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0" yWindow="570" windowWidth="15480" windowHeight="7575" tabRatio="900" firstSheet="6" activeTab="8"/>
  </bookViews>
  <sheets>
    <sheet name="HHR-NGL-05-102+600 TO 127+600" sheetId="8" state="hidden" r:id="rId1"/>
    <sheet name="TEMPLATE" sheetId="16" state="hidden" r:id="rId2"/>
    <sheet name="N.G.L. cross sections 121+500" sheetId="21" state="hidden" r:id="rId3"/>
    <sheet name="N.G.L. cross sections 123+125" sheetId="22" state="hidden" r:id="rId4"/>
    <sheet name="NGL Cross Section from km 115+0" sheetId="17" state="hidden" r:id="rId5"/>
    <sheet name="Sheet4" sheetId="20" state="hidden" r:id="rId6"/>
    <sheet name="X-SEC-NGL" sheetId="25" r:id="rId7"/>
    <sheet name="Sheet2" sheetId="24" state="hidden" r:id="rId8"/>
    <sheet name="X-section FRL" sheetId="30" r:id="rId9"/>
    <sheet name="COORDINAT" sheetId="26" r:id="rId10"/>
    <sheet name="TEST" sheetId="27" r:id="rId11"/>
    <sheet name="Sheet1" sheetId="29" r:id="rId12"/>
  </sheets>
  <definedNames>
    <definedName name="_xlnm._FilterDatabase" localSheetId="0" hidden="1">'HHR-NGL-05-102+600 TO 127+600'!$A$1:$L$15612</definedName>
    <definedName name="_xlnm._FilterDatabase" localSheetId="2" hidden="1">'N.G.L. cross sections 121+500'!$A$1:$F$476</definedName>
    <definedName name="_xlnm._FilterDatabase" localSheetId="3" hidden="1">'N.G.L. cross sections 123+125'!$A$1:$F$3920</definedName>
    <definedName name="_xlnm._FilterDatabase" localSheetId="4" hidden="1">'NGL Cross Section from km 115+0'!$A$1:$D$2010</definedName>
    <definedName name="_xlnm._FilterDatabase" localSheetId="7" hidden="1">Sheet2!$A$1:$C$1327</definedName>
    <definedName name="_xlnm._FilterDatabase" localSheetId="1" hidden="1">TEMPLATE!$A$1:$AI$18622</definedName>
  </definedNames>
  <calcPr calcId="124519"/>
</workbook>
</file>

<file path=xl/calcChain.xml><?xml version="1.0" encoding="utf-8"?>
<calcChain xmlns="http://schemas.openxmlformats.org/spreadsheetml/2006/main">
  <c r="D123" i="30"/>
  <c r="E123" s="1"/>
  <c r="E124" s="1"/>
  <c r="D114"/>
  <c r="D115" s="1"/>
  <c r="D116" s="1"/>
  <c r="D117" s="1"/>
  <c r="D118" s="1"/>
  <c r="D119" s="1"/>
  <c r="D120" s="1"/>
  <c r="D121" s="1"/>
  <c r="D122" s="1"/>
  <c r="E113"/>
  <c r="E114" s="1"/>
  <c r="D113"/>
  <c r="G103"/>
  <c r="E103"/>
  <c r="E104" s="1"/>
  <c r="D103"/>
  <c r="D104" s="1"/>
  <c r="D105" s="1"/>
  <c r="D106" s="1"/>
  <c r="D107" s="1"/>
  <c r="D108" s="1"/>
  <c r="D109" s="1"/>
  <c r="D110" s="1"/>
  <c r="D111" s="1"/>
  <c r="D112" s="1"/>
  <c r="G93"/>
  <c r="E93"/>
  <c r="E94" s="1"/>
  <c r="D93"/>
  <c r="D94" s="1"/>
  <c r="D95" s="1"/>
  <c r="D96" s="1"/>
  <c r="D97" s="1"/>
  <c r="D98" s="1"/>
  <c r="D99" s="1"/>
  <c r="D100" s="1"/>
  <c r="D101" s="1"/>
  <c r="D102" s="1"/>
  <c r="G83"/>
  <c r="E83"/>
  <c r="E84" s="1"/>
  <c r="D83"/>
  <c r="D84" s="1"/>
  <c r="D85" s="1"/>
  <c r="D86" s="1"/>
  <c r="D87" s="1"/>
  <c r="D88" s="1"/>
  <c r="D89" s="1"/>
  <c r="D90" s="1"/>
  <c r="D91" s="1"/>
  <c r="D92" s="1"/>
  <c r="G73"/>
  <c r="E73"/>
  <c r="E74" s="1"/>
  <c r="D73"/>
  <c r="D74" s="1"/>
  <c r="D75" s="1"/>
  <c r="D76" s="1"/>
  <c r="D77" s="1"/>
  <c r="D78" s="1"/>
  <c r="D79" s="1"/>
  <c r="D80" s="1"/>
  <c r="D81" s="1"/>
  <c r="D82" s="1"/>
  <c r="G63"/>
  <c r="E63"/>
  <c r="E64" s="1"/>
  <c r="D63"/>
  <c r="D64" s="1"/>
  <c r="D65" s="1"/>
  <c r="D66" s="1"/>
  <c r="D67" s="1"/>
  <c r="D68" s="1"/>
  <c r="D69" s="1"/>
  <c r="D70" s="1"/>
  <c r="D71" s="1"/>
  <c r="D72" s="1"/>
  <c r="G53"/>
  <c r="E53"/>
  <c r="E54" s="1"/>
  <c r="D53"/>
  <c r="D54" s="1"/>
  <c r="D55" s="1"/>
  <c r="D56" s="1"/>
  <c r="D57" s="1"/>
  <c r="D58" s="1"/>
  <c r="D59" s="1"/>
  <c r="D60" s="1"/>
  <c r="D61" s="1"/>
  <c r="D62" s="1"/>
  <c r="G43"/>
  <c r="E43"/>
  <c r="E44" s="1"/>
  <c r="D43"/>
  <c r="D44" s="1"/>
  <c r="D45" s="1"/>
  <c r="D46" s="1"/>
  <c r="D47" s="1"/>
  <c r="D48" s="1"/>
  <c r="D49" s="1"/>
  <c r="D50" s="1"/>
  <c r="D51" s="1"/>
  <c r="D52" s="1"/>
  <c r="G33"/>
  <c r="D33"/>
  <c r="D34" s="1"/>
  <c r="D35" s="1"/>
  <c r="D36" s="1"/>
  <c r="D37" s="1"/>
  <c r="D38" s="1"/>
  <c r="D39" s="1"/>
  <c r="D40" s="1"/>
  <c r="D41" s="1"/>
  <c r="D42" s="1"/>
  <c r="G23"/>
  <c r="D23"/>
  <c r="D24" s="1"/>
  <c r="D25" s="1"/>
  <c r="D26" s="1"/>
  <c r="D27" s="1"/>
  <c r="D28" s="1"/>
  <c r="D29" s="1"/>
  <c r="D30" s="1"/>
  <c r="D31" s="1"/>
  <c r="D32" s="1"/>
  <c r="G13"/>
  <c r="D13"/>
  <c r="D14" s="1"/>
  <c r="D15" s="1"/>
  <c r="D16" s="1"/>
  <c r="D17" s="1"/>
  <c r="D18" s="1"/>
  <c r="D19" s="1"/>
  <c r="D20" s="1"/>
  <c r="D21" s="1"/>
  <c r="D22" s="1"/>
  <c r="G3"/>
  <c r="G2"/>
  <c r="F2"/>
  <c r="F3" s="1"/>
  <c r="F4" s="1"/>
  <c r="F5" s="1"/>
  <c r="F6" s="1"/>
  <c r="F7" s="1"/>
  <c r="F8" s="1"/>
  <c r="F9" s="1"/>
  <c r="F10" s="1"/>
  <c r="F11" s="1"/>
  <c r="F12" s="1"/>
  <c r="F13" s="1"/>
  <c r="F14" s="1"/>
  <c r="F15" s="1"/>
  <c r="F16" s="1"/>
  <c r="F17" s="1"/>
  <c r="F18" s="1"/>
  <c r="F19" s="1"/>
  <c r="F20" s="1"/>
  <c r="F21" s="1"/>
  <c r="F22" s="1"/>
  <c r="F23" s="1"/>
  <c r="F24" s="1"/>
  <c r="F25" s="1"/>
  <c r="F26" s="1"/>
  <c r="F27" s="1"/>
  <c r="F28" s="1"/>
  <c r="F29" s="1"/>
  <c r="F30" s="1"/>
  <c r="F31" s="1"/>
  <c r="F32" s="1"/>
  <c r="F33" s="1"/>
  <c r="F34" s="1"/>
  <c r="F35" s="1"/>
  <c r="F36" s="1"/>
  <c r="F37" s="1"/>
  <c r="F38" s="1"/>
  <c r="F39" s="1"/>
  <c r="F40" s="1"/>
  <c r="F41" s="1"/>
  <c r="F42" s="1"/>
  <c r="F43" s="1"/>
  <c r="F44" s="1"/>
  <c r="F45" s="1"/>
  <c r="F46" s="1"/>
  <c r="F47" s="1"/>
  <c r="F48" s="1"/>
  <c r="F49" s="1"/>
  <c r="F50" s="1"/>
  <c r="F51" s="1"/>
  <c r="F52" s="1"/>
  <c r="F53" s="1"/>
  <c r="F54" s="1"/>
  <c r="F55" s="1"/>
  <c r="F56" s="1"/>
  <c r="F57" s="1"/>
  <c r="F58" s="1"/>
  <c r="F59" s="1"/>
  <c r="F60" s="1"/>
  <c r="F61" s="1"/>
  <c r="F62" s="1"/>
  <c r="F63" s="1"/>
  <c r="F64" s="1"/>
  <c r="F65" s="1"/>
  <c r="F66" s="1"/>
  <c r="F67" s="1"/>
  <c r="F68" s="1"/>
  <c r="F69" s="1"/>
  <c r="F70" s="1"/>
  <c r="F71" s="1"/>
  <c r="F72" s="1"/>
  <c r="F73" s="1"/>
  <c r="F74" s="1"/>
  <c r="F75" s="1"/>
  <c r="F76" s="1"/>
  <c r="F77" s="1"/>
  <c r="F78" s="1"/>
  <c r="F79" s="1"/>
  <c r="F80" s="1"/>
  <c r="F81" s="1"/>
  <c r="F82" s="1"/>
  <c r="F83" s="1"/>
  <c r="F84" s="1"/>
  <c r="F85" s="1"/>
  <c r="F86" s="1"/>
  <c r="F87" s="1"/>
  <c r="F88" s="1"/>
  <c r="F89" s="1"/>
  <c r="F90" s="1"/>
  <c r="F91" s="1"/>
  <c r="F92" s="1"/>
  <c r="F93" s="1"/>
  <c r="F94" s="1"/>
  <c r="F95" s="1"/>
  <c r="F96" s="1"/>
  <c r="F97" s="1"/>
  <c r="F98" s="1"/>
  <c r="F99" s="1"/>
  <c r="F100" s="1"/>
  <c r="F101" s="1"/>
  <c r="F102" s="1"/>
  <c r="F103" s="1"/>
  <c r="F104" s="1"/>
  <c r="F105" s="1"/>
  <c r="F106" s="1"/>
  <c r="F107" s="1"/>
  <c r="F108" s="1"/>
  <c r="F109" s="1"/>
  <c r="F110" s="1"/>
  <c r="F111" s="1"/>
  <c r="F112" s="1"/>
  <c r="F113" s="1"/>
  <c r="F114" s="1"/>
  <c r="F115" s="1"/>
  <c r="F116" s="1"/>
  <c r="F117" s="1"/>
  <c r="F118" s="1"/>
  <c r="F119" s="1"/>
  <c r="F120" s="1"/>
  <c r="F121" s="1"/>
  <c r="F122" s="1"/>
  <c r="F123" s="1"/>
  <c r="F124" s="1"/>
  <c r="F125" s="1"/>
  <c r="F126" s="1"/>
  <c r="F127" s="1"/>
  <c r="F128" s="1"/>
  <c r="F129" s="1"/>
  <c r="F130" s="1"/>
  <c r="F131" s="1"/>
  <c r="F132" s="1"/>
  <c r="E1"/>
  <c r="D1"/>
  <c r="D2" s="1"/>
  <c r="E7" i="26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99"/>
  <c r="E100"/>
  <c r="E101"/>
  <c r="E102"/>
  <c r="E103"/>
  <c r="E104"/>
  <c r="E105"/>
  <c r="E106"/>
  <c r="E107"/>
  <c r="E108"/>
  <c r="E109"/>
  <c r="E110"/>
  <c r="E111"/>
  <c r="E112"/>
  <c r="E113"/>
  <c r="E114"/>
  <c r="E115"/>
  <c r="E116"/>
  <c r="E117"/>
  <c r="E118"/>
  <c r="E119"/>
  <c r="E120"/>
  <c r="E121"/>
  <c r="E122"/>
  <c r="E123"/>
  <c r="E124"/>
  <c r="E125"/>
  <c r="E126"/>
  <c r="E127"/>
  <c r="E128"/>
  <c r="E129"/>
  <c r="E130"/>
  <c r="E131"/>
  <c r="E132"/>
  <c r="E133"/>
  <c r="E134"/>
  <c r="E135"/>
  <c r="E136"/>
  <c r="E137"/>
  <c r="E138"/>
  <c r="E139"/>
  <c r="E140"/>
  <c r="E141"/>
  <c r="E142"/>
  <c r="E143"/>
  <c r="E144"/>
  <c r="E145"/>
  <c r="E146"/>
  <c r="E147"/>
  <c r="E148"/>
  <c r="E149"/>
  <c r="E150"/>
  <c r="E151"/>
  <c r="E152"/>
  <c r="E153"/>
  <c r="E65" i="30" l="1"/>
  <c r="G64"/>
  <c r="E105"/>
  <c r="G104"/>
  <c r="E75"/>
  <c r="G74"/>
  <c r="E115"/>
  <c r="G114"/>
  <c r="G54"/>
  <c r="E55"/>
  <c r="E95"/>
  <c r="G94"/>
  <c r="G124"/>
  <c r="E125"/>
  <c r="D3"/>
  <c r="E2"/>
  <c r="E45"/>
  <c r="G44"/>
  <c r="G84"/>
  <c r="E85"/>
  <c r="D124"/>
  <c r="D125" s="1"/>
  <c r="D126" s="1"/>
  <c r="D127" s="1"/>
  <c r="D128" s="1"/>
  <c r="D129" s="1"/>
  <c r="D130" s="1"/>
  <c r="D131" s="1"/>
  <c r="D132" s="1"/>
  <c r="E13"/>
  <c r="E14" s="1"/>
  <c r="E23"/>
  <c r="E24" s="1"/>
  <c r="E33"/>
  <c r="E34" s="1"/>
  <c r="G132" i="25"/>
  <c r="G131"/>
  <c r="G130"/>
  <c r="G129"/>
  <c r="G128"/>
  <c r="G127"/>
  <c r="G126"/>
  <c r="G125"/>
  <c r="G124"/>
  <c r="G122"/>
  <c r="F124"/>
  <c r="F125" s="1"/>
  <c r="F126" s="1"/>
  <c r="F127" s="1"/>
  <c r="F128" s="1"/>
  <c r="F129" s="1"/>
  <c r="F130" s="1"/>
  <c r="F131" s="1"/>
  <c r="F132" s="1"/>
  <c r="D124"/>
  <c r="D125" s="1"/>
  <c r="D126" s="1"/>
  <c r="D127" s="1"/>
  <c r="D128" s="1"/>
  <c r="D129" s="1"/>
  <c r="D130" s="1"/>
  <c r="D131" s="1"/>
  <c r="D132" s="1"/>
  <c r="F123"/>
  <c r="E123"/>
  <c r="E124" s="1"/>
  <c r="E125" s="1"/>
  <c r="E126" s="1"/>
  <c r="E127" s="1"/>
  <c r="E128" s="1"/>
  <c r="E129" s="1"/>
  <c r="E130" s="1"/>
  <c r="E131" s="1"/>
  <c r="E132" s="1"/>
  <c r="D123"/>
  <c r="F113"/>
  <c r="F114" s="1"/>
  <c r="F115" s="1"/>
  <c r="F116" s="1"/>
  <c r="F117" s="1"/>
  <c r="F118" s="1"/>
  <c r="F119" s="1"/>
  <c r="F120" s="1"/>
  <c r="F121" s="1"/>
  <c r="F122" s="1"/>
  <c r="D113"/>
  <c r="D114" s="1"/>
  <c r="D115" s="1"/>
  <c r="D116" s="1"/>
  <c r="D117" s="1"/>
  <c r="D118" s="1"/>
  <c r="D119" s="1"/>
  <c r="D120" s="1"/>
  <c r="D121" s="1"/>
  <c r="D122" s="1"/>
  <c r="G75" i="30" l="1"/>
  <c r="E76"/>
  <c r="G65"/>
  <c r="E66"/>
  <c r="E35"/>
  <c r="G34"/>
  <c r="E86"/>
  <c r="G85"/>
  <c r="G45"/>
  <c r="E46"/>
  <c r="E15"/>
  <c r="G14"/>
  <c r="E126"/>
  <c r="G125"/>
  <c r="E56"/>
  <c r="G55"/>
  <c r="G24"/>
  <c r="E25"/>
  <c r="D4"/>
  <c r="D5" s="1"/>
  <c r="D6" s="1"/>
  <c r="D7" s="1"/>
  <c r="D8" s="1"/>
  <c r="D9" s="1"/>
  <c r="D10" s="1"/>
  <c r="D11" s="1"/>
  <c r="D12" s="1"/>
  <c r="E3"/>
  <c r="E4" s="1"/>
  <c r="E96"/>
  <c r="G95"/>
  <c r="E116"/>
  <c r="G115"/>
  <c r="G105"/>
  <c r="E106"/>
  <c r="E113" i="25"/>
  <c r="E114" s="1"/>
  <c r="E115" s="1"/>
  <c r="E116" s="1"/>
  <c r="E117" s="1"/>
  <c r="E118" s="1"/>
  <c r="E119" s="1"/>
  <c r="E120" s="1"/>
  <c r="E121" s="1"/>
  <c r="E122" s="1"/>
  <c r="G115"/>
  <c r="G114"/>
  <c r="D153" i="26"/>
  <c r="D152"/>
  <c r="D151"/>
  <c r="D150"/>
  <c r="D149"/>
  <c r="D148"/>
  <c r="D147"/>
  <c r="D146"/>
  <c r="D145"/>
  <c r="D144"/>
  <c r="D143"/>
  <c r="D142"/>
  <c r="D141"/>
  <c r="D140"/>
  <c r="D139"/>
  <c r="D138"/>
  <c r="D137"/>
  <c r="D136"/>
  <c r="D135"/>
  <c r="D134"/>
  <c r="D133"/>
  <c r="D132"/>
  <c r="D131"/>
  <c r="D130"/>
  <c r="D129"/>
  <c r="D128"/>
  <c r="D127"/>
  <c r="D126"/>
  <c r="D125"/>
  <c r="D124"/>
  <c r="D123"/>
  <c r="D122"/>
  <c r="D121"/>
  <c r="D120"/>
  <c r="D119"/>
  <c r="D118"/>
  <c r="D117"/>
  <c r="D116"/>
  <c r="D115"/>
  <c r="D114"/>
  <c r="D113"/>
  <c r="D112"/>
  <c r="D111"/>
  <c r="D110"/>
  <c r="D109"/>
  <c r="D108"/>
  <c r="D107"/>
  <c r="D106"/>
  <c r="D105"/>
  <c r="D104"/>
  <c r="D103"/>
  <c r="D102"/>
  <c r="D101"/>
  <c r="D100"/>
  <c r="D99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E2"/>
  <c r="E3"/>
  <c r="E4"/>
  <c r="E5"/>
  <c r="E6"/>
  <c r="E1"/>
  <c r="D1"/>
  <c r="D14"/>
  <c r="D13"/>
  <c r="D12"/>
  <c r="D11"/>
  <c r="D10"/>
  <c r="D9"/>
  <c r="D8"/>
  <c r="D7"/>
  <c r="D103" i="25"/>
  <c r="E103" s="1"/>
  <c r="E104" s="1"/>
  <c r="E105" s="1"/>
  <c r="D93"/>
  <c r="E93" s="1"/>
  <c r="E94" s="1"/>
  <c r="E95" s="1"/>
  <c r="D83"/>
  <c r="E83" s="1"/>
  <c r="E84" s="1"/>
  <c r="E85" s="1"/>
  <c r="D73"/>
  <c r="E73" s="1"/>
  <c r="E74" s="1"/>
  <c r="E75" s="1"/>
  <c r="D63"/>
  <c r="E63" s="1"/>
  <c r="E64" s="1"/>
  <c r="E65" s="1"/>
  <c r="D53"/>
  <c r="E53" s="1"/>
  <c r="E54" s="1"/>
  <c r="E55" s="1"/>
  <c r="D43"/>
  <c r="E43" s="1"/>
  <c r="E44" s="1"/>
  <c r="E45" s="1"/>
  <c r="D33"/>
  <c r="E33" s="1"/>
  <c r="E34" s="1"/>
  <c r="E35" s="1"/>
  <c r="D23"/>
  <c r="E23" s="1"/>
  <c r="E24" s="1"/>
  <c r="E25" s="1"/>
  <c r="G103"/>
  <c r="G93"/>
  <c r="G83"/>
  <c r="G73"/>
  <c r="G63"/>
  <c r="G53"/>
  <c r="D44"/>
  <c r="D45" s="1"/>
  <c r="D46" s="1"/>
  <c r="D47" s="1"/>
  <c r="D48" s="1"/>
  <c r="D49" s="1"/>
  <c r="D50" s="1"/>
  <c r="D51" s="1"/>
  <c r="D52" s="1"/>
  <c r="G43"/>
  <c r="G33"/>
  <c r="D13"/>
  <c r="E13" s="1"/>
  <c r="G23"/>
  <c r="D6" i="26"/>
  <c r="D5"/>
  <c r="D2"/>
  <c r="D3"/>
  <c r="D4"/>
  <c r="G13" i="25"/>
  <c r="G3"/>
  <c r="M2"/>
  <c r="H2"/>
  <c r="G2"/>
  <c r="F2"/>
  <c r="F3" s="1"/>
  <c r="F4" s="1"/>
  <c r="F5" s="1"/>
  <c r="K1"/>
  <c r="J1"/>
  <c r="I1"/>
  <c r="H1"/>
  <c r="E1"/>
  <c r="D1"/>
  <c r="D2" s="1"/>
  <c r="E2" s="1"/>
  <c r="E97" i="30" l="1"/>
  <c r="G96"/>
  <c r="E127"/>
  <c r="G126"/>
  <c r="G35"/>
  <c r="E36"/>
  <c r="E107"/>
  <c r="G106"/>
  <c r="E26"/>
  <c r="G25"/>
  <c r="E47"/>
  <c r="G46"/>
  <c r="E77"/>
  <c r="G76"/>
  <c r="E117"/>
  <c r="G116"/>
  <c r="G56"/>
  <c r="E57"/>
  <c r="G15"/>
  <c r="E16"/>
  <c r="G86"/>
  <c r="E87"/>
  <c r="G4"/>
  <c r="E5"/>
  <c r="E67"/>
  <c r="G66"/>
  <c r="G116" i="25"/>
  <c r="D24"/>
  <c r="D25" s="1"/>
  <c r="D26" s="1"/>
  <c r="D27" s="1"/>
  <c r="D28" s="1"/>
  <c r="D29" s="1"/>
  <c r="D30" s="1"/>
  <c r="D31" s="1"/>
  <c r="D32" s="1"/>
  <c r="D104"/>
  <c r="D105" s="1"/>
  <c r="D106" s="1"/>
  <c r="D107" s="1"/>
  <c r="D108" s="1"/>
  <c r="D109" s="1"/>
  <c r="D110" s="1"/>
  <c r="D111" s="1"/>
  <c r="D112" s="1"/>
  <c r="F6"/>
  <c r="F7" s="1"/>
  <c r="F8" s="1"/>
  <c r="F9" s="1"/>
  <c r="F10" s="1"/>
  <c r="D64"/>
  <c r="D65" s="1"/>
  <c r="D66" s="1"/>
  <c r="D67" s="1"/>
  <c r="D68" s="1"/>
  <c r="D69" s="1"/>
  <c r="D70" s="1"/>
  <c r="D71" s="1"/>
  <c r="D72" s="1"/>
  <c r="D34"/>
  <c r="D35" s="1"/>
  <c r="D36" s="1"/>
  <c r="D37" s="1"/>
  <c r="D38" s="1"/>
  <c r="D39" s="1"/>
  <c r="D40" s="1"/>
  <c r="D41" s="1"/>
  <c r="D42" s="1"/>
  <c r="D54"/>
  <c r="D55" s="1"/>
  <c r="D56" s="1"/>
  <c r="D57" s="1"/>
  <c r="D58" s="1"/>
  <c r="D59" s="1"/>
  <c r="D60" s="1"/>
  <c r="D61" s="1"/>
  <c r="D62" s="1"/>
  <c r="D74"/>
  <c r="D75" s="1"/>
  <c r="D76" s="1"/>
  <c r="D77" s="1"/>
  <c r="D78" s="1"/>
  <c r="D79" s="1"/>
  <c r="D80" s="1"/>
  <c r="D81" s="1"/>
  <c r="D82" s="1"/>
  <c r="D84"/>
  <c r="D85" s="1"/>
  <c r="D86" s="1"/>
  <c r="D87" s="1"/>
  <c r="D88" s="1"/>
  <c r="D89" s="1"/>
  <c r="D90" s="1"/>
  <c r="D91" s="1"/>
  <c r="D92" s="1"/>
  <c r="D94"/>
  <c r="D95" s="1"/>
  <c r="D96" s="1"/>
  <c r="D97" s="1"/>
  <c r="D98" s="1"/>
  <c r="D99" s="1"/>
  <c r="D100" s="1"/>
  <c r="D101" s="1"/>
  <c r="D102" s="1"/>
  <c r="D3"/>
  <c r="D4" s="1"/>
  <c r="D5" s="1"/>
  <c r="E106"/>
  <c r="E96"/>
  <c r="E86"/>
  <c r="E76"/>
  <c r="E66"/>
  <c r="E56"/>
  <c r="E46"/>
  <c r="E36"/>
  <c r="E26"/>
  <c r="E3"/>
  <c r="E4" s="1"/>
  <c r="E14"/>
  <c r="E15" s="1"/>
  <c r="K2"/>
  <c r="J2"/>
  <c r="D14"/>
  <c r="D15" s="1"/>
  <c r="D16" s="1"/>
  <c r="D17" s="1"/>
  <c r="D18" s="1"/>
  <c r="D19" s="1"/>
  <c r="D20" s="1"/>
  <c r="D21" s="1"/>
  <c r="D22" s="1"/>
  <c r="E6" i="30" l="1"/>
  <c r="G5"/>
  <c r="E17"/>
  <c r="G16"/>
  <c r="G67"/>
  <c r="E68"/>
  <c r="G77"/>
  <c r="E78"/>
  <c r="G26"/>
  <c r="E27"/>
  <c r="E98"/>
  <c r="G97"/>
  <c r="E88"/>
  <c r="G87"/>
  <c r="E58"/>
  <c r="G57"/>
  <c r="E37"/>
  <c r="G36"/>
  <c r="E118"/>
  <c r="G117"/>
  <c r="G47"/>
  <c r="E48"/>
  <c r="G107"/>
  <c r="E108"/>
  <c r="E128"/>
  <c r="G127"/>
  <c r="G117" i="25"/>
  <c r="F11"/>
  <c r="F12" s="1"/>
  <c r="F13" s="1"/>
  <c r="F14" s="1"/>
  <c r="G4"/>
  <c r="E5"/>
  <c r="G5" s="1"/>
  <c r="D6"/>
  <c r="D7" s="1"/>
  <c r="D8" s="1"/>
  <c r="D9" s="1"/>
  <c r="D10" s="1"/>
  <c r="D11" s="1"/>
  <c r="D12" s="1"/>
  <c r="L2"/>
  <c r="E107"/>
  <c r="E97"/>
  <c r="E87"/>
  <c r="E77"/>
  <c r="E67"/>
  <c r="E57"/>
  <c r="E47"/>
  <c r="E37"/>
  <c r="E27"/>
  <c r="E16"/>
  <c r="E6"/>
  <c r="E109" i="30" l="1"/>
  <c r="G108"/>
  <c r="E79"/>
  <c r="G78"/>
  <c r="E129"/>
  <c r="G128"/>
  <c r="G37"/>
  <c r="E38"/>
  <c r="G88"/>
  <c r="E89"/>
  <c r="G6"/>
  <c r="E7"/>
  <c r="E49"/>
  <c r="G48"/>
  <c r="E28"/>
  <c r="G27"/>
  <c r="E69"/>
  <c r="G68"/>
  <c r="E119"/>
  <c r="G118"/>
  <c r="G58"/>
  <c r="E59"/>
  <c r="E99"/>
  <c r="G98"/>
  <c r="G17"/>
  <c r="E18"/>
  <c r="G118" i="25"/>
  <c r="F15"/>
  <c r="G14"/>
  <c r="E108"/>
  <c r="E98"/>
  <c r="E88"/>
  <c r="E78"/>
  <c r="E68"/>
  <c r="E58"/>
  <c r="E48"/>
  <c r="E38"/>
  <c r="E28"/>
  <c r="E17"/>
  <c r="E7"/>
  <c r="G6"/>
  <c r="E8" i="30" l="1"/>
  <c r="G7"/>
  <c r="E39"/>
  <c r="G38"/>
  <c r="G69"/>
  <c r="E70"/>
  <c r="G49"/>
  <c r="E50"/>
  <c r="E130"/>
  <c r="G129"/>
  <c r="G109"/>
  <c r="E110"/>
  <c r="E19"/>
  <c r="G18"/>
  <c r="E60"/>
  <c r="G59"/>
  <c r="E90"/>
  <c r="G89"/>
  <c r="E100"/>
  <c r="G99"/>
  <c r="E120"/>
  <c r="G119"/>
  <c r="G28"/>
  <c r="E29"/>
  <c r="G79"/>
  <c r="E80"/>
  <c r="G119" i="25"/>
  <c r="F16"/>
  <c r="G15"/>
  <c r="E109"/>
  <c r="E99"/>
  <c r="E89"/>
  <c r="E79"/>
  <c r="E69"/>
  <c r="E59"/>
  <c r="E49"/>
  <c r="E39"/>
  <c r="E29"/>
  <c r="E18"/>
  <c r="E8"/>
  <c r="G7"/>
  <c r="E18479" i="16"/>
  <c r="E18480" s="1"/>
  <c r="E18460"/>
  <c r="E18461" s="1"/>
  <c r="E18462" s="1"/>
  <c r="E18463" s="1"/>
  <c r="E18464" s="1"/>
  <c r="E18465" s="1"/>
  <c r="E18466" s="1"/>
  <c r="E18467" s="1"/>
  <c r="E18468" s="1"/>
  <c r="E18469" s="1"/>
  <c r="E18470" s="1"/>
  <c r="E18471" s="1"/>
  <c r="E18472" s="1"/>
  <c r="E18473" s="1"/>
  <c r="E18474" s="1"/>
  <c r="E18475" s="1"/>
  <c r="E18476" s="1"/>
  <c r="E18477" s="1"/>
  <c r="E18478" s="1"/>
  <c r="E18441"/>
  <c r="E18442" s="1"/>
  <c r="E18418"/>
  <c r="E18419" s="1"/>
  <c r="E18420" s="1"/>
  <c r="E18421" s="1"/>
  <c r="E18422" s="1"/>
  <c r="E18423" s="1"/>
  <c r="E18424" s="1"/>
  <c r="E18425" s="1"/>
  <c r="E18426" s="1"/>
  <c r="E18427" s="1"/>
  <c r="E18428" s="1"/>
  <c r="E18429" s="1"/>
  <c r="E18430" s="1"/>
  <c r="E18431" s="1"/>
  <c r="E18432" s="1"/>
  <c r="E18433" s="1"/>
  <c r="E18434" s="1"/>
  <c r="E18435" s="1"/>
  <c r="E18436" s="1"/>
  <c r="E18437" s="1"/>
  <c r="E18438" s="1"/>
  <c r="E18439" s="1"/>
  <c r="E18440" s="1"/>
  <c r="E18395"/>
  <c r="E18396" s="1"/>
  <c r="E18397" s="1"/>
  <c r="E18398" s="1"/>
  <c r="E18399" s="1"/>
  <c r="E18400" s="1"/>
  <c r="E18401" s="1"/>
  <c r="E18402" s="1"/>
  <c r="E18403" s="1"/>
  <c r="E18404" s="1"/>
  <c r="E18405" s="1"/>
  <c r="E18406" s="1"/>
  <c r="E18407" s="1"/>
  <c r="E18408" s="1"/>
  <c r="E18409" s="1"/>
  <c r="E18410" s="1"/>
  <c r="E18411" s="1"/>
  <c r="E18412" s="1"/>
  <c r="E18413" s="1"/>
  <c r="E18414" s="1"/>
  <c r="E18415" s="1"/>
  <c r="E18416" s="1"/>
  <c r="E18417" s="1"/>
  <c r="E18371"/>
  <c r="E18372" s="1"/>
  <c r="E18349"/>
  <c r="E18350" s="1"/>
  <c r="E18327"/>
  <c r="E18328" s="1"/>
  <c r="E18329" s="1"/>
  <c r="E18330" s="1"/>
  <c r="E18331" s="1"/>
  <c r="E18332" s="1"/>
  <c r="E18333" s="1"/>
  <c r="E18334" s="1"/>
  <c r="E18335" s="1"/>
  <c r="E18336" s="1"/>
  <c r="E18337" s="1"/>
  <c r="E18338" s="1"/>
  <c r="E18339" s="1"/>
  <c r="E18340" s="1"/>
  <c r="E18341" s="1"/>
  <c r="E18342" s="1"/>
  <c r="E18343" s="1"/>
  <c r="E18344" s="1"/>
  <c r="E18345" s="1"/>
  <c r="E18346" s="1"/>
  <c r="E18347" s="1"/>
  <c r="E18348" s="1"/>
  <c r="E18307"/>
  <c r="E18308" s="1"/>
  <c r="E18281"/>
  <c r="E18282" s="1"/>
  <c r="E18262"/>
  <c r="E18263" s="1"/>
  <c r="E18264" s="1"/>
  <c r="E18265" s="1"/>
  <c r="E18266" s="1"/>
  <c r="E18267" s="1"/>
  <c r="E18268" s="1"/>
  <c r="E18269" s="1"/>
  <c r="E18270" s="1"/>
  <c r="E18271" s="1"/>
  <c r="E18272" s="1"/>
  <c r="E18273" s="1"/>
  <c r="E18274" s="1"/>
  <c r="E18275" s="1"/>
  <c r="E18276" s="1"/>
  <c r="E18277" s="1"/>
  <c r="E18278" s="1"/>
  <c r="E18279" s="1"/>
  <c r="E18280" s="1"/>
  <c r="E18239"/>
  <c r="E18219"/>
  <c r="E18220" s="1"/>
  <c r="E18198"/>
  <c r="E18199" s="1"/>
  <c r="E18176"/>
  <c r="E18177" s="1"/>
  <c r="E18152"/>
  <c r="E18153" s="1"/>
  <c r="E18128"/>
  <c r="E18129" s="1"/>
  <c r="E18094"/>
  <c r="E18095" s="1"/>
  <c r="E18096" s="1"/>
  <c r="E18097" s="1"/>
  <c r="E18098" s="1"/>
  <c r="E18099" s="1"/>
  <c r="E18100" s="1"/>
  <c r="E18101" s="1"/>
  <c r="E18102" s="1"/>
  <c r="E18103" s="1"/>
  <c r="E18104" s="1"/>
  <c r="E18105" s="1"/>
  <c r="E18106" s="1"/>
  <c r="E18107" s="1"/>
  <c r="E18108" s="1"/>
  <c r="E18109" s="1"/>
  <c r="E18110" s="1"/>
  <c r="E18111" s="1"/>
  <c r="E18112" s="1"/>
  <c r="E18113" s="1"/>
  <c r="E18114" s="1"/>
  <c r="E18115" s="1"/>
  <c r="E18116" s="1"/>
  <c r="E18117" s="1"/>
  <c r="E18118" s="1"/>
  <c r="E18119" s="1"/>
  <c r="E18120" s="1"/>
  <c r="E18121" s="1"/>
  <c r="E18122" s="1"/>
  <c r="E18123" s="1"/>
  <c r="E18124" s="1"/>
  <c r="E18125" s="1"/>
  <c r="E18126" s="1"/>
  <c r="E18127" s="1"/>
  <c r="E18067"/>
  <c r="E18068" s="1"/>
  <c r="E18047"/>
  <c r="E18048" s="1"/>
  <c r="E18029"/>
  <c r="E18030" s="1"/>
  <c r="E18011"/>
  <c r="E18012" s="1"/>
  <c r="E17994"/>
  <c r="E17995" s="1"/>
  <c r="E17969"/>
  <c r="E17970" s="1"/>
  <c r="E17946"/>
  <c r="E17947" s="1"/>
  <c r="E17921"/>
  <c r="E17922" s="1"/>
  <c r="E17889"/>
  <c r="E17890" s="1"/>
  <c r="E17891" s="1"/>
  <c r="E17892" s="1"/>
  <c r="E17893" s="1"/>
  <c r="E17894" s="1"/>
  <c r="E17895" s="1"/>
  <c r="E17896" s="1"/>
  <c r="E17897" s="1"/>
  <c r="E17898" s="1"/>
  <c r="E17899" s="1"/>
  <c r="E17900" s="1"/>
  <c r="E17901" s="1"/>
  <c r="E17902" s="1"/>
  <c r="E17903" s="1"/>
  <c r="E17904" s="1"/>
  <c r="E17905" s="1"/>
  <c r="E17906" s="1"/>
  <c r="E17907" s="1"/>
  <c r="E17908" s="1"/>
  <c r="E17909" s="1"/>
  <c r="E17910" s="1"/>
  <c r="E17911" s="1"/>
  <c r="E17912" s="1"/>
  <c r="E17913" s="1"/>
  <c r="E17914" s="1"/>
  <c r="E17915" s="1"/>
  <c r="E17916" s="1"/>
  <c r="E17917" s="1"/>
  <c r="E17918" s="1"/>
  <c r="E17919" s="1"/>
  <c r="E17920" s="1"/>
  <c r="E17868"/>
  <c r="E17869" s="1"/>
  <c r="E17870" s="1"/>
  <c r="E17871" s="1"/>
  <c r="E17872" s="1"/>
  <c r="E17873" s="1"/>
  <c r="E17874" s="1"/>
  <c r="E17875" s="1"/>
  <c r="E17876" s="1"/>
  <c r="E17877" s="1"/>
  <c r="E17878" s="1"/>
  <c r="E17879" s="1"/>
  <c r="E17880" s="1"/>
  <c r="E17881" s="1"/>
  <c r="E17882" s="1"/>
  <c r="E17883" s="1"/>
  <c r="E17884" s="1"/>
  <c r="E17885" s="1"/>
  <c r="E17886" s="1"/>
  <c r="E17887" s="1"/>
  <c r="E17888" s="1"/>
  <c r="E17854"/>
  <c r="E17855" s="1"/>
  <c r="E17856" s="1"/>
  <c r="E17857" s="1"/>
  <c r="E17858" s="1"/>
  <c r="E17859" s="1"/>
  <c r="E17860" s="1"/>
  <c r="E17861" s="1"/>
  <c r="E17862" s="1"/>
  <c r="E17863" s="1"/>
  <c r="E17864" s="1"/>
  <c r="E17865" s="1"/>
  <c r="E17866" s="1"/>
  <c r="E17867" s="1"/>
  <c r="E17839"/>
  <c r="E17829"/>
  <c r="E17814"/>
  <c r="E17799"/>
  <c r="E17782"/>
  <c r="E17763"/>
  <c r="E17746"/>
  <c r="E17727"/>
  <c r="E17707"/>
  <c r="E17686"/>
  <c r="E17668"/>
  <c r="E17652"/>
  <c r="E17636"/>
  <c r="E17623"/>
  <c r="E17612"/>
  <c r="E17599"/>
  <c r="E17580"/>
  <c r="E17557"/>
  <c r="E17535"/>
  <c r="E17536" s="1"/>
  <c r="E17515"/>
  <c r="E17516" s="1"/>
  <c r="E17494"/>
  <c r="E17495" s="1"/>
  <c r="E17476"/>
  <c r="E17477" s="1"/>
  <c r="E17458"/>
  <c r="E17459" s="1"/>
  <c r="E17439"/>
  <c r="E17440" s="1"/>
  <c r="E17408"/>
  <c r="E17409" s="1"/>
  <c r="E17373"/>
  <c r="E17374" s="1"/>
  <c r="E17349"/>
  <c r="E17350" s="1"/>
  <c r="E17327"/>
  <c r="E17328" s="1"/>
  <c r="E17305"/>
  <c r="E17306" s="1"/>
  <c r="E17282"/>
  <c r="E17283" s="1"/>
  <c r="E17261"/>
  <c r="E17262" s="1"/>
  <c r="E17233"/>
  <c r="E17201"/>
  <c r="E17202" s="1"/>
  <c r="E17173"/>
  <c r="E17174" s="1"/>
  <c r="E17152"/>
  <c r="E17153" s="1"/>
  <c r="E17134"/>
  <c r="E17135" s="1"/>
  <c r="E17115"/>
  <c r="E17116" s="1"/>
  <c r="E17091"/>
  <c r="E17092" s="1"/>
  <c r="E17061"/>
  <c r="E17062" s="1"/>
  <c r="E17038"/>
  <c r="E17039" s="1"/>
  <c r="E17014"/>
  <c r="E17015" s="1"/>
  <c r="E16992"/>
  <c r="E16993" s="1"/>
  <c r="E16965"/>
  <c r="E16966" s="1"/>
  <c r="E16937"/>
  <c r="E16938" s="1"/>
  <c r="E16910"/>
  <c r="E16911" s="1"/>
  <c r="E16887"/>
  <c r="E16888" s="1"/>
  <c r="E16854"/>
  <c r="E16855" s="1"/>
  <c r="E16817"/>
  <c r="E16818" s="1"/>
  <c r="E16783"/>
  <c r="E16784" s="1"/>
  <c r="E16754"/>
  <c r="E16755" s="1"/>
  <c r="E16735"/>
  <c r="E16736" s="1"/>
  <c r="E16714"/>
  <c r="E16715" s="1"/>
  <c r="E16690"/>
  <c r="E16691" s="1"/>
  <c r="E16657"/>
  <c r="E16658" s="1"/>
  <c r="E16630"/>
  <c r="E16631" s="1"/>
  <c r="E16607"/>
  <c r="E16608" s="1"/>
  <c r="E16609" s="1"/>
  <c r="E16610" s="1"/>
  <c r="E16611" s="1"/>
  <c r="E16612" s="1"/>
  <c r="E16613" s="1"/>
  <c r="E16614" s="1"/>
  <c r="E16615" s="1"/>
  <c r="E16616" s="1"/>
  <c r="E16617" s="1"/>
  <c r="E16618" s="1"/>
  <c r="E16619" s="1"/>
  <c r="E16620" s="1"/>
  <c r="E16621" s="1"/>
  <c r="E16622" s="1"/>
  <c r="E16623" s="1"/>
  <c r="E16624" s="1"/>
  <c r="E16625" s="1"/>
  <c r="E16626" s="1"/>
  <c r="E16627" s="1"/>
  <c r="E16628" s="1"/>
  <c r="E16629" s="1"/>
  <c r="E16578"/>
  <c r="E16579" s="1"/>
  <c r="E16535"/>
  <c r="E16536" s="1"/>
  <c r="E16537" s="1"/>
  <c r="E16538" s="1"/>
  <c r="E16539" s="1"/>
  <c r="E16540" s="1"/>
  <c r="E16541" s="1"/>
  <c r="E16542" s="1"/>
  <c r="E16543" s="1"/>
  <c r="E16544" s="1"/>
  <c r="E16545" s="1"/>
  <c r="E16546" s="1"/>
  <c r="E16547" s="1"/>
  <c r="E16548" s="1"/>
  <c r="E16549" s="1"/>
  <c r="E16550" s="1"/>
  <c r="E16551" s="1"/>
  <c r="E16552" s="1"/>
  <c r="E16553" s="1"/>
  <c r="E16554" s="1"/>
  <c r="E16555" s="1"/>
  <c r="E16556" s="1"/>
  <c r="E16557" s="1"/>
  <c r="E16558" s="1"/>
  <c r="E16559" s="1"/>
  <c r="E16560" s="1"/>
  <c r="E16561" s="1"/>
  <c r="E16562" s="1"/>
  <c r="E16563" s="1"/>
  <c r="E16564" s="1"/>
  <c r="E16565" s="1"/>
  <c r="E16566" s="1"/>
  <c r="E16567" s="1"/>
  <c r="E16568" s="1"/>
  <c r="E16569" s="1"/>
  <c r="E16570" s="1"/>
  <c r="E16571" s="1"/>
  <c r="E16572" s="1"/>
  <c r="E16573" s="1"/>
  <c r="E16574" s="1"/>
  <c r="E16575" s="1"/>
  <c r="E16576" s="1"/>
  <c r="E16577" s="1"/>
  <c r="E16503"/>
  <c r="E16504" s="1"/>
  <c r="E16505" s="1"/>
  <c r="E16506" s="1"/>
  <c r="E16507" s="1"/>
  <c r="E16508" s="1"/>
  <c r="E16509" s="1"/>
  <c r="E16510" s="1"/>
  <c r="E16511" s="1"/>
  <c r="E16512" s="1"/>
  <c r="E16513" s="1"/>
  <c r="E16514" s="1"/>
  <c r="E16515" s="1"/>
  <c r="E16516" s="1"/>
  <c r="E16517" s="1"/>
  <c r="E16518" s="1"/>
  <c r="E16519" s="1"/>
  <c r="E16520" s="1"/>
  <c r="E16521" s="1"/>
  <c r="E16522" s="1"/>
  <c r="E16523" s="1"/>
  <c r="E16524" s="1"/>
  <c r="E16525" s="1"/>
  <c r="E16526" s="1"/>
  <c r="E16527" s="1"/>
  <c r="E16528" s="1"/>
  <c r="E16529" s="1"/>
  <c r="E16530" s="1"/>
  <c r="E16531" s="1"/>
  <c r="E16532" s="1"/>
  <c r="E16533" s="1"/>
  <c r="E16534" s="1"/>
  <c r="E16479"/>
  <c r="E16480" s="1"/>
  <c r="E16481" s="1"/>
  <c r="E16482" s="1"/>
  <c r="E16483" s="1"/>
  <c r="E16484" s="1"/>
  <c r="E16485" s="1"/>
  <c r="E16486" s="1"/>
  <c r="E16487" s="1"/>
  <c r="E16488" s="1"/>
  <c r="E16489" s="1"/>
  <c r="E16490" s="1"/>
  <c r="E16491" s="1"/>
  <c r="E16492" s="1"/>
  <c r="E16493" s="1"/>
  <c r="E16494" s="1"/>
  <c r="E16495" s="1"/>
  <c r="E16496" s="1"/>
  <c r="E16497" s="1"/>
  <c r="E16498" s="1"/>
  <c r="E16499" s="1"/>
  <c r="E16500" s="1"/>
  <c r="E16501" s="1"/>
  <c r="E16502" s="1"/>
  <c r="E16460"/>
  <c r="E16461" s="1"/>
  <c r="E16462" s="1"/>
  <c r="E16463" s="1"/>
  <c r="E16464" s="1"/>
  <c r="E16465" s="1"/>
  <c r="E16466" s="1"/>
  <c r="E16467" s="1"/>
  <c r="E16468" s="1"/>
  <c r="E16469" s="1"/>
  <c r="E16470" s="1"/>
  <c r="E16471" s="1"/>
  <c r="E16472" s="1"/>
  <c r="E16473" s="1"/>
  <c r="E16474" s="1"/>
  <c r="E16475" s="1"/>
  <c r="E16476" s="1"/>
  <c r="E16477" s="1"/>
  <c r="E16478" s="1"/>
  <c r="E16440"/>
  <c r="E16441" s="1"/>
  <c r="E16442" s="1"/>
  <c r="E16443" s="1"/>
  <c r="E16444" s="1"/>
  <c r="E16445" s="1"/>
  <c r="E16446" s="1"/>
  <c r="E16447" s="1"/>
  <c r="E16448" s="1"/>
  <c r="E16449" s="1"/>
  <c r="E16450" s="1"/>
  <c r="E16451" s="1"/>
  <c r="E16452" s="1"/>
  <c r="E16453" s="1"/>
  <c r="E16454" s="1"/>
  <c r="E16455" s="1"/>
  <c r="E16456" s="1"/>
  <c r="E16457" s="1"/>
  <c r="E16458" s="1"/>
  <c r="E16459" s="1"/>
  <c r="E16421"/>
  <c r="E16422" s="1"/>
  <c r="E16423" s="1"/>
  <c r="E16424" s="1"/>
  <c r="E16425" s="1"/>
  <c r="E16426" s="1"/>
  <c r="E16427" s="1"/>
  <c r="E16428" s="1"/>
  <c r="E16429" s="1"/>
  <c r="E16430" s="1"/>
  <c r="E16431" s="1"/>
  <c r="E16432" s="1"/>
  <c r="E16433" s="1"/>
  <c r="E16434" s="1"/>
  <c r="E16435" s="1"/>
  <c r="E16436" s="1"/>
  <c r="E16437" s="1"/>
  <c r="E16438" s="1"/>
  <c r="E16439" s="1"/>
  <c r="E16393"/>
  <c r="E16394" s="1"/>
  <c r="E16395" s="1"/>
  <c r="E16396" s="1"/>
  <c r="E16397" s="1"/>
  <c r="E16398" s="1"/>
  <c r="E16399" s="1"/>
  <c r="E16400" s="1"/>
  <c r="E16401" s="1"/>
  <c r="E16402" s="1"/>
  <c r="E16403" s="1"/>
  <c r="E16404" s="1"/>
  <c r="E16405" s="1"/>
  <c r="E16406" s="1"/>
  <c r="E16407" s="1"/>
  <c r="E16408" s="1"/>
  <c r="E16409" s="1"/>
  <c r="E16410" s="1"/>
  <c r="E16411" s="1"/>
  <c r="E16412" s="1"/>
  <c r="E16413" s="1"/>
  <c r="E16414" s="1"/>
  <c r="E16415" s="1"/>
  <c r="E16416" s="1"/>
  <c r="E16417" s="1"/>
  <c r="E16418" s="1"/>
  <c r="E16419" s="1"/>
  <c r="E16420" s="1"/>
  <c r="E16370"/>
  <c r="E16371" s="1"/>
  <c r="E16372" s="1"/>
  <c r="E16373" s="1"/>
  <c r="E16374" s="1"/>
  <c r="E16375" s="1"/>
  <c r="E16376" s="1"/>
  <c r="E16377" s="1"/>
  <c r="E16378" s="1"/>
  <c r="E16379" s="1"/>
  <c r="E16380" s="1"/>
  <c r="E16381" s="1"/>
  <c r="E16382" s="1"/>
  <c r="E16383" s="1"/>
  <c r="E16384" s="1"/>
  <c r="E16385" s="1"/>
  <c r="E16386" s="1"/>
  <c r="E16387" s="1"/>
  <c r="E16388" s="1"/>
  <c r="E16389" s="1"/>
  <c r="E16390" s="1"/>
  <c r="E16391" s="1"/>
  <c r="E16392" s="1"/>
  <c r="E16351"/>
  <c r="E16352" s="1"/>
  <c r="E16353" s="1"/>
  <c r="E16354" s="1"/>
  <c r="E16355" s="1"/>
  <c r="E16356" s="1"/>
  <c r="E16357" s="1"/>
  <c r="E16358" s="1"/>
  <c r="E16359" s="1"/>
  <c r="E16360" s="1"/>
  <c r="E16361" s="1"/>
  <c r="E16362" s="1"/>
  <c r="E16363" s="1"/>
  <c r="E16364" s="1"/>
  <c r="E16365" s="1"/>
  <c r="E16366" s="1"/>
  <c r="E16367" s="1"/>
  <c r="E16368" s="1"/>
  <c r="E16369" s="1"/>
  <c r="E16334"/>
  <c r="E16335" s="1"/>
  <c r="E16336" s="1"/>
  <c r="E16337" s="1"/>
  <c r="E16338" s="1"/>
  <c r="E16339" s="1"/>
  <c r="E16340" s="1"/>
  <c r="E16341" s="1"/>
  <c r="E16342" s="1"/>
  <c r="E16343" s="1"/>
  <c r="E16344" s="1"/>
  <c r="E16345" s="1"/>
  <c r="E16346" s="1"/>
  <c r="E16347" s="1"/>
  <c r="E16348" s="1"/>
  <c r="E16349" s="1"/>
  <c r="E16350" s="1"/>
  <c r="E16317"/>
  <c r="E16318" s="1"/>
  <c r="E16319" s="1"/>
  <c r="E16320" s="1"/>
  <c r="E16321" s="1"/>
  <c r="E16322" s="1"/>
  <c r="E16323" s="1"/>
  <c r="E16324" s="1"/>
  <c r="E16325" s="1"/>
  <c r="E16326" s="1"/>
  <c r="E16327" s="1"/>
  <c r="E16328" s="1"/>
  <c r="E16329" s="1"/>
  <c r="E16330" s="1"/>
  <c r="E16331" s="1"/>
  <c r="E16332" s="1"/>
  <c r="E16333" s="1"/>
  <c r="E16300"/>
  <c r="E16301" s="1"/>
  <c r="E16302" s="1"/>
  <c r="E16303" s="1"/>
  <c r="E16304" s="1"/>
  <c r="E16305" s="1"/>
  <c r="E16306" s="1"/>
  <c r="E16307" s="1"/>
  <c r="E16308" s="1"/>
  <c r="E16309" s="1"/>
  <c r="E16310" s="1"/>
  <c r="E16311" s="1"/>
  <c r="E16312" s="1"/>
  <c r="E16313" s="1"/>
  <c r="E16314" s="1"/>
  <c r="E16315" s="1"/>
  <c r="E16316" s="1"/>
  <c r="E16246"/>
  <c r="E16247" s="1"/>
  <c r="E16248" s="1"/>
  <c r="E16249" s="1"/>
  <c r="E16250" s="1"/>
  <c r="E16251" s="1"/>
  <c r="E16252" s="1"/>
  <c r="E16253" s="1"/>
  <c r="E16254" s="1"/>
  <c r="E16255" s="1"/>
  <c r="E16256" s="1"/>
  <c r="E16257" s="1"/>
  <c r="E16258" s="1"/>
  <c r="E16259" s="1"/>
  <c r="E16260" s="1"/>
  <c r="E16261" s="1"/>
  <c r="E16262" s="1"/>
  <c r="E16263" s="1"/>
  <c r="E16264" s="1"/>
  <c r="E16265" s="1"/>
  <c r="E16266" s="1"/>
  <c r="E16267" s="1"/>
  <c r="E16268" s="1"/>
  <c r="E16269" s="1"/>
  <c r="E16270" s="1"/>
  <c r="E16271" s="1"/>
  <c r="E16272" s="1"/>
  <c r="E16273" s="1"/>
  <c r="E16274" s="1"/>
  <c r="E16275" s="1"/>
  <c r="E16276" s="1"/>
  <c r="E16277" s="1"/>
  <c r="E16278" s="1"/>
  <c r="E16279" s="1"/>
  <c r="E16280" s="1"/>
  <c r="E16281" s="1"/>
  <c r="E16282" s="1"/>
  <c r="E16283" s="1"/>
  <c r="E16284" s="1"/>
  <c r="E16285" s="1"/>
  <c r="E16286" s="1"/>
  <c r="E16287" s="1"/>
  <c r="E16288" s="1"/>
  <c r="E16289" s="1"/>
  <c r="E16290" s="1"/>
  <c r="E16291" s="1"/>
  <c r="E16292" s="1"/>
  <c r="E16293" s="1"/>
  <c r="E16294" s="1"/>
  <c r="E16295" s="1"/>
  <c r="E16296" s="1"/>
  <c r="E16297" s="1"/>
  <c r="E16298" s="1"/>
  <c r="E16299" s="1"/>
  <c r="E16199"/>
  <c r="E16200" s="1"/>
  <c r="E16201" s="1"/>
  <c r="E16202" s="1"/>
  <c r="E16203" s="1"/>
  <c r="E16204" s="1"/>
  <c r="E16205" s="1"/>
  <c r="E16206" s="1"/>
  <c r="E16207" s="1"/>
  <c r="E16208" s="1"/>
  <c r="E16209" s="1"/>
  <c r="E16210" s="1"/>
  <c r="E16211" s="1"/>
  <c r="E16212" s="1"/>
  <c r="E16213" s="1"/>
  <c r="E16214" s="1"/>
  <c r="E16215" s="1"/>
  <c r="E16216" s="1"/>
  <c r="E16217" s="1"/>
  <c r="E16218" s="1"/>
  <c r="E16219" s="1"/>
  <c r="E16220" s="1"/>
  <c r="E16221" s="1"/>
  <c r="E16222" s="1"/>
  <c r="E16223" s="1"/>
  <c r="E16224" s="1"/>
  <c r="E16225" s="1"/>
  <c r="E16226" s="1"/>
  <c r="E16227" s="1"/>
  <c r="E16228" s="1"/>
  <c r="E16229" s="1"/>
  <c r="E16230" s="1"/>
  <c r="E16231" s="1"/>
  <c r="E16232" s="1"/>
  <c r="E16233" s="1"/>
  <c r="E16234" s="1"/>
  <c r="E16235" s="1"/>
  <c r="E16236" s="1"/>
  <c r="E16237" s="1"/>
  <c r="E16238" s="1"/>
  <c r="E16239" s="1"/>
  <c r="E16240" s="1"/>
  <c r="E16241" s="1"/>
  <c r="E16242" s="1"/>
  <c r="E16243" s="1"/>
  <c r="E16244" s="1"/>
  <c r="E16245" s="1"/>
  <c r="E16153"/>
  <c r="E16154" s="1"/>
  <c r="E16155" s="1"/>
  <c r="E16156" s="1"/>
  <c r="E16157" s="1"/>
  <c r="E16158" s="1"/>
  <c r="E16159" s="1"/>
  <c r="E16160" s="1"/>
  <c r="E16161" s="1"/>
  <c r="E16162" s="1"/>
  <c r="E16163" s="1"/>
  <c r="E16164" s="1"/>
  <c r="E16165" s="1"/>
  <c r="E16166" s="1"/>
  <c r="E16167" s="1"/>
  <c r="E16168" s="1"/>
  <c r="E16169" s="1"/>
  <c r="E16170" s="1"/>
  <c r="E16171" s="1"/>
  <c r="E16172" s="1"/>
  <c r="E16173" s="1"/>
  <c r="E16174" s="1"/>
  <c r="E16175" s="1"/>
  <c r="E16176" s="1"/>
  <c r="E16177" s="1"/>
  <c r="E16178" s="1"/>
  <c r="E16179" s="1"/>
  <c r="E16180" s="1"/>
  <c r="E16181" s="1"/>
  <c r="E16182" s="1"/>
  <c r="E16183" s="1"/>
  <c r="E16184" s="1"/>
  <c r="E16185" s="1"/>
  <c r="E16186" s="1"/>
  <c r="E16187" s="1"/>
  <c r="E16188" s="1"/>
  <c r="E16189" s="1"/>
  <c r="E16190" s="1"/>
  <c r="E16191" s="1"/>
  <c r="E16192" s="1"/>
  <c r="E16193" s="1"/>
  <c r="E16194" s="1"/>
  <c r="E16195" s="1"/>
  <c r="E16196" s="1"/>
  <c r="E16197" s="1"/>
  <c r="E16198" s="1"/>
  <c r="E16106"/>
  <c r="E16107" s="1"/>
  <c r="E16108" s="1"/>
  <c r="E16109" s="1"/>
  <c r="E16110" s="1"/>
  <c r="E16111" s="1"/>
  <c r="E16112" s="1"/>
  <c r="E16113" s="1"/>
  <c r="E16114" s="1"/>
  <c r="E16115" s="1"/>
  <c r="E16116" s="1"/>
  <c r="E16117" s="1"/>
  <c r="E16118" s="1"/>
  <c r="E16119" s="1"/>
  <c r="E16120" s="1"/>
  <c r="E16121" s="1"/>
  <c r="E16122" s="1"/>
  <c r="E16123" s="1"/>
  <c r="E16124" s="1"/>
  <c r="E16125" s="1"/>
  <c r="E16126" s="1"/>
  <c r="E16127" s="1"/>
  <c r="E16128" s="1"/>
  <c r="E16129" s="1"/>
  <c r="E16130" s="1"/>
  <c r="E16131" s="1"/>
  <c r="E16132" s="1"/>
  <c r="E16133" s="1"/>
  <c r="E16134" s="1"/>
  <c r="E16135" s="1"/>
  <c r="E16136" s="1"/>
  <c r="E16137" s="1"/>
  <c r="E16138" s="1"/>
  <c r="E16139" s="1"/>
  <c r="E16140" s="1"/>
  <c r="E16141" s="1"/>
  <c r="E16142" s="1"/>
  <c r="E16143" s="1"/>
  <c r="E16144" s="1"/>
  <c r="E16145" s="1"/>
  <c r="E16146" s="1"/>
  <c r="E16147" s="1"/>
  <c r="E16148" s="1"/>
  <c r="E16149" s="1"/>
  <c r="E16150" s="1"/>
  <c r="E16151" s="1"/>
  <c r="E16152" s="1"/>
  <c r="E16054"/>
  <c r="E16055" s="1"/>
  <c r="E16056" s="1"/>
  <c r="E16057" s="1"/>
  <c r="E16058" s="1"/>
  <c r="E16059" s="1"/>
  <c r="E16060" s="1"/>
  <c r="E16061" s="1"/>
  <c r="E16062" s="1"/>
  <c r="E16063" s="1"/>
  <c r="E16064" s="1"/>
  <c r="E16065" s="1"/>
  <c r="E16066" s="1"/>
  <c r="E16067" s="1"/>
  <c r="E16068" s="1"/>
  <c r="E16069" s="1"/>
  <c r="E16070" s="1"/>
  <c r="E16071" s="1"/>
  <c r="E16072" s="1"/>
  <c r="E16073" s="1"/>
  <c r="E16074" s="1"/>
  <c r="E16075" s="1"/>
  <c r="E16076" s="1"/>
  <c r="E16077" s="1"/>
  <c r="E16078" s="1"/>
  <c r="E16079" s="1"/>
  <c r="E16080" s="1"/>
  <c r="E16081" s="1"/>
  <c r="E16082" s="1"/>
  <c r="E16083" s="1"/>
  <c r="E16084" s="1"/>
  <c r="E16085" s="1"/>
  <c r="E16086" s="1"/>
  <c r="E16087" s="1"/>
  <c r="E16088" s="1"/>
  <c r="E16089" s="1"/>
  <c r="E16090" s="1"/>
  <c r="E16091" s="1"/>
  <c r="E16092" s="1"/>
  <c r="E16093" s="1"/>
  <c r="E16094" s="1"/>
  <c r="E16095" s="1"/>
  <c r="E16096" s="1"/>
  <c r="E16097" s="1"/>
  <c r="E16098" s="1"/>
  <c r="E16099" s="1"/>
  <c r="E16100" s="1"/>
  <c r="E16101" s="1"/>
  <c r="E16102" s="1"/>
  <c r="E16103" s="1"/>
  <c r="E16104" s="1"/>
  <c r="E16105" s="1"/>
  <c r="E16004"/>
  <c r="E16005" s="1"/>
  <c r="E16006" s="1"/>
  <c r="E16007" s="1"/>
  <c r="E16008" s="1"/>
  <c r="E16009" s="1"/>
  <c r="E16010" s="1"/>
  <c r="E16011" s="1"/>
  <c r="E16012" s="1"/>
  <c r="E16013" s="1"/>
  <c r="E16014" s="1"/>
  <c r="E16015" s="1"/>
  <c r="E16016" s="1"/>
  <c r="E16017" s="1"/>
  <c r="E16018" s="1"/>
  <c r="E16019" s="1"/>
  <c r="E16020" s="1"/>
  <c r="E16021" s="1"/>
  <c r="E16022" s="1"/>
  <c r="E16023" s="1"/>
  <c r="E16024" s="1"/>
  <c r="E16025" s="1"/>
  <c r="E16026" s="1"/>
  <c r="E16027" s="1"/>
  <c r="E16028" s="1"/>
  <c r="E16029" s="1"/>
  <c r="E16030" s="1"/>
  <c r="E16031" s="1"/>
  <c r="E16032" s="1"/>
  <c r="E16033" s="1"/>
  <c r="E16034" s="1"/>
  <c r="E16035" s="1"/>
  <c r="E16036" s="1"/>
  <c r="E16037" s="1"/>
  <c r="E16038" s="1"/>
  <c r="E16039" s="1"/>
  <c r="E16040" s="1"/>
  <c r="E16041" s="1"/>
  <c r="E16042" s="1"/>
  <c r="E16043" s="1"/>
  <c r="E16044" s="1"/>
  <c r="E16045" s="1"/>
  <c r="E16046" s="1"/>
  <c r="E16047" s="1"/>
  <c r="E16048" s="1"/>
  <c r="E16049" s="1"/>
  <c r="E16050" s="1"/>
  <c r="E16051" s="1"/>
  <c r="E16052" s="1"/>
  <c r="E16053" s="1"/>
  <c r="E15952"/>
  <c r="E15953" s="1"/>
  <c r="E15954" s="1"/>
  <c r="E15955" s="1"/>
  <c r="E15956" s="1"/>
  <c r="E15957" s="1"/>
  <c r="E15958" s="1"/>
  <c r="E15959" s="1"/>
  <c r="E15960" s="1"/>
  <c r="E15961" s="1"/>
  <c r="E15962" s="1"/>
  <c r="E15963" s="1"/>
  <c r="E15964" s="1"/>
  <c r="E15965" s="1"/>
  <c r="E15966" s="1"/>
  <c r="E15967" s="1"/>
  <c r="E15968" s="1"/>
  <c r="E15969" s="1"/>
  <c r="E15970" s="1"/>
  <c r="E15971" s="1"/>
  <c r="E15972" s="1"/>
  <c r="E15973" s="1"/>
  <c r="E15974" s="1"/>
  <c r="E15975" s="1"/>
  <c r="E15976" s="1"/>
  <c r="E15977" s="1"/>
  <c r="E15978" s="1"/>
  <c r="E15979" s="1"/>
  <c r="E15980" s="1"/>
  <c r="E15981" s="1"/>
  <c r="E15982" s="1"/>
  <c r="E15983" s="1"/>
  <c r="E15984" s="1"/>
  <c r="E15985" s="1"/>
  <c r="E15986" s="1"/>
  <c r="E15987" s="1"/>
  <c r="E15988" s="1"/>
  <c r="E15989" s="1"/>
  <c r="E15990" s="1"/>
  <c r="E15991" s="1"/>
  <c r="E15992" s="1"/>
  <c r="E15993" s="1"/>
  <c r="E15994" s="1"/>
  <c r="E15995" s="1"/>
  <c r="E15996" s="1"/>
  <c r="E15997" s="1"/>
  <c r="E15998" s="1"/>
  <c r="E15999" s="1"/>
  <c r="E16000" s="1"/>
  <c r="E16001" s="1"/>
  <c r="E16002" s="1"/>
  <c r="E16003" s="1"/>
  <c r="E15904"/>
  <c r="E15905" s="1"/>
  <c r="E15906" s="1"/>
  <c r="E15907" s="1"/>
  <c r="E15908" s="1"/>
  <c r="E15909" s="1"/>
  <c r="E15910" s="1"/>
  <c r="E15911" s="1"/>
  <c r="E15912" s="1"/>
  <c r="E15913" s="1"/>
  <c r="E15914" s="1"/>
  <c r="E15915" s="1"/>
  <c r="E15916" s="1"/>
  <c r="E15917" s="1"/>
  <c r="E15918" s="1"/>
  <c r="E15919" s="1"/>
  <c r="E15920" s="1"/>
  <c r="E15921" s="1"/>
  <c r="E15922" s="1"/>
  <c r="E15923" s="1"/>
  <c r="E15924" s="1"/>
  <c r="E15925" s="1"/>
  <c r="E15926" s="1"/>
  <c r="E15927" s="1"/>
  <c r="E15928" s="1"/>
  <c r="E15929" s="1"/>
  <c r="E15930" s="1"/>
  <c r="E15931" s="1"/>
  <c r="E15932" s="1"/>
  <c r="E15933" s="1"/>
  <c r="E15934" s="1"/>
  <c r="E15935" s="1"/>
  <c r="E15936" s="1"/>
  <c r="E15937" s="1"/>
  <c r="E15938" s="1"/>
  <c r="E15939" s="1"/>
  <c r="E15940" s="1"/>
  <c r="E15941" s="1"/>
  <c r="E15942" s="1"/>
  <c r="E15943" s="1"/>
  <c r="E15944" s="1"/>
  <c r="E15945" s="1"/>
  <c r="E15946" s="1"/>
  <c r="E15947" s="1"/>
  <c r="E15948" s="1"/>
  <c r="E15949" s="1"/>
  <c r="E15950" s="1"/>
  <c r="E15951" s="1"/>
  <c r="E15857"/>
  <c r="E15858" s="1"/>
  <c r="E15859" s="1"/>
  <c r="E15860" s="1"/>
  <c r="E15861" s="1"/>
  <c r="E15862" s="1"/>
  <c r="E15863" s="1"/>
  <c r="E15864" s="1"/>
  <c r="E15865" s="1"/>
  <c r="E15866" s="1"/>
  <c r="E15867" s="1"/>
  <c r="E15868" s="1"/>
  <c r="E15869" s="1"/>
  <c r="E15870" s="1"/>
  <c r="E15871" s="1"/>
  <c r="E15872" s="1"/>
  <c r="E15873" s="1"/>
  <c r="E15874" s="1"/>
  <c r="E15875" s="1"/>
  <c r="E15876" s="1"/>
  <c r="E15877" s="1"/>
  <c r="E15878" s="1"/>
  <c r="E15879" s="1"/>
  <c r="E15880" s="1"/>
  <c r="E15881" s="1"/>
  <c r="E15882" s="1"/>
  <c r="E15883" s="1"/>
  <c r="E15884" s="1"/>
  <c r="E15885" s="1"/>
  <c r="E15886" s="1"/>
  <c r="E15887" s="1"/>
  <c r="E15888" s="1"/>
  <c r="E15889" s="1"/>
  <c r="E15890" s="1"/>
  <c r="E15891" s="1"/>
  <c r="E15892" s="1"/>
  <c r="E15893" s="1"/>
  <c r="E15894" s="1"/>
  <c r="E15895" s="1"/>
  <c r="E15896" s="1"/>
  <c r="E15897" s="1"/>
  <c r="E15898" s="1"/>
  <c r="E15899" s="1"/>
  <c r="E15900" s="1"/>
  <c r="E15901" s="1"/>
  <c r="E15902" s="1"/>
  <c r="E15903" s="1"/>
  <c r="E15810"/>
  <c r="E15811" s="1"/>
  <c r="E15812" s="1"/>
  <c r="E15813" s="1"/>
  <c r="E15814" s="1"/>
  <c r="E15815" s="1"/>
  <c r="E15816" s="1"/>
  <c r="E15817" s="1"/>
  <c r="E15818" s="1"/>
  <c r="E15819" s="1"/>
  <c r="E15820" s="1"/>
  <c r="E15821" s="1"/>
  <c r="E15822" s="1"/>
  <c r="E15823" s="1"/>
  <c r="E15824" s="1"/>
  <c r="E15825" s="1"/>
  <c r="E15826" s="1"/>
  <c r="E15827" s="1"/>
  <c r="E15828" s="1"/>
  <c r="E15829" s="1"/>
  <c r="E15830" s="1"/>
  <c r="E15831" s="1"/>
  <c r="E15832" s="1"/>
  <c r="E15833" s="1"/>
  <c r="E15834" s="1"/>
  <c r="E15835" s="1"/>
  <c r="E15836" s="1"/>
  <c r="E15837" s="1"/>
  <c r="E15838" s="1"/>
  <c r="E15839" s="1"/>
  <c r="E15840" s="1"/>
  <c r="E15841" s="1"/>
  <c r="E15842" s="1"/>
  <c r="E15843" s="1"/>
  <c r="E15844" s="1"/>
  <c r="E15845" s="1"/>
  <c r="E15846" s="1"/>
  <c r="E15847" s="1"/>
  <c r="E15848" s="1"/>
  <c r="E15849" s="1"/>
  <c r="E15850" s="1"/>
  <c r="E15851" s="1"/>
  <c r="E15852" s="1"/>
  <c r="E15853" s="1"/>
  <c r="E15854" s="1"/>
  <c r="E15855" s="1"/>
  <c r="E15856" s="1"/>
  <c r="E15758"/>
  <c r="E15759" s="1"/>
  <c r="E15760" s="1"/>
  <c r="E15761" s="1"/>
  <c r="E15762" s="1"/>
  <c r="E15763" s="1"/>
  <c r="E15764" s="1"/>
  <c r="E15765" s="1"/>
  <c r="E15766" s="1"/>
  <c r="E15767" s="1"/>
  <c r="E15768" s="1"/>
  <c r="E15769" s="1"/>
  <c r="E15770" s="1"/>
  <c r="E15771" s="1"/>
  <c r="E15772" s="1"/>
  <c r="E15773" s="1"/>
  <c r="E15774" s="1"/>
  <c r="E15775" s="1"/>
  <c r="E15776" s="1"/>
  <c r="E15777" s="1"/>
  <c r="E15778" s="1"/>
  <c r="E15779" s="1"/>
  <c r="E15780" s="1"/>
  <c r="E15781" s="1"/>
  <c r="E15782" s="1"/>
  <c r="E15783" s="1"/>
  <c r="E15784" s="1"/>
  <c r="E15785" s="1"/>
  <c r="E15786" s="1"/>
  <c r="E15787" s="1"/>
  <c r="E15788" s="1"/>
  <c r="E15789" s="1"/>
  <c r="E15790" s="1"/>
  <c r="E15791" s="1"/>
  <c r="E15792" s="1"/>
  <c r="E15793" s="1"/>
  <c r="E15794" s="1"/>
  <c r="E15795" s="1"/>
  <c r="E15796" s="1"/>
  <c r="E15797" s="1"/>
  <c r="E15798" s="1"/>
  <c r="E15799" s="1"/>
  <c r="E15800" s="1"/>
  <c r="E15801" s="1"/>
  <c r="E15802" s="1"/>
  <c r="E15803" s="1"/>
  <c r="E15804" s="1"/>
  <c r="E15805" s="1"/>
  <c r="E15806" s="1"/>
  <c r="E15807" s="1"/>
  <c r="E15808" s="1"/>
  <c r="E15809" s="1"/>
  <c r="E15710"/>
  <c r="E15711" s="1"/>
  <c r="E15712" s="1"/>
  <c r="E15713" s="1"/>
  <c r="E15714" s="1"/>
  <c r="E15715" s="1"/>
  <c r="E15716" s="1"/>
  <c r="E15717" s="1"/>
  <c r="E15718" s="1"/>
  <c r="E15719" s="1"/>
  <c r="E15720" s="1"/>
  <c r="E15721" s="1"/>
  <c r="E15722" s="1"/>
  <c r="E15723" s="1"/>
  <c r="E15724" s="1"/>
  <c r="E15725" s="1"/>
  <c r="E15726" s="1"/>
  <c r="E15727" s="1"/>
  <c r="E15728" s="1"/>
  <c r="E15729" s="1"/>
  <c r="E15730" s="1"/>
  <c r="E15731" s="1"/>
  <c r="E15732" s="1"/>
  <c r="E15733" s="1"/>
  <c r="E15734" s="1"/>
  <c r="E15735" s="1"/>
  <c r="E15736" s="1"/>
  <c r="E15737" s="1"/>
  <c r="E15738" s="1"/>
  <c r="E15739" s="1"/>
  <c r="E15740" s="1"/>
  <c r="E15741" s="1"/>
  <c r="E15742" s="1"/>
  <c r="E15743" s="1"/>
  <c r="E15744" s="1"/>
  <c r="E15745" s="1"/>
  <c r="E15746" s="1"/>
  <c r="E15747" s="1"/>
  <c r="E15748" s="1"/>
  <c r="E15749" s="1"/>
  <c r="E15750" s="1"/>
  <c r="E15751" s="1"/>
  <c r="E15752" s="1"/>
  <c r="E15753" s="1"/>
  <c r="E15754" s="1"/>
  <c r="E15755" s="1"/>
  <c r="E15756" s="1"/>
  <c r="E15757" s="1"/>
  <c r="E15661"/>
  <c r="E15662" s="1"/>
  <c r="E15663" s="1"/>
  <c r="E15664" s="1"/>
  <c r="E15665" s="1"/>
  <c r="E15666" s="1"/>
  <c r="E15667" s="1"/>
  <c r="E15668" s="1"/>
  <c r="E15669" s="1"/>
  <c r="E15670" s="1"/>
  <c r="E15671" s="1"/>
  <c r="E15672" s="1"/>
  <c r="E15673" s="1"/>
  <c r="E15674" s="1"/>
  <c r="E15675" s="1"/>
  <c r="E15676" s="1"/>
  <c r="E15677" s="1"/>
  <c r="E15678" s="1"/>
  <c r="E15679" s="1"/>
  <c r="E15680" s="1"/>
  <c r="E15681" s="1"/>
  <c r="E15682" s="1"/>
  <c r="E15683" s="1"/>
  <c r="E15684" s="1"/>
  <c r="E15685" s="1"/>
  <c r="E15686" s="1"/>
  <c r="E15687" s="1"/>
  <c r="E15688" s="1"/>
  <c r="E15689" s="1"/>
  <c r="E15690" s="1"/>
  <c r="E15691" s="1"/>
  <c r="E15692" s="1"/>
  <c r="E15693" s="1"/>
  <c r="E15694" s="1"/>
  <c r="E15695" s="1"/>
  <c r="E15696" s="1"/>
  <c r="E15697" s="1"/>
  <c r="E15698" s="1"/>
  <c r="E15699" s="1"/>
  <c r="E15700" s="1"/>
  <c r="E15701" s="1"/>
  <c r="E15702" s="1"/>
  <c r="E15703" s="1"/>
  <c r="E15704" s="1"/>
  <c r="E15705" s="1"/>
  <c r="E15706" s="1"/>
  <c r="E15707" s="1"/>
  <c r="E15708" s="1"/>
  <c r="E15709" s="1"/>
  <c r="E15610"/>
  <c r="E15611" s="1"/>
  <c r="E15612" s="1"/>
  <c r="E15613" s="1"/>
  <c r="E15614" s="1"/>
  <c r="E15615" s="1"/>
  <c r="E15616" s="1"/>
  <c r="E15617" s="1"/>
  <c r="E15618" s="1"/>
  <c r="E15619" s="1"/>
  <c r="E15620" s="1"/>
  <c r="E15621" s="1"/>
  <c r="E15622" s="1"/>
  <c r="E15623" s="1"/>
  <c r="E15624" s="1"/>
  <c r="E15625" s="1"/>
  <c r="E15626" s="1"/>
  <c r="E15627" s="1"/>
  <c r="E15628" s="1"/>
  <c r="E15629" s="1"/>
  <c r="E15630" s="1"/>
  <c r="E15631" s="1"/>
  <c r="E15632" s="1"/>
  <c r="E15633" s="1"/>
  <c r="E15634" s="1"/>
  <c r="E15635" s="1"/>
  <c r="E15636" s="1"/>
  <c r="E15637" s="1"/>
  <c r="E15638" s="1"/>
  <c r="E15639" s="1"/>
  <c r="E15640" s="1"/>
  <c r="E15641" s="1"/>
  <c r="E15642" s="1"/>
  <c r="E15643" s="1"/>
  <c r="E15644" s="1"/>
  <c r="E15645" s="1"/>
  <c r="E15646" s="1"/>
  <c r="E15647" s="1"/>
  <c r="E15648" s="1"/>
  <c r="E15649" s="1"/>
  <c r="E15650" s="1"/>
  <c r="E15651" s="1"/>
  <c r="E15652" s="1"/>
  <c r="E15653" s="1"/>
  <c r="E15654" s="1"/>
  <c r="E15655" s="1"/>
  <c r="E15656" s="1"/>
  <c r="E15657" s="1"/>
  <c r="E15658" s="1"/>
  <c r="E15659" s="1"/>
  <c r="E15660" s="1"/>
  <c r="E15556"/>
  <c r="E15557" s="1"/>
  <c r="E15558" s="1"/>
  <c r="E15559" s="1"/>
  <c r="E15560" s="1"/>
  <c r="E15561" s="1"/>
  <c r="E15562" s="1"/>
  <c r="E15563" s="1"/>
  <c r="E15564" s="1"/>
  <c r="E15565" s="1"/>
  <c r="E15566" s="1"/>
  <c r="E15567" s="1"/>
  <c r="E15568" s="1"/>
  <c r="E15569" s="1"/>
  <c r="E15570" s="1"/>
  <c r="E15571" s="1"/>
  <c r="E15572" s="1"/>
  <c r="E15573" s="1"/>
  <c r="E15574" s="1"/>
  <c r="E15575" s="1"/>
  <c r="E15576" s="1"/>
  <c r="E15577" s="1"/>
  <c r="E15578" s="1"/>
  <c r="E15579" s="1"/>
  <c r="E15580" s="1"/>
  <c r="E15581" s="1"/>
  <c r="E15582" s="1"/>
  <c r="E15583" s="1"/>
  <c r="E15584" s="1"/>
  <c r="E15585" s="1"/>
  <c r="E15586" s="1"/>
  <c r="E15587" s="1"/>
  <c r="E15588" s="1"/>
  <c r="E15589" s="1"/>
  <c r="E15590" s="1"/>
  <c r="E15591" s="1"/>
  <c r="E15592" s="1"/>
  <c r="E15593" s="1"/>
  <c r="E15594" s="1"/>
  <c r="E15595" s="1"/>
  <c r="E15596" s="1"/>
  <c r="E15597" s="1"/>
  <c r="E15598" s="1"/>
  <c r="E15599" s="1"/>
  <c r="E15600" s="1"/>
  <c r="E15601" s="1"/>
  <c r="E15602" s="1"/>
  <c r="E15603" s="1"/>
  <c r="E15604" s="1"/>
  <c r="E15605" s="1"/>
  <c r="E15606" s="1"/>
  <c r="E15607" s="1"/>
  <c r="E15608" s="1"/>
  <c r="E15609" s="1"/>
  <c r="E15506"/>
  <c r="E15507" s="1"/>
  <c r="E15508" s="1"/>
  <c r="E15509" s="1"/>
  <c r="E15510" s="1"/>
  <c r="E15511" s="1"/>
  <c r="E15512" s="1"/>
  <c r="E15513" s="1"/>
  <c r="E15514" s="1"/>
  <c r="E15515" s="1"/>
  <c r="E15516" s="1"/>
  <c r="E15517" s="1"/>
  <c r="E15518" s="1"/>
  <c r="E15519" s="1"/>
  <c r="E15520" s="1"/>
  <c r="E15521" s="1"/>
  <c r="E15522" s="1"/>
  <c r="E15523" s="1"/>
  <c r="E15524" s="1"/>
  <c r="E15525" s="1"/>
  <c r="E15526" s="1"/>
  <c r="E15527" s="1"/>
  <c r="E15528" s="1"/>
  <c r="E15529" s="1"/>
  <c r="E15530" s="1"/>
  <c r="E15531" s="1"/>
  <c r="E15532" s="1"/>
  <c r="E15533" s="1"/>
  <c r="E15534" s="1"/>
  <c r="E15535" s="1"/>
  <c r="E15536" s="1"/>
  <c r="E15537" s="1"/>
  <c r="E15538" s="1"/>
  <c r="E15539" s="1"/>
  <c r="E15540" s="1"/>
  <c r="E15541" s="1"/>
  <c r="E15542" s="1"/>
  <c r="E15543" s="1"/>
  <c r="E15544" s="1"/>
  <c r="E15545" s="1"/>
  <c r="E15546" s="1"/>
  <c r="E15547" s="1"/>
  <c r="E15548" s="1"/>
  <c r="E15549" s="1"/>
  <c r="E15550" s="1"/>
  <c r="E15551" s="1"/>
  <c r="E15552" s="1"/>
  <c r="E15553" s="1"/>
  <c r="E15554" s="1"/>
  <c r="E15555" s="1"/>
  <c r="E15458"/>
  <c r="E15459" s="1"/>
  <c r="E15460" s="1"/>
  <c r="E15461" s="1"/>
  <c r="E15462" s="1"/>
  <c r="E15463" s="1"/>
  <c r="E15464" s="1"/>
  <c r="E15465" s="1"/>
  <c r="E15466" s="1"/>
  <c r="E15467" s="1"/>
  <c r="E15468" s="1"/>
  <c r="E15469" s="1"/>
  <c r="E15470" s="1"/>
  <c r="E15471" s="1"/>
  <c r="E15472" s="1"/>
  <c r="E15473" s="1"/>
  <c r="E15474" s="1"/>
  <c r="E15475" s="1"/>
  <c r="E15476" s="1"/>
  <c r="E15477" s="1"/>
  <c r="E15478" s="1"/>
  <c r="E15479" s="1"/>
  <c r="E15480" s="1"/>
  <c r="E15481" s="1"/>
  <c r="E15482" s="1"/>
  <c r="E15483" s="1"/>
  <c r="E15484" s="1"/>
  <c r="E15485" s="1"/>
  <c r="E15486" s="1"/>
  <c r="E15487" s="1"/>
  <c r="E15488" s="1"/>
  <c r="E15489" s="1"/>
  <c r="E15490" s="1"/>
  <c r="E15491" s="1"/>
  <c r="E15492" s="1"/>
  <c r="E15493" s="1"/>
  <c r="E15494" s="1"/>
  <c r="E15495" s="1"/>
  <c r="E15496" s="1"/>
  <c r="E15497" s="1"/>
  <c r="E15498" s="1"/>
  <c r="E15499" s="1"/>
  <c r="E15500" s="1"/>
  <c r="E15501" s="1"/>
  <c r="E15502" s="1"/>
  <c r="E15503" s="1"/>
  <c r="E15504" s="1"/>
  <c r="E15505" s="1"/>
  <c r="E15411"/>
  <c r="E15412" s="1"/>
  <c r="E15413" s="1"/>
  <c r="E15414" s="1"/>
  <c r="E15415" s="1"/>
  <c r="E15416" s="1"/>
  <c r="E15417" s="1"/>
  <c r="E15418" s="1"/>
  <c r="E15419" s="1"/>
  <c r="E15420" s="1"/>
  <c r="E15421" s="1"/>
  <c r="E15422" s="1"/>
  <c r="E15423" s="1"/>
  <c r="E15424" s="1"/>
  <c r="E15425" s="1"/>
  <c r="E15426" s="1"/>
  <c r="E15427" s="1"/>
  <c r="E15428" s="1"/>
  <c r="E15429" s="1"/>
  <c r="E15430" s="1"/>
  <c r="E15431" s="1"/>
  <c r="E15432" s="1"/>
  <c r="E15433" s="1"/>
  <c r="E15434" s="1"/>
  <c r="E15435" s="1"/>
  <c r="E15436" s="1"/>
  <c r="E15437" s="1"/>
  <c r="E15438" s="1"/>
  <c r="E15439" s="1"/>
  <c r="E15440" s="1"/>
  <c r="E15441" s="1"/>
  <c r="E15442" s="1"/>
  <c r="E15443" s="1"/>
  <c r="E15444" s="1"/>
  <c r="E15445" s="1"/>
  <c r="E15446" s="1"/>
  <c r="E15447" s="1"/>
  <c r="E15448" s="1"/>
  <c r="E15449" s="1"/>
  <c r="E15450" s="1"/>
  <c r="E15451" s="1"/>
  <c r="E15452" s="1"/>
  <c r="E15453" s="1"/>
  <c r="E15454" s="1"/>
  <c r="E15455" s="1"/>
  <c r="E15456" s="1"/>
  <c r="E15457" s="1"/>
  <c r="E15360"/>
  <c r="E15361" s="1"/>
  <c r="E15362" s="1"/>
  <c r="E15363" s="1"/>
  <c r="E15364" s="1"/>
  <c r="E15365" s="1"/>
  <c r="E15366" s="1"/>
  <c r="E15367" s="1"/>
  <c r="E15368" s="1"/>
  <c r="E15369" s="1"/>
  <c r="E15370" s="1"/>
  <c r="E15371" s="1"/>
  <c r="E15372" s="1"/>
  <c r="E15373" s="1"/>
  <c r="E15374" s="1"/>
  <c r="E15375" s="1"/>
  <c r="E15376" s="1"/>
  <c r="E15377" s="1"/>
  <c r="E15378" s="1"/>
  <c r="E15379" s="1"/>
  <c r="E15380" s="1"/>
  <c r="E15381" s="1"/>
  <c r="E15382" s="1"/>
  <c r="E15383" s="1"/>
  <c r="E15384" s="1"/>
  <c r="E15385" s="1"/>
  <c r="E15386" s="1"/>
  <c r="E15387" s="1"/>
  <c r="E15388" s="1"/>
  <c r="E15389" s="1"/>
  <c r="E15390" s="1"/>
  <c r="E15391" s="1"/>
  <c r="E15392" s="1"/>
  <c r="E15393" s="1"/>
  <c r="E15394" s="1"/>
  <c r="E15395" s="1"/>
  <c r="E15396" s="1"/>
  <c r="E15397" s="1"/>
  <c r="E15398" s="1"/>
  <c r="E15399" s="1"/>
  <c r="E15400" s="1"/>
  <c r="E15401" s="1"/>
  <c r="E15402" s="1"/>
  <c r="E15403" s="1"/>
  <c r="E15404" s="1"/>
  <c r="E15405" s="1"/>
  <c r="E15406" s="1"/>
  <c r="E15407" s="1"/>
  <c r="E15408" s="1"/>
  <c r="E15409" s="1"/>
  <c r="E15410" s="1"/>
  <c r="E15312"/>
  <c r="E15313" s="1"/>
  <c r="E15314" s="1"/>
  <c r="E15315" s="1"/>
  <c r="E15316" s="1"/>
  <c r="E15317" s="1"/>
  <c r="E15318" s="1"/>
  <c r="E15319" s="1"/>
  <c r="E15320" s="1"/>
  <c r="E15321" s="1"/>
  <c r="E15322" s="1"/>
  <c r="E15323" s="1"/>
  <c r="E15324" s="1"/>
  <c r="E15325" s="1"/>
  <c r="E15326" s="1"/>
  <c r="E15327" s="1"/>
  <c r="E15328" s="1"/>
  <c r="E15329" s="1"/>
  <c r="E15330" s="1"/>
  <c r="E15331" s="1"/>
  <c r="E15332" s="1"/>
  <c r="E15333" s="1"/>
  <c r="E15334" s="1"/>
  <c r="E15335" s="1"/>
  <c r="E15336" s="1"/>
  <c r="E15337" s="1"/>
  <c r="E15338" s="1"/>
  <c r="E15339" s="1"/>
  <c r="E15340" s="1"/>
  <c r="E15341" s="1"/>
  <c r="E15342" s="1"/>
  <c r="E15343" s="1"/>
  <c r="E15344" s="1"/>
  <c r="E15345" s="1"/>
  <c r="E15346" s="1"/>
  <c r="E15347" s="1"/>
  <c r="E15348" s="1"/>
  <c r="E15349" s="1"/>
  <c r="E15350" s="1"/>
  <c r="E15351" s="1"/>
  <c r="E15352" s="1"/>
  <c r="E15353" s="1"/>
  <c r="E15354" s="1"/>
  <c r="E15355" s="1"/>
  <c r="E15356" s="1"/>
  <c r="E15357" s="1"/>
  <c r="E15358" s="1"/>
  <c r="E15359" s="1"/>
  <c r="E15265"/>
  <c r="E15266" s="1"/>
  <c r="E15267" s="1"/>
  <c r="E15268" s="1"/>
  <c r="E15269" s="1"/>
  <c r="E15270" s="1"/>
  <c r="E15271" s="1"/>
  <c r="E15272" s="1"/>
  <c r="E15273" s="1"/>
  <c r="E15274" s="1"/>
  <c r="E15275" s="1"/>
  <c r="E15276" s="1"/>
  <c r="E15277" s="1"/>
  <c r="E15278" s="1"/>
  <c r="E15279" s="1"/>
  <c r="E15280" s="1"/>
  <c r="E15281" s="1"/>
  <c r="E15282" s="1"/>
  <c r="E15283" s="1"/>
  <c r="E15284" s="1"/>
  <c r="E15285" s="1"/>
  <c r="E15286" s="1"/>
  <c r="E15287" s="1"/>
  <c r="E15288" s="1"/>
  <c r="E15289" s="1"/>
  <c r="E15290" s="1"/>
  <c r="E15291" s="1"/>
  <c r="E15292" s="1"/>
  <c r="E15293" s="1"/>
  <c r="E15294" s="1"/>
  <c r="E15295" s="1"/>
  <c r="E15296" s="1"/>
  <c r="E15297" s="1"/>
  <c r="E15298" s="1"/>
  <c r="E15299" s="1"/>
  <c r="E15300" s="1"/>
  <c r="E15301" s="1"/>
  <c r="E15302" s="1"/>
  <c r="E15303" s="1"/>
  <c r="E15304" s="1"/>
  <c r="E15305" s="1"/>
  <c r="E15306" s="1"/>
  <c r="E15307" s="1"/>
  <c r="E15308" s="1"/>
  <c r="E15309" s="1"/>
  <c r="E15310" s="1"/>
  <c r="E15311" s="1"/>
  <c r="E15221"/>
  <c r="E15222" s="1"/>
  <c r="E15223" s="1"/>
  <c r="E15224" s="1"/>
  <c r="E15225" s="1"/>
  <c r="E15226" s="1"/>
  <c r="E15227" s="1"/>
  <c r="E15228" s="1"/>
  <c r="E15229" s="1"/>
  <c r="E15230" s="1"/>
  <c r="E15231" s="1"/>
  <c r="E15232" s="1"/>
  <c r="E15233" s="1"/>
  <c r="E15234" s="1"/>
  <c r="E15235" s="1"/>
  <c r="E15236" s="1"/>
  <c r="E15237" s="1"/>
  <c r="E15238" s="1"/>
  <c r="E15239" s="1"/>
  <c r="E15240" s="1"/>
  <c r="E15241" s="1"/>
  <c r="E15242" s="1"/>
  <c r="E15243" s="1"/>
  <c r="E15244" s="1"/>
  <c r="E15245" s="1"/>
  <c r="E15246" s="1"/>
  <c r="E15247" s="1"/>
  <c r="E15248" s="1"/>
  <c r="E15249" s="1"/>
  <c r="E15250" s="1"/>
  <c r="E15251" s="1"/>
  <c r="E15252" s="1"/>
  <c r="E15253" s="1"/>
  <c r="E15254" s="1"/>
  <c r="E15255" s="1"/>
  <c r="E15256" s="1"/>
  <c r="E15257" s="1"/>
  <c r="E15258" s="1"/>
  <c r="E15259" s="1"/>
  <c r="E15260" s="1"/>
  <c r="E15261" s="1"/>
  <c r="E15262" s="1"/>
  <c r="E15263" s="1"/>
  <c r="E15264" s="1"/>
  <c r="E15167"/>
  <c r="E15168" s="1"/>
  <c r="E15169" s="1"/>
  <c r="E15170" s="1"/>
  <c r="E15171" s="1"/>
  <c r="E15172" s="1"/>
  <c r="E15173" s="1"/>
  <c r="E15174" s="1"/>
  <c r="E15175" s="1"/>
  <c r="E15176" s="1"/>
  <c r="E15177" s="1"/>
  <c r="E15178" s="1"/>
  <c r="E15179" s="1"/>
  <c r="E15180" s="1"/>
  <c r="E15181" s="1"/>
  <c r="E15182" s="1"/>
  <c r="E15183" s="1"/>
  <c r="E15184" s="1"/>
  <c r="E15185" s="1"/>
  <c r="E15186" s="1"/>
  <c r="E15187" s="1"/>
  <c r="E15188" s="1"/>
  <c r="E15189" s="1"/>
  <c r="E15190" s="1"/>
  <c r="E15191" s="1"/>
  <c r="E15192" s="1"/>
  <c r="E15193" s="1"/>
  <c r="E15194" s="1"/>
  <c r="E15195" s="1"/>
  <c r="E15196" s="1"/>
  <c r="E15197" s="1"/>
  <c r="E15198" s="1"/>
  <c r="E15199" s="1"/>
  <c r="E15200" s="1"/>
  <c r="E15201" s="1"/>
  <c r="E15202" s="1"/>
  <c r="E15203" s="1"/>
  <c r="E15204" s="1"/>
  <c r="E15205" s="1"/>
  <c r="E15206" s="1"/>
  <c r="E15207" s="1"/>
  <c r="E15208" s="1"/>
  <c r="E15209" s="1"/>
  <c r="E15210" s="1"/>
  <c r="E15211" s="1"/>
  <c r="E15212" s="1"/>
  <c r="E15213" s="1"/>
  <c r="E15214" s="1"/>
  <c r="E15215" s="1"/>
  <c r="E15216" s="1"/>
  <c r="E15217" s="1"/>
  <c r="E15218" s="1"/>
  <c r="E15219" s="1"/>
  <c r="E15220" s="1"/>
  <c r="E15117"/>
  <c r="E15118" s="1"/>
  <c r="E15119" s="1"/>
  <c r="E15120" s="1"/>
  <c r="E15121" s="1"/>
  <c r="E15122" s="1"/>
  <c r="E15123" s="1"/>
  <c r="E15124" s="1"/>
  <c r="E15125" s="1"/>
  <c r="E15126" s="1"/>
  <c r="E15127" s="1"/>
  <c r="E15128" s="1"/>
  <c r="E15129" s="1"/>
  <c r="E15130" s="1"/>
  <c r="E15131" s="1"/>
  <c r="E15132" s="1"/>
  <c r="E15133" s="1"/>
  <c r="E15134" s="1"/>
  <c r="E15135" s="1"/>
  <c r="E15136" s="1"/>
  <c r="E15137" s="1"/>
  <c r="E15138" s="1"/>
  <c r="E15139" s="1"/>
  <c r="E15140" s="1"/>
  <c r="E15141" s="1"/>
  <c r="E15142" s="1"/>
  <c r="E15143" s="1"/>
  <c r="E15144" s="1"/>
  <c r="E15145" s="1"/>
  <c r="E15146" s="1"/>
  <c r="E15147" s="1"/>
  <c r="E15148" s="1"/>
  <c r="E15149" s="1"/>
  <c r="E15150" s="1"/>
  <c r="E15151" s="1"/>
  <c r="E15152" s="1"/>
  <c r="E15153" s="1"/>
  <c r="E15154" s="1"/>
  <c r="E15155" s="1"/>
  <c r="E15156" s="1"/>
  <c r="E15157" s="1"/>
  <c r="E15158" s="1"/>
  <c r="E15159" s="1"/>
  <c r="E15160" s="1"/>
  <c r="E15161" s="1"/>
  <c r="E15162" s="1"/>
  <c r="E15163" s="1"/>
  <c r="E15164" s="1"/>
  <c r="E15165" s="1"/>
  <c r="E15166" s="1"/>
  <c r="E15069"/>
  <c r="E15070" s="1"/>
  <c r="E15071" s="1"/>
  <c r="E15072" s="1"/>
  <c r="E15073" s="1"/>
  <c r="E15074" s="1"/>
  <c r="E15075" s="1"/>
  <c r="E15076" s="1"/>
  <c r="E15077" s="1"/>
  <c r="E15078" s="1"/>
  <c r="E15079" s="1"/>
  <c r="E15080" s="1"/>
  <c r="E15081" s="1"/>
  <c r="E15082" s="1"/>
  <c r="E15083" s="1"/>
  <c r="E15084" s="1"/>
  <c r="E15085" s="1"/>
  <c r="E15086" s="1"/>
  <c r="E15087" s="1"/>
  <c r="E15088" s="1"/>
  <c r="E15089" s="1"/>
  <c r="E15090" s="1"/>
  <c r="E15091" s="1"/>
  <c r="E15092" s="1"/>
  <c r="E15093" s="1"/>
  <c r="E15094" s="1"/>
  <c r="E15095" s="1"/>
  <c r="E15096" s="1"/>
  <c r="E15097" s="1"/>
  <c r="E15098" s="1"/>
  <c r="E15099" s="1"/>
  <c r="E15100" s="1"/>
  <c r="E15101" s="1"/>
  <c r="E15102" s="1"/>
  <c r="E15103" s="1"/>
  <c r="E15104" s="1"/>
  <c r="E15105" s="1"/>
  <c r="E15106" s="1"/>
  <c r="E15107" s="1"/>
  <c r="E15108" s="1"/>
  <c r="E15109" s="1"/>
  <c r="E15110" s="1"/>
  <c r="E15111" s="1"/>
  <c r="E15112" s="1"/>
  <c r="E15113" s="1"/>
  <c r="E15114" s="1"/>
  <c r="E15115" s="1"/>
  <c r="E15116" s="1"/>
  <c r="E15024"/>
  <c r="E15025" s="1"/>
  <c r="E15026" s="1"/>
  <c r="E15027" s="1"/>
  <c r="E15028" s="1"/>
  <c r="E15029" s="1"/>
  <c r="E15030" s="1"/>
  <c r="E15031" s="1"/>
  <c r="E15032" s="1"/>
  <c r="E15033" s="1"/>
  <c r="E15034" s="1"/>
  <c r="E15035" s="1"/>
  <c r="E15036" s="1"/>
  <c r="E15037" s="1"/>
  <c r="E15038" s="1"/>
  <c r="E15039" s="1"/>
  <c r="E15040" s="1"/>
  <c r="E15041" s="1"/>
  <c r="E15042" s="1"/>
  <c r="E15043" s="1"/>
  <c r="E15044" s="1"/>
  <c r="E15045" s="1"/>
  <c r="E15046" s="1"/>
  <c r="E15047" s="1"/>
  <c r="E15048" s="1"/>
  <c r="E15049" s="1"/>
  <c r="E15050" s="1"/>
  <c r="E15051" s="1"/>
  <c r="E15052" s="1"/>
  <c r="E15053" s="1"/>
  <c r="E15054" s="1"/>
  <c r="E15055" s="1"/>
  <c r="E15056" s="1"/>
  <c r="E15057" s="1"/>
  <c r="E15058" s="1"/>
  <c r="E15059" s="1"/>
  <c r="E15060" s="1"/>
  <c r="E15061" s="1"/>
  <c r="E15062" s="1"/>
  <c r="E15063" s="1"/>
  <c r="E15064" s="1"/>
  <c r="E15065" s="1"/>
  <c r="E15066" s="1"/>
  <c r="E15067" s="1"/>
  <c r="E15068" s="1"/>
  <c r="E14974"/>
  <c r="E14975" s="1"/>
  <c r="E14976" s="1"/>
  <c r="E14977" s="1"/>
  <c r="E14978" s="1"/>
  <c r="E14979" s="1"/>
  <c r="E14980" s="1"/>
  <c r="E14981" s="1"/>
  <c r="E14982" s="1"/>
  <c r="E14983" s="1"/>
  <c r="E14984" s="1"/>
  <c r="E14985" s="1"/>
  <c r="E14986" s="1"/>
  <c r="E14987" s="1"/>
  <c r="E14988" s="1"/>
  <c r="E14989" s="1"/>
  <c r="E14990" s="1"/>
  <c r="E14991" s="1"/>
  <c r="E14992" s="1"/>
  <c r="E14993" s="1"/>
  <c r="E14994" s="1"/>
  <c r="E14995" s="1"/>
  <c r="E14996" s="1"/>
  <c r="E14997" s="1"/>
  <c r="E14998" s="1"/>
  <c r="E14999" s="1"/>
  <c r="E15000" s="1"/>
  <c r="E15001" s="1"/>
  <c r="E15002" s="1"/>
  <c r="E15003" s="1"/>
  <c r="E15004" s="1"/>
  <c r="E15005" s="1"/>
  <c r="E15006" s="1"/>
  <c r="E15007" s="1"/>
  <c r="E15008" s="1"/>
  <c r="E15009" s="1"/>
  <c r="E15010" s="1"/>
  <c r="E15011" s="1"/>
  <c r="E15012" s="1"/>
  <c r="E15013" s="1"/>
  <c r="E15014" s="1"/>
  <c r="E15015" s="1"/>
  <c r="E15016" s="1"/>
  <c r="E15017" s="1"/>
  <c r="E15018" s="1"/>
  <c r="E15019" s="1"/>
  <c r="E15020" s="1"/>
  <c r="E15021" s="1"/>
  <c r="E15022" s="1"/>
  <c r="E15023" s="1"/>
  <c r="E14923"/>
  <c r="E14924" s="1"/>
  <c r="E14925" s="1"/>
  <c r="E14926" s="1"/>
  <c r="E14927" s="1"/>
  <c r="E14928" s="1"/>
  <c r="E14929" s="1"/>
  <c r="E14930" s="1"/>
  <c r="E14931" s="1"/>
  <c r="E14932" s="1"/>
  <c r="E14933" s="1"/>
  <c r="E14934" s="1"/>
  <c r="E14935" s="1"/>
  <c r="E14936" s="1"/>
  <c r="E14937" s="1"/>
  <c r="E14938" s="1"/>
  <c r="E14939" s="1"/>
  <c r="E14940" s="1"/>
  <c r="E14941" s="1"/>
  <c r="E14942" s="1"/>
  <c r="E14943" s="1"/>
  <c r="E14944" s="1"/>
  <c r="E14945" s="1"/>
  <c r="E14946" s="1"/>
  <c r="E14947" s="1"/>
  <c r="E14948" s="1"/>
  <c r="E14949" s="1"/>
  <c r="E14950" s="1"/>
  <c r="E14951" s="1"/>
  <c r="E14952" s="1"/>
  <c r="E14953" s="1"/>
  <c r="E14954" s="1"/>
  <c r="E14955" s="1"/>
  <c r="E14956" s="1"/>
  <c r="E14957" s="1"/>
  <c r="E14958" s="1"/>
  <c r="E14959" s="1"/>
  <c r="E14960" s="1"/>
  <c r="E14961" s="1"/>
  <c r="E14962" s="1"/>
  <c r="E14963" s="1"/>
  <c r="E14964" s="1"/>
  <c r="E14965" s="1"/>
  <c r="E14966" s="1"/>
  <c r="E14967" s="1"/>
  <c r="E14968" s="1"/>
  <c r="E14969" s="1"/>
  <c r="E14970" s="1"/>
  <c r="E14971" s="1"/>
  <c r="E14972" s="1"/>
  <c r="E14973" s="1"/>
  <c r="E14873"/>
  <c r="E14874" s="1"/>
  <c r="E14875" s="1"/>
  <c r="E14876" s="1"/>
  <c r="E14877" s="1"/>
  <c r="E14878" s="1"/>
  <c r="E14879" s="1"/>
  <c r="E14880" s="1"/>
  <c r="E14881" s="1"/>
  <c r="E14882" s="1"/>
  <c r="E14883" s="1"/>
  <c r="E14884" s="1"/>
  <c r="E14885" s="1"/>
  <c r="E14886" s="1"/>
  <c r="E14887" s="1"/>
  <c r="E14888" s="1"/>
  <c r="E14889" s="1"/>
  <c r="E14890" s="1"/>
  <c r="E14891" s="1"/>
  <c r="E14892" s="1"/>
  <c r="E14893" s="1"/>
  <c r="E14894" s="1"/>
  <c r="E14895" s="1"/>
  <c r="E14896" s="1"/>
  <c r="E14897" s="1"/>
  <c r="E14898" s="1"/>
  <c r="E14899" s="1"/>
  <c r="E14900" s="1"/>
  <c r="E14901" s="1"/>
  <c r="E14902" s="1"/>
  <c r="E14903" s="1"/>
  <c r="E14904" s="1"/>
  <c r="E14905" s="1"/>
  <c r="E14906" s="1"/>
  <c r="E14907" s="1"/>
  <c r="E14908" s="1"/>
  <c r="E14909" s="1"/>
  <c r="E14910" s="1"/>
  <c r="E14911" s="1"/>
  <c r="E14912" s="1"/>
  <c r="E14913" s="1"/>
  <c r="E14914" s="1"/>
  <c r="E14915" s="1"/>
  <c r="E14916" s="1"/>
  <c r="E14917" s="1"/>
  <c r="E14918" s="1"/>
  <c r="E14919" s="1"/>
  <c r="E14920" s="1"/>
  <c r="E14921" s="1"/>
  <c r="E14922" s="1"/>
  <c r="E14824"/>
  <c r="E14825" s="1"/>
  <c r="E14826" s="1"/>
  <c r="E14827" s="1"/>
  <c r="E14828" s="1"/>
  <c r="E14829" s="1"/>
  <c r="E14830" s="1"/>
  <c r="E14831" s="1"/>
  <c r="E14832" s="1"/>
  <c r="E14833" s="1"/>
  <c r="E14834" s="1"/>
  <c r="E14835" s="1"/>
  <c r="E14836" s="1"/>
  <c r="E14837" s="1"/>
  <c r="E14838" s="1"/>
  <c r="E14839" s="1"/>
  <c r="E14840" s="1"/>
  <c r="E14841" s="1"/>
  <c r="E14842" s="1"/>
  <c r="E14843" s="1"/>
  <c r="E14844" s="1"/>
  <c r="E14845" s="1"/>
  <c r="E14846" s="1"/>
  <c r="E14847" s="1"/>
  <c r="E14848" s="1"/>
  <c r="E14849" s="1"/>
  <c r="E14850" s="1"/>
  <c r="E14851" s="1"/>
  <c r="E14852" s="1"/>
  <c r="E14853" s="1"/>
  <c r="E14854" s="1"/>
  <c r="E14855" s="1"/>
  <c r="E14856" s="1"/>
  <c r="E14857" s="1"/>
  <c r="E14858" s="1"/>
  <c r="E14859" s="1"/>
  <c r="E14860" s="1"/>
  <c r="E14861" s="1"/>
  <c r="E14862" s="1"/>
  <c r="E14863" s="1"/>
  <c r="E14864" s="1"/>
  <c r="E14865" s="1"/>
  <c r="E14866" s="1"/>
  <c r="E14867" s="1"/>
  <c r="E14868" s="1"/>
  <c r="E14869" s="1"/>
  <c r="E14870" s="1"/>
  <c r="E14871" s="1"/>
  <c r="E14872" s="1"/>
  <c r="E14777"/>
  <c r="E14778" s="1"/>
  <c r="E14779" s="1"/>
  <c r="E14780" s="1"/>
  <c r="E14781" s="1"/>
  <c r="E14782" s="1"/>
  <c r="E14783" s="1"/>
  <c r="E14784" s="1"/>
  <c r="E14785" s="1"/>
  <c r="E14786" s="1"/>
  <c r="E14787" s="1"/>
  <c r="E14788" s="1"/>
  <c r="E14789" s="1"/>
  <c r="E14790" s="1"/>
  <c r="E14791" s="1"/>
  <c r="E14792" s="1"/>
  <c r="E14793" s="1"/>
  <c r="E14794" s="1"/>
  <c r="E14795" s="1"/>
  <c r="E14796" s="1"/>
  <c r="E14797" s="1"/>
  <c r="E14798" s="1"/>
  <c r="E14799" s="1"/>
  <c r="E14800" s="1"/>
  <c r="E14801" s="1"/>
  <c r="E14802" s="1"/>
  <c r="E14803" s="1"/>
  <c r="E14804" s="1"/>
  <c r="E14805" s="1"/>
  <c r="E14806" s="1"/>
  <c r="E14807" s="1"/>
  <c r="E14808" s="1"/>
  <c r="E14809" s="1"/>
  <c r="E14810" s="1"/>
  <c r="E14811" s="1"/>
  <c r="E14812" s="1"/>
  <c r="E14813" s="1"/>
  <c r="E14814" s="1"/>
  <c r="E14815" s="1"/>
  <c r="E14816" s="1"/>
  <c r="E14817" s="1"/>
  <c r="E14818" s="1"/>
  <c r="E14819" s="1"/>
  <c r="E14820" s="1"/>
  <c r="E14821" s="1"/>
  <c r="E14822" s="1"/>
  <c r="E14823" s="1"/>
  <c r="E14730"/>
  <c r="E14731" s="1"/>
  <c r="E14732" s="1"/>
  <c r="E14733" s="1"/>
  <c r="E14734" s="1"/>
  <c r="E14735" s="1"/>
  <c r="E14736" s="1"/>
  <c r="E14737" s="1"/>
  <c r="E14738" s="1"/>
  <c r="E14739" s="1"/>
  <c r="E14740" s="1"/>
  <c r="E14741" s="1"/>
  <c r="E14742" s="1"/>
  <c r="E14743" s="1"/>
  <c r="E14744" s="1"/>
  <c r="E14745" s="1"/>
  <c r="E14746" s="1"/>
  <c r="E14747" s="1"/>
  <c r="E14748" s="1"/>
  <c r="E14749" s="1"/>
  <c r="E14750" s="1"/>
  <c r="E14751" s="1"/>
  <c r="E14752" s="1"/>
  <c r="E14753" s="1"/>
  <c r="E14754" s="1"/>
  <c r="E14755" s="1"/>
  <c r="E14756" s="1"/>
  <c r="E14757" s="1"/>
  <c r="E14758" s="1"/>
  <c r="E14759" s="1"/>
  <c r="E14760" s="1"/>
  <c r="E14761" s="1"/>
  <c r="E14762" s="1"/>
  <c r="E14763" s="1"/>
  <c r="E14764" s="1"/>
  <c r="E14765" s="1"/>
  <c r="E14766" s="1"/>
  <c r="E14767" s="1"/>
  <c r="E14768" s="1"/>
  <c r="E14769" s="1"/>
  <c r="E14770" s="1"/>
  <c r="E14771" s="1"/>
  <c r="E14772" s="1"/>
  <c r="E14773" s="1"/>
  <c r="E14774" s="1"/>
  <c r="E14775" s="1"/>
  <c r="E14776" s="1"/>
  <c r="E14684"/>
  <c r="E14685" s="1"/>
  <c r="E14686" s="1"/>
  <c r="E14687" s="1"/>
  <c r="E14688" s="1"/>
  <c r="E14689" s="1"/>
  <c r="E14690" s="1"/>
  <c r="E14691" s="1"/>
  <c r="E14692" s="1"/>
  <c r="E14693" s="1"/>
  <c r="E14694" s="1"/>
  <c r="E14695" s="1"/>
  <c r="E14696" s="1"/>
  <c r="E14697" s="1"/>
  <c r="E14698" s="1"/>
  <c r="E14699" s="1"/>
  <c r="E14700" s="1"/>
  <c r="E14701" s="1"/>
  <c r="E14702" s="1"/>
  <c r="E14703" s="1"/>
  <c r="E14704" s="1"/>
  <c r="E14705" s="1"/>
  <c r="E14706" s="1"/>
  <c r="E14707" s="1"/>
  <c r="E14708" s="1"/>
  <c r="E14709" s="1"/>
  <c r="E14710" s="1"/>
  <c r="E14711" s="1"/>
  <c r="E14712" s="1"/>
  <c r="E14713" s="1"/>
  <c r="E14714" s="1"/>
  <c r="E14715" s="1"/>
  <c r="E14716" s="1"/>
  <c r="E14717" s="1"/>
  <c r="E14718" s="1"/>
  <c r="E14719" s="1"/>
  <c r="E14720" s="1"/>
  <c r="E14721" s="1"/>
  <c r="E14722" s="1"/>
  <c r="E14723" s="1"/>
  <c r="E14724" s="1"/>
  <c r="E14725" s="1"/>
  <c r="E14726" s="1"/>
  <c r="E14727" s="1"/>
  <c r="E14728" s="1"/>
  <c r="E14729" s="1"/>
  <c r="E14636"/>
  <c r="E14585"/>
  <c r="E14538"/>
  <c r="E14492"/>
  <c r="E14446"/>
  <c r="E14447" s="1"/>
  <c r="E14403"/>
  <c r="E14404" s="1"/>
  <c r="E14357"/>
  <c r="E14358" s="1"/>
  <c r="E14312"/>
  <c r="E14313" s="1"/>
  <c r="E14263"/>
  <c r="E14264" s="1"/>
  <c r="E14210"/>
  <c r="E14211" s="1"/>
  <c r="E14163"/>
  <c r="E14164" s="1"/>
  <c r="E14115"/>
  <c r="E14116" s="1"/>
  <c r="E14069"/>
  <c r="E14021"/>
  <c r="E13971"/>
  <c r="E13921"/>
  <c r="E13870"/>
  <c r="E13813"/>
  <c r="E13766"/>
  <c r="E13716"/>
  <c r="E13666"/>
  <c r="E13617"/>
  <c r="E13571"/>
  <c r="E13523"/>
  <c r="E13478"/>
  <c r="E13430"/>
  <c r="E13382"/>
  <c r="E13333"/>
  <c r="E13287"/>
  <c r="E13235"/>
  <c r="E13187"/>
  <c r="E13141"/>
  <c r="E13088"/>
  <c r="E13041"/>
  <c r="E12995"/>
  <c r="E12948"/>
  <c r="E12949" s="1"/>
  <c r="E12899"/>
  <c r="E12900" s="1"/>
  <c r="E12853"/>
  <c r="E12854" s="1"/>
  <c r="E12806"/>
  <c r="E12807" s="1"/>
  <c r="E12758"/>
  <c r="E12759" s="1"/>
  <c r="E12712"/>
  <c r="E12713" s="1"/>
  <c r="E12664"/>
  <c r="E12665" s="1"/>
  <c r="E12616"/>
  <c r="E12617" s="1"/>
  <c r="E12570"/>
  <c r="E12571" s="1"/>
  <c r="E12520"/>
  <c r="E12521" s="1"/>
  <c r="E12473"/>
  <c r="E12474" s="1"/>
  <c r="E12423"/>
  <c r="E12424" s="1"/>
  <c r="E12380"/>
  <c r="E12381" s="1"/>
  <c r="E12363"/>
  <c r="E12364" s="1"/>
  <c r="E12339"/>
  <c r="E12340" s="1"/>
  <c r="E12317"/>
  <c r="E12318" s="1"/>
  <c r="E12294"/>
  <c r="E12295" s="1"/>
  <c r="E12272"/>
  <c r="E12273" s="1"/>
  <c r="E12250"/>
  <c r="E12251" s="1"/>
  <c r="E12228"/>
  <c r="E12229" s="1"/>
  <c r="E12200"/>
  <c r="E12201" s="1"/>
  <c r="E12169"/>
  <c r="E12170" s="1"/>
  <c r="E12136"/>
  <c r="E12137" s="1"/>
  <c r="E12093"/>
  <c r="E12094" s="1"/>
  <c r="E12044"/>
  <c r="E12045" s="1"/>
  <c r="E11991"/>
  <c r="E11992" s="1"/>
  <c r="E11942"/>
  <c r="E11943" s="1"/>
  <c r="E11896"/>
  <c r="E11897" s="1"/>
  <c r="E11851"/>
  <c r="E11852" s="1"/>
  <c r="E11806"/>
  <c r="E11807" s="1"/>
  <c r="E11760"/>
  <c r="E11761" s="1"/>
  <c r="E11715"/>
  <c r="E11716" s="1"/>
  <c r="E11667"/>
  <c r="E11668" s="1"/>
  <c r="E11617"/>
  <c r="E11618" s="1"/>
  <c r="E11570"/>
  <c r="E11571" s="1"/>
  <c r="E11529"/>
  <c r="E11530" s="1"/>
  <c r="E11485"/>
  <c r="E11486" s="1"/>
  <c r="E11439"/>
  <c r="E11440" s="1"/>
  <c r="E11404"/>
  <c r="E11405" s="1"/>
  <c r="E11365"/>
  <c r="E11366" s="1"/>
  <c r="E11333"/>
  <c r="E11334" s="1"/>
  <c r="E11294"/>
  <c r="E11295" s="1"/>
  <c r="E11259"/>
  <c r="E11260" s="1"/>
  <c r="E11223"/>
  <c r="E11224" s="1"/>
  <c r="E11186"/>
  <c r="E11187" s="1"/>
  <c r="E11150"/>
  <c r="E11151" s="1"/>
  <c r="E11115"/>
  <c r="E11116" s="1"/>
  <c r="E11079"/>
  <c r="E11080" s="1"/>
  <c r="E11045"/>
  <c r="E11046" s="1"/>
  <c r="E11010"/>
  <c r="E11011" s="1"/>
  <c r="E10972"/>
  <c r="E10973" s="1"/>
  <c r="E10942"/>
  <c r="E10943" s="1"/>
  <c r="E10909"/>
  <c r="E10910" s="1"/>
  <c r="E10874"/>
  <c r="E10875" s="1"/>
  <c r="E10837"/>
  <c r="E10838" s="1"/>
  <c r="E10839" s="1"/>
  <c r="E10840" s="1"/>
  <c r="E10841" s="1"/>
  <c r="E10842" s="1"/>
  <c r="E10843" s="1"/>
  <c r="E10844" s="1"/>
  <c r="E10845" s="1"/>
  <c r="E10846" s="1"/>
  <c r="E10847" s="1"/>
  <c r="E10848" s="1"/>
  <c r="E10849" s="1"/>
  <c r="E10850" s="1"/>
  <c r="E10851" s="1"/>
  <c r="E10852" s="1"/>
  <c r="E10853" s="1"/>
  <c r="E10854" s="1"/>
  <c r="E10855" s="1"/>
  <c r="E10856" s="1"/>
  <c r="E10857" s="1"/>
  <c r="E10858" s="1"/>
  <c r="E10859" s="1"/>
  <c r="E10860" s="1"/>
  <c r="E10861" s="1"/>
  <c r="E10862" s="1"/>
  <c r="E10863" s="1"/>
  <c r="E10864" s="1"/>
  <c r="E10865" s="1"/>
  <c r="E10866" s="1"/>
  <c r="E10867" s="1"/>
  <c r="E10868" s="1"/>
  <c r="E10869" s="1"/>
  <c r="E10870" s="1"/>
  <c r="E10871" s="1"/>
  <c r="E10872" s="1"/>
  <c r="E10873" s="1"/>
  <c r="E10799"/>
  <c r="E10800" s="1"/>
  <c r="E10801" s="1"/>
  <c r="E10802" s="1"/>
  <c r="E10803" s="1"/>
  <c r="E10804" s="1"/>
  <c r="E10805" s="1"/>
  <c r="E10806" s="1"/>
  <c r="E10807" s="1"/>
  <c r="E10808" s="1"/>
  <c r="E10809" s="1"/>
  <c r="E10810" s="1"/>
  <c r="E10811" s="1"/>
  <c r="E10812" s="1"/>
  <c r="E10813" s="1"/>
  <c r="E10814" s="1"/>
  <c r="E10815" s="1"/>
  <c r="E10816" s="1"/>
  <c r="E10817" s="1"/>
  <c r="E10818" s="1"/>
  <c r="E10819" s="1"/>
  <c r="E10820" s="1"/>
  <c r="E10821" s="1"/>
  <c r="E10822" s="1"/>
  <c r="E10823" s="1"/>
  <c r="E10824" s="1"/>
  <c r="E10825" s="1"/>
  <c r="E10826" s="1"/>
  <c r="E10827" s="1"/>
  <c r="E10828" s="1"/>
  <c r="E10829" s="1"/>
  <c r="E10830" s="1"/>
  <c r="E10831" s="1"/>
  <c r="E10832" s="1"/>
  <c r="E10833" s="1"/>
  <c r="E10834" s="1"/>
  <c r="E10835" s="1"/>
  <c r="E10836" s="1"/>
  <c r="E10766"/>
  <c r="E10767" s="1"/>
  <c r="E10768" s="1"/>
  <c r="E10769" s="1"/>
  <c r="E10770" s="1"/>
  <c r="E10771" s="1"/>
  <c r="E10772" s="1"/>
  <c r="E10773" s="1"/>
  <c r="E10774" s="1"/>
  <c r="E10775" s="1"/>
  <c r="E10776" s="1"/>
  <c r="E10777" s="1"/>
  <c r="E10778" s="1"/>
  <c r="E10779" s="1"/>
  <c r="E10780" s="1"/>
  <c r="E10781" s="1"/>
  <c r="E10782" s="1"/>
  <c r="E10783" s="1"/>
  <c r="E10784" s="1"/>
  <c r="E10785" s="1"/>
  <c r="E10786" s="1"/>
  <c r="E10787" s="1"/>
  <c r="E10788" s="1"/>
  <c r="E10789" s="1"/>
  <c r="E10790" s="1"/>
  <c r="E10791" s="1"/>
  <c r="E10792" s="1"/>
  <c r="E10793" s="1"/>
  <c r="E10794" s="1"/>
  <c r="E10795" s="1"/>
  <c r="E10796" s="1"/>
  <c r="E10797" s="1"/>
  <c r="E10798" s="1"/>
  <c r="E10730"/>
  <c r="E10687"/>
  <c r="E10640"/>
  <c r="E10595"/>
  <c r="E10553"/>
  <c r="E10510"/>
  <c r="E10467"/>
  <c r="E10420"/>
  <c r="E10371"/>
  <c r="E10329"/>
  <c r="E10294"/>
  <c r="E10254"/>
  <c r="E10213"/>
  <c r="E10173"/>
  <c r="E10133"/>
  <c r="E10089"/>
  <c r="E10044"/>
  <c r="E10003"/>
  <c r="E9961"/>
  <c r="E9924"/>
  <c r="E9895"/>
  <c r="E9873"/>
  <c r="E9853"/>
  <c r="E9835"/>
  <c r="E9818"/>
  <c r="E9798"/>
  <c r="E9776"/>
  <c r="E9754"/>
  <c r="E9734"/>
  <c r="E9713"/>
  <c r="E9692"/>
  <c r="E9671"/>
  <c r="E9649"/>
  <c r="E9627"/>
  <c r="E9603"/>
  <c r="E9577"/>
  <c r="E9553"/>
  <c r="E9534"/>
  <c r="E9514"/>
  <c r="E9491"/>
  <c r="E9467"/>
  <c r="E9446"/>
  <c r="E9422"/>
  <c r="E9400"/>
  <c r="E9379"/>
  <c r="E9359"/>
  <c r="E9338"/>
  <c r="E9316"/>
  <c r="E9293"/>
  <c r="E9273"/>
  <c r="E9256"/>
  <c r="E9231"/>
  <c r="E9213"/>
  <c r="E9193"/>
  <c r="E9173"/>
  <c r="E9152"/>
  <c r="E9131"/>
  <c r="E9110"/>
  <c r="E9091"/>
  <c r="E9070"/>
  <c r="E9048"/>
  <c r="E9029"/>
  <c r="E9011"/>
  <c r="E8994"/>
  <c r="E8970"/>
  <c r="E8937"/>
  <c r="E8902"/>
  <c r="E8869"/>
  <c r="E8837"/>
  <c r="E8807"/>
  <c r="E8780"/>
  <c r="E8749"/>
  <c r="E8718"/>
  <c r="E8689"/>
  <c r="E8656"/>
  <c r="E8625"/>
  <c r="E8594"/>
  <c r="E8568"/>
  <c r="E8546"/>
  <c r="E8523"/>
  <c r="E8501"/>
  <c r="E8480"/>
  <c r="E8453"/>
  <c r="E8428"/>
  <c r="E8408"/>
  <c r="E8387"/>
  <c r="E8364"/>
  <c r="E8341"/>
  <c r="E8320"/>
  <c r="E8296"/>
  <c r="E8273"/>
  <c r="E8251"/>
  <c r="E8231"/>
  <c r="E8212"/>
  <c r="E8191"/>
  <c r="E8168"/>
  <c r="E8145"/>
  <c r="E8123"/>
  <c r="E8100"/>
  <c r="E8101" s="1"/>
  <c r="E8077"/>
  <c r="E8078" s="1"/>
  <c r="E8055"/>
  <c r="E8056" s="1"/>
  <c r="E8033"/>
  <c r="E8034" s="1"/>
  <c r="E8009"/>
  <c r="E8010" s="1"/>
  <c r="E7984"/>
  <c r="E7985" s="1"/>
  <c r="E7959"/>
  <c r="E7960" s="1"/>
  <c r="E7934"/>
  <c r="E7935" s="1"/>
  <c r="E7911"/>
  <c r="E7912" s="1"/>
  <c r="E7888"/>
  <c r="E7889" s="1"/>
  <c r="E7864"/>
  <c r="E7865" s="1"/>
  <c r="E7839"/>
  <c r="E7840" s="1"/>
  <c r="E7813"/>
  <c r="E7814" s="1"/>
  <c r="E7786"/>
  <c r="E7787" s="1"/>
  <c r="E7762"/>
  <c r="E7763" s="1"/>
  <c r="E7737"/>
  <c r="E7738" s="1"/>
  <c r="E7709"/>
  <c r="E7710" s="1"/>
  <c r="E7687"/>
  <c r="E7688" s="1"/>
  <c r="E7663"/>
  <c r="E7664" s="1"/>
  <c r="E7636"/>
  <c r="E7637" s="1"/>
  <c r="E7612"/>
  <c r="E7613" s="1"/>
  <c r="E7585"/>
  <c r="E7586" s="1"/>
  <c r="E7553"/>
  <c r="E7554" s="1"/>
  <c r="E7516"/>
  <c r="E7517" s="1"/>
  <c r="E7481"/>
  <c r="E7482" s="1"/>
  <c r="E7447"/>
  <c r="E7448" s="1"/>
  <c r="E7411"/>
  <c r="E7412" s="1"/>
  <c r="E7380"/>
  <c r="E7381" s="1"/>
  <c r="E7352"/>
  <c r="E7353" s="1"/>
  <c r="E7321"/>
  <c r="E7322" s="1"/>
  <c r="E7293"/>
  <c r="E7294" s="1"/>
  <c r="E7266"/>
  <c r="E7267" s="1"/>
  <c r="E7238"/>
  <c r="E7239" s="1"/>
  <c r="E7206"/>
  <c r="E7207" s="1"/>
  <c r="E7176"/>
  <c r="E7177" s="1"/>
  <c r="E7150"/>
  <c r="E7151" s="1"/>
  <c r="E7123"/>
  <c r="E7124" s="1"/>
  <c r="E7095"/>
  <c r="E7096" s="1"/>
  <c r="E7067"/>
  <c r="E7068" s="1"/>
  <c r="E7036"/>
  <c r="E7037" s="1"/>
  <c r="E7007"/>
  <c r="E7008" s="1"/>
  <c r="E6977"/>
  <c r="E6978" s="1"/>
  <c r="E6948"/>
  <c r="E6949" s="1"/>
  <c r="E6924"/>
  <c r="E6925" s="1"/>
  <c r="E6895"/>
  <c r="E6896" s="1"/>
  <c r="E6863"/>
  <c r="E6864" s="1"/>
  <c r="E6831"/>
  <c r="E6832" s="1"/>
  <c r="E6800"/>
  <c r="E6801" s="1"/>
  <c r="E6762"/>
  <c r="E6763" s="1"/>
  <c r="E6728"/>
  <c r="E6729" s="1"/>
  <c r="E6690"/>
  <c r="E6691" s="1"/>
  <c r="E6657"/>
  <c r="E6658" s="1"/>
  <c r="E6616"/>
  <c r="E6617" s="1"/>
  <c r="E6580"/>
  <c r="E6581" s="1"/>
  <c r="E6542"/>
  <c r="E6543" s="1"/>
  <c r="E6504"/>
  <c r="E6505" s="1"/>
  <c r="E6471"/>
  <c r="E6472" s="1"/>
  <c r="E6436"/>
  <c r="E6437" s="1"/>
  <c r="E6397"/>
  <c r="E6398" s="1"/>
  <c r="E6363"/>
  <c r="E6364" s="1"/>
  <c r="E6331"/>
  <c r="E6332" s="1"/>
  <c r="E6299"/>
  <c r="E6300" s="1"/>
  <c r="E6265"/>
  <c r="E6266" s="1"/>
  <c r="E6233"/>
  <c r="E6234" s="1"/>
  <c r="E6193"/>
  <c r="E6194" s="1"/>
  <c r="E6158"/>
  <c r="E6159" s="1"/>
  <c r="E6122"/>
  <c r="E6123" s="1"/>
  <c r="E6086"/>
  <c r="E6087" s="1"/>
  <c r="E6051"/>
  <c r="E6052" s="1"/>
  <c r="E6015"/>
  <c r="E6016" s="1"/>
  <c r="E5981"/>
  <c r="E5982" s="1"/>
  <c r="E5950"/>
  <c r="E5951" s="1"/>
  <c r="E5918"/>
  <c r="E5919" s="1"/>
  <c r="E5884"/>
  <c r="E5885" s="1"/>
  <c r="E5852"/>
  <c r="E5853" s="1"/>
  <c r="E5821"/>
  <c r="E5822" s="1"/>
  <c r="E5791"/>
  <c r="E5792" s="1"/>
  <c r="E5758"/>
  <c r="E5759" s="1"/>
  <c r="E5719"/>
  <c r="E5720" s="1"/>
  <c r="E5685"/>
  <c r="E5686" s="1"/>
  <c r="E5667"/>
  <c r="E5668" s="1"/>
  <c r="E5659"/>
  <c r="E5660" s="1"/>
  <c r="E5650"/>
  <c r="E5651" s="1"/>
  <c r="E5641"/>
  <c r="E5642" s="1"/>
  <c r="E5632"/>
  <c r="E5633" s="1"/>
  <c r="E5620"/>
  <c r="E5621" s="1"/>
  <c r="E5609"/>
  <c r="E5610" s="1"/>
  <c r="E5599"/>
  <c r="E5600" s="1"/>
  <c r="E5588"/>
  <c r="E5589" s="1"/>
  <c r="E5574"/>
  <c r="E5575" s="1"/>
  <c r="E5555"/>
  <c r="E5556" s="1"/>
  <c r="E5539"/>
  <c r="E5540" s="1"/>
  <c r="E5522"/>
  <c r="E5523" s="1"/>
  <c r="E5508"/>
  <c r="E5509" s="1"/>
  <c r="E5495"/>
  <c r="E5496" s="1"/>
  <c r="E5477"/>
  <c r="E5478" s="1"/>
  <c r="E5448"/>
  <c r="E5449" s="1"/>
  <c r="E5431"/>
  <c r="E5432" s="1"/>
  <c r="E5416"/>
  <c r="E5417" s="1"/>
  <c r="E5396"/>
  <c r="E5397" s="1"/>
  <c r="E5377"/>
  <c r="E5378" s="1"/>
  <c r="E5363"/>
  <c r="E5364" s="1"/>
  <c r="E5346"/>
  <c r="E5347" s="1"/>
  <c r="E5326"/>
  <c r="E5327" s="1"/>
  <c r="E5304"/>
  <c r="E5305" s="1"/>
  <c r="E5281"/>
  <c r="E5282" s="1"/>
  <c r="E5261"/>
  <c r="E5262" s="1"/>
  <c r="E5241"/>
  <c r="E5242" s="1"/>
  <c r="E5218"/>
  <c r="E5219" s="1"/>
  <c r="E5197"/>
  <c r="E5198" s="1"/>
  <c r="E5171"/>
  <c r="E5172" s="1"/>
  <c r="E5144"/>
  <c r="E5145" s="1"/>
  <c r="E5116"/>
  <c r="E5117" s="1"/>
  <c r="E5085"/>
  <c r="E5086" s="1"/>
  <c r="E5049"/>
  <c r="E5050" s="1"/>
  <c r="E5017"/>
  <c r="E5018" s="1"/>
  <c r="E4996"/>
  <c r="E4997" s="1"/>
  <c r="E4975"/>
  <c r="E4976" s="1"/>
  <c r="E4952"/>
  <c r="E4953" s="1"/>
  <c r="E4926"/>
  <c r="E4927" s="1"/>
  <c r="E4903"/>
  <c r="E4904" s="1"/>
  <c r="E4872"/>
  <c r="E4873" s="1"/>
  <c r="E4845"/>
  <c r="E4846" s="1"/>
  <c r="E4819"/>
  <c r="E4820" s="1"/>
  <c r="E4792"/>
  <c r="E4793" s="1"/>
  <c r="E4762"/>
  <c r="E4763" s="1"/>
  <c r="E4733"/>
  <c r="E4734" s="1"/>
  <c r="E4700"/>
  <c r="E4701" s="1"/>
  <c r="E4673"/>
  <c r="E4674" s="1"/>
  <c r="E4645"/>
  <c r="E4646" s="1"/>
  <c r="E4621"/>
  <c r="E4622" s="1"/>
  <c r="E4587"/>
  <c r="E4588" s="1"/>
  <c r="E4559"/>
  <c r="E4560" s="1"/>
  <c r="E4529"/>
  <c r="E4530" s="1"/>
  <c r="E4505"/>
  <c r="E4506" s="1"/>
  <c r="E4478"/>
  <c r="E4479" s="1"/>
  <c r="E4452"/>
  <c r="E4453" s="1"/>
  <c r="E4427"/>
  <c r="E4428" s="1"/>
  <c r="E4401"/>
  <c r="E4402" s="1"/>
  <c r="E4379"/>
  <c r="E4380" s="1"/>
  <c r="E4355"/>
  <c r="E4356" s="1"/>
  <c r="E4332"/>
  <c r="E4333" s="1"/>
  <c r="E4303"/>
  <c r="E4304" s="1"/>
  <c r="E4270"/>
  <c r="E4271" s="1"/>
  <c r="E4240"/>
  <c r="E4241" s="1"/>
  <c r="E4212"/>
  <c r="E4213" s="1"/>
  <c r="E4182"/>
  <c r="E4183" s="1"/>
  <c r="E4154"/>
  <c r="E4155" s="1"/>
  <c r="E4125"/>
  <c r="E4126" s="1"/>
  <c r="E4095"/>
  <c r="E4096" s="1"/>
  <c r="E4067"/>
  <c r="E4068" s="1"/>
  <c r="E4044"/>
  <c r="E4045" s="1"/>
  <c r="E4019"/>
  <c r="E4020" s="1"/>
  <c r="E3996"/>
  <c r="E3997" s="1"/>
  <c r="E3971"/>
  <c r="E3972" s="1"/>
  <c r="E3952"/>
  <c r="E3953" s="1"/>
  <c r="E3930"/>
  <c r="E3931" s="1"/>
  <c r="E3907"/>
  <c r="E3908" s="1"/>
  <c r="E3881"/>
  <c r="E3882" s="1"/>
  <c r="E3852"/>
  <c r="E3853" s="1"/>
  <c r="E3825"/>
  <c r="E3826" s="1"/>
  <c r="E3799"/>
  <c r="E3800" s="1"/>
  <c r="E3770"/>
  <c r="E3771" s="1"/>
  <c r="E3741"/>
  <c r="E3742" s="1"/>
  <c r="E3717"/>
  <c r="E3718" s="1"/>
  <c r="E3695"/>
  <c r="E3696" s="1"/>
  <c r="E3668"/>
  <c r="E3669" s="1"/>
  <c r="E3639"/>
  <c r="E3640" s="1"/>
  <c r="E3610"/>
  <c r="E3611" s="1"/>
  <c r="E3579"/>
  <c r="E3580" s="1"/>
  <c r="E3554"/>
  <c r="E3555" s="1"/>
  <c r="E3524"/>
  <c r="E3525" s="1"/>
  <c r="E3493"/>
  <c r="E3494" s="1"/>
  <c r="E3466"/>
  <c r="E3467" s="1"/>
  <c r="E3453"/>
  <c r="E3454" s="1"/>
  <c r="E3433"/>
  <c r="E3434" s="1"/>
  <c r="E3413"/>
  <c r="E3414" s="1"/>
  <c r="E3392"/>
  <c r="E3393" s="1"/>
  <c r="E3369"/>
  <c r="E3370" s="1"/>
  <c r="E3342"/>
  <c r="E3343" s="1"/>
  <c r="E3318"/>
  <c r="E3319" s="1"/>
  <c r="E3295"/>
  <c r="E3296" s="1"/>
  <c r="E3272"/>
  <c r="E3273" s="1"/>
  <c r="E3252"/>
  <c r="E3253" s="1"/>
  <c r="E3231"/>
  <c r="E3232" s="1"/>
  <c r="E3211"/>
  <c r="E3212" s="1"/>
  <c r="E3191"/>
  <c r="E3192" s="1"/>
  <c r="E3173"/>
  <c r="E3174" s="1"/>
  <c r="E3152"/>
  <c r="E3153" s="1"/>
  <c r="E3154" s="1"/>
  <c r="E3155" s="1"/>
  <c r="E3156" s="1"/>
  <c r="E3157" s="1"/>
  <c r="E3158" s="1"/>
  <c r="E3159" s="1"/>
  <c r="E3160" s="1"/>
  <c r="E3161" s="1"/>
  <c r="E3162" s="1"/>
  <c r="E3163" s="1"/>
  <c r="E3164" s="1"/>
  <c r="E3165" s="1"/>
  <c r="E3166" s="1"/>
  <c r="E3167" s="1"/>
  <c r="E3168" s="1"/>
  <c r="E3169" s="1"/>
  <c r="E3170" s="1"/>
  <c r="E3171" s="1"/>
  <c r="E3172" s="1"/>
  <c r="E3132"/>
  <c r="E3110"/>
  <c r="E3088"/>
  <c r="E3089" s="1"/>
  <c r="E3090" s="1"/>
  <c r="E3091" s="1"/>
  <c r="E3092" s="1"/>
  <c r="E3093" s="1"/>
  <c r="E3094" s="1"/>
  <c r="E3095" s="1"/>
  <c r="E3096" s="1"/>
  <c r="E3097" s="1"/>
  <c r="E3098" s="1"/>
  <c r="E3099" s="1"/>
  <c r="E3100" s="1"/>
  <c r="E3101" s="1"/>
  <c r="E3102" s="1"/>
  <c r="E3103" s="1"/>
  <c r="E3104" s="1"/>
  <c r="E3105" s="1"/>
  <c r="E3106" s="1"/>
  <c r="E3107" s="1"/>
  <c r="E3108" s="1"/>
  <c r="E3109" s="1"/>
  <c r="E3068"/>
  <c r="E3069" s="1"/>
  <c r="E3070" s="1"/>
  <c r="E3071" s="1"/>
  <c r="E3072" s="1"/>
  <c r="E3073" s="1"/>
  <c r="E3074" s="1"/>
  <c r="E3075" s="1"/>
  <c r="E3076" s="1"/>
  <c r="E3077" s="1"/>
  <c r="E3078" s="1"/>
  <c r="E3079" s="1"/>
  <c r="E3080" s="1"/>
  <c r="E3081" s="1"/>
  <c r="E3082" s="1"/>
  <c r="E3083" s="1"/>
  <c r="E3084" s="1"/>
  <c r="E3085" s="1"/>
  <c r="E3086" s="1"/>
  <c r="E3087" s="1"/>
  <c r="E3049"/>
  <c r="E3032"/>
  <c r="E3009"/>
  <c r="E3010" s="1"/>
  <c r="E3011" s="1"/>
  <c r="E3012" s="1"/>
  <c r="E3013" s="1"/>
  <c r="E3014" s="1"/>
  <c r="E3015" s="1"/>
  <c r="E3016" s="1"/>
  <c r="E3017" s="1"/>
  <c r="E3018" s="1"/>
  <c r="E3019" s="1"/>
  <c r="E3020" s="1"/>
  <c r="E3021" s="1"/>
  <c r="E3022" s="1"/>
  <c r="E3023" s="1"/>
  <c r="E3024" s="1"/>
  <c r="E3025" s="1"/>
  <c r="E3026" s="1"/>
  <c r="E3027" s="1"/>
  <c r="E3028" s="1"/>
  <c r="E3029" s="1"/>
  <c r="E3030" s="1"/>
  <c r="E3031" s="1"/>
  <c r="E2986"/>
  <c r="E2987" s="1"/>
  <c r="E2988" s="1"/>
  <c r="E2989" s="1"/>
  <c r="E2990" s="1"/>
  <c r="E2991" s="1"/>
  <c r="E2992" s="1"/>
  <c r="E2993" s="1"/>
  <c r="E2994" s="1"/>
  <c r="E2995" s="1"/>
  <c r="E2996" s="1"/>
  <c r="E2997" s="1"/>
  <c r="E2998" s="1"/>
  <c r="E2999" s="1"/>
  <c r="E3000" s="1"/>
  <c r="E3001" s="1"/>
  <c r="E3002" s="1"/>
  <c r="E3003" s="1"/>
  <c r="E3004" s="1"/>
  <c r="E3005" s="1"/>
  <c r="E3006" s="1"/>
  <c r="E3007" s="1"/>
  <c r="E3008" s="1"/>
  <c r="E2966"/>
  <c r="E2946"/>
  <c r="E2924"/>
  <c r="E2925" s="1"/>
  <c r="E2926" s="1"/>
  <c r="E2927" s="1"/>
  <c r="E2928" s="1"/>
  <c r="E2929" s="1"/>
  <c r="E2930" s="1"/>
  <c r="E2931" s="1"/>
  <c r="E2932" s="1"/>
  <c r="E2933" s="1"/>
  <c r="E2934" s="1"/>
  <c r="E2935" s="1"/>
  <c r="E2936" s="1"/>
  <c r="E2937" s="1"/>
  <c r="E2938" s="1"/>
  <c r="E2939" s="1"/>
  <c r="E2940" s="1"/>
  <c r="E2941" s="1"/>
  <c r="E2942" s="1"/>
  <c r="E2943" s="1"/>
  <c r="E2944" s="1"/>
  <c r="E2945" s="1"/>
  <c r="E2903"/>
  <c r="E2904" s="1"/>
  <c r="E2905" s="1"/>
  <c r="E2906" s="1"/>
  <c r="E2907" s="1"/>
  <c r="E2908" s="1"/>
  <c r="E2909" s="1"/>
  <c r="E2910" s="1"/>
  <c r="E2911" s="1"/>
  <c r="E2912" s="1"/>
  <c r="E2913" s="1"/>
  <c r="E2914" s="1"/>
  <c r="E2915" s="1"/>
  <c r="E2916" s="1"/>
  <c r="E2917" s="1"/>
  <c r="E2918" s="1"/>
  <c r="E2919" s="1"/>
  <c r="E2920" s="1"/>
  <c r="E2921" s="1"/>
  <c r="E2922" s="1"/>
  <c r="E2923" s="1"/>
  <c r="E2883"/>
  <c r="E2863"/>
  <c r="E2843"/>
  <c r="E2844" s="1"/>
  <c r="E2845" s="1"/>
  <c r="E2846" s="1"/>
  <c r="E2847" s="1"/>
  <c r="E2848" s="1"/>
  <c r="E2849" s="1"/>
  <c r="E2850" s="1"/>
  <c r="E2851" s="1"/>
  <c r="E2852" s="1"/>
  <c r="E2853" s="1"/>
  <c r="E2854" s="1"/>
  <c r="E2855" s="1"/>
  <c r="E2856" s="1"/>
  <c r="E2857" s="1"/>
  <c r="E2858" s="1"/>
  <c r="E2859" s="1"/>
  <c r="E2860" s="1"/>
  <c r="E2861" s="1"/>
  <c r="E2862" s="1"/>
  <c r="E2821"/>
  <c r="E2822" s="1"/>
  <c r="E2823" s="1"/>
  <c r="E2824" s="1"/>
  <c r="E2825" s="1"/>
  <c r="E2826" s="1"/>
  <c r="E2827" s="1"/>
  <c r="E2828" s="1"/>
  <c r="E2829" s="1"/>
  <c r="E2830" s="1"/>
  <c r="E2831" s="1"/>
  <c r="E2832" s="1"/>
  <c r="E2833" s="1"/>
  <c r="E2834" s="1"/>
  <c r="E2835" s="1"/>
  <c r="E2836" s="1"/>
  <c r="E2837" s="1"/>
  <c r="E2838" s="1"/>
  <c r="E2839" s="1"/>
  <c r="E2840" s="1"/>
  <c r="E2841" s="1"/>
  <c r="E2842" s="1"/>
  <c r="E2800"/>
  <c r="E2778"/>
  <c r="E2757"/>
  <c r="E2758" s="1"/>
  <c r="E2759" s="1"/>
  <c r="E2760" s="1"/>
  <c r="E2761" s="1"/>
  <c r="E2762" s="1"/>
  <c r="E2763" s="1"/>
  <c r="E2764" s="1"/>
  <c r="E2765" s="1"/>
  <c r="E2766" s="1"/>
  <c r="E2767" s="1"/>
  <c r="E2768" s="1"/>
  <c r="E2769" s="1"/>
  <c r="E2770" s="1"/>
  <c r="E2771" s="1"/>
  <c r="E2772" s="1"/>
  <c r="E2773" s="1"/>
  <c r="E2774" s="1"/>
  <c r="E2775" s="1"/>
  <c r="E2776" s="1"/>
  <c r="E2777" s="1"/>
  <c r="E2735"/>
  <c r="E2736" s="1"/>
  <c r="E2737" s="1"/>
  <c r="E2738" s="1"/>
  <c r="E2739" s="1"/>
  <c r="E2740" s="1"/>
  <c r="E2741" s="1"/>
  <c r="E2742" s="1"/>
  <c r="E2743" s="1"/>
  <c r="E2744" s="1"/>
  <c r="E2745" s="1"/>
  <c r="E2746" s="1"/>
  <c r="E2747" s="1"/>
  <c r="E2748" s="1"/>
  <c r="E2749" s="1"/>
  <c r="E2750" s="1"/>
  <c r="E2751" s="1"/>
  <c r="E2752" s="1"/>
  <c r="E2753" s="1"/>
  <c r="E2754" s="1"/>
  <c r="E2755" s="1"/>
  <c r="E2756" s="1"/>
  <c r="E2710"/>
  <c r="E2690"/>
  <c r="E2671"/>
  <c r="E2648"/>
  <c r="E2623"/>
  <c r="E2598"/>
  <c r="E2567"/>
  <c r="E2542"/>
  <c r="E2516"/>
  <c r="E2494"/>
  <c r="E2471"/>
  <c r="E2449"/>
  <c r="E2426"/>
  <c r="E2400"/>
  <c r="E2377"/>
  <c r="E2354"/>
  <c r="E2328"/>
  <c r="E2301"/>
  <c r="E2275"/>
  <c r="E2252"/>
  <c r="E2230"/>
  <c r="E2210"/>
  <c r="E2185"/>
  <c r="E2157"/>
  <c r="E2132"/>
  <c r="E2107"/>
  <c r="E2088"/>
  <c r="E2065"/>
  <c r="E2035"/>
  <c r="E2012"/>
  <c r="E1978"/>
  <c r="E1951"/>
  <c r="E1928"/>
  <c r="E1898"/>
  <c r="E1868"/>
  <c r="E1839"/>
  <c r="E1813"/>
  <c r="E1791"/>
  <c r="E1769"/>
  <c r="E1742"/>
  <c r="E1718"/>
  <c r="E1687"/>
  <c r="E1662"/>
  <c r="E1637"/>
  <c r="E1638" s="1"/>
  <c r="E1613"/>
  <c r="E1614" s="1"/>
  <c r="E1585"/>
  <c r="E1586" s="1"/>
  <c r="E1561"/>
  <c r="E1562" s="1"/>
  <c r="E1539"/>
  <c r="E1540" s="1"/>
  <c r="E1509"/>
  <c r="E1510" s="1"/>
  <c r="E1489"/>
  <c r="E1490" s="1"/>
  <c r="E1461"/>
  <c r="E1462" s="1"/>
  <c r="E1436"/>
  <c r="E1437" s="1"/>
  <c r="E1404"/>
  <c r="E1405" s="1"/>
  <c r="E1377"/>
  <c r="E1378" s="1"/>
  <c r="E1352"/>
  <c r="E1353" s="1"/>
  <c r="E1322"/>
  <c r="E1323" s="1"/>
  <c r="E1293"/>
  <c r="E1294" s="1"/>
  <c r="E1258"/>
  <c r="E1259" s="1"/>
  <c r="E1224"/>
  <c r="E1225" s="1"/>
  <c r="E1180"/>
  <c r="E1181" s="1"/>
  <c r="E1144"/>
  <c r="E1145" s="1"/>
  <c r="E1115"/>
  <c r="E1116" s="1"/>
  <c r="E1088"/>
  <c r="E1089" s="1"/>
  <c r="E1062"/>
  <c r="E1063" s="1"/>
  <c r="E1033"/>
  <c r="E1034" s="1"/>
  <c r="E1000"/>
  <c r="E1001" s="1"/>
  <c r="E962"/>
  <c r="E963" s="1"/>
  <c r="E923"/>
  <c r="E924" s="1"/>
  <c r="E877"/>
  <c r="E878" s="1"/>
  <c r="E836"/>
  <c r="E837" s="1"/>
  <c r="E808"/>
  <c r="E809" s="1"/>
  <c r="E779"/>
  <c r="E780" s="1"/>
  <c r="E752"/>
  <c r="E753" s="1"/>
  <c r="E724"/>
  <c r="E725" s="1"/>
  <c r="E696"/>
  <c r="E697" s="1"/>
  <c r="E673"/>
  <c r="E674" s="1"/>
  <c r="E645"/>
  <c r="E646" s="1"/>
  <c r="E619"/>
  <c r="E620" s="1"/>
  <c r="E586"/>
  <c r="E587" s="1"/>
  <c r="E555"/>
  <c r="E556" s="1"/>
  <c r="E527"/>
  <c r="E528" s="1"/>
  <c r="E497"/>
  <c r="E498" s="1"/>
  <c r="E467"/>
  <c r="E468" s="1"/>
  <c r="E441"/>
  <c r="E442" s="1"/>
  <c r="E407"/>
  <c r="E408" s="1"/>
  <c r="E384"/>
  <c r="E385" s="1"/>
  <c r="E363"/>
  <c r="E364" s="1"/>
  <c r="E344"/>
  <c r="E345" s="1"/>
  <c r="E318"/>
  <c r="E319" s="1"/>
  <c r="E295"/>
  <c r="E296" s="1"/>
  <c r="E271"/>
  <c r="E272" s="1"/>
  <c r="E246"/>
  <c r="E247" s="1"/>
  <c r="E219"/>
  <c r="E220" s="1"/>
  <c r="E192"/>
  <c r="E193" s="1"/>
  <c r="E170"/>
  <c r="E171" s="1"/>
  <c r="E148"/>
  <c r="E149" s="1"/>
  <c r="E125"/>
  <c r="E126" s="1"/>
  <c r="E102"/>
  <c r="E103" s="1"/>
  <c r="E78"/>
  <c r="E79" s="1"/>
  <c r="E53"/>
  <c r="E54" s="1"/>
  <c r="E27"/>
  <c r="E28" s="1"/>
  <c r="C18498"/>
  <c r="B18498"/>
  <c r="A18498"/>
  <c r="C18497"/>
  <c r="B18497"/>
  <c r="A18497"/>
  <c r="C18496"/>
  <c r="B18496"/>
  <c r="A18496"/>
  <c r="C18495"/>
  <c r="B18495"/>
  <c r="A18495"/>
  <c r="C18494"/>
  <c r="B18494"/>
  <c r="A18494"/>
  <c r="C18493"/>
  <c r="B18493"/>
  <c r="A18493"/>
  <c r="C18492"/>
  <c r="B18492"/>
  <c r="A18492"/>
  <c r="C18491"/>
  <c r="B18491"/>
  <c r="A18491"/>
  <c r="C18490"/>
  <c r="B18490"/>
  <c r="A18490"/>
  <c r="C18489"/>
  <c r="B18489"/>
  <c r="A18489"/>
  <c r="C18488"/>
  <c r="B18488"/>
  <c r="A18488"/>
  <c r="C18487"/>
  <c r="B18487"/>
  <c r="A18487"/>
  <c r="C18486"/>
  <c r="B18486"/>
  <c r="A18486"/>
  <c r="C18485"/>
  <c r="B18485"/>
  <c r="A18485"/>
  <c r="C18484"/>
  <c r="B18484"/>
  <c r="A18484"/>
  <c r="C18483"/>
  <c r="B18483"/>
  <c r="A18483"/>
  <c r="C18482"/>
  <c r="B18482"/>
  <c r="A18482"/>
  <c r="C18481"/>
  <c r="B18481"/>
  <c r="A18481"/>
  <c r="C18480"/>
  <c r="B18480"/>
  <c r="A18480"/>
  <c r="C18479"/>
  <c r="B18479"/>
  <c r="A18479"/>
  <c r="C18478"/>
  <c r="B18478"/>
  <c r="A18478"/>
  <c r="C18477"/>
  <c r="B18477"/>
  <c r="A18477"/>
  <c r="C18476"/>
  <c r="B18476"/>
  <c r="A18476"/>
  <c r="C18475"/>
  <c r="B18475"/>
  <c r="A18475"/>
  <c r="C18474"/>
  <c r="B18474"/>
  <c r="A18474"/>
  <c r="C18473"/>
  <c r="B18473"/>
  <c r="A18473"/>
  <c r="C18472"/>
  <c r="B18472"/>
  <c r="A18472"/>
  <c r="C18471"/>
  <c r="B18471"/>
  <c r="A18471"/>
  <c r="C18470"/>
  <c r="B18470"/>
  <c r="A18470"/>
  <c r="C18469"/>
  <c r="B18469"/>
  <c r="A18469"/>
  <c r="C18468"/>
  <c r="B18468"/>
  <c r="A18468"/>
  <c r="C18467"/>
  <c r="B18467"/>
  <c r="A18467"/>
  <c r="C18466"/>
  <c r="B18466"/>
  <c r="A18466"/>
  <c r="C18465"/>
  <c r="B18465"/>
  <c r="A18465"/>
  <c r="C18464"/>
  <c r="B18464"/>
  <c r="A18464"/>
  <c r="C18463"/>
  <c r="B18463"/>
  <c r="A18463"/>
  <c r="C18462"/>
  <c r="B18462"/>
  <c r="A18462"/>
  <c r="C18461"/>
  <c r="B18461"/>
  <c r="A18461"/>
  <c r="C18460"/>
  <c r="B18460"/>
  <c r="A18460"/>
  <c r="C18459"/>
  <c r="B18459"/>
  <c r="A18459"/>
  <c r="C18458"/>
  <c r="B18458"/>
  <c r="A18458"/>
  <c r="C18457"/>
  <c r="B18457"/>
  <c r="A18457"/>
  <c r="C18456"/>
  <c r="B18456"/>
  <c r="A18456"/>
  <c r="C18455"/>
  <c r="B18455"/>
  <c r="A18455"/>
  <c r="C18454"/>
  <c r="B18454"/>
  <c r="A18454"/>
  <c r="C18453"/>
  <c r="B18453"/>
  <c r="A18453"/>
  <c r="C18452"/>
  <c r="B18452"/>
  <c r="A18452"/>
  <c r="C18451"/>
  <c r="B18451"/>
  <c r="A18451"/>
  <c r="C18450"/>
  <c r="B18450"/>
  <c r="A18450"/>
  <c r="C18449"/>
  <c r="B18449"/>
  <c r="A18449"/>
  <c r="C18448"/>
  <c r="B18448"/>
  <c r="A18448"/>
  <c r="C18447"/>
  <c r="B18447"/>
  <c r="A18447"/>
  <c r="C18446"/>
  <c r="B18446"/>
  <c r="A18446"/>
  <c r="C18445"/>
  <c r="B18445"/>
  <c r="A18445"/>
  <c r="C18444"/>
  <c r="B18444"/>
  <c r="A18444"/>
  <c r="C18443"/>
  <c r="B18443"/>
  <c r="A18443"/>
  <c r="C18442"/>
  <c r="B18442"/>
  <c r="A18442"/>
  <c r="C18441"/>
  <c r="B18441"/>
  <c r="A18441"/>
  <c r="C18440"/>
  <c r="B18440"/>
  <c r="A18440"/>
  <c r="C18439"/>
  <c r="B18439"/>
  <c r="A18439"/>
  <c r="C18438"/>
  <c r="B18438"/>
  <c r="A18438"/>
  <c r="C18437"/>
  <c r="B18437"/>
  <c r="A18437"/>
  <c r="C18436"/>
  <c r="B18436"/>
  <c r="A18436"/>
  <c r="C18435"/>
  <c r="B18435"/>
  <c r="A18435"/>
  <c r="C18434"/>
  <c r="B18434"/>
  <c r="A18434"/>
  <c r="C18433"/>
  <c r="B18433"/>
  <c r="A18433"/>
  <c r="C18432"/>
  <c r="B18432"/>
  <c r="A18432"/>
  <c r="C18431"/>
  <c r="B18431"/>
  <c r="A18431"/>
  <c r="C18430"/>
  <c r="B18430"/>
  <c r="A18430"/>
  <c r="C18429"/>
  <c r="B18429"/>
  <c r="A18429"/>
  <c r="C18428"/>
  <c r="B18428"/>
  <c r="A18428"/>
  <c r="C18427"/>
  <c r="B18427"/>
  <c r="A18427"/>
  <c r="C18426"/>
  <c r="B18426"/>
  <c r="A18426"/>
  <c r="C18425"/>
  <c r="B18425"/>
  <c r="A18425"/>
  <c r="C18424"/>
  <c r="B18424"/>
  <c r="A18424"/>
  <c r="C18423"/>
  <c r="B18423"/>
  <c r="A18423"/>
  <c r="C18422"/>
  <c r="B18422"/>
  <c r="A18422"/>
  <c r="C18421"/>
  <c r="B18421"/>
  <c r="A18421"/>
  <c r="C18420"/>
  <c r="B18420"/>
  <c r="A18420"/>
  <c r="C18419"/>
  <c r="B18419"/>
  <c r="A18419"/>
  <c r="C18418"/>
  <c r="B18418"/>
  <c r="A18418"/>
  <c r="C18417"/>
  <c r="B18417"/>
  <c r="A18417"/>
  <c r="C18416"/>
  <c r="B18416"/>
  <c r="A18416"/>
  <c r="C18415"/>
  <c r="B18415"/>
  <c r="A18415"/>
  <c r="C18414"/>
  <c r="B18414"/>
  <c r="A18414"/>
  <c r="C18413"/>
  <c r="B18413"/>
  <c r="A18413"/>
  <c r="C18412"/>
  <c r="B18412"/>
  <c r="A18412"/>
  <c r="C18411"/>
  <c r="B18411"/>
  <c r="A18411"/>
  <c r="C18410"/>
  <c r="B18410"/>
  <c r="A18410"/>
  <c r="C18409"/>
  <c r="B18409"/>
  <c r="A18409"/>
  <c r="C18408"/>
  <c r="B18408"/>
  <c r="A18408"/>
  <c r="C18407"/>
  <c r="B18407"/>
  <c r="A18407"/>
  <c r="C18406"/>
  <c r="B18406"/>
  <c r="A18406"/>
  <c r="C18405"/>
  <c r="B18405"/>
  <c r="A18405"/>
  <c r="C18404"/>
  <c r="B18404"/>
  <c r="A18404"/>
  <c r="C18403"/>
  <c r="B18403"/>
  <c r="A18403"/>
  <c r="C18402"/>
  <c r="B18402"/>
  <c r="A18402"/>
  <c r="C18401"/>
  <c r="B18401"/>
  <c r="A18401"/>
  <c r="C18400"/>
  <c r="B18400"/>
  <c r="A18400"/>
  <c r="C18399"/>
  <c r="B18399"/>
  <c r="A18399"/>
  <c r="C18398"/>
  <c r="B18398"/>
  <c r="A18398"/>
  <c r="C18397"/>
  <c r="B18397"/>
  <c r="A18397"/>
  <c r="C18396"/>
  <c r="B18396"/>
  <c r="A18396"/>
  <c r="C18395"/>
  <c r="B18395"/>
  <c r="A18395"/>
  <c r="C18394"/>
  <c r="B18394"/>
  <c r="A18394"/>
  <c r="C18393"/>
  <c r="B18393"/>
  <c r="A18393"/>
  <c r="C18392"/>
  <c r="B18392"/>
  <c r="A18392"/>
  <c r="C18391"/>
  <c r="B18391"/>
  <c r="A18391"/>
  <c r="C18390"/>
  <c r="B18390"/>
  <c r="A18390"/>
  <c r="C18389"/>
  <c r="B18389"/>
  <c r="A18389"/>
  <c r="C18388"/>
  <c r="B18388"/>
  <c r="A18388"/>
  <c r="C18387"/>
  <c r="B18387"/>
  <c r="A18387"/>
  <c r="C18386"/>
  <c r="B18386"/>
  <c r="A18386"/>
  <c r="C18385"/>
  <c r="B18385"/>
  <c r="A18385"/>
  <c r="C18384"/>
  <c r="B18384"/>
  <c r="A18384"/>
  <c r="C18383"/>
  <c r="B18383"/>
  <c r="A18383"/>
  <c r="C18382"/>
  <c r="B18382"/>
  <c r="A18382"/>
  <c r="C18381"/>
  <c r="B18381"/>
  <c r="A18381"/>
  <c r="C18380"/>
  <c r="B18380"/>
  <c r="A18380"/>
  <c r="C18379"/>
  <c r="B18379"/>
  <c r="A18379"/>
  <c r="C18378"/>
  <c r="B18378"/>
  <c r="A18378"/>
  <c r="C18377"/>
  <c r="B18377"/>
  <c r="A18377"/>
  <c r="C18376"/>
  <c r="B18376"/>
  <c r="A18376"/>
  <c r="C18375"/>
  <c r="B18375"/>
  <c r="A18375"/>
  <c r="C18374"/>
  <c r="B18374"/>
  <c r="A18374"/>
  <c r="C18373"/>
  <c r="B18373"/>
  <c r="A18373"/>
  <c r="C18372"/>
  <c r="B18372"/>
  <c r="A18372"/>
  <c r="C18371"/>
  <c r="B18371"/>
  <c r="A18371"/>
  <c r="C18370"/>
  <c r="B18370"/>
  <c r="A18370"/>
  <c r="C18369"/>
  <c r="B18369"/>
  <c r="A18369"/>
  <c r="C18368"/>
  <c r="B18368"/>
  <c r="A18368"/>
  <c r="C18367"/>
  <c r="B18367"/>
  <c r="A18367"/>
  <c r="C18366"/>
  <c r="B18366"/>
  <c r="A18366"/>
  <c r="C18365"/>
  <c r="B18365"/>
  <c r="A18365"/>
  <c r="C18364"/>
  <c r="B18364"/>
  <c r="A18364"/>
  <c r="C18363"/>
  <c r="B18363"/>
  <c r="A18363"/>
  <c r="C18362"/>
  <c r="B18362"/>
  <c r="A18362"/>
  <c r="C18361"/>
  <c r="B18361"/>
  <c r="A18361"/>
  <c r="C18360"/>
  <c r="B18360"/>
  <c r="A18360"/>
  <c r="C18359"/>
  <c r="B18359"/>
  <c r="A18359"/>
  <c r="C18358"/>
  <c r="B18358"/>
  <c r="A18358"/>
  <c r="C18357"/>
  <c r="B18357"/>
  <c r="A18357"/>
  <c r="C18356"/>
  <c r="B18356"/>
  <c r="A18356"/>
  <c r="C18355"/>
  <c r="B18355"/>
  <c r="A18355"/>
  <c r="C18354"/>
  <c r="B18354"/>
  <c r="A18354"/>
  <c r="C18353"/>
  <c r="B18353"/>
  <c r="A18353"/>
  <c r="C18352"/>
  <c r="B18352"/>
  <c r="A18352"/>
  <c r="C18351"/>
  <c r="B18351"/>
  <c r="A18351"/>
  <c r="C18350"/>
  <c r="B18350"/>
  <c r="A18350"/>
  <c r="C18349"/>
  <c r="B18349"/>
  <c r="A18349"/>
  <c r="C18348"/>
  <c r="B18348"/>
  <c r="A18348"/>
  <c r="C18347"/>
  <c r="B18347"/>
  <c r="A18347"/>
  <c r="C18346"/>
  <c r="B18346"/>
  <c r="A18346"/>
  <c r="C18345"/>
  <c r="B18345"/>
  <c r="A18345"/>
  <c r="C18344"/>
  <c r="B18344"/>
  <c r="A18344"/>
  <c r="C18343"/>
  <c r="B18343"/>
  <c r="A18343"/>
  <c r="C18342"/>
  <c r="B18342"/>
  <c r="A18342"/>
  <c r="C18341"/>
  <c r="B18341"/>
  <c r="A18341"/>
  <c r="C18340"/>
  <c r="B18340"/>
  <c r="A18340"/>
  <c r="C18339"/>
  <c r="B18339"/>
  <c r="A18339"/>
  <c r="C18338"/>
  <c r="B18338"/>
  <c r="A18338"/>
  <c r="C18337"/>
  <c r="B18337"/>
  <c r="A18337"/>
  <c r="C18336"/>
  <c r="B18336"/>
  <c r="A18336"/>
  <c r="C18335"/>
  <c r="B18335"/>
  <c r="A18335"/>
  <c r="C18334"/>
  <c r="B18334"/>
  <c r="A18334"/>
  <c r="C18333"/>
  <c r="B18333"/>
  <c r="A18333"/>
  <c r="C18332"/>
  <c r="B18332"/>
  <c r="A18332"/>
  <c r="C18331"/>
  <c r="B18331"/>
  <c r="A18331"/>
  <c r="C18330"/>
  <c r="B18330"/>
  <c r="A18330"/>
  <c r="C18329"/>
  <c r="B18329"/>
  <c r="A18329"/>
  <c r="C18328"/>
  <c r="B18328"/>
  <c r="A18328"/>
  <c r="C18327"/>
  <c r="B18327"/>
  <c r="A18327"/>
  <c r="C18326"/>
  <c r="B18326"/>
  <c r="A18326"/>
  <c r="C18325"/>
  <c r="B18325"/>
  <c r="A18325"/>
  <c r="C18324"/>
  <c r="B18324"/>
  <c r="A18324"/>
  <c r="C18323"/>
  <c r="B18323"/>
  <c r="A18323"/>
  <c r="C18322"/>
  <c r="B18322"/>
  <c r="A18322"/>
  <c r="C18321"/>
  <c r="B18321"/>
  <c r="A18321"/>
  <c r="C18320"/>
  <c r="B18320"/>
  <c r="A18320"/>
  <c r="C18319"/>
  <c r="B18319"/>
  <c r="A18319"/>
  <c r="C18318"/>
  <c r="B18318"/>
  <c r="A18318"/>
  <c r="C18317"/>
  <c r="B18317"/>
  <c r="A18317"/>
  <c r="C18316"/>
  <c r="B18316"/>
  <c r="A18316"/>
  <c r="C18315"/>
  <c r="B18315"/>
  <c r="A18315"/>
  <c r="C18314"/>
  <c r="B18314"/>
  <c r="A18314"/>
  <c r="C18313"/>
  <c r="B18313"/>
  <c r="A18313"/>
  <c r="C18312"/>
  <c r="B18312"/>
  <c r="A18312"/>
  <c r="C18311"/>
  <c r="B18311"/>
  <c r="A18311"/>
  <c r="C18310"/>
  <c r="B18310"/>
  <c r="A18310"/>
  <c r="C18309"/>
  <c r="B18309"/>
  <c r="A18309"/>
  <c r="C18308"/>
  <c r="B18308"/>
  <c r="A18308"/>
  <c r="C18307"/>
  <c r="B18307"/>
  <c r="A18307"/>
  <c r="C18306"/>
  <c r="B18306"/>
  <c r="A18306"/>
  <c r="C18305"/>
  <c r="B18305"/>
  <c r="A18305"/>
  <c r="C18304"/>
  <c r="B18304"/>
  <c r="A18304"/>
  <c r="C18303"/>
  <c r="B18303"/>
  <c r="A18303"/>
  <c r="C18302"/>
  <c r="B18302"/>
  <c r="A18302"/>
  <c r="C18301"/>
  <c r="B18301"/>
  <c r="A18301"/>
  <c r="C18300"/>
  <c r="B18300"/>
  <c r="A18300"/>
  <c r="C18299"/>
  <c r="B18299"/>
  <c r="A18299"/>
  <c r="C18298"/>
  <c r="B18298"/>
  <c r="A18298"/>
  <c r="C18297"/>
  <c r="B18297"/>
  <c r="A18297"/>
  <c r="C18296"/>
  <c r="B18296"/>
  <c r="A18296"/>
  <c r="C18295"/>
  <c r="B18295"/>
  <c r="A18295"/>
  <c r="C18294"/>
  <c r="B18294"/>
  <c r="A18294"/>
  <c r="C18293"/>
  <c r="B18293"/>
  <c r="A18293"/>
  <c r="C18292"/>
  <c r="B18292"/>
  <c r="A18292"/>
  <c r="C18291"/>
  <c r="B18291"/>
  <c r="A18291"/>
  <c r="C18290"/>
  <c r="B18290"/>
  <c r="A18290"/>
  <c r="C18289"/>
  <c r="B18289"/>
  <c r="A18289"/>
  <c r="C18288"/>
  <c r="B18288"/>
  <c r="A18288"/>
  <c r="C18287"/>
  <c r="B18287"/>
  <c r="A18287"/>
  <c r="C18286"/>
  <c r="B18286"/>
  <c r="A18286"/>
  <c r="C18285"/>
  <c r="B18285"/>
  <c r="A18285"/>
  <c r="C18284"/>
  <c r="B18284"/>
  <c r="A18284"/>
  <c r="C18283"/>
  <c r="B18283"/>
  <c r="A18283"/>
  <c r="C18282"/>
  <c r="B18282"/>
  <c r="A18282"/>
  <c r="C18281"/>
  <c r="B18281"/>
  <c r="A18281"/>
  <c r="C18280"/>
  <c r="B18280"/>
  <c r="A18280"/>
  <c r="C18279"/>
  <c r="B18279"/>
  <c r="A18279"/>
  <c r="C18278"/>
  <c r="B18278"/>
  <c r="A18278"/>
  <c r="C18277"/>
  <c r="B18277"/>
  <c r="A18277"/>
  <c r="C18276"/>
  <c r="B18276"/>
  <c r="A18276"/>
  <c r="C18275"/>
  <c r="B18275"/>
  <c r="A18275"/>
  <c r="C18274"/>
  <c r="B18274"/>
  <c r="A18274"/>
  <c r="C18273"/>
  <c r="B18273"/>
  <c r="A18273"/>
  <c r="C18272"/>
  <c r="B18272"/>
  <c r="A18272"/>
  <c r="C18271"/>
  <c r="B18271"/>
  <c r="A18271"/>
  <c r="C18270"/>
  <c r="B18270"/>
  <c r="A18270"/>
  <c r="C18269"/>
  <c r="B18269"/>
  <c r="A18269"/>
  <c r="C18268"/>
  <c r="B18268"/>
  <c r="A18268"/>
  <c r="C18267"/>
  <c r="B18267"/>
  <c r="A18267"/>
  <c r="C18266"/>
  <c r="B18266"/>
  <c r="A18266"/>
  <c r="C18265"/>
  <c r="B18265"/>
  <c r="A18265"/>
  <c r="C18264"/>
  <c r="B18264"/>
  <c r="A18264"/>
  <c r="C18263"/>
  <c r="B18263"/>
  <c r="A18263"/>
  <c r="C18262"/>
  <c r="F18262" s="1"/>
  <c r="B18262"/>
  <c r="A18262"/>
  <c r="C18261"/>
  <c r="B18261"/>
  <c r="A18261"/>
  <c r="C18260"/>
  <c r="B18260"/>
  <c r="A18260"/>
  <c r="C18259"/>
  <c r="B18259"/>
  <c r="A18259"/>
  <c r="C18258"/>
  <c r="B18258"/>
  <c r="A18258"/>
  <c r="C18257"/>
  <c r="B18257"/>
  <c r="A18257"/>
  <c r="C18256"/>
  <c r="B18256"/>
  <c r="A18256"/>
  <c r="C18255"/>
  <c r="B18255"/>
  <c r="A18255"/>
  <c r="C18254"/>
  <c r="B18254"/>
  <c r="A18254"/>
  <c r="C18253"/>
  <c r="B18253"/>
  <c r="A18253"/>
  <c r="C18252"/>
  <c r="B18252"/>
  <c r="A18252"/>
  <c r="C18251"/>
  <c r="B18251"/>
  <c r="A18251"/>
  <c r="C18250"/>
  <c r="B18250"/>
  <c r="A18250"/>
  <c r="C18249"/>
  <c r="B18249"/>
  <c r="A18249"/>
  <c r="C18248"/>
  <c r="B18248"/>
  <c r="A18248"/>
  <c r="C18247"/>
  <c r="B18247"/>
  <c r="A18247"/>
  <c r="C18246"/>
  <c r="B18246"/>
  <c r="A18246"/>
  <c r="C18245"/>
  <c r="B18245"/>
  <c r="A18245"/>
  <c r="C18244"/>
  <c r="B18244"/>
  <c r="A18244"/>
  <c r="C18243"/>
  <c r="B18243"/>
  <c r="A18243"/>
  <c r="C18242"/>
  <c r="B18242"/>
  <c r="A18242"/>
  <c r="C18241"/>
  <c r="B18241"/>
  <c r="A18241"/>
  <c r="C18240"/>
  <c r="B18240"/>
  <c r="A18240"/>
  <c r="C18239"/>
  <c r="B18239"/>
  <c r="A18239"/>
  <c r="C18238"/>
  <c r="B18238"/>
  <c r="A18238"/>
  <c r="C18237"/>
  <c r="B18237"/>
  <c r="A18237"/>
  <c r="C18236"/>
  <c r="B18236"/>
  <c r="A18236"/>
  <c r="C18235"/>
  <c r="B18235"/>
  <c r="A18235"/>
  <c r="C18234"/>
  <c r="B18234"/>
  <c r="A18234"/>
  <c r="C18233"/>
  <c r="B18233"/>
  <c r="A18233"/>
  <c r="C18232"/>
  <c r="B18232"/>
  <c r="A18232"/>
  <c r="C18231"/>
  <c r="B18231"/>
  <c r="A18231"/>
  <c r="C18230"/>
  <c r="B18230"/>
  <c r="A18230"/>
  <c r="C18229"/>
  <c r="B18229"/>
  <c r="A18229"/>
  <c r="C18228"/>
  <c r="B18228"/>
  <c r="A18228"/>
  <c r="C18227"/>
  <c r="B18227"/>
  <c r="A18227"/>
  <c r="C18226"/>
  <c r="B18226"/>
  <c r="A18226"/>
  <c r="C18225"/>
  <c r="B18225"/>
  <c r="A18225"/>
  <c r="C18224"/>
  <c r="B18224"/>
  <c r="A18224"/>
  <c r="C18223"/>
  <c r="B18223"/>
  <c r="A18223"/>
  <c r="C18222"/>
  <c r="B18222"/>
  <c r="A18222"/>
  <c r="C18221"/>
  <c r="B18221"/>
  <c r="A18221"/>
  <c r="C18220"/>
  <c r="B18220"/>
  <c r="A18220"/>
  <c r="C18219"/>
  <c r="B18219"/>
  <c r="A18219"/>
  <c r="C18218"/>
  <c r="B18218"/>
  <c r="A18218"/>
  <c r="C18217"/>
  <c r="B18217"/>
  <c r="A18217"/>
  <c r="C18216"/>
  <c r="B18216"/>
  <c r="A18216"/>
  <c r="C18215"/>
  <c r="B18215"/>
  <c r="A18215"/>
  <c r="C18214"/>
  <c r="B18214"/>
  <c r="A18214"/>
  <c r="C18213"/>
  <c r="B18213"/>
  <c r="A18213"/>
  <c r="C18212"/>
  <c r="B18212"/>
  <c r="A18212"/>
  <c r="C18211"/>
  <c r="B18211"/>
  <c r="A18211"/>
  <c r="C18210"/>
  <c r="B18210"/>
  <c r="A18210"/>
  <c r="C18209"/>
  <c r="B18209"/>
  <c r="A18209"/>
  <c r="C18208"/>
  <c r="B18208"/>
  <c r="A18208"/>
  <c r="C18207"/>
  <c r="B18207"/>
  <c r="A18207"/>
  <c r="C18206"/>
  <c r="B18206"/>
  <c r="A18206"/>
  <c r="C18205"/>
  <c r="B18205"/>
  <c r="A18205"/>
  <c r="C18204"/>
  <c r="B18204"/>
  <c r="A18204"/>
  <c r="C18203"/>
  <c r="B18203"/>
  <c r="A18203"/>
  <c r="C18202"/>
  <c r="B18202"/>
  <c r="A18202"/>
  <c r="C18201"/>
  <c r="B18201"/>
  <c r="A18201"/>
  <c r="C18200"/>
  <c r="B18200"/>
  <c r="A18200"/>
  <c r="C18199"/>
  <c r="B18199"/>
  <c r="A18199"/>
  <c r="C18198"/>
  <c r="B18198"/>
  <c r="A18198"/>
  <c r="C18197"/>
  <c r="B18197"/>
  <c r="A18197"/>
  <c r="C18196"/>
  <c r="B18196"/>
  <c r="A18196"/>
  <c r="C18195"/>
  <c r="B18195"/>
  <c r="A18195"/>
  <c r="C18194"/>
  <c r="B18194"/>
  <c r="A18194"/>
  <c r="C18193"/>
  <c r="B18193"/>
  <c r="A18193"/>
  <c r="C18192"/>
  <c r="B18192"/>
  <c r="A18192"/>
  <c r="C18191"/>
  <c r="B18191"/>
  <c r="A18191"/>
  <c r="C18190"/>
  <c r="B18190"/>
  <c r="A18190"/>
  <c r="C18189"/>
  <c r="B18189"/>
  <c r="A18189"/>
  <c r="C18188"/>
  <c r="B18188"/>
  <c r="A18188"/>
  <c r="C18187"/>
  <c r="B18187"/>
  <c r="A18187"/>
  <c r="C18186"/>
  <c r="B18186"/>
  <c r="A18186"/>
  <c r="C18185"/>
  <c r="B18185"/>
  <c r="A18185"/>
  <c r="C18184"/>
  <c r="B18184"/>
  <c r="A18184"/>
  <c r="C18183"/>
  <c r="B18183"/>
  <c r="A18183"/>
  <c r="C18182"/>
  <c r="B18182"/>
  <c r="A18182"/>
  <c r="C18181"/>
  <c r="B18181"/>
  <c r="A18181"/>
  <c r="C18180"/>
  <c r="B18180"/>
  <c r="A18180"/>
  <c r="C18179"/>
  <c r="B18179"/>
  <c r="A18179"/>
  <c r="C18178"/>
  <c r="B18178"/>
  <c r="A18178"/>
  <c r="C18177"/>
  <c r="B18177"/>
  <c r="A18177"/>
  <c r="C18176"/>
  <c r="B18176"/>
  <c r="A18176"/>
  <c r="C18175"/>
  <c r="B18175"/>
  <c r="A18175"/>
  <c r="C18174"/>
  <c r="B18174"/>
  <c r="A18174"/>
  <c r="C18173"/>
  <c r="B18173"/>
  <c r="A18173"/>
  <c r="C18172"/>
  <c r="B18172"/>
  <c r="A18172"/>
  <c r="C18171"/>
  <c r="B18171"/>
  <c r="A18171"/>
  <c r="C18170"/>
  <c r="B18170"/>
  <c r="A18170"/>
  <c r="C18169"/>
  <c r="B18169"/>
  <c r="A18169"/>
  <c r="C18168"/>
  <c r="B18168"/>
  <c r="A18168"/>
  <c r="C18167"/>
  <c r="B18167"/>
  <c r="A18167"/>
  <c r="C18166"/>
  <c r="B18166"/>
  <c r="A18166"/>
  <c r="C18165"/>
  <c r="B18165"/>
  <c r="A18165"/>
  <c r="C18164"/>
  <c r="B18164"/>
  <c r="A18164"/>
  <c r="C18163"/>
  <c r="B18163"/>
  <c r="A18163"/>
  <c r="C18162"/>
  <c r="B18162"/>
  <c r="A18162"/>
  <c r="C18161"/>
  <c r="B18161"/>
  <c r="A18161"/>
  <c r="C18160"/>
  <c r="B18160"/>
  <c r="A18160"/>
  <c r="C18159"/>
  <c r="B18159"/>
  <c r="A18159"/>
  <c r="C18158"/>
  <c r="B18158"/>
  <c r="A18158"/>
  <c r="C18157"/>
  <c r="B18157"/>
  <c r="A18157"/>
  <c r="C18156"/>
  <c r="B18156"/>
  <c r="A18156"/>
  <c r="C18155"/>
  <c r="B18155"/>
  <c r="A18155"/>
  <c r="C18154"/>
  <c r="B18154"/>
  <c r="A18154"/>
  <c r="C18153"/>
  <c r="B18153"/>
  <c r="A18153"/>
  <c r="C18152"/>
  <c r="B18152"/>
  <c r="A18152"/>
  <c r="C18151"/>
  <c r="B18151"/>
  <c r="A18151"/>
  <c r="C18150"/>
  <c r="B18150"/>
  <c r="A18150"/>
  <c r="C18149"/>
  <c r="B18149"/>
  <c r="A18149"/>
  <c r="C18148"/>
  <c r="B18148"/>
  <c r="A18148"/>
  <c r="C18147"/>
  <c r="B18147"/>
  <c r="A18147"/>
  <c r="C18146"/>
  <c r="B18146"/>
  <c r="A18146"/>
  <c r="C18145"/>
  <c r="B18145"/>
  <c r="A18145"/>
  <c r="C18144"/>
  <c r="B18144"/>
  <c r="A18144"/>
  <c r="C18143"/>
  <c r="B18143"/>
  <c r="A18143"/>
  <c r="C18142"/>
  <c r="B18142"/>
  <c r="A18142"/>
  <c r="C18141"/>
  <c r="B18141"/>
  <c r="A18141"/>
  <c r="C18140"/>
  <c r="B18140"/>
  <c r="A18140"/>
  <c r="C18139"/>
  <c r="B18139"/>
  <c r="A18139"/>
  <c r="C18138"/>
  <c r="B18138"/>
  <c r="A18138"/>
  <c r="C18137"/>
  <c r="B18137"/>
  <c r="A18137"/>
  <c r="C18136"/>
  <c r="B18136"/>
  <c r="A18136"/>
  <c r="C18135"/>
  <c r="B18135"/>
  <c r="A18135"/>
  <c r="C18134"/>
  <c r="B18134"/>
  <c r="A18134"/>
  <c r="C18133"/>
  <c r="B18133"/>
  <c r="A18133"/>
  <c r="C18132"/>
  <c r="B18132"/>
  <c r="A18132"/>
  <c r="C18131"/>
  <c r="B18131"/>
  <c r="A18131"/>
  <c r="C18130"/>
  <c r="B18130"/>
  <c r="A18130"/>
  <c r="C18129"/>
  <c r="B18129"/>
  <c r="A18129"/>
  <c r="C18128"/>
  <c r="B18128"/>
  <c r="A18128"/>
  <c r="C18127"/>
  <c r="B18127"/>
  <c r="A18127"/>
  <c r="C18126"/>
  <c r="B18126"/>
  <c r="A18126"/>
  <c r="C18125"/>
  <c r="B18125"/>
  <c r="A18125"/>
  <c r="C18124"/>
  <c r="B18124"/>
  <c r="A18124"/>
  <c r="C18123"/>
  <c r="B18123"/>
  <c r="A18123"/>
  <c r="C18122"/>
  <c r="B18122"/>
  <c r="A18122"/>
  <c r="C18121"/>
  <c r="B18121"/>
  <c r="A18121"/>
  <c r="C18120"/>
  <c r="B18120"/>
  <c r="A18120"/>
  <c r="C18119"/>
  <c r="B18119"/>
  <c r="A18119"/>
  <c r="C18118"/>
  <c r="B18118"/>
  <c r="A18118"/>
  <c r="C18117"/>
  <c r="B18117"/>
  <c r="A18117"/>
  <c r="C18116"/>
  <c r="B18116"/>
  <c r="A18116"/>
  <c r="C18115"/>
  <c r="B18115"/>
  <c r="A18115"/>
  <c r="C18114"/>
  <c r="B18114"/>
  <c r="A18114"/>
  <c r="C18113"/>
  <c r="B18113"/>
  <c r="A18113"/>
  <c r="C18112"/>
  <c r="B18112"/>
  <c r="A18112"/>
  <c r="C18111"/>
  <c r="B18111"/>
  <c r="A18111"/>
  <c r="C18110"/>
  <c r="B18110"/>
  <c r="A18110"/>
  <c r="C18109"/>
  <c r="B18109"/>
  <c r="A18109"/>
  <c r="C18108"/>
  <c r="B18108"/>
  <c r="A18108"/>
  <c r="C18107"/>
  <c r="B18107"/>
  <c r="A18107"/>
  <c r="C18106"/>
  <c r="B18106"/>
  <c r="A18106"/>
  <c r="C18105"/>
  <c r="B18105"/>
  <c r="A18105"/>
  <c r="C18104"/>
  <c r="B18104"/>
  <c r="A18104"/>
  <c r="C18103"/>
  <c r="B18103"/>
  <c r="A18103"/>
  <c r="C18102"/>
  <c r="B18102"/>
  <c r="A18102"/>
  <c r="C18101"/>
  <c r="B18101"/>
  <c r="A18101"/>
  <c r="C18100"/>
  <c r="B18100"/>
  <c r="A18100"/>
  <c r="C18099"/>
  <c r="B18099"/>
  <c r="A18099"/>
  <c r="C18098"/>
  <c r="B18098"/>
  <c r="A18098"/>
  <c r="C18097"/>
  <c r="B18097"/>
  <c r="A18097"/>
  <c r="C18096"/>
  <c r="B18096"/>
  <c r="A18096"/>
  <c r="C18095"/>
  <c r="B18095"/>
  <c r="A18095"/>
  <c r="C18094"/>
  <c r="B18094"/>
  <c r="A18094"/>
  <c r="C18093"/>
  <c r="B18093"/>
  <c r="A18093"/>
  <c r="C18092"/>
  <c r="B18092"/>
  <c r="A18092"/>
  <c r="C18091"/>
  <c r="B18091"/>
  <c r="A18091"/>
  <c r="C18090"/>
  <c r="B18090"/>
  <c r="A18090"/>
  <c r="C18089"/>
  <c r="B18089"/>
  <c r="A18089"/>
  <c r="C18088"/>
  <c r="B18088"/>
  <c r="A18088"/>
  <c r="C18087"/>
  <c r="B18087"/>
  <c r="A18087"/>
  <c r="C18086"/>
  <c r="B18086"/>
  <c r="A18086"/>
  <c r="C18085"/>
  <c r="B18085"/>
  <c r="A18085"/>
  <c r="C18084"/>
  <c r="B18084"/>
  <c r="A18084"/>
  <c r="C18083"/>
  <c r="B18083"/>
  <c r="A18083"/>
  <c r="C18082"/>
  <c r="B18082"/>
  <c r="A18082"/>
  <c r="C18081"/>
  <c r="B18081"/>
  <c r="A18081"/>
  <c r="C18080"/>
  <c r="B18080"/>
  <c r="A18080"/>
  <c r="C18079"/>
  <c r="B18079"/>
  <c r="A18079"/>
  <c r="C18078"/>
  <c r="B18078"/>
  <c r="A18078"/>
  <c r="C18077"/>
  <c r="B18077"/>
  <c r="A18077"/>
  <c r="C18076"/>
  <c r="B18076"/>
  <c r="A18076"/>
  <c r="C18075"/>
  <c r="B18075"/>
  <c r="A18075"/>
  <c r="C18074"/>
  <c r="B18074"/>
  <c r="A18074"/>
  <c r="C18073"/>
  <c r="B18073"/>
  <c r="A18073"/>
  <c r="C18072"/>
  <c r="B18072"/>
  <c r="A18072"/>
  <c r="C18071"/>
  <c r="B18071"/>
  <c r="A18071"/>
  <c r="C18070"/>
  <c r="B18070"/>
  <c r="A18070"/>
  <c r="C18069"/>
  <c r="B18069"/>
  <c r="A18069"/>
  <c r="C18068"/>
  <c r="B18068"/>
  <c r="A18068"/>
  <c r="C18067"/>
  <c r="B18067"/>
  <c r="A18067"/>
  <c r="C18066"/>
  <c r="B18066"/>
  <c r="A18066"/>
  <c r="C18065"/>
  <c r="B18065"/>
  <c r="A18065"/>
  <c r="C18064"/>
  <c r="B18064"/>
  <c r="A18064"/>
  <c r="C18063"/>
  <c r="B18063"/>
  <c r="A18063"/>
  <c r="C18062"/>
  <c r="B18062"/>
  <c r="A18062"/>
  <c r="C18061"/>
  <c r="B18061"/>
  <c r="A18061"/>
  <c r="C18060"/>
  <c r="B18060"/>
  <c r="A18060"/>
  <c r="C18059"/>
  <c r="B18059"/>
  <c r="A18059"/>
  <c r="C18058"/>
  <c r="B18058"/>
  <c r="A18058"/>
  <c r="C18057"/>
  <c r="B18057"/>
  <c r="A18057"/>
  <c r="C18056"/>
  <c r="B18056"/>
  <c r="A18056"/>
  <c r="C18055"/>
  <c r="B18055"/>
  <c r="A18055"/>
  <c r="C18054"/>
  <c r="B18054"/>
  <c r="A18054"/>
  <c r="C18053"/>
  <c r="B18053"/>
  <c r="A18053"/>
  <c r="C18052"/>
  <c r="B18052"/>
  <c r="A18052"/>
  <c r="C18051"/>
  <c r="B18051"/>
  <c r="A18051"/>
  <c r="C18050"/>
  <c r="B18050"/>
  <c r="A18050"/>
  <c r="C18049"/>
  <c r="B18049"/>
  <c r="A18049"/>
  <c r="C18048"/>
  <c r="B18048"/>
  <c r="A18048"/>
  <c r="C18047"/>
  <c r="B18047"/>
  <c r="A18047"/>
  <c r="C18046"/>
  <c r="B18046"/>
  <c r="A18046"/>
  <c r="C18045"/>
  <c r="B18045"/>
  <c r="A18045"/>
  <c r="C18044"/>
  <c r="B18044"/>
  <c r="A18044"/>
  <c r="C18043"/>
  <c r="B18043"/>
  <c r="A18043"/>
  <c r="C18042"/>
  <c r="B18042"/>
  <c r="A18042"/>
  <c r="C18041"/>
  <c r="B18041"/>
  <c r="A18041"/>
  <c r="C18040"/>
  <c r="B18040"/>
  <c r="A18040"/>
  <c r="C18039"/>
  <c r="B18039"/>
  <c r="A18039"/>
  <c r="C18038"/>
  <c r="B18038"/>
  <c r="A18038"/>
  <c r="C18037"/>
  <c r="B18037"/>
  <c r="A18037"/>
  <c r="C18036"/>
  <c r="B18036"/>
  <c r="A18036"/>
  <c r="C18035"/>
  <c r="B18035"/>
  <c r="A18035"/>
  <c r="C18034"/>
  <c r="B18034"/>
  <c r="A18034"/>
  <c r="C18033"/>
  <c r="B18033"/>
  <c r="A18033"/>
  <c r="C18032"/>
  <c r="B18032"/>
  <c r="A18032"/>
  <c r="C18031"/>
  <c r="B18031"/>
  <c r="A18031"/>
  <c r="C18030"/>
  <c r="B18030"/>
  <c r="A18030"/>
  <c r="C18029"/>
  <c r="B18029"/>
  <c r="A18029"/>
  <c r="C18028"/>
  <c r="B18028"/>
  <c r="A18028"/>
  <c r="C18027"/>
  <c r="B18027"/>
  <c r="A18027"/>
  <c r="C18026"/>
  <c r="B18026"/>
  <c r="A18026"/>
  <c r="C18025"/>
  <c r="B18025"/>
  <c r="A18025"/>
  <c r="C18024"/>
  <c r="B18024"/>
  <c r="A18024"/>
  <c r="C18023"/>
  <c r="B18023"/>
  <c r="A18023"/>
  <c r="C18022"/>
  <c r="B18022"/>
  <c r="A18022"/>
  <c r="C18021"/>
  <c r="B18021"/>
  <c r="A18021"/>
  <c r="C18020"/>
  <c r="B18020"/>
  <c r="A18020"/>
  <c r="C18019"/>
  <c r="B18019"/>
  <c r="A18019"/>
  <c r="C18018"/>
  <c r="B18018"/>
  <c r="A18018"/>
  <c r="C18017"/>
  <c r="B18017"/>
  <c r="A18017"/>
  <c r="C18016"/>
  <c r="B18016"/>
  <c r="A18016"/>
  <c r="C18015"/>
  <c r="B18015"/>
  <c r="A18015"/>
  <c r="C18014"/>
  <c r="B18014"/>
  <c r="A18014"/>
  <c r="C18013"/>
  <c r="B18013"/>
  <c r="A18013"/>
  <c r="C18012"/>
  <c r="B18012"/>
  <c r="A18012"/>
  <c r="C18011"/>
  <c r="B18011"/>
  <c r="A18011"/>
  <c r="C18010"/>
  <c r="B18010"/>
  <c r="A18010"/>
  <c r="C18009"/>
  <c r="B18009"/>
  <c r="A18009"/>
  <c r="C18008"/>
  <c r="B18008"/>
  <c r="A18008"/>
  <c r="C18007"/>
  <c r="B18007"/>
  <c r="A18007"/>
  <c r="C18006"/>
  <c r="B18006"/>
  <c r="A18006"/>
  <c r="C18005"/>
  <c r="B18005"/>
  <c r="A18005"/>
  <c r="C18004"/>
  <c r="B18004"/>
  <c r="A18004"/>
  <c r="C18003"/>
  <c r="B18003"/>
  <c r="A18003"/>
  <c r="C18002"/>
  <c r="B18002"/>
  <c r="A18002"/>
  <c r="C18001"/>
  <c r="B18001"/>
  <c r="A18001"/>
  <c r="C18000"/>
  <c r="B18000"/>
  <c r="A18000"/>
  <c r="C17999"/>
  <c r="B17999"/>
  <c r="A17999"/>
  <c r="C17998"/>
  <c r="B17998"/>
  <c r="A17998"/>
  <c r="C17997"/>
  <c r="B17997"/>
  <c r="A17997"/>
  <c r="C17996"/>
  <c r="B17996"/>
  <c r="A17996"/>
  <c r="C17995"/>
  <c r="B17995"/>
  <c r="A17995"/>
  <c r="C17994"/>
  <c r="B17994"/>
  <c r="A17994"/>
  <c r="C17993"/>
  <c r="B17993"/>
  <c r="A17993"/>
  <c r="C17992"/>
  <c r="B17992"/>
  <c r="A17992"/>
  <c r="C17991"/>
  <c r="B17991"/>
  <c r="A17991"/>
  <c r="C17990"/>
  <c r="B17990"/>
  <c r="A17990"/>
  <c r="C17989"/>
  <c r="B17989"/>
  <c r="A17989"/>
  <c r="C17988"/>
  <c r="B17988"/>
  <c r="A17988"/>
  <c r="C17987"/>
  <c r="B17987"/>
  <c r="A17987"/>
  <c r="C17986"/>
  <c r="B17986"/>
  <c r="A17986"/>
  <c r="C17985"/>
  <c r="B17985"/>
  <c r="A17985"/>
  <c r="C17984"/>
  <c r="B17984"/>
  <c r="A17984"/>
  <c r="C17983"/>
  <c r="B17983"/>
  <c r="A17983"/>
  <c r="C17982"/>
  <c r="B17982"/>
  <c r="A17982"/>
  <c r="C17981"/>
  <c r="B17981"/>
  <c r="A17981"/>
  <c r="C17980"/>
  <c r="B17980"/>
  <c r="A17980"/>
  <c r="C17979"/>
  <c r="B17979"/>
  <c r="A17979"/>
  <c r="C17978"/>
  <c r="B17978"/>
  <c r="A17978"/>
  <c r="C17977"/>
  <c r="B17977"/>
  <c r="A17977"/>
  <c r="C17976"/>
  <c r="B17976"/>
  <c r="A17976"/>
  <c r="C17975"/>
  <c r="B17975"/>
  <c r="A17975"/>
  <c r="C17974"/>
  <c r="B17974"/>
  <c r="A17974"/>
  <c r="C17973"/>
  <c r="B17973"/>
  <c r="A17973"/>
  <c r="C17972"/>
  <c r="B17972"/>
  <c r="A17972"/>
  <c r="C17971"/>
  <c r="B17971"/>
  <c r="A17971"/>
  <c r="C17970"/>
  <c r="B17970"/>
  <c r="A17970"/>
  <c r="C17969"/>
  <c r="B17969"/>
  <c r="A17969"/>
  <c r="C17968"/>
  <c r="B17968"/>
  <c r="A17968"/>
  <c r="C17967"/>
  <c r="B17967"/>
  <c r="A17967"/>
  <c r="C17966"/>
  <c r="B17966"/>
  <c r="A17966"/>
  <c r="C17965"/>
  <c r="B17965"/>
  <c r="A17965"/>
  <c r="C17964"/>
  <c r="B17964"/>
  <c r="A17964"/>
  <c r="C17963"/>
  <c r="B17963"/>
  <c r="A17963"/>
  <c r="C17962"/>
  <c r="B17962"/>
  <c r="A17962"/>
  <c r="C17961"/>
  <c r="B17961"/>
  <c r="A17961"/>
  <c r="C17960"/>
  <c r="B17960"/>
  <c r="A17960"/>
  <c r="C17959"/>
  <c r="B17959"/>
  <c r="A17959"/>
  <c r="C17958"/>
  <c r="B17958"/>
  <c r="A17958"/>
  <c r="C17957"/>
  <c r="B17957"/>
  <c r="A17957"/>
  <c r="C17956"/>
  <c r="B17956"/>
  <c r="A17956"/>
  <c r="C17955"/>
  <c r="B17955"/>
  <c r="A17955"/>
  <c r="C17954"/>
  <c r="B17954"/>
  <c r="A17954"/>
  <c r="C17953"/>
  <c r="B17953"/>
  <c r="A17953"/>
  <c r="C17952"/>
  <c r="B17952"/>
  <c r="A17952"/>
  <c r="C17951"/>
  <c r="B17951"/>
  <c r="A17951"/>
  <c r="C17950"/>
  <c r="B17950"/>
  <c r="A17950"/>
  <c r="C17949"/>
  <c r="B17949"/>
  <c r="A17949"/>
  <c r="C17948"/>
  <c r="B17948"/>
  <c r="A17948"/>
  <c r="C17947"/>
  <c r="B17947"/>
  <c r="A17947"/>
  <c r="C17946"/>
  <c r="B17946"/>
  <c r="A17946"/>
  <c r="C17945"/>
  <c r="B17945"/>
  <c r="A17945"/>
  <c r="C17944"/>
  <c r="B17944"/>
  <c r="A17944"/>
  <c r="C17943"/>
  <c r="B17943"/>
  <c r="A17943"/>
  <c r="C17942"/>
  <c r="B17942"/>
  <c r="A17942"/>
  <c r="C17941"/>
  <c r="B17941"/>
  <c r="A17941"/>
  <c r="C17940"/>
  <c r="B17940"/>
  <c r="A17940"/>
  <c r="C17939"/>
  <c r="B17939"/>
  <c r="A17939"/>
  <c r="C17938"/>
  <c r="B17938"/>
  <c r="A17938"/>
  <c r="C17937"/>
  <c r="B17937"/>
  <c r="A17937"/>
  <c r="C17936"/>
  <c r="B17936"/>
  <c r="A17936"/>
  <c r="C17935"/>
  <c r="B17935"/>
  <c r="A17935"/>
  <c r="C17934"/>
  <c r="B17934"/>
  <c r="A17934"/>
  <c r="C17933"/>
  <c r="B17933"/>
  <c r="A17933"/>
  <c r="C17932"/>
  <c r="B17932"/>
  <c r="A17932"/>
  <c r="C17931"/>
  <c r="B17931"/>
  <c r="A17931"/>
  <c r="C17930"/>
  <c r="B17930"/>
  <c r="A17930"/>
  <c r="C17929"/>
  <c r="B17929"/>
  <c r="A17929"/>
  <c r="C17928"/>
  <c r="B17928"/>
  <c r="A17928"/>
  <c r="C17927"/>
  <c r="B17927"/>
  <c r="A17927"/>
  <c r="C17926"/>
  <c r="B17926"/>
  <c r="A17926"/>
  <c r="C17925"/>
  <c r="B17925"/>
  <c r="A17925"/>
  <c r="C17924"/>
  <c r="B17924"/>
  <c r="A17924"/>
  <c r="C17923"/>
  <c r="B17923"/>
  <c r="A17923"/>
  <c r="C17922"/>
  <c r="B17922"/>
  <c r="A17922"/>
  <c r="C17921"/>
  <c r="B17921"/>
  <c r="A17921"/>
  <c r="C17920"/>
  <c r="B17920"/>
  <c r="A17920"/>
  <c r="C17919"/>
  <c r="B17919"/>
  <c r="A17919"/>
  <c r="C17918"/>
  <c r="B17918"/>
  <c r="A17918"/>
  <c r="C17917"/>
  <c r="B17917"/>
  <c r="A17917"/>
  <c r="C17916"/>
  <c r="B17916"/>
  <c r="A17916"/>
  <c r="C17915"/>
  <c r="B17915"/>
  <c r="A17915"/>
  <c r="C17914"/>
  <c r="B17914"/>
  <c r="A17914"/>
  <c r="C17913"/>
  <c r="B17913"/>
  <c r="A17913"/>
  <c r="C17912"/>
  <c r="B17912"/>
  <c r="A17912"/>
  <c r="C17911"/>
  <c r="B17911"/>
  <c r="A17911"/>
  <c r="C17910"/>
  <c r="B17910"/>
  <c r="A17910"/>
  <c r="C17909"/>
  <c r="B17909"/>
  <c r="A17909"/>
  <c r="C17908"/>
  <c r="B17908"/>
  <c r="A17908"/>
  <c r="C17907"/>
  <c r="B17907"/>
  <c r="A17907"/>
  <c r="C17906"/>
  <c r="B17906"/>
  <c r="A17906"/>
  <c r="C17905"/>
  <c r="B17905"/>
  <c r="A17905"/>
  <c r="C17904"/>
  <c r="B17904"/>
  <c r="A17904"/>
  <c r="C17903"/>
  <c r="B17903"/>
  <c r="A17903"/>
  <c r="C17902"/>
  <c r="B17902"/>
  <c r="A17902"/>
  <c r="C17901"/>
  <c r="B17901"/>
  <c r="A17901"/>
  <c r="C17900"/>
  <c r="B17900"/>
  <c r="A17900"/>
  <c r="C17899"/>
  <c r="B17899"/>
  <c r="A17899"/>
  <c r="C17898"/>
  <c r="B17898"/>
  <c r="A17898"/>
  <c r="C17897"/>
  <c r="B17897"/>
  <c r="A17897"/>
  <c r="C17896"/>
  <c r="B17896"/>
  <c r="A17896"/>
  <c r="C17895"/>
  <c r="B17895"/>
  <c r="A17895"/>
  <c r="C17894"/>
  <c r="B17894"/>
  <c r="A17894"/>
  <c r="C17893"/>
  <c r="B17893"/>
  <c r="A17893"/>
  <c r="C17892"/>
  <c r="B17892"/>
  <c r="A17892"/>
  <c r="C17891"/>
  <c r="B17891"/>
  <c r="A17891"/>
  <c r="C17890"/>
  <c r="B17890"/>
  <c r="A17890"/>
  <c r="C17889"/>
  <c r="B17889"/>
  <c r="A17889"/>
  <c r="C17888"/>
  <c r="B17888"/>
  <c r="A17888"/>
  <c r="C17887"/>
  <c r="B17887"/>
  <c r="A17887"/>
  <c r="C17886"/>
  <c r="B17886"/>
  <c r="A17886"/>
  <c r="C17885"/>
  <c r="B17885"/>
  <c r="A17885"/>
  <c r="C17884"/>
  <c r="B17884"/>
  <c r="A17884"/>
  <c r="C17883"/>
  <c r="B17883"/>
  <c r="A17883"/>
  <c r="C17882"/>
  <c r="B17882"/>
  <c r="A17882"/>
  <c r="C17881"/>
  <c r="B17881"/>
  <c r="A17881"/>
  <c r="C17880"/>
  <c r="B17880"/>
  <c r="A17880"/>
  <c r="C17879"/>
  <c r="B17879"/>
  <c r="A17879"/>
  <c r="C17878"/>
  <c r="B17878"/>
  <c r="A17878"/>
  <c r="C17877"/>
  <c r="B17877"/>
  <c r="A17877"/>
  <c r="C17876"/>
  <c r="B17876"/>
  <c r="A17876"/>
  <c r="C17875"/>
  <c r="B17875"/>
  <c r="A17875"/>
  <c r="C17874"/>
  <c r="B17874"/>
  <c r="A17874"/>
  <c r="C17873"/>
  <c r="B17873"/>
  <c r="A17873"/>
  <c r="C17872"/>
  <c r="B17872"/>
  <c r="A17872"/>
  <c r="C17871"/>
  <c r="B17871"/>
  <c r="A17871"/>
  <c r="C17870"/>
  <c r="B17870"/>
  <c r="A17870"/>
  <c r="C17869"/>
  <c r="B17869"/>
  <c r="A17869"/>
  <c r="C17868"/>
  <c r="B17868"/>
  <c r="A17868"/>
  <c r="C17867"/>
  <c r="B17867"/>
  <c r="A17867"/>
  <c r="C17866"/>
  <c r="B17866"/>
  <c r="A17866"/>
  <c r="C17865"/>
  <c r="B17865"/>
  <c r="A17865"/>
  <c r="C17864"/>
  <c r="B17864"/>
  <c r="A17864"/>
  <c r="C17863"/>
  <c r="B17863"/>
  <c r="A17863"/>
  <c r="C17862"/>
  <c r="B17862"/>
  <c r="A17862"/>
  <c r="C17861"/>
  <c r="B17861"/>
  <c r="A17861"/>
  <c r="C17860"/>
  <c r="B17860"/>
  <c r="A17860"/>
  <c r="C17859"/>
  <c r="B17859"/>
  <c r="A17859"/>
  <c r="C17858"/>
  <c r="B17858"/>
  <c r="A17858"/>
  <c r="C17857"/>
  <c r="B17857"/>
  <c r="A17857"/>
  <c r="C17856"/>
  <c r="B17856"/>
  <c r="A17856"/>
  <c r="C17855"/>
  <c r="B17855"/>
  <c r="A17855"/>
  <c r="C17854"/>
  <c r="F17854" s="1"/>
  <c r="B17854"/>
  <c r="A17854"/>
  <c r="C17853"/>
  <c r="B17853"/>
  <c r="A17853"/>
  <c r="C17852"/>
  <c r="B17852"/>
  <c r="A17852"/>
  <c r="C17851"/>
  <c r="B17851"/>
  <c r="A17851"/>
  <c r="C17850"/>
  <c r="B17850"/>
  <c r="A17850"/>
  <c r="C17849"/>
  <c r="B17849"/>
  <c r="A17849"/>
  <c r="C17848"/>
  <c r="B17848"/>
  <c r="A17848"/>
  <c r="C17847"/>
  <c r="B17847"/>
  <c r="A17847"/>
  <c r="C17846"/>
  <c r="B17846"/>
  <c r="A17846"/>
  <c r="C17845"/>
  <c r="B17845"/>
  <c r="A17845"/>
  <c r="C17844"/>
  <c r="B17844"/>
  <c r="A17844"/>
  <c r="C17843"/>
  <c r="B17843"/>
  <c r="A17843"/>
  <c r="C17842"/>
  <c r="B17842"/>
  <c r="A17842"/>
  <c r="C17841"/>
  <c r="B17841"/>
  <c r="A17841"/>
  <c r="C17840"/>
  <c r="B17840"/>
  <c r="A17840"/>
  <c r="C17839"/>
  <c r="B17839"/>
  <c r="A17839"/>
  <c r="C17838"/>
  <c r="B17838"/>
  <c r="A17838"/>
  <c r="C17837"/>
  <c r="B17837"/>
  <c r="A17837"/>
  <c r="C17836"/>
  <c r="B17836"/>
  <c r="A17836"/>
  <c r="C17835"/>
  <c r="B17835"/>
  <c r="A17835"/>
  <c r="C17834"/>
  <c r="B17834"/>
  <c r="A17834"/>
  <c r="C17833"/>
  <c r="B17833"/>
  <c r="A17833"/>
  <c r="C17832"/>
  <c r="B17832"/>
  <c r="A17832"/>
  <c r="C17831"/>
  <c r="B17831"/>
  <c r="A17831"/>
  <c r="C17830"/>
  <c r="B17830"/>
  <c r="A17830"/>
  <c r="C17829"/>
  <c r="B17829"/>
  <c r="A17829"/>
  <c r="C17828"/>
  <c r="B17828"/>
  <c r="A17828"/>
  <c r="C17827"/>
  <c r="B17827"/>
  <c r="A17827"/>
  <c r="C17826"/>
  <c r="B17826"/>
  <c r="A17826"/>
  <c r="C17825"/>
  <c r="B17825"/>
  <c r="A17825"/>
  <c r="C17824"/>
  <c r="B17824"/>
  <c r="A17824"/>
  <c r="C17823"/>
  <c r="B17823"/>
  <c r="A17823"/>
  <c r="C17822"/>
  <c r="B17822"/>
  <c r="A17822"/>
  <c r="C17821"/>
  <c r="B17821"/>
  <c r="A17821"/>
  <c r="C17820"/>
  <c r="B17820"/>
  <c r="A17820"/>
  <c r="C17819"/>
  <c r="B17819"/>
  <c r="A17819"/>
  <c r="C17818"/>
  <c r="B17818"/>
  <c r="A17818"/>
  <c r="C17817"/>
  <c r="B17817"/>
  <c r="A17817"/>
  <c r="C17816"/>
  <c r="B17816"/>
  <c r="A17816"/>
  <c r="C17815"/>
  <c r="B17815"/>
  <c r="A17815"/>
  <c r="C17814"/>
  <c r="B17814"/>
  <c r="A17814"/>
  <c r="C17813"/>
  <c r="B17813"/>
  <c r="A17813"/>
  <c r="C17812"/>
  <c r="B17812"/>
  <c r="A17812"/>
  <c r="C17811"/>
  <c r="B17811"/>
  <c r="A17811"/>
  <c r="C17810"/>
  <c r="B17810"/>
  <c r="A17810"/>
  <c r="C17809"/>
  <c r="B17809"/>
  <c r="A17809"/>
  <c r="C17808"/>
  <c r="B17808"/>
  <c r="A17808"/>
  <c r="C17807"/>
  <c r="B17807"/>
  <c r="A17807"/>
  <c r="C17806"/>
  <c r="B17806"/>
  <c r="A17806"/>
  <c r="C17805"/>
  <c r="B17805"/>
  <c r="A17805"/>
  <c r="C17804"/>
  <c r="B17804"/>
  <c r="A17804"/>
  <c r="C17803"/>
  <c r="B17803"/>
  <c r="A17803"/>
  <c r="C17802"/>
  <c r="B17802"/>
  <c r="A17802"/>
  <c r="C17801"/>
  <c r="B17801"/>
  <c r="A17801"/>
  <c r="C17800"/>
  <c r="B17800"/>
  <c r="A17800"/>
  <c r="C17799"/>
  <c r="B17799"/>
  <c r="A17799"/>
  <c r="C17798"/>
  <c r="B17798"/>
  <c r="A17798"/>
  <c r="C17797"/>
  <c r="B17797"/>
  <c r="A17797"/>
  <c r="C17796"/>
  <c r="B17796"/>
  <c r="A17796"/>
  <c r="C17795"/>
  <c r="B17795"/>
  <c r="A17795"/>
  <c r="C17794"/>
  <c r="B17794"/>
  <c r="A17794"/>
  <c r="C17793"/>
  <c r="B17793"/>
  <c r="A17793"/>
  <c r="C17792"/>
  <c r="B17792"/>
  <c r="A17792"/>
  <c r="C17791"/>
  <c r="B17791"/>
  <c r="A17791"/>
  <c r="C17790"/>
  <c r="B17790"/>
  <c r="A17790"/>
  <c r="C17789"/>
  <c r="B17789"/>
  <c r="A17789"/>
  <c r="C17788"/>
  <c r="B17788"/>
  <c r="A17788"/>
  <c r="C17787"/>
  <c r="B17787"/>
  <c r="A17787"/>
  <c r="C17786"/>
  <c r="B17786"/>
  <c r="A17786"/>
  <c r="C17785"/>
  <c r="B17785"/>
  <c r="A17785"/>
  <c r="C17784"/>
  <c r="B17784"/>
  <c r="A17784"/>
  <c r="C17783"/>
  <c r="B17783"/>
  <c r="A17783"/>
  <c r="C17782"/>
  <c r="B17782"/>
  <c r="A17782"/>
  <c r="C17781"/>
  <c r="B17781"/>
  <c r="A17781"/>
  <c r="C17780"/>
  <c r="B17780"/>
  <c r="A17780"/>
  <c r="C17779"/>
  <c r="B17779"/>
  <c r="A17779"/>
  <c r="C17778"/>
  <c r="B17778"/>
  <c r="A17778"/>
  <c r="C17777"/>
  <c r="B17777"/>
  <c r="A17777"/>
  <c r="C17776"/>
  <c r="B17776"/>
  <c r="A17776"/>
  <c r="C17775"/>
  <c r="B17775"/>
  <c r="A17775"/>
  <c r="C17774"/>
  <c r="B17774"/>
  <c r="A17774"/>
  <c r="C17773"/>
  <c r="B17773"/>
  <c r="A17773"/>
  <c r="C17772"/>
  <c r="B17772"/>
  <c r="A17772"/>
  <c r="C17771"/>
  <c r="B17771"/>
  <c r="A17771"/>
  <c r="C17770"/>
  <c r="B17770"/>
  <c r="A17770"/>
  <c r="C17769"/>
  <c r="B17769"/>
  <c r="A17769"/>
  <c r="C17768"/>
  <c r="B17768"/>
  <c r="A17768"/>
  <c r="C17767"/>
  <c r="B17767"/>
  <c r="A17767"/>
  <c r="C17766"/>
  <c r="B17766"/>
  <c r="A17766"/>
  <c r="C17765"/>
  <c r="B17765"/>
  <c r="A17765"/>
  <c r="C17764"/>
  <c r="B17764"/>
  <c r="A17764"/>
  <c r="C17763"/>
  <c r="B17763"/>
  <c r="A17763"/>
  <c r="C17762"/>
  <c r="B17762"/>
  <c r="A17762"/>
  <c r="C17761"/>
  <c r="B17761"/>
  <c r="A17761"/>
  <c r="C17760"/>
  <c r="B17760"/>
  <c r="A17760"/>
  <c r="C17759"/>
  <c r="B17759"/>
  <c r="A17759"/>
  <c r="C17758"/>
  <c r="B17758"/>
  <c r="A17758"/>
  <c r="C17757"/>
  <c r="B17757"/>
  <c r="A17757"/>
  <c r="C17756"/>
  <c r="B17756"/>
  <c r="A17756"/>
  <c r="C17755"/>
  <c r="B17755"/>
  <c r="A17755"/>
  <c r="C17754"/>
  <c r="B17754"/>
  <c r="A17754"/>
  <c r="C17753"/>
  <c r="B17753"/>
  <c r="A17753"/>
  <c r="C17752"/>
  <c r="B17752"/>
  <c r="A17752"/>
  <c r="C17751"/>
  <c r="B17751"/>
  <c r="A17751"/>
  <c r="C17750"/>
  <c r="B17750"/>
  <c r="A17750"/>
  <c r="C17749"/>
  <c r="B17749"/>
  <c r="A17749"/>
  <c r="C17748"/>
  <c r="B17748"/>
  <c r="A17748"/>
  <c r="C17747"/>
  <c r="B17747"/>
  <c r="A17747"/>
  <c r="C17746"/>
  <c r="B17746"/>
  <c r="A17746"/>
  <c r="C17745"/>
  <c r="B17745"/>
  <c r="A17745"/>
  <c r="C17744"/>
  <c r="B17744"/>
  <c r="A17744"/>
  <c r="C17743"/>
  <c r="B17743"/>
  <c r="A17743"/>
  <c r="C17742"/>
  <c r="B17742"/>
  <c r="A17742"/>
  <c r="C17741"/>
  <c r="B17741"/>
  <c r="A17741"/>
  <c r="C17740"/>
  <c r="B17740"/>
  <c r="A17740"/>
  <c r="C17739"/>
  <c r="B17739"/>
  <c r="A17739"/>
  <c r="C17738"/>
  <c r="B17738"/>
  <c r="A17738"/>
  <c r="C17737"/>
  <c r="B17737"/>
  <c r="A17737"/>
  <c r="C17736"/>
  <c r="B17736"/>
  <c r="A17736"/>
  <c r="C17735"/>
  <c r="B17735"/>
  <c r="A17735"/>
  <c r="C17734"/>
  <c r="B17734"/>
  <c r="A17734"/>
  <c r="C17733"/>
  <c r="B17733"/>
  <c r="A17733"/>
  <c r="C17732"/>
  <c r="B17732"/>
  <c r="A17732"/>
  <c r="C17731"/>
  <c r="B17731"/>
  <c r="A17731"/>
  <c r="C17730"/>
  <c r="B17730"/>
  <c r="A17730"/>
  <c r="C17729"/>
  <c r="B17729"/>
  <c r="A17729"/>
  <c r="C17728"/>
  <c r="B17728"/>
  <c r="A17728"/>
  <c r="C17727"/>
  <c r="B17727"/>
  <c r="A17727"/>
  <c r="C17726"/>
  <c r="B17726"/>
  <c r="A17726"/>
  <c r="C17725"/>
  <c r="B17725"/>
  <c r="A17725"/>
  <c r="C17724"/>
  <c r="B17724"/>
  <c r="A17724"/>
  <c r="C17723"/>
  <c r="B17723"/>
  <c r="A17723"/>
  <c r="C17722"/>
  <c r="B17722"/>
  <c r="A17722"/>
  <c r="C17721"/>
  <c r="B17721"/>
  <c r="A17721"/>
  <c r="C17720"/>
  <c r="B17720"/>
  <c r="A17720"/>
  <c r="C17719"/>
  <c r="B17719"/>
  <c r="A17719"/>
  <c r="C17718"/>
  <c r="B17718"/>
  <c r="A17718"/>
  <c r="C17717"/>
  <c r="B17717"/>
  <c r="A17717"/>
  <c r="C17716"/>
  <c r="B17716"/>
  <c r="A17716"/>
  <c r="C17715"/>
  <c r="B17715"/>
  <c r="A17715"/>
  <c r="C17714"/>
  <c r="B17714"/>
  <c r="A17714"/>
  <c r="C17713"/>
  <c r="B17713"/>
  <c r="A17713"/>
  <c r="C17712"/>
  <c r="B17712"/>
  <c r="A17712"/>
  <c r="C17711"/>
  <c r="B17711"/>
  <c r="A17711"/>
  <c r="C17710"/>
  <c r="B17710"/>
  <c r="A17710"/>
  <c r="C17709"/>
  <c r="B17709"/>
  <c r="A17709"/>
  <c r="C17708"/>
  <c r="B17708"/>
  <c r="A17708"/>
  <c r="C17707"/>
  <c r="B17707"/>
  <c r="A17707"/>
  <c r="C17706"/>
  <c r="B17706"/>
  <c r="A17706"/>
  <c r="C17705"/>
  <c r="B17705"/>
  <c r="A17705"/>
  <c r="C17704"/>
  <c r="B17704"/>
  <c r="A17704"/>
  <c r="C17703"/>
  <c r="B17703"/>
  <c r="A17703"/>
  <c r="C17702"/>
  <c r="B17702"/>
  <c r="A17702"/>
  <c r="C17701"/>
  <c r="B17701"/>
  <c r="A17701"/>
  <c r="C17700"/>
  <c r="B17700"/>
  <c r="A17700"/>
  <c r="C17699"/>
  <c r="B17699"/>
  <c r="A17699"/>
  <c r="C17698"/>
  <c r="B17698"/>
  <c r="A17698"/>
  <c r="C17697"/>
  <c r="B17697"/>
  <c r="A17697"/>
  <c r="C17696"/>
  <c r="B17696"/>
  <c r="A17696"/>
  <c r="C17695"/>
  <c r="B17695"/>
  <c r="A17695"/>
  <c r="C17694"/>
  <c r="B17694"/>
  <c r="A17694"/>
  <c r="C17693"/>
  <c r="B17693"/>
  <c r="A17693"/>
  <c r="C17692"/>
  <c r="B17692"/>
  <c r="A17692"/>
  <c r="C17691"/>
  <c r="B17691"/>
  <c r="A17691"/>
  <c r="C17690"/>
  <c r="B17690"/>
  <c r="A17690"/>
  <c r="C17689"/>
  <c r="B17689"/>
  <c r="A17689"/>
  <c r="C17688"/>
  <c r="B17688"/>
  <c r="A17688"/>
  <c r="C17687"/>
  <c r="B17687"/>
  <c r="A17687"/>
  <c r="C17686"/>
  <c r="B17686"/>
  <c r="A17686"/>
  <c r="C17685"/>
  <c r="B17685"/>
  <c r="A17685"/>
  <c r="C17684"/>
  <c r="B17684"/>
  <c r="A17684"/>
  <c r="C17683"/>
  <c r="B17683"/>
  <c r="A17683"/>
  <c r="C17682"/>
  <c r="B17682"/>
  <c r="A17682"/>
  <c r="C17681"/>
  <c r="B17681"/>
  <c r="A17681"/>
  <c r="C17680"/>
  <c r="B17680"/>
  <c r="A17680"/>
  <c r="C17679"/>
  <c r="B17679"/>
  <c r="A17679"/>
  <c r="C17678"/>
  <c r="B17678"/>
  <c r="A17678"/>
  <c r="C17677"/>
  <c r="B17677"/>
  <c r="A17677"/>
  <c r="C17676"/>
  <c r="B17676"/>
  <c r="A17676"/>
  <c r="C17675"/>
  <c r="B17675"/>
  <c r="A17675"/>
  <c r="C17674"/>
  <c r="B17674"/>
  <c r="A17674"/>
  <c r="C17673"/>
  <c r="B17673"/>
  <c r="A17673"/>
  <c r="C17672"/>
  <c r="B17672"/>
  <c r="A17672"/>
  <c r="C17671"/>
  <c r="B17671"/>
  <c r="A17671"/>
  <c r="C17670"/>
  <c r="B17670"/>
  <c r="A17670"/>
  <c r="C17669"/>
  <c r="B17669"/>
  <c r="A17669"/>
  <c r="C17668"/>
  <c r="B17668"/>
  <c r="A17668"/>
  <c r="C17667"/>
  <c r="B17667"/>
  <c r="A17667"/>
  <c r="C17666"/>
  <c r="B17666"/>
  <c r="A17666"/>
  <c r="C17665"/>
  <c r="B17665"/>
  <c r="A17665"/>
  <c r="C17664"/>
  <c r="B17664"/>
  <c r="A17664"/>
  <c r="C17663"/>
  <c r="B17663"/>
  <c r="A17663"/>
  <c r="C17662"/>
  <c r="B17662"/>
  <c r="A17662"/>
  <c r="C17661"/>
  <c r="B17661"/>
  <c r="A17661"/>
  <c r="C17660"/>
  <c r="B17660"/>
  <c r="A17660"/>
  <c r="C17659"/>
  <c r="B17659"/>
  <c r="A17659"/>
  <c r="C17658"/>
  <c r="B17658"/>
  <c r="A17658"/>
  <c r="C17657"/>
  <c r="B17657"/>
  <c r="A17657"/>
  <c r="C17656"/>
  <c r="B17656"/>
  <c r="A17656"/>
  <c r="C17655"/>
  <c r="B17655"/>
  <c r="A17655"/>
  <c r="C17654"/>
  <c r="B17654"/>
  <c r="A17654"/>
  <c r="C17653"/>
  <c r="B17653"/>
  <c r="A17653"/>
  <c r="C17652"/>
  <c r="B17652"/>
  <c r="A17652"/>
  <c r="C17651"/>
  <c r="B17651"/>
  <c r="A17651"/>
  <c r="C17650"/>
  <c r="B17650"/>
  <c r="A17650"/>
  <c r="C17649"/>
  <c r="B17649"/>
  <c r="A17649"/>
  <c r="C17648"/>
  <c r="B17648"/>
  <c r="A17648"/>
  <c r="C17647"/>
  <c r="B17647"/>
  <c r="A17647"/>
  <c r="C17646"/>
  <c r="B17646"/>
  <c r="A17646"/>
  <c r="C17645"/>
  <c r="B17645"/>
  <c r="A17645"/>
  <c r="C17644"/>
  <c r="B17644"/>
  <c r="A17644"/>
  <c r="C17643"/>
  <c r="B17643"/>
  <c r="A17643"/>
  <c r="C17642"/>
  <c r="B17642"/>
  <c r="A17642"/>
  <c r="C17641"/>
  <c r="B17641"/>
  <c r="A17641"/>
  <c r="C17640"/>
  <c r="B17640"/>
  <c r="A17640"/>
  <c r="C17639"/>
  <c r="B17639"/>
  <c r="A17639"/>
  <c r="C17638"/>
  <c r="B17638"/>
  <c r="A17638"/>
  <c r="C17637"/>
  <c r="B17637"/>
  <c r="A17637"/>
  <c r="C17636"/>
  <c r="B17636"/>
  <c r="A17636"/>
  <c r="C17635"/>
  <c r="B17635"/>
  <c r="A17635"/>
  <c r="C17634"/>
  <c r="B17634"/>
  <c r="A17634"/>
  <c r="C17633"/>
  <c r="B17633"/>
  <c r="A17633"/>
  <c r="C17632"/>
  <c r="B17632"/>
  <c r="A17632"/>
  <c r="C17631"/>
  <c r="B17631"/>
  <c r="A17631"/>
  <c r="C17630"/>
  <c r="B17630"/>
  <c r="A17630"/>
  <c r="C17629"/>
  <c r="B17629"/>
  <c r="A17629"/>
  <c r="C17628"/>
  <c r="B17628"/>
  <c r="A17628"/>
  <c r="C17627"/>
  <c r="B17627"/>
  <c r="A17627"/>
  <c r="C17626"/>
  <c r="B17626"/>
  <c r="A17626"/>
  <c r="C17625"/>
  <c r="B17625"/>
  <c r="A17625"/>
  <c r="C17624"/>
  <c r="B17624"/>
  <c r="A17624"/>
  <c r="C17623"/>
  <c r="B17623"/>
  <c r="A17623"/>
  <c r="C17622"/>
  <c r="B17622"/>
  <c r="A17622"/>
  <c r="C17621"/>
  <c r="B17621"/>
  <c r="A17621"/>
  <c r="C17620"/>
  <c r="B17620"/>
  <c r="A17620"/>
  <c r="C17619"/>
  <c r="B17619"/>
  <c r="A17619"/>
  <c r="C17618"/>
  <c r="B17618"/>
  <c r="A17618"/>
  <c r="C17617"/>
  <c r="B17617"/>
  <c r="A17617"/>
  <c r="C17616"/>
  <c r="B17616"/>
  <c r="A17616"/>
  <c r="C17615"/>
  <c r="B17615"/>
  <c r="A17615"/>
  <c r="C17614"/>
  <c r="B17614"/>
  <c r="A17614"/>
  <c r="C17613"/>
  <c r="B17613"/>
  <c r="A17613"/>
  <c r="C17612"/>
  <c r="B17612"/>
  <c r="A17612"/>
  <c r="C17611"/>
  <c r="B17611"/>
  <c r="A17611"/>
  <c r="C17610"/>
  <c r="B17610"/>
  <c r="A17610"/>
  <c r="C17609"/>
  <c r="B17609"/>
  <c r="A17609"/>
  <c r="C17608"/>
  <c r="B17608"/>
  <c r="A17608"/>
  <c r="C17607"/>
  <c r="B17607"/>
  <c r="A17607"/>
  <c r="C17606"/>
  <c r="B17606"/>
  <c r="A17606"/>
  <c r="C17605"/>
  <c r="B17605"/>
  <c r="A17605"/>
  <c r="C17604"/>
  <c r="B17604"/>
  <c r="A17604"/>
  <c r="C17603"/>
  <c r="B17603"/>
  <c r="A17603"/>
  <c r="C17602"/>
  <c r="B17602"/>
  <c r="A17602"/>
  <c r="C17601"/>
  <c r="B17601"/>
  <c r="A17601"/>
  <c r="C17600"/>
  <c r="B17600"/>
  <c r="A17600"/>
  <c r="C17599"/>
  <c r="B17599"/>
  <c r="A17599"/>
  <c r="C17598"/>
  <c r="B17598"/>
  <c r="A17598"/>
  <c r="C17597"/>
  <c r="B17597"/>
  <c r="A17597"/>
  <c r="C17596"/>
  <c r="B17596"/>
  <c r="A17596"/>
  <c r="C17595"/>
  <c r="B17595"/>
  <c r="A17595"/>
  <c r="C17594"/>
  <c r="B17594"/>
  <c r="A17594"/>
  <c r="C17593"/>
  <c r="B17593"/>
  <c r="A17593"/>
  <c r="C17592"/>
  <c r="B17592"/>
  <c r="A17592"/>
  <c r="C17591"/>
  <c r="B17591"/>
  <c r="A17591"/>
  <c r="C17590"/>
  <c r="B17590"/>
  <c r="A17590"/>
  <c r="C17589"/>
  <c r="B17589"/>
  <c r="A17589"/>
  <c r="C17588"/>
  <c r="B17588"/>
  <c r="A17588"/>
  <c r="C17587"/>
  <c r="B17587"/>
  <c r="A17587"/>
  <c r="C17586"/>
  <c r="B17586"/>
  <c r="A17586"/>
  <c r="C17585"/>
  <c r="B17585"/>
  <c r="A17585"/>
  <c r="C17584"/>
  <c r="B17584"/>
  <c r="A17584"/>
  <c r="C17583"/>
  <c r="B17583"/>
  <c r="A17583"/>
  <c r="C17582"/>
  <c r="B17582"/>
  <c r="A17582"/>
  <c r="C17581"/>
  <c r="B17581"/>
  <c r="A17581"/>
  <c r="C17580"/>
  <c r="B17580"/>
  <c r="A17580"/>
  <c r="C17579"/>
  <c r="B17579"/>
  <c r="A17579"/>
  <c r="C17578"/>
  <c r="B17578"/>
  <c r="A17578"/>
  <c r="C17577"/>
  <c r="B17577"/>
  <c r="A17577"/>
  <c r="C17576"/>
  <c r="B17576"/>
  <c r="A17576"/>
  <c r="C17575"/>
  <c r="B17575"/>
  <c r="A17575"/>
  <c r="C17574"/>
  <c r="B17574"/>
  <c r="A17574"/>
  <c r="C17573"/>
  <c r="B17573"/>
  <c r="A17573"/>
  <c r="C17572"/>
  <c r="B17572"/>
  <c r="A17572"/>
  <c r="C17571"/>
  <c r="B17571"/>
  <c r="A17571"/>
  <c r="C17570"/>
  <c r="B17570"/>
  <c r="A17570"/>
  <c r="C17569"/>
  <c r="B17569"/>
  <c r="A17569"/>
  <c r="C17568"/>
  <c r="B17568"/>
  <c r="A17568"/>
  <c r="C17567"/>
  <c r="B17567"/>
  <c r="A17567"/>
  <c r="C17566"/>
  <c r="B17566"/>
  <c r="A17566"/>
  <c r="C17565"/>
  <c r="B17565"/>
  <c r="A17565"/>
  <c r="C17564"/>
  <c r="B17564"/>
  <c r="A17564"/>
  <c r="C17563"/>
  <c r="B17563"/>
  <c r="A17563"/>
  <c r="C17562"/>
  <c r="B17562"/>
  <c r="A17562"/>
  <c r="C17561"/>
  <c r="B17561"/>
  <c r="A17561"/>
  <c r="C17560"/>
  <c r="B17560"/>
  <c r="A17560"/>
  <c r="C17559"/>
  <c r="B17559"/>
  <c r="A17559"/>
  <c r="C17558"/>
  <c r="B17558"/>
  <c r="A17558"/>
  <c r="C17557"/>
  <c r="B17557"/>
  <c r="A17557"/>
  <c r="C17556"/>
  <c r="B17556"/>
  <c r="A17556"/>
  <c r="C17555"/>
  <c r="B17555"/>
  <c r="A17555"/>
  <c r="C17554"/>
  <c r="B17554"/>
  <c r="A17554"/>
  <c r="C17553"/>
  <c r="B17553"/>
  <c r="A17553"/>
  <c r="C17552"/>
  <c r="B17552"/>
  <c r="A17552"/>
  <c r="C17551"/>
  <c r="B17551"/>
  <c r="A17551"/>
  <c r="C17550"/>
  <c r="B17550"/>
  <c r="A17550"/>
  <c r="C17549"/>
  <c r="B17549"/>
  <c r="A17549"/>
  <c r="C17548"/>
  <c r="B17548"/>
  <c r="A17548"/>
  <c r="C17547"/>
  <c r="B17547"/>
  <c r="A17547"/>
  <c r="C17546"/>
  <c r="B17546"/>
  <c r="A17546"/>
  <c r="C17545"/>
  <c r="B17545"/>
  <c r="A17545"/>
  <c r="C17544"/>
  <c r="B17544"/>
  <c r="A17544"/>
  <c r="C17543"/>
  <c r="B17543"/>
  <c r="A17543"/>
  <c r="C17542"/>
  <c r="B17542"/>
  <c r="A17542"/>
  <c r="C17541"/>
  <c r="B17541"/>
  <c r="A17541"/>
  <c r="C17540"/>
  <c r="B17540"/>
  <c r="A17540"/>
  <c r="C17539"/>
  <c r="B17539"/>
  <c r="A17539"/>
  <c r="C17538"/>
  <c r="B17538"/>
  <c r="A17538"/>
  <c r="C17537"/>
  <c r="B17537"/>
  <c r="A17537"/>
  <c r="C17536"/>
  <c r="B17536"/>
  <c r="A17536"/>
  <c r="C17535"/>
  <c r="B17535"/>
  <c r="A17535"/>
  <c r="C17534"/>
  <c r="B17534"/>
  <c r="A17534"/>
  <c r="C17533"/>
  <c r="B17533"/>
  <c r="A17533"/>
  <c r="C17532"/>
  <c r="B17532"/>
  <c r="A17532"/>
  <c r="C17531"/>
  <c r="B17531"/>
  <c r="A17531"/>
  <c r="C17530"/>
  <c r="B17530"/>
  <c r="A17530"/>
  <c r="C17529"/>
  <c r="B17529"/>
  <c r="A17529"/>
  <c r="C17528"/>
  <c r="B17528"/>
  <c r="A17528"/>
  <c r="C17527"/>
  <c r="B17527"/>
  <c r="A17527"/>
  <c r="C17526"/>
  <c r="B17526"/>
  <c r="A17526"/>
  <c r="C17525"/>
  <c r="B17525"/>
  <c r="A17525"/>
  <c r="C17524"/>
  <c r="B17524"/>
  <c r="A17524"/>
  <c r="C17523"/>
  <c r="B17523"/>
  <c r="A17523"/>
  <c r="C17522"/>
  <c r="B17522"/>
  <c r="A17522"/>
  <c r="C17521"/>
  <c r="B17521"/>
  <c r="A17521"/>
  <c r="C17520"/>
  <c r="B17520"/>
  <c r="A17520"/>
  <c r="C17519"/>
  <c r="B17519"/>
  <c r="A17519"/>
  <c r="C17518"/>
  <c r="B17518"/>
  <c r="A17518"/>
  <c r="C17517"/>
  <c r="B17517"/>
  <c r="A17517"/>
  <c r="C17516"/>
  <c r="B17516"/>
  <c r="A17516"/>
  <c r="C17515"/>
  <c r="B17515"/>
  <c r="A17515"/>
  <c r="C17514"/>
  <c r="B17514"/>
  <c r="A17514"/>
  <c r="C17513"/>
  <c r="B17513"/>
  <c r="A17513"/>
  <c r="C17512"/>
  <c r="B17512"/>
  <c r="A17512"/>
  <c r="C17511"/>
  <c r="B17511"/>
  <c r="A17511"/>
  <c r="C17510"/>
  <c r="B17510"/>
  <c r="A17510"/>
  <c r="C17509"/>
  <c r="B17509"/>
  <c r="A17509"/>
  <c r="C17508"/>
  <c r="B17508"/>
  <c r="A17508"/>
  <c r="C17507"/>
  <c r="B17507"/>
  <c r="A17507"/>
  <c r="C17506"/>
  <c r="B17506"/>
  <c r="A17506"/>
  <c r="C17505"/>
  <c r="B17505"/>
  <c r="A17505"/>
  <c r="C17504"/>
  <c r="B17504"/>
  <c r="A17504"/>
  <c r="C17503"/>
  <c r="B17503"/>
  <c r="A17503"/>
  <c r="C17502"/>
  <c r="B17502"/>
  <c r="A17502"/>
  <c r="C17501"/>
  <c r="B17501"/>
  <c r="A17501"/>
  <c r="C17500"/>
  <c r="B17500"/>
  <c r="A17500"/>
  <c r="C17499"/>
  <c r="B17499"/>
  <c r="A17499"/>
  <c r="C17498"/>
  <c r="B17498"/>
  <c r="A17498"/>
  <c r="C17497"/>
  <c r="B17497"/>
  <c r="A17497"/>
  <c r="C17496"/>
  <c r="B17496"/>
  <c r="A17496"/>
  <c r="C17495"/>
  <c r="B17495"/>
  <c r="A17495"/>
  <c r="C17494"/>
  <c r="B17494"/>
  <c r="A17494"/>
  <c r="C17493"/>
  <c r="B17493"/>
  <c r="A17493"/>
  <c r="C17492"/>
  <c r="B17492"/>
  <c r="A17492"/>
  <c r="C17491"/>
  <c r="B17491"/>
  <c r="A17491"/>
  <c r="C17490"/>
  <c r="B17490"/>
  <c r="A17490"/>
  <c r="C17489"/>
  <c r="B17489"/>
  <c r="A17489"/>
  <c r="C17488"/>
  <c r="B17488"/>
  <c r="A17488"/>
  <c r="C17487"/>
  <c r="B17487"/>
  <c r="A17487"/>
  <c r="C17486"/>
  <c r="B17486"/>
  <c r="A17486"/>
  <c r="C17485"/>
  <c r="B17485"/>
  <c r="A17485"/>
  <c r="C17484"/>
  <c r="B17484"/>
  <c r="A17484"/>
  <c r="C17483"/>
  <c r="B17483"/>
  <c r="A17483"/>
  <c r="C17482"/>
  <c r="B17482"/>
  <c r="A17482"/>
  <c r="C17481"/>
  <c r="B17481"/>
  <c r="A17481"/>
  <c r="C17480"/>
  <c r="B17480"/>
  <c r="A17480"/>
  <c r="C17479"/>
  <c r="B17479"/>
  <c r="A17479"/>
  <c r="C17478"/>
  <c r="B17478"/>
  <c r="A17478"/>
  <c r="C17477"/>
  <c r="B17477"/>
  <c r="A17477"/>
  <c r="C17476"/>
  <c r="B17476"/>
  <c r="A17476"/>
  <c r="C17475"/>
  <c r="B17475"/>
  <c r="A17475"/>
  <c r="C17474"/>
  <c r="B17474"/>
  <c r="A17474"/>
  <c r="C17473"/>
  <c r="B17473"/>
  <c r="A17473"/>
  <c r="C17472"/>
  <c r="B17472"/>
  <c r="A17472"/>
  <c r="C17471"/>
  <c r="B17471"/>
  <c r="A17471"/>
  <c r="C17470"/>
  <c r="B17470"/>
  <c r="A17470"/>
  <c r="C17469"/>
  <c r="B17469"/>
  <c r="A17469"/>
  <c r="C17468"/>
  <c r="B17468"/>
  <c r="A17468"/>
  <c r="C17467"/>
  <c r="B17467"/>
  <c r="A17467"/>
  <c r="C17466"/>
  <c r="B17466"/>
  <c r="A17466"/>
  <c r="C17465"/>
  <c r="B17465"/>
  <c r="A17465"/>
  <c r="C17464"/>
  <c r="B17464"/>
  <c r="A17464"/>
  <c r="C17463"/>
  <c r="B17463"/>
  <c r="A17463"/>
  <c r="C17462"/>
  <c r="B17462"/>
  <c r="A17462"/>
  <c r="C17461"/>
  <c r="B17461"/>
  <c r="A17461"/>
  <c r="C17460"/>
  <c r="B17460"/>
  <c r="A17460"/>
  <c r="C17459"/>
  <c r="B17459"/>
  <c r="A17459"/>
  <c r="C17458"/>
  <c r="B17458"/>
  <c r="A17458"/>
  <c r="C17457"/>
  <c r="B17457"/>
  <c r="A17457"/>
  <c r="C17456"/>
  <c r="B17456"/>
  <c r="A17456"/>
  <c r="C17455"/>
  <c r="B17455"/>
  <c r="A17455"/>
  <c r="C17454"/>
  <c r="B17454"/>
  <c r="A17454"/>
  <c r="C17453"/>
  <c r="B17453"/>
  <c r="A17453"/>
  <c r="C17452"/>
  <c r="B17452"/>
  <c r="A17452"/>
  <c r="C17451"/>
  <c r="B17451"/>
  <c r="A17451"/>
  <c r="C17450"/>
  <c r="B17450"/>
  <c r="A17450"/>
  <c r="C17449"/>
  <c r="B17449"/>
  <c r="A17449"/>
  <c r="C17448"/>
  <c r="B17448"/>
  <c r="A17448"/>
  <c r="C17447"/>
  <c r="B17447"/>
  <c r="A17447"/>
  <c r="C17446"/>
  <c r="B17446"/>
  <c r="A17446"/>
  <c r="C17445"/>
  <c r="B17445"/>
  <c r="A17445"/>
  <c r="C17444"/>
  <c r="B17444"/>
  <c r="A17444"/>
  <c r="C17443"/>
  <c r="B17443"/>
  <c r="A17443"/>
  <c r="C17442"/>
  <c r="B17442"/>
  <c r="A17442"/>
  <c r="C17441"/>
  <c r="B17441"/>
  <c r="A17441"/>
  <c r="C17440"/>
  <c r="B17440"/>
  <c r="A17440"/>
  <c r="C17439"/>
  <c r="B17439"/>
  <c r="A17439"/>
  <c r="C17438"/>
  <c r="B17438"/>
  <c r="A17438"/>
  <c r="C17437"/>
  <c r="B17437"/>
  <c r="A17437"/>
  <c r="C17436"/>
  <c r="B17436"/>
  <c r="A17436"/>
  <c r="C17435"/>
  <c r="B17435"/>
  <c r="A17435"/>
  <c r="C17434"/>
  <c r="B17434"/>
  <c r="A17434"/>
  <c r="C17433"/>
  <c r="B17433"/>
  <c r="A17433"/>
  <c r="C17432"/>
  <c r="B17432"/>
  <c r="A17432"/>
  <c r="C17431"/>
  <c r="B17431"/>
  <c r="A17431"/>
  <c r="C17430"/>
  <c r="B17430"/>
  <c r="A17430"/>
  <c r="C17429"/>
  <c r="B17429"/>
  <c r="A17429"/>
  <c r="C17428"/>
  <c r="B17428"/>
  <c r="A17428"/>
  <c r="C17427"/>
  <c r="B17427"/>
  <c r="A17427"/>
  <c r="C17426"/>
  <c r="B17426"/>
  <c r="A17426"/>
  <c r="C17425"/>
  <c r="B17425"/>
  <c r="A17425"/>
  <c r="C17424"/>
  <c r="B17424"/>
  <c r="A17424"/>
  <c r="C17423"/>
  <c r="B17423"/>
  <c r="A17423"/>
  <c r="C17422"/>
  <c r="B17422"/>
  <c r="A17422"/>
  <c r="C17421"/>
  <c r="B17421"/>
  <c r="A17421"/>
  <c r="C17420"/>
  <c r="B17420"/>
  <c r="A17420"/>
  <c r="C17419"/>
  <c r="B17419"/>
  <c r="A17419"/>
  <c r="C17418"/>
  <c r="B17418"/>
  <c r="A17418"/>
  <c r="C17417"/>
  <c r="B17417"/>
  <c r="A17417"/>
  <c r="C17416"/>
  <c r="B17416"/>
  <c r="A17416"/>
  <c r="C17415"/>
  <c r="B17415"/>
  <c r="A17415"/>
  <c r="C17414"/>
  <c r="B17414"/>
  <c r="A17414"/>
  <c r="C17413"/>
  <c r="B17413"/>
  <c r="A17413"/>
  <c r="C17412"/>
  <c r="B17412"/>
  <c r="A17412"/>
  <c r="C17411"/>
  <c r="B17411"/>
  <c r="A17411"/>
  <c r="C17410"/>
  <c r="B17410"/>
  <c r="A17410"/>
  <c r="C17409"/>
  <c r="B17409"/>
  <c r="A17409"/>
  <c r="C17408"/>
  <c r="B17408"/>
  <c r="A17408"/>
  <c r="C17407"/>
  <c r="B17407"/>
  <c r="A17407"/>
  <c r="C17406"/>
  <c r="B17406"/>
  <c r="A17406"/>
  <c r="C17405"/>
  <c r="B17405"/>
  <c r="A17405"/>
  <c r="C17404"/>
  <c r="B17404"/>
  <c r="A17404"/>
  <c r="C17403"/>
  <c r="B17403"/>
  <c r="A17403"/>
  <c r="C17402"/>
  <c r="B17402"/>
  <c r="A17402"/>
  <c r="C17401"/>
  <c r="B17401"/>
  <c r="A17401"/>
  <c r="C17400"/>
  <c r="B17400"/>
  <c r="A17400"/>
  <c r="C17399"/>
  <c r="B17399"/>
  <c r="A17399"/>
  <c r="C17398"/>
  <c r="B17398"/>
  <c r="A17398"/>
  <c r="C17397"/>
  <c r="B17397"/>
  <c r="A17397"/>
  <c r="C17396"/>
  <c r="B17396"/>
  <c r="A17396"/>
  <c r="C17395"/>
  <c r="B17395"/>
  <c r="A17395"/>
  <c r="C17394"/>
  <c r="B17394"/>
  <c r="A17394"/>
  <c r="C17393"/>
  <c r="B17393"/>
  <c r="A17393"/>
  <c r="C17392"/>
  <c r="B17392"/>
  <c r="A17392"/>
  <c r="C17391"/>
  <c r="B17391"/>
  <c r="A17391"/>
  <c r="C17390"/>
  <c r="B17390"/>
  <c r="A17390"/>
  <c r="C17389"/>
  <c r="B17389"/>
  <c r="A17389"/>
  <c r="C17388"/>
  <c r="B17388"/>
  <c r="A17388"/>
  <c r="C17387"/>
  <c r="B17387"/>
  <c r="A17387"/>
  <c r="C17386"/>
  <c r="B17386"/>
  <c r="A17386"/>
  <c r="C17385"/>
  <c r="B17385"/>
  <c r="A17385"/>
  <c r="C17384"/>
  <c r="B17384"/>
  <c r="A17384"/>
  <c r="C17383"/>
  <c r="B17383"/>
  <c r="A17383"/>
  <c r="C17382"/>
  <c r="B17382"/>
  <c r="A17382"/>
  <c r="C17381"/>
  <c r="B17381"/>
  <c r="A17381"/>
  <c r="C17380"/>
  <c r="B17380"/>
  <c r="A17380"/>
  <c r="C17379"/>
  <c r="B17379"/>
  <c r="A17379"/>
  <c r="C17378"/>
  <c r="B17378"/>
  <c r="A17378"/>
  <c r="C17377"/>
  <c r="B17377"/>
  <c r="A17377"/>
  <c r="C17376"/>
  <c r="B17376"/>
  <c r="A17376"/>
  <c r="C17375"/>
  <c r="B17375"/>
  <c r="A17375"/>
  <c r="C17374"/>
  <c r="B17374"/>
  <c r="A17374"/>
  <c r="C17373"/>
  <c r="B17373"/>
  <c r="A17373"/>
  <c r="C17372"/>
  <c r="B17372"/>
  <c r="A17372"/>
  <c r="C17371"/>
  <c r="B17371"/>
  <c r="A17371"/>
  <c r="C17370"/>
  <c r="B17370"/>
  <c r="A17370"/>
  <c r="C17369"/>
  <c r="B17369"/>
  <c r="A17369"/>
  <c r="C17368"/>
  <c r="B17368"/>
  <c r="A17368"/>
  <c r="C17367"/>
  <c r="B17367"/>
  <c r="A17367"/>
  <c r="C17366"/>
  <c r="B17366"/>
  <c r="A17366"/>
  <c r="C17365"/>
  <c r="B17365"/>
  <c r="A17365"/>
  <c r="C17364"/>
  <c r="B17364"/>
  <c r="A17364"/>
  <c r="C17363"/>
  <c r="B17363"/>
  <c r="A17363"/>
  <c r="C17362"/>
  <c r="B17362"/>
  <c r="A17362"/>
  <c r="C17361"/>
  <c r="B17361"/>
  <c r="A17361"/>
  <c r="C17360"/>
  <c r="B17360"/>
  <c r="A17360"/>
  <c r="C17359"/>
  <c r="B17359"/>
  <c r="A17359"/>
  <c r="C17358"/>
  <c r="B17358"/>
  <c r="A17358"/>
  <c r="C17357"/>
  <c r="B17357"/>
  <c r="A17357"/>
  <c r="C17356"/>
  <c r="B17356"/>
  <c r="A17356"/>
  <c r="C17355"/>
  <c r="B17355"/>
  <c r="A17355"/>
  <c r="C17354"/>
  <c r="B17354"/>
  <c r="A17354"/>
  <c r="C17353"/>
  <c r="B17353"/>
  <c r="A17353"/>
  <c r="C17352"/>
  <c r="B17352"/>
  <c r="A17352"/>
  <c r="C17351"/>
  <c r="B17351"/>
  <c r="A17351"/>
  <c r="C17350"/>
  <c r="B17350"/>
  <c r="A17350"/>
  <c r="C17349"/>
  <c r="B17349"/>
  <c r="A17349"/>
  <c r="C17348"/>
  <c r="B17348"/>
  <c r="A17348"/>
  <c r="C17347"/>
  <c r="B17347"/>
  <c r="A17347"/>
  <c r="C17346"/>
  <c r="B17346"/>
  <c r="A17346"/>
  <c r="C17345"/>
  <c r="B17345"/>
  <c r="A17345"/>
  <c r="C17344"/>
  <c r="B17344"/>
  <c r="A17344"/>
  <c r="C17343"/>
  <c r="B17343"/>
  <c r="A17343"/>
  <c r="C17342"/>
  <c r="B17342"/>
  <c r="A17342"/>
  <c r="C17341"/>
  <c r="B17341"/>
  <c r="A17341"/>
  <c r="C17340"/>
  <c r="B17340"/>
  <c r="A17340"/>
  <c r="C17339"/>
  <c r="B17339"/>
  <c r="A17339"/>
  <c r="C17338"/>
  <c r="B17338"/>
  <c r="A17338"/>
  <c r="C17337"/>
  <c r="B17337"/>
  <c r="A17337"/>
  <c r="C17336"/>
  <c r="B17336"/>
  <c r="A17336"/>
  <c r="C17335"/>
  <c r="B17335"/>
  <c r="A17335"/>
  <c r="C17334"/>
  <c r="B17334"/>
  <c r="A17334"/>
  <c r="C17333"/>
  <c r="B17333"/>
  <c r="A17333"/>
  <c r="C17332"/>
  <c r="B17332"/>
  <c r="A17332"/>
  <c r="C17331"/>
  <c r="B17331"/>
  <c r="A17331"/>
  <c r="C17330"/>
  <c r="B17330"/>
  <c r="A17330"/>
  <c r="C17329"/>
  <c r="B17329"/>
  <c r="A17329"/>
  <c r="C17328"/>
  <c r="B17328"/>
  <c r="A17328"/>
  <c r="C17327"/>
  <c r="B17327"/>
  <c r="A17327"/>
  <c r="C17326"/>
  <c r="B17326"/>
  <c r="A17326"/>
  <c r="C17325"/>
  <c r="B17325"/>
  <c r="A17325"/>
  <c r="C17324"/>
  <c r="B17324"/>
  <c r="A17324"/>
  <c r="C17323"/>
  <c r="B17323"/>
  <c r="A17323"/>
  <c r="C17322"/>
  <c r="B17322"/>
  <c r="A17322"/>
  <c r="C17321"/>
  <c r="B17321"/>
  <c r="A17321"/>
  <c r="C17320"/>
  <c r="B17320"/>
  <c r="A17320"/>
  <c r="C17319"/>
  <c r="B17319"/>
  <c r="A17319"/>
  <c r="C17318"/>
  <c r="B17318"/>
  <c r="A17318"/>
  <c r="C17317"/>
  <c r="B17317"/>
  <c r="A17317"/>
  <c r="C17316"/>
  <c r="B17316"/>
  <c r="A17316"/>
  <c r="C17315"/>
  <c r="B17315"/>
  <c r="A17315"/>
  <c r="C17314"/>
  <c r="B17314"/>
  <c r="A17314"/>
  <c r="C17313"/>
  <c r="B17313"/>
  <c r="A17313"/>
  <c r="C17312"/>
  <c r="B17312"/>
  <c r="A17312"/>
  <c r="C17311"/>
  <c r="B17311"/>
  <c r="A17311"/>
  <c r="C17310"/>
  <c r="B17310"/>
  <c r="A17310"/>
  <c r="C17309"/>
  <c r="B17309"/>
  <c r="A17309"/>
  <c r="C17308"/>
  <c r="B17308"/>
  <c r="A17308"/>
  <c r="C17307"/>
  <c r="B17307"/>
  <c r="A17307"/>
  <c r="C17306"/>
  <c r="B17306"/>
  <c r="A17306"/>
  <c r="C17305"/>
  <c r="B17305"/>
  <c r="A17305"/>
  <c r="C17304"/>
  <c r="B17304"/>
  <c r="A17304"/>
  <c r="C17303"/>
  <c r="B17303"/>
  <c r="A17303"/>
  <c r="C17302"/>
  <c r="B17302"/>
  <c r="A17302"/>
  <c r="C17301"/>
  <c r="B17301"/>
  <c r="A17301"/>
  <c r="C17300"/>
  <c r="B17300"/>
  <c r="A17300"/>
  <c r="C17299"/>
  <c r="B17299"/>
  <c r="A17299"/>
  <c r="C17298"/>
  <c r="B17298"/>
  <c r="A17298"/>
  <c r="C17297"/>
  <c r="B17297"/>
  <c r="A17297"/>
  <c r="C17296"/>
  <c r="B17296"/>
  <c r="A17296"/>
  <c r="C17295"/>
  <c r="B17295"/>
  <c r="A17295"/>
  <c r="C17294"/>
  <c r="B17294"/>
  <c r="A17294"/>
  <c r="C17293"/>
  <c r="B17293"/>
  <c r="A17293"/>
  <c r="C17292"/>
  <c r="B17292"/>
  <c r="A17292"/>
  <c r="C17291"/>
  <c r="B17291"/>
  <c r="A17291"/>
  <c r="C17290"/>
  <c r="B17290"/>
  <c r="A17290"/>
  <c r="C17289"/>
  <c r="B17289"/>
  <c r="A17289"/>
  <c r="C17288"/>
  <c r="B17288"/>
  <c r="A17288"/>
  <c r="C17287"/>
  <c r="B17287"/>
  <c r="A17287"/>
  <c r="C17286"/>
  <c r="B17286"/>
  <c r="A17286"/>
  <c r="C17285"/>
  <c r="B17285"/>
  <c r="A17285"/>
  <c r="C17284"/>
  <c r="B17284"/>
  <c r="A17284"/>
  <c r="C17283"/>
  <c r="B17283"/>
  <c r="A17283"/>
  <c r="C17282"/>
  <c r="B17282"/>
  <c r="A17282"/>
  <c r="C17281"/>
  <c r="B17281"/>
  <c r="A17281"/>
  <c r="C17280"/>
  <c r="B17280"/>
  <c r="A17280"/>
  <c r="C17279"/>
  <c r="B17279"/>
  <c r="A17279"/>
  <c r="C17278"/>
  <c r="B17278"/>
  <c r="A17278"/>
  <c r="C17277"/>
  <c r="B17277"/>
  <c r="A17277"/>
  <c r="C17276"/>
  <c r="B17276"/>
  <c r="A17276"/>
  <c r="C17275"/>
  <c r="B17275"/>
  <c r="A17275"/>
  <c r="C17274"/>
  <c r="B17274"/>
  <c r="A17274"/>
  <c r="C17273"/>
  <c r="B17273"/>
  <c r="A17273"/>
  <c r="C17272"/>
  <c r="B17272"/>
  <c r="A17272"/>
  <c r="C17271"/>
  <c r="B17271"/>
  <c r="A17271"/>
  <c r="C17270"/>
  <c r="B17270"/>
  <c r="A17270"/>
  <c r="C17269"/>
  <c r="B17269"/>
  <c r="A17269"/>
  <c r="C17268"/>
  <c r="B17268"/>
  <c r="A17268"/>
  <c r="C17267"/>
  <c r="B17267"/>
  <c r="A17267"/>
  <c r="C17266"/>
  <c r="B17266"/>
  <c r="A17266"/>
  <c r="C17265"/>
  <c r="B17265"/>
  <c r="A17265"/>
  <c r="C17264"/>
  <c r="B17264"/>
  <c r="A17264"/>
  <c r="C17263"/>
  <c r="B17263"/>
  <c r="A17263"/>
  <c r="C17262"/>
  <c r="B17262"/>
  <c r="A17262"/>
  <c r="C17261"/>
  <c r="B17261"/>
  <c r="A17261"/>
  <c r="C17260"/>
  <c r="B17260"/>
  <c r="A17260"/>
  <c r="C17259"/>
  <c r="B17259"/>
  <c r="A17259"/>
  <c r="C17258"/>
  <c r="B17258"/>
  <c r="A17258"/>
  <c r="C17257"/>
  <c r="B17257"/>
  <c r="A17257"/>
  <c r="C17256"/>
  <c r="B17256"/>
  <c r="A17256"/>
  <c r="C17255"/>
  <c r="B17255"/>
  <c r="A17255"/>
  <c r="C17254"/>
  <c r="B17254"/>
  <c r="A17254"/>
  <c r="C17253"/>
  <c r="B17253"/>
  <c r="A17253"/>
  <c r="C17252"/>
  <c r="B17252"/>
  <c r="A17252"/>
  <c r="C17251"/>
  <c r="B17251"/>
  <c r="A17251"/>
  <c r="C17250"/>
  <c r="B17250"/>
  <c r="A17250"/>
  <c r="C17249"/>
  <c r="B17249"/>
  <c r="A17249"/>
  <c r="C17248"/>
  <c r="B17248"/>
  <c r="A17248"/>
  <c r="C17247"/>
  <c r="B17247"/>
  <c r="A17247"/>
  <c r="C17246"/>
  <c r="B17246"/>
  <c r="A17246"/>
  <c r="C17245"/>
  <c r="B17245"/>
  <c r="A17245"/>
  <c r="C17244"/>
  <c r="B17244"/>
  <c r="A17244"/>
  <c r="C17243"/>
  <c r="B17243"/>
  <c r="A17243"/>
  <c r="C17242"/>
  <c r="B17242"/>
  <c r="A17242"/>
  <c r="C17241"/>
  <c r="B17241"/>
  <c r="A17241"/>
  <c r="C17240"/>
  <c r="B17240"/>
  <c r="A17240"/>
  <c r="C17239"/>
  <c r="B17239"/>
  <c r="A17239"/>
  <c r="C17238"/>
  <c r="B17238"/>
  <c r="A17238"/>
  <c r="C17237"/>
  <c r="B17237"/>
  <c r="A17237"/>
  <c r="C17236"/>
  <c r="B17236"/>
  <c r="A17236"/>
  <c r="C17235"/>
  <c r="B17235"/>
  <c r="A17235"/>
  <c r="C17234"/>
  <c r="B17234"/>
  <c r="A17234"/>
  <c r="C17233"/>
  <c r="B17233"/>
  <c r="A17233"/>
  <c r="C17232"/>
  <c r="B17232"/>
  <c r="A17232"/>
  <c r="C17231"/>
  <c r="B17231"/>
  <c r="A17231"/>
  <c r="C17230"/>
  <c r="B17230"/>
  <c r="A17230"/>
  <c r="C17229"/>
  <c r="B17229"/>
  <c r="A17229"/>
  <c r="C17228"/>
  <c r="B17228"/>
  <c r="A17228"/>
  <c r="C17227"/>
  <c r="B17227"/>
  <c r="A17227"/>
  <c r="C17226"/>
  <c r="B17226"/>
  <c r="A17226"/>
  <c r="C17225"/>
  <c r="B17225"/>
  <c r="A17225"/>
  <c r="C17224"/>
  <c r="B17224"/>
  <c r="A17224"/>
  <c r="C17223"/>
  <c r="B17223"/>
  <c r="A17223"/>
  <c r="C17222"/>
  <c r="B17222"/>
  <c r="A17222"/>
  <c r="C17221"/>
  <c r="B17221"/>
  <c r="A17221"/>
  <c r="C17220"/>
  <c r="B17220"/>
  <c r="A17220"/>
  <c r="C17219"/>
  <c r="B17219"/>
  <c r="A17219"/>
  <c r="C17218"/>
  <c r="B17218"/>
  <c r="A17218"/>
  <c r="C17217"/>
  <c r="B17217"/>
  <c r="A17217"/>
  <c r="C17216"/>
  <c r="B17216"/>
  <c r="A17216"/>
  <c r="C17215"/>
  <c r="B17215"/>
  <c r="A17215"/>
  <c r="C17214"/>
  <c r="B17214"/>
  <c r="A17214"/>
  <c r="C17213"/>
  <c r="B17213"/>
  <c r="A17213"/>
  <c r="C17212"/>
  <c r="B17212"/>
  <c r="A17212"/>
  <c r="C17211"/>
  <c r="B17211"/>
  <c r="A17211"/>
  <c r="C17210"/>
  <c r="B17210"/>
  <c r="A17210"/>
  <c r="C17209"/>
  <c r="B17209"/>
  <c r="A17209"/>
  <c r="C17208"/>
  <c r="B17208"/>
  <c r="A17208"/>
  <c r="C17207"/>
  <c r="B17207"/>
  <c r="A17207"/>
  <c r="C17206"/>
  <c r="B17206"/>
  <c r="A17206"/>
  <c r="C17205"/>
  <c r="B17205"/>
  <c r="A17205"/>
  <c r="C17204"/>
  <c r="B17204"/>
  <c r="A17204"/>
  <c r="C17203"/>
  <c r="B17203"/>
  <c r="A17203"/>
  <c r="C17202"/>
  <c r="B17202"/>
  <c r="A17202"/>
  <c r="C17201"/>
  <c r="F17201" s="1"/>
  <c r="B17201"/>
  <c r="A17201"/>
  <c r="C17200"/>
  <c r="B17200"/>
  <c r="A17200"/>
  <c r="C17199"/>
  <c r="B17199"/>
  <c r="A17199"/>
  <c r="C17198"/>
  <c r="B17198"/>
  <c r="A17198"/>
  <c r="C17197"/>
  <c r="B17197"/>
  <c r="A17197"/>
  <c r="C17196"/>
  <c r="B17196"/>
  <c r="A17196"/>
  <c r="C17195"/>
  <c r="B17195"/>
  <c r="A17195"/>
  <c r="C17194"/>
  <c r="B17194"/>
  <c r="A17194"/>
  <c r="C17193"/>
  <c r="B17193"/>
  <c r="A17193"/>
  <c r="C17192"/>
  <c r="B17192"/>
  <c r="A17192"/>
  <c r="C17191"/>
  <c r="B17191"/>
  <c r="A17191"/>
  <c r="C17190"/>
  <c r="B17190"/>
  <c r="A17190"/>
  <c r="C17189"/>
  <c r="B17189"/>
  <c r="A17189"/>
  <c r="C17188"/>
  <c r="B17188"/>
  <c r="A17188"/>
  <c r="C17187"/>
  <c r="B17187"/>
  <c r="A17187"/>
  <c r="C17186"/>
  <c r="B17186"/>
  <c r="A17186"/>
  <c r="C17185"/>
  <c r="B17185"/>
  <c r="A17185"/>
  <c r="C17184"/>
  <c r="B17184"/>
  <c r="A17184"/>
  <c r="C17183"/>
  <c r="B17183"/>
  <c r="A17183"/>
  <c r="C17182"/>
  <c r="B17182"/>
  <c r="A17182"/>
  <c r="C17181"/>
  <c r="B17181"/>
  <c r="A17181"/>
  <c r="C17180"/>
  <c r="B17180"/>
  <c r="A17180"/>
  <c r="C17179"/>
  <c r="B17179"/>
  <c r="A17179"/>
  <c r="C17178"/>
  <c r="B17178"/>
  <c r="A17178"/>
  <c r="C17177"/>
  <c r="B17177"/>
  <c r="A17177"/>
  <c r="C17176"/>
  <c r="B17176"/>
  <c r="A17176"/>
  <c r="C17175"/>
  <c r="B17175"/>
  <c r="A17175"/>
  <c r="C17174"/>
  <c r="B17174"/>
  <c r="A17174"/>
  <c r="C17173"/>
  <c r="F17173" s="1"/>
  <c r="B17173"/>
  <c r="A17173"/>
  <c r="C17172"/>
  <c r="B17172"/>
  <c r="A17172"/>
  <c r="C17171"/>
  <c r="B17171"/>
  <c r="A17171"/>
  <c r="C17170"/>
  <c r="B17170"/>
  <c r="A17170"/>
  <c r="C17169"/>
  <c r="B17169"/>
  <c r="A17169"/>
  <c r="C17168"/>
  <c r="B17168"/>
  <c r="A17168"/>
  <c r="C17167"/>
  <c r="B17167"/>
  <c r="A17167"/>
  <c r="C17166"/>
  <c r="B17166"/>
  <c r="A17166"/>
  <c r="C17165"/>
  <c r="B17165"/>
  <c r="A17165"/>
  <c r="C17164"/>
  <c r="B17164"/>
  <c r="A17164"/>
  <c r="C17163"/>
  <c r="B17163"/>
  <c r="A17163"/>
  <c r="C17162"/>
  <c r="B17162"/>
  <c r="A17162"/>
  <c r="C17161"/>
  <c r="B17161"/>
  <c r="A17161"/>
  <c r="C17160"/>
  <c r="B17160"/>
  <c r="A17160"/>
  <c r="C17159"/>
  <c r="B17159"/>
  <c r="A17159"/>
  <c r="C17158"/>
  <c r="B17158"/>
  <c r="A17158"/>
  <c r="C17157"/>
  <c r="B17157"/>
  <c r="A17157"/>
  <c r="C17156"/>
  <c r="B17156"/>
  <c r="A17156"/>
  <c r="C17155"/>
  <c r="B17155"/>
  <c r="A17155"/>
  <c r="C17154"/>
  <c r="B17154"/>
  <c r="A17154"/>
  <c r="C17153"/>
  <c r="B17153"/>
  <c r="A17153"/>
  <c r="C17152"/>
  <c r="F17152" s="1"/>
  <c r="B17152"/>
  <c r="A17152"/>
  <c r="C17151"/>
  <c r="B17151"/>
  <c r="A17151"/>
  <c r="C17150"/>
  <c r="B17150"/>
  <c r="A17150"/>
  <c r="C17149"/>
  <c r="B17149"/>
  <c r="A17149"/>
  <c r="C17148"/>
  <c r="B17148"/>
  <c r="A17148"/>
  <c r="C17147"/>
  <c r="B17147"/>
  <c r="A17147"/>
  <c r="C17146"/>
  <c r="B17146"/>
  <c r="A17146"/>
  <c r="C17145"/>
  <c r="B17145"/>
  <c r="A17145"/>
  <c r="C17144"/>
  <c r="B17144"/>
  <c r="A17144"/>
  <c r="C17143"/>
  <c r="B17143"/>
  <c r="A17143"/>
  <c r="C17142"/>
  <c r="B17142"/>
  <c r="A17142"/>
  <c r="C17141"/>
  <c r="B17141"/>
  <c r="A17141"/>
  <c r="C17140"/>
  <c r="B17140"/>
  <c r="A17140"/>
  <c r="C17139"/>
  <c r="B17139"/>
  <c r="A17139"/>
  <c r="C17138"/>
  <c r="B17138"/>
  <c r="A17138"/>
  <c r="C17137"/>
  <c r="B17137"/>
  <c r="A17137"/>
  <c r="C17136"/>
  <c r="B17136"/>
  <c r="A17136"/>
  <c r="C17135"/>
  <c r="B17135"/>
  <c r="A17135"/>
  <c r="C17134"/>
  <c r="F17134" s="1"/>
  <c r="B17134"/>
  <c r="A17134"/>
  <c r="C17133"/>
  <c r="B17133"/>
  <c r="A17133"/>
  <c r="C17132"/>
  <c r="B17132"/>
  <c r="A17132"/>
  <c r="C17131"/>
  <c r="B17131"/>
  <c r="A17131"/>
  <c r="C17130"/>
  <c r="B17130"/>
  <c r="A17130"/>
  <c r="C17129"/>
  <c r="B17129"/>
  <c r="A17129"/>
  <c r="C17128"/>
  <c r="B17128"/>
  <c r="A17128"/>
  <c r="C17127"/>
  <c r="B17127"/>
  <c r="A17127"/>
  <c r="C17126"/>
  <c r="B17126"/>
  <c r="A17126"/>
  <c r="C17125"/>
  <c r="B17125"/>
  <c r="A17125"/>
  <c r="C17124"/>
  <c r="B17124"/>
  <c r="A17124"/>
  <c r="C17123"/>
  <c r="B17123"/>
  <c r="A17123"/>
  <c r="C17122"/>
  <c r="B17122"/>
  <c r="A17122"/>
  <c r="C17121"/>
  <c r="B17121"/>
  <c r="A17121"/>
  <c r="C17120"/>
  <c r="B17120"/>
  <c r="A17120"/>
  <c r="C17119"/>
  <c r="B17119"/>
  <c r="A17119"/>
  <c r="C17118"/>
  <c r="B17118"/>
  <c r="A17118"/>
  <c r="C17117"/>
  <c r="B17117"/>
  <c r="A17117"/>
  <c r="C17116"/>
  <c r="B17116"/>
  <c r="A17116"/>
  <c r="C17115"/>
  <c r="F17115" s="1"/>
  <c r="B17115"/>
  <c r="A17115"/>
  <c r="C17114"/>
  <c r="B17114"/>
  <c r="A17114"/>
  <c r="C17113"/>
  <c r="B17113"/>
  <c r="A17113"/>
  <c r="C17112"/>
  <c r="B17112"/>
  <c r="A17112"/>
  <c r="C17111"/>
  <c r="B17111"/>
  <c r="A17111"/>
  <c r="C17110"/>
  <c r="B17110"/>
  <c r="A17110"/>
  <c r="C17109"/>
  <c r="B17109"/>
  <c r="A17109"/>
  <c r="C17108"/>
  <c r="B17108"/>
  <c r="A17108"/>
  <c r="C17107"/>
  <c r="B17107"/>
  <c r="A17107"/>
  <c r="C17106"/>
  <c r="B17106"/>
  <c r="A17106"/>
  <c r="C17105"/>
  <c r="B17105"/>
  <c r="A17105"/>
  <c r="C17104"/>
  <c r="B17104"/>
  <c r="A17104"/>
  <c r="C17103"/>
  <c r="B17103"/>
  <c r="A17103"/>
  <c r="C17102"/>
  <c r="B17102"/>
  <c r="A17102"/>
  <c r="C17101"/>
  <c r="B17101"/>
  <c r="A17101"/>
  <c r="C17100"/>
  <c r="B17100"/>
  <c r="A17100"/>
  <c r="C17099"/>
  <c r="B17099"/>
  <c r="A17099"/>
  <c r="C17098"/>
  <c r="B17098"/>
  <c r="A17098"/>
  <c r="C17097"/>
  <c r="B17097"/>
  <c r="A17097"/>
  <c r="C17096"/>
  <c r="B17096"/>
  <c r="A17096"/>
  <c r="C17095"/>
  <c r="B17095"/>
  <c r="A17095"/>
  <c r="C17094"/>
  <c r="B17094"/>
  <c r="A17094"/>
  <c r="C17093"/>
  <c r="B17093"/>
  <c r="A17093"/>
  <c r="C17092"/>
  <c r="B17092"/>
  <c r="A17092"/>
  <c r="C17091"/>
  <c r="F17091" s="1"/>
  <c r="B17091"/>
  <c r="A17091"/>
  <c r="C17090"/>
  <c r="B17090"/>
  <c r="A17090"/>
  <c r="C17089"/>
  <c r="B17089"/>
  <c r="A17089"/>
  <c r="C17088"/>
  <c r="B17088"/>
  <c r="A17088"/>
  <c r="C17087"/>
  <c r="B17087"/>
  <c r="A17087"/>
  <c r="C17086"/>
  <c r="B17086"/>
  <c r="A17086"/>
  <c r="C17085"/>
  <c r="B17085"/>
  <c r="A17085"/>
  <c r="C17084"/>
  <c r="B17084"/>
  <c r="A17084"/>
  <c r="C17083"/>
  <c r="B17083"/>
  <c r="A17083"/>
  <c r="C17082"/>
  <c r="B17082"/>
  <c r="A17082"/>
  <c r="C17081"/>
  <c r="B17081"/>
  <c r="A17081"/>
  <c r="C17080"/>
  <c r="B17080"/>
  <c r="A17080"/>
  <c r="C17079"/>
  <c r="B17079"/>
  <c r="A17079"/>
  <c r="C17078"/>
  <c r="B17078"/>
  <c r="A17078"/>
  <c r="C17077"/>
  <c r="B17077"/>
  <c r="A17077"/>
  <c r="C17076"/>
  <c r="B17076"/>
  <c r="A17076"/>
  <c r="C17075"/>
  <c r="B17075"/>
  <c r="A17075"/>
  <c r="C17074"/>
  <c r="B17074"/>
  <c r="A17074"/>
  <c r="C17073"/>
  <c r="B17073"/>
  <c r="A17073"/>
  <c r="C17072"/>
  <c r="B17072"/>
  <c r="A17072"/>
  <c r="C17071"/>
  <c r="B17071"/>
  <c r="A17071"/>
  <c r="C17070"/>
  <c r="B17070"/>
  <c r="A17070"/>
  <c r="C17069"/>
  <c r="B17069"/>
  <c r="A17069"/>
  <c r="C17068"/>
  <c r="B17068"/>
  <c r="A17068"/>
  <c r="C17067"/>
  <c r="B17067"/>
  <c r="A17067"/>
  <c r="C17066"/>
  <c r="B17066"/>
  <c r="A17066"/>
  <c r="C17065"/>
  <c r="B17065"/>
  <c r="A17065"/>
  <c r="C17064"/>
  <c r="B17064"/>
  <c r="A17064"/>
  <c r="C17063"/>
  <c r="B17063"/>
  <c r="A17063"/>
  <c r="C17062"/>
  <c r="B17062"/>
  <c r="A17062"/>
  <c r="C17061"/>
  <c r="F17061" s="1"/>
  <c r="B17061"/>
  <c r="A17061"/>
  <c r="C17060"/>
  <c r="B17060"/>
  <c r="A17060"/>
  <c r="C17059"/>
  <c r="B17059"/>
  <c r="A17059"/>
  <c r="C17058"/>
  <c r="B17058"/>
  <c r="A17058"/>
  <c r="C17057"/>
  <c r="B17057"/>
  <c r="A17057"/>
  <c r="C17056"/>
  <c r="B17056"/>
  <c r="A17056"/>
  <c r="C17055"/>
  <c r="B17055"/>
  <c r="A17055"/>
  <c r="C17054"/>
  <c r="B17054"/>
  <c r="A17054"/>
  <c r="C17053"/>
  <c r="B17053"/>
  <c r="A17053"/>
  <c r="C17052"/>
  <c r="B17052"/>
  <c r="A17052"/>
  <c r="C17051"/>
  <c r="B17051"/>
  <c r="A17051"/>
  <c r="C17050"/>
  <c r="B17050"/>
  <c r="A17050"/>
  <c r="C17049"/>
  <c r="B17049"/>
  <c r="A17049"/>
  <c r="C17048"/>
  <c r="B17048"/>
  <c r="A17048"/>
  <c r="C17047"/>
  <c r="B17047"/>
  <c r="A17047"/>
  <c r="C17046"/>
  <c r="B17046"/>
  <c r="A17046"/>
  <c r="C17045"/>
  <c r="B17045"/>
  <c r="A17045"/>
  <c r="C17044"/>
  <c r="B17044"/>
  <c r="A17044"/>
  <c r="C17043"/>
  <c r="B17043"/>
  <c r="A17043"/>
  <c r="C17042"/>
  <c r="B17042"/>
  <c r="A17042"/>
  <c r="C17041"/>
  <c r="B17041"/>
  <c r="A17041"/>
  <c r="C17040"/>
  <c r="B17040"/>
  <c r="A17040"/>
  <c r="C17039"/>
  <c r="B17039"/>
  <c r="A17039"/>
  <c r="C17038"/>
  <c r="F17038" s="1"/>
  <c r="B17038"/>
  <c r="A17038"/>
  <c r="C17037"/>
  <c r="B17037"/>
  <c r="A17037"/>
  <c r="C17036"/>
  <c r="B17036"/>
  <c r="A17036"/>
  <c r="C17035"/>
  <c r="B17035"/>
  <c r="A17035"/>
  <c r="C17034"/>
  <c r="B17034"/>
  <c r="A17034"/>
  <c r="C17033"/>
  <c r="B17033"/>
  <c r="A17033"/>
  <c r="C17032"/>
  <c r="B17032"/>
  <c r="A17032"/>
  <c r="C17031"/>
  <c r="B17031"/>
  <c r="A17031"/>
  <c r="C17030"/>
  <c r="B17030"/>
  <c r="A17030"/>
  <c r="C17029"/>
  <c r="B17029"/>
  <c r="A17029"/>
  <c r="C17028"/>
  <c r="B17028"/>
  <c r="A17028"/>
  <c r="C17027"/>
  <c r="B17027"/>
  <c r="A17027"/>
  <c r="C17026"/>
  <c r="B17026"/>
  <c r="A17026"/>
  <c r="C17025"/>
  <c r="B17025"/>
  <c r="A17025"/>
  <c r="C17024"/>
  <c r="B17024"/>
  <c r="A17024"/>
  <c r="C17023"/>
  <c r="B17023"/>
  <c r="A17023"/>
  <c r="C17022"/>
  <c r="B17022"/>
  <c r="A17022"/>
  <c r="C17021"/>
  <c r="B17021"/>
  <c r="A17021"/>
  <c r="C17020"/>
  <c r="B17020"/>
  <c r="A17020"/>
  <c r="C17019"/>
  <c r="B17019"/>
  <c r="A17019"/>
  <c r="C17018"/>
  <c r="B17018"/>
  <c r="A17018"/>
  <c r="C17017"/>
  <c r="B17017"/>
  <c r="A17017"/>
  <c r="C17016"/>
  <c r="B17016"/>
  <c r="A17016"/>
  <c r="C17015"/>
  <c r="B17015"/>
  <c r="A17015"/>
  <c r="C17014"/>
  <c r="F17014" s="1"/>
  <c r="B17014"/>
  <c r="A17014"/>
  <c r="C17013"/>
  <c r="B17013"/>
  <c r="A17013"/>
  <c r="C17012"/>
  <c r="B17012"/>
  <c r="A17012"/>
  <c r="C17011"/>
  <c r="B17011"/>
  <c r="A17011"/>
  <c r="C17010"/>
  <c r="B17010"/>
  <c r="A17010"/>
  <c r="C17009"/>
  <c r="B17009"/>
  <c r="A17009"/>
  <c r="C17008"/>
  <c r="B17008"/>
  <c r="A17008"/>
  <c r="C17007"/>
  <c r="B17007"/>
  <c r="A17007"/>
  <c r="C17006"/>
  <c r="B17006"/>
  <c r="A17006"/>
  <c r="C17005"/>
  <c r="B17005"/>
  <c r="A17005"/>
  <c r="C17004"/>
  <c r="B17004"/>
  <c r="A17004"/>
  <c r="C17003"/>
  <c r="B17003"/>
  <c r="A17003"/>
  <c r="C17002"/>
  <c r="B17002"/>
  <c r="A17002"/>
  <c r="C17001"/>
  <c r="B17001"/>
  <c r="A17001"/>
  <c r="C17000"/>
  <c r="B17000"/>
  <c r="A17000"/>
  <c r="C16999"/>
  <c r="B16999"/>
  <c r="A16999"/>
  <c r="C16998"/>
  <c r="B16998"/>
  <c r="A16998"/>
  <c r="C16997"/>
  <c r="B16997"/>
  <c r="A16997"/>
  <c r="C16996"/>
  <c r="B16996"/>
  <c r="A16996"/>
  <c r="C16995"/>
  <c r="B16995"/>
  <c r="A16995"/>
  <c r="C16994"/>
  <c r="B16994"/>
  <c r="A16994"/>
  <c r="C16993"/>
  <c r="B16993"/>
  <c r="A16993"/>
  <c r="C16992"/>
  <c r="F16992" s="1"/>
  <c r="B16992"/>
  <c r="A16992"/>
  <c r="C16991"/>
  <c r="B16991"/>
  <c r="A16991"/>
  <c r="C16990"/>
  <c r="B16990"/>
  <c r="A16990"/>
  <c r="C16989"/>
  <c r="B16989"/>
  <c r="A16989"/>
  <c r="C16988"/>
  <c r="B16988"/>
  <c r="A16988"/>
  <c r="C16987"/>
  <c r="B16987"/>
  <c r="A16987"/>
  <c r="C16986"/>
  <c r="B16986"/>
  <c r="A16986"/>
  <c r="C16985"/>
  <c r="B16985"/>
  <c r="A16985"/>
  <c r="C16984"/>
  <c r="B16984"/>
  <c r="A16984"/>
  <c r="C16983"/>
  <c r="B16983"/>
  <c r="A16983"/>
  <c r="C16982"/>
  <c r="B16982"/>
  <c r="A16982"/>
  <c r="C16981"/>
  <c r="B16981"/>
  <c r="A16981"/>
  <c r="C16980"/>
  <c r="B16980"/>
  <c r="A16980"/>
  <c r="C16979"/>
  <c r="B16979"/>
  <c r="A16979"/>
  <c r="C16978"/>
  <c r="B16978"/>
  <c r="A16978"/>
  <c r="C16977"/>
  <c r="B16977"/>
  <c r="A16977"/>
  <c r="C16976"/>
  <c r="B16976"/>
  <c r="A16976"/>
  <c r="C16975"/>
  <c r="B16975"/>
  <c r="A16975"/>
  <c r="C16974"/>
  <c r="B16974"/>
  <c r="A16974"/>
  <c r="C16973"/>
  <c r="B16973"/>
  <c r="A16973"/>
  <c r="C16972"/>
  <c r="B16972"/>
  <c r="A16972"/>
  <c r="C16971"/>
  <c r="B16971"/>
  <c r="A16971"/>
  <c r="C16970"/>
  <c r="B16970"/>
  <c r="A16970"/>
  <c r="C16969"/>
  <c r="B16969"/>
  <c r="A16969"/>
  <c r="C16968"/>
  <c r="B16968"/>
  <c r="A16968"/>
  <c r="C16967"/>
  <c r="B16967"/>
  <c r="A16967"/>
  <c r="C16966"/>
  <c r="B16966"/>
  <c r="A16966"/>
  <c r="C16965"/>
  <c r="F16965" s="1"/>
  <c r="B16965"/>
  <c r="A16965"/>
  <c r="C16964"/>
  <c r="B16964"/>
  <c r="A16964"/>
  <c r="C16963"/>
  <c r="B16963"/>
  <c r="A16963"/>
  <c r="C16962"/>
  <c r="B16962"/>
  <c r="A16962"/>
  <c r="C16961"/>
  <c r="B16961"/>
  <c r="A16961"/>
  <c r="C16960"/>
  <c r="B16960"/>
  <c r="A16960"/>
  <c r="C16959"/>
  <c r="B16959"/>
  <c r="A16959"/>
  <c r="C16958"/>
  <c r="B16958"/>
  <c r="A16958"/>
  <c r="C16957"/>
  <c r="B16957"/>
  <c r="A16957"/>
  <c r="C16956"/>
  <c r="B16956"/>
  <c r="A16956"/>
  <c r="C16955"/>
  <c r="B16955"/>
  <c r="A16955"/>
  <c r="C16954"/>
  <c r="B16954"/>
  <c r="A16954"/>
  <c r="C16953"/>
  <c r="B16953"/>
  <c r="A16953"/>
  <c r="C16952"/>
  <c r="B16952"/>
  <c r="A16952"/>
  <c r="C16951"/>
  <c r="B16951"/>
  <c r="A16951"/>
  <c r="C16950"/>
  <c r="B16950"/>
  <c r="A16950"/>
  <c r="C16949"/>
  <c r="B16949"/>
  <c r="A16949"/>
  <c r="C16948"/>
  <c r="B16948"/>
  <c r="A16948"/>
  <c r="C16947"/>
  <c r="B16947"/>
  <c r="A16947"/>
  <c r="C16946"/>
  <c r="B16946"/>
  <c r="A16946"/>
  <c r="C16945"/>
  <c r="B16945"/>
  <c r="A16945"/>
  <c r="C16944"/>
  <c r="B16944"/>
  <c r="A16944"/>
  <c r="C16943"/>
  <c r="B16943"/>
  <c r="A16943"/>
  <c r="C16942"/>
  <c r="B16942"/>
  <c r="A16942"/>
  <c r="C16941"/>
  <c r="B16941"/>
  <c r="A16941"/>
  <c r="C16940"/>
  <c r="B16940"/>
  <c r="A16940"/>
  <c r="C16939"/>
  <c r="B16939"/>
  <c r="A16939"/>
  <c r="C16938"/>
  <c r="B16938"/>
  <c r="A16938"/>
  <c r="C16937"/>
  <c r="F16937" s="1"/>
  <c r="B16937"/>
  <c r="A16937"/>
  <c r="C16936"/>
  <c r="B16936"/>
  <c r="A16936"/>
  <c r="C16935"/>
  <c r="B16935"/>
  <c r="A16935"/>
  <c r="C16934"/>
  <c r="B16934"/>
  <c r="A16934"/>
  <c r="C16933"/>
  <c r="B16933"/>
  <c r="A16933"/>
  <c r="C16932"/>
  <c r="B16932"/>
  <c r="A16932"/>
  <c r="C16931"/>
  <c r="B16931"/>
  <c r="A16931"/>
  <c r="C16930"/>
  <c r="B16930"/>
  <c r="A16930"/>
  <c r="C16929"/>
  <c r="B16929"/>
  <c r="A16929"/>
  <c r="C16928"/>
  <c r="B16928"/>
  <c r="A16928"/>
  <c r="C16927"/>
  <c r="B16927"/>
  <c r="A16927"/>
  <c r="C16926"/>
  <c r="B16926"/>
  <c r="A16926"/>
  <c r="C16925"/>
  <c r="B16925"/>
  <c r="A16925"/>
  <c r="C16924"/>
  <c r="B16924"/>
  <c r="A16924"/>
  <c r="C16923"/>
  <c r="B16923"/>
  <c r="A16923"/>
  <c r="C16922"/>
  <c r="B16922"/>
  <c r="A16922"/>
  <c r="C16921"/>
  <c r="B16921"/>
  <c r="A16921"/>
  <c r="C16920"/>
  <c r="B16920"/>
  <c r="A16920"/>
  <c r="C16919"/>
  <c r="B16919"/>
  <c r="A16919"/>
  <c r="C16918"/>
  <c r="B16918"/>
  <c r="A16918"/>
  <c r="C16917"/>
  <c r="B16917"/>
  <c r="A16917"/>
  <c r="C16916"/>
  <c r="B16916"/>
  <c r="A16916"/>
  <c r="C16915"/>
  <c r="B16915"/>
  <c r="A16915"/>
  <c r="C16914"/>
  <c r="B16914"/>
  <c r="A16914"/>
  <c r="C16913"/>
  <c r="B16913"/>
  <c r="A16913"/>
  <c r="C16912"/>
  <c r="B16912"/>
  <c r="A16912"/>
  <c r="C16911"/>
  <c r="B16911"/>
  <c r="A16911"/>
  <c r="C16910"/>
  <c r="F16910" s="1"/>
  <c r="B16910"/>
  <c r="A16910"/>
  <c r="C16909"/>
  <c r="B16909"/>
  <c r="A16909"/>
  <c r="C16908"/>
  <c r="B16908"/>
  <c r="A16908"/>
  <c r="C16907"/>
  <c r="B16907"/>
  <c r="A16907"/>
  <c r="C16906"/>
  <c r="B16906"/>
  <c r="A16906"/>
  <c r="C16905"/>
  <c r="B16905"/>
  <c r="A16905"/>
  <c r="C16904"/>
  <c r="B16904"/>
  <c r="A16904"/>
  <c r="C16903"/>
  <c r="B16903"/>
  <c r="A16903"/>
  <c r="C16902"/>
  <c r="B16902"/>
  <c r="A16902"/>
  <c r="C16901"/>
  <c r="B16901"/>
  <c r="A16901"/>
  <c r="C16900"/>
  <c r="B16900"/>
  <c r="A16900"/>
  <c r="C16899"/>
  <c r="B16899"/>
  <c r="A16899"/>
  <c r="C16898"/>
  <c r="B16898"/>
  <c r="A16898"/>
  <c r="C16897"/>
  <c r="B16897"/>
  <c r="A16897"/>
  <c r="C16896"/>
  <c r="B16896"/>
  <c r="A16896"/>
  <c r="C16895"/>
  <c r="B16895"/>
  <c r="A16895"/>
  <c r="C16894"/>
  <c r="B16894"/>
  <c r="A16894"/>
  <c r="C16893"/>
  <c r="B16893"/>
  <c r="A16893"/>
  <c r="C16892"/>
  <c r="B16892"/>
  <c r="A16892"/>
  <c r="C16891"/>
  <c r="B16891"/>
  <c r="A16891"/>
  <c r="C16890"/>
  <c r="B16890"/>
  <c r="A16890"/>
  <c r="C16889"/>
  <c r="B16889"/>
  <c r="A16889"/>
  <c r="C16888"/>
  <c r="B16888"/>
  <c r="A16888"/>
  <c r="C16887"/>
  <c r="F16887" s="1"/>
  <c r="B16887"/>
  <c r="A16887"/>
  <c r="C16886"/>
  <c r="B16886"/>
  <c r="A16886"/>
  <c r="C16885"/>
  <c r="B16885"/>
  <c r="A16885"/>
  <c r="C16884"/>
  <c r="B16884"/>
  <c r="A16884"/>
  <c r="C16883"/>
  <c r="B16883"/>
  <c r="A16883"/>
  <c r="C16882"/>
  <c r="B16882"/>
  <c r="A16882"/>
  <c r="C16881"/>
  <c r="B16881"/>
  <c r="A16881"/>
  <c r="C16880"/>
  <c r="B16880"/>
  <c r="A16880"/>
  <c r="C16879"/>
  <c r="B16879"/>
  <c r="A16879"/>
  <c r="C16878"/>
  <c r="B16878"/>
  <c r="A16878"/>
  <c r="C16877"/>
  <c r="B16877"/>
  <c r="A16877"/>
  <c r="C16876"/>
  <c r="B16876"/>
  <c r="A16876"/>
  <c r="C16875"/>
  <c r="B16875"/>
  <c r="A16875"/>
  <c r="C16874"/>
  <c r="B16874"/>
  <c r="A16874"/>
  <c r="C16873"/>
  <c r="B16873"/>
  <c r="A16873"/>
  <c r="C16872"/>
  <c r="B16872"/>
  <c r="A16872"/>
  <c r="C16871"/>
  <c r="B16871"/>
  <c r="A16871"/>
  <c r="C16870"/>
  <c r="B16870"/>
  <c r="A16870"/>
  <c r="C16869"/>
  <c r="B16869"/>
  <c r="A16869"/>
  <c r="C16868"/>
  <c r="B16868"/>
  <c r="A16868"/>
  <c r="C16867"/>
  <c r="B16867"/>
  <c r="A16867"/>
  <c r="C16866"/>
  <c r="B16866"/>
  <c r="A16866"/>
  <c r="C16865"/>
  <c r="B16865"/>
  <c r="A16865"/>
  <c r="C16864"/>
  <c r="B16864"/>
  <c r="A16864"/>
  <c r="C16863"/>
  <c r="B16863"/>
  <c r="A16863"/>
  <c r="C16862"/>
  <c r="B16862"/>
  <c r="A16862"/>
  <c r="C16861"/>
  <c r="B16861"/>
  <c r="A16861"/>
  <c r="C16860"/>
  <c r="B16860"/>
  <c r="A16860"/>
  <c r="C16859"/>
  <c r="B16859"/>
  <c r="A16859"/>
  <c r="C16858"/>
  <c r="B16858"/>
  <c r="A16858"/>
  <c r="C16857"/>
  <c r="B16857"/>
  <c r="A16857"/>
  <c r="C16856"/>
  <c r="B16856"/>
  <c r="A16856"/>
  <c r="C16855"/>
  <c r="B16855"/>
  <c r="A16855"/>
  <c r="C16854"/>
  <c r="F16854" s="1"/>
  <c r="B16854"/>
  <c r="A16854"/>
  <c r="C16853"/>
  <c r="B16853"/>
  <c r="A16853"/>
  <c r="C16852"/>
  <c r="B16852"/>
  <c r="A16852"/>
  <c r="C16851"/>
  <c r="B16851"/>
  <c r="A16851"/>
  <c r="C16850"/>
  <c r="B16850"/>
  <c r="A16850"/>
  <c r="C16849"/>
  <c r="B16849"/>
  <c r="A16849"/>
  <c r="C16848"/>
  <c r="B16848"/>
  <c r="A16848"/>
  <c r="C16847"/>
  <c r="B16847"/>
  <c r="A16847"/>
  <c r="C16846"/>
  <c r="B16846"/>
  <c r="A16846"/>
  <c r="C16845"/>
  <c r="B16845"/>
  <c r="A16845"/>
  <c r="C16844"/>
  <c r="B16844"/>
  <c r="A16844"/>
  <c r="C16843"/>
  <c r="B16843"/>
  <c r="A16843"/>
  <c r="C16842"/>
  <c r="B16842"/>
  <c r="A16842"/>
  <c r="C16841"/>
  <c r="B16841"/>
  <c r="A16841"/>
  <c r="C16840"/>
  <c r="B16840"/>
  <c r="A16840"/>
  <c r="C16839"/>
  <c r="B16839"/>
  <c r="A16839"/>
  <c r="C16838"/>
  <c r="B16838"/>
  <c r="A16838"/>
  <c r="C16837"/>
  <c r="B16837"/>
  <c r="A16837"/>
  <c r="C16836"/>
  <c r="B16836"/>
  <c r="A16836"/>
  <c r="C16835"/>
  <c r="B16835"/>
  <c r="A16835"/>
  <c r="C16834"/>
  <c r="B16834"/>
  <c r="A16834"/>
  <c r="C16833"/>
  <c r="B16833"/>
  <c r="A16833"/>
  <c r="C16832"/>
  <c r="B16832"/>
  <c r="A16832"/>
  <c r="C16831"/>
  <c r="B16831"/>
  <c r="A16831"/>
  <c r="C16830"/>
  <c r="B16830"/>
  <c r="A16830"/>
  <c r="C16829"/>
  <c r="B16829"/>
  <c r="A16829"/>
  <c r="C16828"/>
  <c r="B16828"/>
  <c r="A16828"/>
  <c r="C16827"/>
  <c r="B16827"/>
  <c r="A16827"/>
  <c r="C16826"/>
  <c r="B16826"/>
  <c r="A16826"/>
  <c r="C16825"/>
  <c r="B16825"/>
  <c r="A16825"/>
  <c r="C16824"/>
  <c r="B16824"/>
  <c r="A16824"/>
  <c r="C16823"/>
  <c r="B16823"/>
  <c r="A16823"/>
  <c r="C16822"/>
  <c r="B16822"/>
  <c r="A16822"/>
  <c r="C16821"/>
  <c r="B16821"/>
  <c r="A16821"/>
  <c r="C16820"/>
  <c r="B16820"/>
  <c r="A16820"/>
  <c r="C16819"/>
  <c r="B16819"/>
  <c r="A16819"/>
  <c r="C16818"/>
  <c r="B16818"/>
  <c r="A16818"/>
  <c r="C16817"/>
  <c r="F16817" s="1"/>
  <c r="B16817"/>
  <c r="A16817"/>
  <c r="C16816"/>
  <c r="B16816"/>
  <c r="A16816"/>
  <c r="C16815"/>
  <c r="B16815"/>
  <c r="A16815"/>
  <c r="C16814"/>
  <c r="B16814"/>
  <c r="A16814"/>
  <c r="C16813"/>
  <c r="B16813"/>
  <c r="A16813"/>
  <c r="C16812"/>
  <c r="B16812"/>
  <c r="A16812"/>
  <c r="C16811"/>
  <c r="B16811"/>
  <c r="A16811"/>
  <c r="C16810"/>
  <c r="B16810"/>
  <c r="A16810"/>
  <c r="C16809"/>
  <c r="B16809"/>
  <c r="A16809"/>
  <c r="C16808"/>
  <c r="B16808"/>
  <c r="A16808"/>
  <c r="C16807"/>
  <c r="B16807"/>
  <c r="A16807"/>
  <c r="C16806"/>
  <c r="B16806"/>
  <c r="A16806"/>
  <c r="C16805"/>
  <c r="B16805"/>
  <c r="A16805"/>
  <c r="C16804"/>
  <c r="B16804"/>
  <c r="A16804"/>
  <c r="C16803"/>
  <c r="B16803"/>
  <c r="A16803"/>
  <c r="C16802"/>
  <c r="B16802"/>
  <c r="A16802"/>
  <c r="C16801"/>
  <c r="B16801"/>
  <c r="A16801"/>
  <c r="C16800"/>
  <c r="B16800"/>
  <c r="A16800"/>
  <c r="C16799"/>
  <c r="B16799"/>
  <c r="A16799"/>
  <c r="C16798"/>
  <c r="B16798"/>
  <c r="A16798"/>
  <c r="C16797"/>
  <c r="B16797"/>
  <c r="A16797"/>
  <c r="C16796"/>
  <c r="B16796"/>
  <c r="A16796"/>
  <c r="C16795"/>
  <c r="B16795"/>
  <c r="A16795"/>
  <c r="C16794"/>
  <c r="B16794"/>
  <c r="A16794"/>
  <c r="C16793"/>
  <c r="B16793"/>
  <c r="A16793"/>
  <c r="C16792"/>
  <c r="B16792"/>
  <c r="A16792"/>
  <c r="C16791"/>
  <c r="B16791"/>
  <c r="A16791"/>
  <c r="C16790"/>
  <c r="B16790"/>
  <c r="A16790"/>
  <c r="C16789"/>
  <c r="B16789"/>
  <c r="A16789"/>
  <c r="C16788"/>
  <c r="B16788"/>
  <c r="A16788"/>
  <c r="C16787"/>
  <c r="B16787"/>
  <c r="A16787"/>
  <c r="C16786"/>
  <c r="B16786"/>
  <c r="A16786"/>
  <c r="C16785"/>
  <c r="B16785"/>
  <c r="A16785"/>
  <c r="C16784"/>
  <c r="B16784"/>
  <c r="A16784"/>
  <c r="C16783"/>
  <c r="F16783" s="1"/>
  <c r="B16783"/>
  <c r="A16783"/>
  <c r="C16782"/>
  <c r="B16782"/>
  <c r="A16782"/>
  <c r="C16781"/>
  <c r="B16781"/>
  <c r="A16781"/>
  <c r="C16780"/>
  <c r="B16780"/>
  <c r="A16780"/>
  <c r="C16779"/>
  <c r="B16779"/>
  <c r="A16779"/>
  <c r="C16778"/>
  <c r="B16778"/>
  <c r="A16778"/>
  <c r="C16777"/>
  <c r="B16777"/>
  <c r="A16777"/>
  <c r="C16776"/>
  <c r="B16776"/>
  <c r="A16776"/>
  <c r="C16775"/>
  <c r="B16775"/>
  <c r="A16775"/>
  <c r="C16774"/>
  <c r="B16774"/>
  <c r="A16774"/>
  <c r="C16773"/>
  <c r="B16773"/>
  <c r="A16773"/>
  <c r="C16772"/>
  <c r="B16772"/>
  <c r="A16772"/>
  <c r="C16771"/>
  <c r="B16771"/>
  <c r="A16771"/>
  <c r="C16770"/>
  <c r="B16770"/>
  <c r="A16770"/>
  <c r="C16769"/>
  <c r="B16769"/>
  <c r="A16769"/>
  <c r="C16768"/>
  <c r="B16768"/>
  <c r="A16768"/>
  <c r="C16767"/>
  <c r="B16767"/>
  <c r="A16767"/>
  <c r="C16766"/>
  <c r="B16766"/>
  <c r="A16766"/>
  <c r="C16765"/>
  <c r="B16765"/>
  <c r="A16765"/>
  <c r="C16764"/>
  <c r="B16764"/>
  <c r="A16764"/>
  <c r="C16763"/>
  <c r="B16763"/>
  <c r="A16763"/>
  <c r="C16762"/>
  <c r="B16762"/>
  <c r="A16762"/>
  <c r="C16761"/>
  <c r="B16761"/>
  <c r="A16761"/>
  <c r="C16760"/>
  <c r="B16760"/>
  <c r="A16760"/>
  <c r="C16759"/>
  <c r="B16759"/>
  <c r="A16759"/>
  <c r="C16758"/>
  <c r="B16758"/>
  <c r="A16758"/>
  <c r="C16757"/>
  <c r="B16757"/>
  <c r="A16757"/>
  <c r="C16756"/>
  <c r="B16756"/>
  <c r="A16756"/>
  <c r="C16755"/>
  <c r="B16755"/>
  <c r="A16755"/>
  <c r="C16754"/>
  <c r="F16754" s="1"/>
  <c r="B16754"/>
  <c r="A16754"/>
  <c r="C16753"/>
  <c r="B16753"/>
  <c r="A16753"/>
  <c r="C16752"/>
  <c r="B16752"/>
  <c r="A16752"/>
  <c r="C16751"/>
  <c r="B16751"/>
  <c r="A16751"/>
  <c r="C16750"/>
  <c r="B16750"/>
  <c r="A16750"/>
  <c r="C16749"/>
  <c r="B16749"/>
  <c r="A16749"/>
  <c r="C16748"/>
  <c r="B16748"/>
  <c r="A16748"/>
  <c r="C16747"/>
  <c r="B16747"/>
  <c r="A16747"/>
  <c r="C16746"/>
  <c r="B16746"/>
  <c r="A16746"/>
  <c r="C16745"/>
  <c r="B16745"/>
  <c r="A16745"/>
  <c r="C16744"/>
  <c r="B16744"/>
  <c r="A16744"/>
  <c r="C16743"/>
  <c r="B16743"/>
  <c r="A16743"/>
  <c r="C16742"/>
  <c r="B16742"/>
  <c r="A16742"/>
  <c r="C16741"/>
  <c r="B16741"/>
  <c r="A16741"/>
  <c r="C16740"/>
  <c r="B16740"/>
  <c r="A16740"/>
  <c r="C16739"/>
  <c r="B16739"/>
  <c r="A16739"/>
  <c r="C16738"/>
  <c r="B16738"/>
  <c r="A16738"/>
  <c r="C16737"/>
  <c r="B16737"/>
  <c r="A16737"/>
  <c r="C16736"/>
  <c r="B16736"/>
  <c r="A16736"/>
  <c r="C16735"/>
  <c r="F16735" s="1"/>
  <c r="B16735"/>
  <c r="A16735"/>
  <c r="C16734"/>
  <c r="B16734"/>
  <c r="A16734"/>
  <c r="C16733"/>
  <c r="B16733"/>
  <c r="A16733"/>
  <c r="C16732"/>
  <c r="B16732"/>
  <c r="A16732"/>
  <c r="C16731"/>
  <c r="B16731"/>
  <c r="A16731"/>
  <c r="C16730"/>
  <c r="B16730"/>
  <c r="A16730"/>
  <c r="C16729"/>
  <c r="B16729"/>
  <c r="A16729"/>
  <c r="C16728"/>
  <c r="B16728"/>
  <c r="A16728"/>
  <c r="C16727"/>
  <c r="B16727"/>
  <c r="A16727"/>
  <c r="C16726"/>
  <c r="B16726"/>
  <c r="A16726"/>
  <c r="C16725"/>
  <c r="B16725"/>
  <c r="A16725"/>
  <c r="C16724"/>
  <c r="B16724"/>
  <c r="A16724"/>
  <c r="C16723"/>
  <c r="B16723"/>
  <c r="A16723"/>
  <c r="C16722"/>
  <c r="B16722"/>
  <c r="A16722"/>
  <c r="C16721"/>
  <c r="B16721"/>
  <c r="A16721"/>
  <c r="C16720"/>
  <c r="B16720"/>
  <c r="A16720"/>
  <c r="C16719"/>
  <c r="B16719"/>
  <c r="A16719"/>
  <c r="C16718"/>
  <c r="B16718"/>
  <c r="A16718"/>
  <c r="C16717"/>
  <c r="B16717"/>
  <c r="A16717"/>
  <c r="C16716"/>
  <c r="B16716"/>
  <c r="A16716"/>
  <c r="C16715"/>
  <c r="B16715"/>
  <c r="A16715"/>
  <c r="C16714"/>
  <c r="F16714" s="1"/>
  <c r="B16714"/>
  <c r="A16714"/>
  <c r="C16713"/>
  <c r="B16713"/>
  <c r="A16713"/>
  <c r="C16712"/>
  <c r="B16712"/>
  <c r="A16712"/>
  <c r="C16711"/>
  <c r="B16711"/>
  <c r="A16711"/>
  <c r="C16710"/>
  <c r="B16710"/>
  <c r="A16710"/>
  <c r="C16709"/>
  <c r="B16709"/>
  <c r="A16709"/>
  <c r="C16708"/>
  <c r="B16708"/>
  <c r="A16708"/>
  <c r="C16707"/>
  <c r="B16707"/>
  <c r="A16707"/>
  <c r="C16706"/>
  <c r="B16706"/>
  <c r="A16706"/>
  <c r="C16705"/>
  <c r="B16705"/>
  <c r="A16705"/>
  <c r="C16704"/>
  <c r="B16704"/>
  <c r="A16704"/>
  <c r="C16703"/>
  <c r="B16703"/>
  <c r="A16703"/>
  <c r="C16702"/>
  <c r="B16702"/>
  <c r="A16702"/>
  <c r="C16701"/>
  <c r="B16701"/>
  <c r="A16701"/>
  <c r="C16700"/>
  <c r="B16700"/>
  <c r="A16700"/>
  <c r="C16699"/>
  <c r="B16699"/>
  <c r="A16699"/>
  <c r="C16698"/>
  <c r="B16698"/>
  <c r="A16698"/>
  <c r="C16697"/>
  <c r="B16697"/>
  <c r="A16697"/>
  <c r="C16696"/>
  <c r="B16696"/>
  <c r="A16696"/>
  <c r="C16695"/>
  <c r="B16695"/>
  <c r="A16695"/>
  <c r="C16694"/>
  <c r="B16694"/>
  <c r="A16694"/>
  <c r="C16693"/>
  <c r="B16693"/>
  <c r="A16693"/>
  <c r="C16692"/>
  <c r="B16692"/>
  <c r="A16692"/>
  <c r="C16691"/>
  <c r="B16691"/>
  <c r="A16691"/>
  <c r="C16690"/>
  <c r="F16690" s="1"/>
  <c r="B16690"/>
  <c r="A16690"/>
  <c r="C16689"/>
  <c r="B16689"/>
  <c r="A16689"/>
  <c r="C16688"/>
  <c r="B16688"/>
  <c r="A16688"/>
  <c r="C16687"/>
  <c r="B16687"/>
  <c r="A16687"/>
  <c r="C16686"/>
  <c r="B16686"/>
  <c r="A16686"/>
  <c r="C16685"/>
  <c r="B16685"/>
  <c r="A16685"/>
  <c r="C16684"/>
  <c r="B16684"/>
  <c r="A16684"/>
  <c r="C16683"/>
  <c r="B16683"/>
  <c r="A16683"/>
  <c r="C16682"/>
  <c r="B16682"/>
  <c r="A16682"/>
  <c r="C16681"/>
  <c r="B16681"/>
  <c r="A16681"/>
  <c r="C16680"/>
  <c r="B16680"/>
  <c r="A16680"/>
  <c r="C16679"/>
  <c r="B16679"/>
  <c r="A16679"/>
  <c r="C16678"/>
  <c r="B16678"/>
  <c r="A16678"/>
  <c r="C16677"/>
  <c r="B16677"/>
  <c r="A16677"/>
  <c r="C16676"/>
  <c r="B16676"/>
  <c r="A16676"/>
  <c r="C16675"/>
  <c r="B16675"/>
  <c r="A16675"/>
  <c r="C16674"/>
  <c r="B16674"/>
  <c r="A16674"/>
  <c r="C16673"/>
  <c r="B16673"/>
  <c r="A16673"/>
  <c r="C16672"/>
  <c r="B16672"/>
  <c r="A16672"/>
  <c r="C16671"/>
  <c r="B16671"/>
  <c r="A16671"/>
  <c r="C16670"/>
  <c r="B16670"/>
  <c r="A16670"/>
  <c r="C16669"/>
  <c r="B16669"/>
  <c r="A16669"/>
  <c r="C16668"/>
  <c r="B16668"/>
  <c r="A16668"/>
  <c r="C16667"/>
  <c r="B16667"/>
  <c r="A16667"/>
  <c r="C16666"/>
  <c r="B16666"/>
  <c r="A16666"/>
  <c r="C16665"/>
  <c r="B16665"/>
  <c r="A16665"/>
  <c r="C16664"/>
  <c r="B16664"/>
  <c r="A16664"/>
  <c r="C16663"/>
  <c r="B16663"/>
  <c r="A16663"/>
  <c r="C16662"/>
  <c r="B16662"/>
  <c r="A16662"/>
  <c r="C16661"/>
  <c r="B16661"/>
  <c r="A16661"/>
  <c r="C16660"/>
  <c r="B16660"/>
  <c r="A16660"/>
  <c r="C16659"/>
  <c r="B16659"/>
  <c r="A16659"/>
  <c r="C16658"/>
  <c r="B16658"/>
  <c r="A16658"/>
  <c r="C16657"/>
  <c r="F16657" s="1"/>
  <c r="B16657"/>
  <c r="A16657"/>
  <c r="C16656"/>
  <c r="B16656"/>
  <c r="A16656"/>
  <c r="C16655"/>
  <c r="B16655"/>
  <c r="A16655"/>
  <c r="C16654"/>
  <c r="B16654"/>
  <c r="A16654"/>
  <c r="C16653"/>
  <c r="B16653"/>
  <c r="A16653"/>
  <c r="C16652"/>
  <c r="B16652"/>
  <c r="A16652"/>
  <c r="C16651"/>
  <c r="B16651"/>
  <c r="A16651"/>
  <c r="C16650"/>
  <c r="B16650"/>
  <c r="A16650"/>
  <c r="C16649"/>
  <c r="B16649"/>
  <c r="A16649"/>
  <c r="C16648"/>
  <c r="B16648"/>
  <c r="A16648"/>
  <c r="C16647"/>
  <c r="B16647"/>
  <c r="A16647"/>
  <c r="C16646"/>
  <c r="B16646"/>
  <c r="A16646"/>
  <c r="C16645"/>
  <c r="B16645"/>
  <c r="A16645"/>
  <c r="C16644"/>
  <c r="B16644"/>
  <c r="A16644"/>
  <c r="C16643"/>
  <c r="B16643"/>
  <c r="A16643"/>
  <c r="C16642"/>
  <c r="B16642"/>
  <c r="A16642"/>
  <c r="C16641"/>
  <c r="B16641"/>
  <c r="A16641"/>
  <c r="C16640"/>
  <c r="B16640"/>
  <c r="A16640"/>
  <c r="C16639"/>
  <c r="B16639"/>
  <c r="A16639"/>
  <c r="C16638"/>
  <c r="B16638"/>
  <c r="A16638"/>
  <c r="C16637"/>
  <c r="B16637"/>
  <c r="A16637"/>
  <c r="C16636"/>
  <c r="B16636"/>
  <c r="A16636"/>
  <c r="C16635"/>
  <c r="B16635"/>
  <c r="A16635"/>
  <c r="C16634"/>
  <c r="B16634"/>
  <c r="A16634"/>
  <c r="C16633"/>
  <c r="B16633"/>
  <c r="A16633"/>
  <c r="C16632"/>
  <c r="B16632"/>
  <c r="A16632"/>
  <c r="C16631"/>
  <c r="B16631"/>
  <c r="A16631"/>
  <c r="C16630"/>
  <c r="F16630" s="1"/>
  <c r="B16630"/>
  <c r="A16630"/>
  <c r="C16629"/>
  <c r="B16629"/>
  <c r="A16629"/>
  <c r="C16628"/>
  <c r="B16628"/>
  <c r="A16628"/>
  <c r="C16627"/>
  <c r="B16627"/>
  <c r="A16627"/>
  <c r="C16626"/>
  <c r="B16626"/>
  <c r="A16626"/>
  <c r="C16625"/>
  <c r="B16625"/>
  <c r="A16625"/>
  <c r="C16624"/>
  <c r="B16624"/>
  <c r="A16624"/>
  <c r="C16623"/>
  <c r="B16623"/>
  <c r="A16623"/>
  <c r="C16622"/>
  <c r="B16622"/>
  <c r="A16622"/>
  <c r="C16621"/>
  <c r="B16621"/>
  <c r="A16621"/>
  <c r="C16620"/>
  <c r="B16620"/>
  <c r="A16620"/>
  <c r="C16619"/>
  <c r="B16619"/>
  <c r="A16619"/>
  <c r="C16618"/>
  <c r="B16618"/>
  <c r="A16618"/>
  <c r="C16617"/>
  <c r="B16617"/>
  <c r="A16617"/>
  <c r="C16616"/>
  <c r="B16616"/>
  <c r="A16616"/>
  <c r="C16615"/>
  <c r="B16615"/>
  <c r="A16615"/>
  <c r="C16614"/>
  <c r="B16614"/>
  <c r="A16614"/>
  <c r="C16613"/>
  <c r="B16613"/>
  <c r="A16613"/>
  <c r="C16612"/>
  <c r="B16612"/>
  <c r="A16612"/>
  <c r="C16611"/>
  <c r="B16611"/>
  <c r="A16611"/>
  <c r="C16610"/>
  <c r="B16610"/>
  <c r="A16610"/>
  <c r="C16609"/>
  <c r="B16609"/>
  <c r="A16609"/>
  <c r="C16608"/>
  <c r="B16608"/>
  <c r="A16608"/>
  <c r="C16607"/>
  <c r="B16607"/>
  <c r="A16607"/>
  <c r="C16606"/>
  <c r="B16606"/>
  <c r="A16606"/>
  <c r="C16605"/>
  <c r="B16605"/>
  <c r="A16605"/>
  <c r="C16604"/>
  <c r="B16604"/>
  <c r="A16604"/>
  <c r="C16603"/>
  <c r="B16603"/>
  <c r="A16603"/>
  <c r="C16602"/>
  <c r="B16602"/>
  <c r="A16602"/>
  <c r="C16601"/>
  <c r="B16601"/>
  <c r="A16601"/>
  <c r="C16600"/>
  <c r="B16600"/>
  <c r="A16600"/>
  <c r="C16599"/>
  <c r="B16599"/>
  <c r="A16599"/>
  <c r="C16598"/>
  <c r="B16598"/>
  <c r="A16598"/>
  <c r="C16597"/>
  <c r="B16597"/>
  <c r="A16597"/>
  <c r="C16596"/>
  <c r="B16596"/>
  <c r="A16596"/>
  <c r="C16595"/>
  <c r="B16595"/>
  <c r="A16595"/>
  <c r="C16594"/>
  <c r="B16594"/>
  <c r="A16594"/>
  <c r="C16593"/>
  <c r="B16593"/>
  <c r="A16593"/>
  <c r="C16592"/>
  <c r="B16592"/>
  <c r="A16592"/>
  <c r="C16591"/>
  <c r="B16591"/>
  <c r="A16591"/>
  <c r="C16590"/>
  <c r="B16590"/>
  <c r="A16590"/>
  <c r="C16589"/>
  <c r="B16589"/>
  <c r="A16589"/>
  <c r="C16588"/>
  <c r="B16588"/>
  <c r="A16588"/>
  <c r="C16587"/>
  <c r="B16587"/>
  <c r="A16587"/>
  <c r="C16586"/>
  <c r="B16586"/>
  <c r="A16586"/>
  <c r="C16585"/>
  <c r="B16585"/>
  <c r="A16585"/>
  <c r="C16584"/>
  <c r="B16584"/>
  <c r="A16584"/>
  <c r="C16583"/>
  <c r="B16583"/>
  <c r="A16583"/>
  <c r="C16582"/>
  <c r="B16582"/>
  <c r="A16582"/>
  <c r="C16581"/>
  <c r="B16581"/>
  <c r="A16581"/>
  <c r="C16580"/>
  <c r="B16580"/>
  <c r="A16580"/>
  <c r="C16579"/>
  <c r="B16579"/>
  <c r="A16579"/>
  <c r="C16578"/>
  <c r="B16578"/>
  <c r="A16578"/>
  <c r="C16577"/>
  <c r="B16577"/>
  <c r="A16577"/>
  <c r="C16576"/>
  <c r="B16576"/>
  <c r="A16576"/>
  <c r="C16575"/>
  <c r="B16575"/>
  <c r="A16575"/>
  <c r="C16574"/>
  <c r="B16574"/>
  <c r="A16574"/>
  <c r="C16573"/>
  <c r="B16573"/>
  <c r="A16573"/>
  <c r="C16572"/>
  <c r="B16572"/>
  <c r="A16572"/>
  <c r="C16571"/>
  <c r="B16571"/>
  <c r="A16571"/>
  <c r="C16570"/>
  <c r="B16570"/>
  <c r="A16570"/>
  <c r="C16569"/>
  <c r="B16569"/>
  <c r="A16569"/>
  <c r="C16568"/>
  <c r="B16568"/>
  <c r="A16568"/>
  <c r="C16567"/>
  <c r="B16567"/>
  <c r="A16567"/>
  <c r="C16566"/>
  <c r="B16566"/>
  <c r="A16566"/>
  <c r="C16565"/>
  <c r="B16565"/>
  <c r="A16565"/>
  <c r="C16564"/>
  <c r="B16564"/>
  <c r="A16564"/>
  <c r="C16563"/>
  <c r="B16563"/>
  <c r="A16563"/>
  <c r="C16562"/>
  <c r="B16562"/>
  <c r="A16562"/>
  <c r="C16561"/>
  <c r="B16561"/>
  <c r="A16561"/>
  <c r="C16560"/>
  <c r="B16560"/>
  <c r="A16560"/>
  <c r="C16559"/>
  <c r="B16559"/>
  <c r="A16559"/>
  <c r="C16558"/>
  <c r="B16558"/>
  <c r="A16558"/>
  <c r="C16557"/>
  <c r="B16557"/>
  <c r="A16557"/>
  <c r="C16556"/>
  <c r="B16556"/>
  <c r="A16556"/>
  <c r="C16555"/>
  <c r="B16555"/>
  <c r="A16555"/>
  <c r="C16554"/>
  <c r="B16554"/>
  <c r="A16554"/>
  <c r="C16553"/>
  <c r="B16553"/>
  <c r="A16553"/>
  <c r="C16552"/>
  <c r="B16552"/>
  <c r="A16552"/>
  <c r="C16551"/>
  <c r="B16551"/>
  <c r="A16551"/>
  <c r="C16550"/>
  <c r="B16550"/>
  <c r="A16550"/>
  <c r="C16549"/>
  <c r="B16549"/>
  <c r="A16549"/>
  <c r="C16548"/>
  <c r="B16548"/>
  <c r="A16548"/>
  <c r="C16547"/>
  <c r="B16547"/>
  <c r="A16547"/>
  <c r="C16546"/>
  <c r="B16546"/>
  <c r="A16546"/>
  <c r="C16545"/>
  <c r="B16545"/>
  <c r="A16545"/>
  <c r="C16544"/>
  <c r="B16544"/>
  <c r="A16544"/>
  <c r="C16543"/>
  <c r="B16543"/>
  <c r="A16543"/>
  <c r="C16542"/>
  <c r="B16542"/>
  <c r="A16542"/>
  <c r="C16541"/>
  <c r="B16541"/>
  <c r="A16541"/>
  <c r="C16540"/>
  <c r="B16540"/>
  <c r="A16540"/>
  <c r="C16539"/>
  <c r="B16539"/>
  <c r="A16539"/>
  <c r="C16538"/>
  <c r="B16538"/>
  <c r="A16538"/>
  <c r="C16537"/>
  <c r="B16537"/>
  <c r="A16537"/>
  <c r="C16536"/>
  <c r="B16536"/>
  <c r="A16536"/>
  <c r="C16535"/>
  <c r="B16535"/>
  <c r="A16535"/>
  <c r="C16534"/>
  <c r="B16534"/>
  <c r="A16534"/>
  <c r="C16533"/>
  <c r="B16533"/>
  <c r="A16533"/>
  <c r="C16532"/>
  <c r="B16532"/>
  <c r="A16532"/>
  <c r="C16531"/>
  <c r="B16531"/>
  <c r="A16531"/>
  <c r="C16530"/>
  <c r="B16530"/>
  <c r="A16530"/>
  <c r="C16529"/>
  <c r="B16529"/>
  <c r="A16529"/>
  <c r="C16528"/>
  <c r="B16528"/>
  <c r="A16528"/>
  <c r="C16527"/>
  <c r="B16527"/>
  <c r="A16527"/>
  <c r="C16526"/>
  <c r="B16526"/>
  <c r="A16526"/>
  <c r="C16525"/>
  <c r="B16525"/>
  <c r="A16525"/>
  <c r="C16524"/>
  <c r="B16524"/>
  <c r="A16524"/>
  <c r="C16523"/>
  <c r="B16523"/>
  <c r="A16523"/>
  <c r="C16522"/>
  <c r="B16522"/>
  <c r="A16522"/>
  <c r="C16521"/>
  <c r="B16521"/>
  <c r="A16521"/>
  <c r="C16520"/>
  <c r="B16520"/>
  <c r="A16520"/>
  <c r="C16519"/>
  <c r="B16519"/>
  <c r="A16519"/>
  <c r="C16518"/>
  <c r="B16518"/>
  <c r="A16518"/>
  <c r="C16517"/>
  <c r="B16517"/>
  <c r="A16517"/>
  <c r="C16516"/>
  <c r="B16516"/>
  <c r="A16516"/>
  <c r="C16515"/>
  <c r="B16515"/>
  <c r="A16515"/>
  <c r="C16514"/>
  <c r="B16514"/>
  <c r="A16514"/>
  <c r="C16513"/>
  <c r="B16513"/>
  <c r="A16513"/>
  <c r="C16512"/>
  <c r="B16512"/>
  <c r="A16512"/>
  <c r="C16511"/>
  <c r="B16511"/>
  <c r="A16511"/>
  <c r="C16510"/>
  <c r="B16510"/>
  <c r="A16510"/>
  <c r="C16509"/>
  <c r="B16509"/>
  <c r="A16509"/>
  <c r="C16508"/>
  <c r="B16508"/>
  <c r="A16508"/>
  <c r="C16507"/>
  <c r="B16507"/>
  <c r="A16507"/>
  <c r="C16506"/>
  <c r="B16506"/>
  <c r="A16506"/>
  <c r="C16505"/>
  <c r="B16505"/>
  <c r="A16505"/>
  <c r="C16504"/>
  <c r="B16504"/>
  <c r="A16504"/>
  <c r="C16503"/>
  <c r="B16503"/>
  <c r="A16503"/>
  <c r="C16502"/>
  <c r="B16502"/>
  <c r="A16502"/>
  <c r="C16501"/>
  <c r="B16501"/>
  <c r="A16501"/>
  <c r="C16500"/>
  <c r="B16500"/>
  <c r="A16500"/>
  <c r="C16499"/>
  <c r="B16499"/>
  <c r="A16499"/>
  <c r="C16498"/>
  <c r="B16498"/>
  <c r="A16498"/>
  <c r="C16497"/>
  <c r="B16497"/>
  <c r="A16497"/>
  <c r="C16496"/>
  <c r="B16496"/>
  <c r="A16496"/>
  <c r="C16495"/>
  <c r="B16495"/>
  <c r="A16495"/>
  <c r="C16494"/>
  <c r="B16494"/>
  <c r="A16494"/>
  <c r="C16493"/>
  <c r="B16493"/>
  <c r="A16493"/>
  <c r="C16492"/>
  <c r="B16492"/>
  <c r="A16492"/>
  <c r="C16491"/>
  <c r="B16491"/>
  <c r="A16491"/>
  <c r="C16490"/>
  <c r="B16490"/>
  <c r="A16490"/>
  <c r="C16489"/>
  <c r="B16489"/>
  <c r="A16489"/>
  <c r="C16488"/>
  <c r="B16488"/>
  <c r="A16488"/>
  <c r="C16487"/>
  <c r="B16487"/>
  <c r="A16487"/>
  <c r="C16486"/>
  <c r="B16486"/>
  <c r="A16486"/>
  <c r="C16485"/>
  <c r="B16485"/>
  <c r="A16485"/>
  <c r="C16484"/>
  <c r="B16484"/>
  <c r="A16484"/>
  <c r="C16483"/>
  <c r="B16483"/>
  <c r="A16483"/>
  <c r="C16482"/>
  <c r="B16482"/>
  <c r="A16482"/>
  <c r="C16481"/>
  <c r="B16481"/>
  <c r="A16481"/>
  <c r="C16480"/>
  <c r="B16480"/>
  <c r="A16480"/>
  <c r="C16479"/>
  <c r="B16479"/>
  <c r="A16479"/>
  <c r="C16478"/>
  <c r="B16478"/>
  <c r="A16478"/>
  <c r="C16477"/>
  <c r="B16477"/>
  <c r="A16477"/>
  <c r="C16476"/>
  <c r="B16476"/>
  <c r="A16476"/>
  <c r="C16475"/>
  <c r="B16475"/>
  <c r="A16475"/>
  <c r="C16474"/>
  <c r="B16474"/>
  <c r="A16474"/>
  <c r="C16473"/>
  <c r="B16473"/>
  <c r="A16473"/>
  <c r="C16472"/>
  <c r="B16472"/>
  <c r="A16472"/>
  <c r="C16471"/>
  <c r="B16471"/>
  <c r="A16471"/>
  <c r="C16470"/>
  <c r="B16470"/>
  <c r="A16470"/>
  <c r="C16469"/>
  <c r="B16469"/>
  <c r="A16469"/>
  <c r="C16468"/>
  <c r="B16468"/>
  <c r="A16468"/>
  <c r="C16467"/>
  <c r="B16467"/>
  <c r="A16467"/>
  <c r="C16466"/>
  <c r="B16466"/>
  <c r="A16466"/>
  <c r="C16465"/>
  <c r="B16465"/>
  <c r="A16465"/>
  <c r="C16464"/>
  <c r="B16464"/>
  <c r="A16464"/>
  <c r="C16463"/>
  <c r="B16463"/>
  <c r="A16463"/>
  <c r="C16462"/>
  <c r="B16462"/>
  <c r="A16462"/>
  <c r="C16461"/>
  <c r="B16461"/>
  <c r="A16461"/>
  <c r="C16460"/>
  <c r="B16460"/>
  <c r="A16460"/>
  <c r="C16459"/>
  <c r="B16459"/>
  <c r="A16459"/>
  <c r="C16458"/>
  <c r="B16458"/>
  <c r="A16458"/>
  <c r="C16457"/>
  <c r="B16457"/>
  <c r="A16457"/>
  <c r="C16456"/>
  <c r="B16456"/>
  <c r="A16456"/>
  <c r="C16455"/>
  <c r="B16455"/>
  <c r="A16455"/>
  <c r="C16454"/>
  <c r="B16454"/>
  <c r="A16454"/>
  <c r="C16453"/>
  <c r="B16453"/>
  <c r="A16453"/>
  <c r="C16452"/>
  <c r="B16452"/>
  <c r="A16452"/>
  <c r="C16451"/>
  <c r="B16451"/>
  <c r="A16451"/>
  <c r="C16450"/>
  <c r="B16450"/>
  <c r="A16450"/>
  <c r="C16449"/>
  <c r="B16449"/>
  <c r="A16449"/>
  <c r="C16448"/>
  <c r="B16448"/>
  <c r="A16448"/>
  <c r="C16447"/>
  <c r="B16447"/>
  <c r="A16447"/>
  <c r="C16446"/>
  <c r="B16446"/>
  <c r="A16446"/>
  <c r="C16445"/>
  <c r="B16445"/>
  <c r="A16445"/>
  <c r="C16444"/>
  <c r="B16444"/>
  <c r="A16444"/>
  <c r="C16443"/>
  <c r="B16443"/>
  <c r="A16443"/>
  <c r="C16442"/>
  <c r="B16442"/>
  <c r="A16442"/>
  <c r="C16441"/>
  <c r="B16441"/>
  <c r="A16441"/>
  <c r="C16440"/>
  <c r="B16440"/>
  <c r="A16440"/>
  <c r="C16439"/>
  <c r="B16439"/>
  <c r="A16439"/>
  <c r="C16438"/>
  <c r="B16438"/>
  <c r="A16438"/>
  <c r="C16437"/>
  <c r="B16437"/>
  <c r="A16437"/>
  <c r="C16436"/>
  <c r="B16436"/>
  <c r="A16436"/>
  <c r="C16435"/>
  <c r="B16435"/>
  <c r="A16435"/>
  <c r="C16434"/>
  <c r="B16434"/>
  <c r="A16434"/>
  <c r="C16433"/>
  <c r="B16433"/>
  <c r="A16433"/>
  <c r="C16432"/>
  <c r="B16432"/>
  <c r="A16432"/>
  <c r="C16431"/>
  <c r="B16431"/>
  <c r="A16431"/>
  <c r="C16430"/>
  <c r="B16430"/>
  <c r="A16430"/>
  <c r="C16429"/>
  <c r="B16429"/>
  <c r="A16429"/>
  <c r="C16428"/>
  <c r="B16428"/>
  <c r="A16428"/>
  <c r="C16427"/>
  <c r="B16427"/>
  <c r="A16427"/>
  <c r="C16426"/>
  <c r="B16426"/>
  <c r="A16426"/>
  <c r="C16425"/>
  <c r="B16425"/>
  <c r="A16425"/>
  <c r="C16424"/>
  <c r="B16424"/>
  <c r="A16424"/>
  <c r="C16423"/>
  <c r="B16423"/>
  <c r="A16423"/>
  <c r="C16422"/>
  <c r="B16422"/>
  <c r="A16422"/>
  <c r="C16421"/>
  <c r="B16421"/>
  <c r="A16421"/>
  <c r="C16420"/>
  <c r="B16420"/>
  <c r="A16420"/>
  <c r="C16419"/>
  <c r="B16419"/>
  <c r="A16419"/>
  <c r="C16418"/>
  <c r="B16418"/>
  <c r="A16418"/>
  <c r="C16417"/>
  <c r="B16417"/>
  <c r="A16417"/>
  <c r="C16416"/>
  <c r="B16416"/>
  <c r="A16416"/>
  <c r="C16415"/>
  <c r="B16415"/>
  <c r="A16415"/>
  <c r="C16414"/>
  <c r="B16414"/>
  <c r="A16414"/>
  <c r="C16413"/>
  <c r="B16413"/>
  <c r="A16413"/>
  <c r="C16412"/>
  <c r="B16412"/>
  <c r="A16412"/>
  <c r="C16411"/>
  <c r="B16411"/>
  <c r="A16411"/>
  <c r="C16410"/>
  <c r="B16410"/>
  <c r="A16410"/>
  <c r="C16409"/>
  <c r="B16409"/>
  <c r="A16409"/>
  <c r="C16408"/>
  <c r="B16408"/>
  <c r="A16408"/>
  <c r="C16407"/>
  <c r="B16407"/>
  <c r="A16407"/>
  <c r="C16406"/>
  <c r="B16406"/>
  <c r="A16406"/>
  <c r="C16405"/>
  <c r="B16405"/>
  <c r="A16405"/>
  <c r="C16404"/>
  <c r="B16404"/>
  <c r="A16404"/>
  <c r="C16403"/>
  <c r="B16403"/>
  <c r="A16403"/>
  <c r="C16402"/>
  <c r="B16402"/>
  <c r="A16402"/>
  <c r="C16401"/>
  <c r="B16401"/>
  <c r="A16401"/>
  <c r="C16400"/>
  <c r="B16400"/>
  <c r="A16400"/>
  <c r="C16399"/>
  <c r="B16399"/>
  <c r="A16399"/>
  <c r="C16398"/>
  <c r="B16398"/>
  <c r="A16398"/>
  <c r="C16397"/>
  <c r="B16397"/>
  <c r="A16397"/>
  <c r="C16396"/>
  <c r="B16396"/>
  <c r="A16396"/>
  <c r="C16395"/>
  <c r="B16395"/>
  <c r="A16395"/>
  <c r="C16394"/>
  <c r="B16394"/>
  <c r="A16394"/>
  <c r="C16393"/>
  <c r="B16393"/>
  <c r="A16393"/>
  <c r="C16392"/>
  <c r="B16392"/>
  <c r="A16392"/>
  <c r="C16391"/>
  <c r="B16391"/>
  <c r="A16391"/>
  <c r="C16390"/>
  <c r="B16390"/>
  <c r="A16390"/>
  <c r="C16389"/>
  <c r="B16389"/>
  <c r="A16389"/>
  <c r="C16388"/>
  <c r="B16388"/>
  <c r="A16388"/>
  <c r="C16387"/>
  <c r="B16387"/>
  <c r="A16387"/>
  <c r="C16386"/>
  <c r="B16386"/>
  <c r="A16386"/>
  <c r="C16385"/>
  <c r="B16385"/>
  <c r="A16385"/>
  <c r="C16384"/>
  <c r="B16384"/>
  <c r="A16384"/>
  <c r="C16383"/>
  <c r="B16383"/>
  <c r="A16383"/>
  <c r="C16382"/>
  <c r="B16382"/>
  <c r="A16382"/>
  <c r="C16381"/>
  <c r="B16381"/>
  <c r="A16381"/>
  <c r="C16380"/>
  <c r="B16380"/>
  <c r="A16380"/>
  <c r="C16379"/>
  <c r="B16379"/>
  <c r="A16379"/>
  <c r="C16378"/>
  <c r="B16378"/>
  <c r="A16378"/>
  <c r="C16377"/>
  <c r="B16377"/>
  <c r="A16377"/>
  <c r="C16376"/>
  <c r="B16376"/>
  <c r="A16376"/>
  <c r="C16375"/>
  <c r="B16375"/>
  <c r="A16375"/>
  <c r="C16374"/>
  <c r="B16374"/>
  <c r="A16374"/>
  <c r="C16373"/>
  <c r="B16373"/>
  <c r="A16373"/>
  <c r="C16372"/>
  <c r="B16372"/>
  <c r="A16372"/>
  <c r="C16371"/>
  <c r="B16371"/>
  <c r="A16371"/>
  <c r="C16370"/>
  <c r="B16370"/>
  <c r="A16370"/>
  <c r="C16369"/>
  <c r="B16369"/>
  <c r="A16369"/>
  <c r="C16368"/>
  <c r="B16368"/>
  <c r="A16368"/>
  <c r="C16367"/>
  <c r="B16367"/>
  <c r="A16367"/>
  <c r="C16366"/>
  <c r="B16366"/>
  <c r="A16366"/>
  <c r="C16365"/>
  <c r="B16365"/>
  <c r="A16365"/>
  <c r="C16364"/>
  <c r="B16364"/>
  <c r="A16364"/>
  <c r="C16363"/>
  <c r="B16363"/>
  <c r="A16363"/>
  <c r="C16362"/>
  <c r="B16362"/>
  <c r="A16362"/>
  <c r="C16361"/>
  <c r="B16361"/>
  <c r="A16361"/>
  <c r="C16360"/>
  <c r="B16360"/>
  <c r="A16360"/>
  <c r="C16359"/>
  <c r="B16359"/>
  <c r="A16359"/>
  <c r="C16358"/>
  <c r="B16358"/>
  <c r="A16358"/>
  <c r="C16357"/>
  <c r="B16357"/>
  <c r="A16357"/>
  <c r="C16356"/>
  <c r="B16356"/>
  <c r="A16356"/>
  <c r="C16355"/>
  <c r="B16355"/>
  <c r="A16355"/>
  <c r="C16354"/>
  <c r="B16354"/>
  <c r="A16354"/>
  <c r="C16353"/>
  <c r="B16353"/>
  <c r="A16353"/>
  <c r="C16352"/>
  <c r="B16352"/>
  <c r="A16352"/>
  <c r="C16351"/>
  <c r="B16351"/>
  <c r="A16351"/>
  <c r="C16350"/>
  <c r="B16350"/>
  <c r="A16350"/>
  <c r="C16349"/>
  <c r="B16349"/>
  <c r="A16349"/>
  <c r="C16348"/>
  <c r="B16348"/>
  <c r="A16348"/>
  <c r="C16347"/>
  <c r="B16347"/>
  <c r="A16347"/>
  <c r="C16346"/>
  <c r="B16346"/>
  <c r="A16346"/>
  <c r="C16345"/>
  <c r="B16345"/>
  <c r="A16345"/>
  <c r="C16344"/>
  <c r="B16344"/>
  <c r="A16344"/>
  <c r="C16343"/>
  <c r="B16343"/>
  <c r="A16343"/>
  <c r="C16342"/>
  <c r="B16342"/>
  <c r="A16342"/>
  <c r="C16341"/>
  <c r="B16341"/>
  <c r="A16341"/>
  <c r="C16340"/>
  <c r="B16340"/>
  <c r="A16340"/>
  <c r="C16339"/>
  <c r="B16339"/>
  <c r="A16339"/>
  <c r="C16338"/>
  <c r="B16338"/>
  <c r="A16338"/>
  <c r="C16337"/>
  <c r="B16337"/>
  <c r="A16337"/>
  <c r="C16336"/>
  <c r="B16336"/>
  <c r="A16336"/>
  <c r="C16335"/>
  <c r="B16335"/>
  <c r="A16335"/>
  <c r="C16334"/>
  <c r="B16334"/>
  <c r="A16334"/>
  <c r="C16333"/>
  <c r="B16333"/>
  <c r="A16333"/>
  <c r="C16332"/>
  <c r="B16332"/>
  <c r="A16332"/>
  <c r="C16331"/>
  <c r="B16331"/>
  <c r="A16331"/>
  <c r="C16330"/>
  <c r="B16330"/>
  <c r="A16330"/>
  <c r="C16329"/>
  <c r="B16329"/>
  <c r="A16329"/>
  <c r="C16328"/>
  <c r="B16328"/>
  <c r="A16328"/>
  <c r="C16327"/>
  <c r="B16327"/>
  <c r="A16327"/>
  <c r="C16326"/>
  <c r="B16326"/>
  <c r="A16326"/>
  <c r="C16325"/>
  <c r="B16325"/>
  <c r="A16325"/>
  <c r="C16324"/>
  <c r="B16324"/>
  <c r="A16324"/>
  <c r="C16323"/>
  <c r="B16323"/>
  <c r="A16323"/>
  <c r="C16322"/>
  <c r="B16322"/>
  <c r="A16322"/>
  <c r="C16321"/>
  <c r="B16321"/>
  <c r="A16321"/>
  <c r="C16320"/>
  <c r="B16320"/>
  <c r="A16320"/>
  <c r="C16319"/>
  <c r="B16319"/>
  <c r="A16319"/>
  <c r="C16318"/>
  <c r="B16318"/>
  <c r="A16318"/>
  <c r="C16317"/>
  <c r="B16317"/>
  <c r="A16317"/>
  <c r="C16316"/>
  <c r="B16316"/>
  <c r="A16316"/>
  <c r="C16315"/>
  <c r="B16315"/>
  <c r="A16315"/>
  <c r="C16314"/>
  <c r="B16314"/>
  <c r="A16314"/>
  <c r="C16313"/>
  <c r="B16313"/>
  <c r="A16313"/>
  <c r="C16312"/>
  <c r="B16312"/>
  <c r="A16312"/>
  <c r="C16311"/>
  <c r="B16311"/>
  <c r="A16311"/>
  <c r="C16310"/>
  <c r="B16310"/>
  <c r="A16310"/>
  <c r="C16309"/>
  <c r="B16309"/>
  <c r="A16309"/>
  <c r="C16308"/>
  <c r="B16308"/>
  <c r="A16308"/>
  <c r="C16307"/>
  <c r="B16307"/>
  <c r="A16307"/>
  <c r="C16306"/>
  <c r="B16306"/>
  <c r="A16306"/>
  <c r="C16305"/>
  <c r="B16305"/>
  <c r="A16305"/>
  <c r="C16304"/>
  <c r="B16304"/>
  <c r="A16304"/>
  <c r="C16303"/>
  <c r="B16303"/>
  <c r="A16303"/>
  <c r="C16302"/>
  <c r="B16302"/>
  <c r="A16302"/>
  <c r="C16301"/>
  <c r="B16301"/>
  <c r="A16301"/>
  <c r="C16300"/>
  <c r="B16300"/>
  <c r="A16300"/>
  <c r="C16299"/>
  <c r="B16299"/>
  <c r="A16299"/>
  <c r="C16298"/>
  <c r="B16298"/>
  <c r="A16298"/>
  <c r="C16297"/>
  <c r="B16297"/>
  <c r="A16297"/>
  <c r="C16296"/>
  <c r="B16296"/>
  <c r="A16296"/>
  <c r="C16295"/>
  <c r="B16295"/>
  <c r="A16295"/>
  <c r="C16294"/>
  <c r="B16294"/>
  <c r="A16294"/>
  <c r="C16293"/>
  <c r="B16293"/>
  <c r="A16293"/>
  <c r="C16292"/>
  <c r="B16292"/>
  <c r="A16292"/>
  <c r="C16291"/>
  <c r="B16291"/>
  <c r="A16291"/>
  <c r="C16290"/>
  <c r="B16290"/>
  <c r="A16290"/>
  <c r="C16289"/>
  <c r="B16289"/>
  <c r="A16289"/>
  <c r="C16288"/>
  <c r="B16288"/>
  <c r="A16288"/>
  <c r="C16287"/>
  <c r="B16287"/>
  <c r="A16287"/>
  <c r="C16286"/>
  <c r="B16286"/>
  <c r="A16286"/>
  <c r="C16285"/>
  <c r="B16285"/>
  <c r="A16285"/>
  <c r="C16284"/>
  <c r="B16284"/>
  <c r="A16284"/>
  <c r="C16283"/>
  <c r="B16283"/>
  <c r="A16283"/>
  <c r="C16282"/>
  <c r="B16282"/>
  <c r="A16282"/>
  <c r="C16281"/>
  <c r="B16281"/>
  <c r="A16281"/>
  <c r="C16280"/>
  <c r="B16280"/>
  <c r="A16280"/>
  <c r="C16279"/>
  <c r="B16279"/>
  <c r="A16279"/>
  <c r="C16278"/>
  <c r="B16278"/>
  <c r="A16278"/>
  <c r="C16277"/>
  <c r="B16277"/>
  <c r="A16277"/>
  <c r="C16276"/>
  <c r="B16276"/>
  <c r="A16276"/>
  <c r="C16275"/>
  <c r="B16275"/>
  <c r="A16275"/>
  <c r="C16274"/>
  <c r="B16274"/>
  <c r="A16274"/>
  <c r="C16273"/>
  <c r="B16273"/>
  <c r="A16273"/>
  <c r="C16272"/>
  <c r="B16272"/>
  <c r="A16272"/>
  <c r="C16271"/>
  <c r="B16271"/>
  <c r="A16271"/>
  <c r="C16270"/>
  <c r="B16270"/>
  <c r="A16270"/>
  <c r="C16269"/>
  <c r="B16269"/>
  <c r="A16269"/>
  <c r="C16268"/>
  <c r="B16268"/>
  <c r="A16268"/>
  <c r="C16267"/>
  <c r="B16267"/>
  <c r="A16267"/>
  <c r="C16266"/>
  <c r="B16266"/>
  <c r="A16266"/>
  <c r="C16265"/>
  <c r="B16265"/>
  <c r="A16265"/>
  <c r="C16264"/>
  <c r="B16264"/>
  <c r="A16264"/>
  <c r="C16263"/>
  <c r="B16263"/>
  <c r="A16263"/>
  <c r="C16262"/>
  <c r="B16262"/>
  <c r="A16262"/>
  <c r="C16261"/>
  <c r="B16261"/>
  <c r="A16261"/>
  <c r="C16260"/>
  <c r="B16260"/>
  <c r="A16260"/>
  <c r="C16259"/>
  <c r="B16259"/>
  <c r="A16259"/>
  <c r="C16258"/>
  <c r="B16258"/>
  <c r="A16258"/>
  <c r="C16257"/>
  <c r="B16257"/>
  <c r="A16257"/>
  <c r="C16256"/>
  <c r="B16256"/>
  <c r="A16256"/>
  <c r="C16255"/>
  <c r="B16255"/>
  <c r="A16255"/>
  <c r="C16254"/>
  <c r="B16254"/>
  <c r="A16254"/>
  <c r="C16253"/>
  <c r="B16253"/>
  <c r="A16253"/>
  <c r="C16252"/>
  <c r="B16252"/>
  <c r="A16252"/>
  <c r="C16251"/>
  <c r="B16251"/>
  <c r="A16251"/>
  <c r="C16250"/>
  <c r="B16250"/>
  <c r="A16250"/>
  <c r="C16249"/>
  <c r="B16249"/>
  <c r="A16249"/>
  <c r="C16248"/>
  <c r="B16248"/>
  <c r="A16248"/>
  <c r="C16247"/>
  <c r="B16247"/>
  <c r="A16247"/>
  <c r="C16246"/>
  <c r="B16246"/>
  <c r="A16246"/>
  <c r="C16245"/>
  <c r="B16245"/>
  <c r="A16245"/>
  <c r="C16244"/>
  <c r="B16244"/>
  <c r="A16244"/>
  <c r="C16243"/>
  <c r="B16243"/>
  <c r="A16243"/>
  <c r="C16242"/>
  <c r="B16242"/>
  <c r="A16242"/>
  <c r="C16241"/>
  <c r="B16241"/>
  <c r="A16241"/>
  <c r="C16240"/>
  <c r="B16240"/>
  <c r="A16240"/>
  <c r="C16239"/>
  <c r="B16239"/>
  <c r="A16239"/>
  <c r="C16238"/>
  <c r="B16238"/>
  <c r="A16238"/>
  <c r="C16237"/>
  <c r="B16237"/>
  <c r="A16237"/>
  <c r="C16236"/>
  <c r="B16236"/>
  <c r="A16236"/>
  <c r="C16235"/>
  <c r="B16235"/>
  <c r="A16235"/>
  <c r="C16234"/>
  <c r="B16234"/>
  <c r="A16234"/>
  <c r="C16233"/>
  <c r="B16233"/>
  <c r="A16233"/>
  <c r="C16232"/>
  <c r="B16232"/>
  <c r="A16232"/>
  <c r="C16231"/>
  <c r="B16231"/>
  <c r="A16231"/>
  <c r="C16230"/>
  <c r="B16230"/>
  <c r="A16230"/>
  <c r="C16229"/>
  <c r="B16229"/>
  <c r="A16229"/>
  <c r="C16228"/>
  <c r="B16228"/>
  <c r="A16228"/>
  <c r="C16227"/>
  <c r="B16227"/>
  <c r="A16227"/>
  <c r="C16226"/>
  <c r="B16226"/>
  <c r="A16226"/>
  <c r="C16225"/>
  <c r="B16225"/>
  <c r="A16225"/>
  <c r="C16224"/>
  <c r="B16224"/>
  <c r="A16224"/>
  <c r="C16223"/>
  <c r="B16223"/>
  <c r="A16223"/>
  <c r="C16222"/>
  <c r="B16222"/>
  <c r="A16222"/>
  <c r="C16221"/>
  <c r="B16221"/>
  <c r="A16221"/>
  <c r="C16220"/>
  <c r="B16220"/>
  <c r="A16220"/>
  <c r="C16219"/>
  <c r="B16219"/>
  <c r="A16219"/>
  <c r="C16218"/>
  <c r="B16218"/>
  <c r="A16218"/>
  <c r="C16217"/>
  <c r="B16217"/>
  <c r="A16217"/>
  <c r="C16216"/>
  <c r="B16216"/>
  <c r="A16216"/>
  <c r="C16215"/>
  <c r="B16215"/>
  <c r="A16215"/>
  <c r="C16214"/>
  <c r="B16214"/>
  <c r="A16214"/>
  <c r="C16213"/>
  <c r="B16213"/>
  <c r="A16213"/>
  <c r="C16212"/>
  <c r="B16212"/>
  <c r="A16212"/>
  <c r="C16211"/>
  <c r="B16211"/>
  <c r="A16211"/>
  <c r="C16210"/>
  <c r="B16210"/>
  <c r="A16210"/>
  <c r="C16209"/>
  <c r="B16209"/>
  <c r="A16209"/>
  <c r="C16208"/>
  <c r="B16208"/>
  <c r="A16208"/>
  <c r="C16207"/>
  <c r="B16207"/>
  <c r="A16207"/>
  <c r="C16206"/>
  <c r="B16206"/>
  <c r="A16206"/>
  <c r="C16205"/>
  <c r="B16205"/>
  <c r="A16205"/>
  <c r="C16204"/>
  <c r="B16204"/>
  <c r="A16204"/>
  <c r="C16203"/>
  <c r="B16203"/>
  <c r="A16203"/>
  <c r="C16202"/>
  <c r="B16202"/>
  <c r="A16202"/>
  <c r="C16201"/>
  <c r="B16201"/>
  <c r="A16201"/>
  <c r="C16200"/>
  <c r="B16200"/>
  <c r="A16200"/>
  <c r="C16199"/>
  <c r="B16199"/>
  <c r="A16199"/>
  <c r="C16198"/>
  <c r="B16198"/>
  <c r="A16198"/>
  <c r="C16197"/>
  <c r="B16197"/>
  <c r="A16197"/>
  <c r="C16196"/>
  <c r="B16196"/>
  <c r="A16196"/>
  <c r="C16195"/>
  <c r="B16195"/>
  <c r="A16195"/>
  <c r="C16194"/>
  <c r="B16194"/>
  <c r="A16194"/>
  <c r="C16193"/>
  <c r="B16193"/>
  <c r="A16193"/>
  <c r="C16192"/>
  <c r="B16192"/>
  <c r="A16192"/>
  <c r="C16191"/>
  <c r="B16191"/>
  <c r="A16191"/>
  <c r="C16190"/>
  <c r="B16190"/>
  <c r="A16190"/>
  <c r="C16189"/>
  <c r="B16189"/>
  <c r="A16189"/>
  <c r="C16188"/>
  <c r="B16188"/>
  <c r="A16188"/>
  <c r="C16187"/>
  <c r="B16187"/>
  <c r="A16187"/>
  <c r="C16186"/>
  <c r="B16186"/>
  <c r="A16186"/>
  <c r="C16185"/>
  <c r="B16185"/>
  <c r="A16185"/>
  <c r="C16184"/>
  <c r="B16184"/>
  <c r="A16184"/>
  <c r="C16183"/>
  <c r="B16183"/>
  <c r="A16183"/>
  <c r="C16182"/>
  <c r="B16182"/>
  <c r="A16182"/>
  <c r="C16181"/>
  <c r="B16181"/>
  <c r="A16181"/>
  <c r="C16180"/>
  <c r="B16180"/>
  <c r="A16180"/>
  <c r="C16179"/>
  <c r="B16179"/>
  <c r="A16179"/>
  <c r="C16178"/>
  <c r="B16178"/>
  <c r="A16178"/>
  <c r="C16177"/>
  <c r="B16177"/>
  <c r="A16177"/>
  <c r="C16176"/>
  <c r="B16176"/>
  <c r="A16176"/>
  <c r="C16175"/>
  <c r="B16175"/>
  <c r="A16175"/>
  <c r="C16174"/>
  <c r="B16174"/>
  <c r="A16174"/>
  <c r="C16173"/>
  <c r="B16173"/>
  <c r="A16173"/>
  <c r="C16172"/>
  <c r="B16172"/>
  <c r="A16172"/>
  <c r="C16171"/>
  <c r="B16171"/>
  <c r="A16171"/>
  <c r="C16170"/>
  <c r="B16170"/>
  <c r="A16170"/>
  <c r="C16169"/>
  <c r="B16169"/>
  <c r="A16169"/>
  <c r="C16168"/>
  <c r="B16168"/>
  <c r="A16168"/>
  <c r="C16167"/>
  <c r="B16167"/>
  <c r="A16167"/>
  <c r="C16166"/>
  <c r="B16166"/>
  <c r="A16166"/>
  <c r="C16165"/>
  <c r="B16165"/>
  <c r="A16165"/>
  <c r="C16164"/>
  <c r="B16164"/>
  <c r="A16164"/>
  <c r="C16163"/>
  <c r="B16163"/>
  <c r="A16163"/>
  <c r="C16162"/>
  <c r="B16162"/>
  <c r="A16162"/>
  <c r="C16161"/>
  <c r="B16161"/>
  <c r="A16161"/>
  <c r="C16160"/>
  <c r="B16160"/>
  <c r="A16160"/>
  <c r="C16159"/>
  <c r="B16159"/>
  <c r="A16159"/>
  <c r="C16158"/>
  <c r="B16158"/>
  <c r="A16158"/>
  <c r="C16157"/>
  <c r="B16157"/>
  <c r="A16157"/>
  <c r="C16156"/>
  <c r="B16156"/>
  <c r="A16156"/>
  <c r="C16155"/>
  <c r="B16155"/>
  <c r="A16155"/>
  <c r="C16154"/>
  <c r="B16154"/>
  <c r="A16154"/>
  <c r="C16153"/>
  <c r="B16153"/>
  <c r="A16153"/>
  <c r="C16152"/>
  <c r="B16152"/>
  <c r="A16152"/>
  <c r="C16151"/>
  <c r="B16151"/>
  <c r="A16151"/>
  <c r="C16150"/>
  <c r="B16150"/>
  <c r="A16150"/>
  <c r="C16149"/>
  <c r="B16149"/>
  <c r="A16149"/>
  <c r="C16148"/>
  <c r="B16148"/>
  <c r="A16148"/>
  <c r="C16147"/>
  <c r="B16147"/>
  <c r="A16147"/>
  <c r="C16146"/>
  <c r="B16146"/>
  <c r="A16146"/>
  <c r="C16145"/>
  <c r="B16145"/>
  <c r="A16145"/>
  <c r="C16144"/>
  <c r="B16144"/>
  <c r="A16144"/>
  <c r="C16143"/>
  <c r="B16143"/>
  <c r="A16143"/>
  <c r="C16142"/>
  <c r="B16142"/>
  <c r="A16142"/>
  <c r="C16141"/>
  <c r="B16141"/>
  <c r="A16141"/>
  <c r="C16140"/>
  <c r="B16140"/>
  <c r="A16140"/>
  <c r="C16139"/>
  <c r="B16139"/>
  <c r="A16139"/>
  <c r="C16138"/>
  <c r="B16138"/>
  <c r="A16138"/>
  <c r="C16137"/>
  <c r="B16137"/>
  <c r="A16137"/>
  <c r="C16136"/>
  <c r="B16136"/>
  <c r="A16136"/>
  <c r="C16135"/>
  <c r="B16135"/>
  <c r="A16135"/>
  <c r="C16134"/>
  <c r="B16134"/>
  <c r="A16134"/>
  <c r="C16133"/>
  <c r="B16133"/>
  <c r="A16133"/>
  <c r="C16132"/>
  <c r="B16132"/>
  <c r="A16132"/>
  <c r="C16131"/>
  <c r="B16131"/>
  <c r="A16131"/>
  <c r="C16130"/>
  <c r="B16130"/>
  <c r="A16130"/>
  <c r="C16129"/>
  <c r="B16129"/>
  <c r="A16129"/>
  <c r="C16128"/>
  <c r="B16128"/>
  <c r="A16128"/>
  <c r="C16127"/>
  <c r="B16127"/>
  <c r="A16127"/>
  <c r="C16126"/>
  <c r="B16126"/>
  <c r="A16126"/>
  <c r="C16125"/>
  <c r="B16125"/>
  <c r="A16125"/>
  <c r="C16124"/>
  <c r="B16124"/>
  <c r="A16124"/>
  <c r="C16123"/>
  <c r="B16123"/>
  <c r="A16123"/>
  <c r="C16122"/>
  <c r="B16122"/>
  <c r="A16122"/>
  <c r="C16121"/>
  <c r="B16121"/>
  <c r="A16121"/>
  <c r="C16120"/>
  <c r="B16120"/>
  <c r="A16120"/>
  <c r="C16119"/>
  <c r="B16119"/>
  <c r="A16119"/>
  <c r="C16118"/>
  <c r="B16118"/>
  <c r="A16118"/>
  <c r="C16117"/>
  <c r="B16117"/>
  <c r="A16117"/>
  <c r="C16116"/>
  <c r="B16116"/>
  <c r="A16116"/>
  <c r="C16115"/>
  <c r="B16115"/>
  <c r="A16115"/>
  <c r="C16114"/>
  <c r="B16114"/>
  <c r="A16114"/>
  <c r="C16113"/>
  <c r="B16113"/>
  <c r="A16113"/>
  <c r="C16112"/>
  <c r="B16112"/>
  <c r="A16112"/>
  <c r="C16111"/>
  <c r="B16111"/>
  <c r="A16111"/>
  <c r="C16110"/>
  <c r="B16110"/>
  <c r="A16110"/>
  <c r="C16109"/>
  <c r="B16109"/>
  <c r="A16109"/>
  <c r="C16108"/>
  <c r="B16108"/>
  <c r="A16108"/>
  <c r="C16107"/>
  <c r="B16107"/>
  <c r="A16107"/>
  <c r="C16106"/>
  <c r="B16106"/>
  <c r="A16106"/>
  <c r="C16105"/>
  <c r="B16105"/>
  <c r="A16105"/>
  <c r="C16104"/>
  <c r="B16104"/>
  <c r="A16104"/>
  <c r="C16103"/>
  <c r="B16103"/>
  <c r="A16103"/>
  <c r="C16102"/>
  <c r="B16102"/>
  <c r="A16102"/>
  <c r="C16101"/>
  <c r="B16101"/>
  <c r="A16101"/>
  <c r="C16100"/>
  <c r="B16100"/>
  <c r="A16100"/>
  <c r="C16099"/>
  <c r="B16099"/>
  <c r="A16099"/>
  <c r="C16098"/>
  <c r="B16098"/>
  <c r="A16098"/>
  <c r="C16097"/>
  <c r="B16097"/>
  <c r="A16097"/>
  <c r="C16096"/>
  <c r="B16096"/>
  <c r="A16096"/>
  <c r="C16095"/>
  <c r="B16095"/>
  <c r="A16095"/>
  <c r="C16094"/>
  <c r="B16094"/>
  <c r="A16094"/>
  <c r="C16093"/>
  <c r="B16093"/>
  <c r="A16093"/>
  <c r="C16092"/>
  <c r="B16092"/>
  <c r="A16092"/>
  <c r="C16091"/>
  <c r="B16091"/>
  <c r="A16091"/>
  <c r="C16090"/>
  <c r="B16090"/>
  <c r="A16090"/>
  <c r="C16089"/>
  <c r="B16089"/>
  <c r="A16089"/>
  <c r="C16088"/>
  <c r="B16088"/>
  <c r="A16088"/>
  <c r="C16087"/>
  <c r="B16087"/>
  <c r="A16087"/>
  <c r="C16086"/>
  <c r="B16086"/>
  <c r="A16086"/>
  <c r="C16085"/>
  <c r="B16085"/>
  <c r="A16085"/>
  <c r="C16084"/>
  <c r="B16084"/>
  <c r="A16084"/>
  <c r="C16083"/>
  <c r="B16083"/>
  <c r="A16083"/>
  <c r="C16082"/>
  <c r="B16082"/>
  <c r="A16082"/>
  <c r="C16081"/>
  <c r="B16081"/>
  <c r="A16081"/>
  <c r="C16080"/>
  <c r="B16080"/>
  <c r="A16080"/>
  <c r="C16079"/>
  <c r="B16079"/>
  <c r="A16079"/>
  <c r="C16078"/>
  <c r="B16078"/>
  <c r="A16078"/>
  <c r="C16077"/>
  <c r="B16077"/>
  <c r="A16077"/>
  <c r="C16076"/>
  <c r="B16076"/>
  <c r="A16076"/>
  <c r="C16075"/>
  <c r="B16075"/>
  <c r="A16075"/>
  <c r="C16074"/>
  <c r="B16074"/>
  <c r="A16074"/>
  <c r="C16073"/>
  <c r="B16073"/>
  <c r="A16073"/>
  <c r="C16072"/>
  <c r="B16072"/>
  <c r="A16072"/>
  <c r="C16071"/>
  <c r="B16071"/>
  <c r="A16071"/>
  <c r="C16070"/>
  <c r="B16070"/>
  <c r="A16070"/>
  <c r="C16069"/>
  <c r="B16069"/>
  <c r="A16069"/>
  <c r="C16068"/>
  <c r="B16068"/>
  <c r="A16068"/>
  <c r="C16067"/>
  <c r="B16067"/>
  <c r="A16067"/>
  <c r="C16066"/>
  <c r="B16066"/>
  <c r="A16066"/>
  <c r="C16065"/>
  <c r="B16065"/>
  <c r="A16065"/>
  <c r="C16064"/>
  <c r="B16064"/>
  <c r="A16064"/>
  <c r="C16063"/>
  <c r="B16063"/>
  <c r="A16063"/>
  <c r="C16062"/>
  <c r="B16062"/>
  <c r="A16062"/>
  <c r="C16061"/>
  <c r="B16061"/>
  <c r="A16061"/>
  <c r="C16060"/>
  <c r="B16060"/>
  <c r="A16060"/>
  <c r="C16059"/>
  <c r="B16059"/>
  <c r="A16059"/>
  <c r="C16058"/>
  <c r="B16058"/>
  <c r="A16058"/>
  <c r="C16057"/>
  <c r="B16057"/>
  <c r="A16057"/>
  <c r="C16056"/>
  <c r="B16056"/>
  <c r="A16056"/>
  <c r="C16055"/>
  <c r="B16055"/>
  <c r="A16055"/>
  <c r="C16054"/>
  <c r="B16054"/>
  <c r="A16054"/>
  <c r="C16053"/>
  <c r="B16053"/>
  <c r="A16053"/>
  <c r="C16052"/>
  <c r="B16052"/>
  <c r="A16052"/>
  <c r="C16051"/>
  <c r="B16051"/>
  <c r="A16051"/>
  <c r="C16050"/>
  <c r="B16050"/>
  <c r="A16050"/>
  <c r="C16049"/>
  <c r="B16049"/>
  <c r="A16049"/>
  <c r="C16048"/>
  <c r="B16048"/>
  <c r="A16048"/>
  <c r="C16047"/>
  <c r="B16047"/>
  <c r="A16047"/>
  <c r="C16046"/>
  <c r="B16046"/>
  <c r="A16046"/>
  <c r="C16045"/>
  <c r="B16045"/>
  <c r="A16045"/>
  <c r="C16044"/>
  <c r="B16044"/>
  <c r="A16044"/>
  <c r="C16043"/>
  <c r="B16043"/>
  <c r="A16043"/>
  <c r="C16042"/>
  <c r="B16042"/>
  <c r="A16042"/>
  <c r="C16041"/>
  <c r="B16041"/>
  <c r="A16041"/>
  <c r="C16040"/>
  <c r="B16040"/>
  <c r="A16040"/>
  <c r="C16039"/>
  <c r="B16039"/>
  <c r="A16039"/>
  <c r="C16038"/>
  <c r="B16038"/>
  <c r="A16038"/>
  <c r="C16037"/>
  <c r="B16037"/>
  <c r="A16037"/>
  <c r="C16036"/>
  <c r="B16036"/>
  <c r="A16036"/>
  <c r="C16035"/>
  <c r="B16035"/>
  <c r="A16035"/>
  <c r="C16034"/>
  <c r="B16034"/>
  <c r="A16034"/>
  <c r="C16033"/>
  <c r="B16033"/>
  <c r="A16033"/>
  <c r="C16032"/>
  <c r="B16032"/>
  <c r="A16032"/>
  <c r="C16031"/>
  <c r="B16031"/>
  <c r="A16031"/>
  <c r="C16030"/>
  <c r="B16030"/>
  <c r="A16030"/>
  <c r="C16029"/>
  <c r="B16029"/>
  <c r="A16029"/>
  <c r="C16028"/>
  <c r="B16028"/>
  <c r="A16028"/>
  <c r="C16027"/>
  <c r="B16027"/>
  <c r="A16027"/>
  <c r="C16026"/>
  <c r="B16026"/>
  <c r="A16026"/>
  <c r="C16025"/>
  <c r="B16025"/>
  <c r="A16025"/>
  <c r="C16024"/>
  <c r="B16024"/>
  <c r="A16024"/>
  <c r="C16023"/>
  <c r="B16023"/>
  <c r="A16023"/>
  <c r="C16022"/>
  <c r="B16022"/>
  <c r="A16022"/>
  <c r="C16021"/>
  <c r="B16021"/>
  <c r="A16021"/>
  <c r="C16020"/>
  <c r="B16020"/>
  <c r="A16020"/>
  <c r="C16019"/>
  <c r="B16019"/>
  <c r="A16019"/>
  <c r="C16018"/>
  <c r="B16018"/>
  <c r="A16018"/>
  <c r="C16017"/>
  <c r="B16017"/>
  <c r="A16017"/>
  <c r="C16016"/>
  <c r="B16016"/>
  <c r="A16016"/>
  <c r="C16015"/>
  <c r="B16015"/>
  <c r="A16015"/>
  <c r="C16014"/>
  <c r="B16014"/>
  <c r="A16014"/>
  <c r="C16013"/>
  <c r="B16013"/>
  <c r="A16013"/>
  <c r="C16012"/>
  <c r="B16012"/>
  <c r="A16012"/>
  <c r="C16011"/>
  <c r="B16011"/>
  <c r="A16011"/>
  <c r="C16010"/>
  <c r="B16010"/>
  <c r="A16010"/>
  <c r="C16009"/>
  <c r="B16009"/>
  <c r="A16009"/>
  <c r="C16008"/>
  <c r="B16008"/>
  <c r="A16008"/>
  <c r="C16007"/>
  <c r="B16007"/>
  <c r="A16007"/>
  <c r="C16006"/>
  <c r="B16006"/>
  <c r="A16006"/>
  <c r="C16005"/>
  <c r="B16005"/>
  <c r="A16005"/>
  <c r="C16004"/>
  <c r="B16004"/>
  <c r="A16004"/>
  <c r="C16003"/>
  <c r="B16003"/>
  <c r="A16003"/>
  <c r="C16002"/>
  <c r="B16002"/>
  <c r="A16002"/>
  <c r="C16001"/>
  <c r="B16001"/>
  <c r="A16001"/>
  <c r="C16000"/>
  <c r="B16000"/>
  <c r="A16000"/>
  <c r="C15999"/>
  <c r="B15999"/>
  <c r="A15999"/>
  <c r="C15998"/>
  <c r="B15998"/>
  <c r="A15998"/>
  <c r="C15997"/>
  <c r="B15997"/>
  <c r="A15997"/>
  <c r="C15996"/>
  <c r="B15996"/>
  <c r="A15996"/>
  <c r="C15995"/>
  <c r="B15995"/>
  <c r="A15995"/>
  <c r="C15994"/>
  <c r="B15994"/>
  <c r="A15994"/>
  <c r="C15993"/>
  <c r="B15993"/>
  <c r="A15993"/>
  <c r="C15992"/>
  <c r="B15992"/>
  <c r="A15992"/>
  <c r="C15991"/>
  <c r="B15991"/>
  <c r="A15991"/>
  <c r="C15990"/>
  <c r="B15990"/>
  <c r="A15990"/>
  <c r="C15989"/>
  <c r="B15989"/>
  <c r="A15989"/>
  <c r="C15988"/>
  <c r="B15988"/>
  <c r="A15988"/>
  <c r="C15987"/>
  <c r="B15987"/>
  <c r="A15987"/>
  <c r="C15986"/>
  <c r="B15986"/>
  <c r="A15986"/>
  <c r="C15985"/>
  <c r="B15985"/>
  <c r="A15985"/>
  <c r="C15984"/>
  <c r="B15984"/>
  <c r="A15984"/>
  <c r="C15983"/>
  <c r="B15983"/>
  <c r="A15983"/>
  <c r="C15982"/>
  <c r="B15982"/>
  <c r="A15982"/>
  <c r="C15981"/>
  <c r="B15981"/>
  <c r="A15981"/>
  <c r="C15980"/>
  <c r="B15980"/>
  <c r="A15980"/>
  <c r="C15979"/>
  <c r="B15979"/>
  <c r="A15979"/>
  <c r="C15978"/>
  <c r="B15978"/>
  <c r="A15978"/>
  <c r="C15977"/>
  <c r="B15977"/>
  <c r="A15977"/>
  <c r="C15976"/>
  <c r="B15976"/>
  <c r="A15976"/>
  <c r="C15975"/>
  <c r="B15975"/>
  <c r="A15975"/>
  <c r="C15974"/>
  <c r="B15974"/>
  <c r="A15974"/>
  <c r="C15973"/>
  <c r="B15973"/>
  <c r="A15973"/>
  <c r="C15972"/>
  <c r="B15972"/>
  <c r="A15972"/>
  <c r="C15971"/>
  <c r="B15971"/>
  <c r="A15971"/>
  <c r="C15970"/>
  <c r="B15970"/>
  <c r="A15970"/>
  <c r="C15969"/>
  <c r="B15969"/>
  <c r="A15969"/>
  <c r="C15968"/>
  <c r="B15968"/>
  <c r="A15968"/>
  <c r="C15967"/>
  <c r="B15967"/>
  <c r="A15967"/>
  <c r="C15966"/>
  <c r="B15966"/>
  <c r="A15966"/>
  <c r="C15965"/>
  <c r="B15965"/>
  <c r="A15965"/>
  <c r="C15964"/>
  <c r="B15964"/>
  <c r="A15964"/>
  <c r="C15963"/>
  <c r="B15963"/>
  <c r="A15963"/>
  <c r="C15962"/>
  <c r="B15962"/>
  <c r="A15962"/>
  <c r="C15961"/>
  <c r="B15961"/>
  <c r="A15961"/>
  <c r="C15960"/>
  <c r="B15960"/>
  <c r="A15960"/>
  <c r="C15959"/>
  <c r="B15959"/>
  <c r="A15959"/>
  <c r="C15958"/>
  <c r="B15958"/>
  <c r="A15958"/>
  <c r="C15957"/>
  <c r="B15957"/>
  <c r="A15957"/>
  <c r="C15956"/>
  <c r="B15956"/>
  <c r="A15956"/>
  <c r="C15955"/>
  <c r="B15955"/>
  <c r="A15955"/>
  <c r="C15954"/>
  <c r="B15954"/>
  <c r="A15954"/>
  <c r="C15953"/>
  <c r="B15953"/>
  <c r="A15953"/>
  <c r="C15952"/>
  <c r="B15952"/>
  <c r="A15952"/>
  <c r="C15951"/>
  <c r="B15951"/>
  <c r="A15951"/>
  <c r="C15950"/>
  <c r="B15950"/>
  <c r="A15950"/>
  <c r="C15949"/>
  <c r="B15949"/>
  <c r="A15949"/>
  <c r="C15948"/>
  <c r="B15948"/>
  <c r="A15948"/>
  <c r="C15947"/>
  <c r="B15947"/>
  <c r="A15947"/>
  <c r="C15946"/>
  <c r="B15946"/>
  <c r="A15946"/>
  <c r="C15945"/>
  <c r="B15945"/>
  <c r="A15945"/>
  <c r="C15944"/>
  <c r="B15944"/>
  <c r="A15944"/>
  <c r="C15943"/>
  <c r="B15943"/>
  <c r="A15943"/>
  <c r="C15942"/>
  <c r="B15942"/>
  <c r="A15942"/>
  <c r="C15941"/>
  <c r="B15941"/>
  <c r="A15941"/>
  <c r="C15940"/>
  <c r="B15940"/>
  <c r="A15940"/>
  <c r="C15939"/>
  <c r="B15939"/>
  <c r="A15939"/>
  <c r="C15938"/>
  <c r="B15938"/>
  <c r="A15938"/>
  <c r="C15937"/>
  <c r="B15937"/>
  <c r="A15937"/>
  <c r="C15936"/>
  <c r="B15936"/>
  <c r="A15936"/>
  <c r="C15935"/>
  <c r="B15935"/>
  <c r="A15935"/>
  <c r="C15934"/>
  <c r="B15934"/>
  <c r="A15934"/>
  <c r="C15933"/>
  <c r="B15933"/>
  <c r="A15933"/>
  <c r="C15932"/>
  <c r="B15932"/>
  <c r="A15932"/>
  <c r="C15931"/>
  <c r="B15931"/>
  <c r="A15931"/>
  <c r="C15930"/>
  <c r="B15930"/>
  <c r="A15930"/>
  <c r="C15929"/>
  <c r="B15929"/>
  <c r="A15929"/>
  <c r="C15928"/>
  <c r="B15928"/>
  <c r="A15928"/>
  <c r="C15927"/>
  <c r="B15927"/>
  <c r="A15927"/>
  <c r="C15926"/>
  <c r="B15926"/>
  <c r="A15926"/>
  <c r="C15925"/>
  <c r="B15925"/>
  <c r="A15925"/>
  <c r="C15924"/>
  <c r="B15924"/>
  <c r="A15924"/>
  <c r="C15923"/>
  <c r="B15923"/>
  <c r="A15923"/>
  <c r="C15922"/>
  <c r="B15922"/>
  <c r="A15922"/>
  <c r="C15921"/>
  <c r="B15921"/>
  <c r="A15921"/>
  <c r="C15920"/>
  <c r="B15920"/>
  <c r="A15920"/>
  <c r="C15919"/>
  <c r="B15919"/>
  <c r="A15919"/>
  <c r="C15918"/>
  <c r="B15918"/>
  <c r="A15918"/>
  <c r="C15917"/>
  <c r="B15917"/>
  <c r="A15917"/>
  <c r="C15916"/>
  <c r="B15916"/>
  <c r="A15916"/>
  <c r="C15915"/>
  <c r="B15915"/>
  <c r="A15915"/>
  <c r="C15914"/>
  <c r="B15914"/>
  <c r="A15914"/>
  <c r="C15913"/>
  <c r="B15913"/>
  <c r="A15913"/>
  <c r="C15912"/>
  <c r="B15912"/>
  <c r="A15912"/>
  <c r="C15911"/>
  <c r="B15911"/>
  <c r="A15911"/>
  <c r="C15910"/>
  <c r="B15910"/>
  <c r="A15910"/>
  <c r="C15909"/>
  <c r="B15909"/>
  <c r="A15909"/>
  <c r="C15908"/>
  <c r="B15908"/>
  <c r="A15908"/>
  <c r="C15907"/>
  <c r="B15907"/>
  <c r="A15907"/>
  <c r="C15906"/>
  <c r="B15906"/>
  <c r="A15906"/>
  <c r="C15905"/>
  <c r="B15905"/>
  <c r="A15905"/>
  <c r="C15904"/>
  <c r="B15904"/>
  <c r="A15904"/>
  <c r="C15903"/>
  <c r="B15903"/>
  <c r="A15903"/>
  <c r="C15902"/>
  <c r="B15902"/>
  <c r="A15902"/>
  <c r="C15901"/>
  <c r="B15901"/>
  <c r="A15901"/>
  <c r="C15900"/>
  <c r="B15900"/>
  <c r="A15900"/>
  <c r="C15899"/>
  <c r="B15899"/>
  <c r="A15899"/>
  <c r="C15898"/>
  <c r="B15898"/>
  <c r="A15898"/>
  <c r="C15897"/>
  <c r="B15897"/>
  <c r="A15897"/>
  <c r="C15896"/>
  <c r="B15896"/>
  <c r="A15896"/>
  <c r="C15895"/>
  <c r="B15895"/>
  <c r="A15895"/>
  <c r="C15894"/>
  <c r="B15894"/>
  <c r="A15894"/>
  <c r="C15893"/>
  <c r="B15893"/>
  <c r="A15893"/>
  <c r="C15892"/>
  <c r="B15892"/>
  <c r="A15892"/>
  <c r="C15891"/>
  <c r="B15891"/>
  <c r="A15891"/>
  <c r="C15890"/>
  <c r="B15890"/>
  <c r="A15890"/>
  <c r="C15889"/>
  <c r="B15889"/>
  <c r="A15889"/>
  <c r="C15888"/>
  <c r="B15888"/>
  <c r="A15888"/>
  <c r="C15887"/>
  <c r="B15887"/>
  <c r="A15887"/>
  <c r="C15886"/>
  <c r="B15886"/>
  <c r="A15886"/>
  <c r="C15885"/>
  <c r="B15885"/>
  <c r="A15885"/>
  <c r="C15884"/>
  <c r="B15884"/>
  <c r="A15884"/>
  <c r="C15883"/>
  <c r="B15883"/>
  <c r="A15883"/>
  <c r="C15882"/>
  <c r="B15882"/>
  <c r="A15882"/>
  <c r="C15881"/>
  <c r="B15881"/>
  <c r="A15881"/>
  <c r="C15880"/>
  <c r="B15880"/>
  <c r="A15880"/>
  <c r="C15879"/>
  <c r="B15879"/>
  <c r="A15879"/>
  <c r="C15878"/>
  <c r="B15878"/>
  <c r="A15878"/>
  <c r="C15877"/>
  <c r="B15877"/>
  <c r="A15877"/>
  <c r="C15876"/>
  <c r="B15876"/>
  <c r="A15876"/>
  <c r="C15875"/>
  <c r="B15875"/>
  <c r="A15875"/>
  <c r="C15874"/>
  <c r="B15874"/>
  <c r="A15874"/>
  <c r="C15873"/>
  <c r="B15873"/>
  <c r="A15873"/>
  <c r="C15872"/>
  <c r="B15872"/>
  <c r="A15872"/>
  <c r="C15871"/>
  <c r="B15871"/>
  <c r="A15871"/>
  <c r="C15870"/>
  <c r="B15870"/>
  <c r="A15870"/>
  <c r="C15869"/>
  <c r="B15869"/>
  <c r="A15869"/>
  <c r="C15868"/>
  <c r="B15868"/>
  <c r="A15868"/>
  <c r="C15867"/>
  <c r="B15867"/>
  <c r="A15867"/>
  <c r="C15866"/>
  <c r="B15866"/>
  <c r="A15866"/>
  <c r="C15865"/>
  <c r="B15865"/>
  <c r="A15865"/>
  <c r="C15864"/>
  <c r="B15864"/>
  <c r="A15864"/>
  <c r="C15863"/>
  <c r="B15863"/>
  <c r="A15863"/>
  <c r="C15862"/>
  <c r="B15862"/>
  <c r="A15862"/>
  <c r="C15861"/>
  <c r="B15861"/>
  <c r="A15861"/>
  <c r="C15860"/>
  <c r="B15860"/>
  <c r="A15860"/>
  <c r="C15859"/>
  <c r="B15859"/>
  <c r="A15859"/>
  <c r="C15858"/>
  <c r="B15858"/>
  <c r="A15858"/>
  <c r="C15857"/>
  <c r="B15857"/>
  <c r="A15857"/>
  <c r="C15856"/>
  <c r="B15856"/>
  <c r="A15856"/>
  <c r="C15855"/>
  <c r="B15855"/>
  <c r="A15855"/>
  <c r="C15854"/>
  <c r="B15854"/>
  <c r="A15854"/>
  <c r="C15853"/>
  <c r="B15853"/>
  <c r="A15853"/>
  <c r="C15852"/>
  <c r="B15852"/>
  <c r="A15852"/>
  <c r="C15851"/>
  <c r="B15851"/>
  <c r="A15851"/>
  <c r="C15850"/>
  <c r="B15850"/>
  <c r="A15850"/>
  <c r="C15849"/>
  <c r="B15849"/>
  <c r="A15849"/>
  <c r="C15848"/>
  <c r="B15848"/>
  <c r="A15848"/>
  <c r="C15847"/>
  <c r="B15847"/>
  <c r="A15847"/>
  <c r="C15846"/>
  <c r="B15846"/>
  <c r="A15846"/>
  <c r="C15845"/>
  <c r="B15845"/>
  <c r="A15845"/>
  <c r="C15844"/>
  <c r="B15844"/>
  <c r="A15844"/>
  <c r="C15843"/>
  <c r="B15843"/>
  <c r="A15843"/>
  <c r="C15842"/>
  <c r="B15842"/>
  <c r="A15842"/>
  <c r="C15841"/>
  <c r="B15841"/>
  <c r="A15841"/>
  <c r="C15840"/>
  <c r="B15840"/>
  <c r="A15840"/>
  <c r="C15839"/>
  <c r="B15839"/>
  <c r="A15839"/>
  <c r="C15838"/>
  <c r="B15838"/>
  <c r="A15838"/>
  <c r="C15837"/>
  <c r="B15837"/>
  <c r="A15837"/>
  <c r="C15836"/>
  <c r="B15836"/>
  <c r="A15836"/>
  <c r="C15835"/>
  <c r="B15835"/>
  <c r="A15835"/>
  <c r="C15834"/>
  <c r="B15834"/>
  <c r="A15834"/>
  <c r="C15833"/>
  <c r="B15833"/>
  <c r="A15833"/>
  <c r="C15832"/>
  <c r="B15832"/>
  <c r="A15832"/>
  <c r="C15831"/>
  <c r="B15831"/>
  <c r="A15831"/>
  <c r="C15830"/>
  <c r="B15830"/>
  <c r="A15830"/>
  <c r="C15829"/>
  <c r="B15829"/>
  <c r="A15829"/>
  <c r="C15828"/>
  <c r="B15828"/>
  <c r="A15828"/>
  <c r="C15827"/>
  <c r="B15827"/>
  <c r="A15827"/>
  <c r="C15826"/>
  <c r="B15826"/>
  <c r="A15826"/>
  <c r="C15825"/>
  <c r="B15825"/>
  <c r="A15825"/>
  <c r="C15824"/>
  <c r="B15824"/>
  <c r="A15824"/>
  <c r="C15823"/>
  <c r="B15823"/>
  <c r="A15823"/>
  <c r="C15822"/>
  <c r="B15822"/>
  <c r="A15822"/>
  <c r="C15821"/>
  <c r="B15821"/>
  <c r="A15821"/>
  <c r="C15820"/>
  <c r="B15820"/>
  <c r="A15820"/>
  <c r="C15819"/>
  <c r="B15819"/>
  <c r="A15819"/>
  <c r="C15818"/>
  <c r="B15818"/>
  <c r="A15818"/>
  <c r="C15817"/>
  <c r="B15817"/>
  <c r="A15817"/>
  <c r="C15816"/>
  <c r="B15816"/>
  <c r="A15816"/>
  <c r="C15815"/>
  <c r="B15815"/>
  <c r="A15815"/>
  <c r="C15814"/>
  <c r="B15814"/>
  <c r="A15814"/>
  <c r="C15813"/>
  <c r="B15813"/>
  <c r="A15813"/>
  <c r="C15812"/>
  <c r="B15812"/>
  <c r="A15812"/>
  <c r="C15811"/>
  <c r="B15811"/>
  <c r="A15811"/>
  <c r="C15810"/>
  <c r="B15810"/>
  <c r="A15810"/>
  <c r="C15809"/>
  <c r="B15809"/>
  <c r="A15809"/>
  <c r="C15808"/>
  <c r="B15808"/>
  <c r="A15808"/>
  <c r="C15807"/>
  <c r="B15807"/>
  <c r="A15807"/>
  <c r="C15806"/>
  <c r="B15806"/>
  <c r="A15806"/>
  <c r="C15805"/>
  <c r="B15805"/>
  <c r="A15805"/>
  <c r="C15804"/>
  <c r="B15804"/>
  <c r="A15804"/>
  <c r="C15803"/>
  <c r="B15803"/>
  <c r="A15803"/>
  <c r="C15802"/>
  <c r="B15802"/>
  <c r="A15802"/>
  <c r="C15801"/>
  <c r="B15801"/>
  <c r="A15801"/>
  <c r="C15800"/>
  <c r="B15800"/>
  <c r="A15800"/>
  <c r="C15799"/>
  <c r="B15799"/>
  <c r="A15799"/>
  <c r="C15798"/>
  <c r="B15798"/>
  <c r="A15798"/>
  <c r="C15797"/>
  <c r="B15797"/>
  <c r="A15797"/>
  <c r="C15796"/>
  <c r="B15796"/>
  <c r="A15796"/>
  <c r="C15795"/>
  <c r="B15795"/>
  <c r="A15795"/>
  <c r="C15794"/>
  <c r="B15794"/>
  <c r="A15794"/>
  <c r="C15793"/>
  <c r="B15793"/>
  <c r="A15793"/>
  <c r="C15792"/>
  <c r="B15792"/>
  <c r="A15792"/>
  <c r="C15791"/>
  <c r="B15791"/>
  <c r="A15791"/>
  <c r="C15790"/>
  <c r="B15790"/>
  <c r="A15790"/>
  <c r="C15789"/>
  <c r="B15789"/>
  <c r="A15789"/>
  <c r="C15788"/>
  <c r="B15788"/>
  <c r="A15788"/>
  <c r="C15787"/>
  <c r="B15787"/>
  <c r="A15787"/>
  <c r="C15786"/>
  <c r="B15786"/>
  <c r="A15786"/>
  <c r="C15785"/>
  <c r="B15785"/>
  <c r="A15785"/>
  <c r="C15784"/>
  <c r="B15784"/>
  <c r="A15784"/>
  <c r="C15783"/>
  <c r="B15783"/>
  <c r="A15783"/>
  <c r="C15782"/>
  <c r="B15782"/>
  <c r="A15782"/>
  <c r="C15781"/>
  <c r="B15781"/>
  <c r="A15781"/>
  <c r="C15780"/>
  <c r="B15780"/>
  <c r="A15780"/>
  <c r="C15779"/>
  <c r="B15779"/>
  <c r="A15779"/>
  <c r="C15778"/>
  <c r="B15778"/>
  <c r="A15778"/>
  <c r="C15777"/>
  <c r="B15777"/>
  <c r="A15777"/>
  <c r="C15776"/>
  <c r="B15776"/>
  <c r="A15776"/>
  <c r="C15775"/>
  <c r="B15775"/>
  <c r="A15775"/>
  <c r="C15774"/>
  <c r="B15774"/>
  <c r="A15774"/>
  <c r="C15773"/>
  <c r="B15773"/>
  <c r="A15773"/>
  <c r="C15772"/>
  <c r="B15772"/>
  <c r="A15772"/>
  <c r="C15771"/>
  <c r="B15771"/>
  <c r="A15771"/>
  <c r="C15770"/>
  <c r="B15770"/>
  <c r="A15770"/>
  <c r="C15769"/>
  <c r="B15769"/>
  <c r="A15769"/>
  <c r="C15768"/>
  <c r="B15768"/>
  <c r="A15768"/>
  <c r="C15767"/>
  <c r="B15767"/>
  <c r="A15767"/>
  <c r="C15766"/>
  <c r="B15766"/>
  <c r="A15766"/>
  <c r="C15765"/>
  <c r="B15765"/>
  <c r="A15765"/>
  <c r="C15764"/>
  <c r="B15764"/>
  <c r="A15764"/>
  <c r="C15763"/>
  <c r="B15763"/>
  <c r="A15763"/>
  <c r="C15762"/>
  <c r="B15762"/>
  <c r="A15762"/>
  <c r="C15761"/>
  <c r="B15761"/>
  <c r="A15761"/>
  <c r="C15760"/>
  <c r="B15760"/>
  <c r="A15760"/>
  <c r="C15759"/>
  <c r="B15759"/>
  <c r="A15759"/>
  <c r="C15758"/>
  <c r="B15758"/>
  <c r="A15758"/>
  <c r="C15757"/>
  <c r="B15757"/>
  <c r="A15757"/>
  <c r="C15756"/>
  <c r="B15756"/>
  <c r="A15756"/>
  <c r="C15755"/>
  <c r="B15755"/>
  <c r="A15755"/>
  <c r="C15754"/>
  <c r="B15754"/>
  <c r="A15754"/>
  <c r="C15753"/>
  <c r="B15753"/>
  <c r="A15753"/>
  <c r="C15752"/>
  <c r="B15752"/>
  <c r="A15752"/>
  <c r="C15751"/>
  <c r="B15751"/>
  <c r="A15751"/>
  <c r="C15750"/>
  <c r="B15750"/>
  <c r="A15750"/>
  <c r="C15749"/>
  <c r="B15749"/>
  <c r="A15749"/>
  <c r="C15748"/>
  <c r="B15748"/>
  <c r="A15748"/>
  <c r="C15747"/>
  <c r="B15747"/>
  <c r="A15747"/>
  <c r="C15746"/>
  <c r="B15746"/>
  <c r="A15746"/>
  <c r="C15745"/>
  <c r="B15745"/>
  <c r="A15745"/>
  <c r="C15744"/>
  <c r="B15744"/>
  <c r="A15744"/>
  <c r="C15743"/>
  <c r="B15743"/>
  <c r="A15743"/>
  <c r="C15742"/>
  <c r="B15742"/>
  <c r="A15742"/>
  <c r="C15741"/>
  <c r="B15741"/>
  <c r="A15741"/>
  <c r="C15740"/>
  <c r="B15740"/>
  <c r="A15740"/>
  <c r="C15739"/>
  <c r="B15739"/>
  <c r="A15739"/>
  <c r="C15738"/>
  <c r="B15738"/>
  <c r="A15738"/>
  <c r="C15737"/>
  <c r="B15737"/>
  <c r="A15737"/>
  <c r="C15736"/>
  <c r="B15736"/>
  <c r="A15736"/>
  <c r="C15735"/>
  <c r="B15735"/>
  <c r="A15735"/>
  <c r="C15734"/>
  <c r="B15734"/>
  <c r="A15734"/>
  <c r="C15733"/>
  <c r="B15733"/>
  <c r="A15733"/>
  <c r="C15732"/>
  <c r="B15732"/>
  <c r="A15732"/>
  <c r="C15731"/>
  <c r="B15731"/>
  <c r="A15731"/>
  <c r="C15730"/>
  <c r="B15730"/>
  <c r="A15730"/>
  <c r="C15729"/>
  <c r="B15729"/>
  <c r="A15729"/>
  <c r="C15728"/>
  <c r="B15728"/>
  <c r="A15728"/>
  <c r="C15727"/>
  <c r="B15727"/>
  <c r="A15727"/>
  <c r="C15726"/>
  <c r="B15726"/>
  <c r="A15726"/>
  <c r="C15725"/>
  <c r="B15725"/>
  <c r="A15725"/>
  <c r="C15724"/>
  <c r="B15724"/>
  <c r="A15724"/>
  <c r="C15723"/>
  <c r="B15723"/>
  <c r="A15723"/>
  <c r="C15722"/>
  <c r="B15722"/>
  <c r="A15722"/>
  <c r="C15721"/>
  <c r="B15721"/>
  <c r="A15721"/>
  <c r="C15720"/>
  <c r="B15720"/>
  <c r="A15720"/>
  <c r="C15719"/>
  <c r="B15719"/>
  <c r="A15719"/>
  <c r="C15718"/>
  <c r="B15718"/>
  <c r="A15718"/>
  <c r="C15717"/>
  <c r="B15717"/>
  <c r="A15717"/>
  <c r="C15716"/>
  <c r="B15716"/>
  <c r="A15716"/>
  <c r="C15715"/>
  <c r="B15715"/>
  <c r="A15715"/>
  <c r="C15714"/>
  <c r="B15714"/>
  <c r="A15714"/>
  <c r="C15713"/>
  <c r="B15713"/>
  <c r="A15713"/>
  <c r="C15712"/>
  <c r="B15712"/>
  <c r="A15712"/>
  <c r="C15711"/>
  <c r="B15711"/>
  <c r="A15711"/>
  <c r="C15710"/>
  <c r="B15710"/>
  <c r="A15710"/>
  <c r="C15709"/>
  <c r="B15709"/>
  <c r="A15709"/>
  <c r="C15708"/>
  <c r="B15708"/>
  <c r="A15708"/>
  <c r="C15707"/>
  <c r="B15707"/>
  <c r="A15707"/>
  <c r="C15706"/>
  <c r="B15706"/>
  <c r="A15706"/>
  <c r="C15705"/>
  <c r="B15705"/>
  <c r="A15705"/>
  <c r="C15704"/>
  <c r="B15704"/>
  <c r="A15704"/>
  <c r="C15703"/>
  <c r="B15703"/>
  <c r="A15703"/>
  <c r="C15702"/>
  <c r="B15702"/>
  <c r="A15702"/>
  <c r="C15701"/>
  <c r="B15701"/>
  <c r="A15701"/>
  <c r="C15700"/>
  <c r="B15700"/>
  <c r="A15700"/>
  <c r="C15699"/>
  <c r="B15699"/>
  <c r="A15699"/>
  <c r="C15698"/>
  <c r="B15698"/>
  <c r="A15698"/>
  <c r="C15697"/>
  <c r="B15697"/>
  <c r="A15697"/>
  <c r="C15696"/>
  <c r="B15696"/>
  <c r="A15696"/>
  <c r="C15695"/>
  <c r="B15695"/>
  <c r="A15695"/>
  <c r="C15694"/>
  <c r="B15694"/>
  <c r="A15694"/>
  <c r="C15693"/>
  <c r="B15693"/>
  <c r="A15693"/>
  <c r="C15692"/>
  <c r="B15692"/>
  <c r="A15692"/>
  <c r="C15691"/>
  <c r="B15691"/>
  <c r="A15691"/>
  <c r="C15690"/>
  <c r="B15690"/>
  <c r="A15690"/>
  <c r="C15689"/>
  <c r="B15689"/>
  <c r="A15689"/>
  <c r="C15688"/>
  <c r="B15688"/>
  <c r="A15688"/>
  <c r="C15687"/>
  <c r="B15687"/>
  <c r="A15687"/>
  <c r="C15686"/>
  <c r="B15686"/>
  <c r="A15686"/>
  <c r="C15685"/>
  <c r="B15685"/>
  <c r="A15685"/>
  <c r="C15684"/>
  <c r="B15684"/>
  <c r="A15684"/>
  <c r="C15683"/>
  <c r="B15683"/>
  <c r="A15683"/>
  <c r="C15682"/>
  <c r="B15682"/>
  <c r="A15682"/>
  <c r="C15681"/>
  <c r="B15681"/>
  <c r="A15681"/>
  <c r="C15680"/>
  <c r="B15680"/>
  <c r="A15680"/>
  <c r="C15679"/>
  <c r="B15679"/>
  <c r="A15679"/>
  <c r="C15678"/>
  <c r="B15678"/>
  <c r="A15678"/>
  <c r="C15677"/>
  <c r="B15677"/>
  <c r="A15677"/>
  <c r="C15676"/>
  <c r="B15676"/>
  <c r="A15676"/>
  <c r="C15675"/>
  <c r="B15675"/>
  <c r="A15675"/>
  <c r="C15674"/>
  <c r="B15674"/>
  <c r="A15674"/>
  <c r="C15673"/>
  <c r="B15673"/>
  <c r="A15673"/>
  <c r="C15672"/>
  <c r="B15672"/>
  <c r="A15672"/>
  <c r="C15671"/>
  <c r="B15671"/>
  <c r="A15671"/>
  <c r="C15670"/>
  <c r="B15670"/>
  <c r="A15670"/>
  <c r="C15669"/>
  <c r="B15669"/>
  <c r="A15669"/>
  <c r="C15668"/>
  <c r="B15668"/>
  <c r="A15668"/>
  <c r="C15667"/>
  <c r="B15667"/>
  <c r="A15667"/>
  <c r="C15666"/>
  <c r="B15666"/>
  <c r="A15666"/>
  <c r="C15665"/>
  <c r="B15665"/>
  <c r="A15665"/>
  <c r="C15664"/>
  <c r="B15664"/>
  <c r="A15664"/>
  <c r="C15663"/>
  <c r="B15663"/>
  <c r="A15663"/>
  <c r="C15662"/>
  <c r="B15662"/>
  <c r="A15662"/>
  <c r="C15661"/>
  <c r="B15661"/>
  <c r="A15661"/>
  <c r="C15660"/>
  <c r="B15660"/>
  <c r="A15660"/>
  <c r="C15659"/>
  <c r="B15659"/>
  <c r="A15659"/>
  <c r="C15658"/>
  <c r="B15658"/>
  <c r="A15658"/>
  <c r="C15657"/>
  <c r="B15657"/>
  <c r="A15657"/>
  <c r="C15656"/>
  <c r="B15656"/>
  <c r="A15656"/>
  <c r="C15655"/>
  <c r="B15655"/>
  <c r="A15655"/>
  <c r="C15654"/>
  <c r="B15654"/>
  <c r="A15654"/>
  <c r="C15653"/>
  <c r="B15653"/>
  <c r="A15653"/>
  <c r="C15652"/>
  <c r="B15652"/>
  <c r="A15652"/>
  <c r="C15651"/>
  <c r="B15651"/>
  <c r="A15651"/>
  <c r="C15650"/>
  <c r="B15650"/>
  <c r="A15650"/>
  <c r="C15649"/>
  <c r="B15649"/>
  <c r="A15649"/>
  <c r="C15648"/>
  <c r="B15648"/>
  <c r="A15648"/>
  <c r="C15647"/>
  <c r="B15647"/>
  <c r="A15647"/>
  <c r="C15646"/>
  <c r="B15646"/>
  <c r="A15646"/>
  <c r="C15645"/>
  <c r="B15645"/>
  <c r="A15645"/>
  <c r="C15644"/>
  <c r="B15644"/>
  <c r="A15644"/>
  <c r="C15643"/>
  <c r="B15643"/>
  <c r="A15643"/>
  <c r="C15642"/>
  <c r="B15642"/>
  <c r="A15642"/>
  <c r="C15641"/>
  <c r="B15641"/>
  <c r="A15641"/>
  <c r="C15640"/>
  <c r="B15640"/>
  <c r="A15640"/>
  <c r="C15639"/>
  <c r="B15639"/>
  <c r="A15639"/>
  <c r="C15638"/>
  <c r="B15638"/>
  <c r="A15638"/>
  <c r="C15637"/>
  <c r="B15637"/>
  <c r="A15637"/>
  <c r="C15636"/>
  <c r="B15636"/>
  <c r="A15636"/>
  <c r="C15635"/>
  <c r="B15635"/>
  <c r="A15635"/>
  <c r="C15634"/>
  <c r="B15634"/>
  <c r="A15634"/>
  <c r="C15633"/>
  <c r="B15633"/>
  <c r="A15633"/>
  <c r="C15632"/>
  <c r="B15632"/>
  <c r="A15632"/>
  <c r="C15631"/>
  <c r="B15631"/>
  <c r="A15631"/>
  <c r="C15630"/>
  <c r="B15630"/>
  <c r="A15630"/>
  <c r="C15629"/>
  <c r="B15629"/>
  <c r="A15629"/>
  <c r="C15628"/>
  <c r="B15628"/>
  <c r="A15628"/>
  <c r="C15627"/>
  <c r="B15627"/>
  <c r="A15627"/>
  <c r="C15626"/>
  <c r="B15626"/>
  <c r="A15626"/>
  <c r="C15625"/>
  <c r="B15625"/>
  <c r="A15625"/>
  <c r="C15624"/>
  <c r="B15624"/>
  <c r="A15624"/>
  <c r="C15623"/>
  <c r="B15623"/>
  <c r="A15623"/>
  <c r="C15622"/>
  <c r="B15622"/>
  <c r="A15622"/>
  <c r="C15621"/>
  <c r="B15621"/>
  <c r="A15621"/>
  <c r="C15620"/>
  <c r="B15620"/>
  <c r="A15620"/>
  <c r="C15619"/>
  <c r="B15619"/>
  <c r="A15619"/>
  <c r="C15618"/>
  <c r="B15618"/>
  <c r="A15618"/>
  <c r="C15617"/>
  <c r="B15617"/>
  <c r="A15617"/>
  <c r="C15616"/>
  <c r="B15616"/>
  <c r="A15616"/>
  <c r="C15615"/>
  <c r="B15615"/>
  <c r="A15615"/>
  <c r="C15614"/>
  <c r="B15614"/>
  <c r="A15614"/>
  <c r="C15613"/>
  <c r="B15613"/>
  <c r="A15613"/>
  <c r="C15612"/>
  <c r="B15612"/>
  <c r="A15612"/>
  <c r="C15611"/>
  <c r="B15611"/>
  <c r="A15611"/>
  <c r="C15610"/>
  <c r="B15610"/>
  <c r="A15610"/>
  <c r="C15609"/>
  <c r="B15609"/>
  <c r="A15609"/>
  <c r="C15608"/>
  <c r="B15608"/>
  <c r="A15608"/>
  <c r="C15607"/>
  <c r="B15607"/>
  <c r="A15607"/>
  <c r="C15606"/>
  <c r="B15606"/>
  <c r="A15606"/>
  <c r="C15605"/>
  <c r="B15605"/>
  <c r="A15605"/>
  <c r="C15604"/>
  <c r="B15604"/>
  <c r="A15604"/>
  <c r="C15603"/>
  <c r="B15603"/>
  <c r="A15603"/>
  <c r="C15602"/>
  <c r="B15602"/>
  <c r="A15602"/>
  <c r="C15601"/>
  <c r="B15601"/>
  <c r="A15601"/>
  <c r="C15600"/>
  <c r="B15600"/>
  <c r="A15600"/>
  <c r="C15599"/>
  <c r="B15599"/>
  <c r="A15599"/>
  <c r="C15598"/>
  <c r="B15598"/>
  <c r="A15598"/>
  <c r="C15597"/>
  <c r="B15597"/>
  <c r="A15597"/>
  <c r="C15596"/>
  <c r="B15596"/>
  <c r="A15596"/>
  <c r="C15595"/>
  <c r="B15595"/>
  <c r="A15595"/>
  <c r="C15594"/>
  <c r="B15594"/>
  <c r="A15594"/>
  <c r="C15593"/>
  <c r="B15593"/>
  <c r="A15593"/>
  <c r="C15592"/>
  <c r="B15592"/>
  <c r="A15592"/>
  <c r="C15591"/>
  <c r="B15591"/>
  <c r="A15591"/>
  <c r="C15590"/>
  <c r="B15590"/>
  <c r="A15590"/>
  <c r="C15589"/>
  <c r="B15589"/>
  <c r="A15589"/>
  <c r="C15588"/>
  <c r="B15588"/>
  <c r="A15588"/>
  <c r="C15587"/>
  <c r="B15587"/>
  <c r="A15587"/>
  <c r="C15586"/>
  <c r="B15586"/>
  <c r="A15586"/>
  <c r="C15585"/>
  <c r="B15585"/>
  <c r="A15585"/>
  <c r="C15584"/>
  <c r="B15584"/>
  <c r="A15584"/>
  <c r="C15583"/>
  <c r="B15583"/>
  <c r="A15583"/>
  <c r="C15582"/>
  <c r="B15582"/>
  <c r="A15582"/>
  <c r="C15581"/>
  <c r="B15581"/>
  <c r="A15581"/>
  <c r="C15580"/>
  <c r="B15580"/>
  <c r="A15580"/>
  <c r="C15579"/>
  <c r="B15579"/>
  <c r="A15579"/>
  <c r="C15578"/>
  <c r="B15578"/>
  <c r="A15578"/>
  <c r="C15577"/>
  <c r="B15577"/>
  <c r="A15577"/>
  <c r="C15576"/>
  <c r="B15576"/>
  <c r="A15576"/>
  <c r="C15575"/>
  <c r="B15575"/>
  <c r="A15575"/>
  <c r="C15574"/>
  <c r="B15574"/>
  <c r="A15574"/>
  <c r="C15573"/>
  <c r="B15573"/>
  <c r="A15573"/>
  <c r="C15572"/>
  <c r="B15572"/>
  <c r="A15572"/>
  <c r="C15571"/>
  <c r="B15571"/>
  <c r="A15571"/>
  <c r="C15570"/>
  <c r="B15570"/>
  <c r="A15570"/>
  <c r="C15569"/>
  <c r="B15569"/>
  <c r="A15569"/>
  <c r="C15568"/>
  <c r="B15568"/>
  <c r="A15568"/>
  <c r="C15567"/>
  <c r="B15567"/>
  <c r="A15567"/>
  <c r="C15566"/>
  <c r="B15566"/>
  <c r="A15566"/>
  <c r="C15565"/>
  <c r="B15565"/>
  <c r="A15565"/>
  <c r="C15564"/>
  <c r="B15564"/>
  <c r="A15564"/>
  <c r="C15563"/>
  <c r="B15563"/>
  <c r="A15563"/>
  <c r="C15562"/>
  <c r="B15562"/>
  <c r="A15562"/>
  <c r="C15561"/>
  <c r="B15561"/>
  <c r="A15561"/>
  <c r="C15560"/>
  <c r="B15560"/>
  <c r="A15560"/>
  <c r="C15559"/>
  <c r="B15559"/>
  <c r="A15559"/>
  <c r="C15558"/>
  <c r="B15558"/>
  <c r="A15558"/>
  <c r="C15557"/>
  <c r="B15557"/>
  <c r="A15557"/>
  <c r="C15556"/>
  <c r="B15556"/>
  <c r="A15556"/>
  <c r="C15555"/>
  <c r="B15555"/>
  <c r="A15555"/>
  <c r="C15554"/>
  <c r="B15554"/>
  <c r="A15554"/>
  <c r="C15553"/>
  <c r="B15553"/>
  <c r="A15553"/>
  <c r="C15552"/>
  <c r="B15552"/>
  <c r="A15552"/>
  <c r="C15551"/>
  <c r="B15551"/>
  <c r="A15551"/>
  <c r="C15550"/>
  <c r="B15550"/>
  <c r="A15550"/>
  <c r="C15549"/>
  <c r="B15549"/>
  <c r="A15549"/>
  <c r="C15548"/>
  <c r="B15548"/>
  <c r="A15548"/>
  <c r="C15547"/>
  <c r="B15547"/>
  <c r="A15547"/>
  <c r="C15546"/>
  <c r="B15546"/>
  <c r="A15546"/>
  <c r="C15545"/>
  <c r="B15545"/>
  <c r="A15545"/>
  <c r="C15544"/>
  <c r="B15544"/>
  <c r="A15544"/>
  <c r="C15543"/>
  <c r="B15543"/>
  <c r="A15543"/>
  <c r="C15542"/>
  <c r="B15542"/>
  <c r="A15542"/>
  <c r="C15541"/>
  <c r="B15541"/>
  <c r="A15541"/>
  <c r="C15540"/>
  <c r="B15540"/>
  <c r="A15540"/>
  <c r="C15539"/>
  <c r="B15539"/>
  <c r="A15539"/>
  <c r="C15538"/>
  <c r="B15538"/>
  <c r="A15538"/>
  <c r="C15537"/>
  <c r="B15537"/>
  <c r="A15537"/>
  <c r="C15536"/>
  <c r="B15536"/>
  <c r="A15536"/>
  <c r="C15535"/>
  <c r="B15535"/>
  <c r="A15535"/>
  <c r="C15534"/>
  <c r="B15534"/>
  <c r="A15534"/>
  <c r="C15533"/>
  <c r="B15533"/>
  <c r="A15533"/>
  <c r="C15532"/>
  <c r="B15532"/>
  <c r="A15532"/>
  <c r="C15531"/>
  <c r="B15531"/>
  <c r="A15531"/>
  <c r="C15530"/>
  <c r="B15530"/>
  <c r="A15530"/>
  <c r="C15529"/>
  <c r="B15529"/>
  <c r="A15529"/>
  <c r="C15528"/>
  <c r="B15528"/>
  <c r="A15528"/>
  <c r="C15527"/>
  <c r="B15527"/>
  <c r="A15527"/>
  <c r="C15526"/>
  <c r="B15526"/>
  <c r="A15526"/>
  <c r="C15525"/>
  <c r="B15525"/>
  <c r="A15525"/>
  <c r="C15524"/>
  <c r="B15524"/>
  <c r="A15524"/>
  <c r="C15523"/>
  <c r="B15523"/>
  <c r="A15523"/>
  <c r="C15522"/>
  <c r="B15522"/>
  <c r="A15522"/>
  <c r="C15521"/>
  <c r="B15521"/>
  <c r="A15521"/>
  <c r="C15520"/>
  <c r="B15520"/>
  <c r="A15520"/>
  <c r="C15519"/>
  <c r="B15519"/>
  <c r="A15519"/>
  <c r="C15518"/>
  <c r="B15518"/>
  <c r="A15518"/>
  <c r="C15517"/>
  <c r="B15517"/>
  <c r="A15517"/>
  <c r="C15516"/>
  <c r="B15516"/>
  <c r="A15516"/>
  <c r="C15515"/>
  <c r="B15515"/>
  <c r="A15515"/>
  <c r="C15514"/>
  <c r="B15514"/>
  <c r="A15514"/>
  <c r="C15513"/>
  <c r="B15513"/>
  <c r="A15513"/>
  <c r="C15512"/>
  <c r="B15512"/>
  <c r="A15512"/>
  <c r="C15511"/>
  <c r="B15511"/>
  <c r="A15511"/>
  <c r="C15510"/>
  <c r="B15510"/>
  <c r="A15510"/>
  <c r="C15509"/>
  <c r="B15509"/>
  <c r="A15509"/>
  <c r="C15508"/>
  <c r="B15508"/>
  <c r="A15508"/>
  <c r="C15507"/>
  <c r="B15507"/>
  <c r="A15507"/>
  <c r="C15506"/>
  <c r="B15506"/>
  <c r="A15506"/>
  <c r="C15505"/>
  <c r="B15505"/>
  <c r="A15505"/>
  <c r="C15504"/>
  <c r="B15504"/>
  <c r="A15504"/>
  <c r="C15503"/>
  <c r="B15503"/>
  <c r="A15503"/>
  <c r="C15502"/>
  <c r="B15502"/>
  <c r="A15502"/>
  <c r="C15501"/>
  <c r="B15501"/>
  <c r="A15501"/>
  <c r="C15500"/>
  <c r="B15500"/>
  <c r="A15500"/>
  <c r="C15499"/>
  <c r="B15499"/>
  <c r="A15499"/>
  <c r="C15498"/>
  <c r="B15498"/>
  <c r="A15498"/>
  <c r="C15497"/>
  <c r="B15497"/>
  <c r="A15497"/>
  <c r="C15496"/>
  <c r="B15496"/>
  <c r="A15496"/>
  <c r="C15495"/>
  <c r="B15495"/>
  <c r="A15495"/>
  <c r="C15494"/>
  <c r="B15494"/>
  <c r="A15494"/>
  <c r="C15493"/>
  <c r="B15493"/>
  <c r="A15493"/>
  <c r="C15492"/>
  <c r="B15492"/>
  <c r="A15492"/>
  <c r="C15491"/>
  <c r="B15491"/>
  <c r="A15491"/>
  <c r="C15490"/>
  <c r="B15490"/>
  <c r="A15490"/>
  <c r="C15489"/>
  <c r="B15489"/>
  <c r="A15489"/>
  <c r="C15488"/>
  <c r="B15488"/>
  <c r="A15488"/>
  <c r="C15487"/>
  <c r="B15487"/>
  <c r="A15487"/>
  <c r="C15486"/>
  <c r="B15486"/>
  <c r="A15486"/>
  <c r="C15485"/>
  <c r="B15485"/>
  <c r="A15485"/>
  <c r="C15484"/>
  <c r="B15484"/>
  <c r="A15484"/>
  <c r="C15483"/>
  <c r="B15483"/>
  <c r="A15483"/>
  <c r="C15482"/>
  <c r="B15482"/>
  <c r="A15482"/>
  <c r="C15481"/>
  <c r="B15481"/>
  <c r="A15481"/>
  <c r="C15480"/>
  <c r="B15480"/>
  <c r="A15480"/>
  <c r="C15479"/>
  <c r="B15479"/>
  <c r="A15479"/>
  <c r="C15478"/>
  <c r="B15478"/>
  <c r="A15478"/>
  <c r="C15477"/>
  <c r="B15477"/>
  <c r="A15477"/>
  <c r="C15476"/>
  <c r="B15476"/>
  <c r="A15476"/>
  <c r="C15475"/>
  <c r="B15475"/>
  <c r="A15475"/>
  <c r="C15474"/>
  <c r="B15474"/>
  <c r="A15474"/>
  <c r="C15473"/>
  <c r="B15473"/>
  <c r="A15473"/>
  <c r="C15472"/>
  <c r="B15472"/>
  <c r="A15472"/>
  <c r="C15471"/>
  <c r="B15471"/>
  <c r="A15471"/>
  <c r="C15470"/>
  <c r="B15470"/>
  <c r="A15470"/>
  <c r="C15469"/>
  <c r="B15469"/>
  <c r="A15469"/>
  <c r="C15468"/>
  <c r="B15468"/>
  <c r="A15468"/>
  <c r="C15467"/>
  <c r="B15467"/>
  <c r="A15467"/>
  <c r="C15466"/>
  <c r="B15466"/>
  <c r="A15466"/>
  <c r="C15465"/>
  <c r="B15465"/>
  <c r="A15465"/>
  <c r="C15464"/>
  <c r="B15464"/>
  <c r="A15464"/>
  <c r="C15463"/>
  <c r="B15463"/>
  <c r="A15463"/>
  <c r="C15462"/>
  <c r="B15462"/>
  <c r="A15462"/>
  <c r="C15461"/>
  <c r="B15461"/>
  <c r="A15461"/>
  <c r="C15460"/>
  <c r="B15460"/>
  <c r="A15460"/>
  <c r="C15459"/>
  <c r="B15459"/>
  <c r="A15459"/>
  <c r="C15458"/>
  <c r="B15458"/>
  <c r="A15458"/>
  <c r="C15457"/>
  <c r="B15457"/>
  <c r="A15457"/>
  <c r="C15456"/>
  <c r="B15456"/>
  <c r="A15456"/>
  <c r="C15455"/>
  <c r="B15455"/>
  <c r="A15455"/>
  <c r="C15454"/>
  <c r="B15454"/>
  <c r="A15454"/>
  <c r="C15453"/>
  <c r="B15453"/>
  <c r="A15453"/>
  <c r="C15452"/>
  <c r="B15452"/>
  <c r="A15452"/>
  <c r="C15451"/>
  <c r="B15451"/>
  <c r="A15451"/>
  <c r="C15450"/>
  <c r="B15450"/>
  <c r="A15450"/>
  <c r="C15449"/>
  <c r="B15449"/>
  <c r="A15449"/>
  <c r="C15448"/>
  <c r="B15448"/>
  <c r="A15448"/>
  <c r="C15447"/>
  <c r="B15447"/>
  <c r="A15447"/>
  <c r="C15446"/>
  <c r="B15446"/>
  <c r="A15446"/>
  <c r="C15445"/>
  <c r="B15445"/>
  <c r="A15445"/>
  <c r="C15444"/>
  <c r="B15444"/>
  <c r="A15444"/>
  <c r="C15443"/>
  <c r="B15443"/>
  <c r="A15443"/>
  <c r="C15442"/>
  <c r="B15442"/>
  <c r="A15442"/>
  <c r="C15441"/>
  <c r="B15441"/>
  <c r="A15441"/>
  <c r="C15440"/>
  <c r="B15440"/>
  <c r="A15440"/>
  <c r="C15439"/>
  <c r="B15439"/>
  <c r="A15439"/>
  <c r="C15438"/>
  <c r="B15438"/>
  <c r="A15438"/>
  <c r="C15437"/>
  <c r="B15437"/>
  <c r="A15437"/>
  <c r="C15436"/>
  <c r="B15436"/>
  <c r="A15436"/>
  <c r="C15435"/>
  <c r="B15435"/>
  <c r="A15435"/>
  <c r="C15434"/>
  <c r="B15434"/>
  <c r="A15434"/>
  <c r="C15433"/>
  <c r="B15433"/>
  <c r="A15433"/>
  <c r="C15432"/>
  <c r="B15432"/>
  <c r="A15432"/>
  <c r="C15431"/>
  <c r="B15431"/>
  <c r="A15431"/>
  <c r="C15430"/>
  <c r="B15430"/>
  <c r="A15430"/>
  <c r="C15429"/>
  <c r="B15429"/>
  <c r="A15429"/>
  <c r="C15428"/>
  <c r="B15428"/>
  <c r="A15428"/>
  <c r="C15427"/>
  <c r="B15427"/>
  <c r="A15427"/>
  <c r="C15426"/>
  <c r="B15426"/>
  <c r="A15426"/>
  <c r="C15425"/>
  <c r="B15425"/>
  <c r="A15425"/>
  <c r="C15424"/>
  <c r="B15424"/>
  <c r="A15424"/>
  <c r="C15423"/>
  <c r="B15423"/>
  <c r="A15423"/>
  <c r="C15422"/>
  <c r="B15422"/>
  <c r="A15422"/>
  <c r="C15421"/>
  <c r="B15421"/>
  <c r="A15421"/>
  <c r="C15420"/>
  <c r="B15420"/>
  <c r="A15420"/>
  <c r="C15419"/>
  <c r="B15419"/>
  <c r="A15419"/>
  <c r="C15418"/>
  <c r="B15418"/>
  <c r="A15418"/>
  <c r="C15417"/>
  <c r="B15417"/>
  <c r="A15417"/>
  <c r="C15416"/>
  <c r="B15416"/>
  <c r="A15416"/>
  <c r="C15415"/>
  <c r="B15415"/>
  <c r="A15415"/>
  <c r="C15414"/>
  <c r="B15414"/>
  <c r="A15414"/>
  <c r="C15413"/>
  <c r="B15413"/>
  <c r="A15413"/>
  <c r="C15412"/>
  <c r="B15412"/>
  <c r="A15412"/>
  <c r="C15411"/>
  <c r="B15411"/>
  <c r="A15411"/>
  <c r="C15410"/>
  <c r="B15410"/>
  <c r="A15410"/>
  <c r="C15409"/>
  <c r="B15409"/>
  <c r="A15409"/>
  <c r="C15408"/>
  <c r="B15408"/>
  <c r="A15408"/>
  <c r="C15407"/>
  <c r="B15407"/>
  <c r="A15407"/>
  <c r="C15406"/>
  <c r="B15406"/>
  <c r="A15406"/>
  <c r="C15405"/>
  <c r="B15405"/>
  <c r="A15405"/>
  <c r="C15404"/>
  <c r="B15404"/>
  <c r="A15404"/>
  <c r="C15403"/>
  <c r="B15403"/>
  <c r="A15403"/>
  <c r="C15402"/>
  <c r="B15402"/>
  <c r="A15402"/>
  <c r="C15401"/>
  <c r="B15401"/>
  <c r="A15401"/>
  <c r="C15400"/>
  <c r="B15400"/>
  <c r="A15400"/>
  <c r="C15399"/>
  <c r="B15399"/>
  <c r="A15399"/>
  <c r="C15398"/>
  <c r="B15398"/>
  <c r="A15398"/>
  <c r="C15397"/>
  <c r="B15397"/>
  <c r="A15397"/>
  <c r="C15396"/>
  <c r="B15396"/>
  <c r="A15396"/>
  <c r="C15395"/>
  <c r="B15395"/>
  <c r="A15395"/>
  <c r="C15394"/>
  <c r="B15394"/>
  <c r="A15394"/>
  <c r="C15393"/>
  <c r="B15393"/>
  <c r="A15393"/>
  <c r="C15392"/>
  <c r="B15392"/>
  <c r="A15392"/>
  <c r="C15391"/>
  <c r="B15391"/>
  <c r="A15391"/>
  <c r="C15390"/>
  <c r="B15390"/>
  <c r="A15390"/>
  <c r="C15389"/>
  <c r="B15389"/>
  <c r="A15389"/>
  <c r="C15388"/>
  <c r="B15388"/>
  <c r="A15388"/>
  <c r="C15387"/>
  <c r="B15387"/>
  <c r="A15387"/>
  <c r="C15386"/>
  <c r="B15386"/>
  <c r="A15386"/>
  <c r="C15385"/>
  <c r="B15385"/>
  <c r="A15385"/>
  <c r="C15384"/>
  <c r="B15384"/>
  <c r="A15384"/>
  <c r="C15383"/>
  <c r="B15383"/>
  <c r="A15383"/>
  <c r="C15382"/>
  <c r="B15382"/>
  <c r="A15382"/>
  <c r="C15381"/>
  <c r="B15381"/>
  <c r="A15381"/>
  <c r="C15380"/>
  <c r="B15380"/>
  <c r="A15380"/>
  <c r="C15379"/>
  <c r="B15379"/>
  <c r="A15379"/>
  <c r="C15378"/>
  <c r="B15378"/>
  <c r="A15378"/>
  <c r="C15377"/>
  <c r="B15377"/>
  <c r="A15377"/>
  <c r="C15376"/>
  <c r="B15376"/>
  <c r="A15376"/>
  <c r="C15375"/>
  <c r="B15375"/>
  <c r="A15375"/>
  <c r="C15374"/>
  <c r="B15374"/>
  <c r="A15374"/>
  <c r="C15373"/>
  <c r="B15373"/>
  <c r="A15373"/>
  <c r="C15372"/>
  <c r="B15372"/>
  <c r="A15372"/>
  <c r="C15371"/>
  <c r="B15371"/>
  <c r="A15371"/>
  <c r="C15370"/>
  <c r="B15370"/>
  <c r="A15370"/>
  <c r="C15369"/>
  <c r="B15369"/>
  <c r="A15369"/>
  <c r="C15368"/>
  <c r="B15368"/>
  <c r="A15368"/>
  <c r="C15367"/>
  <c r="B15367"/>
  <c r="A15367"/>
  <c r="C15366"/>
  <c r="B15366"/>
  <c r="A15366"/>
  <c r="C15365"/>
  <c r="B15365"/>
  <c r="A15365"/>
  <c r="C15364"/>
  <c r="B15364"/>
  <c r="A15364"/>
  <c r="C15363"/>
  <c r="B15363"/>
  <c r="A15363"/>
  <c r="C15362"/>
  <c r="B15362"/>
  <c r="A15362"/>
  <c r="C15361"/>
  <c r="B15361"/>
  <c r="A15361"/>
  <c r="C15360"/>
  <c r="B15360"/>
  <c r="A15360"/>
  <c r="C15359"/>
  <c r="B15359"/>
  <c r="A15359"/>
  <c r="C15358"/>
  <c r="B15358"/>
  <c r="A15358"/>
  <c r="C15357"/>
  <c r="B15357"/>
  <c r="A15357"/>
  <c r="C15356"/>
  <c r="B15356"/>
  <c r="A15356"/>
  <c r="C15355"/>
  <c r="B15355"/>
  <c r="A15355"/>
  <c r="C15354"/>
  <c r="B15354"/>
  <c r="A15354"/>
  <c r="C15353"/>
  <c r="B15353"/>
  <c r="A15353"/>
  <c r="C15352"/>
  <c r="B15352"/>
  <c r="A15352"/>
  <c r="C15351"/>
  <c r="B15351"/>
  <c r="A15351"/>
  <c r="C15350"/>
  <c r="B15350"/>
  <c r="A15350"/>
  <c r="C15349"/>
  <c r="B15349"/>
  <c r="A15349"/>
  <c r="C15348"/>
  <c r="B15348"/>
  <c r="A15348"/>
  <c r="C15347"/>
  <c r="B15347"/>
  <c r="A15347"/>
  <c r="C15346"/>
  <c r="B15346"/>
  <c r="A15346"/>
  <c r="C15345"/>
  <c r="B15345"/>
  <c r="A15345"/>
  <c r="C15344"/>
  <c r="B15344"/>
  <c r="A15344"/>
  <c r="C15343"/>
  <c r="B15343"/>
  <c r="A15343"/>
  <c r="C15342"/>
  <c r="B15342"/>
  <c r="A15342"/>
  <c r="C15341"/>
  <c r="B15341"/>
  <c r="A15341"/>
  <c r="C15340"/>
  <c r="B15340"/>
  <c r="A15340"/>
  <c r="C15339"/>
  <c r="B15339"/>
  <c r="A15339"/>
  <c r="C15338"/>
  <c r="B15338"/>
  <c r="A15338"/>
  <c r="C15337"/>
  <c r="B15337"/>
  <c r="A15337"/>
  <c r="C15336"/>
  <c r="B15336"/>
  <c r="A15336"/>
  <c r="C15335"/>
  <c r="B15335"/>
  <c r="A15335"/>
  <c r="C15334"/>
  <c r="B15334"/>
  <c r="A15334"/>
  <c r="C15333"/>
  <c r="B15333"/>
  <c r="A15333"/>
  <c r="C15332"/>
  <c r="B15332"/>
  <c r="A15332"/>
  <c r="C15331"/>
  <c r="B15331"/>
  <c r="A15331"/>
  <c r="C15330"/>
  <c r="B15330"/>
  <c r="A15330"/>
  <c r="C15329"/>
  <c r="B15329"/>
  <c r="A15329"/>
  <c r="C15328"/>
  <c r="B15328"/>
  <c r="A15328"/>
  <c r="C15327"/>
  <c r="B15327"/>
  <c r="A15327"/>
  <c r="C15326"/>
  <c r="B15326"/>
  <c r="A15326"/>
  <c r="C15325"/>
  <c r="B15325"/>
  <c r="A15325"/>
  <c r="C15324"/>
  <c r="B15324"/>
  <c r="A15324"/>
  <c r="C15323"/>
  <c r="B15323"/>
  <c r="A15323"/>
  <c r="C15322"/>
  <c r="B15322"/>
  <c r="A15322"/>
  <c r="C15321"/>
  <c r="B15321"/>
  <c r="A15321"/>
  <c r="C15320"/>
  <c r="B15320"/>
  <c r="A15320"/>
  <c r="C15319"/>
  <c r="B15319"/>
  <c r="A15319"/>
  <c r="C15318"/>
  <c r="B15318"/>
  <c r="A15318"/>
  <c r="C15317"/>
  <c r="B15317"/>
  <c r="A15317"/>
  <c r="C15316"/>
  <c r="B15316"/>
  <c r="A15316"/>
  <c r="C15315"/>
  <c r="B15315"/>
  <c r="A15315"/>
  <c r="C15314"/>
  <c r="B15314"/>
  <c r="A15314"/>
  <c r="C15313"/>
  <c r="B15313"/>
  <c r="A15313"/>
  <c r="C15312"/>
  <c r="B15312"/>
  <c r="A15312"/>
  <c r="C15311"/>
  <c r="B15311"/>
  <c r="A15311"/>
  <c r="C15310"/>
  <c r="B15310"/>
  <c r="A15310"/>
  <c r="C15309"/>
  <c r="B15309"/>
  <c r="A15309"/>
  <c r="C15308"/>
  <c r="B15308"/>
  <c r="A15308"/>
  <c r="C15307"/>
  <c r="B15307"/>
  <c r="A15307"/>
  <c r="C15306"/>
  <c r="B15306"/>
  <c r="A15306"/>
  <c r="C15305"/>
  <c r="B15305"/>
  <c r="A15305"/>
  <c r="C15304"/>
  <c r="B15304"/>
  <c r="A15304"/>
  <c r="C15303"/>
  <c r="B15303"/>
  <c r="A15303"/>
  <c r="C15302"/>
  <c r="B15302"/>
  <c r="A15302"/>
  <c r="C15301"/>
  <c r="B15301"/>
  <c r="A15301"/>
  <c r="C15300"/>
  <c r="B15300"/>
  <c r="A15300"/>
  <c r="C15299"/>
  <c r="B15299"/>
  <c r="A15299"/>
  <c r="C15298"/>
  <c r="B15298"/>
  <c r="A15298"/>
  <c r="C15297"/>
  <c r="B15297"/>
  <c r="A15297"/>
  <c r="C15296"/>
  <c r="B15296"/>
  <c r="A15296"/>
  <c r="C15295"/>
  <c r="B15295"/>
  <c r="A15295"/>
  <c r="C15294"/>
  <c r="B15294"/>
  <c r="A15294"/>
  <c r="C15293"/>
  <c r="B15293"/>
  <c r="A15293"/>
  <c r="C15292"/>
  <c r="B15292"/>
  <c r="A15292"/>
  <c r="C15291"/>
  <c r="B15291"/>
  <c r="A15291"/>
  <c r="C15290"/>
  <c r="B15290"/>
  <c r="A15290"/>
  <c r="C15289"/>
  <c r="B15289"/>
  <c r="A15289"/>
  <c r="C15288"/>
  <c r="B15288"/>
  <c r="A15288"/>
  <c r="C15287"/>
  <c r="B15287"/>
  <c r="A15287"/>
  <c r="C15286"/>
  <c r="B15286"/>
  <c r="A15286"/>
  <c r="C15285"/>
  <c r="B15285"/>
  <c r="A15285"/>
  <c r="C15284"/>
  <c r="B15284"/>
  <c r="A15284"/>
  <c r="C15283"/>
  <c r="B15283"/>
  <c r="A15283"/>
  <c r="C15282"/>
  <c r="B15282"/>
  <c r="A15282"/>
  <c r="C15281"/>
  <c r="B15281"/>
  <c r="A15281"/>
  <c r="C15280"/>
  <c r="B15280"/>
  <c r="A15280"/>
  <c r="C15279"/>
  <c r="B15279"/>
  <c r="A15279"/>
  <c r="C15278"/>
  <c r="B15278"/>
  <c r="A15278"/>
  <c r="C15277"/>
  <c r="B15277"/>
  <c r="A15277"/>
  <c r="C15276"/>
  <c r="B15276"/>
  <c r="A15276"/>
  <c r="C15275"/>
  <c r="B15275"/>
  <c r="A15275"/>
  <c r="C15274"/>
  <c r="B15274"/>
  <c r="A15274"/>
  <c r="C15273"/>
  <c r="B15273"/>
  <c r="A15273"/>
  <c r="C15272"/>
  <c r="B15272"/>
  <c r="A15272"/>
  <c r="C15271"/>
  <c r="B15271"/>
  <c r="A15271"/>
  <c r="C15270"/>
  <c r="B15270"/>
  <c r="A15270"/>
  <c r="C15269"/>
  <c r="B15269"/>
  <c r="A15269"/>
  <c r="C15268"/>
  <c r="B15268"/>
  <c r="A15268"/>
  <c r="C15267"/>
  <c r="B15267"/>
  <c r="A15267"/>
  <c r="C15266"/>
  <c r="B15266"/>
  <c r="A15266"/>
  <c r="C15265"/>
  <c r="B15265"/>
  <c r="A15265"/>
  <c r="C15264"/>
  <c r="B15264"/>
  <c r="A15264"/>
  <c r="C15263"/>
  <c r="B15263"/>
  <c r="A15263"/>
  <c r="C15262"/>
  <c r="B15262"/>
  <c r="A15262"/>
  <c r="C15261"/>
  <c r="B15261"/>
  <c r="A15261"/>
  <c r="C15260"/>
  <c r="B15260"/>
  <c r="A15260"/>
  <c r="C15259"/>
  <c r="B15259"/>
  <c r="A15259"/>
  <c r="C15258"/>
  <c r="B15258"/>
  <c r="A15258"/>
  <c r="C15257"/>
  <c r="B15257"/>
  <c r="A15257"/>
  <c r="C15256"/>
  <c r="B15256"/>
  <c r="A15256"/>
  <c r="C15255"/>
  <c r="B15255"/>
  <c r="A15255"/>
  <c r="C15254"/>
  <c r="B15254"/>
  <c r="A15254"/>
  <c r="C15253"/>
  <c r="B15253"/>
  <c r="A15253"/>
  <c r="C15252"/>
  <c r="B15252"/>
  <c r="A15252"/>
  <c r="C15251"/>
  <c r="B15251"/>
  <c r="A15251"/>
  <c r="C15250"/>
  <c r="B15250"/>
  <c r="A15250"/>
  <c r="C15249"/>
  <c r="B15249"/>
  <c r="A15249"/>
  <c r="C15248"/>
  <c r="B15248"/>
  <c r="A15248"/>
  <c r="C15247"/>
  <c r="B15247"/>
  <c r="A15247"/>
  <c r="C15246"/>
  <c r="B15246"/>
  <c r="A15246"/>
  <c r="C15245"/>
  <c r="B15245"/>
  <c r="A15245"/>
  <c r="C15244"/>
  <c r="B15244"/>
  <c r="A15244"/>
  <c r="C15243"/>
  <c r="B15243"/>
  <c r="A15243"/>
  <c r="C15242"/>
  <c r="B15242"/>
  <c r="A15242"/>
  <c r="C15241"/>
  <c r="B15241"/>
  <c r="A15241"/>
  <c r="C15240"/>
  <c r="B15240"/>
  <c r="A15240"/>
  <c r="C15239"/>
  <c r="B15239"/>
  <c r="A15239"/>
  <c r="C15238"/>
  <c r="B15238"/>
  <c r="A15238"/>
  <c r="C15237"/>
  <c r="B15237"/>
  <c r="A15237"/>
  <c r="C15236"/>
  <c r="B15236"/>
  <c r="A15236"/>
  <c r="C15235"/>
  <c r="B15235"/>
  <c r="A15235"/>
  <c r="C15234"/>
  <c r="B15234"/>
  <c r="A15234"/>
  <c r="C15233"/>
  <c r="B15233"/>
  <c r="A15233"/>
  <c r="C15232"/>
  <c r="B15232"/>
  <c r="A15232"/>
  <c r="C15231"/>
  <c r="B15231"/>
  <c r="A15231"/>
  <c r="C15230"/>
  <c r="B15230"/>
  <c r="A15230"/>
  <c r="C15229"/>
  <c r="B15229"/>
  <c r="A15229"/>
  <c r="C15228"/>
  <c r="B15228"/>
  <c r="A15228"/>
  <c r="C15227"/>
  <c r="B15227"/>
  <c r="A15227"/>
  <c r="C15226"/>
  <c r="B15226"/>
  <c r="A15226"/>
  <c r="C15225"/>
  <c r="B15225"/>
  <c r="A15225"/>
  <c r="C15224"/>
  <c r="B15224"/>
  <c r="A15224"/>
  <c r="C15223"/>
  <c r="B15223"/>
  <c r="A15223"/>
  <c r="C15222"/>
  <c r="B15222"/>
  <c r="A15222"/>
  <c r="C15221"/>
  <c r="B15221"/>
  <c r="A15221"/>
  <c r="C15220"/>
  <c r="B15220"/>
  <c r="A15220"/>
  <c r="C15219"/>
  <c r="B15219"/>
  <c r="A15219"/>
  <c r="C15218"/>
  <c r="B15218"/>
  <c r="A15218"/>
  <c r="C15217"/>
  <c r="B15217"/>
  <c r="A15217"/>
  <c r="C15216"/>
  <c r="B15216"/>
  <c r="A15216"/>
  <c r="C15215"/>
  <c r="B15215"/>
  <c r="A15215"/>
  <c r="C15214"/>
  <c r="B15214"/>
  <c r="A15214"/>
  <c r="C15213"/>
  <c r="B15213"/>
  <c r="A15213"/>
  <c r="C15212"/>
  <c r="B15212"/>
  <c r="A15212"/>
  <c r="C15211"/>
  <c r="B15211"/>
  <c r="A15211"/>
  <c r="C15210"/>
  <c r="B15210"/>
  <c r="A15210"/>
  <c r="C15209"/>
  <c r="B15209"/>
  <c r="A15209"/>
  <c r="C15208"/>
  <c r="B15208"/>
  <c r="A15208"/>
  <c r="C15207"/>
  <c r="B15207"/>
  <c r="A15207"/>
  <c r="C15206"/>
  <c r="B15206"/>
  <c r="A15206"/>
  <c r="C15205"/>
  <c r="B15205"/>
  <c r="A15205"/>
  <c r="C15204"/>
  <c r="B15204"/>
  <c r="A15204"/>
  <c r="C15203"/>
  <c r="B15203"/>
  <c r="A15203"/>
  <c r="C15202"/>
  <c r="B15202"/>
  <c r="A15202"/>
  <c r="C15201"/>
  <c r="B15201"/>
  <c r="A15201"/>
  <c r="C15200"/>
  <c r="B15200"/>
  <c r="A15200"/>
  <c r="C15199"/>
  <c r="B15199"/>
  <c r="A15199"/>
  <c r="C15198"/>
  <c r="B15198"/>
  <c r="A15198"/>
  <c r="C15197"/>
  <c r="B15197"/>
  <c r="A15197"/>
  <c r="C15196"/>
  <c r="B15196"/>
  <c r="A15196"/>
  <c r="C15195"/>
  <c r="B15195"/>
  <c r="A15195"/>
  <c r="C15194"/>
  <c r="B15194"/>
  <c r="A15194"/>
  <c r="C15193"/>
  <c r="B15193"/>
  <c r="A15193"/>
  <c r="C15192"/>
  <c r="B15192"/>
  <c r="A15192"/>
  <c r="C15191"/>
  <c r="B15191"/>
  <c r="A15191"/>
  <c r="C15190"/>
  <c r="B15190"/>
  <c r="A15190"/>
  <c r="C15189"/>
  <c r="B15189"/>
  <c r="A15189"/>
  <c r="C15188"/>
  <c r="B15188"/>
  <c r="A15188"/>
  <c r="C15187"/>
  <c r="B15187"/>
  <c r="A15187"/>
  <c r="C15186"/>
  <c r="B15186"/>
  <c r="A15186"/>
  <c r="C15185"/>
  <c r="B15185"/>
  <c r="A15185"/>
  <c r="C15184"/>
  <c r="B15184"/>
  <c r="A15184"/>
  <c r="C15183"/>
  <c r="B15183"/>
  <c r="A15183"/>
  <c r="C15182"/>
  <c r="B15182"/>
  <c r="A15182"/>
  <c r="C15181"/>
  <c r="B15181"/>
  <c r="A15181"/>
  <c r="C15180"/>
  <c r="B15180"/>
  <c r="A15180"/>
  <c r="C15179"/>
  <c r="B15179"/>
  <c r="A15179"/>
  <c r="C15178"/>
  <c r="B15178"/>
  <c r="A15178"/>
  <c r="C15177"/>
  <c r="B15177"/>
  <c r="A15177"/>
  <c r="C15176"/>
  <c r="B15176"/>
  <c r="A15176"/>
  <c r="C15175"/>
  <c r="B15175"/>
  <c r="A15175"/>
  <c r="C15174"/>
  <c r="B15174"/>
  <c r="A15174"/>
  <c r="C15173"/>
  <c r="B15173"/>
  <c r="A15173"/>
  <c r="C15172"/>
  <c r="B15172"/>
  <c r="A15172"/>
  <c r="C15171"/>
  <c r="B15171"/>
  <c r="A15171"/>
  <c r="C15170"/>
  <c r="B15170"/>
  <c r="A15170"/>
  <c r="C15169"/>
  <c r="B15169"/>
  <c r="A15169"/>
  <c r="C15168"/>
  <c r="B15168"/>
  <c r="A15168"/>
  <c r="C15167"/>
  <c r="B15167"/>
  <c r="A15167"/>
  <c r="C15166"/>
  <c r="B15166"/>
  <c r="A15166"/>
  <c r="C15165"/>
  <c r="B15165"/>
  <c r="A15165"/>
  <c r="C15164"/>
  <c r="B15164"/>
  <c r="A15164"/>
  <c r="C15163"/>
  <c r="B15163"/>
  <c r="A15163"/>
  <c r="C15162"/>
  <c r="B15162"/>
  <c r="A15162"/>
  <c r="C15161"/>
  <c r="B15161"/>
  <c r="A15161"/>
  <c r="C15160"/>
  <c r="B15160"/>
  <c r="A15160"/>
  <c r="C15159"/>
  <c r="B15159"/>
  <c r="A15159"/>
  <c r="C15158"/>
  <c r="B15158"/>
  <c r="A15158"/>
  <c r="C15157"/>
  <c r="B15157"/>
  <c r="A15157"/>
  <c r="C15156"/>
  <c r="B15156"/>
  <c r="A15156"/>
  <c r="C15155"/>
  <c r="B15155"/>
  <c r="A15155"/>
  <c r="C15154"/>
  <c r="B15154"/>
  <c r="A15154"/>
  <c r="C15153"/>
  <c r="B15153"/>
  <c r="A15153"/>
  <c r="C15152"/>
  <c r="B15152"/>
  <c r="A15152"/>
  <c r="C15151"/>
  <c r="B15151"/>
  <c r="A15151"/>
  <c r="C15150"/>
  <c r="B15150"/>
  <c r="A15150"/>
  <c r="C15149"/>
  <c r="B15149"/>
  <c r="A15149"/>
  <c r="C15148"/>
  <c r="B15148"/>
  <c r="A15148"/>
  <c r="C15147"/>
  <c r="B15147"/>
  <c r="A15147"/>
  <c r="C15146"/>
  <c r="B15146"/>
  <c r="A15146"/>
  <c r="C15145"/>
  <c r="B15145"/>
  <c r="A15145"/>
  <c r="C15144"/>
  <c r="B15144"/>
  <c r="A15144"/>
  <c r="C15143"/>
  <c r="B15143"/>
  <c r="A15143"/>
  <c r="C15142"/>
  <c r="B15142"/>
  <c r="A15142"/>
  <c r="C15141"/>
  <c r="B15141"/>
  <c r="A15141"/>
  <c r="C15140"/>
  <c r="B15140"/>
  <c r="A15140"/>
  <c r="C15139"/>
  <c r="B15139"/>
  <c r="A15139"/>
  <c r="C15138"/>
  <c r="B15138"/>
  <c r="A15138"/>
  <c r="C15137"/>
  <c r="B15137"/>
  <c r="A15137"/>
  <c r="C15136"/>
  <c r="B15136"/>
  <c r="A15136"/>
  <c r="C15135"/>
  <c r="B15135"/>
  <c r="A15135"/>
  <c r="C15134"/>
  <c r="B15134"/>
  <c r="A15134"/>
  <c r="C15133"/>
  <c r="B15133"/>
  <c r="A15133"/>
  <c r="C15132"/>
  <c r="B15132"/>
  <c r="A15132"/>
  <c r="C15131"/>
  <c r="B15131"/>
  <c r="A15131"/>
  <c r="C15130"/>
  <c r="B15130"/>
  <c r="A15130"/>
  <c r="C15129"/>
  <c r="B15129"/>
  <c r="A15129"/>
  <c r="C15128"/>
  <c r="B15128"/>
  <c r="A15128"/>
  <c r="C15127"/>
  <c r="B15127"/>
  <c r="A15127"/>
  <c r="C15126"/>
  <c r="B15126"/>
  <c r="A15126"/>
  <c r="C15125"/>
  <c r="B15125"/>
  <c r="A15125"/>
  <c r="C15124"/>
  <c r="B15124"/>
  <c r="A15124"/>
  <c r="C15123"/>
  <c r="B15123"/>
  <c r="A15123"/>
  <c r="C15122"/>
  <c r="B15122"/>
  <c r="A15122"/>
  <c r="C15121"/>
  <c r="B15121"/>
  <c r="A15121"/>
  <c r="C15120"/>
  <c r="B15120"/>
  <c r="A15120"/>
  <c r="C15119"/>
  <c r="B15119"/>
  <c r="A15119"/>
  <c r="C15118"/>
  <c r="B15118"/>
  <c r="A15118"/>
  <c r="C15117"/>
  <c r="B15117"/>
  <c r="A15117"/>
  <c r="C15116"/>
  <c r="B15116"/>
  <c r="A15116"/>
  <c r="C15115"/>
  <c r="B15115"/>
  <c r="A15115"/>
  <c r="C15114"/>
  <c r="B15114"/>
  <c r="A15114"/>
  <c r="C15113"/>
  <c r="B15113"/>
  <c r="A15113"/>
  <c r="C15112"/>
  <c r="B15112"/>
  <c r="A15112"/>
  <c r="C15111"/>
  <c r="B15111"/>
  <c r="A15111"/>
  <c r="C15110"/>
  <c r="B15110"/>
  <c r="A15110"/>
  <c r="C15109"/>
  <c r="B15109"/>
  <c r="A15109"/>
  <c r="C15108"/>
  <c r="B15108"/>
  <c r="A15108"/>
  <c r="C15107"/>
  <c r="B15107"/>
  <c r="A15107"/>
  <c r="C15106"/>
  <c r="B15106"/>
  <c r="A15106"/>
  <c r="C15105"/>
  <c r="B15105"/>
  <c r="A15105"/>
  <c r="C15104"/>
  <c r="B15104"/>
  <c r="A15104"/>
  <c r="C15103"/>
  <c r="B15103"/>
  <c r="A15103"/>
  <c r="C15102"/>
  <c r="B15102"/>
  <c r="A15102"/>
  <c r="C15101"/>
  <c r="B15101"/>
  <c r="A15101"/>
  <c r="C15100"/>
  <c r="B15100"/>
  <c r="A15100"/>
  <c r="C15099"/>
  <c r="B15099"/>
  <c r="A15099"/>
  <c r="C15098"/>
  <c r="B15098"/>
  <c r="A15098"/>
  <c r="C15097"/>
  <c r="B15097"/>
  <c r="A15097"/>
  <c r="C15096"/>
  <c r="B15096"/>
  <c r="A15096"/>
  <c r="C15095"/>
  <c r="B15095"/>
  <c r="A15095"/>
  <c r="C15094"/>
  <c r="B15094"/>
  <c r="A15094"/>
  <c r="C15093"/>
  <c r="B15093"/>
  <c r="A15093"/>
  <c r="C15092"/>
  <c r="B15092"/>
  <c r="A15092"/>
  <c r="C15091"/>
  <c r="B15091"/>
  <c r="A15091"/>
  <c r="C15090"/>
  <c r="B15090"/>
  <c r="A15090"/>
  <c r="C15089"/>
  <c r="B15089"/>
  <c r="A15089"/>
  <c r="C15088"/>
  <c r="B15088"/>
  <c r="A15088"/>
  <c r="C15087"/>
  <c r="B15087"/>
  <c r="A15087"/>
  <c r="C15086"/>
  <c r="B15086"/>
  <c r="A15086"/>
  <c r="C15085"/>
  <c r="B15085"/>
  <c r="A15085"/>
  <c r="C15084"/>
  <c r="B15084"/>
  <c r="A15084"/>
  <c r="C15083"/>
  <c r="B15083"/>
  <c r="A15083"/>
  <c r="C15082"/>
  <c r="B15082"/>
  <c r="A15082"/>
  <c r="C15081"/>
  <c r="B15081"/>
  <c r="A15081"/>
  <c r="C15080"/>
  <c r="B15080"/>
  <c r="A15080"/>
  <c r="C15079"/>
  <c r="B15079"/>
  <c r="A15079"/>
  <c r="C15078"/>
  <c r="B15078"/>
  <c r="A15078"/>
  <c r="C15077"/>
  <c r="B15077"/>
  <c r="A15077"/>
  <c r="C15076"/>
  <c r="B15076"/>
  <c r="A15076"/>
  <c r="C15075"/>
  <c r="B15075"/>
  <c r="A15075"/>
  <c r="C15074"/>
  <c r="B15074"/>
  <c r="A15074"/>
  <c r="C15073"/>
  <c r="B15073"/>
  <c r="A15073"/>
  <c r="C15072"/>
  <c r="B15072"/>
  <c r="A15072"/>
  <c r="C15071"/>
  <c r="B15071"/>
  <c r="A15071"/>
  <c r="C15070"/>
  <c r="B15070"/>
  <c r="A15070"/>
  <c r="C15069"/>
  <c r="B15069"/>
  <c r="A15069"/>
  <c r="C15068"/>
  <c r="B15068"/>
  <c r="A15068"/>
  <c r="C15067"/>
  <c r="B15067"/>
  <c r="A15067"/>
  <c r="C15066"/>
  <c r="B15066"/>
  <c r="A15066"/>
  <c r="C15065"/>
  <c r="B15065"/>
  <c r="A15065"/>
  <c r="C15064"/>
  <c r="B15064"/>
  <c r="A15064"/>
  <c r="C15063"/>
  <c r="B15063"/>
  <c r="A15063"/>
  <c r="C15062"/>
  <c r="B15062"/>
  <c r="A15062"/>
  <c r="C15061"/>
  <c r="B15061"/>
  <c r="A15061"/>
  <c r="C15060"/>
  <c r="B15060"/>
  <c r="A15060"/>
  <c r="C15059"/>
  <c r="B15059"/>
  <c r="A15059"/>
  <c r="C15058"/>
  <c r="B15058"/>
  <c r="A15058"/>
  <c r="C15057"/>
  <c r="B15057"/>
  <c r="A15057"/>
  <c r="C15056"/>
  <c r="B15056"/>
  <c r="A15056"/>
  <c r="C15055"/>
  <c r="B15055"/>
  <c r="A15055"/>
  <c r="C15054"/>
  <c r="B15054"/>
  <c r="A15054"/>
  <c r="C15053"/>
  <c r="B15053"/>
  <c r="A15053"/>
  <c r="C15052"/>
  <c r="B15052"/>
  <c r="A15052"/>
  <c r="C15051"/>
  <c r="B15051"/>
  <c r="A15051"/>
  <c r="C15050"/>
  <c r="B15050"/>
  <c r="A15050"/>
  <c r="C15049"/>
  <c r="B15049"/>
  <c r="A15049"/>
  <c r="C15048"/>
  <c r="B15048"/>
  <c r="A15048"/>
  <c r="C15047"/>
  <c r="B15047"/>
  <c r="A15047"/>
  <c r="C15046"/>
  <c r="B15046"/>
  <c r="A15046"/>
  <c r="C15045"/>
  <c r="B15045"/>
  <c r="A15045"/>
  <c r="C15044"/>
  <c r="B15044"/>
  <c r="A15044"/>
  <c r="C15043"/>
  <c r="B15043"/>
  <c r="A15043"/>
  <c r="C15042"/>
  <c r="B15042"/>
  <c r="A15042"/>
  <c r="C15041"/>
  <c r="B15041"/>
  <c r="A15041"/>
  <c r="C15040"/>
  <c r="B15040"/>
  <c r="A15040"/>
  <c r="C15039"/>
  <c r="B15039"/>
  <c r="A15039"/>
  <c r="C15038"/>
  <c r="B15038"/>
  <c r="A15038"/>
  <c r="C15037"/>
  <c r="B15037"/>
  <c r="A15037"/>
  <c r="C15036"/>
  <c r="B15036"/>
  <c r="A15036"/>
  <c r="C15035"/>
  <c r="B15035"/>
  <c r="A15035"/>
  <c r="C15034"/>
  <c r="B15034"/>
  <c r="A15034"/>
  <c r="C15033"/>
  <c r="B15033"/>
  <c r="A15033"/>
  <c r="C15032"/>
  <c r="B15032"/>
  <c r="A15032"/>
  <c r="C15031"/>
  <c r="B15031"/>
  <c r="A15031"/>
  <c r="C15030"/>
  <c r="B15030"/>
  <c r="A15030"/>
  <c r="C15029"/>
  <c r="B15029"/>
  <c r="A15029"/>
  <c r="C15028"/>
  <c r="B15028"/>
  <c r="A15028"/>
  <c r="C15027"/>
  <c r="B15027"/>
  <c r="A15027"/>
  <c r="C15026"/>
  <c r="B15026"/>
  <c r="A15026"/>
  <c r="C15025"/>
  <c r="B15025"/>
  <c r="A15025"/>
  <c r="C15024"/>
  <c r="B15024"/>
  <c r="A15024"/>
  <c r="C15023"/>
  <c r="B15023"/>
  <c r="A15023"/>
  <c r="C15022"/>
  <c r="B15022"/>
  <c r="A15022"/>
  <c r="C15021"/>
  <c r="B15021"/>
  <c r="A15021"/>
  <c r="C15020"/>
  <c r="B15020"/>
  <c r="A15020"/>
  <c r="C15019"/>
  <c r="B15019"/>
  <c r="A15019"/>
  <c r="C15018"/>
  <c r="B15018"/>
  <c r="A15018"/>
  <c r="C15017"/>
  <c r="B15017"/>
  <c r="A15017"/>
  <c r="C15016"/>
  <c r="B15016"/>
  <c r="A15016"/>
  <c r="C15015"/>
  <c r="B15015"/>
  <c r="A15015"/>
  <c r="C15014"/>
  <c r="B15014"/>
  <c r="A15014"/>
  <c r="C15013"/>
  <c r="B15013"/>
  <c r="A15013"/>
  <c r="C15012"/>
  <c r="B15012"/>
  <c r="A15012"/>
  <c r="C15011"/>
  <c r="B15011"/>
  <c r="A15011"/>
  <c r="C15010"/>
  <c r="B15010"/>
  <c r="A15010"/>
  <c r="C15009"/>
  <c r="B15009"/>
  <c r="A15009"/>
  <c r="C15008"/>
  <c r="B15008"/>
  <c r="A15008"/>
  <c r="C15007"/>
  <c r="B15007"/>
  <c r="A15007"/>
  <c r="C15006"/>
  <c r="B15006"/>
  <c r="A15006"/>
  <c r="C15005"/>
  <c r="B15005"/>
  <c r="A15005"/>
  <c r="C15004"/>
  <c r="B15004"/>
  <c r="A15004"/>
  <c r="C15003"/>
  <c r="B15003"/>
  <c r="A15003"/>
  <c r="C15002"/>
  <c r="B15002"/>
  <c r="A15002"/>
  <c r="C15001"/>
  <c r="B15001"/>
  <c r="A15001"/>
  <c r="C15000"/>
  <c r="B15000"/>
  <c r="A15000"/>
  <c r="C14999"/>
  <c r="B14999"/>
  <c r="A14999"/>
  <c r="C14998"/>
  <c r="B14998"/>
  <c r="A14998"/>
  <c r="C14997"/>
  <c r="B14997"/>
  <c r="A14997"/>
  <c r="C14996"/>
  <c r="B14996"/>
  <c r="A14996"/>
  <c r="C14995"/>
  <c r="B14995"/>
  <c r="A14995"/>
  <c r="C14994"/>
  <c r="B14994"/>
  <c r="A14994"/>
  <c r="C14993"/>
  <c r="B14993"/>
  <c r="A14993"/>
  <c r="C14992"/>
  <c r="B14992"/>
  <c r="A14992"/>
  <c r="C14991"/>
  <c r="B14991"/>
  <c r="A14991"/>
  <c r="C14990"/>
  <c r="B14990"/>
  <c r="A14990"/>
  <c r="C14989"/>
  <c r="B14989"/>
  <c r="A14989"/>
  <c r="C14988"/>
  <c r="B14988"/>
  <c r="A14988"/>
  <c r="C14987"/>
  <c r="B14987"/>
  <c r="A14987"/>
  <c r="C14986"/>
  <c r="B14986"/>
  <c r="A14986"/>
  <c r="C14985"/>
  <c r="B14985"/>
  <c r="A14985"/>
  <c r="C14984"/>
  <c r="B14984"/>
  <c r="A14984"/>
  <c r="C14983"/>
  <c r="B14983"/>
  <c r="A14983"/>
  <c r="C14982"/>
  <c r="B14982"/>
  <c r="A14982"/>
  <c r="C14981"/>
  <c r="B14981"/>
  <c r="A14981"/>
  <c r="C14980"/>
  <c r="B14980"/>
  <c r="A14980"/>
  <c r="C14979"/>
  <c r="B14979"/>
  <c r="A14979"/>
  <c r="C14978"/>
  <c r="B14978"/>
  <c r="A14978"/>
  <c r="C14977"/>
  <c r="B14977"/>
  <c r="A14977"/>
  <c r="C14976"/>
  <c r="B14976"/>
  <c r="A14976"/>
  <c r="C14975"/>
  <c r="B14975"/>
  <c r="A14975"/>
  <c r="C14974"/>
  <c r="B14974"/>
  <c r="A14974"/>
  <c r="C14973"/>
  <c r="B14973"/>
  <c r="A14973"/>
  <c r="C14972"/>
  <c r="B14972"/>
  <c r="A14972"/>
  <c r="C14971"/>
  <c r="B14971"/>
  <c r="A14971"/>
  <c r="C14970"/>
  <c r="B14970"/>
  <c r="A14970"/>
  <c r="C14969"/>
  <c r="B14969"/>
  <c r="A14969"/>
  <c r="C14968"/>
  <c r="B14968"/>
  <c r="A14968"/>
  <c r="C14967"/>
  <c r="B14967"/>
  <c r="A14967"/>
  <c r="C14966"/>
  <c r="B14966"/>
  <c r="A14966"/>
  <c r="C14965"/>
  <c r="B14965"/>
  <c r="A14965"/>
  <c r="C14964"/>
  <c r="B14964"/>
  <c r="A14964"/>
  <c r="C14963"/>
  <c r="B14963"/>
  <c r="A14963"/>
  <c r="C14962"/>
  <c r="B14962"/>
  <c r="A14962"/>
  <c r="C14961"/>
  <c r="B14961"/>
  <c r="A14961"/>
  <c r="C14960"/>
  <c r="B14960"/>
  <c r="A14960"/>
  <c r="C14959"/>
  <c r="B14959"/>
  <c r="A14959"/>
  <c r="C14958"/>
  <c r="B14958"/>
  <c r="A14958"/>
  <c r="C14957"/>
  <c r="B14957"/>
  <c r="A14957"/>
  <c r="C14956"/>
  <c r="B14956"/>
  <c r="A14956"/>
  <c r="C14955"/>
  <c r="B14955"/>
  <c r="A14955"/>
  <c r="C14954"/>
  <c r="B14954"/>
  <c r="A14954"/>
  <c r="C14953"/>
  <c r="B14953"/>
  <c r="A14953"/>
  <c r="C14952"/>
  <c r="B14952"/>
  <c r="A14952"/>
  <c r="C14951"/>
  <c r="B14951"/>
  <c r="A14951"/>
  <c r="C14950"/>
  <c r="B14950"/>
  <c r="A14950"/>
  <c r="C14949"/>
  <c r="B14949"/>
  <c r="A14949"/>
  <c r="C14948"/>
  <c r="B14948"/>
  <c r="A14948"/>
  <c r="C14947"/>
  <c r="B14947"/>
  <c r="A14947"/>
  <c r="C14946"/>
  <c r="B14946"/>
  <c r="A14946"/>
  <c r="C14945"/>
  <c r="B14945"/>
  <c r="A14945"/>
  <c r="C14944"/>
  <c r="B14944"/>
  <c r="A14944"/>
  <c r="C14943"/>
  <c r="B14943"/>
  <c r="A14943"/>
  <c r="C14942"/>
  <c r="B14942"/>
  <c r="A14942"/>
  <c r="C14941"/>
  <c r="B14941"/>
  <c r="A14941"/>
  <c r="C14940"/>
  <c r="B14940"/>
  <c r="A14940"/>
  <c r="C14939"/>
  <c r="B14939"/>
  <c r="A14939"/>
  <c r="C14938"/>
  <c r="B14938"/>
  <c r="A14938"/>
  <c r="C14937"/>
  <c r="B14937"/>
  <c r="A14937"/>
  <c r="C14936"/>
  <c r="B14936"/>
  <c r="A14936"/>
  <c r="C14935"/>
  <c r="B14935"/>
  <c r="A14935"/>
  <c r="C14934"/>
  <c r="B14934"/>
  <c r="A14934"/>
  <c r="C14933"/>
  <c r="B14933"/>
  <c r="A14933"/>
  <c r="C14932"/>
  <c r="B14932"/>
  <c r="A14932"/>
  <c r="C14931"/>
  <c r="B14931"/>
  <c r="A14931"/>
  <c r="C14930"/>
  <c r="B14930"/>
  <c r="A14930"/>
  <c r="C14929"/>
  <c r="B14929"/>
  <c r="A14929"/>
  <c r="C14928"/>
  <c r="B14928"/>
  <c r="A14928"/>
  <c r="C14927"/>
  <c r="B14927"/>
  <c r="A14927"/>
  <c r="C14926"/>
  <c r="B14926"/>
  <c r="A14926"/>
  <c r="C14925"/>
  <c r="B14925"/>
  <c r="A14925"/>
  <c r="C14924"/>
  <c r="B14924"/>
  <c r="A14924"/>
  <c r="C14923"/>
  <c r="B14923"/>
  <c r="A14923"/>
  <c r="C14922"/>
  <c r="B14922"/>
  <c r="A14922"/>
  <c r="C14921"/>
  <c r="B14921"/>
  <c r="A14921"/>
  <c r="C14920"/>
  <c r="B14920"/>
  <c r="A14920"/>
  <c r="C14919"/>
  <c r="B14919"/>
  <c r="A14919"/>
  <c r="C14918"/>
  <c r="B14918"/>
  <c r="A14918"/>
  <c r="C14917"/>
  <c r="B14917"/>
  <c r="A14917"/>
  <c r="C14916"/>
  <c r="B14916"/>
  <c r="A14916"/>
  <c r="C14915"/>
  <c r="B14915"/>
  <c r="A14915"/>
  <c r="C14914"/>
  <c r="B14914"/>
  <c r="A14914"/>
  <c r="C14913"/>
  <c r="B14913"/>
  <c r="A14913"/>
  <c r="C14912"/>
  <c r="B14912"/>
  <c r="A14912"/>
  <c r="C14911"/>
  <c r="B14911"/>
  <c r="A14911"/>
  <c r="C14910"/>
  <c r="B14910"/>
  <c r="A14910"/>
  <c r="C14909"/>
  <c r="B14909"/>
  <c r="A14909"/>
  <c r="C14908"/>
  <c r="B14908"/>
  <c r="A14908"/>
  <c r="C14907"/>
  <c r="B14907"/>
  <c r="A14907"/>
  <c r="C14906"/>
  <c r="B14906"/>
  <c r="A14906"/>
  <c r="C14905"/>
  <c r="B14905"/>
  <c r="A14905"/>
  <c r="C14904"/>
  <c r="B14904"/>
  <c r="A14904"/>
  <c r="C14903"/>
  <c r="B14903"/>
  <c r="A14903"/>
  <c r="C14902"/>
  <c r="B14902"/>
  <c r="A14902"/>
  <c r="C14901"/>
  <c r="B14901"/>
  <c r="A14901"/>
  <c r="C14900"/>
  <c r="B14900"/>
  <c r="A14900"/>
  <c r="C14899"/>
  <c r="B14899"/>
  <c r="A14899"/>
  <c r="C14898"/>
  <c r="B14898"/>
  <c r="A14898"/>
  <c r="C14897"/>
  <c r="B14897"/>
  <c r="A14897"/>
  <c r="C14896"/>
  <c r="B14896"/>
  <c r="A14896"/>
  <c r="C14895"/>
  <c r="B14895"/>
  <c r="A14895"/>
  <c r="C14894"/>
  <c r="B14894"/>
  <c r="A14894"/>
  <c r="C14893"/>
  <c r="B14893"/>
  <c r="A14893"/>
  <c r="C14892"/>
  <c r="B14892"/>
  <c r="A14892"/>
  <c r="C14891"/>
  <c r="B14891"/>
  <c r="A14891"/>
  <c r="C14890"/>
  <c r="B14890"/>
  <c r="A14890"/>
  <c r="C14889"/>
  <c r="B14889"/>
  <c r="A14889"/>
  <c r="C14888"/>
  <c r="B14888"/>
  <c r="A14888"/>
  <c r="C14887"/>
  <c r="B14887"/>
  <c r="A14887"/>
  <c r="C14886"/>
  <c r="B14886"/>
  <c r="A14886"/>
  <c r="C14885"/>
  <c r="B14885"/>
  <c r="A14885"/>
  <c r="C14884"/>
  <c r="B14884"/>
  <c r="A14884"/>
  <c r="C14883"/>
  <c r="B14883"/>
  <c r="A14883"/>
  <c r="C14882"/>
  <c r="B14882"/>
  <c r="A14882"/>
  <c r="C14881"/>
  <c r="B14881"/>
  <c r="A14881"/>
  <c r="C14880"/>
  <c r="B14880"/>
  <c r="A14880"/>
  <c r="C14879"/>
  <c r="B14879"/>
  <c r="A14879"/>
  <c r="C14878"/>
  <c r="B14878"/>
  <c r="A14878"/>
  <c r="C14877"/>
  <c r="B14877"/>
  <c r="A14877"/>
  <c r="C14876"/>
  <c r="B14876"/>
  <c r="A14876"/>
  <c r="C14875"/>
  <c r="B14875"/>
  <c r="A14875"/>
  <c r="C14874"/>
  <c r="B14874"/>
  <c r="A14874"/>
  <c r="C14873"/>
  <c r="B14873"/>
  <c r="A14873"/>
  <c r="C14872"/>
  <c r="B14872"/>
  <c r="A14872"/>
  <c r="C14871"/>
  <c r="B14871"/>
  <c r="A14871"/>
  <c r="C14870"/>
  <c r="B14870"/>
  <c r="A14870"/>
  <c r="C14869"/>
  <c r="B14869"/>
  <c r="A14869"/>
  <c r="C14868"/>
  <c r="B14868"/>
  <c r="A14868"/>
  <c r="C14867"/>
  <c r="B14867"/>
  <c r="A14867"/>
  <c r="C14866"/>
  <c r="B14866"/>
  <c r="A14866"/>
  <c r="C14865"/>
  <c r="B14865"/>
  <c r="A14865"/>
  <c r="C14864"/>
  <c r="B14864"/>
  <c r="A14864"/>
  <c r="C14863"/>
  <c r="B14863"/>
  <c r="A14863"/>
  <c r="C14862"/>
  <c r="B14862"/>
  <c r="A14862"/>
  <c r="C14861"/>
  <c r="B14861"/>
  <c r="A14861"/>
  <c r="C14860"/>
  <c r="B14860"/>
  <c r="A14860"/>
  <c r="C14859"/>
  <c r="B14859"/>
  <c r="A14859"/>
  <c r="C14858"/>
  <c r="B14858"/>
  <c r="A14858"/>
  <c r="C14857"/>
  <c r="B14857"/>
  <c r="A14857"/>
  <c r="C14856"/>
  <c r="B14856"/>
  <c r="A14856"/>
  <c r="C14855"/>
  <c r="B14855"/>
  <c r="A14855"/>
  <c r="C14854"/>
  <c r="B14854"/>
  <c r="A14854"/>
  <c r="C14853"/>
  <c r="B14853"/>
  <c r="A14853"/>
  <c r="C14852"/>
  <c r="B14852"/>
  <c r="A14852"/>
  <c r="C14851"/>
  <c r="B14851"/>
  <c r="A14851"/>
  <c r="C14850"/>
  <c r="B14850"/>
  <c r="A14850"/>
  <c r="C14849"/>
  <c r="B14849"/>
  <c r="A14849"/>
  <c r="C14848"/>
  <c r="B14848"/>
  <c r="A14848"/>
  <c r="C14847"/>
  <c r="B14847"/>
  <c r="A14847"/>
  <c r="C14846"/>
  <c r="B14846"/>
  <c r="A14846"/>
  <c r="C14845"/>
  <c r="B14845"/>
  <c r="A14845"/>
  <c r="C14844"/>
  <c r="B14844"/>
  <c r="A14844"/>
  <c r="C14843"/>
  <c r="B14843"/>
  <c r="A14843"/>
  <c r="C14842"/>
  <c r="B14842"/>
  <c r="A14842"/>
  <c r="C14841"/>
  <c r="B14841"/>
  <c r="A14841"/>
  <c r="C14840"/>
  <c r="B14840"/>
  <c r="A14840"/>
  <c r="C14839"/>
  <c r="B14839"/>
  <c r="A14839"/>
  <c r="C14838"/>
  <c r="B14838"/>
  <c r="A14838"/>
  <c r="C14837"/>
  <c r="B14837"/>
  <c r="A14837"/>
  <c r="C14836"/>
  <c r="B14836"/>
  <c r="A14836"/>
  <c r="C14835"/>
  <c r="B14835"/>
  <c r="A14835"/>
  <c r="C14834"/>
  <c r="B14834"/>
  <c r="A14834"/>
  <c r="C14833"/>
  <c r="B14833"/>
  <c r="A14833"/>
  <c r="C14832"/>
  <c r="B14832"/>
  <c r="A14832"/>
  <c r="C14831"/>
  <c r="B14831"/>
  <c r="A14831"/>
  <c r="C14830"/>
  <c r="B14830"/>
  <c r="A14830"/>
  <c r="C14829"/>
  <c r="B14829"/>
  <c r="A14829"/>
  <c r="C14828"/>
  <c r="B14828"/>
  <c r="A14828"/>
  <c r="C14827"/>
  <c r="B14827"/>
  <c r="A14827"/>
  <c r="C14826"/>
  <c r="B14826"/>
  <c r="A14826"/>
  <c r="C14825"/>
  <c r="B14825"/>
  <c r="A14825"/>
  <c r="C14824"/>
  <c r="B14824"/>
  <c r="A14824"/>
  <c r="C14823"/>
  <c r="B14823"/>
  <c r="A14823"/>
  <c r="C14822"/>
  <c r="B14822"/>
  <c r="A14822"/>
  <c r="C14821"/>
  <c r="B14821"/>
  <c r="A14821"/>
  <c r="C14820"/>
  <c r="B14820"/>
  <c r="A14820"/>
  <c r="C14819"/>
  <c r="B14819"/>
  <c r="A14819"/>
  <c r="C14818"/>
  <c r="B14818"/>
  <c r="A14818"/>
  <c r="C14817"/>
  <c r="B14817"/>
  <c r="A14817"/>
  <c r="C14816"/>
  <c r="B14816"/>
  <c r="A14816"/>
  <c r="C14815"/>
  <c r="B14815"/>
  <c r="A14815"/>
  <c r="C14814"/>
  <c r="B14814"/>
  <c r="A14814"/>
  <c r="C14813"/>
  <c r="B14813"/>
  <c r="A14813"/>
  <c r="C14812"/>
  <c r="B14812"/>
  <c r="A14812"/>
  <c r="C14811"/>
  <c r="B14811"/>
  <c r="A14811"/>
  <c r="C14810"/>
  <c r="B14810"/>
  <c r="A14810"/>
  <c r="C14809"/>
  <c r="B14809"/>
  <c r="A14809"/>
  <c r="C14808"/>
  <c r="B14808"/>
  <c r="A14808"/>
  <c r="C14807"/>
  <c r="B14807"/>
  <c r="A14807"/>
  <c r="C14806"/>
  <c r="B14806"/>
  <c r="A14806"/>
  <c r="C14805"/>
  <c r="B14805"/>
  <c r="A14805"/>
  <c r="C14804"/>
  <c r="B14804"/>
  <c r="A14804"/>
  <c r="C14803"/>
  <c r="B14803"/>
  <c r="A14803"/>
  <c r="C14802"/>
  <c r="B14802"/>
  <c r="A14802"/>
  <c r="C14801"/>
  <c r="B14801"/>
  <c r="A14801"/>
  <c r="C14800"/>
  <c r="B14800"/>
  <c r="A14800"/>
  <c r="C14799"/>
  <c r="B14799"/>
  <c r="A14799"/>
  <c r="C14798"/>
  <c r="B14798"/>
  <c r="A14798"/>
  <c r="C14797"/>
  <c r="B14797"/>
  <c r="A14797"/>
  <c r="C14796"/>
  <c r="B14796"/>
  <c r="A14796"/>
  <c r="C14795"/>
  <c r="B14795"/>
  <c r="A14795"/>
  <c r="C14794"/>
  <c r="B14794"/>
  <c r="A14794"/>
  <c r="C14793"/>
  <c r="B14793"/>
  <c r="A14793"/>
  <c r="C14792"/>
  <c r="B14792"/>
  <c r="A14792"/>
  <c r="C14791"/>
  <c r="B14791"/>
  <c r="A14791"/>
  <c r="C14790"/>
  <c r="B14790"/>
  <c r="A14790"/>
  <c r="C14789"/>
  <c r="B14789"/>
  <c r="A14789"/>
  <c r="C14788"/>
  <c r="B14788"/>
  <c r="A14788"/>
  <c r="C14787"/>
  <c r="B14787"/>
  <c r="A14787"/>
  <c r="C14786"/>
  <c r="B14786"/>
  <c r="A14786"/>
  <c r="C14785"/>
  <c r="B14785"/>
  <c r="A14785"/>
  <c r="C14784"/>
  <c r="B14784"/>
  <c r="A14784"/>
  <c r="C14783"/>
  <c r="B14783"/>
  <c r="A14783"/>
  <c r="C14782"/>
  <c r="B14782"/>
  <c r="A14782"/>
  <c r="C14781"/>
  <c r="B14781"/>
  <c r="A14781"/>
  <c r="C14780"/>
  <c r="B14780"/>
  <c r="A14780"/>
  <c r="C14779"/>
  <c r="B14779"/>
  <c r="A14779"/>
  <c r="C14778"/>
  <c r="B14778"/>
  <c r="A14778"/>
  <c r="C14777"/>
  <c r="B14777"/>
  <c r="A14777"/>
  <c r="C14776"/>
  <c r="B14776"/>
  <c r="A14776"/>
  <c r="C14775"/>
  <c r="B14775"/>
  <c r="A14775"/>
  <c r="C14774"/>
  <c r="B14774"/>
  <c r="A14774"/>
  <c r="C14773"/>
  <c r="B14773"/>
  <c r="A14773"/>
  <c r="C14772"/>
  <c r="B14772"/>
  <c r="A14772"/>
  <c r="C14771"/>
  <c r="B14771"/>
  <c r="A14771"/>
  <c r="C14770"/>
  <c r="B14770"/>
  <c r="A14770"/>
  <c r="C14769"/>
  <c r="B14769"/>
  <c r="A14769"/>
  <c r="C14768"/>
  <c r="B14768"/>
  <c r="A14768"/>
  <c r="C14767"/>
  <c r="B14767"/>
  <c r="A14767"/>
  <c r="C14766"/>
  <c r="B14766"/>
  <c r="A14766"/>
  <c r="C14765"/>
  <c r="B14765"/>
  <c r="A14765"/>
  <c r="C14764"/>
  <c r="B14764"/>
  <c r="A14764"/>
  <c r="C14763"/>
  <c r="B14763"/>
  <c r="A14763"/>
  <c r="C14762"/>
  <c r="B14762"/>
  <c r="A14762"/>
  <c r="C14761"/>
  <c r="B14761"/>
  <c r="A14761"/>
  <c r="C14760"/>
  <c r="B14760"/>
  <c r="A14760"/>
  <c r="C14759"/>
  <c r="B14759"/>
  <c r="A14759"/>
  <c r="C14758"/>
  <c r="B14758"/>
  <c r="A14758"/>
  <c r="C14757"/>
  <c r="B14757"/>
  <c r="A14757"/>
  <c r="C14756"/>
  <c r="B14756"/>
  <c r="A14756"/>
  <c r="C14755"/>
  <c r="B14755"/>
  <c r="A14755"/>
  <c r="C14754"/>
  <c r="B14754"/>
  <c r="A14754"/>
  <c r="C14753"/>
  <c r="B14753"/>
  <c r="A14753"/>
  <c r="C14752"/>
  <c r="B14752"/>
  <c r="A14752"/>
  <c r="C14751"/>
  <c r="B14751"/>
  <c r="A14751"/>
  <c r="C14750"/>
  <c r="B14750"/>
  <c r="A14750"/>
  <c r="C14749"/>
  <c r="B14749"/>
  <c r="A14749"/>
  <c r="C14748"/>
  <c r="B14748"/>
  <c r="A14748"/>
  <c r="C14747"/>
  <c r="B14747"/>
  <c r="A14747"/>
  <c r="C14746"/>
  <c r="B14746"/>
  <c r="A14746"/>
  <c r="C14745"/>
  <c r="B14745"/>
  <c r="A14745"/>
  <c r="C14744"/>
  <c r="B14744"/>
  <c r="A14744"/>
  <c r="C14743"/>
  <c r="B14743"/>
  <c r="A14743"/>
  <c r="C14742"/>
  <c r="B14742"/>
  <c r="A14742"/>
  <c r="C14741"/>
  <c r="B14741"/>
  <c r="A14741"/>
  <c r="C14740"/>
  <c r="B14740"/>
  <c r="A14740"/>
  <c r="C14739"/>
  <c r="B14739"/>
  <c r="A14739"/>
  <c r="C14738"/>
  <c r="B14738"/>
  <c r="A14738"/>
  <c r="C14737"/>
  <c r="B14737"/>
  <c r="A14737"/>
  <c r="C14736"/>
  <c r="B14736"/>
  <c r="A14736"/>
  <c r="C14735"/>
  <c r="B14735"/>
  <c r="A14735"/>
  <c r="C14734"/>
  <c r="B14734"/>
  <c r="A14734"/>
  <c r="C14733"/>
  <c r="B14733"/>
  <c r="A14733"/>
  <c r="C14732"/>
  <c r="B14732"/>
  <c r="A14732"/>
  <c r="C14731"/>
  <c r="B14731"/>
  <c r="A14731"/>
  <c r="C14730"/>
  <c r="B14730"/>
  <c r="A14730"/>
  <c r="C14729"/>
  <c r="B14729"/>
  <c r="A14729"/>
  <c r="C14728"/>
  <c r="B14728"/>
  <c r="A14728"/>
  <c r="C14727"/>
  <c r="B14727"/>
  <c r="A14727"/>
  <c r="C14726"/>
  <c r="B14726"/>
  <c r="A14726"/>
  <c r="C14725"/>
  <c r="B14725"/>
  <c r="A14725"/>
  <c r="C14724"/>
  <c r="B14724"/>
  <c r="A14724"/>
  <c r="C14723"/>
  <c r="B14723"/>
  <c r="A14723"/>
  <c r="C14722"/>
  <c r="B14722"/>
  <c r="A14722"/>
  <c r="C14721"/>
  <c r="B14721"/>
  <c r="A14721"/>
  <c r="C14720"/>
  <c r="B14720"/>
  <c r="A14720"/>
  <c r="C14719"/>
  <c r="B14719"/>
  <c r="A14719"/>
  <c r="C14718"/>
  <c r="B14718"/>
  <c r="A14718"/>
  <c r="C14717"/>
  <c r="B14717"/>
  <c r="A14717"/>
  <c r="C14716"/>
  <c r="B14716"/>
  <c r="A14716"/>
  <c r="C14715"/>
  <c r="B14715"/>
  <c r="A14715"/>
  <c r="C14714"/>
  <c r="B14714"/>
  <c r="A14714"/>
  <c r="C14713"/>
  <c r="B14713"/>
  <c r="A14713"/>
  <c r="C14712"/>
  <c r="B14712"/>
  <c r="A14712"/>
  <c r="C14711"/>
  <c r="B14711"/>
  <c r="A14711"/>
  <c r="C14710"/>
  <c r="B14710"/>
  <c r="A14710"/>
  <c r="C14709"/>
  <c r="B14709"/>
  <c r="A14709"/>
  <c r="C14708"/>
  <c r="B14708"/>
  <c r="A14708"/>
  <c r="C14707"/>
  <c r="B14707"/>
  <c r="A14707"/>
  <c r="C14706"/>
  <c r="B14706"/>
  <c r="A14706"/>
  <c r="C14705"/>
  <c r="B14705"/>
  <c r="A14705"/>
  <c r="C14704"/>
  <c r="B14704"/>
  <c r="A14704"/>
  <c r="C14703"/>
  <c r="B14703"/>
  <c r="A14703"/>
  <c r="C14702"/>
  <c r="B14702"/>
  <c r="A14702"/>
  <c r="C14701"/>
  <c r="B14701"/>
  <c r="A14701"/>
  <c r="C14700"/>
  <c r="B14700"/>
  <c r="A14700"/>
  <c r="C14699"/>
  <c r="B14699"/>
  <c r="A14699"/>
  <c r="C14698"/>
  <c r="B14698"/>
  <c r="A14698"/>
  <c r="C14697"/>
  <c r="B14697"/>
  <c r="A14697"/>
  <c r="C14696"/>
  <c r="B14696"/>
  <c r="A14696"/>
  <c r="C14695"/>
  <c r="B14695"/>
  <c r="A14695"/>
  <c r="C14694"/>
  <c r="B14694"/>
  <c r="A14694"/>
  <c r="C14693"/>
  <c r="B14693"/>
  <c r="A14693"/>
  <c r="C14692"/>
  <c r="B14692"/>
  <c r="A14692"/>
  <c r="C14691"/>
  <c r="B14691"/>
  <c r="A14691"/>
  <c r="C14690"/>
  <c r="B14690"/>
  <c r="A14690"/>
  <c r="C14689"/>
  <c r="B14689"/>
  <c r="A14689"/>
  <c r="C14688"/>
  <c r="B14688"/>
  <c r="A14688"/>
  <c r="C14687"/>
  <c r="B14687"/>
  <c r="A14687"/>
  <c r="C14686"/>
  <c r="B14686"/>
  <c r="A14686"/>
  <c r="C14685"/>
  <c r="B14685"/>
  <c r="A14685"/>
  <c r="C14684"/>
  <c r="B14684"/>
  <c r="A14684"/>
  <c r="C14683"/>
  <c r="B14683"/>
  <c r="A14683"/>
  <c r="C14682"/>
  <c r="B14682"/>
  <c r="A14682"/>
  <c r="C14681"/>
  <c r="B14681"/>
  <c r="A14681"/>
  <c r="C14680"/>
  <c r="B14680"/>
  <c r="A14680"/>
  <c r="C14679"/>
  <c r="B14679"/>
  <c r="A14679"/>
  <c r="C14678"/>
  <c r="B14678"/>
  <c r="A14678"/>
  <c r="C14677"/>
  <c r="B14677"/>
  <c r="A14677"/>
  <c r="C14676"/>
  <c r="B14676"/>
  <c r="A14676"/>
  <c r="C14675"/>
  <c r="B14675"/>
  <c r="A14675"/>
  <c r="C14674"/>
  <c r="B14674"/>
  <c r="A14674"/>
  <c r="C14673"/>
  <c r="B14673"/>
  <c r="A14673"/>
  <c r="C14672"/>
  <c r="B14672"/>
  <c r="A14672"/>
  <c r="C14671"/>
  <c r="B14671"/>
  <c r="A14671"/>
  <c r="C14670"/>
  <c r="B14670"/>
  <c r="A14670"/>
  <c r="C14669"/>
  <c r="B14669"/>
  <c r="A14669"/>
  <c r="C14668"/>
  <c r="B14668"/>
  <c r="A14668"/>
  <c r="C14667"/>
  <c r="B14667"/>
  <c r="A14667"/>
  <c r="C14666"/>
  <c r="B14666"/>
  <c r="A14666"/>
  <c r="C14665"/>
  <c r="B14665"/>
  <c r="A14665"/>
  <c r="C14664"/>
  <c r="B14664"/>
  <c r="A14664"/>
  <c r="C14663"/>
  <c r="B14663"/>
  <c r="A14663"/>
  <c r="C14662"/>
  <c r="B14662"/>
  <c r="A14662"/>
  <c r="C14661"/>
  <c r="B14661"/>
  <c r="A14661"/>
  <c r="C14660"/>
  <c r="B14660"/>
  <c r="A14660"/>
  <c r="C14659"/>
  <c r="B14659"/>
  <c r="A14659"/>
  <c r="C14658"/>
  <c r="B14658"/>
  <c r="A14658"/>
  <c r="C14657"/>
  <c r="B14657"/>
  <c r="A14657"/>
  <c r="C14656"/>
  <c r="B14656"/>
  <c r="A14656"/>
  <c r="C14655"/>
  <c r="B14655"/>
  <c r="A14655"/>
  <c r="C14654"/>
  <c r="B14654"/>
  <c r="A14654"/>
  <c r="C14653"/>
  <c r="B14653"/>
  <c r="A14653"/>
  <c r="C14652"/>
  <c r="B14652"/>
  <c r="A14652"/>
  <c r="C14651"/>
  <c r="B14651"/>
  <c r="A14651"/>
  <c r="C14650"/>
  <c r="B14650"/>
  <c r="A14650"/>
  <c r="C14649"/>
  <c r="B14649"/>
  <c r="A14649"/>
  <c r="C14648"/>
  <c r="B14648"/>
  <c r="A14648"/>
  <c r="C14647"/>
  <c r="B14647"/>
  <c r="A14647"/>
  <c r="C14646"/>
  <c r="B14646"/>
  <c r="A14646"/>
  <c r="C14645"/>
  <c r="B14645"/>
  <c r="A14645"/>
  <c r="C14644"/>
  <c r="B14644"/>
  <c r="A14644"/>
  <c r="C14643"/>
  <c r="B14643"/>
  <c r="A14643"/>
  <c r="C14642"/>
  <c r="B14642"/>
  <c r="A14642"/>
  <c r="C14641"/>
  <c r="B14641"/>
  <c r="A14641"/>
  <c r="C14640"/>
  <c r="B14640"/>
  <c r="A14640"/>
  <c r="C14639"/>
  <c r="B14639"/>
  <c r="A14639"/>
  <c r="C14638"/>
  <c r="B14638"/>
  <c r="A14638"/>
  <c r="C14637"/>
  <c r="B14637"/>
  <c r="A14637"/>
  <c r="C14636"/>
  <c r="B14636"/>
  <c r="A14636"/>
  <c r="C14635"/>
  <c r="B14635"/>
  <c r="A14635"/>
  <c r="C14634"/>
  <c r="B14634"/>
  <c r="A14634"/>
  <c r="C14633"/>
  <c r="B14633"/>
  <c r="A14633"/>
  <c r="C14632"/>
  <c r="B14632"/>
  <c r="A14632"/>
  <c r="C14631"/>
  <c r="B14631"/>
  <c r="A14631"/>
  <c r="C14630"/>
  <c r="B14630"/>
  <c r="A14630"/>
  <c r="C14629"/>
  <c r="B14629"/>
  <c r="A14629"/>
  <c r="C14628"/>
  <c r="B14628"/>
  <c r="A14628"/>
  <c r="C14627"/>
  <c r="B14627"/>
  <c r="A14627"/>
  <c r="C14626"/>
  <c r="B14626"/>
  <c r="A14626"/>
  <c r="C14625"/>
  <c r="B14625"/>
  <c r="A14625"/>
  <c r="C14624"/>
  <c r="B14624"/>
  <c r="A14624"/>
  <c r="C14623"/>
  <c r="B14623"/>
  <c r="A14623"/>
  <c r="C14622"/>
  <c r="B14622"/>
  <c r="A14622"/>
  <c r="C14621"/>
  <c r="B14621"/>
  <c r="A14621"/>
  <c r="C14620"/>
  <c r="B14620"/>
  <c r="A14620"/>
  <c r="C14619"/>
  <c r="B14619"/>
  <c r="A14619"/>
  <c r="C14618"/>
  <c r="B14618"/>
  <c r="A14618"/>
  <c r="C14617"/>
  <c r="B14617"/>
  <c r="A14617"/>
  <c r="C14616"/>
  <c r="B14616"/>
  <c r="A14616"/>
  <c r="C14615"/>
  <c r="B14615"/>
  <c r="A14615"/>
  <c r="C14614"/>
  <c r="B14614"/>
  <c r="A14614"/>
  <c r="C14613"/>
  <c r="B14613"/>
  <c r="A14613"/>
  <c r="C14612"/>
  <c r="B14612"/>
  <c r="A14612"/>
  <c r="C14611"/>
  <c r="B14611"/>
  <c r="A14611"/>
  <c r="C14610"/>
  <c r="B14610"/>
  <c r="A14610"/>
  <c r="C14609"/>
  <c r="B14609"/>
  <c r="A14609"/>
  <c r="C14608"/>
  <c r="B14608"/>
  <c r="A14608"/>
  <c r="C14607"/>
  <c r="B14607"/>
  <c r="A14607"/>
  <c r="C14606"/>
  <c r="B14606"/>
  <c r="A14606"/>
  <c r="C14605"/>
  <c r="B14605"/>
  <c r="A14605"/>
  <c r="C14604"/>
  <c r="B14604"/>
  <c r="A14604"/>
  <c r="C14603"/>
  <c r="B14603"/>
  <c r="A14603"/>
  <c r="C14602"/>
  <c r="B14602"/>
  <c r="A14602"/>
  <c r="C14601"/>
  <c r="B14601"/>
  <c r="A14601"/>
  <c r="C14600"/>
  <c r="B14600"/>
  <c r="A14600"/>
  <c r="C14599"/>
  <c r="B14599"/>
  <c r="A14599"/>
  <c r="C14598"/>
  <c r="B14598"/>
  <c r="A14598"/>
  <c r="C14597"/>
  <c r="B14597"/>
  <c r="A14597"/>
  <c r="C14596"/>
  <c r="B14596"/>
  <c r="A14596"/>
  <c r="C14595"/>
  <c r="B14595"/>
  <c r="A14595"/>
  <c r="C14594"/>
  <c r="B14594"/>
  <c r="A14594"/>
  <c r="C14593"/>
  <c r="B14593"/>
  <c r="A14593"/>
  <c r="C14592"/>
  <c r="B14592"/>
  <c r="A14592"/>
  <c r="C14591"/>
  <c r="B14591"/>
  <c r="A14591"/>
  <c r="C14590"/>
  <c r="B14590"/>
  <c r="A14590"/>
  <c r="C14589"/>
  <c r="B14589"/>
  <c r="A14589"/>
  <c r="C14588"/>
  <c r="B14588"/>
  <c r="A14588"/>
  <c r="C14587"/>
  <c r="B14587"/>
  <c r="A14587"/>
  <c r="C14586"/>
  <c r="B14586"/>
  <c r="A14586"/>
  <c r="C14585"/>
  <c r="B14585"/>
  <c r="A14585"/>
  <c r="C14584"/>
  <c r="B14584"/>
  <c r="A14584"/>
  <c r="C14583"/>
  <c r="B14583"/>
  <c r="A14583"/>
  <c r="C14582"/>
  <c r="B14582"/>
  <c r="A14582"/>
  <c r="C14581"/>
  <c r="B14581"/>
  <c r="A14581"/>
  <c r="C14580"/>
  <c r="B14580"/>
  <c r="A14580"/>
  <c r="C14579"/>
  <c r="B14579"/>
  <c r="A14579"/>
  <c r="C14578"/>
  <c r="B14578"/>
  <c r="A14578"/>
  <c r="C14577"/>
  <c r="B14577"/>
  <c r="A14577"/>
  <c r="C14576"/>
  <c r="B14576"/>
  <c r="A14576"/>
  <c r="C14575"/>
  <c r="B14575"/>
  <c r="A14575"/>
  <c r="C14574"/>
  <c r="B14574"/>
  <c r="A14574"/>
  <c r="C14573"/>
  <c r="B14573"/>
  <c r="A14573"/>
  <c r="C14572"/>
  <c r="B14572"/>
  <c r="A14572"/>
  <c r="C14571"/>
  <c r="B14571"/>
  <c r="A14571"/>
  <c r="C14570"/>
  <c r="B14570"/>
  <c r="A14570"/>
  <c r="C14569"/>
  <c r="B14569"/>
  <c r="A14569"/>
  <c r="C14568"/>
  <c r="B14568"/>
  <c r="A14568"/>
  <c r="C14567"/>
  <c r="B14567"/>
  <c r="A14567"/>
  <c r="C14566"/>
  <c r="B14566"/>
  <c r="A14566"/>
  <c r="C14565"/>
  <c r="B14565"/>
  <c r="A14565"/>
  <c r="C14564"/>
  <c r="B14564"/>
  <c r="A14564"/>
  <c r="C14563"/>
  <c r="B14563"/>
  <c r="A14563"/>
  <c r="C14562"/>
  <c r="B14562"/>
  <c r="A14562"/>
  <c r="C14561"/>
  <c r="B14561"/>
  <c r="A14561"/>
  <c r="C14560"/>
  <c r="B14560"/>
  <c r="A14560"/>
  <c r="C14559"/>
  <c r="B14559"/>
  <c r="A14559"/>
  <c r="C14558"/>
  <c r="B14558"/>
  <c r="A14558"/>
  <c r="C14557"/>
  <c r="B14557"/>
  <c r="A14557"/>
  <c r="C14556"/>
  <c r="B14556"/>
  <c r="A14556"/>
  <c r="C14555"/>
  <c r="B14555"/>
  <c r="A14555"/>
  <c r="C14554"/>
  <c r="B14554"/>
  <c r="A14554"/>
  <c r="C14553"/>
  <c r="B14553"/>
  <c r="A14553"/>
  <c r="C14552"/>
  <c r="B14552"/>
  <c r="A14552"/>
  <c r="C14551"/>
  <c r="B14551"/>
  <c r="A14551"/>
  <c r="C14550"/>
  <c r="B14550"/>
  <c r="A14550"/>
  <c r="C14549"/>
  <c r="B14549"/>
  <c r="A14549"/>
  <c r="C14548"/>
  <c r="B14548"/>
  <c r="A14548"/>
  <c r="C14547"/>
  <c r="B14547"/>
  <c r="A14547"/>
  <c r="C14546"/>
  <c r="B14546"/>
  <c r="A14546"/>
  <c r="C14545"/>
  <c r="B14545"/>
  <c r="A14545"/>
  <c r="C14544"/>
  <c r="B14544"/>
  <c r="A14544"/>
  <c r="C14543"/>
  <c r="B14543"/>
  <c r="A14543"/>
  <c r="C14542"/>
  <c r="B14542"/>
  <c r="A14542"/>
  <c r="C14541"/>
  <c r="B14541"/>
  <c r="A14541"/>
  <c r="C14540"/>
  <c r="B14540"/>
  <c r="A14540"/>
  <c r="C14539"/>
  <c r="B14539"/>
  <c r="A14539"/>
  <c r="C14538"/>
  <c r="B14538"/>
  <c r="A14538"/>
  <c r="C14537"/>
  <c r="B14537"/>
  <c r="A14537"/>
  <c r="C14536"/>
  <c r="B14536"/>
  <c r="A14536"/>
  <c r="C14535"/>
  <c r="B14535"/>
  <c r="A14535"/>
  <c r="C14534"/>
  <c r="B14534"/>
  <c r="A14534"/>
  <c r="C14533"/>
  <c r="B14533"/>
  <c r="A14533"/>
  <c r="C14532"/>
  <c r="B14532"/>
  <c r="A14532"/>
  <c r="C14531"/>
  <c r="B14531"/>
  <c r="A14531"/>
  <c r="C14530"/>
  <c r="B14530"/>
  <c r="A14530"/>
  <c r="C14529"/>
  <c r="B14529"/>
  <c r="A14529"/>
  <c r="C14528"/>
  <c r="B14528"/>
  <c r="A14528"/>
  <c r="C14527"/>
  <c r="B14527"/>
  <c r="A14527"/>
  <c r="C14526"/>
  <c r="B14526"/>
  <c r="A14526"/>
  <c r="C14525"/>
  <c r="B14525"/>
  <c r="A14525"/>
  <c r="C14524"/>
  <c r="B14524"/>
  <c r="A14524"/>
  <c r="C14523"/>
  <c r="B14523"/>
  <c r="A14523"/>
  <c r="C14522"/>
  <c r="B14522"/>
  <c r="A14522"/>
  <c r="C14521"/>
  <c r="B14521"/>
  <c r="A14521"/>
  <c r="C14520"/>
  <c r="B14520"/>
  <c r="A14520"/>
  <c r="C14519"/>
  <c r="B14519"/>
  <c r="A14519"/>
  <c r="C14518"/>
  <c r="B14518"/>
  <c r="A14518"/>
  <c r="C14517"/>
  <c r="B14517"/>
  <c r="A14517"/>
  <c r="C14516"/>
  <c r="B14516"/>
  <c r="A14516"/>
  <c r="C14515"/>
  <c r="B14515"/>
  <c r="A14515"/>
  <c r="C14514"/>
  <c r="B14514"/>
  <c r="A14514"/>
  <c r="C14513"/>
  <c r="B14513"/>
  <c r="A14513"/>
  <c r="C14512"/>
  <c r="B14512"/>
  <c r="A14512"/>
  <c r="C14511"/>
  <c r="B14511"/>
  <c r="A14511"/>
  <c r="C14510"/>
  <c r="B14510"/>
  <c r="A14510"/>
  <c r="C14509"/>
  <c r="B14509"/>
  <c r="A14509"/>
  <c r="C14508"/>
  <c r="B14508"/>
  <c r="A14508"/>
  <c r="C14507"/>
  <c r="B14507"/>
  <c r="A14507"/>
  <c r="C14506"/>
  <c r="B14506"/>
  <c r="A14506"/>
  <c r="C14505"/>
  <c r="B14505"/>
  <c r="A14505"/>
  <c r="C14504"/>
  <c r="B14504"/>
  <c r="A14504"/>
  <c r="C14503"/>
  <c r="B14503"/>
  <c r="A14503"/>
  <c r="C14502"/>
  <c r="B14502"/>
  <c r="A14502"/>
  <c r="C14501"/>
  <c r="B14501"/>
  <c r="A14501"/>
  <c r="C14500"/>
  <c r="B14500"/>
  <c r="A14500"/>
  <c r="C14499"/>
  <c r="B14499"/>
  <c r="A14499"/>
  <c r="C14498"/>
  <c r="B14498"/>
  <c r="A14498"/>
  <c r="C14497"/>
  <c r="B14497"/>
  <c r="A14497"/>
  <c r="C14496"/>
  <c r="B14496"/>
  <c r="A14496"/>
  <c r="C14495"/>
  <c r="B14495"/>
  <c r="A14495"/>
  <c r="C14494"/>
  <c r="B14494"/>
  <c r="A14494"/>
  <c r="C14493"/>
  <c r="B14493"/>
  <c r="A14493"/>
  <c r="C14492"/>
  <c r="B14492"/>
  <c r="A14492"/>
  <c r="C14491"/>
  <c r="B14491"/>
  <c r="A14491"/>
  <c r="C14490"/>
  <c r="B14490"/>
  <c r="A14490"/>
  <c r="C14489"/>
  <c r="B14489"/>
  <c r="A14489"/>
  <c r="C14488"/>
  <c r="B14488"/>
  <c r="A14488"/>
  <c r="C14487"/>
  <c r="B14487"/>
  <c r="A14487"/>
  <c r="C14486"/>
  <c r="B14486"/>
  <c r="A14486"/>
  <c r="C14485"/>
  <c r="B14485"/>
  <c r="A14485"/>
  <c r="C14484"/>
  <c r="B14484"/>
  <c r="A14484"/>
  <c r="C14483"/>
  <c r="B14483"/>
  <c r="A14483"/>
  <c r="C14482"/>
  <c r="B14482"/>
  <c r="A14482"/>
  <c r="C14481"/>
  <c r="B14481"/>
  <c r="A14481"/>
  <c r="C14480"/>
  <c r="B14480"/>
  <c r="A14480"/>
  <c r="C14479"/>
  <c r="B14479"/>
  <c r="A14479"/>
  <c r="C14478"/>
  <c r="B14478"/>
  <c r="A14478"/>
  <c r="C14477"/>
  <c r="B14477"/>
  <c r="A14477"/>
  <c r="C14476"/>
  <c r="B14476"/>
  <c r="A14476"/>
  <c r="C14475"/>
  <c r="B14475"/>
  <c r="A14475"/>
  <c r="C14474"/>
  <c r="B14474"/>
  <c r="A14474"/>
  <c r="C14473"/>
  <c r="B14473"/>
  <c r="A14473"/>
  <c r="C14472"/>
  <c r="B14472"/>
  <c r="A14472"/>
  <c r="C14471"/>
  <c r="B14471"/>
  <c r="A14471"/>
  <c r="C14470"/>
  <c r="B14470"/>
  <c r="A14470"/>
  <c r="C14469"/>
  <c r="B14469"/>
  <c r="A14469"/>
  <c r="C14468"/>
  <c r="B14468"/>
  <c r="A14468"/>
  <c r="C14467"/>
  <c r="B14467"/>
  <c r="A14467"/>
  <c r="C14466"/>
  <c r="B14466"/>
  <c r="A14466"/>
  <c r="C14465"/>
  <c r="B14465"/>
  <c r="A14465"/>
  <c r="C14464"/>
  <c r="B14464"/>
  <c r="A14464"/>
  <c r="C14463"/>
  <c r="B14463"/>
  <c r="A14463"/>
  <c r="C14462"/>
  <c r="B14462"/>
  <c r="A14462"/>
  <c r="C14461"/>
  <c r="B14461"/>
  <c r="A14461"/>
  <c r="C14460"/>
  <c r="B14460"/>
  <c r="A14460"/>
  <c r="C14459"/>
  <c r="B14459"/>
  <c r="A14459"/>
  <c r="C14458"/>
  <c r="B14458"/>
  <c r="A14458"/>
  <c r="C14457"/>
  <c r="B14457"/>
  <c r="A14457"/>
  <c r="C14456"/>
  <c r="B14456"/>
  <c r="A14456"/>
  <c r="C14455"/>
  <c r="B14455"/>
  <c r="A14455"/>
  <c r="C14454"/>
  <c r="B14454"/>
  <c r="A14454"/>
  <c r="C14453"/>
  <c r="B14453"/>
  <c r="A14453"/>
  <c r="C14452"/>
  <c r="B14452"/>
  <c r="A14452"/>
  <c r="C14451"/>
  <c r="B14451"/>
  <c r="A14451"/>
  <c r="C14450"/>
  <c r="B14450"/>
  <c r="A14450"/>
  <c r="C14449"/>
  <c r="B14449"/>
  <c r="A14449"/>
  <c r="C14448"/>
  <c r="B14448"/>
  <c r="A14448"/>
  <c r="C14447"/>
  <c r="B14447"/>
  <c r="A14447"/>
  <c r="C14446"/>
  <c r="B14446"/>
  <c r="A14446"/>
  <c r="C14445"/>
  <c r="B14445"/>
  <c r="A14445"/>
  <c r="C14444"/>
  <c r="B14444"/>
  <c r="A14444"/>
  <c r="C14443"/>
  <c r="B14443"/>
  <c r="A14443"/>
  <c r="C14442"/>
  <c r="B14442"/>
  <c r="A14442"/>
  <c r="C14441"/>
  <c r="B14441"/>
  <c r="A14441"/>
  <c r="C14440"/>
  <c r="B14440"/>
  <c r="A14440"/>
  <c r="C14439"/>
  <c r="B14439"/>
  <c r="A14439"/>
  <c r="C14438"/>
  <c r="B14438"/>
  <c r="A14438"/>
  <c r="C14437"/>
  <c r="B14437"/>
  <c r="A14437"/>
  <c r="C14436"/>
  <c r="B14436"/>
  <c r="A14436"/>
  <c r="C14435"/>
  <c r="B14435"/>
  <c r="A14435"/>
  <c r="C14434"/>
  <c r="B14434"/>
  <c r="A14434"/>
  <c r="C14433"/>
  <c r="B14433"/>
  <c r="A14433"/>
  <c r="C14432"/>
  <c r="B14432"/>
  <c r="A14432"/>
  <c r="C14431"/>
  <c r="B14431"/>
  <c r="A14431"/>
  <c r="C14430"/>
  <c r="B14430"/>
  <c r="A14430"/>
  <c r="C14429"/>
  <c r="B14429"/>
  <c r="A14429"/>
  <c r="C14428"/>
  <c r="B14428"/>
  <c r="A14428"/>
  <c r="C14427"/>
  <c r="B14427"/>
  <c r="A14427"/>
  <c r="C14426"/>
  <c r="B14426"/>
  <c r="A14426"/>
  <c r="C14425"/>
  <c r="B14425"/>
  <c r="A14425"/>
  <c r="C14424"/>
  <c r="B14424"/>
  <c r="A14424"/>
  <c r="C14423"/>
  <c r="B14423"/>
  <c r="A14423"/>
  <c r="C14422"/>
  <c r="B14422"/>
  <c r="A14422"/>
  <c r="C14421"/>
  <c r="B14421"/>
  <c r="A14421"/>
  <c r="C14420"/>
  <c r="B14420"/>
  <c r="A14420"/>
  <c r="C14419"/>
  <c r="B14419"/>
  <c r="A14419"/>
  <c r="C14418"/>
  <c r="B14418"/>
  <c r="A14418"/>
  <c r="C14417"/>
  <c r="B14417"/>
  <c r="A14417"/>
  <c r="C14416"/>
  <c r="B14416"/>
  <c r="A14416"/>
  <c r="C14415"/>
  <c r="B14415"/>
  <c r="A14415"/>
  <c r="C14414"/>
  <c r="B14414"/>
  <c r="A14414"/>
  <c r="C14413"/>
  <c r="B14413"/>
  <c r="A14413"/>
  <c r="C14412"/>
  <c r="B14412"/>
  <c r="A14412"/>
  <c r="C14411"/>
  <c r="B14411"/>
  <c r="A14411"/>
  <c r="C14410"/>
  <c r="B14410"/>
  <c r="A14410"/>
  <c r="C14409"/>
  <c r="B14409"/>
  <c r="A14409"/>
  <c r="C14408"/>
  <c r="B14408"/>
  <c r="A14408"/>
  <c r="C14407"/>
  <c r="B14407"/>
  <c r="A14407"/>
  <c r="C14406"/>
  <c r="B14406"/>
  <c r="A14406"/>
  <c r="C14405"/>
  <c r="B14405"/>
  <c r="A14405"/>
  <c r="C14404"/>
  <c r="B14404"/>
  <c r="A14404"/>
  <c r="C14403"/>
  <c r="B14403"/>
  <c r="A14403"/>
  <c r="C14402"/>
  <c r="B14402"/>
  <c r="A14402"/>
  <c r="C14401"/>
  <c r="B14401"/>
  <c r="A14401"/>
  <c r="C14400"/>
  <c r="B14400"/>
  <c r="A14400"/>
  <c r="C14399"/>
  <c r="B14399"/>
  <c r="A14399"/>
  <c r="C14398"/>
  <c r="B14398"/>
  <c r="A14398"/>
  <c r="C14397"/>
  <c r="B14397"/>
  <c r="A14397"/>
  <c r="C14396"/>
  <c r="B14396"/>
  <c r="A14396"/>
  <c r="C14395"/>
  <c r="B14395"/>
  <c r="A14395"/>
  <c r="C14394"/>
  <c r="B14394"/>
  <c r="A14394"/>
  <c r="C14393"/>
  <c r="B14393"/>
  <c r="A14393"/>
  <c r="C14392"/>
  <c r="B14392"/>
  <c r="A14392"/>
  <c r="C14391"/>
  <c r="B14391"/>
  <c r="A14391"/>
  <c r="C14390"/>
  <c r="B14390"/>
  <c r="A14390"/>
  <c r="C14389"/>
  <c r="B14389"/>
  <c r="A14389"/>
  <c r="C14388"/>
  <c r="B14388"/>
  <c r="A14388"/>
  <c r="C14387"/>
  <c r="B14387"/>
  <c r="A14387"/>
  <c r="C14386"/>
  <c r="B14386"/>
  <c r="A14386"/>
  <c r="C14385"/>
  <c r="B14385"/>
  <c r="A14385"/>
  <c r="C14384"/>
  <c r="B14384"/>
  <c r="A14384"/>
  <c r="C14383"/>
  <c r="B14383"/>
  <c r="A14383"/>
  <c r="C14382"/>
  <c r="B14382"/>
  <c r="A14382"/>
  <c r="C14381"/>
  <c r="B14381"/>
  <c r="A14381"/>
  <c r="C14380"/>
  <c r="B14380"/>
  <c r="A14380"/>
  <c r="C14379"/>
  <c r="B14379"/>
  <c r="A14379"/>
  <c r="C14378"/>
  <c r="B14378"/>
  <c r="A14378"/>
  <c r="C14377"/>
  <c r="B14377"/>
  <c r="A14377"/>
  <c r="C14376"/>
  <c r="B14376"/>
  <c r="A14376"/>
  <c r="C14375"/>
  <c r="B14375"/>
  <c r="A14375"/>
  <c r="C14374"/>
  <c r="B14374"/>
  <c r="A14374"/>
  <c r="C14373"/>
  <c r="B14373"/>
  <c r="A14373"/>
  <c r="C14372"/>
  <c r="B14372"/>
  <c r="A14372"/>
  <c r="C14371"/>
  <c r="B14371"/>
  <c r="A14371"/>
  <c r="C14370"/>
  <c r="B14370"/>
  <c r="A14370"/>
  <c r="C14369"/>
  <c r="B14369"/>
  <c r="A14369"/>
  <c r="C14368"/>
  <c r="B14368"/>
  <c r="A14368"/>
  <c r="C14367"/>
  <c r="B14367"/>
  <c r="A14367"/>
  <c r="C14366"/>
  <c r="B14366"/>
  <c r="A14366"/>
  <c r="C14365"/>
  <c r="B14365"/>
  <c r="A14365"/>
  <c r="C14364"/>
  <c r="B14364"/>
  <c r="A14364"/>
  <c r="C14363"/>
  <c r="B14363"/>
  <c r="A14363"/>
  <c r="C14362"/>
  <c r="B14362"/>
  <c r="A14362"/>
  <c r="C14361"/>
  <c r="B14361"/>
  <c r="A14361"/>
  <c r="C14360"/>
  <c r="B14360"/>
  <c r="A14360"/>
  <c r="C14359"/>
  <c r="B14359"/>
  <c r="A14359"/>
  <c r="C14358"/>
  <c r="B14358"/>
  <c r="A14358"/>
  <c r="C14357"/>
  <c r="B14357"/>
  <c r="A14357"/>
  <c r="C14356"/>
  <c r="B14356"/>
  <c r="A14356"/>
  <c r="C14355"/>
  <c r="B14355"/>
  <c r="A14355"/>
  <c r="C14354"/>
  <c r="B14354"/>
  <c r="A14354"/>
  <c r="C14353"/>
  <c r="B14353"/>
  <c r="A14353"/>
  <c r="C14352"/>
  <c r="B14352"/>
  <c r="A14352"/>
  <c r="C14351"/>
  <c r="B14351"/>
  <c r="A14351"/>
  <c r="C14350"/>
  <c r="B14350"/>
  <c r="A14350"/>
  <c r="C14349"/>
  <c r="B14349"/>
  <c r="A14349"/>
  <c r="C14348"/>
  <c r="B14348"/>
  <c r="A14348"/>
  <c r="C14347"/>
  <c r="B14347"/>
  <c r="A14347"/>
  <c r="C14346"/>
  <c r="B14346"/>
  <c r="A14346"/>
  <c r="C14345"/>
  <c r="B14345"/>
  <c r="A14345"/>
  <c r="C14344"/>
  <c r="B14344"/>
  <c r="A14344"/>
  <c r="C14343"/>
  <c r="B14343"/>
  <c r="A14343"/>
  <c r="C14342"/>
  <c r="B14342"/>
  <c r="A14342"/>
  <c r="C14341"/>
  <c r="B14341"/>
  <c r="A14341"/>
  <c r="C14340"/>
  <c r="B14340"/>
  <c r="A14340"/>
  <c r="C14339"/>
  <c r="B14339"/>
  <c r="A14339"/>
  <c r="C14338"/>
  <c r="B14338"/>
  <c r="A14338"/>
  <c r="C14337"/>
  <c r="B14337"/>
  <c r="A14337"/>
  <c r="C14336"/>
  <c r="B14336"/>
  <c r="A14336"/>
  <c r="C14335"/>
  <c r="B14335"/>
  <c r="A14335"/>
  <c r="C14334"/>
  <c r="B14334"/>
  <c r="A14334"/>
  <c r="C14333"/>
  <c r="B14333"/>
  <c r="A14333"/>
  <c r="C14332"/>
  <c r="B14332"/>
  <c r="A14332"/>
  <c r="C14331"/>
  <c r="B14331"/>
  <c r="A14331"/>
  <c r="C14330"/>
  <c r="B14330"/>
  <c r="A14330"/>
  <c r="C14329"/>
  <c r="B14329"/>
  <c r="A14329"/>
  <c r="C14328"/>
  <c r="B14328"/>
  <c r="A14328"/>
  <c r="C14327"/>
  <c r="B14327"/>
  <c r="A14327"/>
  <c r="C14326"/>
  <c r="B14326"/>
  <c r="A14326"/>
  <c r="C14325"/>
  <c r="B14325"/>
  <c r="A14325"/>
  <c r="C14324"/>
  <c r="B14324"/>
  <c r="A14324"/>
  <c r="C14323"/>
  <c r="B14323"/>
  <c r="A14323"/>
  <c r="C14322"/>
  <c r="B14322"/>
  <c r="A14322"/>
  <c r="C14321"/>
  <c r="B14321"/>
  <c r="A14321"/>
  <c r="C14320"/>
  <c r="B14320"/>
  <c r="A14320"/>
  <c r="C14319"/>
  <c r="B14319"/>
  <c r="A14319"/>
  <c r="C14318"/>
  <c r="B14318"/>
  <c r="A14318"/>
  <c r="C14317"/>
  <c r="B14317"/>
  <c r="A14317"/>
  <c r="C14316"/>
  <c r="B14316"/>
  <c r="A14316"/>
  <c r="C14315"/>
  <c r="B14315"/>
  <c r="A14315"/>
  <c r="C14314"/>
  <c r="B14314"/>
  <c r="A14314"/>
  <c r="C14313"/>
  <c r="B14313"/>
  <c r="A14313"/>
  <c r="C14312"/>
  <c r="B14312"/>
  <c r="A14312"/>
  <c r="C14311"/>
  <c r="B14311"/>
  <c r="A14311"/>
  <c r="C14310"/>
  <c r="B14310"/>
  <c r="A14310"/>
  <c r="C14309"/>
  <c r="B14309"/>
  <c r="A14309"/>
  <c r="C14308"/>
  <c r="B14308"/>
  <c r="A14308"/>
  <c r="C14307"/>
  <c r="B14307"/>
  <c r="A14307"/>
  <c r="C14306"/>
  <c r="B14306"/>
  <c r="A14306"/>
  <c r="C14305"/>
  <c r="B14305"/>
  <c r="A14305"/>
  <c r="C14304"/>
  <c r="B14304"/>
  <c r="A14304"/>
  <c r="C14303"/>
  <c r="B14303"/>
  <c r="A14303"/>
  <c r="C14302"/>
  <c r="B14302"/>
  <c r="A14302"/>
  <c r="C14301"/>
  <c r="B14301"/>
  <c r="A14301"/>
  <c r="C14300"/>
  <c r="B14300"/>
  <c r="A14300"/>
  <c r="C14299"/>
  <c r="B14299"/>
  <c r="A14299"/>
  <c r="C14298"/>
  <c r="B14298"/>
  <c r="A14298"/>
  <c r="C14297"/>
  <c r="B14297"/>
  <c r="A14297"/>
  <c r="C14296"/>
  <c r="B14296"/>
  <c r="A14296"/>
  <c r="C14295"/>
  <c r="B14295"/>
  <c r="A14295"/>
  <c r="C14294"/>
  <c r="B14294"/>
  <c r="A14294"/>
  <c r="C14293"/>
  <c r="B14293"/>
  <c r="A14293"/>
  <c r="C14292"/>
  <c r="B14292"/>
  <c r="A14292"/>
  <c r="C14291"/>
  <c r="B14291"/>
  <c r="A14291"/>
  <c r="C14290"/>
  <c r="B14290"/>
  <c r="A14290"/>
  <c r="C14289"/>
  <c r="B14289"/>
  <c r="A14289"/>
  <c r="C14288"/>
  <c r="B14288"/>
  <c r="A14288"/>
  <c r="C14287"/>
  <c r="B14287"/>
  <c r="A14287"/>
  <c r="C14286"/>
  <c r="B14286"/>
  <c r="A14286"/>
  <c r="C14285"/>
  <c r="B14285"/>
  <c r="A14285"/>
  <c r="C14284"/>
  <c r="B14284"/>
  <c r="A14284"/>
  <c r="C14283"/>
  <c r="B14283"/>
  <c r="A14283"/>
  <c r="C14282"/>
  <c r="B14282"/>
  <c r="A14282"/>
  <c r="C14281"/>
  <c r="B14281"/>
  <c r="A14281"/>
  <c r="C14280"/>
  <c r="B14280"/>
  <c r="A14280"/>
  <c r="C14279"/>
  <c r="B14279"/>
  <c r="A14279"/>
  <c r="C14278"/>
  <c r="B14278"/>
  <c r="A14278"/>
  <c r="C14277"/>
  <c r="B14277"/>
  <c r="A14277"/>
  <c r="C14276"/>
  <c r="B14276"/>
  <c r="A14276"/>
  <c r="C14275"/>
  <c r="B14275"/>
  <c r="A14275"/>
  <c r="C14274"/>
  <c r="B14274"/>
  <c r="A14274"/>
  <c r="C14273"/>
  <c r="B14273"/>
  <c r="A14273"/>
  <c r="C14272"/>
  <c r="B14272"/>
  <c r="A14272"/>
  <c r="C14271"/>
  <c r="B14271"/>
  <c r="A14271"/>
  <c r="C14270"/>
  <c r="B14270"/>
  <c r="A14270"/>
  <c r="C14269"/>
  <c r="B14269"/>
  <c r="A14269"/>
  <c r="C14268"/>
  <c r="B14268"/>
  <c r="A14268"/>
  <c r="C14267"/>
  <c r="B14267"/>
  <c r="A14267"/>
  <c r="C14266"/>
  <c r="B14266"/>
  <c r="A14266"/>
  <c r="C14265"/>
  <c r="B14265"/>
  <c r="A14265"/>
  <c r="C14264"/>
  <c r="B14264"/>
  <c r="A14264"/>
  <c r="C14263"/>
  <c r="B14263"/>
  <c r="A14263"/>
  <c r="C14262"/>
  <c r="B14262"/>
  <c r="A14262"/>
  <c r="C14261"/>
  <c r="B14261"/>
  <c r="A14261"/>
  <c r="C14260"/>
  <c r="B14260"/>
  <c r="A14260"/>
  <c r="C14259"/>
  <c r="B14259"/>
  <c r="A14259"/>
  <c r="C14258"/>
  <c r="B14258"/>
  <c r="A14258"/>
  <c r="C14257"/>
  <c r="B14257"/>
  <c r="A14257"/>
  <c r="C14256"/>
  <c r="B14256"/>
  <c r="A14256"/>
  <c r="C14255"/>
  <c r="B14255"/>
  <c r="A14255"/>
  <c r="C14254"/>
  <c r="B14254"/>
  <c r="A14254"/>
  <c r="C14253"/>
  <c r="B14253"/>
  <c r="A14253"/>
  <c r="C14252"/>
  <c r="B14252"/>
  <c r="A14252"/>
  <c r="C14251"/>
  <c r="B14251"/>
  <c r="A14251"/>
  <c r="C14250"/>
  <c r="B14250"/>
  <c r="A14250"/>
  <c r="C14249"/>
  <c r="B14249"/>
  <c r="A14249"/>
  <c r="C14248"/>
  <c r="B14248"/>
  <c r="A14248"/>
  <c r="C14247"/>
  <c r="B14247"/>
  <c r="A14247"/>
  <c r="C14246"/>
  <c r="B14246"/>
  <c r="A14246"/>
  <c r="C14245"/>
  <c r="B14245"/>
  <c r="A14245"/>
  <c r="C14244"/>
  <c r="B14244"/>
  <c r="A14244"/>
  <c r="C14243"/>
  <c r="B14243"/>
  <c r="A14243"/>
  <c r="C14242"/>
  <c r="B14242"/>
  <c r="A14242"/>
  <c r="C14241"/>
  <c r="B14241"/>
  <c r="A14241"/>
  <c r="C14240"/>
  <c r="B14240"/>
  <c r="A14240"/>
  <c r="C14239"/>
  <c r="B14239"/>
  <c r="A14239"/>
  <c r="C14238"/>
  <c r="B14238"/>
  <c r="A14238"/>
  <c r="C14237"/>
  <c r="B14237"/>
  <c r="A14237"/>
  <c r="C14236"/>
  <c r="B14236"/>
  <c r="A14236"/>
  <c r="C14235"/>
  <c r="B14235"/>
  <c r="A14235"/>
  <c r="C14234"/>
  <c r="B14234"/>
  <c r="A14234"/>
  <c r="C14233"/>
  <c r="B14233"/>
  <c r="A14233"/>
  <c r="C14232"/>
  <c r="B14232"/>
  <c r="A14232"/>
  <c r="C14231"/>
  <c r="B14231"/>
  <c r="A14231"/>
  <c r="C14230"/>
  <c r="B14230"/>
  <c r="A14230"/>
  <c r="C14229"/>
  <c r="B14229"/>
  <c r="A14229"/>
  <c r="C14228"/>
  <c r="B14228"/>
  <c r="A14228"/>
  <c r="C14227"/>
  <c r="B14227"/>
  <c r="A14227"/>
  <c r="C14226"/>
  <c r="B14226"/>
  <c r="A14226"/>
  <c r="C14225"/>
  <c r="B14225"/>
  <c r="A14225"/>
  <c r="C14224"/>
  <c r="B14224"/>
  <c r="A14224"/>
  <c r="C14223"/>
  <c r="B14223"/>
  <c r="A14223"/>
  <c r="C14222"/>
  <c r="B14222"/>
  <c r="A14222"/>
  <c r="C14221"/>
  <c r="B14221"/>
  <c r="A14221"/>
  <c r="C14220"/>
  <c r="B14220"/>
  <c r="A14220"/>
  <c r="C14219"/>
  <c r="B14219"/>
  <c r="A14219"/>
  <c r="C14218"/>
  <c r="B14218"/>
  <c r="A14218"/>
  <c r="C14217"/>
  <c r="B14217"/>
  <c r="A14217"/>
  <c r="C14216"/>
  <c r="B14216"/>
  <c r="A14216"/>
  <c r="C14215"/>
  <c r="B14215"/>
  <c r="A14215"/>
  <c r="C14214"/>
  <c r="B14214"/>
  <c r="A14214"/>
  <c r="C14213"/>
  <c r="B14213"/>
  <c r="A14213"/>
  <c r="C14212"/>
  <c r="B14212"/>
  <c r="A14212"/>
  <c r="C14211"/>
  <c r="B14211"/>
  <c r="A14211"/>
  <c r="C14210"/>
  <c r="B14210"/>
  <c r="A14210"/>
  <c r="C14209"/>
  <c r="B14209"/>
  <c r="A14209"/>
  <c r="C14208"/>
  <c r="B14208"/>
  <c r="A14208"/>
  <c r="C14207"/>
  <c r="B14207"/>
  <c r="A14207"/>
  <c r="C14206"/>
  <c r="B14206"/>
  <c r="A14206"/>
  <c r="C14205"/>
  <c r="B14205"/>
  <c r="A14205"/>
  <c r="C14204"/>
  <c r="B14204"/>
  <c r="A14204"/>
  <c r="C14203"/>
  <c r="B14203"/>
  <c r="A14203"/>
  <c r="C14202"/>
  <c r="B14202"/>
  <c r="A14202"/>
  <c r="C14201"/>
  <c r="B14201"/>
  <c r="A14201"/>
  <c r="C14200"/>
  <c r="B14200"/>
  <c r="A14200"/>
  <c r="C14199"/>
  <c r="B14199"/>
  <c r="A14199"/>
  <c r="C14198"/>
  <c r="B14198"/>
  <c r="A14198"/>
  <c r="C14197"/>
  <c r="B14197"/>
  <c r="A14197"/>
  <c r="C14196"/>
  <c r="B14196"/>
  <c r="A14196"/>
  <c r="C14195"/>
  <c r="B14195"/>
  <c r="A14195"/>
  <c r="C14194"/>
  <c r="B14194"/>
  <c r="A14194"/>
  <c r="C14193"/>
  <c r="B14193"/>
  <c r="A14193"/>
  <c r="C14192"/>
  <c r="B14192"/>
  <c r="A14192"/>
  <c r="C14191"/>
  <c r="B14191"/>
  <c r="A14191"/>
  <c r="C14190"/>
  <c r="B14190"/>
  <c r="A14190"/>
  <c r="C14189"/>
  <c r="B14189"/>
  <c r="A14189"/>
  <c r="C14188"/>
  <c r="B14188"/>
  <c r="A14188"/>
  <c r="C14187"/>
  <c r="B14187"/>
  <c r="A14187"/>
  <c r="C14186"/>
  <c r="B14186"/>
  <c r="A14186"/>
  <c r="C14185"/>
  <c r="B14185"/>
  <c r="A14185"/>
  <c r="C14184"/>
  <c r="B14184"/>
  <c r="A14184"/>
  <c r="C14183"/>
  <c r="B14183"/>
  <c r="A14183"/>
  <c r="C14182"/>
  <c r="B14182"/>
  <c r="A14182"/>
  <c r="C14181"/>
  <c r="B14181"/>
  <c r="A14181"/>
  <c r="C14180"/>
  <c r="B14180"/>
  <c r="A14180"/>
  <c r="C14179"/>
  <c r="B14179"/>
  <c r="A14179"/>
  <c r="C14178"/>
  <c r="B14178"/>
  <c r="A14178"/>
  <c r="C14177"/>
  <c r="B14177"/>
  <c r="A14177"/>
  <c r="C14176"/>
  <c r="B14176"/>
  <c r="A14176"/>
  <c r="C14175"/>
  <c r="B14175"/>
  <c r="A14175"/>
  <c r="C14174"/>
  <c r="B14174"/>
  <c r="A14174"/>
  <c r="C14173"/>
  <c r="B14173"/>
  <c r="A14173"/>
  <c r="C14172"/>
  <c r="B14172"/>
  <c r="A14172"/>
  <c r="C14171"/>
  <c r="B14171"/>
  <c r="A14171"/>
  <c r="C14170"/>
  <c r="B14170"/>
  <c r="A14170"/>
  <c r="C14169"/>
  <c r="B14169"/>
  <c r="A14169"/>
  <c r="C14168"/>
  <c r="B14168"/>
  <c r="A14168"/>
  <c r="C14167"/>
  <c r="B14167"/>
  <c r="A14167"/>
  <c r="C14166"/>
  <c r="B14166"/>
  <c r="A14166"/>
  <c r="C14165"/>
  <c r="B14165"/>
  <c r="A14165"/>
  <c r="C14164"/>
  <c r="B14164"/>
  <c r="A14164"/>
  <c r="C14163"/>
  <c r="B14163"/>
  <c r="A14163"/>
  <c r="C14162"/>
  <c r="B14162"/>
  <c r="A14162"/>
  <c r="C14161"/>
  <c r="B14161"/>
  <c r="A14161"/>
  <c r="C14160"/>
  <c r="B14160"/>
  <c r="A14160"/>
  <c r="C14159"/>
  <c r="B14159"/>
  <c r="A14159"/>
  <c r="C14158"/>
  <c r="B14158"/>
  <c r="A14158"/>
  <c r="C14157"/>
  <c r="B14157"/>
  <c r="A14157"/>
  <c r="C14156"/>
  <c r="B14156"/>
  <c r="A14156"/>
  <c r="C14155"/>
  <c r="B14155"/>
  <c r="A14155"/>
  <c r="C14154"/>
  <c r="B14154"/>
  <c r="A14154"/>
  <c r="C14153"/>
  <c r="B14153"/>
  <c r="A14153"/>
  <c r="C14152"/>
  <c r="B14152"/>
  <c r="A14152"/>
  <c r="C14151"/>
  <c r="B14151"/>
  <c r="A14151"/>
  <c r="C14150"/>
  <c r="B14150"/>
  <c r="A14150"/>
  <c r="C14149"/>
  <c r="B14149"/>
  <c r="A14149"/>
  <c r="C14148"/>
  <c r="B14148"/>
  <c r="A14148"/>
  <c r="C14147"/>
  <c r="B14147"/>
  <c r="A14147"/>
  <c r="C14146"/>
  <c r="B14146"/>
  <c r="A14146"/>
  <c r="C14145"/>
  <c r="B14145"/>
  <c r="A14145"/>
  <c r="C14144"/>
  <c r="B14144"/>
  <c r="A14144"/>
  <c r="C14143"/>
  <c r="B14143"/>
  <c r="A14143"/>
  <c r="C14142"/>
  <c r="B14142"/>
  <c r="A14142"/>
  <c r="C14141"/>
  <c r="B14141"/>
  <c r="A14141"/>
  <c r="C14140"/>
  <c r="B14140"/>
  <c r="A14140"/>
  <c r="C14139"/>
  <c r="B14139"/>
  <c r="A14139"/>
  <c r="C14138"/>
  <c r="B14138"/>
  <c r="A14138"/>
  <c r="C14137"/>
  <c r="B14137"/>
  <c r="A14137"/>
  <c r="C14136"/>
  <c r="B14136"/>
  <c r="A14136"/>
  <c r="C14135"/>
  <c r="B14135"/>
  <c r="A14135"/>
  <c r="C14134"/>
  <c r="B14134"/>
  <c r="A14134"/>
  <c r="C14133"/>
  <c r="B14133"/>
  <c r="A14133"/>
  <c r="C14132"/>
  <c r="B14132"/>
  <c r="A14132"/>
  <c r="C14131"/>
  <c r="B14131"/>
  <c r="A14131"/>
  <c r="C14130"/>
  <c r="B14130"/>
  <c r="A14130"/>
  <c r="C14129"/>
  <c r="B14129"/>
  <c r="A14129"/>
  <c r="C14128"/>
  <c r="B14128"/>
  <c r="A14128"/>
  <c r="C14127"/>
  <c r="B14127"/>
  <c r="A14127"/>
  <c r="C14126"/>
  <c r="B14126"/>
  <c r="A14126"/>
  <c r="C14125"/>
  <c r="B14125"/>
  <c r="A14125"/>
  <c r="C14124"/>
  <c r="B14124"/>
  <c r="A14124"/>
  <c r="C14123"/>
  <c r="B14123"/>
  <c r="A14123"/>
  <c r="C14122"/>
  <c r="B14122"/>
  <c r="A14122"/>
  <c r="C14121"/>
  <c r="B14121"/>
  <c r="A14121"/>
  <c r="C14120"/>
  <c r="B14120"/>
  <c r="A14120"/>
  <c r="C14119"/>
  <c r="B14119"/>
  <c r="A14119"/>
  <c r="C14118"/>
  <c r="B14118"/>
  <c r="A14118"/>
  <c r="C14117"/>
  <c r="B14117"/>
  <c r="A14117"/>
  <c r="C14116"/>
  <c r="B14116"/>
  <c r="A14116"/>
  <c r="C14115"/>
  <c r="B14115"/>
  <c r="A14115"/>
  <c r="C14114"/>
  <c r="B14114"/>
  <c r="A14114"/>
  <c r="C14113"/>
  <c r="B14113"/>
  <c r="A14113"/>
  <c r="C14112"/>
  <c r="B14112"/>
  <c r="A14112"/>
  <c r="C14111"/>
  <c r="B14111"/>
  <c r="A14111"/>
  <c r="C14110"/>
  <c r="B14110"/>
  <c r="A14110"/>
  <c r="C14109"/>
  <c r="B14109"/>
  <c r="A14109"/>
  <c r="C14108"/>
  <c r="B14108"/>
  <c r="A14108"/>
  <c r="C14107"/>
  <c r="B14107"/>
  <c r="A14107"/>
  <c r="C14106"/>
  <c r="B14106"/>
  <c r="A14106"/>
  <c r="C14105"/>
  <c r="B14105"/>
  <c r="A14105"/>
  <c r="C14104"/>
  <c r="B14104"/>
  <c r="A14104"/>
  <c r="C14103"/>
  <c r="B14103"/>
  <c r="A14103"/>
  <c r="C14102"/>
  <c r="B14102"/>
  <c r="A14102"/>
  <c r="C14101"/>
  <c r="B14101"/>
  <c r="A14101"/>
  <c r="C14100"/>
  <c r="B14100"/>
  <c r="A14100"/>
  <c r="C14099"/>
  <c r="B14099"/>
  <c r="A14099"/>
  <c r="C14098"/>
  <c r="B14098"/>
  <c r="A14098"/>
  <c r="C14097"/>
  <c r="B14097"/>
  <c r="A14097"/>
  <c r="C14096"/>
  <c r="B14096"/>
  <c r="A14096"/>
  <c r="C14095"/>
  <c r="B14095"/>
  <c r="A14095"/>
  <c r="C14094"/>
  <c r="B14094"/>
  <c r="A14094"/>
  <c r="C14093"/>
  <c r="B14093"/>
  <c r="A14093"/>
  <c r="C14092"/>
  <c r="B14092"/>
  <c r="A14092"/>
  <c r="C14091"/>
  <c r="B14091"/>
  <c r="A14091"/>
  <c r="C14090"/>
  <c r="B14090"/>
  <c r="A14090"/>
  <c r="C14089"/>
  <c r="B14089"/>
  <c r="A14089"/>
  <c r="C14088"/>
  <c r="B14088"/>
  <c r="A14088"/>
  <c r="C14087"/>
  <c r="B14087"/>
  <c r="A14087"/>
  <c r="C14086"/>
  <c r="B14086"/>
  <c r="A14086"/>
  <c r="C14085"/>
  <c r="B14085"/>
  <c r="A14085"/>
  <c r="C14084"/>
  <c r="B14084"/>
  <c r="A14084"/>
  <c r="C14083"/>
  <c r="B14083"/>
  <c r="A14083"/>
  <c r="C14082"/>
  <c r="B14082"/>
  <c r="A14082"/>
  <c r="C14081"/>
  <c r="B14081"/>
  <c r="A14081"/>
  <c r="C14080"/>
  <c r="B14080"/>
  <c r="A14080"/>
  <c r="C14079"/>
  <c r="B14079"/>
  <c r="A14079"/>
  <c r="C14078"/>
  <c r="B14078"/>
  <c r="A14078"/>
  <c r="C14077"/>
  <c r="B14077"/>
  <c r="A14077"/>
  <c r="C14076"/>
  <c r="B14076"/>
  <c r="A14076"/>
  <c r="C14075"/>
  <c r="B14075"/>
  <c r="A14075"/>
  <c r="C14074"/>
  <c r="B14074"/>
  <c r="A14074"/>
  <c r="C14073"/>
  <c r="B14073"/>
  <c r="A14073"/>
  <c r="C14072"/>
  <c r="B14072"/>
  <c r="A14072"/>
  <c r="C14071"/>
  <c r="B14071"/>
  <c r="A14071"/>
  <c r="C14070"/>
  <c r="B14070"/>
  <c r="A14070"/>
  <c r="C14069"/>
  <c r="B14069"/>
  <c r="A14069"/>
  <c r="C14068"/>
  <c r="B14068"/>
  <c r="A14068"/>
  <c r="C14067"/>
  <c r="B14067"/>
  <c r="A14067"/>
  <c r="C14066"/>
  <c r="B14066"/>
  <c r="A14066"/>
  <c r="C14065"/>
  <c r="B14065"/>
  <c r="A14065"/>
  <c r="C14064"/>
  <c r="B14064"/>
  <c r="A14064"/>
  <c r="C14063"/>
  <c r="B14063"/>
  <c r="A14063"/>
  <c r="C14062"/>
  <c r="B14062"/>
  <c r="A14062"/>
  <c r="C14061"/>
  <c r="B14061"/>
  <c r="A14061"/>
  <c r="C14060"/>
  <c r="B14060"/>
  <c r="A14060"/>
  <c r="C14059"/>
  <c r="B14059"/>
  <c r="A14059"/>
  <c r="C14058"/>
  <c r="B14058"/>
  <c r="A14058"/>
  <c r="C14057"/>
  <c r="B14057"/>
  <c r="A14057"/>
  <c r="C14056"/>
  <c r="B14056"/>
  <c r="A14056"/>
  <c r="C14055"/>
  <c r="B14055"/>
  <c r="A14055"/>
  <c r="C14054"/>
  <c r="B14054"/>
  <c r="A14054"/>
  <c r="C14053"/>
  <c r="B14053"/>
  <c r="A14053"/>
  <c r="C14052"/>
  <c r="B14052"/>
  <c r="A14052"/>
  <c r="C14051"/>
  <c r="B14051"/>
  <c r="A14051"/>
  <c r="C14050"/>
  <c r="B14050"/>
  <c r="A14050"/>
  <c r="C14049"/>
  <c r="B14049"/>
  <c r="A14049"/>
  <c r="C14048"/>
  <c r="B14048"/>
  <c r="A14048"/>
  <c r="C14047"/>
  <c r="B14047"/>
  <c r="A14047"/>
  <c r="C14046"/>
  <c r="B14046"/>
  <c r="A14046"/>
  <c r="C14045"/>
  <c r="B14045"/>
  <c r="A14045"/>
  <c r="C14044"/>
  <c r="B14044"/>
  <c r="A14044"/>
  <c r="C14043"/>
  <c r="B14043"/>
  <c r="A14043"/>
  <c r="C14042"/>
  <c r="B14042"/>
  <c r="A14042"/>
  <c r="C14041"/>
  <c r="B14041"/>
  <c r="A14041"/>
  <c r="C14040"/>
  <c r="B14040"/>
  <c r="A14040"/>
  <c r="C14039"/>
  <c r="B14039"/>
  <c r="A14039"/>
  <c r="C14038"/>
  <c r="B14038"/>
  <c r="A14038"/>
  <c r="C14037"/>
  <c r="B14037"/>
  <c r="A14037"/>
  <c r="C14036"/>
  <c r="B14036"/>
  <c r="A14036"/>
  <c r="C14035"/>
  <c r="B14035"/>
  <c r="A14035"/>
  <c r="C14034"/>
  <c r="B14034"/>
  <c r="A14034"/>
  <c r="C14033"/>
  <c r="B14033"/>
  <c r="A14033"/>
  <c r="C14032"/>
  <c r="B14032"/>
  <c r="A14032"/>
  <c r="C14031"/>
  <c r="B14031"/>
  <c r="A14031"/>
  <c r="C14030"/>
  <c r="B14030"/>
  <c r="A14030"/>
  <c r="C14029"/>
  <c r="B14029"/>
  <c r="A14029"/>
  <c r="C14028"/>
  <c r="B14028"/>
  <c r="A14028"/>
  <c r="C14027"/>
  <c r="B14027"/>
  <c r="A14027"/>
  <c r="C14026"/>
  <c r="B14026"/>
  <c r="A14026"/>
  <c r="C14025"/>
  <c r="B14025"/>
  <c r="A14025"/>
  <c r="C14024"/>
  <c r="B14024"/>
  <c r="A14024"/>
  <c r="C14023"/>
  <c r="B14023"/>
  <c r="A14023"/>
  <c r="C14022"/>
  <c r="B14022"/>
  <c r="A14022"/>
  <c r="C14021"/>
  <c r="B14021"/>
  <c r="A14021"/>
  <c r="C14020"/>
  <c r="B14020"/>
  <c r="A14020"/>
  <c r="C14019"/>
  <c r="B14019"/>
  <c r="A14019"/>
  <c r="C14018"/>
  <c r="B14018"/>
  <c r="A14018"/>
  <c r="C14017"/>
  <c r="B14017"/>
  <c r="A14017"/>
  <c r="C14016"/>
  <c r="B14016"/>
  <c r="A14016"/>
  <c r="C14015"/>
  <c r="B14015"/>
  <c r="A14015"/>
  <c r="C14014"/>
  <c r="B14014"/>
  <c r="A14014"/>
  <c r="C14013"/>
  <c r="B14013"/>
  <c r="A14013"/>
  <c r="C14012"/>
  <c r="B14012"/>
  <c r="A14012"/>
  <c r="C14011"/>
  <c r="B14011"/>
  <c r="A14011"/>
  <c r="C14010"/>
  <c r="B14010"/>
  <c r="A14010"/>
  <c r="C14009"/>
  <c r="B14009"/>
  <c r="A14009"/>
  <c r="C14008"/>
  <c r="B14008"/>
  <c r="A14008"/>
  <c r="C14007"/>
  <c r="B14007"/>
  <c r="A14007"/>
  <c r="C14006"/>
  <c r="B14006"/>
  <c r="A14006"/>
  <c r="C14005"/>
  <c r="B14005"/>
  <c r="A14005"/>
  <c r="C14004"/>
  <c r="B14004"/>
  <c r="A14004"/>
  <c r="C14003"/>
  <c r="B14003"/>
  <c r="A14003"/>
  <c r="C14002"/>
  <c r="B14002"/>
  <c r="A14002"/>
  <c r="C14001"/>
  <c r="B14001"/>
  <c r="A14001"/>
  <c r="C14000"/>
  <c r="B14000"/>
  <c r="A14000"/>
  <c r="C13999"/>
  <c r="B13999"/>
  <c r="A13999"/>
  <c r="C13998"/>
  <c r="B13998"/>
  <c r="A13998"/>
  <c r="C13997"/>
  <c r="B13997"/>
  <c r="A13997"/>
  <c r="C13996"/>
  <c r="B13996"/>
  <c r="A13996"/>
  <c r="C13995"/>
  <c r="B13995"/>
  <c r="A13995"/>
  <c r="C13994"/>
  <c r="B13994"/>
  <c r="A13994"/>
  <c r="C13993"/>
  <c r="B13993"/>
  <c r="A13993"/>
  <c r="C13992"/>
  <c r="B13992"/>
  <c r="A13992"/>
  <c r="C13991"/>
  <c r="B13991"/>
  <c r="A13991"/>
  <c r="C13990"/>
  <c r="B13990"/>
  <c r="A13990"/>
  <c r="C13989"/>
  <c r="B13989"/>
  <c r="A13989"/>
  <c r="C13988"/>
  <c r="B13988"/>
  <c r="A13988"/>
  <c r="C13987"/>
  <c r="B13987"/>
  <c r="A13987"/>
  <c r="C13986"/>
  <c r="B13986"/>
  <c r="A13986"/>
  <c r="C13985"/>
  <c r="B13985"/>
  <c r="A13985"/>
  <c r="C13984"/>
  <c r="B13984"/>
  <c r="A13984"/>
  <c r="C13983"/>
  <c r="B13983"/>
  <c r="A13983"/>
  <c r="C13982"/>
  <c r="B13982"/>
  <c r="A13982"/>
  <c r="C13981"/>
  <c r="B13981"/>
  <c r="A13981"/>
  <c r="C13980"/>
  <c r="B13980"/>
  <c r="A13980"/>
  <c r="C13979"/>
  <c r="B13979"/>
  <c r="A13979"/>
  <c r="C13978"/>
  <c r="B13978"/>
  <c r="A13978"/>
  <c r="C13977"/>
  <c r="B13977"/>
  <c r="A13977"/>
  <c r="C13976"/>
  <c r="B13976"/>
  <c r="A13976"/>
  <c r="C13975"/>
  <c r="B13975"/>
  <c r="A13975"/>
  <c r="C13974"/>
  <c r="B13974"/>
  <c r="A13974"/>
  <c r="C13973"/>
  <c r="B13973"/>
  <c r="A13973"/>
  <c r="C13972"/>
  <c r="B13972"/>
  <c r="A13972"/>
  <c r="C13971"/>
  <c r="B13971"/>
  <c r="A13971"/>
  <c r="C13970"/>
  <c r="B13970"/>
  <c r="A13970"/>
  <c r="C13969"/>
  <c r="B13969"/>
  <c r="A13969"/>
  <c r="C13968"/>
  <c r="B13968"/>
  <c r="A13968"/>
  <c r="C13967"/>
  <c r="B13967"/>
  <c r="A13967"/>
  <c r="C13966"/>
  <c r="B13966"/>
  <c r="A13966"/>
  <c r="C13965"/>
  <c r="B13965"/>
  <c r="A13965"/>
  <c r="C13964"/>
  <c r="B13964"/>
  <c r="A13964"/>
  <c r="C13963"/>
  <c r="B13963"/>
  <c r="A13963"/>
  <c r="C13962"/>
  <c r="B13962"/>
  <c r="A13962"/>
  <c r="C13961"/>
  <c r="B13961"/>
  <c r="A13961"/>
  <c r="C13960"/>
  <c r="B13960"/>
  <c r="A13960"/>
  <c r="C13959"/>
  <c r="B13959"/>
  <c r="A13959"/>
  <c r="C13958"/>
  <c r="B13958"/>
  <c r="A13958"/>
  <c r="C13957"/>
  <c r="B13957"/>
  <c r="A13957"/>
  <c r="C13956"/>
  <c r="B13956"/>
  <c r="A13956"/>
  <c r="C13955"/>
  <c r="B13955"/>
  <c r="A13955"/>
  <c r="C13954"/>
  <c r="B13954"/>
  <c r="A13954"/>
  <c r="C13953"/>
  <c r="B13953"/>
  <c r="A13953"/>
  <c r="C13952"/>
  <c r="B13952"/>
  <c r="A13952"/>
  <c r="C13951"/>
  <c r="B13951"/>
  <c r="A13951"/>
  <c r="C13950"/>
  <c r="B13950"/>
  <c r="A13950"/>
  <c r="C13949"/>
  <c r="B13949"/>
  <c r="A13949"/>
  <c r="C13948"/>
  <c r="B13948"/>
  <c r="A13948"/>
  <c r="C13947"/>
  <c r="B13947"/>
  <c r="A13947"/>
  <c r="C13946"/>
  <c r="B13946"/>
  <c r="A13946"/>
  <c r="C13945"/>
  <c r="B13945"/>
  <c r="A13945"/>
  <c r="C13944"/>
  <c r="B13944"/>
  <c r="A13944"/>
  <c r="C13943"/>
  <c r="B13943"/>
  <c r="A13943"/>
  <c r="C13942"/>
  <c r="B13942"/>
  <c r="A13942"/>
  <c r="C13941"/>
  <c r="B13941"/>
  <c r="A13941"/>
  <c r="C13940"/>
  <c r="B13940"/>
  <c r="A13940"/>
  <c r="C13939"/>
  <c r="B13939"/>
  <c r="A13939"/>
  <c r="C13938"/>
  <c r="B13938"/>
  <c r="A13938"/>
  <c r="C13937"/>
  <c r="B13937"/>
  <c r="A13937"/>
  <c r="C13936"/>
  <c r="B13936"/>
  <c r="A13936"/>
  <c r="C13935"/>
  <c r="B13935"/>
  <c r="A13935"/>
  <c r="C13934"/>
  <c r="B13934"/>
  <c r="A13934"/>
  <c r="C13933"/>
  <c r="B13933"/>
  <c r="A13933"/>
  <c r="C13932"/>
  <c r="B13932"/>
  <c r="A13932"/>
  <c r="C13931"/>
  <c r="B13931"/>
  <c r="A13931"/>
  <c r="C13930"/>
  <c r="B13930"/>
  <c r="A13930"/>
  <c r="C13929"/>
  <c r="B13929"/>
  <c r="A13929"/>
  <c r="C13928"/>
  <c r="B13928"/>
  <c r="A13928"/>
  <c r="C13927"/>
  <c r="B13927"/>
  <c r="A13927"/>
  <c r="C13926"/>
  <c r="B13926"/>
  <c r="A13926"/>
  <c r="C13925"/>
  <c r="B13925"/>
  <c r="A13925"/>
  <c r="C13924"/>
  <c r="B13924"/>
  <c r="A13924"/>
  <c r="C13923"/>
  <c r="B13923"/>
  <c r="A13923"/>
  <c r="C13922"/>
  <c r="B13922"/>
  <c r="A13922"/>
  <c r="C13921"/>
  <c r="B13921"/>
  <c r="A13921"/>
  <c r="C13920"/>
  <c r="B13920"/>
  <c r="A13920"/>
  <c r="C13919"/>
  <c r="B13919"/>
  <c r="A13919"/>
  <c r="C13918"/>
  <c r="B13918"/>
  <c r="A13918"/>
  <c r="C13917"/>
  <c r="B13917"/>
  <c r="A13917"/>
  <c r="C13916"/>
  <c r="B13916"/>
  <c r="A13916"/>
  <c r="C13915"/>
  <c r="B13915"/>
  <c r="A13915"/>
  <c r="C13914"/>
  <c r="B13914"/>
  <c r="A13914"/>
  <c r="C13913"/>
  <c r="B13913"/>
  <c r="A13913"/>
  <c r="C13912"/>
  <c r="B13912"/>
  <c r="A13912"/>
  <c r="C13911"/>
  <c r="B13911"/>
  <c r="A13911"/>
  <c r="C13910"/>
  <c r="B13910"/>
  <c r="A13910"/>
  <c r="C13909"/>
  <c r="B13909"/>
  <c r="A13909"/>
  <c r="C13908"/>
  <c r="B13908"/>
  <c r="A13908"/>
  <c r="C13907"/>
  <c r="B13907"/>
  <c r="A13907"/>
  <c r="C13906"/>
  <c r="B13906"/>
  <c r="A13906"/>
  <c r="C13905"/>
  <c r="B13905"/>
  <c r="A13905"/>
  <c r="C13904"/>
  <c r="B13904"/>
  <c r="A13904"/>
  <c r="C13903"/>
  <c r="B13903"/>
  <c r="A13903"/>
  <c r="C13902"/>
  <c r="B13902"/>
  <c r="A13902"/>
  <c r="C13901"/>
  <c r="B13901"/>
  <c r="A13901"/>
  <c r="C13900"/>
  <c r="B13900"/>
  <c r="A13900"/>
  <c r="C13899"/>
  <c r="B13899"/>
  <c r="A13899"/>
  <c r="C13898"/>
  <c r="B13898"/>
  <c r="A13898"/>
  <c r="C13897"/>
  <c r="B13897"/>
  <c r="A13897"/>
  <c r="C13896"/>
  <c r="B13896"/>
  <c r="A13896"/>
  <c r="C13895"/>
  <c r="B13895"/>
  <c r="A13895"/>
  <c r="C13894"/>
  <c r="B13894"/>
  <c r="A13894"/>
  <c r="C13893"/>
  <c r="B13893"/>
  <c r="A13893"/>
  <c r="C13892"/>
  <c r="B13892"/>
  <c r="A13892"/>
  <c r="C13891"/>
  <c r="B13891"/>
  <c r="A13891"/>
  <c r="C13890"/>
  <c r="B13890"/>
  <c r="A13890"/>
  <c r="C13889"/>
  <c r="B13889"/>
  <c r="A13889"/>
  <c r="C13888"/>
  <c r="B13888"/>
  <c r="A13888"/>
  <c r="C13887"/>
  <c r="B13887"/>
  <c r="A13887"/>
  <c r="C13886"/>
  <c r="B13886"/>
  <c r="A13886"/>
  <c r="C13885"/>
  <c r="B13885"/>
  <c r="A13885"/>
  <c r="C13884"/>
  <c r="B13884"/>
  <c r="A13884"/>
  <c r="C13883"/>
  <c r="B13883"/>
  <c r="A13883"/>
  <c r="C13882"/>
  <c r="B13882"/>
  <c r="A13882"/>
  <c r="C13881"/>
  <c r="B13881"/>
  <c r="A13881"/>
  <c r="C13880"/>
  <c r="B13880"/>
  <c r="A13880"/>
  <c r="C13879"/>
  <c r="B13879"/>
  <c r="A13879"/>
  <c r="C13878"/>
  <c r="B13878"/>
  <c r="A13878"/>
  <c r="C13877"/>
  <c r="B13877"/>
  <c r="A13877"/>
  <c r="C13876"/>
  <c r="B13876"/>
  <c r="A13876"/>
  <c r="C13875"/>
  <c r="B13875"/>
  <c r="A13875"/>
  <c r="C13874"/>
  <c r="B13874"/>
  <c r="A13874"/>
  <c r="C13873"/>
  <c r="B13873"/>
  <c r="A13873"/>
  <c r="C13872"/>
  <c r="B13872"/>
  <c r="A13872"/>
  <c r="C13871"/>
  <c r="B13871"/>
  <c r="A13871"/>
  <c r="C13870"/>
  <c r="B13870"/>
  <c r="A13870"/>
  <c r="C13869"/>
  <c r="B13869"/>
  <c r="A13869"/>
  <c r="C13868"/>
  <c r="B13868"/>
  <c r="A13868"/>
  <c r="C13867"/>
  <c r="B13867"/>
  <c r="A13867"/>
  <c r="C13866"/>
  <c r="B13866"/>
  <c r="A13866"/>
  <c r="C13865"/>
  <c r="B13865"/>
  <c r="A13865"/>
  <c r="C13864"/>
  <c r="B13864"/>
  <c r="A13864"/>
  <c r="C13863"/>
  <c r="B13863"/>
  <c r="A13863"/>
  <c r="C13862"/>
  <c r="B13862"/>
  <c r="A13862"/>
  <c r="C13861"/>
  <c r="B13861"/>
  <c r="A13861"/>
  <c r="C13860"/>
  <c r="B13860"/>
  <c r="A13860"/>
  <c r="C13859"/>
  <c r="B13859"/>
  <c r="A13859"/>
  <c r="C13858"/>
  <c r="B13858"/>
  <c r="A13858"/>
  <c r="C13857"/>
  <c r="B13857"/>
  <c r="A13857"/>
  <c r="C13856"/>
  <c r="B13856"/>
  <c r="A13856"/>
  <c r="C13855"/>
  <c r="B13855"/>
  <c r="A13855"/>
  <c r="C13854"/>
  <c r="B13854"/>
  <c r="A13854"/>
  <c r="C13853"/>
  <c r="B13853"/>
  <c r="A13853"/>
  <c r="C13852"/>
  <c r="B13852"/>
  <c r="A13852"/>
  <c r="C13851"/>
  <c r="B13851"/>
  <c r="A13851"/>
  <c r="C13850"/>
  <c r="B13850"/>
  <c r="A13850"/>
  <c r="C13849"/>
  <c r="B13849"/>
  <c r="A13849"/>
  <c r="C13848"/>
  <c r="B13848"/>
  <c r="A13848"/>
  <c r="C13847"/>
  <c r="B13847"/>
  <c r="A13847"/>
  <c r="C13846"/>
  <c r="B13846"/>
  <c r="A13846"/>
  <c r="C13845"/>
  <c r="B13845"/>
  <c r="A13845"/>
  <c r="C13844"/>
  <c r="B13844"/>
  <c r="A13844"/>
  <c r="C13843"/>
  <c r="B13843"/>
  <c r="A13843"/>
  <c r="C13842"/>
  <c r="B13842"/>
  <c r="A13842"/>
  <c r="C13841"/>
  <c r="B13841"/>
  <c r="A13841"/>
  <c r="C13840"/>
  <c r="B13840"/>
  <c r="A13840"/>
  <c r="C13839"/>
  <c r="B13839"/>
  <c r="A13839"/>
  <c r="C13838"/>
  <c r="B13838"/>
  <c r="A13838"/>
  <c r="C13837"/>
  <c r="B13837"/>
  <c r="A13837"/>
  <c r="C13836"/>
  <c r="B13836"/>
  <c r="A13836"/>
  <c r="C13835"/>
  <c r="B13835"/>
  <c r="A13835"/>
  <c r="C13834"/>
  <c r="B13834"/>
  <c r="A13834"/>
  <c r="C13833"/>
  <c r="B13833"/>
  <c r="A13833"/>
  <c r="C13832"/>
  <c r="B13832"/>
  <c r="A13832"/>
  <c r="C13831"/>
  <c r="B13831"/>
  <c r="A13831"/>
  <c r="C13830"/>
  <c r="B13830"/>
  <c r="A13830"/>
  <c r="C13829"/>
  <c r="B13829"/>
  <c r="A13829"/>
  <c r="C13828"/>
  <c r="B13828"/>
  <c r="A13828"/>
  <c r="C13827"/>
  <c r="B13827"/>
  <c r="A13827"/>
  <c r="C13826"/>
  <c r="B13826"/>
  <c r="A13826"/>
  <c r="C13825"/>
  <c r="B13825"/>
  <c r="A13825"/>
  <c r="C13824"/>
  <c r="B13824"/>
  <c r="A13824"/>
  <c r="C13823"/>
  <c r="B13823"/>
  <c r="A13823"/>
  <c r="C13822"/>
  <c r="B13822"/>
  <c r="A13822"/>
  <c r="C13821"/>
  <c r="B13821"/>
  <c r="A13821"/>
  <c r="C13820"/>
  <c r="B13820"/>
  <c r="A13820"/>
  <c r="C13819"/>
  <c r="B13819"/>
  <c r="A13819"/>
  <c r="C13818"/>
  <c r="B13818"/>
  <c r="A13818"/>
  <c r="C13817"/>
  <c r="B13817"/>
  <c r="A13817"/>
  <c r="C13816"/>
  <c r="B13816"/>
  <c r="A13816"/>
  <c r="C13815"/>
  <c r="B13815"/>
  <c r="A13815"/>
  <c r="C13814"/>
  <c r="B13814"/>
  <c r="A13814"/>
  <c r="C13813"/>
  <c r="B13813"/>
  <c r="A13813"/>
  <c r="C13812"/>
  <c r="B13812"/>
  <c r="A13812"/>
  <c r="C13811"/>
  <c r="B13811"/>
  <c r="A13811"/>
  <c r="C13810"/>
  <c r="B13810"/>
  <c r="A13810"/>
  <c r="C13809"/>
  <c r="B13809"/>
  <c r="A13809"/>
  <c r="C13808"/>
  <c r="B13808"/>
  <c r="A13808"/>
  <c r="C13807"/>
  <c r="B13807"/>
  <c r="A13807"/>
  <c r="C13806"/>
  <c r="B13806"/>
  <c r="A13806"/>
  <c r="C13805"/>
  <c r="B13805"/>
  <c r="A13805"/>
  <c r="C13804"/>
  <c r="B13804"/>
  <c r="A13804"/>
  <c r="C13803"/>
  <c r="B13803"/>
  <c r="A13803"/>
  <c r="C13802"/>
  <c r="B13802"/>
  <c r="A13802"/>
  <c r="C13801"/>
  <c r="B13801"/>
  <c r="A13801"/>
  <c r="C13800"/>
  <c r="B13800"/>
  <c r="A13800"/>
  <c r="C13799"/>
  <c r="B13799"/>
  <c r="A13799"/>
  <c r="C13798"/>
  <c r="B13798"/>
  <c r="A13798"/>
  <c r="C13797"/>
  <c r="B13797"/>
  <c r="A13797"/>
  <c r="C13796"/>
  <c r="B13796"/>
  <c r="A13796"/>
  <c r="C13795"/>
  <c r="B13795"/>
  <c r="A13795"/>
  <c r="C13794"/>
  <c r="B13794"/>
  <c r="A13794"/>
  <c r="C13793"/>
  <c r="B13793"/>
  <c r="A13793"/>
  <c r="C13792"/>
  <c r="B13792"/>
  <c r="A13792"/>
  <c r="C13791"/>
  <c r="B13791"/>
  <c r="A13791"/>
  <c r="C13790"/>
  <c r="B13790"/>
  <c r="A13790"/>
  <c r="C13789"/>
  <c r="B13789"/>
  <c r="A13789"/>
  <c r="C13788"/>
  <c r="B13788"/>
  <c r="A13788"/>
  <c r="C13787"/>
  <c r="B13787"/>
  <c r="A13787"/>
  <c r="C13786"/>
  <c r="B13786"/>
  <c r="A13786"/>
  <c r="C13785"/>
  <c r="B13785"/>
  <c r="A13785"/>
  <c r="C13784"/>
  <c r="B13784"/>
  <c r="A13784"/>
  <c r="C13783"/>
  <c r="B13783"/>
  <c r="A13783"/>
  <c r="C13782"/>
  <c r="B13782"/>
  <c r="A13782"/>
  <c r="C13781"/>
  <c r="B13781"/>
  <c r="A13781"/>
  <c r="C13780"/>
  <c r="B13780"/>
  <c r="A13780"/>
  <c r="C13779"/>
  <c r="B13779"/>
  <c r="A13779"/>
  <c r="C13778"/>
  <c r="B13778"/>
  <c r="A13778"/>
  <c r="C13777"/>
  <c r="B13777"/>
  <c r="A13777"/>
  <c r="C13776"/>
  <c r="B13776"/>
  <c r="A13776"/>
  <c r="C13775"/>
  <c r="B13775"/>
  <c r="A13775"/>
  <c r="C13774"/>
  <c r="B13774"/>
  <c r="A13774"/>
  <c r="C13773"/>
  <c r="B13773"/>
  <c r="A13773"/>
  <c r="C13772"/>
  <c r="B13772"/>
  <c r="A13772"/>
  <c r="C13771"/>
  <c r="B13771"/>
  <c r="A13771"/>
  <c r="C13770"/>
  <c r="B13770"/>
  <c r="A13770"/>
  <c r="C13769"/>
  <c r="B13769"/>
  <c r="A13769"/>
  <c r="C13768"/>
  <c r="B13768"/>
  <c r="A13768"/>
  <c r="C13767"/>
  <c r="B13767"/>
  <c r="A13767"/>
  <c r="C13766"/>
  <c r="B13766"/>
  <c r="A13766"/>
  <c r="C13765"/>
  <c r="B13765"/>
  <c r="A13765"/>
  <c r="C13764"/>
  <c r="B13764"/>
  <c r="A13764"/>
  <c r="C13763"/>
  <c r="B13763"/>
  <c r="A13763"/>
  <c r="C13762"/>
  <c r="B13762"/>
  <c r="A13762"/>
  <c r="C13761"/>
  <c r="B13761"/>
  <c r="A13761"/>
  <c r="C13760"/>
  <c r="B13760"/>
  <c r="A13760"/>
  <c r="C13759"/>
  <c r="B13759"/>
  <c r="A13759"/>
  <c r="C13758"/>
  <c r="B13758"/>
  <c r="A13758"/>
  <c r="C13757"/>
  <c r="B13757"/>
  <c r="A13757"/>
  <c r="C13756"/>
  <c r="B13756"/>
  <c r="A13756"/>
  <c r="C13755"/>
  <c r="B13755"/>
  <c r="A13755"/>
  <c r="C13754"/>
  <c r="B13754"/>
  <c r="A13754"/>
  <c r="C13753"/>
  <c r="B13753"/>
  <c r="A13753"/>
  <c r="C13752"/>
  <c r="B13752"/>
  <c r="A13752"/>
  <c r="C13751"/>
  <c r="B13751"/>
  <c r="A13751"/>
  <c r="C13750"/>
  <c r="B13750"/>
  <c r="A13750"/>
  <c r="C13749"/>
  <c r="B13749"/>
  <c r="A13749"/>
  <c r="C13748"/>
  <c r="B13748"/>
  <c r="A13748"/>
  <c r="C13747"/>
  <c r="B13747"/>
  <c r="A13747"/>
  <c r="C13746"/>
  <c r="B13746"/>
  <c r="A13746"/>
  <c r="C13745"/>
  <c r="B13745"/>
  <c r="A13745"/>
  <c r="C13744"/>
  <c r="B13744"/>
  <c r="A13744"/>
  <c r="C13743"/>
  <c r="B13743"/>
  <c r="A13743"/>
  <c r="C13742"/>
  <c r="B13742"/>
  <c r="A13742"/>
  <c r="C13741"/>
  <c r="B13741"/>
  <c r="A13741"/>
  <c r="C13740"/>
  <c r="B13740"/>
  <c r="A13740"/>
  <c r="C13739"/>
  <c r="B13739"/>
  <c r="A13739"/>
  <c r="C13738"/>
  <c r="B13738"/>
  <c r="A13738"/>
  <c r="C13737"/>
  <c r="B13737"/>
  <c r="A13737"/>
  <c r="C13736"/>
  <c r="B13736"/>
  <c r="A13736"/>
  <c r="C13735"/>
  <c r="B13735"/>
  <c r="A13735"/>
  <c r="C13734"/>
  <c r="B13734"/>
  <c r="A13734"/>
  <c r="C13733"/>
  <c r="B13733"/>
  <c r="A13733"/>
  <c r="C13732"/>
  <c r="B13732"/>
  <c r="A13732"/>
  <c r="C13731"/>
  <c r="B13731"/>
  <c r="A13731"/>
  <c r="C13730"/>
  <c r="B13730"/>
  <c r="A13730"/>
  <c r="C13729"/>
  <c r="B13729"/>
  <c r="A13729"/>
  <c r="C13728"/>
  <c r="B13728"/>
  <c r="A13728"/>
  <c r="C13727"/>
  <c r="B13727"/>
  <c r="A13727"/>
  <c r="C13726"/>
  <c r="B13726"/>
  <c r="A13726"/>
  <c r="C13725"/>
  <c r="B13725"/>
  <c r="A13725"/>
  <c r="C13724"/>
  <c r="B13724"/>
  <c r="A13724"/>
  <c r="C13723"/>
  <c r="B13723"/>
  <c r="A13723"/>
  <c r="C13722"/>
  <c r="B13722"/>
  <c r="A13722"/>
  <c r="C13721"/>
  <c r="B13721"/>
  <c r="A13721"/>
  <c r="C13720"/>
  <c r="B13720"/>
  <c r="A13720"/>
  <c r="C13719"/>
  <c r="B13719"/>
  <c r="A13719"/>
  <c r="C13718"/>
  <c r="B13718"/>
  <c r="A13718"/>
  <c r="C13717"/>
  <c r="B13717"/>
  <c r="A13717"/>
  <c r="C13716"/>
  <c r="B13716"/>
  <c r="A13716"/>
  <c r="C13715"/>
  <c r="B13715"/>
  <c r="A13715"/>
  <c r="C13714"/>
  <c r="B13714"/>
  <c r="A13714"/>
  <c r="C13713"/>
  <c r="B13713"/>
  <c r="A13713"/>
  <c r="C13712"/>
  <c r="B13712"/>
  <c r="A13712"/>
  <c r="C13711"/>
  <c r="B13711"/>
  <c r="A13711"/>
  <c r="C13710"/>
  <c r="B13710"/>
  <c r="A13710"/>
  <c r="C13709"/>
  <c r="B13709"/>
  <c r="A13709"/>
  <c r="C13708"/>
  <c r="B13708"/>
  <c r="A13708"/>
  <c r="C13707"/>
  <c r="B13707"/>
  <c r="A13707"/>
  <c r="C13706"/>
  <c r="B13706"/>
  <c r="A13706"/>
  <c r="C13705"/>
  <c r="B13705"/>
  <c r="A13705"/>
  <c r="C13704"/>
  <c r="B13704"/>
  <c r="A13704"/>
  <c r="C13703"/>
  <c r="B13703"/>
  <c r="A13703"/>
  <c r="C13702"/>
  <c r="B13702"/>
  <c r="A13702"/>
  <c r="C13701"/>
  <c r="B13701"/>
  <c r="A13701"/>
  <c r="C13700"/>
  <c r="B13700"/>
  <c r="A13700"/>
  <c r="C13699"/>
  <c r="B13699"/>
  <c r="A13699"/>
  <c r="C13698"/>
  <c r="B13698"/>
  <c r="A13698"/>
  <c r="C13697"/>
  <c r="B13697"/>
  <c r="A13697"/>
  <c r="C13696"/>
  <c r="B13696"/>
  <c r="A13696"/>
  <c r="C13695"/>
  <c r="B13695"/>
  <c r="A13695"/>
  <c r="C13694"/>
  <c r="B13694"/>
  <c r="A13694"/>
  <c r="C13693"/>
  <c r="B13693"/>
  <c r="A13693"/>
  <c r="C13692"/>
  <c r="B13692"/>
  <c r="A13692"/>
  <c r="C13691"/>
  <c r="B13691"/>
  <c r="A13691"/>
  <c r="C13690"/>
  <c r="B13690"/>
  <c r="A13690"/>
  <c r="C13689"/>
  <c r="B13689"/>
  <c r="A13689"/>
  <c r="C13688"/>
  <c r="B13688"/>
  <c r="A13688"/>
  <c r="C13687"/>
  <c r="B13687"/>
  <c r="A13687"/>
  <c r="C13686"/>
  <c r="B13686"/>
  <c r="A13686"/>
  <c r="C13685"/>
  <c r="B13685"/>
  <c r="A13685"/>
  <c r="C13684"/>
  <c r="B13684"/>
  <c r="A13684"/>
  <c r="C13683"/>
  <c r="B13683"/>
  <c r="A13683"/>
  <c r="C13682"/>
  <c r="B13682"/>
  <c r="A13682"/>
  <c r="C13681"/>
  <c r="B13681"/>
  <c r="A13681"/>
  <c r="C13680"/>
  <c r="B13680"/>
  <c r="A13680"/>
  <c r="C13679"/>
  <c r="B13679"/>
  <c r="A13679"/>
  <c r="C13678"/>
  <c r="B13678"/>
  <c r="A13678"/>
  <c r="C13677"/>
  <c r="B13677"/>
  <c r="A13677"/>
  <c r="C13676"/>
  <c r="B13676"/>
  <c r="A13676"/>
  <c r="C13675"/>
  <c r="B13675"/>
  <c r="A13675"/>
  <c r="C13674"/>
  <c r="B13674"/>
  <c r="A13674"/>
  <c r="C13673"/>
  <c r="B13673"/>
  <c r="A13673"/>
  <c r="C13672"/>
  <c r="B13672"/>
  <c r="A13672"/>
  <c r="C13671"/>
  <c r="B13671"/>
  <c r="A13671"/>
  <c r="C13670"/>
  <c r="B13670"/>
  <c r="A13670"/>
  <c r="C13669"/>
  <c r="B13669"/>
  <c r="A13669"/>
  <c r="C13668"/>
  <c r="B13668"/>
  <c r="A13668"/>
  <c r="C13667"/>
  <c r="B13667"/>
  <c r="A13667"/>
  <c r="C13666"/>
  <c r="B13666"/>
  <c r="A13666"/>
  <c r="C13665"/>
  <c r="B13665"/>
  <c r="A13665"/>
  <c r="C13664"/>
  <c r="B13664"/>
  <c r="A13664"/>
  <c r="C13663"/>
  <c r="B13663"/>
  <c r="A13663"/>
  <c r="C13662"/>
  <c r="B13662"/>
  <c r="A13662"/>
  <c r="C13661"/>
  <c r="B13661"/>
  <c r="A13661"/>
  <c r="C13660"/>
  <c r="B13660"/>
  <c r="A13660"/>
  <c r="C13659"/>
  <c r="B13659"/>
  <c r="A13659"/>
  <c r="C13658"/>
  <c r="B13658"/>
  <c r="A13658"/>
  <c r="C13657"/>
  <c r="B13657"/>
  <c r="A13657"/>
  <c r="C13656"/>
  <c r="B13656"/>
  <c r="A13656"/>
  <c r="C13655"/>
  <c r="B13655"/>
  <c r="A13655"/>
  <c r="C13654"/>
  <c r="B13654"/>
  <c r="A13654"/>
  <c r="C13653"/>
  <c r="B13653"/>
  <c r="A13653"/>
  <c r="C13652"/>
  <c r="B13652"/>
  <c r="A13652"/>
  <c r="C13651"/>
  <c r="B13651"/>
  <c r="A13651"/>
  <c r="C13650"/>
  <c r="B13650"/>
  <c r="A13650"/>
  <c r="C13649"/>
  <c r="B13649"/>
  <c r="A13649"/>
  <c r="C13648"/>
  <c r="B13648"/>
  <c r="A13648"/>
  <c r="C13647"/>
  <c r="B13647"/>
  <c r="A13647"/>
  <c r="C13646"/>
  <c r="B13646"/>
  <c r="A13646"/>
  <c r="C13645"/>
  <c r="B13645"/>
  <c r="A13645"/>
  <c r="C13644"/>
  <c r="B13644"/>
  <c r="A13644"/>
  <c r="C13643"/>
  <c r="B13643"/>
  <c r="A13643"/>
  <c r="C13642"/>
  <c r="B13642"/>
  <c r="A13642"/>
  <c r="C13641"/>
  <c r="B13641"/>
  <c r="A13641"/>
  <c r="C13640"/>
  <c r="B13640"/>
  <c r="A13640"/>
  <c r="C13639"/>
  <c r="B13639"/>
  <c r="A13639"/>
  <c r="C13638"/>
  <c r="B13638"/>
  <c r="A13638"/>
  <c r="C13637"/>
  <c r="B13637"/>
  <c r="A13637"/>
  <c r="C13636"/>
  <c r="B13636"/>
  <c r="A13636"/>
  <c r="C13635"/>
  <c r="B13635"/>
  <c r="A13635"/>
  <c r="C13634"/>
  <c r="B13634"/>
  <c r="A13634"/>
  <c r="C13633"/>
  <c r="B13633"/>
  <c r="A13633"/>
  <c r="C13632"/>
  <c r="B13632"/>
  <c r="A13632"/>
  <c r="C13631"/>
  <c r="B13631"/>
  <c r="A13631"/>
  <c r="C13630"/>
  <c r="B13630"/>
  <c r="A13630"/>
  <c r="C13629"/>
  <c r="B13629"/>
  <c r="A13629"/>
  <c r="C13628"/>
  <c r="B13628"/>
  <c r="A13628"/>
  <c r="C13627"/>
  <c r="B13627"/>
  <c r="A13627"/>
  <c r="C13626"/>
  <c r="B13626"/>
  <c r="A13626"/>
  <c r="C13625"/>
  <c r="B13625"/>
  <c r="A13625"/>
  <c r="C13624"/>
  <c r="B13624"/>
  <c r="A13624"/>
  <c r="C13623"/>
  <c r="B13623"/>
  <c r="A13623"/>
  <c r="C13622"/>
  <c r="B13622"/>
  <c r="A13622"/>
  <c r="C13621"/>
  <c r="B13621"/>
  <c r="A13621"/>
  <c r="C13620"/>
  <c r="B13620"/>
  <c r="A13620"/>
  <c r="C13619"/>
  <c r="B13619"/>
  <c r="A13619"/>
  <c r="C13618"/>
  <c r="B13618"/>
  <c r="A13618"/>
  <c r="C13617"/>
  <c r="B13617"/>
  <c r="A13617"/>
  <c r="C13616"/>
  <c r="B13616"/>
  <c r="A13616"/>
  <c r="C13615"/>
  <c r="B13615"/>
  <c r="A13615"/>
  <c r="C13614"/>
  <c r="B13614"/>
  <c r="A13614"/>
  <c r="C13613"/>
  <c r="B13613"/>
  <c r="A13613"/>
  <c r="C13612"/>
  <c r="B13612"/>
  <c r="A13612"/>
  <c r="C13611"/>
  <c r="B13611"/>
  <c r="A13611"/>
  <c r="C13610"/>
  <c r="B13610"/>
  <c r="A13610"/>
  <c r="C13609"/>
  <c r="B13609"/>
  <c r="A13609"/>
  <c r="C13608"/>
  <c r="B13608"/>
  <c r="A13608"/>
  <c r="C13607"/>
  <c r="B13607"/>
  <c r="A13607"/>
  <c r="C13606"/>
  <c r="B13606"/>
  <c r="A13606"/>
  <c r="C13605"/>
  <c r="B13605"/>
  <c r="A13605"/>
  <c r="C13604"/>
  <c r="B13604"/>
  <c r="A13604"/>
  <c r="C13603"/>
  <c r="B13603"/>
  <c r="A13603"/>
  <c r="C13602"/>
  <c r="B13602"/>
  <c r="A13602"/>
  <c r="C13601"/>
  <c r="B13601"/>
  <c r="A13601"/>
  <c r="C13600"/>
  <c r="B13600"/>
  <c r="A13600"/>
  <c r="C13599"/>
  <c r="B13599"/>
  <c r="A13599"/>
  <c r="C13598"/>
  <c r="B13598"/>
  <c r="A13598"/>
  <c r="C13597"/>
  <c r="B13597"/>
  <c r="A13597"/>
  <c r="C13596"/>
  <c r="B13596"/>
  <c r="A13596"/>
  <c r="C13595"/>
  <c r="B13595"/>
  <c r="A13595"/>
  <c r="C13594"/>
  <c r="B13594"/>
  <c r="A13594"/>
  <c r="C13593"/>
  <c r="B13593"/>
  <c r="A13593"/>
  <c r="C13592"/>
  <c r="B13592"/>
  <c r="A13592"/>
  <c r="C13591"/>
  <c r="B13591"/>
  <c r="A13591"/>
  <c r="C13590"/>
  <c r="B13590"/>
  <c r="A13590"/>
  <c r="C13589"/>
  <c r="B13589"/>
  <c r="A13589"/>
  <c r="C13588"/>
  <c r="B13588"/>
  <c r="A13588"/>
  <c r="C13587"/>
  <c r="B13587"/>
  <c r="A13587"/>
  <c r="C13586"/>
  <c r="B13586"/>
  <c r="A13586"/>
  <c r="C13585"/>
  <c r="B13585"/>
  <c r="A13585"/>
  <c r="C13584"/>
  <c r="B13584"/>
  <c r="A13584"/>
  <c r="C13583"/>
  <c r="B13583"/>
  <c r="A13583"/>
  <c r="C13582"/>
  <c r="B13582"/>
  <c r="A13582"/>
  <c r="C13581"/>
  <c r="B13581"/>
  <c r="A13581"/>
  <c r="C13580"/>
  <c r="B13580"/>
  <c r="A13580"/>
  <c r="C13579"/>
  <c r="B13579"/>
  <c r="A13579"/>
  <c r="C13578"/>
  <c r="B13578"/>
  <c r="A13578"/>
  <c r="C13577"/>
  <c r="B13577"/>
  <c r="A13577"/>
  <c r="C13576"/>
  <c r="B13576"/>
  <c r="A13576"/>
  <c r="C13575"/>
  <c r="B13575"/>
  <c r="A13575"/>
  <c r="C13574"/>
  <c r="B13574"/>
  <c r="A13574"/>
  <c r="C13573"/>
  <c r="B13573"/>
  <c r="A13573"/>
  <c r="C13572"/>
  <c r="B13572"/>
  <c r="A13572"/>
  <c r="C13571"/>
  <c r="B13571"/>
  <c r="A13571"/>
  <c r="C13570"/>
  <c r="B13570"/>
  <c r="A13570"/>
  <c r="C13569"/>
  <c r="B13569"/>
  <c r="A13569"/>
  <c r="C13568"/>
  <c r="B13568"/>
  <c r="A13568"/>
  <c r="C13567"/>
  <c r="B13567"/>
  <c r="A13567"/>
  <c r="C13566"/>
  <c r="B13566"/>
  <c r="A13566"/>
  <c r="C13565"/>
  <c r="B13565"/>
  <c r="A13565"/>
  <c r="C13564"/>
  <c r="B13564"/>
  <c r="A13564"/>
  <c r="C13563"/>
  <c r="B13563"/>
  <c r="A13563"/>
  <c r="C13562"/>
  <c r="B13562"/>
  <c r="A13562"/>
  <c r="C13561"/>
  <c r="B13561"/>
  <c r="A13561"/>
  <c r="C13560"/>
  <c r="B13560"/>
  <c r="A13560"/>
  <c r="C13559"/>
  <c r="B13559"/>
  <c r="A13559"/>
  <c r="C13558"/>
  <c r="B13558"/>
  <c r="A13558"/>
  <c r="C13557"/>
  <c r="B13557"/>
  <c r="A13557"/>
  <c r="C13556"/>
  <c r="B13556"/>
  <c r="A13556"/>
  <c r="C13555"/>
  <c r="B13555"/>
  <c r="A13555"/>
  <c r="C13554"/>
  <c r="B13554"/>
  <c r="A13554"/>
  <c r="C13553"/>
  <c r="B13553"/>
  <c r="A13553"/>
  <c r="C13552"/>
  <c r="B13552"/>
  <c r="A13552"/>
  <c r="C13551"/>
  <c r="B13551"/>
  <c r="A13551"/>
  <c r="C13550"/>
  <c r="B13550"/>
  <c r="A13550"/>
  <c r="C13549"/>
  <c r="B13549"/>
  <c r="A13549"/>
  <c r="C13548"/>
  <c r="B13548"/>
  <c r="A13548"/>
  <c r="C13547"/>
  <c r="B13547"/>
  <c r="A13547"/>
  <c r="C13546"/>
  <c r="B13546"/>
  <c r="A13546"/>
  <c r="C13545"/>
  <c r="B13545"/>
  <c r="A13545"/>
  <c r="C13544"/>
  <c r="B13544"/>
  <c r="A13544"/>
  <c r="C13543"/>
  <c r="B13543"/>
  <c r="A13543"/>
  <c r="C13542"/>
  <c r="B13542"/>
  <c r="A13542"/>
  <c r="C13541"/>
  <c r="B13541"/>
  <c r="A13541"/>
  <c r="C13540"/>
  <c r="B13540"/>
  <c r="A13540"/>
  <c r="C13539"/>
  <c r="B13539"/>
  <c r="A13539"/>
  <c r="C13538"/>
  <c r="B13538"/>
  <c r="A13538"/>
  <c r="C13537"/>
  <c r="B13537"/>
  <c r="A13537"/>
  <c r="C13536"/>
  <c r="B13536"/>
  <c r="A13536"/>
  <c r="C13535"/>
  <c r="B13535"/>
  <c r="A13535"/>
  <c r="C13534"/>
  <c r="B13534"/>
  <c r="A13534"/>
  <c r="C13533"/>
  <c r="B13533"/>
  <c r="A13533"/>
  <c r="C13532"/>
  <c r="B13532"/>
  <c r="A13532"/>
  <c r="C13531"/>
  <c r="B13531"/>
  <c r="A13531"/>
  <c r="C13530"/>
  <c r="B13530"/>
  <c r="A13530"/>
  <c r="C13529"/>
  <c r="B13529"/>
  <c r="A13529"/>
  <c r="C13528"/>
  <c r="B13528"/>
  <c r="A13528"/>
  <c r="C13527"/>
  <c r="B13527"/>
  <c r="A13527"/>
  <c r="C13526"/>
  <c r="B13526"/>
  <c r="A13526"/>
  <c r="C13525"/>
  <c r="B13525"/>
  <c r="A13525"/>
  <c r="C13524"/>
  <c r="B13524"/>
  <c r="A13524"/>
  <c r="C13523"/>
  <c r="B13523"/>
  <c r="A13523"/>
  <c r="C13522"/>
  <c r="B13522"/>
  <c r="A13522"/>
  <c r="C13521"/>
  <c r="B13521"/>
  <c r="A13521"/>
  <c r="C13520"/>
  <c r="B13520"/>
  <c r="A13520"/>
  <c r="C13519"/>
  <c r="B13519"/>
  <c r="A13519"/>
  <c r="C13518"/>
  <c r="B13518"/>
  <c r="A13518"/>
  <c r="C13517"/>
  <c r="B13517"/>
  <c r="A13517"/>
  <c r="C13516"/>
  <c r="B13516"/>
  <c r="A13516"/>
  <c r="C13515"/>
  <c r="B13515"/>
  <c r="A13515"/>
  <c r="C13514"/>
  <c r="B13514"/>
  <c r="A13514"/>
  <c r="C13513"/>
  <c r="B13513"/>
  <c r="A13513"/>
  <c r="C13512"/>
  <c r="B13512"/>
  <c r="A13512"/>
  <c r="C13511"/>
  <c r="B13511"/>
  <c r="A13511"/>
  <c r="C13510"/>
  <c r="B13510"/>
  <c r="A13510"/>
  <c r="C13509"/>
  <c r="B13509"/>
  <c r="A13509"/>
  <c r="C13508"/>
  <c r="B13508"/>
  <c r="A13508"/>
  <c r="C13507"/>
  <c r="B13507"/>
  <c r="A13507"/>
  <c r="C13506"/>
  <c r="B13506"/>
  <c r="A13506"/>
  <c r="C13505"/>
  <c r="B13505"/>
  <c r="A13505"/>
  <c r="C13504"/>
  <c r="B13504"/>
  <c r="A13504"/>
  <c r="C13503"/>
  <c r="B13503"/>
  <c r="A13503"/>
  <c r="C13502"/>
  <c r="B13502"/>
  <c r="A13502"/>
  <c r="C13501"/>
  <c r="B13501"/>
  <c r="A13501"/>
  <c r="C13500"/>
  <c r="B13500"/>
  <c r="A13500"/>
  <c r="C13499"/>
  <c r="B13499"/>
  <c r="A13499"/>
  <c r="C13498"/>
  <c r="B13498"/>
  <c r="A13498"/>
  <c r="C13497"/>
  <c r="B13497"/>
  <c r="A13497"/>
  <c r="C13496"/>
  <c r="B13496"/>
  <c r="A13496"/>
  <c r="C13495"/>
  <c r="B13495"/>
  <c r="A13495"/>
  <c r="C13494"/>
  <c r="B13494"/>
  <c r="A13494"/>
  <c r="C13493"/>
  <c r="B13493"/>
  <c r="A13493"/>
  <c r="C13492"/>
  <c r="B13492"/>
  <c r="A13492"/>
  <c r="C13491"/>
  <c r="B13491"/>
  <c r="A13491"/>
  <c r="C13490"/>
  <c r="B13490"/>
  <c r="A13490"/>
  <c r="C13489"/>
  <c r="B13489"/>
  <c r="A13489"/>
  <c r="C13488"/>
  <c r="B13488"/>
  <c r="A13488"/>
  <c r="C13487"/>
  <c r="B13487"/>
  <c r="A13487"/>
  <c r="C13486"/>
  <c r="B13486"/>
  <c r="A13486"/>
  <c r="C13485"/>
  <c r="B13485"/>
  <c r="A13485"/>
  <c r="C13484"/>
  <c r="B13484"/>
  <c r="A13484"/>
  <c r="C13483"/>
  <c r="B13483"/>
  <c r="A13483"/>
  <c r="C13482"/>
  <c r="B13482"/>
  <c r="A13482"/>
  <c r="C13481"/>
  <c r="B13481"/>
  <c r="A13481"/>
  <c r="C13480"/>
  <c r="B13480"/>
  <c r="A13480"/>
  <c r="C13479"/>
  <c r="B13479"/>
  <c r="A13479"/>
  <c r="C13478"/>
  <c r="B13478"/>
  <c r="A13478"/>
  <c r="C13477"/>
  <c r="B13477"/>
  <c r="A13477"/>
  <c r="C13476"/>
  <c r="B13476"/>
  <c r="A13476"/>
  <c r="C13475"/>
  <c r="B13475"/>
  <c r="A13475"/>
  <c r="C13474"/>
  <c r="B13474"/>
  <c r="A13474"/>
  <c r="C13473"/>
  <c r="B13473"/>
  <c r="A13473"/>
  <c r="C13472"/>
  <c r="B13472"/>
  <c r="A13472"/>
  <c r="C13471"/>
  <c r="B13471"/>
  <c r="A13471"/>
  <c r="C13470"/>
  <c r="B13470"/>
  <c r="A13470"/>
  <c r="C13469"/>
  <c r="B13469"/>
  <c r="A13469"/>
  <c r="C13468"/>
  <c r="B13468"/>
  <c r="A13468"/>
  <c r="C13467"/>
  <c r="B13467"/>
  <c r="A13467"/>
  <c r="C13466"/>
  <c r="B13466"/>
  <c r="A13466"/>
  <c r="C13465"/>
  <c r="B13465"/>
  <c r="A13465"/>
  <c r="C13464"/>
  <c r="B13464"/>
  <c r="A13464"/>
  <c r="C13463"/>
  <c r="B13463"/>
  <c r="A13463"/>
  <c r="C13462"/>
  <c r="B13462"/>
  <c r="A13462"/>
  <c r="C13461"/>
  <c r="B13461"/>
  <c r="A13461"/>
  <c r="C13460"/>
  <c r="B13460"/>
  <c r="A13460"/>
  <c r="C13459"/>
  <c r="B13459"/>
  <c r="A13459"/>
  <c r="C13458"/>
  <c r="B13458"/>
  <c r="A13458"/>
  <c r="C13457"/>
  <c r="B13457"/>
  <c r="A13457"/>
  <c r="C13456"/>
  <c r="B13456"/>
  <c r="A13456"/>
  <c r="C13455"/>
  <c r="B13455"/>
  <c r="A13455"/>
  <c r="C13454"/>
  <c r="B13454"/>
  <c r="A13454"/>
  <c r="C13453"/>
  <c r="B13453"/>
  <c r="A13453"/>
  <c r="C13452"/>
  <c r="B13452"/>
  <c r="A13452"/>
  <c r="C13451"/>
  <c r="B13451"/>
  <c r="A13451"/>
  <c r="C13450"/>
  <c r="B13450"/>
  <c r="A13450"/>
  <c r="C13449"/>
  <c r="B13449"/>
  <c r="A13449"/>
  <c r="C13448"/>
  <c r="B13448"/>
  <c r="A13448"/>
  <c r="C13447"/>
  <c r="B13447"/>
  <c r="A13447"/>
  <c r="C13446"/>
  <c r="B13446"/>
  <c r="A13446"/>
  <c r="C13445"/>
  <c r="B13445"/>
  <c r="A13445"/>
  <c r="C13444"/>
  <c r="B13444"/>
  <c r="A13444"/>
  <c r="C13443"/>
  <c r="B13443"/>
  <c r="A13443"/>
  <c r="C13442"/>
  <c r="B13442"/>
  <c r="A13442"/>
  <c r="C13441"/>
  <c r="B13441"/>
  <c r="A13441"/>
  <c r="C13440"/>
  <c r="B13440"/>
  <c r="A13440"/>
  <c r="C13439"/>
  <c r="B13439"/>
  <c r="A13439"/>
  <c r="C13438"/>
  <c r="B13438"/>
  <c r="A13438"/>
  <c r="C13437"/>
  <c r="B13437"/>
  <c r="A13437"/>
  <c r="C13436"/>
  <c r="B13436"/>
  <c r="A13436"/>
  <c r="C13435"/>
  <c r="B13435"/>
  <c r="A13435"/>
  <c r="C13434"/>
  <c r="B13434"/>
  <c r="A13434"/>
  <c r="C13433"/>
  <c r="B13433"/>
  <c r="A13433"/>
  <c r="C13432"/>
  <c r="B13432"/>
  <c r="A13432"/>
  <c r="C13431"/>
  <c r="B13431"/>
  <c r="A13431"/>
  <c r="C13430"/>
  <c r="B13430"/>
  <c r="A13430"/>
  <c r="C13429"/>
  <c r="B13429"/>
  <c r="A13429"/>
  <c r="C13428"/>
  <c r="B13428"/>
  <c r="A13428"/>
  <c r="C13427"/>
  <c r="B13427"/>
  <c r="A13427"/>
  <c r="C13426"/>
  <c r="B13426"/>
  <c r="A13426"/>
  <c r="C13425"/>
  <c r="B13425"/>
  <c r="A13425"/>
  <c r="C13424"/>
  <c r="B13424"/>
  <c r="A13424"/>
  <c r="C13423"/>
  <c r="B13423"/>
  <c r="A13423"/>
  <c r="C13422"/>
  <c r="B13422"/>
  <c r="A13422"/>
  <c r="C13421"/>
  <c r="B13421"/>
  <c r="A13421"/>
  <c r="C13420"/>
  <c r="B13420"/>
  <c r="A13420"/>
  <c r="C13419"/>
  <c r="B13419"/>
  <c r="A13419"/>
  <c r="C13418"/>
  <c r="B13418"/>
  <c r="A13418"/>
  <c r="C13417"/>
  <c r="B13417"/>
  <c r="A13417"/>
  <c r="C13416"/>
  <c r="B13416"/>
  <c r="A13416"/>
  <c r="C13415"/>
  <c r="B13415"/>
  <c r="A13415"/>
  <c r="C13414"/>
  <c r="B13414"/>
  <c r="A13414"/>
  <c r="C13413"/>
  <c r="B13413"/>
  <c r="A13413"/>
  <c r="C13412"/>
  <c r="B13412"/>
  <c r="A13412"/>
  <c r="C13411"/>
  <c r="B13411"/>
  <c r="A13411"/>
  <c r="C13410"/>
  <c r="B13410"/>
  <c r="A13410"/>
  <c r="C13409"/>
  <c r="B13409"/>
  <c r="A13409"/>
  <c r="C13408"/>
  <c r="B13408"/>
  <c r="A13408"/>
  <c r="C13407"/>
  <c r="B13407"/>
  <c r="A13407"/>
  <c r="C13406"/>
  <c r="B13406"/>
  <c r="A13406"/>
  <c r="C13405"/>
  <c r="B13405"/>
  <c r="A13405"/>
  <c r="C13404"/>
  <c r="B13404"/>
  <c r="A13404"/>
  <c r="C13403"/>
  <c r="B13403"/>
  <c r="A13403"/>
  <c r="C13402"/>
  <c r="B13402"/>
  <c r="A13402"/>
  <c r="C13401"/>
  <c r="B13401"/>
  <c r="A13401"/>
  <c r="C13400"/>
  <c r="B13400"/>
  <c r="A13400"/>
  <c r="C13399"/>
  <c r="B13399"/>
  <c r="A13399"/>
  <c r="C13398"/>
  <c r="B13398"/>
  <c r="A13398"/>
  <c r="C13397"/>
  <c r="B13397"/>
  <c r="A13397"/>
  <c r="C13396"/>
  <c r="B13396"/>
  <c r="A13396"/>
  <c r="C13395"/>
  <c r="B13395"/>
  <c r="A13395"/>
  <c r="C13394"/>
  <c r="B13394"/>
  <c r="A13394"/>
  <c r="C13393"/>
  <c r="B13393"/>
  <c r="A13393"/>
  <c r="C13392"/>
  <c r="B13392"/>
  <c r="A13392"/>
  <c r="C13391"/>
  <c r="B13391"/>
  <c r="A13391"/>
  <c r="C13390"/>
  <c r="B13390"/>
  <c r="A13390"/>
  <c r="C13389"/>
  <c r="B13389"/>
  <c r="A13389"/>
  <c r="C13388"/>
  <c r="B13388"/>
  <c r="A13388"/>
  <c r="C13387"/>
  <c r="B13387"/>
  <c r="A13387"/>
  <c r="C13386"/>
  <c r="B13386"/>
  <c r="A13386"/>
  <c r="C13385"/>
  <c r="B13385"/>
  <c r="A13385"/>
  <c r="C13384"/>
  <c r="B13384"/>
  <c r="A13384"/>
  <c r="C13383"/>
  <c r="B13383"/>
  <c r="A13383"/>
  <c r="C13382"/>
  <c r="B13382"/>
  <c r="A13382"/>
  <c r="C13381"/>
  <c r="B13381"/>
  <c r="A13381"/>
  <c r="C13380"/>
  <c r="B13380"/>
  <c r="A13380"/>
  <c r="C13379"/>
  <c r="B13379"/>
  <c r="A13379"/>
  <c r="C13378"/>
  <c r="B13378"/>
  <c r="A13378"/>
  <c r="C13377"/>
  <c r="B13377"/>
  <c r="A13377"/>
  <c r="C13376"/>
  <c r="B13376"/>
  <c r="A13376"/>
  <c r="C13375"/>
  <c r="B13375"/>
  <c r="A13375"/>
  <c r="C13374"/>
  <c r="B13374"/>
  <c r="A13374"/>
  <c r="C13373"/>
  <c r="B13373"/>
  <c r="A13373"/>
  <c r="C13372"/>
  <c r="B13372"/>
  <c r="A13372"/>
  <c r="C13371"/>
  <c r="B13371"/>
  <c r="A13371"/>
  <c r="C13370"/>
  <c r="B13370"/>
  <c r="A13370"/>
  <c r="C13369"/>
  <c r="B13369"/>
  <c r="A13369"/>
  <c r="C13368"/>
  <c r="B13368"/>
  <c r="A13368"/>
  <c r="C13367"/>
  <c r="B13367"/>
  <c r="A13367"/>
  <c r="C13366"/>
  <c r="B13366"/>
  <c r="A13366"/>
  <c r="C13365"/>
  <c r="B13365"/>
  <c r="A13365"/>
  <c r="C13364"/>
  <c r="B13364"/>
  <c r="A13364"/>
  <c r="C13363"/>
  <c r="B13363"/>
  <c r="A13363"/>
  <c r="C13362"/>
  <c r="B13362"/>
  <c r="A13362"/>
  <c r="C13361"/>
  <c r="B13361"/>
  <c r="A13361"/>
  <c r="C13360"/>
  <c r="B13360"/>
  <c r="A13360"/>
  <c r="C13359"/>
  <c r="B13359"/>
  <c r="A13359"/>
  <c r="C13358"/>
  <c r="B13358"/>
  <c r="A13358"/>
  <c r="C13357"/>
  <c r="B13357"/>
  <c r="A13357"/>
  <c r="C13356"/>
  <c r="B13356"/>
  <c r="A13356"/>
  <c r="C13355"/>
  <c r="B13355"/>
  <c r="A13355"/>
  <c r="C13354"/>
  <c r="B13354"/>
  <c r="A13354"/>
  <c r="C13353"/>
  <c r="B13353"/>
  <c r="A13353"/>
  <c r="C13352"/>
  <c r="B13352"/>
  <c r="A13352"/>
  <c r="C13351"/>
  <c r="B13351"/>
  <c r="A13351"/>
  <c r="C13350"/>
  <c r="B13350"/>
  <c r="A13350"/>
  <c r="C13349"/>
  <c r="B13349"/>
  <c r="A13349"/>
  <c r="C13348"/>
  <c r="B13348"/>
  <c r="A13348"/>
  <c r="C13347"/>
  <c r="B13347"/>
  <c r="A13347"/>
  <c r="C13346"/>
  <c r="B13346"/>
  <c r="A13346"/>
  <c r="C13345"/>
  <c r="B13345"/>
  <c r="A13345"/>
  <c r="C13344"/>
  <c r="B13344"/>
  <c r="A13344"/>
  <c r="C13343"/>
  <c r="B13343"/>
  <c r="A13343"/>
  <c r="C13342"/>
  <c r="B13342"/>
  <c r="A13342"/>
  <c r="C13341"/>
  <c r="B13341"/>
  <c r="A13341"/>
  <c r="C13340"/>
  <c r="B13340"/>
  <c r="A13340"/>
  <c r="C13339"/>
  <c r="B13339"/>
  <c r="A13339"/>
  <c r="C13338"/>
  <c r="B13338"/>
  <c r="A13338"/>
  <c r="C13337"/>
  <c r="B13337"/>
  <c r="A13337"/>
  <c r="C13336"/>
  <c r="B13336"/>
  <c r="A13336"/>
  <c r="C13335"/>
  <c r="B13335"/>
  <c r="A13335"/>
  <c r="C13334"/>
  <c r="B13334"/>
  <c r="A13334"/>
  <c r="C13333"/>
  <c r="B13333"/>
  <c r="A13333"/>
  <c r="C13332"/>
  <c r="B13332"/>
  <c r="A13332"/>
  <c r="C13331"/>
  <c r="B13331"/>
  <c r="A13331"/>
  <c r="C13330"/>
  <c r="B13330"/>
  <c r="A13330"/>
  <c r="C13329"/>
  <c r="B13329"/>
  <c r="A13329"/>
  <c r="C13328"/>
  <c r="B13328"/>
  <c r="A13328"/>
  <c r="C13327"/>
  <c r="B13327"/>
  <c r="A13327"/>
  <c r="C13326"/>
  <c r="B13326"/>
  <c r="A13326"/>
  <c r="C13325"/>
  <c r="B13325"/>
  <c r="A13325"/>
  <c r="C13324"/>
  <c r="B13324"/>
  <c r="A13324"/>
  <c r="C13323"/>
  <c r="B13323"/>
  <c r="A13323"/>
  <c r="C13322"/>
  <c r="B13322"/>
  <c r="A13322"/>
  <c r="C13321"/>
  <c r="B13321"/>
  <c r="A13321"/>
  <c r="C13320"/>
  <c r="B13320"/>
  <c r="A13320"/>
  <c r="C13319"/>
  <c r="B13319"/>
  <c r="A13319"/>
  <c r="C13318"/>
  <c r="B13318"/>
  <c r="A13318"/>
  <c r="C13317"/>
  <c r="B13317"/>
  <c r="A13317"/>
  <c r="C13316"/>
  <c r="B13316"/>
  <c r="A13316"/>
  <c r="C13315"/>
  <c r="B13315"/>
  <c r="A13315"/>
  <c r="C13314"/>
  <c r="B13314"/>
  <c r="A13314"/>
  <c r="C13313"/>
  <c r="B13313"/>
  <c r="A13313"/>
  <c r="C13312"/>
  <c r="B13312"/>
  <c r="A13312"/>
  <c r="C13311"/>
  <c r="B13311"/>
  <c r="A13311"/>
  <c r="C13310"/>
  <c r="B13310"/>
  <c r="A13310"/>
  <c r="C13309"/>
  <c r="B13309"/>
  <c r="A13309"/>
  <c r="C13308"/>
  <c r="B13308"/>
  <c r="A13308"/>
  <c r="C13307"/>
  <c r="B13307"/>
  <c r="A13307"/>
  <c r="C13306"/>
  <c r="B13306"/>
  <c r="A13306"/>
  <c r="C13305"/>
  <c r="B13305"/>
  <c r="A13305"/>
  <c r="C13304"/>
  <c r="B13304"/>
  <c r="A13304"/>
  <c r="C13303"/>
  <c r="B13303"/>
  <c r="A13303"/>
  <c r="C13302"/>
  <c r="B13302"/>
  <c r="A13302"/>
  <c r="C13301"/>
  <c r="B13301"/>
  <c r="A13301"/>
  <c r="C13300"/>
  <c r="B13300"/>
  <c r="A13300"/>
  <c r="C13299"/>
  <c r="B13299"/>
  <c r="A13299"/>
  <c r="C13298"/>
  <c r="B13298"/>
  <c r="A13298"/>
  <c r="C13297"/>
  <c r="B13297"/>
  <c r="A13297"/>
  <c r="C13296"/>
  <c r="B13296"/>
  <c r="A13296"/>
  <c r="C13295"/>
  <c r="B13295"/>
  <c r="A13295"/>
  <c r="C13294"/>
  <c r="B13294"/>
  <c r="A13294"/>
  <c r="C13293"/>
  <c r="B13293"/>
  <c r="A13293"/>
  <c r="C13292"/>
  <c r="B13292"/>
  <c r="A13292"/>
  <c r="C13291"/>
  <c r="B13291"/>
  <c r="A13291"/>
  <c r="C13290"/>
  <c r="B13290"/>
  <c r="A13290"/>
  <c r="C13289"/>
  <c r="B13289"/>
  <c r="A13289"/>
  <c r="C13288"/>
  <c r="B13288"/>
  <c r="A13288"/>
  <c r="C13287"/>
  <c r="B13287"/>
  <c r="A13287"/>
  <c r="C13286"/>
  <c r="B13286"/>
  <c r="A13286"/>
  <c r="C13285"/>
  <c r="B13285"/>
  <c r="A13285"/>
  <c r="C13284"/>
  <c r="B13284"/>
  <c r="A13284"/>
  <c r="C13283"/>
  <c r="B13283"/>
  <c r="A13283"/>
  <c r="C13282"/>
  <c r="B13282"/>
  <c r="A13282"/>
  <c r="C13281"/>
  <c r="B13281"/>
  <c r="A13281"/>
  <c r="C13280"/>
  <c r="B13280"/>
  <c r="A13280"/>
  <c r="C13279"/>
  <c r="B13279"/>
  <c r="A13279"/>
  <c r="C13278"/>
  <c r="B13278"/>
  <c r="A13278"/>
  <c r="C13277"/>
  <c r="B13277"/>
  <c r="A13277"/>
  <c r="C13276"/>
  <c r="B13276"/>
  <c r="A13276"/>
  <c r="C13275"/>
  <c r="B13275"/>
  <c r="A13275"/>
  <c r="C13274"/>
  <c r="B13274"/>
  <c r="A13274"/>
  <c r="C13273"/>
  <c r="B13273"/>
  <c r="A13273"/>
  <c r="C13272"/>
  <c r="B13272"/>
  <c r="A13272"/>
  <c r="C13271"/>
  <c r="B13271"/>
  <c r="A13271"/>
  <c r="C13270"/>
  <c r="B13270"/>
  <c r="A13270"/>
  <c r="C13269"/>
  <c r="B13269"/>
  <c r="A13269"/>
  <c r="C13268"/>
  <c r="B13268"/>
  <c r="A13268"/>
  <c r="C13267"/>
  <c r="B13267"/>
  <c r="A13267"/>
  <c r="C13266"/>
  <c r="B13266"/>
  <c r="A13266"/>
  <c r="C13265"/>
  <c r="B13265"/>
  <c r="A13265"/>
  <c r="C13264"/>
  <c r="B13264"/>
  <c r="A13264"/>
  <c r="C13263"/>
  <c r="B13263"/>
  <c r="A13263"/>
  <c r="C13262"/>
  <c r="B13262"/>
  <c r="A13262"/>
  <c r="C13261"/>
  <c r="B13261"/>
  <c r="A13261"/>
  <c r="C13260"/>
  <c r="B13260"/>
  <c r="A13260"/>
  <c r="C13259"/>
  <c r="B13259"/>
  <c r="A13259"/>
  <c r="C13258"/>
  <c r="B13258"/>
  <c r="A13258"/>
  <c r="C13257"/>
  <c r="B13257"/>
  <c r="A13257"/>
  <c r="C13256"/>
  <c r="B13256"/>
  <c r="A13256"/>
  <c r="C13255"/>
  <c r="B13255"/>
  <c r="A13255"/>
  <c r="C13254"/>
  <c r="B13254"/>
  <c r="A13254"/>
  <c r="C13253"/>
  <c r="B13253"/>
  <c r="A13253"/>
  <c r="C13252"/>
  <c r="B13252"/>
  <c r="A13252"/>
  <c r="C13251"/>
  <c r="B13251"/>
  <c r="A13251"/>
  <c r="C13250"/>
  <c r="B13250"/>
  <c r="A13250"/>
  <c r="C13249"/>
  <c r="B13249"/>
  <c r="A13249"/>
  <c r="C13248"/>
  <c r="B13248"/>
  <c r="A13248"/>
  <c r="C13247"/>
  <c r="B13247"/>
  <c r="A13247"/>
  <c r="C13246"/>
  <c r="B13246"/>
  <c r="A13246"/>
  <c r="C13245"/>
  <c r="B13245"/>
  <c r="A13245"/>
  <c r="C13244"/>
  <c r="B13244"/>
  <c r="A13244"/>
  <c r="C13243"/>
  <c r="B13243"/>
  <c r="A13243"/>
  <c r="C13242"/>
  <c r="B13242"/>
  <c r="A13242"/>
  <c r="C13241"/>
  <c r="B13241"/>
  <c r="A13241"/>
  <c r="C13240"/>
  <c r="B13240"/>
  <c r="A13240"/>
  <c r="C13239"/>
  <c r="B13239"/>
  <c r="A13239"/>
  <c r="C13238"/>
  <c r="B13238"/>
  <c r="A13238"/>
  <c r="C13237"/>
  <c r="B13237"/>
  <c r="A13237"/>
  <c r="C13236"/>
  <c r="B13236"/>
  <c r="A13236"/>
  <c r="C13235"/>
  <c r="B13235"/>
  <c r="A13235"/>
  <c r="C13234"/>
  <c r="B13234"/>
  <c r="A13234"/>
  <c r="C13233"/>
  <c r="B13233"/>
  <c r="A13233"/>
  <c r="C13232"/>
  <c r="B13232"/>
  <c r="A13232"/>
  <c r="C13231"/>
  <c r="B13231"/>
  <c r="A13231"/>
  <c r="C13230"/>
  <c r="B13230"/>
  <c r="A13230"/>
  <c r="C13229"/>
  <c r="B13229"/>
  <c r="A13229"/>
  <c r="C13228"/>
  <c r="B13228"/>
  <c r="A13228"/>
  <c r="C13227"/>
  <c r="B13227"/>
  <c r="A13227"/>
  <c r="C13226"/>
  <c r="B13226"/>
  <c r="A13226"/>
  <c r="C13225"/>
  <c r="B13225"/>
  <c r="A13225"/>
  <c r="C13224"/>
  <c r="B13224"/>
  <c r="A13224"/>
  <c r="C13223"/>
  <c r="B13223"/>
  <c r="A13223"/>
  <c r="C13222"/>
  <c r="B13222"/>
  <c r="A13222"/>
  <c r="C13221"/>
  <c r="B13221"/>
  <c r="A13221"/>
  <c r="C13220"/>
  <c r="B13220"/>
  <c r="A13220"/>
  <c r="C13219"/>
  <c r="B13219"/>
  <c r="A13219"/>
  <c r="C13218"/>
  <c r="B13218"/>
  <c r="A13218"/>
  <c r="C13217"/>
  <c r="B13217"/>
  <c r="A13217"/>
  <c r="C13216"/>
  <c r="B13216"/>
  <c r="A13216"/>
  <c r="C13215"/>
  <c r="B13215"/>
  <c r="A13215"/>
  <c r="C13214"/>
  <c r="B13214"/>
  <c r="A13214"/>
  <c r="C13213"/>
  <c r="B13213"/>
  <c r="A13213"/>
  <c r="C13212"/>
  <c r="B13212"/>
  <c r="A13212"/>
  <c r="C13211"/>
  <c r="B13211"/>
  <c r="A13211"/>
  <c r="C13210"/>
  <c r="B13210"/>
  <c r="A13210"/>
  <c r="C13209"/>
  <c r="B13209"/>
  <c r="A13209"/>
  <c r="C13208"/>
  <c r="B13208"/>
  <c r="A13208"/>
  <c r="C13207"/>
  <c r="B13207"/>
  <c r="A13207"/>
  <c r="C13206"/>
  <c r="B13206"/>
  <c r="A13206"/>
  <c r="C13205"/>
  <c r="B13205"/>
  <c r="A13205"/>
  <c r="C13204"/>
  <c r="B13204"/>
  <c r="A13204"/>
  <c r="C13203"/>
  <c r="B13203"/>
  <c r="A13203"/>
  <c r="C13202"/>
  <c r="B13202"/>
  <c r="A13202"/>
  <c r="C13201"/>
  <c r="B13201"/>
  <c r="A13201"/>
  <c r="C13200"/>
  <c r="B13200"/>
  <c r="A13200"/>
  <c r="C13199"/>
  <c r="B13199"/>
  <c r="A13199"/>
  <c r="C13198"/>
  <c r="B13198"/>
  <c r="A13198"/>
  <c r="C13197"/>
  <c r="B13197"/>
  <c r="A13197"/>
  <c r="C13196"/>
  <c r="B13196"/>
  <c r="A13196"/>
  <c r="C13195"/>
  <c r="B13195"/>
  <c r="A13195"/>
  <c r="C13194"/>
  <c r="B13194"/>
  <c r="A13194"/>
  <c r="C13193"/>
  <c r="B13193"/>
  <c r="A13193"/>
  <c r="C13192"/>
  <c r="B13192"/>
  <c r="A13192"/>
  <c r="C13191"/>
  <c r="B13191"/>
  <c r="A13191"/>
  <c r="C13190"/>
  <c r="B13190"/>
  <c r="A13190"/>
  <c r="C13189"/>
  <c r="B13189"/>
  <c r="A13189"/>
  <c r="C13188"/>
  <c r="B13188"/>
  <c r="A13188"/>
  <c r="C13187"/>
  <c r="B13187"/>
  <c r="A13187"/>
  <c r="C13186"/>
  <c r="B13186"/>
  <c r="A13186"/>
  <c r="C13185"/>
  <c r="B13185"/>
  <c r="A13185"/>
  <c r="C13184"/>
  <c r="B13184"/>
  <c r="A13184"/>
  <c r="C13183"/>
  <c r="B13183"/>
  <c r="A13183"/>
  <c r="C13182"/>
  <c r="B13182"/>
  <c r="A13182"/>
  <c r="C13181"/>
  <c r="B13181"/>
  <c r="A13181"/>
  <c r="C13180"/>
  <c r="B13180"/>
  <c r="A13180"/>
  <c r="C13179"/>
  <c r="B13179"/>
  <c r="A13179"/>
  <c r="C13178"/>
  <c r="B13178"/>
  <c r="A13178"/>
  <c r="C13177"/>
  <c r="B13177"/>
  <c r="A13177"/>
  <c r="C13176"/>
  <c r="B13176"/>
  <c r="A13176"/>
  <c r="C13175"/>
  <c r="B13175"/>
  <c r="A13175"/>
  <c r="C13174"/>
  <c r="B13174"/>
  <c r="A13174"/>
  <c r="C13173"/>
  <c r="B13173"/>
  <c r="A13173"/>
  <c r="C13172"/>
  <c r="B13172"/>
  <c r="A13172"/>
  <c r="C13171"/>
  <c r="B13171"/>
  <c r="A13171"/>
  <c r="C13170"/>
  <c r="B13170"/>
  <c r="A13170"/>
  <c r="C13169"/>
  <c r="B13169"/>
  <c r="A13169"/>
  <c r="C13168"/>
  <c r="B13168"/>
  <c r="A13168"/>
  <c r="C13167"/>
  <c r="B13167"/>
  <c r="A13167"/>
  <c r="C13166"/>
  <c r="B13166"/>
  <c r="A13166"/>
  <c r="C13165"/>
  <c r="B13165"/>
  <c r="A13165"/>
  <c r="C13164"/>
  <c r="B13164"/>
  <c r="A13164"/>
  <c r="C13163"/>
  <c r="B13163"/>
  <c r="A13163"/>
  <c r="C13162"/>
  <c r="B13162"/>
  <c r="A13162"/>
  <c r="C13161"/>
  <c r="B13161"/>
  <c r="A13161"/>
  <c r="C13160"/>
  <c r="B13160"/>
  <c r="A13160"/>
  <c r="C13159"/>
  <c r="B13159"/>
  <c r="A13159"/>
  <c r="C13158"/>
  <c r="B13158"/>
  <c r="A13158"/>
  <c r="C13157"/>
  <c r="B13157"/>
  <c r="A13157"/>
  <c r="C13156"/>
  <c r="B13156"/>
  <c r="A13156"/>
  <c r="C13155"/>
  <c r="B13155"/>
  <c r="A13155"/>
  <c r="C13154"/>
  <c r="B13154"/>
  <c r="A13154"/>
  <c r="C13153"/>
  <c r="B13153"/>
  <c r="A13153"/>
  <c r="C13152"/>
  <c r="B13152"/>
  <c r="A13152"/>
  <c r="C13151"/>
  <c r="B13151"/>
  <c r="A13151"/>
  <c r="C13150"/>
  <c r="B13150"/>
  <c r="A13150"/>
  <c r="C13149"/>
  <c r="B13149"/>
  <c r="A13149"/>
  <c r="C13148"/>
  <c r="B13148"/>
  <c r="A13148"/>
  <c r="C13147"/>
  <c r="B13147"/>
  <c r="A13147"/>
  <c r="C13146"/>
  <c r="B13146"/>
  <c r="A13146"/>
  <c r="C13145"/>
  <c r="B13145"/>
  <c r="A13145"/>
  <c r="C13144"/>
  <c r="B13144"/>
  <c r="A13144"/>
  <c r="C13143"/>
  <c r="B13143"/>
  <c r="A13143"/>
  <c r="C13142"/>
  <c r="B13142"/>
  <c r="A13142"/>
  <c r="C13141"/>
  <c r="B13141"/>
  <c r="A13141"/>
  <c r="C13140"/>
  <c r="B13140"/>
  <c r="A13140"/>
  <c r="C13139"/>
  <c r="B13139"/>
  <c r="A13139"/>
  <c r="C13138"/>
  <c r="B13138"/>
  <c r="A13138"/>
  <c r="C13137"/>
  <c r="B13137"/>
  <c r="A13137"/>
  <c r="C13136"/>
  <c r="B13136"/>
  <c r="A13136"/>
  <c r="C13135"/>
  <c r="B13135"/>
  <c r="A13135"/>
  <c r="C13134"/>
  <c r="B13134"/>
  <c r="A13134"/>
  <c r="C13133"/>
  <c r="B13133"/>
  <c r="A13133"/>
  <c r="C13132"/>
  <c r="B13132"/>
  <c r="A13132"/>
  <c r="C13131"/>
  <c r="B13131"/>
  <c r="A13131"/>
  <c r="C13130"/>
  <c r="B13130"/>
  <c r="A13130"/>
  <c r="C13129"/>
  <c r="B13129"/>
  <c r="A13129"/>
  <c r="C13128"/>
  <c r="B13128"/>
  <c r="A13128"/>
  <c r="C13127"/>
  <c r="B13127"/>
  <c r="A13127"/>
  <c r="C13126"/>
  <c r="B13126"/>
  <c r="A13126"/>
  <c r="C13125"/>
  <c r="B13125"/>
  <c r="A13125"/>
  <c r="C13124"/>
  <c r="B13124"/>
  <c r="A13124"/>
  <c r="C13123"/>
  <c r="B13123"/>
  <c r="A13123"/>
  <c r="C13122"/>
  <c r="B13122"/>
  <c r="A13122"/>
  <c r="C13121"/>
  <c r="B13121"/>
  <c r="A13121"/>
  <c r="C13120"/>
  <c r="B13120"/>
  <c r="A13120"/>
  <c r="C13119"/>
  <c r="B13119"/>
  <c r="A13119"/>
  <c r="C13118"/>
  <c r="B13118"/>
  <c r="A13118"/>
  <c r="C13117"/>
  <c r="B13117"/>
  <c r="A13117"/>
  <c r="C13116"/>
  <c r="B13116"/>
  <c r="A13116"/>
  <c r="C13115"/>
  <c r="B13115"/>
  <c r="A13115"/>
  <c r="C13114"/>
  <c r="B13114"/>
  <c r="A13114"/>
  <c r="C13113"/>
  <c r="B13113"/>
  <c r="A13113"/>
  <c r="C13112"/>
  <c r="B13112"/>
  <c r="A13112"/>
  <c r="C13111"/>
  <c r="B13111"/>
  <c r="A13111"/>
  <c r="C13110"/>
  <c r="B13110"/>
  <c r="A13110"/>
  <c r="C13109"/>
  <c r="B13109"/>
  <c r="A13109"/>
  <c r="C13108"/>
  <c r="B13108"/>
  <c r="A13108"/>
  <c r="C13107"/>
  <c r="B13107"/>
  <c r="A13107"/>
  <c r="C13106"/>
  <c r="B13106"/>
  <c r="A13106"/>
  <c r="C13105"/>
  <c r="B13105"/>
  <c r="A13105"/>
  <c r="C13104"/>
  <c r="B13104"/>
  <c r="A13104"/>
  <c r="C13103"/>
  <c r="B13103"/>
  <c r="A13103"/>
  <c r="C13102"/>
  <c r="B13102"/>
  <c r="A13102"/>
  <c r="C13101"/>
  <c r="B13101"/>
  <c r="A13101"/>
  <c r="C13100"/>
  <c r="B13100"/>
  <c r="A13100"/>
  <c r="C13099"/>
  <c r="B13099"/>
  <c r="A13099"/>
  <c r="C13098"/>
  <c r="B13098"/>
  <c r="A13098"/>
  <c r="C13097"/>
  <c r="B13097"/>
  <c r="A13097"/>
  <c r="C13096"/>
  <c r="B13096"/>
  <c r="A13096"/>
  <c r="C13095"/>
  <c r="B13095"/>
  <c r="A13095"/>
  <c r="C13094"/>
  <c r="B13094"/>
  <c r="A13094"/>
  <c r="C13093"/>
  <c r="B13093"/>
  <c r="A13093"/>
  <c r="C13092"/>
  <c r="B13092"/>
  <c r="A13092"/>
  <c r="C13091"/>
  <c r="B13091"/>
  <c r="A13091"/>
  <c r="C13090"/>
  <c r="B13090"/>
  <c r="A13090"/>
  <c r="C13089"/>
  <c r="B13089"/>
  <c r="A13089"/>
  <c r="C13088"/>
  <c r="B13088"/>
  <c r="A13088"/>
  <c r="C13087"/>
  <c r="B13087"/>
  <c r="A13087"/>
  <c r="C13086"/>
  <c r="B13086"/>
  <c r="A13086"/>
  <c r="C13085"/>
  <c r="B13085"/>
  <c r="A13085"/>
  <c r="C13084"/>
  <c r="B13084"/>
  <c r="A13084"/>
  <c r="C13083"/>
  <c r="B13083"/>
  <c r="A13083"/>
  <c r="C13082"/>
  <c r="B13082"/>
  <c r="A13082"/>
  <c r="C13081"/>
  <c r="B13081"/>
  <c r="A13081"/>
  <c r="C13080"/>
  <c r="B13080"/>
  <c r="A13080"/>
  <c r="C13079"/>
  <c r="B13079"/>
  <c r="A13079"/>
  <c r="C13078"/>
  <c r="B13078"/>
  <c r="A13078"/>
  <c r="C13077"/>
  <c r="B13077"/>
  <c r="A13077"/>
  <c r="C13076"/>
  <c r="B13076"/>
  <c r="A13076"/>
  <c r="C13075"/>
  <c r="B13075"/>
  <c r="A13075"/>
  <c r="C13074"/>
  <c r="B13074"/>
  <c r="A13074"/>
  <c r="C13073"/>
  <c r="B13073"/>
  <c r="A13073"/>
  <c r="C13072"/>
  <c r="B13072"/>
  <c r="A13072"/>
  <c r="C13071"/>
  <c r="B13071"/>
  <c r="A13071"/>
  <c r="C13070"/>
  <c r="B13070"/>
  <c r="A13070"/>
  <c r="C13069"/>
  <c r="B13069"/>
  <c r="A13069"/>
  <c r="C13068"/>
  <c r="B13068"/>
  <c r="A13068"/>
  <c r="C13067"/>
  <c r="B13067"/>
  <c r="A13067"/>
  <c r="C13066"/>
  <c r="B13066"/>
  <c r="A13066"/>
  <c r="C13065"/>
  <c r="B13065"/>
  <c r="A13065"/>
  <c r="C13064"/>
  <c r="B13064"/>
  <c r="A13064"/>
  <c r="C13063"/>
  <c r="B13063"/>
  <c r="A13063"/>
  <c r="C13062"/>
  <c r="B13062"/>
  <c r="A13062"/>
  <c r="C13061"/>
  <c r="B13061"/>
  <c r="A13061"/>
  <c r="C13060"/>
  <c r="B13060"/>
  <c r="A13060"/>
  <c r="C13059"/>
  <c r="B13059"/>
  <c r="A13059"/>
  <c r="C13058"/>
  <c r="B13058"/>
  <c r="A13058"/>
  <c r="C13057"/>
  <c r="B13057"/>
  <c r="A13057"/>
  <c r="C13056"/>
  <c r="B13056"/>
  <c r="A13056"/>
  <c r="C13055"/>
  <c r="B13055"/>
  <c r="A13055"/>
  <c r="C13054"/>
  <c r="B13054"/>
  <c r="A13054"/>
  <c r="C13053"/>
  <c r="B13053"/>
  <c r="A13053"/>
  <c r="C13052"/>
  <c r="B13052"/>
  <c r="A13052"/>
  <c r="C13051"/>
  <c r="B13051"/>
  <c r="A13051"/>
  <c r="C13050"/>
  <c r="B13050"/>
  <c r="A13050"/>
  <c r="C13049"/>
  <c r="B13049"/>
  <c r="A13049"/>
  <c r="C13048"/>
  <c r="B13048"/>
  <c r="A13048"/>
  <c r="C13047"/>
  <c r="B13047"/>
  <c r="A13047"/>
  <c r="C13046"/>
  <c r="B13046"/>
  <c r="A13046"/>
  <c r="C13045"/>
  <c r="B13045"/>
  <c r="A13045"/>
  <c r="C13044"/>
  <c r="B13044"/>
  <c r="A13044"/>
  <c r="C13043"/>
  <c r="B13043"/>
  <c r="A13043"/>
  <c r="C13042"/>
  <c r="B13042"/>
  <c r="A13042"/>
  <c r="C13041"/>
  <c r="B13041"/>
  <c r="A13041"/>
  <c r="C13040"/>
  <c r="B13040"/>
  <c r="A13040"/>
  <c r="C13039"/>
  <c r="B13039"/>
  <c r="A13039"/>
  <c r="C13038"/>
  <c r="B13038"/>
  <c r="A13038"/>
  <c r="C13037"/>
  <c r="B13037"/>
  <c r="A13037"/>
  <c r="C13036"/>
  <c r="B13036"/>
  <c r="A13036"/>
  <c r="C13035"/>
  <c r="B13035"/>
  <c r="A13035"/>
  <c r="C13034"/>
  <c r="B13034"/>
  <c r="A13034"/>
  <c r="C13033"/>
  <c r="B13033"/>
  <c r="A13033"/>
  <c r="C13032"/>
  <c r="B13032"/>
  <c r="A13032"/>
  <c r="C13031"/>
  <c r="B13031"/>
  <c r="A13031"/>
  <c r="C13030"/>
  <c r="B13030"/>
  <c r="A13030"/>
  <c r="C13029"/>
  <c r="B13029"/>
  <c r="A13029"/>
  <c r="C13028"/>
  <c r="B13028"/>
  <c r="A13028"/>
  <c r="C13027"/>
  <c r="B13027"/>
  <c r="A13027"/>
  <c r="C13026"/>
  <c r="B13026"/>
  <c r="A13026"/>
  <c r="C13025"/>
  <c r="B13025"/>
  <c r="A13025"/>
  <c r="C13024"/>
  <c r="B13024"/>
  <c r="A13024"/>
  <c r="C13023"/>
  <c r="B13023"/>
  <c r="A13023"/>
  <c r="C13022"/>
  <c r="B13022"/>
  <c r="A13022"/>
  <c r="C13021"/>
  <c r="B13021"/>
  <c r="A13021"/>
  <c r="C13020"/>
  <c r="B13020"/>
  <c r="A13020"/>
  <c r="C13019"/>
  <c r="B13019"/>
  <c r="A13019"/>
  <c r="C13018"/>
  <c r="B13018"/>
  <c r="A13018"/>
  <c r="C13017"/>
  <c r="B13017"/>
  <c r="A13017"/>
  <c r="C13016"/>
  <c r="B13016"/>
  <c r="A13016"/>
  <c r="C13015"/>
  <c r="B13015"/>
  <c r="A13015"/>
  <c r="C13014"/>
  <c r="B13014"/>
  <c r="A13014"/>
  <c r="C13013"/>
  <c r="B13013"/>
  <c r="A13013"/>
  <c r="C13012"/>
  <c r="B13012"/>
  <c r="A13012"/>
  <c r="C13011"/>
  <c r="B13011"/>
  <c r="A13011"/>
  <c r="C13010"/>
  <c r="B13010"/>
  <c r="A13010"/>
  <c r="C13009"/>
  <c r="B13009"/>
  <c r="A13009"/>
  <c r="C13008"/>
  <c r="B13008"/>
  <c r="A13008"/>
  <c r="C13007"/>
  <c r="B13007"/>
  <c r="A13007"/>
  <c r="C13006"/>
  <c r="B13006"/>
  <c r="A13006"/>
  <c r="C13005"/>
  <c r="B13005"/>
  <c r="A13005"/>
  <c r="C13004"/>
  <c r="B13004"/>
  <c r="A13004"/>
  <c r="C13003"/>
  <c r="B13003"/>
  <c r="A13003"/>
  <c r="C13002"/>
  <c r="B13002"/>
  <c r="A13002"/>
  <c r="C13001"/>
  <c r="B13001"/>
  <c r="A13001"/>
  <c r="C13000"/>
  <c r="B13000"/>
  <c r="A13000"/>
  <c r="C12999"/>
  <c r="B12999"/>
  <c r="A12999"/>
  <c r="C12998"/>
  <c r="B12998"/>
  <c r="A12998"/>
  <c r="C12997"/>
  <c r="B12997"/>
  <c r="A12997"/>
  <c r="C12996"/>
  <c r="B12996"/>
  <c r="A12996"/>
  <c r="C12995"/>
  <c r="B12995"/>
  <c r="A12995"/>
  <c r="C12994"/>
  <c r="B12994"/>
  <c r="A12994"/>
  <c r="C12993"/>
  <c r="B12993"/>
  <c r="A12993"/>
  <c r="C12992"/>
  <c r="B12992"/>
  <c r="A12992"/>
  <c r="C12991"/>
  <c r="B12991"/>
  <c r="A12991"/>
  <c r="C12990"/>
  <c r="B12990"/>
  <c r="A12990"/>
  <c r="C12989"/>
  <c r="B12989"/>
  <c r="A12989"/>
  <c r="C12988"/>
  <c r="B12988"/>
  <c r="A12988"/>
  <c r="C12987"/>
  <c r="B12987"/>
  <c r="A12987"/>
  <c r="C12986"/>
  <c r="B12986"/>
  <c r="A12986"/>
  <c r="C12985"/>
  <c r="B12985"/>
  <c r="A12985"/>
  <c r="C12984"/>
  <c r="B12984"/>
  <c r="A12984"/>
  <c r="C12983"/>
  <c r="B12983"/>
  <c r="A12983"/>
  <c r="C12982"/>
  <c r="B12982"/>
  <c r="A12982"/>
  <c r="C12981"/>
  <c r="B12981"/>
  <c r="A12981"/>
  <c r="C12980"/>
  <c r="B12980"/>
  <c r="A12980"/>
  <c r="C12979"/>
  <c r="B12979"/>
  <c r="A12979"/>
  <c r="C12978"/>
  <c r="B12978"/>
  <c r="A12978"/>
  <c r="C12977"/>
  <c r="B12977"/>
  <c r="A12977"/>
  <c r="C12976"/>
  <c r="B12976"/>
  <c r="A12976"/>
  <c r="C12975"/>
  <c r="B12975"/>
  <c r="A12975"/>
  <c r="C12974"/>
  <c r="B12974"/>
  <c r="A12974"/>
  <c r="C12973"/>
  <c r="B12973"/>
  <c r="A12973"/>
  <c r="C12972"/>
  <c r="B12972"/>
  <c r="A12972"/>
  <c r="C12971"/>
  <c r="B12971"/>
  <c r="A12971"/>
  <c r="C12970"/>
  <c r="B12970"/>
  <c r="A12970"/>
  <c r="C12969"/>
  <c r="B12969"/>
  <c r="A12969"/>
  <c r="C12968"/>
  <c r="B12968"/>
  <c r="A12968"/>
  <c r="C12967"/>
  <c r="B12967"/>
  <c r="A12967"/>
  <c r="C12966"/>
  <c r="B12966"/>
  <c r="A12966"/>
  <c r="C12965"/>
  <c r="B12965"/>
  <c r="A12965"/>
  <c r="C12964"/>
  <c r="B12964"/>
  <c r="A12964"/>
  <c r="C12963"/>
  <c r="B12963"/>
  <c r="A12963"/>
  <c r="C12962"/>
  <c r="B12962"/>
  <c r="A12962"/>
  <c r="C12961"/>
  <c r="B12961"/>
  <c r="A12961"/>
  <c r="C12960"/>
  <c r="B12960"/>
  <c r="A12960"/>
  <c r="C12959"/>
  <c r="B12959"/>
  <c r="A12959"/>
  <c r="C12958"/>
  <c r="B12958"/>
  <c r="A12958"/>
  <c r="C12957"/>
  <c r="B12957"/>
  <c r="A12957"/>
  <c r="C12956"/>
  <c r="B12956"/>
  <c r="A12956"/>
  <c r="C12955"/>
  <c r="B12955"/>
  <c r="A12955"/>
  <c r="C12954"/>
  <c r="B12954"/>
  <c r="A12954"/>
  <c r="C12953"/>
  <c r="B12953"/>
  <c r="A12953"/>
  <c r="C12952"/>
  <c r="B12952"/>
  <c r="A12952"/>
  <c r="C12951"/>
  <c r="B12951"/>
  <c r="A12951"/>
  <c r="C12950"/>
  <c r="B12950"/>
  <c r="A12950"/>
  <c r="C12949"/>
  <c r="B12949"/>
  <c r="A12949"/>
  <c r="C12948"/>
  <c r="F12948" s="1"/>
  <c r="B12948"/>
  <c r="A12948"/>
  <c r="C12947"/>
  <c r="B12947"/>
  <c r="A12947"/>
  <c r="C12946"/>
  <c r="B12946"/>
  <c r="A12946"/>
  <c r="C12945"/>
  <c r="B12945"/>
  <c r="A12945"/>
  <c r="C12944"/>
  <c r="B12944"/>
  <c r="A12944"/>
  <c r="C12943"/>
  <c r="B12943"/>
  <c r="A12943"/>
  <c r="C12942"/>
  <c r="B12942"/>
  <c r="A12942"/>
  <c r="C12941"/>
  <c r="B12941"/>
  <c r="A12941"/>
  <c r="C12940"/>
  <c r="B12940"/>
  <c r="A12940"/>
  <c r="C12939"/>
  <c r="B12939"/>
  <c r="A12939"/>
  <c r="C12938"/>
  <c r="B12938"/>
  <c r="A12938"/>
  <c r="C12937"/>
  <c r="B12937"/>
  <c r="A12937"/>
  <c r="C12936"/>
  <c r="B12936"/>
  <c r="A12936"/>
  <c r="C12935"/>
  <c r="B12935"/>
  <c r="A12935"/>
  <c r="C12934"/>
  <c r="B12934"/>
  <c r="A12934"/>
  <c r="C12933"/>
  <c r="B12933"/>
  <c r="A12933"/>
  <c r="C12932"/>
  <c r="B12932"/>
  <c r="A12932"/>
  <c r="C12931"/>
  <c r="B12931"/>
  <c r="A12931"/>
  <c r="C12930"/>
  <c r="B12930"/>
  <c r="A12930"/>
  <c r="C12929"/>
  <c r="B12929"/>
  <c r="A12929"/>
  <c r="C12928"/>
  <c r="B12928"/>
  <c r="A12928"/>
  <c r="C12927"/>
  <c r="B12927"/>
  <c r="A12927"/>
  <c r="C12926"/>
  <c r="B12926"/>
  <c r="A12926"/>
  <c r="C12925"/>
  <c r="B12925"/>
  <c r="A12925"/>
  <c r="C12924"/>
  <c r="B12924"/>
  <c r="A12924"/>
  <c r="C12923"/>
  <c r="B12923"/>
  <c r="A12923"/>
  <c r="C12922"/>
  <c r="B12922"/>
  <c r="A12922"/>
  <c r="C12921"/>
  <c r="B12921"/>
  <c r="A12921"/>
  <c r="C12920"/>
  <c r="B12920"/>
  <c r="A12920"/>
  <c r="C12919"/>
  <c r="B12919"/>
  <c r="A12919"/>
  <c r="C12918"/>
  <c r="B12918"/>
  <c r="A12918"/>
  <c r="C12917"/>
  <c r="B12917"/>
  <c r="A12917"/>
  <c r="C12916"/>
  <c r="B12916"/>
  <c r="A12916"/>
  <c r="C12915"/>
  <c r="B12915"/>
  <c r="A12915"/>
  <c r="C12914"/>
  <c r="B12914"/>
  <c r="A12914"/>
  <c r="C12913"/>
  <c r="B12913"/>
  <c r="A12913"/>
  <c r="C12912"/>
  <c r="B12912"/>
  <c r="A12912"/>
  <c r="C12911"/>
  <c r="B12911"/>
  <c r="A12911"/>
  <c r="C12910"/>
  <c r="B12910"/>
  <c r="A12910"/>
  <c r="C12909"/>
  <c r="B12909"/>
  <c r="A12909"/>
  <c r="C12908"/>
  <c r="B12908"/>
  <c r="A12908"/>
  <c r="C12907"/>
  <c r="B12907"/>
  <c r="A12907"/>
  <c r="C12906"/>
  <c r="B12906"/>
  <c r="A12906"/>
  <c r="C12905"/>
  <c r="B12905"/>
  <c r="A12905"/>
  <c r="C12904"/>
  <c r="B12904"/>
  <c r="A12904"/>
  <c r="C12903"/>
  <c r="B12903"/>
  <c r="A12903"/>
  <c r="C12902"/>
  <c r="B12902"/>
  <c r="A12902"/>
  <c r="C12901"/>
  <c r="B12901"/>
  <c r="A12901"/>
  <c r="C12900"/>
  <c r="B12900"/>
  <c r="A12900"/>
  <c r="C12899"/>
  <c r="F12899" s="1"/>
  <c r="B12899"/>
  <c r="A12899"/>
  <c r="C12898"/>
  <c r="B12898"/>
  <c r="A12898"/>
  <c r="C12897"/>
  <c r="B12897"/>
  <c r="A12897"/>
  <c r="C12896"/>
  <c r="B12896"/>
  <c r="A12896"/>
  <c r="C12895"/>
  <c r="B12895"/>
  <c r="A12895"/>
  <c r="C12894"/>
  <c r="B12894"/>
  <c r="A12894"/>
  <c r="C12893"/>
  <c r="B12893"/>
  <c r="A12893"/>
  <c r="C12892"/>
  <c r="B12892"/>
  <c r="A12892"/>
  <c r="C12891"/>
  <c r="B12891"/>
  <c r="A12891"/>
  <c r="C12890"/>
  <c r="B12890"/>
  <c r="A12890"/>
  <c r="C12889"/>
  <c r="B12889"/>
  <c r="A12889"/>
  <c r="C12888"/>
  <c r="B12888"/>
  <c r="A12888"/>
  <c r="C12887"/>
  <c r="B12887"/>
  <c r="A12887"/>
  <c r="C12886"/>
  <c r="B12886"/>
  <c r="A12886"/>
  <c r="C12885"/>
  <c r="B12885"/>
  <c r="A12885"/>
  <c r="C12884"/>
  <c r="B12884"/>
  <c r="A12884"/>
  <c r="C12883"/>
  <c r="B12883"/>
  <c r="A12883"/>
  <c r="C12882"/>
  <c r="B12882"/>
  <c r="A12882"/>
  <c r="C12881"/>
  <c r="B12881"/>
  <c r="A12881"/>
  <c r="C12880"/>
  <c r="B12880"/>
  <c r="A12880"/>
  <c r="C12879"/>
  <c r="B12879"/>
  <c r="A12879"/>
  <c r="C12878"/>
  <c r="B12878"/>
  <c r="A12878"/>
  <c r="C12877"/>
  <c r="B12877"/>
  <c r="A12877"/>
  <c r="C12876"/>
  <c r="B12876"/>
  <c r="A12876"/>
  <c r="C12875"/>
  <c r="B12875"/>
  <c r="A12875"/>
  <c r="C12874"/>
  <c r="B12874"/>
  <c r="A12874"/>
  <c r="C12873"/>
  <c r="B12873"/>
  <c r="A12873"/>
  <c r="C12872"/>
  <c r="B12872"/>
  <c r="A12872"/>
  <c r="C12871"/>
  <c r="B12871"/>
  <c r="A12871"/>
  <c r="C12870"/>
  <c r="B12870"/>
  <c r="A12870"/>
  <c r="C12869"/>
  <c r="B12869"/>
  <c r="A12869"/>
  <c r="C12868"/>
  <c r="B12868"/>
  <c r="A12868"/>
  <c r="C12867"/>
  <c r="B12867"/>
  <c r="A12867"/>
  <c r="C12866"/>
  <c r="B12866"/>
  <c r="A12866"/>
  <c r="C12865"/>
  <c r="B12865"/>
  <c r="A12865"/>
  <c r="C12864"/>
  <c r="B12864"/>
  <c r="A12864"/>
  <c r="C12863"/>
  <c r="B12863"/>
  <c r="A12863"/>
  <c r="C12862"/>
  <c r="B12862"/>
  <c r="A12862"/>
  <c r="C12861"/>
  <c r="B12861"/>
  <c r="A12861"/>
  <c r="C12860"/>
  <c r="B12860"/>
  <c r="A12860"/>
  <c r="C12859"/>
  <c r="B12859"/>
  <c r="A12859"/>
  <c r="C12858"/>
  <c r="B12858"/>
  <c r="A12858"/>
  <c r="C12857"/>
  <c r="B12857"/>
  <c r="A12857"/>
  <c r="C12856"/>
  <c r="B12856"/>
  <c r="A12856"/>
  <c r="C12855"/>
  <c r="B12855"/>
  <c r="A12855"/>
  <c r="C12854"/>
  <c r="B12854"/>
  <c r="A12854"/>
  <c r="C12853"/>
  <c r="F12853" s="1"/>
  <c r="B12853"/>
  <c r="A12853"/>
  <c r="C12852"/>
  <c r="B12852"/>
  <c r="A12852"/>
  <c r="C12851"/>
  <c r="B12851"/>
  <c r="A12851"/>
  <c r="C12850"/>
  <c r="B12850"/>
  <c r="A12850"/>
  <c r="C12849"/>
  <c r="B12849"/>
  <c r="A12849"/>
  <c r="C12848"/>
  <c r="B12848"/>
  <c r="A12848"/>
  <c r="C12847"/>
  <c r="B12847"/>
  <c r="A12847"/>
  <c r="C12846"/>
  <c r="B12846"/>
  <c r="A12846"/>
  <c r="C12845"/>
  <c r="B12845"/>
  <c r="A12845"/>
  <c r="C12844"/>
  <c r="B12844"/>
  <c r="A12844"/>
  <c r="C12843"/>
  <c r="B12843"/>
  <c r="A12843"/>
  <c r="C12842"/>
  <c r="B12842"/>
  <c r="A12842"/>
  <c r="C12841"/>
  <c r="B12841"/>
  <c r="A12841"/>
  <c r="C12840"/>
  <c r="B12840"/>
  <c r="A12840"/>
  <c r="C12839"/>
  <c r="B12839"/>
  <c r="A12839"/>
  <c r="C12838"/>
  <c r="B12838"/>
  <c r="A12838"/>
  <c r="C12837"/>
  <c r="B12837"/>
  <c r="A12837"/>
  <c r="C12836"/>
  <c r="B12836"/>
  <c r="A12836"/>
  <c r="C12835"/>
  <c r="B12835"/>
  <c r="A12835"/>
  <c r="C12834"/>
  <c r="B12834"/>
  <c r="A12834"/>
  <c r="C12833"/>
  <c r="B12833"/>
  <c r="A12833"/>
  <c r="C12832"/>
  <c r="B12832"/>
  <c r="A12832"/>
  <c r="C12831"/>
  <c r="B12831"/>
  <c r="A12831"/>
  <c r="C12830"/>
  <c r="B12830"/>
  <c r="A12830"/>
  <c r="C12829"/>
  <c r="B12829"/>
  <c r="A12829"/>
  <c r="C12828"/>
  <c r="B12828"/>
  <c r="A12828"/>
  <c r="C12827"/>
  <c r="B12827"/>
  <c r="A12827"/>
  <c r="C12826"/>
  <c r="B12826"/>
  <c r="A12826"/>
  <c r="C12825"/>
  <c r="B12825"/>
  <c r="A12825"/>
  <c r="C12824"/>
  <c r="B12824"/>
  <c r="A12824"/>
  <c r="C12823"/>
  <c r="B12823"/>
  <c r="A12823"/>
  <c r="C12822"/>
  <c r="B12822"/>
  <c r="A12822"/>
  <c r="C12821"/>
  <c r="B12821"/>
  <c r="A12821"/>
  <c r="C12820"/>
  <c r="B12820"/>
  <c r="A12820"/>
  <c r="C12819"/>
  <c r="B12819"/>
  <c r="A12819"/>
  <c r="C12818"/>
  <c r="B12818"/>
  <c r="A12818"/>
  <c r="C12817"/>
  <c r="B12817"/>
  <c r="A12817"/>
  <c r="C12816"/>
  <c r="B12816"/>
  <c r="A12816"/>
  <c r="C12815"/>
  <c r="B12815"/>
  <c r="A12815"/>
  <c r="C12814"/>
  <c r="B12814"/>
  <c r="A12814"/>
  <c r="C12813"/>
  <c r="B12813"/>
  <c r="A12813"/>
  <c r="C12812"/>
  <c r="B12812"/>
  <c r="A12812"/>
  <c r="C12811"/>
  <c r="B12811"/>
  <c r="A12811"/>
  <c r="C12810"/>
  <c r="B12810"/>
  <c r="A12810"/>
  <c r="C12809"/>
  <c r="B12809"/>
  <c r="A12809"/>
  <c r="C12808"/>
  <c r="B12808"/>
  <c r="A12808"/>
  <c r="C12807"/>
  <c r="B12807"/>
  <c r="A12807"/>
  <c r="C12806"/>
  <c r="F12806" s="1"/>
  <c r="B12806"/>
  <c r="A12806"/>
  <c r="C12805"/>
  <c r="B12805"/>
  <c r="A12805"/>
  <c r="C12804"/>
  <c r="B12804"/>
  <c r="A12804"/>
  <c r="C12803"/>
  <c r="B12803"/>
  <c r="A12803"/>
  <c r="C12802"/>
  <c r="B12802"/>
  <c r="A12802"/>
  <c r="C12801"/>
  <c r="B12801"/>
  <c r="A12801"/>
  <c r="C12800"/>
  <c r="B12800"/>
  <c r="A12800"/>
  <c r="C12799"/>
  <c r="B12799"/>
  <c r="A12799"/>
  <c r="C12798"/>
  <c r="B12798"/>
  <c r="A12798"/>
  <c r="C12797"/>
  <c r="B12797"/>
  <c r="A12797"/>
  <c r="C12796"/>
  <c r="B12796"/>
  <c r="A12796"/>
  <c r="C12795"/>
  <c r="B12795"/>
  <c r="A12795"/>
  <c r="C12794"/>
  <c r="B12794"/>
  <c r="A12794"/>
  <c r="C12793"/>
  <c r="B12793"/>
  <c r="A12793"/>
  <c r="C12792"/>
  <c r="B12792"/>
  <c r="A12792"/>
  <c r="C12791"/>
  <c r="B12791"/>
  <c r="A12791"/>
  <c r="C12790"/>
  <c r="B12790"/>
  <c r="A12790"/>
  <c r="C12789"/>
  <c r="B12789"/>
  <c r="A12789"/>
  <c r="C12788"/>
  <c r="B12788"/>
  <c r="A12788"/>
  <c r="C12787"/>
  <c r="B12787"/>
  <c r="A12787"/>
  <c r="C12786"/>
  <c r="B12786"/>
  <c r="A12786"/>
  <c r="C12785"/>
  <c r="B12785"/>
  <c r="A12785"/>
  <c r="C12784"/>
  <c r="B12784"/>
  <c r="A12784"/>
  <c r="C12783"/>
  <c r="B12783"/>
  <c r="A12783"/>
  <c r="C12782"/>
  <c r="B12782"/>
  <c r="A12782"/>
  <c r="C12781"/>
  <c r="B12781"/>
  <c r="A12781"/>
  <c r="C12780"/>
  <c r="B12780"/>
  <c r="A12780"/>
  <c r="C12779"/>
  <c r="B12779"/>
  <c r="A12779"/>
  <c r="C12778"/>
  <c r="B12778"/>
  <c r="A12778"/>
  <c r="C12777"/>
  <c r="B12777"/>
  <c r="A12777"/>
  <c r="C12776"/>
  <c r="B12776"/>
  <c r="A12776"/>
  <c r="C12775"/>
  <c r="B12775"/>
  <c r="A12775"/>
  <c r="C12774"/>
  <c r="B12774"/>
  <c r="A12774"/>
  <c r="C12773"/>
  <c r="B12773"/>
  <c r="A12773"/>
  <c r="C12772"/>
  <c r="B12772"/>
  <c r="A12772"/>
  <c r="C12771"/>
  <c r="B12771"/>
  <c r="A12771"/>
  <c r="C12770"/>
  <c r="B12770"/>
  <c r="A12770"/>
  <c r="C12769"/>
  <c r="B12769"/>
  <c r="A12769"/>
  <c r="C12768"/>
  <c r="B12768"/>
  <c r="A12768"/>
  <c r="C12767"/>
  <c r="B12767"/>
  <c r="A12767"/>
  <c r="C12766"/>
  <c r="B12766"/>
  <c r="A12766"/>
  <c r="C12765"/>
  <c r="B12765"/>
  <c r="A12765"/>
  <c r="C12764"/>
  <c r="B12764"/>
  <c r="A12764"/>
  <c r="C12763"/>
  <c r="B12763"/>
  <c r="A12763"/>
  <c r="C12762"/>
  <c r="B12762"/>
  <c r="A12762"/>
  <c r="C12761"/>
  <c r="B12761"/>
  <c r="A12761"/>
  <c r="C12760"/>
  <c r="B12760"/>
  <c r="A12760"/>
  <c r="C12759"/>
  <c r="B12759"/>
  <c r="A12759"/>
  <c r="C12758"/>
  <c r="F12758" s="1"/>
  <c r="B12758"/>
  <c r="A12758"/>
  <c r="C12757"/>
  <c r="B12757"/>
  <c r="A12757"/>
  <c r="C12756"/>
  <c r="B12756"/>
  <c r="A12756"/>
  <c r="C12755"/>
  <c r="B12755"/>
  <c r="A12755"/>
  <c r="C12754"/>
  <c r="B12754"/>
  <c r="A12754"/>
  <c r="C12753"/>
  <c r="B12753"/>
  <c r="A12753"/>
  <c r="C12752"/>
  <c r="B12752"/>
  <c r="A12752"/>
  <c r="C12751"/>
  <c r="B12751"/>
  <c r="A12751"/>
  <c r="C12750"/>
  <c r="B12750"/>
  <c r="A12750"/>
  <c r="C12749"/>
  <c r="B12749"/>
  <c r="A12749"/>
  <c r="C12748"/>
  <c r="B12748"/>
  <c r="A12748"/>
  <c r="C12747"/>
  <c r="B12747"/>
  <c r="A12747"/>
  <c r="C12746"/>
  <c r="B12746"/>
  <c r="A12746"/>
  <c r="C12745"/>
  <c r="B12745"/>
  <c r="A12745"/>
  <c r="C12744"/>
  <c r="B12744"/>
  <c r="A12744"/>
  <c r="C12743"/>
  <c r="B12743"/>
  <c r="A12743"/>
  <c r="C12742"/>
  <c r="B12742"/>
  <c r="A12742"/>
  <c r="C12741"/>
  <c r="B12741"/>
  <c r="A12741"/>
  <c r="C12740"/>
  <c r="B12740"/>
  <c r="A12740"/>
  <c r="C12739"/>
  <c r="B12739"/>
  <c r="A12739"/>
  <c r="C12738"/>
  <c r="B12738"/>
  <c r="A12738"/>
  <c r="C12737"/>
  <c r="B12737"/>
  <c r="A12737"/>
  <c r="C12736"/>
  <c r="B12736"/>
  <c r="A12736"/>
  <c r="C12735"/>
  <c r="B12735"/>
  <c r="A12735"/>
  <c r="C12734"/>
  <c r="B12734"/>
  <c r="A12734"/>
  <c r="C12733"/>
  <c r="B12733"/>
  <c r="A12733"/>
  <c r="C12732"/>
  <c r="B12732"/>
  <c r="A12732"/>
  <c r="C12731"/>
  <c r="B12731"/>
  <c r="A12731"/>
  <c r="C12730"/>
  <c r="B12730"/>
  <c r="A12730"/>
  <c r="C12729"/>
  <c r="B12729"/>
  <c r="A12729"/>
  <c r="C12728"/>
  <c r="B12728"/>
  <c r="A12728"/>
  <c r="C12727"/>
  <c r="B12727"/>
  <c r="A12727"/>
  <c r="C12726"/>
  <c r="B12726"/>
  <c r="A12726"/>
  <c r="C12725"/>
  <c r="B12725"/>
  <c r="A12725"/>
  <c r="C12724"/>
  <c r="B12724"/>
  <c r="A12724"/>
  <c r="C12723"/>
  <c r="B12723"/>
  <c r="A12723"/>
  <c r="C12722"/>
  <c r="B12722"/>
  <c r="A12722"/>
  <c r="C12721"/>
  <c r="B12721"/>
  <c r="A12721"/>
  <c r="C12720"/>
  <c r="B12720"/>
  <c r="A12720"/>
  <c r="C12719"/>
  <c r="B12719"/>
  <c r="A12719"/>
  <c r="C12718"/>
  <c r="B12718"/>
  <c r="A12718"/>
  <c r="C12717"/>
  <c r="B12717"/>
  <c r="A12717"/>
  <c r="C12716"/>
  <c r="B12716"/>
  <c r="A12716"/>
  <c r="C12715"/>
  <c r="B12715"/>
  <c r="A12715"/>
  <c r="C12714"/>
  <c r="B12714"/>
  <c r="A12714"/>
  <c r="C12713"/>
  <c r="B12713"/>
  <c r="A12713"/>
  <c r="C12712"/>
  <c r="F12712" s="1"/>
  <c r="B12712"/>
  <c r="A12712"/>
  <c r="C12711"/>
  <c r="B12711"/>
  <c r="A12711"/>
  <c r="C12710"/>
  <c r="B12710"/>
  <c r="A12710"/>
  <c r="C12709"/>
  <c r="B12709"/>
  <c r="A12709"/>
  <c r="C12708"/>
  <c r="B12708"/>
  <c r="A12708"/>
  <c r="C12707"/>
  <c r="B12707"/>
  <c r="A12707"/>
  <c r="C12706"/>
  <c r="B12706"/>
  <c r="A12706"/>
  <c r="C12705"/>
  <c r="B12705"/>
  <c r="A12705"/>
  <c r="C12704"/>
  <c r="B12704"/>
  <c r="A12704"/>
  <c r="C12703"/>
  <c r="B12703"/>
  <c r="A12703"/>
  <c r="C12702"/>
  <c r="B12702"/>
  <c r="A12702"/>
  <c r="C12701"/>
  <c r="B12701"/>
  <c r="A12701"/>
  <c r="C12700"/>
  <c r="B12700"/>
  <c r="A12700"/>
  <c r="C12699"/>
  <c r="B12699"/>
  <c r="A12699"/>
  <c r="C12698"/>
  <c r="B12698"/>
  <c r="A12698"/>
  <c r="C12697"/>
  <c r="B12697"/>
  <c r="A12697"/>
  <c r="C12696"/>
  <c r="B12696"/>
  <c r="A12696"/>
  <c r="C12695"/>
  <c r="B12695"/>
  <c r="A12695"/>
  <c r="C12694"/>
  <c r="B12694"/>
  <c r="A12694"/>
  <c r="C12693"/>
  <c r="B12693"/>
  <c r="A12693"/>
  <c r="C12692"/>
  <c r="B12692"/>
  <c r="A12692"/>
  <c r="C12691"/>
  <c r="B12691"/>
  <c r="A12691"/>
  <c r="C12690"/>
  <c r="B12690"/>
  <c r="A12690"/>
  <c r="C12689"/>
  <c r="B12689"/>
  <c r="A12689"/>
  <c r="C12688"/>
  <c r="B12688"/>
  <c r="A12688"/>
  <c r="C12687"/>
  <c r="B12687"/>
  <c r="A12687"/>
  <c r="C12686"/>
  <c r="B12686"/>
  <c r="A12686"/>
  <c r="C12685"/>
  <c r="B12685"/>
  <c r="A12685"/>
  <c r="C12684"/>
  <c r="B12684"/>
  <c r="A12684"/>
  <c r="C12683"/>
  <c r="B12683"/>
  <c r="A12683"/>
  <c r="C12682"/>
  <c r="B12682"/>
  <c r="A12682"/>
  <c r="C12681"/>
  <c r="B12681"/>
  <c r="A12681"/>
  <c r="C12680"/>
  <c r="B12680"/>
  <c r="A12680"/>
  <c r="C12679"/>
  <c r="B12679"/>
  <c r="A12679"/>
  <c r="C12678"/>
  <c r="B12678"/>
  <c r="A12678"/>
  <c r="C12677"/>
  <c r="B12677"/>
  <c r="A12677"/>
  <c r="C12676"/>
  <c r="B12676"/>
  <c r="A12676"/>
  <c r="C12675"/>
  <c r="B12675"/>
  <c r="A12675"/>
  <c r="C12674"/>
  <c r="B12674"/>
  <c r="A12674"/>
  <c r="C12673"/>
  <c r="B12673"/>
  <c r="A12673"/>
  <c r="C12672"/>
  <c r="B12672"/>
  <c r="A12672"/>
  <c r="C12671"/>
  <c r="B12671"/>
  <c r="A12671"/>
  <c r="C12670"/>
  <c r="B12670"/>
  <c r="A12670"/>
  <c r="C12669"/>
  <c r="B12669"/>
  <c r="A12669"/>
  <c r="C12668"/>
  <c r="B12668"/>
  <c r="A12668"/>
  <c r="C12667"/>
  <c r="B12667"/>
  <c r="A12667"/>
  <c r="C12666"/>
  <c r="B12666"/>
  <c r="A12666"/>
  <c r="C12665"/>
  <c r="B12665"/>
  <c r="A12665"/>
  <c r="C12664"/>
  <c r="F12664" s="1"/>
  <c r="B12664"/>
  <c r="A12664"/>
  <c r="C12663"/>
  <c r="B12663"/>
  <c r="A12663"/>
  <c r="C12662"/>
  <c r="B12662"/>
  <c r="A12662"/>
  <c r="C12661"/>
  <c r="B12661"/>
  <c r="A12661"/>
  <c r="C12660"/>
  <c r="B12660"/>
  <c r="A12660"/>
  <c r="C12659"/>
  <c r="B12659"/>
  <c r="A12659"/>
  <c r="C12658"/>
  <c r="B12658"/>
  <c r="A12658"/>
  <c r="C12657"/>
  <c r="B12657"/>
  <c r="A12657"/>
  <c r="C12656"/>
  <c r="B12656"/>
  <c r="A12656"/>
  <c r="C12655"/>
  <c r="B12655"/>
  <c r="A12655"/>
  <c r="C12654"/>
  <c r="B12654"/>
  <c r="A12654"/>
  <c r="C12653"/>
  <c r="B12653"/>
  <c r="A12653"/>
  <c r="C12652"/>
  <c r="B12652"/>
  <c r="A12652"/>
  <c r="C12651"/>
  <c r="B12651"/>
  <c r="A12651"/>
  <c r="C12650"/>
  <c r="B12650"/>
  <c r="A12650"/>
  <c r="C12649"/>
  <c r="B12649"/>
  <c r="A12649"/>
  <c r="C12648"/>
  <c r="B12648"/>
  <c r="A12648"/>
  <c r="C12647"/>
  <c r="B12647"/>
  <c r="A12647"/>
  <c r="C12646"/>
  <c r="B12646"/>
  <c r="A12646"/>
  <c r="C12645"/>
  <c r="B12645"/>
  <c r="A12645"/>
  <c r="C12644"/>
  <c r="B12644"/>
  <c r="A12644"/>
  <c r="C12643"/>
  <c r="B12643"/>
  <c r="A12643"/>
  <c r="C12642"/>
  <c r="B12642"/>
  <c r="A12642"/>
  <c r="C12641"/>
  <c r="B12641"/>
  <c r="A12641"/>
  <c r="C12640"/>
  <c r="B12640"/>
  <c r="A12640"/>
  <c r="C12639"/>
  <c r="B12639"/>
  <c r="A12639"/>
  <c r="C12638"/>
  <c r="B12638"/>
  <c r="A12638"/>
  <c r="C12637"/>
  <c r="B12637"/>
  <c r="A12637"/>
  <c r="C12636"/>
  <c r="B12636"/>
  <c r="A12636"/>
  <c r="C12635"/>
  <c r="B12635"/>
  <c r="A12635"/>
  <c r="C12634"/>
  <c r="B12634"/>
  <c r="A12634"/>
  <c r="C12633"/>
  <c r="B12633"/>
  <c r="A12633"/>
  <c r="C12632"/>
  <c r="B12632"/>
  <c r="A12632"/>
  <c r="C12631"/>
  <c r="B12631"/>
  <c r="A12631"/>
  <c r="C12630"/>
  <c r="B12630"/>
  <c r="A12630"/>
  <c r="C12629"/>
  <c r="B12629"/>
  <c r="A12629"/>
  <c r="C12628"/>
  <c r="B12628"/>
  <c r="A12628"/>
  <c r="C12627"/>
  <c r="B12627"/>
  <c r="A12627"/>
  <c r="C12626"/>
  <c r="B12626"/>
  <c r="A12626"/>
  <c r="C12625"/>
  <c r="B12625"/>
  <c r="A12625"/>
  <c r="C12624"/>
  <c r="B12624"/>
  <c r="A12624"/>
  <c r="C12623"/>
  <c r="B12623"/>
  <c r="A12623"/>
  <c r="C12622"/>
  <c r="B12622"/>
  <c r="A12622"/>
  <c r="C12621"/>
  <c r="B12621"/>
  <c r="A12621"/>
  <c r="C12620"/>
  <c r="B12620"/>
  <c r="A12620"/>
  <c r="C12619"/>
  <c r="B12619"/>
  <c r="A12619"/>
  <c r="C12618"/>
  <c r="B12618"/>
  <c r="A12618"/>
  <c r="C12617"/>
  <c r="B12617"/>
  <c r="A12617"/>
  <c r="C12616"/>
  <c r="F12616" s="1"/>
  <c r="B12616"/>
  <c r="A12616"/>
  <c r="C12615"/>
  <c r="B12615"/>
  <c r="A12615"/>
  <c r="C12614"/>
  <c r="B12614"/>
  <c r="A12614"/>
  <c r="C12613"/>
  <c r="B12613"/>
  <c r="A12613"/>
  <c r="C12612"/>
  <c r="B12612"/>
  <c r="A12612"/>
  <c r="C12611"/>
  <c r="B12611"/>
  <c r="A12611"/>
  <c r="C12610"/>
  <c r="B12610"/>
  <c r="A12610"/>
  <c r="C12609"/>
  <c r="B12609"/>
  <c r="A12609"/>
  <c r="C12608"/>
  <c r="B12608"/>
  <c r="A12608"/>
  <c r="C12607"/>
  <c r="B12607"/>
  <c r="A12607"/>
  <c r="C12606"/>
  <c r="B12606"/>
  <c r="A12606"/>
  <c r="C12605"/>
  <c r="B12605"/>
  <c r="A12605"/>
  <c r="C12604"/>
  <c r="B12604"/>
  <c r="A12604"/>
  <c r="C12603"/>
  <c r="B12603"/>
  <c r="A12603"/>
  <c r="C12602"/>
  <c r="B12602"/>
  <c r="A12602"/>
  <c r="C12601"/>
  <c r="B12601"/>
  <c r="A12601"/>
  <c r="C12600"/>
  <c r="B12600"/>
  <c r="A12600"/>
  <c r="C12599"/>
  <c r="B12599"/>
  <c r="A12599"/>
  <c r="C12598"/>
  <c r="B12598"/>
  <c r="A12598"/>
  <c r="C12597"/>
  <c r="B12597"/>
  <c r="A12597"/>
  <c r="C12596"/>
  <c r="B12596"/>
  <c r="A12596"/>
  <c r="C12595"/>
  <c r="B12595"/>
  <c r="A12595"/>
  <c r="C12594"/>
  <c r="B12594"/>
  <c r="A12594"/>
  <c r="C12593"/>
  <c r="B12593"/>
  <c r="A12593"/>
  <c r="C12592"/>
  <c r="B12592"/>
  <c r="A12592"/>
  <c r="C12591"/>
  <c r="B12591"/>
  <c r="A12591"/>
  <c r="C12590"/>
  <c r="B12590"/>
  <c r="A12590"/>
  <c r="C12589"/>
  <c r="B12589"/>
  <c r="A12589"/>
  <c r="C12588"/>
  <c r="B12588"/>
  <c r="A12588"/>
  <c r="C12587"/>
  <c r="B12587"/>
  <c r="A12587"/>
  <c r="C12586"/>
  <c r="B12586"/>
  <c r="A12586"/>
  <c r="C12585"/>
  <c r="B12585"/>
  <c r="A12585"/>
  <c r="C12584"/>
  <c r="B12584"/>
  <c r="A12584"/>
  <c r="C12583"/>
  <c r="B12583"/>
  <c r="A12583"/>
  <c r="C12582"/>
  <c r="B12582"/>
  <c r="A12582"/>
  <c r="C12581"/>
  <c r="B12581"/>
  <c r="A12581"/>
  <c r="C12580"/>
  <c r="B12580"/>
  <c r="A12580"/>
  <c r="C12579"/>
  <c r="B12579"/>
  <c r="A12579"/>
  <c r="C12578"/>
  <c r="B12578"/>
  <c r="A12578"/>
  <c r="C12577"/>
  <c r="B12577"/>
  <c r="A12577"/>
  <c r="C12576"/>
  <c r="B12576"/>
  <c r="A12576"/>
  <c r="C12575"/>
  <c r="B12575"/>
  <c r="A12575"/>
  <c r="C12574"/>
  <c r="B12574"/>
  <c r="A12574"/>
  <c r="C12573"/>
  <c r="B12573"/>
  <c r="A12573"/>
  <c r="C12572"/>
  <c r="B12572"/>
  <c r="A12572"/>
  <c r="C12571"/>
  <c r="B12571"/>
  <c r="A12571"/>
  <c r="C12570"/>
  <c r="F12570" s="1"/>
  <c r="B12570"/>
  <c r="A12570"/>
  <c r="C12569"/>
  <c r="B12569"/>
  <c r="A12569"/>
  <c r="C12568"/>
  <c r="B12568"/>
  <c r="A12568"/>
  <c r="C12567"/>
  <c r="B12567"/>
  <c r="A12567"/>
  <c r="C12566"/>
  <c r="B12566"/>
  <c r="A12566"/>
  <c r="C12565"/>
  <c r="B12565"/>
  <c r="A12565"/>
  <c r="C12564"/>
  <c r="B12564"/>
  <c r="A12564"/>
  <c r="C12563"/>
  <c r="B12563"/>
  <c r="A12563"/>
  <c r="C12562"/>
  <c r="B12562"/>
  <c r="A12562"/>
  <c r="C12561"/>
  <c r="B12561"/>
  <c r="A12561"/>
  <c r="C12560"/>
  <c r="B12560"/>
  <c r="A12560"/>
  <c r="C12559"/>
  <c r="B12559"/>
  <c r="A12559"/>
  <c r="C12558"/>
  <c r="B12558"/>
  <c r="A12558"/>
  <c r="C12557"/>
  <c r="B12557"/>
  <c r="A12557"/>
  <c r="C12556"/>
  <c r="B12556"/>
  <c r="A12556"/>
  <c r="C12555"/>
  <c r="B12555"/>
  <c r="A12555"/>
  <c r="C12554"/>
  <c r="B12554"/>
  <c r="A12554"/>
  <c r="C12553"/>
  <c r="B12553"/>
  <c r="A12553"/>
  <c r="C12552"/>
  <c r="B12552"/>
  <c r="A12552"/>
  <c r="C12551"/>
  <c r="B12551"/>
  <c r="A12551"/>
  <c r="C12550"/>
  <c r="B12550"/>
  <c r="A12550"/>
  <c r="C12549"/>
  <c r="B12549"/>
  <c r="A12549"/>
  <c r="C12548"/>
  <c r="B12548"/>
  <c r="A12548"/>
  <c r="C12547"/>
  <c r="B12547"/>
  <c r="A12547"/>
  <c r="C12546"/>
  <c r="B12546"/>
  <c r="A12546"/>
  <c r="C12545"/>
  <c r="B12545"/>
  <c r="A12545"/>
  <c r="C12544"/>
  <c r="B12544"/>
  <c r="A12544"/>
  <c r="C12543"/>
  <c r="B12543"/>
  <c r="A12543"/>
  <c r="C12542"/>
  <c r="B12542"/>
  <c r="A12542"/>
  <c r="C12541"/>
  <c r="B12541"/>
  <c r="A12541"/>
  <c r="C12540"/>
  <c r="B12540"/>
  <c r="A12540"/>
  <c r="C12539"/>
  <c r="B12539"/>
  <c r="A12539"/>
  <c r="C12538"/>
  <c r="B12538"/>
  <c r="A12538"/>
  <c r="C12537"/>
  <c r="B12537"/>
  <c r="A12537"/>
  <c r="C12536"/>
  <c r="B12536"/>
  <c r="A12536"/>
  <c r="C12535"/>
  <c r="B12535"/>
  <c r="A12535"/>
  <c r="C12534"/>
  <c r="B12534"/>
  <c r="A12534"/>
  <c r="C12533"/>
  <c r="B12533"/>
  <c r="A12533"/>
  <c r="C12532"/>
  <c r="B12532"/>
  <c r="A12532"/>
  <c r="C12531"/>
  <c r="B12531"/>
  <c r="A12531"/>
  <c r="C12530"/>
  <c r="B12530"/>
  <c r="A12530"/>
  <c r="C12529"/>
  <c r="B12529"/>
  <c r="A12529"/>
  <c r="C12528"/>
  <c r="B12528"/>
  <c r="A12528"/>
  <c r="C12527"/>
  <c r="B12527"/>
  <c r="A12527"/>
  <c r="C12526"/>
  <c r="B12526"/>
  <c r="A12526"/>
  <c r="C12525"/>
  <c r="B12525"/>
  <c r="A12525"/>
  <c r="C12524"/>
  <c r="B12524"/>
  <c r="A12524"/>
  <c r="C12523"/>
  <c r="B12523"/>
  <c r="A12523"/>
  <c r="C12522"/>
  <c r="B12522"/>
  <c r="A12522"/>
  <c r="C12521"/>
  <c r="B12521"/>
  <c r="A12521"/>
  <c r="C12520"/>
  <c r="F12520" s="1"/>
  <c r="B12520"/>
  <c r="A12520"/>
  <c r="C12519"/>
  <c r="B12519"/>
  <c r="A12519"/>
  <c r="C12518"/>
  <c r="B12518"/>
  <c r="A12518"/>
  <c r="C12517"/>
  <c r="B12517"/>
  <c r="A12517"/>
  <c r="C12516"/>
  <c r="B12516"/>
  <c r="A12516"/>
  <c r="C12515"/>
  <c r="B12515"/>
  <c r="A12515"/>
  <c r="C12514"/>
  <c r="B12514"/>
  <c r="A12514"/>
  <c r="C12513"/>
  <c r="B12513"/>
  <c r="A12513"/>
  <c r="C12512"/>
  <c r="B12512"/>
  <c r="A12512"/>
  <c r="C12511"/>
  <c r="B12511"/>
  <c r="A12511"/>
  <c r="C12510"/>
  <c r="B12510"/>
  <c r="A12510"/>
  <c r="C12509"/>
  <c r="B12509"/>
  <c r="A12509"/>
  <c r="C12508"/>
  <c r="B12508"/>
  <c r="A12508"/>
  <c r="C12507"/>
  <c r="B12507"/>
  <c r="A12507"/>
  <c r="C12506"/>
  <c r="B12506"/>
  <c r="A12506"/>
  <c r="C12505"/>
  <c r="B12505"/>
  <c r="A12505"/>
  <c r="C12504"/>
  <c r="B12504"/>
  <c r="A12504"/>
  <c r="C12503"/>
  <c r="B12503"/>
  <c r="A12503"/>
  <c r="C12502"/>
  <c r="B12502"/>
  <c r="A12502"/>
  <c r="C12501"/>
  <c r="B12501"/>
  <c r="A12501"/>
  <c r="C12500"/>
  <c r="B12500"/>
  <c r="A12500"/>
  <c r="C12499"/>
  <c r="B12499"/>
  <c r="A12499"/>
  <c r="C12498"/>
  <c r="B12498"/>
  <c r="A12498"/>
  <c r="C12497"/>
  <c r="B12497"/>
  <c r="A12497"/>
  <c r="C12496"/>
  <c r="B12496"/>
  <c r="A12496"/>
  <c r="C12495"/>
  <c r="B12495"/>
  <c r="A12495"/>
  <c r="C12494"/>
  <c r="B12494"/>
  <c r="A12494"/>
  <c r="C12493"/>
  <c r="B12493"/>
  <c r="A12493"/>
  <c r="C12492"/>
  <c r="B12492"/>
  <c r="A12492"/>
  <c r="C12491"/>
  <c r="B12491"/>
  <c r="A12491"/>
  <c r="C12490"/>
  <c r="B12490"/>
  <c r="A12490"/>
  <c r="C12489"/>
  <c r="B12489"/>
  <c r="A12489"/>
  <c r="C12488"/>
  <c r="B12488"/>
  <c r="A12488"/>
  <c r="C12487"/>
  <c r="B12487"/>
  <c r="A12487"/>
  <c r="C12486"/>
  <c r="B12486"/>
  <c r="A12486"/>
  <c r="C12485"/>
  <c r="B12485"/>
  <c r="A12485"/>
  <c r="C12484"/>
  <c r="B12484"/>
  <c r="A12484"/>
  <c r="C12483"/>
  <c r="B12483"/>
  <c r="A12483"/>
  <c r="C12482"/>
  <c r="B12482"/>
  <c r="A12482"/>
  <c r="C12481"/>
  <c r="B12481"/>
  <c r="A12481"/>
  <c r="C12480"/>
  <c r="B12480"/>
  <c r="A12480"/>
  <c r="C12479"/>
  <c r="B12479"/>
  <c r="A12479"/>
  <c r="C12478"/>
  <c r="B12478"/>
  <c r="A12478"/>
  <c r="C12477"/>
  <c r="B12477"/>
  <c r="A12477"/>
  <c r="C12476"/>
  <c r="B12476"/>
  <c r="A12476"/>
  <c r="C12475"/>
  <c r="B12475"/>
  <c r="A12475"/>
  <c r="C12474"/>
  <c r="B12474"/>
  <c r="A12474"/>
  <c r="C12473"/>
  <c r="F12473" s="1"/>
  <c r="B12473"/>
  <c r="A12473"/>
  <c r="C12472"/>
  <c r="B12472"/>
  <c r="A12472"/>
  <c r="C12471"/>
  <c r="B12471"/>
  <c r="A12471"/>
  <c r="C12470"/>
  <c r="B12470"/>
  <c r="A12470"/>
  <c r="C12469"/>
  <c r="B12469"/>
  <c r="A12469"/>
  <c r="C12468"/>
  <c r="B12468"/>
  <c r="A12468"/>
  <c r="C12467"/>
  <c r="B12467"/>
  <c r="A12467"/>
  <c r="C12466"/>
  <c r="B12466"/>
  <c r="A12466"/>
  <c r="C12465"/>
  <c r="B12465"/>
  <c r="A12465"/>
  <c r="C12464"/>
  <c r="B12464"/>
  <c r="A12464"/>
  <c r="C12463"/>
  <c r="B12463"/>
  <c r="A12463"/>
  <c r="C12462"/>
  <c r="B12462"/>
  <c r="A12462"/>
  <c r="C12461"/>
  <c r="B12461"/>
  <c r="A12461"/>
  <c r="C12460"/>
  <c r="B12460"/>
  <c r="A12460"/>
  <c r="C12459"/>
  <c r="B12459"/>
  <c r="A12459"/>
  <c r="C12458"/>
  <c r="B12458"/>
  <c r="A12458"/>
  <c r="C12457"/>
  <c r="B12457"/>
  <c r="A12457"/>
  <c r="C12456"/>
  <c r="B12456"/>
  <c r="A12456"/>
  <c r="C12455"/>
  <c r="B12455"/>
  <c r="A12455"/>
  <c r="C12454"/>
  <c r="B12454"/>
  <c r="A12454"/>
  <c r="C12453"/>
  <c r="B12453"/>
  <c r="A12453"/>
  <c r="C12452"/>
  <c r="B12452"/>
  <c r="A12452"/>
  <c r="C12451"/>
  <c r="B12451"/>
  <c r="A12451"/>
  <c r="C12450"/>
  <c r="B12450"/>
  <c r="A12450"/>
  <c r="C12449"/>
  <c r="B12449"/>
  <c r="A12449"/>
  <c r="C12448"/>
  <c r="B12448"/>
  <c r="A12448"/>
  <c r="C12447"/>
  <c r="B12447"/>
  <c r="A12447"/>
  <c r="C12446"/>
  <c r="B12446"/>
  <c r="A12446"/>
  <c r="C12445"/>
  <c r="B12445"/>
  <c r="A12445"/>
  <c r="C12444"/>
  <c r="B12444"/>
  <c r="A12444"/>
  <c r="C12443"/>
  <c r="B12443"/>
  <c r="A12443"/>
  <c r="C12442"/>
  <c r="B12442"/>
  <c r="A12442"/>
  <c r="C12441"/>
  <c r="B12441"/>
  <c r="A12441"/>
  <c r="C12440"/>
  <c r="B12440"/>
  <c r="A12440"/>
  <c r="C12439"/>
  <c r="B12439"/>
  <c r="A12439"/>
  <c r="C12438"/>
  <c r="B12438"/>
  <c r="A12438"/>
  <c r="C12437"/>
  <c r="B12437"/>
  <c r="A12437"/>
  <c r="C12436"/>
  <c r="B12436"/>
  <c r="A12436"/>
  <c r="C12435"/>
  <c r="B12435"/>
  <c r="A12435"/>
  <c r="C12434"/>
  <c r="B12434"/>
  <c r="A12434"/>
  <c r="C12433"/>
  <c r="B12433"/>
  <c r="A12433"/>
  <c r="C12432"/>
  <c r="B12432"/>
  <c r="A12432"/>
  <c r="C12431"/>
  <c r="B12431"/>
  <c r="A12431"/>
  <c r="C12430"/>
  <c r="B12430"/>
  <c r="A12430"/>
  <c r="C12429"/>
  <c r="B12429"/>
  <c r="A12429"/>
  <c r="C12428"/>
  <c r="B12428"/>
  <c r="A12428"/>
  <c r="C12427"/>
  <c r="B12427"/>
  <c r="A12427"/>
  <c r="C12426"/>
  <c r="B12426"/>
  <c r="A12426"/>
  <c r="C12425"/>
  <c r="B12425"/>
  <c r="A12425"/>
  <c r="C12424"/>
  <c r="B12424"/>
  <c r="A12424"/>
  <c r="C12423"/>
  <c r="F12423" s="1"/>
  <c r="B12423"/>
  <c r="A12423"/>
  <c r="C12422"/>
  <c r="B12422"/>
  <c r="A12422"/>
  <c r="C12421"/>
  <c r="B12421"/>
  <c r="A12421"/>
  <c r="C12420"/>
  <c r="B12420"/>
  <c r="A12420"/>
  <c r="C12419"/>
  <c r="B12419"/>
  <c r="A12419"/>
  <c r="C12418"/>
  <c r="B12418"/>
  <c r="A12418"/>
  <c r="C12417"/>
  <c r="B12417"/>
  <c r="A12417"/>
  <c r="C12416"/>
  <c r="B12416"/>
  <c r="A12416"/>
  <c r="C12415"/>
  <c r="B12415"/>
  <c r="A12415"/>
  <c r="C12414"/>
  <c r="B12414"/>
  <c r="A12414"/>
  <c r="C12413"/>
  <c r="B12413"/>
  <c r="A12413"/>
  <c r="C12412"/>
  <c r="B12412"/>
  <c r="A12412"/>
  <c r="C12411"/>
  <c r="B12411"/>
  <c r="A12411"/>
  <c r="C12410"/>
  <c r="B12410"/>
  <c r="A12410"/>
  <c r="C12409"/>
  <c r="B12409"/>
  <c r="A12409"/>
  <c r="C12408"/>
  <c r="B12408"/>
  <c r="A12408"/>
  <c r="C12407"/>
  <c r="B12407"/>
  <c r="A12407"/>
  <c r="C12406"/>
  <c r="B12406"/>
  <c r="A12406"/>
  <c r="C12405"/>
  <c r="B12405"/>
  <c r="A12405"/>
  <c r="C12404"/>
  <c r="B12404"/>
  <c r="A12404"/>
  <c r="C12403"/>
  <c r="B12403"/>
  <c r="A12403"/>
  <c r="C12402"/>
  <c r="B12402"/>
  <c r="A12402"/>
  <c r="C12401"/>
  <c r="B12401"/>
  <c r="A12401"/>
  <c r="C12400"/>
  <c r="B12400"/>
  <c r="A12400"/>
  <c r="C12399"/>
  <c r="B12399"/>
  <c r="A12399"/>
  <c r="C12398"/>
  <c r="B12398"/>
  <c r="A12398"/>
  <c r="C12397"/>
  <c r="B12397"/>
  <c r="A12397"/>
  <c r="C12396"/>
  <c r="B12396"/>
  <c r="A12396"/>
  <c r="C12395"/>
  <c r="B12395"/>
  <c r="A12395"/>
  <c r="C12394"/>
  <c r="B12394"/>
  <c r="A12394"/>
  <c r="C12393"/>
  <c r="B12393"/>
  <c r="A12393"/>
  <c r="C12392"/>
  <c r="B12392"/>
  <c r="A12392"/>
  <c r="C12391"/>
  <c r="B12391"/>
  <c r="A12391"/>
  <c r="C12390"/>
  <c r="B12390"/>
  <c r="A12390"/>
  <c r="C12389"/>
  <c r="B12389"/>
  <c r="A12389"/>
  <c r="C12388"/>
  <c r="B12388"/>
  <c r="A12388"/>
  <c r="C12387"/>
  <c r="B12387"/>
  <c r="A12387"/>
  <c r="C12386"/>
  <c r="B12386"/>
  <c r="A12386"/>
  <c r="C12385"/>
  <c r="B12385"/>
  <c r="A12385"/>
  <c r="C12384"/>
  <c r="B12384"/>
  <c r="A12384"/>
  <c r="C12383"/>
  <c r="B12383"/>
  <c r="A12383"/>
  <c r="C12382"/>
  <c r="B12382"/>
  <c r="A12382"/>
  <c r="C12381"/>
  <c r="B12381"/>
  <c r="A12381"/>
  <c r="C12380"/>
  <c r="F12380" s="1"/>
  <c r="B12380"/>
  <c r="A12380"/>
  <c r="C12379"/>
  <c r="B12379"/>
  <c r="A12379"/>
  <c r="C12378"/>
  <c r="B12378"/>
  <c r="A12378"/>
  <c r="C12377"/>
  <c r="B12377"/>
  <c r="A12377"/>
  <c r="C12376"/>
  <c r="B12376"/>
  <c r="A12376"/>
  <c r="C12375"/>
  <c r="B12375"/>
  <c r="A12375"/>
  <c r="C12374"/>
  <c r="B12374"/>
  <c r="A12374"/>
  <c r="C12373"/>
  <c r="B12373"/>
  <c r="A12373"/>
  <c r="C12372"/>
  <c r="B12372"/>
  <c r="A12372"/>
  <c r="C12371"/>
  <c r="B12371"/>
  <c r="A12371"/>
  <c r="C12370"/>
  <c r="B12370"/>
  <c r="A12370"/>
  <c r="C12369"/>
  <c r="B12369"/>
  <c r="A12369"/>
  <c r="C12368"/>
  <c r="B12368"/>
  <c r="A12368"/>
  <c r="C12367"/>
  <c r="B12367"/>
  <c r="A12367"/>
  <c r="C12366"/>
  <c r="B12366"/>
  <c r="A12366"/>
  <c r="C12365"/>
  <c r="B12365"/>
  <c r="A12365"/>
  <c r="C12364"/>
  <c r="B12364"/>
  <c r="A12364"/>
  <c r="C12363"/>
  <c r="F12363" s="1"/>
  <c r="B12363"/>
  <c r="A12363"/>
  <c r="C12362"/>
  <c r="B12362"/>
  <c r="A12362"/>
  <c r="C12361"/>
  <c r="B12361"/>
  <c r="A12361"/>
  <c r="C12360"/>
  <c r="B12360"/>
  <c r="A12360"/>
  <c r="C12359"/>
  <c r="B12359"/>
  <c r="A12359"/>
  <c r="C12358"/>
  <c r="B12358"/>
  <c r="A12358"/>
  <c r="C12357"/>
  <c r="B12357"/>
  <c r="A12357"/>
  <c r="C12356"/>
  <c r="B12356"/>
  <c r="A12356"/>
  <c r="C12355"/>
  <c r="B12355"/>
  <c r="A12355"/>
  <c r="C12354"/>
  <c r="B12354"/>
  <c r="A12354"/>
  <c r="C12353"/>
  <c r="B12353"/>
  <c r="A12353"/>
  <c r="C12352"/>
  <c r="B12352"/>
  <c r="A12352"/>
  <c r="C12351"/>
  <c r="B12351"/>
  <c r="A12351"/>
  <c r="C12350"/>
  <c r="B12350"/>
  <c r="A12350"/>
  <c r="C12349"/>
  <c r="B12349"/>
  <c r="A12349"/>
  <c r="C12348"/>
  <c r="B12348"/>
  <c r="A12348"/>
  <c r="C12347"/>
  <c r="B12347"/>
  <c r="A12347"/>
  <c r="C12346"/>
  <c r="B12346"/>
  <c r="A12346"/>
  <c r="C12345"/>
  <c r="B12345"/>
  <c r="A12345"/>
  <c r="C12344"/>
  <c r="B12344"/>
  <c r="A12344"/>
  <c r="C12343"/>
  <c r="B12343"/>
  <c r="A12343"/>
  <c r="C12342"/>
  <c r="B12342"/>
  <c r="A12342"/>
  <c r="C12341"/>
  <c r="B12341"/>
  <c r="A12341"/>
  <c r="C12340"/>
  <c r="B12340"/>
  <c r="A12340"/>
  <c r="C12339"/>
  <c r="F12339" s="1"/>
  <c r="B12339"/>
  <c r="A12339"/>
  <c r="C12338"/>
  <c r="B12338"/>
  <c r="A12338"/>
  <c r="C12337"/>
  <c r="B12337"/>
  <c r="A12337"/>
  <c r="C12336"/>
  <c r="B12336"/>
  <c r="A12336"/>
  <c r="C12335"/>
  <c r="B12335"/>
  <c r="A12335"/>
  <c r="C12334"/>
  <c r="B12334"/>
  <c r="A12334"/>
  <c r="C12333"/>
  <c r="B12333"/>
  <c r="A12333"/>
  <c r="C12332"/>
  <c r="B12332"/>
  <c r="A12332"/>
  <c r="C12331"/>
  <c r="B12331"/>
  <c r="A12331"/>
  <c r="C12330"/>
  <c r="B12330"/>
  <c r="A12330"/>
  <c r="C12329"/>
  <c r="B12329"/>
  <c r="A12329"/>
  <c r="C12328"/>
  <c r="B12328"/>
  <c r="A12328"/>
  <c r="C12327"/>
  <c r="B12327"/>
  <c r="A12327"/>
  <c r="C12326"/>
  <c r="B12326"/>
  <c r="A12326"/>
  <c r="C12325"/>
  <c r="B12325"/>
  <c r="A12325"/>
  <c r="C12324"/>
  <c r="B12324"/>
  <c r="A12324"/>
  <c r="C12323"/>
  <c r="B12323"/>
  <c r="A12323"/>
  <c r="C12322"/>
  <c r="B12322"/>
  <c r="A12322"/>
  <c r="C12321"/>
  <c r="B12321"/>
  <c r="A12321"/>
  <c r="C12320"/>
  <c r="B12320"/>
  <c r="A12320"/>
  <c r="C12319"/>
  <c r="B12319"/>
  <c r="A12319"/>
  <c r="C12318"/>
  <c r="B12318"/>
  <c r="A12318"/>
  <c r="C12317"/>
  <c r="F12317" s="1"/>
  <c r="B12317"/>
  <c r="A12317"/>
  <c r="C12316"/>
  <c r="B12316"/>
  <c r="A12316"/>
  <c r="C12315"/>
  <c r="B12315"/>
  <c r="A12315"/>
  <c r="C12314"/>
  <c r="B12314"/>
  <c r="A12314"/>
  <c r="C12313"/>
  <c r="B12313"/>
  <c r="A12313"/>
  <c r="C12312"/>
  <c r="B12312"/>
  <c r="A12312"/>
  <c r="C12311"/>
  <c r="B12311"/>
  <c r="A12311"/>
  <c r="C12310"/>
  <c r="B12310"/>
  <c r="A12310"/>
  <c r="C12309"/>
  <c r="B12309"/>
  <c r="A12309"/>
  <c r="C12308"/>
  <c r="B12308"/>
  <c r="A12308"/>
  <c r="C12307"/>
  <c r="B12307"/>
  <c r="A12307"/>
  <c r="C12306"/>
  <c r="B12306"/>
  <c r="A12306"/>
  <c r="C12305"/>
  <c r="B12305"/>
  <c r="A12305"/>
  <c r="C12304"/>
  <c r="B12304"/>
  <c r="A12304"/>
  <c r="C12303"/>
  <c r="B12303"/>
  <c r="A12303"/>
  <c r="C12302"/>
  <c r="B12302"/>
  <c r="A12302"/>
  <c r="C12301"/>
  <c r="B12301"/>
  <c r="A12301"/>
  <c r="C12300"/>
  <c r="B12300"/>
  <c r="A12300"/>
  <c r="C12299"/>
  <c r="B12299"/>
  <c r="A12299"/>
  <c r="C12298"/>
  <c r="B12298"/>
  <c r="A12298"/>
  <c r="C12297"/>
  <c r="B12297"/>
  <c r="A12297"/>
  <c r="C12296"/>
  <c r="B12296"/>
  <c r="A12296"/>
  <c r="C12295"/>
  <c r="B12295"/>
  <c r="A12295"/>
  <c r="C12294"/>
  <c r="F12294" s="1"/>
  <c r="B12294"/>
  <c r="A12294"/>
  <c r="C12293"/>
  <c r="B12293"/>
  <c r="A12293"/>
  <c r="C12292"/>
  <c r="B12292"/>
  <c r="A12292"/>
  <c r="C12291"/>
  <c r="B12291"/>
  <c r="A12291"/>
  <c r="C12290"/>
  <c r="B12290"/>
  <c r="A12290"/>
  <c r="C12289"/>
  <c r="B12289"/>
  <c r="A12289"/>
  <c r="C12288"/>
  <c r="B12288"/>
  <c r="A12288"/>
  <c r="C12287"/>
  <c r="B12287"/>
  <c r="A12287"/>
  <c r="C12286"/>
  <c r="B12286"/>
  <c r="A12286"/>
  <c r="C12285"/>
  <c r="B12285"/>
  <c r="A12285"/>
  <c r="C12284"/>
  <c r="B12284"/>
  <c r="A12284"/>
  <c r="C12283"/>
  <c r="B12283"/>
  <c r="A12283"/>
  <c r="C12282"/>
  <c r="B12282"/>
  <c r="A12282"/>
  <c r="C12281"/>
  <c r="B12281"/>
  <c r="A12281"/>
  <c r="C12280"/>
  <c r="B12280"/>
  <c r="A12280"/>
  <c r="C12279"/>
  <c r="B12279"/>
  <c r="A12279"/>
  <c r="C12278"/>
  <c r="B12278"/>
  <c r="A12278"/>
  <c r="C12277"/>
  <c r="B12277"/>
  <c r="A12277"/>
  <c r="C12276"/>
  <c r="B12276"/>
  <c r="A12276"/>
  <c r="C12275"/>
  <c r="B12275"/>
  <c r="A12275"/>
  <c r="C12274"/>
  <c r="B12274"/>
  <c r="A12274"/>
  <c r="C12273"/>
  <c r="B12273"/>
  <c r="A12273"/>
  <c r="C12272"/>
  <c r="F12272" s="1"/>
  <c r="B12272"/>
  <c r="A12272"/>
  <c r="C12271"/>
  <c r="B12271"/>
  <c r="A12271"/>
  <c r="C12270"/>
  <c r="B12270"/>
  <c r="A12270"/>
  <c r="C12269"/>
  <c r="B12269"/>
  <c r="A12269"/>
  <c r="C12268"/>
  <c r="B12268"/>
  <c r="A12268"/>
  <c r="C12267"/>
  <c r="B12267"/>
  <c r="A12267"/>
  <c r="C12266"/>
  <c r="B12266"/>
  <c r="A12266"/>
  <c r="C12265"/>
  <c r="B12265"/>
  <c r="A12265"/>
  <c r="C12264"/>
  <c r="B12264"/>
  <c r="A12264"/>
  <c r="C12263"/>
  <c r="B12263"/>
  <c r="A12263"/>
  <c r="C12262"/>
  <c r="B12262"/>
  <c r="A12262"/>
  <c r="C12261"/>
  <c r="B12261"/>
  <c r="A12261"/>
  <c r="C12260"/>
  <c r="B12260"/>
  <c r="A12260"/>
  <c r="C12259"/>
  <c r="B12259"/>
  <c r="A12259"/>
  <c r="C12258"/>
  <c r="B12258"/>
  <c r="A12258"/>
  <c r="C12257"/>
  <c r="B12257"/>
  <c r="A12257"/>
  <c r="C12256"/>
  <c r="B12256"/>
  <c r="A12256"/>
  <c r="C12255"/>
  <c r="B12255"/>
  <c r="A12255"/>
  <c r="C12254"/>
  <c r="B12254"/>
  <c r="A12254"/>
  <c r="C12253"/>
  <c r="B12253"/>
  <c r="A12253"/>
  <c r="C12252"/>
  <c r="B12252"/>
  <c r="A12252"/>
  <c r="C12251"/>
  <c r="B12251"/>
  <c r="A12251"/>
  <c r="C12250"/>
  <c r="F12250" s="1"/>
  <c r="B12250"/>
  <c r="A12250"/>
  <c r="C12249"/>
  <c r="B12249"/>
  <c r="A12249"/>
  <c r="C12248"/>
  <c r="B12248"/>
  <c r="A12248"/>
  <c r="C12247"/>
  <c r="B12247"/>
  <c r="A12247"/>
  <c r="C12246"/>
  <c r="B12246"/>
  <c r="A12246"/>
  <c r="C12245"/>
  <c r="B12245"/>
  <c r="A12245"/>
  <c r="C12244"/>
  <c r="B12244"/>
  <c r="A12244"/>
  <c r="C12243"/>
  <c r="B12243"/>
  <c r="A12243"/>
  <c r="C12242"/>
  <c r="B12242"/>
  <c r="A12242"/>
  <c r="C12241"/>
  <c r="B12241"/>
  <c r="A12241"/>
  <c r="C12240"/>
  <c r="B12240"/>
  <c r="A12240"/>
  <c r="C12239"/>
  <c r="B12239"/>
  <c r="A12239"/>
  <c r="C12238"/>
  <c r="B12238"/>
  <c r="A12238"/>
  <c r="C12237"/>
  <c r="B12237"/>
  <c r="A12237"/>
  <c r="C12236"/>
  <c r="B12236"/>
  <c r="A12236"/>
  <c r="C12235"/>
  <c r="B12235"/>
  <c r="A12235"/>
  <c r="C12234"/>
  <c r="B12234"/>
  <c r="A12234"/>
  <c r="C12233"/>
  <c r="B12233"/>
  <c r="A12233"/>
  <c r="C12232"/>
  <c r="B12232"/>
  <c r="A12232"/>
  <c r="C12231"/>
  <c r="B12231"/>
  <c r="A12231"/>
  <c r="C12230"/>
  <c r="B12230"/>
  <c r="A12230"/>
  <c r="C12229"/>
  <c r="B12229"/>
  <c r="A12229"/>
  <c r="C12228"/>
  <c r="F12228" s="1"/>
  <c r="B12228"/>
  <c r="A12228"/>
  <c r="C12227"/>
  <c r="B12227"/>
  <c r="A12227"/>
  <c r="C12226"/>
  <c r="B12226"/>
  <c r="A12226"/>
  <c r="C12225"/>
  <c r="B12225"/>
  <c r="A12225"/>
  <c r="C12224"/>
  <c r="B12224"/>
  <c r="A12224"/>
  <c r="C12223"/>
  <c r="B12223"/>
  <c r="A12223"/>
  <c r="C12222"/>
  <c r="B12222"/>
  <c r="A12222"/>
  <c r="C12221"/>
  <c r="B12221"/>
  <c r="A12221"/>
  <c r="C12220"/>
  <c r="B12220"/>
  <c r="A12220"/>
  <c r="C12219"/>
  <c r="B12219"/>
  <c r="A12219"/>
  <c r="C12218"/>
  <c r="B12218"/>
  <c r="A12218"/>
  <c r="C12217"/>
  <c r="B12217"/>
  <c r="A12217"/>
  <c r="C12216"/>
  <c r="B12216"/>
  <c r="A12216"/>
  <c r="C12215"/>
  <c r="B12215"/>
  <c r="A12215"/>
  <c r="C12214"/>
  <c r="B12214"/>
  <c r="A12214"/>
  <c r="C12213"/>
  <c r="B12213"/>
  <c r="A12213"/>
  <c r="C12212"/>
  <c r="B12212"/>
  <c r="A12212"/>
  <c r="C12211"/>
  <c r="B12211"/>
  <c r="A12211"/>
  <c r="C12210"/>
  <c r="B12210"/>
  <c r="A12210"/>
  <c r="C12209"/>
  <c r="B12209"/>
  <c r="A12209"/>
  <c r="C12208"/>
  <c r="B12208"/>
  <c r="A12208"/>
  <c r="C12207"/>
  <c r="B12207"/>
  <c r="A12207"/>
  <c r="C12206"/>
  <c r="B12206"/>
  <c r="A12206"/>
  <c r="C12205"/>
  <c r="B12205"/>
  <c r="A12205"/>
  <c r="C12204"/>
  <c r="B12204"/>
  <c r="A12204"/>
  <c r="C12203"/>
  <c r="B12203"/>
  <c r="A12203"/>
  <c r="C12202"/>
  <c r="B12202"/>
  <c r="A12202"/>
  <c r="C12201"/>
  <c r="B12201"/>
  <c r="A12201"/>
  <c r="C12200"/>
  <c r="F12200" s="1"/>
  <c r="B12200"/>
  <c r="A12200"/>
  <c r="C12199"/>
  <c r="B12199"/>
  <c r="A12199"/>
  <c r="C12198"/>
  <c r="B12198"/>
  <c r="A12198"/>
  <c r="C12197"/>
  <c r="B12197"/>
  <c r="A12197"/>
  <c r="C12196"/>
  <c r="B12196"/>
  <c r="A12196"/>
  <c r="C12195"/>
  <c r="B12195"/>
  <c r="A12195"/>
  <c r="C12194"/>
  <c r="B12194"/>
  <c r="A12194"/>
  <c r="C12193"/>
  <c r="B12193"/>
  <c r="A12193"/>
  <c r="C12192"/>
  <c r="B12192"/>
  <c r="A12192"/>
  <c r="C12191"/>
  <c r="B12191"/>
  <c r="A12191"/>
  <c r="C12190"/>
  <c r="B12190"/>
  <c r="A12190"/>
  <c r="C12189"/>
  <c r="B12189"/>
  <c r="A12189"/>
  <c r="C12188"/>
  <c r="B12188"/>
  <c r="A12188"/>
  <c r="C12187"/>
  <c r="B12187"/>
  <c r="A12187"/>
  <c r="C12186"/>
  <c r="B12186"/>
  <c r="A12186"/>
  <c r="C12185"/>
  <c r="B12185"/>
  <c r="A12185"/>
  <c r="C12184"/>
  <c r="B12184"/>
  <c r="A12184"/>
  <c r="C12183"/>
  <c r="B12183"/>
  <c r="A12183"/>
  <c r="C12182"/>
  <c r="B12182"/>
  <c r="A12182"/>
  <c r="C12181"/>
  <c r="B12181"/>
  <c r="A12181"/>
  <c r="C12180"/>
  <c r="B12180"/>
  <c r="A12180"/>
  <c r="C12179"/>
  <c r="B12179"/>
  <c r="A12179"/>
  <c r="C12178"/>
  <c r="B12178"/>
  <c r="A12178"/>
  <c r="C12177"/>
  <c r="B12177"/>
  <c r="A12177"/>
  <c r="C12176"/>
  <c r="B12176"/>
  <c r="A12176"/>
  <c r="C12175"/>
  <c r="B12175"/>
  <c r="A12175"/>
  <c r="C12174"/>
  <c r="B12174"/>
  <c r="A12174"/>
  <c r="C12173"/>
  <c r="B12173"/>
  <c r="A12173"/>
  <c r="C12172"/>
  <c r="B12172"/>
  <c r="A12172"/>
  <c r="C12171"/>
  <c r="B12171"/>
  <c r="A12171"/>
  <c r="C12170"/>
  <c r="B12170"/>
  <c r="A12170"/>
  <c r="C12169"/>
  <c r="F12169" s="1"/>
  <c r="B12169"/>
  <c r="A12169"/>
  <c r="C12168"/>
  <c r="B12168"/>
  <c r="A12168"/>
  <c r="C12167"/>
  <c r="B12167"/>
  <c r="A12167"/>
  <c r="C12166"/>
  <c r="B12166"/>
  <c r="A12166"/>
  <c r="C12165"/>
  <c r="B12165"/>
  <c r="A12165"/>
  <c r="C12164"/>
  <c r="B12164"/>
  <c r="A12164"/>
  <c r="C12163"/>
  <c r="B12163"/>
  <c r="A12163"/>
  <c r="C12162"/>
  <c r="B12162"/>
  <c r="A12162"/>
  <c r="C12161"/>
  <c r="B12161"/>
  <c r="A12161"/>
  <c r="C12160"/>
  <c r="B12160"/>
  <c r="A12160"/>
  <c r="C12159"/>
  <c r="B12159"/>
  <c r="A12159"/>
  <c r="C12158"/>
  <c r="B12158"/>
  <c r="A12158"/>
  <c r="C12157"/>
  <c r="B12157"/>
  <c r="A12157"/>
  <c r="C12156"/>
  <c r="B12156"/>
  <c r="A12156"/>
  <c r="C12155"/>
  <c r="B12155"/>
  <c r="A12155"/>
  <c r="C12154"/>
  <c r="B12154"/>
  <c r="A12154"/>
  <c r="C12153"/>
  <c r="B12153"/>
  <c r="A12153"/>
  <c r="C12152"/>
  <c r="B12152"/>
  <c r="A12152"/>
  <c r="C12151"/>
  <c r="B12151"/>
  <c r="A12151"/>
  <c r="C12150"/>
  <c r="B12150"/>
  <c r="A12150"/>
  <c r="C12149"/>
  <c r="B12149"/>
  <c r="A12149"/>
  <c r="C12148"/>
  <c r="B12148"/>
  <c r="A12148"/>
  <c r="C12147"/>
  <c r="B12147"/>
  <c r="A12147"/>
  <c r="C12146"/>
  <c r="B12146"/>
  <c r="A12146"/>
  <c r="C12145"/>
  <c r="B12145"/>
  <c r="A12145"/>
  <c r="C12144"/>
  <c r="B12144"/>
  <c r="A12144"/>
  <c r="C12143"/>
  <c r="B12143"/>
  <c r="A12143"/>
  <c r="C12142"/>
  <c r="B12142"/>
  <c r="A12142"/>
  <c r="C12141"/>
  <c r="B12141"/>
  <c r="A12141"/>
  <c r="C12140"/>
  <c r="B12140"/>
  <c r="A12140"/>
  <c r="C12139"/>
  <c r="B12139"/>
  <c r="A12139"/>
  <c r="C12138"/>
  <c r="B12138"/>
  <c r="A12138"/>
  <c r="C12137"/>
  <c r="B12137"/>
  <c r="A12137"/>
  <c r="C12136"/>
  <c r="F12136" s="1"/>
  <c r="B12136"/>
  <c r="A12136"/>
  <c r="C12135"/>
  <c r="B12135"/>
  <c r="A12135"/>
  <c r="C12134"/>
  <c r="B12134"/>
  <c r="A12134"/>
  <c r="C12133"/>
  <c r="B12133"/>
  <c r="A12133"/>
  <c r="C12132"/>
  <c r="B12132"/>
  <c r="A12132"/>
  <c r="C12131"/>
  <c r="B12131"/>
  <c r="A12131"/>
  <c r="C12130"/>
  <c r="B12130"/>
  <c r="A12130"/>
  <c r="C12129"/>
  <c r="B12129"/>
  <c r="A12129"/>
  <c r="C12128"/>
  <c r="B12128"/>
  <c r="A12128"/>
  <c r="C12127"/>
  <c r="B12127"/>
  <c r="A12127"/>
  <c r="C12126"/>
  <c r="B12126"/>
  <c r="A12126"/>
  <c r="C12125"/>
  <c r="B12125"/>
  <c r="A12125"/>
  <c r="C12124"/>
  <c r="B12124"/>
  <c r="A12124"/>
  <c r="C12123"/>
  <c r="B12123"/>
  <c r="A12123"/>
  <c r="C12122"/>
  <c r="B12122"/>
  <c r="A12122"/>
  <c r="C12121"/>
  <c r="B12121"/>
  <c r="A12121"/>
  <c r="C12120"/>
  <c r="B12120"/>
  <c r="A12120"/>
  <c r="C12119"/>
  <c r="B12119"/>
  <c r="A12119"/>
  <c r="C12118"/>
  <c r="B12118"/>
  <c r="A12118"/>
  <c r="C12117"/>
  <c r="B12117"/>
  <c r="A12117"/>
  <c r="C12116"/>
  <c r="B12116"/>
  <c r="A12116"/>
  <c r="C12115"/>
  <c r="B12115"/>
  <c r="A12115"/>
  <c r="C12114"/>
  <c r="B12114"/>
  <c r="A12114"/>
  <c r="C12113"/>
  <c r="B12113"/>
  <c r="A12113"/>
  <c r="C12112"/>
  <c r="B12112"/>
  <c r="A12112"/>
  <c r="C12111"/>
  <c r="B12111"/>
  <c r="A12111"/>
  <c r="C12110"/>
  <c r="B12110"/>
  <c r="A12110"/>
  <c r="C12109"/>
  <c r="B12109"/>
  <c r="A12109"/>
  <c r="C12108"/>
  <c r="B12108"/>
  <c r="A12108"/>
  <c r="C12107"/>
  <c r="B12107"/>
  <c r="A12107"/>
  <c r="C12106"/>
  <c r="B12106"/>
  <c r="A12106"/>
  <c r="C12105"/>
  <c r="B12105"/>
  <c r="A12105"/>
  <c r="C12104"/>
  <c r="B12104"/>
  <c r="A12104"/>
  <c r="C12103"/>
  <c r="B12103"/>
  <c r="A12103"/>
  <c r="C12102"/>
  <c r="B12102"/>
  <c r="A12102"/>
  <c r="C12101"/>
  <c r="B12101"/>
  <c r="A12101"/>
  <c r="C12100"/>
  <c r="B12100"/>
  <c r="A12100"/>
  <c r="C12099"/>
  <c r="B12099"/>
  <c r="A12099"/>
  <c r="C12098"/>
  <c r="B12098"/>
  <c r="A12098"/>
  <c r="C12097"/>
  <c r="B12097"/>
  <c r="A12097"/>
  <c r="C12096"/>
  <c r="B12096"/>
  <c r="A12096"/>
  <c r="C12095"/>
  <c r="B12095"/>
  <c r="A12095"/>
  <c r="C12094"/>
  <c r="B12094"/>
  <c r="A12094"/>
  <c r="C12093"/>
  <c r="F12093" s="1"/>
  <c r="B12093"/>
  <c r="A12093"/>
  <c r="C12092"/>
  <c r="B12092"/>
  <c r="A12092"/>
  <c r="C12091"/>
  <c r="B12091"/>
  <c r="A12091"/>
  <c r="C12090"/>
  <c r="B12090"/>
  <c r="A12090"/>
  <c r="C12089"/>
  <c r="B12089"/>
  <c r="A12089"/>
  <c r="C12088"/>
  <c r="B12088"/>
  <c r="A12088"/>
  <c r="C12087"/>
  <c r="B12087"/>
  <c r="A12087"/>
  <c r="C12086"/>
  <c r="B12086"/>
  <c r="A12086"/>
  <c r="C12085"/>
  <c r="B12085"/>
  <c r="A12085"/>
  <c r="C12084"/>
  <c r="B12084"/>
  <c r="A12084"/>
  <c r="C12083"/>
  <c r="B12083"/>
  <c r="A12083"/>
  <c r="C12082"/>
  <c r="B12082"/>
  <c r="A12082"/>
  <c r="C12081"/>
  <c r="B12081"/>
  <c r="A12081"/>
  <c r="C12080"/>
  <c r="B12080"/>
  <c r="A12080"/>
  <c r="C12079"/>
  <c r="B12079"/>
  <c r="A12079"/>
  <c r="C12078"/>
  <c r="B12078"/>
  <c r="A12078"/>
  <c r="C12077"/>
  <c r="B12077"/>
  <c r="A12077"/>
  <c r="C12076"/>
  <c r="B12076"/>
  <c r="A12076"/>
  <c r="C12075"/>
  <c r="B12075"/>
  <c r="A12075"/>
  <c r="C12074"/>
  <c r="B12074"/>
  <c r="A12074"/>
  <c r="C12073"/>
  <c r="B12073"/>
  <c r="A12073"/>
  <c r="C12072"/>
  <c r="B12072"/>
  <c r="A12072"/>
  <c r="C12071"/>
  <c r="B12071"/>
  <c r="A12071"/>
  <c r="C12070"/>
  <c r="B12070"/>
  <c r="A12070"/>
  <c r="C12069"/>
  <c r="B12069"/>
  <c r="A12069"/>
  <c r="C12068"/>
  <c r="B12068"/>
  <c r="A12068"/>
  <c r="C12067"/>
  <c r="B12067"/>
  <c r="A12067"/>
  <c r="C12066"/>
  <c r="B12066"/>
  <c r="A12066"/>
  <c r="C12065"/>
  <c r="B12065"/>
  <c r="A12065"/>
  <c r="C12064"/>
  <c r="B12064"/>
  <c r="A12064"/>
  <c r="C12063"/>
  <c r="B12063"/>
  <c r="A12063"/>
  <c r="C12062"/>
  <c r="B12062"/>
  <c r="A12062"/>
  <c r="C12061"/>
  <c r="B12061"/>
  <c r="A12061"/>
  <c r="C12060"/>
  <c r="B12060"/>
  <c r="A12060"/>
  <c r="C12059"/>
  <c r="B12059"/>
  <c r="A12059"/>
  <c r="C12058"/>
  <c r="B12058"/>
  <c r="A12058"/>
  <c r="C12057"/>
  <c r="B12057"/>
  <c r="A12057"/>
  <c r="C12056"/>
  <c r="B12056"/>
  <c r="A12056"/>
  <c r="C12055"/>
  <c r="B12055"/>
  <c r="A12055"/>
  <c r="C12054"/>
  <c r="B12054"/>
  <c r="A12054"/>
  <c r="C12053"/>
  <c r="B12053"/>
  <c r="A12053"/>
  <c r="C12052"/>
  <c r="B12052"/>
  <c r="A12052"/>
  <c r="C12051"/>
  <c r="B12051"/>
  <c r="A12051"/>
  <c r="C12050"/>
  <c r="B12050"/>
  <c r="A12050"/>
  <c r="C12049"/>
  <c r="B12049"/>
  <c r="A12049"/>
  <c r="C12048"/>
  <c r="B12048"/>
  <c r="A12048"/>
  <c r="C12047"/>
  <c r="B12047"/>
  <c r="A12047"/>
  <c r="C12046"/>
  <c r="B12046"/>
  <c r="A12046"/>
  <c r="C12045"/>
  <c r="B12045"/>
  <c r="A12045"/>
  <c r="C12044"/>
  <c r="F12044" s="1"/>
  <c r="B12044"/>
  <c r="A12044"/>
  <c r="C12043"/>
  <c r="B12043"/>
  <c r="A12043"/>
  <c r="C12042"/>
  <c r="B12042"/>
  <c r="A12042"/>
  <c r="C12041"/>
  <c r="B12041"/>
  <c r="A12041"/>
  <c r="C12040"/>
  <c r="B12040"/>
  <c r="A12040"/>
  <c r="C12039"/>
  <c r="B12039"/>
  <c r="A12039"/>
  <c r="C12038"/>
  <c r="B12038"/>
  <c r="A12038"/>
  <c r="C12037"/>
  <c r="B12037"/>
  <c r="A12037"/>
  <c r="C12036"/>
  <c r="B12036"/>
  <c r="A12036"/>
  <c r="C12035"/>
  <c r="B12035"/>
  <c r="A12035"/>
  <c r="C12034"/>
  <c r="B12034"/>
  <c r="A12034"/>
  <c r="C12033"/>
  <c r="B12033"/>
  <c r="A12033"/>
  <c r="C12032"/>
  <c r="B12032"/>
  <c r="A12032"/>
  <c r="C12031"/>
  <c r="B12031"/>
  <c r="A12031"/>
  <c r="C12030"/>
  <c r="B12030"/>
  <c r="A12030"/>
  <c r="C12029"/>
  <c r="B12029"/>
  <c r="A12029"/>
  <c r="C12028"/>
  <c r="B12028"/>
  <c r="A12028"/>
  <c r="C12027"/>
  <c r="B12027"/>
  <c r="A12027"/>
  <c r="C12026"/>
  <c r="B12026"/>
  <c r="A12026"/>
  <c r="C12025"/>
  <c r="B12025"/>
  <c r="A12025"/>
  <c r="C12024"/>
  <c r="B12024"/>
  <c r="A12024"/>
  <c r="C12023"/>
  <c r="B12023"/>
  <c r="A12023"/>
  <c r="C12022"/>
  <c r="B12022"/>
  <c r="A12022"/>
  <c r="C12021"/>
  <c r="B12021"/>
  <c r="A12021"/>
  <c r="C12020"/>
  <c r="B12020"/>
  <c r="A12020"/>
  <c r="C12019"/>
  <c r="B12019"/>
  <c r="A12019"/>
  <c r="C12018"/>
  <c r="B12018"/>
  <c r="A12018"/>
  <c r="C12017"/>
  <c r="B12017"/>
  <c r="A12017"/>
  <c r="C12016"/>
  <c r="B12016"/>
  <c r="A12016"/>
  <c r="C12015"/>
  <c r="B12015"/>
  <c r="A12015"/>
  <c r="C12014"/>
  <c r="B12014"/>
  <c r="A12014"/>
  <c r="C12013"/>
  <c r="B12013"/>
  <c r="A12013"/>
  <c r="C12012"/>
  <c r="B12012"/>
  <c r="A12012"/>
  <c r="C12011"/>
  <c r="B12011"/>
  <c r="A12011"/>
  <c r="C12010"/>
  <c r="B12010"/>
  <c r="A12010"/>
  <c r="C12009"/>
  <c r="B12009"/>
  <c r="A12009"/>
  <c r="C12008"/>
  <c r="B12008"/>
  <c r="A12008"/>
  <c r="C12007"/>
  <c r="B12007"/>
  <c r="A12007"/>
  <c r="C12006"/>
  <c r="B12006"/>
  <c r="A12006"/>
  <c r="C12005"/>
  <c r="B12005"/>
  <c r="A12005"/>
  <c r="C12004"/>
  <c r="B12004"/>
  <c r="A12004"/>
  <c r="C12003"/>
  <c r="B12003"/>
  <c r="A12003"/>
  <c r="C12002"/>
  <c r="B12002"/>
  <c r="A12002"/>
  <c r="C12001"/>
  <c r="B12001"/>
  <c r="A12001"/>
  <c r="C12000"/>
  <c r="B12000"/>
  <c r="A12000"/>
  <c r="C11999"/>
  <c r="B11999"/>
  <c r="A11999"/>
  <c r="C11998"/>
  <c r="B11998"/>
  <c r="A11998"/>
  <c r="C11997"/>
  <c r="B11997"/>
  <c r="A11997"/>
  <c r="C11996"/>
  <c r="B11996"/>
  <c r="A11996"/>
  <c r="C11995"/>
  <c r="B11995"/>
  <c r="A11995"/>
  <c r="C11994"/>
  <c r="B11994"/>
  <c r="A11994"/>
  <c r="C11993"/>
  <c r="B11993"/>
  <c r="A11993"/>
  <c r="C11992"/>
  <c r="B11992"/>
  <c r="A11992"/>
  <c r="C11991"/>
  <c r="F11991" s="1"/>
  <c r="B11991"/>
  <c r="A11991"/>
  <c r="C11990"/>
  <c r="B11990"/>
  <c r="A11990"/>
  <c r="C11989"/>
  <c r="B11989"/>
  <c r="A11989"/>
  <c r="C11988"/>
  <c r="B11988"/>
  <c r="A11988"/>
  <c r="C11987"/>
  <c r="B11987"/>
  <c r="A11987"/>
  <c r="C11986"/>
  <c r="B11986"/>
  <c r="A11986"/>
  <c r="C11985"/>
  <c r="B11985"/>
  <c r="A11985"/>
  <c r="C11984"/>
  <c r="B11984"/>
  <c r="A11984"/>
  <c r="C11983"/>
  <c r="B11983"/>
  <c r="A11983"/>
  <c r="C11982"/>
  <c r="B11982"/>
  <c r="A11982"/>
  <c r="C11981"/>
  <c r="B11981"/>
  <c r="A11981"/>
  <c r="C11980"/>
  <c r="B11980"/>
  <c r="A11980"/>
  <c r="C11979"/>
  <c r="B11979"/>
  <c r="A11979"/>
  <c r="C11978"/>
  <c r="B11978"/>
  <c r="A11978"/>
  <c r="C11977"/>
  <c r="B11977"/>
  <c r="A11977"/>
  <c r="C11976"/>
  <c r="B11976"/>
  <c r="A11976"/>
  <c r="C11975"/>
  <c r="B11975"/>
  <c r="A11975"/>
  <c r="C11974"/>
  <c r="B11974"/>
  <c r="A11974"/>
  <c r="C11973"/>
  <c r="B11973"/>
  <c r="A11973"/>
  <c r="C11972"/>
  <c r="B11972"/>
  <c r="A11972"/>
  <c r="C11971"/>
  <c r="B11971"/>
  <c r="A11971"/>
  <c r="C11970"/>
  <c r="B11970"/>
  <c r="A11970"/>
  <c r="C11969"/>
  <c r="B11969"/>
  <c r="A11969"/>
  <c r="C11968"/>
  <c r="B11968"/>
  <c r="A11968"/>
  <c r="C11967"/>
  <c r="B11967"/>
  <c r="A11967"/>
  <c r="C11966"/>
  <c r="B11966"/>
  <c r="A11966"/>
  <c r="C11965"/>
  <c r="B11965"/>
  <c r="A11965"/>
  <c r="C11964"/>
  <c r="B11964"/>
  <c r="A11964"/>
  <c r="C11963"/>
  <c r="B11963"/>
  <c r="A11963"/>
  <c r="C11962"/>
  <c r="B11962"/>
  <c r="A11962"/>
  <c r="C11961"/>
  <c r="B11961"/>
  <c r="A11961"/>
  <c r="C11960"/>
  <c r="B11960"/>
  <c r="A11960"/>
  <c r="C11959"/>
  <c r="B11959"/>
  <c r="A11959"/>
  <c r="C11958"/>
  <c r="B11958"/>
  <c r="A11958"/>
  <c r="C11957"/>
  <c r="B11957"/>
  <c r="A11957"/>
  <c r="C11956"/>
  <c r="B11956"/>
  <c r="A11956"/>
  <c r="C11955"/>
  <c r="B11955"/>
  <c r="A11955"/>
  <c r="C11954"/>
  <c r="B11954"/>
  <c r="A11954"/>
  <c r="C11953"/>
  <c r="B11953"/>
  <c r="A11953"/>
  <c r="C11952"/>
  <c r="B11952"/>
  <c r="A11952"/>
  <c r="C11951"/>
  <c r="B11951"/>
  <c r="A11951"/>
  <c r="C11950"/>
  <c r="B11950"/>
  <c r="A11950"/>
  <c r="C11949"/>
  <c r="B11949"/>
  <c r="A11949"/>
  <c r="C11948"/>
  <c r="B11948"/>
  <c r="A11948"/>
  <c r="C11947"/>
  <c r="B11947"/>
  <c r="A11947"/>
  <c r="C11946"/>
  <c r="B11946"/>
  <c r="A11946"/>
  <c r="C11945"/>
  <c r="B11945"/>
  <c r="A11945"/>
  <c r="C11944"/>
  <c r="B11944"/>
  <c r="A11944"/>
  <c r="C11943"/>
  <c r="B11943"/>
  <c r="A11943"/>
  <c r="C11942"/>
  <c r="F11942" s="1"/>
  <c r="B11942"/>
  <c r="A11942"/>
  <c r="C11941"/>
  <c r="B11941"/>
  <c r="A11941"/>
  <c r="C11940"/>
  <c r="B11940"/>
  <c r="A11940"/>
  <c r="C11939"/>
  <c r="B11939"/>
  <c r="A11939"/>
  <c r="C11938"/>
  <c r="B11938"/>
  <c r="A11938"/>
  <c r="C11937"/>
  <c r="B11937"/>
  <c r="A11937"/>
  <c r="C11936"/>
  <c r="B11936"/>
  <c r="A11936"/>
  <c r="C11935"/>
  <c r="B11935"/>
  <c r="A11935"/>
  <c r="C11934"/>
  <c r="B11934"/>
  <c r="A11934"/>
  <c r="C11933"/>
  <c r="B11933"/>
  <c r="A11933"/>
  <c r="C11932"/>
  <c r="B11932"/>
  <c r="A11932"/>
  <c r="C11931"/>
  <c r="B11931"/>
  <c r="A11931"/>
  <c r="C11930"/>
  <c r="B11930"/>
  <c r="A11930"/>
  <c r="C11929"/>
  <c r="B11929"/>
  <c r="A11929"/>
  <c r="C11928"/>
  <c r="B11928"/>
  <c r="A11928"/>
  <c r="C11927"/>
  <c r="B11927"/>
  <c r="A11927"/>
  <c r="C11926"/>
  <c r="B11926"/>
  <c r="A11926"/>
  <c r="C11925"/>
  <c r="B11925"/>
  <c r="A11925"/>
  <c r="C11924"/>
  <c r="B11924"/>
  <c r="A11924"/>
  <c r="C11923"/>
  <c r="B11923"/>
  <c r="A11923"/>
  <c r="C11922"/>
  <c r="B11922"/>
  <c r="A11922"/>
  <c r="C11921"/>
  <c r="B11921"/>
  <c r="A11921"/>
  <c r="C11920"/>
  <c r="B11920"/>
  <c r="A11920"/>
  <c r="C11919"/>
  <c r="B11919"/>
  <c r="A11919"/>
  <c r="C11918"/>
  <c r="B11918"/>
  <c r="A11918"/>
  <c r="C11917"/>
  <c r="B11917"/>
  <c r="A11917"/>
  <c r="C11916"/>
  <c r="B11916"/>
  <c r="A11916"/>
  <c r="C11915"/>
  <c r="B11915"/>
  <c r="A11915"/>
  <c r="C11914"/>
  <c r="B11914"/>
  <c r="A11914"/>
  <c r="C11913"/>
  <c r="B11913"/>
  <c r="A11913"/>
  <c r="C11912"/>
  <c r="B11912"/>
  <c r="A11912"/>
  <c r="C11911"/>
  <c r="B11911"/>
  <c r="A11911"/>
  <c r="C11910"/>
  <c r="B11910"/>
  <c r="A11910"/>
  <c r="C11909"/>
  <c r="B11909"/>
  <c r="A11909"/>
  <c r="C11908"/>
  <c r="B11908"/>
  <c r="A11908"/>
  <c r="C11907"/>
  <c r="B11907"/>
  <c r="A11907"/>
  <c r="C11906"/>
  <c r="B11906"/>
  <c r="A11906"/>
  <c r="C11905"/>
  <c r="B11905"/>
  <c r="A11905"/>
  <c r="C11904"/>
  <c r="B11904"/>
  <c r="A11904"/>
  <c r="C11903"/>
  <c r="B11903"/>
  <c r="A11903"/>
  <c r="C11902"/>
  <c r="B11902"/>
  <c r="A11902"/>
  <c r="C11901"/>
  <c r="B11901"/>
  <c r="A11901"/>
  <c r="C11900"/>
  <c r="B11900"/>
  <c r="A11900"/>
  <c r="C11899"/>
  <c r="B11899"/>
  <c r="A11899"/>
  <c r="C11898"/>
  <c r="B11898"/>
  <c r="A11898"/>
  <c r="C11897"/>
  <c r="B11897"/>
  <c r="A11897"/>
  <c r="C11896"/>
  <c r="F11896" s="1"/>
  <c r="B11896"/>
  <c r="A11896"/>
  <c r="C11895"/>
  <c r="B11895"/>
  <c r="A11895"/>
  <c r="C11894"/>
  <c r="B11894"/>
  <c r="A11894"/>
  <c r="C11893"/>
  <c r="B11893"/>
  <c r="A11893"/>
  <c r="C11892"/>
  <c r="B11892"/>
  <c r="A11892"/>
  <c r="C11891"/>
  <c r="B11891"/>
  <c r="A11891"/>
  <c r="C11890"/>
  <c r="B11890"/>
  <c r="A11890"/>
  <c r="C11889"/>
  <c r="B11889"/>
  <c r="A11889"/>
  <c r="C11888"/>
  <c r="B11888"/>
  <c r="A11888"/>
  <c r="C11887"/>
  <c r="B11887"/>
  <c r="A11887"/>
  <c r="C11886"/>
  <c r="B11886"/>
  <c r="A11886"/>
  <c r="C11885"/>
  <c r="B11885"/>
  <c r="A11885"/>
  <c r="C11884"/>
  <c r="B11884"/>
  <c r="A11884"/>
  <c r="C11883"/>
  <c r="B11883"/>
  <c r="A11883"/>
  <c r="C11882"/>
  <c r="B11882"/>
  <c r="A11882"/>
  <c r="C11881"/>
  <c r="B11881"/>
  <c r="A11881"/>
  <c r="C11880"/>
  <c r="B11880"/>
  <c r="A11880"/>
  <c r="C11879"/>
  <c r="B11879"/>
  <c r="A11879"/>
  <c r="C11878"/>
  <c r="B11878"/>
  <c r="A11878"/>
  <c r="C11877"/>
  <c r="B11877"/>
  <c r="A11877"/>
  <c r="C11876"/>
  <c r="B11876"/>
  <c r="A11876"/>
  <c r="C11875"/>
  <c r="B11875"/>
  <c r="A11875"/>
  <c r="C11874"/>
  <c r="B11874"/>
  <c r="A11874"/>
  <c r="C11873"/>
  <c r="B11873"/>
  <c r="A11873"/>
  <c r="C11872"/>
  <c r="B11872"/>
  <c r="A11872"/>
  <c r="C11871"/>
  <c r="B11871"/>
  <c r="A11871"/>
  <c r="C11870"/>
  <c r="B11870"/>
  <c r="A11870"/>
  <c r="C11869"/>
  <c r="B11869"/>
  <c r="A11869"/>
  <c r="C11868"/>
  <c r="B11868"/>
  <c r="A11868"/>
  <c r="C11867"/>
  <c r="B11867"/>
  <c r="A11867"/>
  <c r="C11866"/>
  <c r="B11866"/>
  <c r="A11866"/>
  <c r="C11865"/>
  <c r="B11865"/>
  <c r="A11865"/>
  <c r="C11864"/>
  <c r="B11864"/>
  <c r="A11864"/>
  <c r="C11863"/>
  <c r="B11863"/>
  <c r="A11863"/>
  <c r="C11862"/>
  <c r="B11862"/>
  <c r="A11862"/>
  <c r="C11861"/>
  <c r="B11861"/>
  <c r="A11861"/>
  <c r="C11860"/>
  <c r="B11860"/>
  <c r="A11860"/>
  <c r="C11859"/>
  <c r="B11859"/>
  <c r="A11859"/>
  <c r="C11858"/>
  <c r="B11858"/>
  <c r="A11858"/>
  <c r="C11857"/>
  <c r="B11857"/>
  <c r="A11857"/>
  <c r="C11856"/>
  <c r="B11856"/>
  <c r="A11856"/>
  <c r="C11855"/>
  <c r="B11855"/>
  <c r="A11855"/>
  <c r="C11854"/>
  <c r="B11854"/>
  <c r="A11854"/>
  <c r="C11853"/>
  <c r="B11853"/>
  <c r="A11853"/>
  <c r="C11852"/>
  <c r="B11852"/>
  <c r="A11852"/>
  <c r="C11851"/>
  <c r="F11851" s="1"/>
  <c r="B11851"/>
  <c r="A11851"/>
  <c r="C11850"/>
  <c r="B11850"/>
  <c r="A11850"/>
  <c r="C11849"/>
  <c r="B11849"/>
  <c r="A11849"/>
  <c r="C11848"/>
  <c r="B11848"/>
  <c r="A11848"/>
  <c r="C11847"/>
  <c r="B11847"/>
  <c r="A11847"/>
  <c r="C11846"/>
  <c r="B11846"/>
  <c r="A11846"/>
  <c r="C11845"/>
  <c r="B11845"/>
  <c r="A11845"/>
  <c r="C11844"/>
  <c r="B11844"/>
  <c r="A11844"/>
  <c r="C11843"/>
  <c r="B11843"/>
  <c r="A11843"/>
  <c r="C11842"/>
  <c r="B11842"/>
  <c r="A11842"/>
  <c r="C11841"/>
  <c r="B11841"/>
  <c r="A11841"/>
  <c r="C11840"/>
  <c r="B11840"/>
  <c r="A11840"/>
  <c r="C11839"/>
  <c r="B11839"/>
  <c r="A11839"/>
  <c r="C11838"/>
  <c r="B11838"/>
  <c r="A11838"/>
  <c r="C11837"/>
  <c r="B11837"/>
  <c r="A11837"/>
  <c r="C11836"/>
  <c r="B11836"/>
  <c r="A11836"/>
  <c r="C11835"/>
  <c r="B11835"/>
  <c r="A11835"/>
  <c r="C11834"/>
  <c r="B11834"/>
  <c r="A11834"/>
  <c r="C11833"/>
  <c r="B11833"/>
  <c r="A11833"/>
  <c r="C11832"/>
  <c r="B11832"/>
  <c r="A11832"/>
  <c r="C11831"/>
  <c r="B11831"/>
  <c r="A11831"/>
  <c r="C11830"/>
  <c r="B11830"/>
  <c r="A11830"/>
  <c r="C11829"/>
  <c r="B11829"/>
  <c r="A11829"/>
  <c r="C11828"/>
  <c r="B11828"/>
  <c r="A11828"/>
  <c r="C11827"/>
  <c r="B11827"/>
  <c r="A11827"/>
  <c r="C11826"/>
  <c r="B11826"/>
  <c r="A11826"/>
  <c r="C11825"/>
  <c r="B11825"/>
  <c r="A11825"/>
  <c r="C11824"/>
  <c r="B11824"/>
  <c r="A11824"/>
  <c r="C11823"/>
  <c r="B11823"/>
  <c r="A11823"/>
  <c r="C11822"/>
  <c r="B11822"/>
  <c r="A11822"/>
  <c r="C11821"/>
  <c r="B11821"/>
  <c r="A11821"/>
  <c r="C11820"/>
  <c r="B11820"/>
  <c r="A11820"/>
  <c r="C11819"/>
  <c r="B11819"/>
  <c r="A11819"/>
  <c r="C11818"/>
  <c r="B11818"/>
  <c r="A11818"/>
  <c r="C11817"/>
  <c r="B11817"/>
  <c r="A11817"/>
  <c r="C11816"/>
  <c r="B11816"/>
  <c r="A11816"/>
  <c r="C11815"/>
  <c r="B11815"/>
  <c r="A11815"/>
  <c r="C11814"/>
  <c r="B11814"/>
  <c r="A11814"/>
  <c r="C11813"/>
  <c r="B11813"/>
  <c r="A11813"/>
  <c r="C11812"/>
  <c r="B11812"/>
  <c r="A11812"/>
  <c r="C11811"/>
  <c r="B11811"/>
  <c r="A11811"/>
  <c r="C11810"/>
  <c r="B11810"/>
  <c r="A11810"/>
  <c r="C11809"/>
  <c r="B11809"/>
  <c r="A11809"/>
  <c r="C11808"/>
  <c r="B11808"/>
  <c r="A11808"/>
  <c r="C11807"/>
  <c r="B11807"/>
  <c r="A11807"/>
  <c r="C11806"/>
  <c r="F11806" s="1"/>
  <c r="B11806"/>
  <c r="A11806"/>
  <c r="C11805"/>
  <c r="B11805"/>
  <c r="A11805"/>
  <c r="C11804"/>
  <c r="B11804"/>
  <c r="A11804"/>
  <c r="C11803"/>
  <c r="B11803"/>
  <c r="A11803"/>
  <c r="C11802"/>
  <c r="B11802"/>
  <c r="A11802"/>
  <c r="C11801"/>
  <c r="B11801"/>
  <c r="A11801"/>
  <c r="C11800"/>
  <c r="B11800"/>
  <c r="A11800"/>
  <c r="C11799"/>
  <c r="B11799"/>
  <c r="A11799"/>
  <c r="C11798"/>
  <c r="B11798"/>
  <c r="A11798"/>
  <c r="C11797"/>
  <c r="B11797"/>
  <c r="A11797"/>
  <c r="C11796"/>
  <c r="B11796"/>
  <c r="A11796"/>
  <c r="C11795"/>
  <c r="B11795"/>
  <c r="A11795"/>
  <c r="C11794"/>
  <c r="B11794"/>
  <c r="A11794"/>
  <c r="C11793"/>
  <c r="B11793"/>
  <c r="A11793"/>
  <c r="C11792"/>
  <c r="B11792"/>
  <c r="A11792"/>
  <c r="C11791"/>
  <c r="B11791"/>
  <c r="A11791"/>
  <c r="C11790"/>
  <c r="B11790"/>
  <c r="A11790"/>
  <c r="C11789"/>
  <c r="B11789"/>
  <c r="A11789"/>
  <c r="C11788"/>
  <c r="B11788"/>
  <c r="A11788"/>
  <c r="C11787"/>
  <c r="B11787"/>
  <c r="A11787"/>
  <c r="C11786"/>
  <c r="B11786"/>
  <c r="A11786"/>
  <c r="C11785"/>
  <c r="B11785"/>
  <c r="A11785"/>
  <c r="C11784"/>
  <c r="B11784"/>
  <c r="A11784"/>
  <c r="C11783"/>
  <c r="B11783"/>
  <c r="A11783"/>
  <c r="C11782"/>
  <c r="B11782"/>
  <c r="A11782"/>
  <c r="C11781"/>
  <c r="B11781"/>
  <c r="A11781"/>
  <c r="C11780"/>
  <c r="B11780"/>
  <c r="A11780"/>
  <c r="C11779"/>
  <c r="B11779"/>
  <c r="A11779"/>
  <c r="C11778"/>
  <c r="B11778"/>
  <c r="A11778"/>
  <c r="C11777"/>
  <c r="B11777"/>
  <c r="A11777"/>
  <c r="C11776"/>
  <c r="B11776"/>
  <c r="A11776"/>
  <c r="C11775"/>
  <c r="B11775"/>
  <c r="A11775"/>
  <c r="C11774"/>
  <c r="B11774"/>
  <c r="A11774"/>
  <c r="C11773"/>
  <c r="B11773"/>
  <c r="A11773"/>
  <c r="C11772"/>
  <c r="B11772"/>
  <c r="A11772"/>
  <c r="C11771"/>
  <c r="B11771"/>
  <c r="A11771"/>
  <c r="C11770"/>
  <c r="B11770"/>
  <c r="A11770"/>
  <c r="C11769"/>
  <c r="B11769"/>
  <c r="A11769"/>
  <c r="C11768"/>
  <c r="B11768"/>
  <c r="A11768"/>
  <c r="C11767"/>
  <c r="B11767"/>
  <c r="A11767"/>
  <c r="C11766"/>
  <c r="B11766"/>
  <c r="A11766"/>
  <c r="C11765"/>
  <c r="B11765"/>
  <c r="A11765"/>
  <c r="C11764"/>
  <c r="B11764"/>
  <c r="A11764"/>
  <c r="C11763"/>
  <c r="B11763"/>
  <c r="A11763"/>
  <c r="C11762"/>
  <c r="B11762"/>
  <c r="A11762"/>
  <c r="C11761"/>
  <c r="B11761"/>
  <c r="A11761"/>
  <c r="C11760"/>
  <c r="F11760" s="1"/>
  <c r="B11760"/>
  <c r="A11760"/>
  <c r="C11759"/>
  <c r="B11759"/>
  <c r="A11759"/>
  <c r="C11758"/>
  <c r="B11758"/>
  <c r="A11758"/>
  <c r="C11757"/>
  <c r="B11757"/>
  <c r="A11757"/>
  <c r="C11756"/>
  <c r="B11756"/>
  <c r="A11756"/>
  <c r="C11755"/>
  <c r="B11755"/>
  <c r="A11755"/>
  <c r="C11754"/>
  <c r="B11754"/>
  <c r="A11754"/>
  <c r="C11753"/>
  <c r="B11753"/>
  <c r="A11753"/>
  <c r="C11752"/>
  <c r="B11752"/>
  <c r="A11752"/>
  <c r="C11751"/>
  <c r="B11751"/>
  <c r="A11751"/>
  <c r="C11750"/>
  <c r="B11750"/>
  <c r="A11750"/>
  <c r="C11749"/>
  <c r="B11749"/>
  <c r="A11749"/>
  <c r="C11748"/>
  <c r="B11748"/>
  <c r="A11748"/>
  <c r="C11747"/>
  <c r="B11747"/>
  <c r="A11747"/>
  <c r="C11746"/>
  <c r="B11746"/>
  <c r="A11746"/>
  <c r="C11745"/>
  <c r="B11745"/>
  <c r="A11745"/>
  <c r="C11744"/>
  <c r="B11744"/>
  <c r="A11744"/>
  <c r="C11743"/>
  <c r="B11743"/>
  <c r="A11743"/>
  <c r="C11742"/>
  <c r="B11742"/>
  <c r="A11742"/>
  <c r="C11741"/>
  <c r="B11741"/>
  <c r="A11741"/>
  <c r="C11740"/>
  <c r="B11740"/>
  <c r="A11740"/>
  <c r="C11739"/>
  <c r="B11739"/>
  <c r="A11739"/>
  <c r="C11738"/>
  <c r="B11738"/>
  <c r="A11738"/>
  <c r="C11737"/>
  <c r="B11737"/>
  <c r="A11737"/>
  <c r="C11736"/>
  <c r="B11736"/>
  <c r="A11736"/>
  <c r="C11735"/>
  <c r="B11735"/>
  <c r="A11735"/>
  <c r="C11734"/>
  <c r="B11734"/>
  <c r="A11734"/>
  <c r="C11733"/>
  <c r="B11733"/>
  <c r="A11733"/>
  <c r="C11732"/>
  <c r="B11732"/>
  <c r="A11732"/>
  <c r="C11731"/>
  <c r="B11731"/>
  <c r="A11731"/>
  <c r="C11730"/>
  <c r="B11730"/>
  <c r="A11730"/>
  <c r="C11729"/>
  <c r="B11729"/>
  <c r="A11729"/>
  <c r="C11728"/>
  <c r="B11728"/>
  <c r="A11728"/>
  <c r="C11727"/>
  <c r="B11727"/>
  <c r="A11727"/>
  <c r="C11726"/>
  <c r="B11726"/>
  <c r="A11726"/>
  <c r="C11725"/>
  <c r="B11725"/>
  <c r="A11725"/>
  <c r="C11724"/>
  <c r="B11724"/>
  <c r="A11724"/>
  <c r="C11723"/>
  <c r="B11723"/>
  <c r="A11723"/>
  <c r="C11722"/>
  <c r="B11722"/>
  <c r="A11722"/>
  <c r="C11721"/>
  <c r="B11721"/>
  <c r="A11721"/>
  <c r="C11720"/>
  <c r="B11720"/>
  <c r="A11720"/>
  <c r="C11719"/>
  <c r="B11719"/>
  <c r="A11719"/>
  <c r="C11718"/>
  <c r="B11718"/>
  <c r="A11718"/>
  <c r="C11717"/>
  <c r="B11717"/>
  <c r="A11717"/>
  <c r="C11716"/>
  <c r="B11716"/>
  <c r="A11716"/>
  <c r="C11715"/>
  <c r="F11715" s="1"/>
  <c r="B11715"/>
  <c r="A11715"/>
  <c r="C11714"/>
  <c r="B11714"/>
  <c r="A11714"/>
  <c r="C11713"/>
  <c r="B11713"/>
  <c r="A11713"/>
  <c r="C11712"/>
  <c r="B11712"/>
  <c r="A11712"/>
  <c r="C11711"/>
  <c r="B11711"/>
  <c r="A11711"/>
  <c r="C11710"/>
  <c r="B11710"/>
  <c r="A11710"/>
  <c r="C11709"/>
  <c r="B11709"/>
  <c r="A11709"/>
  <c r="C11708"/>
  <c r="B11708"/>
  <c r="A11708"/>
  <c r="C11707"/>
  <c r="B11707"/>
  <c r="A11707"/>
  <c r="C11706"/>
  <c r="B11706"/>
  <c r="A11706"/>
  <c r="C11705"/>
  <c r="B11705"/>
  <c r="A11705"/>
  <c r="C11704"/>
  <c r="B11704"/>
  <c r="A11704"/>
  <c r="C11703"/>
  <c r="B11703"/>
  <c r="A11703"/>
  <c r="C11702"/>
  <c r="B11702"/>
  <c r="A11702"/>
  <c r="C11701"/>
  <c r="B11701"/>
  <c r="A11701"/>
  <c r="C11700"/>
  <c r="B11700"/>
  <c r="A11700"/>
  <c r="C11699"/>
  <c r="B11699"/>
  <c r="A11699"/>
  <c r="C11698"/>
  <c r="B11698"/>
  <c r="A11698"/>
  <c r="C11697"/>
  <c r="B11697"/>
  <c r="A11697"/>
  <c r="C11696"/>
  <c r="B11696"/>
  <c r="A11696"/>
  <c r="C11695"/>
  <c r="B11695"/>
  <c r="A11695"/>
  <c r="C11694"/>
  <c r="B11694"/>
  <c r="A11694"/>
  <c r="C11693"/>
  <c r="B11693"/>
  <c r="A11693"/>
  <c r="C11692"/>
  <c r="B11692"/>
  <c r="A11692"/>
  <c r="C11691"/>
  <c r="B11691"/>
  <c r="A11691"/>
  <c r="C11690"/>
  <c r="B11690"/>
  <c r="A11690"/>
  <c r="C11689"/>
  <c r="B11689"/>
  <c r="A11689"/>
  <c r="C11688"/>
  <c r="B11688"/>
  <c r="A11688"/>
  <c r="C11687"/>
  <c r="B11687"/>
  <c r="A11687"/>
  <c r="C11686"/>
  <c r="B11686"/>
  <c r="A11686"/>
  <c r="C11685"/>
  <c r="B11685"/>
  <c r="A11685"/>
  <c r="C11684"/>
  <c r="B11684"/>
  <c r="A11684"/>
  <c r="C11683"/>
  <c r="B11683"/>
  <c r="A11683"/>
  <c r="C11682"/>
  <c r="B11682"/>
  <c r="A11682"/>
  <c r="C11681"/>
  <c r="B11681"/>
  <c r="A11681"/>
  <c r="C11680"/>
  <c r="B11680"/>
  <c r="A11680"/>
  <c r="C11679"/>
  <c r="B11679"/>
  <c r="A11679"/>
  <c r="C11678"/>
  <c r="B11678"/>
  <c r="A11678"/>
  <c r="C11677"/>
  <c r="B11677"/>
  <c r="A11677"/>
  <c r="C11676"/>
  <c r="B11676"/>
  <c r="A11676"/>
  <c r="C11675"/>
  <c r="B11675"/>
  <c r="A11675"/>
  <c r="C11674"/>
  <c r="B11674"/>
  <c r="A11674"/>
  <c r="C11673"/>
  <c r="B11673"/>
  <c r="A11673"/>
  <c r="C11672"/>
  <c r="B11672"/>
  <c r="A11672"/>
  <c r="C11671"/>
  <c r="B11671"/>
  <c r="A11671"/>
  <c r="C11670"/>
  <c r="B11670"/>
  <c r="A11670"/>
  <c r="C11669"/>
  <c r="B11669"/>
  <c r="A11669"/>
  <c r="C11668"/>
  <c r="B11668"/>
  <c r="A11668"/>
  <c r="C11667"/>
  <c r="F11667" s="1"/>
  <c r="B11667"/>
  <c r="A11667"/>
  <c r="C11666"/>
  <c r="B11666"/>
  <c r="A11666"/>
  <c r="C11665"/>
  <c r="B11665"/>
  <c r="A11665"/>
  <c r="C11664"/>
  <c r="B11664"/>
  <c r="A11664"/>
  <c r="C11663"/>
  <c r="B11663"/>
  <c r="A11663"/>
  <c r="C11662"/>
  <c r="B11662"/>
  <c r="A11662"/>
  <c r="C11661"/>
  <c r="B11661"/>
  <c r="A11661"/>
  <c r="C11660"/>
  <c r="B11660"/>
  <c r="A11660"/>
  <c r="C11659"/>
  <c r="B11659"/>
  <c r="A11659"/>
  <c r="C11658"/>
  <c r="B11658"/>
  <c r="A11658"/>
  <c r="C11657"/>
  <c r="B11657"/>
  <c r="A11657"/>
  <c r="C11656"/>
  <c r="B11656"/>
  <c r="A11656"/>
  <c r="C11655"/>
  <c r="B11655"/>
  <c r="A11655"/>
  <c r="C11654"/>
  <c r="B11654"/>
  <c r="A11654"/>
  <c r="C11653"/>
  <c r="B11653"/>
  <c r="A11653"/>
  <c r="C11652"/>
  <c r="B11652"/>
  <c r="A11652"/>
  <c r="C11651"/>
  <c r="B11651"/>
  <c r="A11651"/>
  <c r="C11650"/>
  <c r="B11650"/>
  <c r="A11650"/>
  <c r="C11649"/>
  <c r="B11649"/>
  <c r="A11649"/>
  <c r="C11648"/>
  <c r="B11648"/>
  <c r="A11648"/>
  <c r="C11647"/>
  <c r="B11647"/>
  <c r="A11647"/>
  <c r="C11646"/>
  <c r="B11646"/>
  <c r="A11646"/>
  <c r="C11645"/>
  <c r="B11645"/>
  <c r="A11645"/>
  <c r="C11644"/>
  <c r="B11644"/>
  <c r="A11644"/>
  <c r="C11643"/>
  <c r="B11643"/>
  <c r="A11643"/>
  <c r="C11642"/>
  <c r="B11642"/>
  <c r="A11642"/>
  <c r="C11641"/>
  <c r="B11641"/>
  <c r="A11641"/>
  <c r="C11640"/>
  <c r="B11640"/>
  <c r="A11640"/>
  <c r="C11639"/>
  <c r="B11639"/>
  <c r="A11639"/>
  <c r="C11638"/>
  <c r="B11638"/>
  <c r="A11638"/>
  <c r="C11637"/>
  <c r="B11637"/>
  <c r="A11637"/>
  <c r="C11636"/>
  <c r="B11636"/>
  <c r="A11636"/>
  <c r="C11635"/>
  <c r="B11635"/>
  <c r="A11635"/>
  <c r="C11634"/>
  <c r="B11634"/>
  <c r="A11634"/>
  <c r="C11633"/>
  <c r="B11633"/>
  <c r="A11633"/>
  <c r="C11632"/>
  <c r="B11632"/>
  <c r="A11632"/>
  <c r="C11631"/>
  <c r="B11631"/>
  <c r="A11631"/>
  <c r="C11630"/>
  <c r="B11630"/>
  <c r="A11630"/>
  <c r="C11629"/>
  <c r="B11629"/>
  <c r="A11629"/>
  <c r="C11628"/>
  <c r="B11628"/>
  <c r="A11628"/>
  <c r="C11627"/>
  <c r="B11627"/>
  <c r="A11627"/>
  <c r="C11626"/>
  <c r="B11626"/>
  <c r="A11626"/>
  <c r="C11625"/>
  <c r="B11625"/>
  <c r="A11625"/>
  <c r="C11624"/>
  <c r="B11624"/>
  <c r="A11624"/>
  <c r="C11623"/>
  <c r="B11623"/>
  <c r="A11623"/>
  <c r="C11622"/>
  <c r="B11622"/>
  <c r="A11622"/>
  <c r="C11621"/>
  <c r="B11621"/>
  <c r="A11621"/>
  <c r="C11620"/>
  <c r="B11620"/>
  <c r="A11620"/>
  <c r="C11619"/>
  <c r="B11619"/>
  <c r="A11619"/>
  <c r="C11618"/>
  <c r="B11618"/>
  <c r="A11618"/>
  <c r="C11617"/>
  <c r="F11617" s="1"/>
  <c r="B11617"/>
  <c r="A11617"/>
  <c r="C11616"/>
  <c r="B11616"/>
  <c r="A11616"/>
  <c r="C11615"/>
  <c r="B11615"/>
  <c r="A11615"/>
  <c r="C11614"/>
  <c r="B11614"/>
  <c r="A11614"/>
  <c r="C11613"/>
  <c r="B11613"/>
  <c r="A11613"/>
  <c r="C11612"/>
  <c r="B11612"/>
  <c r="A11612"/>
  <c r="C11611"/>
  <c r="B11611"/>
  <c r="A11611"/>
  <c r="C11610"/>
  <c r="B11610"/>
  <c r="A11610"/>
  <c r="C11609"/>
  <c r="B11609"/>
  <c r="A11609"/>
  <c r="C11608"/>
  <c r="B11608"/>
  <c r="A11608"/>
  <c r="C11607"/>
  <c r="B11607"/>
  <c r="A11607"/>
  <c r="C11606"/>
  <c r="B11606"/>
  <c r="A11606"/>
  <c r="C11605"/>
  <c r="B11605"/>
  <c r="A11605"/>
  <c r="C11604"/>
  <c r="B11604"/>
  <c r="A11604"/>
  <c r="C11603"/>
  <c r="B11603"/>
  <c r="A11603"/>
  <c r="C11602"/>
  <c r="B11602"/>
  <c r="A11602"/>
  <c r="C11601"/>
  <c r="B11601"/>
  <c r="A11601"/>
  <c r="C11600"/>
  <c r="B11600"/>
  <c r="A11600"/>
  <c r="C11599"/>
  <c r="B11599"/>
  <c r="A11599"/>
  <c r="C11598"/>
  <c r="B11598"/>
  <c r="A11598"/>
  <c r="C11597"/>
  <c r="B11597"/>
  <c r="A11597"/>
  <c r="C11596"/>
  <c r="B11596"/>
  <c r="A11596"/>
  <c r="C11595"/>
  <c r="B11595"/>
  <c r="A11595"/>
  <c r="C11594"/>
  <c r="B11594"/>
  <c r="A11594"/>
  <c r="C11593"/>
  <c r="B11593"/>
  <c r="A11593"/>
  <c r="C11592"/>
  <c r="B11592"/>
  <c r="A11592"/>
  <c r="C11591"/>
  <c r="B11591"/>
  <c r="A11591"/>
  <c r="C11590"/>
  <c r="B11590"/>
  <c r="A11590"/>
  <c r="C11589"/>
  <c r="B11589"/>
  <c r="A11589"/>
  <c r="C11588"/>
  <c r="B11588"/>
  <c r="A11588"/>
  <c r="C11587"/>
  <c r="B11587"/>
  <c r="A11587"/>
  <c r="C11586"/>
  <c r="B11586"/>
  <c r="A11586"/>
  <c r="C11585"/>
  <c r="B11585"/>
  <c r="A11585"/>
  <c r="C11584"/>
  <c r="B11584"/>
  <c r="A11584"/>
  <c r="C11583"/>
  <c r="B11583"/>
  <c r="A11583"/>
  <c r="C11582"/>
  <c r="B11582"/>
  <c r="A11582"/>
  <c r="C11581"/>
  <c r="B11581"/>
  <c r="A11581"/>
  <c r="C11580"/>
  <c r="B11580"/>
  <c r="A11580"/>
  <c r="C11579"/>
  <c r="B11579"/>
  <c r="A11579"/>
  <c r="C11578"/>
  <c r="B11578"/>
  <c r="A11578"/>
  <c r="C11577"/>
  <c r="B11577"/>
  <c r="A11577"/>
  <c r="C11576"/>
  <c r="B11576"/>
  <c r="A11576"/>
  <c r="C11575"/>
  <c r="B11575"/>
  <c r="A11575"/>
  <c r="C11574"/>
  <c r="B11574"/>
  <c r="A11574"/>
  <c r="C11573"/>
  <c r="B11573"/>
  <c r="A11573"/>
  <c r="C11572"/>
  <c r="B11572"/>
  <c r="A11572"/>
  <c r="C11571"/>
  <c r="B11571"/>
  <c r="A11571"/>
  <c r="C11570"/>
  <c r="F11570" s="1"/>
  <c r="B11570"/>
  <c r="A11570"/>
  <c r="C11569"/>
  <c r="B11569"/>
  <c r="A11569"/>
  <c r="C11568"/>
  <c r="B11568"/>
  <c r="A11568"/>
  <c r="C11567"/>
  <c r="B11567"/>
  <c r="A11567"/>
  <c r="C11566"/>
  <c r="B11566"/>
  <c r="A11566"/>
  <c r="C11565"/>
  <c r="B11565"/>
  <c r="A11565"/>
  <c r="C11564"/>
  <c r="B11564"/>
  <c r="A11564"/>
  <c r="C11563"/>
  <c r="B11563"/>
  <c r="A11563"/>
  <c r="C11562"/>
  <c r="B11562"/>
  <c r="A11562"/>
  <c r="C11561"/>
  <c r="B11561"/>
  <c r="A11561"/>
  <c r="C11560"/>
  <c r="B11560"/>
  <c r="A11560"/>
  <c r="C11559"/>
  <c r="B11559"/>
  <c r="A11559"/>
  <c r="C11558"/>
  <c r="B11558"/>
  <c r="A11558"/>
  <c r="C11557"/>
  <c r="B11557"/>
  <c r="A11557"/>
  <c r="C11556"/>
  <c r="B11556"/>
  <c r="A11556"/>
  <c r="C11555"/>
  <c r="B11555"/>
  <c r="A11555"/>
  <c r="C11554"/>
  <c r="B11554"/>
  <c r="A11554"/>
  <c r="C11553"/>
  <c r="B11553"/>
  <c r="A11553"/>
  <c r="C11552"/>
  <c r="B11552"/>
  <c r="A11552"/>
  <c r="C11551"/>
  <c r="B11551"/>
  <c r="A11551"/>
  <c r="C11550"/>
  <c r="B11550"/>
  <c r="A11550"/>
  <c r="C11549"/>
  <c r="B11549"/>
  <c r="A11549"/>
  <c r="C11548"/>
  <c r="B11548"/>
  <c r="A11548"/>
  <c r="C11547"/>
  <c r="B11547"/>
  <c r="A11547"/>
  <c r="C11546"/>
  <c r="B11546"/>
  <c r="A11546"/>
  <c r="C11545"/>
  <c r="B11545"/>
  <c r="A11545"/>
  <c r="C11544"/>
  <c r="B11544"/>
  <c r="A11544"/>
  <c r="C11543"/>
  <c r="B11543"/>
  <c r="A11543"/>
  <c r="C11542"/>
  <c r="B11542"/>
  <c r="A11542"/>
  <c r="C11541"/>
  <c r="B11541"/>
  <c r="A11541"/>
  <c r="C11540"/>
  <c r="B11540"/>
  <c r="A11540"/>
  <c r="C11539"/>
  <c r="B11539"/>
  <c r="A11539"/>
  <c r="C11538"/>
  <c r="B11538"/>
  <c r="A11538"/>
  <c r="C11537"/>
  <c r="B11537"/>
  <c r="A11537"/>
  <c r="C11536"/>
  <c r="B11536"/>
  <c r="A11536"/>
  <c r="C11535"/>
  <c r="B11535"/>
  <c r="A11535"/>
  <c r="C11534"/>
  <c r="B11534"/>
  <c r="A11534"/>
  <c r="C11533"/>
  <c r="B11533"/>
  <c r="A11533"/>
  <c r="C11532"/>
  <c r="B11532"/>
  <c r="A11532"/>
  <c r="C11531"/>
  <c r="B11531"/>
  <c r="A11531"/>
  <c r="C11530"/>
  <c r="B11530"/>
  <c r="A11530"/>
  <c r="C11529"/>
  <c r="F11529" s="1"/>
  <c r="B11529"/>
  <c r="A11529"/>
  <c r="C11528"/>
  <c r="B11528"/>
  <c r="A11528"/>
  <c r="C11527"/>
  <c r="B11527"/>
  <c r="A11527"/>
  <c r="C11526"/>
  <c r="B11526"/>
  <c r="A11526"/>
  <c r="C11525"/>
  <c r="B11525"/>
  <c r="A11525"/>
  <c r="C11524"/>
  <c r="B11524"/>
  <c r="A11524"/>
  <c r="C11523"/>
  <c r="B11523"/>
  <c r="A11523"/>
  <c r="C11522"/>
  <c r="B11522"/>
  <c r="A11522"/>
  <c r="C11521"/>
  <c r="B11521"/>
  <c r="A11521"/>
  <c r="C11520"/>
  <c r="B11520"/>
  <c r="A11520"/>
  <c r="C11519"/>
  <c r="B11519"/>
  <c r="A11519"/>
  <c r="C11518"/>
  <c r="B11518"/>
  <c r="A11518"/>
  <c r="C11517"/>
  <c r="B11517"/>
  <c r="A11517"/>
  <c r="C11516"/>
  <c r="B11516"/>
  <c r="A11516"/>
  <c r="C11515"/>
  <c r="B11515"/>
  <c r="A11515"/>
  <c r="C11514"/>
  <c r="B11514"/>
  <c r="A11514"/>
  <c r="C11513"/>
  <c r="B11513"/>
  <c r="A11513"/>
  <c r="C11512"/>
  <c r="B11512"/>
  <c r="A11512"/>
  <c r="C11511"/>
  <c r="B11511"/>
  <c r="A11511"/>
  <c r="C11510"/>
  <c r="B11510"/>
  <c r="A11510"/>
  <c r="C11509"/>
  <c r="B11509"/>
  <c r="A11509"/>
  <c r="C11508"/>
  <c r="B11508"/>
  <c r="A11508"/>
  <c r="C11507"/>
  <c r="B11507"/>
  <c r="A11507"/>
  <c r="C11506"/>
  <c r="B11506"/>
  <c r="A11506"/>
  <c r="C11505"/>
  <c r="B11505"/>
  <c r="A11505"/>
  <c r="C11504"/>
  <c r="B11504"/>
  <c r="A11504"/>
  <c r="C11503"/>
  <c r="B11503"/>
  <c r="A11503"/>
  <c r="C11502"/>
  <c r="B11502"/>
  <c r="A11502"/>
  <c r="C11501"/>
  <c r="B11501"/>
  <c r="A11501"/>
  <c r="C11500"/>
  <c r="B11500"/>
  <c r="A11500"/>
  <c r="C11499"/>
  <c r="B11499"/>
  <c r="A11499"/>
  <c r="C11498"/>
  <c r="B11498"/>
  <c r="A11498"/>
  <c r="C11497"/>
  <c r="B11497"/>
  <c r="A11497"/>
  <c r="C11496"/>
  <c r="B11496"/>
  <c r="A11496"/>
  <c r="C11495"/>
  <c r="B11495"/>
  <c r="A11495"/>
  <c r="C11494"/>
  <c r="B11494"/>
  <c r="A11494"/>
  <c r="C11493"/>
  <c r="B11493"/>
  <c r="A11493"/>
  <c r="C11492"/>
  <c r="B11492"/>
  <c r="A11492"/>
  <c r="C11491"/>
  <c r="B11491"/>
  <c r="A11491"/>
  <c r="C11490"/>
  <c r="B11490"/>
  <c r="A11490"/>
  <c r="C11489"/>
  <c r="B11489"/>
  <c r="A11489"/>
  <c r="C11488"/>
  <c r="B11488"/>
  <c r="A11488"/>
  <c r="C11487"/>
  <c r="B11487"/>
  <c r="A11487"/>
  <c r="C11486"/>
  <c r="B11486"/>
  <c r="A11486"/>
  <c r="C11485"/>
  <c r="F11485" s="1"/>
  <c r="B11485"/>
  <c r="A11485"/>
  <c r="C11484"/>
  <c r="B11484"/>
  <c r="A11484"/>
  <c r="C11483"/>
  <c r="B11483"/>
  <c r="A11483"/>
  <c r="C11482"/>
  <c r="B11482"/>
  <c r="A11482"/>
  <c r="C11481"/>
  <c r="B11481"/>
  <c r="A11481"/>
  <c r="C11480"/>
  <c r="B11480"/>
  <c r="A11480"/>
  <c r="C11479"/>
  <c r="B11479"/>
  <c r="A11479"/>
  <c r="C11478"/>
  <c r="B11478"/>
  <c r="A11478"/>
  <c r="C11477"/>
  <c r="B11477"/>
  <c r="A11477"/>
  <c r="C11476"/>
  <c r="B11476"/>
  <c r="A11476"/>
  <c r="C11475"/>
  <c r="B11475"/>
  <c r="A11475"/>
  <c r="C11474"/>
  <c r="B11474"/>
  <c r="A11474"/>
  <c r="C11473"/>
  <c r="B11473"/>
  <c r="A11473"/>
  <c r="C11472"/>
  <c r="B11472"/>
  <c r="A11472"/>
  <c r="C11471"/>
  <c r="B11471"/>
  <c r="A11471"/>
  <c r="C11470"/>
  <c r="B11470"/>
  <c r="A11470"/>
  <c r="C11469"/>
  <c r="B11469"/>
  <c r="A11469"/>
  <c r="C11468"/>
  <c r="B11468"/>
  <c r="A11468"/>
  <c r="C11467"/>
  <c r="B11467"/>
  <c r="A11467"/>
  <c r="C11466"/>
  <c r="B11466"/>
  <c r="A11466"/>
  <c r="C11465"/>
  <c r="B11465"/>
  <c r="A11465"/>
  <c r="C11464"/>
  <c r="B11464"/>
  <c r="A11464"/>
  <c r="C11463"/>
  <c r="B11463"/>
  <c r="A11463"/>
  <c r="C11462"/>
  <c r="B11462"/>
  <c r="A11462"/>
  <c r="C11461"/>
  <c r="B11461"/>
  <c r="A11461"/>
  <c r="C11460"/>
  <c r="B11460"/>
  <c r="A11460"/>
  <c r="C11459"/>
  <c r="B11459"/>
  <c r="A11459"/>
  <c r="C11458"/>
  <c r="B11458"/>
  <c r="A11458"/>
  <c r="C11457"/>
  <c r="B11457"/>
  <c r="A11457"/>
  <c r="C11456"/>
  <c r="B11456"/>
  <c r="A11456"/>
  <c r="C11455"/>
  <c r="B11455"/>
  <c r="A11455"/>
  <c r="C11454"/>
  <c r="B11454"/>
  <c r="A11454"/>
  <c r="C11453"/>
  <c r="B11453"/>
  <c r="A11453"/>
  <c r="C11452"/>
  <c r="B11452"/>
  <c r="A11452"/>
  <c r="C11451"/>
  <c r="B11451"/>
  <c r="A11451"/>
  <c r="C11450"/>
  <c r="B11450"/>
  <c r="A11450"/>
  <c r="C11449"/>
  <c r="B11449"/>
  <c r="A11449"/>
  <c r="C11448"/>
  <c r="B11448"/>
  <c r="A11448"/>
  <c r="C11447"/>
  <c r="B11447"/>
  <c r="A11447"/>
  <c r="C11446"/>
  <c r="B11446"/>
  <c r="A11446"/>
  <c r="C11445"/>
  <c r="B11445"/>
  <c r="A11445"/>
  <c r="C11444"/>
  <c r="B11444"/>
  <c r="A11444"/>
  <c r="C11443"/>
  <c r="B11443"/>
  <c r="A11443"/>
  <c r="C11442"/>
  <c r="B11442"/>
  <c r="A11442"/>
  <c r="C11441"/>
  <c r="B11441"/>
  <c r="A11441"/>
  <c r="C11440"/>
  <c r="B11440"/>
  <c r="A11440"/>
  <c r="C11439"/>
  <c r="F11439" s="1"/>
  <c r="B11439"/>
  <c r="A11439"/>
  <c r="C11438"/>
  <c r="B11438"/>
  <c r="A11438"/>
  <c r="C11437"/>
  <c r="B11437"/>
  <c r="A11437"/>
  <c r="C11436"/>
  <c r="B11436"/>
  <c r="A11436"/>
  <c r="C11435"/>
  <c r="B11435"/>
  <c r="A11435"/>
  <c r="C11434"/>
  <c r="B11434"/>
  <c r="A11434"/>
  <c r="C11433"/>
  <c r="B11433"/>
  <c r="A11433"/>
  <c r="C11432"/>
  <c r="B11432"/>
  <c r="A11432"/>
  <c r="C11431"/>
  <c r="B11431"/>
  <c r="A11431"/>
  <c r="C11430"/>
  <c r="B11430"/>
  <c r="A11430"/>
  <c r="C11429"/>
  <c r="B11429"/>
  <c r="A11429"/>
  <c r="C11428"/>
  <c r="B11428"/>
  <c r="A11428"/>
  <c r="C11427"/>
  <c r="B11427"/>
  <c r="A11427"/>
  <c r="C11426"/>
  <c r="B11426"/>
  <c r="A11426"/>
  <c r="C11425"/>
  <c r="B11425"/>
  <c r="A11425"/>
  <c r="C11424"/>
  <c r="B11424"/>
  <c r="A11424"/>
  <c r="C11423"/>
  <c r="B11423"/>
  <c r="A11423"/>
  <c r="C11422"/>
  <c r="B11422"/>
  <c r="A11422"/>
  <c r="C11421"/>
  <c r="B11421"/>
  <c r="A11421"/>
  <c r="C11420"/>
  <c r="B11420"/>
  <c r="A11420"/>
  <c r="C11419"/>
  <c r="B11419"/>
  <c r="A11419"/>
  <c r="C11418"/>
  <c r="B11418"/>
  <c r="A11418"/>
  <c r="C11417"/>
  <c r="B11417"/>
  <c r="A11417"/>
  <c r="C11416"/>
  <c r="B11416"/>
  <c r="A11416"/>
  <c r="C11415"/>
  <c r="B11415"/>
  <c r="A11415"/>
  <c r="C11414"/>
  <c r="B11414"/>
  <c r="A11414"/>
  <c r="C11413"/>
  <c r="B11413"/>
  <c r="A11413"/>
  <c r="C11412"/>
  <c r="B11412"/>
  <c r="A11412"/>
  <c r="C11411"/>
  <c r="B11411"/>
  <c r="A11411"/>
  <c r="C11410"/>
  <c r="B11410"/>
  <c r="A11410"/>
  <c r="C11409"/>
  <c r="B11409"/>
  <c r="A11409"/>
  <c r="C11408"/>
  <c r="B11408"/>
  <c r="A11408"/>
  <c r="C11407"/>
  <c r="B11407"/>
  <c r="A11407"/>
  <c r="C11406"/>
  <c r="B11406"/>
  <c r="A11406"/>
  <c r="C11405"/>
  <c r="B11405"/>
  <c r="A11405"/>
  <c r="C11404"/>
  <c r="F11404" s="1"/>
  <c r="B11404"/>
  <c r="A11404"/>
  <c r="C11403"/>
  <c r="B11403"/>
  <c r="A11403"/>
  <c r="C11402"/>
  <c r="B11402"/>
  <c r="A11402"/>
  <c r="C11401"/>
  <c r="B11401"/>
  <c r="A11401"/>
  <c r="C11400"/>
  <c r="B11400"/>
  <c r="A11400"/>
  <c r="C11399"/>
  <c r="B11399"/>
  <c r="A11399"/>
  <c r="C11398"/>
  <c r="B11398"/>
  <c r="A11398"/>
  <c r="C11397"/>
  <c r="B11397"/>
  <c r="A11397"/>
  <c r="C11396"/>
  <c r="B11396"/>
  <c r="A11396"/>
  <c r="C11395"/>
  <c r="B11395"/>
  <c r="A11395"/>
  <c r="C11394"/>
  <c r="B11394"/>
  <c r="A11394"/>
  <c r="C11393"/>
  <c r="B11393"/>
  <c r="A11393"/>
  <c r="C11392"/>
  <c r="B11392"/>
  <c r="A11392"/>
  <c r="C11391"/>
  <c r="B11391"/>
  <c r="A11391"/>
  <c r="C11390"/>
  <c r="B11390"/>
  <c r="A11390"/>
  <c r="C11389"/>
  <c r="B11389"/>
  <c r="A11389"/>
  <c r="C11388"/>
  <c r="B11388"/>
  <c r="A11388"/>
  <c r="C11387"/>
  <c r="B11387"/>
  <c r="A11387"/>
  <c r="C11386"/>
  <c r="B11386"/>
  <c r="A11386"/>
  <c r="C11385"/>
  <c r="B11385"/>
  <c r="A11385"/>
  <c r="C11384"/>
  <c r="B11384"/>
  <c r="A11384"/>
  <c r="C11383"/>
  <c r="B11383"/>
  <c r="A11383"/>
  <c r="C11382"/>
  <c r="B11382"/>
  <c r="A11382"/>
  <c r="C11381"/>
  <c r="B11381"/>
  <c r="A11381"/>
  <c r="C11380"/>
  <c r="B11380"/>
  <c r="A11380"/>
  <c r="C11379"/>
  <c r="B11379"/>
  <c r="A11379"/>
  <c r="C11378"/>
  <c r="B11378"/>
  <c r="A11378"/>
  <c r="C11377"/>
  <c r="B11377"/>
  <c r="A11377"/>
  <c r="C11376"/>
  <c r="B11376"/>
  <c r="A11376"/>
  <c r="C11375"/>
  <c r="B11375"/>
  <c r="A11375"/>
  <c r="C11374"/>
  <c r="B11374"/>
  <c r="A11374"/>
  <c r="C11373"/>
  <c r="B11373"/>
  <c r="A11373"/>
  <c r="C11372"/>
  <c r="B11372"/>
  <c r="A11372"/>
  <c r="C11371"/>
  <c r="B11371"/>
  <c r="A11371"/>
  <c r="C11370"/>
  <c r="B11370"/>
  <c r="A11370"/>
  <c r="C11369"/>
  <c r="B11369"/>
  <c r="A11369"/>
  <c r="C11368"/>
  <c r="B11368"/>
  <c r="A11368"/>
  <c r="C11367"/>
  <c r="B11367"/>
  <c r="A11367"/>
  <c r="C11366"/>
  <c r="B11366"/>
  <c r="A11366"/>
  <c r="C11365"/>
  <c r="F11365" s="1"/>
  <c r="B11365"/>
  <c r="A11365"/>
  <c r="C11364"/>
  <c r="B11364"/>
  <c r="A11364"/>
  <c r="C11363"/>
  <c r="B11363"/>
  <c r="A11363"/>
  <c r="C11362"/>
  <c r="B11362"/>
  <c r="A11362"/>
  <c r="C11361"/>
  <c r="B11361"/>
  <c r="A11361"/>
  <c r="C11360"/>
  <c r="B11360"/>
  <c r="A11360"/>
  <c r="C11359"/>
  <c r="B11359"/>
  <c r="A11359"/>
  <c r="C11358"/>
  <c r="B11358"/>
  <c r="A11358"/>
  <c r="C11357"/>
  <c r="B11357"/>
  <c r="A11357"/>
  <c r="C11356"/>
  <c r="B11356"/>
  <c r="A11356"/>
  <c r="C11355"/>
  <c r="B11355"/>
  <c r="A11355"/>
  <c r="C11354"/>
  <c r="B11354"/>
  <c r="A11354"/>
  <c r="C11353"/>
  <c r="B11353"/>
  <c r="A11353"/>
  <c r="C11352"/>
  <c r="B11352"/>
  <c r="A11352"/>
  <c r="C11351"/>
  <c r="B11351"/>
  <c r="A11351"/>
  <c r="C11350"/>
  <c r="B11350"/>
  <c r="A11350"/>
  <c r="C11349"/>
  <c r="B11349"/>
  <c r="A11349"/>
  <c r="C11348"/>
  <c r="B11348"/>
  <c r="A11348"/>
  <c r="C11347"/>
  <c r="B11347"/>
  <c r="A11347"/>
  <c r="C11346"/>
  <c r="B11346"/>
  <c r="A11346"/>
  <c r="C11345"/>
  <c r="B11345"/>
  <c r="A11345"/>
  <c r="C11344"/>
  <c r="B11344"/>
  <c r="A11344"/>
  <c r="C11343"/>
  <c r="B11343"/>
  <c r="A11343"/>
  <c r="C11342"/>
  <c r="B11342"/>
  <c r="A11342"/>
  <c r="C11341"/>
  <c r="B11341"/>
  <c r="A11341"/>
  <c r="C11340"/>
  <c r="B11340"/>
  <c r="A11340"/>
  <c r="C11339"/>
  <c r="B11339"/>
  <c r="A11339"/>
  <c r="C11338"/>
  <c r="B11338"/>
  <c r="A11338"/>
  <c r="C11337"/>
  <c r="B11337"/>
  <c r="A11337"/>
  <c r="C11336"/>
  <c r="B11336"/>
  <c r="A11336"/>
  <c r="C11335"/>
  <c r="B11335"/>
  <c r="A11335"/>
  <c r="C11334"/>
  <c r="B11334"/>
  <c r="A11334"/>
  <c r="C11333"/>
  <c r="F11333" s="1"/>
  <c r="B11333"/>
  <c r="A11333"/>
  <c r="C11332"/>
  <c r="B11332"/>
  <c r="A11332"/>
  <c r="C11331"/>
  <c r="B11331"/>
  <c r="A11331"/>
  <c r="C11330"/>
  <c r="B11330"/>
  <c r="A11330"/>
  <c r="C11329"/>
  <c r="B11329"/>
  <c r="A11329"/>
  <c r="C11328"/>
  <c r="B11328"/>
  <c r="A11328"/>
  <c r="C11327"/>
  <c r="B11327"/>
  <c r="A11327"/>
  <c r="C11326"/>
  <c r="B11326"/>
  <c r="A11326"/>
  <c r="C11325"/>
  <c r="B11325"/>
  <c r="A11325"/>
  <c r="C11324"/>
  <c r="B11324"/>
  <c r="A11324"/>
  <c r="C11323"/>
  <c r="B11323"/>
  <c r="A11323"/>
  <c r="C11322"/>
  <c r="B11322"/>
  <c r="A11322"/>
  <c r="C11321"/>
  <c r="B11321"/>
  <c r="A11321"/>
  <c r="C11320"/>
  <c r="B11320"/>
  <c r="A11320"/>
  <c r="C11319"/>
  <c r="B11319"/>
  <c r="A11319"/>
  <c r="C11318"/>
  <c r="B11318"/>
  <c r="A11318"/>
  <c r="C11317"/>
  <c r="B11317"/>
  <c r="A11317"/>
  <c r="C11316"/>
  <c r="B11316"/>
  <c r="A11316"/>
  <c r="C11315"/>
  <c r="B11315"/>
  <c r="A11315"/>
  <c r="C11314"/>
  <c r="B11314"/>
  <c r="A11314"/>
  <c r="C11313"/>
  <c r="B11313"/>
  <c r="A11313"/>
  <c r="C11312"/>
  <c r="B11312"/>
  <c r="A11312"/>
  <c r="C11311"/>
  <c r="B11311"/>
  <c r="A11311"/>
  <c r="C11310"/>
  <c r="B11310"/>
  <c r="A11310"/>
  <c r="C11309"/>
  <c r="B11309"/>
  <c r="A11309"/>
  <c r="C11308"/>
  <c r="B11308"/>
  <c r="A11308"/>
  <c r="C11307"/>
  <c r="B11307"/>
  <c r="A11307"/>
  <c r="C11306"/>
  <c r="B11306"/>
  <c r="A11306"/>
  <c r="C11305"/>
  <c r="B11305"/>
  <c r="A11305"/>
  <c r="C11304"/>
  <c r="B11304"/>
  <c r="A11304"/>
  <c r="C11303"/>
  <c r="B11303"/>
  <c r="A11303"/>
  <c r="C11302"/>
  <c r="B11302"/>
  <c r="A11302"/>
  <c r="C11301"/>
  <c r="B11301"/>
  <c r="A11301"/>
  <c r="C11300"/>
  <c r="B11300"/>
  <c r="A11300"/>
  <c r="C11299"/>
  <c r="B11299"/>
  <c r="A11299"/>
  <c r="C11298"/>
  <c r="B11298"/>
  <c r="A11298"/>
  <c r="C11297"/>
  <c r="B11297"/>
  <c r="A11297"/>
  <c r="C11296"/>
  <c r="B11296"/>
  <c r="A11296"/>
  <c r="C11295"/>
  <c r="B11295"/>
  <c r="A11295"/>
  <c r="C11294"/>
  <c r="F11294" s="1"/>
  <c r="B11294"/>
  <c r="A11294"/>
  <c r="C11293"/>
  <c r="B11293"/>
  <c r="A11293"/>
  <c r="C11292"/>
  <c r="B11292"/>
  <c r="A11292"/>
  <c r="C11291"/>
  <c r="B11291"/>
  <c r="A11291"/>
  <c r="C11290"/>
  <c r="B11290"/>
  <c r="A11290"/>
  <c r="C11289"/>
  <c r="B11289"/>
  <c r="A11289"/>
  <c r="C11288"/>
  <c r="B11288"/>
  <c r="A11288"/>
  <c r="C11287"/>
  <c r="B11287"/>
  <c r="A11287"/>
  <c r="C11286"/>
  <c r="B11286"/>
  <c r="A11286"/>
  <c r="C11285"/>
  <c r="B11285"/>
  <c r="A11285"/>
  <c r="C11284"/>
  <c r="B11284"/>
  <c r="A11284"/>
  <c r="C11283"/>
  <c r="B11283"/>
  <c r="A11283"/>
  <c r="C11282"/>
  <c r="B11282"/>
  <c r="A11282"/>
  <c r="C11281"/>
  <c r="B11281"/>
  <c r="A11281"/>
  <c r="C11280"/>
  <c r="B11280"/>
  <c r="A11280"/>
  <c r="C11279"/>
  <c r="B11279"/>
  <c r="A11279"/>
  <c r="C11278"/>
  <c r="B11278"/>
  <c r="A11278"/>
  <c r="C11277"/>
  <c r="B11277"/>
  <c r="A11277"/>
  <c r="C11276"/>
  <c r="B11276"/>
  <c r="A11276"/>
  <c r="C11275"/>
  <c r="B11275"/>
  <c r="A11275"/>
  <c r="C11274"/>
  <c r="B11274"/>
  <c r="A11274"/>
  <c r="C11273"/>
  <c r="B11273"/>
  <c r="A11273"/>
  <c r="C11272"/>
  <c r="B11272"/>
  <c r="A11272"/>
  <c r="C11271"/>
  <c r="B11271"/>
  <c r="A11271"/>
  <c r="C11270"/>
  <c r="B11270"/>
  <c r="A11270"/>
  <c r="C11269"/>
  <c r="B11269"/>
  <c r="A11269"/>
  <c r="C11268"/>
  <c r="B11268"/>
  <c r="A11268"/>
  <c r="C11267"/>
  <c r="B11267"/>
  <c r="A11267"/>
  <c r="C11266"/>
  <c r="B11266"/>
  <c r="A11266"/>
  <c r="C11265"/>
  <c r="B11265"/>
  <c r="A11265"/>
  <c r="C11264"/>
  <c r="B11264"/>
  <c r="A11264"/>
  <c r="C11263"/>
  <c r="B11263"/>
  <c r="A11263"/>
  <c r="C11262"/>
  <c r="B11262"/>
  <c r="A11262"/>
  <c r="C11261"/>
  <c r="B11261"/>
  <c r="A11261"/>
  <c r="C11260"/>
  <c r="B11260"/>
  <c r="A11260"/>
  <c r="C11259"/>
  <c r="F11259" s="1"/>
  <c r="B11259"/>
  <c r="A11259"/>
  <c r="C11258"/>
  <c r="B11258"/>
  <c r="A11258"/>
  <c r="C11257"/>
  <c r="B11257"/>
  <c r="A11257"/>
  <c r="C11256"/>
  <c r="B11256"/>
  <c r="A11256"/>
  <c r="C11255"/>
  <c r="B11255"/>
  <c r="A11255"/>
  <c r="C11254"/>
  <c r="B11254"/>
  <c r="A11254"/>
  <c r="C11253"/>
  <c r="B11253"/>
  <c r="A11253"/>
  <c r="C11252"/>
  <c r="B11252"/>
  <c r="A11252"/>
  <c r="C11251"/>
  <c r="B11251"/>
  <c r="A11251"/>
  <c r="C11250"/>
  <c r="B11250"/>
  <c r="A11250"/>
  <c r="C11249"/>
  <c r="B11249"/>
  <c r="A11249"/>
  <c r="C11248"/>
  <c r="B11248"/>
  <c r="A11248"/>
  <c r="C11247"/>
  <c r="B11247"/>
  <c r="A11247"/>
  <c r="C11246"/>
  <c r="B11246"/>
  <c r="A11246"/>
  <c r="C11245"/>
  <c r="B11245"/>
  <c r="A11245"/>
  <c r="C11244"/>
  <c r="B11244"/>
  <c r="A11244"/>
  <c r="C11243"/>
  <c r="B11243"/>
  <c r="A11243"/>
  <c r="C11242"/>
  <c r="B11242"/>
  <c r="A11242"/>
  <c r="C11241"/>
  <c r="B11241"/>
  <c r="A11241"/>
  <c r="C11240"/>
  <c r="B11240"/>
  <c r="A11240"/>
  <c r="C11239"/>
  <c r="B11239"/>
  <c r="A11239"/>
  <c r="C11238"/>
  <c r="B11238"/>
  <c r="A11238"/>
  <c r="C11237"/>
  <c r="B11237"/>
  <c r="A11237"/>
  <c r="C11236"/>
  <c r="B11236"/>
  <c r="A11236"/>
  <c r="C11235"/>
  <c r="B11235"/>
  <c r="A11235"/>
  <c r="C11234"/>
  <c r="B11234"/>
  <c r="A11234"/>
  <c r="C11233"/>
  <c r="B11233"/>
  <c r="A11233"/>
  <c r="C11232"/>
  <c r="B11232"/>
  <c r="A11232"/>
  <c r="C11231"/>
  <c r="B11231"/>
  <c r="A11231"/>
  <c r="C11230"/>
  <c r="B11230"/>
  <c r="A11230"/>
  <c r="C11229"/>
  <c r="B11229"/>
  <c r="A11229"/>
  <c r="C11228"/>
  <c r="B11228"/>
  <c r="A11228"/>
  <c r="C11227"/>
  <c r="B11227"/>
  <c r="A11227"/>
  <c r="C11226"/>
  <c r="B11226"/>
  <c r="A11226"/>
  <c r="C11225"/>
  <c r="B11225"/>
  <c r="A11225"/>
  <c r="C11224"/>
  <c r="B11224"/>
  <c r="A11224"/>
  <c r="C11223"/>
  <c r="F11223" s="1"/>
  <c r="B11223"/>
  <c r="A11223"/>
  <c r="C11222"/>
  <c r="B11222"/>
  <c r="A11222"/>
  <c r="C11221"/>
  <c r="B11221"/>
  <c r="A11221"/>
  <c r="C11220"/>
  <c r="B11220"/>
  <c r="A11220"/>
  <c r="C11219"/>
  <c r="B11219"/>
  <c r="A11219"/>
  <c r="C11218"/>
  <c r="B11218"/>
  <c r="A11218"/>
  <c r="C11217"/>
  <c r="B11217"/>
  <c r="A11217"/>
  <c r="C11216"/>
  <c r="B11216"/>
  <c r="A11216"/>
  <c r="C11215"/>
  <c r="B11215"/>
  <c r="A11215"/>
  <c r="C11214"/>
  <c r="B11214"/>
  <c r="A11214"/>
  <c r="C11213"/>
  <c r="B11213"/>
  <c r="A11213"/>
  <c r="C11212"/>
  <c r="B11212"/>
  <c r="A11212"/>
  <c r="C11211"/>
  <c r="B11211"/>
  <c r="A11211"/>
  <c r="C11210"/>
  <c r="B11210"/>
  <c r="A11210"/>
  <c r="C11209"/>
  <c r="B11209"/>
  <c r="A11209"/>
  <c r="C11208"/>
  <c r="B11208"/>
  <c r="A11208"/>
  <c r="C11207"/>
  <c r="B11207"/>
  <c r="A11207"/>
  <c r="C11206"/>
  <c r="B11206"/>
  <c r="A11206"/>
  <c r="C11205"/>
  <c r="B11205"/>
  <c r="A11205"/>
  <c r="C11204"/>
  <c r="B11204"/>
  <c r="A11204"/>
  <c r="C11203"/>
  <c r="B11203"/>
  <c r="A11203"/>
  <c r="C11202"/>
  <c r="B11202"/>
  <c r="A11202"/>
  <c r="C11201"/>
  <c r="B11201"/>
  <c r="A11201"/>
  <c r="C11200"/>
  <c r="B11200"/>
  <c r="A11200"/>
  <c r="C11199"/>
  <c r="B11199"/>
  <c r="A11199"/>
  <c r="C11198"/>
  <c r="B11198"/>
  <c r="A11198"/>
  <c r="C11197"/>
  <c r="B11197"/>
  <c r="A11197"/>
  <c r="C11196"/>
  <c r="B11196"/>
  <c r="A11196"/>
  <c r="C11195"/>
  <c r="B11195"/>
  <c r="A11195"/>
  <c r="C11194"/>
  <c r="B11194"/>
  <c r="A11194"/>
  <c r="C11193"/>
  <c r="B11193"/>
  <c r="A11193"/>
  <c r="C11192"/>
  <c r="B11192"/>
  <c r="A11192"/>
  <c r="C11191"/>
  <c r="B11191"/>
  <c r="A11191"/>
  <c r="C11190"/>
  <c r="B11190"/>
  <c r="A11190"/>
  <c r="C11189"/>
  <c r="B11189"/>
  <c r="A11189"/>
  <c r="C11188"/>
  <c r="B11188"/>
  <c r="A11188"/>
  <c r="C11187"/>
  <c r="B11187"/>
  <c r="A11187"/>
  <c r="C11186"/>
  <c r="F11186" s="1"/>
  <c r="B11186"/>
  <c r="A11186"/>
  <c r="C11185"/>
  <c r="B11185"/>
  <c r="A11185"/>
  <c r="C11184"/>
  <c r="B11184"/>
  <c r="A11184"/>
  <c r="C11183"/>
  <c r="B11183"/>
  <c r="A11183"/>
  <c r="C11182"/>
  <c r="B11182"/>
  <c r="A11182"/>
  <c r="C11181"/>
  <c r="B11181"/>
  <c r="A11181"/>
  <c r="C11180"/>
  <c r="B11180"/>
  <c r="A11180"/>
  <c r="C11179"/>
  <c r="B11179"/>
  <c r="A11179"/>
  <c r="C11178"/>
  <c r="B11178"/>
  <c r="A11178"/>
  <c r="C11177"/>
  <c r="B11177"/>
  <c r="A11177"/>
  <c r="C11176"/>
  <c r="B11176"/>
  <c r="A11176"/>
  <c r="C11175"/>
  <c r="B11175"/>
  <c r="A11175"/>
  <c r="C11174"/>
  <c r="B11174"/>
  <c r="A11174"/>
  <c r="C11173"/>
  <c r="B11173"/>
  <c r="A11173"/>
  <c r="C11172"/>
  <c r="B11172"/>
  <c r="A11172"/>
  <c r="C11171"/>
  <c r="B11171"/>
  <c r="A11171"/>
  <c r="C11170"/>
  <c r="B11170"/>
  <c r="A11170"/>
  <c r="C11169"/>
  <c r="B11169"/>
  <c r="A11169"/>
  <c r="C11168"/>
  <c r="B11168"/>
  <c r="A11168"/>
  <c r="C11167"/>
  <c r="B11167"/>
  <c r="A11167"/>
  <c r="C11166"/>
  <c r="B11166"/>
  <c r="A11166"/>
  <c r="C11165"/>
  <c r="B11165"/>
  <c r="A11165"/>
  <c r="C11164"/>
  <c r="B11164"/>
  <c r="A11164"/>
  <c r="C11163"/>
  <c r="B11163"/>
  <c r="A11163"/>
  <c r="C11162"/>
  <c r="B11162"/>
  <c r="A11162"/>
  <c r="C11161"/>
  <c r="B11161"/>
  <c r="A11161"/>
  <c r="C11160"/>
  <c r="B11160"/>
  <c r="A11160"/>
  <c r="C11159"/>
  <c r="B11159"/>
  <c r="A11159"/>
  <c r="C11158"/>
  <c r="B11158"/>
  <c r="A11158"/>
  <c r="C11157"/>
  <c r="B11157"/>
  <c r="A11157"/>
  <c r="C11156"/>
  <c r="B11156"/>
  <c r="A11156"/>
  <c r="C11155"/>
  <c r="B11155"/>
  <c r="A11155"/>
  <c r="C11154"/>
  <c r="B11154"/>
  <c r="A11154"/>
  <c r="C11153"/>
  <c r="B11153"/>
  <c r="A11153"/>
  <c r="C11152"/>
  <c r="B11152"/>
  <c r="A11152"/>
  <c r="C11151"/>
  <c r="B11151"/>
  <c r="A11151"/>
  <c r="C11150"/>
  <c r="F11150" s="1"/>
  <c r="B11150"/>
  <c r="A11150"/>
  <c r="C11149"/>
  <c r="B11149"/>
  <c r="A11149"/>
  <c r="C11148"/>
  <c r="B11148"/>
  <c r="A11148"/>
  <c r="C11147"/>
  <c r="B11147"/>
  <c r="A11147"/>
  <c r="C11146"/>
  <c r="B11146"/>
  <c r="A11146"/>
  <c r="C11145"/>
  <c r="B11145"/>
  <c r="A11145"/>
  <c r="C11144"/>
  <c r="B11144"/>
  <c r="A11144"/>
  <c r="C11143"/>
  <c r="B11143"/>
  <c r="A11143"/>
  <c r="C11142"/>
  <c r="B11142"/>
  <c r="A11142"/>
  <c r="C11141"/>
  <c r="B11141"/>
  <c r="A11141"/>
  <c r="C11140"/>
  <c r="B11140"/>
  <c r="A11140"/>
  <c r="C11139"/>
  <c r="B11139"/>
  <c r="A11139"/>
  <c r="C11138"/>
  <c r="B11138"/>
  <c r="A11138"/>
  <c r="C11137"/>
  <c r="B11137"/>
  <c r="A11137"/>
  <c r="C11136"/>
  <c r="B11136"/>
  <c r="A11136"/>
  <c r="C11135"/>
  <c r="B11135"/>
  <c r="A11135"/>
  <c r="C11134"/>
  <c r="B11134"/>
  <c r="A11134"/>
  <c r="C11133"/>
  <c r="B11133"/>
  <c r="A11133"/>
  <c r="C11132"/>
  <c r="B11132"/>
  <c r="A11132"/>
  <c r="C11131"/>
  <c r="B11131"/>
  <c r="A11131"/>
  <c r="C11130"/>
  <c r="B11130"/>
  <c r="A11130"/>
  <c r="C11129"/>
  <c r="B11129"/>
  <c r="A11129"/>
  <c r="C11128"/>
  <c r="B11128"/>
  <c r="A11128"/>
  <c r="C11127"/>
  <c r="B11127"/>
  <c r="A11127"/>
  <c r="C11126"/>
  <c r="B11126"/>
  <c r="A11126"/>
  <c r="C11125"/>
  <c r="B11125"/>
  <c r="A11125"/>
  <c r="C11124"/>
  <c r="B11124"/>
  <c r="A11124"/>
  <c r="C11123"/>
  <c r="B11123"/>
  <c r="A11123"/>
  <c r="C11122"/>
  <c r="B11122"/>
  <c r="A11122"/>
  <c r="C11121"/>
  <c r="B11121"/>
  <c r="A11121"/>
  <c r="C11120"/>
  <c r="B11120"/>
  <c r="A11120"/>
  <c r="C11119"/>
  <c r="B11119"/>
  <c r="A11119"/>
  <c r="C11118"/>
  <c r="B11118"/>
  <c r="A11118"/>
  <c r="C11117"/>
  <c r="B11117"/>
  <c r="A11117"/>
  <c r="C11116"/>
  <c r="B11116"/>
  <c r="A11116"/>
  <c r="C11115"/>
  <c r="F11115" s="1"/>
  <c r="B11115"/>
  <c r="A11115"/>
  <c r="C11114"/>
  <c r="B11114"/>
  <c r="A11114"/>
  <c r="C11113"/>
  <c r="B11113"/>
  <c r="A11113"/>
  <c r="C11112"/>
  <c r="B11112"/>
  <c r="A11112"/>
  <c r="C11111"/>
  <c r="B11111"/>
  <c r="A11111"/>
  <c r="C11110"/>
  <c r="B11110"/>
  <c r="A11110"/>
  <c r="C11109"/>
  <c r="B11109"/>
  <c r="A11109"/>
  <c r="C11108"/>
  <c r="B11108"/>
  <c r="A11108"/>
  <c r="C11107"/>
  <c r="B11107"/>
  <c r="A11107"/>
  <c r="C11106"/>
  <c r="B11106"/>
  <c r="A11106"/>
  <c r="C11105"/>
  <c r="B11105"/>
  <c r="A11105"/>
  <c r="C11104"/>
  <c r="B11104"/>
  <c r="A11104"/>
  <c r="C11103"/>
  <c r="B11103"/>
  <c r="A11103"/>
  <c r="C11102"/>
  <c r="B11102"/>
  <c r="A11102"/>
  <c r="C11101"/>
  <c r="B11101"/>
  <c r="A11101"/>
  <c r="C11100"/>
  <c r="B11100"/>
  <c r="A11100"/>
  <c r="C11099"/>
  <c r="B11099"/>
  <c r="A11099"/>
  <c r="C11098"/>
  <c r="B11098"/>
  <c r="A11098"/>
  <c r="C11097"/>
  <c r="B11097"/>
  <c r="A11097"/>
  <c r="C11096"/>
  <c r="B11096"/>
  <c r="A11096"/>
  <c r="C11095"/>
  <c r="B11095"/>
  <c r="A11095"/>
  <c r="C11094"/>
  <c r="B11094"/>
  <c r="A11094"/>
  <c r="C11093"/>
  <c r="B11093"/>
  <c r="A11093"/>
  <c r="C11092"/>
  <c r="B11092"/>
  <c r="A11092"/>
  <c r="C11091"/>
  <c r="B11091"/>
  <c r="A11091"/>
  <c r="C11090"/>
  <c r="B11090"/>
  <c r="A11090"/>
  <c r="C11089"/>
  <c r="B11089"/>
  <c r="A11089"/>
  <c r="C11088"/>
  <c r="B11088"/>
  <c r="A11088"/>
  <c r="C11087"/>
  <c r="B11087"/>
  <c r="A11087"/>
  <c r="C11086"/>
  <c r="B11086"/>
  <c r="A11086"/>
  <c r="C11085"/>
  <c r="B11085"/>
  <c r="A11085"/>
  <c r="C11084"/>
  <c r="B11084"/>
  <c r="A11084"/>
  <c r="C11083"/>
  <c r="B11083"/>
  <c r="A11083"/>
  <c r="C11082"/>
  <c r="B11082"/>
  <c r="A11082"/>
  <c r="C11081"/>
  <c r="B11081"/>
  <c r="A11081"/>
  <c r="C11080"/>
  <c r="B11080"/>
  <c r="A11080"/>
  <c r="C11079"/>
  <c r="F11079" s="1"/>
  <c r="B11079"/>
  <c r="A11079"/>
  <c r="C11078"/>
  <c r="B11078"/>
  <c r="A11078"/>
  <c r="C11077"/>
  <c r="B11077"/>
  <c r="A11077"/>
  <c r="C11076"/>
  <c r="B11076"/>
  <c r="A11076"/>
  <c r="C11075"/>
  <c r="B11075"/>
  <c r="A11075"/>
  <c r="C11074"/>
  <c r="B11074"/>
  <c r="A11074"/>
  <c r="C11073"/>
  <c r="B11073"/>
  <c r="A11073"/>
  <c r="C11072"/>
  <c r="B11072"/>
  <c r="A11072"/>
  <c r="C11071"/>
  <c r="B11071"/>
  <c r="A11071"/>
  <c r="C11070"/>
  <c r="B11070"/>
  <c r="A11070"/>
  <c r="C11069"/>
  <c r="B11069"/>
  <c r="A11069"/>
  <c r="C11068"/>
  <c r="B11068"/>
  <c r="A11068"/>
  <c r="C11067"/>
  <c r="B11067"/>
  <c r="A11067"/>
  <c r="C11066"/>
  <c r="B11066"/>
  <c r="A11066"/>
  <c r="C11065"/>
  <c r="B11065"/>
  <c r="A11065"/>
  <c r="C11064"/>
  <c r="B11064"/>
  <c r="A11064"/>
  <c r="C11063"/>
  <c r="B11063"/>
  <c r="A11063"/>
  <c r="C11062"/>
  <c r="B11062"/>
  <c r="A11062"/>
  <c r="C11061"/>
  <c r="B11061"/>
  <c r="A11061"/>
  <c r="C11060"/>
  <c r="B11060"/>
  <c r="A11060"/>
  <c r="C11059"/>
  <c r="B11059"/>
  <c r="A11059"/>
  <c r="C11058"/>
  <c r="B11058"/>
  <c r="A11058"/>
  <c r="C11057"/>
  <c r="B11057"/>
  <c r="A11057"/>
  <c r="C11056"/>
  <c r="B11056"/>
  <c r="A11056"/>
  <c r="C11055"/>
  <c r="B11055"/>
  <c r="A11055"/>
  <c r="C11054"/>
  <c r="B11054"/>
  <c r="A11054"/>
  <c r="C11053"/>
  <c r="B11053"/>
  <c r="A11053"/>
  <c r="C11052"/>
  <c r="B11052"/>
  <c r="A11052"/>
  <c r="C11051"/>
  <c r="B11051"/>
  <c r="A11051"/>
  <c r="C11050"/>
  <c r="B11050"/>
  <c r="A11050"/>
  <c r="C11049"/>
  <c r="B11049"/>
  <c r="A11049"/>
  <c r="C11048"/>
  <c r="B11048"/>
  <c r="A11048"/>
  <c r="C11047"/>
  <c r="B11047"/>
  <c r="A11047"/>
  <c r="C11046"/>
  <c r="B11046"/>
  <c r="A11046"/>
  <c r="C11045"/>
  <c r="F11045" s="1"/>
  <c r="B11045"/>
  <c r="A11045"/>
  <c r="C11044"/>
  <c r="B11044"/>
  <c r="A11044"/>
  <c r="C11043"/>
  <c r="B11043"/>
  <c r="A11043"/>
  <c r="C11042"/>
  <c r="B11042"/>
  <c r="A11042"/>
  <c r="C11041"/>
  <c r="B11041"/>
  <c r="A11041"/>
  <c r="C11040"/>
  <c r="B11040"/>
  <c r="A11040"/>
  <c r="C11039"/>
  <c r="B11039"/>
  <c r="A11039"/>
  <c r="C11038"/>
  <c r="B11038"/>
  <c r="A11038"/>
  <c r="C11037"/>
  <c r="B11037"/>
  <c r="A11037"/>
  <c r="C11036"/>
  <c r="B11036"/>
  <c r="A11036"/>
  <c r="C11035"/>
  <c r="B11035"/>
  <c r="A11035"/>
  <c r="C11034"/>
  <c r="B11034"/>
  <c r="A11034"/>
  <c r="C11033"/>
  <c r="B11033"/>
  <c r="A11033"/>
  <c r="C11032"/>
  <c r="B11032"/>
  <c r="A11032"/>
  <c r="C11031"/>
  <c r="B11031"/>
  <c r="A11031"/>
  <c r="C11030"/>
  <c r="B11030"/>
  <c r="A11030"/>
  <c r="C11029"/>
  <c r="B11029"/>
  <c r="A11029"/>
  <c r="C11028"/>
  <c r="B11028"/>
  <c r="A11028"/>
  <c r="C11027"/>
  <c r="B11027"/>
  <c r="A11027"/>
  <c r="C11026"/>
  <c r="B11026"/>
  <c r="A11026"/>
  <c r="C11025"/>
  <c r="B11025"/>
  <c r="A11025"/>
  <c r="C11024"/>
  <c r="B11024"/>
  <c r="A11024"/>
  <c r="C11023"/>
  <c r="B11023"/>
  <c r="A11023"/>
  <c r="C11022"/>
  <c r="B11022"/>
  <c r="A11022"/>
  <c r="C11021"/>
  <c r="B11021"/>
  <c r="A11021"/>
  <c r="C11020"/>
  <c r="B11020"/>
  <c r="A11020"/>
  <c r="C11019"/>
  <c r="B11019"/>
  <c r="A11019"/>
  <c r="C11018"/>
  <c r="B11018"/>
  <c r="A11018"/>
  <c r="C11017"/>
  <c r="B11017"/>
  <c r="A11017"/>
  <c r="C11016"/>
  <c r="B11016"/>
  <c r="A11016"/>
  <c r="C11015"/>
  <c r="B11015"/>
  <c r="A11015"/>
  <c r="C11014"/>
  <c r="B11014"/>
  <c r="A11014"/>
  <c r="C11013"/>
  <c r="B11013"/>
  <c r="A11013"/>
  <c r="C11012"/>
  <c r="B11012"/>
  <c r="A11012"/>
  <c r="C11011"/>
  <c r="B11011"/>
  <c r="A11011"/>
  <c r="C11010"/>
  <c r="F11010" s="1"/>
  <c r="B11010"/>
  <c r="A11010"/>
  <c r="C11009"/>
  <c r="B11009"/>
  <c r="A11009"/>
  <c r="C11008"/>
  <c r="B11008"/>
  <c r="A11008"/>
  <c r="C11007"/>
  <c r="B11007"/>
  <c r="A11007"/>
  <c r="C11006"/>
  <c r="B11006"/>
  <c r="A11006"/>
  <c r="C11005"/>
  <c r="B11005"/>
  <c r="A11005"/>
  <c r="C11004"/>
  <c r="B11004"/>
  <c r="A11004"/>
  <c r="C11003"/>
  <c r="B11003"/>
  <c r="A11003"/>
  <c r="C11002"/>
  <c r="B11002"/>
  <c r="A11002"/>
  <c r="C11001"/>
  <c r="B11001"/>
  <c r="A11001"/>
  <c r="C11000"/>
  <c r="B11000"/>
  <c r="A11000"/>
  <c r="C10999"/>
  <c r="B10999"/>
  <c r="A10999"/>
  <c r="C10998"/>
  <c r="B10998"/>
  <c r="A10998"/>
  <c r="C10997"/>
  <c r="B10997"/>
  <c r="A10997"/>
  <c r="C10996"/>
  <c r="B10996"/>
  <c r="A10996"/>
  <c r="C10995"/>
  <c r="B10995"/>
  <c r="A10995"/>
  <c r="C10994"/>
  <c r="B10994"/>
  <c r="A10994"/>
  <c r="C10993"/>
  <c r="B10993"/>
  <c r="A10993"/>
  <c r="C10992"/>
  <c r="B10992"/>
  <c r="A10992"/>
  <c r="C10991"/>
  <c r="B10991"/>
  <c r="A10991"/>
  <c r="C10990"/>
  <c r="B10990"/>
  <c r="A10990"/>
  <c r="C10989"/>
  <c r="B10989"/>
  <c r="A10989"/>
  <c r="C10988"/>
  <c r="B10988"/>
  <c r="A10988"/>
  <c r="C10987"/>
  <c r="B10987"/>
  <c r="A10987"/>
  <c r="C10986"/>
  <c r="B10986"/>
  <c r="A10986"/>
  <c r="C10985"/>
  <c r="B10985"/>
  <c r="A10985"/>
  <c r="C10984"/>
  <c r="B10984"/>
  <c r="A10984"/>
  <c r="C10983"/>
  <c r="B10983"/>
  <c r="A10983"/>
  <c r="C10982"/>
  <c r="B10982"/>
  <c r="A10982"/>
  <c r="C10981"/>
  <c r="B10981"/>
  <c r="A10981"/>
  <c r="C10980"/>
  <c r="B10980"/>
  <c r="A10980"/>
  <c r="C10979"/>
  <c r="B10979"/>
  <c r="A10979"/>
  <c r="C10978"/>
  <c r="B10978"/>
  <c r="A10978"/>
  <c r="C10977"/>
  <c r="B10977"/>
  <c r="A10977"/>
  <c r="C10976"/>
  <c r="B10976"/>
  <c r="A10976"/>
  <c r="C10975"/>
  <c r="B10975"/>
  <c r="A10975"/>
  <c r="C10974"/>
  <c r="B10974"/>
  <c r="A10974"/>
  <c r="C10973"/>
  <c r="B10973"/>
  <c r="A10973"/>
  <c r="C10972"/>
  <c r="F10972" s="1"/>
  <c r="B10972"/>
  <c r="A10972"/>
  <c r="C10971"/>
  <c r="B10971"/>
  <c r="A10971"/>
  <c r="C10970"/>
  <c r="B10970"/>
  <c r="A10970"/>
  <c r="C10969"/>
  <c r="B10969"/>
  <c r="A10969"/>
  <c r="C10968"/>
  <c r="B10968"/>
  <c r="A10968"/>
  <c r="C10967"/>
  <c r="B10967"/>
  <c r="A10967"/>
  <c r="C10966"/>
  <c r="B10966"/>
  <c r="A10966"/>
  <c r="C10965"/>
  <c r="B10965"/>
  <c r="A10965"/>
  <c r="C10964"/>
  <c r="B10964"/>
  <c r="A10964"/>
  <c r="C10963"/>
  <c r="B10963"/>
  <c r="A10963"/>
  <c r="C10962"/>
  <c r="B10962"/>
  <c r="A10962"/>
  <c r="C10961"/>
  <c r="B10961"/>
  <c r="A10961"/>
  <c r="C10960"/>
  <c r="B10960"/>
  <c r="A10960"/>
  <c r="C10959"/>
  <c r="B10959"/>
  <c r="A10959"/>
  <c r="C10958"/>
  <c r="B10958"/>
  <c r="A10958"/>
  <c r="C10957"/>
  <c r="B10957"/>
  <c r="A10957"/>
  <c r="C10956"/>
  <c r="B10956"/>
  <c r="A10956"/>
  <c r="C10955"/>
  <c r="B10955"/>
  <c r="A10955"/>
  <c r="C10954"/>
  <c r="B10954"/>
  <c r="A10954"/>
  <c r="C10953"/>
  <c r="B10953"/>
  <c r="A10953"/>
  <c r="C10952"/>
  <c r="B10952"/>
  <c r="A10952"/>
  <c r="C10951"/>
  <c r="B10951"/>
  <c r="A10951"/>
  <c r="C10950"/>
  <c r="B10950"/>
  <c r="A10950"/>
  <c r="C10949"/>
  <c r="B10949"/>
  <c r="A10949"/>
  <c r="C10948"/>
  <c r="B10948"/>
  <c r="A10948"/>
  <c r="C10947"/>
  <c r="B10947"/>
  <c r="A10947"/>
  <c r="C10946"/>
  <c r="B10946"/>
  <c r="A10946"/>
  <c r="C10945"/>
  <c r="B10945"/>
  <c r="A10945"/>
  <c r="C10944"/>
  <c r="B10944"/>
  <c r="A10944"/>
  <c r="C10943"/>
  <c r="B10943"/>
  <c r="A10943"/>
  <c r="C10942"/>
  <c r="F10942" s="1"/>
  <c r="B10942"/>
  <c r="A10942"/>
  <c r="C10941"/>
  <c r="B10941"/>
  <c r="A10941"/>
  <c r="C10940"/>
  <c r="B10940"/>
  <c r="A10940"/>
  <c r="C10939"/>
  <c r="B10939"/>
  <c r="A10939"/>
  <c r="C10938"/>
  <c r="B10938"/>
  <c r="A10938"/>
  <c r="C10937"/>
  <c r="B10937"/>
  <c r="A10937"/>
  <c r="C10936"/>
  <c r="B10936"/>
  <c r="A10936"/>
  <c r="C10935"/>
  <c r="B10935"/>
  <c r="A10935"/>
  <c r="C10934"/>
  <c r="B10934"/>
  <c r="A10934"/>
  <c r="C10933"/>
  <c r="B10933"/>
  <c r="A10933"/>
  <c r="C10932"/>
  <c r="B10932"/>
  <c r="A10932"/>
  <c r="C10931"/>
  <c r="B10931"/>
  <c r="A10931"/>
  <c r="C10930"/>
  <c r="B10930"/>
  <c r="A10930"/>
  <c r="C10929"/>
  <c r="B10929"/>
  <c r="A10929"/>
  <c r="C10928"/>
  <c r="B10928"/>
  <c r="A10928"/>
  <c r="C10927"/>
  <c r="B10927"/>
  <c r="A10927"/>
  <c r="C10926"/>
  <c r="B10926"/>
  <c r="A10926"/>
  <c r="C10925"/>
  <c r="B10925"/>
  <c r="A10925"/>
  <c r="C10924"/>
  <c r="B10924"/>
  <c r="A10924"/>
  <c r="C10923"/>
  <c r="B10923"/>
  <c r="A10923"/>
  <c r="C10922"/>
  <c r="B10922"/>
  <c r="A10922"/>
  <c r="C10921"/>
  <c r="B10921"/>
  <c r="A10921"/>
  <c r="C10920"/>
  <c r="B10920"/>
  <c r="A10920"/>
  <c r="C10919"/>
  <c r="B10919"/>
  <c r="A10919"/>
  <c r="C10918"/>
  <c r="B10918"/>
  <c r="A10918"/>
  <c r="C10917"/>
  <c r="B10917"/>
  <c r="A10917"/>
  <c r="C10916"/>
  <c r="B10916"/>
  <c r="A10916"/>
  <c r="C10915"/>
  <c r="B10915"/>
  <c r="A10915"/>
  <c r="C10914"/>
  <c r="B10914"/>
  <c r="A10914"/>
  <c r="C10913"/>
  <c r="B10913"/>
  <c r="A10913"/>
  <c r="C10912"/>
  <c r="B10912"/>
  <c r="A10912"/>
  <c r="C10911"/>
  <c r="B10911"/>
  <c r="A10911"/>
  <c r="C10910"/>
  <c r="B10910"/>
  <c r="A10910"/>
  <c r="C10909"/>
  <c r="F10909" s="1"/>
  <c r="B10909"/>
  <c r="A10909"/>
  <c r="C10908"/>
  <c r="B10908"/>
  <c r="A10908"/>
  <c r="C10907"/>
  <c r="B10907"/>
  <c r="A10907"/>
  <c r="C10906"/>
  <c r="B10906"/>
  <c r="A10906"/>
  <c r="C10905"/>
  <c r="B10905"/>
  <c r="A10905"/>
  <c r="C10904"/>
  <c r="B10904"/>
  <c r="A10904"/>
  <c r="C10903"/>
  <c r="B10903"/>
  <c r="A10903"/>
  <c r="C10902"/>
  <c r="B10902"/>
  <c r="A10902"/>
  <c r="C10901"/>
  <c r="B10901"/>
  <c r="A10901"/>
  <c r="C10900"/>
  <c r="B10900"/>
  <c r="A10900"/>
  <c r="C10899"/>
  <c r="B10899"/>
  <c r="A10899"/>
  <c r="C10898"/>
  <c r="B10898"/>
  <c r="A10898"/>
  <c r="C10897"/>
  <c r="B10897"/>
  <c r="A10897"/>
  <c r="C10896"/>
  <c r="B10896"/>
  <c r="A10896"/>
  <c r="C10895"/>
  <c r="B10895"/>
  <c r="A10895"/>
  <c r="C10894"/>
  <c r="B10894"/>
  <c r="A10894"/>
  <c r="C10893"/>
  <c r="B10893"/>
  <c r="A10893"/>
  <c r="C10892"/>
  <c r="B10892"/>
  <c r="A10892"/>
  <c r="C10891"/>
  <c r="B10891"/>
  <c r="A10891"/>
  <c r="C10890"/>
  <c r="B10890"/>
  <c r="A10890"/>
  <c r="C10889"/>
  <c r="B10889"/>
  <c r="A10889"/>
  <c r="C10888"/>
  <c r="B10888"/>
  <c r="A10888"/>
  <c r="C10887"/>
  <c r="B10887"/>
  <c r="A10887"/>
  <c r="C10886"/>
  <c r="B10886"/>
  <c r="A10886"/>
  <c r="C10885"/>
  <c r="B10885"/>
  <c r="A10885"/>
  <c r="C10884"/>
  <c r="B10884"/>
  <c r="A10884"/>
  <c r="C10883"/>
  <c r="B10883"/>
  <c r="A10883"/>
  <c r="C10882"/>
  <c r="B10882"/>
  <c r="A10882"/>
  <c r="C10881"/>
  <c r="B10881"/>
  <c r="A10881"/>
  <c r="C10880"/>
  <c r="B10880"/>
  <c r="A10880"/>
  <c r="C10879"/>
  <c r="B10879"/>
  <c r="A10879"/>
  <c r="C10878"/>
  <c r="B10878"/>
  <c r="A10878"/>
  <c r="C10877"/>
  <c r="B10877"/>
  <c r="A10877"/>
  <c r="C10876"/>
  <c r="B10876"/>
  <c r="A10876"/>
  <c r="C10875"/>
  <c r="B10875"/>
  <c r="A10875"/>
  <c r="C10874"/>
  <c r="F10874" s="1"/>
  <c r="B10874"/>
  <c r="A10874"/>
  <c r="C10873"/>
  <c r="B10873"/>
  <c r="A10873"/>
  <c r="C10872"/>
  <c r="B10872"/>
  <c r="A10872"/>
  <c r="C10871"/>
  <c r="B10871"/>
  <c r="A10871"/>
  <c r="C10870"/>
  <c r="B10870"/>
  <c r="A10870"/>
  <c r="C10869"/>
  <c r="B10869"/>
  <c r="A10869"/>
  <c r="C10868"/>
  <c r="B10868"/>
  <c r="A10868"/>
  <c r="C10867"/>
  <c r="B10867"/>
  <c r="A10867"/>
  <c r="C10866"/>
  <c r="B10866"/>
  <c r="A10866"/>
  <c r="C10865"/>
  <c r="B10865"/>
  <c r="A10865"/>
  <c r="C10864"/>
  <c r="B10864"/>
  <c r="A10864"/>
  <c r="C10863"/>
  <c r="B10863"/>
  <c r="A10863"/>
  <c r="C10862"/>
  <c r="B10862"/>
  <c r="A10862"/>
  <c r="C10861"/>
  <c r="B10861"/>
  <c r="A10861"/>
  <c r="C10860"/>
  <c r="B10860"/>
  <c r="A10860"/>
  <c r="C10859"/>
  <c r="B10859"/>
  <c r="A10859"/>
  <c r="C10858"/>
  <c r="B10858"/>
  <c r="A10858"/>
  <c r="C10857"/>
  <c r="B10857"/>
  <c r="A10857"/>
  <c r="C10856"/>
  <c r="B10856"/>
  <c r="A10856"/>
  <c r="C10855"/>
  <c r="B10855"/>
  <c r="A10855"/>
  <c r="C10854"/>
  <c r="B10854"/>
  <c r="A10854"/>
  <c r="C10853"/>
  <c r="B10853"/>
  <c r="A10853"/>
  <c r="C10852"/>
  <c r="B10852"/>
  <c r="A10852"/>
  <c r="C10851"/>
  <c r="B10851"/>
  <c r="A10851"/>
  <c r="C10850"/>
  <c r="B10850"/>
  <c r="A10850"/>
  <c r="C10849"/>
  <c r="B10849"/>
  <c r="A10849"/>
  <c r="C10848"/>
  <c r="B10848"/>
  <c r="A10848"/>
  <c r="C10847"/>
  <c r="B10847"/>
  <c r="A10847"/>
  <c r="C10846"/>
  <c r="B10846"/>
  <c r="A10846"/>
  <c r="C10845"/>
  <c r="B10845"/>
  <c r="A10845"/>
  <c r="C10844"/>
  <c r="B10844"/>
  <c r="A10844"/>
  <c r="C10843"/>
  <c r="B10843"/>
  <c r="A10843"/>
  <c r="C10842"/>
  <c r="B10842"/>
  <c r="A10842"/>
  <c r="C10841"/>
  <c r="B10841"/>
  <c r="A10841"/>
  <c r="C10840"/>
  <c r="B10840"/>
  <c r="A10840"/>
  <c r="C10839"/>
  <c r="B10839"/>
  <c r="A10839"/>
  <c r="C10838"/>
  <c r="B10838"/>
  <c r="A10838"/>
  <c r="C10837"/>
  <c r="F10837" s="1"/>
  <c r="B10837"/>
  <c r="A10837"/>
  <c r="C10836"/>
  <c r="B10836"/>
  <c r="A10836"/>
  <c r="C10835"/>
  <c r="B10835"/>
  <c r="A10835"/>
  <c r="C10834"/>
  <c r="B10834"/>
  <c r="A10834"/>
  <c r="C10833"/>
  <c r="B10833"/>
  <c r="A10833"/>
  <c r="C10832"/>
  <c r="B10832"/>
  <c r="A10832"/>
  <c r="C10831"/>
  <c r="B10831"/>
  <c r="A10831"/>
  <c r="C10830"/>
  <c r="B10830"/>
  <c r="A10830"/>
  <c r="C10829"/>
  <c r="B10829"/>
  <c r="A10829"/>
  <c r="C10828"/>
  <c r="B10828"/>
  <c r="A10828"/>
  <c r="C10827"/>
  <c r="B10827"/>
  <c r="A10827"/>
  <c r="C10826"/>
  <c r="B10826"/>
  <c r="A10826"/>
  <c r="C10825"/>
  <c r="B10825"/>
  <c r="A10825"/>
  <c r="C10824"/>
  <c r="B10824"/>
  <c r="A10824"/>
  <c r="C10823"/>
  <c r="B10823"/>
  <c r="A10823"/>
  <c r="C10822"/>
  <c r="B10822"/>
  <c r="A10822"/>
  <c r="C10821"/>
  <c r="B10821"/>
  <c r="A10821"/>
  <c r="C10820"/>
  <c r="B10820"/>
  <c r="A10820"/>
  <c r="C10819"/>
  <c r="B10819"/>
  <c r="A10819"/>
  <c r="C10818"/>
  <c r="B10818"/>
  <c r="A10818"/>
  <c r="C10817"/>
  <c r="B10817"/>
  <c r="A10817"/>
  <c r="C10816"/>
  <c r="B10816"/>
  <c r="A10816"/>
  <c r="C10815"/>
  <c r="B10815"/>
  <c r="A10815"/>
  <c r="C10814"/>
  <c r="B10814"/>
  <c r="A10814"/>
  <c r="C10813"/>
  <c r="B10813"/>
  <c r="A10813"/>
  <c r="C10812"/>
  <c r="B10812"/>
  <c r="A10812"/>
  <c r="C10811"/>
  <c r="B10811"/>
  <c r="A10811"/>
  <c r="C10810"/>
  <c r="B10810"/>
  <c r="A10810"/>
  <c r="C10809"/>
  <c r="B10809"/>
  <c r="A10809"/>
  <c r="C10808"/>
  <c r="B10808"/>
  <c r="A10808"/>
  <c r="C10807"/>
  <c r="B10807"/>
  <c r="A10807"/>
  <c r="C10806"/>
  <c r="B10806"/>
  <c r="A10806"/>
  <c r="C10805"/>
  <c r="B10805"/>
  <c r="A10805"/>
  <c r="C10804"/>
  <c r="B10804"/>
  <c r="A10804"/>
  <c r="C10803"/>
  <c r="B10803"/>
  <c r="A10803"/>
  <c r="C10802"/>
  <c r="B10802"/>
  <c r="A10802"/>
  <c r="C10801"/>
  <c r="B10801"/>
  <c r="A10801"/>
  <c r="C10800"/>
  <c r="B10800"/>
  <c r="A10800"/>
  <c r="C10799"/>
  <c r="B10799"/>
  <c r="A10799"/>
  <c r="C10798"/>
  <c r="B10798"/>
  <c r="A10798"/>
  <c r="C10797"/>
  <c r="B10797"/>
  <c r="A10797"/>
  <c r="C10796"/>
  <c r="B10796"/>
  <c r="A10796"/>
  <c r="C10795"/>
  <c r="B10795"/>
  <c r="A10795"/>
  <c r="C10794"/>
  <c r="B10794"/>
  <c r="A10794"/>
  <c r="C10793"/>
  <c r="B10793"/>
  <c r="A10793"/>
  <c r="C10792"/>
  <c r="B10792"/>
  <c r="A10792"/>
  <c r="C10791"/>
  <c r="B10791"/>
  <c r="A10791"/>
  <c r="C10790"/>
  <c r="B10790"/>
  <c r="A10790"/>
  <c r="C10789"/>
  <c r="B10789"/>
  <c r="A10789"/>
  <c r="C10788"/>
  <c r="B10788"/>
  <c r="A10788"/>
  <c r="C10787"/>
  <c r="B10787"/>
  <c r="A10787"/>
  <c r="C10786"/>
  <c r="B10786"/>
  <c r="A10786"/>
  <c r="C10785"/>
  <c r="B10785"/>
  <c r="A10785"/>
  <c r="C10784"/>
  <c r="B10784"/>
  <c r="A10784"/>
  <c r="C10783"/>
  <c r="B10783"/>
  <c r="A10783"/>
  <c r="C10782"/>
  <c r="B10782"/>
  <c r="A10782"/>
  <c r="C10781"/>
  <c r="B10781"/>
  <c r="A10781"/>
  <c r="C10780"/>
  <c r="B10780"/>
  <c r="A10780"/>
  <c r="C10779"/>
  <c r="B10779"/>
  <c r="A10779"/>
  <c r="C10778"/>
  <c r="B10778"/>
  <c r="A10778"/>
  <c r="C10777"/>
  <c r="B10777"/>
  <c r="A10777"/>
  <c r="C10776"/>
  <c r="B10776"/>
  <c r="A10776"/>
  <c r="C10775"/>
  <c r="B10775"/>
  <c r="A10775"/>
  <c r="C10774"/>
  <c r="B10774"/>
  <c r="A10774"/>
  <c r="C10773"/>
  <c r="B10773"/>
  <c r="A10773"/>
  <c r="C10772"/>
  <c r="B10772"/>
  <c r="A10772"/>
  <c r="C10771"/>
  <c r="B10771"/>
  <c r="A10771"/>
  <c r="C10770"/>
  <c r="B10770"/>
  <c r="A10770"/>
  <c r="C10769"/>
  <c r="B10769"/>
  <c r="A10769"/>
  <c r="C10768"/>
  <c r="B10768"/>
  <c r="A10768"/>
  <c r="C10767"/>
  <c r="B10767"/>
  <c r="A10767"/>
  <c r="C10766"/>
  <c r="B10766"/>
  <c r="A10766"/>
  <c r="C10765"/>
  <c r="B10765"/>
  <c r="A10765"/>
  <c r="C10764"/>
  <c r="B10764"/>
  <c r="A10764"/>
  <c r="C10763"/>
  <c r="B10763"/>
  <c r="A10763"/>
  <c r="C10762"/>
  <c r="B10762"/>
  <c r="A10762"/>
  <c r="C10761"/>
  <c r="B10761"/>
  <c r="A10761"/>
  <c r="C10760"/>
  <c r="B10760"/>
  <c r="A10760"/>
  <c r="C10759"/>
  <c r="B10759"/>
  <c r="A10759"/>
  <c r="C10758"/>
  <c r="B10758"/>
  <c r="A10758"/>
  <c r="C10757"/>
  <c r="B10757"/>
  <c r="A10757"/>
  <c r="C10756"/>
  <c r="B10756"/>
  <c r="A10756"/>
  <c r="C10755"/>
  <c r="B10755"/>
  <c r="A10755"/>
  <c r="C10754"/>
  <c r="B10754"/>
  <c r="A10754"/>
  <c r="C10753"/>
  <c r="B10753"/>
  <c r="A10753"/>
  <c r="C10752"/>
  <c r="B10752"/>
  <c r="A10752"/>
  <c r="C10751"/>
  <c r="B10751"/>
  <c r="A10751"/>
  <c r="C10750"/>
  <c r="B10750"/>
  <c r="A10750"/>
  <c r="C10749"/>
  <c r="B10749"/>
  <c r="A10749"/>
  <c r="C10748"/>
  <c r="B10748"/>
  <c r="A10748"/>
  <c r="C10747"/>
  <c r="B10747"/>
  <c r="A10747"/>
  <c r="C10746"/>
  <c r="B10746"/>
  <c r="A10746"/>
  <c r="C10745"/>
  <c r="B10745"/>
  <c r="A10745"/>
  <c r="C10744"/>
  <c r="B10744"/>
  <c r="A10744"/>
  <c r="C10743"/>
  <c r="B10743"/>
  <c r="A10743"/>
  <c r="C10742"/>
  <c r="B10742"/>
  <c r="A10742"/>
  <c r="C10741"/>
  <c r="B10741"/>
  <c r="A10741"/>
  <c r="C10740"/>
  <c r="B10740"/>
  <c r="A10740"/>
  <c r="C10739"/>
  <c r="B10739"/>
  <c r="A10739"/>
  <c r="C10738"/>
  <c r="B10738"/>
  <c r="A10738"/>
  <c r="C10737"/>
  <c r="B10737"/>
  <c r="A10737"/>
  <c r="C10736"/>
  <c r="B10736"/>
  <c r="A10736"/>
  <c r="C10735"/>
  <c r="B10735"/>
  <c r="A10735"/>
  <c r="C10734"/>
  <c r="B10734"/>
  <c r="A10734"/>
  <c r="C10733"/>
  <c r="B10733"/>
  <c r="A10733"/>
  <c r="C10732"/>
  <c r="B10732"/>
  <c r="A10732"/>
  <c r="C10731"/>
  <c r="B10731"/>
  <c r="A10731"/>
  <c r="C10730"/>
  <c r="B10730"/>
  <c r="A10730"/>
  <c r="C10729"/>
  <c r="B10729"/>
  <c r="A10729"/>
  <c r="C10728"/>
  <c r="B10728"/>
  <c r="A10728"/>
  <c r="C10727"/>
  <c r="B10727"/>
  <c r="A10727"/>
  <c r="C10726"/>
  <c r="B10726"/>
  <c r="A10726"/>
  <c r="C10725"/>
  <c r="B10725"/>
  <c r="A10725"/>
  <c r="C10724"/>
  <c r="B10724"/>
  <c r="A10724"/>
  <c r="C10723"/>
  <c r="B10723"/>
  <c r="A10723"/>
  <c r="C10722"/>
  <c r="B10722"/>
  <c r="A10722"/>
  <c r="C10721"/>
  <c r="B10721"/>
  <c r="A10721"/>
  <c r="C10720"/>
  <c r="B10720"/>
  <c r="A10720"/>
  <c r="C10719"/>
  <c r="B10719"/>
  <c r="A10719"/>
  <c r="C10718"/>
  <c r="B10718"/>
  <c r="A10718"/>
  <c r="C10717"/>
  <c r="B10717"/>
  <c r="A10717"/>
  <c r="C10716"/>
  <c r="B10716"/>
  <c r="A10716"/>
  <c r="C10715"/>
  <c r="B10715"/>
  <c r="A10715"/>
  <c r="C10714"/>
  <c r="B10714"/>
  <c r="A10714"/>
  <c r="C10713"/>
  <c r="B10713"/>
  <c r="A10713"/>
  <c r="C10712"/>
  <c r="B10712"/>
  <c r="A10712"/>
  <c r="C10711"/>
  <c r="B10711"/>
  <c r="A10711"/>
  <c r="C10710"/>
  <c r="B10710"/>
  <c r="A10710"/>
  <c r="C10709"/>
  <c r="B10709"/>
  <c r="A10709"/>
  <c r="C10708"/>
  <c r="B10708"/>
  <c r="A10708"/>
  <c r="C10707"/>
  <c r="B10707"/>
  <c r="A10707"/>
  <c r="C10706"/>
  <c r="B10706"/>
  <c r="A10706"/>
  <c r="C10705"/>
  <c r="B10705"/>
  <c r="A10705"/>
  <c r="C10704"/>
  <c r="B10704"/>
  <c r="A10704"/>
  <c r="C10703"/>
  <c r="B10703"/>
  <c r="A10703"/>
  <c r="C10702"/>
  <c r="B10702"/>
  <c r="A10702"/>
  <c r="C10701"/>
  <c r="B10701"/>
  <c r="A10701"/>
  <c r="C10700"/>
  <c r="B10700"/>
  <c r="A10700"/>
  <c r="C10699"/>
  <c r="B10699"/>
  <c r="A10699"/>
  <c r="C10698"/>
  <c r="B10698"/>
  <c r="A10698"/>
  <c r="C10697"/>
  <c r="B10697"/>
  <c r="A10697"/>
  <c r="C10696"/>
  <c r="B10696"/>
  <c r="A10696"/>
  <c r="C10695"/>
  <c r="B10695"/>
  <c r="A10695"/>
  <c r="C10694"/>
  <c r="B10694"/>
  <c r="A10694"/>
  <c r="C10693"/>
  <c r="B10693"/>
  <c r="A10693"/>
  <c r="C10692"/>
  <c r="B10692"/>
  <c r="A10692"/>
  <c r="C10691"/>
  <c r="B10691"/>
  <c r="A10691"/>
  <c r="C10690"/>
  <c r="B10690"/>
  <c r="A10690"/>
  <c r="C10689"/>
  <c r="B10689"/>
  <c r="A10689"/>
  <c r="C10688"/>
  <c r="B10688"/>
  <c r="A10688"/>
  <c r="C10687"/>
  <c r="B10687"/>
  <c r="A10687"/>
  <c r="C10686"/>
  <c r="B10686"/>
  <c r="A10686"/>
  <c r="C10685"/>
  <c r="B10685"/>
  <c r="A10685"/>
  <c r="C10684"/>
  <c r="B10684"/>
  <c r="A10684"/>
  <c r="C10683"/>
  <c r="B10683"/>
  <c r="A10683"/>
  <c r="C10682"/>
  <c r="B10682"/>
  <c r="A10682"/>
  <c r="C10681"/>
  <c r="B10681"/>
  <c r="A10681"/>
  <c r="C10680"/>
  <c r="B10680"/>
  <c r="A10680"/>
  <c r="C10679"/>
  <c r="B10679"/>
  <c r="A10679"/>
  <c r="C10678"/>
  <c r="B10678"/>
  <c r="A10678"/>
  <c r="C10677"/>
  <c r="B10677"/>
  <c r="A10677"/>
  <c r="C10676"/>
  <c r="B10676"/>
  <c r="A10676"/>
  <c r="C10675"/>
  <c r="B10675"/>
  <c r="A10675"/>
  <c r="C10674"/>
  <c r="B10674"/>
  <c r="A10674"/>
  <c r="C10673"/>
  <c r="B10673"/>
  <c r="A10673"/>
  <c r="C10672"/>
  <c r="B10672"/>
  <c r="A10672"/>
  <c r="C10671"/>
  <c r="B10671"/>
  <c r="A10671"/>
  <c r="C10670"/>
  <c r="B10670"/>
  <c r="A10670"/>
  <c r="C10669"/>
  <c r="B10669"/>
  <c r="A10669"/>
  <c r="C10668"/>
  <c r="B10668"/>
  <c r="A10668"/>
  <c r="C10667"/>
  <c r="B10667"/>
  <c r="A10667"/>
  <c r="C10666"/>
  <c r="B10666"/>
  <c r="A10666"/>
  <c r="C10665"/>
  <c r="B10665"/>
  <c r="A10665"/>
  <c r="C10664"/>
  <c r="B10664"/>
  <c r="A10664"/>
  <c r="C10663"/>
  <c r="B10663"/>
  <c r="A10663"/>
  <c r="C10662"/>
  <c r="B10662"/>
  <c r="A10662"/>
  <c r="C10661"/>
  <c r="B10661"/>
  <c r="A10661"/>
  <c r="C10660"/>
  <c r="B10660"/>
  <c r="A10660"/>
  <c r="C10659"/>
  <c r="B10659"/>
  <c r="A10659"/>
  <c r="C10658"/>
  <c r="B10658"/>
  <c r="A10658"/>
  <c r="C10657"/>
  <c r="B10657"/>
  <c r="A10657"/>
  <c r="C10656"/>
  <c r="B10656"/>
  <c r="A10656"/>
  <c r="C10655"/>
  <c r="B10655"/>
  <c r="A10655"/>
  <c r="C10654"/>
  <c r="B10654"/>
  <c r="A10654"/>
  <c r="C10653"/>
  <c r="B10653"/>
  <c r="A10653"/>
  <c r="C10652"/>
  <c r="B10652"/>
  <c r="A10652"/>
  <c r="C10651"/>
  <c r="B10651"/>
  <c r="A10651"/>
  <c r="C10650"/>
  <c r="B10650"/>
  <c r="A10650"/>
  <c r="C10649"/>
  <c r="B10649"/>
  <c r="A10649"/>
  <c r="C10648"/>
  <c r="B10648"/>
  <c r="A10648"/>
  <c r="C10647"/>
  <c r="B10647"/>
  <c r="A10647"/>
  <c r="C10646"/>
  <c r="B10646"/>
  <c r="A10646"/>
  <c r="C10645"/>
  <c r="B10645"/>
  <c r="A10645"/>
  <c r="C10644"/>
  <c r="B10644"/>
  <c r="A10644"/>
  <c r="C10643"/>
  <c r="B10643"/>
  <c r="A10643"/>
  <c r="C10642"/>
  <c r="B10642"/>
  <c r="A10642"/>
  <c r="C10641"/>
  <c r="B10641"/>
  <c r="A10641"/>
  <c r="C10640"/>
  <c r="B10640"/>
  <c r="A10640"/>
  <c r="C10639"/>
  <c r="B10639"/>
  <c r="A10639"/>
  <c r="C10638"/>
  <c r="B10638"/>
  <c r="A10638"/>
  <c r="C10637"/>
  <c r="B10637"/>
  <c r="A10637"/>
  <c r="C10636"/>
  <c r="B10636"/>
  <c r="A10636"/>
  <c r="C10635"/>
  <c r="B10635"/>
  <c r="A10635"/>
  <c r="C10634"/>
  <c r="B10634"/>
  <c r="A10634"/>
  <c r="C10633"/>
  <c r="B10633"/>
  <c r="A10633"/>
  <c r="C10632"/>
  <c r="B10632"/>
  <c r="A10632"/>
  <c r="C10631"/>
  <c r="B10631"/>
  <c r="A10631"/>
  <c r="C10630"/>
  <c r="B10630"/>
  <c r="A10630"/>
  <c r="C10629"/>
  <c r="B10629"/>
  <c r="A10629"/>
  <c r="C10628"/>
  <c r="B10628"/>
  <c r="A10628"/>
  <c r="C10627"/>
  <c r="B10627"/>
  <c r="A10627"/>
  <c r="C10626"/>
  <c r="B10626"/>
  <c r="A10626"/>
  <c r="C10625"/>
  <c r="B10625"/>
  <c r="A10625"/>
  <c r="C10624"/>
  <c r="B10624"/>
  <c r="A10624"/>
  <c r="C10623"/>
  <c r="B10623"/>
  <c r="A10623"/>
  <c r="C10622"/>
  <c r="B10622"/>
  <c r="A10622"/>
  <c r="C10621"/>
  <c r="B10621"/>
  <c r="A10621"/>
  <c r="C10620"/>
  <c r="B10620"/>
  <c r="A10620"/>
  <c r="C10619"/>
  <c r="B10619"/>
  <c r="A10619"/>
  <c r="C10618"/>
  <c r="B10618"/>
  <c r="A10618"/>
  <c r="C10617"/>
  <c r="B10617"/>
  <c r="A10617"/>
  <c r="C10616"/>
  <c r="B10616"/>
  <c r="A10616"/>
  <c r="C10615"/>
  <c r="B10615"/>
  <c r="A10615"/>
  <c r="C10614"/>
  <c r="B10614"/>
  <c r="A10614"/>
  <c r="C10613"/>
  <c r="B10613"/>
  <c r="A10613"/>
  <c r="C10612"/>
  <c r="B10612"/>
  <c r="A10612"/>
  <c r="C10611"/>
  <c r="B10611"/>
  <c r="A10611"/>
  <c r="C10610"/>
  <c r="B10610"/>
  <c r="A10610"/>
  <c r="C10609"/>
  <c r="B10609"/>
  <c r="A10609"/>
  <c r="C10608"/>
  <c r="B10608"/>
  <c r="A10608"/>
  <c r="C10607"/>
  <c r="B10607"/>
  <c r="A10607"/>
  <c r="C10606"/>
  <c r="B10606"/>
  <c r="A10606"/>
  <c r="C10605"/>
  <c r="B10605"/>
  <c r="A10605"/>
  <c r="C10604"/>
  <c r="B10604"/>
  <c r="A10604"/>
  <c r="C10603"/>
  <c r="B10603"/>
  <c r="A10603"/>
  <c r="C10602"/>
  <c r="B10602"/>
  <c r="A10602"/>
  <c r="C10601"/>
  <c r="B10601"/>
  <c r="A10601"/>
  <c r="C10600"/>
  <c r="B10600"/>
  <c r="A10600"/>
  <c r="C10599"/>
  <c r="B10599"/>
  <c r="A10599"/>
  <c r="C10598"/>
  <c r="B10598"/>
  <c r="A10598"/>
  <c r="C10597"/>
  <c r="B10597"/>
  <c r="A10597"/>
  <c r="C10596"/>
  <c r="B10596"/>
  <c r="A10596"/>
  <c r="C10595"/>
  <c r="B10595"/>
  <c r="A10595"/>
  <c r="C10594"/>
  <c r="B10594"/>
  <c r="A10594"/>
  <c r="C10593"/>
  <c r="B10593"/>
  <c r="A10593"/>
  <c r="C10592"/>
  <c r="B10592"/>
  <c r="A10592"/>
  <c r="C10591"/>
  <c r="B10591"/>
  <c r="A10591"/>
  <c r="C10590"/>
  <c r="B10590"/>
  <c r="A10590"/>
  <c r="C10589"/>
  <c r="B10589"/>
  <c r="A10589"/>
  <c r="C10588"/>
  <c r="B10588"/>
  <c r="A10588"/>
  <c r="C10587"/>
  <c r="B10587"/>
  <c r="A10587"/>
  <c r="C10586"/>
  <c r="B10586"/>
  <c r="A10586"/>
  <c r="C10585"/>
  <c r="B10585"/>
  <c r="A10585"/>
  <c r="C10584"/>
  <c r="B10584"/>
  <c r="A10584"/>
  <c r="C10583"/>
  <c r="B10583"/>
  <c r="A10583"/>
  <c r="C10582"/>
  <c r="B10582"/>
  <c r="A10582"/>
  <c r="C10581"/>
  <c r="B10581"/>
  <c r="A10581"/>
  <c r="C10580"/>
  <c r="B10580"/>
  <c r="A10580"/>
  <c r="C10579"/>
  <c r="B10579"/>
  <c r="A10579"/>
  <c r="C10578"/>
  <c r="B10578"/>
  <c r="A10578"/>
  <c r="C10577"/>
  <c r="B10577"/>
  <c r="A10577"/>
  <c r="C10576"/>
  <c r="B10576"/>
  <c r="A10576"/>
  <c r="C10575"/>
  <c r="B10575"/>
  <c r="A10575"/>
  <c r="C10574"/>
  <c r="B10574"/>
  <c r="A10574"/>
  <c r="C10573"/>
  <c r="B10573"/>
  <c r="A10573"/>
  <c r="C10572"/>
  <c r="B10572"/>
  <c r="A10572"/>
  <c r="C10571"/>
  <c r="B10571"/>
  <c r="A10571"/>
  <c r="C10570"/>
  <c r="B10570"/>
  <c r="A10570"/>
  <c r="C10569"/>
  <c r="B10569"/>
  <c r="A10569"/>
  <c r="C10568"/>
  <c r="B10568"/>
  <c r="A10568"/>
  <c r="C10567"/>
  <c r="B10567"/>
  <c r="A10567"/>
  <c r="C10566"/>
  <c r="B10566"/>
  <c r="A10566"/>
  <c r="C10565"/>
  <c r="B10565"/>
  <c r="A10565"/>
  <c r="C10564"/>
  <c r="B10564"/>
  <c r="A10564"/>
  <c r="C10563"/>
  <c r="B10563"/>
  <c r="A10563"/>
  <c r="C10562"/>
  <c r="B10562"/>
  <c r="A10562"/>
  <c r="C10561"/>
  <c r="B10561"/>
  <c r="A10561"/>
  <c r="C10560"/>
  <c r="B10560"/>
  <c r="A10560"/>
  <c r="C10559"/>
  <c r="B10559"/>
  <c r="A10559"/>
  <c r="C10558"/>
  <c r="B10558"/>
  <c r="A10558"/>
  <c r="C10557"/>
  <c r="B10557"/>
  <c r="A10557"/>
  <c r="C10556"/>
  <c r="B10556"/>
  <c r="A10556"/>
  <c r="C10555"/>
  <c r="B10555"/>
  <c r="A10555"/>
  <c r="C10554"/>
  <c r="B10554"/>
  <c r="A10554"/>
  <c r="C10553"/>
  <c r="B10553"/>
  <c r="A10553"/>
  <c r="C10552"/>
  <c r="B10552"/>
  <c r="A10552"/>
  <c r="C10551"/>
  <c r="B10551"/>
  <c r="A10551"/>
  <c r="C10550"/>
  <c r="B10550"/>
  <c r="A10550"/>
  <c r="C10549"/>
  <c r="B10549"/>
  <c r="A10549"/>
  <c r="C10548"/>
  <c r="B10548"/>
  <c r="A10548"/>
  <c r="C10547"/>
  <c r="B10547"/>
  <c r="A10547"/>
  <c r="C10546"/>
  <c r="B10546"/>
  <c r="A10546"/>
  <c r="C10545"/>
  <c r="B10545"/>
  <c r="A10545"/>
  <c r="C10544"/>
  <c r="B10544"/>
  <c r="A10544"/>
  <c r="C10543"/>
  <c r="B10543"/>
  <c r="A10543"/>
  <c r="C10542"/>
  <c r="B10542"/>
  <c r="A10542"/>
  <c r="C10541"/>
  <c r="B10541"/>
  <c r="A10541"/>
  <c r="C10540"/>
  <c r="B10540"/>
  <c r="A10540"/>
  <c r="C10539"/>
  <c r="B10539"/>
  <c r="A10539"/>
  <c r="C10538"/>
  <c r="B10538"/>
  <c r="A10538"/>
  <c r="C10537"/>
  <c r="B10537"/>
  <c r="A10537"/>
  <c r="C10536"/>
  <c r="B10536"/>
  <c r="A10536"/>
  <c r="C10535"/>
  <c r="B10535"/>
  <c r="A10535"/>
  <c r="C10534"/>
  <c r="B10534"/>
  <c r="A10534"/>
  <c r="C10533"/>
  <c r="B10533"/>
  <c r="A10533"/>
  <c r="C10532"/>
  <c r="B10532"/>
  <c r="A10532"/>
  <c r="C10531"/>
  <c r="B10531"/>
  <c r="A10531"/>
  <c r="C10530"/>
  <c r="B10530"/>
  <c r="A10530"/>
  <c r="C10529"/>
  <c r="B10529"/>
  <c r="A10529"/>
  <c r="C10528"/>
  <c r="B10528"/>
  <c r="A10528"/>
  <c r="C10527"/>
  <c r="B10527"/>
  <c r="A10527"/>
  <c r="C10526"/>
  <c r="B10526"/>
  <c r="A10526"/>
  <c r="C10525"/>
  <c r="B10525"/>
  <c r="A10525"/>
  <c r="C10524"/>
  <c r="B10524"/>
  <c r="A10524"/>
  <c r="C10523"/>
  <c r="B10523"/>
  <c r="A10523"/>
  <c r="C10522"/>
  <c r="B10522"/>
  <c r="A10522"/>
  <c r="C10521"/>
  <c r="B10521"/>
  <c r="A10521"/>
  <c r="C10520"/>
  <c r="B10520"/>
  <c r="A10520"/>
  <c r="C10519"/>
  <c r="B10519"/>
  <c r="A10519"/>
  <c r="C10518"/>
  <c r="B10518"/>
  <c r="A10518"/>
  <c r="C10517"/>
  <c r="B10517"/>
  <c r="A10517"/>
  <c r="C10516"/>
  <c r="B10516"/>
  <c r="A10516"/>
  <c r="C10515"/>
  <c r="B10515"/>
  <c r="A10515"/>
  <c r="C10514"/>
  <c r="B10514"/>
  <c r="A10514"/>
  <c r="C10513"/>
  <c r="B10513"/>
  <c r="A10513"/>
  <c r="C10512"/>
  <c r="B10512"/>
  <c r="A10512"/>
  <c r="C10511"/>
  <c r="B10511"/>
  <c r="A10511"/>
  <c r="C10510"/>
  <c r="B10510"/>
  <c r="A10510"/>
  <c r="C10509"/>
  <c r="B10509"/>
  <c r="A10509"/>
  <c r="C10508"/>
  <c r="B10508"/>
  <c r="A10508"/>
  <c r="C10507"/>
  <c r="B10507"/>
  <c r="A10507"/>
  <c r="C10506"/>
  <c r="B10506"/>
  <c r="A10506"/>
  <c r="C10505"/>
  <c r="B10505"/>
  <c r="A10505"/>
  <c r="C10504"/>
  <c r="B10504"/>
  <c r="A10504"/>
  <c r="C10503"/>
  <c r="B10503"/>
  <c r="A10503"/>
  <c r="C10502"/>
  <c r="B10502"/>
  <c r="A10502"/>
  <c r="C10501"/>
  <c r="B10501"/>
  <c r="A10501"/>
  <c r="C10500"/>
  <c r="B10500"/>
  <c r="A10500"/>
  <c r="C10499"/>
  <c r="B10499"/>
  <c r="A10499"/>
  <c r="C10498"/>
  <c r="B10498"/>
  <c r="A10498"/>
  <c r="C10497"/>
  <c r="B10497"/>
  <c r="A10497"/>
  <c r="C10496"/>
  <c r="B10496"/>
  <c r="A10496"/>
  <c r="C10495"/>
  <c r="B10495"/>
  <c r="A10495"/>
  <c r="C10494"/>
  <c r="B10494"/>
  <c r="A10494"/>
  <c r="C10493"/>
  <c r="B10493"/>
  <c r="A10493"/>
  <c r="C10492"/>
  <c r="B10492"/>
  <c r="A10492"/>
  <c r="C10491"/>
  <c r="B10491"/>
  <c r="A10491"/>
  <c r="C10490"/>
  <c r="B10490"/>
  <c r="A10490"/>
  <c r="C10489"/>
  <c r="B10489"/>
  <c r="A10489"/>
  <c r="C10488"/>
  <c r="B10488"/>
  <c r="A10488"/>
  <c r="C10487"/>
  <c r="B10487"/>
  <c r="A10487"/>
  <c r="C10486"/>
  <c r="B10486"/>
  <c r="A10486"/>
  <c r="C10485"/>
  <c r="B10485"/>
  <c r="A10485"/>
  <c r="C10484"/>
  <c r="B10484"/>
  <c r="A10484"/>
  <c r="C10483"/>
  <c r="B10483"/>
  <c r="A10483"/>
  <c r="C10482"/>
  <c r="B10482"/>
  <c r="A10482"/>
  <c r="C10481"/>
  <c r="B10481"/>
  <c r="A10481"/>
  <c r="C10480"/>
  <c r="B10480"/>
  <c r="A10480"/>
  <c r="C10479"/>
  <c r="B10479"/>
  <c r="A10479"/>
  <c r="C10478"/>
  <c r="B10478"/>
  <c r="A10478"/>
  <c r="C10477"/>
  <c r="B10477"/>
  <c r="A10477"/>
  <c r="C10476"/>
  <c r="B10476"/>
  <c r="A10476"/>
  <c r="C10475"/>
  <c r="B10475"/>
  <c r="A10475"/>
  <c r="C10474"/>
  <c r="B10474"/>
  <c r="A10474"/>
  <c r="C10473"/>
  <c r="B10473"/>
  <c r="A10473"/>
  <c r="C10472"/>
  <c r="B10472"/>
  <c r="A10472"/>
  <c r="C10471"/>
  <c r="B10471"/>
  <c r="A10471"/>
  <c r="C10470"/>
  <c r="B10470"/>
  <c r="A10470"/>
  <c r="C10469"/>
  <c r="B10469"/>
  <c r="A10469"/>
  <c r="C10468"/>
  <c r="B10468"/>
  <c r="A10468"/>
  <c r="C10467"/>
  <c r="B10467"/>
  <c r="A10467"/>
  <c r="C10466"/>
  <c r="B10466"/>
  <c r="A10466"/>
  <c r="C10465"/>
  <c r="B10465"/>
  <c r="A10465"/>
  <c r="C10464"/>
  <c r="B10464"/>
  <c r="A10464"/>
  <c r="C10463"/>
  <c r="B10463"/>
  <c r="A10463"/>
  <c r="C10462"/>
  <c r="B10462"/>
  <c r="A10462"/>
  <c r="C10461"/>
  <c r="B10461"/>
  <c r="A10461"/>
  <c r="C10460"/>
  <c r="B10460"/>
  <c r="A10460"/>
  <c r="C10459"/>
  <c r="B10459"/>
  <c r="A10459"/>
  <c r="C10458"/>
  <c r="B10458"/>
  <c r="A10458"/>
  <c r="C10457"/>
  <c r="B10457"/>
  <c r="A10457"/>
  <c r="C10456"/>
  <c r="B10456"/>
  <c r="A10456"/>
  <c r="C10455"/>
  <c r="B10455"/>
  <c r="A10455"/>
  <c r="C10454"/>
  <c r="B10454"/>
  <c r="A10454"/>
  <c r="C10453"/>
  <c r="B10453"/>
  <c r="A10453"/>
  <c r="C10452"/>
  <c r="B10452"/>
  <c r="A10452"/>
  <c r="C10451"/>
  <c r="B10451"/>
  <c r="A10451"/>
  <c r="C10450"/>
  <c r="B10450"/>
  <c r="A10450"/>
  <c r="C10449"/>
  <c r="B10449"/>
  <c r="A10449"/>
  <c r="C10448"/>
  <c r="B10448"/>
  <c r="A10448"/>
  <c r="C10447"/>
  <c r="B10447"/>
  <c r="A10447"/>
  <c r="C10446"/>
  <c r="B10446"/>
  <c r="A10446"/>
  <c r="C10445"/>
  <c r="B10445"/>
  <c r="A10445"/>
  <c r="C10444"/>
  <c r="B10444"/>
  <c r="A10444"/>
  <c r="C10443"/>
  <c r="B10443"/>
  <c r="A10443"/>
  <c r="C10442"/>
  <c r="B10442"/>
  <c r="A10442"/>
  <c r="C10441"/>
  <c r="B10441"/>
  <c r="A10441"/>
  <c r="C10440"/>
  <c r="B10440"/>
  <c r="A10440"/>
  <c r="C10439"/>
  <c r="B10439"/>
  <c r="A10439"/>
  <c r="C10438"/>
  <c r="B10438"/>
  <c r="A10438"/>
  <c r="C10437"/>
  <c r="B10437"/>
  <c r="A10437"/>
  <c r="C10436"/>
  <c r="B10436"/>
  <c r="A10436"/>
  <c r="C10435"/>
  <c r="B10435"/>
  <c r="A10435"/>
  <c r="C10434"/>
  <c r="B10434"/>
  <c r="A10434"/>
  <c r="C10433"/>
  <c r="B10433"/>
  <c r="A10433"/>
  <c r="C10432"/>
  <c r="B10432"/>
  <c r="A10432"/>
  <c r="C10431"/>
  <c r="B10431"/>
  <c r="A10431"/>
  <c r="C10430"/>
  <c r="B10430"/>
  <c r="A10430"/>
  <c r="C10429"/>
  <c r="B10429"/>
  <c r="A10429"/>
  <c r="C10428"/>
  <c r="B10428"/>
  <c r="A10428"/>
  <c r="C10427"/>
  <c r="B10427"/>
  <c r="A10427"/>
  <c r="C10426"/>
  <c r="B10426"/>
  <c r="A10426"/>
  <c r="C10425"/>
  <c r="B10425"/>
  <c r="A10425"/>
  <c r="C10424"/>
  <c r="B10424"/>
  <c r="A10424"/>
  <c r="C10423"/>
  <c r="B10423"/>
  <c r="A10423"/>
  <c r="C10422"/>
  <c r="B10422"/>
  <c r="A10422"/>
  <c r="C10421"/>
  <c r="B10421"/>
  <c r="A10421"/>
  <c r="C10420"/>
  <c r="B10420"/>
  <c r="A10420"/>
  <c r="C10419"/>
  <c r="B10419"/>
  <c r="A10419"/>
  <c r="C10418"/>
  <c r="B10418"/>
  <c r="A10418"/>
  <c r="C10417"/>
  <c r="B10417"/>
  <c r="A10417"/>
  <c r="C10416"/>
  <c r="B10416"/>
  <c r="A10416"/>
  <c r="C10415"/>
  <c r="B10415"/>
  <c r="A10415"/>
  <c r="C10414"/>
  <c r="B10414"/>
  <c r="A10414"/>
  <c r="C10413"/>
  <c r="B10413"/>
  <c r="A10413"/>
  <c r="C10412"/>
  <c r="B10412"/>
  <c r="A10412"/>
  <c r="C10411"/>
  <c r="B10411"/>
  <c r="A10411"/>
  <c r="C10410"/>
  <c r="B10410"/>
  <c r="A10410"/>
  <c r="C10409"/>
  <c r="B10409"/>
  <c r="A10409"/>
  <c r="C10408"/>
  <c r="B10408"/>
  <c r="A10408"/>
  <c r="C10407"/>
  <c r="B10407"/>
  <c r="A10407"/>
  <c r="C10406"/>
  <c r="B10406"/>
  <c r="A10406"/>
  <c r="C10405"/>
  <c r="B10405"/>
  <c r="A10405"/>
  <c r="C10404"/>
  <c r="B10404"/>
  <c r="A10404"/>
  <c r="C10403"/>
  <c r="B10403"/>
  <c r="A10403"/>
  <c r="C10402"/>
  <c r="B10402"/>
  <c r="A10402"/>
  <c r="C10401"/>
  <c r="B10401"/>
  <c r="A10401"/>
  <c r="C10400"/>
  <c r="B10400"/>
  <c r="A10400"/>
  <c r="C10399"/>
  <c r="B10399"/>
  <c r="A10399"/>
  <c r="C10398"/>
  <c r="B10398"/>
  <c r="A10398"/>
  <c r="C10397"/>
  <c r="B10397"/>
  <c r="A10397"/>
  <c r="C10396"/>
  <c r="B10396"/>
  <c r="A10396"/>
  <c r="C10395"/>
  <c r="B10395"/>
  <c r="A10395"/>
  <c r="C10394"/>
  <c r="B10394"/>
  <c r="A10394"/>
  <c r="C10393"/>
  <c r="B10393"/>
  <c r="A10393"/>
  <c r="C10392"/>
  <c r="B10392"/>
  <c r="A10392"/>
  <c r="C10391"/>
  <c r="B10391"/>
  <c r="A10391"/>
  <c r="C10390"/>
  <c r="B10390"/>
  <c r="A10390"/>
  <c r="C10389"/>
  <c r="B10389"/>
  <c r="A10389"/>
  <c r="C10388"/>
  <c r="B10388"/>
  <c r="A10388"/>
  <c r="C10387"/>
  <c r="B10387"/>
  <c r="A10387"/>
  <c r="C10386"/>
  <c r="B10386"/>
  <c r="A10386"/>
  <c r="C10385"/>
  <c r="B10385"/>
  <c r="A10385"/>
  <c r="C10384"/>
  <c r="B10384"/>
  <c r="A10384"/>
  <c r="C10383"/>
  <c r="B10383"/>
  <c r="A10383"/>
  <c r="C10382"/>
  <c r="B10382"/>
  <c r="A10382"/>
  <c r="C10381"/>
  <c r="B10381"/>
  <c r="A10381"/>
  <c r="C10380"/>
  <c r="B10380"/>
  <c r="A10380"/>
  <c r="C10379"/>
  <c r="B10379"/>
  <c r="A10379"/>
  <c r="C10378"/>
  <c r="B10378"/>
  <c r="A10378"/>
  <c r="C10377"/>
  <c r="B10377"/>
  <c r="A10377"/>
  <c r="C10376"/>
  <c r="B10376"/>
  <c r="A10376"/>
  <c r="C10375"/>
  <c r="B10375"/>
  <c r="A10375"/>
  <c r="C10374"/>
  <c r="B10374"/>
  <c r="A10374"/>
  <c r="C10373"/>
  <c r="B10373"/>
  <c r="A10373"/>
  <c r="C10372"/>
  <c r="B10372"/>
  <c r="A10372"/>
  <c r="C10371"/>
  <c r="B10371"/>
  <c r="A10371"/>
  <c r="C10370"/>
  <c r="B10370"/>
  <c r="A10370"/>
  <c r="C10369"/>
  <c r="B10369"/>
  <c r="A10369"/>
  <c r="C10368"/>
  <c r="B10368"/>
  <c r="A10368"/>
  <c r="C10367"/>
  <c r="B10367"/>
  <c r="A10367"/>
  <c r="C10366"/>
  <c r="B10366"/>
  <c r="A10366"/>
  <c r="C10365"/>
  <c r="B10365"/>
  <c r="A10365"/>
  <c r="C10364"/>
  <c r="B10364"/>
  <c r="A10364"/>
  <c r="C10363"/>
  <c r="B10363"/>
  <c r="A10363"/>
  <c r="C10362"/>
  <c r="B10362"/>
  <c r="A10362"/>
  <c r="C10361"/>
  <c r="B10361"/>
  <c r="A10361"/>
  <c r="C10360"/>
  <c r="B10360"/>
  <c r="A10360"/>
  <c r="C10359"/>
  <c r="B10359"/>
  <c r="A10359"/>
  <c r="C10358"/>
  <c r="B10358"/>
  <c r="A10358"/>
  <c r="C10357"/>
  <c r="B10357"/>
  <c r="A10357"/>
  <c r="C10356"/>
  <c r="B10356"/>
  <c r="A10356"/>
  <c r="C10355"/>
  <c r="B10355"/>
  <c r="A10355"/>
  <c r="C10354"/>
  <c r="B10354"/>
  <c r="A10354"/>
  <c r="C10353"/>
  <c r="B10353"/>
  <c r="A10353"/>
  <c r="C10352"/>
  <c r="B10352"/>
  <c r="A10352"/>
  <c r="C10351"/>
  <c r="B10351"/>
  <c r="A10351"/>
  <c r="C10350"/>
  <c r="B10350"/>
  <c r="A10350"/>
  <c r="C10349"/>
  <c r="B10349"/>
  <c r="A10349"/>
  <c r="C10348"/>
  <c r="B10348"/>
  <c r="A10348"/>
  <c r="C10347"/>
  <c r="B10347"/>
  <c r="A10347"/>
  <c r="C10346"/>
  <c r="B10346"/>
  <c r="A10346"/>
  <c r="C10345"/>
  <c r="B10345"/>
  <c r="A10345"/>
  <c r="C10344"/>
  <c r="B10344"/>
  <c r="A10344"/>
  <c r="C10343"/>
  <c r="B10343"/>
  <c r="A10343"/>
  <c r="C10342"/>
  <c r="B10342"/>
  <c r="A10342"/>
  <c r="C10341"/>
  <c r="B10341"/>
  <c r="A10341"/>
  <c r="C10340"/>
  <c r="B10340"/>
  <c r="A10340"/>
  <c r="C10339"/>
  <c r="B10339"/>
  <c r="A10339"/>
  <c r="C10338"/>
  <c r="B10338"/>
  <c r="A10338"/>
  <c r="C10337"/>
  <c r="B10337"/>
  <c r="A10337"/>
  <c r="C10336"/>
  <c r="B10336"/>
  <c r="A10336"/>
  <c r="C10335"/>
  <c r="B10335"/>
  <c r="A10335"/>
  <c r="C10334"/>
  <c r="B10334"/>
  <c r="A10334"/>
  <c r="C10333"/>
  <c r="B10333"/>
  <c r="A10333"/>
  <c r="C10332"/>
  <c r="B10332"/>
  <c r="A10332"/>
  <c r="C10331"/>
  <c r="B10331"/>
  <c r="A10331"/>
  <c r="C10330"/>
  <c r="B10330"/>
  <c r="A10330"/>
  <c r="C10329"/>
  <c r="B10329"/>
  <c r="A10329"/>
  <c r="C10328"/>
  <c r="B10328"/>
  <c r="A10328"/>
  <c r="C10327"/>
  <c r="B10327"/>
  <c r="A10327"/>
  <c r="C10326"/>
  <c r="B10326"/>
  <c r="A10326"/>
  <c r="C10325"/>
  <c r="B10325"/>
  <c r="A10325"/>
  <c r="C10324"/>
  <c r="B10324"/>
  <c r="A10324"/>
  <c r="C10323"/>
  <c r="B10323"/>
  <c r="A10323"/>
  <c r="C10322"/>
  <c r="B10322"/>
  <c r="A10322"/>
  <c r="C10321"/>
  <c r="B10321"/>
  <c r="A10321"/>
  <c r="C10320"/>
  <c r="B10320"/>
  <c r="A10320"/>
  <c r="C10319"/>
  <c r="B10319"/>
  <c r="A10319"/>
  <c r="C10318"/>
  <c r="B10318"/>
  <c r="A10318"/>
  <c r="C10317"/>
  <c r="B10317"/>
  <c r="A10317"/>
  <c r="C10316"/>
  <c r="B10316"/>
  <c r="A10316"/>
  <c r="C10315"/>
  <c r="B10315"/>
  <c r="A10315"/>
  <c r="C10314"/>
  <c r="B10314"/>
  <c r="A10314"/>
  <c r="C10313"/>
  <c r="B10313"/>
  <c r="A10313"/>
  <c r="C10312"/>
  <c r="B10312"/>
  <c r="A10312"/>
  <c r="C10311"/>
  <c r="B10311"/>
  <c r="A10311"/>
  <c r="C10310"/>
  <c r="B10310"/>
  <c r="A10310"/>
  <c r="C10309"/>
  <c r="B10309"/>
  <c r="A10309"/>
  <c r="C10308"/>
  <c r="B10308"/>
  <c r="A10308"/>
  <c r="C10307"/>
  <c r="B10307"/>
  <c r="A10307"/>
  <c r="C10306"/>
  <c r="B10306"/>
  <c r="A10306"/>
  <c r="C10305"/>
  <c r="B10305"/>
  <c r="A10305"/>
  <c r="C10304"/>
  <c r="B10304"/>
  <c r="A10304"/>
  <c r="C10303"/>
  <c r="B10303"/>
  <c r="A10303"/>
  <c r="C10302"/>
  <c r="B10302"/>
  <c r="A10302"/>
  <c r="C10301"/>
  <c r="B10301"/>
  <c r="A10301"/>
  <c r="C10300"/>
  <c r="B10300"/>
  <c r="A10300"/>
  <c r="C10299"/>
  <c r="B10299"/>
  <c r="A10299"/>
  <c r="C10298"/>
  <c r="B10298"/>
  <c r="A10298"/>
  <c r="C10297"/>
  <c r="B10297"/>
  <c r="A10297"/>
  <c r="C10296"/>
  <c r="B10296"/>
  <c r="A10296"/>
  <c r="C10295"/>
  <c r="B10295"/>
  <c r="A10295"/>
  <c r="C10294"/>
  <c r="B10294"/>
  <c r="A10294"/>
  <c r="C10293"/>
  <c r="B10293"/>
  <c r="A10293"/>
  <c r="C10292"/>
  <c r="B10292"/>
  <c r="A10292"/>
  <c r="C10291"/>
  <c r="B10291"/>
  <c r="A10291"/>
  <c r="C10290"/>
  <c r="B10290"/>
  <c r="A10290"/>
  <c r="C10289"/>
  <c r="B10289"/>
  <c r="A10289"/>
  <c r="C10288"/>
  <c r="B10288"/>
  <c r="A10288"/>
  <c r="C10287"/>
  <c r="B10287"/>
  <c r="A10287"/>
  <c r="C10286"/>
  <c r="B10286"/>
  <c r="A10286"/>
  <c r="C10285"/>
  <c r="B10285"/>
  <c r="A10285"/>
  <c r="C10284"/>
  <c r="B10284"/>
  <c r="A10284"/>
  <c r="C10283"/>
  <c r="B10283"/>
  <c r="A10283"/>
  <c r="C10282"/>
  <c r="B10282"/>
  <c r="A10282"/>
  <c r="C10281"/>
  <c r="B10281"/>
  <c r="A10281"/>
  <c r="C10280"/>
  <c r="B10280"/>
  <c r="A10280"/>
  <c r="C10279"/>
  <c r="B10279"/>
  <c r="A10279"/>
  <c r="C10278"/>
  <c r="B10278"/>
  <c r="A10278"/>
  <c r="C10277"/>
  <c r="B10277"/>
  <c r="A10277"/>
  <c r="C10276"/>
  <c r="B10276"/>
  <c r="A10276"/>
  <c r="C10275"/>
  <c r="B10275"/>
  <c r="A10275"/>
  <c r="C10274"/>
  <c r="B10274"/>
  <c r="A10274"/>
  <c r="C10273"/>
  <c r="B10273"/>
  <c r="A10273"/>
  <c r="C10272"/>
  <c r="B10272"/>
  <c r="A10272"/>
  <c r="C10271"/>
  <c r="B10271"/>
  <c r="A10271"/>
  <c r="C10270"/>
  <c r="B10270"/>
  <c r="A10270"/>
  <c r="C10269"/>
  <c r="B10269"/>
  <c r="A10269"/>
  <c r="C10268"/>
  <c r="B10268"/>
  <c r="A10268"/>
  <c r="C10267"/>
  <c r="B10267"/>
  <c r="A10267"/>
  <c r="C10266"/>
  <c r="B10266"/>
  <c r="A10266"/>
  <c r="C10265"/>
  <c r="B10265"/>
  <c r="A10265"/>
  <c r="C10264"/>
  <c r="B10264"/>
  <c r="A10264"/>
  <c r="C10263"/>
  <c r="B10263"/>
  <c r="A10263"/>
  <c r="C10262"/>
  <c r="B10262"/>
  <c r="A10262"/>
  <c r="C10261"/>
  <c r="B10261"/>
  <c r="A10261"/>
  <c r="C10260"/>
  <c r="B10260"/>
  <c r="A10260"/>
  <c r="C10259"/>
  <c r="B10259"/>
  <c r="A10259"/>
  <c r="C10258"/>
  <c r="B10258"/>
  <c r="A10258"/>
  <c r="C10257"/>
  <c r="B10257"/>
  <c r="A10257"/>
  <c r="C10256"/>
  <c r="B10256"/>
  <c r="A10256"/>
  <c r="C10255"/>
  <c r="B10255"/>
  <c r="A10255"/>
  <c r="C10254"/>
  <c r="B10254"/>
  <c r="A10254"/>
  <c r="C10253"/>
  <c r="B10253"/>
  <c r="A10253"/>
  <c r="C10252"/>
  <c r="B10252"/>
  <c r="A10252"/>
  <c r="C10251"/>
  <c r="B10251"/>
  <c r="A10251"/>
  <c r="C10250"/>
  <c r="B10250"/>
  <c r="A10250"/>
  <c r="C10249"/>
  <c r="B10249"/>
  <c r="A10249"/>
  <c r="C10248"/>
  <c r="B10248"/>
  <c r="A10248"/>
  <c r="C10247"/>
  <c r="B10247"/>
  <c r="A10247"/>
  <c r="C10246"/>
  <c r="B10246"/>
  <c r="A10246"/>
  <c r="C10245"/>
  <c r="B10245"/>
  <c r="A10245"/>
  <c r="C10244"/>
  <c r="B10244"/>
  <c r="A10244"/>
  <c r="C10243"/>
  <c r="B10243"/>
  <c r="A10243"/>
  <c r="C10242"/>
  <c r="B10242"/>
  <c r="A10242"/>
  <c r="C10241"/>
  <c r="B10241"/>
  <c r="A10241"/>
  <c r="C10240"/>
  <c r="B10240"/>
  <c r="A10240"/>
  <c r="C10239"/>
  <c r="B10239"/>
  <c r="A10239"/>
  <c r="C10238"/>
  <c r="B10238"/>
  <c r="A10238"/>
  <c r="C10237"/>
  <c r="B10237"/>
  <c r="A10237"/>
  <c r="C10236"/>
  <c r="B10236"/>
  <c r="A10236"/>
  <c r="C10235"/>
  <c r="B10235"/>
  <c r="A10235"/>
  <c r="C10234"/>
  <c r="B10234"/>
  <c r="A10234"/>
  <c r="C10233"/>
  <c r="B10233"/>
  <c r="A10233"/>
  <c r="C10232"/>
  <c r="B10232"/>
  <c r="A10232"/>
  <c r="C10231"/>
  <c r="B10231"/>
  <c r="A10231"/>
  <c r="C10230"/>
  <c r="B10230"/>
  <c r="A10230"/>
  <c r="C10229"/>
  <c r="B10229"/>
  <c r="A10229"/>
  <c r="C10228"/>
  <c r="B10228"/>
  <c r="A10228"/>
  <c r="C10227"/>
  <c r="B10227"/>
  <c r="A10227"/>
  <c r="C10226"/>
  <c r="B10226"/>
  <c r="A10226"/>
  <c r="C10225"/>
  <c r="B10225"/>
  <c r="A10225"/>
  <c r="C10224"/>
  <c r="B10224"/>
  <c r="A10224"/>
  <c r="C10223"/>
  <c r="B10223"/>
  <c r="A10223"/>
  <c r="C10222"/>
  <c r="B10222"/>
  <c r="A10222"/>
  <c r="C10221"/>
  <c r="B10221"/>
  <c r="A10221"/>
  <c r="C10220"/>
  <c r="B10220"/>
  <c r="A10220"/>
  <c r="C10219"/>
  <c r="B10219"/>
  <c r="A10219"/>
  <c r="C10218"/>
  <c r="B10218"/>
  <c r="A10218"/>
  <c r="C10217"/>
  <c r="B10217"/>
  <c r="A10217"/>
  <c r="C10216"/>
  <c r="B10216"/>
  <c r="A10216"/>
  <c r="C10215"/>
  <c r="B10215"/>
  <c r="A10215"/>
  <c r="C10214"/>
  <c r="B10214"/>
  <c r="A10214"/>
  <c r="C10213"/>
  <c r="B10213"/>
  <c r="A10213"/>
  <c r="C10212"/>
  <c r="B10212"/>
  <c r="A10212"/>
  <c r="C10211"/>
  <c r="B10211"/>
  <c r="A10211"/>
  <c r="C10210"/>
  <c r="B10210"/>
  <c r="A10210"/>
  <c r="C10209"/>
  <c r="B10209"/>
  <c r="A10209"/>
  <c r="C10208"/>
  <c r="B10208"/>
  <c r="A10208"/>
  <c r="C10207"/>
  <c r="B10207"/>
  <c r="A10207"/>
  <c r="C10206"/>
  <c r="B10206"/>
  <c r="A10206"/>
  <c r="C10205"/>
  <c r="B10205"/>
  <c r="A10205"/>
  <c r="C10204"/>
  <c r="B10204"/>
  <c r="A10204"/>
  <c r="C10203"/>
  <c r="B10203"/>
  <c r="A10203"/>
  <c r="C10202"/>
  <c r="B10202"/>
  <c r="A10202"/>
  <c r="C10201"/>
  <c r="B10201"/>
  <c r="A10201"/>
  <c r="C10200"/>
  <c r="B10200"/>
  <c r="A10200"/>
  <c r="C10199"/>
  <c r="B10199"/>
  <c r="A10199"/>
  <c r="C10198"/>
  <c r="B10198"/>
  <c r="A10198"/>
  <c r="C10197"/>
  <c r="B10197"/>
  <c r="A10197"/>
  <c r="C10196"/>
  <c r="B10196"/>
  <c r="A10196"/>
  <c r="C10195"/>
  <c r="B10195"/>
  <c r="A10195"/>
  <c r="C10194"/>
  <c r="B10194"/>
  <c r="A10194"/>
  <c r="C10193"/>
  <c r="B10193"/>
  <c r="A10193"/>
  <c r="C10192"/>
  <c r="B10192"/>
  <c r="A10192"/>
  <c r="C10191"/>
  <c r="B10191"/>
  <c r="A10191"/>
  <c r="C10190"/>
  <c r="B10190"/>
  <c r="A10190"/>
  <c r="C10189"/>
  <c r="B10189"/>
  <c r="A10189"/>
  <c r="C10188"/>
  <c r="B10188"/>
  <c r="A10188"/>
  <c r="C10187"/>
  <c r="B10187"/>
  <c r="A10187"/>
  <c r="C10186"/>
  <c r="B10186"/>
  <c r="A10186"/>
  <c r="C10185"/>
  <c r="B10185"/>
  <c r="A10185"/>
  <c r="C10184"/>
  <c r="B10184"/>
  <c r="A10184"/>
  <c r="C10183"/>
  <c r="B10183"/>
  <c r="A10183"/>
  <c r="C10182"/>
  <c r="B10182"/>
  <c r="A10182"/>
  <c r="C10181"/>
  <c r="B10181"/>
  <c r="A10181"/>
  <c r="C10180"/>
  <c r="B10180"/>
  <c r="A10180"/>
  <c r="C10179"/>
  <c r="B10179"/>
  <c r="A10179"/>
  <c r="C10178"/>
  <c r="B10178"/>
  <c r="A10178"/>
  <c r="C10177"/>
  <c r="B10177"/>
  <c r="A10177"/>
  <c r="C10176"/>
  <c r="B10176"/>
  <c r="A10176"/>
  <c r="C10175"/>
  <c r="B10175"/>
  <c r="A10175"/>
  <c r="C10174"/>
  <c r="B10174"/>
  <c r="A10174"/>
  <c r="C10173"/>
  <c r="B10173"/>
  <c r="A10173"/>
  <c r="C10172"/>
  <c r="B10172"/>
  <c r="A10172"/>
  <c r="C10171"/>
  <c r="B10171"/>
  <c r="A10171"/>
  <c r="C10170"/>
  <c r="B10170"/>
  <c r="A10170"/>
  <c r="C10169"/>
  <c r="B10169"/>
  <c r="A10169"/>
  <c r="C10168"/>
  <c r="B10168"/>
  <c r="A10168"/>
  <c r="C10167"/>
  <c r="B10167"/>
  <c r="A10167"/>
  <c r="C10166"/>
  <c r="B10166"/>
  <c r="A10166"/>
  <c r="C10165"/>
  <c r="B10165"/>
  <c r="A10165"/>
  <c r="C10164"/>
  <c r="B10164"/>
  <c r="A10164"/>
  <c r="C10163"/>
  <c r="B10163"/>
  <c r="A10163"/>
  <c r="C10162"/>
  <c r="B10162"/>
  <c r="A10162"/>
  <c r="C10161"/>
  <c r="B10161"/>
  <c r="A10161"/>
  <c r="C10160"/>
  <c r="B10160"/>
  <c r="A10160"/>
  <c r="C10159"/>
  <c r="B10159"/>
  <c r="A10159"/>
  <c r="C10158"/>
  <c r="B10158"/>
  <c r="A10158"/>
  <c r="C10157"/>
  <c r="B10157"/>
  <c r="A10157"/>
  <c r="C10156"/>
  <c r="B10156"/>
  <c r="A10156"/>
  <c r="C10155"/>
  <c r="B10155"/>
  <c r="A10155"/>
  <c r="C10154"/>
  <c r="B10154"/>
  <c r="A10154"/>
  <c r="C10153"/>
  <c r="B10153"/>
  <c r="A10153"/>
  <c r="C10152"/>
  <c r="B10152"/>
  <c r="A10152"/>
  <c r="C10151"/>
  <c r="B10151"/>
  <c r="A10151"/>
  <c r="C10150"/>
  <c r="B10150"/>
  <c r="A10150"/>
  <c r="C10149"/>
  <c r="B10149"/>
  <c r="A10149"/>
  <c r="C10148"/>
  <c r="B10148"/>
  <c r="A10148"/>
  <c r="C10147"/>
  <c r="B10147"/>
  <c r="A10147"/>
  <c r="C10146"/>
  <c r="B10146"/>
  <c r="A10146"/>
  <c r="C10145"/>
  <c r="B10145"/>
  <c r="A10145"/>
  <c r="C10144"/>
  <c r="B10144"/>
  <c r="A10144"/>
  <c r="C10143"/>
  <c r="B10143"/>
  <c r="A10143"/>
  <c r="C10142"/>
  <c r="B10142"/>
  <c r="A10142"/>
  <c r="C10141"/>
  <c r="B10141"/>
  <c r="A10141"/>
  <c r="C10140"/>
  <c r="B10140"/>
  <c r="A10140"/>
  <c r="C10139"/>
  <c r="B10139"/>
  <c r="A10139"/>
  <c r="C10138"/>
  <c r="B10138"/>
  <c r="A10138"/>
  <c r="C10137"/>
  <c r="B10137"/>
  <c r="A10137"/>
  <c r="C10136"/>
  <c r="B10136"/>
  <c r="A10136"/>
  <c r="C10135"/>
  <c r="B10135"/>
  <c r="A10135"/>
  <c r="C10134"/>
  <c r="B10134"/>
  <c r="A10134"/>
  <c r="C10133"/>
  <c r="B10133"/>
  <c r="A10133"/>
  <c r="C10132"/>
  <c r="B10132"/>
  <c r="A10132"/>
  <c r="C10131"/>
  <c r="B10131"/>
  <c r="A10131"/>
  <c r="C10130"/>
  <c r="B10130"/>
  <c r="A10130"/>
  <c r="C10129"/>
  <c r="B10129"/>
  <c r="A10129"/>
  <c r="C10128"/>
  <c r="B10128"/>
  <c r="A10128"/>
  <c r="C10127"/>
  <c r="B10127"/>
  <c r="A10127"/>
  <c r="C10126"/>
  <c r="B10126"/>
  <c r="A10126"/>
  <c r="C10125"/>
  <c r="B10125"/>
  <c r="A10125"/>
  <c r="C10124"/>
  <c r="B10124"/>
  <c r="A10124"/>
  <c r="C10123"/>
  <c r="B10123"/>
  <c r="A10123"/>
  <c r="C10122"/>
  <c r="B10122"/>
  <c r="A10122"/>
  <c r="C10121"/>
  <c r="B10121"/>
  <c r="A10121"/>
  <c r="C10120"/>
  <c r="B10120"/>
  <c r="A10120"/>
  <c r="C10119"/>
  <c r="B10119"/>
  <c r="A10119"/>
  <c r="C10118"/>
  <c r="B10118"/>
  <c r="A10118"/>
  <c r="C10117"/>
  <c r="B10117"/>
  <c r="A10117"/>
  <c r="C10116"/>
  <c r="B10116"/>
  <c r="A10116"/>
  <c r="C10115"/>
  <c r="B10115"/>
  <c r="A10115"/>
  <c r="C10114"/>
  <c r="B10114"/>
  <c r="A10114"/>
  <c r="C10113"/>
  <c r="B10113"/>
  <c r="A10113"/>
  <c r="C10112"/>
  <c r="B10112"/>
  <c r="A10112"/>
  <c r="C10111"/>
  <c r="B10111"/>
  <c r="A10111"/>
  <c r="C10110"/>
  <c r="B10110"/>
  <c r="A10110"/>
  <c r="C10109"/>
  <c r="B10109"/>
  <c r="A10109"/>
  <c r="C10108"/>
  <c r="B10108"/>
  <c r="A10108"/>
  <c r="C10107"/>
  <c r="B10107"/>
  <c r="A10107"/>
  <c r="C10106"/>
  <c r="B10106"/>
  <c r="A10106"/>
  <c r="C10105"/>
  <c r="B10105"/>
  <c r="A10105"/>
  <c r="C10104"/>
  <c r="B10104"/>
  <c r="A10104"/>
  <c r="C10103"/>
  <c r="B10103"/>
  <c r="A10103"/>
  <c r="C10102"/>
  <c r="B10102"/>
  <c r="A10102"/>
  <c r="C10101"/>
  <c r="B10101"/>
  <c r="A10101"/>
  <c r="C10100"/>
  <c r="B10100"/>
  <c r="A10100"/>
  <c r="C10099"/>
  <c r="B10099"/>
  <c r="A10099"/>
  <c r="C10098"/>
  <c r="B10098"/>
  <c r="A10098"/>
  <c r="C10097"/>
  <c r="B10097"/>
  <c r="A10097"/>
  <c r="C10096"/>
  <c r="B10096"/>
  <c r="A10096"/>
  <c r="C10095"/>
  <c r="B10095"/>
  <c r="A10095"/>
  <c r="C10094"/>
  <c r="B10094"/>
  <c r="A10094"/>
  <c r="C10093"/>
  <c r="B10093"/>
  <c r="A10093"/>
  <c r="C10092"/>
  <c r="B10092"/>
  <c r="A10092"/>
  <c r="C10091"/>
  <c r="B10091"/>
  <c r="A10091"/>
  <c r="C10090"/>
  <c r="B10090"/>
  <c r="A10090"/>
  <c r="C10089"/>
  <c r="B10089"/>
  <c r="A10089"/>
  <c r="C10088"/>
  <c r="B10088"/>
  <c r="A10088"/>
  <c r="C10087"/>
  <c r="B10087"/>
  <c r="A10087"/>
  <c r="C10086"/>
  <c r="B10086"/>
  <c r="A10086"/>
  <c r="C10085"/>
  <c r="B10085"/>
  <c r="A10085"/>
  <c r="C10084"/>
  <c r="B10084"/>
  <c r="A10084"/>
  <c r="C10083"/>
  <c r="B10083"/>
  <c r="A10083"/>
  <c r="C10082"/>
  <c r="B10082"/>
  <c r="A10082"/>
  <c r="C10081"/>
  <c r="B10081"/>
  <c r="A10081"/>
  <c r="C10080"/>
  <c r="B10080"/>
  <c r="A10080"/>
  <c r="C10079"/>
  <c r="B10079"/>
  <c r="A10079"/>
  <c r="C10078"/>
  <c r="B10078"/>
  <c r="A10078"/>
  <c r="C10077"/>
  <c r="B10077"/>
  <c r="A10077"/>
  <c r="C10076"/>
  <c r="B10076"/>
  <c r="A10076"/>
  <c r="C10075"/>
  <c r="B10075"/>
  <c r="A10075"/>
  <c r="C10074"/>
  <c r="B10074"/>
  <c r="A10074"/>
  <c r="C10073"/>
  <c r="B10073"/>
  <c r="A10073"/>
  <c r="C10072"/>
  <c r="B10072"/>
  <c r="A10072"/>
  <c r="C10071"/>
  <c r="B10071"/>
  <c r="A10071"/>
  <c r="C10070"/>
  <c r="B10070"/>
  <c r="A10070"/>
  <c r="C10069"/>
  <c r="B10069"/>
  <c r="A10069"/>
  <c r="C10068"/>
  <c r="B10068"/>
  <c r="A10068"/>
  <c r="C10067"/>
  <c r="B10067"/>
  <c r="A10067"/>
  <c r="C10066"/>
  <c r="B10066"/>
  <c r="A10066"/>
  <c r="C10065"/>
  <c r="B10065"/>
  <c r="A10065"/>
  <c r="C10064"/>
  <c r="B10064"/>
  <c r="A10064"/>
  <c r="C10063"/>
  <c r="B10063"/>
  <c r="A10063"/>
  <c r="C10062"/>
  <c r="B10062"/>
  <c r="A10062"/>
  <c r="C10061"/>
  <c r="B10061"/>
  <c r="A10061"/>
  <c r="C10060"/>
  <c r="B10060"/>
  <c r="A10060"/>
  <c r="C10059"/>
  <c r="B10059"/>
  <c r="A10059"/>
  <c r="C10058"/>
  <c r="B10058"/>
  <c r="A10058"/>
  <c r="C10057"/>
  <c r="B10057"/>
  <c r="A10057"/>
  <c r="C10056"/>
  <c r="B10056"/>
  <c r="A10056"/>
  <c r="C10055"/>
  <c r="B10055"/>
  <c r="A10055"/>
  <c r="C10054"/>
  <c r="B10054"/>
  <c r="A10054"/>
  <c r="C10053"/>
  <c r="B10053"/>
  <c r="A10053"/>
  <c r="C10052"/>
  <c r="B10052"/>
  <c r="A10052"/>
  <c r="C10051"/>
  <c r="B10051"/>
  <c r="A10051"/>
  <c r="C10050"/>
  <c r="B10050"/>
  <c r="A10050"/>
  <c r="C10049"/>
  <c r="B10049"/>
  <c r="A10049"/>
  <c r="C10048"/>
  <c r="B10048"/>
  <c r="A10048"/>
  <c r="C10047"/>
  <c r="B10047"/>
  <c r="A10047"/>
  <c r="C10046"/>
  <c r="B10046"/>
  <c r="A10046"/>
  <c r="C10045"/>
  <c r="B10045"/>
  <c r="A10045"/>
  <c r="C10044"/>
  <c r="B10044"/>
  <c r="A10044"/>
  <c r="C10043"/>
  <c r="B10043"/>
  <c r="A10043"/>
  <c r="C10042"/>
  <c r="B10042"/>
  <c r="A10042"/>
  <c r="C10041"/>
  <c r="B10041"/>
  <c r="A10041"/>
  <c r="C10040"/>
  <c r="B10040"/>
  <c r="A10040"/>
  <c r="C10039"/>
  <c r="B10039"/>
  <c r="A10039"/>
  <c r="C10038"/>
  <c r="B10038"/>
  <c r="A10038"/>
  <c r="C10037"/>
  <c r="B10037"/>
  <c r="A10037"/>
  <c r="C10036"/>
  <c r="B10036"/>
  <c r="A10036"/>
  <c r="C10035"/>
  <c r="B10035"/>
  <c r="A10035"/>
  <c r="C10034"/>
  <c r="B10034"/>
  <c r="A10034"/>
  <c r="C10033"/>
  <c r="B10033"/>
  <c r="A10033"/>
  <c r="C10032"/>
  <c r="B10032"/>
  <c r="A10032"/>
  <c r="C10031"/>
  <c r="B10031"/>
  <c r="A10031"/>
  <c r="C10030"/>
  <c r="B10030"/>
  <c r="A10030"/>
  <c r="C10029"/>
  <c r="B10029"/>
  <c r="A10029"/>
  <c r="C10028"/>
  <c r="B10028"/>
  <c r="A10028"/>
  <c r="C10027"/>
  <c r="B10027"/>
  <c r="A10027"/>
  <c r="C10026"/>
  <c r="B10026"/>
  <c r="A10026"/>
  <c r="C10025"/>
  <c r="B10025"/>
  <c r="A10025"/>
  <c r="C10024"/>
  <c r="B10024"/>
  <c r="A10024"/>
  <c r="C10023"/>
  <c r="B10023"/>
  <c r="A10023"/>
  <c r="C10022"/>
  <c r="B10022"/>
  <c r="A10022"/>
  <c r="C10021"/>
  <c r="B10021"/>
  <c r="A10021"/>
  <c r="C10020"/>
  <c r="B10020"/>
  <c r="A10020"/>
  <c r="C10019"/>
  <c r="B10019"/>
  <c r="A10019"/>
  <c r="C10018"/>
  <c r="B10018"/>
  <c r="A10018"/>
  <c r="C10017"/>
  <c r="B10017"/>
  <c r="A10017"/>
  <c r="C10016"/>
  <c r="B10016"/>
  <c r="A10016"/>
  <c r="C10015"/>
  <c r="B10015"/>
  <c r="A10015"/>
  <c r="C10014"/>
  <c r="B10014"/>
  <c r="A10014"/>
  <c r="C10013"/>
  <c r="B10013"/>
  <c r="A10013"/>
  <c r="C10012"/>
  <c r="B10012"/>
  <c r="A10012"/>
  <c r="C10011"/>
  <c r="B10011"/>
  <c r="A10011"/>
  <c r="C10010"/>
  <c r="B10010"/>
  <c r="A10010"/>
  <c r="C10009"/>
  <c r="B10009"/>
  <c r="A10009"/>
  <c r="C10008"/>
  <c r="B10008"/>
  <c r="A10008"/>
  <c r="C10007"/>
  <c r="B10007"/>
  <c r="A10007"/>
  <c r="C10006"/>
  <c r="B10006"/>
  <c r="A10006"/>
  <c r="C10005"/>
  <c r="B10005"/>
  <c r="A10005"/>
  <c r="C10004"/>
  <c r="B10004"/>
  <c r="A10004"/>
  <c r="C10003"/>
  <c r="B10003"/>
  <c r="A10003"/>
  <c r="C10002"/>
  <c r="B10002"/>
  <c r="A10002"/>
  <c r="C10001"/>
  <c r="B10001"/>
  <c r="A10001"/>
  <c r="C10000"/>
  <c r="B10000"/>
  <c r="A10000"/>
  <c r="C9999"/>
  <c r="B9999"/>
  <c r="A9999"/>
  <c r="C9998"/>
  <c r="B9998"/>
  <c r="A9998"/>
  <c r="C9997"/>
  <c r="B9997"/>
  <c r="A9997"/>
  <c r="C9996"/>
  <c r="B9996"/>
  <c r="A9996"/>
  <c r="C9995"/>
  <c r="B9995"/>
  <c r="A9995"/>
  <c r="C9994"/>
  <c r="B9994"/>
  <c r="A9994"/>
  <c r="C9993"/>
  <c r="B9993"/>
  <c r="A9993"/>
  <c r="C9992"/>
  <c r="B9992"/>
  <c r="A9992"/>
  <c r="C9991"/>
  <c r="B9991"/>
  <c r="A9991"/>
  <c r="C9990"/>
  <c r="B9990"/>
  <c r="A9990"/>
  <c r="C9989"/>
  <c r="B9989"/>
  <c r="A9989"/>
  <c r="C9988"/>
  <c r="B9988"/>
  <c r="A9988"/>
  <c r="C9987"/>
  <c r="B9987"/>
  <c r="A9987"/>
  <c r="C9986"/>
  <c r="B9986"/>
  <c r="A9986"/>
  <c r="C9985"/>
  <c r="B9985"/>
  <c r="A9985"/>
  <c r="C9984"/>
  <c r="B9984"/>
  <c r="A9984"/>
  <c r="C9983"/>
  <c r="B9983"/>
  <c r="A9983"/>
  <c r="C9982"/>
  <c r="B9982"/>
  <c r="A9982"/>
  <c r="C9981"/>
  <c r="B9981"/>
  <c r="A9981"/>
  <c r="C9980"/>
  <c r="B9980"/>
  <c r="A9980"/>
  <c r="C9979"/>
  <c r="B9979"/>
  <c r="A9979"/>
  <c r="C9978"/>
  <c r="B9978"/>
  <c r="A9978"/>
  <c r="C9977"/>
  <c r="B9977"/>
  <c r="A9977"/>
  <c r="C9976"/>
  <c r="B9976"/>
  <c r="A9976"/>
  <c r="C9975"/>
  <c r="B9975"/>
  <c r="A9975"/>
  <c r="C9974"/>
  <c r="B9974"/>
  <c r="A9974"/>
  <c r="C9973"/>
  <c r="B9973"/>
  <c r="A9973"/>
  <c r="C9972"/>
  <c r="B9972"/>
  <c r="A9972"/>
  <c r="C9971"/>
  <c r="B9971"/>
  <c r="A9971"/>
  <c r="C9970"/>
  <c r="B9970"/>
  <c r="A9970"/>
  <c r="C9969"/>
  <c r="B9969"/>
  <c r="A9969"/>
  <c r="C9968"/>
  <c r="B9968"/>
  <c r="A9968"/>
  <c r="C9967"/>
  <c r="B9967"/>
  <c r="A9967"/>
  <c r="C9966"/>
  <c r="B9966"/>
  <c r="A9966"/>
  <c r="C9965"/>
  <c r="B9965"/>
  <c r="A9965"/>
  <c r="C9964"/>
  <c r="B9964"/>
  <c r="A9964"/>
  <c r="C9963"/>
  <c r="B9963"/>
  <c r="A9963"/>
  <c r="C9962"/>
  <c r="B9962"/>
  <c r="A9962"/>
  <c r="C9961"/>
  <c r="B9961"/>
  <c r="A9961"/>
  <c r="C9960"/>
  <c r="B9960"/>
  <c r="A9960"/>
  <c r="C9959"/>
  <c r="B9959"/>
  <c r="A9959"/>
  <c r="C9958"/>
  <c r="B9958"/>
  <c r="A9958"/>
  <c r="C9957"/>
  <c r="B9957"/>
  <c r="A9957"/>
  <c r="C9956"/>
  <c r="B9956"/>
  <c r="A9956"/>
  <c r="C9955"/>
  <c r="B9955"/>
  <c r="A9955"/>
  <c r="C9954"/>
  <c r="B9954"/>
  <c r="A9954"/>
  <c r="C9953"/>
  <c r="B9953"/>
  <c r="A9953"/>
  <c r="C9952"/>
  <c r="B9952"/>
  <c r="A9952"/>
  <c r="C9951"/>
  <c r="B9951"/>
  <c r="A9951"/>
  <c r="C9950"/>
  <c r="B9950"/>
  <c r="A9950"/>
  <c r="C9949"/>
  <c r="B9949"/>
  <c r="A9949"/>
  <c r="C9948"/>
  <c r="B9948"/>
  <c r="A9948"/>
  <c r="C9947"/>
  <c r="B9947"/>
  <c r="A9947"/>
  <c r="C9946"/>
  <c r="B9946"/>
  <c r="A9946"/>
  <c r="C9945"/>
  <c r="B9945"/>
  <c r="A9945"/>
  <c r="C9944"/>
  <c r="B9944"/>
  <c r="A9944"/>
  <c r="C9943"/>
  <c r="B9943"/>
  <c r="A9943"/>
  <c r="C9942"/>
  <c r="B9942"/>
  <c r="A9942"/>
  <c r="C9941"/>
  <c r="B9941"/>
  <c r="A9941"/>
  <c r="C9940"/>
  <c r="B9940"/>
  <c r="A9940"/>
  <c r="C9939"/>
  <c r="B9939"/>
  <c r="A9939"/>
  <c r="C9938"/>
  <c r="B9938"/>
  <c r="A9938"/>
  <c r="C9937"/>
  <c r="B9937"/>
  <c r="A9937"/>
  <c r="C9936"/>
  <c r="B9936"/>
  <c r="A9936"/>
  <c r="C9935"/>
  <c r="B9935"/>
  <c r="A9935"/>
  <c r="C9934"/>
  <c r="B9934"/>
  <c r="A9934"/>
  <c r="C9933"/>
  <c r="B9933"/>
  <c r="A9933"/>
  <c r="C9932"/>
  <c r="B9932"/>
  <c r="A9932"/>
  <c r="C9931"/>
  <c r="B9931"/>
  <c r="A9931"/>
  <c r="C9930"/>
  <c r="B9930"/>
  <c r="A9930"/>
  <c r="C9929"/>
  <c r="B9929"/>
  <c r="A9929"/>
  <c r="C9928"/>
  <c r="B9928"/>
  <c r="A9928"/>
  <c r="C9927"/>
  <c r="B9927"/>
  <c r="A9927"/>
  <c r="C9926"/>
  <c r="B9926"/>
  <c r="A9926"/>
  <c r="C9925"/>
  <c r="B9925"/>
  <c r="A9925"/>
  <c r="C9924"/>
  <c r="B9924"/>
  <c r="A9924"/>
  <c r="C9923"/>
  <c r="B9923"/>
  <c r="A9923"/>
  <c r="C9922"/>
  <c r="B9922"/>
  <c r="A9922"/>
  <c r="C9921"/>
  <c r="B9921"/>
  <c r="A9921"/>
  <c r="C9920"/>
  <c r="B9920"/>
  <c r="A9920"/>
  <c r="C9919"/>
  <c r="B9919"/>
  <c r="A9919"/>
  <c r="C9918"/>
  <c r="B9918"/>
  <c r="A9918"/>
  <c r="C9917"/>
  <c r="B9917"/>
  <c r="A9917"/>
  <c r="C9916"/>
  <c r="B9916"/>
  <c r="A9916"/>
  <c r="C9915"/>
  <c r="B9915"/>
  <c r="A9915"/>
  <c r="C9914"/>
  <c r="B9914"/>
  <c r="A9914"/>
  <c r="C9913"/>
  <c r="B9913"/>
  <c r="A9913"/>
  <c r="C9912"/>
  <c r="B9912"/>
  <c r="A9912"/>
  <c r="C9911"/>
  <c r="B9911"/>
  <c r="A9911"/>
  <c r="C9910"/>
  <c r="B9910"/>
  <c r="A9910"/>
  <c r="C9909"/>
  <c r="B9909"/>
  <c r="A9909"/>
  <c r="C9908"/>
  <c r="B9908"/>
  <c r="A9908"/>
  <c r="C9907"/>
  <c r="B9907"/>
  <c r="A9907"/>
  <c r="C9906"/>
  <c r="B9906"/>
  <c r="A9906"/>
  <c r="C9905"/>
  <c r="B9905"/>
  <c r="A9905"/>
  <c r="C9904"/>
  <c r="B9904"/>
  <c r="A9904"/>
  <c r="C9903"/>
  <c r="B9903"/>
  <c r="A9903"/>
  <c r="C9902"/>
  <c r="B9902"/>
  <c r="A9902"/>
  <c r="C9901"/>
  <c r="B9901"/>
  <c r="A9901"/>
  <c r="C9900"/>
  <c r="B9900"/>
  <c r="A9900"/>
  <c r="C9899"/>
  <c r="B9899"/>
  <c r="A9899"/>
  <c r="C9898"/>
  <c r="B9898"/>
  <c r="A9898"/>
  <c r="C9897"/>
  <c r="B9897"/>
  <c r="A9897"/>
  <c r="C9896"/>
  <c r="B9896"/>
  <c r="A9896"/>
  <c r="C9895"/>
  <c r="B9895"/>
  <c r="A9895"/>
  <c r="C9894"/>
  <c r="B9894"/>
  <c r="A9894"/>
  <c r="C9893"/>
  <c r="B9893"/>
  <c r="A9893"/>
  <c r="C9892"/>
  <c r="B9892"/>
  <c r="A9892"/>
  <c r="C9891"/>
  <c r="B9891"/>
  <c r="A9891"/>
  <c r="C9890"/>
  <c r="B9890"/>
  <c r="A9890"/>
  <c r="C9889"/>
  <c r="B9889"/>
  <c r="A9889"/>
  <c r="C9888"/>
  <c r="B9888"/>
  <c r="A9888"/>
  <c r="C9887"/>
  <c r="B9887"/>
  <c r="A9887"/>
  <c r="C9886"/>
  <c r="B9886"/>
  <c r="A9886"/>
  <c r="C9885"/>
  <c r="B9885"/>
  <c r="A9885"/>
  <c r="C9884"/>
  <c r="B9884"/>
  <c r="A9884"/>
  <c r="C9883"/>
  <c r="B9883"/>
  <c r="A9883"/>
  <c r="C9882"/>
  <c r="B9882"/>
  <c r="A9882"/>
  <c r="C9881"/>
  <c r="B9881"/>
  <c r="A9881"/>
  <c r="C9880"/>
  <c r="B9880"/>
  <c r="A9880"/>
  <c r="C9879"/>
  <c r="B9879"/>
  <c r="A9879"/>
  <c r="C9878"/>
  <c r="B9878"/>
  <c r="A9878"/>
  <c r="C9877"/>
  <c r="B9877"/>
  <c r="A9877"/>
  <c r="C9876"/>
  <c r="B9876"/>
  <c r="A9876"/>
  <c r="C9875"/>
  <c r="B9875"/>
  <c r="A9875"/>
  <c r="C9874"/>
  <c r="B9874"/>
  <c r="A9874"/>
  <c r="C9873"/>
  <c r="B9873"/>
  <c r="A9873"/>
  <c r="C9872"/>
  <c r="B9872"/>
  <c r="A9872"/>
  <c r="C9871"/>
  <c r="B9871"/>
  <c r="A9871"/>
  <c r="C9870"/>
  <c r="B9870"/>
  <c r="A9870"/>
  <c r="C9869"/>
  <c r="B9869"/>
  <c r="A9869"/>
  <c r="C9868"/>
  <c r="B9868"/>
  <c r="A9868"/>
  <c r="C9867"/>
  <c r="B9867"/>
  <c r="A9867"/>
  <c r="C9866"/>
  <c r="B9866"/>
  <c r="A9866"/>
  <c r="C9865"/>
  <c r="B9865"/>
  <c r="A9865"/>
  <c r="C9864"/>
  <c r="B9864"/>
  <c r="A9864"/>
  <c r="C9863"/>
  <c r="B9863"/>
  <c r="A9863"/>
  <c r="C9862"/>
  <c r="B9862"/>
  <c r="A9862"/>
  <c r="C9861"/>
  <c r="B9861"/>
  <c r="A9861"/>
  <c r="C9860"/>
  <c r="B9860"/>
  <c r="A9860"/>
  <c r="C9859"/>
  <c r="B9859"/>
  <c r="A9859"/>
  <c r="C9858"/>
  <c r="B9858"/>
  <c r="A9858"/>
  <c r="C9857"/>
  <c r="B9857"/>
  <c r="A9857"/>
  <c r="C9856"/>
  <c r="B9856"/>
  <c r="A9856"/>
  <c r="C9855"/>
  <c r="B9855"/>
  <c r="A9855"/>
  <c r="C9854"/>
  <c r="B9854"/>
  <c r="A9854"/>
  <c r="C9853"/>
  <c r="B9853"/>
  <c r="A9853"/>
  <c r="C9852"/>
  <c r="B9852"/>
  <c r="A9852"/>
  <c r="C9851"/>
  <c r="B9851"/>
  <c r="A9851"/>
  <c r="C9850"/>
  <c r="B9850"/>
  <c r="A9850"/>
  <c r="C9849"/>
  <c r="B9849"/>
  <c r="A9849"/>
  <c r="C9848"/>
  <c r="B9848"/>
  <c r="A9848"/>
  <c r="C9847"/>
  <c r="B9847"/>
  <c r="A9847"/>
  <c r="C9846"/>
  <c r="B9846"/>
  <c r="A9846"/>
  <c r="C9845"/>
  <c r="B9845"/>
  <c r="A9845"/>
  <c r="C9844"/>
  <c r="B9844"/>
  <c r="A9844"/>
  <c r="C9843"/>
  <c r="B9843"/>
  <c r="A9843"/>
  <c r="C9842"/>
  <c r="B9842"/>
  <c r="A9842"/>
  <c r="C9841"/>
  <c r="B9841"/>
  <c r="A9841"/>
  <c r="C9840"/>
  <c r="B9840"/>
  <c r="A9840"/>
  <c r="C9839"/>
  <c r="B9839"/>
  <c r="A9839"/>
  <c r="C9838"/>
  <c r="B9838"/>
  <c r="A9838"/>
  <c r="C9837"/>
  <c r="B9837"/>
  <c r="A9837"/>
  <c r="C9836"/>
  <c r="B9836"/>
  <c r="A9836"/>
  <c r="C9835"/>
  <c r="B9835"/>
  <c r="A9835"/>
  <c r="C9834"/>
  <c r="B9834"/>
  <c r="A9834"/>
  <c r="C9833"/>
  <c r="B9833"/>
  <c r="A9833"/>
  <c r="C9832"/>
  <c r="B9832"/>
  <c r="A9832"/>
  <c r="C9831"/>
  <c r="B9831"/>
  <c r="A9831"/>
  <c r="C9830"/>
  <c r="B9830"/>
  <c r="A9830"/>
  <c r="C9829"/>
  <c r="B9829"/>
  <c r="A9829"/>
  <c r="C9828"/>
  <c r="B9828"/>
  <c r="A9828"/>
  <c r="C9827"/>
  <c r="B9827"/>
  <c r="A9827"/>
  <c r="C9826"/>
  <c r="B9826"/>
  <c r="A9826"/>
  <c r="C9825"/>
  <c r="B9825"/>
  <c r="A9825"/>
  <c r="C9824"/>
  <c r="B9824"/>
  <c r="A9824"/>
  <c r="C9823"/>
  <c r="B9823"/>
  <c r="A9823"/>
  <c r="C9822"/>
  <c r="B9822"/>
  <c r="A9822"/>
  <c r="C9821"/>
  <c r="B9821"/>
  <c r="A9821"/>
  <c r="C9820"/>
  <c r="B9820"/>
  <c r="A9820"/>
  <c r="C9819"/>
  <c r="B9819"/>
  <c r="A9819"/>
  <c r="C9818"/>
  <c r="B9818"/>
  <c r="A9818"/>
  <c r="C9817"/>
  <c r="B9817"/>
  <c r="A9817"/>
  <c r="C9816"/>
  <c r="B9816"/>
  <c r="A9816"/>
  <c r="C9815"/>
  <c r="B9815"/>
  <c r="A9815"/>
  <c r="C9814"/>
  <c r="B9814"/>
  <c r="A9814"/>
  <c r="C9813"/>
  <c r="B9813"/>
  <c r="A9813"/>
  <c r="C9812"/>
  <c r="B9812"/>
  <c r="A9812"/>
  <c r="C9811"/>
  <c r="B9811"/>
  <c r="A9811"/>
  <c r="C9810"/>
  <c r="B9810"/>
  <c r="A9810"/>
  <c r="C9809"/>
  <c r="B9809"/>
  <c r="A9809"/>
  <c r="C9808"/>
  <c r="B9808"/>
  <c r="A9808"/>
  <c r="C9807"/>
  <c r="B9807"/>
  <c r="A9807"/>
  <c r="C9806"/>
  <c r="B9806"/>
  <c r="A9806"/>
  <c r="C9805"/>
  <c r="B9805"/>
  <c r="A9805"/>
  <c r="C9804"/>
  <c r="B9804"/>
  <c r="A9804"/>
  <c r="C9803"/>
  <c r="B9803"/>
  <c r="A9803"/>
  <c r="C9802"/>
  <c r="B9802"/>
  <c r="A9802"/>
  <c r="C9801"/>
  <c r="B9801"/>
  <c r="A9801"/>
  <c r="C9800"/>
  <c r="B9800"/>
  <c r="A9800"/>
  <c r="C9799"/>
  <c r="B9799"/>
  <c r="A9799"/>
  <c r="C9798"/>
  <c r="B9798"/>
  <c r="A9798"/>
  <c r="C9797"/>
  <c r="B9797"/>
  <c r="A9797"/>
  <c r="C9796"/>
  <c r="B9796"/>
  <c r="A9796"/>
  <c r="C9795"/>
  <c r="B9795"/>
  <c r="A9795"/>
  <c r="C9794"/>
  <c r="B9794"/>
  <c r="A9794"/>
  <c r="C9793"/>
  <c r="B9793"/>
  <c r="A9793"/>
  <c r="C9792"/>
  <c r="B9792"/>
  <c r="A9792"/>
  <c r="C9791"/>
  <c r="B9791"/>
  <c r="A9791"/>
  <c r="C9790"/>
  <c r="B9790"/>
  <c r="A9790"/>
  <c r="C9789"/>
  <c r="B9789"/>
  <c r="A9789"/>
  <c r="C9788"/>
  <c r="B9788"/>
  <c r="A9788"/>
  <c r="C9787"/>
  <c r="B9787"/>
  <c r="A9787"/>
  <c r="C9786"/>
  <c r="B9786"/>
  <c r="A9786"/>
  <c r="C9785"/>
  <c r="B9785"/>
  <c r="A9785"/>
  <c r="C9784"/>
  <c r="B9784"/>
  <c r="A9784"/>
  <c r="C9783"/>
  <c r="B9783"/>
  <c r="A9783"/>
  <c r="C9782"/>
  <c r="B9782"/>
  <c r="A9782"/>
  <c r="C9781"/>
  <c r="B9781"/>
  <c r="A9781"/>
  <c r="C9780"/>
  <c r="B9780"/>
  <c r="A9780"/>
  <c r="C9779"/>
  <c r="B9779"/>
  <c r="A9779"/>
  <c r="C9778"/>
  <c r="B9778"/>
  <c r="A9778"/>
  <c r="C9777"/>
  <c r="B9777"/>
  <c r="A9777"/>
  <c r="C9776"/>
  <c r="B9776"/>
  <c r="A9776"/>
  <c r="C9775"/>
  <c r="B9775"/>
  <c r="A9775"/>
  <c r="C9774"/>
  <c r="B9774"/>
  <c r="A9774"/>
  <c r="C9773"/>
  <c r="B9773"/>
  <c r="A9773"/>
  <c r="C9772"/>
  <c r="B9772"/>
  <c r="A9772"/>
  <c r="C9771"/>
  <c r="B9771"/>
  <c r="A9771"/>
  <c r="C9770"/>
  <c r="B9770"/>
  <c r="A9770"/>
  <c r="C9769"/>
  <c r="B9769"/>
  <c r="A9769"/>
  <c r="C9768"/>
  <c r="B9768"/>
  <c r="A9768"/>
  <c r="C9767"/>
  <c r="B9767"/>
  <c r="A9767"/>
  <c r="C9766"/>
  <c r="B9766"/>
  <c r="A9766"/>
  <c r="C9765"/>
  <c r="B9765"/>
  <c r="A9765"/>
  <c r="C9764"/>
  <c r="B9764"/>
  <c r="A9764"/>
  <c r="C9763"/>
  <c r="B9763"/>
  <c r="A9763"/>
  <c r="C9762"/>
  <c r="B9762"/>
  <c r="A9762"/>
  <c r="C9761"/>
  <c r="B9761"/>
  <c r="A9761"/>
  <c r="C9760"/>
  <c r="B9760"/>
  <c r="A9760"/>
  <c r="C9759"/>
  <c r="B9759"/>
  <c r="A9759"/>
  <c r="C9758"/>
  <c r="B9758"/>
  <c r="A9758"/>
  <c r="C9757"/>
  <c r="B9757"/>
  <c r="A9757"/>
  <c r="C9756"/>
  <c r="B9756"/>
  <c r="A9756"/>
  <c r="C9755"/>
  <c r="B9755"/>
  <c r="A9755"/>
  <c r="C9754"/>
  <c r="B9754"/>
  <c r="A9754"/>
  <c r="C9753"/>
  <c r="B9753"/>
  <c r="A9753"/>
  <c r="C9752"/>
  <c r="B9752"/>
  <c r="A9752"/>
  <c r="C9751"/>
  <c r="B9751"/>
  <c r="A9751"/>
  <c r="C9750"/>
  <c r="B9750"/>
  <c r="A9750"/>
  <c r="C9749"/>
  <c r="B9749"/>
  <c r="A9749"/>
  <c r="C9748"/>
  <c r="B9748"/>
  <c r="A9748"/>
  <c r="C9747"/>
  <c r="B9747"/>
  <c r="A9747"/>
  <c r="C9746"/>
  <c r="B9746"/>
  <c r="A9746"/>
  <c r="C9745"/>
  <c r="B9745"/>
  <c r="A9745"/>
  <c r="C9744"/>
  <c r="B9744"/>
  <c r="A9744"/>
  <c r="C9743"/>
  <c r="B9743"/>
  <c r="A9743"/>
  <c r="C9742"/>
  <c r="B9742"/>
  <c r="A9742"/>
  <c r="C9741"/>
  <c r="B9741"/>
  <c r="A9741"/>
  <c r="C9740"/>
  <c r="B9740"/>
  <c r="A9740"/>
  <c r="C9739"/>
  <c r="B9739"/>
  <c r="A9739"/>
  <c r="C9738"/>
  <c r="B9738"/>
  <c r="A9738"/>
  <c r="C9737"/>
  <c r="B9737"/>
  <c r="A9737"/>
  <c r="C9736"/>
  <c r="B9736"/>
  <c r="A9736"/>
  <c r="C9735"/>
  <c r="B9735"/>
  <c r="A9735"/>
  <c r="C9734"/>
  <c r="B9734"/>
  <c r="A9734"/>
  <c r="C9733"/>
  <c r="B9733"/>
  <c r="A9733"/>
  <c r="C9732"/>
  <c r="B9732"/>
  <c r="A9732"/>
  <c r="C9731"/>
  <c r="B9731"/>
  <c r="A9731"/>
  <c r="C9730"/>
  <c r="B9730"/>
  <c r="A9730"/>
  <c r="C9729"/>
  <c r="B9729"/>
  <c r="A9729"/>
  <c r="C9728"/>
  <c r="B9728"/>
  <c r="A9728"/>
  <c r="C9727"/>
  <c r="B9727"/>
  <c r="A9727"/>
  <c r="C9726"/>
  <c r="B9726"/>
  <c r="A9726"/>
  <c r="C9725"/>
  <c r="B9725"/>
  <c r="A9725"/>
  <c r="C9724"/>
  <c r="B9724"/>
  <c r="A9724"/>
  <c r="C9723"/>
  <c r="B9723"/>
  <c r="A9723"/>
  <c r="C9722"/>
  <c r="B9722"/>
  <c r="A9722"/>
  <c r="C9721"/>
  <c r="B9721"/>
  <c r="A9721"/>
  <c r="C9720"/>
  <c r="B9720"/>
  <c r="A9720"/>
  <c r="C9719"/>
  <c r="B9719"/>
  <c r="A9719"/>
  <c r="C9718"/>
  <c r="B9718"/>
  <c r="A9718"/>
  <c r="C9717"/>
  <c r="B9717"/>
  <c r="A9717"/>
  <c r="C9716"/>
  <c r="B9716"/>
  <c r="A9716"/>
  <c r="C9715"/>
  <c r="B9715"/>
  <c r="A9715"/>
  <c r="C9714"/>
  <c r="B9714"/>
  <c r="A9714"/>
  <c r="C9713"/>
  <c r="B9713"/>
  <c r="A9713"/>
  <c r="C9712"/>
  <c r="B9712"/>
  <c r="A9712"/>
  <c r="C9711"/>
  <c r="B9711"/>
  <c r="A9711"/>
  <c r="C9710"/>
  <c r="B9710"/>
  <c r="A9710"/>
  <c r="C9709"/>
  <c r="B9709"/>
  <c r="A9709"/>
  <c r="C9708"/>
  <c r="B9708"/>
  <c r="A9708"/>
  <c r="C9707"/>
  <c r="B9707"/>
  <c r="A9707"/>
  <c r="C9706"/>
  <c r="B9706"/>
  <c r="A9706"/>
  <c r="C9705"/>
  <c r="B9705"/>
  <c r="A9705"/>
  <c r="C9704"/>
  <c r="B9704"/>
  <c r="A9704"/>
  <c r="C9703"/>
  <c r="B9703"/>
  <c r="A9703"/>
  <c r="C9702"/>
  <c r="B9702"/>
  <c r="A9702"/>
  <c r="C9701"/>
  <c r="B9701"/>
  <c r="A9701"/>
  <c r="C9700"/>
  <c r="B9700"/>
  <c r="A9700"/>
  <c r="C9699"/>
  <c r="B9699"/>
  <c r="A9699"/>
  <c r="C9698"/>
  <c r="B9698"/>
  <c r="A9698"/>
  <c r="C9697"/>
  <c r="B9697"/>
  <c r="A9697"/>
  <c r="C9696"/>
  <c r="B9696"/>
  <c r="A9696"/>
  <c r="C9695"/>
  <c r="B9695"/>
  <c r="A9695"/>
  <c r="C9694"/>
  <c r="B9694"/>
  <c r="A9694"/>
  <c r="C9693"/>
  <c r="B9693"/>
  <c r="A9693"/>
  <c r="C9692"/>
  <c r="B9692"/>
  <c r="A9692"/>
  <c r="C9691"/>
  <c r="B9691"/>
  <c r="A9691"/>
  <c r="C9690"/>
  <c r="B9690"/>
  <c r="A9690"/>
  <c r="C9689"/>
  <c r="B9689"/>
  <c r="A9689"/>
  <c r="C9688"/>
  <c r="B9688"/>
  <c r="A9688"/>
  <c r="C9687"/>
  <c r="B9687"/>
  <c r="A9687"/>
  <c r="C9686"/>
  <c r="B9686"/>
  <c r="A9686"/>
  <c r="C9685"/>
  <c r="B9685"/>
  <c r="A9685"/>
  <c r="C9684"/>
  <c r="B9684"/>
  <c r="A9684"/>
  <c r="C9683"/>
  <c r="B9683"/>
  <c r="A9683"/>
  <c r="C9682"/>
  <c r="B9682"/>
  <c r="A9682"/>
  <c r="C9681"/>
  <c r="B9681"/>
  <c r="A9681"/>
  <c r="C9680"/>
  <c r="B9680"/>
  <c r="A9680"/>
  <c r="C9679"/>
  <c r="B9679"/>
  <c r="A9679"/>
  <c r="C9678"/>
  <c r="B9678"/>
  <c r="A9678"/>
  <c r="C9677"/>
  <c r="B9677"/>
  <c r="A9677"/>
  <c r="C9676"/>
  <c r="B9676"/>
  <c r="A9676"/>
  <c r="C9675"/>
  <c r="B9675"/>
  <c r="A9675"/>
  <c r="C9674"/>
  <c r="B9674"/>
  <c r="A9674"/>
  <c r="C9673"/>
  <c r="B9673"/>
  <c r="A9673"/>
  <c r="C9672"/>
  <c r="B9672"/>
  <c r="A9672"/>
  <c r="C9671"/>
  <c r="B9671"/>
  <c r="A9671"/>
  <c r="C9670"/>
  <c r="B9670"/>
  <c r="A9670"/>
  <c r="C9669"/>
  <c r="B9669"/>
  <c r="A9669"/>
  <c r="C9668"/>
  <c r="B9668"/>
  <c r="A9668"/>
  <c r="C9667"/>
  <c r="B9667"/>
  <c r="A9667"/>
  <c r="C9666"/>
  <c r="B9666"/>
  <c r="A9666"/>
  <c r="C9665"/>
  <c r="B9665"/>
  <c r="A9665"/>
  <c r="C9664"/>
  <c r="B9664"/>
  <c r="A9664"/>
  <c r="C9663"/>
  <c r="B9663"/>
  <c r="A9663"/>
  <c r="C9662"/>
  <c r="B9662"/>
  <c r="A9662"/>
  <c r="C9661"/>
  <c r="B9661"/>
  <c r="A9661"/>
  <c r="C9660"/>
  <c r="B9660"/>
  <c r="A9660"/>
  <c r="C9659"/>
  <c r="B9659"/>
  <c r="A9659"/>
  <c r="C9658"/>
  <c r="B9658"/>
  <c r="A9658"/>
  <c r="C9657"/>
  <c r="B9657"/>
  <c r="A9657"/>
  <c r="C9656"/>
  <c r="B9656"/>
  <c r="A9656"/>
  <c r="C9655"/>
  <c r="B9655"/>
  <c r="A9655"/>
  <c r="C9654"/>
  <c r="B9654"/>
  <c r="A9654"/>
  <c r="C9653"/>
  <c r="B9653"/>
  <c r="A9653"/>
  <c r="C9652"/>
  <c r="B9652"/>
  <c r="A9652"/>
  <c r="C9651"/>
  <c r="B9651"/>
  <c r="A9651"/>
  <c r="C9650"/>
  <c r="B9650"/>
  <c r="A9650"/>
  <c r="C9649"/>
  <c r="B9649"/>
  <c r="A9649"/>
  <c r="C9648"/>
  <c r="B9648"/>
  <c r="A9648"/>
  <c r="C9647"/>
  <c r="B9647"/>
  <c r="A9647"/>
  <c r="C9646"/>
  <c r="B9646"/>
  <c r="A9646"/>
  <c r="C9645"/>
  <c r="B9645"/>
  <c r="A9645"/>
  <c r="C9644"/>
  <c r="B9644"/>
  <c r="A9644"/>
  <c r="C9643"/>
  <c r="B9643"/>
  <c r="A9643"/>
  <c r="C9642"/>
  <c r="B9642"/>
  <c r="A9642"/>
  <c r="C9641"/>
  <c r="B9641"/>
  <c r="A9641"/>
  <c r="C9640"/>
  <c r="B9640"/>
  <c r="A9640"/>
  <c r="C9639"/>
  <c r="B9639"/>
  <c r="A9639"/>
  <c r="C9638"/>
  <c r="B9638"/>
  <c r="A9638"/>
  <c r="C9637"/>
  <c r="B9637"/>
  <c r="A9637"/>
  <c r="C9636"/>
  <c r="B9636"/>
  <c r="A9636"/>
  <c r="C9635"/>
  <c r="B9635"/>
  <c r="A9635"/>
  <c r="C9634"/>
  <c r="B9634"/>
  <c r="A9634"/>
  <c r="C9633"/>
  <c r="B9633"/>
  <c r="A9633"/>
  <c r="C9632"/>
  <c r="B9632"/>
  <c r="A9632"/>
  <c r="C9631"/>
  <c r="B9631"/>
  <c r="A9631"/>
  <c r="C9630"/>
  <c r="B9630"/>
  <c r="A9630"/>
  <c r="C9629"/>
  <c r="B9629"/>
  <c r="A9629"/>
  <c r="C9628"/>
  <c r="B9628"/>
  <c r="A9628"/>
  <c r="C9627"/>
  <c r="B9627"/>
  <c r="A9627"/>
  <c r="C9626"/>
  <c r="B9626"/>
  <c r="A9626"/>
  <c r="C9625"/>
  <c r="B9625"/>
  <c r="A9625"/>
  <c r="C9624"/>
  <c r="B9624"/>
  <c r="A9624"/>
  <c r="C9623"/>
  <c r="B9623"/>
  <c r="A9623"/>
  <c r="C9622"/>
  <c r="B9622"/>
  <c r="A9622"/>
  <c r="C9621"/>
  <c r="B9621"/>
  <c r="A9621"/>
  <c r="C9620"/>
  <c r="B9620"/>
  <c r="A9620"/>
  <c r="C9619"/>
  <c r="B9619"/>
  <c r="A9619"/>
  <c r="C9618"/>
  <c r="B9618"/>
  <c r="A9618"/>
  <c r="C9617"/>
  <c r="B9617"/>
  <c r="A9617"/>
  <c r="C9616"/>
  <c r="B9616"/>
  <c r="A9616"/>
  <c r="C9615"/>
  <c r="B9615"/>
  <c r="A9615"/>
  <c r="C9614"/>
  <c r="B9614"/>
  <c r="A9614"/>
  <c r="C9613"/>
  <c r="B9613"/>
  <c r="A9613"/>
  <c r="C9612"/>
  <c r="B9612"/>
  <c r="A9612"/>
  <c r="C9611"/>
  <c r="B9611"/>
  <c r="A9611"/>
  <c r="C9610"/>
  <c r="B9610"/>
  <c r="A9610"/>
  <c r="C9609"/>
  <c r="B9609"/>
  <c r="A9609"/>
  <c r="C9608"/>
  <c r="B9608"/>
  <c r="A9608"/>
  <c r="C9607"/>
  <c r="B9607"/>
  <c r="A9607"/>
  <c r="C9606"/>
  <c r="B9606"/>
  <c r="A9606"/>
  <c r="C9605"/>
  <c r="B9605"/>
  <c r="A9605"/>
  <c r="C9604"/>
  <c r="B9604"/>
  <c r="A9604"/>
  <c r="C9603"/>
  <c r="B9603"/>
  <c r="A9603"/>
  <c r="C9602"/>
  <c r="B9602"/>
  <c r="A9602"/>
  <c r="C9601"/>
  <c r="B9601"/>
  <c r="A9601"/>
  <c r="C9600"/>
  <c r="B9600"/>
  <c r="A9600"/>
  <c r="C9599"/>
  <c r="B9599"/>
  <c r="A9599"/>
  <c r="C9598"/>
  <c r="B9598"/>
  <c r="A9598"/>
  <c r="C9597"/>
  <c r="B9597"/>
  <c r="A9597"/>
  <c r="C9596"/>
  <c r="B9596"/>
  <c r="A9596"/>
  <c r="C9595"/>
  <c r="B9595"/>
  <c r="A9595"/>
  <c r="C9594"/>
  <c r="B9594"/>
  <c r="A9594"/>
  <c r="C9593"/>
  <c r="B9593"/>
  <c r="A9593"/>
  <c r="C9592"/>
  <c r="B9592"/>
  <c r="A9592"/>
  <c r="C9591"/>
  <c r="B9591"/>
  <c r="A9591"/>
  <c r="C9590"/>
  <c r="B9590"/>
  <c r="A9590"/>
  <c r="C9589"/>
  <c r="B9589"/>
  <c r="A9589"/>
  <c r="C9588"/>
  <c r="B9588"/>
  <c r="A9588"/>
  <c r="C9587"/>
  <c r="B9587"/>
  <c r="A9587"/>
  <c r="C9586"/>
  <c r="B9586"/>
  <c r="A9586"/>
  <c r="C9585"/>
  <c r="B9585"/>
  <c r="A9585"/>
  <c r="C9584"/>
  <c r="B9584"/>
  <c r="A9584"/>
  <c r="C9583"/>
  <c r="B9583"/>
  <c r="A9583"/>
  <c r="C9582"/>
  <c r="B9582"/>
  <c r="A9582"/>
  <c r="C9581"/>
  <c r="B9581"/>
  <c r="A9581"/>
  <c r="C9580"/>
  <c r="B9580"/>
  <c r="A9580"/>
  <c r="C9579"/>
  <c r="B9579"/>
  <c r="A9579"/>
  <c r="C9578"/>
  <c r="B9578"/>
  <c r="A9578"/>
  <c r="C9577"/>
  <c r="B9577"/>
  <c r="A9577"/>
  <c r="C9576"/>
  <c r="B9576"/>
  <c r="A9576"/>
  <c r="C9575"/>
  <c r="B9575"/>
  <c r="A9575"/>
  <c r="C9574"/>
  <c r="B9574"/>
  <c r="A9574"/>
  <c r="C9573"/>
  <c r="B9573"/>
  <c r="A9573"/>
  <c r="C9572"/>
  <c r="B9572"/>
  <c r="A9572"/>
  <c r="C9571"/>
  <c r="B9571"/>
  <c r="A9571"/>
  <c r="C9570"/>
  <c r="B9570"/>
  <c r="A9570"/>
  <c r="C9569"/>
  <c r="B9569"/>
  <c r="A9569"/>
  <c r="C9568"/>
  <c r="B9568"/>
  <c r="A9568"/>
  <c r="C9567"/>
  <c r="B9567"/>
  <c r="A9567"/>
  <c r="C9566"/>
  <c r="B9566"/>
  <c r="A9566"/>
  <c r="C9565"/>
  <c r="B9565"/>
  <c r="A9565"/>
  <c r="C9564"/>
  <c r="B9564"/>
  <c r="A9564"/>
  <c r="C9563"/>
  <c r="B9563"/>
  <c r="A9563"/>
  <c r="C9562"/>
  <c r="B9562"/>
  <c r="A9562"/>
  <c r="C9561"/>
  <c r="B9561"/>
  <c r="A9561"/>
  <c r="C9560"/>
  <c r="B9560"/>
  <c r="A9560"/>
  <c r="C9559"/>
  <c r="B9559"/>
  <c r="A9559"/>
  <c r="C9558"/>
  <c r="B9558"/>
  <c r="A9558"/>
  <c r="C9557"/>
  <c r="B9557"/>
  <c r="A9557"/>
  <c r="C9556"/>
  <c r="B9556"/>
  <c r="A9556"/>
  <c r="C9555"/>
  <c r="B9555"/>
  <c r="A9555"/>
  <c r="C9554"/>
  <c r="B9554"/>
  <c r="A9554"/>
  <c r="C9553"/>
  <c r="B9553"/>
  <c r="A9553"/>
  <c r="C9552"/>
  <c r="B9552"/>
  <c r="A9552"/>
  <c r="C9551"/>
  <c r="B9551"/>
  <c r="A9551"/>
  <c r="C9550"/>
  <c r="B9550"/>
  <c r="A9550"/>
  <c r="C9549"/>
  <c r="B9549"/>
  <c r="A9549"/>
  <c r="C9548"/>
  <c r="B9548"/>
  <c r="A9548"/>
  <c r="C9547"/>
  <c r="B9547"/>
  <c r="A9547"/>
  <c r="C9546"/>
  <c r="B9546"/>
  <c r="A9546"/>
  <c r="C9545"/>
  <c r="B9545"/>
  <c r="A9545"/>
  <c r="C9544"/>
  <c r="B9544"/>
  <c r="A9544"/>
  <c r="C9543"/>
  <c r="B9543"/>
  <c r="A9543"/>
  <c r="C9542"/>
  <c r="B9542"/>
  <c r="A9542"/>
  <c r="C9541"/>
  <c r="B9541"/>
  <c r="A9541"/>
  <c r="C9540"/>
  <c r="B9540"/>
  <c r="A9540"/>
  <c r="C9539"/>
  <c r="B9539"/>
  <c r="A9539"/>
  <c r="C9538"/>
  <c r="B9538"/>
  <c r="A9538"/>
  <c r="C9537"/>
  <c r="B9537"/>
  <c r="A9537"/>
  <c r="C9536"/>
  <c r="B9536"/>
  <c r="A9536"/>
  <c r="C9535"/>
  <c r="B9535"/>
  <c r="A9535"/>
  <c r="C9534"/>
  <c r="B9534"/>
  <c r="A9534"/>
  <c r="C9533"/>
  <c r="B9533"/>
  <c r="A9533"/>
  <c r="C9532"/>
  <c r="B9532"/>
  <c r="A9532"/>
  <c r="C9531"/>
  <c r="B9531"/>
  <c r="A9531"/>
  <c r="C9530"/>
  <c r="B9530"/>
  <c r="A9530"/>
  <c r="C9529"/>
  <c r="B9529"/>
  <c r="A9529"/>
  <c r="C9528"/>
  <c r="B9528"/>
  <c r="A9528"/>
  <c r="C9527"/>
  <c r="B9527"/>
  <c r="A9527"/>
  <c r="C9526"/>
  <c r="B9526"/>
  <c r="A9526"/>
  <c r="C9525"/>
  <c r="B9525"/>
  <c r="A9525"/>
  <c r="C9524"/>
  <c r="B9524"/>
  <c r="A9524"/>
  <c r="C9523"/>
  <c r="B9523"/>
  <c r="A9523"/>
  <c r="C9522"/>
  <c r="B9522"/>
  <c r="A9522"/>
  <c r="C9521"/>
  <c r="B9521"/>
  <c r="A9521"/>
  <c r="C9520"/>
  <c r="B9520"/>
  <c r="A9520"/>
  <c r="C9519"/>
  <c r="B9519"/>
  <c r="A9519"/>
  <c r="C9518"/>
  <c r="B9518"/>
  <c r="A9518"/>
  <c r="C9517"/>
  <c r="B9517"/>
  <c r="A9517"/>
  <c r="C9516"/>
  <c r="B9516"/>
  <c r="A9516"/>
  <c r="C9515"/>
  <c r="B9515"/>
  <c r="A9515"/>
  <c r="C9514"/>
  <c r="B9514"/>
  <c r="A9514"/>
  <c r="C9513"/>
  <c r="B9513"/>
  <c r="A9513"/>
  <c r="C9512"/>
  <c r="B9512"/>
  <c r="A9512"/>
  <c r="C9511"/>
  <c r="B9511"/>
  <c r="A9511"/>
  <c r="C9510"/>
  <c r="B9510"/>
  <c r="A9510"/>
  <c r="C9509"/>
  <c r="B9509"/>
  <c r="A9509"/>
  <c r="C9508"/>
  <c r="B9508"/>
  <c r="A9508"/>
  <c r="C9507"/>
  <c r="B9507"/>
  <c r="A9507"/>
  <c r="C9506"/>
  <c r="B9506"/>
  <c r="A9506"/>
  <c r="C9505"/>
  <c r="B9505"/>
  <c r="A9505"/>
  <c r="C9504"/>
  <c r="B9504"/>
  <c r="A9504"/>
  <c r="C9503"/>
  <c r="B9503"/>
  <c r="A9503"/>
  <c r="C9502"/>
  <c r="B9502"/>
  <c r="A9502"/>
  <c r="C9501"/>
  <c r="B9501"/>
  <c r="A9501"/>
  <c r="C9500"/>
  <c r="B9500"/>
  <c r="A9500"/>
  <c r="C9499"/>
  <c r="B9499"/>
  <c r="A9499"/>
  <c r="C9498"/>
  <c r="B9498"/>
  <c r="A9498"/>
  <c r="C9497"/>
  <c r="B9497"/>
  <c r="A9497"/>
  <c r="C9496"/>
  <c r="B9496"/>
  <c r="A9496"/>
  <c r="C9495"/>
  <c r="B9495"/>
  <c r="A9495"/>
  <c r="C9494"/>
  <c r="B9494"/>
  <c r="A9494"/>
  <c r="C9493"/>
  <c r="B9493"/>
  <c r="A9493"/>
  <c r="C9492"/>
  <c r="B9492"/>
  <c r="A9492"/>
  <c r="C9491"/>
  <c r="B9491"/>
  <c r="A9491"/>
  <c r="C9490"/>
  <c r="B9490"/>
  <c r="A9490"/>
  <c r="C9489"/>
  <c r="B9489"/>
  <c r="A9489"/>
  <c r="C9488"/>
  <c r="B9488"/>
  <c r="A9488"/>
  <c r="C9487"/>
  <c r="B9487"/>
  <c r="A9487"/>
  <c r="C9486"/>
  <c r="B9486"/>
  <c r="A9486"/>
  <c r="C9485"/>
  <c r="B9485"/>
  <c r="A9485"/>
  <c r="C9484"/>
  <c r="B9484"/>
  <c r="A9484"/>
  <c r="C9483"/>
  <c r="B9483"/>
  <c r="A9483"/>
  <c r="C9482"/>
  <c r="B9482"/>
  <c r="A9482"/>
  <c r="C9481"/>
  <c r="B9481"/>
  <c r="A9481"/>
  <c r="C9480"/>
  <c r="B9480"/>
  <c r="A9480"/>
  <c r="C9479"/>
  <c r="B9479"/>
  <c r="A9479"/>
  <c r="C9478"/>
  <c r="B9478"/>
  <c r="A9478"/>
  <c r="C9477"/>
  <c r="B9477"/>
  <c r="A9477"/>
  <c r="C9476"/>
  <c r="B9476"/>
  <c r="A9476"/>
  <c r="C9475"/>
  <c r="B9475"/>
  <c r="A9475"/>
  <c r="C9474"/>
  <c r="B9474"/>
  <c r="A9474"/>
  <c r="C9473"/>
  <c r="B9473"/>
  <c r="A9473"/>
  <c r="C9472"/>
  <c r="B9472"/>
  <c r="A9472"/>
  <c r="C9471"/>
  <c r="B9471"/>
  <c r="A9471"/>
  <c r="C9470"/>
  <c r="B9470"/>
  <c r="A9470"/>
  <c r="C9469"/>
  <c r="B9469"/>
  <c r="A9469"/>
  <c r="C9468"/>
  <c r="B9468"/>
  <c r="A9468"/>
  <c r="C9467"/>
  <c r="B9467"/>
  <c r="A9467"/>
  <c r="C9466"/>
  <c r="B9466"/>
  <c r="A9466"/>
  <c r="C9465"/>
  <c r="B9465"/>
  <c r="A9465"/>
  <c r="C9464"/>
  <c r="B9464"/>
  <c r="A9464"/>
  <c r="C9463"/>
  <c r="B9463"/>
  <c r="A9463"/>
  <c r="C9462"/>
  <c r="B9462"/>
  <c r="A9462"/>
  <c r="C9461"/>
  <c r="B9461"/>
  <c r="A9461"/>
  <c r="C9460"/>
  <c r="B9460"/>
  <c r="A9460"/>
  <c r="C9459"/>
  <c r="B9459"/>
  <c r="A9459"/>
  <c r="C9458"/>
  <c r="B9458"/>
  <c r="A9458"/>
  <c r="C9457"/>
  <c r="B9457"/>
  <c r="A9457"/>
  <c r="C9456"/>
  <c r="B9456"/>
  <c r="A9456"/>
  <c r="C9455"/>
  <c r="B9455"/>
  <c r="A9455"/>
  <c r="C9454"/>
  <c r="B9454"/>
  <c r="A9454"/>
  <c r="C9453"/>
  <c r="B9453"/>
  <c r="A9453"/>
  <c r="C9452"/>
  <c r="B9452"/>
  <c r="A9452"/>
  <c r="C9451"/>
  <c r="B9451"/>
  <c r="A9451"/>
  <c r="C9450"/>
  <c r="B9450"/>
  <c r="A9450"/>
  <c r="C9449"/>
  <c r="B9449"/>
  <c r="A9449"/>
  <c r="C9448"/>
  <c r="B9448"/>
  <c r="A9448"/>
  <c r="C9447"/>
  <c r="B9447"/>
  <c r="A9447"/>
  <c r="C9446"/>
  <c r="B9446"/>
  <c r="A9446"/>
  <c r="C9445"/>
  <c r="B9445"/>
  <c r="A9445"/>
  <c r="C9444"/>
  <c r="B9444"/>
  <c r="A9444"/>
  <c r="C9443"/>
  <c r="B9443"/>
  <c r="A9443"/>
  <c r="C9442"/>
  <c r="B9442"/>
  <c r="A9442"/>
  <c r="C9441"/>
  <c r="B9441"/>
  <c r="A9441"/>
  <c r="C9440"/>
  <c r="B9440"/>
  <c r="A9440"/>
  <c r="C9439"/>
  <c r="B9439"/>
  <c r="A9439"/>
  <c r="C9438"/>
  <c r="B9438"/>
  <c r="A9438"/>
  <c r="C9437"/>
  <c r="B9437"/>
  <c r="A9437"/>
  <c r="C9436"/>
  <c r="B9436"/>
  <c r="A9436"/>
  <c r="C9435"/>
  <c r="B9435"/>
  <c r="A9435"/>
  <c r="C9434"/>
  <c r="B9434"/>
  <c r="A9434"/>
  <c r="C9433"/>
  <c r="B9433"/>
  <c r="A9433"/>
  <c r="C9432"/>
  <c r="B9432"/>
  <c r="A9432"/>
  <c r="C9431"/>
  <c r="B9431"/>
  <c r="A9431"/>
  <c r="C9430"/>
  <c r="B9430"/>
  <c r="A9430"/>
  <c r="C9429"/>
  <c r="B9429"/>
  <c r="A9429"/>
  <c r="C9428"/>
  <c r="B9428"/>
  <c r="A9428"/>
  <c r="C9427"/>
  <c r="B9427"/>
  <c r="A9427"/>
  <c r="C9426"/>
  <c r="B9426"/>
  <c r="A9426"/>
  <c r="C9425"/>
  <c r="B9425"/>
  <c r="A9425"/>
  <c r="C9424"/>
  <c r="B9424"/>
  <c r="A9424"/>
  <c r="C9423"/>
  <c r="B9423"/>
  <c r="A9423"/>
  <c r="C9422"/>
  <c r="B9422"/>
  <c r="A9422"/>
  <c r="C9421"/>
  <c r="B9421"/>
  <c r="A9421"/>
  <c r="C9420"/>
  <c r="B9420"/>
  <c r="A9420"/>
  <c r="C9419"/>
  <c r="B9419"/>
  <c r="A9419"/>
  <c r="C9418"/>
  <c r="B9418"/>
  <c r="A9418"/>
  <c r="C9417"/>
  <c r="B9417"/>
  <c r="A9417"/>
  <c r="C9416"/>
  <c r="B9416"/>
  <c r="A9416"/>
  <c r="C9415"/>
  <c r="B9415"/>
  <c r="A9415"/>
  <c r="C9414"/>
  <c r="B9414"/>
  <c r="A9414"/>
  <c r="C9413"/>
  <c r="B9413"/>
  <c r="A9413"/>
  <c r="C9412"/>
  <c r="B9412"/>
  <c r="A9412"/>
  <c r="C9411"/>
  <c r="B9411"/>
  <c r="A9411"/>
  <c r="C9410"/>
  <c r="B9410"/>
  <c r="A9410"/>
  <c r="C9409"/>
  <c r="B9409"/>
  <c r="A9409"/>
  <c r="C9408"/>
  <c r="B9408"/>
  <c r="A9408"/>
  <c r="C9407"/>
  <c r="B9407"/>
  <c r="A9407"/>
  <c r="C9406"/>
  <c r="B9406"/>
  <c r="A9406"/>
  <c r="C9405"/>
  <c r="B9405"/>
  <c r="A9405"/>
  <c r="C9404"/>
  <c r="B9404"/>
  <c r="A9404"/>
  <c r="C9403"/>
  <c r="B9403"/>
  <c r="A9403"/>
  <c r="C9402"/>
  <c r="B9402"/>
  <c r="A9402"/>
  <c r="C9401"/>
  <c r="B9401"/>
  <c r="A9401"/>
  <c r="C9400"/>
  <c r="B9400"/>
  <c r="A9400"/>
  <c r="C9399"/>
  <c r="B9399"/>
  <c r="A9399"/>
  <c r="C9398"/>
  <c r="B9398"/>
  <c r="A9398"/>
  <c r="C9397"/>
  <c r="B9397"/>
  <c r="A9397"/>
  <c r="C9396"/>
  <c r="B9396"/>
  <c r="A9396"/>
  <c r="C9395"/>
  <c r="B9395"/>
  <c r="A9395"/>
  <c r="C9394"/>
  <c r="B9394"/>
  <c r="A9394"/>
  <c r="C9393"/>
  <c r="B9393"/>
  <c r="A9393"/>
  <c r="C9392"/>
  <c r="B9392"/>
  <c r="A9392"/>
  <c r="C9391"/>
  <c r="B9391"/>
  <c r="A9391"/>
  <c r="C9390"/>
  <c r="B9390"/>
  <c r="A9390"/>
  <c r="C9389"/>
  <c r="B9389"/>
  <c r="A9389"/>
  <c r="C9388"/>
  <c r="B9388"/>
  <c r="A9388"/>
  <c r="C9387"/>
  <c r="B9387"/>
  <c r="A9387"/>
  <c r="C9386"/>
  <c r="B9386"/>
  <c r="A9386"/>
  <c r="C9385"/>
  <c r="B9385"/>
  <c r="A9385"/>
  <c r="C9384"/>
  <c r="B9384"/>
  <c r="A9384"/>
  <c r="C9383"/>
  <c r="B9383"/>
  <c r="A9383"/>
  <c r="C9382"/>
  <c r="B9382"/>
  <c r="A9382"/>
  <c r="C9381"/>
  <c r="B9381"/>
  <c r="A9381"/>
  <c r="C9380"/>
  <c r="B9380"/>
  <c r="A9380"/>
  <c r="C9379"/>
  <c r="B9379"/>
  <c r="A9379"/>
  <c r="C9378"/>
  <c r="B9378"/>
  <c r="A9378"/>
  <c r="C9377"/>
  <c r="B9377"/>
  <c r="A9377"/>
  <c r="C9376"/>
  <c r="B9376"/>
  <c r="A9376"/>
  <c r="C9375"/>
  <c r="B9375"/>
  <c r="A9375"/>
  <c r="C9374"/>
  <c r="B9374"/>
  <c r="A9374"/>
  <c r="C9373"/>
  <c r="B9373"/>
  <c r="A9373"/>
  <c r="C9372"/>
  <c r="B9372"/>
  <c r="A9372"/>
  <c r="C9371"/>
  <c r="B9371"/>
  <c r="A9371"/>
  <c r="C9370"/>
  <c r="B9370"/>
  <c r="A9370"/>
  <c r="C9369"/>
  <c r="B9369"/>
  <c r="A9369"/>
  <c r="C9368"/>
  <c r="B9368"/>
  <c r="A9368"/>
  <c r="C9367"/>
  <c r="B9367"/>
  <c r="A9367"/>
  <c r="C9366"/>
  <c r="B9366"/>
  <c r="A9366"/>
  <c r="C9365"/>
  <c r="B9365"/>
  <c r="A9365"/>
  <c r="C9364"/>
  <c r="B9364"/>
  <c r="A9364"/>
  <c r="C9363"/>
  <c r="B9363"/>
  <c r="A9363"/>
  <c r="C9362"/>
  <c r="B9362"/>
  <c r="A9362"/>
  <c r="C9361"/>
  <c r="B9361"/>
  <c r="A9361"/>
  <c r="C9360"/>
  <c r="B9360"/>
  <c r="A9360"/>
  <c r="C9359"/>
  <c r="B9359"/>
  <c r="A9359"/>
  <c r="C9358"/>
  <c r="B9358"/>
  <c r="A9358"/>
  <c r="C9357"/>
  <c r="B9357"/>
  <c r="A9357"/>
  <c r="C9356"/>
  <c r="B9356"/>
  <c r="A9356"/>
  <c r="C9355"/>
  <c r="B9355"/>
  <c r="A9355"/>
  <c r="C9354"/>
  <c r="B9354"/>
  <c r="A9354"/>
  <c r="C9353"/>
  <c r="B9353"/>
  <c r="A9353"/>
  <c r="C9352"/>
  <c r="B9352"/>
  <c r="A9352"/>
  <c r="C9351"/>
  <c r="B9351"/>
  <c r="A9351"/>
  <c r="C9350"/>
  <c r="B9350"/>
  <c r="A9350"/>
  <c r="C9349"/>
  <c r="B9349"/>
  <c r="A9349"/>
  <c r="C9348"/>
  <c r="B9348"/>
  <c r="A9348"/>
  <c r="C9347"/>
  <c r="B9347"/>
  <c r="A9347"/>
  <c r="C9346"/>
  <c r="B9346"/>
  <c r="A9346"/>
  <c r="C9345"/>
  <c r="B9345"/>
  <c r="A9345"/>
  <c r="C9344"/>
  <c r="B9344"/>
  <c r="A9344"/>
  <c r="C9343"/>
  <c r="B9343"/>
  <c r="A9343"/>
  <c r="C9342"/>
  <c r="B9342"/>
  <c r="A9342"/>
  <c r="C9341"/>
  <c r="B9341"/>
  <c r="A9341"/>
  <c r="C9340"/>
  <c r="B9340"/>
  <c r="A9340"/>
  <c r="C9339"/>
  <c r="B9339"/>
  <c r="A9339"/>
  <c r="C9338"/>
  <c r="B9338"/>
  <c r="A9338"/>
  <c r="C9337"/>
  <c r="B9337"/>
  <c r="A9337"/>
  <c r="C9336"/>
  <c r="B9336"/>
  <c r="A9336"/>
  <c r="C9335"/>
  <c r="B9335"/>
  <c r="A9335"/>
  <c r="C9334"/>
  <c r="B9334"/>
  <c r="A9334"/>
  <c r="C9333"/>
  <c r="B9333"/>
  <c r="A9333"/>
  <c r="C9332"/>
  <c r="B9332"/>
  <c r="A9332"/>
  <c r="C9331"/>
  <c r="B9331"/>
  <c r="A9331"/>
  <c r="C9330"/>
  <c r="B9330"/>
  <c r="A9330"/>
  <c r="C9329"/>
  <c r="B9329"/>
  <c r="A9329"/>
  <c r="C9328"/>
  <c r="B9328"/>
  <c r="A9328"/>
  <c r="C9327"/>
  <c r="B9327"/>
  <c r="A9327"/>
  <c r="C9326"/>
  <c r="B9326"/>
  <c r="A9326"/>
  <c r="C9325"/>
  <c r="B9325"/>
  <c r="A9325"/>
  <c r="C9324"/>
  <c r="B9324"/>
  <c r="A9324"/>
  <c r="C9323"/>
  <c r="B9323"/>
  <c r="A9323"/>
  <c r="C9322"/>
  <c r="B9322"/>
  <c r="A9322"/>
  <c r="C9321"/>
  <c r="B9321"/>
  <c r="A9321"/>
  <c r="C9320"/>
  <c r="B9320"/>
  <c r="A9320"/>
  <c r="C9319"/>
  <c r="B9319"/>
  <c r="A9319"/>
  <c r="C9318"/>
  <c r="B9318"/>
  <c r="A9318"/>
  <c r="C9317"/>
  <c r="B9317"/>
  <c r="A9317"/>
  <c r="C9316"/>
  <c r="B9316"/>
  <c r="A9316"/>
  <c r="C9315"/>
  <c r="B9315"/>
  <c r="A9315"/>
  <c r="C9314"/>
  <c r="B9314"/>
  <c r="A9314"/>
  <c r="C9313"/>
  <c r="B9313"/>
  <c r="A9313"/>
  <c r="C9312"/>
  <c r="B9312"/>
  <c r="A9312"/>
  <c r="C9311"/>
  <c r="B9311"/>
  <c r="A9311"/>
  <c r="C9310"/>
  <c r="B9310"/>
  <c r="A9310"/>
  <c r="C9309"/>
  <c r="B9309"/>
  <c r="A9309"/>
  <c r="C9308"/>
  <c r="B9308"/>
  <c r="A9308"/>
  <c r="C9307"/>
  <c r="B9307"/>
  <c r="A9307"/>
  <c r="C9306"/>
  <c r="B9306"/>
  <c r="A9306"/>
  <c r="C9305"/>
  <c r="B9305"/>
  <c r="A9305"/>
  <c r="C9304"/>
  <c r="B9304"/>
  <c r="A9304"/>
  <c r="C9303"/>
  <c r="B9303"/>
  <c r="A9303"/>
  <c r="C9302"/>
  <c r="B9302"/>
  <c r="A9302"/>
  <c r="C9301"/>
  <c r="B9301"/>
  <c r="A9301"/>
  <c r="C9300"/>
  <c r="B9300"/>
  <c r="A9300"/>
  <c r="C9299"/>
  <c r="B9299"/>
  <c r="A9299"/>
  <c r="C9298"/>
  <c r="B9298"/>
  <c r="A9298"/>
  <c r="C9297"/>
  <c r="B9297"/>
  <c r="A9297"/>
  <c r="C9296"/>
  <c r="B9296"/>
  <c r="A9296"/>
  <c r="C9295"/>
  <c r="B9295"/>
  <c r="A9295"/>
  <c r="C9294"/>
  <c r="B9294"/>
  <c r="A9294"/>
  <c r="C9293"/>
  <c r="B9293"/>
  <c r="A9293"/>
  <c r="C9292"/>
  <c r="B9292"/>
  <c r="A9292"/>
  <c r="C9291"/>
  <c r="B9291"/>
  <c r="A9291"/>
  <c r="C9290"/>
  <c r="B9290"/>
  <c r="A9290"/>
  <c r="C9289"/>
  <c r="B9289"/>
  <c r="A9289"/>
  <c r="C9288"/>
  <c r="B9288"/>
  <c r="A9288"/>
  <c r="C9287"/>
  <c r="B9287"/>
  <c r="A9287"/>
  <c r="C9286"/>
  <c r="B9286"/>
  <c r="A9286"/>
  <c r="C9285"/>
  <c r="B9285"/>
  <c r="A9285"/>
  <c r="C9284"/>
  <c r="B9284"/>
  <c r="A9284"/>
  <c r="C9283"/>
  <c r="B9283"/>
  <c r="A9283"/>
  <c r="C9282"/>
  <c r="B9282"/>
  <c r="A9282"/>
  <c r="C9281"/>
  <c r="B9281"/>
  <c r="A9281"/>
  <c r="C9280"/>
  <c r="B9280"/>
  <c r="A9280"/>
  <c r="C9279"/>
  <c r="B9279"/>
  <c r="A9279"/>
  <c r="C9278"/>
  <c r="B9278"/>
  <c r="A9278"/>
  <c r="C9277"/>
  <c r="B9277"/>
  <c r="A9277"/>
  <c r="C9276"/>
  <c r="B9276"/>
  <c r="A9276"/>
  <c r="C9275"/>
  <c r="B9275"/>
  <c r="A9275"/>
  <c r="C9274"/>
  <c r="B9274"/>
  <c r="A9274"/>
  <c r="C9273"/>
  <c r="B9273"/>
  <c r="A9273"/>
  <c r="C9272"/>
  <c r="B9272"/>
  <c r="A9272"/>
  <c r="C9271"/>
  <c r="B9271"/>
  <c r="A9271"/>
  <c r="C9270"/>
  <c r="B9270"/>
  <c r="A9270"/>
  <c r="C9269"/>
  <c r="B9269"/>
  <c r="A9269"/>
  <c r="C9268"/>
  <c r="B9268"/>
  <c r="A9268"/>
  <c r="C9267"/>
  <c r="B9267"/>
  <c r="A9267"/>
  <c r="C9266"/>
  <c r="B9266"/>
  <c r="A9266"/>
  <c r="C9265"/>
  <c r="B9265"/>
  <c r="A9265"/>
  <c r="C9264"/>
  <c r="B9264"/>
  <c r="A9264"/>
  <c r="C9263"/>
  <c r="B9263"/>
  <c r="A9263"/>
  <c r="C9262"/>
  <c r="B9262"/>
  <c r="A9262"/>
  <c r="C9261"/>
  <c r="B9261"/>
  <c r="A9261"/>
  <c r="C9260"/>
  <c r="B9260"/>
  <c r="A9260"/>
  <c r="C9259"/>
  <c r="B9259"/>
  <c r="A9259"/>
  <c r="C9258"/>
  <c r="B9258"/>
  <c r="A9258"/>
  <c r="C9257"/>
  <c r="B9257"/>
  <c r="A9257"/>
  <c r="C9256"/>
  <c r="B9256"/>
  <c r="A9256"/>
  <c r="C9255"/>
  <c r="B9255"/>
  <c r="A9255"/>
  <c r="C9254"/>
  <c r="B9254"/>
  <c r="A9254"/>
  <c r="C9253"/>
  <c r="B9253"/>
  <c r="A9253"/>
  <c r="C9252"/>
  <c r="B9252"/>
  <c r="A9252"/>
  <c r="C9251"/>
  <c r="B9251"/>
  <c r="A9251"/>
  <c r="C9250"/>
  <c r="B9250"/>
  <c r="A9250"/>
  <c r="C9249"/>
  <c r="B9249"/>
  <c r="A9249"/>
  <c r="C9248"/>
  <c r="B9248"/>
  <c r="A9248"/>
  <c r="C9247"/>
  <c r="B9247"/>
  <c r="A9247"/>
  <c r="C9246"/>
  <c r="B9246"/>
  <c r="A9246"/>
  <c r="C9245"/>
  <c r="B9245"/>
  <c r="A9245"/>
  <c r="C9244"/>
  <c r="B9244"/>
  <c r="A9244"/>
  <c r="C9243"/>
  <c r="B9243"/>
  <c r="A9243"/>
  <c r="C9242"/>
  <c r="B9242"/>
  <c r="A9242"/>
  <c r="C9241"/>
  <c r="B9241"/>
  <c r="A9241"/>
  <c r="C9240"/>
  <c r="B9240"/>
  <c r="A9240"/>
  <c r="C9239"/>
  <c r="B9239"/>
  <c r="A9239"/>
  <c r="C9238"/>
  <c r="B9238"/>
  <c r="A9238"/>
  <c r="C9237"/>
  <c r="B9237"/>
  <c r="A9237"/>
  <c r="C9236"/>
  <c r="B9236"/>
  <c r="A9236"/>
  <c r="C9235"/>
  <c r="B9235"/>
  <c r="A9235"/>
  <c r="C9234"/>
  <c r="B9234"/>
  <c r="A9234"/>
  <c r="C9233"/>
  <c r="B9233"/>
  <c r="A9233"/>
  <c r="C9232"/>
  <c r="B9232"/>
  <c r="A9232"/>
  <c r="C9231"/>
  <c r="B9231"/>
  <c r="A9231"/>
  <c r="C9230"/>
  <c r="B9230"/>
  <c r="A9230"/>
  <c r="C9229"/>
  <c r="B9229"/>
  <c r="A9229"/>
  <c r="C9228"/>
  <c r="B9228"/>
  <c r="A9228"/>
  <c r="C9227"/>
  <c r="B9227"/>
  <c r="A9227"/>
  <c r="C9226"/>
  <c r="B9226"/>
  <c r="A9226"/>
  <c r="C9225"/>
  <c r="B9225"/>
  <c r="A9225"/>
  <c r="C9224"/>
  <c r="B9224"/>
  <c r="A9224"/>
  <c r="C9223"/>
  <c r="B9223"/>
  <c r="A9223"/>
  <c r="C9222"/>
  <c r="B9222"/>
  <c r="A9222"/>
  <c r="C9221"/>
  <c r="B9221"/>
  <c r="A9221"/>
  <c r="C9220"/>
  <c r="B9220"/>
  <c r="A9220"/>
  <c r="C9219"/>
  <c r="B9219"/>
  <c r="A9219"/>
  <c r="C9218"/>
  <c r="B9218"/>
  <c r="A9218"/>
  <c r="C9217"/>
  <c r="B9217"/>
  <c r="A9217"/>
  <c r="C9216"/>
  <c r="B9216"/>
  <c r="A9216"/>
  <c r="C9215"/>
  <c r="B9215"/>
  <c r="A9215"/>
  <c r="C9214"/>
  <c r="B9214"/>
  <c r="A9214"/>
  <c r="C9213"/>
  <c r="B9213"/>
  <c r="A9213"/>
  <c r="C9212"/>
  <c r="B9212"/>
  <c r="A9212"/>
  <c r="C9211"/>
  <c r="B9211"/>
  <c r="A9211"/>
  <c r="C9210"/>
  <c r="B9210"/>
  <c r="A9210"/>
  <c r="C9209"/>
  <c r="B9209"/>
  <c r="A9209"/>
  <c r="C9208"/>
  <c r="B9208"/>
  <c r="A9208"/>
  <c r="C9207"/>
  <c r="B9207"/>
  <c r="A9207"/>
  <c r="C9206"/>
  <c r="B9206"/>
  <c r="A9206"/>
  <c r="C9205"/>
  <c r="B9205"/>
  <c r="A9205"/>
  <c r="C9204"/>
  <c r="B9204"/>
  <c r="A9204"/>
  <c r="C9203"/>
  <c r="B9203"/>
  <c r="A9203"/>
  <c r="C9202"/>
  <c r="B9202"/>
  <c r="A9202"/>
  <c r="C9201"/>
  <c r="B9201"/>
  <c r="A9201"/>
  <c r="C9200"/>
  <c r="B9200"/>
  <c r="A9200"/>
  <c r="C9199"/>
  <c r="B9199"/>
  <c r="A9199"/>
  <c r="C9198"/>
  <c r="B9198"/>
  <c r="A9198"/>
  <c r="C9197"/>
  <c r="B9197"/>
  <c r="A9197"/>
  <c r="C9196"/>
  <c r="B9196"/>
  <c r="A9196"/>
  <c r="C9195"/>
  <c r="B9195"/>
  <c r="A9195"/>
  <c r="C9194"/>
  <c r="B9194"/>
  <c r="A9194"/>
  <c r="C9193"/>
  <c r="B9193"/>
  <c r="A9193"/>
  <c r="C9192"/>
  <c r="B9192"/>
  <c r="A9192"/>
  <c r="C9191"/>
  <c r="B9191"/>
  <c r="A9191"/>
  <c r="C9190"/>
  <c r="B9190"/>
  <c r="A9190"/>
  <c r="C9189"/>
  <c r="B9189"/>
  <c r="A9189"/>
  <c r="C9188"/>
  <c r="B9188"/>
  <c r="A9188"/>
  <c r="C9187"/>
  <c r="B9187"/>
  <c r="A9187"/>
  <c r="C9186"/>
  <c r="B9186"/>
  <c r="A9186"/>
  <c r="C9185"/>
  <c r="B9185"/>
  <c r="A9185"/>
  <c r="C9184"/>
  <c r="B9184"/>
  <c r="A9184"/>
  <c r="C9183"/>
  <c r="B9183"/>
  <c r="A9183"/>
  <c r="C9182"/>
  <c r="B9182"/>
  <c r="A9182"/>
  <c r="C9181"/>
  <c r="B9181"/>
  <c r="A9181"/>
  <c r="C9180"/>
  <c r="B9180"/>
  <c r="A9180"/>
  <c r="C9179"/>
  <c r="B9179"/>
  <c r="A9179"/>
  <c r="C9178"/>
  <c r="B9178"/>
  <c r="A9178"/>
  <c r="C9177"/>
  <c r="B9177"/>
  <c r="A9177"/>
  <c r="C9176"/>
  <c r="B9176"/>
  <c r="A9176"/>
  <c r="C9175"/>
  <c r="B9175"/>
  <c r="A9175"/>
  <c r="C9174"/>
  <c r="B9174"/>
  <c r="A9174"/>
  <c r="C9173"/>
  <c r="B9173"/>
  <c r="A9173"/>
  <c r="C9172"/>
  <c r="B9172"/>
  <c r="A9172"/>
  <c r="C9171"/>
  <c r="B9171"/>
  <c r="A9171"/>
  <c r="C9170"/>
  <c r="B9170"/>
  <c r="A9170"/>
  <c r="C9169"/>
  <c r="B9169"/>
  <c r="A9169"/>
  <c r="C9168"/>
  <c r="B9168"/>
  <c r="A9168"/>
  <c r="C9167"/>
  <c r="B9167"/>
  <c r="A9167"/>
  <c r="C9166"/>
  <c r="B9166"/>
  <c r="A9166"/>
  <c r="C9165"/>
  <c r="B9165"/>
  <c r="A9165"/>
  <c r="C9164"/>
  <c r="B9164"/>
  <c r="A9164"/>
  <c r="C9163"/>
  <c r="B9163"/>
  <c r="A9163"/>
  <c r="C9162"/>
  <c r="B9162"/>
  <c r="A9162"/>
  <c r="C9161"/>
  <c r="B9161"/>
  <c r="A9161"/>
  <c r="C9160"/>
  <c r="B9160"/>
  <c r="A9160"/>
  <c r="C9159"/>
  <c r="B9159"/>
  <c r="A9159"/>
  <c r="C9158"/>
  <c r="B9158"/>
  <c r="A9158"/>
  <c r="C9157"/>
  <c r="B9157"/>
  <c r="A9157"/>
  <c r="C9156"/>
  <c r="B9156"/>
  <c r="A9156"/>
  <c r="C9155"/>
  <c r="B9155"/>
  <c r="A9155"/>
  <c r="C9154"/>
  <c r="B9154"/>
  <c r="A9154"/>
  <c r="C9153"/>
  <c r="B9153"/>
  <c r="A9153"/>
  <c r="C9152"/>
  <c r="B9152"/>
  <c r="A9152"/>
  <c r="C9151"/>
  <c r="B9151"/>
  <c r="A9151"/>
  <c r="C9150"/>
  <c r="B9150"/>
  <c r="A9150"/>
  <c r="C9149"/>
  <c r="B9149"/>
  <c r="A9149"/>
  <c r="C9148"/>
  <c r="B9148"/>
  <c r="A9148"/>
  <c r="C9147"/>
  <c r="B9147"/>
  <c r="A9147"/>
  <c r="C9146"/>
  <c r="B9146"/>
  <c r="A9146"/>
  <c r="C9145"/>
  <c r="B9145"/>
  <c r="A9145"/>
  <c r="C9144"/>
  <c r="B9144"/>
  <c r="A9144"/>
  <c r="C9143"/>
  <c r="B9143"/>
  <c r="A9143"/>
  <c r="C9142"/>
  <c r="B9142"/>
  <c r="A9142"/>
  <c r="C9141"/>
  <c r="B9141"/>
  <c r="A9141"/>
  <c r="C9140"/>
  <c r="B9140"/>
  <c r="A9140"/>
  <c r="C9139"/>
  <c r="B9139"/>
  <c r="A9139"/>
  <c r="C9138"/>
  <c r="B9138"/>
  <c r="A9138"/>
  <c r="C9137"/>
  <c r="B9137"/>
  <c r="A9137"/>
  <c r="C9136"/>
  <c r="B9136"/>
  <c r="A9136"/>
  <c r="C9135"/>
  <c r="B9135"/>
  <c r="A9135"/>
  <c r="C9134"/>
  <c r="B9134"/>
  <c r="A9134"/>
  <c r="C9133"/>
  <c r="B9133"/>
  <c r="A9133"/>
  <c r="C9132"/>
  <c r="B9132"/>
  <c r="A9132"/>
  <c r="C9131"/>
  <c r="B9131"/>
  <c r="A9131"/>
  <c r="C9130"/>
  <c r="B9130"/>
  <c r="A9130"/>
  <c r="C9129"/>
  <c r="B9129"/>
  <c r="A9129"/>
  <c r="C9128"/>
  <c r="B9128"/>
  <c r="A9128"/>
  <c r="C9127"/>
  <c r="B9127"/>
  <c r="A9127"/>
  <c r="C9126"/>
  <c r="B9126"/>
  <c r="A9126"/>
  <c r="C9125"/>
  <c r="B9125"/>
  <c r="A9125"/>
  <c r="C9124"/>
  <c r="B9124"/>
  <c r="A9124"/>
  <c r="C9123"/>
  <c r="B9123"/>
  <c r="A9123"/>
  <c r="C9122"/>
  <c r="B9122"/>
  <c r="A9122"/>
  <c r="C9121"/>
  <c r="B9121"/>
  <c r="A9121"/>
  <c r="C9120"/>
  <c r="B9120"/>
  <c r="A9120"/>
  <c r="C9119"/>
  <c r="B9119"/>
  <c r="A9119"/>
  <c r="C9118"/>
  <c r="B9118"/>
  <c r="A9118"/>
  <c r="C9117"/>
  <c r="B9117"/>
  <c r="A9117"/>
  <c r="C9116"/>
  <c r="B9116"/>
  <c r="A9116"/>
  <c r="C9115"/>
  <c r="B9115"/>
  <c r="A9115"/>
  <c r="C9114"/>
  <c r="B9114"/>
  <c r="A9114"/>
  <c r="C9113"/>
  <c r="B9113"/>
  <c r="A9113"/>
  <c r="C9112"/>
  <c r="B9112"/>
  <c r="A9112"/>
  <c r="C9111"/>
  <c r="B9111"/>
  <c r="A9111"/>
  <c r="C9110"/>
  <c r="B9110"/>
  <c r="A9110"/>
  <c r="C9109"/>
  <c r="B9109"/>
  <c r="A9109"/>
  <c r="C9108"/>
  <c r="B9108"/>
  <c r="A9108"/>
  <c r="C9107"/>
  <c r="B9107"/>
  <c r="A9107"/>
  <c r="C9106"/>
  <c r="B9106"/>
  <c r="A9106"/>
  <c r="C9105"/>
  <c r="B9105"/>
  <c r="A9105"/>
  <c r="C9104"/>
  <c r="B9104"/>
  <c r="A9104"/>
  <c r="C9103"/>
  <c r="B9103"/>
  <c r="A9103"/>
  <c r="C9102"/>
  <c r="B9102"/>
  <c r="A9102"/>
  <c r="C9101"/>
  <c r="B9101"/>
  <c r="A9101"/>
  <c r="C9100"/>
  <c r="B9100"/>
  <c r="A9100"/>
  <c r="C9099"/>
  <c r="B9099"/>
  <c r="A9099"/>
  <c r="C9098"/>
  <c r="B9098"/>
  <c r="A9098"/>
  <c r="C9097"/>
  <c r="B9097"/>
  <c r="A9097"/>
  <c r="C9096"/>
  <c r="B9096"/>
  <c r="A9096"/>
  <c r="C9095"/>
  <c r="B9095"/>
  <c r="A9095"/>
  <c r="C9094"/>
  <c r="B9094"/>
  <c r="A9094"/>
  <c r="C9093"/>
  <c r="B9093"/>
  <c r="A9093"/>
  <c r="C9092"/>
  <c r="B9092"/>
  <c r="A9092"/>
  <c r="C9091"/>
  <c r="B9091"/>
  <c r="A9091"/>
  <c r="C9090"/>
  <c r="B9090"/>
  <c r="A9090"/>
  <c r="C9089"/>
  <c r="B9089"/>
  <c r="A9089"/>
  <c r="C9088"/>
  <c r="B9088"/>
  <c r="A9088"/>
  <c r="C9087"/>
  <c r="B9087"/>
  <c r="A9087"/>
  <c r="C9086"/>
  <c r="B9086"/>
  <c r="A9086"/>
  <c r="C9085"/>
  <c r="B9085"/>
  <c r="A9085"/>
  <c r="C9084"/>
  <c r="B9084"/>
  <c r="A9084"/>
  <c r="C9083"/>
  <c r="B9083"/>
  <c r="A9083"/>
  <c r="C9082"/>
  <c r="B9082"/>
  <c r="A9082"/>
  <c r="C9081"/>
  <c r="B9081"/>
  <c r="A9081"/>
  <c r="C9080"/>
  <c r="B9080"/>
  <c r="A9080"/>
  <c r="C9079"/>
  <c r="B9079"/>
  <c r="A9079"/>
  <c r="C9078"/>
  <c r="B9078"/>
  <c r="A9078"/>
  <c r="C9077"/>
  <c r="B9077"/>
  <c r="A9077"/>
  <c r="C9076"/>
  <c r="B9076"/>
  <c r="A9076"/>
  <c r="C9075"/>
  <c r="B9075"/>
  <c r="A9075"/>
  <c r="C9074"/>
  <c r="B9074"/>
  <c r="A9074"/>
  <c r="C9073"/>
  <c r="B9073"/>
  <c r="A9073"/>
  <c r="C9072"/>
  <c r="B9072"/>
  <c r="A9072"/>
  <c r="C9071"/>
  <c r="B9071"/>
  <c r="A9071"/>
  <c r="C9070"/>
  <c r="B9070"/>
  <c r="A9070"/>
  <c r="C9069"/>
  <c r="B9069"/>
  <c r="A9069"/>
  <c r="C9068"/>
  <c r="B9068"/>
  <c r="A9068"/>
  <c r="C9067"/>
  <c r="B9067"/>
  <c r="A9067"/>
  <c r="C9066"/>
  <c r="B9066"/>
  <c r="A9066"/>
  <c r="C9065"/>
  <c r="B9065"/>
  <c r="A9065"/>
  <c r="C9064"/>
  <c r="B9064"/>
  <c r="A9064"/>
  <c r="C9063"/>
  <c r="B9063"/>
  <c r="A9063"/>
  <c r="C9062"/>
  <c r="B9062"/>
  <c r="A9062"/>
  <c r="C9061"/>
  <c r="B9061"/>
  <c r="A9061"/>
  <c r="C9060"/>
  <c r="B9060"/>
  <c r="A9060"/>
  <c r="C9059"/>
  <c r="B9059"/>
  <c r="A9059"/>
  <c r="C9058"/>
  <c r="B9058"/>
  <c r="A9058"/>
  <c r="C9057"/>
  <c r="B9057"/>
  <c r="A9057"/>
  <c r="C9056"/>
  <c r="B9056"/>
  <c r="A9056"/>
  <c r="C9055"/>
  <c r="B9055"/>
  <c r="A9055"/>
  <c r="C9054"/>
  <c r="B9054"/>
  <c r="A9054"/>
  <c r="C9053"/>
  <c r="B9053"/>
  <c r="A9053"/>
  <c r="C9052"/>
  <c r="B9052"/>
  <c r="A9052"/>
  <c r="C9051"/>
  <c r="B9051"/>
  <c r="A9051"/>
  <c r="C9050"/>
  <c r="B9050"/>
  <c r="A9050"/>
  <c r="C9049"/>
  <c r="B9049"/>
  <c r="A9049"/>
  <c r="C9048"/>
  <c r="B9048"/>
  <c r="A9048"/>
  <c r="C9047"/>
  <c r="B9047"/>
  <c r="A9047"/>
  <c r="C9046"/>
  <c r="B9046"/>
  <c r="A9046"/>
  <c r="C9045"/>
  <c r="B9045"/>
  <c r="A9045"/>
  <c r="C9044"/>
  <c r="B9044"/>
  <c r="A9044"/>
  <c r="C9043"/>
  <c r="B9043"/>
  <c r="A9043"/>
  <c r="C9042"/>
  <c r="B9042"/>
  <c r="A9042"/>
  <c r="C9041"/>
  <c r="B9041"/>
  <c r="A9041"/>
  <c r="C9040"/>
  <c r="B9040"/>
  <c r="A9040"/>
  <c r="C9039"/>
  <c r="B9039"/>
  <c r="A9039"/>
  <c r="C9038"/>
  <c r="B9038"/>
  <c r="A9038"/>
  <c r="C9037"/>
  <c r="B9037"/>
  <c r="A9037"/>
  <c r="C9036"/>
  <c r="B9036"/>
  <c r="A9036"/>
  <c r="C9035"/>
  <c r="B9035"/>
  <c r="A9035"/>
  <c r="C9034"/>
  <c r="B9034"/>
  <c r="A9034"/>
  <c r="C9033"/>
  <c r="B9033"/>
  <c r="A9033"/>
  <c r="C9032"/>
  <c r="B9032"/>
  <c r="A9032"/>
  <c r="C9031"/>
  <c r="B9031"/>
  <c r="A9031"/>
  <c r="C9030"/>
  <c r="B9030"/>
  <c r="A9030"/>
  <c r="C9029"/>
  <c r="B9029"/>
  <c r="A9029"/>
  <c r="C9028"/>
  <c r="B9028"/>
  <c r="A9028"/>
  <c r="C9027"/>
  <c r="B9027"/>
  <c r="A9027"/>
  <c r="C9026"/>
  <c r="B9026"/>
  <c r="A9026"/>
  <c r="C9025"/>
  <c r="B9025"/>
  <c r="A9025"/>
  <c r="C9024"/>
  <c r="B9024"/>
  <c r="A9024"/>
  <c r="C9023"/>
  <c r="B9023"/>
  <c r="A9023"/>
  <c r="C9022"/>
  <c r="B9022"/>
  <c r="A9022"/>
  <c r="C9021"/>
  <c r="B9021"/>
  <c r="A9021"/>
  <c r="C9020"/>
  <c r="B9020"/>
  <c r="A9020"/>
  <c r="C9019"/>
  <c r="B9019"/>
  <c r="A9019"/>
  <c r="C9018"/>
  <c r="B9018"/>
  <c r="A9018"/>
  <c r="C9017"/>
  <c r="B9017"/>
  <c r="A9017"/>
  <c r="C9016"/>
  <c r="B9016"/>
  <c r="A9016"/>
  <c r="C9015"/>
  <c r="B9015"/>
  <c r="A9015"/>
  <c r="C9014"/>
  <c r="B9014"/>
  <c r="A9014"/>
  <c r="C9013"/>
  <c r="B9013"/>
  <c r="A9013"/>
  <c r="C9012"/>
  <c r="B9012"/>
  <c r="A9012"/>
  <c r="C9011"/>
  <c r="B9011"/>
  <c r="A9011"/>
  <c r="C9010"/>
  <c r="B9010"/>
  <c r="A9010"/>
  <c r="C9009"/>
  <c r="B9009"/>
  <c r="A9009"/>
  <c r="C9008"/>
  <c r="B9008"/>
  <c r="A9008"/>
  <c r="C9007"/>
  <c r="B9007"/>
  <c r="A9007"/>
  <c r="C9006"/>
  <c r="B9006"/>
  <c r="A9006"/>
  <c r="C9005"/>
  <c r="B9005"/>
  <c r="A9005"/>
  <c r="C9004"/>
  <c r="B9004"/>
  <c r="A9004"/>
  <c r="C9003"/>
  <c r="B9003"/>
  <c r="A9003"/>
  <c r="C9002"/>
  <c r="B9002"/>
  <c r="A9002"/>
  <c r="C9001"/>
  <c r="B9001"/>
  <c r="A9001"/>
  <c r="C9000"/>
  <c r="B9000"/>
  <c r="A9000"/>
  <c r="C8999"/>
  <c r="B8999"/>
  <c r="A8999"/>
  <c r="C8998"/>
  <c r="B8998"/>
  <c r="A8998"/>
  <c r="C8997"/>
  <c r="B8997"/>
  <c r="A8997"/>
  <c r="C8996"/>
  <c r="B8996"/>
  <c r="A8996"/>
  <c r="C8995"/>
  <c r="B8995"/>
  <c r="A8995"/>
  <c r="C8994"/>
  <c r="B8994"/>
  <c r="A8994"/>
  <c r="C8993"/>
  <c r="B8993"/>
  <c r="A8993"/>
  <c r="C8992"/>
  <c r="B8992"/>
  <c r="A8992"/>
  <c r="C8991"/>
  <c r="B8991"/>
  <c r="A8991"/>
  <c r="C8990"/>
  <c r="B8990"/>
  <c r="A8990"/>
  <c r="C8989"/>
  <c r="B8989"/>
  <c r="A8989"/>
  <c r="C8988"/>
  <c r="B8988"/>
  <c r="A8988"/>
  <c r="C8987"/>
  <c r="B8987"/>
  <c r="A8987"/>
  <c r="C8986"/>
  <c r="B8986"/>
  <c r="A8986"/>
  <c r="C8985"/>
  <c r="B8985"/>
  <c r="A8985"/>
  <c r="C8984"/>
  <c r="B8984"/>
  <c r="A8984"/>
  <c r="C8983"/>
  <c r="B8983"/>
  <c r="A8983"/>
  <c r="C8982"/>
  <c r="B8982"/>
  <c r="A8982"/>
  <c r="C8981"/>
  <c r="B8981"/>
  <c r="A8981"/>
  <c r="C8980"/>
  <c r="B8980"/>
  <c r="A8980"/>
  <c r="C8979"/>
  <c r="B8979"/>
  <c r="A8979"/>
  <c r="C8978"/>
  <c r="B8978"/>
  <c r="A8978"/>
  <c r="C8977"/>
  <c r="B8977"/>
  <c r="A8977"/>
  <c r="C8976"/>
  <c r="B8976"/>
  <c r="A8976"/>
  <c r="C8975"/>
  <c r="B8975"/>
  <c r="A8975"/>
  <c r="C8974"/>
  <c r="B8974"/>
  <c r="A8974"/>
  <c r="C8973"/>
  <c r="B8973"/>
  <c r="A8973"/>
  <c r="C8972"/>
  <c r="B8972"/>
  <c r="A8972"/>
  <c r="C8971"/>
  <c r="B8971"/>
  <c r="A8971"/>
  <c r="C8970"/>
  <c r="B8970"/>
  <c r="A8970"/>
  <c r="C8969"/>
  <c r="B8969"/>
  <c r="A8969"/>
  <c r="C8968"/>
  <c r="B8968"/>
  <c r="A8968"/>
  <c r="C8967"/>
  <c r="B8967"/>
  <c r="A8967"/>
  <c r="C8966"/>
  <c r="B8966"/>
  <c r="A8966"/>
  <c r="C8965"/>
  <c r="B8965"/>
  <c r="A8965"/>
  <c r="C8964"/>
  <c r="B8964"/>
  <c r="A8964"/>
  <c r="C8963"/>
  <c r="B8963"/>
  <c r="A8963"/>
  <c r="C8962"/>
  <c r="B8962"/>
  <c r="A8962"/>
  <c r="C8961"/>
  <c r="B8961"/>
  <c r="A8961"/>
  <c r="C8960"/>
  <c r="B8960"/>
  <c r="A8960"/>
  <c r="C8959"/>
  <c r="B8959"/>
  <c r="A8959"/>
  <c r="C8958"/>
  <c r="B8958"/>
  <c r="A8958"/>
  <c r="C8957"/>
  <c r="B8957"/>
  <c r="A8957"/>
  <c r="C8956"/>
  <c r="B8956"/>
  <c r="A8956"/>
  <c r="C8955"/>
  <c r="B8955"/>
  <c r="A8955"/>
  <c r="C8954"/>
  <c r="B8954"/>
  <c r="A8954"/>
  <c r="C8953"/>
  <c r="B8953"/>
  <c r="A8953"/>
  <c r="C8952"/>
  <c r="B8952"/>
  <c r="A8952"/>
  <c r="C8951"/>
  <c r="B8951"/>
  <c r="A8951"/>
  <c r="C8950"/>
  <c r="B8950"/>
  <c r="A8950"/>
  <c r="C8949"/>
  <c r="B8949"/>
  <c r="A8949"/>
  <c r="C8948"/>
  <c r="B8948"/>
  <c r="A8948"/>
  <c r="C8947"/>
  <c r="B8947"/>
  <c r="A8947"/>
  <c r="C8946"/>
  <c r="B8946"/>
  <c r="A8946"/>
  <c r="C8945"/>
  <c r="B8945"/>
  <c r="A8945"/>
  <c r="C8944"/>
  <c r="B8944"/>
  <c r="A8944"/>
  <c r="C8943"/>
  <c r="B8943"/>
  <c r="A8943"/>
  <c r="C8942"/>
  <c r="B8942"/>
  <c r="A8942"/>
  <c r="C8941"/>
  <c r="B8941"/>
  <c r="A8941"/>
  <c r="C8940"/>
  <c r="B8940"/>
  <c r="A8940"/>
  <c r="C8939"/>
  <c r="B8939"/>
  <c r="A8939"/>
  <c r="C8938"/>
  <c r="B8938"/>
  <c r="A8938"/>
  <c r="C8937"/>
  <c r="B8937"/>
  <c r="A8937"/>
  <c r="C8936"/>
  <c r="B8936"/>
  <c r="A8936"/>
  <c r="C8935"/>
  <c r="B8935"/>
  <c r="A8935"/>
  <c r="C8934"/>
  <c r="B8934"/>
  <c r="A8934"/>
  <c r="C8933"/>
  <c r="B8933"/>
  <c r="A8933"/>
  <c r="C8932"/>
  <c r="B8932"/>
  <c r="A8932"/>
  <c r="C8931"/>
  <c r="B8931"/>
  <c r="A8931"/>
  <c r="C8930"/>
  <c r="B8930"/>
  <c r="A8930"/>
  <c r="C8929"/>
  <c r="B8929"/>
  <c r="A8929"/>
  <c r="C8928"/>
  <c r="B8928"/>
  <c r="A8928"/>
  <c r="C8927"/>
  <c r="B8927"/>
  <c r="A8927"/>
  <c r="C8926"/>
  <c r="B8926"/>
  <c r="A8926"/>
  <c r="C8925"/>
  <c r="B8925"/>
  <c r="A8925"/>
  <c r="C8924"/>
  <c r="B8924"/>
  <c r="A8924"/>
  <c r="C8923"/>
  <c r="B8923"/>
  <c r="A8923"/>
  <c r="C8922"/>
  <c r="B8922"/>
  <c r="A8922"/>
  <c r="C8921"/>
  <c r="B8921"/>
  <c r="A8921"/>
  <c r="C8920"/>
  <c r="B8920"/>
  <c r="A8920"/>
  <c r="C8919"/>
  <c r="B8919"/>
  <c r="A8919"/>
  <c r="C8918"/>
  <c r="B8918"/>
  <c r="A8918"/>
  <c r="C8917"/>
  <c r="B8917"/>
  <c r="A8917"/>
  <c r="C8916"/>
  <c r="B8916"/>
  <c r="A8916"/>
  <c r="C8915"/>
  <c r="B8915"/>
  <c r="A8915"/>
  <c r="C8914"/>
  <c r="B8914"/>
  <c r="A8914"/>
  <c r="C8913"/>
  <c r="B8913"/>
  <c r="A8913"/>
  <c r="C8912"/>
  <c r="B8912"/>
  <c r="A8912"/>
  <c r="C8911"/>
  <c r="B8911"/>
  <c r="A8911"/>
  <c r="C8910"/>
  <c r="B8910"/>
  <c r="A8910"/>
  <c r="C8909"/>
  <c r="B8909"/>
  <c r="A8909"/>
  <c r="C8908"/>
  <c r="B8908"/>
  <c r="A8908"/>
  <c r="C8907"/>
  <c r="B8907"/>
  <c r="A8907"/>
  <c r="C8906"/>
  <c r="B8906"/>
  <c r="A8906"/>
  <c r="C8905"/>
  <c r="B8905"/>
  <c r="A8905"/>
  <c r="C8904"/>
  <c r="B8904"/>
  <c r="A8904"/>
  <c r="C8903"/>
  <c r="B8903"/>
  <c r="A8903"/>
  <c r="C8902"/>
  <c r="B8902"/>
  <c r="A8902"/>
  <c r="C8901"/>
  <c r="B8901"/>
  <c r="A8901"/>
  <c r="C8900"/>
  <c r="B8900"/>
  <c r="A8900"/>
  <c r="C8899"/>
  <c r="B8899"/>
  <c r="A8899"/>
  <c r="C8898"/>
  <c r="B8898"/>
  <c r="A8898"/>
  <c r="C8897"/>
  <c r="B8897"/>
  <c r="A8897"/>
  <c r="C8896"/>
  <c r="B8896"/>
  <c r="A8896"/>
  <c r="C8895"/>
  <c r="B8895"/>
  <c r="A8895"/>
  <c r="C8894"/>
  <c r="B8894"/>
  <c r="A8894"/>
  <c r="C8893"/>
  <c r="B8893"/>
  <c r="A8893"/>
  <c r="C8892"/>
  <c r="B8892"/>
  <c r="A8892"/>
  <c r="C8891"/>
  <c r="B8891"/>
  <c r="A8891"/>
  <c r="C8890"/>
  <c r="B8890"/>
  <c r="A8890"/>
  <c r="C8889"/>
  <c r="B8889"/>
  <c r="A8889"/>
  <c r="C8888"/>
  <c r="B8888"/>
  <c r="A8888"/>
  <c r="C8887"/>
  <c r="B8887"/>
  <c r="A8887"/>
  <c r="C8886"/>
  <c r="B8886"/>
  <c r="A8886"/>
  <c r="C8885"/>
  <c r="B8885"/>
  <c r="A8885"/>
  <c r="C8884"/>
  <c r="B8884"/>
  <c r="A8884"/>
  <c r="C8883"/>
  <c r="B8883"/>
  <c r="A8883"/>
  <c r="C8882"/>
  <c r="B8882"/>
  <c r="A8882"/>
  <c r="C8881"/>
  <c r="B8881"/>
  <c r="A8881"/>
  <c r="C8880"/>
  <c r="B8880"/>
  <c r="A8880"/>
  <c r="C8879"/>
  <c r="B8879"/>
  <c r="A8879"/>
  <c r="C8878"/>
  <c r="B8878"/>
  <c r="A8878"/>
  <c r="C8877"/>
  <c r="B8877"/>
  <c r="A8877"/>
  <c r="C8876"/>
  <c r="B8876"/>
  <c r="A8876"/>
  <c r="C8875"/>
  <c r="B8875"/>
  <c r="A8875"/>
  <c r="C8874"/>
  <c r="B8874"/>
  <c r="A8874"/>
  <c r="C8873"/>
  <c r="B8873"/>
  <c r="A8873"/>
  <c r="C8872"/>
  <c r="B8872"/>
  <c r="A8872"/>
  <c r="C8871"/>
  <c r="B8871"/>
  <c r="A8871"/>
  <c r="C8870"/>
  <c r="B8870"/>
  <c r="A8870"/>
  <c r="C8869"/>
  <c r="B8869"/>
  <c r="A8869"/>
  <c r="C8868"/>
  <c r="B8868"/>
  <c r="A8868"/>
  <c r="C8867"/>
  <c r="B8867"/>
  <c r="A8867"/>
  <c r="C8866"/>
  <c r="B8866"/>
  <c r="A8866"/>
  <c r="C8865"/>
  <c r="B8865"/>
  <c r="A8865"/>
  <c r="C8864"/>
  <c r="B8864"/>
  <c r="A8864"/>
  <c r="C8863"/>
  <c r="B8863"/>
  <c r="A8863"/>
  <c r="C8862"/>
  <c r="B8862"/>
  <c r="A8862"/>
  <c r="C8861"/>
  <c r="B8861"/>
  <c r="A8861"/>
  <c r="C8860"/>
  <c r="B8860"/>
  <c r="A8860"/>
  <c r="C8859"/>
  <c r="B8859"/>
  <c r="A8859"/>
  <c r="C8858"/>
  <c r="B8858"/>
  <c r="A8858"/>
  <c r="C8857"/>
  <c r="B8857"/>
  <c r="A8857"/>
  <c r="C8856"/>
  <c r="B8856"/>
  <c r="A8856"/>
  <c r="C8855"/>
  <c r="B8855"/>
  <c r="A8855"/>
  <c r="C8854"/>
  <c r="B8854"/>
  <c r="A8854"/>
  <c r="C8853"/>
  <c r="B8853"/>
  <c r="A8853"/>
  <c r="C8852"/>
  <c r="B8852"/>
  <c r="A8852"/>
  <c r="C8851"/>
  <c r="B8851"/>
  <c r="A8851"/>
  <c r="C8850"/>
  <c r="B8850"/>
  <c r="A8850"/>
  <c r="C8849"/>
  <c r="B8849"/>
  <c r="A8849"/>
  <c r="C8848"/>
  <c r="B8848"/>
  <c r="A8848"/>
  <c r="C8847"/>
  <c r="B8847"/>
  <c r="A8847"/>
  <c r="C8846"/>
  <c r="B8846"/>
  <c r="A8846"/>
  <c r="C8845"/>
  <c r="B8845"/>
  <c r="A8845"/>
  <c r="C8844"/>
  <c r="B8844"/>
  <c r="A8844"/>
  <c r="C8843"/>
  <c r="B8843"/>
  <c r="A8843"/>
  <c r="C8842"/>
  <c r="B8842"/>
  <c r="A8842"/>
  <c r="C8841"/>
  <c r="B8841"/>
  <c r="A8841"/>
  <c r="C8840"/>
  <c r="B8840"/>
  <c r="A8840"/>
  <c r="C8839"/>
  <c r="B8839"/>
  <c r="A8839"/>
  <c r="C8838"/>
  <c r="B8838"/>
  <c r="A8838"/>
  <c r="C8837"/>
  <c r="B8837"/>
  <c r="A8837"/>
  <c r="C8836"/>
  <c r="B8836"/>
  <c r="A8836"/>
  <c r="C8835"/>
  <c r="B8835"/>
  <c r="A8835"/>
  <c r="C8834"/>
  <c r="B8834"/>
  <c r="A8834"/>
  <c r="C8833"/>
  <c r="B8833"/>
  <c r="A8833"/>
  <c r="C8832"/>
  <c r="B8832"/>
  <c r="A8832"/>
  <c r="C8831"/>
  <c r="B8831"/>
  <c r="A8831"/>
  <c r="C8830"/>
  <c r="B8830"/>
  <c r="A8830"/>
  <c r="C8829"/>
  <c r="B8829"/>
  <c r="A8829"/>
  <c r="C8828"/>
  <c r="B8828"/>
  <c r="A8828"/>
  <c r="C8827"/>
  <c r="B8827"/>
  <c r="A8827"/>
  <c r="C8826"/>
  <c r="B8826"/>
  <c r="A8826"/>
  <c r="C8825"/>
  <c r="B8825"/>
  <c r="A8825"/>
  <c r="C8824"/>
  <c r="B8824"/>
  <c r="A8824"/>
  <c r="C8823"/>
  <c r="B8823"/>
  <c r="A8823"/>
  <c r="C8822"/>
  <c r="B8822"/>
  <c r="A8822"/>
  <c r="C8821"/>
  <c r="B8821"/>
  <c r="A8821"/>
  <c r="C8820"/>
  <c r="B8820"/>
  <c r="A8820"/>
  <c r="C8819"/>
  <c r="B8819"/>
  <c r="A8819"/>
  <c r="C8818"/>
  <c r="B8818"/>
  <c r="A8818"/>
  <c r="C8817"/>
  <c r="B8817"/>
  <c r="A8817"/>
  <c r="C8816"/>
  <c r="B8816"/>
  <c r="A8816"/>
  <c r="C8815"/>
  <c r="B8815"/>
  <c r="A8815"/>
  <c r="C8814"/>
  <c r="B8814"/>
  <c r="A8814"/>
  <c r="C8813"/>
  <c r="B8813"/>
  <c r="A8813"/>
  <c r="C8812"/>
  <c r="B8812"/>
  <c r="A8812"/>
  <c r="C8811"/>
  <c r="B8811"/>
  <c r="A8811"/>
  <c r="C8810"/>
  <c r="B8810"/>
  <c r="A8810"/>
  <c r="C8809"/>
  <c r="B8809"/>
  <c r="A8809"/>
  <c r="C8808"/>
  <c r="B8808"/>
  <c r="A8808"/>
  <c r="C8807"/>
  <c r="B8807"/>
  <c r="A8807"/>
  <c r="C8806"/>
  <c r="B8806"/>
  <c r="A8806"/>
  <c r="C8805"/>
  <c r="B8805"/>
  <c r="A8805"/>
  <c r="C8804"/>
  <c r="B8804"/>
  <c r="A8804"/>
  <c r="C8803"/>
  <c r="B8803"/>
  <c r="A8803"/>
  <c r="C8802"/>
  <c r="B8802"/>
  <c r="A8802"/>
  <c r="C8801"/>
  <c r="B8801"/>
  <c r="A8801"/>
  <c r="C8800"/>
  <c r="B8800"/>
  <c r="A8800"/>
  <c r="C8799"/>
  <c r="B8799"/>
  <c r="A8799"/>
  <c r="C8798"/>
  <c r="B8798"/>
  <c r="A8798"/>
  <c r="C8797"/>
  <c r="B8797"/>
  <c r="A8797"/>
  <c r="C8796"/>
  <c r="B8796"/>
  <c r="A8796"/>
  <c r="C8795"/>
  <c r="B8795"/>
  <c r="A8795"/>
  <c r="C8794"/>
  <c r="B8794"/>
  <c r="A8794"/>
  <c r="C8793"/>
  <c r="B8793"/>
  <c r="A8793"/>
  <c r="C8792"/>
  <c r="B8792"/>
  <c r="A8792"/>
  <c r="C8791"/>
  <c r="B8791"/>
  <c r="A8791"/>
  <c r="C8790"/>
  <c r="B8790"/>
  <c r="A8790"/>
  <c r="C8789"/>
  <c r="B8789"/>
  <c r="A8789"/>
  <c r="C8788"/>
  <c r="B8788"/>
  <c r="A8788"/>
  <c r="C8787"/>
  <c r="B8787"/>
  <c r="A8787"/>
  <c r="C8786"/>
  <c r="B8786"/>
  <c r="A8786"/>
  <c r="C8785"/>
  <c r="B8785"/>
  <c r="A8785"/>
  <c r="C8784"/>
  <c r="B8784"/>
  <c r="A8784"/>
  <c r="C8783"/>
  <c r="B8783"/>
  <c r="A8783"/>
  <c r="C8782"/>
  <c r="B8782"/>
  <c r="A8782"/>
  <c r="C8781"/>
  <c r="B8781"/>
  <c r="A8781"/>
  <c r="C8780"/>
  <c r="B8780"/>
  <c r="A8780"/>
  <c r="C8779"/>
  <c r="B8779"/>
  <c r="A8779"/>
  <c r="C8778"/>
  <c r="B8778"/>
  <c r="A8778"/>
  <c r="C8777"/>
  <c r="B8777"/>
  <c r="A8777"/>
  <c r="C8776"/>
  <c r="B8776"/>
  <c r="A8776"/>
  <c r="C8775"/>
  <c r="B8775"/>
  <c r="A8775"/>
  <c r="C8774"/>
  <c r="B8774"/>
  <c r="A8774"/>
  <c r="C8773"/>
  <c r="B8773"/>
  <c r="A8773"/>
  <c r="C8772"/>
  <c r="B8772"/>
  <c r="A8772"/>
  <c r="C8771"/>
  <c r="B8771"/>
  <c r="A8771"/>
  <c r="C8770"/>
  <c r="B8770"/>
  <c r="A8770"/>
  <c r="C8769"/>
  <c r="B8769"/>
  <c r="A8769"/>
  <c r="C8768"/>
  <c r="B8768"/>
  <c r="A8768"/>
  <c r="C8767"/>
  <c r="B8767"/>
  <c r="A8767"/>
  <c r="C8766"/>
  <c r="B8766"/>
  <c r="A8766"/>
  <c r="C8765"/>
  <c r="B8765"/>
  <c r="A8765"/>
  <c r="C8764"/>
  <c r="B8764"/>
  <c r="A8764"/>
  <c r="C8763"/>
  <c r="B8763"/>
  <c r="A8763"/>
  <c r="C8762"/>
  <c r="B8762"/>
  <c r="A8762"/>
  <c r="C8761"/>
  <c r="B8761"/>
  <c r="A8761"/>
  <c r="C8760"/>
  <c r="B8760"/>
  <c r="A8760"/>
  <c r="C8759"/>
  <c r="B8759"/>
  <c r="A8759"/>
  <c r="C8758"/>
  <c r="B8758"/>
  <c r="A8758"/>
  <c r="C8757"/>
  <c r="B8757"/>
  <c r="A8757"/>
  <c r="C8756"/>
  <c r="B8756"/>
  <c r="A8756"/>
  <c r="C8755"/>
  <c r="B8755"/>
  <c r="A8755"/>
  <c r="C8754"/>
  <c r="B8754"/>
  <c r="A8754"/>
  <c r="C8753"/>
  <c r="B8753"/>
  <c r="A8753"/>
  <c r="C8752"/>
  <c r="B8752"/>
  <c r="A8752"/>
  <c r="C8751"/>
  <c r="B8751"/>
  <c r="A8751"/>
  <c r="C8750"/>
  <c r="B8750"/>
  <c r="A8750"/>
  <c r="C8749"/>
  <c r="B8749"/>
  <c r="A8749"/>
  <c r="C8748"/>
  <c r="B8748"/>
  <c r="A8748"/>
  <c r="C8747"/>
  <c r="B8747"/>
  <c r="A8747"/>
  <c r="C8746"/>
  <c r="B8746"/>
  <c r="A8746"/>
  <c r="C8745"/>
  <c r="B8745"/>
  <c r="A8745"/>
  <c r="C8744"/>
  <c r="B8744"/>
  <c r="A8744"/>
  <c r="C8743"/>
  <c r="B8743"/>
  <c r="A8743"/>
  <c r="C8742"/>
  <c r="B8742"/>
  <c r="A8742"/>
  <c r="C8741"/>
  <c r="B8741"/>
  <c r="A8741"/>
  <c r="C8740"/>
  <c r="B8740"/>
  <c r="A8740"/>
  <c r="C8739"/>
  <c r="B8739"/>
  <c r="A8739"/>
  <c r="C8738"/>
  <c r="B8738"/>
  <c r="A8738"/>
  <c r="C8737"/>
  <c r="B8737"/>
  <c r="A8737"/>
  <c r="C8736"/>
  <c r="B8736"/>
  <c r="A8736"/>
  <c r="C8735"/>
  <c r="B8735"/>
  <c r="A8735"/>
  <c r="C8734"/>
  <c r="B8734"/>
  <c r="A8734"/>
  <c r="C8733"/>
  <c r="B8733"/>
  <c r="A8733"/>
  <c r="C8732"/>
  <c r="B8732"/>
  <c r="A8732"/>
  <c r="C8731"/>
  <c r="B8731"/>
  <c r="A8731"/>
  <c r="C8730"/>
  <c r="B8730"/>
  <c r="A8730"/>
  <c r="C8729"/>
  <c r="B8729"/>
  <c r="A8729"/>
  <c r="C8728"/>
  <c r="B8728"/>
  <c r="A8728"/>
  <c r="C8727"/>
  <c r="B8727"/>
  <c r="A8727"/>
  <c r="C8726"/>
  <c r="B8726"/>
  <c r="A8726"/>
  <c r="C8725"/>
  <c r="B8725"/>
  <c r="A8725"/>
  <c r="C8724"/>
  <c r="B8724"/>
  <c r="A8724"/>
  <c r="C8723"/>
  <c r="B8723"/>
  <c r="A8723"/>
  <c r="C8722"/>
  <c r="B8722"/>
  <c r="A8722"/>
  <c r="C8721"/>
  <c r="B8721"/>
  <c r="A8721"/>
  <c r="C8720"/>
  <c r="B8720"/>
  <c r="A8720"/>
  <c r="C8719"/>
  <c r="B8719"/>
  <c r="A8719"/>
  <c r="C8718"/>
  <c r="B8718"/>
  <c r="A8718"/>
  <c r="C8717"/>
  <c r="B8717"/>
  <c r="A8717"/>
  <c r="C8716"/>
  <c r="B8716"/>
  <c r="A8716"/>
  <c r="C8715"/>
  <c r="B8715"/>
  <c r="A8715"/>
  <c r="C8714"/>
  <c r="B8714"/>
  <c r="A8714"/>
  <c r="C8713"/>
  <c r="B8713"/>
  <c r="A8713"/>
  <c r="C8712"/>
  <c r="B8712"/>
  <c r="A8712"/>
  <c r="C8711"/>
  <c r="B8711"/>
  <c r="A8711"/>
  <c r="C8710"/>
  <c r="B8710"/>
  <c r="A8710"/>
  <c r="C8709"/>
  <c r="B8709"/>
  <c r="A8709"/>
  <c r="C8708"/>
  <c r="B8708"/>
  <c r="A8708"/>
  <c r="C8707"/>
  <c r="B8707"/>
  <c r="A8707"/>
  <c r="C8706"/>
  <c r="B8706"/>
  <c r="A8706"/>
  <c r="C8705"/>
  <c r="B8705"/>
  <c r="A8705"/>
  <c r="C8704"/>
  <c r="B8704"/>
  <c r="A8704"/>
  <c r="C8703"/>
  <c r="B8703"/>
  <c r="A8703"/>
  <c r="C8702"/>
  <c r="B8702"/>
  <c r="A8702"/>
  <c r="C8701"/>
  <c r="B8701"/>
  <c r="A8701"/>
  <c r="C8700"/>
  <c r="B8700"/>
  <c r="A8700"/>
  <c r="C8699"/>
  <c r="B8699"/>
  <c r="A8699"/>
  <c r="C8698"/>
  <c r="B8698"/>
  <c r="A8698"/>
  <c r="C8697"/>
  <c r="B8697"/>
  <c r="A8697"/>
  <c r="C8696"/>
  <c r="B8696"/>
  <c r="A8696"/>
  <c r="C8695"/>
  <c r="B8695"/>
  <c r="A8695"/>
  <c r="C8694"/>
  <c r="B8694"/>
  <c r="A8694"/>
  <c r="C8693"/>
  <c r="B8693"/>
  <c r="A8693"/>
  <c r="C8692"/>
  <c r="B8692"/>
  <c r="A8692"/>
  <c r="C8691"/>
  <c r="B8691"/>
  <c r="A8691"/>
  <c r="C8690"/>
  <c r="B8690"/>
  <c r="A8690"/>
  <c r="C8689"/>
  <c r="B8689"/>
  <c r="A8689"/>
  <c r="C8688"/>
  <c r="B8688"/>
  <c r="A8688"/>
  <c r="C8687"/>
  <c r="B8687"/>
  <c r="A8687"/>
  <c r="C8686"/>
  <c r="B8686"/>
  <c r="A8686"/>
  <c r="C8685"/>
  <c r="B8685"/>
  <c r="A8685"/>
  <c r="C8684"/>
  <c r="B8684"/>
  <c r="A8684"/>
  <c r="C8683"/>
  <c r="B8683"/>
  <c r="A8683"/>
  <c r="C8682"/>
  <c r="B8682"/>
  <c r="A8682"/>
  <c r="C8681"/>
  <c r="B8681"/>
  <c r="A8681"/>
  <c r="C8680"/>
  <c r="B8680"/>
  <c r="A8680"/>
  <c r="C8679"/>
  <c r="B8679"/>
  <c r="A8679"/>
  <c r="C8678"/>
  <c r="B8678"/>
  <c r="A8678"/>
  <c r="C8677"/>
  <c r="B8677"/>
  <c r="A8677"/>
  <c r="C8676"/>
  <c r="B8676"/>
  <c r="A8676"/>
  <c r="C8675"/>
  <c r="B8675"/>
  <c r="A8675"/>
  <c r="C8674"/>
  <c r="B8674"/>
  <c r="A8674"/>
  <c r="C8673"/>
  <c r="B8673"/>
  <c r="A8673"/>
  <c r="C8672"/>
  <c r="B8672"/>
  <c r="A8672"/>
  <c r="C8671"/>
  <c r="B8671"/>
  <c r="A8671"/>
  <c r="C8670"/>
  <c r="B8670"/>
  <c r="A8670"/>
  <c r="C8669"/>
  <c r="B8669"/>
  <c r="A8669"/>
  <c r="C8668"/>
  <c r="B8668"/>
  <c r="A8668"/>
  <c r="C8667"/>
  <c r="B8667"/>
  <c r="A8667"/>
  <c r="C8666"/>
  <c r="B8666"/>
  <c r="A8666"/>
  <c r="C8665"/>
  <c r="B8665"/>
  <c r="A8665"/>
  <c r="C8664"/>
  <c r="B8664"/>
  <c r="A8664"/>
  <c r="C8663"/>
  <c r="B8663"/>
  <c r="A8663"/>
  <c r="C8662"/>
  <c r="B8662"/>
  <c r="A8662"/>
  <c r="C8661"/>
  <c r="B8661"/>
  <c r="A8661"/>
  <c r="C8660"/>
  <c r="B8660"/>
  <c r="A8660"/>
  <c r="C8659"/>
  <c r="B8659"/>
  <c r="A8659"/>
  <c r="C8658"/>
  <c r="B8658"/>
  <c r="A8658"/>
  <c r="C8657"/>
  <c r="B8657"/>
  <c r="A8657"/>
  <c r="C8656"/>
  <c r="B8656"/>
  <c r="A8656"/>
  <c r="C8655"/>
  <c r="B8655"/>
  <c r="A8655"/>
  <c r="C8654"/>
  <c r="B8654"/>
  <c r="A8654"/>
  <c r="C8653"/>
  <c r="B8653"/>
  <c r="A8653"/>
  <c r="C8652"/>
  <c r="B8652"/>
  <c r="A8652"/>
  <c r="C8651"/>
  <c r="B8651"/>
  <c r="A8651"/>
  <c r="C8650"/>
  <c r="B8650"/>
  <c r="A8650"/>
  <c r="C8649"/>
  <c r="B8649"/>
  <c r="A8649"/>
  <c r="C8648"/>
  <c r="B8648"/>
  <c r="A8648"/>
  <c r="C8647"/>
  <c r="B8647"/>
  <c r="A8647"/>
  <c r="C8646"/>
  <c r="B8646"/>
  <c r="A8646"/>
  <c r="C8645"/>
  <c r="B8645"/>
  <c r="A8645"/>
  <c r="C8644"/>
  <c r="B8644"/>
  <c r="A8644"/>
  <c r="C8643"/>
  <c r="B8643"/>
  <c r="A8643"/>
  <c r="C8642"/>
  <c r="B8642"/>
  <c r="A8642"/>
  <c r="C8641"/>
  <c r="B8641"/>
  <c r="A8641"/>
  <c r="C8640"/>
  <c r="B8640"/>
  <c r="A8640"/>
  <c r="C8639"/>
  <c r="B8639"/>
  <c r="A8639"/>
  <c r="C8638"/>
  <c r="B8638"/>
  <c r="A8638"/>
  <c r="C8637"/>
  <c r="B8637"/>
  <c r="A8637"/>
  <c r="C8636"/>
  <c r="B8636"/>
  <c r="A8636"/>
  <c r="C8635"/>
  <c r="B8635"/>
  <c r="A8635"/>
  <c r="C8634"/>
  <c r="B8634"/>
  <c r="A8634"/>
  <c r="C8633"/>
  <c r="B8633"/>
  <c r="A8633"/>
  <c r="C8632"/>
  <c r="B8632"/>
  <c r="A8632"/>
  <c r="C8631"/>
  <c r="B8631"/>
  <c r="A8631"/>
  <c r="C8630"/>
  <c r="B8630"/>
  <c r="A8630"/>
  <c r="C8629"/>
  <c r="B8629"/>
  <c r="A8629"/>
  <c r="C8628"/>
  <c r="B8628"/>
  <c r="A8628"/>
  <c r="C8627"/>
  <c r="B8627"/>
  <c r="A8627"/>
  <c r="C8626"/>
  <c r="B8626"/>
  <c r="A8626"/>
  <c r="C8625"/>
  <c r="B8625"/>
  <c r="A8625"/>
  <c r="C8624"/>
  <c r="B8624"/>
  <c r="A8624"/>
  <c r="C8623"/>
  <c r="B8623"/>
  <c r="A8623"/>
  <c r="C8622"/>
  <c r="B8622"/>
  <c r="A8622"/>
  <c r="C8621"/>
  <c r="B8621"/>
  <c r="A8621"/>
  <c r="C8620"/>
  <c r="B8620"/>
  <c r="A8620"/>
  <c r="C8619"/>
  <c r="B8619"/>
  <c r="A8619"/>
  <c r="C8618"/>
  <c r="B8618"/>
  <c r="A8618"/>
  <c r="C8617"/>
  <c r="B8617"/>
  <c r="A8617"/>
  <c r="C8616"/>
  <c r="B8616"/>
  <c r="A8616"/>
  <c r="C8615"/>
  <c r="B8615"/>
  <c r="A8615"/>
  <c r="C8614"/>
  <c r="B8614"/>
  <c r="A8614"/>
  <c r="C8613"/>
  <c r="B8613"/>
  <c r="A8613"/>
  <c r="C8612"/>
  <c r="B8612"/>
  <c r="A8612"/>
  <c r="C8611"/>
  <c r="B8611"/>
  <c r="A8611"/>
  <c r="C8610"/>
  <c r="B8610"/>
  <c r="A8610"/>
  <c r="C8609"/>
  <c r="B8609"/>
  <c r="A8609"/>
  <c r="C8608"/>
  <c r="B8608"/>
  <c r="A8608"/>
  <c r="C8607"/>
  <c r="B8607"/>
  <c r="A8607"/>
  <c r="C8606"/>
  <c r="B8606"/>
  <c r="A8606"/>
  <c r="C8605"/>
  <c r="B8605"/>
  <c r="A8605"/>
  <c r="C8604"/>
  <c r="B8604"/>
  <c r="A8604"/>
  <c r="C8603"/>
  <c r="B8603"/>
  <c r="A8603"/>
  <c r="C8602"/>
  <c r="B8602"/>
  <c r="A8602"/>
  <c r="C8601"/>
  <c r="B8601"/>
  <c r="A8601"/>
  <c r="C8600"/>
  <c r="B8600"/>
  <c r="A8600"/>
  <c r="C8599"/>
  <c r="B8599"/>
  <c r="A8599"/>
  <c r="C8598"/>
  <c r="B8598"/>
  <c r="A8598"/>
  <c r="C8597"/>
  <c r="B8597"/>
  <c r="A8597"/>
  <c r="C8596"/>
  <c r="B8596"/>
  <c r="A8596"/>
  <c r="C8595"/>
  <c r="B8595"/>
  <c r="A8595"/>
  <c r="C8594"/>
  <c r="B8594"/>
  <c r="A8594"/>
  <c r="C8593"/>
  <c r="B8593"/>
  <c r="A8593"/>
  <c r="C8592"/>
  <c r="B8592"/>
  <c r="A8592"/>
  <c r="C8591"/>
  <c r="B8591"/>
  <c r="A8591"/>
  <c r="C8590"/>
  <c r="B8590"/>
  <c r="A8590"/>
  <c r="C8589"/>
  <c r="B8589"/>
  <c r="A8589"/>
  <c r="C8588"/>
  <c r="B8588"/>
  <c r="A8588"/>
  <c r="C8587"/>
  <c r="B8587"/>
  <c r="A8587"/>
  <c r="C8586"/>
  <c r="B8586"/>
  <c r="A8586"/>
  <c r="C8585"/>
  <c r="B8585"/>
  <c r="A8585"/>
  <c r="C8584"/>
  <c r="B8584"/>
  <c r="A8584"/>
  <c r="C8583"/>
  <c r="B8583"/>
  <c r="A8583"/>
  <c r="C8582"/>
  <c r="B8582"/>
  <c r="A8582"/>
  <c r="C8581"/>
  <c r="B8581"/>
  <c r="A8581"/>
  <c r="C8580"/>
  <c r="B8580"/>
  <c r="A8580"/>
  <c r="C8579"/>
  <c r="B8579"/>
  <c r="A8579"/>
  <c r="C8578"/>
  <c r="B8578"/>
  <c r="A8578"/>
  <c r="C8577"/>
  <c r="B8577"/>
  <c r="A8577"/>
  <c r="C8576"/>
  <c r="B8576"/>
  <c r="A8576"/>
  <c r="C8575"/>
  <c r="B8575"/>
  <c r="A8575"/>
  <c r="C8574"/>
  <c r="B8574"/>
  <c r="A8574"/>
  <c r="C8573"/>
  <c r="B8573"/>
  <c r="A8573"/>
  <c r="C8572"/>
  <c r="B8572"/>
  <c r="A8572"/>
  <c r="C8571"/>
  <c r="B8571"/>
  <c r="A8571"/>
  <c r="C8570"/>
  <c r="B8570"/>
  <c r="A8570"/>
  <c r="C8569"/>
  <c r="B8569"/>
  <c r="A8569"/>
  <c r="C8568"/>
  <c r="B8568"/>
  <c r="A8568"/>
  <c r="C8567"/>
  <c r="B8567"/>
  <c r="A8567"/>
  <c r="C8566"/>
  <c r="B8566"/>
  <c r="A8566"/>
  <c r="C8565"/>
  <c r="B8565"/>
  <c r="A8565"/>
  <c r="C8564"/>
  <c r="B8564"/>
  <c r="A8564"/>
  <c r="C8563"/>
  <c r="B8563"/>
  <c r="A8563"/>
  <c r="C8562"/>
  <c r="B8562"/>
  <c r="A8562"/>
  <c r="C8561"/>
  <c r="B8561"/>
  <c r="A8561"/>
  <c r="C8560"/>
  <c r="B8560"/>
  <c r="A8560"/>
  <c r="C8559"/>
  <c r="B8559"/>
  <c r="A8559"/>
  <c r="C8558"/>
  <c r="B8558"/>
  <c r="A8558"/>
  <c r="C8557"/>
  <c r="B8557"/>
  <c r="A8557"/>
  <c r="C8556"/>
  <c r="B8556"/>
  <c r="A8556"/>
  <c r="C8555"/>
  <c r="B8555"/>
  <c r="A8555"/>
  <c r="C8554"/>
  <c r="B8554"/>
  <c r="A8554"/>
  <c r="C8553"/>
  <c r="B8553"/>
  <c r="A8553"/>
  <c r="C8552"/>
  <c r="B8552"/>
  <c r="A8552"/>
  <c r="C8551"/>
  <c r="B8551"/>
  <c r="A8551"/>
  <c r="C8550"/>
  <c r="B8550"/>
  <c r="A8550"/>
  <c r="C8549"/>
  <c r="B8549"/>
  <c r="A8549"/>
  <c r="C8548"/>
  <c r="B8548"/>
  <c r="A8548"/>
  <c r="C8547"/>
  <c r="B8547"/>
  <c r="A8547"/>
  <c r="C8546"/>
  <c r="B8546"/>
  <c r="A8546"/>
  <c r="C8545"/>
  <c r="B8545"/>
  <c r="A8545"/>
  <c r="C8544"/>
  <c r="B8544"/>
  <c r="A8544"/>
  <c r="C8543"/>
  <c r="B8543"/>
  <c r="A8543"/>
  <c r="C8542"/>
  <c r="B8542"/>
  <c r="A8542"/>
  <c r="C8541"/>
  <c r="B8541"/>
  <c r="A8541"/>
  <c r="C8540"/>
  <c r="B8540"/>
  <c r="A8540"/>
  <c r="C8539"/>
  <c r="B8539"/>
  <c r="A8539"/>
  <c r="C8538"/>
  <c r="B8538"/>
  <c r="A8538"/>
  <c r="C8537"/>
  <c r="B8537"/>
  <c r="A8537"/>
  <c r="C8536"/>
  <c r="B8536"/>
  <c r="A8536"/>
  <c r="C8535"/>
  <c r="B8535"/>
  <c r="A8535"/>
  <c r="C8534"/>
  <c r="B8534"/>
  <c r="A8534"/>
  <c r="C8533"/>
  <c r="B8533"/>
  <c r="A8533"/>
  <c r="C8532"/>
  <c r="B8532"/>
  <c r="A8532"/>
  <c r="C8531"/>
  <c r="B8531"/>
  <c r="A8531"/>
  <c r="C8530"/>
  <c r="B8530"/>
  <c r="A8530"/>
  <c r="C8529"/>
  <c r="B8529"/>
  <c r="A8529"/>
  <c r="C8528"/>
  <c r="B8528"/>
  <c r="A8528"/>
  <c r="C8527"/>
  <c r="B8527"/>
  <c r="A8527"/>
  <c r="C8526"/>
  <c r="B8526"/>
  <c r="A8526"/>
  <c r="C8525"/>
  <c r="B8525"/>
  <c r="A8525"/>
  <c r="C8524"/>
  <c r="B8524"/>
  <c r="A8524"/>
  <c r="C8523"/>
  <c r="B8523"/>
  <c r="A8523"/>
  <c r="C8522"/>
  <c r="B8522"/>
  <c r="A8522"/>
  <c r="C8521"/>
  <c r="B8521"/>
  <c r="A8521"/>
  <c r="C8520"/>
  <c r="B8520"/>
  <c r="A8520"/>
  <c r="C8519"/>
  <c r="B8519"/>
  <c r="A8519"/>
  <c r="C8518"/>
  <c r="B8518"/>
  <c r="A8518"/>
  <c r="C8517"/>
  <c r="B8517"/>
  <c r="A8517"/>
  <c r="C8516"/>
  <c r="B8516"/>
  <c r="A8516"/>
  <c r="C8515"/>
  <c r="B8515"/>
  <c r="A8515"/>
  <c r="C8514"/>
  <c r="B8514"/>
  <c r="A8514"/>
  <c r="C8513"/>
  <c r="B8513"/>
  <c r="A8513"/>
  <c r="C8512"/>
  <c r="B8512"/>
  <c r="A8512"/>
  <c r="C8511"/>
  <c r="B8511"/>
  <c r="A8511"/>
  <c r="C8510"/>
  <c r="B8510"/>
  <c r="A8510"/>
  <c r="C8509"/>
  <c r="B8509"/>
  <c r="A8509"/>
  <c r="C8508"/>
  <c r="B8508"/>
  <c r="A8508"/>
  <c r="C8507"/>
  <c r="B8507"/>
  <c r="A8507"/>
  <c r="C8506"/>
  <c r="B8506"/>
  <c r="A8506"/>
  <c r="C8505"/>
  <c r="B8505"/>
  <c r="A8505"/>
  <c r="C8504"/>
  <c r="B8504"/>
  <c r="A8504"/>
  <c r="C8503"/>
  <c r="B8503"/>
  <c r="A8503"/>
  <c r="C8502"/>
  <c r="B8502"/>
  <c r="A8502"/>
  <c r="C8501"/>
  <c r="B8501"/>
  <c r="A8501"/>
  <c r="C8500"/>
  <c r="B8500"/>
  <c r="A8500"/>
  <c r="C8499"/>
  <c r="B8499"/>
  <c r="A8499"/>
  <c r="C8498"/>
  <c r="B8498"/>
  <c r="A8498"/>
  <c r="C8497"/>
  <c r="B8497"/>
  <c r="A8497"/>
  <c r="C8496"/>
  <c r="B8496"/>
  <c r="A8496"/>
  <c r="C8495"/>
  <c r="B8495"/>
  <c r="A8495"/>
  <c r="C8494"/>
  <c r="B8494"/>
  <c r="A8494"/>
  <c r="C8493"/>
  <c r="B8493"/>
  <c r="A8493"/>
  <c r="C8492"/>
  <c r="B8492"/>
  <c r="A8492"/>
  <c r="C8491"/>
  <c r="B8491"/>
  <c r="A8491"/>
  <c r="C8490"/>
  <c r="B8490"/>
  <c r="A8490"/>
  <c r="C8489"/>
  <c r="B8489"/>
  <c r="A8489"/>
  <c r="C8488"/>
  <c r="B8488"/>
  <c r="A8488"/>
  <c r="C8487"/>
  <c r="B8487"/>
  <c r="A8487"/>
  <c r="C8486"/>
  <c r="B8486"/>
  <c r="A8486"/>
  <c r="C8485"/>
  <c r="B8485"/>
  <c r="A8485"/>
  <c r="C8484"/>
  <c r="B8484"/>
  <c r="A8484"/>
  <c r="C8483"/>
  <c r="B8483"/>
  <c r="A8483"/>
  <c r="C8482"/>
  <c r="B8482"/>
  <c r="A8482"/>
  <c r="C8481"/>
  <c r="B8481"/>
  <c r="A8481"/>
  <c r="C8480"/>
  <c r="B8480"/>
  <c r="A8480"/>
  <c r="C8479"/>
  <c r="B8479"/>
  <c r="A8479"/>
  <c r="C8478"/>
  <c r="B8478"/>
  <c r="A8478"/>
  <c r="C8477"/>
  <c r="B8477"/>
  <c r="A8477"/>
  <c r="C8476"/>
  <c r="B8476"/>
  <c r="A8476"/>
  <c r="C8475"/>
  <c r="B8475"/>
  <c r="A8475"/>
  <c r="C8474"/>
  <c r="B8474"/>
  <c r="A8474"/>
  <c r="C8473"/>
  <c r="B8473"/>
  <c r="A8473"/>
  <c r="C8472"/>
  <c r="B8472"/>
  <c r="A8472"/>
  <c r="C8471"/>
  <c r="B8471"/>
  <c r="A8471"/>
  <c r="C8470"/>
  <c r="B8470"/>
  <c r="A8470"/>
  <c r="C8469"/>
  <c r="B8469"/>
  <c r="A8469"/>
  <c r="C8468"/>
  <c r="B8468"/>
  <c r="A8468"/>
  <c r="C8467"/>
  <c r="B8467"/>
  <c r="A8467"/>
  <c r="C8466"/>
  <c r="B8466"/>
  <c r="A8466"/>
  <c r="C8465"/>
  <c r="B8465"/>
  <c r="A8465"/>
  <c r="C8464"/>
  <c r="B8464"/>
  <c r="A8464"/>
  <c r="C8463"/>
  <c r="B8463"/>
  <c r="A8463"/>
  <c r="C8462"/>
  <c r="B8462"/>
  <c r="A8462"/>
  <c r="C8461"/>
  <c r="B8461"/>
  <c r="A8461"/>
  <c r="C8460"/>
  <c r="B8460"/>
  <c r="A8460"/>
  <c r="C8459"/>
  <c r="B8459"/>
  <c r="A8459"/>
  <c r="C8458"/>
  <c r="B8458"/>
  <c r="A8458"/>
  <c r="C8457"/>
  <c r="B8457"/>
  <c r="A8457"/>
  <c r="C8456"/>
  <c r="B8456"/>
  <c r="A8456"/>
  <c r="C8455"/>
  <c r="B8455"/>
  <c r="A8455"/>
  <c r="C8454"/>
  <c r="B8454"/>
  <c r="A8454"/>
  <c r="C8453"/>
  <c r="B8453"/>
  <c r="A8453"/>
  <c r="C8452"/>
  <c r="B8452"/>
  <c r="A8452"/>
  <c r="C8451"/>
  <c r="B8451"/>
  <c r="A8451"/>
  <c r="C8450"/>
  <c r="B8450"/>
  <c r="A8450"/>
  <c r="C8449"/>
  <c r="B8449"/>
  <c r="A8449"/>
  <c r="C8448"/>
  <c r="B8448"/>
  <c r="A8448"/>
  <c r="C8447"/>
  <c r="B8447"/>
  <c r="A8447"/>
  <c r="C8446"/>
  <c r="B8446"/>
  <c r="A8446"/>
  <c r="C8445"/>
  <c r="B8445"/>
  <c r="A8445"/>
  <c r="C8444"/>
  <c r="B8444"/>
  <c r="A8444"/>
  <c r="C8443"/>
  <c r="B8443"/>
  <c r="A8443"/>
  <c r="C8442"/>
  <c r="B8442"/>
  <c r="A8442"/>
  <c r="C8441"/>
  <c r="B8441"/>
  <c r="A8441"/>
  <c r="C8440"/>
  <c r="B8440"/>
  <c r="A8440"/>
  <c r="C8439"/>
  <c r="B8439"/>
  <c r="A8439"/>
  <c r="C8438"/>
  <c r="B8438"/>
  <c r="A8438"/>
  <c r="C8437"/>
  <c r="B8437"/>
  <c r="A8437"/>
  <c r="C8436"/>
  <c r="B8436"/>
  <c r="A8436"/>
  <c r="C8435"/>
  <c r="B8435"/>
  <c r="A8435"/>
  <c r="C8434"/>
  <c r="B8434"/>
  <c r="A8434"/>
  <c r="C8433"/>
  <c r="B8433"/>
  <c r="A8433"/>
  <c r="C8432"/>
  <c r="B8432"/>
  <c r="A8432"/>
  <c r="C8431"/>
  <c r="B8431"/>
  <c r="A8431"/>
  <c r="C8430"/>
  <c r="B8430"/>
  <c r="A8430"/>
  <c r="C8429"/>
  <c r="B8429"/>
  <c r="A8429"/>
  <c r="C8428"/>
  <c r="B8428"/>
  <c r="A8428"/>
  <c r="C8427"/>
  <c r="B8427"/>
  <c r="A8427"/>
  <c r="C8426"/>
  <c r="B8426"/>
  <c r="A8426"/>
  <c r="C8425"/>
  <c r="B8425"/>
  <c r="A8425"/>
  <c r="C8424"/>
  <c r="B8424"/>
  <c r="A8424"/>
  <c r="C8423"/>
  <c r="B8423"/>
  <c r="A8423"/>
  <c r="C8422"/>
  <c r="B8422"/>
  <c r="A8422"/>
  <c r="C8421"/>
  <c r="B8421"/>
  <c r="A8421"/>
  <c r="C8420"/>
  <c r="B8420"/>
  <c r="A8420"/>
  <c r="C8419"/>
  <c r="B8419"/>
  <c r="A8419"/>
  <c r="C8418"/>
  <c r="B8418"/>
  <c r="A8418"/>
  <c r="C8417"/>
  <c r="B8417"/>
  <c r="A8417"/>
  <c r="C8416"/>
  <c r="B8416"/>
  <c r="A8416"/>
  <c r="C8415"/>
  <c r="B8415"/>
  <c r="A8415"/>
  <c r="C8414"/>
  <c r="B8414"/>
  <c r="A8414"/>
  <c r="C8413"/>
  <c r="B8413"/>
  <c r="A8413"/>
  <c r="C8412"/>
  <c r="B8412"/>
  <c r="A8412"/>
  <c r="C8411"/>
  <c r="B8411"/>
  <c r="A8411"/>
  <c r="C8410"/>
  <c r="B8410"/>
  <c r="A8410"/>
  <c r="C8409"/>
  <c r="B8409"/>
  <c r="A8409"/>
  <c r="C8408"/>
  <c r="B8408"/>
  <c r="A8408"/>
  <c r="C8407"/>
  <c r="B8407"/>
  <c r="A8407"/>
  <c r="C8406"/>
  <c r="B8406"/>
  <c r="A8406"/>
  <c r="C8405"/>
  <c r="B8405"/>
  <c r="A8405"/>
  <c r="C8404"/>
  <c r="B8404"/>
  <c r="A8404"/>
  <c r="C8403"/>
  <c r="B8403"/>
  <c r="A8403"/>
  <c r="C8402"/>
  <c r="B8402"/>
  <c r="A8402"/>
  <c r="C8401"/>
  <c r="B8401"/>
  <c r="A8401"/>
  <c r="C8400"/>
  <c r="B8400"/>
  <c r="A8400"/>
  <c r="C8399"/>
  <c r="B8399"/>
  <c r="A8399"/>
  <c r="C8398"/>
  <c r="B8398"/>
  <c r="A8398"/>
  <c r="C8397"/>
  <c r="B8397"/>
  <c r="A8397"/>
  <c r="C8396"/>
  <c r="B8396"/>
  <c r="A8396"/>
  <c r="C8395"/>
  <c r="B8395"/>
  <c r="A8395"/>
  <c r="C8394"/>
  <c r="B8394"/>
  <c r="A8394"/>
  <c r="C8393"/>
  <c r="B8393"/>
  <c r="A8393"/>
  <c r="C8392"/>
  <c r="B8392"/>
  <c r="A8392"/>
  <c r="C8391"/>
  <c r="B8391"/>
  <c r="A8391"/>
  <c r="C8390"/>
  <c r="B8390"/>
  <c r="A8390"/>
  <c r="C8389"/>
  <c r="B8389"/>
  <c r="A8389"/>
  <c r="C8388"/>
  <c r="B8388"/>
  <c r="A8388"/>
  <c r="C8387"/>
  <c r="B8387"/>
  <c r="A8387"/>
  <c r="C8386"/>
  <c r="B8386"/>
  <c r="A8386"/>
  <c r="C8385"/>
  <c r="B8385"/>
  <c r="A8385"/>
  <c r="C8384"/>
  <c r="B8384"/>
  <c r="A8384"/>
  <c r="C8383"/>
  <c r="B8383"/>
  <c r="A8383"/>
  <c r="C8382"/>
  <c r="B8382"/>
  <c r="A8382"/>
  <c r="C8381"/>
  <c r="B8381"/>
  <c r="A8381"/>
  <c r="C8380"/>
  <c r="B8380"/>
  <c r="A8380"/>
  <c r="C8379"/>
  <c r="B8379"/>
  <c r="A8379"/>
  <c r="C8378"/>
  <c r="B8378"/>
  <c r="A8378"/>
  <c r="C8377"/>
  <c r="B8377"/>
  <c r="A8377"/>
  <c r="C8376"/>
  <c r="B8376"/>
  <c r="A8376"/>
  <c r="C8375"/>
  <c r="B8375"/>
  <c r="A8375"/>
  <c r="C8374"/>
  <c r="B8374"/>
  <c r="A8374"/>
  <c r="C8373"/>
  <c r="B8373"/>
  <c r="A8373"/>
  <c r="C8372"/>
  <c r="B8372"/>
  <c r="A8372"/>
  <c r="C8371"/>
  <c r="B8371"/>
  <c r="A8371"/>
  <c r="C8370"/>
  <c r="B8370"/>
  <c r="A8370"/>
  <c r="C8369"/>
  <c r="B8369"/>
  <c r="A8369"/>
  <c r="C8368"/>
  <c r="B8368"/>
  <c r="A8368"/>
  <c r="C8367"/>
  <c r="B8367"/>
  <c r="A8367"/>
  <c r="C8366"/>
  <c r="B8366"/>
  <c r="A8366"/>
  <c r="C8365"/>
  <c r="B8365"/>
  <c r="A8365"/>
  <c r="C8364"/>
  <c r="B8364"/>
  <c r="A8364"/>
  <c r="C8363"/>
  <c r="B8363"/>
  <c r="A8363"/>
  <c r="C8362"/>
  <c r="B8362"/>
  <c r="A8362"/>
  <c r="C8361"/>
  <c r="B8361"/>
  <c r="A8361"/>
  <c r="C8360"/>
  <c r="B8360"/>
  <c r="A8360"/>
  <c r="C8359"/>
  <c r="B8359"/>
  <c r="A8359"/>
  <c r="C8358"/>
  <c r="B8358"/>
  <c r="A8358"/>
  <c r="C8357"/>
  <c r="B8357"/>
  <c r="A8357"/>
  <c r="C8356"/>
  <c r="B8356"/>
  <c r="A8356"/>
  <c r="C8355"/>
  <c r="B8355"/>
  <c r="A8355"/>
  <c r="C8354"/>
  <c r="B8354"/>
  <c r="A8354"/>
  <c r="C8353"/>
  <c r="B8353"/>
  <c r="A8353"/>
  <c r="C8352"/>
  <c r="B8352"/>
  <c r="A8352"/>
  <c r="C8351"/>
  <c r="B8351"/>
  <c r="A8351"/>
  <c r="C8350"/>
  <c r="B8350"/>
  <c r="A8350"/>
  <c r="C8349"/>
  <c r="B8349"/>
  <c r="A8349"/>
  <c r="C8348"/>
  <c r="B8348"/>
  <c r="A8348"/>
  <c r="C8347"/>
  <c r="B8347"/>
  <c r="A8347"/>
  <c r="C8346"/>
  <c r="B8346"/>
  <c r="A8346"/>
  <c r="C8345"/>
  <c r="B8345"/>
  <c r="A8345"/>
  <c r="C8344"/>
  <c r="B8344"/>
  <c r="A8344"/>
  <c r="C8343"/>
  <c r="B8343"/>
  <c r="A8343"/>
  <c r="C8342"/>
  <c r="B8342"/>
  <c r="A8342"/>
  <c r="C8341"/>
  <c r="B8341"/>
  <c r="A8341"/>
  <c r="C8340"/>
  <c r="B8340"/>
  <c r="A8340"/>
  <c r="C8339"/>
  <c r="B8339"/>
  <c r="A8339"/>
  <c r="C8338"/>
  <c r="B8338"/>
  <c r="A8338"/>
  <c r="C8337"/>
  <c r="B8337"/>
  <c r="A8337"/>
  <c r="C8336"/>
  <c r="B8336"/>
  <c r="A8336"/>
  <c r="C8335"/>
  <c r="B8335"/>
  <c r="A8335"/>
  <c r="C8334"/>
  <c r="B8334"/>
  <c r="A8334"/>
  <c r="C8333"/>
  <c r="B8333"/>
  <c r="A8333"/>
  <c r="C8332"/>
  <c r="B8332"/>
  <c r="A8332"/>
  <c r="C8331"/>
  <c r="B8331"/>
  <c r="A8331"/>
  <c r="C8330"/>
  <c r="B8330"/>
  <c r="A8330"/>
  <c r="C8329"/>
  <c r="B8329"/>
  <c r="A8329"/>
  <c r="C8328"/>
  <c r="B8328"/>
  <c r="A8328"/>
  <c r="C8327"/>
  <c r="B8327"/>
  <c r="A8327"/>
  <c r="C8326"/>
  <c r="B8326"/>
  <c r="A8326"/>
  <c r="C8325"/>
  <c r="B8325"/>
  <c r="A8325"/>
  <c r="C8324"/>
  <c r="B8324"/>
  <c r="A8324"/>
  <c r="C8323"/>
  <c r="B8323"/>
  <c r="A8323"/>
  <c r="C8322"/>
  <c r="B8322"/>
  <c r="A8322"/>
  <c r="C8321"/>
  <c r="B8321"/>
  <c r="A8321"/>
  <c r="C8320"/>
  <c r="B8320"/>
  <c r="A8320"/>
  <c r="C8319"/>
  <c r="B8319"/>
  <c r="A8319"/>
  <c r="C8318"/>
  <c r="B8318"/>
  <c r="A8318"/>
  <c r="C8317"/>
  <c r="B8317"/>
  <c r="A8317"/>
  <c r="C8316"/>
  <c r="B8316"/>
  <c r="A8316"/>
  <c r="C8315"/>
  <c r="B8315"/>
  <c r="A8315"/>
  <c r="C8314"/>
  <c r="B8314"/>
  <c r="A8314"/>
  <c r="C8313"/>
  <c r="B8313"/>
  <c r="A8313"/>
  <c r="C8312"/>
  <c r="B8312"/>
  <c r="A8312"/>
  <c r="C8311"/>
  <c r="B8311"/>
  <c r="A8311"/>
  <c r="C8310"/>
  <c r="B8310"/>
  <c r="A8310"/>
  <c r="C8309"/>
  <c r="B8309"/>
  <c r="A8309"/>
  <c r="C8308"/>
  <c r="B8308"/>
  <c r="A8308"/>
  <c r="C8307"/>
  <c r="B8307"/>
  <c r="A8307"/>
  <c r="C8306"/>
  <c r="B8306"/>
  <c r="A8306"/>
  <c r="C8305"/>
  <c r="B8305"/>
  <c r="A8305"/>
  <c r="C8304"/>
  <c r="B8304"/>
  <c r="A8304"/>
  <c r="C8303"/>
  <c r="B8303"/>
  <c r="A8303"/>
  <c r="C8302"/>
  <c r="B8302"/>
  <c r="A8302"/>
  <c r="C8301"/>
  <c r="B8301"/>
  <c r="A8301"/>
  <c r="C8300"/>
  <c r="B8300"/>
  <c r="A8300"/>
  <c r="C8299"/>
  <c r="B8299"/>
  <c r="A8299"/>
  <c r="C8298"/>
  <c r="B8298"/>
  <c r="A8298"/>
  <c r="C8297"/>
  <c r="B8297"/>
  <c r="A8297"/>
  <c r="C8296"/>
  <c r="B8296"/>
  <c r="A8296"/>
  <c r="C8295"/>
  <c r="B8295"/>
  <c r="A8295"/>
  <c r="C8294"/>
  <c r="B8294"/>
  <c r="A8294"/>
  <c r="C8293"/>
  <c r="B8293"/>
  <c r="A8293"/>
  <c r="C8292"/>
  <c r="B8292"/>
  <c r="A8292"/>
  <c r="C8291"/>
  <c r="B8291"/>
  <c r="A8291"/>
  <c r="C8290"/>
  <c r="B8290"/>
  <c r="A8290"/>
  <c r="C8289"/>
  <c r="B8289"/>
  <c r="A8289"/>
  <c r="C8288"/>
  <c r="B8288"/>
  <c r="A8288"/>
  <c r="C8287"/>
  <c r="B8287"/>
  <c r="A8287"/>
  <c r="C8286"/>
  <c r="B8286"/>
  <c r="A8286"/>
  <c r="C8285"/>
  <c r="B8285"/>
  <c r="A8285"/>
  <c r="C8284"/>
  <c r="B8284"/>
  <c r="A8284"/>
  <c r="C8283"/>
  <c r="B8283"/>
  <c r="A8283"/>
  <c r="C8282"/>
  <c r="B8282"/>
  <c r="A8282"/>
  <c r="C8281"/>
  <c r="B8281"/>
  <c r="A8281"/>
  <c r="C8280"/>
  <c r="B8280"/>
  <c r="A8280"/>
  <c r="C8279"/>
  <c r="B8279"/>
  <c r="A8279"/>
  <c r="C8278"/>
  <c r="B8278"/>
  <c r="A8278"/>
  <c r="C8277"/>
  <c r="B8277"/>
  <c r="A8277"/>
  <c r="C8276"/>
  <c r="B8276"/>
  <c r="A8276"/>
  <c r="C8275"/>
  <c r="B8275"/>
  <c r="A8275"/>
  <c r="C8274"/>
  <c r="B8274"/>
  <c r="A8274"/>
  <c r="C8273"/>
  <c r="B8273"/>
  <c r="A8273"/>
  <c r="C8272"/>
  <c r="B8272"/>
  <c r="A8272"/>
  <c r="C8271"/>
  <c r="B8271"/>
  <c r="A8271"/>
  <c r="C8270"/>
  <c r="B8270"/>
  <c r="A8270"/>
  <c r="C8269"/>
  <c r="B8269"/>
  <c r="A8269"/>
  <c r="C8268"/>
  <c r="B8268"/>
  <c r="A8268"/>
  <c r="C8267"/>
  <c r="B8267"/>
  <c r="A8267"/>
  <c r="C8266"/>
  <c r="B8266"/>
  <c r="A8266"/>
  <c r="C8265"/>
  <c r="B8265"/>
  <c r="A8265"/>
  <c r="C8264"/>
  <c r="B8264"/>
  <c r="A8264"/>
  <c r="C8263"/>
  <c r="B8263"/>
  <c r="A8263"/>
  <c r="C8262"/>
  <c r="B8262"/>
  <c r="A8262"/>
  <c r="C8261"/>
  <c r="B8261"/>
  <c r="A8261"/>
  <c r="C8260"/>
  <c r="B8260"/>
  <c r="A8260"/>
  <c r="C8259"/>
  <c r="B8259"/>
  <c r="A8259"/>
  <c r="C8258"/>
  <c r="B8258"/>
  <c r="A8258"/>
  <c r="C8257"/>
  <c r="B8257"/>
  <c r="A8257"/>
  <c r="C8256"/>
  <c r="B8256"/>
  <c r="A8256"/>
  <c r="C8255"/>
  <c r="B8255"/>
  <c r="A8255"/>
  <c r="C8254"/>
  <c r="B8254"/>
  <c r="A8254"/>
  <c r="C8253"/>
  <c r="B8253"/>
  <c r="A8253"/>
  <c r="C8252"/>
  <c r="B8252"/>
  <c r="A8252"/>
  <c r="C8251"/>
  <c r="B8251"/>
  <c r="A8251"/>
  <c r="C8250"/>
  <c r="B8250"/>
  <c r="A8250"/>
  <c r="C8249"/>
  <c r="B8249"/>
  <c r="A8249"/>
  <c r="C8248"/>
  <c r="B8248"/>
  <c r="A8248"/>
  <c r="C8247"/>
  <c r="B8247"/>
  <c r="A8247"/>
  <c r="C8246"/>
  <c r="B8246"/>
  <c r="A8246"/>
  <c r="C8245"/>
  <c r="B8245"/>
  <c r="A8245"/>
  <c r="C8244"/>
  <c r="B8244"/>
  <c r="A8244"/>
  <c r="C8243"/>
  <c r="B8243"/>
  <c r="A8243"/>
  <c r="C8242"/>
  <c r="B8242"/>
  <c r="A8242"/>
  <c r="C8241"/>
  <c r="B8241"/>
  <c r="A8241"/>
  <c r="C8240"/>
  <c r="B8240"/>
  <c r="A8240"/>
  <c r="C8239"/>
  <c r="B8239"/>
  <c r="A8239"/>
  <c r="C8238"/>
  <c r="B8238"/>
  <c r="A8238"/>
  <c r="C8237"/>
  <c r="B8237"/>
  <c r="A8237"/>
  <c r="C8236"/>
  <c r="B8236"/>
  <c r="A8236"/>
  <c r="C8235"/>
  <c r="B8235"/>
  <c r="A8235"/>
  <c r="C8234"/>
  <c r="B8234"/>
  <c r="A8234"/>
  <c r="C8233"/>
  <c r="B8233"/>
  <c r="A8233"/>
  <c r="C8232"/>
  <c r="B8232"/>
  <c r="A8232"/>
  <c r="C8231"/>
  <c r="B8231"/>
  <c r="A8231"/>
  <c r="C8230"/>
  <c r="B8230"/>
  <c r="A8230"/>
  <c r="C8229"/>
  <c r="B8229"/>
  <c r="A8229"/>
  <c r="C8228"/>
  <c r="B8228"/>
  <c r="A8228"/>
  <c r="C8227"/>
  <c r="B8227"/>
  <c r="A8227"/>
  <c r="C8226"/>
  <c r="B8226"/>
  <c r="A8226"/>
  <c r="C8225"/>
  <c r="B8225"/>
  <c r="A8225"/>
  <c r="C8224"/>
  <c r="B8224"/>
  <c r="A8224"/>
  <c r="C8223"/>
  <c r="B8223"/>
  <c r="A8223"/>
  <c r="C8222"/>
  <c r="B8222"/>
  <c r="A8222"/>
  <c r="C8221"/>
  <c r="B8221"/>
  <c r="A8221"/>
  <c r="C8220"/>
  <c r="B8220"/>
  <c r="A8220"/>
  <c r="C8219"/>
  <c r="B8219"/>
  <c r="A8219"/>
  <c r="C8218"/>
  <c r="B8218"/>
  <c r="A8218"/>
  <c r="C8217"/>
  <c r="B8217"/>
  <c r="A8217"/>
  <c r="C8216"/>
  <c r="B8216"/>
  <c r="A8216"/>
  <c r="C8215"/>
  <c r="B8215"/>
  <c r="A8215"/>
  <c r="C8214"/>
  <c r="B8214"/>
  <c r="A8214"/>
  <c r="C8213"/>
  <c r="B8213"/>
  <c r="A8213"/>
  <c r="C8212"/>
  <c r="B8212"/>
  <c r="A8212"/>
  <c r="C8211"/>
  <c r="B8211"/>
  <c r="A8211"/>
  <c r="C8210"/>
  <c r="B8210"/>
  <c r="A8210"/>
  <c r="C8209"/>
  <c r="B8209"/>
  <c r="A8209"/>
  <c r="C8208"/>
  <c r="B8208"/>
  <c r="A8208"/>
  <c r="C8207"/>
  <c r="B8207"/>
  <c r="A8207"/>
  <c r="C8206"/>
  <c r="B8206"/>
  <c r="A8206"/>
  <c r="C8205"/>
  <c r="B8205"/>
  <c r="A8205"/>
  <c r="C8204"/>
  <c r="B8204"/>
  <c r="A8204"/>
  <c r="C8203"/>
  <c r="B8203"/>
  <c r="A8203"/>
  <c r="C8202"/>
  <c r="B8202"/>
  <c r="A8202"/>
  <c r="C8201"/>
  <c r="B8201"/>
  <c r="A8201"/>
  <c r="C8200"/>
  <c r="B8200"/>
  <c r="A8200"/>
  <c r="C8199"/>
  <c r="B8199"/>
  <c r="A8199"/>
  <c r="C8198"/>
  <c r="B8198"/>
  <c r="A8198"/>
  <c r="C8197"/>
  <c r="B8197"/>
  <c r="A8197"/>
  <c r="C8196"/>
  <c r="B8196"/>
  <c r="A8196"/>
  <c r="C8195"/>
  <c r="B8195"/>
  <c r="A8195"/>
  <c r="C8194"/>
  <c r="B8194"/>
  <c r="A8194"/>
  <c r="C8193"/>
  <c r="B8193"/>
  <c r="A8193"/>
  <c r="C8192"/>
  <c r="B8192"/>
  <c r="A8192"/>
  <c r="C8191"/>
  <c r="B8191"/>
  <c r="A8191"/>
  <c r="C8190"/>
  <c r="B8190"/>
  <c r="A8190"/>
  <c r="C8189"/>
  <c r="B8189"/>
  <c r="A8189"/>
  <c r="C8188"/>
  <c r="B8188"/>
  <c r="A8188"/>
  <c r="C8187"/>
  <c r="B8187"/>
  <c r="A8187"/>
  <c r="C8186"/>
  <c r="B8186"/>
  <c r="A8186"/>
  <c r="C8185"/>
  <c r="B8185"/>
  <c r="A8185"/>
  <c r="C8184"/>
  <c r="B8184"/>
  <c r="A8184"/>
  <c r="C8183"/>
  <c r="B8183"/>
  <c r="A8183"/>
  <c r="C8182"/>
  <c r="B8182"/>
  <c r="A8182"/>
  <c r="C8181"/>
  <c r="B8181"/>
  <c r="A8181"/>
  <c r="C8180"/>
  <c r="B8180"/>
  <c r="A8180"/>
  <c r="C8179"/>
  <c r="B8179"/>
  <c r="A8179"/>
  <c r="C8178"/>
  <c r="B8178"/>
  <c r="A8178"/>
  <c r="C8177"/>
  <c r="B8177"/>
  <c r="A8177"/>
  <c r="C8176"/>
  <c r="B8176"/>
  <c r="A8176"/>
  <c r="C8175"/>
  <c r="B8175"/>
  <c r="A8175"/>
  <c r="C8174"/>
  <c r="B8174"/>
  <c r="A8174"/>
  <c r="C8173"/>
  <c r="B8173"/>
  <c r="A8173"/>
  <c r="C8172"/>
  <c r="B8172"/>
  <c r="A8172"/>
  <c r="C8171"/>
  <c r="B8171"/>
  <c r="A8171"/>
  <c r="C8170"/>
  <c r="B8170"/>
  <c r="A8170"/>
  <c r="C8169"/>
  <c r="B8169"/>
  <c r="A8169"/>
  <c r="C8168"/>
  <c r="B8168"/>
  <c r="A8168"/>
  <c r="C8167"/>
  <c r="B8167"/>
  <c r="A8167"/>
  <c r="C8166"/>
  <c r="B8166"/>
  <c r="A8166"/>
  <c r="C8165"/>
  <c r="B8165"/>
  <c r="A8165"/>
  <c r="C8164"/>
  <c r="B8164"/>
  <c r="A8164"/>
  <c r="C8163"/>
  <c r="B8163"/>
  <c r="A8163"/>
  <c r="C8162"/>
  <c r="B8162"/>
  <c r="A8162"/>
  <c r="C8161"/>
  <c r="B8161"/>
  <c r="A8161"/>
  <c r="C8160"/>
  <c r="B8160"/>
  <c r="A8160"/>
  <c r="C8159"/>
  <c r="B8159"/>
  <c r="A8159"/>
  <c r="C8158"/>
  <c r="B8158"/>
  <c r="A8158"/>
  <c r="C8157"/>
  <c r="B8157"/>
  <c r="A8157"/>
  <c r="C8156"/>
  <c r="B8156"/>
  <c r="A8156"/>
  <c r="C8155"/>
  <c r="B8155"/>
  <c r="A8155"/>
  <c r="C8154"/>
  <c r="B8154"/>
  <c r="A8154"/>
  <c r="C8153"/>
  <c r="B8153"/>
  <c r="A8153"/>
  <c r="C8152"/>
  <c r="B8152"/>
  <c r="A8152"/>
  <c r="C8151"/>
  <c r="B8151"/>
  <c r="A8151"/>
  <c r="C8150"/>
  <c r="B8150"/>
  <c r="A8150"/>
  <c r="C8149"/>
  <c r="B8149"/>
  <c r="A8149"/>
  <c r="C8148"/>
  <c r="B8148"/>
  <c r="A8148"/>
  <c r="C8147"/>
  <c r="B8147"/>
  <c r="A8147"/>
  <c r="C8146"/>
  <c r="B8146"/>
  <c r="A8146"/>
  <c r="C8145"/>
  <c r="B8145"/>
  <c r="A8145"/>
  <c r="C8144"/>
  <c r="B8144"/>
  <c r="A8144"/>
  <c r="C8143"/>
  <c r="B8143"/>
  <c r="A8143"/>
  <c r="C8142"/>
  <c r="B8142"/>
  <c r="A8142"/>
  <c r="C8141"/>
  <c r="B8141"/>
  <c r="A8141"/>
  <c r="C8140"/>
  <c r="B8140"/>
  <c r="A8140"/>
  <c r="C8139"/>
  <c r="B8139"/>
  <c r="A8139"/>
  <c r="C8138"/>
  <c r="B8138"/>
  <c r="A8138"/>
  <c r="C8137"/>
  <c r="B8137"/>
  <c r="A8137"/>
  <c r="C8136"/>
  <c r="B8136"/>
  <c r="A8136"/>
  <c r="C8135"/>
  <c r="B8135"/>
  <c r="A8135"/>
  <c r="C8134"/>
  <c r="B8134"/>
  <c r="A8134"/>
  <c r="C8133"/>
  <c r="B8133"/>
  <c r="A8133"/>
  <c r="C8132"/>
  <c r="B8132"/>
  <c r="A8132"/>
  <c r="C8131"/>
  <c r="B8131"/>
  <c r="A8131"/>
  <c r="C8130"/>
  <c r="B8130"/>
  <c r="A8130"/>
  <c r="C8129"/>
  <c r="B8129"/>
  <c r="A8129"/>
  <c r="C8128"/>
  <c r="B8128"/>
  <c r="A8128"/>
  <c r="C8127"/>
  <c r="B8127"/>
  <c r="A8127"/>
  <c r="C8126"/>
  <c r="B8126"/>
  <c r="A8126"/>
  <c r="C8125"/>
  <c r="B8125"/>
  <c r="A8125"/>
  <c r="C8124"/>
  <c r="B8124"/>
  <c r="A8124"/>
  <c r="C8123"/>
  <c r="B8123"/>
  <c r="A8123"/>
  <c r="C8122"/>
  <c r="B8122"/>
  <c r="A8122"/>
  <c r="C8121"/>
  <c r="B8121"/>
  <c r="A8121"/>
  <c r="C8120"/>
  <c r="B8120"/>
  <c r="A8120"/>
  <c r="C8119"/>
  <c r="B8119"/>
  <c r="A8119"/>
  <c r="C8118"/>
  <c r="B8118"/>
  <c r="A8118"/>
  <c r="C8117"/>
  <c r="B8117"/>
  <c r="A8117"/>
  <c r="C8116"/>
  <c r="B8116"/>
  <c r="A8116"/>
  <c r="C8115"/>
  <c r="B8115"/>
  <c r="A8115"/>
  <c r="C8114"/>
  <c r="B8114"/>
  <c r="A8114"/>
  <c r="C8113"/>
  <c r="B8113"/>
  <c r="A8113"/>
  <c r="C8112"/>
  <c r="B8112"/>
  <c r="A8112"/>
  <c r="C8111"/>
  <c r="B8111"/>
  <c r="A8111"/>
  <c r="C8110"/>
  <c r="B8110"/>
  <c r="A8110"/>
  <c r="C8109"/>
  <c r="B8109"/>
  <c r="A8109"/>
  <c r="C8108"/>
  <c r="B8108"/>
  <c r="A8108"/>
  <c r="C8107"/>
  <c r="B8107"/>
  <c r="A8107"/>
  <c r="C8106"/>
  <c r="B8106"/>
  <c r="A8106"/>
  <c r="C8105"/>
  <c r="B8105"/>
  <c r="A8105"/>
  <c r="C8104"/>
  <c r="B8104"/>
  <c r="A8104"/>
  <c r="C8103"/>
  <c r="B8103"/>
  <c r="A8103"/>
  <c r="C8102"/>
  <c r="B8102"/>
  <c r="A8102"/>
  <c r="C8101"/>
  <c r="B8101"/>
  <c r="A8101"/>
  <c r="C8100"/>
  <c r="B8100"/>
  <c r="A8100"/>
  <c r="C8099"/>
  <c r="B8099"/>
  <c r="A8099"/>
  <c r="C8098"/>
  <c r="B8098"/>
  <c r="A8098"/>
  <c r="C8097"/>
  <c r="B8097"/>
  <c r="A8097"/>
  <c r="C8096"/>
  <c r="B8096"/>
  <c r="A8096"/>
  <c r="C8095"/>
  <c r="B8095"/>
  <c r="A8095"/>
  <c r="C8094"/>
  <c r="B8094"/>
  <c r="A8094"/>
  <c r="C8093"/>
  <c r="B8093"/>
  <c r="A8093"/>
  <c r="C8092"/>
  <c r="B8092"/>
  <c r="A8092"/>
  <c r="C8091"/>
  <c r="B8091"/>
  <c r="A8091"/>
  <c r="C8090"/>
  <c r="B8090"/>
  <c r="A8090"/>
  <c r="C8089"/>
  <c r="B8089"/>
  <c r="A8089"/>
  <c r="C8088"/>
  <c r="B8088"/>
  <c r="A8088"/>
  <c r="C8087"/>
  <c r="B8087"/>
  <c r="A8087"/>
  <c r="C8086"/>
  <c r="B8086"/>
  <c r="A8086"/>
  <c r="C8085"/>
  <c r="B8085"/>
  <c r="A8085"/>
  <c r="C8084"/>
  <c r="B8084"/>
  <c r="A8084"/>
  <c r="C8083"/>
  <c r="B8083"/>
  <c r="A8083"/>
  <c r="C8082"/>
  <c r="B8082"/>
  <c r="A8082"/>
  <c r="C8081"/>
  <c r="B8081"/>
  <c r="A8081"/>
  <c r="C8080"/>
  <c r="B8080"/>
  <c r="A8080"/>
  <c r="C8079"/>
  <c r="B8079"/>
  <c r="A8079"/>
  <c r="C8078"/>
  <c r="B8078"/>
  <c r="A8078"/>
  <c r="C8077"/>
  <c r="B8077"/>
  <c r="A8077"/>
  <c r="C8076"/>
  <c r="B8076"/>
  <c r="A8076"/>
  <c r="C8075"/>
  <c r="B8075"/>
  <c r="A8075"/>
  <c r="C8074"/>
  <c r="B8074"/>
  <c r="A8074"/>
  <c r="C8073"/>
  <c r="B8073"/>
  <c r="A8073"/>
  <c r="C8072"/>
  <c r="B8072"/>
  <c r="A8072"/>
  <c r="C8071"/>
  <c r="B8071"/>
  <c r="A8071"/>
  <c r="C8070"/>
  <c r="B8070"/>
  <c r="A8070"/>
  <c r="C8069"/>
  <c r="B8069"/>
  <c r="A8069"/>
  <c r="C8068"/>
  <c r="B8068"/>
  <c r="A8068"/>
  <c r="C8067"/>
  <c r="B8067"/>
  <c r="A8067"/>
  <c r="C8066"/>
  <c r="B8066"/>
  <c r="A8066"/>
  <c r="C8065"/>
  <c r="B8065"/>
  <c r="A8065"/>
  <c r="C8064"/>
  <c r="B8064"/>
  <c r="A8064"/>
  <c r="C8063"/>
  <c r="B8063"/>
  <c r="A8063"/>
  <c r="C8062"/>
  <c r="B8062"/>
  <c r="A8062"/>
  <c r="C8061"/>
  <c r="B8061"/>
  <c r="A8061"/>
  <c r="C8060"/>
  <c r="B8060"/>
  <c r="A8060"/>
  <c r="C8059"/>
  <c r="B8059"/>
  <c r="A8059"/>
  <c r="C8058"/>
  <c r="B8058"/>
  <c r="A8058"/>
  <c r="C8057"/>
  <c r="B8057"/>
  <c r="A8057"/>
  <c r="C8056"/>
  <c r="B8056"/>
  <c r="A8056"/>
  <c r="C8055"/>
  <c r="B8055"/>
  <c r="A8055"/>
  <c r="C8054"/>
  <c r="B8054"/>
  <c r="A8054"/>
  <c r="C8053"/>
  <c r="B8053"/>
  <c r="A8053"/>
  <c r="C8052"/>
  <c r="B8052"/>
  <c r="A8052"/>
  <c r="C8051"/>
  <c r="B8051"/>
  <c r="A8051"/>
  <c r="C8050"/>
  <c r="B8050"/>
  <c r="A8050"/>
  <c r="C8049"/>
  <c r="B8049"/>
  <c r="A8049"/>
  <c r="C8048"/>
  <c r="B8048"/>
  <c r="A8048"/>
  <c r="C8047"/>
  <c r="B8047"/>
  <c r="A8047"/>
  <c r="C8046"/>
  <c r="B8046"/>
  <c r="A8046"/>
  <c r="C8045"/>
  <c r="B8045"/>
  <c r="A8045"/>
  <c r="C8044"/>
  <c r="B8044"/>
  <c r="A8044"/>
  <c r="C8043"/>
  <c r="B8043"/>
  <c r="A8043"/>
  <c r="C8042"/>
  <c r="B8042"/>
  <c r="A8042"/>
  <c r="C8041"/>
  <c r="B8041"/>
  <c r="A8041"/>
  <c r="C8040"/>
  <c r="B8040"/>
  <c r="A8040"/>
  <c r="C8039"/>
  <c r="B8039"/>
  <c r="A8039"/>
  <c r="C8038"/>
  <c r="B8038"/>
  <c r="A8038"/>
  <c r="C8037"/>
  <c r="B8037"/>
  <c r="A8037"/>
  <c r="C8036"/>
  <c r="B8036"/>
  <c r="A8036"/>
  <c r="C8035"/>
  <c r="B8035"/>
  <c r="A8035"/>
  <c r="C8034"/>
  <c r="B8034"/>
  <c r="A8034"/>
  <c r="C8033"/>
  <c r="B8033"/>
  <c r="A8033"/>
  <c r="C8032"/>
  <c r="B8032"/>
  <c r="A8032"/>
  <c r="C8031"/>
  <c r="B8031"/>
  <c r="A8031"/>
  <c r="C8030"/>
  <c r="B8030"/>
  <c r="A8030"/>
  <c r="C8029"/>
  <c r="B8029"/>
  <c r="A8029"/>
  <c r="C8028"/>
  <c r="B8028"/>
  <c r="A8028"/>
  <c r="C8027"/>
  <c r="B8027"/>
  <c r="A8027"/>
  <c r="C8026"/>
  <c r="B8026"/>
  <c r="A8026"/>
  <c r="C8025"/>
  <c r="B8025"/>
  <c r="A8025"/>
  <c r="C8024"/>
  <c r="B8024"/>
  <c r="A8024"/>
  <c r="C8023"/>
  <c r="B8023"/>
  <c r="A8023"/>
  <c r="C8022"/>
  <c r="B8022"/>
  <c r="A8022"/>
  <c r="C8021"/>
  <c r="B8021"/>
  <c r="A8021"/>
  <c r="C8020"/>
  <c r="B8020"/>
  <c r="A8020"/>
  <c r="C8019"/>
  <c r="B8019"/>
  <c r="A8019"/>
  <c r="C8018"/>
  <c r="B8018"/>
  <c r="A8018"/>
  <c r="C8017"/>
  <c r="B8017"/>
  <c r="A8017"/>
  <c r="C8016"/>
  <c r="B8016"/>
  <c r="A8016"/>
  <c r="C8015"/>
  <c r="B8015"/>
  <c r="A8015"/>
  <c r="C8014"/>
  <c r="B8014"/>
  <c r="A8014"/>
  <c r="C8013"/>
  <c r="B8013"/>
  <c r="A8013"/>
  <c r="C8012"/>
  <c r="B8012"/>
  <c r="A8012"/>
  <c r="C8011"/>
  <c r="B8011"/>
  <c r="A8011"/>
  <c r="C8010"/>
  <c r="B8010"/>
  <c r="A8010"/>
  <c r="C8009"/>
  <c r="B8009"/>
  <c r="A8009"/>
  <c r="C8008"/>
  <c r="B8008"/>
  <c r="A8008"/>
  <c r="C8007"/>
  <c r="B8007"/>
  <c r="A8007"/>
  <c r="C8006"/>
  <c r="B8006"/>
  <c r="A8006"/>
  <c r="C8005"/>
  <c r="B8005"/>
  <c r="A8005"/>
  <c r="C8004"/>
  <c r="B8004"/>
  <c r="A8004"/>
  <c r="C8003"/>
  <c r="B8003"/>
  <c r="A8003"/>
  <c r="C8002"/>
  <c r="B8002"/>
  <c r="A8002"/>
  <c r="C8001"/>
  <c r="B8001"/>
  <c r="A8001"/>
  <c r="C8000"/>
  <c r="B8000"/>
  <c r="A8000"/>
  <c r="C7999"/>
  <c r="B7999"/>
  <c r="A7999"/>
  <c r="C7998"/>
  <c r="B7998"/>
  <c r="A7998"/>
  <c r="C7997"/>
  <c r="B7997"/>
  <c r="A7997"/>
  <c r="C7996"/>
  <c r="B7996"/>
  <c r="A7996"/>
  <c r="C7995"/>
  <c r="B7995"/>
  <c r="A7995"/>
  <c r="C7994"/>
  <c r="B7994"/>
  <c r="A7994"/>
  <c r="C7993"/>
  <c r="B7993"/>
  <c r="A7993"/>
  <c r="C7992"/>
  <c r="B7992"/>
  <c r="A7992"/>
  <c r="C7991"/>
  <c r="B7991"/>
  <c r="A7991"/>
  <c r="C7990"/>
  <c r="B7990"/>
  <c r="A7990"/>
  <c r="C7989"/>
  <c r="B7989"/>
  <c r="A7989"/>
  <c r="C7988"/>
  <c r="B7988"/>
  <c r="A7988"/>
  <c r="C7987"/>
  <c r="B7987"/>
  <c r="A7987"/>
  <c r="C7986"/>
  <c r="B7986"/>
  <c r="A7986"/>
  <c r="C7985"/>
  <c r="B7985"/>
  <c r="A7985"/>
  <c r="C7984"/>
  <c r="B7984"/>
  <c r="A7984"/>
  <c r="C7983"/>
  <c r="B7983"/>
  <c r="A7983"/>
  <c r="C7982"/>
  <c r="B7982"/>
  <c r="A7982"/>
  <c r="C7981"/>
  <c r="B7981"/>
  <c r="A7981"/>
  <c r="C7980"/>
  <c r="B7980"/>
  <c r="A7980"/>
  <c r="C7979"/>
  <c r="B7979"/>
  <c r="A7979"/>
  <c r="C7978"/>
  <c r="B7978"/>
  <c r="A7978"/>
  <c r="C7977"/>
  <c r="B7977"/>
  <c r="A7977"/>
  <c r="C7976"/>
  <c r="B7976"/>
  <c r="A7976"/>
  <c r="C7975"/>
  <c r="B7975"/>
  <c r="A7975"/>
  <c r="C7974"/>
  <c r="B7974"/>
  <c r="A7974"/>
  <c r="C7973"/>
  <c r="B7973"/>
  <c r="A7973"/>
  <c r="C7972"/>
  <c r="B7972"/>
  <c r="A7972"/>
  <c r="C7971"/>
  <c r="B7971"/>
  <c r="A7971"/>
  <c r="C7970"/>
  <c r="B7970"/>
  <c r="A7970"/>
  <c r="C7969"/>
  <c r="B7969"/>
  <c r="A7969"/>
  <c r="C7968"/>
  <c r="B7968"/>
  <c r="A7968"/>
  <c r="C7967"/>
  <c r="B7967"/>
  <c r="A7967"/>
  <c r="C7966"/>
  <c r="B7966"/>
  <c r="A7966"/>
  <c r="C7965"/>
  <c r="B7965"/>
  <c r="A7965"/>
  <c r="C7964"/>
  <c r="B7964"/>
  <c r="A7964"/>
  <c r="C7963"/>
  <c r="B7963"/>
  <c r="A7963"/>
  <c r="C7962"/>
  <c r="B7962"/>
  <c r="A7962"/>
  <c r="C7961"/>
  <c r="B7961"/>
  <c r="A7961"/>
  <c r="C7960"/>
  <c r="B7960"/>
  <c r="A7960"/>
  <c r="C7959"/>
  <c r="B7959"/>
  <c r="A7959"/>
  <c r="C7958"/>
  <c r="B7958"/>
  <c r="A7958"/>
  <c r="C7957"/>
  <c r="B7957"/>
  <c r="A7957"/>
  <c r="C7956"/>
  <c r="B7956"/>
  <c r="A7956"/>
  <c r="C7955"/>
  <c r="B7955"/>
  <c r="A7955"/>
  <c r="C7954"/>
  <c r="B7954"/>
  <c r="A7954"/>
  <c r="C7953"/>
  <c r="B7953"/>
  <c r="A7953"/>
  <c r="C7952"/>
  <c r="B7952"/>
  <c r="A7952"/>
  <c r="C7951"/>
  <c r="B7951"/>
  <c r="A7951"/>
  <c r="C7950"/>
  <c r="B7950"/>
  <c r="A7950"/>
  <c r="C7949"/>
  <c r="B7949"/>
  <c r="A7949"/>
  <c r="C7948"/>
  <c r="B7948"/>
  <c r="A7948"/>
  <c r="C7947"/>
  <c r="B7947"/>
  <c r="A7947"/>
  <c r="C7946"/>
  <c r="B7946"/>
  <c r="A7946"/>
  <c r="C7945"/>
  <c r="B7945"/>
  <c r="A7945"/>
  <c r="C7944"/>
  <c r="B7944"/>
  <c r="A7944"/>
  <c r="C7943"/>
  <c r="B7943"/>
  <c r="A7943"/>
  <c r="C7942"/>
  <c r="B7942"/>
  <c r="A7942"/>
  <c r="C7941"/>
  <c r="B7941"/>
  <c r="A7941"/>
  <c r="C7940"/>
  <c r="B7940"/>
  <c r="A7940"/>
  <c r="C7939"/>
  <c r="B7939"/>
  <c r="A7939"/>
  <c r="C7938"/>
  <c r="B7938"/>
  <c r="A7938"/>
  <c r="C7937"/>
  <c r="B7937"/>
  <c r="A7937"/>
  <c r="C7936"/>
  <c r="B7936"/>
  <c r="A7936"/>
  <c r="C7935"/>
  <c r="B7935"/>
  <c r="A7935"/>
  <c r="C7934"/>
  <c r="B7934"/>
  <c r="A7934"/>
  <c r="C7933"/>
  <c r="B7933"/>
  <c r="A7933"/>
  <c r="C7932"/>
  <c r="B7932"/>
  <c r="A7932"/>
  <c r="C7931"/>
  <c r="B7931"/>
  <c r="A7931"/>
  <c r="C7930"/>
  <c r="B7930"/>
  <c r="A7930"/>
  <c r="C7929"/>
  <c r="B7929"/>
  <c r="A7929"/>
  <c r="C7928"/>
  <c r="B7928"/>
  <c r="A7928"/>
  <c r="C7927"/>
  <c r="B7927"/>
  <c r="A7927"/>
  <c r="C7926"/>
  <c r="B7926"/>
  <c r="A7926"/>
  <c r="C7925"/>
  <c r="B7925"/>
  <c r="A7925"/>
  <c r="C7924"/>
  <c r="B7924"/>
  <c r="A7924"/>
  <c r="C7923"/>
  <c r="B7923"/>
  <c r="A7923"/>
  <c r="C7922"/>
  <c r="B7922"/>
  <c r="A7922"/>
  <c r="C7921"/>
  <c r="B7921"/>
  <c r="A7921"/>
  <c r="C7920"/>
  <c r="B7920"/>
  <c r="A7920"/>
  <c r="C7919"/>
  <c r="B7919"/>
  <c r="A7919"/>
  <c r="C7918"/>
  <c r="B7918"/>
  <c r="A7918"/>
  <c r="C7917"/>
  <c r="B7917"/>
  <c r="A7917"/>
  <c r="C7916"/>
  <c r="B7916"/>
  <c r="A7916"/>
  <c r="C7915"/>
  <c r="B7915"/>
  <c r="A7915"/>
  <c r="C7914"/>
  <c r="B7914"/>
  <c r="A7914"/>
  <c r="C7913"/>
  <c r="B7913"/>
  <c r="A7913"/>
  <c r="C7912"/>
  <c r="B7912"/>
  <c r="A7912"/>
  <c r="C7911"/>
  <c r="B7911"/>
  <c r="A7911"/>
  <c r="C7910"/>
  <c r="B7910"/>
  <c r="A7910"/>
  <c r="C7909"/>
  <c r="B7909"/>
  <c r="A7909"/>
  <c r="C7908"/>
  <c r="B7908"/>
  <c r="A7908"/>
  <c r="C7907"/>
  <c r="B7907"/>
  <c r="A7907"/>
  <c r="C7906"/>
  <c r="B7906"/>
  <c r="A7906"/>
  <c r="C7905"/>
  <c r="B7905"/>
  <c r="A7905"/>
  <c r="C7904"/>
  <c r="B7904"/>
  <c r="A7904"/>
  <c r="C7903"/>
  <c r="B7903"/>
  <c r="A7903"/>
  <c r="C7902"/>
  <c r="B7902"/>
  <c r="A7902"/>
  <c r="C7901"/>
  <c r="B7901"/>
  <c r="A7901"/>
  <c r="C7900"/>
  <c r="B7900"/>
  <c r="A7900"/>
  <c r="C7899"/>
  <c r="B7899"/>
  <c r="A7899"/>
  <c r="C7898"/>
  <c r="B7898"/>
  <c r="A7898"/>
  <c r="C7897"/>
  <c r="B7897"/>
  <c r="A7897"/>
  <c r="C7896"/>
  <c r="B7896"/>
  <c r="A7896"/>
  <c r="C7895"/>
  <c r="B7895"/>
  <c r="A7895"/>
  <c r="C7894"/>
  <c r="B7894"/>
  <c r="A7894"/>
  <c r="C7893"/>
  <c r="B7893"/>
  <c r="A7893"/>
  <c r="C7892"/>
  <c r="B7892"/>
  <c r="A7892"/>
  <c r="C7891"/>
  <c r="B7891"/>
  <c r="A7891"/>
  <c r="C7890"/>
  <c r="B7890"/>
  <c r="A7890"/>
  <c r="C7889"/>
  <c r="B7889"/>
  <c r="A7889"/>
  <c r="C7888"/>
  <c r="B7888"/>
  <c r="A7888"/>
  <c r="C7887"/>
  <c r="B7887"/>
  <c r="A7887"/>
  <c r="C7886"/>
  <c r="B7886"/>
  <c r="A7886"/>
  <c r="C7885"/>
  <c r="B7885"/>
  <c r="A7885"/>
  <c r="C7884"/>
  <c r="B7884"/>
  <c r="A7884"/>
  <c r="C7883"/>
  <c r="B7883"/>
  <c r="A7883"/>
  <c r="C7882"/>
  <c r="B7882"/>
  <c r="A7882"/>
  <c r="C7881"/>
  <c r="B7881"/>
  <c r="A7881"/>
  <c r="C7880"/>
  <c r="B7880"/>
  <c r="A7880"/>
  <c r="C7879"/>
  <c r="B7879"/>
  <c r="A7879"/>
  <c r="C7878"/>
  <c r="B7878"/>
  <c r="A7878"/>
  <c r="C7877"/>
  <c r="B7877"/>
  <c r="A7877"/>
  <c r="C7876"/>
  <c r="B7876"/>
  <c r="A7876"/>
  <c r="C7875"/>
  <c r="B7875"/>
  <c r="A7875"/>
  <c r="C7874"/>
  <c r="B7874"/>
  <c r="A7874"/>
  <c r="C7873"/>
  <c r="B7873"/>
  <c r="A7873"/>
  <c r="C7872"/>
  <c r="B7872"/>
  <c r="A7872"/>
  <c r="C7871"/>
  <c r="B7871"/>
  <c r="A7871"/>
  <c r="C7870"/>
  <c r="B7870"/>
  <c r="A7870"/>
  <c r="C7869"/>
  <c r="B7869"/>
  <c r="A7869"/>
  <c r="C7868"/>
  <c r="B7868"/>
  <c r="A7868"/>
  <c r="C7867"/>
  <c r="B7867"/>
  <c r="A7867"/>
  <c r="C7866"/>
  <c r="B7866"/>
  <c r="A7866"/>
  <c r="C7865"/>
  <c r="B7865"/>
  <c r="A7865"/>
  <c r="C7864"/>
  <c r="B7864"/>
  <c r="A7864"/>
  <c r="C7863"/>
  <c r="B7863"/>
  <c r="A7863"/>
  <c r="C7862"/>
  <c r="B7862"/>
  <c r="A7862"/>
  <c r="C7861"/>
  <c r="B7861"/>
  <c r="A7861"/>
  <c r="C7860"/>
  <c r="B7860"/>
  <c r="A7860"/>
  <c r="C7859"/>
  <c r="B7859"/>
  <c r="A7859"/>
  <c r="C7858"/>
  <c r="B7858"/>
  <c r="A7858"/>
  <c r="C7857"/>
  <c r="B7857"/>
  <c r="A7857"/>
  <c r="C7856"/>
  <c r="B7856"/>
  <c r="A7856"/>
  <c r="C7855"/>
  <c r="B7855"/>
  <c r="A7855"/>
  <c r="C7854"/>
  <c r="B7854"/>
  <c r="A7854"/>
  <c r="C7853"/>
  <c r="B7853"/>
  <c r="A7853"/>
  <c r="C7852"/>
  <c r="B7852"/>
  <c r="A7852"/>
  <c r="C7851"/>
  <c r="B7851"/>
  <c r="A7851"/>
  <c r="C7850"/>
  <c r="B7850"/>
  <c r="A7850"/>
  <c r="C7849"/>
  <c r="B7849"/>
  <c r="A7849"/>
  <c r="C7848"/>
  <c r="B7848"/>
  <c r="A7848"/>
  <c r="C7847"/>
  <c r="B7847"/>
  <c r="A7847"/>
  <c r="C7846"/>
  <c r="B7846"/>
  <c r="A7846"/>
  <c r="C7845"/>
  <c r="B7845"/>
  <c r="A7845"/>
  <c r="C7844"/>
  <c r="B7844"/>
  <c r="A7844"/>
  <c r="C7843"/>
  <c r="B7843"/>
  <c r="A7843"/>
  <c r="C7842"/>
  <c r="B7842"/>
  <c r="A7842"/>
  <c r="C7841"/>
  <c r="B7841"/>
  <c r="A7841"/>
  <c r="C7840"/>
  <c r="B7840"/>
  <c r="A7840"/>
  <c r="C7839"/>
  <c r="B7839"/>
  <c r="A7839"/>
  <c r="C7838"/>
  <c r="B7838"/>
  <c r="A7838"/>
  <c r="C7837"/>
  <c r="B7837"/>
  <c r="A7837"/>
  <c r="C7836"/>
  <c r="B7836"/>
  <c r="A7836"/>
  <c r="C7835"/>
  <c r="B7835"/>
  <c r="A7835"/>
  <c r="C7834"/>
  <c r="B7834"/>
  <c r="A7834"/>
  <c r="C7833"/>
  <c r="B7833"/>
  <c r="A7833"/>
  <c r="C7832"/>
  <c r="B7832"/>
  <c r="A7832"/>
  <c r="C7831"/>
  <c r="B7831"/>
  <c r="A7831"/>
  <c r="C7830"/>
  <c r="B7830"/>
  <c r="A7830"/>
  <c r="C7829"/>
  <c r="B7829"/>
  <c r="A7829"/>
  <c r="C7828"/>
  <c r="B7828"/>
  <c r="A7828"/>
  <c r="C7827"/>
  <c r="B7827"/>
  <c r="A7827"/>
  <c r="C7826"/>
  <c r="B7826"/>
  <c r="A7826"/>
  <c r="C7825"/>
  <c r="B7825"/>
  <c r="A7825"/>
  <c r="C7824"/>
  <c r="B7824"/>
  <c r="A7824"/>
  <c r="C7823"/>
  <c r="B7823"/>
  <c r="A7823"/>
  <c r="C7822"/>
  <c r="B7822"/>
  <c r="A7822"/>
  <c r="C7821"/>
  <c r="B7821"/>
  <c r="A7821"/>
  <c r="C7820"/>
  <c r="B7820"/>
  <c r="A7820"/>
  <c r="C7819"/>
  <c r="B7819"/>
  <c r="A7819"/>
  <c r="C7818"/>
  <c r="B7818"/>
  <c r="A7818"/>
  <c r="C7817"/>
  <c r="B7817"/>
  <c r="A7817"/>
  <c r="C7816"/>
  <c r="B7816"/>
  <c r="A7816"/>
  <c r="C7815"/>
  <c r="B7815"/>
  <c r="A7815"/>
  <c r="C7814"/>
  <c r="B7814"/>
  <c r="A7814"/>
  <c r="C7813"/>
  <c r="B7813"/>
  <c r="A7813"/>
  <c r="C7812"/>
  <c r="B7812"/>
  <c r="A7812"/>
  <c r="C7811"/>
  <c r="B7811"/>
  <c r="A7811"/>
  <c r="C7810"/>
  <c r="B7810"/>
  <c r="A7810"/>
  <c r="C7809"/>
  <c r="B7809"/>
  <c r="A7809"/>
  <c r="C7808"/>
  <c r="B7808"/>
  <c r="A7808"/>
  <c r="C7807"/>
  <c r="B7807"/>
  <c r="A7807"/>
  <c r="C7806"/>
  <c r="B7806"/>
  <c r="A7806"/>
  <c r="C7805"/>
  <c r="B7805"/>
  <c r="A7805"/>
  <c r="C7804"/>
  <c r="B7804"/>
  <c r="A7804"/>
  <c r="C7803"/>
  <c r="B7803"/>
  <c r="A7803"/>
  <c r="C7802"/>
  <c r="B7802"/>
  <c r="A7802"/>
  <c r="C7801"/>
  <c r="B7801"/>
  <c r="A7801"/>
  <c r="C7800"/>
  <c r="B7800"/>
  <c r="A7800"/>
  <c r="C7799"/>
  <c r="B7799"/>
  <c r="A7799"/>
  <c r="C7798"/>
  <c r="B7798"/>
  <c r="A7798"/>
  <c r="C7797"/>
  <c r="B7797"/>
  <c r="A7797"/>
  <c r="C7796"/>
  <c r="B7796"/>
  <c r="A7796"/>
  <c r="C7795"/>
  <c r="B7795"/>
  <c r="A7795"/>
  <c r="C7794"/>
  <c r="B7794"/>
  <c r="A7794"/>
  <c r="C7793"/>
  <c r="B7793"/>
  <c r="A7793"/>
  <c r="C7792"/>
  <c r="B7792"/>
  <c r="A7792"/>
  <c r="C7791"/>
  <c r="B7791"/>
  <c r="A7791"/>
  <c r="C7790"/>
  <c r="B7790"/>
  <c r="A7790"/>
  <c r="C7789"/>
  <c r="B7789"/>
  <c r="A7789"/>
  <c r="C7788"/>
  <c r="B7788"/>
  <c r="A7788"/>
  <c r="C7787"/>
  <c r="B7787"/>
  <c r="A7787"/>
  <c r="C7786"/>
  <c r="B7786"/>
  <c r="A7786"/>
  <c r="C7785"/>
  <c r="B7785"/>
  <c r="A7785"/>
  <c r="C7784"/>
  <c r="B7784"/>
  <c r="A7784"/>
  <c r="C7783"/>
  <c r="B7783"/>
  <c r="A7783"/>
  <c r="C7782"/>
  <c r="B7782"/>
  <c r="A7782"/>
  <c r="C7781"/>
  <c r="B7781"/>
  <c r="A7781"/>
  <c r="C7780"/>
  <c r="B7780"/>
  <c r="A7780"/>
  <c r="C7779"/>
  <c r="B7779"/>
  <c r="A7779"/>
  <c r="C7778"/>
  <c r="B7778"/>
  <c r="A7778"/>
  <c r="C7777"/>
  <c r="B7777"/>
  <c r="A7777"/>
  <c r="C7776"/>
  <c r="B7776"/>
  <c r="A7776"/>
  <c r="C7775"/>
  <c r="B7775"/>
  <c r="A7775"/>
  <c r="C7774"/>
  <c r="B7774"/>
  <c r="A7774"/>
  <c r="C7773"/>
  <c r="B7773"/>
  <c r="A7773"/>
  <c r="C7772"/>
  <c r="B7772"/>
  <c r="A7772"/>
  <c r="C7771"/>
  <c r="B7771"/>
  <c r="A7771"/>
  <c r="C7770"/>
  <c r="B7770"/>
  <c r="A7770"/>
  <c r="C7769"/>
  <c r="B7769"/>
  <c r="A7769"/>
  <c r="C7768"/>
  <c r="B7768"/>
  <c r="A7768"/>
  <c r="C7767"/>
  <c r="B7767"/>
  <c r="A7767"/>
  <c r="C7766"/>
  <c r="B7766"/>
  <c r="A7766"/>
  <c r="C7765"/>
  <c r="B7765"/>
  <c r="A7765"/>
  <c r="C7764"/>
  <c r="B7764"/>
  <c r="A7764"/>
  <c r="C7763"/>
  <c r="B7763"/>
  <c r="A7763"/>
  <c r="C7762"/>
  <c r="B7762"/>
  <c r="A7762"/>
  <c r="C7761"/>
  <c r="B7761"/>
  <c r="A7761"/>
  <c r="C7760"/>
  <c r="B7760"/>
  <c r="A7760"/>
  <c r="C7759"/>
  <c r="B7759"/>
  <c r="A7759"/>
  <c r="C7758"/>
  <c r="B7758"/>
  <c r="A7758"/>
  <c r="C7757"/>
  <c r="B7757"/>
  <c r="A7757"/>
  <c r="C7756"/>
  <c r="B7756"/>
  <c r="A7756"/>
  <c r="C7755"/>
  <c r="B7755"/>
  <c r="A7755"/>
  <c r="C7754"/>
  <c r="B7754"/>
  <c r="A7754"/>
  <c r="C7753"/>
  <c r="B7753"/>
  <c r="A7753"/>
  <c r="C7752"/>
  <c r="B7752"/>
  <c r="A7752"/>
  <c r="C7751"/>
  <c r="B7751"/>
  <c r="A7751"/>
  <c r="C7750"/>
  <c r="B7750"/>
  <c r="A7750"/>
  <c r="C7749"/>
  <c r="B7749"/>
  <c r="A7749"/>
  <c r="C7748"/>
  <c r="B7748"/>
  <c r="A7748"/>
  <c r="C7747"/>
  <c r="B7747"/>
  <c r="A7747"/>
  <c r="C7746"/>
  <c r="B7746"/>
  <c r="A7746"/>
  <c r="C7745"/>
  <c r="B7745"/>
  <c r="A7745"/>
  <c r="C7744"/>
  <c r="B7744"/>
  <c r="A7744"/>
  <c r="C7743"/>
  <c r="B7743"/>
  <c r="A7743"/>
  <c r="C7742"/>
  <c r="B7742"/>
  <c r="A7742"/>
  <c r="C7741"/>
  <c r="B7741"/>
  <c r="A7741"/>
  <c r="C7740"/>
  <c r="B7740"/>
  <c r="A7740"/>
  <c r="C7739"/>
  <c r="B7739"/>
  <c r="A7739"/>
  <c r="C7738"/>
  <c r="B7738"/>
  <c r="A7738"/>
  <c r="C7737"/>
  <c r="B7737"/>
  <c r="A7737"/>
  <c r="C7736"/>
  <c r="B7736"/>
  <c r="A7736"/>
  <c r="C7735"/>
  <c r="B7735"/>
  <c r="A7735"/>
  <c r="C7734"/>
  <c r="B7734"/>
  <c r="A7734"/>
  <c r="C7733"/>
  <c r="B7733"/>
  <c r="A7733"/>
  <c r="C7732"/>
  <c r="B7732"/>
  <c r="A7732"/>
  <c r="C7731"/>
  <c r="B7731"/>
  <c r="A7731"/>
  <c r="C7730"/>
  <c r="B7730"/>
  <c r="A7730"/>
  <c r="C7729"/>
  <c r="B7729"/>
  <c r="A7729"/>
  <c r="C7728"/>
  <c r="B7728"/>
  <c r="A7728"/>
  <c r="C7727"/>
  <c r="B7727"/>
  <c r="A7727"/>
  <c r="C7726"/>
  <c r="B7726"/>
  <c r="A7726"/>
  <c r="C7725"/>
  <c r="B7725"/>
  <c r="A7725"/>
  <c r="C7724"/>
  <c r="B7724"/>
  <c r="A7724"/>
  <c r="C7723"/>
  <c r="B7723"/>
  <c r="A7723"/>
  <c r="C7722"/>
  <c r="B7722"/>
  <c r="A7722"/>
  <c r="C7721"/>
  <c r="B7721"/>
  <c r="A7721"/>
  <c r="C7720"/>
  <c r="B7720"/>
  <c r="A7720"/>
  <c r="C7719"/>
  <c r="B7719"/>
  <c r="A7719"/>
  <c r="C7718"/>
  <c r="B7718"/>
  <c r="A7718"/>
  <c r="C7717"/>
  <c r="B7717"/>
  <c r="A7717"/>
  <c r="C7716"/>
  <c r="B7716"/>
  <c r="A7716"/>
  <c r="C7715"/>
  <c r="B7715"/>
  <c r="A7715"/>
  <c r="C7714"/>
  <c r="B7714"/>
  <c r="A7714"/>
  <c r="C7713"/>
  <c r="B7713"/>
  <c r="A7713"/>
  <c r="C7712"/>
  <c r="B7712"/>
  <c r="A7712"/>
  <c r="C7711"/>
  <c r="B7711"/>
  <c r="A7711"/>
  <c r="C7710"/>
  <c r="B7710"/>
  <c r="A7710"/>
  <c r="C7709"/>
  <c r="B7709"/>
  <c r="A7709"/>
  <c r="C7708"/>
  <c r="B7708"/>
  <c r="A7708"/>
  <c r="C7707"/>
  <c r="B7707"/>
  <c r="A7707"/>
  <c r="C7706"/>
  <c r="B7706"/>
  <c r="A7706"/>
  <c r="C7705"/>
  <c r="B7705"/>
  <c r="A7705"/>
  <c r="C7704"/>
  <c r="B7704"/>
  <c r="A7704"/>
  <c r="C7703"/>
  <c r="B7703"/>
  <c r="A7703"/>
  <c r="C7702"/>
  <c r="B7702"/>
  <c r="A7702"/>
  <c r="C7701"/>
  <c r="B7701"/>
  <c r="A7701"/>
  <c r="C7700"/>
  <c r="B7700"/>
  <c r="A7700"/>
  <c r="C7699"/>
  <c r="B7699"/>
  <c r="A7699"/>
  <c r="C7698"/>
  <c r="B7698"/>
  <c r="A7698"/>
  <c r="C7697"/>
  <c r="B7697"/>
  <c r="A7697"/>
  <c r="C7696"/>
  <c r="B7696"/>
  <c r="A7696"/>
  <c r="C7695"/>
  <c r="B7695"/>
  <c r="A7695"/>
  <c r="C7694"/>
  <c r="B7694"/>
  <c r="A7694"/>
  <c r="C7693"/>
  <c r="B7693"/>
  <c r="A7693"/>
  <c r="C7692"/>
  <c r="B7692"/>
  <c r="A7692"/>
  <c r="C7691"/>
  <c r="B7691"/>
  <c r="A7691"/>
  <c r="C7690"/>
  <c r="B7690"/>
  <c r="A7690"/>
  <c r="C7689"/>
  <c r="B7689"/>
  <c r="A7689"/>
  <c r="C7688"/>
  <c r="B7688"/>
  <c r="A7688"/>
  <c r="C7687"/>
  <c r="B7687"/>
  <c r="A7687"/>
  <c r="C7686"/>
  <c r="B7686"/>
  <c r="A7686"/>
  <c r="C7685"/>
  <c r="B7685"/>
  <c r="A7685"/>
  <c r="C7684"/>
  <c r="B7684"/>
  <c r="A7684"/>
  <c r="C7683"/>
  <c r="B7683"/>
  <c r="A7683"/>
  <c r="C7682"/>
  <c r="B7682"/>
  <c r="A7682"/>
  <c r="C7681"/>
  <c r="B7681"/>
  <c r="A7681"/>
  <c r="C7680"/>
  <c r="B7680"/>
  <c r="A7680"/>
  <c r="C7679"/>
  <c r="B7679"/>
  <c r="A7679"/>
  <c r="C7678"/>
  <c r="B7678"/>
  <c r="A7678"/>
  <c r="C7677"/>
  <c r="B7677"/>
  <c r="A7677"/>
  <c r="C7676"/>
  <c r="B7676"/>
  <c r="A7676"/>
  <c r="C7675"/>
  <c r="B7675"/>
  <c r="A7675"/>
  <c r="C7674"/>
  <c r="B7674"/>
  <c r="A7674"/>
  <c r="C7673"/>
  <c r="B7673"/>
  <c r="A7673"/>
  <c r="C7672"/>
  <c r="B7672"/>
  <c r="A7672"/>
  <c r="C7671"/>
  <c r="B7671"/>
  <c r="A7671"/>
  <c r="C7670"/>
  <c r="B7670"/>
  <c r="A7670"/>
  <c r="C7669"/>
  <c r="B7669"/>
  <c r="A7669"/>
  <c r="C7668"/>
  <c r="B7668"/>
  <c r="A7668"/>
  <c r="C7667"/>
  <c r="B7667"/>
  <c r="A7667"/>
  <c r="C7666"/>
  <c r="B7666"/>
  <c r="A7666"/>
  <c r="C7665"/>
  <c r="B7665"/>
  <c r="A7665"/>
  <c r="C7664"/>
  <c r="B7664"/>
  <c r="A7664"/>
  <c r="C7663"/>
  <c r="B7663"/>
  <c r="A7663"/>
  <c r="C7662"/>
  <c r="B7662"/>
  <c r="A7662"/>
  <c r="C7661"/>
  <c r="B7661"/>
  <c r="A7661"/>
  <c r="C7660"/>
  <c r="B7660"/>
  <c r="A7660"/>
  <c r="C7659"/>
  <c r="B7659"/>
  <c r="A7659"/>
  <c r="C7658"/>
  <c r="B7658"/>
  <c r="A7658"/>
  <c r="C7657"/>
  <c r="B7657"/>
  <c r="A7657"/>
  <c r="C7656"/>
  <c r="B7656"/>
  <c r="A7656"/>
  <c r="C7655"/>
  <c r="B7655"/>
  <c r="A7655"/>
  <c r="C7654"/>
  <c r="B7654"/>
  <c r="A7654"/>
  <c r="C7653"/>
  <c r="B7653"/>
  <c r="A7653"/>
  <c r="C7652"/>
  <c r="B7652"/>
  <c r="A7652"/>
  <c r="C7651"/>
  <c r="B7651"/>
  <c r="A7651"/>
  <c r="C7650"/>
  <c r="B7650"/>
  <c r="A7650"/>
  <c r="C7649"/>
  <c r="B7649"/>
  <c r="A7649"/>
  <c r="C7648"/>
  <c r="B7648"/>
  <c r="A7648"/>
  <c r="C7647"/>
  <c r="B7647"/>
  <c r="A7647"/>
  <c r="C7646"/>
  <c r="B7646"/>
  <c r="A7646"/>
  <c r="C7645"/>
  <c r="B7645"/>
  <c r="A7645"/>
  <c r="C7644"/>
  <c r="B7644"/>
  <c r="A7644"/>
  <c r="C7643"/>
  <c r="B7643"/>
  <c r="A7643"/>
  <c r="C7642"/>
  <c r="B7642"/>
  <c r="A7642"/>
  <c r="C7641"/>
  <c r="B7641"/>
  <c r="A7641"/>
  <c r="C7640"/>
  <c r="B7640"/>
  <c r="A7640"/>
  <c r="C7639"/>
  <c r="B7639"/>
  <c r="A7639"/>
  <c r="C7638"/>
  <c r="B7638"/>
  <c r="A7638"/>
  <c r="C7637"/>
  <c r="B7637"/>
  <c r="A7637"/>
  <c r="C7636"/>
  <c r="B7636"/>
  <c r="A7636"/>
  <c r="C7635"/>
  <c r="B7635"/>
  <c r="A7635"/>
  <c r="C7634"/>
  <c r="B7634"/>
  <c r="A7634"/>
  <c r="C7633"/>
  <c r="B7633"/>
  <c r="A7633"/>
  <c r="C7632"/>
  <c r="B7632"/>
  <c r="A7632"/>
  <c r="C7631"/>
  <c r="B7631"/>
  <c r="A7631"/>
  <c r="C7630"/>
  <c r="B7630"/>
  <c r="A7630"/>
  <c r="C7629"/>
  <c r="B7629"/>
  <c r="A7629"/>
  <c r="C7628"/>
  <c r="B7628"/>
  <c r="A7628"/>
  <c r="C7627"/>
  <c r="B7627"/>
  <c r="A7627"/>
  <c r="C7626"/>
  <c r="B7626"/>
  <c r="A7626"/>
  <c r="C7625"/>
  <c r="B7625"/>
  <c r="A7625"/>
  <c r="C7624"/>
  <c r="B7624"/>
  <c r="A7624"/>
  <c r="C7623"/>
  <c r="B7623"/>
  <c r="A7623"/>
  <c r="C7622"/>
  <c r="B7622"/>
  <c r="A7622"/>
  <c r="C7621"/>
  <c r="B7621"/>
  <c r="A7621"/>
  <c r="C7620"/>
  <c r="B7620"/>
  <c r="A7620"/>
  <c r="C7619"/>
  <c r="B7619"/>
  <c r="A7619"/>
  <c r="C7618"/>
  <c r="B7618"/>
  <c r="A7618"/>
  <c r="C7617"/>
  <c r="B7617"/>
  <c r="A7617"/>
  <c r="C7616"/>
  <c r="B7616"/>
  <c r="A7616"/>
  <c r="C7615"/>
  <c r="B7615"/>
  <c r="A7615"/>
  <c r="C7614"/>
  <c r="B7614"/>
  <c r="A7614"/>
  <c r="C7613"/>
  <c r="B7613"/>
  <c r="A7613"/>
  <c r="C7612"/>
  <c r="B7612"/>
  <c r="A7612"/>
  <c r="C7611"/>
  <c r="B7611"/>
  <c r="A7611"/>
  <c r="C7610"/>
  <c r="B7610"/>
  <c r="A7610"/>
  <c r="C7609"/>
  <c r="B7609"/>
  <c r="A7609"/>
  <c r="C7608"/>
  <c r="B7608"/>
  <c r="A7608"/>
  <c r="C7607"/>
  <c r="B7607"/>
  <c r="A7607"/>
  <c r="C7606"/>
  <c r="B7606"/>
  <c r="A7606"/>
  <c r="C7605"/>
  <c r="B7605"/>
  <c r="A7605"/>
  <c r="C7604"/>
  <c r="B7604"/>
  <c r="A7604"/>
  <c r="C7603"/>
  <c r="B7603"/>
  <c r="A7603"/>
  <c r="C7602"/>
  <c r="B7602"/>
  <c r="A7602"/>
  <c r="C7601"/>
  <c r="B7601"/>
  <c r="A7601"/>
  <c r="C7600"/>
  <c r="B7600"/>
  <c r="A7600"/>
  <c r="C7599"/>
  <c r="B7599"/>
  <c r="A7599"/>
  <c r="C7598"/>
  <c r="B7598"/>
  <c r="A7598"/>
  <c r="C7597"/>
  <c r="B7597"/>
  <c r="A7597"/>
  <c r="C7596"/>
  <c r="B7596"/>
  <c r="A7596"/>
  <c r="C7595"/>
  <c r="B7595"/>
  <c r="A7595"/>
  <c r="C7594"/>
  <c r="B7594"/>
  <c r="A7594"/>
  <c r="C7593"/>
  <c r="B7593"/>
  <c r="A7593"/>
  <c r="C7592"/>
  <c r="B7592"/>
  <c r="A7592"/>
  <c r="C7591"/>
  <c r="B7591"/>
  <c r="A7591"/>
  <c r="C7590"/>
  <c r="B7590"/>
  <c r="A7590"/>
  <c r="C7589"/>
  <c r="B7589"/>
  <c r="A7589"/>
  <c r="C7588"/>
  <c r="B7588"/>
  <c r="A7588"/>
  <c r="C7587"/>
  <c r="B7587"/>
  <c r="A7587"/>
  <c r="C7586"/>
  <c r="B7586"/>
  <c r="A7586"/>
  <c r="C7585"/>
  <c r="B7585"/>
  <c r="A7585"/>
  <c r="C7584"/>
  <c r="B7584"/>
  <c r="A7584"/>
  <c r="C7583"/>
  <c r="B7583"/>
  <c r="A7583"/>
  <c r="C7582"/>
  <c r="B7582"/>
  <c r="A7582"/>
  <c r="C7581"/>
  <c r="B7581"/>
  <c r="A7581"/>
  <c r="C7580"/>
  <c r="B7580"/>
  <c r="A7580"/>
  <c r="C7579"/>
  <c r="B7579"/>
  <c r="A7579"/>
  <c r="C7578"/>
  <c r="B7578"/>
  <c r="A7578"/>
  <c r="C7577"/>
  <c r="B7577"/>
  <c r="A7577"/>
  <c r="C7576"/>
  <c r="B7576"/>
  <c r="A7576"/>
  <c r="C7575"/>
  <c r="B7575"/>
  <c r="A7575"/>
  <c r="C7574"/>
  <c r="B7574"/>
  <c r="A7574"/>
  <c r="C7573"/>
  <c r="B7573"/>
  <c r="A7573"/>
  <c r="C7572"/>
  <c r="B7572"/>
  <c r="A7572"/>
  <c r="C7571"/>
  <c r="B7571"/>
  <c r="A7571"/>
  <c r="C7570"/>
  <c r="B7570"/>
  <c r="A7570"/>
  <c r="C7569"/>
  <c r="B7569"/>
  <c r="A7569"/>
  <c r="C7568"/>
  <c r="B7568"/>
  <c r="A7568"/>
  <c r="C7567"/>
  <c r="B7567"/>
  <c r="A7567"/>
  <c r="C7566"/>
  <c r="B7566"/>
  <c r="A7566"/>
  <c r="C7565"/>
  <c r="B7565"/>
  <c r="A7565"/>
  <c r="C7564"/>
  <c r="B7564"/>
  <c r="A7564"/>
  <c r="C7563"/>
  <c r="B7563"/>
  <c r="A7563"/>
  <c r="C7562"/>
  <c r="B7562"/>
  <c r="A7562"/>
  <c r="C7561"/>
  <c r="B7561"/>
  <c r="A7561"/>
  <c r="C7560"/>
  <c r="B7560"/>
  <c r="A7560"/>
  <c r="C7559"/>
  <c r="B7559"/>
  <c r="A7559"/>
  <c r="C7558"/>
  <c r="B7558"/>
  <c r="A7558"/>
  <c r="C7557"/>
  <c r="B7557"/>
  <c r="A7557"/>
  <c r="C7556"/>
  <c r="B7556"/>
  <c r="A7556"/>
  <c r="C7555"/>
  <c r="B7555"/>
  <c r="A7555"/>
  <c r="C7554"/>
  <c r="B7554"/>
  <c r="A7554"/>
  <c r="C7553"/>
  <c r="B7553"/>
  <c r="A7553"/>
  <c r="C7552"/>
  <c r="B7552"/>
  <c r="A7552"/>
  <c r="C7551"/>
  <c r="B7551"/>
  <c r="A7551"/>
  <c r="C7550"/>
  <c r="B7550"/>
  <c r="A7550"/>
  <c r="C7549"/>
  <c r="B7549"/>
  <c r="A7549"/>
  <c r="C7548"/>
  <c r="B7548"/>
  <c r="A7548"/>
  <c r="C7547"/>
  <c r="B7547"/>
  <c r="A7547"/>
  <c r="C7546"/>
  <c r="B7546"/>
  <c r="A7546"/>
  <c r="C7545"/>
  <c r="B7545"/>
  <c r="A7545"/>
  <c r="C7544"/>
  <c r="B7544"/>
  <c r="A7544"/>
  <c r="C7543"/>
  <c r="B7543"/>
  <c r="A7543"/>
  <c r="C7542"/>
  <c r="B7542"/>
  <c r="A7542"/>
  <c r="C7541"/>
  <c r="B7541"/>
  <c r="A7541"/>
  <c r="C7540"/>
  <c r="B7540"/>
  <c r="A7540"/>
  <c r="C7539"/>
  <c r="B7539"/>
  <c r="A7539"/>
  <c r="C7538"/>
  <c r="B7538"/>
  <c r="A7538"/>
  <c r="C7537"/>
  <c r="B7537"/>
  <c r="A7537"/>
  <c r="C7536"/>
  <c r="B7536"/>
  <c r="A7536"/>
  <c r="C7535"/>
  <c r="B7535"/>
  <c r="A7535"/>
  <c r="C7534"/>
  <c r="B7534"/>
  <c r="A7534"/>
  <c r="C7533"/>
  <c r="B7533"/>
  <c r="A7533"/>
  <c r="C7532"/>
  <c r="B7532"/>
  <c r="A7532"/>
  <c r="C7531"/>
  <c r="B7531"/>
  <c r="A7531"/>
  <c r="C7530"/>
  <c r="B7530"/>
  <c r="A7530"/>
  <c r="C7529"/>
  <c r="B7529"/>
  <c r="A7529"/>
  <c r="C7528"/>
  <c r="B7528"/>
  <c r="A7528"/>
  <c r="C7527"/>
  <c r="B7527"/>
  <c r="A7527"/>
  <c r="C7526"/>
  <c r="B7526"/>
  <c r="A7526"/>
  <c r="C7525"/>
  <c r="B7525"/>
  <c r="A7525"/>
  <c r="C7524"/>
  <c r="B7524"/>
  <c r="A7524"/>
  <c r="C7523"/>
  <c r="B7523"/>
  <c r="A7523"/>
  <c r="C7522"/>
  <c r="B7522"/>
  <c r="A7522"/>
  <c r="C7521"/>
  <c r="B7521"/>
  <c r="A7521"/>
  <c r="C7520"/>
  <c r="B7520"/>
  <c r="A7520"/>
  <c r="C7519"/>
  <c r="B7519"/>
  <c r="A7519"/>
  <c r="C7518"/>
  <c r="B7518"/>
  <c r="A7518"/>
  <c r="C7517"/>
  <c r="B7517"/>
  <c r="A7517"/>
  <c r="C7516"/>
  <c r="B7516"/>
  <c r="A7516"/>
  <c r="C7515"/>
  <c r="B7515"/>
  <c r="A7515"/>
  <c r="C7514"/>
  <c r="B7514"/>
  <c r="A7514"/>
  <c r="C7513"/>
  <c r="B7513"/>
  <c r="A7513"/>
  <c r="C7512"/>
  <c r="B7512"/>
  <c r="A7512"/>
  <c r="C7511"/>
  <c r="B7511"/>
  <c r="A7511"/>
  <c r="C7510"/>
  <c r="B7510"/>
  <c r="A7510"/>
  <c r="C7509"/>
  <c r="B7509"/>
  <c r="A7509"/>
  <c r="C7508"/>
  <c r="B7508"/>
  <c r="A7508"/>
  <c r="C7507"/>
  <c r="B7507"/>
  <c r="A7507"/>
  <c r="C7506"/>
  <c r="B7506"/>
  <c r="A7506"/>
  <c r="C7505"/>
  <c r="B7505"/>
  <c r="A7505"/>
  <c r="C7504"/>
  <c r="B7504"/>
  <c r="A7504"/>
  <c r="C7503"/>
  <c r="B7503"/>
  <c r="A7503"/>
  <c r="C7502"/>
  <c r="B7502"/>
  <c r="A7502"/>
  <c r="C7501"/>
  <c r="B7501"/>
  <c r="A7501"/>
  <c r="C7500"/>
  <c r="B7500"/>
  <c r="A7500"/>
  <c r="C7499"/>
  <c r="B7499"/>
  <c r="A7499"/>
  <c r="C7498"/>
  <c r="B7498"/>
  <c r="A7498"/>
  <c r="C7497"/>
  <c r="B7497"/>
  <c r="A7497"/>
  <c r="C7496"/>
  <c r="B7496"/>
  <c r="A7496"/>
  <c r="C7495"/>
  <c r="B7495"/>
  <c r="A7495"/>
  <c r="C7494"/>
  <c r="B7494"/>
  <c r="A7494"/>
  <c r="C7493"/>
  <c r="B7493"/>
  <c r="A7493"/>
  <c r="C7492"/>
  <c r="B7492"/>
  <c r="A7492"/>
  <c r="C7491"/>
  <c r="B7491"/>
  <c r="A7491"/>
  <c r="C7490"/>
  <c r="B7490"/>
  <c r="A7490"/>
  <c r="C7489"/>
  <c r="B7489"/>
  <c r="A7489"/>
  <c r="C7488"/>
  <c r="B7488"/>
  <c r="A7488"/>
  <c r="C7487"/>
  <c r="B7487"/>
  <c r="A7487"/>
  <c r="C7486"/>
  <c r="B7486"/>
  <c r="A7486"/>
  <c r="C7485"/>
  <c r="B7485"/>
  <c r="A7485"/>
  <c r="C7484"/>
  <c r="B7484"/>
  <c r="A7484"/>
  <c r="C7483"/>
  <c r="B7483"/>
  <c r="A7483"/>
  <c r="C7482"/>
  <c r="B7482"/>
  <c r="A7482"/>
  <c r="C7481"/>
  <c r="B7481"/>
  <c r="A7481"/>
  <c r="C7480"/>
  <c r="B7480"/>
  <c r="A7480"/>
  <c r="C7479"/>
  <c r="B7479"/>
  <c r="A7479"/>
  <c r="C7478"/>
  <c r="B7478"/>
  <c r="A7478"/>
  <c r="C7477"/>
  <c r="B7477"/>
  <c r="A7477"/>
  <c r="C7476"/>
  <c r="B7476"/>
  <c r="A7476"/>
  <c r="C7475"/>
  <c r="B7475"/>
  <c r="A7475"/>
  <c r="C7474"/>
  <c r="B7474"/>
  <c r="A7474"/>
  <c r="C7473"/>
  <c r="B7473"/>
  <c r="A7473"/>
  <c r="C7472"/>
  <c r="B7472"/>
  <c r="A7472"/>
  <c r="C7471"/>
  <c r="B7471"/>
  <c r="A7471"/>
  <c r="C7470"/>
  <c r="B7470"/>
  <c r="A7470"/>
  <c r="C7469"/>
  <c r="B7469"/>
  <c r="A7469"/>
  <c r="C7468"/>
  <c r="B7468"/>
  <c r="A7468"/>
  <c r="C7467"/>
  <c r="B7467"/>
  <c r="A7467"/>
  <c r="C7466"/>
  <c r="B7466"/>
  <c r="A7466"/>
  <c r="C7465"/>
  <c r="B7465"/>
  <c r="A7465"/>
  <c r="C7464"/>
  <c r="B7464"/>
  <c r="A7464"/>
  <c r="C7463"/>
  <c r="B7463"/>
  <c r="A7463"/>
  <c r="C7462"/>
  <c r="B7462"/>
  <c r="A7462"/>
  <c r="C7461"/>
  <c r="B7461"/>
  <c r="A7461"/>
  <c r="C7460"/>
  <c r="B7460"/>
  <c r="A7460"/>
  <c r="C7459"/>
  <c r="B7459"/>
  <c r="A7459"/>
  <c r="C7458"/>
  <c r="B7458"/>
  <c r="A7458"/>
  <c r="C7457"/>
  <c r="B7457"/>
  <c r="A7457"/>
  <c r="C7456"/>
  <c r="B7456"/>
  <c r="A7456"/>
  <c r="C7455"/>
  <c r="B7455"/>
  <c r="A7455"/>
  <c r="C7454"/>
  <c r="B7454"/>
  <c r="A7454"/>
  <c r="C7453"/>
  <c r="B7453"/>
  <c r="A7453"/>
  <c r="C7452"/>
  <c r="B7452"/>
  <c r="A7452"/>
  <c r="C7451"/>
  <c r="B7451"/>
  <c r="A7451"/>
  <c r="C7450"/>
  <c r="B7450"/>
  <c r="A7450"/>
  <c r="C7449"/>
  <c r="B7449"/>
  <c r="A7449"/>
  <c r="C7448"/>
  <c r="B7448"/>
  <c r="A7448"/>
  <c r="C7447"/>
  <c r="B7447"/>
  <c r="A7447"/>
  <c r="C7446"/>
  <c r="B7446"/>
  <c r="A7446"/>
  <c r="C7445"/>
  <c r="B7445"/>
  <c r="A7445"/>
  <c r="C7444"/>
  <c r="B7444"/>
  <c r="A7444"/>
  <c r="C7443"/>
  <c r="B7443"/>
  <c r="A7443"/>
  <c r="C7442"/>
  <c r="B7442"/>
  <c r="A7442"/>
  <c r="C7441"/>
  <c r="B7441"/>
  <c r="A7441"/>
  <c r="C7440"/>
  <c r="B7440"/>
  <c r="A7440"/>
  <c r="C7439"/>
  <c r="B7439"/>
  <c r="A7439"/>
  <c r="C7438"/>
  <c r="B7438"/>
  <c r="A7438"/>
  <c r="C7437"/>
  <c r="B7437"/>
  <c r="A7437"/>
  <c r="C7436"/>
  <c r="B7436"/>
  <c r="A7436"/>
  <c r="C7435"/>
  <c r="B7435"/>
  <c r="A7435"/>
  <c r="C7434"/>
  <c r="B7434"/>
  <c r="A7434"/>
  <c r="C7433"/>
  <c r="B7433"/>
  <c r="A7433"/>
  <c r="C7432"/>
  <c r="B7432"/>
  <c r="A7432"/>
  <c r="C7431"/>
  <c r="B7431"/>
  <c r="A7431"/>
  <c r="C7430"/>
  <c r="B7430"/>
  <c r="A7430"/>
  <c r="C7429"/>
  <c r="B7429"/>
  <c r="A7429"/>
  <c r="C7428"/>
  <c r="B7428"/>
  <c r="A7428"/>
  <c r="C7427"/>
  <c r="B7427"/>
  <c r="A7427"/>
  <c r="C7426"/>
  <c r="B7426"/>
  <c r="A7426"/>
  <c r="C7425"/>
  <c r="B7425"/>
  <c r="A7425"/>
  <c r="C7424"/>
  <c r="B7424"/>
  <c r="A7424"/>
  <c r="C7423"/>
  <c r="B7423"/>
  <c r="A7423"/>
  <c r="C7422"/>
  <c r="B7422"/>
  <c r="A7422"/>
  <c r="C7421"/>
  <c r="B7421"/>
  <c r="A7421"/>
  <c r="C7420"/>
  <c r="B7420"/>
  <c r="A7420"/>
  <c r="C7419"/>
  <c r="B7419"/>
  <c r="A7419"/>
  <c r="C7418"/>
  <c r="B7418"/>
  <c r="A7418"/>
  <c r="C7417"/>
  <c r="B7417"/>
  <c r="A7417"/>
  <c r="C7416"/>
  <c r="B7416"/>
  <c r="A7416"/>
  <c r="C7415"/>
  <c r="B7415"/>
  <c r="A7415"/>
  <c r="C7414"/>
  <c r="B7414"/>
  <c r="A7414"/>
  <c r="C7413"/>
  <c r="B7413"/>
  <c r="A7413"/>
  <c r="C7412"/>
  <c r="B7412"/>
  <c r="A7412"/>
  <c r="C7411"/>
  <c r="B7411"/>
  <c r="A7411"/>
  <c r="C7410"/>
  <c r="B7410"/>
  <c r="A7410"/>
  <c r="C7409"/>
  <c r="B7409"/>
  <c r="A7409"/>
  <c r="C7408"/>
  <c r="B7408"/>
  <c r="A7408"/>
  <c r="C7407"/>
  <c r="B7407"/>
  <c r="A7407"/>
  <c r="C7406"/>
  <c r="B7406"/>
  <c r="A7406"/>
  <c r="C7405"/>
  <c r="B7405"/>
  <c r="A7405"/>
  <c r="C7404"/>
  <c r="B7404"/>
  <c r="A7404"/>
  <c r="C7403"/>
  <c r="B7403"/>
  <c r="A7403"/>
  <c r="C7402"/>
  <c r="B7402"/>
  <c r="A7402"/>
  <c r="C7401"/>
  <c r="B7401"/>
  <c r="A7401"/>
  <c r="C7400"/>
  <c r="B7400"/>
  <c r="A7400"/>
  <c r="C7399"/>
  <c r="B7399"/>
  <c r="A7399"/>
  <c r="C7398"/>
  <c r="B7398"/>
  <c r="A7398"/>
  <c r="C7397"/>
  <c r="B7397"/>
  <c r="A7397"/>
  <c r="C7396"/>
  <c r="B7396"/>
  <c r="A7396"/>
  <c r="C7395"/>
  <c r="B7395"/>
  <c r="A7395"/>
  <c r="C7394"/>
  <c r="B7394"/>
  <c r="A7394"/>
  <c r="C7393"/>
  <c r="B7393"/>
  <c r="A7393"/>
  <c r="C7392"/>
  <c r="B7392"/>
  <c r="A7392"/>
  <c r="C7391"/>
  <c r="B7391"/>
  <c r="A7391"/>
  <c r="C7390"/>
  <c r="B7390"/>
  <c r="A7390"/>
  <c r="C7389"/>
  <c r="B7389"/>
  <c r="A7389"/>
  <c r="C7388"/>
  <c r="B7388"/>
  <c r="A7388"/>
  <c r="C7387"/>
  <c r="B7387"/>
  <c r="A7387"/>
  <c r="C7386"/>
  <c r="B7386"/>
  <c r="A7386"/>
  <c r="C7385"/>
  <c r="B7385"/>
  <c r="A7385"/>
  <c r="C7384"/>
  <c r="B7384"/>
  <c r="A7384"/>
  <c r="C7383"/>
  <c r="B7383"/>
  <c r="A7383"/>
  <c r="C7382"/>
  <c r="B7382"/>
  <c r="A7382"/>
  <c r="C7381"/>
  <c r="B7381"/>
  <c r="A7381"/>
  <c r="C7380"/>
  <c r="B7380"/>
  <c r="A7380"/>
  <c r="C7379"/>
  <c r="B7379"/>
  <c r="A7379"/>
  <c r="C7378"/>
  <c r="B7378"/>
  <c r="A7378"/>
  <c r="C7377"/>
  <c r="B7377"/>
  <c r="A7377"/>
  <c r="C7376"/>
  <c r="B7376"/>
  <c r="A7376"/>
  <c r="C7375"/>
  <c r="B7375"/>
  <c r="A7375"/>
  <c r="C7374"/>
  <c r="B7374"/>
  <c r="A7374"/>
  <c r="C7373"/>
  <c r="B7373"/>
  <c r="A7373"/>
  <c r="C7372"/>
  <c r="B7372"/>
  <c r="A7372"/>
  <c r="C7371"/>
  <c r="B7371"/>
  <c r="A7371"/>
  <c r="C7370"/>
  <c r="B7370"/>
  <c r="A7370"/>
  <c r="C7369"/>
  <c r="B7369"/>
  <c r="A7369"/>
  <c r="C7368"/>
  <c r="B7368"/>
  <c r="A7368"/>
  <c r="C7367"/>
  <c r="B7367"/>
  <c r="A7367"/>
  <c r="C7366"/>
  <c r="B7366"/>
  <c r="A7366"/>
  <c r="C7365"/>
  <c r="B7365"/>
  <c r="A7365"/>
  <c r="C7364"/>
  <c r="B7364"/>
  <c r="A7364"/>
  <c r="C7363"/>
  <c r="B7363"/>
  <c r="A7363"/>
  <c r="C7362"/>
  <c r="B7362"/>
  <c r="A7362"/>
  <c r="C7361"/>
  <c r="B7361"/>
  <c r="A7361"/>
  <c r="C7360"/>
  <c r="B7360"/>
  <c r="A7360"/>
  <c r="C7359"/>
  <c r="B7359"/>
  <c r="A7359"/>
  <c r="C7358"/>
  <c r="B7358"/>
  <c r="A7358"/>
  <c r="C7357"/>
  <c r="B7357"/>
  <c r="A7357"/>
  <c r="C7356"/>
  <c r="B7356"/>
  <c r="A7356"/>
  <c r="C7355"/>
  <c r="B7355"/>
  <c r="A7355"/>
  <c r="C7354"/>
  <c r="B7354"/>
  <c r="A7354"/>
  <c r="C7353"/>
  <c r="B7353"/>
  <c r="A7353"/>
  <c r="C7352"/>
  <c r="B7352"/>
  <c r="A7352"/>
  <c r="C7351"/>
  <c r="B7351"/>
  <c r="A7351"/>
  <c r="C7350"/>
  <c r="B7350"/>
  <c r="A7350"/>
  <c r="C7349"/>
  <c r="B7349"/>
  <c r="A7349"/>
  <c r="C7348"/>
  <c r="B7348"/>
  <c r="A7348"/>
  <c r="C7347"/>
  <c r="B7347"/>
  <c r="A7347"/>
  <c r="C7346"/>
  <c r="B7346"/>
  <c r="A7346"/>
  <c r="C7345"/>
  <c r="B7345"/>
  <c r="A7345"/>
  <c r="C7344"/>
  <c r="B7344"/>
  <c r="A7344"/>
  <c r="C7343"/>
  <c r="B7343"/>
  <c r="A7343"/>
  <c r="C7342"/>
  <c r="B7342"/>
  <c r="A7342"/>
  <c r="C7341"/>
  <c r="B7341"/>
  <c r="A7341"/>
  <c r="C7340"/>
  <c r="B7340"/>
  <c r="A7340"/>
  <c r="C7339"/>
  <c r="B7339"/>
  <c r="A7339"/>
  <c r="C7338"/>
  <c r="B7338"/>
  <c r="A7338"/>
  <c r="C7337"/>
  <c r="B7337"/>
  <c r="A7337"/>
  <c r="C7336"/>
  <c r="B7336"/>
  <c r="A7336"/>
  <c r="C7335"/>
  <c r="B7335"/>
  <c r="A7335"/>
  <c r="C7334"/>
  <c r="B7334"/>
  <c r="A7334"/>
  <c r="C7333"/>
  <c r="B7333"/>
  <c r="A7333"/>
  <c r="C7332"/>
  <c r="B7332"/>
  <c r="A7332"/>
  <c r="C7331"/>
  <c r="B7331"/>
  <c r="A7331"/>
  <c r="C7330"/>
  <c r="B7330"/>
  <c r="A7330"/>
  <c r="C7329"/>
  <c r="B7329"/>
  <c r="A7329"/>
  <c r="C7328"/>
  <c r="B7328"/>
  <c r="A7328"/>
  <c r="C7327"/>
  <c r="B7327"/>
  <c r="A7327"/>
  <c r="C7326"/>
  <c r="B7326"/>
  <c r="A7326"/>
  <c r="C7325"/>
  <c r="B7325"/>
  <c r="A7325"/>
  <c r="C7324"/>
  <c r="B7324"/>
  <c r="A7324"/>
  <c r="C7323"/>
  <c r="B7323"/>
  <c r="A7323"/>
  <c r="C7322"/>
  <c r="B7322"/>
  <c r="A7322"/>
  <c r="C7321"/>
  <c r="B7321"/>
  <c r="A7321"/>
  <c r="C7320"/>
  <c r="B7320"/>
  <c r="A7320"/>
  <c r="C7319"/>
  <c r="B7319"/>
  <c r="A7319"/>
  <c r="C7318"/>
  <c r="B7318"/>
  <c r="A7318"/>
  <c r="C7317"/>
  <c r="B7317"/>
  <c r="A7317"/>
  <c r="C7316"/>
  <c r="B7316"/>
  <c r="A7316"/>
  <c r="C7315"/>
  <c r="B7315"/>
  <c r="A7315"/>
  <c r="C7314"/>
  <c r="B7314"/>
  <c r="A7314"/>
  <c r="C7313"/>
  <c r="B7313"/>
  <c r="A7313"/>
  <c r="C7312"/>
  <c r="B7312"/>
  <c r="A7312"/>
  <c r="C7311"/>
  <c r="B7311"/>
  <c r="A7311"/>
  <c r="C7310"/>
  <c r="B7310"/>
  <c r="A7310"/>
  <c r="C7309"/>
  <c r="B7309"/>
  <c r="A7309"/>
  <c r="C7308"/>
  <c r="B7308"/>
  <c r="A7308"/>
  <c r="C7307"/>
  <c r="B7307"/>
  <c r="A7307"/>
  <c r="C7306"/>
  <c r="B7306"/>
  <c r="A7306"/>
  <c r="C7305"/>
  <c r="B7305"/>
  <c r="A7305"/>
  <c r="C7304"/>
  <c r="B7304"/>
  <c r="A7304"/>
  <c r="C7303"/>
  <c r="B7303"/>
  <c r="A7303"/>
  <c r="C7302"/>
  <c r="B7302"/>
  <c r="A7302"/>
  <c r="C7301"/>
  <c r="B7301"/>
  <c r="A7301"/>
  <c r="C7300"/>
  <c r="B7300"/>
  <c r="A7300"/>
  <c r="C7299"/>
  <c r="B7299"/>
  <c r="A7299"/>
  <c r="C7298"/>
  <c r="B7298"/>
  <c r="A7298"/>
  <c r="C7297"/>
  <c r="B7297"/>
  <c r="A7297"/>
  <c r="C7296"/>
  <c r="B7296"/>
  <c r="A7296"/>
  <c r="C7295"/>
  <c r="B7295"/>
  <c r="A7295"/>
  <c r="C7294"/>
  <c r="B7294"/>
  <c r="A7294"/>
  <c r="C7293"/>
  <c r="B7293"/>
  <c r="A7293"/>
  <c r="C7292"/>
  <c r="B7292"/>
  <c r="A7292"/>
  <c r="C7291"/>
  <c r="B7291"/>
  <c r="A7291"/>
  <c r="C7290"/>
  <c r="B7290"/>
  <c r="A7290"/>
  <c r="C7289"/>
  <c r="B7289"/>
  <c r="A7289"/>
  <c r="C7288"/>
  <c r="B7288"/>
  <c r="A7288"/>
  <c r="C7287"/>
  <c r="B7287"/>
  <c r="A7287"/>
  <c r="C7286"/>
  <c r="B7286"/>
  <c r="A7286"/>
  <c r="C7285"/>
  <c r="B7285"/>
  <c r="A7285"/>
  <c r="C7284"/>
  <c r="B7284"/>
  <c r="A7284"/>
  <c r="C7283"/>
  <c r="B7283"/>
  <c r="A7283"/>
  <c r="C7282"/>
  <c r="B7282"/>
  <c r="A7282"/>
  <c r="C7281"/>
  <c r="B7281"/>
  <c r="A7281"/>
  <c r="C7280"/>
  <c r="B7280"/>
  <c r="A7280"/>
  <c r="C7279"/>
  <c r="B7279"/>
  <c r="A7279"/>
  <c r="C7278"/>
  <c r="B7278"/>
  <c r="A7278"/>
  <c r="C7277"/>
  <c r="B7277"/>
  <c r="A7277"/>
  <c r="C7276"/>
  <c r="B7276"/>
  <c r="A7276"/>
  <c r="C7275"/>
  <c r="B7275"/>
  <c r="A7275"/>
  <c r="C7274"/>
  <c r="B7274"/>
  <c r="A7274"/>
  <c r="C7273"/>
  <c r="B7273"/>
  <c r="A7273"/>
  <c r="C7272"/>
  <c r="B7272"/>
  <c r="A7272"/>
  <c r="C7271"/>
  <c r="B7271"/>
  <c r="A7271"/>
  <c r="C7270"/>
  <c r="B7270"/>
  <c r="A7270"/>
  <c r="C7269"/>
  <c r="B7269"/>
  <c r="A7269"/>
  <c r="C7268"/>
  <c r="B7268"/>
  <c r="A7268"/>
  <c r="C7267"/>
  <c r="B7267"/>
  <c r="A7267"/>
  <c r="C7266"/>
  <c r="B7266"/>
  <c r="A7266"/>
  <c r="C7265"/>
  <c r="B7265"/>
  <c r="A7265"/>
  <c r="C7264"/>
  <c r="B7264"/>
  <c r="A7264"/>
  <c r="C7263"/>
  <c r="B7263"/>
  <c r="A7263"/>
  <c r="C7262"/>
  <c r="B7262"/>
  <c r="A7262"/>
  <c r="C7261"/>
  <c r="B7261"/>
  <c r="A7261"/>
  <c r="C7260"/>
  <c r="B7260"/>
  <c r="A7260"/>
  <c r="C7259"/>
  <c r="B7259"/>
  <c r="A7259"/>
  <c r="C7258"/>
  <c r="B7258"/>
  <c r="A7258"/>
  <c r="C7257"/>
  <c r="B7257"/>
  <c r="A7257"/>
  <c r="C7256"/>
  <c r="B7256"/>
  <c r="A7256"/>
  <c r="C7255"/>
  <c r="B7255"/>
  <c r="A7255"/>
  <c r="C7254"/>
  <c r="B7254"/>
  <c r="A7254"/>
  <c r="C7253"/>
  <c r="B7253"/>
  <c r="A7253"/>
  <c r="C7252"/>
  <c r="B7252"/>
  <c r="A7252"/>
  <c r="C7251"/>
  <c r="B7251"/>
  <c r="A7251"/>
  <c r="C7250"/>
  <c r="B7250"/>
  <c r="A7250"/>
  <c r="C7249"/>
  <c r="B7249"/>
  <c r="A7249"/>
  <c r="C7248"/>
  <c r="B7248"/>
  <c r="A7248"/>
  <c r="C7247"/>
  <c r="B7247"/>
  <c r="A7247"/>
  <c r="C7246"/>
  <c r="B7246"/>
  <c r="A7246"/>
  <c r="C7245"/>
  <c r="B7245"/>
  <c r="A7245"/>
  <c r="C7244"/>
  <c r="B7244"/>
  <c r="A7244"/>
  <c r="C7243"/>
  <c r="B7243"/>
  <c r="A7243"/>
  <c r="C7242"/>
  <c r="B7242"/>
  <c r="A7242"/>
  <c r="C7241"/>
  <c r="B7241"/>
  <c r="A7241"/>
  <c r="C7240"/>
  <c r="B7240"/>
  <c r="A7240"/>
  <c r="C7239"/>
  <c r="B7239"/>
  <c r="A7239"/>
  <c r="C7238"/>
  <c r="B7238"/>
  <c r="A7238"/>
  <c r="C7237"/>
  <c r="B7237"/>
  <c r="A7237"/>
  <c r="C7236"/>
  <c r="B7236"/>
  <c r="A7236"/>
  <c r="C7235"/>
  <c r="B7235"/>
  <c r="A7235"/>
  <c r="C7234"/>
  <c r="B7234"/>
  <c r="A7234"/>
  <c r="C7233"/>
  <c r="B7233"/>
  <c r="A7233"/>
  <c r="C7232"/>
  <c r="B7232"/>
  <c r="A7232"/>
  <c r="C7231"/>
  <c r="B7231"/>
  <c r="A7231"/>
  <c r="C7230"/>
  <c r="B7230"/>
  <c r="A7230"/>
  <c r="C7229"/>
  <c r="B7229"/>
  <c r="A7229"/>
  <c r="C7228"/>
  <c r="B7228"/>
  <c r="A7228"/>
  <c r="C7227"/>
  <c r="B7227"/>
  <c r="A7227"/>
  <c r="C7226"/>
  <c r="B7226"/>
  <c r="A7226"/>
  <c r="C7225"/>
  <c r="B7225"/>
  <c r="A7225"/>
  <c r="C7224"/>
  <c r="B7224"/>
  <c r="A7224"/>
  <c r="C7223"/>
  <c r="B7223"/>
  <c r="A7223"/>
  <c r="C7222"/>
  <c r="B7222"/>
  <c r="A7222"/>
  <c r="C7221"/>
  <c r="B7221"/>
  <c r="A7221"/>
  <c r="C7220"/>
  <c r="B7220"/>
  <c r="A7220"/>
  <c r="C7219"/>
  <c r="B7219"/>
  <c r="A7219"/>
  <c r="C7218"/>
  <c r="B7218"/>
  <c r="A7218"/>
  <c r="C7217"/>
  <c r="B7217"/>
  <c r="A7217"/>
  <c r="C7216"/>
  <c r="B7216"/>
  <c r="A7216"/>
  <c r="C7215"/>
  <c r="B7215"/>
  <c r="A7215"/>
  <c r="C7214"/>
  <c r="B7214"/>
  <c r="A7214"/>
  <c r="C7213"/>
  <c r="B7213"/>
  <c r="A7213"/>
  <c r="C7212"/>
  <c r="B7212"/>
  <c r="A7212"/>
  <c r="C7211"/>
  <c r="B7211"/>
  <c r="A7211"/>
  <c r="C7210"/>
  <c r="B7210"/>
  <c r="A7210"/>
  <c r="C7209"/>
  <c r="B7209"/>
  <c r="A7209"/>
  <c r="C7208"/>
  <c r="B7208"/>
  <c r="A7208"/>
  <c r="C7207"/>
  <c r="B7207"/>
  <c r="A7207"/>
  <c r="C7206"/>
  <c r="B7206"/>
  <c r="A7206"/>
  <c r="C7205"/>
  <c r="B7205"/>
  <c r="A7205"/>
  <c r="C7204"/>
  <c r="B7204"/>
  <c r="A7204"/>
  <c r="C7203"/>
  <c r="B7203"/>
  <c r="A7203"/>
  <c r="C7202"/>
  <c r="B7202"/>
  <c r="A7202"/>
  <c r="C7201"/>
  <c r="B7201"/>
  <c r="A7201"/>
  <c r="C7200"/>
  <c r="B7200"/>
  <c r="A7200"/>
  <c r="C7199"/>
  <c r="B7199"/>
  <c r="A7199"/>
  <c r="C7198"/>
  <c r="B7198"/>
  <c r="A7198"/>
  <c r="C7197"/>
  <c r="B7197"/>
  <c r="A7197"/>
  <c r="C7196"/>
  <c r="B7196"/>
  <c r="A7196"/>
  <c r="C7195"/>
  <c r="B7195"/>
  <c r="A7195"/>
  <c r="C7194"/>
  <c r="B7194"/>
  <c r="A7194"/>
  <c r="C7193"/>
  <c r="B7193"/>
  <c r="A7193"/>
  <c r="C7192"/>
  <c r="B7192"/>
  <c r="A7192"/>
  <c r="C7191"/>
  <c r="B7191"/>
  <c r="A7191"/>
  <c r="C7190"/>
  <c r="B7190"/>
  <c r="A7190"/>
  <c r="C7189"/>
  <c r="B7189"/>
  <c r="A7189"/>
  <c r="C7188"/>
  <c r="B7188"/>
  <c r="A7188"/>
  <c r="C7187"/>
  <c r="B7187"/>
  <c r="A7187"/>
  <c r="C7186"/>
  <c r="B7186"/>
  <c r="A7186"/>
  <c r="C7185"/>
  <c r="B7185"/>
  <c r="A7185"/>
  <c r="C7184"/>
  <c r="B7184"/>
  <c r="A7184"/>
  <c r="C7183"/>
  <c r="B7183"/>
  <c r="A7183"/>
  <c r="C7182"/>
  <c r="B7182"/>
  <c r="A7182"/>
  <c r="C7181"/>
  <c r="B7181"/>
  <c r="A7181"/>
  <c r="C7180"/>
  <c r="B7180"/>
  <c r="A7180"/>
  <c r="C7179"/>
  <c r="B7179"/>
  <c r="A7179"/>
  <c r="C7178"/>
  <c r="B7178"/>
  <c r="A7178"/>
  <c r="C7177"/>
  <c r="B7177"/>
  <c r="A7177"/>
  <c r="C7176"/>
  <c r="B7176"/>
  <c r="A7176"/>
  <c r="C7175"/>
  <c r="B7175"/>
  <c r="A7175"/>
  <c r="C7174"/>
  <c r="B7174"/>
  <c r="A7174"/>
  <c r="C7173"/>
  <c r="B7173"/>
  <c r="A7173"/>
  <c r="C7172"/>
  <c r="B7172"/>
  <c r="A7172"/>
  <c r="C7171"/>
  <c r="B7171"/>
  <c r="A7171"/>
  <c r="C7170"/>
  <c r="B7170"/>
  <c r="A7170"/>
  <c r="C7169"/>
  <c r="B7169"/>
  <c r="A7169"/>
  <c r="C7168"/>
  <c r="B7168"/>
  <c r="A7168"/>
  <c r="C7167"/>
  <c r="B7167"/>
  <c r="A7167"/>
  <c r="C7166"/>
  <c r="B7166"/>
  <c r="A7166"/>
  <c r="C7165"/>
  <c r="B7165"/>
  <c r="A7165"/>
  <c r="C7164"/>
  <c r="B7164"/>
  <c r="A7164"/>
  <c r="C7163"/>
  <c r="B7163"/>
  <c r="A7163"/>
  <c r="C7162"/>
  <c r="B7162"/>
  <c r="A7162"/>
  <c r="C7161"/>
  <c r="B7161"/>
  <c r="A7161"/>
  <c r="C7160"/>
  <c r="B7160"/>
  <c r="A7160"/>
  <c r="C7159"/>
  <c r="B7159"/>
  <c r="A7159"/>
  <c r="C7158"/>
  <c r="B7158"/>
  <c r="A7158"/>
  <c r="C7157"/>
  <c r="B7157"/>
  <c r="A7157"/>
  <c r="C7156"/>
  <c r="B7156"/>
  <c r="A7156"/>
  <c r="C7155"/>
  <c r="B7155"/>
  <c r="A7155"/>
  <c r="C7154"/>
  <c r="B7154"/>
  <c r="A7154"/>
  <c r="C7153"/>
  <c r="B7153"/>
  <c r="A7153"/>
  <c r="C7152"/>
  <c r="B7152"/>
  <c r="A7152"/>
  <c r="C7151"/>
  <c r="B7151"/>
  <c r="A7151"/>
  <c r="C7150"/>
  <c r="B7150"/>
  <c r="A7150"/>
  <c r="C7149"/>
  <c r="B7149"/>
  <c r="A7149"/>
  <c r="C7148"/>
  <c r="B7148"/>
  <c r="A7148"/>
  <c r="C7147"/>
  <c r="B7147"/>
  <c r="A7147"/>
  <c r="C7146"/>
  <c r="B7146"/>
  <c r="A7146"/>
  <c r="C7145"/>
  <c r="B7145"/>
  <c r="A7145"/>
  <c r="C7144"/>
  <c r="B7144"/>
  <c r="A7144"/>
  <c r="C7143"/>
  <c r="B7143"/>
  <c r="A7143"/>
  <c r="C7142"/>
  <c r="B7142"/>
  <c r="A7142"/>
  <c r="C7141"/>
  <c r="B7141"/>
  <c r="A7141"/>
  <c r="C7140"/>
  <c r="B7140"/>
  <c r="A7140"/>
  <c r="C7139"/>
  <c r="B7139"/>
  <c r="A7139"/>
  <c r="C7138"/>
  <c r="B7138"/>
  <c r="A7138"/>
  <c r="C7137"/>
  <c r="B7137"/>
  <c r="A7137"/>
  <c r="C7136"/>
  <c r="B7136"/>
  <c r="A7136"/>
  <c r="C7135"/>
  <c r="B7135"/>
  <c r="A7135"/>
  <c r="C7134"/>
  <c r="B7134"/>
  <c r="A7134"/>
  <c r="C7133"/>
  <c r="B7133"/>
  <c r="A7133"/>
  <c r="C7132"/>
  <c r="B7132"/>
  <c r="A7132"/>
  <c r="C7131"/>
  <c r="B7131"/>
  <c r="A7131"/>
  <c r="C7130"/>
  <c r="B7130"/>
  <c r="A7130"/>
  <c r="C7129"/>
  <c r="B7129"/>
  <c r="A7129"/>
  <c r="C7128"/>
  <c r="B7128"/>
  <c r="A7128"/>
  <c r="C7127"/>
  <c r="B7127"/>
  <c r="A7127"/>
  <c r="C7126"/>
  <c r="B7126"/>
  <c r="A7126"/>
  <c r="C7125"/>
  <c r="B7125"/>
  <c r="A7125"/>
  <c r="C7124"/>
  <c r="B7124"/>
  <c r="A7124"/>
  <c r="C7123"/>
  <c r="B7123"/>
  <c r="A7123"/>
  <c r="C7122"/>
  <c r="B7122"/>
  <c r="A7122"/>
  <c r="C7121"/>
  <c r="B7121"/>
  <c r="A7121"/>
  <c r="C7120"/>
  <c r="B7120"/>
  <c r="A7120"/>
  <c r="C7119"/>
  <c r="B7119"/>
  <c r="A7119"/>
  <c r="C7118"/>
  <c r="B7118"/>
  <c r="A7118"/>
  <c r="C7117"/>
  <c r="B7117"/>
  <c r="A7117"/>
  <c r="C7116"/>
  <c r="B7116"/>
  <c r="A7116"/>
  <c r="C7115"/>
  <c r="B7115"/>
  <c r="A7115"/>
  <c r="C7114"/>
  <c r="B7114"/>
  <c r="A7114"/>
  <c r="C7113"/>
  <c r="B7113"/>
  <c r="A7113"/>
  <c r="C7112"/>
  <c r="B7112"/>
  <c r="A7112"/>
  <c r="C7111"/>
  <c r="B7111"/>
  <c r="A7111"/>
  <c r="C7110"/>
  <c r="B7110"/>
  <c r="A7110"/>
  <c r="C7109"/>
  <c r="B7109"/>
  <c r="A7109"/>
  <c r="C7108"/>
  <c r="B7108"/>
  <c r="A7108"/>
  <c r="C7107"/>
  <c r="B7107"/>
  <c r="A7107"/>
  <c r="C7106"/>
  <c r="B7106"/>
  <c r="A7106"/>
  <c r="C7105"/>
  <c r="B7105"/>
  <c r="A7105"/>
  <c r="C7104"/>
  <c r="B7104"/>
  <c r="A7104"/>
  <c r="C7103"/>
  <c r="B7103"/>
  <c r="A7103"/>
  <c r="C7102"/>
  <c r="B7102"/>
  <c r="A7102"/>
  <c r="C7101"/>
  <c r="B7101"/>
  <c r="A7101"/>
  <c r="C7100"/>
  <c r="B7100"/>
  <c r="A7100"/>
  <c r="C7099"/>
  <c r="B7099"/>
  <c r="A7099"/>
  <c r="C7098"/>
  <c r="B7098"/>
  <c r="A7098"/>
  <c r="C7097"/>
  <c r="B7097"/>
  <c r="A7097"/>
  <c r="C7096"/>
  <c r="B7096"/>
  <c r="A7096"/>
  <c r="C7095"/>
  <c r="B7095"/>
  <c r="A7095"/>
  <c r="C7094"/>
  <c r="B7094"/>
  <c r="A7094"/>
  <c r="C7093"/>
  <c r="B7093"/>
  <c r="A7093"/>
  <c r="C7092"/>
  <c r="B7092"/>
  <c r="A7092"/>
  <c r="C7091"/>
  <c r="B7091"/>
  <c r="A7091"/>
  <c r="C7090"/>
  <c r="B7090"/>
  <c r="A7090"/>
  <c r="C7089"/>
  <c r="B7089"/>
  <c r="A7089"/>
  <c r="C7088"/>
  <c r="B7088"/>
  <c r="A7088"/>
  <c r="C7087"/>
  <c r="B7087"/>
  <c r="A7087"/>
  <c r="C7086"/>
  <c r="B7086"/>
  <c r="A7086"/>
  <c r="C7085"/>
  <c r="B7085"/>
  <c r="A7085"/>
  <c r="C7084"/>
  <c r="B7084"/>
  <c r="A7084"/>
  <c r="C7083"/>
  <c r="B7083"/>
  <c r="A7083"/>
  <c r="C7082"/>
  <c r="B7082"/>
  <c r="A7082"/>
  <c r="C7081"/>
  <c r="B7081"/>
  <c r="A7081"/>
  <c r="C7080"/>
  <c r="B7080"/>
  <c r="A7080"/>
  <c r="C7079"/>
  <c r="B7079"/>
  <c r="A7079"/>
  <c r="C7078"/>
  <c r="B7078"/>
  <c r="A7078"/>
  <c r="C7077"/>
  <c r="B7077"/>
  <c r="A7077"/>
  <c r="C7076"/>
  <c r="B7076"/>
  <c r="A7076"/>
  <c r="C7075"/>
  <c r="B7075"/>
  <c r="A7075"/>
  <c r="C7074"/>
  <c r="B7074"/>
  <c r="A7074"/>
  <c r="C7073"/>
  <c r="B7073"/>
  <c r="A7073"/>
  <c r="C7072"/>
  <c r="B7072"/>
  <c r="A7072"/>
  <c r="C7071"/>
  <c r="B7071"/>
  <c r="A7071"/>
  <c r="C7070"/>
  <c r="B7070"/>
  <c r="A7070"/>
  <c r="C7069"/>
  <c r="B7069"/>
  <c r="A7069"/>
  <c r="C7068"/>
  <c r="B7068"/>
  <c r="A7068"/>
  <c r="C7067"/>
  <c r="B7067"/>
  <c r="A7067"/>
  <c r="C7066"/>
  <c r="B7066"/>
  <c r="A7066"/>
  <c r="C7065"/>
  <c r="B7065"/>
  <c r="A7065"/>
  <c r="C7064"/>
  <c r="B7064"/>
  <c r="A7064"/>
  <c r="C7063"/>
  <c r="B7063"/>
  <c r="A7063"/>
  <c r="C7062"/>
  <c r="B7062"/>
  <c r="A7062"/>
  <c r="C7061"/>
  <c r="B7061"/>
  <c r="A7061"/>
  <c r="C7060"/>
  <c r="B7060"/>
  <c r="A7060"/>
  <c r="C7059"/>
  <c r="B7059"/>
  <c r="A7059"/>
  <c r="C7058"/>
  <c r="B7058"/>
  <c r="A7058"/>
  <c r="C7057"/>
  <c r="B7057"/>
  <c r="A7057"/>
  <c r="C7056"/>
  <c r="B7056"/>
  <c r="A7056"/>
  <c r="C7055"/>
  <c r="B7055"/>
  <c r="A7055"/>
  <c r="C7054"/>
  <c r="B7054"/>
  <c r="A7054"/>
  <c r="C7053"/>
  <c r="B7053"/>
  <c r="A7053"/>
  <c r="C7052"/>
  <c r="B7052"/>
  <c r="A7052"/>
  <c r="C7051"/>
  <c r="B7051"/>
  <c r="A7051"/>
  <c r="C7050"/>
  <c r="B7050"/>
  <c r="A7050"/>
  <c r="C7049"/>
  <c r="B7049"/>
  <c r="A7049"/>
  <c r="C7048"/>
  <c r="B7048"/>
  <c r="A7048"/>
  <c r="C7047"/>
  <c r="B7047"/>
  <c r="A7047"/>
  <c r="C7046"/>
  <c r="B7046"/>
  <c r="A7046"/>
  <c r="C7045"/>
  <c r="B7045"/>
  <c r="A7045"/>
  <c r="C7044"/>
  <c r="B7044"/>
  <c r="A7044"/>
  <c r="C7043"/>
  <c r="B7043"/>
  <c r="A7043"/>
  <c r="C7042"/>
  <c r="B7042"/>
  <c r="A7042"/>
  <c r="C7041"/>
  <c r="B7041"/>
  <c r="A7041"/>
  <c r="C7040"/>
  <c r="B7040"/>
  <c r="A7040"/>
  <c r="C7039"/>
  <c r="B7039"/>
  <c r="A7039"/>
  <c r="C7038"/>
  <c r="B7038"/>
  <c r="A7038"/>
  <c r="C7037"/>
  <c r="B7037"/>
  <c r="A7037"/>
  <c r="C7036"/>
  <c r="B7036"/>
  <c r="A7036"/>
  <c r="C7035"/>
  <c r="B7035"/>
  <c r="A7035"/>
  <c r="C7034"/>
  <c r="B7034"/>
  <c r="A7034"/>
  <c r="C7033"/>
  <c r="B7033"/>
  <c r="A7033"/>
  <c r="C7032"/>
  <c r="B7032"/>
  <c r="A7032"/>
  <c r="C7031"/>
  <c r="B7031"/>
  <c r="A7031"/>
  <c r="C7030"/>
  <c r="B7030"/>
  <c r="A7030"/>
  <c r="C7029"/>
  <c r="B7029"/>
  <c r="A7029"/>
  <c r="C7028"/>
  <c r="B7028"/>
  <c r="A7028"/>
  <c r="C7027"/>
  <c r="B7027"/>
  <c r="A7027"/>
  <c r="C7026"/>
  <c r="B7026"/>
  <c r="A7026"/>
  <c r="C7025"/>
  <c r="B7025"/>
  <c r="A7025"/>
  <c r="C7024"/>
  <c r="B7024"/>
  <c r="A7024"/>
  <c r="C7023"/>
  <c r="B7023"/>
  <c r="A7023"/>
  <c r="C7022"/>
  <c r="B7022"/>
  <c r="A7022"/>
  <c r="C7021"/>
  <c r="B7021"/>
  <c r="A7021"/>
  <c r="C7020"/>
  <c r="B7020"/>
  <c r="A7020"/>
  <c r="C7019"/>
  <c r="B7019"/>
  <c r="A7019"/>
  <c r="C7018"/>
  <c r="B7018"/>
  <c r="A7018"/>
  <c r="C7017"/>
  <c r="B7017"/>
  <c r="A7017"/>
  <c r="C7016"/>
  <c r="B7016"/>
  <c r="A7016"/>
  <c r="C7015"/>
  <c r="B7015"/>
  <c r="A7015"/>
  <c r="C7014"/>
  <c r="B7014"/>
  <c r="A7014"/>
  <c r="C7013"/>
  <c r="B7013"/>
  <c r="A7013"/>
  <c r="C7012"/>
  <c r="B7012"/>
  <c r="A7012"/>
  <c r="C7011"/>
  <c r="B7011"/>
  <c r="A7011"/>
  <c r="C7010"/>
  <c r="B7010"/>
  <c r="A7010"/>
  <c r="C7009"/>
  <c r="B7009"/>
  <c r="A7009"/>
  <c r="C7008"/>
  <c r="B7008"/>
  <c r="A7008"/>
  <c r="C7007"/>
  <c r="B7007"/>
  <c r="A7007"/>
  <c r="C7006"/>
  <c r="B7006"/>
  <c r="A7006"/>
  <c r="C7005"/>
  <c r="B7005"/>
  <c r="A7005"/>
  <c r="C7004"/>
  <c r="B7004"/>
  <c r="A7004"/>
  <c r="C7003"/>
  <c r="B7003"/>
  <c r="A7003"/>
  <c r="C7002"/>
  <c r="B7002"/>
  <c r="A7002"/>
  <c r="C7001"/>
  <c r="B7001"/>
  <c r="A7001"/>
  <c r="C7000"/>
  <c r="B7000"/>
  <c r="A7000"/>
  <c r="C6999"/>
  <c r="B6999"/>
  <c r="A6999"/>
  <c r="C6998"/>
  <c r="B6998"/>
  <c r="A6998"/>
  <c r="C6997"/>
  <c r="B6997"/>
  <c r="A6997"/>
  <c r="C6996"/>
  <c r="B6996"/>
  <c r="A6996"/>
  <c r="C6995"/>
  <c r="B6995"/>
  <c r="A6995"/>
  <c r="C6994"/>
  <c r="B6994"/>
  <c r="A6994"/>
  <c r="C6993"/>
  <c r="B6993"/>
  <c r="A6993"/>
  <c r="C6992"/>
  <c r="B6992"/>
  <c r="A6992"/>
  <c r="C6991"/>
  <c r="B6991"/>
  <c r="A6991"/>
  <c r="C6990"/>
  <c r="B6990"/>
  <c r="A6990"/>
  <c r="C6989"/>
  <c r="B6989"/>
  <c r="A6989"/>
  <c r="C6988"/>
  <c r="B6988"/>
  <c r="A6988"/>
  <c r="C6987"/>
  <c r="B6987"/>
  <c r="A6987"/>
  <c r="C6986"/>
  <c r="B6986"/>
  <c r="A6986"/>
  <c r="C6985"/>
  <c r="B6985"/>
  <c r="A6985"/>
  <c r="C6984"/>
  <c r="B6984"/>
  <c r="A6984"/>
  <c r="C6983"/>
  <c r="B6983"/>
  <c r="A6983"/>
  <c r="C6982"/>
  <c r="B6982"/>
  <c r="A6982"/>
  <c r="C6981"/>
  <c r="B6981"/>
  <c r="A6981"/>
  <c r="C6980"/>
  <c r="B6980"/>
  <c r="A6980"/>
  <c r="C6979"/>
  <c r="B6979"/>
  <c r="A6979"/>
  <c r="C6978"/>
  <c r="B6978"/>
  <c r="A6978"/>
  <c r="C6977"/>
  <c r="B6977"/>
  <c r="A6977"/>
  <c r="C6976"/>
  <c r="B6976"/>
  <c r="A6976"/>
  <c r="C6975"/>
  <c r="B6975"/>
  <c r="A6975"/>
  <c r="C6974"/>
  <c r="B6974"/>
  <c r="A6974"/>
  <c r="C6973"/>
  <c r="B6973"/>
  <c r="A6973"/>
  <c r="C6972"/>
  <c r="B6972"/>
  <c r="A6972"/>
  <c r="C6971"/>
  <c r="B6971"/>
  <c r="A6971"/>
  <c r="C6970"/>
  <c r="B6970"/>
  <c r="A6970"/>
  <c r="C6969"/>
  <c r="B6969"/>
  <c r="A6969"/>
  <c r="C6968"/>
  <c r="B6968"/>
  <c r="A6968"/>
  <c r="C6967"/>
  <c r="B6967"/>
  <c r="A6967"/>
  <c r="C6966"/>
  <c r="B6966"/>
  <c r="A6966"/>
  <c r="C6965"/>
  <c r="B6965"/>
  <c r="A6965"/>
  <c r="C6964"/>
  <c r="B6964"/>
  <c r="A6964"/>
  <c r="C6963"/>
  <c r="B6963"/>
  <c r="A6963"/>
  <c r="C6962"/>
  <c r="B6962"/>
  <c r="A6962"/>
  <c r="C6961"/>
  <c r="B6961"/>
  <c r="A6961"/>
  <c r="C6960"/>
  <c r="B6960"/>
  <c r="A6960"/>
  <c r="C6959"/>
  <c r="B6959"/>
  <c r="A6959"/>
  <c r="C6958"/>
  <c r="B6958"/>
  <c r="A6958"/>
  <c r="C6957"/>
  <c r="B6957"/>
  <c r="A6957"/>
  <c r="C6956"/>
  <c r="B6956"/>
  <c r="A6956"/>
  <c r="C6955"/>
  <c r="B6955"/>
  <c r="A6955"/>
  <c r="C6954"/>
  <c r="B6954"/>
  <c r="A6954"/>
  <c r="C6953"/>
  <c r="B6953"/>
  <c r="A6953"/>
  <c r="C6952"/>
  <c r="B6952"/>
  <c r="A6952"/>
  <c r="C6951"/>
  <c r="B6951"/>
  <c r="A6951"/>
  <c r="C6950"/>
  <c r="B6950"/>
  <c r="A6950"/>
  <c r="C6949"/>
  <c r="B6949"/>
  <c r="A6949"/>
  <c r="C6948"/>
  <c r="B6948"/>
  <c r="A6948"/>
  <c r="C6947"/>
  <c r="B6947"/>
  <c r="A6947"/>
  <c r="C6946"/>
  <c r="B6946"/>
  <c r="A6946"/>
  <c r="C6945"/>
  <c r="B6945"/>
  <c r="A6945"/>
  <c r="C6944"/>
  <c r="B6944"/>
  <c r="A6944"/>
  <c r="C6943"/>
  <c r="B6943"/>
  <c r="A6943"/>
  <c r="C6942"/>
  <c r="B6942"/>
  <c r="A6942"/>
  <c r="C6941"/>
  <c r="B6941"/>
  <c r="A6941"/>
  <c r="C6940"/>
  <c r="B6940"/>
  <c r="A6940"/>
  <c r="C6939"/>
  <c r="B6939"/>
  <c r="A6939"/>
  <c r="C6938"/>
  <c r="B6938"/>
  <c r="A6938"/>
  <c r="C6937"/>
  <c r="B6937"/>
  <c r="A6937"/>
  <c r="C6936"/>
  <c r="B6936"/>
  <c r="A6936"/>
  <c r="C6935"/>
  <c r="B6935"/>
  <c r="A6935"/>
  <c r="C6934"/>
  <c r="B6934"/>
  <c r="A6934"/>
  <c r="C6933"/>
  <c r="B6933"/>
  <c r="A6933"/>
  <c r="C6932"/>
  <c r="B6932"/>
  <c r="A6932"/>
  <c r="C6931"/>
  <c r="B6931"/>
  <c r="A6931"/>
  <c r="C6930"/>
  <c r="B6930"/>
  <c r="A6930"/>
  <c r="C6929"/>
  <c r="B6929"/>
  <c r="A6929"/>
  <c r="C6928"/>
  <c r="B6928"/>
  <c r="A6928"/>
  <c r="C6927"/>
  <c r="B6927"/>
  <c r="A6927"/>
  <c r="C6926"/>
  <c r="B6926"/>
  <c r="A6926"/>
  <c r="C6925"/>
  <c r="B6925"/>
  <c r="A6925"/>
  <c r="C6924"/>
  <c r="B6924"/>
  <c r="A6924"/>
  <c r="C6923"/>
  <c r="B6923"/>
  <c r="A6923"/>
  <c r="C6922"/>
  <c r="B6922"/>
  <c r="A6922"/>
  <c r="C6921"/>
  <c r="B6921"/>
  <c r="A6921"/>
  <c r="C6920"/>
  <c r="B6920"/>
  <c r="A6920"/>
  <c r="C6919"/>
  <c r="B6919"/>
  <c r="A6919"/>
  <c r="C6918"/>
  <c r="B6918"/>
  <c r="A6918"/>
  <c r="C6917"/>
  <c r="B6917"/>
  <c r="A6917"/>
  <c r="C6916"/>
  <c r="B6916"/>
  <c r="A6916"/>
  <c r="C6915"/>
  <c r="B6915"/>
  <c r="A6915"/>
  <c r="C6914"/>
  <c r="B6914"/>
  <c r="A6914"/>
  <c r="C6913"/>
  <c r="B6913"/>
  <c r="A6913"/>
  <c r="C6912"/>
  <c r="B6912"/>
  <c r="A6912"/>
  <c r="C6911"/>
  <c r="B6911"/>
  <c r="A6911"/>
  <c r="C6910"/>
  <c r="B6910"/>
  <c r="A6910"/>
  <c r="C6909"/>
  <c r="B6909"/>
  <c r="A6909"/>
  <c r="C6908"/>
  <c r="B6908"/>
  <c r="A6908"/>
  <c r="C6907"/>
  <c r="B6907"/>
  <c r="A6907"/>
  <c r="C6906"/>
  <c r="B6906"/>
  <c r="A6906"/>
  <c r="C6905"/>
  <c r="B6905"/>
  <c r="A6905"/>
  <c r="C6904"/>
  <c r="B6904"/>
  <c r="A6904"/>
  <c r="C6903"/>
  <c r="B6903"/>
  <c r="A6903"/>
  <c r="C6902"/>
  <c r="B6902"/>
  <c r="A6902"/>
  <c r="C6901"/>
  <c r="B6901"/>
  <c r="A6901"/>
  <c r="C6900"/>
  <c r="B6900"/>
  <c r="A6900"/>
  <c r="C6899"/>
  <c r="B6899"/>
  <c r="A6899"/>
  <c r="C6898"/>
  <c r="B6898"/>
  <c r="A6898"/>
  <c r="C6897"/>
  <c r="B6897"/>
  <c r="A6897"/>
  <c r="C6896"/>
  <c r="B6896"/>
  <c r="A6896"/>
  <c r="C6895"/>
  <c r="B6895"/>
  <c r="A6895"/>
  <c r="C6894"/>
  <c r="B6894"/>
  <c r="A6894"/>
  <c r="C6893"/>
  <c r="B6893"/>
  <c r="A6893"/>
  <c r="C6892"/>
  <c r="B6892"/>
  <c r="A6892"/>
  <c r="C6891"/>
  <c r="B6891"/>
  <c r="A6891"/>
  <c r="C6890"/>
  <c r="B6890"/>
  <c r="A6890"/>
  <c r="C6889"/>
  <c r="B6889"/>
  <c r="A6889"/>
  <c r="C6888"/>
  <c r="B6888"/>
  <c r="A6888"/>
  <c r="C6887"/>
  <c r="B6887"/>
  <c r="A6887"/>
  <c r="C6886"/>
  <c r="B6886"/>
  <c r="A6886"/>
  <c r="C6885"/>
  <c r="B6885"/>
  <c r="A6885"/>
  <c r="C6884"/>
  <c r="B6884"/>
  <c r="A6884"/>
  <c r="C6883"/>
  <c r="B6883"/>
  <c r="A6883"/>
  <c r="C6882"/>
  <c r="B6882"/>
  <c r="A6882"/>
  <c r="C6881"/>
  <c r="B6881"/>
  <c r="A6881"/>
  <c r="C6880"/>
  <c r="B6880"/>
  <c r="A6880"/>
  <c r="C6879"/>
  <c r="B6879"/>
  <c r="A6879"/>
  <c r="C6878"/>
  <c r="B6878"/>
  <c r="A6878"/>
  <c r="C6877"/>
  <c r="B6877"/>
  <c r="A6877"/>
  <c r="C6876"/>
  <c r="B6876"/>
  <c r="A6876"/>
  <c r="C6875"/>
  <c r="B6875"/>
  <c r="A6875"/>
  <c r="C6874"/>
  <c r="B6874"/>
  <c r="A6874"/>
  <c r="C6873"/>
  <c r="B6873"/>
  <c r="A6873"/>
  <c r="C6872"/>
  <c r="B6872"/>
  <c r="A6872"/>
  <c r="C6871"/>
  <c r="B6871"/>
  <c r="A6871"/>
  <c r="C6870"/>
  <c r="B6870"/>
  <c r="A6870"/>
  <c r="C6869"/>
  <c r="B6869"/>
  <c r="A6869"/>
  <c r="C6868"/>
  <c r="B6868"/>
  <c r="A6868"/>
  <c r="C6867"/>
  <c r="B6867"/>
  <c r="A6867"/>
  <c r="C6866"/>
  <c r="B6866"/>
  <c r="A6866"/>
  <c r="C6865"/>
  <c r="B6865"/>
  <c r="A6865"/>
  <c r="C6864"/>
  <c r="B6864"/>
  <c r="A6864"/>
  <c r="C6863"/>
  <c r="B6863"/>
  <c r="A6863"/>
  <c r="C6862"/>
  <c r="B6862"/>
  <c r="A6862"/>
  <c r="C6861"/>
  <c r="B6861"/>
  <c r="A6861"/>
  <c r="C6860"/>
  <c r="B6860"/>
  <c r="A6860"/>
  <c r="C6859"/>
  <c r="B6859"/>
  <c r="A6859"/>
  <c r="C6858"/>
  <c r="B6858"/>
  <c r="A6858"/>
  <c r="C6857"/>
  <c r="B6857"/>
  <c r="A6857"/>
  <c r="C6856"/>
  <c r="B6856"/>
  <c r="A6856"/>
  <c r="C6855"/>
  <c r="B6855"/>
  <c r="A6855"/>
  <c r="C6854"/>
  <c r="B6854"/>
  <c r="A6854"/>
  <c r="C6853"/>
  <c r="B6853"/>
  <c r="A6853"/>
  <c r="C6852"/>
  <c r="B6852"/>
  <c r="A6852"/>
  <c r="C6851"/>
  <c r="B6851"/>
  <c r="A6851"/>
  <c r="C6850"/>
  <c r="B6850"/>
  <c r="A6850"/>
  <c r="C6849"/>
  <c r="B6849"/>
  <c r="A6849"/>
  <c r="C6848"/>
  <c r="B6848"/>
  <c r="A6848"/>
  <c r="C6847"/>
  <c r="B6847"/>
  <c r="A6847"/>
  <c r="C6846"/>
  <c r="B6846"/>
  <c r="A6846"/>
  <c r="C6845"/>
  <c r="B6845"/>
  <c r="A6845"/>
  <c r="C6844"/>
  <c r="B6844"/>
  <c r="A6844"/>
  <c r="C6843"/>
  <c r="B6843"/>
  <c r="A6843"/>
  <c r="C6842"/>
  <c r="B6842"/>
  <c r="A6842"/>
  <c r="C6841"/>
  <c r="B6841"/>
  <c r="A6841"/>
  <c r="C6840"/>
  <c r="B6840"/>
  <c r="A6840"/>
  <c r="C6839"/>
  <c r="B6839"/>
  <c r="A6839"/>
  <c r="C6838"/>
  <c r="B6838"/>
  <c r="A6838"/>
  <c r="C6837"/>
  <c r="B6837"/>
  <c r="A6837"/>
  <c r="C6836"/>
  <c r="B6836"/>
  <c r="A6836"/>
  <c r="C6835"/>
  <c r="B6835"/>
  <c r="A6835"/>
  <c r="C6834"/>
  <c r="B6834"/>
  <c r="A6834"/>
  <c r="C6833"/>
  <c r="B6833"/>
  <c r="A6833"/>
  <c r="C6832"/>
  <c r="B6832"/>
  <c r="A6832"/>
  <c r="C6831"/>
  <c r="B6831"/>
  <c r="A6831"/>
  <c r="C6830"/>
  <c r="B6830"/>
  <c r="A6830"/>
  <c r="C6829"/>
  <c r="B6829"/>
  <c r="A6829"/>
  <c r="C6828"/>
  <c r="B6828"/>
  <c r="A6828"/>
  <c r="C6827"/>
  <c r="B6827"/>
  <c r="A6827"/>
  <c r="C6826"/>
  <c r="B6826"/>
  <c r="A6826"/>
  <c r="C6825"/>
  <c r="B6825"/>
  <c r="A6825"/>
  <c r="C6824"/>
  <c r="B6824"/>
  <c r="A6824"/>
  <c r="C6823"/>
  <c r="B6823"/>
  <c r="A6823"/>
  <c r="C6822"/>
  <c r="B6822"/>
  <c r="A6822"/>
  <c r="C6821"/>
  <c r="B6821"/>
  <c r="A6821"/>
  <c r="C6820"/>
  <c r="B6820"/>
  <c r="A6820"/>
  <c r="C6819"/>
  <c r="B6819"/>
  <c r="A6819"/>
  <c r="C6818"/>
  <c r="B6818"/>
  <c r="A6818"/>
  <c r="C6817"/>
  <c r="B6817"/>
  <c r="A6817"/>
  <c r="C6816"/>
  <c r="B6816"/>
  <c r="A6816"/>
  <c r="C6815"/>
  <c r="B6815"/>
  <c r="A6815"/>
  <c r="C6814"/>
  <c r="B6814"/>
  <c r="A6814"/>
  <c r="C6813"/>
  <c r="B6813"/>
  <c r="A6813"/>
  <c r="C6812"/>
  <c r="B6812"/>
  <c r="A6812"/>
  <c r="C6811"/>
  <c r="B6811"/>
  <c r="A6811"/>
  <c r="C6810"/>
  <c r="B6810"/>
  <c r="A6810"/>
  <c r="C6809"/>
  <c r="B6809"/>
  <c r="A6809"/>
  <c r="C6808"/>
  <c r="B6808"/>
  <c r="A6808"/>
  <c r="C6807"/>
  <c r="B6807"/>
  <c r="A6807"/>
  <c r="C6806"/>
  <c r="B6806"/>
  <c r="A6806"/>
  <c r="C6805"/>
  <c r="B6805"/>
  <c r="A6805"/>
  <c r="C6804"/>
  <c r="B6804"/>
  <c r="A6804"/>
  <c r="C6803"/>
  <c r="B6803"/>
  <c r="A6803"/>
  <c r="C6802"/>
  <c r="B6802"/>
  <c r="A6802"/>
  <c r="C6801"/>
  <c r="B6801"/>
  <c r="A6801"/>
  <c r="C6800"/>
  <c r="B6800"/>
  <c r="A6800"/>
  <c r="C6799"/>
  <c r="B6799"/>
  <c r="A6799"/>
  <c r="C6798"/>
  <c r="B6798"/>
  <c r="A6798"/>
  <c r="C6797"/>
  <c r="B6797"/>
  <c r="A6797"/>
  <c r="C6796"/>
  <c r="B6796"/>
  <c r="A6796"/>
  <c r="C6795"/>
  <c r="B6795"/>
  <c r="A6795"/>
  <c r="C6794"/>
  <c r="B6794"/>
  <c r="A6794"/>
  <c r="C6793"/>
  <c r="B6793"/>
  <c r="A6793"/>
  <c r="C6792"/>
  <c r="B6792"/>
  <c r="A6792"/>
  <c r="C6791"/>
  <c r="B6791"/>
  <c r="A6791"/>
  <c r="C6790"/>
  <c r="B6790"/>
  <c r="A6790"/>
  <c r="C6789"/>
  <c r="B6789"/>
  <c r="A6789"/>
  <c r="C6788"/>
  <c r="B6788"/>
  <c r="A6788"/>
  <c r="C6787"/>
  <c r="B6787"/>
  <c r="A6787"/>
  <c r="C6786"/>
  <c r="B6786"/>
  <c r="A6786"/>
  <c r="C6785"/>
  <c r="B6785"/>
  <c r="A6785"/>
  <c r="C6784"/>
  <c r="B6784"/>
  <c r="A6784"/>
  <c r="C6783"/>
  <c r="B6783"/>
  <c r="A6783"/>
  <c r="C6782"/>
  <c r="B6782"/>
  <c r="A6782"/>
  <c r="C6781"/>
  <c r="B6781"/>
  <c r="A6781"/>
  <c r="C6780"/>
  <c r="B6780"/>
  <c r="A6780"/>
  <c r="C6779"/>
  <c r="B6779"/>
  <c r="A6779"/>
  <c r="C6778"/>
  <c r="B6778"/>
  <c r="A6778"/>
  <c r="C6777"/>
  <c r="B6777"/>
  <c r="A6777"/>
  <c r="C6776"/>
  <c r="B6776"/>
  <c r="A6776"/>
  <c r="C6775"/>
  <c r="B6775"/>
  <c r="A6775"/>
  <c r="C6774"/>
  <c r="B6774"/>
  <c r="A6774"/>
  <c r="C6773"/>
  <c r="B6773"/>
  <c r="A6773"/>
  <c r="C6772"/>
  <c r="B6772"/>
  <c r="A6772"/>
  <c r="C6771"/>
  <c r="B6771"/>
  <c r="A6771"/>
  <c r="C6770"/>
  <c r="B6770"/>
  <c r="A6770"/>
  <c r="C6769"/>
  <c r="B6769"/>
  <c r="A6769"/>
  <c r="C6768"/>
  <c r="B6768"/>
  <c r="A6768"/>
  <c r="C6767"/>
  <c r="B6767"/>
  <c r="A6767"/>
  <c r="C6766"/>
  <c r="B6766"/>
  <c r="A6766"/>
  <c r="C6765"/>
  <c r="B6765"/>
  <c r="A6765"/>
  <c r="C6764"/>
  <c r="B6764"/>
  <c r="A6764"/>
  <c r="C6763"/>
  <c r="B6763"/>
  <c r="A6763"/>
  <c r="C6762"/>
  <c r="B6762"/>
  <c r="A6762"/>
  <c r="C6761"/>
  <c r="B6761"/>
  <c r="A6761"/>
  <c r="C6760"/>
  <c r="B6760"/>
  <c r="A6760"/>
  <c r="C6759"/>
  <c r="B6759"/>
  <c r="A6759"/>
  <c r="C6758"/>
  <c r="B6758"/>
  <c r="A6758"/>
  <c r="C6757"/>
  <c r="B6757"/>
  <c r="A6757"/>
  <c r="C6756"/>
  <c r="B6756"/>
  <c r="A6756"/>
  <c r="C6755"/>
  <c r="B6755"/>
  <c r="A6755"/>
  <c r="C6754"/>
  <c r="B6754"/>
  <c r="A6754"/>
  <c r="C6753"/>
  <c r="B6753"/>
  <c r="A6753"/>
  <c r="C6752"/>
  <c r="B6752"/>
  <c r="A6752"/>
  <c r="C6751"/>
  <c r="B6751"/>
  <c r="A6751"/>
  <c r="C6750"/>
  <c r="B6750"/>
  <c r="A6750"/>
  <c r="C6749"/>
  <c r="B6749"/>
  <c r="A6749"/>
  <c r="C6748"/>
  <c r="B6748"/>
  <c r="A6748"/>
  <c r="C6747"/>
  <c r="B6747"/>
  <c r="A6747"/>
  <c r="C6746"/>
  <c r="B6746"/>
  <c r="A6746"/>
  <c r="C6745"/>
  <c r="B6745"/>
  <c r="A6745"/>
  <c r="C6744"/>
  <c r="B6744"/>
  <c r="A6744"/>
  <c r="C6743"/>
  <c r="B6743"/>
  <c r="A6743"/>
  <c r="C6742"/>
  <c r="B6742"/>
  <c r="A6742"/>
  <c r="C6741"/>
  <c r="B6741"/>
  <c r="A6741"/>
  <c r="C6740"/>
  <c r="B6740"/>
  <c r="A6740"/>
  <c r="C6739"/>
  <c r="B6739"/>
  <c r="A6739"/>
  <c r="C6738"/>
  <c r="B6738"/>
  <c r="A6738"/>
  <c r="C6737"/>
  <c r="B6737"/>
  <c r="A6737"/>
  <c r="C6736"/>
  <c r="B6736"/>
  <c r="A6736"/>
  <c r="C6735"/>
  <c r="B6735"/>
  <c r="A6735"/>
  <c r="C6734"/>
  <c r="B6734"/>
  <c r="A6734"/>
  <c r="C6733"/>
  <c r="B6733"/>
  <c r="A6733"/>
  <c r="C6732"/>
  <c r="B6732"/>
  <c r="A6732"/>
  <c r="C6731"/>
  <c r="B6731"/>
  <c r="A6731"/>
  <c r="C6730"/>
  <c r="B6730"/>
  <c r="A6730"/>
  <c r="C6729"/>
  <c r="B6729"/>
  <c r="A6729"/>
  <c r="C6728"/>
  <c r="B6728"/>
  <c r="A6728"/>
  <c r="C6727"/>
  <c r="B6727"/>
  <c r="A6727"/>
  <c r="C6726"/>
  <c r="B6726"/>
  <c r="A6726"/>
  <c r="C6725"/>
  <c r="B6725"/>
  <c r="A6725"/>
  <c r="C6724"/>
  <c r="B6724"/>
  <c r="A6724"/>
  <c r="C6723"/>
  <c r="B6723"/>
  <c r="A6723"/>
  <c r="C6722"/>
  <c r="B6722"/>
  <c r="A6722"/>
  <c r="C6721"/>
  <c r="B6721"/>
  <c r="A6721"/>
  <c r="C6720"/>
  <c r="B6720"/>
  <c r="A6720"/>
  <c r="C6719"/>
  <c r="B6719"/>
  <c r="A6719"/>
  <c r="C6718"/>
  <c r="B6718"/>
  <c r="A6718"/>
  <c r="C6717"/>
  <c r="B6717"/>
  <c r="A6717"/>
  <c r="C6716"/>
  <c r="B6716"/>
  <c r="A6716"/>
  <c r="C6715"/>
  <c r="B6715"/>
  <c r="A6715"/>
  <c r="C6714"/>
  <c r="B6714"/>
  <c r="A6714"/>
  <c r="C6713"/>
  <c r="B6713"/>
  <c r="A6713"/>
  <c r="C6712"/>
  <c r="B6712"/>
  <c r="A6712"/>
  <c r="C6711"/>
  <c r="B6711"/>
  <c r="A6711"/>
  <c r="C6710"/>
  <c r="B6710"/>
  <c r="A6710"/>
  <c r="C6709"/>
  <c r="B6709"/>
  <c r="A6709"/>
  <c r="C6708"/>
  <c r="B6708"/>
  <c r="A6708"/>
  <c r="C6707"/>
  <c r="B6707"/>
  <c r="A6707"/>
  <c r="C6706"/>
  <c r="B6706"/>
  <c r="A6706"/>
  <c r="C6705"/>
  <c r="B6705"/>
  <c r="A6705"/>
  <c r="C6704"/>
  <c r="B6704"/>
  <c r="A6704"/>
  <c r="C6703"/>
  <c r="B6703"/>
  <c r="A6703"/>
  <c r="C6702"/>
  <c r="B6702"/>
  <c r="A6702"/>
  <c r="C6701"/>
  <c r="B6701"/>
  <c r="A6701"/>
  <c r="C6700"/>
  <c r="B6700"/>
  <c r="A6700"/>
  <c r="C6699"/>
  <c r="B6699"/>
  <c r="A6699"/>
  <c r="C6698"/>
  <c r="B6698"/>
  <c r="A6698"/>
  <c r="C6697"/>
  <c r="B6697"/>
  <c r="A6697"/>
  <c r="C6696"/>
  <c r="B6696"/>
  <c r="A6696"/>
  <c r="C6695"/>
  <c r="B6695"/>
  <c r="A6695"/>
  <c r="C6694"/>
  <c r="B6694"/>
  <c r="A6694"/>
  <c r="C6693"/>
  <c r="B6693"/>
  <c r="A6693"/>
  <c r="C6692"/>
  <c r="B6692"/>
  <c r="A6692"/>
  <c r="C6691"/>
  <c r="B6691"/>
  <c r="A6691"/>
  <c r="C6690"/>
  <c r="B6690"/>
  <c r="A6690"/>
  <c r="C6689"/>
  <c r="B6689"/>
  <c r="A6689"/>
  <c r="C6688"/>
  <c r="B6688"/>
  <c r="A6688"/>
  <c r="C6687"/>
  <c r="B6687"/>
  <c r="A6687"/>
  <c r="C6686"/>
  <c r="B6686"/>
  <c r="A6686"/>
  <c r="C6685"/>
  <c r="B6685"/>
  <c r="A6685"/>
  <c r="C6684"/>
  <c r="B6684"/>
  <c r="A6684"/>
  <c r="C6683"/>
  <c r="B6683"/>
  <c r="A6683"/>
  <c r="C6682"/>
  <c r="B6682"/>
  <c r="A6682"/>
  <c r="C6681"/>
  <c r="B6681"/>
  <c r="A6681"/>
  <c r="C6680"/>
  <c r="B6680"/>
  <c r="A6680"/>
  <c r="C6679"/>
  <c r="B6679"/>
  <c r="A6679"/>
  <c r="C6678"/>
  <c r="B6678"/>
  <c r="A6678"/>
  <c r="C6677"/>
  <c r="B6677"/>
  <c r="A6677"/>
  <c r="C6676"/>
  <c r="B6676"/>
  <c r="A6676"/>
  <c r="C6675"/>
  <c r="B6675"/>
  <c r="A6675"/>
  <c r="C6674"/>
  <c r="B6674"/>
  <c r="A6674"/>
  <c r="C6673"/>
  <c r="B6673"/>
  <c r="A6673"/>
  <c r="C6672"/>
  <c r="B6672"/>
  <c r="A6672"/>
  <c r="C6671"/>
  <c r="B6671"/>
  <c r="A6671"/>
  <c r="C6670"/>
  <c r="B6670"/>
  <c r="A6670"/>
  <c r="C6669"/>
  <c r="B6669"/>
  <c r="A6669"/>
  <c r="C6668"/>
  <c r="B6668"/>
  <c r="A6668"/>
  <c r="C6667"/>
  <c r="B6667"/>
  <c r="A6667"/>
  <c r="C6666"/>
  <c r="B6666"/>
  <c r="A6666"/>
  <c r="C6665"/>
  <c r="B6665"/>
  <c r="A6665"/>
  <c r="C6664"/>
  <c r="B6664"/>
  <c r="A6664"/>
  <c r="C6663"/>
  <c r="B6663"/>
  <c r="A6663"/>
  <c r="C6662"/>
  <c r="B6662"/>
  <c r="A6662"/>
  <c r="C6661"/>
  <c r="B6661"/>
  <c r="A6661"/>
  <c r="C6660"/>
  <c r="B6660"/>
  <c r="A6660"/>
  <c r="C6659"/>
  <c r="B6659"/>
  <c r="A6659"/>
  <c r="C6658"/>
  <c r="B6658"/>
  <c r="A6658"/>
  <c r="C6657"/>
  <c r="B6657"/>
  <c r="A6657"/>
  <c r="C6656"/>
  <c r="B6656"/>
  <c r="A6656"/>
  <c r="C6655"/>
  <c r="B6655"/>
  <c r="A6655"/>
  <c r="C6654"/>
  <c r="B6654"/>
  <c r="A6654"/>
  <c r="C6653"/>
  <c r="B6653"/>
  <c r="A6653"/>
  <c r="C6652"/>
  <c r="B6652"/>
  <c r="A6652"/>
  <c r="C6651"/>
  <c r="B6651"/>
  <c r="A6651"/>
  <c r="C6650"/>
  <c r="B6650"/>
  <c r="A6650"/>
  <c r="C6649"/>
  <c r="B6649"/>
  <c r="A6649"/>
  <c r="C6648"/>
  <c r="B6648"/>
  <c r="A6648"/>
  <c r="C6647"/>
  <c r="B6647"/>
  <c r="A6647"/>
  <c r="C6646"/>
  <c r="B6646"/>
  <c r="A6646"/>
  <c r="C6645"/>
  <c r="B6645"/>
  <c r="A6645"/>
  <c r="C6644"/>
  <c r="B6644"/>
  <c r="A6644"/>
  <c r="C6643"/>
  <c r="B6643"/>
  <c r="A6643"/>
  <c r="C6642"/>
  <c r="B6642"/>
  <c r="A6642"/>
  <c r="C6641"/>
  <c r="B6641"/>
  <c r="A6641"/>
  <c r="C6640"/>
  <c r="B6640"/>
  <c r="A6640"/>
  <c r="C6639"/>
  <c r="B6639"/>
  <c r="A6639"/>
  <c r="C6638"/>
  <c r="B6638"/>
  <c r="A6638"/>
  <c r="C6637"/>
  <c r="B6637"/>
  <c r="A6637"/>
  <c r="C6636"/>
  <c r="B6636"/>
  <c r="A6636"/>
  <c r="C6635"/>
  <c r="B6635"/>
  <c r="A6635"/>
  <c r="C6634"/>
  <c r="B6634"/>
  <c r="A6634"/>
  <c r="C6633"/>
  <c r="B6633"/>
  <c r="A6633"/>
  <c r="C6632"/>
  <c r="B6632"/>
  <c r="A6632"/>
  <c r="C6631"/>
  <c r="B6631"/>
  <c r="A6631"/>
  <c r="C6630"/>
  <c r="B6630"/>
  <c r="A6630"/>
  <c r="C6629"/>
  <c r="B6629"/>
  <c r="A6629"/>
  <c r="C6628"/>
  <c r="B6628"/>
  <c r="A6628"/>
  <c r="C6627"/>
  <c r="B6627"/>
  <c r="A6627"/>
  <c r="C6626"/>
  <c r="B6626"/>
  <c r="A6626"/>
  <c r="C6625"/>
  <c r="B6625"/>
  <c r="A6625"/>
  <c r="C6624"/>
  <c r="B6624"/>
  <c r="A6624"/>
  <c r="C6623"/>
  <c r="B6623"/>
  <c r="A6623"/>
  <c r="C6622"/>
  <c r="B6622"/>
  <c r="A6622"/>
  <c r="C6621"/>
  <c r="B6621"/>
  <c r="A6621"/>
  <c r="C6620"/>
  <c r="B6620"/>
  <c r="A6620"/>
  <c r="C6619"/>
  <c r="B6619"/>
  <c r="A6619"/>
  <c r="C6618"/>
  <c r="B6618"/>
  <c r="A6618"/>
  <c r="C6617"/>
  <c r="B6617"/>
  <c r="A6617"/>
  <c r="C6616"/>
  <c r="B6616"/>
  <c r="A6616"/>
  <c r="C6615"/>
  <c r="B6615"/>
  <c r="A6615"/>
  <c r="C6614"/>
  <c r="B6614"/>
  <c r="A6614"/>
  <c r="C6613"/>
  <c r="B6613"/>
  <c r="A6613"/>
  <c r="C6612"/>
  <c r="B6612"/>
  <c r="A6612"/>
  <c r="C6611"/>
  <c r="B6611"/>
  <c r="A6611"/>
  <c r="C6610"/>
  <c r="B6610"/>
  <c r="A6610"/>
  <c r="C6609"/>
  <c r="B6609"/>
  <c r="A6609"/>
  <c r="C6608"/>
  <c r="B6608"/>
  <c r="A6608"/>
  <c r="C6607"/>
  <c r="B6607"/>
  <c r="A6607"/>
  <c r="C6606"/>
  <c r="B6606"/>
  <c r="A6606"/>
  <c r="C6605"/>
  <c r="B6605"/>
  <c r="A6605"/>
  <c r="C6604"/>
  <c r="B6604"/>
  <c r="A6604"/>
  <c r="C6603"/>
  <c r="B6603"/>
  <c r="A6603"/>
  <c r="C6602"/>
  <c r="B6602"/>
  <c r="A6602"/>
  <c r="C6601"/>
  <c r="B6601"/>
  <c r="A6601"/>
  <c r="C6600"/>
  <c r="B6600"/>
  <c r="A6600"/>
  <c r="C6599"/>
  <c r="B6599"/>
  <c r="A6599"/>
  <c r="C6598"/>
  <c r="B6598"/>
  <c r="A6598"/>
  <c r="C6597"/>
  <c r="B6597"/>
  <c r="A6597"/>
  <c r="C6596"/>
  <c r="B6596"/>
  <c r="A6596"/>
  <c r="C6595"/>
  <c r="B6595"/>
  <c r="A6595"/>
  <c r="C6594"/>
  <c r="B6594"/>
  <c r="A6594"/>
  <c r="C6593"/>
  <c r="B6593"/>
  <c r="A6593"/>
  <c r="C6592"/>
  <c r="B6592"/>
  <c r="A6592"/>
  <c r="C6591"/>
  <c r="B6591"/>
  <c r="A6591"/>
  <c r="C6590"/>
  <c r="B6590"/>
  <c r="A6590"/>
  <c r="C6589"/>
  <c r="B6589"/>
  <c r="A6589"/>
  <c r="C6588"/>
  <c r="B6588"/>
  <c r="A6588"/>
  <c r="C6587"/>
  <c r="B6587"/>
  <c r="A6587"/>
  <c r="C6586"/>
  <c r="B6586"/>
  <c r="A6586"/>
  <c r="C6585"/>
  <c r="B6585"/>
  <c r="A6585"/>
  <c r="C6584"/>
  <c r="B6584"/>
  <c r="A6584"/>
  <c r="C6583"/>
  <c r="B6583"/>
  <c r="A6583"/>
  <c r="C6582"/>
  <c r="B6582"/>
  <c r="A6582"/>
  <c r="C6581"/>
  <c r="B6581"/>
  <c r="A6581"/>
  <c r="C6580"/>
  <c r="B6580"/>
  <c r="A6580"/>
  <c r="C6579"/>
  <c r="B6579"/>
  <c r="A6579"/>
  <c r="C6578"/>
  <c r="B6578"/>
  <c r="A6578"/>
  <c r="C6577"/>
  <c r="B6577"/>
  <c r="A6577"/>
  <c r="C6576"/>
  <c r="B6576"/>
  <c r="A6576"/>
  <c r="C6575"/>
  <c r="B6575"/>
  <c r="A6575"/>
  <c r="C6574"/>
  <c r="B6574"/>
  <c r="A6574"/>
  <c r="C6573"/>
  <c r="B6573"/>
  <c r="A6573"/>
  <c r="C6572"/>
  <c r="B6572"/>
  <c r="A6572"/>
  <c r="C6571"/>
  <c r="B6571"/>
  <c r="A6571"/>
  <c r="C6570"/>
  <c r="B6570"/>
  <c r="A6570"/>
  <c r="C6569"/>
  <c r="B6569"/>
  <c r="A6569"/>
  <c r="C6568"/>
  <c r="B6568"/>
  <c r="A6568"/>
  <c r="C6567"/>
  <c r="B6567"/>
  <c r="A6567"/>
  <c r="C6566"/>
  <c r="B6566"/>
  <c r="A6566"/>
  <c r="C6565"/>
  <c r="B6565"/>
  <c r="A6565"/>
  <c r="C6564"/>
  <c r="B6564"/>
  <c r="A6564"/>
  <c r="C6563"/>
  <c r="B6563"/>
  <c r="A6563"/>
  <c r="C6562"/>
  <c r="B6562"/>
  <c r="A6562"/>
  <c r="C6561"/>
  <c r="B6561"/>
  <c r="A6561"/>
  <c r="C6560"/>
  <c r="B6560"/>
  <c r="A6560"/>
  <c r="C6559"/>
  <c r="B6559"/>
  <c r="A6559"/>
  <c r="C6558"/>
  <c r="B6558"/>
  <c r="A6558"/>
  <c r="C6557"/>
  <c r="B6557"/>
  <c r="A6557"/>
  <c r="C6556"/>
  <c r="B6556"/>
  <c r="A6556"/>
  <c r="C6555"/>
  <c r="B6555"/>
  <c r="A6555"/>
  <c r="C6554"/>
  <c r="B6554"/>
  <c r="A6554"/>
  <c r="C6553"/>
  <c r="B6553"/>
  <c r="A6553"/>
  <c r="C6552"/>
  <c r="B6552"/>
  <c r="A6552"/>
  <c r="C6551"/>
  <c r="B6551"/>
  <c r="A6551"/>
  <c r="C6550"/>
  <c r="B6550"/>
  <c r="A6550"/>
  <c r="C6549"/>
  <c r="B6549"/>
  <c r="A6549"/>
  <c r="C6548"/>
  <c r="B6548"/>
  <c r="A6548"/>
  <c r="C6547"/>
  <c r="B6547"/>
  <c r="A6547"/>
  <c r="C6546"/>
  <c r="B6546"/>
  <c r="A6546"/>
  <c r="C6545"/>
  <c r="B6545"/>
  <c r="A6545"/>
  <c r="C6544"/>
  <c r="B6544"/>
  <c r="A6544"/>
  <c r="C6543"/>
  <c r="B6543"/>
  <c r="A6543"/>
  <c r="C6542"/>
  <c r="B6542"/>
  <c r="A6542"/>
  <c r="C6541"/>
  <c r="B6541"/>
  <c r="A6541"/>
  <c r="C6540"/>
  <c r="B6540"/>
  <c r="A6540"/>
  <c r="C6539"/>
  <c r="B6539"/>
  <c r="A6539"/>
  <c r="C6538"/>
  <c r="B6538"/>
  <c r="A6538"/>
  <c r="C6537"/>
  <c r="B6537"/>
  <c r="A6537"/>
  <c r="C6536"/>
  <c r="B6536"/>
  <c r="A6536"/>
  <c r="C6535"/>
  <c r="B6535"/>
  <c r="A6535"/>
  <c r="C6534"/>
  <c r="B6534"/>
  <c r="A6534"/>
  <c r="C6533"/>
  <c r="B6533"/>
  <c r="A6533"/>
  <c r="C6532"/>
  <c r="B6532"/>
  <c r="A6532"/>
  <c r="C6531"/>
  <c r="B6531"/>
  <c r="A6531"/>
  <c r="C6530"/>
  <c r="B6530"/>
  <c r="A6530"/>
  <c r="C6529"/>
  <c r="B6529"/>
  <c r="A6529"/>
  <c r="C6528"/>
  <c r="B6528"/>
  <c r="A6528"/>
  <c r="C6527"/>
  <c r="B6527"/>
  <c r="A6527"/>
  <c r="C6526"/>
  <c r="B6526"/>
  <c r="A6526"/>
  <c r="C6525"/>
  <c r="B6525"/>
  <c r="A6525"/>
  <c r="C6524"/>
  <c r="B6524"/>
  <c r="A6524"/>
  <c r="C6523"/>
  <c r="B6523"/>
  <c r="A6523"/>
  <c r="C6522"/>
  <c r="B6522"/>
  <c r="A6522"/>
  <c r="C6521"/>
  <c r="B6521"/>
  <c r="A6521"/>
  <c r="C6520"/>
  <c r="B6520"/>
  <c r="A6520"/>
  <c r="C6519"/>
  <c r="B6519"/>
  <c r="A6519"/>
  <c r="C6518"/>
  <c r="B6518"/>
  <c r="A6518"/>
  <c r="C6517"/>
  <c r="B6517"/>
  <c r="A6517"/>
  <c r="C6516"/>
  <c r="B6516"/>
  <c r="A6516"/>
  <c r="C6515"/>
  <c r="B6515"/>
  <c r="A6515"/>
  <c r="C6514"/>
  <c r="B6514"/>
  <c r="A6514"/>
  <c r="C6513"/>
  <c r="B6513"/>
  <c r="A6513"/>
  <c r="C6512"/>
  <c r="B6512"/>
  <c r="A6512"/>
  <c r="C6511"/>
  <c r="B6511"/>
  <c r="A6511"/>
  <c r="C6510"/>
  <c r="B6510"/>
  <c r="A6510"/>
  <c r="C6509"/>
  <c r="B6509"/>
  <c r="A6509"/>
  <c r="C6508"/>
  <c r="B6508"/>
  <c r="A6508"/>
  <c r="C6507"/>
  <c r="B6507"/>
  <c r="A6507"/>
  <c r="C6506"/>
  <c r="B6506"/>
  <c r="A6506"/>
  <c r="C6505"/>
  <c r="B6505"/>
  <c r="A6505"/>
  <c r="C6504"/>
  <c r="B6504"/>
  <c r="A6504"/>
  <c r="C6503"/>
  <c r="B6503"/>
  <c r="A6503"/>
  <c r="C6502"/>
  <c r="B6502"/>
  <c r="A6502"/>
  <c r="C6501"/>
  <c r="B6501"/>
  <c r="A6501"/>
  <c r="C6500"/>
  <c r="B6500"/>
  <c r="A6500"/>
  <c r="C6499"/>
  <c r="B6499"/>
  <c r="A6499"/>
  <c r="C6498"/>
  <c r="B6498"/>
  <c r="A6498"/>
  <c r="C6497"/>
  <c r="B6497"/>
  <c r="A6497"/>
  <c r="C6496"/>
  <c r="B6496"/>
  <c r="A6496"/>
  <c r="C6495"/>
  <c r="B6495"/>
  <c r="A6495"/>
  <c r="C6494"/>
  <c r="B6494"/>
  <c r="A6494"/>
  <c r="C6493"/>
  <c r="B6493"/>
  <c r="A6493"/>
  <c r="C6492"/>
  <c r="B6492"/>
  <c r="A6492"/>
  <c r="C6491"/>
  <c r="B6491"/>
  <c r="A6491"/>
  <c r="C6490"/>
  <c r="B6490"/>
  <c r="A6490"/>
  <c r="C6489"/>
  <c r="B6489"/>
  <c r="A6489"/>
  <c r="C6488"/>
  <c r="B6488"/>
  <c r="A6488"/>
  <c r="C6487"/>
  <c r="B6487"/>
  <c r="A6487"/>
  <c r="C6486"/>
  <c r="B6486"/>
  <c r="A6486"/>
  <c r="C6485"/>
  <c r="B6485"/>
  <c r="A6485"/>
  <c r="C6484"/>
  <c r="B6484"/>
  <c r="A6484"/>
  <c r="C6483"/>
  <c r="B6483"/>
  <c r="A6483"/>
  <c r="C6482"/>
  <c r="B6482"/>
  <c r="A6482"/>
  <c r="C6481"/>
  <c r="B6481"/>
  <c r="A6481"/>
  <c r="C6480"/>
  <c r="B6480"/>
  <c r="A6480"/>
  <c r="C6479"/>
  <c r="B6479"/>
  <c r="A6479"/>
  <c r="C6478"/>
  <c r="B6478"/>
  <c r="A6478"/>
  <c r="C6477"/>
  <c r="B6477"/>
  <c r="A6477"/>
  <c r="C6476"/>
  <c r="B6476"/>
  <c r="A6476"/>
  <c r="C6475"/>
  <c r="B6475"/>
  <c r="A6475"/>
  <c r="C6474"/>
  <c r="B6474"/>
  <c r="A6474"/>
  <c r="C6473"/>
  <c r="B6473"/>
  <c r="A6473"/>
  <c r="C6472"/>
  <c r="B6472"/>
  <c r="A6472"/>
  <c r="C6471"/>
  <c r="B6471"/>
  <c r="A6471"/>
  <c r="C6470"/>
  <c r="B6470"/>
  <c r="A6470"/>
  <c r="C6469"/>
  <c r="B6469"/>
  <c r="A6469"/>
  <c r="C6468"/>
  <c r="B6468"/>
  <c r="A6468"/>
  <c r="C6467"/>
  <c r="B6467"/>
  <c r="A6467"/>
  <c r="C6466"/>
  <c r="B6466"/>
  <c r="A6466"/>
  <c r="C6465"/>
  <c r="B6465"/>
  <c r="A6465"/>
  <c r="C6464"/>
  <c r="B6464"/>
  <c r="A6464"/>
  <c r="C6463"/>
  <c r="B6463"/>
  <c r="A6463"/>
  <c r="C6462"/>
  <c r="B6462"/>
  <c r="A6462"/>
  <c r="C6461"/>
  <c r="B6461"/>
  <c r="A6461"/>
  <c r="C6460"/>
  <c r="B6460"/>
  <c r="A6460"/>
  <c r="C6459"/>
  <c r="B6459"/>
  <c r="A6459"/>
  <c r="C6458"/>
  <c r="B6458"/>
  <c r="A6458"/>
  <c r="C6457"/>
  <c r="B6457"/>
  <c r="A6457"/>
  <c r="C6456"/>
  <c r="B6456"/>
  <c r="A6456"/>
  <c r="C6455"/>
  <c r="B6455"/>
  <c r="A6455"/>
  <c r="C6454"/>
  <c r="B6454"/>
  <c r="A6454"/>
  <c r="C6453"/>
  <c r="B6453"/>
  <c r="A6453"/>
  <c r="C6452"/>
  <c r="B6452"/>
  <c r="A6452"/>
  <c r="C6451"/>
  <c r="B6451"/>
  <c r="A6451"/>
  <c r="C6450"/>
  <c r="B6450"/>
  <c r="A6450"/>
  <c r="C6449"/>
  <c r="B6449"/>
  <c r="A6449"/>
  <c r="C6448"/>
  <c r="B6448"/>
  <c r="A6448"/>
  <c r="C6447"/>
  <c r="B6447"/>
  <c r="A6447"/>
  <c r="C6446"/>
  <c r="B6446"/>
  <c r="A6446"/>
  <c r="C6445"/>
  <c r="B6445"/>
  <c r="A6445"/>
  <c r="C6444"/>
  <c r="B6444"/>
  <c r="A6444"/>
  <c r="C6443"/>
  <c r="B6443"/>
  <c r="A6443"/>
  <c r="C6442"/>
  <c r="B6442"/>
  <c r="A6442"/>
  <c r="C6441"/>
  <c r="B6441"/>
  <c r="A6441"/>
  <c r="C6440"/>
  <c r="B6440"/>
  <c r="A6440"/>
  <c r="C6439"/>
  <c r="B6439"/>
  <c r="A6439"/>
  <c r="C6438"/>
  <c r="B6438"/>
  <c r="A6438"/>
  <c r="C6437"/>
  <c r="B6437"/>
  <c r="A6437"/>
  <c r="C6436"/>
  <c r="B6436"/>
  <c r="A6436"/>
  <c r="C6435"/>
  <c r="B6435"/>
  <c r="A6435"/>
  <c r="C6434"/>
  <c r="B6434"/>
  <c r="A6434"/>
  <c r="C6433"/>
  <c r="B6433"/>
  <c r="A6433"/>
  <c r="C6432"/>
  <c r="B6432"/>
  <c r="A6432"/>
  <c r="C6431"/>
  <c r="B6431"/>
  <c r="A6431"/>
  <c r="C6430"/>
  <c r="B6430"/>
  <c r="A6430"/>
  <c r="C6429"/>
  <c r="B6429"/>
  <c r="A6429"/>
  <c r="C6428"/>
  <c r="B6428"/>
  <c r="A6428"/>
  <c r="C6427"/>
  <c r="B6427"/>
  <c r="A6427"/>
  <c r="C6426"/>
  <c r="B6426"/>
  <c r="A6426"/>
  <c r="C6425"/>
  <c r="B6425"/>
  <c r="A6425"/>
  <c r="C6424"/>
  <c r="B6424"/>
  <c r="A6424"/>
  <c r="C6423"/>
  <c r="B6423"/>
  <c r="A6423"/>
  <c r="C6422"/>
  <c r="B6422"/>
  <c r="A6422"/>
  <c r="C6421"/>
  <c r="B6421"/>
  <c r="A6421"/>
  <c r="C6420"/>
  <c r="B6420"/>
  <c r="A6420"/>
  <c r="C6419"/>
  <c r="B6419"/>
  <c r="A6419"/>
  <c r="C6418"/>
  <c r="B6418"/>
  <c r="A6418"/>
  <c r="C6417"/>
  <c r="B6417"/>
  <c r="A6417"/>
  <c r="C6416"/>
  <c r="B6416"/>
  <c r="A6416"/>
  <c r="C6415"/>
  <c r="B6415"/>
  <c r="A6415"/>
  <c r="C6414"/>
  <c r="B6414"/>
  <c r="A6414"/>
  <c r="C6413"/>
  <c r="B6413"/>
  <c r="A6413"/>
  <c r="C6412"/>
  <c r="B6412"/>
  <c r="A6412"/>
  <c r="C6411"/>
  <c r="B6411"/>
  <c r="A6411"/>
  <c r="C6410"/>
  <c r="B6410"/>
  <c r="A6410"/>
  <c r="C6409"/>
  <c r="B6409"/>
  <c r="A6409"/>
  <c r="C6408"/>
  <c r="B6408"/>
  <c r="A6408"/>
  <c r="C6407"/>
  <c r="B6407"/>
  <c r="A6407"/>
  <c r="C6406"/>
  <c r="B6406"/>
  <c r="A6406"/>
  <c r="C6405"/>
  <c r="B6405"/>
  <c r="A6405"/>
  <c r="C6404"/>
  <c r="B6404"/>
  <c r="A6404"/>
  <c r="C6403"/>
  <c r="B6403"/>
  <c r="A6403"/>
  <c r="C6402"/>
  <c r="B6402"/>
  <c r="A6402"/>
  <c r="C6401"/>
  <c r="B6401"/>
  <c r="A6401"/>
  <c r="C6400"/>
  <c r="B6400"/>
  <c r="A6400"/>
  <c r="C6399"/>
  <c r="B6399"/>
  <c r="A6399"/>
  <c r="C6398"/>
  <c r="B6398"/>
  <c r="A6398"/>
  <c r="C6397"/>
  <c r="B6397"/>
  <c r="A6397"/>
  <c r="C6396"/>
  <c r="B6396"/>
  <c r="A6396"/>
  <c r="C6395"/>
  <c r="B6395"/>
  <c r="A6395"/>
  <c r="C6394"/>
  <c r="B6394"/>
  <c r="A6394"/>
  <c r="C6393"/>
  <c r="B6393"/>
  <c r="A6393"/>
  <c r="C6392"/>
  <c r="B6392"/>
  <c r="A6392"/>
  <c r="C6391"/>
  <c r="B6391"/>
  <c r="A6391"/>
  <c r="C6390"/>
  <c r="B6390"/>
  <c r="A6390"/>
  <c r="C6389"/>
  <c r="B6389"/>
  <c r="A6389"/>
  <c r="C6388"/>
  <c r="B6388"/>
  <c r="A6388"/>
  <c r="C6387"/>
  <c r="B6387"/>
  <c r="A6387"/>
  <c r="C6386"/>
  <c r="B6386"/>
  <c r="A6386"/>
  <c r="C6385"/>
  <c r="B6385"/>
  <c r="A6385"/>
  <c r="C6384"/>
  <c r="B6384"/>
  <c r="A6384"/>
  <c r="C6383"/>
  <c r="B6383"/>
  <c r="A6383"/>
  <c r="C6382"/>
  <c r="B6382"/>
  <c r="A6382"/>
  <c r="C6381"/>
  <c r="B6381"/>
  <c r="A6381"/>
  <c r="C6380"/>
  <c r="B6380"/>
  <c r="A6380"/>
  <c r="C6379"/>
  <c r="B6379"/>
  <c r="A6379"/>
  <c r="C6378"/>
  <c r="B6378"/>
  <c r="A6378"/>
  <c r="C6377"/>
  <c r="B6377"/>
  <c r="A6377"/>
  <c r="C6376"/>
  <c r="B6376"/>
  <c r="A6376"/>
  <c r="C6375"/>
  <c r="B6375"/>
  <c r="A6375"/>
  <c r="C6374"/>
  <c r="B6374"/>
  <c r="A6374"/>
  <c r="C6373"/>
  <c r="B6373"/>
  <c r="A6373"/>
  <c r="C6372"/>
  <c r="B6372"/>
  <c r="A6372"/>
  <c r="C6371"/>
  <c r="B6371"/>
  <c r="A6371"/>
  <c r="C6370"/>
  <c r="B6370"/>
  <c r="A6370"/>
  <c r="C6369"/>
  <c r="B6369"/>
  <c r="A6369"/>
  <c r="C6368"/>
  <c r="B6368"/>
  <c r="A6368"/>
  <c r="C6367"/>
  <c r="B6367"/>
  <c r="A6367"/>
  <c r="C6366"/>
  <c r="B6366"/>
  <c r="A6366"/>
  <c r="C6365"/>
  <c r="B6365"/>
  <c r="A6365"/>
  <c r="C6364"/>
  <c r="B6364"/>
  <c r="A6364"/>
  <c r="C6363"/>
  <c r="B6363"/>
  <c r="A6363"/>
  <c r="C6362"/>
  <c r="B6362"/>
  <c r="A6362"/>
  <c r="C6361"/>
  <c r="B6361"/>
  <c r="A6361"/>
  <c r="C6360"/>
  <c r="B6360"/>
  <c r="A6360"/>
  <c r="C6359"/>
  <c r="B6359"/>
  <c r="A6359"/>
  <c r="C6358"/>
  <c r="B6358"/>
  <c r="A6358"/>
  <c r="C6357"/>
  <c r="B6357"/>
  <c r="A6357"/>
  <c r="C6356"/>
  <c r="B6356"/>
  <c r="A6356"/>
  <c r="C6355"/>
  <c r="B6355"/>
  <c r="A6355"/>
  <c r="C6354"/>
  <c r="B6354"/>
  <c r="A6354"/>
  <c r="C6353"/>
  <c r="B6353"/>
  <c r="A6353"/>
  <c r="C6352"/>
  <c r="B6352"/>
  <c r="A6352"/>
  <c r="C6351"/>
  <c r="B6351"/>
  <c r="A6351"/>
  <c r="C6350"/>
  <c r="B6350"/>
  <c r="A6350"/>
  <c r="C6349"/>
  <c r="B6349"/>
  <c r="A6349"/>
  <c r="C6348"/>
  <c r="B6348"/>
  <c r="A6348"/>
  <c r="C6347"/>
  <c r="B6347"/>
  <c r="A6347"/>
  <c r="C6346"/>
  <c r="B6346"/>
  <c r="A6346"/>
  <c r="C6345"/>
  <c r="B6345"/>
  <c r="A6345"/>
  <c r="C6344"/>
  <c r="B6344"/>
  <c r="A6344"/>
  <c r="C6343"/>
  <c r="B6343"/>
  <c r="A6343"/>
  <c r="C6342"/>
  <c r="B6342"/>
  <c r="A6342"/>
  <c r="C6341"/>
  <c r="B6341"/>
  <c r="A6341"/>
  <c r="C6340"/>
  <c r="B6340"/>
  <c r="A6340"/>
  <c r="C6339"/>
  <c r="B6339"/>
  <c r="A6339"/>
  <c r="C6338"/>
  <c r="B6338"/>
  <c r="A6338"/>
  <c r="C6337"/>
  <c r="B6337"/>
  <c r="A6337"/>
  <c r="C6336"/>
  <c r="B6336"/>
  <c r="A6336"/>
  <c r="C6335"/>
  <c r="B6335"/>
  <c r="A6335"/>
  <c r="C6334"/>
  <c r="B6334"/>
  <c r="A6334"/>
  <c r="C6333"/>
  <c r="B6333"/>
  <c r="A6333"/>
  <c r="C6332"/>
  <c r="B6332"/>
  <c r="A6332"/>
  <c r="C6331"/>
  <c r="B6331"/>
  <c r="A6331"/>
  <c r="C6330"/>
  <c r="B6330"/>
  <c r="A6330"/>
  <c r="C6329"/>
  <c r="B6329"/>
  <c r="A6329"/>
  <c r="C6328"/>
  <c r="B6328"/>
  <c r="A6328"/>
  <c r="C6327"/>
  <c r="B6327"/>
  <c r="A6327"/>
  <c r="C6326"/>
  <c r="B6326"/>
  <c r="A6326"/>
  <c r="C6325"/>
  <c r="B6325"/>
  <c r="A6325"/>
  <c r="C6324"/>
  <c r="B6324"/>
  <c r="A6324"/>
  <c r="C6323"/>
  <c r="B6323"/>
  <c r="A6323"/>
  <c r="C6322"/>
  <c r="B6322"/>
  <c r="A6322"/>
  <c r="C6321"/>
  <c r="B6321"/>
  <c r="A6321"/>
  <c r="C6320"/>
  <c r="B6320"/>
  <c r="A6320"/>
  <c r="C6319"/>
  <c r="B6319"/>
  <c r="A6319"/>
  <c r="C6318"/>
  <c r="B6318"/>
  <c r="A6318"/>
  <c r="C6317"/>
  <c r="B6317"/>
  <c r="A6317"/>
  <c r="C6316"/>
  <c r="B6316"/>
  <c r="A6316"/>
  <c r="C6315"/>
  <c r="B6315"/>
  <c r="A6315"/>
  <c r="C6314"/>
  <c r="B6314"/>
  <c r="A6314"/>
  <c r="C6313"/>
  <c r="B6313"/>
  <c r="A6313"/>
  <c r="C6312"/>
  <c r="B6312"/>
  <c r="A6312"/>
  <c r="C6311"/>
  <c r="B6311"/>
  <c r="A6311"/>
  <c r="C6310"/>
  <c r="B6310"/>
  <c r="A6310"/>
  <c r="C6309"/>
  <c r="B6309"/>
  <c r="A6309"/>
  <c r="C6308"/>
  <c r="B6308"/>
  <c r="A6308"/>
  <c r="C6307"/>
  <c r="B6307"/>
  <c r="A6307"/>
  <c r="C6306"/>
  <c r="B6306"/>
  <c r="A6306"/>
  <c r="C6305"/>
  <c r="B6305"/>
  <c r="A6305"/>
  <c r="C6304"/>
  <c r="B6304"/>
  <c r="A6304"/>
  <c r="C6303"/>
  <c r="B6303"/>
  <c r="A6303"/>
  <c r="C6302"/>
  <c r="B6302"/>
  <c r="A6302"/>
  <c r="C6301"/>
  <c r="B6301"/>
  <c r="A6301"/>
  <c r="C6300"/>
  <c r="B6300"/>
  <c r="A6300"/>
  <c r="C6299"/>
  <c r="B6299"/>
  <c r="A6299"/>
  <c r="C6298"/>
  <c r="B6298"/>
  <c r="A6298"/>
  <c r="C6297"/>
  <c r="B6297"/>
  <c r="A6297"/>
  <c r="C6296"/>
  <c r="B6296"/>
  <c r="A6296"/>
  <c r="C6295"/>
  <c r="B6295"/>
  <c r="A6295"/>
  <c r="C6294"/>
  <c r="B6294"/>
  <c r="A6294"/>
  <c r="C6293"/>
  <c r="B6293"/>
  <c r="A6293"/>
  <c r="C6292"/>
  <c r="B6292"/>
  <c r="A6292"/>
  <c r="C6291"/>
  <c r="B6291"/>
  <c r="A6291"/>
  <c r="C6290"/>
  <c r="B6290"/>
  <c r="A6290"/>
  <c r="C6289"/>
  <c r="B6289"/>
  <c r="A6289"/>
  <c r="C6288"/>
  <c r="B6288"/>
  <c r="A6288"/>
  <c r="C6287"/>
  <c r="B6287"/>
  <c r="A6287"/>
  <c r="C6286"/>
  <c r="B6286"/>
  <c r="A6286"/>
  <c r="C6285"/>
  <c r="B6285"/>
  <c r="A6285"/>
  <c r="C6284"/>
  <c r="B6284"/>
  <c r="A6284"/>
  <c r="C6283"/>
  <c r="B6283"/>
  <c r="A6283"/>
  <c r="C6282"/>
  <c r="B6282"/>
  <c r="A6282"/>
  <c r="C6281"/>
  <c r="B6281"/>
  <c r="A6281"/>
  <c r="C6280"/>
  <c r="B6280"/>
  <c r="A6280"/>
  <c r="C6279"/>
  <c r="B6279"/>
  <c r="A6279"/>
  <c r="C6278"/>
  <c r="B6278"/>
  <c r="A6278"/>
  <c r="C6277"/>
  <c r="B6277"/>
  <c r="A6277"/>
  <c r="C6276"/>
  <c r="B6276"/>
  <c r="A6276"/>
  <c r="C6275"/>
  <c r="B6275"/>
  <c r="A6275"/>
  <c r="C6274"/>
  <c r="B6274"/>
  <c r="A6274"/>
  <c r="C6273"/>
  <c r="B6273"/>
  <c r="A6273"/>
  <c r="C6272"/>
  <c r="B6272"/>
  <c r="A6272"/>
  <c r="C6271"/>
  <c r="B6271"/>
  <c r="A6271"/>
  <c r="C6270"/>
  <c r="B6270"/>
  <c r="A6270"/>
  <c r="C6269"/>
  <c r="B6269"/>
  <c r="A6269"/>
  <c r="C6268"/>
  <c r="B6268"/>
  <c r="A6268"/>
  <c r="C6267"/>
  <c r="B6267"/>
  <c r="A6267"/>
  <c r="C6266"/>
  <c r="B6266"/>
  <c r="A6266"/>
  <c r="C6265"/>
  <c r="B6265"/>
  <c r="A6265"/>
  <c r="C6264"/>
  <c r="B6264"/>
  <c r="A6264"/>
  <c r="C6263"/>
  <c r="B6263"/>
  <c r="A6263"/>
  <c r="C6262"/>
  <c r="B6262"/>
  <c r="A6262"/>
  <c r="C6261"/>
  <c r="B6261"/>
  <c r="A6261"/>
  <c r="C6260"/>
  <c r="B6260"/>
  <c r="A6260"/>
  <c r="C6259"/>
  <c r="B6259"/>
  <c r="A6259"/>
  <c r="C6258"/>
  <c r="B6258"/>
  <c r="A6258"/>
  <c r="C6257"/>
  <c r="B6257"/>
  <c r="A6257"/>
  <c r="C6256"/>
  <c r="B6256"/>
  <c r="A6256"/>
  <c r="C6255"/>
  <c r="B6255"/>
  <c r="A6255"/>
  <c r="C6254"/>
  <c r="B6254"/>
  <c r="A6254"/>
  <c r="C6253"/>
  <c r="B6253"/>
  <c r="A6253"/>
  <c r="C6252"/>
  <c r="B6252"/>
  <c r="A6252"/>
  <c r="C6251"/>
  <c r="B6251"/>
  <c r="A6251"/>
  <c r="C6250"/>
  <c r="B6250"/>
  <c r="A6250"/>
  <c r="C6249"/>
  <c r="B6249"/>
  <c r="A6249"/>
  <c r="C6248"/>
  <c r="B6248"/>
  <c r="A6248"/>
  <c r="C6247"/>
  <c r="B6247"/>
  <c r="A6247"/>
  <c r="C6246"/>
  <c r="B6246"/>
  <c r="A6246"/>
  <c r="C6245"/>
  <c r="B6245"/>
  <c r="A6245"/>
  <c r="C6244"/>
  <c r="B6244"/>
  <c r="A6244"/>
  <c r="C6243"/>
  <c r="B6243"/>
  <c r="A6243"/>
  <c r="C6242"/>
  <c r="B6242"/>
  <c r="A6242"/>
  <c r="C6241"/>
  <c r="B6241"/>
  <c r="A6241"/>
  <c r="C6240"/>
  <c r="B6240"/>
  <c r="A6240"/>
  <c r="C6239"/>
  <c r="B6239"/>
  <c r="A6239"/>
  <c r="C6238"/>
  <c r="B6238"/>
  <c r="A6238"/>
  <c r="C6237"/>
  <c r="B6237"/>
  <c r="A6237"/>
  <c r="C6236"/>
  <c r="B6236"/>
  <c r="A6236"/>
  <c r="C6235"/>
  <c r="B6235"/>
  <c r="A6235"/>
  <c r="C6234"/>
  <c r="B6234"/>
  <c r="A6234"/>
  <c r="C6233"/>
  <c r="B6233"/>
  <c r="A6233"/>
  <c r="C6232"/>
  <c r="B6232"/>
  <c r="A6232"/>
  <c r="C6231"/>
  <c r="B6231"/>
  <c r="A6231"/>
  <c r="C6230"/>
  <c r="B6230"/>
  <c r="A6230"/>
  <c r="C6229"/>
  <c r="B6229"/>
  <c r="A6229"/>
  <c r="C6228"/>
  <c r="B6228"/>
  <c r="A6228"/>
  <c r="C6227"/>
  <c r="B6227"/>
  <c r="A6227"/>
  <c r="C6226"/>
  <c r="B6226"/>
  <c r="A6226"/>
  <c r="C6225"/>
  <c r="B6225"/>
  <c r="A6225"/>
  <c r="C6224"/>
  <c r="B6224"/>
  <c r="A6224"/>
  <c r="C6223"/>
  <c r="B6223"/>
  <c r="A6223"/>
  <c r="C6222"/>
  <c r="B6222"/>
  <c r="A6222"/>
  <c r="C6221"/>
  <c r="B6221"/>
  <c r="A6221"/>
  <c r="C6220"/>
  <c r="B6220"/>
  <c r="A6220"/>
  <c r="C6219"/>
  <c r="B6219"/>
  <c r="A6219"/>
  <c r="C6218"/>
  <c r="B6218"/>
  <c r="A6218"/>
  <c r="C6217"/>
  <c r="B6217"/>
  <c r="A6217"/>
  <c r="C6216"/>
  <c r="B6216"/>
  <c r="A6216"/>
  <c r="C6215"/>
  <c r="B6215"/>
  <c r="A6215"/>
  <c r="C6214"/>
  <c r="B6214"/>
  <c r="A6214"/>
  <c r="C6213"/>
  <c r="B6213"/>
  <c r="A6213"/>
  <c r="C6212"/>
  <c r="B6212"/>
  <c r="A6212"/>
  <c r="C6211"/>
  <c r="B6211"/>
  <c r="A6211"/>
  <c r="C6210"/>
  <c r="B6210"/>
  <c r="A6210"/>
  <c r="C6209"/>
  <c r="B6209"/>
  <c r="A6209"/>
  <c r="C6208"/>
  <c r="B6208"/>
  <c r="A6208"/>
  <c r="C6207"/>
  <c r="B6207"/>
  <c r="A6207"/>
  <c r="C6206"/>
  <c r="B6206"/>
  <c r="A6206"/>
  <c r="C6205"/>
  <c r="B6205"/>
  <c r="A6205"/>
  <c r="C6204"/>
  <c r="B6204"/>
  <c r="A6204"/>
  <c r="C6203"/>
  <c r="B6203"/>
  <c r="A6203"/>
  <c r="C6202"/>
  <c r="B6202"/>
  <c r="A6202"/>
  <c r="C6201"/>
  <c r="B6201"/>
  <c r="A6201"/>
  <c r="C6200"/>
  <c r="B6200"/>
  <c r="A6200"/>
  <c r="C6199"/>
  <c r="B6199"/>
  <c r="A6199"/>
  <c r="C6198"/>
  <c r="B6198"/>
  <c r="A6198"/>
  <c r="C6197"/>
  <c r="B6197"/>
  <c r="A6197"/>
  <c r="C6196"/>
  <c r="B6196"/>
  <c r="A6196"/>
  <c r="C6195"/>
  <c r="B6195"/>
  <c r="A6195"/>
  <c r="C6194"/>
  <c r="B6194"/>
  <c r="A6194"/>
  <c r="C6193"/>
  <c r="B6193"/>
  <c r="A6193"/>
  <c r="C6192"/>
  <c r="B6192"/>
  <c r="A6192"/>
  <c r="C6191"/>
  <c r="B6191"/>
  <c r="A6191"/>
  <c r="C6190"/>
  <c r="B6190"/>
  <c r="A6190"/>
  <c r="C6189"/>
  <c r="B6189"/>
  <c r="A6189"/>
  <c r="C6188"/>
  <c r="B6188"/>
  <c r="A6188"/>
  <c r="C6187"/>
  <c r="B6187"/>
  <c r="A6187"/>
  <c r="C6186"/>
  <c r="B6186"/>
  <c r="A6186"/>
  <c r="C6185"/>
  <c r="B6185"/>
  <c r="A6185"/>
  <c r="C6184"/>
  <c r="B6184"/>
  <c r="A6184"/>
  <c r="C6183"/>
  <c r="B6183"/>
  <c r="A6183"/>
  <c r="C6182"/>
  <c r="B6182"/>
  <c r="A6182"/>
  <c r="C6181"/>
  <c r="B6181"/>
  <c r="A6181"/>
  <c r="C6180"/>
  <c r="B6180"/>
  <c r="A6180"/>
  <c r="C6179"/>
  <c r="B6179"/>
  <c r="A6179"/>
  <c r="C6178"/>
  <c r="B6178"/>
  <c r="A6178"/>
  <c r="C6177"/>
  <c r="B6177"/>
  <c r="A6177"/>
  <c r="C6176"/>
  <c r="B6176"/>
  <c r="A6176"/>
  <c r="C6175"/>
  <c r="B6175"/>
  <c r="A6175"/>
  <c r="C6174"/>
  <c r="B6174"/>
  <c r="A6174"/>
  <c r="C6173"/>
  <c r="B6173"/>
  <c r="A6173"/>
  <c r="C6172"/>
  <c r="B6172"/>
  <c r="A6172"/>
  <c r="C6171"/>
  <c r="B6171"/>
  <c r="A6171"/>
  <c r="C6170"/>
  <c r="B6170"/>
  <c r="A6170"/>
  <c r="C6169"/>
  <c r="B6169"/>
  <c r="A6169"/>
  <c r="C6168"/>
  <c r="B6168"/>
  <c r="A6168"/>
  <c r="C6167"/>
  <c r="B6167"/>
  <c r="A6167"/>
  <c r="C6166"/>
  <c r="B6166"/>
  <c r="A6166"/>
  <c r="C6165"/>
  <c r="B6165"/>
  <c r="A6165"/>
  <c r="C6164"/>
  <c r="B6164"/>
  <c r="A6164"/>
  <c r="C6163"/>
  <c r="B6163"/>
  <c r="A6163"/>
  <c r="C6162"/>
  <c r="B6162"/>
  <c r="A6162"/>
  <c r="C6161"/>
  <c r="B6161"/>
  <c r="A6161"/>
  <c r="C6160"/>
  <c r="B6160"/>
  <c r="A6160"/>
  <c r="C6159"/>
  <c r="B6159"/>
  <c r="A6159"/>
  <c r="C6158"/>
  <c r="B6158"/>
  <c r="A6158"/>
  <c r="C6157"/>
  <c r="B6157"/>
  <c r="A6157"/>
  <c r="C6156"/>
  <c r="B6156"/>
  <c r="A6156"/>
  <c r="C6155"/>
  <c r="B6155"/>
  <c r="A6155"/>
  <c r="C6154"/>
  <c r="B6154"/>
  <c r="A6154"/>
  <c r="C6153"/>
  <c r="B6153"/>
  <c r="A6153"/>
  <c r="C6152"/>
  <c r="B6152"/>
  <c r="A6152"/>
  <c r="C6151"/>
  <c r="B6151"/>
  <c r="A6151"/>
  <c r="C6150"/>
  <c r="B6150"/>
  <c r="A6150"/>
  <c r="C6149"/>
  <c r="B6149"/>
  <c r="A6149"/>
  <c r="C6148"/>
  <c r="B6148"/>
  <c r="A6148"/>
  <c r="C6147"/>
  <c r="B6147"/>
  <c r="A6147"/>
  <c r="C6146"/>
  <c r="B6146"/>
  <c r="A6146"/>
  <c r="C6145"/>
  <c r="B6145"/>
  <c r="A6145"/>
  <c r="C6144"/>
  <c r="B6144"/>
  <c r="A6144"/>
  <c r="C6143"/>
  <c r="B6143"/>
  <c r="A6143"/>
  <c r="C6142"/>
  <c r="B6142"/>
  <c r="A6142"/>
  <c r="C6141"/>
  <c r="B6141"/>
  <c r="A6141"/>
  <c r="C6140"/>
  <c r="B6140"/>
  <c r="A6140"/>
  <c r="C6139"/>
  <c r="B6139"/>
  <c r="A6139"/>
  <c r="C6138"/>
  <c r="B6138"/>
  <c r="A6138"/>
  <c r="C6137"/>
  <c r="B6137"/>
  <c r="A6137"/>
  <c r="C6136"/>
  <c r="B6136"/>
  <c r="A6136"/>
  <c r="C6135"/>
  <c r="B6135"/>
  <c r="A6135"/>
  <c r="C6134"/>
  <c r="B6134"/>
  <c r="A6134"/>
  <c r="C6133"/>
  <c r="B6133"/>
  <c r="A6133"/>
  <c r="C6132"/>
  <c r="B6132"/>
  <c r="A6132"/>
  <c r="C6131"/>
  <c r="B6131"/>
  <c r="A6131"/>
  <c r="C6130"/>
  <c r="B6130"/>
  <c r="A6130"/>
  <c r="C6129"/>
  <c r="B6129"/>
  <c r="A6129"/>
  <c r="C6128"/>
  <c r="B6128"/>
  <c r="A6128"/>
  <c r="C6127"/>
  <c r="B6127"/>
  <c r="A6127"/>
  <c r="C6126"/>
  <c r="B6126"/>
  <c r="A6126"/>
  <c r="C6125"/>
  <c r="B6125"/>
  <c r="A6125"/>
  <c r="C6124"/>
  <c r="B6124"/>
  <c r="A6124"/>
  <c r="C6123"/>
  <c r="B6123"/>
  <c r="A6123"/>
  <c r="C6122"/>
  <c r="B6122"/>
  <c r="A6122"/>
  <c r="C6121"/>
  <c r="B6121"/>
  <c r="A6121"/>
  <c r="C6120"/>
  <c r="B6120"/>
  <c r="A6120"/>
  <c r="C6119"/>
  <c r="B6119"/>
  <c r="A6119"/>
  <c r="C6118"/>
  <c r="B6118"/>
  <c r="A6118"/>
  <c r="C6117"/>
  <c r="B6117"/>
  <c r="A6117"/>
  <c r="C6116"/>
  <c r="B6116"/>
  <c r="A6116"/>
  <c r="C6115"/>
  <c r="B6115"/>
  <c r="A6115"/>
  <c r="C6114"/>
  <c r="B6114"/>
  <c r="A6114"/>
  <c r="C6113"/>
  <c r="B6113"/>
  <c r="A6113"/>
  <c r="C6112"/>
  <c r="B6112"/>
  <c r="A6112"/>
  <c r="C6111"/>
  <c r="B6111"/>
  <c r="A6111"/>
  <c r="C6110"/>
  <c r="B6110"/>
  <c r="A6110"/>
  <c r="C6109"/>
  <c r="B6109"/>
  <c r="A6109"/>
  <c r="C6108"/>
  <c r="B6108"/>
  <c r="A6108"/>
  <c r="C6107"/>
  <c r="B6107"/>
  <c r="A6107"/>
  <c r="C6106"/>
  <c r="B6106"/>
  <c r="A6106"/>
  <c r="C6105"/>
  <c r="B6105"/>
  <c r="A6105"/>
  <c r="C6104"/>
  <c r="B6104"/>
  <c r="A6104"/>
  <c r="C6103"/>
  <c r="B6103"/>
  <c r="A6103"/>
  <c r="C6102"/>
  <c r="B6102"/>
  <c r="A6102"/>
  <c r="C6101"/>
  <c r="B6101"/>
  <c r="A6101"/>
  <c r="C6100"/>
  <c r="B6100"/>
  <c r="A6100"/>
  <c r="C6099"/>
  <c r="B6099"/>
  <c r="A6099"/>
  <c r="C6098"/>
  <c r="B6098"/>
  <c r="A6098"/>
  <c r="C6097"/>
  <c r="B6097"/>
  <c r="A6097"/>
  <c r="C6096"/>
  <c r="B6096"/>
  <c r="A6096"/>
  <c r="C6095"/>
  <c r="B6095"/>
  <c r="A6095"/>
  <c r="C6094"/>
  <c r="B6094"/>
  <c r="A6094"/>
  <c r="C6093"/>
  <c r="B6093"/>
  <c r="A6093"/>
  <c r="C6092"/>
  <c r="B6092"/>
  <c r="A6092"/>
  <c r="C6091"/>
  <c r="B6091"/>
  <c r="A6091"/>
  <c r="C6090"/>
  <c r="B6090"/>
  <c r="A6090"/>
  <c r="C6089"/>
  <c r="B6089"/>
  <c r="A6089"/>
  <c r="C6088"/>
  <c r="B6088"/>
  <c r="A6088"/>
  <c r="C6087"/>
  <c r="B6087"/>
  <c r="A6087"/>
  <c r="C6086"/>
  <c r="B6086"/>
  <c r="A6086"/>
  <c r="C6085"/>
  <c r="B6085"/>
  <c r="A6085"/>
  <c r="C6084"/>
  <c r="B6084"/>
  <c r="A6084"/>
  <c r="C6083"/>
  <c r="B6083"/>
  <c r="A6083"/>
  <c r="C6082"/>
  <c r="B6082"/>
  <c r="A6082"/>
  <c r="C6081"/>
  <c r="B6081"/>
  <c r="A6081"/>
  <c r="C6080"/>
  <c r="B6080"/>
  <c r="A6080"/>
  <c r="C6079"/>
  <c r="B6079"/>
  <c r="A6079"/>
  <c r="C6078"/>
  <c r="B6078"/>
  <c r="A6078"/>
  <c r="C6077"/>
  <c r="B6077"/>
  <c r="A6077"/>
  <c r="C6076"/>
  <c r="B6076"/>
  <c r="A6076"/>
  <c r="C6075"/>
  <c r="B6075"/>
  <c r="A6075"/>
  <c r="C6074"/>
  <c r="B6074"/>
  <c r="A6074"/>
  <c r="C6073"/>
  <c r="B6073"/>
  <c r="A6073"/>
  <c r="C6072"/>
  <c r="B6072"/>
  <c r="A6072"/>
  <c r="C6071"/>
  <c r="B6071"/>
  <c r="A6071"/>
  <c r="C6070"/>
  <c r="B6070"/>
  <c r="A6070"/>
  <c r="C6069"/>
  <c r="B6069"/>
  <c r="A6069"/>
  <c r="C6068"/>
  <c r="B6068"/>
  <c r="A6068"/>
  <c r="C6067"/>
  <c r="B6067"/>
  <c r="A6067"/>
  <c r="C6066"/>
  <c r="B6066"/>
  <c r="A6066"/>
  <c r="C6065"/>
  <c r="B6065"/>
  <c r="A6065"/>
  <c r="C6064"/>
  <c r="B6064"/>
  <c r="A6064"/>
  <c r="C6063"/>
  <c r="B6063"/>
  <c r="A6063"/>
  <c r="C6062"/>
  <c r="B6062"/>
  <c r="A6062"/>
  <c r="C6061"/>
  <c r="B6061"/>
  <c r="A6061"/>
  <c r="C6060"/>
  <c r="B6060"/>
  <c r="A6060"/>
  <c r="C6059"/>
  <c r="B6059"/>
  <c r="A6059"/>
  <c r="C6058"/>
  <c r="B6058"/>
  <c r="A6058"/>
  <c r="C6057"/>
  <c r="B6057"/>
  <c r="A6057"/>
  <c r="C6056"/>
  <c r="B6056"/>
  <c r="A6056"/>
  <c r="C6055"/>
  <c r="B6055"/>
  <c r="A6055"/>
  <c r="C6054"/>
  <c r="B6054"/>
  <c r="A6054"/>
  <c r="C6053"/>
  <c r="B6053"/>
  <c r="A6053"/>
  <c r="C6052"/>
  <c r="B6052"/>
  <c r="A6052"/>
  <c r="C6051"/>
  <c r="B6051"/>
  <c r="A6051"/>
  <c r="C6050"/>
  <c r="B6050"/>
  <c r="A6050"/>
  <c r="C6049"/>
  <c r="B6049"/>
  <c r="A6049"/>
  <c r="C6048"/>
  <c r="B6048"/>
  <c r="A6048"/>
  <c r="C6047"/>
  <c r="B6047"/>
  <c r="A6047"/>
  <c r="C6046"/>
  <c r="B6046"/>
  <c r="A6046"/>
  <c r="C6045"/>
  <c r="B6045"/>
  <c r="A6045"/>
  <c r="C6044"/>
  <c r="B6044"/>
  <c r="A6044"/>
  <c r="C6043"/>
  <c r="B6043"/>
  <c r="A6043"/>
  <c r="C6042"/>
  <c r="B6042"/>
  <c r="A6042"/>
  <c r="C6041"/>
  <c r="B6041"/>
  <c r="A6041"/>
  <c r="C6040"/>
  <c r="B6040"/>
  <c r="A6040"/>
  <c r="C6039"/>
  <c r="B6039"/>
  <c r="A6039"/>
  <c r="C6038"/>
  <c r="B6038"/>
  <c r="A6038"/>
  <c r="C6037"/>
  <c r="B6037"/>
  <c r="A6037"/>
  <c r="C6036"/>
  <c r="B6036"/>
  <c r="A6036"/>
  <c r="C6035"/>
  <c r="B6035"/>
  <c r="A6035"/>
  <c r="C6034"/>
  <c r="B6034"/>
  <c r="A6034"/>
  <c r="C6033"/>
  <c r="B6033"/>
  <c r="A6033"/>
  <c r="C6032"/>
  <c r="B6032"/>
  <c r="A6032"/>
  <c r="C6031"/>
  <c r="B6031"/>
  <c r="A6031"/>
  <c r="C6030"/>
  <c r="B6030"/>
  <c r="A6030"/>
  <c r="C6029"/>
  <c r="B6029"/>
  <c r="A6029"/>
  <c r="C6028"/>
  <c r="B6028"/>
  <c r="A6028"/>
  <c r="C6027"/>
  <c r="B6027"/>
  <c r="A6027"/>
  <c r="C6026"/>
  <c r="B6026"/>
  <c r="A6026"/>
  <c r="C6025"/>
  <c r="B6025"/>
  <c r="A6025"/>
  <c r="C6024"/>
  <c r="B6024"/>
  <c r="A6024"/>
  <c r="C6023"/>
  <c r="B6023"/>
  <c r="A6023"/>
  <c r="C6022"/>
  <c r="B6022"/>
  <c r="A6022"/>
  <c r="C6021"/>
  <c r="B6021"/>
  <c r="A6021"/>
  <c r="C6020"/>
  <c r="B6020"/>
  <c r="A6020"/>
  <c r="C6019"/>
  <c r="B6019"/>
  <c r="A6019"/>
  <c r="C6018"/>
  <c r="B6018"/>
  <c r="A6018"/>
  <c r="C6017"/>
  <c r="B6017"/>
  <c r="A6017"/>
  <c r="C6016"/>
  <c r="B6016"/>
  <c r="A6016"/>
  <c r="C6015"/>
  <c r="B6015"/>
  <c r="A6015"/>
  <c r="C6014"/>
  <c r="B6014"/>
  <c r="A6014"/>
  <c r="C6013"/>
  <c r="B6013"/>
  <c r="A6013"/>
  <c r="C6012"/>
  <c r="B6012"/>
  <c r="A6012"/>
  <c r="C6011"/>
  <c r="B6011"/>
  <c r="A6011"/>
  <c r="C6010"/>
  <c r="B6010"/>
  <c r="A6010"/>
  <c r="C6009"/>
  <c r="B6009"/>
  <c r="A6009"/>
  <c r="C6008"/>
  <c r="B6008"/>
  <c r="A6008"/>
  <c r="C6007"/>
  <c r="B6007"/>
  <c r="A6007"/>
  <c r="C6006"/>
  <c r="B6006"/>
  <c r="A6006"/>
  <c r="C6005"/>
  <c r="B6005"/>
  <c r="A6005"/>
  <c r="C6004"/>
  <c r="B6004"/>
  <c r="A6004"/>
  <c r="C6003"/>
  <c r="B6003"/>
  <c r="A6003"/>
  <c r="C6002"/>
  <c r="B6002"/>
  <c r="A6002"/>
  <c r="C6001"/>
  <c r="B6001"/>
  <c r="A6001"/>
  <c r="C6000"/>
  <c r="B6000"/>
  <c r="A6000"/>
  <c r="C5999"/>
  <c r="B5999"/>
  <c r="A5999"/>
  <c r="C5998"/>
  <c r="B5998"/>
  <c r="A5998"/>
  <c r="C5997"/>
  <c r="B5997"/>
  <c r="A5997"/>
  <c r="C5996"/>
  <c r="B5996"/>
  <c r="A5996"/>
  <c r="C5995"/>
  <c r="B5995"/>
  <c r="A5995"/>
  <c r="C5994"/>
  <c r="B5994"/>
  <c r="A5994"/>
  <c r="C5993"/>
  <c r="B5993"/>
  <c r="A5993"/>
  <c r="C5992"/>
  <c r="B5992"/>
  <c r="A5992"/>
  <c r="C5991"/>
  <c r="B5991"/>
  <c r="A5991"/>
  <c r="C5990"/>
  <c r="B5990"/>
  <c r="A5990"/>
  <c r="C5989"/>
  <c r="B5989"/>
  <c r="A5989"/>
  <c r="C5988"/>
  <c r="B5988"/>
  <c r="A5988"/>
  <c r="C5987"/>
  <c r="B5987"/>
  <c r="A5987"/>
  <c r="C5986"/>
  <c r="B5986"/>
  <c r="A5986"/>
  <c r="C5985"/>
  <c r="B5985"/>
  <c r="A5985"/>
  <c r="C5984"/>
  <c r="B5984"/>
  <c r="A5984"/>
  <c r="C5983"/>
  <c r="B5983"/>
  <c r="A5983"/>
  <c r="C5982"/>
  <c r="B5982"/>
  <c r="A5982"/>
  <c r="C5981"/>
  <c r="B5981"/>
  <c r="A5981"/>
  <c r="C5980"/>
  <c r="B5980"/>
  <c r="A5980"/>
  <c r="C5979"/>
  <c r="B5979"/>
  <c r="A5979"/>
  <c r="C5978"/>
  <c r="B5978"/>
  <c r="A5978"/>
  <c r="C5977"/>
  <c r="B5977"/>
  <c r="A5977"/>
  <c r="C5976"/>
  <c r="B5976"/>
  <c r="A5976"/>
  <c r="C5975"/>
  <c r="B5975"/>
  <c r="A5975"/>
  <c r="C5974"/>
  <c r="B5974"/>
  <c r="A5974"/>
  <c r="C5973"/>
  <c r="B5973"/>
  <c r="A5973"/>
  <c r="C5972"/>
  <c r="B5972"/>
  <c r="A5972"/>
  <c r="C5971"/>
  <c r="B5971"/>
  <c r="A5971"/>
  <c r="C5970"/>
  <c r="B5970"/>
  <c r="A5970"/>
  <c r="C5969"/>
  <c r="B5969"/>
  <c r="A5969"/>
  <c r="C5968"/>
  <c r="B5968"/>
  <c r="A5968"/>
  <c r="C5967"/>
  <c r="B5967"/>
  <c r="A5967"/>
  <c r="C5966"/>
  <c r="B5966"/>
  <c r="A5966"/>
  <c r="C5965"/>
  <c r="B5965"/>
  <c r="A5965"/>
  <c r="C5964"/>
  <c r="B5964"/>
  <c r="A5964"/>
  <c r="C5963"/>
  <c r="B5963"/>
  <c r="A5963"/>
  <c r="C5962"/>
  <c r="B5962"/>
  <c r="A5962"/>
  <c r="C5961"/>
  <c r="B5961"/>
  <c r="A5961"/>
  <c r="C5960"/>
  <c r="B5960"/>
  <c r="A5960"/>
  <c r="C5959"/>
  <c r="B5959"/>
  <c r="A5959"/>
  <c r="C5958"/>
  <c r="B5958"/>
  <c r="A5958"/>
  <c r="C5957"/>
  <c r="B5957"/>
  <c r="A5957"/>
  <c r="C5956"/>
  <c r="B5956"/>
  <c r="A5956"/>
  <c r="C5955"/>
  <c r="B5955"/>
  <c r="A5955"/>
  <c r="C5954"/>
  <c r="B5954"/>
  <c r="A5954"/>
  <c r="C5953"/>
  <c r="B5953"/>
  <c r="A5953"/>
  <c r="C5952"/>
  <c r="B5952"/>
  <c r="A5952"/>
  <c r="C5951"/>
  <c r="B5951"/>
  <c r="A5951"/>
  <c r="C5950"/>
  <c r="B5950"/>
  <c r="A5950"/>
  <c r="C5949"/>
  <c r="B5949"/>
  <c r="A5949"/>
  <c r="C5948"/>
  <c r="B5948"/>
  <c r="A5948"/>
  <c r="C5947"/>
  <c r="B5947"/>
  <c r="A5947"/>
  <c r="C5946"/>
  <c r="B5946"/>
  <c r="A5946"/>
  <c r="C5945"/>
  <c r="B5945"/>
  <c r="A5945"/>
  <c r="C5944"/>
  <c r="B5944"/>
  <c r="A5944"/>
  <c r="C5943"/>
  <c r="B5943"/>
  <c r="A5943"/>
  <c r="C5942"/>
  <c r="B5942"/>
  <c r="A5942"/>
  <c r="C5941"/>
  <c r="B5941"/>
  <c r="A5941"/>
  <c r="C5940"/>
  <c r="B5940"/>
  <c r="A5940"/>
  <c r="C5939"/>
  <c r="B5939"/>
  <c r="A5939"/>
  <c r="C5938"/>
  <c r="B5938"/>
  <c r="A5938"/>
  <c r="C5937"/>
  <c r="B5937"/>
  <c r="A5937"/>
  <c r="C5936"/>
  <c r="B5936"/>
  <c r="A5936"/>
  <c r="C5935"/>
  <c r="B5935"/>
  <c r="A5935"/>
  <c r="C5934"/>
  <c r="B5934"/>
  <c r="A5934"/>
  <c r="C5933"/>
  <c r="B5933"/>
  <c r="A5933"/>
  <c r="C5932"/>
  <c r="B5932"/>
  <c r="A5932"/>
  <c r="C5931"/>
  <c r="B5931"/>
  <c r="A5931"/>
  <c r="C5930"/>
  <c r="B5930"/>
  <c r="A5930"/>
  <c r="C5929"/>
  <c r="B5929"/>
  <c r="A5929"/>
  <c r="C5928"/>
  <c r="B5928"/>
  <c r="A5928"/>
  <c r="C5927"/>
  <c r="B5927"/>
  <c r="A5927"/>
  <c r="C5926"/>
  <c r="B5926"/>
  <c r="A5926"/>
  <c r="C5925"/>
  <c r="B5925"/>
  <c r="A5925"/>
  <c r="C5924"/>
  <c r="B5924"/>
  <c r="A5924"/>
  <c r="C5923"/>
  <c r="B5923"/>
  <c r="A5923"/>
  <c r="C5922"/>
  <c r="B5922"/>
  <c r="A5922"/>
  <c r="C5921"/>
  <c r="B5921"/>
  <c r="A5921"/>
  <c r="C5920"/>
  <c r="B5920"/>
  <c r="A5920"/>
  <c r="C5919"/>
  <c r="B5919"/>
  <c r="A5919"/>
  <c r="C5918"/>
  <c r="B5918"/>
  <c r="A5918"/>
  <c r="C5917"/>
  <c r="B5917"/>
  <c r="A5917"/>
  <c r="C5916"/>
  <c r="B5916"/>
  <c r="A5916"/>
  <c r="C5915"/>
  <c r="B5915"/>
  <c r="A5915"/>
  <c r="C5914"/>
  <c r="B5914"/>
  <c r="A5914"/>
  <c r="C5913"/>
  <c r="B5913"/>
  <c r="A5913"/>
  <c r="C5912"/>
  <c r="B5912"/>
  <c r="A5912"/>
  <c r="C5911"/>
  <c r="B5911"/>
  <c r="A5911"/>
  <c r="C5910"/>
  <c r="B5910"/>
  <c r="A5910"/>
  <c r="C5909"/>
  <c r="B5909"/>
  <c r="A5909"/>
  <c r="C5908"/>
  <c r="B5908"/>
  <c r="A5908"/>
  <c r="C5907"/>
  <c r="B5907"/>
  <c r="A5907"/>
  <c r="C5906"/>
  <c r="B5906"/>
  <c r="A5906"/>
  <c r="C5905"/>
  <c r="B5905"/>
  <c r="A5905"/>
  <c r="C5904"/>
  <c r="B5904"/>
  <c r="A5904"/>
  <c r="C5903"/>
  <c r="B5903"/>
  <c r="A5903"/>
  <c r="C5902"/>
  <c r="B5902"/>
  <c r="A5902"/>
  <c r="C5901"/>
  <c r="B5901"/>
  <c r="A5901"/>
  <c r="C5900"/>
  <c r="B5900"/>
  <c r="A5900"/>
  <c r="C5899"/>
  <c r="B5899"/>
  <c r="A5899"/>
  <c r="C5898"/>
  <c r="B5898"/>
  <c r="A5898"/>
  <c r="C5897"/>
  <c r="B5897"/>
  <c r="A5897"/>
  <c r="C5896"/>
  <c r="B5896"/>
  <c r="A5896"/>
  <c r="C5895"/>
  <c r="B5895"/>
  <c r="A5895"/>
  <c r="C5894"/>
  <c r="B5894"/>
  <c r="A5894"/>
  <c r="C5893"/>
  <c r="B5893"/>
  <c r="A5893"/>
  <c r="C5892"/>
  <c r="B5892"/>
  <c r="A5892"/>
  <c r="C5891"/>
  <c r="B5891"/>
  <c r="A5891"/>
  <c r="C5890"/>
  <c r="B5890"/>
  <c r="A5890"/>
  <c r="C5889"/>
  <c r="B5889"/>
  <c r="A5889"/>
  <c r="C5888"/>
  <c r="B5888"/>
  <c r="A5888"/>
  <c r="C5887"/>
  <c r="B5887"/>
  <c r="A5887"/>
  <c r="C5886"/>
  <c r="B5886"/>
  <c r="A5886"/>
  <c r="C5885"/>
  <c r="B5885"/>
  <c r="A5885"/>
  <c r="C5884"/>
  <c r="B5884"/>
  <c r="A5884"/>
  <c r="C5883"/>
  <c r="B5883"/>
  <c r="A5883"/>
  <c r="C5882"/>
  <c r="B5882"/>
  <c r="A5882"/>
  <c r="C5881"/>
  <c r="B5881"/>
  <c r="A5881"/>
  <c r="C5880"/>
  <c r="B5880"/>
  <c r="A5880"/>
  <c r="C5879"/>
  <c r="B5879"/>
  <c r="A5879"/>
  <c r="C5878"/>
  <c r="B5878"/>
  <c r="A5878"/>
  <c r="C5877"/>
  <c r="B5877"/>
  <c r="A5877"/>
  <c r="C5876"/>
  <c r="B5876"/>
  <c r="A5876"/>
  <c r="C5875"/>
  <c r="B5875"/>
  <c r="A5875"/>
  <c r="C5874"/>
  <c r="B5874"/>
  <c r="A5874"/>
  <c r="C5873"/>
  <c r="B5873"/>
  <c r="A5873"/>
  <c r="C5872"/>
  <c r="B5872"/>
  <c r="A5872"/>
  <c r="C5871"/>
  <c r="B5871"/>
  <c r="A5871"/>
  <c r="C5870"/>
  <c r="B5870"/>
  <c r="A5870"/>
  <c r="C5869"/>
  <c r="B5869"/>
  <c r="A5869"/>
  <c r="C5868"/>
  <c r="B5868"/>
  <c r="A5868"/>
  <c r="C5867"/>
  <c r="B5867"/>
  <c r="A5867"/>
  <c r="C5866"/>
  <c r="B5866"/>
  <c r="A5866"/>
  <c r="C5865"/>
  <c r="B5865"/>
  <c r="A5865"/>
  <c r="C5864"/>
  <c r="B5864"/>
  <c r="A5864"/>
  <c r="C5863"/>
  <c r="B5863"/>
  <c r="A5863"/>
  <c r="C5862"/>
  <c r="B5862"/>
  <c r="A5862"/>
  <c r="C5861"/>
  <c r="B5861"/>
  <c r="A5861"/>
  <c r="C5860"/>
  <c r="B5860"/>
  <c r="A5860"/>
  <c r="C5859"/>
  <c r="B5859"/>
  <c r="A5859"/>
  <c r="C5858"/>
  <c r="B5858"/>
  <c r="A5858"/>
  <c r="C5857"/>
  <c r="B5857"/>
  <c r="A5857"/>
  <c r="C5856"/>
  <c r="B5856"/>
  <c r="A5856"/>
  <c r="C5855"/>
  <c r="B5855"/>
  <c r="A5855"/>
  <c r="C5854"/>
  <c r="B5854"/>
  <c r="A5854"/>
  <c r="C5853"/>
  <c r="B5853"/>
  <c r="A5853"/>
  <c r="C5852"/>
  <c r="B5852"/>
  <c r="A5852"/>
  <c r="C5851"/>
  <c r="B5851"/>
  <c r="A5851"/>
  <c r="C5850"/>
  <c r="B5850"/>
  <c r="A5850"/>
  <c r="C5849"/>
  <c r="B5849"/>
  <c r="A5849"/>
  <c r="C5848"/>
  <c r="B5848"/>
  <c r="A5848"/>
  <c r="C5847"/>
  <c r="B5847"/>
  <c r="A5847"/>
  <c r="C5846"/>
  <c r="B5846"/>
  <c r="A5846"/>
  <c r="C5845"/>
  <c r="B5845"/>
  <c r="A5845"/>
  <c r="C5844"/>
  <c r="B5844"/>
  <c r="A5844"/>
  <c r="C5843"/>
  <c r="B5843"/>
  <c r="A5843"/>
  <c r="C5842"/>
  <c r="B5842"/>
  <c r="A5842"/>
  <c r="C5841"/>
  <c r="B5841"/>
  <c r="A5841"/>
  <c r="C5840"/>
  <c r="B5840"/>
  <c r="A5840"/>
  <c r="C5839"/>
  <c r="B5839"/>
  <c r="A5839"/>
  <c r="C5838"/>
  <c r="B5838"/>
  <c r="A5838"/>
  <c r="C5837"/>
  <c r="B5837"/>
  <c r="A5837"/>
  <c r="C5836"/>
  <c r="B5836"/>
  <c r="A5836"/>
  <c r="C5835"/>
  <c r="B5835"/>
  <c r="A5835"/>
  <c r="C5834"/>
  <c r="B5834"/>
  <c r="A5834"/>
  <c r="C5833"/>
  <c r="B5833"/>
  <c r="A5833"/>
  <c r="C5832"/>
  <c r="B5832"/>
  <c r="A5832"/>
  <c r="C5831"/>
  <c r="B5831"/>
  <c r="A5831"/>
  <c r="C5830"/>
  <c r="B5830"/>
  <c r="A5830"/>
  <c r="C5829"/>
  <c r="B5829"/>
  <c r="A5829"/>
  <c r="C5828"/>
  <c r="B5828"/>
  <c r="A5828"/>
  <c r="C5827"/>
  <c r="B5827"/>
  <c r="A5827"/>
  <c r="C5826"/>
  <c r="B5826"/>
  <c r="A5826"/>
  <c r="C5825"/>
  <c r="B5825"/>
  <c r="A5825"/>
  <c r="C5824"/>
  <c r="B5824"/>
  <c r="A5824"/>
  <c r="C5823"/>
  <c r="B5823"/>
  <c r="A5823"/>
  <c r="C5822"/>
  <c r="B5822"/>
  <c r="A5822"/>
  <c r="C5821"/>
  <c r="B5821"/>
  <c r="A5821"/>
  <c r="C5820"/>
  <c r="B5820"/>
  <c r="A5820"/>
  <c r="C5819"/>
  <c r="B5819"/>
  <c r="A5819"/>
  <c r="C5818"/>
  <c r="B5818"/>
  <c r="A5818"/>
  <c r="C5817"/>
  <c r="B5817"/>
  <c r="A5817"/>
  <c r="C5816"/>
  <c r="B5816"/>
  <c r="A5816"/>
  <c r="C5815"/>
  <c r="B5815"/>
  <c r="A5815"/>
  <c r="C5814"/>
  <c r="B5814"/>
  <c r="A5814"/>
  <c r="C5813"/>
  <c r="B5813"/>
  <c r="A5813"/>
  <c r="C5812"/>
  <c r="B5812"/>
  <c r="A5812"/>
  <c r="C5811"/>
  <c r="B5811"/>
  <c r="A5811"/>
  <c r="C5810"/>
  <c r="B5810"/>
  <c r="A5810"/>
  <c r="C5809"/>
  <c r="B5809"/>
  <c r="A5809"/>
  <c r="C5808"/>
  <c r="B5808"/>
  <c r="A5808"/>
  <c r="C5807"/>
  <c r="B5807"/>
  <c r="A5807"/>
  <c r="C5806"/>
  <c r="B5806"/>
  <c r="A5806"/>
  <c r="C5805"/>
  <c r="B5805"/>
  <c r="A5805"/>
  <c r="C5804"/>
  <c r="B5804"/>
  <c r="A5804"/>
  <c r="C5803"/>
  <c r="B5803"/>
  <c r="A5803"/>
  <c r="C5802"/>
  <c r="B5802"/>
  <c r="A5802"/>
  <c r="C5801"/>
  <c r="B5801"/>
  <c r="A5801"/>
  <c r="C5800"/>
  <c r="B5800"/>
  <c r="A5800"/>
  <c r="C5799"/>
  <c r="B5799"/>
  <c r="A5799"/>
  <c r="C5798"/>
  <c r="B5798"/>
  <c r="A5798"/>
  <c r="C5797"/>
  <c r="B5797"/>
  <c r="A5797"/>
  <c r="C5796"/>
  <c r="B5796"/>
  <c r="A5796"/>
  <c r="C5795"/>
  <c r="B5795"/>
  <c r="A5795"/>
  <c r="C5794"/>
  <c r="B5794"/>
  <c r="A5794"/>
  <c r="C5793"/>
  <c r="B5793"/>
  <c r="A5793"/>
  <c r="C5792"/>
  <c r="B5792"/>
  <c r="A5792"/>
  <c r="C5791"/>
  <c r="B5791"/>
  <c r="A5791"/>
  <c r="C5790"/>
  <c r="B5790"/>
  <c r="A5790"/>
  <c r="C5789"/>
  <c r="B5789"/>
  <c r="A5789"/>
  <c r="C5788"/>
  <c r="B5788"/>
  <c r="A5788"/>
  <c r="C5787"/>
  <c r="B5787"/>
  <c r="A5787"/>
  <c r="C5786"/>
  <c r="B5786"/>
  <c r="A5786"/>
  <c r="C5785"/>
  <c r="B5785"/>
  <c r="A5785"/>
  <c r="C5784"/>
  <c r="B5784"/>
  <c r="A5784"/>
  <c r="C5783"/>
  <c r="B5783"/>
  <c r="A5783"/>
  <c r="C5782"/>
  <c r="B5782"/>
  <c r="A5782"/>
  <c r="C5781"/>
  <c r="B5781"/>
  <c r="A5781"/>
  <c r="C5780"/>
  <c r="B5780"/>
  <c r="A5780"/>
  <c r="C5779"/>
  <c r="B5779"/>
  <c r="A5779"/>
  <c r="C5778"/>
  <c r="B5778"/>
  <c r="A5778"/>
  <c r="C5777"/>
  <c r="B5777"/>
  <c r="A5777"/>
  <c r="C5776"/>
  <c r="B5776"/>
  <c r="A5776"/>
  <c r="C5775"/>
  <c r="B5775"/>
  <c r="A5775"/>
  <c r="C5774"/>
  <c r="B5774"/>
  <c r="A5774"/>
  <c r="C5773"/>
  <c r="B5773"/>
  <c r="A5773"/>
  <c r="C5772"/>
  <c r="B5772"/>
  <c r="A5772"/>
  <c r="C5771"/>
  <c r="B5771"/>
  <c r="A5771"/>
  <c r="C5770"/>
  <c r="B5770"/>
  <c r="A5770"/>
  <c r="C5769"/>
  <c r="B5769"/>
  <c r="A5769"/>
  <c r="C5768"/>
  <c r="B5768"/>
  <c r="A5768"/>
  <c r="C5767"/>
  <c r="B5767"/>
  <c r="A5767"/>
  <c r="C5766"/>
  <c r="B5766"/>
  <c r="A5766"/>
  <c r="C5765"/>
  <c r="B5765"/>
  <c r="A5765"/>
  <c r="C5764"/>
  <c r="B5764"/>
  <c r="A5764"/>
  <c r="C5763"/>
  <c r="B5763"/>
  <c r="A5763"/>
  <c r="C5762"/>
  <c r="B5762"/>
  <c r="A5762"/>
  <c r="C5761"/>
  <c r="B5761"/>
  <c r="A5761"/>
  <c r="C5760"/>
  <c r="B5760"/>
  <c r="A5760"/>
  <c r="C5759"/>
  <c r="B5759"/>
  <c r="A5759"/>
  <c r="C5758"/>
  <c r="B5758"/>
  <c r="A5758"/>
  <c r="C5757"/>
  <c r="B5757"/>
  <c r="A5757"/>
  <c r="C5756"/>
  <c r="B5756"/>
  <c r="A5756"/>
  <c r="C5755"/>
  <c r="B5755"/>
  <c r="A5755"/>
  <c r="C5754"/>
  <c r="B5754"/>
  <c r="A5754"/>
  <c r="C5753"/>
  <c r="B5753"/>
  <c r="A5753"/>
  <c r="C5752"/>
  <c r="B5752"/>
  <c r="A5752"/>
  <c r="C5751"/>
  <c r="B5751"/>
  <c r="A5751"/>
  <c r="C5750"/>
  <c r="B5750"/>
  <c r="A5750"/>
  <c r="C5749"/>
  <c r="B5749"/>
  <c r="A5749"/>
  <c r="C5748"/>
  <c r="B5748"/>
  <c r="A5748"/>
  <c r="C5747"/>
  <c r="B5747"/>
  <c r="A5747"/>
  <c r="C5746"/>
  <c r="B5746"/>
  <c r="A5746"/>
  <c r="C5745"/>
  <c r="B5745"/>
  <c r="A5745"/>
  <c r="C5744"/>
  <c r="B5744"/>
  <c r="A5744"/>
  <c r="C5743"/>
  <c r="B5743"/>
  <c r="A5743"/>
  <c r="C5742"/>
  <c r="B5742"/>
  <c r="A5742"/>
  <c r="C5741"/>
  <c r="B5741"/>
  <c r="A5741"/>
  <c r="C5740"/>
  <c r="B5740"/>
  <c r="A5740"/>
  <c r="C5739"/>
  <c r="B5739"/>
  <c r="A5739"/>
  <c r="C5738"/>
  <c r="B5738"/>
  <c r="A5738"/>
  <c r="C5737"/>
  <c r="B5737"/>
  <c r="A5737"/>
  <c r="C5736"/>
  <c r="B5736"/>
  <c r="A5736"/>
  <c r="C5735"/>
  <c r="B5735"/>
  <c r="A5735"/>
  <c r="C5734"/>
  <c r="B5734"/>
  <c r="A5734"/>
  <c r="C5733"/>
  <c r="B5733"/>
  <c r="A5733"/>
  <c r="C5732"/>
  <c r="B5732"/>
  <c r="A5732"/>
  <c r="C5731"/>
  <c r="B5731"/>
  <c r="A5731"/>
  <c r="C5730"/>
  <c r="B5730"/>
  <c r="A5730"/>
  <c r="C5729"/>
  <c r="B5729"/>
  <c r="A5729"/>
  <c r="C5728"/>
  <c r="B5728"/>
  <c r="A5728"/>
  <c r="C5727"/>
  <c r="B5727"/>
  <c r="A5727"/>
  <c r="C5726"/>
  <c r="B5726"/>
  <c r="A5726"/>
  <c r="C5725"/>
  <c r="B5725"/>
  <c r="A5725"/>
  <c r="C5724"/>
  <c r="B5724"/>
  <c r="A5724"/>
  <c r="C5723"/>
  <c r="B5723"/>
  <c r="A5723"/>
  <c r="C5722"/>
  <c r="B5722"/>
  <c r="A5722"/>
  <c r="C5721"/>
  <c r="B5721"/>
  <c r="A5721"/>
  <c r="C5720"/>
  <c r="B5720"/>
  <c r="A5720"/>
  <c r="C5719"/>
  <c r="B5719"/>
  <c r="A5719"/>
  <c r="C5718"/>
  <c r="B5718"/>
  <c r="A5718"/>
  <c r="C5717"/>
  <c r="B5717"/>
  <c r="A5717"/>
  <c r="C5716"/>
  <c r="B5716"/>
  <c r="A5716"/>
  <c r="C5715"/>
  <c r="B5715"/>
  <c r="A5715"/>
  <c r="C5714"/>
  <c r="B5714"/>
  <c r="A5714"/>
  <c r="C5713"/>
  <c r="B5713"/>
  <c r="A5713"/>
  <c r="C5712"/>
  <c r="B5712"/>
  <c r="A5712"/>
  <c r="C5711"/>
  <c r="B5711"/>
  <c r="A5711"/>
  <c r="C5710"/>
  <c r="B5710"/>
  <c r="A5710"/>
  <c r="C5709"/>
  <c r="B5709"/>
  <c r="A5709"/>
  <c r="C5708"/>
  <c r="B5708"/>
  <c r="A5708"/>
  <c r="C5707"/>
  <c r="B5707"/>
  <c r="A5707"/>
  <c r="C5706"/>
  <c r="B5706"/>
  <c r="A5706"/>
  <c r="C5705"/>
  <c r="B5705"/>
  <c r="A5705"/>
  <c r="C5704"/>
  <c r="B5704"/>
  <c r="A5704"/>
  <c r="C5703"/>
  <c r="B5703"/>
  <c r="A5703"/>
  <c r="C5702"/>
  <c r="B5702"/>
  <c r="A5702"/>
  <c r="C5701"/>
  <c r="B5701"/>
  <c r="A5701"/>
  <c r="C5700"/>
  <c r="B5700"/>
  <c r="A5700"/>
  <c r="C5699"/>
  <c r="B5699"/>
  <c r="A5699"/>
  <c r="C5698"/>
  <c r="B5698"/>
  <c r="A5698"/>
  <c r="C5697"/>
  <c r="B5697"/>
  <c r="A5697"/>
  <c r="C5696"/>
  <c r="B5696"/>
  <c r="A5696"/>
  <c r="C5695"/>
  <c r="B5695"/>
  <c r="A5695"/>
  <c r="C5694"/>
  <c r="B5694"/>
  <c r="A5694"/>
  <c r="C5693"/>
  <c r="B5693"/>
  <c r="A5693"/>
  <c r="C5692"/>
  <c r="B5692"/>
  <c r="A5692"/>
  <c r="C5691"/>
  <c r="B5691"/>
  <c r="A5691"/>
  <c r="C5690"/>
  <c r="B5690"/>
  <c r="A5690"/>
  <c r="C5689"/>
  <c r="B5689"/>
  <c r="A5689"/>
  <c r="C5688"/>
  <c r="B5688"/>
  <c r="A5688"/>
  <c r="C5687"/>
  <c r="B5687"/>
  <c r="A5687"/>
  <c r="C5686"/>
  <c r="B5686"/>
  <c r="A5686"/>
  <c r="C5685"/>
  <c r="B5685"/>
  <c r="A5685"/>
  <c r="C5684"/>
  <c r="B5684"/>
  <c r="A5684"/>
  <c r="C5683"/>
  <c r="B5683"/>
  <c r="A5683"/>
  <c r="C5682"/>
  <c r="B5682"/>
  <c r="A5682"/>
  <c r="C5681"/>
  <c r="B5681"/>
  <c r="A5681"/>
  <c r="C5680"/>
  <c r="B5680"/>
  <c r="A5680"/>
  <c r="C5679"/>
  <c r="B5679"/>
  <c r="A5679"/>
  <c r="C5678"/>
  <c r="B5678"/>
  <c r="A5678"/>
  <c r="C5677"/>
  <c r="B5677"/>
  <c r="A5677"/>
  <c r="C5676"/>
  <c r="B5676"/>
  <c r="A5676"/>
  <c r="C5675"/>
  <c r="B5675"/>
  <c r="A5675"/>
  <c r="C5674"/>
  <c r="B5674"/>
  <c r="A5674"/>
  <c r="C5673"/>
  <c r="B5673"/>
  <c r="A5673"/>
  <c r="C5672"/>
  <c r="B5672"/>
  <c r="A5672"/>
  <c r="C5671"/>
  <c r="B5671"/>
  <c r="A5671"/>
  <c r="C5670"/>
  <c r="B5670"/>
  <c r="A5670"/>
  <c r="C5669"/>
  <c r="B5669"/>
  <c r="A5669"/>
  <c r="C5668"/>
  <c r="B5668"/>
  <c r="A5668"/>
  <c r="C5667"/>
  <c r="B5667"/>
  <c r="A5667"/>
  <c r="C5666"/>
  <c r="B5666"/>
  <c r="A5666"/>
  <c r="C5665"/>
  <c r="B5665"/>
  <c r="A5665"/>
  <c r="C5664"/>
  <c r="B5664"/>
  <c r="A5664"/>
  <c r="C5663"/>
  <c r="B5663"/>
  <c r="A5663"/>
  <c r="C5662"/>
  <c r="B5662"/>
  <c r="A5662"/>
  <c r="C5661"/>
  <c r="B5661"/>
  <c r="A5661"/>
  <c r="C5660"/>
  <c r="B5660"/>
  <c r="A5660"/>
  <c r="C5659"/>
  <c r="B5659"/>
  <c r="A5659"/>
  <c r="C5658"/>
  <c r="B5658"/>
  <c r="A5658"/>
  <c r="C5657"/>
  <c r="B5657"/>
  <c r="A5657"/>
  <c r="C5656"/>
  <c r="B5656"/>
  <c r="A5656"/>
  <c r="C5655"/>
  <c r="B5655"/>
  <c r="A5655"/>
  <c r="C5654"/>
  <c r="B5654"/>
  <c r="A5654"/>
  <c r="C5653"/>
  <c r="B5653"/>
  <c r="A5653"/>
  <c r="C5652"/>
  <c r="B5652"/>
  <c r="A5652"/>
  <c r="C5651"/>
  <c r="B5651"/>
  <c r="A5651"/>
  <c r="C5650"/>
  <c r="B5650"/>
  <c r="A5650"/>
  <c r="C5649"/>
  <c r="B5649"/>
  <c r="A5649"/>
  <c r="C5648"/>
  <c r="B5648"/>
  <c r="A5648"/>
  <c r="C5647"/>
  <c r="B5647"/>
  <c r="A5647"/>
  <c r="C5646"/>
  <c r="B5646"/>
  <c r="A5646"/>
  <c r="C5645"/>
  <c r="B5645"/>
  <c r="A5645"/>
  <c r="C5644"/>
  <c r="B5644"/>
  <c r="A5644"/>
  <c r="C5643"/>
  <c r="B5643"/>
  <c r="A5643"/>
  <c r="C5642"/>
  <c r="B5642"/>
  <c r="A5642"/>
  <c r="C5641"/>
  <c r="B5641"/>
  <c r="A5641"/>
  <c r="C5640"/>
  <c r="B5640"/>
  <c r="A5640"/>
  <c r="C5639"/>
  <c r="B5639"/>
  <c r="A5639"/>
  <c r="C5638"/>
  <c r="B5638"/>
  <c r="A5638"/>
  <c r="C5637"/>
  <c r="B5637"/>
  <c r="A5637"/>
  <c r="C5636"/>
  <c r="B5636"/>
  <c r="A5636"/>
  <c r="C5635"/>
  <c r="B5635"/>
  <c r="A5635"/>
  <c r="C5634"/>
  <c r="B5634"/>
  <c r="A5634"/>
  <c r="C5633"/>
  <c r="B5633"/>
  <c r="A5633"/>
  <c r="C5632"/>
  <c r="B5632"/>
  <c r="A5632"/>
  <c r="C5631"/>
  <c r="B5631"/>
  <c r="A5631"/>
  <c r="C5630"/>
  <c r="B5630"/>
  <c r="A5630"/>
  <c r="C5629"/>
  <c r="B5629"/>
  <c r="A5629"/>
  <c r="C5628"/>
  <c r="B5628"/>
  <c r="A5628"/>
  <c r="C5627"/>
  <c r="B5627"/>
  <c r="A5627"/>
  <c r="C5626"/>
  <c r="B5626"/>
  <c r="A5626"/>
  <c r="C5625"/>
  <c r="B5625"/>
  <c r="A5625"/>
  <c r="C5624"/>
  <c r="B5624"/>
  <c r="A5624"/>
  <c r="C5623"/>
  <c r="B5623"/>
  <c r="A5623"/>
  <c r="C5622"/>
  <c r="B5622"/>
  <c r="A5622"/>
  <c r="C5621"/>
  <c r="B5621"/>
  <c r="A5621"/>
  <c r="C5620"/>
  <c r="B5620"/>
  <c r="A5620"/>
  <c r="C5619"/>
  <c r="B5619"/>
  <c r="A5619"/>
  <c r="C5618"/>
  <c r="B5618"/>
  <c r="A5618"/>
  <c r="C5617"/>
  <c r="B5617"/>
  <c r="A5617"/>
  <c r="C5616"/>
  <c r="B5616"/>
  <c r="A5616"/>
  <c r="C5615"/>
  <c r="B5615"/>
  <c r="A5615"/>
  <c r="C5614"/>
  <c r="B5614"/>
  <c r="A5614"/>
  <c r="C5613"/>
  <c r="B5613"/>
  <c r="A5613"/>
  <c r="C5612"/>
  <c r="B5612"/>
  <c r="A5612"/>
  <c r="C5611"/>
  <c r="B5611"/>
  <c r="A5611"/>
  <c r="C5610"/>
  <c r="B5610"/>
  <c r="A5610"/>
  <c r="C5609"/>
  <c r="B5609"/>
  <c r="A5609"/>
  <c r="C5608"/>
  <c r="B5608"/>
  <c r="A5608"/>
  <c r="C5607"/>
  <c r="B5607"/>
  <c r="A5607"/>
  <c r="C5606"/>
  <c r="B5606"/>
  <c r="A5606"/>
  <c r="C5605"/>
  <c r="B5605"/>
  <c r="A5605"/>
  <c r="C5604"/>
  <c r="B5604"/>
  <c r="A5604"/>
  <c r="C5603"/>
  <c r="B5603"/>
  <c r="A5603"/>
  <c r="C5602"/>
  <c r="B5602"/>
  <c r="A5602"/>
  <c r="C5601"/>
  <c r="B5601"/>
  <c r="A5601"/>
  <c r="C5600"/>
  <c r="B5600"/>
  <c r="A5600"/>
  <c r="C5599"/>
  <c r="B5599"/>
  <c r="A5599"/>
  <c r="C5598"/>
  <c r="B5598"/>
  <c r="A5598"/>
  <c r="C5597"/>
  <c r="B5597"/>
  <c r="A5597"/>
  <c r="C5596"/>
  <c r="B5596"/>
  <c r="A5596"/>
  <c r="C5595"/>
  <c r="B5595"/>
  <c r="A5595"/>
  <c r="C5594"/>
  <c r="B5594"/>
  <c r="A5594"/>
  <c r="C5593"/>
  <c r="B5593"/>
  <c r="A5593"/>
  <c r="C5592"/>
  <c r="B5592"/>
  <c r="A5592"/>
  <c r="C5591"/>
  <c r="B5591"/>
  <c r="A5591"/>
  <c r="C5590"/>
  <c r="B5590"/>
  <c r="A5590"/>
  <c r="C5589"/>
  <c r="B5589"/>
  <c r="A5589"/>
  <c r="C5588"/>
  <c r="B5588"/>
  <c r="A5588"/>
  <c r="C5587"/>
  <c r="B5587"/>
  <c r="A5587"/>
  <c r="C5586"/>
  <c r="B5586"/>
  <c r="A5586"/>
  <c r="C5585"/>
  <c r="B5585"/>
  <c r="A5585"/>
  <c r="C5584"/>
  <c r="B5584"/>
  <c r="A5584"/>
  <c r="C5583"/>
  <c r="B5583"/>
  <c r="A5583"/>
  <c r="C5582"/>
  <c r="B5582"/>
  <c r="A5582"/>
  <c r="C5581"/>
  <c r="B5581"/>
  <c r="A5581"/>
  <c r="C5580"/>
  <c r="B5580"/>
  <c r="A5580"/>
  <c r="C5579"/>
  <c r="B5579"/>
  <c r="A5579"/>
  <c r="C5578"/>
  <c r="B5578"/>
  <c r="A5578"/>
  <c r="C5577"/>
  <c r="B5577"/>
  <c r="A5577"/>
  <c r="C5576"/>
  <c r="B5576"/>
  <c r="A5576"/>
  <c r="C5575"/>
  <c r="B5575"/>
  <c r="A5575"/>
  <c r="C5574"/>
  <c r="B5574"/>
  <c r="A5574"/>
  <c r="C5573"/>
  <c r="B5573"/>
  <c r="A5573"/>
  <c r="C5572"/>
  <c r="B5572"/>
  <c r="A5572"/>
  <c r="C5571"/>
  <c r="B5571"/>
  <c r="A5571"/>
  <c r="C5570"/>
  <c r="B5570"/>
  <c r="A5570"/>
  <c r="C5569"/>
  <c r="B5569"/>
  <c r="A5569"/>
  <c r="C5568"/>
  <c r="B5568"/>
  <c r="A5568"/>
  <c r="C5567"/>
  <c r="B5567"/>
  <c r="A5567"/>
  <c r="C5566"/>
  <c r="B5566"/>
  <c r="A5566"/>
  <c r="C5565"/>
  <c r="B5565"/>
  <c r="A5565"/>
  <c r="C5564"/>
  <c r="B5564"/>
  <c r="A5564"/>
  <c r="C5563"/>
  <c r="B5563"/>
  <c r="A5563"/>
  <c r="C5562"/>
  <c r="B5562"/>
  <c r="A5562"/>
  <c r="C5561"/>
  <c r="B5561"/>
  <c r="A5561"/>
  <c r="C5560"/>
  <c r="B5560"/>
  <c r="A5560"/>
  <c r="C5559"/>
  <c r="B5559"/>
  <c r="A5559"/>
  <c r="C5558"/>
  <c r="B5558"/>
  <c r="A5558"/>
  <c r="C5557"/>
  <c r="B5557"/>
  <c r="A5557"/>
  <c r="C5556"/>
  <c r="B5556"/>
  <c r="A5556"/>
  <c r="C5555"/>
  <c r="B5555"/>
  <c r="A5555"/>
  <c r="C5554"/>
  <c r="B5554"/>
  <c r="A5554"/>
  <c r="C5553"/>
  <c r="B5553"/>
  <c r="A5553"/>
  <c r="C5552"/>
  <c r="B5552"/>
  <c r="A5552"/>
  <c r="C5551"/>
  <c r="B5551"/>
  <c r="A5551"/>
  <c r="C5550"/>
  <c r="B5550"/>
  <c r="A5550"/>
  <c r="C5549"/>
  <c r="B5549"/>
  <c r="A5549"/>
  <c r="C5548"/>
  <c r="B5548"/>
  <c r="A5548"/>
  <c r="C5547"/>
  <c r="B5547"/>
  <c r="A5547"/>
  <c r="C5546"/>
  <c r="B5546"/>
  <c r="A5546"/>
  <c r="C5545"/>
  <c r="B5545"/>
  <c r="A5545"/>
  <c r="C5544"/>
  <c r="B5544"/>
  <c r="A5544"/>
  <c r="C5543"/>
  <c r="B5543"/>
  <c r="A5543"/>
  <c r="C5542"/>
  <c r="B5542"/>
  <c r="A5542"/>
  <c r="C5541"/>
  <c r="B5541"/>
  <c r="A5541"/>
  <c r="C5540"/>
  <c r="B5540"/>
  <c r="A5540"/>
  <c r="C5539"/>
  <c r="B5539"/>
  <c r="A5539"/>
  <c r="C5538"/>
  <c r="B5538"/>
  <c r="A5538"/>
  <c r="C5537"/>
  <c r="B5537"/>
  <c r="A5537"/>
  <c r="C5536"/>
  <c r="B5536"/>
  <c r="A5536"/>
  <c r="C5535"/>
  <c r="B5535"/>
  <c r="A5535"/>
  <c r="C5534"/>
  <c r="B5534"/>
  <c r="A5534"/>
  <c r="C5533"/>
  <c r="B5533"/>
  <c r="A5533"/>
  <c r="C5532"/>
  <c r="B5532"/>
  <c r="A5532"/>
  <c r="C5531"/>
  <c r="B5531"/>
  <c r="A5531"/>
  <c r="C5530"/>
  <c r="B5530"/>
  <c r="A5530"/>
  <c r="C5529"/>
  <c r="B5529"/>
  <c r="A5529"/>
  <c r="C5528"/>
  <c r="B5528"/>
  <c r="A5528"/>
  <c r="C5527"/>
  <c r="B5527"/>
  <c r="A5527"/>
  <c r="C5526"/>
  <c r="B5526"/>
  <c r="A5526"/>
  <c r="C5525"/>
  <c r="B5525"/>
  <c r="A5525"/>
  <c r="C5524"/>
  <c r="B5524"/>
  <c r="A5524"/>
  <c r="C5523"/>
  <c r="B5523"/>
  <c r="A5523"/>
  <c r="C5522"/>
  <c r="B5522"/>
  <c r="A5522"/>
  <c r="C5521"/>
  <c r="B5521"/>
  <c r="A5521"/>
  <c r="C5520"/>
  <c r="B5520"/>
  <c r="A5520"/>
  <c r="C5519"/>
  <c r="B5519"/>
  <c r="A5519"/>
  <c r="C5518"/>
  <c r="B5518"/>
  <c r="A5518"/>
  <c r="C5517"/>
  <c r="B5517"/>
  <c r="A5517"/>
  <c r="C5516"/>
  <c r="B5516"/>
  <c r="A5516"/>
  <c r="C5515"/>
  <c r="B5515"/>
  <c r="A5515"/>
  <c r="C5514"/>
  <c r="B5514"/>
  <c r="A5514"/>
  <c r="C5513"/>
  <c r="B5513"/>
  <c r="A5513"/>
  <c r="C5512"/>
  <c r="B5512"/>
  <c r="A5512"/>
  <c r="C5511"/>
  <c r="B5511"/>
  <c r="A5511"/>
  <c r="C5510"/>
  <c r="B5510"/>
  <c r="A5510"/>
  <c r="C5509"/>
  <c r="B5509"/>
  <c r="A5509"/>
  <c r="C5508"/>
  <c r="B5508"/>
  <c r="A5508"/>
  <c r="C5507"/>
  <c r="B5507"/>
  <c r="A5507"/>
  <c r="C5506"/>
  <c r="B5506"/>
  <c r="A5506"/>
  <c r="C5505"/>
  <c r="B5505"/>
  <c r="A5505"/>
  <c r="C5504"/>
  <c r="B5504"/>
  <c r="A5504"/>
  <c r="C5503"/>
  <c r="B5503"/>
  <c r="A5503"/>
  <c r="C5502"/>
  <c r="B5502"/>
  <c r="A5502"/>
  <c r="C5501"/>
  <c r="B5501"/>
  <c r="A5501"/>
  <c r="C5500"/>
  <c r="B5500"/>
  <c r="A5500"/>
  <c r="C5499"/>
  <c r="B5499"/>
  <c r="A5499"/>
  <c r="C5498"/>
  <c r="B5498"/>
  <c r="A5498"/>
  <c r="C5497"/>
  <c r="B5497"/>
  <c r="A5497"/>
  <c r="C5496"/>
  <c r="B5496"/>
  <c r="A5496"/>
  <c r="C5495"/>
  <c r="B5495"/>
  <c r="A5495"/>
  <c r="C5494"/>
  <c r="B5494"/>
  <c r="A5494"/>
  <c r="C5493"/>
  <c r="B5493"/>
  <c r="A5493"/>
  <c r="C5492"/>
  <c r="B5492"/>
  <c r="A5492"/>
  <c r="C5491"/>
  <c r="B5491"/>
  <c r="A5491"/>
  <c r="C5490"/>
  <c r="B5490"/>
  <c r="A5490"/>
  <c r="C5489"/>
  <c r="B5489"/>
  <c r="A5489"/>
  <c r="C5488"/>
  <c r="B5488"/>
  <c r="A5488"/>
  <c r="C5487"/>
  <c r="B5487"/>
  <c r="A5487"/>
  <c r="C5486"/>
  <c r="B5486"/>
  <c r="A5486"/>
  <c r="C5485"/>
  <c r="B5485"/>
  <c r="A5485"/>
  <c r="C5484"/>
  <c r="B5484"/>
  <c r="A5484"/>
  <c r="C5483"/>
  <c r="B5483"/>
  <c r="A5483"/>
  <c r="C5482"/>
  <c r="B5482"/>
  <c r="A5482"/>
  <c r="C5481"/>
  <c r="B5481"/>
  <c r="A5481"/>
  <c r="C5480"/>
  <c r="B5480"/>
  <c r="A5480"/>
  <c r="C5479"/>
  <c r="B5479"/>
  <c r="A5479"/>
  <c r="C5478"/>
  <c r="B5478"/>
  <c r="A5478"/>
  <c r="C5477"/>
  <c r="B5477"/>
  <c r="A5477"/>
  <c r="C5476"/>
  <c r="B5476"/>
  <c r="A5476"/>
  <c r="C5475"/>
  <c r="B5475"/>
  <c r="A5475"/>
  <c r="C5474"/>
  <c r="B5474"/>
  <c r="A5474"/>
  <c r="C5473"/>
  <c r="B5473"/>
  <c r="A5473"/>
  <c r="C5472"/>
  <c r="B5472"/>
  <c r="A5472"/>
  <c r="C5471"/>
  <c r="B5471"/>
  <c r="A5471"/>
  <c r="C5470"/>
  <c r="B5470"/>
  <c r="A5470"/>
  <c r="C5469"/>
  <c r="B5469"/>
  <c r="A5469"/>
  <c r="C5468"/>
  <c r="B5468"/>
  <c r="A5468"/>
  <c r="C5467"/>
  <c r="B5467"/>
  <c r="A5467"/>
  <c r="C5466"/>
  <c r="B5466"/>
  <c r="A5466"/>
  <c r="C5465"/>
  <c r="B5465"/>
  <c r="A5465"/>
  <c r="C5464"/>
  <c r="B5464"/>
  <c r="A5464"/>
  <c r="C5463"/>
  <c r="B5463"/>
  <c r="A5463"/>
  <c r="C5462"/>
  <c r="B5462"/>
  <c r="A5462"/>
  <c r="C5461"/>
  <c r="B5461"/>
  <c r="A5461"/>
  <c r="C5460"/>
  <c r="B5460"/>
  <c r="A5460"/>
  <c r="C5459"/>
  <c r="B5459"/>
  <c r="A5459"/>
  <c r="C5458"/>
  <c r="B5458"/>
  <c r="A5458"/>
  <c r="C5457"/>
  <c r="B5457"/>
  <c r="A5457"/>
  <c r="C5456"/>
  <c r="B5456"/>
  <c r="A5456"/>
  <c r="C5455"/>
  <c r="B5455"/>
  <c r="A5455"/>
  <c r="C5454"/>
  <c r="B5454"/>
  <c r="A5454"/>
  <c r="C5453"/>
  <c r="B5453"/>
  <c r="A5453"/>
  <c r="C5452"/>
  <c r="B5452"/>
  <c r="A5452"/>
  <c r="C5451"/>
  <c r="B5451"/>
  <c r="A5451"/>
  <c r="C5450"/>
  <c r="B5450"/>
  <c r="A5450"/>
  <c r="C5449"/>
  <c r="B5449"/>
  <c r="A5449"/>
  <c r="C5448"/>
  <c r="B5448"/>
  <c r="A5448"/>
  <c r="C5447"/>
  <c r="B5447"/>
  <c r="A5447"/>
  <c r="C5446"/>
  <c r="B5446"/>
  <c r="A5446"/>
  <c r="C5445"/>
  <c r="B5445"/>
  <c r="A5445"/>
  <c r="C5444"/>
  <c r="B5444"/>
  <c r="A5444"/>
  <c r="C5443"/>
  <c r="B5443"/>
  <c r="A5443"/>
  <c r="C5442"/>
  <c r="B5442"/>
  <c r="A5442"/>
  <c r="C5441"/>
  <c r="B5441"/>
  <c r="A5441"/>
  <c r="C5440"/>
  <c r="B5440"/>
  <c r="A5440"/>
  <c r="C5439"/>
  <c r="B5439"/>
  <c r="A5439"/>
  <c r="C5438"/>
  <c r="B5438"/>
  <c r="A5438"/>
  <c r="C5437"/>
  <c r="B5437"/>
  <c r="A5437"/>
  <c r="C5436"/>
  <c r="B5436"/>
  <c r="A5436"/>
  <c r="C5435"/>
  <c r="B5435"/>
  <c r="A5435"/>
  <c r="C5434"/>
  <c r="B5434"/>
  <c r="A5434"/>
  <c r="C5433"/>
  <c r="B5433"/>
  <c r="A5433"/>
  <c r="C5432"/>
  <c r="B5432"/>
  <c r="A5432"/>
  <c r="C5431"/>
  <c r="B5431"/>
  <c r="A5431"/>
  <c r="C5430"/>
  <c r="B5430"/>
  <c r="A5430"/>
  <c r="C5429"/>
  <c r="B5429"/>
  <c r="A5429"/>
  <c r="C5428"/>
  <c r="B5428"/>
  <c r="A5428"/>
  <c r="C5427"/>
  <c r="B5427"/>
  <c r="A5427"/>
  <c r="C5426"/>
  <c r="B5426"/>
  <c r="A5426"/>
  <c r="C5425"/>
  <c r="B5425"/>
  <c r="A5425"/>
  <c r="C5424"/>
  <c r="B5424"/>
  <c r="A5424"/>
  <c r="C5423"/>
  <c r="B5423"/>
  <c r="A5423"/>
  <c r="C5422"/>
  <c r="B5422"/>
  <c r="A5422"/>
  <c r="C5421"/>
  <c r="B5421"/>
  <c r="A5421"/>
  <c r="C5420"/>
  <c r="B5420"/>
  <c r="A5420"/>
  <c r="C5419"/>
  <c r="B5419"/>
  <c r="A5419"/>
  <c r="C5418"/>
  <c r="B5418"/>
  <c r="A5418"/>
  <c r="C5417"/>
  <c r="B5417"/>
  <c r="A5417"/>
  <c r="C5416"/>
  <c r="B5416"/>
  <c r="A5416"/>
  <c r="C5415"/>
  <c r="B5415"/>
  <c r="A5415"/>
  <c r="C5414"/>
  <c r="B5414"/>
  <c r="A5414"/>
  <c r="C5413"/>
  <c r="B5413"/>
  <c r="A5413"/>
  <c r="C5412"/>
  <c r="B5412"/>
  <c r="A5412"/>
  <c r="C5411"/>
  <c r="B5411"/>
  <c r="A5411"/>
  <c r="C5410"/>
  <c r="B5410"/>
  <c r="A5410"/>
  <c r="C5409"/>
  <c r="B5409"/>
  <c r="A5409"/>
  <c r="C5408"/>
  <c r="B5408"/>
  <c r="A5408"/>
  <c r="C5407"/>
  <c r="B5407"/>
  <c r="A5407"/>
  <c r="C5406"/>
  <c r="B5406"/>
  <c r="A5406"/>
  <c r="C5405"/>
  <c r="B5405"/>
  <c r="A5405"/>
  <c r="C5404"/>
  <c r="B5404"/>
  <c r="A5404"/>
  <c r="C5403"/>
  <c r="B5403"/>
  <c r="A5403"/>
  <c r="C5402"/>
  <c r="B5402"/>
  <c r="A5402"/>
  <c r="C5401"/>
  <c r="B5401"/>
  <c r="A5401"/>
  <c r="C5400"/>
  <c r="B5400"/>
  <c r="A5400"/>
  <c r="C5399"/>
  <c r="B5399"/>
  <c r="A5399"/>
  <c r="C5398"/>
  <c r="B5398"/>
  <c r="A5398"/>
  <c r="C5397"/>
  <c r="B5397"/>
  <c r="A5397"/>
  <c r="C5396"/>
  <c r="B5396"/>
  <c r="A5396"/>
  <c r="C5395"/>
  <c r="B5395"/>
  <c r="A5395"/>
  <c r="C5394"/>
  <c r="B5394"/>
  <c r="A5394"/>
  <c r="C5393"/>
  <c r="B5393"/>
  <c r="A5393"/>
  <c r="C5392"/>
  <c r="B5392"/>
  <c r="A5392"/>
  <c r="C5391"/>
  <c r="B5391"/>
  <c r="A5391"/>
  <c r="C5390"/>
  <c r="B5390"/>
  <c r="A5390"/>
  <c r="C5389"/>
  <c r="B5389"/>
  <c r="A5389"/>
  <c r="C5388"/>
  <c r="B5388"/>
  <c r="A5388"/>
  <c r="C5387"/>
  <c r="B5387"/>
  <c r="A5387"/>
  <c r="C5386"/>
  <c r="B5386"/>
  <c r="A5386"/>
  <c r="C5385"/>
  <c r="B5385"/>
  <c r="A5385"/>
  <c r="C5384"/>
  <c r="B5384"/>
  <c r="A5384"/>
  <c r="C5383"/>
  <c r="B5383"/>
  <c r="A5383"/>
  <c r="C5382"/>
  <c r="B5382"/>
  <c r="A5382"/>
  <c r="C5381"/>
  <c r="B5381"/>
  <c r="A5381"/>
  <c r="C5380"/>
  <c r="B5380"/>
  <c r="A5380"/>
  <c r="C5379"/>
  <c r="B5379"/>
  <c r="A5379"/>
  <c r="C5378"/>
  <c r="B5378"/>
  <c r="A5378"/>
  <c r="C5377"/>
  <c r="B5377"/>
  <c r="A5377"/>
  <c r="C5376"/>
  <c r="B5376"/>
  <c r="A5376"/>
  <c r="C5375"/>
  <c r="B5375"/>
  <c r="A5375"/>
  <c r="C5374"/>
  <c r="B5374"/>
  <c r="A5374"/>
  <c r="C5373"/>
  <c r="B5373"/>
  <c r="A5373"/>
  <c r="C5372"/>
  <c r="B5372"/>
  <c r="A5372"/>
  <c r="C5371"/>
  <c r="B5371"/>
  <c r="A5371"/>
  <c r="C5370"/>
  <c r="B5370"/>
  <c r="A5370"/>
  <c r="C5369"/>
  <c r="B5369"/>
  <c r="A5369"/>
  <c r="C5368"/>
  <c r="B5368"/>
  <c r="A5368"/>
  <c r="C5367"/>
  <c r="B5367"/>
  <c r="A5367"/>
  <c r="C5366"/>
  <c r="B5366"/>
  <c r="A5366"/>
  <c r="C5365"/>
  <c r="B5365"/>
  <c r="A5365"/>
  <c r="C5364"/>
  <c r="B5364"/>
  <c r="A5364"/>
  <c r="C5363"/>
  <c r="B5363"/>
  <c r="A5363"/>
  <c r="C5362"/>
  <c r="B5362"/>
  <c r="A5362"/>
  <c r="C5361"/>
  <c r="B5361"/>
  <c r="A5361"/>
  <c r="C5360"/>
  <c r="B5360"/>
  <c r="A5360"/>
  <c r="C5359"/>
  <c r="B5359"/>
  <c r="A5359"/>
  <c r="C5358"/>
  <c r="B5358"/>
  <c r="A5358"/>
  <c r="C5357"/>
  <c r="B5357"/>
  <c r="A5357"/>
  <c r="C5356"/>
  <c r="B5356"/>
  <c r="A5356"/>
  <c r="C5355"/>
  <c r="B5355"/>
  <c r="A5355"/>
  <c r="C5354"/>
  <c r="B5354"/>
  <c r="A5354"/>
  <c r="C5353"/>
  <c r="B5353"/>
  <c r="A5353"/>
  <c r="C5352"/>
  <c r="B5352"/>
  <c r="A5352"/>
  <c r="C5351"/>
  <c r="B5351"/>
  <c r="A5351"/>
  <c r="C5350"/>
  <c r="B5350"/>
  <c r="A5350"/>
  <c r="C5349"/>
  <c r="B5349"/>
  <c r="A5349"/>
  <c r="C5348"/>
  <c r="B5348"/>
  <c r="A5348"/>
  <c r="C5347"/>
  <c r="B5347"/>
  <c r="A5347"/>
  <c r="C5346"/>
  <c r="B5346"/>
  <c r="A5346"/>
  <c r="C5345"/>
  <c r="B5345"/>
  <c r="A5345"/>
  <c r="C5344"/>
  <c r="B5344"/>
  <c r="A5344"/>
  <c r="C5343"/>
  <c r="B5343"/>
  <c r="A5343"/>
  <c r="C5342"/>
  <c r="B5342"/>
  <c r="A5342"/>
  <c r="C5341"/>
  <c r="B5341"/>
  <c r="A5341"/>
  <c r="C5340"/>
  <c r="B5340"/>
  <c r="A5340"/>
  <c r="C5339"/>
  <c r="B5339"/>
  <c r="A5339"/>
  <c r="C5338"/>
  <c r="B5338"/>
  <c r="A5338"/>
  <c r="C5337"/>
  <c r="B5337"/>
  <c r="A5337"/>
  <c r="C5336"/>
  <c r="B5336"/>
  <c r="A5336"/>
  <c r="C5335"/>
  <c r="B5335"/>
  <c r="A5335"/>
  <c r="C5334"/>
  <c r="B5334"/>
  <c r="A5334"/>
  <c r="C5333"/>
  <c r="B5333"/>
  <c r="A5333"/>
  <c r="C5332"/>
  <c r="B5332"/>
  <c r="A5332"/>
  <c r="C5331"/>
  <c r="B5331"/>
  <c r="A5331"/>
  <c r="C5330"/>
  <c r="B5330"/>
  <c r="A5330"/>
  <c r="C5329"/>
  <c r="B5329"/>
  <c r="A5329"/>
  <c r="C5328"/>
  <c r="B5328"/>
  <c r="A5328"/>
  <c r="C5327"/>
  <c r="B5327"/>
  <c r="A5327"/>
  <c r="C5326"/>
  <c r="B5326"/>
  <c r="A5326"/>
  <c r="C5325"/>
  <c r="B5325"/>
  <c r="A5325"/>
  <c r="C5324"/>
  <c r="B5324"/>
  <c r="A5324"/>
  <c r="C5323"/>
  <c r="B5323"/>
  <c r="A5323"/>
  <c r="C5322"/>
  <c r="B5322"/>
  <c r="A5322"/>
  <c r="C5321"/>
  <c r="B5321"/>
  <c r="A5321"/>
  <c r="C5320"/>
  <c r="B5320"/>
  <c r="A5320"/>
  <c r="C5319"/>
  <c r="B5319"/>
  <c r="A5319"/>
  <c r="C5318"/>
  <c r="B5318"/>
  <c r="A5318"/>
  <c r="C5317"/>
  <c r="B5317"/>
  <c r="A5317"/>
  <c r="C5316"/>
  <c r="B5316"/>
  <c r="A5316"/>
  <c r="C5315"/>
  <c r="B5315"/>
  <c r="A5315"/>
  <c r="C5314"/>
  <c r="B5314"/>
  <c r="A5314"/>
  <c r="C5313"/>
  <c r="B5313"/>
  <c r="A5313"/>
  <c r="C5312"/>
  <c r="B5312"/>
  <c r="A5312"/>
  <c r="C5311"/>
  <c r="B5311"/>
  <c r="A5311"/>
  <c r="C5310"/>
  <c r="B5310"/>
  <c r="A5310"/>
  <c r="C5309"/>
  <c r="B5309"/>
  <c r="A5309"/>
  <c r="C5308"/>
  <c r="B5308"/>
  <c r="A5308"/>
  <c r="C5307"/>
  <c r="B5307"/>
  <c r="A5307"/>
  <c r="C5306"/>
  <c r="B5306"/>
  <c r="A5306"/>
  <c r="C5305"/>
  <c r="B5305"/>
  <c r="A5305"/>
  <c r="C5304"/>
  <c r="B5304"/>
  <c r="A5304"/>
  <c r="C5303"/>
  <c r="B5303"/>
  <c r="A5303"/>
  <c r="C5302"/>
  <c r="B5302"/>
  <c r="A5302"/>
  <c r="C5301"/>
  <c r="B5301"/>
  <c r="A5301"/>
  <c r="C5300"/>
  <c r="B5300"/>
  <c r="A5300"/>
  <c r="C5299"/>
  <c r="B5299"/>
  <c r="A5299"/>
  <c r="C5298"/>
  <c r="B5298"/>
  <c r="A5298"/>
  <c r="C5297"/>
  <c r="B5297"/>
  <c r="A5297"/>
  <c r="C5296"/>
  <c r="B5296"/>
  <c r="A5296"/>
  <c r="C5295"/>
  <c r="B5295"/>
  <c r="A5295"/>
  <c r="C5294"/>
  <c r="B5294"/>
  <c r="A5294"/>
  <c r="C5293"/>
  <c r="B5293"/>
  <c r="A5293"/>
  <c r="C5292"/>
  <c r="B5292"/>
  <c r="A5292"/>
  <c r="C5291"/>
  <c r="B5291"/>
  <c r="A5291"/>
  <c r="C5290"/>
  <c r="B5290"/>
  <c r="A5290"/>
  <c r="C5289"/>
  <c r="B5289"/>
  <c r="A5289"/>
  <c r="C5288"/>
  <c r="B5288"/>
  <c r="A5288"/>
  <c r="C5287"/>
  <c r="B5287"/>
  <c r="A5287"/>
  <c r="C5286"/>
  <c r="B5286"/>
  <c r="A5286"/>
  <c r="C5285"/>
  <c r="B5285"/>
  <c r="A5285"/>
  <c r="C5284"/>
  <c r="B5284"/>
  <c r="A5284"/>
  <c r="C5283"/>
  <c r="B5283"/>
  <c r="A5283"/>
  <c r="C5282"/>
  <c r="B5282"/>
  <c r="A5282"/>
  <c r="C5281"/>
  <c r="B5281"/>
  <c r="A5281"/>
  <c r="C5280"/>
  <c r="B5280"/>
  <c r="A5280"/>
  <c r="C5279"/>
  <c r="B5279"/>
  <c r="A5279"/>
  <c r="C5278"/>
  <c r="B5278"/>
  <c r="A5278"/>
  <c r="C5277"/>
  <c r="B5277"/>
  <c r="A5277"/>
  <c r="C5276"/>
  <c r="B5276"/>
  <c r="A5276"/>
  <c r="C5275"/>
  <c r="B5275"/>
  <c r="A5275"/>
  <c r="C5274"/>
  <c r="B5274"/>
  <c r="A5274"/>
  <c r="C5273"/>
  <c r="B5273"/>
  <c r="A5273"/>
  <c r="C5272"/>
  <c r="B5272"/>
  <c r="A5272"/>
  <c r="C5271"/>
  <c r="B5271"/>
  <c r="A5271"/>
  <c r="C5270"/>
  <c r="B5270"/>
  <c r="A5270"/>
  <c r="C5269"/>
  <c r="B5269"/>
  <c r="A5269"/>
  <c r="C5268"/>
  <c r="B5268"/>
  <c r="A5268"/>
  <c r="C5267"/>
  <c r="B5267"/>
  <c r="A5267"/>
  <c r="C5266"/>
  <c r="B5266"/>
  <c r="A5266"/>
  <c r="C5265"/>
  <c r="B5265"/>
  <c r="A5265"/>
  <c r="C5264"/>
  <c r="B5264"/>
  <c r="A5264"/>
  <c r="C5263"/>
  <c r="B5263"/>
  <c r="A5263"/>
  <c r="C5262"/>
  <c r="B5262"/>
  <c r="A5262"/>
  <c r="C5261"/>
  <c r="B5261"/>
  <c r="A5261"/>
  <c r="C5260"/>
  <c r="B5260"/>
  <c r="A5260"/>
  <c r="C5259"/>
  <c r="B5259"/>
  <c r="A5259"/>
  <c r="C5258"/>
  <c r="B5258"/>
  <c r="A5258"/>
  <c r="C5257"/>
  <c r="B5257"/>
  <c r="A5257"/>
  <c r="C5256"/>
  <c r="B5256"/>
  <c r="A5256"/>
  <c r="C5255"/>
  <c r="B5255"/>
  <c r="A5255"/>
  <c r="C5254"/>
  <c r="B5254"/>
  <c r="A5254"/>
  <c r="C5253"/>
  <c r="B5253"/>
  <c r="A5253"/>
  <c r="C5252"/>
  <c r="B5252"/>
  <c r="A5252"/>
  <c r="C5251"/>
  <c r="B5251"/>
  <c r="A5251"/>
  <c r="C5250"/>
  <c r="B5250"/>
  <c r="A5250"/>
  <c r="C5249"/>
  <c r="B5249"/>
  <c r="A5249"/>
  <c r="C5248"/>
  <c r="B5248"/>
  <c r="A5248"/>
  <c r="C5247"/>
  <c r="B5247"/>
  <c r="A5247"/>
  <c r="C5246"/>
  <c r="B5246"/>
  <c r="A5246"/>
  <c r="C5245"/>
  <c r="B5245"/>
  <c r="A5245"/>
  <c r="C5244"/>
  <c r="B5244"/>
  <c r="A5244"/>
  <c r="C5243"/>
  <c r="B5243"/>
  <c r="A5243"/>
  <c r="C5242"/>
  <c r="B5242"/>
  <c r="A5242"/>
  <c r="C5241"/>
  <c r="B5241"/>
  <c r="A5241"/>
  <c r="C5240"/>
  <c r="B5240"/>
  <c r="A5240"/>
  <c r="C5239"/>
  <c r="B5239"/>
  <c r="A5239"/>
  <c r="C5238"/>
  <c r="B5238"/>
  <c r="A5238"/>
  <c r="C5237"/>
  <c r="B5237"/>
  <c r="A5237"/>
  <c r="C5236"/>
  <c r="B5236"/>
  <c r="A5236"/>
  <c r="C5235"/>
  <c r="B5235"/>
  <c r="A5235"/>
  <c r="C5234"/>
  <c r="B5234"/>
  <c r="A5234"/>
  <c r="C5233"/>
  <c r="B5233"/>
  <c r="A5233"/>
  <c r="C5232"/>
  <c r="B5232"/>
  <c r="A5232"/>
  <c r="C5231"/>
  <c r="B5231"/>
  <c r="A5231"/>
  <c r="C5230"/>
  <c r="B5230"/>
  <c r="A5230"/>
  <c r="C5229"/>
  <c r="B5229"/>
  <c r="A5229"/>
  <c r="C5228"/>
  <c r="B5228"/>
  <c r="A5228"/>
  <c r="C5227"/>
  <c r="B5227"/>
  <c r="A5227"/>
  <c r="C5226"/>
  <c r="B5226"/>
  <c r="A5226"/>
  <c r="C5225"/>
  <c r="B5225"/>
  <c r="A5225"/>
  <c r="C5224"/>
  <c r="B5224"/>
  <c r="A5224"/>
  <c r="C5223"/>
  <c r="B5223"/>
  <c r="A5223"/>
  <c r="C5222"/>
  <c r="B5222"/>
  <c r="A5222"/>
  <c r="C5221"/>
  <c r="B5221"/>
  <c r="A5221"/>
  <c r="C5220"/>
  <c r="B5220"/>
  <c r="A5220"/>
  <c r="C5219"/>
  <c r="B5219"/>
  <c r="A5219"/>
  <c r="C5218"/>
  <c r="B5218"/>
  <c r="A5218"/>
  <c r="C5217"/>
  <c r="B5217"/>
  <c r="A5217"/>
  <c r="C5216"/>
  <c r="B5216"/>
  <c r="A5216"/>
  <c r="C5215"/>
  <c r="B5215"/>
  <c r="A5215"/>
  <c r="C5214"/>
  <c r="B5214"/>
  <c r="A5214"/>
  <c r="C5213"/>
  <c r="B5213"/>
  <c r="A5213"/>
  <c r="C5212"/>
  <c r="B5212"/>
  <c r="A5212"/>
  <c r="C5211"/>
  <c r="B5211"/>
  <c r="A5211"/>
  <c r="C5210"/>
  <c r="B5210"/>
  <c r="A5210"/>
  <c r="C5209"/>
  <c r="B5209"/>
  <c r="A5209"/>
  <c r="C5208"/>
  <c r="B5208"/>
  <c r="A5208"/>
  <c r="C5207"/>
  <c r="B5207"/>
  <c r="A5207"/>
  <c r="C5206"/>
  <c r="B5206"/>
  <c r="A5206"/>
  <c r="C5205"/>
  <c r="B5205"/>
  <c r="A5205"/>
  <c r="C5204"/>
  <c r="B5204"/>
  <c r="A5204"/>
  <c r="C5203"/>
  <c r="B5203"/>
  <c r="A5203"/>
  <c r="C5202"/>
  <c r="B5202"/>
  <c r="A5202"/>
  <c r="C5201"/>
  <c r="B5201"/>
  <c r="A5201"/>
  <c r="C5200"/>
  <c r="B5200"/>
  <c r="A5200"/>
  <c r="C5199"/>
  <c r="B5199"/>
  <c r="A5199"/>
  <c r="C5198"/>
  <c r="B5198"/>
  <c r="A5198"/>
  <c r="C5197"/>
  <c r="B5197"/>
  <c r="A5197"/>
  <c r="C5196"/>
  <c r="B5196"/>
  <c r="A5196"/>
  <c r="C5195"/>
  <c r="B5195"/>
  <c r="A5195"/>
  <c r="C5194"/>
  <c r="B5194"/>
  <c r="A5194"/>
  <c r="C5193"/>
  <c r="B5193"/>
  <c r="A5193"/>
  <c r="C5192"/>
  <c r="B5192"/>
  <c r="A5192"/>
  <c r="C5191"/>
  <c r="B5191"/>
  <c r="A5191"/>
  <c r="C5190"/>
  <c r="B5190"/>
  <c r="A5190"/>
  <c r="C5189"/>
  <c r="B5189"/>
  <c r="A5189"/>
  <c r="C5188"/>
  <c r="B5188"/>
  <c r="A5188"/>
  <c r="C5187"/>
  <c r="B5187"/>
  <c r="A5187"/>
  <c r="C5186"/>
  <c r="B5186"/>
  <c r="A5186"/>
  <c r="C5185"/>
  <c r="B5185"/>
  <c r="A5185"/>
  <c r="C5184"/>
  <c r="B5184"/>
  <c r="A5184"/>
  <c r="C5183"/>
  <c r="B5183"/>
  <c r="A5183"/>
  <c r="C5182"/>
  <c r="B5182"/>
  <c r="A5182"/>
  <c r="C5181"/>
  <c r="B5181"/>
  <c r="A5181"/>
  <c r="C5180"/>
  <c r="B5180"/>
  <c r="A5180"/>
  <c r="C5179"/>
  <c r="B5179"/>
  <c r="A5179"/>
  <c r="C5178"/>
  <c r="B5178"/>
  <c r="A5178"/>
  <c r="C5177"/>
  <c r="B5177"/>
  <c r="A5177"/>
  <c r="C5176"/>
  <c r="B5176"/>
  <c r="A5176"/>
  <c r="C5175"/>
  <c r="B5175"/>
  <c r="A5175"/>
  <c r="C5174"/>
  <c r="B5174"/>
  <c r="A5174"/>
  <c r="C5173"/>
  <c r="B5173"/>
  <c r="A5173"/>
  <c r="C5172"/>
  <c r="B5172"/>
  <c r="A5172"/>
  <c r="C5171"/>
  <c r="B5171"/>
  <c r="A5171"/>
  <c r="C5170"/>
  <c r="B5170"/>
  <c r="A5170"/>
  <c r="C5169"/>
  <c r="B5169"/>
  <c r="A5169"/>
  <c r="C5168"/>
  <c r="B5168"/>
  <c r="A5168"/>
  <c r="C5167"/>
  <c r="B5167"/>
  <c r="A5167"/>
  <c r="C5166"/>
  <c r="B5166"/>
  <c r="A5166"/>
  <c r="C5165"/>
  <c r="B5165"/>
  <c r="A5165"/>
  <c r="C5164"/>
  <c r="B5164"/>
  <c r="A5164"/>
  <c r="C5163"/>
  <c r="B5163"/>
  <c r="A5163"/>
  <c r="C5162"/>
  <c r="B5162"/>
  <c r="A5162"/>
  <c r="C5161"/>
  <c r="B5161"/>
  <c r="A5161"/>
  <c r="C5160"/>
  <c r="B5160"/>
  <c r="A5160"/>
  <c r="C5159"/>
  <c r="B5159"/>
  <c r="A5159"/>
  <c r="C5158"/>
  <c r="B5158"/>
  <c r="A5158"/>
  <c r="C5157"/>
  <c r="B5157"/>
  <c r="A5157"/>
  <c r="C5156"/>
  <c r="B5156"/>
  <c r="A5156"/>
  <c r="C5155"/>
  <c r="B5155"/>
  <c r="A5155"/>
  <c r="C5154"/>
  <c r="B5154"/>
  <c r="A5154"/>
  <c r="C5153"/>
  <c r="B5153"/>
  <c r="A5153"/>
  <c r="C5152"/>
  <c r="B5152"/>
  <c r="A5152"/>
  <c r="C5151"/>
  <c r="B5151"/>
  <c r="A5151"/>
  <c r="C5150"/>
  <c r="B5150"/>
  <c r="A5150"/>
  <c r="C5149"/>
  <c r="B5149"/>
  <c r="A5149"/>
  <c r="C5148"/>
  <c r="B5148"/>
  <c r="A5148"/>
  <c r="C5147"/>
  <c r="B5147"/>
  <c r="A5147"/>
  <c r="C5146"/>
  <c r="B5146"/>
  <c r="A5146"/>
  <c r="C5145"/>
  <c r="B5145"/>
  <c r="A5145"/>
  <c r="C5144"/>
  <c r="B5144"/>
  <c r="A5144"/>
  <c r="C5143"/>
  <c r="B5143"/>
  <c r="A5143"/>
  <c r="C5142"/>
  <c r="B5142"/>
  <c r="A5142"/>
  <c r="C5141"/>
  <c r="B5141"/>
  <c r="A5141"/>
  <c r="C5140"/>
  <c r="B5140"/>
  <c r="A5140"/>
  <c r="C5139"/>
  <c r="B5139"/>
  <c r="A5139"/>
  <c r="C5138"/>
  <c r="B5138"/>
  <c r="A5138"/>
  <c r="C5137"/>
  <c r="B5137"/>
  <c r="A5137"/>
  <c r="C5136"/>
  <c r="B5136"/>
  <c r="A5136"/>
  <c r="C5135"/>
  <c r="B5135"/>
  <c r="A5135"/>
  <c r="C5134"/>
  <c r="B5134"/>
  <c r="A5134"/>
  <c r="C5133"/>
  <c r="B5133"/>
  <c r="A5133"/>
  <c r="C5132"/>
  <c r="B5132"/>
  <c r="A5132"/>
  <c r="C5131"/>
  <c r="B5131"/>
  <c r="A5131"/>
  <c r="C5130"/>
  <c r="B5130"/>
  <c r="A5130"/>
  <c r="C5129"/>
  <c r="B5129"/>
  <c r="A5129"/>
  <c r="C5128"/>
  <c r="B5128"/>
  <c r="A5128"/>
  <c r="C5127"/>
  <c r="B5127"/>
  <c r="A5127"/>
  <c r="C5126"/>
  <c r="B5126"/>
  <c r="A5126"/>
  <c r="C5125"/>
  <c r="B5125"/>
  <c r="A5125"/>
  <c r="C5124"/>
  <c r="B5124"/>
  <c r="A5124"/>
  <c r="C5123"/>
  <c r="B5123"/>
  <c r="A5123"/>
  <c r="C5122"/>
  <c r="B5122"/>
  <c r="A5122"/>
  <c r="C5121"/>
  <c r="B5121"/>
  <c r="A5121"/>
  <c r="C5120"/>
  <c r="B5120"/>
  <c r="A5120"/>
  <c r="C5119"/>
  <c r="B5119"/>
  <c r="A5119"/>
  <c r="C5118"/>
  <c r="B5118"/>
  <c r="A5118"/>
  <c r="C5117"/>
  <c r="B5117"/>
  <c r="A5117"/>
  <c r="C5116"/>
  <c r="B5116"/>
  <c r="A5116"/>
  <c r="C5115"/>
  <c r="B5115"/>
  <c r="A5115"/>
  <c r="C5114"/>
  <c r="B5114"/>
  <c r="A5114"/>
  <c r="C5113"/>
  <c r="B5113"/>
  <c r="A5113"/>
  <c r="C5112"/>
  <c r="B5112"/>
  <c r="A5112"/>
  <c r="C5111"/>
  <c r="B5111"/>
  <c r="A5111"/>
  <c r="C5110"/>
  <c r="B5110"/>
  <c r="A5110"/>
  <c r="C5109"/>
  <c r="B5109"/>
  <c r="A5109"/>
  <c r="C5108"/>
  <c r="B5108"/>
  <c r="A5108"/>
  <c r="C5107"/>
  <c r="B5107"/>
  <c r="A5107"/>
  <c r="C5106"/>
  <c r="B5106"/>
  <c r="A5106"/>
  <c r="C5105"/>
  <c r="B5105"/>
  <c r="A5105"/>
  <c r="C5104"/>
  <c r="B5104"/>
  <c r="A5104"/>
  <c r="C5103"/>
  <c r="B5103"/>
  <c r="A5103"/>
  <c r="C5102"/>
  <c r="B5102"/>
  <c r="A5102"/>
  <c r="C5101"/>
  <c r="B5101"/>
  <c r="A5101"/>
  <c r="C5100"/>
  <c r="B5100"/>
  <c r="A5100"/>
  <c r="C5099"/>
  <c r="B5099"/>
  <c r="A5099"/>
  <c r="C5098"/>
  <c r="B5098"/>
  <c r="A5098"/>
  <c r="C5097"/>
  <c r="B5097"/>
  <c r="A5097"/>
  <c r="C5096"/>
  <c r="B5096"/>
  <c r="A5096"/>
  <c r="C5095"/>
  <c r="B5095"/>
  <c r="A5095"/>
  <c r="C5094"/>
  <c r="B5094"/>
  <c r="A5094"/>
  <c r="C5093"/>
  <c r="B5093"/>
  <c r="A5093"/>
  <c r="C5092"/>
  <c r="B5092"/>
  <c r="A5092"/>
  <c r="C5091"/>
  <c r="B5091"/>
  <c r="A5091"/>
  <c r="C5090"/>
  <c r="B5090"/>
  <c r="A5090"/>
  <c r="C5089"/>
  <c r="B5089"/>
  <c r="A5089"/>
  <c r="C5088"/>
  <c r="B5088"/>
  <c r="A5088"/>
  <c r="C5087"/>
  <c r="B5087"/>
  <c r="A5087"/>
  <c r="C5086"/>
  <c r="B5086"/>
  <c r="A5086"/>
  <c r="C5085"/>
  <c r="B5085"/>
  <c r="A5085"/>
  <c r="C5084"/>
  <c r="B5084"/>
  <c r="A5084"/>
  <c r="C5083"/>
  <c r="B5083"/>
  <c r="A5083"/>
  <c r="C5082"/>
  <c r="B5082"/>
  <c r="A5082"/>
  <c r="C5081"/>
  <c r="B5081"/>
  <c r="A5081"/>
  <c r="C5080"/>
  <c r="B5080"/>
  <c r="A5080"/>
  <c r="C5079"/>
  <c r="B5079"/>
  <c r="A5079"/>
  <c r="C5078"/>
  <c r="B5078"/>
  <c r="A5078"/>
  <c r="C5077"/>
  <c r="B5077"/>
  <c r="A5077"/>
  <c r="C5076"/>
  <c r="B5076"/>
  <c r="A5076"/>
  <c r="C5075"/>
  <c r="B5075"/>
  <c r="A5075"/>
  <c r="C5074"/>
  <c r="B5074"/>
  <c r="A5074"/>
  <c r="C5073"/>
  <c r="B5073"/>
  <c r="A5073"/>
  <c r="C5072"/>
  <c r="B5072"/>
  <c r="A5072"/>
  <c r="C5071"/>
  <c r="B5071"/>
  <c r="A5071"/>
  <c r="C5070"/>
  <c r="B5070"/>
  <c r="A5070"/>
  <c r="C5069"/>
  <c r="B5069"/>
  <c r="A5069"/>
  <c r="C5068"/>
  <c r="B5068"/>
  <c r="A5068"/>
  <c r="C5067"/>
  <c r="B5067"/>
  <c r="A5067"/>
  <c r="C5066"/>
  <c r="B5066"/>
  <c r="A5066"/>
  <c r="C5065"/>
  <c r="B5065"/>
  <c r="A5065"/>
  <c r="C5064"/>
  <c r="B5064"/>
  <c r="A5064"/>
  <c r="C5063"/>
  <c r="B5063"/>
  <c r="A5063"/>
  <c r="C5062"/>
  <c r="B5062"/>
  <c r="A5062"/>
  <c r="C5061"/>
  <c r="B5061"/>
  <c r="A5061"/>
  <c r="C5060"/>
  <c r="B5060"/>
  <c r="A5060"/>
  <c r="C5059"/>
  <c r="B5059"/>
  <c r="A5059"/>
  <c r="C5058"/>
  <c r="B5058"/>
  <c r="A5058"/>
  <c r="C5057"/>
  <c r="B5057"/>
  <c r="A5057"/>
  <c r="C5056"/>
  <c r="B5056"/>
  <c r="A5056"/>
  <c r="C5055"/>
  <c r="B5055"/>
  <c r="A5055"/>
  <c r="C5054"/>
  <c r="B5054"/>
  <c r="A5054"/>
  <c r="C5053"/>
  <c r="B5053"/>
  <c r="A5053"/>
  <c r="C5052"/>
  <c r="B5052"/>
  <c r="A5052"/>
  <c r="C5051"/>
  <c r="B5051"/>
  <c r="A5051"/>
  <c r="C5050"/>
  <c r="B5050"/>
  <c r="A5050"/>
  <c r="C5049"/>
  <c r="B5049"/>
  <c r="A5049"/>
  <c r="C5048"/>
  <c r="B5048"/>
  <c r="A5048"/>
  <c r="C5047"/>
  <c r="B5047"/>
  <c r="A5047"/>
  <c r="C5046"/>
  <c r="B5046"/>
  <c r="A5046"/>
  <c r="C5045"/>
  <c r="B5045"/>
  <c r="A5045"/>
  <c r="C5044"/>
  <c r="B5044"/>
  <c r="A5044"/>
  <c r="C5043"/>
  <c r="B5043"/>
  <c r="A5043"/>
  <c r="C5042"/>
  <c r="B5042"/>
  <c r="A5042"/>
  <c r="C5041"/>
  <c r="B5041"/>
  <c r="A5041"/>
  <c r="C5040"/>
  <c r="B5040"/>
  <c r="A5040"/>
  <c r="C5039"/>
  <c r="B5039"/>
  <c r="A5039"/>
  <c r="C5038"/>
  <c r="B5038"/>
  <c r="A5038"/>
  <c r="C5037"/>
  <c r="B5037"/>
  <c r="A5037"/>
  <c r="C5036"/>
  <c r="B5036"/>
  <c r="A5036"/>
  <c r="C5035"/>
  <c r="B5035"/>
  <c r="A5035"/>
  <c r="C5034"/>
  <c r="B5034"/>
  <c r="A5034"/>
  <c r="C5033"/>
  <c r="B5033"/>
  <c r="A5033"/>
  <c r="C5032"/>
  <c r="B5032"/>
  <c r="A5032"/>
  <c r="C5031"/>
  <c r="B5031"/>
  <c r="A5031"/>
  <c r="C5030"/>
  <c r="B5030"/>
  <c r="A5030"/>
  <c r="C5029"/>
  <c r="B5029"/>
  <c r="A5029"/>
  <c r="C5028"/>
  <c r="B5028"/>
  <c r="A5028"/>
  <c r="C5027"/>
  <c r="B5027"/>
  <c r="A5027"/>
  <c r="C5026"/>
  <c r="B5026"/>
  <c r="A5026"/>
  <c r="C5025"/>
  <c r="B5025"/>
  <c r="A5025"/>
  <c r="C5024"/>
  <c r="B5024"/>
  <c r="A5024"/>
  <c r="C5023"/>
  <c r="B5023"/>
  <c r="A5023"/>
  <c r="C5022"/>
  <c r="B5022"/>
  <c r="A5022"/>
  <c r="C5021"/>
  <c r="B5021"/>
  <c r="A5021"/>
  <c r="C5020"/>
  <c r="B5020"/>
  <c r="A5020"/>
  <c r="C5019"/>
  <c r="B5019"/>
  <c r="A5019"/>
  <c r="C5018"/>
  <c r="B5018"/>
  <c r="A5018"/>
  <c r="C5017"/>
  <c r="B5017"/>
  <c r="A5017"/>
  <c r="C5016"/>
  <c r="B5016"/>
  <c r="A5016"/>
  <c r="C5015"/>
  <c r="B5015"/>
  <c r="A5015"/>
  <c r="C5014"/>
  <c r="B5014"/>
  <c r="A5014"/>
  <c r="C5013"/>
  <c r="B5013"/>
  <c r="A5013"/>
  <c r="C5012"/>
  <c r="B5012"/>
  <c r="A5012"/>
  <c r="C5011"/>
  <c r="B5011"/>
  <c r="A5011"/>
  <c r="C5010"/>
  <c r="B5010"/>
  <c r="A5010"/>
  <c r="C5009"/>
  <c r="B5009"/>
  <c r="A5009"/>
  <c r="C5008"/>
  <c r="B5008"/>
  <c r="A5008"/>
  <c r="C5007"/>
  <c r="B5007"/>
  <c r="A5007"/>
  <c r="C5006"/>
  <c r="B5006"/>
  <c r="A5006"/>
  <c r="C5005"/>
  <c r="B5005"/>
  <c r="A5005"/>
  <c r="C5004"/>
  <c r="B5004"/>
  <c r="A5004"/>
  <c r="C5003"/>
  <c r="B5003"/>
  <c r="A5003"/>
  <c r="C5002"/>
  <c r="B5002"/>
  <c r="A5002"/>
  <c r="C5001"/>
  <c r="B5001"/>
  <c r="A5001"/>
  <c r="C5000"/>
  <c r="B5000"/>
  <c r="A5000"/>
  <c r="C4999"/>
  <c r="B4999"/>
  <c r="A4999"/>
  <c r="C4998"/>
  <c r="B4998"/>
  <c r="A4998"/>
  <c r="C4997"/>
  <c r="B4997"/>
  <c r="A4997"/>
  <c r="C4996"/>
  <c r="B4996"/>
  <c r="A4996"/>
  <c r="C4995"/>
  <c r="B4995"/>
  <c r="A4995"/>
  <c r="C4994"/>
  <c r="B4994"/>
  <c r="A4994"/>
  <c r="C4993"/>
  <c r="B4993"/>
  <c r="A4993"/>
  <c r="C4992"/>
  <c r="B4992"/>
  <c r="A4992"/>
  <c r="C4991"/>
  <c r="B4991"/>
  <c r="A4991"/>
  <c r="C4990"/>
  <c r="B4990"/>
  <c r="A4990"/>
  <c r="C4989"/>
  <c r="B4989"/>
  <c r="A4989"/>
  <c r="C4988"/>
  <c r="B4988"/>
  <c r="A4988"/>
  <c r="C4987"/>
  <c r="B4987"/>
  <c r="A4987"/>
  <c r="C4986"/>
  <c r="B4986"/>
  <c r="A4986"/>
  <c r="C4985"/>
  <c r="B4985"/>
  <c r="A4985"/>
  <c r="C4984"/>
  <c r="B4984"/>
  <c r="A4984"/>
  <c r="C4983"/>
  <c r="B4983"/>
  <c r="A4983"/>
  <c r="C4982"/>
  <c r="B4982"/>
  <c r="A4982"/>
  <c r="C4981"/>
  <c r="B4981"/>
  <c r="A4981"/>
  <c r="C4980"/>
  <c r="B4980"/>
  <c r="A4980"/>
  <c r="C4979"/>
  <c r="B4979"/>
  <c r="A4979"/>
  <c r="C4978"/>
  <c r="B4978"/>
  <c r="A4978"/>
  <c r="C4977"/>
  <c r="B4977"/>
  <c r="A4977"/>
  <c r="C4976"/>
  <c r="B4976"/>
  <c r="A4976"/>
  <c r="C4975"/>
  <c r="B4975"/>
  <c r="A4975"/>
  <c r="C4974"/>
  <c r="B4974"/>
  <c r="A4974"/>
  <c r="C4973"/>
  <c r="B4973"/>
  <c r="A4973"/>
  <c r="C4972"/>
  <c r="B4972"/>
  <c r="A4972"/>
  <c r="C4971"/>
  <c r="B4971"/>
  <c r="A4971"/>
  <c r="C4970"/>
  <c r="B4970"/>
  <c r="A4970"/>
  <c r="C4969"/>
  <c r="B4969"/>
  <c r="A4969"/>
  <c r="C4968"/>
  <c r="B4968"/>
  <c r="A4968"/>
  <c r="C4967"/>
  <c r="B4967"/>
  <c r="A4967"/>
  <c r="C4966"/>
  <c r="B4966"/>
  <c r="A4966"/>
  <c r="C4965"/>
  <c r="B4965"/>
  <c r="A4965"/>
  <c r="C4964"/>
  <c r="B4964"/>
  <c r="A4964"/>
  <c r="C4963"/>
  <c r="B4963"/>
  <c r="A4963"/>
  <c r="C4962"/>
  <c r="B4962"/>
  <c r="A4962"/>
  <c r="C4961"/>
  <c r="B4961"/>
  <c r="A4961"/>
  <c r="C4960"/>
  <c r="B4960"/>
  <c r="A4960"/>
  <c r="C4959"/>
  <c r="B4959"/>
  <c r="A4959"/>
  <c r="C4958"/>
  <c r="B4958"/>
  <c r="A4958"/>
  <c r="C4957"/>
  <c r="B4957"/>
  <c r="A4957"/>
  <c r="C4956"/>
  <c r="B4956"/>
  <c r="A4956"/>
  <c r="C4955"/>
  <c r="B4955"/>
  <c r="A4955"/>
  <c r="C4954"/>
  <c r="B4954"/>
  <c r="A4954"/>
  <c r="C4953"/>
  <c r="B4953"/>
  <c r="A4953"/>
  <c r="C4952"/>
  <c r="B4952"/>
  <c r="A4952"/>
  <c r="C4951"/>
  <c r="B4951"/>
  <c r="A4951"/>
  <c r="C4950"/>
  <c r="B4950"/>
  <c r="A4950"/>
  <c r="C4949"/>
  <c r="B4949"/>
  <c r="A4949"/>
  <c r="C4948"/>
  <c r="B4948"/>
  <c r="A4948"/>
  <c r="C4947"/>
  <c r="B4947"/>
  <c r="A4947"/>
  <c r="C4946"/>
  <c r="B4946"/>
  <c r="A4946"/>
  <c r="C4945"/>
  <c r="B4945"/>
  <c r="A4945"/>
  <c r="C4944"/>
  <c r="B4944"/>
  <c r="A4944"/>
  <c r="C4943"/>
  <c r="B4943"/>
  <c r="A4943"/>
  <c r="C4942"/>
  <c r="B4942"/>
  <c r="A4942"/>
  <c r="C4941"/>
  <c r="B4941"/>
  <c r="A4941"/>
  <c r="C4940"/>
  <c r="B4940"/>
  <c r="A4940"/>
  <c r="C4939"/>
  <c r="B4939"/>
  <c r="A4939"/>
  <c r="C4938"/>
  <c r="B4938"/>
  <c r="A4938"/>
  <c r="C4937"/>
  <c r="B4937"/>
  <c r="A4937"/>
  <c r="C4936"/>
  <c r="B4936"/>
  <c r="A4936"/>
  <c r="C4935"/>
  <c r="B4935"/>
  <c r="A4935"/>
  <c r="C4934"/>
  <c r="B4934"/>
  <c r="A4934"/>
  <c r="C4933"/>
  <c r="B4933"/>
  <c r="A4933"/>
  <c r="C4932"/>
  <c r="B4932"/>
  <c r="A4932"/>
  <c r="C4931"/>
  <c r="B4931"/>
  <c r="A4931"/>
  <c r="C4930"/>
  <c r="B4930"/>
  <c r="A4930"/>
  <c r="C4929"/>
  <c r="B4929"/>
  <c r="A4929"/>
  <c r="C4928"/>
  <c r="B4928"/>
  <c r="A4928"/>
  <c r="C4927"/>
  <c r="B4927"/>
  <c r="A4927"/>
  <c r="C4926"/>
  <c r="B4926"/>
  <c r="A4926"/>
  <c r="C4925"/>
  <c r="B4925"/>
  <c r="A4925"/>
  <c r="C4924"/>
  <c r="B4924"/>
  <c r="A4924"/>
  <c r="C4923"/>
  <c r="B4923"/>
  <c r="A4923"/>
  <c r="C4922"/>
  <c r="B4922"/>
  <c r="A4922"/>
  <c r="C4921"/>
  <c r="B4921"/>
  <c r="A4921"/>
  <c r="C4920"/>
  <c r="B4920"/>
  <c r="A4920"/>
  <c r="C4919"/>
  <c r="B4919"/>
  <c r="A4919"/>
  <c r="C4918"/>
  <c r="B4918"/>
  <c r="A4918"/>
  <c r="C4917"/>
  <c r="B4917"/>
  <c r="A4917"/>
  <c r="C4916"/>
  <c r="B4916"/>
  <c r="A4916"/>
  <c r="C4915"/>
  <c r="B4915"/>
  <c r="A4915"/>
  <c r="C4914"/>
  <c r="B4914"/>
  <c r="A4914"/>
  <c r="C4913"/>
  <c r="B4913"/>
  <c r="A4913"/>
  <c r="C4912"/>
  <c r="B4912"/>
  <c r="A4912"/>
  <c r="C4911"/>
  <c r="B4911"/>
  <c r="A4911"/>
  <c r="C4910"/>
  <c r="B4910"/>
  <c r="A4910"/>
  <c r="C4909"/>
  <c r="B4909"/>
  <c r="A4909"/>
  <c r="C4908"/>
  <c r="B4908"/>
  <c r="A4908"/>
  <c r="C4907"/>
  <c r="B4907"/>
  <c r="A4907"/>
  <c r="C4906"/>
  <c r="B4906"/>
  <c r="A4906"/>
  <c r="C4905"/>
  <c r="B4905"/>
  <c r="A4905"/>
  <c r="C4904"/>
  <c r="B4904"/>
  <c r="A4904"/>
  <c r="C4903"/>
  <c r="B4903"/>
  <c r="A4903"/>
  <c r="C4902"/>
  <c r="B4902"/>
  <c r="A4902"/>
  <c r="C4901"/>
  <c r="B4901"/>
  <c r="A4901"/>
  <c r="C4900"/>
  <c r="B4900"/>
  <c r="A4900"/>
  <c r="C4899"/>
  <c r="B4899"/>
  <c r="A4899"/>
  <c r="C4898"/>
  <c r="B4898"/>
  <c r="A4898"/>
  <c r="C4897"/>
  <c r="B4897"/>
  <c r="A4897"/>
  <c r="C4896"/>
  <c r="B4896"/>
  <c r="A4896"/>
  <c r="C4895"/>
  <c r="B4895"/>
  <c r="A4895"/>
  <c r="C4894"/>
  <c r="B4894"/>
  <c r="A4894"/>
  <c r="C4893"/>
  <c r="B4893"/>
  <c r="A4893"/>
  <c r="C4892"/>
  <c r="B4892"/>
  <c r="A4892"/>
  <c r="C4891"/>
  <c r="B4891"/>
  <c r="A4891"/>
  <c r="C4890"/>
  <c r="B4890"/>
  <c r="A4890"/>
  <c r="C4889"/>
  <c r="B4889"/>
  <c r="A4889"/>
  <c r="C4888"/>
  <c r="B4888"/>
  <c r="A4888"/>
  <c r="C4887"/>
  <c r="B4887"/>
  <c r="A4887"/>
  <c r="C4886"/>
  <c r="B4886"/>
  <c r="A4886"/>
  <c r="C4885"/>
  <c r="B4885"/>
  <c r="A4885"/>
  <c r="C4884"/>
  <c r="B4884"/>
  <c r="A4884"/>
  <c r="C4883"/>
  <c r="B4883"/>
  <c r="A4883"/>
  <c r="C4882"/>
  <c r="B4882"/>
  <c r="A4882"/>
  <c r="C4881"/>
  <c r="B4881"/>
  <c r="A4881"/>
  <c r="C4880"/>
  <c r="B4880"/>
  <c r="A4880"/>
  <c r="C4879"/>
  <c r="B4879"/>
  <c r="A4879"/>
  <c r="C4878"/>
  <c r="B4878"/>
  <c r="A4878"/>
  <c r="C4877"/>
  <c r="B4877"/>
  <c r="A4877"/>
  <c r="C4876"/>
  <c r="B4876"/>
  <c r="A4876"/>
  <c r="C4875"/>
  <c r="B4875"/>
  <c r="A4875"/>
  <c r="C4874"/>
  <c r="B4874"/>
  <c r="A4874"/>
  <c r="C4873"/>
  <c r="B4873"/>
  <c r="A4873"/>
  <c r="C4872"/>
  <c r="B4872"/>
  <c r="A4872"/>
  <c r="C4871"/>
  <c r="B4871"/>
  <c r="A4871"/>
  <c r="C4870"/>
  <c r="B4870"/>
  <c r="A4870"/>
  <c r="C4869"/>
  <c r="B4869"/>
  <c r="A4869"/>
  <c r="C4868"/>
  <c r="B4868"/>
  <c r="A4868"/>
  <c r="C4867"/>
  <c r="B4867"/>
  <c r="A4867"/>
  <c r="C4866"/>
  <c r="B4866"/>
  <c r="A4866"/>
  <c r="C4865"/>
  <c r="B4865"/>
  <c r="A4865"/>
  <c r="C4864"/>
  <c r="B4864"/>
  <c r="A4864"/>
  <c r="C4863"/>
  <c r="B4863"/>
  <c r="A4863"/>
  <c r="C4862"/>
  <c r="B4862"/>
  <c r="A4862"/>
  <c r="C4861"/>
  <c r="B4861"/>
  <c r="A4861"/>
  <c r="C4860"/>
  <c r="B4860"/>
  <c r="A4860"/>
  <c r="C4859"/>
  <c r="B4859"/>
  <c r="A4859"/>
  <c r="C4858"/>
  <c r="B4858"/>
  <c r="A4858"/>
  <c r="C4857"/>
  <c r="B4857"/>
  <c r="A4857"/>
  <c r="C4856"/>
  <c r="B4856"/>
  <c r="A4856"/>
  <c r="C4855"/>
  <c r="B4855"/>
  <c r="A4855"/>
  <c r="C4854"/>
  <c r="B4854"/>
  <c r="A4854"/>
  <c r="C4853"/>
  <c r="B4853"/>
  <c r="A4853"/>
  <c r="C4852"/>
  <c r="B4852"/>
  <c r="A4852"/>
  <c r="C4851"/>
  <c r="B4851"/>
  <c r="A4851"/>
  <c r="C4850"/>
  <c r="B4850"/>
  <c r="A4850"/>
  <c r="C4849"/>
  <c r="B4849"/>
  <c r="A4849"/>
  <c r="C4848"/>
  <c r="B4848"/>
  <c r="A4848"/>
  <c r="C4847"/>
  <c r="B4847"/>
  <c r="A4847"/>
  <c r="C4846"/>
  <c r="B4846"/>
  <c r="A4846"/>
  <c r="C4845"/>
  <c r="B4845"/>
  <c r="A4845"/>
  <c r="C4844"/>
  <c r="B4844"/>
  <c r="A4844"/>
  <c r="C4843"/>
  <c r="B4843"/>
  <c r="A4843"/>
  <c r="C4842"/>
  <c r="B4842"/>
  <c r="A4842"/>
  <c r="C4841"/>
  <c r="B4841"/>
  <c r="A4841"/>
  <c r="C4840"/>
  <c r="B4840"/>
  <c r="A4840"/>
  <c r="C4839"/>
  <c r="B4839"/>
  <c r="A4839"/>
  <c r="C4838"/>
  <c r="B4838"/>
  <c r="A4838"/>
  <c r="C4837"/>
  <c r="B4837"/>
  <c r="A4837"/>
  <c r="C4836"/>
  <c r="B4836"/>
  <c r="A4836"/>
  <c r="C4835"/>
  <c r="B4835"/>
  <c r="A4835"/>
  <c r="C4834"/>
  <c r="B4834"/>
  <c r="A4834"/>
  <c r="C4833"/>
  <c r="B4833"/>
  <c r="A4833"/>
  <c r="C4832"/>
  <c r="B4832"/>
  <c r="A4832"/>
  <c r="C4831"/>
  <c r="B4831"/>
  <c r="A4831"/>
  <c r="C4830"/>
  <c r="B4830"/>
  <c r="A4830"/>
  <c r="C4829"/>
  <c r="B4829"/>
  <c r="A4829"/>
  <c r="C4828"/>
  <c r="B4828"/>
  <c r="A4828"/>
  <c r="C4827"/>
  <c r="B4827"/>
  <c r="A4827"/>
  <c r="C4826"/>
  <c r="B4826"/>
  <c r="A4826"/>
  <c r="C4825"/>
  <c r="B4825"/>
  <c r="A4825"/>
  <c r="C4824"/>
  <c r="B4824"/>
  <c r="A4824"/>
  <c r="C4823"/>
  <c r="B4823"/>
  <c r="A4823"/>
  <c r="C4822"/>
  <c r="B4822"/>
  <c r="A4822"/>
  <c r="C4821"/>
  <c r="B4821"/>
  <c r="A4821"/>
  <c r="C4820"/>
  <c r="B4820"/>
  <c r="A4820"/>
  <c r="C4819"/>
  <c r="B4819"/>
  <c r="A4819"/>
  <c r="C4818"/>
  <c r="B4818"/>
  <c r="A4818"/>
  <c r="C4817"/>
  <c r="B4817"/>
  <c r="A4817"/>
  <c r="C4816"/>
  <c r="B4816"/>
  <c r="A4816"/>
  <c r="C4815"/>
  <c r="B4815"/>
  <c r="A4815"/>
  <c r="C4814"/>
  <c r="B4814"/>
  <c r="A4814"/>
  <c r="C4813"/>
  <c r="B4813"/>
  <c r="A4813"/>
  <c r="C4812"/>
  <c r="B4812"/>
  <c r="A4812"/>
  <c r="C4811"/>
  <c r="B4811"/>
  <c r="A4811"/>
  <c r="C4810"/>
  <c r="B4810"/>
  <c r="A4810"/>
  <c r="C4809"/>
  <c r="B4809"/>
  <c r="A4809"/>
  <c r="C4808"/>
  <c r="B4808"/>
  <c r="A4808"/>
  <c r="C4807"/>
  <c r="B4807"/>
  <c r="A4807"/>
  <c r="C4806"/>
  <c r="B4806"/>
  <c r="A4806"/>
  <c r="C4805"/>
  <c r="B4805"/>
  <c r="A4805"/>
  <c r="C4804"/>
  <c r="B4804"/>
  <c r="A4804"/>
  <c r="C4803"/>
  <c r="B4803"/>
  <c r="A4803"/>
  <c r="C4802"/>
  <c r="B4802"/>
  <c r="A4802"/>
  <c r="C4801"/>
  <c r="B4801"/>
  <c r="A4801"/>
  <c r="C4800"/>
  <c r="B4800"/>
  <c r="A4800"/>
  <c r="C4799"/>
  <c r="B4799"/>
  <c r="A4799"/>
  <c r="C4798"/>
  <c r="B4798"/>
  <c r="A4798"/>
  <c r="C4797"/>
  <c r="B4797"/>
  <c r="A4797"/>
  <c r="C4796"/>
  <c r="B4796"/>
  <c r="A4796"/>
  <c r="C4795"/>
  <c r="B4795"/>
  <c r="A4795"/>
  <c r="C4794"/>
  <c r="B4794"/>
  <c r="A4794"/>
  <c r="C4793"/>
  <c r="B4793"/>
  <c r="A4793"/>
  <c r="C4792"/>
  <c r="B4792"/>
  <c r="A4792"/>
  <c r="C4791"/>
  <c r="B4791"/>
  <c r="A4791"/>
  <c r="C4790"/>
  <c r="B4790"/>
  <c r="A4790"/>
  <c r="C4789"/>
  <c r="B4789"/>
  <c r="A4789"/>
  <c r="C4788"/>
  <c r="B4788"/>
  <c r="A4788"/>
  <c r="C4787"/>
  <c r="B4787"/>
  <c r="A4787"/>
  <c r="C4786"/>
  <c r="B4786"/>
  <c r="A4786"/>
  <c r="C4785"/>
  <c r="B4785"/>
  <c r="A4785"/>
  <c r="C4784"/>
  <c r="B4784"/>
  <c r="A4784"/>
  <c r="C4783"/>
  <c r="B4783"/>
  <c r="A4783"/>
  <c r="C4782"/>
  <c r="B4782"/>
  <c r="A4782"/>
  <c r="C4781"/>
  <c r="B4781"/>
  <c r="A4781"/>
  <c r="C4780"/>
  <c r="B4780"/>
  <c r="A4780"/>
  <c r="C4779"/>
  <c r="B4779"/>
  <c r="A4779"/>
  <c r="C4778"/>
  <c r="B4778"/>
  <c r="A4778"/>
  <c r="C4777"/>
  <c r="B4777"/>
  <c r="A4777"/>
  <c r="C4776"/>
  <c r="B4776"/>
  <c r="A4776"/>
  <c r="C4775"/>
  <c r="B4775"/>
  <c r="A4775"/>
  <c r="C4774"/>
  <c r="B4774"/>
  <c r="A4774"/>
  <c r="C4773"/>
  <c r="B4773"/>
  <c r="A4773"/>
  <c r="C4772"/>
  <c r="B4772"/>
  <c r="A4772"/>
  <c r="C4771"/>
  <c r="B4771"/>
  <c r="A4771"/>
  <c r="C4770"/>
  <c r="B4770"/>
  <c r="A4770"/>
  <c r="C4769"/>
  <c r="B4769"/>
  <c r="A4769"/>
  <c r="C4768"/>
  <c r="B4768"/>
  <c r="A4768"/>
  <c r="C4767"/>
  <c r="B4767"/>
  <c r="A4767"/>
  <c r="C4766"/>
  <c r="B4766"/>
  <c r="A4766"/>
  <c r="C4765"/>
  <c r="B4765"/>
  <c r="A4765"/>
  <c r="C4764"/>
  <c r="B4764"/>
  <c r="A4764"/>
  <c r="C4763"/>
  <c r="B4763"/>
  <c r="A4763"/>
  <c r="C4762"/>
  <c r="B4762"/>
  <c r="A4762"/>
  <c r="C4761"/>
  <c r="B4761"/>
  <c r="A4761"/>
  <c r="C4760"/>
  <c r="B4760"/>
  <c r="A4760"/>
  <c r="C4759"/>
  <c r="B4759"/>
  <c r="A4759"/>
  <c r="C4758"/>
  <c r="B4758"/>
  <c r="A4758"/>
  <c r="C4757"/>
  <c r="B4757"/>
  <c r="A4757"/>
  <c r="C4756"/>
  <c r="B4756"/>
  <c r="A4756"/>
  <c r="C4755"/>
  <c r="B4755"/>
  <c r="A4755"/>
  <c r="C4754"/>
  <c r="B4754"/>
  <c r="A4754"/>
  <c r="C4753"/>
  <c r="B4753"/>
  <c r="A4753"/>
  <c r="C4752"/>
  <c r="B4752"/>
  <c r="A4752"/>
  <c r="C4751"/>
  <c r="B4751"/>
  <c r="A4751"/>
  <c r="C4750"/>
  <c r="B4750"/>
  <c r="A4750"/>
  <c r="C4749"/>
  <c r="B4749"/>
  <c r="A4749"/>
  <c r="C4748"/>
  <c r="B4748"/>
  <c r="A4748"/>
  <c r="C4747"/>
  <c r="B4747"/>
  <c r="A4747"/>
  <c r="C4746"/>
  <c r="B4746"/>
  <c r="A4746"/>
  <c r="C4745"/>
  <c r="B4745"/>
  <c r="A4745"/>
  <c r="C4744"/>
  <c r="B4744"/>
  <c r="A4744"/>
  <c r="C4743"/>
  <c r="B4743"/>
  <c r="A4743"/>
  <c r="C4742"/>
  <c r="B4742"/>
  <c r="A4742"/>
  <c r="C4741"/>
  <c r="B4741"/>
  <c r="A4741"/>
  <c r="C4740"/>
  <c r="B4740"/>
  <c r="A4740"/>
  <c r="C4739"/>
  <c r="B4739"/>
  <c r="A4739"/>
  <c r="C4738"/>
  <c r="B4738"/>
  <c r="A4738"/>
  <c r="C4737"/>
  <c r="B4737"/>
  <c r="A4737"/>
  <c r="C4736"/>
  <c r="B4736"/>
  <c r="A4736"/>
  <c r="C4735"/>
  <c r="B4735"/>
  <c r="A4735"/>
  <c r="C4734"/>
  <c r="B4734"/>
  <c r="A4734"/>
  <c r="C4733"/>
  <c r="B4733"/>
  <c r="A4733"/>
  <c r="C4732"/>
  <c r="B4732"/>
  <c r="A4732"/>
  <c r="C4731"/>
  <c r="B4731"/>
  <c r="A4731"/>
  <c r="C4730"/>
  <c r="B4730"/>
  <c r="A4730"/>
  <c r="C4729"/>
  <c r="B4729"/>
  <c r="A4729"/>
  <c r="C4728"/>
  <c r="B4728"/>
  <c r="A4728"/>
  <c r="C4727"/>
  <c r="B4727"/>
  <c r="A4727"/>
  <c r="C4726"/>
  <c r="B4726"/>
  <c r="A4726"/>
  <c r="C4725"/>
  <c r="B4725"/>
  <c r="A4725"/>
  <c r="C4724"/>
  <c r="B4724"/>
  <c r="A4724"/>
  <c r="C4723"/>
  <c r="B4723"/>
  <c r="A4723"/>
  <c r="C4722"/>
  <c r="B4722"/>
  <c r="A4722"/>
  <c r="C4721"/>
  <c r="B4721"/>
  <c r="A4721"/>
  <c r="C4720"/>
  <c r="B4720"/>
  <c r="A4720"/>
  <c r="C4719"/>
  <c r="B4719"/>
  <c r="A4719"/>
  <c r="C4718"/>
  <c r="B4718"/>
  <c r="A4718"/>
  <c r="C4717"/>
  <c r="B4717"/>
  <c r="A4717"/>
  <c r="C4716"/>
  <c r="B4716"/>
  <c r="A4716"/>
  <c r="C4715"/>
  <c r="B4715"/>
  <c r="A4715"/>
  <c r="C4714"/>
  <c r="B4714"/>
  <c r="A4714"/>
  <c r="C4713"/>
  <c r="B4713"/>
  <c r="A4713"/>
  <c r="C4712"/>
  <c r="B4712"/>
  <c r="A4712"/>
  <c r="C4711"/>
  <c r="B4711"/>
  <c r="A4711"/>
  <c r="C4710"/>
  <c r="B4710"/>
  <c r="A4710"/>
  <c r="C4709"/>
  <c r="B4709"/>
  <c r="A4709"/>
  <c r="C4708"/>
  <c r="B4708"/>
  <c r="A4708"/>
  <c r="C4707"/>
  <c r="B4707"/>
  <c r="A4707"/>
  <c r="C4706"/>
  <c r="B4706"/>
  <c r="A4706"/>
  <c r="C4705"/>
  <c r="B4705"/>
  <c r="A4705"/>
  <c r="C4704"/>
  <c r="B4704"/>
  <c r="A4704"/>
  <c r="C4703"/>
  <c r="B4703"/>
  <c r="A4703"/>
  <c r="C4702"/>
  <c r="B4702"/>
  <c r="A4702"/>
  <c r="C4701"/>
  <c r="B4701"/>
  <c r="A4701"/>
  <c r="C4700"/>
  <c r="B4700"/>
  <c r="A4700"/>
  <c r="C4699"/>
  <c r="B4699"/>
  <c r="A4699"/>
  <c r="C4698"/>
  <c r="B4698"/>
  <c r="A4698"/>
  <c r="C4697"/>
  <c r="B4697"/>
  <c r="A4697"/>
  <c r="C4696"/>
  <c r="B4696"/>
  <c r="A4696"/>
  <c r="C4695"/>
  <c r="B4695"/>
  <c r="A4695"/>
  <c r="C4694"/>
  <c r="B4694"/>
  <c r="A4694"/>
  <c r="C4693"/>
  <c r="B4693"/>
  <c r="A4693"/>
  <c r="C4692"/>
  <c r="B4692"/>
  <c r="A4692"/>
  <c r="C4691"/>
  <c r="B4691"/>
  <c r="A4691"/>
  <c r="C4690"/>
  <c r="B4690"/>
  <c r="A4690"/>
  <c r="C4689"/>
  <c r="B4689"/>
  <c r="A4689"/>
  <c r="C4688"/>
  <c r="B4688"/>
  <c r="A4688"/>
  <c r="C4687"/>
  <c r="B4687"/>
  <c r="A4687"/>
  <c r="C4686"/>
  <c r="B4686"/>
  <c r="A4686"/>
  <c r="C4685"/>
  <c r="B4685"/>
  <c r="A4685"/>
  <c r="C4684"/>
  <c r="B4684"/>
  <c r="A4684"/>
  <c r="C4683"/>
  <c r="B4683"/>
  <c r="A4683"/>
  <c r="C4682"/>
  <c r="B4682"/>
  <c r="A4682"/>
  <c r="C4681"/>
  <c r="B4681"/>
  <c r="A4681"/>
  <c r="C4680"/>
  <c r="B4680"/>
  <c r="A4680"/>
  <c r="C4679"/>
  <c r="B4679"/>
  <c r="A4679"/>
  <c r="C4678"/>
  <c r="B4678"/>
  <c r="A4678"/>
  <c r="C4677"/>
  <c r="B4677"/>
  <c r="A4677"/>
  <c r="C4676"/>
  <c r="B4676"/>
  <c r="A4676"/>
  <c r="C4675"/>
  <c r="B4675"/>
  <c r="A4675"/>
  <c r="C4674"/>
  <c r="B4674"/>
  <c r="A4674"/>
  <c r="C4673"/>
  <c r="B4673"/>
  <c r="A4673"/>
  <c r="C4672"/>
  <c r="B4672"/>
  <c r="A4672"/>
  <c r="C4671"/>
  <c r="B4671"/>
  <c r="A4671"/>
  <c r="C4670"/>
  <c r="B4670"/>
  <c r="A4670"/>
  <c r="C4669"/>
  <c r="B4669"/>
  <c r="A4669"/>
  <c r="C4668"/>
  <c r="B4668"/>
  <c r="A4668"/>
  <c r="C4667"/>
  <c r="B4667"/>
  <c r="A4667"/>
  <c r="C4666"/>
  <c r="B4666"/>
  <c r="A4666"/>
  <c r="C4665"/>
  <c r="B4665"/>
  <c r="A4665"/>
  <c r="C4664"/>
  <c r="B4664"/>
  <c r="A4664"/>
  <c r="C4663"/>
  <c r="B4663"/>
  <c r="A4663"/>
  <c r="C4662"/>
  <c r="B4662"/>
  <c r="A4662"/>
  <c r="C4661"/>
  <c r="B4661"/>
  <c r="A4661"/>
  <c r="C4660"/>
  <c r="B4660"/>
  <c r="A4660"/>
  <c r="C4659"/>
  <c r="B4659"/>
  <c r="A4659"/>
  <c r="C4658"/>
  <c r="B4658"/>
  <c r="A4658"/>
  <c r="C4657"/>
  <c r="B4657"/>
  <c r="A4657"/>
  <c r="C4656"/>
  <c r="B4656"/>
  <c r="A4656"/>
  <c r="C4655"/>
  <c r="B4655"/>
  <c r="A4655"/>
  <c r="C4654"/>
  <c r="B4654"/>
  <c r="A4654"/>
  <c r="C4653"/>
  <c r="B4653"/>
  <c r="A4653"/>
  <c r="C4652"/>
  <c r="B4652"/>
  <c r="A4652"/>
  <c r="C4651"/>
  <c r="B4651"/>
  <c r="A4651"/>
  <c r="C4650"/>
  <c r="B4650"/>
  <c r="A4650"/>
  <c r="C4649"/>
  <c r="B4649"/>
  <c r="A4649"/>
  <c r="C4648"/>
  <c r="B4648"/>
  <c r="A4648"/>
  <c r="C4647"/>
  <c r="B4647"/>
  <c r="A4647"/>
  <c r="C4646"/>
  <c r="B4646"/>
  <c r="A4646"/>
  <c r="C4645"/>
  <c r="B4645"/>
  <c r="A4645"/>
  <c r="C4644"/>
  <c r="B4644"/>
  <c r="A4644"/>
  <c r="C4643"/>
  <c r="B4643"/>
  <c r="A4643"/>
  <c r="C4642"/>
  <c r="B4642"/>
  <c r="A4642"/>
  <c r="C4641"/>
  <c r="B4641"/>
  <c r="A4641"/>
  <c r="C4640"/>
  <c r="B4640"/>
  <c r="A4640"/>
  <c r="C4639"/>
  <c r="B4639"/>
  <c r="A4639"/>
  <c r="C4638"/>
  <c r="B4638"/>
  <c r="A4638"/>
  <c r="C4637"/>
  <c r="B4637"/>
  <c r="A4637"/>
  <c r="C4636"/>
  <c r="B4636"/>
  <c r="A4636"/>
  <c r="C4635"/>
  <c r="B4635"/>
  <c r="A4635"/>
  <c r="C4634"/>
  <c r="B4634"/>
  <c r="A4634"/>
  <c r="C4633"/>
  <c r="B4633"/>
  <c r="A4633"/>
  <c r="C4632"/>
  <c r="B4632"/>
  <c r="A4632"/>
  <c r="C4631"/>
  <c r="B4631"/>
  <c r="A4631"/>
  <c r="C4630"/>
  <c r="B4630"/>
  <c r="A4630"/>
  <c r="C4629"/>
  <c r="B4629"/>
  <c r="A4629"/>
  <c r="C4628"/>
  <c r="B4628"/>
  <c r="A4628"/>
  <c r="C4627"/>
  <c r="B4627"/>
  <c r="A4627"/>
  <c r="C4626"/>
  <c r="B4626"/>
  <c r="A4626"/>
  <c r="C4625"/>
  <c r="B4625"/>
  <c r="A4625"/>
  <c r="C4624"/>
  <c r="B4624"/>
  <c r="A4624"/>
  <c r="C4623"/>
  <c r="B4623"/>
  <c r="A4623"/>
  <c r="C4622"/>
  <c r="B4622"/>
  <c r="A4622"/>
  <c r="C4621"/>
  <c r="B4621"/>
  <c r="A4621"/>
  <c r="C4620"/>
  <c r="B4620"/>
  <c r="A4620"/>
  <c r="C4619"/>
  <c r="B4619"/>
  <c r="A4619"/>
  <c r="C4618"/>
  <c r="B4618"/>
  <c r="A4618"/>
  <c r="C4617"/>
  <c r="B4617"/>
  <c r="A4617"/>
  <c r="C4616"/>
  <c r="B4616"/>
  <c r="A4616"/>
  <c r="C4615"/>
  <c r="B4615"/>
  <c r="A4615"/>
  <c r="C4614"/>
  <c r="B4614"/>
  <c r="A4614"/>
  <c r="C4613"/>
  <c r="B4613"/>
  <c r="A4613"/>
  <c r="C4612"/>
  <c r="B4612"/>
  <c r="A4612"/>
  <c r="C4611"/>
  <c r="B4611"/>
  <c r="A4611"/>
  <c r="C4610"/>
  <c r="B4610"/>
  <c r="A4610"/>
  <c r="C4609"/>
  <c r="B4609"/>
  <c r="A4609"/>
  <c r="C4608"/>
  <c r="B4608"/>
  <c r="A4608"/>
  <c r="C4607"/>
  <c r="B4607"/>
  <c r="A4607"/>
  <c r="C4606"/>
  <c r="B4606"/>
  <c r="A4606"/>
  <c r="C4605"/>
  <c r="B4605"/>
  <c r="A4605"/>
  <c r="C4604"/>
  <c r="B4604"/>
  <c r="A4604"/>
  <c r="C4603"/>
  <c r="B4603"/>
  <c r="A4603"/>
  <c r="C4602"/>
  <c r="B4602"/>
  <c r="A4602"/>
  <c r="C4601"/>
  <c r="B4601"/>
  <c r="A4601"/>
  <c r="C4600"/>
  <c r="B4600"/>
  <c r="A4600"/>
  <c r="C4599"/>
  <c r="B4599"/>
  <c r="A4599"/>
  <c r="C4598"/>
  <c r="B4598"/>
  <c r="A4598"/>
  <c r="C4597"/>
  <c r="B4597"/>
  <c r="A4597"/>
  <c r="C4596"/>
  <c r="B4596"/>
  <c r="A4596"/>
  <c r="C4595"/>
  <c r="B4595"/>
  <c r="A4595"/>
  <c r="C4594"/>
  <c r="B4594"/>
  <c r="A4594"/>
  <c r="C4593"/>
  <c r="B4593"/>
  <c r="A4593"/>
  <c r="C4592"/>
  <c r="B4592"/>
  <c r="A4592"/>
  <c r="C4591"/>
  <c r="B4591"/>
  <c r="A4591"/>
  <c r="C4590"/>
  <c r="B4590"/>
  <c r="A4590"/>
  <c r="C4589"/>
  <c r="B4589"/>
  <c r="A4589"/>
  <c r="C4588"/>
  <c r="B4588"/>
  <c r="A4588"/>
  <c r="C4587"/>
  <c r="B4587"/>
  <c r="A4587"/>
  <c r="C4586"/>
  <c r="B4586"/>
  <c r="A4586"/>
  <c r="C4585"/>
  <c r="B4585"/>
  <c r="A4585"/>
  <c r="C4584"/>
  <c r="B4584"/>
  <c r="A4584"/>
  <c r="C4583"/>
  <c r="B4583"/>
  <c r="A4583"/>
  <c r="C4582"/>
  <c r="B4582"/>
  <c r="A4582"/>
  <c r="C4581"/>
  <c r="B4581"/>
  <c r="A4581"/>
  <c r="C4580"/>
  <c r="B4580"/>
  <c r="A4580"/>
  <c r="C4579"/>
  <c r="B4579"/>
  <c r="A4579"/>
  <c r="C4578"/>
  <c r="B4578"/>
  <c r="A4578"/>
  <c r="C4577"/>
  <c r="B4577"/>
  <c r="A4577"/>
  <c r="C4576"/>
  <c r="B4576"/>
  <c r="A4576"/>
  <c r="C4575"/>
  <c r="B4575"/>
  <c r="A4575"/>
  <c r="C4574"/>
  <c r="B4574"/>
  <c r="A4574"/>
  <c r="C4573"/>
  <c r="B4573"/>
  <c r="A4573"/>
  <c r="C4572"/>
  <c r="B4572"/>
  <c r="A4572"/>
  <c r="C4571"/>
  <c r="B4571"/>
  <c r="A4571"/>
  <c r="C4570"/>
  <c r="B4570"/>
  <c r="A4570"/>
  <c r="C4569"/>
  <c r="B4569"/>
  <c r="A4569"/>
  <c r="C4568"/>
  <c r="B4568"/>
  <c r="A4568"/>
  <c r="C4567"/>
  <c r="B4567"/>
  <c r="A4567"/>
  <c r="C4566"/>
  <c r="B4566"/>
  <c r="A4566"/>
  <c r="C4565"/>
  <c r="B4565"/>
  <c r="A4565"/>
  <c r="C4564"/>
  <c r="B4564"/>
  <c r="A4564"/>
  <c r="C4563"/>
  <c r="B4563"/>
  <c r="A4563"/>
  <c r="C4562"/>
  <c r="B4562"/>
  <c r="A4562"/>
  <c r="C4561"/>
  <c r="B4561"/>
  <c r="A4561"/>
  <c r="C4560"/>
  <c r="B4560"/>
  <c r="A4560"/>
  <c r="C4559"/>
  <c r="B4559"/>
  <c r="A4559"/>
  <c r="C4558"/>
  <c r="B4558"/>
  <c r="A4558"/>
  <c r="C4557"/>
  <c r="B4557"/>
  <c r="A4557"/>
  <c r="C4556"/>
  <c r="B4556"/>
  <c r="A4556"/>
  <c r="C4555"/>
  <c r="B4555"/>
  <c r="A4555"/>
  <c r="C4554"/>
  <c r="B4554"/>
  <c r="A4554"/>
  <c r="C4553"/>
  <c r="B4553"/>
  <c r="A4553"/>
  <c r="C4552"/>
  <c r="B4552"/>
  <c r="A4552"/>
  <c r="C4551"/>
  <c r="B4551"/>
  <c r="A4551"/>
  <c r="C4550"/>
  <c r="B4550"/>
  <c r="A4550"/>
  <c r="C4549"/>
  <c r="B4549"/>
  <c r="A4549"/>
  <c r="C4548"/>
  <c r="B4548"/>
  <c r="A4548"/>
  <c r="C4547"/>
  <c r="B4547"/>
  <c r="A4547"/>
  <c r="C4546"/>
  <c r="B4546"/>
  <c r="A4546"/>
  <c r="C4545"/>
  <c r="B4545"/>
  <c r="A4545"/>
  <c r="C4544"/>
  <c r="B4544"/>
  <c r="A4544"/>
  <c r="C4543"/>
  <c r="B4543"/>
  <c r="A4543"/>
  <c r="C4542"/>
  <c r="B4542"/>
  <c r="A4542"/>
  <c r="C4541"/>
  <c r="B4541"/>
  <c r="A4541"/>
  <c r="C4540"/>
  <c r="B4540"/>
  <c r="A4540"/>
  <c r="C4539"/>
  <c r="B4539"/>
  <c r="A4539"/>
  <c r="C4538"/>
  <c r="B4538"/>
  <c r="A4538"/>
  <c r="C4537"/>
  <c r="B4537"/>
  <c r="A4537"/>
  <c r="C4536"/>
  <c r="B4536"/>
  <c r="A4536"/>
  <c r="C4535"/>
  <c r="B4535"/>
  <c r="A4535"/>
  <c r="C4534"/>
  <c r="B4534"/>
  <c r="A4534"/>
  <c r="C4533"/>
  <c r="B4533"/>
  <c r="A4533"/>
  <c r="C4532"/>
  <c r="B4532"/>
  <c r="A4532"/>
  <c r="C4531"/>
  <c r="B4531"/>
  <c r="A4531"/>
  <c r="C4530"/>
  <c r="B4530"/>
  <c r="A4530"/>
  <c r="C4529"/>
  <c r="B4529"/>
  <c r="A4529"/>
  <c r="C4528"/>
  <c r="B4528"/>
  <c r="A4528"/>
  <c r="C4527"/>
  <c r="B4527"/>
  <c r="A4527"/>
  <c r="C4526"/>
  <c r="B4526"/>
  <c r="A4526"/>
  <c r="C4525"/>
  <c r="B4525"/>
  <c r="A4525"/>
  <c r="C4524"/>
  <c r="B4524"/>
  <c r="A4524"/>
  <c r="C4523"/>
  <c r="B4523"/>
  <c r="A4523"/>
  <c r="C4522"/>
  <c r="B4522"/>
  <c r="A4522"/>
  <c r="C4521"/>
  <c r="B4521"/>
  <c r="A4521"/>
  <c r="C4520"/>
  <c r="B4520"/>
  <c r="A4520"/>
  <c r="C4519"/>
  <c r="B4519"/>
  <c r="A4519"/>
  <c r="C4518"/>
  <c r="B4518"/>
  <c r="A4518"/>
  <c r="C4517"/>
  <c r="B4517"/>
  <c r="A4517"/>
  <c r="C4516"/>
  <c r="B4516"/>
  <c r="A4516"/>
  <c r="C4515"/>
  <c r="B4515"/>
  <c r="A4515"/>
  <c r="C4514"/>
  <c r="B4514"/>
  <c r="A4514"/>
  <c r="C4513"/>
  <c r="B4513"/>
  <c r="A4513"/>
  <c r="C4512"/>
  <c r="B4512"/>
  <c r="A4512"/>
  <c r="C4511"/>
  <c r="B4511"/>
  <c r="A4511"/>
  <c r="C4510"/>
  <c r="B4510"/>
  <c r="A4510"/>
  <c r="C4509"/>
  <c r="B4509"/>
  <c r="A4509"/>
  <c r="C4508"/>
  <c r="B4508"/>
  <c r="A4508"/>
  <c r="C4507"/>
  <c r="B4507"/>
  <c r="A4507"/>
  <c r="C4506"/>
  <c r="B4506"/>
  <c r="A4506"/>
  <c r="C4505"/>
  <c r="B4505"/>
  <c r="A4505"/>
  <c r="C4504"/>
  <c r="B4504"/>
  <c r="A4504"/>
  <c r="C4503"/>
  <c r="B4503"/>
  <c r="A4503"/>
  <c r="C4502"/>
  <c r="B4502"/>
  <c r="A4502"/>
  <c r="C4501"/>
  <c r="B4501"/>
  <c r="A4501"/>
  <c r="C4500"/>
  <c r="B4500"/>
  <c r="A4500"/>
  <c r="C4499"/>
  <c r="B4499"/>
  <c r="A4499"/>
  <c r="C4498"/>
  <c r="B4498"/>
  <c r="A4498"/>
  <c r="C4497"/>
  <c r="B4497"/>
  <c r="A4497"/>
  <c r="C4496"/>
  <c r="B4496"/>
  <c r="A4496"/>
  <c r="C4495"/>
  <c r="B4495"/>
  <c r="A4495"/>
  <c r="C4494"/>
  <c r="B4494"/>
  <c r="A4494"/>
  <c r="C4493"/>
  <c r="B4493"/>
  <c r="A4493"/>
  <c r="C4492"/>
  <c r="B4492"/>
  <c r="A4492"/>
  <c r="C4491"/>
  <c r="B4491"/>
  <c r="A4491"/>
  <c r="C4490"/>
  <c r="B4490"/>
  <c r="A4490"/>
  <c r="C4489"/>
  <c r="B4489"/>
  <c r="A4489"/>
  <c r="C4488"/>
  <c r="B4488"/>
  <c r="A4488"/>
  <c r="C4487"/>
  <c r="B4487"/>
  <c r="A4487"/>
  <c r="C4486"/>
  <c r="B4486"/>
  <c r="A4486"/>
  <c r="C4485"/>
  <c r="B4485"/>
  <c r="A4485"/>
  <c r="C4484"/>
  <c r="B4484"/>
  <c r="A4484"/>
  <c r="C4483"/>
  <c r="B4483"/>
  <c r="A4483"/>
  <c r="C4482"/>
  <c r="B4482"/>
  <c r="A4482"/>
  <c r="C4481"/>
  <c r="B4481"/>
  <c r="A4481"/>
  <c r="C4480"/>
  <c r="B4480"/>
  <c r="A4480"/>
  <c r="C4479"/>
  <c r="B4479"/>
  <c r="A4479"/>
  <c r="C4478"/>
  <c r="B4478"/>
  <c r="A4478"/>
  <c r="C4477"/>
  <c r="B4477"/>
  <c r="A4477"/>
  <c r="C4476"/>
  <c r="B4476"/>
  <c r="A4476"/>
  <c r="C4475"/>
  <c r="B4475"/>
  <c r="A4475"/>
  <c r="C4474"/>
  <c r="B4474"/>
  <c r="A4474"/>
  <c r="C4473"/>
  <c r="B4473"/>
  <c r="A4473"/>
  <c r="C4472"/>
  <c r="B4472"/>
  <c r="A4472"/>
  <c r="C4471"/>
  <c r="B4471"/>
  <c r="A4471"/>
  <c r="C4470"/>
  <c r="B4470"/>
  <c r="A4470"/>
  <c r="C4469"/>
  <c r="B4469"/>
  <c r="A4469"/>
  <c r="C4468"/>
  <c r="B4468"/>
  <c r="A4468"/>
  <c r="C4467"/>
  <c r="B4467"/>
  <c r="A4467"/>
  <c r="C4466"/>
  <c r="B4466"/>
  <c r="A4466"/>
  <c r="C4465"/>
  <c r="B4465"/>
  <c r="A4465"/>
  <c r="C4464"/>
  <c r="B4464"/>
  <c r="A4464"/>
  <c r="C4463"/>
  <c r="B4463"/>
  <c r="A4463"/>
  <c r="C4462"/>
  <c r="B4462"/>
  <c r="A4462"/>
  <c r="C4461"/>
  <c r="B4461"/>
  <c r="A4461"/>
  <c r="C4460"/>
  <c r="B4460"/>
  <c r="A4460"/>
  <c r="C4459"/>
  <c r="B4459"/>
  <c r="A4459"/>
  <c r="C4458"/>
  <c r="B4458"/>
  <c r="A4458"/>
  <c r="C4457"/>
  <c r="B4457"/>
  <c r="A4457"/>
  <c r="C4456"/>
  <c r="B4456"/>
  <c r="A4456"/>
  <c r="C4455"/>
  <c r="B4455"/>
  <c r="A4455"/>
  <c r="C4454"/>
  <c r="B4454"/>
  <c r="A4454"/>
  <c r="C4453"/>
  <c r="B4453"/>
  <c r="A4453"/>
  <c r="C4452"/>
  <c r="B4452"/>
  <c r="A4452"/>
  <c r="C4451"/>
  <c r="B4451"/>
  <c r="A4451"/>
  <c r="C4450"/>
  <c r="B4450"/>
  <c r="A4450"/>
  <c r="C4449"/>
  <c r="B4449"/>
  <c r="A4449"/>
  <c r="C4448"/>
  <c r="B4448"/>
  <c r="A4448"/>
  <c r="C4447"/>
  <c r="B4447"/>
  <c r="A4447"/>
  <c r="C4446"/>
  <c r="B4446"/>
  <c r="A4446"/>
  <c r="C4445"/>
  <c r="B4445"/>
  <c r="A4445"/>
  <c r="C4444"/>
  <c r="B4444"/>
  <c r="A4444"/>
  <c r="C4443"/>
  <c r="B4443"/>
  <c r="A4443"/>
  <c r="C4442"/>
  <c r="B4442"/>
  <c r="A4442"/>
  <c r="C4441"/>
  <c r="B4441"/>
  <c r="A4441"/>
  <c r="C4440"/>
  <c r="B4440"/>
  <c r="A4440"/>
  <c r="C4439"/>
  <c r="B4439"/>
  <c r="A4439"/>
  <c r="C4438"/>
  <c r="B4438"/>
  <c r="A4438"/>
  <c r="C4437"/>
  <c r="B4437"/>
  <c r="A4437"/>
  <c r="C4436"/>
  <c r="B4436"/>
  <c r="A4436"/>
  <c r="C4435"/>
  <c r="B4435"/>
  <c r="A4435"/>
  <c r="C4434"/>
  <c r="B4434"/>
  <c r="A4434"/>
  <c r="C4433"/>
  <c r="B4433"/>
  <c r="A4433"/>
  <c r="C4432"/>
  <c r="B4432"/>
  <c r="A4432"/>
  <c r="C4431"/>
  <c r="B4431"/>
  <c r="A4431"/>
  <c r="C4430"/>
  <c r="B4430"/>
  <c r="A4430"/>
  <c r="C4429"/>
  <c r="B4429"/>
  <c r="A4429"/>
  <c r="C4428"/>
  <c r="B4428"/>
  <c r="A4428"/>
  <c r="C4427"/>
  <c r="B4427"/>
  <c r="A4427"/>
  <c r="C4426"/>
  <c r="B4426"/>
  <c r="A4426"/>
  <c r="C4425"/>
  <c r="B4425"/>
  <c r="A4425"/>
  <c r="C4424"/>
  <c r="B4424"/>
  <c r="A4424"/>
  <c r="C4423"/>
  <c r="B4423"/>
  <c r="A4423"/>
  <c r="C4422"/>
  <c r="B4422"/>
  <c r="A4422"/>
  <c r="C4421"/>
  <c r="B4421"/>
  <c r="A4421"/>
  <c r="C4420"/>
  <c r="B4420"/>
  <c r="A4420"/>
  <c r="C4419"/>
  <c r="B4419"/>
  <c r="A4419"/>
  <c r="C4418"/>
  <c r="B4418"/>
  <c r="A4418"/>
  <c r="C4417"/>
  <c r="B4417"/>
  <c r="A4417"/>
  <c r="C4416"/>
  <c r="B4416"/>
  <c r="A4416"/>
  <c r="C4415"/>
  <c r="B4415"/>
  <c r="A4415"/>
  <c r="C4414"/>
  <c r="B4414"/>
  <c r="A4414"/>
  <c r="C4413"/>
  <c r="B4413"/>
  <c r="A4413"/>
  <c r="C4412"/>
  <c r="B4412"/>
  <c r="A4412"/>
  <c r="C4411"/>
  <c r="B4411"/>
  <c r="A4411"/>
  <c r="C4410"/>
  <c r="B4410"/>
  <c r="A4410"/>
  <c r="C4409"/>
  <c r="B4409"/>
  <c r="A4409"/>
  <c r="C4408"/>
  <c r="B4408"/>
  <c r="A4408"/>
  <c r="C4407"/>
  <c r="B4407"/>
  <c r="A4407"/>
  <c r="C4406"/>
  <c r="B4406"/>
  <c r="A4406"/>
  <c r="C4405"/>
  <c r="B4405"/>
  <c r="A4405"/>
  <c r="C4404"/>
  <c r="B4404"/>
  <c r="A4404"/>
  <c r="C4403"/>
  <c r="B4403"/>
  <c r="A4403"/>
  <c r="C4402"/>
  <c r="B4402"/>
  <c r="A4402"/>
  <c r="C4401"/>
  <c r="B4401"/>
  <c r="A4401"/>
  <c r="C4400"/>
  <c r="B4400"/>
  <c r="A4400"/>
  <c r="C4399"/>
  <c r="B4399"/>
  <c r="A4399"/>
  <c r="C4398"/>
  <c r="B4398"/>
  <c r="A4398"/>
  <c r="C4397"/>
  <c r="B4397"/>
  <c r="A4397"/>
  <c r="C4396"/>
  <c r="B4396"/>
  <c r="A4396"/>
  <c r="C4395"/>
  <c r="B4395"/>
  <c r="A4395"/>
  <c r="C4394"/>
  <c r="B4394"/>
  <c r="A4394"/>
  <c r="C4393"/>
  <c r="B4393"/>
  <c r="A4393"/>
  <c r="C4392"/>
  <c r="B4392"/>
  <c r="A4392"/>
  <c r="C4391"/>
  <c r="B4391"/>
  <c r="A4391"/>
  <c r="C4390"/>
  <c r="B4390"/>
  <c r="A4390"/>
  <c r="C4389"/>
  <c r="B4389"/>
  <c r="A4389"/>
  <c r="C4388"/>
  <c r="B4388"/>
  <c r="A4388"/>
  <c r="C4387"/>
  <c r="B4387"/>
  <c r="A4387"/>
  <c r="C4386"/>
  <c r="B4386"/>
  <c r="A4386"/>
  <c r="C4385"/>
  <c r="B4385"/>
  <c r="A4385"/>
  <c r="C4384"/>
  <c r="B4384"/>
  <c r="A4384"/>
  <c r="C4383"/>
  <c r="B4383"/>
  <c r="A4383"/>
  <c r="C4382"/>
  <c r="B4382"/>
  <c r="A4382"/>
  <c r="C4381"/>
  <c r="B4381"/>
  <c r="A4381"/>
  <c r="C4380"/>
  <c r="B4380"/>
  <c r="A4380"/>
  <c r="C4379"/>
  <c r="B4379"/>
  <c r="A4379"/>
  <c r="C4378"/>
  <c r="B4378"/>
  <c r="A4378"/>
  <c r="C4377"/>
  <c r="B4377"/>
  <c r="A4377"/>
  <c r="C4376"/>
  <c r="B4376"/>
  <c r="A4376"/>
  <c r="C4375"/>
  <c r="B4375"/>
  <c r="A4375"/>
  <c r="C4374"/>
  <c r="B4374"/>
  <c r="A4374"/>
  <c r="C4373"/>
  <c r="B4373"/>
  <c r="A4373"/>
  <c r="C4372"/>
  <c r="B4372"/>
  <c r="A4372"/>
  <c r="C4371"/>
  <c r="B4371"/>
  <c r="A4371"/>
  <c r="C4370"/>
  <c r="B4370"/>
  <c r="A4370"/>
  <c r="C4369"/>
  <c r="B4369"/>
  <c r="A4369"/>
  <c r="C4368"/>
  <c r="B4368"/>
  <c r="A4368"/>
  <c r="C4367"/>
  <c r="B4367"/>
  <c r="A4367"/>
  <c r="C4366"/>
  <c r="B4366"/>
  <c r="A4366"/>
  <c r="C4365"/>
  <c r="B4365"/>
  <c r="A4365"/>
  <c r="C4364"/>
  <c r="B4364"/>
  <c r="A4364"/>
  <c r="C4363"/>
  <c r="B4363"/>
  <c r="A4363"/>
  <c r="C4362"/>
  <c r="B4362"/>
  <c r="A4362"/>
  <c r="C4361"/>
  <c r="B4361"/>
  <c r="A4361"/>
  <c r="C4360"/>
  <c r="B4360"/>
  <c r="A4360"/>
  <c r="C4359"/>
  <c r="B4359"/>
  <c r="A4359"/>
  <c r="C4358"/>
  <c r="B4358"/>
  <c r="A4358"/>
  <c r="C4357"/>
  <c r="B4357"/>
  <c r="A4357"/>
  <c r="C4356"/>
  <c r="B4356"/>
  <c r="A4356"/>
  <c r="C4355"/>
  <c r="B4355"/>
  <c r="A4355"/>
  <c r="C4354"/>
  <c r="B4354"/>
  <c r="A4354"/>
  <c r="C4353"/>
  <c r="B4353"/>
  <c r="A4353"/>
  <c r="C4352"/>
  <c r="B4352"/>
  <c r="A4352"/>
  <c r="C4351"/>
  <c r="B4351"/>
  <c r="A4351"/>
  <c r="C4350"/>
  <c r="B4350"/>
  <c r="A4350"/>
  <c r="C4349"/>
  <c r="B4349"/>
  <c r="A4349"/>
  <c r="C4348"/>
  <c r="B4348"/>
  <c r="A4348"/>
  <c r="C4347"/>
  <c r="B4347"/>
  <c r="A4347"/>
  <c r="C4346"/>
  <c r="B4346"/>
  <c r="A4346"/>
  <c r="C4345"/>
  <c r="B4345"/>
  <c r="A4345"/>
  <c r="C4344"/>
  <c r="B4344"/>
  <c r="A4344"/>
  <c r="C4343"/>
  <c r="B4343"/>
  <c r="A4343"/>
  <c r="C4342"/>
  <c r="B4342"/>
  <c r="A4342"/>
  <c r="C4341"/>
  <c r="B4341"/>
  <c r="A4341"/>
  <c r="C4340"/>
  <c r="B4340"/>
  <c r="A4340"/>
  <c r="C4339"/>
  <c r="B4339"/>
  <c r="A4339"/>
  <c r="C4338"/>
  <c r="B4338"/>
  <c r="A4338"/>
  <c r="C4337"/>
  <c r="B4337"/>
  <c r="A4337"/>
  <c r="C4336"/>
  <c r="B4336"/>
  <c r="A4336"/>
  <c r="C4335"/>
  <c r="B4335"/>
  <c r="A4335"/>
  <c r="C4334"/>
  <c r="B4334"/>
  <c r="A4334"/>
  <c r="C4333"/>
  <c r="B4333"/>
  <c r="A4333"/>
  <c r="C4332"/>
  <c r="B4332"/>
  <c r="A4332"/>
  <c r="C4331"/>
  <c r="B4331"/>
  <c r="A4331"/>
  <c r="C4330"/>
  <c r="B4330"/>
  <c r="A4330"/>
  <c r="C4329"/>
  <c r="B4329"/>
  <c r="A4329"/>
  <c r="C4328"/>
  <c r="B4328"/>
  <c r="A4328"/>
  <c r="C4327"/>
  <c r="B4327"/>
  <c r="A4327"/>
  <c r="C4326"/>
  <c r="B4326"/>
  <c r="A4326"/>
  <c r="C4325"/>
  <c r="B4325"/>
  <c r="A4325"/>
  <c r="C4324"/>
  <c r="B4324"/>
  <c r="A4324"/>
  <c r="C4323"/>
  <c r="B4323"/>
  <c r="A4323"/>
  <c r="C4322"/>
  <c r="B4322"/>
  <c r="A4322"/>
  <c r="C4321"/>
  <c r="B4321"/>
  <c r="A4321"/>
  <c r="C4320"/>
  <c r="B4320"/>
  <c r="A4320"/>
  <c r="C4319"/>
  <c r="B4319"/>
  <c r="A4319"/>
  <c r="C4318"/>
  <c r="B4318"/>
  <c r="A4318"/>
  <c r="C4317"/>
  <c r="B4317"/>
  <c r="A4317"/>
  <c r="C4316"/>
  <c r="B4316"/>
  <c r="A4316"/>
  <c r="C4315"/>
  <c r="B4315"/>
  <c r="A4315"/>
  <c r="C4314"/>
  <c r="B4314"/>
  <c r="A4314"/>
  <c r="C4313"/>
  <c r="B4313"/>
  <c r="A4313"/>
  <c r="C4312"/>
  <c r="B4312"/>
  <c r="A4312"/>
  <c r="C4311"/>
  <c r="B4311"/>
  <c r="A4311"/>
  <c r="C4310"/>
  <c r="B4310"/>
  <c r="A4310"/>
  <c r="C4309"/>
  <c r="B4309"/>
  <c r="A4309"/>
  <c r="C4308"/>
  <c r="B4308"/>
  <c r="A4308"/>
  <c r="C4307"/>
  <c r="B4307"/>
  <c r="A4307"/>
  <c r="C4306"/>
  <c r="B4306"/>
  <c r="A4306"/>
  <c r="C4305"/>
  <c r="B4305"/>
  <c r="A4305"/>
  <c r="C4304"/>
  <c r="B4304"/>
  <c r="A4304"/>
  <c r="C4303"/>
  <c r="B4303"/>
  <c r="A4303"/>
  <c r="C4302"/>
  <c r="B4302"/>
  <c r="A4302"/>
  <c r="C4301"/>
  <c r="B4301"/>
  <c r="A4301"/>
  <c r="C4300"/>
  <c r="B4300"/>
  <c r="A4300"/>
  <c r="C4299"/>
  <c r="B4299"/>
  <c r="A4299"/>
  <c r="C4298"/>
  <c r="B4298"/>
  <c r="A4298"/>
  <c r="C4297"/>
  <c r="B4297"/>
  <c r="A4297"/>
  <c r="C4296"/>
  <c r="B4296"/>
  <c r="A4296"/>
  <c r="C4295"/>
  <c r="B4295"/>
  <c r="A4295"/>
  <c r="C4294"/>
  <c r="B4294"/>
  <c r="A4294"/>
  <c r="C4293"/>
  <c r="B4293"/>
  <c r="A4293"/>
  <c r="C4292"/>
  <c r="B4292"/>
  <c r="A4292"/>
  <c r="C4291"/>
  <c r="B4291"/>
  <c r="A4291"/>
  <c r="C4290"/>
  <c r="B4290"/>
  <c r="A4290"/>
  <c r="C4289"/>
  <c r="B4289"/>
  <c r="A4289"/>
  <c r="C4288"/>
  <c r="B4288"/>
  <c r="A4288"/>
  <c r="C4287"/>
  <c r="B4287"/>
  <c r="A4287"/>
  <c r="C4286"/>
  <c r="B4286"/>
  <c r="A4286"/>
  <c r="C4285"/>
  <c r="B4285"/>
  <c r="A4285"/>
  <c r="C4284"/>
  <c r="B4284"/>
  <c r="A4284"/>
  <c r="C4283"/>
  <c r="B4283"/>
  <c r="A4283"/>
  <c r="C4282"/>
  <c r="B4282"/>
  <c r="A4282"/>
  <c r="C4281"/>
  <c r="B4281"/>
  <c r="A4281"/>
  <c r="C4280"/>
  <c r="B4280"/>
  <c r="A4280"/>
  <c r="C4279"/>
  <c r="B4279"/>
  <c r="A4279"/>
  <c r="C4278"/>
  <c r="B4278"/>
  <c r="A4278"/>
  <c r="C4277"/>
  <c r="B4277"/>
  <c r="A4277"/>
  <c r="C4276"/>
  <c r="B4276"/>
  <c r="A4276"/>
  <c r="C4275"/>
  <c r="B4275"/>
  <c r="A4275"/>
  <c r="C4274"/>
  <c r="B4274"/>
  <c r="A4274"/>
  <c r="C4273"/>
  <c r="B4273"/>
  <c r="A4273"/>
  <c r="C4272"/>
  <c r="B4272"/>
  <c r="A4272"/>
  <c r="C4271"/>
  <c r="B4271"/>
  <c r="A4271"/>
  <c r="C4270"/>
  <c r="B4270"/>
  <c r="A4270"/>
  <c r="C4269"/>
  <c r="B4269"/>
  <c r="A4269"/>
  <c r="C4268"/>
  <c r="B4268"/>
  <c r="A4268"/>
  <c r="C4267"/>
  <c r="B4267"/>
  <c r="A4267"/>
  <c r="C4266"/>
  <c r="B4266"/>
  <c r="A4266"/>
  <c r="C4265"/>
  <c r="B4265"/>
  <c r="A4265"/>
  <c r="C4264"/>
  <c r="B4264"/>
  <c r="A4264"/>
  <c r="C4263"/>
  <c r="B4263"/>
  <c r="A4263"/>
  <c r="C4262"/>
  <c r="B4262"/>
  <c r="A4262"/>
  <c r="C4261"/>
  <c r="B4261"/>
  <c r="A4261"/>
  <c r="C4260"/>
  <c r="B4260"/>
  <c r="A4260"/>
  <c r="C4259"/>
  <c r="B4259"/>
  <c r="A4259"/>
  <c r="C4258"/>
  <c r="B4258"/>
  <c r="A4258"/>
  <c r="C4257"/>
  <c r="B4257"/>
  <c r="A4257"/>
  <c r="C4256"/>
  <c r="B4256"/>
  <c r="A4256"/>
  <c r="C4255"/>
  <c r="B4255"/>
  <c r="A4255"/>
  <c r="C4254"/>
  <c r="B4254"/>
  <c r="A4254"/>
  <c r="C4253"/>
  <c r="B4253"/>
  <c r="A4253"/>
  <c r="C4252"/>
  <c r="B4252"/>
  <c r="A4252"/>
  <c r="C4251"/>
  <c r="B4251"/>
  <c r="A4251"/>
  <c r="C4250"/>
  <c r="B4250"/>
  <c r="A4250"/>
  <c r="C4249"/>
  <c r="B4249"/>
  <c r="A4249"/>
  <c r="C4248"/>
  <c r="B4248"/>
  <c r="A4248"/>
  <c r="C4247"/>
  <c r="B4247"/>
  <c r="A4247"/>
  <c r="C4246"/>
  <c r="B4246"/>
  <c r="A4246"/>
  <c r="C4245"/>
  <c r="B4245"/>
  <c r="A4245"/>
  <c r="C4244"/>
  <c r="B4244"/>
  <c r="A4244"/>
  <c r="C4243"/>
  <c r="B4243"/>
  <c r="A4243"/>
  <c r="C4242"/>
  <c r="B4242"/>
  <c r="A4242"/>
  <c r="C4241"/>
  <c r="B4241"/>
  <c r="A4241"/>
  <c r="C4240"/>
  <c r="B4240"/>
  <c r="A4240"/>
  <c r="C4239"/>
  <c r="B4239"/>
  <c r="A4239"/>
  <c r="C4238"/>
  <c r="B4238"/>
  <c r="A4238"/>
  <c r="C4237"/>
  <c r="B4237"/>
  <c r="A4237"/>
  <c r="C4236"/>
  <c r="B4236"/>
  <c r="A4236"/>
  <c r="C4235"/>
  <c r="B4235"/>
  <c r="A4235"/>
  <c r="C4234"/>
  <c r="B4234"/>
  <c r="A4234"/>
  <c r="C4233"/>
  <c r="B4233"/>
  <c r="A4233"/>
  <c r="C4232"/>
  <c r="B4232"/>
  <c r="A4232"/>
  <c r="C4231"/>
  <c r="B4231"/>
  <c r="A4231"/>
  <c r="C4230"/>
  <c r="B4230"/>
  <c r="A4230"/>
  <c r="C4229"/>
  <c r="B4229"/>
  <c r="A4229"/>
  <c r="C4228"/>
  <c r="B4228"/>
  <c r="A4228"/>
  <c r="C4227"/>
  <c r="B4227"/>
  <c r="A4227"/>
  <c r="C4226"/>
  <c r="B4226"/>
  <c r="A4226"/>
  <c r="C4225"/>
  <c r="B4225"/>
  <c r="A4225"/>
  <c r="C4224"/>
  <c r="B4224"/>
  <c r="A4224"/>
  <c r="C4223"/>
  <c r="B4223"/>
  <c r="A4223"/>
  <c r="C4222"/>
  <c r="B4222"/>
  <c r="A4222"/>
  <c r="C4221"/>
  <c r="B4221"/>
  <c r="A4221"/>
  <c r="C4220"/>
  <c r="B4220"/>
  <c r="A4220"/>
  <c r="C4219"/>
  <c r="B4219"/>
  <c r="A4219"/>
  <c r="C4218"/>
  <c r="B4218"/>
  <c r="A4218"/>
  <c r="C4217"/>
  <c r="B4217"/>
  <c r="A4217"/>
  <c r="C4216"/>
  <c r="B4216"/>
  <c r="A4216"/>
  <c r="C4215"/>
  <c r="B4215"/>
  <c r="A4215"/>
  <c r="C4214"/>
  <c r="B4214"/>
  <c r="A4214"/>
  <c r="C4213"/>
  <c r="B4213"/>
  <c r="A4213"/>
  <c r="C4212"/>
  <c r="B4212"/>
  <c r="A4212"/>
  <c r="C4211"/>
  <c r="B4211"/>
  <c r="A4211"/>
  <c r="C4210"/>
  <c r="B4210"/>
  <c r="A4210"/>
  <c r="C4209"/>
  <c r="B4209"/>
  <c r="A4209"/>
  <c r="C4208"/>
  <c r="B4208"/>
  <c r="A4208"/>
  <c r="C4207"/>
  <c r="B4207"/>
  <c r="A4207"/>
  <c r="C4206"/>
  <c r="B4206"/>
  <c r="A4206"/>
  <c r="C4205"/>
  <c r="B4205"/>
  <c r="A4205"/>
  <c r="C4204"/>
  <c r="B4204"/>
  <c r="A4204"/>
  <c r="C4203"/>
  <c r="B4203"/>
  <c r="A4203"/>
  <c r="C4202"/>
  <c r="B4202"/>
  <c r="A4202"/>
  <c r="C4201"/>
  <c r="B4201"/>
  <c r="A4201"/>
  <c r="C4200"/>
  <c r="B4200"/>
  <c r="A4200"/>
  <c r="C4199"/>
  <c r="B4199"/>
  <c r="A4199"/>
  <c r="C4198"/>
  <c r="B4198"/>
  <c r="A4198"/>
  <c r="C4197"/>
  <c r="B4197"/>
  <c r="A4197"/>
  <c r="C4196"/>
  <c r="B4196"/>
  <c r="A4196"/>
  <c r="C4195"/>
  <c r="B4195"/>
  <c r="A4195"/>
  <c r="C4194"/>
  <c r="B4194"/>
  <c r="A4194"/>
  <c r="C4193"/>
  <c r="B4193"/>
  <c r="A4193"/>
  <c r="C4192"/>
  <c r="B4192"/>
  <c r="A4192"/>
  <c r="C4191"/>
  <c r="B4191"/>
  <c r="A4191"/>
  <c r="C4190"/>
  <c r="B4190"/>
  <c r="A4190"/>
  <c r="C4189"/>
  <c r="B4189"/>
  <c r="A4189"/>
  <c r="C4188"/>
  <c r="B4188"/>
  <c r="A4188"/>
  <c r="C4187"/>
  <c r="B4187"/>
  <c r="A4187"/>
  <c r="C4186"/>
  <c r="B4186"/>
  <c r="A4186"/>
  <c r="C4185"/>
  <c r="B4185"/>
  <c r="A4185"/>
  <c r="C4184"/>
  <c r="B4184"/>
  <c r="A4184"/>
  <c r="C4183"/>
  <c r="B4183"/>
  <c r="A4183"/>
  <c r="C4182"/>
  <c r="B4182"/>
  <c r="A4182"/>
  <c r="C4181"/>
  <c r="B4181"/>
  <c r="A4181"/>
  <c r="C4180"/>
  <c r="B4180"/>
  <c r="A4180"/>
  <c r="C4179"/>
  <c r="B4179"/>
  <c r="A4179"/>
  <c r="C4178"/>
  <c r="B4178"/>
  <c r="A4178"/>
  <c r="C4177"/>
  <c r="B4177"/>
  <c r="A4177"/>
  <c r="C4176"/>
  <c r="B4176"/>
  <c r="A4176"/>
  <c r="C4175"/>
  <c r="B4175"/>
  <c r="A4175"/>
  <c r="C4174"/>
  <c r="B4174"/>
  <c r="A4174"/>
  <c r="C4173"/>
  <c r="B4173"/>
  <c r="A4173"/>
  <c r="C4172"/>
  <c r="B4172"/>
  <c r="A4172"/>
  <c r="C4171"/>
  <c r="B4171"/>
  <c r="A4171"/>
  <c r="C4170"/>
  <c r="B4170"/>
  <c r="A4170"/>
  <c r="C4169"/>
  <c r="B4169"/>
  <c r="A4169"/>
  <c r="C4168"/>
  <c r="B4168"/>
  <c r="A4168"/>
  <c r="C4167"/>
  <c r="B4167"/>
  <c r="A4167"/>
  <c r="C4166"/>
  <c r="B4166"/>
  <c r="A4166"/>
  <c r="C4165"/>
  <c r="B4165"/>
  <c r="A4165"/>
  <c r="C4164"/>
  <c r="B4164"/>
  <c r="A4164"/>
  <c r="C4163"/>
  <c r="B4163"/>
  <c r="A4163"/>
  <c r="C4162"/>
  <c r="B4162"/>
  <c r="A4162"/>
  <c r="C4161"/>
  <c r="B4161"/>
  <c r="A4161"/>
  <c r="C4160"/>
  <c r="B4160"/>
  <c r="A4160"/>
  <c r="C4159"/>
  <c r="B4159"/>
  <c r="A4159"/>
  <c r="C4158"/>
  <c r="B4158"/>
  <c r="A4158"/>
  <c r="C4157"/>
  <c r="B4157"/>
  <c r="A4157"/>
  <c r="C4156"/>
  <c r="B4156"/>
  <c r="A4156"/>
  <c r="C4155"/>
  <c r="B4155"/>
  <c r="A4155"/>
  <c r="C4154"/>
  <c r="B4154"/>
  <c r="A4154"/>
  <c r="C4153"/>
  <c r="B4153"/>
  <c r="A4153"/>
  <c r="C4152"/>
  <c r="B4152"/>
  <c r="A4152"/>
  <c r="C4151"/>
  <c r="B4151"/>
  <c r="A4151"/>
  <c r="C4150"/>
  <c r="B4150"/>
  <c r="A4150"/>
  <c r="C4149"/>
  <c r="B4149"/>
  <c r="A4149"/>
  <c r="C4148"/>
  <c r="B4148"/>
  <c r="A4148"/>
  <c r="C4147"/>
  <c r="B4147"/>
  <c r="A4147"/>
  <c r="C4146"/>
  <c r="B4146"/>
  <c r="A4146"/>
  <c r="C4145"/>
  <c r="B4145"/>
  <c r="A4145"/>
  <c r="C4144"/>
  <c r="B4144"/>
  <c r="A4144"/>
  <c r="C4143"/>
  <c r="B4143"/>
  <c r="A4143"/>
  <c r="C4142"/>
  <c r="B4142"/>
  <c r="A4142"/>
  <c r="C4141"/>
  <c r="B4141"/>
  <c r="A4141"/>
  <c r="C4140"/>
  <c r="B4140"/>
  <c r="A4140"/>
  <c r="C4139"/>
  <c r="B4139"/>
  <c r="A4139"/>
  <c r="C4138"/>
  <c r="B4138"/>
  <c r="A4138"/>
  <c r="C4137"/>
  <c r="B4137"/>
  <c r="A4137"/>
  <c r="C4136"/>
  <c r="B4136"/>
  <c r="A4136"/>
  <c r="C4135"/>
  <c r="B4135"/>
  <c r="A4135"/>
  <c r="C4134"/>
  <c r="B4134"/>
  <c r="A4134"/>
  <c r="C4133"/>
  <c r="B4133"/>
  <c r="A4133"/>
  <c r="C4132"/>
  <c r="B4132"/>
  <c r="A4132"/>
  <c r="C4131"/>
  <c r="B4131"/>
  <c r="A4131"/>
  <c r="C4130"/>
  <c r="B4130"/>
  <c r="A4130"/>
  <c r="C4129"/>
  <c r="B4129"/>
  <c r="A4129"/>
  <c r="C4128"/>
  <c r="B4128"/>
  <c r="A4128"/>
  <c r="C4127"/>
  <c r="B4127"/>
  <c r="A4127"/>
  <c r="C4126"/>
  <c r="B4126"/>
  <c r="A4126"/>
  <c r="C4125"/>
  <c r="B4125"/>
  <c r="A4125"/>
  <c r="C4124"/>
  <c r="B4124"/>
  <c r="A4124"/>
  <c r="C4123"/>
  <c r="B4123"/>
  <c r="A4123"/>
  <c r="C4122"/>
  <c r="B4122"/>
  <c r="A4122"/>
  <c r="C4121"/>
  <c r="B4121"/>
  <c r="A4121"/>
  <c r="C4120"/>
  <c r="B4120"/>
  <c r="A4120"/>
  <c r="C4119"/>
  <c r="B4119"/>
  <c r="A4119"/>
  <c r="C4118"/>
  <c r="B4118"/>
  <c r="A4118"/>
  <c r="C4117"/>
  <c r="B4117"/>
  <c r="A4117"/>
  <c r="C4116"/>
  <c r="B4116"/>
  <c r="A4116"/>
  <c r="C4115"/>
  <c r="B4115"/>
  <c r="A4115"/>
  <c r="C4114"/>
  <c r="B4114"/>
  <c r="A4114"/>
  <c r="C4113"/>
  <c r="B4113"/>
  <c r="A4113"/>
  <c r="C4112"/>
  <c r="B4112"/>
  <c r="A4112"/>
  <c r="C4111"/>
  <c r="B4111"/>
  <c r="A4111"/>
  <c r="C4110"/>
  <c r="B4110"/>
  <c r="A4110"/>
  <c r="C4109"/>
  <c r="B4109"/>
  <c r="A4109"/>
  <c r="C4108"/>
  <c r="B4108"/>
  <c r="A4108"/>
  <c r="C4107"/>
  <c r="B4107"/>
  <c r="A4107"/>
  <c r="C4106"/>
  <c r="B4106"/>
  <c r="A4106"/>
  <c r="C4105"/>
  <c r="B4105"/>
  <c r="A4105"/>
  <c r="C4104"/>
  <c r="B4104"/>
  <c r="A4104"/>
  <c r="C4103"/>
  <c r="B4103"/>
  <c r="A4103"/>
  <c r="C4102"/>
  <c r="B4102"/>
  <c r="A4102"/>
  <c r="C4101"/>
  <c r="B4101"/>
  <c r="A4101"/>
  <c r="C4100"/>
  <c r="B4100"/>
  <c r="A4100"/>
  <c r="C4099"/>
  <c r="B4099"/>
  <c r="A4099"/>
  <c r="C4098"/>
  <c r="B4098"/>
  <c r="A4098"/>
  <c r="C4097"/>
  <c r="B4097"/>
  <c r="A4097"/>
  <c r="C4096"/>
  <c r="B4096"/>
  <c r="A4096"/>
  <c r="C4095"/>
  <c r="B4095"/>
  <c r="A4095"/>
  <c r="C4094"/>
  <c r="B4094"/>
  <c r="A4094"/>
  <c r="C4093"/>
  <c r="B4093"/>
  <c r="A4093"/>
  <c r="C4092"/>
  <c r="B4092"/>
  <c r="A4092"/>
  <c r="C4091"/>
  <c r="B4091"/>
  <c r="A4091"/>
  <c r="C4090"/>
  <c r="B4090"/>
  <c r="A4090"/>
  <c r="C4089"/>
  <c r="B4089"/>
  <c r="A4089"/>
  <c r="C4088"/>
  <c r="B4088"/>
  <c r="A4088"/>
  <c r="C4087"/>
  <c r="B4087"/>
  <c r="A4087"/>
  <c r="C4086"/>
  <c r="B4086"/>
  <c r="A4086"/>
  <c r="C4085"/>
  <c r="B4085"/>
  <c r="A4085"/>
  <c r="C4084"/>
  <c r="B4084"/>
  <c r="A4084"/>
  <c r="C4083"/>
  <c r="B4083"/>
  <c r="A4083"/>
  <c r="C4082"/>
  <c r="B4082"/>
  <c r="A4082"/>
  <c r="C4081"/>
  <c r="B4081"/>
  <c r="A4081"/>
  <c r="C4080"/>
  <c r="B4080"/>
  <c r="A4080"/>
  <c r="C4079"/>
  <c r="B4079"/>
  <c r="A4079"/>
  <c r="C4078"/>
  <c r="B4078"/>
  <c r="A4078"/>
  <c r="C4077"/>
  <c r="B4077"/>
  <c r="A4077"/>
  <c r="C4076"/>
  <c r="B4076"/>
  <c r="A4076"/>
  <c r="C4075"/>
  <c r="B4075"/>
  <c r="A4075"/>
  <c r="C4074"/>
  <c r="B4074"/>
  <c r="A4074"/>
  <c r="C4073"/>
  <c r="B4073"/>
  <c r="A4073"/>
  <c r="C4072"/>
  <c r="B4072"/>
  <c r="A4072"/>
  <c r="C4071"/>
  <c r="B4071"/>
  <c r="A4071"/>
  <c r="C4070"/>
  <c r="B4070"/>
  <c r="A4070"/>
  <c r="C4069"/>
  <c r="B4069"/>
  <c r="A4069"/>
  <c r="C4068"/>
  <c r="B4068"/>
  <c r="A4068"/>
  <c r="C4067"/>
  <c r="B4067"/>
  <c r="A4067"/>
  <c r="C4066"/>
  <c r="B4066"/>
  <c r="A4066"/>
  <c r="C4065"/>
  <c r="B4065"/>
  <c r="A4065"/>
  <c r="C4064"/>
  <c r="B4064"/>
  <c r="A4064"/>
  <c r="C4063"/>
  <c r="B4063"/>
  <c r="A4063"/>
  <c r="C4062"/>
  <c r="B4062"/>
  <c r="A4062"/>
  <c r="C4061"/>
  <c r="B4061"/>
  <c r="A4061"/>
  <c r="C4060"/>
  <c r="B4060"/>
  <c r="A4060"/>
  <c r="C4059"/>
  <c r="B4059"/>
  <c r="A4059"/>
  <c r="C4058"/>
  <c r="B4058"/>
  <c r="A4058"/>
  <c r="C4057"/>
  <c r="B4057"/>
  <c r="A4057"/>
  <c r="C4056"/>
  <c r="B4056"/>
  <c r="A4056"/>
  <c r="C4055"/>
  <c r="B4055"/>
  <c r="A4055"/>
  <c r="C4054"/>
  <c r="B4054"/>
  <c r="A4054"/>
  <c r="C4053"/>
  <c r="B4053"/>
  <c r="A4053"/>
  <c r="C4052"/>
  <c r="B4052"/>
  <c r="A4052"/>
  <c r="C4051"/>
  <c r="B4051"/>
  <c r="A4051"/>
  <c r="C4050"/>
  <c r="B4050"/>
  <c r="A4050"/>
  <c r="C4049"/>
  <c r="B4049"/>
  <c r="A4049"/>
  <c r="C4048"/>
  <c r="B4048"/>
  <c r="A4048"/>
  <c r="C4047"/>
  <c r="B4047"/>
  <c r="A4047"/>
  <c r="C4046"/>
  <c r="B4046"/>
  <c r="A4046"/>
  <c r="C4045"/>
  <c r="B4045"/>
  <c r="A4045"/>
  <c r="C4044"/>
  <c r="B4044"/>
  <c r="A4044"/>
  <c r="C4043"/>
  <c r="B4043"/>
  <c r="A4043"/>
  <c r="C4042"/>
  <c r="B4042"/>
  <c r="A4042"/>
  <c r="C4041"/>
  <c r="B4041"/>
  <c r="A4041"/>
  <c r="C4040"/>
  <c r="B4040"/>
  <c r="A4040"/>
  <c r="C4039"/>
  <c r="B4039"/>
  <c r="A4039"/>
  <c r="C4038"/>
  <c r="B4038"/>
  <c r="A4038"/>
  <c r="C4037"/>
  <c r="B4037"/>
  <c r="A4037"/>
  <c r="C4036"/>
  <c r="B4036"/>
  <c r="A4036"/>
  <c r="C4035"/>
  <c r="B4035"/>
  <c r="A4035"/>
  <c r="C4034"/>
  <c r="B4034"/>
  <c r="A4034"/>
  <c r="C4033"/>
  <c r="B4033"/>
  <c r="A4033"/>
  <c r="C4032"/>
  <c r="B4032"/>
  <c r="A4032"/>
  <c r="C4031"/>
  <c r="B4031"/>
  <c r="A4031"/>
  <c r="C4030"/>
  <c r="B4030"/>
  <c r="A4030"/>
  <c r="C4029"/>
  <c r="B4029"/>
  <c r="A4029"/>
  <c r="C4028"/>
  <c r="B4028"/>
  <c r="A4028"/>
  <c r="C4027"/>
  <c r="B4027"/>
  <c r="A4027"/>
  <c r="C4026"/>
  <c r="B4026"/>
  <c r="A4026"/>
  <c r="C4025"/>
  <c r="B4025"/>
  <c r="A4025"/>
  <c r="C4024"/>
  <c r="B4024"/>
  <c r="A4024"/>
  <c r="C4023"/>
  <c r="B4023"/>
  <c r="A4023"/>
  <c r="C4022"/>
  <c r="B4022"/>
  <c r="A4022"/>
  <c r="C4021"/>
  <c r="B4021"/>
  <c r="A4021"/>
  <c r="C4020"/>
  <c r="B4020"/>
  <c r="A4020"/>
  <c r="C4019"/>
  <c r="B4019"/>
  <c r="A4019"/>
  <c r="C4018"/>
  <c r="B4018"/>
  <c r="A4018"/>
  <c r="C4017"/>
  <c r="B4017"/>
  <c r="A4017"/>
  <c r="C4016"/>
  <c r="B4016"/>
  <c r="A4016"/>
  <c r="C4015"/>
  <c r="B4015"/>
  <c r="A4015"/>
  <c r="C4014"/>
  <c r="B4014"/>
  <c r="A4014"/>
  <c r="C4013"/>
  <c r="B4013"/>
  <c r="A4013"/>
  <c r="C4012"/>
  <c r="B4012"/>
  <c r="A4012"/>
  <c r="C4011"/>
  <c r="B4011"/>
  <c r="A4011"/>
  <c r="C4010"/>
  <c r="B4010"/>
  <c r="A4010"/>
  <c r="C4009"/>
  <c r="B4009"/>
  <c r="A4009"/>
  <c r="C4008"/>
  <c r="B4008"/>
  <c r="A4008"/>
  <c r="C4007"/>
  <c r="B4007"/>
  <c r="A4007"/>
  <c r="C4006"/>
  <c r="B4006"/>
  <c r="A4006"/>
  <c r="C4005"/>
  <c r="B4005"/>
  <c r="A4005"/>
  <c r="C4004"/>
  <c r="B4004"/>
  <c r="A4004"/>
  <c r="C4003"/>
  <c r="B4003"/>
  <c r="A4003"/>
  <c r="C4002"/>
  <c r="B4002"/>
  <c r="A4002"/>
  <c r="C4001"/>
  <c r="B4001"/>
  <c r="A4001"/>
  <c r="C4000"/>
  <c r="B4000"/>
  <c r="A4000"/>
  <c r="C3999"/>
  <c r="B3999"/>
  <c r="A3999"/>
  <c r="C3998"/>
  <c r="B3998"/>
  <c r="A3998"/>
  <c r="C3997"/>
  <c r="B3997"/>
  <c r="A3997"/>
  <c r="C3996"/>
  <c r="B3996"/>
  <c r="A3996"/>
  <c r="C3995"/>
  <c r="B3995"/>
  <c r="A3995"/>
  <c r="C3994"/>
  <c r="B3994"/>
  <c r="A3994"/>
  <c r="C3993"/>
  <c r="B3993"/>
  <c r="A3993"/>
  <c r="C3992"/>
  <c r="B3992"/>
  <c r="A3992"/>
  <c r="C3991"/>
  <c r="B3991"/>
  <c r="A3991"/>
  <c r="C3990"/>
  <c r="B3990"/>
  <c r="A3990"/>
  <c r="C3989"/>
  <c r="B3989"/>
  <c r="A3989"/>
  <c r="C3988"/>
  <c r="B3988"/>
  <c r="A3988"/>
  <c r="C3987"/>
  <c r="B3987"/>
  <c r="A3987"/>
  <c r="C3986"/>
  <c r="B3986"/>
  <c r="A3986"/>
  <c r="C3985"/>
  <c r="B3985"/>
  <c r="A3985"/>
  <c r="C3984"/>
  <c r="B3984"/>
  <c r="A3984"/>
  <c r="C3983"/>
  <c r="B3983"/>
  <c r="A3983"/>
  <c r="C3982"/>
  <c r="B3982"/>
  <c r="A3982"/>
  <c r="C3981"/>
  <c r="B3981"/>
  <c r="A3981"/>
  <c r="C3980"/>
  <c r="B3980"/>
  <c r="A3980"/>
  <c r="C3979"/>
  <c r="B3979"/>
  <c r="A3979"/>
  <c r="C3978"/>
  <c r="B3978"/>
  <c r="A3978"/>
  <c r="C3977"/>
  <c r="B3977"/>
  <c r="A3977"/>
  <c r="C3976"/>
  <c r="B3976"/>
  <c r="A3976"/>
  <c r="C3975"/>
  <c r="B3975"/>
  <c r="A3975"/>
  <c r="C3974"/>
  <c r="B3974"/>
  <c r="A3974"/>
  <c r="C3973"/>
  <c r="B3973"/>
  <c r="A3973"/>
  <c r="C3972"/>
  <c r="B3972"/>
  <c r="A3972"/>
  <c r="C3971"/>
  <c r="B3971"/>
  <c r="A3971"/>
  <c r="C3970"/>
  <c r="B3970"/>
  <c r="A3970"/>
  <c r="C3969"/>
  <c r="B3969"/>
  <c r="A3969"/>
  <c r="C3968"/>
  <c r="B3968"/>
  <c r="A3968"/>
  <c r="C3967"/>
  <c r="B3967"/>
  <c r="A3967"/>
  <c r="C3966"/>
  <c r="B3966"/>
  <c r="A3966"/>
  <c r="C3965"/>
  <c r="B3965"/>
  <c r="A3965"/>
  <c r="C3964"/>
  <c r="B3964"/>
  <c r="A3964"/>
  <c r="C3963"/>
  <c r="B3963"/>
  <c r="A3963"/>
  <c r="C3962"/>
  <c r="B3962"/>
  <c r="A3962"/>
  <c r="C3961"/>
  <c r="B3961"/>
  <c r="A3961"/>
  <c r="C3960"/>
  <c r="B3960"/>
  <c r="A3960"/>
  <c r="C3959"/>
  <c r="B3959"/>
  <c r="A3959"/>
  <c r="C3958"/>
  <c r="B3958"/>
  <c r="A3958"/>
  <c r="C3957"/>
  <c r="B3957"/>
  <c r="A3957"/>
  <c r="C3956"/>
  <c r="B3956"/>
  <c r="A3956"/>
  <c r="C3955"/>
  <c r="B3955"/>
  <c r="A3955"/>
  <c r="C3954"/>
  <c r="B3954"/>
  <c r="A3954"/>
  <c r="C3953"/>
  <c r="B3953"/>
  <c r="A3953"/>
  <c r="C3952"/>
  <c r="B3952"/>
  <c r="A3952"/>
  <c r="C3951"/>
  <c r="B3951"/>
  <c r="A3951"/>
  <c r="C3950"/>
  <c r="B3950"/>
  <c r="A3950"/>
  <c r="C3949"/>
  <c r="B3949"/>
  <c r="A3949"/>
  <c r="C3948"/>
  <c r="B3948"/>
  <c r="A3948"/>
  <c r="C3947"/>
  <c r="B3947"/>
  <c r="A3947"/>
  <c r="C3946"/>
  <c r="B3946"/>
  <c r="A3946"/>
  <c r="C3945"/>
  <c r="B3945"/>
  <c r="A3945"/>
  <c r="C3944"/>
  <c r="B3944"/>
  <c r="A3944"/>
  <c r="C3943"/>
  <c r="B3943"/>
  <c r="A3943"/>
  <c r="C3942"/>
  <c r="B3942"/>
  <c r="A3942"/>
  <c r="C3941"/>
  <c r="B3941"/>
  <c r="A3941"/>
  <c r="C3940"/>
  <c r="B3940"/>
  <c r="A3940"/>
  <c r="C3939"/>
  <c r="B3939"/>
  <c r="A3939"/>
  <c r="C3938"/>
  <c r="B3938"/>
  <c r="A3938"/>
  <c r="C3937"/>
  <c r="B3937"/>
  <c r="A3937"/>
  <c r="C3936"/>
  <c r="B3936"/>
  <c r="A3936"/>
  <c r="C3935"/>
  <c r="B3935"/>
  <c r="A3935"/>
  <c r="C3934"/>
  <c r="B3934"/>
  <c r="A3934"/>
  <c r="C3933"/>
  <c r="B3933"/>
  <c r="A3933"/>
  <c r="C3932"/>
  <c r="B3932"/>
  <c r="A3932"/>
  <c r="C3931"/>
  <c r="B3931"/>
  <c r="A3931"/>
  <c r="C3930"/>
  <c r="B3930"/>
  <c r="A3930"/>
  <c r="C3929"/>
  <c r="B3929"/>
  <c r="A3929"/>
  <c r="C3928"/>
  <c r="B3928"/>
  <c r="A3928"/>
  <c r="C3927"/>
  <c r="B3927"/>
  <c r="A3927"/>
  <c r="C3926"/>
  <c r="B3926"/>
  <c r="A3926"/>
  <c r="C3925"/>
  <c r="B3925"/>
  <c r="A3925"/>
  <c r="C3924"/>
  <c r="B3924"/>
  <c r="A3924"/>
  <c r="C3923"/>
  <c r="B3923"/>
  <c r="A3923"/>
  <c r="C3922"/>
  <c r="B3922"/>
  <c r="A3922"/>
  <c r="C3921"/>
  <c r="B3921"/>
  <c r="A3921"/>
  <c r="C3920"/>
  <c r="B3920"/>
  <c r="A3920"/>
  <c r="C3919"/>
  <c r="B3919"/>
  <c r="A3919"/>
  <c r="C3918"/>
  <c r="B3918"/>
  <c r="A3918"/>
  <c r="C3917"/>
  <c r="B3917"/>
  <c r="A3917"/>
  <c r="C3916"/>
  <c r="B3916"/>
  <c r="A3916"/>
  <c r="C3915"/>
  <c r="B3915"/>
  <c r="A3915"/>
  <c r="C3914"/>
  <c r="B3914"/>
  <c r="A3914"/>
  <c r="C3913"/>
  <c r="B3913"/>
  <c r="A3913"/>
  <c r="C3912"/>
  <c r="B3912"/>
  <c r="A3912"/>
  <c r="C3911"/>
  <c r="B3911"/>
  <c r="A3911"/>
  <c r="C3910"/>
  <c r="B3910"/>
  <c r="A3910"/>
  <c r="C3909"/>
  <c r="B3909"/>
  <c r="A3909"/>
  <c r="C3908"/>
  <c r="B3908"/>
  <c r="A3908"/>
  <c r="C3907"/>
  <c r="B3907"/>
  <c r="A3907"/>
  <c r="C3906"/>
  <c r="B3906"/>
  <c r="A3906"/>
  <c r="C3905"/>
  <c r="B3905"/>
  <c r="A3905"/>
  <c r="C3904"/>
  <c r="B3904"/>
  <c r="A3904"/>
  <c r="C3903"/>
  <c r="B3903"/>
  <c r="A3903"/>
  <c r="C3902"/>
  <c r="B3902"/>
  <c r="A3902"/>
  <c r="C3901"/>
  <c r="B3901"/>
  <c r="A3901"/>
  <c r="C3900"/>
  <c r="B3900"/>
  <c r="A3900"/>
  <c r="C3899"/>
  <c r="B3899"/>
  <c r="A3899"/>
  <c r="C3898"/>
  <c r="B3898"/>
  <c r="A3898"/>
  <c r="C3897"/>
  <c r="B3897"/>
  <c r="A3897"/>
  <c r="C3896"/>
  <c r="B3896"/>
  <c r="A3896"/>
  <c r="C3895"/>
  <c r="B3895"/>
  <c r="A3895"/>
  <c r="C3894"/>
  <c r="B3894"/>
  <c r="A3894"/>
  <c r="C3893"/>
  <c r="B3893"/>
  <c r="A3893"/>
  <c r="C3892"/>
  <c r="B3892"/>
  <c r="A3892"/>
  <c r="C3891"/>
  <c r="B3891"/>
  <c r="A3891"/>
  <c r="C3890"/>
  <c r="B3890"/>
  <c r="A3890"/>
  <c r="C3889"/>
  <c r="B3889"/>
  <c r="A3889"/>
  <c r="C3888"/>
  <c r="B3888"/>
  <c r="A3888"/>
  <c r="C3887"/>
  <c r="B3887"/>
  <c r="A3887"/>
  <c r="C3886"/>
  <c r="B3886"/>
  <c r="A3886"/>
  <c r="C3885"/>
  <c r="B3885"/>
  <c r="A3885"/>
  <c r="C3884"/>
  <c r="B3884"/>
  <c r="A3884"/>
  <c r="C3883"/>
  <c r="B3883"/>
  <c r="A3883"/>
  <c r="C3882"/>
  <c r="B3882"/>
  <c r="A3882"/>
  <c r="C3881"/>
  <c r="B3881"/>
  <c r="A3881"/>
  <c r="C3880"/>
  <c r="B3880"/>
  <c r="A3880"/>
  <c r="C3879"/>
  <c r="B3879"/>
  <c r="A3879"/>
  <c r="C3878"/>
  <c r="B3878"/>
  <c r="A3878"/>
  <c r="C3877"/>
  <c r="B3877"/>
  <c r="A3877"/>
  <c r="C3876"/>
  <c r="B3876"/>
  <c r="A3876"/>
  <c r="C3875"/>
  <c r="B3875"/>
  <c r="A3875"/>
  <c r="C3874"/>
  <c r="B3874"/>
  <c r="A3874"/>
  <c r="C3873"/>
  <c r="B3873"/>
  <c r="A3873"/>
  <c r="C3872"/>
  <c r="B3872"/>
  <c r="A3872"/>
  <c r="C3871"/>
  <c r="B3871"/>
  <c r="A3871"/>
  <c r="C3870"/>
  <c r="B3870"/>
  <c r="A3870"/>
  <c r="C3869"/>
  <c r="B3869"/>
  <c r="A3869"/>
  <c r="C3868"/>
  <c r="B3868"/>
  <c r="A3868"/>
  <c r="C3867"/>
  <c r="B3867"/>
  <c r="A3867"/>
  <c r="C3866"/>
  <c r="B3866"/>
  <c r="A3866"/>
  <c r="C3865"/>
  <c r="B3865"/>
  <c r="A3865"/>
  <c r="C3864"/>
  <c r="B3864"/>
  <c r="A3864"/>
  <c r="C3863"/>
  <c r="B3863"/>
  <c r="A3863"/>
  <c r="C3862"/>
  <c r="B3862"/>
  <c r="A3862"/>
  <c r="C3861"/>
  <c r="B3861"/>
  <c r="A3861"/>
  <c r="C3860"/>
  <c r="B3860"/>
  <c r="A3860"/>
  <c r="C3859"/>
  <c r="B3859"/>
  <c r="A3859"/>
  <c r="C3858"/>
  <c r="B3858"/>
  <c r="A3858"/>
  <c r="C3857"/>
  <c r="B3857"/>
  <c r="A3857"/>
  <c r="C3856"/>
  <c r="B3856"/>
  <c r="A3856"/>
  <c r="C3855"/>
  <c r="B3855"/>
  <c r="A3855"/>
  <c r="C3854"/>
  <c r="B3854"/>
  <c r="A3854"/>
  <c r="C3853"/>
  <c r="B3853"/>
  <c r="A3853"/>
  <c r="C3852"/>
  <c r="B3852"/>
  <c r="A3852"/>
  <c r="C3851"/>
  <c r="B3851"/>
  <c r="A3851"/>
  <c r="C3850"/>
  <c r="B3850"/>
  <c r="A3850"/>
  <c r="C3849"/>
  <c r="B3849"/>
  <c r="A3849"/>
  <c r="C3848"/>
  <c r="B3848"/>
  <c r="A3848"/>
  <c r="C3847"/>
  <c r="B3847"/>
  <c r="A3847"/>
  <c r="C3846"/>
  <c r="B3846"/>
  <c r="A3846"/>
  <c r="C3845"/>
  <c r="B3845"/>
  <c r="A3845"/>
  <c r="C3844"/>
  <c r="B3844"/>
  <c r="A3844"/>
  <c r="C3843"/>
  <c r="B3843"/>
  <c r="A3843"/>
  <c r="C3842"/>
  <c r="B3842"/>
  <c r="A3842"/>
  <c r="C3841"/>
  <c r="B3841"/>
  <c r="A3841"/>
  <c r="C3840"/>
  <c r="B3840"/>
  <c r="A3840"/>
  <c r="C3839"/>
  <c r="B3839"/>
  <c r="A3839"/>
  <c r="C3838"/>
  <c r="B3838"/>
  <c r="A3838"/>
  <c r="C3837"/>
  <c r="B3837"/>
  <c r="A3837"/>
  <c r="C3836"/>
  <c r="B3836"/>
  <c r="A3836"/>
  <c r="C3835"/>
  <c r="B3835"/>
  <c r="A3835"/>
  <c r="C3834"/>
  <c r="B3834"/>
  <c r="A3834"/>
  <c r="C3833"/>
  <c r="B3833"/>
  <c r="A3833"/>
  <c r="C3832"/>
  <c r="B3832"/>
  <c r="A3832"/>
  <c r="C3831"/>
  <c r="B3831"/>
  <c r="A3831"/>
  <c r="C3830"/>
  <c r="B3830"/>
  <c r="A3830"/>
  <c r="C3829"/>
  <c r="B3829"/>
  <c r="A3829"/>
  <c r="C3828"/>
  <c r="B3828"/>
  <c r="A3828"/>
  <c r="C3827"/>
  <c r="B3827"/>
  <c r="A3827"/>
  <c r="C3826"/>
  <c r="B3826"/>
  <c r="A3826"/>
  <c r="C3825"/>
  <c r="B3825"/>
  <c r="A3825"/>
  <c r="C3824"/>
  <c r="B3824"/>
  <c r="A3824"/>
  <c r="C3823"/>
  <c r="B3823"/>
  <c r="A3823"/>
  <c r="C3822"/>
  <c r="B3822"/>
  <c r="A3822"/>
  <c r="C3821"/>
  <c r="B3821"/>
  <c r="A3821"/>
  <c r="C3820"/>
  <c r="B3820"/>
  <c r="A3820"/>
  <c r="C3819"/>
  <c r="B3819"/>
  <c r="A3819"/>
  <c r="C3818"/>
  <c r="B3818"/>
  <c r="A3818"/>
  <c r="C3817"/>
  <c r="B3817"/>
  <c r="A3817"/>
  <c r="C3816"/>
  <c r="B3816"/>
  <c r="A3816"/>
  <c r="C3815"/>
  <c r="B3815"/>
  <c r="A3815"/>
  <c r="C3814"/>
  <c r="B3814"/>
  <c r="A3814"/>
  <c r="C3813"/>
  <c r="B3813"/>
  <c r="A3813"/>
  <c r="C3812"/>
  <c r="B3812"/>
  <c r="A3812"/>
  <c r="C3811"/>
  <c r="B3811"/>
  <c r="A3811"/>
  <c r="C3810"/>
  <c r="B3810"/>
  <c r="A3810"/>
  <c r="C3809"/>
  <c r="B3809"/>
  <c r="A3809"/>
  <c r="C3808"/>
  <c r="B3808"/>
  <c r="A3808"/>
  <c r="C3807"/>
  <c r="B3807"/>
  <c r="A3807"/>
  <c r="C3806"/>
  <c r="B3806"/>
  <c r="A3806"/>
  <c r="C3805"/>
  <c r="B3805"/>
  <c r="A3805"/>
  <c r="C3804"/>
  <c r="B3804"/>
  <c r="A3804"/>
  <c r="C3803"/>
  <c r="B3803"/>
  <c r="A3803"/>
  <c r="C3802"/>
  <c r="B3802"/>
  <c r="A3802"/>
  <c r="C3801"/>
  <c r="B3801"/>
  <c r="A3801"/>
  <c r="C3800"/>
  <c r="B3800"/>
  <c r="A3800"/>
  <c r="C3799"/>
  <c r="B3799"/>
  <c r="A3799"/>
  <c r="C3798"/>
  <c r="B3798"/>
  <c r="A3798"/>
  <c r="C3797"/>
  <c r="B3797"/>
  <c r="A3797"/>
  <c r="C3796"/>
  <c r="B3796"/>
  <c r="A3796"/>
  <c r="C3795"/>
  <c r="B3795"/>
  <c r="A3795"/>
  <c r="C3794"/>
  <c r="B3794"/>
  <c r="A3794"/>
  <c r="C3793"/>
  <c r="B3793"/>
  <c r="A3793"/>
  <c r="C3792"/>
  <c r="B3792"/>
  <c r="A3792"/>
  <c r="C3791"/>
  <c r="B3791"/>
  <c r="A3791"/>
  <c r="C3790"/>
  <c r="B3790"/>
  <c r="A3790"/>
  <c r="C3789"/>
  <c r="B3789"/>
  <c r="A3789"/>
  <c r="C3788"/>
  <c r="B3788"/>
  <c r="A3788"/>
  <c r="C3787"/>
  <c r="B3787"/>
  <c r="A3787"/>
  <c r="C3786"/>
  <c r="B3786"/>
  <c r="A3786"/>
  <c r="C3785"/>
  <c r="B3785"/>
  <c r="A3785"/>
  <c r="C3784"/>
  <c r="B3784"/>
  <c r="A3784"/>
  <c r="C3783"/>
  <c r="B3783"/>
  <c r="A3783"/>
  <c r="C3782"/>
  <c r="B3782"/>
  <c r="A3782"/>
  <c r="C3781"/>
  <c r="B3781"/>
  <c r="A3781"/>
  <c r="C3780"/>
  <c r="B3780"/>
  <c r="A3780"/>
  <c r="C3779"/>
  <c r="B3779"/>
  <c r="A3779"/>
  <c r="C3778"/>
  <c r="B3778"/>
  <c r="A3778"/>
  <c r="C3777"/>
  <c r="B3777"/>
  <c r="A3777"/>
  <c r="C3776"/>
  <c r="B3776"/>
  <c r="A3776"/>
  <c r="C3775"/>
  <c r="B3775"/>
  <c r="A3775"/>
  <c r="C3774"/>
  <c r="B3774"/>
  <c r="A3774"/>
  <c r="C3773"/>
  <c r="B3773"/>
  <c r="A3773"/>
  <c r="C3772"/>
  <c r="B3772"/>
  <c r="A3772"/>
  <c r="C3771"/>
  <c r="B3771"/>
  <c r="A3771"/>
  <c r="C3770"/>
  <c r="B3770"/>
  <c r="A3770"/>
  <c r="C3769"/>
  <c r="B3769"/>
  <c r="A3769"/>
  <c r="C3768"/>
  <c r="B3768"/>
  <c r="A3768"/>
  <c r="C3767"/>
  <c r="B3767"/>
  <c r="A3767"/>
  <c r="C3766"/>
  <c r="B3766"/>
  <c r="A3766"/>
  <c r="C3765"/>
  <c r="B3765"/>
  <c r="A3765"/>
  <c r="C3764"/>
  <c r="B3764"/>
  <c r="A3764"/>
  <c r="C3763"/>
  <c r="B3763"/>
  <c r="A3763"/>
  <c r="C3762"/>
  <c r="B3762"/>
  <c r="A3762"/>
  <c r="C3761"/>
  <c r="B3761"/>
  <c r="A3761"/>
  <c r="C3760"/>
  <c r="B3760"/>
  <c r="A3760"/>
  <c r="C3759"/>
  <c r="B3759"/>
  <c r="A3759"/>
  <c r="C3758"/>
  <c r="B3758"/>
  <c r="A3758"/>
  <c r="C3757"/>
  <c r="B3757"/>
  <c r="A3757"/>
  <c r="C3756"/>
  <c r="B3756"/>
  <c r="A3756"/>
  <c r="C3755"/>
  <c r="B3755"/>
  <c r="A3755"/>
  <c r="C3754"/>
  <c r="B3754"/>
  <c r="A3754"/>
  <c r="C3753"/>
  <c r="B3753"/>
  <c r="A3753"/>
  <c r="C3752"/>
  <c r="B3752"/>
  <c r="A3752"/>
  <c r="C3751"/>
  <c r="B3751"/>
  <c r="A3751"/>
  <c r="C3750"/>
  <c r="B3750"/>
  <c r="A3750"/>
  <c r="C3749"/>
  <c r="B3749"/>
  <c r="A3749"/>
  <c r="C3748"/>
  <c r="B3748"/>
  <c r="A3748"/>
  <c r="C3747"/>
  <c r="B3747"/>
  <c r="A3747"/>
  <c r="C3746"/>
  <c r="B3746"/>
  <c r="A3746"/>
  <c r="C3745"/>
  <c r="B3745"/>
  <c r="A3745"/>
  <c r="C3744"/>
  <c r="B3744"/>
  <c r="A3744"/>
  <c r="C3743"/>
  <c r="B3743"/>
  <c r="A3743"/>
  <c r="C3742"/>
  <c r="B3742"/>
  <c r="A3742"/>
  <c r="C3741"/>
  <c r="B3741"/>
  <c r="A3741"/>
  <c r="C3740"/>
  <c r="B3740"/>
  <c r="A3740"/>
  <c r="C3739"/>
  <c r="B3739"/>
  <c r="A3739"/>
  <c r="C3738"/>
  <c r="B3738"/>
  <c r="A3738"/>
  <c r="C3737"/>
  <c r="B3737"/>
  <c r="A3737"/>
  <c r="C3736"/>
  <c r="B3736"/>
  <c r="A3736"/>
  <c r="C3735"/>
  <c r="B3735"/>
  <c r="A3735"/>
  <c r="C3734"/>
  <c r="B3734"/>
  <c r="A3734"/>
  <c r="C3733"/>
  <c r="B3733"/>
  <c r="A3733"/>
  <c r="C3732"/>
  <c r="B3732"/>
  <c r="A3732"/>
  <c r="C3731"/>
  <c r="B3731"/>
  <c r="A3731"/>
  <c r="C3730"/>
  <c r="B3730"/>
  <c r="A3730"/>
  <c r="C3729"/>
  <c r="B3729"/>
  <c r="A3729"/>
  <c r="C3728"/>
  <c r="B3728"/>
  <c r="A3728"/>
  <c r="C3727"/>
  <c r="B3727"/>
  <c r="A3727"/>
  <c r="C3726"/>
  <c r="B3726"/>
  <c r="A3726"/>
  <c r="C3725"/>
  <c r="B3725"/>
  <c r="A3725"/>
  <c r="C3724"/>
  <c r="B3724"/>
  <c r="A3724"/>
  <c r="C3723"/>
  <c r="B3723"/>
  <c r="A3723"/>
  <c r="C3722"/>
  <c r="B3722"/>
  <c r="A3722"/>
  <c r="C3721"/>
  <c r="B3721"/>
  <c r="A3721"/>
  <c r="C3720"/>
  <c r="B3720"/>
  <c r="A3720"/>
  <c r="C3719"/>
  <c r="B3719"/>
  <c r="A3719"/>
  <c r="C3718"/>
  <c r="B3718"/>
  <c r="A3718"/>
  <c r="C3717"/>
  <c r="B3717"/>
  <c r="A3717"/>
  <c r="C3716"/>
  <c r="B3716"/>
  <c r="A3716"/>
  <c r="C3715"/>
  <c r="B3715"/>
  <c r="A3715"/>
  <c r="C3714"/>
  <c r="B3714"/>
  <c r="A3714"/>
  <c r="C3713"/>
  <c r="B3713"/>
  <c r="A3713"/>
  <c r="C3712"/>
  <c r="B3712"/>
  <c r="A3712"/>
  <c r="C3711"/>
  <c r="B3711"/>
  <c r="A3711"/>
  <c r="C3710"/>
  <c r="B3710"/>
  <c r="A3710"/>
  <c r="C3709"/>
  <c r="B3709"/>
  <c r="A3709"/>
  <c r="C3708"/>
  <c r="B3708"/>
  <c r="A3708"/>
  <c r="C3707"/>
  <c r="B3707"/>
  <c r="A3707"/>
  <c r="C3706"/>
  <c r="B3706"/>
  <c r="A3706"/>
  <c r="C3705"/>
  <c r="B3705"/>
  <c r="A3705"/>
  <c r="C3704"/>
  <c r="B3704"/>
  <c r="A3704"/>
  <c r="C3703"/>
  <c r="B3703"/>
  <c r="A3703"/>
  <c r="C3702"/>
  <c r="B3702"/>
  <c r="A3702"/>
  <c r="C3701"/>
  <c r="B3701"/>
  <c r="A3701"/>
  <c r="C3700"/>
  <c r="B3700"/>
  <c r="A3700"/>
  <c r="C3699"/>
  <c r="B3699"/>
  <c r="A3699"/>
  <c r="C3698"/>
  <c r="B3698"/>
  <c r="A3698"/>
  <c r="C3697"/>
  <c r="B3697"/>
  <c r="A3697"/>
  <c r="C3696"/>
  <c r="B3696"/>
  <c r="A3696"/>
  <c r="C3695"/>
  <c r="B3695"/>
  <c r="A3695"/>
  <c r="C3694"/>
  <c r="B3694"/>
  <c r="A3694"/>
  <c r="C3693"/>
  <c r="B3693"/>
  <c r="A3693"/>
  <c r="C3692"/>
  <c r="B3692"/>
  <c r="A3692"/>
  <c r="C3691"/>
  <c r="B3691"/>
  <c r="A3691"/>
  <c r="C3690"/>
  <c r="B3690"/>
  <c r="A3690"/>
  <c r="C3689"/>
  <c r="B3689"/>
  <c r="A3689"/>
  <c r="C3688"/>
  <c r="B3688"/>
  <c r="A3688"/>
  <c r="C3687"/>
  <c r="B3687"/>
  <c r="A3687"/>
  <c r="C3686"/>
  <c r="B3686"/>
  <c r="A3686"/>
  <c r="C3685"/>
  <c r="B3685"/>
  <c r="A3685"/>
  <c r="C3684"/>
  <c r="B3684"/>
  <c r="A3684"/>
  <c r="C3683"/>
  <c r="B3683"/>
  <c r="A3683"/>
  <c r="C3682"/>
  <c r="B3682"/>
  <c r="A3682"/>
  <c r="C3681"/>
  <c r="B3681"/>
  <c r="A3681"/>
  <c r="C3680"/>
  <c r="B3680"/>
  <c r="A3680"/>
  <c r="C3679"/>
  <c r="B3679"/>
  <c r="A3679"/>
  <c r="C3678"/>
  <c r="B3678"/>
  <c r="A3678"/>
  <c r="C3677"/>
  <c r="B3677"/>
  <c r="A3677"/>
  <c r="C3676"/>
  <c r="B3676"/>
  <c r="A3676"/>
  <c r="C3675"/>
  <c r="B3675"/>
  <c r="A3675"/>
  <c r="C3674"/>
  <c r="B3674"/>
  <c r="A3674"/>
  <c r="C3673"/>
  <c r="B3673"/>
  <c r="A3673"/>
  <c r="C3672"/>
  <c r="B3672"/>
  <c r="A3672"/>
  <c r="C3671"/>
  <c r="B3671"/>
  <c r="A3671"/>
  <c r="C3670"/>
  <c r="B3670"/>
  <c r="A3670"/>
  <c r="C3669"/>
  <c r="B3669"/>
  <c r="A3669"/>
  <c r="C3668"/>
  <c r="B3668"/>
  <c r="A3668"/>
  <c r="C3667"/>
  <c r="B3667"/>
  <c r="A3667"/>
  <c r="C3666"/>
  <c r="B3666"/>
  <c r="A3666"/>
  <c r="C3665"/>
  <c r="B3665"/>
  <c r="A3665"/>
  <c r="C3664"/>
  <c r="B3664"/>
  <c r="A3664"/>
  <c r="C3663"/>
  <c r="B3663"/>
  <c r="A3663"/>
  <c r="C3662"/>
  <c r="B3662"/>
  <c r="A3662"/>
  <c r="C3661"/>
  <c r="B3661"/>
  <c r="A3661"/>
  <c r="C3660"/>
  <c r="B3660"/>
  <c r="A3660"/>
  <c r="C3659"/>
  <c r="B3659"/>
  <c r="A3659"/>
  <c r="C3658"/>
  <c r="B3658"/>
  <c r="A3658"/>
  <c r="C3657"/>
  <c r="B3657"/>
  <c r="A3657"/>
  <c r="C3656"/>
  <c r="B3656"/>
  <c r="A3656"/>
  <c r="C3655"/>
  <c r="B3655"/>
  <c r="A3655"/>
  <c r="C3654"/>
  <c r="B3654"/>
  <c r="A3654"/>
  <c r="C3653"/>
  <c r="B3653"/>
  <c r="A3653"/>
  <c r="C3652"/>
  <c r="B3652"/>
  <c r="A3652"/>
  <c r="C3651"/>
  <c r="B3651"/>
  <c r="A3651"/>
  <c r="C3650"/>
  <c r="B3650"/>
  <c r="A3650"/>
  <c r="C3649"/>
  <c r="B3649"/>
  <c r="A3649"/>
  <c r="C3648"/>
  <c r="B3648"/>
  <c r="A3648"/>
  <c r="C3647"/>
  <c r="B3647"/>
  <c r="A3647"/>
  <c r="C3646"/>
  <c r="B3646"/>
  <c r="A3646"/>
  <c r="C3645"/>
  <c r="B3645"/>
  <c r="A3645"/>
  <c r="C3644"/>
  <c r="B3644"/>
  <c r="A3644"/>
  <c r="C3643"/>
  <c r="B3643"/>
  <c r="A3643"/>
  <c r="C3642"/>
  <c r="B3642"/>
  <c r="A3642"/>
  <c r="C3641"/>
  <c r="B3641"/>
  <c r="A3641"/>
  <c r="C3640"/>
  <c r="B3640"/>
  <c r="A3640"/>
  <c r="C3639"/>
  <c r="B3639"/>
  <c r="A3639"/>
  <c r="C3638"/>
  <c r="B3638"/>
  <c r="A3638"/>
  <c r="C3637"/>
  <c r="B3637"/>
  <c r="A3637"/>
  <c r="C3636"/>
  <c r="B3636"/>
  <c r="A3636"/>
  <c r="C3635"/>
  <c r="B3635"/>
  <c r="A3635"/>
  <c r="C3634"/>
  <c r="B3634"/>
  <c r="A3634"/>
  <c r="C3633"/>
  <c r="B3633"/>
  <c r="A3633"/>
  <c r="C3632"/>
  <c r="B3632"/>
  <c r="A3632"/>
  <c r="C3631"/>
  <c r="B3631"/>
  <c r="A3631"/>
  <c r="C3630"/>
  <c r="B3630"/>
  <c r="A3630"/>
  <c r="C3629"/>
  <c r="B3629"/>
  <c r="A3629"/>
  <c r="C3628"/>
  <c r="B3628"/>
  <c r="A3628"/>
  <c r="C3627"/>
  <c r="B3627"/>
  <c r="A3627"/>
  <c r="C3626"/>
  <c r="B3626"/>
  <c r="A3626"/>
  <c r="C3625"/>
  <c r="B3625"/>
  <c r="A3625"/>
  <c r="C3624"/>
  <c r="B3624"/>
  <c r="A3624"/>
  <c r="C3623"/>
  <c r="B3623"/>
  <c r="A3623"/>
  <c r="C3622"/>
  <c r="B3622"/>
  <c r="A3622"/>
  <c r="C3621"/>
  <c r="B3621"/>
  <c r="A3621"/>
  <c r="C3620"/>
  <c r="B3620"/>
  <c r="A3620"/>
  <c r="C3619"/>
  <c r="B3619"/>
  <c r="A3619"/>
  <c r="C3618"/>
  <c r="B3618"/>
  <c r="A3618"/>
  <c r="C3617"/>
  <c r="B3617"/>
  <c r="A3617"/>
  <c r="C3616"/>
  <c r="B3616"/>
  <c r="A3616"/>
  <c r="C3615"/>
  <c r="B3615"/>
  <c r="A3615"/>
  <c r="C3614"/>
  <c r="B3614"/>
  <c r="A3614"/>
  <c r="C3613"/>
  <c r="B3613"/>
  <c r="A3613"/>
  <c r="C3612"/>
  <c r="B3612"/>
  <c r="A3612"/>
  <c r="C3611"/>
  <c r="B3611"/>
  <c r="A3611"/>
  <c r="C3610"/>
  <c r="B3610"/>
  <c r="A3610"/>
  <c r="C3609"/>
  <c r="B3609"/>
  <c r="A3609"/>
  <c r="C3608"/>
  <c r="B3608"/>
  <c r="A3608"/>
  <c r="C3607"/>
  <c r="B3607"/>
  <c r="A3607"/>
  <c r="C3606"/>
  <c r="B3606"/>
  <c r="A3606"/>
  <c r="C3605"/>
  <c r="B3605"/>
  <c r="A3605"/>
  <c r="C3604"/>
  <c r="B3604"/>
  <c r="A3604"/>
  <c r="C3603"/>
  <c r="B3603"/>
  <c r="A3603"/>
  <c r="C3602"/>
  <c r="B3602"/>
  <c r="A3602"/>
  <c r="C3601"/>
  <c r="B3601"/>
  <c r="A3601"/>
  <c r="C3600"/>
  <c r="B3600"/>
  <c r="A3600"/>
  <c r="C3599"/>
  <c r="B3599"/>
  <c r="A3599"/>
  <c r="C3598"/>
  <c r="B3598"/>
  <c r="A3598"/>
  <c r="C3597"/>
  <c r="B3597"/>
  <c r="A3597"/>
  <c r="C3596"/>
  <c r="B3596"/>
  <c r="A3596"/>
  <c r="C3595"/>
  <c r="B3595"/>
  <c r="A3595"/>
  <c r="C3594"/>
  <c r="B3594"/>
  <c r="A3594"/>
  <c r="C3593"/>
  <c r="B3593"/>
  <c r="A3593"/>
  <c r="C3592"/>
  <c r="B3592"/>
  <c r="A3592"/>
  <c r="C3591"/>
  <c r="B3591"/>
  <c r="A3591"/>
  <c r="C3590"/>
  <c r="B3590"/>
  <c r="A3590"/>
  <c r="C3589"/>
  <c r="B3589"/>
  <c r="A3589"/>
  <c r="C3588"/>
  <c r="B3588"/>
  <c r="A3588"/>
  <c r="C3587"/>
  <c r="B3587"/>
  <c r="A3587"/>
  <c r="C3586"/>
  <c r="B3586"/>
  <c r="A3586"/>
  <c r="C3585"/>
  <c r="B3585"/>
  <c r="A3585"/>
  <c r="C3584"/>
  <c r="B3584"/>
  <c r="A3584"/>
  <c r="C3583"/>
  <c r="B3583"/>
  <c r="A3583"/>
  <c r="C3582"/>
  <c r="B3582"/>
  <c r="A3582"/>
  <c r="C3581"/>
  <c r="B3581"/>
  <c r="A3581"/>
  <c r="C3580"/>
  <c r="B3580"/>
  <c r="A3580"/>
  <c r="C3579"/>
  <c r="B3579"/>
  <c r="A3579"/>
  <c r="C3578"/>
  <c r="B3578"/>
  <c r="A3578"/>
  <c r="C3577"/>
  <c r="B3577"/>
  <c r="A3577"/>
  <c r="C3576"/>
  <c r="B3576"/>
  <c r="A3576"/>
  <c r="C3575"/>
  <c r="B3575"/>
  <c r="A3575"/>
  <c r="C3574"/>
  <c r="B3574"/>
  <c r="A3574"/>
  <c r="C3573"/>
  <c r="B3573"/>
  <c r="A3573"/>
  <c r="C3572"/>
  <c r="B3572"/>
  <c r="A3572"/>
  <c r="C3571"/>
  <c r="B3571"/>
  <c r="A3571"/>
  <c r="C3570"/>
  <c r="B3570"/>
  <c r="A3570"/>
  <c r="C3569"/>
  <c r="B3569"/>
  <c r="A3569"/>
  <c r="C3568"/>
  <c r="B3568"/>
  <c r="A3568"/>
  <c r="C3567"/>
  <c r="B3567"/>
  <c r="A3567"/>
  <c r="C3566"/>
  <c r="B3566"/>
  <c r="A3566"/>
  <c r="C3565"/>
  <c r="B3565"/>
  <c r="A3565"/>
  <c r="C3564"/>
  <c r="B3564"/>
  <c r="A3564"/>
  <c r="C3563"/>
  <c r="B3563"/>
  <c r="A3563"/>
  <c r="C3562"/>
  <c r="B3562"/>
  <c r="A3562"/>
  <c r="C3561"/>
  <c r="B3561"/>
  <c r="A3561"/>
  <c r="C3560"/>
  <c r="B3560"/>
  <c r="A3560"/>
  <c r="C3559"/>
  <c r="B3559"/>
  <c r="A3559"/>
  <c r="C3558"/>
  <c r="B3558"/>
  <c r="A3558"/>
  <c r="C3557"/>
  <c r="B3557"/>
  <c r="A3557"/>
  <c r="C3556"/>
  <c r="B3556"/>
  <c r="A3556"/>
  <c r="C3555"/>
  <c r="B3555"/>
  <c r="A3555"/>
  <c r="C3554"/>
  <c r="B3554"/>
  <c r="A3554"/>
  <c r="C3553"/>
  <c r="B3553"/>
  <c r="A3553"/>
  <c r="C3552"/>
  <c r="B3552"/>
  <c r="A3552"/>
  <c r="C3551"/>
  <c r="B3551"/>
  <c r="A3551"/>
  <c r="C3550"/>
  <c r="B3550"/>
  <c r="A3550"/>
  <c r="C3549"/>
  <c r="B3549"/>
  <c r="A3549"/>
  <c r="C3548"/>
  <c r="B3548"/>
  <c r="A3548"/>
  <c r="C3547"/>
  <c r="B3547"/>
  <c r="A3547"/>
  <c r="C3546"/>
  <c r="B3546"/>
  <c r="A3546"/>
  <c r="C3545"/>
  <c r="B3545"/>
  <c r="A3545"/>
  <c r="C3544"/>
  <c r="B3544"/>
  <c r="A3544"/>
  <c r="C3543"/>
  <c r="B3543"/>
  <c r="A3543"/>
  <c r="C3542"/>
  <c r="B3542"/>
  <c r="A3542"/>
  <c r="C3541"/>
  <c r="B3541"/>
  <c r="A3541"/>
  <c r="C3540"/>
  <c r="B3540"/>
  <c r="A3540"/>
  <c r="C3539"/>
  <c r="B3539"/>
  <c r="A3539"/>
  <c r="C3538"/>
  <c r="B3538"/>
  <c r="A3538"/>
  <c r="C3537"/>
  <c r="B3537"/>
  <c r="A3537"/>
  <c r="C3536"/>
  <c r="B3536"/>
  <c r="A3536"/>
  <c r="C3535"/>
  <c r="B3535"/>
  <c r="A3535"/>
  <c r="C3534"/>
  <c r="B3534"/>
  <c r="A3534"/>
  <c r="C3533"/>
  <c r="B3533"/>
  <c r="A3533"/>
  <c r="C3532"/>
  <c r="B3532"/>
  <c r="A3532"/>
  <c r="C3531"/>
  <c r="B3531"/>
  <c r="A3531"/>
  <c r="C3530"/>
  <c r="B3530"/>
  <c r="A3530"/>
  <c r="C3529"/>
  <c r="B3529"/>
  <c r="A3529"/>
  <c r="C3528"/>
  <c r="B3528"/>
  <c r="A3528"/>
  <c r="C3527"/>
  <c r="B3527"/>
  <c r="A3527"/>
  <c r="C3526"/>
  <c r="B3526"/>
  <c r="A3526"/>
  <c r="C3525"/>
  <c r="B3525"/>
  <c r="A3525"/>
  <c r="C3524"/>
  <c r="B3524"/>
  <c r="A3524"/>
  <c r="C3523"/>
  <c r="B3523"/>
  <c r="A3523"/>
  <c r="C3522"/>
  <c r="B3522"/>
  <c r="A3522"/>
  <c r="C3521"/>
  <c r="B3521"/>
  <c r="A3521"/>
  <c r="C3520"/>
  <c r="B3520"/>
  <c r="A3520"/>
  <c r="C3519"/>
  <c r="B3519"/>
  <c r="A3519"/>
  <c r="C3518"/>
  <c r="B3518"/>
  <c r="A3518"/>
  <c r="C3517"/>
  <c r="B3517"/>
  <c r="A3517"/>
  <c r="C3516"/>
  <c r="B3516"/>
  <c r="A3516"/>
  <c r="C3515"/>
  <c r="B3515"/>
  <c r="A3515"/>
  <c r="C3514"/>
  <c r="B3514"/>
  <c r="A3514"/>
  <c r="C3513"/>
  <c r="B3513"/>
  <c r="A3513"/>
  <c r="C3512"/>
  <c r="B3512"/>
  <c r="A3512"/>
  <c r="C3511"/>
  <c r="B3511"/>
  <c r="A3511"/>
  <c r="C3510"/>
  <c r="B3510"/>
  <c r="A3510"/>
  <c r="C3509"/>
  <c r="B3509"/>
  <c r="A3509"/>
  <c r="C3508"/>
  <c r="B3508"/>
  <c r="A3508"/>
  <c r="C3507"/>
  <c r="B3507"/>
  <c r="A3507"/>
  <c r="C3506"/>
  <c r="B3506"/>
  <c r="A3506"/>
  <c r="C3505"/>
  <c r="B3505"/>
  <c r="A3505"/>
  <c r="C3504"/>
  <c r="B3504"/>
  <c r="A3504"/>
  <c r="C3503"/>
  <c r="B3503"/>
  <c r="A3503"/>
  <c r="C3502"/>
  <c r="B3502"/>
  <c r="A3502"/>
  <c r="C3501"/>
  <c r="B3501"/>
  <c r="A3501"/>
  <c r="C3500"/>
  <c r="B3500"/>
  <c r="A3500"/>
  <c r="C3499"/>
  <c r="B3499"/>
  <c r="A3499"/>
  <c r="C3498"/>
  <c r="B3498"/>
  <c r="A3498"/>
  <c r="C3497"/>
  <c r="B3497"/>
  <c r="A3497"/>
  <c r="C3496"/>
  <c r="B3496"/>
  <c r="A3496"/>
  <c r="C3495"/>
  <c r="B3495"/>
  <c r="A3495"/>
  <c r="C3494"/>
  <c r="B3494"/>
  <c r="A3494"/>
  <c r="C3493"/>
  <c r="B3493"/>
  <c r="A3493"/>
  <c r="C3492"/>
  <c r="B3492"/>
  <c r="A3492"/>
  <c r="C3491"/>
  <c r="B3491"/>
  <c r="A3491"/>
  <c r="C3490"/>
  <c r="B3490"/>
  <c r="A3490"/>
  <c r="C3489"/>
  <c r="B3489"/>
  <c r="A3489"/>
  <c r="C3488"/>
  <c r="B3488"/>
  <c r="A3488"/>
  <c r="C3487"/>
  <c r="B3487"/>
  <c r="A3487"/>
  <c r="C3486"/>
  <c r="B3486"/>
  <c r="A3486"/>
  <c r="C3485"/>
  <c r="B3485"/>
  <c r="A3485"/>
  <c r="C3484"/>
  <c r="B3484"/>
  <c r="A3484"/>
  <c r="C3483"/>
  <c r="B3483"/>
  <c r="A3483"/>
  <c r="C3482"/>
  <c r="B3482"/>
  <c r="A3482"/>
  <c r="C3481"/>
  <c r="B3481"/>
  <c r="A3481"/>
  <c r="C3480"/>
  <c r="B3480"/>
  <c r="A3480"/>
  <c r="C3479"/>
  <c r="B3479"/>
  <c r="A3479"/>
  <c r="C3478"/>
  <c r="B3478"/>
  <c r="A3478"/>
  <c r="C3477"/>
  <c r="B3477"/>
  <c r="A3477"/>
  <c r="C3476"/>
  <c r="B3476"/>
  <c r="A3476"/>
  <c r="C3475"/>
  <c r="B3475"/>
  <c r="A3475"/>
  <c r="C3474"/>
  <c r="B3474"/>
  <c r="A3474"/>
  <c r="C3473"/>
  <c r="B3473"/>
  <c r="A3473"/>
  <c r="C3472"/>
  <c r="B3472"/>
  <c r="A3472"/>
  <c r="C3471"/>
  <c r="B3471"/>
  <c r="A3471"/>
  <c r="C3470"/>
  <c r="B3470"/>
  <c r="A3470"/>
  <c r="C3469"/>
  <c r="B3469"/>
  <c r="A3469"/>
  <c r="C3468"/>
  <c r="B3468"/>
  <c r="A3468"/>
  <c r="C3467"/>
  <c r="B3467"/>
  <c r="A3467"/>
  <c r="C3466"/>
  <c r="B3466"/>
  <c r="A3466"/>
  <c r="C3465"/>
  <c r="B3465"/>
  <c r="A3465"/>
  <c r="C3464"/>
  <c r="B3464"/>
  <c r="A3464"/>
  <c r="C3463"/>
  <c r="B3463"/>
  <c r="A3463"/>
  <c r="C3462"/>
  <c r="B3462"/>
  <c r="A3462"/>
  <c r="C3461"/>
  <c r="B3461"/>
  <c r="A3461"/>
  <c r="C3460"/>
  <c r="B3460"/>
  <c r="A3460"/>
  <c r="C3459"/>
  <c r="B3459"/>
  <c r="A3459"/>
  <c r="C3458"/>
  <c r="B3458"/>
  <c r="A3458"/>
  <c r="C3457"/>
  <c r="B3457"/>
  <c r="A3457"/>
  <c r="C3456"/>
  <c r="B3456"/>
  <c r="A3456"/>
  <c r="C3455"/>
  <c r="B3455"/>
  <c r="A3455"/>
  <c r="C3454"/>
  <c r="B3454"/>
  <c r="A3454"/>
  <c r="C3453"/>
  <c r="B3453"/>
  <c r="A3453"/>
  <c r="C3452"/>
  <c r="B3452"/>
  <c r="A3452"/>
  <c r="C3451"/>
  <c r="B3451"/>
  <c r="A3451"/>
  <c r="C3450"/>
  <c r="B3450"/>
  <c r="A3450"/>
  <c r="C3449"/>
  <c r="B3449"/>
  <c r="A3449"/>
  <c r="C3448"/>
  <c r="B3448"/>
  <c r="A3448"/>
  <c r="C3447"/>
  <c r="B3447"/>
  <c r="A3447"/>
  <c r="C3446"/>
  <c r="B3446"/>
  <c r="A3446"/>
  <c r="C3445"/>
  <c r="B3445"/>
  <c r="A3445"/>
  <c r="C3444"/>
  <c r="B3444"/>
  <c r="A3444"/>
  <c r="C3443"/>
  <c r="B3443"/>
  <c r="A3443"/>
  <c r="C3442"/>
  <c r="B3442"/>
  <c r="A3442"/>
  <c r="C3441"/>
  <c r="B3441"/>
  <c r="A3441"/>
  <c r="C3440"/>
  <c r="B3440"/>
  <c r="A3440"/>
  <c r="C3439"/>
  <c r="B3439"/>
  <c r="A3439"/>
  <c r="C3438"/>
  <c r="B3438"/>
  <c r="A3438"/>
  <c r="C3437"/>
  <c r="B3437"/>
  <c r="A3437"/>
  <c r="C3436"/>
  <c r="B3436"/>
  <c r="A3436"/>
  <c r="C3435"/>
  <c r="B3435"/>
  <c r="A3435"/>
  <c r="C3434"/>
  <c r="B3434"/>
  <c r="A3434"/>
  <c r="C3433"/>
  <c r="B3433"/>
  <c r="A3433"/>
  <c r="C3432"/>
  <c r="B3432"/>
  <c r="A3432"/>
  <c r="C3431"/>
  <c r="B3431"/>
  <c r="A3431"/>
  <c r="C3430"/>
  <c r="B3430"/>
  <c r="A3430"/>
  <c r="C3429"/>
  <c r="B3429"/>
  <c r="A3429"/>
  <c r="C3428"/>
  <c r="B3428"/>
  <c r="A3428"/>
  <c r="C3427"/>
  <c r="B3427"/>
  <c r="A3427"/>
  <c r="C3426"/>
  <c r="B3426"/>
  <c r="A3426"/>
  <c r="C3425"/>
  <c r="B3425"/>
  <c r="A3425"/>
  <c r="C3424"/>
  <c r="B3424"/>
  <c r="A3424"/>
  <c r="C3423"/>
  <c r="B3423"/>
  <c r="A3423"/>
  <c r="C3422"/>
  <c r="B3422"/>
  <c r="A3422"/>
  <c r="C3421"/>
  <c r="B3421"/>
  <c r="A3421"/>
  <c r="C3420"/>
  <c r="B3420"/>
  <c r="A3420"/>
  <c r="C3419"/>
  <c r="B3419"/>
  <c r="A3419"/>
  <c r="C3418"/>
  <c r="B3418"/>
  <c r="A3418"/>
  <c r="C3417"/>
  <c r="B3417"/>
  <c r="A3417"/>
  <c r="C3416"/>
  <c r="B3416"/>
  <c r="A3416"/>
  <c r="C3415"/>
  <c r="B3415"/>
  <c r="A3415"/>
  <c r="C3414"/>
  <c r="B3414"/>
  <c r="A3414"/>
  <c r="C3413"/>
  <c r="B3413"/>
  <c r="A3413"/>
  <c r="C3412"/>
  <c r="B3412"/>
  <c r="A3412"/>
  <c r="C3411"/>
  <c r="B3411"/>
  <c r="A3411"/>
  <c r="C3410"/>
  <c r="B3410"/>
  <c r="A3410"/>
  <c r="C3409"/>
  <c r="B3409"/>
  <c r="A3409"/>
  <c r="C3408"/>
  <c r="B3408"/>
  <c r="A3408"/>
  <c r="C3407"/>
  <c r="B3407"/>
  <c r="A3407"/>
  <c r="C3406"/>
  <c r="B3406"/>
  <c r="A3406"/>
  <c r="C3405"/>
  <c r="B3405"/>
  <c r="A3405"/>
  <c r="C3404"/>
  <c r="B3404"/>
  <c r="A3404"/>
  <c r="C3403"/>
  <c r="B3403"/>
  <c r="A3403"/>
  <c r="C3402"/>
  <c r="B3402"/>
  <c r="A3402"/>
  <c r="C3401"/>
  <c r="B3401"/>
  <c r="A3401"/>
  <c r="C3400"/>
  <c r="B3400"/>
  <c r="A3400"/>
  <c r="C3399"/>
  <c r="B3399"/>
  <c r="A3399"/>
  <c r="C3398"/>
  <c r="B3398"/>
  <c r="A3398"/>
  <c r="C3397"/>
  <c r="B3397"/>
  <c r="A3397"/>
  <c r="C3396"/>
  <c r="B3396"/>
  <c r="A3396"/>
  <c r="C3395"/>
  <c r="B3395"/>
  <c r="A3395"/>
  <c r="C3394"/>
  <c r="B3394"/>
  <c r="A3394"/>
  <c r="C3393"/>
  <c r="B3393"/>
  <c r="A3393"/>
  <c r="C3392"/>
  <c r="B3392"/>
  <c r="A3392"/>
  <c r="C3391"/>
  <c r="B3391"/>
  <c r="A3391"/>
  <c r="C3390"/>
  <c r="B3390"/>
  <c r="A3390"/>
  <c r="C3389"/>
  <c r="B3389"/>
  <c r="A3389"/>
  <c r="C3388"/>
  <c r="B3388"/>
  <c r="A3388"/>
  <c r="C3387"/>
  <c r="B3387"/>
  <c r="A3387"/>
  <c r="C3386"/>
  <c r="B3386"/>
  <c r="A3386"/>
  <c r="C3385"/>
  <c r="B3385"/>
  <c r="A3385"/>
  <c r="C3384"/>
  <c r="B3384"/>
  <c r="A3384"/>
  <c r="C3383"/>
  <c r="B3383"/>
  <c r="A3383"/>
  <c r="C3382"/>
  <c r="B3382"/>
  <c r="A3382"/>
  <c r="C3381"/>
  <c r="B3381"/>
  <c r="A3381"/>
  <c r="C3380"/>
  <c r="B3380"/>
  <c r="A3380"/>
  <c r="C3379"/>
  <c r="B3379"/>
  <c r="A3379"/>
  <c r="C3378"/>
  <c r="B3378"/>
  <c r="A3378"/>
  <c r="C3377"/>
  <c r="B3377"/>
  <c r="A3377"/>
  <c r="C3376"/>
  <c r="B3376"/>
  <c r="A3376"/>
  <c r="C3375"/>
  <c r="B3375"/>
  <c r="A3375"/>
  <c r="C3374"/>
  <c r="B3374"/>
  <c r="A3374"/>
  <c r="C3373"/>
  <c r="B3373"/>
  <c r="A3373"/>
  <c r="C3372"/>
  <c r="B3372"/>
  <c r="A3372"/>
  <c r="C3371"/>
  <c r="B3371"/>
  <c r="A3371"/>
  <c r="C3370"/>
  <c r="B3370"/>
  <c r="A3370"/>
  <c r="C3369"/>
  <c r="B3369"/>
  <c r="A3369"/>
  <c r="C3368"/>
  <c r="B3368"/>
  <c r="A3368"/>
  <c r="C3367"/>
  <c r="B3367"/>
  <c r="A3367"/>
  <c r="C3366"/>
  <c r="B3366"/>
  <c r="A3366"/>
  <c r="C3365"/>
  <c r="B3365"/>
  <c r="A3365"/>
  <c r="C3364"/>
  <c r="B3364"/>
  <c r="A3364"/>
  <c r="C3363"/>
  <c r="B3363"/>
  <c r="A3363"/>
  <c r="C3362"/>
  <c r="B3362"/>
  <c r="A3362"/>
  <c r="C3361"/>
  <c r="B3361"/>
  <c r="A3361"/>
  <c r="C3360"/>
  <c r="B3360"/>
  <c r="A3360"/>
  <c r="C3359"/>
  <c r="B3359"/>
  <c r="A3359"/>
  <c r="C3358"/>
  <c r="B3358"/>
  <c r="A3358"/>
  <c r="C3357"/>
  <c r="B3357"/>
  <c r="A3357"/>
  <c r="C3356"/>
  <c r="B3356"/>
  <c r="A3356"/>
  <c r="C3355"/>
  <c r="B3355"/>
  <c r="A3355"/>
  <c r="C3354"/>
  <c r="B3354"/>
  <c r="A3354"/>
  <c r="C3353"/>
  <c r="B3353"/>
  <c r="A3353"/>
  <c r="C3352"/>
  <c r="B3352"/>
  <c r="A3352"/>
  <c r="C3351"/>
  <c r="B3351"/>
  <c r="A3351"/>
  <c r="C3350"/>
  <c r="B3350"/>
  <c r="A3350"/>
  <c r="C3349"/>
  <c r="B3349"/>
  <c r="A3349"/>
  <c r="C3348"/>
  <c r="B3348"/>
  <c r="A3348"/>
  <c r="C3347"/>
  <c r="B3347"/>
  <c r="A3347"/>
  <c r="C3346"/>
  <c r="B3346"/>
  <c r="A3346"/>
  <c r="C3345"/>
  <c r="B3345"/>
  <c r="A3345"/>
  <c r="C3344"/>
  <c r="B3344"/>
  <c r="A3344"/>
  <c r="C3343"/>
  <c r="B3343"/>
  <c r="A3343"/>
  <c r="C3342"/>
  <c r="B3342"/>
  <c r="A3342"/>
  <c r="C3341"/>
  <c r="B3341"/>
  <c r="A3341"/>
  <c r="C3340"/>
  <c r="B3340"/>
  <c r="A3340"/>
  <c r="C3339"/>
  <c r="B3339"/>
  <c r="A3339"/>
  <c r="C3338"/>
  <c r="B3338"/>
  <c r="A3338"/>
  <c r="C3337"/>
  <c r="B3337"/>
  <c r="A3337"/>
  <c r="C3336"/>
  <c r="B3336"/>
  <c r="A3336"/>
  <c r="C3335"/>
  <c r="B3335"/>
  <c r="A3335"/>
  <c r="C3334"/>
  <c r="B3334"/>
  <c r="A3334"/>
  <c r="C3333"/>
  <c r="B3333"/>
  <c r="A3333"/>
  <c r="C3332"/>
  <c r="B3332"/>
  <c r="A3332"/>
  <c r="C3331"/>
  <c r="B3331"/>
  <c r="A3331"/>
  <c r="C3330"/>
  <c r="B3330"/>
  <c r="A3330"/>
  <c r="C3329"/>
  <c r="B3329"/>
  <c r="A3329"/>
  <c r="C3328"/>
  <c r="B3328"/>
  <c r="A3328"/>
  <c r="C3327"/>
  <c r="B3327"/>
  <c r="A3327"/>
  <c r="C3326"/>
  <c r="B3326"/>
  <c r="A3326"/>
  <c r="C3325"/>
  <c r="B3325"/>
  <c r="A3325"/>
  <c r="C3324"/>
  <c r="B3324"/>
  <c r="A3324"/>
  <c r="C3323"/>
  <c r="B3323"/>
  <c r="A3323"/>
  <c r="C3322"/>
  <c r="B3322"/>
  <c r="A3322"/>
  <c r="C3321"/>
  <c r="B3321"/>
  <c r="A3321"/>
  <c r="C3320"/>
  <c r="B3320"/>
  <c r="A3320"/>
  <c r="C3319"/>
  <c r="B3319"/>
  <c r="A3319"/>
  <c r="C3318"/>
  <c r="B3318"/>
  <c r="A3318"/>
  <c r="C3317"/>
  <c r="B3317"/>
  <c r="A3317"/>
  <c r="C3316"/>
  <c r="B3316"/>
  <c r="A3316"/>
  <c r="C3315"/>
  <c r="B3315"/>
  <c r="A3315"/>
  <c r="C3314"/>
  <c r="B3314"/>
  <c r="A3314"/>
  <c r="C3313"/>
  <c r="B3313"/>
  <c r="A3313"/>
  <c r="C3312"/>
  <c r="B3312"/>
  <c r="A3312"/>
  <c r="C3311"/>
  <c r="B3311"/>
  <c r="A3311"/>
  <c r="C3310"/>
  <c r="B3310"/>
  <c r="A3310"/>
  <c r="C3309"/>
  <c r="B3309"/>
  <c r="A3309"/>
  <c r="C3308"/>
  <c r="B3308"/>
  <c r="A3308"/>
  <c r="C3307"/>
  <c r="B3307"/>
  <c r="A3307"/>
  <c r="C3306"/>
  <c r="B3306"/>
  <c r="A3306"/>
  <c r="C3305"/>
  <c r="B3305"/>
  <c r="A3305"/>
  <c r="C3304"/>
  <c r="B3304"/>
  <c r="A3304"/>
  <c r="C3303"/>
  <c r="B3303"/>
  <c r="A3303"/>
  <c r="C3302"/>
  <c r="B3302"/>
  <c r="A3302"/>
  <c r="C3301"/>
  <c r="B3301"/>
  <c r="A3301"/>
  <c r="C3300"/>
  <c r="B3300"/>
  <c r="A3300"/>
  <c r="C3299"/>
  <c r="B3299"/>
  <c r="A3299"/>
  <c r="C3298"/>
  <c r="B3298"/>
  <c r="A3298"/>
  <c r="C3297"/>
  <c r="B3297"/>
  <c r="A3297"/>
  <c r="C3296"/>
  <c r="B3296"/>
  <c r="A3296"/>
  <c r="C3295"/>
  <c r="B3295"/>
  <c r="A3295"/>
  <c r="C3294"/>
  <c r="B3294"/>
  <c r="A3294"/>
  <c r="C3293"/>
  <c r="B3293"/>
  <c r="A3293"/>
  <c r="C3292"/>
  <c r="B3292"/>
  <c r="A3292"/>
  <c r="C3291"/>
  <c r="B3291"/>
  <c r="A3291"/>
  <c r="C3290"/>
  <c r="B3290"/>
  <c r="A3290"/>
  <c r="C3289"/>
  <c r="B3289"/>
  <c r="A3289"/>
  <c r="C3288"/>
  <c r="B3288"/>
  <c r="A3288"/>
  <c r="C3287"/>
  <c r="B3287"/>
  <c r="A3287"/>
  <c r="C3286"/>
  <c r="B3286"/>
  <c r="A3286"/>
  <c r="C3285"/>
  <c r="B3285"/>
  <c r="A3285"/>
  <c r="C3284"/>
  <c r="B3284"/>
  <c r="A3284"/>
  <c r="C3283"/>
  <c r="B3283"/>
  <c r="A3283"/>
  <c r="C3282"/>
  <c r="B3282"/>
  <c r="A3282"/>
  <c r="C3281"/>
  <c r="B3281"/>
  <c r="A3281"/>
  <c r="C3280"/>
  <c r="B3280"/>
  <c r="A3280"/>
  <c r="C3279"/>
  <c r="B3279"/>
  <c r="A3279"/>
  <c r="C3278"/>
  <c r="B3278"/>
  <c r="A3278"/>
  <c r="C3277"/>
  <c r="B3277"/>
  <c r="A3277"/>
  <c r="C3276"/>
  <c r="B3276"/>
  <c r="A3276"/>
  <c r="C3275"/>
  <c r="B3275"/>
  <c r="A3275"/>
  <c r="C3274"/>
  <c r="B3274"/>
  <c r="A3274"/>
  <c r="C3273"/>
  <c r="B3273"/>
  <c r="A3273"/>
  <c r="C3272"/>
  <c r="B3272"/>
  <c r="A3272"/>
  <c r="C3271"/>
  <c r="B3271"/>
  <c r="A3271"/>
  <c r="C3270"/>
  <c r="B3270"/>
  <c r="A3270"/>
  <c r="C3269"/>
  <c r="B3269"/>
  <c r="A3269"/>
  <c r="C3268"/>
  <c r="B3268"/>
  <c r="A3268"/>
  <c r="C3267"/>
  <c r="B3267"/>
  <c r="A3267"/>
  <c r="C3266"/>
  <c r="B3266"/>
  <c r="A3266"/>
  <c r="C3265"/>
  <c r="B3265"/>
  <c r="A3265"/>
  <c r="C3264"/>
  <c r="B3264"/>
  <c r="A3264"/>
  <c r="C3263"/>
  <c r="B3263"/>
  <c r="A3263"/>
  <c r="C3262"/>
  <c r="B3262"/>
  <c r="A3262"/>
  <c r="C3261"/>
  <c r="B3261"/>
  <c r="A3261"/>
  <c r="C3260"/>
  <c r="B3260"/>
  <c r="A3260"/>
  <c r="C3259"/>
  <c r="B3259"/>
  <c r="A3259"/>
  <c r="C3258"/>
  <c r="B3258"/>
  <c r="A3258"/>
  <c r="C3257"/>
  <c r="B3257"/>
  <c r="A3257"/>
  <c r="C3256"/>
  <c r="B3256"/>
  <c r="A3256"/>
  <c r="C3255"/>
  <c r="B3255"/>
  <c r="A3255"/>
  <c r="C3254"/>
  <c r="B3254"/>
  <c r="A3254"/>
  <c r="C3253"/>
  <c r="B3253"/>
  <c r="A3253"/>
  <c r="C3252"/>
  <c r="B3252"/>
  <c r="A3252"/>
  <c r="C3251"/>
  <c r="B3251"/>
  <c r="A3251"/>
  <c r="C3250"/>
  <c r="B3250"/>
  <c r="A3250"/>
  <c r="C3249"/>
  <c r="B3249"/>
  <c r="A3249"/>
  <c r="C3248"/>
  <c r="B3248"/>
  <c r="A3248"/>
  <c r="C3247"/>
  <c r="B3247"/>
  <c r="A3247"/>
  <c r="C3246"/>
  <c r="B3246"/>
  <c r="A3246"/>
  <c r="C3245"/>
  <c r="B3245"/>
  <c r="A3245"/>
  <c r="C3244"/>
  <c r="B3244"/>
  <c r="A3244"/>
  <c r="C3243"/>
  <c r="B3243"/>
  <c r="A3243"/>
  <c r="C3242"/>
  <c r="B3242"/>
  <c r="A3242"/>
  <c r="C3241"/>
  <c r="B3241"/>
  <c r="A3241"/>
  <c r="C3240"/>
  <c r="B3240"/>
  <c r="A3240"/>
  <c r="C3239"/>
  <c r="B3239"/>
  <c r="A3239"/>
  <c r="C3238"/>
  <c r="B3238"/>
  <c r="A3238"/>
  <c r="C3237"/>
  <c r="B3237"/>
  <c r="A3237"/>
  <c r="C3236"/>
  <c r="B3236"/>
  <c r="A3236"/>
  <c r="C3235"/>
  <c r="B3235"/>
  <c r="A3235"/>
  <c r="C3234"/>
  <c r="B3234"/>
  <c r="A3234"/>
  <c r="C3233"/>
  <c r="B3233"/>
  <c r="A3233"/>
  <c r="C3232"/>
  <c r="B3232"/>
  <c r="A3232"/>
  <c r="C3231"/>
  <c r="B3231"/>
  <c r="A3231"/>
  <c r="C3230"/>
  <c r="B3230"/>
  <c r="A3230"/>
  <c r="C3229"/>
  <c r="B3229"/>
  <c r="A3229"/>
  <c r="C3228"/>
  <c r="B3228"/>
  <c r="A3228"/>
  <c r="C3227"/>
  <c r="B3227"/>
  <c r="A3227"/>
  <c r="C3226"/>
  <c r="B3226"/>
  <c r="A3226"/>
  <c r="C3225"/>
  <c r="B3225"/>
  <c r="A3225"/>
  <c r="C3224"/>
  <c r="B3224"/>
  <c r="A3224"/>
  <c r="C3223"/>
  <c r="B3223"/>
  <c r="A3223"/>
  <c r="C3222"/>
  <c r="B3222"/>
  <c r="A3222"/>
  <c r="C3221"/>
  <c r="B3221"/>
  <c r="A3221"/>
  <c r="C3220"/>
  <c r="B3220"/>
  <c r="A3220"/>
  <c r="C3219"/>
  <c r="B3219"/>
  <c r="A3219"/>
  <c r="C3218"/>
  <c r="B3218"/>
  <c r="A3218"/>
  <c r="C3217"/>
  <c r="B3217"/>
  <c r="A3217"/>
  <c r="C3216"/>
  <c r="B3216"/>
  <c r="A3216"/>
  <c r="C3215"/>
  <c r="B3215"/>
  <c r="A3215"/>
  <c r="C3214"/>
  <c r="B3214"/>
  <c r="A3214"/>
  <c r="C3213"/>
  <c r="B3213"/>
  <c r="A3213"/>
  <c r="C3212"/>
  <c r="B3212"/>
  <c r="A3212"/>
  <c r="C3211"/>
  <c r="B3211"/>
  <c r="A3211"/>
  <c r="C3210"/>
  <c r="B3210"/>
  <c r="A3210"/>
  <c r="C3209"/>
  <c r="B3209"/>
  <c r="A3209"/>
  <c r="C3208"/>
  <c r="B3208"/>
  <c r="A3208"/>
  <c r="C3207"/>
  <c r="B3207"/>
  <c r="A3207"/>
  <c r="C3206"/>
  <c r="B3206"/>
  <c r="A3206"/>
  <c r="C3205"/>
  <c r="B3205"/>
  <c r="A3205"/>
  <c r="C3204"/>
  <c r="B3204"/>
  <c r="A3204"/>
  <c r="C3203"/>
  <c r="B3203"/>
  <c r="A3203"/>
  <c r="C3202"/>
  <c r="B3202"/>
  <c r="A3202"/>
  <c r="C3201"/>
  <c r="B3201"/>
  <c r="A3201"/>
  <c r="C3200"/>
  <c r="B3200"/>
  <c r="A3200"/>
  <c r="C3199"/>
  <c r="B3199"/>
  <c r="A3199"/>
  <c r="C3198"/>
  <c r="B3198"/>
  <c r="A3198"/>
  <c r="C3197"/>
  <c r="B3197"/>
  <c r="A3197"/>
  <c r="C3196"/>
  <c r="B3196"/>
  <c r="A3196"/>
  <c r="C3195"/>
  <c r="B3195"/>
  <c r="A3195"/>
  <c r="C3194"/>
  <c r="B3194"/>
  <c r="A3194"/>
  <c r="C3193"/>
  <c r="B3193"/>
  <c r="A3193"/>
  <c r="C3192"/>
  <c r="B3192"/>
  <c r="A3192"/>
  <c r="C3191"/>
  <c r="B3191"/>
  <c r="A3191"/>
  <c r="C3190"/>
  <c r="B3190"/>
  <c r="A3190"/>
  <c r="C3189"/>
  <c r="B3189"/>
  <c r="A3189"/>
  <c r="C3188"/>
  <c r="B3188"/>
  <c r="A3188"/>
  <c r="C3187"/>
  <c r="B3187"/>
  <c r="A3187"/>
  <c r="C3186"/>
  <c r="B3186"/>
  <c r="A3186"/>
  <c r="C3185"/>
  <c r="B3185"/>
  <c r="A3185"/>
  <c r="C3184"/>
  <c r="B3184"/>
  <c r="A3184"/>
  <c r="C3183"/>
  <c r="B3183"/>
  <c r="A3183"/>
  <c r="C3182"/>
  <c r="B3182"/>
  <c r="A3182"/>
  <c r="C3181"/>
  <c r="B3181"/>
  <c r="A3181"/>
  <c r="C3180"/>
  <c r="B3180"/>
  <c r="A3180"/>
  <c r="C3179"/>
  <c r="B3179"/>
  <c r="A3179"/>
  <c r="C3178"/>
  <c r="B3178"/>
  <c r="A3178"/>
  <c r="C3177"/>
  <c r="B3177"/>
  <c r="A3177"/>
  <c r="C3176"/>
  <c r="B3176"/>
  <c r="A3176"/>
  <c r="C3175"/>
  <c r="B3175"/>
  <c r="A3175"/>
  <c r="C3174"/>
  <c r="B3174"/>
  <c r="A3174"/>
  <c r="C3173"/>
  <c r="B3173"/>
  <c r="A3173"/>
  <c r="C3172"/>
  <c r="B3172"/>
  <c r="A3172"/>
  <c r="C3171"/>
  <c r="B3171"/>
  <c r="A3171"/>
  <c r="C3170"/>
  <c r="B3170"/>
  <c r="A3170"/>
  <c r="C3169"/>
  <c r="B3169"/>
  <c r="A3169"/>
  <c r="C3168"/>
  <c r="B3168"/>
  <c r="A3168"/>
  <c r="C3167"/>
  <c r="B3167"/>
  <c r="A3167"/>
  <c r="C3166"/>
  <c r="B3166"/>
  <c r="A3166"/>
  <c r="C3165"/>
  <c r="B3165"/>
  <c r="A3165"/>
  <c r="C3164"/>
  <c r="B3164"/>
  <c r="A3164"/>
  <c r="C3163"/>
  <c r="B3163"/>
  <c r="A3163"/>
  <c r="C3162"/>
  <c r="B3162"/>
  <c r="A3162"/>
  <c r="C3161"/>
  <c r="B3161"/>
  <c r="A3161"/>
  <c r="C3160"/>
  <c r="B3160"/>
  <c r="A3160"/>
  <c r="C3159"/>
  <c r="B3159"/>
  <c r="A3159"/>
  <c r="C3158"/>
  <c r="B3158"/>
  <c r="A3158"/>
  <c r="C3157"/>
  <c r="B3157"/>
  <c r="A3157"/>
  <c r="C3156"/>
  <c r="B3156"/>
  <c r="A3156"/>
  <c r="C3155"/>
  <c r="B3155"/>
  <c r="A3155"/>
  <c r="C3154"/>
  <c r="B3154"/>
  <c r="A3154"/>
  <c r="C3153"/>
  <c r="B3153"/>
  <c r="A3153"/>
  <c r="C3152"/>
  <c r="B3152"/>
  <c r="A3152"/>
  <c r="C3151"/>
  <c r="B3151"/>
  <c r="A3151"/>
  <c r="C3150"/>
  <c r="B3150"/>
  <c r="A3150"/>
  <c r="C3149"/>
  <c r="B3149"/>
  <c r="A3149"/>
  <c r="C3148"/>
  <c r="B3148"/>
  <c r="A3148"/>
  <c r="C3147"/>
  <c r="B3147"/>
  <c r="A3147"/>
  <c r="C3146"/>
  <c r="B3146"/>
  <c r="A3146"/>
  <c r="C3145"/>
  <c r="B3145"/>
  <c r="A3145"/>
  <c r="C3144"/>
  <c r="B3144"/>
  <c r="A3144"/>
  <c r="C3143"/>
  <c r="B3143"/>
  <c r="A3143"/>
  <c r="C3142"/>
  <c r="B3142"/>
  <c r="A3142"/>
  <c r="C3141"/>
  <c r="B3141"/>
  <c r="A3141"/>
  <c r="C3140"/>
  <c r="B3140"/>
  <c r="A3140"/>
  <c r="C3139"/>
  <c r="B3139"/>
  <c r="A3139"/>
  <c r="C3138"/>
  <c r="B3138"/>
  <c r="A3138"/>
  <c r="C3137"/>
  <c r="B3137"/>
  <c r="A3137"/>
  <c r="C3136"/>
  <c r="B3136"/>
  <c r="A3136"/>
  <c r="C3135"/>
  <c r="B3135"/>
  <c r="A3135"/>
  <c r="C3134"/>
  <c r="B3134"/>
  <c r="A3134"/>
  <c r="C3133"/>
  <c r="B3133"/>
  <c r="A3133"/>
  <c r="C3132"/>
  <c r="B3132"/>
  <c r="A3132"/>
  <c r="C3131"/>
  <c r="B3131"/>
  <c r="A3131"/>
  <c r="C3130"/>
  <c r="B3130"/>
  <c r="A3130"/>
  <c r="C3129"/>
  <c r="B3129"/>
  <c r="A3129"/>
  <c r="C3128"/>
  <c r="B3128"/>
  <c r="A3128"/>
  <c r="C3127"/>
  <c r="B3127"/>
  <c r="A3127"/>
  <c r="C3126"/>
  <c r="B3126"/>
  <c r="A3126"/>
  <c r="C3125"/>
  <c r="B3125"/>
  <c r="A3125"/>
  <c r="C3124"/>
  <c r="B3124"/>
  <c r="A3124"/>
  <c r="C3123"/>
  <c r="B3123"/>
  <c r="A3123"/>
  <c r="C3122"/>
  <c r="B3122"/>
  <c r="A3122"/>
  <c r="C3121"/>
  <c r="B3121"/>
  <c r="A3121"/>
  <c r="C3120"/>
  <c r="B3120"/>
  <c r="A3120"/>
  <c r="C3119"/>
  <c r="B3119"/>
  <c r="A3119"/>
  <c r="C3118"/>
  <c r="B3118"/>
  <c r="A3118"/>
  <c r="C3117"/>
  <c r="B3117"/>
  <c r="A3117"/>
  <c r="C3116"/>
  <c r="B3116"/>
  <c r="A3116"/>
  <c r="C3115"/>
  <c r="B3115"/>
  <c r="A3115"/>
  <c r="C3114"/>
  <c r="B3114"/>
  <c r="A3114"/>
  <c r="C3113"/>
  <c r="B3113"/>
  <c r="A3113"/>
  <c r="C3112"/>
  <c r="B3112"/>
  <c r="A3112"/>
  <c r="C3111"/>
  <c r="B3111"/>
  <c r="A3111"/>
  <c r="C3110"/>
  <c r="B3110"/>
  <c r="A3110"/>
  <c r="C3109"/>
  <c r="B3109"/>
  <c r="A3109"/>
  <c r="C3108"/>
  <c r="B3108"/>
  <c r="A3108"/>
  <c r="C3107"/>
  <c r="B3107"/>
  <c r="A3107"/>
  <c r="C3106"/>
  <c r="B3106"/>
  <c r="A3106"/>
  <c r="C3105"/>
  <c r="B3105"/>
  <c r="A3105"/>
  <c r="C3104"/>
  <c r="B3104"/>
  <c r="A3104"/>
  <c r="C3103"/>
  <c r="B3103"/>
  <c r="A3103"/>
  <c r="C3102"/>
  <c r="B3102"/>
  <c r="A3102"/>
  <c r="C3101"/>
  <c r="B3101"/>
  <c r="A3101"/>
  <c r="C3100"/>
  <c r="B3100"/>
  <c r="A3100"/>
  <c r="C3099"/>
  <c r="B3099"/>
  <c r="A3099"/>
  <c r="C3098"/>
  <c r="B3098"/>
  <c r="A3098"/>
  <c r="C3097"/>
  <c r="B3097"/>
  <c r="A3097"/>
  <c r="C3096"/>
  <c r="B3096"/>
  <c r="A3096"/>
  <c r="C3095"/>
  <c r="B3095"/>
  <c r="A3095"/>
  <c r="C3094"/>
  <c r="B3094"/>
  <c r="A3094"/>
  <c r="C3093"/>
  <c r="B3093"/>
  <c r="A3093"/>
  <c r="C3092"/>
  <c r="B3092"/>
  <c r="A3092"/>
  <c r="C3091"/>
  <c r="B3091"/>
  <c r="A3091"/>
  <c r="C3090"/>
  <c r="B3090"/>
  <c r="A3090"/>
  <c r="C3089"/>
  <c r="B3089"/>
  <c r="A3089"/>
  <c r="C3088"/>
  <c r="B3088"/>
  <c r="A3088"/>
  <c r="C3087"/>
  <c r="B3087"/>
  <c r="A3087"/>
  <c r="C3086"/>
  <c r="B3086"/>
  <c r="A3086"/>
  <c r="C3085"/>
  <c r="B3085"/>
  <c r="A3085"/>
  <c r="C3084"/>
  <c r="B3084"/>
  <c r="A3084"/>
  <c r="C3083"/>
  <c r="B3083"/>
  <c r="A3083"/>
  <c r="C3082"/>
  <c r="B3082"/>
  <c r="A3082"/>
  <c r="C3081"/>
  <c r="B3081"/>
  <c r="A3081"/>
  <c r="C3080"/>
  <c r="B3080"/>
  <c r="A3080"/>
  <c r="C3079"/>
  <c r="B3079"/>
  <c r="A3079"/>
  <c r="C3078"/>
  <c r="B3078"/>
  <c r="A3078"/>
  <c r="C3077"/>
  <c r="B3077"/>
  <c r="A3077"/>
  <c r="C3076"/>
  <c r="B3076"/>
  <c r="A3076"/>
  <c r="C3075"/>
  <c r="B3075"/>
  <c r="A3075"/>
  <c r="C3074"/>
  <c r="B3074"/>
  <c r="A3074"/>
  <c r="C3073"/>
  <c r="B3073"/>
  <c r="A3073"/>
  <c r="C3072"/>
  <c r="B3072"/>
  <c r="A3072"/>
  <c r="C3071"/>
  <c r="B3071"/>
  <c r="A3071"/>
  <c r="C3070"/>
  <c r="B3070"/>
  <c r="A3070"/>
  <c r="C3069"/>
  <c r="B3069"/>
  <c r="A3069"/>
  <c r="C3068"/>
  <c r="B3068"/>
  <c r="A3068"/>
  <c r="C3067"/>
  <c r="B3067"/>
  <c r="A3067"/>
  <c r="C3066"/>
  <c r="B3066"/>
  <c r="A3066"/>
  <c r="C3065"/>
  <c r="B3065"/>
  <c r="A3065"/>
  <c r="C3064"/>
  <c r="B3064"/>
  <c r="A3064"/>
  <c r="C3063"/>
  <c r="B3063"/>
  <c r="A3063"/>
  <c r="C3062"/>
  <c r="B3062"/>
  <c r="A3062"/>
  <c r="C3061"/>
  <c r="B3061"/>
  <c r="A3061"/>
  <c r="C3060"/>
  <c r="B3060"/>
  <c r="A3060"/>
  <c r="C3059"/>
  <c r="B3059"/>
  <c r="A3059"/>
  <c r="C3058"/>
  <c r="B3058"/>
  <c r="A3058"/>
  <c r="C3057"/>
  <c r="B3057"/>
  <c r="A3057"/>
  <c r="C3056"/>
  <c r="B3056"/>
  <c r="A3056"/>
  <c r="C3055"/>
  <c r="B3055"/>
  <c r="A3055"/>
  <c r="C3054"/>
  <c r="B3054"/>
  <c r="A3054"/>
  <c r="C3053"/>
  <c r="B3053"/>
  <c r="A3053"/>
  <c r="C3052"/>
  <c r="B3052"/>
  <c r="A3052"/>
  <c r="C3051"/>
  <c r="B3051"/>
  <c r="A3051"/>
  <c r="C3050"/>
  <c r="B3050"/>
  <c r="A3050"/>
  <c r="C3049"/>
  <c r="B3049"/>
  <c r="A3049"/>
  <c r="C3048"/>
  <c r="B3048"/>
  <c r="A3048"/>
  <c r="C3047"/>
  <c r="B3047"/>
  <c r="A3047"/>
  <c r="C3046"/>
  <c r="B3046"/>
  <c r="A3046"/>
  <c r="C3045"/>
  <c r="B3045"/>
  <c r="A3045"/>
  <c r="C3044"/>
  <c r="B3044"/>
  <c r="A3044"/>
  <c r="C3043"/>
  <c r="B3043"/>
  <c r="A3043"/>
  <c r="C3042"/>
  <c r="B3042"/>
  <c r="A3042"/>
  <c r="C3041"/>
  <c r="B3041"/>
  <c r="A3041"/>
  <c r="C3040"/>
  <c r="B3040"/>
  <c r="A3040"/>
  <c r="C3039"/>
  <c r="B3039"/>
  <c r="A3039"/>
  <c r="C3038"/>
  <c r="B3038"/>
  <c r="A3038"/>
  <c r="C3037"/>
  <c r="B3037"/>
  <c r="A3037"/>
  <c r="C3036"/>
  <c r="B3036"/>
  <c r="A3036"/>
  <c r="C3035"/>
  <c r="B3035"/>
  <c r="A3035"/>
  <c r="C3034"/>
  <c r="B3034"/>
  <c r="A3034"/>
  <c r="C3033"/>
  <c r="B3033"/>
  <c r="A3033"/>
  <c r="C3032"/>
  <c r="B3032"/>
  <c r="A3032"/>
  <c r="C3031"/>
  <c r="B3031"/>
  <c r="A3031"/>
  <c r="C3030"/>
  <c r="B3030"/>
  <c r="A3030"/>
  <c r="C3029"/>
  <c r="B3029"/>
  <c r="A3029"/>
  <c r="C3028"/>
  <c r="B3028"/>
  <c r="A3028"/>
  <c r="C3027"/>
  <c r="B3027"/>
  <c r="A3027"/>
  <c r="C3026"/>
  <c r="B3026"/>
  <c r="A3026"/>
  <c r="C3025"/>
  <c r="B3025"/>
  <c r="A3025"/>
  <c r="C3024"/>
  <c r="B3024"/>
  <c r="A3024"/>
  <c r="C3023"/>
  <c r="B3023"/>
  <c r="A3023"/>
  <c r="C3022"/>
  <c r="B3022"/>
  <c r="A3022"/>
  <c r="C3021"/>
  <c r="B3021"/>
  <c r="A3021"/>
  <c r="C3020"/>
  <c r="B3020"/>
  <c r="A3020"/>
  <c r="C3019"/>
  <c r="B3019"/>
  <c r="A3019"/>
  <c r="C3018"/>
  <c r="B3018"/>
  <c r="A3018"/>
  <c r="C3017"/>
  <c r="B3017"/>
  <c r="A3017"/>
  <c r="C3016"/>
  <c r="B3016"/>
  <c r="A3016"/>
  <c r="C3015"/>
  <c r="B3015"/>
  <c r="A3015"/>
  <c r="C3014"/>
  <c r="B3014"/>
  <c r="A3014"/>
  <c r="C3013"/>
  <c r="B3013"/>
  <c r="A3013"/>
  <c r="C3012"/>
  <c r="B3012"/>
  <c r="A3012"/>
  <c r="C3011"/>
  <c r="B3011"/>
  <c r="A3011"/>
  <c r="C3010"/>
  <c r="B3010"/>
  <c r="A3010"/>
  <c r="C3009"/>
  <c r="B3009"/>
  <c r="A3009"/>
  <c r="C3008"/>
  <c r="B3008"/>
  <c r="A3008"/>
  <c r="C3007"/>
  <c r="B3007"/>
  <c r="A3007"/>
  <c r="C3006"/>
  <c r="B3006"/>
  <c r="A3006"/>
  <c r="C3005"/>
  <c r="B3005"/>
  <c r="A3005"/>
  <c r="C3004"/>
  <c r="B3004"/>
  <c r="A3004"/>
  <c r="C3003"/>
  <c r="B3003"/>
  <c r="A3003"/>
  <c r="C3002"/>
  <c r="B3002"/>
  <c r="A3002"/>
  <c r="C3001"/>
  <c r="B3001"/>
  <c r="A3001"/>
  <c r="C3000"/>
  <c r="B3000"/>
  <c r="A3000"/>
  <c r="C2999"/>
  <c r="B2999"/>
  <c r="A2999"/>
  <c r="C2998"/>
  <c r="B2998"/>
  <c r="A2998"/>
  <c r="C2997"/>
  <c r="B2997"/>
  <c r="A2997"/>
  <c r="C2996"/>
  <c r="B2996"/>
  <c r="A2996"/>
  <c r="C2995"/>
  <c r="B2995"/>
  <c r="A2995"/>
  <c r="C2994"/>
  <c r="B2994"/>
  <c r="A2994"/>
  <c r="C2993"/>
  <c r="B2993"/>
  <c r="A2993"/>
  <c r="C2992"/>
  <c r="B2992"/>
  <c r="A2992"/>
  <c r="C2991"/>
  <c r="B2991"/>
  <c r="A2991"/>
  <c r="C2990"/>
  <c r="B2990"/>
  <c r="A2990"/>
  <c r="C2989"/>
  <c r="B2989"/>
  <c r="A2989"/>
  <c r="C2988"/>
  <c r="B2988"/>
  <c r="A2988"/>
  <c r="C2987"/>
  <c r="B2987"/>
  <c r="A2987"/>
  <c r="C2986"/>
  <c r="B2986"/>
  <c r="A2986"/>
  <c r="C2985"/>
  <c r="B2985"/>
  <c r="A2985"/>
  <c r="C2984"/>
  <c r="B2984"/>
  <c r="A2984"/>
  <c r="C2983"/>
  <c r="B2983"/>
  <c r="A2983"/>
  <c r="C2982"/>
  <c r="B2982"/>
  <c r="A2982"/>
  <c r="C2981"/>
  <c r="B2981"/>
  <c r="A2981"/>
  <c r="C2980"/>
  <c r="B2980"/>
  <c r="A2980"/>
  <c r="C2979"/>
  <c r="B2979"/>
  <c r="A2979"/>
  <c r="C2978"/>
  <c r="B2978"/>
  <c r="A2978"/>
  <c r="C2977"/>
  <c r="B2977"/>
  <c r="A2977"/>
  <c r="C2976"/>
  <c r="B2976"/>
  <c r="A2976"/>
  <c r="C2975"/>
  <c r="B2975"/>
  <c r="A2975"/>
  <c r="C2974"/>
  <c r="B2974"/>
  <c r="A2974"/>
  <c r="C2973"/>
  <c r="B2973"/>
  <c r="A2973"/>
  <c r="C2972"/>
  <c r="B2972"/>
  <c r="A2972"/>
  <c r="C2971"/>
  <c r="B2971"/>
  <c r="A2971"/>
  <c r="C2970"/>
  <c r="B2970"/>
  <c r="A2970"/>
  <c r="C2969"/>
  <c r="B2969"/>
  <c r="A2969"/>
  <c r="C2968"/>
  <c r="B2968"/>
  <c r="A2968"/>
  <c r="C2967"/>
  <c r="B2967"/>
  <c r="A2967"/>
  <c r="C2966"/>
  <c r="B2966"/>
  <c r="A2966"/>
  <c r="C2965"/>
  <c r="B2965"/>
  <c r="A2965"/>
  <c r="C2964"/>
  <c r="B2964"/>
  <c r="A2964"/>
  <c r="C2963"/>
  <c r="B2963"/>
  <c r="A2963"/>
  <c r="C2962"/>
  <c r="B2962"/>
  <c r="A2962"/>
  <c r="C2961"/>
  <c r="B2961"/>
  <c r="A2961"/>
  <c r="C2960"/>
  <c r="B2960"/>
  <c r="A2960"/>
  <c r="C2959"/>
  <c r="B2959"/>
  <c r="A2959"/>
  <c r="C2958"/>
  <c r="B2958"/>
  <c r="A2958"/>
  <c r="C2957"/>
  <c r="B2957"/>
  <c r="A2957"/>
  <c r="C2956"/>
  <c r="B2956"/>
  <c r="A2956"/>
  <c r="C2955"/>
  <c r="B2955"/>
  <c r="A2955"/>
  <c r="C2954"/>
  <c r="B2954"/>
  <c r="A2954"/>
  <c r="C2953"/>
  <c r="B2953"/>
  <c r="A2953"/>
  <c r="C2952"/>
  <c r="B2952"/>
  <c r="A2952"/>
  <c r="C2951"/>
  <c r="B2951"/>
  <c r="A2951"/>
  <c r="C2950"/>
  <c r="B2950"/>
  <c r="A2950"/>
  <c r="C2949"/>
  <c r="B2949"/>
  <c r="A2949"/>
  <c r="C2948"/>
  <c r="B2948"/>
  <c r="A2948"/>
  <c r="C2947"/>
  <c r="B2947"/>
  <c r="A2947"/>
  <c r="C2946"/>
  <c r="B2946"/>
  <c r="A2946"/>
  <c r="C2945"/>
  <c r="B2945"/>
  <c r="A2945"/>
  <c r="C2944"/>
  <c r="B2944"/>
  <c r="A2944"/>
  <c r="C2943"/>
  <c r="B2943"/>
  <c r="A2943"/>
  <c r="C2942"/>
  <c r="B2942"/>
  <c r="A2942"/>
  <c r="C2941"/>
  <c r="B2941"/>
  <c r="A2941"/>
  <c r="C2940"/>
  <c r="B2940"/>
  <c r="A2940"/>
  <c r="C2939"/>
  <c r="B2939"/>
  <c r="A2939"/>
  <c r="C2938"/>
  <c r="B2938"/>
  <c r="A2938"/>
  <c r="C2937"/>
  <c r="B2937"/>
  <c r="A2937"/>
  <c r="C2936"/>
  <c r="B2936"/>
  <c r="A2936"/>
  <c r="C2935"/>
  <c r="B2935"/>
  <c r="A2935"/>
  <c r="C2934"/>
  <c r="B2934"/>
  <c r="A2934"/>
  <c r="C2933"/>
  <c r="B2933"/>
  <c r="A2933"/>
  <c r="C2932"/>
  <c r="B2932"/>
  <c r="A2932"/>
  <c r="C2931"/>
  <c r="B2931"/>
  <c r="A2931"/>
  <c r="C2930"/>
  <c r="B2930"/>
  <c r="A2930"/>
  <c r="C2929"/>
  <c r="B2929"/>
  <c r="A2929"/>
  <c r="C2928"/>
  <c r="B2928"/>
  <c r="A2928"/>
  <c r="C2927"/>
  <c r="B2927"/>
  <c r="A2927"/>
  <c r="C2926"/>
  <c r="B2926"/>
  <c r="A2926"/>
  <c r="C2925"/>
  <c r="B2925"/>
  <c r="A2925"/>
  <c r="C2924"/>
  <c r="B2924"/>
  <c r="A2924"/>
  <c r="C2923"/>
  <c r="B2923"/>
  <c r="A2923"/>
  <c r="C2922"/>
  <c r="B2922"/>
  <c r="A2922"/>
  <c r="C2921"/>
  <c r="B2921"/>
  <c r="A2921"/>
  <c r="C2920"/>
  <c r="B2920"/>
  <c r="A2920"/>
  <c r="C2919"/>
  <c r="B2919"/>
  <c r="A2919"/>
  <c r="C2918"/>
  <c r="B2918"/>
  <c r="A2918"/>
  <c r="C2917"/>
  <c r="B2917"/>
  <c r="A2917"/>
  <c r="C2916"/>
  <c r="B2916"/>
  <c r="A2916"/>
  <c r="C2915"/>
  <c r="B2915"/>
  <c r="A2915"/>
  <c r="C2914"/>
  <c r="B2914"/>
  <c r="A2914"/>
  <c r="C2913"/>
  <c r="B2913"/>
  <c r="A2913"/>
  <c r="C2912"/>
  <c r="B2912"/>
  <c r="A2912"/>
  <c r="C2911"/>
  <c r="B2911"/>
  <c r="A2911"/>
  <c r="C2910"/>
  <c r="B2910"/>
  <c r="A2910"/>
  <c r="C2909"/>
  <c r="B2909"/>
  <c r="A2909"/>
  <c r="C2908"/>
  <c r="B2908"/>
  <c r="A2908"/>
  <c r="C2907"/>
  <c r="B2907"/>
  <c r="A2907"/>
  <c r="C2906"/>
  <c r="B2906"/>
  <c r="A2906"/>
  <c r="C2905"/>
  <c r="B2905"/>
  <c r="A2905"/>
  <c r="C2904"/>
  <c r="B2904"/>
  <c r="A2904"/>
  <c r="C2903"/>
  <c r="B2903"/>
  <c r="A2903"/>
  <c r="C2902"/>
  <c r="B2902"/>
  <c r="A2902"/>
  <c r="C2901"/>
  <c r="B2901"/>
  <c r="A2901"/>
  <c r="C2900"/>
  <c r="B2900"/>
  <c r="A2900"/>
  <c r="C2899"/>
  <c r="B2899"/>
  <c r="A2899"/>
  <c r="C2898"/>
  <c r="B2898"/>
  <c r="A2898"/>
  <c r="C2897"/>
  <c r="B2897"/>
  <c r="A2897"/>
  <c r="C2896"/>
  <c r="B2896"/>
  <c r="A2896"/>
  <c r="C2895"/>
  <c r="B2895"/>
  <c r="A2895"/>
  <c r="C2894"/>
  <c r="B2894"/>
  <c r="A2894"/>
  <c r="C2893"/>
  <c r="B2893"/>
  <c r="A2893"/>
  <c r="C2892"/>
  <c r="B2892"/>
  <c r="A2892"/>
  <c r="C2891"/>
  <c r="B2891"/>
  <c r="A2891"/>
  <c r="C2890"/>
  <c r="B2890"/>
  <c r="A2890"/>
  <c r="C2889"/>
  <c r="B2889"/>
  <c r="A2889"/>
  <c r="C2888"/>
  <c r="B2888"/>
  <c r="A2888"/>
  <c r="C2887"/>
  <c r="B2887"/>
  <c r="A2887"/>
  <c r="C2886"/>
  <c r="B2886"/>
  <c r="A2886"/>
  <c r="C2885"/>
  <c r="B2885"/>
  <c r="A2885"/>
  <c r="C2884"/>
  <c r="B2884"/>
  <c r="A2884"/>
  <c r="C2883"/>
  <c r="B2883"/>
  <c r="A2883"/>
  <c r="C2882"/>
  <c r="B2882"/>
  <c r="A2882"/>
  <c r="C2881"/>
  <c r="B2881"/>
  <c r="A2881"/>
  <c r="C2880"/>
  <c r="B2880"/>
  <c r="A2880"/>
  <c r="C2879"/>
  <c r="B2879"/>
  <c r="A2879"/>
  <c r="C2878"/>
  <c r="B2878"/>
  <c r="A2878"/>
  <c r="C2877"/>
  <c r="B2877"/>
  <c r="A2877"/>
  <c r="C2876"/>
  <c r="B2876"/>
  <c r="A2876"/>
  <c r="C2875"/>
  <c r="B2875"/>
  <c r="A2875"/>
  <c r="C2874"/>
  <c r="B2874"/>
  <c r="A2874"/>
  <c r="C2873"/>
  <c r="B2873"/>
  <c r="A2873"/>
  <c r="C2872"/>
  <c r="B2872"/>
  <c r="A2872"/>
  <c r="C2871"/>
  <c r="B2871"/>
  <c r="A2871"/>
  <c r="C2870"/>
  <c r="B2870"/>
  <c r="A2870"/>
  <c r="C2869"/>
  <c r="B2869"/>
  <c r="A2869"/>
  <c r="C2868"/>
  <c r="B2868"/>
  <c r="A2868"/>
  <c r="C2867"/>
  <c r="B2867"/>
  <c r="A2867"/>
  <c r="C2866"/>
  <c r="B2866"/>
  <c r="A2866"/>
  <c r="C2865"/>
  <c r="B2865"/>
  <c r="A2865"/>
  <c r="C2864"/>
  <c r="B2864"/>
  <c r="A2864"/>
  <c r="C2863"/>
  <c r="B2863"/>
  <c r="A2863"/>
  <c r="C2862"/>
  <c r="B2862"/>
  <c r="A2862"/>
  <c r="C2861"/>
  <c r="B2861"/>
  <c r="A2861"/>
  <c r="C2860"/>
  <c r="B2860"/>
  <c r="A2860"/>
  <c r="C2859"/>
  <c r="B2859"/>
  <c r="A2859"/>
  <c r="C2858"/>
  <c r="B2858"/>
  <c r="A2858"/>
  <c r="C2857"/>
  <c r="B2857"/>
  <c r="A2857"/>
  <c r="C2856"/>
  <c r="B2856"/>
  <c r="A2856"/>
  <c r="C2855"/>
  <c r="B2855"/>
  <c r="A2855"/>
  <c r="C2854"/>
  <c r="B2854"/>
  <c r="A2854"/>
  <c r="C2853"/>
  <c r="B2853"/>
  <c r="A2853"/>
  <c r="C2852"/>
  <c r="B2852"/>
  <c r="A2852"/>
  <c r="C2851"/>
  <c r="B2851"/>
  <c r="A2851"/>
  <c r="C2850"/>
  <c r="B2850"/>
  <c r="A2850"/>
  <c r="C2849"/>
  <c r="B2849"/>
  <c r="A2849"/>
  <c r="C2848"/>
  <c r="B2848"/>
  <c r="A2848"/>
  <c r="C2847"/>
  <c r="B2847"/>
  <c r="A2847"/>
  <c r="C2846"/>
  <c r="B2846"/>
  <c r="A2846"/>
  <c r="C2845"/>
  <c r="B2845"/>
  <c r="A2845"/>
  <c r="C2844"/>
  <c r="B2844"/>
  <c r="A2844"/>
  <c r="C2843"/>
  <c r="B2843"/>
  <c r="A2843"/>
  <c r="C2842"/>
  <c r="B2842"/>
  <c r="A2842"/>
  <c r="C2841"/>
  <c r="B2841"/>
  <c r="A2841"/>
  <c r="C2840"/>
  <c r="B2840"/>
  <c r="A2840"/>
  <c r="C2839"/>
  <c r="B2839"/>
  <c r="A2839"/>
  <c r="C2838"/>
  <c r="B2838"/>
  <c r="A2838"/>
  <c r="C2837"/>
  <c r="B2837"/>
  <c r="A2837"/>
  <c r="C2836"/>
  <c r="B2836"/>
  <c r="A2836"/>
  <c r="C2835"/>
  <c r="B2835"/>
  <c r="A2835"/>
  <c r="C2834"/>
  <c r="B2834"/>
  <c r="A2834"/>
  <c r="C2833"/>
  <c r="B2833"/>
  <c r="A2833"/>
  <c r="C2832"/>
  <c r="B2832"/>
  <c r="A2832"/>
  <c r="C2831"/>
  <c r="B2831"/>
  <c r="A2831"/>
  <c r="C2830"/>
  <c r="B2830"/>
  <c r="A2830"/>
  <c r="C2829"/>
  <c r="B2829"/>
  <c r="A2829"/>
  <c r="C2828"/>
  <c r="B2828"/>
  <c r="A2828"/>
  <c r="C2827"/>
  <c r="B2827"/>
  <c r="A2827"/>
  <c r="C2826"/>
  <c r="B2826"/>
  <c r="A2826"/>
  <c r="C2825"/>
  <c r="B2825"/>
  <c r="A2825"/>
  <c r="C2824"/>
  <c r="B2824"/>
  <c r="A2824"/>
  <c r="C2823"/>
  <c r="B2823"/>
  <c r="A2823"/>
  <c r="C2822"/>
  <c r="B2822"/>
  <c r="A2822"/>
  <c r="C2821"/>
  <c r="B2821"/>
  <c r="A2821"/>
  <c r="C2820"/>
  <c r="B2820"/>
  <c r="A2820"/>
  <c r="C2819"/>
  <c r="B2819"/>
  <c r="A2819"/>
  <c r="C2818"/>
  <c r="B2818"/>
  <c r="A2818"/>
  <c r="C2817"/>
  <c r="B2817"/>
  <c r="A2817"/>
  <c r="C2816"/>
  <c r="B2816"/>
  <c r="A2816"/>
  <c r="C2815"/>
  <c r="B2815"/>
  <c r="A2815"/>
  <c r="C2814"/>
  <c r="B2814"/>
  <c r="A2814"/>
  <c r="C2813"/>
  <c r="B2813"/>
  <c r="A2813"/>
  <c r="C2812"/>
  <c r="B2812"/>
  <c r="A2812"/>
  <c r="C2811"/>
  <c r="B2811"/>
  <c r="A2811"/>
  <c r="C2810"/>
  <c r="B2810"/>
  <c r="A2810"/>
  <c r="C2809"/>
  <c r="B2809"/>
  <c r="A2809"/>
  <c r="C2808"/>
  <c r="B2808"/>
  <c r="A2808"/>
  <c r="C2807"/>
  <c r="B2807"/>
  <c r="A2807"/>
  <c r="C2806"/>
  <c r="B2806"/>
  <c r="A2806"/>
  <c r="C2805"/>
  <c r="B2805"/>
  <c r="A2805"/>
  <c r="C2804"/>
  <c r="B2804"/>
  <c r="A2804"/>
  <c r="C2803"/>
  <c r="B2803"/>
  <c r="A2803"/>
  <c r="C2802"/>
  <c r="B2802"/>
  <c r="A2802"/>
  <c r="C2801"/>
  <c r="B2801"/>
  <c r="A2801"/>
  <c r="C2800"/>
  <c r="B2800"/>
  <c r="A2800"/>
  <c r="C2799"/>
  <c r="B2799"/>
  <c r="A2799"/>
  <c r="C2798"/>
  <c r="B2798"/>
  <c r="A2798"/>
  <c r="C2797"/>
  <c r="B2797"/>
  <c r="A2797"/>
  <c r="C2796"/>
  <c r="B2796"/>
  <c r="A2796"/>
  <c r="C2795"/>
  <c r="B2795"/>
  <c r="A2795"/>
  <c r="C2794"/>
  <c r="B2794"/>
  <c r="A2794"/>
  <c r="C2793"/>
  <c r="B2793"/>
  <c r="A2793"/>
  <c r="C2792"/>
  <c r="B2792"/>
  <c r="A2792"/>
  <c r="C2791"/>
  <c r="B2791"/>
  <c r="A2791"/>
  <c r="C2790"/>
  <c r="B2790"/>
  <c r="A2790"/>
  <c r="C2789"/>
  <c r="B2789"/>
  <c r="A2789"/>
  <c r="C2788"/>
  <c r="B2788"/>
  <c r="A2788"/>
  <c r="C2787"/>
  <c r="B2787"/>
  <c r="A2787"/>
  <c r="C2786"/>
  <c r="B2786"/>
  <c r="A2786"/>
  <c r="C2785"/>
  <c r="B2785"/>
  <c r="A2785"/>
  <c r="C2784"/>
  <c r="B2784"/>
  <c r="A2784"/>
  <c r="C2783"/>
  <c r="B2783"/>
  <c r="A2783"/>
  <c r="C2782"/>
  <c r="B2782"/>
  <c r="A2782"/>
  <c r="C2781"/>
  <c r="B2781"/>
  <c r="A2781"/>
  <c r="C2780"/>
  <c r="B2780"/>
  <c r="A2780"/>
  <c r="C2779"/>
  <c r="B2779"/>
  <c r="A2779"/>
  <c r="C2778"/>
  <c r="B2778"/>
  <c r="A2778"/>
  <c r="C2777"/>
  <c r="B2777"/>
  <c r="A2777"/>
  <c r="C2776"/>
  <c r="B2776"/>
  <c r="A2776"/>
  <c r="C2775"/>
  <c r="B2775"/>
  <c r="A2775"/>
  <c r="C2774"/>
  <c r="B2774"/>
  <c r="A2774"/>
  <c r="C2773"/>
  <c r="B2773"/>
  <c r="A2773"/>
  <c r="C2772"/>
  <c r="B2772"/>
  <c r="A2772"/>
  <c r="C2771"/>
  <c r="B2771"/>
  <c r="A2771"/>
  <c r="C2770"/>
  <c r="B2770"/>
  <c r="A2770"/>
  <c r="C2769"/>
  <c r="B2769"/>
  <c r="A2769"/>
  <c r="C2768"/>
  <c r="B2768"/>
  <c r="A2768"/>
  <c r="C2767"/>
  <c r="B2767"/>
  <c r="A2767"/>
  <c r="C2766"/>
  <c r="B2766"/>
  <c r="A2766"/>
  <c r="C2765"/>
  <c r="B2765"/>
  <c r="A2765"/>
  <c r="C2764"/>
  <c r="B2764"/>
  <c r="A2764"/>
  <c r="C2763"/>
  <c r="B2763"/>
  <c r="A2763"/>
  <c r="C2762"/>
  <c r="B2762"/>
  <c r="A2762"/>
  <c r="C2761"/>
  <c r="B2761"/>
  <c r="A2761"/>
  <c r="C2760"/>
  <c r="B2760"/>
  <c r="A2760"/>
  <c r="C2759"/>
  <c r="B2759"/>
  <c r="A2759"/>
  <c r="C2758"/>
  <c r="B2758"/>
  <c r="A2758"/>
  <c r="C2757"/>
  <c r="B2757"/>
  <c r="A2757"/>
  <c r="C2756"/>
  <c r="B2756"/>
  <c r="A2756"/>
  <c r="C2755"/>
  <c r="B2755"/>
  <c r="A2755"/>
  <c r="C2754"/>
  <c r="B2754"/>
  <c r="A2754"/>
  <c r="C2753"/>
  <c r="B2753"/>
  <c r="A2753"/>
  <c r="C2752"/>
  <c r="B2752"/>
  <c r="A2752"/>
  <c r="C2751"/>
  <c r="B2751"/>
  <c r="A2751"/>
  <c r="C2750"/>
  <c r="B2750"/>
  <c r="A2750"/>
  <c r="C2749"/>
  <c r="B2749"/>
  <c r="A2749"/>
  <c r="C2748"/>
  <c r="B2748"/>
  <c r="A2748"/>
  <c r="C2747"/>
  <c r="B2747"/>
  <c r="A2747"/>
  <c r="C2746"/>
  <c r="B2746"/>
  <c r="A2746"/>
  <c r="C2745"/>
  <c r="B2745"/>
  <c r="A2745"/>
  <c r="C2744"/>
  <c r="B2744"/>
  <c r="A2744"/>
  <c r="C2743"/>
  <c r="B2743"/>
  <c r="A2743"/>
  <c r="C2742"/>
  <c r="B2742"/>
  <c r="A2742"/>
  <c r="C2741"/>
  <c r="B2741"/>
  <c r="A2741"/>
  <c r="C2740"/>
  <c r="B2740"/>
  <c r="A2740"/>
  <c r="C2739"/>
  <c r="B2739"/>
  <c r="A2739"/>
  <c r="C2738"/>
  <c r="B2738"/>
  <c r="A2738"/>
  <c r="C2737"/>
  <c r="B2737"/>
  <c r="A2737"/>
  <c r="C2736"/>
  <c r="B2736"/>
  <c r="A2736"/>
  <c r="C2735"/>
  <c r="B2735"/>
  <c r="A2735"/>
  <c r="C2734"/>
  <c r="B2734"/>
  <c r="A2734"/>
  <c r="C2733"/>
  <c r="B2733"/>
  <c r="A2733"/>
  <c r="C2732"/>
  <c r="B2732"/>
  <c r="A2732"/>
  <c r="C2731"/>
  <c r="B2731"/>
  <c r="A2731"/>
  <c r="C2730"/>
  <c r="B2730"/>
  <c r="A2730"/>
  <c r="C2729"/>
  <c r="B2729"/>
  <c r="A2729"/>
  <c r="C2728"/>
  <c r="B2728"/>
  <c r="A2728"/>
  <c r="C2727"/>
  <c r="B2727"/>
  <c r="A2727"/>
  <c r="C2726"/>
  <c r="B2726"/>
  <c r="A2726"/>
  <c r="C2725"/>
  <c r="B2725"/>
  <c r="A2725"/>
  <c r="C2724"/>
  <c r="B2724"/>
  <c r="A2724"/>
  <c r="C2723"/>
  <c r="B2723"/>
  <c r="A2723"/>
  <c r="C2722"/>
  <c r="B2722"/>
  <c r="A2722"/>
  <c r="C2721"/>
  <c r="B2721"/>
  <c r="A2721"/>
  <c r="C2720"/>
  <c r="B2720"/>
  <c r="A2720"/>
  <c r="C2719"/>
  <c r="B2719"/>
  <c r="A2719"/>
  <c r="C2718"/>
  <c r="B2718"/>
  <c r="A2718"/>
  <c r="C2717"/>
  <c r="B2717"/>
  <c r="A2717"/>
  <c r="C2716"/>
  <c r="B2716"/>
  <c r="A2716"/>
  <c r="C2715"/>
  <c r="B2715"/>
  <c r="A2715"/>
  <c r="C2714"/>
  <c r="B2714"/>
  <c r="A2714"/>
  <c r="C2713"/>
  <c r="B2713"/>
  <c r="A2713"/>
  <c r="C2712"/>
  <c r="B2712"/>
  <c r="A2712"/>
  <c r="C2711"/>
  <c r="B2711"/>
  <c r="A2711"/>
  <c r="C2710"/>
  <c r="B2710"/>
  <c r="A2710"/>
  <c r="C2709"/>
  <c r="B2709"/>
  <c r="A2709"/>
  <c r="C2708"/>
  <c r="B2708"/>
  <c r="A2708"/>
  <c r="C2707"/>
  <c r="B2707"/>
  <c r="A2707"/>
  <c r="C2706"/>
  <c r="B2706"/>
  <c r="A2706"/>
  <c r="C2705"/>
  <c r="B2705"/>
  <c r="A2705"/>
  <c r="C2704"/>
  <c r="B2704"/>
  <c r="A2704"/>
  <c r="C2703"/>
  <c r="B2703"/>
  <c r="A2703"/>
  <c r="C2702"/>
  <c r="B2702"/>
  <c r="A2702"/>
  <c r="C2701"/>
  <c r="B2701"/>
  <c r="A2701"/>
  <c r="C2700"/>
  <c r="B2700"/>
  <c r="A2700"/>
  <c r="C2699"/>
  <c r="B2699"/>
  <c r="A2699"/>
  <c r="C2698"/>
  <c r="B2698"/>
  <c r="A2698"/>
  <c r="C2697"/>
  <c r="B2697"/>
  <c r="A2697"/>
  <c r="C2696"/>
  <c r="B2696"/>
  <c r="A2696"/>
  <c r="C2695"/>
  <c r="B2695"/>
  <c r="A2695"/>
  <c r="C2694"/>
  <c r="B2694"/>
  <c r="A2694"/>
  <c r="C2693"/>
  <c r="B2693"/>
  <c r="A2693"/>
  <c r="C2692"/>
  <c r="B2692"/>
  <c r="A2692"/>
  <c r="C2691"/>
  <c r="B2691"/>
  <c r="A2691"/>
  <c r="C2690"/>
  <c r="B2690"/>
  <c r="A2690"/>
  <c r="C2689"/>
  <c r="B2689"/>
  <c r="A2689"/>
  <c r="C2688"/>
  <c r="B2688"/>
  <c r="A2688"/>
  <c r="C2687"/>
  <c r="B2687"/>
  <c r="A2687"/>
  <c r="C2686"/>
  <c r="B2686"/>
  <c r="A2686"/>
  <c r="C2685"/>
  <c r="B2685"/>
  <c r="A2685"/>
  <c r="C2684"/>
  <c r="B2684"/>
  <c r="A2684"/>
  <c r="C2683"/>
  <c r="B2683"/>
  <c r="A2683"/>
  <c r="C2682"/>
  <c r="B2682"/>
  <c r="A2682"/>
  <c r="C2681"/>
  <c r="B2681"/>
  <c r="A2681"/>
  <c r="C2680"/>
  <c r="B2680"/>
  <c r="A2680"/>
  <c r="C2679"/>
  <c r="B2679"/>
  <c r="A2679"/>
  <c r="C2678"/>
  <c r="B2678"/>
  <c r="A2678"/>
  <c r="C2677"/>
  <c r="B2677"/>
  <c r="A2677"/>
  <c r="C2676"/>
  <c r="B2676"/>
  <c r="A2676"/>
  <c r="C2675"/>
  <c r="B2675"/>
  <c r="A2675"/>
  <c r="C2674"/>
  <c r="B2674"/>
  <c r="A2674"/>
  <c r="C2673"/>
  <c r="B2673"/>
  <c r="A2673"/>
  <c r="C2672"/>
  <c r="B2672"/>
  <c r="A2672"/>
  <c r="C2671"/>
  <c r="B2671"/>
  <c r="A2671"/>
  <c r="C2670"/>
  <c r="B2670"/>
  <c r="A2670"/>
  <c r="C2669"/>
  <c r="B2669"/>
  <c r="A2669"/>
  <c r="C2668"/>
  <c r="B2668"/>
  <c r="A2668"/>
  <c r="C2667"/>
  <c r="B2667"/>
  <c r="A2667"/>
  <c r="C2666"/>
  <c r="B2666"/>
  <c r="A2666"/>
  <c r="C2665"/>
  <c r="B2665"/>
  <c r="A2665"/>
  <c r="C2664"/>
  <c r="B2664"/>
  <c r="A2664"/>
  <c r="C2663"/>
  <c r="B2663"/>
  <c r="A2663"/>
  <c r="C2662"/>
  <c r="B2662"/>
  <c r="A2662"/>
  <c r="C2661"/>
  <c r="B2661"/>
  <c r="A2661"/>
  <c r="C2660"/>
  <c r="B2660"/>
  <c r="A2660"/>
  <c r="C2659"/>
  <c r="B2659"/>
  <c r="A2659"/>
  <c r="C2658"/>
  <c r="B2658"/>
  <c r="A2658"/>
  <c r="C2657"/>
  <c r="B2657"/>
  <c r="A2657"/>
  <c r="C2656"/>
  <c r="B2656"/>
  <c r="A2656"/>
  <c r="C2655"/>
  <c r="B2655"/>
  <c r="A2655"/>
  <c r="C2654"/>
  <c r="B2654"/>
  <c r="A2654"/>
  <c r="C2653"/>
  <c r="B2653"/>
  <c r="A2653"/>
  <c r="C2652"/>
  <c r="B2652"/>
  <c r="A2652"/>
  <c r="C2651"/>
  <c r="B2651"/>
  <c r="A2651"/>
  <c r="C2650"/>
  <c r="B2650"/>
  <c r="A2650"/>
  <c r="C2649"/>
  <c r="B2649"/>
  <c r="A2649"/>
  <c r="C2648"/>
  <c r="B2648"/>
  <c r="A2648"/>
  <c r="C2647"/>
  <c r="B2647"/>
  <c r="A2647"/>
  <c r="C2646"/>
  <c r="B2646"/>
  <c r="A2646"/>
  <c r="C2645"/>
  <c r="B2645"/>
  <c r="A2645"/>
  <c r="C2644"/>
  <c r="B2644"/>
  <c r="A2644"/>
  <c r="C2643"/>
  <c r="B2643"/>
  <c r="A2643"/>
  <c r="C2642"/>
  <c r="B2642"/>
  <c r="A2642"/>
  <c r="C2641"/>
  <c r="B2641"/>
  <c r="A2641"/>
  <c r="C2640"/>
  <c r="B2640"/>
  <c r="A2640"/>
  <c r="C2639"/>
  <c r="B2639"/>
  <c r="A2639"/>
  <c r="C2638"/>
  <c r="B2638"/>
  <c r="A2638"/>
  <c r="C2637"/>
  <c r="B2637"/>
  <c r="A2637"/>
  <c r="C2636"/>
  <c r="B2636"/>
  <c r="A2636"/>
  <c r="C2635"/>
  <c r="B2635"/>
  <c r="A2635"/>
  <c r="C2634"/>
  <c r="B2634"/>
  <c r="A2634"/>
  <c r="C2633"/>
  <c r="B2633"/>
  <c r="A2633"/>
  <c r="C2632"/>
  <c r="B2632"/>
  <c r="A2632"/>
  <c r="C2631"/>
  <c r="B2631"/>
  <c r="A2631"/>
  <c r="C2630"/>
  <c r="B2630"/>
  <c r="A2630"/>
  <c r="C2629"/>
  <c r="B2629"/>
  <c r="A2629"/>
  <c r="C2628"/>
  <c r="B2628"/>
  <c r="A2628"/>
  <c r="C2627"/>
  <c r="B2627"/>
  <c r="A2627"/>
  <c r="C2626"/>
  <c r="B2626"/>
  <c r="A2626"/>
  <c r="C2625"/>
  <c r="B2625"/>
  <c r="A2625"/>
  <c r="C2624"/>
  <c r="B2624"/>
  <c r="A2624"/>
  <c r="C2623"/>
  <c r="B2623"/>
  <c r="A2623"/>
  <c r="C2622"/>
  <c r="B2622"/>
  <c r="A2622"/>
  <c r="C2621"/>
  <c r="B2621"/>
  <c r="A2621"/>
  <c r="C2620"/>
  <c r="B2620"/>
  <c r="A2620"/>
  <c r="C2619"/>
  <c r="B2619"/>
  <c r="A2619"/>
  <c r="C2618"/>
  <c r="B2618"/>
  <c r="A2618"/>
  <c r="C2617"/>
  <c r="B2617"/>
  <c r="A2617"/>
  <c r="C2616"/>
  <c r="B2616"/>
  <c r="A2616"/>
  <c r="C2615"/>
  <c r="B2615"/>
  <c r="A2615"/>
  <c r="C2614"/>
  <c r="B2614"/>
  <c r="A2614"/>
  <c r="C2613"/>
  <c r="B2613"/>
  <c r="A2613"/>
  <c r="C2612"/>
  <c r="B2612"/>
  <c r="A2612"/>
  <c r="C2611"/>
  <c r="B2611"/>
  <c r="A2611"/>
  <c r="C2610"/>
  <c r="B2610"/>
  <c r="A2610"/>
  <c r="C2609"/>
  <c r="B2609"/>
  <c r="A2609"/>
  <c r="C2608"/>
  <c r="B2608"/>
  <c r="A2608"/>
  <c r="C2607"/>
  <c r="B2607"/>
  <c r="A2607"/>
  <c r="C2606"/>
  <c r="B2606"/>
  <c r="A2606"/>
  <c r="C2605"/>
  <c r="B2605"/>
  <c r="A2605"/>
  <c r="C2604"/>
  <c r="B2604"/>
  <c r="A2604"/>
  <c r="C2603"/>
  <c r="B2603"/>
  <c r="A2603"/>
  <c r="C2602"/>
  <c r="B2602"/>
  <c r="A2602"/>
  <c r="C2601"/>
  <c r="B2601"/>
  <c r="A2601"/>
  <c r="C2600"/>
  <c r="B2600"/>
  <c r="A2600"/>
  <c r="C2599"/>
  <c r="B2599"/>
  <c r="A2599"/>
  <c r="C2598"/>
  <c r="B2598"/>
  <c r="A2598"/>
  <c r="C2597"/>
  <c r="B2597"/>
  <c r="A2597"/>
  <c r="C2596"/>
  <c r="B2596"/>
  <c r="A2596"/>
  <c r="C2595"/>
  <c r="B2595"/>
  <c r="A2595"/>
  <c r="C2594"/>
  <c r="B2594"/>
  <c r="A2594"/>
  <c r="C2593"/>
  <c r="B2593"/>
  <c r="A2593"/>
  <c r="C2592"/>
  <c r="B2592"/>
  <c r="A2592"/>
  <c r="C2591"/>
  <c r="B2591"/>
  <c r="A2591"/>
  <c r="C2590"/>
  <c r="B2590"/>
  <c r="A2590"/>
  <c r="C2589"/>
  <c r="B2589"/>
  <c r="A2589"/>
  <c r="C2588"/>
  <c r="B2588"/>
  <c r="A2588"/>
  <c r="C2587"/>
  <c r="B2587"/>
  <c r="A2587"/>
  <c r="C2586"/>
  <c r="B2586"/>
  <c r="A2586"/>
  <c r="C2585"/>
  <c r="B2585"/>
  <c r="A2585"/>
  <c r="C2584"/>
  <c r="B2584"/>
  <c r="A2584"/>
  <c r="C2583"/>
  <c r="B2583"/>
  <c r="A2583"/>
  <c r="C2582"/>
  <c r="B2582"/>
  <c r="A2582"/>
  <c r="C2581"/>
  <c r="B2581"/>
  <c r="A2581"/>
  <c r="C2580"/>
  <c r="B2580"/>
  <c r="A2580"/>
  <c r="C2579"/>
  <c r="B2579"/>
  <c r="A2579"/>
  <c r="C2578"/>
  <c r="B2578"/>
  <c r="A2578"/>
  <c r="C2577"/>
  <c r="B2577"/>
  <c r="A2577"/>
  <c r="C2576"/>
  <c r="B2576"/>
  <c r="A2576"/>
  <c r="C2575"/>
  <c r="B2575"/>
  <c r="A2575"/>
  <c r="C2574"/>
  <c r="B2574"/>
  <c r="A2574"/>
  <c r="C2573"/>
  <c r="B2573"/>
  <c r="A2573"/>
  <c r="C2572"/>
  <c r="B2572"/>
  <c r="A2572"/>
  <c r="C2571"/>
  <c r="B2571"/>
  <c r="A2571"/>
  <c r="C2570"/>
  <c r="B2570"/>
  <c r="A2570"/>
  <c r="C2569"/>
  <c r="B2569"/>
  <c r="A2569"/>
  <c r="C2568"/>
  <c r="B2568"/>
  <c r="A2568"/>
  <c r="C2567"/>
  <c r="B2567"/>
  <c r="A2567"/>
  <c r="C2566"/>
  <c r="B2566"/>
  <c r="A2566"/>
  <c r="C2565"/>
  <c r="B2565"/>
  <c r="A2565"/>
  <c r="C2564"/>
  <c r="B2564"/>
  <c r="A2564"/>
  <c r="C2563"/>
  <c r="B2563"/>
  <c r="A2563"/>
  <c r="C2562"/>
  <c r="B2562"/>
  <c r="A2562"/>
  <c r="C2561"/>
  <c r="B2561"/>
  <c r="A2561"/>
  <c r="C2560"/>
  <c r="B2560"/>
  <c r="A2560"/>
  <c r="C2559"/>
  <c r="B2559"/>
  <c r="A2559"/>
  <c r="C2558"/>
  <c r="B2558"/>
  <c r="A2558"/>
  <c r="C2557"/>
  <c r="B2557"/>
  <c r="A2557"/>
  <c r="C2556"/>
  <c r="B2556"/>
  <c r="A2556"/>
  <c r="C2555"/>
  <c r="B2555"/>
  <c r="A2555"/>
  <c r="C2554"/>
  <c r="B2554"/>
  <c r="A2554"/>
  <c r="C2553"/>
  <c r="B2553"/>
  <c r="A2553"/>
  <c r="C2552"/>
  <c r="B2552"/>
  <c r="A2552"/>
  <c r="C2551"/>
  <c r="B2551"/>
  <c r="A2551"/>
  <c r="C2550"/>
  <c r="B2550"/>
  <c r="A2550"/>
  <c r="C2549"/>
  <c r="B2549"/>
  <c r="A2549"/>
  <c r="C2548"/>
  <c r="B2548"/>
  <c r="A2548"/>
  <c r="C2547"/>
  <c r="B2547"/>
  <c r="A2547"/>
  <c r="C2546"/>
  <c r="B2546"/>
  <c r="A2546"/>
  <c r="C2545"/>
  <c r="B2545"/>
  <c r="A2545"/>
  <c r="C2544"/>
  <c r="B2544"/>
  <c r="A2544"/>
  <c r="C2543"/>
  <c r="B2543"/>
  <c r="A2543"/>
  <c r="C2542"/>
  <c r="B2542"/>
  <c r="A2542"/>
  <c r="C2541"/>
  <c r="B2541"/>
  <c r="A2541"/>
  <c r="C2540"/>
  <c r="B2540"/>
  <c r="A2540"/>
  <c r="C2539"/>
  <c r="B2539"/>
  <c r="A2539"/>
  <c r="C2538"/>
  <c r="B2538"/>
  <c r="A2538"/>
  <c r="C2537"/>
  <c r="B2537"/>
  <c r="A2537"/>
  <c r="C2536"/>
  <c r="B2536"/>
  <c r="A2536"/>
  <c r="C2535"/>
  <c r="B2535"/>
  <c r="A2535"/>
  <c r="C2534"/>
  <c r="B2534"/>
  <c r="A2534"/>
  <c r="C2533"/>
  <c r="B2533"/>
  <c r="A2533"/>
  <c r="C2532"/>
  <c r="B2532"/>
  <c r="A2532"/>
  <c r="C2531"/>
  <c r="B2531"/>
  <c r="A2531"/>
  <c r="C2530"/>
  <c r="B2530"/>
  <c r="A2530"/>
  <c r="C2529"/>
  <c r="B2529"/>
  <c r="A2529"/>
  <c r="C2528"/>
  <c r="B2528"/>
  <c r="A2528"/>
  <c r="C2527"/>
  <c r="B2527"/>
  <c r="A2527"/>
  <c r="C2526"/>
  <c r="B2526"/>
  <c r="A2526"/>
  <c r="C2525"/>
  <c r="B2525"/>
  <c r="A2525"/>
  <c r="C2524"/>
  <c r="B2524"/>
  <c r="A2524"/>
  <c r="C2523"/>
  <c r="B2523"/>
  <c r="A2523"/>
  <c r="C2522"/>
  <c r="B2522"/>
  <c r="A2522"/>
  <c r="C2521"/>
  <c r="B2521"/>
  <c r="A2521"/>
  <c r="C2520"/>
  <c r="B2520"/>
  <c r="A2520"/>
  <c r="C2519"/>
  <c r="B2519"/>
  <c r="A2519"/>
  <c r="C2518"/>
  <c r="B2518"/>
  <c r="A2518"/>
  <c r="C2517"/>
  <c r="B2517"/>
  <c r="A2517"/>
  <c r="C2516"/>
  <c r="B2516"/>
  <c r="A2516"/>
  <c r="C2515"/>
  <c r="B2515"/>
  <c r="A2515"/>
  <c r="C2514"/>
  <c r="B2514"/>
  <c r="A2514"/>
  <c r="C2513"/>
  <c r="B2513"/>
  <c r="A2513"/>
  <c r="C2512"/>
  <c r="B2512"/>
  <c r="A2512"/>
  <c r="C2511"/>
  <c r="B2511"/>
  <c r="A2511"/>
  <c r="C2510"/>
  <c r="B2510"/>
  <c r="A2510"/>
  <c r="C2509"/>
  <c r="B2509"/>
  <c r="A2509"/>
  <c r="C2508"/>
  <c r="B2508"/>
  <c r="A2508"/>
  <c r="C2507"/>
  <c r="B2507"/>
  <c r="A2507"/>
  <c r="C2506"/>
  <c r="B2506"/>
  <c r="A2506"/>
  <c r="C2505"/>
  <c r="B2505"/>
  <c r="A2505"/>
  <c r="C2504"/>
  <c r="B2504"/>
  <c r="A2504"/>
  <c r="C2503"/>
  <c r="B2503"/>
  <c r="A2503"/>
  <c r="C2502"/>
  <c r="B2502"/>
  <c r="A2502"/>
  <c r="C2501"/>
  <c r="B2501"/>
  <c r="A2501"/>
  <c r="C2500"/>
  <c r="B2500"/>
  <c r="A2500"/>
  <c r="C2499"/>
  <c r="B2499"/>
  <c r="A2499"/>
  <c r="C2498"/>
  <c r="B2498"/>
  <c r="A2498"/>
  <c r="C2497"/>
  <c r="B2497"/>
  <c r="A2497"/>
  <c r="C2496"/>
  <c r="B2496"/>
  <c r="A2496"/>
  <c r="C2495"/>
  <c r="B2495"/>
  <c r="A2495"/>
  <c r="C2494"/>
  <c r="B2494"/>
  <c r="A2494"/>
  <c r="C2493"/>
  <c r="B2493"/>
  <c r="A2493"/>
  <c r="C2492"/>
  <c r="B2492"/>
  <c r="A2492"/>
  <c r="C2491"/>
  <c r="B2491"/>
  <c r="A2491"/>
  <c r="C2490"/>
  <c r="B2490"/>
  <c r="A2490"/>
  <c r="C2489"/>
  <c r="B2489"/>
  <c r="A2489"/>
  <c r="C2488"/>
  <c r="B2488"/>
  <c r="A2488"/>
  <c r="C2487"/>
  <c r="B2487"/>
  <c r="A2487"/>
  <c r="C2486"/>
  <c r="B2486"/>
  <c r="A2486"/>
  <c r="C2485"/>
  <c r="B2485"/>
  <c r="A2485"/>
  <c r="C2484"/>
  <c r="B2484"/>
  <c r="A2484"/>
  <c r="C2483"/>
  <c r="B2483"/>
  <c r="A2483"/>
  <c r="C2482"/>
  <c r="B2482"/>
  <c r="A2482"/>
  <c r="C2481"/>
  <c r="B2481"/>
  <c r="A2481"/>
  <c r="C2480"/>
  <c r="B2480"/>
  <c r="A2480"/>
  <c r="C2479"/>
  <c r="B2479"/>
  <c r="A2479"/>
  <c r="C2478"/>
  <c r="B2478"/>
  <c r="A2478"/>
  <c r="C2477"/>
  <c r="B2477"/>
  <c r="A2477"/>
  <c r="C2476"/>
  <c r="B2476"/>
  <c r="A2476"/>
  <c r="C2475"/>
  <c r="B2475"/>
  <c r="A2475"/>
  <c r="C2474"/>
  <c r="B2474"/>
  <c r="A2474"/>
  <c r="C2473"/>
  <c r="B2473"/>
  <c r="A2473"/>
  <c r="C2472"/>
  <c r="B2472"/>
  <c r="A2472"/>
  <c r="C2471"/>
  <c r="B2471"/>
  <c r="A2471"/>
  <c r="C2470"/>
  <c r="B2470"/>
  <c r="A2470"/>
  <c r="C2469"/>
  <c r="B2469"/>
  <c r="A2469"/>
  <c r="C2468"/>
  <c r="B2468"/>
  <c r="A2468"/>
  <c r="C2467"/>
  <c r="B2467"/>
  <c r="A2467"/>
  <c r="C2466"/>
  <c r="B2466"/>
  <c r="A2466"/>
  <c r="C2465"/>
  <c r="B2465"/>
  <c r="A2465"/>
  <c r="C2464"/>
  <c r="B2464"/>
  <c r="A2464"/>
  <c r="C2463"/>
  <c r="B2463"/>
  <c r="A2463"/>
  <c r="C2462"/>
  <c r="B2462"/>
  <c r="A2462"/>
  <c r="C2461"/>
  <c r="B2461"/>
  <c r="A2461"/>
  <c r="C2460"/>
  <c r="B2460"/>
  <c r="A2460"/>
  <c r="C2459"/>
  <c r="B2459"/>
  <c r="A2459"/>
  <c r="C2458"/>
  <c r="B2458"/>
  <c r="A2458"/>
  <c r="C2457"/>
  <c r="B2457"/>
  <c r="A2457"/>
  <c r="C2456"/>
  <c r="B2456"/>
  <c r="A2456"/>
  <c r="C2455"/>
  <c r="B2455"/>
  <c r="A2455"/>
  <c r="C2454"/>
  <c r="B2454"/>
  <c r="A2454"/>
  <c r="C2453"/>
  <c r="B2453"/>
  <c r="A2453"/>
  <c r="C2452"/>
  <c r="B2452"/>
  <c r="A2452"/>
  <c r="C2451"/>
  <c r="B2451"/>
  <c r="A2451"/>
  <c r="C2450"/>
  <c r="B2450"/>
  <c r="A2450"/>
  <c r="C2449"/>
  <c r="B2449"/>
  <c r="A2449"/>
  <c r="C2448"/>
  <c r="B2448"/>
  <c r="A2448"/>
  <c r="C2447"/>
  <c r="B2447"/>
  <c r="A2447"/>
  <c r="C2446"/>
  <c r="B2446"/>
  <c r="A2446"/>
  <c r="C2445"/>
  <c r="B2445"/>
  <c r="A2445"/>
  <c r="C2444"/>
  <c r="B2444"/>
  <c r="A2444"/>
  <c r="C2443"/>
  <c r="B2443"/>
  <c r="A2443"/>
  <c r="C2442"/>
  <c r="B2442"/>
  <c r="A2442"/>
  <c r="C2441"/>
  <c r="B2441"/>
  <c r="A2441"/>
  <c r="C2440"/>
  <c r="B2440"/>
  <c r="A2440"/>
  <c r="C2439"/>
  <c r="B2439"/>
  <c r="A2439"/>
  <c r="C2438"/>
  <c r="B2438"/>
  <c r="A2438"/>
  <c r="C2437"/>
  <c r="B2437"/>
  <c r="A2437"/>
  <c r="C2436"/>
  <c r="B2436"/>
  <c r="A2436"/>
  <c r="C2435"/>
  <c r="B2435"/>
  <c r="A2435"/>
  <c r="C2434"/>
  <c r="B2434"/>
  <c r="A2434"/>
  <c r="C2433"/>
  <c r="B2433"/>
  <c r="A2433"/>
  <c r="C2432"/>
  <c r="B2432"/>
  <c r="A2432"/>
  <c r="C2431"/>
  <c r="B2431"/>
  <c r="A2431"/>
  <c r="C2430"/>
  <c r="B2430"/>
  <c r="A2430"/>
  <c r="C2429"/>
  <c r="B2429"/>
  <c r="A2429"/>
  <c r="C2428"/>
  <c r="B2428"/>
  <c r="A2428"/>
  <c r="C2427"/>
  <c r="B2427"/>
  <c r="A2427"/>
  <c r="C2426"/>
  <c r="B2426"/>
  <c r="A2426"/>
  <c r="C2425"/>
  <c r="B2425"/>
  <c r="A2425"/>
  <c r="C2424"/>
  <c r="B2424"/>
  <c r="A2424"/>
  <c r="C2423"/>
  <c r="B2423"/>
  <c r="A2423"/>
  <c r="C2422"/>
  <c r="B2422"/>
  <c r="A2422"/>
  <c r="C2421"/>
  <c r="B2421"/>
  <c r="A2421"/>
  <c r="C2420"/>
  <c r="B2420"/>
  <c r="A2420"/>
  <c r="C2419"/>
  <c r="B2419"/>
  <c r="A2419"/>
  <c r="C2418"/>
  <c r="B2418"/>
  <c r="A2418"/>
  <c r="C2417"/>
  <c r="B2417"/>
  <c r="A2417"/>
  <c r="C2416"/>
  <c r="B2416"/>
  <c r="A2416"/>
  <c r="C2415"/>
  <c r="B2415"/>
  <c r="A2415"/>
  <c r="C2414"/>
  <c r="B2414"/>
  <c r="A2414"/>
  <c r="C2413"/>
  <c r="B2413"/>
  <c r="A2413"/>
  <c r="C2412"/>
  <c r="B2412"/>
  <c r="A2412"/>
  <c r="C2411"/>
  <c r="B2411"/>
  <c r="A2411"/>
  <c r="C2410"/>
  <c r="B2410"/>
  <c r="A2410"/>
  <c r="C2409"/>
  <c r="B2409"/>
  <c r="A2409"/>
  <c r="C2408"/>
  <c r="B2408"/>
  <c r="A2408"/>
  <c r="C2407"/>
  <c r="B2407"/>
  <c r="A2407"/>
  <c r="C2406"/>
  <c r="B2406"/>
  <c r="A2406"/>
  <c r="C2405"/>
  <c r="B2405"/>
  <c r="A2405"/>
  <c r="C2404"/>
  <c r="B2404"/>
  <c r="A2404"/>
  <c r="C2403"/>
  <c r="B2403"/>
  <c r="A2403"/>
  <c r="C2402"/>
  <c r="B2402"/>
  <c r="A2402"/>
  <c r="C2401"/>
  <c r="B2401"/>
  <c r="A2401"/>
  <c r="C2400"/>
  <c r="B2400"/>
  <c r="A2400"/>
  <c r="C2399"/>
  <c r="B2399"/>
  <c r="A2399"/>
  <c r="C2398"/>
  <c r="B2398"/>
  <c r="A2398"/>
  <c r="C2397"/>
  <c r="B2397"/>
  <c r="A2397"/>
  <c r="C2396"/>
  <c r="B2396"/>
  <c r="A2396"/>
  <c r="C2395"/>
  <c r="B2395"/>
  <c r="A2395"/>
  <c r="C2394"/>
  <c r="B2394"/>
  <c r="A2394"/>
  <c r="C2393"/>
  <c r="B2393"/>
  <c r="A2393"/>
  <c r="C2392"/>
  <c r="B2392"/>
  <c r="A2392"/>
  <c r="C2391"/>
  <c r="B2391"/>
  <c r="A2391"/>
  <c r="C2390"/>
  <c r="B2390"/>
  <c r="A2390"/>
  <c r="C2389"/>
  <c r="B2389"/>
  <c r="A2389"/>
  <c r="C2388"/>
  <c r="B2388"/>
  <c r="A2388"/>
  <c r="C2387"/>
  <c r="B2387"/>
  <c r="A2387"/>
  <c r="C2386"/>
  <c r="B2386"/>
  <c r="A2386"/>
  <c r="C2385"/>
  <c r="B2385"/>
  <c r="A2385"/>
  <c r="C2384"/>
  <c r="B2384"/>
  <c r="A2384"/>
  <c r="C2383"/>
  <c r="B2383"/>
  <c r="A2383"/>
  <c r="C2382"/>
  <c r="B2382"/>
  <c r="A2382"/>
  <c r="C2381"/>
  <c r="B2381"/>
  <c r="A2381"/>
  <c r="C2380"/>
  <c r="B2380"/>
  <c r="A2380"/>
  <c r="C2379"/>
  <c r="B2379"/>
  <c r="A2379"/>
  <c r="C2378"/>
  <c r="B2378"/>
  <c r="A2378"/>
  <c r="C2377"/>
  <c r="B2377"/>
  <c r="A2377"/>
  <c r="C2376"/>
  <c r="B2376"/>
  <c r="A2376"/>
  <c r="C2375"/>
  <c r="B2375"/>
  <c r="A2375"/>
  <c r="C2374"/>
  <c r="B2374"/>
  <c r="A2374"/>
  <c r="C2373"/>
  <c r="B2373"/>
  <c r="A2373"/>
  <c r="C2372"/>
  <c r="B2372"/>
  <c r="A2372"/>
  <c r="C2371"/>
  <c r="B2371"/>
  <c r="A2371"/>
  <c r="C2370"/>
  <c r="B2370"/>
  <c r="A2370"/>
  <c r="C2369"/>
  <c r="B2369"/>
  <c r="A2369"/>
  <c r="C2368"/>
  <c r="B2368"/>
  <c r="A2368"/>
  <c r="C2367"/>
  <c r="B2367"/>
  <c r="A2367"/>
  <c r="C2366"/>
  <c r="B2366"/>
  <c r="A2366"/>
  <c r="C2365"/>
  <c r="B2365"/>
  <c r="A2365"/>
  <c r="C2364"/>
  <c r="B2364"/>
  <c r="A2364"/>
  <c r="C2363"/>
  <c r="B2363"/>
  <c r="A2363"/>
  <c r="C2362"/>
  <c r="B2362"/>
  <c r="A2362"/>
  <c r="C2361"/>
  <c r="B2361"/>
  <c r="A2361"/>
  <c r="C2360"/>
  <c r="B2360"/>
  <c r="A2360"/>
  <c r="C2359"/>
  <c r="B2359"/>
  <c r="A2359"/>
  <c r="C2358"/>
  <c r="B2358"/>
  <c r="A2358"/>
  <c r="C2357"/>
  <c r="B2357"/>
  <c r="A2357"/>
  <c r="C2356"/>
  <c r="B2356"/>
  <c r="A2356"/>
  <c r="C2355"/>
  <c r="B2355"/>
  <c r="A2355"/>
  <c r="C2354"/>
  <c r="B2354"/>
  <c r="A2354"/>
  <c r="C2353"/>
  <c r="B2353"/>
  <c r="A2353"/>
  <c r="C2352"/>
  <c r="B2352"/>
  <c r="A2352"/>
  <c r="C2351"/>
  <c r="B2351"/>
  <c r="A2351"/>
  <c r="C2350"/>
  <c r="B2350"/>
  <c r="A2350"/>
  <c r="C2349"/>
  <c r="B2349"/>
  <c r="A2349"/>
  <c r="C2348"/>
  <c r="B2348"/>
  <c r="A2348"/>
  <c r="C2347"/>
  <c r="B2347"/>
  <c r="A2347"/>
  <c r="C2346"/>
  <c r="B2346"/>
  <c r="A2346"/>
  <c r="C2345"/>
  <c r="B2345"/>
  <c r="A2345"/>
  <c r="C2344"/>
  <c r="B2344"/>
  <c r="A2344"/>
  <c r="C2343"/>
  <c r="B2343"/>
  <c r="A2343"/>
  <c r="C2342"/>
  <c r="B2342"/>
  <c r="A2342"/>
  <c r="C2341"/>
  <c r="B2341"/>
  <c r="A2341"/>
  <c r="C2340"/>
  <c r="B2340"/>
  <c r="A2340"/>
  <c r="C2339"/>
  <c r="B2339"/>
  <c r="A2339"/>
  <c r="C2338"/>
  <c r="B2338"/>
  <c r="A2338"/>
  <c r="C2337"/>
  <c r="B2337"/>
  <c r="A2337"/>
  <c r="C2336"/>
  <c r="B2336"/>
  <c r="A2336"/>
  <c r="C2335"/>
  <c r="B2335"/>
  <c r="A2335"/>
  <c r="C2334"/>
  <c r="B2334"/>
  <c r="A2334"/>
  <c r="C2333"/>
  <c r="B2333"/>
  <c r="A2333"/>
  <c r="C2332"/>
  <c r="B2332"/>
  <c r="A2332"/>
  <c r="C2331"/>
  <c r="B2331"/>
  <c r="A2331"/>
  <c r="C2330"/>
  <c r="B2330"/>
  <c r="A2330"/>
  <c r="C2329"/>
  <c r="B2329"/>
  <c r="A2329"/>
  <c r="C2328"/>
  <c r="B2328"/>
  <c r="A2328"/>
  <c r="C2327"/>
  <c r="B2327"/>
  <c r="A2327"/>
  <c r="C2326"/>
  <c r="B2326"/>
  <c r="A2326"/>
  <c r="C2325"/>
  <c r="B2325"/>
  <c r="A2325"/>
  <c r="C2324"/>
  <c r="B2324"/>
  <c r="A2324"/>
  <c r="C2323"/>
  <c r="B2323"/>
  <c r="A2323"/>
  <c r="C2322"/>
  <c r="B2322"/>
  <c r="A2322"/>
  <c r="C2321"/>
  <c r="B2321"/>
  <c r="A2321"/>
  <c r="C2320"/>
  <c r="B2320"/>
  <c r="A2320"/>
  <c r="C2319"/>
  <c r="B2319"/>
  <c r="A2319"/>
  <c r="C2318"/>
  <c r="B2318"/>
  <c r="A2318"/>
  <c r="C2317"/>
  <c r="B2317"/>
  <c r="A2317"/>
  <c r="C2316"/>
  <c r="B2316"/>
  <c r="A2316"/>
  <c r="C2315"/>
  <c r="B2315"/>
  <c r="A2315"/>
  <c r="C2314"/>
  <c r="B2314"/>
  <c r="A2314"/>
  <c r="C2313"/>
  <c r="B2313"/>
  <c r="A2313"/>
  <c r="C2312"/>
  <c r="B2312"/>
  <c r="A2312"/>
  <c r="C2311"/>
  <c r="B2311"/>
  <c r="A2311"/>
  <c r="C2310"/>
  <c r="B2310"/>
  <c r="A2310"/>
  <c r="C2309"/>
  <c r="B2309"/>
  <c r="A2309"/>
  <c r="C2308"/>
  <c r="B2308"/>
  <c r="A2308"/>
  <c r="C2307"/>
  <c r="B2307"/>
  <c r="A2307"/>
  <c r="C2306"/>
  <c r="B2306"/>
  <c r="A2306"/>
  <c r="C2305"/>
  <c r="B2305"/>
  <c r="A2305"/>
  <c r="C2304"/>
  <c r="B2304"/>
  <c r="A2304"/>
  <c r="C2303"/>
  <c r="B2303"/>
  <c r="A2303"/>
  <c r="C2302"/>
  <c r="B2302"/>
  <c r="A2302"/>
  <c r="C2301"/>
  <c r="B2301"/>
  <c r="A2301"/>
  <c r="C2300"/>
  <c r="B2300"/>
  <c r="A2300"/>
  <c r="C2299"/>
  <c r="B2299"/>
  <c r="A2299"/>
  <c r="C2298"/>
  <c r="B2298"/>
  <c r="A2298"/>
  <c r="C2297"/>
  <c r="B2297"/>
  <c r="A2297"/>
  <c r="C2296"/>
  <c r="B2296"/>
  <c r="A2296"/>
  <c r="C2295"/>
  <c r="B2295"/>
  <c r="A2295"/>
  <c r="C2294"/>
  <c r="B2294"/>
  <c r="A2294"/>
  <c r="C2293"/>
  <c r="B2293"/>
  <c r="A2293"/>
  <c r="C2292"/>
  <c r="B2292"/>
  <c r="A2292"/>
  <c r="C2291"/>
  <c r="B2291"/>
  <c r="A2291"/>
  <c r="C2290"/>
  <c r="B2290"/>
  <c r="A2290"/>
  <c r="C2289"/>
  <c r="B2289"/>
  <c r="A2289"/>
  <c r="C2288"/>
  <c r="B2288"/>
  <c r="A2288"/>
  <c r="C2287"/>
  <c r="B2287"/>
  <c r="A2287"/>
  <c r="C2286"/>
  <c r="B2286"/>
  <c r="A2286"/>
  <c r="C2285"/>
  <c r="B2285"/>
  <c r="A2285"/>
  <c r="C2284"/>
  <c r="B2284"/>
  <c r="A2284"/>
  <c r="C2283"/>
  <c r="B2283"/>
  <c r="A2283"/>
  <c r="C2282"/>
  <c r="B2282"/>
  <c r="A2282"/>
  <c r="C2281"/>
  <c r="B2281"/>
  <c r="A2281"/>
  <c r="C2280"/>
  <c r="B2280"/>
  <c r="A2280"/>
  <c r="C2279"/>
  <c r="B2279"/>
  <c r="A2279"/>
  <c r="C2278"/>
  <c r="B2278"/>
  <c r="A2278"/>
  <c r="C2277"/>
  <c r="B2277"/>
  <c r="A2277"/>
  <c r="C2276"/>
  <c r="B2276"/>
  <c r="A2276"/>
  <c r="C2275"/>
  <c r="B2275"/>
  <c r="A2275"/>
  <c r="C2274"/>
  <c r="B2274"/>
  <c r="A2274"/>
  <c r="C2273"/>
  <c r="B2273"/>
  <c r="A2273"/>
  <c r="C2272"/>
  <c r="B2272"/>
  <c r="A2272"/>
  <c r="C2271"/>
  <c r="B2271"/>
  <c r="A2271"/>
  <c r="C2270"/>
  <c r="B2270"/>
  <c r="A2270"/>
  <c r="C2269"/>
  <c r="B2269"/>
  <c r="A2269"/>
  <c r="C2268"/>
  <c r="B2268"/>
  <c r="A2268"/>
  <c r="C2267"/>
  <c r="B2267"/>
  <c r="A2267"/>
  <c r="C2266"/>
  <c r="B2266"/>
  <c r="A2266"/>
  <c r="C2265"/>
  <c r="B2265"/>
  <c r="A2265"/>
  <c r="C2264"/>
  <c r="B2264"/>
  <c r="A2264"/>
  <c r="C2263"/>
  <c r="B2263"/>
  <c r="A2263"/>
  <c r="C2262"/>
  <c r="B2262"/>
  <c r="A2262"/>
  <c r="C2261"/>
  <c r="B2261"/>
  <c r="A2261"/>
  <c r="C2260"/>
  <c r="B2260"/>
  <c r="A2260"/>
  <c r="C2259"/>
  <c r="B2259"/>
  <c r="A2259"/>
  <c r="C2258"/>
  <c r="B2258"/>
  <c r="A2258"/>
  <c r="C2257"/>
  <c r="B2257"/>
  <c r="A2257"/>
  <c r="C2256"/>
  <c r="B2256"/>
  <c r="A2256"/>
  <c r="C2255"/>
  <c r="B2255"/>
  <c r="A2255"/>
  <c r="C2254"/>
  <c r="B2254"/>
  <c r="A2254"/>
  <c r="C2253"/>
  <c r="B2253"/>
  <c r="A2253"/>
  <c r="C2252"/>
  <c r="B2252"/>
  <c r="A2252"/>
  <c r="C2251"/>
  <c r="B2251"/>
  <c r="A2251"/>
  <c r="C2250"/>
  <c r="B2250"/>
  <c r="A2250"/>
  <c r="C2249"/>
  <c r="B2249"/>
  <c r="A2249"/>
  <c r="C2248"/>
  <c r="B2248"/>
  <c r="A2248"/>
  <c r="C2247"/>
  <c r="B2247"/>
  <c r="A2247"/>
  <c r="C2246"/>
  <c r="B2246"/>
  <c r="A2246"/>
  <c r="C2245"/>
  <c r="B2245"/>
  <c r="A2245"/>
  <c r="C2244"/>
  <c r="B2244"/>
  <c r="A2244"/>
  <c r="C2243"/>
  <c r="B2243"/>
  <c r="A2243"/>
  <c r="C2242"/>
  <c r="B2242"/>
  <c r="A2242"/>
  <c r="C2241"/>
  <c r="B2241"/>
  <c r="A2241"/>
  <c r="C2240"/>
  <c r="B2240"/>
  <c r="A2240"/>
  <c r="C2239"/>
  <c r="B2239"/>
  <c r="A2239"/>
  <c r="C2238"/>
  <c r="B2238"/>
  <c r="A2238"/>
  <c r="C2237"/>
  <c r="B2237"/>
  <c r="A2237"/>
  <c r="C2236"/>
  <c r="B2236"/>
  <c r="A2236"/>
  <c r="C2235"/>
  <c r="B2235"/>
  <c r="A2235"/>
  <c r="C2234"/>
  <c r="B2234"/>
  <c r="A2234"/>
  <c r="C2233"/>
  <c r="B2233"/>
  <c r="A2233"/>
  <c r="C2232"/>
  <c r="B2232"/>
  <c r="A2232"/>
  <c r="C2231"/>
  <c r="B2231"/>
  <c r="A2231"/>
  <c r="C2230"/>
  <c r="B2230"/>
  <c r="A2230"/>
  <c r="C2229"/>
  <c r="B2229"/>
  <c r="A2229"/>
  <c r="C2228"/>
  <c r="B2228"/>
  <c r="A2228"/>
  <c r="C2227"/>
  <c r="B2227"/>
  <c r="A2227"/>
  <c r="C2226"/>
  <c r="B2226"/>
  <c r="A2226"/>
  <c r="C2225"/>
  <c r="B2225"/>
  <c r="A2225"/>
  <c r="C2224"/>
  <c r="B2224"/>
  <c r="A2224"/>
  <c r="C2223"/>
  <c r="B2223"/>
  <c r="A2223"/>
  <c r="C2222"/>
  <c r="B2222"/>
  <c r="A2222"/>
  <c r="C2221"/>
  <c r="B2221"/>
  <c r="A2221"/>
  <c r="C2220"/>
  <c r="B2220"/>
  <c r="A2220"/>
  <c r="C2219"/>
  <c r="B2219"/>
  <c r="A2219"/>
  <c r="C2218"/>
  <c r="B2218"/>
  <c r="A2218"/>
  <c r="C2217"/>
  <c r="B2217"/>
  <c r="A2217"/>
  <c r="C2216"/>
  <c r="B2216"/>
  <c r="A2216"/>
  <c r="C2215"/>
  <c r="B2215"/>
  <c r="A2215"/>
  <c r="C2214"/>
  <c r="B2214"/>
  <c r="A2214"/>
  <c r="C2213"/>
  <c r="B2213"/>
  <c r="A2213"/>
  <c r="C2212"/>
  <c r="B2212"/>
  <c r="A2212"/>
  <c r="C2211"/>
  <c r="B2211"/>
  <c r="A2211"/>
  <c r="C2210"/>
  <c r="B2210"/>
  <c r="A2210"/>
  <c r="C2209"/>
  <c r="B2209"/>
  <c r="A2209"/>
  <c r="C2208"/>
  <c r="B2208"/>
  <c r="A2208"/>
  <c r="C2207"/>
  <c r="B2207"/>
  <c r="A2207"/>
  <c r="C2206"/>
  <c r="B2206"/>
  <c r="A2206"/>
  <c r="C2205"/>
  <c r="B2205"/>
  <c r="A2205"/>
  <c r="C2204"/>
  <c r="B2204"/>
  <c r="A2204"/>
  <c r="C2203"/>
  <c r="B2203"/>
  <c r="A2203"/>
  <c r="C2202"/>
  <c r="B2202"/>
  <c r="A2202"/>
  <c r="C2201"/>
  <c r="B2201"/>
  <c r="A2201"/>
  <c r="C2200"/>
  <c r="B2200"/>
  <c r="A2200"/>
  <c r="C2199"/>
  <c r="B2199"/>
  <c r="A2199"/>
  <c r="C2198"/>
  <c r="B2198"/>
  <c r="A2198"/>
  <c r="C2197"/>
  <c r="B2197"/>
  <c r="A2197"/>
  <c r="C2196"/>
  <c r="B2196"/>
  <c r="A2196"/>
  <c r="C2195"/>
  <c r="B2195"/>
  <c r="A2195"/>
  <c r="C2194"/>
  <c r="B2194"/>
  <c r="A2194"/>
  <c r="C2193"/>
  <c r="B2193"/>
  <c r="A2193"/>
  <c r="C2192"/>
  <c r="B2192"/>
  <c r="A2192"/>
  <c r="C2191"/>
  <c r="B2191"/>
  <c r="A2191"/>
  <c r="C2190"/>
  <c r="B2190"/>
  <c r="A2190"/>
  <c r="C2189"/>
  <c r="B2189"/>
  <c r="A2189"/>
  <c r="C2188"/>
  <c r="B2188"/>
  <c r="A2188"/>
  <c r="C2187"/>
  <c r="B2187"/>
  <c r="A2187"/>
  <c r="C2186"/>
  <c r="B2186"/>
  <c r="A2186"/>
  <c r="C2185"/>
  <c r="B2185"/>
  <c r="A2185"/>
  <c r="C2184"/>
  <c r="B2184"/>
  <c r="A2184"/>
  <c r="C2183"/>
  <c r="B2183"/>
  <c r="A2183"/>
  <c r="C2182"/>
  <c r="B2182"/>
  <c r="A2182"/>
  <c r="C2181"/>
  <c r="B2181"/>
  <c r="A2181"/>
  <c r="C2180"/>
  <c r="B2180"/>
  <c r="A2180"/>
  <c r="C2179"/>
  <c r="B2179"/>
  <c r="A2179"/>
  <c r="C2178"/>
  <c r="B2178"/>
  <c r="A2178"/>
  <c r="C2177"/>
  <c r="B2177"/>
  <c r="A2177"/>
  <c r="C2176"/>
  <c r="B2176"/>
  <c r="A2176"/>
  <c r="C2175"/>
  <c r="B2175"/>
  <c r="A2175"/>
  <c r="C2174"/>
  <c r="B2174"/>
  <c r="A2174"/>
  <c r="C2173"/>
  <c r="B2173"/>
  <c r="A2173"/>
  <c r="C2172"/>
  <c r="B2172"/>
  <c r="A2172"/>
  <c r="C2171"/>
  <c r="B2171"/>
  <c r="A2171"/>
  <c r="C2170"/>
  <c r="B2170"/>
  <c r="A2170"/>
  <c r="C2169"/>
  <c r="B2169"/>
  <c r="A2169"/>
  <c r="C2168"/>
  <c r="B2168"/>
  <c r="A2168"/>
  <c r="C2167"/>
  <c r="B2167"/>
  <c r="A2167"/>
  <c r="C2166"/>
  <c r="B2166"/>
  <c r="A2166"/>
  <c r="C2165"/>
  <c r="B2165"/>
  <c r="A2165"/>
  <c r="C2164"/>
  <c r="B2164"/>
  <c r="A2164"/>
  <c r="C2163"/>
  <c r="B2163"/>
  <c r="A2163"/>
  <c r="C2162"/>
  <c r="B2162"/>
  <c r="A2162"/>
  <c r="C2161"/>
  <c r="B2161"/>
  <c r="A2161"/>
  <c r="C2160"/>
  <c r="B2160"/>
  <c r="A2160"/>
  <c r="C2159"/>
  <c r="B2159"/>
  <c r="A2159"/>
  <c r="C2158"/>
  <c r="B2158"/>
  <c r="A2158"/>
  <c r="C2157"/>
  <c r="B2157"/>
  <c r="A2157"/>
  <c r="C2156"/>
  <c r="B2156"/>
  <c r="A2156"/>
  <c r="C2155"/>
  <c r="B2155"/>
  <c r="A2155"/>
  <c r="C2154"/>
  <c r="B2154"/>
  <c r="A2154"/>
  <c r="C2153"/>
  <c r="B2153"/>
  <c r="A2153"/>
  <c r="C2152"/>
  <c r="B2152"/>
  <c r="A2152"/>
  <c r="C2151"/>
  <c r="B2151"/>
  <c r="A2151"/>
  <c r="C2150"/>
  <c r="B2150"/>
  <c r="A2150"/>
  <c r="C2149"/>
  <c r="B2149"/>
  <c r="A2149"/>
  <c r="C2148"/>
  <c r="B2148"/>
  <c r="A2148"/>
  <c r="C2147"/>
  <c r="B2147"/>
  <c r="A2147"/>
  <c r="C2146"/>
  <c r="B2146"/>
  <c r="A2146"/>
  <c r="C2145"/>
  <c r="B2145"/>
  <c r="A2145"/>
  <c r="C2144"/>
  <c r="B2144"/>
  <c r="A2144"/>
  <c r="C2143"/>
  <c r="B2143"/>
  <c r="A2143"/>
  <c r="C2142"/>
  <c r="B2142"/>
  <c r="A2142"/>
  <c r="C2141"/>
  <c r="B2141"/>
  <c r="A2141"/>
  <c r="C2140"/>
  <c r="B2140"/>
  <c r="A2140"/>
  <c r="C2139"/>
  <c r="B2139"/>
  <c r="A2139"/>
  <c r="C2138"/>
  <c r="B2138"/>
  <c r="A2138"/>
  <c r="C2137"/>
  <c r="B2137"/>
  <c r="A2137"/>
  <c r="C2136"/>
  <c r="B2136"/>
  <c r="A2136"/>
  <c r="C2135"/>
  <c r="B2135"/>
  <c r="A2135"/>
  <c r="C2134"/>
  <c r="B2134"/>
  <c r="A2134"/>
  <c r="C2133"/>
  <c r="B2133"/>
  <c r="A2133"/>
  <c r="C2132"/>
  <c r="B2132"/>
  <c r="A2132"/>
  <c r="C2131"/>
  <c r="B2131"/>
  <c r="A2131"/>
  <c r="C2130"/>
  <c r="B2130"/>
  <c r="A2130"/>
  <c r="C2129"/>
  <c r="B2129"/>
  <c r="A2129"/>
  <c r="C2128"/>
  <c r="B2128"/>
  <c r="A2128"/>
  <c r="C2127"/>
  <c r="B2127"/>
  <c r="A2127"/>
  <c r="C2126"/>
  <c r="B2126"/>
  <c r="A2126"/>
  <c r="C2125"/>
  <c r="B2125"/>
  <c r="A2125"/>
  <c r="C2124"/>
  <c r="B2124"/>
  <c r="A2124"/>
  <c r="C2123"/>
  <c r="B2123"/>
  <c r="A2123"/>
  <c r="C2122"/>
  <c r="B2122"/>
  <c r="A2122"/>
  <c r="C2121"/>
  <c r="B2121"/>
  <c r="A2121"/>
  <c r="C2120"/>
  <c r="B2120"/>
  <c r="A2120"/>
  <c r="C2119"/>
  <c r="B2119"/>
  <c r="A2119"/>
  <c r="C2118"/>
  <c r="B2118"/>
  <c r="A2118"/>
  <c r="C2117"/>
  <c r="B2117"/>
  <c r="A2117"/>
  <c r="C2116"/>
  <c r="B2116"/>
  <c r="A2116"/>
  <c r="C2115"/>
  <c r="B2115"/>
  <c r="A2115"/>
  <c r="C2114"/>
  <c r="B2114"/>
  <c r="A2114"/>
  <c r="C2113"/>
  <c r="B2113"/>
  <c r="A2113"/>
  <c r="C2112"/>
  <c r="B2112"/>
  <c r="A2112"/>
  <c r="C2111"/>
  <c r="B2111"/>
  <c r="A2111"/>
  <c r="C2110"/>
  <c r="B2110"/>
  <c r="A2110"/>
  <c r="C2109"/>
  <c r="B2109"/>
  <c r="A2109"/>
  <c r="C2108"/>
  <c r="B2108"/>
  <c r="A2108"/>
  <c r="C2107"/>
  <c r="B2107"/>
  <c r="A2107"/>
  <c r="C2106"/>
  <c r="B2106"/>
  <c r="A2106"/>
  <c r="C2105"/>
  <c r="B2105"/>
  <c r="A2105"/>
  <c r="C2104"/>
  <c r="B2104"/>
  <c r="A2104"/>
  <c r="C2103"/>
  <c r="B2103"/>
  <c r="A2103"/>
  <c r="C2102"/>
  <c r="B2102"/>
  <c r="A2102"/>
  <c r="C2101"/>
  <c r="B2101"/>
  <c r="A2101"/>
  <c r="C2100"/>
  <c r="B2100"/>
  <c r="A2100"/>
  <c r="C2099"/>
  <c r="B2099"/>
  <c r="A2099"/>
  <c r="C2098"/>
  <c r="B2098"/>
  <c r="A2098"/>
  <c r="C2097"/>
  <c r="B2097"/>
  <c r="A2097"/>
  <c r="C2096"/>
  <c r="B2096"/>
  <c r="A2096"/>
  <c r="C2095"/>
  <c r="B2095"/>
  <c r="A2095"/>
  <c r="C2094"/>
  <c r="B2094"/>
  <c r="A2094"/>
  <c r="C2093"/>
  <c r="B2093"/>
  <c r="A2093"/>
  <c r="C2092"/>
  <c r="B2092"/>
  <c r="A2092"/>
  <c r="C2091"/>
  <c r="B2091"/>
  <c r="A2091"/>
  <c r="C2090"/>
  <c r="B2090"/>
  <c r="A2090"/>
  <c r="C2089"/>
  <c r="B2089"/>
  <c r="A2089"/>
  <c r="C2088"/>
  <c r="B2088"/>
  <c r="A2088"/>
  <c r="C2087"/>
  <c r="B2087"/>
  <c r="A2087"/>
  <c r="C2086"/>
  <c r="B2086"/>
  <c r="A2086"/>
  <c r="C2085"/>
  <c r="B2085"/>
  <c r="A2085"/>
  <c r="C2084"/>
  <c r="B2084"/>
  <c r="A2084"/>
  <c r="C2083"/>
  <c r="B2083"/>
  <c r="A2083"/>
  <c r="C2082"/>
  <c r="B2082"/>
  <c r="A2082"/>
  <c r="C2081"/>
  <c r="B2081"/>
  <c r="A2081"/>
  <c r="C2080"/>
  <c r="B2080"/>
  <c r="A2080"/>
  <c r="C2079"/>
  <c r="B2079"/>
  <c r="A2079"/>
  <c r="C2078"/>
  <c r="B2078"/>
  <c r="A2078"/>
  <c r="C2077"/>
  <c r="B2077"/>
  <c r="A2077"/>
  <c r="C2076"/>
  <c r="B2076"/>
  <c r="A2076"/>
  <c r="C2075"/>
  <c r="B2075"/>
  <c r="A2075"/>
  <c r="C2074"/>
  <c r="B2074"/>
  <c r="A2074"/>
  <c r="C2073"/>
  <c r="B2073"/>
  <c r="A2073"/>
  <c r="C2072"/>
  <c r="B2072"/>
  <c r="A2072"/>
  <c r="C2071"/>
  <c r="B2071"/>
  <c r="A2071"/>
  <c r="C2070"/>
  <c r="B2070"/>
  <c r="A2070"/>
  <c r="C2069"/>
  <c r="B2069"/>
  <c r="A2069"/>
  <c r="C2068"/>
  <c r="B2068"/>
  <c r="A2068"/>
  <c r="C2067"/>
  <c r="B2067"/>
  <c r="A2067"/>
  <c r="C2066"/>
  <c r="B2066"/>
  <c r="A2066"/>
  <c r="C2065"/>
  <c r="B2065"/>
  <c r="A2065"/>
  <c r="C2064"/>
  <c r="B2064"/>
  <c r="A2064"/>
  <c r="C2063"/>
  <c r="B2063"/>
  <c r="A2063"/>
  <c r="C2062"/>
  <c r="B2062"/>
  <c r="A2062"/>
  <c r="C2061"/>
  <c r="B2061"/>
  <c r="A2061"/>
  <c r="C2060"/>
  <c r="B2060"/>
  <c r="A2060"/>
  <c r="C2059"/>
  <c r="B2059"/>
  <c r="A2059"/>
  <c r="C2058"/>
  <c r="B2058"/>
  <c r="A2058"/>
  <c r="C2057"/>
  <c r="B2057"/>
  <c r="A2057"/>
  <c r="C2056"/>
  <c r="B2056"/>
  <c r="A2056"/>
  <c r="C2055"/>
  <c r="B2055"/>
  <c r="A2055"/>
  <c r="C2054"/>
  <c r="B2054"/>
  <c r="A2054"/>
  <c r="C2053"/>
  <c r="B2053"/>
  <c r="A2053"/>
  <c r="C2052"/>
  <c r="B2052"/>
  <c r="A2052"/>
  <c r="C2051"/>
  <c r="B2051"/>
  <c r="A2051"/>
  <c r="C2050"/>
  <c r="B2050"/>
  <c r="A2050"/>
  <c r="C2049"/>
  <c r="B2049"/>
  <c r="A2049"/>
  <c r="C2048"/>
  <c r="B2048"/>
  <c r="A2048"/>
  <c r="C2047"/>
  <c r="B2047"/>
  <c r="A2047"/>
  <c r="C2046"/>
  <c r="B2046"/>
  <c r="A2046"/>
  <c r="C2045"/>
  <c r="B2045"/>
  <c r="A2045"/>
  <c r="C2044"/>
  <c r="B2044"/>
  <c r="A2044"/>
  <c r="C2043"/>
  <c r="B2043"/>
  <c r="A2043"/>
  <c r="C2042"/>
  <c r="B2042"/>
  <c r="A2042"/>
  <c r="C2041"/>
  <c r="B2041"/>
  <c r="A2041"/>
  <c r="C2040"/>
  <c r="B2040"/>
  <c r="A2040"/>
  <c r="C2039"/>
  <c r="B2039"/>
  <c r="A2039"/>
  <c r="C2038"/>
  <c r="B2038"/>
  <c r="A2038"/>
  <c r="C2037"/>
  <c r="B2037"/>
  <c r="A2037"/>
  <c r="C2036"/>
  <c r="B2036"/>
  <c r="A2036"/>
  <c r="C2035"/>
  <c r="B2035"/>
  <c r="A2035"/>
  <c r="C2034"/>
  <c r="B2034"/>
  <c r="A2034"/>
  <c r="C2033"/>
  <c r="B2033"/>
  <c r="A2033"/>
  <c r="C2032"/>
  <c r="B2032"/>
  <c r="A2032"/>
  <c r="C2031"/>
  <c r="B2031"/>
  <c r="A2031"/>
  <c r="C2030"/>
  <c r="B2030"/>
  <c r="A2030"/>
  <c r="C2029"/>
  <c r="B2029"/>
  <c r="A2029"/>
  <c r="C2028"/>
  <c r="B2028"/>
  <c r="A2028"/>
  <c r="C2027"/>
  <c r="B2027"/>
  <c r="A2027"/>
  <c r="C2026"/>
  <c r="B2026"/>
  <c r="A2026"/>
  <c r="C2025"/>
  <c r="B2025"/>
  <c r="A2025"/>
  <c r="C2024"/>
  <c r="B2024"/>
  <c r="A2024"/>
  <c r="C2023"/>
  <c r="B2023"/>
  <c r="A2023"/>
  <c r="C2022"/>
  <c r="B2022"/>
  <c r="A2022"/>
  <c r="C2021"/>
  <c r="B2021"/>
  <c r="A2021"/>
  <c r="C2020"/>
  <c r="B2020"/>
  <c r="A2020"/>
  <c r="C2019"/>
  <c r="B2019"/>
  <c r="A2019"/>
  <c r="C2018"/>
  <c r="B2018"/>
  <c r="A2018"/>
  <c r="C2017"/>
  <c r="B2017"/>
  <c r="A2017"/>
  <c r="C2016"/>
  <c r="B2016"/>
  <c r="A2016"/>
  <c r="C2015"/>
  <c r="B2015"/>
  <c r="A2015"/>
  <c r="C2014"/>
  <c r="B2014"/>
  <c r="A2014"/>
  <c r="C2013"/>
  <c r="B2013"/>
  <c r="A2013"/>
  <c r="C2012"/>
  <c r="B2012"/>
  <c r="A2012"/>
  <c r="C2011"/>
  <c r="B2011"/>
  <c r="A2011"/>
  <c r="C2010"/>
  <c r="B2010"/>
  <c r="A2010"/>
  <c r="C2009"/>
  <c r="B2009"/>
  <c r="A2009"/>
  <c r="C2008"/>
  <c r="B2008"/>
  <c r="A2008"/>
  <c r="C2007"/>
  <c r="B2007"/>
  <c r="A2007"/>
  <c r="C2006"/>
  <c r="B2006"/>
  <c r="A2006"/>
  <c r="C2005"/>
  <c r="B2005"/>
  <c r="A2005"/>
  <c r="C2004"/>
  <c r="B2004"/>
  <c r="A2004"/>
  <c r="C2003"/>
  <c r="B2003"/>
  <c r="A2003"/>
  <c r="C2002"/>
  <c r="B2002"/>
  <c r="A2002"/>
  <c r="C2001"/>
  <c r="B2001"/>
  <c r="A2001"/>
  <c r="C2000"/>
  <c r="B2000"/>
  <c r="A2000"/>
  <c r="C1999"/>
  <c r="B1999"/>
  <c r="A1999"/>
  <c r="C1998"/>
  <c r="B1998"/>
  <c r="A1998"/>
  <c r="C1997"/>
  <c r="B1997"/>
  <c r="A1997"/>
  <c r="C1996"/>
  <c r="B1996"/>
  <c r="A1996"/>
  <c r="C1995"/>
  <c r="B1995"/>
  <c r="A1995"/>
  <c r="C1994"/>
  <c r="B1994"/>
  <c r="A1994"/>
  <c r="C1993"/>
  <c r="B1993"/>
  <c r="A1993"/>
  <c r="C1992"/>
  <c r="B1992"/>
  <c r="A1992"/>
  <c r="C1991"/>
  <c r="B1991"/>
  <c r="A1991"/>
  <c r="C1990"/>
  <c r="B1990"/>
  <c r="A1990"/>
  <c r="C1989"/>
  <c r="B1989"/>
  <c r="A1989"/>
  <c r="C1988"/>
  <c r="B1988"/>
  <c r="A1988"/>
  <c r="C1987"/>
  <c r="B1987"/>
  <c r="A1987"/>
  <c r="C1986"/>
  <c r="B1986"/>
  <c r="A1986"/>
  <c r="C1985"/>
  <c r="B1985"/>
  <c r="A1985"/>
  <c r="C1984"/>
  <c r="B1984"/>
  <c r="A1984"/>
  <c r="C1983"/>
  <c r="B1983"/>
  <c r="A1983"/>
  <c r="C1982"/>
  <c r="B1982"/>
  <c r="A1982"/>
  <c r="C1981"/>
  <c r="B1981"/>
  <c r="A1981"/>
  <c r="C1980"/>
  <c r="B1980"/>
  <c r="A1980"/>
  <c r="C1979"/>
  <c r="B1979"/>
  <c r="A1979"/>
  <c r="C1978"/>
  <c r="B1978"/>
  <c r="A1978"/>
  <c r="C1977"/>
  <c r="B1977"/>
  <c r="A1977"/>
  <c r="C1976"/>
  <c r="B1976"/>
  <c r="A1976"/>
  <c r="C1975"/>
  <c r="B1975"/>
  <c r="A1975"/>
  <c r="C1974"/>
  <c r="B1974"/>
  <c r="A1974"/>
  <c r="C1973"/>
  <c r="B1973"/>
  <c r="A1973"/>
  <c r="C1972"/>
  <c r="B1972"/>
  <c r="A1972"/>
  <c r="C1971"/>
  <c r="B1971"/>
  <c r="A1971"/>
  <c r="C1970"/>
  <c r="B1970"/>
  <c r="A1970"/>
  <c r="C1969"/>
  <c r="B1969"/>
  <c r="A1969"/>
  <c r="C1968"/>
  <c r="B1968"/>
  <c r="A1968"/>
  <c r="C1967"/>
  <c r="B1967"/>
  <c r="A1967"/>
  <c r="C1966"/>
  <c r="B1966"/>
  <c r="A1966"/>
  <c r="C1965"/>
  <c r="B1965"/>
  <c r="A1965"/>
  <c r="C1964"/>
  <c r="B1964"/>
  <c r="A1964"/>
  <c r="C1963"/>
  <c r="B1963"/>
  <c r="A1963"/>
  <c r="C1962"/>
  <c r="B1962"/>
  <c r="A1962"/>
  <c r="C1961"/>
  <c r="B1961"/>
  <c r="A1961"/>
  <c r="C1960"/>
  <c r="B1960"/>
  <c r="A1960"/>
  <c r="C1959"/>
  <c r="B1959"/>
  <c r="A1959"/>
  <c r="C1958"/>
  <c r="B1958"/>
  <c r="A1958"/>
  <c r="C1957"/>
  <c r="B1957"/>
  <c r="A1957"/>
  <c r="C1956"/>
  <c r="B1956"/>
  <c r="A1956"/>
  <c r="C1955"/>
  <c r="B1955"/>
  <c r="A1955"/>
  <c r="C1954"/>
  <c r="B1954"/>
  <c r="A1954"/>
  <c r="C1953"/>
  <c r="B1953"/>
  <c r="A1953"/>
  <c r="C1952"/>
  <c r="B1952"/>
  <c r="A1952"/>
  <c r="C1951"/>
  <c r="B1951"/>
  <c r="A1951"/>
  <c r="C1950"/>
  <c r="B1950"/>
  <c r="A1950"/>
  <c r="C1949"/>
  <c r="B1949"/>
  <c r="A1949"/>
  <c r="C1948"/>
  <c r="B1948"/>
  <c r="A1948"/>
  <c r="C1947"/>
  <c r="B1947"/>
  <c r="A1947"/>
  <c r="C1946"/>
  <c r="B1946"/>
  <c r="A1946"/>
  <c r="C1945"/>
  <c r="B1945"/>
  <c r="A1945"/>
  <c r="C1944"/>
  <c r="B1944"/>
  <c r="A1944"/>
  <c r="C1943"/>
  <c r="B1943"/>
  <c r="A1943"/>
  <c r="C1942"/>
  <c r="B1942"/>
  <c r="A1942"/>
  <c r="C1941"/>
  <c r="B1941"/>
  <c r="A1941"/>
  <c r="C1940"/>
  <c r="B1940"/>
  <c r="A1940"/>
  <c r="C1939"/>
  <c r="B1939"/>
  <c r="A1939"/>
  <c r="C1938"/>
  <c r="B1938"/>
  <c r="A1938"/>
  <c r="C1937"/>
  <c r="B1937"/>
  <c r="A1937"/>
  <c r="C1936"/>
  <c r="B1936"/>
  <c r="A1936"/>
  <c r="C1935"/>
  <c r="B1935"/>
  <c r="A1935"/>
  <c r="C1934"/>
  <c r="B1934"/>
  <c r="A1934"/>
  <c r="C1933"/>
  <c r="B1933"/>
  <c r="A1933"/>
  <c r="C1932"/>
  <c r="B1932"/>
  <c r="A1932"/>
  <c r="C1931"/>
  <c r="B1931"/>
  <c r="A1931"/>
  <c r="C1930"/>
  <c r="B1930"/>
  <c r="A1930"/>
  <c r="C1929"/>
  <c r="B1929"/>
  <c r="A1929"/>
  <c r="C1928"/>
  <c r="B1928"/>
  <c r="A1928"/>
  <c r="C1927"/>
  <c r="B1927"/>
  <c r="A1927"/>
  <c r="C1926"/>
  <c r="B1926"/>
  <c r="A1926"/>
  <c r="C1925"/>
  <c r="B1925"/>
  <c r="A1925"/>
  <c r="C1924"/>
  <c r="B1924"/>
  <c r="A1924"/>
  <c r="C1923"/>
  <c r="B1923"/>
  <c r="A1923"/>
  <c r="C1922"/>
  <c r="B1922"/>
  <c r="A1922"/>
  <c r="C1921"/>
  <c r="B1921"/>
  <c r="A1921"/>
  <c r="C1920"/>
  <c r="B1920"/>
  <c r="A1920"/>
  <c r="C1919"/>
  <c r="B1919"/>
  <c r="A1919"/>
  <c r="C1918"/>
  <c r="B1918"/>
  <c r="A1918"/>
  <c r="C1917"/>
  <c r="B1917"/>
  <c r="A1917"/>
  <c r="C1916"/>
  <c r="B1916"/>
  <c r="A1916"/>
  <c r="C1915"/>
  <c r="B1915"/>
  <c r="A1915"/>
  <c r="C1914"/>
  <c r="B1914"/>
  <c r="A1914"/>
  <c r="C1913"/>
  <c r="B1913"/>
  <c r="A1913"/>
  <c r="C1912"/>
  <c r="B1912"/>
  <c r="A1912"/>
  <c r="C1911"/>
  <c r="B1911"/>
  <c r="A1911"/>
  <c r="C1910"/>
  <c r="B1910"/>
  <c r="A1910"/>
  <c r="C1909"/>
  <c r="B1909"/>
  <c r="A1909"/>
  <c r="C1908"/>
  <c r="B1908"/>
  <c r="A1908"/>
  <c r="C1907"/>
  <c r="B1907"/>
  <c r="A1907"/>
  <c r="C1906"/>
  <c r="B1906"/>
  <c r="A1906"/>
  <c r="C1905"/>
  <c r="B1905"/>
  <c r="A1905"/>
  <c r="C1904"/>
  <c r="B1904"/>
  <c r="A1904"/>
  <c r="C1903"/>
  <c r="B1903"/>
  <c r="A1903"/>
  <c r="C1902"/>
  <c r="B1902"/>
  <c r="A1902"/>
  <c r="C1901"/>
  <c r="B1901"/>
  <c r="A1901"/>
  <c r="C1900"/>
  <c r="B1900"/>
  <c r="A1900"/>
  <c r="C1899"/>
  <c r="B1899"/>
  <c r="A1899"/>
  <c r="C1898"/>
  <c r="B1898"/>
  <c r="A1898"/>
  <c r="C1897"/>
  <c r="B1897"/>
  <c r="A1897"/>
  <c r="C1896"/>
  <c r="B1896"/>
  <c r="A1896"/>
  <c r="C1895"/>
  <c r="B1895"/>
  <c r="A1895"/>
  <c r="C1894"/>
  <c r="B1894"/>
  <c r="A1894"/>
  <c r="C1893"/>
  <c r="B1893"/>
  <c r="A1893"/>
  <c r="C1892"/>
  <c r="B1892"/>
  <c r="A1892"/>
  <c r="C1891"/>
  <c r="B1891"/>
  <c r="A1891"/>
  <c r="C1890"/>
  <c r="B1890"/>
  <c r="A1890"/>
  <c r="C1889"/>
  <c r="B1889"/>
  <c r="A1889"/>
  <c r="C1888"/>
  <c r="B1888"/>
  <c r="A1888"/>
  <c r="C1887"/>
  <c r="B1887"/>
  <c r="A1887"/>
  <c r="C1886"/>
  <c r="B1886"/>
  <c r="A1886"/>
  <c r="C1885"/>
  <c r="B1885"/>
  <c r="A1885"/>
  <c r="C1884"/>
  <c r="B1884"/>
  <c r="A1884"/>
  <c r="C1883"/>
  <c r="B1883"/>
  <c r="A1883"/>
  <c r="C1882"/>
  <c r="B1882"/>
  <c r="A1882"/>
  <c r="C1881"/>
  <c r="B1881"/>
  <c r="A1881"/>
  <c r="C1880"/>
  <c r="B1880"/>
  <c r="A1880"/>
  <c r="C1879"/>
  <c r="B1879"/>
  <c r="A1879"/>
  <c r="C1878"/>
  <c r="B1878"/>
  <c r="A1878"/>
  <c r="C1877"/>
  <c r="B1877"/>
  <c r="A1877"/>
  <c r="C1876"/>
  <c r="B1876"/>
  <c r="A1876"/>
  <c r="C1875"/>
  <c r="B1875"/>
  <c r="A1875"/>
  <c r="C1874"/>
  <c r="B1874"/>
  <c r="A1874"/>
  <c r="C1873"/>
  <c r="B1873"/>
  <c r="A1873"/>
  <c r="C1872"/>
  <c r="B1872"/>
  <c r="A1872"/>
  <c r="C1871"/>
  <c r="B1871"/>
  <c r="A1871"/>
  <c r="C1870"/>
  <c r="B1870"/>
  <c r="A1870"/>
  <c r="C1869"/>
  <c r="B1869"/>
  <c r="A1869"/>
  <c r="C1868"/>
  <c r="B1868"/>
  <c r="A1868"/>
  <c r="C1867"/>
  <c r="B1867"/>
  <c r="A1867"/>
  <c r="C1866"/>
  <c r="B1866"/>
  <c r="A1866"/>
  <c r="C1865"/>
  <c r="B1865"/>
  <c r="A1865"/>
  <c r="C1864"/>
  <c r="B1864"/>
  <c r="A1864"/>
  <c r="C1863"/>
  <c r="B1863"/>
  <c r="A1863"/>
  <c r="C1862"/>
  <c r="B1862"/>
  <c r="A1862"/>
  <c r="C1861"/>
  <c r="B1861"/>
  <c r="A1861"/>
  <c r="C1860"/>
  <c r="B1860"/>
  <c r="A1860"/>
  <c r="C1859"/>
  <c r="B1859"/>
  <c r="A1859"/>
  <c r="C1858"/>
  <c r="B1858"/>
  <c r="A1858"/>
  <c r="C1857"/>
  <c r="B1857"/>
  <c r="A1857"/>
  <c r="C1856"/>
  <c r="B1856"/>
  <c r="A1856"/>
  <c r="C1855"/>
  <c r="B1855"/>
  <c r="A1855"/>
  <c r="C1854"/>
  <c r="B1854"/>
  <c r="A1854"/>
  <c r="C1853"/>
  <c r="B1853"/>
  <c r="A1853"/>
  <c r="C1852"/>
  <c r="B1852"/>
  <c r="A1852"/>
  <c r="C1851"/>
  <c r="B1851"/>
  <c r="A1851"/>
  <c r="C1850"/>
  <c r="B1850"/>
  <c r="A1850"/>
  <c r="C1849"/>
  <c r="B1849"/>
  <c r="A1849"/>
  <c r="C1848"/>
  <c r="B1848"/>
  <c r="A1848"/>
  <c r="C1847"/>
  <c r="B1847"/>
  <c r="A1847"/>
  <c r="C1846"/>
  <c r="B1846"/>
  <c r="A1846"/>
  <c r="C1845"/>
  <c r="B1845"/>
  <c r="A1845"/>
  <c r="C1844"/>
  <c r="B1844"/>
  <c r="A1844"/>
  <c r="C1843"/>
  <c r="B1843"/>
  <c r="A1843"/>
  <c r="C1842"/>
  <c r="B1842"/>
  <c r="A1842"/>
  <c r="C1841"/>
  <c r="B1841"/>
  <c r="A1841"/>
  <c r="C1840"/>
  <c r="B1840"/>
  <c r="A1840"/>
  <c r="C1839"/>
  <c r="B1839"/>
  <c r="A1839"/>
  <c r="C1838"/>
  <c r="B1838"/>
  <c r="A1838"/>
  <c r="C1837"/>
  <c r="B1837"/>
  <c r="A1837"/>
  <c r="C1836"/>
  <c r="B1836"/>
  <c r="A1836"/>
  <c r="C1835"/>
  <c r="B1835"/>
  <c r="A1835"/>
  <c r="C1834"/>
  <c r="B1834"/>
  <c r="A1834"/>
  <c r="C1833"/>
  <c r="B1833"/>
  <c r="A1833"/>
  <c r="C1832"/>
  <c r="B1832"/>
  <c r="A1832"/>
  <c r="C1831"/>
  <c r="B1831"/>
  <c r="A1831"/>
  <c r="C1830"/>
  <c r="B1830"/>
  <c r="A1830"/>
  <c r="C1829"/>
  <c r="B1829"/>
  <c r="A1829"/>
  <c r="C1828"/>
  <c r="B1828"/>
  <c r="A1828"/>
  <c r="C1827"/>
  <c r="B1827"/>
  <c r="A1827"/>
  <c r="C1826"/>
  <c r="B1826"/>
  <c r="A1826"/>
  <c r="C1825"/>
  <c r="B1825"/>
  <c r="A1825"/>
  <c r="C1824"/>
  <c r="B1824"/>
  <c r="A1824"/>
  <c r="C1823"/>
  <c r="B1823"/>
  <c r="A1823"/>
  <c r="C1822"/>
  <c r="B1822"/>
  <c r="A1822"/>
  <c r="C1821"/>
  <c r="B1821"/>
  <c r="A1821"/>
  <c r="C1820"/>
  <c r="B1820"/>
  <c r="A1820"/>
  <c r="C1819"/>
  <c r="B1819"/>
  <c r="A1819"/>
  <c r="C1818"/>
  <c r="B1818"/>
  <c r="A1818"/>
  <c r="C1817"/>
  <c r="B1817"/>
  <c r="A1817"/>
  <c r="C1816"/>
  <c r="B1816"/>
  <c r="A1816"/>
  <c r="C1815"/>
  <c r="B1815"/>
  <c r="A1815"/>
  <c r="C1814"/>
  <c r="B1814"/>
  <c r="A1814"/>
  <c r="C1813"/>
  <c r="B1813"/>
  <c r="A1813"/>
  <c r="C1812"/>
  <c r="B1812"/>
  <c r="A1812"/>
  <c r="C1811"/>
  <c r="B1811"/>
  <c r="A1811"/>
  <c r="C1810"/>
  <c r="B1810"/>
  <c r="A1810"/>
  <c r="C1809"/>
  <c r="B1809"/>
  <c r="A1809"/>
  <c r="C1808"/>
  <c r="B1808"/>
  <c r="A1808"/>
  <c r="C1807"/>
  <c r="B1807"/>
  <c r="A1807"/>
  <c r="C1806"/>
  <c r="B1806"/>
  <c r="A1806"/>
  <c r="C1805"/>
  <c r="B1805"/>
  <c r="A1805"/>
  <c r="C1804"/>
  <c r="B1804"/>
  <c r="A1804"/>
  <c r="C1803"/>
  <c r="B1803"/>
  <c r="A1803"/>
  <c r="C1802"/>
  <c r="B1802"/>
  <c r="A1802"/>
  <c r="C1801"/>
  <c r="B1801"/>
  <c r="A1801"/>
  <c r="C1800"/>
  <c r="B1800"/>
  <c r="A1800"/>
  <c r="C1799"/>
  <c r="B1799"/>
  <c r="A1799"/>
  <c r="C1798"/>
  <c r="B1798"/>
  <c r="A1798"/>
  <c r="C1797"/>
  <c r="B1797"/>
  <c r="A1797"/>
  <c r="C1796"/>
  <c r="B1796"/>
  <c r="A1796"/>
  <c r="C1795"/>
  <c r="B1795"/>
  <c r="A1795"/>
  <c r="C1794"/>
  <c r="B1794"/>
  <c r="A1794"/>
  <c r="C1793"/>
  <c r="B1793"/>
  <c r="A1793"/>
  <c r="C1792"/>
  <c r="B1792"/>
  <c r="A1792"/>
  <c r="C1791"/>
  <c r="B1791"/>
  <c r="A1791"/>
  <c r="C1790"/>
  <c r="B1790"/>
  <c r="A1790"/>
  <c r="C1789"/>
  <c r="B1789"/>
  <c r="A1789"/>
  <c r="C1788"/>
  <c r="B1788"/>
  <c r="A1788"/>
  <c r="C1787"/>
  <c r="B1787"/>
  <c r="A1787"/>
  <c r="C1786"/>
  <c r="B1786"/>
  <c r="A1786"/>
  <c r="C1785"/>
  <c r="B1785"/>
  <c r="A1785"/>
  <c r="C1784"/>
  <c r="B1784"/>
  <c r="A1784"/>
  <c r="C1783"/>
  <c r="B1783"/>
  <c r="A1783"/>
  <c r="C1782"/>
  <c r="B1782"/>
  <c r="A1782"/>
  <c r="C1781"/>
  <c r="B1781"/>
  <c r="A1781"/>
  <c r="C1780"/>
  <c r="B1780"/>
  <c r="A1780"/>
  <c r="C1779"/>
  <c r="B1779"/>
  <c r="A1779"/>
  <c r="C1778"/>
  <c r="B1778"/>
  <c r="A1778"/>
  <c r="C1777"/>
  <c r="B1777"/>
  <c r="A1777"/>
  <c r="C1776"/>
  <c r="B1776"/>
  <c r="A1776"/>
  <c r="C1775"/>
  <c r="B1775"/>
  <c r="A1775"/>
  <c r="C1774"/>
  <c r="B1774"/>
  <c r="A1774"/>
  <c r="C1773"/>
  <c r="B1773"/>
  <c r="A1773"/>
  <c r="C1772"/>
  <c r="B1772"/>
  <c r="A1772"/>
  <c r="C1771"/>
  <c r="B1771"/>
  <c r="A1771"/>
  <c r="C1770"/>
  <c r="B1770"/>
  <c r="A1770"/>
  <c r="C1769"/>
  <c r="B1769"/>
  <c r="A1769"/>
  <c r="C1768"/>
  <c r="B1768"/>
  <c r="A1768"/>
  <c r="C1767"/>
  <c r="B1767"/>
  <c r="A1767"/>
  <c r="C1766"/>
  <c r="B1766"/>
  <c r="A1766"/>
  <c r="C1765"/>
  <c r="B1765"/>
  <c r="A1765"/>
  <c r="C1764"/>
  <c r="B1764"/>
  <c r="A1764"/>
  <c r="C1763"/>
  <c r="B1763"/>
  <c r="A1763"/>
  <c r="C1762"/>
  <c r="B1762"/>
  <c r="A1762"/>
  <c r="C1761"/>
  <c r="B1761"/>
  <c r="A1761"/>
  <c r="C1760"/>
  <c r="B1760"/>
  <c r="A1760"/>
  <c r="C1759"/>
  <c r="B1759"/>
  <c r="A1759"/>
  <c r="C1758"/>
  <c r="B1758"/>
  <c r="A1758"/>
  <c r="C1757"/>
  <c r="B1757"/>
  <c r="A1757"/>
  <c r="C1756"/>
  <c r="B1756"/>
  <c r="A1756"/>
  <c r="C1755"/>
  <c r="B1755"/>
  <c r="A1755"/>
  <c r="C1754"/>
  <c r="B1754"/>
  <c r="A1754"/>
  <c r="C1753"/>
  <c r="B1753"/>
  <c r="A1753"/>
  <c r="C1752"/>
  <c r="B1752"/>
  <c r="A1752"/>
  <c r="C1751"/>
  <c r="B1751"/>
  <c r="A1751"/>
  <c r="C1750"/>
  <c r="B1750"/>
  <c r="A1750"/>
  <c r="C1749"/>
  <c r="B1749"/>
  <c r="A1749"/>
  <c r="C1748"/>
  <c r="B1748"/>
  <c r="A1748"/>
  <c r="C1747"/>
  <c r="B1747"/>
  <c r="A1747"/>
  <c r="C1746"/>
  <c r="B1746"/>
  <c r="A1746"/>
  <c r="C1745"/>
  <c r="B1745"/>
  <c r="A1745"/>
  <c r="C1744"/>
  <c r="B1744"/>
  <c r="A1744"/>
  <c r="C1743"/>
  <c r="B1743"/>
  <c r="A1743"/>
  <c r="C1742"/>
  <c r="B1742"/>
  <c r="A1742"/>
  <c r="C1741"/>
  <c r="B1741"/>
  <c r="A1741"/>
  <c r="C1740"/>
  <c r="B1740"/>
  <c r="A1740"/>
  <c r="C1739"/>
  <c r="B1739"/>
  <c r="A1739"/>
  <c r="C1738"/>
  <c r="B1738"/>
  <c r="A1738"/>
  <c r="C1737"/>
  <c r="B1737"/>
  <c r="A1737"/>
  <c r="C1736"/>
  <c r="B1736"/>
  <c r="A1736"/>
  <c r="C1735"/>
  <c r="B1735"/>
  <c r="A1735"/>
  <c r="C1734"/>
  <c r="B1734"/>
  <c r="A1734"/>
  <c r="C1733"/>
  <c r="B1733"/>
  <c r="A1733"/>
  <c r="C1732"/>
  <c r="B1732"/>
  <c r="A1732"/>
  <c r="C1731"/>
  <c r="B1731"/>
  <c r="A1731"/>
  <c r="C1730"/>
  <c r="B1730"/>
  <c r="A1730"/>
  <c r="C1729"/>
  <c r="B1729"/>
  <c r="A1729"/>
  <c r="C1728"/>
  <c r="B1728"/>
  <c r="A1728"/>
  <c r="C1727"/>
  <c r="B1727"/>
  <c r="A1727"/>
  <c r="C1726"/>
  <c r="B1726"/>
  <c r="A1726"/>
  <c r="C1725"/>
  <c r="B1725"/>
  <c r="A1725"/>
  <c r="C1724"/>
  <c r="B1724"/>
  <c r="A1724"/>
  <c r="C1723"/>
  <c r="B1723"/>
  <c r="A1723"/>
  <c r="C1722"/>
  <c r="B1722"/>
  <c r="A1722"/>
  <c r="C1721"/>
  <c r="B1721"/>
  <c r="A1721"/>
  <c r="C1720"/>
  <c r="B1720"/>
  <c r="A1720"/>
  <c r="C1719"/>
  <c r="B1719"/>
  <c r="A1719"/>
  <c r="C1718"/>
  <c r="B1718"/>
  <c r="A1718"/>
  <c r="C1717"/>
  <c r="B1717"/>
  <c r="A1717"/>
  <c r="C1716"/>
  <c r="B1716"/>
  <c r="A1716"/>
  <c r="C1715"/>
  <c r="B1715"/>
  <c r="A1715"/>
  <c r="C1714"/>
  <c r="B1714"/>
  <c r="A1714"/>
  <c r="C1713"/>
  <c r="B1713"/>
  <c r="A1713"/>
  <c r="C1712"/>
  <c r="B1712"/>
  <c r="A1712"/>
  <c r="C1711"/>
  <c r="B1711"/>
  <c r="A1711"/>
  <c r="C1710"/>
  <c r="B1710"/>
  <c r="A1710"/>
  <c r="C1709"/>
  <c r="B1709"/>
  <c r="A1709"/>
  <c r="C1708"/>
  <c r="B1708"/>
  <c r="A1708"/>
  <c r="C1707"/>
  <c r="B1707"/>
  <c r="A1707"/>
  <c r="C1706"/>
  <c r="B1706"/>
  <c r="A1706"/>
  <c r="C1705"/>
  <c r="B1705"/>
  <c r="A1705"/>
  <c r="C1704"/>
  <c r="B1704"/>
  <c r="A1704"/>
  <c r="C1703"/>
  <c r="B1703"/>
  <c r="A1703"/>
  <c r="C1702"/>
  <c r="B1702"/>
  <c r="A1702"/>
  <c r="C1701"/>
  <c r="B1701"/>
  <c r="A1701"/>
  <c r="C1700"/>
  <c r="B1700"/>
  <c r="A1700"/>
  <c r="C1699"/>
  <c r="B1699"/>
  <c r="A1699"/>
  <c r="C1698"/>
  <c r="B1698"/>
  <c r="A1698"/>
  <c r="C1697"/>
  <c r="B1697"/>
  <c r="A1697"/>
  <c r="C1696"/>
  <c r="B1696"/>
  <c r="A1696"/>
  <c r="C1695"/>
  <c r="B1695"/>
  <c r="A1695"/>
  <c r="C1694"/>
  <c r="B1694"/>
  <c r="A1694"/>
  <c r="C1693"/>
  <c r="B1693"/>
  <c r="A1693"/>
  <c r="C1692"/>
  <c r="B1692"/>
  <c r="A1692"/>
  <c r="C1691"/>
  <c r="B1691"/>
  <c r="A1691"/>
  <c r="C1690"/>
  <c r="B1690"/>
  <c r="A1690"/>
  <c r="C1689"/>
  <c r="B1689"/>
  <c r="A1689"/>
  <c r="C1688"/>
  <c r="B1688"/>
  <c r="A1688"/>
  <c r="C1687"/>
  <c r="B1687"/>
  <c r="A1687"/>
  <c r="C1686"/>
  <c r="B1686"/>
  <c r="A1686"/>
  <c r="C1685"/>
  <c r="B1685"/>
  <c r="A1685"/>
  <c r="C1684"/>
  <c r="B1684"/>
  <c r="A1684"/>
  <c r="C1683"/>
  <c r="B1683"/>
  <c r="A1683"/>
  <c r="C1682"/>
  <c r="B1682"/>
  <c r="A1682"/>
  <c r="C1681"/>
  <c r="B1681"/>
  <c r="A1681"/>
  <c r="C1680"/>
  <c r="B1680"/>
  <c r="A1680"/>
  <c r="C1679"/>
  <c r="B1679"/>
  <c r="A1679"/>
  <c r="C1678"/>
  <c r="B1678"/>
  <c r="A1678"/>
  <c r="C1677"/>
  <c r="B1677"/>
  <c r="A1677"/>
  <c r="C1676"/>
  <c r="B1676"/>
  <c r="A1676"/>
  <c r="C1675"/>
  <c r="B1675"/>
  <c r="A1675"/>
  <c r="C1674"/>
  <c r="B1674"/>
  <c r="A1674"/>
  <c r="C1673"/>
  <c r="B1673"/>
  <c r="A1673"/>
  <c r="C1672"/>
  <c r="B1672"/>
  <c r="A1672"/>
  <c r="C1671"/>
  <c r="B1671"/>
  <c r="A1671"/>
  <c r="C1670"/>
  <c r="B1670"/>
  <c r="A1670"/>
  <c r="C1669"/>
  <c r="B1669"/>
  <c r="A1669"/>
  <c r="C1668"/>
  <c r="B1668"/>
  <c r="A1668"/>
  <c r="C1667"/>
  <c r="B1667"/>
  <c r="A1667"/>
  <c r="C1666"/>
  <c r="B1666"/>
  <c r="A1666"/>
  <c r="C1665"/>
  <c r="B1665"/>
  <c r="A1665"/>
  <c r="C1664"/>
  <c r="B1664"/>
  <c r="A1664"/>
  <c r="C1663"/>
  <c r="B1663"/>
  <c r="A1663"/>
  <c r="C1662"/>
  <c r="B1662"/>
  <c r="A1662"/>
  <c r="C1661"/>
  <c r="B1661"/>
  <c r="A1661"/>
  <c r="C1660"/>
  <c r="B1660"/>
  <c r="A1660"/>
  <c r="C1659"/>
  <c r="B1659"/>
  <c r="A1659"/>
  <c r="C1658"/>
  <c r="B1658"/>
  <c r="A1658"/>
  <c r="C1657"/>
  <c r="B1657"/>
  <c r="A1657"/>
  <c r="C1656"/>
  <c r="B1656"/>
  <c r="A1656"/>
  <c r="C1655"/>
  <c r="B1655"/>
  <c r="A1655"/>
  <c r="C1654"/>
  <c r="B1654"/>
  <c r="A1654"/>
  <c r="C1653"/>
  <c r="B1653"/>
  <c r="A1653"/>
  <c r="C1652"/>
  <c r="B1652"/>
  <c r="A1652"/>
  <c r="C1651"/>
  <c r="B1651"/>
  <c r="A1651"/>
  <c r="C1650"/>
  <c r="B1650"/>
  <c r="A1650"/>
  <c r="C1649"/>
  <c r="B1649"/>
  <c r="A1649"/>
  <c r="C1648"/>
  <c r="B1648"/>
  <c r="A1648"/>
  <c r="C1647"/>
  <c r="B1647"/>
  <c r="A1647"/>
  <c r="C1646"/>
  <c r="B1646"/>
  <c r="A1646"/>
  <c r="C1645"/>
  <c r="B1645"/>
  <c r="A1645"/>
  <c r="C1644"/>
  <c r="B1644"/>
  <c r="A1644"/>
  <c r="C1643"/>
  <c r="B1643"/>
  <c r="A1643"/>
  <c r="C1642"/>
  <c r="B1642"/>
  <c r="A1642"/>
  <c r="C1641"/>
  <c r="B1641"/>
  <c r="A1641"/>
  <c r="C1640"/>
  <c r="B1640"/>
  <c r="A1640"/>
  <c r="C1639"/>
  <c r="B1639"/>
  <c r="A1639"/>
  <c r="C1638"/>
  <c r="B1638"/>
  <c r="A1638"/>
  <c r="C1637"/>
  <c r="F1637" s="1"/>
  <c r="B1637"/>
  <c r="A1637"/>
  <c r="C1636"/>
  <c r="B1636"/>
  <c r="A1636"/>
  <c r="C1635"/>
  <c r="B1635"/>
  <c r="A1635"/>
  <c r="C1634"/>
  <c r="B1634"/>
  <c r="A1634"/>
  <c r="C1633"/>
  <c r="B1633"/>
  <c r="A1633"/>
  <c r="C1632"/>
  <c r="B1632"/>
  <c r="A1632"/>
  <c r="C1631"/>
  <c r="B1631"/>
  <c r="A1631"/>
  <c r="C1630"/>
  <c r="B1630"/>
  <c r="A1630"/>
  <c r="C1629"/>
  <c r="B1629"/>
  <c r="A1629"/>
  <c r="C1628"/>
  <c r="B1628"/>
  <c r="A1628"/>
  <c r="C1627"/>
  <c r="B1627"/>
  <c r="A1627"/>
  <c r="C1626"/>
  <c r="B1626"/>
  <c r="A1626"/>
  <c r="C1625"/>
  <c r="B1625"/>
  <c r="A1625"/>
  <c r="C1624"/>
  <c r="B1624"/>
  <c r="A1624"/>
  <c r="C1623"/>
  <c r="B1623"/>
  <c r="A1623"/>
  <c r="C1622"/>
  <c r="B1622"/>
  <c r="A1622"/>
  <c r="C1621"/>
  <c r="B1621"/>
  <c r="A1621"/>
  <c r="C1620"/>
  <c r="B1620"/>
  <c r="A1620"/>
  <c r="C1619"/>
  <c r="B1619"/>
  <c r="A1619"/>
  <c r="C1618"/>
  <c r="B1618"/>
  <c r="A1618"/>
  <c r="C1617"/>
  <c r="B1617"/>
  <c r="A1617"/>
  <c r="C1616"/>
  <c r="B1616"/>
  <c r="A1616"/>
  <c r="C1615"/>
  <c r="B1615"/>
  <c r="A1615"/>
  <c r="C1614"/>
  <c r="B1614"/>
  <c r="A1614"/>
  <c r="C1613"/>
  <c r="F1613" s="1"/>
  <c r="B1613"/>
  <c r="A1613"/>
  <c r="C1612"/>
  <c r="B1612"/>
  <c r="A1612"/>
  <c r="C1611"/>
  <c r="B1611"/>
  <c r="A1611"/>
  <c r="C1610"/>
  <c r="B1610"/>
  <c r="A1610"/>
  <c r="C1609"/>
  <c r="B1609"/>
  <c r="A1609"/>
  <c r="C1608"/>
  <c r="B1608"/>
  <c r="A1608"/>
  <c r="C1607"/>
  <c r="B1607"/>
  <c r="A1607"/>
  <c r="C1606"/>
  <c r="B1606"/>
  <c r="A1606"/>
  <c r="C1605"/>
  <c r="B1605"/>
  <c r="A1605"/>
  <c r="C1604"/>
  <c r="B1604"/>
  <c r="A1604"/>
  <c r="C1603"/>
  <c r="B1603"/>
  <c r="A1603"/>
  <c r="C1602"/>
  <c r="B1602"/>
  <c r="A1602"/>
  <c r="C1601"/>
  <c r="B1601"/>
  <c r="A1601"/>
  <c r="C1600"/>
  <c r="B1600"/>
  <c r="A1600"/>
  <c r="C1599"/>
  <c r="B1599"/>
  <c r="A1599"/>
  <c r="C1598"/>
  <c r="B1598"/>
  <c r="A1598"/>
  <c r="C1597"/>
  <c r="B1597"/>
  <c r="A1597"/>
  <c r="C1596"/>
  <c r="B1596"/>
  <c r="A1596"/>
  <c r="C1595"/>
  <c r="B1595"/>
  <c r="A1595"/>
  <c r="C1594"/>
  <c r="B1594"/>
  <c r="A1594"/>
  <c r="C1593"/>
  <c r="B1593"/>
  <c r="A1593"/>
  <c r="C1592"/>
  <c r="B1592"/>
  <c r="A1592"/>
  <c r="C1591"/>
  <c r="B1591"/>
  <c r="A1591"/>
  <c r="C1590"/>
  <c r="B1590"/>
  <c r="A1590"/>
  <c r="C1589"/>
  <c r="B1589"/>
  <c r="A1589"/>
  <c r="C1588"/>
  <c r="B1588"/>
  <c r="A1588"/>
  <c r="C1587"/>
  <c r="B1587"/>
  <c r="A1587"/>
  <c r="C1586"/>
  <c r="B1586"/>
  <c r="A1586"/>
  <c r="C1585"/>
  <c r="F1585" s="1"/>
  <c r="B1585"/>
  <c r="A1585"/>
  <c r="C1584"/>
  <c r="B1584"/>
  <c r="A1584"/>
  <c r="C1583"/>
  <c r="B1583"/>
  <c r="A1583"/>
  <c r="C1582"/>
  <c r="B1582"/>
  <c r="A1582"/>
  <c r="C1581"/>
  <c r="B1581"/>
  <c r="A1581"/>
  <c r="C1580"/>
  <c r="B1580"/>
  <c r="A1580"/>
  <c r="C1579"/>
  <c r="B1579"/>
  <c r="A1579"/>
  <c r="C1578"/>
  <c r="B1578"/>
  <c r="A1578"/>
  <c r="C1577"/>
  <c r="B1577"/>
  <c r="A1577"/>
  <c r="C1576"/>
  <c r="B1576"/>
  <c r="A1576"/>
  <c r="C1575"/>
  <c r="B1575"/>
  <c r="A1575"/>
  <c r="C1574"/>
  <c r="B1574"/>
  <c r="A1574"/>
  <c r="C1573"/>
  <c r="B1573"/>
  <c r="A1573"/>
  <c r="C1572"/>
  <c r="B1572"/>
  <c r="A1572"/>
  <c r="C1571"/>
  <c r="B1571"/>
  <c r="A1571"/>
  <c r="C1570"/>
  <c r="B1570"/>
  <c r="A1570"/>
  <c r="C1569"/>
  <c r="B1569"/>
  <c r="A1569"/>
  <c r="C1568"/>
  <c r="B1568"/>
  <c r="A1568"/>
  <c r="C1567"/>
  <c r="B1567"/>
  <c r="A1567"/>
  <c r="C1566"/>
  <c r="B1566"/>
  <c r="A1566"/>
  <c r="C1565"/>
  <c r="B1565"/>
  <c r="A1565"/>
  <c r="C1564"/>
  <c r="B1564"/>
  <c r="A1564"/>
  <c r="C1563"/>
  <c r="B1563"/>
  <c r="A1563"/>
  <c r="C1562"/>
  <c r="B1562"/>
  <c r="A1562"/>
  <c r="C1561"/>
  <c r="F1561" s="1"/>
  <c r="B1561"/>
  <c r="A1561"/>
  <c r="C1560"/>
  <c r="B1560"/>
  <c r="A1560"/>
  <c r="C1559"/>
  <c r="B1559"/>
  <c r="A1559"/>
  <c r="C1558"/>
  <c r="B1558"/>
  <c r="A1558"/>
  <c r="C1557"/>
  <c r="B1557"/>
  <c r="A1557"/>
  <c r="C1556"/>
  <c r="B1556"/>
  <c r="A1556"/>
  <c r="C1555"/>
  <c r="B1555"/>
  <c r="A1555"/>
  <c r="C1554"/>
  <c r="B1554"/>
  <c r="A1554"/>
  <c r="C1553"/>
  <c r="B1553"/>
  <c r="A1553"/>
  <c r="C1552"/>
  <c r="B1552"/>
  <c r="A1552"/>
  <c r="C1551"/>
  <c r="B1551"/>
  <c r="A1551"/>
  <c r="C1550"/>
  <c r="B1550"/>
  <c r="A1550"/>
  <c r="C1549"/>
  <c r="B1549"/>
  <c r="A1549"/>
  <c r="C1548"/>
  <c r="B1548"/>
  <c r="A1548"/>
  <c r="C1547"/>
  <c r="B1547"/>
  <c r="A1547"/>
  <c r="C1546"/>
  <c r="B1546"/>
  <c r="A1546"/>
  <c r="C1545"/>
  <c r="B1545"/>
  <c r="A1545"/>
  <c r="C1544"/>
  <c r="B1544"/>
  <c r="A1544"/>
  <c r="C1543"/>
  <c r="B1543"/>
  <c r="A1543"/>
  <c r="C1542"/>
  <c r="B1542"/>
  <c r="A1542"/>
  <c r="C1541"/>
  <c r="B1541"/>
  <c r="A1541"/>
  <c r="C1540"/>
  <c r="B1540"/>
  <c r="A1540"/>
  <c r="C1539"/>
  <c r="F1539" s="1"/>
  <c r="B1539"/>
  <c r="A1539"/>
  <c r="C1538"/>
  <c r="B1538"/>
  <c r="A1538"/>
  <c r="C1537"/>
  <c r="B1537"/>
  <c r="A1537"/>
  <c r="C1536"/>
  <c r="B1536"/>
  <c r="A1536"/>
  <c r="C1535"/>
  <c r="B1535"/>
  <c r="A1535"/>
  <c r="C1534"/>
  <c r="B1534"/>
  <c r="A1534"/>
  <c r="C1533"/>
  <c r="B1533"/>
  <c r="A1533"/>
  <c r="C1532"/>
  <c r="B1532"/>
  <c r="A1532"/>
  <c r="C1531"/>
  <c r="B1531"/>
  <c r="A1531"/>
  <c r="C1530"/>
  <c r="B1530"/>
  <c r="A1530"/>
  <c r="C1529"/>
  <c r="B1529"/>
  <c r="A1529"/>
  <c r="C1528"/>
  <c r="B1528"/>
  <c r="A1528"/>
  <c r="C1527"/>
  <c r="B1527"/>
  <c r="A1527"/>
  <c r="C1526"/>
  <c r="B1526"/>
  <c r="A1526"/>
  <c r="C1525"/>
  <c r="B1525"/>
  <c r="A1525"/>
  <c r="C1524"/>
  <c r="B1524"/>
  <c r="A1524"/>
  <c r="C1523"/>
  <c r="B1523"/>
  <c r="A1523"/>
  <c r="C1522"/>
  <c r="B1522"/>
  <c r="A1522"/>
  <c r="C1521"/>
  <c r="B1521"/>
  <c r="A1521"/>
  <c r="C1520"/>
  <c r="B1520"/>
  <c r="A1520"/>
  <c r="C1519"/>
  <c r="B1519"/>
  <c r="A1519"/>
  <c r="C1518"/>
  <c r="B1518"/>
  <c r="A1518"/>
  <c r="C1517"/>
  <c r="B1517"/>
  <c r="A1517"/>
  <c r="C1516"/>
  <c r="B1516"/>
  <c r="A1516"/>
  <c r="C1515"/>
  <c r="B1515"/>
  <c r="A1515"/>
  <c r="C1514"/>
  <c r="B1514"/>
  <c r="A1514"/>
  <c r="C1513"/>
  <c r="B1513"/>
  <c r="A1513"/>
  <c r="C1512"/>
  <c r="B1512"/>
  <c r="A1512"/>
  <c r="C1511"/>
  <c r="B1511"/>
  <c r="A1511"/>
  <c r="C1510"/>
  <c r="B1510"/>
  <c r="A1510"/>
  <c r="C1509"/>
  <c r="F1509" s="1"/>
  <c r="B1509"/>
  <c r="A1509"/>
  <c r="C1508"/>
  <c r="B1508"/>
  <c r="A1508"/>
  <c r="C1507"/>
  <c r="B1507"/>
  <c r="A1507"/>
  <c r="C1506"/>
  <c r="B1506"/>
  <c r="A1506"/>
  <c r="C1505"/>
  <c r="B1505"/>
  <c r="A1505"/>
  <c r="C1504"/>
  <c r="B1504"/>
  <c r="A1504"/>
  <c r="C1503"/>
  <c r="B1503"/>
  <c r="A1503"/>
  <c r="C1502"/>
  <c r="B1502"/>
  <c r="A1502"/>
  <c r="C1501"/>
  <c r="B1501"/>
  <c r="A1501"/>
  <c r="C1500"/>
  <c r="B1500"/>
  <c r="A1500"/>
  <c r="C1499"/>
  <c r="B1499"/>
  <c r="A1499"/>
  <c r="C1498"/>
  <c r="B1498"/>
  <c r="A1498"/>
  <c r="C1497"/>
  <c r="B1497"/>
  <c r="A1497"/>
  <c r="C1496"/>
  <c r="B1496"/>
  <c r="A1496"/>
  <c r="C1495"/>
  <c r="B1495"/>
  <c r="A1495"/>
  <c r="C1494"/>
  <c r="B1494"/>
  <c r="A1494"/>
  <c r="C1493"/>
  <c r="B1493"/>
  <c r="A1493"/>
  <c r="C1492"/>
  <c r="B1492"/>
  <c r="A1492"/>
  <c r="C1491"/>
  <c r="B1491"/>
  <c r="A1491"/>
  <c r="C1490"/>
  <c r="B1490"/>
  <c r="A1490"/>
  <c r="C1489"/>
  <c r="F1489" s="1"/>
  <c r="B1489"/>
  <c r="A1489"/>
  <c r="C1488"/>
  <c r="B1488"/>
  <c r="A1488"/>
  <c r="C1487"/>
  <c r="B1487"/>
  <c r="A1487"/>
  <c r="C1486"/>
  <c r="B1486"/>
  <c r="A1486"/>
  <c r="C1485"/>
  <c r="B1485"/>
  <c r="A1485"/>
  <c r="C1484"/>
  <c r="B1484"/>
  <c r="A1484"/>
  <c r="C1483"/>
  <c r="B1483"/>
  <c r="A1483"/>
  <c r="C1482"/>
  <c r="B1482"/>
  <c r="A1482"/>
  <c r="C1481"/>
  <c r="B1481"/>
  <c r="A1481"/>
  <c r="C1480"/>
  <c r="B1480"/>
  <c r="A1480"/>
  <c r="C1479"/>
  <c r="B1479"/>
  <c r="A1479"/>
  <c r="C1478"/>
  <c r="B1478"/>
  <c r="A1478"/>
  <c r="C1477"/>
  <c r="B1477"/>
  <c r="A1477"/>
  <c r="C1476"/>
  <c r="B1476"/>
  <c r="A1476"/>
  <c r="C1475"/>
  <c r="B1475"/>
  <c r="A1475"/>
  <c r="C1474"/>
  <c r="B1474"/>
  <c r="A1474"/>
  <c r="C1473"/>
  <c r="B1473"/>
  <c r="A1473"/>
  <c r="C1472"/>
  <c r="B1472"/>
  <c r="A1472"/>
  <c r="C1471"/>
  <c r="B1471"/>
  <c r="A1471"/>
  <c r="C1470"/>
  <c r="B1470"/>
  <c r="A1470"/>
  <c r="C1469"/>
  <c r="B1469"/>
  <c r="A1469"/>
  <c r="C1468"/>
  <c r="B1468"/>
  <c r="A1468"/>
  <c r="C1467"/>
  <c r="B1467"/>
  <c r="A1467"/>
  <c r="C1466"/>
  <c r="B1466"/>
  <c r="A1466"/>
  <c r="C1465"/>
  <c r="B1465"/>
  <c r="A1465"/>
  <c r="C1464"/>
  <c r="B1464"/>
  <c r="A1464"/>
  <c r="C1463"/>
  <c r="B1463"/>
  <c r="A1463"/>
  <c r="C1462"/>
  <c r="B1462"/>
  <c r="A1462"/>
  <c r="C1461"/>
  <c r="F1461" s="1"/>
  <c r="B1461"/>
  <c r="A1461"/>
  <c r="C1460"/>
  <c r="B1460"/>
  <c r="A1460"/>
  <c r="C1459"/>
  <c r="B1459"/>
  <c r="A1459"/>
  <c r="C1458"/>
  <c r="B1458"/>
  <c r="A1458"/>
  <c r="C1457"/>
  <c r="B1457"/>
  <c r="A1457"/>
  <c r="C1456"/>
  <c r="B1456"/>
  <c r="A1456"/>
  <c r="C1455"/>
  <c r="B1455"/>
  <c r="A1455"/>
  <c r="C1454"/>
  <c r="B1454"/>
  <c r="A1454"/>
  <c r="C1453"/>
  <c r="B1453"/>
  <c r="A1453"/>
  <c r="C1452"/>
  <c r="B1452"/>
  <c r="A1452"/>
  <c r="C1451"/>
  <c r="B1451"/>
  <c r="A1451"/>
  <c r="C1450"/>
  <c r="B1450"/>
  <c r="A1450"/>
  <c r="C1449"/>
  <c r="B1449"/>
  <c r="A1449"/>
  <c r="C1448"/>
  <c r="B1448"/>
  <c r="A1448"/>
  <c r="C1447"/>
  <c r="B1447"/>
  <c r="A1447"/>
  <c r="C1446"/>
  <c r="B1446"/>
  <c r="A1446"/>
  <c r="C1445"/>
  <c r="B1445"/>
  <c r="A1445"/>
  <c r="C1444"/>
  <c r="B1444"/>
  <c r="A1444"/>
  <c r="C1443"/>
  <c r="B1443"/>
  <c r="A1443"/>
  <c r="C1442"/>
  <c r="B1442"/>
  <c r="A1442"/>
  <c r="C1441"/>
  <c r="B1441"/>
  <c r="A1441"/>
  <c r="C1440"/>
  <c r="B1440"/>
  <c r="A1440"/>
  <c r="C1439"/>
  <c r="B1439"/>
  <c r="A1439"/>
  <c r="C1438"/>
  <c r="B1438"/>
  <c r="A1438"/>
  <c r="C1437"/>
  <c r="B1437"/>
  <c r="A1437"/>
  <c r="C1436"/>
  <c r="F1436" s="1"/>
  <c r="B1436"/>
  <c r="A1436"/>
  <c r="C1435"/>
  <c r="B1435"/>
  <c r="A1435"/>
  <c r="C1434"/>
  <c r="B1434"/>
  <c r="A1434"/>
  <c r="C1433"/>
  <c r="B1433"/>
  <c r="A1433"/>
  <c r="C1432"/>
  <c r="B1432"/>
  <c r="A1432"/>
  <c r="C1431"/>
  <c r="B1431"/>
  <c r="A1431"/>
  <c r="C1430"/>
  <c r="B1430"/>
  <c r="A1430"/>
  <c r="C1429"/>
  <c r="B1429"/>
  <c r="A1429"/>
  <c r="C1428"/>
  <c r="B1428"/>
  <c r="A1428"/>
  <c r="C1427"/>
  <c r="B1427"/>
  <c r="A1427"/>
  <c r="C1426"/>
  <c r="B1426"/>
  <c r="A1426"/>
  <c r="C1425"/>
  <c r="B1425"/>
  <c r="A1425"/>
  <c r="C1424"/>
  <c r="B1424"/>
  <c r="A1424"/>
  <c r="C1423"/>
  <c r="B1423"/>
  <c r="A1423"/>
  <c r="C1422"/>
  <c r="B1422"/>
  <c r="A1422"/>
  <c r="C1421"/>
  <c r="B1421"/>
  <c r="A1421"/>
  <c r="C1420"/>
  <c r="B1420"/>
  <c r="A1420"/>
  <c r="C1419"/>
  <c r="B1419"/>
  <c r="A1419"/>
  <c r="C1418"/>
  <c r="B1418"/>
  <c r="A1418"/>
  <c r="C1417"/>
  <c r="B1417"/>
  <c r="A1417"/>
  <c r="C1416"/>
  <c r="B1416"/>
  <c r="A1416"/>
  <c r="C1415"/>
  <c r="B1415"/>
  <c r="A1415"/>
  <c r="C1414"/>
  <c r="B1414"/>
  <c r="A1414"/>
  <c r="C1413"/>
  <c r="B1413"/>
  <c r="A1413"/>
  <c r="C1412"/>
  <c r="B1412"/>
  <c r="A1412"/>
  <c r="C1411"/>
  <c r="B1411"/>
  <c r="A1411"/>
  <c r="C1410"/>
  <c r="B1410"/>
  <c r="A1410"/>
  <c r="C1409"/>
  <c r="B1409"/>
  <c r="A1409"/>
  <c r="C1408"/>
  <c r="B1408"/>
  <c r="A1408"/>
  <c r="C1407"/>
  <c r="B1407"/>
  <c r="A1407"/>
  <c r="C1406"/>
  <c r="B1406"/>
  <c r="A1406"/>
  <c r="C1405"/>
  <c r="B1405"/>
  <c r="A1405"/>
  <c r="C1404"/>
  <c r="F1404" s="1"/>
  <c r="B1404"/>
  <c r="A1404"/>
  <c r="C1403"/>
  <c r="B1403"/>
  <c r="A1403"/>
  <c r="C1402"/>
  <c r="B1402"/>
  <c r="A1402"/>
  <c r="C1401"/>
  <c r="B1401"/>
  <c r="A1401"/>
  <c r="C1400"/>
  <c r="B1400"/>
  <c r="A1400"/>
  <c r="C1399"/>
  <c r="B1399"/>
  <c r="A1399"/>
  <c r="C1398"/>
  <c r="B1398"/>
  <c r="A1398"/>
  <c r="C1397"/>
  <c r="B1397"/>
  <c r="A1397"/>
  <c r="C1396"/>
  <c r="B1396"/>
  <c r="A1396"/>
  <c r="C1395"/>
  <c r="B1395"/>
  <c r="A1395"/>
  <c r="C1394"/>
  <c r="B1394"/>
  <c r="A1394"/>
  <c r="C1393"/>
  <c r="B1393"/>
  <c r="A1393"/>
  <c r="C1392"/>
  <c r="B1392"/>
  <c r="A1392"/>
  <c r="C1391"/>
  <c r="B1391"/>
  <c r="A1391"/>
  <c r="C1390"/>
  <c r="B1390"/>
  <c r="A1390"/>
  <c r="C1389"/>
  <c r="B1389"/>
  <c r="A1389"/>
  <c r="C1388"/>
  <c r="B1388"/>
  <c r="A1388"/>
  <c r="C1387"/>
  <c r="B1387"/>
  <c r="A1387"/>
  <c r="C1386"/>
  <c r="B1386"/>
  <c r="A1386"/>
  <c r="C1385"/>
  <c r="B1385"/>
  <c r="A1385"/>
  <c r="C1384"/>
  <c r="B1384"/>
  <c r="A1384"/>
  <c r="C1383"/>
  <c r="B1383"/>
  <c r="A1383"/>
  <c r="C1382"/>
  <c r="B1382"/>
  <c r="A1382"/>
  <c r="C1381"/>
  <c r="B1381"/>
  <c r="A1381"/>
  <c r="C1380"/>
  <c r="B1380"/>
  <c r="A1380"/>
  <c r="C1379"/>
  <c r="B1379"/>
  <c r="A1379"/>
  <c r="C1378"/>
  <c r="B1378"/>
  <c r="A1378"/>
  <c r="C1377"/>
  <c r="F1377" s="1"/>
  <c r="B1377"/>
  <c r="A1377"/>
  <c r="C1376"/>
  <c r="B1376"/>
  <c r="A1376"/>
  <c r="C1375"/>
  <c r="B1375"/>
  <c r="A1375"/>
  <c r="C1374"/>
  <c r="B1374"/>
  <c r="A1374"/>
  <c r="C1373"/>
  <c r="B1373"/>
  <c r="A1373"/>
  <c r="C1372"/>
  <c r="B1372"/>
  <c r="A1372"/>
  <c r="C1371"/>
  <c r="B1371"/>
  <c r="A1371"/>
  <c r="C1370"/>
  <c r="B1370"/>
  <c r="A1370"/>
  <c r="C1369"/>
  <c r="B1369"/>
  <c r="A1369"/>
  <c r="C1368"/>
  <c r="B1368"/>
  <c r="A1368"/>
  <c r="C1367"/>
  <c r="B1367"/>
  <c r="A1367"/>
  <c r="C1366"/>
  <c r="B1366"/>
  <c r="A1366"/>
  <c r="C1365"/>
  <c r="B1365"/>
  <c r="A1365"/>
  <c r="C1364"/>
  <c r="B1364"/>
  <c r="A1364"/>
  <c r="C1363"/>
  <c r="B1363"/>
  <c r="A1363"/>
  <c r="C1362"/>
  <c r="B1362"/>
  <c r="A1362"/>
  <c r="C1361"/>
  <c r="B1361"/>
  <c r="A1361"/>
  <c r="C1360"/>
  <c r="B1360"/>
  <c r="A1360"/>
  <c r="C1359"/>
  <c r="B1359"/>
  <c r="A1359"/>
  <c r="C1358"/>
  <c r="B1358"/>
  <c r="A1358"/>
  <c r="C1357"/>
  <c r="B1357"/>
  <c r="A1357"/>
  <c r="C1356"/>
  <c r="B1356"/>
  <c r="A1356"/>
  <c r="C1355"/>
  <c r="B1355"/>
  <c r="A1355"/>
  <c r="C1354"/>
  <c r="B1354"/>
  <c r="A1354"/>
  <c r="C1353"/>
  <c r="B1353"/>
  <c r="A1353"/>
  <c r="C1352"/>
  <c r="F1352" s="1"/>
  <c r="B1352"/>
  <c r="A1352"/>
  <c r="C1351"/>
  <c r="B1351"/>
  <c r="A1351"/>
  <c r="C1350"/>
  <c r="B1350"/>
  <c r="A1350"/>
  <c r="C1349"/>
  <c r="B1349"/>
  <c r="A1349"/>
  <c r="C1348"/>
  <c r="B1348"/>
  <c r="A1348"/>
  <c r="C1347"/>
  <c r="B1347"/>
  <c r="A1347"/>
  <c r="C1346"/>
  <c r="B1346"/>
  <c r="A1346"/>
  <c r="C1345"/>
  <c r="B1345"/>
  <c r="A1345"/>
  <c r="C1344"/>
  <c r="B1344"/>
  <c r="A1344"/>
  <c r="C1343"/>
  <c r="B1343"/>
  <c r="A1343"/>
  <c r="C1342"/>
  <c r="B1342"/>
  <c r="A1342"/>
  <c r="C1341"/>
  <c r="B1341"/>
  <c r="A1341"/>
  <c r="C1340"/>
  <c r="B1340"/>
  <c r="A1340"/>
  <c r="C1339"/>
  <c r="B1339"/>
  <c r="A1339"/>
  <c r="C1338"/>
  <c r="B1338"/>
  <c r="A1338"/>
  <c r="C1337"/>
  <c r="B1337"/>
  <c r="A1337"/>
  <c r="C1336"/>
  <c r="B1336"/>
  <c r="A1336"/>
  <c r="C1335"/>
  <c r="B1335"/>
  <c r="A1335"/>
  <c r="C1334"/>
  <c r="B1334"/>
  <c r="A1334"/>
  <c r="C1333"/>
  <c r="B1333"/>
  <c r="A1333"/>
  <c r="C1332"/>
  <c r="B1332"/>
  <c r="A1332"/>
  <c r="C1331"/>
  <c r="B1331"/>
  <c r="A1331"/>
  <c r="C1330"/>
  <c r="B1330"/>
  <c r="A1330"/>
  <c r="C1329"/>
  <c r="B1329"/>
  <c r="A1329"/>
  <c r="C1328"/>
  <c r="B1328"/>
  <c r="A1328"/>
  <c r="C1327"/>
  <c r="B1327"/>
  <c r="A1327"/>
  <c r="C1326"/>
  <c r="B1326"/>
  <c r="A1326"/>
  <c r="C1325"/>
  <c r="B1325"/>
  <c r="A1325"/>
  <c r="C1324"/>
  <c r="B1324"/>
  <c r="A1324"/>
  <c r="C1323"/>
  <c r="B1323"/>
  <c r="A1323"/>
  <c r="C1322"/>
  <c r="F1322" s="1"/>
  <c r="B1322"/>
  <c r="A1322"/>
  <c r="C1321"/>
  <c r="B1321"/>
  <c r="A1321"/>
  <c r="C1320"/>
  <c r="B1320"/>
  <c r="A1320"/>
  <c r="C1319"/>
  <c r="B1319"/>
  <c r="A1319"/>
  <c r="C1318"/>
  <c r="B1318"/>
  <c r="A1318"/>
  <c r="C1317"/>
  <c r="B1317"/>
  <c r="A1317"/>
  <c r="C1316"/>
  <c r="B1316"/>
  <c r="A1316"/>
  <c r="C1315"/>
  <c r="B1315"/>
  <c r="A1315"/>
  <c r="C1314"/>
  <c r="B1314"/>
  <c r="A1314"/>
  <c r="C1313"/>
  <c r="B1313"/>
  <c r="A1313"/>
  <c r="C1312"/>
  <c r="B1312"/>
  <c r="A1312"/>
  <c r="C1311"/>
  <c r="B1311"/>
  <c r="A1311"/>
  <c r="C1310"/>
  <c r="B1310"/>
  <c r="A1310"/>
  <c r="C1309"/>
  <c r="B1309"/>
  <c r="A1309"/>
  <c r="C1308"/>
  <c r="B1308"/>
  <c r="A1308"/>
  <c r="C1307"/>
  <c r="B1307"/>
  <c r="A1307"/>
  <c r="C1306"/>
  <c r="B1306"/>
  <c r="A1306"/>
  <c r="C1305"/>
  <c r="B1305"/>
  <c r="A1305"/>
  <c r="C1304"/>
  <c r="B1304"/>
  <c r="A1304"/>
  <c r="C1303"/>
  <c r="B1303"/>
  <c r="A1303"/>
  <c r="C1302"/>
  <c r="B1302"/>
  <c r="A1302"/>
  <c r="C1301"/>
  <c r="B1301"/>
  <c r="A1301"/>
  <c r="C1300"/>
  <c r="B1300"/>
  <c r="A1300"/>
  <c r="C1299"/>
  <c r="B1299"/>
  <c r="A1299"/>
  <c r="C1298"/>
  <c r="B1298"/>
  <c r="A1298"/>
  <c r="C1297"/>
  <c r="B1297"/>
  <c r="A1297"/>
  <c r="C1296"/>
  <c r="B1296"/>
  <c r="A1296"/>
  <c r="C1295"/>
  <c r="B1295"/>
  <c r="A1295"/>
  <c r="C1294"/>
  <c r="B1294"/>
  <c r="A1294"/>
  <c r="C1293"/>
  <c r="F1293" s="1"/>
  <c r="B1293"/>
  <c r="A1293"/>
  <c r="C1292"/>
  <c r="B1292"/>
  <c r="A1292"/>
  <c r="C1291"/>
  <c r="B1291"/>
  <c r="A1291"/>
  <c r="C1290"/>
  <c r="B1290"/>
  <c r="A1290"/>
  <c r="C1289"/>
  <c r="B1289"/>
  <c r="A1289"/>
  <c r="C1288"/>
  <c r="B1288"/>
  <c r="A1288"/>
  <c r="C1287"/>
  <c r="B1287"/>
  <c r="A1287"/>
  <c r="C1286"/>
  <c r="B1286"/>
  <c r="A1286"/>
  <c r="C1285"/>
  <c r="B1285"/>
  <c r="A1285"/>
  <c r="C1284"/>
  <c r="B1284"/>
  <c r="A1284"/>
  <c r="C1283"/>
  <c r="B1283"/>
  <c r="A1283"/>
  <c r="C1282"/>
  <c r="B1282"/>
  <c r="A1282"/>
  <c r="C1281"/>
  <c r="B1281"/>
  <c r="A1281"/>
  <c r="C1280"/>
  <c r="B1280"/>
  <c r="A1280"/>
  <c r="C1279"/>
  <c r="B1279"/>
  <c r="A1279"/>
  <c r="C1278"/>
  <c r="B1278"/>
  <c r="A1278"/>
  <c r="C1277"/>
  <c r="B1277"/>
  <c r="A1277"/>
  <c r="C1276"/>
  <c r="B1276"/>
  <c r="A1276"/>
  <c r="C1275"/>
  <c r="B1275"/>
  <c r="A1275"/>
  <c r="C1274"/>
  <c r="B1274"/>
  <c r="A1274"/>
  <c r="C1273"/>
  <c r="B1273"/>
  <c r="A1273"/>
  <c r="C1272"/>
  <c r="B1272"/>
  <c r="A1272"/>
  <c r="C1271"/>
  <c r="B1271"/>
  <c r="A1271"/>
  <c r="C1270"/>
  <c r="B1270"/>
  <c r="A1270"/>
  <c r="C1269"/>
  <c r="B1269"/>
  <c r="A1269"/>
  <c r="C1268"/>
  <c r="B1268"/>
  <c r="A1268"/>
  <c r="C1267"/>
  <c r="B1267"/>
  <c r="A1267"/>
  <c r="C1266"/>
  <c r="B1266"/>
  <c r="A1266"/>
  <c r="C1265"/>
  <c r="B1265"/>
  <c r="A1265"/>
  <c r="C1264"/>
  <c r="B1264"/>
  <c r="A1264"/>
  <c r="C1263"/>
  <c r="B1263"/>
  <c r="A1263"/>
  <c r="C1262"/>
  <c r="B1262"/>
  <c r="A1262"/>
  <c r="C1261"/>
  <c r="B1261"/>
  <c r="A1261"/>
  <c r="C1260"/>
  <c r="B1260"/>
  <c r="A1260"/>
  <c r="C1259"/>
  <c r="B1259"/>
  <c r="A1259"/>
  <c r="C1258"/>
  <c r="F1258" s="1"/>
  <c r="B1258"/>
  <c r="A1258"/>
  <c r="C1257"/>
  <c r="B1257"/>
  <c r="A1257"/>
  <c r="C1256"/>
  <c r="B1256"/>
  <c r="A1256"/>
  <c r="C1255"/>
  <c r="B1255"/>
  <c r="A1255"/>
  <c r="C1254"/>
  <c r="B1254"/>
  <c r="A1254"/>
  <c r="C1253"/>
  <c r="B1253"/>
  <c r="A1253"/>
  <c r="C1252"/>
  <c r="B1252"/>
  <c r="A1252"/>
  <c r="C1251"/>
  <c r="B1251"/>
  <c r="A1251"/>
  <c r="C1250"/>
  <c r="B1250"/>
  <c r="A1250"/>
  <c r="C1249"/>
  <c r="B1249"/>
  <c r="A1249"/>
  <c r="C1248"/>
  <c r="B1248"/>
  <c r="A1248"/>
  <c r="C1247"/>
  <c r="B1247"/>
  <c r="A1247"/>
  <c r="C1246"/>
  <c r="B1246"/>
  <c r="A1246"/>
  <c r="C1245"/>
  <c r="B1245"/>
  <c r="A1245"/>
  <c r="C1244"/>
  <c r="B1244"/>
  <c r="A1244"/>
  <c r="C1243"/>
  <c r="B1243"/>
  <c r="A1243"/>
  <c r="C1242"/>
  <c r="B1242"/>
  <c r="A1242"/>
  <c r="C1241"/>
  <c r="B1241"/>
  <c r="A1241"/>
  <c r="C1240"/>
  <c r="B1240"/>
  <c r="A1240"/>
  <c r="C1239"/>
  <c r="B1239"/>
  <c r="A1239"/>
  <c r="C1238"/>
  <c r="B1238"/>
  <c r="A1238"/>
  <c r="C1237"/>
  <c r="B1237"/>
  <c r="A1237"/>
  <c r="C1236"/>
  <c r="B1236"/>
  <c r="A1236"/>
  <c r="C1235"/>
  <c r="B1235"/>
  <c r="A1235"/>
  <c r="C1234"/>
  <c r="B1234"/>
  <c r="A1234"/>
  <c r="C1233"/>
  <c r="B1233"/>
  <c r="A1233"/>
  <c r="C1232"/>
  <c r="B1232"/>
  <c r="A1232"/>
  <c r="C1231"/>
  <c r="B1231"/>
  <c r="A1231"/>
  <c r="C1230"/>
  <c r="B1230"/>
  <c r="A1230"/>
  <c r="C1229"/>
  <c r="B1229"/>
  <c r="A1229"/>
  <c r="C1228"/>
  <c r="B1228"/>
  <c r="A1228"/>
  <c r="C1227"/>
  <c r="B1227"/>
  <c r="A1227"/>
  <c r="C1226"/>
  <c r="B1226"/>
  <c r="A1226"/>
  <c r="C1225"/>
  <c r="B1225"/>
  <c r="A1225"/>
  <c r="C1224"/>
  <c r="F1224" s="1"/>
  <c r="B1224"/>
  <c r="A1224"/>
  <c r="C1223"/>
  <c r="B1223"/>
  <c r="A1223"/>
  <c r="C1222"/>
  <c r="B1222"/>
  <c r="A1222"/>
  <c r="C1221"/>
  <c r="B1221"/>
  <c r="A1221"/>
  <c r="C1220"/>
  <c r="B1220"/>
  <c r="A1220"/>
  <c r="C1219"/>
  <c r="B1219"/>
  <c r="A1219"/>
  <c r="C1218"/>
  <c r="B1218"/>
  <c r="A1218"/>
  <c r="C1217"/>
  <c r="B1217"/>
  <c r="A1217"/>
  <c r="C1216"/>
  <c r="B1216"/>
  <c r="A1216"/>
  <c r="C1215"/>
  <c r="B1215"/>
  <c r="A1215"/>
  <c r="C1214"/>
  <c r="B1214"/>
  <c r="A1214"/>
  <c r="C1213"/>
  <c r="B1213"/>
  <c r="A1213"/>
  <c r="C1212"/>
  <c r="B1212"/>
  <c r="A1212"/>
  <c r="C1211"/>
  <c r="B1211"/>
  <c r="A1211"/>
  <c r="C1210"/>
  <c r="B1210"/>
  <c r="A1210"/>
  <c r="C1209"/>
  <c r="B1209"/>
  <c r="A1209"/>
  <c r="C1208"/>
  <c r="B1208"/>
  <c r="A1208"/>
  <c r="C1207"/>
  <c r="B1207"/>
  <c r="A1207"/>
  <c r="C1206"/>
  <c r="B1206"/>
  <c r="A1206"/>
  <c r="C1205"/>
  <c r="B1205"/>
  <c r="A1205"/>
  <c r="C1204"/>
  <c r="B1204"/>
  <c r="A1204"/>
  <c r="C1203"/>
  <c r="B1203"/>
  <c r="A1203"/>
  <c r="C1202"/>
  <c r="B1202"/>
  <c r="A1202"/>
  <c r="C1201"/>
  <c r="B1201"/>
  <c r="A1201"/>
  <c r="C1200"/>
  <c r="B1200"/>
  <c r="A1200"/>
  <c r="C1199"/>
  <c r="B1199"/>
  <c r="A1199"/>
  <c r="C1198"/>
  <c r="B1198"/>
  <c r="A1198"/>
  <c r="C1197"/>
  <c r="B1197"/>
  <c r="A1197"/>
  <c r="C1196"/>
  <c r="B1196"/>
  <c r="A1196"/>
  <c r="C1195"/>
  <c r="B1195"/>
  <c r="A1195"/>
  <c r="C1194"/>
  <c r="B1194"/>
  <c r="A1194"/>
  <c r="C1193"/>
  <c r="B1193"/>
  <c r="A1193"/>
  <c r="C1192"/>
  <c r="B1192"/>
  <c r="A1192"/>
  <c r="C1191"/>
  <c r="B1191"/>
  <c r="A1191"/>
  <c r="C1190"/>
  <c r="B1190"/>
  <c r="A1190"/>
  <c r="C1189"/>
  <c r="B1189"/>
  <c r="A1189"/>
  <c r="C1188"/>
  <c r="B1188"/>
  <c r="A1188"/>
  <c r="C1187"/>
  <c r="B1187"/>
  <c r="A1187"/>
  <c r="C1186"/>
  <c r="B1186"/>
  <c r="A1186"/>
  <c r="C1185"/>
  <c r="B1185"/>
  <c r="A1185"/>
  <c r="C1184"/>
  <c r="B1184"/>
  <c r="A1184"/>
  <c r="C1183"/>
  <c r="B1183"/>
  <c r="A1183"/>
  <c r="C1182"/>
  <c r="B1182"/>
  <c r="A1182"/>
  <c r="C1181"/>
  <c r="B1181"/>
  <c r="A1181"/>
  <c r="C1180"/>
  <c r="F1180" s="1"/>
  <c r="B1180"/>
  <c r="A1180"/>
  <c r="C1179"/>
  <c r="B1179"/>
  <c r="A1179"/>
  <c r="C1178"/>
  <c r="B1178"/>
  <c r="A1178"/>
  <c r="C1177"/>
  <c r="B1177"/>
  <c r="A1177"/>
  <c r="C1176"/>
  <c r="B1176"/>
  <c r="A1176"/>
  <c r="C1175"/>
  <c r="B1175"/>
  <c r="A1175"/>
  <c r="C1174"/>
  <c r="B1174"/>
  <c r="A1174"/>
  <c r="C1173"/>
  <c r="B1173"/>
  <c r="A1173"/>
  <c r="C1172"/>
  <c r="B1172"/>
  <c r="A1172"/>
  <c r="C1171"/>
  <c r="B1171"/>
  <c r="A1171"/>
  <c r="C1170"/>
  <c r="B1170"/>
  <c r="A1170"/>
  <c r="C1169"/>
  <c r="B1169"/>
  <c r="A1169"/>
  <c r="C1168"/>
  <c r="B1168"/>
  <c r="A1168"/>
  <c r="C1167"/>
  <c r="B1167"/>
  <c r="A1167"/>
  <c r="C1166"/>
  <c r="B1166"/>
  <c r="A1166"/>
  <c r="C1165"/>
  <c r="B1165"/>
  <c r="A1165"/>
  <c r="C1164"/>
  <c r="B1164"/>
  <c r="A1164"/>
  <c r="C1163"/>
  <c r="B1163"/>
  <c r="A1163"/>
  <c r="C1162"/>
  <c r="B1162"/>
  <c r="A1162"/>
  <c r="C1161"/>
  <c r="B1161"/>
  <c r="A1161"/>
  <c r="C1160"/>
  <c r="B1160"/>
  <c r="A1160"/>
  <c r="C1159"/>
  <c r="B1159"/>
  <c r="A1159"/>
  <c r="C1158"/>
  <c r="B1158"/>
  <c r="A1158"/>
  <c r="C1157"/>
  <c r="B1157"/>
  <c r="A1157"/>
  <c r="C1156"/>
  <c r="B1156"/>
  <c r="A1156"/>
  <c r="C1155"/>
  <c r="B1155"/>
  <c r="A1155"/>
  <c r="C1154"/>
  <c r="B1154"/>
  <c r="A1154"/>
  <c r="C1153"/>
  <c r="B1153"/>
  <c r="A1153"/>
  <c r="C1152"/>
  <c r="B1152"/>
  <c r="A1152"/>
  <c r="C1151"/>
  <c r="B1151"/>
  <c r="A1151"/>
  <c r="C1150"/>
  <c r="B1150"/>
  <c r="A1150"/>
  <c r="C1149"/>
  <c r="B1149"/>
  <c r="A1149"/>
  <c r="C1148"/>
  <c r="B1148"/>
  <c r="A1148"/>
  <c r="C1147"/>
  <c r="B1147"/>
  <c r="A1147"/>
  <c r="C1146"/>
  <c r="B1146"/>
  <c r="A1146"/>
  <c r="C1145"/>
  <c r="B1145"/>
  <c r="A1145"/>
  <c r="C1144"/>
  <c r="F1144" s="1"/>
  <c r="B1144"/>
  <c r="A1144"/>
  <c r="C1143"/>
  <c r="B1143"/>
  <c r="A1143"/>
  <c r="C1142"/>
  <c r="B1142"/>
  <c r="A1142"/>
  <c r="C1141"/>
  <c r="B1141"/>
  <c r="A1141"/>
  <c r="C1140"/>
  <c r="B1140"/>
  <c r="A1140"/>
  <c r="C1139"/>
  <c r="B1139"/>
  <c r="A1139"/>
  <c r="C1138"/>
  <c r="B1138"/>
  <c r="A1138"/>
  <c r="C1137"/>
  <c r="B1137"/>
  <c r="A1137"/>
  <c r="C1136"/>
  <c r="B1136"/>
  <c r="A1136"/>
  <c r="C1135"/>
  <c r="B1135"/>
  <c r="A1135"/>
  <c r="C1134"/>
  <c r="B1134"/>
  <c r="A1134"/>
  <c r="C1133"/>
  <c r="B1133"/>
  <c r="A1133"/>
  <c r="C1132"/>
  <c r="B1132"/>
  <c r="A1132"/>
  <c r="C1131"/>
  <c r="B1131"/>
  <c r="A1131"/>
  <c r="C1130"/>
  <c r="B1130"/>
  <c r="A1130"/>
  <c r="C1129"/>
  <c r="B1129"/>
  <c r="A1129"/>
  <c r="C1128"/>
  <c r="B1128"/>
  <c r="A1128"/>
  <c r="C1127"/>
  <c r="B1127"/>
  <c r="A1127"/>
  <c r="C1126"/>
  <c r="B1126"/>
  <c r="A1126"/>
  <c r="C1125"/>
  <c r="B1125"/>
  <c r="A1125"/>
  <c r="C1124"/>
  <c r="B1124"/>
  <c r="A1124"/>
  <c r="C1123"/>
  <c r="B1123"/>
  <c r="A1123"/>
  <c r="C1122"/>
  <c r="B1122"/>
  <c r="A1122"/>
  <c r="C1121"/>
  <c r="B1121"/>
  <c r="A1121"/>
  <c r="C1120"/>
  <c r="B1120"/>
  <c r="A1120"/>
  <c r="C1119"/>
  <c r="B1119"/>
  <c r="A1119"/>
  <c r="C1118"/>
  <c r="B1118"/>
  <c r="A1118"/>
  <c r="C1117"/>
  <c r="B1117"/>
  <c r="A1117"/>
  <c r="C1116"/>
  <c r="B1116"/>
  <c r="A1116"/>
  <c r="C1115"/>
  <c r="F1115" s="1"/>
  <c r="B1115"/>
  <c r="A1115"/>
  <c r="C1114"/>
  <c r="B1114"/>
  <c r="A1114"/>
  <c r="C1113"/>
  <c r="B1113"/>
  <c r="A1113"/>
  <c r="C1112"/>
  <c r="B1112"/>
  <c r="A1112"/>
  <c r="C1111"/>
  <c r="B1111"/>
  <c r="A1111"/>
  <c r="C1110"/>
  <c r="B1110"/>
  <c r="A1110"/>
  <c r="C1109"/>
  <c r="B1109"/>
  <c r="A1109"/>
  <c r="C1108"/>
  <c r="B1108"/>
  <c r="A1108"/>
  <c r="C1107"/>
  <c r="B1107"/>
  <c r="A1107"/>
  <c r="C1106"/>
  <c r="B1106"/>
  <c r="A1106"/>
  <c r="C1105"/>
  <c r="B1105"/>
  <c r="A1105"/>
  <c r="C1104"/>
  <c r="B1104"/>
  <c r="A1104"/>
  <c r="C1103"/>
  <c r="B1103"/>
  <c r="A1103"/>
  <c r="C1102"/>
  <c r="B1102"/>
  <c r="A1102"/>
  <c r="C1101"/>
  <c r="B1101"/>
  <c r="A1101"/>
  <c r="C1100"/>
  <c r="B1100"/>
  <c r="A1100"/>
  <c r="C1099"/>
  <c r="B1099"/>
  <c r="A1099"/>
  <c r="C1098"/>
  <c r="B1098"/>
  <c r="A1098"/>
  <c r="C1097"/>
  <c r="B1097"/>
  <c r="A1097"/>
  <c r="C1096"/>
  <c r="B1096"/>
  <c r="A1096"/>
  <c r="C1095"/>
  <c r="B1095"/>
  <c r="A1095"/>
  <c r="C1094"/>
  <c r="B1094"/>
  <c r="A1094"/>
  <c r="C1093"/>
  <c r="B1093"/>
  <c r="A1093"/>
  <c r="C1092"/>
  <c r="B1092"/>
  <c r="A1092"/>
  <c r="C1091"/>
  <c r="B1091"/>
  <c r="A1091"/>
  <c r="C1090"/>
  <c r="B1090"/>
  <c r="A1090"/>
  <c r="C1089"/>
  <c r="B1089"/>
  <c r="A1089"/>
  <c r="C1088"/>
  <c r="F1088" s="1"/>
  <c r="B1088"/>
  <c r="A1088"/>
  <c r="C1087"/>
  <c r="B1087"/>
  <c r="A1087"/>
  <c r="C1086"/>
  <c r="B1086"/>
  <c r="A1086"/>
  <c r="C1085"/>
  <c r="B1085"/>
  <c r="A1085"/>
  <c r="C1084"/>
  <c r="B1084"/>
  <c r="A1084"/>
  <c r="C1083"/>
  <c r="B1083"/>
  <c r="A1083"/>
  <c r="C1082"/>
  <c r="B1082"/>
  <c r="A1082"/>
  <c r="C1081"/>
  <c r="B1081"/>
  <c r="A1081"/>
  <c r="C1080"/>
  <c r="B1080"/>
  <c r="A1080"/>
  <c r="C1079"/>
  <c r="B1079"/>
  <c r="A1079"/>
  <c r="C1078"/>
  <c r="B1078"/>
  <c r="A1078"/>
  <c r="C1077"/>
  <c r="B1077"/>
  <c r="A1077"/>
  <c r="C1076"/>
  <c r="B1076"/>
  <c r="A1076"/>
  <c r="C1075"/>
  <c r="B1075"/>
  <c r="A1075"/>
  <c r="C1074"/>
  <c r="B1074"/>
  <c r="A1074"/>
  <c r="C1073"/>
  <c r="B1073"/>
  <c r="A1073"/>
  <c r="C1072"/>
  <c r="B1072"/>
  <c r="A1072"/>
  <c r="C1071"/>
  <c r="B1071"/>
  <c r="A1071"/>
  <c r="C1070"/>
  <c r="B1070"/>
  <c r="A1070"/>
  <c r="C1069"/>
  <c r="B1069"/>
  <c r="A1069"/>
  <c r="C1068"/>
  <c r="B1068"/>
  <c r="A1068"/>
  <c r="C1067"/>
  <c r="B1067"/>
  <c r="A1067"/>
  <c r="C1066"/>
  <c r="B1066"/>
  <c r="A1066"/>
  <c r="C1065"/>
  <c r="B1065"/>
  <c r="A1065"/>
  <c r="C1064"/>
  <c r="B1064"/>
  <c r="A1064"/>
  <c r="C1063"/>
  <c r="B1063"/>
  <c r="A1063"/>
  <c r="C1062"/>
  <c r="F1062" s="1"/>
  <c r="B1062"/>
  <c r="A1062"/>
  <c r="C1061"/>
  <c r="B1061"/>
  <c r="A1061"/>
  <c r="C1060"/>
  <c r="B1060"/>
  <c r="A1060"/>
  <c r="C1059"/>
  <c r="B1059"/>
  <c r="A1059"/>
  <c r="C1058"/>
  <c r="B1058"/>
  <c r="A1058"/>
  <c r="C1057"/>
  <c r="B1057"/>
  <c r="A1057"/>
  <c r="C1056"/>
  <c r="B1056"/>
  <c r="A1056"/>
  <c r="C1055"/>
  <c r="B1055"/>
  <c r="A1055"/>
  <c r="C1054"/>
  <c r="B1054"/>
  <c r="A1054"/>
  <c r="C1053"/>
  <c r="B1053"/>
  <c r="A1053"/>
  <c r="C1052"/>
  <c r="B1052"/>
  <c r="A1052"/>
  <c r="C1051"/>
  <c r="B1051"/>
  <c r="A1051"/>
  <c r="C1050"/>
  <c r="B1050"/>
  <c r="A1050"/>
  <c r="C1049"/>
  <c r="B1049"/>
  <c r="A1049"/>
  <c r="C1048"/>
  <c r="B1048"/>
  <c r="A1048"/>
  <c r="C1047"/>
  <c r="B1047"/>
  <c r="A1047"/>
  <c r="C1046"/>
  <c r="B1046"/>
  <c r="A1046"/>
  <c r="C1045"/>
  <c r="B1045"/>
  <c r="A1045"/>
  <c r="C1044"/>
  <c r="B1044"/>
  <c r="A1044"/>
  <c r="C1043"/>
  <c r="B1043"/>
  <c r="A1043"/>
  <c r="C1042"/>
  <c r="B1042"/>
  <c r="A1042"/>
  <c r="C1041"/>
  <c r="B1041"/>
  <c r="A1041"/>
  <c r="C1040"/>
  <c r="B1040"/>
  <c r="A1040"/>
  <c r="C1039"/>
  <c r="B1039"/>
  <c r="A1039"/>
  <c r="C1038"/>
  <c r="B1038"/>
  <c r="A1038"/>
  <c r="C1037"/>
  <c r="B1037"/>
  <c r="A1037"/>
  <c r="C1036"/>
  <c r="B1036"/>
  <c r="A1036"/>
  <c r="C1035"/>
  <c r="B1035"/>
  <c r="A1035"/>
  <c r="C1034"/>
  <c r="B1034"/>
  <c r="A1034"/>
  <c r="C1033"/>
  <c r="F1033" s="1"/>
  <c r="B1033"/>
  <c r="A1033"/>
  <c r="C1032"/>
  <c r="B1032"/>
  <c r="A1032"/>
  <c r="C1031"/>
  <c r="B1031"/>
  <c r="A1031"/>
  <c r="C1030"/>
  <c r="B1030"/>
  <c r="A1030"/>
  <c r="C1029"/>
  <c r="B1029"/>
  <c r="A1029"/>
  <c r="C1028"/>
  <c r="B1028"/>
  <c r="A1028"/>
  <c r="C1027"/>
  <c r="B1027"/>
  <c r="A1027"/>
  <c r="C1026"/>
  <c r="B1026"/>
  <c r="A1026"/>
  <c r="C1025"/>
  <c r="B1025"/>
  <c r="A1025"/>
  <c r="C1024"/>
  <c r="B1024"/>
  <c r="A1024"/>
  <c r="C1023"/>
  <c r="B1023"/>
  <c r="A1023"/>
  <c r="C1022"/>
  <c r="B1022"/>
  <c r="A1022"/>
  <c r="C1021"/>
  <c r="B1021"/>
  <c r="A1021"/>
  <c r="C1020"/>
  <c r="B1020"/>
  <c r="A1020"/>
  <c r="C1019"/>
  <c r="B1019"/>
  <c r="A1019"/>
  <c r="C1018"/>
  <c r="B1018"/>
  <c r="A1018"/>
  <c r="C1017"/>
  <c r="B1017"/>
  <c r="A1017"/>
  <c r="C1016"/>
  <c r="B1016"/>
  <c r="A1016"/>
  <c r="C1015"/>
  <c r="B1015"/>
  <c r="A1015"/>
  <c r="C1014"/>
  <c r="B1014"/>
  <c r="A1014"/>
  <c r="C1013"/>
  <c r="B1013"/>
  <c r="A1013"/>
  <c r="C1012"/>
  <c r="B1012"/>
  <c r="A1012"/>
  <c r="C1011"/>
  <c r="B1011"/>
  <c r="A1011"/>
  <c r="C1010"/>
  <c r="B1010"/>
  <c r="A1010"/>
  <c r="C1009"/>
  <c r="B1009"/>
  <c r="A1009"/>
  <c r="C1008"/>
  <c r="B1008"/>
  <c r="A1008"/>
  <c r="C1007"/>
  <c r="B1007"/>
  <c r="A1007"/>
  <c r="C1006"/>
  <c r="B1006"/>
  <c r="A1006"/>
  <c r="C1005"/>
  <c r="B1005"/>
  <c r="A1005"/>
  <c r="C1004"/>
  <c r="B1004"/>
  <c r="A1004"/>
  <c r="C1003"/>
  <c r="B1003"/>
  <c r="A1003"/>
  <c r="C1002"/>
  <c r="B1002"/>
  <c r="A1002"/>
  <c r="C1001"/>
  <c r="B1001"/>
  <c r="A1001"/>
  <c r="C1000"/>
  <c r="F1000" s="1"/>
  <c r="B1000"/>
  <c r="A1000"/>
  <c r="C999"/>
  <c r="B999"/>
  <c r="A999"/>
  <c r="C998"/>
  <c r="B998"/>
  <c r="A998"/>
  <c r="C997"/>
  <c r="B997"/>
  <c r="A997"/>
  <c r="C996"/>
  <c r="B996"/>
  <c r="A996"/>
  <c r="C995"/>
  <c r="B995"/>
  <c r="A995"/>
  <c r="C994"/>
  <c r="B994"/>
  <c r="A994"/>
  <c r="C993"/>
  <c r="B993"/>
  <c r="A993"/>
  <c r="C992"/>
  <c r="B992"/>
  <c r="A992"/>
  <c r="C991"/>
  <c r="B991"/>
  <c r="A991"/>
  <c r="C990"/>
  <c r="B990"/>
  <c r="A990"/>
  <c r="C989"/>
  <c r="B989"/>
  <c r="A989"/>
  <c r="C988"/>
  <c r="B988"/>
  <c r="A988"/>
  <c r="C987"/>
  <c r="B987"/>
  <c r="A987"/>
  <c r="C986"/>
  <c r="B986"/>
  <c r="A986"/>
  <c r="C985"/>
  <c r="B985"/>
  <c r="A985"/>
  <c r="C984"/>
  <c r="B984"/>
  <c r="A984"/>
  <c r="C983"/>
  <c r="B983"/>
  <c r="A983"/>
  <c r="C982"/>
  <c r="B982"/>
  <c r="A982"/>
  <c r="C981"/>
  <c r="B981"/>
  <c r="A981"/>
  <c r="C980"/>
  <c r="B980"/>
  <c r="A980"/>
  <c r="C979"/>
  <c r="B979"/>
  <c r="A979"/>
  <c r="C978"/>
  <c r="B978"/>
  <c r="A978"/>
  <c r="C977"/>
  <c r="B977"/>
  <c r="A977"/>
  <c r="C976"/>
  <c r="B976"/>
  <c r="A976"/>
  <c r="C975"/>
  <c r="B975"/>
  <c r="A975"/>
  <c r="C974"/>
  <c r="B974"/>
  <c r="A974"/>
  <c r="C973"/>
  <c r="B973"/>
  <c r="A973"/>
  <c r="C972"/>
  <c r="B972"/>
  <c r="A972"/>
  <c r="C971"/>
  <c r="B971"/>
  <c r="A971"/>
  <c r="C970"/>
  <c r="B970"/>
  <c r="A970"/>
  <c r="C969"/>
  <c r="B969"/>
  <c r="A969"/>
  <c r="C968"/>
  <c r="B968"/>
  <c r="A968"/>
  <c r="C967"/>
  <c r="B967"/>
  <c r="A967"/>
  <c r="C966"/>
  <c r="B966"/>
  <c r="A966"/>
  <c r="C965"/>
  <c r="B965"/>
  <c r="A965"/>
  <c r="C964"/>
  <c r="B964"/>
  <c r="A964"/>
  <c r="C963"/>
  <c r="B963"/>
  <c r="A963"/>
  <c r="C962"/>
  <c r="F962" s="1"/>
  <c r="B962"/>
  <c r="A962"/>
  <c r="C961"/>
  <c r="B961"/>
  <c r="A961"/>
  <c r="C960"/>
  <c r="B960"/>
  <c r="A960"/>
  <c r="C959"/>
  <c r="B959"/>
  <c r="A959"/>
  <c r="C958"/>
  <c r="B958"/>
  <c r="A958"/>
  <c r="C957"/>
  <c r="B957"/>
  <c r="A957"/>
  <c r="C956"/>
  <c r="B956"/>
  <c r="A956"/>
  <c r="C955"/>
  <c r="B955"/>
  <c r="A955"/>
  <c r="C954"/>
  <c r="B954"/>
  <c r="A954"/>
  <c r="C953"/>
  <c r="B953"/>
  <c r="A953"/>
  <c r="C952"/>
  <c r="B952"/>
  <c r="A952"/>
  <c r="C951"/>
  <c r="B951"/>
  <c r="A951"/>
  <c r="C950"/>
  <c r="B950"/>
  <c r="A950"/>
  <c r="C949"/>
  <c r="B949"/>
  <c r="A949"/>
  <c r="C948"/>
  <c r="B948"/>
  <c r="A948"/>
  <c r="C947"/>
  <c r="B947"/>
  <c r="A947"/>
  <c r="C946"/>
  <c r="B946"/>
  <c r="A946"/>
  <c r="C945"/>
  <c r="B945"/>
  <c r="A945"/>
  <c r="C944"/>
  <c r="B944"/>
  <c r="A944"/>
  <c r="C943"/>
  <c r="B943"/>
  <c r="A943"/>
  <c r="C942"/>
  <c r="B942"/>
  <c r="A942"/>
  <c r="C941"/>
  <c r="B941"/>
  <c r="A941"/>
  <c r="C940"/>
  <c r="B940"/>
  <c r="A940"/>
  <c r="C939"/>
  <c r="B939"/>
  <c r="A939"/>
  <c r="C938"/>
  <c r="B938"/>
  <c r="A938"/>
  <c r="C937"/>
  <c r="B937"/>
  <c r="A937"/>
  <c r="C936"/>
  <c r="B936"/>
  <c r="A936"/>
  <c r="C935"/>
  <c r="B935"/>
  <c r="A935"/>
  <c r="C934"/>
  <c r="B934"/>
  <c r="A934"/>
  <c r="C933"/>
  <c r="B933"/>
  <c r="A933"/>
  <c r="C932"/>
  <c r="B932"/>
  <c r="A932"/>
  <c r="C931"/>
  <c r="B931"/>
  <c r="A931"/>
  <c r="C930"/>
  <c r="B930"/>
  <c r="A930"/>
  <c r="C929"/>
  <c r="B929"/>
  <c r="A929"/>
  <c r="C928"/>
  <c r="B928"/>
  <c r="A928"/>
  <c r="C927"/>
  <c r="B927"/>
  <c r="A927"/>
  <c r="C926"/>
  <c r="B926"/>
  <c r="A926"/>
  <c r="C925"/>
  <c r="B925"/>
  <c r="A925"/>
  <c r="C924"/>
  <c r="B924"/>
  <c r="A924"/>
  <c r="C923"/>
  <c r="F923" s="1"/>
  <c r="B923"/>
  <c r="A923"/>
  <c r="C922"/>
  <c r="B922"/>
  <c r="A922"/>
  <c r="C921"/>
  <c r="B921"/>
  <c r="A921"/>
  <c r="C920"/>
  <c r="B920"/>
  <c r="A920"/>
  <c r="C919"/>
  <c r="B919"/>
  <c r="A919"/>
  <c r="C918"/>
  <c r="B918"/>
  <c r="A918"/>
  <c r="C917"/>
  <c r="B917"/>
  <c r="A917"/>
  <c r="C916"/>
  <c r="B916"/>
  <c r="A916"/>
  <c r="C915"/>
  <c r="B915"/>
  <c r="A915"/>
  <c r="C914"/>
  <c r="B914"/>
  <c r="A914"/>
  <c r="C913"/>
  <c r="B913"/>
  <c r="A913"/>
  <c r="C912"/>
  <c r="B912"/>
  <c r="A912"/>
  <c r="C911"/>
  <c r="B911"/>
  <c r="A911"/>
  <c r="C910"/>
  <c r="B910"/>
  <c r="A910"/>
  <c r="C909"/>
  <c r="B909"/>
  <c r="A909"/>
  <c r="C908"/>
  <c r="B908"/>
  <c r="A908"/>
  <c r="C907"/>
  <c r="B907"/>
  <c r="A907"/>
  <c r="C906"/>
  <c r="B906"/>
  <c r="A906"/>
  <c r="C905"/>
  <c r="B905"/>
  <c r="A905"/>
  <c r="C904"/>
  <c r="B904"/>
  <c r="A904"/>
  <c r="C903"/>
  <c r="B903"/>
  <c r="A903"/>
  <c r="C902"/>
  <c r="B902"/>
  <c r="A902"/>
  <c r="C901"/>
  <c r="B901"/>
  <c r="A901"/>
  <c r="C900"/>
  <c r="B900"/>
  <c r="A900"/>
  <c r="C899"/>
  <c r="B899"/>
  <c r="A899"/>
  <c r="C898"/>
  <c r="B898"/>
  <c r="A898"/>
  <c r="C897"/>
  <c r="B897"/>
  <c r="A897"/>
  <c r="C896"/>
  <c r="B896"/>
  <c r="A896"/>
  <c r="C895"/>
  <c r="B895"/>
  <c r="A895"/>
  <c r="C894"/>
  <c r="B894"/>
  <c r="A894"/>
  <c r="C893"/>
  <c r="B893"/>
  <c r="A893"/>
  <c r="C892"/>
  <c r="B892"/>
  <c r="A892"/>
  <c r="C891"/>
  <c r="B891"/>
  <c r="A891"/>
  <c r="C890"/>
  <c r="B890"/>
  <c r="A890"/>
  <c r="C889"/>
  <c r="B889"/>
  <c r="A889"/>
  <c r="C888"/>
  <c r="B888"/>
  <c r="A888"/>
  <c r="C887"/>
  <c r="B887"/>
  <c r="A887"/>
  <c r="C886"/>
  <c r="B886"/>
  <c r="A886"/>
  <c r="C885"/>
  <c r="B885"/>
  <c r="A885"/>
  <c r="C884"/>
  <c r="B884"/>
  <c r="A884"/>
  <c r="C883"/>
  <c r="B883"/>
  <c r="A883"/>
  <c r="C882"/>
  <c r="B882"/>
  <c r="A882"/>
  <c r="C881"/>
  <c r="B881"/>
  <c r="A881"/>
  <c r="C880"/>
  <c r="B880"/>
  <c r="A880"/>
  <c r="C879"/>
  <c r="B879"/>
  <c r="A879"/>
  <c r="C878"/>
  <c r="B878"/>
  <c r="A878"/>
  <c r="C877"/>
  <c r="F877" s="1"/>
  <c r="B877"/>
  <c r="A877"/>
  <c r="C876"/>
  <c r="B876"/>
  <c r="A876"/>
  <c r="C875"/>
  <c r="B875"/>
  <c r="A875"/>
  <c r="C874"/>
  <c r="B874"/>
  <c r="A874"/>
  <c r="C873"/>
  <c r="B873"/>
  <c r="A873"/>
  <c r="C872"/>
  <c r="B872"/>
  <c r="A872"/>
  <c r="C871"/>
  <c r="B871"/>
  <c r="A871"/>
  <c r="C870"/>
  <c r="B870"/>
  <c r="A870"/>
  <c r="C869"/>
  <c r="B869"/>
  <c r="A869"/>
  <c r="C868"/>
  <c r="B868"/>
  <c r="A868"/>
  <c r="C867"/>
  <c r="B867"/>
  <c r="A867"/>
  <c r="C866"/>
  <c r="B866"/>
  <c r="A866"/>
  <c r="C865"/>
  <c r="B865"/>
  <c r="A865"/>
  <c r="C864"/>
  <c r="B864"/>
  <c r="A864"/>
  <c r="C863"/>
  <c r="B863"/>
  <c r="A863"/>
  <c r="C862"/>
  <c r="B862"/>
  <c r="A862"/>
  <c r="C861"/>
  <c r="B861"/>
  <c r="A861"/>
  <c r="C860"/>
  <c r="B860"/>
  <c r="A860"/>
  <c r="C859"/>
  <c r="B859"/>
  <c r="A859"/>
  <c r="C858"/>
  <c r="B858"/>
  <c r="A858"/>
  <c r="C857"/>
  <c r="B857"/>
  <c r="A857"/>
  <c r="C856"/>
  <c r="B856"/>
  <c r="A856"/>
  <c r="C855"/>
  <c r="B855"/>
  <c r="A855"/>
  <c r="C854"/>
  <c r="B854"/>
  <c r="A854"/>
  <c r="C853"/>
  <c r="B853"/>
  <c r="A853"/>
  <c r="C852"/>
  <c r="B852"/>
  <c r="A852"/>
  <c r="C851"/>
  <c r="B851"/>
  <c r="A851"/>
  <c r="C850"/>
  <c r="B850"/>
  <c r="A850"/>
  <c r="C849"/>
  <c r="B849"/>
  <c r="A849"/>
  <c r="C848"/>
  <c r="B848"/>
  <c r="A848"/>
  <c r="C847"/>
  <c r="B847"/>
  <c r="A847"/>
  <c r="C846"/>
  <c r="B846"/>
  <c r="A846"/>
  <c r="C845"/>
  <c r="B845"/>
  <c r="A845"/>
  <c r="C844"/>
  <c r="B844"/>
  <c r="A844"/>
  <c r="C843"/>
  <c r="B843"/>
  <c r="A843"/>
  <c r="C842"/>
  <c r="B842"/>
  <c r="A842"/>
  <c r="C841"/>
  <c r="B841"/>
  <c r="A841"/>
  <c r="C840"/>
  <c r="B840"/>
  <c r="A840"/>
  <c r="C839"/>
  <c r="B839"/>
  <c r="A839"/>
  <c r="C838"/>
  <c r="B838"/>
  <c r="A838"/>
  <c r="C837"/>
  <c r="B837"/>
  <c r="A837"/>
  <c r="C836"/>
  <c r="F836" s="1"/>
  <c r="B836"/>
  <c r="A836"/>
  <c r="C835"/>
  <c r="B835"/>
  <c r="A835"/>
  <c r="C834"/>
  <c r="B834"/>
  <c r="A834"/>
  <c r="C833"/>
  <c r="B833"/>
  <c r="A833"/>
  <c r="C832"/>
  <c r="B832"/>
  <c r="A832"/>
  <c r="C831"/>
  <c r="B831"/>
  <c r="A831"/>
  <c r="C830"/>
  <c r="B830"/>
  <c r="A830"/>
  <c r="C829"/>
  <c r="B829"/>
  <c r="A829"/>
  <c r="C828"/>
  <c r="B828"/>
  <c r="A828"/>
  <c r="C827"/>
  <c r="B827"/>
  <c r="A827"/>
  <c r="C826"/>
  <c r="B826"/>
  <c r="A826"/>
  <c r="C825"/>
  <c r="B825"/>
  <c r="A825"/>
  <c r="C824"/>
  <c r="B824"/>
  <c r="A824"/>
  <c r="C823"/>
  <c r="B823"/>
  <c r="A823"/>
  <c r="C822"/>
  <c r="B822"/>
  <c r="A822"/>
  <c r="C821"/>
  <c r="B821"/>
  <c r="A821"/>
  <c r="C820"/>
  <c r="B820"/>
  <c r="A820"/>
  <c r="C819"/>
  <c r="B819"/>
  <c r="A819"/>
  <c r="C818"/>
  <c r="B818"/>
  <c r="A818"/>
  <c r="C817"/>
  <c r="B817"/>
  <c r="A817"/>
  <c r="C816"/>
  <c r="B816"/>
  <c r="A816"/>
  <c r="C815"/>
  <c r="B815"/>
  <c r="A815"/>
  <c r="C814"/>
  <c r="B814"/>
  <c r="A814"/>
  <c r="C813"/>
  <c r="B813"/>
  <c r="A813"/>
  <c r="C812"/>
  <c r="B812"/>
  <c r="A812"/>
  <c r="C811"/>
  <c r="B811"/>
  <c r="A811"/>
  <c r="C810"/>
  <c r="B810"/>
  <c r="A810"/>
  <c r="C809"/>
  <c r="B809"/>
  <c r="A809"/>
  <c r="C808"/>
  <c r="F808" s="1"/>
  <c r="B808"/>
  <c r="A808"/>
  <c r="C807"/>
  <c r="B807"/>
  <c r="A807"/>
  <c r="C806"/>
  <c r="B806"/>
  <c r="A806"/>
  <c r="C805"/>
  <c r="B805"/>
  <c r="A805"/>
  <c r="C804"/>
  <c r="B804"/>
  <c r="A804"/>
  <c r="C803"/>
  <c r="B803"/>
  <c r="A803"/>
  <c r="C802"/>
  <c r="B802"/>
  <c r="A802"/>
  <c r="C801"/>
  <c r="B801"/>
  <c r="A801"/>
  <c r="C800"/>
  <c r="B800"/>
  <c r="A800"/>
  <c r="C799"/>
  <c r="B799"/>
  <c r="A799"/>
  <c r="C798"/>
  <c r="B798"/>
  <c r="A798"/>
  <c r="C797"/>
  <c r="B797"/>
  <c r="A797"/>
  <c r="C796"/>
  <c r="B796"/>
  <c r="A796"/>
  <c r="C795"/>
  <c r="B795"/>
  <c r="A795"/>
  <c r="C794"/>
  <c r="B794"/>
  <c r="A794"/>
  <c r="C793"/>
  <c r="B793"/>
  <c r="A793"/>
  <c r="C792"/>
  <c r="B792"/>
  <c r="A792"/>
  <c r="C791"/>
  <c r="B791"/>
  <c r="A791"/>
  <c r="C790"/>
  <c r="B790"/>
  <c r="A790"/>
  <c r="C789"/>
  <c r="B789"/>
  <c r="A789"/>
  <c r="C788"/>
  <c r="B788"/>
  <c r="A788"/>
  <c r="C787"/>
  <c r="B787"/>
  <c r="A787"/>
  <c r="C786"/>
  <c r="B786"/>
  <c r="A786"/>
  <c r="C785"/>
  <c r="B785"/>
  <c r="A785"/>
  <c r="C784"/>
  <c r="B784"/>
  <c r="A784"/>
  <c r="C783"/>
  <c r="B783"/>
  <c r="A783"/>
  <c r="C782"/>
  <c r="B782"/>
  <c r="A782"/>
  <c r="C781"/>
  <c r="B781"/>
  <c r="A781"/>
  <c r="C780"/>
  <c r="B780"/>
  <c r="A780"/>
  <c r="C779"/>
  <c r="F779" s="1"/>
  <c r="B779"/>
  <c r="A779"/>
  <c r="C778"/>
  <c r="B778"/>
  <c r="A778"/>
  <c r="C777"/>
  <c r="B777"/>
  <c r="A777"/>
  <c r="C776"/>
  <c r="B776"/>
  <c r="A776"/>
  <c r="C775"/>
  <c r="B775"/>
  <c r="A775"/>
  <c r="C774"/>
  <c r="B774"/>
  <c r="A774"/>
  <c r="C773"/>
  <c r="B773"/>
  <c r="A773"/>
  <c r="C772"/>
  <c r="B772"/>
  <c r="A772"/>
  <c r="C771"/>
  <c r="B771"/>
  <c r="A771"/>
  <c r="C770"/>
  <c r="B770"/>
  <c r="A770"/>
  <c r="C769"/>
  <c r="B769"/>
  <c r="A769"/>
  <c r="C768"/>
  <c r="B768"/>
  <c r="A768"/>
  <c r="C767"/>
  <c r="B767"/>
  <c r="A767"/>
  <c r="C766"/>
  <c r="B766"/>
  <c r="A766"/>
  <c r="C765"/>
  <c r="B765"/>
  <c r="A765"/>
  <c r="C764"/>
  <c r="B764"/>
  <c r="A764"/>
  <c r="C763"/>
  <c r="B763"/>
  <c r="A763"/>
  <c r="C762"/>
  <c r="B762"/>
  <c r="A762"/>
  <c r="C761"/>
  <c r="B761"/>
  <c r="A761"/>
  <c r="C760"/>
  <c r="B760"/>
  <c r="A760"/>
  <c r="C759"/>
  <c r="B759"/>
  <c r="A759"/>
  <c r="C758"/>
  <c r="B758"/>
  <c r="A758"/>
  <c r="C757"/>
  <c r="B757"/>
  <c r="A757"/>
  <c r="C756"/>
  <c r="B756"/>
  <c r="A756"/>
  <c r="C755"/>
  <c r="B755"/>
  <c r="A755"/>
  <c r="C754"/>
  <c r="B754"/>
  <c r="A754"/>
  <c r="C753"/>
  <c r="B753"/>
  <c r="A753"/>
  <c r="C752"/>
  <c r="F752" s="1"/>
  <c r="B752"/>
  <c r="A752"/>
  <c r="C751"/>
  <c r="B751"/>
  <c r="A751"/>
  <c r="C750"/>
  <c r="B750"/>
  <c r="A750"/>
  <c r="C749"/>
  <c r="B749"/>
  <c r="A749"/>
  <c r="C748"/>
  <c r="B748"/>
  <c r="A748"/>
  <c r="C747"/>
  <c r="B747"/>
  <c r="A747"/>
  <c r="C746"/>
  <c r="B746"/>
  <c r="A746"/>
  <c r="C745"/>
  <c r="B745"/>
  <c r="A745"/>
  <c r="C744"/>
  <c r="B744"/>
  <c r="A744"/>
  <c r="C743"/>
  <c r="B743"/>
  <c r="A743"/>
  <c r="C742"/>
  <c r="B742"/>
  <c r="A742"/>
  <c r="C741"/>
  <c r="B741"/>
  <c r="A741"/>
  <c r="C740"/>
  <c r="B740"/>
  <c r="A740"/>
  <c r="C739"/>
  <c r="B739"/>
  <c r="A739"/>
  <c r="C738"/>
  <c r="B738"/>
  <c r="A738"/>
  <c r="C737"/>
  <c r="B737"/>
  <c r="A737"/>
  <c r="C736"/>
  <c r="B736"/>
  <c r="A736"/>
  <c r="C735"/>
  <c r="B735"/>
  <c r="A735"/>
  <c r="C734"/>
  <c r="B734"/>
  <c r="A734"/>
  <c r="C733"/>
  <c r="B733"/>
  <c r="A733"/>
  <c r="C732"/>
  <c r="B732"/>
  <c r="A732"/>
  <c r="C731"/>
  <c r="B731"/>
  <c r="A731"/>
  <c r="C730"/>
  <c r="B730"/>
  <c r="A730"/>
  <c r="C729"/>
  <c r="B729"/>
  <c r="A729"/>
  <c r="C728"/>
  <c r="B728"/>
  <c r="A728"/>
  <c r="C727"/>
  <c r="B727"/>
  <c r="A727"/>
  <c r="C726"/>
  <c r="B726"/>
  <c r="A726"/>
  <c r="C725"/>
  <c r="B725"/>
  <c r="A725"/>
  <c r="C724"/>
  <c r="F724" s="1"/>
  <c r="B724"/>
  <c r="A724"/>
  <c r="C723"/>
  <c r="B723"/>
  <c r="A723"/>
  <c r="C722"/>
  <c r="B722"/>
  <c r="A722"/>
  <c r="C721"/>
  <c r="B721"/>
  <c r="A721"/>
  <c r="C720"/>
  <c r="B720"/>
  <c r="A720"/>
  <c r="C719"/>
  <c r="B719"/>
  <c r="A719"/>
  <c r="C718"/>
  <c r="B718"/>
  <c r="A718"/>
  <c r="C717"/>
  <c r="B717"/>
  <c r="A717"/>
  <c r="C716"/>
  <c r="B716"/>
  <c r="A716"/>
  <c r="C715"/>
  <c r="B715"/>
  <c r="A715"/>
  <c r="C714"/>
  <c r="B714"/>
  <c r="A714"/>
  <c r="C713"/>
  <c r="B713"/>
  <c r="A713"/>
  <c r="C712"/>
  <c r="B712"/>
  <c r="A712"/>
  <c r="C711"/>
  <c r="B711"/>
  <c r="A711"/>
  <c r="C710"/>
  <c r="B710"/>
  <c r="A710"/>
  <c r="C709"/>
  <c r="B709"/>
  <c r="A709"/>
  <c r="C708"/>
  <c r="B708"/>
  <c r="A708"/>
  <c r="C707"/>
  <c r="B707"/>
  <c r="A707"/>
  <c r="C706"/>
  <c r="B706"/>
  <c r="A706"/>
  <c r="C705"/>
  <c r="B705"/>
  <c r="A705"/>
  <c r="C704"/>
  <c r="B704"/>
  <c r="A704"/>
  <c r="C703"/>
  <c r="B703"/>
  <c r="A703"/>
  <c r="C702"/>
  <c r="B702"/>
  <c r="A702"/>
  <c r="C701"/>
  <c r="B701"/>
  <c r="A701"/>
  <c r="C700"/>
  <c r="B700"/>
  <c r="A700"/>
  <c r="C699"/>
  <c r="B699"/>
  <c r="A699"/>
  <c r="C698"/>
  <c r="B698"/>
  <c r="A698"/>
  <c r="C697"/>
  <c r="B697"/>
  <c r="A697"/>
  <c r="C696"/>
  <c r="F696" s="1"/>
  <c r="B696"/>
  <c r="A696"/>
  <c r="C695"/>
  <c r="B695"/>
  <c r="A695"/>
  <c r="C694"/>
  <c r="B694"/>
  <c r="A694"/>
  <c r="C693"/>
  <c r="B693"/>
  <c r="A693"/>
  <c r="C692"/>
  <c r="B692"/>
  <c r="A692"/>
  <c r="C691"/>
  <c r="B691"/>
  <c r="A691"/>
  <c r="C690"/>
  <c r="B690"/>
  <c r="A690"/>
  <c r="C689"/>
  <c r="B689"/>
  <c r="A689"/>
  <c r="C688"/>
  <c r="B688"/>
  <c r="A688"/>
  <c r="C687"/>
  <c r="B687"/>
  <c r="A687"/>
  <c r="C686"/>
  <c r="B686"/>
  <c r="A686"/>
  <c r="C685"/>
  <c r="B685"/>
  <c r="A685"/>
  <c r="C684"/>
  <c r="B684"/>
  <c r="A684"/>
  <c r="C683"/>
  <c r="B683"/>
  <c r="A683"/>
  <c r="C682"/>
  <c r="B682"/>
  <c r="A682"/>
  <c r="C681"/>
  <c r="B681"/>
  <c r="A681"/>
  <c r="C680"/>
  <c r="B680"/>
  <c r="A680"/>
  <c r="C679"/>
  <c r="B679"/>
  <c r="A679"/>
  <c r="C678"/>
  <c r="B678"/>
  <c r="A678"/>
  <c r="C677"/>
  <c r="B677"/>
  <c r="A677"/>
  <c r="C676"/>
  <c r="B676"/>
  <c r="A676"/>
  <c r="C675"/>
  <c r="B675"/>
  <c r="A675"/>
  <c r="C674"/>
  <c r="B674"/>
  <c r="A674"/>
  <c r="C673"/>
  <c r="F673" s="1"/>
  <c r="B673"/>
  <c r="A673"/>
  <c r="C672"/>
  <c r="B672"/>
  <c r="A672"/>
  <c r="C671"/>
  <c r="B671"/>
  <c r="A671"/>
  <c r="C670"/>
  <c r="B670"/>
  <c r="A670"/>
  <c r="C669"/>
  <c r="B669"/>
  <c r="A669"/>
  <c r="C668"/>
  <c r="B668"/>
  <c r="A668"/>
  <c r="C667"/>
  <c r="B667"/>
  <c r="A667"/>
  <c r="C666"/>
  <c r="B666"/>
  <c r="A666"/>
  <c r="C665"/>
  <c r="B665"/>
  <c r="A665"/>
  <c r="C664"/>
  <c r="B664"/>
  <c r="A664"/>
  <c r="C663"/>
  <c r="B663"/>
  <c r="A663"/>
  <c r="C662"/>
  <c r="B662"/>
  <c r="A662"/>
  <c r="C661"/>
  <c r="B661"/>
  <c r="A661"/>
  <c r="C660"/>
  <c r="B660"/>
  <c r="A660"/>
  <c r="C659"/>
  <c r="B659"/>
  <c r="A659"/>
  <c r="C658"/>
  <c r="B658"/>
  <c r="A658"/>
  <c r="C657"/>
  <c r="B657"/>
  <c r="A657"/>
  <c r="C656"/>
  <c r="B656"/>
  <c r="A656"/>
  <c r="C655"/>
  <c r="B655"/>
  <c r="A655"/>
  <c r="C654"/>
  <c r="B654"/>
  <c r="A654"/>
  <c r="C653"/>
  <c r="B653"/>
  <c r="A653"/>
  <c r="C652"/>
  <c r="B652"/>
  <c r="A652"/>
  <c r="C651"/>
  <c r="B651"/>
  <c r="A651"/>
  <c r="C650"/>
  <c r="B650"/>
  <c r="A650"/>
  <c r="C649"/>
  <c r="B649"/>
  <c r="A649"/>
  <c r="C648"/>
  <c r="B648"/>
  <c r="A648"/>
  <c r="C647"/>
  <c r="B647"/>
  <c r="A647"/>
  <c r="C646"/>
  <c r="B646"/>
  <c r="A646"/>
  <c r="C645"/>
  <c r="F645" s="1"/>
  <c r="B645"/>
  <c r="A645"/>
  <c r="C644"/>
  <c r="B644"/>
  <c r="A644"/>
  <c r="C643"/>
  <c r="B643"/>
  <c r="A643"/>
  <c r="C642"/>
  <c r="B642"/>
  <c r="A642"/>
  <c r="C641"/>
  <c r="B641"/>
  <c r="A641"/>
  <c r="C640"/>
  <c r="B640"/>
  <c r="A640"/>
  <c r="C639"/>
  <c r="B639"/>
  <c r="A639"/>
  <c r="C638"/>
  <c r="B638"/>
  <c r="A638"/>
  <c r="C637"/>
  <c r="B637"/>
  <c r="A637"/>
  <c r="C636"/>
  <c r="B636"/>
  <c r="A636"/>
  <c r="C635"/>
  <c r="B635"/>
  <c r="A635"/>
  <c r="C634"/>
  <c r="B634"/>
  <c r="A634"/>
  <c r="C633"/>
  <c r="B633"/>
  <c r="A633"/>
  <c r="C632"/>
  <c r="B632"/>
  <c r="A632"/>
  <c r="C631"/>
  <c r="B631"/>
  <c r="A631"/>
  <c r="C630"/>
  <c r="B630"/>
  <c r="A630"/>
  <c r="C629"/>
  <c r="B629"/>
  <c r="A629"/>
  <c r="C628"/>
  <c r="B628"/>
  <c r="A628"/>
  <c r="C627"/>
  <c r="B627"/>
  <c r="A627"/>
  <c r="C626"/>
  <c r="B626"/>
  <c r="A626"/>
  <c r="C625"/>
  <c r="B625"/>
  <c r="A625"/>
  <c r="C624"/>
  <c r="B624"/>
  <c r="A624"/>
  <c r="C623"/>
  <c r="B623"/>
  <c r="A623"/>
  <c r="C622"/>
  <c r="B622"/>
  <c r="A622"/>
  <c r="C621"/>
  <c r="B621"/>
  <c r="A621"/>
  <c r="C620"/>
  <c r="B620"/>
  <c r="A620"/>
  <c r="C619"/>
  <c r="F619" s="1"/>
  <c r="B619"/>
  <c r="A619"/>
  <c r="C618"/>
  <c r="B618"/>
  <c r="A618"/>
  <c r="C617"/>
  <c r="B617"/>
  <c r="A617"/>
  <c r="C616"/>
  <c r="B616"/>
  <c r="A616"/>
  <c r="C615"/>
  <c r="B615"/>
  <c r="A615"/>
  <c r="C614"/>
  <c r="B614"/>
  <c r="A614"/>
  <c r="C613"/>
  <c r="B613"/>
  <c r="A613"/>
  <c r="C612"/>
  <c r="B612"/>
  <c r="A612"/>
  <c r="C611"/>
  <c r="B611"/>
  <c r="A611"/>
  <c r="C610"/>
  <c r="B610"/>
  <c r="A610"/>
  <c r="C609"/>
  <c r="B609"/>
  <c r="A609"/>
  <c r="C608"/>
  <c r="B608"/>
  <c r="A608"/>
  <c r="C607"/>
  <c r="B607"/>
  <c r="A607"/>
  <c r="C606"/>
  <c r="B606"/>
  <c r="A606"/>
  <c r="C605"/>
  <c r="B605"/>
  <c r="A605"/>
  <c r="C604"/>
  <c r="B604"/>
  <c r="A604"/>
  <c r="C603"/>
  <c r="B603"/>
  <c r="A603"/>
  <c r="C602"/>
  <c r="B602"/>
  <c r="A602"/>
  <c r="C601"/>
  <c r="B601"/>
  <c r="A601"/>
  <c r="C600"/>
  <c r="B600"/>
  <c r="A600"/>
  <c r="C599"/>
  <c r="B599"/>
  <c r="A599"/>
  <c r="C598"/>
  <c r="B598"/>
  <c r="A598"/>
  <c r="C597"/>
  <c r="B597"/>
  <c r="A597"/>
  <c r="C596"/>
  <c r="B596"/>
  <c r="A596"/>
  <c r="C595"/>
  <c r="B595"/>
  <c r="A595"/>
  <c r="C594"/>
  <c r="B594"/>
  <c r="A594"/>
  <c r="C593"/>
  <c r="B593"/>
  <c r="A593"/>
  <c r="C592"/>
  <c r="B592"/>
  <c r="A592"/>
  <c r="C591"/>
  <c r="B591"/>
  <c r="A591"/>
  <c r="C590"/>
  <c r="B590"/>
  <c r="A590"/>
  <c r="C589"/>
  <c r="B589"/>
  <c r="A589"/>
  <c r="C588"/>
  <c r="B588"/>
  <c r="A588"/>
  <c r="C587"/>
  <c r="B587"/>
  <c r="A587"/>
  <c r="C586"/>
  <c r="F586" s="1"/>
  <c r="B586"/>
  <c r="A586"/>
  <c r="C585"/>
  <c r="B585"/>
  <c r="A585"/>
  <c r="C584"/>
  <c r="B584"/>
  <c r="A584"/>
  <c r="C583"/>
  <c r="B583"/>
  <c r="A583"/>
  <c r="C582"/>
  <c r="B582"/>
  <c r="A582"/>
  <c r="C581"/>
  <c r="B581"/>
  <c r="A581"/>
  <c r="C580"/>
  <c r="B580"/>
  <c r="A580"/>
  <c r="C579"/>
  <c r="B579"/>
  <c r="A579"/>
  <c r="C578"/>
  <c r="B578"/>
  <c r="A578"/>
  <c r="C577"/>
  <c r="B577"/>
  <c r="A577"/>
  <c r="C576"/>
  <c r="B576"/>
  <c r="A576"/>
  <c r="C575"/>
  <c r="B575"/>
  <c r="A575"/>
  <c r="C574"/>
  <c r="B574"/>
  <c r="A574"/>
  <c r="C573"/>
  <c r="B573"/>
  <c r="A573"/>
  <c r="C572"/>
  <c r="B572"/>
  <c r="A572"/>
  <c r="C571"/>
  <c r="B571"/>
  <c r="A571"/>
  <c r="C570"/>
  <c r="B570"/>
  <c r="A570"/>
  <c r="C569"/>
  <c r="B569"/>
  <c r="A569"/>
  <c r="C568"/>
  <c r="B568"/>
  <c r="A568"/>
  <c r="C567"/>
  <c r="B567"/>
  <c r="A567"/>
  <c r="C566"/>
  <c r="B566"/>
  <c r="A566"/>
  <c r="C565"/>
  <c r="B565"/>
  <c r="A565"/>
  <c r="C564"/>
  <c r="B564"/>
  <c r="A564"/>
  <c r="C563"/>
  <c r="B563"/>
  <c r="A563"/>
  <c r="C562"/>
  <c r="B562"/>
  <c r="A562"/>
  <c r="C561"/>
  <c r="B561"/>
  <c r="A561"/>
  <c r="C560"/>
  <c r="B560"/>
  <c r="A560"/>
  <c r="C559"/>
  <c r="B559"/>
  <c r="A559"/>
  <c r="C558"/>
  <c r="B558"/>
  <c r="A558"/>
  <c r="C557"/>
  <c r="B557"/>
  <c r="A557"/>
  <c r="C556"/>
  <c r="B556"/>
  <c r="A556"/>
  <c r="C555"/>
  <c r="F555" s="1"/>
  <c r="B555"/>
  <c r="A555"/>
  <c r="C554"/>
  <c r="B554"/>
  <c r="A554"/>
  <c r="C553"/>
  <c r="B553"/>
  <c r="A553"/>
  <c r="C552"/>
  <c r="B552"/>
  <c r="A552"/>
  <c r="C551"/>
  <c r="B551"/>
  <c r="A551"/>
  <c r="C550"/>
  <c r="B550"/>
  <c r="A550"/>
  <c r="C549"/>
  <c r="B549"/>
  <c r="A549"/>
  <c r="C548"/>
  <c r="B548"/>
  <c r="A548"/>
  <c r="C547"/>
  <c r="B547"/>
  <c r="A547"/>
  <c r="C546"/>
  <c r="B546"/>
  <c r="A546"/>
  <c r="C545"/>
  <c r="B545"/>
  <c r="A545"/>
  <c r="C544"/>
  <c r="B544"/>
  <c r="A544"/>
  <c r="C543"/>
  <c r="B543"/>
  <c r="A543"/>
  <c r="C542"/>
  <c r="B542"/>
  <c r="A542"/>
  <c r="C541"/>
  <c r="B541"/>
  <c r="A541"/>
  <c r="C540"/>
  <c r="B540"/>
  <c r="A540"/>
  <c r="C539"/>
  <c r="B539"/>
  <c r="A539"/>
  <c r="C538"/>
  <c r="B538"/>
  <c r="A538"/>
  <c r="C537"/>
  <c r="B537"/>
  <c r="A537"/>
  <c r="C536"/>
  <c r="B536"/>
  <c r="A536"/>
  <c r="C535"/>
  <c r="B535"/>
  <c r="A535"/>
  <c r="C534"/>
  <c r="B534"/>
  <c r="A534"/>
  <c r="C533"/>
  <c r="B533"/>
  <c r="A533"/>
  <c r="C532"/>
  <c r="B532"/>
  <c r="A532"/>
  <c r="C531"/>
  <c r="B531"/>
  <c r="A531"/>
  <c r="C530"/>
  <c r="B530"/>
  <c r="A530"/>
  <c r="C529"/>
  <c r="B529"/>
  <c r="A529"/>
  <c r="C528"/>
  <c r="B528"/>
  <c r="A528"/>
  <c r="C527"/>
  <c r="F527" s="1"/>
  <c r="B527"/>
  <c r="A527"/>
  <c r="C526"/>
  <c r="B526"/>
  <c r="A526"/>
  <c r="C525"/>
  <c r="B525"/>
  <c r="A525"/>
  <c r="C524"/>
  <c r="B524"/>
  <c r="A524"/>
  <c r="C523"/>
  <c r="B523"/>
  <c r="A523"/>
  <c r="C522"/>
  <c r="B522"/>
  <c r="A522"/>
  <c r="C521"/>
  <c r="B521"/>
  <c r="A521"/>
  <c r="C520"/>
  <c r="B520"/>
  <c r="A520"/>
  <c r="C519"/>
  <c r="B519"/>
  <c r="A519"/>
  <c r="C518"/>
  <c r="B518"/>
  <c r="A518"/>
  <c r="C517"/>
  <c r="B517"/>
  <c r="A517"/>
  <c r="C516"/>
  <c r="B516"/>
  <c r="A516"/>
  <c r="C515"/>
  <c r="B515"/>
  <c r="A515"/>
  <c r="C514"/>
  <c r="B514"/>
  <c r="A514"/>
  <c r="C513"/>
  <c r="B513"/>
  <c r="A513"/>
  <c r="C512"/>
  <c r="B512"/>
  <c r="A512"/>
  <c r="C511"/>
  <c r="B511"/>
  <c r="A511"/>
  <c r="C510"/>
  <c r="B510"/>
  <c r="A510"/>
  <c r="C509"/>
  <c r="B509"/>
  <c r="A509"/>
  <c r="C508"/>
  <c r="B508"/>
  <c r="A508"/>
  <c r="C507"/>
  <c r="B507"/>
  <c r="A507"/>
  <c r="C506"/>
  <c r="B506"/>
  <c r="A506"/>
  <c r="C505"/>
  <c r="B505"/>
  <c r="A505"/>
  <c r="C504"/>
  <c r="B504"/>
  <c r="A504"/>
  <c r="C503"/>
  <c r="B503"/>
  <c r="A503"/>
  <c r="C502"/>
  <c r="B502"/>
  <c r="A502"/>
  <c r="C501"/>
  <c r="B501"/>
  <c r="A501"/>
  <c r="C500"/>
  <c r="B500"/>
  <c r="A500"/>
  <c r="C499"/>
  <c r="B499"/>
  <c r="A499"/>
  <c r="C498"/>
  <c r="B498"/>
  <c r="A498"/>
  <c r="C497"/>
  <c r="F497" s="1"/>
  <c r="B497"/>
  <c r="A497"/>
  <c r="C496"/>
  <c r="B496"/>
  <c r="A496"/>
  <c r="C495"/>
  <c r="B495"/>
  <c r="A495"/>
  <c r="C494"/>
  <c r="B494"/>
  <c r="A494"/>
  <c r="C493"/>
  <c r="B493"/>
  <c r="A493"/>
  <c r="C492"/>
  <c r="B492"/>
  <c r="A492"/>
  <c r="C491"/>
  <c r="B491"/>
  <c r="A491"/>
  <c r="C490"/>
  <c r="B490"/>
  <c r="A490"/>
  <c r="C489"/>
  <c r="B489"/>
  <c r="A489"/>
  <c r="C488"/>
  <c r="B488"/>
  <c r="A488"/>
  <c r="C487"/>
  <c r="B487"/>
  <c r="A487"/>
  <c r="C486"/>
  <c r="B486"/>
  <c r="A486"/>
  <c r="C485"/>
  <c r="B485"/>
  <c r="A485"/>
  <c r="C484"/>
  <c r="B484"/>
  <c r="A484"/>
  <c r="C483"/>
  <c r="B483"/>
  <c r="A483"/>
  <c r="C482"/>
  <c r="B482"/>
  <c r="A482"/>
  <c r="C481"/>
  <c r="B481"/>
  <c r="A481"/>
  <c r="C480"/>
  <c r="B480"/>
  <c r="A480"/>
  <c r="C479"/>
  <c r="B479"/>
  <c r="A479"/>
  <c r="C478"/>
  <c r="B478"/>
  <c r="A478"/>
  <c r="C477"/>
  <c r="B477"/>
  <c r="A477"/>
  <c r="C476"/>
  <c r="B476"/>
  <c r="A476"/>
  <c r="C475"/>
  <c r="B475"/>
  <c r="A475"/>
  <c r="C474"/>
  <c r="B474"/>
  <c r="A474"/>
  <c r="C473"/>
  <c r="B473"/>
  <c r="A473"/>
  <c r="C472"/>
  <c r="B472"/>
  <c r="A472"/>
  <c r="C471"/>
  <c r="B471"/>
  <c r="A471"/>
  <c r="C470"/>
  <c r="B470"/>
  <c r="A470"/>
  <c r="C469"/>
  <c r="B469"/>
  <c r="A469"/>
  <c r="C468"/>
  <c r="B468"/>
  <c r="A468"/>
  <c r="C467"/>
  <c r="F467" s="1"/>
  <c r="B467"/>
  <c r="A467"/>
  <c r="C466"/>
  <c r="B466"/>
  <c r="A466"/>
  <c r="C465"/>
  <c r="B465"/>
  <c r="A465"/>
  <c r="C464"/>
  <c r="B464"/>
  <c r="A464"/>
  <c r="C463"/>
  <c r="B463"/>
  <c r="A463"/>
  <c r="C462"/>
  <c r="B462"/>
  <c r="A462"/>
  <c r="C461"/>
  <c r="B461"/>
  <c r="A461"/>
  <c r="C460"/>
  <c r="B460"/>
  <c r="A460"/>
  <c r="C459"/>
  <c r="B459"/>
  <c r="A459"/>
  <c r="C458"/>
  <c r="B458"/>
  <c r="A458"/>
  <c r="C457"/>
  <c r="B457"/>
  <c r="A457"/>
  <c r="C456"/>
  <c r="B456"/>
  <c r="A456"/>
  <c r="C455"/>
  <c r="B455"/>
  <c r="A455"/>
  <c r="C454"/>
  <c r="B454"/>
  <c r="A454"/>
  <c r="C453"/>
  <c r="B453"/>
  <c r="A453"/>
  <c r="C452"/>
  <c r="B452"/>
  <c r="A452"/>
  <c r="C451"/>
  <c r="B451"/>
  <c r="A451"/>
  <c r="C450"/>
  <c r="B450"/>
  <c r="A450"/>
  <c r="C449"/>
  <c r="B449"/>
  <c r="A449"/>
  <c r="C448"/>
  <c r="B448"/>
  <c r="A448"/>
  <c r="C447"/>
  <c r="B447"/>
  <c r="A447"/>
  <c r="C446"/>
  <c r="B446"/>
  <c r="A446"/>
  <c r="C445"/>
  <c r="B445"/>
  <c r="A445"/>
  <c r="C444"/>
  <c r="B444"/>
  <c r="A444"/>
  <c r="C443"/>
  <c r="B443"/>
  <c r="A443"/>
  <c r="C442"/>
  <c r="B442"/>
  <c r="A442"/>
  <c r="C441"/>
  <c r="F441" s="1"/>
  <c r="B441"/>
  <c r="A441"/>
  <c r="C440"/>
  <c r="B440"/>
  <c r="A440"/>
  <c r="C439"/>
  <c r="B439"/>
  <c r="A439"/>
  <c r="C438"/>
  <c r="B438"/>
  <c r="A438"/>
  <c r="C437"/>
  <c r="B437"/>
  <c r="A437"/>
  <c r="C436"/>
  <c r="B436"/>
  <c r="A436"/>
  <c r="C435"/>
  <c r="B435"/>
  <c r="A435"/>
  <c r="C434"/>
  <c r="B434"/>
  <c r="A434"/>
  <c r="C433"/>
  <c r="B433"/>
  <c r="A433"/>
  <c r="C432"/>
  <c r="B432"/>
  <c r="A432"/>
  <c r="C431"/>
  <c r="B431"/>
  <c r="A431"/>
  <c r="C430"/>
  <c r="B430"/>
  <c r="A430"/>
  <c r="C429"/>
  <c r="B429"/>
  <c r="A429"/>
  <c r="C428"/>
  <c r="B428"/>
  <c r="A428"/>
  <c r="C427"/>
  <c r="B427"/>
  <c r="A427"/>
  <c r="C426"/>
  <c r="B426"/>
  <c r="A426"/>
  <c r="C425"/>
  <c r="B425"/>
  <c r="A425"/>
  <c r="C424"/>
  <c r="B424"/>
  <c r="A424"/>
  <c r="C423"/>
  <c r="B423"/>
  <c r="A423"/>
  <c r="C422"/>
  <c r="B422"/>
  <c r="A422"/>
  <c r="C421"/>
  <c r="B421"/>
  <c r="A421"/>
  <c r="C420"/>
  <c r="B420"/>
  <c r="A420"/>
  <c r="C419"/>
  <c r="B419"/>
  <c r="A419"/>
  <c r="C418"/>
  <c r="B418"/>
  <c r="A418"/>
  <c r="C417"/>
  <c r="B417"/>
  <c r="A417"/>
  <c r="C416"/>
  <c r="B416"/>
  <c r="A416"/>
  <c r="C415"/>
  <c r="B415"/>
  <c r="A415"/>
  <c r="C414"/>
  <c r="B414"/>
  <c r="A414"/>
  <c r="C413"/>
  <c r="B413"/>
  <c r="A413"/>
  <c r="C412"/>
  <c r="B412"/>
  <c r="A412"/>
  <c r="C411"/>
  <c r="B411"/>
  <c r="A411"/>
  <c r="C410"/>
  <c r="B410"/>
  <c r="A410"/>
  <c r="C409"/>
  <c r="B409"/>
  <c r="A409"/>
  <c r="C408"/>
  <c r="B408"/>
  <c r="A408"/>
  <c r="C407"/>
  <c r="F407" s="1"/>
  <c r="B407"/>
  <c r="A407"/>
  <c r="C406"/>
  <c r="B406"/>
  <c r="A406"/>
  <c r="C405"/>
  <c r="B405"/>
  <c r="A405"/>
  <c r="C404"/>
  <c r="B404"/>
  <c r="A404"/>
  <c r="C403"/>
  <c r="B403"/>
  <c r="A403"/>
  <c r="C402"/>
  <c r="B402"/>
  <c r="A402"/>
  <c r="C401"/>
  <c r="B401"/>
  <c r="A401"/>
  <c r="C400"/>
  <c r="B400"/>
  <c r="A400"/>
  <c r="C399"/>
  <c r="B399"/>
  <c r="A399"/>
  <c r="C398"/>
  <c r="B398"/>
  <c r="A398"/>
  <c r="C397"/>
  <c r="B397"/>
  <c r="A397"/>
  <c r="C396"/>
  <c r="B396"/>
  <c r="A396"/>
  <c r="C395"/>
  <c r="B395"/>
  <c r="A395"/>
  <c r="C394"/>
  <c r="B394"/>
  <c r="A394"/>
  <c r="C393"/>
  <c r="B393"/>
  <c r="A393"/>
  <c r="C392"/>
  <c r="B392"/>
  <c r="A392"/>
  <c r="C391"/>
  <c r="B391"/>
  <c r="A391"/>
  <c r="C390"/>
  <c r="B390"/>
  <c r="A390"/>
  <c r="C389"/>
  <c r="B389"/>
  <c r="A389"/>
  <c r="C388"/>
  <c r="B388"/>
  <c r="A388"/>
  <c r="C387"/>
  <c r="B387"/>
  <c r="A387"/>
  <c r="C386"/>
  <c r="B386"/>
  <c r="A386"/>
  <c r="C385"/>
  <c r="B385"/>
  <c r="A385"/>
  <c r="C384"/>
  <c r="F384" s="1"/>
  <c r="B384"/>
  <c r="A384"/>
  <c r="C383"/>
  <c r="B383"/>
  <c r="A383"/>
  <c r="C382"/>
  <c r="B382"/>
  <c r="A382"/>
  <c r="C381"/>
  <c r="B381"/>
  <c r="A381"/>
  <c r="C380"/>
  <c r="B380"/>
  <c r="A380"/>
  <c r="C379"/>
  <c r="B379"/>
  <c r="A379"/>
  <c r="C378"/>
  <c r="B378"/>
  <c r="A378"/>
  <c r="C377"/>
  <c r="B377"/>
  <c r="A377"/>
  <c r="C376"/>
  <c r="B376"/>
  <c r="A376"/>
  <c r="C375"/>
  <c r="B375"/>
  <c r="A375"/>
  <c r="C374"/>
  <c r="B374"/>
  <c r="A374"/>
  <c r="C373"/>
  <c r="B373"/>
  <c r="A373"/>
  <c r="C372"/>
  <c r="B372"/>
  <c r="A372"/>
  <c r="C371"/>
  <c r="B371"/>
  <c r="A371"/>
  <c r="C370"/>
  <c r="B370"/>
  <c r="A370"/>
  <c r="C369"/>
  <c r="B369"/>
  <c r="A369"/>
  <c r="C368"/>
  <c r="B368"/>
  <c r="A368"/>
  <c r="C367"/>
  <c r="B367"/>
  <c r="A367"/>
  <c r="C366"/>
  <c r="B366"/>
  <c r="A366"/>
  <c r="C365"/>
  <c r="B365"/>
  <c r="A365"/>
  <c r="C364"/>
  <c r="B364"/>
  <c r="A364"/>
  <c r="C363"/>
  <c r="F363" s="1"/>
  <c r="B363"/>
  <c r="A363"/>
  <c r="C362"/>
  <c r="B362"/>
  <c r="A362"/>
  <c r="C361"/>
  <c r="B361"/>
  <c r="A361"/>
  <c r="C360"/>
  <c r="B360"/>
  <c r="A360"/>
  <c r="C359"/>
  <c r="B359"/>
  <c r="A359"/>
  <c r="C358"/>
  <c r="B358"/>
  <c r="A358"/>
  <c r="C357"/>
  <c r="B357"/>
  <c r="A357"/>
  <c r="C356"/>
  <c r="B356"/>
  <c r="A356"/>
  <c r="C355"/>
  <c r="B355"/>
  <c r="A355"/>
  <c r="C354"/>
  <c r="B354"/>
  <c r="A354"/>
  <c r="C353"/>
  <c r="B353"/>
  <c r="A353"/>
  <c r="C352"/>
  <c r="B352"/>
  <c r="A352"/>
  <c r="C351"/>
  <c r="B351"/>
  <c r="A351"/>
  <c r="C350"/>
  <c r="B350"/>
  <c r="A350"/>
  <c r="C349"/>
  <c r="B349"/>
  <c r="A349"/>
  <c r="C348"/>
  <c r="B348"/>
  <c r="A348"/>
  <c r="C347"/>
  <c r="B347"/>
  <c r="A347"/>
  <c r="C346"/>
  <c r="B346"/>
  <c r="A346"/>
  <c r="C345"/>
  <c r="B345"/>
  <c r="A345"/>
  <c r="C344"/>
  <c r="F344" s="1"/>
  <c r="B344"/>
  <c r="A344"/>
  <c r="C343"/>
  <c r="B343"/>
  <c r="A343"/>
  <c r="C342"/>
  <c r="B342"/>
  <c r="A342"/>
  <c r="C341"/>
  <c r="B341"/>
  <c r="A341"/>
  <c r="C340"/>
  <c r="B340"/>
  <c r="A340"/>
  <c r="C339"/>
  <c r="B339"/>
  <c r="A339"/>
  <c r="C338"/>
  <c r="B338"/>
  <c r="A338"/>
  <c r="C337"/>
  <c r="B337"/>
  <c r="A337"/>
  <c r="C336"/>
  <c r="B336"/>
  <c r="A336"/>
  <c r="C335"/>
  <c r="B335"/>
  <c r="A335"/>
  <c r="C334"/>
  <c r="B334"/>
  <c r="A334"/>
  <c r="C333"/>
  <c r="B333"/>
  <c r="A333"/>
  <c r="C332"/>
  <c r="B332"/>
  <c r="A332"/>
  <c r="C331"/>
  <c r="B331"/>
  <c r="A331"/>
  <c r="C330"/>
  <c r="B330"/>
  <c r="A330"/>
  <c r="C329"/>
  <c r="B329"/>
  <c r="A329"/>
  <c r="C328"/>
  <c r="B328"/>
  <c r="A328"/>
  <c r="C327"/>
  <c r="B327"/>
  <c r="A327"/>
  <c r="C326"/>
  <c r="B326"/>
  <c r="A326"/>
  <c r="C325"/>
  <c r="B325"/>
  <c r="A325"/>
  <c r="C324"/>
  <c r="B324"/>
  <c r="A324"/>
  <c r="C323"/>
  <c r="B323"/>
  <c r="A323"/>
  <c r="C322"/>
  <c r="B322"/>
  <c r="A322"/>
  <c r="C321"/>
  <c r="B321"/>
  <c r="A321"/>
  <c r="C320"/>
  <c r="B320"/>
  <c r="A320"/>
  <c r="C319"/>
  <c r="B319"/>
  <c r="A319"/>
  <c r="C318"/>
  <c r="F318" s="1"/>
  <c r="B318"/>
  <c r="A318"/>
  <c r="C317"/>
  <c r="B317"/>
  <c r="A317"/>
  <c r="C316"/>
  <c r="B316"/>
  <c r="A316"/>
  <c r="C315"/>
  <c r="B315"/>
  <c r="A315"/>
  <c r="C314"/>
  <c r="B314"/>
  <c r="A314"/>
  <c r="C313"/>
  <c r="B313"/>
  <c r="A313"/>
  <c r="C312"/>
  <c r="B312"/>
  <c r="A312"/>
  <c r="C311"/>
  <c r="B311"/>
  <c r="A311"/>
  <c r="C310"/>
  <c r="B310"/>
  <c r="A310"/>
  <c r="C309"/>
  <c r="B309"/>
  <c r="A309"/>
  <c r="C308"/>
  <c r="B308"/>
  <c r="A308"/>
  <c r="C307"/>
  <c r="B307"/>
  <c r="A307"/>
  <c r="C306"/>
  <c r="B306"/>
  <c r="A306"/>
  <c r="C305"/>
  <c r="B305"/>
  <c r="A305"/>
  <c r="C304"/>
  <c r="B304"/>
  <c r="A304"/>
  <c r="C303"/>
  <c r="B303"/>
  <c r="A303"/>
  <c r="C302"/>
  <c r="B302"/>
  <c r="A302"/>
  <c r="C301"/>
  <c r="B301"/>
  <c r="A301"/>
  <c r="C300"/>
  <c r="B300"/>
  <c r="A300"/>
  <c r="C299"/>
  <c r="B299"/>
  <c r="A299"/>
  <c r="C298"/>
  <c r="B298"/>
  <c r="A298"/>
  <c r="C297"/>
  <c r="B297"/>
  <c r="A297"/>
  <c r="C296"/>
  <c r="B296"/>
  <c r="A296"/>
  <c r="C295"/>
  <c r="F295" s="1"/>
  <c r="B295"/>
  <c r="A295"/>
  <c r="C294"/>
  <c r="B294"/>
  <c r="A294"/>
  <c r="C293"/>
  <c r="B293"/>
  <c r="A293"/>
  <c r="C292"/>
  <c r="B292"/>
  <c r="A292"/>
  <c r="C291"/>
  <c r="B291"/>
  <c r="A291"/>
  <c r="C290"/>
  <c r="B290"/>
  <c r="A290"/>
  <c r="C289"/>
  <c r="B289"/>
  <c r="A289"/>
  <c r="C288"/>
  <c r="B288"/>
  <c r="A288"/>
  <c r="C287"/>
  <c r="B287"/>
  <c r="A287"/>
  <c r="C286"/>
  <c r="B286"/>
  <c r="A286"/>
  <c r="C285"/>
  <c r="B285"/>
  <c r="A285"/>
  <c r="C284"/>
  <c r="B284"/>
  <c r="A284"/>
  <c r="C283"/>
  <c r="B283"/>
  <c r="A283"/>
  <c r="C282"/>
  <c r="B282"/>
  <c r="A282"/>
  <c r="C281"/>
  <c r="B281"/>
  <c r="A281"/>
  <c r="C280"/>
  <c r="B280"/>
  <c r="A280"/>
  <c r="C279"/>
  <c r="B279"/>
  <c r="A279"/>
  <c r="C278"/>
  <c r="B278"/>
  <c r="A278"/>
  <c r="C277"/>
  <c r="B277"/>
  <c r="A277"/>
  <c r="C276"/>
  <c r="B276"/>
  <c r="A276"/>
  <c r="C275"/>
  <c r="B275"/>
  <c r="A275"/>
  <c r="C274"/>
  <c r="B274"/>
  <c r="A274"/>
  <c r="C273"/>
  <c r="B273"/>
  <c r="A273"/>
  <c r="C272"/>
  <c r="B272"/>
  <c r="A272"/>
  <c r="C271"/>
  <c r="F271" s="1"/>
  <c r="B271"/>
  <c r="A271"/>
  <c r="C270"/>
  <c r="B270"/>
  <c r="A270"/>
  <c r="C269"/>
  <c r="B269"/>
  <c r="A269"/>
  <c r="C268"/>
  <c r="B268"/>
  <c r="A268"/>
  <c r="C267"/>
  <c r="B267"/>
  <c r="A267"/>
  <c r="C266"/>
  <c r="B266"/>
  <c r="A266"/>
  <c r="C265"/>
  <c r="B265"/>
  <c r="A265"/>
  <c r="C264"/>
  <c r="B264"/>
  <c r="A264"/>
  <c r="C263"/>
  <c r="B263"/>
  <c r="A263"/>
  <c r="C262"/>
  <c r="B262"/>
  <c r="A262"/>
  <c r="C261"/>
  <c r="B261"/>
  <c r="A261"/>
  <c r="C260"/>
  <c r="B260"/>
  <c r="A260"/>
  <c r="C259"/>
  <c r="B259"/>
  <c r="A259"/>
  <c r="C258"/>
  <c r="B258"/>
  <c r="A258"/>
  <c r="C257"/>
  <c r="B257"/>
  <c r="A257"/>
  <c r="C256"/>
  <c r="B256"/>
  <c r="A256"/>
  <c r="C255"/>
  <c r="B255"/>
  <c r="A255"/>
  <c r="C254"/>
  <c r="B254"/>
  <c r="A254"/>
  <c r="C253"/>
  <c r="B253"/>
  <c r="A253"/>
  <c r="C252"/>
  <c r="B252"/>
  <c r="A252"/>
  <c r="C251"/>
  <c r="B251"/>
  <c r="A251"/>
  <c r="C250"/>
  <c r="B250"/>
  <c r="A250"/>
  <c r="C249"/>
  <c r="B249"/>
  <c r="A249"/>
  <c r="C248"/>
  <c r="B248"/>
  <c r="A248"/>
  <c r="C247"/>
  <c r="B247"/>
  <c r="A247"/>
  <c r="C246"/>
  <c r="F246" s="1"/>
  <c r="B246"/>
  <c r="A246"/>
  <c r="C245"/>
  <c r="B245"/>
  <c r="A245"/>
  <c r="C244"/>
  <c r="B244"/>
  <c r="A244"/>
  <c r="C243"/>
  <c r="B243"/>
  <c r="A243"/>
  <c r="C242"/>
  <c r="B242"/>
  <c r="A242"/>
  <c r="C241"/>
  <c r="B241"/>
  <c r="A241"/>
  <c r="C240"/>
  <c r="B240"/>
  <c r="A240"/>
  <c r="C239"/>
  <c r="B239"/>
  <c r="A239"/>
  <c r="C238"/>
  <c r="B238"/>
  <c r="A238"/>
  <c r="C237"/>
  <c r="B237"/>
  <c r="A237"/>
  <c r="C236"/>
  <c r="B236"/>
  <c r="A236"/>
  <c r="C235"/>
  <c r="B235"/>
  <c r="A235"/>
  <c r="C234"/>
  <c r="B234"/>
  <c r="A234"/>
  <c r="C233"/>
  <c r="B233"/>
  <c r="A233"/>
  <c r="C232"/>
  <c r="B232"/>
  <c r="A232"/>
  <c r="C231"/>
  <c r="B231"/>
  <c r="A231"/>
  <c r="C230"/>
  <c r="B230"/>
  <c r="A230"/>
  <c r="C229"/>
  <c r="B229"/>
  <c r="A229"/>
  <c r="C228"/>
  <c r="B228"/>
  <c r="A228"/>
  <c r="C227"/>
  <c r="B227"/>
  <c r="A227"/>
  <c r="C226"/>
  <c r="B226"/>
  <c r="A226"/>
  <c r="C225"/>
  <c r="B225"/>
  <c r="A225"/>
  <c r="C224"/>
  <c r="B224"/>
  <c r="A224"/>
  <c r="C223"/>
  <c r="B223"/>
  <c r="A223"/>
  <c r="C222"/>
  <c r="B222"/>
  <c r="A222"/>
  <c r="C221"/>
  <c r="B221"/>
  <c r="A221"/>
  <c r="C220"/>
  <c r="B220"/>
  <c r="A220"/>
  <c r="C219"/>
  <c r="F219" s="1"/>
  <c r="B219"/>
  <c r="A219"/>
  <c r="C218"/>
  <c r="B218"/>
  <c r="A218"/>
  <c r="C217"/>
  <c r="B217"/>
  <c r="A217"/>
  <c r="C216"/>
  <c r="B216"/>
  <c r="A216"/>
  <c r="C215"/>
  <c r="B215"/>
  <c r="A215"/>
  <c r="C214"/>
  <c r="B214"/>
  <c r="A214"/>
  <c r="C213"/>
  <c r="B213"/>
  <c r="A213"/>
  <c r="C212"/>
  <c r="B212"/>
  <c r="A212"/>
  <c r="C211"/>
  <c r="B211"/>
  <c r="A211"/>
  <c r="C210"/>
  <c r="B210"/>
  <c r="A210"/>
  <c r="C209"/>
  <c r="B209"/>
  <c r="A209"/>
  <c r="C208"/>
  <c r="B208"/>
  <c r="A208"/>
  <c r="C207"/>
  <c r="B207"/>
  <c r="A207"/>
  <c r="C206"/>
  <c r="B206"/>
  <c r="A206"/>
  <c r="C205"/>
  <c r="B205"/>
  <c r="A205"/>
  <c r="C204"/>
  <c r="B204"/>
  <c r="A204"/>
  <c r="C203"/>
  <c r="B203"/>
  <c r="A203"/>
  <c r="C202"/>
  <c r="B202"/>
  <c r="A202"/>
  <c r="C201"/>
  <c r="B201"/>
  <c r="A201"/>
  <c r="C200"/>
  <c r="B200"/>
  <c r="A200"/>
  <c r="C199"/>
  <c r="B199"/>
  <c r="A199"/>
  <c r="C198"/>
  <c r="B198"/>
  <c r="A198"/>
  <c r="C197"/>
  <c r="B197"/>
  <c r="A197"/>
  <c r="C196"/>
  <c r="B196"/>
  <c r="A196"/>
  <c r="C195"/>
  <c r="B195"/>
  <c r="A195"/>
  <c r="C194"/>
  <c r="B194"/>
  <c r="A194"/>
  <c r="C193"/>
  <c r="B193"/>
  <c r="A193"/>
  <c r="C192"/>
  <c r="F192" s="1"/>
  <c r="B192"/>
  <c r="A192"/>
  <c r="C191"/>
  <c r="B191"/>
  <c r="A191"/>
  <c r="C190"/>
  <c r="B190"/>
  <c r="A190"/>
  <c r="C189"/>
  <c r="B189"/>
  <c r="A189"/>
  <c r="C188"/>
  <c r="B188"/>
  <c r="A188"/>
  <c r="C187"/>
  <c r="B187"/>
  <c r="A187"/>
  <c r="C186"/>
  <c r="B186"/>
  <c r="A186"/>
  <c r="C185"/>
  <c r="B185"/>
  <c r="A185"/>
  <c r="C184"/>
  <c r="B184"/>
  <c r="A184"/>
  <c r="C183"/>
  <c r="B183"/>
  <c r="A183"/>
  <c r="C182"/>
  <c r="B182"/>
  <c r="A182"/>
  <c r="C181"/>
  <c r="B181"/>
  <c r="A181"/>
  <c r="C180"/>
  <c r="B180"/>
  <c r="A180"/>
  <c r="C179"/>
  <c r="B179"/>
  <c r="A179"/>
  <c r="C178"/>
  <c r="B178"/>
  <c r="A178"/>
  <c r="C177"/>
  <c r="B177"/>
  <c r="A177"/>
  <c r="C176"/>
  <c r="B176"/>
  <c r="A176"/>
  <c r="C175"/>
  <c r="B175"/>
  <c r="A175"/>
  <c r="C174"/>
  <c r="B174"/>
  <c r="A174"/>
  <c r="C173"/>
  <c r="B173"/>
  <c r="A173"/>
  <c r="C172"/>
  <c r="B172"/>
  <c r="A172"/>
  <c r="C171"/>
  <c r="B171"/>
  <c r="A171"/>
  <c r="C170"/>
  <c r="F170" s="1"/>
  <c r="B170"/>
  <c r="A170"/>
  <c r="C169"/>
  <c r="B169"/>
  <c r="A169"/>
  <c r="C168"/>
  <c r="B168"/>
  <c r="A168"/>
  <c r="C167"/>
  <c r="B167"/>
  <c r="A167"/>
  <c r="C166"/>
  <c r="B166"/>
  <c r="A166"/>
  <c r="C165"/>
  <c r="B165"/>
  <c r="A165"/>
  <c r="C164"/>
  <c r="B164"/>
  <c r="A164"/>
  <c r="C163"/>
  <c r="B163"/>
  <c r="A163"/>
  <c r="C162"/>
  <c r="B162"/>
  <c r="A162"/>
  <c r="C161"/>
  <c r="B161"/>
  <c r="A161"/>
  <c r="C160"/>
  <c r="B160"/>
  <c r="A160"/>
  <c r="C159"/>
  <c r="B159"/>
  <c r="A159"/>
  <c r="C158"/>
  <c r="B158"/>
  <c r="A158"/>
  <c r="C157"/>
  <c r="B157"/>
  <c r="A157"/>
  <c r="C156"/>
  <c r="B156"/>
  <c r="A156"/>
  <c r="C155"/>
  <c r="B155"/>
  <c r="A155"/>
  <c r="C154"/>
  <c r="B154"/>
  <c r="A154"/>
  <c r="C153"/>
  <c r="B153"/>
  <c r="A153"/>
  <c r="C152"/>
  <c r="B152"/>
  <c r="A152"/>
  <c r="C151"/>
  <c r="B151"/>
  <c r="A151"/>
  <c r="C150"/>
  <c r="B150"/>
  <c r="A150"/>
  <c r="C149"/>
  <c r="B149"/>
  <c r="A149"/>
  <c r="C148"/>
  <c r="F148" s="1"/>
  <c r="B148"/>
  <c r="A148"/>
  <c r="C147"/>
  <c r="B147"/>
  <c r="A147"/>
  <c r="C146"/>
  <c r="B146"/>
  <c r="A146"/>
  <c r="C145"/>
  <c r="B145"/>
  <c r="A145"/>
  <c r="C144"/>
  <c r="B144"/>
  <c r="A144"/>
  <c r="C143"/>
  <c r="B143"/>
  <c r="A143"/>
  <c r="C142"/>
  <c r="B142"/>
  <c r="A142"/>
  <c r="C141"/>
  <c r="B141"/>
  <c r="A141"/>
  <c r="C140"/>
  <c r="B140"/>
  <c r="A140"/>
  <c r="C139"/>
  <c r="B139"/>
  <c r="A139"/>
  <c r="C138"/>
  <c r="B138"/>
  <c r="A138"/>
  <c r="C137"/>
  <c r="B137"/>
  <c r="A137"/>
  <c r="C136"/>
  <c r="B136"/>
  <c r="A136"/>
  <c r="C135"/>
  <c r="B135"/>
  <c r="A135"/>
  <c r="C134"/>
  <c r="B134"/>
  <c r="A134"/>
  <c r="C133"/>
  <c r="B133"/>
  <c r="A133"/>
  <c r="C132"/>
  <c r="B132"/>
  <c r="A132"/>
  <c r="C131"/>
  <c r="B131"/>
  <c r="A131"/>
  <c r="C130"/>
  <c r="B130"/>
  <c r="A130"/>
  <c r="C129"/>
  <c r="B129"/>
  <c r="A129"/>
  <c r="C128"/>
  <c r="B128"/>
  <c r="A128"/>
  <c r="C127"/>
  <c r="B127"/>
  <c r="A127"/>
  <c r="C126"/>
  <c r="B126"/>
  <c r="A126"/>
  <c r="C125"/>
  <c r="F125" s="1"/>
  <c r="B125"/>
  <c r="A125"/>
  <c r="C124"/>
  <c r="B124"/>
  <c r="A124"/>
  <c r="C123"/>
  <c r="B123"/>
  <c r="A123"/>
  <c r="C122"/>
  <c r="B122"/>
  <c r="A122"/>
  <c r="C121"/>
  <c r="B121"/>
  <c r="A121"/>
  <c r="C120"/>
  <c r="B120"/>
  <c r="A120"/>
  <c r="C119"/>
  <c r="B119"/>
  <c r="A119"/>
  <c r="C118"/>
  <c r="B118"/>
  <c r="A118"/>
  <c r="C117"/>
  <c r="B117"/>
  <c r="A117"/>
  <c r="C116"/>
  <c r="B116"/>
  <c r="A116"/>
  <c r="C115"/>
  <c r="B115"/>
  <c r="A115"/>
  <c r="C114"/>
  <c r="B114"/>
  <c r="A114"/>
  <c r="C113"/>
  <c r="B113"/>
  <c r="A113"/>
  <c r="C112"/>
  <c r="B112"/>
  <c r="A112"/>
  <c r="C111"/>
  <c r="B111"/>
  <c r="A111"/>
  <c r="C110"/>
  <c r="B110"/>
  <c r="A110"/>
  <c r="C109"/>
  <c r="B109"/>
  <c r="A109"/>
  <c r="C108"/>
  <c r="B108"/>
  <c r="A108"/>
  <c r="C107"/>
  <c r="B107"/>
  <c r="A107"/>
  <c r="C106"/>
  <c r="B106"/>
  <c r="A106"/>
  <c r="C105"/>
  <c r="B105"/>
  <c r="A105"/>
  <c r="C104"/>
  <c r="B104"/>
  <c r="A104"/>
  <c r="C103"/>
  <c r="B103"/>
  <c r="A103"/>
  <c r="C102"/>
  <c r="F102" s="1"/>
  <c r="B102"/>
  <c r="A102"/>
  <c r="C101"/>
  <c r="B101"/>
  <c r="A101"/>
  <c r="C100"/>
  <c r="B100"/>
  <c r="A100"/>
  <c r="C99"/>
  <c r="B99"/>
  <c r="A99"/>
  <c r="C98"/>
  <c r="B98"/>
  <c r="A98"/>
  <c r="C97"/>
  <c r="B97"/>
  <c r="A97"/>
  <c r="C96"/>
  <c r="B96"/>
  <c r="A96"/>
  <c r="C95"/>
  <c r="B95"/>
  <c r="A95"/>
  <c r="C94"/>
  <c r="B94"/>
  <c r="A94"/>
  <c r="C93"/>
  <c r="B93"/>
  <c r="A93"/>
  <c r="C92"/>
  <c r="B92"/>
  <c r="A92"/>
  <c r="C91"/>
  <c r="B91"/>
  <c r="A91"/>
  <c r="C90"/>
  <c r="B90"/>
  <c r="A90"/>
  <c r="C89"/>
  <c r="B89"/>
  <c r="A89"/>
  <c r="C88"/>
  <c r="B88"/>
  <c r="A88"/>
  <c r="C87"/>
  <c r="B87"/>
  <c r="A87"/>
  <c r="C86"/>
  <c r="B86"/>
  <c r="A86"/>
  <c r="C85"/>
  <c r="B85"/>
  <c r="A85"/>
  <c r="C84"/>
  <c r="B84"/>
  <c r="A84"/>
  <c r="C83"/>
  <c r="B83"/>
  <c r="A83"/>
  <c r="C82"/>
  <c r="B82"/>
  <c r="A82"/>
  <c r="C81"/>
  <c r="B81"/>
  <c r="A81"/>
  <c r="C80"/>
  <c r="B80"/>
  <c r="A80"/>
  <c r="C79"/>
  <c r="B79"/>
  <c r="A79"/>
  <c r="C78"/>
  <c r="F78" s="1"/>
  <c r="B78"/>
  <c r="A78"/>
  <c r="C77"/>
  <c r="B77"/>
  <c r="A77"/>
  <c r="C76"/>
  <c r="B76"/>
  <c r="A76"/>
  <c r="C75"/>
  <c r="B75"/>
  <c r="A75"/>
  <c r="C74"/>
  <c r="B74"/>
  <c r="A74"/>
  <c r="C73"/>
  <c r="B73"/>
  <c r="A73"/>
  <c r="C72"/>
  <c r="B72"/>
  <c r="A72"/>
  <c r="C71"/>
  <c r="B71"/>
  <c r="A71"/>
  <c r="C70"/>
  <c r="B70"/>
  <c r="A70"/>
  <c r="C69"/>
  <c r="B69"/>
  <c r="A69"/>
  <c r="C68"/>
  <c r="B68"/>
  <c r="A68"/>
  <c r="C67"/>
  <c r="B67"/>
  <c r="A67"/>
  <c r="C66"/>
  <c r="B66"/>
  <c r="A66"/>
  <c r="C65"/>
  <c r="B65"/>
  <c r="A65"/>
  <c r="C64"/>
  <c r="B64"/>
  <c r="A64"/>
  <c r="C63"/>
  <c r="B63"/>
  <c r="A63"/>
  <c r="C62"/>
  <c r="B62"/>
  <c r="A62"/>
  <c r="C61"/>
  <c r="B61"/>
  <c r="A61"/>
  <c r="C60"/>
  <c r="B60"/>
  <c r="A60"/>
  <c r="C59"/>
  <c r="B59"/>
  <c r="A59"/>
  <c r="C58"/>
  <c r="B58"/>
  <c r="A58"/>
  <c r="C57"/>
  <c r="B57"/>
  <c r="A57"/>
  <c r="C56"/>
  <c r="B56"/>
  <c r="A56"/>
  <c r="C55"/>
  <c r="B55"/>
  <c r="A55"/>
  <c r="C54"/>
  <c r="B54"/>
  <c r="A54"/>
  <c r="C53"/>
  <c r="F53" s="1"/>
  <c r="B53"/>
  <c r="A53"/>
  <c r="C52"/>
  <c r="B52"/>
  <c r="A52"/>
  <c r="C51"/>
  <c r="B51"/>
  <c r="A51"/>
  <c r="C50"/>
  <c r="B50"/>
  <c r="A50"/>
  <c r="C49"/>
  <c r="B49"/>
  <c r="A49"/>
  <c r="C48"/>
  <c r="B48"/>
  <c r="A48"/>
  <c r="C47"/>
  <c r="B47"/>
  <c r="A47"/>
  <c r="C46"/>
  <c r="B46"/>
  <c r="A46"/>
  <c r="C45"/>
  <c r="B45"/>
  <c r="A45"/>
  <c r="C44"/>
  <c r="B44"/>
  <c r="A44"/>
  <c r="C43"/>
  <c r="B43"/>
  <c r="A43"/>
  <c r="C42"/>
  <c r="B42"/>
  <c r="A42"/>
  <c r="C41"/>
  <c r="B41"/>
  <c r="A41"/>
  <c r="C40"/>
  <c r="B40"/>
  <c r="A40"/>
  <c r="C39"/>
  <c r="B39"/>
  <c r="A39"/>
  <c r="C38"/>
  <c r="B38"/>
  <c r="A38"/>
  <c r="C37"/>
  <c r="B37"/>
  <c r="A37"/>
  <c r="C36"/>
  <c r="B36"/>
  <c r="A36"/>
  <c r="C35"/>
  <c r="B35"/>
  <c r="A35"/>
  <c r="C34"/>
  <c r="B34"/>
  <c r="A34"/>
  <c r="C33"/>
  <c r="B33"/>
  <c r="A33"/>
  <c r="C32"/>
  <c r="B32"/>
  <c r="A32"/>
  <c r="C31"/>
  <c r="B31"/>
  <c r="A31"/>
  <c r="C30"/>
  <c r="B30"/>
  <c r="A30"/>
  <c r="C29"/>
  <c r="B29"/>
  <c r="A29"/>
  <c r="C28"/>
  <c r="B28"/>
  <c r="A28"/>
  <c r="C27"/>
  <c r="F27" s="1"/>
  <c r="B27"/>
  <c r="A27"/>
  <c r="C26"/>
  <c r="B26"/>
  <c r="A26"/>
  <c r="C25"/>
  <c r="B25"/>
  <c r="A25"/>
  <c r="C24"/>
  <c r="B24"/>
  <c r="A24"/>
  <c r="C23"/>
  <c r="B23"/>
  <c r="A23"/>
  <c r="C22"/>
  <c r="B22"/>
  <c r="A22"/>
  <c r="C21"/>
  <c r="B21"/>
  <c r="A21"/>
  <c r="C20"/>
  <c r="B20"/>
  <c r="A20"/>
  <c r="C19"/>
  <c r="B19"/>
  <c r="A19"/>
  <c r="C18"/>
  <c r="B18"/>
  <c r="A18"/>
  <c r="C17"/>
  <c r="B17"/>
  <c r="A17"/>
  <c r="C16"/>
  <c r="B16"/>
  <c r="A16"/>
  <c r="C15"/>
  <c r="B15"/>
  <c r="A15"/>
  <c r="C14"/>
  <c r="B14"/>
  <c r="A14"/>
  <c r="C13"/>
  <c r="B13"/>
  <c r="A13"/>
  <c r="C12"/>
  <c r="B12"/>
  <c r="A12"/>
  <c r="C11"/>
  <c r="B11"/>
  <c r="A11"/>
  <c r="C10"/>
  <c r="B10"/>
  <c r="A10"/>
  <c r="C9"/>
  <c r="B9"/>
  <c r="A9"/>
  <c r="C8"/>
  <c r="B8"/>
  <c r="A8"/>
  <c r="C7"/>
  <c r="B7"/>
  <c r="A7"/>
  <c r="C6"/>
  <c r="B6"/>
  <c r="A6"/>
  <c r="C5"/>
  <c r="B5"/>
  <c r="A5"/>
  <c r="C4"/>
  <c r="B4"/>
  <c r="A4"/>
  <c r="C3"/>
  <c r="B3"/>
  <c r="A3"/>
  <c r="E121" i="30" l="1"/>
  <c r="G120"/>
  <c r="G90"/>
  <c r="E91"/>
  <c r="G19"/>
  <c r="E20"/>
  <c r="E131"/>
  <c r="G130"/>
  <c r="G8"/>
  <c r="E9"/>
  <c r="E81"/>
  <c r="G80"/>
  <c r="E101"/>
  <c r="G100"/>
  <c r="G60"/>
  <c r="E61"/>
  <c r="G39"/>
  <c r="E40"/>
  <c r="E71"/>
  <c r="G70"/>
  <c r="E30"/>
  <c r="G29"/>
  <c r="G110"/>
  <c r="E111"/>
  <c r="E51"/>
  <c r="G50"/>
  <c r="G120" i="25"/>
  <c r="F17"/>
  <c r="G16"/>
  <c r="E110"/>
  <c r="E100"/>
  <c r="E90"/>
  <c r="E80"/>
  <c r="E70"/>
  <c r="E60"/>
  <c r="E50"/>
  <c r="E40"/>
  <c r="E30"/>
  <c r="E19"/>
  <c r="E9"/>
  <c r="G8"/>
  <c r="F8168" i="16"/>
  <c r="F8251"/>
  <c r="F8341"/>
  <c r="F8428"/>
  <c r="F8523"/>
  <c r="F8625"/>
  <c r="F8749"/>
  <c r="F8869"/>
  <c r="F8994"/>
  <c r="F9070"/>
  <c r="F9152"/>
  <c r="F9231"/>
  <c r="F9316"/>
  <c r="F9400"/>
  <c r="F9491"/>
  <c r="F9577"/>
  <c r="F9671"/>
  <c r="F9754"/>
  <c r="F9835"/>
  <c r="F9924"/>
  <c r="F10089"/>
  <c r="F10254"/>
  <c r="F10420"/>
  <c r="F10595"/>
  <c r="F17233"/>
  <c r="F17599"/>
  <c r="F17652"/>
  <c r="F17727"/>
  <c r="F17799"/>
  <c r="F8145"/>
  <c r="F8231"/>
  <c r="F8320"/>
  <c r="F8408"/>
  <c r="F8501"/>
  <c r="F8594"/>
  <c r="F8718"/>
  <c r="F8837"/>
  <c r="F8970"/>
  <c r="F9048"/>
  <c r="F9131"/>
  <c r="F9213"/>
  <c r="F9293"/>
  <c r="F9379"/>
  <c r="F9467"/>
  <c r="F9553"/>
  <c r="F9649"/>
  <c r="F9734"/>
  <c r="F9818"/>
  <c r="F9895"/>
  <c r="F10044"/>
  <c r="F10213"/>
  <c r="F10371"/>
  <c r="F10553"/>
  <c r="F10730"/>
  <c r="F17580"/>
  <c r="F17636"/>
  <c r="F17707"/>
  <c r="F17782"/>
  <c r="F17839"/>
  <c r="F8123"/>
  <c r="F8212"/>
  <c r="F8296"/>
  <c r="F8387"/>
  <c r="F8480"/>
  <c r="F8568"/>
  <c r="F8689"/>
  <c r="F8807"/>
  <c r="F8937"/>
  <c r="F9029"/>
  <c r="F9110"/>
  <c r="F9193"/>
  <c r="F9273"/>
  <c r="F9359"/>
  <c r="F9446"/>
  <c r="F9534"/>
  <c r="F9627"/>
  <c r="F9713"/>
  <c r="F9798"/>
  <c r="F9873"/>
  <c r="F10003"/>
  <c r="F10173"/>
  <c r="F10329"/>
  <c r="F10510"/>
  <c r="F10687"/>
  <c r="F17557"/>
  <c r="F17623"/>
  <c r="F17686"/>
  <c r="F17763"/>
  <c r="F17829"/>
  <c r="F18239"/>
  <c r="F8191"/>
  <c r="F8273"/>
  <c r="F8364"/>
  <c r="F8453"/>
  <c r="F8546"/>
  <c r="F8656"/>
  <c r="F8780"/>
  <c r="F8902"/>
  <c r="F9011"/>
  <c r="F9091"/>
  <c r="F9173"/>
  <c r="F9256"/>
  <c r="F9338"/>
  <c r="F9422"/>
  <c r="F9514"/>
  <c r="F9603"/>
  <c r="F9692"/>
  <c r="F9776"/>
  <c r="F9853"/>
  <c r="F9961"/>
  <c r="F10133"/>
  <c r="F10294"/>
  <c r="F10467"/>
  <c r="F10640"/>
  <c r="F17612"/>
  <c r="F17668"/>
  <c r="F17746"/>
  <c r="F17814"/>
  <c r="E1688"/>
  <c r="F1687"/>
  <c r="E1743"/>
  <c r="F1742"/>
  <c r="E1792"/>
  <c r="F1791"/>
  <c r="E1840"/>
  <c r="F1839"/>
  <c r="E1899"/>
  <c r="F1898"/>
  <c r="E1952"/>
  <c r="F1951"/>
  <c r="E2013"/>
  <c r="F2012"/>
  <c r="E2066"/>
  <c r="F2065"/>
  <c r="E2108"/>
  <c r="F2107"/>
  <c r="E2158"/>
  <c r="F2157"/>
  <c r="E2211"/>
  <c r="F2210"/>
  <c r="E2253"/>
  <c r="F2252"/>
  <c r="E2302"/>
  <c r="F2301"/>
  <c r="E2355"/>
  <c r="F2354"/>
  <c r="E2401"/>
  <c r="F2400"/>
  <c r="E2450"/>
  <c r="F2449"/>
  <c r="E2495"/>
  <c r="F2494"/>
  <c r="E2543"/>
  <c r="F2542"/>
  <c r="E2599"/>
  <c r="F2598"/>
  <c r="E2649"/>
  <c r="F2648"/>
  <c r="E2691"/>
  <c r="E2692" s="1"/>
  <c r="E2693" s="1"/>
  <c r="E2694" s="1"/>
  <c r="E2695" s="1"/>
  <c r="E2696" s="1"/>
  <c r="E2697" s="1"/>
  <c r="E2698" s="1"/>
  <c r="E2699" s="1"/>
  <c r="E2700" s="1"/>
  <c r="E2701" s="1"/>
  <c r="E2702" s="1"/>
  <c r="E2703" s="1"/>
  <c r="E2704" s="1"/>
  <c r="E2705" s="1"/>
  <c r="E2706" s="1"/>
  <c r="E2707" s="1"/>
  <c r="E2708" s="1"/>
  <c r="E2709" s="1"/>
  <c r="F2690"/>
  <c r="E2779"/>
  <c r="E2780" s="1"/>
  <c r="E2781" s="1"/>
  <c r="E2782" s="1"/>
  <c r="E2783" s="1"/>
  <c r="E2784" s="1"/>
  <c r="E2785" s="1"/>
  <c r="E2786" s="1"/>
  <c r="E2787" s="1"/>
  <c r="E2788" s="1"/>
  <c r="E2789" s="1"/>
  <c r="E2790" s="1"/>
  <c r="E2791" s="1"/>
  <c r="E2792" s="1"/>
  <c r="E2793" s="1"/>
  <c r="E2794" s="1"/>
  <c r="E2795" s="1"/>
  <c r="E2796" s="1"/>
  <c r="E2797" s="1"/>
  <c r="E2798" s="1"/>
  <c r="E2799" s="1"/>
  <c r="F2778"/>
  <c r="E2864"/>
  <c r="E2865" s="1"/>
  <c r="E2866" s="1"/>
  <c r="E2867" s="1"/>
  <c r="E2868" s="1"/>
  <c r="E2869" s="1"/>
  <c r="E2870" s="1"/>
  <c r="E2871" s="1"/>
  <c r="E2872" s="1"/>
  <c r="E2873" s="1"/>
  <c r="E2874" s="1"/>
  <c r="E2875" s="1"/>
  <c r="E2876" s="1"/>
  <c r="E2877" s="1"/>
  <c r="E2878" s="1"/>
  <c r="E2879" s="1"/>
  <c r="E2880" s="1"/>
  <c r="E2881" s="1"/>
  <c r="E2882" s="1"/>
  <c r="F2863"/>
  <c r="E2947"/>
  <c r="E2948" s="1"/>
  <c r="E2949" s="1"/>
  <c r="E2950" s="1"/>
  <c r="E2951" s="1"/>
  <c r="E2952" s="1"/>
  <c r="E2953" s="1"/>
  <c r="E2954" s="1"/>
  <c r="E2955" s="1"/>
  <c r="E2956" s="1"/>
  <c r="E2957" s="1"/>
  <c r="E2958" s="1"/>
  <c r="E2959" s="1"/>
  <c r="E2960" s="1"/>
  <c r="E2961" s="1"/>
  <c r="E2962" s="1"/>
  <c r="E2963" s="1"/>
  <c r="E2964" s="1"/>
  <c r="E2965" s="1"/>
  <c r="F2946"/>
  <c r="E3033"/>
  <c r="E3034" s="1"/>
  <c r="E3035" s="1"/>
  <c r="E3036" s="1"/>
  <c r="E3037" s="1"/>
  <c r="E3038" s="1"/>
  <c r="E3039" s="1"/>
  <c r="E3040" s="1"/>
  <c r="E3041" s="1"/>
  <c r="E3042" s="1"/>
  <c r="E3043" s="1"/>
  <c r="E3044" s="1"/>
  <c r="E3045" s="1"/>
  <c r="E3046" s="1"/>
  <c r="E3047" s="1"/>
  <c r="E3048" s="1"/>
  <c r="F3032"/>
  <c r="E3111"/>
  <c r="E3112" s="1"/>
  <c r="E3113" s="1"/>
  <c r="E3114" s="1"/>
  <c r="E3115" s="1"/>
  <c r="E3116" s="1"/>
  <c r="E3117" s="1"/>
  <c r="E3118" s="1"/>
  <c r="E3119" s="1"/>
  <c r="E3120" s="1"/>
  <c r="E3121" s="1"/>
  <c r="E3122" s="1"/>
  <c r="E3123" s="1"/>
  <c r="E3124" s="1"/>
  <c r="E3125" s="1"/>
  <c r="E3126" s="1"/>
  <c r="E3127" s="1"/>
  <c r="E3128" s="1"/>
  <c r="E3129" s="1"/>
  <c r="E3130" s="1"/>
  <c r="E3131" s="1"/>
  <c r="F3110"/>
  <c r="E13524"/>
  <c r="E13525" s="1"/>
  <c r="E13526" s="1"/>
  <c r="E13527" s="1"/>
  <c r="E13528" s="1"/>
  <c r="E13529" s="1"/>
  <c r="E13530" s="1"/>
  <c r="E13531" s="1"/>
  <c r="E13532" s="1"/>
  <c r="E13533" s="1"/>
  <c r="E13534" s="1"/>
  <c r="E13535" s="1"/>
  <c r="E13536" s="1"/>
  <c r="E13537" s="1"/>
  <c r="E13538" s="1"/>
  <c r="E13539" s="1"/>
  <c r="E13540" s="1"/>
  <c r="E13541" s="1"/>
  <c r="E13542" s="1"/>
  <c r="E13543" s="1"/>
  <c r="E13544" s="1"/>
  <c r="E13545" s="1"/>
  <c r="E13546" s="1"/>
  <c r="E13547" s="1"/>
  <c r="E13548" s="1"/>
  <c r="E13549" s="1"/>
  <c r="E13550" s="1"/>
  <c r="E13551" s="1"/>
  <c r="E13552" s="1"/>
  <c r="E13553" s="1"/>
  <c r="E13554" s="1"/>
  <c r="E13555" s="1"/>
  <c r="E13556" s="1"/>
  <c r="E13557" s="1"/>
  <c r="E13558" s="1"/>
  <c r="E13559" s="1"/>
  <c r="E13560" s="1"/>
  <c r="E13561" s="1"/>
  <c r="E13562" s="1"/>
  <c r="E13563" s="1"/>
  <c r="E13564" s="1"/>
  <c r="E13565" s="1"/>
  <c r="E13566" s="1"/>
  <c r="E13567" s="1"/>
  <c r="E13568" s="1"/>
  <c r="E13569" s="1"/>
  <c r="E13570" s="1"/>
  <c r="F13523"/>
  <c r="E14586"/>
  <c r="E14587" s="1"/>
  <c r="E14588" s="1"/>
  <c r="E14589" s="1"/>
  <c r="E14590" s="1"/>
  <c r="E14591" s="1"/>
  <c r="E14592" s="1"/>
  <c r="E14593" s="1"/>
  <c r="E14594" s="1"/>
  <c r="E14595" s="1"/>
  <c r="E14596" s="1"/>
  <c r="E14597" s="1"/>
  <c r="E14598" s="1"/>
  <c r="E14599" s="1"/>
  <c r="E14600" s="1"/>
  <c r="E14601" s="1"/>
  <c r="E14602" s="1"/>
  <c r="E14603" s="1"/>
  <c r="E14604" s="1"/>
  <c r="E14605" s="1"/>
  <c r="E14606" s="1"/>
  <c r="E14607" s="1"/>
  <c r="E14608" s="1"/>
  <c r="E14609" s="1"/>
  <c r="E14610" s="1"/>
  <c r="E14611" s="1"/>
  <c r="E14612" s="1"/>
  <c r="E14613" s="1"/>
  <c r="E14614" s="1"/>
  <c r="E14615" s="1"/>
  <c r="E14616" s="1"/>
  <c r="E14617" s="1"/>
  <c r="E14618" s="1"/>
  <c r="E14619" s="1"/>
  <c r="E14620" s="1"/>
  <c r="E14621" s="1"/>
  <c r="E14622" s="1"/>
  <c r="E14623" s="1"/>
  <c r="E14624" s="1"/>
  <c r="E14625" s="1"/>
  <c r="E14626" s="1"/>
  <c r="E14627" s="1"/>
  <c r="E14628" s="1"/>
  <c r="E14629" s="1"/>
  <c r="E14630" s="1"/>
  <c r="E14631" s="1"/>
  <c r="E14632" s="1"/>
  <c r="E14633" s="1"/>
  <c r="E14634" s="1"/>
  <c r="E14635" s="1"/>
  <c r="F14585"/>
  <c r="E1663"/>
  <c r="F1662"/>
  <c r="E1719"/>
  <c r="F1718"/>
  <c r="E1770"/>
  <c r="F1769"/>
  <c r="E1814"/>
  <c r="F1813"/>
  <c r="E1869"/>
  <c r="F1868"/>
  <c r="E1929"/>
  <c r="F1928"/>
  <c r="E1979"/>
  <c r="F1978"/>
  <c r="E2036"/>
  <c r="F2035"/>
  <c r="E2089"/>
  <c r="F2088"/>
  <c r="E2133"/>
  <c r="F2132"/>
  <c r="E2186"/>
  <c r="F2185"/>
  <c r="E2231"/>
  <c r="F2230"/>
  <c r="E2276"/>
  <c r="F2275"/>
  <c r="E2329"/>
  <c r="F2328"/>
  <c r="E2378"/>
  <c r="F2377"/>
  <c r="E2427"/>
  <c r="F2426"/>
  <c r="E2472"/>
  <c r="F2471"/>
  <c r="E2517"/>
  <c r="F2516"/>
  <c r="E2568"/>
  <c r="F2567"/>
  <c r="E2624"/>
  <c r="F2623"/>
  <c r="E2672"/>
  <c r="F2671"/>
  <c r="E2711"/>
  <c r="E2712" s="1"/>
  <c r="E2713" s="1"/>
  <c r="E2714" s="1"/>
  <c r="E2715" s="1"/>
  <c r="E2716" s="1"/>
  <c r="E2717" s="1"/>
  <c r="E2718" s="1"/>
  <c r="E2719" s="1"/>
  <c r="E2720" s="1"/>
  <c r="E2721" s="1"/>
  <c r="E2722" s="1"/>
  <c r="E2723" s="1"/>
  <c r="E2724" s="1"/>
  <c r="E2725" s="1"/>
  <c r="E2726" s="1"/>
  <c r="E2727" s="1"/>
  <c r="E2728" s="1"/>
  <c r="E2729" s="1"/>
  <c r="E2730" s="1"/>
  <c r="E2731" s="1"/>
  <c r="E2732" s="1"/>
  <c r="E2733" s="1"/>
  <c r="E2734" s="1"/>
  <c r="F2710"/>
  <c r="E2801"/>
  <c r="E2802" s="1"/>
  <c r="E2803" s="1"/>
  <c r="E2804" s="1"/>
  <c r="E2805" s="1"/>
  <c r="E2806" s="1"/>
  <c r="E2807" s="1"/>
  <c r="E2808" s="1"/>
  <c r="E2809" s="1"/>
  <c r="E2810" s="1"/>
  <c r="E2811" s="1"/>
  <c r="E2812" s="1"/>
  <c r="E2813" s="1"/>
  <c r="E2814" s="1"/>
  <c r="E2815" s="1"/>
  <c r="E2816" s="1"/>
  <c r="E2817" s="1"/>
  <c r="E2818" s="1"/>
  <c r="E2819" s="1"/>
  <c r="E2820" s="1"/>
  <c r="F2800"/>
  <c r="E2884"/>
  <c r="E2885" s="1"/>
  <c r="E2886" s="1"/>
  <c r="E2887" s="1"/>
  <c r="E2888" s="1"/>
  <c r="E2889" s="1"/>
  <c r="E2890" s="1"/>
  <c r="E2891" s="1"/>
  <c r="E2892" s="1"/>
  <c r="E2893" s="1"/>
  <c r="E2894" s="1"/>
  <c r="E2895" s="1"/>
  <c r="E2896" s="1"/>
  <c r="E2897" s="1"/>
  <c r="E2898" s="1"/>
  <c r="E2899" s="1"/>
  <c r="E2900" s="1"/>
  <c r="E2901" s="1"/>
  <c r="E2902" s="1"/>
  <c r="F2883"/>
  <c r="E2967"/>
  <c r="E2968" s="1"/>
  <c r="E2969" s="1"/>
  <c r="E2970" s="1"/>
  <c r="E2971" s="1"/>
  <c r="E2972" s="1"/>
  <c r="E2973" s="1"/>
  <c r="E2974" s="1"/>
  <c r="E2975" s="1"/>
  <c r="E2976" s="1"/>
  <c r="E2977" s="1"/>
  <c r="E2978" s="1"/>
  <c r="E2979" s="1"/>
  <c r="E2980" s="1"/>
  <c r="E2981" s="1"/>
  <c r="E2982" s="1"/>
  <c r="E2983" s="1"/>
  <c r="E2984" s="1"/>
  <c r="E2985" s="1"/>
  <c r="F2966"/>
  <c r="E3050"/>
  <c r="E3051" s="1"/>
  <c r="E3052" s="1"/>
  <c r="E3053" s="1"/>
  <c r="E3054" s="1"/>
  <c r="E3055" s="1"/>
  <c r="E3056" s="1"/>
  <c r="E3057" s="1"/>
  <c r="E3058" s="1"/>
  <c r="E3059" s="1"/>
  <c r="E3060" s="1"/>
  <c r="E3061" s="1"/>
  <c r="E3062" s="1"/>
  <c r="E3063" s="1"/>
  <c r="E3064" s="1"/>
  <c r="E3065" s="1"/>
  <c r="E3066" s="1"/>
  <c r="E3067" s="1"/>
  <c r="F3049"/>
  <c r="E3133"/>
  <c r="E3134" s="1"/>
  <c r="E3135" s="1"/>
  <c r="E3136" s="1"/>
  <c r="E3137" s="1"/>
  <c r="E3138" s="1"/>
  <c r="E3139" s="1"/>
  <c r="E3140" s="1"/>
  <c r="E3141" s="1"/>
  <c r="E3142" s="1"/>
  <c r="E3143" s="1"/>
  <c r="E3144" s="1"/>
  <c r="E3145" s="1"/>
  <c r="E3146" s="1"/>
  <c r="E3147" s="1"/>
  <c r="E3148" s="1"/>
  <c r="E3149" s="1"/>
  <c r="E3150" s="1"/>
  <c r="E3151" s="1"/>
  <c r="F3132"/>
  <c r="E13572"/>
  <c r="E13573" s="1"/>
  <c r="E13574" s="1"/>
  <c r="E13575" s="1"/>
  <c r="E13576" s="1"/>
  <c r="E13577" s="1"/>
  <c r="E13578" s="1"/>
  <c r="E13579" s="1"/>
  <c r="E13580" s="1"/>
  <c r="E13581" s="1"/>
  <c r="E13582" s="1"/>
  <c r="E13583" s="1"/>
  <c r="E13584" s="1"/>
  <c r="E13585" s="1"/>
  <c r="E13586" s="1"/>
  <c r="E13587" s="1"/>
  <c r="E13588" s="1"/>
  <c r="E13589" s="1"/>
  <c r="E13590" s="1"/>
  <c r="E13591" s="1"/>
  <c r="E13592" s="1"/>
  <c r="E13593" s="1"/>
  <c r="E13594" s="1"/>
  <c r="E13595" s="1"/>
  <c r="E13596" s="1"/>
  <c r="E13597" s="1"/>
  <c r="E13598" s="1"/>
  <c r="E13599" s="1"/>
  <c r="E13600" s="1"/>
  <c r="E13601" s="1"/>
  <c r="E13602" s="1"/>
  <c r="E13603" s="1"/>
  <c r="E13604" s="1"/>
  <c r="E13605" s="1"/>
  <c r="E13606" s="1"/>
  <c r="E13607" s="1"/>
  <c r="E13608" s="1"/>
  <c r="E13609" s="1"/>
  <c r="E13610" s="1"/>
  <c r="E13611" s="1"/>
  <c r="E13612" s="1"/>
  <c r="E13613" s="1"/>
  <c r="E13614" s="1"/>
  <c r="E13615" s="1"/>
  <c r="E13616" s="1"/>
  <c r="F13571"/>
  <c r="E14637"/>
  <c r="E14638" s="1"/>
  <c r="E14639" s="1"/>
  <c r="E14640" s="1"/>
  <c r="E14641" s="1"/>
  <c r="E14642" s="1"/>
  <c r="E14643" s="1"/>
  <c r="E14644" s="1"/>
  <c r="E14645" s="1"/>
  <c r="E14646" s="1"/>
  <c r="E14647" s="1"/>
  <c r="E14648" s="1"/>
  <c r="E14649" s="1"/>
  <c r="E14650" s="1"/>
  <c r="E14651" s="1"/>
  <c r="E14652" s="1"/>
  <c r="E14653" s="1"/>
  <c r="E14654" s="1"/>
  <c r="E14655" s="1"/>
  <c r="E14656" s="1"/>
  <c r="E14657" s="1"/>
  <c r="E14658" s="1"/>
  <c r="E14659" s="1"/>
  <c r="E14660" s="1"/>
  <c r="E14661" s="1"/>
  <c r="E14662" s="1"/>
  <c r="E14663" s="1"/>
  <c r="E14664" s="1"/>
  <c r="E14665" s="1"/>
  <c r="E14666" s="1"/>
  <c r="E14667" s="1"/>
  <c r="E14668" s="1"/>
  <c r="E14669" s="1"/>
  <c r="E14670" s="1"/>
  <c r="E14671" s="1"/>
  <c r="E14672" s="1"/>
  <c r="E14673" s="1"/>
  <c r="E14674" s="1"/>
  <c r="E14675" s="1"/>
  <c r="E14676" s="1"/>
  <c r="E14677" s="1"/>
  <c r="E14678" s="1"/>
  <c r="E14679" s="1"/>
  <c r="E14680" s="1"/>
  <c r="E14681" s="1"/>
  <c r="E14682" s="1"/>
  <c r="E14683" s="1"/>
  <c r="F14636"/>
  <c r="F14777"/>
  <c r="F14824"/>
  <c r="F14974"/>
  <c r="F15024"/>
  <c r="F15167"/>
  <c r="F15221"/>
  <c r="F15360"/>
  <c r="F15411"/>
  <c r="F15556"/>
  <c r="F15610"/>
  <c r="F15758"/>
  <c r="F15810"/>
  <c r="F15952"/>
  <c r="F16004"/>
  <c r="F16153"/>
  <c r="F16199"/>
  <c r="F16317"/>
  <c r="F16334"/>
  <c r="F16393"/>
  <c r="F16421"/>
  <c r="F16479"/>
  <c r="F16503"/>
  <c r="F17889"/>
  <c r="F18349"/>
  <c r="F18371"/>
  <c r="F18395"/>
  <c r="F18460"/>
  <c r="F18479"/>
  <c r="F2758"/>
  <c r="F2759" s="1"/>
  <c r="F2760" s="1"/>
  <c r="F2844"/>
  <c r="F2845" s="1"/>
  <c r="F2925"/>
  <c r="F2926" s="1"/>
  <c r="F2927" s="1"/>
  <c r="F3010"/>
  <c r="F3011" s="1"/>
  <c r="F3089"/>
  <c r="F3090" s="1"/>
  <c r="F3091" s="1"/>
  <c r="F10800"/>
  <c r="E13042"/>
  <c r="F13041"/>
  <c r="E13142"/>
  <c r="F13141"/>
  <c r="E13236"/>
  <c r="F13235"/>
  <c r="E13334"/>
  <c r="F13333"/>
  <c r="E13431"/>
  <c r="F13430"/>
  <c r="E13667"/>
  <c r="F13666"/>
  <c r="E13767"/>
  <c r="F13766"/>
  <c r="E13871"/>
  <c r="F13870"/>
  <c r="E13972"/>
  <c r="F13971"/>
  <c r="E14070"/>
  <c r="F14069"/>
  <c r="E14539"/>
  <c r="F14538"/>
  <c r="F2711"/>
  <c r="F2712" s="1"/>
  <c r="F2735"/>
  <c r="F2757"/>
  <c r="F2821"/>
  <c r="F2843"/>
  <c r="F2903"/>
  <c r="F2924"/>
  <c r="F2986"/>
  <c r="F3009"/>
  <c r="F3050"/>
  <c r="F3051" s="1"/>
  <c r="F3068"/>
  <c r="F3088"/>
  <c r="F3152"/>
  <c r="F3173"/>
  <c r="F3191"/>
  <c r="F3211"/>
  <c r="F3231"/>
  <c r="F3252"/>
  <c r="F3272"/>
  <c r="F3295"/>
  <c r="F3318"/>
  <c r="F3342"/>
  <c r="F3369"/>
  <c r="F3392"/>
  <c r="F3413"/>
  <c r="F3433"/>
  <c r="F3453"/>
  <c r="F3466"/>
  <c r="F3493"/>
  <c r="F3524"/>
  <c r="F3554"/>
  <c r="F3579"/>
  <c r="F3610"/>
  <c r="F3639"/>
  <c r="F3668"/>
  <c r="F3695"/>
  <c r="F3717"/>
  <c r="F3741"/>
  <c r="F3770"/>
  <c r="F3799"/>
  <c r="F3825"/>
  <c r="F3852"/>
  <c r="F3881"/>
  <c r="F3907"/>
  <c r="F3930"/>
  <c r="F3952"/>
  <c r="F3971"/>
  <c r="F3996"/>
  <c r="F4019"/>
  <c r="F4044"/>
  <c r="F4067"/>
  <c r="F4095"/>
  <c r="F4125"/>
  <c r="F4154"/>
  <c r="F4182"/>
  <c r="F4212"/>
  <c r="F4240"/>
  <c r="F4270"/>
  <c r="F4303"/>
  <c r="F4332"/>
  <c r="F4355"/>
  <c r="F4379"/>
  <c r="F4401"/>
  <c r="F4427"/>
  <c r="F4452"/>
  <c r="F4478"/>
  <c r="F4505"/>
  <c r="F4529"/>
  <c r="F4559"/>
  <c r="F4587"/>
  <c r="F4621"/>
  <c r="F4645"/>
  <c r="F4673"/>
  <c r="F4700"/>
  <c r="F4733"/>
  <c r="F4762"/>
  <c r="F4792"/>
  <c r="F4819"/>
  <c r="F4845"/>
  <c r="F4872"/>
  <c r="F4903"/>
  <c r="F4926"/>
  <c r="F4952"/>
  <c r="F4975"/>
  <c r="F4996"/>
  <c r="F10766"/>
  <c r="F10799"/>
  <c r="E12996"/>
  <c r="F12995"/>
  <c r="E13089"/>
  <c r="F13088"/>
  <c r="E13188"/>
  <c r="F13187"/>
  <c r="E13288"/>
  <c r="F13287"/>
  <c r="E13383"/>
  <c r="F13382"/>
  <c r="E13479"/>
  <c r="F13478"/>
  <c r="E13618"/>
  <c r="F13617"/>
  <c r="E13717"/>
  <c r="F13716"/>
  <c r="E13814"/>
  <c r="F13813"/>
  <c r="E13922"/>
  <c r="F13921"/>
  <c r="E14022"/>
  <c r="F14021"/>
  <c r="E14493"/>
  <c r="E14494" s="1"/>
  <c r="E14495" s="1"/>
  <c r="E14496" s="1"/>
  <c r="E14497" s="1"/>
  <c r="E14498" s="1"/>
  <c r="E14499" s="1"/>
  <c r="E14500" s="1"/>
  <c r="E14501" s="1"/>
  <c r="E14502" s="1"/>
  <c r="E14503" s="1"/>
  <c r="E14504" s="1"/>
  <c r="E14505" s="1"/>
  <c r="E14506" s="1"/>
  <c r="E14507" s="1"/>
  <c r="E14508" s="1"/>
  <c r="E14509" s="1"/>
  <c r="E14510" s="1"/>
  <c r="E14511" s="1"/>
  <c r="E14512" s="1"/>
  <c r="E14513" s="1"/>
  <c r="E14514" s="1"/>
  <c r="E14515" s="1"/>
  <c r="E14516" s="1"/>
  <c r="E14517" s="1"/>
  <c r="E14518" s="1"/>
  <c r="E14519" s="1"/>
  <c r="E14520" s="1"/>
  <c r="E14521" s="1"/>
  <c r="E14522" s="1"/>
  <c r="E14523" s="1"/>
  <c r="E14524" s="1"/>
  <c r="E14525" s="1"/>
  <c r="E14526" s="1"/>
  <c r="E14527" s="1"/>
  <c r="E14528" s="1"/>
  <c r="E14529" s="1"/>
  <c r="E14530" s="1"/>
  <c r="E14531" s="1"/>
  <c r="E14532" s="1"/>
  <c r="E14533" s="1"/>
  <c r="E14534" s="1"/>
  <c r="E14535" s="1"/>
  <c r="E14536" s="1"/>
  <c r="E14537" s="1"/>
  <c r="F14492"/>
  <c r="F14731"/>
  <c r="F14732" s="1"/>
  <c r="F14924"/>
  <c r="F14925" s="1"/>
  <c r="F15118"/>
  <c r="F15119" s="1"/>
  <c r="F15313"/>
  <c r="F15314" s="1"/>
  <c r="F15507"/>
  <c r="F15508" s="1"/>
  <c r="F15711"/>
  <c r="F15712" s="1"/>
  <c r="F15905"/>
  <c r="F15906" s="1"/>
  <c r="F16107"/>
  <c r="F16108" s="1"/>
  <c r="F16301"/>
  <c r="F16302" s="1"/>
  <c r="F16371"/>
  <c r="F16372" s="1"/>
  <c r="F16461"/>
  <c r="F16462" s="1"/>
  <c r="F16608"/>
  <c r="F16609" s="1"/>
  <c r="F17869"/>
  <c r="F17870" s="1"/>
  <c r="F18328"/>
  <c r="F18329" s="1"/>
  <c r="F14637"/>
  <c r="F14638" s="1"/>
  <c r="F14684"/>
  <c r="F14730"/>
  <c r="F14825"/>
  <c r="F14826" s="1"/>
  <c r="F14873"/>
  <c r="F14923"/>
  <c r="F15025"/>
  <c r="F15026" s="1"/>
  <c r="F15069"/>
  <c r="F15117"/>
  <c r="F15222"/>
  <c r="F15223" s="1"/>
  <c r="F15265"/>
  <c r="F15312"/>
  <c r="F15412"/>
  <c r="F15413" s="1"/>
  <c r="F15458"/>
  <c r="F15506"/>
  <c r="F15611"/>
  <c r="F15612" s="1"/>
  <c r="F15661"/>
  <c r="F15710"/>
  <c r="F15811"/>
  <c r="F15812" s="1"/>
  <c r="F15857"/>
  <c r="F15904"/>
  <c r="F16005"/>
  <c r="F16006" s="1"/>
  <c r="F16054"/>
  <c r="F16106"/>
  <c r="F16200"/>
  <c r="F16201" s="1"/>
  <c r="F16246"/>
  <c r="F16300"/>
  <c r="F16335"/>
  <c r="F16336" s="1"/>
  <c r="F16351"/>
  <c r="F16370"/>
  <c r="F16422"/>
  <c r="F16423" s="1"/>
  <c r="F16440"/>
  <c r="F16460"/>
  <c r="F16504"/>
  <c r="F16505" s="1"/>
  <c r="F16535"/>
  <c r="F16578"/>
  <c r="F16607"/>
  <c r="F17855"/>
  <c r="F17868"/>
  <c r="F17890"/>
  <c r="F17921"/>
  <c r="F17946"/>
  <c r="F17969"/>
  <c r="F17994"/>
  <c r="F18011"/>
  <c r="F18029"/>
  <c r="F18047"/>
  <c r="F18067"/>
  <c r="F18094"/>
  <c r="F18128"/>
  <c r="F18152"/>
  <c r="F18176"/>
  <c r="F18198"/>
  <c r="F18219"/>
  <c r="F18263"/>
  <c r="F18264" s="1"/>
  <c r="F18281"/>
  <c r="F18307"/>
  <c r="F18327"/>
  <c r="F18396"/>
  <c r="F18418"/>
  <c r="F18441"/>
  <c r="F2846"/>
  <c r="F3012"/>
  <c r="F28"/>
  <c r="E29"/>
  <c r="E30" s="1"/>
  <c r="E31" s="1"/>
  <c r="E32" s="1"/>
  <c r="E33" s="1"/>
  <c r="E34" s="1"/>
  <c r="E35" s="1"/>
  <c r="E36" s="1"/>
  <c r="E37" s="1"/>
  <c r="E38" s="1"/>
  <c r="E39" s="1"/>
  <c r="E40" s="1"/>
  <c r="E41" s="1"/>
  <c r="E42" s="1"/>
  <c r="E43" s="1"/>
  <c r="E44" s="1"/>
  <c r="E45" s="1"/>
  <c r="E46" s="1"/>
  <c r="E47" s="1"/>
  <c r="E48" s="1"/>
  <c r="E49" s="1"/>
  <c r="E50" s="1"/>
  <c r="E51" s="1"/>
  <c r="E52" s="1"/>
  <c r="F54"/>
  <c r="E55"/>
  <c r="E56" s="1"/>
  <c r="E57" s="1"/>
  <c r="E58" s="1"/>
  <c r="E59" s="1"/>
  <c r="E60" s="1"/>
  <c r="E61" s="1"/>
  <c r="E62" s="1"/>
  <c r="E63" s="1"/>
  <c r="E64" s="1"/>
  <c r="E65" s="1"/>
  <c r="E66" s="1"/>
  <c r="E67" s="1"/>
  <c r="E68" s="1"/>
  <c r="E69" s="1"/>
  <c r="E70" s="1"/>
  <c r="E71" s="1"/>
  <c r="E72" s="1"/>
  <c r="E73" s="1"/>
  <c r="E74" s="1"/>
  <c r="E75" s="1"/>
  <c r="E76" s="1"/>
  <c r="E77" s="1"/>
  <c r="F79"/>
  <c r="E80"/>
  <c r="E81" s="1"/>
  <c r="E82" s="1"/>
  <c r="E83" s="1"/>
  <c r="E84" s="1"/>
  <c r="E85" s="1"/>
  <c r="E86" s="1"/>
  <c r="E87" s="1"/>
  <c r="E88" s="1"/>
  <c r="E89" s="1"/>
  <c r="E90" s="1"/>
  <c r="E91" s="1"/>
  <c r="E92" s="1"/>
  <c r="E93" s="1"/>
  <c r="E94" s="1"/>
  <c r="E95" s="1"/>
  <c r="E96" s="1"/>
  <c r="E97" s="1"/>
  <c r="E98" s="1"/>
  <c r="E99" s="1"/>
  <c r="E100" s="1"/>
  <c r="E101" s="1"/>
  <c r="F103"/>
  <c r="E104"/>
  <c r="E105" s="1"/>
  <c r="E106" s="1"/>
  <c r="E107" s="1"/>
  <c r="E108" s="1"/>
  <c r="E109" s="1"/>
  <c r="E110" s="1"/>
  <c r="E111" s="1"/>
  <c r="E112" s="1"/>
  <c r="E113" s="1"/>
  <c r="E114" s="1"/>
  <c r="E115" s="1"/>
  <c r="E116" s="1"/>
  <c r="E117" s="1"/>
  <c r="E118" s="1"/>
  <c r="E119" s="1"/>
  <c r="E120" s="1"/>
  <c r="E121" s="1"/>
  <c r="E122" s="1"/>
  <c r="E123" s="1"/>
  <c r="E124" s="1"/>
  <c r="F126"/>
  <c r="E127"/>
  <c r="E128" s="1"/>
  <c r="E129" s="1"/>
  <c r="E130" s="1"/>
  <c r="E131" s="1"/>
  <c r="E132" s="1"/>
  <c r="E133" s="1"/>
  <c r="E134" s="1"/>
  <c r="E135" s="1"/>
  <c r="E136" s="1"/>
  <c r="E137" s="1"/>
  <c r="E138" s="1"/>
  <c r="E139" s="1"/>
  <c r="E140" s="1"/>
  <c r="E141" s="1"/>
  <c r="E142" s="1"/>
  <c r="E143" s="1"/>
  <c r="E144" s="1"/>
  <c r="E145" s="1"/>
  <c r="E146" s="1"/>
  <c r="E147" s="1"/>
  <c r="F149"/>
  <c r="E150"/>
  <c r="E151" s="1"/>
  <c r="E152" s="1"/>
  <c r="E153" s="1"/>
  <c r="E154" s="1"/>
  <c r="E155" s="1"/>
  <c r="E156" s="1"/>
  <c r="E157" s="1"/>
  <c r="E158" s="1"/>
  <c r="E159" s="1"/>
  <c r="E160" s="1"/>
  <c r="E161" s="1"/>
  <c r="E162" s="1"/>
  <c r="E163" s="1"/>
  <c r="E164" s="1"/>
  <c r="E165" s="1"/>
  <c r="E166" s="1"/>
  <c r="E167" s="1"/>
  <c r="E168" s="1"/>
  <c r="E169" s="1"/>
  <c r="F171"/>
  <c r="E172"/>
  <c r="E173" s="1"/>
  <c r="E174" s="1"/>
  <c r="E175" s="1"/>
  <c r="E176" s="1"/>
  <c r="E177" s="1"/>
  <c r="E178" s="1"/>
  <c r="E179" s="1"/>
  <c r="E180" s="1"/>
  <c r="E181" s="1"/>
  <c r="E182" s="1"/>
  <c r="E183" s="1"/>
  <c r="E184" s="1"/>
  <c r="E185" s="1"/>
  <c r="E186" s="1"/>
  <c r="E187" s="1"/>
  <c r="E188" s="1"/>
  <c r="E189" s="1"/>
  <c r="E190" s="1"/>
  <c r="E191" s="1"/>
  <c r="F193"/>
  <c r="E194"/>
  <c r="E195" s="1"/>
  <c r="E196" s="1"/>
  <c r="E197" s="1"/>
  <c r="E198" s="1"/>
  <c r="E199" s="1"/>
  <c r="E200" s="1"/>
  <c r="E201" s="1"/>
  <c r="E202" s="1"/>
  <c r="E203" s="1"/>
  <c r="E204" s="1"/>
  <c r="E205" s="1"/>
  <c r="E206" s="1"/>
  <c r="E207" s="1"/>
  <c r="E208" s="1"/>
  <c r="E209" s="1"/>
  <c r="E210" s="1"/>
  <c r="E211" s="1"/>
  <c r="E212" s="1"/>
  <c r="E213" s="1"/>
  <c r="E214" s="1"/>
  <c r="E215" s="1"/>
  <c r="E216" s="1"/>
  <c r="E217" s="1"/>
  <c r="E218" s="1"/>
  <c r="F220"/>
  <c r="E221"/>
  <c r="E222" s="1"/>
  <c r="E223" s="1"/>
  <c r="E224" s="1"/>
  <c r="E225" s="1"/>
  <c r="E226" s="1"/>
  <c r="E227" s="1"/>
  <c r="E228" s="1"/>
  <c r="E229" s="1"/>
  <c r="E230" s="1"/>
  <c r="E231" s="1"/>
  <c r="E232" s="1"/>
  <c r="E233" s="1"/>
  <c r="E234" s="1"/>
  <c r="E235" s="1"/>
  <c r="E236" s="1"/>
  <c r="E237" s="1"/>
  <c r="E238" s="1"/>
  <c r="E239" s="1"/>
  <c r="E240" s="1"/>
  <c r="E241" s="1"/>
  <c r="E242" s="1"/>
  <c r="E243" s="1"/>
  <c r="E244" s="1"/>
  <c r="E245" s="1"/>
  <c r="F247"/>
  <c r="E248"/>
  <c r="E249" s="1"/>
  <c r="E250" s="1"/>
  <c r="E251" s="1"/>
  <c r="E252" s="1"/>
  <c r="E253" s="1"/>
  <c r="E254" s="1"/>
  <c r="E255" s="1"/>
  <c r="E256" s="1"/>
  <c r="E257" s="1"/>
  <c r="E258" s="1"/>
  <c r="E259" s="1"/>
  <c r="E260" s="1"/>
  <c r="E261" s="1"/>
  <c r="E262" s="1"/>
  <c r="E263" s="1"/>
  <c r="E264" s="1"/>
  <c r="E265" s="1"/>
  <c r="E266" s="1"/>
  <c r="E267" s="1"/>
  <c r="E268" s="1"/>
  <c r="E269" s="1"/>
  <c r="E270" s="1"/>
  <c r="F272"/>
  <c r="E273"/>
  <c r="E274" s="1"/>
  <c r="E275" s="1"/>
  <c r="E276" s="1"/>
  <c r="E277" s="1"/>
  <c r="E278" s="1"/>
  <c r="E279" s="1"/>
  <c r="E280" s="1"/>
  <c r="E281" s="1"/>
  <c r="E282" s="1"/>
  <c r="E283" s="1"/>
  <c r="E284" s="1"/>
  <c r="E285" s="1"/>
  <c r="E286" s="1"/>
  <c r="E287" s="1"/>
  <c r="E288" s="1"/>
  <c r="E289" s="1"/>
  <c r="E290" s="1"/>
  <c r="E291" s="1"/>
  <c r="E292" s="1"/>
  <c r="E293" s="1"/>
  <c r="E294" s="1"/>
  <c r="F296"/>
  <c r="E297"/>
  <c r="E298" s="1"/>
  <c r="E299" s="1"/>
  <c r="E300" s="1"/>
  <c r="E301" s="1"/>
  <c r="E302" s="1"/>
  <c r="E303" s="1"/>
  <c r="E304" s="1"/>
  <c r="E305" s="1"/>
  <c r="E306" s="1"/>
  <c r="E307" s="1"/>
  <c r="E308" s="1"/>
  <c r="E309" s="1"/>
  <c r="E310" s="1"/>
  <c r="E311" s="1"/>
  <c r="E312" s="1"/>
  <c r="E313" s="1"/>
  <c r="E314" s="1"/>
  <c r="E315" s="1"/>
  <c r="E316" s="1"/>
  <c r="E317" s="1"/>
  <c r="F319"/>
  <c r="E320"/>
  <c r="E321" s="1"/>
  <c r="E322" s="1"/>
  <c r="E323" s="1"/>
  <c r="E324" s="1"/>
  <c r="E325" s="1"/>
  <c r="E326" s="1"/>
  <c r="E327" s="1"/>
  <c r="E328" s="1"/>
  <c r="E329" s="1"/>
  <c r="E330" s="1"/>
  <c r="E331" s="1"/>
  <c r="E332" s="1"/>
  <c r="E333" s="1"/>
  <c r="E334" s="1"/>
  <c r="E335" s="1"/>
  <c r="E336" s="1"/>
  <c r="E337" s="1"/>
  <c r="E338" s="1"/>
  <c r="E339" s="1"/>
  <c r="E340" s="1"/>
  <c r="E341" s="1"/>
  <c r="E342" s="1"/>
  <c r="E343" s="1"/>
  <c r="F345"/>
  <c r="E346"/>
  <c r="E347" s="1"/>
  <c r="E348" s="1"/>
  <c r="E349" s="1"/>
  <c r="E350" s="1"/>
  <c r="E351" s="1"/>
  <c r="E352" s="1"/>
  <c r="E353" s="1"/>
  <c r="E354" s="1"/>
  <c r="E355" s="1"/>
  <c r="E356" s="1"/>
  <c r="E357" s="1"/>
  <c r="E358" s="1"/>
  <c r="E359" s="1"/>
  <c r="E360" s="1"/>
  <c r="E361" s="1"/>
  <c r="E362" s="1"/>
  <c r="F364"/>
  <c r="E365"/>
  <c r="E366" s="1"/>
  <c r="E367" s="1"/>
  <c r="E368" s="1"/>
  <c r="E369" s="1"/>
  <c r="E370" s="1"/>
  <c r="E371" s="1"/>
  <c r="E372" s="1"/>
  <c r="E373" s="1"/>
  <c r="E374" s="1"/>
  <c r="E375" s="1"/>
  <c r="E376" s="1"/>
  <c r="E377" s="1"/>
  <c r="E378" s="1"/>
  <c r="E379" s="1"/>
  <c r="E380" s="1"/>
  <c r="E381" s="1"/>
  <c r="E382" s="1"/>
  <c r="E383" s="1"/>
  <c r="F385"/>
  <c r="E386"/>
  <c r="E387" s="1"/>
  <c r="E388" s="1"/>
  <c r="E389" s="1"/>
  <c r="E390" s="1"/>
  <c r="E391" s="1"/>
  <c r="E392" s="1"/>
  <c r="E393" s="1"/>
  <c r="E394" s="1"/>
  <c r="E395" s="1"/>
  <c r="E396" s="1"/>
  <c r="E397" s="1"/>
  <c r="E398" s="1"/>
  <c r="E399" s="1"/>
  <c r="E400" s="1"/>
  <c r="E401" s="1"/>
  <c r="E402" s="1"/>
  <c r="E403" s="1"/>
  <c r="E404" s="1"/>
  <c r="E405" s="1"/>
  <c r="E406" s="1"/>
  <c r="F408"/>
  <c r="E409"/>
  <c r="E410" s="1"/>
  <c r="E411" s="1"/>
  <c r="E412" s="1"/>
  <c r="E413" s="1"/>
  <c r="E414" s="1"/>
  <c r="E415" s="1"/>
  <c r="E416" s="1"/>
  <c r="E417" s="1"/>
  <c r="E418" s="1"/>
  <c r="E419" s="1"/>
  <c r="E420" s="1"/>
  <c r="E421" s="1"/>
  <c r="E422" s="1"/>
  <c r="E423" s="1"/>
  <c r="E424" s="1"/>
  <c r="E425" s="1"/>
  <c r="E426" s="1"/>
  <c r="E427" s="1"/>
  <c r="E428" s="1"/>
  <c r="E429" s="1"/>
  <c r="E430" s="1"/>
  <c r="E431" s="1"/>
  <c r="E432" s="1"/>
  <c r="E433" s="1"/>
  <c r="E434" s="1"/>
  <c r="E435" s="1"/>
  <c r="E436" s="1"/>
  <c r="E437" s="1"/>
  <c r="E438" s="1"/>
  <c r="E439" s="1"/>
  <c r="E440" s="1"/>
  <c r="F442"/>
  <c r="E443"/>
  <c r="E444" s="1"/>
  <c r="E445" s="1"/>
  <c r="E446" s="1"/>
  <c r="E447" s="1"/>
  <c r="E448" s="1"/>
  <c r="E449" s="1"/>
  <c r="E450" s="1"/>
  <c r="E451" s="1"/>
  <c r="E452" s="1"/>
  <c r="E453" s="1"/>
  <c r="E454" s="1"/>
  <c r="E455" s="1"/>
  <c r="E456" s="1"/>
  <c r="E457" s="1"/>
  <c r="E458" s="1"/>
  <c r="E459" s="1"/>
  <c r="E460" s="1"/>
  <c r="E461" s="1"/>
  <c r="E462" s="1"/>
  <c r="E463" s="1"/>
  <c r="E464" s="1"/>
  <c r="E465" s="1"/>
  <c r="E466" s="1"/>
  <c r="F468"/>
  <c r="E469"/>
  <c r="E470" s="1"/>
  <c r="E471" s="1"/>
  <c r="E472" s="1"/>
  <c r="E473" s="1"/>
  <c r="E474" s="1"/>
  <c r="E475" s="1"/>
  <c r="E476" s="1"/>
  <c r="E477" s="1"/>
  <c r="E478" s="1"/>
  <c r="E479" s="1"/>
  <c r="E480" s="1"/>
  <c r="E481" s="1"/>
  <c r="E482" s="1"/>
  <c r="E483" s="1"/>
  <c r="E484" s="1"/>
  <c r="E485" s="1"/>
  <c r="E486" s="1"/>
  <c r="E487" s="1"/>
  <c r="E488" s="1"/>
  <c r="E489" s="1"/>
  <c r="E490" s="1"/>
  <c r="E491" s="1"/>
  <c r="E492" s="1"/>
  <c r="E493" s="1"/>
  <c r="E494" s="1"/>
  <c r="E495" s="1"/>
  <c r="E496" s="1"/>
  <c r="F498"/>
  <c r="E499"/>
  <c r="E500" s="1"/>
  <c r="E501" s="1"/>
  <c r="E502" s="1"/>
  <c r="E503" s="1"/>
  <c r="E504" s="1"/>
  <c r="E505" s="1"/>
  <c r="E506" s="1"/>
  <c r="E507" s="1"/>
  <c r="E508" s="1"/>
  <c r="E509" s="1"/>
  <c r="E510" s="1"/>
  <c r="E511" s="1"/>
  <c r="E512" s="1"/>
  <c r="E513" s="1"/>
  <c r="E514" s="1"/>
  <c r="E515" s="1"/>
  <c r="E516" s="1"/>
  <c r="E517" s="1"/>
  <c r="E518" s="1"/>
  <c r="E519" s="1"/>
  <c r="E520" s="1"/>
  <c r="E521" s="1"/>
  <c r="E522" s="1"/>
  <c r="E523" s="1"/>
  <c r="E524" s="1"/>
  <c r="E525" s="1"/>
  <c r="E526" s="1"/>
  <c r="F528"/>
  <c r="E529"/>
  <c r="E530" s="1"/>
  <c r="E531" s="1"/>
  <c r="E532" s="1"/>
  <c r="E533" s="1"/>
  <c r="E534" s="1"/>
  <c r="E535" s="1"/>
  <c r="E536" s="1"/>
  <c r="E537" s="1"/>
  <c r="E538" s="1"/>
  <c r="E539" s="1"/>
  <c r="E540" s="1"/>
  <c r="E541" s="1"/>
  <c r="E542" s="1"/>
  <c r="E543" s="1"/>
  <c r="E544" s="1"/>
  <c r="E545" s="1"/>
  <c r="E546" s="1"/>
  <c r="E547" s="1"/>
  <c r="E548" s="1"/>
  <c r="E549" s="1"/>
  <c r="E550" s="1"/>
  <c r="E551" s="1"/>
  <c r="E552" s="1"/>
  <c r="E553" s="1"/>
  <c r="E554" s="1"/>
  <c r="F556"/>
  <c r="E557"/>
  <c r="E558" s="1"/>
  <c r="E559" s="1"/>
  <c r="E560" s="1"/>
  <c r="E561" s="1"/>
  <c r="E562" s="1"/>
  <c r="E563" s="1"/>
  <c r="E564" s="1"/>
  <c r="E565" s="1"/>
  <c r="E566" s="1"/>
  <c r="E567" s="1"/>
  <c r="E568" s="1"/>
  <c r="E569" s="1"/>
  <c r="E570" s="1"/>
  <c r="E571" s="1"/>
  <c r="E572" s="1"/>
  <c r="E573" s="1"/>
  <c r="E574" s="1"/>
  <c r="E575" s="1"/>
  <c r="E576" s="1"/>
  <c r="E577" s="1"/>
  <c r="E578" s="1"/>
  <c r="E579" s="1"/>
  <c r="E580" s="1"/>
  <c r="E581" s="1"/>
  <c r="E582" s="1"/>
  <c r="E583" s="1"/>
  <c r="E584" s="1"/>
  <c r="E585" s="1"/>
  <c r="F587"/>
  <c r="E588"/>
  <c r="E589" s="1"/>
  <c r="E590" s="1"/>
  <c r="E591" s="1"/>
  <c r="E592" s="1"/>
  <c r="E593" s="1"/>
  <c r="E594" s="1"/>
  <c r="E595" s="1"/>
  <c r="E596" s="1"/>
  <c r="E597" s="1"/>
  <c r="E598" s="1"/>
  <c r="E599" s="1"/>
  <c r="E600" s="1"/>
  <c r="E601" s="1"/>
  <c r="E602" s="1"/>
  <c r="E603" s="1"/>
  <c r="E604" s="1"/>
  <c r="E605" s="1"/>
  <c r="E606" s="1"/>
  <c r="E607" s="1"/>
  <c r="E608" s="1"/>
  <c r="E609" s="1"/>
  <c r="E610" s="1"/>
  <c r="E611" s="1"/>
  <c r="E612" s="1"/>
  <c r="E613" s="1"/>
  <c r="E614" s="1"/>
  <c r="E615" s="1"/>
  <c r="E616" s="1"/>
  <c r="E617" s="1"/>
  <c r="E618" s="1"/>
  <c r="F620"/>
  <c r="E621"/>
  <c r="E622" s="1"/>
  <c r="E623" s="1"/>
  <c r="E624" s="1"/>
  <c r="E625" s="1"/>
  <c r="E626" s="1"/>
  <c r="E627" s="1"/>
  <c r="E628" s="1"/>
  <c r="E629" s="1"/>
  <c r="E630" s="1"/>
  <c r="E631" s="1"/>
  <c r="E632" s="1"/>
  <c r="E633" s="1"/>
  <c r="E634" s="1"/>
  <c r="E635" s="1"/>
  <c r="E636" s="1"/>
  <c r="E637" s="1"/>
  <c r="E638" s="1"/>
  <c r="E639" s="1"/>
  <c r="E640" s="1"/>
  <c r="E641" s="1"/>
  <c r="E642" s="1"/>
  <c r="E643" s="1"/>
  <c r="E644" s="1"/>
  <c r="F646"/>
  <c r="E647"/>
  <c r="E648" s="1"/>
  <c r="E649" s="1"/>
  <c r="E650" s="1"/>
  <c r="E651" s="1"/>
  <c r="E652" s="1"/>
  <c r="E653" s="1"/>
  <c r="E654" s="1"/>
  <c r="E655" s="1"/>
  <c r="E656" s="1"/>
  <c r="E657" s="1"/>
  <c r="E658" s="1"/>
  <c r="E659" s="1"/>
  <c r="E660" s="1"/>
  <c r="E661" s="1"/>
  <c r="E662" s="1"/>
  <c r="E663" s="1"/>
  <c r="E664" s="1"/>
  <c r="E665" s="1"/>
  <c r="E666" s="1"/>
  <c r="E667" s="1"/>
  <c r="E668" s="1"/>
  <c r="E669" s="1"/>
  <c r="E670" s="1"/>
  <c r="E671" s="1"/>
  <c r="E672" s="1"/>
  <c r="F674"/>
  <c r="E675"/>
  <c r="E676" s="1"/>
  <c r="E677" s="1"/>
  <c r="E678" s="1"/>
  <c r="E679" s="1"/>
  <c r="E680" s="1"/>
  <c r="E681" s="1"/>
  <c r="E682" s="1"/>
  <c r="E683" s="1"/>
  <c r="E684" s="1"/>
  <c r="E685" s="1"/>
  <c r="E686" s="1"/>
  <c r="E687" s="1"/>
  <c r="E688" s="1"/>
  <c r="E689" s="1"/>
  <c r="E690" s="1"/>
  <c r="E691" s="1"/>
  <c r="E692" s="1"/>
  <c r="E693" s="1"/>
  <c r="E694" s="1"/>
  <c r="E695" s="1"/>
  <c r="F697"/>
  <c r="E698"/>
  <c r="E699" s="1"/>
  <c r="E700" s="1"/>
  <c r="E701" s="1"/>
  <c r="E702" s="1"/>
  <c r="E703" s="1"/>
  <c r="E704" s="1"/>
  <c r="E705" s="1"/>
  <c r="E706" s="1"/>
  <c r="E707" s="1"/>
  <c r="E708" s="1"/>
  <c r="E709" s="1"/>
  <c r="E710" s="1"/>
  <c r="E711" s="1"/>
  <c r="E712" s="1"/>
  <c r="E713" s="1"/>
  <c r="E714" s="1"/>
  <c r="E715" s="1"/>
  <c r="E716" s="1"/>
  <c r="E717" s="1"/>
  <c r="E718" s="1"/>
  <c r="E719" s="1"/>
  <c r="E720" s="1"/>
  <c r="E721" s="1"/>
  <c r="E722" s="1"/>
  <c r="E723" s="1"/>
  <c r="F725"/>
  <c r="E726"/>
  <c r="E727" s="1"/>
  <c r="E728" s="1"/>
  <c r="E729" s="1"/>
  <c r="E730" s="1"/>
  <c r="E731" s="1"/>
  <c r="E732" s="1"/>
  <c r="E733" s="1"/>
  <c r="E734" s="1"/>
  <c r="E735" s="1"/>
  <c r="E736" s="1"/>
  <c r="E737" s="1"/>
  <c r="E738" s="1"/>
  <c r="E739" s="1"/>
  <c r="E740" s="1"/>
  <c r="E741" s="1"/>
  <c r="E742" s="1"/>
  <c r="E743" s="1"/>
  <c r="E744" s="1"/>
  <c r="E745" s="1"/>
  <c r="E746" s="1"/>
  <c r="E747" s="1"/>
  <c r="E748" s="1"/>
  <c r="E749" s="1"/>
  <c r="E750" s="1"/>
  <c r="E751" s="1"/>
  <c r="F753"/>
  <c r="E754"/>
  <c r="E755" s="1"/>
  <c r="E756" s="1"/>
  <c r="E757" s="1"/>
  <c r="E758" s="1"/>
  <c r="E759" s="1"/>
  <c r="E760" s="1"/>
  <c r="E761" s="1"/>
  <c r="E762" s="1"/>
  <c r="E763" s="1"/>
  <c r="E764" s="1"/>
  <c r="E765" s="1"/>
  <c r="E766" s="1"/>
  <c r="E767" s="1"/>
  <c r="E768" s="1"/>
  <c r="E769" s="1"/>
  <c r="E770" s="1"/>
  <c r="E771" s="1"/>
  <c r="E772" s="1"/>
  <c r="E773" s="1"/>
  <c r="E774" s="1"/>
  <c r="E775" s="1"/>
  <c r="E776" s="1"/>
  <c r="E777" s="1"/>
  <c r="E778" s="1"/>
  <c r="F780"/>
  <c r="E781"/>
  <c r="E782" s="1"/>
  <c r="E783" s="1"/>
  <c r="E784" s="1"/>
  <c r="E785" s="1"/>
  <c r="E786" s="1"/>
  <c r="E787" s="1"/>
  <c r="E788" s="1"/>
  <c r="E789" s="1"/>
  <c r="E790" s="1"/>
  <c r="E791" s="1"/>
  <c r="E792" s="1"/>
  <c r="E793" s="1"/>
  <c r="E794" s="1"/>
  <c r="E795" s="1"/>
  <c r="E796" s="1"/>
  <c r="E797" s="1"/>
  <c r="E798" s="1"/>
  <c r="E799" s="1"/>
  <c r="E800" s="1"/>
  <c r="E801" s="1"/>
  <c r="E802" s="1"/>
  <c r="E803" s="1"/>
  <c r="E804" s="1"/>
  <c r="E805" s="1"/>
  <c r="E806" s="1"/>
  <c r="E807" s="1"/>
  <c r="F809"/>
  <c r="E810"/>
  <c r="E811" s="1"/>
  <c r="E812" s="1"/>
  <c r="E813" s="1"/>
  <c r="E814" s="1"/>
  <c r="E815" s="1"/>
  <c r="E816" s="1"/>
  <c r="E817" s="1"/>
  <c r="E818" s="1"/>
  <c r="E819" s="1"/>
  <c r="E820" s="1"/>
  <c r="E821" s="1"/>
  <c r="E822" s="1"/>
  <c r="E823" s="1"/>
  <c r="E824" s="1"/>
  <c r="E825" s="1"/>
  <c r="E826" s="1"/>
  <c r="E827" s="1"/>
  <c r="E828" s="1"/>
  <c r="E829" s="1"/>
  <c r="E830" s="1"/>
  <c r="E831" s="1"/>
  <c r="E832" s="1"/>
  <c r="E833" s="1"/>
  <c r="E834" s="1"/>
  <c r="E835" s="1"/>
  <c r="F837"/>
  <c r="E838"/>
  <c r="E839" s="1"/>
  <c r="E840" s="1"/>
  <c r="E841" s="1"/>
  <c r="E842" s="1"/>
  <c r="E843" s="1"/>
  <c r="E844" s="1"/>
  <c r="E845" s="1"/>
  <c r="E846" s="1"/>
  <c r="E847" s="1"/>
  <c r="E848" s="1"/>
  <c r="E849" s="1"/>
  <c r="E850" s="1"/>
  <c r="E851" s="1"/>
  <c r="E852" s="1"/>
  <c r="E853" s="1"/>
  <c r="E854" s="1"/>
  <c r="E855" s="1"/>
  <c r="E856" s="1"/>
  <c r="E857" s="1"/>
  <c r="E858" s="1"/>
  <c r="E859" s="1"/>
  <c r="E860" s="1"/>
  <c r="E861" s="1"/>
  <c r="E862" s="1"/>
  <c r="E863" s="1"/>
  <c r="E864" s="1"/>
  <c r="E865" s="1"/>
  <c r="E866" s="1"/>
  <c r="E867" s="1"/>
  <c r="E868" s="1"/>
  <c r="E869" s="1"/>
  <c r="E870" s="1"/>
  <c r="E871" s="1"/>
  <c r="E872" s="1"/>
  <c r="E873" s="1"/>
  <c r="E874" s="1"/>
  <c r="E875" s="1"/>
  <c r="E876" s="1"/>
  <c r="F878"/>
  <c r="E879"/>
  <c r="E880" s="1"/>
  <c r="E881" s="1"/>
  <c r="E882" s="1"/>
  <c r="E883" s="1"/>
  <c r="E884" s="1"/>
  <c r="E885" s="1"/>
  <c r="E886" s="1"/>
  <c r="E887" s="1"/>
  <c r="E888" s="1"/>
  <c r="E889" s="1"/>
  <c r="E890" s="1"/>
  <c r="E891" s="1"/>
  <c r="E892" s="1"/>
  <c r="E893" s="1"/>
  <c r="E894" s="1"/>
  <c r="E895" s="1"/>
  <c r="E896" s="1"/>
  <c r="E897" s="1"/>
  <c r="E898" s="1"/>
  <c r="E899" s="1"/>
  <c r="E900" s="1"/>
  <c r="E901" s="1"/>
  <c r="E902" s="1"/>
  <c r="E903" s="1"/>
  <c r="E904" s="1"/>
  <c r="E905" s="1"/>
  <c r="E906" s="1"/>
  <c r="E907" s="1"/>
  <c r="E908" s="1"/>
  <c r="E909" s="1"/>
  <c r="E910" s="1"/>
  <c r="E911" s="1"/>
  <c r="E912" s="1"/>
  <c r="E913" s="1"/>
  <c r="E914" s="1"/>
  <c r="E915" s="1"/>
  <c r="E916" s="1"/>
  <c r="E917" s="1"/>
  <c r="E918" s="1"/>
  <c r="E919" s="1"/>
  <c r="E920" s="1"/>
  <c r="E921" s="1"/>
  <c r="E922" s="1"/>
  <c r="F924"/>
  <c r="E925"/>
  <c r="E926" s="1"/>
  <c r="E927" s="1"/>
  <c r="E928" s="1"/>
  <c r="E929" s="1"/>
  <c r="E930" s="1"/>
  <c r="E931" s="1"/>
  <c r="E932" s="1"/>
  <c r="E933" s="1"/>
  <c r="E934" s="1"/>
  <c r="E935" s="1"/>
  <c r="E936" s="1"/>
  <c r="E937" s="1"/>
  <c r="E938" s="1"/>
  <c r="E939" s="1"/>
  <c r="E940" s="1"/>
  <c r="E941" s="1"/>
  <c r="E942" s="1"/>
  <c r="E943" s="1"/>
  <c r="E944" s="1"/>
  <c r="E945" s="1"/>
  <c r="E946" s="1"/>
  <c r="E947" s="1"/>
  <c r="E948" s="1"/>
  <c r="E949" s="1"/>
  <c r="E950" s="1"/>
  <c r="E951" s="1"/>
  <c r="E952" s="1"/>
  <c r="E953" s="1"/>
  <c r="E954" s="1"/>
  <c r="E955" s="1"/>
  <c r="E956" s="1"/>
  <c r="E957" s="1"/>
  <c r="E958" s="1"/>
  <c r="E959" s="1"/>
  <c r="E960" s="1"/>
  <c r="E961" s="1"/>
  <c r="F963"/>
  <c r="E964"/>
  <c r="E965" s="1"/>
  <c r="E966" s="1"/>
  <c r="E967" s="1"/>
  <c r="E968" s="1"/>
  <c r="E969" s="1"/>
  <c r="E970" s="1"/>
  <c r="E971" s="1"/>
  <c r="E972" s="1"/>
  <c r="E973" s="1"/>
  <c r="E974" s="1"/>
  <c r="E975" s="1"/>
  <c r="E976" s="1"/>
  <c r="E977" s="1"/>
  <c r="E978" s="1"/>
  <c r="E979" s="1"/>
  <c r="E980" s="1"/>
  <c r="E981" s="1"/>
  <c r="E982" s="1"/>
  <c r="E983" s="1"/>
  <c r="E984" s="1"/>
  <c r="E985" s="1"/>
  <c r="E986" s="1"/>
  <c r="E987" s="1"/>
  <c r="E988" s="1"/>
  <c r="E989" s="1"/>
  <c r="E990" s="1"/>
  <c r="E991" s="1"/>
  <c r="E992" s="1"/>
  <c r="E993" s="1"/>
  <c r="E994" s="1"/>
  <c r="E995" s="1"/>
  <c r="E996" s="1"/>
  <c r="E997" s="1"/>
  <c r="E998" s="1"/>
  <c r="E999" s="1"/>
  <c r="F1001"/>
  <c r="E1002"/>
  <c r="E1003" s="1"/>
  <c r="E1004" s="1"/>
  <c r="E1005" s="1"/>
  <c r="E1006" s="1"/>
  <c r="E1007" s="1"/>
  <c r="E1008" s="1"/>
  <c r="E1009" s="1"/>
  <c r="E1010" s="1"/>
  <c r="E1011" s="1"/>
  <c r="E1012" s="1"/>
  <c r="E1013" s="1"/>
  <c r="E1014" s="1"/>
  <c r="E1015" s="1"/>
  <c r="E1016" s="1"/>
  <c r="E1017" s="1"/>
  <c r="E1018" s="1"/>
  <c r="E1019" s="1"/>
  <c r="E1020" s="1"/>
  <c r="E1021" s="1"/>
  <c r="E1022" s="1"/>
  <c r="E1023" s="1"/>
  <c r="E1024" s="1"/>
  <c r="E1025" s="1"/>
  <c r="E1026" s="1"/>
  <c r="E1027" s="1"/>
  <c r="E1028" s="1"/>
  <c r="E1029" s="1"/>
  <c r="E1030" s="1"/>
  <c r="E1031" s="1"/>
  <c r="E1032" s="1"/>
  <c r="F1034"/>
  <c r="E1035"/>
  <c r="E1036" s="1"/>
  <c r="E1037" s="1"/>
  <c r="E1038" s="1"/>
  <c r="E1039" s="1"/>
  <c r="E1040" s="1"/>
  <c r="E1041" s="1"/>
  <c r="E1042" s="1"/>
  <c r="E1043" s="1"/>
  <c r="E1044" s="1"/>
  <c r="E1045" s="1"/>
  <c r="E1046" s="1"/>
  <c r="E1047" s="1"/>
  <c r="E1048" s="1"/>
  <c r="E1049" s="1"/>
  <c r="E1050" s="1"/>
  <c r="E1051" s="1"/>
  <c r="E1052" s="1"/>
  <c r="E1053" s="1"/>
  <c r="E1054" s="1"/>
  <c r="E1055" s="1"/>
  <c r="E1056" s="1"/>
  <c r="E1057" s="1"/>
  <c r="E1058" s="1"/>
  <c r="E1059" s="1"/>
  <c r="E1060" s="1"/>
  <c r="E1061" s="1"/>
  <c r="F1063"/>
  <c r="E1064"/>
  <c r="E1065" s="1"/>
  <c r="E1066" s="1"/>
  <c r="E1067" s="1"/>
  <c r="E1068" s="1"/>
  <c r="E1069" s="1"/>
  <c r="E1070" s="1"/>
  <c r="E1071" s="1"/>
  <c r="E1072" s="1"/>
  <c r="E1073" s="1"/>
  <c r="E1074" s="1"/>
  <c r="E1075" s="1"/>
  <c r="E1076" s="1"/>
  <c r="E1077" s="1"/>
  <c r="E1078" s="1"/>
  <c r="E1079" s="1"/>
  <c r="E1080" s="1"/>
  <c r="E1081" s="1"/>
  <c r="E1082" s="1"/>
  <c r="E1083" s="1"/>
  <c r="E1084" s="1"/>
  <c r="E1085" s="1"/>
  <c r="E1086" s="1"/>
  <c r="E1087" s="1"/>
  <c r="F1089"/>
  <c r="E1090"/>
  <c r="E1091" s="1"/>
  <c r="E1092" s="1"/>
  <c r="E1093" s="1"/>
  <c r="E1094" s="1"/>
  <c r="E1095" s="1"/>
  <c r="E1096" s="1"/>
  <c r="E1097" s="1"/>
  <c r="E1098" s="1"/>
  <c r="E1099" s="1"/>
  <c r="E1100" s="1"/>
  <c r="E1101" s="1"/>
  <c r="E1102" s="1"/>
  <c r="E1103" s="1"/>
  <c r="E1104" s="1"/>
  <c r="E1105" s="1"/>
  <c r="E1106" s="1"/>
  <c r="E1107" s="1"/>
  <c r="E1108" s="1"/>
  <c r="E1109" s="1"/>
  <c r="E1110" s="1"/>
  <c r="E1111" s="1"/>
  <c r="E1112" s="1"/>
  <c r="E1113" s="1"/>
  <c r="E1114" s="1"/>
  <c r="F1116"/>
  <c r="E1117"/>
  <c r="E1118" s="1"/>
  <c r="E1119" s="1"/>
  <c r="E1120" s="1"/>
  <c r="E1121" s="1"/>
  <c r="E1122" s="1"/>
  <c r="E1123" s="1"/>
  <c r="E1124" s="1"/>
  <c r="E1125" s="1"/>
  <c r="E1126" s="1"/>
  <c r="E1127" s="1"/>
  <c r="E1128" s="1"/>
  <c r="E1129" s="1"/>
  <c r="E1130" s="1"/>
  <c r="E1131" s="1"/>
  <c r="E1132" s="1"/>
  <c r="E1133" s="1"/>
  <c r="E1134" s="1"/>
  <c r="E1135" s="1"/>
  <c r="E1136" s="1"/>
  <c r="E1137" s="1"/>
  <c r="E1138" s="1"/>
  <c r="E1139" s="1"/>
  <c r="E1140" s="1"/>
  <c r="E1141" s="1"/>
  <c r="E1142" s="1"/>
  <c r="E1143" s="1"/>
  <c r="F1145"/>
  <c r="E1146"/>
  <c r="E1147" s="1"/>
  <c r="E1148" s="1"/>
  <c r="E1149" s="1"/>
  <c r="E1150" s="1"/>
  <c r="E1151" s="1"/>
  <c r="E1152" s="1"/>
  <c r="E1153" s="1"/>
  <c r="E1154" s="1"/>
  <c r="E1155" s="1"/>
  <c r="E1156" s="1"/>
  <c r="E1157" s="1"/>
  <c r="E1158" s="1"/>
  <c r="E1159" s="1"/>
  <c r="E1160" s="1"/>
  <c r="E1161" s="1"/>
  <c r="E1162" s="1"/>
  <c r="E1163" s="1"/>
  <c r="E1164" s="1"/>
  <c r="E1165" s="1"/>
  <c r="E1166" s="1"/>
  <c r="E1167" s="1"/>
  <c r="E1168" s="1"/>
  <c r="E1169" s="1"/>
  <c r="E1170" s="1"/>
  <c r="E1171" s="1"/>
  <c r="E1172" s="1"/>
  <c r="E1173" s="1"/>
  <c r="E1174" s="1"/>
  <c r="E1175" s="1"/>
  <c r="E1176" s="1"/>
  <c r="E1177" s="1"/>
  <c r="E1178" s="1"/>
  <c r="E1179" s="1"/>
  <c r="F1181"/>
  <c r="E1182"/>
  <c r="E1183" s="1"/>
  <c r="E1184" s="1"/>
  <c r="E1185" s="1"/>
  <c r="E1186" s="1"/>
  <c r="E1187" s="1"/>
  <c r="E1188" s="1"/>
  <c r="E1189" s="1"/>
  <c r="E1190" s="1"/>
  <c r="E1191" s="1"/>
  <c r="E1192" s="1"/>
  <c r="E1193" s="1"/>
  <c r="E1194" s="1"/>
  <c r="E1195" s="1"/>
  <c r="E1196" s="1"/>
  <c r="E1197" s="1"/>
  <c r="E1198" s="1"/>
  <c r="E1199" s="1"/>
  <c r="E1200" s="1"/>
  <c r="E1201" s="1"/>
  <c r="E1202" s="1"/>
  <c r="E1203" s="1"/>
  <c r="E1204" s="1"/>
  <c r="E1205" s="1"/>
  <c r="E1206" s="1"/>
  <c r="E1207" s="1"/>
  <c r="E1208" s="1"/>
  <c r="E1209" s="1"/>
  <c r="E1210" s="1"/>
  <c r="E1211" s="1"/>
  <c r="E1212" s="1"/>
  <c r="E1213" s="1"/>
  <c r="E1214" s="1"/>
  <c r="E1215" s="1"/>
  <c r="E1216" s="1"/>
  <c r="E1217" s="1"/>
  <c r="E1218" s="1"/>
  <c r="E1219" s="1"/>
  <c r="E1220" s="1"/>
  <c r="E1221" s="1"/>
  <c r="E1222" s="1"/>
  <c r="E1223" s="1"/>
  <c r="F1225"/>
  <c r="E1226"/>
  <c r="E1227" s="1"/>
  <c r="E1228" s="1"/>
  <c r="E1229" s="1"/>
  <c r="E1230" s="1"/>
  <c r="E1231" s="1"/>
  <c r="E1232" s="1"/>
  <c r="E1233" s="1"/>
  <c r="E1234" s="1"/>
  <c r="E1235" s="1"/>
  <c r="E1236" s="1"/>
  <c r="E1237" s="1"/>
  <c r="E1238" s="1"/>
  <c r="E1239" s="1"/>
  <c r="E1240" s="1"/>
  <c r="E1241" s="1"/>
  <c r="E1242" s="1"/>
  <c r="E1243" s="1"/>
  <c r="E1244" s="1"/>
  <c r="E1245" s="1"/>
  <c r="E1246" s="1"/>
  <c r="E1247" s="1"/>
  <c r="E1248" s="1"/>
  <c r="E1249" s="1"/>
  <c r="E1250" s="1"/>
  <c r="E1251" s="1"/>
  <c r="E1252" s="1"/>
  <c r="E1253" s="1"/>
  <c r="E1254" s="1"/>
  <c r="E1255" s="1"/>
  <c r="E1256" s="1"/>
  <c r="E1257" s="1"/>
  <c r="F1259"/>
  <c r="E1260"/>
  <c r="E1261" s="1"/>
  <c r="E1262" s="1"/>
  <c r="E1263" s="1"/>
  <c r="E1264" s="1"/>
  <c r="E1265" s="1"/>
  <c r="E1266" s="1"/>
  <c r="E1267" s="1"/>
  <c r="E1268" s="1"/>
  <c r="E1269" s="1"/>
  <c r="E1270" s="1"/>
  <c r="E1271" s="1"/>
  <c r="E1272" s="1"/>
  <c r="E1273" s="1"/>
  <c r="E1274" s="1"/>
  <c r="E1275" s="1"/>
  <c r="E1276" s="1"/>
  <c r="E1277" s="1"/>
  <c r="E1278" s="1"/>
  <c r="E1279" s="1"/>
  <c r="E1280" s="1"/>
  <c r="E1281" s="1"/>
  <c r="E1282" s="1"/>
  <c r="E1283" s="1"/>
  <c r="E1284" s="1"/>
  <c r="E1285" s="1"/>
  <c r="E1286" s="1"/>
  <c r="E1287" s="1"/>
  <c r="E1288" s="1"/>
  <c r="E1289" s="1"/>
  <c r="E1290" s="1"/>
  <c r="E1291" s="1"/>
  <c r="E1292" s="1"/>
  <c r="F1294"/>
  <c r="E1295"/>
  <c r="E1296" s="1"/>
  <c r="E1297" s="1"/>
  <c r="E1298" s="1"/>
  <c r="E1299" s="1"/>
  <c r="E1300" s="1"/>
  <c r="E1301" s="1"/>
  <c r="E1302" s="1"/>
  <c r="E1303" s="1"/>
  <c r="E1304" s="1"/>
  <c r="E1305" s="1"/>
  <c r="E1306" s="1"/>
  <c r="E1307" s="1"/>
  <c r="E1308" s="1"/>
  <c r="E1309" s="1"/>
  <c r="E1310" s="1"/>
  <c r="E1311" s="1"/>
  <c r="E1312" s="1"/>
  <c r="E1313" s="1"/>
  <c r="E1314" s="1"/>
  <c r="E1315" s="1"/>
  <c r="E1316" s="1"/>
  <c r="E1317" s="1"/>
  <c r="E1318" s="1"/>
  <c r="E1319" s="1"/>
  <c r="E1320" s="1"/>
  <c r="E1321" s="1"/>
  <c r="F1323"/>
  <c r="E1324"/>
  <c r="E1325" s="1"/>
  <c r="E1326" s="1"/>
  <c r="E1327" s="1"/>
  <c r="E1328" s="1"/>
  <c r="E1329" s="1"/>
  <c r="E1330" s="1"/>
  <c r="E1331" s="1"/>
  <c r="E1332" s="1"/>
  <c r="E1333" s="1"/>
  <c r="E1334" s="1"/>
  <c r="E1335" s="1"/>
  <c r="E1336" s="1"/>
  <c r="E1337" s="1"/>
  <c r="E1338" s="1"/>
  <c r="E1339" s="1"/>
  <c r="E1340" s="1"/>
  <c r="E1341" s="1"/>
  <c r="E1342" s="1"/>
  <c r="E1343" s="1"/>
  <c r="E1344" s="1"/>
  <c r="E1345" s="1"/>
  <c r="E1346" s="1"/>
  <c r="E1347" s="1"/>
  <c r="E1348" s="1"/>
  <c r="E1349" s="1"/>
  <c r="E1350" s="1"/>
  <c r="E1351" s="1"/>
  <c r="F1353"/>
  <c r="E1354"/>
  <c r="E1355" s="1"/>
  <c r="E1356" s="1"/>
  <c r="E1357" s="1"/>
  <c r="E1358" s="1"/>
  <c r="E1359" s="1"/>
  <c r="E1360" s="1"/>
  <c r="E1361" s="1"/>
  <c r="E1362" s="1"/>
  <c r="E1363" s="1"/>
  <c r="E1364" s="1"/>
  <c r="E1365" s="1"/>
  <c r="E1366" s="1"/>
  <c r="E1367" s="1"/>
  <c r="E1368" s="1"/>
  <c r="E1369" s="1"/>
  <c r="E1370" s="1"/>
  <c r="E1371" s="1"/>
  <c r="E1372" s="1"/>
  <c r="E1373" s="1"/>
  <c r="E1374" s="1"/>
  <c r="E1375" s="1"/>
  <c r="E1376" s="1"/>
  <c r="F1378"/>
  <c r="E1379"/>
  <c r="E1380" s="1"/>
  <c r="E1381" s="1"/>
  <c r="E1382" s="1"/>
  <c r="E1383" s="1"/>
  <c r="E1384" s="1"/>
  <c r="E1385" s="1"/>
  <c r="E1386" s="1"/>
  <c r="E1387" s="1"/>
  <c r="E1388" s="1"/>
  <c r="E1389" s="1"/>
  <c r="E1390" s="1"/>
  <c r="E1391" s="1"/>
  <c r="E1392" s="1"/>
  <c r="E1393" s="1"/>
  <c r="E1394" s="1"/>
  <c r="E1395" s="1"/>
  <c r="E1396" s="1"/>
  <c r="E1397" s="1"/>
  <c r="E1398" s="1"/>
  <c r="E1399" s="1"/>
  <c r="E1400" s="1"/>
  <c r="E1401" s="1"/>
  <c r="E1402" s="1"/>
  <c r="E1403" s="1"/>
  <c r="F1405"/>
  <c r="E1406"/>
  <c r="E1407" s="1"/>
  <c r="E1408" s="1"/>
  <c r="E1409" s="1"/>
  <c r="E1410" s="1"/>
  <c r="E1411" s="1"/>
  <c r="E1412" s="1"/>
  <c r="E1413" s="1"/>
  <c r="E1414" s="1"/>
  <c r="E1415" s="1"/>
  <c r="E1416" s="1"/>
  <c r="E1417" s="1"/>
  <c r="E1418" s="1"/>
  <c r="E1419" s="1"/>
  <c r="E1420" s="1"/>
  <c r="E1421" s="1"/>
  <c r="E1422" s="1"/>
  <c r="E1423" s="1"/>
  <c r="E1424" s="1"/>
  <c r="E1425" s="1"/>
  <c r="E1426" s="1"/>
  <c r="E1427" s="1"/>
  <c r="E1428" s="1"/>
  <c r="E1429" s="1"/>
  <c r="E1430" s="1"/>
  <c r="E1431" s="1"/>
  <c r="E1432" s="1"/>
  <c r="E1433" s="1"/>
  <c r="E1434" s="1"/>
  <c r="E1435" s="1"/>
  <c r="F1437"/>
  <c r="E1438"/>
  <c r="E1439" s="1"/>
  <c r="E1440" s="1"/>
  <c r="E1441" s="1"/>
  <c r="E1442" s="1"/>
  <c r="E1443" s="1"/>
  <c r="E1444" s="1"/>
  <c r="E1445" s="1"/>
  <c r="E1446" s="1"/>
  <c r="E1447" s="1"/>
  <c r="E1448" s="1"/>
  <c r="E1449" s="1"/>
  <c r="E1450" s="1"/>
  <c r="E1451" s="1"/>
  <c r="E1452" s="1"/>
  <c r="E1453" s="1"/>
  <c r="E1454" s="1"/>
  <c r="E1455" s="1"/>
  <c r="E1456" s="1"/>
  <c r="E1457" s="1"/>
  <c r="E1458" s="1"/>
  <c r="E1459" s="1"/>
  <c r="E1460" s="1"/>
  <c r="F1462"/>
  <c r="E1463"/>
  <c r="E1464" s="1"/>
  <c r="E1465" s="1"/>
  <c r="E1466" s="1"/>
  <c r="E1467" s="1"/>
  <c r="E1468" s="1"/>
  <c r="E1469" s="1"/>
  <c r="E1470" s="1"/>
  <c r="E1471" s="1"/>
  <c r="E1472" s="1"/>
  <c r="E1473" s="1"/>
  <c r="E1474" s="1"/>
  <c r="E1475" s="1"/>
  <c r="E1476" s="1"/>
  <c r="E1477" s="1"/>
  <c r="E1478" s="1"/>
  <c r="E1479" s="1"/>
  <c r="E1480" s="1"/>
  <c r="E1481" s="1"/>
  <c r="E1482" s="1"/>
  <c r="E1483" s="1"/>
  <c r="E1484" s="1"/>
  <c r="E1485" s="1"/>
  <c r="E1486" s="1"/>
  <c r="E1487" s="1"/>
  <c r="E1488" s="1"/>
  <c r="F1490"/>
  <c r="E1491"/>
  <c r="E1492" s="1"/>
  <c r="E1493" s="1"/>
  <c r="E1494" s="1"/>
  <c r="E1495" s="1"/>
  <c r="E1496" s="1"/>
  <c r="E1497" s="1"/>
  <c r="E1498" s="1"/>
  <c r="E1499" s="1"/>
  <c r="E1500" s="1"/>
  <c r="E1501" s="1"/>
  <c r="E1502" s="1"/>
  <c r="E1503" s="1"/>
  <c r="E1504" s="1"/>
  <c r="E1505" s="1"/>
  <c r="E1506" s="1"/>
  <c r="E1507" s="1"/>
  <c r="E1508" s="1"/>
  <c r="F1510"/>
  <c r="E1511"/>
  <c r="E1512" s="1"/>
  <c r="E1513" s="1"/>
  <c r="E1514" s="1"/>
  <c r="E1515" s="1"/>
  <c r="E1516" s="1"/>
  <c r="E1517" s="1"/>
  <c r="E1518" s="1"/>
  <c r="E1519" s="1"/>
  <c r="E1520" s="1"/>
  <c r="E1521" s="1"/>
  <c r="E1522" s="1"/>
  <c r="E1523" s="1"/>
  <c r="E1524" s="1"/>
  <c r="E1525" s="1"/>
  <c r="E1526" s="1"/>
  <c r="E1527" s="1"/>
  <c r="E1528" s="1"/>
  <c r="E1529" s="1"/>
  <c r="E1530" s="1"/>
  <c r="E1531" s="1"/>
  <c r="E1532" s="1"/>
  <c r="E1533" s="1"/>
  <c r="E1534" s="1"/>
  <c r="E1535" s="1"/>
  <c r="E1536" s="1"/>
  <c r="E1537" s="1"/>
  <c r="E1538" s="1"/>
  <c r="F1540"/>
  <c r="E1541"/>
  <c r="E1542" s="1"/>
  <c r="E1543" s="1"/>
  <c r="E1544" s="1"/>
  <c r="E1545" s="1"/>
  <c r="E1546" s="1"/>
  <c r="E1547" s="1"/>
  <c r="E1548" s="1"/>
  <c r="E1549" s="1"/>
  <c r="E1550" s="1"/>
  <c r="E1551" s="1"/>
  <c r="E1552" s="1"/>
  <c r="E1553" s="1"/>
  <c r="E1554" s="1"/>
  <c r="E1555" s="1"/>
  <c r="E1556" s="1"/>
  <c r="E1557" s="1"/>
  <c r="E1558" s="1"/>
  <c r="E1559" s="1"/>
  <c r="E1560" s="1"/>
  <c r="F1562"/>
  <c r="E1563"/>
  <c r="E1564" s="1"/>
  <c r="E1565" s="1"/>
  <c r="E1566" s="1"/>
  <c r="E1567" s="1"/>
  <c r="E1568" s="1"/>
  <c r="E1569" s="1"/>
  <c r="E1570" s="1"/>
  <c r="E1571" s="1"/>
  <c r="E1572" s="1"/>
  <c r="E1573" s="1"/>
  <c r="E1574" s="1"/>
  <c r="E1575" s="1"/>
  <c r="E1576" s="1"/>
  <c r="E1577" s="1"/>
  <c r="E1578" s="1"/>
  <c r="E1579" s="1"/>
  <c r="E1580" s="1"/>
  <c r="E1581" s="1"/>
  <c r="E1582" s="1"/>
  <c r="E1583" s="1"/>
  <c r="E1584" s="1"/>
  <c r="F1586"/>
  <c r="E1587"/>
  <c r="E1588" s="1"/>
  <c r="E1589" s="1"/>
  <c r="E1590" s="1"/>
  <c r="E1591" s="1"/>
  <c r="E1592" s="1"/>
  <c r="E1593" s="1"/>
  <c r="E1594" s="1"/>
  <c r="E1595" s="1"/>
  <c r="E1596" s="1"/>
  <c r="E1597" s="1"/>
  <c r="E1598" s="1"/>
  <c r="E1599" s="1"/>
  <c r="E1600" s="1"/>
  <c r="E1601" s="1"/>
  <c r="E1602" s="1"/>
  <c r="E1603" s="1"/>
  <c r="E1604" s="1"/>
  <c r="E1605" s="1"/>
  <c r="E1606" s="1"/>
  <c r="E1607" s="1"/>
  <c r="E1608" s="1"/>
  <c r="E1609" s="1"/>
  <c r="E1610" s="1"/>
  <c r="E1611" s="1"/>
  <c r="E1612" s="1"/>
  <c r="F1614"/>
  <c r="E1615"/>
  <c r="E1616" s="1"/>
  <c r="E1617" s="1"/>
  <c r="E1618" s="1"/>
  <c r="E1619" s="1"/>
  <c r="E1620" s="1"/>
  <c r="E1621" s="1"/>
  <c r="E1622" s="1"/>
  <c r="E1623" s="1"/>
  <c r="E1624" s="1"/>
  <c r="E1625" s="1"/>
  <c r="E1626" s="1"/>
  <c r="E1627" s="1"/>
  <c r="E1628" s="1"/>
  <c r="E1629" s="1"/>
  <c r="E1630" s="1"/>
  <c r="E1631" s="1"/>
  <c r="E1632" s="1"/>
  <c r="E1633" s="1"/>
  <c r="E1634" s="1"/>
  <c r="E1635" s="1"/>
  <c r="E1636" s="1"/>
  <c r="F1638"/>
  <c r="E1639"/>
  <c r="E1640" s="1"/>
  <c r="E1641" s="1"/>
  <c r="E1642" s="1"/>
  <c r="E1643" s="1"/>
  <c r="E1644" s="1"/>
  <c r="E1645" s="1"/>
  <c r="E1646" s="1"/>
  <c r="E1647" s="1"/>
  <c r="E1648" s="1"/>
  <c r="E1649" s="1"/>
  <c r="E1650" s="1"/>
  <c r="E1651" s="1"/>
  <c r="E1652" s="1"/>
  <c r="E1653" s="1"/>
  <c r="E1654" s="1"/>
  <c r="E1655" s="1"/>
  <c r="E1656" s="1"/>
  <c r="E1657" s="1"/>
  <c r="E1658" s="1"/>
  <c r="E1659" s="1"/>
  <c r="E1660" s="1"/>
  <c r="E1661" s="1"/>
  <c r="F1663"/>
  <c r="E1664"/>
  <c r="E1665" s="1"/>
  <c r="E1666" s="1"/>
  <c r="E1667" s="1"/>
  <c r="E1668" s="1"/>
  <c r="E1669" s="1"/>
  <c r="E1670" s="1"/>
  <c r="E1671" s="1"/>
  <c r="E1672" s="1"/>
  <c r="E1673" s="1"/>
  <c r="E1674" s="1"/>
  <c r="E1675" s="1"/>
  <c r="E1676" s="1"/>
  <c r="E1677" s="1"/>
  <c r="E1678" s="1"/>
  <c r="E1679" s="1"/>
  <c r="E1680" s="1"/>
  <c r="E1681" s="1"/>
  <c r="E1682" s="1"/>
  <c r="E1683" s="1"/>
  <c r="E1684" s="1"/>
  <c r="E1685" s="1"/>
  <c r="E1686" s="1"/>
  <c r="F1688"/>
  <c r="E1689"/>
  <c r="E1690" s="1"/>
  <c r="E1691" s="1"/>
  <c r="E1692" s="1"/>
  <c r="E1693" s="1"/>
  <c r="E1694" s="1"/>
  <c r="E1695" s="1"/>
  <c r="E1696" s="1"/>
  <c r="E1697" s="1"/>
  <c r="E1698" s="1"/>
  <c r="E1699" s="1"/>
  <c r="E1700" s="1"/>
  <c r="E1701" s="1"/>
  <c r="E1702" s="1"/>
  <c r="E1703" s="1"/>
  <c r="E1704" s="1"/>
  <c r="E1705" s="1"/>
  <c r="E1706" s="1"/>
  <c r="E1707" s="1"/>
  <c r="E1708" s="1"/>
  <c r="E1709" s="1"/>
  <c r="E1710" s="1"/>
  <c r="E1711" s="1"/>
  <c r="E1712" s="1"/>
  <c r="E1713" s="1"/>
  <c r="E1714" s="1"/>
  <c r="E1715" s="1"/>
  <c r="E1716" s="1"/>
  <c r="E1717" s="1"/>
  <c r="F1719"/>
  <c r="E1720"/>
  <c r="E1721" s="1"/>
  <c r="E1722" s="1"/>
  <c r="E1723" s="1"/>
  <c r="E1724" s="1"/>
  <c r="E1725" s="1"/>
  <c r="E1726" s="1"/>
  <c r="E1727" s="1"/>
  <c r="E1728" s="1"/>
  <c r="E1729" s="1"/>
  <c r="E1730" s="1"/>
  <c r="E1731" s="1"/>
  <c r="E1732" s="1"/>
  <c r="E1733" s="1"/>
  <c r="E1734" s="1"/>
  <c r="E1735" s="1"/>
  <c r="E1736" s="1"/>
  <c r="E1737" s="1"/>
  <c r="E1738" s="1"/>
  <c r="E1739" s="1"/>
  <c r="E1740" s="1"/>
  <c r="E1741" s="1"/>
  <c r="F1743"/>
  <c r="E1744"/>
  <c r="E1745" s="1"/>
  <c r="E1746" s="1"/>
  <c r="E1747" s="1"/>
  <c r="E1748" s="1"/>
  <c r="E1749" s="1"/>
  <c r="E1750" s="1"/>
  <c r="E1751" s="1"/>
  <c r="E1752" s="1"/>
  <c r="E1753" s="1"/>
  <c r="E1754" s="1"/>
  <c r="E1755" s="1"/>
  <c r="E1756" s="1"/>
  <c r="E1757" s="1"/>
  <c r="E1758" s="1"/>
  <c r="E1759" s="1"/>
  <c r="E1760" s="1"/>
  <c r="E1761" s="1"/>
  <c r="E1762" s="1"/>
  <c r="E1763" s="1"/>
  <c r="E1764" s="1"/>
  <c r="E1765" s="1"/>
  <c r="E1766" s="1"/>
  <c r="E1767" s="1"/>
  <c r="E1768" s="1"/>
  <c r="F1770"/>
  <c r="E1771"/>
  <c r="E1772" s="1"/>
  <c r="E1773" s="1"/>
  <c r="E1774" s="1"/>
  <c r="E1775" s="1"/>
  <c r="E1776" s="1"/>
  <c r="E1777" s="1"/>
  <c r="E1778" s="1"/>
  <c r="E1779" s="1"/>
  <c r="E1780" s="1"/>
  <c r="E1781" s="1"/>
  <c r="E1782" s="1"/>
  <c r="E1783" s="1"/>
  <c r="E1784" s="1"/>
  <c r="E1785" s="1"/>
  <c r="E1786" s="1"/>
  <c r="E1787" s="1"/>
  <c r="E1788" s="1"/>
  <c r="E1789" s="1"/>
  <c r="E1790" s="1"/>
  <c r="F1792"/>
  <c r="E1793"/>
  <c r="E1794" s="1"/>
  <c r="E1795" s="1"/>
  <c r="E1796" s="1"/>
  <c r="E1797" s="1"/>
  <c r="E1798" s="1"/>
  <c r="E1799" s="1"/>
  <c r="E1800" s="1"/>
  <c r="E1801" s="1"/>
  <c r="E1802" s="1"/>
  <c r="E1803" s="1"/>
  <c r="E1804" s="1"/>
  <c r="E1805" s="1"/>
  <c r="E1806" s="1"/>
  <c r="E1807" s="1"/>
  <c r="E1808" s="1"/>
  <c r="E1809" s="1"/>
  <c r="E1810" s="1"/>
  <c r="E1811" s="1"/>
  <c r="E1812" s="1"/>
  <c r="F1814"/>
  <c r="E1815"/>
  <c r="E1816" s="1"/>
  <c r="E1817" s="1"/>
  <c r="E1818" s="1"/>
  <c r="E1819" s="1"/>
  <c r="E1820" s="1"/>
  <c r="E1821" s="1"/>
  <c r="E1822" s="1"/>
  <c r="E1823" s="1"/>
  <c r="E1824" s="1"/>
  <c r="E1825" s="1"/>
  <c r="E1826" s="1"/>
  <c r="E1827" s="1"/>
  <c r="E1828" s="1"/>
  <c r="E1829" s="1"/>
  <c r="E1830" s="1"/>
  <c r="E1831" s="1"/>
  <c r="E1832" s="1"/>
  <c r="E1833" s="1"/>
  <c r="E1834" s="1"/>
  <c r="E1835" s="1"/>
  <c r="E1836" s="1"/>
  <c r="E1837" s="1"/>
  <c r="E1838" s="1"/>
  <c r="F1840"/>
  <c r="E1841"/>
  <c r="E1842" s="1"/>
  <c r="E1843" s="1"/>
  <c r="E1844" s="1"/>
  <c r="E1845" s="1"/>
  <c r="E1846" s="1"/>
  <c r="E1847" s="1"/>
  <c r="E1848" s="1"/>
  <c r="E1849" s="1"/>
  <c r="E1850" s="1"/>
  <c r="E1851" s="1"/>
  <c r="E1852" s="1"/>
  <c r="E1853" s="1"/>
  <c r="E1854" s="1"/>
  <c r="E1855" s="1"/>
  <c r="E1856" s="1"/>
  <c r="E1857" s="1"/>
  <c r="E1858" s="1"/>
  <c r="E1859" s="1"/>
  <c r="E1860" s="1"/>
  <c r="E1861" s="1"/>
  <c r="E1862" s="1"/>
  <c r="E1863" s="1"/>
  <c r="E1864" s="1"/>
  <c r="E1865" s="1"/>
  <c r="E1866" s="1"/>
  <c r="E1867" s="1"/>
  <c r="F1869"/>
  <c r="E1870"/>
  <c r="E1871" s="1"/>
  <c r="E1872" s="1"/>
  <c r="E1873" s="1"/>
  <c r="E1874" s="1"/>
  <c r="E1875" s="1"/>
  <c r="E1876" s="1"/>
  <c r="E1877" s="1"/>
  <c r="E1878" s="1"/>
  <c r="E1879" s="1"/>
  <c r="E1880" s="1"/>
  <c r="E1881" s="1"/>
  <c r="E1882" s="1"/>
  <c r="E1883" s="1"/>
  <c r="E1884" s="1"/>
  <c r="E1885" s="1"/>
  <c r="E1886" s="1"/>
  <c r="E1887" s="1"/>
  <c r="E1888" s="1"/>
  <c r="E1889" s="1"/>
  <c r="E1890" s="1"/>
  <c r="E1891" s="1"/>
  <c r="E1892" s="1"/>
  <c r="E1893" s="1"/>
  <c r="E1894" s="1"/>
  <c r="E1895" s="1"/>
  <c r="E1896" s="1"/>
  <c r="E1897" s="1"/>
  <c r="F1899"/>
  <c r="E1900"/>
  <c r="E1901" s="1"/>
  <c r="E1902" s="1"/>
  <c r="E1903" s="1"/>
  <c r="E1904" s="1"/>
  <c r="E1905" s="1"/>
  <c r="E1906" s="1"/>
  <c r="E1907" s="1"/>
  <c r="E1908" s="1"/>
  <c r="E1909" s="1"/>
  <c r="E1910" s="1"/>
  <c r="E1911" s="1"/>
  <c r="E1912" s="1"/>
  <c r="E1913" s="1"/>
  <c r="E1914" s="1"/>
  <c r="E1915" s="1"/>
  <c r="E1916" s="1"/>
  <c r="E1917" s="1"/>
  <c r="E1918" s="1"/>
  <c r="E1919" s="1"/>
  <c r="E1920" s="1"/>
  <c r="E1921" s="1"/>
  <c r="E1922" s="1"/>
  <c r="E1923" s="1"/>
  <c r="E1924" s="1"/>
  <c r="E1925" s="1"/>
  <c r="E1926" s="1"/>
  <c r="E1927" s="1"/>
  <c r="F1929"/>
  <c r="E1930"/>
  <c r="E1931" s="1"/>
  <c r="E1932" s="1"/>
  <c r="E1933" s="1"/>
  <c r="E1934" s="1"/>
  <c r="E1935" s="1"/>
  <c r="E1936" s="1"/>
  <c r="E1937" s="1"/>
  <c r="E1938" s="1"/>
  <c r="E1939" s="1"/>
  <c r="E1940" s="1"/>
  <c r="E1941" s="1"/>
  <c r="E1942" s="1"/>
  <c r="E1943" s="1"/>
  <c r="E1944" s="1"/>
  <c r="E1945" s="1"/>
  <c r="E1946" s="1"/>
  <c r="E1947" s="1"/>
  <c r="E1948" s="1"/>
  <c r="E1949" s="1"/>
  <c r="E1950" s="1"/>
  <c r="F1952"/>
  <c r="E1953"/>
  <c r="E1954" s="1"/>
  <c r="E1955" s="1"/>
  <c r="E1956" s="1"/>
  <c r="E1957" s="1"/>
  <c r="E1958" s="1"/>
  <c r="E1959" s="1"/>
  <c r="E1960" s="1"/>
  <c r="E1961" s="1"/>
  <c r="E1962" s="1"/>
  <c r="E1963" s="1"/>
  <c r="E1964" s="1"/>
  <c r="E1965" s="1"/>
  <c r="E1966" s="1"/>
  <c r="E1967" s="1"/>
  <c r="E1968" s="1"/>
  <c r="E1969" s="1"/>
  <c r="E1970" s="1"/>
  <c r="E1971" s="1"/>
  <c r="E1972" s="1"/>
  <c r="E1973" s="1"/>
  <c r="E1974" s="1"/>
  <c r="E1975" s="1"/>
  <c r="E1976" s="1"/>
  <c r="E1977" s="1"/>
  <c r="F1979"/>
  <c r="E1980"/>
  <c r="E1981" s="1"/>
  <c r="E1982" s="1"/>
  <c r="E1983" s="1"/>
  <c r="E1984" s="1"/>
  <c r="E1985" s="1"/>
  <c r="E1986" s="1"/>
  <c r="E1987" s="1"/>
  <c r="E1988" s="1"/>
  <c r="E1989" s="1"/>
  <c r="E1990" s="1"/>
  <c r="E1991" s="1"/>
  <c r="E1992" s="1"/>
  <c r="E1993" s="1"/>
  <c r="E1994" s="1"/>
  <c r="E1995" s="1"/>
  <c r="E1996" s="1"/>
  <c r="E1997" s="1"/>
  <c r="E1998" s="1"/>
  <c r="E1999" s="1"/>
  <c r="E2000" s="1"/>
  <c r="E2001" s="1"/>
  <c r="E2002" s="1"/>
  <c r="E2003" s="1"/>
  <c r="E2004" s="1"/>
  <c r="E2005" s="1"/>
  <c r="E2006" s="1"/>
  <c r="E2007" s="1"/>
  <c r="E2008" s="1"/>
  <c r="E2009" s="1"/>
  <c r="E2010" s="1"/>
  <c r="E2011" s="1"/>
  <c r="F2013"/>
  <c r="E2014"/>
  <c r="E2015" s="1"/>
  <c r="E2016" s="1"/>
  <c r="E2017" s="1"/>
  <c r="E2018" s="1"/>
  <c r="E2019" s="1"/>
  <c r="E2020" s="1"/>
  <c r="E2021" s="1"/>
  <c r="E2022" s="1"/>
  <c r="E2023" s="1"/>
  <c r="E2024" s="1"/>
  <c r="E2025" s="1"/>
  <c r="E2026" s="1"/>
  <c r="E2027" s="1"/>
  <c r="E2028" s="1"/>
  <c r="E2029" s="1"/>
  <c r="E2030" s="1"/>
  <c r="E2031" s="1"/>
  <c r="E2032" s="1"/>
  <c r="E2033" s="1"/>
  <c r="E2034" s="1"/>
  <c r="F2036"/>
  <c r="E2037"/>
  <c r="E2038" s="1"/>
  <c r="E2039" s="1"/>
  <c r="E2040" s="1"/>
  <c r="E2041" s="1"/>
  <c r="E2042" s="1"/>
  <c r="E2043" s="1"/>
  <c r="E2044" s="1"/>
  <c r="E2045" s="1"/>
  <c r="E2046" s="1"/>
  <c r="E2047" s="1"/>
  <c r="E2048" s="1"/>
  <c r="E2049" s="1"/>
  <c r="E2050" s="1"/>
  <c r="E2051" s="1"/>
  <c r="E2052" s="1"/>
  <c r="E2053" s="1"/>
  <c r="E2054" s="1"/>
  <c r="E2055" s="1"/>
  <c r="E2056" s="1"/>
  <c r="E2057" s="1"/>
  <c r="E2058" s="1"/>
  <c r="E2059" s="1"/>
  <c r="E2060" s="1"/>
  <c r="E2061" s="1"/>
  <c r="E2062" s="1"/>
  <c r="E2063" s="1"/>
  <c r="E2064" s="1"/>
  <c r="F2066"/>
  <c r="E2067"/>
  <c r="E2068" s="1"/>
  <c r="E2069" s="1"/>
  <c r="E2070" s="1"/>
  <c r="E2071" s="1"/>
  <c r="E2072" s="1"/>
  <c r="E2073" s="1"/>
  <c r="E2074" s="1"/>
  <c r="E2075" s="1"/>
  <c r="E2076" s="1"/>
  <c r="E2077" s="1"/>
  <c r="E2078" s="1"/>
  <c r="E2079" s="1"/>
  <c r="E2080" s="1"/>
  <c r="E2081" s="1"/>
  <c r="E2082" s="1"/>
  <c r="E2083" s="1"/>
  <c r="E2084" s="1"/>
  <c r="E2085" s="1"/>
  <c r="E2086" s="1"/>
  <c r="E2087" s="1"/>
  <c r="F2089"/>
  <c r="E2090"/>
  <c r="E2091" s="1"/>
  <c r="E2092" s="1"/>
  <c r="E2093" s="1"/>
  <c r="E2094" s="1"/>
  <c r="E2095" s="1"/>
  <c r="E2096" s="1"/>
  <c r="E2097" s="1"/>
  <c r="E2098" s="1"/>
  <c r="E2099" s="1"/>
  <c r="E2100" s="1"/>
  <c r="E2101" s="1"/>
  <c r="E2102" s="1"/>
  <c r="E2103" s="1"/>
  <c r="E2104" s="1"/>
  <c r="E2105" s="1"/>
  <c r="E2106" s="1"/>
  <c r="F2108"/>
  <c r="E2109"/>
  <c r="E2110" s="1"/>
  <c r="E2111" s="1"/>
  <c r="E2112" s="1"/>
  <c r="E2113" s="1"/>
  <c r="E2114" s="1"/>
  <c r="E2115" s="1"/>
  <c r="E2116" s="1"/>
  <c r="E2117" s="1"/>
  <c r="E2118" s="1"/>
  <c r="E2119" s="1"/>
  <c r="E2120" s="1"/>
  <c r="E2121" s="1"/>
  <c r="E2122" s="1"/>
  <c r="E2123" s="1"/>
  <c r="E2124" s="1"/>
  <c r="E2125" s="1"/>
  <c r="E2126" s="1"/>
  <c r="E2127" s="1"/>
  <c r="E2128" s="1"/>
  <c r="E2129" s="1"/>
  <c r="E2130" s="1"/>
  <c r="E2131" s="1"/>
  <c r="F2133"/>
  <c r="E2134"/>
  <c r="E2135" s="1"/>
  <c r="E2136" s="1"/>
  <c r="E2137" s="1"/>
  <c r="E2138" s="1"/>
  <c r="E2139" s="1"/>
  <c r="E2140" s="1"/>
  <c r="E2141" s="1"/>
  <c r="E2142" s="1"/>
  <c r="E2143" s="1"/>
  <c r="E2144" s="1"/>
  <c r="E2145" s="1"/>
  <c r="E2146" s="1"/>
  <c r="E2147" s="1"/>
  <c r="E2148" s="1"/>
  <c r="E2149" s="1"/>
  <c r="E2150" s="1"/>
  <c r="E2151" s="1"/>
  <c r="E2152" s="1"/>
  <c r="E2153" s="1"/>
  <c r="E2154" s="1"/>
  <c r="E2155" s="1"/>
  <c r="E2156" s="1"/>
  <c r="F2158"/>
  <c r="E2159"/>
  <c r="E2160" s="1"/>
  <c r="E2161" s="1"/>
  <c r="E2162" s="1"/>
  <c r="E2163" s="1"/>
  <c r="E2164" s="1"/>
  <c r="E2165" s="1"/>
  <c r="E2166" s="1"/>
  <c r="E2167" s="1"/>
  <c r="E2168" s="1"/>
  <c r="E2169" s="1"/>
  <c r="E2170" s="1"/>
  <c r="E2171" s="1"/>
  <c r="E2172" s="1"/>
  <c r="E2173" s="1"/>
  <c r="E2174" s="1"/>
  <c r="E2175" s="1"/>
  <c r="E2176" s="1"/>
  <c r="E2177" s="1"/>
  <c r="E2178" s="1"/>
  <c r="E2179" s="1"/>
  <c r="E2180" s="1"/>
  <c r="E2181" s="1"/>
  <c r="E2182" s="1"/>
  <c r="E2183" s="1"/>
  <c r="E2184" s="1"/>
  <c r="F2186"/>
  <c r="E2187"/>
  <c r="E2188" s="1"/>
  <c r="E2189" s="1"/>
  <c r="E2190" s="1"/>
  <c r="E2191" s="1"/>
  <c r="E2192" s="1"/>
  <c r="E2193" s="1"/>
  <c r="E2194" s="1"/>
  <c r="E2195" s="1"/>
  <c r="E2196" s="1"/>
  <c r="E2197" s="1"/>
  <c r="E2198" s="1"/>
  <c r="E2199" s="1"/>
  <c r="E2200" s="1"/>
  <c r="E2201" s="1"/>
  <c r="E2202" s="1"/>
  <c r="E2203" s="1"/>
  <c r="E2204" s="1"/>
  <c r="E2205" s="1"/>
  <c r="E2206" s="1"/>
  <c r="E2207" s="1"/>
  <c r="E2208" s="1"/>
  <c r="E2209" s="1"/>
  <c r="F2211"/>
  <c r="E2212"/>
  <c r="E2213" s="1"/>
  <c r="E2214" s="1"/>
  <c r="E2215" s="1"/>
  <c r="E2216" s="1"/>
  <c r="E2217" s="1"/>
  <c r="E2218" s="1"/>
  <c r="E2219" s="1"/>
  <c r="E2220" s="1"/>
  <c r="E2221" s="1"/>
  <c r="E2222" s="1"/>
  <c r="E2223" s="1"/>
  <c r="E2224" s="1"/>
  <c r="E2225" s="1"/>
  <c r="E2226" s="1"/>
  <c r="E2227" s="1"/>
  <c r="E2228" s="1"/>
  <c r="E2229" s="1"/>
  <c r="F2231"/>
  <c r="E2232"/>
  <c r="E2233" s="1"/>
  <c r="E2234" s="1"/>
  <c r="E2235" s="1"/>
  <c r="E2236" s="1"/>
  <c r="E2237" s="1"/>
  <c r="E2238" s="1"/>
  <c r="E2239" s="1"/>
  <c r="E2240" s="1"/>
  <c r="E2241" s="1"/>
  <c r="E2242" s="1"/>
  <c r="E2243" s="1"/>
  <c r="E2244" s="1"/>
  <c r="E2245" s="1"/>
  <c r="E2246" s="1"/>
  <c r="E2247" s="1"/>
  <c r="E2248" s="1"/>
  <c r="E2249" s="1"/>
  <c r="E2250" s="1"/>
  <c r="E2251" s="1"/>
  <c r="F2253"/>
  <c r="E2254"/>
  <c r="E2255" s="1"/>
  <c r="E2256" s="1"/>
  <c r="E2257" s="1"/>
  <c r="E2258" s="1"/>
  <c r="E2259" s="1"/>
  <c r="E2260" s="1"/>
  <c r="E2261" s="1"/>
  <c r="E2262" s="1"/>
  <c r="E2263" s="1"/>
  <c r="E2264" s="1"/>
  <c r="E2265" s="1"/>
  <c r="E2266" s="1"/>
  <c r="E2267" s="1"/>
  <c r="E2268" s="1"/>
  <c r="E2269" s="1"/>
  <c r="E2270" s="1"/>
  <c r="E2271" s="1"/>
  <c r="E2272" s="1"/>
  <c r="E2273" s="1"/>
  <c r="E2274" s="1"/>
  <c r="F2276"/>
  <c r="E2277"/>
  <c r="E2278" s="1"/>
  <c r="E2279" s="1"/>
  <c r="E2280" s="1"/>
  <c r="E2281" s="1"/>
  <c r="E2282" s="1"/>
  <c r="E2283" s="1"/>
  <c r="E2284" s="1"/>
  <c r="E2285" s="1"/>
  <c r="E2286" s="1"/>
  <c r="E2287" s="1"/>
  <c r="E2288" s="1"/>
  <c r="E2289" s="1"/>
  <c r="E2290" s="1"/>
  <c r="E2291" s="1"/>
  <c r="E2292" s="1"/>
  <c r="E2293" s="1"/>
  <c r="E2294" s="1"/>
  <c r="E2295" s="1"/>
  <c r="E2296" s="1"/>
  <c r="E2297" s="1"/>
  <c r="E2298" s="1"/>
  <c r="E2299" s="1"/>
  <c r="E2300" s="1"/>
  <c r="F2302"/>
  <c r="E2303"/>
  <c r="E2304" s="1"/>
  <c r="E2305" s="1"/>
  <c r="E2306" s="1"/>
  <c r="E2307" s="1"/>
  <c r="E2308" s="1"/>
  <c r="E2309" s="1"/>
  <c r="E2310" s="1"/>
  <c r="E2311" s="1"/>
  <c r="E2312" s="1"/>
  <c r="E2313" s="1"/>
  <c r="E2314" s="1"/>
  <c r="E2315" s="1"/>
  <c r="E2316" s="1"/>
  <c r="E2317" s="1"/>
  <c r="E2318" s="1"/>
  <c r="E2319" s="1"/>
  <c r="E2320" s="1"/>
  <c r="E2321" s="1"/>
  <c r="E2322" s="1"/>
  <c r="E2323" s="1"/>
  <c r="E2324" s="1"/>
  <c r="E2325" s="1"/>
  <c r="E2326" s="1"/>
  <c r="E2327" s="1"/>
  <c r="F2329"/>
  <c r="E2330"/>
  <c r="E2331" s="1"/>
  <c r="E2332" s="1"/>
  <c r="E2333" s="1"/>
  <c r="E2334" s="1"/>
  <c r="E2335" s="1"/>
  <c r="E2336" s="1"/>
  <c r="E2337" s="1"/>
  <c r="E2338" s="1"/>
  <c r="E2339" s="1"/>
  <c r="E2340" s="1"/>
  <c r="E2341" s="1"/>
  <c r="E2342" s="1"/>
  <c r="E2343" s="1"/>
  <c r="E2344" s="1"/>
  <c r="E2345" s="1"/>
  <c r="E2346" s="1"/>
  <c r="E2347" s="1"/>
  <c r="E2348" s="1"/>
  <c r="E2349" s="1"/>
  <c r="E2350" s="1"/>
  <c r="E2351" s="1"/>
  <c r="E2352" s="1"/>
  <c r="E2353" s="1"/>
  <c r="F2355"/>
  <c r="E2356"/>
  <c r="E2357" s="1"/>
  <c r="E2358" s="1"/>
  <c r="E2359" s="1"/>
  <c r="E2360" s="1"/>
  <c r="E2361" s="1"/>
  <c r="E2362" s="1"/>
  <c r="E2363" s="1"/>
  <c r="E2364" s="1"/>
  <c r="E2365" s="1"/>
  <c r="E2366" s="1"/>
  <c r="E2367" s="1"/>
  <c r="E2368" s="1"/>
  <c r="E2369" s="1"/>
  <c r="E2370" s="1"/>
  <c r="E2371" s="1"/>
  <c r="E2372" s="1"/>
  <c r="E2373" s="1"/>
  <c r="E2374" s="1"/>
  <c r="E2375" s="1"/>
  <c r="E2376" s="1"/>
  <c r="F2378"/>
  <c r="E2379"/>
  <c r="E2380" s="1"/>
  <c r="E2381" s="1"/>
  <c r="E2382" s="1"/>
  <c r="E2383" s="1"/>
  <c r="E2384" s="1"/>
  <c r="E2385" s="1"/>
  <c r="E2386" s="1"/>
  <c r="E2387" s="1"/>
  <c r="E2388" s="1"/>
  <c r="E2389" s="1"/>
  <c r="E2390" s="1"/>
  <c r="E2391" s="1"/>
  <c r="E2392" s="1"/>
  <c r="E2393" s="1"/>
  <c r="E2394" s="1"/>
  <c r="E2395" s="1"/>
  <c r="E2396" s="1"/>
  <c r="E2397" s="1"/>
  <c r="E2398" s="1"/>
  <c r="E2399" s="1"/>
  <c r="F2401"/>
  <c r="E2402"/>
  <c r="E2403" s="1"/>
  <c r="E2404" s="1"/>
  <c r="E2405" s="1"/>
  <c r="E2406" s="1"/>
  <c r="E2407" s="1"/>
  <c r="E2408" s="1"/>
  <c r="E2409" s="1"/>
  <c r="E2410" s="1"/>
  <c r="E2411" s="1"/>
  <c r="E2412" s="1"/>
  <c r="E2413" s="1"/>
  <c r="E2414" s="1"/>
  <c r="E2415" s="1"/>
  <c r="E2416" s="1"/>
  <c r="E2417" s="1"/>
  <c r="E2418" s="1"/>
  <c r="E2419" s="1"/>
  <c r="E2420" s="1"/>
  <c r="E2421" s="1"/>
  <c r="E2422" s="1"/>
  <c r="E2423" s="1"/>
  <c r="E2424" s="1"/>
  <c r="E2425" s="1"/>
  <c r="F2427"/>
  <c r="E2428"/>
  <c r="E2429" s="1"/>
  <c r="E2430" s="1"/>
  <c r="E2431" s="1"/>
  <c r="E2432" s="1"/>
  <c r="E2433" s="1"/>
  <c r="E2434" s="1"/>
  <c r="E2435" s="1"/>
  <c r="E2436" s="1"/>
  <c r="E2437" s="1"/>
  <c r="E2438" s="1"/>
  <c r="E2439" s="1"/>
  <c r="E2440" s="1"/>
  <c r="E2441" s="1"/>
  <c r="E2442" s="1"/>
  <c r="E2443" s="1"/>
  <c r="E2444" s="1"/>
  <c r="E2445" s="1"/>
  <c r="E2446" s="1"/>
  <c r="E2447" s="1"/>
  <c r="E2448" s="1"/>
  <c r="F2450"/>
  <c r="E2451"/>
  <c r="E2452" s="1"/>
  <c r="E2453" s="1"/>
  <c r="E2454" s="1"/>
  <c r="E2455" s="1"/>
  <c r="E2456" s="1"/>
  <c r="E2457" s="1"/>
  <c r="E2458" s="1"/>
  <c r="E2459" s="1"/>
  <c r="E2460" s="1"/>
  <c r="E2461" s="1"/>
  <c r="E2462" s="1"/>
  <c r="E2463" s="1"/>
  <c r="E2464" s="1"/>
  <c r="E2465" s="1"/>
  <c r="E2466" s="1"/>
  <c r="E2467" s="1"/>
  <c r="E2468" s="1"/>
  <c r="E2469" s="1"/>
  <c r="E2470" s="1"/>
  <c r="F2472"/>
  <c r="E2473"/>
  <c r="E2474" s="1"/>
  <c r="E2475" s="1"/>
  <c r="E2476" s="1"/>
  <c r="E2477" s="1"/>
  <c r="E2478" s="1"/>
  <c r="E2479" s="1"/>
  <c r="E2480" s="1"/>
  <c r="E2481" s="1"/>
  <c r="E2482" s="1"/>
  <c r="E2483" s="1"/>
  <c r="E2484" s="1"/>
  <c r="E2485" s="1"/>
  <c r="E2486" s="1"/>
  <c r="E2487" s="1"/>
  <c r="E2488" s="1"/>
  <c r="E2489" s="1"/>
  <c r="E2490" s="1"/>
  <c r="E2491" s="1"/>
  <c r="E2492" s="1"/>
  <c r="E2493" s="1"/>
  <c r="F2495"/>
  <c r="E2496"/>
  <c r="E2497" s="1"/>
  <c r="E2498" s="1"/>
  <c r="E2499" s="1"/>
  <c r="E2500" s="1"/>
  <c r="E2501" s="1"/>
  <c r="E2502" s="1"/>
  <c r="E2503" s="1"/>
  <c r="E2504" s="1"/>
  <c r="E2505" s="1"/>
  <c r="E2506" s="1"/>
  <c r="E2507" s="1"/>
  <c r="E2508" s="1"/>
  <c r="E2509" s="1"/>
  <c r="E2510" s="1"/>
  <c r="E2511" s="1"/>
  <c r="E2512" s="1"/>
  <c r="E2513" s="1"/>
  <c r="E2514" s="1"/>
  <c r="E2515" s="1"/>
  <c r="F2517"/>
  <c r="E2518"/>
  <c r="E2519" s="1"/>
  <c r="E2520" s="1"/>
  <c r="E2521" s="1"/>
  <c r="E2522" s="1"/>
  <c r="E2523" s="1"/>
  <c r="E2524" s="1"/>
  <c r="E2525" s="1"/>
  <c r="E2526" s="1"/>
  <c r="E2527" s="1"/>
  <c r="E2528" s="1"/>
  <c r="E2529" s="1"/>
  <c r="E2530" s="1"/>
  <c r="E2531" s="1"/>
  <c r="E2532" s="1"/>
  <c r="E2533" s="1"/>
  <c r="E2534" s="1"/>
  <c r="E2535" s="1"/>
  <c r="E2536" s="1"/>
  <c r="E2537" s="1"/>
  <c r="E2538" s="1"/>
  <c r="E2539" s="1"/>
  <c r="E2540" s="1"/>
  <c r="E2541" s="1"/>
  <c r="F2543"/>
  <c r="E2544"/>
  <c r="E2545" s="1"/>
  <c r="E2546" s="1"/>
  <c r="E2547" s="1"/>
  <c r="E2548" s="1"/>
  <c r="E2549" s="1"/>
  <c r="E2550" s="1"/>
  <c r="E2551" s="1"/>
  <c r="E2552" s="1"/>
  <c r="E2553" s="1"/>
  <c r="E2554" s="1"/>
  <c r="E2555" s="1"/>
  <c r="E2556" s="1"/>
  <c r="E2557" s="1"/>
  <c r="E2558" s="1"/>
  <c r="E2559" s="1"/>
  <c r="E2560" s="1"/>
  <c r="E2561" s="1"/>
  <c r="E2562" s="1"/>
  <c r="E2563" s="1"/>
  <c r="E2564" s="1"/>
  <c r="E2565" s="1"/>
  <c r="E2566" s="1"/>
  <c r="F2568"/>
  <c r="E2569"/>
  <c r="E2570" s="1"/>
  <c r="E2571" s="1"/>
  <c r="E2572" s="1"/>
  <c r="E2573" s="1"/>
  <c r="E2574" s="1"/>
  <c r="E2575" s="1"/>
  <c r="E2576" s="1"/>
  <c r="E2577" s="1"/>
  <c r="E2578" s="1"/>
  <c r="E2579" s="1"/>
  <c r="E2580" s="1"/>
  <c r="E2581" s="1"/>
  <c r="E2582" s="1"/>
  <c r="E2583" s="1"/>
  <c r="E2584" s="1"/>
  <c r="E2585" s="1"/>
  <c r="E2586" s="1"/>
  <c r="E2587" s="1"/>
  <c r="E2588" s="1"/>
  <c r="E2589" s="1"/>
  <c r="E2590" s="1"/>
  <c r="E2591" s="1"/>
  <c r="E2592" s="1"/>
  <c r="E2593" s="1"/>
  <c r="E2594" s="1"/>
  <c r="E2595" s="1"/>
  <c r="E2596" s="1"/>
  <c r="E2597" s="1"/>
  <c r="F2599"/>
  <c r="E2600"/>
  <c r="E2601" s="1"/>
  <c r="E2602" s="1"/>
  <c r="E2603" s="1"/>
  <c r="E2604" s="1"/>
  <c r="E2605" s="1"/>
  <c r="E2606" s="1"/>
  <c r="E2607" s="1"/>
  <c r="E2608" s="1"/>
  <c r="E2609" s="1"/>
  <c r="E2610" s="1"/>
  <c r="E2611" s="1"/>
  <c r="E2612" s="1"/>
  <c r="E2613" s="1"/>
  <c r="E2614" s="1"/>
  <c r="E2615" s="1"/>
  <c r="E2616" s="1"/>
  <c r="E2617" s="1"/>
  <c r="E2618" s="1"/>
  <c r="E2619" s="1"/>
  <c r="E2620" s="1"/>
  <c r="E2621" s="1"/>
  <c r="E2622" s="1"/>
  <c r="F2624"/>
  <c r="E2625"/>
  <c r="E2626" s="1"/>
  <c r="E2627" s="1"/>
  <c r="E2628" s="1"/>
  <c r="E2629" s="1"/>
  <c r="E2630" s="1"/>
  <c r="E2631" s="1"/>
  <c r="E2632" s="1"/>
  <c r="E2633" s="1"/>
  <c r="E2634" s="1"/>
  <c r="E2635" s="1"/>
  <c r="E2636" s="1"/>
  <c r="E2637" s="1"/>
  <c r="E2638" s="1"/>
  <c r="E2639" s="1"/>
  <c r="E2640" s="1"/>
  <c r="E2641" s="1"/>
  <c r="E2642" s="1"/>
  <c r="E2643" s="1"/>
  <c r="E2644" s="1"/>
  <c r="E2645" s="1"/>
  <c r="E2646" s="1"/>
  <c r="E2647" s="1"/>
  <c r="F2649"/>
  <c r="E2650"/>
  <c r="E2651" s="1"/>
  <c r="E2652" s="1"/>
  <c r="E2653" s="1"/>
  <c r="E2654" s="1"/>
  <c r="E2655" s="1"/>
  <c r="E2656" s="1"/>
  <c r="E2657" s="1"/>
  <c r="E2658" s="1"/>
  <c r="E2659" s="1"/>
  <c r="E2660" s="1"/>
  <c r="E2661" s="1"/>
  <c r="E2662" s="1"/>
  <c r="E2663" s="1"/>
  <c r="E2664" s="1"/>
  <c r="E2665" s="1"/>
  <c r="E2666" s="1"/>
  <c r="E2667" s="1"/>
  <c r="E2668" s="1"/>
  <c r="E2669" s="1"/>
  <c r="E2670" s="1"/>
  <c r="F2672"/>
  <c r="E2673"/>
  <c r="E2674" s="1"/>
  <c r="E2675" s="1"/>
  <c r="E2676" s="1"/>
  <c r="E2677" s="1"/>
  <c r="E2678" s="1"/>
  <c r="E2679" s="1"/>
  <c r="E2680" s="1"/>
  <c r="E2681" s="1"/>
  <c r="E2682" s="1"/>
  <c r="E2683" s="1"/>
  <c r="E2684" s="1"/>
  <c r="E2685" s="1"/>
  <c r="E2686" s="1"/>
  <c r="E2687" s="1"/>
  <c r="E2688" s="1"/>
  <c r="E2689" s="1"/>
  <c r="F2713"/>
  <c r="F3052"/>
  <c r="F2691"/>
  <c r="F2736"/>
  <c r="F2779"/>
  <c r="F2822"/>
  <c r="F2864"/>
  <c r="F2904"/>
  <c r="F2947"/>
  <c r="F2987"/>
  <c r="F3033"/>
  <c r="F3069"/>
  <c r="F3111"/>
  <c r="F3153"/>
  <c r="E5051"/>
  <c r="E5052" s="1"/>
  <c r="E5053" s="1"/>
  <c r="E5054" s="1"/>
  <c r="E5055" s="1"/>
  <c r="E5056" s="1"/>
  <c r="E5057" s="1"/>
  <c r="E5058" s="1"/>
  <c r="E5059" s="1"/>
  <c r="E5060" s="1"/>
  <c r="E5061" s="1"/>
  <c r="E5062" s="1"/>
  <c r="E5063" s="1"/>
  <c r="E5064" s="1"/>
  <c r="E5065" s="1"/>
  <c r="E5066" s="1"/>
  <c r="E5067" s="1"/>
  <c r="E5068" s="1"/>
  <c r="E5069" s="1"/>
  <c r="E5070" s="1"/>
  <c r="E5071" s="1"/>
  <c r="E5072" s="1"/>
  <c r="E5073" s="1"/>
  <c r="E5074" s="1"/>
  <c r="E5075" s="1"/>
  <c r="E5076" s="1"/>
  <c r="E5077" s="1"/>
  <c r="E5078" s="1"/>
  <c r="E5079" s="1"/>
  <c r="E5080" s="1"/>
  <c r="E5081" s="1"/>
  <c r="E5082" s="1"/>
  <c r="E5083" s="1"/>
  <c r="E5084" s="1"/>
  <c r="F5050"/>
  <c r="E5118"/>
  <c r="E5119" s="1"/>
  <c r="E5120" s="1"/>
  <c r="E5121" s="1"/>
  <c r="E5122" s="1"/>
  <c r="E5123" s="1"/>
  <c r="E5124" s="1"/>
  <c r="E5125" s="1"/>
  <c r="E5126" s="1"/>
  <c r="E5127" s="1"/>
  <c r="E5128" s="1"/>
  <c r="E5129" s="1"/>
  <c r="E5130" s="1"/>
  <c r="E5131" s="1"/>
  <c r="E5132" s="1"/>
  <c r="E5133" s="1"/>
  <c r="E5134" s="1"/>
  <c r="E5135" s="1"/>
  <c r="E5136" s="1"/>
  <c r="E5137" s="1"/>
  <c r="E5138" s="1"/>
  <c r="E5139" s="1"/>
  <c r="E5140" s="1"/>
  <c r="E5141" s="1"/>
  <c r="E5142" s="1"/>
  <c r="E5143" s="1"/>
  <c r="F5117"/>
  <c r="E5173"/>
  <c r="E5174" s="1"/>
  <c r="E5175" s="1"/>
  <c r="E5176" s="1"/>
  <c r="E5177" s="1"/>
  <c r="E5178" s="1"/>
  <c r="E5179" s="1"/>
  <c r="E5180" s="1"/>
  <c r="E5181" s="1"/>
  <c r="E5182" s="1"/>
  <c r="E5183" s="1"/>
  <c r="E5184" s="1"/>
  <c r="E5185" s="1"/>
  <c r="E5186" s="1"/>
  <c r="E5187" s="1"/>
  <c r="E5188" s="1"/>
  <c r="E5189" s="1"/>
  <c r="E5190" s="1"/>
  <c r="E5191" s="1"/>
  <c r="E5192" s="1"/>
  <c r="E5193" s="1"/>
  <c r="E5194" s="1"/>
  <c r="E5195" s="1"/>
  <c r="E5196" s="1"/>
  <c r="F5172"/>
  <c r="E5220"/>
  <c r="E5221" s="1"/>
  <c r="E5222" s="1"/>
  <c r="E5223" s="1"/>
  <c r="E5224" s="1"/>
  <c r="E5225" s="1"/>
  <c r="E5226" s="1"/>
  <c r="E5227" s="1"/>
  <c r="E5228" s="1"/>
  <c r="E5229" s="1"/>
  <c r="E5230" s="1"/>
  <c r="E5231" s="1"/>
  <c r="E5232" s="1"/>
  <c r="E5233" s="1"/>
  <c r="E5234" s="1"/>
  <c r="E5235" s="1"/>
  <c r="E5236" s="1"/>
  <c r="E5237" s="1"/>
  <c r="E5238" s="1"/>
  <c r="E5239" s="1"/>
  <c r="E5240" s="1"/>
  <c r="F5219"/>
  <c r="E5263"/>
  <c r="E5264" s="1"/>
  <c r="E5265" s="1"/>
  <c r="E5266" s="1"/>
  <c r="E5267" s="1"/>
  <c r="E5268" s="1"/>
  <c r="E5269" s="1"/>
  <c r="E5270" s="1"/>
  <c r="E5271" s="1"/>
  <c r="E5272" s="1"/>
  <c r="E5273" s="1"/>
  <c r="E5274" s="1"/>
  <c r="E5275" s="1"/>
  <c r="E5276" s="1"/>
  <c r="E5277" s="1"/>
  <c r="E5278" s="1"/>
  <c r="E5279" s="1"/>
  <c r="E5280" s="1"/>
  <c r="F5262"/>
  <c r="E5306"/>
  <c r="E5307" s="1"/>
  <c r="E5308" s="1"/>
  <c r="E5309" s="1"/>
  <c r="E5310" s="1"/>
  <c r="E5311" s="1"/>
  <c r="E5312" s="1"/>
  <c r="E5313" s="1"/>
  <c r="E5314" s="1"/>
  <c r="E5315" s="1"/>
  <c r="E5316" s="1"/>
  <c r="E5317" s="1"/>
  <c r="E5318" s="1"/>
  <c r="E5319" s="1"/>
  <c r="E5320" s="1"/>
  <c r="E5321" s="1"/>
  <c r="E5322" s="1"/>
  <c r="E5323" s="1"/>
  <c r="E5324" s="1"/>
  <c r="E5325" s="1"/>
  <c r="F5305"/>
  <c r="E5348"/>
  <c r="E5349" s="1"/>
  <c r="E5350" s="1"/>
  <c r="E5351" s="1"/>
  <c r="E5352" s="1"/>
  <c r="E5353" s="1"/>
  <c r="E5354" s="1"/>
  <c r="E5355" s="1"/>
  <c r="E5356" s="1"/>
  <c r="E5357" s="1"/>
  <c r="E5358" s="1"/>
  <c r="E5359" s="1"/>
  <c r="E5360" s="1"/>
  <c r="E5361" s="1"/>
  <c r="E5362" s="1"/>
  <c r="F5347"/>
  <c r="E5379"/>
  <c r="E5380" s="1"/>
  <c r="E5381" s="1"/>
  <c r="E5382" s="1"/>
  <c r="E5383" s="1"/>
  <c r="E5384" s="1"/>
  <c r="E5385" s="1"/>
  <c r="E5386" s="1"/>
  <c r="E5387" s="1"/>
  <c r="E5388" s="1"/>
  <c r="E5389" s="1"/>
  <c r="E5390" s="1"/>
  <c r="E5391" s="1"/>
  <c r="E5392" s="1"/>
  <c r="E5393" s="1"/>
  <c r="E5394" s="1"/>
  <c r="E5395" s="1"/>
  <c r="F5378"/>
  <c r="E5418"/>
  <c r="E5419" s="1"/>
  <c r="E5420" s="1"/>
  <c r="E5421" s="1"/>
  <c r="E5422" s="1"/>
  <c r="E5423" s="1"/>
  <c r="E5424" s="1"/>
  <c r="E5425" s="1"/>
  <c r="E5426" s="1"/>
  <c r="E5427" s="1"/>
  <c r="E5428" s="1"/>
  <c r="E5429" s="1"/>
  <c r="E5430" s="1"/>
  <c r="F5417"/>
  <c r="E5450"/>
  <c r="E5451" s="1"/>
  <c r="E5452" s="1"/>
  <c r="E5453" s="1"/>
  <c r="E5454" s="1"/>
  <c r="E5455" s="1"/>
  <c r="E5456" s="1"/>
  <c r="E5457" s="1"/>
  <c r="E5458" s="1"/>
  <c r="E5459" s="1"/>
  <c r="E5460" s="1"/>
  <c r="E5461" s="1"/>
  <c r="E5462" s="1"/>
  <c r="E5463" s="1"/>
  <c r="E5464" s="1"/>
  <c r="E5465" s="1"/>
  <c r="E5466" s="1"/>
  <c r="E5467" s="1"/>
  <c r="E5468" s="1"/>
  <c r="E5469" s="1"/>
  <c r="E5470" s="1"/>
  <c r="E5471" s="1"/>
  <c r="E5472" s="1"/>
  <c r="E5473" s="1"/>
  <c r="E5474" s="1"/>
  <c r="E5475" s="1"/>
  <c r="E5476" s="1"/>
  <c r="F5449"/>
  <c r="E5497"/>
  <c r="E5498" s="1"/>
  <c r="E5499" s="1"/>
  <c r="E5500" s="1"/>
  <c r="E5501" s="1"/>
  <c r="E5502" s="1"/>
  <c r="E5503" s="1"/>
  <c r="E5504" s="1"/>
  <c r="E5505" s="1"/>
  <c r="E5506" s="1"/>
  <c r="E5507" s="1"/>
  <c r="F5496"/>
  <c r="E5524"/>
  <c r="E5525" s="1"/>
  <c r="E5526" s="1"/>
  <c r="E5527" s="1"/>
  <c r="E5528" s="1"/>
  <c r="E5529" s="1"/>
  <c r="E5530" s="1"/>
  <c r="E5531" s="1"/>
  <c r="E5532" s="1"/>
  <c r="E5533" s="1"/>
  <c r="E5534" s="1"/>
  <c r="E5535" s="1"/>
  <c r="E5536" s="1"/>
  <c r="E5537" s="1"/>
  <c r="E5538" s="1"/>
  <c r="F5523"/>
  <c r="E5557"/>
  <c r="E5558" s="1"/>
  <c r="E5559" s="1"/>
  <c r="E5560" s="1"/>
  <c r="E5561" s="1"/>
  <c r="E5562" s="1"/>
  <c r="E5563" s="1"/>
  <c r="E5564" s="1"/>
  <c r="E5565" s="1"/>
  <c r="E5566" s="1"/>
  <c r="E5567" s="1"/>
  <c r="E5568" s="1"/>
  <c r="E5569" s="1"/>
  <c r="E5570" s="1"/>
  <c r="E5571" s="1"/>
  <c r="E5572" s="1"/>
  <c r="E5573" s="1"/>
  <c r="F5556"/>
  <c r="E5590"/>
  <c r="E5591" s="1"/>
  <c r="E5592" s="1"/>
  <c r="E5593" s="1"/>
  <c r="E5594" s="1"/>
  <c r="E5595" s="1"/>
  <c r="E5596" s="1"/>
  <c r="E5597" s="1"/>
  <c r="E5598" s="1"/>
  <c r="F5589"/>
  <c r="E5611"/>
  <c r="E5612" s="1"/>
  <c r="E5613" s="1"/>
  <c r="E5614" s="1"/>
  <c r="E5615" s="1"/>
  <c r="E5616" s="1"/>
  <c r="E5617" s="1"/>
  <c r="E5618" s="1"/>
  <c r="E5619" s="1"/>
  <c r="F5610"/>
  <c r="E5634"/>
  <c r="E5635" s="1"/>
  <c r="E5636" s="1"/>
  <c r="E5637" s="1"/>
  <c r="E5638" s="1"/>
  <c r="E5639" s="1"/>
  <c r="E5640" s="1"/>
  <c r="F5633"/>
  <c r="E5652"/>
  <c r="E5653" s="1"/>
  <c r="E5654" s="1"/>
  <c r="E5655" s="1"/>
  <c r="E5656" s="1"/>
  <c r="E5657" s="1"/>
  <c r="E5658" s="1"/>
  <c r="F5651"/>
  <c r="E5669"/>
  <c r="E5670" s="1"/>
  <c r="E5671" s="1"/>
  <c r="E5672" s="1"/>
  <c r="E5673" s="1"/>
  <c r="E5674" s="1"/>
  <c r="E5675" s="1"/>
  <c r="E5676" s="1"/>
  <c r="E5677" s="1"/>
  <c r="E5678" s="1"/>
  <c r="E5679" s="1"/>
  <c r="E5680" s="1"/>
  <c r="E5681" s="1"/>
  <c r="E5682" s="1"/>
  <c r="E5683" s="1"/>
  <c r="E5684" s="1"/>
  <c r="F5668"/>
  <c r="E5721"/>
  <c r="E5722" s="1"/>
  <c r="E5723" s="1"/>
  <c r="E5724" s="1"/>
  <c r="E5725" s="1"/>
  <c r="E5726" s="1"/>
  <c r="E5727" s="1"/>
  <c r="E5728" s="1"/>
  <c r="E5729" s="1"/>
  <c r="E5730" s="1"/>
  <c r="E5731" s="1"/>
  <c r="E5732" s="1"/>
  <c r="E5733" s="1"/>
  <c r="E5734" s="1"/>
  <c r="E5735" s="1"/>
  <c r="E5736" s="1"/>
  <c r="E5737" s="1"/>
  <c r="E5738" s="1"/>
  <c r="E5739" s="1"/>
  <c r="E5740" s="1"/>
  <c r="E5741" s="1"/>
  <c r="E5742" s="1"/>
  <c r="E5743" s="1"/>
  <c r="E5744" s="1"/>
  <c r="E5745" s="1"/>
  <c r="E5746" s="1"/>
  <c r="E5747" s="1"/>
  <c r="E5748" s="1"/>
  <c r="E5749" s="1"/>
  <c r="E5750" s="1"/>
  <c r="E5751" s="1"/>
  <c r="E5752" s="1"/>
  <c r="E5753" s="1"/>
  <c r="E5754" s="1"/>
  <c r="E5755" s="1"/>
  <c r="E5756" s="1"/>
  <c r="E5757" s="1"/>
  <c r="F5720"/>
  <c r="E5793"/>
  <c r="E5794" s="1"/>
  <c r="E5795" s="1"/>
  <c r="E5796" s="1"/>
  <c r="E5797" s="1"/>
  <c r="E5798" s="1"/>
  <c r="E5799" s="1"/>
  <c r="E5800" s="1"/>
  <c r="E5801" s="1"/>
  <c r="E5802" s="1"/>
  <c r="E5803" s="1"/>
  <c r="E5804" s="1"/>
  <c r="E5805" s="1"/>
  <c r="E5806" s="1"/>
  <c r="E5807" s="1"/>
  <c r="E5808" s="1"/>
  <c r="E5809" s="1"/>
  <c r="E5810" s="1"/>
  <c r="E5811" s="1"/>
  <c r="E5812" s="1"/>
  <c r="E5813" s="1"/>
  <c r="E5814" s="1"/>
  <c r="E5815" s="1"/>
  <c r="E5816" s="1"/>
  <c r="E5817" s="1"/>
  <c r="E5818" s="1"/>
  <c r="E5819" s="1"/>
  <c r="E5820" s="1"/>
  <c r="F5792"/>
  <c r="E5854"/>
  <c r="E5855" s="1"/>
  <c r="E5856" s="1"/>
  <c r="E5857" s="1"/>
  <c r="E5858" s="1"/>
  <c r="E5859" s="1"/>
  <c r="E5860" s="1"/>
  <c r="E5861" s="1"/>
  <c r="E5862" s="1"/>
  <c r="E5863" s="1"/>
  <c r="E5864" s="1"/>
  <c r="E5865" s="1"/>
  <c r="E5866" s="1"/>
  <c r="E5867" s="1"/>
  <c r="E5868" s="1"/>
  <c r="E5869" s="1"/>
  <c r="E5870" s="1"/>
  <c r="E5871" s="1"/>
  <c r="E5872" s="1"/>
  <c r="E5873" s="1"/>
  <c r="E5874" s="1"/>
  <c r="E5875" s="1"/>
  <c r="E5876" s="1"/>
  <c r="E5877" s="1"/>
  <c r="E5878" s="1"/>
  <c r="E5879" s="1"/>
  <c r="E5880" s="1"/>
  <c r="E5881" s="1"/>
  <c r="E5882" s="1"/>
  <c r="E5883" s="1"/>
  <c r="F5853"/>
  <c r="E5920"/>
  <c r="E5921" s="1"/>
  <c r="E5922" s="1"/>
  <c r="E5923" s="1"/>
  <c r="E5924" s="1"/>
  <c r="E5925" s="1"/>
  <c r="E5926" s="1"/>
  <c r="E5927" s="1"/>
  <c r="E5928" s="1"/>
  <c r="E5929" s="1"/>
  <c r="E5930" s="1"/>
  <c r="E5931" s="1"/>
  <c r="E5932" s="1"/>
  <c r="E5933" s="1"/>
  <c r="E5934" s="1"/>
  <c r="E5935" s="1"/>
  <c r="E5936" s="1"/>
  <c r="E5937" s="1"/>
  <c r="E5938" s="1"/>
  <c r="E5939" s="1"/>
  <c r="E5940" s="1"/>
  <c r="E5941" s="1"/>
  <c r="E5942" s="1"/>
  <c r="E5943" s="1"/>
  <c r="E5944" s="1"/>
  <c r="E5945" s="1"/>
  <c r="E5946" s="1"/>
  <c r="E5947" s="1"/>
  <c r="E5948" s="1"/>
  <c r="E5949" s="1"/>
  <c r="F5919"/>
  <c r="E5983"/>
  <c r="E5984" s="1"/>
  <c r="E5985" s="1"/>
  <c r="E5986" s="1"/>
  <c r="E5987" s="1"/>
  <c r="E5988" s="1"/>
  <c r="E5989" s="1"/>
  <c r="E5990" s="1"/>
  <c r="E5991" s="1"/>
  <c r="E5992" s="1"/>
  <c r="E5993" s="1"/>
  <c r="E5994" s="1"/>
  <c r="E5995" s="1"/>
  <c r="E5996" s="1"/>
  <c r="E5997" s="1"/>
  <c r="E5998" s="1"/>
  <c r="E5999" s="1"/>
  <c r="E6000" s="1"/>
  <c r="E6001" s="1"/>
  <c r="E6002" s="1"/>
  <c r="E6003" s="1"/>
  <c r="E6004" s="1"/>
  <c r="E6005" s="1"/>
  <c r="E6006" s="1"/>
  <c r="E6007" s="1"/>
  <c r="E6008" s="1"/>
  <c r="E6009" s="1"/>
  <c r="E6010" s="1"/>
  <c r="E6011" s="1"/>
  <c r="E6012" s="1"/>
  <c r="E6013" s="1"/>
  <c r="E6014" s="1"/>
  <c r="F5982"/>
  <c r="E6053"/>
  <c r="E6054" s="1"/>
  <c r="E6055" s="1"/>
  <c r="E6056" s="1"/>
  <c r="E6057" s="1"/>
  <c r="E6058" s="1"/>
  <c r="E6059" s="1"/>
  <c r="E6060" s="1"/>
  <c r="E6061" s="1"/>
  <c r="E6062" s="1"/>
  <c r="E6063" s="1"/>
  <c r="E6064" s="1"/>
  <c r="E6065" s="1"/>
  <c r="E6066" s="1"/>
  <c r="E6067" s="1"/>
  <c r="E6068" s="1"/>
  <c r="E6069" s="1"/>
  <c r="E6070" s="1"/>
  <c r="E6071" s="1"/>
  <c r="E6072" s="1"/>
  <c r="E6073" s="1"/>
  <c r="E6074" s="1"/>
  <c r="E6075" s="1"/>
  <c r="E6076" s="1"/>
  <c r="E6077" s="1"/>
  <c r="E6078" s="1"/>
  <c r="E6079" s="1"/>
  <c r="E6080" s="1"/>
  <c r="E6081" s="1"/>
  <c r="E6082" s="1"/>
  <c r="E6083" s="1"/>
  <c r="E6084" s="1"/>
  <c r="E6085" s="1"/>
  <c r="F6052"/>
  <c r="E6124"/>
  <c r="E6125" s="1"/>
  <c r="E6126" s="1"/>
  <c r="E6127" s="1"/>
  <c r="E6128" s="1"/>
  <c r="E6129" s="1"/>
  <c r="E6130" s="1"/>
  <c r="E6131" s="1"/>
  <c r="E6132" s="1"/>
  <c r="E6133" s="1"/>
  <c r="E6134" s="1"/>
  <c r="E6135" s="1"/>
  <c r="E6136" s="1"/>
  <c r="E6137" s="1"/>
  <c r="E6138" s="1"/>
  <c r="E6139" s="1"/>
  <c r="E6140" s="1"/>
  <c r="E6141" s="1"/>
  <c r="E6142" s="1"/>
  <c r="E6143" s="1"/>
  <c r="E6144" s="1"/>
  <c r="E6145" s="1"/>
  <c r="E6146" s="1"/>
  <c r="E6147" s="1"/>
  <c r="E6148" s="1"/>
  <c r="E6149" s="1"/>
  <c r="E6150" s="1"/>
  <c r="E6151" s="1"/>
  <c r="E6152" s="1"/>
  <c r="E6153" s="1"/>
  <c r="E6154" s="1"/>
  <c r="E6155" s="1"/>
  <c r="E6156" s="1"/>
  <c r="E6157" s="1"/>
  <c r="F6123"/>
  <c r="E6195"/>
  <c r="E6196" s="1"/>
  <c r="E6197" s="1"/>
  <c r="E6198" s="1"/>
  <c r="E6199" s="1"/>
  <c r="E6200" s="1"/>
  <c r="E6201" s="1"/>
  <c r="E6202" s="1"/>
  <c r="E6203" s="1"/>
  <c r="E6204" s="1"/>
  <c r="E6205" s="1"/>
  <c r="E6206" s="1"/>
  <c r="E6207" s="1"/>
  <c r="E6208" s="1"/>
  <c r="E6209" s="1"/>
  <c r="E6210" s="1"/>
  <c r="E6211" s="1"/>
  <c r="E6212" s="1"/>
  <c r="E6213" s="1"/>
  <c r="E6214" s="1"/>
  <c r="E6215" s="1"/>
  <c r="E6216" s="1"/>
  <c r="E6217" s="1"/>
  <c r="E6218" s="1"/>
  <c r="E6219" s="1"/>
  <c r="E6220" s="1"/>
  <c r="E6221" s="1"/>
  <c r="E6222" s="1"/>
  <c r="E6223" s="1"/>
  <c r="E6224" s="1"/>
  <c r="E6225" s="1"/>
  <c r="E6226" s="1"/>
  <c r="E6227" s="1"/>
  <c r="E6228" s="1"/>
  <c r="E6229" s="1"/>
  <c r="E6230" s="1"/>
  <c r="E6231" s="1"/>
  <c r="E6232" s="1"/>
  <c r="F6194"/>
  <c r="E6267"/>
  <c r="E6268" s="1"/>
  <c r="E6269" s="1"/>
  <c r="E6270" s="1"/>
  <c r="E6271" s="1"/>
  <c r="E6272" s="1"/>
  <c r="E6273" s="1"/>
  <c r="E6274" s="1"/>
  <c r="E6275" s="1"/>
  <c r="E6276" s="1"/>
  <c r="E6277" s="1"/>
  <c r="E6278" s="1"/>
  <c r="E6279" s="1"/>
  <c r="E6280" s="1"/>
  <c r="E6281" s="1"/>
  <c r="E6282" s="1"/>
  <c r="E6283" s="1"/>
  <c r="E6284" s="1"/>
  <c r="E6285" s="1"/>
  <c r="E6286" s="1"/>
  <c r="E6287" s="1"/>
  <c r="E6288" s="1"/>
  <c r="E6289" s="1"/>
  <c r="E6290" s="1"/>
  <c r="E6291" s="1"/>
  <c r="E6292" s="1"/>
  <c r="E6293" s="1"/>
  <c r="E6294" s="1"/>
  <c r="E6295" s="1"/>
  <c r="E6296" s="1"/>
  <c r="E6297" s="1"/>
  <c r="E6298" s="1"/>
  <c r="F6266"/>
  <c r="E6333"/>
  <c r="E6334" s="1"/>
  <c r="E6335" s="1"/>
  <c r="E6336" s="1"/>
  <c r="E6337" s="1"/>
  <c r="E6338" s="1"/>
  <c r="E6339" s="1"/>
  <c r="E6340" s="1"/>
  <c r="E6341" s="1"/>
  <c r="E6342" s="1"/>
  <c r="E6343" s="1"/>
  <c r="E6344" s="1"/>
  <c r="E6345" s="1"/>
  <c r="E6346" s="1"/>
  <c r="E6347" s="1"/>
  <c r="E6348" s="1"/>
  <c r="E6349" s="1"/>
  <c r="E6350" s="1"/>
  <c r="E6351" s="1"/>
  <c r="E6352" s="1"/>
  <c r="E6353" s="1"/>
  <c r="E6354" s="1"/>
  <c r="E6355" s="1"/>
  <c r="E6356" s="1"/>
  <c r="E6357" s="1"/>
  <c r="E6358" s="1"/>
  <c r="E6359" s="1"/>
  <c r="E6360" s="1"/>
  <c r="E6361" s="1"/>
  <c r="E6362" s="1"/>
  <c r="F6332"/>
  <c r="E6399"/>
  <c r="E6400" s="1"/>
  <c r="E6401" s="1"/>
  <c r="E6402" s="1"/>
  <c r="E6403" s="1"/>
  <c r="E6404" s="1"/>
  <c r="E6405" s="1"/>
  <c r="E6406" s="1"/>
  <c r="E6407" s="1"/>
  <c r="E6408" s="1"/>
  <c r="E6409" s="1"/>
  <c r="E6410" s="1"/>
  <c r="E6411" s="1"/>
  <c r="E6412" s="1"/>
  <c r="E6413" s="1"/>
  <c r="E6414" s="1"/>
  <c r="E6415" s="1"/>
  <c r="E6416" s="1"/>
  <c r="E6417" s="1"/>
  <c r="E6418" s="1"/>
  <c r="E6419" s="1"/>
  <c r="E6420" s="1"/>
  <c r="E6421" s="1"/>
  <c r="E6422" s="1"/>
  <c r="E6423" s="1"/>
  <c r="E6424" s="1"/>
  <c r="E6425" s="1"/>
  <c r="E6426" s="1"/>
  <c r="E6427" s="1"/>
  <c r="E6428" s="1"/>
  <c r="E6429" s="1"/>
  <c r="E6430" s="1"/>
  <c r="E6431" s="1"/>
  <c r="E6432" s="1"/>
  <c r="E6433" s="1"/>
  <c r="E6434" s="1"/>
  <c r="E6435" s="1"/>
  <c r="F6398"/>
  <c r="E6473"/>
  <c r="E6474" s="1"/>
  <c r="E6475" s="1"/>
  <c r="E6476" s="1"/>
  <c r="E6477" s="1"/>
  <c r="E6478" s="1"/>
  <c r="E6479" s="1"/>
  <c r="E6480" s="1"/>
  <c r="E6481" s="1"/>
  <c r="E6482" s="1"/>
  <c r="E6483" s="1"/>
  <c r="E6484" s="1"/>
  <c r="E6485" s="1"/>
  <c r="E6486" s="1"/>
  <c r="E6487" s="1"/>
  <c r="E6488" s="1"/>
  <c r="E6489" s="1"/>
  <c r="E6490" s="1"/>
  <c r="E6491" s="1"/>
  <c r="E6492" s="1"/>
  <c r="E6493" s="1"/>
  <c r="E6494" s="1"/>
  <c r="E6495" s="1"/>
  <c r="E6496" s="1"/>
  <c r="E6497" s="1"/>
  <c r="E6498" s="1"/>
  <c r="E6499" s="1"/>
  <c r="E6500" s="1"/>
  <c r="E6501" s="1"/>
  <c r="E6502" s="1"/>
  <c r="E6503" s="1"/>
  <c r="F6472"/>
  <c r="E6544"/>
  <c r="E6545" s="1"/>
  <c r="E6546" s="1"/>
  <c r="E6547" s="1"/>
  <c r="E6548" s="1"/>
  <c r="E6549" s="1"/>
  <c r="E6550" s="1"/>
  <c r="E6551" s="1"/>
  <c r="E6552" s="1"/>
  <c r="E6553" s="1"/>
  <c r="E6554" s="1"/>
  <c r="E6555" s="1"/>
  <c r="E6556" s="1"/>
  <c r="E6557" s="1"/>
  <c r="E6558" s="1"/>
  <c r="E6559" s="1"/>
  <c r="E6560" s="1"/>
  <c r="E6561" s="1"/>
  <c r="E6562" s="1"/>
  <c r="E6563" s="1"/>
  <c r="E6564" s="1"/>
  <c r="E6565" s="1"/>
  <c r="E6566" s="1"/>
  <c r="E6567" s="1"/>
  <c r="E6568" s="1"/>
  <c r="E6569" s="1"/>
  <c r="E6570" s="1"/>
  <c r="E6571" s="1"/>
  <c r="E6572" s="1"/>
  <c r="E6573" s="1"/>
  <c r="E6574" s="1"/>
  <c r="E6575" s="1"/>
  <c r="E6576" s="1"/>
  <c r="E6577" s="1"/>
  <c r="E6578" s="1"/>
  <c r="E6579" s="1"/>
  <c r="F6543"/>
  <c r="E6618"/>
  <c r="E6619" s="1"/>
  <c r="E6620" s="1"/>
  <c r="E6621" s="1"/>
  <c r="E6622" s="1"/>
  <c r="E6623" s="1"/>
  <c r="E6624" s="1"/>
  <c r="E6625" s="1"/>
  <c r="E6626" s="1"/>
  <c r="E6627" s="1"/>
  <c r="E6628" s="1"/>
  <c r="E6629" s="1"/>
  <c r="E6630" s="1"/>
  <c r="E6631" s="1"/>
  <c r="E6632" s="1"/>
  <c r="E6633" s="1"/>
  <c r="E6634" s="1"/>
  <c r="E6635" s="1"/>
  <c r="E6636" s="1"/>
  <c r="E6637" s="1"/>
  <c r="E6638" s="1"/>
  <c r="E6639" s="1"/>
  <c r="E6640" s="1"/>
  <c r="E6641" s="1"/>
  <c r="E6642" s="1"/>
  <c r="E6643" s="1"/>
  <c r="E6644" s="1"/>
  <c r="E6645" s="1"/>
  <c r="E6646" s="1"/>
  <c r="E6647" s="1"/>
  <c r="E6648" s="1"/>
  <c r="E6649" s="1"/>
  <c r="E6650" s="1"/>
  <c r="E6651" s="1"/>
  <c r="E6652" s="1"/>
  <c r="E6653" s="1"/>
  <c r="E6654" s="1"/>
  <c r="E6655" s="1"/>
  <c r="E6656" s="1"/>
  <c r="F6617"/>
  <c r="E6692"/>
  <c r="E6693" s="1"/>
  <c r="E6694" s="1"/>
  <c r="E6695" s="1"/>
  <c r="E6696" s="1"/>
  <c r="E6697" s="1"/>
  <c r="E6698" s="1"/>
  <c r="E6699" s="1"/>
  <c r="E6700" s="1"/>
  <c r="E6701" s="1"/>
  <c r="E6702" s="1"/>
  <c r="E6703" s="1"/>
  <c r="E6704" s="1"/>
  <c r="E6705" s="1"/>
  <c r="E6706" s="1"/>
  <c r="E6707" s="1"/>
  <c r="E6708" s="1"/>
  <c r="E6709" s="1"/>
  <c r="E6710" s="1"/>
  <c r="E6711" s="1"/>
  <c r="E6712" s="1"/>
  <c r="E6713" s="1"/>
  <c r="E6714" s="1"/>
  <c r="E6715" s="1"/>
  <c r="E6716" s="1"/>
  <c r="E6717" s="1"/>
  <c r="E6718" s="1"/>
  <c r="E6719" s="1"/>
  <c r="E6720" s="1"/>
  <c r="E6721" s="1"/>
  <c r="E6722" s="1"/>
  <c r="E6723" s="1"/>
  <c r="E6724" s="1"/>
  <c r="E6725" s="1"/>
  <c r="E6726" s="1"/>
  <c r="E6727" s="1"/>
  <c r="F6691"/>
  <c r="E6764"/>
  <c r="E6765" s="1"/>
  <c r="E6766" s="1"/>
  <c r="E6767" s="1"/>
  <c r="E6768" s="1"/>
  <c r="E6769" s="1"/>
  <c r="E6770" s="1"/>
  <c r="E6771" s="1"/>
  <c r="E6772" s="1"/>
  <c r="E6773" s="1"/>
  <c r="E6774" s="1"/>
  <c r="E6775" s="1"/>
  <c r="E6776" s="1"/>
  <c r="E6777" s="1"/>
  <c r="E6778" s="1"/>
  <c r="E6779" s="1"/>
  <c r="E6780" s="1"/>
  <c r="E6781" s="1"/>
  <c r="E6782" s="1"/>
  <c r="E6783" s="1"/>
  <c r="E6784" s="1"/>
  <c r="E6785" s="1"/>
  <c r="E6786" s="1"/>
  <c r="E6787" s="1"/>
  <c r="E6788" s="1"/>
  <c r="E6789" s="1"/>
  <c r="E6790" s="1"/>
  <c r="E6791" s="1"/>
  <c r="E6792" s="1"/>
  <c r="E6793" s="1"/>
  <c r="E6794" s="1"/>
  <c r="E6795" s="1"/>
  <c r="E6796" s="1"/>
  <c r="E6797" s="1"/>
  <c r="E6798" s="1"/>
  <c r="E6799" s="1"/>
  <c r="F6763"/>
  <c r="E6833"/>
  <c r="E6834" s="1"/>
  <c r="E6835" s="1"/>
  <c r="E6836" s="1"/>
  <c r="E6837" s="1"/>
  <c r="E6838" s="1"/>
  <c r="E6839" s="1"/>
  <c r="E6840" s="1"/>
  <c r="E6841" s="1"/>
  <c r="E6842" s="1"/>
  <c r="E6843" s="1"/>
  <c r="E6844" s="1"/>
  <c r="E6845" s="1"/>
  <c r="E6846" s="1"/>
  <c r="E6847" s="1"/>
  <c r="E6848" s="1"/>
  <c r="E6849" s="1"/>
  <c r="E6850" s="1"/>
  <c r="E6851" s="1"/>
  <c r="E6852" s="1"/>
  <c r="E6853" s="1"/>
  <c r="E6854" s="1"/>
  <c r="E6855" s="1"/>
  <c r="E6856" s="1"/>
  <c r="E6857" s="1"/>
  <c r="E6858" s="1"/>
  <c r="E6859" s="1"/>
  <c r="E6860" s="1"/>
  <c r="E6861" s="1"/>
  <c r="E6862" s="1"/>
  <c r="F6832"/>
  <c r="E6897"/>
  <c r="E6898" s="1"/>
  <c r="E6899" s="1"/>
  <c r="E6900" s="1"/>
  <c r="E6901" s="1"/>
  <c r="E6902" s="1"/>
  <c r="E6903" s="1"/>
  <c r="E6904" s="1"/>
  <c r="E6905" s="1"/>
  <c r="E6906" s="1"/>
  <c r="E6907" s="1"/>
  <c r="E6908" s="1"/>
  <c r="E6909" s="1"/>
  <c r="E6910" s="1"/>
  <c r="E6911" s="1"/>
  <c r="E6912" s="1"/>
  <c r="E6913" s="1"/>
  <c r="E6914" s="1"/>
  <c r="E6915" s="1"/>
  <c r="E6916" s="1"/>
  <c r="E6917" s="1"/>
  <c r="E6918" s="1"/>
  <c r="E6919" s="1"/>
  <c r="E6920" s="1"/>
  <c r="E6921" s="1"/>
  <c r="E6922" s="1"/>
  <c r="E6923" s="1"/>
  <c r="F6896"/>
  <c r="E6950"/>
  <c r="E6951" s="1"/>
  <c r="E6952" s="1"/>
  <c r="E6953" s="1"/>
  <c r="E6954" s="1"/>
  <c r="E6955" s="1"/>
  <c r="E6956" s="1"/>
  <c r="E6957" s="1"/>
  <c r="E6958" s="1"/>
  <c r="E6959" s="1"/>
  <c r="E6960" s="1"/>
  <c r="E6961" s="1"/>
  <c r="E6962" s="1"/>
  <c r="E6963" s="1"/>
  <c r="E6964" s="1"/>
  <c r="E6965" s="1"/>
  <c r="E6966" s="1"/>
  <c r="E6967" s="1"/>
  <c r="E6968" s="1"/>
  <c r="E6969" s="1"/>
  <c r="E6970" s="1"/>
  <c r="E6971" s="1"/>
  <c r="E6972" s="1"/>
  <c r="E6973" s="1"/>
  <c r="E6974" s="1"/>
  <c r="E6975" s="1"/>
  <c r="E6976" s="1"/>
  <c r="F6949"/>
  <c r="E7009"/>
  <c r="E7010" s="1"/>
  <c r="E7011" s="1"/>
  <c r="E7012" s="1"/>
  <c r="E7013" s="1"/>
  <c r="E7014" s="1"/>
  <c r="E7015" s="1"/>
  <c r="E7016" s="1"/>
  <c r="E7017" s="1"/>
  <c r="E7018" s="1"/>
  <c r="E7019" s="1"/>
  <c r="E7020" s="1"/>
  <c r="E7021" s="1"/>
  <c r="E7022" s="1"/>
  <c r="E7023" s="1"/>
  <c r="E7024" s="1"/>
  <c r="E7025" s="1"/>
  <c r="E7026" s="1"/>
  <c r="E7027" s="1"/>
  <c r="E7028" s="1"/>
  <c r="E7029" s="1"/>
  <c r="E7030" s="1"/>
  <c r="E7031" s="1"/>
  <c r="E7032" s="1"/>
  <c r="E7033" s="1"/>
  <c r="E7034" s="1"/>
  <c r="E7035" s="1"/>
  <c r="F7008"/>
  <c r="E7069"/>
  <c r="E7070" s="1"/>
  <c r="E7071" s="1"/>
  <c r="E7072" s="1"/>
  <c r="E7073" s="1"/>
  <c r="E7074" s="1"/>
  <c r="E7075" s="1"/>
  <c r="E7076" s="1"/>
  <c r="E7077" s="1"/>
  <c r="E7078" s="1"/>
  <c r="E7079" s="1"/>
  <c r="E7080" s="1"/>
  <c r="E7081" s="1"/>
  <c r="E7082" s="1"/>
  <c r="E7083" s="1"/>
  <c r="E7084" s="1"/>
  <c r="E7085" s="1"/>
  <c r="E7086" s="1"/>
  <c r="E7087" s="1"/>
  <c r="E7088" s="1"/>
  <c r="E7089" s="1"/>
  <c r="E7090" s="1"/>
  <c r="E7091" s="1"/>
  <c r="E7092" s="1"/>
  <c r="E7093" s="1"/>
  <c r="E7094" s="1"/>
  <c r="F7068"/>
  <c r="E7125"/>
  <c r="E7126" s="1"/>
  <c r="E7127" s="1"/>
  <c r="E7128" s="1"/>
  <c r="E7129" s="1"/>
  <c r="E7130" s="1"/>
  <c r="E7131" s="1"/>
  <c r="E7132" s="1"/>
  <c r="E7133" s="1"/>
  <c r="E7134" s="1"/>
  <c r="E7135" s="1"/>
  <c r="E7136" s="1"/>
  <c r="E7137" s="1"/>
  <c r="E7138" s="1"/>
  <c r="E7139" s="1"/>
  <c r="E7140" s="1"/>
  <c r="E7141" s="1"/>
  <c r="E7142" s="1"/>
  <c r="E7143" s="1"/>
  <c r="E7144" s="1"/>
  <c r="E7145" s="1"/>
  <c r="E7146" s="1"/>
  <c r="E7147" s="1"/>
  <c r="E7148" s="1"/>
  <c r="E7149" s="1"/>
  <c r="F7124"/>
  <c r="E7178"/>
  <c r="E7179" s="1"/>
  <c r="E7180" s="1"/>
  <c r="E7181" s="1"/>
  <c r="E7182" s="1"/>
  <c r="E7183" s="1"/>
  <c r="E7184" s="1"/>
  <c r="E7185" s="1"/>
  <c r="E7186" s="1"/>
  <c r="E7187" s="1"/>
  <c r="E7188" s="1"/>
  <c r="E7189" s="1"/>
  <c r="E7190" s="1"/>
  <c r="E7191" s="1"/>
  <c r="E7192" s="1"/>
  <c r="E7193" s="1"/>
  <c r="E7194" s="1"/>
  <c r="E7195" s="1"/>
  <c r="E7196" s="1"/>
  <c r="E7197" s="1"/>
  <c r="E7198" s="1"/>
  <c r="E7199" s="1"/>
  <c r="E7200" s="1"/>
  <c r="E7201" s="1"/>
  <c r="E7202" s="1"/>
  <c r="E7203" s="1"/>
  <c r="E7204" s="1"/>
  <c r="E7205" s="1"/>
  <c r="F7177"/>
  <c r="E7240"/>
  <c r="E7241" s="1"/>
  <c r="E7242" s="1"/>
  <c r="E7243" s="1"/>
  <c r="E7244" s="1"/>
  <c r="E7245" s="1"/>
  <c r="E7246" s="1"/>
  <c r="E7247" s="1"/>
  <c r="E7248" s="1"/>
  <c r="E7249" s="1"/>
  <c r="E7250" s="1"/>
  <c r="E7251" s="1"/>
  <c r="E7252" s="1"/>
  <c r="E7253" s="1"/>
  <c r="E7254" s="1"/>
  <c r="E7255" s="1"/>
  <c r="E7256" s="1"/>
  <c r="E7257" s="1"/>
  <c r="E7258" s="1"/>
  <c r="E7259" s="1"/>
  <c r="E7260" s="1"/>
  <c r="E7261" s="1"/>
  <c r="E7262" s="1"/>
  <c r="E7263" s="1"/>
  <c r="E7264" s="1"/>
  <c r="E7265" s="1"/>
  <c r="F7239"/>
  <c r="E7295"/>
  <c r="E7296" s="1"/>
  <c r="E7297" s="1"/>
  <c r="E7298" s="1"/>
  <c r="E7299" s="1"/>
  <c r="E7300" s="1"/>
  <c r="E7301" s="1"/>
  <c r="E7302" s="1"/>
  <c r="E7303" s="1"/>
  <c r="E7304" s="1"/>
  <c r="E7305" s="1"/>
  <c r="E7306" s="1"/>
  <c r="E7307" s="1"/>
  <c r="E7308" s="1"/>
  <c r="E7309" s="1"/>
  <c r="E7310" s="1"/>
  <c r="E7311" s="1"/>
  <c r="E7312" s="1"/>
  <c r="E7313" s="1"/>
  <c r="E7314" s="1"/>
  <c r="E7315" s="1"/>
  <c r="E7316" s="1"/>
  <c r="E7317" s="1"/>
  <c r="E7318" s="1"/>
  <c r="E7319" s="1"/>
  <c r="E7320" s="1"/>
  <c r="F7294"/>
  <c r="E7354"/>
  <c r="E7355" s="1"/>
  <c r="E7356" s="1"/>
  <c r="E7357" s="1"/>
  <c r="E7358" s="1"/>
  <c r="E7359" s="1"/>
  <c r="E7360" s="1"/>
  <c r="E7361" s="1"/>
  <c r="E7362" s="1"/>
  <c r="E7363" s="1"/>
  <c r="E7364" s="1"/>
  <c r="E7365" s="1"/>
  <c r="E7366" s="1"/>
  <c r="E7367" s="1"/>
  <c r="E7368" s="1"/>
  <c r="E7369" s="1"/>
  <c r="E7370" s="1"/>
  <c r="E7371" s="1"/>
  <c r="E7372" s="1"/>
  <c r="E7373" s="1"/>
  <c r="E7374" s="1"/>
  <c r="E7375" s="1"/>
  <c r="E7376" s="1"/>
  <c r="E7377" s="1"/>
  <c r="E7378" s="1"/>
  <c r="E7379" s="1"/>
  <c r="F7353"/>
  <c r="E7413"/>
  <c r="E7414" s="1"/>
  <c r="E7415" s="1"/>
  <c r="E7416" s="1"/>
  <c r="E7417" s="1"/>
  <c r="E7418" s="1"/>
  <c r="E7419" s="1"/>
  <c r="E7420" s="1"/>
  <c r="E7421" s="1"/>
  <c r="E7422" s="1"/>
  <c r="E7423" s="1"/>
  <c r="E7424" s="1"/>
  <c r="E7425" s="1"/>
  <c r="E7426" s="1"/>
  <c r="E7427" s="1"/>
  <c r="E7428" s="1"/>
  <c r="E7429" s="1"/>
  <c r="E7430" s="1"/>
  <c r="E7431" s="1"/>
  <c r="E7432" s="1"/>
  <c r="E7433" s="1"/>
  <c r="E7434" s="1"/>
  <c r="E7435" s="1"/>
  <c r="E7436" s="1"/>
  <c r="E7437" s="1"/>
  <c r="E7438" s="1"/>
  <c r="E7439" s="1"/>
  <c r="E7440" s="1"/>
  <c r="E7441" s="1"/>
  <c r="E7442" s="1"/>
  <c r="E7443" s="1"/>
  <c r="E7444" s="1"/>
  <c r="E7445" s="1"/>
  <c r="E7446" s="1"/>
  <c r="F7412"/>
  <c r="E7483"/>
  <c r="E7484" s="1"/>
  <c r="E7485" s="1"/>
  <c r="E7486" s="1"/>
  <c r="E7487" s="1"/>
  <c r="E7488" s="1"/>
  <c r="E7489" s="1"/>
  <c r="E7490" s="1"/>
  <c r="E7491" s="1"/>
  <c r="E7492" s="1"/>
  <c r="E7493" s="1"/>
  <c r="E7494" s="1"/>
  <c r="E7495" s="1"/>
  <c r="E7496" s="1"/>
  <c r="E7497" s="1"/>
  <c r="E7498" s="1"/>
  <c r="E7499" s="1"/>
  <c r="E7500" s="1"/>
  <c r="E7501" s="1"/>
  <c r="E7502" s="1"/>
  <c r="E7503" s="1"/>
  <c r="E7504" s="1"/>
  <c r="E7505" s="1"/>
  <c r="E7506" s="1"/>
  <c r="E7507" s="1"/>
  <c r="E7508" s="1"/>
  <c r="E7509" s="1"/>
  <c r="E7510" s="1"/>
  <c r="E7511" s="1"/>
  <c r="E7512" s="1"/>
  <c r="E7513" s="1"/>
  <c r="E7514" s="1"/>
  <c r="E7515" s="1"/>
  <c r="F7482"/>
  <c r="E7555"/>
  <c r="E7556" s="1"/>
  <c r="E7557" s="1"/>
  <c r="E7558" s="1"/>
  <c r="E7559" s="1"/>
  <c r="E7560" s="1"/>
  <c r="E7561" s="1"/>
  <c r="E7562" s="1"/>
  <c r="E7563" s="1"/>
  <c r="E7564" s="1"/>
  <c r="E7565" s="1"/>
  <c r="E7566" s="1"/>
  <c r="E7567" s="1"/>
  <c r="E7568" s="1"/>
  <c r="E7569" s="1"/>
  <c r="E7570" s="1"/>
  <c r="E7571" s="1"/>
  <c r="E7572" s="1"/>
  <c r="E7573" s="1"/>
  <c r="E7574" s="1"/>
  <c r="E7575" s="1"/>
  <c r="E7576" s="1"/>
  <c r="E7577" s="1"/>
  <c r="E7578" s="1"/>
  <c r="E7579" s="1"/>
  <c r="E7580" s="1"/>
  <c r="E7581" s="1"/>
  <c r="E7582" s="1"/>
  <c r="E7583" s="1"/>
  <c r="E7584" s="1"/>
  <c r="F7554"/>
  <c r="E7614"/>
  <c r="E7615" s="1"/>
  <c r="E7616" s="1"/>
  <c r="E7617" s="1"/>
  <c r="E7618" s="1"/>
  <c r="E7619" s="1"/>
  <c r="E7620" s="1"/>
  <c r="E7621" s="1"/>
  <c r="E7622" s="1"/>
  <c r="E7623" s="1"/>
  <c r="E7624" s="1"/>
  <c r="E7625" s="1"/>
  <c r="E7626" s="1"/>
  <c r="E7627" s="1"/>
  <c r="E7628" s="1"/>
  <c r="E7629" s="1"/>
  <c r="E7630" s="1"/>
  <c r="E7631" s="1"/>
  <c r="E7632" s="1"/>
  <c r="E7633" s="1"/>
  <c r="E7634" s="1"/>
  <c r="E7635" s="1"/>
  <c r="F7613"/>
  <c r="E7665"/>
  <c r="E7666" s="1"/>
  <c r="E7667" s="1"/>
  <c r="E7668" s="1"/>
  <c r="E7669" s="1"/>
  <c r="E7670" s="1"/>
  <c r="E7671" s="1"/>
  <c r="E7672" s="1"/>
  <c r="E7673" s="1"/>
  <c r="E7674" s="1"/>
  <c r="E7675" s="1"/>
  <c r="E7676" s="1"/>
  <c r="E7677" s="1"/>
  <c r="E7678" s="1"/>
  <c r="E7679" s="1"/>
  <c r="E7680" s="1"/>
  <c r="E7681" s="1"/>
  <c r="E7682" s="1"/>
  <c r="E7683" s="1"/>
  <c r="E7684" s="1"/>
  <c r="E7685" s="1"/>
  <c r="E7686" s="1"/>
  <c r="F7664"/>
  <c r="E7711"/>
  <c r="E7712" s="1"/>
  <c r="E7713" s="1"/>
  <c r="E7714" s="1"/>
  <c r="E7715" s="1"/>
  <c r="E7716" s="1"/>
  <c r="E7717" s="1"/>
  <c r="E7718" s="1"/>
  <c r="E7719" s="1"/>
  <c r="E7720" s="1"/>
  <c r="E7721" s="1"/>
  <c r="E7722" s="1"/>
  <c r="E7723" s="1"/>
  <c r="E7724" s="1"/>
  <c r="E7725" s="1"/>
  <c r="E7726" s="1"/>
  <c r="E7727" s="1"/>
  <c r="E7728" s="1"/>
  <c r="E7729" s="1"/>
  <c r="E7730" s="1"/>
  <c r="E7731" s="1"/>
  <c r="E7732" s="1"/>
  <c r="E7733" s="1"/>
  <c r="E7734" s="1"/>
  <c r="E7735" s="1"/>
  <c r="E7736" s="1"/>
  <c r="F7710"/>
  <c r="E7764"/>
  <c r="E7765" s="1"/>
  <c r="E7766" s="1"/>
  <c r="E7767" s="1"/>
  <c r="E7768" s="1"/>
  <c r="E7769" s="1"/>
  <c r="E7770" s="1"/>
  <c r="E7771" s="1"/>
  <c r="E7772" s="1"/>
  <c r="E7773" s="1"/>
  <c r="E7774" s="1"/>
  <c r="E7775" s="1"/>
  <c r="E7776" s="1"/>
  <c r="E7777" s="1"/>
  <c r="E7778" s="1"/>
  <c r="E7779" s="1"/>
  <c r="E7780" s="1"/>
  <c r="E7781" s="1"/>
  <c r="E7782" s="1"/>
  <c r="E7783" s="1"/>
  <c r="E7784" s="1"/>
  <c r="E7785" s="1"/>
  <c r="F7763"/>
  <c r="E7815"/>
  <c r="E7816" s="1"/>
  <c r="E7817" s="1"/>
  <c r="E7818" s="1"/>
  <c r="E7819" s="1"/>
  <c r="E7820" s="1"/>
  <c r="E7821" s="1"/>
  <c r="E7822" s="1"/>
  <c r="E7823" s="1"/>
  <c r="E7824" s="1"/>
  <c r="E7825" s="1"/>
  <c r="E7826" s="1"/>
  <c r="E7827" s="1"/>
  <c r="E7828" s="1"/>
  <c r="E7829" s="1"/>
  <c r="E7830" s="1"/>
  <c r="E7831" s="1"/>
  <c r="E7832" s="1"/>
  <c r="E7833" s="1"/>
  <c r="E7834" s="1"/>
  <c r="E7835" s="1"/>
  <c r="E7836" s="1"/>
  <c r="E7837" s="1"/>
  <c r="E7838" s="1"/>
  <c r="F7814"/>
  <c r="E7866"/>
  <c r="E7867" s="1"/>
  <c r="E7868" s="1"/>
  <c r="E7869" s="1"/>
  <c r="E7870" s="1"/>
  <c r="E7871" s="1"/>
  <c r="E7872" s="1"/>
  <c r="E7873" s="1"/>
  <c r="E7874" s="1"/>
  <c r="E7875" s="1"/>
  <c r="E7876" s="1"/>
  <c r="E7877" s="1"/>
  <c r="E7878" s="1"/>
  <c r="E7879" s="1"/>
  <c r="E7880" s="1"/>
  <c r="E7881" s="1"/>
  <c r="E7882" s="1"/>
  <c r="E7883" s="1"/>
  <c r="E7884" s="1"/>
  <c r="E7885" s="1"/>
  <c r="E7886" s="1"/>
  <c r="E7887" s="1"/>
  <c r="F7865"/>
  <c r="E7913"/>
  <c r="E7914" s="1"/>
  <c r="E7915" s="1"/>
  <c r="E7916" s="1"/>
  <c r="E7917" s="1"/>
  <c r="E7918" s="1"/>
  <c r="E7919" s="1"/>
  <c r="E7920" s="1"/>
  <c r="E7921" s="1"/>
  <c r="E7922" s="1"/>
  <c r="E7923" s="1"/>
  <c r="E7924" s="1"/>
  <c r="E7925" s="1"/>
  <c r="E7926" s="1"/>
  <c r="E7927" s="1"/>
  <c r="E7928" s="1"/>
  <c r="E7929" s="1"/>
  <c r="E7930" s="1"/>
  <c r="E7931" s="1"/>
  <c r="E7932" s="1"/>
  <c r="E7933" s="1"/>
  <c r="F7912"/>
  <c r="E7961"/>
  <c r="E7962" s="1"/>
  <c r="E7963" s="1"/>
  <c r="E7964" s="1"/>
  <c r="E7965" s="1"/>
  <c r="E7966" s="1"/>
  <c r="E7967" s="1"/>
  <c r="E7968" s="1"/>
  <c r="E7969" s="1"/>
  <c r="E7970" s="1"/>
  <c r="E7971" s="1"/>
  <c r="E7972" s="1"/>
  <c r="E7973" s="1"/>
  <c r="E7974" s="1"/>
  <c r="E7975" s="1"/>
  <c r="E7976" s="1"/>
  <c r="E7977" s="1"/>
  <c r="E7978" s="1"/>
  <c r="E7979" s="1"/>
  <c r="E7980" s="1"/>
  <c r="E7981" s="1"/>
  <c r="E7982" s="1"/>
  <c r="E7983" s="1"/>
  <c r="F7960"/>
  <c r="E8011"/>
  <c r="E8012" s="1"/>
  <c r="E8013" s="1"/>
  <c r="E8014" s="1"/>
  <c r="E8015" s="1"/>
  <c r="E8016" s="1"/>
  <c r="E8017" s="1"/>
  <c r="E8018" s="1"/>
  <c r="E8019" s="1"/>
  <c r="E8020" s="1"/>
  <c r="E8021" s="1"/>
  <c r="E8022" s="1"/>
  <c r="E8023" s="1"/>
  <c r="E8024" s="1"/>
  <c r="E8025" s="1"/>
  <c r="E8026" s="1"/>
  <c r="E8027" s="1"/>
  <c r="E8028" s="1"/>
  <c r="E8029" s="1"/>
  <c r="E8030" s="1"/>
  <c r="E8031" s="1"/>
  <c r="E8032" s="1"/>
  <c r="F8010"/>
  <c r="E8057"/>
  <c r="E8058" s="1"/>
  <c r="E8059" s="1"/>
  <c r="E8060" s="1"/>
  <c r="E8061" s="1"/>
  <c r="E8062" s="1"/>
  <c r="E8063" s="1"/>
  <c r="E8064" s="1"/>
  <c r="E8065" s="1"/>
  <c r="E8066" s="1"/>
  <c r="E8067" s="1"/>
  <c r="E8068" s="1"/>
  <c r="E8069" s="1"/>
  <c r="E8070" s="1"/>
  <c r="E8071" s="1"/>
  <c r="E8072" s="1"/>
  <c r="E8073" s="1"/>
  <c r="E8074" s="1"/>
  <c r="E8075" s="1"/>
  <c r="E8076" s="1"/>
  <c r="F8056"/>
  <c r="E8102"/>
  <c r="E8103" s="1"/>
  <c r="E8104" s="1"/>
  <c r="E8105" s="1"/>
  <c r="E8106" s="1"/>
  <c r="E8107" s="1"/>
  <c r="E8108" s="1"/>
  <c r="E8109" s="1"/>
  <c r="E8110" s="1"/>
  <c r="E8111" s="1"/>
  <c r="E8112" s="1"/>
  <c r="E8113" s="1"/>
  <c r="E8114" s="1"/>
  <c r="E8115" s="1"/>
  <c r="E8116" s="1"/>
  <c r="E8117" s="1"/>
  <c r="E8118" s="1"/>
  <c r="E8119" s="1"/>
  <c r="E8120" s="1"/>
  <c r="E8121" s="1"/>
  <c r="E8122" s="1"/>
  <c r="F8101"/>
  <c r="E3175"/>
  <c r="E3176" s="1"/>
  <c r="E3177" s="1"/>
  <c r="E3178" s="1"/>
  <c r="E3179" s="1"/>
  <c r="E3180" s="1"/>
  <c r="E3181" s="1"/>
  <c r="E3182" s="1"/>
  <c r="E3183" s="1"/>
  <c r="E3184" s="1"/>
  <c r="E3185" s="1"/>
  <c r="E3186" s="1"/>
  <c r="E3187" s="1"/>
  <c r="E3188" s="1"/>
  <c r="E3189" s="1"/>
  <c r="E3190" s="1"/>
  <c r="F3174"/>
  <c r="E3193"/>
  <c r="E3194" s="1"/>
  <c r="E3195" s="1"/>
  <c r="E3196" s="1"/>
  <c r="E3197" s="1"/>
  <c r="E3198" s="1"/>
  <c r="E3199" s="1"/>
  <c r="E3200" s="1"/>
  <c r="E3201" s="1"/>
  <c r="E3202" s="1"/>
  <c r="E3203" s="1"/>
  <c r="E3204" s="1"/>
  <c r="E3205" s="1"/>
  <c r="E3206" s="1"/>
  <c r="E3207" s="1"/>
  <c r="E3208" s="1"/>
  <c r="E3209" s="1"/>
  <c r="E3210" s="1"/>
  <c r="F3192"/>
  <c r="E3213"/>
  <c r="E3214" s="1"/>
  <c r="E3215" s="1"/>
  <c r="E3216" s="1"/>
  <c r="E3217" s="1"/>
  <c r="E3218" s="1"/>
  <c r="E3219" s="1"/>
  <c r="E3220" s="1"/>
  <c r="E3221" s="1"/>
  <c r="E3222" s="1"/>
  <c r="E3223" s="1"/>
  <c r="E3224" s="1"/>
  <c r="E3225" s="1"/>
  <c r="E3226" s="1"/>
  <c r="E3227" s="1"/>
  <c r="E3228" s="1"/>
  <c r="E3229" s="1"/>
  <c r="E3230" s="1"/>
  <c r="F3212"/>
  <c r="E3233"/>
  <c r="E3234" s="1"/>
  <c r="E3235" s="1"/>
  <c r="E3236" s="1"/>
  <c r="E3237" s="1"/>
  <c r="E3238" s="1"/>
  <c r="E3239" s="1"/>
  <c r="E3240" s="1"/>
  <c r="E3241" s="1"/>
  <c r="E3242" s="1"/>
  <c r="E3243" s="1"/>
  <c r="E3244" s="1"/>
  <c r="E3245" s="1"/>
  <c r="E3246" s="1"/>
  <c r="E3247" s="1"/>
  <c r="E3248" s="1"/>
  <c r="E3249" s="1"/>
  <c r="E3250" s="1"/>
  <c r="E3251" s="1"/>
  <c r="F3232"/>
  <c r="E3254"/>
  <c r="E3255" s="1"/>
  <c r="E3256" s="1"/>
  <c r="E3257" s="1"/>
  <c r="E3258" s="1"/>
  <c r="E3259" s="1"/>
  <c r="E3260" s="1"/>
  <c r="E3261" s="1"/>
  <c r="E3262" s="1"/>
  <c r="E3263" s="1"/>
  <c r="E3264" s="1"/>
  <c r="E3265" s="1"/>
  <c r="E3266" s="1"/>
  <c r="E3267" s="1"/>
  <c r="E3268" s="1"/>
  <c r="E3269" s="1"/>
  <c r="E3270" s="1"/>
  <c r="E3271" s="1"/>
  <c r="F3253"/>
  <c r="E3274"/>
  <c r="E3275" s="1"/>
  <c r="E3276" s="1"/>
  <c r="E3277" s="1"/>
  <c r="E3278" s="1"/>
  <c r="E3279" s="1"/>
  <c r="E3280" s="1"/>
  <c r="E3281" s="1"/>
  <c r="E3282" s="1"/>
  <c r="E3283" s="1"/>
  <c r="E3284" s="1"/>
  <c r="E3285" s="1"/>
  <c r="E3286" s="1"/>
  <c r="E3287" s="1"/>
  <c r="E3288" s="1"/>
  <c r="E3289" s="1"/>
  <c r="E3290" s="1"/>
  <c r="E3291" s="1"/>
  <c r="E3292" s="1"/>
  <c r="E3293" s="1"/>
  <c r="E3294" s="1"/>
  <c r="F3273"/>
  <c r="E3297"/>
  <c r="E3298" s="1"/>
  <c r="E3299" s="1"/>
  <c r="E3300" s="1"/>
  <c r="E3301" s="1"/>
  <c r="E3302" s="1"/>
  <c r="E3303" s="1"/>
  <c r="E3304" s="1"/>
  <c r="E3305" s="1"/>
  <c r="E3306" s="1"/>
  <c r="E3307" s="1"/>
  <c r="E3308" s="1"/>
  <c r="E3309" s="1"/>
  <c r="E3310" s="1"/>
  <c r="E3311" s="1"/>
  <c r="E3312" s="1"/>
  <c r="E3313" s="1"/>
  <c r="E3314" s="1"/>
  <c r="E3315" s="1"/>
  <c r="E3316" s="1"/>
  <c r="E3317" s="1"/>
  <c r="F3296"/>
  <c r="E3320"/>
  <c r="E3321" s="1"/>
  <c r="E3322" s="1"/>
  <c r="E3323" s="1"/>
  <c r="E3324" s="1"/>
  <c r="E3325" s="1"/>
  <c r="E3326" s="1"/>
  <c r="E3327" s="1"/>
  <c r="E3328" s="1"/>
  <c r="E3329" s="1"/>
  <c r="E3330" s="1"/>
  <c r="E3331" s="1"/>
  <c r="E3332" s="1"/>
  <c r="E3333" s="1"/>
  <c r="E3334" s="1"/>
  <c r="E3335" s="1"/>
  <c r="E3336" s="1"/>
  <c r="E3337" s="1"/>
  <c r="E3338" s="1"/>
  <c r="E3339" s="1"/>
  <c r="E3340" s="1"/>
  <c r="E3341" s="1"/>
  <c r="F3319"/>
  <c r="E3344"/>
  <c r="E3345" s="1"/>
  <c r="E3346" s="1"/>
  <c r="E3347" s="1"/>
  <c r="E3348" s="1"/>
  <c r="E3349" s="1"/>
  <c r="E3350" s="1"/>
  <c r="E3351" s="1"/>
  <c r="E3352" s="1"/>
  <c r="E3353" s="1"/>
  <c r="E3354" s="1"/>
  <c r="E3355" s="1"/>
  <c r="E3356" s="1"/>
  <c r="E3357" s="1"/>
  <c r="E3358" s="1"/>
  <c r="E3359" s="1"/>
  <c r="E3360" s="1"/>
  <c r="E3361" s="1"/>
  <c r="E3362" s="1"/>
  <c r="E3363" s="1"/>
  <c r="E3364" s="1"/>
  <c r="E3365" s="1"/>
  <c r="E3366" s="1"/>
  <c r="E3367" s="1"/>
  <c r="E3368" s="1"/>
  <c r="F3343"/>
  <c r="E3371"/>
  <c r="E3372" s="1"/>
  <c r="E3373" s="1"/>
  <c r="E3374" s="1"/>
  <c r="E3375" s="1"/>
  <c r="E3376" s="1"/>
  <c r="E3377" s="1"/>
  <c r="E3378" s="1"/>
  <c r="E3379" s="1"/>
  <c r="E3380" s="1"/>
  <c r="E3381" s="1"/>
  <c r="E3382" s="1"/>
  <c r="E3383" s="1"/>
  <c r="E3384" s="1"/>
  <c r="E3385" s="1"/>
  <c r="E3386" s="1"/>
  <c r="E3387" s="1"/>
  <c r="E3388" s="1"/>
  <c r="E3389" s="1"/>
  <c r="E3390" s="1"/>
  <c r="E3391" s="1"/>
  <c r="F3370"/>
  <c r="E3394"/>
  <c r="E3395" s="1"/>
  <c r="E3396" s="1"/>
  <c r="E3397" s="1"/>
  <c r="E3398" s="1"/>
  <c r="E3399" s="1"/>
  <c r="E3400" s="1"/>
  <c r="E3401" s="1"/>
  <c r="E3402" s="1"/>
  <c r="E3403" s="1"/>
  <c r="E3404" s="1"/>
  <c r="E3405" s="1"/>
  <c r="E3406" s="1"/>
  <c r="E3407" s="1"/>
  <c r="E3408" s="1"/>
  <c r="E3409" s="1"/>
  <c r="E3410" s="1"/>
  <c r="E3411" s="1"/>
  <c r="E3412" s="1"/>
  <c r="F3393"/>
  <c r="E3415"/>
  <c r="E3416" s="1"/>
  <c r="E3417" s="1"/>
  <c r="E3418" s="1"/>
  <c r="E3419" s="1"/>
  <c r="E3420" s="1"/>
  <c r="E3421" s="1"/>
  <c r="E3422" s="1"/>
  <c r="E3423" s="1"/>
  <c r="E3424" s="1"/>
  <c r="E3425" s="1"/>
  <c r="E3426" s="1"/>
  <c r="E3427" s="1"/>
  <c r="E3428" s="1"/>
  <c r="E3429" s="1"/>
  <c r="E3430" s="1"/>
  <c r="E3431" s="1"/>
  <c r="E3432" s="1"/>
  <c r="F3414"/>
  <c r="E3435"/>
  <c r="E3436" s="1"/>
  <c r="E3437" s="1"/>
  <c r="E3438" s="1"/>
  <c r="E3439" s="1"/>
  <c r="E3440" s="1"/>
  <c r="E3441" s="1"/>
  <c r="E3442" s="1"/>
  <c r="E3443" s="1"/>
  <c r="E3444" s="1"/>
  <c r="E3445" s="1"/>
  <c r="E3446" s="1"/>
  <c r="E3447" s="1"/>
  <c r="E3448" s="1"/>
  <c r="E3449" s="1"/>
  <c r="E3450" s="1"/>
  <c r="E3451" s="1"/>
  <c r="E3452" s="1"/>
  <c r="F3434"/>
  <c r="E3455"/>
  <c r="E3456" s="1"/>
  <c r="E3457" s="1"/>
  <c r="E3458" s="1"/>
  <c r="E3459" s="1"/>
  <c r="E3460" s="1"/>
  <c r="E3461" s="1"/>
  <c r="E3462" s="1"/>
  <c r="E3463" s="1"/>
  <c r="E3464" s="1"/>
  <c r="E3465" s="1"/>
  <c r="F3454"/>
  <c r="E3468"/>
  <c r="E3469" s="1"/>
  <c r="E3470" s="1"/>
  <c r="E3471" s="1"/>
  <c r="E3472" s="1"/>
  <c r="E3473" s="1"/>
  <c r="E3474" s="1"/>
  <c r="E3475" s="1"/>
  <c r="E3476" s="1"/>
  <c r="E3477" s="1"/>
  <c r="E3478" s="1"/>
  <c r="E3479" s="1"/>
  <c r="E3480" s="1"/>
  <c r="E3481" s="1"/>
  <c r="E3482" s="1"/>
  <c r="E3483" s="1"/>
  <c r="E3484" s="1"/>
  <c r="E3485" s="1"/>
  <c r="E3486" s="1"/>
  <c r="E3487" s="1"/>
  <c r="E3488" s="1"/>
  <c r="E3489" s="1"/>
  <c r="E3490" s="1"/>
  <c r="E3491" s="1"/>
  <c r="E3492" s="1"/>
  <c r="F3467"/>
  <c r="E3495"/>
  <c r="E3496" s="1"/>
  <c r="E3497" s="1"/>
  <c r="E3498" s="1"/>
  <c r="E3499" s="1"/>
  <c r="E3500" s="1"/>
  <c r="E3501" s="1"/>
  <c r="E3502" s="1"/>
  <c r="E3503" s="1"/>
  <c r="E3504" s="1"/>
  <c r="E3505" s="1"/>
  <c r="E3506" s="1"/>
  <c r="E3507" s="1"/>
  <c r="E3508" s="1"/>
  <c r="E3509" s="1"/>
  <c r="E3510" s="1"/>
  <c r="E3511" s="1"/>
  <c r="E3512" s="1"/>
  <c r="E3513" s="1"/>
  <c r="E3514" s="1"/>
  <c r="E3515" s="1"/>
  <c r="E3516" s="1"/>
  <c r="E3517" s="1"/>
  <c r="E3518" s="1"/>
  <c r="E3519" s="1"/>
  <c r="E3520" s="1"/>
  <c r="E3521" s="1"/>
  <c r="E3522" s="1"/>
  <c r="E3523" s="1"/>
  <c r="F3494"/>
  <c r="E3526"/>
  <c r="E3527" s="1"/>
  <c r="E3528" s="1"/>
  <c r="E3529" s="1"/>
  <c r="E3530" s="1"/>
  <c r="E3531" s="1"/>
  <c r="E3532" s="1"/>
  <c r="E3533" s="1"/>
  <c r="E3534" s="1"/>
  <c r="E3535" s="1"/>
  <c r="E3536" s="1"/>
  <c r="E3537" s="1"/>
  <c r="E3538" s="1"/>
  <c r="E3539" s="1"/>
  <c r="E3540" s="1"/>
  <c r="E3541" s="1"/>
  <c r="E3542" s="1"/>
  <c r="E3543" s="1"/>
  <c r="E3544" s="1"/>
  <c r="E3545" s="1"/>
  <c r="E3546" s="1"/>
  <c r="E3547" s="1"/>
  <c r="E3548" s="1"/>
  <c r="E3549" s="1"/>
  <c r="E3550" s="1"/>
  <c r="E3551" s="1"/>
  <c r="E3552" s="1"/>
  <c r="E3553" s="1"/>
  <c r="F3525"/>
  <c r="E3556"/>
  <c r="E3557" s="1"/>
  <c r="E3558" s="1"/>
  <c r="E3559" s="1"/>
  <c r="E3560" s="1"/>
  <c r="E3561" s="1"/>
  <c r="E3562" s="1"/>
  <c r="E3563" s="1"/>
  <c r="E3564" s="1"/>
  <c r="E3565" s="1"/>
  <c r="E3566" s="1"/>
  <c r="E3567" s="1"/>
  <c r="E3568" s="1"/>
  <c r="E3569" s="1"/>
  <c r="E3570" s="1"/>
  <c r="E3571" s="1"/>
  <c r="E3572" s="1"/>
  <c r="E3573" s="1"/>
  <c r="E3574" s="1"/>
  <c r="E3575" s="1"/>
  <c r="E3576" s="1"/>
  <c r="E3577" s="1"/>
  <c r="E3578" s="1"/>
  <c r="F3555"/>
  <c r="E3581"/>
  <c r="E3582" s="1"/>
  <c r="E3583" s="1"/>
  <c r="E3584" s="1"/>
  <c r="E3585" s="1"/>
  <c r="E3586" s="1"/>
  <c r="E3587" s="1"/>
  <c r="E3588" s="1"/>
  <c r="E3589" s="1"/>
  <c r="E3590" s="1"/>
  <c r="E3591" s="1"/>
  <c r="E3592" s="1"/>
  <c r="E3593" s="1"/>
  <c r="E3594" s="1"/>
  <c r="E3595" s="1"/>
  <c r="E3596" s="1"/>
  <c r="E3597" s="1"/>
  <c r="E3598" s="1"/>
  <c r="E3599" s="1"/>
  <c r="E3600" s="1"/>
  <c r="E3601" s="1"/>
  <c r="E3602" s="1"/>
  <c r="E3603" s="1"/>
  <c r="E3604" s="1"/>
  <c r="E3605" s="1"/>
  <c r="E3606" s="1"/>
  <c r="E3607" s="1"/>
  <c r="E3608" s="1"/>
  <c r="E3609" s="1"/>
  <c r="F3580"/>
  <c r="E3612"/>
  <c r="E3613" s="1"/>
  <c r="E3614" s="1"/>
  <c r="E3615" s="1"/>
  <c r="E3616" s="1"/>
  <c r="E3617" s="1"/>
  <c r="E3618" s="1"/>
  <c r="E3619" s="1"/>
  <c r="E3620" s="1"/>
  <c r="E3621" s="1"/>
  <c r="E3622" s="1"/>
  <c r="E3623" s="1"/>
  <c r="E3624" s="1"/>
  <c r="E3625" s="1"/>
  <c r="E3626" s="1"/>
  <c r="E3627" s="1"/>
  <c r="E3628" s="1"/>
  <c r="E3629" s="1"/>
  <c r="E3630" s="1"/>
  <c r="E3631" s="1"/>
  <c r="E3632" s="1"/>
  <c r="E3633" s="1"/>
  <c r="E3634" s="1"/>
  <c r="E3635" s="1"/>
  <c r="E3636" s="1"/>
  <c r="E3637" s="1"/>
  <c r="E3638" s="1"/>
  <c r="F3611"/>
  <c r="E3641"/>
  <c r="E3642" s="1"/>
  <c r="E3643" s="1"/>
  <c r="E3644" s="1"/>
  <c r="E3645" s="1"/>
  <c r="E3646" s="1"/>
  <c r="E3647" s="1"/>
  <c r="E3648" s="1"/>
  <c r="E3649" s="1"/>
  <c r="E3650" s="1"/>
  <c r="E3651" s="1"/>
  <c r="E3652" s="1"/>
  <c r="E3653" s="1"/>
  <c r="E3654" s="1"/>
  <c r="E3655" s="1"/>
  <c r="E3656" s="1"/>
  <c r="E3657" s="1"/>
  <c r="E3658" s="1"/>
  <c r="E3659" s="1"/>
  <c r="E3660" s="1"/>
  <c r="E3661" s="1"/>
  <c r="E3662" s="1"/>
  <c r="E3663" s="1"/>
  <c r="E3664" s="1"/>
  <c r="E3665" s="1"/>
  <c r="E3666" s="1"/>
  <c r="E3667" s="1"/>
  <c r="F3640"/>
  <c r="E3670"/>
  <c r="E3671" s="1"/>
  <c r="E3672" s="1"/>
  <c r="E3673" s="1"/>
  <c r="E3674" s="1"/>
  <c r="E3675" s="1"/>
  <c r="E3676" s="1"/>
  <c r="E3677" s="1"/>
  <c r="E3678" s="1"/>
  <c r="E3679" s="1"/>
  <c r="E3680" s="1"/>
  <c r="E3681" s="1"/>
  <c r="E3682" s="1"/>
  <c r="E3683" s="1"/>
  <c r="E3684" s="1"/>
  <c r="E3685" s="1"/>
  <c r="E3686" s="1"/>
  <c r="E3687" s="1"/>
  <c r="E3688" s="1"/>
  <c r="E3689" s="1"/>
  <c r="E3690" s="1"/>
  <c r="E3691" s="1"/>
  <c r="E3692" s="1"/>
  <c r="E3693" s="1"/>
  <c r="E3694" s="1"/>
  <c r="F3669"/>
  <c r="E3697"/>
  <c r="E3698" s="1"/>
  <c r="E3699" s="1"/>
  <c r="E3700" s="1"/>
  <c r="E3701" s="1"/>
  <c r="E3702" s="1"/>
  <c r="E3703" s="1"/>
  <c r="E3704" s="1"/>
  <c r="E3705" s="1"/>
  <c r="E3706" s="1"/>
  <c r="E3707" s="1"/>
  <c r="E3708" s="1"/>
  <c r="E3709" s="1"/>
  <c r="E3710" s="1"/>
  <c r="E3711" s="1"/>
  <c r="E3712" s="1"/>
  <c r="E3713" s="1"/>
  <c r="E3714" s="1"/>
  <c r="E3715" s="1"/>
  <c r="E3716" s="1"/>
  <c r="F3696"/>
  <c r="E3719"/>
  <c r="E3720" s="1"/>
  <c r="E3721" s="1"/>
  <c r="E3722" s="1"/>
  <c r="E3723" s="1"/>
  <c r="E3724" s="1"/>
  <c r="E3725" s="1"/>
  <c r="E3726" s="1"/>
  <c r="E3727" s="1"/>
  <c r="E3728" s="1"/>
  <c r="E3729" s="1"/>
  <c r="E3730" s="1"/>
  <c r="E3731" s="1"/>
  <c r="E3732" s="1"/>
  <c r="E3733" s="1"/>
  <c r="E3734" s="1"/>
  <c r="E3735" s="1"/>
  <c r="E3736" s="1"/>
  <c r="E3737" s="1"/>
  <c r="E3738" s="1"/>
  <c r="E3739" s="1"/>
  <c r="E3740" s="1"/>
  <c r="F3718"/>
  <c r="E3743"/>
  <c r="E3744" s="1"/>
  <c r="E3745" s="1"/>
  <c r="E3746" s="1"/>
  <c r="E3747" s="1"/>
  <c r="E3748" s="1"/>
  <c r="E3749" s="1"/>
  <c r="E3750" s="1"/>
  <c r="E3751" s="1"/>
  <c r="E3752" s="1"/>
  <c r="E3753" s="1"/>
  <c r="E3754" s="1"/>
  <c r="E3755" s="1"/>
  <c r="E3756" s="1"/>
  <c r="E3757" s="1"/>
  <c r="E3758" s="1"/>
  <c r="E3759" s="1"/>
  <c r="E3760" s="1"/>
  <c r="E3761" s="1"/>
  <c r="E3762" s="1"/>
  <c r="E3763" s="1"/>
  <c r="E3764" s="1"/>
  <c r="E3765" s="1"/>
  <c r="E3766" s="1"/>
  <c r="E3767" s="1"/>
  <c r="E3768" s="1"/>
  <c r="E3769" s="1"/>
  <c r="F3742"/>
  <c r="E3772"/>
  <c r="E3773" s="1"/>
  <c r="E3774" s="1"/>
  <c r="E3775" s="1"/>
  <c r="E3776" s="1"/>
  <c r="E3777" s="1"/>
  <c r="E3778" s="1"/>
  <c r="E3779" s="1"/>
  <c r="E3780" s="1"/>
  <c r="E3781" s="1"/>
  <c r="E3782" s="1"/>
  <c r="E3783" s="1"/>
  <c r="E3784" s="1"/>
  <c r="E3785" s="1"/>
  <c r="E3786" s="1"/>
  <c r="E3787" s="1"/>
  <c r="E3788" s="1"/>
  <c r="E3789" s="1"/>
  <c r="E3790" s="1"/>
  <c r="E3791" s="1"/>
  <c r="E3792" s="1"/>
  <c r="E3793" s="1"/>
  <c r="E3794" s="1"/>
  <c r="E3795" s="1"/>
  <c r="E3796" s="1"/>
  <c r="E3797" s="1"/>
  <c r="E3798" s="1"/>
  <c r="F3771"/>
  <c r="E3801"/>
  <c r="E3802" s="1"/>
  <c r="E3803" s="1"/>
  <c r="E3804" s="1"/>
  <c r="E3805" s="1"/>
  <c r="E3806" s="1"/>
  <c r="E3807" s="1"/>
  <c r="E3808" s="1"/>
  <c r="E3809" s="1"/>
  <c r="E3810" s="1"/>
  <c r="E3811" s="1"/>
  <c r="E3812" s="1"/>
  <c r="E3813" s="1"/>
  <c r="E3814" s="1"/>
  <c r="E3815" s="1"/>
  <c r="E3816" s="1"/>
  <c r="E3817" s="1"/>
  <c r="E3818" s="1"/>
  <c r="E3819" s="1"/>
  <c r="E3820" s="1"/>
  <c r="E3821" s="1"/>
  <c r="E3822" s="1"/>
  <c r="E3823" s="1"/>
  <c r="E3824" s="1"/>
  <c r="F3800"/>
  <c r="E3827"/>
  <c r="E3828" s="1"/>
  <c r="E3829" s="1"/>
  <c r="E3830" s="1"/>
  <c r="E3831" s="1"/>
  <c r="E3832" s="1"/>
  <c r="E3833" s="1"/>
  <c r="E3834" s="1"/>
  <c r="E3835" s="1"/>
  <c r="E3836" s="1"/>
  <c r="E3837" s="1"/>
  <c r="E3838" s="1"/>
  <c r="E3839" s="1"/>
  <c r="E3840" s="1"/>
  <c r="E3841" s="1"/>
  <c r="E3842" s="1"/>
  <c r="E3843" s="1"/>
  <c r="E3844" s="1"/>
  <c r="E3845" s="1"/>
  <c r="E3846" s="1"/>
  <c r="E3847" s="1"/>
  <c r="E3848" s="1"/>
  <c r="E3849" s="1"/>
  <c r="E3850" s="1"/>
  <c r="E3851" s="1"/>
  <c r="F3826"/>
  <c r="E3854"/>
  <c r="E3855" s="1"/>
  <c r="E3856" s="1"/>
  <c r="E3857" s="1"/>
  <c r="E3858" s="1"/>
  <c r="E3859" s="1"/>
  <c r="E3860" s="1"/>
  <c r="E3861" s="1"/>
  <c r="E3862" s="1"/>
  <c r="E3863" s="1"/>
  <c r="E3864" s="1"/>
  <c r="E3865" s="1"/>
  <c r="E3866" s="1"/>
  <c r="E3867" s="1"/>
  <c r="E3868" s="1"/>
  <c r="E3869" s="1"/>
  <c r="E3870" s="1"/>
  <c r="E3871" s="1"/>
  <c r="E3872" s="1"/>
  <c r="E3873" s="1"/>
  <c r="E3874" s="1"/>
  <c r="E3875" s="1"/>
  <c r="E3876" s="1"/>
  <c r="E3877" s="1"/>
  <c r="E3878" s="1"/>
  <c r="E3879" s="1"/>
  <c r="E3880" s="1"/>
  <c r="F3853"/>
  <c r="E3883"/>
  <c r="E3884" s="1"/>
  <c r="E3885" s="1"/>
  <c r="E3886" s="1"/>
  <c r="E3887" s="1"/>
  <c r="E3888" s="1"/>
  <c r="E3889" s="1"/>
  <c r="E3890" s="1"/>
  <c r="E3891" s="1"/>
  <c r="E3892" s="1"/>
  <c r="E3893" s="1"/>
  <c r="E3894" s="1"/>
  <c r="E3895" s="1"/>
  <c r="E3896" s="1"/>
  <c r="E3897" s="1"/>
  <c r="E3898" s="1"/>
  <c r="E3899" s="1"/>
  <c r="E3900" s="1"/>
  <c r="E3901" s="1"/>
  <c r="E3902" s="1"/>
  <c r="E3903" s="1"/>
  <c r="E3904" s="1"/>
  <c r="E3905" s="1"/>
  <c r="E3906" s="1"/>
  <c r="F3882"/>
  <c r="E3909"/>
  <c r="E3910" s="1"/>
  <c r="E3911" s="1"/>
  <c r="E3912" s="1"/>
  <c r="E3913" s="1"/>
  <c r="E3914" s="1"/>
  <c r="E3915" s="1"/>
  <c r="E3916" s="1"/>
  <c r="E3917" s="1"/>
  <c r="E3918" s="1"/>
  <c r="E3919" s="1"/>
  <c r="E3920" s="1"/>
  <c r="E3921" s="1"/>
  <c r="E3922" s="1"/>
  <c r="E3923" s="1"/>
  <c r="E3924" s="1"/>
  <c r="E3925" s="1"/>
  <c r="E3926" s="1"/>
  <c r="E3927" s="1"/>
  <c r="E3928" s="1"/>
  <c r="E3929" s="1"/>
  <c r="F3908"/>
  <c r="E3932"/>
  <c r="E3933" s="1"/>
  <c r="E3934" s="1"/>
  <c r="E3935" s="1"/>
  <c r="E3936" s="1"/>
  <c r="E3937" s="1"/>
  <c r="E3938" s="1"/>
  <c r="E3939" s="1"/>
  <c r="E3940" s="1"/>
  <c r="E3941" s="1"/>
  <c r="E3942" s="1"/>
  <c r="E3943" s="1"/>
  <c r="E3944" s="1"/>
  <c r="E3945" s="1"/>
  <c r="E3946" s="1"/>
  <c r="E3947" s="1"/>
  <c r="E3948" s="1"/>
  <c r="E3949" s="1"/>
  <c r="E3950" s="1"/>
  <c r="E3951" s="1"/>
  <c r="F3931"/>
  <c r="E3954"/>
  <c r="E3955" s="1"/>
  <c r="E3956" s="1"/>
  <c r="E3957" s="1"/>
  <c r="E3958" s="1"/>
  <c r="E3959" s="1"/>
  <c r="E3960" s="1"/>
  <c r="E3961" s="1"/>
  <c r="E3962" s="1"/>
  <c r="E3963" s="1"/>
  <c r="E3964" s="1"/>
  <c r="E3965" s="1"/>
  <c r="E3966" s="1"/>
  <c r="E3967" s="1"/>
  <c r="E3968" s="1"/>
  <c r="E3969" s="1"/>
  <c r="E3970" s="1"/>
  <c r="F3953"/>
  <c r="E3973"/>
  <c r="E3974" s="1"/>
  <c r="E3975" s="1"/>
  <c r="E3976" s="1"/>
  <c r="E3977" s="1"/>
  <c r="E3978" s="1"/>
  <c r="E3979" s="1"/>
  <c r="E3980" s="1"/>
  <c r="E3981" s="1"/>
  <c r="E3982" s="1"/>
  <c r="E3983" s="1"/>
  <c r="E3984" s="1"/>
  <c r="E3985" s="1"/>
  <c r="E3986" s="1"/>
  <c r="E3987" s="1"/>
  <c r="E3988" s="1"/>
  <c r="E3989" s="1"/>
  <c r="E3990" s="1"/>
  <c r="E3991" s="1"/>
  <c r="E3992" s="1"/>
  <c r="E3993" s="1"/>
  <c r="E3994" s="1"/>
  <c r="E3995" s="1"/>
  <c r="F3972"/>
  <c r="E3998"/>
  <c r="E3999" s="1"/>
  <c r="E4000" s="1"/>
  <c r="E4001" s="1"/>
  <c r="E4002" s="1"/>
  <c r="E4003" s="1"/>
  <c r="E4004" s="1"/>
  <c r="E4005" s="1"/>
  <c r="E4006" s="1"/>
  <c r="E4007" s="1"/>
  <c r="E4008" s="1"/>
  <c r="E4009" s="1"/>
  <c r="E4010" s="1"/>
  <c r="E4011" s="1"/>
  <c r="E4012" s="1"/>
  <c r="E4013" s="1"/>
  <c r="E4014" s="1"/>
  <c r="E4015" s="1"/>
  <c r="E4016" s="1"/>
  <c r="E4017" s="1"/>
  <c r="E4018" s="1"/>
  <c r="F3997"/>
  <c r="E4021"/>
  <c r="E4022" s="1"/>
  <c r="E4023" s="1"/>
  <c r="E4024" s="1"/>
  <c r="E4025" s="1"/>
  <c r="E4026" s="1"/>
  <c r="E4027" s="1"/>
  <c r="E4028" s="1"/>
  <c r="E4029" s="1"/>
  <c r="E4030" s="1"/>
  <c r="E4031" s="1"/>
  <c r="E4032" s="1"/>
  <c r="E4033" s="1"/>
  <c r="E4034" s="1"/>
  <c r="E4035" s="1"/>
  <c r="E4036" s="1"/>
  <c r="E4037" s="1"/>
  <c r="E4038" s="1"/>
  <c r="E4039" s="1"/>
  <c r="E4040" s="1"/>
  <c r="E4041" s="1"/>
  <c r="E4042" s="1"/>
  <c r="E4043" s="1"/>
  <c r="F4020"/>
  <c r="E4046"/>
  <c r="E4047" s="1"/>
  <c r="E4048" s="1"/>
  <c r="E4049" s="1"/>
  <c r="E4050" s="1"/>
  <c r="E4051" s="1"/>
  <c r="E4052" s="1"/>
  <c r="E4053" s="1"/>
  <c r="E4054" s="1"/>
  <c r="E4055" s="1"/>
  <c r="E4056" s="1"/>
  <c r="E4057" s="1"/>
  <c r="E4058" s="1"/>
  <c r="E4059" s="1"/>
  <c r="E4060" s="1"/>
  <c r="E4061" s="1"/>
  <c r="E4062" s="1"/>
  <c r="E4063" s="1"/>
  <c r="E4064" s="1"/>
  <c r="E4065" s="1"/>
  <c r="E4066" s="1"/>
  <c r="F4045"/>
  <c r="E4069"/>
  <c r="E4070" s="1"/>
  <c r="E4071" s="1"/>
  <c r="E4072" s="1"/>
  <c r="E4073" s="1"/>
  <c r="E4074" s="1"/>
  <c r="E4075" s="1"/>
  <c r="E4076" s="1"/>
  <c r="E4077" s="1"/>
  <c r="E4078" s="1"/>
  <c r="E4079" s="1"/>
  <c r="E4080" s="1"/>
  <c r="E4081" s="1"/>
  <c r="E4082" s="1"/>
  <c r="E4083" s="1"/>
  <c r="E4084" s="1"/>
  <c r="E4085" s="1"/>
  <c r="E4086" s="1"/>
  <c r="E4087" s="1"/>
  <c r="E4088" s="1"/>
  <c r="E4089" s="1"/>
  <c r="E4090" s="1"/>
  <c r="E4091" s="1"/>
  <c r="E4092" s="1"/>
  <c r="E4093" s="1"/>
  <c r="E4094" s="1"/>
  <c r="F4068"/>
  <c r="E4097"/>
  <c r="E4098" s="1"/>
  <c r="E4099" s="1"/>
  <c r="E4100" s="1"/>
  <c r="E4101" s="1"/>
  <c r="E4102" s="1"/>
  <c r="E4103" s="1"/>
  <c r="E4104" s="1"/>
  <c r="E4105" s="1"/>
  <c r="E4106" s="1"/>
  <c r="E4107" s="1"/>
  <c r="E4108" s="1"/>
  <c r="E4109" s="1"/>
  <c r="E4110" s="1"/>
  <c r="E4111" s="1"/>
  <c r="E4112" s="1"/>
  <c r="E4113" s="1"/>
  <c r="E4114" s="1"/>
  <c r="E4115" s="1"/>
  <c r="E4116" s="1"/>
  <c r="E4117" s="1"/>
  <c r="E4118" s="1"/>
  <c r="E4119" s="1"/>
  <c r="E4120" s="1"/>
  <c r="E4121" s="1"/>
  <c r="E4122" s="1"/>
  <c r="E4123" s="1"/>
  <c r="E4124" s="1"/>
  <c r="F4096"/>
  <c r="E4127"/>
  <c r="E4128" s="1"/>
  <c r="E4129" s="1"/>
  <c r="E4130" s="1"/>
  <c r="E4131" s="1"/>
  <c r="E4132" s="1"/>
  <c r="E4133" s="1"/>
  <c r="E4134" s="1"/>
  <c r="E4135" s="1"/>
  <c r="E4136" s="1"/>
  <c r="E4137" s="1"/>
  <c r="E4138" s="1"/>
  <c r="E4139" s="1"/>
  <c r="E4140" s="1"/>
  <c r="E4141" s="1"/>
  <c r="E4142" s="1"/>
  <c r="E4143" s="1"/>
  <c r="E4144" s="1"/>
  <c r="E4145" s="1"/>
  <c r="E4146" s="1"/>
  <c r="E4147" s="1"/>
  <c r="E4148" s="1"/>
  <c r="E4149" s="1"/>
  <c r="E4150" s="1"/>
  <c r="E4151" s="1"/>
  <c r="E4152" s="1"/>
  <c r="E4153" s="1"/>
  <c r="F4126"/>
  <c r="E4156"/>
  <c r="E4157" s="1"/>
  <c r="E4158" s="1"/>
  <c r="E4159" s="1"/>
  <c r="E4160" s="1"/>
  <c r="E4161" s="1"/>
  <c r="E4162" s="1"/>
  <c r="E4163" s="1"/>
  <c r="E4164" s="1"/>
  <c r="E4165" s="1"/>
  <c r="E4166" s="1"/>
  <c r="E4167" s="1"/>
  <c r="E4168" s="1"/>
  <c r="E4169" s="1"/>
  <c r="E4170" s="1"/>
  <c r="E4171" s="1"/>
  <c r="E4172" s="1"/>
  <c r="E4173" s="1"/>
  <c r="E4174" s="1"/>
  <c r="E4175" s="1"/>
  <c r="E4176" s="1"/>
  <c r="E4177" s="1"/>
  <c r="E4178" s="1"/>
  <c r="E4179" s="1"/>
  <c r="E4180" s="1"/>
  <c r="E4181" s="1"/>
  <c r="F4155"/>
  <c r="E4184"/>
  <c r="E4185" s="1"/>
  <c r="E4186" s="1"/>
  <c r="E4187" s="1"/>
  <c r="E4188" s="1"/>
  <c r="E4189" s="1"/>
  <c r="E4190" s="1"/>
  <c r="E4191" s="1"/>
  <c r="E4192" s="1"/>
  <c r="E4193" s="1"/>
  <c r="E4194" s="1"/>
  <c r="E4195" s="1"/>
  <c r="E4196" s="1"/>
  <c r="E4197" s="1"/>
  <c r="E4198" s="1"/>
  <c r="E4199" s="1"/>
  <c r="E4200" s="1"/>
  <c r="E4201" s="1"/>
  <c r="E4202" s="1"/>
  <c r="E4203" s="1"/>
  <c r="E4204" s="1"/>
  <c r="E4205" s="1"/>
  <c r="E4206" s="1"/>
  <c r="E4207" s="1"/>
  <c r="E4208" s="1"/>
  <c r="E4209" s="1"/>
  <c r="E4210" s="1"/>
  <c r="E4211" s="1"/>
  <c r="F4183"/>
  <c r="E4214"/>
  <c r="E4215" s="1"/>
  <c r="E4216" s="1"/>
  <c r="E4217" s="1"/>
  <c r="E4218" s="1"/>
  <c r="E4219" s="1"/>
  <c r="E4220" s="1"/>
  <c r="E4221" s="1"/>
  <c r="E4222" s="1"/>
  <c r="E4223" s="1"/>
  <c r="E4224" s="1"/>
  <c r="E4225" s="1"/>
  <c r="E4226" s="1"/>
  <c r="E4227" s="1"/>
  <c r="E4228" s="1"/>
  <c r="E4229" s="1"/>
  <c r="E4230" s="1"/>
  <c r="E4231" s="1"/>
  <c r="E4232" s="1"/>
  <c r="E4233" s="1"/>
  <c r="E4234" s="1"/>
  <c r="E4235" s="1"/>
  <c r="E4236" s="1"/>
  <c r="E4237" s="1"/>
  <c r="E4238" s="1"/>
  <c r="E4239" s="1"/>
  <c r="F4213"/>
  <c r="E4242"/>
  <c r="E4243" s="1"/>
  <c r="E4244" s="1"/>
  <c r="E4245" s="1"/>
  <c r="E4246" s="1"/>
  <c r="E4247" s="1"/>
  <c r="E4248" s="1"/>
  <c r="E4249" s="1"/>
  <c r="E4250" s="1"/>
  <c r="E4251" s="1"/>
  <c r="E4252" s="1"/>
  <c r="E4253" s="1"/>
  <c r="E4254" s="1"/>
  <c r="E4255" s="1"/>
  <c r="E4256" s="1"/>
  <c r="E4257" s="1"/>
  <c r="E4258" s="1"/>
  <c r="E4259" s="1"/>
  <c r="E4260" s="1"/>
  <c r="E4261" s="1"/>
  <c r="E4262" s="1"/>
  <c r="E4263" s="1"/>
  <c r="E4264" s="1"/>
  <c r="E4265" s="1"/>
  <c r="E4266" s="1"/>
  <c r="E4267" s="1"/>
  <c r="E4268" s="1"/>
  <c r="E4269" s="1"/>
  <c r="F4241"/>
  <c r="E4272"/>
  <c r="E4273" s="1"/>
  <c r="E4274" s="1"/>
  <c r="E4275" s="1"/>
  <c r="E4276" s="1"/>
  <c r="E4277" s="1"/>
  <c r="E4278" s="1"/>
  <c r="E4279" s="1"/>
  <c r="E4280" s="1"/>
  <c r="E4281" s="1"/>
  <c r="E4282" s="1"/>
  <c r="E4283" s="1"/>
  <c r="E4284" s="1"/>
  <c r="E4285" s="1"/>
  <c r="E4286" s="1"/>
  <c r="E4287" s="1"/>
  <c r="E4288" s="1"/>
  <c r="E4289" s="1"/>
  <c r="E4290" s="1"/>
  <c r="E4291" s="1"/>
  <c r="E4292" s="1"/>
  <c r="E4293" s="1"/>
  <c r="E4294" s="1"/>
  <c r="E4295" s="1"/>
  <c r="E4296" s="1"/>
  <c r="E4297" s="1"/>
  <c r="E4298" s="1"/>
  <c r="E4299" s="1"/>
  <c r="E4300" s="1"/>
  <c r="E4301" s="1"/>
  <c r="E4302" s="1"/>
  <c r="F4271"/>
  <c r="E4305"/>
  <c r="E4306" s="1"/>
  <c r="E4307" s="1"/>
  <c r="E4308" s="1"/>
  <c r="E4309" s="1"/>
  <c r="E4310" s="1"/>
  <c r="E4311" s="1"/>
  <c r="E4312" s="1"/>
  <c r="E4313" s="1"/>
  <c r="E4314" s="1"/>
  <c r="E4315" s="1"/>
  <c r="E4316" s="1"/>
  <c r="E4317" s="1"/>
  <c r="E4318" s="1"/>
  <c r="E4319" s="1"/>
  <c r="E4320" s="1"/>
  <c r="E4321" s="1"/>
  <c r="E4322" s="1"/>
  <c r="E4323" s="1"/>
  <c r="E4324" s="1"/>
  <c r="E4325" s="1"/>
  <c r="E4326" s="1"/>
  <c r="E4327" s="1"/>
  <c r="E4328" s="1"/>
  <c r="E4329" s="1"/>
  <c r="E4330" s="1"/>
  <c r="E4331" s="1"/>
  <c r="F4304"/>
  <c r="E4334"/>
  <c r="E4335" s="1"/>
  <c r="E4336" s="1"/>
  <c r="E4337" s="1"/>
  <c r="E4338" s="1"/>
  <c r="E4339" s="1"/>
  <c r="E4340" s="1"/>
  <c r="E4341" s="1"/>
  <c r="E4342" s="1"/>
  <c r="E4343" s="1"/>
  <c r="E4344" s="1"/>
  <c r="E4345" s="1"/>
  <c r="E4346" s="1"/>
  <c r="E4347" s="1"/>
  <c r="E4348" s="1"/>
  <c r="E4349" s="1"/>
  <c r="E4350" s="1"/>
  <c r="E4351" s="1"/>
  <c r="E4352" s="1"/>
  <c r="E4353" s="1"/>
  <c r="E4354" s="1"/>
  <c r="F4333"/>
  <c r="E4357"/>
  <c r="E4358" s="1"/>
  <c r="E4359" s="1"/>
  <c r="E4360" s="1"/>
  <c r="E4361" s="1"/>
  <c r="E4362" s="1"/>
  <c r="E4363" s="1"/>
  <c r="E4364" s="1"/>
  <c r="E4365" s="1"/>
  <c r="E4366" s="1"/>
  <c r="E4367" s="1"/>
  <c r="E4368" s="1"/>
  <c r="E4369" s="1"/>
  <c r="E4370" s="1"/>
  <c r="E4371" s="1"/>
  <c r="E4372" s="1"/>
  <c r="E4373" s="1"/>
  <c r="E4374" s="1"/>
  <c r="E4375" s="1"/>
  <c r="E4376" s="1"/>
  <c r="E4377" s="1"/>
  <c r="E4378" s="1"/>
  <c r="F4356"/>
  <c r="E4381"/>
  <c r="E4382" s="1"/>
  <c r="E4383" s="1"/>
  <c r="E4384" s="1"/>
  <c r="E4385" s="1"/>
  <c r="E4386" s="1"/>
  <c r="E4387" s="1"/>
  <c r="E4388" s="1"/>
  <c r="E4389" s="1"/>
  <c r="E4390" s="1"/>
  <c r="E4391" s="1"/>
  <c r="E4392" s="1"/>
  <c r="E4393" s="1"/>
  <c r="E4394" s="1"/>
  <c r="E4395" s="1"/>
  <c r="E4396" s="1"/>
  <c r="E4397" s="1"/>
  <c r="E4398" s="1"/>
  <c r="E4399" s="1"/>
  <c r="E4400" s="1"/>
  <c r="F4380"/>
  <c r="E4403"/>
  <c r="E4404" s="1"/>
  <c r="E4405" s="1"/>
  <c r="E4406" s="1"/>
  <c r="E4407" s="1"/>
  <c r="E4408" s="1"/>
  <c r="E4409" s="1"/>
  <c r="E4410" s="1"/>
  <c r="E4411" s="1"/>
  <c r="E4412" s="1"/>
  <c r="E4413" s="1"/>
  <c r="E4414" s="1"/>
  <c r="E4415" s="1"/>
  <c r="E4416" s="1"/>
  <c r="E4417" s="1"/>
  <c r="E4418" s="1"/>
  <c r="E4419" s="1"/>
  <c r="E4420" s="1"/>
  <c r="E4421" s="1"/>
  <c r="E4422" s="1"/>
  <c r="E4423" s="1"/>
  <c r="E4424" s="1"/>
  <c r="E4425" s="1"/>
  <c r="E4426" s="1"/>
  <c r="F4402"/>
  <c r="E4429"/>
  <c r="E4430" s="1"/>
  <c r="E4431" s="1"/>
  <c r="E4432" s="1"/>
  <c r="E4433" s="1"/>
  <c r="E4434" s="1"/>
  <c r="E4435" s="1"/>
  <c r="E4436" s="1"/>
  <c r="E4437" s="1"/>
  <c r="E4438" s="1"/>
  <c r="E4439" s="1"/>
  <c r="E4440" s="1"/>
  <c r="E4441" s="1"/>
  <c r="E4442" s="1"/>
  <c r="E4443" s="1"/>
  <c r="E4444" s="1"/>
  <c r="E4445" s="1"/>
  <c r="E4446" s="1"/>
  <c r="E4447" s="1"/>
  <c r="E4448" s="1"/>
  <c r="E4449" s="1"/>
  <c r="E4450" s="1"/>
  <c r="E4451" s="1"/>
  <c r="F4428"/>
  <c r="E4454"/>
  <c r="E4455" s="1"/>
  <c r="E4456" s="1"/>
  <c r="E4457" s="1"/>
  <c r="E4458" s="1"/>
  <c r="E4459" s="1"/>
  <c r="E4460" s="1"/>
  <c r="E4461" s="1"/>
  <c r="E4462" s="1"/>
  <c r="E4463" s="1"/>
  <c r="E4464" s="1"/>
  <c r="E4465" s="1"/>
  <c r="E4466" s="1"/>
  <c r="E4467" s="1"/>
  <c r="E4468" s="1"/>
  <c r="E4469" s="1"/>
  <c r="E4470" s="1"/>
  <c r="E4471" s="1"/>
  <c r="E4472" s="1"/>
  <c r="E4473" s="1"/>
  <c r="E4474" s="1"/>
  <c r="E4475" s="1"/>
  <c r="E4476" s="1"/>
  <c r="E4477" s="1"/>
  <c r="F4453"/>
  <c r="E4480"/>
  <c r="E4481" s="1"/>
  <c r="E4482" s="1"/>
  <c r="E4483" s="1"/>
  <c r="E4484" s="1"/>
  <c r="E4485" s="1"/>
  <c r="E4486" s="1"/>
  <c r="E4487" s="1"/>
  <c r="E4488" s="1"/>
  <c r="E4489" s="1"/>
  <c r="E4490" s="1"/>
  <c r="E4491" s="1"/>
  <c r="E4492" s="1"/>
  <c r="E4493" s="1"/>
  <c r="E4494" s="1"/>
  <c r="E4495" s="1"/>
  <c r="E4496" s="1"/>
  <c r="E4497" s="1"/>
  <c r="E4498" s="1"/>
  <c r="E4499" s="1"/>
  <c r="E4500" s="1"/>
  <c r="E4501" s="1"/>
  <c r="E4502" s="1"/>
  <c r="E4503" s="1"/>
  <c r="E4504" s="1"/>
  <c r="F4479"/>
  <c r="E4507"/>
  <c r="E4508" s="1"/>
  <c r="E4509" s="1"/>
  <c r="E4510" s="1"/>
  <c r="E4511" s="1"/>
  <c r="E4512" s="1"/>
  <c r="E4513" s="1"/>
  <c r="E4514" s="1"/>
  <c r="E4515" s="1"/>
  <c r="E4516" s="1"/>
  <c r="E4517" s="1"/>
  <c r="E4518" s="1"/>
  <c r="E4519" s="1"/>
  <c r="E4520" s="1"/>
  <c r="E4521" s="1"/>
  <c r="E4522" s="1"/>
  <c r="E4523" s="1"/>
  <c r="E4524" s="1"/>
  <c r="E4525" s="1"/>
  <c r="E4526" s="1"/>
  <c r="E4527" s="1"/>
  <c r="E4528" s="1"/>
  <c r="F4506"/>
  <c r="E4531"/>
  <c r="E4532" s="1"/>
  <c r="E4533" s="1"/>
  <c r="E4534" s="1"/>
  <c r="E4535" s="1"/>
  <c r="E4536" s="1"/>
  <c r="E4537" s="1"/>
  <c r="E4538" s="1"/>
  <c r="E4539" s="1"/>
  <c r="E4540" s="1"/>
  <c r="E4541" s="1"/>
  <c r="E4542" s="1"/>
  <c r="E4543" s="1"/>
  <c r="E4544" s="1"/>
  <c r="E4545" s="1"/>
  <c r="E4546" s="1"/>
  <c r="E4547" s="1"/>
  <c r="E4548" s="1"/>
  <c r="E4549" s="1"/>
  <c r="E4550" s="1"/>
  <c r="E4551" s="1"/>
  <c r="E4552" s="1"/>
  <c r="E4553" s="1"/>
  <c r="E4554" s="1"/>
  <c r="E4555" s="1"/>
  <c r="E4556" s="1"/>
  <c r="E4557" s="1"/>
  <c r="E4558" s="1"/>
  <c r="F4530"/>
  <c r="E4561"/>
  <c r="E4562" s="1"/>
  <c r="E4563" s="1"/>
  <c r="E4564" s="1"/>
  <c r="E4565" s="1"/>
  <c r="E4566" s="1"/>
  <c r="E4567" s="1"/>
  <c r="E4568" s="1"/>
  <c r="E4569" s="1"/>
  <c r="E4570" s="1"/>
  <c r="E4571" s="1"/>
  <c r="E4572" s="1"/>
  <c r="E4573" s="1"/>
  <c r="E4574" s="1"/>
  <c r="E4575" s="1"/>
  <c r="E4576" s="1"/>
  <c r="E4577" s="1"/>
  <c r="E4578" s="1"/>
  <c r="E4579" s="1"/>
  <c r="E4580" s="1"/>
  <c r="E4581" s="1"/>
  <c r="E4582" s="1"/>
  <c r="E4583" s="1"/>
  <c r="E4584" s="1"/>
  <c r="E4585" s="1"/>
  <c r="E4586" s="1"/>
  <c r="F4560"/>
  <c r="E4589"/>
  <c r="E4590" s="1"/>
  <c r="E4591" s="1"/>
  <c r="E4592" s="1"/>
  <c r="E4593" s="1"/>
  <c r="E4594" s="1"/>
  <c r="E4595" s="1"/>
  <c r="E4596" s="1"/>
  <c r="E4597" s="1"/>
  <c r="E4598" s="1"/>
  <c r="E4599" s="1"/>
  <c r="E4600" s="1"/>
  <c r="E4601" s="1"/>
  <c r="E4602" s="1"/>
  <c r="E4603" s="1"/>
  <c r="E4604" s="1"/>
  <c r="E4605" s="1"/>
  <c r="E4606" s="1"/>
  <c r="E4607" s="1"/>
  <c r="E4608" s="1"/>
  <c r="E4609" s="1"/>
  <c r="E4610" s="1"/>
  <c r="E4611" s="1"/>
  <c r="E4612" s="1"/>
  <c r="E4613" s="1"/>
  <c r="E4614" s="1"/>
  <c r="E4615" s="1"/>
  <c r="E4616" s="1"/>
  <c r="E4617" s="1"/>
  <c r="E4618" s="1"/>
  <c r="E4619" s="1"/>
  <c r="E4620" s="1"/>
  <c r="F4588"/>
  <c r="E4623"/>
  <c r="E4624" s="1"/>
  <c r="E4625" s="1"/>
  <c r="E4626" s="1"/>
  <c r="E4627" s="1"/>
  <c r="E4628" s="1"/>
  <c r="E4629" s="1"/>
  <c r="E4630" s="1"/>
  <c r="E4631" s="1"/>
  <c r="E4632" s="1"/>
  <c r="E4633" s="1"/>
  <c r="E4634" s="1"/>
  <c r="E4635" s="1"/>
  <c r="E4636" s="1"/>
  <c r="E4637" s="1"/>
  <c r="E4638" s="1"/>
  <c r="E4639" s="1"/>
  <c r="E4640" s="1"/>
  <c r="E4641" s="1"/>
  <c r="E4642" s="1"/>
  <c r="E4643" s="1"/>
  <c r="E4644" s="1"/>
  <c r="F4622"/>
  <c r="E4647"/>
  <c r="E4648" s="1"/>
  <c r="E4649" s="1"/>
  <c r="E4650" s="1"/>
  <c r="E4651" s="1"/>
  <c r="E4652" s="1"/>
  <c r="E4653" s="1"/>
  <c r="E4654" s="1"/>
  <c r="E4655" s="1"/>
  <c r="E4656" s="1"/>
  <c r="E4657" s="1"/>
  <c r="E4658" s="1"/>
  <c r="E4659" s="1"/>
  <c r="E4660" s="1"/>
  <c r="E4661" s="1"/>
  <c r="E4662" s="1"/>
  <c r="E4663" s="1"/>
  <c r="E4664" s="1"/>
  <c r="E4665" s="1"/>
  <c r="E4666" s="1"/>
  <c r="E4667" s="1"/>
  <c r="E4668" s="1"/>
  <c r="E4669" s="1"/>
  <c r="E4670" s="1"/>
  <c r="E4671" s="1"/>
  <c r="E4672" s="1"/>
  <c r="F4646"/>
  <c r="E4675"/>
  <c r="E4676" s="1"/>
  <c r="E4677" s="1"/>
  <c r="E4678" s="1"/>
  <c r="E4679" s="1"/>
  <c r="E4680" s="1"/>
  <c r="E4681" s="1"/>
  <c r="E4682" s="1"/>
  <c r="E4683" s="1"/>
  <c r="E4684" s="1"/>
  <c r="E4685" s="1"/>
  <c r="E4686" s="1"/>
  <c r="E4687" s="1"/>
  <c r="E4688" s="1"/>
  <c r="E4689" s="1"/>
  <c r="E4690" s="1"/>
  <c r="E4691" s="1"/>
  <c r="E4692" s="1"/>
  <c r="E4693" s="1"/>
  <c r="E4694" s="1"/>
  <c r="E4695" s="1"/>
  <c r="E4696" s="1"/>
  <c r="E4697" s="1"/>
  <c r="E4698" s="1"/>
  <c r="E4699" s="1"/>
  <c r="F4674"/>
  <c r="E4702"/>
  <c r="E4703" s="1"/>
  <c r="E4704" s="1"/>
  <c r="E4705" s="1"/>
  <c r="E4706" s="1"/>
  <c r="E4707" s="1"/>
  <c r="E4708" s="1"/>
  <c r="E4709" s="1"/>
  <c r="E4710" s="1"/>
  <c r="E4711" s="1"/>
  <c r="E4712" s="1"/>
  <c r="E4713" s="1"/>
  <c r="E4714" s="1"/>
  <c r="E4715" s="1"/>
  <c r="E4716" s="1"/>
  <c r="E4717" s="1"/>
  <c r="E4718" s="1"/>
  <c r="E4719" s="1"/>
  <c r="E4720" s="1"/>
  <c r="E4721" s="1"/>
  <c r="E4722" s="1"/>
  <c r="E4723" s="1"/>
  <c r="E4724" s="1"/>
  <c r="E4725" s="1"/>
  <c r="E4726" s="1"/>
  <c r="E4727" s="1"/>
  <c r="E4728" s="1"/>
  <c r="E4729" s="1"/>
  <c r="E4730" s="1"/>
  <c r="E4731" s="1"/>
  <c r="E4732" s="1"/>
  <c r="F4701"/>
  <c r="E4735"/>
  <c r="E4736" s="1"/>
  <c r="E4737" s="1"/>
  <c r="E4738" s="1"/>
  <c r="E4739" s="1"/>
  <c r="E4740" s="1"/>
  <c r="E4741" s="1"/>
  <c r="E4742" s="1"/>
  <c r="E4743" s="1"/>
  <c r="E4744" s="1"/>
  <c r="E4745" s="1"/>
  <c r="E4746" s="1"/>
  <c r="E4747" s="1"/>
  <c r="E4748" s="1"/>
  <c r="E4749" s="1"/>
  <c r="E4750" s="1"/>
  <c r="E4751" s="1"/>
  <c r="E4752" s="1"/>
  <c r="E4753" s="1"/>
  <c r="E4754" s="1"/>
  <c r="E4755" s="1"/>
  <c r="E4756" s="1"/>
  <c r="E4757" s="1"/>
  <c r="E4758" s="1"/>
  <c r="E4759" s="1"/>
  <c r="E4760" s="1"/>
  <c r="E4761" s="1"/>
  <c r="F4734"/>
  <c r="E4764"/>
  <c r="E4765" s="1"/>
  <c r="E4766" s="1"/>
  <c r="E4767" s="1"/>
  <c r="E4768" s="1"/>
  <c r="E4769" s="1"/>
  <c r="E4770" s="1"/>
  <c r="E4771" s="1"/>
  <c r="E4772" s="1"/>
  <c r="E4773" s="1"/>
  <c r="E4774" s="1"/>
  <c r="E4775" s="1"/>
  <c r="E4776" s="1"/>
  <c r="E4777" s="1"/>
  <c r="E4778" s="1"/>
  <c r="E4779" s="1"/>
  <c r="E4780" s="1"/>
  <c r="E4781" s="1"/>
  <c r="E4782" s="1"/>
  <c r="E4783" s="1"/>
  <c r="E4784" s="1"/>
  <c r="E4785" s="1"/>
  <c r="E4786" s="1"/>
  <c r="E4787" s="1"/>
  <c r="E4788" s="1"/>
  <c r="E4789" s="1"/>
  <c r="E4790" s="1"/>
  <c r="E4791" s="1"/>
  <c r="F4763"/>
  <c r="E4794"/>
  <c r="E4795" s="1"/>
  <c r="E4796" s="1"/>
  <c r="E4797" s="1"/>
  <c r="E4798" s="1"/>
  <c r="E4799" s="1"/>
  <c r="E4800" s="1"/>
  <c r="E4801" s="1"/>
  <c r="E4802" s="1"/>
  <c r="E4803" s="1"/>
  <c r="E4804" s="1"/>
  <c r="E4805" s="1"/>
  <c r="E4806" s="1"/>
  <c r="E4807" s="1"/>
  <c r="E4808" s="1"/>
  <c r="E4809" s="1"/>
  <c r="E4810" s="1"/>
  <c r="E4811" s="1"/>
  <c r="E4812" s="1"/>
  <c r="E4813" s="1"/>
  <c r="E4814" s="1"/>
  <c r="E4815" s="1"/>
  <c r="E4816" s="1"/>
  <c r="E4817" s="1"/>
  <c r="E4818" s="1"/>
  <c r="F4793"/>
  <c r="E4821"/>
  <c r="E4822" s="1"/>
  <c r="E4823" s="1"/>
  <c r="E4824" s="1"/>
  <c r="E4825" s="1"/>
  <c r="E4826" s="1"/>
  <c r="E4827" s="1"/>
  <c r="E4828" s="1"/>
  <c r="E4829" s="1"/>
  <c r="E4830" s="1"/>
  <c r="E4831" s="1"/>
  <c r="E4832" s="1"/>
  <c r="E4833" s="1"/>
  <c r="E4834" s="1"/>
  <c r="E4835" s="1"/>
  <c r="E4836" s="1"/>
  <c r="E4837" s="1"/>
  <c r="E4838" s="1"/>
  <c r="E4839" s="1"/>
  <c r="E4840" s="1"/>
  <c r="E4841" s="1"/>
  <c r="E4842" s="1"/>
  <c r="E4843" s="1"/>
  <c r="E4844" s="1"/>
  <c r="F4820"/>
  <c r="E4847"/>
  <c r="E4848" s="1"/>
  <c r="E4849" s="1"/>
  <c r="E4850" s="1"/>
  <c r="E4851" s="1"/>
  <c r="E4852" s="1"/>
  <c r="E4853" s="1"/>
  <c r="E4854" s="1"/>
  <c r="E4855" s="1"/>
  <c r="E4856" s="1"/>
  <c r="E4857" s="1"/>
  <c r="E4858" s="1"/>
  <c r="E4859" s="1"/>
  <c r="E4860" s="1"/>
  <c r="E4861" s="1"/>
  <c r="E4862" s="1"/>
  <c r="E4863" s="1"/>
  <c r="E4864" s="1"/>
  <c r="E4865" s="1"/>
  <c r="E4866" s="1"/>
  <c r="E4867" s="1"/>
  <c r="E4868" s="1"/>
  <c r="E4869" s="1"/>
  <c r="E4870" s="1"/>
  <c r="E4871" s="1"/>
  <c r="F4846"/>
  <c r="E4874"/>
  <c r="E4875" s="1"/>
  <c r="E4876" s="1"/>
  <c r="E4877" s="1"/>
  <c r="E4878" s="1"/>
  <c r="E4879" s="1"/>
  <c r="E4880" s="1"/>
  <c r="E4881" s="1"/>
  <c r="E4882" s="1"/>
  <c r="E4883" s="1"/>
  <c r="E4884" s="1"/>
  <c r="E4885" s="1"/>
  <c r="E4886" s="1"/>
  <c r="E4887" s="1"/>
  <c r="E4888" s="1"/>
  <c r="E4889" s="1"/>
  <c r="E4890" s="1"/>
  <c r="E4891" s="1"/>
  <c r="E4892" s="1"/>
  <c r="E4893" s="1"/>
  <c r="E4894" s="1"/>
  <c r="E4895" s="1"/>
  <c r="E4896" s="1"/>
  <c r="E4897" s="1"/>
  <c r="E4898" s="1"/>
  <c r="E4899" s="1"/>
  <c r="E4900" s="1"/>
  <c r="E4901" s="1"/>
  <c r="E4902" s="1"/>
  <c r="F4873"/>
  <c r="E4905"/>
  <c r="E4906" s="1"/>
  <c r="E4907" s="1"/>
  <c r="E4908" s="1"/>
  <c r="E4909" s="1"/>
  <c r="E4910" s="1"/>
  <c r="E4911" s="1"/>
  <c r="E4912" s="1"/>
  <c r="E4913" s="1"/>
  <c r="E4914" s="1"/>
  <c r="E4915" s="1"/>
  <c r="E4916" s="1"/>
  <c r="E4917" s="1"/>
  <c r="E4918" s="1"/>
  <c r="E4919" s="1"/>
  <c r="E4920" s="1"/>
  <c r="E4921" s="1"/>
  <c r="E4922" s="1"/>
  <c r="E4923" s="1"/>
  <c r="E4924" s="1"/>
  <c r="E4925" s="1"/>
  <c r="F4904"/>
  <c r="E4928"/>
  <c r="E4929" s="1"/>
  <c r="E4930" s="1"/>
  <c r="E4931" s="1"/>
  <c r="E4932" s="1"/>
  <c r="E4933" s="1"/>
  <c r="E4934" s="1"/>
  <c r="E4935" s="1"/>
  <c r="E4936" s="1"/>
  <c r="E4937" s="1"/>
  <c r="E4938" s="1"/>
  <c r="E4939" s="1"/>
  <c r="E4940" s="1"/>
  <c r="E4941" s="1"/>
  <c r="E4942" s="1"/>
  <c r="E4943" s="1"/>
  <c r="E4944" s="1"/>
  <c r="E4945" s="1"/>
  <c r="E4946" s="1"/>
  <c r="E4947" s="1"/>
  <c r="E4948" s="1"/>
  <c r="E4949" s="1"/>
  <c r="E4950" s="1"/>
  <c r="E4951" s="1"/>
  <c r="F4927"/>
  <c r="E4954"/>
  <c r="E4955" s="1"/>
  <c r="E4956" s="1"/>
  <c r="E4957" s="1"/>
  <c r="E4958" s="1"/>
  <c r="E4959" s="1"/>
  <c r="E4960" s="1"/>
  <c r="E4961" s="1"/>
  <c r="E4962" s="1"/>
  <c r="E4963" s="1"/>
  <c r="E4964" s="1"/>
  <c r="E4965" s="1"/>
  <c r="E4966" s="1"/>
  <c r="E4967" s="1"/>
  <c r="E4968" s="1"/>
  <c r="E4969" s="1"/>
  <c r="E4970" s="1"/>
  <c r="E4971" s="1"/>
  <c r="E4972" s="1"/>
  <c r="E4973" s="1"/>
  <c r="E4974" s="1"/>
  <c r="F4953"/>
  <c r="E4977"/>
  <c r="E4978" s="1"/>
  <c r="E4979" s="1"/>
  <c r="E4980" s="1"/>
  <c r="E4981" s="1"/>
  <c r="E4982" s="1"/>
  <c r="E4983" s="1"/>
  <c r="E4984" s="1"/>
  <c r="E4985" s="1"/>
  <c r="E4986" s="1"/>
  <c r="E4987" s="1"/>
  <c r="E4988" s="1"/>
  <c r="E4989" s="1"/>
  <c r="E4990" s="1"/>
  <c r="E4991" s="1"/>
  <c r="E4992" s="1"/>
  <c r="E4993" s="1"/>
  <c r="E4994" s="1"/>
  <c r="E4995" s="1"/>
  <c r="F4976"/>
  <c r="E4998"/>
  <c r="E4999" s="1"/>
  <c r="E5000" s="1"/>
  <c r="E5001" s="1"/>
  <c r="E5002" s="1"/>
  <c r="E5003" s="1"/>
  <c r="E5004" s="1"/>
  <c r="E5005" s="1"/>
  <c r="E5006" s="1"/>
  <c r="E5007" s="1"/>
  <c r="E5008" s="1"/>
  <c r="E5009" s="1"/>
  <c r="E5010" s="1"/>
  <c r="E5011" s="1"/>
  <c r="E5012" s="1"/>
  <c r="E5013" s="1"/>
  <c r="E5014" s="1"/>
  <c r="E5015" s="1"/>
  <c r="E5016" s="1"/>
  <c r="F4997"/>
  <c r="E5019"/>
  <c r="E5020" s="1"/>
  <c r="E5021" s="1"/>
  <c r="E5022" s="1"/>
  <c r="E5023" s="1"/>
  <c r="E5024" s="1"/>
  <c r="E5025" s="1"/>
  <c r="E5026" s="1"/>
  <c r="E5027" s="1"/>
  <c r="E5028" s="1"/>
  <c r="E5029" s="1"/>
  <c r="E5030" s="1"/>
  <c r="E5031" s="1"/>
  <c r="E5032" s="1"/>
  <c r="E5033" s="1"/>
  <c r="E5034" s="1"/>
  <c r="E5035" s="1"/>
  <c r="E5036" s="1"/>
  <c r="E5037" s="1"/>
  <c r="E5038" s="1"/>
  <c r="E5039" s="1"/>
  <c r="E5040" s="1"/>
  <c r="E5041" s="1"/>
  <c r="E5042" s="1"/>
  <c r="E5043" s="1"/>
  <c r="E5044" s="1"/>
  <c r="E5045" s="1"/>
  <c r="E5046" s="1"/>
  <c r="E5047" s="1"/>
  <c r="E5048" s="1"/>
  <c r="F5018"/>
  <c r="E5087"/>
  <c r="E5088" s="1"/>
  <c r="E5089" s="1"/>
  <c r="E5090" s="1"/>
  <c r="E5091" s="1"/>
  <c r="E5092" s="1"/>
  <c r="E5093" s="1"/>
  <c r="E5094" s="1"/>
  <c r="E5095" s="1"/>
  <c r="E5096" s="1"/>
  <c r="E5097" s="1"/>
  <c r="E5098" s="1"/>
  <c r="E5099" s="1"/>
  <c r="E5100" s="1"/>
  <c r="E5101" s="1"/>
  <c r="E5102" s="1"/>
  <c r="E5103" s="1"/>
  <c r="E5104" s="1"/>
  <c r="E5105" s="1"/>
  <c r="E5106" s="1"/>
  <c r="E5107" s="1"/>
  <c r="E5108" s="1"/>
  <c r="E5109" s="1"/>
  <c r="E5110" s="1"/>
  <c r="E5111" s="1"/>
  <c r="E5112" s="1"/>
  <c r="E5113" s="1"/>
  <c r="E5114" s="1"/>
  <c r="E5115" s="1"/>
  <c r="F5086"/>
  <c r="E5146"/>
  <c r="E5147" s="1"/>
  <c r="E5148" s="1"/>
  <c r="E5149" s="1"/>
  <c r="E5150" s="1"/>
  <c r="E5151" s="1"/>
  <c r="E5152" s="1"/>
  <c r="E5153" s="1"/>
  <c r="E5154" s="1"/>
  <c r="E5155" s="1"/>
  <c r="E5156" s="1"/>
  <c r="E5157" s="1"/>
  <c r="E5158" s="1"/>
  <c r="E5159" s="1"/>
  <c r="E5160" s="1"/>
  <c r="E5161" s="1"/>
  <c r="E5162" s="1"/>
  <c r="E5163" s="1"/>
  <c r="E5164" s="1"/>
  <c r="E5165" s="1"/>
  <c r="E5166" s="1"/>
  <c r="E5167" s="1"/>
  <c r="E5168" s="1"/>
  <c r="E5169" s="1"/>
  <c r="E5170" s="1"/>
  <c r="F5145"/>
  <c r="E5199"/>
  <c r="E5200" s="1"/>
  <c r="E5201" s="1"/>
  <c r="E5202" s="1"/>
  <c r="E5203" s="1"/>
  <c r="E5204" s="1"/>
  <c r="E5205" s="1"/>
  <c r="E5206" s="1"/>
  <c r="E5207" s="1"/>
  <c r="E5208" s="1"/>
  <c r="E5209" s="1"/>
  <c r="E5210" s="1"/>
  <c r="E5211" s="1"/>
  <c r="E5212" s="1"/>
  <c r="E5213" s="1"/>
  <c r="E5214" s="1"/>
  <c r="E5215" s="1"/>
  <c r="E5216" s="1"/>
  <c r="E5217" s="1"/>
  <c r="F5198"/>
  <c r="E5243"/>
  <c r="E5244" s="1"/>
  <c r="E5245" s="1"/>
  <c r="E5246" s="1"/>
  <c r="E5247" s="1"/>
  <c r="E5248" s="1"/>
  <c r="E5249" s="1"/>
  <c r="E5250" s="1"/>
  <c r="E5251" s="1"/>
  <c r="E5252" s="1"/>
  <c r="E5253" s="1"/>
  <c r="E5254" s="1"/>
  <c r="E5255" s="1"/>
  <c r="E5256" s="1"/>
  <c r="E5257" s="1"/>
  <c r="E5258" s="1"/>
  <c r="E5259" s="1"/>
  <c r="E5260" s="1"/>
  <c r="F5242"/>
  <c r="E5283"/>
  <c r="E5284" s="1"/>
  <c r="E5285" s="1"/>
  <c r="E5286" s="1"/>
  <c r="E5287" s="1"/>
  <c r="E5288" s="1"/>
  <c r="E5289" s="1"/>
  <c r="E5290" s="1"/>
  <c r="E5291" s="1"/>
  <c r="E5292" s="1"/>
  <c r="E5293" s="1"/>
  <c r="E5294" s="1"/>
  <c r="E5295" s="1"/>
  <c r="E5296" s="1"/>
  <c r="E5297" s="1"/>
  <c r="E5298" s="1"/>
  <c r="E5299" s="1"/>
  <c r="E5300" s="1"/>
  <c r="E5301" s="1"/>
  <c r="E5302" s="1"/>
  <c r="E5303" s="1"/>
  <c r="F5282"/>
  <c r="E5328"/>
  <c r="E5329" s="1"/>
  <c r="E5330" s="1"/>
  <c r="E5331" s="1"/>
  <c r="E5332" s="1"/>
  <c r="E5333" s="1"/>
  <c r="E5334" s="1"/>
  <c r="E5335" s="1"/>
  <c r="E5336" s="1"/>
  <c r="E5337" s="1"/>
  <c r="E5338" s="1"/>
  <c r="E5339" s="1"/>
  <c r="E5340" s="1"/>
  <c r="E5341" s="1"/>
  <c r="E5342" s="1"/>
  <c r="E5343" s="1"/>
  <c r="E5344" s="1"/>
  <c r="E5345" s="1"/>
  <c r="F5327"/>
  <c r="E5365"/>
  <c r="E5366" s="1"/>
  <c r="E5367" s="1"/>
  <c r="E5368" s="1"/>
  <c r="E5369" s="1"/>
  <c r="E5370" s="1"/>
  <c r="E5371" s="1"/>
  <c r="E5372" s="1"/>
  <c r="E5373" s="1"/>
  <c r="E5374" s="1"/>
  <c r="E5375" s="1"/>
  <c r="E5376" s="1"/>
  <c r="F5364"/>
  <c r="E5398"/>
  <c r="E5399" s="1"/>
  <c r="E5400" s="1"/>
  <c r="E5401" s="1"/>
  <c r="E5402" s="1"/>
  <c r="E5403" s="1"/>
  <c r="E5404" s="1"/>
  <c r="E5405" s="1"/>
  <c r="E5406" s="1"/>
  <c r="E5407" s="1"/>
  <c r="E5408" s="1"/>
  <c r="E5409" s="1"/>
  <c r="E5410" s="1"/>
  <c r="E5411" s="1"/>
  <c r="E5412" s="1"/>
  <c r="E5413" s="1"/>
  <c r="E5414" s="1"/>
  <c r="E5415" s="1"/>
  <c r="F5397"/>
  <c r="E5433"/>
  <c r="E5434" s="1"/>
  <c r="E5435" s="1"/>
  <c r="E5436" s="1"/>
  <c r="E5437" s="1"/>
  <c r="E5438" s="1"/>
  <c r="E5439" s="1"/>
  <c r="E5440" s="1"/>
  <c r="E5441" s="1"/>
  <c r="E5442" s="1"/>
  <c r="E5443" s="1"/>
  <c r="E5444" s="1"/>
  <c r="E5445" s="1"/>
  <c r="E5446" s="1"/>
  <c r="E5447" s="1"/>
  <c r="F5432"/>
  <c r="E5479"/>
  <c r="E5480" s="1"/>
  <c r="E5481" s="1"/>
  <c r="E5482" s="1"/>
  <c r="E5483" s="1"/>
  <c r="E5484" s="1"/>
  <c r="E5485" s="1"/>
  <c r="E5486" s="1"/>
  <c r="E5487" s="1"/>
  <c r="E5488" s="1"/>
  <c r="E5489" s="1"/>
  <c r="E5490" s="1"/>
  <c r="E5491" s="1"/>
  <c r="E5492" s="1"/>
  <c r="E5493" s="1"/>
  <c r="E5494" s="1"/>
  <c r="F5478"/>
  <c r="E5510"/>
  <c r="E5511" s="1"/>
  <c r="E5512" s="1"/>
  <c r="E5513" s="1"/>
  <c r="E5514" s="1"/>
  <c r="E5515" s="1"/>
  <c r="E5516" s="1"/>
  <c r="E5517" s="1"/>
  <c r="E5518" s="1"/>
  <c r="E5519" s="1"/>
  <c r="E5520" s="1"/>
  <c r="E5521" s="1"/>
  <c r="F5509"/>
  <c r="E5541"/>
  <c r="E5542" s="1"/>
  <c r="E5543" s="1"/>
  <c r="E5544" s="1"/>
  <c r="E5545" s="1"/>
  <c r="E5546" s="1"/>
  <c r="E5547" s="1"/>
  <c r="E5548" s="1"/>
  <c r="E5549" s="1"/>
  <c r="E5550" s="1"/>
  <c r="E5551" s="1"/>
  <c r="E5552" s="1"/>
  <c r="E5553" s="1"/>
  <c r="E5554" s="1"/>
  <c r="F5540"/>
  <c r="E5576"/>
  <c r="E5577" s="1"/>
  <c r="E5578" s="1"/>
  <c r="E5579" s="1"/>
  <c r="E5580" s="1"/>
  <c r="E5581" s="1"/>
  <c r="E5582" s="1"/>
  <c r="E5583" s="1"/>
  <c r="E5584" s="1"/>
  <c r="E5585" s="1"/>
  <c r="E5586" s="1"/>
  <c r="E5587" s="1"/>
  <c r="F5575"/>
  <c r="E5601"/>
  <c r="E5602" s="1"/>
  <c r="E5603" s="1"/>
  <c r="E5604" s="1"/>
  <c r="E5605" s="1"/>
  <c r="E5606" s="1"/>
  <c r="E5607" s="1"/>
  <c r="E5608" s="1"/>
  <c r="F5600"/>
  <c r="E5622"/>
  <c r="E5623" s="1"/>
  <c r="E5624" s="1"/>
  <c r="E5625" s="1"/>
  <c r="E5626" s="1"/>
  <c r="E5627" s="1"/>
  <c r="E5628" s="1"/>
  <c r="E5629" s="1"/>
  <c r="E5630" s="1"/>
  <c r="E5631" s="1"/>
  <c r="F5621"/>
  <c r="E5643"/>
  <c r="E5644" s="1"/>
  <c r="E5645" s="1"/>
  <c r="E5646" s="1"/>
  <c r="E5647" s="1"/>
  <c r="E5648" s="1"/>
  <c r="E5649" s="1"/>
  <c r="F5642"/>
  <c r="E5661"/>
  <c r="E5662" s="1"/>
  <c r="E5663" s="1"/>
  <c r="E5664" s="1"/>
  <c r="E5665" s="1"/>
  <c r="E5666" s="1"/>
  <c r="F5660"/>
  <c r="E5687"/>
  <c r="E5688" s="1"/>
  <c r="E5689" s="1"/>
  <c r="E5690" s="1"/>
  <c r="E5691" s="1"/>
  <c r="E5692" s="1"/>
  <c r="E5693" s="1"/>
  <c r="E5694" s="1"/>
  <c r="E5695" s="1"/>
  <c r="E5696" s="1"/>
  <c r="E5697" s="1"/>
  <c r="E5698" s="1"/>
  <c r="E5699" s="1"/>
  <c r="E5700" s="1"/>
  <c r="E5701" s="1"/>
  <c r="E5702" s="1"/>
  <c r="E5703" s="1"/>
  <c r="E5704" s="1"/>
  <c r="E5705" s="1"/>
  <c r="E5706" s="1"/>
  <c r="E5707" s="1"/>
  <c r="E5708" s="1"/>
  <c r="E5709" s="1"/>
  <c r="E5710" s="1"/>
  <c r="E5711" s="1"/>
  <c r="E5712" s="1"/>
  <c r="E5713" s="1"/>
  <c r="E5714" s="1"/>
  <c r="E5715" s="1"/>
  <c r="E5716" s="1"/>
  <c r="E5717" s="1"/>
  <c r="E5718" s="1"/>
  <c r="F5686"/>
  <c r="E5760"/>
  <c r="E5761" s="1"/>
  <c r="E5762" s="1"/>
  <c r="E5763" s="1"/>
  <c r="E5764" s="1"/>
  <c r="E5765" s="1"/>
  <c r="E5766" s="1"/>
  <c r="E5767" s="1"/>
  <c r="E5768" s="1"/>
  <c r="E5769" s="1"/>
  <c r="E5770" s="1"/>
  <c r="E5771" s="1"/>
  <c r="E5772" s="1"/>
  <c r="E5773" s="1"/>
  <c r="E5774" s="1"/>
  <c r="E5775" s="1"/>
  <c r="E5776" s="1"/>
  <c r="E5777" s="1"/>
  <c r="E5778" s="1"/>
  <c r="E5779" s="1"/>
  <c r="E5780" s="1"/>
  <c r="E5781" s="1"/>
  <c r="E5782" s="1"/>
  <c r="E5783" s="1"/>
  <c r="E5784" s="1"/>
  <c r="E5785" s="1"/>
  <c r="E5786" s="1"/>
  <c r="E5787" s="1"/>
  <c r="E5788" s="1"/>
  <c r="E5789" s="1"/>
  <c r="E5790" s="1"/>
  <c r="F5759"/>
  <c r="E5823"/>
  <c r="E5824" s="1"/>
  <c r="E5825" s="1"/>
  <c r="E5826" s="1"/>
  <c r="E5827" s="1"/>
  <c r="E5828" s="1"/>
  <c r="E5829" s="1"/>
  <c r="E5830" s="1"/>
  <c r="E5831" s="1"/>
  <c r="E5832" s="1"/>
  <c r="E5833" s="1"/>
  <c r="E5834" s="1"/>
  <c r="E5835" s="1"/>
  <c r="E5836" s="1"/>
  <c r="E5837" s="1"/>
  <c r="E5838" s="1"/>
  <c r="E5839" s="1"/>
  <c r="E5840" s="1"/>
  <c r="E5841" s="1"/>
  <c r="E5842" s="1"/>
  <c r="E5843" s="1"/>
  <c r="E5844" s="1"/>
  <c r="E5845" s="1"/>
  <c r="E5846" s="1"/>
  <c r="E5847" s="1"/>
  <c r="E5848" s="1"/>
  <c r="E5849" s="1"/>
  <c r="E5850" s="1"/>
  <c r="E5851" s="1"/>
  <c r="F5822"/>
  <c r="E5886"/>
  <c r="E5887" s="1"/>
  <c r="E5888" s="1"/>
  <c r="E5889" s="1"/>
  <c r="E5890" s="1"/>
  <c r="E5891" s="1"/>
  <c r="E5892" s="1"/>
  <c r="E5893" s="1"/>
  <c r="E5894" s="1"/>
  <c r="E5895" s="1"/>
  <c r="E5896" s="1"/>
  <c r="E5897" s="1"/>
  <c r="E5898" s="1"/>
  <c r="E5899" s="1"/>
  <c r="E5900" s="1"/>
  <c r="E5901" s="1"/>
  <c r="E5902" s="1"/>
  <c r="E5903" s="1"/>
  <c r="E5904" s="1"/>
  <c r="E5905" s="1"/>
  <c r="E5906" s="1"/>
  <c r="E5907" s="1"/>
  <c r="E5908" s="1"/>
  <c r="E5909" s="1"/>
  <c r="E5910" s="1"/>
  <c r="E5911" s="1"/>
  <c r="E5912" s="1"/>
  <c r="E5913" s="1"/>
  <c r="E5914" s="1"/>
  <c r="E5915" s="1"/>
  <c r="E5916" s="1"/>
  <c r="E5917" s="1"/>
  <c r="F5885"/>
  <c r="E5952"/>
  <c r="E5953" s="1"/>
  <c r="E5954" s="1"/>
  <c r="E5955" s="1"/>
  <c r="E5956" s="1"/>
  <c r="E5957" s="1"/>
  <c r="E5958" s="1"/>
  <c r="E5959" s="1"/>
  <c r="E5960" s="1"/>
  <c r="E5961" s="1"/>
  <c r="E5962" s="1"/>
  <c r="E5963" s="1"/>
  <c r="E5964" s="1"/>
  <c r="E5965" s="1"/>
  <c r="E5966" s="1"/>
  <c r="E5967" s="1"/>
  <c r="E5968" s="1"/>
  <c r="E5969" s="1"/>
  <c r="E5970" s="1"/>
  <c r="E5971" s="1"/>
  <c r="E5972" s="1"/>
  <c r="E5973" s="1"/>
  <c r="E5974" s="1"/>
  <c r="E5975" s="1"/>
  <c r="E5976" s="1"/>
  <c r="E5977" s="1"/>
  <c r="E5978" s="1"/>
  <c r="E5979" s="1"/>
  <c r="E5980" s="1"/>
  <c r="F5951"/>
  <c r="E6017"/>
  <c r="E6018" s="1"/>
  <c r="E6019" s="1"/>
  <c r="E6020" s="1"/>
  <c r="E6021" s="1"/>
  <c r="E6022" s="1"/>
  <c r="E6023" s="1"/>
  <c r="E6024" s="1"/>
  <c r="E6025" s="1"/>
  <c r="E6026" s="1"/>
  <c r="E6027" s="1"/>
  <c r="E6028" s="1"/>
  <c r="E6029" s="1"/>
  <c r="E6030" s="1"/>
  <c r="E6031" s="1"/>
  <c r="E6032" s="1"/>
  <c r="E6033" s="1"/>
  <c r="E6034" s="1"/>
  <c r="E6035" s="1"/>
  <c r="E6036" s="1"/>
  <c r="E6037" s="1"/>
  <c r="E6038" s="1"/>
  <c r="E6039" s="1"/>
  <c r="E6040" s="1"/>
  <c r="E6041" s="1"/>
  <c r="E6042" s="1"/>
  <c r="E6043" s="1"/>
  <c r="E6044" s="1"/>
  <c r="E6045" s="1"/>
  <c r="E6046" s="1"/>
  <c r="E6047" s="1"/>
  <c r="E6048" s="1"/>
  <c r="E6049" s="1"/>
  <c r="E6050" s="1"/>
  <c r="F6016"/>
  <c r="E6088"/>
  <c r="E6089" s="1"/>
  <c r="E6090" s="1"/>
  <c r="E6091" s="1"/>
  <c r="E6092" s="1"/>
  <c r="E6093" s="1"/>
  <c r="E6094" s="1"/>
  <c r="E6095" s="1"/>
  <c r="E6096" s="1"/>
  <c r="E6097" s="1"/>
  <c r="E6098" s="1"/>
  <c r="E6099" s="1"/>
  <c r="E6100" s="1"/>
  <c r="E6101" s="1"/>
  <c r="E6102" s="1"/>
  <c r="E6103" s="1"/>
  <c r="E6104" s="1"/>
  <c r="E6105" s="1"/>
  <c r="E6106" s="1"/>
  <c r="E6107" s="1"/>
  <c r="E6108" s="1"/>
  <c r="E6109" s="1"/>
  <c r="E6110" s="1"/>
  <c r="E6111" s="1"/>
  <c r="E6112" s="1"/>
  <c r="E6113" s="1"/>
  <c r="E6114" s="1"/>
  <c r="E6115" s="1"/>
  <c r="E6116" s="1"/>
  <c r="E6117" s="1"/>
  <c r="E6118" s="1"/>
  <c r="E6119" s="1"/>
  <c r="E6120" s="1"/>
  <c r="E6121" s="1"/>
  <c r="F6087"/>
  <c r="E6160"/>
  <c r="E6161" s="1"/>
  <c r="E6162" s="1"/>
  <c r="E6163" s="1"/>
  <c r="E6164" s="1"/>
  <c r="E6165" s="1"/>
  <c r="E6166" s="1"/>
  <c r="E6167" s="1"/>
  <c r="E6168" s="1"/>
  <c r="E6169" s="1"/>
  <c r="E6170" s="1"/>
  <c r="E6171" s="1"/>
  <c r="E6172" s="1"/>
  <c r="E6173" s="1"/>
  <c r="E6174" s="1"/>
  <c r="E6175" s="1"/>
  <c r="E6176" s="1"/>
  <c r="E6177" s="1"/>
  <c r="E6178" s="1"/>
  <c r="E6179" s="1"/>
  <c r="E6180" s="1"/>
  <c r="E6181" s="1"/>
  <c r="E6182" s="1"/>
  <c r="E6183" s="1"/>
  <c r="E6184" s="1"/>
  <c r="E6185" s="1"/>
  <c r="E6186" s="1"/>
  <c r="E6187" s="1"/>
  <c r="E6188" s="1"/>
  <c r="E6189" s="1"/>
  <c r="E6190" s="1"/>
  <c r="E6191" s="1"/>
  <c r="E6192" s="1"/>
  <c r="F6159"/>
  <c r="E6235"/>
  <c r="E6236" s="1"/>
  <c r="E6237" s="1"/>
  <c r="E6238" s="1"/>
  <c r="E6239" s="1"/>
  <c r="E6240" s="1"/>
  <c r="E6241" s="1"/>
  <c r="E6242" s="1"/>
  <c r="E6243" s="1"/>
  <c r="E6244" s="1"/>
  <c r="E6245" s="1"/>
  <c r="E6246" s="1"/>
  <c r="E6247" s="1"/>
  <c r="E6248" s="1"/>
  <c r="E6249" s="1"/>
  <c r="E6250" s="1"/>
  <c r="E6251" s="1"/>
  <c r="E6252" s="1"/>
  <c r="E6253" s="1"/>
  <c r="E6254" s="1"/>
  <c r="E6255" s="1"/>
  <c r="E6256" s="1"/>
  <c r="E6257" s="1"/>
  <c r="E6258" s="1"/>
  <c r="E6259" s="1"/>
  <c r="E6260" s="1"/>
  <c r="E6261" s="1"/>
  <c r="E6262" s="1"/>
  <c r="E6263" s="1"/>
  <c r="E6264" s="1"/>
  <c r="F6234"/>
  <c r="E6301"/>
  <c r="E6302" s="1"/>
  <c r="E6303" s="1"/>
  <c r="E6304" s="1"/>
  <c r="E6305" s="1"/>
  <c r="E6306" s="1"/>
  <c r="E6307" s="1"/>
  <c r="E6308" s="1"/>
  <c r="E6309" s="1"/>
  <c r="E6310" s="1"/>
  <c r="E6311" s="1"/>
  <c r="E6312" s="1"/>
  <c r="E6313" s="1"/>
  <c r="E6314" s="1"/>
  <c r="E6315" s="1"/>
  <c r="E6316" s="1"/>
  <c r="E6317" s="1"/>
  <c r="E6318" s="1"/>
  <c r="E6319" s="1"/>
  <c r="E6320" s="1"/>
  <c r="E6321" s="1"/>
  <c r="E6322" s="1"/>
  <c r="E6323" s="1"/>
  <c r="E6324" s="1"/>
  <c r="E6325" s="1"/>
  <c r="E6326" s="1"/>
  <c r="E6327" s="1"/>
  <c r="E6328" s="1"/>
  <c r="E6329" s="1"/>
  <c r="E6330" s="1"/>
  <c r="F6300"/>
  <c r="E6365"/>
  <c r="E6366" s="1"/>
  <c r="E6367" s="1"/>
  <c r="E6368" s="1"/>
  <c r="E6369" s="1"/>
  <c r="E6370" s="1"/>
  <c r="E6371" s="1"/>
  <c r="E6372" s="1"/>
  <c r="E6373" s="1"/>
  <c r="E6374" s="1"/>
  <c r="E6375" s="1"/>
  <c r="E6376" s="1"/>
  <c r="E6377" s="1"/>
  <c r="E6378" s="1"/>
  <c r="E6379" s="1"/>
  <c r="E6380" s="1"/>
  <c r="E6381" s="1"/>
  <c r="E6382" s="1"/>
  <c r="E6383" s="1"/>
  <c r="E6384" s="1"/>
  <c r="E6385" s="1"/>
  <c r="E6386" s="1"/>
  <c r="E6387" s="1"/>
  <c r="E6388" s="1"/>
  <c r="E6389" s="1"/>
  <c r="E6390" s="1"/>
  <c r="E6391" s="1"/>
  <c r="E6392" s="1"/>
  <c r="E6393" s="1"/>
  <c r="E6394" s="1"/>
  <c r="E6395" s="1"/>
  <c r="E6396" s="1"/>
  <c r="F6364"/>
  <c r="E6438"/>
  <c r="E6439" s="1"/>
  <c r="E6440" s="1"/>
  <c r="E6441" s="1"/>
  <c r="E6442" s="1"/>
  <c r="E6443" s="1"/>
  <c r="E6444" s="1"/>
  <c r="E6445" s="1"/>
  <c r="E6446" s="1"/>
  <c r="E6447" s="1"/>
  <c r="E6448" s="1"/>
  <c r="E6449" s="1"/>
  <c r="E6450" s="1"/>
  <c r="E6451" s="1"/>
  <c r="E6452" s="1"/>
  <c r="E6453" s="1"/>
  <c r="E6454" s="1"/>
  <c r="E6455" s="1"/>
  <c r="E6456" s="1"/>
  <c r="E6457" s="1"/>
  <c r="E6458" s="1"/>
  <c r="E6459" s="1"/>
  <c r="E6460" s="1"/>
  <c r="E6461" s="1"/>
  <c r="E6462" s="1"/>
  <c r="E6463" s="1"/>
  <c r="E6464" s="1"/>
  <c r="E6465" s="1"/>
  <c r="E6466" s="1"/>
  <c r="E6467" s="1"/>
  <c r="E6468" s="1"/>
  <c r="E6469" s="1"/>
  <c r="E6470" s="1"/>
  <c r="F6437"/>
  <c r="E6506"/>
  <c r="E6507" s="1"/>
  <c r="E6508" s="1"/>
  <c r="E6509" s="1"/>
  <c r="E6510" s="1"/>
  <c r="E6511" s="1"/>
  <c r="E6512" s="1"/>
  <c r="E6513" s="1"/>
  <c r="E6514" s="1"/>
  <c r="E6515" s="1"/>
  <c r="E6516" s="1"/>
  <c r="E6517" s="1"/>
  <c r="E6518" s="1"/>
  <c r="E6519" s="1"/>
  <c r="E6520" s="1"/>
  <c r="E6521" s="1"/>
  <c r="E6522" s="1"/>
  <c r="E6523" s="1"/>
  <c r="E6524" s="1"/>
  <c r="E6525" s="1"/>
  <c r="E6526" s="1"/>
  <c r="E6527" s="1"/>
  <c r="E6528" s="1"/>
  <c r="E6529" s="1"/>
  <c r="E6530" s="1"/>
  <c r="E6531" s="1"/>
  <c r="E6532" s="1"/>
  <c r="E6533" s="1"/>
  <c r="E6534" s="1"/>
  <c r="E6535" s="1"/>
  <c r="E6536" s="1"/>
  <c r="E6537" s="1"/>
  <c r="E6538" s="1"/>
  <c r="E6539" s="1"/>
  <c r="E6540" s="1"/>
  <c r="E6541" s="1"/>
  <c r="F6505"/>
  <c r="E6582"/>
  <c r="E6583" s="1"/>
  <c r="E6584" s="1"/>
  <c r="E6585" s="1"/>
  <c r="E6586" s="1"/>
  <c r="E6587" s="1"/>
  <c r="E6588" s="1"/>
  <c r="E6589" s="1"/>
  <c r="E6590" s="1"/>
  <c r="E6591" s="1"/>
  <c r="E6592" s="1"/>
  <c r="E6593" s="1"/>
  <c r="E6594" s="1"/>
  <c r="E6595" s="1"/>
  <c r="E6596" s="1"/>
  <c r="E6597" s="1"/>
  <c r="E6598" s="1"/>
  <c r="E6599" s="1"/>
  <c r="E6600" s="1"/>
  <c r="E6601" s="1"/>
  <c r="E6602" s="1"/>
  <c r="E6603" s="1"/>
  <c r="E6604" s="1"/>
  <c r="E6605" s="1"/>
  <c r="E6606" s="1"/>
  <c r="E6607" s="1"/>
  <c r="E6608" s="1"/>
  <c r="E6609" s="1"/>
  <c r="E6610" s="1"/>
  <c r="E6611" s="1"/>
  <c r="E6612" s="1"/>
  <c r="E6613" s="1"/>
  <c r="E6614" s="1"/>
  <c r="E6615" s="1"/>
  <c r="F6581"/>
  <c r="E6659"/>
  <c r="E6660" s="1"/>
  <c r="E6661" s="1"/>
  <c r="E6662" s="1"/>
  <c r="E6663" s="1"/>
  <c r="E6664" s="1"/>
  <c r="E6665" s="1"/>
  <c r="E6666" s="1"/>
  <c r="E6667" s="1"/>
  <c r="E6668" s="1"/>
  <c r="E6669" s="1"/>
  <c r="E6670" s="1"/>
  <c r="E6671" s="1"/>
  <c r="E6672" s="1"/>
  <c r="E6673" s="1"/>
  <c r="E6674" s="1"/>
  <c r="E6675" s="1"/>
  <c r="E6676" s="1"/>
  <c r="E6677" s="1"/>
  <c r="E6678" s="1"/>
  <c r="E6679" s="1"/>
  <c r="E6680" s="1"/>
  <c r="E6681" s="1"/>
  <c r="E6682" s="1"/>
  <c r="E6683" s="1"/>
  <c r="E6684" s="1"/>
  <c r="E6685" s="1"/>
  <c r="E6686" s="1"/>
  <c r="E6687" s="1"/>
  <c r="E6688" s="1"/>
  <c r="E6689" s="1"/>
  <c r="F6658"/>
  <c r="E6730"/>
  <c r="E6731" s="1"/>
  <c r="E6732" s="1"/>
  <c r="E6733" s="1"/>
  <c r="E6734" s="1"/>
  <c r="E6735" s="1"/>
  <c r="E6736" s="1"/>
  <c r="E6737" s="1"/>
  <c r="E6738" s="1"/>
  <c r="E6739" s="1"/>
  <c r="E6740" s="1"/>
  <c r="E6741" s="1"/>
  <c r="E6742" s="1"/>
  <c r="E6743" s="1"/>
  <c r="E6744" s="1"/>
  <c r="E6745" s="1"/>
  <c r="E6746" s="1"/>
  <c r="E6747" s="1"/>
  <c r="E6748" s="1"/>
  <c r="E6749" s="1"/>
  <c r="E6750" s="1"/>
  <c r="E6751" s="1"/>
  <c r="E6752" s="1"/>
  <c r="E6753" s="1"/>
  <c r="E6754" s="1"/>
  <c r="E6755" s="1"/>
  <c r="E6756" s="1"/>
  <c r="E6757" s="1"/>
  <c r="E6758" s="1"/>
  <c r="E6759" s="1"/>
  <c r="E6760" s="1"/>
  <c r="E6761" s="1"/>
  <c r="F6729"/>
  <c r="E6802"/>
  <c r="E6803" s="1"/>
  <c r="E6804" s="1"/>
  <c r="E6805" s="1"/>
  <c r="E6806" s="1"/>
  <c r="E6807" s="1"/>
  <c r="E6808" s="1"/>
  <c r="E6809" s="1"/>
  <c r="E6810" s="1"/>
  <c r="E6811" s="1"/>
  <c r="E6812" s="1"/>
  <c r="E6813" s="1"/>
  <c r="E6814" s="1"/>
  <c r="E6815" s="1"/>
  <c r="E6816" s="1"/>
  <c r="E6817" s="1"/>
  <c r="E6818" s="1"/>
  <c r="E6819" s="1"/>
  <c r="E6820" s="1"/>
  <c r="E6821" s="1"/>
  <c r="E6822" s="1"/>
  <c r="E6823" s="1"/>
  <c r="E6824" s="1"/>
  <c r="E6825" s="1"/>
  <c r="E6826" s="1"/>
  <c r="E6827" s="1"/>
  <c r="E6828" s="1"/>
  <c r="E6829" s="1"/>
  <c r="E6830" s="1"/>
  <c r="F6801"/>
  <c r="E6865"/>
  <c r="E6866" s="1"/>
  <c r="E6867" s="1"/>
  <c r="E6868" s="1"/>
  <c r="E6869" s="1"/>
  <c r="E6870" s="1"/>
  <c r="E6871" s="1"/>
  <c r="E6872" s="1"/>
  <c r="E6873" s="1"/>
  <c r="E6874" s="1"/>
  <c r="E6875" s="1"/>
  <c r="E6876" s="1"/>
  <c r="E6877" s="1"/>
  <c r="E6878" s="1"/>
  <c r="E6879" s="1"/>
  <c r="E6880" s="1"/>
  <c r="E6881" s="1"/>
  <c r="E6882" s="1"/>
  <c r="E6883" s="1"/>
  <c r="E6884" s="1"/>
  <c r="E6885" s="1"/>
  <c r="E6886" s="1"/>
  <c r="E6887" s="1"/>
  <c r="E6888" s="1"/>
  <c r="E6889" s="1"/>
  <c r="E6890" s="1"/>
  <c r="E6891" s="1"/>
  <c r="E6892" s="1"/>
  <c r="E6893" s="1"/>
  <c r="E6894" s="1"/>
  <c r="F6864"/>
  <c r="E6926"/>
  <c r="E6927" s="1"/>
  <c r="E6928" s="1"/>
  <c r="E6929" s="1"/>
  <c r="E6930" s="1"/>
  <c r="E6931" s="1"/>
  <c r="E6932" s="1"/>
  <c r="E6933" s="1"/>
  <c r="E6934" s="1"/>
  <c r="E6935" s="1"/>
  <c r="E6936" s="1"/>
  <c r="E6937" s="1"/>
  <c r="E6938" s="1"/>
  <c r="E6939" s="1"/>
  <c r="E6940" s="1"/>
  <c r="E6941" s="1"/>
  <c r="E6942" s="1"/>
  <c r="E6943" s="1"/>
  <c r="E6944" s="1"/>
  <c r="E6945" s="1"/>
  <c r="E6946" s="1"/>
  <c r="E6947" s="1"/>
  <c r="F6925"/>
  <c r="E6979"/>
  <c r="E6980" s="1"/>
  <c r="E6981" s="1"/>
  <c r="E6982" s="1"/>
  <c r="E6983" s="1"/>
  <c r="E6984" s="1"/>
  <c r="E6985" s="1"/>
  <c r="E6986" s="1"/>
  <c r="E6987" s="1"/>
  <c r="E6988" s="1"/>
  <c r="E6989" s="1"/>
  <c r="E6990" s="1"/>
  <c r="E6991" s="1"/>
  <c r="E6992" s="1"/>
  <c r="E6993" s="1"/>
  <c r="E6994" s="1"/>
  <c r="E6995" s="1"/>
  <c r="E6996" s="1"/>
  <c r="E6997" s="1"/>
  <c r="E6998" s="1"/>
  <c r="E6999" s="1"/>
  <c r="E7000" s="1"/>
  <c r="E7001" s="1"/>
  <c r="E7002" s="1"/>
  <c r="E7003" s="1"/>
  <c r="E7004" s="1"/>
  <c r="E7005" s="1"/>
  <c r="E7006" s="1"/>
  <c r="F6978"/>
  <c r="E7038"/>
  <c r="E7039" s="1"/>
  <c r="E7040" s="1"/>
  <c r="E7041" s="1"/>
  <c r="E7042" s="1"/>
  <c r="E7043" s="1"/>
  <c r="E7044" s="1"/>
  <c r="E7045" s="1"/>
  <c r="E7046" s="1"/>
  <c r="E7047" s="1"/>
  <c r="E7048" s="1"/>
  <c r="E7049" s="1"/>
  <c r="E7050" s="1"/>
  <c r="E7051" s="1"/>
  <c r="E7052" s="1"/>
  <c r="E7053" s="1"/>
  <c r="E7054" s="1"/>
  <c r="E7055" s="1"/>
  <c r="E7056" s="1"/>
  <c r="E7057" s="1"/>
  <c r="E7058" s="1"/>
  <c r="E7059" s="1"/>
  <c r="E7060" s="1"/>
  <c r="E7061" s="1"/>
  <c r="E7062" s="1"/>
  <c r="E7063" s="1"/>
  <c r="E7064" s="1"/>
  <c r="E7065" s="1"/>
  <c r="E7066" s="1"/>
  <c r="F7037"/>
  <c r="E7097"/>
  <c r="E7098" s="1"/>
  <c r="E7099" s="1"/>
  <c r="E7100" s="1"/>
  <c r="E7101" s="1"/>
  <c r="E7102" s="1"/>
  <c r="E7103" s="1"/>
  <c r="E7104" s="1"/>
  <c r="E7105" s="1"/>
  <c r="E7106" s="1"/>
  <c r="E7107" s="1"/>
  <c r="E7108" s="1"/>
  <c r="E7109" s="1"/>
  <c r="E7110" s="1"/>
  <c r="E7111" s="1"/>
  <c r="E7112" s="1"/>
  <c r="E7113" s="1"/>
  <c r="E7114" s="1"/>
  <c r="E7115" s="1"/>
  <c r="E7116" s="1"/>
  <c r="E7117" s="1"/>
  <c r="E7118" s="1"/>
  <c r="E7119" s="1"/>
  <c r="E7120" s="1"/>
  <c r="E7121" s="1"/>
  <c r="E7122" s="1"/>
  <c r="F7096"/>
  <c r="E7152"/>
  <c r="E7153" s="1"/>
  <c r="E7154" s="1"/>
  <c r="E7155" s="1"/>
  <c r="E7156" s="1"/>
  <c r="E7157" s="1"/>
  <c r="E7158" s="1"/>
  <c r="E7159" s="1"/>
  <c r="E7160" s="1"/>
  <c r="E7161" s="1"/>
  <c r="E7162" s="1"/>
  <c r="E7163" s="1"/>
  <c r="E7164" s="1"/>
  <c r="E7165" s="1"/>
  <c r="E7166" s="1"/>
  <c r="E7167" s="1"/>
  <c r="E7168" s="1"/>
  <c r="E7169" s="1"/>
  <c r="E7170" s="1"/>
  <c r="E7171" s="1"/>
  <c r="E7172" s="1"/>
  <c r="E7173" s="1"/>
  <c r="E7174" s="1"/>
  <c r="E7175" s="1"/>
  <c r="F7151"/>
  <c r="E7208"/>
  <c r="E7209" s="1"/>
  <c r="E7210" s="1"/>
  <c r="E7211" s="1"/>
  <c r="E7212" s="1"/>
  <c r="E7213" s="1"/>
  <c r="E7214" s="1"/>
  <c r="E7215" s="1"/>
  <c r="E7216" s="1"/>
  <c r="E7217" s="1"/>
  <c r="E7218" s="1"/>
  <c r="E7219" s="1"/>
  <c r="E7220" s="1"/>
  <c r="E7221" s="1"/>
  <c r="E7222" s="1"/>
  <c r="E7223" s="1"/>
  <c r="E7224" s="1"/>
  <c r="E7225" s="1"/>
  <c r="E7226" s="1"/>
  <c r="E7227" s="1"/>
  <c r="E7228" s="1"/>
  <c r="E7229" s="1"/>
  <c r="E7230" s="1"/>
  <c r="E7231" s="1"/>
  <c r="E7232" s="1"/>
  <c r="E7233" s="1"/>
  <c r="E7234" s="1"/>
  <c r="E7235" s="1"/>
  <c r="E7236" s="1"/>
  <c r="E7237" s="1"/>
  <c r="F7207"/>
  <c r="E7268"/>
  <c r="E7269" s="1"/>
  <c r="E7270" s="1"/>
  <c r="E7271" s="1"/>
  <c r="E7272" s="1"/>
  <c r="E7273" s="1"/>
  <c r="E7274" s="1"/>
  <c r="E7275" s="1"/>
  <c r="E7276" s="1"/>
  <c r="E7277" s="1"/>
  <c r="E7278" s="1"/>
  <c r="E7279" s="1"/>
  <c r="E7280" s="1"/>
  <c r="E7281" s="1"/>
  <c r="E7282" s="1"/>
  <c r="E7283" s="1"/>
  <c r="E7284" s="1"/>
  <c r="E7285" s="1"/>
  <c r="E7286" s="1"/>
  <c r="E7287" s="1"/>
  <c r="E7288" s="1"/>
  <c r="E7289" s="1"/>
  <c r="E7290" s="1"/>
  <c r="E7291" s="1"/>
  <c r="E7292" s="1"/>
  <c r="F7267"/>
  <c r="E7323"/>
  <c r="E7324" s="1"/>
  <c r="E7325" s="1"/>
  <c r="E7326" s="1"/>
  <c r="E7327" s="1"/>
  <c r="E7328" s="1"/>
  <c r="E7329" s="1"/>
  <c r="E7330" s="1"/>
  <c r="E7331" s="1"/>
  <c r="E7332" s="1"/>
  <c r="E7333" s="1"/>
  <c r="E7334" s="1"/>
  <c r="E7335" s="1"/>
  <c r="E7336" s="1"/>
  <c r="E7337" s="1"/>
  <c r="E7338" s="1"/>
  <c r="E7339" s="1"/>
  <c r="E7340" s="1"/>
  <c r="E7341" s="1"/>
  <c r="E7342" s="1"/>
  <c r="E7343" s="1"/>
  <c r="E7344" s="1"/>
  <c r="E7345" s="1"/>
  <c r="E7346" s="1"/>
  <c r="E7347" s="1"/>
  <c r="E7348" s="1"/>
  <c r="E7349" s="1"/>
  <c r="E7350" s="1"/>
  <c r="E7351" s="1"/>
  <c r="F7322"/>
  <c r="E7382"/>
  <c r="E7383" s="1"/>
  <c r="E7384" s="1"/>
  <c r="E7385" s="1"/>
  <c r="E7386" s="1"/>
  <c r="E7387" s="1"/>
  <c r="E7388" s="1"/>
  <c r="E7389" s="1"/>
  <c r="E7390" s="1"/>
  <c r="E7391" s="1"/>
  <c r="E7392" s="1"/>
  <c r="E7393" s="1"/>
  <c r="E7394" s="1"/>
  <c r="E7395" s="1"/>
  <c r="E7396" s="1"/>
  <c r="E7397" s="1"/>
  <c r="E7398" s="1"/>
  <c r="E7399" s="1"/>
  <c r="E7400" s="1"/>
  <c r="E7401" s="1"/>
  <c r="E7402" s="1"/>
  <c r="E7403" s="1"/>
  <c r="E7404" s="1"/>
  <c r="E7405" s="1"/>
  <c r="E7406" s="1"/>
  <c r="E7407" s="1"/>
  <c r="E7408" s="1"/>
  <c r="E7409" s="1"/>
  <c r="E7410" s="1"/>
  <c r="F7381"/>
  <c r="E7449"/>
  <c r="E7450" s="1"/>
  <c r="E7451" s="1"/>
  <c r="E7452" s="1"/>
  <c r="E7453" s="1"/>
  <c r="E7454" s="1"/>
  <c r="E7455" s="1"/>
  <c r="E7456" s="1"/>
  <c r="E7457" s="1"/>
  <c r="E7458" s="1"/>
  <c r="E7459" s="1"/>
  <c r="E7460" s="1"/>
  <c r="E7461" s="1"/>
  <c r="E7462" s="1"/>
  <c r="E7463" s="1"/>
  <c r="E7464" s="1"/>
  <c r="E7465" s="1"/>
  <c r="E7466" s="1"/>
  <c r="E7467" s="1"/>
  <c r="E7468" s="1"/>
  <c r="E7469" s="1"/>
  <c r="E7470" s="1"/>
  <c r="E7471" s="1"/>
  <c r="E7472" s="1"/>
  <c r="E7473" s="1"/>
  <c r="E7474" s="1"/>
  <c r="E7475" s="1"/>
  <c r="E7476" s="1"/>
  <c r="E7477" s="1"/>
  <c r="E7478" s="1"/>
  <c r="E7479" s="1"/>
  <c r="E7480" s="1"/>
  <c r="F7448"/>
  <c r="E7518"/>
  <c r="E7519" s="1"/>
  <c r="E7520" s="1"/>
  <c r="E7521" s="1"/>
  <c r="E7522" s="1"/>
  <c r="E7523" s="1"/>
  <c r="E7524" s="1"/>
  <c r="E7525" s="1"/>
  <c r="E7526" s="1"/>
  <c r="E7527" s="1"/>
  <c r="E7528" s="1"/>
  <c r="E7529" s="1"/>
  <c r="E7530" s="1"/>
  <c r="E7531" s="1"/>
  <c r="E7532" s="1"/>
  <c r="E7533" s="1"/>
  <c r="E7534" s="1"/>
  <c r="E7535" s="1"/>
  <c r="E7536" s="1"/>
  <c r="E7537" s="1"/>
  <c r="E7538" s="1"/>
  <c r="E7539" s="1"/>
  <c r="E7540" s="1"/>
  <c r="E7541" s="1"/>
  <c r="E7542" s="1"/>
  <c r="E7543" s="1"/>
  <c r="E7544" s="1"/>
  <c r="E7545" s="1"/>
  <c r="E7546" s="1"/>
  <c r="E7547" s="1"/>
  <c r="E7548" s="1"/>
  <c r="E7549" s="1"/>
  <c r="E7550" s="1"/>
  <c r="E7551" s="1"/>
  <c r="E7552" s="1"/>
  <c r="F7517"/>
  <c r="E7587"/>
  <c r="E7588" s="1"/>
  <c r="E7589" s="1"/>
  <c r="E7590" s="1"/>
  <c r="E7591" s="1"/>
  <c r="E7592" s="1"/>
  <c r="E7593" s="1"/>
  <c r="E7594" s="1"/>
  <c r="E7595" s="1"/>
  <c r="E7596" s="1"/>
  <c r="E7597" s="1"/>
  <c r="E7598" s="1"/>
  <c r="E7599" s="1"/>
  <c r="E7600" s="1"/>
  <c r="E7601" s="1"/>
  <c r="E7602" s="1"/>
  <c r="E7603" s="1"/>
  <c r="E7604" s="1"/>
  <c r="E7605" s="1"/>
  <c r="E7606" s="1"/>
  <c r="E7607" s="1"/>
  <c r="E7608" s="1"/>
  <c r="E7609" s="1"/>
  <c r="E7610" s="1"/>
  <c r="E7611" s="1"/>
  <c r="F7586"/>
  <c r="E7638"/>
  <c r="E7639" s="1"/>
  <c r="E7640" s="1"/>
  <c r="E7641" s="1"/>
  <c r="E7642" s="1"/>
  <c r="E7643" s="1"/>
  <c r="E7644" s="1"/>
  <c r="E7645" s="1"/>
  <c r="E7646" s="1"/>
  <c r="E7647" s="1"/>
  <c r="E7648" s="1"/>
  <c r="E7649" s="1"/>
  <c r="E7650" s="1"/>
  <c r="E7651" s="1"/>
  <c r="E7652" s="1"/>
  <c r="E7653" s="1"/>
  <c r="E7654" s="1"/>
  <c r="E7655" s="1"/>
  <c r="E7656" s="1"/>
  <c r="E7657" s="1"/>
  <c r="E7658" s="1"/>
  <c r="E7659" s="1"/>
  <c r="E7660" s="1"/>
  <c r="E7661" s="1"/>
  <c r="E7662" s="1"/>
  <c r="F7637"/>
  <c r="E7689"/>
  <c r="E7690" s="1"/>
  <c r="E7691" s="1"/>
  <c r="E7692" s="1"/>
  <c r="E7693" s="1"/>
  <c r="E7694" s="1"/>
  <c r="E7695" s="1"/>
  <c r="E7696" s="1"/>
  <c r="E7697" s="1"/>
  <c r="E7698" s="1"/>
  <c r="E7699" s="1"/>
  <c r="E7700" s="1"/>
  <c r="E7701" s="1"/>
  <c r="E7702" s="1"/>
  <c r="E7703" s="1"/>
  <c r="E7704" s="1"/>
  <c r="E7705" s="1"/>
  <c r="E7706" s="1"/>
  <c r="E7707" s="1"/>
  <c r="E7708" s="1"/>
  <c r="F7688"/>
  <c r="E7739"/>
  <c r="E7740" s="1"/>
  <c r="E7741" s="1"/>
  <c r="E7742" s="1"/>
  <c r="E7743" s="1"/>
  <c r="E7744" s="1"/>
  <c r="E7745" s="1"/>
  <c r="E7746" s="1"/>
  <c r="E7747" s="1"/>
  <c r="E7748" s="1"/>
  <c r="E7749" s="1"/>
  <c r="E7750" s="1"/>
  <c r="E7751" s="1"/>
  <c r="E7752" s="1"/>
  <c r="E7753" s="1"/>
  <c r="E7754" s="1"/>
  <c r="E7755" s="1"/>
  <c r="E7756" s="1"/>
  <c r="E7757" s="1"/>
  <c r="E7758" s="1"/>
  <c r="E7759" s="1"/>
  <c r="E7760" s="1"/>
  <c r="E7761" s="1"/>
  <c r="F7738"/>
  <c r="E7788"/>
  <c r="E7789" s="1"/>
  <c r="E7790" s="1"/>
  <c r="E7791" s="1"/>
  <c r="E7792" s="1"/>
  <c r="E7793" s="1"/>
  <c r="E7794" s="1"/>
  <c r="E7795" s="1"/>
  <c r="E7796" s="1"/>
  <c r="E7797" s="1"/>
  <c r="E7798" s="1"/>
  <c r="E7799" s="1"/>
  <c r="E7800" s="1"/>
  <c r="E7801" s="1"/>
  <c r="E7802" s="1"/>
  <c r="E7803" s="1"/>
  <c r="E7804" s="1"/>
  <c r="E7805" s="1"/>
  <c r="E7806" s="1"/>
  <c r="E7807" s="1"/>
  <c r="E7808" s="1"/>
  <c r="E7809" s="1"/>
  <c r="E7810" s="1"/>
  <c r="E7811" s="1"/>
  <c r="E7812" s="1"/>
  <c r="F7787"/>
  <c r="E7841"/>
  <c r="E7842" s="1"/>
  <c r="E7843" s="1"/>
  <c r="E7844" s="1"/>
  <c r="E7845" s="1"/>
  <c r="E7846" s="1"/>
  <c r="E7847" s="1"/>
  <c r="E7848" s="1"/>
  <c r="E7849" s="1"/>
  <c r="E7850" s="1"/>
  <c r="E7851" s="1"/>
  <c r="E7852" s="1"/>
  <c r="E7853" s="1"/>
  <c r="E7854" s="1"/>
  <c r="E7855" s="1"/>
  <c r="E7856" s="1"/>
  <c r="E7857" s="1"/>
  <c r="E7858" s="1"/>
  <c r="E7859" s="1"/>
  <c r="E7860" s="1"/>
  <c r="E7861" s="1"/>
  <c r="E7862" s="1"/>
  <c r="E7863" s="1"/>
  <c r="F7840"/>
  <c r="E7890"/>
  <c r="E7891" s="1"/>
  <c r="E7892" s="1"/>
  <c r="E7893" s="1"/>
  <c r="E7894" s="1"/>
  <c r="E7895" s="1"/>
  <c r="E7896" s="1"/>
  <c r="E7897" s="1"/>
  <c r="E7898" s="1"/>
  <c r="E7899" s="1"/>
  <c r="E7900" s="1"/>
  <c r="E7901" s="1"/>
  <c r="E7902" s="1"/>
  <c r="E7903" s="1"/>
  <c r="E7904" s="1"/>
  <c r="E7905" s="1"/>
  <c r="E7906" s="1"/>
  <c r="E7907" s="1"/>
  <c r="E7908" s="1"/>
  <c r="E7909" s="1"/>
  <c r="E7910" s="1"/>
  <c r="F7889"/>
  <c r="E7936"/>
  <c r="E7937" s="1"/>
  <c r="E7938" s="1"/>
  <c r="E7939" s="1"/>
  <c r="E7940" s="1"/>
  <c r="E7941" s="1"/>
  <c r="E7942" s="1"/>
  <c r="E7943" s="1"/>
  <c r="E7944" s="1"/>
  <c r="E7945" s="1"/>
  <c r="E7946" s="1"/>
  <c r="E7947" s="1"/>
  <c r="E7948" s="1"/>
  <c r="E7949" s="1"/>
  <c r="E7950" s="1"/>
  <c r="E7951" s="1"/>
  <c r="E7952" s="1"/>
  <c r="E7953" s="1"/>
  <c r="E7954" s="1"/>
  <c r="E7955" s="1"/>
  <c r="E7956" s="1"/>
  <c r="E7957" s="1"/>
  <c r="E7958" s="1"/>
  <c r="F7935"/>
  <c r="E7986"/>
  <c r="E7987" s="1"/>
  <c r="E7988" s="1"/>
  <c r="E7989" s="1"/>
  <c r="E7990" s="1"/>
  <c r="E7991" s="1"/>
  <c r="E7992" s="1"/>
  <c r="E7993" s="1"/>
  <c r="E7994" s="1"/>
  <c r="E7995" s="1"/>
  <c r="E7996" s="1"/>
  <c r="E7997" s="1"/>
  <c r="E7998" s="1"/>
  <c r="E7999" s="1"/>
  <c r="E8000" s="1"/>
  <c r="E8001" s="1"/>
  <c r="E8002" s="1"/>
  <c r="E8003" s="1"/>
  <c r="E8004" s="1"/>
  <c r="E8005" s="1"/>
  <c r="E8006" s="1"/>
  <c r="E8007" s="1"/>
  <c r="E8008" s="1"/>
  <c r="F7985"/>
  <c r="E8035"/>
  <c r="E8036" s="1"/>
  <c r="E8037" s="1"/>
  <c r="E8038" s="1"/>
  <c r="E8039" s="1"/>
  <c r="E8040" s="1"/>
  <c r="E8041" s="1"/>
  <c r="E8042" s="1"/>
  <c r="E8043" s="1"/>
  <c r="E8044" s="1"/>
  <c r="E8045" s="1"/>
  <c r="E8046" s="1"/>
  <c r="E8047" s="1"/>
  <c r="E8048" s="1"/>
  <c r="E8049" s="1"/>
  <c r="E8050" s="1"/>
  <c r="E8051" s="1"/>
  <c r="E8052" s="1"/>
  <c r="E8053" s="1"/>
  <c r="E8054" s="1"/>
  <c r="F8034"/>
  <c r="E8079"/>
  <c r="E8080" s="1"/>
  <c r="E8081" s="1"/>
  <c r="E8082" s="1"/>
  <c r="E8083" s="1"/>
  <c r="E8084" s="1"/>
  <c r="E8085" s="1"/>
  <c r="E8086" s="1"/>
  <c r="E8087" s="1"/>
  <c r="E8088" s="1"/>
  <c r="E8089" s="1"/>
  <c r="E8090" s="1"/>
  <c r="E8091" s="1"/>
  <c r="E8092" s="1"/>
  <c r="E8093" s="1"/>
  <c r="E8094" s="1"/>
  <c r="E8095" s="1"/>
  <c r="E8096" s="1"/>
  <c r="E8097" s="1"/>
  <c r="E8098" s="1"/>
  <c r="E8099" s="1"/>
  <c r="F8078"/>
  <c r="F5017"/>
  <c r="F5049"/>
  <c r="F5085"/>
  <c r="F5116"/>
  <c r="F5144"/>
  <c r="F5171"/>
  <c r="F5197"/>
  <c r="F5218"/>
  <c r="F5241"/>
  <c r="F5261"/>
  <c r="F5281"/>
  <c r="F5304"/>
  <c r="F5326"/>
  <c r="F5346"/>
  <c r="F5363"/>
  <c r="F5377"/>
  <c r="F5396"/>
  <c r="F5416"/>
  <c r="F5431"/>
  <c r="F5448"/>
  <c r="F5477"/>
  <c r="F5495"/>
  <c r="F5508"/>
  <c r="F5522"/>
  <c r="F5539"/>
  <c r="F5555"/>
  <c r="F5574"/>
  <c r="F5588"/>
  <c r="F5599"/>
  <c r="F5609"/>
  <c r="F5620"/>
  <c r="F5632"/>
  <c r="F5641"/>
  <c r="F5650"/>
  <c r="F5659"/>
  <c r="F5667"/>
  <c r="F5685"/>
  <c r="F5719"/>
  <c r="F5758"/>
  <c r="F5791"/>
  <c r="F5821"/>
  <c r="F5852"/>
  <c r="F5884"/>
  <c r="F5918"/>
  <c r="F5950"/>
  <c r="F5981"/>
  <c r="F6015"/>
  <c r="F6051"/>
  <c r="F6086"/>
  <c r="F6122"/>
  <c r="F6158"/>
  <c r="F6193"/>
  <c r="F6233"/>
  <c r="F6265"/>
  <c r="F6299"/>
  <c r="F6331"/>
  <c r="F6363"/>
  <c r="F6397"/>
  <c r="F6436"/>
  <c r="F6471"/>
  <c r="F6504"/>
  <c r="F6542"/>
  <c r="F6580"/>
  <c r="F6616"/>
  <c r="F6657"/>
  <c r="F6690"/>
  <c r="F6728"/>
  <c r="F6762"/>
  <c r="F6800"/>
  <c r="F6831"/>
  <c r="F6863"/>
  <c r="F6895"/>
  <c r="F6924"/>
  <c r="F6948"/>
  <c r="F6977"/>
  <c r="F7007"/>
  <c r="F7036"/>
  <c r="F7067"/>
  <c r="F7095"/>
  <c r="F7123"/>
  <c r="F7150"/>
  <c r="F7176"/>
  <c r="F7206"/>
  <c r="F7238"/>
  <c r="F7266"/>
  <c r="F7293"/>
  <c r="F7321"/>
  <c r="F7352"/>
  <c r="F7380"/>
  <c r="F7411"/>
  <c r="F7447"/>
  <c r="F7481"/>
  <c r="F7516"/>
  <c r="F7553"/>
  <c r="F7585"/>
  <c r="F7612"/>
  <c r="F7636"/>
  <c r="F7663"/>
  <c r="F7687"/>
  <c r="F7709"/>
  <c r="F7737"/>
  <c r="F7762"/>
  <c r="F7786"/>
  <c r="F7813"/>
  <c r="F7839"/>
  <c r="F7864"/>
  <c r="F7888"/>
  <c r="F7911"/>
  <c r="F7934"/>
  <c r="F7959"/>
  <c r="F7984"/>
  <c r="F8009"/>
  <c r="F8033"/>
  <c r="F8055"/>
  <c r="F8077"/>
  <c r="F8100"/>
  <c r="E8124"/>
  <c r="E8146"/>
  <c r="E8169"/>
  <c r="E8192"/>
  <c r="E8213"/>
  <c r="E8232"/>
  <c r="E8252"/>
  <c r="E8274"/>
  <c r="E8297"/>
  <c r="E8321"/>
  <c r="E8342"/>
  <c r="E8365"/>
  <c r="E8388"/>
  <c r="E8409"/>
  <c r="E8429"/>
  <c r="E8454"/>
  <c r="E8481"/>
  <c r="E8502"/>
  <c r="E8524"/>
  <c r="E8547"/>
  <c r="E8569"/>
  <c r="E8595"/>
  <c r="E8626"/>
  <c r="E8657"/>
  <c r="E8690"/>
  <c r="E8719"/>
  <c r="E8750"/>
  <c r="E8781"/>
  <c r="E8808"/>
  <c r="E8838"/>
  <c r="E8870"/>
  <c r="E8903"/>
  <c r="E8938"/>
  <c r="E8971"/>
  <c r="E8995"/>
  <c r="E9012"/>
  <c r="E9030"/>
  <c r="E9049"/>
  <c r="E9071"/>
  <c r="E9092"/>
  <c r="E9111"/>
  <c r="E9132"/>
  <c r="E9153"/>
  <c r="E9174"/>
  <c r="E9194"/>
  <c r="E9214"/>
  <c r="E9232"/>
  <c r="E9257"/>
  <c r="E9274"/>
  <c r="E9294"/>
  <c r="E9317"/>
  <c r="E9339"/>
  <c r="E9360"/>
  <c r="E9380"/>
  <c r="E9401"/>
  <c r="E9423"/>
  <c r="E9447"/>
  <c r="E9468"/>
  <c r="E9492"/>
  <c r="E9515"/>
  <c r="E9535"/>
  <c r="E9554"/>
  <c r="E9578"/>
  <c r="E9604"/>
  <c r="E9628"/>
  <c r="E9650"/>
  <c r="E9672"/>
  <c r="E9693"/>
  <c r="E9714"/>
  <c r="E9735"/>
  <c r="E9755"/>
  <c r="E9777"/>
  <c r="E9799"/>
  <c r="E9819"/>
  <c r="E9836"/>
  <c r="E9854"/>
  <c r="E9874"/>
  <c r="E9896"/>
  <c r="E9925"/>
  <c r="E9962"/>
  <c r="E10004"/>
  <c r="E10045"/>
  <c r="E10090"/>
  <c r="E10134"/>
  <c r="E10174"/>
  <c r="E10214"/>
  <c r="E10255"/>
  <c r="E10295"/>
  <c r="E10330"/>
  <c r="E10372"/>
  <c r="E10421"/>
  <c r="E10468"/>
  <c r="E10511"/>
  <c r="E10554"/>
  <c r="E10596"/>
  <c r="E10641"/>
  <c r="E10688"/>
  <c r="E10731"/>
  <c r="F10801"/>
  <c r="F10875"/>
  <c r="E10876"/>
  <c r="E10877" s="1"/>
  <c r="E10878" s="1"/>
  <c r="E10879" s="1"/>
  <c r="E10880" s="1"/>
  <c r="E10881" s="1"/>
  <c r="E10882" s="1"/>
  <c r="E10883" s="1"/>
  <c r="E10884" s="1"/>
  <c r="E10885" s="1"/>
  <c r="E10886" s="1"/>
  <c r="E10887" s="1"/>
  <c r="E10888" s="1"/>
  <c r="E10889" s="1"/>
  <c r="E10890" s="1"/>
  <c r="E10891" s="1"/>
  <c r="E10892" s="1"/>
  <c r="E10893" s="1"/>
  <c r="E10894" s="1"/>
  <c r="E10895" s="1"/>
  <c r="E10896" s="1"/>
  <c r="E10897" s="1"/>
  <c r="E10898" s="1"/>
  <c r="E10899" s="1"/>
  <c r="E10900" s="1"/>
  <c r="E10901" s="1"/>
  <c r="E10902" s="1"/>
  <c r="E10903" s="1"/>
  <c r="E10904" s="1"/>
  <c r="E10905" s="1"/>
  <c r="E10906" s="1"/>
  <c r="E10907" s="1"/>
  <c r="E10908" s="1"/>
  <c r="F10910"/>
  <c r="E10911"/>
  <c r="E10912" s="1"/>
  <c r="E10913" s="1"/>
  <c r="E10914" s="1"/>
  <c r="E10915" s="1"/>
  <c r="E10916" s="1"/>
  <c r="E10917" s="1"/>
  <c r="E10918" s="1"/>
  <c r="E10919" s="1"/>
  <c r="E10920" s="1"/>
  <c r="E10921" s="1"/>
  <c r="E10922" s="1"/>
  <c r="E10923" s="1"/>
  <c r="E10924" s="1"/>
  <c r="E10925" s="1"/>
  <c r="E10926" s="1"/>
  <c r="E10927" s="1"/>
  <c r="E10928" s="1"/>
  <c r="E10929" s="1"/>
  <c r="E10930" s="1"/>
  <c r="E10931" s="1"/>
  <c r="E10932" s="1"/>
  <c r="E10933" s="1"/>
  <c r="E10934" s="1"/>
  <c r="E10935" s="1"/>
  <c r="E10936" s="1"/>
  <c r="E10937" s="1"/>
  <c r="E10938" s="1"/>
  <c r="E10939" s="1"/>
  <c r="E10940" s="1"/>
  <c r="E10941" s="1"/>
  <c r="F10943"/>
  <c r="E10944"/>
  <c r="E10945" s="1"/>
  <c r="E10946" s="1"/>
  <c r="E10947" s="1"/>
  <c r="E10948" s="1"/>
  <c r="E10949" s="1"/>
  <c r="E10950" s="1"/>
  <c r="E10951" s="1"/>
  <c r="E10952" s="1"/>
  <c r="E10953" s="1"/>
  <c r="E10954" s="1"/>
  <c r="E10955" s="1"/>
  <c r="E10956" s="1"/>
  <c r="E10957" s="1"/>
  <c r="E10958" s="1"/>
  <c r="E10959" s="1"/>
  <c r="E10960" s="1"/>
  <c r="E10961" s="1"/>
  <c r="E10962" s="1"/>
  <c r="E10963" s="1"/>
  <c r="E10964" s="1"/>
  <c r="E10965" s="1"/>
  <c r="E10966" s="1"/>
  <c r="E10967" s="1"/>
  <c r="E10968" s="1"/>
  <c r="E10969" s="1"/>
  <c r="E10970" s="1"/>
  <c r="E10971" s="1"/>
  <c r="F10973"/>
  <c r="E10974"/>
  <c r="E10975" s="1"/>
  <c r="E10976" s="1"/>
  <c r="E10977" s="1"/>
  <c r="E10978" s="1"/>
  <c r="E10979" s="1"/>
  <c r="E10980" s="1"/>
  <c r="E10981" s="1"/>
  <c r="E10982" s="1"/>
  <c r="E10983" s="1"/>
  <c r="E10984" s="1"/>
  <c r="E10985" s="1"/>
  <c r="E10986" s="1"/>
  <c r="E10987" s="1"/>
  <c r="E10988" s="1"/>
  <c r="E10989" s="1"/>
  <c r="E10990" s="1"/>
  <c r="E10991" s="1"/>
  <c r="E10992" s="1"/>
  <c r="E10993" s="1"/>
  <c r="E10994" s="1"/>
  <c r="E10995" s="1"/>
  <c r="E10996" s="1"/>
  <c r="E10997" s="1"/>
  <c r="E10998" s="1"/>
  <c r="E10999" s="1"/>
  <c r="E11000" s="1"/>
  <c r="E11001" s="1"/>
  <c r="E11002" s="1"/>
  <c r="E11003" s="1"/>
  <c r="E11004" s="1"/>
  <c r="E11005" s="1"/>
  <c r="E11006" s="1"/>
  <c r="E11007" s="1"/>
  <c r="E11008" s="1"/>
  <c r="E11009" s="1"/>
  <c r="F11011"/>
  <c r="E11012"/>
  <c r="E11013" s="1"/>
  <c r="E11014" s="1"/>
  <c r="E11015" s="1"/>
  <c r="E11016" s="1"/>
  <c r="E11017" s="1"/>
  <c r="E11018" s="1"/>
  <c r="E11019" s="1"/>
  <c r="E11020" s="1"/>
  <c r="E11021" s="1"/>
  <c r="E11022" s="1"/>
  <c r="E11023" s="1"/>
  <c r="E11024" s="1"/>
  <c r="E11025" s="1"/>
  <c r="E11026" s="1"/>
  <c r="E11027" s="1"/>
  <c r="E11028" s="1"/>
  <c r="E11029" s="1"/>
  <c r="E11030" s="1"/>
  <c r="E11031" s="1"/>
  <c r="E11032" s="1"/>
  <c r="E11033" s="1"/>
  <c r="E11034" s="1"/>
  <c r="E11035" s="1"/>
  <c r="E11036" s="1"/>
  <c r="E11037" s="1"/>
  <c r="E11038" s="1"/>
  <c r="E11039" s="1"/>
  <c r="E11040" s="1"/>
  <c r="E11041" s="1"/>
  <c r="E11042" s="1"/>
  <c r="E11043" s="1"/>
  <c r="E11044" s="1"/>
  <c r="F11046"/>
  <c r="E11047"/>
  <c r="E11048" s="1"/>
  <c r="E11049" s="1"/>
  <c r="E11050" s="1"/>
  <c r="E11051" s="1"/>
  <c r="E11052" s="1"/>
  <c r="E11053" s="1"/>
  <c r="E11054" s="1"/>
  <c r="E11055" s="1"/>
  <c r="E11056" s="1"/>
  <c r="E11057" s="1"/>
  <c r="E11058" s="1"/>
  <c r="E11059" s="1"/>
  <c r="E11060" s="1"/>
  <c r="E11061" s="1"/>
  <c r="E11062" s="1"/>
  <c r="E11063" s="1"/>
  <c r="E11064" s="1"/>
  <c r="E11065" s="1"/>
  <c r="E11066" s="1"/>
  <c r="E11067" s="1"/>
  <c r="E11068" s="1"/>
  <c r="E11069" s="1"/>
  <c r="E11070" s="1"/>
  <c r="E11071" s="1"/>
  <c r="E11072" s="1"/>
  <c r="E11073" s="1"/>
  <c r="E11074" s="1"/>
  <c r="E11075" s="1"/>
  <c r="E11076" s="1"/>
  <c r="E11077" s="1"/>
  <c r="E11078" s="1"/>
  <c r="F11080"/>
  <c r="E11081"/>
  <c r="E11082" s="1"/>
  <c r="E11083" s="1"/>
  <c r="E11084" s="1"/>
  <c r="E11085" s="1"/>
  <c r="E11086" s="1"/>
  <c r="E11087" s="1"/>
  <c r="E11088" s="1"/>
  <c r="E11089" s="1"/>
  <c r="E11090" s="1"/>
  <c r="E11091" s="1"/>
  <c r="E11092" s="1"/>
  <c r="E11093" s="1"/>
  <c r="E11094" s="1"/>
  <c r="E11095" s="1"/>
  <c r="E11096" s="1"/>
  <c r="E11097" s="1"/>
  <c r="E11098" s="1"/>
  <c r="E11099" s="1"/>
  <c r="E11100" s="1"/>
  <c r="E11101" s="1"/>
  <c r="E11102" s="1"/>
  <c r="E11103" s="1"/>
  <c r="E11104" s="1"/>
  <c r="E11105" s="1"/>
  <c r="E11106" s="1"/>
  <c r="E11107" s="1"/>
  <c r="E11108" s="1"/>
  <c r="E11109" s="1"/>
  <c r="E11110" s="1"/>
  <c r="E11111" s="1"/>
  <c r="E11112" s="1"/>
  <c r="E11113" s="1"/>
  <c r="E11114" s="1"/>
  <c r="F11116"/>
  <c r="E11117"/>
  <c r="E11118" s="1"/>
  <c r="E11119" s="1"/>
  <c r="E11120" s="1"/>
  <c r="E11121" s="1"/>
  <c r="E11122" s="1"/>
  <c r="E11123" s="1"/>
  <c r="E11124" s="1"/>
  <c r="E11125" s="1"/>
  <c r="E11126" s="1"/>
  <c r="E11127" s="1"/>
  <c r="E11128" s="1"/>
  <c r="E11129" s="1"/>
  <c r="E11130" s="1"/>
  <c r="E11131" s="1"/>
  <c r="E11132" s="1"/>
  <c r="E11133" s="1"/>
  <c r="E11134" s="1"/>
  <c r="E11135" s="1"/>
  <c r="E11136" s="1"/>
  <c r="E11137" s="1"/>
  <c r="E11138" s="1"/>
  <c r="E11139" s="1"/>
  <c r="E11140" s="1"/>
  <c r="E11141" s="1"/>
  <c r="E11142" s="1"/>
  <c r="E11143" s="1"/>
  <c r="E11144" s="1"/>
  <c r="E11145" s="1"/>
  <c r="E11146" s="1"/>
  <c r="E11147" s="1"/>
  <c r="E11148" s="1"/>
  <c r="E11149" s="1"/>
  <c r="F11151"/>
  <c r="E11152"/>
  <c r="E11153" s="1"/>
  <c r="E11154" s="1"/>
  <c r="E11155" s="1"/>
  <c r="E11156" s="1"/>
  <c r="E11157" s="1"/>
  <c r="E11158" s="1"/>
  <c r="E11159" s="1"/>
  <c r="E11160" s="1"/>
  <c r="E11161" s="1"/>
  <c r="E11162" s="1"/>
  <c r="E11163" s="1"/>
  <c r="E11164" s="1"/>
  <c r="E11165" s="1"/>
  <c r="E11166" s="1"/>
  <c r="E11167" s="1"/>
  <c r="E11168" s="1"/>
  <c r="E11169" s="1"/>
  <c r="E11170" s="1"/>
  <c r="E11171" s="1"/>
  <c r="E11172" s="1"/>
  <c r="E11173" s="1"/>
  <c r="E11174" s="1"/>
  <c r="E11175" s="1"/>
  <c r="E11176" s="1"/>
  <c r="E11177" s="1"/>
  <c r="E11178" s="1"/>
  <c r="E11179" s="1"/>
  <c r="E11180" s="1"/>
  <c r="E11181" s="1"/>
  <c r="E11182" s="1"/>
  <c r="E11183" s="1"/>
  <c r="E11184" s="1"/>
  <c r="E11185" s="1"/>
  <c r="F11187"/>
  <c r="E11188"/>
  <c r="E11189" s="1"/>
  <c r="E11190" s="1"/>
  <c r="E11191" s="1"/>
  <c r="E11192" s="1"/>
  <c r="E11193" s="1"/>
  <c r="E11194" s="1"/>
  <c r="E11195" s="1"/>
  <c r="E11196" s="1"/>
  <c r="E11197" s="1"/>
  <c r="E11198" s="1"/>
  <c r="E11199" s="1"/>
  <c r="E11200" s="1"/>
  <c r="E11201" s="1"/>
  <c r="E11202" s="1"/>
  <c r="E11203" s="1"/>
  <c r="E11204" s="1"/>
  <c r="E11205" s="1"/>
  <c r="E11206" s="1"/>
  <c r="E11207" s="1"/>
  <c r="E11208" s="1"/>
  <c r="E11209" s="1"/>
  <c r="E11210" s="1"/>
  <c r="E11211" s="1"/>
  <c r="E11212" s="1"/>
  <c r="E11213" s="1"/>
  <c r="E11214" s="1"/>
  <c r="E11215" s="1"/>
  <c r="E11216" s="1"/>
  <c r="E11217" s="1"/>
  <c r="E11218" s="1"/>
  <c r="E11219" s="1"/>
  <c r="E11220" s="1"/>
  <c r="E11221" s="1"/>
  <c r="E11222" s="1"/>
  <c r="F11224"/>
  <c r="E11225"/>
  <c r="E11226" s="1"/>
  <c r="E11227" s="1"/>
  <c r="E11228" s="1"/>
  <c r="E11229" s="1"/>
  <c r="E11230" s="1"/>
  <c r="E11231" s="1"/>
  <c r="E11232" s="1"/>
  <c r="E11233" s="1"/>
  <c r="E11234" s="1"/>
  <c r="E11235" s="1"/>
  <c r="E11236" s="1"/>
  <c r="E11237" s="1"/>
  <c r="E11238" s="1"/>
  <c r="E11239" s="1"/>
  <c r="E11240" s="1"/>
  <c r="E11241" s="1"/>
  <c r="E11242" s="1"/>
  <c r="E11243" s="1"/>
  <c r="E11244" s="1"/>
  <c r="E11245" s="1"/>
  <c r="E11246" s="1"/>
  <c r="E11247" s="1"/>
  <c r="E11248" s="1"/>
  <c r="E11249" s="1"/>
  <c r="E11250" s="1"/>
  <c r="E11251" s="1"/>
  <c r="E11252" s="1"/>
  <c r="E11253" s="1"/>
  <c r="E11254" s="1"/>
  <c r="E11255" s="1"/>
  <c r="E11256" s="1"/>
  <c r="E11257" s="1"/>
  <c r="E11258" s="1"/>
  <c r="F11260"/>
  <c r="E11261"/>
  <c r="E11262" s="1"/>
  <c r="E11263" s="1"/>
  <c r="E11264" s="1"/>
  <c r="E11265" s="1"/>
  <c r="E11266" s="1"/>
  <c r="E11267" s="1"/>
  <c r="E11268" s="1"/>
  <c r="E11269" s="1"/>
  <c r="E11270" s="1"/>
  <c r="E11271" s="1"/>
  <c r="E11272" s="1"/>
  <c r="E11273" s="1"/>
  <c r="E11274" s="1"/>
  <c r="E11275" s="1"/>
  <c r="E11276" s="1"/>
  <c r="E11277" s="1"/>
  <c r="E11278" s="1"/>
  <c r="E11279" s="1"/>
  <c r="E11280" s="1"/>
  <c r="E11281" s="1"/>
  <c r="E11282" s="1"/>
  <c r="E11283" s="1"/>
  <c r="E11284" s="1"/>
  <c r="E11285" s="1"/>
  <c r="E11286" s="1"/>
  <c r="E11287" s="1"/>
  <c r="E11288" s="1"/>
  <c r="E11289" s="1"/>
  <c r="E11290" s="1"/>
  <c r="E11291" s="1"/>
  <c r="E11292" s="1"/>
  <c r="E11293" s="1"/>
  <c r="F11295"/>
  <c r="E11296"/>
  <c r="E11297" s="1"/>
  <c r="E11298" s="1"/>
  <c r="E11299" s="1"/>
  <c r="E11300" s="1"/>
  <c r="E11301" s="1"/>
  <c r="E11302" s="1"/>
  <c r="E11303" s="1"/>
  <c r="E11304" s="1"/>
  <c r="E11305" s="1"/>
  <c r="E11306" s="1"/>
  <c r="E11307" s="1"/>
  <c r="E11308" s="1"/>
  <c r="E11309" s="1"/>
  <c r="E11310" s="1"/>
  <c r="E11311" s="1"/>
  <c r="E11312" s="1"/>
  <c r="E11313" s="1"/>
  <c r="E11314" s="1"/>
  <c r="E11315" s="1"/>
  <c r="E11316" s="1"/>
  <c r="E11317" s="1"/>
  <c r="E11318" s="1"/>
  <c r="E11319" s="1"/>
  <c r="E11320" s="1"/>
  <c r="E11321" s="1"/>
  <c r="E11322" s="1"/>
  <c r="E11323" s="1"/>
  <c r="E11324" s="1"/>
  <c r="E11325" s="1"/>
  <c r="E11326" s="1"/>
  <c r="E11327" s="1"/>
  <c r="E11328" s="1"/>
  <c r="E11329" s="1"/>
  <c r="E11330" s="1"/>
  <c r="E11331" s="1"/>
  <c r="E11332" s="1"/>
  <c r="F11334"/>
  <c r="E11335"/>
  <c r="E11336" s="1"/>
  <c r="E11337" s="1"/>
  <c r="E11338" s="1"/>
  <c r="E11339" s="1"/>
  <c r="E11340" s="1"/>
  <c r="E11341" s="1"/>
  <c r="E11342" s="1"/>
  <c r="E11343" s="1"/>
  <c r="E11344" s="1"/>
  <c r="E11345" s="1"/>
  <c r="E11346" s="1"/>
  <c r="E11347" s="1"/>
  <c r="E11348" s="1"/>
  <c r="E11349" s="1"/>
  <c r="E11350" s="1"/>
  <c r="E11351" s="1"/>
  <c r="E11352" s="1"/>
  <c r="E11353" s="1"/>
  <c r="E11354" s="1"/>
  <c r="E11355" s="1"/>
  <c r="E11356" s="1"/>
  <c r="E11357" s="1"/>
  <c r="E11358" s="1"/>
  <c r="E11359" s="1"/>
  <c r="E11360" s="1"/>
  <c r="E11361" s="1"/>
  <c r="E11362" s="1"/>
  <c r="E11363" s="1"/>
  <c r="E11364" s="1"/>
  <c r="F11366"/>
  <c r="E11367"/>
  <c r="E11368" s="1"/>
  <c r="E11369" s="1"/>
  <c r="E11370" s="1"/>
  <c r="E11371" s="1"/>
  <c r="E11372" s="1"/>
  <c r="E11373" s="1"/>
  <c r="E11374" s="1"/>
  <c r="E11375" s="1"/>
  <c r="E11376" s="1"/>
  <c r="E11377" s="1"/>
  <c r="E11378" s="1"/>
  <c r="E11379" s="1"/>
  <c r="E11380" s="1"/>
  <c r="E11381" s="1"/>
  <c r="E11382" s="1"/>
  <c r="E11383" s="1"/>
  <c r="E11384" s="1"/>
  <c r="E11385" s="1"/>
  <c r="E11386" s="1"/>
  <c r="E11387" s="1"/>
  <c r="E11388" s="1"/>
  <c r="E11389" s="1"/>
  <c r="E11390" s="1"/>
  <c r="E11391" s="1"/>
  <c r="E11392" s="1"/>
  <c r="E11393" s="1"/>
  <c r="E11394" s="1"/>
  <c r="E11395" s="1"/>
  <c r="E11396" s="1"/>
  <c r="E11397" s="1"/>
  <c r="E11398" s="1"/>
  <c r="E11399" s="1"/>
  <c r="E11400" s="1"/>
  <c r="E11401" s="1"/>
  <c r="E11402" s="1"/>
  <c r="E11403" s="1"/>
  <c r="F11405"/>
  <c r="E11406"/>
  <c r="E11407" s="1"/>
  <c r="E11408" s="1"/>
  <c r="E11409" s="1"/>
  <c r="E11410" s="1"/>
  <c r="E11411" s="1"/>
  <c r="E11412" s="1"/>
  <c r="E11413" s="1"/>
  <c r="E11414" s="1"/>
  <c r="E11415" s="1"/>
  <c r="E11416" s="1"/>
  <c r="E11417" s="1"/>
  <c r="E11418" s="1"/>
  <c r="E11419" s="1"/>
  <c r="E11420" s="1"/>
  <c r="E11421" s="1"/>
  <c r="E11422" s="1"/>
  <c r="E11423" s="1"/>
  <c r="E11424" s="1"/>
  <c r="E11425" s="1"/>
  <c r="E11426" s="1"/>
  <c r="E11427" s="1"/>
  <c r="E11428" s="1"/>
  <c r="E11429" s="1"/>
  <c r="E11430" s="1"/>
  <c r="E11431" s="1"/>
  <c r="E11432" s="1"/>
  <c r="E11433" s="1"/>
  <c r="E11434" s="1"/>
  <c r="E11435" s="1"/>
  <c r="E11436" s="1"/>
  <c r="E11437" s="1"/>
  <c r="E11438" s="1"/>
  <c r="F11440"/>
  <c r="E11441"/>
  <c r="E11442" s="1"/>
  <c r="E11443" s="1"/>
  <c r="E11444" s="1"/>
  <c r="E11445" s="1"/>
  <c r="E11446" s="1"/>
  <c r="E11447" s="1"/>
  <c r="E11448" s="1"/>
  <c r="E11449" s="1"/>
  <c r="E11450" s="1"/>
  <c r="E11451" s="1"/>
  <c r="E11452" s="1"/>
  <c r="E11453" s="1"/>
  <c r="E11454" s="1"/>
  <c r="E11455" s="1"/>
  <c r="E11456" s="1"/>
  <c r="E11457" s="1"/>
  <c r="E11458" s="1"/>
  <c r="E11459" s="1"/>
  <c r="E11460" s="1"/>
  <c r="E11461" s="1"/>
  <c r="E11462" s="1"/>
  <c r="E11463" s="1"/>
  <c r="E11464" s="1"/>
  <c r="E11465" s="1"/>
  <c r="E11466" s="1"/>
  <c r="E11467" s="1"/>
  <c r="E11468" s="1"/>
  <c r="E11469" s="1"/>
  <c r="E11470" s="1"/>
  <c r="E11471" s="1"/>
  <c r="E11472" s="1"/>
  <c r="E11473" s="1"/>
  <c r="E11474" s="1"/>
  <c r="E11475" s="1"/>
  <c r="E11476" s="1"/>
  <c r="E11477" s="1"/>
  <c r="E11478" s="1"/>
  <c r="E11479" s="1"/>
  <c r="E11480" s="1"/>
  <c r="E11481" s="1"/>
  <c r="E11482" s="1"/>
  <c r="E11483" s="1"/>
  <c r="E11484" s="1"/>
  <c r="F11486"/>
  <c r="E11487"/>
  <c r="E11488" s="1"/>
  <c r="E11489" s="1"/>
  <c r="E11490" s="1"/>
  <c r="E11491" s="1"/>
  <c r="E11492" s="1"/>
  <c r="E11493" s="1"/>
  <c r="E11494" s="1"/>
  <c r="E11495" s="1"/>
  <c r="E11496" s="1"/>
  <c r="E11497" s="1"/>
  <c r="E11498" s="1"/>
  <c r="E11499" s="1"/>
  <c r="E11500" s="1"/>
  <c r="E11501" s="1"/>
  <c r="E11502" s="1"/>
  <c r="E11503" s="1"/>
  <c r="E11504" s="1"/>
  <c r="E11505" s="1"/>
  <c r="E11506" s="1"/>
  <c r="E11507" s="1"/>
  <c r="E11508" s="1"/>
  <c r="E11509" s="1"/>
  <c r="E11510" s="1"/>
  <c r="E11511" s="1"/>
  <c r="E11512" s="1"/>
  <c r="E11513" s="1"/>
  <c r="E11514" s="1"/>
  <c r="E11515" s="1"/>
  <c r="E11516" s="1"/>
  <c r="E11517" s="1"/>
  <c r="E11518" s="1"/>
  <c r="E11519" s="1"/>
  <c r="E11520" s="1"/>
  <c r="E11521" s="1"/>
  <c r="E11522" s="1"/>
  <c r="E11523" s="1"/>
  <c r="E11524" s="1"/>
  <c r="E11525" s="1"/>
  <c r="E11526" s="1"/>
  <c r="E11527" s="1"/>
  <c r="E11528" s="1"/>
  <c r="F11530"/>
  <c r="E11531"/>
  <c r="E11532" s="1"/>
  <c r="E11533" s="1"/>
  <c r="E11534" s="1"/>
  <c r="E11535" s="1"/>
  <c r="E11536" s="1"/>
  <c r="E11537" s="1"/>
  <c r="E11538" s="1"/>
  <c r="E11539" s="1"/>
  <c r="E11540" s="1"/>
  <c r="E11541" s="1"/>
  <c r="E11542" s="1"/>
  <c r="E11543" s="1"/>
  <c r="E11544" s="1"/>
  <c r="E11545" s="1"/>
  <c r="E11546" s="1"/>
  <c r="E11547" s="1"/>
  <c r="E11548" s="1"/>
  <c r="E11549" s="1"/>
  <c r="E11550" s="1"/>
  <c r="E11551" s="1"/>
  <c r="E11552" s="1"/>
  <c r="E11553" s="1"/>
  <c r="E11554" s="1"/>
  <c r="E11555" s="1"/>
  <c r="E11556" s="1"/>
  <c r="E11557" s="1"/>
  <c r="E11558" s="1"/>
  <c r="E11559" s="1"/>
  <c r="E11560" s="1"/>
  <c r="E11561" s="1"/>
  <c r="E11562" s="1"/>
  <c r="E11563" s="1"/>
  <c r="E11564" s="1"/>
  <c r="E11565" s="1"/>
  <c r="E11566" s="1"/>
  <c r="E11567" s="1"/>
  <c r="E11568" s="1"/>
  <c r="E11569" s="1"/>
  <c r="F11571"/>
  <c r="E11572"/>
  <c r="E11573" s="1"/>
  <c r="E11574" s="1"/>
  <c r="E11575" s="1"/>
  <c r="E11576" s="1"/>
  <c r="E11577" s="1"/>
  <c r="E11578" s="1"/>
  <c r="E11579" s="1"/>
  <c r="E11580" s="1"/>
  <c r="E11581" s="1"/>
  <c r="E11582" s="1"/>
  <c r="E11583" s="1"/>
  <c r="E11584" s="1"/>
  <c r="E11585" s="1"/>
  <c r="E11586" s="1"/>
  <c r="E11587" s="1"/>
  <c r="E11588" s="1"/>
  <c r="E11589" s="1"/>
  <c r="E11590" s="1"/>
  <c r="E11591" s="1"/>
  <c r="E11592" s="1"/>
  <c r="E11593" s="1"/>
  <c r="E11594" s="1"/>
  <c r="E11595" s="1"/>
  <c r="E11596" s="1"/>
  <c r="E11597" s="1"/>
  <c r="E11598" s="1"/>
  <c r="E11599" s="1"/>
  <c r="E11600" s="1"/>
  <c r="E11601" s="1"/>
  <c r="E11602" s="1"/>
  <c r="E11603" s="1"/>
  <c r="E11604" s="1"/>
  <c r="E11605" s="1"/>
  <c r="E11606" s="1"/>
  <c r="E11607" s="1"/>
  <c r="E11608" s="1"/>
  <c r="E11609" s="1"/>
  <c r="E11610" s="1"/>
  <c r="E11611" s="1"/>
  <c r="E11612" s="1"/>
  <c r="E11613" s="1"/>
  <c r="E11614" s="1"/>
  <c r="E11615" s="1"/>
  <c r="E11616" s="1"/>
  <c r="F11618"/>
  <c r="E11619"/>
  <c r="E11620" s="1"/>
  <c r="E11621" s="1"/>
  <c r="E11622" s="1"/>
  <c r="E11623" s="1"/>
  <c r="E11624" s="1"/>
  <c r="E11625" s="1"/>
  <c r="E11626" s="1"/>
  <c r="E11627" s="1"/>
  <c r="E11628" s="1"/>
  <c r="E11629" s="1"/>
  <c r="E11630" s="1"/>
  <c r="E11631" s="1"/>
  <c r="E11632" s="1"/>
  <c r="E11633" s="1"/>
  <c r="E11634" s="1"/>
  <c r="E11635" s="1"/>
  <c r="E11636" s="1"/>
  <c r="E11637" s="1"/>
  <c r="E11638" s="1"/>
  <c r="E11639" s="1"/>
  <c r="E11640" s="1"/>
  <c r="E11641" s="1"/>
  <c r="E11642" s="1"/>
  <c r="E11643" s="1"/>
  <c r="E11644" s="1"/>
  <c r="E11645" s="1"/>
  <c r="E11646" s="1"/>
  <c r="E11647" s="1"/>
  <c r="E11648" s="1"/>
  <c r="E11649" s="1"/>
  <c r="E11650" s="1"/>
  <c r="E11651" s="1"/>
  <c r="E11652" s="1"/>
  <c r="E11653" s="1"/>
  <c r="E11654" s="1"/>
  <c r="E11655" s="1"/>
  <c r="E11656" s="1"/>
  <c r="E11657" s="1"/>
  <c r="E11658" s="1"/>
  <c r="E11659" s="1"/>
  <c r="E11660" s="1"/>
  <c r="E11661" s="1"/>
  <c r="E11662" s="1"/>
  <c r="E11663" s="1"/>
  <c r="E11664" s="1"/>
  <c r="E11665" s="1"/>
  <c r="E11666" s="1"/>
  <c r="F11668"/>
  <c r="E11669"/>
  <c r="E11670" s="1"/>
  <c r="E11671" s="1"/>
  <c r="E11672" s="1"/>
  <c r="E11673" s="1"/>
  <c r="E11674" s="1"/>
  <c r="E11675" s="1"/>
  <c r="E11676" s="1"/>
  <c r="E11677" s="1"/>
  <c r="E11678" s="1"/>
  <c r="E11679" s="1"/>
  <c r="E11680" s="1"/>
  <c r="E11681" s="1"/>
  <c r="E11682" s="1"/>
  <c r="E11683" s="1"/>
  <c r="E11684" s="1"/>
  <c r="E11685" s="1"/>
  <c r="E11686" s="1"/>
  <c r="E11687" s="1"/>
  <c r="E11688" s="1"/>
  <c r="E11689" s="1"/>
  <c r="E11690" s="1"/>
  <c r="E11691" s="1"/>
  <c r="E11692" s="1"/>
  <c r="E11693" s="1"/>
  <c r="E11694" s="1"/>
  <c r="E11695" s="1"/>
  <c r="E11696" s="1"/>
  <c r="E11697" s="1"/>
  <c r="E11698" s="1"/>
  <c r="E11699" s="1"/>
  <c r="E11700" s="1"/>
  <c r="E11701" s="1"/>
  <c r="E11702" s="1"/>
  <c r="E11703" s="1"/>
  <c r="E11704" s="1"/>
  <c r="E11705" s="1"/>
  <c r="E11706" s="1"/>
  <c r="E11707" s="1"/>
  <c r="E11708" s="1"/>
  <c r="E11709" s="1"/>
  <c r="E11710" s="1"/>
  <c r="E11711" s="1"/>
  <c r="E11712" s="1"/>
  <c r="E11713" s="1"/>
  <c r="E11714" s="1"/>
  <c r="F11716"/>
  <c r="E11717"/>
  <c r="E11718" s="1"/>
  <c r="E11719" s="1"/>
  <c r="E11720" s="1"/>
  <c r="E11721" s="1"/>
  <c r="E11722" s="1"/>
  <c r="E11723" s="1"/>
  <c r="E11724" s="1"/>
  <c r="E11725" s="1"/>
  <c r="E11726" s="1"/>
  <c r="E11727" s="1"/>
  <c r="E11728" s="1"/>
  <c r="E11729" s="1"/>
  <c r="E11730" s="1"/>
  <c r="E11731" s="1"/>
  <c r="E11732" s="1"/>
  <c r="E11733" s="1"/>
  <c r="E11734" s="1"/>
  <c r="E11735" s="1"/>
  <c r="E11736" s="1"/>
  <c r="E11737" s="1"/>
  <c r="E11738" s="1"/>
  <c r="E11739" s="1"/>
  <c r="E11740" s="1"/>
  <c r="E11741" s="1"/>
  <c r="E11742" s="1"/>
  <c r="E11743" s="1"/>
  <c r="E11744" s="1"/>
  <c r="E11745" s="1"/>
  <c r="E11746" s="1"/>
  <c r="E11747" s="1"/>
  <c r="E11748" s="1"/>
  <c r="E11749" s="1"/>
  <c r="E11750" s="1"/>
  <c r="E11751" s="1"/>
  <c r="E11752" s="1"/>
  <c r="E11753" s="1"/>
  <c r="E11754" s="1"/>
  <c r="E11755" s="1"/>
  <c r="E11756" s="1"/>
  <c r="E11757" s="1"/>
  <c r="E11758" s="1"/>
  <c r="E11759" s="1"/>
  <c r="F11761"/>
  <c r="E11762"/>
  <c r="E11763" s="1"/>
  <c r="E11764" s="1"/>
  <c r="E11765" s="1"/>
  <c r="E11766" s="1"/>
  <c r="E11767" s="1"/>
  <c r="E11768" s="1"/>
  <c r="E11769" s="1"/>
  <c r="E11770" s="1"/>
  <c r="E11771" s="1"/>
  <c r="E11772" s="1"/>
  <c r="E11773" s="1"/>
  <c r="E11774" s="1"/>
  <c r="E11775" s="1"/>
  <c r="E11776" s="1"/>
  <c r="E11777" s="1"/>
  <c r="E11778" s="1"/>
  <c r="E11779" s="1"/>
  <c r="E11780" s="1"/>
  <c r="E11781" s="1"/>
  <c r="E11782" s="1"/>
  <c r="E11783" s="1"/>
  <c r="E11784" s="1"/>
  <c r="E11785" s="1"/>
  <c r="E11786" s="1"/>
  <c r="E11787" s="1"/>
  <c r="E11788" s="1"/>
  <c r="E11789" s="1"/>
  <c r="E11790" s="1"/>
  <c r="E11791" s="1"/>
  <c r="E11792" s="1"/>
  <c r="E11793" s="1"/>
  <c r="E11794" s="1"/>
  <c r="E11795" s="1"/>
  <c r="E11796" s="1"/>
  <c r="E11797" s="1"/>
  <c r="E11798" s="1"/>
  <c r="E11799" s="1"/>
  <c r="E11800" s="1"/>
  <c r="E11801" s="1"/>
  <c r="E11802" s="1"/>
  <c r="E11803" s="1"/>
  <c r="E11804" s="1"/>
  <c r="E11805" s="1"/>
  <c r="F11807"/>
  <c r="E11808"/>
  <c r="E11809" s="1"/>
  <c r="E11810" s="1"/>
  <c r="E11811" s="1"/>
  <c r="E11812" s="1"/>
  <c r="E11813" s="1"/>
  <c r="E11814" s="1"/>
  <c r="E11815" s="1"/>
  <c r="E11816" s="1"/>
  <c r="E11817" s="1"/>
  <c r="E11818" s="1"/>
  <c r="E11819" s="1"/>
  <c r="E11820" s="1"/>
  <c r="E11821" s="1"/>
  <c r="E11822" s="1"/>
  <c r="E11823" s="1"/>
  <c r="E11824" s="1"/>
  <c r="E11825" s="1"/>
  <c r="E11826" s="1"/>
  <c r="E11827" s="1"/>
  <c r="E11828" s="1"/>
  <c r="E11829" s="1"/>
  <c r="E11830" s="1"/>
  <c r="E11831" s="1"/>
  <c r="E11832" s="1"/>
  <c r="E11833" s="1"/>
  <c r="E11834" s="1"/>
  <c r="E11835" s="1"/>
  <c r="E11836" s="1"/>
  <c r="E11837" s="1"/>
  <c r="E11838" s="1"/>
  <c r="E11839" s="1"/>
  <c r="E11840" s="1"/>
  <c r="E11841" s="1"/>
  <c r="E11842" s="1"/>
  <c r="E11843" s="1"/>
  <c r="E11844" s="1"/>
  <c r="E11845" s="1"/>
  <c r="E11846" s="1"/>
  <c r="E11847" s="1"/>
  <c r="E11848" s="1"/>
  <c r="E11849" s="1"/>
  <c r="E11850" s="1"/>
  <c r="F11852"/>
  <c r="E11853"/>
  <c r="E11854" s="1"/>
  <c r="E11855" s="1"/>
  <c r="E11856" s="1"/>
  <c r="E11857" s="1"/>
  <c r="E11858" s="1"/>
  <c r="E11859" s="1"/>
  <c r="E11860" s="1"/>
  <c r="E11861" s="1"/>
  <c r="E11862" s="1"/>
  <c r="E11863" s="1"/>
  <c r="E11864" s="1"/>
  <c r="E11865" s="1"/>
  <c r="E11866" s="1"/>
  <c r="E11867" s="1"/>
  <c r="E11868" s="1"/>
  <c r="E11869" s="1"/>
  <c r="E11870" s="1"/>
  <c r="E11871" s="1"/>
  <c r="E11872" s="1"/>
  <c r="E11873" s="1"/>
  <c r="E11874" s="1"/>
  <c r="E11875" s="1"/>
  <c r="E11876" s="1"/>
  <c r="E11877" s="1"/>
  <c r="E11878" s="1"/>
  <c r="E11879" s="1"/>
  <c r="E11880" s="1"/>
  <c r="E11881" s="1"/>
  <c r="E11882" s="1"/>
  <c r="E11883" s="1"/>
  <c r="E11884" s="1"/>
  <c r="E11885" s="1"/>
  <c r="E11886" s="1"/>
  <c r="E11887" s="1"/>
  <c r="E11888" s="1"/>
  <c r="E11889" s="1"/>
  <c r="E11890" s="1"/>
  <c r="E11891" s="1"/>
  <c r="E11892" s="1"/>
  <c r="E11893" s="1"/>
  <c r="E11894" s="1"/>
  <c r="E11895" s="1"/>
  <c r="F11897"/>
  <c r="E11898"/>
  <c r="E11899" s="1"/>
  <c r="E11900" s="1"/>
  <c r="E11901" s="1"/>
  <c r="E11902" s="1"/>
  <c r="E11903" s="1"/>
  <c r="E11904" s="1"/>
  <c r="E11905" s="1"/>
  <c r="E11906" s="1"/>
  <c r="E11907" s="1"/>
  <c r="E11908" s="1"/>
  <c r="E11909" s="1"/>
  <c r="E11910" s="1"/>
  <c r="E11911" s="1"/>
  <c r="E11912" s="1"/>
  <c r="E11913" s="1"/>
  <c r="E11914" s="1"/>
  <c r="E11915" s="1"/>
  <c r="E11916" s="1"/>
  <c r="E11917" s="1"/>
  <c r="E11918" s="1"/>
  <c r="E11919" s="1"/>
  <c r="E11920" s="1"/>
  <c r="E11921" s="1"/>
  <c r="E11922" s="1"/>
  <c r="E11923" s="1"/>
  <c r="E11924" s="1"/>
  <c r="E11925" s="1"/>
  <c r="E11926" s="1"/>
  <c r="E11927" s="1"/>
  <c r="E11928" s="1"/>
  <c r="E11929" s="1"/>
  <c r="E11930" s="1"/>
  <c r="E11931" s="1"/>
  <c r="E11932" s="1"/>
  <c r="E11933" s="1"/>
  <c r="E11934" s="1"/>
  <c r="E11935" s="1"/>
  <c r="E11936" s="1"/>
  <c r="E11937" s="1"/>
  <c r="E11938" s="1"/>
  <c r="E11939" s="1"/>
  <c r="E11940" s="1"/>
  <c r="E11941" s="1"/>
  <c r="F11943"/>
  <c r="E11944"/>
  <c r="E11945" s="1"/>
  <c r="E11946" s="1"/>
  <c r="E11947" s="1"/>
  <c r="E11948" s="1"/>
  <c r="E11949" s="1"/>
  <c r="E11950" s="1"/>
  <c r="E11951" s="1"/>
  <c r="E11952" s="1"/>
  <c r="E11953" s="1"/>
  <c r="E11954" s="1"/>
  <c r="E11955" s="1"/>
  <c r="E11956" s="1"/>
  <c r="E11957" s="1"/>
  <c r="E11958" s="1"/>
  <c r="E11959" s="1"/>
  <c r="E11960" s="1"/>
  <c r="E11961" s="1"/>
  <c r="E11962" s="1"/>
  <c r="E11963" s="1"/>
  <c r="E11964" s="1"/>
  <c r="E11965" s="1"/>
  <c r="E11966" s="1"/>
  <c r="E11967" s="1"/>
  <c r="E11968" s="1"/>
  <c r="E11969" s="1"/>
  <c r="E11970" s="1"/>
  <c r="E11971" s="1"/>
  <c r="E11972" s="1"/>
  <c r="E11973" s="1"/>
  <c r="E11974" s="1"/>
  <c r="E11975" s="1"/>
  <c r="E11976" s="1"/>
  <c r="E11977" s="1"/>
  <c r="E11978" s="1"/>
  <c r="E11979" s="1"/>
  <c r="E11980" s="1"/>
  <c r="E11981" s="1"/>
  <c r="E11982" s="1"/>
  <c r="E11983" s="1"/>
  <c r="E11984" s="1"/>
  <c r="E11985" s="1"/>
  <c r="E11986" s="1"/>
  <c r="E11987" s="1"/>
  <c r="E11988" s="1"/>
  <c r="E11989" s="1"/>
  <c r="E11990" s="1"/>
  <c r="F11992"/>
  <c r="E11993"/>
  <c r="E11994" s="1"/>
  <c r="E11995" s="1"/>
  <c r="E11996" s="1"/>
  <c r="E11997" s="1"/>
  <c r="E11998" s="1"/>
  <c r="E11999" s="1"/>
  <c r="E12000" s="1"/>
  <c r="E12001" s="1"/>
  <c r="E12002" s="1"/>
  <c r="E12003" s="1"/>
  <c r="E12004" s="1"/>
  <c r="E12005" s="1"/>
  <c r="E12006" s="1"/>
  <c r="E12007" s="1"/>
  <c r="E12008" s="1"/>
  <c r="E12009" s="1"/>
  <c r="E12010" s="1"/>
  <c r="E12011" s="1"/>
  <c r="E12012" s="1"/>
  <c r="E12013" s="1"/>
  <c r="E12014" s="1"/>
  <c r="E12015" s="1"/>
  <c r="E12016" s="1"/>
  <c r="E12017" s="1"/>
  <c r="E12018" s="1"/>
  <c r="E12019" s="1"/>
  <c r="E12020" s="1"/>
  <c r="E12021" s="1"/>
  <c r="E12022" s="1"/>
  <c r="E12023" s="1"/>
  <c r="E12024" s="1"/>
  <c r="E12025" s="1"/>
  <c r="E12026" s="1"/>
  <c r="E12027" s="1"/>
  <c r="E12028" s="1"/>
  <c r="E12029" s="1"/>
  <c r="E12030" s="1"/>
  <c r="E12031" s="1"/>
  <c r="E12032" s="1"/>
  <c r="E12033" s="1"/>
  <c r="E12034" s="1"/>
  <c r="E12035" s="1"/>
  <c r="E12036" s="1"/>
  <c r="E12037" s="1"/>
  <c r="E12038" s="1"/>
  <c r="E12039" s="1"/>
  <c r="E12040" s="1"/>
  <c r="E12041" s="1"/>
  <c r="E12042" s="1"/>
  <c r="E12043" s="1"/>
  <c r="F12045"/>
  <c r="E12046"/>
  <c r="E12047" s="1"/>
  <c r="E12048" s="1"/>
  <c r="E12049" s="1"/>
  <c r="E12050" s="1"/>
  <c r="E12051" s="1"/>
  <c r="E12052" s="1"/>
  <c r="E12053" s="1"/>
  <c r="E12054" s="1"/>
  <c r="E12055" s="1"/>
  <c r="E12056" s="1"/>
  <c r="E12057" s="1"/>
  <c r="E12058" s="1"/>
  <c r="E12059" s="1"/>
  <c r="E12060" s="1"/>
  <c r="E12061" s="1"/>
  <c r="E12062" s="1"/>
  <c r="E12063" s="1"/>
  <c r="E12064" s="1"/>
  <c r="E12065" s="1"/>
  <c r="E12066" s="1"/>
  <c r="E12067" s="1"/>
  <c r="E12068" s="1"/>
  <c r="E12069" s="1"/>
  <c r="E12070" s="1"/>
  <c r="E12071" s="1"/>
  <c r="E12072" s="1"/>
  <c r="E12073" s="1"/>
  <c r="E12074" s="1"/>
  <c r="E12075" s="1"/>
  <c r="E12076" s="1"/>
  <c r="E12077" s="1"/>
  <c r="E12078" s="1"/>
  <c r="E12079" s="1"/>
  <c r="E12080" s="1"/>
  <c r="E12081" s="1"/>
  <c r="E12082" s="1"/>
  <c r="E12083" s="1"/>
  <c r="E12084" s="1"/>
  <c r="E12085" s="1"/>
  <c r="E12086" s="1"/>
  <c r="E12087" s="1"/>
  <c r="E12088" s="1"/>
  <c r="E12089" s="1"/>
  <c r="E12090" s="1"/>
  <c r="E12091" s="1"/>
  <c r="E12092" s="1"/>
  <c r="F12094"/>
  <c r="E12095"/>
  <c r="E12096" s="1"/>
  <c r="E12097" s="1"/>
  <c r="E12098" s="1"/>
  <c r="E12099" s="1"/>
  <c r="E12100" s="1"/>
  <c r="E12101" s="1"/>
  <c r="E12102" s="1"/>
  <c r="E12103" s="1"/>
  <c r="E12104" s="1"/>
  <c r="E12105" s="1"/>
  <c r="E12106" s="1"/>
  <c r="E12107" s="1"/>
  <c r="E12108" s="1"/>
  <c r="E12109" s="1"/>
  <c r="E12110" s="1"/>
  <c r="E12111" s="1"/>
  <c r="E12112" s="1"/>
  <c r="E12113" s="1"/>
  <c r="E12114" s="1"/>
  <c r="E12115" s="1"/>
  <c r="E12116" s="1"/>
  <c r="E12117" s="1"/>
  <c r="E12118" s="1"/>
  <c r="E12119" s="1"/>
  <c r="E12120" s="1"/>
  <c r="E12121" s="1"/>
  <c r="E12122" s="1"/>
  <c r="E12123" s="1"/>
  <c r="E12124" s="1"/>
  <c r="E12125" s="1"/>
  <c r="E12126" s="1"/>
  <c r="E12127" s="1"/>
  <c r="E12128" s="1"/>
  <c r="E12129" s="1"/>
  <c r="E12130" s="1"/>
  <c r="E12131" s="1"/>
  <c r="E12132" s="1"/>
  <c r="E12133" s="1"/>
  <c r="E12134" s="1"/>
  <c r="E12135" s="1"/>
  <c r="F12137"/>
  <c r="E12138"/>
  <c r="E12139" s="1"/>
  <c r="E12140" s="1"/>
  <c r="E12141" s="1"/>
  <c r="E12142" s="1"/>
  <c r="E12143" s="1"/>
  <c r="E12144" s="1"/>
  <c r="E12145" s="1"/>
  <c r="E12146" s="1"/>
  <c r="E12147" s="1"/>
  <c r="E12148" s="1"/>
  <c r="E12149" s="1"/>
  <c r="E12150" s="1"/>
  <c r="E12151" s="1"/>
  <c r="E12152" s="1"/>
  <c r="E12153" s="1"/>
  <c r="E12154" s="1"/>
  <c r="E12155" s="1"/>
  <c r="E12156" s="1"/>
  <c r="E12157" s="1"/>
  <c r="E12158" s="1"/>
  <c r="E12159" s="1"/>
  <c r="E12160" s="1"/>
  <c r="E12161" s="1"/>
  <c r="E12162" s="1"/>
  <c r="E12163" s="1"/>
  <c r="E12164" s="1"/>
  <c r="E12165" s="1"/>
  <c r="E12166" s="1"/>
  <c r="E12167" s="1"/>
  <c r="E12168" s="1"/>
  <c r="F12170"/>
  <c r="E12171"/>
  <c r="E12172" s="1"/>
  <c r="E12173" s="1"/>
  <c r="E12174" s="1"/>
  <c r="E12175" s="1"/>
  <c r="E12176" s="1"/>
  <c r="E12177" s="1"/>
  <c r="E12178" s="1"/>
  <c r="E12179" s="1"/>
  <c r="E12180" s="1"/>
  <c r="E12181" s="1"/>
  <c r="E12182" s="1"/>
  <c r="E12183" s="1"/>
  <c r="E12184" s="1"/>
  <c r="E12185" s="1"/>
  <c r="E12186" s="1"/>
  <c r="E12187" s="1"/>
  <c r="E12188" s="1"/>
  <c r="E12189" s="1"/>
  <c r="E12190" s="1"/>
  <c r="E12191" s="1"/>
  <c r="E12192" s="1"/>
  <c r="E12193" s="1"/>
  <c r="E12194" s="1"/>
  <c r="E12195" s="1"/>
  <c r="E12196" s="1"/>
  <c r="E12197" s="1"/>
  <c r="E12198" s="1"/>
  <c r="E12199" s="1"/>
  <c r="F12201"/>
  <c r="E12202"/>
  <c r="E12203" s="1"/>
  <c r="E12204" s="1"/>
  <c r="E12205" s="1"/>
  <c r="E12206" s="1"/>
  <c r="E12207" s="1"/>
  <c r="E12208" s="1"/>
  <c r="E12209" s="1"/>
  <c r="E12210" s="1"/>
  <c r="E12211" s="1"/>
  <c r="E12212" s="1"/>
  <c r="E12213" s="1"/>
  <c r="E12214" s="1"/>
  <c r="E12215" s="1"/>
  <c r="E12216" s="1"/>
  <c r="E12217" s="1"/>
  <c r="E12218" s="1"/>
  <c r="E12219" s="1"/>
  <c r="E12220" s="1"/>
  <c r="E12221" s="1"/>
  <c r="E12222" s="1"/>
  <c r="E12223" s="1"/>
  <c r="E12224" s="1"/>
  <c r="E12225" s="1"/>
  <c r="E12226" s="1"/>
  <c r="E12227" s="1"/>
  <c r="F12229"/>
  <c r="E12230"/>
  <c r="E12231" s="1"/>
  <c r="E12232" s="1"/>
  <c r="E12233" s="1"/>
  <c r="E12234" s="1"/>
  <c r="E12235" s="1"/>
  <c r="E12236" s="1"/>
  <c r="E12237" s="1"/>
  <c r="E12238" s="1"/>
  <c r="E12239" s="1"/>
  <c r="E12240" s="1"/>
  <c r="E12241" s="1"/>
  <c r="E12242" s="1"/>
  <c r="E12243" s="1"/>
  <c r="E12244" s="1"/>
  <c r="E12245" s="1"/>
  <c r="E12246" s="1"/>
  <c r="E12247" s="1"/>
  <c r="E12248" s="1"/>
  <c r="E12249" s="1"/>
  <c r="F12251"/>
  <c r="E12252"/>
  <c r="E12253" s="1"/>
  <c r="E12254" s="1"/>
  <c r="E12255" s="1"/>
  <c r="E12256" s="1"/>
  <c r="E12257" s="1"/>
  <c r="E12258" s="1"/>
  <c r="E12259" s="1"/>
  <c r="E12260" s="1"/>
  <c r="E12261" s="1"/>
  <c r="E12262" s="1"/>
  <c r="E12263" s="1"/>
  <c r="E12264" s="1"/>
  <c r="E12265" s="1"/>
  <c r="E12266" s="1"/>
  <c r="E12267" s="1"/>
  <c r="E12268" s="1"/>
  <c r="E12269" s="1"/>
  <c r="E12270" s="1"/>
  <c r="E12271" s="1"/>
  <c r="F12273"/>
  <c r="E12274"/>
  <c r="E12275" s="1"/>
  <c r="E12276" s="1"/>
  <c r="E12277" s="1"/>
  <c r="E12278" s="1"/>
  <c r="E12279" s="1"/>
  <c r="E12280" s="1"/>
  <c r="E12281" s="1"/>
  <c r="E12282" s="1"/>
  <c r="E12283" s="1"/>
  <c r="E12284" s="1"/>
  <c r="E12285" s="1"/>
  <c r="E12286" s="1"/>
  <c r="E12287" s="1"/>
  <c r="E12288" s="1"/>
  <c r="E12289" s="1"/>
  <c r="E12290" s="1"/>
  <c r="E12291" s="1"/>
  <c r="E12292" s="1"/>
  <c r="E12293" s="1"/>
  <c r="F12295"/>
  <c r="E12296"/>
  <c r="E12297" s="1"/>
  <c r="E12298" s="1"/>
  <c r="E12299" s="1"/>
  <c r="E12300" s="1"/>
  <c r="E12301" s="1"/>
  <c r="E12302" s="1"/>
  <c r="E12303" s="1"/>
  <c r="E12304" s="1"/>
  <c r="E12305" s="1"/>
  <c r="E12306" s="1"/>
  <c r="E12307" s="1"/>
  <c r="E12308" s="1"/>
  <c r="E12309" s="1"/>
  <c r="E12310" s="1"/>
  <c r="E12311" s="1"/>
  <c r="E12312" s="1"/>
  <c r="E12313" s="1"/>
  <c r="E12314" s="1"/>
  <c r="E12315" s="1"/>
  <c r="E12316" s="1"/>
  <c r="F12318"/>
  <c r="E12319"/>
  <c r="E12320" s="1"/>
  <c r="E12321" s="1"/>
  <c r="E12322" s="1"/>
  <c r="E12323" s="1"/>
  <c r="E12324" s="1"/>
  <c r="E12325" s="1"/>
  <c r="E12326" s="1"/>
  <c r="E12327" s="1"/>
  <c r="E12328" s="1"/>
  <c r="E12329" s="1"/>
  <c r="E12330" s="1"/>
  <c r="E12331" s="1"/>
  <c r="E12332" s="1"/>
  <c r="E12333" s="1"/>
  <c r="E12334" s="1"/>
  <c r="E12335" s="1"/>
  <c r="E12336" s="1"/>
  <c r="E12337" s="1"/>
  <c r="E12338" s="1"/>
  <c r="F12340"/>
  <c r="E12341"/>
  <c r="E12342" s="1"/>
  <c r="E12343" s="1"/>
  <c r="E12344" s="1"/>
  <c r="E12345" s="1"/>
  <c r="E12346" s="1"/>
  <c r="E12347" s="1"/>
  <c r="E12348" s="1"/>
  <c r="E12349" s="1"/>
  <c r="E12350" s="1"/>
  <c r="E12351" s="1"/>
  <c r="E12352" s="1"/>
  <c r="E12353" s="1"/>
  <c r="E12354" s="1"/>
  <c r="E12355" s="1"/>
  <c r="E12356" s="1"/>
  <c r="E12357" s="1"/>
  <c r="E12358" s="1"/>
  <c r="E12359" s="1"/>
  <c r="E12360" s="1"/>
  <c r="E12361" s="1"/>
  <c r="E12362" s="1"/>
  <c r="F12364"/>
  <c r="E12365"/>
  <c r="E12366" s="1"/>
  <c r="E12367" s="1"/>
  <c r="E12368" s="1"/>
  <c r="E12369" s="1"/>
  <c r="E12370" s="1"/>
  <c r="E12371" s="1"/>
  <c r="E12372" s="1"/>
  <c r="E12373" s="1"/>
  <c r="E12374" s="1"/>
  <c r="E12375" s="1"/>
  <c r="E12376" s="1"/>
  <c r="E12377" s="1"/>
  <c r="E12378" s="1"/>
  <c r="E12379" s="1"/>
  <c r="F12381"/>
  <c r="E12382"/>
  <c r="E12383" s="1"/>
  <c r="E12384" s="1"/>
  <c r="E12385" s="1"/>
  <c r="E12386" s="1"/>
  <c r="E12387" s="1"/>
  <c r="E12388" s="1"/>
  <c r="E12389" s="1"/>
  <c r="E12390" s="1"/>
  <c r="E12391" s="1"/>
  <c r="E12392" s="1"/>
  <c r="E12393" s="1"/>
  <c r="E12394" s="1"/>
  <c r="E12395" s="1"/>
  <c r="E12396" s="1"/>
  <c r="E12397" s="1"/>
  <c r="E12398" s="1"/>
  <c r="E12399" s="1"/>
  <c r="E12400" s="1"/>
  <c r="E12401" s="1"/>
  <c r="E12402" s="1"/>
  <c r="E12403" s="1"/>
  <c r="E12404" s="1"/>
  <c r="E12405" s="1"/>
  <c r="E12406" s="1"/>
  <c r="E12407" s="1"/>
  <c r="E12408" s="1"/>
  <c r="E12409" s="1"/>
  <c r="E12410" s="1"/>
  <c r="E12411" s="1"/>
  <c r="E12412" s="1"/>
  <c r="E12413" s="1"/>
  <c r="E12414" s="1"/>
  <c r="E12415" s="1"/>
  <c r="E12416" s="1"/>
  <c r="E12417" s="1"/>
  <c r="E12418" s="1"/>
  <c r="E12419" s="1"/>
  <c r="E12420" s="1"/>
  <c r="E12421" s="1"/>
  <c r="E12422" s="1"/>
  <c r="F12424"/>
  <c r="E12425"/>
  <c r="E12426" s="1"/>
  <c r="E12427" s="1"/>
  <c r="E12428" s="1"/>
  <c r="E12429" s="1"/>
  <c r="E12430" s="1"/>
  <c r="E12431" s="1"/>
  <c r="E12432" s="1"/>
  <c r="E12433" s="1"/>
  <c r="E12434" s="1"/>
  <c r="E12435" s="1"/>
  <c r="E12436" s="1"/>
  <c r="E12437" s="1"/>
  <c r="E12438" s="1"/>
  <c r="E12439" s="1"/>
  <c r="E12440" s="1"/>
  <c r="E12441" s="1"/>
  <c r="E12442" s="1"/>
  <c r="E12443" s="1"/>
  <c r="E12444" s="1"/>
  <c r="E12445" s="1"/>
  <c r="E12446" s="1"/>
  <c r="E12447" s="1"/>
  <c r="E12448" s="1"/>
  <c r="E12449" s="1"/>
  <c r="E12450" s="1"/>
  <c r="E12451" s="1"/>
  <c r="E12452" s="1"/>
  <c r="E12453" s="1"/>
  <c r="E12454" s="1"/>
  <c r="E12455" s="1"/>
  <c r="E12456" s="1"/>
  <c r="E12457" s="1"/>
  <c r="E12458" s="1"/>
  <c r="E12459" s="1"/>
  <c r="E12460" s="1"/>
  <c r="E12461" s="1"/>
  <c r="E12462" s="1"/>
  <c r="E12463" s="1"/>
  <c r="E12464" s="1"/>
  <c r="E12465" s="1"/>
  <c r="E12466" s="1"/>
  <c r="E12467" s="1"/>
  <c r="E12468" s="1"/>
  <c r="E12469" s="1"/>
  <c r="E12470" s="1"/>
  <c r="E12471" s="1"/>
  <c r="E12472" s="1"/>
  <c r="F12474"/>
  <c r="E12475"/>
  <c r="E12476" s="1"/>
  <c r="E12477" s="1"/>
  <c r="E12478" s="1"/>
  <c r="E12479" s="1"/>
  <c r="E12480" s="1"/>
  <c r="E12481" s="1"/>
  <c r="E12482" s="1"/>
  <c r="E12483" s="1"/>
  <c r="E12484" s="1"/>
  <c r="E12485" s="1"/>
  <c r="E12486" s="1"/>
  <c r="E12487" s="1"/>
  <c r="E12488" s="1"/>
  <c r="E12489" s="1"/>
  <c r="E12490" s="1"/>
  <c r="E12491" s="1"/>
  <c r="E12492" s="1"/>
  <c r="E12493" s="1"/>
  <c r="E12494" s="1"/>
  <c r="E12495" s="1"/>
  <c r="E12496" s="1"/>
  <c r="E12497" s="1"/>
  <c r="E12498" s="1"/>
  <c r="E12499" s="1"/>
  <c r="E12500" s="1"/>
  <c r="E12501" s="1"/>
  <c r="E12502" s="1"/>
  <c r="E12503" s="1"/>
  <c r="E12504" s="1"/>
  <c r="E12505" s="1"/>
  <c r="E12506" s="1"/>
  <c r="E12507" s="1"/>
  <c r="E12508" s="1"/>
  <c r="E12509" s="1"/>
  <c r="E12510" s="1"/>
  <c r="E12511" s="1"/>
  <c r="E12512" s="1"/>
  <c r="E12513" s="1"/>
  <c r="E12514" s="1"/>
  <c r="E12515" s="1"/>
  <c r="E12516" s="1"/>
  <c r="E12517" s="1"/>
  <c r="E12518" s="1"/>
  <c r="E12519" s="1"/>
  <c r="F12521"/>
  <c r="E12522"/>
  <c r="E12523" s="1"/>
  <c r="E12524" s="1"/>
  <c r="E12525" s="1"/>
  <c r="E12526" s="1"/>
  <c r="E12527" s="1"/>
  <c r="E12528" s="1"/>
  <c r="E12529" s="1"/>
  <c r="E12530" s="1"/>
  <c r="E12531" s="1"/>
  <c r="E12532" s="1"/>
  <c r="E12533" s="1"/>
  <c r="E12534" s="1"/>
  <c r="E12535" s="1"/>
  <c r="E12536" s="1"/>
  <c r="E12537" s="1"/>
  <c r="E12538" s="1"/>
  <c r="E12539" s="1"/>
  <c r="E12540" s="1"/>
  <c r="E12541" s="1"/>
  <c r="E12542" s="1"/>
  <c r="E12543" s="1"/>
  <c r="E12544" s="1"/>
  <c r="E12545" s="1"/>
  <c r="E12546" s="1"/>
  <c r="E12547" s="1"/>
  <c r="E12548" s="1"/>
  <c r="E12549" s="1"/>
  <c r="E12550" s="1"/>
  <c r="E12551" s="1"/>
  <c r="E12552" s="1"/>
  <c r="E12553" s="1"/>
  <c r="E12554" s="1"/>
  <c r="E12555" s="1"/>
  <c r="E12556" s="1"/>
  <c r="E12557" s="1"/>
  <c r="E12558" s="1"/>
  <c r="E12559" s="1"/>
  <c r="E12560" s="1"/>
  <c r="E12561" s="1"/>
  <c r="E12562" s="1"/>
  <c r="E12563" s="1"/>
  <c r="E12564" s="1"/>
  <c r="E12565" s="1"/>
  <c r="E12566" s="1"/>
  <c r="E12567" s="1"/>
  <c r="E12568" s="1"/>
  <c r="E12569" s="1"/>
  <c r="F12571"/>
  <c r="E12572"/>
  <c r="E12573" s="1"/>
  <c r="E12574" s="1"/>
  <c r="E12575" s="1"/>
  <c r="E12576" s="1"/>
  <c r="E12577" s="1"/>
  <c r="E12578" s="1"/>
  <c r="E12579" s="1"/>
  <c r="E12580" s="1"/>
  <c r="E12581" s="1"/>
  <c r="E12582" s="1"/>
  <c r="E12583" s="1"/>
  <c r="E12584" s="1"/>
  <c r="E12585" s="1"/>
  <c r="E12586" s="1"/>
  <c r="E12587" s="1"/>
  <c r="E12588" s="1"/>
  <c r="E12589" s="1"/>
  <c r="E12590" s="1"/>
  <c r="E12591" s="1"/>
  <c r="E12592" s="1"/>
  <c r="E12593" s="1"/>
  <c r="E12594" s="1"/>
  <c r="E12595" s="1"/>
  <c r="E12596" s="1"/>
  <c r="E12597" s="1"/>
  <c r="E12598" s="1"/>
  <c r="E12599" s="1"/>
  <c r="E12600" s="1"/>
  <c r="E12601" s="1"/>
  <c r="E12602" s="1"/>
  <c r="E12603" s="1"/>
  <c r="E12604" s="1"/>
  <c r="E12605" s="1"/>
  <c r="E12606" s="1"/>
  <c r="E12607" s="1"/>
  <c r="E12608" s="1"/>
  <c r="E12609" s="1"/>
  <c r="E12610" s="1"/>
  <c r="E12611" s="1"/>
  <c r="E12612" s="1"/>
  <c r="E12613" s="1"/>
  <c r="E12614" s="1"/>
  <c r="E12615" s="1"/>
  <c r="F12617"/>
  <c r="E12618"/>
  <c r="E12619" s="1"/>
  <c r="E12620" s="1"/>
  <c r="E12621" s="1"/>
  <c r="E12622" s="1"/>
  <c r="E12623" s="1"/>
  <c r="E12624" s="1"/>
  <c r="E12625" s="1"/>
  <c r="E12626" s="1"/>
  <c r="E12627" s="1"/>
  <c r="E12628" s="1"/>
  <c r="E12629" s="1"/>
  <c r="E12630" s="1"/>
  <c r="E12631" s="1"/>
  <c r="E12632" s="1"/>
  <c r="E12633" s="1"/>
  <c r="E12634" s="1"/>
  <c r="E12635" s="1"/>
  <c r="E12636" s="1"/>
  <c r="E12637" s="1"/>
  <c r="E12638" s="1"/>
  <c r="E12639" s="1"/>
  <c r="E12640" s="1"/>
  <c r="E12641" s="1"/>
  <c r="E12642" s="1"/>
  <c r="E12643" s="1"/>
  <c r="E12644" s="1"/>
  <c r="E12645" s="1"/>
  <c r="E12646" s="1"/>
  <c r="E12647" s="1"/>
  <c r="E12648" s="1"/>
  <c r="E12649" s="1"/>
  <c r="E12650" s="1"/>
  <c r="E12651" s="1"/>
  <c r="E12652" s="1"/>
  <c r="E12653" s="1"/>
  <c r="E12654" s="1"/>
  <c r="E12655" s="1"/>
  <c r="E12656" s="1"/>
  <c r="E12657" s="1"/>
  <c r="E12658" s="1"/>
  <c r="E12659" s="1"/>
  <c r="E12660" s="1"/>
  <c r="E12661" s="1"/>
  <c r="E12662" s="1"/>
  <c r="E12663" s="1"/>
  <c r="F12665"/>
  <c r="E12666"/>
  <c r="E12667" s="1"/>
  <c r="E12668" s="1"/>
  <c r="E12669" s="1"/>
  <c r="E12670" s="1"/>
  <c r="E12671" s="1"/>
  <c r="E12672" s="1"/>
  <c r="E12673" s="1"/>
  <c r="E12674" s="1"/>
  <c r="E12675" s="1"/>
  <c r="E12676" s="1"/>
  <c r="E12677" s="1"/>
  <c r="E12678" s="1"/>
  <c r="E12679" s="1"/>
  <c r="E12680" s="1"/>
  <c r="E12681" s="1"/>
  <c r="E12682" s="1"/>
  <c r="E12683" s="1"/>
  <c r="E12684" s="1"/>
  <c r="E12685" s="1"/>
  <c r="E12686" s="1"/>
  <c r="E12687" s="1"/>
  <c r="E12688" s="1"/>
  <c r="E12689" s="1"/>
  <c r="E12690" s="1"/>
  <c r="E12691" s="1"/>
  <c r="E12692" s="1"/>
  <c r="E12693" s="1"/>
  <c r="E12694" s="1"/>
  <c r="E12695" s="1"/>
  <c r="E12696" s="1"/>
  <c r="E12697" s="1"/>
  <c r="E12698" s="1"/>
  <c r="E12699" s="1"/>
  <c r="E12700" s="1"/>
  <c r="E12701" s="1"/>
  <c r="E12702" s="1"/>
  <c r="E12703" s="1"/>
  <c r="E12704" s="1"/>
  <c r="E12705" s="1"/>
  <c r="E12706" s="1"/>
  <c r="E12707" s="1"/>
  <c r="E12708" s="1"/>
  <c r="E12709" s="1"/>
  <c r="E12710" s="1"/>
  <c r="E12711" s="1"/>
  <c r="F12713"/>
  <c r="E12714"/>
  <c r="E12715" s="1"/>
  <c r="E12716" s="1"/>
  <c r="E12717" s="1"/>
  <c r="E12718" s="1"/>
  <c r="E12719" s="1"/>
  <c r="E12720" s="1"/>
  <c r="E12721" s="1"/>
  <c r="E12722" s="1"/>
  <c r="E12723" s="1"/>
  <c r="E12724" s="1"/>
  <c r="E12725" s="1"/>
  <c r="E12726" s="1"/>
  <c r="E12727" s="1"/>
  <c r="E12728" s="1"/>
  <c r="E12729" s="1"/>
  <c r="E12730" s="1"/>
  <c r="E12731" s="1"/>
  <c r="E12732" s="1"/>
  <c r="E12733" s="1"/>
  <c r="E12734" s="1"/>
  <c r="E12735" s="1"/>
  <c r="E12736" s="1"/>
  <c r="E12737" s="1"/>
  <c r="E12738" s="1"/>
  <c r="E12739" s="1"/>
  <c r="E12740" s="1"/>
  <c r="E12741" s="1"/>
  <c r="E12742" s="1"/>
  <c r="E12743" s="1"/>
  <c r="E12744" s="1"/>
  <c r="E12745" s="1"/>
  <c r="E12746" s="1"/>
  <c r="E12747" s="1"/>
  <c r="E12748" s="1"/>
  <c r="E12749" s="1"/>
  <c r="E12750" s="1"/>
  <c r="E12751" s="1"/>
  <c r="E12752" s="1"/>
  <c r="E12753" s="1"/>
  <c r="E12754" s="1"/>
  <c r="E12755" s="1"/>
  <c r="E12756" s="1"/>
  <c r="E12757" s="1"/>
  <c r="F12759"/>
  <c r="E12760"/>
  <c r="E12761" s="1"/>
  <c r="E12762" s="1"/>
  <c r="E12763" s="1"/>
  <c r="E12764" s="1"/>
  <c r="E12765" s="1"/>
  <c r="E12766" s="1"/>
  <c r="E12767" s="1"/>
  <c r="E12768" s="1"/>
  <c r="E12769" s="1"/>
  <c r="E12770" s="1"/>
  <c r="E12771" s="1"/>
  <c r="E12772" s="1"/>
  <c r="E12773" s="1"/>
  <c r="E12774" s="1"/>
  <c r="E12775" s="1"/>
  <c r="E12776" s="1"/>
  <c r="E12777" s="1"/>
  <c r="E12778" s="1"/>
  <c r="E12779" s="1"/>
  <c r="E12780" s="1"/>
  <c r="E12781" s="1"/>
  <c r="E12782" s="1"/>
  <c r="E12783" s="1"/>
  <c r="E12784" s="1"/>
  <c r="E12785" s="1"/>
  <c r="E12786" s="1"/>
  <c r="E12787" s="1"/>
  <c r="E12788" s="1"/>
  <c r="E12789" s="1"/>
  <c r="E12790" s="1"/>
  <c r="E12791" s="1"/>
  <c r="E12792" s="1"/>
  <c r="E12793" s="1"/>
  <c r="E12794" s="1"/>
  <c r="E12795" s="1"/>
  <c r="E12796" s="1"/>
  <c r="E12797" s="1"/>
  <c r="E12798" s="1"/>
  <c r="E12799" s="1"/>
  <c r="E12800" s="1"/>
  <c r="E12801" s="1"/>
  <c r="E12802" s="1"/>
  <c r="E12803" s="1"/>
  <c r="E12804" s="1"/>
  <c r="E12805" s="1"/>
  <c r="F12807"/>
  <c r="E12808"/>
  <c r="E12809" s="1"/>
  <c r="E12810" s="1"/>
  <c r="E12811" s="1"/>
  <c r="E12812" s="1"/>
  <c r="E12813" s="1"/>
  <c r="E12814" s="1"/>
  <c r="E12815" s="1"/>
  <c r="E12816" s="1"/>
  <c r="E12817" s="1"/>
  <c r="E12818" s="1"/>
  <c r="E12819" s="1"/>
  <c r="E12820" s="1"/>
  <c r="E12821" s="1"/>
  <c r="E12822" s="1"/>
  <c r="E12823" s="1"/>
  <c r="E12824" s="1"/>
  <c r="E12825" s="1"/>
  <c r="E12826" s="1"/>
  <c r="E12827" s="1"/>
  <c r="E12828" s="1"/>
  <c r="E12829" s="1"/>
  <c r="E12830" s="1"/>
  <c r="E12831" s="1"/>
  <c r="E12832" s="1"/>
  <c r="E12833" s="1"/>
  <c r="E12834" s="1"/>
  <c r="E12835" s="1"/>
  <c r="E12836" s="1"/>
  <c r="E12837" s="1"/>
  <c r="E12838" s="1"/>
  <c r="E12839" s="1"/>
  <c r="E12840" s="1"/>
  <c r="E12841" s="1"/>
  <c r="E12842" s="1"/>
  <c r="E12843" s="1"/>
  <c r="E12844" s="1"/>
  <c r="E12845" s="1"/>
  <c r="E12846" s="1"/>
  <c r="E12847" s="1"/>
  <c r="E12848" s="1"/>
  <c r="E12849" s="1"/>
  <c r="E12850" s="1"/>
  <c r="E12851" s="1"/>
  <c r="E12852" s="1"/>
  <c r="F12854"/>
  <c r="E12855"/>
  <c r="E12856" s="1"/>
  <c r="E12857" s="1"/>
  <c r="E12858" s="1"/>
  <c r="E12859" s="1"/>
  <c r="E12860" s="1"/>
  <c r="E12861" s="1"/>
  <c r="E12862" s="1"/>
  <c r="E12863" s="1"/>
  <c r="E12864" s="1"/>
  <c r="E12865" s="1"/>
  <c r="E12866" s="1"/>
  <c r="E12867" s="1"/>
  <c r="E12868" s="1"/>
  <c r="E12869" s="1"/>
  <c r="E12870" s="1"/>
  <c r="E12871" s="1"/>
  <c r="E12872" s="1"/>
  <c r="E12873" s="1"/>
  <c r="E12874" s="1"/>
  <c r="E12875" s="1"/>
  <c r="E12876" s="1"/>
  <c r="E12877" s="1"/>
  <c r="E12878" s="1"/>
  <c r="E12879" s="1"/>
  <c r="E12880" s="1"/>
  <c r="E12881" s="1"/>
  <c r="E12882" s="1"/>
  <c r="E12883" s="1"/>
  <c r="E12884" s="1"/>
  <c r="E12885" s="1"/>
  <c r="E12886" s="1"/>
  <c r="E12887" s="1"/>
  <c r="E12888" s="1"/>
  <c r="E12889" s="1"/>
  <c r="E12890" s="1"/>
  <c r="E12891" s="1"/>
  <c r="E12892" s="1"/>
  <c r="E12893" s="1"/>
  <c r="E12894" s="1"/>
  <c r="E12895" s="1"/>
  <c r="E12896" s="1"/>
  <c r="E12897" s="1"/>
  <c r="E12898" s="1"/>
  <c r="F12900"/>
  <c r="E12901"/>
  <c r="E12902" s="1"/>
  <c r="E12903" s="1"/>
  <c r="E12904" s="1"/>
  <c r="E12905" s="1"/>
  <c r="E12906" s="1"/>
  <c r="E12907" s="1"/>
  <c r="E12908" s="1"/>
  <c r="E12909" s="1"/>
  <c r="E12910" s="1"/>
  <c r="E12911" s="1"/>
  <c r="E12912" s="1"/>
  <c r="E12913" s="1"/>
  <c r="E12914" s="1"/>
  <c r="E12915" s="1"/>
  <c r="E12916" s="1"/>
  <c r="E12917" s="1"/>
  <c r="E12918" s="1"/>
  <c r="E12919" s="1"/>
  <c r="E12920" s="1"/>
  <c r="E12921" s="1"/>
  <c r="E12922" s="1"/>
  <c r="E12923" s="1"/>
  <c r="E12924" s="1"/>
  <c r="E12925" s="1"/>
  <c r="E12926" s="1"/>
  <c r="E12927" s="1"/>
  <c r="E12928" s="1"/>
  <c r="E12929" s="1"/>
  <c r="E12930" s="1"/>
  <c r="E12931" s="1"/>
  <c r="E12932" s="1"/>
  <c r="E12933" s="1"/>
  <c r="E12934" s="1"/>
  <c r="E12935" s="1"/>
  <c r="E12936" s="1"/>
  <c r="E12937" s="1"/>
  <c r="E12938" s="1"/>
  <c r="E12939" s="1"/>
  <c r="E12940" s="1"/>
  <c r="E12941" s="1"/>
  <c r="E12942" s="1"/>
  <c r="E12943" s="1"/>
  <c r="E12944" s="1"/>
  <c r="E12945" s="1"/>
  <c r="E12946" s="1"/>
  <c r="E12947" s="1"/>
  <c r="F12949"/>
  <c r="E12950"/>
  <c r="E12951" s="1"/>
  <c r="E12952" s="1"/>
  <c r="E12953" s="1"/>
  <c r="E12954" s="1"/>
  <c r="E12955" s="1"/>
  <c r="E12956" s="1"/>
  <c r="E12957" s="1"/>
  <c r="E12958" s="1"/>
  <c r="E12959" s="1"/>
  <c r="E12960" s="1"/>
  <c r="E12961" s="1"/>
  <c r="E12962" s="1"/>
  <c r="E12963" s="1"/>
  <c r="E12964" s="1"/>
  <c r="E12965" s="1"/>
  <c r="E12966" s="1"/>
  <c r="E12967" s="1"/>
  <c r="E12968" s="1"/>
  <c r="E12969" s="1"/>
  <c r="E12970" s="1"/>
  <c r="E12971" s="1"/>
  <c r="E12972" s="1"/>
  <c r="E12973" s="1"/>
  <c r="E12974" s="1"/>
  <c r="E12975" s="1"/>
  <c r="E12976" s="1"/>
  <c r="E12977" s="1"/>
  <c r="E12978" s="1"/>
  <c r="E12979" s="1"/>
  <c r="E12980" s="1"/>
  <c r="E12981" s="1"/>
  <c r="E12982" s="1"/>
  <c r="E12983" s="1"/>
  <c r="E12984" s="1"/>
  <c r="E12985" s="1"/>
  <c r="E12986" s="1"/>
  <c r="E12987" s="1"/>
  <c r="E12988" s="1"/>
  <c r="E12989" s="1"/>
  <c r="E12990" s="1"/>
  <c r="E12991" s="1"/>
  <c r="E12992" s="1"/>
  <c r="E12993" s="1"/>
  <c r="E12994" s="1"/>
  <c r="F12996"/>
  <c r="E12997"/>
  <c r="E12998" s="1"/>
  <c r="E12999" s="1"/>
  <c r="E13000" s="1"/>
  <c r="E13001" s="1"/>
  <c r="E13002" s="1"/>
  <c r="E13003" s="1"/>
  <c r="E13004" s="1"/>
  <c r="E13005" s="1"/>
  <c r="E13006" s="1"/>
  <c r="E13007" s="1"/>
  <c r="E13008" s="1"/>
  <c r="E13009" s="1"/>
  <c r="E13010" s="1"/>
  <c r="E13011" s="1"/>
  <c r="E13012" s="1"/>
  <c r="E13013" s="1"/>
  <c r="E13014" s="1"/>
  <c r="E13015" s="1"/>
  <c r="E13016" s="1"/>
  <c r="E13017" s="1"/>
  <c r="E13018" s="1"/>
  <c r="E13019" s="1"/>
  <c r="E13020" s="1"/>
  <c r="E13021" s="1"/>
  <c r="E13022" s="1"/>
  <c r="E13023" s="1"/>
  <c r="E13024" s="1"/>
  <c r="E13025" s="1"/>
  <c r="E13026" s="1"/>
  <c r="E13027" s="1"/>
  <c r="E13028" s="1"/>
  <c r="E13029" s="1"/>
  <c r="E13030" s="1"/>
  <c r="E13031" s="1"/>
  <c r="E13032" s="1"/>
  <c r="E13033" s="1"/>
  <c r="E13034" s="1"/>
  <c r="E13035" s="1"/>
  <c r="E13036" s="1"/>
  <c r="E13037" s="1"/>
  <c r="E13038" s="1"/>
  <c r="E13039" s="1"/>
  <c r="E13040" s="1"/>
  <c r="F13042"/>
  <c r="E13043"/>
  <c r="E13044" s="1"/>
  <c r="E13045" s="1"/>
  <c r="E13046" s="1"/>
  <c r="E13047" s="1"/>
  <c r="E13048" s="1"/>
  <c r="E13049" s="1"/>
  <c r="E13050" s="1"/>
  <c r="E13051" s="1"/>
  <c r="E13052" s="1"/>
  <c r="E13053" s="1"/>
  <c r="E13054" s="1"/>
  <c r="E13055" s="1"/>
  <c r="E13056" s="1"/>
  <c r="E13057" s="1"/>
  <c r="E13058" s="1"/>
  <c r="E13059" s="1"/>
  <c r="E13060" s="1"/>
  <c r="E13061" s="1"/>
  <c r="E13062" s="1"/>
  <c r="E13063" s="1"/>
  <c r="E13064" s="1"/>
  <c r="E13065" s="1"/>
  <c r="E13066" s="1"/>
  <c r="E13067" s="1"/>
  <c r="E13068" s="1"/>
  <c r="E13069" s="1"/>
  <c r="E13070" s="1"/>
  <c r="E13071" s="1"/>
  <c r="E13072" s="1"/>
  <c r="E13073" s="1"/>
  <c r="E13074" s="1"/>
  <c r="E13075" s="1"/>
  <c r="E13076" s="1"/>
  <c r="E13077" s="1"/>
  <c r="E13078" s="1"/>
  <c r="E13079" s="1"/>
  <c r="E13080" s="1"/>
  <c r="E13081" s="1"/>
  <c r="E13082" s="1"/>
  <c r="E13083" s="1"/>
  <c r="E13084" s="1"/>
  <c r="E13085" s="1"/>
  <c r="E13086" s="1"/>
  <c r="E13087" s="1"/>
  <c r="F13089"/>
  <c r="E13090"/>
  <c r="E13091" s="1"/>
  <c r="E13092" s="1"/>
  <c r="E13093" s="1"/>
  <c r="E13094" s="1"/>
  <c r="E13095" s="1"/>
  <c r="E13096" s="1"/>
  <c r="E13097" s="1"/>
  <c r="E13098" s="1"/>
  <c r="E13099" s="1"/>
  <c r="E13100" s="1"/>
  <c r="E13101" s="1"/>
  <c r="E13102" s="1"/>
  <c r="E13103" s="1"/>
  <c r="E13104" s="1"/>
  <c r="E13105" s="1"/>
  <c r="E13106" s="1"/>
  <c r="E13107" s="1"/>
  <c r="E13108" s="1"/>
  <c r="E13109" s="1"/>
  <c r="E13110" s="1"/>
  <c r="E13111" s="1"/>
  <c r="E13112" s="1"/>
  <c r="E13113" s="1"/>
  <c r="E13114" s="1"/>
  <c r="E13115" s="1"/>
  <c r="E13116" s="1"/>
  <c r="E13117" s="1"/>
  <c r="E13118" s="1"/>
  <c r="E13119" s="1"/>
  <c r="E13120" s="1"/>
  <c r="E13121" s="1"/>
  <c r="E13122" s="1"/>
  <c r="E13123" s="1"/>
  <c r="E13124" s="1"/>
  <c r="E13125" s="1"/>
  <c r="E13126" s="1"/>
  <c r="E13127" s="1"/>
  <c r="E13128" s="1"/>
  <c r="E13129" s="1"/>
  <c r="E13130" s="1"/>
  <c r="E13131" s="1"/>
  <c r="E13132" s="1"/>
  <c r="E13133" s="1"/>
  <c r="E13134" s="1"/>
  <c r="E13135" s="1"/>
  <c r="E13136" s="1"/>
  <c r="E13137" s="1"/>
  <c r="E13138" s="1"/>
  <c r="E13139" s="1"/>
  <c r="E13140" s="1"/>
  <c r="F13142"/>
  <c r="E13143"/>
  <c r="E13144" s="1"/>
  <c r="E13145" s="1"/>
  <c r="E13146" s="1"/>
  <c r="E13147" s="1"/>
  <c r="E13148" s="1"/>
  <c r="E13149" s="1"/>
  <c r="E13150" s="1"/>
  <c r="E13151" s="1"/>
  <c r="E13152" s="1"/>
  <c r="E13153" s="1"/>
  <c r="E13154" s="1"/>
  <c r="E13155" s="1"/>
  <c r="E13156" s="1"/>
  <c r="E13157" s="1"/>
  <c r="E13158" s="1"/>
  <c r="E13159" s="1"/>
  <c r="E13160" s="1"/>
  <c r="E13161" s="1"/>
  <c r="E13162" s="1"/>
  <c r="E13163" s="1"/>
  <c r="E13164" s="1"/>
  <c r="E13165" s="1"/>
  <c r="E13166" s="1"/>
  <c r="E13167" s="1"/>
  <c r="E13168" s="1"/>
  <c r="E13169" s="1"/>
  <c r="E13170" s="1"/>
  <c r="E13171" s="1"/>
  <c r="E13172" s="1"/>
  <c r="E13173" s="1"/>
  <c r="E13174" s="1"/>
  <c r="E13175" s="1"/>
  <c r="E13176" s="1"/>
  <c r="E13177" s="1"/>
  <c r="E13178" s="1"/>
  <c r="E13179" s="1"/>
  <c r="E13180" s="1"/>
  <c r="E13181" s="1"/>
  <c r="E13182" s="1"/>
  <c r="E13183" s="1"/>
  <c r="E13184" s="1"/>
  <c r="E13185" s="1"/>
  <c r="E13186" s="1"/>
  <c r="F13188"/>
  <c r="E13189"/>
  <c r="E13190" s="1"/>
  <c r="E13191" s="1"/>
  <c r="E13192" s="1"/>
  <c r="E13193" s="1"/>
  <c r="E13194" s="1"/>
  <c r="E13195" s="1"/>
  <c r="E13196" s="1"/>
  <c r="E13197" s="1"/>
  <c r="E13198" s="1"/>
  <c r="E13199" s="1"/>
  <c r="E13200" s="1"/>
  <c r="E13201" s="1"/>
  <c r="E13202" s="1"/>
  <c r="E13203" s="1"/>
  <c r="E13204" s="1"/>
  <c r="E13205" s="1"/>
  <c r="E13206" s="1"/>
  <c r="E13207" s="1"/>
  <c r="E13208" s="1"/>
  <c r="E13209" s="1"/>
  <c r="E13210" s="1"/>
  <c r="E13211" s="1"/>
  <c r="E13212" s="1"/>
  <c r="E13213" s="1"/>
  <c r="E13214" s="1"/>
  <c r="E13215" s="1"/>
  <c r="E13216" s="1"/>
  <c r="E13217" s="1"/>
  <c r="E13218" s="1"/>
  <c r="E13219" s="1"/>
  <c r="E13220" s="1"/>
  <c r="E13221" s="1"/>
  <c r="E13222" s="1"/>
  <c r="E13223" s="1"/>
  <c r="E13224" s="1"/>
  <c r="E13225" s="1"/>
  <c r="E13226" s="1"/>
  <c r="E13227" s="1"/>
  <c r="E13228" s="1"/>
  <c r="E13229" s="1"/>
  <c r="E13230" s="1"/>
  <c r="E13231" s="1"/>
  <c r="E13232" s="1"/>
  <c r="E13233" s="1"/>
  <c r="E13234" s="1"/>
  <c r="F13236"/>
  <c r="E13237"/>
  <c r="E13238" s="1"/>
  <c r="E13239" s="1"/>
  <c r="E13240" s="1"/>
  <c r="E13241" s="1"/>
  <c r="E13242" s="1"/>
  <c r="E13243" s="1"/>
  <c r="E13244" s="1"/>
  <c r="E13245" s="1"/>
  <c r="E13246" s="1"/>
  <c r="E13247" s="1"/>
  <c r="E13248" s="1"/>
  <c r="E13249" s="1"/>
  <c r="E13250" s="1"/>
  <c r="E13251" s="1"/>
  <c r="E13252" s="1"/>
  <c r="E13253" s="1"/>
  <c r="E13254" s="1"/>
  <c r="E13255" s="1"/>
  <c r="E13256" s="1"/>
  <c r="E13257" s="1"/>
  <c r="E13258" s="1"/>
  <c r="E13259" s="1"/>
  <c r="E13260" s="1"/>
  <c r="E13261" s="1"/>
  <c r="E13262" s="1"/>
  <c r="E13263" s="1"/>
  <c r="E13264" s="1"/>
  <c r="E13265" s="1"/>
  <c r="E13266" s="1"/>
  <c r="E13267" s="1"/>
  <c r="E13268" s="1"/>
  <c r="E13269" s="1"/>
  <c r="E13270" s="1"/>
  <c r="E13271" s="1"/>
  <c r="E13272" s="1"/>
  <c r="E13273" s="1"/>
  <c r="E13274" s="1"/>
  <c r="E13275" s="1"/>
  <c r="E13276" s="1"/>
  <c r="E13277" s="1"/>
  <c r="E13278" s="1"/>
  <c r="E13279" s="1"/>
  <c r="E13280" s="1"/>
  <c r="E13281" s="1"/>
  <c r="E13282" s="1"/>
  <c r="E13283" s="1"/>
  <c r="E13284" s="1"/>
  <c r="E13285" s="1"/>
  <c r="E13286" s="1"/>
  <c r="F13288"/>
  <c r="E13289"/>
  <c r="E13290" s="1"/>
  <c r="E13291" s="1"/>
  <c r="E13292" s="1"/>
  <c r="E13293" s="1"/>
  <c r="E13294" s="1"/>
  <c r="E13295" s="1"/>
  <c r="E13296" s="1"/>
  <c r="E13297" s="1"/>
  <c r="E13298" s="1"/>
  <c r="E13299" s="1"/>
  <c r="E13300" s="1"/>
  <c r="E13301" s="1"/>
  <c r="E13302" s="1"/>
  <c r="E13303" s="1"/>
  <c r="E13304" s="1"/>
  <c r="E13305" s="1"/>
  <c r="E13306" s="1"/>
  <c r="E13307" s="1"/>
  <c r="E13308" s="1"/>
  <c r="E13309" s="1"/>
  <c r="E13310" s="1"/>
  <c r="E13311" s="1"/>
  <c r="E13312" s="1"/>
  <c r="E13313" s="1"/>
  <c r="E13314" s="1"/>
  <c r="E13315" s="1"/>
  <c r="E13316" s="1"/>
  <c r="E13317" s="1"/>
  <c r="E13318" s="1"/>
  <c r="E13319" s="1"/>
  <c r="E13320" s="1"/>
  <c r="E13321" s="1"/>
  <c r="E13322" s="1"/>
  <c r="E13323" s="1"/>
  <c r="E13324" s="1"/>
  <c r="E13325" s="1"/>
  <c r="E13326" s="1"/>
  <c r="E13327" s="1"/>
  <c r="E13328" s="1"/>
  <c r="E13329" s="1"/>
  <c r="E13330" s="1"/>
  <c r="E13331" s="1"/>
  <c r="E13332" s="1"/>
  <c r="F13334"/>
  <c r="E13335"/>
  <c r="E13336" s="1"/>
  <c r="E13337" s="1"/>
  <c r="E13338" s="1"/>
  <c r="E13339" s="1"/>
  <c r="E13340" s="1"/>
  <c r="E13341" s="1"/>
  <c r="E13342" s="1"/>
  <c r="E13343" s="1"/>
  <c r="E13344" s="1"/>
  <c r="E13345" s="1"/>
  <c r="E13346" s="1"/>
  <c r="E13347" s="1"/>
  <c r="E13348" s="1"/>
  <c r="E13349" s="1"/>
  <c r="E13350" s="1"/>
  <c r="E13351" s="1"/>
  <c r="E13352" s="1"/>
  <c r="E13353" s="1"/>
  <c r="E13354" s="1"/>
  <c r="E13355" s="1"/>
  <c r="E13356" s="1"/>
  <c r="E13357" s="1"/>
  <c r="E13358" s="1"/>
  <c r="E13359" s="1"/>
  <c r="E13360" s="1"/>
  <c r="E13361" s="1"/>
  <c r="E13362" s="1"/>
  <c r="E13363" s="1"/>
  <c r="E13364" s="1"/>
  <c r="E13365" s="1"/>
  <c r="E13366" s="1"/>
  <c r="E13367" s="1"/>
  <c r="E13368" s="1"/>
  <c r="E13369" s="1"/>
  <c r="E13370" s="1"/>
  <c r="E13371" s="1"/>
  <c r="E13372" s="1"/>
  <c r="E13373" s="1"/>
  <c r="E13374" s="1"/>
  <c r="E13375" s="1"/>
  <c r="E13376" s="1"/>
  <c r="E13377" s="1"/>
  <c r="E13378" s="1"/>
  <c r="E13379" s="1"/>
  <c r="E13380" s="1"/>
  <c r="E13381" s="1"/>
  <c r="F13383"/>
  <c r="E13384"/>
  <c r="E13385" s="1"/>
  <c r="E13386" s="1"/>
  <c r="E13387" s="1"/>
  <c r="E13388" s="1"/>
  <c r="E13389" s="1"/>
  <c r="E13390" s="1"/>
  <c r="E13391" s="1"/>
  <c r="E13392" s="1"/>
  <c r="E13393" s="1"/>
  <c r="E13394" s="1"/>
  <c r="E13395" s="1"/>
  <c r="E13396" s="1"/>
  <c r="E13397" s="1"/>
  <c r="E13398" s="1"/>
  <c r="E13399" s="1"/>
  <c r="E13400" s="1"/>
  <c r="E13401" s="1"/>
  <c r="E13402" s="1"/>
  <c r="E13403" s="1"/>
  <c r="E13404" s="1"/>
  <c r="E13405" s="1"/>
  <c r="E13406" s="1"/>
  <c r="E13407" s="1"/>
  <c r="E13408" s="1"/>
  <c r="E13409" s="1"/>
  <c r="E13410" s="1"/>
  <c r="E13411" s="1"/>
  <c r="E13412" s="1"/>
  <c r="E13413" s="1"/>
  <c r="E13414" s="1"/>
  <c r="E13415" s="1"/>
  <c r="E13416" s="1"/>
  <c r="E13417" s="1"/>
  <c r="E13418" s="1"/>
  <c r="E13419" s="1"/>
  <c r="E13420" s="1"/>
  <c r="E13421" s="1"/>
  <c r="E13422" s="1"/>
  <c r="E13423" s="1"/>
  <c r="E13424" s="1"/>
  <c r="E13425" s="1"/>
  <c r="E13426" s="1"/>
  <c r="E13427" s="1"/>
  <c r="E13428" s="1"/>
  <c r="E13429" s="1"/>
  <c r="F13431"/>
  <c r="E13432"/>
  <c r="E13433" s="1"/>
  <c r="E13434" s="1"/>
  <c r="E13435" s="1"/>
  <c r="E13436" s="1"/>
  <c r="E13437" s="1"/>
  <c r="E13438" s="1"/>
  <c r="E13439" s="1"/>
  <c r="E13440" s="1"/>
  <c r="E13441" s="1"/>
  <c r="E13442" s="1"/>
  <c r="E13443" s="1"/>
  <c r="E13444" s="1"/>
  <c r="E13445" s="1"/>
  <c r="E13446" s="1"/>
  <c r="E13447" s="1"/>
  <c r="E13448" s="1"/>
  <c r="E13449" s="1"/>
  <c r="E13450" s="1"/>
  <c r="E13451" s="1"/>
  <c r="E13452" s="1"/>
  <c r="E13453" s="1"/>
  <c r="E13454" s="1"/>
  <c r="E13455" s="1"/>
  <c r="E13456" s="1"/>
  <c r="E13457" s="1"/>
  <c r="E13458" s="1"/>
  <c r="E13459" s="1"/>
  <c r="E13460" s="1"/>
  <c r="E13461" s="1"/>
  <c r="E13462" s="1"/>
  <c r="E13463" s="1"/>
  <c r="E13464" s="1"/>
  <c r="E13465" s="1"/>
  <c r="E13466" s="1"/>
  <c r="E13467" s="1"/>
  <c r="E13468" s="1"/>
  <c r="E13469" s="1"/>
  <c r="E13470" s="1"/>
  <c r="E13471" s="1"/>
  <c r="E13472" s="1"/>
  <c r="E13473" s="1"/>
  <c r="E13474" s="1"/>
  <c r="E13475" s="1"/>
  <c r="E13476" s="1"/>
  <c r="E13477" s="1"/>
  <c r="F10767"/>
  <c r="F10838"/>
  <c r="F13524"/>
  <c r="E13619"/>
  <c r="E13620" s="1"/>
  <c r="E13621" s="1"/>
  <c r="E13622" s="1"/>
  <c r="E13623" s="1"/>
  <c r="E13624" s="1"/>
  <c r="E13625" s="1"/>
  <c r="E13626" s="1"/>
  <c r="E13627" s="1"/>
  <c r="E13628" s="1"/>
  <c r="E13629" s="1"/>
  <c r="E13630" s="1"/>
  <c r="E13631" s="1"/>
  <c r="E13632" s="1"/>
  <c r="E13633" s="1"/>
  <c r="E13634" s="1"/>
  <c r="E13635" s="1"/>
  <c r="E13636" s="1"/>
  <c r="E13637" s="1"/>
  <c r="E13638" s="1"/>
  <c r="E13639" s="1"/>
  <c r="E13640" s="1"/>
  <c r="E13641" s="1"/>
  <c r="E13642" s="1"/>
  <c r="E13643" s="1"/>
  <c r="E13644" s="1"/>
  <c r="E13645" s="1"/>
  <c r="E13646" s="1"/>
  <c r="E13647" s="1"/>
  <c r="E13648" s="1"/>
  <c r="E13649" s="1"/>
  <c r="E13650" s="1"/>
  <c r="E13651" s="1"/>
  <c r="E13652" s="1"/>
  <c r="E13653" s="1"/>
  <c r="E13654" s="1"/>
  <c r="E13655" s="1"/>
  <c r="E13656" s="1"/>
  <c r="E13657" s="1"/>
  <c r="E13658" s="1"/>
  <c r="E13659" s="1"/>
  <c r="E13660" s="1"/>
  <c r="E13661" s="1"/>
  <c r="E13662" s="1"/>
  <c r="E13663" s="1"/>
  <c r="E13664" s="1"/>
  <c r="E13665" s="1"/>
  <c r="F13618"/>
  <c r="E13668"/>
  <c r="E13669" s="1"/>
  <c r="E13670" s="1"/>
  <c r="E13671" s="1"/>
  <c r="E13672" s="1"/>
  <c r="E13673" s="1"/>
  <c r="E13674" s="1"/>
  <c r="E13675" s="1"/>
  <c r="E13676" s="1"/>
  <c r="E13677" s="1"/>
  <c r="E13678" s="1"/>
  <c r="E13679" s="1"/>
  <c r="E13680" s="1"/>
  <c r="E13681" s="1"/>
  <c r="E13682" s="1"/>
  <c r="E13683" s="1"/>
  <c r="E13684" s="1"/>
  <c r="E13685" s="1"/>
  <c r="E13686" s="1"/>
  <c r="E13687" s="1"/>
  <c r="E13688" s="1"/>
  <c r="E13689" s="1"/>
  <c r="E13690" s="1"/>
  <c r="E13691" s="1"/>
  <c r="E13692" s="1"/>
  <c r="E13693" s="1"/>
  <c r="E13694" s="1"/>
  <c r="E13695" s="1"/>
  <c r="E13696" s="1"/>
  <c r="E13697" s="1"/>
  <c r="E13698" s="1"/>
  <c r="E13699" s="1"/>
  <c r="E13700" s="1"/>
  <c r="E13701" s="1"/>
  <c r="E13702" s="1"/>
  <c r="E13703" s="1"/>
  <c r="E13704" s="1"/>
  <c r="E13705" s="1"/>
  <c r="E13706" s="1"/>
  <c r="E13707" s="1"/>
  <c r="E13708" s="1"/>
  <c r="E13709" s="1"/>
  <c r="E13710" s="1"/>
  <c r="E13711" s="1"/>
  <c r="E13712" s="1"/>
  <c r="E13713" s="1"/>
  <c r="E13714" s="1"/>
  <c r="E13715" s="1"/>
  <c r="F13667"/>
  <c r="E13718"/>
  <c r="E13719" s="1"/>
  <c r="E13720" s="1"/>
  <c r="E13721" s="1"/>
  <c r="E13722" s="1"/>
  <c r="E13723" s="1"/>
  <c r="E13724" s="1"/>
  <c r="E13725" s="1"/>
  <c r="E13726" s="1"/>
  <c r="E13727" s="1"/>
  <c r="E13728" s="1"/>
  <c r="E13729" s="1"/>
  <c r="E13730" s="1"/>
  <c r="E13731" s="1"/>
  <c r="E13732" s="1"/>
  <c r="E13733" s="1"/>
  <c r="E13734" s="1"/>
  <c r="E13735" s="1"/>
  <c r="E13736" s="1"/>
  <c r="E13737" s="1"/>
  <c r="E13738" s="1"/>
  <c r="E13739" s="1"/>
  <c r="E13740" s="1"/>
  <c r="E13741" s="1"/>
  <c r="E13742" s="1"/>
  <c r="E13743" s="1"/>
  <c r="E13744" s="1"/>
  <c r="E13745" s="1"/>
  <c r="E13746" s="1"/>
  <c r="E13747" s="1"/>
  <c r="E13748" s="1"/>
  <c r="E13749" s="1"/>
  <c r="E13750" s="1"/>
  <c r="E13751" s="1"/>
  <c r="E13752" s="1"/>
  <c r="E13753" s="1"/>
  <c r="E13754" s="1"/>
  <c r="E13755" s="1"/>
  <c r="E13756" s="1"/>
  <c r="E13757" s="1"/>
  <c r="E13758" s="1"/>
  <c r="E13759" s="1"/>
  <c r="E13760" s="1"/>
  <c r="E13761" s="1"/>
  <c r="E13762" s="1"/>
  <c r="E13763" s="1"/>
  <c r="E13764" s="1"/>
  <c r="E13765" s="1"/>
  <c r="F13717"/>
  <c r="E13768"/>
  <c r="E13769" s="1"/>
  <c r="E13770" s="1"/>
  <c r="E13771" s="1"/>
  <c r="E13772" s="1"/>
  <c r="E13773" s="1"/>
  <c r="E13774" s="1"/>
  <c r="E13775" s="1"/>
  <c r="E13776" s="1"/>
  <c r="E13777" s="1"/>
  <c r="E13778" s="1"/>
  <c r="E13779" s="1"/>
  <c r="E13780" s="1"/>
  <c r="E13781" s="1"/>
  <c r="E13782" s="1"/>
  <c r="E13783" s="1"/>
  <c r="E13784" s="1"/>
  <c r="E13785" s="1"/>
  <c r="E13786" s="1"/>
  <c r="E13787" s="1"/>
  <c r="E13788" s="1"/>
  <c r="E13789" s="1"/>
  <c r="E13790" s="1"/>
  <c r="E13791" s="1"/>
  <c r="E13792" s="1"/>
  <c r="E13793" s="1"/>
  <c r="E13794" s="1"/>
  <c r="E13795" s="1"/>
  <c r="E13796" s="1"/>
  <c r="E13797" s="1"/>
  <c r="E13798" s="1"/>
  <c r="E13799" s="1"/>
  <c r="E13800" s="1"/>
  <c r="E13801" s="1"/>
  <c r="E13802" s="1"/>
  <c r="E13803" s="1"/>
  <c r="E13804" s="1"/>
  <c r="E13805" s="1"/>
  <c r="E13806" s="1"/>
  <c r="E13807" s="1"/>
  <c r="E13808" s="1"/>
  <c r="E13809" s="1"/>
  <c r="E13810" s="1"/>
  <c r="E13811" s="1"/>
  <c r="E13812" s="1"/>
  <c r="F13767"/>
  <c r="E13815"/>
  <c r="E13816" s="1"/>
  <c r="E13817" s="1"/>
  <c r="E13818" s="1"/>
  <c r="E13819" s="1"/>
  <c r="E13820" s="1"/>
  <c r="E13821" s="1"/>
  <c r="E13822" s="1"/>
  <c r="E13823" s="1"/>
  <c r="E13824" s="1"/>
  <c r="E13825" s="1"/>
  <c r="E13826" s="1"/>
  <c r="E13827" s="1"/>
  <c r="E13828" s="1"/>
  <c r="E13829" s="1"/>
  <c r="E13830" s="1"/>
  <c r="E13831" s="1"/>
  <c r="E13832" s="1"/>
  <c r="E13833" s="1"/>
  <c r="E13834" s="1"/>
  <c r="E13835" s="1"/>
  <c r="E13836" s="1"/>
  <c r="E13837" s="1"/>
  <c r="E13838" s="1"/>
  <c r="E13839" s="1"/>
  <c r="E13840" s="1"/>
  <c r="E13841" s="1"/>
  <c r="E13842" s="1"/>
  <c r="E13843" s="1"/>
  <c r="E13844" s="1"/>
  <c r="E13845" s="1"/>
  <c r="E13846" s="1"/>
  <c r="E13847" s="1"/>
  <c r="E13848" s="1"/>
  <c r="E13849" s="1"/>
  <c r="E13850" s="1"/>
  <c r="E13851" s="1"/>
  <c r="E13852" s="1"/>
  <c r="E13853" s="1"/>
  <c r="E13854" s="1"/>
  <c r="E13855" s="1"/>
  <c r="E13856" s="1"/>
  <c r="E13857" s="1"/>
  <c r="E13858" s="1"/>
  <c r="E13859" s="1"/>
  <c r="E13860" s="1"/>
  <c r="E13861" s="1"/>
  <c r="E13862" s="1"/>
  <c r="E13863" s="1"/>
  <c r="E13864" s="1"/>
  <c r="E13865" s="1"/>
  <c r="E13866" s="1"/>
  <c r="E13867" s="1"/>
  <c r="E13868" s="1"/>
  <c r="E13869" s="1"/>
  <c r="F13814"/>
  <c r="E13872"/>
  <c r="E13873" s="1"/>
  <c r="E13874" s="1"/>
  <c r="E13875" s="1"/>
  <c r="E13876" s="1"/>
  <c r="E13877" s="1"/>
  <c r="E13878" s="1"/>
  <c r="E13879" s="1"/>
  <c r="E13880" s="1"/>
  <c r="E13881" s="1"/>
  <c r="E13882" s="1"/>
  <c r="E13883" s="1"/>
  <c r="E13884" s="1"/>
  <c r="E13885" s="1"/>
  <c r="E13886" s="1"/>
  <c r="E13887" s="1"/>
  <c r="E13888" s="1"/>
  <c r="E13889" s="1"/>
  <c r="E13890" s="1"/>
  <c r="E13891" s="1"/>
  <c r="E13892" s="1"/>
  <c r="E13893" s="1"/>
  <c r="E13894" s="1"/>
  <c r="E13895" s="1"/>
  <c r="E13896" s="1"/>
  <c r="E13897" s="1"/>
  <c r="E13898" s="1"/>
  <c r="E13899" s="1"/>
  <c r="E13900" s="1"/>
  <c r="E13901" s="1"/>
  <c r="E13902" s="1"/>
  <c r="E13903" s="1"/>
  <c r="E13904" s="1"/>
  <c r="E13905" s="1"/>
  <c r="E13906" s="1"/>
  <c r="E13907" s="1"/>
  <c r="E13908" s="1"/>
  <c r="E13909" s="1"/>
  <c r="E13910" s="1"/>
  <c r="E13911" s="1"/>
  <c r="E13912" s="1"/>
  <c r="E13913" s="1"/>
  <c r="E13914" s="1"/>
  <c r="E13915" s="1"/>
  <c r="E13916" s="1"/>
  <c r="E13917" s="1"/>
  <c r="E13918" s="1"/>
  <c r="E13919" s="1"/>
  <c r="E13920" s="1"/>
  <c r="F13871"/>
  <c r="E13923"/>
  <c r="E13924" s="1"/>
  <c r="E13925" s="1"/>
  <c r="E13926" s="1"/>
  <c r="E13927" s="1"/>
  <c r="E13928" s="1"/>
  <c r="E13929" s="1"/>
  <c r="E13930" s="1"/>
  <c r="E13931" s="1"/>
  <c r="E13932" s="1"/>
  <c r="E13933" s="1"/>
  <c r="E13934" s="1"/>
  <c r="E13935" s="1"/>
  <c r="E13936" s="1"/>
  <c r="E13937" s="1"/>
  <c r="E13938" s="1"/>
  <c r="E13939" s="1"/>
  <c r="E13940" s="1"/>
  <c r="E13941" s="1"/>
  <c r="E13942" s="1"/>
  <c r="E13943" s="1"/>
  <c r="E13944" s="1"/>
  <c r="E13945" s="1"/>
  <c r="E13946" s="1"/>
  <c r="E13947" s="1"/>
  <c r="E13948" s="1"/>
  <c r="E13949" s="1"/>
  <c r="E13950" s="1"/>
  <c r="E13951" s="1"/>
  <c r="E13952" s="1"/>
  <c r="E13953" s="1"/>
  <c r="E13954" s="1"/>
  <c r="E13955" s="1"/>
  <c r="E13956" s="1"/>
  <c r="E13957" s="1"/>
  <c r="E13958" s="1"/>
  <c r="E13959" s="1"/>
  <c r="E13960" s="1"/>
  <c r="E13961" s="1"/>
  <c r="E13962" s="1"/>
  <c r="E13963" s="1"/>
  <c r="E13964" s="1"/>
  <c r="E13965" s="1"/>
  <c r="E13966" s="1"/>
  <c r="E13967" s="1"/>
  <c r="E13968" s="1"/>
  <c r="E13969" s="1"/>
  <c r="E13970" s="1"/>
  <c r="F13922"/>
  <c r="E13973"/>
  <c r="E13974" s="1"/>
  <c r="E13975" s="1"/>
  <c r="E13976" s="1"/>
  <c r="E13977" s="1"/>
  <c r="E13978" s="1"/>
  <c r="E13979" s="1"/>
  <c r="E13980" s="1"/>
  <c r="E13981" s="1"/>
  <c r="E13982" s="1"/>
  <c r="E13983" s="1"/>
  <c r="E13984" s="1"/>
  <c r="E13985" s="1"/>
  <c r="E13986" s="1"/>
  <c r="E13987" s="1"/>
  <c r="E13988" s="1"/>
  <c r="E13989" s="1"/>
  <c r="E13990" s="1"/>
  <c r="E13991" s="1"/>
  <c r="E13992" s="1"/>
  <c r="E13993" s="1"/>
  <c r="E13994" s="1"/>
  <c r="E13995" s="1"/>
  <c r="E13996" s="1"/>
  <c r="E13997" s="1"/>
  <c r="E13998" s="1"/>
  <c r="E13999" s="1"/>
  <c r="E14000" s="1"/>
  <c r="E14001" s="1"/>
  <c r="E14002" s="1"/>
  <c r="E14003" s="1"/>
  <c r="E14004" s="1"/>
  <c r="E14005" s="1"/>
  <c r="E14006" s="1"/>
  <c r="E14007" s="1"/>
  <c r="E14008" s="1"/>
  <c r="E14009" s="1"/>
  <c r="E14010" s="1"/>
  <c r="E14011" s="1"/>
  <c r="E14012" s="1"/>
  <c r="E14013" s="1"/>
  <c r="E14014" s="1"/>
  <c r="E14015" s="1"/>
  <c r="E14016" s="1"/>
  <c r="E14017" s="1"/>
  <c r="E14018" s="1"/>
  <c r="E14019" s="1"/>
  <c r="E14020" s="1"/>
  <c r="F13972"/>
  <c r="E14023"/>
  <c r="E14024" s="1"/>
  <c r="E14025" s="1"/>
  <c r="E14026" s="1"/>
  <c r="E14027" s="1"/>
  <c r="E14028" s="1"/>
  <c r="E14029" s="1"/>
  <c r="E14030" s="1"/>
  <c r="E14031" s="1"/>
  <c r="E14032" s="1"/>
  <c r="E14033" s="1"/>
  <c r="E14034" s="1"/>
  <c r="E14035" s="1"/>
  <c r="E14036" s="1"/>
  <c r="E14037" s="1"/>
  <c r="E14038" s="1"/>
  <c r="E14039" s="1"/>
  <c r="E14040" s="1"/>
  <c r="E14041" s="1"/>
  <c r="E14042" s="1"/>
  <c r="E14043" s="1"/>
  <c r="E14044" s="1"/>
  <c r="E14045" s="1"/>
  <c r="E14046" s="1"/>
  <c r="E14047" s="1"/>
  <c r="E14048" s="1"/>
  <c r="E14049" s="1"/>
  <c r="E14050" s="1"/>
  <c r="E14051" s="1"/>
  <c r="E14052" s="1"/>
  <c r="E14053" s="1"/>
  <c r="E14054" s="1"/>
  <c r="E14055" s="1"/>
  <c r="E14056" s="1"/>
  <c r="E14057" s="1"/>
  <c r="E14058" s="1"/>
  <c r="E14059" s="1"/>
  <c r="E14060" s="1"/>
  <c r="E14061" s="1"/>
  <c r="E14062" s="1"/>
  <c r="E14063" s="1"/>
  <c r="E14064" s="1"/>
  <c r="E14065" s="1"/>
  <c r="E14066" s="1"/>
  <c r="E14067" s="1"/>
  <c r="E14068" s="1"/>
  <c r="F14022"/>
  <c r="E14071"/>
  <c r="E14072" s="1"/>
  <c r="E14073" s="1"/>
  <c r="E14074" s="1"/>
  <c r="E14075" s="1"/>
  <c r="E14076" s="1"/>
  <c r="E14077" s="1"/>
  <c r="E14078" s="1"/>
  <c r="E14079" s="1"/>
  <c r="E14080" s="1"/>
  <c r="E14081" s="1"/>
  <c r="E14082" s="1"/>
  <c r="E14083" s="1"/>
  <c r="E14084" s="1"/>
  <c r="E14085" s="1"/>
  <c r="E14086" s="1"/>
  <c r="E14087" s="1"/>
  <c r="E14088" s="1"/>
  <c r="E14089" s="1"/>
  <c r="E14090" s="1"/>
  <c r="E14091" s="1"/>
  <c r="E14092" s="1"/>
  <c r="E14093" s="1"/>
  <c r="E14094" s="1"/>
  <c r="E14095" s="1"/>
  <c r="E14096" s="1"/>
  <c r="E14097" s="1"/>
  <c r="E14098" s="1"/>
  <c r="E14099" s="1"/>
  <c r="E14100" s="1"/>
  <c r="E14101" s="1"/>
  <c r="E14102" s="1"/>
  <c r="E14103" s="1"/>
  <c r="E14104" s="1"/>
  <c r="E14105" s="1"/>
  <c r="E14106" s="1"/>
  <c r="E14107" s="1"/>
  <c r="E14108" s="1"/>
  <c r="E14109" s="1"/>
  <c r="E14110" s="1"/>
  <c r="E14111" s="1"/>
  <c r="E14112" s="1"/>
  <c r="E14113" s="1"/>
  <c r="E14114" s="1"/>
  <c r="F14070"/>
  <c r="E14117"/>
  <c r="E14118" s="1"/>
  <c r="E14119" s="1"/>
  <c r="E14120" s="1"/>
  <c r="E14121" s="1"/>
  <c r="E14122" s="1"/>
  <c r="E14123" s="1"/>
  <c r="E14124" s="1"/>
  <c r="E14125" s="1"/>
  <c r="E14126" s="1"/>
  <c r="E14127" s="1"/>
  <c r="E14128" s="1"/>
  <c r="E14129" s="1"/>
  <c r="E14130" s="1"/>
  <c r="E14131" s="1"/>
  <c r="E14132" s="1"/>
  <c r="E14133" s="1"/>
  <c r="E14134" s="1"/>
  <c r="E14135" s="1"/>
  <c r="E14136" s="1"/>
  <c r="E14137" s="1"/>
  <c r="E14138" s="1"/>
  <c r="E14139" s="1"/>
  <c r="E14140" s="1"/>
  <c r="E14141" s="1"/>
  <c r="E14142" s="1"/>
  <c r="E14143" s="1"/>
  <c r="E14144" s="1"/>
  <c r="E14145" s="1"/>
  <c r="E14146" s="1"/>
  <c r="E14147" s="1"/>
  <c r="E14148" s="1"/>
  <c r="E14149" s="1"/>
  <c r="E14150" s="1"/>
  <c r="E14151" s="1"/>
  <c r="E14152" s="1"/>
  <c r="E14153" s="1"/>
  <c r="E14154" s="1"/>
  <c r="E14155" s="1"/>
  <c r="E14156" s="1"/>
  <c r="E14157" s="1"/>
  <c r="E14158" s="1"/>
  <c r="E14159" s="1"/>
  <c r="E14160" s="1"/>
  <c r="E14161" s="1"/>
  <c r="E14162" s="1"/>
  <c r="F14116"/>
  <c r="E14212"/>
  <c r="E14213" s="1"/>
  <c r="E14214" s="1"/>
  <c r="E14215" s="1"/>
  <c r="E14216" s="1"/>
  <c r="E14217" s="1"/>
  <c r="E14218" s="1"/>
  <c r="E14219" s="1"/>
  <c r="E14220" s="1"/>
  <c r="E14221" s="1"/>
  <c r="E14222" s="1"/>
  <c r="E14223" s="1"/>
  <c r="E14224" s="1"/>
  <c r="E14225" s="1"/>
  <c r="E14226" s="1"/>
  <c r="E14227" s="1"/>
  <c r="E14228" s="1"/>
  <c r="E14229" s="1"/>
  <c r="E14230" s="1"/>
  <c r="E14231" s="1"/>
  <c r="E14232" s="1"/>
  <c r="E14233" s="1"/>
  <c r="E14234" s="1"/>
  <c r="E14235" s="1"/>
  <c r="E14236" s="1"/>
  <c r="E14237" s="1"/>
  <c r="E14238" s="1"/>
  <c r="E14239" s="1"/>
  <c r="E14240" s="1"/>
  <c r="E14241" s="1"/>
  <c r="E14242" s="1"/>
  <c r="E14243" s="1"/>
  <c r="E14244" s="1"/>
  <c r="E14245" s="1"/>
  <c r="E14246" s="1"/>
  <c r="E14247" s="1"/>
  <c r="E14248" s="1"/>
  <c r="E14249" s="1"/>
  <c r="E14250" s="1"/>
  <c r="E14251" s="1"/>
  <c r="E14252" s="1"/>
  <c r="E14253" s="1"/>
  <c r="E14254" s="1"/>
  <c r="E14255" s="1"/>
  <c r="E14256" s="1"/>
  <c r="E14257" s="1"/>
  <c r="E14258" s="1"/>
  <c r="E14259" s="1"/>
  <c r="E14260" s="1"/>
  <c r="E14261" s="1"/>
  <c r="E14262" s="1"/>
  <c r="F14211"/>
  <c r="E14314"/>
  <c r="E14315" s="1"/>
  <c r="E14316" s="1"/>
  <c r="E14317" s="1"/>
  <c r="E14318" s="1"/>
  <c r="E14319" s="1"/>
  <c r="E14320" s="1"/>
  <c r="E14321" s="1"/>
  <c r="E14322" s="1"/>
  <c r="E14323" s="1"/>
  <c r="E14324" s="1"/>
  <c r="E14325" s="1"/>
  <c r="E14326" s="1"/>
  <c r="E14327" s="1"/>
  <c r="E14328" s="1"/>
  <c r="E14329" s="1"/>
  <c r="E14330" s="1"/>
  <c r="E14331" s="1"/>
  <c r="E14332" s="1"/>
  <c r="E14333" s="1"/>
  <c r="E14334" s="1"/>
  <c r="E14335" s="1"/>
  <c r="E14336" s="1"/>
  <c r="E14337" s="1"/>
  <c r="E14338" s="1"/>
  <c r="E14339" s="1"/>
  <c r="E14340" s="1"/>
  <c r="E14341" s="1"/>
  <c r="E14342" s="1"/>
  <c r="E14343" s="1"/>
  <c r="E14344" s="1"/>
  <c r="E14345" s="1"/>
  <c r="E14346" s="1"/>
  <c r="E14347" s="1"/>
  <c r="E14348" s="1"/>
  <c r="E14349" s="1"/>
  <c r="E14350" s="1"/>
  <c r="E14351" s="1"/>
  <c r="E14352" s="1"/>
  <c r="E14353" s="1"/>
  <c r="E14354" s="1"/>
  <c r="E14355" s="1"/>
  <c r="E14356" s="1"/>
  <c r="F14313"/>
  <c r="E14405"/>
  <c r="E14406" s="1"/>
  <c r="E14407" s="1"/>
  <c r="E14408" s="1"/>
  <c r="E14409" s="1"/>
  <c r="E14410" s="1"/>
  <c r="E14411" s="1"/>
  <c r="E14412" s="1"/>
  <c r="E14413" s="1"/>
  <c r="E14414" s="1"/>
  <c r="E14415" s="1"/>
  <c r="E14416" s="1"/>
  <c r="E14417" s="1"/>
  <c r="E14418" s="1"/>
  <c r="E14419" s="1"/>
  <c r="E14420" s="1"/>
  <c r="E14421" s="1"/>
  <c r="E14422" s="1"/>
  <c r="E14423" s="1"/>
  <c r="E14424" s="1"/>
  <c r="E14425" s="1"/>
  <c r="E14426" s="1"/>
  <c r="E14427" s="1"/>
  <c r="E14428" s="1"/>
  <c r="E14429" s="1"/>
  <c r="E14430" s="1"/>
  <c r="E14431" s="1"/>
  <c r="E14432" s="1"/>
  <c r="E14433" s="1"/>
  <c r="E14434" s="1"/>
  <c r="E14435" s="1"/>
  <c r="E14436" s="1"/>
  <c r="E14437" s="1"/>
  <c r="E14438" s="1"/>
  <c r="E14439" s="1"/>
  <c r="E14440" s="1"/>
  <c r="E14441" s="1"/>
  <c r="E14442" s="1"/>
  <c r="E14443" s="1"/>
  <c r="E14444" s="1"/>
  <c r="E14445" s="1"/>
  <c r="F14404"/>
  <c r="F14733"/>
  <c r="F14926"/>
  <c r="F15120"/>
  <c r="E14165"/>
  <c r="E14166" s="1"/>
  <c r="E14167" s="1"/>
  <c r="E14168" s="1"/>
  <c r="E14169" s="1"/>
  <c r="E14170" s="1"/>
  <c r="E14171" s="1"/>
  <c r="E14172" s="1"/>
  <c r="E14173" s="1"/>
  <c r="E14174" s="1"/>
  <c r="E14175" s="1"/>
  <c r="E14176" s="1"/>
  <c r="E14177" s="1"/>
  <c r="E14178" s="1"/>
  <c r="E14179" s="1"/>
  <c r="E14180" s="1"/>
  <c r="E14181" s="1"/>
  <c r="E14182" s="1"/>
  <c r="E14183" s="1"/>
  <c r="E14184" s="1"/>
  <c r="E14185" s="1"/>
  <c r="E14186" s="1"/>
  <c r="E14187" s="1"/>
  <c r="E14188" s="1"/>
  <c r="E14189" s="1"/>
  <c r="E14190" s="1"/>
  <c r="E14191" s="1"/>
  <c r="E14192" s="1"/>
  <c r="E14193" s="1"/>
  <c r="E14194" s="1"/>
  <c r="E14195" s="1"/>
  <c r="E14196" s="1"/>
  <c r="E14197" s="1"/>
  <c r="E14198" s="1"/>
  <c r="E14199" s="1"/>
  <c r="E14200" s="1"/>
  <c r="E14201" s="1"/>
  <c r="E14202" s="1"/>
  <c r="E14203" s="1"/>
  <c r="E14204" s="1"/>
  <c r="E14205" s="1"/>
  <c r="E14206" s="1"/>
  <c r="E14207" s="1"/>
  <c r="E14208" s="1"/>
  <c r="E14209" s="1"/>
  <c r="F14164"/>
  <c r="E14265"/>
  <c r="E14266" s="1"/>
  <c r="E14267" s="1"/>
  <c r="E14268" s="1"/>
  <c r="E14269" s="1"/>
  <c r="E14270" s="1"/>
  <c r="E14271" s="1"/>
  <c r="E14272" s="1"/>
  <c r="E14273" s="1"/>
  <c r="E14274" s="1"/>
  <c r="E14275" s="1"/>
  <c r="E14276" s="1"/>
  <c r="E14277" s="1"/>
  <c r="E14278" s="1"/>
  <c r="E14279" s="1"/>
  <c r="E14280" s="1"/>
  <c r="E14281" s="1"/>
  <c r="E14282" s="1"/>
  <c r="E14283" s="1"/>
  <c r="E14284" s="1"/>
  <c r="E14285" s="1"/>
  <c r="E14286" s="1"/>
  <c r="E14287" s="1"/>
  <c r="E14288" s="1"/>
  <c r="E14289" s="1"/>
  <c r="E14290" s="1"/>
  <c r="E14291" s="1"/>
  <c r="E14292" s="1"/>
  <c r="E14293" s="1"/>
  <c r="E14294" s="1"/>
  <c r="E14295" s="1"/>
  <c r="E14296" s="1"/>
  <c r="E14297" s="1"/>
  <c r="E14298" s="1"/>
  <c r="E14299" s="1"/>
  <c r="E14300" s="1"/>
  <c r="E14301" s="1"/>
  <c r="E14302" s="1"/>
  <c r="E14303" s="1"/>
  <c r="E14304" s="1"/>
  <c r="E14305" s="1"/>
  <c r="E14306" s="1"/>
  <c r="E14307" s="1"/>
  <c r="E14308" s="1"/>
  <c r="E14309" s="1"/>
  <c r="E14310" s="1"/>
  <c r="E14311" s="1"/>
  <c r="F14264"/>
  <c r="E14359"/>
  <c r="E14360" s="1"/>
  <c r="E14361" s="1"/>
  <c r="E14362" s="1"/>
  <c r="E14363" s="1"/>
  <c r="E14364" s="1"/>
  <c r="E14365" s="1"/>
  <c r="E14366" s="1"/>
  <c r="E14367" s="1"/>
  <c r="E14368" s="1"/>
  <c r="E14369" s="1"/>
  <c r="E14370" s="1"/>
  <c r="E14371" s="1"/>
  <c r="E14372" s="1"/>
  <c r="E14373" s="1"/>
  <c r="E14374" s="1"/>
  <c r="E14375" s="1"/>
  <c r="E14376" s="1"/>
  <c r="E14377" s="1"/>
  <c r="E14378" s="1"/>
  <c r="E14379" s="1"/>
  <c r="E14380" s="1"/>
  <c r="E14381" s="1"/>
  <c r="E14382" s="1"/>
  <c r="E14383" s="1"/>
  <c r="E14384" s="1"/>
  <c r="E14385" s="1"/>
  <c r="E14386" s="1"/>
  <c r="E14387" s="1"/>
  <c r="E14388" s="1"/>
  <c r="E14389" s="1"/>
  <c r="E14390" s="1"/>
  <c r="E14391" s="1"/>
  <c r="E14392" s="1"/>
  <c r="E14393" s="1"/>
  <c r="E14394" s="1"/>
  <c r="E14395" s="1"/>
  <c r="E14396" s="1"/>
  <c r="E14397" s="1"/>
  <c r="E14398" s="1"/>
  <c r="E14399" s="1"/>
  <c r="E14400" s="1"/>
  <c r="E14401" s="1"/>
  <c r="E14402" s="1"/>
  <c r="F14358"/>
  <c r="E14448"/>
  <c r="E14449" s="1"/>
  <c r="E14450" s="1"/>
  <c r="E14451" s="1"/>
  <c r="E14452" s="1"/>
  <c r="E14453" s="1"/>
  <c r="E14454" s="1"/>
  <c r="E14455" s="1"/>
  <c r="E14456" s="1"/>
  <c r="E14457" s="1"/>
  <c r="E14458" s="1"/>
  <c r="E14459" s="1"/>
  <c r="E14460" s="1"/>
  <c r="E14461" s="1"/>
  <c r="E14462" s="1"/>
  <c r="E14463" s="1"/>
  <c r="E14464" s="1"/>
  <c r="E14465" s="1"/>
  <c r="E14466" s="1"/>
  <c r="E14467" s="1"/>
  <c r="E14468" s="1"/>
  <c r="E14469" s="1"/>
  <c r="E14470" s="1"/>
  <c r="E14471" s="1"/>
  <c r="E14472" s="1"/>
  <c r="E14473" s="1"/>
  <c r="E14474" s="1"/>
  <c r="E14475" s="1"/>
  <c r="E14476" s="1"/>
  <c r="E14477" s="1"/>
  <c r="E14478" s="1"/>
  <c r="E14479" s="1"/>
  <c r="E14480" s="1"/>
  <c r="E14481" s="1"/>
  <c r="E14482" s="1"/>
  <c r="E14483" s="1"/>
  <c r="E14484" s="1"/>
  <c r="E14485" s="1"/>
  <c r="E14486" s="1"/>
  <c r="E14487" s="1"/>
  <c r="E14488" s="1"/>
  <c r="E14489" s="1"/>
  <c r="E14490" s="1"/>
  <c r="E14491" s="1"/>
  <c r="F14447"/>
  <c r="F14639"/>
  <c r="F14827"/>
  <c r="F15027"/>
  <c r="F14115"/>
  <c r="F14163"/>
  <c r="F14210"/>
  <c r="F14263"/>
  <c r="F14312"/>
  <c r="F14357"/>
  <c r="F14403"/>
  <c r="F14446"/>
  <c r="F14493"/>
  <c r="F14586"/>
  <c r="F14685"/>
  <c r="F14778"/>
  <c r="F14874"/>
  <c r="F14975"/>
  <c r="F15070"/>
  <c r="F15168"/>
  <c r="F15315"/>
  <c r="F15509"/>
  <c r="F15713"/>
  <c r="F15907"/>
  <c r="F16109"/>
  <c r="F16303"/>
  <c r="F16373"/>
  <c r="F16463"/>
  <c r="F16610"/>
  <c r="F15224"/>
  <c r="F15414"/>
  <c r="F15613"/>
  <c r="F15813"/>
  <c r="F16007"/>
  <c r="F16202"/>
  <c r="F16337"/>
  <c r="F16424"/>
  <c r="F16506"/>
  <c r="F15266"/>
  <c r="F15361"/>
  <c r="F15459"/>
  <c r="F15557"/>
  <c r="F15662"/>
  <c r="F15759"/>
  <c r="F15858"/>
  <c r="F15953"/>
  <c r="F16055"/>
  <c r="F16154"/>
  <c r="F16247"/>
  <c r="F16318"/>
  <c r="F16352"/>
  <c r="F16394"/>
  <c r="F16441"/>
  <c r="F16480"/>
  <c r="F16536"/>
  <c r="E16580"/>
  <c r="E16581" s="1"/>
  <c r="E16582" s="1"/>
  <c r="E16583" s="1"/>
  <c r="E16584" s="1"/>
  <c r="E16585" s="1"/>
  <c r="E16586" s="1"/>
  <c r="E16587" s="1"/>
  <c r="E16588" s="1"/>
  <c r="E16589" s="1"/>
  <c r="E16590" s="1"/>
  <c r="E16591" s="1"/>
  <c r="E16592" s="1"/>
  <c r="E16593" s="1"/>
  <c r="E16594" s="1"/>
  <c r="E16595" s="1"/>
  <c r="E16596" s="1"/>
  <c r="E16597" s="1"/>
  <c r="E16598" s="1"/>
  <c r="E16599" s="1"/>
  <c r="E16600" s="1"/>
  <c r="E16601" s="1"/>
  <c r="E16602" s="1"/>
  <c r="E16603" s="1"/>
  <c r="E16604" s="1"/>
  <c r="E16605" s="1"/>
  <c r="E16606" s="1"/>
  <c r="F16579"/>
  <c r="E16632"/>
  <c r="E16633" s="1"/>
  <c r="E16634" s="1"/>
  <c r="E16635" s="1"/>
  <c r="E16636" s="1"/>
  <c r="E16637" s="1"/>
  <c r="E16638" s="1"/>
  <c r="E16639" s="1"/>
  <c r="E16640" s="1"/>
  <c r="E16641" s="1"/>
  <c r="E16642" s="1"/>
  <c r="E16643" s="1"/>
  <c r="E16644" s="1"/>
  <c r="E16645" s="1"/>
  <c r="E16646" s="1"/>
  <c r="E16647" s="1"/>
  <c r="E16648" s="1"/>
  <c r="E16649" s="1"/>
  <c r="E16650" s="1"/>
  <c r="E16651" s="1"/>
  <c r="E16652" s="1"/>
  <c r="E16653" s="1"/>
  <c r="E16654" s="1"/>
  <c r="E16655" s="1"/>
  <c r="E16656" s="1"/>
  <c r="F16631"/>
  <c r="F16658"/>
  <c r="E16659"/>
  <c r="E16660" s="1"/>
  <c r="E16661" s="1"/>
  <c r="E16662" s="1"/>
  <c r="E16663" s="1"/>
  <c r="E16664" s="1"/>
  <c r="E16665" s="1"/>
  <c r="E16666" s="1"/>
  <c r="E16667" s="1"/>
  <c r="E16668" s="1"/>
  <c r="E16669" s="1"/>
  <c r="E16670" s="1"/>
  <c r="E16671" s="1"/>
  <c r="E16672" s="1"/>
  <c r="E16673" s="1"/>
  <c r="E16674" s="1"/>
  <c r="E16675" s="1"/>
  <c r="E16676" s="1"/>
  <c r="E16677" s="1"/>
  <c r="E16678" s="1"/>
  <c r="E16679" s="1"/>
  <c r="E16680" s="1"/>
  <c r="E16681" s="1"/>
  <c r="E16682" s="1"/>
  <c r="E16683" s="1"/>
  <c r="E16684" s="1"/>
  <c r="E16685" s="1"/>
  <c r="E16686" s="1"/>
  <c r="E16687" s="1"/>
  <c r="E16688" s="1"/>
  <c r="E16689" s="1"/>
  <c r="F16691"/>
  <c r="E16692"/>
  <c r="E16693" s="1"/>
  <c r="E16694" s="1"/>
  <c r="E16695" s="1"/>
  <c r="E16696" s="1"/>
  <c r="E16697" s="1"/>
  <c r="E16698" s="1"/>
  <c r="E16699" s="1"/>
  <c r="E16700" s="1"/>
  <c r="E16701" s="1"/>
  <c r="E16702" s="1"/>
  <c r="E16703" s="1"/>
  <c r="E16704" s="1"/>
  <c r="E16705" s="1"/>
  <c r="E16706" s="1"/>
  <c r="E16707" s="1"/>
  <c r="E16708" s="1"/>
  <c r="E16709" s="1"/>
  <c r="E16710" s="1"/>
  <c r="E16711" s="1"/>
  <c r="E16712" s="1"/>
  <c r="E16713" s="1"/>
  <c r="F16715"/>
  <c r="E16716"/>
  <c r="E16717" s="1"/>
  <c r="E16718" s="1"/>
  <c r="E16719" s="1"/>
  <c r="E16720" s="1"/>
  <c r="E16721" s="1"/>
  <c r="E16722" s="1"/>
  <c r="E16723" s="1"/>
  <c r="E16724" s="1"/>
  <c r="E16725" s="1"/>
  <c r="E16726" s="1"/>
  <c r="E16727" s="1"/>
  <c r="E16728" s="1"/>
  <c r="E16729" s="1"/>
  <c r="E16730" s="1"/>
  <c r="E16731" s="1"/>
  <c r="E16732" s="1"/>
  <c r="E16733" s="1"/>
  <c r="E16734" s="1"/>
  <c r="F16736"/>
  <c r="E16737"/>
  <c r="E16738" s="1"/>
  <c r="E16739" s="1"/>
  <c r="E16740" s="1"/>
  <c r="E16741" s="1"/>
  <c r="E16742" s="1"/>
  <c r="E16743" s="1"/>
  <c r="E16744" s="1"/>
  <c r="E16745" s="1"/>
  <c r="E16746" s="1"/>
  <c r="E16747" s="1"/>
  <c r="E16748" s="1"/>
  <c r="E16749" s="1"/>
  <c r="E16750" s="1"/>
  <c r="E16751" s="1"/>
  <c r="E16752" s="1"/>
  <c r="E16753" s="1"/>
  <c r="F16755"/>
  <c r="E16756"/>
  <c r="E16757" s="1"/>
  <c r="E16758" s="1"/>
  <c r="E16759" s="1"/>
  <c r="E16760" s="1"/>
  <c r="E16761" s="1"/>
  <c r="E16762" s="1"/>
  <c r="E16763" s="1"/>
  <c r="E16764" s="1"/>
  <c r="E16765" s="1"/>
  <c r="E16766" s="1"/>
  <c r="E16767" s="1"/>
  <c r="E16768" s="1"/>
  <c r="E16769" s="1"/>
  <c r="E16770" s="1"/>
  <c r="E16771" s="1"/>
  <c r="E16772" s="1"/>
  <c r="E16773" s="1"/>
  <c r="E16774" s="1"/>
  <c r="E16775" s="1"/>
  <c r="E16776" s="1"/>
  <c r="E16777" s="1"/>
  <c r="E16778" s="1"/>
  <c r="E16779" s="1"/>
  <c r="E16780" s="1"/>
  <c r="E16781" s="1"/>
  <c r="E16782" s="1"/>
  <c r="F16784"/>
  <c r="E16785"/>
  <c r="E16786" s="1"/>
  <c r="E16787" s="1"/>
  <c r="E16788" s="1"/>
  <c r="E16789" s="1"/>
  <c r="E16790" s="1"/>
  <c r="E16791" s="1"/>
  <c r="E16792" s="1"/>
  <c r="E16793" s="1"/>
  <c r="E16794" s="1"/>
  <c r="E16795" s="1"/>
  <c r="E16796" s="1"/>
  <c r="E16797" s="1"/>
  <c r="E16798" s="1"/>
  <c r="E16799" s="1"/>
  <c r="E16800" s="1"/>
  <c r="E16801" s="1"/>
  <c r="E16802" s="1"/>
  <c r="E16803" s="1"/>
  <c r="E16804" s="1"/>
  <c r="E16805" s="1"/>
  <c r="E16806" s="1"/>
  <c r="E16807" s="1"/>
  <c r="E16808" s="1"/>
  <c r="E16809" s="1"/>
  <c r="E16810" s="1"/>
  <c r="E16811" s="1"/>
  <c r="E16812" s="1"/>
  <c r="E16813" s="1"/>
  <c r="E16814" s="1"/>
  <c r="E16815" s="1"/>
  <c r="E16816" s="1"/>
  <c r="F16818"/>
  <c r="E16819"/>
  <c r="E16820" s="1"/>
  <c r="E16821" s="1"/>
  <c r="E16822" s="1"/>
  <c r="E16823" s="1"/>
  <c r="E16824" s="1"/>
  <c r="E16825" s="1"/>
  <c r="E16826" s="1"/>
  <c r="E16827" s="1"/>
  <c r="E16828" s="1"/>
  <c r="E16829" s="1"/>
  <c r="E16830" s="1"/>
  <c r="E16831" s="1"/>
  <c r="E16832" s="1"/>
  <c r="E16833" s="1"/>
  <c r="E16834" s="1"/>
  <c r="E16835" s="1"/>
  <c r="E16836" s="1"/>
  <c r="E16837" s="1"/>
  <c r="E16838" s="1"/>
  <c r="E16839" s="1"/>
  <c r="E16840" s="1"/>
  <c r="E16841" s="1"/>
  <c r="E16842" s="1"/>
  <c r="E16843" s="1"/>
  <c r="E16844" s="1"/>
  <c r="E16845" s="1"/>
  <c r="E16846" s="1"/>
  <c r="E16847" s="1"/>
  <c r="E16848" s="1"/>
  <c r="E16849" s="1"/>
  <c r="E16850" s="1"/>
  <c r="E16851" s="1"/>
  <c r="E16852" s="1"/>
  <c r="E16853" s="1"/>
  <c r="F16855"/>
  <c r="E16856"/>
  <c r="E16857" s="1"/>
  <c r="E16858" s="1"/>
  <c r="E16859" s="1"/>
  <c r="E16860" s="1"/>
  <c r="E16861" s="1"/>
  <c r="E16862" s="1"/>
  <c r="E16863" s="1"/>
  <c r="E16864" s="1"/>
  <c r="E16865" s="1"/>
  <c r="E16866" s="1"/>
  <c r="E16867" s="1"/>
  <c r="E16868" s="1"/>
  <c r="E16869" s="1"/>
  <c r="E16870" s="1"/>
  <c r="E16871" s="1"/>
  <c r="E16872" s="1"/>
  <c r="E16873" s="1"/>
  <c r="E16874" s="1"/>
  <c r="E16875" s="1"/>
  <c r="E16876" s="1"/>
  <c r="E16877" s="1"/>
  <c r="E16878" s="1"/>
  <c r="E16879" s="1"/>
  <c r="E16880" s="1"/>
  <c r="E16881" s="1"/>
  <c r="E16882" s="1"/>
  <c r="E16883" s="1"/>
  <c r="E16884" s="1"/>
  <c r="E16885" s="1"/>
  <c r="E16886" s="1"/>
  <c r="F16888"/>
  <c r="E16889"/>
  <c r="E16890" s="1"/>
  <c r="E16891" s="1"/>
  <c r="E16892" s="1"/>
  <c r="E16893" s="1"/>
  <c r="E16894" s="1"/>
  <c r="E16895" s="1"/>
  <c r="E16896" s="1"/>
  <c r="E16897" s="1"/>
  <c r="E16898" s="1"/>
  <c r="E16899" s="1"/>
  <c r="E16900" s="1"/>
  <c r="E16901" s="1"/>
  <c r="E16902" s="1"/>
  <c r="E16903" s="1"/>
  <c r="E16904" s="1"/>
  <c r="E16905" s="1"/>
  <c r="E16906" s="1"/>
  <c r="E16907" s="1"/>
  <c r="E16908" s="1"/>
  <c r="E16909" s="1"/>
  <c r="F16911"/>
  <c r="E16912"/>
  <c r="E16913" s="1"/>
  <c r="E16914" s="1"/>
  <c r="E16915" s="1"/>
  <c r="E16916" s="1"/>
  <c r="E16917" s="1"/>
  <c r="E16918" s="1"/>
  <c r="E16919" s="1"/>
  <c r="E16920" s="1"/>
  <c r="E16921" s="1"/>
  <c r="E16922" s="1"/>
  <c r="E16923" s="1"/>
  <c r="E16924" s="1"/>
  <c r="E16925" s="1"/>
  <c r="E16926" s="1"/>
  <c r="E16927" s="1"/>
  <c r="E16928" s="1"/>
  <c r="E16929" s="1"/>
  <c r="E16930" s="1"/>
  <c r="E16931" s="1"/>
  <c r="E16932" s="1"/>
  <c r="E16933" s="1"/>
  <c r="E16934" s="1"/>
  <c r="E16935" s="1"/>
  <c r="E16936" s="1"/>
  <c r="F16938"/>
  <c r="E16939"/>
  <c r="E16940" s="1"/>
  <c r="E16941" s="1"/>
  <c r="E16942" s="1"/>
  <c r="E16943" s="1"/>
  <c r="E16944" s="1"/>
  <c r="E16945" s="1"/>
  <c r="E16946" s="1"/>
  <c r="E16947" s="1"/>
  <c r="E16948" s="1"/>
  <c r="E16949" s="1"/>
  <c r="E16950" s="1"/>
  <c r="E16951" s="1"/>
  <c r="E16952" s="1"/>
  <c r="E16953" s="1"/>
  <c r="E16954" s="1"/>
  <c r="E16955" s="1"/>
  <c r="E16956" s="1"/>
  <c r="E16957" s="1"/>
  <c r="E16958" s="1"/>
  <c r="E16959" s="1"/>
  <c r="E16960" s="1"/>
  <c r="E16961" s="1"/>
  <c r="E16962" s="1"/>
  <c r="E16963" s="1"/>
  <c r="E16964" s="1"/>
  <c r="F16966"/>
  <c r="E16967"/>
  <c r="E16968" s="1"/>
  <c r="E16969" s="1"/>
  <c r="E16970" s="1"/>
  <c r="E16971" s="1"/>
  <c r="E16972" s="1"/>
  <c r="E16973" s="1"/>
  <c r="E16974" s="1"/>
  <c r="E16975" s="1"/>
  <c r="E16976" s="1"/>
  <c r="E16977" s="1"/>
  <c r="E16978" s="1"/>
  <c r="E16979" s="1"/>
  <c r="E16980" s="1"/>
  <c r="E16981" s="1"/>
  <c r="E16982" s="1"/>
  <c r="E16983" s="1"/>
  <c r="E16984" s="1"/>
  <c r="E16985" s="1"/>
  <c r="E16986" s="1"/>
  <c r="E16987" s="1"/>
  <c r="E16988" s="1"/>
  <c r="E16989" s="1"/>
  <c r="E16990" s="1"/>
  <c r="E16991" s="1"/>
  <c r="F16993"/>
  <c r="E16994"/>
  <c r="E16995" s="1"/>
  <c r="E16996" s="1"/>
  <c r="E16997" s="1"/>
  <c r="E16998" s="1"/>
  <c r="E16999" s="1"/>
  <c r="E17000" s="1"/>
  <c r="E17001" s="1"/>
  <c r="E17002" s="1"/>
  <c r="E17003" s="1"/>
  <c r="E17004" s="1"/>
  <c r="E17005" s="1"/>
  <c r="E17006" s="1"/>
  <c r="E17007" s="1"/>
  <c r="E17008" s="1"/>
  <c r="E17009" s="1"/>
  <c r="E17010" s="1"/>
  <c r="E17011" s="1"/>
  <c r="E17012" s="1"/>
  <c r="E17013" s="1"/>
  <c r="F17015"/>
  <c r="E17016"/>
  <c r="E17017" s="1"/>
  <c r="E17018" s="1"/>
  <c r="E17019" s="1"/>
  <c r="E17020" s="1"/>
  <c r="E17021" s="1"/>
  <c r="E17022" s="1"/>
  <c r="E17023" s="1"/>
  <c r="E17024" s="1"/>
  <c r="E17025" s="1"/>
  <c r="E17026" s="1"/>
  <c r="E17027" s="1"/>
  <c r="E17028" s="1"/>
  <c r="E17029" s="1"/>
  <c r="E17030" s="1"/>
  <c r="E17031" s="1"/>
  <c r="E17032" s="1"/>
  <c r="E17033" s="1"/>
  <c r="E17034" s="1"/>
  <c r="E17035" s="1"/>
  <c r="E17036" s="1"/>
  <c r="E17037" s="1"/>
  <c r="F17039"/>
  <c r="E17040"/>
  <c r="E17041" s="1"/>
  <c r="E17042" s="1"/>
  <c r="E17043" s="1"/>
  <c r="E17044" s="1"/>
  <c r="E17045" s="1"/>
  <c r="E17046" s="1"/>
  <c r="E17047" s="1"/>
  <c r="E17048" s="1"/>
  <c r="E17049" s="1"/>
  <c r="E17050" s="1"/>
  <c r="E17051" s="1"/>
  <c r="E17052" s="1"/>
  <c r="E17053" s="1"/>
  <c r="E17054" s="1"/>
  <c r="E17055" s="1"/>
  <c r="E17056" s="1"/>
  <c r="E17057" s="1"/>
  <c r="E17058" s="1"/>
  <c r="E17059" s="1"/>
  <c r="E17060" s="1"/>
  <c r="F17062"/>
  <c r="E17063"/>
  <c r="E17064" s="1"/>
  <c r="E17065" s="1"/>
  <c r="E17066" s="1"/>
  <c r="E17067" s="1"/>
  <c r="E17068" s="1"/>
  <c r="E17069" s="1"/>
  <c r="E17070" s="1"/>
  <c r="E17071" s="1"/>
  <c r="E17072" s="1"/>
  <c r="E17073" s="1"/>
  <c r="E17074" s="1"/>
  <c r="E17075" s="1"/>
  <c r="E17076" s="1"/>
  <c r="E17077" s="1"/>
  <c r="E17078" s="1"/>
  <c r="E17079" s="1"/>
  <c r="E17080" s="1"/>
  <c r="E17081" s="1"/>
  <c r="E17082" s="1"/>
  <c r="E17083" s="1"/>
  <c r="E17084" s="1"/>
  <c r="E17085" s="1"/>
  <c r="E17086" s="1"/>
  <c r="E17087" s="1"/>
  <c r="E17088" s="1"/>
  <c r="E17089" s="1"/>
  <c r="E17090" s="1"/>
  <c r="F17092"/>
  <c r="E17093"/>
  <c r="E17094" s="1"/>
  <c r="E17095" s="1"/>
  <c r="E17096" s="1"/>
  <c r="E17097" s="1"/>
  <c r="E17098" s="1"/>
  <c r="E17099" s="1"/>
  <c r="E17100" s="1"/>
  <c r="E17101" s="1"/>
  <c r="E17102" s="1"/>
  <c r="E17103" s="1"/>
  <c r="E17104" s="1"/>
  <c r="E17105" s="1"/>
  <c r="E17106" s="1"/>
  <c r="E17107" s="1"/>
  <c r="E17108" s="1"/>
  <c r="E17109" s="1"/>
  <c r="E17110" s="1"/>
  <c r="E17111" s="1"/>
  <c r="E17112" s="1"/>
  <c r="E17113" s="1"/>
  <c r="E17114" s="1"/>
  <c r="F17116"/>
  <c r="E17117"/>
  <c r="E17118" s="1"/>
  <c r="E17119" s="1"/>
  <c r="E17120" s="1"/>
  <c r="E17121" s="1"/>
  <c r="E17122" s="1"/>
  <c r="E17123" s="1"/>
  <c r="E17124" s="1"/>
  <c r="E17125" s="1"/>
  <c r="E17126" s="1"/>
  <c r="E17127" s="1"/>
  <c r="E17128" s="1"/>
  <c r="E17129" s="1"/>
  <c r="E17130" s="1"/>
  <c r="E17131" s="1"/>
  <c r="E17132" s="1"/>
  <c r="E17133" s="1"/>
  <c r="F17135"/>
  <c r="E17136"/>
  <c r="E17137" s="1"/>
  <c r="E17138" s="1"/>
  <c r="E17139" s="1"/>
  <c r="E17140" s="1"/>
  <c r="E17141" s="1"/>
  <c r="E17142" s="1"/>
  <c r="E17143" s="1"/>
  <c r="E17144" s="1"/>
  <c r="E17145" s="1"/>
  <c r="E17146" s="1"/>
  <c r="E17147" s="1"/>
  <c r="E17148" s="1"/>
  <c r="E17149" s="1"/>
  <c r="E17150" s="1"/>
  <c r="E17151" s="1"/>
  <c r="F17153"/>
  <c r="E17154"/>
  <c r="E17155" s="1"/>
  <c r="E17156" s="1"/>
  <c r="E17157" s="1"/>
  <c r="E17158" s="1"/>
  <c r="E17159" s="1"/>
  <c r="E17160" s="1"/>
  <c r="E17161" s="1"/>
  <c r="E17162" s="1"/>
  <c r="E17163" s="1"/>
  <c r="E17164" s="1"/>
  <c r="E17165" s="1"/>
  <c r="E17166" s="1"/>
  <c r="E17167" s="1"/>
  <c r="E17168" s="1"/>
  <c r="E17169" s="1"/>
  <c r="E17170" s="1"/>
  <c r="E17171" s="1"/>
  <c r="E17172" s="1"/>
  <c r="F17174"/>
  <c r="E17175"/>
  <c r="E17176" s="1"/>
  <c r="E17177" s="1"/>
  <c r="E17178" s="1"/>
  <c r="E17179" s="1"/>
  <c r="E17180" s="1"/>
  <c r="E17181" s="1"/>
  <c r="E17182" s="1"/>
  <c r="E17183" s="1"/>
  <c r="E17184" s="1"/>
  <c r="E17185" s="1"/>
  <c r="E17186" s="1"/>
  <c r="E17187" s="1"/>
  <c r="E17188" s="1"/>
  <c r="E17189" s="1"/>
  <c r="E17190" s="1"/>
  <c r="E17191" s="1"/>
  <c r="E17192" s="1"/>
  <c r="E17193" s="1"/>
  <c r="E17194" s="1"/>
  <c r="E17195" s="1"/>
  <c r="E17196" s="1"/>
  <c r="E17197" s="1"/>
  <c r="E17198" s="1"/>
  <c r="E17199" s="1"/>
  <c r="E17200" s="1"/>
  <c r="F17202"/>
  <c r="E17203"/>
  <c r="E17204" s="1"/>
  <c r="E17205" s="1"/>
  <c r="E17206" s="1"/>
  <c r="E17207" s="1"/>
  <c r="E17208" s="1"/>
  <c r="E17209" s="1"/>
  <c r="E17210" s="1"/>
  <c r="E17211" s="1"/>
  <c r="E17212" s="1"/>
  <c r="E17213" s="1"/>
  <c r="E17214" s="1"/>
  <c r="E17215" s="1"/>
  <c r="E17216" s="1"/>
  <c r="E17217" s="1"/>
  <c r="E17218" s="1"/>
  <c r="E17219" s="1"/>
  <c r="E17220" s="1"/>
  <c r="E17221" s="1"/>
  <c r="E17222" s="1"/>
  <c r="E17223" s="1"/>
  <c r="E17224" s="1"/>
  <c r="E17225" s="1"/>
  <c r="E17226" s="1"/>
  <c r="E17227" s="1"/>
  <c r="E17228" s="1"/>
  <c r="E17229" s="1"/>
  <c r="E17230" s="1"/>
  <c r="E17231" s="1"/>
  <c r="E17232" s="1"/>
  <c r="E17234"/>
  <c r="E17263"/>
  <c r="E17264" s="1"/>
  <c r="E17265" s="1"/>
  <c r="E17266" s="1"/>
  <c r="E17267" s="1"/>
  <c r="E17268" s="1"/>
  <c r="E17269" s="1"/>
  <c r="E17270" s="1"/>
  <c r="E17271" s="1"/>
  <c r="E17272" s="1"/>
  <c r="E17273" s="1"/>
  <c r="E17274" s="1"/>
  <c r="E17275" s="1"/>
  <c r="E17276" s="1"/>
  <c r="E17277" s="1"/>
  <c r="E17278" s="1"/>
  <c r="E17279" s="1"/>
  <c r="E17280" s="1"/>
  <c r="E17281" s="1"/>
  <c r="F17262"/>
  <c r="E17307"/>
  <c r="E17308" s="1"/>
  <c r="E17309" s="1"/>
  <c r="E17310" s="1"/>
  <c r="E17311" s="1"/>
  <c r="E17312" s="1"/>
  <c r="E17313" s="1"/>
  <c r="E17314" s="1"/>
  <c r="E17315" s="1"/>
  <c r="E17316" s="1"/>
  <c r="E17317" s="1"/>
  <c r="E17318" s="1"/>
  <c r="E17319" s="1"/>
  <c r="E17320" s="1"/>
  <c r="E17321" s="1"/>
  <c r="E17322" s="1"/>
  <c r="E17323" s="1"/>
  <c r="E17324" s="1"/>
  <c r="E17325" s="1"/>
  <c r="E17326" s="1"/>
  <c r="F17306"/>
  <c r="E17351"/>
  <c r="E17352" s="1"/>
  <c r="E17353" s="1"/>
  <c r="E17354" s="1"/>
  <c r="E17355" s="1"/>
  <c r="E17356" s="1"/>
  <c r="E17357" s="1"/>
  <c r="E17358" s="1"/>
  <c r="E17359" s="1"/>
  <c r="E17360" s="1"/>
  <c r="E17361" s="1"/>
  <c r="E17362" s="1"/>
  <c r="E17363" s="1"/>
  <c r="E17364" s="1"/>
  <c r="E17365" s="1"/>
  <c r="E17366" s="1"/>
  <c r="E17367" s="1"/>
  <c r="E17368" s="1"/>
  <c r="E17369" s="1"/>
  <c r="E17370" s="1"/>
  <c r="E17371" s="1"/>
  <c r="E17372" s="1"/>
  <c r="F17350"/>
  <c r="E17410"/>
  <c r="E17411" s="1"/>
  <c r="E17412" s="1"/>
  <c r="E17413" s="1"/>
  <c r="E17414" s="1"/>
  <c r="E17415" s="1"/>
  <c r="E17416" s="1"/>
  <c r="E17417" s="1"/>
  <c r="E17418" s="1"/>
  <c r="E17419" s="1"/>
  <c r="E17420" s="1"/>
  <c r="E17421" s="1"/>
  <c r="E17422" s="1"/>
  <c r="E17423" s="1"/>
  <c r="E17424" s="1"/>
  <c r="E17425" s="1"/>
  <c r="E17426" s="1"/>
  <c r="E17427" s="1"/>
  <c r="E17428" s="1"/>
  <c r="E17429" s="1"/>
  <c r="E17430" s="1"/>
  <c r="E17431" s="1"/>
  <c r="E17432" s="1"/>
  <c r="E17433" s="1"/>
  <c r="E17434" s="1"/>
  <c r="E17435" s="1"/>
  <c r="E17436" s="1"/>
  <c r="E17437" s="1"/>
  <c r="E17438" s="1"/>
  <c r="F17409"/>
  <c r="E17460"/>
  <c r="E17461" s="1"/>
  <c r="E17462" s="1"/>
  <c r="E17463" s="1"/>
  <c r="E17464" s="1"/>
  <c r="E17465" s="1"/>
  <c r="E17466" s="1"/>
  <c r="E17467" s="1"/>
  <c r="E17468" s="1"/>
  <c r="E17469" s="1"/>
  <c r="E17470" s="1"/>
  <c r="E17471" s="1"/>
  <c r="E17472" s="1"/>
  <c r="E17473" s="1"/>
  <c r="E17474" s="1"/>
  <c r="E17475" s="1"/>
  <c r="F17459"/>
  <c r="E17496"/>
  <c r="E17497" s="1"/>
  <c r="E17498" s="1"/>
  <c r="E17499" s="1"/>
  <c r="E17500" s="1"/>
  <c r="E17501" s="1"/>
  <c r="E17502" s="1"/>
  <c r="E17503" s="1"/>
  <c r="E17504" s="1"/>
  <c r="E17505" s="1"/>
  <c r="E17506" s="1"/>
  <c r="E17507" s="1"/>
  <c r="E17508" s="1"/>
  <c r="E17509" s="1"/>
  <c r="E17510" s="1"/>
  <c r="E17511" s="1"/>
  <c r="E17512" s="1"/>
  <c r="E17513" s="1"/>
  <c r="E17514" s="1"/>
  <c r="F17495"/>
  <c r="E17537"/>
  <c r="E17538" s="1"/>
  <c r="E17539" s="1"/>
  <c r="E17540" s="1"/>
  <c r="E17541" s="1"/>
  <c r="E17542" s="1"/>
  <c r="E17543" s="1"/>
  <c r="E17544" s="1"/>
  <c r="E17545" s="1"/>
  <c r="E17546" s="1"/>
  <c r="E17547" s="1"/>
  <c r="E17548" s="1"/>
  <c r="E17549" s="1"/>
  <c r="E17550" s="1"/>
  <c r="E17551" s="1"/>
  <c r="E17552" s="1"/>
  <c r="E17553" s="1"/>
  <c r="E17554" s="1"/>
  <c r="E17555" s="1"/>
  <c r="E17556" s="1"/>
  <c r="F17536"/>
  <c r="E17284"/>
  <c r="E17285" s="1"/>
  <c r="E17286" s="1"/>
  <c r="E17287" s="1"/>
  <c r="E17288" s="1"/>
  <c r="E17289" s="1"/>
  <c r="E17290" s="1"/>
  <c r="E17291" s="1"/>
  <c r="E17292" s="1"/>
  <c r="E17293" s="1"/>
  <c r="E17294" s="1"/>
  <c r="E17295" s="1"/>
  <c r="E17296" s="1"/>
  <c r="E17297" s="1"/>
  <c r="E17298" s="1"/>
  <c r="E17299" s="1"/>
  <c r="E17300" s="1"/>
  <c r="E17301" s="1"/>
  <c r="E17302" s="1"/>
  <c r="E17303" s="1"/>
  <c r="E17304" s="1"/>
  <c r="F17283"/>
  <c r="E17329"/>
  <c r="E17330" s="1"/>
  <c r="E17331" s="1"/>
  <c r="E17332" s="1"/>
  <c r="E17333" s="1"/>
  <c r="E17334" s="1"/>
  <c r="E17335" s="1"/>
  <c r="E17336" s="1"/>
  <c r="E17337" s="1"/>
  <c r="E17338" s="1"/>
  <c r="E17339" s="1"/>
  <c r="E17340" s="1"/>
  <c r="E17341" s="1"/>
  <c r="E17342" s="1"/>
  <c r="E17343" s="1"/>
  <c r="E17344" s="1"/>
  <c r="E17345" s="1"/>
  <c r="E17346" s="1"/>
  <c r="E17347" s="1"/>
  <c r="E17348" s="1"/>
  <c r="F17328"/>
  <c r="E17375"/>
  <c r="E17376" s="1"/>
  <c r="E17377" s="1"/>
  <c r="E17378" s="1"/>
  <c r="E17379" s="1"/>
  <c r="E17380" s="1"/>
  <c r="E17381" s="1"/>
  <c r="E17382" s="1"/>
  <c r="E17383" s="1"/>
  <c r="E17384" s="1"/>
  <c r="E17385" s="1"/>
  <c r="E17386" s="1"/>
  <c r="E17387" s="1"/>
  <c r="E17388" s="1"/>
  <c r="E17389" s="1"/>
  <c r="E17390" s="1"/>
  <c r="E17391" s="1"/>
  <c r="E17392" s="1"/>
  <c r="E17393" s="1"/>
  <c r="E17394" s="1"/>
  <c r="E17395" s="1"/>
  <c r="E17396" s="1"/>
  <c r="E17397" s="1"/>
  <c r="E17398" s="1"/>
  <c r="E17399" s="1"/>
  <c r="E17400" s="1"/>
  <c r="E17401" s="1"/>
  <c r="E17402" s="1"/>
  <c r="E17403" s="1"/>
  <c r="E17404" s="1"/>
  <c r="E17405" s="1"/>
  <c r="E17406" s="1"/>
  <c r="E17407" s="1"/>
  <c r="F17374"/>
  <c r="E17441"/>
  <c r="E17442" s="1"/>
  <c r="E17443" s="1"/>
  <c r="E17444" s="1"/>
  <c r="E17445" s="1"/>
  <c r="E17446" s="1"/>
  <c r="E17447" s="1"/>
  <c r="E17448" s="1"/>
  <c r="E17449" s="1"/>
  <c r="E17450" s="1"/>
  <c r="E17451" s="1"/>
  <c r="E17452" s="1"/>
  <c r="E17453" s="1"/>
  <c r="E17454" s="1"/>
  <c r="E17455" s="1"/>
  <c r="E17456" s="1"/>
  <c r="E17457" s="1"/>
  <c r="F17440"/>
  <c r="E17478"/>
  <c r="E17479" s="1"/>
  <c r="E17480" s="1"/>
  <c r="E17481" s="1"/>
  <c r="E17482" s="1"/>
  <c r="E17483" s="1"/>
  <c r="E17484" s="1"/>
  <c r="E17485" s="1"/>
  <c r="E17486" s="1"/>
  <c r="E17487" s="1"/>
  <c r="E17488" s="1"/>
  <c r="E17489" s="1"/>
  <c r="E17490" s="1"/>
  <c r="E17491" s="1"/>
  <c r="E17492" s="1"/>
  <c r="E17493" s="1"/>
  <c r="F17477"/>
  <c r="E17517"/>
  <c r="E17518" s="1"/>
  <c r="E17519" s="1"/>
  <c r="E17520" s="1"/>
  <c r="E17521" s="1"/>
  <c r="E17522" s="1"/>
  <c r="E17523" s="1"/>
  <c r="E17524" s="1"/>
  <c r="E17525" s="1"/>
  <c r="E17526" s="1"/>
  <c r="E17527" s="1"/>
  <c r="E17528" s="1"/>
  <c r="E17529" s="1"/>
  <c r="E17530" s="1"/>
  <c r="E17531" s="1"/>
  <c r="E17532" s="1"/>
  <c r="E17533" s="1"/>
  <c r="E17534" s="1"/>
  <c r="F17516"/>
  <c r="F17261"/>
  <c r="F17282"/>
  <c r="F17305"/>
  <c r="F17327"/>
  <c r="F17349"/>
  <c r="F17373"/>
  <c r="F17408"/>
  <c r="F17439"/>
  <c r="F17458"/>
  <c r="F17476"/>
  <c r="F17494"/>
  <c r="F17515"/>
  <c r="F17535"/>
  <c r="F17871"/>
  <c r="E17558"/>
  <c r="E17581"/>
  <c r="E17600"/>
  <c r="E17613"/>
  <c r="E17624"/>
  <c r="E17637"/>
  <c r="E17653"/>
  <c r="E17669"/>
  <c r="E17687"/>
  <c r="E17708"/>
  <c r="E17728"/>
  <c r="E17747"/>
  <c r="E17764"/>
  <c r="E17783"/>
  <c r="E17800"/>
  <c r="E17815"/>
  <c r="E17830"/>
  <c r="E17840"/>
  <c r="F17856"/>
  <c r="F17891"/>
  <c r="F17922"/>
  <c r="E17923"/>
  <c r="E17924" s="1"/>
  <c r="E17925" s="1"/>
  <c r="E17926" s="1"/>
  <c r="E17927" s="1"/>
  <c r="E17928" s="1"/>
  <c r="E17929" s="1"/>
  <c r="E17930" s="1"/>
  <c r="E17931" s="1"/>
  <c r="E17932" s="1"/>
  <c r="E17933" s="1"/>
  <c r="E17934" s="1"/>
  <c r="E17935" s="1"/>
  <c r="E17936" s="1"/>
  <c r="E17937" s="1"/>
  <c r="E17938" s="1"/>
  <c r="E17939" s="1"/>
  <c r="E17940" s="1"/>
  <c r="E17941" s="1"/>
  <c r="E17942" s="1"/>
  <c r="E17943" s="1"/>
  <c r="E17944" s="1"/>
  <c r="E17945" s="1"/>
  <c r="F17947"/>
  <c r="E17948"/>
  <c r="E17949" s="1"/>
  <c r="E17950" s="1"/>
  <c r="E17951" s="1"/>
  <c r="E17952" s="1"/>
  <c r="E17953" s="1"/>
  <c r="E17954" s="1"/>
  <c r="E17955" s="1"/>
  <c r="E17956" s="1"/>
  <c r="E17957" s="1"/>
  <c r="E17958" s="1"/>
  <c r="E17959" s="1"/>
  <c r="E17960" s="1"/>
  <c r="E17961" s="1"/>
  <c r="E17962" s="1"/>
  <c r="E17963" s="1"/>
  <c r="E17964" s="1"/>
  <c r="E17965" s="1"/>
  <c r="E17966" s="1"/>
  <c r="E17967" s="1"/>
  <c r="E17968" s="1"/>
  <c r="F17970"/>
  <c r="E17971"/>
  <c r="E17972" s="1"/>
  <c r="E17973" s="1"/>
  <c r="E17974" s="1"/>
  <c r="E17975" s="1"/>
  <c r="E17976" s="1"/>
  <c r="E17977" s="1"/>
  <c r="E17978" s="1"/>
  <c r="E17979" s="1"/>
  <c r="E17980" s="1"/>
  <c r="E17981" s="1"/>
  <c r="E17982" s="1"/>
  <c r="E17983" s="1"/>
  <c r="E17984" s="1"/>
  <c r="E17985" s="1"/>
  <c r="E17986" s="1"/>
  <c r="E17987" s="1"/>
  <c r="E17988" s="1"/>
  <c r="E17989" s="1"/>
  <c r="E17990" s="1"/>
  <c r="E17991" s="1"/>
  <c r="E17992" s="1"/>
  <c r="E17993" s="1"/>
  <c r="F17995"/>
  <c r="E17996"/>
  <c r="E17997" s="1"/>
  <c r="E17998" s="1"/>
  <c r="E17999" s="1"/>
  <c r="E18000" s="1"/>
  <c r="E18001" s="1"/>
  <c r="E18002" s="1"/>
  <c r="E18003" s="1"/>
  <c r="E18004" s="1"/>
  <c r="E18005" s="1"/>
  <c r="E18006" s="1"/>
  <c r="E18007" s="1"/>
  <c r="E18008" s="1"/>
  <c r="E18009" s="1"/>
  <c r="E18010" s="1"/>
  <c r="F18012"/>
  <c r="E18013"/>
  <c r="E18014" s="1"/>
  <c r="E18015" s="1"/>
  <c r="E18016" s="1"/>
  <c r="E18017" s="1"/>
  <c r="E18018" s="1"/>
  <c r="E18019" s="1"/>
  <c r="E18020" s="1"/>
  <c r="E18021" s="1"/>
  <c r="E18022" s="1"/>
  <c r="E18023" s="1"/>
  <c r="E18024" s="1"/>
  <c r="E18025" s="1"/>
  <c r="E18026" s="1"/>
  <c r="E18027" s="1"/>
  <c r="E18028" s="1"/>
  <c r="F18030"/>
  <c r="E18031"/>
  <c r="E18032" s="1"/>
  <c r="E18033" s="1"/>
  <c r="E18034" s="1"/>
  <c r="E18035" s="1"/>
  <c r="E18036" s="1"/>
  <c r="E18037" s="1"/>
  <c r="E18038" s="1"/>
  <c r="E18039" s="1"/>
  <c r="E18040" s="1"/>
  <c r="E18041" s="1"/>
  <c r="E18042" s="1"/>
  <c r="E18043" s="1"/>
  <c r="E18044" s="1"/>
  <c r="E18045" s="1"/>
  <c r="E18046" s="1"/>
  <c r="F18048"/>
  <c r="E18049"/>
  <c r="E18050" s="1"/>
  <c r="E18051" s="1"/>
  <c r="E18052" s="1"/>
  <c r="E18053" s="1"/>
  <c r="E18054" s="1"/>
  <c r="E18055" s="1"/>
  <c r="E18056" s="1"/>
  <c r="E18057" s="1"/>
  <c r="E18058" s="1"/>
  <c r="E18059" s="1"/>
  <c r="E18060" s="1"/>
  <c r="E18061" s="1"/>
  <c r="E18062" s="1"/>
  <c r="E18063" s="1"/>
  <c r="E18064" s="1"/>
  <c r="E18065" s="1"/>
  <c r="E18066" s="1"/>
  <c r="F18068"/>
  <c r="E18069"/>
  <c r="E18070" s="1"/>
  <c r="E18071" s="1"/>
  <c r="E18072" s="1"/>
  <c r="E18073" s="1"/>
  <c r="E18074" s="1"/>
  <c r="E18075" s="1"/>
  <c r="E18076" s="1"/>
  <c r="E18077" s="1"/>
  <c r="E18078" s="1"/>
  <c r="E18079" s="1"/>
  <c r="E18080" s="1"/>
  <c r="E18081" s="1"/>
  <c r="E18082" s="1"/>
  <c r="E18083" s="1"/>
  <c r="E18084" s="1"/>
  <c r="E18085" s="1"/>
  <c r="E18086" s="1"/>
  <c r="E18087" s="1"/>
  <c r="E18088" s="1"/>
  <c r="E18089" s="1"/>
  <c r="E18090" s="1"/>
  <c r="E18091" s="1"/>
  <c r="E18092" s="1"/>
  <c r="E18093" s="1"/>
  <c r="F18095"/>
  <c r="F18129"/>
  <c r="E18130"/>
  <c r="E18131" s="1"/>
  <c r="E18132" s="1"/>
  <c r="E18133" s="1"/>
  <c r="E18134" s="1"/>
  <c r="E18135" s="1"/>
  <c r="E18136" s="1"/>
  <c r="E18137" s="1"/>
  <c r="E18138" s="1"/>
  <c r="E18139" s="1"/>
  <c r="E18140" s="1"/>
  <c r="E18141" s="1"/>
  <c r="E18142" s="1"/>
  <c r="E18143" s="1"/>
  <c r="E18144" s="1"/>
  <c r="E18145" s="1"/>
  <c r="E18146" s="1"/>
  <c r="E18147" s="1"/>
  <c r="E18148" s="1"/>
  <c r="E18149" s="1"/>
  <c r="E18150" s="1"/>
  <c r="E18151" s="1"/>
  <c r="F18153"/>
  <c r="E18154"/>
  <c r="E18155" s="1"/>
  <c r="E18156" s="1"/>
  <c r="E18157" s="1"/>
  <c r="E18158" s="1"/>
  <c r="E18159" s="1"/>
  <c r="E18160" s="1"/>
  <c r="E18161" s="1"/>
  <c r="E18162" s="1"/>
  <c r="E18163" s="1"/>
  <c r="E18164" s="1"/>
  <c r="E18165" s="1"/>
  <c r="E18166" s="1"/>
  <c r="E18167" s="1"/>
  <c r="E18168" s="1"/>
  <c r="E18169" s="1"/>
  <c r="E18170" s="1"/>
  <c r="E18171" s="1"/>
  <c r="E18172" s="1"/>
  <c r="E18173" s="1"/>
  <c r="E18174" s="1"/>
  <c r="E18175" s="1"/>
  <c r="F18177"/>
  <c r="E18178"/>
  <c r="E18179" s="1"/>
  <c r="E18180" s="1"/>
  <c r="E18181" s="1"/>
  <c r="E18182" s="1"/>
  <c r="E18183" s="1"/>
  <c r="E18184" s="1"/>
  <c r="E18185" s="1"/>
  <c r="E18186" s="1"/>
  <c r="E18187" s="1"/>
  <c r="E18188" s="1"/>
  <c r="E18189" s="1"/>
  <c r="E18190" s="1"/>
  <c r="E18191" s="1"/>
  <c r="E18192" s="1"/>
  <c r="E18193" s="1"/>
  <c r="E18194" s="1"/>
  <c r="E18195" s="1"/>
  <c r="E18196" s="1"/>
  <c r="E18197" s="1"/>
  <c r="F18199"/>
  <c r="E18200"/>
  <c r="E18201" s="1"/>
  <c r="E18202" s="1"/>
  <c r="E18203" s="1"/>
  <c r="E18204" s="1"/>
  <c r="E18205" s="1"/>
  <c r="E18206" s="1"/>
  <c r="E18207" s="1"/>
  <c r="E18208" s="1"/>
  <c r="E18209" s="1"/>
  <c r="E18210" s="1"/>
  <c r="E18211" s="1"/>
  <c r="E18212" s="1"/>
  <c r="E18213" s="1"/>
  <c r="E18214" s="1"/>
  <c r="E18215" s="1"/>
  <c r="E18216" s="1"/>
  <c r="E18217" s="1"/>
  <c r="E18218" s="1"/>
  <c r="F18220"/>
  <c r="E18221"/>
  <c r="E18222" s="1"/>
  <c r="E18223" s="1"/>
  <c r="E18224" s="1"/>
  <c r="E18225" s="1"/>
  <c r="E18226" s="1"/>
  <c r="E18227" s="1"/>
  <c r="E18228" s="1"/>
  <c r="E18229" s="1"/>
  <c r="E18230" s="1"/>
  <c r="E18231" s="1"/>
  <c r="E18232" s="1"/>
  <c r="E18233" s="1"/>
  <c r="E18234" s="1"/>
  <c r="E18235" s="1"/>
  <c r="E18236" s="1"/>
  <c r="E18237" s="1"/>
  <c r="E18238" s="1"/>
  <c r="F18265"/>
  <c r="E18240"/>
  <c r="F18282"/>
  <c r="E18283"/>
  <c r="E18284" s="1"/>
  <c r="E18285" s="1"/>
  <c r="E18286" s="1"/>
  <c r="E18287" s="1"/>
  <c r="E18288" s="1"/>
  <c r="E18289" s="1"/>
  <c r="E18290" s="1"/>
  <c r="E18291" s="1"/>
  <c r="E18292" s="1"/>
  <c r="E18293" s="1"/>
  <c r="E18294" s="1"/>
  <c r="E18295" s="1"/>
  <c r="E18296" s="1"/>
  <c r="E18297" s="1"/>
  <c r="E18298" s="1"/>
  <c r="E18299" s="1"/>
  <c r="E18300" s="1"/>
  <c r="E18301" s="1"/>
  <c r="E18302" s="1"/>
  <c r="E18303" s="1"/>
  <c r="E18304" s="1"/>
  <c r="E18305" s="1"/>
  <c r="E18306" s="1"/>
  <c r="F18308"/>
  <c r="E18309"/>
  <c r="E18310" s="1"/>
  <c r="E18311" s="1"/>
  <c r="E18312" s="1"/>
  <c r="E18313" s="1"/>
  <c r="E18314" s="1"/>
  <c r="E18315" s="1"/>
  <c r="E18316" s="1"/>
  <c r="E18317" s="1"/>
  <c r="E18318" s="1"/>
  <c r="E18319" s="1"/>
  <c r="E18320" s="1"/>
  <c r="E18321" s="1"/>
  <c r="E18322" s="1"/>
  <c r="E18323" s="1"/>
  <c r="E18324" s="1"/>
  <c r="E18325" s="1"/>
  <c r="E18326" s="1"/>
  <c r="F18330"/>
  <c r="E18351"/>
  <c r="E18352" s="1"/>
  <c r="E18353" s="1"/>
  <c r="E18354" s="1"/>
  <c r="E18355" s="1"/>
  <c r="E18356" s="1"/>
  <c r="E18357" s="1"/>
  <c r="E18358" s="1"/>
  <c r="E18359" s="1"/>
  <c r="E18360" s="1"/>
  <c r="E18361" s="1"/>
  <c r="E18362" s="1"/>
  <c r="E18363" s="1"/>
  <c r="E18364" s="1"/>
  <c r="E18365" s="1"/>
  <c r="E18366" s="1"/>
  <c r="E18367" s="1"/>
  <c r="E18368" s="1"/>
  <c r="E18369" s="1"/>
  <c r="E18370" s="1"/>
  <c r="F18350"/>
  <c r="E18373"/>
  <c r="E18374" s="1"/>
  <c r="E18375" s="1"/>
  <c r="E18376" s="1"/>
  <c r="E18377" s="1"/>
  <c r="E18378" s="1"/>
  <c r="E18379" s="1"/>
  <c r="E18380" s="1"/>
  <c r="E18381" s="1"/>
  <c r="E18382" s="1"/>
  <c r="E18383" s="1"/>
  <c r="E18384" s="1"/>
  <c r="E18385" s="1"/>
  <c r="E18386" s="1"/>
  <c r="E18387" s="1"/>
  <c r="E18388" s="1"/>
  <c r="E18389" s="1"/>
  <c r="E18390" s="1"/>
  <c r="E18391" s="1"/>
  <c r="E18392" s="1"/>
  <c r="E18393" s="1"/>
  <c r="E18394" s="1"/>
  <c r="F18372"/>
  <c r="F18397"/>
  <c r="F18442"/>
  <c r="E18443"/>
  <c r="E18444" s="1"/>
  <c r="E18445" s="1"/>
  <c r="E18446" s="1"/>
  <c r="E18447" s="1"/>
  <c r="E18448" s="1"/>
  <c r="E18449" s="1"/>
  <c r="E18450" s="1"/>
  <c r="E18451" s="1"/>
  <c r="E18452" s="1"/>
  <c r="E18453" s="1"/>
  <c r="E18454" s="1"/>
  <c r="E18455" s="1"/>
  <c r="E18456" s="1"/>
  <c r="E18457" s="1"/>
  <c r="E18458" s="1"/>
  <c r="E18459" s="1"/>
  <c r="F18419"/>
  <c r="F18461"/>
  <c r="F18480"/>
  <c r="E18481"/>
  <c r="E18482" s="1"/>
  <c r="E18483" s="1"/>
  <c r="E18484" s="1"/>
  <c r="E18485" s="1"/>
  <c r="E18486" s="1"/>
  <c r="E18487" s="1"/>
  <c r="E18488" s="1"/>
  <c r="E18489" s="1"/>
  <c r="E18490" s="1"/>
  <c r="E18491" s="1"/>
  <c r="E18492" s="1"/>
  <c r="E18493" s="1"/>
  <c r="E18494" s="1"/>
  <c r="E18495" s="1"/>
  <c r="E18496" s="1"/>
  <c r="E18497" s="1"/>
  <c r="L1"/>
  <c r="K1"/>
  <c r="C2"/>
  <c r="B2"/>
  <c r="A2"/>
  <c r="G30" i="30" l="1"/>
  <c r="E31"/>
  <c r="E102"/>
  <c r="G102" s="1"/>
  <c r="G101"/>
  <c r="E41"/>
  <c r="G40"/>
  <c r="E10"/>
  <c r="G9"/>
  <c r="E21"/>
  <c r="G20"/>
  <c r="E72"/>
  <c r="G72" s="1"/>
  <c r="G71"/>
  <c r="G81"/>
  <c r="E82"/>
  <c r="G82" s="1"/>
  <c r="E132"/>
  <c r="G132" s="1"/>
  <c r="G131"/>
  <c r="G51"/>
  <c r="E52"/>
  <c r="G52" s="1"/>
  <c r="E122"/>
  <c r="G122" s="1"/>
  <c r="G121"/>
  <c r="E112"/>
  <c r="G112" s="1"/>
  <c r="G111"/>
  <c r="E62"/>
  <c r="G62" s="1"/>
  <c r="G61"/>
  <c r="G91"/>
  <c r="E92"/>
  <c r="G92" s="1"/>
  <c r="G121" i="25"/>
  <c r="F2884" i="16"/>
  <c r="F2885" s="1"/>
  <c r="F2886" s="1"/>
  <c r="F18" i="25"/>
  <c r="G17"/>
  <c r="E111"/>
  <c r="E101"/>
  <c r="E91"/>
  <c r="E81"/>
  <c r="E71"/>
  <c r="E61"/>
  <c r="E51"/>
  <c r="E41"/>
  <c r="E31"/>
  <c r="E20"/>
  <c r="E10"/>
  <c r="E11" s="1"/>
  <c r="G9"/>
  <c r="F13572" i="16"/>
  <c r="F13573" s="1"/>
  <c r="F13574" s="1"/>
  <c r="F3133"/>
  <c r="F3134" s="1"/>
  <c r="F3135" s="1"/>
  <c r="F2967"/>
  <c r="F2968" s="1"/>
  <c r="F2969" s="1"/>
  <c r="F2970" s="1"/>
  <c r="F2801"/>
  <c r="F2802" s="1"/>
  <c r="F2803" s="1"/>
  <c r="E13480"/>
  <c r="E13481" s="1"/>
  <c r="E13482" s="1"/>
  <c r="E13483" s="1"/>
  <c r="E13484" s="1"/>
  <c r="E13485" s="1"/>
  <c r="E13486" s="1"/>
  <c r="E13487" s="1"/>
  <c r="E13488" s="1"/>
  <c r="E13489" s="1"/>
  <c r="E13490" s="1"/>
  <c r="E13491" s="1"/>
  <c r="E13492" s="1"/>
  <c r="E13493" s="1"/>
  <c r="E13494" s="1"/>
  <c r="E13495" s="1"/>
  <c r="E13496" s="1"/>
  <c r="E13497" s="1"/>
  <c r="E13498" s="1"/>
  <c r="E13499" s="1"/>
  <c r="E13500" s="1"/>
  <c r="E13501" s="1"/>
  <c r="E13502" s="1"/>
  <c r="E13503" s="1"/>
  <c r="E13504" s="1"/>
  <c r="E13505" s="1"/>
  <c r="E13506" s="1"/>
  <c r="E13507" s="1"/>
  <c r="E13508" s="1"/>
  <c r="E13509" s="1"/>
  <c r="E13510" s="1"/>
  <c r="E13511" s="1"/>
  <c r="E13512" s="1"/>
  <c r="E13513" s="1"/>
  <c r="E13514" s="1"/>
  <c r="E13515" s="1"/>
  <c r="E13516" s="1"/>
  <c r="E13517" s="1"/>
  <c r="E13518" s="1"/>
  <c r="E13519" s="1"/>
  <c r="E13520" s="1"/>
  <c r="E13521" s="1"/>
  <c r="E13522" s="1"/>
  <c r="F13479"/>
  <c r="F13480" s="1"/>
  <c r="F13481" s="1"/>
  <c r="E14540"/>
  <c r="E14541" s="1"/>
  <c r="E14542" s="1"/>
  <c r="E14543" s="1"/>
  <c r="E14544" s="1"/>
  <c r="E14545" s="1"/>
  <c r="E14546" s="1"/>
  <c r="E14547" s="1"/>
  <c r="E14548" s="1"/>
  <c r="E14549" s="1"/>
  <c r="E14550" s="1"/>
  <c r="E14551" s="1"/>
  <c r="E14552" s="1"/>
  <c r="E14553" s="1"/>
  <c r="E14554" s="1"/>
  <c r="E14555" s="1"/>
  <c r="E14556" s="1"/>
  <c r="E14557" s="1"/>
  <c r="E14558" s="1"/>
  <c r="E14559" s="1"/>
  <c r="E14560" s="1"/>
  <c r="E14561" s="1"/>
  <c r="E14562" s="1"/>
  <c r="E14563" s="1"/>
  <c r="E14564" s="1"/>
  <c r="E14565" s="1"/>
  <c r="E14566" s="1"/>
  <c r="E14567" s="1"/>
  <c r="E14568" s="1"/>
  <c r="E14569" s="1"/>
  <c r="E14570" s="1"/>
  <c r="E14571" s="1"/>
  <c r="E14572" s="1"/>
  <c r="E14573" s="1"/>
  <c r="E14574" s="1"/>
  <c r="E14575" s="1"/>
  <c r="E14576" s="1"/>
  <c r="E14577" s="1"/>
  <c r="E14578" s="1"/>
  <c r="E14579" s="1"/>
  <c r="E14580" s="1"/>
  <c r="E14581" s="1"/>
  <c r="E14582" s="1"/>
  <c r="E14583" s="1"/>
  <c r="E14584" s="1"/>
  <c r="F14539"/>
  <c r="F14540" s="1"/>
  <c r="F14541" s="1"/>
  <c r="F18481"/>
  <c r="F18420"/>
  <c r="F18373"/>
  <c r="F18331"/>
  <c r="F18309"/>
  <c r="F18283"/>
  <c r="F18240"/>
  <c r="E18241"/>
  <c r="E18242" s="1"/>
  <c r="E18243" s="1"/>
  <c r="E18244" s="1"/>
  <c r="E18245" s="1"/>
  <c r="E18246" s="1"/>
  <c r="E18247" s="1"/>
  <c r="E18248" s="1"/>
  <c r="E18249" s="1"/>
  <c r="E18250" s="1"/>
  <c r="E18251" s="1"/>
  <c r="E18252" s="1"/>
  <c r="E18253" s="1"/>
  <c r="E18254" s="1"/>
  <c r="E18255" s="1"/>
  <c r="E18256" s="1"/>
  <c r="E18257" s="1"/>
  <c r="E18258" s="1"/>
  <c r="E18259" s="1"/>
  <c r="E18260" s="1"/>
  <c r="E18261" s="1"/>
  <c r="F18266"/>
  <c r="F18096"/>
  <c r="F18069"/>
  <c r="F18031"/>
  <c r="F18013"/>
  <c r="F17971"/>
  <c r="F17948"/>
  <c r="F17815"/>
  <c r="E17816"/>
  <c r="E17817" s="1"/>
  <c r="E17818" s="1"/>
  <c r="E17819" s="1"/>
  <c r="E17820" s="1"/>
  <c r="E17821" s="1"/>
  <c r="E17822" s="1"/>
  <c r="E17823" s="1"/>
  <c r="E17824" s="1"/>
  <c r="E17825" s="1"/>
  <c r="E17826" s="1"/>
  <c r="E17827" s="1"/>
  <c r="E17828" s="1"/>
  <c r="F17747"/>
  <c r="E17748"/>
  <c r="E17749" s="1"/>
  <c r="E17750" s="1"/>
  <c r="E17751" s="1"/>
  <c r="E17752" s="1"/>
  <c r="E17753" s="1"/>
  <c r="E17754" s="1"/>
  <c r="E17755" s="1"/>
  <c r="E17756" s="1"/>
  <c r="E17757" s="1"/>
  <c r="E17758" s="1"/>
  <c r="E17759" s="1"/>
  <c r="E17760" s="1"/>
  <c r="E17761" s="1"/>
  <c r="E17762" s="1"/>
  <c r="F17669"/>
  <c r="E17670"/>
  <c r="E17671" s="1"/>
  <c r="E17672" s="1"/>
  <c r="E17673" s="1"/>
  <c r="E17674" s="1"/>
  <c r="E17675" s="1"/>
  <c r="E17676" s="1"/>
  <c r="E17677" s="1"/>
  <c r="E17678" s="1"/>
  <c r="E17679" s="1"/>
  <c r="E17680" s="1"/>
  <c r="E17681" s="1"/>
  <c r="E17682" s="1"/>
  <c r="E17683" s="1"/>
  <c r="E17684" s="1"/>
  <c r="E17685" s="1"/>
  <c r="F17637"/>
  <c r="E17638"/>
  <c r="E17639" s="1"/>
  <c r="E17640" s="1"/>
  <c r="E17641" s="1"/>
  <c r="E17642" s="1"/>
  <c r="E17643" s="1"/>
  <c r="E17644" s="1"/>
  <c r="E17645" s="1"/>
  <c r="E17646" s="1"/>
  <c r="E17647" s="1"/>
  <c r="E17648" s="1"/>
  <c r="E17649" s="1"/>
  <c r="E17650" s="1"/>
  <c r="E17651" s="1"/>
  <c r="F17581"/>
  <c r="E17582"/>
  <c r="E17583" s="1"/>
  <c r="E17584" s="1"/>
  <c r="E17585" s="1"/>
  <c r="E17586" s="1"/>
  <c r="E17587" s="1"/>
  <c r="E17588" s="1"/>
  <c r="E17589" s="1"/>
  <c r="E17590" s="1"/>
  <c r="E17591" s="1"/>
  <c r="E17592" s="1"/>
  <c r="E17593" s="1"/>
  <c r="E17594" s="1"/>
  <c r="E17595" s="1"/>
  <c r="E17596" s="1"/>
  <c r="E17597" s="1"/>
  <c r="E17598" s="1"/>
  <c r="F17872"/>
  <c r="F17478"/>
  <c r="F17441"/>
  <c r="F17329"/>
  <c r="F17284"/>
  <c r="F17496"/>
  <c r="F17460"/>
  <c r="F17410"/>
  <c r="F17307"/>
  <c r="F17263"/>
  <c r="F16632"/>
  <c r="F16537"/>
  <c r="F16481"/>
  <c r="F16395"/>
  <c r="F16319"/>
  <c r="F16155"/>
  <c r="F15954"/>
  <c r="F15760"/>
  <c r="F15558"/>
  <c r="F15362"/>
  <c r="F15267"/>
  <c r="F16425"/>
  <c r="F16203"/>
  <c r="F15814"/>
  <c r="F15415"/>
  <c r="F16611"/>
  <c r="F16304"/>
  <c r="F15908"/>
  <c r="F15510"/>
  <c r="F15028"/>
  <c r="F14448"/>
  <c r="F14359"/>
  <c r="F14165"/>
  <c r="F10768"/>
  <c r="F10802"/>
  <c r="F10596"/>
  <c r="E10597"/>
  <c r="E10598" s="1"/>
  <c r="E10599" s="1"/>
  <c r="E10600" s="1"/>
  <c r="E10601" s="1"/>
  <c r="E10602" s="1"/>
  <c r="E10603" s="1"/>
  <c r="E10604" s="1"/>
  <c r="E10605" s="1"/>
  <c r="E10606" s="1"/>
  <c r="E10607" s="1"/>
  <c r="E10608" s="1"/>
  <c r="E10609" s="1"/>
  <c r="E10610" s="1"/>
  <c r="E10611" s="1"/>
  <c r="E10612" s="1"/>
  <c r="E10613" s="1"/>
  <c r="E10614" s="1"/>
  <c r="E10615" s="1"/>
  <c r="E10616" s="1"/>
  <c r="E10617" s="1"/>
  <c r="E10618" s="1"/>
  <c r="E10619" s="1"/>
  <c r="E10620" s="1"/>
  <c r="E10621" s="1"/>
  <c r="E10622" s="1"/>
  <c r="E10623" s="1"/>
  <c r="E10624" s="1"/>
  <c r="E10625" s="1"/>
  <c r="E10626" s="1"/>
  <c r="E10627" s="1"/>
  <c r="E10628" s="1"/>
  <c r="E10629" s="1"/>
  <c r="E10630" s="1"/>
  <c r="E10631" s="1"/>
  <c r="E10632" s="1"/>
  <c r="E10633" s="1"/>
  <c r="E10634" s="1"/>
  <c r="E10635" s="1"/>
  <c r="E10636" s="1"/>
  <c r="E10637" s="1"/>
  <c r="E10638" s="1"/>
  <c r="E10639" s="1"/>
  <c r="F10421"/>
  <c r="E10422"/>
  <c r="E10423" s="1"/>
  <c r="E10424" s="1"/>
  <c r="E10425" s="1"/>
  <c r="E10426" s="1"/>
  <c r="E10427" s="1"/>
  <c r="E10428" s="1"/>
  <c r="E10429" s="1"/>
  <c r="E10430" s="1"/>
  <c r="E10431" s="1"/>
  <c r="E10432" s="1"/>
  <c r="E10433" s="1"/>
  <c r="E10434" s="1"/>
  <c r="E10435" s="1"/>
  <c r="E10436" s="1"/>
  <c r="E10437" s="1"/>
  <c r="E10438" s="1"/>
  <c r="E10439" s="1"/>
  <c r="E10440" s="1"/>
  <c r="E10441" s="1"/>
  <c r="E10442" s="1"/>
  <c r="E10443" s="1"/>
  <c r="E10444" s="1"/>
  <c r="E10445" s="1"/>
  <c r="E10446" s="1"/>
  <c r="E10447" s="1"/>
  <c r="E10448" s="1"/>
  <c r="E10449" s="1"/>
  <c r="E10450" s="1"/>
  <c r="E10451" s="1"/>
  <c r="E10452" s="1"/>
  <c r="E10453" s="1"/>
  <c r="E10454" s="1"/>
  <c r="E10455" s="1"/>
  <c r="E10456" s="1"/>
  <c r="E10457" s="1"/>
  <c r="E10458" s="1"/>
  <c r="E10459" s="1"/>
  <c r="E10460" s="1"/>
  <c r="E10461" s="1"/>
  <c r="E10462" s="1"/>
  <c r="E10463" s="1"/>
  <c r="E10464" s="1"/>
  <c r="E10465" s="1"/>
  <c r="E10466" s="1"/>
  <c r="F10255"/>
  <c r="E10256"/>
  <c r="E10257" s="1"/>
  <c r="E10258" s="1"/>
  <c r="E10259" s="1"/>
  <c r="E10260" s="1"/>
  <c r="E10261" s="1"/>
  <c r="E10262" s="1"/>
  <c r="E10263" s="1"/>
  <c r="E10264" s="1"/>
  <c r="E10265" s="1"/>
  <c r="E10266" s="1"/>
  <c r="E10267" s="1"/>
  <c r="E10268" s="1"/>
  <c r="E10269" s="1"/>
  <c r="E10270" s="1"/>
  <c r="E10271" s="1"/>
  <c r="E10272" s="1"/>
  <c r="E10273" s="1"/>
  <c r="E10274" s="1"/>
  <c r="E10275" s="1"/>
  <c r="E10276" s="1"/>
  <c r="E10277" s="1"/>
  <c r="E10278" s="1"/>
  <c r="E10279" s="1"/>
  <c r="E10280" s="1"/>
  <c r="E10281" s="1"/>
  <c r="E10282" s="1"/>
  <c r="E10283" s="1"/>
  <c r="E10284" s="1"/>
  <c r="E10285" s="1"/>
  <c r="E10286" s="1"/>
  <c r="E10287" s="1"/>
  <c r="E10288" s="1"/>
  <c r="E10289" s="1"/>
  <c r="E10290" s="1"/>
  <c r="E10291" s="1"/>
  <c r="E10292" s="1"/>
  <c r="E10293" s="1"/>
  <c r="F10090"/>
  <c r="E10091"/>
  <c r="E10092" s="1"/>
  <c r="E10093" s="1"/>
  <c r="E10094" s="1"/>
  <c r="E10095" s="1"/>
  <c r="E10096" s="1"/>
  <c r="E10097" s="1"/>
  <c r="E10098" s="1"/>
  <c r="E10099" s="1"/>
  <c r="E10100" s="1"/>
  <c r="E10101" s="1"/>
  <c r="E10102" s="1"/>
  <c r="E10103" s="1"/>
  <c r="E10104" s="1"/>
  <c r="E10105" s="1"/>
  <c r="E10106" s="1"/>
  <c r="E10107" s="1"/>
  <c r="E10108" s="1"/>
  <c r="E10109" s="1"/>
  <c r="E10110" s="1"/>
  <c r="E10111" s="1"/>
  <c r="E10112" s="1"/>
  <c r="E10113" s="1"/>
  <c r="E10114" s="1"/>
  <c r="E10115" s="1"/>
  <c r="E10116" s="1"/>
  <c r="E10117" s="1"/>
  <c r="E10118" s="1"/>
  <c r="E10119" s="1"/>
  <c r="E10120" s="1"/>
  <c r="E10121" s="1"/>
  <c r="E10122" s="1"/>
  <c r="E10123" s="1"/>
  <c r="E10124" s="1"/>
  <c r="E10125" s="1"/>
  <c r="E10126" s="1"/>
  <c r="E10127" s="1"/>
  <c r="E10128" s="1"/>
  <c r="E10129" s="1"/>
  <c r="E10130" s="1"/>
  <c r="E10131" s="1"/>
  <c r="E10132" s="1"/>
  <c r="F9925"/>
  <c r="E9926"/>
  <c r="E9927" s="1"/>
  <c r="E9928" s="1"/>
  <c r="E9929" s="1"/>
  <c r="E9930" s="1"/>
  <c r="E9931" s="1"/>
  <c r="E9932" s="1"/>
  <c r="E9933" s="1"/>
  <c r="E9934" s="1"/>
  <c r="E9935" s="1"/>
  <c r="E9936" s="1"/>
  <c r="E9937" s="1"/>
  <c r="E9938" s="1"/>
  <c r="E9939" s="1"/>
  <c r="E9940" s="1"/>
  <c r="E9941" s="1"/>
  <c r="E9942" s="1"/>
  <c r="E9943" s="1"/>
  <c r="E9944" s="1"/>
  <c r="E9945" s="1"/>
  <c r="E9946" s="1"/>
  <c r="E9947" s="1"/>
  <c r="E9948" s="1"/>
  <c r="E9949" s="1"/>
  <c r="E9950" s="1"/>
  <c r="E9951" s="1"/>
  <c r="E9952" s="1"/>
  <c r="E9953" s="1"/>
  <c r="E9954" s="1"/>
  <c r="E9955" s="1"/>
  <c r="E9956" s="1"/>
  <c r="E9957" s="1"/>
  <c r="E9958" s="1"/>
  <c r="E9959" s="1"/>
  <c r="E9960" s="1"/>
  <c r="F9836"/>
  <c r="E9837"/>
  <c r="E9838" s="1"/>
  <c r="E9839" s="1"/>
  <c r="E9840" s="1"/>
  <c r="E9841" s="1"/>
  <c r="E9842" s="1"/>
  <c r="E9843" s="1"/>
  <c r="E9844" s="1"/>
  <c r="E9845" s="1"/>
  <c r="E9846" s="1"/>
  <c r="E9847" s="1"/>
  <c r="E9848" s="1"/>
  <c r="E9849" s="1"/>
  <c r="E9850" s="1"/>
  <c r="E9851" s="1"/>
  <c r="E9852" s="1"/>
  <c r="F9755"/>
  <c r="E9756"/>
  <c r="E9757" s="1"/>
  <c r="E9758" s="1"/>
  <c r="E9759" s="1"/>
  <c r="E9760" s="1"/>
  <c r="E9761" s="1"/>
  <c r="E9762" s="1"/>
  <c r="E9763" s="1"/>
  <c r="E9764" s="1"/>
  <c r="E9765" s="1"/>
  <c r="E9766" s="1"/>
  <c r="E9767" s="1"/>
  <c r="E9768" s="1"/>
  <c r="E9769" s="1"/>
  <c r="E9770" s="1"/>
  <c r="E9771" s="1"/>
  <c r="E9772" s="1"/>
  <c r="E9773" s="1"/>
  <c r="E9774" s="1"/>
  <c r="E9775" s="1"/>
  <c r="F9672"/>
  <c r="E9673"/>
  <c r="E9674" s="1"/>
  <c r="E9675" s="1"/>
  <c r="E9676" s="1"/>
  <c r="E9677" s="1"/>
  <c r="E9678" s="1"/>
  <c r="E9679" s="1"/>
  <c r="E9680" s="1"/>
  <c r="E9681" s="1"/>
  <c r="E9682" s="1"/>
  <c r="E9683" s="1"/>
  <c r="E9684" s="1"/>
  <c r="E9685" s="1"/>
  <c r="E9686" s="1"/>
  <c r="E9687" s="1"/>
  <c r="E9688" s="1"/>
  <c r="E9689" s="1"/>
  <c r="E9690" s="1"/>
  <c r="E9691" s="1"/>
  <c r="F9628"/>
  <c r="E9629"/>
  <c r="E9630" s="1"/>
  <c r="E9631" s="1"/>
  <c r="E9632" s="1"/>
  <c r="E9633" s="1"/>
  <c r="E9634" s="1"/>
  <c r="E9635" s="1"/>
  <c r="E9636" s="1"/>
  <c r="E9637" s="1"/>
  <c r="E9638" s="1"/>
  <c r="E9639" s="1"/>
  <c r="E9640" s="1"/>
  <c r="E9641" s="1"/>
  <c r="E9642" s="1"/>
  <c r="E9643" s="1"/>
  <c r="E9644" s="1"/>
  <c r="E9645" s="1"/>
  <c r="E9646" s="1"/>
  <c r="E9647" s="1"/>
  <c r="E9648" s="1"/>
  <c r="F9535"/>
  <c r="E9536"/>
  <c r="E9537" s="1"/>
  <c r="E9538" s="1"/>
  <c r="E9539" s="1"/>
  <c r="E9540" s="1"/>
  <c r="E9541" s="1"/>
  <c r="E9542" s="1"/>
  <c r="E9543" s="1"/>
  <c r="E9544" s="1"/>
  <c r="E9545" s="1"/>
  <c r="E9546" s="1"/>
  <c r="E9547" s="1"/>
  <c r="E9548" s="1"/>
  <c r="E9549" s="1"/>
  <c r="E9550" s="1"/>
  <c r="E9551" s="1"/>
  <c r="E9552" s="1"/>
  <c r="F9447"/>
  <c r="E9448"/>
  <c r="E9449" s="1"/>
  <c r="E9450" s="1"/>
  <c r="E9451" s="1"/>
  <c r="E9452" s="1"/>
  <c r="E9453" s="1"/>
  <c r="E9454" s="1"/>
  <c r="E9455" s="1"/>
  <c r="E9456" s="1"/>
  <c r="E9457" s="1"/>
  <c r="E9458" s="1"/>
  <c r="E9459" s="1"/>
  <c r="E9460" s="1"/>
  <c r="E9461" s="1"/>
  <c r="E9462" s="1"/>
  <c r="E9463" s="1"/>
  <c r="E9464" s="1"/>
  <c r="E9465" s="1"/>
  <c r="E9466" s="1"/>
  <c r="F9401"/>
  <c r="E9402"/>
  <c r="E9403" s="1"/>
  <c r="E9404" s="1"/>
  <c r="E9405" s="1"/>
  <c r="E9406" s="1"/>
  <c r="E9407" s="1"/>
  <c r="E9408" s="1"/>
  <c r="E9409" s="1"/>
  <c r="E9410" s="1"/>
  <c r="E9411" s="1"/>
  <c r="E9412" s="1"/>
  <c r="E9413" s="1"/>
  <c r="E9414" s="1"/>
  <c r="E9415" s="1"/>
  <c r="E9416" s="1"/>
  <c r="E9417" s="1"/>
  <c r="E9418" s="1"/>
  <c r="E9419" s="1"/>
  <c r="E9420" s="1"/>
  <c r="E9421" s="1"/>
  <c r="F9317"/>
  <c r="E9318"/>
  <c r="E9319" s="1"/>
  <c r="E9320" s="1"/>
  <c r="E9321" s="1"/>
  <c r="E9322" s="1"/>
  <c r="E9323" s="1"/>
  <c r="E9324" s="1"/>
  <c r="E9325" s="1"/>
  <c r="E9326" s="1"/>
  <c r="E9327" s="1"/>
  <c r="E9328" s="1"/>
  <c r="E9329" s="1"/>
  <c r="E9330" s="1"/>
  <c r="E9331" s="1"/>
  <c r="E9332" s="1"/>
  <c r="E9333" s="1"/>
  <c r="E9334" s="1"/>
  <c r="E9335" s="1"/>
  <c r="E9336" s="1"/>
  <c r="E9337" s="1"/>
  <c r="F9232"/>
  <c r="E9233"/>
  <c r="E9234" s="1"/>
  <c r="E9235" s="1"/>
  <c r="E9236" s="1"/>
  <c r="E9237" s="1"/>
  <c r="E9238" s="1"/>
  <c r="E9239" s="1"/>
  <c r="E9240" s="1"/>
  <c r="E9241" s="1"/>
  <c r="E9242" s="1"/>
  <c r="E9243" s="1"/>
  <c r="E9244" s="1"/>
  <c r="E9245" s="1"/>
  <c r="E9246" s="1"/>
  <c r="E9247" s="1"/>
  <c r="E9248" s="1"/>
  <c r="E9249" s="1"/>
  <c r="E9250" s="1"/>
  <c r="E9251" s="1"/>
  <c r="E9252" s="1"/>
  <c r="E9253" s="1"/>
  <c r="E9254" s="1"/>
  <c r="E9255" s="1"/>
  <c r="F9194"/>
  <c r="E9195"/>
  <c r="E9196" s="1"/>
  <c r="E9197" s="1"/>
  <c r="E9198" s="1"/>
  <c r="E9199" s="1"/>
  <c r="E9200" s="1"/>
  <c r="E9201" s="1"/>
  <c r="E9202" s="1"/>
  <c r="E9203" s="1"/>
  <c r="E9204" s="1"/>
  <c r="E9205" s="1"/>
  <c r="E9206" s="1"/>
  <c r="E9207" s="1"/>
  <c r="E9208" s="1"/>
  <c r="E9209" s="1"/>
  <c r="E9210" s="1"/>
  <c r="E9211" s="1"/>
  <c r="E9212" s="1"/>
  <c r="F9111"/>
  <c r="E9112"/>
  <c r="E9113" s="1"/>
  <c r="E9114" s="1"/>
  <c r="E9115" s="1"/>
  <c r="E9116" s="1"/>
  <c r="E9117" s="1"/>
  <c r="E9118" s="1"/>
  <c r="E9119" s="1"/>
  <c r="E9120" s="1"/>
  <c r="E9121" s="1"/>
  <c r="E9122" s="1"/>
  <c r="E9123" s="1"/>
  <c r="E9124" s="1"/>
  <c r="E9125" s="1"/>
  <c r="E9126" s="1"/>
  <c r="E9127" s="1"/>
  <c r="E9128" s="1"/>
  <c r="E9129" s="1"/>
  <c r="E9130" s="1"/>
  <c r="F9030"/>
  <c r="E9031"/>
  <c r="E9032" s="1"/>
  <c r="E9033" s="1"/>
  <c r="E9034" s="1"/>
  <c r="E9035" s="1"/>
  <c r="E9036" s="1"/>
  <c r="E9037" s="1"/>
  <c r="E9038" s="1"/>
  <c r="E9039" s="1"/>
  <c r="E9040" s="1"/>
  <c r="E9041" s="1"/>
  <c r="E9042" s="1"/>
  <c r="E9043" s="1"/>
  <c r="E9044" s="1"/>
  <c r="E9045" s="1"/>
  <c r="E9046" s="1"/>
  <c r="E9047" s="1"/>
  <c r="F8938"/>
  <c r="E8939"/>
  <c r="E8940" s="1"/>
  <c r="E8941" s="1"/>
  <c r="E8942" s="1"/>
  <c r="E8943" s="1"/>
  <c r="E8944" s="1"/>
  <c r="E8945" s="1"/>
  <c r="E8946" s="1"/>
  <c r="E8947" s="1"/>
  <c r="E8948" s="1"/>
  <c r="E8949" s="1"/>
  <c r="E8950" s="1"/>
  <c r="E8951" s="1"/>
  <c r="E8952" s="1"/>
  <c r="E8953" s="1"/>
  <c r="E8954" s="1"/>
  <c r="E8955" s="1"/>
  <c r="E8956" s="1"/>
  <c r="E8957" s="1"/>
  <c r="E8958" s="1"/>
  <c r="E8959" s="1"/>
  <c r="E8960" s="1"/>
  <c r="E8961" s="1"/>
  <c r="E8962" s="1"/>
  <c r="E8963" s="1"/>
  <c r="E8964" s="1"/>
  <c r="E8965" s="1"/>
  <c r="E8966" s="1"/>
  <c r="E8967" s="1"/>
  <c r="E8968" s="1"/>
  <c r="E8969" s="1"/>
  <c r="F8808"/>
  <c r="E8809"/>
  <c r="E8810" s="1"/>
  <c r="E8811" s="1"/>
  <c r="E8812" s="1"/>
  <c r="E8813" s="1"/>
  <c r="E8814" s="1"/>
  <c r="E8815" s="1"/>
  <c r="E8816" s="1"/>
  <c r="E8817" s="1"/>
  <c r="E8818" s="1"/>
  <c r="E8819" s="1"/>
  <c r="E8820" s="1"/>
  <c r="E8821" s="1"/>
  <c r="E8822" s="1"/>
  <c r="E8823" s="1"/>
  <c r="E8824" s="1"/>
  <c r="E8825" s="1"/>
  <c r="E8826" s="1"/>
  <c r="E8827" s="1"/>
  <c r="E8828" s="1"/>
  <c r="E8829" s="1"/>
  <c r="E8830" s="1"/>
  <c r="E8831" s="1"/>
  <c r="E8832" s="1"/>
  <c r="E8833" s="1"/>
  <c r="E8834" s="1"/>
  <c r="E8835" s="1"/>
  <c r="E8836" s="1"/>
  <c r="F8750"/>
  <c r="E8751"/>
  <c r="E8752" s="1"/>
  <c r="E8753" s="1"/>
  <c r="E8754" s="1"/>
  <c r="E8755" s="1"/>
  <c r="E8756" s="1"/>
  <c r="E8757" s="1"/>
  <c r="E8758" s="1"/>
  <c r="E8759" s="1"/>
  <c r="E8760" s="1"/>
  <c r="E8761" s="1"/>
  <c r="E8762" s="1"/>
  <c r="E8763" s="1"/>
  <c r="E8764" s="1"/>
  <c r="E8765" s="1"/>
  <c r="E8766" s="1"/>
  <c r="E8767" s="1"/>
  <c r="E8768" s="1"/>
  <c r="E8769" s="1"/>
  <c r="E8770" s="1"/>
  <c r="E8771" s="1"/>
  <c r="E8772" s="1"/>
  <c r="E8773" s="1"/>
  <c r="E8774" s="1"/>
  <c r="E8775" s="1"/>
  <c r="E8776" s="1"/>
  <c r="E8777" s="1"/>
  <c r="E8778" s="1"/>
  <c r="E8779" s="1"/>
  <c r="F8626"/>
  <c r="E8627"/>
  <c r="E8628" s="1"/>
  <c r="E8629" s="1"/>
  <c r="E8630" s="1"/>
  <c r="E8631" s="1"/>
  <c r="E8632" s="1"/>
  <c r="E8633" s="1"/>
  <c r="E8634" s="1"/>
  <c r="E8635" s="1"/>
  <c r="E8636" s="1"/>
  <c r="E8637" s="1"/>
  <c r="E8638" s="1"/>
  <c r="E8639" s="1"/>
  <c r="E8640" s="1"/>
  <c r="E8641" s="1"/>
  <c r="E8642" s="1"/>
  <c r="E8643" s="1"/>
  <c r="E8644" s="1"/>
  <c r="E8645" s="1"/>
  <c r="E8646" s="1"/>
  <c r="E8647" s="1"/>
  <c r="E8648" s="1"/>
  <c r="E8649" s="1"/>
  <c r="E8650" s="1"/>
  <c r="E8651" s="1"/>
  <c r="E8652" s="1"/>
  <c r="E8653" s="1"/>
  <c r="E8654" s="1"/>
  <c r="E8655" s="1"/>
  <c r="F8569"/>
  <c r="E8570"/>
  <c r="E8571" s="1"/>
  <c r="E8572" s="1"/>
  <c r="E8573" s="1"/>
  <c r="E8574" s="1"/>
  <c r="E8575" s="1"/>
  <c r="E8576" s="1"/>
  <c r="E8577" s="1"/>
  <c r="E8578" s="1"/>
  <c r="E8579" s="1"/>
  <c r="E8580" s="1"/>
  <c r="E8581" s="1"/>
  <c r="E8582" s="1"/>
  <c r="E8583" s="1"/>
  <c r="E8584" s="1"/>
  <c r="E8585" s="1"/>
  <c r="E8586" s="1"/>
  <c r="E8587" s="1"/>
  <c r="E8588" s="1"/>
  <c r="E8589" s="1"/>
  <c r="E8590" s="1"/>
  <c r="E8591" s="1"/>
  <c r="E8592" s="1"/>
  <c r="E8593" s="1"/>
  <c r="F8481"/>
  <c r="E8482"/>
  <c r="E8483" s="1"/>
  <c r="E8484" s="1"/>
  <c r="E8485" s="1"/>
  <c r="E8486" s="1"/>
  <c r="E8487" s="1"/>
  <c r="E8488" s="1"/>
  <c r="E8489" s="1"/>
  <c r="E8490" s="1"/>
  <c r="E8491" s="1"/>
  <c r="E8492" s="1"/>
  <c r="E8493" s="1"/>
  <c r="E8494" s="1"/>
  <c r="E8495" s="1"/>
  <c r="E8496" s="1"/>
  <c r="E8497" s="1"/>
  <c r="E8498" s="1"/>
  <c r="E8499" s="1"/>
  <c r="E8500" s="1"/>
  <c r="F8429"/>
  <c r="E8430"/>
  <c r="E8431" s="1"/>
  <c r="E8432" s="1"/>
  <c r="E8433" s="1"/>
  <c r="E8434" s="1"/>
  <c r="E8435" s="1"/>
  <c r="E8436" s="1"/>
  <c r="E8437" s="1"/>
  <c r="E8438" s="1"/>
  <c r="E8439" s="1"/>
  <c r="E8440" s="1"/>
  <c r="E8441" s="1"/>
  <c r="E8442" s="1"/>
  <c r="E8443" s="1"/>
  <c r="E8444" s="1"/>
  <c r="E8445" s="1"/>
  <c r="E8446" s="1"/>
  <c r="E8447" s="1"/>
  <c r="E8448" s="1"/>
  <c r="E8449" s="1"/>
  <c r="E8450" s="1"/>
  <c r="E8451" s="1"/>
  <c r="E8452" s="1"/>
  <c r="F8388"/>
  <c r="E8389"/>
  <c r="E8390" s="1"/>
  <c r="E8391" s="1"/>
  <c r="E8392" s="1"/>
  <c r="E8393" s="1"/>
  <c r="E8394" s="1"/>
  <c r="E8395" s="1"/>
  <c r="E8396" s="1"/>
  <c r="E8397" s="1"/>
  <c r="E8398" s="1"/>
  <c r="E8399" s="1"/>
  <c r="E8400" s="1"/>
  <c r="E8401" s="1"/>
  <c r="E8402" s="1"/>
  <c r="E8403" s="1"/>
  <c r="E8404" s="1"/>
  <c r="E8405" s="1"/>
  <c r="E8406" s="1"/>
  <c r="E8407" s="1"/>
  <c r="F8342"/>
  <c r="E8343"/>
  <c r="E8344" s="1"/>
  <c r="E8345" s="1"/>
  <c r="E8346" s="1"/>
  <c r="E8347" s="1"/>
  <c r="E8348" s="1"/>
  <c r="E8349" s="1"/>
  <c r="E8350" s="1"/>
  <c r="E8351" s="1"/>
  <c r="E8352" s="1"/>
  <c r="E8353" s="1"/>
  <c r="E8354" s="1"/>
  <c r="E8355" s="1"/>
  <c r="E8356" s="1"/>
  <c r="E8357" s="1"/>
  <c r="E8358" s="1"/>
  <c r="E8359" s="1"/>
  <c r="E8360" s="1"/>
  <c r="E8361" s="1"/>
  <c r="E8362" s="1"/>
  <c r="E8363" s="1"/>
  <c r="F8297"/>
  <c r="E8298"/>
  <c r="E8299" s="1"/>
  <c r="E8300" s="1"/>
  <c r="E8301" s="1"/>
  <c r="E8302" s="1"/>
  <c r="E8303" s="1"/>
  <c r="E8304" s="1"/>
  <c r="E8305" s="1"/>
  <c r="E8306" s="1"/>
  <c r="E8307" s="1"/>
  <c r="E8308" s="1"/>
  <c r="E8309" s="1"/>
  <c r="E8310" s="1"/>
  <c r="E8311" s="1"/>
  <c r="E8312" s="1"/>
  <c r="E8313" s="1"/>
  <c r="E8314" s="1"/>
  <c r="E8315" s="1"/>
  <c r="E8316" s="1"/>
  <c r="E8317" s="1"/>
  <c r="E8318" s="1"/>
  <c r="E8319" s="1"/>
  <c r="F8274"/>
  <c r="E8275"/>
  <c r="E8276" s="1"/>
  <c r="E8277" s="1"/>
  <c r="E8278" s="1"/>
  <c r="E8279" s="1"/>
  <c r="E8280" s="1"/>
  <c r="E8281" s="1"/>
  <c r="E8282" s="1"/>
  <c r="E8283" s="1"/>
  <c r="E8284" s="1"/>
  <c r="E8285" s="1"/>
  <c r="E8286" s="1"/>
  <c r="E8287" s="1"/>
  <c r="E8288" s="1"/>
  <c r="E8289" s="1"/>
  <c r="E8290" s="1"/>
  <c r="E8291" s="1"/>
  <c r="E8292" s="1"/>
  <c r="E8293" s="1"/>
  <c r="E8294" s="1"/>
  <c r="E8295" s="1"/>
  <c r="F8252"/>
  <c r="E8253"/>
  <c r="E8254" s="1"/>
  <c r="E8255" s="1"/>
  <c r="E8256" s="1"/>
  <c r="E8257" s="1"/>
  <c r="E8258" s="1"/>
  <c r="E8259" s="1"/>
  <c r="E8260" s="1"/>
  <c r="E8261" s="1"/>
  <c r="E8262" s="1"/>
  <c r="E8263" s="1"/>
  <c r="E8264" s="1"/>
  <c r="E8265" s="1"/>
  <c r="E8266" s="1"/>
  <c r="E8267" s="1"/>
  <c r="E8268" s="1"/>
  <c r="E8269" s="1"/>
  <c r="E8270" s="1"/>
  <c r="E8271" s="1"/>
  <c r="E8272" s="1"/>
  <c r="F8213"/>
  <c r="E8214"/>
  <c r="E8215" s="1"/>
  <c r="E8216" s="1"/>
  <c r="E8217" s="1"/>
  <c r="E8218" s="1"/>
  <c r="E8219" s="1"/>
  <c r="E8220" s="1"/>
  <c r="E8221" s="1"/>
  <c r="E8222" s="1"/>
  <c r="E8223" s="1"/>
  <c r="E8224" s="1"/>
  <c r="E8225" s="1"/>
  <c r="E8226" s="1"/>
  <c r="E8227" s="1"/>
  <c r="E8228" s="1"/>
  <c r="E8229" s="1"/>
  <c r="E8230" s="1"/>
  <c r="F8192"/>
  <c r="E8193"/>
  <c r="E8194" s="1"/>
  <c r="E8195" s="1"/>
  <c r="E8196" s="1"/>
  <c r="E8197" s="1"/>
  <c r="E8198" s="1"/>
  <c r="E8199" s="1"/>
  <c r="E8200" s="1"/>
  <c r="E8201" s="1"/>
  <c r="E8202" s="1"/>
  <c r="E8203" s="1"/>
  <c r="E8204" s="1"/>
  <c r="E8205" s="1"/>
  <c r="E8206" s="1"/>
  <c r="E8207" s="1"/>
  <c r="E8208" s="1"/>
  <c r="E8209" s="1"/>
  <c r="E8210" s="1"/>
  <c r="E8211" s="1"/>
  <c r="F8169"/>
  <c r="E8170"/>
  <c r="E8171" s="1"/>
  <c r="E8172" s="1"/>
  <c r="E8173" s="1"/>
  <c r="E8174" s="1"/>
  <c r="E8175" s="1"/>
  <c r="E8176" s="1"/>
  <c r="E8177" s="1"/>
  <c r="E8178" s="1"/>
  <c r="E8179" s="1"/>
  <c r="E8180" s="1"/>
  <c r="E8181" s="1"/>
  <c r="E8182" s="1"/>
  <c r="E8183" s="1"/>
  <c r="E8184" s="1"/>
  <c r="E8185" s="1"/>
  <c r="E8186" s="1"/>
  <c r="E8187" s="1"/>
  <c r="E8188" s="1"/>
  <c r="E8189" s="1"/>
  <c r="E8190" s="1"/>
  <c r="F8146"/>
  <c r="E8147"/>
  <c r="E8148" s="1"/>
  <c r="E8149" s="1"/>
  <c r="E8150" s="1"/>
  <c r="E8151" s="1"/>
  <c r="E8152" s="1"/>
  <c r="E8153" s="1"/>
  <c r="E8154" s="1"/>
  <c r="E8155" s="1"/>
  <c r="E8156" s="1"/>
  <c r="E8157" s="1"/>
  <c r="E8158" s="1"/>
  <c r="E8159" s="1"/>
  <c r="E8160" s="1"/>
  <c r="E8161" s="1"/>
  <c r="E8162" s="1"/>
  <c r="E8163" s="1"/>
  <c r="E8164" s="1"/>
  <c r="E8165" s="1"/>
  <c r="E8166" s="1"/>
  <c r="E8167" s="1"/>
  <c r="F18462"/>
  <c r="F18398"/>
  <c r="F18221"/>
  <c r="F18200"/>
  <c r="F18178"/>
  <c r="F18154"/>
  <c r="F18130"/>
  <c r="F17892"/>
  <c r="F17857"/>
  <c r="F17830"/>
  <c r="E17831"/>
  <c r="E17832" s="1"/>
  <c r="E17833" s="1"/>
  <c r="E17834" s="1"/>
  <c r="E17835" s="1"/>
  <c r="E17836" s="1"/>
  <c r="E17837" s="1"/>
  <c r="E17838" s="1"/>
  <c r="F17800"/>
  <c r="E17801"/>
  <c r="E17802" s="1"/>
  <c r="E17803" s="1"/>
  <c r="E17804" s="1"/>
  <c r="E17805" s="1"/>
  <c r="E17806" s="1"/>
  <c r="E17807" s="1"/>
  <c r="E17808" s="1"/>
  <c r="E17809" s="1"/>
  <c r="E17810" s="1"/>
  <c r="E17811" s="1"/>
  <c r="E17812" s="1"/>
  <c r="E17813" s="1"/>
  <c r="F17764"/>
  <c r="E17765"/>
  <c r="E17766" s="1"/>
  <c r="E17767" s="1"/>
  <c r="E17768" s="1"/>
  <c r="E17769" s="1"/>
  <c r="E17770" s="1"/>
  <c r="E17771" s="1"/>
  <c r="E17772" s="1"/>
  <c r="E17773" s="1"/>
  <c r="E17774" s="1"/>
  <c r="E17775" s="1"/>
  <c r="E17776" s="1"/>
  <c r="E17777" s="1"/>
  <c r="E17778" s="1"/>
  <c r="E17779" s="1"/>
  <c r="E17780" s="1"/>
  <c r="E17781" s="1"/>
  <c r="F17728"/>
  <c r="E17729"/>
  <c r="E17730" s="1"/>
  <c r="E17731" s="1"/>
  <c r="E17732" s="1"/>
  <c r="E17733" s="1"/>
  <c r="E17734" s="1"/>
  <c r="E17735" s="1"/>
  <c r="E17736" s="1"/>
  <c r="E17737" s="1"/>
  <c r="E17738" s="1"/>
  <c r="E17739" s="1"/>
  <c r="E17740" s="1"/>
  <c r="E17741" s="1"/>
  <c r="E17742" s="1"/>
  <c r="E17743" s="1"/>
  <c r="E17744" s="1"/>
  <c r="E17745" s="1"/>
  <c r="F17687"/>
  <c r="E17688"/>
  <c r="E17689" s="1"/>
  <c r="E17690" s="1"/>
  <c r="E17691" s="1"/>
  <c r="E17692" s="1"/>
  <c r="E17693" s="1"/>
  <c r="E17694" s="1"/>
  <c r="E17695" s="1"/>
  <c r="E17696" s="1"/>
  <c r="E17697" s="1"/>
  <c r="E17698" s="1"/>
  <c r="E17699" s="1"/>
  <c r="E17700" s="1"/>
  <c r="E17701" s="1"/>
  <c r="E17702" s="1"/>
  <c r="E17703" s="1"/>
  <c r="E17704" s="1"/>
  <c r="E17705" s="1"/>
  <c r="E17706" s="1"/>
  <c r="F17653"/>
  <c r="E17654"/>
  <c r="E17655" s="1"/>
  <c r="E17656" s="1"/>
  <c r="E17657" s="1"/>
  <c r="E17658" s="1"/>
  <c r="E17659" s="1"/>
  <c r="E17660" s="1"/>
  <c r="E17661" s="1"/>
  <c r="E17662" s="1"/>
  <c r="E17663" s="1"/>
  <c r="E17664" s="1"/>
  <c r="E17665" s="1"/>
  <c r="E17666" s="1"/>
  <c r="E17667" s="1"/>
  <c r="F17624"/>
  <c r="E17625"/>
  <c r="E17626" s="1"/>
  <c r="E17627" s="1"/>
  <c r="E17628" s="1"/>
  <c r="E17629" s="1"/>
  <c r="E17630" s="1"/>
  <c r="E17631" s="1"/>
  <c r="E17632" s="1"/>
  <c r="E17633" s="1"/>
  <c r="E17634" s="1"/>
  <c r="E17635" s="1"/>
  <c r="F17600"/>
  <c r="E17601"/>
  <c r="E17602" s="1"/>
  <c r="E17603" s="1"/>
  <c r="E17604" s="1"/>
  <c r="E17605" s="1"/>
  <c r="E17606" s="1"/>
  <c r="E17607" s="1"/>
  <c r="E17608" s="1"/>
  <c r="E17609" s="1"/>
  <c r="E17610" s="1"/>
  <c r="E17611" s="1"/>
  <c r="F17203"/>
  <c r="F17175"/>
  <c r="F17154"/>
  <c r="F17136"/>
  <c r="F17117"/>
  <c r="F17093"/>
  <c r="F17063"/>
  <c r="F17040"/>
  <c r="F17016"/>
  <c r="F16994"/>
  <c r="F16967"/>
  <c r="F16939"/>
  <c r="F16912"/>
  <c r="F16889"/>
  <c r="F16856"/>
  <c r="F16819"/>
  <c r="F16785"/>
  <c r="F16756"/>
  <c r="F16737"/>
  <c r="F16716"/>
  <c r="F16692"/>
  <c r="F16659"/>
  <c r="F16507"/>
  <c r="F16338"/>
  <c r="F16008"/>
  <c r="F15614"/>
  <c r="F15225"/>
  <c r="F16374"/>
  <c r="F16110"/>
  <c r="F15714"/>
  <c r="F15316"/>
  <c r="F15169"/>
  <c r="F15071"/>
  <c r="F14976"/>
  <c r="F14875"/>
  <c r="F14779"/>
  <c r="F14686"/>
  <c r="F14587"/>
  <c r="F14494"/>
  <c r="F14828"/>
  <c r="F15121"/>
  <c r="F14734"/>
  <c r="F14405"/>
  <c r="F14314"/>
  <c r="F14212"/>
  <c r="F14117"/>
  <c r="F14071"/>
  <c r="F14023"/>
  <c r="F13973"/>
  <c r="F13923"/>
  <c r="F13872"/>
  <c r="F13815"/>
  <c r="F13768"/>
  <c r="F13718"/>
  <c r="F13668"/>
  <c r="F13619"/>
  <c r="F13575"/>
  <c r="F10839"/>
  <c r="F13482"/>
  <c r="F13432"/>
  <c r="F13384"/>
  <c r="F13335"/>
  <c r="F13289"/>
  <c r="F13237"/>
  <c r="F13189"/>
  <c r="F13143"/>
  <c r="F13090"/>
  <c r="F13043"/>
  <c r="F12997"/>
  <c r="F12950"/>
  <c r="F12901"/>
  <c r="F12855"/>
  <c r="F12808"/>
  <c r="F12760"/>
  <c r="F12714"/>
  <c r="F12666"/>
  <c r="F12618"/>
  <c r="F12572"/>
  <c r="F12522"/>
  <c r="F12475"/>
  <c r="F12425"/>
  <c r="F12382"/>
  <c r="F12365"/>
  <c r="F12341"/>
  <c r="F12319"/>
  <c r="F12296"/>
  <c r="F12274"/>
  <c r="F12252"/>
  <c r="F12230"/>
  <c r="F12202"/>
  <c r="F12171"/>
  <c r="F12138"/>
  <c r="F12095"/>
  <c r="F12046"/>
  <c r="F11993"/>
  <c r="F11944"/>
  <c r="F11898"/>
  <c r="F11853"/>
  <c r="F11808"/>
  <c r="F11762"/>
  <c r="F11717"/>
  <c r="F11669"/>
  <c r="F11619"/>
  <c r="F11572"/>
  <c r="F11531"/>
  <c r="F11487"/>
  <c r="F11441"/>
  <c r="F11406"/>
  <c r="F11367"/>
  <c r="F11335"/>
  <c r="F11296"/>
  <c r="F11261"/>
  <c r="F11225"/>
  <c r="F11188"/>
  <c r="F11152"/>
  <c r="F11117"/>
  <c r="F11081"/>
  <c r="F11047"/>
  <c r="F11012"/>
  <c r="F10974"/>
  <c r="F10944"/>
  <c r="F10911"/>
  <c r="F10876"/>
  <c r="F10731"/>
  <c r="E10732"/>
  <c r="E10733" s="1"/>
  <c r="E10734" s="1"/>
  <c r="E10735" s="1"/>
  <c r="E10736" s="1"/>
  <c r="E10737" s="1"/>
  <c r="E10738" s="1"/>
  <c r="E10739" s="1"/>
  <c r="E10740" s="1"/>
  <c r="E10741" s="1"/>
  <c r="E10742" s="1"/>
  <c r="E10743" s="1"/>
  <c r="E10744" s="1"/>
  <c r="E10745" s="1"/>
  <c r="E10746" s="1"/>
  <c r="E10747" s="1"/>
  <c r="E10748" s="1"/>
  <c r="E10749" s="1"/>
  <c r="E10750" s="1"/>
  <c r="E10751" s="1"/>
  <c r="E10752" s="1"/>
  <c r="E10753" s="1"/>
  <c r="E10754" s="1"/>
  <c r="E10755" s="1"/>
  <c r="E10756" s="1"/>
  <c r="E10757" s="1"/>
  <c r="E10758" s="1"/>
  <c r="E10759" s="1"/>
  <c r="E10760" s="1"/>
  <c r="E10761" s="1"/>
  <c r="E10762" s="1"/>
  <c r="E10763" s="1"/>
  <c r="E10764" s="1"/>
  <c r="E10765" s="1"/>
  <c r="F10641"/>
  <c r="E10642"/>
  <c r="E10643" s="1"/>
  <c r="E10644" s="1"/>
  <c r="E10645" s="1"/>
  <c r="E10646" s="1"/>
  <c r="E10647" s="1"/>
  <c r="E10648" s="1"/>
  <c r="E10649" s="1"/>
  <c r="E10650" s="1"/>
  <c r="E10651" s="1"/>
  <c r="E10652" s="1"/>
  <c r="E10653" s="1"/>
  <c r="E10654" s="1"/>
  <c r="E10655" s="1"/>
  <c r="E10656" s="1"/>
  <c r="E10657" s="1"/>
  <c r="E10658" s="1"/>
  <c r="E10659" s="1"/>
  <c r="E10660" s="1"/>
  <c r="E10661" s="1"/>
  <c r="E10662" s="1"/>
  <c r="E10663" s="1"/>
  <c r="E10664" s="1"/>
  <c r="E10665" s="1"/>
  <c r="E10666" s="1"/>
  <c r="E10667" s="1"/>
  <c r="E10668" s="1"/>
  <c r="E10669" s="1"/>
  <c r="E10670" s="1"/>
  <c r="E10671" s="1"/>
  <c r="E10672" s="1"/>
  <c r="E10673" s="1"/>
  <c r="E10674" s="1"/>
  <c r="E10675" s="1"/>
  <c r="E10676" s="1"/>
  <c r="E10677" s="1"/>
  <c r="E10678" s="1"/>
  <c r="E10679" s="1"/>
  <c r="E10680" s="1"/>
  <c r="E10681" s="1"/>
  <c r="E10682" s="1"/>
  <c r="E10683" s="1"/>
  <c r="E10684" s="1"/>
  <c r="E10685" s="1"/>
  <c r="E10686" s="1"/>
  <c r="F10554"/>
  <c r="E10555"/>
  <c r="E10556" s="1"/>
  <c r="E10557" s="1"/>
  <c r="E10558" s="1"/>
  <c r="E10559" s="1"/>
  <c r="E10560" s="1"/>
  <c r="E10561" s="1"/>
  <c r="E10562" s="1"/>
  <c r="E10563" s="1"/>
  <c r="E10564" s="1"/>
  <c r="E10565" s="1"/>
  <c r="E10566" s="1"/>
  <c r="E10567" s="1"/>
  <c r="E10568" s="1"/>
  <c r="E10569" s="1"/>
  <c r="E10570" s="1"/>
  <c r="E10571" s="1"/>
  <c r="E10572" s="1"/>
  <c r="E10573" s="1"/>
  <c r="E10574" s="1"/>
  <c r="E10575" s="1"/>
  <c r="E10576" s="1"/>
  <c r="E10577" s="1"/>
  <c r="E10578" s="1"/>
  <c r="E10579" s="1"/>
  <c r="E10580" s="1"/>
  <c r="E10581" s="1"/>
  <c r="E10582" s="1"/>
  <c r="E10583" s="1"/>
  <c r="E10584" s="1"/>
  <c r="E10585" s="1"/>
  <c r="E10586" s="1"/>
  <c r="E10587" s="1"/>
  <c r="E10588" s="1"/>
  <c r="E10589" s="1"/>
  <c r="E10590" s="1"/>
  <c r="E10591" s="1"/>
  <c r="E10592" s="1"/>
  <c r="E10593" s="1"/>
  <c r="E10594" s="1"/>
  <c r="F10468"/>
  <c r="E10469"/>
  <c r="E10470" s="1"/>
  <c r="E10471" s="1"/>
  <c r="E10472" s="1"/>
  <c r="E10473" s="1"/>
  <c r="E10474" s="1"/>
  <c r="E10475" s="1"/>
  <c r="E10476" s="1"/>
  <c r="E10477" s="1"/>
  <c r="E10478" s="1"/>
  <c r="E10479" s="1"/>
  <c r="E10480" s="1"/>
  <c r="E10481" s="1"/>
  <c r="E10482" s="1"/>
  <c r="E10483" s="1"/>
  <c r="E10484" s="1"/>
  <c r="E10485" s="1"/>
  <c r="E10486" s="1"/>
  <c r="E10487" s="1"/>
  <c r="E10488" s="1"/>
  <c r="E10489" s="1"/>
  <c r="E10490" s="1"/>
  <c r="E10491" s="1"/>
  <c r="E10492" s="1"/>
  <c r="E10493" s="1"/>
  <c r="E10494" s="1"/>
  <c r="E10495" s="1"/>
  <c r="E10496" s="1"/>
  <c r="E10497" s="1"/>
  <c r="E10498" s="1"/>
  <c r="E10499" s="1"/>
  <c r="E10500" s="1"/>
  <c r="E10501" s="1"/>
  <c r="E10502" s="1"/>
  <c r="E10503" s="1"/>
  <c r="E10504" s="1"/>
  <c r="E10505" s="1"/>
  <c r="E10506" s="1"/>
  <c r="E10507" s="1"/>
  <c r="E10508" s="1"/>
  <c r="E10509" s="1"/>
  <c r="F10372"/>
  <c r="E10373"/>
  <c r="E10374" s="1"/>
  <c r="E10375" s="1"/>
  <c r="E10376" s="1"/>
  <c r="E10377" s="1"/>
  <c r="E10378" s="1"/>
  <c r="E10379" s="1"/>
  <c r="E10380" s="1"/>
  <c r="E10381" s="1"/>
  <c r="E10382" s="1"/>
  <c r="E10383" s="1"/>
  <c r="E10384" s="1"/>
  <c r="E10385" s="1"/>
  <c r="E10386" s="1"/>
  <c r="E10387" s="1"/>
  <c r="E10388" s="1"/>
  <c r="E10389" s="1"/>
  <c r="E10390" s="1"/>
  <c r="E10391" s="1"/>
  <c r="E10392" s="1"/>
  <c r="E10393" s="1"/>
  <c r="E10394" s="1"/>
  <c r="E10395" s="1"/>
  <c r="E10396" s="1"/>
  <c r="E10397" s="1"/>
  <c r="E10398" s="1"/>
  <c r="E10399" s="1"/>
  <c r="E10400" s="1"/>
  <c r="E10401" s="1"/>
  <c r="E10402" s="1"/>
  <c r="E10403" s="1"/>
  <c r="E10404" s="1"/>
  <c r="E10405" s="1"/>
  <c r="E10406" s="1"/>
  <c r="E10407" s="1"/>
  <c r="E10408" s="1"/>
  <c r="E10409" s="1"/>
  <c r="E10410" s="1"/>
  <c r="E10411" s="1"/>
  <c r="E10412" s="1"/>
  <c r="E10413" s="1"/>
  <c r="E10414" s="1"/>
  <c r="E10415" s="1"/>
  <c r="E10416" s="1"/>
  <c r="E10417" s="1"/>
  <c r="E10418" s="1"/>
  <c r="E10419" s="1"/>
  <c r="F10295"/>
  <c r="E10296"/>
  <c r="E10297" s="1"/>
  <c r="E10298" s="1"/>
  <c r="E10299" s="1"/>
  <c r="E10300" s="1"/>
  <c r="E10301" s="1"/>
  <c r="E10302" s="1"/>
  <c r="E10303" s="1"/>
  <c r="E10304" s="1"/>
  <c r="E10305" s="1"/>
  <c r="E10306" s="1"/>
  <c r="E10307" s="1"/>
  <c r="E10308" s="1"/>
  <c r="E10309" s="1"/>
  <c r="E10310" s="1"/>
  <c r="E10311" s="1"/>
  <c r="E10312" s="1"/>
  <c r="E10313" s="1"/>
  <c r="E10314" s="1"/>
  <c r="E10315" s="1"/>
  <c r="E10316" s="1"/>
  <c r="E10317" s="1"/>
  <c r="E10318" s="1"/>
  <c r="E10319" s="1"/>
  <c r="E10320" s="1"/>
  <c r="E10321" s="1"/>
  <c r="E10322" s="1"/>
  <c r="E10323" s="1"/>
  <c r="E10324" s="1"/>
  <c r="E10325" s="1"/>
  <c r="E10326" s="1"/>
  <c r="E10327" s="1"/>
  <c r="E10328" s="1"/>
  <c r="F10214"/>
  <c r="E10215"/>
  <c r="E10216" s="1"/>
  <c r="E10217" s="1"/>
  <c r="E10218" s="1"/>
  <c r="E10219" s="1"/>
  <c r="E10220" s="1"/>
  <c r="E10221" s="1"/>
  <c r="E10222" s="1"/>
  <c r="E10223" s="1"/>
  <c r="E10224" s="1"/>
  <c r="E10225" s="1"/>
  <c r="E10226" s="1"/>
  <c r="E10227" s="1"/>
  <c r="E10228" s="1"/>
  <c r="E10229" s="1"/>
  <c r="E10230" s="1"/>
  <c r="E10231" s="1"/>
  <c r="E10232" s="1"/>
  <c r="E10233" s="1"/>
  <c r="E10234" s="1"/>
  <c r="E10235" s="1"/>
  <c r="E10236" s="1"/>
  <c r="E10237" s="1"/>
  <c r="E10238" s="1"/>
  <c r="E10239" s="1"/>
  <c r="E10240" s="1"/>
  <c r="E10241" s="1"/>
  <c r="E10242" s="1"/>
  <c r="E10243" s="1"/>
  <c r="E10244" s="1"/>
  <c r="E10245" s="1"/>
  <c r="E10246" s="1"/>
  <c r="E10247" s="1"/>
  <c r="E10248" s="1"/>
  <c r="E10249" s="1"/>
  <c r="E10250" s="1"/>
  <c r="E10251" s="1"/>
  <c r="E10252" s="1"/>
  <c r="E10253" s="1"/>
  <c r="F10134"/>
  <c r="E10135"/>
  <c r="E10136" s="1"/>
  <c r="E10137" s="1"/>
  <c r="E10138" s="1"/>
  <c r="E10139" s="1"/>
  <c r="E10140" s="1"/>
  <c r="E10141" s="1"/>
  <c r="E10142" s="1"/>
  <c r="E10143" s="1"/>
  <c r="E10144" s="1"/>
  <c r="E10145" s="1"/>
  <c r="E10146" s="1"/>
  <c r="E10147" s="1"/>
  <c r="E10148" s="1"/>
  <c r="E10149" s="1"/>
  <c r="E10150" s="1"/>
  <c r="E10151" s="1"/>
  <c r="E10152" s="1"/>
  <c r="E10153" s="1"/>
  <c r="E10154" s="1"/>
  <c r="E10155" s="1"/>
  <c r="E10156" s="1"/>
  <c r="E10157" s="1"/>
  <c r="E10158" s="1"/>
  <c r="E10159" s="1"/>
  <c r="E10160" s="1"/>
  <c r="E10161" s="1"/>
  <c r="E10162" s="1"/>
  <c r="E10163" s="1"/>
  <c r="E10164" s="1"/>
  <c r="E10165" s="1"/>
  <c r="E10166" s="1"/>
  <c r="E10167" s="1"/>
  <c r="E10168" s="1"/>
  <c r="E10169" s="1"/>
  <c r="E10170" s="1"/>
  <c r="E10171" s="1"/>
  <c r="E10172" s="1"/>
  <c r="F10045"/>
  <c r="E10046"/>
  <c r="E10047" s="1"/>
  <c r="E10048" s="1"/>
  <c r="E10049" s="1"/>
  <c r="E10050" s="1"/>
  <c r="E10051" s="1"/>
  <c r="E10052" s="1"/>
  <c r="E10053" s="1"/>
  <c r="E10054" s="1"/>
  <c r="E10055" s="1"/>
  <c r="E10056" s="1"/>
  <c r="E10057" s="1"/>
  <c r="E10058" s="1"/>
  <c r="E10059" s="1"/>
  <c r="E10060" s="1"/>
  <c r="E10061" s="1"/>
  <c r="E10062" s="1"/>
  <c r="E10063" s="1"/>
  <c r="E10064" s="1"/>
  <c r="E10065" s="1"/>
  <c r="E10066" s="1"/>
  <c r="E10067" s="1"/>
  <c r="E10068" s="1"/>
  <c r="E10069" s="1"/>
  <c r="E10070" s="1"/>
  <c r="E10071" s="1"/>
  <c r="E10072" s="1"/>
  <c r="E10073" s="1"/>
  <c r="E10074" s="1"/>
  <c r="E10075" s="1"/>
  <c r="E10076" s="1"/>
  <c r="E10077" s="1"/>
  <c r="E10078" s="1"/>
  <c r="E10079" s="1"/>
  <c r="E10080" s="1"/>
  <c r="E10081" s="1"/>
  <c r="E10082" s="1"/>
  <c r="E10083" s="1"/>
  <c r="E10084" s="1"/>
  <c r="E10085" s="1"/>
  <c r="E10086" s="1"/>
  <c r="E10087" s="1"/>
  <c r="E10088" s="1"/>
  <c r="F9962"/>
  <c r="E9963"/>
  <c r="E9964" s="1"/>
  <c r="E9965" s="1"/>
  <c r="E9966" s="1"/>
  <c r="E9967" s="1"/>
  <c r="E9968" s="1"/>
  <c r="E9969" s="1"/>
  <c r="E9970" s="1"/>
  <c r="E9971" s="1"/>
  <c r="E9972" s="1"/>
  <c r="E9973" s="1"/>
  <c r="E9974" s="1"/>
  <c r="E9975" s="1"/>
  <c r="E9976" s="1"/>
  <c r="E9977" s="1"/>
  <c r="E9978" s="1"/>
  <c r="E9979" s="1"/>
  <c r="E9980" s="1"/>
  <c r="E9981" s="1"/>
  <c r="E9982" s="1"/>
  <c r="E9983" s="1"/>
  <c r="E9984" s="1"/>
  <c r="E9985" s="1"/>
  <c r="E9986" s="1"/>
  <c r="E9987" s="1"/>
  <c r="E9988" s="1"/>
  <c r="E9989" s="1"/>
  <c r="E9990" s="1"/>
  <c r="E9991" s="1"/>
  <c r="E9992" s="1"/>
  <c r="E9993" s="1"/>
  <c r="E9994" s="1"/>
  <c r="E9995" s="1"/>
  <c r="E9996" s="1"/>
  <c r="E9997" s="1"/>
  <c r="E9998" s="1"/>
  <c r="E9999" s="1"/>
  <c r="E10000" s="1"/>
  <c r="E10001" s="1"/>
  <c r="E10002" s="1"/>
  <c r="F9896"/>
  <c r="E9897"/>
  <c r="E9898" s="1"/>
  <c r="E9899" s="1"/>
  <c r="E9900" s="1"/>
  <c r="E9901" s="1"/>
  <c r="E9902" s="1"/>
  <c r="E9903" s="1"/>
  <c r="E9904" s="1"/>
  <c r="E9905" s="1"/>
  <c r="E9906" s="1"/>
  <c r="E9907" s="1"/>
  <c r="E9908" s="1"/>
  <c r="E9909" s="1"/>
  <c r="E9910" s="1"/>
  <c r="E9911" s="1"/>
  <c r="E9912" s="1"/>
  <c r="E9913" s="1"/>
  <c r="E9914" s="1"/>
  <c r="E9915" s="1"/>
  <c r="E9916" s="1"/>
  <c r="E9917" s="1"/>
  <c r="E9918" s="1"/>
  <c r="E9919" s="1"/>
  <c r="E9920" s="1"/>
  <c r="E9921" s="1"/>
  <c r="E9922" s="1"/>
  <c r="E9923" s="1"/>
  <c r="F9854"/>
  <c r="E9855"/>
  <c r="E9856" s="1"/>
  <c r="E9857" s="1"/>
  <c r="E9858" s="1"/>
  <c r="E9859" s="1"/>
  <c r="E9860" s="1"/>
  <c r="E9861" s="1"/>
  <c r="E9862" s="1"/>
  <c r="E9863" s="1"/>
  <c r="E9864" s="1"/>
  <c r="E9865" s="1"/>
  <c r="E9866" s="1"/>
  <c r="E9867" s="1"/>
  <c r="E9868" s="1"/>
  <c r="E9869" s="1"/>
  <c r="E9870" s="1"/>
  <c r="E9871" s="1"/>
  <c r="E9872" s="1"/>
  <c r="F9819"/>
  <c r="E9820"/>
  <c r="E9821" s="1"/>
  <c r="E9822" s="1"/>
  <c r="E9823" s="1"/>
  <c r="E9824" s="1"/>
  <c r="E9825" s="1"/>
  <c r="E9826" s="1"/>
  <c r="E9827" s="1"/>
  <c r="E9828" s="1"/>
  <c r="E9829" s="1"/>
  <c r="E9830" s="1"/>
  <c r="E9831" s="1"/>
  <c r="E9832" s="1"/>
  <c r="E9833" s="1"/>
  <c r="E9834" s="1"/>
  <c r="F9777"/>
  <c r="E9778"/>
  <c r="E9779" s="1"/>
  <c r="E9780" s="1"/>
  <c r="E9781" s="1"/>
  <c r="E9782" s="1"/>
  <c r="E9783" s="1"/>
  <c r="E9784" s="1"/>
  <c r="E9785" s="1"/>
  <c r="E9786" s="1"/>
  <c r="E9787" s="1"/>
  <c r="E9788" s="1"/>
  <c r="E9789" s="1"/>
  <c r="E9790" s="1"/>
  <c r="E9791" s="1"/>
  <c r="E9792" s="1"/>
  <c r="E9793" s="1"/>
  <c r="E9794" s="1"/>
  <c r="E9795" s="1"/>
  <c r="E9796" s="1"/>
  <c r="E9797" s="1"/>
  <c r="F9735"/>
  <c r="E9736"/>
  <c r="E9737" s="1"/>
  <c r="E9738" s="1"/>
  <c r="E9739" s="1"/>
  <c r="E9740" s="1"/>
  <c r="E9741" s="1"/>
  <c r="E9742" s="1"/>
  <c r="E9743" s="1"/>
  <c r="E9744" s="1"/>
  <c r="E9745" s="1"/>
  <c r="E9746" s="1"/>
  <c r="E9747" s="1"/>
  <c r="E9748" s="1"/>
  <c r="E9749" s="1"/>
  <c r="E9750" s="1"/>
  <c r="E9751" s="1"/>
  <c r="E9752" s="1"/>
  <c r="E9753" s="1"/>
  <c r="F9693"/>
  <c r="E9694"/>
  <c r="E9695" s="1"/>
  <c r="E9696" s="1"/>
  <c r="E9697" s="1"/>
  <c r="E9698" s="1"/>
  <c r="E9699" s="1"/>
  <c r="E9700" s="1"/>
  <c r="E9701" s="1"/>
  <c r="E9702" s="1"/>
  <c r="E9703" s="1"/>
  <c r="E9704" s="1"/>
  <c r="E9705" s="1"/>
  <c r="E9706" s="1"/>
  <c r="E9707" s="1"/>
  <c r="E9708" s="1"/>
  <c r="E9709" s="1"/>
  <c r="E9710" s="1"/>
  <c r="E9711" s="1"/>
  <c r="E9712" s="1"/>
  <c r="F9650"/>
  <c r="E9651"/>
  <c r="E9652" s="1"/>
  <c r="E9653" s="1"/>
  <c r="E9654" s="1"/>
  <c r="E9655" s="1"/>
  <c r="E9656" s="1"/>
  <c r="E9657" s="1"/>
  <c r="E9658" s="1"/>
  <c r="E9659" s="1"/>
  <c r="E9660" s="1"/>
  <c r="E9661" s="1"/>
  <c r="E9662" s="1"/>
  <c r="E9663" s="1"/>
  <c r="E9664" s="1"/>
  <c r="E9665" s="1"/>
  <c r="E9666" s="1"/>
  <c r="E9667" s="1"/>
  <c r="E9668" s="1"/>
  <c r="E9669" s="1"/>
  <c r="E9670" s="1"/>
  <c r="F9604"/>
  <c r="E9605"/>
  <c r="E9606" s="1"/>
  <c r="E9607" s="1"/>
  <c r="E9608" s="1"/>
  <c r="E9609" s="1"/>
  <c r="E9610" s="1"/>
  <c r="E9611" s="1"/>
  <c r="E9612" s="1"/>
  <c r="E9613" s="1"/>
  <c r="E9614" s="1"/>
  <c r="E9615" s="1"/>
  <c r="E9616" s="1"/>
  <c r="E9617" s="1"/>
  <c r="E9618" s="1"/>
  <c r="E9619" s="1"/>
  <c r="E9620" s="1"/>
  <c r="E9621" s="1"/>
  <c r="E9622" s="1"/>
  <c r="E9623" s="1"/>
  <c r="E9624" s="1"/>
  <c r="E9625" s="1"/>
  <c r="E9626" s="1"/>
  <c r="F9554"/>
  <c r="E9555"/>
  <c r="E9556" s="1"/>
  <c r="E9557" s="1"/>
  <c r="E9558" s="1"/>
  <c r="E9559" s="1"/>
  <c r="E9560" s="1"/>
  <c r="E9561" s="1"/>
  <c r="E9562" s="1"/>
  <c r="E9563" s="1"/>
  <c r="E9564" s="1"/>
  <c r="E9565" s="1"/>
  <c r="E9566" s="1"/>
  <c r="E9567" s="1"/>
  <c r="E9568" s="1"/>
  <c r="E9569" s="1"/>
  <c r="E9570" s="1"/>
  <c r="E9571" s="1"/>
  <c r="E9572" s="1"/>
  <c r="E9573" s="1"/>
  <c r="E9574" s="1"/>
  <c r="E9575" s="1"/>
  <c r="E9576" s="1"/>
  <c r="F9515"/>
  <c r="E9516"/>
  <c r="E9517" s="1"/>
  <c r="E9518" s="1"/>
  <c r="E9519" s="1"/>
  <c r="E9520" s="1"/>
  <c r="E9521" s="1"/>
  <c r="E9522" s="1"/>
  <c r="E9523" s="1"/>
  <c r="E9524" s="1"/>
  <c r="E9525" s="1"/>
  <c r="E9526" s="1"/>
  <c r="E9527" s="1"/>
  <c r="E9528" s="1"/>
  <c r="E9529" s="1"/>
  <c r="E9530" s="1"/>
  <c r="E9531" s="1"/>
  <c r="E9532" s="1"/>
  <c r="E9533" s="1"/>
  <c r="F9468"/>
  <c r="E9469"/>
  <c r="E9470" s="1"/>
  <c r="E9471" s="1"/>
  <c r="E9472" s="1"/>
  <c r="E9473" s="1"/>
  <c r="E9474" s="1"/>
  <c r="E9475" s="1"/>
  <c r="E9476" s="1"/>
  <c r="E9477" s="1"/>
  <c r="E9478" s="1"/>
  <c r="E9479" s="1"/>
  <c r="E9480" s="1"/>
  <c r="E9481" s="1"/>
  <c r="E9482" s="1"/>
  <c r="E9483" s="1"/>
  <c r="E9484" s="1"/>
  <c r="E9485" s="1"/>
  <c r="E9486" s="1"/>
  <c r="E9487" s="1"/>
  <c r="E9488" s="1"/>
  <c r="E9489" s="1"/>
  <c r="E9490" s="1"/>
  <c r="F9423"/>
  <c r="E9424"/>
  <c r="E9425" s="1"/>
  <c r="E9426" s="1"/>
  <c r="E9427" s="1"/>
  <c r="E9428" s="1"/>
  <c r="E9429" s="1"/>
  <c r="E9430" s="1"/>
  <c r="E9431" s="1"/>
  <c r="E9432" s="1"/>
  <c r="E9433" s="1"/>
  <c r="E9434" s="1"/>
  <c r="E9435" s="1"/>
  <c r="E9436" s="1"/>
  <c r="E9437" s="1"/>
  <c r="E9438" s="1"/>
  <c r="E9439" s="1"/>
  <c r="E9440" s="1"/>
  <c r="E9441" s="1"/>
  <c r="E9442" s="1"/>
  <c r="E9443" s="1"/>
  <c r="E9444" s="1"/>
  <c r="E9445" s="1"/>
  <c r="F9380"/>
  <c r="E9381"/>
  <c r="E9382" s="1"/>
  <c r="E9383" s="1"/>
  <c r="E9384" s="1"/>
  <c r="E9385" s="1"/>
  <c r="E9386" s="1"/>
  <c r="E9387" s="1"/>
  <c r="E9388" s="1"/>
  <c r="E9389" s="1"/>
  <c r="E9390" s="1"/>
  <c r="E9391" s="1"/>
  <c r="E9392" s="1"/>
  <c r="E9393" s="1"/>
  <c r="E9394" s="1"/>
  <c r="E9395" s="1"/>
  <c r="E9396" s="1"/>
  <c r="E9397" s="1"/>
  <c r="E9398" s="1"/>
  <c r="E9399" s="1"/>
  <c r="F9339"/>
  <c r="E9340"/>
  <c r="E9341" s="1"/>
  <c r="E9342" s="1"/>
  <c r="E9343" s="1"/>
  <c r="E9344" s="1"/>
  <c r="E9345" s="1"/>
  <c r="E9346" s="1"/>
  <c r="E9347" s="1"/>
  <c r="E9348" s="1"/>
  <c r="E9349" s="1"/>
  <c r="E9350" s="1"/>
  <c r="E9351" s="1"/>
  <c r="E9352" s="1"/>
  <c r="E9353" s="1"/>
  <c r="E9354" s="1"/>
  <c r="E9355" s="1"/>
  <c r="E9356" s="1"/>
  <c r="E9357" s="1"/>
  <c r="E9358" s="1"/>
  <c r="F9294"/>
  <c r="E9295"/>
  <c r="E9296" s="1"/>
  <c r="E9297" s="1"/>
  <c r="E9298" s="1"/>
  <c r="E9299" s="1"/>
  <c r="E9300" s="1"/>
  <c r="E9301" s="1"/>
  <c r="E9302" s="1"/>
  <c r="E9303" s="1"/>
  <c r="E9304" s="1"/>
  <c r="E9305" s="1"/>
  <c r="E9306" s="1"/>
  <c r="E9307" s="1"/>
  <c r="E9308" s="1"/>
  <c r="E9309" s="1"/>
  <c r="E9310" s="1"/>
  <c r="E9311" s="1"/>
  <c r="E9312" s="1"/>
  <c r="E9313" s="1"/>
  <c r="E9314" s="1"/>
  <c r="E9315" s="1"/>
  <c r="F9257"/>
  <c r="E9258"/>
  <c r="E9259" s="1"/>
  <c r="E9260" s="1"/>
  <c r="E9261" s="1"/>
  <c r="E9262" s="1"/>
  <c r="E9263" s="1"/>
  <c r="E9264" s="1"/>
  <c r="E9265" s="1"/>
  <c r="E9266" s="1"/>
  <c r="E9267" s="1"/>
  <c r="E9268" s="1"/>
  <c r="E9269" s="1"/>
  <c r="E9270" s="1"/>
  <c r="E9271" s="1"/>
  <c r="E9272" s="1"/>
  <c r="F9214"/>
  <c r="E9215"/>
  <c r="E9216" s="1"/>
  <c r="E9217" s="1"/>
  <c r="E9218" s="1"/>
  <c r="E9219" s="1"/>
  <c r="E9220" s="1"/>
  <c r="E9221" s="1"/>
  <c r="E9222" s="1"/>
  <c r="E9223" s="1"/>
  <c r="E9224" s="1"/>
  <c r="E9225" s="1"/>
  <c r="E9226" s="1"/>
  <c r="E9227" s="1"/>
  <c r="E9228" s="1"/>
  <c r="E9229" s="1"/>
  <c r="E9230" s="1"/>
  <c r="F9174"/>
  <c r="E9175"/>
  <c r="E9176" s="1"/>
  <c r="E9177" s="1"/>
  <c r="E9178" s="1"/>
  <c r="E9179" s="1"/>
  <c r="E9180" s="1"/>
  <c r="E9181" s="1"/>
  <c r="E9182" s="1"/>
  <c r="E9183" s="1"/>
  <c r="E9184" s="1"/>
  <c r="E9185" s="1"/>
  <c r="E9186" s="1"/>
  <c r="E9187" s="1"/>
  <c r="E9188" s="1"/>
  <c r="E9189" s="1"/>
  <c r="E9190" s="1"/>
  <c r="E9191" s="1"/>
  <c r="E9192" s="1"/>
  <c r="F9132"/>
  <c r="E9133"/>
  <c r="E9134" s="1"/>
  <c r="E9135" s="1"/>
  <c r="E9136" s="1"/>
  <c r="E9137" s="1"/>
  <c r="E9138" s="1"/>
  <c r="E9139" s="1"/>
  <c r="E9140" s="1"/>
  <c r="E9141" s="1"/>
  <c r="E9142" s="1"/>
  <c r="E9143" s="1"/>
  <c r="E9144" s="1"/>
  <c r="E9145" s="1"/>
  <c r="E9146" s="1"/>
  <c r="E9147" s="1"/>
  <c r="E9148" s="1"/>
  <c r="E9149" s="1"/>
  <c r="E9150" s="1"/>
  <c r="E9151" s="1"/>
  <c r="F9092"/>
  <c r="E9093"/>
  <c r="E9094" s="1"/>
  <c r="E9095" s="1"/>
  <c r="E9096" s="1"/>
  <c r="E9097" s="1"/>
  <c r="E9098" s="1"/>
  <c r="E9099" s="1"/>
  <c r="E9100" s="1"/>
  <c r="E9101" s="1"/>
  <c r="E9102" s="1"/>
  <c r="E9103" s="1"/>
  <c r="E9104" s="1"/>
  <c r="E9105" s="1"/>
  <c r="E9106" s="1"/>
  <c r="E9107" s="1"/>
  <c r="E9108" s="1"/>
  <c r="E9109" s="1"/>
  <c r="F9049"/>
  <c r="E9050"/>
  <c r="E9051" s="1"/>
  <c r="E9052" s="1"/>
  <c r="E9053" s="1"/>
  <c r="E9054" s="1"/>
  <c r="E9055" s="1"/>
  <c r="E9056" s="1"/>
  <c r="E9057" s="1"/>
  <c r="E9058" s="1"/>
  <c r="E9059" s="1"/>
  <c r="E9060" s="1"/>
  <c r="E9061" s="1"/>
  <c r="E9062" s="1"/>
  <c r="E9063" s="1"/>
  <c r="E9064" s="1"/>
  <c r="E9065" s="1"/>
  <c r="E9066" s="1"/>
  <c r="E9067" s="1"/>
  <c r="E9068" s="1"/>
  <c r="E9069" s="1"/>
  <c r="F9012"/>
  <c r="E9013"/>
  <c r="E9014" s="1"/>
  <c r="E9015" s="1"/>
  <c r="E9016" s="1"/>
  <c r="E9017" s="1"/>
  <c r="E9018" s="1"/>
  <c r="E9019" s="1"/>
  <c r="E9020" s="1"/>
  <c r="E9021" s="1"/>
  <c r="E9022" s="1"/>
  <c r="E9023" s="1"/>
  <c r="E9024" s="1"/>
  <c r="E9025" s="1"/>
  <c r="E9026" s="1"/>
  <c r="E9027" s="1"/>
  <c r="E9028" s="1"/>
  <c r="F8971"/>
  <c r="E8972"/>
  <c r="E8973" s="1"/>
  <c r="E8974" s="1"/>
  <c r="E8975" s="1"/>
  <c r="E8976" s="1"/>
  <c r="E8977" s="1"/>
  <c r="E8978" s="1"/>
  <c r="E8979" s="1"/>
  <c r="E8980" s="1"/>
  <c r="E8981" s="1"/>
  <c r="E8982" s="1"/>
  <c r="E8983" s="1"/>
  <c r="E8984" s="1"/>
  <c r="E8985" s="1"/>
  <c r="E8986" s="1"/>
  <c r="E8987" s="1"/>
  <c r="E8988" s="1"/>
  <c r="E8989" s="1"/>
  <c r="E8990" s="1"/>
  <c r="E8991" s="1"/>
  <c r="E8992" s="1"/>
  <c r="E8993" s="1"/>
  <c r="F8903"/>
  <c r="E8904"/>
  <c r="E8905" s="1"/>
  <c r="E8906" s="1"/>
  <c r="E8907" s="1"/>
  <c r="E8908" s="1"/>
  <c r="E8909" s="1"/>
  <c r="E8910" s="1"/>
  <c r="E8911" s="1"/>
  <c r="E8912" s="1"/>
  <c r="E8913" s="1"/>
  <c r="E8914" s="1"/>
  <c r="E8915" s="1"/>
  <c r="E8916" s="1"/>
  <c r="E8917" s="1"/>
  <c r="E8918" s="1"/>
  <c r="E8919" s="1"/>
  <c r="E8920" s="1"/>
  <c r="E8921" s="1"/>
  <c r="E8922" s="1"/>
  <c r="E8923" s="1"/>
  <c r="E8924" s="1"/>
  <c r="E8925" s="1"/>
  <c r="E8926" s="1"/>
  <c r="E8927" s="1"/>
  <c r="E8928" s="1"/>
  <c r="E8929" s="1"/>
  <c r="E8930" s="1"/>
  <c r="E8931" s="1"/>
  <c r="E8932" s="1"/>
  <c r="E8933" s="1"/>
  <c r="E8934" s="1"/>
  <c r="E8935" s="1"/>
  <c r="E8936" s="1"/>
  <c r="F8838"/>
  <c r="E8839"/>
  <c r="E8840" s="1"/>
  <c r="E8841" s="1"/>
  <c r="E8842" s="1"/>
  <c r="E8843" s="1"/>
  <c r="E8844" s="1"/>
  <c r="E8845" s="1"/>
  <c r="E8846" s="1"/>
  <c r="E8847" s="1"/>
  <c r="E8848" s="1"/>
  <c r="E8849" s="1"/>
  <c r="E8850" s="1"/>
  <c r="E8851" s="1"/>
  <c r="E8852" s="1"/>
  <c r="E8853" s="1"/>
  <c r="E8854" s="1"/>
  <c r="E8855" s="1"/>
  <c r="E8856" s="1"/>
  <c r="E8857" s="1"/>
  <c r="E8858" s="1"/>
  <c r="E8859" s="1"/>
  <c r="E8860" s="1"/>
  <c r="E8861" s="1"/>
  <c r="E8862" s="1"/>
  <c r="E8863" s="1"/>
  <c r="E8864" s="1"/>
  <c r="E8865" s="1"/>
  <c r="E8866" s="1"/>
  <c r="E8867" s="1"/>
  <c r="E8868" s="1"/>
  <c r="F8781"/>
  <c r="E8782"/>
  <c r="E8783" s="1"/>
  <c r="E8784" s="1"/>
  <c r="E8785" s="1"/>
  <c r="E8786" s="1"/>
  <c r="E8787" s="1"/>
  <c r="E8788" s="1"/>
  <c r="E8789" s="1"/>
  <c r="E8790" s="1"/>
  <c r="E8791" s="1"/>
  <c r="E8792" s="1"/>
  <c r="E8793" s="1"/>
  <c r="E8794" s="1"/>
  <c r="E8795" s="1"/>
  <c r="E8796" s="1"/>
  <c r="E8797" s="1"/>
  <c r="E8798" s="1"/>
  <c r="E8799" s="1"/>
  <c r="E8800" s="1"/>
  <c r="E8801" s="1"/>
  <c r="E8802" s="1"/>
  <c r="E8803" s="1"/>
  <c r="E8804" s="1"/>
  <c r="E8805" s="1"/>
  <c r="E8806" s="1"/>
  <c r="F8719"/>
  <c r="E8720"/>
  <c r="E8721" s="1"/>
  <c r="E8722" s="1"/>
  <c r="E8723" s="1"/>
  <c r="E8724" s="1"/>
  <c r="E8725" s="1"/>
  <c r="E8726" s="1"/>
  <c r="E8727" s="1"/>
  <c r="E8728" s="1"/>
  <c r="E8729" s="1"/>
  <c r="E8730" s="1"/>
  <c r="E8731" s="1"/>
  <c r="E8732" s="1"/>
  <c r="E8733" s="1"/>
  <c r="E8734" s="1"/>
  <c r="E8735" s="1"/>
  <c r="E8736" s="1"/>
  <c r="E8737" s="1"/>
  <c r="E8738" s="1"/>
  <c r="E8739" s="1"/>
  <c r="E8740" s="1"/>
  <c r="E8741" s="1"/>
  <c r="E8742" s="1"/>
  <c r="E8743" s="1"/>
  <c r="E8744" s="1"/>
  <c r="E8745" s="1"/>
  <c r="E8746" s="1"/>
  <c r="E8747" s="1"/>
  <c r="E8748" s="1"/>
  <c r="F8657"/>
  <c r="E8658"/>
  <c r="E8659" s="1"/>
  <c r="E8660" s="1"/>
  <c r="E8661" s="1"/>
  <c r="E8662" s="1"/>
  <c r="E8663" s="1"/>
  <c r="E8664" s="1"/>
  <c r="E8665" s="1"/>
  <c r="E8666" s="1"/>
  <c r="E8667" s="1"/>
  <c r="E8668" s="1"/>
  <c r="E8669" s="1"/>
  <c r="E8670" s="1"/>
  <c r="E8671" s="1"/>
  <c r="E8672" s="1"/>
  <c r="E8673" s="1"/>
  <c r="E8674" s="1"/>
  <c r="E8675" s="1"/>
  <c r="E8676" s="1"/>
  <c r="E8677" s="1"/>
  <c r="E8678" s="1"/>
  <c r="E8679" s="1"/>
  <c r="E8680" s="1"/>
  <c r="E8681" s="1"/>
  <c r="E8682" s="1"/>
  <c r="E8683" s="1"/>
  <c r="E8684" s="1"/>
  <c r="E8685" s="1"/>
  <c r="E8686" s="1"/>
  <c r="E8687" s="1"/>
  <c r="E8688" s="1"/>
  <c r="F8595"/>
  <c r="E8596"/>
  <c r="E8597" s="1"/>
  <c r="E8598" s="1"/>
  <c r="E8599" s="1"/>
  <c r="E8600" s="1"/>
  <c r="E8601" s="1"/>
  <c r="E8602" s="1"/>
  <c r="E8603" s="1"/>
  <c r="E8604" s="1"/>
  <c r="E8605" s="1"/>
  <c r="E8606" s="1"/>
  <c r="E8607" s="1"/>
  <c r="E8608" s="1"/>
  <c r="E8609" s="1"/>
  <c r="E8610" s="1"/>
  <c r="E8611" s="1"/>
  <c r="E8612" s="1"/>
  <c r="E8613" s="1"/>
  <c r="E8614" s="1"/>
  <c r="E8615" s="1"/>
  <c r="E8616" s="1"/>
  <c r="E8617" s="1"/>
  <c r="E8618" s="1"/>
  <c r="E8619" s="1"/>
  <c r="E8620" s="1"/>
  <c r="E8621" s="1"/>
  <c r="E8622" s="1"/>
  <c r="E8623" s="1"/>
  <c r="E8624" s="1"/>
  <c r="F8547"/>
  <c r="E8548"/>
  <c r="E8549" s="1"/>
  <c r="E8550" s="1"/>
  <c r="E8551" s="1"/>
  <c r="E8552" s="1"/>
  <c r="E8553" s="1"/>
  <c r="E8554" s="1"/>
  <c r="E8555" s="1"/>
  <c r="E8556" s="1"/>
  <c r="E8557" s="1"/>
  <c r="E8558" s="1"/>
  <c r="E8559" s="1"/>
  <c r="E8560" s="1"/>
  <c r="E8561" s="1"/>
  <c r="E8562" s="1"/>
  <c r="E8563" s="1"/>
  <c r="E8564" s="1"/>
  <c r="E8565" s="1"/>
  <c r="E8566" s="1"/>
  <c r="E8567" s="1"/>
  <c r="F8502"/>
  <c r="E8503"/>
  <c r="E8504" s="1"/>
  <c r="E8505" s="1"/>
  <c r="E8506" s="1"/>
  <c r="E8507" s="1"/>
  <c r="E8508" s="1"/>
  <c r="E8509" s="1"/>
  <c r="E8510" s="1"/>
  <c r="E8511" s="1"/>
  <c r="E8512" s="1"/>
  <c r="E8513" s="1"/>
  <c r="E8514" s="1"/>
  <c r="E8515" s="1"/>
  <c r="E8516" s="1"/>
  <c r="E8517" s="1"/>
  <c r="E8518" s="1"/>
  <c r="E8519" s="1"/>
  <c r="E8520" s="1"/>
  <c r="E8521" s="1"/>
  <c r="E8522" s="1"/>
  <c r="F8454"/>
  <c r="E8455"/>
  <c r="E8456" s="1"/>
  <c r="E8457" s="1"/>
  <c r="E8458" s="1"/>
  <c r="E8459" s="1"/>
  <c r="E8460" s="1"/>
  <c r="E8461" s="1"/>
  <c r="E8462" s="1"/>
  <c r="E8463" s="1"/>
  <c r="E8464" s="1"/>
  <c r="E8465" s="1"/>
  <c r="E8466" s="1"/>
  <c r="E8467" s="1"/>
  <c r="E8468" s="1"/>
  <c r="E8469" s="1"/>
  <c r="E8470" s="1"/>
  <c r="E8471" s="1"/>
  <c r="E8472" s="1"/>
  <c r="E8473" s="1"/>
  <c r="E8474" s="1"/>
  <c r="E8475" s="1"/>
  <c r="E8476" s="1"/>
  <c r="E8477" s="1"/>
  <c r="E8478" s="1"/>
  <c r="E8479" s="1"/>
  <c r="F8409"/>
  <c r="E8410"/>
  <c r="E8411" s="1"/>
  <c r="E8412" s="1"/>
  <c r="E8413" s="1"/>
  <c r="E8414" s="1"/>
  <c r="E8415" s="1"/>
  <c r="E8416" s="1"/>
  <c r="E8417" s="1"/>
  <c r="E8418" s="1"/>
  <c r="E8419" s="1"/>
  <c r="E8420" s="1"/>
  <c r="E8421" s="1"/>
  <c r="E8422" s="1"/>
  <c r="E8423" s="1"/>
  <c r="E8424" s="1"/>
  <c r="E8425" s="1"/>
  <c r="E8426" s="1"/>
  <c r="E8427" s="1"/>
  <c r="F8365"/>
  <c r="E8366"/>
  <c r="E8367" s="1"/>
  <c r="E8368" s="1"/>
  <c r="E8369" s="1"/>
  <c r="E8370" s="1"/>
  <c r="E8371" s="1"/>
  <c r="E8372" s="1"/>
  <c r="E8373" s="1"/>
  <c r="E8374" s="1"/>
  <c r="E8375" s="1"/>
  <c r="E8376" s="1"/>
  <c r="E8377" s="1"/>
  <c r="E8378" s="1"/>
  <c r="E8379" s="1"/>
  <c r="E8380" s="1"/>
  <c r="E8381" s="1"/>
  <c r="E8382" s="1"/>
  <c r="E8383" s="1"/>
  <c r="E8384" s="1"/>
  <c r="E8385" s="1"/>
  <c r="E8386" s="1"/>
  <c r="F8079"/>
  <c r="F8035"/>
  <c r="F7986"/>
  <c r="F7936"/>
  <c r="F7890"/>
  <c r="F7841"/>
  <c r="F7788"/>
  <c r="F7739"/>
  <c r="F7689"/>
  <c r="F7638"/>
  <c r="F7587"/>
  <c r="F7518"/>
  <c r="F7449"/>
  <c r="F7382"/>
  <c r="F7323"/>
  <c r="F7268"/>
  <c r="F7208"/>
  <c r="F7152"/>
  <c r="F7097"/>
  <c r="F7038"/>
  <c r="F6979"/>
  <c r="F6926"/>
  <c r="F6865"/>
  <c r="F6802"/>
  <c r="F6730"/>
  <c r="F6659"/>
  <c r="F6582"/>
  <c r="F6506"/>
  <c r="F6438"/>
  <c r="F6365"/>
  <c r="F6301"/>
  <c r="F6235"/>
  <c r="F6160"/>
  <c r="F6088"/>
  <c r="F6017"/>
  <c r="F5952"/>
  <c r="F5886"/>
  <c r="F5823"/>
  <c r="F5760"/>
  <c r="F5687"/>
  <c r="F5661"/>
  <c r="F5643"/>
  <c r="F5622"/>
  <c r="F5601"/>
  <c r="F5576"/>
  <c r="F5541"/>
  <c r="F5510"/>
  <c r="F5479"/>
  <c r="F5433"/>
  <c r="F5398"/>
  <c r="F5365"/>
  <c r="F5328"/>
  <c r="F5283"/>
  <c r="F5243"/>
  <c r="F5199"/>
  <c r="F5146"/>
  <c r="F5087"/>
  <c r="F5019"/>
  <c r="F4998"/>
  <c r="F4977"/>
  <c r="F4954"/>
  <c r="F4928"/>
  <c r="F4905"/>
  <c r="F4874"/>
  <c r="F4847"/>
  <c r="F4821"/>
  <c r="F4794"/>
  <c r="F4764"/>
  <c r="F4735"/>
  <c r="F4702"/>
  <c r="F4675"/>
  <c r="F4647"/>
  <c r="F4623"/>
  <c r="F4589"/>
  <c r="F4561"/>
  <c r="F4531"/>
  <c r="F4507"/>
  <c r="F4480"/>
  <c r="F4454"/>
  <c r="F4429"/>
  <c r="F4403"/>
  <c r="F4381"/>
  <c r="F4357"/>
  <c r="F4334"/>
  <c r="F4305"/>
  <c r="F4272"/>
  <c r="F4242"/>
  <c r="F4214"/>
  <c r="F4184"/>
  <c r="F4156"/>
  <c r="F4127"/>
  <c r="F4097"/>
  <c r="F4069"/>
  <c r="F4046"/>
  <c r="F4021"/>
  <c r="F3998"/>
  <c r="F3973"/>
  <c r="F3954"/>
  <c r="F3932"/>
  <c r="F3909"/>
  <c r="F3883"/>
  <c r="F3854"/>
  <c r="F3827"/>
  <c r="F3801"/>
  <c r="F3772"/>
  <c r="F3743"/>
  <c r="F3719"/>
  <c r="F3697"/>
  <c r="F3670"/>
  <c r="F3641"/>
  <c r="F3612"/>
  <c r="F3581"/>
  <c r="F3556"/>
  <c r="F3526"/>
  <c r="F3495"/>
  <c r="F3468"/>
  <c r="F3455"/>
  <c r="F3435"/>
  <c r="F3415"/>
  <c r="F3394"/>
  <c r="F3371"/>
  <c r="F3344"/>
  <c r="F3320"/>
  <c r="F3297"/>
  <c r="F3274"/>
  <c r="F3254"/>
  <c r="F3233"/>
  <c r="F3213"/>
  <c r="F3193"/>
  <c r="F3175"/>
  <c r="F3053"/>
  <c r="F2887"/>
  <c r="F2714"/>
  <c r="F2673"/>
  <c r="F2650"/>
  <c r="F2625"/>
  <c r="F2600"/>
  <c r="F2569"/>
  <c r="F2544"/>
  <c r="F2518"/>
  <c r="F2496"/>
  <c r="F2473"/>
  <c r="F2451"/>
  <c r="F2428"/>
  <c r="F2402"/>
  <c r="F2379"/>
  <c r="F2356"/>
  <c r="F2330"/>
  <c r="F2303"/>
  <c r="F2277"/>
  <c r="F2254"/>
  <c r="F2232"/>
  <c r="F2212"/>
  <c r="F2187"/>
  <c r="F2159"/>
  <c r="F2134"/>
  <c r="F2109"/>
  <c r="F2090"/>
  <c r="F2067"/>
  <c r="F2037"/>
  <c r="F2014"/>
  <c r="F1980"/>
  <c r="F1953"/>
  <c r="F1930"/>
  <c r="F1900"/>
  <c r="F1870"/>
  <c r="F1841"/>
  <c r="F1815"/>
  <c r="F1793"/>
  <c r="F1771"/>
  <c r="F1744"/>
  <c r="F1720"/>
  <c r="F1689"/>
  <c r="F1664"/>
  <c r="F1639"/>
  <c r="F1615"/>
  <c r="F1587"/>
  <c r="F1563"/>
  <c r="F1541"/>
  <c r="F1511"/>
  <c r="F1491"/>
  <c r="F1463"/>
  <c r="F1438"/>
  <c r="F1406"/>
  <c r="F1379"/>
  <c r="F1354"/>
  <c r="F1324"/>
  <c r="F1295"/>
  <c r="F1260"/>
  <c r="F1226"/>
  <c r="F1182"/>
  <c r="F1146"/>
  <c r="F1117"/>
  <c r="F1090"/>
  <c r="F1064"/>
  <c r="F1035"/>
  <c r="F1002"/>
  <c r="F964"/>
  <c r="F925"/>
  <c r="F879"/>
  <c r="F838"/>
  <c r="F810"/>
  <c r="F781"/>
  <c r="F754"/>
  <c r="F726"/>
  <c r="F698"/>
  <c r="F675"/>
  <c r="F647"/>
  <c r="F621"/>
  <c r="F588"/>
  <c r="F557"/>
  <c r="F529"/>
  <c r="F499"/>
  <c r="F469"/>
  <c r="F443"/>
  <c r="F409"/>
  <c r="F386"/>
  <c r="F365"/>
  <c r="F346"/>
  <c r="F320"/>
  <c r="F297"/>
  <c r="F273"/>
  <c r="F248"/>
  <c r="F221"/>
  <c r="F194"/>
  <c r="F172"/>
  <c r="F150"/>
  <c r="F127"/>
  <c r="F104"/>
  <c r="F80"/>
  <c r="F55"/>
  <c r="F29"/>
  <c r="F3013"/>
  <c r="F2847"/>
  <c r="F18443"/>
  <c r="F18351"/>
  <c r="F18049"/>
  <c r="F17996"/>
  <c r="F17923"/>
  <c r="F17840"/>
  <c r="E17841"/>
  <c r="E17842" s="1"/>
  <c r="E17843" s="1"/>
  <c r="E17844" s="1"/>
  <c r="E17845" s="1"/>
  <c r="E17846" s="1"/>
  <c r="E17847" s="1"/>
  <c r="E17848" s="1"/>
  <c r="E17849" s="1"/>
  <c r="E17850" s="1"/>
  <c r="E17851" s="1"/>
  <c r="E17852" s="1"/>
  <c r="E17853" s="1"/>
  <c r="F17783"/>
  <c r="E17784"/>
  <c r="E17785" s="1"/>
  <c r="E17786" s="1"/>
  <c r="E17787" s="1"/>
  <c r="E17788" s="1"/>
  <c r="E17789" s="1"/>
  <c r="E17790" s="1"/>
  <c r="E17791" s="1"/>
  <c r="E17792" s="1"/>
  <c r="E17793" s="1"/>
  <c r="E17794" s="1"/>
  <c r="E17795" s="1"/>
  <c r="E17796" s="1"/>
  <c r="E17797" s="1"/>
  <c r="E17798" s="1"/>
  <c r="F17708"/>
  <c r="E17709"/>
  <c r="E17710" s="1"/>
  <c r="E17711" s="1"/>
  <c r="E17712" s="1"/>
  <c r="E17713" s="1"/>
  <c r="E17714" s="1"/>
  <c r="E17715" s="1"/>
  <c r="E17716" s="1"/>
  <c r="E17717" s="1"/>
  <c r="E17718" s="1"/>
  <c r="E17719" s="1"/>
  <c r="E17720" s="1"/>
  <c r="E17721" s="1"/>
  <c r="E17722" s="1"/>
  <c r="E17723" s="1"/>
  <c r="E17724" s="1"/>
  <c r="E17725" s="1"/>
  <c r="E17726" s="1"/>
  <c r="F17613"/>
  <c r="E17614"/>
  <c r="E17615" s="1"/>
  <c r="E17616" s="1"/>
  <c r="E17617" s="1"/>
  <c r="E17618" s="1"/>
  <c r="E17619" s="1"/>
  <c r="E17620" s="1"/>
  <c r="E17621" s="1"/>
  <c r="E17622" s="1"/>
  <c r="F17558"/>
  <c r="E17559"/>
  <c r="E17560" s="1"/>
  <c r="E17561" s="1"/>
  <c r="E17562" s="1"/>
  <c r="E17563" s="1"/>
  <c r="E17564" s="1"/>
  <c r="E17565" s="1"/>
  <c r="E17566" s="1"/>
  <c r="E17567" s="1"/>
  <c r="E17568" s="1"/>
  <c r="E17569" s="1"/>
  <c r="E17570" s="1"/>
  <c r="E17571" s="1"/>
  <c r="E17572" s="1"/>
  <c r="E17573" s="1"/>
  <c r="E17574" s="1"/>
  <c r="E17575" s="1"/>
  <c r="E17576" s="1"/>
  <c r="E17577" s="1"/>
  <c r="E17578" s="1"/>
  <c r="E17579" s="1"/>
  <c r="F17517"/>
  <c r="F17375"/>
  <c r="F17537"/>
  <c r="F17351"/>
  <c r="F17234"/>
  <c r="E17235"/>
  <c r="E17236" s="1"/>
  <c r="E17237" s="1"/>
  <c r="E17238" s="1"/>
  <c r="E17239" s="1"/>
  <c r="E17240" s="1"/>
  <c r="E17241" s="1"/>
  <c r="E17242" s="1"/>
  <c r="E17243" s="1"/>
  <c r="E17244" s="1"/>
  <c r="E17245" s="1"/>
  <c r="E17246" s="1"/>
  <c r="E17247" s="1"/>
  <c r="E17248" s="1"/>
  <c r="E17249" s="1"/>
  <c r="E17250" s="1"/>
  <c r="E17251" s="1"/>
  <c r="E17252" s="1"/>
  <c r="E17253" s="1"/>
  <c r="E17254" s="1"/>
  <c r="E17255" s="1"/>
  <c r="E17256" s="1"/>
  <c r="E17257" s="1"/>
  <c r="E17258" s="1"/>
  <c r="E17259" s="1"/>
  <c r="E17260" s="1"/>
  <c r="F16580"/>
  <c r="F16442"/>
  <c r="F16353"/>
  <c r="F16248"/>
  <c r="F16056"/>
  <c r="F15859"/>
  <c r="F15663"/>
  <c r="F15460"/>
  <c r="F16464"/>
  <c r="F14640"/>
  <c r="F14265"/>
  <c r="F14927"/>
  <c r="F14542"/>
  <c r="F13525"/>
  <c r="F10688"/>
  <c r="E10689"/>
  <c r="E10690" s="1"/>
  <c r="E10691" s="1"/>
  <c r="E10692" s="1"/>
  <c r="E10693" s="1"/>
  <c r="E10694" s="1"/>
  <c r="E10695" s="1"/>
  <c r="E10696" s="1"/>
  <c r="E10697" s="1"/>
  <c r="E10698" s="1"/>
  <c r="E10699" s="1"/>
  <c r="E10700" s="1"/>
  <c r="E10701" s="1"/>
  <c r="E10702" s="1"/>
  <c r="E10703" s="1"/>
  <c r="E10704" s="1"/>
  <c r="E10705" s="1"/>
  <c r="E10706" s="1"/>
  <c r="E10707" s="1"/>
  <c r="E10708" s="1"/>
  <c r="E10709" s="1"/>
  <c r="E10710" s="1"/>
  <c r="E10711" s="1"/>
  <c r="E10712" s="1"/>
  <c r="E10713" s="1"/>
  <c r="E10714" s="1"/>
  <c r="E10715" s="1"/>
  <c r="E10716" s="1"/>
  <c r="E10717" s="1"/>
  <c r="E10718" s="1"/>
  <c r="E10719" s="1"/>
  <c r="E10720" s="1"/>
  <c r="E10721" s="1"/>
  <c r="E10722" s="1"/>
  <c r="E10723" s="1"/>
  <c r="E10724" s="1"/>
  <c r="E10725" s="1"/>
  <c r="E10726" s="1"/>
  <c r="E10727" s="1"/>
  <c r="E10728" s="1"/>
  <c r="E10729" s="1"/>
  <c r="F10511"/>
  <c r="E10512"/>
  <c r="E10513" s="1"/>
  <c r="E10514" s="1"/>
  <c r="E10515" s="1"/>
  <c r="E10516" s="1"/>
  <c r="E10517" s="1"/>
  <c r="E10518" s="1"/>
  <c r="E10519" s="1"/>
  <c r="E10520" s="1"/>
  <c r="E10521" s="1"/>
  <c r="E10522" s="1"/>
  <c r="E10523" s="1"/>
  <c r="E10524" s="1"/>
  <c r="E10525" s="1"/>
  <c r="E10526" s="1"/>
  <c r="E10527" s="1"/>
  <c r="E10528" s="1"/>
  <c r="E10529" s="1"/>
  <c r="E10530" s="1"/>
  <c r="E10531" s="1"/>
  <c r="E10532" s="1"/>
  <c r="E10533" s="1"/>
  <c r="E10534" s="1"/>
  <c r="E10535" s="1"/>
  <c r="E10536" s="1"/>
  <c r="E10537" s="1"/>
  <c r="E10538" s="1"/>
  <c r="E10539" s="1"/>
  <c r="E10540" s="1"/>
  <c r="E10541" s="1"/>
  <c r="E10542" s="1"/>
  <c r="E10543" s="1"/>
  <c r="E10544" s="1"/>
  <c r="E10545" s="1"/>
  <c r="E10546" s="1"/>
  <c r="E10547" s="1"/>
  <c r="E10548" s="1"/>
  <c r="E10549" s="1"/>
  <c r="E10550" s="1"/>
  <c r="E10551" s="1"/>
  <c r="E10552" s="1"/>
  <c r="F10330"/>
  <c r="E10331"/>
  <c r="E10332" s="1"/>
  <c r="E10333" s="1"/>
  <c r="E10334" s="1"/>
  <c r="E10335" s="1"/>
  <c r="E10336" s="1"/>
  <c r="E10337" s="1"/>
  <c r="E10338" s="1"/>
  <c r="E10339" s="1"/>
  <c r="E10340" s="1"/>
  <c r="E10341" s="1"/>
  <c r="E10342" s="1"/>
  <c r="E10343" s="1"/>
  <c r="E10344" s="1"/>
  <c r="E10345" s="1"/>
  <c r="E10346" s="1"/>
  <c r="E10347" s="1"/>
  <c r="E10348" s="1"/>
  <c r="E10349" s="1"/>
  <c r="E10350" s="1"/>
  <c r="E10351" s="1"/>
  <c r="E10352" s="1"/>
  <c r="E10353" s="1"/>
  <c r="E10354" s="1"/>
  <c r="E10355" s="1"/>
  <c r="E10356" s="1"/>
  <c r="E10357" s="1"/>
  <c r="E10358" s="1"/>
  <c r="E10359" s="1"/>
  <c r="E10360" s="1"/>
  <c r="E10361" s="1"/>
  <c r="E10362" s="1"/>
  <c r="E10363" s="1"/>
  <c r="E10364" s="1"/>
  <c r="E10365" s="1"/>
  <c r="E10366" s="1"/>
  <c r="E10367" s="1"/>
  <c r="E10368" s="1"/>
  <c r="E10369" s="1"/>
  <c r="E10370" s="1"/>
  <c r="F10174"/>
  <c r="E10175"/>
  <c r="E10176" s="1"/>
  <c r="E10177" s="1"/>
  <c r="E10178" s="1"/>
  <c r="E10179" s="1"/>
  <c r="E10180" s="1"/>
  <c r="E10181" s="1"/>
  <c r="E10182" s="1"/>
  <c r="E10183" s="1"/>
  <c r="E10184" s="1"/>
  <c r="E10185" s="1"/>
  <c r="E10186" s="1"/>
  <c r="E10187" s="1"/>
  <c r="E10188" s="1"/>
  <c r="E10189" s="1"/>
  <c r="E10190" s="1"/>
  <c r="E10191" s="1"/>
  <c r="E10192" s="1"/>
  <c r="E10193" s="1"/>
  <c r="E10194" s="1"/>
  <c r="E10195" s="1"/>
  <c r="E10196" s="1"/>
  <c r="E10197" s="1"/>
  <c r="E10198" s="1"/>
  <c r="E10199" s="1"/>
  <c r="E10200" s="1"/>
  <c r="E10201" s="1"/>
  <c r="E10202" s="1"/>
  <c r="E10203" s="1"/>
  <c r="E10204" s="1"/>
  <c r="E10205" s="1"/>
  <c r="E10206" s="1"/>
  <c r="E10207" s="1"/>
  <c r="E10208" s="1"/>
  <c r="E10209" s="1"/>
  <c r="E10210" s="1"/>
  <c r="E10211" s="1"/>
  <c r="E10212" s="1"/>
  <c r="F10004"/>
  <c r="E10005"/>
  <c r="E10006" s="1"/>
  <c r="E10007" s="1"/>
  <c r="E10008" s="1"/>
  <c r="E10009" s="1"/>
  <c r="E10010" s="1"/>
  <c r="E10011" s="1"/>
  <c r="E10012" s="1"/>
  <c r="E10013" s="1"/>
  <c r="E10014" s="1"/>
  <c r="E10015" s="1"/>
  <c r="E10016" s="1"/>
  <c r="E10017" s="1"/>
  <c r="E10018" s="1"/>
  <c r="E10019" s="1"/>
  <c r="E10020" s="1"/>
  <c r="E10021" s="1"/>
  <c r="E10022" s="1"/>
  <c r="E10023" s="1"/>
  <c r="E10024" s="1"/>
  <c r="E10025" s="1"/>
  <c r="E10026" s="1"/>
  <c r="E10027" s="1"/>
  <c r="E10028" s="1"/>
  <c r="E10029" s="1"/>
  <c r="E10030" s="1"/>
  <c r="E10031" s="1"/>
  <c r="E10032" s="1"/>
  <c r="E10033" s="1"/>
  <c r="E10034" s="1"/>
  <c r="E10035" s="1"/>
  <c r="E10036" s="1"/>
  <c r="E10037" s="1"/>
  <c r="E10038" s="1"/>
  <c r="E10039" s="1"/>
  <c r="E10040" s="1"/>
  <c r="E10041" s="1"/>
  <c r="E10042" s="1"/>
  <c r="E10043" s="1"/>
  <c r="F9874"/>
  <c r="E9875"/>
  <c r="E9876" s="1"/>
  <c r="E9877" s="1"/>
  <c r="E9878" s="1"/>
  <c r="E9879" s="1"/>
  <c r="E9880" s="1"/>
  <c r="E9881" s="1"/>
  <c r="E9882" s="1"/>
  <c r="E9883" s="1"/>
  <c r="E9884" s="1"/>
  <c r="E9885" s="1"/>
  <c r="E9886" s="1"/>
  <c r="E9887" s="1"/>
  <c r="E9888" s="1"/>
  <c r="E9889" s="1"/>
  <c r="E9890" s="1"/>
  <c r="E9891" s="1"/>
  <c r="E9892" s="1"/>
  <c r="E9893" s="1"/>
  <c r="E9894" s="1"/>
  <c r="F9799"/>
  <c r="E9800"/>
  <c r="E9801" s="1"/>
  <c r="E9802" s="1"/>
  <c r="E9803" s="1"/>
  <c r="E9804" s="1"/>
  <c r="E9805" s="1"/>
  <c r="E9806" s="1"/>
  <c r="E9807" s="1"/>
  <c r="E9808" s="1"/>
  <c r="E9809" s="1"/>
  <c r="E9810" s="1"/>
  <c r="E9811" s="1"/>
  <c r="E9812" s="1"/>
  <c r="E9813" s="1"/>
  <c r="E9814" s="1"/>
  <c r="E9815" s="1"/>
  <c r="E9816" s="1"/>
  <c r="E9817" s="1"/>
  <c r="F9714"/>
  <c r="E9715"/>
  <c r="E9716" s="1"/>
  <c r="E9717" s="1"/>
  <c r="E9718" s="1"/>
  <c r="E9719" s="1"/>
  <c r="E9720" s="1"/>
  <c r="E9721" s="1"/>
  <c r="E9722" s="1"/>
  <c r="E9723" s="1"/>
  <c r="E9724" s="1"/>
  <c r="E9725" s="1"/>
  <c r="E9726" s="1"/>
  <c r="E9727" s="1"/>
  <c r="E9728" s="1"/>
  <c r="E9729" s="1"/>
  <c r="E9730" s="1"/>
  <c r="E9731" s="1"/>
  <c r="E9732" s="1"/>
  <c r="E9733" s="1"/>
  <c r="F9578"/>
  <c r="E9579"/>
  <c r="E9580" s="1"/>
  <c r="E9581" s="1"/>
  <c r="E9582" s="1"/>
  <c r="E9583" s="1"/>
  <c r="E9584" s="1"/>
  <c r="E9585" s="1"/>
  <c r="E9586" s="1"/>
  <c r="E9587" s="1"/>
  <c r="E9588" s="1"/>
  <c r="E9589" s="1"/>
  <c r="E9590" s="1"/>
  <c r="E9591" s="1"/>
  <c r="E9592" s="1"/>
  <c r="E9593" s="1"/>
  <c r="E9594" s="1"/>
  <c r="E9595" s="1"/>
  <c r="E9596" s="1"/>
  <c r="E9597" s="1"/>
  <c r="E9598" s="1"/>
  <c r="E9599" s="1"/>
  <c r="E9600" s="1"/>
  <c r="E9601" s="1"/>
  <c r="E9602" s="1"/>
  <c r="F9492"/>
  <c r="E9493"/>
  <c r="E9494" s="1"/>
  <c r="E9495" s="1"/>
  <c r="E9496" s="1"/>
  <c r="E9497" s="1"/>
  <c r="E9498" s="1"/>
  <c r="E9499" s="1"/>
  <c r="E9500" s="1"/>
  <c r="E9501" s="1"/>
  <c r="E9502" s="1"/>
  <c r="E9503" s="1"/>
  <c r="E9504" s="1"/>
  <c r="E9505" s="1"/>
  <c r="E9506" s="1"/>
  <c r="E9507" s="1"/>
  <c r="E9508" s="1"/>
  <c r="E9509" s="1"/>
  <c r="E9510" s="1"/>
  <c r="E9511" s="1"/>
  <c r="E9512" s="1"/>
  <c r="E9513" s="1"/>
  <c r="F9360"/>
  <c r="E9361"/>
  <c r="E9362" s="1"/>
  <c r="E9363" s="1"/>
  <c r="E9364" s="1"/>
  <c r="E9365" s="1"/>
  <c r="E9366" s="1"/>
  <c r="E9367" s="1"/>
  <c r="E9368" s="1"/>
  <c r="E9369" s="1"/>
  <c r="E9370" s="1"/>
  <c r="E9371" s="1"/>
  <c r="E9372" s="1"/>
  <c r="E9373" s="1"/>
  <c r="E9374" s="1"/>
  <c r="E9375" s="1"/>
  <c r="E9376" s="1"/>
  <c r="E9377" s="1"/>
  <c r="E9378" s="1"/>
  <c r="F9274"/>
  <c r="E9275"/>
  <c r="E9276" s="1"/>
  <c r="E9277" s="1"/>
  <c r="E9278" s="1"/>
  <c r="E9279" s="1"/>
  <c r="E9280" s="1"/>
  <c r="E9281" s="1"/>
  <c r="E9282" s="1"/>
  <c r="E9283" s="1"/>
  <c r="E9284" s="1"/>
  <c r="E9285" s="1"/>
  <c r="E9286" s="1"/>
  <c r="E9287" s="1"/>
  <c r="E9288" s="1"/>
  <c r="E9289" s="1"/>
  <c r="E9290" s="1"/>
  <c r="E9291" s="1"/>
  <c r="E9292" s="1"/>
  <c r="F9153"/>
  <c r="E9154"/>
  <c r="E9155" s="1"/>
  <c r="E9156" s="1"/>
  <c r="E9157" s="1"/>
  <c r="E9158" s="1"/>
  <c r="E9159" s="1"/>
  <c r="E9160" s="1"/>
  <c r="E9161" s="1"/>
  <c r="E9162" s="1"/>
  <c r="E9163" s="1"/>
  <c r="E9164" s="1"/>
  <c r="E9165" s="1"/>
  <c r="E9166" s="1"/>
  <c r="E9167" s="1"/>
  <c r="E9168" s="1"/>
  <c r="E9169" s="1"/>
  <c r="E9170" s="1"/>
  <c r="E9171" s="1"/>
  <c r="E9172" s="1"/>
  <c r="F9071"/>
  <c r="E9072"/>
  <c r="E9073" s="1"/>
  <c r="E9074" s="1"/>
  <c r="E9075" s="1"/>
  <c r="E9076" s="1"/>
  <c r="E9077" s="1"/>
  <c r="E9078" s="1"/>
  <c r="E9079" s="1"/>
  <c r="E9080" s="1"/>
  <c r="E9081" s="1"/>
  <c r="E9082" s="1"/>
  <c r="E9083" s="1"/>
  <c r="E9084" s="1"/>
  <c r="E9085" s="1"/>
  <c r="E9086" s="1"/>
  <c r="E9087" s="1"/>
  <c r="E9088" s="1"/>
  <c r="E9089" s="1"/>
  <c r="E9090" s="1"/>
  <c r="F8995"/>
  <c r="E8996"/>
  <c r="E8997" s="1"/>
  <c r="E8998" s="1"/>
  <c r="E8999" s="1"/>
  <c r="E9000" s="1"/>
  <c r="E9001" s="1"/>
  <c r="E9002" s="1"/>
  <c r="E9003" s="1"/>
  <c r="E9004" s="1"/>
  <c r="E9005" s="1"/>
  <c r="E9006" s="1"/>
  <c r="E9007" s="1"/>
  <c r="E9008" s="1"/>
  <c r="E9009" s="1"/>
  <c r="E9010" s="1"/>
  <c r="F8870"/>
  <c r="E8871"/>
  <c r="E8872" s="1"/>
  <c r="E8873" s="1"/>
  <c r="E8874" s="1"/>
  <c r="E8875" s="1"/>
  <c r="E8876" s="1"/>
  <c r="E8877" s="1"/>
  <c r="E8878" s="1"/>
  <c r="E8879" s="1"/>
  <c r="E8880" s="1"/>
  <c r="E8881" s="1"/>
  <c r="E8882" s="1"/>
  <c r="E8883" s="1"/>
  <c r="E8884" s="1"/>
  <c r="E8885" s="1"/>
  <c r="E8886" s="1"/>
  <c r="E8887" s="1"/>
  <c r="E8888" s="1"/>
  <c r="E8889" s="1"/>
  <c r="E8890" s="1"/>
  <c r="E8891" s="1"/>
  <c r="E8892" s="1"/>
  <c r="E8893" s="1"/>
  <c r="E8894" s="1"/>
  <c r="E8895" s="1"/>
  <c r="E8896" s="1"/>
  <c r="E8897" s="1"/>
  <c r="E8898" s="1"/>
  <c r="E8899" s="1"/>
  <c r="E8900" s="1"/>
  <c r="E8901" s="1"/>
  <c r="F8690"/>
  <c r="E8691"/>
  <c r="E8692" s="1"/>
  <c r="E8693" s="1"/>
  <c r="E8694" s="1"/>
  <c r="E8695" s="1"/>
  <c r="E8696" s="1"/>
  <c r="E8697" s="1"/>
  <c r="E8698" s="1"/>
  <c r="E8699" s="1"/>
  <c r="E8700" s="1"/>
  <c r="E8701" s="1"/>
  <c r="E8702" s="1"/>
  <c r="E8703" s="1"/>
  <c r="E8704" s="1"/>
  <c r="E8705" s="1"/>
  <c r="E8706" s="1"/>
  <c r="E8707" s="1"/>
  <c r="E8708" s="1"/>
  <c r="E8709" s="1"/>
  <c r="E8710" s="1"/>
  <c r="E8711" s="1"/>
  <c r="E8712" s="1"/>
  <c r="E8713" s="1"/>
  <c r="E8714" s="1"/>
  <c r="E8715" s="1"/>
  <c r="E8716" s="1"/>
  <c r="E8717" s="1"/>
  <c r="F8524"/>
  <c r="E8525"/>
  <c r="E8526" s="1"/>
  <c r="E8527" s="1"/>
  <c r="E8528" s="1"/>
  <c r="E8529" s="1"/>
  <c r="E8530" s="1"/>
  <c r="E8531" s="1"/>
  <c r="E8532" s="1"/>
  <c r="E8533" s="1"/>
  <c r="E8534" s="1"/>
  <c r="E8535" s="1"/>
  <c r="E8536" s="1"/>
  <c r="E8537" s="1"/>
  <c r="E8538" s="1"/>
  <c r="E8539" s="1"/>
  <c r="E8540" s="1"/>
  <c r="E8541" s="1"/>
  <c r="E8542" s="1"/>
  <c r="E8543" s="1"/>
  <c r="E8544" s="1"/>
  <c r="E8545" s="1"/>
  <c r="F8321"/>
  <c r="E8322"/>
  <c r="E8323" s="1"/>
  <c r="E8324" s="1"/>
  <c r="E8325" s="1"/>
  <c r="E8326" s="1"/>
  <c r="E8327" s="1"/>
  <c r="E8328" s="1"/>
  <c r="E8329" s="1"/>
  <c r="E8330" s="1"/>
  <c r="E8331" s="1"/>
  <c r="E8332" s="1"/>
  <c r="E8333" s="1"/>
  <c r="E8334" s="1"/>
  <c r="E8335" s="1"/>
  <c r="E8336" s="1"/>
  <c r="E8337" s="1"/>
  <c r="E8338" s="1"/>
  <c r="E8339" s="1"/>
  <c r="E8340" s="1"/>
  <c r="F8232"/>
  <c r="E8233"/>
  <c r="E8234" s="1"/>
  <c r="E8235" s="1"/>
  <c r="E8236" s="1"/>
  <c r="E8237" s="1"/>
  <c r="E8238" s="1"/>
  <c r="E8239" s="1"/>
  <c r="E8240" s="1"/>
  <c r="E8241" s="1"/>
  <c r="E8242" s="1"/>
  <c r="E8243" s="1"/>
  <c r="E8244" s="1"/>
  <c r="E8245" s="1"/>
  <c r="E8246" s="1"/>
  <c r="E8247" s="1"/>
  <c r="E8248" s="1"/>
  <c r="E8249" s="1"/>
  <c r="E8250" s="1"/>
  <c r="F8124"/>
  <c r="E8125"/>
  <c r="E8126" s="1"/>
  <c r="E8127" s="1"/>
  <c r="E8128" s="1"/>
  <c r="E8129" s="1"/>
  <c r="E8130" s="1"/>
  <c r="E8131" s="1"/>
  <c r="E8132" s="1"/>
  <c r="E8133" s="1"/>
  <c r="E8134" s="1"/>
  <c r="E8135" s="1"/>
  <c r="E8136" s="1"/>
  <c r="E8137" s="1"/>
  <c r="E8138" s="1"/>
  <c r="E8139" s="1"/>
  <c r="E8140" s="1"/>
  <c r="E8141" s="1"/>
  <c r="E8142" s="1"/>
  <c r="E8143" s="1"/>
  <c r="E8144" s="1"/>
  <c r="F8102"/>
  <c r="F8057"/>
  <c r="F8011"/>
  <c r="F7961"/>
  <c r="F7913"/>
  <c r="F7866"/>
  <c r="F7815"/>
  <c r="F7764"/>
  <c r="F7711"/>
  <c r="F7665"/>
  <c r="F7614"/>
  <c r="F7555"/>
  <c r="F7483"/>
  <c r="F7413"/>
  <c r="F7354"/>
  <c r="F7295"/>
  <c r="F7240"/>
  <c r="F7178"/>
  <c r="F7125"/>
  <c r="F7069"/>
  <c r="F7009"/>
  <c r="F6950"/>
  <c r="F6897"/>
  <c r="F6833"/>
  <c r="F6764"/>
  <c r="F6692"/>
  <c r="F6618"/>
  <c r="F6544"/>
  <c r="F6473"/>
  <c r="F6399"/>
  <c r="F6333"/>
  <c r="F6267"/>
  <c r="F6195"/>
  <c r="F6124"/>
  <c r="F6053"/>
  <c r="F5983"/>
  <c r="F5920"/>
  <c r="F5854"/>
  <c r="F5793"/>
  <c r="F5721"/>
  <c r="F5669"/>
  <c r="F5652"/>
  <c r="F5634"/>
  <c r="F5611"/>
  <c r="F5590"/>
  <c r="F5557"/>
  <c r="F5524"/>
  <c r="F5497"/>
  <c r="F5450"/>
  <c r="F5418"/>
  <c r="F5379"/>
  <c r="F5348"/>
  <c r="F5306"/>
  <c r="F5263"/>
  <c r="F5220"/>
  <c r="F5173"/>
  <c r="F5118"/>
  <c r="F5051"/>
  <c r="F3154"/>
  <c r="F3112"/>
  <c r="F3070"/>
  <c r="F3034"/>
  <c r="F2988"/>
  <c r="F2948"/>
  <c r="F2905"/>
  <c r="F2865"/>
  <c r="F2823"/>
  <c r="F2780"/>
  <c r="F2737"/>
  <c r="F2692"/>
  <c r="F3136"/>
  <c r="F2804"/>
  <c r="F3092"/>
  <c r="F2928"/>
  <c r="F2761"/>
  <c r="C1"/>
  <c r="B1"/>
  <c r="A1"/>
  <c r="G21" i="30" l="1"/>
  <c r="E22"/>
  <c r="G22" s="1"/>
  <c r="G41"/>
  <c r="E42"/>
  <c r="G42" s="1"/>
  <c r="E32"/>
  <c r="G32" s="1"/>
  <c r="G31"/>
  <c r="G10"/>
  <c r="E11"/>
  <c r="F19" i="25"/>
  <c r="G18"/>
  <c r="G11"/>
  <c r="E12"/>
  <c r="G12" s="1"/>
  <c r="E112"/>
  <c r="E102"/>
  <c r="E92"/>
  <c r="E82"/>
  <c r="E72"/>
  <c r="E62"/>
  <c r="E52"/>
  <c r="E42"/>
  <c r="E32"/>
  <c r="E21"/>
  <c r="G10"/>
  <c r="F2693" i="16"/>
  <c r="F2738"/>
  <c r="F2824"/>
  <c r="F2866"/>
  <c r="F2906"/>
  <c r="F2989"/>
  <c r="F3035"/>
  <c r="F3071"/>
  <c r="F3113"/>
  <c r="F15461"/>
  <c r="F2762"/>
  <c r="F2929"/>
  <c r="F3093"/>
  <c r="F2805"/>
  <c r="F2971"/>
  <c r="F3137"/>
  <c r="F5052"/>
  <c r="F5119"/>
  <c r="F5174"/>
  <c r="F5221"/>
  <c r="F5264"/>
  <c r="F5307"/>
  <c r="F5349"/>
  <c r="F5380"/>
  <c r="F5419"/>
  <c r="F5451"/>
  <c r="F5498"/>
  <c r="F5525"/>
  <c r="F5558"/>
  <c r="F5591"/>
  <c r="F5612"/>
  <c r="F5635"/>
  <c r="F5653"/>
  <c r="F5670"/>
  <c r="F5722"/>
  <c r="F5794"/>
  <c r="F5855"/>
  <c r="F5921"/>
  <c r="F5984"/>
  <c r="F6054"/>
  <c r="F6125"/>
  <c r="F6196"/>
  <c r="F6268"/>
  <c r="F6334"/>
  <c r="F6400"/>
  <c r="F6474"/>
  <c r="F6545"/>
  <c r="F6619"/>
  <c r="F6693"/>
  <c r="F6765"/>
  <c r="F6834"/>
  <c r="F6898"/>
  <c r="F6951"/>
  <c r="F7010"/>
  <c r="F7070"/>
  <c r="F7126"/>
  <c r="F7179"/>
  <c r="F7241"/>
  <c r="F7296"/>
  <c r="F7355"/>
  <c r="F7414"/>
  <c r="F7484"/>
  <c r="F7556"/>
  <c r="F7615"/>
  <c r="F7666"/>
  <c r="F7712"/>
  <c r="F7765"/>
  <c r="F7816"/>
  <c r="F7867"/>
  <c r="F7914"/>
  <c r="F7962"/>
  <c r="F8012"/>
  <c r="F8058"/>
  <c r="F8103"/>
  <c r="F8125"/>
  <c r="F8233"/>
  <c r="F8322"/>
  <c r="F8525"/>
  <c r="F8691"/>
  <c r="F8871"/>
  <c r="F8996"/>
  <c r="F9072"/>
  <c r="F9154"/>
  <c r="F9275"/>
  <c r="F9361"/>
  <c r="F9493"/>
  <c r="F9579"/>
  <c r="F9715"/>
  <c r="F9800"/>
  <c r="F9875"/>
  <c r="F10005"/>
  <c r="F10175"/>
  <c r="F10331"/>
  <c r="F10512"/>
  <c r="F10689"/>
  <c r="F14543"/>
  <c r="F14928"/>
  <c r="F14266"/>
  <c r="F14641"/>
  <c r="F16465"/>
  <c r="F16581"/>
  <c r="F17235"/>
  <c r="F17352"/>
  <c r="F17538"/>
  <c r="F17376"/>
  <c r="F17518"/>
  <c r="F17559"/>
  <c r="F17614"/>
  <c r="F17709"/>
  <c r="F17784"/>
  <c r="F17841"/>
  <c r="F17924"/>
  <c r="F17997"/>
  <c r="F18050"/>
  <c r="F18352"/>
  <c r="F18444"/>
  <c r="F2848"/>
  <c r="F3014"/>
  <c r="F30"/>
  <c r="F56"/>
  <c r="F81"/>
  <c r="F105"/>
  <c r="F128"/>
  <c r="F151"/>
  <c r="F173"/>
  <c r="F195"/>
  <c r="F222"/>
  <c r="F249"/>
  <c r="F274"/>
  <c r="F298"/>
  <c r="F321"/>
  <c r="F347"/>
  <c r="F366"/>
  <c r="F387"/>
  <c r="F410"/>
  <c r="F444"/>
  <c r="F470"/>
  <c r="F500"/>
  <c r="F530"/>
  <c r="F558"/>
  <c r="F589"/>
  <c r="F622"/>
  <c r="F648"/>
  <c r="F676"/>
  <c r="F699"/>
  <c r="F727"/>
  <c r="F755"/>
  <c r="F782"/>
  <c r="F811"/>
  <c r="F839"/>
  <c r="F880"/>
  <c r="F926"/>
  <c r="F965"/>
  <c r="F1003"/>
  <c r="F1036"/>
  <c r="F1065"/>
  <c r="F1091"/>
  <c r="F1118"/>
  <c r="F1147"/>
  <c r="F1183"/>
  <c r="F1227"/>
  <c r="F1261"/>
  <c r="F1296"/>
  <c r="F1325"/>
  <c r="F1355"/>
  <c r="F1380"/>
  <c r="F1407"/>
  <c r="F1439"/>
  <c r="F1464"/>
  <c r="F1492"/>
  <c r="F1512"/>
  <c r="F1542"/>
  <c r="F1564"/>
  <c r="F1588"/>
  <c r="F1616"/>
  <c r="F1640"/>
  <c r="F1665"/>
  <c r="F1690"/>
  <c r="F1721"/>
  <c r="F1745"/>
  <c r="F1772"/>
  <c r="F1794"/>
  <c r="F1816"/>
  <c r="F1842"/>
  <c r="F1871"/>
  <c r="F1901"/>
  <c r="F1931"/>
  <c r="F1954"/>
  <c r="F1981"/>
  <c r="F2015"/>
  <c r="F2038"/>
  <c r="F2068"/>
  <c r="F2091"/>
  <c r="F2110"/>
  <c r="F2135"/>
  <c r="F2160"/>
  <c r="F2188"/>
  <c r="F2213"/>
  <c r="F2233"/>
  <c r="F2255"/>
  <c r="F2278"/>
  <c r="F2304"/>
  <c r="F2331"/>
  <c r="F2357"/>
  <c r="F2380"/>
  <c r="F2403"/>
  <c r="F2429"/>
  <c r="F2452"/>
  <c r="F2474"/>
  <c r="F2497"/>
  <c r="F2519"/>
  <c r="F2545"/>
  <c r="F2570"/>
  <c r="F2601"/>
  <c r="F2626"/>
  <c r="F2651"/>
  <c r="F2674"/>
  <c r="F2715"/>
  <c r="F2888"/>
  <c r="F3054"/>
  <c r="F3176"/>
  <c r="F3194"/>
  <c r="F3214"/>
  <c r="F3234"/>
  <c r="F3255"/>
  <c r="F3275"/>
  <c r="F3298"/>
  <c r="F3321"/>
  <c r="F3345"/>
  <c r="F3372"/>
  <c r="F3395"/>
  <c r="F3416"/>
  <c r="F3436"/>
  <c r="F3456"/>
  <c r="F3469"/>
  <c r="F3496"/>
  <c r="F3527"/>
  <c r="F3557"/>
  <c r="F3582"/>
  <c r="F3613"/>
  <c r="F3642"/>
  <c r="F3671"/>
  <c r="F3698"/>
  <c r="F3720"/>
  <c r="F3744"/>
  <c r="F3773"/>
  <c r="F3802"/>
  <c r="F3828"/>
  <c r="F3855"/>
  <c r="F3884"/>
  <c r="F3910"/>
  <c r="F3933"/>
  <c r="F3955"/>
  <c r="F3974"/>
  <c r="F3999"/>
  <c r="F4022"/>
  <c r="F4047"/>
  <c r="F4070"/>
  <c r="F4098"/>
  <c r="F4128"/>
  <c r="F4157"/>
  <c r="F4185"/>
  <c r="F4215"/>
  <c r="F4243"/>
  <c r="F4273"/>
  <c r="F4306"/>
  <c r="F4335"/>
  <c r="F4358"/>
  <c r="F4382"/>
  <c r="F4404"/>
  <c r="F4430"/>
  <c r="F4455"/>
  <c r="F4481"/>
  <c r="F4508"/>
  <c r="F4532"/>
  <c r="F4562"/>
  <c r="F4590"/>
  <c r="F4624"/>
  <c r="F4648"/>
  <c r="F4676"/>
  <c r="F4703"/>
  <c r="F4736"/>
  <c r="F4765"/>
  <c r="F4795"/>
  <c r="F4822"/>
  <c r="F4848"/>
  <c r="F4875"/>
  <c r="F4906"/>
  <c r="F4929"/>
  <c r="F4955"/>
  <c r="F4978"/>
  <c r="F4999"/>
  <c r="F5020"/>
  <c r="F5088"/>
  <c r="F5147"/>
  <c r="F5200"/>
  <c r="F5244"/>
  <c r="F5284"/>
  <c r="F5329"/>
  <c r="F5366"/>
  <c r="F5399"/>
  <c r="F5434"/>
  <c r="F5480"/>
  <c r="F5511"/>
  <c r="F5542"/>
  <c r="F5577"/>
  <c r="F5602"/>
  <c r="F5623"/>
  <c r="F5644"/>
  <c r="F5662"/>
  <c r="F5688"/>
  <c r="F5761"/>
  <c r="F5824"/>
  <c r="F5887"/>
  <c r="F5953"/>
  <c r="F6018"/>
  <c r="F6089"/>
  <c r="F6161"/>
  <c r="F6236"/>
  <c r="F6302"/>
  <c r="F6366"/>
  <c r="F6439"/>
  <c r="F6507"/>
  <c r="F6583"/>
  <c r="F6660"/>
  <c r="F6731"/>
  <c r="F6803"/>
  <c r="F6866"/>
  <c r="F6927"/>
  <c r="F6980"/>
  <c r="F7039"/>
  <c r="F7098"/>
  <c r="F7153"/>
  <c r="F7209"/>
  <c r="F7269"/>
  <c r="F7324"/>
  <c r="F7383"/>
  <c r="F7450"/>
  <c r="F7519"/>
  <c r="F7588"/>
  <c r="F7639"/>
  <c r="F7690"/>
  <c r="F7740"/>
  <c r="F7789"/>
  <c r="F7842"/>
  <c r="F7891"/>
  <c r="F7937"/>
  <c r="F7987"/>
  <c r="F8036"/>
  <c r="F8080"/>
  <c r="F8366"/>
  <c r="F8410"/>
  <c r="F8455"/>
  <c r="F8503"/>
  <c r="F8548"/>
  <c r="F8596"/>
  <c r="F8658"/>
  <c r="F8720"/>
  <c r="F8782"/>
  <c r="F8839"/>
  <c r="F8904"/>
  <c r="F8972"/>
  <c r="F9013"/>
  <c r="F9050"/>
  <c r="F9093"/>
  <c r="F9133"/>
  <c r="F9175"/>
  <c r="F9215"/>
  <c r="F9258"/>
  <c r="F9295"/>
  <c r="F9340"/>
  <c r="F9381"/>
  <c r="F9424"/>
  <c r="F9469"/>
  <c r="F9516"/>
  <c r="F9555"/>
  <c r="F9605"/>
  <c r="F9651"/>
  <c r="F9694"/>
  <c r="F9736"/>
  <c r="F9778"/>
  <c r="F9820"/>
  <c r="F9855"/>
  <c r="F9897"/>
  <c r="F9963"/>
  <c r="F10046"/>
  <c r="F10135"/>
  <c r="F10215"/>
  <c r="F10296"/>
  <c r="F10373"/>
  <c r="F10469"/>
  <c r="F10555"/>
  <c r="F10642"/>
  <c r="F10732"/>
  <c r="F10877"/>
  <c r="F10912"/>
  <c r="F10945"/>
  <c r="F10975"/>
  <c r="F11013"/>
  <c r="F11048"/>
  <c r="F11082"/>
  <c r="F11118"/>
  <c r="F11153"/>
  <c r="F11189"/>
  <c r="F11226"/>
  <c r="F11262"/>
  <c r="F11297"/>
  <c r="F11336"/>
  <c r="F11368"/>
  <c r="F11407"/>
  <c r="F11442"/>
  <c r="F11488"/>
  <c r="F11532"/>
  <c r="F11573"/>
  <c r="F11620"/>
  <c r="F11670"/>
  <c r="F11718"/>
  <c r="F11763"/>
  <c r="F11809"/>
  <c r="F11854"/>
  <c r="F11899"/>
  <c r="F11945"/>
  <c r="F11994"/>
  <c r="F12047"/>
  <c r="F12096"/>
  <c r="F12139"/>
  <c r="F12172"/>
  <c r="F12203"/>
  <c r="F12231"/>
  <c r="F12253"/>
  <c r="F12275"/>
  <c r="F12297"/>
  <c r="F12320"/>
  <c r="F12342"/>
  <c r="F12366"/>
  <c r="F12383"/>
  <c r="F12426"/>
  <c r="F12476"/>
  <c r="F12523"/>
  <c r="F12573"/>
  <c r="F12619"/>
  <c r="F12667"/>
  <c r="F12715"/>
  <c r="F12761"/>
  <c r="F12809"/>
  <c r="F12856"/>
  <c r="F12902"/>
  <c r="F12951"/>
  <c r="F12998"/>
  <c r="F13044"/>
  <c r="F13091"/>
  <c r="F13144"/>
  <c r="F13190"/>
  <c r="F13238"/>
  <c r="F13290"/>
  <c r="F13336"/>
  <c r="F13385"/>
  <c r="F13433"/>
  <c r="F13483"/>
  <c r="F10840"/>
  <c r="F13576"/>
  <c r="F13620"/>
  <c r="F13669"/>
  <c r="F13719"/>
  <c r="F13769"/>
  <c r="F13816"/>
  <c r="F13873"/>
  <c r="F13924"/>
  <c r="F13974"/>
  <c r="F14024"/>
  <c r="F14072"/>
  <c r="F14118"/>
  <c r="F14213"/>
  <c r="F14315"/>
  <c r="F14406"/>
  <c r="F14735"/>
  <c r="F15122"/>
  <c r="F14829"/>
  <c r="F15317"/>
  <c r="F15715"/>
  <c r="F16111"/>
  <c r="F16375"/>
  <c r="F15226"/>
  <c r="F15615"/>
  <c r="F16009"/>
  <c r="F16339"/>
  <c r="F16508"/>
  <c r="F16660"/>
  <c r="F16693"/>
  <c r="F16717"/>
  <c r="F16738"/>
  <c r="F16757"/>
  <c r="F16786"/>
  <c r="F16820"/>
  <c r="F16857"/>
  <c r="F16890"/>
  <c r="F16913"/>
  <c r="F16940"/>
  <c r="F16968"/>
  <c r="F16995"/>
  <c r="F17017"/>
  <c r="F17041"/>
  <c r="F17064"/>
  <c r="F17094"/>
  <c r="F17118"/>
  <c r="F17137"/>
  <c r="F17155"/>
  <c r="F17176"/>
  <c r="F17204"/>
  <c r="F17858"/>
  <c r="F17893"/>
  <c r="F18399"/>
  <c r="F18463"/>
  <c r="F10803"/>
  <c r="F16612"/>
  <c r="F15268"/>
  <c r="F15363"/>
  <c r="F15559"/>
  <c r="F15761"/>
  <c r="F15955"/>
  <c r="F16156"/>
  <c r="F16320"/>
  <c r="F16396"/>
  <c r="F16482"/>
  <c r="F16538"/>
  <c r="F18097"/>
  <c r="F2781"/>
  <c r="F2949"/>
  <c r="F3155"/>
  <c r="F13526"/>
  <c r="F15664"/>
  <c r="F15860"/>
  <c r="F16057"/>
  <c r="F16249"/>
  <c r="F16354"/>
  <c r="F16443"/>
  <c r="F14495"/>
  <c r="F14588"/>
  <c r="F14687"/>
  <c r="F14780"/>
  <c r="F14876"/>
  <c r="F14977"/>
  <c r="F15072"/>
  <c r="F15170"/>
  <c r="F17601"/>
  <c r="F17625"/>
  <c r="F17654"/>
  <c r="F17688"/>
  <c r="F17729"/>
  <c r="F17765"/>
  <c r="F17801"/>
  <c r="F17831"/>
  <c r="F18131"/>
  <c r="F18155"/>
  <c r="F18179"/>
  <c r="F18201"/>
  <c r="F18222"/>
  <c r="F8147"/>
  <c r="F8170"/>
  <c r="F8193"/>
  <c r="F8214"/>
  <c r="F8253"/>
  <c r="F8275"/>
  <c r="F8298"/>
  <c r="F8343"/>
  <c r="F8389"/>
  <c r="F8430"/>
  <c r="F8482"/>
  <c r="F8570"/>
  <c r="F8627"/>
  <c r="F8751"/>
  <c r="F8809"/>
  <c r="F8939"/>
  <c r="F9031"/>
  <c r="F9112"/>
  <c r="F9195"/>
  <c r="F9233"/>
  <c r="F9318"/>
  <c r="F9402"/>
  <c r="F9448"/>
  <c r="F9536"/>
  <c r="F9629"/>
  <c r="F9673"/>
  <c r="F9756"/>
  <c r="F9837"/>
  <c r="F9926"/>
  <c r="F10091"/>
  <c r="F10256"/>
  <c r="F10422"/>
  <c r="F10597"/>
  <c r="F10769"/>
  <c r="F14166"/>
  <c r="F14360"/>
  <c r="F14449"/>
  <c r="F15029"/>
  <c r="F15511"/>
  <c r="F15909"/>
  <c r="F16305"/>
  <c r="F15416"/>
  <c r="F15815"/>
  <c r="F16204"/>
  <c r="F16426"/>
  <c r="F16633"/>
  <c r="F17264"/>
  <c r="F17308"/>
  <c r="F17411"/>
  <c r="F17461"/>
  <c r="F17497"/>
  <c r="F17285"/>
  <c r="F17330"/>
  <c r="F17442"/>
  <c r="F17479"/>
  <c r="F17873"/>
  <c r="F17582"/>
  <c r="F17638"/>
  <c r="F17670"/>
  <c r="F17748"/>
  <c r="F17816"/>
  <c r="F17949"/>
  <c r="F17972"/>
  <c r="F18014"/>
  <c r="F18032"/>
  <c r="F18070"/>
  <c r="F18267"/>
  <c r="F18241"/>
  <c r="F18284"/>
  <c r="F18310"/>
  <c r="F18332"/>
  <c r="F18374"/>
  <c r="F18421"/>
  <c r="F18482"/>
  <c r="I1"/>
  <c r="J1"/>
  <c r="E1"/>
  <c r="F1" s="1"/>
  <c r="E12" i="30" l="1"/>
  <c r="G12" s="1"/>
  <c r="G11"/>
  <c r="E2" i="16"/>
  <c r="E3" s="1"/>
  <c r="E4" s="1"/>
  <c r="E5" s="1"/>
  <c r="E6" s="1"/>
  <c r="E7" s="1"/>
  <c r="E8" s="1"/>
  <c r="E9" s="1"/>
  <c r="E10" s="1"/>
  <c r="E11" s="1"/>
  <c r="E12" s="1"/>
  <c r="E13" s="1"/>
  <c r="E14" s="1"/>
  <c r="E15" s="1"/>
  <c r="E16" s="1"/>
  <c r="E17" s="1"/>
  <c r="E18" s="1"/>
  <c r="E19" s="1"/>
  <c r="E20" s="1"/>
  <c r="E21" s="1"/>
  <c r="E22" s="1"/>
  <c r="E23" s="1"/>
  <c r="E24" s="1"/>
  <c r="E25" s="1"/>
  <c r="E26" s="1"/>
  <c r="F20" i="25"/>
  <c r="G19"/>
  <c r="E22"/>
  <c r="F15171" i="16"/>
  <c r="F15073"/>
  <c r="F14877"/>
  <c r="F14781"/>
  <c r="F14589"/>
  <c r="F16444"/>
  <c r="F16355"/>
  <c r="F16058"/>
  <c r="F15861"/>
  <c r="F13527"/>
  <c r="F3156"/>
  <c r="F2782"/>
  <c r="F18098"/>
  <c r="F16483"/>
  <c r="F16397"/>
  <c r="F16157"/>
  <c r="F15762"/>
  <c r="F15560"/>
  <c r="F15269"/>
  <c r="F10804"/>
  <c r="F18464"/>
  <c r="F17894"/>
  <c r="F17859"/>
  <c r="F18483"/>
  <c r="F18422"/>
  <c r="F18375"/>
  <c r="F18333"/>
  <c r="F18311"/>
  <c r="F18285"/>
  <c r="F18242"/>
  <c r="F18268"/>
  <c r="F18071"/>
  <c r="F18033"/>
  <c r="F18015"/>
  <c r="F17973"/>
  <c r="F17950"/>
  <c r="F17817"/>
  <c r="F17749"/>
  <c r="F17671"/>
  <c r="F17639"/>
  <c r="F17583"/>
  <c r="F17874"/>
  <c r="F17480"/>
  <c r="F17443"/>
  <c r="F17331"/>
  <c r="F17286"/>
  <c r="F17498"/>
  <c r="F17462"/>
  <c r="F17412"/>
  <c r="F17309"/>
  <c r="F17265"/>
  <c r="F16634"/>
  <c r="F16427"/>
  <c r="F16205"/>
  <c r="F15816"/>
  <c r="F15417"/>
  <c r="F16306"/>
  <c r="F15910"/>
  <c r="F15512"/>
  <c r="F15030"/>
  <c r="F14450"/>
  <c r="F14361"/>
  <c r="F14167"/>
  <c r="F10770"/>
  <c r="F10598"/>
  <c r="F10423"/>
  <c r="F10257"/>
  <c r="F10092"/>
  <c r="F9927"/>
  <c r="F9838"/>
  <c r="F9757"/>
  <c r="F9674"/>
  <c r="F9630"/>
  <c r="F9537"/>
  <c r="F9449"/>
  <c r="F9403"/>
  <c r="F9319"/>
  <c r="F9234"/>
  <c r="F9196"/>
  <c r="F9113"/>
  <c r="F9032"/>
  <c r="F8940"/>
  <c r="F8810"/>
  <c r="F8752"/>
  <c r="F8628"/>
  <c r="F8571"/>
  <c r="F8483"/>
  <c r="F8431"/>
  <c r="F8390"/>
  <c r="F8344"/>
  <c r="F8299"/>
  <c r="F8276"/>
  <c r="F8254"/>
  <c r="F8215"/>
  <c r="F8194"/>
  <c r="F8171"/>
  <c r="F8148"/>
  <c r="F18223"/>
  <c r="F18202"/>
  <c r="F18180"/>
  <c r="F18156"/>
  <c r="F18132"/>
  <c r="F17832"/>
  <c r="F17802"/>
  <c r="F17766"/>
  <c r="F17730"/>
  <c r="F17689"/>
  <c r="F17655"/>
  <c r="F17626"/>
  <c r="F17602"/>
  <c r="F17205"/>
  <c r="F17177"/>
  <c r="F17156"/>
  <c r="F17138"/>
  <c r="F17119"/>
  <c r="F17095"/>
  <c r="F17065"/>
  <c r="F17042"/>
  <c r="F17018"/>
  <c r="F16996"/>
  <c r="F16969"/>
  <c r="F16941"/>
  <c r="F16914"/>
  <c r="F16891"/>
  <c r="F16858"/>
  <c r="F16821"/>
  <c r="F16787"/>
  <c r="F16758"/>
  <c r="F16739"/>
  <c r="F16718"/>
  <c r="F16694"/>
  <c r="F16661"/>
  <c r="F16509"/>
  <c r="F16340"/>
  <c r="F16010"/>
  <c r="F15616"/>
  <c r="F15227"/>
  <c r="F16376"/>
  <c r="F16112"/>
  <c r="F15716"/>
  <c r="F15318"/>
  <c r="F14830"/>
  <c r="F15123"/>
  <c r="F14736"/>
  <c r="F14407"/>
  <c r="F14316"/>
  <c r="F14214"/>
  <c r="F14119"/>
  <c r="F14073"/>
  <c r="F14025"/>
  <c r="F13975"/>
  <c r="F13925"/>
  <c r="F13874"/>
  <c r="F13817"/>
  <c r="F13770"/>
  <c r="F13720"/>
  <c r="F13670"/>
  <c r="F13621"/>
  <c r="F13577"/>
  <c r="F10841"/>
  <c r="F13484"/>
  <c r="F13434"/>
  <c r="F13386"/>
  <c r="F13337"/>
  <c r="F13291"/>
  <c r="F13239"/>
  <c r="F13191"/>
  <c r="F13145"/>
  <c r="F13092"/>
  <c r="F13045"/>
  <c r="F12999"/>
  <c r="F12952"/>
  <c r="F12903"/>
  <c r="F12857"/>
  <c r="F12810"/>
  <c r="F12762"/>
  <c r="F12716"/>
  <c r="F12668"/>
  <c r="F12620"/>
  <c r="F12574"/>
  <c r="F12524"/>
  <c r="F12477"/>
  <c r="F12427"/>
  <c r="F12384"/>
  <c r="F12367"/>
  <c r="F12343"/>
  <c r="F12321"/>
  <c r="F12298"/>
  <c r="F12276"/>
  <c r="F12254"/>
  <c r="F12232"/>
  <c r="F12204"/>
  <c r="F12173"/>
  <c r="F12140"/>
  <c r="F12097"/>
  <c r="F12048"/>
  <c r="F11995"/>
  <c r="F11946"/>
  <c r="F11900"/>
  <c r="F11855"/>
  <c r="F11810"/>
  <c r="F11764"/>
  <c r="F11719"/>
  <c r="F11671"/>
  <c r="F11621"/>
  <c r="F11574"/>
  <c r="F11533"/>
  <c r="F11489"/>
  <c r="F11443"/>
  <c r="F11408"/>
  <c r="F11369"/>
  <c r="F11337"/>
  <c r="F11298"/>
  <c r="F11263"/>
  <c r="F11227"/>
  <c r="F11190"/>
  <c r="F11154"/>
  <c r="F11119"/>
  <c r="F11083"/>
  <c r="F11049"/>
  <c r="F11014"/>
  <c r="F10976"/>
  <c r="F10946"/>
  <c r="F10913"/>
  <c r="F10878"/>
  <c r="F10733"/>
  <c r="F10643"/>
  <c r="F10556"/>
  <c r="F10470"/>
  <c r="F10374"/>
  <c r="F10297"/>
  <c r="F10216"/>
  <c r="F10136"/>
  <c r="F10047"/>
  <c r="F9964"/>
  <c r="F9898"/>
  <c r="F9856"/>
  <c r="F9821"/>
  <c r="F9779"/>
  <c r="F9737"/>
  <c r="F9695"/>
  <c r="F9652"/>
  <c r="F9606"/>
  <c r="F9556"/>
  <c r="F9517"/>
  <c r="F9470"/>
  <c r="F9425"/>
  <c r="F9382"/>
  <c r="F9341"/>
  <c r="F9296"/>
  <c r="F9259"/>
  <c r="F9216"/>
  <c r="F9176"/>
  <c r="F9134"/>
  <c r="F9094"/>
  <c r="F9051"/>
  <c r="F9014"/>
  <c r="F8973"/>
  <c r="F8905"/>
  <c r="F8840"/>
  <c r="F8783"/>
  <c r="F8721"/>
  <c r="F8659"/>
  <c r="F8597"/>
  <c r="F8549"/>
  <c r="F8504"/>
  <c r="F8456"/>
  <c r="F8411"/>
  <c r="F8367"/>
  <c r="F8081"/>
  <c r="F8037"/>
  <c r="F7988"/>
  <c r="F7938"/>
  <c r="F7892"/>
  <c r="F7843"/>
  <c r="F7790"/>
  <c r="F7741"/>
  <c r="F7691"/>
  <c r="F7640"/>
  <c r="F7589"/>
  <c r="F7520"/>
  <c r="F7451"/>
  <c r="F7384"/>
  <c r="F7325"/>
  <c r="F7270"/>
  <c r="F7210"/>
  <c r="F7154"/>
  <c r="F7099"/>
  <c r="F7040"/>
  <c r="F6981"/>
  <c r="F6928"/>
  <c r="F6867"/>
  <c r="F6804"/>
  <c r="F6732"/>
  <c r="F6661"/>
  <c r="F6584"/>
  <c r="F6508"/>
  <c r="F6440"/>
  <c r="F6367"/>
  <c r="F6303"/>
  <c r="F6237"/>
  <c r="F6162"/>
  <c r="F6090"/>
  <c r="F6019"/>
  <c r="F5954"/>
  <c r="F5888"/>
  <c r="F5825"/>
  <c r="F5762"/>
  <c r="F5689"/>
  <c r="F5663"/>
  <c r="F5645"/>
  <c r="F5624"/>
  <c r="F5603"/>
  <c r="F5578"/>
  <c r="F5543"/>
  <c r="F5512"/>
  <c r="F5481"/>
  <c r="F5435"/>
  <c r="F5400"/>
  <c r="F5367"/>
  <c r="F5330"/>
  <c r="F5285"/>
  <c r="F5245"/>
  <c r="F5201"/>
  <c r="F5148"/>
  <c r="F5089"/>
  <c r="F5021"/>
  <c r="F5000"/>
  <c r="F4979"/>
  <c r="F4956"/>
  <c r="F4930"/>
  <c r="F4907"/>
  <c r="F4876"/>
  <c r="F4849"/>
  <c r="F4823"/>
  <c r="F4796"/>
  <c r="F4766"/>
  <c r="F4737"/>
  <c r="F4704"/>
  <c r="F4677"/>
  <c r="F4649"/>
  <c r="F4625"/>
  <c r="F4591"/>
  <c r="F4563"/>
  <c r="F4533"/>
  <c r="F4509"/>
  <c r="F4482"/>
  <c r="F4456"/>
  <c r="F4431"/>
  <c r="F4405"/>
  <c r="F4383"/>
  <c r="F4359"/>
  <c r="F4336"/>
  <c r="F4307"/>
  <c r="F4274"/>
  <c r="F4244"/>
  <c r="F4216"/>
  <c r="F4186"/>
  <c r="F4158"/>
  <c r="F4129"/>
  <c r="F4099"/>
  <c r="F4071"/>
  <c r="F4048"/>
  <c r="F4023"/>
  <c r="F4000"/>
  <c r="F3975"/>
  <c r="F3956"/>
  <c r="F3934"/>
  <c r="F3911"/>
  <c r="F3885"/>
  <c r="F3856"/>
  <c r="F3829"/>
  <c r="F3803"/>
  <c r="F3774"/>
  <c r="F3745"/>
  <c r="F3721"/>
  <c r="F3699"/>
  <c r="F3672"/>
  <c r="F3643"/>
  <c r="F3614"/>
  <c r="F3583"/>
  <c r="F3558"/>
  <c r="F3528"/>
  <c r="F3497"/>
  <c r="F3470"/>
  <c r="F3457"/>
  <c r="F3437"/>
  <c r="F3417"/>
  <c r="F3396"/>
  <c r="F3373"/>
  <c r="F3346"/>
  <c r="F3322"/>
  <c r="F3299"/>
  <c r="F3276"/>
  <c r="F3256"/>
  <c r="F3235"/>
  <c r="F3215"/>
  <c r="F3195"/>
  <c r="F3177"/>
  <c r="F3055"/>
  <c r="F2889"/>
  <c r="F2716"/>
  <c r="F2675"/>
  <c r="F2652"/>
  <c r="F2627"/>
  <c r="F2602"/>
  <c r="F2571"/>
  <c r="F2546"/>
  <c r="F2520"/>
  <c r="F2498"/>
  <c r="F2475"/>
  <c r="F2453"/>
  <c r="F2430"/>
  <c r="F2404"/>
  <c r="F2381"/>
  <c r="F2358"/>
  <c r="F2332"/>
  <c r="F2305"/>
  <c r="F2279"/>
  <c r="F2256"/>
  <c r="F2234"/>
  <c r="F2214"/>
  <c r="F2189"/>
  <c r="F2161"/>
  <c r="F2136"/>
  <c r="F2111"/>
  <c r="F2092"/>
  <c r="F2069"/>
  <c r="F2039"/>
  <c r="F2016"/>
  <c r="F1982"/>
  <c r="F1955"/>
  <c r="F1932"/>
  <c r="F1902"/>
  <c r="F1872"/>
  <c r="F1843"/>
  <c r="F1817"/>
  <c r="F1795"/>
  <c r="F1773"/>
  <c r="F1746"/>
  <c r="F1722"/>
  <c r="F1691"/>
  <c r="F1666"/>
  <c r="F1641"/>
  <c r="F1617"/>
  <c r="F1589"/>
  <c r="F1565"/>
  <c r="F1543"/>
  <c r="F1513"/>
  <c r="F1493"/>
  <c r="F1465"/>
  <c r="F1440"/>
  <c r="F1408"/>
  <c r="F1381"/>
  <c r="F1356"/>
  <c r="F1326"/>
  <c r="F1297"/>
  <c r="F1262"/>
  <c r="F1228"/>
  <c r="F1184"/>
  <c r="F1148"/>
  <c r="F1119"/>
  <c r="F1092"/>
  <c r="F1066"/>
  <c r="F1037"/>
  <c r="F1004"/>
  <c r="F966"/>
  <c r="F927"/>
  <c r="F881"/>
  <c r="F840"/>
  <c r="F812"/>
  <c r="F783"/>
  <c r="F756"/>
  <c r="F728"/>
  <c r="F700"/>
  <c r="F677"/>
  <c r="F649"/>
  <c r="F623"/>
  <c r="F590"/>
  <c r="F559"/>
  <c r="F531"/>
  <c r="F501"/>
  <c r="F471"/>
  <c r="F445"/>
  <c r="F411"/>
  <c r="F388"/>
  <c r="F367"/>
  <c r="F348"/>
  <c r="F322"/>
  <c r="F299"/>
  <c r="F275"/>
  <c r="F250"/>
  <c r="F223"/>
  <c r="F196"/>
  <c r="F174"/>
  <c r="F152"/>
  <c r="F129"/>
  <c r="F106"/>
  <c r="F82"/>
  <c r="F57"/>
  <c r="F31"/>
  <c r="F3015"/>
  <c r="F2849"/>
  <c r="F18445"/>
  <c r="F18353"/>
  <c r="F18051"/>
  <c r="F17998"/>
  <c r="F17925"/>
  <c r="F17842"/>
  <c r="F17785"/>
  <c r="F17710"/>
  <c r="F17615"/>
  <c r="F17560"/>
  <c r="F17519"/>
  <c r="F17377"/>
  <c r="F17539"/>
  <c r="F17353"/>
  <c r="F17236"/>
  <c r="F16582"/>
  <c r="F16466"/>
  <c r="F14642"/>
  <c r="F14267"/>
  <c r="F14929"/>
  <c r="F14544"/>
  <c r="F10690"/>
  <c r="F10513"/>
  <c r="F10332"/>
  <c r="F10176"/>
  <c r="F10006"/>
  <c r="F9876"/>
  <c r="F9801"/>
  <c r="F9716"/>
  <c r="F9580"/>
  <c r="F9494"/>
  <c r="F9362"/>
  <c r="F9276"/>
  <c r="F9155"/>
  <c r="F9073"/>
  <c r="F8997"/>
  <c r="F8872"/>
  <c r="F8692"/>
  <c r="F8526"/>
  <c r="F8323"/>
  <c r="F8234"/>
  <c r="F8126"/>
  <c r="F8104"/>
  <c r="F8059"/>
  <c r="F8013"/>
  <c r="F7963"/>
  <c r="F7915"/>
  <c r="F7868"/>
  <c r="F7817"/>
  <c r="F7766"/>
  <c r="F7713"/>
  <c r="F7667"/>
  <c r="F7616"/>
  <c r="F7557"/>
  <c r="F7485"/>
  <c r="F7415"/>
  <c r="F7356"/>
  <c r="F7297"/>
  <c r="F7242"/>
  <c r="F7180"/>
  <c r="F7127"/>
  <c r="F7071"/>
  <c r="F7011"/>
  <c r="F6952"/>
  <c r="F6899"/>
  <c r="F6835"/>
  <c r="F6766"/>
  <c r="F6694"/>
  <c r="F6620"/>
  <c r="F6546"/>
  <c r="F6475"/>
  <c r="F6401"/>
  <c r="F6335"/>
  <c r="F6269"/>
  <c r="F6197"/>
  <c r="F6126"/>
  <c r="F6055"/>
  <c r="F5985"/>
  <c r="F5922"/>
  <c r="F5856"/>
  <c r="F5795"/>
  <c r="F5723"/>
  <c r="F5671"/>
  <c r="F5654"/>
  <c r="F5636"/>
  <c r="F5613"/>
  <c r="F5592"/>
  <c r="F5559"/>
  <c r="F5526"/>
  <c r="F5499"/>
  <c r="F5452"/>
  <c r="F5420"/>
  <c r="F5381"/>
  <c r="F5350"/>
  <c r="F5308"/>
  <c r="F5265"/>
  <c r="F5222"/>
  <c r="F5175"/>
  <c r="F5120"/>
  <c r="F5053"/>
  <c r="F15462"/>
  <c r="F3114"/>
  <c r="F3072"/>
  <c r="F3036"/>
  <c r="F2990"/>
  <c r="F2907"/>
  <c r="F2867"/>
  <c r="F2825"/>
  <c r="F2739"/>
  <c r="F2694"/>
  <c r="F14978"/>
  <c r="F14688"/>
  <c r="F14496"/>
  <c r="F16250"/>
  <c r="F15665"/>
  <c r="F2950"/>
  <c r="F16539"/>
  <c r="F16321"/>
  <c r="F15956"/>
  <c r="F15364"/>
  <c r="F16613"/>
  <c r="F18400"/>
  <c r="F3138"/>
  <c r="F2972"/>
  <c r="F2806"/>
  <c r="F3094"/>
  <c r="F2930"/>
  <c r="F2763"/>
  <c r="I2"/>
  <c r="F2"/>
  <c r="F21" i="25" l="1"/>
  <c r="G20"/>
  <c r="F18401" i="16"/>
  <c r="F15365"/>
  <c r="F16322"/>
  <c r="F15666"/>
  <c r="F14497"/>
  <c r="F2740"/>
  <c r="F2908"/>
  <c r="F3115"/>
  <c r="F17860"/>
  <c r="F17895"/>
  <c r="F18465"/>
  <c r="F10805"/>
  <c r="F15270"/>
  <c r="F15561"/>
  <c r="F15763"/>
  <c r="F16158"/>
  <c r="F16398"/>
  <c r="F16484"/>
  <c r="F18099"/>
  <c r="F2783"/>
  <c r="F3157"/>
  <c r="F13528"/>
  <c r="F15862"/>
  <c r="F16059"/>
  <c r="F16356"/>
  <c r="F16445"/>
  <c r="F14590"/>
  <c r="F14782"/>
  <c r="F14878"/>
  <c r="F15074"/>
  <c r="F15172"/>
  <c r="F16614"/>
  <c r="F15957"/>
  <c r="F16540"/>
  <c r="F2951"/>
  <c r="F16251"/>
  <c r="F14689"/>
  <c r="F14979"/>
  <c r="F2695"/>
  <c r="F2826"/>
  <c r="F2868"/>
  <c r="F2991"/>
  <c r="F3037"/>
  <c r="F3073"/>
  <c r="F15463"/>
  <c r="F2764"/>
  <c r="F2931"/>
  <c r="F3095"/>
  <c r="F2807"/>
  <c r="F2973"/>
  <c r="F3139"/>
  <c r="F5054"/>
  <c r="F5121"/>
  <c r="F5176"/>
  <c r="F5223"/>
  <c r="F5266"/>
  <c r="F5309"/>
  <c r="F5351"/>
  <c r="F5382"/>
  <c r="F5421"/>
  <c r="F5453"/>
  <c r="F5500"/>
  <c r="F5527"/>
  <c r="F5560"/>
  <c r="F5593"/>
  <c r="F5614"/>
  <c r="F5637"/>
  <c r="F5655"/>
  <c r="F5672"/>
  <c r="F5724"/>
  <c r="F5796"/>
  <c r="F5857"/>
  <c r="F5923"/>
  <c r="F5986"/>
  <c r="F6056"/>
  <c r="F6127"/>
  <c r="F6198"/>
  <c r="F6270"/>
  <c r="F6336"/>
  <c r="F6402"/>
  <c r="F6476"/>
  <c r="F6547"/>
  <c r="F6621"/>
  <c r="F6695"/>
  <c r="F6767"/>
  <c r="F6836"/>
  <c r="F6900"/>
  <c r="F6953"/>
  <c r="F7012"/>
  <c r="F7072"/>
  <c r="F7128"/>
  <c r="F7181"/>
  <c r="F7243"/>
  <c r="F7298"/>
  <c r="F7357"/>
  <c r="F7416"/>
  <c r="F7486"/>
  <c r="F7558"/>
  <c r="F7617"/>
  <c r="F7668"/>
  <c r="F7714"/>
  <c r="F7767"/>
  <c r="F7818"/>
  <c r="F7869"/>
  <c r="F7916"/>
  <c r="F7964"/>
  <c r="F8014"/>
  <c r="F8060"/>
  <c r="F8105"/>
  <c r="F8127"/>
  <c r="F8235"/>
  <c r="F8324"/>
  <c r="F8527"/>
  <c r="F8693"/>
  <c r="F8873"/>
  <c r="F8998"/>
  <c r="F9074"/>
  <c r="F9156"/>
  <c r="F9277"/>
  <c r="F9363"/>
  <c r="F9495"/>
  <c r="F9581"/>
  <c r="F9717"/>
  <c r="F9802"/>
  <c r="F9877"/>
  <c r="F10007"/>
  <c r="F10177"/>
  <c r="F10333"/>
  <c r="F10514"/>
  <c r="F10691"/>
  <c r="F14545"/>
  <c r="F14930"/>
  <c r="F14268"/>
  <c r="F14643"/>
  <c r="F16467"/>
  <c r="F16583"/>
  <c r="F17237"/>
  <c r="F17354"/>
  <c r="F17540"/>
  <c r="F17378"/>
  <c r="F17520"/>
  <c r="F17561"/>
  <c r="F17616"/>
  <c r="F17711"/>
  <c r="F17786"/>
  <c r="F17843"/>
  <c r="F17926"/>
  <c r="F17999"/>
  <c r="F18052"/>
  <c r="F18354"/>
  <c r="F18446"/>
  <c r="F2850"/>
  <c r="F3016"/>
  <c r="F32"/>
  <c r="F58"/>
  <c r="F83"/>
  <c r="F107"/>
  <c r="F130"/>
  <c r="F153"/>
  <c r="F175"/>
  <c r="F197"/>
  <c r="F224"/>
  <c r="F251"/>
  <c r="F276"/>
  <c r="F300"/>
  <c r="F323"/>
  <c r="F349"/>
  <c r="F368"/>
  <c r="F389"/>
  <c r="F412"/>
  <c r="F446"/>
  <c r="F472"/>
  <c r="F502"/>
  <c r="F532"/>
  <c r="F560"/>
  <c r="F591"/>
  <c r="F624"/>
  <c r="F650"/>
  <c r="F678"/>
  <c r="F701"/>
  <c r="F729"/>
  <c r="F757"/>
  <c r="F784"/>
  <c r="F813"/>
  <c r="F841"/>
  <c r="F882"/>
  <c r="F928"/>
  <c r="F967"/>
  <c r="F1005"/>
  <c r="F1038"/>
  <c r="F1067"/>
  <c r="F1093"/>
  <c r="F1120"/>
  <c r="F1149"/>
  <c r="F1185"/>
  <c r="F1229"/>
  <c r="F1263"/>
  <c r="F1298"/>
  <c r="F1327"/>
  <c r="F1357"/>
  <c r="F1382"/>
  <c r="F1409"/>
  <c r="F1441"/>
  <c r="F1466"/>
  <c r="F1494"/>
  <c r="F1514"/>
  <c r="F1544"/>
  <c r="F1566"/>
  <c r="F1590"/>
  <c r="F1618"/>
  <c r="F1642"/>
  <c r="F1667"/>
  <c r="F1692"/>
  <c r="F1723"/>
  <c r="F1747"/>
  <c r="F1774"/>
  <c r="F1796"/>
  <c r="F1818"/>
  <c r="F1844"/>
  <c r="F1873"/>
  <c r="F1903"/>
  <c r="F1933"/>
  <c r="F1956"/>
  <c r="F1983"/>
  <c r="F2017"/>
  <c r="F2040"/>
  <c r="F2070"/>
  <c r="F2093"/>
  <c r="F2112"/>
  <c r="F2137"/>
  <c r="F2162"/>
  <c r="F2190"/>
  <c r="F2215"/>
  <c r="F2235"/>
  <c r="F2257"/>
  <c r="F2280"/>
  <c r="F2306"/>
  <c r="F2333"/>
  <c r="F2359"/>
  <c r="F2382"/>
  <c r="F2405"/>
  <c r="F2431"/>
  <c r="F2454"/>
  <c r="F2476"/>
  <c r="F2499"/>
  <c r="F2521"/>
  <c r="F2547"/>
  <c r="F2572"/>
  <c r="F2603"/>
  <c r="F2628"/>
  <c r="F2653"/>
  <c r="F2676"/>
  <c r="F2717"/>
  <c r="F2890"/>
  <c r="F3056"/>
  <c r="F3178"/>
  <c r="F3196"/>
  <c r="F3216"/>
  <c r="F3236"/>
  <c r="F3257"/>
  <c r="F3277"/>
  <c r="F3300"/>
  <c r="F3323"/>
  <c r="F3347"/>
  <c r="F3374"/>
  <c r="F3397"/>
  <c r="F3418"/>
  <c r="F3438"/>
  <c r="F3458"/>
  <c r="F3471"/>
  <c r="F3498"/>
  <c r="F3529"/>
  <c r="F3559"/>
  <c r="F3584"/>
  <c r="F3615"/>
  <c r="F3644"/>
  <c r="F3673"/>
  <c r="F3700"/>
  <c r="F3722"/>
  <c r="F3746"/>
  <c r="F3775"/>
  <c r="F3804"/>
  <c r="F3830"/>
  <c r="F3857"/>
  <c r="F3886"/>
  <c r="F3912"/>
  <c r="F3935"/>
  <c r="F3957"/>
  <c r="F3976"/>
  <c r="F4001"/>
  <c r="F4024"/>
  <c r="F4049"/>
  <c r="F4072"/>
  <c r="F4100"/>
  <c r="F4130"/>
  <c r="F4159"/>
  <c r="F4187"/>
  <c r="F4217"/>
  <c r="F4245"/>
  <c r="F4275"/>
  <c r="F4308"/>
  <c r="F4337"/>
  <c r="F4360"/>
  <c r="F4384"/>
  <c r="F4406"/>
  <c r="F4432"/>
  <c r="F4457"/>
  <c r="F4483"/>
  <c r="F4510"/>
  <c r="F4534"/>
  <c r="F4564"/>
  <c r="F4592"/>
  <c r="F4626"/>
  <c r="F4650"/>
  <c r="F4678"/>
  <c r="F4705"/>
  <c r="F4738"/>
  <c r="F4767"/>
  <c r="F4797"/>
  <c r="F4824"/>
  <c r="F4850"/>
  <c r="F4877"/>
  <c r="F4908"/>
  <c r="F4931"/>
  <c r="F4957"/>
  <c r="F4980"/>
  <c r="F5001"/>
  <c r="F5022"/>
  <c r="F5090"/>
  <c r="F5149"/>
  <c r="F5202"/>
  <c r="F5246"/>
  <c r="F5286"/>
  <c r="F5331"/>
  <c r="F5368"/>
  <c r="F5401"/>
  <c r="F5436"/>
  <c r="F5482"/>
  <c r="F5513"/>
  <c r="F5544"/>
  <c r="F5579"/>
  <c r="F5604"/>
  <c r="F5625"/>
  <c r="F5646"/>
  <c r="F5664"/>
  <c r="F5690"/>
  <c r="F5763"/>
  <c r="F5826"/>
  <c r="F5889"/>
  <c r="F5955"/>
  <c r="F6020"/>
  <c r="F6091"/>
  <c r="F6163"/>
  <c r="F6238"/>
  <c r="F6304"/>
  <c r="F6368"/>
  <c r="F6441"/>
  <c r="F6509"/>
  <c r="F6585"/>
  <c r="F6662"/>
  <c r="F6733"/>
  <c r="F6805"/>
  <c r="F6868"/>
  <c r="F6929"/>
  <c r="F6982"/>
  <c r="F7041"/>
  <c r="F7100"/>
  <c r="F7155"/>
  <c r="F7211"/>
  <c r="F7271"/>
  <c r="F7326"/>
  <c r="F7385"/>
  <c r="F7452"/>
  <c r="F7521"/>
  <c r="F7590"/>
  <c r="F7641"/>
  <c r="F7692"/>
  <c r="F7742"/>
  <c r="F7791"/>
  <c r="F7844"/>
  <c r="F7893"/>
  <c r="F7939"/>
  <c r="F7989"/>
  <c r="F8038"/>
  <c r="F8082"/>
  <c r="F8368"/>
  <c r="F8412"/>
  <c r="F8457"/>
  <c r="F8505"/>
  <c r="F8550"/>
  <c r="F8598"/>
  <c r="F8660"/>
  <c r="F8722"/>
  <c r="F8784"/>
  <c r="F8841"/>
  <c r="F8906"/>
  <c r="F8974"/>
  <c r="F9015"/>
  <c r="F9052"/>
  <c r="F9095"/>
  <c r="F9135"/>
  <c r="F9177"/>
  <c r="F9217"/>
  <c r="F9260"/>
  <c r="F9297"/>
  <c r="F9342"/>
  <c r="F9383"/>
  <c r="F9426"/>
  <c r="F9471"/>
  <c r="F9518"/>
  <c r="F9557"/>
  <c r="F9607"/>
  <c r="F9653"/>
  <c r="F9696"/>
  <c r="F9738"/>
  <c r="F9780"/>
  <c r="F9822"/>
  <c r="F9857"/>
  <c r="F9899"/>
  <c r="F9965"/>
  <c r="F10048"/>
  <c r="F10137"/>
  <c r="F10217"/>
  <c r="F10298"/>
  <c r="F10375"/>
  <c r="F10471"/>
  <c r="F10557"/>
  <c r="F10644"/>
  <c r="F10734"/>
  <c r="F10879"/>
  <c r="F10914"/>
  <c r="F10947"/>
  <c r="F10977"/>
  <c r="F11015"/>
  <c r="F11050"/>
  <c r="F11084"/>
  <c r="F11120"/>
  <c r="F11155"/>
  <c r="F11191"/>
  <c r="F11228"/>
  <c r="F11264"/>
  <c r="F11299"/>
  <c r="F11338"/>
  <c r="F11370"/>
  <c r="F11409"/>
  <c r="F11444"/>
  <c r="F11490"/>
  <c r="F11534"/>
  <c r="F11575"/>
  <c r="F11622"/>
  <c r="F11672"/>
  <c r="F11720"/>
  <c r="F11765"/>
  <c r="F11811"/>
  <c r="F11856"/>
  <c r="F11901"/>
  <c r="F11947"/>
  <c r="F11996"/>
  <c r="F12049"/>
  <c r="F12098"/>
  <c r="F12141"/>
  <c r="F12174"/>
  <c r="F12205"/>
  <c r="F12233"/>
  <c r="F12255"/>
  <c r="F12277"/>
  <c r="F12299"/>
  <c r="F12322"/>
  <c r="F12344"/>
  <c r="F12368"/>
  <c r="F12385"/>
  <c r="F12428"/>
  <c r="F12478"/>
  <c r="F12525"/>
  <c r="F12575"/>
  <c r="F12621"/>
  <c r="F12669"/>
  <c r="F12717"/>
  <c r="F12763"/>
  <c r="F12811"/>
  <c r="F12858"/>
  <c r="F12904"/>
  <c r="F12953"/>
  <c r="F13000"/>
  <c r="F13046"/>
  <c r="F13093"/>
  <c r="F13146"/>
  <c r="F13192"/>
  <c r="F13240"/>
  <c r="F13292"/>
  <c r="F13338"/>
  <c r="F13387"/>
  <c r="F13435"/>
  <c r="F13485"/>
  <c r="F10842"/>
  <c r="F13578"/>
  <c r="F13622"/>
  <c r="F13671"/>
  <c r="F13721"/>
  <c r="F13771"/>
  <c r="F13818"/>
  <c r="F13875"/>
  <c r="F13926"/>
  <c r="F13976"/>
  <c r="F14026"/>
  <c r="F14074"/>
  <c r="F14120"/>
  <c r="F14215"/>
  <c r="F14317"/>
  <c r="F14408"/>
  <c r="F14737"/>
  <c r="F15124"/>
  <c r="F14831"/>
  <c r="F15319"/>
  <c r="F15717"/>
  <c r="F16113"/>
  <c r="F16377"/>
  <c r="F15228"/>
  <c r="F15617"/>
  <c r="F16011"/>
  <c r="F16341"/>
  <c r="F16510"/>
  <c r="F16662"/>
  <c r="F16695"/>
  <c r="F16719"/>
  <c r="F16740"/>
  <c r="F16759"/>
  <c r="F16788"/>
  <c r="F16822"/>
  <c r="F16859"/>
  <c r="F16892"/>
  <c r="F16915"/>
  <c r="F16942"/>
  <c r="F16970"/>
  <c r="F16997"/>
  <c r="F17019"/>
  <c r="F17043"/>
  <c r="F17066"/>
  <c r="F17096"/>
  <c r="F17120"/>
  <c r="F17139"/>
  <c r="F17157"/>
  <c r="F17178"/>
  <c r="F17206"/>
  <c r="F17603"/>
  <c r="F17627"/>
  <c r="F17656"/>
  <c r="F17690"/>
  <c r="F17731"/>
  <c r="F17767"/>
  <c r="F17803"/>
  <c r="F17833"/>
  <c r="F18133"/>
  <c r="F18157"/>
  <c r="F18181"/>
  <c r="F18203"/>
  <c r="F18224"/>
  <c r="F8149"/>
  <c r="F8172"/>
  <c r="F8195"/>
  <c r="F8216"/>
  <c r="F8255"/>
  <c r="F8277"/>
  <c r="F8300"/>
  <c r="F8345"/>
  <c r="F8391"/>
  <c r="F8432"/>
  <c r="F8484"/>
  <c r="F8572"/>
  <c r="F8629"/>
  <c r="F8753"/>
  <c r="F8811"/>
  <c r="F8941"/>
  <c r="F9033"/>
  <c r="F9114"/>
  <c r="F9197"/>
  <c r="F9235"/>
  <c r="F9320"/>
  <c r="F9404"/>
  <c r="F9450"/>
  <c r="F9538"/>
  <c r="F9631"/>
  <c r="F9675"/>
  <c r="F9758"/>
  <c r="F9839"/>
  <c r="F9928"/>
  <c r="F10093"/>
  <c r="F10258"/>
  <c r="F10424"/>
  <c r="F10599"/>
  <c r="F10771"/>
  <c r="F14168"/>
  <c r="F14362"/>
  <c r="F14451"/>
  <c r="F15031"/>
  <c r="F15513"/>
  <c r="F15911"/>
  <c r="F16307"/>
  <c r="F15418"/>
  <c r="F15817"/>
  <c r="F16206"/>
  <c r="F16428"/>
  <c r="F16635"/>
  <c r="F17266"/>
  <c r="F17310"/>
  <c r="F17413"/>
  <c r="F17463"/>
  <c r="F17499"/>
  <c r="F17287"/>
  <c r="F17332"/>
  <c r="F17444"/>
  <c r="F17481"/>
  <c r="F17875"/>
  <c r="F17584"/>
  <c r="F17640"/>
  <c r="F17672"/>
  <c r="F17750"/>
  <c r="F17818"/>
  <c r="F17951"/>
  <c r="F17974"/>
  <c r="F18016"/>
  <c r="F18034"/>
  <c r="F18072"/>
  <c r="F18269"/>
  <c r="F18243"/>
  <c r="F18286"/>
  <c r="F18312"/>
  <c r="F18334"/>
  <c r="F18376"/>
  <c r="F18423"/>
  <c r="F18484"/>
  <c r="F3"/>
  <c r="F4" s="1"/>
  <c r="F22" i="25" l="1"/>
  <c r="G21"/>
  <c r="F5" i="16"/>
  <c r="F15464"/>
  <c r="F3074"/>
  <c r="F3038"/>
  <c r="F2992"/>
  <c r="F2869"/>
  <c r="F2827"/>
  <c r="F2696"/>
  <c r="F14980"/>
  <c r="F14690"/>
  <c r="F16252"/>
  <c r="F2952"/>
  <c r="F16541"/>
  <c r="F15958"/>
  <c r="F16615"/>
  <c r="F15173"/>
  <c r="F15075"/>
  <c r="F14879"/>
  <c r="F14783"/>
  <c r="F14591"/>
  <c r="F16446"/>
  <c r="F16357"/>
  <c r="F16060"/>
  <c r="F15863"/>
  <c r="F13529"/>
  <c r="F3158"/>
  <c r="F2784"/>
  <c r="F16485"/>
  <c r="F16399"/>
  <c r="F16159"/>
  <c r="F15764"/>
  <c r="F15562"/>
  <c r="F15271"/>
  <c r="F10806"/>
  <c r="F18466"/>
  <c r="F17896"/>
  <c r="F17861"/>
  <c r="F3116"/>
  <c r="F2909"/>
  <c r="F2741"/>
  <c r="F14498"/>
  <c r="F15667"/>
  <c r="F16323"/>
  <c r="F15366"/>
  <c r="F18402"/>
  <c r="F18485"/>
  <c r="F18424"/>
  <c r="F18377"/>
  <c r="F18335"/>
  <c r="F18313"/>
  <c r="F18287"/>
  <c r="F18244"/>
  <c r="F18270"/>
  <c r="F18073"/>
  <c r="F18035"/>
  <c r="F18017"/>
  <c r="F17975"/>
  <c r="F17952"/>
  <c r="F17819"/>
  <c r="F17751"/>
  <c r="F17673"/>
  <c r="F17641"/>
  <c r="F17585"/>
  <c r="F17876"/>
  <c r="F17482"/>
  <c r="F17445"/>
  <c r="F17333"/>
  <c r="F17288"/>
  <c r="F17500"/>
  <c r="F17464"/>
  <c r="F17414"/>
  <c r="F17311"/>
  <c r="F17267"/>
  <c r="F16636"/>
  <c r="F16429"/>
  <c r="F16207"/>
  <c r="F15818"/>
  <c r="F15419"/>
  <c r="F16308"/>
  <c r="F15912"/>
  <c r="F15514"/>
  <c r="F15032"/>
  <c r="F14452"/>
  <c r="F14363"/>
  <c r="F14169"/>
  <c r="F10772"/>
  <c r="F10600"/>
  <c r="F10425"/>
  <c r="F10259"/>
  <c r="F10094"/>
  <c r="F9929"/>
  <c r="F9840"/>
  <c r="F9759"/>
  <c r="F9676"/>
  <c r="F9632"/>
  <c r="F9539"/>
  <c r="F9451"/>
  <c r="F9405"/>
  <c r="F9321"/>
  <c r="F9236"/>
  <c r="F9198"/>
  <c r="F9115"/>
  <c r="F9034"/>
  <c r="F8942"/>
  <c r="F8812"/>
  <c r="F8754"/>
  <c r="F8630"/>
  <c r="F8573"/>
  <c r="F8485"/>
  <c r="F8433"/>
  <c r="F8392"/>
  <c r="F8346"/>
  <c r="F8301"/>
  <c r="F8278"/>
  <c r="F8256"/>
  <c r="F8217"/>
  <c r="F8196"/>
  <c r="F8173"/>
  <c r="F8150"/>
  <c r="F18225"/>
  <c r="F18204"/>
  <c r="F18182"/>
  <c r="F18158"/>
  <c r="F18134"/>
  <c r="F17834"/>
  <c r="F17804"/>
  <c r="F17768"/>
  <c r="F17732"/>
  <c r="F17691"/>
  <c r="F17657"/>
  <c r="F17628"/>
  <c r="F17604"/>
  <c r="F17207"/>
  <c r="F17179"/>
  <c r="F17158"/>
  <c r="F17140"/>
  <c r="F17121"/>
  <c r="F17097"/>
  <c r="F17067"/>
  <c r="F17044"/>
  <c r="F17020"/>
  <c r="F16998"/>
  <c r="F16971"/>
  <c r="F16943"/>
  <c r="F16916"/>
  <c r="F16893"/>
  <c r="F16860"/>
  <c r="F16823"/>
  <c r="F16789"/>
  <c r="F16760"/>
  <c r="F16741"/>
  <c r="F16720"/>
  <c r="F16696"/>
  <c r="F16663"/>
  <c r="F16511"/>
  <c r="F16342"/>
  <c r="F16012"/>
  <c r="F15618"/>
  <c r="F15229"/>
  <c r="F16378"/>
  <c r="F16114"/>
  <c r="F15718"/>
  <c r="F15320"/>
  <c r="F14832"/>
  <c r="F15125"/>
  <c r="F14738"/>
  <c r="F14409"/>
  <c r="F14318"/>
  <c r="F14216"/>
  <c r="F14121"/>
  <c r="F14075"/>
  <c r="F14027"/>
  <c r="F13977"/>
  <c r="F13927"/>
  <c r="F13876"/>
  <c r="F13819"/>
  <c r="F13772"/>
  <c r="F13722"/>
  <c r="F13672"/>
  <c r="F13623"/>
  <c r="F13579"/>
  <c r="F10843"/>
  <c r="F13486"/>
  <c r="F13436"/>
  <c r="F13388"/>
  <c r="F13339"/>
  <c r="F13293"/>
  <c r="F13241"/>
  <c r="F13193"/>
  <c r="F13147"/>
  <c r="F13094"/>
  <c r="F13047"/>
  <c r="F13001"/>
  <c r="F12954"/>
  <c r="F12905"/>
  <c r="F12859"/>
  <c r="F12812"/>
  <c r="F12764"/>
  <c r="F12718"/>
  <c r="F12670"/>
  <c r="F12622"/>
  <c r="F12576"/>
  <c r="F12526"/>
  <c r="F12479"/>
  <c r="F12429"/>
  <c r="F12386"/>
  <c r="F12369"/>
  <c r="F12345"/>
  <c r="F12323"/>
  <c r="F12300"/>
  <c r="F12278"/>
  <c r="F12256"/>
  <c r="F12234"/>
  <c r="F12206"/>
  <c r="F12175"/>
  <c r="F12142"/>
  <c r="F12099"/>
  <c r="F12050"/>
  <c r="F11997"/>
  <c r="F11948"/>
  <c r="F11902"/>
  <c r="F11857"/>
  <c r="F11812"/>
  <c r="F11766"/>
  <c r="F11721"/>
  <c r="F11673"/>
  <c r="F11623"/>
  <c r="F11576"/>
  <c r="F11535"/>
  <c r="F11491"/>
  <c r="F11445"/>
  <c r="F11410"/>
  <c r="F11371"/>
  <c r="F11339"/>
  <c r="F11300"/>
  <c r="F11265"/>
  <c r="F11229"/>
  <c r="F11192"/>
  <c r="F11156"/>
  <c r="F11121"/>
  <c r="F11085"/>
  <c r="F11051"/>
  <c r="F11016"/>
  <c r="F10978"/>
  <c r="F10948"/>
  <c r="F10915"/>
  <c r="F10880"/>
  <c r="F10735"/>
  <c r="F10645"/>
  <c r="F10558"/>
  <c r="F10472"/>
  <c r="F10376"/>
  <c r="F10299"/>
  <c r="F10218"/>
  <c r="F10138"/>
  <c r="F10049"/>
  <c r="F9966"/>
  <c r="F9900"/>
  <c r="F9858"/>
  <c r="F9823"/>
  <c r="F9781"/>
  <c r="F9739"/>
  <c r="F9697"/>
  <c r="F9654"/>
  <c r="F9608"/>
  <c r="F9558"/>
  <c r="F9519"/>
  <c r="F9472"/>
  <c r="F9427"/>
  <c r="F9384"/>
  <c r="F9343"/>
  <c r="F9298"/>
  <c r="F9261"/>
  <c r="F9218"/>
  <c r="F9178"/>
  <c r="F9136"/>
  <c r="F9096"/>
  <c r="F9053"/>
  <c r="F9016"/>
  <c r="F8975"/>
  <c r="F8907"/>
  <c r="F8842"/>
  <c r="F8785"/>
  <c r="F8723"/>
  <c r="F8661"/>
  <c r="F8599"/>
  <c r="F8551"/>
  <c r="F8506"/>
  <c r="F8458"/>
  <c r="F8413"/>
  <c r="F8369"/>
  <c r="F8083"/>
  <c r="F8039"/>
  <c r="F7990"/>
  <c r="F7940"/>
  <c r="F7894"/>
  <c r="F7845"/>
  <c r="F7792"/>
  <c r="F7743"/>
  <c r="F7693"/>
  <c r="F7642"/>
  <c r="F7591"/>
  <c r="F7522"/>
  <c r="F7453"/>
  <c r="F7386"/>
  <c r="F7327"/>
  <c r="F7272"/>
  <c r="F7212"/>
  <c r="F7156"/>
  <c r="F7101"/>
  <c r="F7042"/>
  <c r="F6983"/>
  <c r="F6930"/>
  <c r="F6869"/>
  <c r="F6806"/>
  <c r="F6734"/>
  <c r="F6663"/>
  <c r="F6586"/>
  <c r="F6510"/>
  <c r="F6442"/>
  <c r="F6369"/>
  <c r="F6305"/>
  <c r="F6239"/>
  <c r="F6164"/>
  <c r="F6092"/>
  <c r="F6021"/>
  <c r="F5956"/>
  <c r="F5890"/>
  <c r="F5827"/>
  <c r="F5764"/>
  <c r="F5691"/>
  <c r="F5665"/>
  <c r="F5647"/>
  <c r="F5626"/>
  <c r="F5605"/>
  <c r="F5580"/>
  <c r="F5545"/>
  <c r="F5514"/>
  <c r="F5483"/>
  <c r="F5437"/>
  <c r="F5402"/>
  <c r="F5369"/>
  <c r="F5332"/>
  <c r="F5287"/>
  <c r="F5247"/>
  <c r="F5203"/>
  <c r="F5150"/>
  <c r="F5091"/>
  <c r="F5023"/>
  <c r="F5002"/>
  <c r="F4981"/>
  <c r="F4958"/>
  <c r="F4932"/>
  <c r="F4909"/>
  <c r="F4878"/>
  <c r="F4851"/>
  <c r="F4825"/>
  <c r="F4798"/>
  <c r="F4768"/>
  <c r="F4739"/>
  <c r="F4706"/>
  <c r="F4679"/>
  <c r="F4651"/>
  <c r="F4627"/>
  <c r="F4593"/>
  <c r="F4565"/>
  <c r="F4535"/>
  <c r="F4511"/>
  <c r="F4484"/>
  <c r="F4458"/>
  <c r="F4433"/>
  <c r="F4407"/>
  <c r="F4385"/>
  <c r="F4361"/>
  <c r="F4338"/>
  <c r="F4309"/>
  <c r="F4276"/>
  <c r="F4246"/>
  <c r="F4218"/>
  <c r="F4188"/>
  <c r="F4160"/>
  <c r="F4131"/>
  <c r="F4101"/>
  <c r="F4073"/>
  <c r="F4050"/>
  <c r="F4025"/>
  <c r="F4002"/>
  <c r="F3977"/>
  <c r="F3958"/>
  <c r="F3936"/>
  <c r="F3913"/>
  <c r="F3887"/>
  <c r="F3858"/>
  <c r="F3831"/>
  <c r="F3805"/>
  <c r="F3776"/>
  <c r="F3747"/>
  <c r="F3723"/>
  <c r="F3701"/>
  <c r="F3674"/>
  <c r="F3645"/>
  <c r="F3616"/>
  <c r="F3585"/>
  <c r="F3560"/>
  <c r="F3530"/>
  <c r="F3499"/>
  <c r="F3472"/>
  <c r="F3459"/>
  <c r="F3439"/>
  <c r="F3419"/>
  <c r="F3398"/>
  <c r="F3375"/>
  <c r="F3348"/>
  <c r="F3324"/>
  <c r="F3301"/>
  <c r="F3278"/>
  <c r="F3258"/>
  <c r="F3237"/>
  <c r="F3217"/>
  <c r="F3197"/>
  <c r="F3179"/>
  <c r="F3057"/>
  <c r="F2891"/>
  <c r="F2718"/>
  <c r="F2677"/>
  <c r="F2654"/>
  <c r="F2629"/>
  <c r="F2604"/>
  <c r="F2573"/>
  <c r="F2548"/>
  <c r="F2522"/>
  <c r="F2500"/>
  <c r="F2477"/>
  <c r="F2455"/>
  <c r="F2432"/>
  <c r="F2406"/>
  <c r="F2383"/>
  <c r="F2360"/>
  <c r="F2334"/>
  <c r="F2307"/>
  <c r="F2281"/>
  <c r="F2258"/>
  <c r="F2236"/>
  <c r="F2216"/>
  <c r="F2191"/>
  <c r="F2163"/>
  <c r="F2138"/>
  <c r="F2113"/>
  <c r="F2094"/>
  <c r="F2071"/>
  <c r="F2041"/>
  <c r="F2018"/>
  <c r="F1984"/>
  <c r="F1957"/>
  <c r="F1934"/>
  <c r="F1904"/>
  <c r="F1874"/>
  <c r="F1845"/>
  <c r="F1819"/>
  <c r="F1797"/>
  <c r="F1775"/>
  <c r="F1748"/>
  <c r="F1724"/>
  <c r="F1693"/>
  <c r="F1668"/>
  <c r="F1643"/>
  <c r="F1619"/>
  <c r="F1591"/>
  <c r="F1567"/>
  <c r="F1545"/>
  <c r="F1515"/>
  <c r="F1495"/>
  <c r="F1467"/>
  <c r="F1442"/>
  <c r="F1410"/>
  <c r="F1383"/>
  <c r="F1358"/>
  <c r="F1328"/>
  <c r="F1299"/>
  <c r="F1264"/>
  <c r="F1230"/>
  <c r="F1186"/>
  <c r="F1150"/>
  <c r="F1121"/>
  <c r="F1094"/>
  <c r="F1068"/>
  <c r="F1039"/>
  <c r="F1006"/>
  <c r="F968"/>
  <c r="F929"/>
  <c r="F883"/>
  <c r="F842"/>
  <c r="F814"/>
  <c r="F785"/>
  <c r="F758"/>
  <c r="F730"/>
  <c r="F702"/>
  <c r="F679"/>
  <c r="F651"/>
  <c r="F625"/>
  <c r="F592"/>
  <c r="F561"/>
  <c r="F533"/>
  <c r="F503"/>
  <c r="F473"/>
  <c r="F447"/>
  <c r="F413"/>
  <c r="F390"/>
  <c r="F369"/>
  <c r="F350"/>
  <c r="F324"/>
  <c r="F301"/>
  <c r="F277"/>
  <c r="F252"/>
  <c r="F225"/>
  <c r="F198"/>
  <c r="F176"/>
  <c r="F154"/>
  <c r="F131"/>
  <c r="F108"/>
  <c r="F84"/>
  <c r="F59"/>
  <c r="F33"/>
  <c r="F3017"/>
  <c r="F2851"/>
  <c r="F18447"/>
  <c r="F18355"/>
  <c r="F18053"/>
  <c r="F18000"/>
  <c r="F17927"/>
  <c r="F17844"/>
  <c r="F17787"/>
  <c r="F17712"/>
  <c r="F17617"/>
  <c r="F17562"/>
  <c r="F17521"/>
  <c r="F17379"/>
  <c r="F17541"/>
  <c r="F17355"/>
  <c r="F17238"/>
  <c r="F16584"/>
  <c r="F16468"/>
  <c r="F14644"/>
  <c r="F14269"/>
  <c r="F14931"/>
  <c r="F14546"/>
  <c r="F10692"/>
  <c r="F10515"/>
  <c r="F10334"/>
  <c r="F10178"/>
  <c r="F10008"/>
  <c r="F9878"/>
  <c r="F9803"/>
  <c r="F9718"/>
  <c r="F9582"/>
  <c r="F9496"/>
  <c r="F9364"/>
  <c r="F9278"/>
  <c r="F9157"/>
  <c r="F9075"/>
  <c r="F8999"/>
  <c r="F8874"/>
  <c r="F8694"/>
  <c r="F8528"/>
  <c r="F8325"/>
  <c r="F8236"/>
  <c r="F8128"/>
  <c r="F8106"/>
  <c r="F8061"/>
  <c r="F8015"/>
  <c r="F7965"/>
  <c r="F7917"/>
  <c r="F7870"/>
  <c r="F7819"/>
  <c r="F7768"/>
  <c r="F7715"/>
  <c r="F7669"/>
  <c r="F7618"/>
  <c r="F7559"/>
  <c r="F7487"/>
  <c r="F7417"/>
  <c r="F7358"/>
  <c r="F7299"/>
  <c r="F7244"/>
  <c r="F7182"/>
  <c r="F7129"/>
  <c r="F7073"/>
  <c r="F7013"/>
  <c r="F6954"/>
  <c r="F6901"/>
  <c r="F6837"/>
  <c r="F6768"/>
  <c r="F6696"/>
  <c r="F6622"/>
  <c r="F6548"/>
  <c r="F6477"/>
  <c r="F6403"/>
  <c r="F6337"/>
  <c r="F6271"/>
  <c r="F6199"/>
  <c r="F6128"/>
  <c r="F6057"/>
  <c r="F5987"/>
  <c r="F5924"/>
  <c r="F5858"/>
  <c r="F5797"/>
  <c r="F5725"/>
  <c r="F5673"/>
  <c r="F5656"/>
  <c r="F5638"/>
  <c r="F5615"/>
  <c r="F5594"/>
  <c r="F5561"/>
  <c r="F5528"/>
  <c r="F5501"/>
  <c r="F5454"/>
  <c r="F5422"/>
  <c r="F5383"/>
  <c r="F5352"/>
  <c r="F5310"/>
  <c r="F5267"/>
  <c r="F5224"/>
  <c r="F5177"/>
  <c r="F5122"/>
  <c r="F5055"/>
  <c r="F3140"/>
  <c r="F2974"/>
  <c r="F2808"/>
  <c r="F3096"/>
  <c r="F2932"/>
  <c r="F2765"/>
  <c r="F18100"/>
  <c r="G2"/>
  <c r="G3"/>
  <c r="G4" s="1"/>
  <c r="G5" s="1"/>
  <c r="G6" s="1"/>
  <c r="G7" s="1"/>
  <c r="G8" s="1"/>
  <c r="G9" s="1"/>
  <c r="G10" s="1"/>
  <c r="G11" s="1"/>
  <c r="G12" s="1"/>
  <c r="G13" s="1"/>
  <c r="G14" s="1"/>
  <c r="G15" s="1"/>
  <c r="G16" s="1"/>
  <c r="G17" s="1"/>
  <c r="G18" s="1"/>
  <c r="G19" s="1"/>
  <c r="G20" s="1"/>
  <c r="G21" s="1"/>
  <c r="G22" s="1"/>
  <c r="G23" s="1"/>
  <c r="G24" s="1"/>
  <c r="G25" s="1"/>
  <c r="G26" s="1"/>
  <c r="G27" s="1"/>
  <c r="H3"/>
  <c r="F23" i="25" l="1"/>
  <c r="F24" s="1"/>
  <c r="G22"/>
  <c r="H4" i="16"/>
  <c r="G28"/>
  <c r="F6"/>
  <c r="H5"/>
  <c r="F18403"/>
  <c r="F15367"/>
  <c r="F16324"/>
  <c r="F15668"/>
  <c r="F14499"/>
  <c r="F2742"/>
  <c r="F2910"/>
  <c r="F3117"/>
  <c r="F17862"/>
  <c r="F17897"/>
  <c r="F18467"/>
  <c r="F10807"/>
  <c r="F15272"/>
  <c r="F15563"/>
  <c r="F15765"/>
  <c r="F16160"/>
  <c r="F16400"/>
  <c r="F16486"/>
  <c r="F2785"/>
  <c r="F3159"/>
  <c r="F13530"/>
  <c r="F15864"/>
  <c r="F16061"/>
  <c r="F16358"/>
  <c r="F16447"/>
  <c r="F14592"/>
  <c r="F14784"/>
  <c r="F14880"/>
  <c r="F15076"/>
  <c r="F15174"/>
  <c r="F16616"/>
  <c r="F15959"/>
  <c r="F16542"/>
  <c r="F2953"/>
  <c r="F16253"/>
  <c r="F14691"/>
  <c r="F14981"/>
  <c r="F2697"/>
  <c r="F2828"/>
  <c r="F2870"/>
  <c r="F2993"/>
  <c r="F3039"/>
  <c r="F3075"/>
  <c r="F15465"/>
  <c r="F18101"/>
  <c r="F2766"/>
  <c r="F2933"/>
  <c r="F3097"/>
  <c r="F2809"/>
  <c r="F2975"/>
  <c r="F3141"/>
  <c r="F5056"/>
  <c r="F5123"/>
  <c r="F5178"/>
  <c r="F5225"/>
  <c r="F5268"/>
  <c r="F5311"/>
  <c r="F5353"/>
  <c r="F5384"/>
  <c r="F5423"/>
  <c r="F5455"/>
  <c r="F5502"/>
  <c r="F5529"/>
  <c r="F5562"/>
  <c r="F5595"/>
  <c r="F5616"/>
  <c r="F5639"/>
  <c r="F5657"/>
  <c r="F5674"/>
  <c r="F5726"/>
  <c r="F5798"/>
  <c r="F5859"/>
  <c r="F5925"/>
  <c r="F5988"/>
  <c r="F6058"/>
  <c r="F6129"/>
  <c r="F6200"/>
  <c r="F6272"/>
  <c r="F6338"/>
  <c r="F6404"/>
  <c r="F6478"/>
  <c r="F6549"/>
  <c r="F6623"/>
  <c r="F6697"/>
  <c r="F6769"/>
  <c r="F6838"/>
  <c r="F6902"/>
  <c r="F6955"/>
  <c r="F7014"/>
  <c r="F7074"/>
  <c r="F7130"/>
  <c r="F7183"/>
  <c r="F7245"/>
  <c r="F7300"/>
  <c r="F7359"/>
  <c r="F7418"/>
  <c r="F7488"/>
  <c r="F7560"/>
  <c r="F7619"/>
  <c r="F7670"/>
  <c r="F7716"/>
  <c r="F7769"/>
  <c r="F7820"/>
  <c r="F7871"/>
  <c r="F7918"/>
  <c r="F7966"/>
  <c r="F8016"/>
  <c r="F8062"/>
  <c r="F8107"/>
  <c r="F8129"/>
  <c r="F8237"/>
  <c r="F8326"/>
  <c r="F8529"/>
  <c r="F8695"/>
  <c r="F8875"/>
  <c r="F9000"/>
  <c r="F9076"/>
  <c r="F9158"/>
  <c r="F9279"/>
  <c r="F9365"/>
  <c r="F9497"/>
  <c r="F9583"/>
  <c r="F9719"/>
  <c r="F9804"/>
  <c r="F9879"/>
  <c r="F10009"/>
  <c r="F10179"/>
  <c r="F10335"/>
  <c r="F10516"/>
  <c r="F10693"/>
  <c r="F14547"/>
  <c r="F14932"/>
  <c r="F14270"/>
  <c r="F14645"/>
  <c r="F16469"/>
  <c r="F16585"/>
  <c r="F17239"/>
  <c r="F17356"/>
  <c r="F17542"/>
  <c r="F17380"/>
  <c r="F17522"/>
  <c r="F17563"/>
  <c r="F17618"/>
  <c r="F17713"/>
  <c r="F17788"/>
  <c r="F17845"/>
  <c r="F17928"/>
  <c r="F18001"/>
  <c r="F18054"/>
  <c r="F18356"/>
  <c r="F18448"/>
  <c r="F2852"/>
  <c r="F3018"/>
  <c r="F34"/>
  <c r="F60"/>
  <c r="F85"/>
  <c r="F109"/>
  <c r="F132"/>
  <c r="F155"/>
  <c r="F177"/>
  <c r="F199"/>
  <c r="F226"/>
  <c r="F253"/>
  <c r="F278"/>
  <c r="F302"/>
  <c r="F325"/>
  <c r="F351"/>
  <c r="F370"/>
  <c r="F391"/>
  <c r="F414"/>
  <c r="F448"/>
  <c r="F474"/>
  <c r="F504"/>
  <c r="F534"/>
  <c r="F562"/>
  <c r="F593"/>
  <c r="F626"/>
  <c r="F652"/>
  <c r="F680"/>
  <c r="F703"/>
  <c r="F731"/>
  <c r="F759"/>
  <c r="F786"/>
  <c r="F815"/>
  <c r="F843"/>
  <c r="F884"/>
  <c r="F930"/>
  <c r="F969"/>
  <c r="F1007"/>
  <c r="F1040"/>
  <c r="F1069"/>
  <c r="F1095"/>
  <c r="F1122"/>
  <c r="F1151"/>
  <c r="F1187"/>
  <c r="F1231"/>
  <c r="F1265"/>
  <c r="F1300"/>
  <c r="F1329"/>
  <c r="F1359"/>
  <c r="F1384"/>
  <c r="F1411"/>
  <c r="F1443"/>
  <c r="F1468"/>
  <c r="F1496"/>
  <c r="F1516"/>
  <c r="F1546"/>
  <c r="F1568"/>
  <c r="F1592"/>
  <c r="F1620"/>
  <c r="F1644"/>
  <c r="F1669"/>
  <c r="F1694"/>
  <c r="F1725"/>
  <c r="F1749"/>
  <c r="F1776"/>
  <c r="F1798"/>
  <c r="F1820"/>
  <c r="F1846"/>
  <c r="F1875"/>
  <c r="F1905"/>
  <c r="F1935"/>
  <c r="F1958"/>
  <c r="F1985"/>
  <c r="F2019"/>
  <c r="F2042"/>
  <c r="F2072"/>
  <c r="F2095"/>
  <c r="F2114"/>
  <c r="F2139"/>
  <c r="F2164"/>
  <c r="F2192"/>
  <c r="F2217"/>
  <c r="F2237"/>
  <c r="F2259"/>
  <c r="F2282"/>
  <c r="F2308"/>
  <c r="F2335"/>
  <c r="F2361"/>
  <c r="F2384"/>
  <c r="F2407"/>
  <c r="F2433"/>
  <c r="F2456"/>
  <c r="F2478"/>
  <c r="F2501"/>
  <c r="F2523"/>
  <c r="F2549"/>
  <c r="F2574"/>
  <c r="F2605"/>
  <c r="F2630"/>
  <c r="F2655"/>
  <c r="F2678"/>
  <c r="F2719"/>
  <c r="F2892"/>
  <c r="F3058"/>
  <c r="F3180"/>
  <c r="F3198"/>
  <c r="F3218"/>
  <c r="F3238"/>
  <c r="F3259"/>
  <c r="F3279"/>
  <c r="F3302"/>
  <c r="F3325"/>
  <c r="F3349"/>
  <c r="F3376"/>
  <c r="F3399"/>
  <c r="F3420"/>
  <c r="F3440"/>
  <c r="F3460"/>
  <c r="F3473"/>
  <c r="F3500"/>
  <c r="F3531"/>
  <c r="F3561"/>
  <c r="F3586"/>
  <c r="F3617"/>
  <c r="F3646"/>
  <c r="F3675"/>
  <c r="F3702"/>
  <c r="F3724"/>
  <c r="F3748"/>
  <c r="F3777"/>
  <c r="F3806"/>
  <c r="F3832"/>
  <c r="F3859"/>
  <c r="F3888"/>
  <c r="F3914"/>
  <c r="F3937"/>
  <c r="F3959"/>
  <c r="F3978"/>
  <c r="F4003"/>
  <c r="F4026"/>
  <c r="F4051"/>
  <c r="F4074"/>
  <c r="F4102"/>
  <c r="F4132"/>
  <c r="F4161"/>
  <c r="F4189"/>
  <c r="F4219"/>
  <c r="F4247"/>
  <c r="F4277"/>
  <c r="F4310"/>
  <c r="F4339"/>
  <c r="F4362"/>
  <c r="F4386"/>
  <c r="F4408"/>
  <c r="F4434"/>
  <c r="F4459"/>
  <c r="F4485"/>
  <c r="F4512"/>
  <c r="F4536"/>
  <c r="F4566"/>
  <c r="F4594"/>
  <c r="F4628"/>
  <c r="F4652"/>
  <c r="F4680"/>
  <c r="F4707"/>
  <c r="F4740"/>
  <c r="F4769"/>
  <c r="F4799"/>
  <c r="F4826"/>
  <c r="F4852"/>
  <c r="F4879"/>
  <c r="F4910"/>
  <c r="F4933"/>
  <c r="F4959"/>
  <c r="F4982"/>
  <c r="F5003"/>
  <c r="F5024"/>
  <c r="F5092"/>
  <c r="F5151"/>
  <c r="F5204"/>
  <c r="F5248"/>
  <c r="F5288"/>
  <c r="F5333"/>
  <c r="F5370"/>
  <c r="F5403"/>
  <c r="F5438"/>
  <c r="F5484"/>
  <c r="F5515"/>
  <c r="F5546"/>
  <c r="F5581"/>
  <c r="F5606"/>
  <c r="F5627"/>
  <c r="F5648"/>
  <c r="F5666"/>
  <c r="F5692"/>
  <c r="F5765"/>
  <c r="F5828"/>
  <c r="F5891"/>
  <c r="F5957"/>
  <c r="F6022"/>
  <c r="F6093"/>
  <c r="F6165"/>
  <c r="F6240"/>
  <c r="F6306"/>
  <c r="F6370"/>
  <c r="F6443"/>
  <c r="F6511"/>
  <c r="F6587"/>
  <c r="F6664"/>
  <c r="F6735"/>
  <c r="F6807"/>
  <c r="F6870"/>
  <c r="F6931"/>
  <c r="F6984"/>
  <c r="F7043"/>
  <c r="F7102"/>
  <c r="F7157"/>
  <c r="F7213"/>
  <c r="F7273"/>
  <c r="F7328"/>
  <c r="F7387"/>
  <c r="F7454"/>
  <c r="F7523"/>
  <c r="F7592"/>
  <c r="F7643"/>
  <c r="F7694"/>
  <c r="F7744"/>
  <c r="F7793"/>
  <c r="F7846"/>
  <c r="F7895"/>
  <c r="F7941"/>
  <c r="F7991"/>
  <c r="F8040"/>
  <c r="F8084"/>
  <c r="F8370"/>
  <c r="F8414"/>
  <c r="F8459"/>
  <c r="F8507"/>
  <c r="F8552"/>
  <c r="F8600"/>
  <c r="F8662"/>
  <c r="F8724"/>
  <c r="F8786"/>
  <c r="F8843"/>
  <c r="F8908"/>
  <c r="F8976"/>
  <c r="F9017"/>
  <c r="F9054"/>
  <c r="F9097"/>
  <c r="F9137"/>
  <c r="F9179"/>
  <c r="F9219"/>
  <c r="F9262"/>
  <c r="F9299"/>
  <c r="F9344"/>
  <c r="F9385"/>
  <c r="F9428"/>
  <c r="F9473"/>
  <c r="F9520"/>
  <c r="F9559"/>
  <c r="F9609"/>
  <c r="F9655"/>
  <c r="F9698"/>
  <c r="F9740"/>
  <c r="F9782"/>
  <c r="F9824"/>
  <c r="F9859"/>
  <c r="F9901"/>
  <c r="F9967"/>
  <c r="F10050"/>
  <c r="F10139"/>
  <c r="F10219"/>
  <c r="F10300"/>
  <c r="F10377"/>
  <c r="F10473"/>
  <c r="F10559"/>
  <c r="F10646"/>
  <c r="F10736"/>
  <c r="F10881"/>
  <c r="F10916"/>
  <c r="F10949"/>
  <c r="F10979"/>
  <c r="F11017"/>
  <c r="F11052"/>
  <c r="F11086"/>
  <c r="F11122"/>
  <c r="F11157"/>
  <c r="F11193"/>
  <c r="F11230"/>
  <c r="F11266"/>
  <c r="F11301"/>
  <c r="F11340"/>
  <c r="F11372"/>
  <c r="F11411"/>
  <c r="F11446"/>
  <c r="F11492"/>
  <c r="F11536"/>
  <c r="F11577"/>
  <c r="F11624"/>
  <c r="F11674"/>
  <c r="F11722"/>
  <c r="F11767"/>
  <c r="F11813"/>
  <c r="F11858"/>
  <c r="F11903"/>
  <c r="F11949"/>
  <c r="F11998"/>
  <c r="F12051"/>
  <c r="F12100"/>
  <c r="F12143"/>
  <c r="F12176"/>
  <c r="F12207"/>
  <c r="F12235"/>
  <c r="F12257"/>
  <c r="F12279"/>
  <c r="F12301"/>
  <c r="F12324"/>
  <c r="F12346"/>
  <c r="F12370"/>
  <c r="F12387"/>
  <c r="F12430"/>
  <c r="F12480"/>
  <c r="F12527"/>
  <c r="F12577"/>
  <c r="F12623"/>
  <c r="F12671"/>
  <c r="F12719"/>
  <c r="F12765"/>
  <c r="F12813"/>
  <c r="F12860"/>
  <c r="F12906"/>
  <c r="F12955"/>
  <c r="F13002"/>
  <c r="F13048"/>
  <c r="F13095"/>
  <c r="F13148"/>
  <c r="F13194"/>
  <c r="F13242"/>
  <c r="F13294"/>
  <c r="F13340"/>
  <c r="F13389"/>
  <c r="F13437"/>
  <c r="F13487"/>
  <c r="F10844"/>
  <c r="F13580"/>
  <c r="F13624"/>
  <c r="F13673"/>
  <c r="F13723"/>
  <c r="F13773"/>
  <c r="F13820"/>
  <c r="F13877"/>
  <c r="F13928"/>
  <c r="F13978"/>
  <c r="F14028"/>
  <c r="F14076"/>
  <c r="F14122"/>
  <c r="F14217"/>
  <c r="F14319"/>
  <c r="F14410"/>
  <c r="F14739"/>
  <c r="F15126"/>
  <c r="F14833"/>
  <c r="F15321"/>
  <c r="F15719"/>
  <c r="F16115"/>
  <c r="F16379"/>
  <c r="F15230"/>
  <c r="F15619"/>
  <c r="F16013"/>
  <c r="F16343"/>
  <c r="F16512"/>
  <c r="F16664"/>
  <c r="F16697"/>
  <c r="F16721"/>
  <c r="F16742"/>
  <c r="F16761"/>
  <c r="F16790"/>
  <c r="F16824"/>
  <c r="F16861"/>
  <c r="F16894"/>
  <c r="F16917"/>
  <c r="F16944"/>
  <c r="F16972"/>
  <c r="F16999"/>
  <c r="F17021"/>
  <c r="F17045"/>
  <c r="F17068"/>
  <c r="F17098"/>
  <c r="F17122"/>
  <c r="F17141"/>
  <c r="F17159"/>
  <c r="F17180"/>
  <c r="F17208"/>
  <c r="F17605"/>
  <c r="F17629"/>
  <c r="F17658"/>
  <c r="F17692"/>
  <c r="F17733"/>
  <c r="F17769"/>
  <c r="F17805"/>
  <c r="F17835"/>
  <c r="F18135"/>
  <c r="F18159"/>
  <c r="F18183"/>
  <c r="F18205"/>
  <c r="F18226"/>
  <c r="F8151"/>
  <c r="F8174"/>
  <c r="F8197"/>
  <c r="F8218"/>
  <c r="F8257"/>
  <c r="F8279"/>
  <c r="F8302"/>
  <c r="F8347"/>
  <c r="F8393"/>
  <c r="F8434"/>
  <c r="F8486"/>
  <c r="F8574"/>
  <c r="F8631"/>
  <c r="F8755"/>
  <c r="F8813"/>
  <c r="F8943"/>
  <c r="F9035"/>
  <c r="F9116"/>
  <c r="F9199"/>
  <c r="F9237"/>
  <c r="F9322"/>
  <c r="F9406"/>
  <c r="F9452"/>
  <c r="F9540"/>
  <c r="F9633"/>
  <c r="F9677"/>
  <c r="F9760"/>
  <c r="F9841"/>
  <c r="F9930"/>
  <c r="F10095"/>
  <c r="F10260"/>
  <c r="F10426"/>
  <c r="F10601"/>
  <c r="F10773"/>
  <c r="F14170"/>
  <c r="F14364"/>
  <c r="F14453"/>
  <c r="F15033"/>
  <c r="F15515"/>
  <c r="F15913"/>
  <c r="F16309"/>
  <c r="F15420"/>
  <c r="F15819"/>
  <c r="F16208"/>
  <c r="F16430"/>
  <c r="F16637"/>
  <c r="F17268"/>
  <c r="F17312"/>
  <c r="F17415"/>
  <c r="F17465"/>
  <c r="F17501"/>
  <c r="F17289"/>
  <c r="F17334"/>
  <c r="F17446"/>
  <c r="F17483"/>
  <c r="F17877"/>
  <c r="F17586"/>
  <c r="F17642"/>
  <c r="F17674"/>
  <c r="F17752"/>
  <c r="F17820"/>
  <c r="F17953"/>
  <c r="F17976"/>
  <c r="F18018"/>
  <c r="F18036"/>
  <c r="F18074"/>
  <c r="F18271"/>
  <c r="F18245"/>
  <c r="F18288"/>
  <c r="F18314"/>
  <c r="F18336"/>
  <c r="F18378"/>
  <c r="F18425"/>
  <c r="F18486"/>
  <c r="F25" i="25" l="1"/>
  <c r="G24"/>
  <c r="F7" i="16"/>
  <c r="H6"/>
  <c r="G29"/>
  <c r="F15466"/>
  <c r="F3076"/>
  <c r="F3040"/>
  <c r="F2994"/>
  <c r="F2871"/>
  <c r="F2829"/>
  <c r="F2698"/>
  <c r="F14982"/>
  <c r="F14692"/>
  <c r="F16254"/>
  <c r="F2954"/>
  <c r="F16543"/>
  <c r="F15960"/>
  <c r="F16617"/>
  <c r="F15175"/>
  <c r="F15077"/>
  <c r="F14881"/>
  <c r="F14785"/>
  <c r="F14593"/>
  <c r="F16448"/>
  <c r="F16359"/>
  <c r="F16062"/>
  <c r="F15865"/>
  <c r="F13531"/>
  <c r="F3160"/>
  <c r="F2786"/>
  <c r="F16487"/>
  <c r="F16401"/>
  <c r="F16161"/>
  <c r="F15766"/>
  <c r="F15564"/>
  <c r="F15273"/>
  <c r="F10808"/>
  <c r="F18468"/>
  <c r="F17898"/>
  <c r="F17863"/>
  <c r="F3118"/>
  <c r="F2911"/>
  <c r="F2743"/>
  <c r="F14500"/>
  <c r="F15669"/>
  <c r="F16325"/>
  <c r="F15368"/>
  <c r="F18404"/>
  <c r="F18487"/>
  <c r="F18426"/>
  <c r="F18379"/>
  <c r="F18337"/>
  <c r="F18315"/>
  <c r="F18289"/>
  <c r="F18246"/>
  <c r="F18272"/>
  <c r="F18075"/>
  <c r="F18037"/>
  <c r="F18019"/>
  <c r="F17977"/>
  <c r="F17954"/>
  <c r="F17821"/>
  <c r="F17753"/>
  <c r="F17675"/>
  <c r="F17643"/>
  <c r="F17587"/>
  <c r="F17878"/>
  <c r="F17484"/>
  <c r="F17447"/>
  <c r="F17335"/>
  <c r="F17290"/>
  <c r="F17502"/>
  <c r="F17466"/>
  <c r="F17416"/>
  <c r="F17313"/>
  <c r="F17269"/>
  <c r="F16638"/>
  <c r="F16431"/>
  <c r="F16209"/>
  <c r="F15820"/>
  <c r="F15421"/>
  <c r="F16310"/>
  <c r="F15914"/>
  <c r="F15516"/>
  <c r="F15034"/>
  <c r="F14454"/>
  <c r="F14365"/>
  <c r="F14171"/>
  <c r="F10774"/>
  <c r="F10602"/>
  <c r="F10427"/>
  <c r="F10261"/>
  <c r="F10096"/>
  <c r="F9931"/>
  <c r="F9842"/>
  <c r="F9761"/>
  <c r="F9678"/>
  <c r="F9634"/>
  <c r="F9541"/>
  <c r="F9453"/>
  <c r="F9407"/>
  <c r="F9323"/>
  <c r="F9238"/>
  <c r="F9200"/>
  <c r="F9117"/>
  <c r="F9036"/>
  <c r="F8944"/>
  <c r="F8814"/>
  <c r="F8756"/>
  <c r="F8632"/>
  <c r="F8575"/>
  <c r="F8487"/>
  <c r="F8435"/>
  <c r="F8394"/>
  <c r="F8348"/>
  <c r="F8303"/>
  <c r="F8280"/>
  <c r="F8258"/>
  <c r="F8219"/>
  <c r="F8198"/>
  <c r="F8175"/>
  <c r="F8152"/>
  <c r="F18227"/>
  <c r="F18206"/>
  <c r="F18184"/>
  <c r="F18160"/>
  <c r="F18136"/>
  <c r="F17836"/>
  <c r="F17806"/>
  <c r="F17770"/>
  <c r="F17734"/>
  <c r="F17693"/>
  <c r="F17659"/>
  <c r="F17630"/>
  <c r="F17606"/>
  <c r="F17209"/>
  <c r="F17181"/>
  <c r="F17160"/>
  <c r="F17142"/>
  <c r="F17123"/>
  <c r="F17099"/>
  <c r="F17069"/>
  <c r="F17046"/>
  <c r="F17022"/>
  <c r="F17000"/>
  <c r="F16973"/>
  <c r="F16945"/>
  <c r="F16918"/>
  <c r="F16895"/>
  <c r="F16862"/>
  <c r="F16825"/>
  <c r="F16791"/>
  <c r="F16762"/>
  <c r="F16743"/>
  <c r="F16722"/>
  <c r="F16698"/>
  <c r="F16665"/>
  <c r="F16513"/>
  <c r="F16344"/>
  <c r="F16014"/>
  <c r="F15620"/>
  <c r="F15231"/>
  <c r="F16380"/>
  <c r="F16116"/>
  <c r="F15720"/>
  <c r="F15322"/>
  <c r="F14834"/>
  <c r="F15127"/>
  <c r="F14740"/>
  <c r="F14411"/>
  <c r="F14320"/>
  <c r="F14218"/>
  <c r="F14123"/>
  <c r="F14077"/>
  <c r="F14029"/>
  <c r="F13979"/>
  <c r="F13929"/>
  <c r="F13878"/>
  <c r="F13821"/>
  <c r="F13774"/>
  <c r="F13724"/>
  <c r="F13674"/>
  <c r="F13625"/>
  <c r="F13581"/>
  <c r="F10845"/>
  <c r="F13488"/>
  <c r="F13438"/>
  <c r="F13390"/>
  <c r="F13341"/>
  <c r="F13295"/>
  <c r="F13243"/>
  <c r="F13195"/>
  <c r="F13149"/>
  <c r="F13096"/>
  <c r="F13049"/>
  <c r="F13003"/>
  <c r="F12956"/>
  <c r="F12907"/>
  <c r="F12861"/>
  <c r="F12814"/>
  <c r="F12766"/>
  <c r="F12720"/>
  <c r="F12672"/>
  <c r="F12624"/>
  <c r="F12578"/>
  <c r="F12528"/>
  <c r="F12481"/>
  <c r="F12431"/>
  <c r="F12388"/>
  <c r="F12371"/>
  <c r="F12347"/>
  <c r="F12325"/>
  <c r="F12302"/>
  <c r="F12280"/>
  <c r="F12258"/>
  <c r="F12236"/>
  <c r="F12208"/>
  <c r="F12177"/>
  <c r="F12144"/>
  <c r="F12101"/>
  <c r="F12052"/>
  <c r="F11999"/>
  <c r="F11950"/>
  <c r="F11904"/>
  <c r="F11859"/>
  <c r="F11814"/>
  <c r="F11768"/>
  <c r="F11723"/>
  <c r="F11675"/>
  <c r="F11625"/>
  <c r="F11578"/>
  <c r="F11537"/>
  <c r="F11493"/>
  <c r="F11447"/>
  <c r="F11412"/>
  <c r="F11373"/>
  <c r="F11341"/>
  <c r="F11302"/>
  <c r="F11267"/>
  <c r="F11231"/>
  <c r="F11194"/>
  <c r="F11158"/>
  <c r="F11123"/>
  <c r="F11087"/>
  <c r="F11053"/>
  <c r="F11018"/>
  <c r="F10980"/>
  <c r="F10950"/>
  <c r="F10917"/>
  <c r="F10882"/>
  <c r="F10737"/>
  <c r="F10647"/>
  <c r="F10560"/>
  <c r="F10474"/>
  <c r="F10378"/>
  <c r="F10301"/>
  <c r="F10220"/>
  <c r="F10140"/>
  <c r="F10051"/>
  <c r="F9968"/>
  <c r="F9902"/>
  <c r="F9860"/>
  <c r="F9825"/>
  <c r="F9783"/>
  <c r="F9741"/>
  <c r="F9699"/>
  <c r="F9656"/>
  <c r="F9610"/>
  <c r="F9560"/>
  <c r="F9521"/>
  <c r="F9474"/>
  <c r="F9429"/>
  <c r="F9386"/>
  <c r="F9345"/>
  <c r="F9300"/>
  <c r="F9263"/>
  <c r="F9220"/>
  <c r="F9180"/>
  <c r="F9138"/>
  <c r="F9098"/>
  <c r="F9055"/>
  <c r="F9018"/>
  <c r="F8977"/>
  <c r="F8909"/>
  <c r="F8844"/>
  <c r="F8787"/>
  <c r="F8725"/>
  <c r="F8663"/>
  <c r="F8601"/>
  <c r="F8553"/>
  <c r="F8508"/>
  <c r="F8460"/>
  <c r="F8415"/>
  <c r="F8371"/>
  <c r="F8085"/>
  <c r="F8041"/>
  <c r="F7992"/>
  <c r="F7942"/>
  <c r="F7896"/>
  <c r="F7847"/>
  <c r="F7794"/>
  <c r="F7745"/>
  <c r="F7695"/>
  <c r="F7644"/>
  <c r="F7593"/>
  <c r="F7524"/>
  <c r="F7455"/>
  <c r="F7388"/>
  <c r="F7329"/>
  <c r="F7274"/>
  <c r="F7214"/>
  <c r="F7158"/>
  <c r="F7103"/>
  <c r="F7044"/>
  <c r="F6985"/>
  <c r="F6932"/>
  <c r="F6871"/>
  <c r="F6808"/>
  <c r="F6736"/>
  <c r="F6665"/>
  <c r="F6588"/>
  <c r="F6512"/>
  <c r="F6444"/>
  <c r="F6371"/>
  <c r="F6307"/>
  <c r="F6241"/>
  <c r="F6166"/>
  <c r="F6094"/>
  <c r="F6023"/>
  <c r="F5958"/>
  <c r="F5892"/>
  <c r="F5829"/>
  <c r="F5766"/>
  <c r="F5693"/>
  <c r="F5649"/>
  <c r="F5628"/>
  <c r="F5607"/>
  <c r="F5582"/>
  <c r="F5547"/>
  <c r="F5516"/>
  <c r="F5485"/>
  <c r="F5439"/>
  <c r="F5404"/>
  <c r="F5371"/>
  <c r="F5334"/>
  <c r="F5289"/>
  <c r="F5249"/>
  <c r="F5205"/>
  <c r="F5152"/>
  <c r="F5093"/>
  <c r="F5025"/>
  <c r="F5004"/>
  <c r="F4983"/>
  <c r="F4960"/>
  <c r="F4934"/>
  <c r="F4911"/>
  <c r="F4880"/>
  <c r="F4853"/>
  <c r="F4827"/>
  <c r="F4800"/>
  <c r="F4770"/>
  <c r="F4741"/>
  <c r="F4708"/>
  <c r="F4681"/>
  <c r="F4653"/>
  <c r="F4629"/>
  <c r="F4595"/>
  <c r="F4567"/>
  <c r="F4537"/>
  <c r="F4513"/>
  <c r="F4486"/>
  <c r="F4460"/>
  <c r="F4435"/>
  <c r="F4409"/>
  <c r="F4387"/>
  <c r="F4363"/>
  <c r="F4340"/>
  <c r="F4311"/>
  <c r="F4278"/>
  <c r="F4248"/>
  <c r="F4220"/>
  <c r="F4190"/>
  <c r="F4162"/>
  <c r="F4133"/>
  <c r="F4103"/>
  <c r="F4075"/>
  <c r="F4052"/>
  <c r="F4027"/>
  <c r="F4004"/>
  <c r="F3979"/>
  <c r="F3960"/>
  <c r="F3938"/>
  <c r="F3915"/>
  <c r="F3889"/>
  <c r="F3860"/>
  <c r="F3833"/>
  <c r="F3807"/>
  <c r="F3778"/>
  <c r="F3749"/>
  <c r="F3725"/>
  <c r="F3703"/>
  <c r="F3676"/>
  <c r="F3647"/>
  <c r="F3618"/>
  <c r="F3587"/>
  <c r="F3562"/>
  <c r="F3532"/>
  <c r="F3501"/>
  <c r="F3474"/>
  <c r="F3461"/>
  <c r="F3441"/>
  <c r="F3421"/>
  <c r="F3400"/>
  <c r="F3377"/>
  <c r="F3350"/>
  <c r="F3326"/>
  <c r="F3303"/>
  <c r="F3280"/>
  <c r="F3260"/>
  <c r="F3239"/>
  <c r="F3219"/>
  <c r="F3199"/>
  <c r="F3181"/>
  <c r="F3059"/>
  <c r="F2893"/>
  <c r="F2720"/>
  <c r="F2679"/>
  <c r="F2656"/>
  <c r="F2631"/>
  <c r="F2606"/>
  <c r="F2575"/>
  <c r="F2550"/>
  <c r="F2524"/>
  <c r="F2502"/>
  <c r="F2479"/>
  <c r="F2457"/>
  <c r="F2434"/>
  <c r="F2408"/>
  <c r="F2385"/>
  <c r="F2362"/>
  <c r="F2336"/>
  <c r="F2309"/>
  <c r="F2283"/>
  <c r="F2260"/>
  <c r="F2238"/>
  <c r="F2218"/>
  <c r="F2193"/>
  <c r="F2165"/>
  <c r="F2140"/>
  <c r="F2115"/>
  <c r="F2096"/>
  <c r="F2073"/>
  <c r="F2043"/>
  <c r="F2020"/>
  <c r="F1986"/>
  <c r="F1959"/>
  <c r="F1936"/>
  <c r="F1906"/>
  <c r="F1876"/>
  <c r="F1847"/>
  <c r="F1821"/>
  <c r="F1799"/>
  <c r="F1777"/>
  <c r="F1750"/>
  <c r="F1726"/>
  <c r="F1695"/>
  <c r="F1670"/>
  <c r="F1645"/>
  <c r="F1621"/>
  <c r="F1593"/>
  <c r="F1569"/>
  <c r="F1547"/>
  <c r="F1517"/>
  <c r="F1497"/>
  <c r="F1469"/>
  <c r="F1444"/>
  <c r="F1412"/>
  <c r="F1385"/>
  <c r="F1360"/>
  <c r="F1330"/>
  <c r="F1301"/>
  <c r="F1266"/>
  <c r="F1232"/>
  <c r="F1188"/>
  <c r="F1152"/>
  <c r="F1123"/>
  <c r="F1096"/>
  <c r="F1070"/>
  <c r="F1041"/>
  <c r="F1008"/>
  <c r="F970"/>
  <c r="F931"/>
  <c r="F885"/>
  <c r="F844"/>
  <c r="F816"/>
  <c r="F787"/>
  <c r="F760"/>
  <c r="F732"/>
  <c r="F704"/>
  <c r="F681"/>
  <c r="F653"/>
  <c r="F627"/>
  <c r="F594"/>
  <c r="F563"/>
  <c r="F535"/>
  <c r="F505"/>
  <c r="F475"/>
  <c r="F449"/>
  <c r="F415"/>
  <c r="F392"/>
  <c r="F371"/>
  <c r="F352"/>
  <c r="F326"/>
  <c r="F303"/>
  <c r="F279"/>
  <c r="F254"/>
  <c r="F227"/>
  <c r="F200"/>
  <c r="F178"/>
  <c r="F156"/>
  <c r="F133"/>
  <c r="F110"/>
  <c r="F86"/>
  <c r="F61"/>
  <c r="F35"/>
  <c r="F3019"/>
  <c r="F2853"/>
  <c r="F18449"/>
  <c r="F18357"/>
  <c r="F18055"/>
  <c r="F18002"/>
  <c r="F17929"/>
  <c r="F17846"/>
  <c r="F17789"/>
  <c r="F17714"/>
  <c r="F17619"/>
  <c r="F17564"/>
  <c r="F17523"/>
  <c r="F17381"/>
  <c r="F17543"/>
  <c r="F17357"/>
  <c r="F17240"/>
  <c r="F16586"/>
  <c r="F16470"/>
  <c r="F14646"/>
  <c r="F14271"/>
  <c r="F14933"/>
  <c r="F14548"/>
  <c r="F10694"/>
  <c r="F10517"/>
  <c r="F10336"/>
  <c r="F10180"/>
  <c r="F10010"/>
  <c r="F9880"/>
  <c r="F9805"/>
  <c r="F9720"/>
  <c r="F9584"/>
  <c r="F9498"/>
  <c r="F9366"/>
  <c r="F9280"/>
  <c r="F9159"/>
  <c r="F9077"/>
  <c r="F9001"/>
  <c r="F8876"/>
  <c r="F8696"/>
  <c r="F8530"/>
  <c r="F8327"/>
  <c r="F8238"/>
  <c r="F8130"/>
  <c r="F8108"/>
  <c r="F8063"/>
  <c r="F8017"/>
  <c r="F7967"/>
  <c r="F7919"/>
  <c r="F7872"/>
  <c r="F7821"/>
  <c r="F7770"/>
  <c r="F7717"/>
  <c r="F7671"/>
  <c r="F7620"/>
  <c r="F7561"/>
  <c r="F7489"/>
  <c r="F7419"/>
  <c r="F7360"/>
  <c r="F7301"/>
  <c r="F7246"/>
  <c r="F7184"/>
  <c r="F7131"/>
  <c r="F7075"/>
  <c r="F7015"/>
  <c r="F6956"/>
  <c r="F6903"/>
  <c r="F6839"/>
  <c r="F6770"/>
  <c r="F6698"/>
  <c r="F6624"/>
  <c r="F6550"/>
  <c r="F6479"/>
  <c r="F6405"/>
  <c r="F6339"/>
  <c r="F6273"/>
  <c r="F6201"/>
  <c r="F6130"/>
  <c r="F6059"/>
  <c r="F5989"/>
  <c r="F5926"/>
  <c r="F5860"/>
  <c r="F5799"/>
  <c r="F5727"/>
  <c r="F5675"/>
  <c r="F5658"/>
  <c r="F5640"/>
  <c r="F5617"/>
  <c r="F5596"/>
  <c r="F5563"/>
  <c r="F5530"/>
  <c r="F5503"/>
  <c r="F5456"/>
  <c r="F5424"/>
  <c r="F5385"/>
  <c r="F5354"/>
  <c r="F5312"/>
  <c r="F5269"/>
  <c r="F5226"/>
  <c r="F5179"/>
  <c r="F5124"/>
  <c r="F5057"/>
  <c r="F3142"/>
  <c r="F2976"/>
  <c r="F2810"/>
  <c r="F3098"/>
  <c r="F2934"/>
  <c r="F2767"/>
  <c r="F18102"/>
  <c r="F26" i="25" l="1"/>
  <c r="G25"/>
  <c r="G30" i="16"/>
  <c r="H29"/>
  <c r="H7"/>
  <c r="F8"/>
  <c r="F18103"/>
  <c r="F2768"/>
  <c r="F2935"/>
  <c r="F3099"/>
  <c r="F2811"/>
  <c r="F2977"/>
  <c r="F3143"/>
  <c r="F5058"/>
  <c r="F5125"/>
  <c r="F5180"/>
  <c r="F5227"/>
  <c r="F5270"/>
  <c r="F5313"/>
  <c r="F5355"/>
  <c r="F5386"/>
  <c r="F5425"/>
  <c r="F5457"/>
  <c r="F5504"/>
  <c r="F5531"/>
  <c r="F5564"/>
  <c r="F5597"/>
  <c r="F5618"/>
  <c r="F5676"/>
  <c r="F5728"/>
  <c r="F5800"/>
  <c r="F5861"/>
  <c r="F5927"/>
  <c r="F5990"/>
  <c r="F6060"/>
  <c r="F6131"/>
  <c r="F6202"/>
  <c r="F6274"/>
  <c r="F6340"/>
  <c r="F6406"/>
  <c r="F6480"/>
  <c r="F6551"/>
  <c r="F6625"/>
  <c r="F6699"/>
  <c r="F6771"/>
  <c r="F6840"/>
  <c r="F6904"/>
  <c r="F6957"/>
  <c r="F7016"/>
  <c r="F7076"/>
  <c r="F7132"/>
  <c r="F7185"/>
  <c r="F7247"/>
  <c r="F7302"/>
  <c r="F7361"/>
  <c r="F7420"/>
  <c r="F7490"/>
  <c r="F7562"/>
  <c r="F7621"/>
  <c r="F7672"/>
  <c r="F7718"/>
  <c r="F7771"/>
  <c r="F7822"/>
  <c r="F7873"/>
  <c r="F7920"/>
  <c r="F7968"/>
  <c r="F8018"/>
  <c r="F8064"/>
  <c r="F8109"/>
  <c r="F8131"/>
  <c r="F8239"/>
  <c r="F8328"/>
  <c r="F8531"/>
  <c r="F8697"/>
  <c r="F8877"/>
  <c r="F9002"/>
  <c r="F9078"/>
  <c r="F9160"/>
  <c r="F9281"/>
  <c r="F9367"/>
  <c r="F9499"/>
  <c r="F9585"/>
  <c r="F9721"/>
  <c r="F9806"/>
  <c r="F9881"/>
  <c r="F10011"/>
  <c r="F10181"/>
  <c r="F10337"/>
  <c r="F10518"/>
  <c r="F10695"/>
  <c r="F14549"/>
  <c r="F14934"/>
  <c r="F14272"/>
  <c r="F14647"/>
  <c r="F16471"/>
  <c r="F16587"/>
  <c r="F17241"/>
  <c r="F17358"/>
  <c r="F17544"/>
  <c r="F17382"/>
  <c r="F17524"/>
  <c r="F17565"/>
  <c r="F17620"/>
  <c r="F17715"/>
  <c r="F17790"/>
  <c r="F17847"/>
  <c r="F17930"/>
  <c r="F18003"/>
  <c r="F18056"/>
  <c r="F18358"/>
  <c r="F18450"/>
  <c r="F2854"/>
  <c r="F3020"/>
  <c r="F36"/>
  <c r="F62"/>
  <c r="F87"/>
  <c r="F111"/>
  <c r="F134"/>
  <c r="F157"/>
  <c r="F179"/>
  <c r="F201"/>
  <c r="F228"/>
  <c r="F255"/>
  <c r="F280"/>
  <c r="F304"/>
  <c r="F327"/>
  <c r="F353"/>
  <c r="F372"/>
  <c r="F393"/>
  <c r="F416"/>
  <c r="F450"/>
  <c r="F476"/>
  <c r="F506"/>
  <c r="F536"/>
  <c r="F564"/>
  <c r="F595"/>
  <c r="F628"/>
  <c r="F654"/>
  <c r="F682"/>
  <c r="F705"/>
  <c r="F733"/>
  <c r="F761"/>
  <c r="F788"/>
  <c r="F817"/>
  <c r="F845"/>
  <c r="F886"/>
  <c r="F932"/>
  <c r="F971"/>
  <c r="F1009"/>
  <c r="F1042"/>
  <c r="F1071"/>
  <c r="F1097"/>
  <c r="F1124"/>
  <c r="F1153"/>
  <c r="F1189"/>
  <c r="F1233"/>
  <c r="F1267"/>
  <c r="F1302"/>
  <c r="F1331"/>
  <c r="F1361"/>
  <c r="F1386"/>
  <c r="F1413"/>
  <c r="F1445"/>
  <c r="F1470"/>
  <c r="F1498"/>
  <c r="F1518"/>
  <c r="F1548"/>
  <c r="F1570"/>
  <c r="F1594"/>
  <c r="F1622"/>
  <c r="F1646"/>
  <c r="F1671"/>
  <c r="F1696"/>
  <c r="F1727"/>
  <c r="F1751"/>
  <c r="F1778"/>
  <c r="F1800"/>
  <c r="F1822"/>
  <c r="F1848"/>
  <c r="F1877"/>
  <c r="F1907"/>
  <c r="F1937"/>
  <c r="F1960"/>
  <c r="F1987"/>
  <c r="F2021"/>
  <c r="F2044"/>
  <c r="F2074"/>
  <c r="F2097"/>
  <c r="F2116"/>
  <c r="F2141"/>
  <c r="F2166"/>
  <c r="F2194"/>
  <c r="F2219"/>
  <c r="F2239"/>
  <c r="F2261"/>
  <c r="F2284"/>
  <c r="F2310"/>
  <c r="F2337"/>
  <c r="F2363"/>
  <c r="F2386"/>
  <c r="F2409"/>
  <c r="F2435"/>
  <c r="F2458"/>
  <c r="F2480"/>
  <c r="F2503"/>
  <c r="F2525"/>
  <c r="F2551"/>
  <c r="F2576"/>
  <c r="F2607"/>
  <c r="F2632"/>
  <c r="F2657"/>
  <c r="F2680"/>
  <c r="F2721"/>
  <c r="F2894"/>
  <c r="F3060"/>
  <c r="F3182"/>
  <c r="F3200"/>
  <c r="F3220"/>
  <c r="F3240"/>
  <c r="F3261"/>
  <c r="F3281"/>
  <c r="F3304"/>
  <c r="F3327"/>
  <c r="F3351"/>
  <c r="F3378"/>
  <c r="F3401"/>
  <c r="F3422"/>
  <c r="F3442"/>
  <c r="F3462"/>
  <c r="F3475"/>
  <c r="F3502"/>
  <c r="F3533"/>
  <c r="F3563"/>
  <c r="F3588"/>
  <c r="F3619"/>
  <c r="F3648"/>
  <c r="F3677"/>
  <c r="F3704"/>
  <c r="F3726"/>
  <c r="F3750"/>
  <c r="F3779"/>
  <c r="F3808"/>
  <c r="F3834"/>
  <c r="F3861"/>
  <c r="F3890"/>
  <c r="F3916"/>
  <c r="F3939"/>
  <c r="F3961"/>
  <c r="F3980"/>
  <c r="F4005"/>
  <c r="F4028"/>
  <c r="F4053"/>
  <c r="F4076"/>
  <c r="F4104"/>
  <c r="F4134"/>
  <c r="F4163"/>
  <c r="F4191"/>
  <c r="F4221"/>
  <c r="F4249"/>
  <c r="F4279"/>
  <c r="F4312"/>
  <c r="F4341"/>
  <c r="F4364"/>
  <c r="F4388"/>
  <c r="F4410"/>
  <c r="F4436"/>
  <c r="F4461"/>
  <c r="F4487"/>
  <c r="F4514"/>
  <c r="F4538"/>
  <c r="F4568"/>
  <c r="F4596"/>
  <c r="F4630"/>
  <c r="F4654"/>
  <c r="F4682"/>
  <c r="F4709"/>
  <c r="F4742"/>
  <c r="F4771"/>
  <c r="F4801"/>
  <c r="F4828"/>
  <c r="F4854"/>
  <c r="F4881"/>
  <c r="F4912"/>
  <c r="F4935"/>
  <c r="F4961"/>
  <c r="F4984"/>
  <c r="F5005"/>
  <c r="F5026"/>
  <c r="F5094"/>
  <c r="F5153"/>
  <c r="F5206"/>
  <c r="F5250"/>
  <c r="F5290"/>
  <c r="F5335"/>
  <c r="F5372"/>
  <c r="F5405"/>
  <c r="F5440"/>
  <c r="F5486"/>
  <c r="F5517"/>
  <c r="F5548"/>
  <c r="F5583"/>
  <c r="F5608"/>
  <c r="F5629"/>
  <c r="F18247"/>
  <c r="F18405"/>
  <c r="F15369"/>
  <c r="F16326"/>
  <c r="F15670"/>
  <c r="F14501"/>
  <c r="F2744"/>
  <c r="F2912"/>
  <c r="F3119"/>
  <c r="F17864"/>
  <c r="F17899"/>
  <c r="F18469"/>
  <c r="F10809"/>
  <c r="F15274"/>
  <c r="F15565"/>
  <c r="F15767"/>
  <c r="F16162"/>
  <c r="F16402"/>
  <c r="F16488"/>
  <c r="F2787"/>
  <c r="F3161"/>
  <c r="F13532"/>
  <c r="F15866"/>
  <c r="F16063"/>
  <c r="F16360"/>
  <c r="F16449"/>
  <c r="F14594"/>
  <c r="F14786"/>
  <c r="F14882"/>
  <c r="F15078"/>
  <c r="F15176"/>
  <c r="F16618"/>
  <c r="F15961"/>
  <c r="F16544"/>
  <c r="F2955"/>
  <c r="F16255"/>
  <c r="F14693"/>
  <c r="F14983"/>
  <c r="F2699"/>
  <c r="F2830"/>
  <c r="F2872"/>
  <c r="F2995"/>
  <c r="F3041"/>
  <c r="F3077"/>
  <c r="F15467"/>
  <c r="F5694"/>
  <c r="F5767"/>
  <c r="F5830"/>
  <c r="F5893"/>
  <c r="F5959"/>
  <c r="F6024"/>
  <c r="F6095"/>
  <c r="F6167"/>
  <c r="F6242"/>
  <c r="F6308"/>
  <c r="F6372"/>
  <c r="F6445"/>
  <c r="F6513"/>
  <c r="F6589"/>
  <c r="F6666"/>
  <c r="F6737"/>
  <c r="F6809"/>
  <c r="F6872"/>
  <c r="F6933"/>
  <c r="F6986"/>
  <c r="F7045"/>
  <c r="F7104"/>
  <c r="F7159"/>
  <c r="F7215"/>
  <c r="F7275"/>
  <c r="F7330"/>
  <c r="F7389"/>
  <c r="F7456"/>
  <c r="F7525"/>
  <c r="F7594"/>
  <c r="F7645"/>
  <c r="F7696"/>
  <c r="F7746"/>
  <c r="F7795"/>
  <c r="F7848"/>
  <c r="F7897"/>
  <c r="F7943"/>
  <c r="F7993"/>
  <c r="F8042"/>
  <c r="F8086"/>
  <c r="F8372"/>
  <c r="F8416"/>
  <c r="F8461"/>
  <c r="F8509"/>
  <c r="F8554"/>
  <c r="F8602"/>
  <c r="F8664"/>
  <c r="F8726"/>
  <c r="F8788"/>
  <c r="F8845"/>
  <c r="F8910"/>
  <c r="F8978"/>
  <c r="F9019"/>
  <c r="F9056"/>
  <c r="F9099"/>
  <c r="F9139"/>
  <c r="F9181"/>
  <c r="F9221"/>
  <c r="F9264"/>
  <c r="F9301"/>
  <c r="F9346"/>
  <c r="F9387"/>
  <c r="F9430"/>
  <c r="F9475"/>
  <c r="F9522"/>
  <c r="F9561"/>
  <c r="F9611"/>
  <c r="F9657"/>
  <c r="F9700"/>
  <c r="F9742"/>
  <c r="F9784"/>
  <c r="F9826"/>
  <c r="F9861"/>
  <c r="F9903"/>
  <c r="F9969"/>
  <c r="F10052"/>
  <c r="F10141"/>
  <c r="F10221"/>
  <c r="F10302"/>
  <c r="F10379"/>
  <c r="F10475"/>
  <c r="F10561"/>
  <c r="F10648"/>
  <c r="F10738"/>
  <c r="F10883"/>
  <c r="F10918"/>
  <c r="F10951"/>
  <c r="F10981"/>
  <c r="F11019"/>
  <c r="F11054"/>
  <c r="F11088"/>
  <c r="F11124"/>
  <c r="F11159"/>
  <c r="F11195"/>
  <c r="F11232"/>
  <c r="F11268"/>
  <c r="F11303"/>
  <c r="F11342"/>
  <c r="F11374"/>
  <c r="F11413"/>
  <c r="F11448"/>
  <c r="F11494"/>
  <c r="F11538"/>
  <c r="F11579"/>
  <c r="F11626"/>
  <c r="F11676"/>
  <c r="F11724"/>
  <c r="F11769"/>
  <c r="F11815"/>
  <c r="F11860"/>
  <c r="F11905"/>
  <c r="F11951"/>
  <c r="F12000"/>
  <c r="F12053"/>
  <c r="F12102"/>
  <c r="F12145"/>
  <c r="F12178"/>
  <c r="F12209"/>
  <c r="F12237"/>
  <c r="F12259"/>
  <c r="F12281"/>
  <c r="F12303"/>
  <c r="F12326"/>
  <c r="F12348"/>
  <c r="F12372"/>
  <c r="F12389"/>
  <c r="F12432"/>
  <c r="F12482"/>
  <c r="F12529"/>
  <c r="F12579"/>
  <c r="F12625"/>
  <c r="F12673"/>
  <c r="F12721"/>
  <c r="F12767"/>
  <c r="F12815"/>
  <c r="F12862"/>
  <c r="F12908"/>
  <c r="F12957"/>
  <c r="F13004"/>
  <c r="F13050"/>
  <c r="F13097"/>
  <c r="F13150"/>
  <c r="F13196"/>
  <c r="F13244"/>
  <c r="F13296"/>
  <c r="F13342"/>
  <c r="F13391"/>
  <c r="F13439"/>
  <c r="F13489"/>
  <c r="F10846"/>
  <c r="F13582"/>
  <c r="F13626"/>
  <c r="F13675"/>
  <c r="F13725"/>
  <c r="F13775"/>
  <c r="F13822"/>
  <c r="F13879"/>
  <c r="F13930"/>
  <c r="F13980"/>
  <c r="F14030"/>
  <c r="F14078"/>
  <c r="F14124"/>
  <c r="F14219"/>
  <c r="F14321"/>
  <c r="F14412"/>
  <c r="F14741"/>
  <c r="F15128"/>
  <c r="F14835"/>
  <c r="F15323"/>
  <c r="F15721"/>
  <c r="F16117"/>
  <c r="F16381"/>
  <c r="F15232"/>
  <c r="F15621"/>
  <c r="F16015"/>
  <c r="F16345"/>
  <c r="F16514"/>
  <c r="F16666"/>
  <c r="F16699"/>
  <c r="F16723"/>
  <c r="F16744"/>
  <c r="F16763"/>
  <c r="F16792"/>
  <c r="F16826"/>
  <c r="F16863"/>
  <c r="F16896"/>
  <c r="F16919"/>
  <c r="F16946"/>
  <c r="F16974"/>
  <c r="F17001"/>
  <c r="F17023"/>
  <c r="F17047"/>
  <c r="F17070"/>
  <c r="F17100"/>
  <c r="F17124"/>
  <c r="F17143"/>
  <c r="F17161"/>
  <c r="F17182"/>
  <c r="F17210"/>
  <c r="F17607"/>
  <c r="F17631"/>
  <c r="F17660"/>
  <c r="F17694"/>
  <c r="F17735"/>
  <c r="F17771"/>
  <c r="F17807"/>
  <c r="F17837"/>
  <c r="F18137"/>
  <c r="F18161"/>
  <c r="F18185"/>
  <c r="F18207"/>
  <c r="F18228"/>
  <c r="F8153"/>
  <c r="F8176"/>
  <c r="F8199"/>
  <c r="F8220"/>
  <c r="F8259"/>
  <c r="F8281"/>
  <c r="F8304"/>
  <c r="F8349"/>
  <c r="F8395"/>
  <c r="F8436"/>
  <c r="F8488"/>
  <c r="F8576"/>
  <c r="F8633"/>
  <c r="F8757"/>
  <c r="F8815"/>
  <c r="F8945"/>
  <c r="F9037"/>
  <c r="F9118"/>
  <c r="F9201"/>
  <c r="F9239"/>
  <c r="F9324"/>
  <c r="F9408"/>
  <c r="F9454"/>
  <c r="F9542"/>
  <c r="F9635"/>
  <c r="F9679"/>
  <c r="F9762"/>
  <c r="F9843"/>
  <c r="F9932"/>
  <c r="F10097"/>
  <c r="F10262"/>
  <c r="F10428"/>
  <c r="F10603"/>
  <c r="F10775"/>
  <c r="F14172"/>
  <c r="F14366"/>
  <c r="F14455"/>
  <c r="F15035"/>
  <c r="F15517"/>
  <c r="F15915"/>
  <c r="F16311"/>
  <c r="F15422"/>
  <c r="F15821"/>
  <c r="F16210"/>
  <c r="F16432"/>
  <c r="F16639"/>
  <c r="F17270"/>
  <c r="F17314"/>
  <c r="F17417"/>
  <c r="F17467"/>
  <c r="F17503"/>
  <c r="F17291"/>
  <c r="F17336"/>
  <c r="F17448"/>
  <c r="F17485"/>
  <c r="F17879"/>
  <c r="F17588"/>
  <c r="F17644"/>
  <c r="F17676"/>
  <c r="F17754"/>
  <c r="F17822"/>
  <c r="F17955"/>
  <c r="F17978"/>
  <c r="F18020"/>
  <c r="F18038"/>
  <c r="F18076"/>
  <c r="F18273"/>
  <c r="F18290"/>
  <c r="F18316"/>
  <c r="F18338"/>
  <c r="F18380"/>
  <c r="F18427"/>
  <c r="F18488"/>
  <c r="F27" i="25" l="1"/>
  <c r="G26"/>
  <c r="H8" i="16"/>
  <c r="F9"/>
  <c r="G31"/>
  <c r="H30"/>
  <c r="F18428"/>
  <c r="F18317"/>
  <c r="F18274"/>
  <c r="F18021"/>
  <c r="F17823"/>
  <c r="F17645"/>
  <c r="F17486"/>
  <c r="F17337"/>
  <c r="F17504"/>
  <c r="F17315"/>
  <c r="F16433"/>
  <c r="F15822"/>
  <c r="F15916"/>
  <c r="F14367"/>
  <c r="F10604"/>
  <c r="F10263"/>
  <c r="F9844"/>
  <c r="F9636"/>
  <c r="F9409"/>
  <c r="F9202"/>
  <c r="F8946"/>
  <c r="F8634"/>
  <c r="F8437"/>
  <c r="F8350"/>
  <c r="F8260"/>
  <c r="F8177"/>
  <c r="F18229"/>
  <c r="F18186"/>
  <c r="F17838"/>
  <c r="F17736"/>
  <c r="F17632"/>
  <c r="F17211"/>
  <c r="F17162"/>
  <c r="F17125"/>
  <c r="F17048"/>
  <c r="F16920"/>
  <c r="F16764"/>
  <c r="F16382"/>
  <c r="F13151"/>
  <c r="F13051"/>
  <c r="F12909"/>
  <c r="F12768"/>
  <c r="F12674"/>
  <c r="F12530"/>
  <c r="F12390"/>
  <c r="F12327"/>
  <c r="F12282"/>
  <c r="F12238"/>
  <c r="F12146"/>
  <c r="F12054"/>
  <c r="F11906"/>
  <c r="F11816"/>
  <c r="F11677"/>
  <c r="F11580"/>
  <c r="F11449"/>
  <c r="F11343"/>
  <c r="F11269"/>
  <c r="F11160"/>
  <c r="F11055"/>
  <c r="F10952"/>
  <c r="F10884"/>
  <c r="F10562"/>
  <c r="F10303"/>
  <c r="F9970"/>
  <c r="F9827"/>
  <c r="F9701"/>
  <c r="F9562"/>
  <c r="F9431"/>
  <c r="F9302"/>
  <c r="F9182"/>
  <c r="F9057"/>
  <c r="F8979"/>
  <c r="F8789"/>
  <c r="F8555"/>
  <c r="F8417"/>
  <c r="F8043"/>
  <c r="F7898"/>
  <c r="F7747"/>
  <c r="F7646"/>
  <c r="F7457"/>
  <c r="F7276"/>
  <c r="F7105"/>
  <c r="F6873"/>
  <c r="F6446"/>
  <c r="F5768"/>
  <c r="F18489"/>
  <c r="F18381"/>
  <c r="F18339"/>
  <c r="F18291"/>
  <c r="F18077"/>
  <c r="F18039"/>
  <c r="F17979"/>
  <c r="F17956"/>
  <c r="F17755"/>
  <c r="F17677"/>
  <c r="F17589"/>
  <c r="F17880"/>
  <c r="F17449"/>
  <c r="F17292"/>
  <c r="F17468"/>
  <c r="F17418"/>
  <c r="F17271"/>
  <c r="F16640"/>
  <c r="F16211"/>
  <c r="F15423"/>
  <c r="F16312"/>
  <c r="F15518"/>
  <c r="F15036"/>
  <c r="F14456"/>
  <c r="F14173"/>
  <c r="F10776"/>
  <c r="F10429"/>
  <c r="F10098"/>
  <c r="F9933"/>
  <c r="F9763"/>
  <c r="F9680"/>
  <c r="F9543"/>
  <c r="F9455"/>
  <c r="F9325"/>
  <c r="F9240"/>
  <c r="F9119"/>
  <c r="F9038"/>
  <c r="F8816"/>
  <c r="F8758"/>
  <c r="F8577"/>
  <c r="F8489"/>
  <c r="F8396"/>
  <c r="F8305"/>
  <c r="F8282"/>
  <c r="F8221"/>
  <c r="F8200"/>
  <c r="F8154"/>
  <c r="F18208"/>
  <c r="F18162"/>
  <c r="F18138"/>
  <c r="F17808"/>
  <c r="F17772"/>
  <c r="F17695"/>
  <c r="F17661"/>
  <c r="F17608"/>
  <c r="F17183"/>
  <c r="F17144"/>
  <c r="F17101"/>
  <c r="F17071"/>
  <c r="F17024"/>
  <c r="F17002"/>
  <c r="F16975"/>
  <c r="F16947"/>
  <c r="F16897"/>
  <c r="F16864"/>
  <c r="F16827"/>
  <c r="F16793"/>
  <c r="F16745"/>
  <c r="F16724"/>
  <c r="F16700"/>
  <c r="F16667"/>
  <c r="F16515"/>
  <c r="F16346"/>
  <c r="F16016"/>
  <c r="F15622"/>
  <c r="F15233"/>
  <c r="F16118"/>
  <c r="F15722"/>
  <c r="F15324"/>
  <c r="F14836"/>
  <c r="F15129"/>
  <c r="F14742"/>
  <c r="F14413"/>
  <c r="F14322"/>
  <c r="F14220"/>
  <c r="F14125"/>
  <c r="F14079"/>
  <c r="F14031"/>
  <c r="F13981"/>
  <c r="F13931"/>
  <c r="F13880"/>
  <c r="F13823"/>
  <c r="F13776"/>
  <c r="F13726"/>
  <c r="F13676"/>
  <c r="F13627"/>
  <c r="F13583"/>
  <c r="F10847"/>
  <c r="F13490"/>
  <c r="F13440"/>
  <c r="F13392"/>
  <c r="F13343"/>
  <c r="F13297"/>
  <c r="F13245"/>
  <c r="F13197"/>
  <c r="F13098"/>
  <c r="F13005"/>
  <c r="F12958"/>
  <c r="F12863"/>
  <c r="F12816"/>
  <c r="F12722"/>
  <c r="F12626"/>
  <c r="F12580"/>
  <c r="F12483"/>
  <c r="F12433"/>
  <c r="F12373"/>
  <c r="F12349"/>
  <c r="F12304"/>
  <c r="F12260"/>
  <c r="F12210"/>
  <c r="F12179"/>
  <c r="F12103"/>
  <c r="F12001"/>
  <c r="F11952"/>
  <c r="F11861"/>
  <c r="F11770"/>
  <c r="F11725"/>
  <c r="F11627"/>
  <c r="F11539"/>
  <c r="F11495"/>
  <c r="F11414"/>
  <c r="F11375"/>
  <c r="F11304"/>
  <c r="F11233"/>
  <c r="F11196"/>
  <c r="F11125"/>
  <c r="F11089"/>
  <c r="F11020"/>
  <c r="F10982"/>
  <c r="F10919"/>
  <c r="F10739"/>
  <c r="F10649"/>
  <c r="F10476"/>
  <c r="F10380"/>
  <c r="F10222"/>
  <c r="F10142"/>
  <c r="F10053"/>
  <c r="F9904"/>
  <c r="F9862"/>
  <c r="F9785"/>
  <c r="F9743"/>
  <c r="F9658"/>
  <c r="F9612"/>
  <c r="F9523"/>
  <c r="F9476"/>
  <c r="F9388"/>
  <c r="F9347"/>
  <c r="F9265"/>
  <c r="F9222"/>
  <c r="F9140"/>
  <c r="F9100"/>
  <c r="F9020"/>
  <c r="F8911"/>
  <c r="F8846"/>
  <c r="F8727"/>
  <c r="F8665"/>
  <c r="F8603"/>
  <c r="F8510"/>
  <c r="F8462"/>
  <c r="F8373"/>
  <c r="F8087"/>
  <c r="F7994"/>
  <c r="F7944"/>
  <c r="F7849"/>
  <c r="F7796"/>
  <c r="F7697"/>
  <c r="F7595"/>
  <c r="F7526"/>
  <c r="F7390"/>
  <c r="F7331"/>
  <c r="F7216"/>
  <c r="F7160"/>
  <c r="F7046"/>
  <c r="F6987"/>
  <c r="F6934"/>
  <c r="F6810"/>
  <c r="F6738"/>
  <c r="F6667"/>
  <c r="F6590"/>
  <c r="F6514"/>
  <c r="F6373"/>
  <c r="F6309"/>
  <c r="F6243"/>
  <c r="F6168"/>
  <c r="F6096"/>
  <c r="F6025"/>
  <c r="F5960"/>
  <c r="F5894"/>
  <c r="F5831"/>
  <c r="F5695"/>
  <c r="F15468"/>
  <c r="F3078"/>
  <c r="F3042"/>
  <c r="F2996"/>
  <c r="F2873"/>
  <c r="F2831"/>
  <c r="F2700"/>
  <c r="F14984"/>
  <c r="F14694"/>
  <c r="F16256"/>
  <c r="F2956"/>
  <c r="F16545"/>
  <c r="F15962"/>
  <c r="F16619"/>
  <c r="F15177"/>
  <c r="F15079"/>
  <c r="F14883"/>
  <c r="F14787"/>
  <c r="F14595"/>
  <c r="F16450"/>
  <c r="F16361"/>
  <c r="F16064"/>
  <c r="F15867"/>
  <c r="F13533"/>
  <c r="F3162"/>
  <c r="F2788"/>
  <c r="F16489"/>
  <c r="F16403"/>
  <c r="F16163"/>
  <c r="F15768"/>
  <c r="F15566"/>
  <c r="F15275"/>
  <c r="F10810"/>
  <c r="F18470"/>
  <c r="F17900"/>
  <c r="F17865"/>
  <c r="F3120"/>
  <c r="F2913"/>
  <c r="F2745"/>
  <c r="F14502"/>
  <c r="F15671"/>
  <c r="F16327"/>
  <c r="F15370"/>
  <c r="F18406"/>
  <c r="F18248"/>
  <c r="F5630"/>
  <c r="F5584"/>
  <c r="F5549"/>
  <c r="F5518"/>
  <c r="F5487"/>
  <c r="F5441"/>
  <c r="F5406"/>
  <c r="F5373"/>
  <c r="F5336"/>
  <c r="F5291"/>
  <c r="F5251"/>
  <c r="F5207"/>
  <c r="F5154"/>
  <c r="F5095"/>
  <c r="F5027"/>
  <c r="F5006"/>
  <c r="F4985"/>
  <c r="F4962"/>
  <c r="F4936"/>
  <c r="F4913"/>
  <c r="F4882"/>
  <c r="F4855"/>
  <c r="F4829"/>
  <c r="F4802"/>
  <c r="F4772"/>
  <c r="F4743"/>
  <c r="F4710"/>
  <c r="F4683"/>
  <c r="F4655"/>
  <c r="F4631"/>
  <c r="F4597"/>
  <c r="F4569"/>
  <c r="F4539"/>
  <c r="F4515"/>
  <c r="F4488"/>
  <c r="F4462"/>
  <c r="F4437"/>
  <c r="F4411"/>
  <c r="F4389"/>
  <c r="F4365"/>
  <c r="F4342"/>
  <c r="F4313"/>
  <c r="F4280"/>
  <c r="F4250"/>
  <c r="F4222"/>
  <c r="F4192"/>
  <c r="F4164"/>
  <c r="F4135"/>
  <c r="F4105"/>
  <c r="F4077"/>
  <c r="F4054"/>
  <c r="F4029"/>
  <c r="F4006"/>
  <c r="F3981"/>
  <c r="F3962"/>
  <c r="F3940"/>
  <c r="F3917"/>
  <c r="F3891"/>
  <c r="F3862"/>
  <c r="F3835"/>
  <c r="F3809"/>
  <c r="F3780"/>
  <c r="F3751"/>
  <c r="F3727"/>
  <c r="F3705"/>
  <c r="F3678"/>
  <c r="F3649"/>
  <c r="F3620"/>
  <c r="F3589"/>
  <c r="F3564"/>
  <c r="F3534"/>
  <c r="F3503"/>
  <c r="F3476"/>
  <c r="F3463"/>
  <c r="F3443"/>
  <c r="F3423"/>
  <c r="F3402"/>
  <c r="F3379"/>
  <c r="F3352"/>
  <c r="F3328"/>
  <c r="F3305"/>
  <c r="F3282"/>
  <c r="F3262"/>
  <c r="F3241"/>
  <c r="F3221"/>
  <c r="F3201"/>
  <c r="F3183"/>
  <c r="F3061"/>
  <c r="F2895"/>
  <c r="F2722"/>
  <c r="F2681"/>
  <c r="F2658"/>
  <c r="F2633"/>
  <c r="F2608"/>
  <c r="F2577"/>
  <c r="F2552"/>
  <c r="F2526"/>
  <c r="F2504"/>
  <c r="F2481"/>
  <c r="F2459"/>
  <c r="F2436"/>
  <c r="F2410"/>
  <c r="F2387"/>
  <c r="F2364"/>
  <c r="F2338"/>
  <c r="F2311"/>
  <c r="F2285"/>
  <c r="F2262"/>
  <c r="F2240"/>
  <c r="F2220"/>
  <c r="F2195"/>
  <c r="F2167"/>
  <c r="F2142"/>
  <c r="F2117"/>
  <c r="F2098"/>
  <c r="F2075"/>
  <c r="F2045"/>
  <c r="F2022"/>
  <c r="F1988"/>
  <c r="F1961"/>
  <c r="F1938"/>
  <c r="F1908"/>
  <c r="F1878"/>
  <c r="F1849"/>
  <c r="F1823"/>
  <c r="F1801"/>
  <c r="F1779"/>
  <c r="F1752"/>
  <c r="F1728"/>
  <c r="F1697"/>
  <c r="F1672"/>
  <c r="F1647"/>
  <c r="F1623"/>
  <c r="F1595"/>
  <c r="F1571"/>
  <c r="F1549"/>
  <c r="F1519"/>
  <c r="F1499"/>
  <c r="F1471"/>
  <c r="F1446"/>
  <c r="F1414"/>
  <c r="F1387"/>
  <c r="F1362"/>
  <c r="F1332"/>
  <c r="F1303"/>
  <c r="F1268"/>
  <c r="F1234"/>
  <c r="F1190"/>
  <c r="F1154"/>
  <c r="F1125"/>
  <c r="F1098"/>
  <c r="F1072"/>
  <c r="F1043"/>
  <c r="F1010"/>
  <c r="F972"/>
  <c r="F933"/>
  <c r="F887"/>
  <c r="F846"/>
  <c r="F818"/>
  <c r="F789"/>
  <c r="F762"/>
  <c r="F734"/>
  <c r="F706"/>
  <c r="F683"/>
  <c r="F655"/>
  <c r="F629"/>
  <c r="F596"/>
  <c r="F565"/>
  <c r="F537"/>
  <c r="F507"/>
  <c r="F477"/>
  <c r="F451"/>
  <c r="F417"/>
  <c r="F394"/>
  <c r="F373"/>
  <c r="F354"/>
  <c r="F328"/>
  <c r="F305"/>
  <c r="F281"/>
  <c r="F256"/>
  <c r="F229"/>
  <c r="F202"/>
  <c r="F180"/>
  <c r="F158"/>
  <c r="F135"/>
  <c r="F112"/>
  <c r="F88"/>
  <c r="F63"/>
  <c r="F37"/>
  <c r="F3021"/>
  <c r="F2855"/>
  <c r="F18451"/>
  <c r="F18359"/>
  <c r="F18057"/>
  <c r="F18004"/>
  <c r="F17931"/>
  <c r="F17848"/>
  <c r="F17791"/>
  <c r="F17716"/>
  <c r="F17621"/>
  <c r="F17566"/>
  <c r="F17525"/>
  <c r="F17383"/>
  <c r="F17545"/>
  <c r="F17359"/>
  <c r="F17242"/>
  <c r="F16588"/>
  <c r="F16472"/>
  <c r="F14648"/>
  <c r="F14273"/>
  <c r="F14935"/>
  <c r="F14550"/>
  <c r="F10696"/>
  <c r="F10519"/>
  <c r="F10338"/>
  <c r="F10182"/>
  <c r="F10012"/>
  <c r="F9882"/>
  <c r="F9807"/>
  <c r="F9722"/>
  <c r="F9586"/>
  <c r="F9500"/>
  <c r="F9368"/>
  <c r="F9282"/>
  <c r="F9161"/>
  <c r="F9079"/>
  <c r="F9003"/>
  <c r="F8878"/>
  <c r="F8698"/>
  <c r="F8532"/>
  <c r="F8329"/>
  <c r="F8240"/>
  <c r="F8132"/>
  <c r="F8110"/>
  <c r="F8065"/>
  <c r="F8019"/>
  <c r="F7969"/>
  <c r="F7921"/>
  <c r="F7874"/>
  <c r="F7823"/>
  <c r="F7772"/>
  <c r="F7719"/>
  <c r="F7673"/>
  <c r="F7622"/>
  <c r="F7563"/>
  <c r="F7491"/>
  <c r="F7421"/>
  <c r="F7362"/>
  <c r="F7303"/>
  <c r="F7248"/>
  <c r="F7186"/>
  <c r="F7133"/>
  <c r="F7077"/>
  <c r="F7017"/>
  <c r="F6958"/>
  <c r="F6905"/>
  <c r="F6841"/>
  <c r="F6772"/>
  <c r="F6700"/>
  <c r="F6626"/>
  <c r="F6552"/>
  <c r="F6481"/>
  <c r="F6407"/>
  <c r="F6341"/>
  <c r="F6275"/>
  <c r="F6203"/>
  <c r="F6132"/>
  <c r="F6061"/>
  <c r="F5991"/>
  <c r="F5928"/>
  <c r="F5862"/>
  <c r="F5801"/>
  <c r="F5729"/>
  <c r="F5677"/>
  <c r="F5619"/>
  <c r="F5598"/>
  <c r="F5565"/>
  <c r="F5532"/>
  <c r="F5505"/>
  <c r="F5458"/>
  <c r="F5426"/>
  <c r="F5387"/>
  <c r="F5356"/>
  <c r="F5314"/>
  <c r="F5271"/>
  <c r="F5228"/>
  <c r="F5181"/>
  <c r="F5126"/>
  <c r="F5059"/>
  <c r="F3144"/>
  <c r="F2978"/>
  <c r="F2812"/>
  <c r="F3100"/>
  <c r="F2936"/>
  <c r="F2769"/>
  <c r="F18104"/>
  <c r="F28" i="25" l="1"/>
  <c r="G27"/>
  <c r="G32" i="16"/>
  <c r="H31"/>
  <c r="H9"/>
  <c r="F10"/>
  <c r="F2937"/>
  <c r="F2979"/>
  <c r="F5182"/>
  <c r="F5315"/>
  <c r="F5459"/>
  <c r="F5678"/>
  <c r="F5802"/>
  <c r="F5992"/>
  <c r="F6204"/>
  <c r="F6408"/>
  <c r="F6627"/>
  <c r="F6906"/>
  <c r="F7078"/>
  <c r="F7304"/>
  <c r="F7492"/>
  <c r="F7623"/>
  <c r="F7773"/>
  <c r="F7922"/>
  <c r="F8066"/>
  <c r="F8241"/>
  <c r="F8533"/>
  <c r="F9004"/>
  <c r="F9283"/>
  <c r="F9587"/>
  <c r="F9883"/>
  <c r="F10520"/>
  <c r="F14551"/>
  <c r="F14649"/>
  <c r="F17243"/>
  <c r="F17384"/>
  <c r="F17622"/>
  <c r="F17792"/>
  <c r="F18005"/>
  <c r="F113"/>
  <c r="F181"/>
  <c r="F306"/>
  <c r="F395"/>
  <c r="F478"/>
  <c r="F566"/>
  <c r="F656"/>
  <c r="F735"/>
  <c r="F888"/>
  <c r="F1044"/>
  <c r="F1191"/>
  <c r="F1363"/>
  <c r="F1500"/>
  <c r="F1596"/>
  <c r="F1729"/>
  <c r="F1850"/>
  <c r="F1939"/>
  <c r="F2023"/>
  <c r="F2099"/>
  <c r="F2196"/>
  <c r="F2312"/>
  <c r="F2411"/>
  <c r="F2482"/>
  <c r="F2553"/>
  <c r="F2634"/>
  <c r="F2723"/>
  <c r="F3184"/>
  <c r="F3242"/>
  <c r="F3329"/>
  <c r="F3403"/>
  <c r="F3464"/>
  <c r="F3535"/>
  <c r="F3590"/>
  <c r="F3679"/>
  <c r="F3781"/>
  <c r="F3892"/>
  <c r="F3963"/>
  <c r="F4055"/>
  <c r="F4136"/>
  <c r="F4223"/>
  <c r="F4314"/>
  <c r="F4412"/>
  <c r="F4516"/>
  <c r="F4632"/>
  <c r="F4744"/>
  <c r="F4856"/>
  <c r="F4963"/>
  <c r="F5028"/>
  <c r="F5252"/>
  <c r="F5374"/>
  <c r="F5519"/>
  <c r="F18249"/>
  <c r="F16328"/>
  <c r="F2746"/>
  <c r="F17866"/>
  <c r="F10811"/>
  <c r="F15567"/>
  <c r="F16164"/>
  <c r="F2789"/>
  <c r="F15868"/>
  <c r="F14596"/>
  <c r="F15178"/>
  <c r="F16257"/>
  <c r="F3043"/>
  <c r="F18105"/>
  <c r="F2770"/>
  <c r="F3101"/>
  <c r="F2813"/>
  <c r="F3145"/>
  <c r="F5060"/>
  <c r="F5127"/>
  <c r="F5229"/>
  <c r="F5272"/>
  <c r="F5357"/>
  <c r="F5388"/>
  <c r="F5427"/>
  <c r="F5506"/>
  <c r="F5533"/>
  <c r="F5566"/>
  <c r="F5730"/>
  <c r="F5863"/>
  <c r="F5929"/>
  <c r="F6062"/>
  <c r="F6133"/>
  <c r="F6276"/>
  <c r="F6342"/>
  <c r="F6482"/>
  <c r="F6553"/>
  <c r="F6701"/>
  <c r="F6773"/>
  <c r="F6842"/>
  <c r="F6959"/>
  <c r="F7018"/>
  <c r="F7134"/>
  <c r="F7187"/>
  <c r="F7249"/>
  <c r="F7363"/>
  <c r="F7422"/>
  <c r="F7564"/>
  <c r="F7674"/>
  <c r="F7720"/>
  <c r="F7824"/>
  <c r="F7875"/>
  <c r="F7970"/>
  <c r="F8020"/>
  <c r="F8111"/>
  <c r="F8133"/>
  <c r="F8330"/>
  <c r="F8699"/>
  <c r="F8879"/>
  <c r="F9080"/>
  <c r="F9162"/>
  <c r="F9369"/>
  <c r="F9501"/>
  <c r="F9723"/>
  <c r="F9808"/>
  <c r="F10013"/>
  <c r="F10183"/>
  <c r="F10339"/>
  <c r="F10697"/>
  <c r="F14936"/>
  <c r="F14274"/>
  <c r="F16473"/>
  <c r="F16589"/>
  <c r="F17360"/>
  <c r="F17546"/>
  <c r="F17526"/>
  <c r="F17567"/>
  <c r="F17717"/>
  <c r="F17849"/>
  <c r="F17932"/>
  <c r="F18058"/>
  <c r="F18360"/>
  <c r="F18452"/>
  <c r="F2856"/>
  <c r="F3022"/>
  <c r="F38"/>
  <c r="F64"/>
  <c r="F89"/>
  <c r="F136"/>
  <c r="F159"/>
  <c r="F203"/>
  <c r="F230"/>
  <c r="F257"/>
  <c r="F282"/>
  <c r="F329"/>
  <c r="F355"/>
  <c r="F374"/>
  <c r="F418"/>
  <c r="F452"/>
  <c r="F508"/>
  <c r="F538"/>
  <c r="F597"/>
  <c r="F630"/>
  <c r="F684"/>
  <c r="F707"/>
  <c r="F763"/>
  <c r="F790"/>
  <c r="F819"/>
  <c r="F847"/>
  <c r="F934"/>
  <c r="F973"/>
  <c r="F1011"/>
  <c r="F1073"/>
  <c r="F1099"/>
  <c r="F1126"/>
  <c r="F1155"/>
  <c r="F1235"/>
  <c r="F1269"/>
  <c r="F1304"/>
  <c r="F1333"/>
  <c r="F1388"/>
  <c r="F1415"/>
  <c r="F1447"/>
  <c r="F1472"/>
  <c r="F1520"/>
  <c r="F1550"/>
  <c r="F1572"/>
  <c r="F1624"/>
  <c r="F1648"/>
  <c r="F1673"/>
  <c r="F1698"/>
  <c r="F1753"/>
  <c r="F1780"/>
  <c r="F1802"/>
  <c r="F1824"/>
  <c r="F1879"/>
  <c r="F1909"/>
  <c r="F1962"/>
  <c r="F1989"/>
  <c r="F2046"/>
  <c r="F2076"/>
  <c r="F2118"/>
  <c r="F2143"/>
  <c r="F2168"/>
  <c r="F2221"/>
  <c r="F2241"/>
  <c r="F2263"/>
  <c r="F2286"/>
  <c r="F2339"/>
  <c r="F2365"/>
  <c r="F2388"/>
  <c r="F2437"/>
  <c r="F2460"/>
  <c r="F2505"/>
  <c r="F2527"/>
  <c r="F2578"/>
  <c r="F2609"/>
  <c r="F2659"/>
  <c r="F2682"/>
  <c r="F2896"/>
  <c r="F3062"/>
  <c r="F3202"/>
  <c r="F3222"/>
  <c r="F3263"/>
  <c r="F3283"/>
  <c r="F3306"/>
  <c r="F3353"/>
  <c r="F3380"/>
  <c r="F3424"/>
  <c r="F3444"/>
  <c r="F3477"/>
  <c r="F3504"/>
  <c r="F3565"/>
  <c r="F3621"/>
  <c r="F3650"/>
  <c r="F3706"/>
  <c r="F3728"/>
  <c r="F3752"/>
  <c r="F3810"/>
  <c r="F3836"/>
  <c r="F3863"/>
  <c r="F3918"/>
  <c r="F3941"/>
  <c r="F3982"/>
  <c r="F4007"/>
  <c r="F4030"/>
  <c r="F4078"/>
  <c r="F4106"/>
  <c r="F4165"/>
  <c r="F4193"/>
  <c r="F4251"/>
  <c r="F4281"/>
  <c r="F4343"/>
  <c r="F4366"/>
  <c r="F4390"/>
  <c r="F4438"/>
  <c r="F4463"/>
  <c r="F4489"/>
  <c r="F4540"/>
  <c r="F4570"/>
  <c r="F4598"/>
  <c r="F4656"/>
  <c r="F4684"/>
  <c r="F4711"/>
  <c r="F4773"/>
  <c r="F4803"/>
  <c r="F4830"/>
  <c r="F4883"/>
  <c r="F4914"/>
  <c r="F4937"/>
  <c r="F4986"/>
  <c r="F5007"/>
  <c r="F5096"/>
  <c r="F5155"/>
  <c r="F5208"/>
  <c r="F5292"/>
  <c r="F5337"/>
  <c r="F5407"/>
  <c r="F5442"/>
  <c r="F5488"/>
  <c r="F5550"/>
  <c r="F5585"/>
  <c r="F18407"/>
  <c r="F15371"/>
  <c r="F15672"/>
  <c r="F14503"/>
  <c r="F2914"/>
  <c r="F3121"/>
  <c r="F17901"/>
  <c r="F15276"/>
  <c r="F15769"/>
  <c r="F16404"/>
  <c r="F16490"/>
  <c r="F3163"/>
  <c r="F13534"/>
  <c r="F16065"/>
  <c r="F16362"/>
  <c r="F16451"/>
  <c r="F14788"/>
  <c r="F14884"/>
  <c r="F15080"/>
  <c r="F16620"/>
  <c r="F15963"/>
  <c r="F16546"/>
  <c r="F2957"/>
  <c r="F14695"/>
  <c r="F14985"/>
  <c r="F2701"/>
  <c r="F2832"/>
  <c r="F2874"/>
  <c r="F2997"/>
  <c r="F3079"/>
  <c r="F15469"/>
  <c r="F5631"/>
  <c r="F18471"/>
  <c r="F5696"/>
  <c r="F5832"/>
  <c r="F5895"/>
  <c r="F5961"/>
  <c r="F6026"/>
  <c r="F6097"/>
  <c r="F6169"/>
  <c r="F6244"/>
  <c r="F6310"/>
  <c r="F6374"/>
  <c r="F6515"/>
  <c r="F6591"/>
  <c r="F6668"/>
  <c r="F6739"/>
  <c r="F6811"/>
  <c r="F6935"/>
  <c r="F6988"/>
  <c r="F7047"/>
  <c r="F7161"/>
  <c r="F7217"/>
  <c r="F7332"/>
  <c r="F7391"/>
  <c r="F7527"/>
  <c r="F7596"/>
  <c r="F7698"/>
  <c r="F7797"/>
  <c r="F7850"/>
  <c r="F7945"/>
  <c r="F7995"/>
  <c r="F8088"/>
  <c r="F8374"/>
  <c r="F8463"/>
  <c r="F8511"/>
  <c r="F8604"/>
  <c r="F8666"/>
  <c r="F8728"/>
  <c r="F8847"/>
  <c r="F8912"/>
  <c r="F9021"/>
  <c r="F9101"/>
  <c r="F9141"/>
  <c r="F9223"/>
  <c r="F9266"/>
  <c r="F9348"/>
  <c r="F9389"/>
  <c r="F9477"/>
  <c r="F9524"/>
  <c r="F9613"/>
  <c r="F9659"/>
  <c r="F9744"/>
  <c r="F9786"/>
  <c r="F9863"/>
  <c r="F9905"/>
  <c r="F10054"/>
  <c r="F10143"/>
  <c r="F10223"/>
  <c r="F10381"/>
  <c r="F10477"/>
  <c r="F10650"/>
  <c r="F10740"/>
  <c r="F10920"/>
  <c r="F10983"/>
  <c r="F11021"/>
  <c r="F11090"/>
  <c r="F11126"/>
  <c r="F11197"/>
  <c r="F11234"/>
  <c r="F11305"/>
  <c r="F11376"/>
  <c r="F11415"/>
  <c r="F11496"/>
  <c r="F11540"/>
  <c r="F11628"/>
  <c r="F11726"/>
  <c r="F11771"/>
  <c r="F11862"/>
  <c r="F11953"/>
  <c r="F12002"/>
  <c r="F12104"/>
  <c r="F12180"/>
  <c r="F12211"/>
  <c r="F12261"/>
  <c r="F12305"/>
  <c r="F12350"/>
  <c r="F12374"/>
  <c r="F12434"/>
  <c r="F12484"/>
  <c r="F12581"/>
  <c r="F12627"/>
  <c r="F12723"/>
  <c r="F12817"/>
  <c r="F12864"/>
  <c r="F12959"/>
  <c r="F13006"/>
  <c r="F13099"/>
  <c r="F13198"/>
  <c r="F13246"/>
  <c r="F13298"/>
  <c r="F13344"/>
  <c r="F13393"/>
  <c r="F13441"/>
  <c r="F13491"/>
  <c r="F10848"/>
  <c r="F13584"/>
  <c r="F13628"/>
  <c r="F13677"/>
  <c r="F13727"/>
  <c r="F13777"/>
  <c r="F13824"/>
  <c r="F13881"/>
  <c r="F13932"/>
  <c r="F13982"/>
  <c r="F14032"/>
  <c r="F14080"/>
  <c r="F14126"/>
  <c r="F14221"/>
  <c r="F14323"/>
  <c r="F14414"/>
  <c r="F14743"/>
  <c r="F15130"/>
  <c r="F14837"/>
  <c r="F15325"/>
  <c r="F15723"/>
  <c r="F16119"/>
  <c r="F15234"/>
  <c r="F15623"/>
  <c r="F16017"/>
  <c r="F16347"/>
  <c r="F16516"/>
  <c r="F16668"/>
  <c r="F16701"/>
  <c r="F16725"/>
  <c r="F16746"/>
  <c r="F16794"/>
  <c r="F16828"/>
  <c r="F16865"/>
  <c r="F16898"/>
  <c r="F16948"/>
  <c r="F16976"/>
  <c r="F17003"/>
  <c r="F17025"/>
  <c r="F17072"/>
  <c r="F17102"/>
  <c r="F17145"/>
  <c r="F17184"/>
  <c r="F17609"/>
  <c r="F17662"/>
  <c r="F17696"/>
  <c r="F17773"/>
  <c r="F17809"/>
  <c r="F18139"/>
  <c r="F18163"/>
  <c r="F18209"/>
  <c r="F8155"/>
  <c r="F8201"/>
  <c r="F8222"/>
  <c r="F8283"/>
  <c r="F8306"/>
  <c r="F8397"/>
  <c r="F8490"/>
  <c r="F8578"/>
  <c r="F8759"/>
  <c r="F8817"/>
  <c r="F9039"/>
  <c r="F9120"/>
  <c r="F9241"/>
  <c r="F9326"/>
  <c r="F9456"/>
  <c r="F9544"/>
  <c r="F9681"/>
  <c r="F9764"/>
  <c r="F9934"/>
  <c r="F10099"/>
  <c r="F10430"/>
  <c r="F10777"/>
  <c r="F14174"/>
  <c r="F14457"/>
  <c r="F15037"/>
  <c r="F15519"/>
  <c r="F16313"/>
  <c r="F15424"/>
  <c r="F16212"/>
  <c r="F16641"/>
  <c r="F17272"/>
  <c r="F17419"/>
  <c r="F17469"/>
  <c r="F17293"/>
  <c r="F17450"/>
  <c r="F17881"/>
  <c r="F17590"/>
  <c r="F17678"/>
  <c r="F17756"/>
  <c r="F17957"/>
  <c r="F17980"/>
  <c r="F18040"/>
  <c r="F18078"/>
  <c r="F18292"/>
  <c r="F18340"/>
  <c r="F18382"/>
  <c r="F18490"/>
  <c r="F5769"/>
  <c r="F6447"/>
  <c r="F6874"/>
  <c r="F7106"/>
  <c r="F7277"/>
  <c r="F7458"/>
  <c r="F7647"/>
  <c r="F7748"/>
  <c r="F7899"/>
  <c r="F8044"/>
  <c r="F8418"/>
  <c r="F8556"/>
  <c r="F8790"/>
  <c r="F8980"/>
  <c r="F9058"/>
  <c r="F9183"/>
  <c r="F9303"/>
  <c r="F9432"/>
  <c r="F9563"/>
  <c r="F9702"/>
  <c r="F9828"/>
  <c r="F9971"/>
  <c r="F10304"/>
  <c r="F10563"/>
  <c r="F10885"/>
  <c r="F10953"/>
  <c r="F11056"/>
  <c r="F11161"/>
  <c r="F11270"/>
  <c r="F11344"/>
  <c r="F11450"/>
  <c r="F11581"/>
  <c r="F11678"/>
  <c r="F11817"/>
  <c r="F11907"/>
  <c r="F12055"/>
  <c r="F12147"/>
  <c r="F12239"/>
  <c r="F12283"/>
  <c r="F12328"/>
  <c r="F12391"/>
  <c r="F12531"/>
  <c r="F12675"/>
  <c r="F12769"/>
  <c r="F12910"/>
  <c r="F13052"/>
  <c r="F13152"/>
  <c r="F16383"/>
  <c r="F16765"/>
  <c r="F16921"/>
  <c r="F17049"/>
  <c r="F17126"/>
  <c r="F17163"/>
  <c r="F17212"/>
  <c r="F17633"/>
  <c r="F17737"/>
  <c r="F18187"/>
  <c r="F18230"/>
  <c r="F8178"/>
  <c r="F8261"/>
  <c r="F8351"/>
  <c r="F8438"/>
  <c r="F8635"/>
  <c r="F8947"/>
  <c r="F9203"/>
  <c r="F9410"/>
  <c r="F9637"/>
  <c r="F9845"/>
  <c r="F10264"/>
  <c r="F10605"/>
  <c r="F14368"/>
  <c r="F15917"/>
  <c r="F15823"/>
  <c r="F16434"/>
  <c r="F17316"/>
  <c r="F17505"/>
  <c r="F17338"/>
  <c r="F17487"/>
  <c r="F17646"/>
  <c r="F17824"/>
  <c r="F18022"/>
  <c r="F18275"/>
  <c r="F18318"/>
  <c r="F18429"/>
  <c r="G28" i="25" l="1"/>
  <c r="F29"/>
  <c r="G33" i="16"/>
  <c r="H32"/>
  <c r="F11"/>
  <c r="H10"/>
  <c r="F17339"/>
  <c r="F17317"/>
  <c r="F15918"/>
  <c r="F10606"/>
  <c r="F9638"/>
  <c r="F8948"/>
  <c r="F8439"/>
  <c r="F8262"/>
  <c r="F18188"/>
  <c r="F15470"/>
  <c r="F3080"/>
  <c r="F2998"/>
  <c r="F2875"/>
  <c r="F2833"/>
  <c r="F2702"/>
  <c r="F14986"/>
  <c r="F14696"/>
  <c r="F2958"/>
  <c r="F16547"/>
  <c r="F15964"/>
  <c r="F16621"/>
  <c r="F15081"/>
  <c r="F14885"/>
  <c r="F14789"/>
  <c r="F16452"/>
  <c r="F16363"/>
  <c r="F16066"/>
  <c r="F13535"/>
  <c r="F3164"/>
  <c r="F16491"/>
  <c r="F16405"/>
  <c r="F15770"/>
  <c r="F15277"/>
  <c r="F17902"/>
  <c r="F3122"/>
  <c r="F2915"/>
  <c r="F14504"/>
  <c r="F15673"/>
  <c r="F15372"/>
  <c r="F18408"/>
  <c r="F5567"/>
  <c r="F5534"/>
  <c r="F5507"/>
  <c r="F5428"/>
  <c r="F5389"/>
  <c r="F5358"/>
  <c r="F5273"/>
  <c r="F5230"/>
  <c r="F5128"/>
  <c r="F5061"/>
  <c r="F3146"/>
  <c r="F2814"/>
  <c r="F3102"/>
  <c r="F2771"/>
  <c r="F18106"/>
  <c r="F5520"/>
  <c r="F5375"/>
  <c r="F5253"/>
  <c r="F5029"/>
  <c r="F4964"/>
  <c r="F4857"/>
  <c r="F4745"/>
  <c r="F4633"/>
  <c r="F4517"/>
  <c r="F4413"/>
  <c r="F4315"/>
  <c r="F4224"/>
  <c r="F4137"/>
  <c r="F4056"/>
  <c r="F3964"/>
  <c r="F3893"/>
  <c r="F3782"/>
  <c r="F3680"/>
  <c r="F3591"/>
  <c r="F3536"/>
  <c r="F3465"/>
  <c r="F3404"/>
  <c r="F3330"/>
  <c r="F3243"/>
  <c r="F3185"/>
  <c r="F2724"/>
  <c r="F2635"/>
  <c r="F2554"/>
  <c r="F2483"/>
  <c r="F2412"/>
  <c r="F2313"/>
  <c r="F2197"/>
  <c r="F2100"/>
  <c r="F2024"/>
  <c r="F1940"/>
  <c r="F1851"/>
  <c r="F1730"/>
  <c r="F1597"/>
  <c r="F1501"/>
  <c r="F1364"/>
  <c r="F1192"/>
  <c r="F1045"/>
  <c r="F889"/>
  <c r="F736"/>
  <c r="F657"/>
  <c r="F567"/>
  <c r="F479"/>
  <c r="F396"/>
  <c r="F307"/>
  <c r="F182"/>
  <c r="F114"/>
  <c r="F18006"/>
  <c r="F17793"/>
  <c r="F17385"/>
  <c r="F17244"/>
  <c r="F14650"/>
  <c r="F14552"/>
  <c r="F10521"/>
  <c r="F9884"/>
  <c r="F9588"/>
  <c r="F9284"/>
  <c r="F9005"/>
  <c r="F8534"/>
  <c r="F8242"/>
  <c r="F8067"/>
  <c r="F7923"/>
  <c r="F7774"/>
  <c r="F7624"/>
  <c r="F7493"/>
  <c r="F7305"/>
  <c r="F7079"/>
  <c r="F6907"/>
  <c r="F6628"/>
  <c r="F6409"/>
  <c r="F6205"/>
  <c r="F5993"/>
  <c r="F5803"/>
  <c r="F5679"/>
  <c r="F18430"/>
  <c r="F18319"/>
  <c r="F18276"/>
  <c r="F18023"/>
  <c r="F17825"/>
  <c r="F17647"/>
  <c r="F17488"/>
  <c r="F17506"/>
  <c r="F16435"/>
  <c r="F15824"/>
  <c r="F14369"/>
  <c r="F10265"/>
  <c r="F9846"/>
  <c r="F9411"/>
  <c r="F9204"/>
  <c r="F8636"/>
  <c r="F8352"/>
  <c r="F8179"/>
  <c r="F18231"/>
  <c r="F17738"/>
  <c r="F17634"/>
  <c r="F17213"/>
  <c r="F17164"/>
  <c r="F17127"/>
  <c r="F17050"/>
  <c r="F16922"/>
  <c r="F16766"/>
  <c r="F16384"/>
  <c r="F13153"/>
  <c r="F13053"/>
  <c r="F12911"/>
  <c r="F12770"/>
  <c r="F12676"/>
  <c r="F12532"/>
  <c r="F12392"/>
  <c r="F12329"/>
  <c r="F12284"/>
  <c r="F12240"/>
  <c r="F12148"/>
  <c r="F12056"/>
  <c r="F11908"/>
  <c r="F11818"/>
  <c r="F11679"/>
  <c r="F11582"/>
  <c r="F11451"/>
  <c r="F11345"/>
  <c r="F11271"/>
  <c r="F11162"/>
  <c r="F11057"/>
  <c r="F10954"/>
  <c r="F10886"/>
  <c r="F10564"/>
  <c r="F10305"/>
  <c r="F9972"/>
  <c r="F9829"/>
  <c r="F9703"/>
  <c r="F9564"/>
  <c r="F9433"/>
  <c r="F9304"/>
  <c r="F9184"/>
  <c r="F9059"/>
  <c r="F8981"/>
  <c r="F8791"/>
  <c r="F8557"/>
  <c r="F8419"/>
  <c r="F8045"/>
  <c r="F7900"/>
  <c r="F7749"/>
  <c r="F7648"/>
  <c r="F7459"/>
  <c r="F7278"/>
  <c r="F7107"/>
  <c r="F6875"/>
  <c r="F6448"/>
  <c r="F5770"/>
  <c r="F18491"/>
  <c r="F18383"/>
  <c r="F18341"/>
  <c r="F18293"/>
  <c r="F18079"/>
  <c r="F18041"/>
  <c r="F17981"/>
  <c r="F17958"/>
  <c r="F17757"/>
  <c r="F17679"/>
  <c r="F17591"/>
  <c r="F17882"/>
  <c r="F17451"/>
  <c r="F17294"/>
  <c r="F17470"/>
  <c r="F17420"/>
  <c r="F17273"/>
  <c r="F16642"/>
  <c r="F16213"/>
  <c r="F15425"/>
  <c r="F16314"/>
  <c r="F15520"/>
  <c r="F15038"/>
  <c r="F14458"/>
  <c r="F14175"/>
  <c r="F10778"/>
  <c r="F10431"/>
  <c r="F10100"/>
  <c r="F9935"/>
  <c r="F9765"/>
  <c r="F9682"/>
  <c r="F9545"/>
  <c r="F9457"/>
  <c r="F9327"/>
  <c r="F9242"/>
  <c r="F9121"/>
  <c r="F9040"/>
  <c r="F8818"/>
  <c r="F8760"/>
  <c r="F8579"/>
  <c r="F8491"/>
  <c r="F8398"/>
  <c r="F8307"/>
  <c r="F8284"/>
  <c r="F8223"/>
  <c r="F8202"/>
  <c r="F8156"/>
  <c r="F18210"/>
  <c r="F18164"/>
  <c r="F18140"/>
  <c r="F17810"/>
  <c r="F17774"/>
  <c r="F17697"/>
  <c r="F17663"/>
  <c r="F17610"/>
  <c r="F17185"/>
  <c r="F17146"/>
  <c r="F17103"/>
  <c r="F17073"/>
  <c r="F17026"/>
  <c r="F17004"/>
  <c r="F16977"/>
  <c r="F16949"/>
  <c r="F16899"/>
  <c r="F16866"/>
  <c r="F16829"/>
  <c r="F16795"/>
  <c r="F16747"/>
  <c r="F16726"/>
  <c r="F16702"/>
  <c r="F16669"/>
  <c r="F16517"/>
  <c r="F16348"/>
  <c r="F16018"/>
  <c r="F15624"/>
  <c r="F15235"/>
  <c r="F16120"/>
  <c r="F15724"/>
  <c r="F15326"/>
  <c r="F14838"/>
  <c r="F15131"/>
  <c r="F14744"/>
  <c r="F14415"/>
  <c r="F14324"/>
  <c r="F14222"/>
  <c r="F14127"/>
  <c r="F14081"/>
  <c r="F14033"/>
  <c r="F13983"/>
  <c r="F13933"/>
  <c r="F13882"/>
  <c r="F13825"/>
  <c r="F13778"/>
  <c r="F13728"/>
  <c r="F13678"/>
  <c r="F13629"/>
  <c r="F13585"/>
  <c r="F10849"/>
  <c r="F13492"/>
  <c r="F13442"/>
  <c r="F13394"/>
  <c r="F13345"/>
  <c r="F13299"/>
  <c r="F13247"/>
  <c r="F13199"/>
  <c r="F13100"/>
  <c r="F13007"/>
  <c r="F12960"/>
  <c r="F12865"/>
  <c r="F12818"/>
  <c r="F12724"/>
  <c r="F12628"/>
  <c r="F12582"/>
  <c r="F12485"/>
  <c r="F12435"/>
  <c r="F12375"/>
  <c r="F12351"/>
  <c r="F12306"/>
  <c r="F12262"/>
  <c r="F12212"/>
  <c r="F12181"/>
  <c r="F12105"/>
  <c r="F12003"/>
  <c r="F11954"/>
  <c r="F11863"/>
  <c r="F11772"/>
  <c r="F11727"/>
  <c r="F11629"/>
  <c r="F11541"/>
  <c r="F11497"/>
  <c r="F11416"/>
  <c r="F11377"/>
  <c r="F11306"/>
  <c r="F11235"/>
  <c r="F11198"/>
  <c r="F11127"/>
  <c r="F11091"/>
  <c r="F11022"/>
  <c r="F10984"/>
  <c r="F10921"/>
  <c r="F10741"/>
  <c r="F10651"/>
  <c r="F10478"/>
  <c r="F10382"/>
  <c r="F10224"/>
  <c r="F10144"/>
  <c r="F10055"/>
  <c r="F9906"/>
  <c r="F9864"/>
  <c r="F9787"/>
  <c r="F9745"/>
  <c r="F9660"/>
  <c r="F9614"/>
  <c r="F9525"/>
  <c r="F9478"/>
  <c r="F9390"/>
  <c r="F9349"/>
  <c r="F9267"/>
  <c r="F9224"/>
  <c r="F9142"/>
  <c r="F9102"/>
  <c r="F9022"/>
  <c r="F8913"/>
  <c r="F8848"/>
  <c r="F8729"/>
  <c r="F8667"/>
  <c r="F8605"/>
  <c r="F8512"/>
  <c r="F8464"/>
  <c r="F8375"/>
  <c r="F8089"/>
  <c r="F7996"/>
  <c r="F7946"/>
  <c r="F7851"/>
  <c r="F7798"/>
  <c r="F7699"/>
  <c r="F7597"/>
  <c r="F7528"/>
  <c r="F7392"/>
  <c r="F7333"/>
  <c r="F7218"/>
  <c r="F7162"/>
  <c r="F7048"/>
  <c r="F6989"/>
  <c r="F6936"/>
  <c r="F6812"/>
  <c r="F6740"/>
  <c r="F6669"/>
  <c r="F6592"/>
  <c r="F6516"/>
  <c r="F6375"/>
  <c r="F6311"/>
  <c r="F6245"/>
  <c r="F6170"/>
  <c r="F6098"/>
  <c r="F6027"/>
  <c r="F5962"/>
  <c r="F5896"/>
  <c r="F5833"/>
  <c r="F5697"/>
  <c r="F18472"/>
  <c r="F5586"/>
  <c r="F5551"/>
  <c r="F5489"/>
  <c r="F5443"/>
  <c r="F5408"/>
  <c r="F5338"/>
  <c r="F5293"/>
  <c r="F5209"/>
  <c r="F5156"/>
  <c r="F5097"/>
  <c r="F5008"/>
  <c r="F4987"/>
  <c r="F4938"/>
  <c r="F4915"/>
  <c r="F4884"/>
  <c r="F4831"/>
  <c r="F4804"/>
  <c r="F4774"/>
  <c r="F4712"/>
  <c r="F4685"/>
  <c r="F4657"/>
  <c r="F4599"/>
  <c r="F4571"/>
  <c r="F4541"/>
  <c r="F4490"/>
  <c r="F4464"/>
  <c r="F4439"/>
  <c r="F4391"/>
  <c r="F4367"/>
  <c r="F4344"/>
  <c r="F4282"/>
  <c r="F4252"/>
  <c r="F4194"/>
  <c r="F4166"/>
  <c r="F4107"/>
  <c r="F4079"/>
  <c r="F4031"/>
  <c r="F4008"/>
  <c r="F3983"/>
  <c r="F3942"/>
  <c r="F3919"/>
  <c r="F3864"/>
  <c r="F3837"/>
  <c r="F3811"/>
  <c r="F3753"/>
  <c r="F3729"/>
  <c r="F3707"/>
  <c r="F3651"/>
  <c r="F3622"/>
  <c r="F3566"/>
  <c r="F3505"/>
  <c r="F3478"/>
  <c r="F3445"/>
  <c r="F3425"/>
  <c r="F3381"/>
  <c r="F3354"/>
  <c r="F3307"/>
  <c r="F3284"/>
  <c r="F3264"/>
  <c r="F3223"/>
  <c r="F3203"/>
  <c r="F3063"/>
  <c r="F2897"/>
  <c r="F2683"/>
  <c r="F2660"/>
  <c r="F2610"/>
  <c r="F2579"/>
  <c r="F2528"/>
  <c r="F2506"/>
  <c r="F2461"/>
  <c r="F2438"/>
  <c r="F2389"/>
  <c r="F2366"/>
  <c r="F2340"/>
  <c r="F2287"/>
  <c r="F2264"/>
  <c r="F2242"/>
  <c r="F2222"/>
  <c r="F2169"/>
  <c r="F2144"/>
  <c r="F2119"/>
  <c r="F2077"/>
  <c r="F2047"/>
  <c r="F1990"/>
  <c r="F1963"/>
  <c r="F1910"/>
  <c r="F1880"/>
  <c r="F1825"/>
  <c r="F1803"/>
  <c r="F1781"/>
  <c r="F1754"/>
  <c r="F1699"/>
  <c r="F1674"/>
  <c r="F1649"/>
  <c r="F1625"/>
  <c r="F1573"/>
  <c r="F1551"/>
  <c r="F1521"/>
  <c r="F1473"/>
  <c r="F1448"/>
  <c r="F1416"/>
  <c r="F1389"/>
  <c r="F1334"/>
  <c r="F1305"/>
  <c r="F1270"/>
  <c r="F1236"/>
  <c r="F1156"/>
  <c r="F1127"/>
  <c r="F1100"/>
  <c r="F1074"/>
  <c r="F1012"/>
  <c r="F974"/>
  <c r="F935"/>
  <c r="F848"/>
  <c r="F820"/>
  <c r="F791"/>
  <c r="F764"/>
  <c r="F708"/>
  <c r="F685"/>
  <c r="F631"/>
  <c r="F598"/>
  <c r="F539"/>
  <c r="F509"/>
  <c r="F453"/>
  <c r="F419"/>
  <c r="F375"/>
  <c r="F356"/>
  <c r="F330"/>
  <c r="F283"/>
  <c r="F258"/>
  <c r="F231"/>
  <c r="F204"/>
  <c r="F160"/>
  <c r="F137"/>
  <c r="F90"/>
  <c r="F65"/>
  <c r="F39"/>
  <c r="F3023"/>
  <c r="F2857"/>
  <c r="F18453"/>
  <c r="F18361"/>
  <c r="F18059"/>
  <c r="F17933"/>
  <c r="F17850"/>
  <c r="F17718"/>
  <c r="F17568"/>
  <c r="F17527"/>
  <c r="F17547"/>
  <c r="F17361"/>
  <c r="F16590"/>
  <c r="F16474"/>
  <c r="F14275"/>
  <c r="F14937"/>
  <c r="F10698"/>
  <c r="F10340"/>
  <c r="F10184"/>
  <c r="F10014"/>
  <c r="F9809"/>
  <c r="F9724"/>
  <c r="F9502"/>
  <c r="F9370"/>
  <c r="F9163"/>
  <c r="F9081"/>
  <c r="F8880"/>
  <c r="F8700"/>
  <c r="F8331"/>
  <c r="F8134"/>
  <c r="F8112"/>
  <c r="F8021"/>
  <c r="F7971"/>
  <c r="F7876"/>
  <c r="F7825"/>
  <c r="F7721"/>
  <c r="F7675"/>
  <c r="F7565"/>
  <c r="F7423"/>
  <c r="F7364"/>
  <c r="F7250"/>
  <c r="F7188"/>
  <c r="F7135"/>
  <c r="F7019"/>
  <c r="F6960"/>
  <c r="F6843"/>
  <c r="F6774"/>
  <c r="F6702"/>
  <c r="F6554"/>
  <c r="F6483"/>
  <c r="F6343"/>
  <c r="F6277"/>
  <c r="F6134"/>
  <c r="F6063"/>
  <c r="F5930"/>
  <c r="F5864"/>
  <c r="F5731"/>
  <c r="F3044"/>
  <c r="F16258"/>
  <c r="F15179"/>
  <c r="F14597"/>
  <c r="F15869"/>
  <c r="F2790"/>
  <c r="F16165"/>
  <c r="F15568"/>
  <c r="F10812"/>
  <c r="F17867"/>
  <c r="F2747"/>
  <c r="F16329"/>
  <c r="F18250"/>
  <c r="F5460"/>
  <c r="F5316"/>
  <c r="F5183"/>
  <c r="F2980"/>
  <c r="F2938"/>
  <c r="F30" i="25" l="1"/>
  <c r="G29"/>
  <c r="H11" i="16"/>
  <c r="F12"/>
  <c r="G34"/>
  <c r="H33"/>
  <c r="F16330"/>
  <c r="F2748"/>
  <c r="F10813"/>
  <c r="F16166"/>
  <c r="F15870"/>
  <c r="F16259"/>
  <c r="F18473"/>
  <c r="F5698"/>
  <c r="F5834"/>
  <c r="F5897"/>
  <c r="F5963"/>
  <c r="F6028"/>
  <c r="F6099"/>
  <c r="F6171"/>
  <c r="F6246"/>
  <c r="F6312"/>
  <c r="F6376"/>
  <c r="F6517"/>
  <c r="F6593"/>
  <c r="F6670"/>
  <c r="F6741"/>
  <c r="F6813"/>
  <c r="F6937"/>
  <c r="F6990"/>
  <c r="F7049"/>
  <c r="F7163"/>
  <c r="F7219"/>
  <c r="F7334"/>
  <c r="F7393"/>
  <c r="F7529"/>
  <c r="F7598"/>
  <c r="F7700"/>
  <c r="F7799"/>
  <c r="F7852"/>
  <c r="F7947"/>
  <c r="F7997"/>
  <c r="F8090"/>
  <c r="F8376"/>
  <c r="F8465"/>
  <c r="F8513"/>
  <c r="F8606"/>
  <c r="F8668"/>
  <c r="F8730"/>
  <c r="F8849"/>
  <c r="F8914"/>
  <c r="F9023"/>
  <c r="F9103"/>
  <c r="F9143"/>
  <c r="F9225"/>
  <c r="F9268"/>
  <c r="F9350"/>
  <c r="F9391"/>
  <c r="F9479"/>
  <c r="F9526"/>
  <c r="F9615"/>
  <c r="F9661"/>
  <c r="F9746"/>
  <c r="F9788"/>
  <c r="F9865"/>
  <c r="F9907"/>
  <c r="F10056"/>
  <c r="F10145"/>
  <c r="F10225"/>
  <c r="F10383"/>
  <c r="F10479"/>
  <c r="F10652"/>
  <c r="F10742"/>
  <c r="F10922"/>
  <c r="F10985"/>
  <c r="F11023"/>
  <c r="F11092"/>
  <c r="F11128"/>
  <c r="F11199"/>
  <c r="F11236"/>
  <c r="F11307"/>
  <c r="F11378"/>
  <c r="F11417"/>
  <c r="F11498"/>
  <c r="F11542"/>
  <c r="F11630"/>
  <c r="F11728"/>
  <c r="F11773"/>
  <c r="F11864"/>
  <c r="F11955"/>
  <c r="F12004"/>
  <c r="F12106"/>
  <c r="F12182"/>
  <c r="F12213"/>
  <c r="F12263"/>
  <c r="F12307"/>
  <c r="F12352"/>
  <c r="F12376"/>
  <c r="F12436"/>
  <c r="F12486"/>
  <c r="F12583"/>
  <c r="F12629"/>
  <c r="F12725"/>
  <c r="F12819"/>
  <c r="F12866"/>
  <c r="F12961"/>
  <c r="F13008"/>
  <c r="F13101"/>
  <c r="F13200"/>
  <c r="F13248"/>
  <c r="F13300"/>
  <c r="F13346"/>
  <c r="F13395"/>
  <c r="F13443"/>
  <c r="F13493"/>
  <c r="F10850"/>
  <c r="F13586"/>
  <c r="F13630"/>
  <c r="F13679"/>
  <c r="F13729"/>
  <c r="F13779"/>
  <c r="F13826"/>
  <c r="F13883"/>
  <c r="F13934"/>
  <c r="F13984"/>
  <c r="F14034"/>
  <c r="F14082"/>
  <c r="F14128"/>
  <c r="F14223"/>
  <c r="F14325"/>
  <c r="F14416"/>
  <c r="F14745"/>
  <c r="F15132"/>
  <c r="F14839"/>
  <c r="F15327"/>
  <c r="F15725"/>
  <c r="F16121"/>
  <c r="F15236"/>
  <c r="F15625"/>
  <c r="F16019"/>
  <c r="F16349"/>
  <c r="F16518"/>
  <c r="F16670"/>
  <c r="F16703"/>
  <c r="F16727"/>
  <c r="F16748"/>
  <c r="F16796"/>
  <c r="F16830"/>
  <c r="F16867"/>
  <c r="F16900"/>
  <c r="F16950"/>
  <c r="F16978"/>
  <c r="F17005"/>
  <c r="F17027"/>
  <c r="F17074"/>
  <c r="F17104"/>
  <c r="F17147"/>
  <c r="F17186"/>
  <c r="F17611"/>
  <c r="F17664"/>
  <c r="F17698"/>
  <c r="F17775"/>
  <c r="F17811"/>
  <c r="F18141"/>
  <c r="F18165"/>
  <c r="F18211"/>
  <c r="F8157"/>
  <c r="F8203"/>
  <c r="F8224"/>
  <c r="F8285"/>
  <c r="F8308"/>
  <c r="F8399"/>
  <c r="F8492"/>
  <c r="F8580"/>
  <c r="F8761"/>
  <c r="F8819"/>
  <c r="F9041"/>
  <c r="F9122"/>
  <c r="F9243"/>
  <c r="F9328"/>
  <c r="F9458"/>
  <c r="F9546"/>
  <c r="F9683"/>
  <c r="F9766"/>
  <c r="F9936"/>
  <c r="F10101"/>
  <c r="F10432"/>
  <c r="F10779"/>
  <c r="F14176"/>
  <c r="F14459"/>
  <c r="F15039"/>
  <c r="F15521"/>
  <c r="F16315"/>
  <c r="F15426"/>
  <c r="F16214"/>
  <c r="F16643"/>
  <c r="F17274"/>
  <c r="F17421"/>
  <c r="F17471"/>
  <c r="F17295"/>
  <c r="F17452"/>
  <c r="F17883"/>
  <c r="F17592"/>
  <c r="F17680"/>
  <c r="F17758"/>
  <c r="F17959"/>
  <c r="F17982"/>
  <c r="F18042"/>
  <c r="F18080"/>
  <c r="F18294"/>
  <c r="F18342"/>
  <c r="F18384"/>
  <c r="F18492"/>
  <c r="F5771"/>
  <c r="F6449"/>
  <c r="F6876"/>
  <c r="F7108"/>
  <c r="F7279"/>
  <c r="F7460"/>
  <c r="F7649"/>
  <c r="F7750"/>
  <c r="F7901"/>
  <c r="F8046"/>
  <c r="F8420"/>
  <c r="F8558"/>
  <c r="F8792"/>
  <c r="F8982"/>
  <c r="F9060"/>
  <c r="F9185"/>
  <c r="F9305"/>
  <c r="F9434"/>
  <c r="F9565"/>
  <c r="F9704"/>
  <c r="F9830"/>
  <c r="F9973"/>
  <c r="F10306"/>
  <c r="F10565"/>
  <c r="F10887"/>
  <c r="F10955"/>
  <c r="F11058"/>
  <c r="F11163"/>
  <c r="F11272"/>
  <c r="F11346"/>
  <c r="F11452"/>
  <c r="F11583"/>
  <c r="F11680"/>
  <c r="F11819"/>
  <c r="F11909"/>
  <c r="F12057"/>
  <c r="F12149"/>
  <c r="F12241"/>
  <c r="F12285"/>
  <c r="F12330"/>
  <c r="F12393"/>
  <c r="F12533"/>
  <c r="F12677"/>
  <c r="F12771"/>
  <c r="F12912"/>
  <c r="F13054"/>
  <c r="F13154"/>
  <c r="F16385"/>
  <c r="F16767"/>
  <c r="F16923"/>
  <c r="F17051"/>
  <c r="F17128"/>
  <c r="F17165"/>
  <c r="F17214"/>
  <c r="F17635"/>
  <c r="F17739"/>
  <c r="F18232"/>
  <c r="F8180"/>
  <c r="F8353"/>
  <c r="F8637"/>
  <c r="F9205"/>
  <c r="F9412"/>
  <c r="F9847"/>
  <c r="F10266"/>
  <c r="F14370"/>
  <c r="F15825"/>
  <c r="F16436"/>
  <c r="F17507"/>
  <c r="F17489"/>
  <c r="F17648"/>
  <c r="F17826"/>
  <c r="F18024"/>
  <c r="F18277"/>
  <c r="F18320"/>
  <c r="F18431"/>
  <c r="F5680"/>
  <c r="F5804"/>
  <c r="F5994"/>
  <c r="F6206"/>
  <c r="F6410"/>
  <c r="F6629"/>
  <c r="F6908"/>
  <c r="F7080"/>
  <c r="F7306"/>
  <c r="F7494"/>
  <c r="F7625"/>
  <c r="F7775"/>
  <c r="F7924"/>
  <c r="F8068"/>
  <c r="F8243"/>
  <c r="F8535"/>
  <c r="F9006"/>
  <c r="F9285"/>
  <c r="F9589"/>
  <c r="F9885"/>
  <c r="F10522"/>
  <c r="F14553"/>
  <c r="F14651"/>
  <c r="F17245"/>
  <c r="F17386"/>
  <c r="F18409"/>
  <c r="F15373"/>
  <c r="F15674"/>
  <c r="F14505"/>
  <c r="F2916"/>
  <c r="F3123"/>
  <c r="F17903"/>
  <c r="F15278"/>
  <c r="F15771"/>
  <c r="F16406"/>
  <c r="F16492"/>
  <c r="F3165"/>
  <c r="F13536"/>
  <c r="F16067"/>
  <c r="F16364"/>
  <c r="F16453"/>
  <c r="F14790"/>
  <c r="F14886"/>
  <c r="F15082"/>
  <c r="F16622"/>
  <c r="F15965"/>
  <c r="F16548"/>
  <c r="F2959"/>
  <c r="F14697"/>
  <c r="F14987"/>
  <c r="F2703"/>
  <c r="F2834"/>
  <c r="F2876"/>
  <c r="F2999"/>
  <c r="F3081"/>
  <c r="F15471"/>
  <c r="F18251"/>
  <c r="F15569"/>
  <c r="F2791"/>
  <c r="F14598"/>
  <c r="F15180"/>
  <c r="F3045"/>
  <c r="F2939"/>
  <c r="F2981"/>
  <c r="F5184"/>
  <c r="F5317"/>
  <c r="F5461"/>
  <c r="F5732"/>
  <c r="F5865"/>
  <c r="F5931"/>
  <c r="F6064"/>
  <c r="F6135"/>
  <c r="F6278"/>
  <c r="F6344"/>
  <c r="F6484"/>
  <c r="F6555"/>
  <c r="F6703"/>
  <c r="F6775"/>
  <c r="F6844"/>
  <c r="F6961"/>
  <c r="F7020"/>
  <c r="F7136"/>
  <c r="F7189"/>
  <c r="F7251"/>
  <c r="F7365"/>
  <c r="F7424"/>
  <c r="F7566"/>
  <c r="F7676"/>
  <c r="F7722"/>
  <c r="F7826"/>
  <c r="F7877"/>
  <c r="F7972"/>
  <c r="F8022"/>
  <c r="F8113"/>
  <c r="F8135"/>
  <c r="F8332"/>
  <c r="F8701"/>
  <c r="F8881"/>
  <c r="F9082"/>
  <c r="F9164"/>
  <c r="F9371"/>
  <c r="F9503"/>
  <c r="F9725"/>
  <c r="F9810"/>
  <c r="F10015"/>
  <c r="F10185"/>
  <c r="F10341"/>
  <c r="F10699"/>
  <c r="F14938"/>
  <c r="F14276"/>
  <c r="F16475"/>
  <c r="F16591"/>
  <c r="F17362"/>
  <c r="F17548"/>
  <c r="F17528"/>
  <c r="F17569"/>
  <c r="F17719"/>
  <c r="F17851"/>
  <c r="F17934"/>
  <c r="F18060"/>
  <c r="F18362"/>
  <c r="F18454"/>
  <c r="F2858"/>
  <c r="F3024"/>
  <c r="F40"/>
  <c r="F66"/>
  <c r="F91"/>
  <c r="F138"/>
  <c r="F161"/>
  <c r="F205"/>
  <c r="F232"/>
  <c r="F259"/>
  <c r="F284"/>
  <c r="F331"/>
  <c r="F357"/>
  <c r="F376"/>
  <c r="F420"/>
  <c r="F454"/>
  <c r="F510"/>
  <c r="F540"/>
  <c r="F599"/>
  <c r="F632"/>
  <c r="F686"/>
  <c r="F709"/>
  <c r="F765"/>
  <c r="F792"/>
  <c r="F821"/>
  <c r="F849"/>
  <c r="F936"/>
  <c r="F975"/>
  <c r="F1013"/>
  <c r="F1075"/>
  <c r="F1101"/>
  <c r="F1128"/>
  <c r="F1157"/>
  <c r="F1237"/>
  <c r="F1271"/>
  <c r="F1306"/>
  <c r="F1335"/>
  <c r="F1390"/>
  <c r="F1417"/>
  <c r="F1449"/>
  <c r="F1474"/>
  <c r="F1522"/>
  <c r="F1552"/>
  <c r="F1574"/>
  <c r="F1626"/>
  <c r="F1650"/>
  <c r="F1675"/>
  <c r="F1700"/>
  <c r="F1755"/>
  <c r="F1782"/>
  <c r="F1804"/>
  <c r="F1826"/>
  <c r="F1881"/>
  <c r="F1911"/>
  <c r="F1964"/>
  <c r="F1991"/>
  <c r="F2048"/>
  <c r="F2078"/>
  <c r="F2120"/>
  <c r="F2145"/>
  <c r="F2170"/>
  <c r="F2223"/>
  <c r="F2243"/>
  <c r="F2265"/>
  <c r="F2288"/>
  <c r="F2341"/>
  <c r="F2367"/>
  <c r="F2390"/>
  <c r="F2439"/>
  <c r="F2462"/>
  <c r="F2507"/>
  <c r="F2529"/>
  <c r="F2580"/>
  <c r="F2611"/>
  <c r="F2661"/>
  <c r="F2684"/>
  <c r="F2898"/>
  <c r="F3064"/>
  <c r="F3204"/>
  <c r="F3224"/>
  <c r="F3265"/>
  <c r="F3285"/>
  <c r="F3308"/>
  <c r="F3355"/>
  <c r="F3382"/>
  <c r="F3426"/>
  <c r="F3446"/>
  <c r="F3479"/>
  <c r="F3506"/>
  <c r="F3567"/>
  <c r="F3623"/>
  <c r="F3652"/>
  <c r="F3708"/>
  <c r="F3730"/>
  <c r="F3754"/>
  <c r="F3812"/>
  <c r="F3838"/>
  <c r="F3865"/>
  <c r="F3920"/>
  <c r="F3943"/>
  <c r="F3984"/>
  <c r="F4009"/>
  <c r="F4032"/>
  <c r="F4080"/>
  <c r="F4108"/>
  <c r="F4167"/>
  <c r="F4195"/>
  <c r="F4253"/>
  <c r="F4283"/>
  <c r="F4345"/>
  <c r="F4368"/>
  <c r="F4392"/>
  <c r="F4440"/>
  <c r="F4465"/>
  <c r="F4491"/>
  <c r="F4542"/>
  <c r="F4572"/>
  <c r="F4600"/>
  <c r="F4658"/>
  <c r="F4686"/>
  <c r="F4713"/>
  <c r="F4775"/>
  <c r="F4805"/>
  <c r="F4832"/>
  <c r="F4885"/>
  <c r="F4916"/>
  <c r="F4939"/>
  <c r="F4988"/>
  <c r="F5009"/>
  <c r="F5098"/>
  <c r="F5157"/>
  <c r="F5210"/>
  <c r="F5294"/>
  <c r="F5339"/>
  <c r="F5409"/>
  <c r="F5444"/>
  <c r="F5490"/>
  <c r="F5552"/>
  <c r="F5587"/>
  <c r="F17794"/>
  <c r="F18007"/>
  <c r="F115"/>
  <c r="F183"/>
  <c r="F308"/>
  <c r="F397"/>
  <c r="F480"/>
  <c r="F568"/>
  <c r="F658"/>
  <c r="F737"/>
  <c r="F890"/>
  <c r="F1046"/>
  <c r="F1193"/>
  <c r="F1365"/>
  <c r="F1502"/>
  <c r="F1598"/>
  <c r="F1731"/>
  <c r="F1852"/>
  <c r="F1941"/>
  <c r="F2025"/>
  <c r="F2101"/>
  <c r="F2198"/>
  <c r="F2314"/>
  <c r="F2413"/>
  <c r="F2484"/>
  <c r="F2555"/>
  <c r="F2636"/>
  <c r="F2725"/>
  <c r="F3186"/>
  <c r="F3244"/>
  <c r="F3331"/>
  <c r="F3405"/>
  <c r="F3537"/>
  <c r="F3592"/>
  <c r="F3681"/>
  <c r="F3783"/>
  <c r="F3894"/>
  <c r="F3965"/>
  <c r="F4057"/>
  <c r="F4138"/>
  <c r="F4225"/>
  <c r="F4316"/>
  <c r="F4414"/>
  <c r="F4518"/>
  <c r="F4634"/>
  <c r="F4746"/>
  <c r="F4858"/>
  <c r="F4965"/>
  <c r="F5030"/>
  <c r="F5254"/>
  <c r="F5376"/>
  <c r="F5521"/>
  <c r="F18107"/>
  <c r="F2772"/>
  <c r="F3103"/>
  <c r="F2815"/>
  <c r="F3147"/>
  <c r="F5062"/>
  <c r="F5129"/>
  <c r="F5231"/>
  <c r="F5274"/>
  <c r="F5359"/>
  <c r="F5390"/>
  <c r="F5429"/>
  <c r="F5535"/>
  <c r="F5568"/>
  <c r="F18189"/>
  <c r="F8263"/>
  <c r="F8440"/>
  <c r="F8949"/>
  <c r="F9639"/>
  <c r="F10607"/>
  <c r="F15919"/>
  <c r="F17318"/>
  <c r="F17340"/>
  <c r="G30" i="25" l="1"/>
  <c r="F31"/>
  <c r="H12" i="16"/>
  <c r="F13"/>
  <c r="G35"/>
  <c r="H34"/>
  <c r="F5430"/>
  <c r="F5360"/>
  <c r="F5275"/>
  <c r="F5130"/>
  <c r="F5063"/>
  <c r="F2816"/>
  <c r="F3104"/>
  <c r="F18108"/>
  <c r="F5255"/>
  <c r="F5031"/>
  <c r="F4859"/>
  <c r="F4635"/>
  <c r="F4415"/>
  <c r="F4226"/>
  <c r="F4058"/>
  <c r="F3966"/>
  <c r="F3784"/>
  <c r="F3682"/>
  <c r="F3538"/>
  <c r="F17341"/>
  <c r="F17319"/>
  <c r="F15920"/>
  <c r="F10608"/>
  <c r="F9640"/>
  <c r="F8950"/>
  <c r="F8441"/>
  <c r="F8264"/>
  <c r="F18190"/>
  <c r="F5569"/>
  <c r="F5536"/>
  <c r="F3406"/>
  <c r="F3332"/>
  <c r="F3245"/>
  <c r="F3187"/>
  <c r="F2726"/>
  <c r="F2637"/>
  <c r="F2556"/>
  <c r="F2485"/>
  <c r="F2414"/>
  <c r="F2315"/>
  <c r="F2199"/>
  <c r="F2102"/>
  <c r="F2026"/>
  <c r="F1942"/>
  <c r="F1853"/>
  <c r="F1732"/>
  <c r="F1599"/>
  <c r="F1503"/>
  <c r="F1366"/>
  <c r="F1194"/>
  <c r="F1047"/>
  <c r="F891"/>
  <c r="F738"/>
  <c r="F659"/>
  <c r="F569"/>
  <c r="F481"/>
  <c r="F398"/>
  <c r="F309"/>
  <c r="F184"/>
  <c r="F116"/>
  <c r="F18008"/>
  <c r="F17795"/>
  <c r="F5553"/>
  <c r="F5491"/>
  <c r="F5445"/>
  <c r="F5410"/>
  <c r="F5340"/>
  <c r="F5295"/>
  <c r="F5211"/>
  <c r="F5158"/>
  <c r="F5099"/>
  <c r="F5010"/>
  <c r="F4989"/>
  <c r="F4940"/>
  <c r="F4917"/>
  <c r="F4886"/>
  <c r="F4833"/>
  <c r="F4806"/>
  <c r="F4776"/>
  <c r="F4714"/>
  <c r="F4687"/>
  <c r="F4659"/>
  <c r="F4601"/>
  <c r="F4573"/>
  <c r="F4543"/>
  <c r="F4492"/>
  <c r="F4466"/>
  <c r="F4441"/>
  <c r="F4393"/>
  <c r="F4369"/>
  <c r="F4346"/>
  <c r="F4284"/>
  <c r="F4254"/>
  <c r="F4196"/>
  <c r="F4168"/>
  <c r="F4109"/>
  <c r="F4081"/>
  <c r="F4033"/>
  <c r="F4010"/>
  <c r="F3985"/>
  <c r="F3944"/>
  <c r="F3921"/>
  <c r="F3866"/>
  <c r="F3839"/>
  <c r="F3813"/>
  <c r="F3755"/>
  <c r="F3731"/>
  <c r="F3709"/>
  <c r="F3653"/>
  <c r="F3624"/>
  <c r="F3568"/>
  <c r="F3507"/>
  <c r="F3480"/>
  <c r="F3447"/>
  <c r="F3427"/>
  <c r="F3383"/>
  <c r="F3356"/>
  <c r="F3309"/>
  <c r="F3286"/>
  <c r="F3266"/>
  <c r="F3225"/>
  <c r="F3205"/>
  <c r="F3065"/>
  <c r="F2899"/>
  <c r="F2685"/>
  <c r="F2662"/>
  <c r="F2612"/>
  <c r="F2581"/>
  <c r="F2530"/>
  <c r="F2508"/>
  <c r="F2463"/>
  <c r="F2440"/>
  <c r="F2391"/>
  <c r="F2368"/>
  <c r="F2342"/>
  <c r="F2289"/>
  <c r="F2266"/>
  <c r="F2244"/>
  <c r="F2224"/>
  <c r="F2171"/>
  <c r="F2146"/>
  <c r="F2121"/>
  <c r="F2079"/>
  <c r="F2049"/>
  <c r="F1992"/>
  <c r="F1965"/>
  <c r="F1912"/>
  <c r="F1882"/>
  <c r="F1827"/>
  <c r="F1805"/>
  <c r="F1783"/>
  <c r="F1756"/>
  <c r="F1701"/>
  <c r="F1676"/>
  <c r="F1651"/>
  <c r="F1627"/>
  <c r="F1575"/>
  <c r="F1553"/>
  <c r="F1523"/>
  <c r="F1475"/>
  <c r="F1450"/>
  <c r="F1418"/>
  <c r="F1391"/>
  <c r="F1336"/>
  <c r="F1307"/>
  <c r="F1272"/>
  <c r="F1238"/>
  <c r="F1158"/>
  <c r="F1129"/>
  <c r="F1102"/>
  <c r="F1076"/>
  <c r="F1014"/>
  <c r="F976"/>
  <c r="F937"/>
  <c r="F850"/>
  <c r="F822"/>
  <c r="F793"/>
  <c r="F766"/>
  <c r="F710"/>
  <c r="F687"/>
  <c r="F633"/>
  <c r="F600"/>
  <c r="F541"/>
  <c r="F511"/>
  <c r="F455"/>
  <c r="F421"/>
  <c r="F377"/>
  <c r="F358"/>
  <c r="F332"/>
  <c r="F285"/>
  <c r="F260"/>
  <c r="F233"/>
  <c r="F206"/>
  <c r="F162"/>
  <c r="F139"/>
  <c r="F92"/>
  <c r="F67"/>
  <c r="F41"/>
  <c r="F3025"/>
  <c r="F2859"/>
  <c r="F18455"/>
  <c r="F18363"/>
  <c r="F18061"/>
  <c r="F17935"/>
  <c r="F17852"/>
  <c r="F17720"/>
  <c r="F17570"/>
  <c r="F17529"/>
  <c r="F17549"/>
  <c r="F17363"/>
  <c r="F16592"/>
  <c r="F16476"/>
  <c r="F14277"/>
  <c r="F14939"/>
  <c r="F10700"/>
  <c r="F10342"/>
  <c r="F10186"/>
  <c r="F10016"/>
  <c r="F9811"/>
  <c r="F9726"/>
  <c r="F9504"/>
  <c r="F9372"/>
  <c r="F9165"/>
  <c r="F9083"/>
  <c r="F8882"/>
  <c r="F8702"/>
  <c r="F8333"/>
  <c r="F8136"/>
  <c r="F8114"/>
  <c r="F8023"/>
  <c r="F7973"/>
  <c r="F7878"/>
  <c r="F7827"/>
  <c r="F7723"/>
  <c r="F7677"/>
  <c r="F7567"/>
  <c r="F7425"/>
  <c r="F7366"/>
  <c r="F7252"/>
  <c r="F7190"/>
  <c r="F7137"/>
  <c r="F7021"/>
  <c r="F6962"/>
  <c r="F6845"/>
  <c r="F6776"/>
  <c r="F6704"/>
  <c r="F6556"/>
  <c r="F6485"/>
  <c r="F6345"/>
  <c r="F6279"/>
  <c r="F6136"/>
  <c r="F6065"/>
  <c r="F5932"/>
  <c r="F5866"/>
  <c r="F5733"/>
  <c r="F5462"/>
  <c r="F5318"/>
  <c r="F5185"/>
  <c r="F2982"/>
  <c r="F2940"/>
  <c r="F18252"/>
  <c r="F15472"/>
  <c r="F3082"/>
  <c r="F3000"/>
  <c r="F2877"/>
  <c r="F2835"/>
  <c r="F2704"/>
  <c r="F14988"/>
  <c r="F14698"/>
  <c r="F2960"/>
  <c r="F16549"/>
  <c r="F15966"/>
  <c r="F16623"/>
  <c r="F15083"/>
  <c r="F14887"/>
  <c r="F14791"/>
  <c r="F16454"/>
  <c r="F16365"/>
  <c r="F16068"/>
  <c r="F13537"/>
  <c r="F3166"/>
  <c r="F16493"/>
  <c r="F16407"/>
  <c r="F15772"/>
  <c r="F15279"/>
  <c r="F17904"/>
  <c r="F3124"/>
  <c r="F2917"/>
  <c r="F14506"/>
  <c r="F15675"/>
  <c r="F15374"/>
  <c r="F18410"/>
  <c r="F16260"/>
  <c r="F15871"/>
  <c r="F16167"/>
  <c r="F10814"/>
  <c r="F2749"/>
  <c r="F16331"/>
  <c r="F5391"/>
  <c r="F5232"/>
  <c r="F3148"/>
  <c r="F2773"/>
  <c r="F4966"/>
  <c r="F4747"/>
  <c r="F4519"/>
  <c r="F4317"/>
  <c r="F4139"/>
  <c r="F3895"/>
  <c r="F3593"/>
  <c r="F3046"/>
  <c r="F15181"/>
  <c r="F14599"/>
  <c r="F2792"/>
  <c r="F15570"/>
  <c r="F17387"/>
  <c r="F17246"/>
  <c r="F14652"/>
  <c r="F14554"/>
  <c r="F10523"/>
  <c r="F9886"/>
  <c r="F9590"/>
  <c r="F9286"/>
  <c r="F9007"/>
  <c r="F8536"/>
  <c r="F8244"/>
  <c r="F8069"/>
  <c r="F7925"/>
  <c r="F7776"/>
  <c r="F7626"/>
  <c r="F7495"/>
  <c r="F7307"/>
  <c r="F7081"/>
  <c r="F6909"/>
  <c r="F6630"/>
  <c r="F6411"/>
  <c r="F6207"/>
  <c r="F5995"/>
  <c r="F5805"/>
  <c r="F5681"/>
  <c r="F18432"/>
  <c r="F18321"/>
  <c r="F18278"/>
  <c r="F18025"/>
  <c r="F17827"/>
  <c r="F17649"/>
  <c r="F17490"/>
  <c r="F17508"/>
  <c r="F16437"/>
  <c r="F15826"/>
  <c r="F14371"/>
  <c r="F10267"/>
  <c r="F9848"/>
  <c r="F9413"/>
  <c r="F9206"/>
  <c r="F8638"/>
  <c r="F8354"/>
  <c r="F8181"/>
  <c r="F18233"/>
  <c r="F17740"/>
  <c r="F17215"/>
  <c r="F17166"/>
  <c r="F17129"/>
  <c r="F17052"/>
  <c r="F16924"/>
  <c r="F16768"/>
  <c r="F16386"/>
  <c r="F13155"/>
  <c r="F13055"/>
  <c r="F12913"/>
  <c r="F12772"/>
  <c r="F12678"/>
  <c r="F12534"/>
  <c r="F12394"/>
  <c r="F12331"/>
  <c r="F12286"/>
  <c r="F12242"/>
  <c r="F12150"/>
  <c r="F12058"/>
  <c r="F11910"/>
  <c r="F11820"/>
  <c r="F11681"/>
  <c r="F11584"/>
  <c r="F11453"/>
  <c r="F11347"/>
  <c r="F11273"/>
  <c r="F11164"/>
  <c r="F11059"/>
  <c r="F10956"/>
  <c r="F10888"/>
  <c r="F10566"/>
  <c r="F10307"/>
  <c r="F9974"/>
  <c r="F9831"/>
  <c r="F9705"/>
  <c r="F9566"/>
  <c r="F9435"/>
  <c r="F9306"/>
  <c r="F9186"/>
  <c r="F9061"/>
  <c r="F8983"/>
  <c r="F8793"/>
  <c r="F8559"/>
  <c r="F8421"/>
  <c r="F8047"/>
  <c r="F7902"/>
  <c r="F7751"/>
  <c r="F7650"/>
  <c r="F7461"/>
  <c r="F7280"/>
  <c r="F7109"/>
  <c r="F6877"/>
  <c r="F6450"/>
  <c r="F5772"/>
  <c r="F18493"/>
  <c r="F18385"/>
  <c r="F18343"/>
  <c r="F18295"/>
  <c r="F18081"/>
  <c r="F18043"/>
  <c r="F17983"/>
  <c r="F17960"/>
  <c r="F17759"/>
  <c r="F17681"/>
  <c r="F17593"/>
  <c r="F17884"/>
  <c r="F17453"/>
  <c r="F17296"/>
  <c r="F17472"/>
  <c r="F17422"/>
  <c r="F17275"/>
  <c r="F16644"/>
  <c r="F16215"/>
  <c r="F15427"/>
  <c r="F16316"/>
  <c r="F15522"/>
  <c r="F15040"/>
  <c r="F14460"/>
  <c r="F14177"/>
  <c r="F10780"/>
  <c r="F10433"/>
  <c r="F10102"/>
  <c r="F9937"/>
  <c r="F9767"/>
  <c r="F9684"/>
  <c r="F9547"/>
  <c r="F9459"/>
  <c r="F9329"/>
  <c r="F9244"/>
  <c r="F9123"/>
  <c r="F9042"/>
  <c r="F8820"/>
  <c r="F8762"/>
  <c r="F8581"/>
  <c r="F8493"/>
  <c r="F8400"/>
  <c r="F8309"/>
  <c r="F8286"/>
  <c r="F8225"/>
  <c r="F8204"/>
  <c r="F8158"/>
  <c r="F18212"/>
  <c r="F18166"/>
  <c r="F18142"/>
  <c r="F17812"/>
  <c r="F17776"/>
  <c r="F17699"/>
  <c r="F17665"/>
  <c r="F17187"/>
  <c r="F17148"/>
  <c r="F17105"/>
  <c r="F17075"/>
  <c r="F17028"/>
  <c r="F17006"/>
  <c r="F16979"/>
  <c r="F16951"/>
  <c r="F16901"/>
  <c r="F16868"/>
  <c r="F16831"/>
  <c r="F16797"/>
  <c r="F16749"/>
  <c r="F16728"/>
  <c r="F16704"/>
  <c r="F16671"/>
  <c r="F16519"/>
  <c r="F16350"/>
  <c r="F16020"/>
  <c r="F15626"/>
  <c r="F15237"/>
  <c r="F16122"/>
  <c r="F15726"/>
  <c r="F15328"/>
  <c r="F14840"/>
  <c r="F15133"/>
  <c r="F14746"/>
  <c r="F14417"/>
  <c r="F14326"/>
  <c r="F14224"/>
  <c r="F14129"/>
  <c r="F14083"/>
  <c r="F14035"/>
  <c r="F13985"/>
  <c r="F13935"/>
  <c r="F13884"/>
  <c r="F13827"/>
  <c r="F13780"/>
  <c r="F13730"/>
  <c r="F13680"/>
  <c r="F13631"/>
  <c r="F13587"/>
  <c r="F10851"/>
  <c r="F13494"/>
  <c r="F13444"/>
  <c r="F13396"/>
  <c r="F13347"/>
  <c r="F13301"/>
  <c r="F13249"/>
  <c r="F13201"/>
  <c r="F13102"/>
  <c r="F13009"/>
  <c r="F12962"/>
  <c r="F12867"/>
  <c r="F12820"/>
  <c r="F12726"/>
  <c r="F12630"/>
  <c r="F12584"/>
  <c r="F12487"/>
  <c r="F12437"/>
  <c r="F12377"/>
  <c r="F12353"/>
  <c r="F12308"/>
  <c r="F12264"/>
  <c r="F12214"/>
  <c r="F12183"/>
  <c r="F12107"/>
  <c r="F12005"/>
  <c r="F11956"/>
  <c r="F11865"/>
  <c r="F11774"/>
  <c r="F11729"/>
  <c r="F11631"/>
  <c r="F11543"/>
  <c r="F11499"/>
  <c r="F11418"/>
  <c r="F11379"/>
  <c r="F11308"/>
  <c r="F11237"/>
  <c r="F11200"/>
  <c r="F11129"/>
  <c r="F11093"/>
  <c r="F11024"/>
  <c r="F10986"/>
  <c r="F10923"/>
  <c r="F10743"/>
  <c r="F10653"/>
  <c r="F10480"/>
  <c r="F10384"/>
  <c r="F10226"/>
  <c r="F10146"/>
  <c r="F10057"/>
  <c r="F9908"/>
  <c r="F9866"/>
  <c r="F9789"/>
  <c r="F9747"/>
  <c r="F9662"/>
  <c r="F9616"/>
  <c r="F9527"/>
  <c r="F9480"/>
  <c r="F9392"/>
  <c r="F9351"/>
  <c r="F9269"/>
  <c r="F9226"/>
  <c r="F9144"/>
  <c r="F9104"/>
  <c r="F9024"/>
  <c r="F8915"/>
  <c r="F8850"/>
  <c r="F8731"/>
  <c r="F8669"/>
  <c r="F8607"/>
  <c r="F8514"/>
  <c r="F8466"/>
  <c r="F8377"/>
  <c r="F8091"/>
  <c r="F7998"/>
  <c r="F7948"/>
  <c r="F7853"/>
  <c r="F7800"/>
  <c r="F7701"/>
  <c r="F7599"/>
  <c r="F7530"/>
  <c r="F7394"/>
  <c r="F7335"/>
  <c r="F7220"/>
  <c r="F7164"/>
  <c r="F7050"/>
  <c r="F6991"/>
  <c r="F6938"/>
  <c r="F6814"/>
  <c r="F6742"/>
  <c r="F6671"/>
  <c r="F6594"/>
  <c r="F6518"/>
  <c r="F6377"/>
  <c r="F6313"/>
  <c r="F6247"/>
  <c r="F6172"/>
  <c r="F6100"/>
  <c r="F6029"/>
  <c r="F5964"/>
  <c r="F5898"/>
  <c r="F5835"/>
  <c r="F5699"/>
  <c r="F18474"/>
  <c r="G31" i="25" l="1"/>
  <c r="F32"/>
  <c r="H13" i="16"/>
  <c r="F14"/>
  <c r="G36"/>
  <c r="H35"/>
  <c r="F18475"/>
  <c r="F5899"/>
  <c r="F6030"/>
  <c r="F6173"/>
  <c r="F6314"/>
  <c r="F6519"/>
  <c r="F6672"/>
  <c r="F6815"/>
  <c r="F7051"/>
  <c r="F7336"/>
  <c r="F7531"/>
  <c r="F7702"/>
  <c r="F7854"/>
  <c r="F7999"/>
  <c r="F8378"/>
  <c r="F8608"/>
  <c r="F8732"/>
  <c r="F8916"/>
  <c r="F9145"/>
  <c r="F9270"/>
  <c r="F9393"/>
  <c r="F9617"/>
  <c r="F9748"/>
  <c r="F9867"/>
  <c r="F10147"/>
  <c r="F10385"/>
  <c r="F10654"/>
  <c r="F10924"/>
  <c r="F11094"/>
  <c r="F11201"/>
  <c r="F11309"/>
  <c r="F11419"/>
  <c r="F11632"/>
  <c r="F11775"/>
  <c r="F11957"/>
  <c r="F12108"/>
  <c r="F12215"/>
  <c r="F12309"/>
  <c r="F12378"/>
  <c r="F12488"/>
  <c r="F12631"/>
  <c r="F12821"/>
  <c r="F12963"/>
  <c r="F13103"/>
  <c r="F13250"/>
  <c r="F13348"/>
  <c r="F13445"/>
  <c r="F10852"/>
  <c r="F13632"/>
  <c r="F13731"/>
  <c r="F13828"/>
  <c r="F13936"/>
  <c r="F14036"/>
  <c r="F14130"/>
  <c r="F14327"/>
  <c r="F15134"/>
  <c r="F15329"/>
  <c r="F16123"/>
  <c r="F15627"/>
  <c r="F16021"/>
  <c r="F16520"/>
  <c r="F16705"/>
  <c r="F16750"/>
  <c r="F16832"/>
  <c r="F16902"/>
  <c r="F16980"/>
  <c r="F17007"/>
  <c r="F17029"/>
  <c r="F17076"/>
  <c r="F17106"/>
  <c r="F17149"/>
  <c r="F17188"/>
  <c r="F17741"/>
  <c r="F18234"/>
  <c r="F8182"/>
  <c r="F8355"/>
  <c r="F8639"/>
  <c r="F9207"/>
  <c r="F9414"/>
  <c r="F9849"/>
  <c r="F10268"/>
  <c r="F14372"/>
  <c r="F15827"/>
  <c r="F16438"/>
  <c r="F17509"/>
  <c r="F17491"/>
  <c r="F17650"/>
  <c r="F17828"/>
  <c r="F18026"/>
  <c r="F18279"/>
  <c r="F18433"/>
  <c r="F5682"/>
  <c r="F5806"/>
  <c r="F5996"/>
  <c r="F6208"/>
  <c r="F6412"/>
  <c r="F6631"/>
  <c r="F6910"/>
  <c r="F7082"/>
  <c r="F7308"/>
  <c r="F7496"/>
  <c r="F7627"/>
  <c r="F7777"/>
  <c r="F7926"/>
  <c r="F8070"/>
  <c r="F8245"/>
  <c r="F8537"/>
  <c r="F9008"/>
  <c r="F9287"/>
  <c r="F9591"/>
  <c r="F9887"/>
  <c r="F10524"/>
  <c r="F14555"/>
  <c r="F14653"/>
  <c r="F17247"/>
  <c r="F17388"/>
  <c r="F3594"/>
  <c r="F3896"/>
  <c r="F4140"/>
  <c r="F4318"/>
  <c r="F4520"/>
  <c r="F4748"/>
  <c r="F4967"/>
  <c r="F16332"/>
  <c r="F2750"/>
  <c r="F10815"/>
  <c r="F16168"/>
  <c r="F15872"/>
  <c r="F16261"/>
  <c r="F18411"/>
  <c r="F15375"/>
  <c r="F15676"/>
  <c r="F14507"/>
  <c r="F2918"/>
  <c r="F3125"/>
  <c r="F17905"/>
  <c r="F15280"/>
  <c r="F15773"/>
  <c r="F16408"/>
  <c r="F16494"/>
  <c r="F3167"/>
  <c r="F13538"/>
  <c r="F16069"/>
  <c r="F16366"/>
  <c r="F16455"/>
  <c r="F14792"/>
  <c r="F14888"/>
  <c r="F15084"/>
  <c r="F16624"/>
  <c r="F15967"/>
  <c r="F16550"/>
  <c r="F2961"/>
  <c r="F14699"/>
  <c r="F14989"/>
  <c r="F2705"/>
  <c r="F2836"/>
  <c r="F2878"/>
  <c r="F3001"/>
  <c r="F3083"/>
  <c r="F15473"/>
  <c r="F18253"/>
  <c r="F17796"/>
  <c r="F18009"/>
  <c r="F117"/>
  <c r="F185"/>
  <c r="F310"/>
  <c r="F399"/>
  <c r="F482"/>
  <c r="F570"/>
  <c r="F660"/>
  <c r="F739"/>
  <c r="F892"/>
  <c r="F1048"/>
  <c r="F1195"/>
  <c r="F1367"/>
  <c r="F1504"/>
  <c r="F1600"/>
  <c r="F1733"/>
  <c r="F1854"/>
  <c r="F1943"/>
  <c r="F2027"/>
  <c r="F2103"/>
  <c r="F2200"/>
  <c r="F2316"/>
  <c r="F2415"/>
  <c r="F2486"/>
  <c r="F2557"/>
  <c r="F2638"/>
  <c r="F2727"/>
  <c r="F3188"/>
  <c r="F3246"/>
  <c r="F3333"/>
  <c r="F3407"/>
  <c r="F5537"/>
  <c r="F5570"/>
  <c r="F18191"/>
  <c r="F8265"/>
  <c r="F8442"/>
  <c r="F8951"/>
  <c r="F9641"/>
  <c r="F10609"/>
  <c r="F15921"/>
  <c r="F17320"/>
  <c r="F17342"/>
  <c r="F3539"/>
  <c r="F3683"/>
  <c r="F3785"/>
  <c r="F3967"/>
  <c r="F4059"/>
  <c r="F4227"/>
  <c r="F4416"/>
  <c r="F4636"/>
  <c r="F4860"/>
  <c r="F5032"/>
  <c r="F5256"/>
  <c r="F5700"/>
  <c r="F5836"/>
  <c r="F5965"/>
  <c r="F6101"/>
  <c r="F6248"/>
  <c r="F6378"/>
  <c r="F6595"/>
  <c r="F6743"/>
  <c r="F6939"/>
  <c r="F6992"/>
  <c r="F7165"/>
  <c r="F7221"/>
  <c r="F7395"/>
  <c r="F7600"/>
  <c r="F7801"/>
  <c r="F7949"/>
  <c r="F8092"/>
  <c r="F8467"/>
  <c r="F8515"/>
  <c r="F8670"/>
  <c r="F8851"/>
  <c r="F9025"/>
  <c r="F9105"/>
  <c r="F9227"/>
  <c r="F9352"/>
  <c r="F9481"/>
  <c r="F9528"/>
  <c r="F9663"/>
  <c r="F9790"/>
  <c r="F9909"/>
  <c r="F10058"/>
  <c r="F10227"/>
  <c r="F10481"/>
  <c r="F10744"/>
  <c r="F10987"/>
  <c r="F11025"/>
  <c r="F11130"/>
  <c r="F11238"/>
  <c r="F11380"/>
  <c r="F11500"/>
  <c r="F11544"/>
  <c r="F11730"/>
  <c r="F11866"/>
  <c r="F12006"/>
  <c r="F12184"/>
  <c r="F12265"/>
  <c r="F12354"/>
  <c r="F12438"/>
  <c r="F12585"/>
  <c r="F12727"/>
  <c r="F12868"/>
  <c r="F13010"/>
  <c r="F13202"/>
  <c r="F13302"/>
  <c r="F13397"/>
  <c r="F13495"/>
  <c r="F13588"/>
  <c r="F13681"/>
  <c r="F13781"/>
  <c r="F13885"/>
  <c r="F13986"/>
  <c r="F14084"/>
  <c r="F14225"/>
  <c r="F14418"/>
  <c r="F14747"/>
  <c r="F14841"/>
  <c r="F15727"/>
  <c r="F15238"/>
  <c r="F16672"/>
  <c r="F16729"/>
  <c r="F16798"/>
  <c r="F16869"/>
  <c r="F16952"/>
  <c r="F17666"/>
  <c r="F17700"/>
  <c r="F17777"/>
  <c r="F17813"/>
  <c r="F18143"/>
  <c r="F18167"/>
  <c r="F18213"/>
  <c r="F8159"/>
  <c r="F8205"/>
  <c r="F8226"/>
  <c r="F8287"/>
  <c r="F8310"/>
  <c r="F8401"/>
  <c r="F8494"/>
  <c r="F8582"/>
  <c r="F8763"/>
  <c r="F8821"/>
  <c r="F9043"/>
  <c r="F9124"/>
  <c r="F9245"/>
  <c r="F9330"/>
  <c r="F9460"/>
  <c r="F9548"/>
  <c r="F9685"/>
  <c r="F9768"/>
  <c r="F9938"/>
  <c r="F10103"/>
  <c r="F10434"/>
  <c r="F10781"/>
  <c r="F14178"/>
  <c r="F14461"/>
  <c r="F15041"/>
  <c r="F15523"/>
  <c r="F15428"/>
  <c r="F16216"/>
  <c r="F16645"/>
  <c r="F17276"/>
  <c r="F17423"/>
  <c r="F17473"/>
  <c r="F17297"/>
  <c r="F17454"/>
  <c r="F17885"/>
  <c r="F17594"/>
  <c r="F17682"/>
  <c r="F17760"/>
  <c r="F17961"/>
  <c r="F17984"/>
  <c r="F18044"/>
  <c r="F18082"/>
  <c r="F18296"/>
  <c r="F18344"/>
  <c r="F18386"/>
  <c r="F18494"/>
  <c r="F5773"/>
  <c r="F6451"/>
  <c r="F6878"/>
  <c r="F7110"/>
  <c r="F7281"/>
  <c r="F7462"/>
  <c r="F7651"/>
  <c r="F7752"/>
  <c r="F7903"/>
  <c r="F8048"/>
  <c r="F8422"/>
  <c r="F8560"/>
  <c r="F8794"/>
  <c r="F8984"/>
  <c r="F9062"/>
  <c r="F9187"/>
  <c r="F9307"/>
  <c r="F9436"/>
  <c r="F9567"/>
  <c r="F9706"/>
  <c r="F9832"/>
  <c r="F9975"/>
  <c r="F10308"/>
  <c r="F10567"/>
  <c r="F10889"/>
  <c r="F10957"/>
  <c r="F11060"/>
  <c r="F11165"/>
  <c r="F11274"/>
  <c r="F11348"/>
  <c r="F11454"/>
  <c r="F11585"/>
  <c r="F11682"/>
  <c r="F11821"/>
  <c r="F11911"/>
  <c r="F12059"/>
  <c r="F12151"/>
  <c r="F12243"/>
  <c r="F12287"/>
  <c r="F12332"/>
  <c r="F12395"/>
  <c r="F12535"/>
  <c r="F12679"/>
  <c r="F12773"/>
  <c r="F12914"/>
  <c r="F13056"/>
  <c r="F13156"/>
  <c r="F16387"/>
  <c r="F16769"/>
  <c r="F16925"/>
  <c r="F17053"/>
  <c r="F17130"/>
  <c r="F17167"/>
  <c r="F17216"/>
  <c r="F18322"/>
  <c r="F15571"/>
  <c r="F2793"/>
  <c r="F14600"/>
  <c r="F15182"/>
  <c r="F3047"/>
  <c r="F2774"/>
  <c r="F3149"/>
  <c r="F5233"/>
  <c r="F5392"/>
  <c r="F2941"/>
  <c r="F2983"/>
  <c r="F5186"/>
  <c r="F5319"/>
  <c r="F5463"/>
  <c r="F5734"/>
  <c r="F5867"/>
  <c r="F5933"/>
  <c r="F6066"/>
  <c r="F6137"/>
  <c r="F6280"/>
  <c r="F6346"/>
  <c r="F6486"/>
  <c r="F6557"/>
  <c r="F6705"/>
  <c r="F6777"/>
  <c r="F6846"/>
  <c r="F6963"/>
  <c r="F7022"/>
  <c r="F7138"/>
  <c r="F7191"/>
  <c r="F7253"/>
  <c r="F7367"/>
  <c r="F7426"/>
  <c r="F7568"/>
  <c r="F7678"/>
  <c r="F7724"/>
  <c r="F7828"/>
  <c r="F7879"/>
  <c r="F7974"/>
  <c r="F8024"/>
  <c r="F8115"/>
  <c r="F8137"/>
  <c r="F8334"/>
  <c r="F8703"/>
  <c r="F8883"/>
  <c r="F9084"/>
  <c r="F9166"/>
  <c r="F9373"/>
  <c r="F9505"/>
  <c r="F9727"/>
  <c r="F9812"/>
  <c r="F10017"/>
  <c r="F10187"/>
  <c r="F10343"/>
  <c r="F10701"/>
  <c r="F14940"/>
  <c r="F14278"/>
  <c r="F16477"/>
  <c r="F16593"/>
  <c r="F17364"/>
  <c r="F17550"/>
  <c r="F17530"/>
  <c r="F17571"/>
  <c r="F17721"/>
  <c r="F17853"/>
  <c r="F17936"/>
  <c r="F18062"/>
  <c r="F18364"/>
  <c r="F18456"/>
  <c r="F2860"/>
  <c r="F3026"/>
  <c r="F42"/>
  <c r="F68"/>
  <c r="F93"/>
  <c r="F140"/>
  <c r="F163"/>
  <c r="F207"/>
  <c r="F234"/>
  <c r="F261"/>
  <c r="F286"/>
  <c r="F333"/>
  <c r="F359"/>
  <c r="F378"/>
  <c r="F422"/>
  <c r="F456"/>
  <c r="F512"/>
  <c r="F542"/>
  <c r="F601"/>
  <c r="F634"/>
  <c r="F688"/>
  <c r="F711"/>
  <c r="F767"/>
  <c r="F794"/>
  <c r="F823"/>
  <c r="F851"/>
  <c r="F938"/>
  <c r="F977"/>
  <c r="F1015"/>
  <c r="F1077"/>
  <c r="F1103"/>
  <c r="F1130"/>
  <c r="F1159"/>
  <c r="F1239"/>
  <c r="F1273"/>
  <c r="F1308"/>
  <c r="F1337"/>
  <c r="F1392"/>
  <c r="F1419"/>
  <c r="F1451"/>
  <c r="F1476"/>
  <c r="F1524"/>
  <c r="F1554"/>
  <c r="F1576"/>
  <c r="F1628"/>
  <c r="F1652"/>
  <c r="F1677"/>
  <c r="F1702"/>
  <c r="F1757"/>
  <c r="F1784"/>
  <c r="F1806"/>
  <c r="F1828"/>
  <c r="F1883"/>
  <c r="F1913"/>
  <c r="F1966"/>
  <c r="F1993"/>
  <c r="F2050"/>
  <c r="F2080"/>
  <c r="F2122"/>
  <c r="F2147"/>
  <c r="F2172"/>
  <c r="F2225"/>
  <c r="F2245"/>
  <c r="F2267"/>
  <c r="F2290"/>
  <c r="F2343"/>
  <c r="F2369"/>
  <c r="F2392"/>
  <c r="F2441"/>
  <c r="F2464"/>
  <c r="F2509"/>
  <c r="F2531"/>
  <c r="F2582"/>
  <c r="F2613"/>
  <c r="F2663"/>
  <c r="F2686"/>
  <c r="F2900"/>
  <c r="F3066"/>
  <c r="F3206"/>
  <c r="F3226"/>
  <c r="F3267"/>
  <c r="F3287"/>
  <c r="F3310"/>
  <c r="F3357"/>
  <c r="F3384"/>
  <c r="F3428"/>
  <c r="F3448"/>
  <c r="F3481"/>
  <c r="F3508"/>
  <c r="F3569"/>
  <c r="F3625"/>
  <c r="F3654"/>
  <c r="F3710"/>
  <c r="F3732"/>
  <c r="F3756"/>
  <c r="F3814"/>
  <c r="F3840"/>
  <c r="F3867"/>
  <c r="F3922"/>
  <c r="F3945"/>
  <c r="F3986"/>
  <c r="F4011"/>
  <c r="F4034"/>
  <c r="F4082"/>
  <c r="F4110"/>
  <c r="F4169"/>
  <c r="F4197"/>
  <c r="F4255"/>
  <c r="F4285"/>
  <c r="F4347"/>
  <c r="F4370"/>
  <c r="F4394"/>
  <c r="F4442"/>
  <c r="F4467"/>
  <c r="F4493"/>
  <c r="F4544"/>
  <c r="F4574"/>
  <c r="F4602"/>
  <c r="F4660"/>
  <c r="F4688"/>
  <c r="F4715"/>
  <c r="F4777"/>
  <c r="F4807"/>
  <c r="F4834"/>
  <c r="F4887"/>
  <c r="F4918"/>
  <c r="F4941"/>
  <c r="F4990"/>
  <c r="F5011"/>
  <c r="F5100"/>
  <c r="F5159"/>
  <c r="F5212"/>
  <c r="F5296"/>
  <c r="F5341"/>
  <c r="F5411"/>
  <c r="F5446"/>
  <c r="F5492"/>
  <c r="F5554"/>
  <c r="F18109"/>
  <c r="F3105"/>
  <c r="F2817"/>
  <c r="F5064"/>
  <c r="F5131"/>
  <c r="F5276"/>
  <c r="F5361"/>
  <c r="F33" i="25" l="1"/>
  <c r="F34" s="1"/>
  <c r="G32"/>
  <c r="F15" i="16"/>
  <c r="H14"/>
  <c r="G37"/>
  <c r="H36"/>
  <c r="F3048"/>
  <c r="F15183"/>
  <c r="F14601"/>
  <c r="F2794"/>
  <c r="F15572"/>
  <c r="F18323"/>
  <c r="F15524"/>
  <c r="F15042"/>
  <c r="F14462"/>
  <c r="F14179"/>
  <c r="F10782"/>
  <c r="F10435"/>
  <c r="F10104"/>
  <c r="F9939"/>
  <c r="F9769"/>
  <c r="F9686"/>
  <c r="F9549"/>
  <c r="F9461"/>
  <c r="F9331"/>
  <c r="F9246"/>
  <c r="F9125"/>
  <c r="F9044"/>
  <c r="F8822"/>
  <c r="F8764"/>
  <c r="F8583"/>
  <c r="F8495"/>
  <c r="F8402"/>
  <c r="F8311"/>
  <c r="F8288"/>
  <c r="F8227"/>
  <c r="F8206"/>
  <c r="F8160"/>
  <c r="F18214"/>
  <c r="F18168"/>
  <c r="F18144"/>
  <c r="F17778"/>
  <c r="F17701"/>
  <c r="F17667"/>
  <c r="F16953"/>
  <c r="F16870"/>
  <c r="F16799"/>
  <c r="F16730"/>
  <c r="F16673"/>
  <c r="F18254"/>
  <c r="F15474"/>
  <c r="F3084"/>
  <c r="F3002"/>
  <c r="F2879"/>
  <c r="F2837"/>
  <c r="F2706"/>
  <c r="F14990"/>
  <c r="F14700"/>
  <c r="F2962"/>
  <c r="F16551"/>
  <c r="F15968"/>
  <c r="F16625"/>
  <c r="F15085"/>
  <c r="F14889"/>
  <c r="F14793"/>
  <c r="F16456"/>
  <c r="F16367"/>
  <c r="F16070"/>
  <c r="F13539"/>
  <c r="F3168"/>
  <c r="F16495"/>
  <c r="F16409"/>
  <c r="F15774"/>
  <c r="F15281"/>
  <c r="F17906"/>
  <c r="F3126"/>
  <c r="F2919"/>
  <c r="F14508"/>
  <c r="F15677"/>
  <c r="F15376"/>
  <c r="F18412"/>
  <c r="F16262"/>
  <c r="F15873"/>
  <c r="F16169"/>
  <c r="F10816"/>
  <c r="F2751"/>
  <c r="F16333"/>
  <c r="F5362"/>
  <c r="F5277"/>
  <c r="F5132"/>
  <c r="F5065"/>
  <c r="F2818"/>
  <c r="F3106"/>
  <c r="F18110"/>
  <c r="F5493"/>
  <c r="F5447"/>
  <c r="F5412"/>
  <c r="F5342"/>
  <c r="F5297"/>
  <c r="F5213"/>
  <c r="F5160"/>
  <c r="F5101"/>
  <c r="F5012"/>
  <c r="F4991"/>
  <c r="F4942"/>
  <c r="F4919"/>
  <c r="F4888"/>
  <c r="F4835"/>
  <c r="F4808"/>
  <c r="F4778"/>
  <c r="F4716"/>
  <c r="F4689"/>
  <c r="F4661"/>
  <c r="F4603"/>
  <c r="F4575"/>
  <c r="F4545"/>
  <c r="F4494"/>
  <c r="F4468"/>
  <c r="F4443"/>
  <c r="F4395"/>
  <c r="F4371"/>
  <c r="F4348"/>
  <c r="F4286"/>
  <c r="F4256"/>
  <c r="F4198"/>
  <c r="F4170"/>
  <c r="F4111"/>
  <c r="F4083"/>
  <c r="F4035"/>
  <c r="F4012"/>
  <c r="F3987"/>
  <c r="F3946"/>
  <c r="F3923"/>
  <c r="F3868"/>
  <c r="F3841"/>
  <c r="F3815"/>
  <c r="F3757"/>
  <c r="F3733"/>
  <c r="F3711"/>
  <c r="F3655"/>
  <c r="F3626"/>
  <c r="F3570"/>
  <c r="F3509"/>
  <c r="F3482"/>
  <c r="F3449"/>
  <c r="F3429"/>
  <c r="F3385"/>
  <c r="F3358"/>
  <c r="F3311"/>
  <c r="F3288"/>
  <c r="F3268"/>
  <c r="F3227"/>
  <c r="F3207"/>
  <c r="F3067"/>
  <c r="F2901"/>
  <c r="F2687"/>
  <c r="F2664"/>
  <c r="F2614"/>
  <c r="F2583"/>
  <c r="F2532"/>
  <c r="F2510"/>
  <c r="F2465"/>
  <c r="F2442"/>
  <c r="F2393"/>
  <c r="F2370"/>
  <c r="F2344"/>
  <c r="F2291"/>
  <c r="F2268"/>
  <c r="F2246"/>
  <c r="F2226"/>
  <c r="F2173"/>
  <c r="F2148"/>
  <c r="F2123"/>
  <c r="F2081"/>
  <c r="F2051"/>
  <c r="F1994"/>
  <c r="F1967"/>
  <c r="F1914"/>
  <c r="F1884"/>
  <c r="F1829"/>
  <c r="F1807"/>
  <c r="F1785"/>
  <c r="F1758"/>
  <c r="F1703"/>
  <c r="F1678"/>
  <c r="F1653"/>
  <c r="F1629"/>
  <c r="F1577"/>
  <c r="F1555"/>
  <c r="F1525"/>
  <c r="F1477"/>
  <c r="F1452"/>
  <c r="F1420"/>
  <c r="F1393"/>
  <c r="F1338"/>
  <c r="F1309"/>
  <c r="F1274"/>
  <c r="F1240"/>
  <c r="F1160"/>
  <c r="F1131"/>
  <c r="F1104"/>
  <c r="F1078"/>
  <c r="F1016"/>
  <c r="F978"/>
  <c r="F939"/>
  <c r="F852"/>
  <c r="F824"/>
  <c r="F795"/>
  <c r="F768"/>
  <c r="F712"/>
  <c r="F689"/>
  <c r="F635"/>
  <c r="F602"/>
  <c r="F543"/>
  <c r="F513"/>
  <c r="F457"/>
  <c r="F423"/>
  <c r="F379"/>
  <c r="F360"/>
  <c r="F334"/>
  <c r="F287"/>
  <c r="F262"/>
  <c r="F235"/>
  <c r="F208"/>
  <c r="F164"/>
  <c r="F141"/>
  <c r="F94"/>
  <c r="F69"/>
  <c r="F43"/>
  <c r="F3027"/>
  <c r="F2861"/>
  <c r="F18457"/>
  <c r="F18365"/>
  <c r="F18063"/>
  <c r="F17937"/>
  <c r="F17722"/>
  <c r="F17572"/>
  <c r="F17531"/>
  <c r="F17551"/>
  <c r="F17365"/>
  <c r="F16594"/>
  <c r="F16478"/>
  <c r="F14279"/>
  <c r="F14941"/>
  <c r="F10702"/>
  <c r="F10344"/>
  <c r="F10188"/>
  <c r="F10018"/>
  <c r="F9813"/>
  <c r="F9728"/>
  <c r="F9506"/>
  <c r="F9374"/>
  <c r="F9167"/>
  <c r="F9085"/>
  <c r="F8884"/>
  <c r="F8704"/>
  <c r="F8335"/>
  <c r="F8138"/>
  <c r="F8116"/>
  <c r="F8025"/>
  <c r="F7975"/>
  <c r="F7880"/>
  <c r="F7829"/>
  <c r="F7725"/>
  <c r="F7679"/>
  <c r="F7569"/>
  <c r="F7427"/>
  <c r="F7368"/>
  <c r="F7254"/>
  <c r="F7192"/>
  <c r="F7139"/>
  <c r="F7023"/>
  <c r="F6964"/>
  <c r="F6847"/>
  <c r="F6778"/>
  <c r="F6706"/>
  <c r="F6558"/>
  <c r="F6487"/>
  <c r="F6347"/>
  <c r="F6281"/>
  <c r="F6138"/>
  <c r="F6067"/>
  <c r="F5934"/>
  <c r="F5868"/>
  <c r="F5735"/>
  <c r="F5464"/>
  <c r="F5320"/>
  <c r="F5187"/>
  <c r="F2984"/>
  <c r="F2942"/>
  <c r="F5393"/>
  <c r="F5234"/>
  <c r="F3150"/>
  <c r="F2775"/>
  <c r="F17217"/>
  <c r="F17168"/>
  <c r="F17131"/>
  <c r="F17054"/>
  <c r="F16926"/>
  <c r="F16770"/>
  <c r="F16388"/>
  <c r="F13157"/>
  <c r="F13057"/>
  <c r="F12915"/>
  <c r="F12774"/>
  <c r="F12680"/>
  <c r="F12536"/>
  <c r="F12396"/>
  <c r="F12333"/>
  <c r="F12288"/>
  <c r="F12244"/>
  <c r="F12152"/>
  <c r="F12060"/>
  <c r="F11912"/>
  <c r="F11822"/>
  <c r="F11683"/>
  <c r="F11586"/>
  <c r="F11455"/>
  <c r="F11349"/>
  <c r="F11275"/>
  <c r="F11166"/>
  <c r="F11061"/>
  <c r="F10958"/>
  <c r="F10890"/>
  <c r="F10568"/>
  <c r="F10309"/>
  <c r="F9976"/>
  <c r="F9833"/>
  <c r="F9707"/>
  <c r="F9568"/>
  <c r="F9437"/>
  <c r="F9308"/>
  <c r="F9188"/>
  <c r="F9063"/>
  <c r="F8985"/>
  <c r="F8795"/>
  <c r="F8561"/>
  <c r="F8423"/>
  <c r="F8049"/>
  <c r="F7904"/>
  <c r="F7753"/>
  <c r="F7652"/>
  <c r="F7463"/>
  <c r="F7282"/>
  <c r="F7111"/>
  <c r="F6879"/>
  <c r="F6452"/>
  <c r="F5774"/>
  <c r="F18495"/>
  <c r="F18387"/>
  <c r="F18345"/>
  <c r="F18297"/>
  <c r="F18083"/>
  <c r="F18045"/>
  <c r="F17985"/>
  <c r="F17962"/>
  <c r="F17761"/>
  <c r="F17683"/>
  <c r="F17595"/>
  <c r="F17886"/>
  <c r="F17455"/>
  <c r="F17298"/>
  <c r="F17474"/>
  <c r="F17424"/>
  <c r="F17277"/>
  <c r="F16646"/>
  <c r="F16217"/>
  <c r="F15429"/>
  <c r="F15239"/>
  <c r="F15728"/>
  <c r="F14842"/>
  <c r="F14748"/>
  <c r="F14419"/>
  <c r="F14226"/>
  <c r="F14085"/>
  <c r="F13987"/>
  <c r="F13886"/>
  <c r="F13782"/>
  <c r="F13682"/>
  <c r="F13589"/>
  <c r="F13496"/>
  <c r="F13398"/>
  <c r="F13303"/>
  <c r="F13203"/>
  <c r="F13011"/>
  <c r="F12869"/>
  <c r="F12728"/>
  <c r="F12586"/>
  <c r="F12439"/>
  <c r="F12355"/>
  <c r="F12266"/>
  <c r="F12185"/>
  <c r="F12007"/>
  <c r="F11867"/>
  <c r="F11731"/>
  <c r="F11545"/>
  <c r="F11501"/>
  <c r="F11381"/>
  <c r="F11239"/>
  <c r="F11131"/>
  <c r="F11026"/>
  <c r="F10988"/>
  <c r="F10745"/>
  <c r="F10482"/>
  <c r="F10228"/>
  <c r="F10059"/>
  <c r="F9910"/>
  <c r="F9791"/>
  <c r="F9664"/>
  <c r="F9529"/>
  <c r="F9482"/>
  <c r="F9353"/>
  <c r="F9228"/>
  <c r="F9106"/>
  <c r="F9026"/>
  <c r="F8852"/>
  <c r="F8671"/>
  <c r="F8516"/>
  <c r="F8468"/>
  <c r="F8093"/>
  <c r="F7950"/>
  <c r="F7802"/>
  <c r="F7601"/>
  <c r="F7396"/>
  <c r="F7222"/>
  <c r="F7166"/>
  <c r="F6993"/>
  <c r="F6940"/>
  <c r="F6744"/>
  <c r="F6596"/>
  <c r="F6379"/>
  <c r="F6249"/>
  <c r="F6102"/>
  <c r="F5966"/>
  <c r="F5837"/>
  <c r="F5701"/>
  <c r="F5257"/>
  <c r="F5033"/>
  <c r="F4861"/>
  <c r="F4637"/>
  <c r="F4417"/>
  <c r="F4228"/>
  <c r="F4060"/>
  <c r="F3968"/>
  <c r="F3786"/>
  <c r="F3684"/>
  <c r="F3540"/>
  <c r="F17343"/>
  <c r="F17321"/>
  <c r="F15922"/>
  <c r="F10610"/>
  <c r="F9642"/>
  <c r="F8952"/>
  <c r="F8443"/>
  <c r="F8266"/>
  <c r="F18192"/>
  <c r="F5571"/>
  <c r="F5538"/>
  <c r="F3408"/>
  <c r="F3334"/>
  <c r="F3247"/>
  <c r="F3189"/>
  <c r="F2728"/>
  <c r="F2639"/>
  <c r="F2558"/>
  <c r="F2487"/>
  <c r="F2416"/>
  <c r="F2317"/>
  <c r="F2201"/>
  <c r="F2104"/>
  <c r="F2028"/>
  <c r="F1944"/>
  <c r="F1855"/>
  <c r="F1734"/>
  <c r="F1601"/>
  <c r="F1505"/>
  <c r="F1368"/>
  <c r="F1196"/>
  <c r="F1049"/>
  <c r="F893"/>
  <c r="F740"/>
  <c r="F661"/>
  <c r="F571"/>
  <c r="F483"/>
  <c r="F400"/>
  <c r="F311"/>
  <c r="F186"/>
  <c r="F118"/>
  <c r="F18010"/>
  <c r="F17797"/>
  <c r="F4968"/>
  <c r="F4749"/>
  <c r="F4521"/>
  <c r="F4319"/>
  <c r="F4141"/>
  <c r="F3897"/>
  <c r="F3595"/>
  <c r="F17389"/>
  <c r="F17248"/>
  <c r="F14654"/>
  <c r="F14556"/>
  <c r="F10525"/>
  <c r="F9888"/>
  <c r="F9592"/>
  <c r="F9288"/>
  <c r="F9009"/>
  <c r="F8538"/>
  <c r="F8246"/>
  <c r="F8071"/>
  <c r="F7927"/>
  <c r="F7778"/>
  <c r="F7628"/>
  <c r="F7497"/>
  <c r="F7309"/>
  <c r="F7083"/>
  <c r="F6911"/>
  <c r="F6632"/>
  <c r="F6413"/>
  <c r="F6209"/>
  <c r="F5997"/>
  <c r="F5807"/>
  <c r="F5683"/>
  <c r="F18434"/>
  <c r="F18280"/>
  <c r="F18027"/>
  <c r="F17651"/>
  <c r="F17492"/>
  <c r="F17510"/>
  <c r="F16439"/>
  <c r="F15828"/>
  <c r="F14373"/>
  <c r="F10269"/>
  <c r="F9850"/>
  <c r="F9415"/>
  <c r="F9208"/>
  <c r="F8640"/>
  <c r="F8356"/>
  <c r="F8183"/>
  <c r="F18235"/>
  <c r="F17742"/>
  <c r="F17189"/>
  <c r="F17150"/>
  <c r="F17107"/>
  <c r="F17077"/>
  <c r="F17030"/>
  <c r="F17008"/>
  <c r="F16981"/>
  <c r="F16903"/>
  <c r="F16833"/>
  <c r="F16751"/>
  <c r="F16706"/>
  <c r="F16521"/>
  <c r="F16022"/>
  <c r="F15628"/>
  <c r="F16124"/>
  <c r="F15330"/>
  <c r="F15135"/>
  <c r="F14328"/>
  <c r="F14131"/>
  <c r="F14037"/>
  <c r="F13937"/>
  <c r="F13829"/>
  <c r="F13732"/>
  <c r="F13633"/>
  <c r="F10853"/>
  <c r="F13446"/>
  <c r="F13349"/>
  <c r="F13251"/>
  <c r="F13104"/>
  <c r="F12964"/>
  <c r="F12822"/>
  <c r="F12632"/>
  <c r="F12489"/>
  <c r="F12379"/>
  <c r="F12310"/>
  <c r="F12216"/>
  <c r="F12109"/>
  <c r="F11958"/>
  <c r="F11776"/>
  <c r="F11633"/>
  <c r="F11420"/>
  <c r="F11310"/>
  <c r="F11202"/>
  <c r="F11095"/>
  <c r="F10925"/>
  <c r="F10655"/>
  <c r="F10386"/>
  <c r="F10148"/>
  <c r="F9868"/>
  <c r="F9749"/>
  <c r="F9618"/>
  <c r="F9394"/>
  <c r="F9271"/>
  <c r="F9146"/>
  <c r="F8917"/>
  <c r="F8733"/>
  <c r="F8609"/>
  <c r="F8379"/>
  <c r="F8000"/>
  <c r="F7855"/>
  <c r="F7703"/>
  <c r="F7532"/>
  <c r="F7337"/>
  <c r="F7052"/>
  <c r="F6816"/>
  <c r="F6673"/>
  <c r="F6520"/>
  <c r="F6315"/>
  <c r="F6174"/>
  <c r="F6031"/>
  <c r="F5900"/>
  <c r="F18476"/>
  <c r="F35" i="25" l="1"/>
  <c r="G34"/>
  <c r="G38" i="16"/>
  <c r="H37"/>
  <c r="F16"/>
  <c r="H15"/>
  <c r="F18028"/>
  <c r="F18435"/>
  <c r="F5998"/>
  <c r="F6414"/>
  <c r="F7084"/>
  <c r="F7629"/>
  <c r="F8072"/>
  <c r="F8539"/>
  <c r="F9593"/>
  <c r="F14655"/>
  <c r="F3596"/>
  <c r="F4522"/>
  <c r="F312"/>
  <c r="F572"/>
  <c r="F894"/>
  <c r="F1197"/>
  <c r="F1506"/>
  <c r="F1856"/>
  <c r="F2105"/>
  <c r="F2318"/>
  <c r="F2559"/>
  <c r="F3248"/>
  <c r="F18193"/>
  <c r="F8953"/>
  <c r="F10611"/>
  <c r="F17322"/>
  <c r="F3685"/>
  <c r="F4061"/>
  <c r="F4638"/>
  <c r="F5258"/>
  <c r="F5838"/>
  <c r="F6250"/>
  <c r="F6597"/>
  <c r="F6994"/>
  <c r="F7223"/>
  <c r="F7803"/>
  <c r="F8094"/>
  <c r="F8853"/>
  <c r="F9229"/>
  <c r="F9483"/>
  <c r="F9792"/>
  <c r="F10060"/>
  <c r="F10746"/>
  <c r="F11027"/>
  <c r="F11240"/>
  <c r="F11502"/>
  <c r="F11868"/>
  <c r="F12267"/>
  <c r="F12587"/>
  <c r="F12870"/>
  <c r="F13012"/>
  <c r="F13304"/>
  <c r="F13399"/>
  <c r="F13497"/>
  <c r="F13590"/>
  <c r="F13683"/>
  <c r="F13783"/>
  <c r="F13887"/>
  <c r="F13988"/>
  <c r="F14086"/>
  <c r="F14420"/>
  <c r="F14749"/>
  <c r="F14843"/>
  <c r="F15729"/>
  <c r="F15240"/>
  <c r="F15430"/>
  <c r="F16218"/>
  <c r="F16647"/>
  <c r="F17278"/>
  <c r="F17425"/>
  <c r="F17475"/>
  <c r="F17299"/>
  <c r="F17456"/>
  <c r="F17887"/>
  <c r="F17596"/>
  <c r="F17684"/>
  <c r="F17762"/>
  <c r="F17963"/>
  <c r="F17986"/>
  <c r="F18046"/>
  <c r="F18084"/>
  <c r="F18298"/>
  <c r="F18346"/>
  <c r="F18388"/>
  <c r="F18496"/>
  <c r="F5775"/>
  <c r="F6453"/>
  <c r="F6880"/>
  <c r="F7112"/>
  <c r="F7283"/>
  <c r="F7464"/>
  <c r="F7653"/>
  <c r="F7754"/>
  <c r="F7905"/>
  <c r="F8050"/>
  <c r="F8424"/>
  <c r="F8562"/>
  <c r="F8796"/>
  <c r="F8986"/>
  <c r="F9064"/>
  <c r="F9189"/>
  <c r="F9309"/>
  <c r="F9438"/>
  <c r="F9569"/>
  <c r="F9708"/>
  <c r="F9834"/>
  <c r="F9977"/>
  <c r="F10310"/>
  <c r="F10569"/>
  <c r="F10891"/>
  <c r="F10959"/>
  <c r="F11062"/>
  <c r="F11167"/>
  <c r="F11276"/>
  <c r="F11350"/>
  <c r="F11456"/>
  <c r="F11587"/>
  <c r="F11684"/>
  <c r="F11823"/>
  <c r="F11913"/>
  <c r="F12061"/>
  <c r="F12153"/>
  <c r="F12245"/>
  <c r="F12289"/>
  <c r="F12334"/>
  <c r="F12397"/>
  <c r="F12537"/>
  <c r="F12681"/>
  <c r="F12775"/>
  <c r="F12916"/>
  <c r="F13058"/>
  <c r="F13158"/>
  <c r="F16389"/>
  <c r="F16771"/>
  <c r="F16927"/>
  <c r="F17055"/>
  <c r="F17132"/>
  <c r="F17169"/>
  <c r="F17218"/>
  <c r="F2776"/>
  <c r="F3151"/>
  <c r="F5235"/>
  <c r="F5394"/>
  <c r="F2943"/>
  <c r="F2985"/>
  <c r="F5188"/>
  <c r="F5321"/>
  <c r="F5465"/>
  <c r="F5736"/>
  <c r="F5869"/>
  <c r="F5935"/>
  <c r="F6068"/>
  <c r="F6139"/>
  <c r="F6282"/>
  <c r="F6348"/>
  <c r="F6488"/>
  <c r="F6559"/>
  <c r="F6707"/>
  <c r="F6779"/>
  <c r="F6848"/>
  <c r="F6965"/>
  <c r="F7024"/>
  <c r="F7140"/>
  <c r="F7193"/>
  <c r="F7255"/>
  <c r="F7369"/>
  <c r="F7428"/>
  <c r="F7570"/>
  <c r="F7680"/>
  <c r="F7726"/>
  <c r="F7830"/>
  <c r="F7881"/>
  <c r="F7976"/>
  <c r="F8026"/>
  <c r="F8117"/>
  <c r="F8139"/>
  <c r="F8336"/>
  <c r="F8705"/>
  <c r="F8885"/>
  <c r="F9086"/>
  <c r="F9168"/>
  <c r="F9375"/>
  <c r="F9507"/>
  <c r="F9729"/>
  <c r="F9814"/>
  <c r="F10019"/>
  <c r="F10189"/>
  <c r="F10345"/>
  <c r="F10703"/>
  <c r="F14942"/>
  <c r="F14280"/>
  <c r="F16595"/>
  <c r="F17366"/>
  <c r="F17552"/>
  <c r="F17532"/>
  <c r="F17573"/>
  <c r="F17723"/>
  <c r="F18111"/>
  <c r="F3107"/>
  <c r="F2819"/>
  <c r="F5066"/>
  <c r="F5133"/>
  <c r="F5278"/>
  <c r="F16674"/>
  <c r="F16731"/>
  <c r="F16800"/>
  <c r="F16871"/>
  <c r="F16954"/>
  <c r="F17702"/>
  <c r="F17779"/>
  <c r="F18324"/>
  <c r="F15573"/>
  <c r="F2795"/>
  <c r="F14602"/>
  <c r="F15184"/>
  <c r="F5684"/>
  <c r="F5808"/>
  <c r="F6210"/>
  <c r="F6633"/>
  <c r="F6912"/>
  <c r="F7310"/>
  <c r="F7498"/>
  <c r="F7779"/>
  <c r="F7928"/>
  <c r="F8247"/>
  <c r="F9010"/>
  <c r="F9289"/>
  <c r="F9889"/>
  <c r="F10526"/>
  <c r="F14557"/>
  <c r="F17249"/>
  <c r="F17390"/>
  <c r="F3898"/>
  <c r="F4142"/>
  <c r="F4320"/>
  <c r="F4750"/>
  <c r="F4969"/>
  <c r="F17798"/>
  <c r="F119"/>
  <c r="F187"/>
  <c r="F401"/>
  <c r="F484"/>
  <c r="F662"/>
  <c r="F741"/>
  <c r="F1050"/>
  <c r="F1369"/>
  <c r="F1602"/>
  <c r="F1735"/>
  <c r="F1945"/>
  <c r="F2029"/>
  <c r="F2202"/>
  <c r="F2417"/>
  <c r="F2488"/>
  <c r="F2640"/>
  <c r="F2729"/>
  <c r="F3190"/>
  <c r="F3335"/>
  <c r="F3409"/>
  <c r="F5572"/>
  <c r="F8267"/>
  <c r="F8444"/>
  <c r="F9643"/>
  <c r="F15923"/>
  <c r="F17344"/>
  <c r="F3541"/>
  <c r="F3787"/>
  <c r="F3969"/>
  <c r="F4229"/>
  <c r="F4418"/>
  <c r="F4862"/>
  <c r="F5034"/>
  <c r="F5702"/>
  <c r="F5967"/>
  <c r="F6103"/>
  <c r="F6380"/>
  <c r="F6745"/>
  <c r="F6941"/>
  <c r="F7167"/>
  <c r="F7397"/>
  <c r="F7602"/>
  <c r="F7951"/>
  <c r="F8469"/>
  <c r="F8517"/>
  <c r="F8672"/>
  <c r="F9027"/>
  <c r="F9107"/>
  <c r="F9354"/>
  <c r="F9530"/>
  <c r="F9665"/>
  <c r="F9911"/>
  <c r="F10229"/>
  <c r="F10483"/>
  <c r="F10989"/>
  <c r="F11132"/>
  <c r="F11382"/>
  <c r="F11546"/>
  <c r="F11732"/>
  <c r="F12008"/>
  <c r="F12186"/>
  <c r="F12356"/>
  <c r="F12440"/>
  <c r="F12729"/>
  <c r="F13204"/>
  <c r="F14227"/>
  <c r="F18477"/>
  <c r="F5901"/>
  <c r="F6032"/>
  <c r="F6175"/>
  <c r="F6316"/>
  <c r="F6521"/>
  <c r="F6674"/>
  <c r="F6817"/>
  <c r="F7053"/>
  <c r="F7338"/>
  <c r="F7533"/>
  <c r="F7704"/>
  <c r="F7856"/>
  <c r="F8001"/>
  <c r="F8380"/>
  <c r="F8610"/>
  <c r="F8734"/>
  <c r="F8918"/>
  <c r="F9147"/>
  <c r="F9272"/>
  <c r="F9395"/>
  <c r="F9619"/>
  <c r="F9750"/>
  <c r="F9869"/>
  <c r="F10149"/>
  <c r="F10387"/>
  <c r="F10656"/>
  <c r="F10926"/>
  <c r="F11096"/>
  <c r="F11203"/>
  <c r="F11311"/>
  <c r="F11421"/>
  <c r="F11634"/>
  <c r="F11777"/>
  <c r="F11959"/>
  <c r="F12110"/>
  <c r="F12217"/>
  <c r="F12311"/>
  <c r="F12490"/>
  <c r="F12633"/>
  <c r="F12823"/>
  <c r="F12965"/>
  <c r="F13105"/>
  <c r="F13252"/>
  <c r="F13350"/>
  <c r="F13447"/>
  <c r="F10854"/>
  <c r="F13634"/>
  <c r="F13733"/>
  <c r="F13830"/>
  <c r="F13938"/>
  <c r="F14038"/>
  <c r="F14132"/>
  <c r="F14329"/>
  <c r="F15136"/>
  <c r="F15331"/>
  <c r="F16125"/>
  <c r="F15629"/>
  <c r="F16023"/>
  <c r="F16522"/>
  <c r="F16707"/>
  <c r="F16752"/>
  <c r="F16834"/>
  <c r="F16904"/>
  <c r="F16982"/>
  <c r="F17009"/>
  <c r="F17031"/>
  <c r="F17078"/>
  <c r="F17108"/>
  <c r="F17151"/>
  <c r="F17190"/>
  <c r="F17743"/>
  <c r="F18236"/>
  <c r="F8184"/>
  <c r="F8357"/>
  <c r="F8641"/>
  <c r="F9209"/>
  <c r="F9416"/>
  <c r="F9851"/>
  <c r="F10270"/>
  <c r="F14374"/>
  <c r="F15829"/>
  <c r="F17511"/>
  <c r="F17493"/>
  <c r="F17938"/>
  <c r="F18064"/>
  <c r="F18366"/>
  <c r="F18458"/>
  <c r="F2862"/>
  <c r="F3028"/>
  <c r="F44"/>
  <c r="F70"/>
  <c r="F95"/>
  <c r="F142"/>
  <c r="F165"/>
  <c r="F209"/>
  <c r="F236"/>
  <c r="F263"/>
  <c r="F288"/>
  <c r="F335"/>
  <c r="F361"/>
  <c r="F380"/>
  <c r="F424"/>
  <c r="F458"/>
  <c r="F514"/>
  <c r="F544"/>
  <c r="F603"/>
  <c r="F636"/>
  <c r="F690"/>
  <c r="F713"/>
  <c r="F769"/>
  <c r="F796"/>
  <c r="F825"/>
  <c r="F853"/>
  <c r="F940"/>
  <c r="F979"/>
  <c r="F1017"/>
  <c r="F1079"/>
  <c r="F1105"/>
  <c r="F1132"/>
  <c r="F1161"/>
  <c r="F1241"/>
  <c r="F1275"/>
  <c r="F1310"/>
  <c r="F1339"/>
  <c r="F1394"/>
  <c r="F1421"/>
  <c r="F1453"/>
  <c r="F1478"/>
  <c r="F1526"/>
  <c r="F1556"/>
  <c r="F1578"/>
  <c r="F1630"/>
  <c r="F1654"/>
  <c r="F1679"/>
  <c r="F1704"/>
  <c r="F1759"/>
  <c r="F1786"/>
  <c r="F1808"/>
  <c r="F1830"/>
  <c r="F1885"/>
  <c r="F1915"/>
  <c r="F1968"/>
  <c r="F1995"/>
  <c r="F2052"/>
  <c r="F2082"/>
  <c r="F2124"/>
  <c r="F2149"/>
  <c r="F2174"/>
  <c r="F2227"/>
  <c r="F2247"/>
  <c r="F2269"/>
  <c r="F2292"/>
  <c r="F2345"/>
  <c r="F2371"/>
  <c r="F2394"/>
  <c r="F2443"/>
  <c r="F2466"/>
  <c r="F2511"/>
  <c r="F2533"/>
  <c r="F2584"/>
  <c r="F2615"/>
  <c r="F2665"/>
  <c r="F2688"/>
  <c r="F2902"/>
  <c r="F3208"/>
  <c r="F3228"/>
  <c r="F3269"/>
  <c r="F3289"/>
  <c r="F3312"/>
  <c r="F3359"/>
  <c r="F3386"/>
  <c r="F3430"/>
  <c r="F3450"/>
  <c r="F3483"/>
  <c r="F3510"/>
  <c r="F3571"/>
  <c r="F3627"/>
  <c r="F3656"/>
  <c r="F3712"/>
  <c r="F3734"/>
  <c r="F3758"/>
  <c r="F3816"/>
  <c r="F3842"/>
  <c r="F3869"/>
  <c r="F3924"/>
  <c r="F3947"/>
  <c r="F3988"/>
  <c r="F4013"/>
  <c r="F4036"/>
  <c r="F4084"/>
  <c r="F4112"/>
  <c r="F4171"/>
  <c r="F4199"/>
  <c r="F4257"/>
  <c r="F4287"/>
  <c r="F4349"/>
  <c r="F4372"/>
  <c r="F4396"/>
  <c r="F4444"/>
  <c r="F4469"/>
  <c r="F4495"/>
  <c r="F4546"/>
  <c r="F4576"/>
  <c r="F4604"/>
  <c r="F4662"/>
  <c r="F4690"/>
  <c r="F4717"/>
  <c r="F4779"/>
  <c r="F4809"/>
  <c r="F4836"/>
  <c r="F4889"/>
  <c r="F4920"/>
  <c r="F4943"/>
  <c r="F4992"/>
  <c r="F5013"/>
  <c r="F5102"/>
  <c r="F5161"/>
  <c r="F5214"/>
  <c r="F5298"/>
  <c r="F5343"/>
  <c r="F5413"/>
  <c r="F5494"/>
  <c r="F2752"/>
  <c r="F10817"/>
  <c r="F16170"/>
  <c r="F15874"/>
  <c r="F16263"/>
  <c r="F18413"/>
  <c r="F15377"/>
  <c r="F15678"/>
  <c r="F14509"/>
  <c r="F2920"/>
  <c r="F3127"/>
  <c r="F17907"/>
  <c r="F15282"/>
  <c r="F15775"/>
  <c r="F16410"/>
  <c r="F16496"/>
  <c r="F3169"/>
  <c r="F13540"/>
  <c r="F16071"/>
  <c r="F16368"/>
  <c r="F16457"/>
  <c r="F14794"/>
  <c r="F14890"/>
  <c r="F15086"/>
  <c r="F16626"/>
  <c r="F15969"/>
  <c r="F16552"/>
  <c r="F2963"/>
  <c r="F14701"/>
  <c r="F14991"/>
  <c r="F2707"/>
  <c r="F2838"/>
  <c r="F2880"/>
  <c r="F3003"/>
  <c r="F3085"/>
  <c r="F15475"/>
  <c r="F18255"/>
  <c r="F18145"/>
  <c r="F18169"/>
  <c r="F18215"/>
  <c r="F8161"/>
  <c r="F8207"/>
  <c r="F8228"/>
  <c r="F8289"/>
  <c r="F8312"/>
  <c r="F8403"/>
  <c r="F8496"/>
  <c r="F8584"/>
  <c r="F8765"/>
  <c r="F8823"/>
  <c r="F9045"/>
  <c r="F9126"/>
  <c r="F9247"/>
  <c r="F9332"/>
  <c r="F9462"/>
  <c r="F9550"/>
  <c r="F9687"/>
  <c r="F9770"/>
  <c r="F9940"/>
  <c r="F10105"/>
  <c r="F10436"/>
  <c r="F10783"/>
  <c r="F14180"/>
  <c r="F14463"/>
  <c r="F15043"/>
  <c r="F15525"/>
  <c r="F36" i="25" l="1"/>
  <c r="G35"/>
  <c r="H16" i="16"/>
  <c r="F17"/>
  <c r="G39"/>
  <c r="H38"/>
  <c r="F15044"/>
  <c r="F14181"/>
  <c r="F10437"/>
  <c r="F9941"/>
  <c r="F9551"/>
  <c r="F9333"/>
  <c r="F9127"/>
  <c r="F8824"/>
  <c r="F8585"/>
  <c r="F8404"/>
  <c r="F8290"/>
  <c r="F8208"/>
  <c r="F18216"/>
  <c r="F18146"/>
  <c r="F5414"/>
  <c r="F5344"/>
  <c r="F5299"/>
  <c r="F5215"/>
  <c r="F5162"/>
  <c r="F5103"/>
  <c r="F5014"/>
  <c r="F4993"/>
  <c r="F4944"/>
  <c r="F4921"/>
  <c r="F4890"/>
  <c r="F4837"/>
  <c r="F4810"/>
  <c r="F4780"/>
  <c r="F4718"/>
  <c r="F4691"/>
  <c r="F4663"/>
  <c r="F4605"/>
  <c r="F4577"/>
  <c r="F4547"/>
  <c r="F4496"/>
  <c r="F4470"/>
  <c r="F4445"/>
  <c r="F4397"/>
  <c r="F4373"/>
  <c r="F4350"/>
  <c r="F4288"/>
  <c r="F4258"/>
  <c r="F4200"/>
  <c r="F4172"/>
  <c r="F4113"/>
  <c r="F4085"/>
  <c r="F4037"/>
  <c r="F4014"/>
  <c r="F3989"/>
  <c r="F3948"/>
  <c r="F3925"/>
  <c r="F3870"/>
  <c r="F3843"/>
  <c r="F3817"/>
  <c r="F3759"/>
  <c r="F3735"/>
  <c r="F3713"/>
  <c r="F3657"/>
  <c r="F3628"/>
  <c r="F3572"/>
  <c r="F3511"/>
  <c r="F3484"/>
  <c r="F3451"/>
  <c r="F3431"/>
  <c r="F3387"/>
  <c r="F3360"/>
  <c r="F3313"/>
  <c r="F3290"/>
  <c r="F3270"/>
  <c r="F3229"/>
  <c r="F3209"/>
  <c r="F17512"/>
  <c r="F12312"/>
  <c r="F12218"/>
  <c r="F12111"/>
  <c r="F11960"/>
  <c r="F11778"/>
  <c r="F11635"/>
  <c r="F11422"/>
  <c r="F11312"/>
  <c r="F11204"/>
  <c r="F11097"/>
  <c r="F10927"/>
  <c r="F10657"/>
  <c r="F10388"/>
  <c r="F10150"/>
  <c r="F9870"/>
  <c r="F9751"/>
  <c r="F9620"/>
  <c r="F9396"/>
  <c r="F9148"/>
  <c r="F8919"/>
  <c r="F8735"/>
  <c r="F8611"/>
  <c r="F8381"/>
  <c r="F8002"/>
  <c r="F7857"/>
  <c r="F7705"/>
  <c r="F7534"/>
  <c r="F7339"/>
  <c r="F7054"/>
  <c r="F6818"/>
  <c r="F6675"/>
  <c r="F6522"/>
  <c r="F6317"/>
  <c r="F6176"/>
  <c r="F6033"/>
  <c r="F5902"/>
  <c r="F18478"/>
  <c r="F14228"/>
  <c r="F13205"/>
  <c r="F12730"/>
  <c r="F12441"/>
  <c r="F12357"/>
  <c r="F12187"/>
  <c r="F12009"/>
  <c r="F11733"/>
  <c r="F11547"/>
  <c r="F11383"/>
  <c r="F11133"/>
  <c r="F10990"/>
  <c r="F10484"/>
  <c r="F10230"/>
  <c r="F9912"/>
  <c r="F9666"/>
  <c r="F9531"/>
  <c r="F9355"/>
  <c r="F9108"/>
  <c r="F9028"/>
  <c r="F8673"/>
  <c r="F8518"/>
  <c r="F8470"/>
  <c r="F7952"/>
  <c r="F7603"/>
  <c r="F7398"/>
  <c r="F7168"/>
  <c r="F6942"/>
  <c r="F6746"/>
  <c r="F6381"/>
  <c r="F6104"/>
  <c r="F5968"/>
  <c r="F5703"/>
  <c r="F5035"/>
  <c r="F4863"/>
  <c r="F4419"/>
  <c r="F4230"/>
  <c r="F3970"/>
  <c r="F3788"/>
  <c r="F3542"/>
  <c r="F17345"/>
  <c r="F15924"/>
  <c r="F9644"/>
  <c r="F8445"/>
  <c r="F8268"/>
  <c r="F5573"/>
  <c r="F3410"/>
  <c r="F3336"/>
  <c r="F2730"/>
  <c r="F2641"/>
  <c r="F2489"/>
  <c r="F2418"/>
  <c r="F2203"/>
  <c r="F2030"/>
  <c r="F1946"/>
  <c r="F1736"/>
  <c r="F1603"/>
  <c r="F1370"/>
  <c r="F1051"/>
  <c r="F742"/>
  <c r="F663"/>
  <c r="F485"/>
  <c r="F402"/>
  <c r="F188"/>
  <c r="F120"/>
  <c r="F4970"/>
  <c r="F4751"/>
  <c r="F4321"/>
  <c r="F4143"/>
  <c r="F3899"/>
  <c r="F17391"/>
  <c r="F17250"/>
  <c r="F14558"/>
  <c r="F10527"/>
  <c r="F9890"/>
  <c r="F9290"/>
  <c r="F8248"/>
  <c r="F7929"/>
  <c r="F7780"/>
  <c r="F7499"/>
  <c r="F7311"/>
  <c r="F6913"/>
  <c r="F6634"/>
  <c r="F6211"/>
  <c r="F5809"/>
  <c r="F17780"/>
  <c r="F17703"/>
  <c r="F5279"/>
  <c r="F5134"/>
  <c r="F5067"/>
  <c r="F2820"/>
  <c r="F3108"/>
  <c r="F18112"/>
  <c r="F17724"/>
  <c r="F17574"/>
  <c r="F17533"/>
  <c r="F17553"/>
  <c r="F17367"/>
  <c r="F16596"/>
  <c r="F3249"/>
  <c r="F2560"/>
  <c r="F2319"/>
  <c r="F2106"/>
  <c r="F1857"/>
  <c r="F1507"/>
  <c r="F1198"/>
  <c r="F895"/>
  <c r="F573"/>
  <c r="F313"/>
  <c r="F15526"/>
  <c r="F14464"/>
  <c r="F10784"/>
  <c r="F10106"/>
  <c r="F9771"/>
  <c r="F9688"/>
  <c r="F9463"/>
  <c r="F9248"/>
  <c r="F9046"/>
  <c r="F8766"/>
  <c r="F8497"/>
  <c r="F8313"/>
  <c r="F8229"/>
  <c r="F8162"/>
  <c r="F18170"/>
  <c r="F18256"/>
  <c r="F15476"/>
  <c r="F3086"/>
  <c r="F3004"/>
  <c r="F2881"/>
  <c r="F2839"/>
  <c r="F2708"/>
  <c r="F14992"/>
  <c r="F14702"/>
  <c r="F2964"/>
  <c r="F16553"/>
  <c r="F15970"/>
  <c r="F16627"/>
  <c r="F15087"/>
  <c r="F14891"/>
  <c r="F14795"/>
  <c r="F16458"/>
  <c r="F16369"/>
  <c r="F16072"/>
  <c r="F13541"/>
  <c r="F3170"/>
  <c r="F16497"/>
  <c r="F16411"/>
  <c r="F15776"/>
  <c r="F15283"/>
  <c r="F17908"/>
  <c r="F3128"/>
  <c r="F2921"/>
  <c r="F14510"/>
  <c r="F15679"/>
  <c r="F15378"/>
  <c r="F18414"/>
  <c r="F16264"/>
  <c r="F15875"/>
  <c r="F16171"/>
  <c r="F10818"/>
  <c r="F2753"/>
  <c r="F2689"/>
  <c r="F2666"/>
  <c r="F2616"/>
  <c r="F2585"/>
  <c r="F2534"/>
  <c r="F2512"/>
  <c r="F2467"/>
  <c r="F2444"/>
  <c r="F2395"/>
  <c r="F2372"/>
  <c r="F2346"/>
  <c r="F2293"/>
  <c r="F2270"/>
  <c r="F2248"/>
  <c r="F2228"/>
  <c r="F2175"/>
  <c r="F2150"/>
  <c r="F2125"/>
  <c r="F2083"/>
  <c r="F2053"/>
  <c r="F1996"/>
  <c r="F1969"/>
  <c r="F1916"/>
  <c r="F1886"/>
  <c r="F1831"/>
  <c r="F1809"/>
  <c r="F1787"/>
  <c r="F1760"/>
  <c r="F1705"/>
  <c r="F1680"/>
  <c r="F1655"/>
  <c r="F1631"/>
  <c r="F1579"/>
  <c r="F1557"/>
  <c r="F1527"/>
  <c r="F1479"/>
  <c r="F1454"/>
  <c r="F1422"/>
  <c r="F1395"/>
  <c r="F1340"/>
  <c r="F1311"/>
  <c r="F1276"/>
  <c r="F1242"/>
  <c r="F1162"/>
  <c r="F1133"/>
  <c r="F1106"/>
  <c r="F1080"/>
  <c r="F1018"/>
  <c r="F980"/>
  <c r="F941"/>
  <c r="F854"/>
  <c r="F826"/>
  <c r="F797"/>
  <c r="F770"/>
  <c r="F714"/>
  <c r="F691"/>
  <c r="F637"/>
  <c r="F604"/>
  <c r="F545"/>
  <c r="F515"/>
  <c r="F459"/>
  <c r="F425"/>
  <c r="F381"/>
  <c r="F362"/>
  <c r="F336"/>
  <c r="F289"/>
  <c r="F264"/>
  <c r="F237"/>
  <c r="F210"/>
  <c r="F166"/>
  <c r="F143"/>
  <c r="F96"/>
  <c r="F71"/>
  <c r="F45"/>
  <c r="F3029"/>
  <c r="F18459"/>
  <c r="F18367"/>
  <c r="F18065"/>
  <c r="F17939"/>
  <c r="F15830"/>
  <c r="F14375"/>
  <c r="F10271"/>
  <c r="F9852"/>
  <c r="F9417"/>
  <c r="F9210"/>
  <c r="F8642"/>
  <c r="F8358"/>
  <c r="F8185"/>
  <c r="F18237"/>
  <c r="F17744"/>
  <c r="F17191"/>
  <c r="F17109"/>
  <c r="F17079"/>
  <c r="F17032"/>
  <c r="F17010"/>
  <c r="F16983"/>
  <c r="F16905"/>
  <c r="F16835"/>
  <c r="F16753"/>
  <c r="F16708"/>
  <c r="F16523"/>
  <c r="F16024"/>
  <c r="F15630"/>
  <c r="F16126"/>
  <c r="F15332"/>
  <c r="F15137"/>
  <c r="F14330"/>
  <c r="F14133"/>
  <c r="F14039"/>
  <c r="F13939"/>
  <c r="F13831"/>
  <c r="F13734"/>
  <c r="F13635"/>
  <c r="F10855"/>
  <c r="F13448"/>
  <c r="F13351"/>
  <c r="F13253"/>
  <c r="F13106"/>
  <c r="F12966"/>
  <c r="F12824"/>
  <c r="F12634"/>
  <c r="F12491"/>
  <c r="F15185"/>
  <c r="F14603"/>
  <c r="F2796"/>
  <c r="F15574"/>
  <c r="F18325"/>
  <c r="F16955"/>
  <c r="F16872"/>
  <c r="F16801"/>
  <c r="F16732"/>
  <c r="F16675"/>
  <c r="F14281"/>
  <c r="F14943"/>
  <c r="F10704"/>
  <c r="F10346"/>
  <c r="F10190"/>
  <c r="F10020"/>
  <c r="F9815"/>
  <c r="F9730"/>
  <c r="F9508"/>
  <c r="F9376"/>
  <c r="F9169"/>
  <c r="F9087"/>
  <c r="F8886"/>
  <c r="F8706"/>
  <c r="F8337"/>
  <c r="F8140"/>
  <c r="F8118"/>
  <c r="F8027"/>
  <c r="F7977"/>
  <c r="F7882"/>
  <c r="F7831"/>
  <c r="F7727"/>
  <c r="F7681"/>
  <c r="F7571"/>
  <c r="F7429"/>
  <c r="F7370"/>
  <c r="F7256"/>
  <c r="F7194"/>
  <c r="F7141"/>
  <c r="F7025"/>
  <c r="F6966"/>
  <c r="F6849"/>
  <c r="F6780"/>
  <c r="F6708"/>
  <c r="F6560"/>
  <c r="F6489"/>
  <c r="F6349"/>
  <c r="F6283"/>
  <c r="F6140"/>
  <c r="F6069"/>
  <c r="F5936"/>
  <c r="F5870"/>
  <c r="F5737"/>
  <c r="F5466"/>
  <c r="F5322"/>
  <c r="F5189"/>
  <c r="F2944"/>
  <c r="F5395"/>
  <c r="F5236"/>
  <c r="F2777"/>
  <c r="F17219"/>
  <c r="F17170"/>
  <c r="F17133"/>
  <c r="F17056"/>
  <c r="F16928"/>
  <c r="F16772"/>
  <c r="F16390"/>
  <c r="F13159"/>
  <c r="F13059"/>
  <c r="F12917"/>
  <c r="F12776"/>
  <c r="F12682"/>
  <c r="F12538"/>
  <c r="F12398"/>
  <c r="F12335"/>
  <c r="F12290"/>
  <c r="F12246"/>
  <c r="F12154"/>
  <c r="F12062"/>
  <c r="F11914"/>
  <c r="F11824"/>
  <c r="F11685"/>
  <c r="F11588"/>
  <c r="F11457"/>
  <c r="F11351"/>
  <c r="F11277"/>
  <c r="F11168"/>
  <c r="F11063"/>
  <c r="F10960"/>
  <c r="F10892"/>
  <c r="F10570"/>
  <c r="F10311"/>
  <c r="F9978"/>
  <c r="F9709"/>
  <c r="F9570"/>
  <c r="F9439"/>
  <c r="F9310"/>
  <c r="F9190"/>
  <c r="F9065"/>
  <c r="F8987"/>
  <c r="F8797"/>
  <c r="F8563"/>
  <c r="F8425"/>
  <c r="F8051"/>
  <c r="F7906"/>
  <c r="F7755"/>
  <c r="F7654"/>
  <c r="F7465"/>
  <c r="F7284"/>
  <c r="F7113"/>
  <c r="F6881"/>
  <c r="F6454"/>
  <c r="F5776"/>
  <c r="F18497"/>
  <c r="F18389"/>
  <c r="F18347"/>
  <c r="F18299"/>
  <c r="F18085"/>
  <c r="F17987"/>
  <c r="F17964"/>
  <c r="F17685"/>
  <c r="F17597"/>
  <c r="F17888"/>
  <c r="F17457"/>
  <c r="F17300"/>
  <c r="F17426"/>
  <c r="F17279"/>
  <c r="F16648"/>
  <c r="F16219"/>
  <c r="F15431"/>
  <c r="F15241"/>
  <c r="F15730"/>
  <c r="F14844"/>
  <c r="F14750"/>
  <c r="F14421"/>
  <c r="F14087"/>
  <c r="F13989"/>
  <c r="F13888"/>
  <c r="F13784"/>
  <c r="F13684"/>
  <c r="F13591"/>
  <c r="F13498"/>
  <c r="F13400"/>
  <c r="F13305"/>
  <c r="F13013"/>
  <c r="F12871"/>
  <c r="F12588"/>
  <c r="F12268"/>
  <c r="F11869"/>
  <c r="F11503"/>
  <c r="F11241"/>
  <c r="F11028"/>
  <c r="F10747"/>
  <c r="F10061"/>
  <c r="F9793"/>
  <c r="F9484"/>
  <c r="F9230"/>
  <c r="F8854"/>
  <c r="F8095"/>
  <c r="F7804"/>
  <c r="F7224"/>
  <c r="F6995"/>
  <c r="F6598"/>
  <c r="F6251"/>
  <c r="F5839"/>
  <c r="F5259"/>
  <c r="F4639"/>
  <c r="F4062"/>
  <c r="F3686"/>
  <c r="F17323"/>
  <c r="F10612"/>
  <c r="F8954"/>
  <c r="F18194"/>
  <c r="F4523"/>
  <c r="F3597"/>
  <c r="F14656"/>
  <c r="F9594"/>
  <c r="F8540"/>
  <c r="F8073"/>
  <c r="F7630"/>
  <c r="F7085"/>
  <c r="F6415"/>
  <c r="F5999"/>
  <c r="F18436"/>
  <c r="F37" i="25" l="1"/>
  <c r="G36"/>
  <c r="H17" i="16"/>
  <c r="F18"/>
  <c r="G40"/>
  <c r="H39"/>
  <c r="F17598"/>
  <c r="F18086"/>
  <c r="F6455"/>
  <c r="F7285"/>
  <c r="F7756"/>
  <c r="F8564"/>
  <c r="F9066"/>
  <c r="F9440"/>
  <c r="F2945"/>
  <c r="F18326"/>
  <c r="F15575"/>
  <c r="F2797"/>
  <c r="F14604"/>
  <c r="F15186"/>
  <c r="F17192"/>
  <c r="F17745"/>
  <c r="F18238"/>
  <c r="F8186"/>
  <c r="F8359"/>
  <c r="F8643"/>
  <c r="F9211"/>
  <c r="F9418"/>
  <c r="F10272"/>
  <c r="F14376"/>
  <c r="F15831"/>
  <c r="F17940"/>
  <c r="F18066"/>
  <c r="F18368"/>
  <c r="F2754"/>
  <c r="F10819"/>
  <c r="F16172"/>
  <c r="F15876"/>
  <c r="F16265"/>
  <c r="F18415"/>
  <c r="F15379"/>
  <c r="F15680"/>
  <c r="F14511"/>
  <c r="F2922"/>
  <c r="F3129"/>
  <c r="F17909"/>
  <c r="F15284"/>
  <c r="F15777"/>
  <c r="F16412"/>
  <c r="F16498"/>
  <c r="F3171"/>
  <c r="F13542"/>
  <c r="F16073"/>
  <c r="F16459"/>
  <c r="F14796"/>
  <c r="F14892"/>
  <c r="F15088"/>
  <c r="F16628"/>
  <c r="F15971"/>
  <c r="F16554"/>
  <c r="F2965"/>
  <c r="F14703"/>
  <c r="F14993"/>
  <c r="F2709"/>
  <c r="F2840"/>
  <c r="F2882"/>
  <c r="F3005"/>
  <c r="F3087"/>
  <c r="F15477"/>
  <c r="F18257"/>
  <c r="F5810"/>
  <c r="F6212"/>
  <c r="F6635"/>
  <c r="F6914"/>
  <c r="F7312"/>
  <c r="F7500"/>
  <c r="F7781"/>
  <c r="F7930"/>
  <c r="F8249"/>
  <c r="F121"/>
  <c r="F189"/>
  <c r="F403"/>
  <c r="F486"/>
  <c r="F664"/>
  <c r="F743"/>
  <c r="F1052"/>
  <c r="F1371"/>
  <c r="F1604"/>
  <c r="F1737"/>
  <c r="F1947"/>
  <c r="F2031"/>
  <c r="F2204"/>
  <c r="F2419"/>
  <c r="F2490"/>
  <c r="F2642"/>
  <c r="F2731"/>
  <c r="F9397"/>
  <c r="F9621"/>
  <c r="F9752"/>
  <c r="F9871"/>
  <c r="F10151"/>
  <c r="F10389"/>
  <c r="F10658"/>
  <c r="F10928"/>
  <c r="F11098"/>
  <c r="F11205"/>
  <c r="F11313"/>
  <c r="F11423"/>
  <c r="F11636"/>
  <c r="F11779"/>
  <c r="F11961"/>
  <c r="F12112"/>
  <c r="F12219"/>
  <c r="F12313"/>
  <c r="F17513"/>
  <c r="F17301"/>
  <c r="F18300"/>
  <c r="F18348"/>
  <c r="F18390"/>
  <c r="F5777"/>
  <c r="F6882"/>
  <c r="F7114"/>
  <c r="F7466"/>
  <c r="F7655"/>
  <c r="F7907"/>
  <c r="F8052"/>
  <c r="F8426"/>
  <c r="F8798"/>
  <c r="F8988"/>
  <c r="F9191"/>
  <c r="F9311"/>
  <c r="F9571"/>
  <c r="F9710"/>
  <c r="F5237"/>
  <c r="F18437"/>
  <c r="F6000"/>
  <c r="F6416"/>
  <c r="F7086"/>
  <c r="F7631"/>
  <c r="F8074"/>
  <c r="F8541"/>
  <c r="F9595"/>
  <c r="F14657"/>
  <c r="F3598"/>
  <c r="F4524"/>
  <c r="F18195"/>
  <c r="F8955"/>
  <c r="F10613"/>
  <c r="F17324"/>
  <c r="F3687"/>
  <c r="F4063"/>
  <c r="F4640"/>
  <c r="F5260"/>
  <c r="F5840"/>
  <c r="F6252"/>
  <c r="F6599"/>
  <c r="F6996"/>
  <c r="F7225"/>
  <c r="F7805"/>
  <c r="F8096"/>
  <c r="F8855"/>
  <c r="F9485"/>
  <c r="F9794"/>
  <c r="F10062"/>
  <c r="F10748"/>
  <c r="F11029"/>
  <c r="F11242"/>
  <c r="F11504"/>
  <c r="F11870"/>
  <c r="F12269"/>
  <c r="F12589"/>
  <c r="F12872"/>
  <c r="F13014"/>
  <c r="F13306"/>
  <c r="F13401"/>
  <c r="F13499"/>
  <c r="F13592"/>
  <c r="F13685"/>
  <c r="F13785"/>
  <c r="F13889"/>
  <c r="F13990"/>
  <c r="F14088"/>
  <c r="F14422"/>
  <c r="F14751"/>
  <c r="F14845"/>
  <c r="F15731"/>
  <c r="F15242"/>
  <c r="F15432"/>
  <c r="F16220"/>
  <c r="F16649"/>
  <c r="F17280"/>
  <c r="F17427"/>
  <c r="F17965"/>
  <c r="F17988"/>
  <c r="F9979"/>
  <c r="F10312"/>
  <c r="F10571"/>
  <c r="F10893"/>
  <c r="F10961"/>
  <c r="F11064"/>
  <c r="F11169"/>
  <c r="F11278"/>
  <c r="F11352"/>
  <c r="F11458"/>
  <c r="F11589"/>
  <c r="F11686"/>
  <c r="F11825"/>
  <c r="F11915"/>
  <c r="F12063"/>
  <c r="F12155"/>
  <c r="F12247"/>
  <c r="F12291"/>
  <c r="F12336"/>
  <c r="F12399"/>
  <c r="F12539"/>
  <c r="F12683"/>
  <c r="F12777"/>
  <c r="F12918"/>
  <c r="F13060"/>
  <c r="F13160"/>
  <c r="F16391"/>
  <c r="F16773"/>
  <c r="F16929"/>
  <c r="F17057"/>
  <c r="F17171"/>
  <c r="F17220"/>
  <c r="F5190"/>
  <c r="F5323"/>
  <c r="F5467"/>
  <c r="F5738"/>
  <c r="F5871"/>
  <c r="F5937"/>
  <c r="F6070"/>
  <c r="F6141"/>
  <c r="F6284"/>
  <c r="F6350"/>
  <c r="F6490"/>
  <c r="F6561"/>
  <c r="F6709"/>
  <c r="F6781"/>
  <c r="F6850"/>
  <c r="F6967"/>
  <c r="F7026"/>
  <c r="F7142"/>
  <c r="F7195"/>
  <c r="F7257"/>
  <c r="F7371"/>
  <c r="F7430"/>
  <c r="F7572"/>
  <c r="F7682"/>
  <c r="F7728"/>
  <c r="F7832"/>
  <c r="F7883"/>
  <c r="F7978"/>
  <c r="F8028"/>
  <c r="F8119"/>
  <c r="F8141"/>
  <c r="F8338"/>
  <c r="F8707"/>
  <c r="F8887"/>
  <c r="F9088"/>
  <c r="F9170"/>
  <c r="F9377"/>
  <c r="F9509"/>
  <c r="F9731"/>
  <c r="F9816"/>
  <c r="F10021"/>
  <c r="F10191"/>
  <c r="F10347"/>
  <c r="F10705"/>
  <c r="F14944"/>
  <c r="F14282"/>
  <c r="F16676"/>
  <c r="F16733"/>
  <c r="F16802"/>
  <c r="F16873"/>
  <c r="F16956"/>
  <c r="F12492"/>
  <c r="F12635"/>
  <c r="F12825"/>
  <c r="F12967"/>
  <c r="F13107"/>
  <c r="F13254"/>
  <c r="F13352"/>
  <c r="F13449"/>
  <c r="F10856"/>
  <c r="F13636"/>
  <c r="F13735"/>
  <c r="F13832"/>
  <c r="F13940"/>
  <c r="F14040"/>
  <c r="F14134"/>
  <c r="F14331"/>
  <c r="F15138"/>
  <c r="F15333"/>
  <c r="F16127"/>
  <c r="F15631"/>
  <c r="F16025"/>
  <c r="F16524"/>
  <c r="F16709"/>
  <c r="F16836"/>
  <c r="F16906"/>
  <c r="F16984"/>
  <c r="F17011"/>
  <c r="F17033"/>
  <c r="F17080"/>
  <c r="F17110"/>
  <c r="F3030"/>
  <c r="F46"/>
  <c r="F72"/>
  <c r="F97"/>
  <c r="F144"/>
  <c r="F167"/>
  <c r="F211"/>
  <c r="F238"/>
  <c r="F265"/>
  <c r="F290"/>
  <c r="F337"/>
  <c r="F382"/>
  <c r="F426"/>
  <c r="F460"/>
  <c r="F516"/>
  <c r="F546"/>
  <c r="F605"/>
  <c r="F638"/>
  <c r="F692"/>
  <c r="F715"/>
  <c r="F771"/>
  <c r="F798"/>
  <c r="F827"/>
  <c r="F855"/>
  <c r="F942"/>
  <c r="F981"/>
  <c r="F1019"/>
  <c r="F1081"/>
  <c r="F1107"/>
  <c r="F1134"/>
  <c r="F1163"/>
  <c r="F1243"/>
  <c r="F1277"/>
  <c r="F1312"/>
  <c r="F1341"/>
  <c r="F1396"/>
  <c r="F1423"/>
  <c r="F1455"/>
  <c r="F1480"/>
  <c r="F1528"/>
  <c r="F1558"/>
  <c r="F1580"/>
  <c r="F1632"/>
  <c r="F1656"/>
  <c r="F1681"/>
  <c r="F1706"/>
  <c r="F1761"/>
  <c r="F1788"/>
  <c r="F1810"/>
  <c r="F1832"/>
  <c r="F1887"/>
  <c r="F1917"/>
  <c r="F1970"/>
  <c r="F1997"/>
  <c r="F2054"/>
  <c r="F2084"/>
  <c r="F2126"/>
  <c r="F2151"/>
  <c r="F2176"/>
  <c r="F2229"/>
  <c r="F2249"/>
  <c r="F2271"/>
  <c r="F2294"/>
  <c r="F2347"/>
  <c r="F2373"/>
  <c r="F2396"/>
  <c r="F2445"/>
  <c r="F2468"/>
  <c r="F2513"/>
  <c r="F2535"/>
  <c r="F2586"/>
  <c r="F2617"/>
  <c r="F2667"/>
  <c r="F18171"/>
  <c r="F8163"/>
  <c r="F8230"/>
  <c r="F8314"/>
  <c r="F8498"/>
  <c r="F8767"/>
  <c r="F9047"/>
  <c r="F9249"/>
  <c r="F9464"/>
  <c r="F9689"/>
  <c r="F9772"/>
  <c r="F10107"/>
  <c r="F10785"/>
  <c r="F14465"/>
  <c r="F15527"/>
  <c r="F314"/>
  <c r="F574"/>
  <c r="F896"/>
  <c r="F1199"/>
  <c r="F1508"/>
  <c r="F1858"/>
  <c r="F2320"/>
  <c r="F2561"/>
  <c r="F3250"/>
  <c r="F16597"/>
  <c r="F17368"/>
  <c r="F17554"/>
  <c r="F17534"/>
  <c r="F17575"/>
  <c r="F17725"/>
  <c r="F18113"/>
  <c r="F3109"/>
  <c r="F5068"/>
  <c r="F5135"/>
  <c r="F5280"/>
  <c r="F17704"/>
  <c r="F17781"/>
  <c r="F9291"/>
  <c r="F9891"/>
  <c r="F10528"/>
  <c r="F14559"/>
  <c r="F17251"/>
  <c r="F17392"/>
  <c r="F3900"/>
  <c r="F4144"/>
  <c r="F4322"/>
  <c r="F4752"/>
  <c r="F4971"/>
  <c r="F3337"/>
  <c r="F3411"/>
  <c r="F8269"/>
  <c r="F8446"/>
  <c r="F9645"/>
  <c r="F15925"/>
  <c r="F17346"/>
  <c r="F3543"/>
  <c r="F3789"/>
  <c r="F4231"/>
  <c r="F4420"/>
  <c r="F4864"/>
  <c r="F5036"/>
  <c r="F5704"/>
  <c r="F5969"/>
  <c r="F6105"/>
  <c r="F6382"/>
  <c r="F6747"/>
  <c r="F6943"/>
  <c r="F7169"/>
  <c r="F7399"/>
  <c r="F7604"/>
  <c r="F7953"/>
  <c r="F8471"/>
  <c r="F8519"/>
  <c r="F8674"/>
  <c r="F9109"/>
  <c r="F9356"/>
  <c r="F9532"/>
  <c r="F9667"/>
  <c r="F9913"/>
  <c r="F10231"/>
  <c r="F10485"/>
  <c r="F10991"/>
  <c r="F11134"/>
  <c r="F11384"/>
  <c r="F11548"/>
  <c r="F11734"/>
  <c r="F12010"/>
  <c r="F12188"/>
  <c r="F12358"/>
  <c r="F12442"/>
  <c r="F12731"/>
  <c r="F13206"/>
  <c r="F14229"/>
  <c r="F5903"/>
  <c r="F6034"/>
  <c r="F6177"/>
  <c r="F6318"/>
  <c r="F6523"/>
  <c r="F6676"/>
  <c r="F6819"/>
  <c r="F7055"/>
  <c r="F7340"/>
  <c r="F7535"/>
  <c r="F7706"/>
  <c r="F7858"/>
  <c r="F8003"/>
  <c r="F8382"/>
  <c r="F8612"/>
  <c r="F8736"/>
  <c r="F8920"/>
  <c r="F9149"/>
  <c r="F3210"/>
  <c r="F3230"/>
  <c r="F3271"/>
  <c r="F3291"/>
  <c r="F3314"/>
  <c r="F3361"/>
  <c r="F3388"/>
  <c r="F3432"/>
  <c r="F3452"/>
  <c r="F3485"/>
  <c r="F3512"/>
  <c r="F3573"/>
  <c r="F3629"/>
  <c r="F3658"/>
  <c r="F3714"/>
  <c r="F3736"/>
  <c r="F3760"/>
  <c r="F3818"/>
  <c r="F3844"/>
  <c r="F3871"/>
  <c r="F3926"/>
  <c r="F3949"/>
  <c r="F3990"/>
  <c r="F4015"/>
  <c r="F4038"/>
  <c r="F4086"/>
  <c r="F4114"/>
  <c r="F4173"/>
  <c r="F4201"/>
  <c r="F4259"/>
  <c r="F4289"/>
  <c r="F4351"/>
  <c r="F4374"/>
  <c r="F4398"/>
  <c r="F4446"/>
  <c r="F4471"/>
  <c r="F4497"/>
  <c r="F4548"/>
  <c r="F4578"/>
  <c r="F4606"/>
  <c r="F4664"/>
  <c r="F4692"/>
  <c r="F4719"/>
  <c r="F4781"/>
  <c r="F4811"/>
  <c r="F4838"/>
  <c r="F4891"/>
  <c r="F4922"/>
  <c r="F4945"/>
  <c r="F4994"/>
  <c r="F5015"/>
  <c r="F5104"/>
  <c r="F5163"/>
  <c r="F5216"/>
  <c r="F5300"/>
  <c r="F5345"/>
  <c r="F5415"/>
  <c r="F18147"/>
  <c r="F18217"/>
  <c r="F8209"/>
  <c r="F8291"/>
  <c r="F8405"/>
  <c r="F8586"/>
  <c r="F8825"/>
  <c r="F9128"/>
  <c r="F9334"/>
  <c r="F9552"/>
  <c r="F9942"/>
  <c r="F10438"/>
  <c r="F14182"/>
  <c r="F15045"/>
  <c r="F38" i="25" l="1"/>
  <c r="G37"/>
  <c r="G41" i="16"/>
  <c r="H40"/>
  <c r="F19"/>
  <c r="H18"/>
  <c r="F3790"/>
  <c r="F17347"/>
  <c r="F15926"/>
  <c r="F9646"/>
  <c r="F8270"/>
  <c r="F18114"/>
  <c r="F17726"/>
  <c r="F17555"/>
  <c r="F17369"/>
  <c r="F16598"/>
  <c r="F3251"/>
  <c r="F2562"/>
  <c r="F2321"/>
  <c r="F1859"/>
  <c r="F1200"/>
  <c r="F575"/>
  <c r="F14466"/>
  <c r="F8499"/>
  <c r="F8164"/>
  <c r="F2668"/>
  <c r="F2587"/>
  <c r="F2514"/>
  <c r="F2446"/>
  <c r="F2374"/>
  <c r="F2152"/>
  <c r="F2127"/>
  <c r="F2055"/>
  <c r="F1998"/>
  <c r="F1918"/>
  <c r="F1888"/>
  <c r="F1811"/>
  <c r="F1762"/>
  <c r="F1682"/>
  <c r="F1657"/>
  <c r="F1581"/>
  <c r="F1559"/>
  <c r="F1529"/>
  <c r="F1456"/>
  <c r="F1424"/>
  <c r="F1342"/>
  <c r="F1313"/>
  <c r="F1244"/>
  <c r="F1164"/>
  <c r="F1135"/>
  <c r="F1082"/>
  <c r="F1020"/>
  <c r="F982"/>
  <c r="F856"/>
  <c r="F828"/>
  <c r="F772"/>
  <c r="F693"/>
  <c r="F606"/>
  <c r="F547"/>
  <c r="F461"/>
  <c r="F383"/>
  <c r="F338"/>
  <c r="F266"/>
  <c r="F212"/>
  <c r="F168"/>
  <c r="F98"/>
  <c r="F73"/>
  <c r="F3031"/>
  <c r="F17111"/>
  <c r="F17034"/>
  <c r="F17012"/>
  <c r="F16907"/>
  <c r="F16837"/>
  <c r="F17221"/>
  <c r="F8856"/>
  <c r="F7806"/>
  <c r="F7226"/>
  <c r="F6600"/>
  <c r="F5841"/>
  <c r="F4064"/>
  <c r="F3688"/>
  <c r="F17325"/>
  <c r="F8956"/>
  <c r="F18196"/>
  <c r="F4525"/>
  <c r="F14658"/>
  <c r="F9596"/>
  <c r="F8542"/>
  <c r="F7632"/>
  <c r="F7087"/>
  <c r="F6417"/>
  <c r="F6001"/>
  <c r="F15046"/>
  <c r="F14183"/>
  <c r="F10439"/>
  <c r="F9943"/>
  <c r="F9335"/>
  <c r="F9129"/>
  <c r="F8826"/>
  <c r="F8587"/>
  <c r="F8406"/>
  <c r="F8292"/>
  <c r="F8210"/>
  <c r="F18218"/>
  <c r="F18148"/>
  <c r="F5301"/>
  <c r="F5217"/>
  <c r="F5164"/>
  <c r="F5105"/>
  <c r="F5016"/>
  <c r="F4995"/>
  <c r="F4946"/>
  <c r="F4923"/>
  <c r="F4892"/>
  <c r="F4839"/>
  <c r="F4812"/>
  <c r="F4782"/>
  <c r="F4720"/>
  <c r="F4693"/>
  <c r="F4665"/>
  <c r="F4607"/>
  <c r="F4579"/>
  <c r="F4549"/>
  <c r="F4498"/>
  <c r="F4472"/>
  <c r="F4447"/>
  <c r="F4399"/>
  <c r="F4375"/>
  <c r="F4352"/>
  <c r="F4290"/>
  <c r="F4260"/>
  <c r="F4202"/>
  <c r="F4174"/>
  <c r="F4115"/>
  <c r="F4087"/>
  <c r="F4039"/>
  <c r="F4016"/>
  <c r="F3991"/>
  <c r="F3950"/>
  <c r="F3927"/>
  <c r="F3872"/>
  <c r="F3845"/>
  <c r="F3819"/>
  <c r="F3761"/>
  <c r="F3737"/>
  <c r="F3715"/>
  <c r="F3659"/>
  <c r="F3630"/>
  <c r="F3574"/>
  <c r="F3513"/>
  <c r="F3486"/>
  <c r="F3389"/>
  <c r="F3362"/>
  <c r="F3315"/>
  <c r="F3292"/>
  <c r="F9150"/>
  <c r="F8921"/>
  <c r="F8737"/>
  <c r="F8613"/>
  <c r="F8383"/>
  <c r="F8004"/>
  <c r="F7859"/>
  <c r="F7707"/>
  <c r="F7536"/>
  <c r="F7341"/>
  <c r="F7056"/>
  <c r="F6820"/>
  <c r="F6677"/>
  <c r="F6524"/>
  <c r="F6319"/>
  <c r="F6178"/>
  <c r="F6035"/>
  <c r="F5904"/>
  <c r="F8675"/>
  <c r="F8520"/>
  <c r="F8472"/>
  <c r="F7954"/>
  <c r="F7605"/>
  <c r="F7400"/>
  <c r="F7170"/>
  <c r="F6944"/>
  <c r="F6748"/>
  <c r="F6383"/>
  <c r="F6106"/>
  <c r="F5970"/>
  <c r="F5705"/>
  <c r="F5037"/>
  <c r="F4865"/>
  <c r="F4421"/>
  <c r="F4232"/>
  <c r="F3412"/>
  <c r="F3338"/>
  <c r="F4972"/>
  <c r="F4753"/>
  <c r="F4323"/>
  <c r="F4145"/>
  <c r="F3901"/>
  <c r="F17393"/>
  <c r="F17252"/>
  <c r="F14560"/>
  <c r="F10529"/>
  <c r="F9892"/>
  <c r="F9292"/>
  <c r="F17705"/>
  <c r="F5136"/>
  <c r="F5069"/>
  <c r="F16710"/>
  <c r="F16525"/>
  <c r="F16026"/>
  <c r="F15632"/>
  <c r="F16128"/>
  <c r="F15334"/>
  <c r="F15139"/>
  <c r="F14332"/>
  <c r="F14135"/>
  <c r="F14041"/>
  <c r="F13941"/>
  <c r="F13833"/>
  <c r="F13736"/>
  <c r="F13637"/>
  <c r="F10857"/>
  <c r="F13450"/>
  <c r="F13353"/>
  <c r="F13255"/>
  <c r="F13108"/>
  <c r="F12968"/>
  <c r="F12826"/>
  <c r="F12636"/>
  <c r="F12493"/>
  <c r="F16957"/>
  <c r="F16874"/>
  <c r="F16803"/>
  <c r="F16734"/>
  <c r="F16677"/>
  <c r="F14283"/>
  <c r="F14945"/>
  <c r="F10706"/>
  <c r="F10348"/>
  <c r="F10192"/>
  <c r="F10022"/>
  <c r="F9817"/>
  <c r="F9732"/>
  <c r="F9510"/>
  <c r="F9378"/>
  <c r="F9171"/>
  <c r="F9089"/>
  <c r="F8888"/>
  <c r="F8708"/>
  <c r="F8339"/>
  <c r="F8142"/>
  <c r="F8120"/>
  <c r="F8029"/>
  <c r="F7979"/>
  <c r="F7884"/>
  <c r="F7833"/>
  <c r="F7729"/>
  <c r="F7683"/>
  <c r="F7573"/>
  <c r="F7431"/>
  <c r="F7372"/>
  <c r="F7258"/>
  <c r="F7196"/>
  <c r="F7143"/>
  <c r="F7027"/>
  <c r="F6968"/>
  <c r="F6851"/>
  <c r="F6782"/>
  <c r="F6710"/>
  <c r="F6562"/>
  <c r="F6491"/>
  <c r="F6351"/>
  <c r="F6285"/>
  <c r="F6142"/>
  <c r="F6071"/>
  <c r="F5938"/>
  <c r="F5872"/>
  <c r="F5739"/>
  <c r="F5468"/>
  <c r="F5324"/>
  <c r="F5191"/>
  <c r="F17058"/>
  <c r="F16930"/>
  <c r="F16774"/>
  <c r="F16392"/>
  <c r="F13161"/>
  <c r="F13061"/>
  <c r="F12919"/>
  <c r="F12778"/>
  <c r="F12684"/>
  <c r="F12540"/>
  <c r="F12400"/>
  <c r="F12337"/>
  <c r="F12292"/>
  <c r="F12248"/>
  <c r="F12156"/>
  <c r="F12064"/>
  <c r="F11916"/>
  <c r="F11826"/>
  <c r="F11687"/>
  <c r="F11590"/>
  <c r="F11459"/>
  <c r="F11353"/>
  <c r="F11279"/>
  <c r="F11170"/>
  <c r="F11065"/>
  <c r="F10962"/>
  <c r="F10894"/>
  <c r="F10572"/>
  <c r="F10313"/>
  <c r="F9980"/>
  <c r="F17989"/>
  <c r="F17966"/>
  <c r="F17428"/>
  <c r="F17281"/>
  <c r="F16650"/>
  <c r="F16221"/>
  <c r="F15433"/>
  <c r="F15243"/>
  <c r="F15732"/>
  <c r="F14846"/>
  <c r="F14752"/>
  <c r="F14423"/>
  <c r="F14089"/>
  <c r="F13991"/>
  <c r="F13890"/>
  <c r="F13786"/>
  <c r="F13686"/>
  <c r="F13593"/>
  <c r="F13500"/>
  <c r="F13402"/>
  <c r="F13307"/>
  <c r="F13015"/>
  <c r="F12873"/>
  <c r="F12590"/>
  <c r="F12270"/>
  <c r="F11871"/>
  <c r="F11505"/>
  <c r="F11243"/>
  <c r="F11030"/>
  <c r="F10749"/>
  <c r="F10063"/>
  <c r="F9795"/>
  <c r="F9486"/>
  <c r="F5238"/>
  <c r="F9711"/>
  <c r="F9572"/>
  <c r="F9312"/>
  <c r="F9192"/>
  <c r="F8989"/>
  <c r="F8799"/>
  <c r="F8427"/>
  <c r="F8053"/>
  <c r="F7908"/>
  <c r="F7656"/>
  <c r="F7467"/>
  <c r="F7115"/>
  <c r="F6883"/>
  <c r="F5778"/>
  <c r="F18391"/>
  <c r="F18301"/>
  <c r="F17302"/>
  <c r="F17514"/>
  <c r="F12314"/>
  <c r="F12220"/>
  <c r="F12113"/>
  <c r="F11962"/>
  <c r="F11780"/>
  <c r="F11637"/>
  <c r="F11424"/>
  <c r="F11314"/>
  <c r="F11206"/>
  <c r="F11099"/>
  <c r="F10929"/>
  <c r="F10659"/>
  <c r="F10390"/>
  <c r="F10152"/>
  <c r="F9872"/>
  <c r="F9753"/>
  <c r="F9622"/>
  <c r="F9398"/>
  <c r="F2732"/>
  <c r="F2643"/>
  <c r="F2491"/>
  <c r="F2420"/>
  <c r="F2205"/>
  <c r="F2032"/>
  <c r="F1948"/>
  <c r="F1738"/>
  <c r="F1605"/>
  <c r="F1372"/>
  <c r="F1053"/>
  <c r="F744"/>
  <c r="F665"/>
  <c r="F487"/>
  <c r="F404"/>
  <c r="F190"/>
  <c r="F122"/>
  <c r="F8250"/>
  <c r="F7931"/>
  <c r="F7782"/>
  <c r="F7501"/>
  <c r="F7313"/>
  <c r="F6915"/>
  <c r="F6636"/>
  <c r="F6213"/>
  <c r="F5811"/>
  <c r="F16074"/>
  <c r="F13543"/>
  <c r="F3172"/>
  <c r="F16499"/>
  <c r="F16413"/>
  <c r="F15778"/>
  <c r="F15285"/>
  <c r="F17910"/>
  <c r="F3130"/>
  <c r="F2923"/>
  <c r="F14512"/>
  <c r="F15681"/>
  <c r="F15380"/>
  <c r="F18416"/>
  <c r="F16266"/>
  <c r="F15877"/>
  <c r="F16173"/>
  <c r="F10820"/>
  <c r="F2755"/>
  <c r="F18369"/>
  <c r="F17941"/>
  <c r="F15832"/>
  <c r="F14377"/>
  <c r="F10273"/>
  <c r="F15187"/>
  <c r="F14605"/>
  <c r="F2798"/>
  <c r="F15576"/>
  <c r="F18087"/>
  <c r="F14230"/>
  <c r="F13207"/>
  <c r="F12732"/>
  <c r="F12443"/>
  <c r="F12359"/>
  <c r="F12189"/>
  <c r="F12011"/>
  <c r="F11735"/>
  <c r="F11549"/>
  <c r="F11385"/>
  <c r="F11135"/>
  <c r="F10992"/>
  <c r="F10486"/>
  <c r="F10232"/>
  <c r="F9914"/>
  <c r="F9668"/>
  <c r="F9533"/>
  <c r="F9357"/>
  <c r="F3544"/>
  <c r="F8447"/>
  <c r="F17576"/>
  <c r="F897"/>
  <c r="F315"/>
  <c r="F15528"/>
  <c r="F10786"/>
  <c r="F10108"/>
  <c r="F9773"/>
  <c r="F9690"/>
  <c r="F9465"/>
  <c r="F9250"/>
  <c r="F8768"/>
  <c r="F8315"/>
  <c r="F18172"/>
  <c r="F2618"/>
  <c r="F2536"/>
  <c r="F2469"/>
  <c r="F2397"/>
  <c r="F2348"/>
  <c r="F2295"/>
  <c r="F2272"/>
  <c r="F2250"/>
  <c r="F2177"/>
  <c r="F2085"/>
  <c r="F1971"/>
  <c r="F1833"/>
  <c r="F1789"/>
  <c r="F1707"/>
  <c r="F1633"/>
  <c r="F1481"/>
  <c r="F1397"/>
  <c r="F1278"/>
  <c r="F1108"/>
  <c r="F943"/>
  <c r="F799"/>
  <c r="F716"/>
  <c r="F639"/>
  <c r="F517"/>
  <c r="F427"/>
  <c r="F291"/>
  <c r="F239"/>
  <c r="F145"/>
  <c r="F47"/>
  <c r="F17081"/>
  <c r="F16985"/>
  <c r="F17172"/>
  <c r="F8097"/>
  <c r="F6997"/>
  <c r="F6253"/>
  <c r="F4641"/>
  <c r="F10614"/>
  <c r="F3599"/>
  <c r="F8075"/>
  <c r="F18438"/>
  <c r="F18258"/>
  <c r="F15478"/>
  <c r="F3006"/>
  <c r="F2841"/>
  <c r="F14994"/>
  <c r="F14704"/>
  <c r="F16555"/>
  <c r="F15972"/>
  <c r="F16629"/>
  <c r="F15089"/>
  <c r="F14893"/>
  <c r="F14797"/>
  <c r="F9419"/>
  <c r="F9212"/>
  <c r="F8644"/>
  <c r="F8360"/>
  <c r="F8187"/>
  <c r="F17193"/>
  <c r="F9441"/>
  <c r="F9067"/>
  <c r="F8565"/>
  <c r="F7757"/>
  <c r="F7286"/>
  <c r="F6456"/>
  <c r="F39" i="25" l="1"/>
  <c r="G38"/>
  <c r="H19" i="16"/>
  <c r="F20"/>
  <c r="G42"/>
  <c r="H41"/>
  <c r="F8188"/>
  <c r="F8645"/>
  <c r="F14798"/>
  <c r="F14894"/>
  <c r="F16556"/>
  <c r="F18439"/>
  <c r="F8076"/>
  <c r="F10615"/>
  <c r="F4642"/>
  <c r="F6998"/>
  <c r="F17082"/>
  <c r="F146"/>
  <c r="F292"/>
  <c r="F518"/>
  <c r="F640"/>
  <c r="F800"/>
  <c r="F944"/>
  <c r="F1279"/>
  <c r="F1482"/>
  <c r="F1634"/>
  <c r="F1790"/>
  <c r="F1972"/>
  <c r="F2178"/>
  <c r="F2251"/>
  <c r="F2296"/>
  <c r="F2398"/>
  <c r="F2470"/>
  <c r="F2619"/>
  <c r="F18173"/>
  <c r="F8769"/>
  <c r="F9251"/>
  <c r="F9691"/>
  <c r="F9774"/>
  <c r="F10787"/>
  <c r="F316"/>
  <c r="F8448"/>
  <c r="F6457"/>
  <c r="F7287"/>
  <c r="F7758"/>
  <c r="F8566"/>
  <c r="F9068"/>
  <c r="F9442"/>
  <c r="F14705"/>
  <c r="F14995"/>
  <c r="F2842"/>
  <c r="F15479"/>
  <c r="F18259"/>
  <c r="F18088"/>
  <c r="F15577"/>
  <c r="F2799"/>
  <c r="F14606"/>
  <c r="F15188"/>
  <c r="F18370"/>
  <c r="F5812"/>
  <c r="F6214"/>
  <c r="F6637"/>
  <c r="F6916"/>
  <c r="F7314"/>
  <c r="F7502"/>
  <c r="F7783"/>
  <c r="F7932"/>
  <c r="F123"/>
  <c r="F191"/>
  <c r="F405"/>
  <c r="F488"/>
  <c r="F666"/>
  <c r="F745"/>
  <c r="F1054"/>
  <c r="F1373"/>
  <c r="F1606"/>
  <c r="F1739"/>
  <c r="F1949"/>
  <c r="F2033"/>
  <c r="F2206"/>
  <c r="F2421"/>
  <c r="F2492"/>
  <c r="F2644"/>
  <c r="F2733"/>
  <c r="F9399"/>
  <c r="F9623"/>
  <c r="F10153"/>
  <c r="F10391"/>
  <c r="F10660"/>
  <c r="F10930"/>
  <c r="F11100"/>
  <c r="F11207"/>
  <c r="F11315"/>
  <c r="F11425"/>
  <c r="F11638"/>
  <c r="F11781"/>
  <c r="F11963"/>
  <c r="F12114"/>
  <c r="F12221"/>
  <c r="F12315"/>
  <c r="F17303"/>
  <c r="F18302"/>
  <c r="F17706"/>
  <c r="F3293"/>
  <c r="F3316"/>
  <c r="F3363"/>
  <c r="F3390"/>
  <c r="F3487"/>
  <c r="F3514"/>
  <c r="F3575"/>
  <c r="F3631"/>
  <c r="F3660"/>
  <c r="F3716"/>
  <c r="F3738"/>
  <c r="F3762"/>
  <c r="F3820"/>
  <c r="F3846"/>
  <c r="F3873"/>
  <c r="F3928"/>
  <c r="F3951"/>
  <c r="F3992"/>
  <c r="F4017"/>
  <c r="F4040"/>
  <c r="F4088"/>
  <c r="F4116"/>
  <c r="F4175"/>
  <c r="F4203"/>
  <c r="F4261"/>
  <c r="F4291"/>
  <c r="F4353"/>
  <c r="F4376"/>
  <c r="F4400"/>
  <c r="F4448"/>
  <c r="F4473"/>
  <c r="F4499"/>
  <c r="F4550"/>
  <c r="F4580"/>
  <c r="F4608"/>
  <c r="F4666"/>
  <c r="F4694"/>
  <c r="F4721"/>
  <c r="F4783"/>
  <c r="F4813"/>
  <c r="F4840"/>
  <c r="F4893"/>
  <c r="F4924"/>
  <c r="F4947"/>
  <c r="F5106"/>
  <c r="F5165"/>
  <c r="F5302"/>
  <c r="F18149"/>
  <c r="F8211"/>
  <c r="F8293"/>
  <c r="F8407"/>
  <c r="F8588"/>
  <c r="F8827"/>
  <c r="F9130"/>
  <c r="F9336"/>
  <c r="F5842"/>
  <c r="F6601"/>
  <c r="F7227"/>
  <c r="F7807"/>
  <c r="F8857"/>
  <c r="F17222"/>
  <c r="F16838"/>
  <c r="F16908"/>
  <c r="F17013"/>
  <c r="F17035"/>
  <c r="F17112"/>
  <c r="F74"/>
  <c r="F99"/>
  <c r="F169"/>
  <c r="F213"/>
  <c r="F267"/>
  <c r="F339"/>
  <c r="F462"/>
  <c r="F548"/>
  <c r="F607"/>
  <c r="F694"/>
  <c r="F773"/>
  <c r="F829"/>
  <c r="F857"/>
  <c r="F983"/>
  <c r="F1021"/>
  <c r="F1083"/>
  <c r="F1136"/>
  <c r="F1165"/>
  <c r="F1245"/>
  <c r="F1314"/>
  <c r="F1343"/>
  <c r="F1425"/>
  <c r="F1457"/>
  <c r="F1530"/>
  <c r="F1560"/>
  <c r="F1582"/>
  <c r="F1658"/>
  <c r="F1683"/>
  <c r="F1763"/>
  <c r="F1812"/>
  <c r="F1889"/>
  <c r="F1919"/>
  <c r="F1999"/>
  <c r="F2056"/>
  <c r="F2128"/>
  <c r="F2153"/>
  <c r="F2375"/>
  <c r="F2447"/>
  <c r="F2515"/>
  <c r="F2588"/>
  <c r="F2669"/>
  <c r="F8165"/>
  <c r="F14467"/>
  <c r="F576"/>
  <c r="F1201"/>
  <c r="F1860"/>
  <c r="F2322"/>
  <c r="F2563"/>
  <c r="F16599"/>
  <c r="F17370"/>
  <c r="F17556"/>
  <c r="F8271"/>
  <c r="F9647"/>
  <c r="F15927"/>
  <c r="F17348"/>
  <c r="F3791"/>
  <c r="F17194"/>
  <c r="F8361"/>
  <c r="F9420"/>
  <c r="F15090"/>
  <c r="F15973"/>
  <c r="F3007"/>
  <c r="F3600"/>
  <c r="F6254"/>
  <c r="F8098"/>
  <c r="F16986"/>
  <c r="F48"/>
  <c r="F240"/>
  <c r="F428"/>
  <c r="F717"/>
  <c r="F1109"/>
  <c r="F1398"/>
  <c r="F1708"/>
  <c r="F1834"/>
  <c r="F2086"/>
  <c r="F2273"/>
  <c r="F2349"/>
  <c r="F2537"/>
  <c r="F8316"/>
  <c r="F9466"/>
  <c r="F10109"/>
  <c r="F15529"/>
  <c r="F898"/>
  <c r="F17577"/>
  <c r="F3545"/>
  <c r="F9358"/>
  <c r="F9669"/>
  <c r="F9915"/>
  <c r="F10233"/>
  <c r="F10487"/>
  <c r="F10993"/>
  <c r="F11136"/>
  <c r="F11386"/>
  <c r="F11550"/>
  <c r="F11736"/>
  <c r="F12012"/>
  <c r="F12190"/>
  <c r="F12360"/>
  <c r="F12444"/>
  <c r="F12733"/>
  <c r="F13208"/>
  <c r="F14231"/>
  <c r="F10274"/>
  <c r="F14378"/>
  <c r="F15833"/>
  <c r="F17942"/>
  <c r="F2756"/>
  <c r="F10821"/>
  <c r="F16174"/>
  <c r="F15878"/>
  <c r="F16267"/>
  <c r="F18417"/>
  <c r="F15381"/>
  <c r="F15682"/>
  <c r="F14513"/>
  <c r="F3131"/>
  <c r="F17911"/>
  <c r="F15286"/>
  <c r="F15779"/>
  <c r="F16414"/>
  <c r="F16500"/>
  <c r="F13544"/>
  <c r="F16075"/>
  <c r="F18392"/>
  <c r="F5779"/>
  <c r="F6884"/>
  <c r="F7116"/>
  <c r="F7468"/>
  <c r="F7657"/>
  <c r="F7909"/>
  <c r="F8054"/>
  <c r="F8800"/>
  <c r="F8990"/>
  <c r="F9313"/>
  <c r="F9573"/>
  <c r="F9712"/>
  <c r="F5239"/>
  <c r="F9487"/>
  <c r="F9796"/>
  <c r="F10064"/>
  <c r="F10750"/>
  <c r="F11031"/>
  <c r="F11244"/>
  <c r="F11506"/>
  <c r="F11872"/>
  <c r="F12271"/>
  <c r="F12591"/>
  <c r="F12874"/>
  <c r="F13016"/>
  <c r="F13308"/>
  <c r="F13403"/>
  <c r="F13501"/>
  <c r="F13594"/>
  <c r="F13687"/>
  <c r="F13787"/>
  <c r="F13891"/>
  <c r="F13992"/>
  <c r="F14090"/>
  <c r="F14424"/>
  <c r="F14753"/>
  <c r="F14847"/>
  <c r="F15733"/>
  <c r="F15244"/>
  <c r="F15434"/>
  <c r="F16222"/>
  <c r="F16651"/>
  <c r="F17429"/>
  <c r="F17967"/>
  <c r="F17990"/>
  <c r="F9981"/>
  <c r="F10314"/>
  <c r="F10573"/>
  <c r="F10895"/>
  <c r="F10963"/>
  <c r="F11066"/>
  <c r="F11171"/>
  <c r="F11280"/>
  <c r="F11354"/>
  <c r="F11460"/>
  <c r="F11591"/>
  <c r="F11688"/>
  <c r="F11827"/>
  <c r="F11917"/>
  <c r="F12065"/>
  <c r="F12157"/>
  <c r="F12249"/>
  <c r="F12293"/>
  <c r="F12338"/>
  <c r="F12401"/>
  <c r="F12541"/>
  <c r="F12685"/>
  <c r="F12779"/>
  <c r="F12920"/>
  <c r="F13062"/>
  <c r="F13162"/>
  <c r="F16775"/>
  <c r="F16931"/>
  <c r="F17059"/>
  <c r="F5192"/>
  <c r="F5325"/>
  <c r="F5469"/>
  <c r="F5740"/>
  <c r="F5873"/>
  <c r="F5939"/>
  <c r="F6072"/>
  <c r="F6143"/>
  <c r="F6286"/>
  <c r="F6352"/>
  <c r="F6492"/>
  <c r="F6563"/>
  <c r="F6711"/>
  <c r="F6783"/>
  <c r="F6852"/>
  <c r="F6969"/>
  <c r="F7028"/>
  <c r="F7144"/>
  <c r="F7197"/>
  <c r="F7259"/>
  <c r="F7373"/>
  <c r="F7432"/>
  <c r="F7574"/>
  <c r="F7684"/>
  <c r="F7730"/>
  <c r="F7834"/>
  <c r="F7885"/>
  <c r="F7980"/>
  <c r="F8030"/>
  <c r="F8121"/>
  <c r="F8143"/>
  <c r="F8340"/>
  <c r="F8709"/>
  <c r="F8889"/>
  <c r="F9090"/>
  <c r="F9172"/>
  <c r="F9511"/>
  <c r="F9733"/>
  <c r="F10023"/>
  <c r="F10193"/>
  <c r="F10349"/>
  <c r="F10707"/>
  <c r="F14946"/>
  <c r="F14284"/>
  <c r="F16678"/>
  <c r="F16804"/>
  <c r="F16875"/>
  <c r="F16958"/>
  <c r="F12494"/>
  <c r="F12637"/>
  <c r="F12827"/>
  <c r="F12969"/>
  <c r="F13109"/>
  <c r="F13256"/>
  <c r="F13354"/>
  <c r="F13451"/>
  <c r="F10858"/>
  <c r="F13638"/>
  <c r="F13737"/>
  <c r="F13834"/>
  <c r="F13942"/>
  <c r="F14042"/>
  <c r="F14136"/>
  <c r="F14333"/>
  <c r="F15140"/>
  <c r="F15335"/>
  <c r="F16129"/>
  <c r="F15633"/>
  <c r="F16027"/>
  <c r="F16526"/>
  <c r="F16711"/>
  <c r="F5070"/>
  <c r="F5137"/>
  <c r="F9893"/>
  <c r="F10530"/>
  <c r="F14561"/>
  <c r="F17253"/>
  <c r="F17394"/>
  <c r="F3902"/>
  <c r="F4146"/>
  <c r="F4324"/>
  <c r="F4754"/>
  <c r="F4973"/>
  <c r="F3339"/>
  <c r="F4233"/>
  <c r="F4422"/>
  <c r="F4866"/>
  <c r="F5038"/>
  <c r="F5706"/>
  <c r="F5971"/>
  <c r="F6107"/>
  <c r="F6384"/>
  <c r="F6749"/>
  <c r="F6945"/>
  <c r="F7171"/>
  <c r="F7401"/>
  <c r="F7606"/>
  <c r="F7955"/>
  <c r="F8473"/>
  <c r="F8521"/>
  <c r="F8676"/>
  <c r="F5905"/>
  <c r="F6036"/>
  <c r="F6179"/>
  <c r="F6320"/>
  <c r="F6525"/>
  <c r="F6678"/>
  <c r="F6821"/>
  <c r="F7057"/>
  <c r="F7342"/>
  <c r="F7537"/>
  <c r="F7708"/>
  <c r="F7860"/>
  <c r="F8005"/>
  <c r="F8384"/>
  <c r="F8614"/>
  <c r="F8738"/>
  <c r="F8922"/>
  <c r="F9151"/>
  <c r="F9944"/>
  <c r="F10440"/>
  <c r="F14184"/>
  <c r="F15047"/>
  <c r="F6002"/>
  <c r="F6418"/>
  <c r="F7088"/>
  <c r="F7633"/>
  <c r="F8543"/>
  <c r="F9597"/>
  <c r="F14659"/>
  <c r="F4526"/>
  <c r="F18197"/>
  <c r="F8957"/>
  <c r="F17326"/>
  <c r="F3689"/>
  <c r="F4065"/>
  <c r="F8500"/>
  <c r="F18115"/>
  <c r="F40" i="25" l="1"/>
  <c r="G39"/>
  <c r="G43" i="16"/>
  <c r="H42"/>
  <c r="F21"/>
  <c r="H20"/>
  <c r="F3690"/>
  <c r="F8958"/>
  <c r="F4527"/>
  <c r="F9598"/>
  <c r="F7634"/>
  <c r="F6419"/>
  <c r="F14185"/>
  <c r="F8739"/>
  <c r="F8385"/>
  <c r="F7343"/>
  <c r="F6679"/>
  <c r="F6321"/>
  <c r="F5906"/>
  <c r="F8522"/>
  <c r="F7956"/>
  <c r="F7402"/>
  <c r="F7172"/>
  <c r="F6750"/>
  <c r="F6385"/>
  <c r="F6108"/>
  <c r="F5707"/>
  <c r="F5039"/>
  <c r="F4867"/>
  <c r="F4423"/>
  <c r="F4234"/>
  <c r="F5138"/>
  <c r="F5071"/>
  <c r="F16712"/>
  <c r="F16527"/>
  <c r="F16028"/>
  <c r="F15634"/>
  <c r="F16130"/>
  <c r="F15336"/>
  <c r="F15141"/>
  <c r="F14334"/>
  <c r="F14137"/>
  <c r="F14043"/>
  <c r="F13943"/>
  <c r="F13835"/>
  <c r="F13738"/>
  <c r="F13639"/>
  <c r="F10859"/>
  <c r="F13452"/>
  <c r="F13355"/>
  <c r="F13257"/>
  <c r="F13110"/>
  <c r="F12970"/>
  <c r="F12828"/>
  <c r="F12638"/>
  <c r="F12495"/>
  <c r="F16959"/>
  <c r="F16876"/>
  <c r="F16805"/>
  <c r="F9512"/>
  <c r="F13163"/>
  <c r="F13063"/>
  <c r="F12921"/>
  <c r="F12780"/>
  <c r="F12686"/>
  <c r="F12542"/>
  <c r="F12402"/>
  <c r="F12158"/>
  <c r="F12066"/>
  <c r="F11918"/>
  <c r="F11828"/>
  <c r="F11689"/>
  <c r="F11592"/>
  <c r="F11461"/>
  <c r="F11355"/>
  <c r="F11281"/>
  <c r="F11172"/>
  <c r="F11067"/>
  <c r="F10964"/>
  <c r="F10896"/>
  <c r="F10574"/>
  <c r="F10315"/>
  <c r="F9982"/>
  <c r="F17991"/>
  <c r="F17968"/>
  <c r="F17430"/>
  <c r="F8991"/>
  <c r="F8801"/>
  <c r="F16076"/>
  <c r="F13545"/>
  <c r="F14514"/>
  <c r="F15683"/>
  <c r="F15382"/>
  <c r="F16268"/>
  <c r="F15879"/>
  <c r="F16175"/>
  <c r="F10822"/>
  <c r="F3546"/>
  <c r="F17578"/>
  <c r="F899"/>
  <c r="F15530"/>
  <c r="F10110"/>
  <c r="F8317"/>
  <c r="F2538"/>
  <c r="F2350"/>
  <c r="F2274"/>
  <c r="F2087"/>
  <c r="F1835"/>
  <c r="F1709"/>
  <c r="F1399"/>
  <c r="F1110"/>
  <c r="F718"/>
  <c r="F429"/>
  <c r="F241"/>
  <c r="F49"/>
  <c r="F16987"/>
  <c r="F8099"/>
  <c r="F6255"/>
  <c r="F3601"/>
  <c r="F9421"/>
  <c r="F8362"/>
  <c r="F17195"/>
  <c r="F3792"/>
  <c r="F15928"/>
  <c r="F9648"/>
  <c r="F8272"/>
  <c r="F17371"/>
  <c r="F16600"/>
  <c r="F17113"/>
  <c r="F17036"/>
  <c r="F16909"/>
  <c r="F16839"/>
  <c r="F17223"/>
  <c r="F8858"/>
  <c r="F7808"/>
  <c r="F7228"/>
  <c r="F6602"/>
  <c r="F5843"/>
  <c r="F9337"/>
  <c r="F8828"/>
  <c r="F8589"/>
  <c r="F8294"/>
  <c r="F5166"/>
  <c r="F5107"/>
  <c r="F4948"/>
  <c r="F4925"/>
  <c r="F4894"/>
  <c r="F4841"/>
  <c r="F4814"/>
  <c r="F4784"/>
  <c r="F4722"/>
  <c r="F4695"/>
  <c r="F4667"/>
  <c r="F4609"/>
  <c r="F4581"/>
  <c r="F4551"/>
  <c r="F4500"/>
  <c r="F4474"/>
  <c r="F4449"/>
  <c r="F4377"/>
  <c r="F4354"/>
  <c r="F4292"/>
  <c r="F4262"/>
  <c r="F4204"/>
  <c r="F4176"/>
  <c r="F4117"/>
  <c r="F4089"/>
  <c r="F4041"/>
  <c r="F4018"/>
  <c r="F3993"/>
  <c r="F3929"/>
  <c r="F3874"/>
  <c r="F3847"/>
  <c r="F3821"/>
  <c r="F3763"/>
  <c r="F3739"/>
  <c r="F3661"/>
  <c r="F3632"/>
  <c r="F3576"/>
  <c r="F3515"/>
  <c r="F3488"/>
  <c r="F3391"/>
  <c r="F3364"/>
  <c r="F3317"/>
  <c r="F3294"/>
  <c r="F18303"/>
  <c r="F17304"/>
  <c r="F7933"/>
  <c r="F7784"/>
  <c r="F7503"/>
  <c r="F7315"/>
  <c r="F6917"/>
  <c r="F6638"/>
  <c r="F6215"/>
  <c r="F5813"/>
  <c r="F18089"/>
  <c r="F9443"/>
  <c r="F9069"/>
  <c r="F8567"/>
  <c r="F7759"/>
  <c r="F7288"/>
  <c r="F6458"/>
  <c r="F8449"/>
  <c r="F317"/>
  <c r="F10788"/>
  <c r="F9775"/>
  <c r="F9252"/>
  <c r="F8770"/>
  <c r="F18174"/>
  <c r="F2620"/>
  <c r="F2399"/>
  <c r="F2297"/>
  <c r="F2179"/>
  <c r="F1973"/>
  <c r="F1635"/>
  <c r="F1483"/>
  <c r="F1280"/>
  <c r="F945"/>
  <c r="F801"/>
  <c r="F641"/>
  <c r="F519"/>
  <c r="F293"/>
  <c r="F147"/>
  <c r="F17083"/>
  <c r="F16557"/>
  <c r="F4066"/>
  <c r="F14660"/>
  <c r="F8544"/>
  <c r="F7089"/>
  <c r="F6003"/>
  <c r="F15048"/>
  <c r="F10441"/>
  <c r="F9945"/>
  <c r="F8923"/>
  <c r="F8615"/>
  <c r="F8006"/>
  <c r="F7861"/>
  <c r="F7538"/>
  <c r="F7058"/>
  <c r="F6822"/>
  <c r="F6526"/>
  <c r="F6180"/>
  <c r="F6037"/>
  <c r="F8677"/>
  <c r="F8474"/>
  <c r="F7607"/>
  <c r="F6946"/>
  <c r="F5972"/>
  <c r="F18116"/>
  <c r="F3340"/>
  <c r="F4974"/>
  <c r="F4755"/>
  <c r="F4325"/>
  <c r="F4147"/>
  <c r="F3903"/>
  <c r="F17395"/>
  <c r="F17254"/>
  <c r="F14562"/>
  <c r="F10531"/>
  <c r="F9894"/>
  <c r="F16679"/>
  <c r="F14285"/>
  <c r="F14947"/>
  <c r="F10708"/>
  <c r="F10350"/>
  <c r="F10194"/>
  <c r="F10024"/>
  <c r="F8890"/>
  <c r="F8710"/>
  <c r="F8144"/>
  <c r="F8122"/>
  <c r="F8031"/>
  <c r="F7981"/>
  <c r="F7886"/>
  <c r="F7835"/>
  <c r="F7731"/>
  <c r="F7685"/>
  <c r="F7575"/>
  <c r="F7433"/>
  <c r="F7374"/>
  <c r="F7260"/>
  <c r="F7198"/>
  <c r="F7145"/>
  <c r="F7029"/>
  <c r="F6970"/>
  <c r="F6853"/>
  <c r="F6784"/>
  <c r="F6712"/>
  <c r="F6564"/>
  <c r="F6493"/>
  <c r="F6353"/>
  <c r="F6287"/>
  <c r="F6144"/>
  <c r="F6073"/>
  <c r="F5940"/>
  <c r="F5874"/>
  <c r="F5741"/>
  <c r="F5470"/>
  <c r="F5193"/>
  <c r="F17060"/>
  <c r="F16932"/>
  <c r="F16776"/>
  <c r="F16652"/>
  <c r="F16223"/>
  <c r="F15435"/>
  <c r="F15245"/>
  <c r="F15734"/>
  <c r="F14848"/>
  <c r="F14754"/>
  <c r="F14425"/>
  <c r="F14091"/>
  <c r="F13993"/>
  <c r="F13892"/>
  <c r="F13788"/>
  <c r="F13688"/>
  <c r="F13595"/>
  <c r="F13502"/>
  <c r="F13404"/>
  <c r="F13309"/>
  <c r="F13017"/>
  <c r="F12875"/>
  <c r="F12592"/>
  <c r="F11873"/>
  <c r="F11507"/>
  <c r="F11245"/>
  <c r="F11032"/>
  <c r="F10751"/>
  <c r="F10065"/>
  <c r="F9797"/>
  <c r="F9488"/>
  <c r="F5240"/>
  <c r="F9574"/>
  <c r="F9314"/>
  <c r="F7910"/>
  <c r="F7658"/>
  <c r="F7469"/>
  <c r="F7117"/>
  <c r="F6885"/>
  <c r="F5780"/>
  <c r="F18393"/>
  <c r="F16501"/>
  <c r="F16415"/>
  <c r="F15780"/>
  <c r="F15287"/>
  <c r="F17912"/>
  <c r="F17943"/>
  <c r="F15834"/>
  <c r="F14379"/>
  <c r="F10275"/>
  <c r="F14232"/>
  <c r="F13209"/>
  <c r="F12734"/>
  <c r="F12445"/>
  <c r="F12361"/>
  <c r="F12191"/>
  <c r="F12013"/>
  <c r="F11737"/>
  <c r="F11551"/>
  <c r="F11387"/>
  <c r="F11137"/>
  <c r="F10994"/>
  <c r="F10488"/>
  <c r="F10234"/>
  <c r="F9916"/>
  <c r="F9670"/>
  <c r="F3008"/>
  <c r="F15974"/>
  <c r="F15091"/>
  <c r="F2564"/>
  <c r="F2323"/>
  <c r="F1861"/>
  <c r="F1202"/>
  <c r="F577"/>
  <c r="F14468"/>
  <c r="F8166"/>
  <c r="F2670"/>
  <c r="F2589"/>
  <c r="F2448"/>
  <c r="F2376"/>
  <c r="F2154"/>
  <c r="F2129"/>
  <c r="F2057"/>
  <c r="F2000"/>
  <c r="F1920"/>
  <c r="F1890"/>
  <c r="F1764"/>
  <c r="F1684"/>
  <c r="F1659"/>
  <c r="F1583"/>
  <c r="F1531"/>
  <c r="F1458"/>
  <c r="F1426"/>
  <c r="F1344"/>
  <c r="F1315"/>
  <c r="F1246"/>
  <c r="F1166"/>
  <c r="F1137"/>
  <c r="F1084"/>
  <c r="F1022"/>
  <c r="F984"/>
  <c r="F858"/>
  <c r="F830"/>
  <c r="F774"/>
  <c r="F695"/>
  <c r="F608"/>
  <c r="F549"/>
  <c r="F463"/>
  <c r="F340"/>
  <c r="F268"/>
  <c r="F214"/>
  <c r="F100"/>
  <c r="F75"/>
  <c r="F18150"/>
  <c r="F5303"/>
  <c r="F12316"/>
  <c r="F12222"/>
  <c r="F12115"/>
  <c r="F11964"/>
  <c r="F11782"/>
  <c r="F11639"/>
  <c r="F11426"/>
  <c r="F11316"/>
  <c r="F11208"/>
  <c r="F11101"/>
  <c r="F10931"/>
  <c r="F10661"/>
  <c r="F10392"/>
  <c r="F10154"/>
  <c r="F9624"/>
  <c r="F2734"/>
  <c r="F2645"/>
  <c r="F2493"/>
  <c r="F2422"/>
  <c r="F2207"/>
  <c r="F2034"/>
  <c r="F1950"/>
  <c r="F1740"/>
  <c r="F1607"/>
  <c r="F1374"/>
  <c r="F1055"/>
  <c r="F746"/>
  <c r="F667"/>
  <c r="F489"/>
  <c r="F406"/>
  <c r="F124"/>
  <c r="F15189"/>
  <c r="F14607"/>
  <c r="F15578"/>
  <c r="F18260"/>
  <c r="F15480"/>
  <c r="F14996"/>
  <c r="F14706"/>
  <c r="F6999"/>
  <c r="F4643"/>
  <c r="F10616"/>
  <c r="F18440"/>
  <c r="F14895"/>
  <c r="F14799"/>
  <c r="F8646"/>
  <c r="F8189"/>
  <c r="F41" i="25" l="1"/>
  <c r="G40"/>
  <c r="H21" i="16"/>
  <c r="F22"/>
  <c r="G44"/>
  <c r="H43"/>
  <c r="F14800"/>
  <c r="F10617"/>
  <c r="F7000"/>
  <c r="F18261"/>
  <c r="F668"/>
  <c r="F1375"/>
  <c r="F2646"/>
  <c r="F15092"/>
  <c r="F15975"/>
  <c r="F18394"/>
  <c r="F5781"/>
  <c r="F6886"/>
  <c r="F7118"/>
  <c r="F7470"/>
  <c r="F7659"/>
  <c r="F9489"/>
  <c r="F10066"/>
  <c r="F10752"/>
  <c r="F11033"/>
  <c r="F11246"/>
  <c r="F11508"/>
  <c r="F11874"/>
  <c r="F5471"/>
  <c r="F5742"/>
  <c r="F5875"/>
  <c r="F5941"/>
  <c r="F6074"/>
  <c r="F6145"/>
  <c r="F6288"/>
  <c r="F6354"/>
  <c r="F6494"/>
  <c r="F6565"/>
  <c r="F6713"/>
  <c r="F6785"/>
  <c r="F6854"/>
  <c r="F6971"/>
  <c r="F7030"/>
  <c r="F7146"/>
  <c r="F7199"/>
  <c r="F7261"/>
  <c r="F7375"/>
  <c r="F7434"/>
  <c r="F7576"/>
  <c r="F7686"/>
  <c r="F7732"/>
  <c r="F7836"/>
  <c r="F7887"/>
  <c r="F7982"/>
  <c r="F8032"/>
  <c r="F16558"/>
  <c r="F10789"/>
  <c r="F8450"/>
  <c r="F6459"/>
  <c r="F7289"/>
  <c r="F7760"/>
  <c r="F9444"/>
  <c r="F18090"/>
  <c r="F3365"/>
  <c r="F3489"/>
  <c r="F3516"/>
  <c r="F3577"/>
  <c r="F3633"/>
  <c r="F3662"/>
  <c r="F3994"/>
  <c r="F4042"/>
  <c r="F4090"/>
  <c r="F4118"/>
  <c r="F4177"/>
  <c r="F4205"/>
  <c r="F4263"/>
  <c r="F4293"/>
  <c r="F4378"/>
  <c r="F8295"/>
  <c r="F5844"/>
  <c r="F6603"/>
  <c r="F7229"/>
  <c r="F7809"/>
  <c r="F8859"/>
  <c r="F17224"/>
  <c r="F16840"/>
  <c r="F15929"/>
  <c r="F10111"/>
  <c r="F15531"/>
  <c r="F900"/>
  <c r="F17579"/>
  <c r="F3547"/>
  <c r="F10823"/>
  <c r="F16176"/>
  <c r="F15880"/>
  <c r="F16269"/>
  <c r="F8802"/>
  <c r="F8992"/>
  <c r="F17431"/>
  <c r="F17992"/>
  <c r="F9983"/>
  <c r="F10316"/>
  <c r="F10575"/>
  <c r="F10897"/>
  <c r="F10965"/>
  <c r="F11068"/>
  <c r="F11173"/>
  <c r="F11282"/>
  <c r="F11356"/>
  <c r="F11462"/>
  <c r="F11593"/>
  <c r="F11690"/>
  <c r="F11829"/>
  <c r="F11919"/>
  <c r="F12067"/>
  <c r="F12159"/>
  <c r="F16806"/>
  <c r="F16877"/>
  <c r="F16960"/>
  <c r="F12496"/>
  <c r="F12639"/>
  <c r="F12829"/>
  <c r="F12971"/>
  <c r="F13111"/>
  <c r="F13258"/>
  <c r="F13356"/>
  <c r="F13453"/>
  <c r="F10860"/>
  <c r="F13640"/>
  <c r="F13739"/>
  <c r="F13836"/>
  <c r="F13944"/>
  <c r="F14044"/>
  <c r="F14138"/>
  <c r="F14335"/>
  <c r="F15142"/>
  <c r="F15337"/>
  <c r="F16131"/>
  <c r="F15635"/>
  <c r="F16029"/>
  <c r="F16528"/>
  <c r="F16713"/>
  <c r="F5072"/>
  <c r="F5139"/>
  <c r="F4235"/>
  <c r="F4424"/>
  <c r="F4868"/>
  <c r="F5040"/>
  <c r="F5708"/>
  <c r="F6109"/>
  <c r="F6386"/>
  <c r="F6751"/>
  <c r="F7173"/>
  <c r="F7403"/>
  <c r="F7957"/>
  <c r="F5907"/>
  <c r="F6322"/>
  <c r="F6680"/>
  <c r="F7344"/>
  <c r="F14186"/>
  <c r="F6420"/>
  <c r="F7635"/>
  <c r="F9599"/>
  <c r="F4528"/>
  <c r="F8959"/>
  <c r="F3691"/>
  <c r="F14896"/>
  <c r="F4644"/>
  <c r="F15481"/>
  <c r="F15579"/>
  <c r="F490"/>
  <c r="F747"/>
  <c r="F1056"/>
  <c r="F1608"/>
  <c r="F1741"/>
  <c r="F2208"/>
  <c r="F2423"/>
  <c r="F8190"/>
  <c r="F8647"/>
  <c r="F14707"/>
  <c r="F14997"/>
  <c r="F14608"/>
  <c r="F15190"/>
  <c r="F9625"/>
  <c r="F10155"/>
  <c r="F10393"/>
  <c r="F10662"/>
  <c r="F10932"/>
  <c r="F11102"/>
  <c r="F11209"/>
  <c r="F11317"/>
  <c r="F11427"/>
  <c r="F11640"/>
  <c r="F11783"/>
  <c r="F11965"/>
  <c r="F12116"/>
  <c r="F12223"/>
  <c r="F18151"/>
  <c r="F76"/>
  <c r="F101"/>
  <c r="F215"/>
  <c r="F269"/>
  <c r="F341"/>
  <c r="F464"/>
  <c r="F550"/>
  <c r="F609"/>
  <c r="F775"/>
  <c r="F831"/>
  <c r="F859"/>
  <c r="F985"/>
  <c r="F1023"/>
  <c r="F1085"/>
  <c r="F1138"/>
  <c r="F1167"/>
  <c r="F1247"/>
  <c r="F1316"/>
  <c r="F1345"/>
  <c r="F1427"/>
  <c r="F1459"/>
  <c r="F1532"/>
  <c r="F1584"/>
  <c r="F1660"/>
  <c r="F1685"/>
  <c r="F1765"/>
  <c r="F1891"/>
  <c r="F1921"/>
  <c r="F2001"/>
  <c r="F2058"/>
  <c r="F2130"/>
  <c r="F2155"/>
  <c r="F2590"/>
  <c r="F8167"/>
  <c r="F14469"/>
  <c r="F578"/>
  <c r="F1203"/>
  <c r="F1862"/>
  <c r="F2324"/>
  <c r="F2565"/>
  <c r="F9917"/>
  <c r="F10235"/>
  <c r="F10489"/>
  <c r="F10995"/>
  <c r="F11138"/>
  <c r="F11388"/>
  <c r="F11552"/>
  <c r="F11738"/>
  <c r="F12014"/>
  <c r="F12192"/>
  <c r="F12362"/>
  <c r="F12446"/>
  <c r="F12735"/>
  <c r="F13210"/>
  <c r="F14233"/>
  <c r="F10276"/>
  <c r="F14380"/>
  <c r="F15835"/>
  <c r="F17944"/>
  <c r="F17913"/>
  <c r="F15288"/>
  <c r="F15781"/>
  <c r="F16416"/>
  <c r="F16502"/>
  <c r="F9315"/>
  <c r="F9575"/>
  <c r="F12593"/>
  <c r="F12876"/>
  <c r="F13018"/>
  <c r="F13310"/>
  <c r="F13405"/>
  <c r="F13503"/>
  <c r="F13596"/>
  <c r="F13689"/>
  <c r="F13789"/>
  <c r="F13893"/>
  <c r="F13994"/>
  <c r="F14092"/>
  <c r="F14426"/>
  <c r="F14755"/>
  <c r="F14849"/>
  <c r="F15735"/>
  <c r="F15246"/>
  <c r="F15436"/>
  <c r="F16224"/>
  <c r="F16653"/>
  <c r="F16777"/>
  <c r="F16933"/>
  <c r="F5194"/>
  <c r="F8711"/>
  <c r="F8891"/>
  <c r="F10025"/>
  <c r="F10195"/>
  <c r="F10351"/>
  <c r="F10709"/>
  <c r="F14948"/>
  <c r="F14286"/>
  <c r="F16680"/>
  <c r="F10532"/>
  <c r="F14563"/>
  <c r="F17255"/>
  <c r="F17396"/>
  <c r="F3904"/>
  <c r="F4148"/>
  <c r="F4326"/>
  <c r="F4756"/>
  <c r="F3341"/>
  <c r="F18117"/>
  <c r="F5973"/>
  <c r="F6947"/>
  <c r="F7608"/>
  <c r="F8475"/>
  <c r="F8678"/>
  <c r="F6038"/>
  <c r="F6181"/>
  <c r="F6527"/>
  <c r="F6823"/>
  <c r="F7059"/>
  <c r="F7539"/>
  <c r="F7862"/>
  <c r="F8007"/>
  <c r="F8616"/>
  <c r="F8924"/>
  <c r="F9946"/>
  <c r="F10442"/>
  <c r="F15049"/>
  <c r="F6004"/>
  <c r="F7090"/>
  <c r="F8545"/>
  <c r="F14661"/>
  <c r="F17084"/>
  <c r="F294"/>
  <c r="F520"/>
  <c r="F642"/>
  <c r="F802"/>
  <c r="F946"/>
  <c r="F1281"/>
  <c r="F1484"/>
  <c r="F1636"/>
  <c r="F1974"/>
  <c r="F2180"/>
  <c r="F2298"/>
  <c r="F2621"/>
  <c r="F18175"/>
  <c r="F8771"/>
  <c r="F9253"/>
  <c r="F5814"/>
  <c r="F6216"/>
  <c r="F6639"/>
  <c r="F6918"/>
  <c r="F7316"/>
  <c r="F7504"/>
  <c r="F7785"/>
  <c r="F18304"/>
  <c r="F3740"/>
  <c r="F3764"/>
  <c r="F3822"/>
  <c r="F3848"/>
  <c r="F3875"/>
  <c r="F4450"/>
  <c r="F4475"/>
  <c r="F4501"/>
  <c r="F4552"/>
  <c r="F4582"/>
  <c r="F4610"/>
  <c r="F4668"/>
  <c r="F4696"/>
  <c r="F4723"/>
  <c r="F4785"/>
  <c r="F4815"/>
  <c r="F4842"/>
  <c r="F4895"/>
  <c r="F4949"/>
  <c r="F5108"/>
  <c r="F5167"/>
  <c r="F8590"/>
  <c r="F8829"/>
  <c r="F17037"/>
  <c r="F17114"/>
  <c r="F16601"/>
  <c r="F17372"/>
  <c r="F3793"/>
  <c r="F17196"/>
  <c r="F8363"/>
  <c r="F3602"/>
  <c r="F6256"/>
  <c r="F16988"/>
  <c r="F50"/>
  <c r="F242"/>
  <c r="F430"/>
  <c r="F719"/>
  <c r="F1111"/>
  <c r="F1400"/>
  <c r="F1710"/>
  <c r="F1836"/>
  <c r="F2351"/>
  <c r="F2539"/>
  <c r="F8318"/>
  <c r="F15383"/>
  <c r="F15684"/>
  <c r="F14515"/>
  <c r="F13546"/>
  <c r="F16077"/>
  <c r="F12403"/>
  <c r="F12543"/>
  <c r="F12687"/>
  <c r="F12781"/>
  <c r="F12922"/>
  <c r="F13064"/>
  <c r="F13164"/>
  <c r="F9513"/>
  <c r="F8386"/>
  <c r="F8740"/>
  <c r="F42" i="25" l="1"/>
  <c r="G41"/>
  <c r="G45" i="16"/>
  <c r="H44"/>
  <c r="H22"/>
  <c r="F23"/>
  <c r="F6257"/>
  <c r="F3603"/>
  <c r="F4896"/>
  <c r="F4843"/>
  <c r="F4816"/>
  <c r="F4786"/>
  <c r="F4724"/>
  <c r="F4697"/>
  <c r="F4669"/>
  <c r="F4611"/>
  <c r="F4583"/>
  <c r="F4553"/>
  <c r="F4502"/>
  <c r="F4476"/>
  <c r="F4451"/>
  <c r="F14662"/>
  <c r="F7091"/>
  <c r="F6005"/>
  <c r="F15050"/>
  <c r="F10443"/>
  <c r="F9947"/>
  <c r="F8925"/>
  <c r="F8617"/>
  <c r="F8008"/>
  <c r="F7863"/>
  <c r="F7540"/>
  <c r="F7060"/>
  <c r="F6824"/>
  <c r="F6528"/>
  <c r="F6182"/>
  <c r="F6039"/>
  <c r="F8679"/>
  <c r="F8476"/>
  <c r="F7609"/>
  <c r="F5974"/>
  <c r="F18118"/>
  <c r="F16681"/>
  <c r="F14287"/>
  <c r="F14949"/>
  <c r="F10710"/>
  <c r="F10352"/>
  <c r="F10196"/>
  <c r="F10026"/>
  <c r="F8892"/>
  <c r="F8712"/>
  <c r="F5195"/>
  <c r="F16417"/>
  <c r="F15782"/>
  <c r="F15289"/>
  <c r="F17914"/>
  <c r="F2566"/>
  <c r="F2325"/>
  <c r="F1863"/>
  <c r="F1204"/>
  <c r="F579"/>
  <c r="F14470"/>
  <c r="F2591"/>
  <c r="F2156"/>
  <c r="F2131"/>
  <c r="F2059"/>
  <c r="F2002"/>
  <c r="F1922"/>
  <c r="F1892"/>
  <c r="F1766"/>
  <c r="F1686"/>
  <c r="F1661"/>
  <c r="F1533"/>
  <c r="F1460"/>
  <c r="F1428"/>
  <c r="F1346"/>
  <c r="F1317"/>
  <c r="F1248"/>
  <c r="F1168"/>
  <c r="F1139"/>
  <c r="F1086"/>
  <c r="F1024"/>
  <c r="F986"/>
  <c r="F860"/>
  <c r="F832"/>
  <c r="F776"/>
  <c r="F610"/>
  <c r="F551"/>
  <c r="F465"/>
  <c r="F342"/>
  <c r="F270"/>
  <c r="F216"/>
  <c r="F77"/>
  <c r="F12224"/>
  <c r="F12117"/>
  <c r="F11966"/>
  <c r="F11784"/>
  <c r="F11641"/>
  <c r="F11428"/>
  <c r="F11318"/>
  <c r="F11210"/>
  <c r="F11103"/>
  <c r="F10933"/>
  <c r="F10663"/>
  <c r="F10394"/>
  <c r="F10156"/>
  <c r="F9626"/>
  <c r="F15580"/>
  <c r="F15482"/>
  <c r="F14897"/>
  <c r="F7958"/>
  <c r="F7404"/>
  <c r="F7174"/>
  <c r="F6752"/>
  <c r="F6387"/>
  <c r="F6110"/>
  <c r="F5709"/>
  <c r="F5041"/>
  <c r="F4869"/>
  <c r="F4425"/>
  <c r="F4236"/>
  <c r="F5140"/>
  <c r="F5073"/>
  <c r="F16529"/>
  <c r="F16030"/>
  <c r="F15636"/>
  <c r="F16132"/>
  <c r="F15338"/>
  <c r="F15143"/>
  <c r="F14336"/>
  <c r="F14139"/>
  <c r="F14045"/>
  <c r="F13945"/>
  <c r="F13837"/>
  <c r="F13740"/>
  <c r="F13641"/>
  <c r="F10861"/>
  <c r="F13454"/>
  <c r="F13357"/>
  <c r="F13259"/>
  <c r="F13112"/>
  <c r="F12972"/>
  <c r="F12830"/>
  <c r="F12640"/>
  <c r="F12497"/>
  <c r="F16961"/>
  <c r="F16878"/>
  <c r="F16807"/>
  <c r="F12160"/>
  <c r="F12068"/>
  <c r="F11920"/>
  <c r="F11830"/>
  <c r="F11691"/>
  <c r="F11594"/>
  <c r="F11463"/>
  <c r="F11357"/>
  <c r="F11283"/>
  <c r="F11174"/>
  <c r="F11069"/>
  <c r="F10966"/>
  <c r="F10898"/>
  <c r="F10576"/>
  <c r="F10317"/>
  <c r="F9984"/>
  <c r="F17993"/>
  <c r="F16270"/>
  <c r="F15881"/>
  <c r="F16177"/>
  <c r="F10824"/>
  <c r="F16841"/>
  <c r="F17225"/>
  <c r="F8860"/>
  <c r="F7810"/>
  <c r="F7230"/>
  <c r="F6604"/>
  <c r="F5845"/>
  <c r="F4294"/>
  <c r="F4264"/>
  <c r="F4206"/>
  <c r="F4178"/>
  <c r="F4119"/>
  <c r="F4091"/>
  <c r="F4043"/>
  <c r="F3366"/>
  <c r="F18091"/>
  <c r="F9445"/>
  <c r="F7761"/>
  <c r="F7290"/>
  <c r="F6460"/>
  <c r="F8451"/>
  <c r="F10790"/>
  <c r="F16559"/>
  <c r="F9490"/>
  <c r="F7660"/>
  <c r="F7471"/>
  <c r="F7119"/>
  <c r="F6887"/>
  <c r="F5782"/>
  <c r="F15976"/>
  <c r="F15093"/>
  <c r="F14801"/>
  <c r="F16078"/>
  <c r="F13547"/>
  <c r="F14516"/>
  <c r="F15685"/>
  <c r="F15384"/>
  <c r="F8741"/>
  <c r="F13165"/>
  <c r="F13065"/>
  <c r="F12923"/>
  <c r="F12782"/>
  <c r="F12688"/>
  <c r="F12544"/>
  <c r="F12404"/>
  <c r="F8319"/>
  <c r="F2540"/>
  <c r="F2352"/>
  <c r="F1837"/>
  <c r="F1711"/>
  <c r="F1401"/>
  <c r="F1112"/>
  <c r="F720"/>
  <c r="F431"/>
  <c r="F243"/>
  <c r="F51"/>
  <c r="F16989"/>
  <c r="F17197"/>
  <c r="F3794"/>
  <c r="F16602"/>
  <c r="F8830"/>
  <c r="F8591"/>
  <c r="F5168"/>
  <c r="F5109"/>
  <c r="F4950"/>
  <c r="F3876"/>
  <c r="F3849"/>
  <c r="F3823"/>
  <c r="F3765"/>
  <c r="F18305"/>
  <c r="F7505"/>
  <c r="F7317"/>
  <c r="F6919"/>
  <c r="F6640"/>
  <c r="F6217"/>
  <c r="F5815"/>
  <c r="F9254"/>
  <c r="F8772"/>
  <c r="F2622"/>
  <c r="F2299"/>
  <c r="F2181"/>
  <c r="F1975"/>
  <c r="F1485"/>
  <c r="F1282"/>
  <c r="F947"/>
  <c r="F803"/>
  <c r="F643"/>
  <c r="F521"/>
  <c r="F17085"/>
  <c r="F4757"/>
  <c r="F4327"/>
  <c r="F4149"/>
  <c r="F3905"/>
  <c r="F17397"/>
  <c r="F17256"/>
  <c r="F14564"/>
  <c r="F10533"/>
  <c r="F16934"/>
  <c r="F16778"/>
  <c r="F16654"/>
  <c r="F16225"/>
  <c r="F15437"/>
  <c r="F15247"/>
  <c r="F15736"/>
  <c r="F14850"/>
  <c r="F14756"/>
  <c r="F14427"/>
  <c r="F14093"/>
  <c r="F13995"/>
  <c r="F13894"/>
  <c r="F13790"/>
  <c r="F13690"/>
  <c r="F13597"/>
  <c r="F13504"/>
  <c r="F13406"/>
  <c r="F13311"/>
  <c r="F13019"/>
  <c r="F12877"/>
  <c r="F12594"/>
  <c r="F9576"/>
  <c r="F17945"/>
  <c r="F15836"/>
  <c r="F14381"/>
  <c r="F10277"/>
  <c r="F14234"/>
  <c r="F13211"/>
  <c r="F12736"/>
  <c r="F12447"/>
  <c r="F12193"/>
  <c r="F12015"/>
  <c r="F11739"/>
  <c r="F11553"/>
  <c r="F11389"/>
  <c r="F11139"/>
  <c r="F10996"/>
  <c r="F10490"/>
  <c r="F10236"/>
  <c r="F9918"/>
  <c r="F15191"/>
  <c r="F14609"/>
  <c r="F14998"/>
  <c r="F14708"/>
  <c r="F8648"/>
  <c r="F2424"/>
  <c r="F2209"/>
  <c r="F1609"/>
  <c r="F1057"/>
  <c r="F748"/>
  <c r="F491"/>
  <c r="F3692"/>
  <c r="F8960"/>
  <c r="F9600"/>
  <c r="F6421"/>
  <c r="F14187"/>
  <c r="F7345"/>
  <c r="F6681"/>
  <c r="F6323"/>
  <c r="F5908"/>
  <c r="F17432"/>
  <c r="F8993"/>
  <c r="F8803"/>
  <c r="F3548"/>
  <c r="F901"/>
  <c r="F15532"/>
  <c r="F10112"/>
  <c r="F15930"/>
  <c r="F3995"/>
  <c r="F3663"/>
  <c r="F3634"/>
  <c r="F3578"/>
  <c r="F3517"/>
  <c r="F3490"/>
  <c r="F7983"/>
  <c r="F7837"/>
  <c r="F7733"/>
  <c r="F7577"/>
  <c r="F7435"/>
  <c r="F7376"/>
  <c r="F7262"/>
  <c r="F7200"/>
  <c r="F7147"/>
  <c r="F7031"/>
  <c r="F6972"/>
  <c r="F6855"/>
  <c r="F6786"/>
  <c r="F6714"/>
  <c r="F6566"/>
  <c r="F6495"/>
  <c r="F6355"/>
  <c r="F6289"/>
  <c r="F6146"/>
  <c r="F6075"/>
  <c r="F5942"/>
  <c r="F5876"/>
  <c r="F5743"/>
  <c r="F5472"/>
  <c r="F11875"/>
  <c r="F11509"/>
  <c r="F11247"/>
  <c r="F11034"/>
  <c r="F10753"/>
  <c r="F10067"/>
  <c r="F2647"/>
  <c r="F1376"/>
  <c r="F669"/>
  <c r="F7001"/>
  <c r="F10618"/>
  <c r="F43" i="25" l="1"/>
  <c r="F44" s="1"/>
  <c r="G42"/>
  <c r="G46" i="16"/>
  <c r="H45"/>
  <c r="F24"/>
  <c r="H23"/>
  <c r="F7002"/>
  <c r="F10754"/>
  <c r="F11248"/>
  <c r="F11876"/>
  <c r="F5744"/>
  <c r="F6076"/>
  <c r="F6147"/>
  <c r="F6356"/>
  <c r="F6567"/>
  <c r="F6787"/>
  <c r="F6973"/>
  <c r="F7148"/>
  <c r="F7201"/>
  <c r="F7377"/>
  <c r="F7436"/>
  <c r="F5909"/>
  <c r="F6682"/>
  <c r="F14188"/>
  <c r="F6422"/>
  <c r="F3693"/>
  <c r="F7734"/>
  <c r="F7838"/>
  <c r="F3491"/>
  <c r="F3518"/>
  <c r="F3635"/>
  <c r="F3664"/>
  <c r="F15931"/>
  <c r="F10113"/>
  <c r="F15533"/>
  <c r="F902"/>
  <c r="F9601"/>
  <c r="F492"/>
  <c r="F749"/>
  <c r="F1058"/>
  <c r="F1610"/>
  <c r="F2425"/>
  <c r="F14709"/>
  <c r="F14999"/>
  <c r="F14610"/>
  <c r="F15192"/>
  <c r="F12448"/>
  <c r="F12737"/>
  <c r="F13212"/>
  <c r="F14235"/>
  <c r="F10278"/>
  <c r="F14382"/>
  <c r="F15837"/>
  <c r="F8773"/>
  <c r="F9255"/>
  <c r="F5816"/>
  <c r="F6218"/>
  <c r="F6641"/>
  <c r="F6920"/>
  <c r="F7318"/>
  <c r="F7506"/>
  <c r="F3766"/>
  <c r="F3824"/>
  <c r="F3850"/>
  <c r="F3877"/>
  <c r="F4951"/>
  <c r="F5110"/>
  <c r="F5169"/>
  <c r="F8592"/>
  <c r="F8831"/>
  <c r="F16603"/>
  <c r="F16990"/>
  <c r="F52"/>
  <c r="F244"/>
  <c r="F432"/>
  <c r="F721"/>
  <c r="F1113"/>
  <c r="F1402"/>
  <c r="F1712"/>
  <c r="F1838"/>
  <c r="F2353"/>
  <c r="F2541"/>
  <c r="F12405"/>
  <c r="F12545"/>
  <c r="F12689"/>
  <c r="F12783"/>
  <c r="F12924"/>
  <c r="F13066"/>
  <c r="F13166"/>
  <c r="F8742"/>
  <c r="F15094"/>
  <c r="F15977"/>
  <c r="F5783"/>
  <c r="F6888"/>
  <c r="F7120"/>
  <c r="F7472"/>
  <c r="F7661"/>
  <c r="F10791"/>
  <c r="F8452"/>
  <c r="F6461"/>
  <c r="F7291"/>
  <c r="F18092"/>
  <c r="F3367"/>
  <c r="F4092"/>
  <c r="F4120"/>
  <c r="F4179"/>
  <c r="F4207"/>
  <c r="F4265"/>
  <c r="F4295"/>
  <c r="F5846"/>
  <c r="F6605"/>
  <c r="F7231"/>
  <c r="F7811"/>
  <c r="F8861"/>
  <c r="F17226"/>
  <c r="F16842"/>
  <c r="F9985"/>
  <c r="F10318"/>
  <c r="F10577"/>
  <c r="F10899"/>
  <c r="F10967"/>
  <c r="F11070"/>
  <c r="F11175"/>
  <c r="F11284"/>
  <c r="F11358"/>
  <c r="F11464"/>
  <c r="F11595"/>
  <c r="F11692"/>
  <c r="F11831"/>
  <c r="F11921"/>
  <c r="F12069"/>
  <c r="F12161"/>
  <c r="F16808"/>
  <c r="F16879"/>
  <c r="F16962"/>
  <c r="F12498"/>
  <c r="F12641"/>
  <c r="F12831"/>
  <c r="F12973"/>
  <c r="F13113"/>
  <c r="F13260"/>
  <c r="F13358"/>
  <c r="F10862"/>
  <c r="F13642"/>
  <c r="F13741"/>
  <c r="F13838"/>
  <c r="F13946"/>
  <c r="F14046"/>
  <c r="F14140"/>
  <c r="F14337"/>
  <c r="F15144"/>
  <c r="F15339"/>
  <c r="F16133"/>
  <c r="F15637"/>
  <c r="F16031"/>
  <c r="F16530"/>
  <c r="F14898"/>
  <c r="F15483"/>
  <c r="F15581"/>
  <c r="F217"/>
  <c r="F343"/>
  <c r="F466"/>
  <c r="F552"/>
  <c r="F611"/>
  <c r="F777"/>
  <c r="F833"/>
  <c r="F861"/>
  <c r="F987"/>
  <c r="F1025"/>
  <c r="F1087"/>
  <c r="F1140"/>
  <c r="F1169"/>
  <c r="F1249"/>
  <c r="F1318"/>
  <c r="F1347"/>
  <c r="F1429"/>
  <c r="F1534"/>
  <c r="F1767"/>
  <c r="F1893"/>
  <c r="F1923"/>
  <c r="F2003"/>
  <c r="F2060"/>
  <c r="F2592"/>
  <c r="F17915"/>
  <c r="F15290"/>
  <c r="F15783"/>
  <c r="F16418"/>
  <c r="F5196"/>
  <c r="F8713"/>
  <c r="F8893"/>
  <c r="F10027"/>
  <c r="F10197"/>
  <c r="F10353"/>
  <c r="F10711"/>
  <c r="F14950"/>
  <c r="F14288"/>
  <c r="F16682"/>
  <c r="F7610"/>
  <c r="F8477"/>
  <c r="F8680"/>
  <c r="F6040"/>
  <c r="F6183"/>
  <c r="F6529"/>
  <c r="F6825"/>
  <c r="F7061"/>
  <c r="F7541"/>
  <c r="F8618"/>
  <c r="F8926"/>
  <c r="F9948"/>
  <c r="F10444"/>
  <c r="F15051"/>
  <c r="F6006"/>
  <c r="F7092"/>
  <c r="F10619"/>
  <c r="F670"/>
  <c r="F10068"/>
  <c r="F11035"/>
  <c r="F11510"/>
  <c r="F5473"/>
  <c r="F5877"/>
  <c r="F5943"/>
  <c r="F6290"/>
  <c r="F6496"/>
  <c r="F6715"/>
  <c r="F6856"/>
  <c r="F7032"/>
  <c r="F7263"/>
  <c r="F7578"/>
  <c r="F3549"/>
  <c r="F8804"/>
  <c r="F17433"/>
  <c r="F6324"/>
  <c r="F7346"/>
  <c r="F8961"/>
  <c r="F8649"/>
  <c r="F9919"/>
  <c r="F10237"/>
  <c r="F10491"/>
  <c r="F10997"/>
  <c r="F11140"/>
  <c r="F11390"/>
  <c r="F11554"/>
  <c r="F11740"/>
  <c r="F12016"/>
  <c r="F12194"/>
  <c r="F12595"/>
  <c r="F12878"/>
  <c r="F13020"/>
  <c r="F13312"/>
  <c r="F13407"/>
  <c r="F13505"/>
  <c r="F13598"/>
  <c r="F13691"/>
  <c r="F13791"/>
  <c r="F13895"/>
  <c r="F13996"/>
  <c r="F14094"/>
  <c r="F14428"/>
  <c r="F14757"/>
  <c r="F14851"/>
  <c r="F15737"/>
  <c r="F15248"/>
  <c r="F15438"/>
  <c r="F16226"/>
  <c r="F16655"/>
  <c r="F16779"/>
  <c r="F16935"/>
  <c r="F10534"/>
  <c r="F14565"/>
  <c r="F17257"/>
  <c r="F17398"/>
  <c r="F3906"/>
  <c r="F4150"/>
  <c r="F4328"/>
  <c r="F4758"/>
  <c r="F17086"/>
  <c r="F522"/>
  <c r="F644"/>
  <c r="F804"/>
  <c r="F948"/>
  <c r="F1283"/>
  <c r="F1486"/>
  <c r="F1976"/>
  <c r="F2182"/>
  <c r="F2300"/>
  <c r="F18306"/>
  <c r="F3795"/>
  <c r="F17198"/>
  <c r="F15385"/>
  <c r="F15686"/>
  <c r="F14517"/>
  <c r="F13548"/>
  <c r="F16079"/>
  <c r="F14802"/>
  <c r="F16560"/>
  <c r="F10825"/>
  <c r="F16178"/>
  <c r="F15882"/>
  <c r="F16271"/>
  <c r="F13455"/>
  <c r="F5074"/>
  <c r="F5141"/>
  <c r="F4237"/>
  <c r="F4426"/>
  <c r="F4870"/>
  <c r="F5042"/>
  <c r="F5710"/>
  <c r="F6111"/>
  <c r="F6388"/>
  <c r="F6753"/>
  <c r="F7175"/>
  <c r="F7405"/>
  <c r="F10157"/>
  <c r="F10395"/>
  <c r="F10664"/>
  <c r="F10934"/>
  <c r="F11104"/>
  <c r="F11211"/>
  <c r="F11319"/>
  <c r="F11429"/>
  <c r="F11642"/>
  <c r="F11785"/>
  <c r="F11967"/>
  <c r="F12118"/>
  <c r="F12225"/>
  <c r="F14471"/>
  <c r="F580"/>
  <c r="F1205"/>
  <c r="F1864"/>
  <c r="F2326"/>
  <c r="F18119"/>
  <c r="F5975"/>
  <c r="F14663"/>
  <c r="F4477"/>
  <c r="F4503"/>
  <c r="F4554"/>
  <c r="F4584"/>
  <c r="F4612"/>
  <c r="F4670"/>
  <c r="F4698"/>
  <c r="F4725"/>
  <c r="F4787"/>
  <c r="F4817"/>
  <c r="F4844"/>
  <c r="F4897"/>
  <c r="F3604"/>
  <c r="F6258"/>
  <c r="F45" i="25" l="1"/>
  <c r="G44"/>
  <c r="F25" i="16"/>
  <c r="H24"/>
  <c r="G47"/>
  <c r="H46"/>
  <c r="F4898"/>
  <c r="F4818"/>
  <c r="F4726"/>
  <c r="F4671"/>
  <c r="F4585"/>
  <c r="F4504"/>
  <c r="F13456"/>
  <c r="F15883"/>
  <c r="F10826"/>
  <c r="F14803"/>
  <c r="F15687"/>
  <c r="F12195"/>
  <c r="F12017"/>
  <c r="F11741"/>
  <c r="F11555"/>
  <c r="F11391"/>
  <c r="F11141"/>
  <c r="F10998"/>
  <c r="F10492"/>
  <c r="F10238"/>
  <c r="F9920"/>
  <c r="F8650"/>
  <c r="F8962"/>
  <c r="F7347"/>
  <c r="F6325"/>
  <c r="F17434"/>
  <c r="F8805"/>
  <c r="F3550"/>
  <c r="F16419"/>
  <c r="F15784"/>
  <c r="F15291"/>
  <c r="F17916"/>
  <c r="F15582"/>
  <c r="F15484"/>
  <c r="F14899"/>
  <c r="F16843"/>
  <c r="F17227"/>
  <c r="F8862"/>
  <c r="F7812"/>
  <c r="F7232"/>
  <c r="F6606"/>
  <c r="F5847"/>
  <c r="F4296"/>
  <c r="F4266"/>
  <c r="F4208"/>
  <c r="F4180"/>
  <c r="F4121"/>
  <c r="F4093"/>
  <c r="F7662"/>
  <c r="F7473"/>
  <c r="F7121"/>
  <c r="F6889"/>
  <c r="F5784"/>
  <c r="F8743"/>
  <c r="F13167"/>
  <c r="F13067"/>
  <c r="F12925"/>
  <c r="F12784"/>
  <c r="F12690"/>
  <c r="F12546"/>
  <c r="F12406"/>
  <c r="F15838"/>
  <c r="F14383"/>
  <c r="F10279"/>
  <c r="F14236"/>
  <c r="F13213"/>
  <c r="F12738"/>
  <c r="F12449"/>
  <c r="F1611"/>
  <c r="F1059"/>
  <c r="F750"/>
  <c r="F493"/>
  <c r="F9602"/>
  <c r="F903"/>
  <c r="F15534"/>
  <c r="F10114"/>
  <c r="F15932"/>
  <c r="F3519"/>
  <c r="F3492"/>
  <c r="F7735"/>
  <c r="F3694"/>
  <c r="F6423"/>
  <c r="F14189"/>
  <c r="F6683"/>
  <c r="F5910"/>
  <c r="F6259"/>
  <c r="F3605"/>
  <c r="F4788"/>
  <c r="F4699"/>
  <c r="F4613"/>
  <c r="F4555"/>
  <c r="F16272"/>
  <c r="F16179"/>
  <c r="F16561"/>
  <c r="F16080"/>
  <c r="F13549"/>
  <c r="F14518"/>
  <c r="F15386"/>
  <c r="F14664"/>
  <c r="F5976"/>
  <c r="F18120"/>
  <c r="F2327"/>
  <c r="F1865"/>
  <c r="F1206"/>
  <c r="F581"/>
  <c r="F14472"/>
  <c r="F12226"/>
  <c r="F12119"/>
  <c r="F11968"/>
  <c r="F11786"/>
  <c r="F11643"/>
  <c r="F11430"/>
  <c r="F11320"/>
  <c r="F11212"/>
  <c r="F11105"/>
  <c r="F10935"/>
  <c r="F10665"/>
  <c r="F10396"/>
  <c r="F10158"/>
  <c r="F7406"/>
  <c r="F6754"/>
  <c r="F6389"/>
  <c r="F6112"/>
  <c r="F5711"/>
  <c r="F5043"/>
  <c r="F4871"/>
  <c r="F4238"/>
  <c r="F5142"/>
  <c r="F5075"/>
  <c r="F17199"/>
  <c r="F3796"/>
  <c r="F2183"/>
  <c r="F1977"/>
  <c r="F1487"/>
  <c r="F1284"/>
  <c r="F949"/>
  <c r="F805"/>
  <c r="F523"/>
  <c r="F17087"/>
  <c r="F4759"/>
  <c r="F4329"/>
  <c r="F4151"/>
  <c r="F17399"/>
  <c r="F17258"/>
  <c r="F14566"/>
  <c r="F10535"/>
  <c r="F16936"/>
  <c r="F16780"/>
  <c r="F16656"/>
  <c r="F16227"/>
  <c r="F15439"/>
  <c r="F15249"/>
  <c r="F15738"/>
  <c r="F14852"/>
  <c r="F14758"/>
  <c r="F14429"/>
  <c r="F14095"/>
  <c r="F13997"/>
  <c r="F13896"/>
  <c r="F13792"/>
  <c r="F13692"/>
  <c r="F13599"/>
  <c r="F13506"/>
  <c r="F13408"/>
  <c r="F13313"/>
  <c r="F13021"/>
  <c r="F12879"/>
  <c r="F12596"/>
  <c r="F7579"/>
  <c r="F7264"/>
  <c r="F7033"/>
  <c r="F6857"/>
  <c r="F6716"/>
  <c r="F6497"/>
  <c r="F6291"/>
  <c r="F5944"/>
  <c r="F5878"/>
  <c r="F5474"/>
  <c r="F11511"/>
  <c r="F11036"/>
  <c r="F10069"/>
  <c r="F671"/>
  <c r="F10620"/>
  <c r="F7093"/>
  <c r="F6007"/>
  <c r="F15052"/>
  <c r="F10445"/>
  <c r="F9949"/>
  <c r="F8927"/>
  <c r="F8619"/>
  <c r="F7542"/>
  <c r="F7062"/>
  <c r="F6826"/>
  <c r="F6530"/>
  <c r="F6184"/>
  <c r="F6041"/>
  <c r="F8681"/>
  <c r="F8478"/>
  <c r="F7611"/>
  <c r="F16683"/>
  <c r="F14289"/>
  <c r="F14951"/>
  <c r="F10712"/>
  <c r="F10354"/>
  <c r="F10198"/>
  <c r="F10028"/>
  <c r="F8894"/>
  <c r="F8714"/>
  <c r="F2593"/>
  <c r="F2061"/>
  <c r="F2004"/>
  <c r="F1924"/>
  <c r="F1894"/>
  <c r="F1768"/>
  <c r="F1535"/>
  <c r="F1430"/>
  <c r="F1348"/>
  <c r="F1319"/>
  <c r="F1250"/>
  <c r="F1170"/>
  <c r="F1141"/>
  <c r="F1026"/>
  <c r="F988"/>
  <c r="F862"/>
  <c r="F834"/>
  <c r="F778"/>
  <c r="F612"/>
  <c r="F553"/>
  <c r="F218"/>
  <c r="F16531"/>
  <c r="F16032"/>
  <c r="F15638"/>
  <c r="F16134"/>
  <c r="F15340"/>
  <c r="F15145"/>
  <c r="F14338"/>
  <c r="F14141"/>
  <c r="F14047"/>
  <c r="F13947"/>
  <c r="F13839"/>
  <c r="F13742"/>
  <c r="F13643"/>
  <c r="F10863"/>
  <c r="F13359"/>
  <c r="F13261"/>
  <c r="F13114"/>
  <c r="F12974"/>
  <c r="F12832"/>
  <c r="F12642"/>
  <c r="F12499"/>
  <c r="F16963"/>
  <c r="F16880"/>
  <c r="F16809"/>
  <c r="F12162"/>
  <c r="F12070"/>
  <c r="F11922"/>
  <c r="F11832"/>
  <c r="F11693"/>
  <c r="F11596"/>
  <c r="F11465"/>
  <c r="F11359"/>
  <c r="F11285"/>
  <c r="F11176"/>
  <c r="F11071"/>
  <c r="F10968"/>
  <c r="F10900"/>
  <c r="F10578"/>
  <c r="F10319"/>
  <c r="F9986"/>
  <c r="F3368"/>
  <c r="F18093"/>
  <c r="F7292"/>
  <c r="F6462"/>
  <c r="F10792"/>
  <c r="F15978"/>
  <c r="F15095"/>
  <c r="F1713"/>
  <c r="F1403"/>
  <c r="F1114"/>
  <c r="F722"/>
  <c r="F433"/>
  <c r="F245"/>
  <c r="F16991"/>
  <c r="F16604"/>
  <c r="F8832"/>
  <c r="F8593"/>
  <c r="F5170"/>
  <c r="F5111"/>
  <c r="F3878"/>
  <c r="F3851"/>
  <c r="F3767"/>
  <c r="F7507"/>
  <c r="F7319"/>
  <c r="F6921"/>
  <c r="F6642"/>
  <c r="F6219"/>
  <c r="F5817"/>
  <c r="F8774"/>
  <c r="F15193"/>
  <c r="F14611"/>
  <c r="F15000"/>
  <c r="F14710"/>
  <c r="F3665"/>
  <c r="F3636"/>
  <c r="F7437"/>
  <c r="F7378"/>
  <c r="F7202"/>
  <c r="F7149"/>
  <c r="F6974"/>
  <c r="F6788"/>
  <c r="F6568"/>
  <c r="F6357"/>
  <c r="F6148"/>
  <c r="F6077"/>
  <c r="F5745"/>
  <c r="F11877"/>
  <c r="F11249"/>
  <c r="F10755"/>
  <c r="F7003"/>
  <c r="F46" i="25" l="1"/>
  <c r="G45"/>
  <c r="G48" i="16"/>
  <c r="H47"/>
  <c r="F26"/>
  <c r="H26" s="1"/>
  <c r="H25"/>
  <c r="F15194"/>
  <c r="F5818"/>
  <c r="F7320"/>
  <c r="F5112"/>
  <c r="F8833"/>
  <c r="F16605"/>
  <c r="F723"/>
  <c r="F8715"/>
  <c r="F8895"/>
  <c r="F10029"/>
  <c r="F10199"/>
  <c r="F10355"/>
  <c r="F10713"/>
  <c r="F14952"/>
  <c r="F14290"/>
  <c r="F16684"/>
  <c r="F8479"/>
  <c r="F8682"/>
  <c r="F6042"/>
  <c r="F6185"/>
  <c r="F6531"/>
  <c r="F6827"/>
  <c r="F7063"/>
  <c r="F7543"/>
  <c r="F8620"/>
  <c r="F8928"/>
  <c r="F9950"/>
  <c r="F10446"/>
  <c r="F15053"/>
  <c r="F6008"/>
  <c r="F7094"/>
  <c r="F10621"/>
  <c r="F672"/>
  <c r="F10070"/>
  <c r="F11037"/>
  <c r="F11512"/>
  <c r="F5475"/>
  <c r="F5879"/>
  <c r="F5945"/>
  <c r="F6292"/>
  <c r="F6498"/>
  <c r="F6717"/>
  <c r="F6858"/>
  <c r="F7034"/>
  <c r="F7265"/>
  <c r="F7580"/>
  <c r="F12597"/>
  <c r="F12880"/>
  <c r="F13022"/>
  <c r="F13314"/>
  <c r="F13409"/>
  <c r="F13507"/>
  <c r="F13600"/>
  <c r="F13693"/>
  <c r="F13793"/>
  <c r="F13897"/>
  <c r="F13998"/>
  <c r="F14096"/>
  <c r="F14430"/>
  <c r="F14759"/>
  <c r="F14853"/>
  <c r="F15739"/>
  <c r="F15250"/>
  <c r="F15440"/>
  <c r="F16228"/>
  <c r="F16781"/>
  <c r="F10536"/>
  <c r="F14567"/>
  <c r="F17259"/>
  <c r="F17400"/>
  <c r="F3797"/>
  <c r="F17200"/>
  <c r="F5076"/>
  <c r="F5143"/>
  <c r="F4239"/>
  <c r="F7407"/>
  <c r="F10159"/>
  <c r="F10397"/>
  <c r="F10666"/>
  <c r="F10936"/>
  <c r="F11106"/>
  <c r="F11213"/>
  <c r="F11321"/>
  <c r="F11431"/>
  <c r="F11644"/>
  <c r="F11787"/>
  <c r="F11969"/>
  <c r="F12120"/>
  <c r="F12227"/>
  <c r="F14473"/>
  <c r="F582"/>
  <c r="F1207"/>
  <c r="F1866"/>
  <c r="F18121"/>
  <c r="F5977"/>
  <c r="F14665"/>
  <c r="F3606"/>
  <c r="F6260"/>
  <c r="F5911"/>
  <c r="F6684"/>
  <c r="F14190"/>
  <c r="F6424"/>
  <c r="F7736"/>
  <c r="F14900"/>
  <c r="F15485"/>
  <c r="F15583"/>
  <c r="F17917"/>
  <c r="F15292"/>
  <c r="F15785"/>
  <c r="F16420"/>
  <c r="F15688"/>
  <c r="F14804"/>
  <c r="F10827"/>
  <c r="F15884"/>
  <c r="F13457"/>
  <c r="F14711"/>
  <c r="F15001"/>
  <c r="F14612"/>
  <c r="F6220"/>
  <c r="F6643"/>
  <c r="F6922"/>
  <c r="F7508"/>
  <c r="F3768"/>
  <c r="F434"/>
  <c r="F1714"/>
  <c r="F10793"/>
  <c r="F7004"/>
  <c r="F10756"/>
  <c r="F11250"/>
  <c r="F11878"/>
  <c r="F5746"/>
  <c r="F6078"/>
  <c r="F6149"/>
  <c r="F6358"/>
  <c r="F6569"/>
  <c r="F6789"/>
  <c r="F6975"/>
  <c r="F7203"/>
  <c r="F7379"/>
  <c r="F7438"/>
  <c r="F3637"/>
  <c r="F3666"/>
  <c r="F8775"/>
  <c r="F3879"/>
  <c r="F15096"/>
  <c r="F15979"/>
  <c r="F6463"/>
  <c r="F9987"/>
  <c r="F10320"/>
  <c r="F10579"/>
  <c r="F10901"/>
  <c r="F10969"/>
  <c r="F11072"/>
  <c r="F11177"/>
  <c r="F11286"/>
  <c r="F11360"/>
  <c r="F11466"/>
  <c r="F11597"/>
  <c r="F11694"/>
  <c r="F11833"/>
  <c r="F11923"/>
  <c r="F12071"/>
  <c r="F12163"/>
  <c r="F16810"/>
  <c r="F16881"/>
  <c r="F16964"/>
  <c r="F12500"/>
  <c r="F12643"/>
  <c r="F12833"/>
  <c r="F12975"/>
  <c r="F13115"/>
  <c r="F13262"/>
  <c r="F13360"/>
  <c r="F10864"/>
  <c r="F13644"/>
  <c r="F13743"/>
  <c r="F13840"/>
  <c r="F13948"/>
  <c r="F14048"/>
  <c r="F14142"/>
  <c r="F14339"/>
  <c r="F15146"/>
  <c r="F15341"/>
  <c r="F16135"/>
  <c r="F15639"/>
  <c r="F16033"/>
  <c r="F16532"/>
  <c r="F554"/>
  <c r="F613"/>
  <c r="F835"/>
  <c r="F863"/>
  <c r="F989"/>
  <c r="F1027"/>
  <c r="F1142"/>
  <c r="F1171"/>
  <c r="F1251"/>
  <c r="F1320"/>
  <c r="F1349"/>
  <c r="F1431"/>
  <c r="F1536"/>
  <c r="F1895"/>
  <c r="F1925"/>
  <c r="F2005"/>
  <c r="F2062"/>
  <c r="F2594"/>
  <c r="F4152"/>
  <c r="F4330"/>
  <c r="F4760"/>
  <c r="F17088"/>
  <c r="F524"/>
  <c r="F806"/>
  <c r="F950"/>
  <c r="F1285"/>
  <c r="F1488"/>
  <c r="F2184"/>
  <c r="F5044"/>
  <c r="F5712"/>
  <c r="F6113"/>
  <c r="F6390"/>
  <c r="F6755"/>
  <c r="F15387"/>
  <c r="F14519"/>
  <c r="F13550"/>
  <c r="F16081"/>
  <c r="F16562"/>
  <c r="F16180"/>
  <c r="F16273"/>
  <c r="F4556"/>
  <c r="F4614"/>
  <c r="F4789"/>
  <c r="F3520"/>
  <c r="F15933"/>
  <c r="F10115"/>
  <c r="F15535"/>
  <c r="F904"/>
  <c r="F494"/>
  <c r="F751"/>
  <c r="F1060"/>
  <c r="F1612"/>
  <c r="F12450"/>
  <c r="F12739"/>
  <c r="F13214"/>
  <c r="F14237"/>
  <c r="F10280"/>
  <c r="F14384"/>
  <c r="F15839"/>
  <c r="F12407"/>
  <c r="F12547"/>
  <c r="F12691"/>
  <c r="F12785"/>
  <c r="F12926"/>
  <c r="F13068"/>
  <c r="F13168"/>
  <c r="F8744"/>
  <c r="F5785"/>
  <c r="F6890"/>
  <c r="F7122"/>
  <c r="F7474"/>
  <c r="F4094"/>
  <c r="F4122"/>
  <c r="F4181"/>
  <c r="F4209"/>
  <c r="F4267"/>
  <c r="F4297"/>
  <c r="F5848"/>
  <c r="F6607"/>
  <c r="F7233"/>
  <c r="F8863"/>
  <c r="F17228"/>
  <c r="F16844"/>
  <c r="F3551"/>
  <c r="F8806"/>
  <c r="F17435"/>
  <c r="F6326"/>
  <c r="F7348"/>
  <c r="F8963"/>
  <c r="F8651"/>
  <c r="F9921"/>
  <c r="F10239"/>
  <c r="F10493"/>
  <c r="F10999"/>
  <c r="F11142"/>
  <c r="F11392"/>
  <c r="F11556"/>
  <c r="F11742"/>
  <c r="F12018"/>
  <c r="F12196"/>
  <c r="F4586"/>
  <c r="F4672"/>
  <c r="F4727"/>
  <c r="F4899"/>
  <c r="F47" i="25" l="1"/>
  <c r="G46"/>
  <c r="G49" i="16"/>
  <c r="H48"/>
  <c r="F4728"/>
  <c r="F7234"/>
  <c r="F6608"/>
  <c r="F5849"/>
  <c r="F4298"/>
  <c r="F4268"/>
  <c r="F4210"/>
  <c r="F4123"/>
  <c r="F905"/>
  <c r="F15536"/>
  <c r="F10116"/>
  <c r="F15934"/>
  <c r="F3521"/>
  <c r="F4615"/>
  <c r="F4557"/>
  <c r="F6756"/>
  <c r="F6391"/>
  <c r="F6114"/>
  <c r="F5713"/>
  <c r="F5045"/>
  <c r="F6464"/>
  <c r="F3880"/>
  <c r="F6976"/>
  <c r="F6790"/>
  <c r="F6570"/>
  <c r="F6359"/>
  <c r="F6150"/>
  <c r="F6079"/>
  <c r="F5747"/>
  <c r="F11879"/>
  <c r="F11251"/>
  <c r="F10757"/>
  <c r="F7005"/>
  <c r="F10794"/>
  <c r="F1715"/>
  <c r="F435"/>
  <c r="F14613"/>
  <c r="F15002"/>
  <c r="F14712"/>
  <c r="F13458"/>
  <c r="F15885"/>
  <c r="F10828"/>
  <c r="F14805"/>
  <c r="F15689"/>
  <c r="F15786"/>
  <c r="F15293"/>
  <c r="F17918"/>
  <c r="F15584"/>
  <c r="F15486"/>
  <c r="F14901"/>
  <c r="F6425"/>
  <c r="F14191"/>
  <c r="F6685"/>
  <c r="F5912"/>
  <c r="F6261"/>
  <c r="F3607"/>
  <c r="F14666"/>
  <c r="F5978"/>
  <c r="F18122"/>
  <c r="F1867"/>
  <c r="F1208"/>
  <c r="F583"/>
  <c r="F14474"/>
  <c r="F12121"/>
  <c r="F11970"/>
  <c r="F11788"/>
  <c r="F11645"/>
  <c r="F11432"/>
  <c r="F11322"/>
  <c r="F11214"/>
  <c r="F11107"/>
  <c r="F10937"/>
  <c r="F10667"/>
  <c r="F10398"/>
  <c r="F10160"/>
  <c r="F7408"/>
  <c r="F5077"/>
  <c r="F3798"/>
  <c r="F17401"/>
  <c r="F17260"/>
  <c r="F14568"/>
  <c r="F10537"/>
  <c r="F16229"/>
  <c r="F15441"/>
  <c r="F15251"/>
  <c r="F15740"/>
  <c r="F14854"/>
  <c r="F14760"/>
  <c r="F14431"/>
  <c r="F14097"/>
  <c r="F13999"/>
  <c r="F13898"/>
  <c r="F13794"/>
  <c r="F13694"/>
  <c r="F13601"/>
  <c r="F13508"/>
  <c r="F13410"/>
  <c r="F13315"/>
  <c r="F13023"/>
  <c r="F12881"/>
  <c r="F12598"/>
  <c r="F7581"/>
  <c r="F7035"/>
  <c r="F6859"/>
  <c r="F6718"/>
  <c r="F6499"/>
  <c r="F6293"/>
  <c r="F5946"/>
  <c r="F5880"/>
  <c r="F5476"/>
  <c r="F11513"/>
  <c r="F11038"/>
  <c r="F10071"/>
  <c r="F10622"/>
  <c r="F6009"/>
  <c r="F15054"/>
  <c r="F10447"/>
  <c r="F9951"/>
  <c r="F8929"/>
  <c r="F8621"/>
  <c r="F7544"/>
  <c r="F7064"/>
  <c r="F6828"/>
  <c r="F6532"/>
  <c r="F6186"/>
  <c r="F6043"/>
  <c r="F8683"/>
  <c r="F16606"/>
  <c r="F8834"/>
  <c r="F15195"/>
  <c r="F4900"/>
  <c r="F12197"/>
  <c r="F12019"/>
  <c r="F11743"/>
  <c r="F11557"/>
  <c r="F11393"/>
  <c r="F11143"/>
  <c r="F11000"/>
  <c r="F10494"/>
  <c r="F10240"/>
  <c r="F9922"/>
  <c r="F8652"/>
  <c r="F8964"/>
  <c r="F7349"/>
  <c r="F6327"/>
  <c r="F17436"/>
  <c r="F3552"/>
  <c r="F16845"/>
  <c r="F17229"/>
  <c r="F8864"/>
  <c r="F7475"/>
  <c r="F6891"/>
  <c r="F5786"/>
  <c r="F8745"/>
  <c r="F13169"/>
  <c r="F13069"/>
  <c r="F12927"/>
  <c r="F12786"/>
  <c r="F12692"/>
  <c r="F12548"/>
  <c r="F12408"/>
  <c r="F15840"/>
  <c r="F14385"/>
  <c r="F10281"/>
  <c r="F14238"/>
  <c r="F13215"/>
  <c r="F12740"/>
  <c r="F12451"/>
  <c r="F1061"/>
  <c r="F495"/>
  <c r="F4790"/>
  <c r="F16274"/>
  <c r="F16181"/>
  <c r="F16563"/>
  <c r="F16082"/>
  <c r="F13551"/>
  <c r="F14520"/>
  <c r="F15388"/>
  <c r="F1286"/>
  <c r="F951"/>
  <c r="F807"/>
  <c r="F525"/>
  <c r="F17089"/>
  <c r="F4761"/>
  <c r="F4331"/>
  <c r="F4153"/>
  <c r="F2595"/>
  <c r="F2063"/>
  <c r="F2006"/>
  <c r="F1926"/>
  <c r="F1896"/>
  <c r="F1537"/>
  <c r="F1432"/>
  <c r="F1350"/>
  <c r="F1321"/>
  <c r="F1252"/>
  <c r="F1172"/>
  <c r="F1143"/>
  <c r="F1028"/>
  <c r="F990"/>
  <c r="F864"/>
  <c r="F614"/>
  <c r="F16533"/>
  <c r="F16034"/>
  <c r="F15640"/>
  <c r="F16136"/>
  <c r="F15342"/>
  <c r="F15147"/>
  <c r="F14340"/>
  <c r="F14143"/>
  <c r="F14049"/>
  <c r="F13949"/>
  <c r="F13841"/>
  <c r="F13744"/>
  <c r="F13645"/>
  <c r="F10865"/>
  <c r="F13361"/>
  <c r="F13263"/>
  <c r="F13116"/>
  <c r="F12976"/>
  <c r="F12834"/>
  <c r="F12644"/>
  <c r="F12501"/>
  <c r="F16882"/>
  <c r="F16811"/>
  <c r="F12164"/>
  <c r="F12072"/>
  <c r="F11924"/>
  <c r="F11834"/>
  <c r="F11695"/>
  <c r="F11598"/>
  <c r="F11467"/>
  <c r="F11361"/>
  <c r="F11287"/>
  <c r="F11178"/>
  <c r="F11073"/>
  <c r="F10970"/>
  <c r="F10902"/>
  <c r="F10580"/>
  <c r="F10321"/>
  <c r="F9988"/>
  <c r="F15980"/>
  <c r="F15097"/>
  <c r="F8776"/>
  <c r="F3667"/>
  <c r="F3638"/>
  <c r="F7439"/>
  <c r="F7204"/>
  <c r="F3769"/>
  <c r="F7509"/>
  <c r="F6923"/>
  <c r="F6644"/>
  <c r="F6221"/>
  <c r="F16782"/>
  <c r="F16685"/>
  <c r="F14291"/>
  <c r="F14953"/>
  <c r="F10714"/>
  <c r="F10356"/>
  <c r="F10200"/>
  <c r="F10030"/>
  <c r="F8896"/>
  <c r="F8716"/>
  <c r="F5113"/>
  <c r="F5819"/>
  <c r="F48" i="25" l="1"/>
  <c r="G47"/>
  <c r="G50" i="16"/>
  <c r="H49"/>
  <c r="F8717"/>
  <c r="F10031"/>
  <c r="F10357"/>
  <c r="F14954"/>
  <c r="F7440"/>
  <c r="F8777"/>
  <c r="F9989"/>
  <c r="F10322"/>
  <c r="F10581"/>
  <c r="F10903"/>
  <c r="F10971"/>
  <c r="F11074"/>
  <c r="F11179"/>
  <c r="F11288"/>
  <c r="F11362"/>
  <c r="F11468"/>
  <c r="F11599"/>
  <c r="F11696"/>
  <c r="F11835"/>
  <c r="F11925"/>
  <c r="F12073"/>
  <c r="F12165"/>
  <c r="F16812"/>
  <c r="F16883"/>
  <c r="F15389"/>
  <c r="F14521"/>
  <c r="F13552"/>
  <c r="F16083"/>
  <c r="F16564"/>
  <c r="F16182"/>
  <c r="F16275"/>
  <c r="F7476"/>
  <c r="F8865"/>
  <c r="F17230"/>
  <c r="F16846"/>
  <c r="F3553"/>
  <c r="F15196"/>
  <c r="F8684"/>
  <c r="F6044"/>
  <c r="F6187"/>
  <c r="F6533"/>
  <c r="F6829"/>
  <c r="F7065"/>
  <c r="F7545"/>
  <c r="F8622"/>
  <c r="F8930"/>
  <c r="F9952"/>
  <c r="F10448"/>
  <c r="F15055"/>
  <c r="F6010"/>
  <c r="F7582"/>
  <c r="F12599"/>
  <c r="F12882"/>
  <c r="F13024"/>
  <c r="F13316"/>
  <c r="F13411"/>
  <c r="F13509"/>
  <c r="F13602"/>
  <c r="F13695"/>
  <c r="F13795"/>
  <c r="F13899"/>
  <c r="F14000"/>
  <c r="F14098"/>
  <c r="F14432"/>
  <c r="F14761"/>
  <c r="F14855"/>
  <c r="F15741"/>
  <c r="F15252"/>
  <c r="F15442"/>
  <c r="F16230"/>
  <c r="F10538"/>
  <c r="F14569"/>
  <c r="F17402"/>
  <c r="F14475"/>
  <c r="F584"/>
  <c r="F1209"/>
  <c r="F18123"/>
  <c r="F5979"/>
  <c r="F14667"/>
  <c r="F3608"/>
  <c r="F6262"/>
  <c r="F5913"/>
  <c r="F6686"/>
  <c r="F14192"/>
  <c r="F6426"/>
  <c r="F15690"/>
  <c r="F14806"/>
  <c r="F10829"/>
  <c r="F15886"/>
  <c r="F13459"/>
  <c r="F14713"/>
  <c r="F15003"/>
  <c r="F14614"/>
  <c r="F4124"/>
  <c r="F5114"/>
  <c r="F8897"/>
  <c r="F10201"/>
  <c r="F10715"/>
  <c r="F14292"/>
  <c r="F16686"/>
  <c r="F5820"/>
  <c r="F6222"/>
  <c r="F6645"/>
  <c r="F7510"/>
  <c r="F7205"/>
  <c r="F15098"/>
  <c r="F15981"/>
  <c r="F12502"/>
  <c r="F12645"/>
  <c r="F12835"/>
  <c r="F12977"/>
  <c r="F13117"/>
  <c r="F13264"/>
  <c r="F13362"/>
  <c r="F10866"/>
  <c r="F13646"/>
  <c r="F13745"/>
  <c r="F13842"/>
  <c r="F13950"/>
  <c r="F14050"/>
  <c r="F14144"/>
  <c r="F14341"/>
  <c r="F15148"/>
  <c r="F15343"/>
  <c r="F16137"/>
  <c r="F15641"/>
  <c r="F16035"/>
  <c r="F16534"/>
  <c r="F615"/>
  <c r="F865"/>
  <c r="F991"/>
  <c r="F1029"/>
  <c r="F1173"/>
  <c r="F1253"/>
  <c r="F1351"/>
  <c r="F1433"/>
  <c r="F1538"/>
  <c r="F1897"/>
  <c r="F1927"/>
  <c r="F2007"/>
  <c r="F2064"/>
  <c r="F2596"/>
  <c r="F17090"/>
  <c r="F526"/>
  <c r="F952"/>
  <c r="F1287"/>
  <c r="F4791"/>
  <c r="F496"/>
  <c r="F12452"/>
  <c r="F12741"/>
  <c r="F13216"/>
  <c r="F14239"/>
  <c r="F10282"/>
  <c r="F14386"/>
  <c r="F15841"/>
  <c r="F12409"/>
  <c r="F12549"/>
  <c r="F12693"/>
  <c r="F12787"/>
  <c r="F12928"/>
  <c r="F13070"/>
  <c r="F13170"/>
  <c r="F8746"/>
  <c r="F5787"/>
  <c r="F6892"/>
  <c r="F17437"/>
  <c r="F6328"/>
  <c r="F7350"/>
  <c r="F8965"/>
  <c r="F8653"/>
  <c r="F9923"/>
  <c r="F10241"/>
  <c r="F10495"/>
  <c r="F11001"/>
  <c r="F11144"/>
  <c r="F11394"/>
  <c r="F11558"/>
  <c r="F11744"/>
  <c r="F12020"/>
  <c r="F12198"/>
  <c r="F4901"/>
  <c r="F8835"/>
  <c r="F10623"/>
  <c r="F10072"/>
  <c r="F11039"/>
  <c r="F11514"/>
  <c r="F5881"/>
  <c r="F5947"/>
  <c r="F6294"/>
  <c r="F6500"/>
  <c r="F6719"/>
  <c r="F6860"/>
  <c r="F5078"/>
  <c r="F7409"/>
  <c r="F10161"/>
  <c r="F10399"/>
  <c r="F10668"/>
  <c r="F10938"/>
  <c r="F11108"/>
  <c r="F11215"/>
  <c r="F11323"/>
  <c r="F11433"/>
  <c r="F11646"/>
  <c r="F11789"/>
  <c r="F11971"/>
  <c r="F12122"/>
  <c r="F14902"/>
  <c r="F15487"/>
  <c r="F15585"/>
  <c r="F17919"/>
  <c r="F15294"/>
  <c r="F15787"/>
  <c r="F436"/>
  <c r="F1716"/>
  <c r="F10795"/>
  <c r="F7006"/>
  <c r="F10758"/>
  <c r="F11252"/>
  <c r="F11880"/>
  <c r="F5748"/>
  <c r="F6080"/>
  <c r="F6151"/>
  <c r="F6360"/>
  <c r="F6571"/>
  <c r="F6791"/>
  <c r="F6465"/>
  <c r="F5046"/>
  <c r="F5714"/>
  <c r="F6115"/>
  <c r="F6392"/>
  <c r="F6757"/>
  <c r="F4558"/>
  <c r="F4616"/>
  <c r="F3522"/>
  <c r="F15935"/>
  <c r="F10117"/>
  <c r="F15537"/>
  <c r="F906"/>
  <c r="F4211"/>
  <c r="F4269"/>
  <c r="F4299"/>
  <c r="F5850"/>
  <c r="F6609"/>
  <c r="F7235"/>
  <c r="F4729"/>
  <c r="F49" i="25" l="1"/>
  <c r="G48"/>
  <c r="G51" i="16"/>
  <c r="H50"/>
  <c r="F7236"/>
  <c r="F4300"/>
  <c r="F907"/>
  <c r="F15936"/>
  <c r="F6116"/>
  <c r="F5047"/>
  <c r="F6466"/>
  <c r="F6792"/>
  <c r="F6572"/>
  <c r="F6361"/>
  <c r="F6152"/>
  <c r="F6081"/>
  <c r="F5749"/>
  <c r="F11881"/>
  <c r="F11253"/>
  <c r="F10759"/>
  <c r="F10796"/>
  <c r="F1717"/>
  <c r="F437"/>
  <c r="F17920"/>
  <c r="F12123"/>
  <c r="F11972"/>
  <c r="F11790"/>
  <c r="F11647"/>
  <c r="F11434"/>
  <c r="F11324"/>
  <c r="F11216"/>
  <c r="F11109"/>
  <c r="F10939"/>
  <c r="F10669"/>
  <c r="F10400"/>
  <c r="F10162"/>
  <c r="F7410"/>
  <c r="F5079"/>
  <c r="F11515"/>
  <c r="F11040"/>
  <c r="F10073"/>
  <c r="F10624"/>
  <c r="F2597"/>
  <c r="F2008"/>
  <c r="F1434"/>
  <c r="F1254"/>
  <c r="F1174"/>
  <c r="F1030"/>
  <c r="F992"/>
  <c r="F866"/>
  <c r="F616"/>
  <c r="F16036"/>
  <c r="F15642"/>
  <c r="F16138"/>
  <c r="F15344"/>
  <c r="F15149"/>
  <c r="F14342"/>
  <c r="F14145"/>
  <c r="F14051"/>
  <c r="F13951"/>
  <c r="F13843"/>
  <c r="F13746"/>
  <c r="F13647"/>
  <c r="F10867"/>
  <c r="F13363"/>
  <c r="F13265"/>
  <c r="F13118"/>
  <c r="F12978"/>
  <c r="F12836"/>
  <c r="F12646"/>
  <c r="F12503"/>
  <c r="F6646"/>
  <c r="F6223"/>
  <c r="F14615"/>
  <c r="F15004"/>
  <c r="F14714"/>
  <c r="F13460"/>
  <c r="F15887"/>
  <c r="F10830"/>
  <c r="F14807"/>
  <c r="F15691"/>
  <c r="F17403"/>
  <c r="F15197"/>
  <c r="F16276"/>
  <c r="F16183"/>
  <c r="F16565"/>
  <c r="F16084"/>
  <c r="F13553"/>
  <c r="F14522"/>
  <c r="F15390"/>
  <c r="F7441"/>
  <c r="F4730"/>
  <c r="F6610"/>
  <c r="F5851"/>
  <c r="F15538"/>
  <c r="F10118"/>
  <c r="F3523"/>
  <c r="F4617"/>
  <c r="F6758"/>
  <c r="F6393"/>
  <c r="F5715"/>
  <c r="F15788"/>
  <c r="F15295"/>
  <c r="F15586"/>
  <c r="F15488"/>
  <c r="F14903"/>
  <c r="F6861"/>
  <c r="F6720"/>
  <c r="F6501"/>
  <c r="F6295"/>
  <c r="F5948"/>
  <c r="F5882"/>
  <c r="F8836"/>
  <c r="F4902"/>
  <c r="F12199"/>
  <c r="F12021"/>
  <c r="F11745"/>
  <c r="F11559"/>
  <c r="F11395"/>
  <c r="F11145"/>
  <c r="F11002"/>
  <c r="F10496"/>
  <c r="F10242"/>
  <c r="F8654"/>
  <c r="F8966"/>
  <c r="F7351"/>
  <c r="F6329"/>
  <c r="F17438"/>
  <c r="F6893"/>
  <c r="F5788"/>
  <c r="F8747"/>
  <c r="F13171"/>
  <c r="F13071"/>
  <c r="F12929"/>
  <c r="F12788"/>
  <c r="F12694"/>
  <c r="F12550"/>
  <c r="F12410"/>
  <c r="F15842"/>
  <c r="F14387"/>
  <c r="F10283"/>
  <c r="F14240"/>
  <c r="F13217"/>
  <c r="F12742"/>
  <c r="F12453"/>
  <c r="F1288"/>
  <c r="F953"/>
  <c r="F15982"/>
  <c r="F15099"/>
  <c r="F7511"/>
  <c r="F16687"/>
  <c r="F14293"/>
  <c r="F10716"/>
  <c r="F10202"/>
  <c r="F8898"/>
  <c r="F5115"/>
  <c r="F6427"/>
  <c r="F14193"/>
  <c r="F6687"/>
  <c r="F5914"/>
  <c r="F6263"/>
  <c r="F3609"/>
  <c r="F14668"/>
  <c r="F5980"/>
  <c r="F18124"/>
  <c r="F1210"/>
  <c r="F585"/>
  <c r="F14476"/>
  <c r="F14570"/>
  <c r="F10539"/>
  <c r="F16231"/>
  <c r="F15443"/>
  <c r="F15253"/>
  <c r="F15742"/>
  <c r="F14856"/>
  <c r="F14762"/>
  <c r="F14433"/>
  <c r="F14099"/>
  <c r="F14001"/>
  <c r="F13900"/>
  <c r="F13796"/>
  <c r="F13696"/>
  <c r="F13603"/>
  <c r="F13510"/>
  <c r="F13412"/>
  <c r="F13317"/>
  <c r="F13025"/>
  <c r="F12883"/>
  <c r="F12600"/>
  <c r="F7583"/>
  <c r="F6011"/>
  <c r="F15056"/>
  <c r="F10449"/>
  <c r="F9953"/>
  <c r="F8931"/>
  <c r="F8623"/>
  <c r="F7546"/>
  <c r="F7066"/>
  <c r="F6830"/>
  <c r="F6534"/>
  <c r="F6188"/>
  <c r="F6045"/>
  <c r="F8685"/>
  <c r="F16847"/>
  <c r="F17231"/>
  <c r="F8866"/>
  <c r="F7477"/>
  <c r="F16884"/>
  <c r="F16813"/>
  <c r="F12166"/>
  <c r="F12074"/>
  <c r="F11926"/>
  <c r="F11836"/>
  <c r="F11697"/>
  <c r="F11600"/>
  <c r="F11469"/>
  <c r="F11363"/>
  <c r="F11289"/>
  <c r="F11180"/>
  <c r="F11075"/>
  <c r="F10904"/>
  <c r="F10582"/>
  <c r="F10323"/>
  <c r="F9990"/>
  <c r="F8778"/>
  <c r="F14955"/>
  <c r="F10358"/>
  <c r="F10032"/>
  <c r="F50" i="25" l="1"/>
  <c r="G49"/>
  <c r="G52" i="16"/>
  <c r="H51"/>
  <c r="F13461"/>
  <c r="F14715"/>
  <c r="F15005"/>
  <c r="F14616"/>
  <c r="F6224"/>
  <c r="F6647"/>
  <c r="F617"/>
  <c r="F867"/>
  <c r="F993"/>
  <c r="F1031"/>
  <c r="F1175"/>
  <c r="F1255"/>
  <c r="F1435"/>
  <c r="F2009"/>
  <c r="F10625"/>
  <c r="F10074"/>
  <c r="F11041"/>
  <c r="F11516"/>
  <c r="F5080"/>
  <c r="F10163"/>
  <c r="F10401"/>
  <c r="F10670"/>
  <c r="F10940"/>
  <c r="F11110"/>
  <c r="F11217"/>
  <c r="F11325"/>
  <c r="F11435"/>
  <c r="F11648"/>
  <c r="F11791"/>
  <c r="F11973"/>
  <c r="F12124"/>
  <c r="F438"/>
  <c r="F10797"/>
  <c r="F15937"/>
  <c r="F908"/>
  <c r="F10033"/>
  <c r="F10359"/>
  <c r="F14956"/>
  <c r="F8779"/>
  <c r="F9991"/>
  <c r="F10324"/>
  <c r="F10583"/>
  <c r="F10905"/>
  <c r="F8686"/>
  <c r="F6046"/>
  <c r="F6189"/>
  <c r="F6535"/>
  <c r="F7547"/>
  <c r="F8624"/>
  <c r="F8932"/>
  <c r="F9954"/>
  <c r="F10450"/>
  <c r="F15057"/>
  <c r="F6012"/>
  <c r="F7584"/>
  <c r="F12601"/>
  <c r="F12884"/>
  <c r="F13026"/>
  <c r="F13318"/>
  <c r="F13413"/>
  <c r="F13511"/>
  <c r="F13604"/>
  <c r="F13697"/>
  <c r="F13797"/>
  <c r="F13901"/>
  <c r="F14002"/>
  <c r="F14100"/>
  <c r="F14434"/>
  <c r="F14763"/>
  <c r="F14857"/>
  <c r="F15743"/>
  <c r="F15254"/>
  <c r="F15444"/>
  <c r="F16232"/>
  <c r="F10540"/>
  <c r="F14571"/>
  <c r="F14477"/>
  <c r="F1211"/>
  <c r="F18125"/>
  <c r="F14669"/>
  <c r="F6264"/>
  <c r="F5915"/>
  <c r="F6688"/>
  <c r="F14194"/>
  <c r="F6428"/>
  <c r="F15100"/>
  <c r="F15983"/>
  <c r="F954"/>
  <c r="F1289"/>
  <c r="F10243"/>
  <c r="F10497"/>
  <c r="F11003"/>
  <c r="F11146"/>
  <c r="F11396"/>
  <c r="F11560"/>
  <c r="F11746"/>
  <c r="F12022"/>
  <c r="F5883"/>
  <c r="F5949"/>
  <c r="F6296"/>
  <c r="F6502"/>
  <c r="F6721"/>
  <c r="F6862"/>
  <c r="F5716"/>
  <c r="F6394"/>
  <c r="F6759"/>
  <c r="F4618"/>
  <c r="F10119"/>
  <c r="F15539"/>
  <c r="F15391"/>
  <c r="F14523"/>
  <c r="F13554"/>
  <c r="F16085"/>
  <c r="F16566"/>
  <c r="F16184"/>
  <c r="F16277"/>
  <c r="F15198"/>
  <c r="F15692"/>
  <c r="F14808"/>
  <c r="F10831"/>
  <c r="F15888"/>
  <c r="F11076"/>
  <c r="F11181"/>
  <c r="F11290"/>
  <c r="F11364"/>
  <c r="F11470"/>
  <c r="F11601"/>
  <c r="F11698"/>
  <c r="F11837"/>
  <c r="F11927"/>
  <c r="F12075"/>
  <c r="F12167"/>
  <c r="F16814"/>
  <c r="F16885"/>
  <c r="F7478"/>
  <c r="F8867"/>
  <c r="F17232"/>
  <c r="F16848"/>
  <c r="F8899"/>
  <c r="F10203"/>
  <c r="F10717"/>
  <c r="F14294"/>
  <c r="F16688"/>
  <c r="F7512"/>
  <c r="F12454"/>
  <c r="F12743"/>
  <c r="F13218"/>
  <c r="F14241"/>
  <c r="F10284"/>
  <c r="F14388"/>
  <c r="F15843"/>
  <c r="F12411"/>
  <c r="F12551"/>
  <c r="F12695"/>
  <c r="F12789"/>
  <c r="F12930"/>
  <c r="F13072"/>
  <c r="F13172"/>
  <c r="F8748"/>
  <c r="F5789"/>
  <c r="F6894"/>
  <c r="F6330"/>
  <c r="F8967"/>
  <c r="F8655"/>
  <c r="F14904"/>
  <c r="F15489"/>
  <c r="F15587"/>
  <c r="F15296"/>
  <c r="F15789"/>
  <c r="F6611"/>
  <c r="F4731"/>
  <c r="F7442"/>
  <c r="F17404"/>
  <c r="F12504"/>
  <c r="F12647"/>
  <c r="F12837"/>
  <c r="F12979"/>
  <c r="F13119"/>
  <c r="F13266"/>
  <c r="F13364"/>
  <c r="F10868"/>
  <c r="F13648"/>
  <c r="F13747"/>
  <c r="F13844"/>
  <c r="F13952"/>
  <c r="F14052"/>
  <c r="F14146"/>
  <c r="F14343"/>
  <c r="F15150"/>
  <c r="F15345"/>
  <c r="F16139"/>
  <c r="F15643"/>
  <c r="F16037"/>
  <c r="F10760"/>
  <c r="F11254"/>
  <c r="F11882"/>
  <c r="F5750"/>
  <c r="F6082"/>
  <c r="F6153"/>
  <c r="F6362"/>
  <c r="F6573"/>
  <c r="F6793"/>
  <c r="F6467"/>
  <c r="F5048"/>
  <c r="F6117"/>
  <c r="F4301"/>
  <c r="F7237"/>
  <c r="F51" i="25" l="1"/>
  <c r="G50"/>
  <c r="G53" i="16"/>
  <c r="H52"/>
  <c r="F10761"/>
  <c r="F8968"/>
  <c r="F5790"/>
  <c r="F13173"/>
  <c r="F13073"/>
  <c r="F12931"/>
  <c r="F12790"/>
  <c r="F12696"/>
  <c r="F12552"/>
  <c r="F12412"/>
  <c r="F15844"/>
  <c r="F14389"/>
  <c r="F10285"/>
  <c r="F14242"/>
  <c r="F13219"/>
  <c r="F12744"/>
  <c r="F12455"/>
  <c r="F7513"/>
  <c r="F16689"/>
  <c r="F14295"/>
  <c r="F10718"/>
  <c r="F10204"/>
  <c r="F8900"/>
  <c r="F15889"/>
  <c r="F10832"/>
  <c r="F14809"/>
  <c r="F15693"/>
  <c r="F15199"/>
  <c r="F16278"/>
  <c r="F16185"/>
  <c r="F16567"/>
  <c r="F16086"/>
  <c r="F13555"/>
  <c r="F14524"/>
  <c r="F15392"/>
  <c r="F4619"/>
  <c r="F6760"/>
  <c r="F6395"/>
  <c r="F5717"/>
  <c r="F6722"/>
  <c r="F6503"/>
  <c r="F6297"/>
  <c r="F15984"/>
  <c r="F15101"/>
  <c r="F14670"/>
  <c r="F12125"/>
  <c r="F11974"/>
  <c r="F11792"/>
  <c r="F11649"/>
  <c r="F11436"/>
  <c r="F11326"/>
  <c r="F11218"/>
  <c r="F11111"/>
  <c r="F10941"/>
  <c r="F10671"/>
  <c r="F10402"/>
  <c r="F10164"/>
  <c r="F14617"/>
  <c r="F15006"/>
  <c r="F14716"/>
  <c r="F13462"/>
  <c r="F4302"/>
  <c r="F6118"/>
  <c r="F6468"/>
  <c r="F6794"/>
  <c r="F6574"/>
  <c r="F6154"/>
  <c r="F6083"/>
  <c r="F5751"/>
  <c r="F11883"/>
  <c r="F11255"/>
  <c r="F16038"/>
  <c r="F15644"/>
  <c r="F16140"/>
  <c r="F15346"/>
  <c r="F15151"/>
  <c r="F14344"/>
  <c r="F14147"/>
  <c r="F14053"/>
  <c r="F13953"/>
  <c r="F13845"/>
  <c r="F13748"/>
  <c r="F13649"/>
  <c r="F10869"/>
  <c r="F13365"/>
  <c r="F13267"/>
  <c r="F13120"/>
  <c r="F12980"/>
  <c r="F12838"/>
  <c r="F12648"/>
  <c r="F12505"/>
  <c r="F17405"/>
  <c r="F7443"/>
  <c r="F4732"/>
  <c r="F6612"/>
  <c r="F15790"/>
  <c r="F15297"/>
  <c r="F15588"/>
  <c r="F15490"/>
  <c r="F14905"/>
  <c r="F16849"/>
  <c r="F8868"/>
  <c r="F7479"/>
  <c r="F16886"/>
  <c r="F16815"/>
  <c r="F12168"/>
  <c r="F12076"/>
  <c r="F11928"/>
  <c r="F11838"/>
  <c r="F11699"/>
  <c r="F11602"/>
  <c r="F11471"/>
  <c r="F11291"/>
  <c r="F11182"/>
  <c r="F11077"/>
  <c r="F15540"/>
  <c r="F10120"/>
  <c r="F12023"/>
  <c r="F11747"/>
  <c r="F11561"/>
  <c r="F11397"/>
  <c r="F11147"/>
  <c r="F11004"/>
  <c r="F10498"/>
  <c r="F10244"/>
  <c r="F1290"/>
  <c r="F955"/>
  <c r="F6429"/>
  <c r="F14195"/>
  <c r="F6689"/>
  <c r="F5916"/>
  <c r="F18126"/>
  <c r="F1212"/>
  <c r="F14478"/>
  <c r="F14572"/>
  <c r="F10541"/>
  <c r="F16233"/>
  <c r="F15445"/>
  <c r="F15255"/>
  <c r="F15744"/>
  <c r="F14858"/>
  <c r="F14764"/>
  <c r="F14435"/>
  <c r="F14101"/>
  <c r="F14003"/>
  <c r="F13902"/>
  <c r="F13798"/>
  <c r="F13698"/>
  <c r="F13605"/>
  <c r="F13512"/>
  <c r="F13414"/>
  <c r="F13319"/>
  <c r="F13027"/>
  <c r="F12885"/>
  <c r="F12602"/>
  <c r="F6013"/>
  <c r="F15058"/>
  <c r="F10451"/>
  <c r="F9955"/>
  <c r="F8933"/>
  <c r="F7548"/>
  <c r="F6536"/>
  <c r="F6190"/>
  <c r="F6047"/>
  <c r="F8687"/>
  <c r="F10906"/>
  <c r="F10584"/>
  <c r="F10325"/>
  <c r="F9992"/>
  <c r="F14957"/>
  <c r="F10360"/>
  <c r="F10034"/>
  <c r="F909"/>
  <c r="F15938"/>
  <c r="F10798"/>
  <c r="F439"/>
  <c r="F5081"/>
  <c r="F11517"/>
  <c r="F11042"/>
  <c r="F10075"/>
  <c r="F10626"/>
  <c r="F2010"/>
  <c r="F1256"/>
  <c r="F1176"/>
  <c r="F1032"/>
  <c r="F994"/>
  <c r="F868"/>
  <c r="F618"/>
  <c r="F6648"/>
  <c r="F6225"/>
  <c r="F52" i="25" l="1"/>
  <c r="G51"/>
  <c r="G54" i="16"/>
  <c r="F10585"/>
  <c r="F6048"/>
  <c r="F7549"/>
  <c r="F12886"/>
  <c r="F13513"/>
  <c r="F13903"/>
  <c r="F15256"/>
  <c r="F11472"/>
  <c r="F11603"/>
  <c r="F11700"/>
  <c r="F11839"/>
  <c r="F11929"/>
  <c r="F12077"/>
  <c r="F16816"/>
  <c r="F7480"/>
  <c r="F6613"/>
  <c r="F7444"/>
  <c r="F17406"/>
  <c r="F12506"/>
  <c r="F12649"/>
  <c r="F12839"/>
  <c r="F12981"/>
  <c r="F13121"/>
  <c r="F13268"/>
  <c r="F13366"/>
  <c r="F10870"/>
  <c r="F13650"/>
  <c r="F13749"/>
  <c r="F13846"/>
  <c r="F13954"/>
  <c r="F14054"/>
  <c r="F14148"/>
  <c r="F14345"/>
  <c r="F15152"/>
  <c r="F15347"/>
  <c r="F16141"/>
  <c r="F15645"/>
  <c r="F16039"/>
  <c r="F11256"/>
  <c r="F11884"/>
  <c r="F5752"/>
  <c r="F6084"/>
  <c r="F6155"/>
  <c r="F6119"/>
  <c r="F13463"/>
  <c r="F14717"/>
  <c r="F15007"/>
  <c r="F14618"/>
  <c r="F15102"/>
  <c r="F15985"/>
  <c r="F5718"/>
  <c r="F6396"/>
  <c r="F6761"/>
  <c r="F4620"/>
  <c r="F8901"/>
  <c r="F10205"/>
  <c r="F10719"/>
  <c r="F14296"/>
  <c r="F7514"/>
  <c r="F12456"/>
  <c r="F12745"/>
  <c r="F13220"/>
  <c r="F14243"/>
  <c r="F10286"/>
  <c r="F14390"/>
  <c r="F15845"/>
  <c r="F12413"/>
  <c r="F12553"/>
  <c r="F12697"/>
  <c r="F12791"/>
  <c r="F12932"/>
  <c r="F13074"/>
  <c r="F13174"/>
  <c r="F8969"/>
  <c r="F10762"/>
  <c r="F9993"/>
  <c r="F10326"/>
  <c r="F10907"/>
  <c r="F8688"/>
  <c r="F6191"/>
  <c r="F6537"/>
  <c r="F12603"/>
  <c r="F13028"/>
  <c r="F13320"/>
  <c r="F13415"/>
  <c r="F13606"/>
  <c r="F13699"/>
  <c r="F13799"/>
  <c r="F14004"/>
  <c r="F14102"/>
  <c r="F14436"/>
  <c r="F14765"/>
  <c r="F14859"/>
  <c r="F15745"/>
  <c r="F15446"/>
  <c r="F16234"/>
  <c r="F10542"/>
  <c r="F14573"/>
  <c r="F14479"/>
  <c r="F1213"/>
  <c r="F18127"/>
  <c r="F6226"/>
  <c r="F6649"/>
  <c r="F869"/>
  <c r="F995"/>
  <c r="F1177"/>
  <c r="F1257"/>
  <c r="F2011"/>
  <c r="F10627"/>
  <c r="F10076"/>
  <c r="F11043"/>
  <c r="F11518"/>
  <c r="F5082"/>
  <c r="F440"/>
  <c r="F15939"/>
  <c r="F910"/>
  <c r="F10035"/>
  <c r="F10361"/>
  <c r="F14958"/>
  <c r="F8934"/>
  <c r="F9956"/>
  <c r="F10452"/>
  <c r="F15059"/>
  <c r="F6014"/>
  <c r="F5917"/>
  <c r="F14196"/>
  <c r="F6430"/>
  <c r="F956"/>
  <c r="F1291"/>
  <c r="F10245"/>
  <c r="F10499"/>
  <c r="F11005"/>
  <c r="F11148"/>
  <c r="F11398"/>
  <c r="F11562"/>
  <c r="F11748"/>
  <c r="F12024"/>
  <c r="F10121"/>
  <c r="F15541"/>
  <c r="F11078"/>
  <c r="F11183"/>
  <c r="F11292"/>
  <c r="F16850"/>
  <c r="F14906"/>
  <c r="F15491"/>
  <c r="F15589"/>
  <c r="F15298"/>
  <c r="F15791"/>
  <c r="F6575"/>
  <c r="F6795"/>
  <c r="F6469"/>
  <c r="F10165"/>
  <c r="F10403"/>
  <c r="F10672"/>
  <c r="F11112"/>
  <c r="F11219"/>
  <c r="F11327"/>
  <c r="F11437"/>
  <c r="F11650"/>
  <c r="F11793"/>
  <c r="F11975"/>
  <c r="F12126"/>
  <c r="F14671"/>
  <c r="F6298"/>
  <c r="F6723"/>
  <c r="F15393"/>
  <c r="F14525"/>
  <c r="F13556"/>
  <c r="F16087"/>
  <c r="F16568"/>
  <c r="F16186"/>
  <c r="F16279"/>
  <c r="F15200"/>
  <c r="F15694"/>
  <c r="F14810"/>
  <c r="F10833"/>
  <c r="F15890"/>
  <c r="F53" i="25" l="1"/>
  <c r="F54" s="1"/>
  <c r="G52"/>
  <c r="G55" i="16"/>
  <c r="F14811"/>
  <c r="F16280"/>
  <c r="F16088"/>
  <c r="F15394"/>
  <c r="F14672"/>
  <c r="F11794"/>
  <c r="F11328"/>
  <c r="F15792"/>
  <c r="F15299"/>
  <c r="F15590"/>
  <c r="F15492"/>
  <c r="F14907"/>
  <c r="F15060"/>
  <c r="F10453"/>
  <c r="F9957"/>
  <c r="F8935"/>
  <c r="F14959"/>
  <c r="F10362"/>
  <c r="F10036"/>
  <c r="F911"/>
  <c r="F15940"/>
  <c r="F10763"/>
  <c r="F14297"/>
  <c r="F10720"/>
  <c r="F10206"/>
  <c r="F6614"/>
  <c r="F15891"/>
  <c r="F10834"/>
  <c r="F15695"/>
  <c r="F15201"/>
  <c r="F16187"/>
  <c r="F16569"/>
  <c r="F13557"/>
  <c r="F14526"/>
  <c r="F12127"/>
  <c r="F11976"/>
  <c r="F11651"/>
  <c r="F11438"/>
  <c r="F11220"/>
  <c r="F11113"/>
  <c r="F6724"/>
  <c r="F10673"/>
  <c r="F10404"/>
  <c r="F10166"/>
  <c r="F6470"/>
  <c r="F6796"/>
  <c r="F6576"/>
  <c r="F16851"/>
  <c r="F11293"/>
  <c r="F11184"/>
  <c r="F15542"/>
  <c r="F10122"/>
  <c r="F12025"/>
  <c r="F11749"/>
  <c r="F11563"/>
  <c r="F11399"/>
  <c r="F11149"/>
  <c r="F11006"/>
  <c r="F10500"/>
  <c r="F10246"/>
  <c r="F1292"/>
  <c r="F957"/>
  <c r="F6431"/>
  <c r="F14197"/>
  <c r="F5083"/>
  <c r="F11519"/>
  <c r="F11044"/>
  <c r="F10077"/>
  <c r="F10628"/>
  <c r="F1178"/>
  <c r="F996"/>
  <c r="F870"/>
  <c r="F6650"/>
  <c r="F6227"/>
  <c r="F1214"/>
  <c r="F14480"/>
  <c r="F14574"/>
  <c r="F10543"/>
  <c r="F16235"/>
  <c r="F15447"/>
  <c r="F15746"/>
  <c r="F14860"/>
  <c r="F14766"/>
  <c r="F14437"/>
  <c r="F14103"/>
  <c r="F14005"/>
  <c r="F13800"/>
  <c r="F13700"/>
  <c r="F13607"/>
  <c r="F13416"/>
  <c r="F13321"/>
  <c r="F13029"/>
  <c r="F12604"/>
  <c r="F6538"/>
  <c r="F6192"/>
  <c r="F10908"/>
  <c r="F10327"/>
  <c r="F9994"/>
  <c r="F13175"/>
  <c r="F13075"/>
  <c r="F12933"/>
  <c r="F12792"/>
  <c r="F12698"/>
  <c r="F12554"/>
  <c r="F12414"/>
  <c r="F15846"/>
  <c r="F14391"/>
  <c r="F10287"/>
  <c r="F14244"/>
  <c r="F13221"/>
  <c r="F12746"/>
  <c r="F12457"/>
  <c r="F7515"/>
  <c r="F15986"/>
  <c r="F15103"/>
  <c r="F14619"/>
  <c r="F15008"/>
  <c r="F14718"/>
  <c r="F13464"/>
  <c r="F6120"/>
  <c r="F6156"/>
  <c r="F6085"/>
  <c r="F5753"/>
  <c r="F11885"/>
  <c r="F11257"/>
  <c r="F16040"/>
  <c r="F15646"/>
  <c r="F16142"/>
  <c r="F15348"/>
  <c r="F15153"/>
  <c r="F14346"/>
  <c r="F14149"/>
  <c r="F14055"/>
  <c r="F13955"/>
  <c r="F13847"/>
  <c r="F13750"/>
  <c r="F13651"/>
  <c r="F10871"/>
  <c r="F13367"/>
  <c r="F13269"/>
  <c r="F13122"/>
  <c r="F12982"/>
  <c r="F12840"/>
  <c r="F12650"/>
  <c r="F12507"/>
  <c r="F17407"/>
  <c r="F7445"/>
  <c r="F12078"/>
  <c r="F11930"/>
  <c r="F11840"/>
  <c r="F11701"/>
  <c r="F11604"/>
  <c r="F11473"/>
  <c r="F15257"/>
  <c r="F13904"/>
  <c r="F13514"/>
  <c r="F12887"/>
  <c r="F7550"/>
  <c r="F6049"/>
  <c r="F10586"/>
  <c r="F55" i="25" l="1"/>
  <c r="G54"/>
  <c r="G56" i="16"/>
  <c r="H55"/>
  <c r="F12651"/>
  <c r="F13123"/>
  <c r="F10872"/>
  <c r="F13848"/>
  <c r="F14150"/>
  <c r="F14347"/>
  <c r="F15349"/>
  <c r="F16143"/>
  <c r="F15647"/>
  <c r="F16041"/>
  <c r="F11258"/>
  <c r="F11886"/>
  <c r="F5754"/>
  <c r="F6157"/>
  <c r="F6121"/>
  <c r="F12458"/>
  <c r="F12747"/>
  <c r="F13222"/>
  <c r="F14245"/>
  <c r="F10288"/>
  <c r="F14392"/>
  <c r="F15847"/>
  <c r="F12415"/>
  <c r="F12555"/>
  <c r="F12699"/>
  <c r="F12793"/>
  <c r="F12934"/>
  <c r="F13076"/>
  <c r="F13176"/>
  <c r="F6539"/>
  <c r="F12605"/>
  <c r="F13030"/>
  <c r="F13322"/>
  <c r="F13417"/>
  <c r="F13608"/>
  <c r="F13701"/>
  <c r="F13801"/>
  <c r="F14006"/>
  <c r="F14104"/>
  <c r="F14438"/>
  <c r="F14767"/>
  <c r="F14861"/>
  <c r="F15747"/>
  <c r="F15448"/>
  <c r="F16236"/>
  <c r="F10544"/>
  <c r="F14575"/>
  <c r="F14481"/>
  <c r="F1215"/>
  <c r="F11185"/>
  <c r="F16852"/>
  <c r="F6577"/>
  <c r="F6797"/>
  <c r="F10167"/>
  <c r="F10405"/>
  <c r="F10674"/>
  <c r="F6725"/>
  <c r="F11114"/>
  <c r="F11221"/>
  <c r="F11652"/>
  <c r="F11977"/>
  <c r="F12128"/>
  <c r="F14527"/>
  <c r="F13558"/>
  <c r="F16570"/>
  <c r="F16188"/>
  <c r="F15202"/>
  <c r="F15696"/>
  <c r="F10835"/>
  <c r="F15892"/>
  <c r="F6615"/>
  <c r="F10764"/>
  <c r="F14908"/>
  <c r="F15493"/>
  <c r="F15591"/>
  <c r="F15300"/>
  <c r="F15793"/>
  <c r="F15395"/>
  <c r="F16089"/>
  <c r="F16281"/>
  <c r="F14812"/>
  <c r="F7446"/>
  <c r="F12508"/>
  <c r="F12841"/>
  <c r="F12983"/>
  <c r="F13270"/>
  <c r="F13368"/>
  <c r="F13652"/>
  <c r="F13751"/>
  <c r="F13956"/>
  <c r="F14056"/>
  <c r="F15154"/>
  <c r="F10587"/>
  <c r="F6050"/>
  <c r="F7551"/>
  <c r="F12888"/>
  <c r="F13515"/>
  <c r="F13905"/>
  <c r="F15258"/>
  <c r="F11474"/>
  <c r="F11605"/>
  <c r="F11702"/>
  <c r="F11841"/>
  <c r="F11931"/>
  <c r="F12079"/>
  <c r="F13465"/>
  <c r="F14719"/>
  <c r="F15009"/>
  <c r="F14620"/>
  <c r="F15104"/>
  <c r="F15987"/>
  <c r="F9995"/>
  <c r="F10328"/>
  <c r="F6228"/>
  <c r="F6651"/>
  <c r="F871"/>
  <c r="F997"/>
  <c r="F1179"/>
  <c r="F10629"/>
  <c r="F10078"/>
  <c r="F11520"/>
  <c r="F5084"/>
  <c r="F14198"/>
  <c r="F6432"/>
  <c r="F958"/>
  <c r="F10247"/>
  <c r="F10501"/>
  <c r="F11007"/>
  <c r="F11400"/>
  <c r="F11564"/>
  <c r="F11750"/>
  <c r="F12026"/>
  <c r="F10123"/>
  <c r="F15543"/>
  <c r="F10207"/>
  <c r="F10721"/>
  <c r="F14298"/>
  <c r="F15941"/>
  <c r="F912"/>
  <c r="F10037"/>
  <c r="F10363"/>
  <c r="F14960"/>
  <c r="F8936"/>
  <c r="F9958"/>
  <c r="F10454"/>
  <c r="F15061"/>
  <c r="F11329"/>
  <c r="F11795"/>
  <c r="F14673"/>
  <c r="F56" i="25" l="1"/>
  <c r="G55"/>
  <c r="G57" i="16"/>
  <c r="H56"/>
  <c r="F14674"/>
  <c r="F11330"/>
  <c r="F10455"/>
  <c r="F9959"/>
  <c r="F14961"/>
  <c r="F913"/>
  <c r="F11008"/>
  <c r="F10502"/>
  <c r="F10248"/>
  <c r="F959"/>
  <c r="F6433"/>
  <c r="F14199"/>
  <c r="F11521"/>
  <c r="F9996"/>
  <c r="F12080"/>
  <c r="F11932"/>
  <c r="F11842"/>
  <c r="F11703"/>
  <c r="F11606"/>
  <c r="F11475"/>
  <c r="F15259"/>
  <c r="F13906"/>
  <c r="F13516"/>
  <c r="F12889"/>
  <c r="F7552"/>
  <c r="F10588"/>
  <c r="F15155"/>
  <c r="F14057"/>
  <c r="F13957"/>
  <c r="F13752"/>
  <c r="F13653"/>
  <c r="F13369"/>
  <c r="F13271"/>
  <c r="F12984"/>
  <c r="F12842"/>
  <c r="F12509"/>
  <c r="F12129"/>
  <c r="F11978"/>
  <c r="F11653"/>
  <c r="F6798"/>
  <c r="F6578"/>
  <c r="F16853"/>
  <c r="F13177"/>
  <c r="F13077"/>
  <c r="F12935"/>
  <c r="F12794"/>
  <c r="F12700"/>
  <c r="F12556"/>
  <c r="F12416"/>
  <c r="F15848"/>
  <c r="F14393"/>
  <c r="F10289"/>
  <c r="F14246"/>
  <c r="F13223"/>
  <c r="F12748"/>
  <c r="F12459"/>
  <c r="F5755"/>
  <c r="F11887"/>
  <c r="F16042"/>
  <c r="F15648"/>
  <c r="F16144"/>
  <c r="F15350"/>
  <c r="F14348"/>
  <c r="F14151"/>
  <c r="F13849"/>
  <c r="F10873"/>
  <c r="F13124"/>
  <c r="F12652"/>
  <c r="F11796"/>
  <c r="F15062"/>
  <c r="F10364"/>
  <c r="F10038"/>
  <c r="F15942"/>
  <c r="F14299"/>
  <c r="F10722"/>
  <c r="F10208"/>
  <c r="F15544"/>
  <c r="F10124"/>
  <c r="F12027"/>
  <c r="F11751"/>
  <c r="F11565"/>
  <c r="F11401"/>
  <c r="F10079"/>
  <c r="F10630"/>
  <c r="F998"/>
  <c r="F872"/>
  <c r="F6652"/>
  <c r="F6229"/>
  <c r="F15988"/>
  <c r="F15105"/>
  <c r="F14621"/>
  <c r="F15010"/>
  <c r="F14720"/>
  <c r="F13466"/>
  <c r="F14813"/>
  <c r="F16282"/>
  <c r="F16090"/>
  <c r="F15396"/>
  <c r="F15794"/>
  <c r="F15301"/>
  <c r="F15592"/>
  <c r="F15494"/>
  <c r="F14909"/>
  <c r="F10765"/>
  <c r="F15893"/>
  <c r="F10836"/>
  <c r="F15697"/>
  <c r="F15203"/>
  <c r="F16189"/>
  <c r="F16571"/>
  <c r="F13559"/>
  <c r="F14528"/>
  <c r="F11222"/>
  <c r="F6726"/>
  <c r="F10675"/>
  <c r="F10406"/>
  <c r="F10168"/>
  <c r="F1216"/>
  <c r="F14482"/>
  <c r="F14576"/>
  <c r="F10545"/>
  <c r="F16237"/>
  <c r="F15449"/>
  <c r="F15748"/>
  <c r="F14862"/>
  <c r="F14768"/>
  <c r="F14439"/>
  <c r="F14105"/>
  <c r="F14007"/>
  <c r="F13802"/>
  <c r="F13702"/>
  <c r="F13609"/>
  <c r="F13418"/>
  <c r="F13323"/>
  <c r="F13031"/>
  <c r="F12606"/>
  <c r="F6540"/>
  <c r="F57" i="25" l="1"/>
  <c r="G56"/>
  <c r="G58" i="16"/>
  <c r="H57"/>
  <c r="F6541"/>
  <c r="F12607"/>
  <c r="F13032"/>
  <c r="F13324"/>
  <c r="F13419"/>
  <c r="F13610"/>
  <c r="F13703"/>
  <c r="F13803"/>
  <c r="F14008"/>
  <c r="F14106"/>
  <c r="F14440"/>
  <c r="F14769"/>
  <c r="F14863"/>
  <c r="F15749"/>
  <c r="F15450"/>
  <c r="F16238"/>
  <c r="F10546"/>
  <c r="F14577"/>
  <c r="F14483"/>
  <c r="F1217"/>
  <c r="F6230"/>
  <c r="F6653"/>
  <c r="F873"/>
  <c r="F999"/>
  <c r="F10631"/>
  <c r="F10080"/>
  <c r="F11402"/>
  <c r="F11566"/>
  <c r="F11752"/>
  <c r="F12028"/>
  <c r="F10125"/>
  <c r="F15545"/>
  <c r="F10209"/>
  <c r="F10723"/>
  <c r="F14300"/>
  <c r="F15943"/>
  <c r="F10039"/>
  <c r="F10365"/>
  <c r="F11888"/>
  <c r="F5756"/>
  <c r="F12460"/>
  <c r="F12749"/>
  <c r="F13224"/>
  <c r="F14247"/>
  <c r="F10290"/>
  <c r="F14394"/>
  <c r="F15849"/>
  <c r="F12417"/>
  <c r="F12557"/>
  <c r="F12701"/>
  <c r="F12795"/>
  <c r="F12936"/>
  <c r="F13078"/>
  <c r="F13178"/>
  <c r="F6579"/>
  <c r="F6799"/>
  <c r="F11654"/>
  <c r="F11979"/>
  <c r="F12130"/>
  <c r="F12510"/>
  <c r="F12843"/>
  <c r="F12985"/>
  <c r="F13272"/>
  <c r="F13370"/>
  <c r="F13654"/>
  <c r="F13753"/>
  <c r="F13958"/>
  <c r="F14058"/>
  <c r="F15156"/>
  <c r="F10589"/>
  <c r="F11522"/>
  <c r="F10169"/>
  <c r="F10407"/>
  <c r="F10676"/>
  <c r="F6727"/>
  <c r="F14529"/>
  <c r="F13560"/>
  <c r="F16572"/>
  <c r="F16190"/>
  <c r="F15204"/>
  <c r="F15698"/>
  <c r="F15894"/>
  <c r="F14910"/>
  <c r="F15495"/>
  <c r="F15593"/>
  <c r="F15302"/>
  <c r="F15795"/>
  <c r="F15397"/>
  <c r="F16091"/>
  <c r="F16283"/>
  <c r="F14814"/>
  <c r="F13467"/>
  <c r="F14721"/>
  <c r="F15011"/>
  <c r="F14622"/>
  <c r="F15106"/>
  <c r="F15989"/>
  <c r="F15063"/>
  <c r="F11797"/>
  <c r="F12653"/>
  <c r="F13125"/>
  <c r="F13850"/>
  <c r="F14152"/>
  <c r="F14349"/>
  <c r="F15351"/>
  <c r="F16145"/>
  <c r="F15649"/>
  <c r="F16043"/>
  <c r="F12890"/>
  <c r="F13517"/>
  <c r="F13907"/>
  <c r="F15260"/>
  <c r="F11476"/>
  <c r="F11607"/>
  <c r="F11704"/>
  <c r="F11843"/>
  <c r="F11933"/>
  <c r="F12081"/>
  <c r="F9997"/>
  <c r="F14200"/>
  <c r="F6434"/>
  <c r="F960"/>
  <c r="F10249"/>
  <c r="F10503"/>
  <c r="F11009"/>
  <c r="F914"/>
  <c r="F14962"/>
  <c r="F9960"/>
  <c r="F10456"/>
  <c r="F11331"/>
  <c r="F14675"/>
  <c r="F58" i="25" l="1"/>
  <c r="G57"/>
  <c r="G59" i="16"/>
  <c r="H58"/>
  <c r="F16044"/>
  <c r="F15650"/>
  <c r="F16146"/>
  <c r="F15352"/>
  <c r="F14350"/>
  <c r="F14153"/>
  <c r="F13851"/>
  <c r="F15990"/>
  <c r="F15107"/>
  <c r="F14623"/>
  <c r="F15012"/>
  <c r="F14722"/>
  <c r="F13468"/>
  <c r="F14815"/>
  <c r="F16284"/>
  <c r="F16092"/>
  <c r="F15398"/>
  <c r="F15796"/>
  <c r="F15303"/>
  <c r="F15594"/>
  <c r="F15496"/>
  <c r="F14911"/>
  <c r="F15699"/>
  <c r="F15205"/>
  <c r="F16191"/>
  <c r="F16573"/>
  <c r="F13561"/>
  <c r="F14530"/>
  <c r="F13179"/>
  <c r="F13079"/>
  <c r="F12937"/>
  <c r="F12796"/>
  <c r="F12702"/>
  <c r="F12558"/>
  <c r="F12418"/>
  <c r="F15850"/>
  <c r="F14395"/>
  <c r="F10291"/>
  <c r="F14248"/>
  <c r="F13225"/>
  <c r="F12750"/>
  <c r="F12461"/>
  <c r="F5757"/>
  <c r="F11889"/>
  <c r="F10366"/>
  <c r="F10040"/>
  <c r="F15944"/>
  <c r="F14301"/>
  <c r="F10724"/>
  <c r="F10210"/>
  <c r="F15546"/>
  <c r="F10126"/>
  <c r="F12029"/>
  <c r="F11753"/>
  <c r="F11567"/>
  <c r="F11403"/>
  <c r="F10081"/>
  <c r="F10632"/>
  <c r="F874"/>
  <c r="F6654"/>
  <c r="F6231"/>
  <c r="F14676"/>
  <c r="F11332"/>
  <c r="F10457"/>
  <c r="F14963"/>
  <c r="F915"/>
  <c r="F10504"/>
  <c r="F10250"/>
  <c r="F961"/>
  <c r="F6435"/>
  <c r="F14201"/>
  <c r="F9998"/>
  <c r="F12082"/>
  <c r="F11934"/>
  <c r="F11844"/>
  <c r="F11705"/>
  <c r="F11608"/>
  <c r="F11477"/>
  <c r="F15261"/>
  <c r="F13908"/>
  <c r="F13518"/>
  <c r="F12891"/>
  <c r="F13126"/>
  <c r="F12654"/>
  <c r="F11798"/>
  <c r="F15064"/>
  <c r="F15895"/>
  <c r="F10677"/>
  <c r="F10408"/>
  <c r="F10170"/>
  <c r="F11523"/>
  <c r="F10590"/>
  <c r="F15157"/>
  <c r="F14059"/>
  <c r="F13959"/>
  <c r="F13754"/>
  <c r="F13655"/>
  <c r="F13371"/>
  <c r="F13273"/>
  <c r="F12986"/>
  <c r="F12844"/>
  <c r="F12511"/>
  <c r="F12131"/>
  <c r="F11980"/>
  <c r="F11655"/>
  <c r="F1218"/>
  <c r="F14484"/>
  <c r="F14578"/>
  <c r="F10547"/>
  <c r="F16239"/>
  <c r="F15451"/>
  <c r="F15750"/>
  <c r="F14864"/>
  <c r="F14770"/>
  <c r="F14441"/>
  <c r="F14107"/>
  <c r="F14009"/>
  <c r="F13804"/>
  <c r="F13704"/>
  <c r="F13611"/>
  <c r="F13420"/>
  <c r="F13325"/>
  <c r="F13033"/>
  <c r="F12608"/>
  <c r="F59" i="25" l="1"/>
  <c r="G58"/>
  <c r="G60" i="16"/>
  <c r="H59"/>
  <c r="F12609"/>
  <c r="F13034"/>
  <c r="F13326"/>
  <c r="F13421"/>
  <c r="F13612"/>
  <c r="F13705"/>
  <c r="F13805"/>
  <c r="F14010"/>
  <c r="F14108"/>
  <c r="F14442"/>
  <c r="F14771"/>
  <c r="F14865"/>
  <c r="F15751"/>
  <c r="F15452"/>
  <c r="F16240"/>
  <c r="F10548"/>
  <c r="F14579"/>
  <c r="F14485"/>
  <c r="F1219"/>
  <c r="F11656"/>
  <c r="F11981"/>
  <c r="F12132"/>
  <c r="F12512"/>
  <c r="F12845"/>
  <c r="F12987"/>
  <c r="F13274"/>
  <c r="F13372"/>
  <c r="F13656"/>
  <c r="F13755"/>
  <c r="F13960"/>
  <c r="F14060"/>
  <c r="F15158"/>
  <c r="F10591"/>
  <c r="F11524"/>
  <c r="F10171"/>
  <c r="F10409"/>
  <c r="F10678"/>
  <c r="F15896"/>
  <c r="F916"/>
  <c r="F14964"/>
  <c r="F14531"/>
  <c r="F13562"/>
  <c r="F16574"/>
  <c r="F16192"/>
  <c r="F15206"/>
  <c r="F15700"/>
  <c r="F14912"/>
  <c r="F15497"/>
  <c r="F15595"/>
  <c r="F15304"/>
  <c r="F15797"/>
  <c r="F15399"/>
  <c r="F16093"/>
  <c r="F16285"/>
  <c r="F14816"/>
  <c r="F13469"/>
  <c r="F14723"/>
  <c r="F15013"/>
  <c r="F14624"/>
  <c r="F15108"/>
  <c r="F15991"/>
  <c r="F15065"/>
  <c r="F11799"/>
  <c r="F12655"/>
  <c r="F13127"/>
  <c r="F12892"/>
  <c r="F13519"/>
  <c r="F13909"/>
  <c r="F15262"/>
  <c r="F11478"/>
  <c r="F11609"/>
  <c r="F11706"/>
  <c r="F11845"/>
  <c r="F11935"/>
  <c r="F12083"/>
  <c r="F9999"/>
  <c r="F14202"/>
  <c r="F10251"/>
  <c r="F10505"/>
  <c r="F10458"/>
  <c r="F14677"/>
  <c r="F6232"/>
  <c r="F6655"/>
  <c r="F875"/>
  <c r="F10633"/>
  <c r="F10082"/>
  <c r="F11568"/>
  <c r="F11754"/>
  <c r="F12030"/>
  <c r="F10127"/>
  <c r="F15547"/>
  <c r="F10211"/>
  <c r="F10725"/>
  <c r="F14302"/>
  <c r="F15945"/>
  <c r="F10041"/>
  <c r="F10367"/>
  <c r="F11890"/>
  <c r="F12462"/>
  <c r="F12751"/>
  <c r="F13226"/>
  <c r="F14249"/>
  <c r="F10292"/>
  <c r="F14396"/>
  <c r="F15851"/>
  <c r="F12419"/>
  <c r="F12559"/>
  <c r="F12703"/>
  <c r="F12797"/>
  <c r="F12938"/>
  <c r="F13080"/>
  <c r="F13180"/>
  <c r="F13852"/>
  <c r="F14154"/>
  <c r="F14351"/>
  <c r="F15353"/>
  <c r="F16147"/>
  <c r="F15651"/>
  <c r="F16045"/>
  <c r="F60" i="25" l="1"/>
  <c r="G59"/>
  <c r="G61" i="16"/>
  <c r="H60"/>
  <c r="F11891"/>
  <c r="F10368"/>
  <c r="F10042"/>
  <c r="F15946"/>
  <c r="F14303"/>
  <c r="F10726"/>
  <c r="F10212"/>
  <c r="F15548"/>
  <c r="F10128"/>
  <c r="F12031"/>
  <c r="F11755"/>
  <c r="F11569"/>
  <c r="F10459"/>
  <c r="F10506"/>
  <c r="F10252"/>
  <c r="F15992"/>
  <c r="F15109"/>
  <c r="F14625"/>
  <c r="F15014"/>
  <c r="F14724"/>
  <c r="F13470"/>
  <c r="F14817"/>
  <c r="F16286"/>
  <c r="F16094"/>
  <c r="F15400"/>
  <c r="F15798"/>
  <c r="F15305"/>
  <c r="F15596"/>
  <c r="F15498"/>
  <c r="F14913"/>
  <c r="F15701"/>
  <c r="F15207"/>
  <c r="F16193"/>
  <c r="F16575"/>
  <c r="F13563"/>
  <c r="F14532"/>
  <c r="F15897"/>
  <c r="F16046"/>
  <c r="F15652"/>
  <c r="F16148"/>
  <c r="F15354"/>
  <c r="F14352"/>
  <c r="F14155"/>
  <c r="F13853"/>
  <c r="F13181"/>
  <c r="F13081"/>
  <c r="F12939"/>
  <c r="F12798"/>
  <c r="F12704"/>
  <c r="F12560"/>
  <c r="F12420"/>
  <c r="F15852"/>
  <c r="F14397"/>
  <c r="F10293"/>
  <c r="F14250"/>
  <c r="F13227"/>
  <c r="F12752"/>
  <c r="F12463"/>
  <c r="F10083"/>
  <c r="F10634"/>
  <c r="F876"/>
  <c r="F6656"/>
  <c r="F14678"/>
  <c r="F14203"/>
  <c r="F10000"/>
  <c r="F12084"/>
  <c r="F11936"/>
  <c r="F11846"/>
  <c r="F11707"/>
  <c r="F11610"/>
  <c r="F11479"/>
  <c r="F15263"/>
  <c r="F13910"/>
  <c r="F13520"/>
  <c r="F12893"/>
  <c r="F13128"/>
  <c r="F12656"/>
  <c r="F11800"/>
  <c r="F15066"/>
  <c r="F14965"/>
  <c r="F917"/>
  <c r="F10679"/>
  <c r="F10410"/>
  <c r="F10172"/>
  <c r="F11525"/>
  <c r="F10592"/>
  <c r="F15159"/>
  <c r="F14061"/>
  <c r="F13961"/>
  <c r="F13756"/>
  <c r="F13657"/>
  <c r="F13373"/>
  <c r="F13275"/>
  <c r="F12988"/>
  <c r="F12846"/>
  <c r="F12513"/>
  <c r="F12133"/>
  <c r="F11982"/>
  <c r="F11657"/>
  <c r="F1220"/>
  <c r="F14486"/>
  <c r="F14580"/>
  <c r="F10549"/>
  <c r="F16241"/>
  <c r="F15453"/>
  <c r="F15752"/>
  <c r="F14866"/>
  <c r="F14772"/>
  <c r="F14443"/>
  <c r="F14109"/>
  <c r="F14011"/>
  <c r="F13806"/>
  <c r="F13706"/>
  <c r="F13613"/>
  <c r="F13422"/>
  <c r="F13327"/>
  <c r="F13035"/>
  <c r="F12610"/>
  <c r="F61" i="25" l="1"/>
  <c r="G60"/>
  <c r="G62" i="16"/>
  <c r="H61"/>
  <c r="F12611"/>
  <c r="F13036"/>
  <c r="F13328"/>
  <c r="F13423"/>
  <c r="F13614"/>
  <c r="F13707"/>
  <c r="F13807"/>
  <c r="F14012"/>
  <c r="F14110"/>
  <c r="F14444"/>
  <c r="F14773"/>
  <c r="F14867"/>
  <c r="F15753"/>
  <c r="F15454"/>
  <c r="F16242"/>
  <c r="F10550"/>
  <c r="F14581"/>
  <c r="F14487"/>
  <c r="F1221"/>
  <c r="F11658"/>
  <c r="F11983"/>
  <c r="F12134"/>
  <c r="F12514"/>
  <c r="F12847"/>
  <c r="F12989"/>
  <c r="F13276"/>
  <c r="F13374"/>
  <c r="F13658"/>
  <c r="F13757"/>
  <c r="F13962"/>
  <c r="F14062"/>
  <c r="F15160"/>
  <c r="F10593"/>
  <c r="F11526"/>
  <c r="F10411"/>
  <c r="F10680"/>
  <c r="F918"/>
  <c r="F14966"/>
  <c r="F15067"/>
  <c r="F11801"/>
  <c r="F12657"/>
  <c r="F13129"/>
  <c r="F12894"/>
  <c r="F13521"/>
  <c r="F13911"/>
  <c r="F15264"/>
  <c r="F11480"/>
  <c r="F11611"/>
  <c r="F11708"/>
  <c r="F11847"/>
  <c r="F11937"/>
  <c r="F12085"/>
  <c r="F10001"/>
  <c r="F14204"/>
  <c r="F14679"/>
  <c r="F15898"/>
  <c r="F14533"/>
  <c r="F13564"/>
  <c r="F16576"/>
  <c r="F16194"/>
  <c r="F15208"/>
  <c r="F15702"/>
  <c r="F14914"/>
  <c r="F15499"/>
  <c r="F15597"/>
  <c r="F15306"/>
  <c r="F15799"/>
  <c r="F15401"/>
  <c r="F16095"/>
  <c r="F16287"/>
  <c r="F14818"/>
  <c r="F13471"/>
  <c r="F14725"/>
  <c r="F15015"/>
  <c r="F14626"/>
  <c r="F15110"/>
  <c r="F15993"/>
  <c r="F10635"/>
  <c r="F10084"/>
  <c r="F12464"/>
  <c r="F12753"/>
  <c r="F13228"/>
  <c r="F14251"/>
  <c r="F14398"/>
  <c r="F15853"/>
  <c r="F12421"/>
  <c r="F12561"/>
  <c r="F12705"/>
  <c r="F12799"/>
  <c r="F12940"/>
  <c r="F13082"/>
  <c r="F13182"/>
  <c r="F13854"/>
  <c r="F14156"/>
  <c r="F14353"/>
  <c r="F15355"/>
  <c r="F16149"/>
  <c r="F15653"/>
  <c r="F16047"/>
  <c r="F10253"/>
  <c r="F10507"/>
  <c r="F10460"/>
  <c r="F11756"/>
  <c r="F12032"/>
  <c r="F10129"/>
  <c r="F15549"/>
  <c r="F10727"/>
  <c r="F14304"/>
  <c r="F15947"/>
  <c r="F10043"/>
  <c r="F10369"/>
  <c r="F11892"/>
  <c r="F62" i="25" l="1"/>
  <c r="G61"/>
  <c r="G63" i="16"/>
  <c r="H62"/>
  <c r="F15550"/>
  <c r="F10130"/>
  <c r="F12033"/>
  <c r="F12754"/>
  <c r="F11893"/>
  <c r="F10370"/>
  <c r="F15948"/>
  <c r="F14305"/>
  <c r="F10728"/>
  <c r="F10461"/>
  <c r="F10508"/>
  <c r="F16048"/>
  <c r="F15654"/>
  <c r="F16150"/>
  <c r="F15356"/>
  <c r="F14354"/>
  <c r="F14157"/>
  <c r="F13855"/>
  <c r="F13183"/>
  <c r="F13083"/>
  <c r="F12941"/>
  <c r="F12800"/>
  <c r="F12706"/>
  <c r="F12562"/>
  <c r="F12422"/>
  <c r="F15854"/>
  <c r="F14399"/>
  <c r="F14680"/>
  <c r="F14205"/>
  <c r="F10002"/>
  <c r="F12086"/>
  <c r="F11938"/>
  <c r="F11848"/>
  <c r="F11709"/>
  <c r="F11612"/>
  <c r="F11481"/>
  <c r="F13912"/>
  <c r="F13522"/>
  <c r="F12895"/>
  <c r="F13130"/>
  <c r="F12658"/>
  <c r="F11802"/>
  <c r="F15068"/>
  <c r="F14967"/>
  <c r="F919"/>
  <c r="F10681"/>
  <c r="F10412"/>
  <c r="F11757"/>
  <c r="F14252"/>
  <c r="F13229"/>
  <c r="F12465"/>
  <c r="F10085"/>
  <c r="F10636"/>
  <c r="F15994"/>
  <c r="F15111"/>
  <c r="F14627"/>
  <c r="F15016"/>
  <c r="F14726"/>
  <c r="F13472"/>
  <c r="F14819"/>
  <c r="F16288"/>
  <c r="F16096"/>
  <c r="F15402"/>
  <c r="F15800"/>
  <c r="F15307"/>
  <c r="F15598"/>
  <c r="F15500"/>
  <c r="F14915"/>
  <c r="F15703"/>
  <c r="F15209"/>
  <c r="F16195"/>
  <c r="F16577"/>
  <c r="F13565"/>
  <c r="F14534"/>
  <c r="F15899"/>
  <c r="F11527"/>
  <c r="F10594"/>
  <c r="F15161"/>
  <c r="F14063"/>
  <c r="F13963"/>
  <c r="F13758"/>
  <c r="F13659"/>
  <c r="F13375"/>
  <c r="F13277"/>
  <c r="F12990"/>
  <c r="F12848"/>
  <c r="F12515"/>
  <c r="F12135"/>
  <c r="F11984"/>
  <c r="F11659"/>
  <c r="F1222"/>
  <c r="F14488"/>
  <c r="F14582"/>
  <c r="F10551"/>
  <c r="F16243"/>
  <c r="F15455"/>
  <c r="F15754"/>
  <c r="F14868"/>
  <c r="F14774"/>
  <c r="F14445"/>
  <c r="F14111"/>
  <c r="F14013"/>
  <c r="F13808"/>
  <c r="F13708"/>
  <c r="F13615"/>
  <c r="F13424"/>
  <c r="F13329"/>
  <c r="F13037"/>
  <c r="F12612"/>
  <c r="F63" i="25" l="1"/>
  <c r="F64" s="1"/>
  <c r="G62"/>
  <c r="G64" i="16"/>
  <c r="H63"/>
  <c r="F12613"/>
  <c r="F13038"/>
  <c r="F13330"/>
  <c r="F13425"/>
  <c r="F13616"/>
  <c r="F13709"/>
  <c r="F13809"/>
  <c r="F14014"/>
  <c r="F14112"/>
  <c r="F14775"/>
  <c r="F14869"/>
  <c r="F15755"/>
  <c r="F15456"/>
  <c r="F16244"/>
  <c r="F10552"/>
  <c r="F14583"/>
  <c r="F14489"/>
  <c r="F1223"/>
  <c r="F11660"/>
  <c r="F11985"/>
  <c r="F12516"/>
  <c r="F12849"/>
  <c r="F12991"/>
  <c r="F13278"/>
  <c r="F13376"/>
  <c r="F13660"/>
  <c r="F13759"/>
  <c r="F13964"/>
  <c r="F14064"/>
  <c r="F15162"/>
  <c r="F11528"/>
  <c r="F10637"/>
  <c r="F10086"/>
  <c r="F12466"/>
  <c r="F13230"/>
  <c r="F14253"/>
  <c r="F11758"/>
  <c r="F10413"/>
  <c r="F10682"/>
  <c r="F920"/>
  <c r="F14968"/>
  <c r="F11803"/>
  <c r="F12659"/>
  <c r="F13131"/>
  <c r="F12896"/>
  <c r="F13913"/>
  <c r="F10509"/>
  <c r="F10462"/>
  <c r="F10729"/>
  <c r="F14306"/>
  <c r="F15949"/>
  <c r="F15900"/>
  <c r="F14535"/>
  <c r="F13566"/>
  <c r="F16196"/>
  <c r="F15210"/>
  <c r="F15704"/>
  <c r="F14916"/>
  <c r="F15501"/>
  <c r="F15599"/>
  <c r="F15308"/>
  <c r="F15801"/>
  <c r="F15403"/>
  <c r="F16097"/>
  <c r="F16289"/>
  <c r="F14820"/>
  <c r="F13473"/>
  <c r="F14727"/>
  <c r="F15017"/>
  <c r="F14628"/>
  <c r="F15112"/>
  <c r="F15995"/>
  <c r="F11482"/>
  <c r="F11613"/>
  <c r="F11710"/>
  <c r="F11849"/>
  <c r="F11939"/>
  <c r="F12087"/>
  <c r="F14206"/>
  <c r="F14681"/>
  <c r="F14400"/>
  <c r="F15855"/>
  <c r="F12563"/>
  <c r="F12707"/>
  <c r="F12801"/>
  <c r="F12942"/>
  <c r="F13084"/>
  <c r="F13184"/>
  <c r="F13856"/>
  <c r="F14158"/>
  <c r="F14355"/>
  <c r="F15357"/>
  <c r="F16151"/>
  <c r="F15655"/>
  <c r="F16049"/>
  <c r="F11894"/>
  <c r="F12755"/>
  <c r="F12034"/>
  <c r="F10131"/>
  <c r="F15551"/>
  <c r="F65" i="25" l="1"/>
  <c r="G64"/>
  <c r="G65" i="16"/>
  <c r="H64"/>
  <c r="F16050"/>
  <c r="F15656"/>
  <c r="F16152"/>
  <c r="F15358"/>
  <c r="F14356"/>
  <c r="F14159"/>
  <c r="F13857"/>
  <c r="F13185"/>
  <c r="F13085"/>
  <c r="F12943"/>
  <c r="F12802"/>
  <c r="F12708"/>
  <c r="F12564"/>
  <c r="F12088"/>
  <c r="F11940"/>
  <c r="F11850"/>
  <c r="F11711"/>
  <c r="F11614"/>
  <c r="F11483"/>
  <c r="F13567"/>
  <c r="F14536"/>
  <c r="F15901"/>
  <c r="F12897"/>
  <c r="F13132"/>
  <c r="F12660"/>
  <c r="F11804"/>
  <c r="F15163"/>
  <c r="F14065"/>
  <c r="F13965"/>
  <c r="F13760"/>
  <c r="F13661"/>
  <c r="F13377"/>
  <c r="F13279"/>
  <c r="F12992"/>
  <c r="F12850"/>
  <c r="F12517"/>
  <c r="F14113"/>
  <c r="F14015"/>
  <c r="F13810"/>
  <c r="F13710"/>
  <c r="F13426"/>
  <c r="F13331"/>
  <c r="F13039"/>
  <c r="F12614"/>
  <c r="F15552"/>
  <c r="F10132"/>
  <c r="F12035"/>
  <c r="F12756"/>
  <c r="F11895"/>
  <c r="F15856"/>
  <c r="F14401"/>
  <c r="F14682"/>
  <c r="F14207"/>
  <c r="F15996"/>
  <c r="F15113"/>
  <c r="F14629"/>
  <c r="F15018"/>
  <c r="F14728"/>
  <c r="F13474"/>
  <c r="F14821"/>
  <c r="F16290"/>
  <c r="F16098"/>
  <c r="F15404"/>
  <c r="F15802"/>
  <c r="F15309"/>
  <c r="F15600"/>
  <c r="F15502"/>
  <c r="F14917"/>
  <c r="F15705"/>
  <c r="F15211"/>
  <c r="F16197"/>
  <c r="F15950"/>
  <c r="F14307"/>
  <c r="F10463"/>
  <c r="F13914"/>
  <c r="F14969"/>
  <c r="F921"/>
  <c r="F10683"/>
  <c r="F10414"/>
  <c r="F11759"/>
  <c r="F14254"/>
  <c r="F13231"/>
  <c r="F12467"/>
  <c r="F10087"/>
  <c r="F10638"/>
  <c r="F11986"/>
  <c r="F11661"/>
  <c r="F14490"/>
  <c r="F14584"/>
  <c r="F16245"/>
  <c r="F15457"/>
  <c r="F15756"/>
  <c r="F14870"/>
  <c r="F14776"/>
  <c r="F66" i="25" l="1"/>
  <c r="G65"/>
  <c r="G66" i="16"/>
  <c r="H65"/>
  <c r="F14491"/>
  <c r="F11662"/>
  <c r="F11987"/>
  <c r="F10464"/>
  <c r="F16198"/>
  <c r="F15706"/>
  <c r="F14918"/>
  <c r="F15503"/>
  <c r="F15601"/>
  <c r="F15310"/>
  <c r="F15803"/>
  <c r="F15405"/>
  <c r="F16099"/>
  <c r="F16291"/>
  <c r="F14822"/>
  <c r="F13475"/>
  <c r="F14729"/>
  <c r="F15019"/>
  <c r="F14630"/>
  <c r="F15114"/>
  <c r="F15997"/>
  <c r="F13711"/>
  <c r="F13811"/>
  <c r="F14016"/>
  <c r="F14114"/>
  <c r="F12518"/>
  <c r="F12851"/>
  <c r="F12993"/>
  <c r="F13280"/>
  <c r="F13378"/>
  <c r="F13662"/>
  <c r="F13761"/>
  <c r="F13966"/>
  <c r="F14066"/>
  <c r="F15164"/>
  <c r="F11805"/>
  <c r="F12661"/>
  <c r="F13133"/>
  <c r="F12898"/>
  <c r="F11484"/>
  <c r="F11615"/>
  <c r="F11712"/>
  <c r="F11941"/>
  <c r="F12089"/>
  <c r="F12565"/>
  <c r="F12709"/>
  <c r="F12803"/>
  <c r="F12944"/>
  <c r="F13086"/>
  <c r="F13186"/>
  <c r="F13858"/>
  <c r="F14160"/>
  <c r="F15359"/>
  <c r="F15657"/>
  <c r="F16051"/>
  <c r="F14871"/>
  <c r="F15757"/>
  <c r="F10639"/>
  <c r="F10088"/>
  <c r="F12468"/>
  <c r="F13232"/>
  <c r="F14255"/>
  <c r="F10415"/>
  <c r="F10684"/>
  <c r="F922"/>
  <c r="F14970"/>
  <c r="F13915"/>
  <c r="F14308"/>
  <c r="F15951"/>
  <c r="F15212"/>
  <c r="F14208"/>
  <c r="F14683"/>
  <c r="F14402"/>
  <c r="F12757"/>
  <c r="F12036"/>
  <c r="F15553"/>
  <c r="F12615"/>
  <c r="F13040"/>
  <c r="F13332"/>
  <c r="F13427"/>
  <c r="F15902"/>
  <c r="F14537"/>
  <c r="F13568"/>
  <c r="F67" i="25" l="1"/>
  <c r="G66"/>
  <c r="G67" i="16"/>
  <c r="H66"/>
  <c r="F13569"/>
  <c r="F15903"/>
  <c r="F12037"/>
  <c r="F14209"/>
  <c r="F15213"/>
  <c r="F14309"/>
  <c r="F13916"/>
  <c r="F14971"/>
  <c r="F10685"/>
  <c r="F10416"/>
  <c r="F16052"/>
  <c r="F15658"/>
  <c r="F14161"/>
  <c r="F13859"/>
  <c r="F13087"/>
  <c r="F12945"/>
  <c r="F12804"/>
  <c r="F12710"/>
  <c r="F12566"/>
  <c r="F12090"/>
  <c r="F15998"/>
  <c r="F15115"/>
  <c r="F14631"/>
  <c r="F15020"/>
  <c r="F13476"/>
  <c r="F14823"/>
  <c r="F16292"/>
  <c r="F16100"/>
  <c r="F15406"/>
  <c r="F15804"/>
  <c r="F15311"/>
  <c r="F15602"/>
  <c r="F15504"/>
  <c r="F14919"/>
  <c r="F15707"/>
  <c r="F13428"/>
  <c r="F15554"/>
  <c r="F14256"/>
  <c r="F13233"/>
  <c r="F12469"/>
  <c r="F14872"/>
  <c r="F11713"/>
  <c r="F11616"/>
  <c r="F13134"/>
  <c r="F12662"/>
  <c r="F15165"/>
  <c r="F14067"/>
  <c r="F13967"/>
  <c r="F13762"/>
  <c r="F13663"/>
  <c r="F13379"/>
  <c r="F13281"/>
  <c r="F12994"/>
  <c r="F12852"/>
  <c r="F12519"/>
  <c r="F14017"/>
  <c r="F13812"/>
  <c r="F13712"/>
  <c r="F10465"/>
  <c r="F11988"/>
  <c r="F11663"/>
  <c r="F68" i="25" l="1"/>
  <c r="G67"/>
  <c r="G68" i="16"/>
  <c r="H67"/>
  <c r="F11664"/>
  <c r="F10466"/>
  <c r="F13713"/>
  <c r="F12663"/>
  <c r="F13234"/>
  <c r="F14257"/>
  <c r="F14632"/>
  <c r="F15116"/>
  <c r="F12567"/>
  <c r="F12711"/>
  <c r="F12946"/>
  <c r="F13282"/>
  <c r="F13380"/>
  <c r="F13664"/>
  <c r="F13763"/>
  <c r="F13968"/>
  <c r="F14068"/>
  <c r="F15166"/>
  <c r="F13429"/>
  <c r="F15708"/>
  <c r="F14920"/>
  <c r="F15505"/>
  <c r="F15603"/>
  <c r="F15805"/>
  <c r="F15407"/>
  <c r="F16101"/>
  <c r="F16293"/>
  <c r="F13477"/>
  <c r="F13860"/>
  <c r="F14162"/>
  <c r="F15659"/>
  <c r="F16053"/>
  <c r="F10417"/>
  <c r="F10686"/>
  <c r="F14972"/>
  <c r="F13917"/>
  <c r="F14310"/>
  <c r="F12038"/>
  <c r="F13570"/>
  <c r="F11989"/>
  <c r="F14018"/>
  <c r="F13135"/>
  <c r="F11714"/>
  <c r="F12470"/>
  <c r="F15555"/>
  <c r="F15021"/>
  <c r="F15999"/>
  <c r="F12091"/>
  <c r="F12805"/>
  <c r="F15214"/>
  <c r="F69" i="25" l="1"/>
  <c r="G68"/>
  <c r="G69" i="16"/>
  <c r="H68"/>
  <c r="F12471"/>
  <c r="F14019"/>
  <c r="F15215"/>
  <c r="F16000"/>
  <c r="F15022"/>
  <c r="F15604"/>
  <c r="F14921"/>
  <c r="F15709"/>
  <c r="F13969"/>
  <c r="F13764"/>
  <c r="F13665"/>
  <c r="F13381"/>
  <c r="F13283"/>
  <c r="F14633"/>
  <c r="F12092"/>
  <c r="F13136"/>
  <c r="F11990"/>
  <c r="F12039"/>
  <c r="F14311"/>
  <c r="F13918"/>
  <c r="F14973"/>
  <c r="F10418"/>
  <c r="F15660"/>
  <c r="F13861"/>
  <c r="F16294"/>
  <c r="F16102"/>
  <c r="F15408"/>
  <c r="F15806"/>
  <c r="F12947"/>
  <c r="F12568"/>
  <c r="F14258"/>
  <c r="F13714"/>
  <c r="F11665"/>
  <c r="F70" i="25" l="1"/>
  <c r="G69"/>
  <c r="G70" i="16"/>
  <c r="H69"/>
  <c r="F11666"/>
  <c r="F14259"/>
  <c r="F12569"/>
  <c r="F13862"/>
  <c r="F10419"/>
  <c r="F14634"/>
  <c r="F13284"/>
  <c r="F13765"/>
  <c r="F13970"/>
  <c r="F15605"/>
  <c r="F15023"/>
  <c r="F16001"/>
  <c r="F12472"/>
  <c r="F13715"/>
  <c r="F15807"/>
  <c r="F15409"/>
  <c r="F16103"/>
  <c r="F16295"/>
  <c r="F13919"/>
  <c r="F12040"/>
  <c r="F13137"/>
  <c r="F14922"/>
  <c r="F15216"/>
  <c r="F14020"/>
  <c r="F71" i="25" l="1"/>
  <c r="G70"/>
  <c r="G71" i="16"/>
  <c r="H70"/>
  <c r="F16104"/>
  <c r="F15410"/>
  <c r="F15808"/>
  <c r="F13285"/>
  <c r="F15217"/>
  <c r="F12041"/>
  <c r="F16296"/>
  <c r="F13138"/>
  <c r="F13920"/>
  <c r="F16002"/>
  <c r="F15606"/>
  <c r="F14635"/>
  <c r="F13863"/>
  <c r="F14260"/>
  <c r="F72" i="25" l="1"/>
  <c r="G71"/>
  <c r="G72" i="16"/>
  <c r="H71"/>
  <c r="F14261"/>
  <c r="F16003"/>
  <c r="F12042"/>
  <c r="F15218"/>
  <c r="F13286"/>
  <c r="F13864"/>
  <c r="F15607"/>
  <c r="F13139"/>
  <c r="F16297"/>
  <c r="F15809"/>
  <c r="F16105"/>
  <c r="F73" i="25" l="1"/>
  <c r="F74" s="1"/>
  <c r="G72"/>
  <c r="G73" i="16"/>
  <c r="H72"/>
  <c r="F16298"/>
  <c r="F13140"/>
  <c r="F15608"/>
  <c r="F13865"/>
  <c r="F15219"/>
  <c r="F12043"/>
  <c r="F14262"/>
  <c r="F75" i="25" l="1"/>
  <c r="G74"/>
  <c r="G74" i="16"/>
  <c r="H73"/>
  <c r="F13866"/>
  <c r="F15220"/>
  <c r="F15609"/>
  <c r="F16299"/>
  <c r="F76" i="25" l="1"/>
  <c r="G75"/>
  <c r="G75" i="16"/>
  <c r="H74"/>
  <c r="F13867"/>
  <c r="F77" i="25" l="1"/>
  <c r="G76"/>
  <c r="G76" i="16"/>
  <c r="H75"/>
  <c r="F13868"/>
  <c r="F78" i="25" l="1"/>
  <c r="G77"/>
  <c r="G77" i="16"/>
  <c r="H76"/>
  <c r="F13869"/>
  <c r="F79" i="25" l="1"/>
  <c r="G78"/>
  <c r="G78" i="16"/>
  <c r="H77"/>
  <c r="F80" i="25" l="1"/>
  <c r="G79"/>
  <c r="G79" i="16"/>
  <c r="F81" i="25" l="1"/>
  <c r="G80"/>
  <c r="G80" i="16"/>
  <c r="F82" i="25" l="1"/>
  <c r="G81"/>
  <c r="G81" i="16"/>
  <c r="H80"/>
  <c r="F83" i="25" l="1"/>
  <c r="F84" s="1"/>
  <c r="G82"/>
  <c r="G82" i="16"/>
  <c r="H81"/>
  <c r="F85" i="25" l="1"/>
  <c r="G84"/>
  <c r="G83" i="16"/>
  <c r="H82"/>
  <c r="F86" i="25" l="1"/>
  <c r="G85"/>
  <c r="G84" i="16"/>
  <c r="H83"/>
  <c r="F87" i="25" l="1"/>
  <c r="G86"/>
  <c r="G85" i="16"/>
  <c r="H84"/>
  <c r="F88" i="25" l="1"/>
  <c r="G87"/>
  <c r="G86" i="16"/>
  <c r="H85"/>
  <c r="F89" i="25" l="1"/>
  <c r="G88"/>
  <c r="G87" i="16"/>
  <c r="H86"/>
  <c r="F90" i="25" l="1"/>
  <c r="G89"/>
  <c r="G88" i="16"/>
  <c r="H87"/>
  <c r="F91" i="25" l="1"/>
  <c r="G90"/>
  <c r="G89" i="16"/>
  <c r="H88"/>
  <c r="F92" i="25" l="1"/>
  <c r="G91"/>
  <c r="G90" i="16"/>
  <c r="H89"/>
  <c r="F93" i="25" l="1"/>
  <c r="F94" s="1"/>
  <c r="G92"/>
  <c r="G91" i="16"/>
  <c r="H90"/>
  <c r="F95" i="25" l="1"/>
  <c r="G94"/>
  <c r="G92" i="16"/>
  <c r="H91"/>
  <c r="F96" i="25" l="1"/>
  <c r="G95"/>
  <c r="G93" i="16"/>
  <c r="H92"/>
  <c r="F97" i="25" l="1"/>
  <c r="G96"/>
  <c r="G94" i="16"/>
  <c r="H93"/>
  <c r="F98" i="25" l="1"/>
  <c r="G97"/>
  <c r="G95" i="16"/>
  <c r="H94"/>
  <c r="F99" i="25" l="1"/>
  <c r="G98"/>
  <c r="G96" i="16"/>
  <c r="H95"/>
  <c r="F100" i="25" l="1"/>
  <c r="G99"/>
  <c r="G97" i="16"/>
  <c r="H96"/>
  <c r="F101" i="25" l="1"/>
  <c r="G100"/>
  <c r="G98" i="16"/>
  <c r="H97"/>
  <c r="F102" i="25" l="1"/>
  <c r="G101"/>
  <c r="G99" i="16"/>
  <c r="H98"/>
  <c r="F103" i="25" l="1"/>
  <c r="F104" s="1"/>
  <c r="G102"/>
  <c r="G100" i="16"/>
  <c r="H99"/>
  <c r="F105" i="25" l="1"/>
  <c r="G104"/>
  <c r="G101" i="16"/>
  <c r="H100"/>
  <c r="F106" i="25" l="1"/>
  <c r="G105"/>
  <c r="G102" i="16"/>
  <c r="H101"/>
  <c r="F107" i="25" l="1"/>
  <c r="G106"/>
  <c r="G103" i="16"/>
  <c r="F108" i="25" l="1"/>
  <c r="G107"/>
  <c r="G104" i="16"/>
  <c r="F109" i="25" l="1"/>
  <c r="G108"/>
  <c r="G105" i="16"/>
  <c r="H104"/>
  <c r="F110" i="25" l="1"/>
  <c r="G109"/>
  <c r="G106" i="16"/>
  <c r="H105"/>
  <c r="F111" i="25" l="1"/>
  <c r="G110"/>
  <c r="G107" i="16"/>
  <c r="H106"/>
  <c r="F112" i="25" l="1"/>
  <c r="G112" s="1"/>
  <c r="G111"/>
  <c r="G108" i="16"/>
  <c r="H107"/>
  <c r="G109" l="1"/>
  <c r="H108"/>
  <c r="G110" l="1"/>
  <c r="H109"/>
  <c r="G111" l="1"/>
  <c r="H110"/>
  <c r="G112" l="1"/>
  <c r="H111"/>
  <c r="G113" l="1"/>
  <c r="H112"/>
  <c r="G114" l="1"/>
  <c r="H113"/>
  <c r="G115" l="1"/>
  <c r="H114"/>
  <c r="G116" l="1"/>
  <c r="H115"/>
  <c r="G117" l="1"/>
  <c r="H116"/>
  <c r="G118" l="1"/>
  <c r="H117"/>
  <c r="G119" l="1"/>
  <c r="H118"/>
  <c r="G120" l="1"/>
  <c r="H119"/>
  <c r="G121" l="1"/>
  <c r="H120"/>
  <c r="G122" l="1"/>
  <c r="H121"/>
  <c r="G123" l="1"/>
  <c r="H122"/>
  <c r="G124" l="1"/>
  <c r="H123"/>
  <c r="G125" l="1"/>
  <c r="H124"/>
  <c r="G126" l="1"/>
  <c r="G127" l="1"/>
  <c r="G128" l="1"/>
  <c r="H127"/>
  <c r="G129" l="1"/>
  <c r="H128"/>
  <c r="G130" l="1"/>
  <c r="H129"/>
  <c r="G131" l="1"/>
  <c r="H130"/>
  <c r="G132" l="1"/>
  <c r="H131"/>
  <c r="G133" l="1"/>
  <c r="H132"/>
  <c r="G134" l="1"/>
  <c r="H133"/>
  <c r="G135" l="1"/>
  <c r="H134"/>
  <c r="G136" l="1"/>
  <c r="H135"/>
  <c r="G137" l="1"/>
  <c r="H136"/>
  <c r="G138" l="1"/>
  <c r="H137"/>
  <c r="G139" l="1"/>
  <c r="H138"/>
  <c r="G140" l="1"/>
  <c r="H139"/>
  <c r="G141" l="1"/>
  <c r="H140"/>
  <c r="G142" l="1"/>
  <c r="H141"/>
  <c r="G143" l="1"/>
  <c r="H142"/>
  <c r="G144" l="1"/>
  <c r="H143"/>
  <c r="G145" l="1"/>
  <c r="H144"/>
  <c r="G146" l="1"/>
  <c r="H145"/>
  <c r="G147" l="1"/>
  <c r="H146"/>
  <c r="G148" l="1"/>
  <c r="H147"/>
  <c r="G149" l="1"/>
  <c r="G150" l="1"/>
  <c r="G151" l="1"/>
  <c r="H150"/>
  <c r="G152" l="1"/>
  <c r="H151"/>
  <c r="G153" l="1"/>
  <c r="H152"/>
  <c r="G154" l="1"/>
  <c r="H153"/>
  <c r="G155" l="1"/>
  <c r="H154"/>
  <c r="G156" l="1"/>
  <c r="H155"/>
  <c r="G157" l="1"/>
  <c r="H156"/>
  <c r="G158" l="1"/>
  <c r="H157"/>
  <c r="G159" l="1"/>
  <c r="H158"/>
  <c r="G160" l="1"/>
  <c r="H159"/>
  <c r="G161" l="1"/>
  <c r="H160"/>
  <c r="G162" l="1"/>
  <c r="H161"/>
  <c r="G163" l="1"/>
  <c r="H162"/>
  <c r="G164" l="1"/>
  <c r="H163"/>
  <c r="G165" l="1"/>
  <c r="H164"/>
  <c r="G166" l="1"/>
  <c r="H165"/>
  <c r="G167" l="1"/>
  <c r="H166"/>
  <c r="G168" l="1"/>
  <c r="H167"/>
  <c r="G169" l="1"/>
  <c r="H168"/>
  <c r="G170" l="1"/>
  <c r="H169"/>
  <c r="G171" l="1"/>
  <c r="G172" l="1"/>
  <c r="G173" l="1"/>
  <c r="H172"/>
  <c r="G174" l="1"/>
  <c r="H173"/>
  <c r="G175" l="1"/>
  <c r="H174"/>
  <c r="G176" l="1"/>
  <c r="H175"/>
  <c r="G177" l="1"/>
  <c r="H176"/>
  <c r="G178" l="1"/>
  <c r="H177"/>
  <c r="G179" l="1"/>
  <c r="H178"/>
  <c r="G180" l="1"/>
  <c r="H179"/>
  <c r="G181" l="1"/>
  <c r="H180"/>
  <c r="G182" l="1"/>
  <c r="H181"/>
  <c r="G183" l="1"/>
  <c r="H182"/>
  <c r="G184" l="1"/>
  <c r="H183"/>
  <c r="G185" l="1"/>
  <c r="H184"/>
  <c r="G186" l="1"/>
  <c r="H185"/>
  <c r="G187" l="1"/>
  <c r="H186"/>
  <c r="G188" l="1"/>
  <c r="H187"/>
  <c r="G189" l="1"/>
  <c r="H188"/>
  <c r="G190" l="1"/>
  <c r="H189"/>
  <c r="G191" l="1"/>
  <c r="H190"/>
  <c r="G192" l="1"/>
  <c r="H191"/>
  <c r="G193" l="1"/>
  <c r="G194" l="1"/>
  <c r="G195" l="1"/>
  <c r="H194"/>
  <c r="G196" l="1"/>
  <c r="H195"/>
  <c r="G197" l="1"/>
  <c r="H196"/>
  <c r="G198" l="1"/>
  <c r="H197"/>
  <c r="G199" l="1"/>
  <c r="H198"/>
  <c r="G200" l="1"/>
  <c r="H199"/>
  <c r="G201" l="1"/>
  <c r="H200"/>
  <c r="G202" l="1"/>
  <c r="H201"/>
  <c r="G203" l="1"/>
  <c r="H202"/>
  <c r="G204" l="1"/>
  <c r="H203"/>
  <c r="G205" l="1"/>
  <c r="H204"/>
  <c r="G206" l="1"/>
  <c r="H205"/>
  <c r="G207" l="1"/>
  <c r="H206"/>
  <c r="G208" l="1"/>
  <c r="H207"/>
  <c r="G209" l="1"/>
  <c r="H208"/>
  <c r="G210" l="1"/>
  <c r="H209"/>
  <c r="G211" l="1"/>
  <c r="H210"/>
  <c r="G212" l="1"/>
  <c r="H211"/>
  <c r="G213" l="1"/>
  <c r="H212"/>
  <c r="G214" l="1"/>
  <c r="H213"/>
  <c r="G215" l="1"/>
  <c r="H214"/>
  <c r="G216" l="1"/>
  <c r="H215"/>
  <c r="G217" l="1"/>
  <c r="H216"/>
  <c r="G218" l="1"/>
  <c r="H217"/>
  <c r="G219" l="1"/>
  <c r="H218"/>
  <c r="G220" l="1"/>
  <c r="G221" l="1"/>
  <c r="G222" l="1"/>
  <c r="H221"/>
  <c r="G223" l="1"/>
  <c r="H222"/>
  <c r="G224" l="1"/>
  <c r="H223"/>
  <c r="G225" l="1"/>
  <c r="H224"/>
  <c r="G226" l="1"/>
  <c r="H225"/>
  <c r="G227" l="1"/>
  <c r="H226"/>
  <c r="G228" l="1"/>
  <c r="H227"/>
  <c r="G229" l="1"/>
  <c r="H228"/>
  <c r="G230" l="1"/>
  <c r="H229"/>
  <c r="G231" l="1"/>
  <c r="H230"/>
  <c r="G232" l="1"/>
  <c r="H231"/>
  <c r="G233" l="1"/>
  <c r="H232"/>
  <c r="G234" l="1"/>
  <c r="H233"/>
  <c r="G235" l="1"/>
  <c r="H234"/>
  <c r="G236" l="1"/>
  <c r="H235"/>
  <c r="G237" l="1"/>
  <c r="H236"/>
  <c r="G238" l="1"/>
  <c r="H237"/>
  <c r="G239" l="1"/>
  <c r="H238"/>
  <c r="G240" l="1"/>
  <c r="H239"/>
  <c r="G241" l="1"/>
  <c r="H240"/>
  <c r="G242" l="1"/>
  <c r="H241"/>
  <c r="G243" l="1"/>
  <c r="H242"/>
  <c r="G244" l="1"/>
  <c r="H243"/>
  <c r="G245" l="1"/>
  <c r="H244"/>
  <c r="G246" l="1"/>
  <c r="H245"/>
  <c r="G247" l="1"/>
  <c r="G248" l="1"/>
  <c r="G249" l="1"/>
  <c r="H248"/>
  <c r="G250" l="1"/>
  <c r="H249"/>
  <c r="G251" l="1"/>
  <c r="H250"/>
  <c r="G252" l="1"/>
  <c r="H251"/>
  <c r="G253" l="1"/>
  <c r="H252"/>
  <c r="G254" l="1"/>
  <c r="H253"/>
  <c r="G255" l="1"/>
  <c r="H254"/>
  <c r="G256" l="1"/>
  <c r="H255"/>
  <c r="G257" l="1"/>
  <c r="H256"/>
  <c r="G258" l="1"/>
  <c r="H257"/>
  <c r="G259" l="1"/>
  <c r="H258"/>
  <c r="G260" l="1"/>
  <c r="H259"/>
  <c r="G261" l="1"/>
  <c r="H260"/>
  <c r="G262" l="1"/>
  <c r="H261"/>
  <c r="G263" l="1"/>
  <c r="H262"/>
  <c r="G264" l="1"/>
  <c r="H263"/>
  <c r="G265" l="1"/>
  <c r="H264"/>
  <c r="G266" l="1"/>
  <c r="H265"/>
  <c r="G267" l="1"/>
  <c r="H266"/>
  <c r="G268" l="1"/>
  <c r="H267"/>
  <c r="G269" l="1"/>
  <c r="H268"/>
  <c r="G270" l="1"/>
  <c r="H269"/>
  <c r="G271" l="1"/>
  <c r="H270"/>
  <c r="G272" l="1"/>
  <c r="G273" l="1"/>
  <c r="G274" l="1"/>
  <c r="H273"/>
  <c r="G275" l="1"/>
  <c r="H274"/>
  <c r="G276" l="1"/>
  <c r="H275"/>
  <c r="G277" l="1"/>
  <c r="H276"/>
  <c r="G278" l="1"/>
  <c r="H277"/>
  <c r="G279" l="1"/>
  <c r="H278"/>
  <c r="G280" l="1"/>
  <c r="H279"/>
  <c r="G281" l="1"/>
  <c r="H280"/>
  <c r="G282" l="1"/>
  <c r="H281"/>
  <c r="G283" l="1"/>
  <c r="H282"/>
  <c r="G284" l="1"/>
  <c r="H283"/>
  <c r="G285" l="1"/>
  <c r="H284"/>
  <c r="G286" l="1"/>
  <c r="H285"/>
  <c r="G287" l="1"/>
  <c r="H286"/>
  <c r="G288" l="1"/>
  <c r="H287"/>
  <c r="G289" l="1"/>
  <c r="H288"/>
  <c r="G290" l="1"/>
  <c r="H289"/>
  <c r="G291" l="1"/>
  <c r="H290"/>
  <c r="G292" l="1"/>
  <c r="H291"/>
  <c r="G293" l="1"/>
  <c r="H292"/>
  <c r="G294" l="1"/>
  <c r="H293"/>
  <c r="G295" l="1"/>
  <c r="H294"/>
  <c r="G296" l="1"/>
  <c r="G297" l="1"/>
  <c r="G298" l="1"/>
  <c r="H297"/>
  <c r="G299" l="1"/>
  <c r="H298"/>
  <c r="G300" l="1"/>
  <c r="H299"/>
  <c r="G301" l="1"/>
  <c r="H300"/>
  <c r="G302" l="1"/>
  <c r="H301"/>
  <c r="G303" l="1"/>
  <c r="H302"/>
  <c r="G304" l="1"/>
  <c r="H303"/>
  <c r="G305" l="1"/>
  <c r="H304"/>
  <c r="G306" l="1"/>
  <c r="H305"/>
  <c r="G307" l="1"/>
  <c r="H306"/>
  <c r="G308" l="1"/>
  <c r="H307"/>
  <c r="G309" l="1"/>
  <c r="H308"/>
  <c r="G310" l="1"/>
  <c r="H309"/>
  <c r="G311" l="1"/>
  <c r="H310"/>
  <c r="G312" l="1"/>
  <c r="H311"/>
  <c r="G313" l="1"/>
  <c r="H312"/>
  <c r="G314" l="1"/>
  <c r="H313"/>
  <c r="G315" l="1"/>
  <c r="H314"/>
  <c r="G316" l="1"/>
  <c r="H315"/>
  <c r="G317" l="1"/>
  <c r="H316"/>
  <c r="G318" l="1"/>
  <c r="H317"/>
  <c r="G319" l="1"/>
  <c r="G320" l="1"/>
  <c r="G321" l="1"/>
  <c r="H320"/>
  <c r="G322" l="1"/>
  <c r="H321"/>
  <c r="G323" l="1"/>
  <c r="H322"/>
  <c r="G324" l="1"/>
  <c r="H323"/>
  <c r="G325" l="1"/>
  <c r="H324"/>
  <c r="G326" l="1"/>
  <c r="H325"/>
  <c r="G327" l="1"/>
  <c r="H326"/>
  <c r="G328" l="1"/>
  <c r="H327"/>
  <c r="G329" l="1"/>
  <c r="H328"/>
  <c r="G330" l="1"/>
  <c r="H329"/>
  <c r="G331" l="1"/>
  <c r="H330"/>
  <c r="G332" l="1"/>
  <c r="H331"/>
  <c r="G333" l="1"/>
  <c r="H332"/>
  <c r="G334" l="1"/>
  <c r="H333"/>
  <c r="G335" l="1"/>
  <c r="H334"/>
  <c r="G336" l="1"/>
  <c r="H335"/>
  <c r="G337" l="1"/>
  <c r="H336"/>
  <c r="G338" l="1"/>
  <c r="H337"/>
  <c r="G339" l="1"/>
  <c r="H338"/>
  <c r="G340" l="1"/>
  <c r="H339"/>
  <c r="G341" l="1"/>
  <c r="H340"/>
  <c r="G342" l="1"/>
  <c r="H341"/>
  <c r="G343" l="1"/>
  <c r="H342"/>
  <c r="G344" l="1"/>
  <c r="H343"/>
  <c r="G345" l="1"/>
  <c r="G346" l="1"/>
  <c r="G347" l="1"/>
  <c r="H346"/>
  <c r="G348" l="1"/>
  <c r="H347"/>
  <c r="G349" l="1"/>
  <c r="H348"/>
  <c r="G350" l="1"/>
  <c r="H349"/>
  <c r="G351" l="1"/>
  <c r="H350"/>
  <c r="G352" l="1"/>
  <c r="H351"/>
  <c r="G353" l="1"/>
  <c r="H352"/>
  <c r="G354" l="1"/>
  <c r="H353"/>
  <c r="G355" l="1"/>
  <c r="H354"/>
  <c r="G356" l="1"/>
  <c r="H355"/>
  <c r="G357" l="1"/>
  <c r="H356"/>
  <c r="G358" l="1"/>
  <c r="H357"/>
  <c r="G359" l="1"/>
  <c r="H358"/>
  <c r="G360" l="1"/>
  <c r="H359"/>
  <c r="G361" l="1"/>
  <c r="H360"/>
  <c r="G362" l="1"/>
  <c r="H361"/>
  <c r="G363" l="1"/>
  <c r="H362"/>
  <c r="G364" l="1"/>
  <c r="G365" l="1"/>
  <c r="G366" l="1"/>
  <c r="H365"/>
  <c r="G367" l="1"/>
  <c r="H366"/>
  <c r="G368" l="1"/>
  <c r="H367"/>
  <c r="G369" l="1"/>
  <c r="H368"/>
  <c r="G370" l="1"/>
  <c r="H369"/>
  <c r="G371" l="1"/>
  <c r="H370"/>
  <c r="G372" l="1"/>
  <c r="H371"/>
  <c r="G373" l="1"/>
  <c r="H372"/>
  <c r="G374" l="1"/>
  <c r="H373"/>
  <c r="G375" l="1"/>
  <c r="H374"/>
  <c r="G376" l="1"/>
  <c r="H375"/>
  <c r="G377" l="1"/>
  <c r="H376"/>
  <c r="G378" l="1"/>
  <c r="H377"/>
  <c r="G379" l="1"/>
  <c r="H378"/>
  <c r="G380" l="1"/>
  <c r="H379"/>
  <c r="G381" l="1"/>
  <c r="H380"/>
  <c r="G382" l="1"/>
  <c r="H381"/>
  <c r="G383" l="1"/>
  <c r="H382"/>
  <c r="G384" l="1"/>
  <c r="H383"/>
  <c r="G385" l="1"/>
  <c r="G386" l="1"/>
  <c r="G387" l="1"/>
  <c r="H386"/>
  <c r="G388" l="1"/>
  <c r="H387"/>
  <c r="G389" l="1"/>
  <c r="H388"/>
  <c r="G390" l="1"/>
  <c r="H389"/>
  <c r="G391" l="1"/>
  <c r="H390"/>
  <c r="G392" l="1"/>
  <c r="H391"/>
  <c r="G393" l="1"/>
  <c r="H392"/>
  <c r="G394" l="1"/>
  <c r="H393"/>
  <c r="G395" l="1"/>
  <c r="H394"/>
  <c r="G396" l="1"/>
  <c r="H395"/>
  <c r="G397" l="1"/>
  <c r="H396"/>
  <c r="G398" l="1"/>
  <c r="H397"/>
  <c r="G399" l="1"/>
  <c r="H398"/>
  <c r="G400" l="1"/>
  <c r="H399"/>
  <c r="G401" l="1"/>
  <c r="H400"/>
  <c r="G402" l="1"/>
  <c r="H401"/>
  <c r="G403" l="1"/>
  <c r="H402"/>
  <c r="G404" l="1"/>
  <c r="H403"/>
  <c r="G405" l="1"/>
  <c r="H404"/>
  <c r="G406" l="1"/>
  <c r="H405"/>
  <c r="G407" l="1"/>
  <c r="H406"/>
  <c r="G408" l="1"/>
  <c r="G409" l="1"/>
  <c r="G410" l="1"/>
  <c r="H409"/>
  <c r="G411" l="1"/>
  <c r="H410"/>
  <c r="G412" l="1"/>
  <c r="H411"/>
  <c r="G413" l="1"/>
  <c r="H412"/>
  <c r="G414" l="1"/>
  <c r="H413"/>
  <c r="G415" l="1"/>
  <c r="H414"/>
  <c r="G416" l="1"/>
  <c r="H415"/>
  <c r="G417" l="1"/>
  <c r="H416"/>
  <c r="G418" l="1"/>
  <c r="H417"/>
  <c r="G419" l="1"/>
  <c r="H418"/>
  <c r="G420" l="1"/>
  <c r="H419"/>
  <c r="G421" l="1"/>
  <c r="H420"/>
  <c r="G422" l="1"/>
  <c r="H421"/>
  <c r="G423" l="1"/>
  <c r="H422"/>
  <c r="G424" l="1"/>
  <c r="H423"/>
  <c r="G425" l="1"/>
  <c r="H424"/>
  <c r="G426" l="1"/>
  <c r="H425"/>
  <c r="G427" l="1"/>
  <c r="H426"/>
  <c r="G428" l="1"/>
  <c r="H427"/>
  <c r="G429" l="1"/>
  <c r="H428"/>
  <c r="G430" l="1"/>
  <c r="H429"/>
  <c r="G431" l="1"/>
  <c r="H430"/>
  <c r="G432" l="1"/>
  <c r="H431"/>
  <c r="G433" l="1"/>
  <c r="H432"/>
  <c r="G434" l="1"/>
  <c r="H433"/>
  <c r="G435" l="1"/>
  <c r="H434"/>
  <c r="G436" l="1"/>
  <c r="H435"/>
  <c r="G437" l="1"/>
  <c r="H436"/>
  <c r="G438" l="1"/>
  <c r="H437"/>
  <c r="G439" l="1"/>
  <c r="H438"/>
  <c r="G440" l="1"/>
  <c r="H439"/>
  <c r="G441" l="1"/>
  <c r="H440"/>
  <c r="G442" l="1"/>
  <c r="G443" l="1"/>
  <c r="G444" l="1"/>
  <c r="H443"/>
  <c r="G445" l="1"/>
  <c r="H444"/>
  <c r="G446" l="1"/>
  <c r="H445"/>
  <c r="G447" l="1"/>
  <c r="H446"/>
  <c r="G448" l="1"/>
  <c r="H447"/>
  <c r="G449" l="1"/>
  <c r="H448"/>
  <c r="G450" l="1"/>
  <c r="H449"/>
  <c r="G451" l="1"/>
  <c r="H450"/>
  <c r="G452" l="1"/>
  <c r="H451"/>
  <c r="G453" l="1"/>
  <c r="H452"/>
  <c r="G454" l="1"/>
  <c r="H453"/>
  <c r="G455" l="1"/>
  <c r="H454"/>
  <c r="G456" l="1"/>
  <c r="H455"/>
  <c r="G457" l="1"/>
  <c r="H456"/>
  <c r="G458" l="1"/>
  <c r="H457"/>
  <c r="G459" l="1"/>
  <c r="H458"/>
  <c r="G460" l="1"/>
  <c r="H459"/>
  <c r="G461" l="1"/>
  <c r="H460"/>
  <c r="G462" l="1"/>
  <c r="H461"/>
  <c r="G463" l="1"/>
  <c r="H462"/>
  <c r="G464" l="1"/>
  <c r="H463"/>
  <c r="G465" l="1"/>
  <c r="H464"/>
  <c r="G466" l="1"/>
  <c r="H465"/>
  <c r="G467" l="1"/>
  <c r="H466"/>
  <c r="G468" l="1"/>
  <c r="G469" l="1"/>
  <c r="G470" l="1"/>
  <c r="H469"/>
  <c r="G471" l="1"/>
  <c r="H470"/>
  <c r="G472" l="1"/>
  <c r="H471"/>
  <c r="G473" l="1"/>
  <c r="H472"/>
  <c r="G474" l="1"/>
  <c r="H473"/>
  <c r="G475" l="1"/>
  <c r="H474"/>
  <c r="G476" l="1"/>
  <c r="H475"/>
  <c r="G477" l="1"/>
  <c r="H476"/>
  <c r="G478" l="1"/>
  <c r="H477"/>
  <c r="G479" l="1"/>
  <c r="H478"/>
  <c r="G480" l="1"/>
  <c r="H479"/>
  <c r="G481" l="1"/>
  <c r="H480"/>
  <c r="G482" l="1"/>
  <c r="H481"/>
  <c r="G483" l="1"/>
  <c r="H482"/>
  <c r="G484" l="1"/>
  <c r="H483"/>
  <c r="G485" l="1"/>
  <c r="H484"/>
  <c r="G486" l="1"/>
  <c r="H485"/>
  <c r="G487" l="1"/>
  <c r="H486"/>
  <c r="G488" l="1"/>
  <c r="H487"/>
  <c r="G489" l="1"/>
  <c r="H488"/>
  <c r="G490" l="1"/>
  <c r="H489"/>
  <c r="G491" l="1"/>
  <c r="H490"/>
  <c r="G492" l="1"/>
  <c r="H491"/>
  <c r="G493" l="1"/>
  <c r="H492"/>
  <c r="G494" l="1"/>
  <c r="H493"/>
  <c r="G495" l="1"/>
  <c r="H494"/>
  <c r="G496" l="1"/>
  <c r="H495"/>
  <c r="G497" l="1"/>
  <c r="H496"/>
  <c r="G498" l="1"/>
  <c r="G499" l="1"/>
  <c r="G500" l="1"/>
  <c r="H499"/>
  <c r="G501" l="1"/>
  <c r="H500"/>
  <c r="G502" l="1"/>
  <c r="H501"/>
  <c r="G503" l="1"/>
  <c r="H502"/>
  <c r="G504" l="1"/>
  <c r="H503"/>
  <c r="G505" l="1"/>
  <c r="H504"/>
  <c r="G506" l="1"/>
  <c r="H505"/>
  <c r="G507" l="1"/>
  <c r="H506"/>
  <c r="G508" l="1"/>
  <c r="H507"/>
  <c r="G509" l="1"/>
  <c r="H508"/>
  <c r="G510" l="1"/>
  <c r="H509"/>
  <c r="G511" l="1"/>
  <c r="H510"/>
  <c r="G512" l="1"/>
  <c r="H511"/>
  <c r="G513" l="1"/>
  <c r="H512"/>
  <c r="G514" l="1"/>
  <c r="H513"/>
  <c r="G515" l="1"/>
  <c r="H514"/>
  <c r="G516" l="1"/>
  <c r="H515"/>
  <c r="G517" l="1"/>
  <c r="H516"/>
  <c r="G518" l="1"/>
  <c r="H517"/>
  <c r="G519" l="1"/>
  <c r="H518"/>
  <c r="G520" l="1"/>
  <c r="H519"/>
  <c r="G521" l="1"/>
  <c r="H520"/>
  <c r="G522" l="1"/>
  <c r="H521"/>
  <c r="G523" l="1"/>
  <c r="H522"/>
  <c r="G524" l="1"/>
  <c r="H523"/>
  <c r="G525" l="1"/>
  <c r="H524"/>
  <c r="G526" l="1"/>
  <c r="H525"/>
  <c r="G527" l="1"/>
  <c r="H526"/>
  <c r="G528" l="1"/>
  <c r="G529" l="1"/>
  <c r="G530" l="1"/>
  <c r="H529"/>
  <c r="G531" l="1"/>
  <c r="H530"/>
  <c r="G532" l="1"/>
  <c r="H531"/>
  <c r="G533" l="1"/>
  <c r="H532"/>
  <c r="G534" l="1"/>
  <c r="H533"/>
  <c r="G535" l="1"/>
  <c r="H534"/>
  <c r="G536" l="1"/>
  <c r="H535"/>
  <c r="G537" l="1"/>
  <c r="H536"/>
  <c r="G538" l="1"/>
  <c r="H537"/>
  <c r="G539" l="1"/>
  <c r="H538"/>
  <c r="G540" l="1"/>
  <c r="H539"/>
  <c r="G541" l="1"/>
  <c r="H540"/>
  <c r="G542" l="1"/>
  <c r="H541"/>
  <c r="G543" l="1"/>
  <c r="H542"/>
  <c r="G544" l="1"/>
  <c r="H543"/>
  <c r="G545" l="1"/>
  <c r="H544"/>
  <c r="G546" l="1"/>
  <c r="H545"/>
  <c r="G547" l="1"/>
  <c r="H546"/>
  <c r="G548" l="1"/>
  <c r="H547"/>
  <c r="G549" l="1"/>
  <c r="H548"/>
  <c r="G550" l="1"/>
  <c r="H549"/>
  <c r="G551" l="1"/>
  <c r="H550"/>
  <c r="G552" l="1"/>
  <c r="H551"/>
  <c r="G553" l="1"/>
  <c r="H552"/>
  <c r="G554" l="1"/>
  <c r="H553"/>
  <c r="G555" l="1"/>
  <c r="H554"/>
  <c r="G556" l="1"/>
  <c r="G557" l="1"/>
  <c r="G558" l="1"/>
  <c r="H557"/>
  <c r="G559" l="1"/>
  <c r="H558"/>
  <c r="G560" l="1"/>
  <c r="H559"/>
  <c r="G561" l="1"/>
  <c r="H560"/>
  <c r="G562" l="1"/>
  <c r="H561"/>
  <c r="G563" l="1"/>
  <c r="H562"/>
  <c r="G564" l="1"/>
  <c r="H563"/>
  <c r="G565" l="1"/>
  <c r="H564"/>
  <c r="G566" l="1"/>
  <c r="H565"/>
  <c r="G567" l="1"/>
  <c r="H566"/>
  <c r="G568" l="1"/>
  <c r="H567"/>
  <c r="G569" l="1"/>
  <c r="H568"/>
  <c r="G570" l="1"/>
  <c r="H569"/>
  <c r="G571" l="1"/>
  <c r="H570"/>
  <c r="G572" l="1"/>
  <c r="H571"/>
  <c r="G573" l="1"/>
  <c r="H572"/>
  <c r="G574" l="1"/>
  <c r="H573"/>
  <c r="G575" l="1"/>
  <c r="H574"/>
  <c r="G576" l="1"/>
  <c r="H575"/>
  <c r="G577" l="1"/>
  <c r="H576"/>
  <c r="G578" l="1"/>
  <c r="H577"/>
  <c r="G579" l="1"/>
  <c r="H578"/>
  <c r="G580" l="1"/>
  <c r="H579"/>
  <c r="G581" l="1"/>
  <c r="H580"/>
  <c r="G582" l="1"/>
  <c r="H581"/>
  <c r="G583" l="1"/>
  <c r="H582"/>
  <c r="G584" l="1"/>
  <c r="H583"/>
  <c r="G585" l="1"/>
  <c r="H584"/>
  <c r="G586" l="1"/>
  <c r="H585"/>
  <c r="G587" l="1"/>
  <c r="G588" l="1"/>
  <c r="G589" l="1"/>
  <c r="H588"/>
  <c r="G590" l="1"/>
  <c r="H589"/>
  <c r="G591" l="1"/>
  <c r="H590"/>
  <c r="G592" l="1"/>
  <c r="H591"/>
  <c r="G593" l="1"/>
  <c r="H592"/>
  <c r="G594" l="1"/>
  <c r="H593"/>
  <c r="G595" l="1"/>
  <c r="H594"/>
  <c r="G596" l="1"/>
  <c r="H595"/>
  <c r="G597" l="1"/>
  <c r="H596"/>
  <c r="G598" l="1"/>
  <c r="H597"/>
  <c r="G599" l="1"/>
  <c r="H598"/>
  <c r="G600" l="1"/>
  <c r="H599"/>
  <c r="G601" l="1"/>
  <c r="H600"/>
  <c r="G602" l="1"/>
  <c r="H601"/>
  <c r="G603" l="1"/>
  <c r="H602"/>
  <c r="G604" l="1"/>
  <c r="H603"/>
  <c r="G605" l="1"/>
  <c r="H604"/>
  <c r="G606" l="1"/>
  <c r="H605"/>
  <c r="G607" l="1"/>
  <c r="H606"/>
  <c r="G608" l="1"/>
  <c r="H607"/>
  <c r="G609" l="1"/>
  <c r="H608"/>
  <c r="G610" l="1"/>
  <c r="H609"/>
  <c r="G611" l="1"/>
  <c r="H610"/>
  <c r="G612" l="1"/>
  <c r="H611"/>
  <c r="G613" l="1"/>
  <c r="H612"/>
  <c r="G614" l="1"/>
  <c r="H613"/>
  <c r="G615" l="1"/>
  <c r="H614"/>
  <c r="G616" l="1"/>
  <c r="H615"/>
  <c r="G617" l="1"/>
  <c r="H616"/>
  <c r="G618" l="1"/>
  <c r="H617"/>
  <c r="G619" l="1"/>
  <c r="H618"/>
  <c r="G620" l="1"/>
  <c r="G621" l="1"/>
  <c r="G622" l="1"/>
  <c r="H621"/>
  <c r="G623" l="1"/>
  <c r="H622"/>
  <c r="G624" l="1"/>
  <c r="H623"/>
  <c r="G625" l="1"/>
  <c r="H624"/>
  <c r="G626" l="1"/>
  <c r="H625"/>
  <c r="G627" l="1"/>
  <c r="H626"/>
  <c r="G628" l="1"/>
  <c r="H627"/>
  <c r="G629" l="1"/>
  <c r="H628"/>
  <c r="G630" l="1"/>
  <c r="H629"/>
  <c r="G631" l="1"/>
  <c r="H630"/>
  <c r="G632" l="1"/>
  <c r="H631"/>
  <c r="G633" l="1"/>
  <c r="H632"/>
  <c r="G634" l="1"/>
  <c r="H633"/>
  <c r="G635" l="1"/>
  <c r="H634"/>
  <c r="G636" l="1"/>
  <c r="H635"/>
  <c r="G637" l="1"/>
  <c r="H636"/>
  <c r="G638" l="1"/>
  <c r="H637"/>
  <c r="G639" l="1"/>
  <c r="H638"/>
  <c r="G640" l="1"/>
  <c r="H639"/>
  <c r="G641" l="1"/>
  <c r="H640"/>
  <c r="G642" l="1"/>
  <c r="H641"/>
  <c r="G643" l="1"/>
  <c r="H642"/>
  <c r="G644" l="1"/>
  <c r="H643"/>
  <c r="G645" l="1"/>
  <c r="H644"/>
  <c r="G646" l="1"/>
  <c r="G647" l="1"/>
  <c r="G648" l="1"/>
  <c r="H647"/>
  <c r="G649" l="1"/>
  <c r="H648"/>
  <c r="G650" l="1"/>
  <c r="H649"/>
  <c r="G651" l="1"/>
  <c r="H650"/>
  <c r="G652" l="1"/>
  <c r="H651"/>
  <c r="G653" l="1"/>
  <c r="H652"/>
  <c r="G654" l="1"/>
  <c r="H653"/>
  <c r="G655" l="1"/>
  <c r="H654"/>
  <c r="G656" l="1"/>
  <c r="H655"/>
  <c r="G657" l="1"/>
  <c r="H656"/>
  <c r="G658" l="1"/>
  <c r="H657"/>
  <c r="G659" l="1"/>
  <c r="H658"/>
  <c r="G660" l="1"/>
  <c r="H659"/>
  <c r="G661" l="1"/>
  <c r="H660"/>
  <c r="G662" l="1"/>
  <c r="H661"/>
  <c r="G663" l="1"/>
  <c r="H662"/>
  <c r="G664" l="1"/>
  <c r="H663"/>
  <c r="G665" l="1"/>
  <c r="H664"/>
  <c r="G666" l="1"/>
  <c r="H665"/>
  <c r="G667" l="1"/>
  <c r="H666"/>
  <c r="G668" l="1"/>
  <c r="H667"/>
  <c r="G669" l="1"/>
  <c r="H668"/>
  <c r="G670" l="1"/>
  <c r="H669"/>
  <c r="G671" l="1"/>
  <c r="H670"/>
  <c r="G672" l="1"/>
  <c r="H671"/>
  <c r="G673" l="1"/>
  <c r="H672"/>
  <c r="G674" l="1"/>
  <c r="G675" l="1"/>
  <c r="G676" l="1"/>
  <c r="H675"/>
  <c r="G677" l="1"/>
  <c r="H676"/>
  <c r="G678" l="1"/>
  <c r="H677"/>
  <c r="G679" l="1"/>
  <c r="H678"/>
  <c r="G680" l="1"/>
  <c r="H679"/>
  <c r="G681" l="1"/>
  <c r="H680"/>
  <c r="G682" l="1"/>
  <c r="H681"/>
  <c r="G683" l="1"/>
  <c r="H682"/>
  <c r="G684" l="1"/>
  <c r="H683"/>
  <c r="G685" l="1"/>
  <c r="H684"/>
  <c r="G686" l="1"/>
  <c r="H685"/>
  <c r="G687" l="1"/>
  <c r="H686"/>
  <c r="G688" l="1"/>
  <c r="H687"/>
  <c r="G689" l="1"/>
  <c r="H688"/>
  <c r="G690" l="1"/>
  <c r="H689"/>
  <c r="G691" l="1"/>
  <c r="H690"/>
  <c r="G692" l="1"/>
  <c r="H691"/>
  <c r="G693" l="1"/>
  <c r="H692"/>
  <c r="G694" l="1"/>
  <c r="H693"/>
  <c r="G695" l="1"/>
  <c r="H694"/>
  <c r="G696" l="1"/>
  <c r="H695"/>
  <c r="G697" l="1"/>
  <c r="G698" l="1"/>
  <c r="G699" l="1"/>
  <c r="H698"/>
  <c r="G700" l="1"/>
  <c r="H699"/>
  <c r="G701" l="1"/>
  <c r="H700"/>
  <c r="G702" l="1"/>
  <c r="H701"/>
  <c r="G703" l="1"/>
  <c r="H702"/>
  <c r="G704" l="1"/>
  <c r="H703"/>
  <c r="G705" l="1"/>
  <c r="H704"/>
  <c r="G706" l="1"/>
  <c r="H705"/>
  <c r="G707" l="1"/>
  <c r="H706"/>
  <c r="G708" l="1"/>
  <c r="H707"/>
  <c r="G709" l="1"/>
  <c r="H708"/>
  <c r="G710" l="1"/>
  <c r="H709"/>
  <c r="G711" l="1"/>
  <c r="H710"/>
  <c r="G712" l="1"/>
  <c r="H711"/>
  <c r="G713" l="1"/>
  <c r="H712"/>
  <c r="G714" l="1"/>
  <c r="H713"/>
  <c r="G715" l="1"/>
  <c r="H714"/>
  <c r="G716" l="1"/>
  <c r="H715"/>
  <c r="G717" l="1"/>
  <c r="H716"/>
  <c r="G718" l="1"/>
  <c r="H717"/>
  <c r="G719" l="1"/>
  <c r="H718"/>
  <c r="G720" l="1"/>
  <c r="H719"/>
  <c r="G721" l="1"/>
  <c r="H720"/>
  <c r="G722" l="1"/>
  <c r="H721"/>
  <c r="G723" l="1"/>
  <c r="H722"/>
  <c r="G724" l="1"/>
  <c r="H723"/>
  <c r="G725" l="1"/>
  <c r="G726" l="1"/>
  <c r="G727" l="1"/>
  <c r="H726"/>
  <c r="G728" l="1"/>
  <c r="H727"/>
  <c r="G729" l="1"/>
  <c r="H728"/>
  <c r="G730" l="1"/>
  <c r="H729"/>
  <c r="G731" l="1"/>
  <c r="H730"/>
  <c r="G732" l="1"/>
  <c r="H731"/>
  <c r="G733" l="1"/>
  <c r="H732"/>
  <c r="G734" l="1"/>
  <c r="H733"/>
  <c r="G735" l="1"/>
  <c r="H734"/>
  <c r="G736" l="1"/>
  <c r="H735"/>
  <c r="G737" l="1"/>
  <c r="H736"/>
  <c r="G738" l="1"/>
  <c r="H737"/>
  <c r="G739" l="1"/>
  <c r="H738"/>
  <c r="G740" l="1"/>
  <c r="H739"/>
  <c r="G741" l="1"/>
  <c r="H740"/>
  <c r="G742" l="1"/>
  <c r="H741"/>
  <c r="G743" l="1"/>
  <c r="H742"/>
  <c r="G744" l="1"/>
  <c r="H743"/>
  <c r="G745" l="1"/>
  <c r="H744"/>
  <c r="G746" l="1"/>
  <c r="H745"/>
  <c r="G747" l="1"/>
  <c r="H746"/>
  <c r="G748" l="1"/>
  <c r="H747"/>
  <c r="G749" l="1"/>
  <c r="H748"/>
  <c r="G750" l="1"/>
  <c r="H749"/>
  <c r="G751" l="1"/>
  <c r="H750"/>
  <c r="G752" l="1"/>
  <c r="H751"/>
  <c r="G753" l="1"/>
  <c r="G754" l="1"/>
  <c r="G755" l="1"/>
  <c r="H754"/>
  <c r="G756" l="1"/>
  <c r="H755"/>
  <c r="G757" l="1"/>
  <c r="H756"/>
  <c r="G758" l="1"/>
  <c r="H757"/>
  <c r="G759" l="1"/>
  <c r="H758"/>
  <c r="G760" l="1"/>
  <c r="H759"/>
  <c r="G761" l="1"/>
  <c r="H760"/>
  <c r="G762" l="1"/>
  <c r="H761"/>
  <c r="G763" l="1"/>
  <c r="H762"/>
  <c r="G764" l="1"/>
  <c r="H763"/>
  <c r="G765" l="1"/>
  <c r="H764"/>
  <c r="G766" l="1"/>
  <c r="H765"/>
  <c r="G767" l="1"/>
  <c r="H766"/>
  <c r="G768" l="1"/>
  <c r="H767"/>
  <c r="G769" l="1"/>
  <c r="H768"/>
  <c r="G770" l="1"/>
  <c r="H769"/>
  <c r="G771" l="1"/>
  <c r="H770"/>
  <c r="G772" l="1"/>
  <c r="H771"/>
  <c r="G773" l="1"/>
  <c r="H772"/>
  <c r="G774" l="1"/>
  <c r="H773"/>
  <c r="G775" l="1"/>
  <c r="H774"/>
  <c r="G776" l="1"/>
  <c r="H775"/>
  <c r="G777" l="1"/>
  <c r="H776"/>
  <c r="G778" l="1"/>
  <c r="H777"/>
  <c r="G779" l="1"/>
  <c r="H778"/>
  <c r="G780" l="1"/>
  <c r="G781" l="1"/>
  <c r="G782" l="1"/>
  <c r="H781"/>
  <c r="G783" l="1"/>
  <c r="H782"/>
  <c r="G784" l="1"/>
  <c r="H783"/>
  <c r="G785" l="1"/>
  <c r="H784"/>
  <c r="G786" l="1"/>
  <c r="H785"/>
  <c r="G787" l="1"/>
  <c r="H786"/>
  <c r="G788" l="1"/>
  <c r="H787"/>
  <c r="G789" l="1"/>
  <c r="H788"/>
  <c r="G790" l="1"/>
  <c r="H789"/>
  <c r="G791" l="1"/>
  <c r="H790"/>
  <c r="G792" l="1"/>
  <c r="H791"/>
  <c r="G793" l="1"/>
  <c r="H792"/>
  <c r="G794" l="1"/>
  <c r="H793"/>
  <c r="G795" l="1"/>
  <c r="H794"/>
  <c r="G796" l="1"/>
  <c r="H795"/>
  <c r="G797" l="1"/>
  <c r="H796"/>
  <c r="G798" l="1"/>
  <c r="H797"/>
  <c r="G799" l="1"/>
  <c r="H798"/>
  <c r="G800" l="1"/>
  <c r="H799"/>
  <c r="G801" l="1"/>
  <c r="H800"/>
  <c r="G802" l="1"/>
  <c r="H801"/>
  <c r="G803" l="1"/>
  <c r="H802"/>
  <c r="G804" l="1"/>
  <c r="H803"/>
  <c r="G805" l="1"/>
  <c r="H804"/>
  <c r="G806" l="1"/>
  <c r="H805"/>
  <c r="G807" l="1"/>
  <c r="H806"/>
  <c r="G808" l="1"/>
  <c r="H807"/>
  <c r="G809" l="1"/>
  <c r="G810" l="1"/>
  <c r="G811" l="1"/>
  <c r="H810"/>
  <c r="G812" l="1"/>
  <c r="H811"/>
  <c r="G813" l="1"/>
  <c r="H812"/>
  <c r="G814" l="1"/>
  <c r="H813"/>
  <c r="G815" l="1"/>
  <c r="H814"/>
  <c r="G816" l="1"/>
  <c r="H815"/>
  <c r="G817" l="1"/>
  <c r="H816"/>
  <c r="G818" l="1"/>
  <c r="H817"/>
  <c r="G819" l="1"/>
  <c r="H818"/>
  <c r="G820" l="1"/>
  <c r="H819"/>
  <c r="G821" l="1"/>
  <c r="H820"/>
  <c r="G822" l="1"/>
  <c r="H821"/>
  <c r="G823" l="1"/>
  <c r="H822"/>
  <c r="G824" l="1"/>
  <c r="H823"/>
  <c r="G825" l="1"/>
  <c r="H824"/>
  <c r="G826" l="1"/>
  <c r="H825"/>
  <c r="G827" l="1"/>
  <c r="H826"/>
  <c r="G828" l="1"/>
  <c r="H827"/>
  <c r="G829" l="1"/>
  <c r="H828"/>
  <c r="G830" l="1"/>
  <c r="H829"/>
  <c r="G831" l="1"/>
  <c r="H830"/>
  <c r="G832" l="1"/>
  <c r="H831"/>
  <c r="G833" l="1"/>
  <c r="H832"/>
  <c r="G834" l="1"/>
  <c r="H833"/>
  <c r="G835" l="1"/>
  <c r="H834"/>
  <c r="G836" l="1"/>
  <c r="H835"/>
  <c r="G837" l="1"/>
  <c r="G838" l="1"/>
  <c r="G839" l="1"/>
  <c r="H838"/>
  <c r="G840" l="1"/>
  <c r="H839"/>
  <c r="G841" l="1"/>
  <c r="H840"/>
  <c r="G842" l="1"/>
  <c r="H841"/>
  <c r="G843" l="1"/>
  <c r="H842"/>
  <c r="G844" l="1"/>
  <c r="H843"/>
  <c r="G845" l="1"/>
  <c r="H844"/>
  <c r="G846" l="1"/>
  <c r="H845"/>
  <c r="G847" l="1"/>
  <c r="H846"/>
  <c r="G848" l="1"/>
  <c r="H847"/>
  <c r="G849" l="1"/>
  <c r="H848"/>
  <c r="G850" l="1"/>
  <c r="H849"/>
  <c r="G851" l="1"/>
  <c r="H850"/>
  <c r="G852" l="1"/>
  <c r="H851"/>
  <c r="G853" l="1"/>
  <c r="H852"/>
  <c r="G854" l="1"/>
  <c r="H853"/>
  <c r="G855" l="1"/>
  <c r="H854"/>
  <c r="G856" l="1"/>
  <c r="H855"/>
  <c r="G857" l="1"/>
  <c r="H856"/>
  <c r="G858" l="1"/>
  <c r="H857"/>
  <c r="G859" l="1"/>
  <c r="H858"/>
  <c r="G860" l="1"/>
  <c r="H859"/>
  <c r="G861" l="1"/>
  <c r="H860"/>
  <c r="G862" l="1"/>
  <c r="H861"/>
  <c r="G863" l="1"/>
  <c r="H862"/>
  <c r="G864" l="1"/>
  <c r="H863"/>
  <c r="G865" l="1"/>
  <c r="H864"/>
  <c r="G866" l="1"/>
  <c r="H865"/>
  <c r="G867" l="1"/>
  <c r="H866"/>
  <c r="G868" l="1"/>
  <c r="H867"/>
  <c r="G869" l="1"/>
  <c r="H868"/>
  <c r="G870" l="1"/>
  <c r="H869"/>
  <c r="G871" l="1"/>
  <c r="H870"/>
  <c r="G872" l="1"/>
  <c r="H871"/>
  <c r="G873" l="1"/>
  <c r="H872"/>
  <c r="G874" l="1"/>
  <c r="H873"/>
  <c r="G875" l="1"/>
  <c r="H874"/>
  <c r="G876" l="1"/>
  <c r="H875"/>
  <c r="G877" l="1"/>
  <c r="H876"/>
  <c r="G878" l="1"/>
  <c r="G879" l="1"/>
  <c r="G880" l="1"/>
  <c r="H879"/>
  <c r="G881" l="1"/>
  <c r="H880"/>
  <c r="G882" l="1"/>
  <c r="H881"/>
  <c r="G883" l="1"/>
  <c r="H882"/>
  <c r="G884" l="1"/>
  <c r="H883"/>
  <c r="G885" l="1"/>
  <c r="H884"/>
  <c r="G886" l="1"/>
  <c r="H885"/>
  <c r="G887" l="1"/>
  <c r="H886"/>
  <c r="G888" l="1"/>
  <c r="H887"/>
  <c r="G889" l="1"/>
  <c r="H888"/>
  <c r="G890" l="1"/>
  <c r="H889"/>
  <c r="G891" l="1"/>
  <c r="H890"/>
  <c r="G892" l="1"/>
  <c r="H891"/>
  <c r="G893" l="1"/>
  <c r="H892"/>
  <c r="G894" l="1"/>
  <c r="H893"/>
  <c r="G895" l="1"/>
  <c r="H894"/>
  <c r="G896" l="1"/>
  <c r="H895"/>
  <c r="G897" l="1"/>
  <c r="H896"/>
  <c r="G898" l="1"/>
  <c r="H897"/>
  <c r="G899" l="1"/>
  <c r="H898"/>
  <c r="G900" l="1"/>
  <c r="H899"/>
  <c r="G901" l="1"/>
  <c r="H900"/>
  <c r="G902" l="1"/>
  <c r="H901"/>
  <c r="G903" l="1"/>
  <c r="H902"/>
  <c r="G904" l="1"/>
  <c r="H903"/>
  <c r="G905" l="1"/>
  <c r="H904"/>
  <c r="G906" l="1"/>
  <c r="H905"/>
  <c r="G907" l="1"/>
  <c r="H906"/>
  <c r="G908" l="1"/>
  <c r="H907"/>
  <c r="G909" l="1"/>
  <c r="H908"/>
  <c r="G910" l="1"/>
  <c r="H909"/>
  <c r="G911" l="1"/>
  <c r="H910"/>
  <c r="G912" l="1"/>
  <c r="H911"/>
  <c r="G913" l="1"/>
  <c r="H912"/>
  <c r="G914" l="1"/>
  <c r="H913"/>
  <c r="G915" l="1"/>
  <c r="H914"/>
  <c r="G916" l="1"/>
  <c r="H915"/>
  <c r="G917" l="1"/>
  <c r="H916"/>
  <c r="G918" l="1"/>
  <c r="H917"/>
  <c r="G919" l="1"/>
  <c r="H918"/>
  <c r="G920" l="1"/>
  <c r="H919"/>
  <c r="G921" l="1"/>
  <c r="H920"/>
  <c r="G922" l="1"/>
  <c r="H921"/>
  <c r="G923" l="1"/>
  <c r="H922"/>
  <c r="G924" l="1"/>
  <c r="G925" l="1"/>
  <c r="G926" l="1"/>
  <c r="H925"/>
  <c r="G927" l="1"/>
  <c r="H926"/>
  <c r="G928" l="1"/>
  <c r="H927"/>
  <c r="G929" l="1"/>
  <c r="H928"/>
  <c r="G930" l="1"/>
  <c r="H929"/>
  <c r="G931" l="1"/>
  <c r="H930"/>
  <c r="G932" l="1"/>
  <c r="H931"/>
  <c r="G933" l="1"/>
  <c r="H932"/>
  <c r="G934" l="1"/>
  <c r="H933"/>
  <c r="G935" l="1"/>
  <c r="H934"/>
  <c r="G936" l="1"/>
  <c r="H935"/>
  <c r="G937" l="1"/>
  <c r="H936"/>
  <c r="G938" l="1"/>
  <c r="H937"/>
  <c r="G939" l="1"/>
  <c r="H938"/>
  <c r="G940" l="1"/>
  <c r="H939"/>
  <c r="G941" l="1"/>
  <c r="H940"/>
  <c r="G942" l="1"/>
  <c r="H941"/>
  <c r="G943" l="1"/>
  <c r="H942"/>
  <c r="G944" l="1"/>
  <c r="H943"/>
  <c r="G945" l="1"/>
  <c r="H944"/>
  <c r="G946" l="1"/>
  <c r="H945"/>
  <c r="G947" l="1"/>
  <c r="H946"/>
  <c r="G948" l="1"/>
  <c r="H947"/>
  <c r="G949" l="1"/>
  <c r="H948"/>
  <c r="G950" l="1"/>
  <c r="H949"/>
  <c r="G951" l="1"/>
  <c r="H950"/>
  <c r="G952" l="1"/>
  <c r="H951"/>
  <c r="G953" l="1"/>
  <c r="H952"/>
  <c r="G954" l="1"/>
  <c r="H953"/>
  <c r="G955" l="1"/>
  <c r="H954"/>
  <c r="G956" l="1"/>
  <c r="H955"/>
  <c r="G957" l="1"/>
  <c r="H956"/>
  <c r="G958" l="1"/>
  <c r="H957"/>
  <c r="G959" l="1"/>
  <c r="H958"/>
  <c r="G960" l="1"/>
  <c r="H959"/>
  <c r="G961" l="1"/>
  <c r="H960"/>
  <c r="G962" l="1"/>
  <c r="H961"/>
  <c r="G963" l="1"/>
  <c r="G964" l="1"/>
  <c r="G965" l="1"/>
  <c r="H964"/>
  <c r="G966" l="1"/>
  <c r="H965"/>
  <c r="G967" l="1"/>
  <c r="H966"/>
  <c r="G968" l="1"/>
  <c r="H967"/>
  <c r="G969" l="1"/>
  <c r="H968"/>
  <c r="G970" l="1"/>
  <c r="H969"/>
  <c r="G971" l="1"/>
  <c r="H970"/>
  <c r="G972" l="1"/>
  <c r="H971"/>
  <c r="G973" l="1"/>
  <c r="H972"/>
  <c r="G974" l="1"/>
  <c r="H973"/>
  <c r="G975" l="1"/>
  <c r="H974"/>
  <c r="G976" l="1"/>
  <c r="H975"/>
  <c r="G977" l="1"/>
  <c r="H976"/>
  <c r="G978" l="1"/>
  <c r="H977"/>
  <c r="G979" l="1"/>
  <c r="H978"/>
  <c r="G980" l="1"/>
  <c r="H979"/>
  <c r="G981" l="1"/>
  <c r="H980"/>
  <c r="G982" l="1"/>
  <c r="H981"/>
  <c r="G983" l="1"/>
  <c r="H982"/>
  <c r="G984" l="1"/>
  <c r="H983"/>
  <c r="G985" l="1"/>
  <c r="H984"/>
  <c r="G986" l="1"/>
  <c r="H985"/>
  <c r="G987" l="1"/>
  <c r="H986"/>
  <c r="G988" l="1"/>
  <c r="H987"/>
  <c r="G989" l="1"/>
  <c r="H988"/>
  <c r="G990" l="1"/>
  <c r="H989"/>
  <c r="G991" l="1"/>
  <c r="H990"/>
  <c r="G992" l="1"/>
  <c r="H991"/>
  <c r="G993" l="1"/>
  <c r="H992"/>
  <c r="G994" l="1"/>
  <c r="H993"/>
  <c r="G995" l="1"/>
  <c r="H994"/>
  <c r="G996" l="1"/>
  <c r="H995"/>
  <c r="G997" l="1"/>
  <c r="H996"/>
  <c r="G998" l="1"/>
  <c r="H997"/>
  <c r="G999" l="1"/>
  <c r="H998"/>
  <c r="G1000" l="1"/>
  <c r="H999"/>
  <c r="G1001" l="1"/>
  <c r="G1002" l="1"/>
  <c r="G1003" l="1"/>
  <c r="H1002"/>
  <c r="G1004" l="1"/>
  <c r="H1003"/>
  <c r="G1005" l="1"/>
  <c r="H1004"/>
  <c r="G1006" l="1"/>
  <c r="H1005"/>
  <c r="G1007" l="1"/>
  <c r="H1006"/>
  <c r="G1008" l="1"/>
  <c r="H1007"/>
  <c r="G1009" l="1"/>
  <c r="H1008"/>
  <c r="G1010" l="1"/>
  <c r="H1009"/>
  <c r="G1011" l="1"/>
  <c r="H1010"/>
  <c r="G1012" l="1"/>
  <c r="H1011"/>
  <c r="G1013" l="1"/>
  <c r="H1012"/>
  <c r="G1014" l="1"/>
  <c r="H1013"/>
  <c r="G1015" l="1"/>
  <c r="H1014"/>
  <c r="G1016" l="1"/>
  <c r="H1015"/>
  <c r="G1017" l="1"/>
  <c r="H1016"/>
  <c r="G1018" l="1"/>
  <c r="H1017"/>
  <c r="G1019" l="1"/>
  <c r="H1018"/>
  <c r="G1020" l="1"/>
  <c r="H1019"/>
  <c r="G1021" l="1"/>
  <c r="H1020"/>
  <c r="G1022" l="1"/>
  <c r="H1021"/>
  <c r="G1023" l="1"/>
  <c r="H1022"/>
  <c r="G1024" l="1"/>
  <c r="H1023"/>
  <c r="G1025" l="1"/>
  <c r="H1024"/>
  <c r="G1026" l="1"/>
  <c r="H1025"/>
  <c r="G1027" l="1"/>
  <c r="H1026"/>
  <c r="G1028" l="1"/>
  <c r="H1027"/>
  <c r="G1029" l="1"/>
  <c r="H1028"/>
  <c r="G1030" l="1"/>
  <c r="H1029"/>
  <c r="G1031" l="1"/>
  <c r="H1030"/>
  <c r="G1032" l="1"/>
  <c r="H1031"/>
  <c r="G1033" l="1"/>
  <c r="H1032"/>
  <c r="G1034" l="1"/>
  <c r="G1035" l="1"/>
  <c r="G1036" l="1"/>
  <c r="H1035"/>
  <c r="G1037" l="1"/>
  <c r="H1036"/>
  <c r="G1038" l="1"/>
  <c r="H1037"/>
  <c r="G1039" l="1"/>
  <c r="H1038"/>
  <c r="G1040" l="1"/>
  <c r="H1039"/>
  <c r="G1041" l="1"/>
  <c r="H1040"/>
  <c r="G1042" l="1"/>
  <c r="H1041"/>
  <c r="G1043" l="1"/>
  <c r="H1042"/>
  <c r="G1044" l="1"/>
  <c r="H1043"/>
  <c r="G1045" l="1"/>
  <c r="H1044"/>
  <c r="G1046" l="1"/>
  <c r="H1045"/>
  <c r="G1047" l="1"/>
  <c r="H1046"/>
  <c r="G1048" l="1"/>
  <c r="H1047"/>
  <c r="G1049" l="1"/>
  <c r="H1048"/>
  <c r="G1050" l="1"/>
  <c r="H1049"/>
  <c r="G1051" l="1"/>
  <c r="H1050"/>
  <c r="G1052" l="1"/>
  <c r="H1051"/>
  <c r="G1053" l="1"/>
  <c r="H1052"/>
  <c r="G1054" l="1"/>
  <c r="H1053"/>
  <c r="G1055" l="1"/>
  <c r="H1054"/>
  <c r="G1056" l="1"/>
  <c r="H1055"/>
  <c r="G1057" l="1"/>
  <c r="H1056"/>
  <c r="G1058" l="1"/>
  <c r="H1057"/>
  <c r="G1059" l="1"/>
  <c r="H1058"/>
  <c r="G1060" l="1"/>
  <c r="H1059"/>
  <c r="G1061" l="1"/>
  <c r="H1060"/>
  <c r="G1062" l="1"/>
  <c r="H1061"/>
  <c r="G1063" l="1"/>
  <c r="G1064" l="1"/>
  <c r="G1065" l="1"/>
  <c r="H1064"/>
  <c r="G1066" l="1"/>
  <c r="H1065"/>
  <c r="G1067" l="1"/>
  <c r="H1066"/>
  <c r="G1068" l="1"/>
  <c r="H1067"/>
  <c r="G1069" l="1"/>
  <c r="H1068"/>
  <c r="G1070" l="1"/>
  <c r="H1069"/>
  <c r="G1071" l="1"/>
  <c r="H1070"/>
  <c r="G1072" l="1"/>
  <c r="H1071"/>
  <c r="G1073" l="1"/>
  <c r="H1072"/>
  <c r="G1074" l="1"/>
  <c r="H1073"/>
  <c r="G1075" l="1"/>
  <c r="H1074"/>
  <c r="G1076" l="1"/>
  <c r="H1075"/>
  <c r="G1077" l="1"/>
  <c r="H1076"/>
  <c r="G1078" l="1"/>
  <c r="H1077"/>
  <c r="G1079" l="1"/>
  <c r="H1078"/>
  <c r="G1080" l="1"/>
  <c r="H1079"/>
  <c r="G1081" l="1"/>
  <c r="H1080"/>
  <c r="G1082" l="1"/>
  <c r="H1081"/>
  <c r="G1083" l="1"/>
  <c r="H1082"/>
  <c r="G1084" l="1"/>
  <c r="H1083"/>
  <c r="G1085" l="1"/>
  <c r="H1084"/>
  <c r="G1086" l="1"/>
  <c r="H1085"/>
  <c r="G1087" l="1"/>
  <c r="H1086"/>
  <c r="G1088" l="1"/>
  <c r="H1087"/>
  <c r="G1089" l="1"/>
  <c r="G1090" l="1"/>
  <c r="G1091" l="1"/>
  <c r="H1090"/>
  <c r="G1092" l="1"/>
  <c r="H1091"/>
  <c r="G1093" l="1"/>
  <c r="H1092"/>
  <c r="G1094" l="1"/>
  <c r="H1093"/>
  <c r="G1095" l="1"/>
  <c r="H1094"/>
  <c r="G1096" l="1"/>
  <c r="H1095"/>
  <c r="G1097" l="1"/>
  <c r="H1096"/>
  <c r="G1098" l="1"/>
  <c r="H1097"/>
  <c r="G1099" l="1"/>
  <c r="H1098"/>
  <c r="G1100" l="1"/>
  <c r="H1099"/>
  <c r="G1101" l="1"/>
  <c r="H1100"/>
  <c r="G1102" l="1"/>
  <c r="H1101"/>
  <c r="G1103" l="1"/>
  <c r="H1102"/>
  <c r="G1104" l="1"/>
  <c r="H1103"/>
  <c r="G1105" l="1"/>
  <c r="H1104"/>
  <c r="G1106" l="1"/>
  <c r="H1105"/>
  <c r="G1107" l="1"/>
  <c r="H1106"/>
  <c r="G1108" l="1"/>
  <c r="H1107"/>
  <c r="G1109" l="1"/>
  <c r="H1108"/>
  <c r="G1110" l="1"/>
  <c r="H1109"/>
  <c r="G1111" l="1"/>
  <c r="H1110"/>
  <c r="G1112" l="1"/>
  <c r="H1111"/>
  <c r="G1113" l="1"/>
  <c r="H1112"/>
  <c r="G1114" l="1"/>
  <c r="H1113"/>
  <c r="G1115" l="1"/>
  <c r="H1114"/>
  <c r="G1116" l="1"/>
  <c r="G1117" l="1"/>
  <c r="G1118" l="1"/>
  <c r="H1117"/>
  <c r="G1119" l="1"/>
  <c r="H1118"/>
  <c r="G1120" l="1"/>
  <c r="H1119"/>
  <c r="G1121" l="1"/>
  <c r="H1120"/>
  <c r="G1122" l="1"/>
  <c r="H1121"/>
  <c r="G1123" l="1"/>
  <c r="H1122"/>
  <c r="G1124" l="1"/>
  <c r="H1123"/>
  <c r="G1125" l="1"/>
  <c r="H1124"/>
  <c r="G1126" l="1"/>
  <c r="H1125"/>
  <c r="G1127" l="1"/>
  <c r="H1126"/>
  <c r="G1128" l="1"/>
  <c r="H1127"/>
  <c r="G1129" l="1"/>
  <c r="H1128"/>
  <c r="G1130" l="1"/>
  <c r="H1129"/>
  <c r="G1131" l="1"/>
  <c r="H1130"/>
  <c r="G1132" l="1"/>
  <c r="H1131"/>
  <c r="G1133" l="1"/>
  <c r="H1132"/>
  <c r="G1134" l="1"/>
  <c r="H1133"/>
  <c r="G1135" l="1"/>
  <c r="H1134"/>
  <c r="G1136" l="1"/>
  <c r="H1135"/>
  <c r="G1137" l="1"/>
  <c r="H1136"/>
  <c r="G1138" l="1"/>
  <c r="H1137"/>
  <c r="G1139" l="1"/>
  <c r="H1138"/>
  <c r="G1140" l="1"/>
  <c r="H1139"/>
  <c r="G1141" l="1"/>
  <c r="H1140"/>
  <c r="G1142" l="1"/>
  <c r="H1141"/>
  <c r="G1143" l="1"/>
  <c r="H1142"/>
  <c r="G1144" l="1"/>
  <c r="H1143"/>
  <c r="G1145" l="1"/>
  <c r="G1146" l="1"/>
  <c r="G1147" l="1"/>
  <c r="H1146"/>
  <c r="G1148" l="1"/>
  <c r="H1147"/>
  <c r="G1149" l="1"/>
  <c r="H1148"/>
  <c r="G1150" l="1"/>
  <c r="H1149"/>
  <c r="G1151" l="1"/>
  <c r="H1150"/>
  <c r="G1152" l="1"/>
  <c r="H1151"/>
  <c r="G1153" l="1"/>
  <c r="H1152"/>
  <c r="G1154" l="1"/>
  <c r="H1153"/>
  <c r="G1155" l="1"/>
  <c r="H1154"/>
  <c r="G1156" l="1"/>
  <c r="H1155"/>
  <c r="G1157" l="1"/>
  <c r="H1156"/>
  <c r="G1158" l="1"/>
  <c r="H1157"/>
  <c r="G1159" l="1"/>
  <c r="H1158"/>
  <c r="G1160" l="1"/>
  <c r="H1159"/>
  <c r="G1161" l="1"/>
  <c r="H1160"/>
  <c r="G1162" l="1"/>
  <c r="H1161"/>
  <c r="G1163" l="1"/>
  <c r="H1162"/>
  <c r="G1164" l="1"/>
  <c r="H1163"/>
  <c r="G1165" l="1"/>
  <c r="H1164"/>
  <c r="G1166" l="1"/>
  <c r="H1165"/>
  <c r="G1167" l="1"/>
  <c r="H1166"/>
  <c r="G1168" l="1"/>
  <c r="H1167"/>
  <c r="G1169" l="1"/>
  <c r="H1168"/>
  <c r="G1170" l="1"/>
  <c r="H1169"/>
  <c r="G1171" l="1"/>
  <c r="H1170"/>
  <c r="G1172" l="1"/>
  <c r="H1171"/>
  <c r="G1173" l="1"/>
  <c r="H1172"/>
  <c r="G1174" l="1"/>
  <c r="H1173"/>
  <c r="G1175" l="1"/>
  <c r="H1174"/>
  <c r="G1176" l="1"/>
  <c r="H1175"/>
  <c r="G1177" l="1"/>
  <c r="H1176"/>
  <c r="G1178" l="1"/>
  <c r="H1177"/>
  <c r="G1179" l="1"/>
  <c r="H1178"/>
  <c r="G1180" l="1"/>
  <c r="H1179"/>
  <c r="G1181" l="1"/>
  <c r="G1182" l="1"/>
  <c r="G1183" l="1"/>
  <c r="H1182"/>
  <c r="G1184" l="1"/>
  <c r="H1183"/>
  <c r="G1185" l="1"/>
  <c r="H1184"/>
  <c r="G1186" l="1"/>
  <c r="H1185"/>
  <c r="G1187" l="1"/>
  <c r="H1186"/>
  <c r="G1188" l="1"/>
  <c r="H1187"/>
  <c r="G1189" l="1"/>
  <c r="H1188"/>
  <c r="G1190" l="1"/>
  <c r="H1189"/>
  <c r="G1191" l="1"/>
  <c r="H1190"/>
  <c r="G1192" l="1"/>
  <c r="H1191"/>
  <c r="G1193" l="1"/>
  <c r="H1192"/>
  <c r="G1194" l="1"/>
  <c r="H1193"/>
  <c r="G1195" l="1"/>
  <c r="H1194"/>
  <c r="G1196" l="1"/>
  <c r="H1195"/>
  <c r="G1197" l="1"/>
  <c r="H1196"/>
  <c r="G1198" l="1"/>
  <c r="H1197"/>
  <c r="G1199" l="1"/>
  <c r="H1198"/>
  <c r="G1200" l="1"/>
  <c r="H1199"/>
  <c r="G1201" l="1"/>
  <c r="H1200"/>
  <c r="G1202" l="1"/>
  <c r="H1201"/>
  <c r="G1203" l="1"/>
  <c r="H1202"/>
  <c r="G1204" l="1"/>
  <c r="H1203"/>
  <c r="G1205" l="1"/>
  <c r="H1204"/>
  <c r="G1206" l="1"/>
  <c r="H1205"/>
  <c r="G1207" l="1"/>
  <c r="H1206"/>
  <c r="G1208" l="1"/>
  <c r="H1207"/>
  <c r="G1209" l="1"/>
  <c r="H1208"/>
  <c r="G1210" l="1"/>
  <c r="H1209"/>
  <c r="G1211" l="1"/>
  <c r="H1210"/>
  <c r="G1212" l="1"/>
  <c r="H1211"/>
  <c r="G1213" l="1"/>
  <c r="H1212"/>
  <c r="G1214" l="1"/>
  <c r="H1213"/>
  <c r="G1215" l="1"/>
  <c r="H1214"/>
  <c r="G1216" l="1"/>
  <c r="H1215"/>
  <c r="G1217" l="1"/>
  <c r="H1216"/>
  <c r="G1218" l="1"/>
  <c r="H1217"/>
  <c r="G1219" l="1"/>
  <c r="H1218"/>
  <c r="G1220" l="1"/>
  <c r="H1219"/>
  <c r="G1221" l="1"/>
  <c r="H1220"/>
  <c r="G1222" l="1"/>
  <c r="H1221"/>
  <c r="G1223" l="1"/>
  <c r="H1222"/>
  <c r="G1224" l="1"/>
  <c r="H1223"/>
  <c r="G1225" l="1"/>
  <c r="G1226" l="1"/>
  <c r="G1227" l="1"/>
  <c r="H1226"/>
  <c r="G1228" l="1"/>
  <c r="H1227"/>
  <c r="G1229" l="1"/>
  <c r="H1228"/>
  <c r="G1230" l="1"/>
  <c r="H1229"/>
  <c r="G1231" l="1"/>
  <c r="H1230"/>
  <c r="G1232" l="1"/>
  <c r="H1231"/>
  <c r="G1233" l="1"/>
  <c r="H1232"/>
  <c r="G1234" l="1"/>
  <c r="H1233"/>
  <c r="G1235" l="1"/>
  <c r="H1234"/>
  <c r="G1236" l="1"/>
  <c r="H1235"/>
  <c r="G1237" l="1"/>
  <c r="H1236"/>
  <c r="G1238" l="1"/>
  <c r="H1237"/>
  <c r="G1239" l="1"/>
  <c r="H1238"/>
  <c r="G1240" l="1"/>
  <c r="H1239"/>
  <c r="G1241" l="1"/>
  <c r="H1240"/>
  <c r="G1242" l="1"/>
  <c r="H1241"/>
  <c r="G1243" l="1"/>
  <c r="H1242"/>
  <c r="G1244" l="1"/>
  <c r="H1243"/>
  <c r="G1245" l="1"/>
  <c r="H1244"/>
  <c r="G1246" l="1"/>
  <c r="H1245"/>
  <c r="G1247" l="1"/>
  <c r="H1246"/>
  <c r="G1248" l="1"/>
  <c r="H1247"/>
  <c r="G1249" l="1"/>
  <c r="H1248"/>
  <c r="G1250" l="1"/>
  <c r="H1249"/>
  <c r="G1251" l="1"/>
  <c r="H1250"/>
  <c r="G1252" l="1"/>
  <c r="H1251"/>
  <c r="G1253" l="1"/>
  <c r="H1252"/>
  <c r="G1254" l="1"/>
  <c r="H1253"/>
  <c r="G1255" l="1"/>
  <c r="H1254"/>
  <c r="G1256" l="1"/>
  <c r="H1255"/>
  <c r="G1257" l="1"/>
  <c r="H1256"/>
  <c r="G1258" l="1"/>
  <c r="H1257"/>
  <c r="G1259" l="1"/>
  <c r="G1260" l="1"/>
  <c r="G1261" l="1"/>
  <c r="H1260"/>
  <c r="G1262" l="1"/>
  <c r="H1261"/>
  <c r="G1263" l="1"/>
  <c r="H1262"/>
  <c r="G1264" l="1"/>
  <c r="H1263"/>
  <c r="G1265" l="1"/>
  <c r="H1264"/>
  <c r="G1266" l="1"/>
  <c r="H1265"/>
  <c r="G1267" l="1"/>
  <c r="H1266"/>
  <c r="G1268" l="1"/>
  <c r="H1267"/>
  <c r="G1269" l="1"/>
  <c r="H1268"/>
  <c r="G1270" l="1"/>
  <c r="H1269"/>
  <c r="G1271" l="1"/>
  <c r="H1270"/>
  <c r="G1272" l="1"/>
  <c r="H1271"/>
  <c r="G1273" l="1"/>
  <c r="H1272"/>
  <c r="G1274" l="1"/>
  <c r="H1273"/>
  <c r="G1275" l="1"/>
  <c r="H1274"/>
  <c r="G1276" l="1"/>
  <c r="H1275"/>
  <c r="G1277" l="1"/>
  <c r="H1276"/>
  <c r="G1278" l="1"/>
  <c r="H1277"/>
  <c r="G1279" l="1"/>
  <c r="H1278"/>
  <c r="G1280" l="1"/>
  <c r="H1279"/>
  <c r="G1281" l="1"/>
  <c r="H1280"/>
  <c r="G1282" l="1"/>
  <c r="H1281"/>
  <c r="G1283" l="1"/>
  <c r="H1282"/>
  <c r="G1284" l="1"/>
  <c r="H1283"/>
  <c r="G1285" l="1"/>
  <c r="H1284"/>
  <c r="G1286" l="1"/>
  <c r="H1285"/>
  <c r="G1287" l="1"/>
  <c r="H1286"/>
  <c r="G1288" l="1"/>
  <c r="H1287"/>
  <c r="G1289" l="1"/>
  <c r="H1288"/>
  <c r="G1290" l="1"/>
  <c r="H1289"/>
  <c r="G1291" l="1"/>
  <c r="H1290"/>
  <c r="G1292" l="1"/>
  <c r="H1291"/>
  <c r="G1293" l="1"/>
  <c r="H1292"/>
  <c r="G1294" l="1"/>
  <c r="G1295" l="1"/>
  <c r="G1296" l="1"/>
  <c r="H1295"/>
  <c r="G1297" l="1"/>
  <c r="H1296"/>
  <c r="G1298" l="1"/>
  <c r="H1297"/>
  <c r="G1299" l="1"/>
  <c r="H1298"/>
  <c r="G1300" l="1"/>
  <c r="H1299"/>
  <c r="G1301" l="1"/>
  <c r="H1300"/>
  <c r="G1302" l="1"/>
  <c r="H1301"/>
  <c r="G1303" l="1"/>
  <c r="H1302"/>
  <c r="G1304" l="1"/>
  <c r="H1303"/>
  <c r="G1305" l="1"/>
  <c r="H1304"/>
  <c r="G1306" l="1"/>
  <c r="H1305"/>
  <c r="G1307" l="1"/>
  <c r="H1306"/>
  <c r="G1308" l="1"/>
  <c r="H1307"/>
  <c r="G1309" l="1"/>
  <c r="H1308"/>
  <c r="G1310" l="1"/>
  <c r="H1309"/>
  <c r="G1311" l="1"/>
  <c r="H1310"/>
  <c r="G1312" l="1"/>
  <c r="H1311"/>
  <c r="G1313" l="1"/>
  <c r="H1312"/>
  <c r="G1314" l="1"/>
  <c r="H1313"/>
  <c r="G1315" l="1"/>
  <c r="H1314"/>
  <c r="G1316" l="1"/>
  <c r="H1315"/>
  <c r="G1317" l="1"/>
  <c r="H1316"/>
  <c r="G1318" l="1"/>
  <c r="H1317"/>
  <c r="G1319" l="1"/>
  <c r="H1318"/>
  <c r="G1320" l="1"/>
  <c r="H1319"/>
  <c r="G1321" l="1"/>
  <c r="H1320"/>
  <c r="G1322" l="1"/>
  <c r="H1321"/>
  <c r="G1323" l="1"/>
  <c r="G1324" l="1"/>
  <c r="G1325" l="1"/>
  <c r="H1324"/>
  <c r="G1326" l="1"/>
  <c r="H1325"/>
  <c r="G1327" l="1"/>
  <c r="H1326"/>
  <c r="G1328" l="1"/>
  <c r="H1327"/>
  <c r="G1329" l="1"/>
  <c r="H1328"/>
  <c r="G1330" l="1"/>
  <c r="H1329"/>
  <c r="G1331" l="1"/>
  <c r="H1330"/>
  <c r="G1332" l="1"/>
  <c r="H1331"/>
  <c r="G1333" l="1"/>
  <c r="H1332"/>
  <c r="G1334" l="1"/>
  <c r="H1333"/>
  <c r="G1335" l="1"/>
  <c r="H1334"/>
  <c r="G1336" l="1"/>
  <c r="H1335"/>
  <c r="G1337" l="1"/>
  <c r="H1336"/>
  <c r="G1338" l="1"/>
  <c r="H1337"/>
  <c r="G1339" l="1"/>
  <c r="H1338"/>
  <c r="G1340" l="1"/>
  <c r="H1339"/>
  <c r="G1341" l="1"/>
  <c r="H1340"/>
  <c r="G1342" l="1"/>
  <c r="H1341"/>
  <c r="G1343" l="1"/>
  <c r="H1342"/>
  <c r="G1344" l="1"/>
  <c r="H1343"/>
  <c r="G1345" l="1"/>
  <c r="H1344"/>
  <c r="G1346" l="1"/>
  <c r="H1345"/>
  <c r="G1347" l="1"/>
  <c r="H1346"/>
  <c r="G1348" l="1"/>
  <c r="H1347"/>
  <c r="G1349" l="1"/>
  <c r="H1348"/>
  <c r="G1350" l="1"/>
  <c r="H1349"/>
  <c r="G1351" l="1"/>
  <c r="H1350"/>
  <c r="G1352" l="1"/>
  <c r="H1351"/>
  <c r="G1353" l="1"/>
  <c r="G1354" l="1"/>
  <c r="G1355" l="1"/>
  <c r="H1354"/>
  <c r="G1356" l="1"/>
  <c r="H1355"/>
  <c r="G1357" l="1"/>
  <c r="H1356"/>
  <c r="G1358" l="1"/>
  <c r="H1357"/>
  <c r="G1359" l="1"/>
  <c r="H1358"/>
  <c r="G1360" l="1"/>
  <c r="H1359"/>
  <c r="G1361" l="1"/>
  <c r="H1360"/>
  <c r="G1362" l="1"/>
  <c r="H1361"/>
  <c r="G1363" l="1"/>
  <c r="H1362"/>
  <c r="G1364" l="1"/>
  <c r="H1363"/>
  <c r="G1365" l="1"/>
  <c r="H1364"/>
  <c r="G1366" l="1"/>
  <c r="H1365"/>
  <c r="G1367" l="1"/>
  <c r="H1366"/>
  <c r="G1368" l="1"/>
  <c r="H1367"/>
  <c r="G1369" l="1"/>
  <c r="H1368"/>
  <c r="G1370" l="1"/>
  <c r="H1369"/>
  <c r="G1371" l="1"/>
  <c r="H1370"/>
  <c r="G1372" l="1"/>
  <c r="H1371"/>
  <c r="G1373" l="1"/>
  <c r="H1372"/>
  <c r="G1374" l="1"/>
  <c r="H1373"/>
  <c r="G1375" l="1"/>
  <c r="H1374"/>
  <c r="G1376" l="1"/>
  <c r="H1375"/>
  <c r="G1377" l="1"/>
  <c r="H1376"/>
  <c r="G1378" l="1"/>
  <c r="G1379" l="1"/>
  <c r="G1380" l="1"/>
  <c r="H1379"/>
  <c r="G1381" l="1"/>
  <c r="H1380"/>
  <c r="G1382" l="1"/>
  <c r="H1381"/>
  <c r="G1383" l="1"/>
  <c r="H1382"/>
  <c r="G1384" l="1"/>
  <c r="H1383"/>
  <c r="G1385" l="1"/>
  <c r="H1384"/>
  <c r="G1386" l="1"/>
  <c r="H1385"/>
  <c r="G1387" l="1"/>
  <c r="H1386"/>
  <c r="G1388" l="1"/>
  <c r="H1387"/>
  <c r="G1389" l="1"/>
  <c r="H1388"/>
  <c r="G1390" l="1"/>
  <c r="H1389"/>
  <c r="G1391" l="1"/>
  <c r="H1390"/>
  <c r="G1392" l="1"/>
  <c r="H1391"/>
  <c r="G1393" l="1"/>
  <c r="H1392"/>
  <c r="G1394" l="1"/>
  <c r="H1393"/>
  <c r="G1395" l="1"/>
  <c r="H1394"/>
  <c r="G1396" l="1"/>
  <c r="H1395"/>
  <c r="G1397" l="1"/>
  <c r="H1396"/>
  <c r="G1398" l="1"/>
  <c r="H1397"/>
  <c r="G1399" l="1"/>
  <c r="H1398"/>
  <c r="G1400" l="1"/>
  <c r="H1399"/>
  <c r="G1401" l="1"/>
  <c r="H1400"/>
  <c r="G1402" l="1"/>
  <c r="H1401"/>
  <c r="G1403" l="1"/>
  <c r="H1402"/>
  <c r="G1404" l="1"/>
  <c r="H1403"/>
  <c r="G1405" l="1"/>
  <c r="G1406" l="1"/>
  <c r="G1407" l="1"/>
  <c r="H1406"/>
  <c r="G1408" l="1"/>
  <c r="H1407"/>
  <c r="G1409" l="1"/>
  <c r="H1408"/>
  <c r="G1410" l="1"/>
  <c r="H1409"/>
  <c r="G1411" l="1"/>
  <c r="H1410"/>
  <c r="G1412" l="1"/>
  <c r="H1411"/>
  <c r="G1413" l="1"/>
  <c r="H1412"/>
  <c r="G1414" l="1"/>
  <c r="H1413"/>
  <c r="G1415" l="1"/>
  <c r="H1414"/>
  <c r="G1416" l="1"/>
  <c r="H1415"/>
  <c r="G1417" l="1"/>
  <c r="H1416"/>
  <c r="G1418" l="1"/>
  <c r="H1417"/>
  <c r="G1419" l="1"/>
  <c r="H1418"/>
  <c r="G1420" l="1"/>
  <c r="H1419"/>
  <c r="G1421" l="1"/>
  <c r="H1420"/>
  <c r="G1422" l="1"/>
  <c r="H1421"/>
  <c r="G1423" l="1"/>
  <c r="H1422"/>
  <c r="G1424" l="1"/>
  <c r="H1423"/>
  <c r="G1425" l="1"/>
  <c r="H1424"/>
  <c r="G1426" l="1"/>
  <c r="H1425"/>
  <c r="G1427" l="1"/>
  <c r="H1426"/>
  <c r="G1428" l="1"/>
  <c r="H1427"/>
  <c r="G1429" l="1"/>
  <c r="H1428"/>
  <c r="G1430" l="1"/>
  <c r="H1429"/>
  <c r="G1431" l="1"/>
  <c r="H1430"/>
  <c r="G1432" l="1"/>
  <c r="H1431"/>
  <c r="G1433" l="1"/>
  <c r="H1432"/>
  <c r="G1434" l="1"/>
  <c r="H1433"/>
  <c r="G1435" l="1"/>
  <c r="H1434"/>
  <c r="G1436" l="1"/>
  <c r="H1435"/>
  <c r="G1437" l="1"/>
  <c r="G1438" l="1"/>
  <c r="G1439" l="1"/>
  <c r="H1438"/>
  <c r="G1440" l="1"/>
  <c r="H1439"/>
  <c r="G1441" l="1"/>
  <c r="H1440"/>
  <c r="G1442" l="1"/>
  <c r="H1441"/>
  <c r="G1443" l="1"/>
  <c r="H1442"/>
  <c r="G1444" l="1"/>
  <c r="H1443"/>
  <c r="G1445" l="1"/>
  <c r="H1444"/>
  <c r="G1446" l="1"/>
  <c r="H1445"/>
  <c r="G1447" l="1"/>
  <c r="H1446"/>
  <c r="G1448" l="1"/>
  <c r="H1447"/>
  <c r="G1449" l="1"/>
  <c r="H1448"/>
  <c r="G1450" l="1"/>
  <c r="H1449"/>
  <c r="G1451" l="1"/>
  <c r="H1450"/>
  <c r="G1452" l="1"/>
  <c r="H1451"/>
  <c r="G1453" l="1"/>
  <c r="H1452"/>
  <c r="G1454" l="1"/>
  <c r="H1453"/>
  <c r="G1455" l="1"/>
  <c r="H1454"/>
  <c r="G1456" l="1"/>
  <c r="H1455"/>
  <c r="G1457" l="1"/>
  <c r="H1456"/>
  <c r="G1458" l="1"/>
  <c r="H1457"/>
  <c r="G1459" l="1"/>
  <c r="H1458"/>
  <c r="G1460" l="1"/>
  <c r="H1459"/>
  <c r="G1461" l="1"/>
  <c r="H1460"/>
  <c r="G1462" l="1"/>
  <c r="G1463" l="1"/>
  <c r="G1464" l="1"/>
  <c r="H1463"/>
  <c r="G1465" l="1"/>
  <c r="H1464"/>
  <c r="G1466" l="1"/>
  <c r="H1465"/>
  <c r="G1467" l="1"/>
  <c r="H1466"/>
  <c r="G1468" l="1"/>
  <c r="H1467"/>
  <c r="G1469" l="1"/>
  <c r="H1468"/>
  <c r="G1470" l="1"/>
  <c r="H1469"/>
  <c r="G1471" l="1"/>
  <c r="H1470"/>
  <c r="G1472" l="1"/>
  <c r="H1471"/>
  <c r="G1473" l="1"/>
  <c r="H1472"/>
  <c r="G1474" l="1"/>
  <c r="H1473"/>
  <c r="G1475" l="1"/>
  <c r="H1474"/>
  <c r="G1476" l="1"/>
  <c r="H1475"/>
  <c r="G1477" l="1"/>
  <c r="H1476"/>
  <c r="G1478" l="1"/>
  <c r="H1477"/>
  <c r="G1479" l="1"/>
  <c r="H1478"/>
  <c r="G1480" l="1"/>
  <c r="H1479"/>
  <c r="G1481" l="1"/>
  <c r="H1480"/>
  <c r="G1482" l="1"/>
  <c r="H1481"/>
  <c r="G1483" l="1"/>
  <c r="H1482"/>
  <c r="G1484" l="1"/>
  <c r="H1483"/>
  <c r="G1485" l="1"/>
  <c r="H1484"/>
  <c r="G1486" l="1"/>
  <c r="H1485"/>
  <c r="G1487" l="1"/>
  <c r="H1486"/>
  <c r="G1488" l="1"/>
  <c r="H1487"/>
  <c r="G1489" l="1"/>
  <c r="H1488"/>
  <c r="G1490" l="1"/>
  <c r="G1491" l="1"/>
  <c r="G1492" l="1"/>
  <c r="H1491"/>
  <c r="G1493" l="1"/>
  <c r="H1492"/>
  <c r="G1494" l="1"/>
  <c r="H1493"/>
  <c r="G1495" l="1"/>
  <c r="H1494"/>
  <c r="G1496" l="1"/>
  <c r="H1495"/>
  <c r="G1497" l="1"/>
  <c r="H1496"/>
  <c r="G1498" l="1"/>
  <c r="H1497"/>
  <c r="G1499" l="1"/>
  <c r="H1498"/>
  <c r="G1500" l="1"/>
  <c r="H1499"/>
  <c r="G1501" l="1"/>
  <c r="H1500"/>
  <c r="G1502" l="1"/>
  <c r="H1501"/>
  <c r="G1503" l="1"/>
  <c r="H1502"/>
  <c r="G1504" l="1"/>
  <c r="H1503"/>
  <c r="G1505" l="1"/>
  <c r="H1504"/>
  <c r="G1506" l="1"/>
  <c r="H1505"/>
  <c r="G1507" l="1"/>
  <c r="H1506"/>
  <c r="G1508" l="1"/>
  <c r="H1507"/>
  <c r="G1509" l="1"/>
  <c r="H1508"/>
  <c r="G1510" l="1"/>
  <c r="G1511" l="1"/>
  <c r="G1512" l="1"/>
  <c r="H1511"/>
  <c r="G1513" l="1"/>
  <c r="H1512"/>
  <c r="G1514" l="1"/>
  <c r="H1513"/>
  <c r="G1515" l="1"/>
  <c r="H1514"/>
  <c r="G1516" l="1"/>
  <c r="H1515"/>
  <c r="G1517" l="1"/>
  <c r="H1516"/>
  <c r="G1518" l="1"/>
  <c r="H1517"/>
  <c r="G1519" l="1"/>
  <c r="H1518"/>
  <c r="G1520" l="1"/>
  <c r="H1519"/>
  <c r="G1521" l="1"/>
  <c r="H1520"/>
  <c r="G1522" l="1"/>
  <c r="H1521"/>
  <c r="G1523" l="1"/>
  <c r="H1522"/>
  <c r="G1524" l="1"/>
  <c r="H1523"/>
  <c r="G1525" l="1"/>
  <c r="H1524"/>
  <c r="G1526" l="1"/>
  <c r="H1525"/>
  <c r="G1527" l="1"/>
  <c r="H1526"/>
  <c r="G1528" l="1"/>
  <c r="H1527"/>
  <c r="G1529" l="1"/>
  <c r="H1528"/>
  <c r="G1530" l="1"/>
  <c r="H1529"/>
  <c r="G1531" l="1"/>
  <c r="H1530"/>
  <c r="G1532" l="1"/>
  <c r="H1531"/>
  <c r="G1533" l="1"/>
  <c r="H1532"/>
  <c r="G1534" l="1"/>
  <c r="H1533"/>
  <c r="G1535" l="1"/>
  <c r="H1534"/>
  <c r="G1536" l="1"/>
  <c r="H1535"/>
  <c r="G1537" l="1"/>
  <c r="H1536"/>
  <c r="G1538" l="1"/>
  <c r="H1537"/>
  <c r="G1539" l="1"/>
  <c r="H1538"/>
  <c r="G1540" l="1"/>
  <c r="G1541" l="1"/>
  <c r="G1542" l="1"/>
  <c r="H1541"/>
  <c r="G1543" l="1"/>
  <c r="H1542"/>
  <c r="G1544" l="1"/>
  <c r="H1543"/>
  <c r="G1545" l="1"/>
  <c r="H1544"/>
  <c r="G1546" l="1"/>
  <c r="H1545"/>
  <c r="G1547" l="1"/>
  <c r="H1546"/>
  <c r="G1548" l="1"/>
  <c r="H1547"/>
  <c r="G1549" l="1"/>
  <c r="H1548"/>
  <c r="G1550" l="1"/>
  <c r="H1549"/>
  <c r="G1551" l="1"/>
  <c r="H1550"/>
  <c r="G1552" l="1"/>
  <c r="H1551"/>
  <c r="G1553" l="1"/>
  <c r="H1552"/>
  <c r="G1554" l="1"/>
  <c r="H1553"/>
  <c r="G1555" l="1"/>
  <c r="H1554"/>
  <c r="G1556" l="1"/>
  <c r="H1555"/>
  <c r="G1557" l="1"/>
  <c r="H1556"/>
  <c r="G1558" l="1"/>
  <c r="H1557"/>
  <c r="G1559" l="1"/>
  <c r="H1558"/>
  <c r="G1560" l="1"/>
  <c r="H1559"/>
  <c r="G1561" l="1"/>
  <c r="H1560"/>
  <c r="G1562" l="1"/>
  <c r="G1563" l="1"/>
  <c r="G1564" l="1"/>
  <c r="H1563"/>
  <c r="G1565" l="1"/>
  <c r="H1564"/>
  <c r="G1566" l="1"/>
  <c r="H1565"/>
  <c r="G1567" l="1"/>
  <c r="H1566"/>
  <c r="G1568" l="1"/>
  <c r="H1567"/>
  <c r="G1569" l="1"/>
  <c r="H1568"/>
  <c r="G1570" l="1"/>
  <c r="H1569"/>
  <c r="G1571" l="1"/>
  <c r="H1570"/>
  <c r="G1572" l="1"/>
  <c r="H1571"/>
  <c r="G1573" l="1"/>
  <c r="H1572"/>
  <c r="G1574" l="1"/>
  <c r="H1573"/>
  <c r="G1575" l="1"/>
  <c r="H1574"/>
  <c r="G1576" l="1"/>
  <c r="H1575"/>
  <c r="G1577" l="1"/>
  <c r="H1576"/>
  <c r="G1578" l="1"/>
  <c r="H1577"/>
  <c r="G1579" l="1"/>
  <c r="H1578"/>
  <c r="G1580" l="1"/>
  <c r="H1579"/>
  <c r="G1581" l="1"/>
  <c r="H1580"/>
  <c r="G1582" l="1"/>
  <c r="H1581"/>
  <c r="G1583" l="1"/>
  <c r="H1582"/>
  <c r="G1584" l="1"/>
  <c r="H1583"/>
  <c r="G1585" l="1"/>
  <c r="H1584"/>
  <c r="G1586" l="1"/>
  <c r="G1587" l="1"/>
  <c r="G1588" l="1"/>
  <c r="H1587"/>
  <c r="G1589" l="1"/>
  <c r="H1588"/>
  <c r="G1590" l="1"/>
  <c r="H1589"/>
  <c r="G1591" l="1"/>
  <c r="H1590"/>
  <c r="G1592" l="1"/>
  <c r="H1591"/>
  <c r="G1593" l="1"/>
  <c r="H1592"/>
  <c r="G1594" l="1"/>
  <c r="H1593"/>
  <c r="G1595" l="1"/>
  <c r="H1594"/>
  <c r="G1596" l="1"/>
  <c r="H1595"/>
  <c r="G1597" l="1"/>
  <c r="H1596"/>
  <c r="G1598" l="1"/>
  <c r="H1597"/>
  <c r="G1599" l="1"/>
  <c r="H1598"/>
  <c r="G1600" l="1"/>
  <c r="H1599"/>
  <c r="G1601" l="1"/>
  <c r="H1600"/>
  <c r="G1602" l="1"/>
  <c r="H1601"/>
  <c r="G1603" l="1"/>
  <c r="H1602"/>
  <c r="G1604" l="1"/>
  <c r="H1603"/>
  <c r="G1605" l="1"/>
  <c r="H1604"/>
  <c r="G1606" l="1"/>
  <c r="H1605"/>
  <c r="G1607" l="1"/>
  <c r="H1606"/>
  <c r="G1608" l="1"/>
  <c r="H1607"/>
  <c r="G1609" l="1"/>
  <c r="H1608"/>
  <c r="G1610" l="1"/>
  <c r="H1609"/>
  <c r="G1611" l="1"/>
  <c r="H1610"/>
  <c r="G1612" l="1"/>
  <c r="H1611"/>
  <c r="G1613" l="1"/>
  <c r="H1612"/>
  <c r="G1614" l="1"/>
  <c r="G1615" l="1"/>
  <c r="G1616" l="1"/>
  <c r="H1615"/>
  <c r="G1617" l="1"/>
  <c r="H1616"/>
  <c r="G1618" l="1"/>
  <c r="H1617"/>
  <c r="G1619" l="1"/>
  <c r="H1618"/>
  <c r="G1620" l="1"/>
  <c r="H1619"/>
  <c r="G1621" l="1"/>
  <c r="H1620"/>
  <c r="G1622" l="1"/>
  <c r="H1621"/>
  <c r="G1623" l="1"/>
  <c r="H1622"/>
  <c r="G1624" l="1"/>
  <c r="H1623"/>
  <c r="G1625" l="1"/>
  <c r="H1624"/>
  <c r="G1626" l="1"/>
  <c r="H1625"/>
  <c r="G1627" l="1"/>
  <c r="H1626"/>
  <c r="G1628" l="1"/>
  <c r="H1627"/>
  <c r="G1629" l="1"/>
  <c r="H1628"/>
  <c r="G1630" l="1"/>
  <c r="H1629"/>
  <c r="G1631" l="1"/>
  <c r="H1630"/>
  <c r="G1632" l="1"/>
  <c r="H1631"/>
  <c r="G1633" l="1"/>
  <c r="H1632"/>
  <c r="G1634" l="1"/>
  <c r="H1633"/>
  <c r="G1635" l="1"/>
  <c r="H1634"/>
  <c r="G1636" l="1"/>
  <c r="H1635"/>
  <c r="G1637" l="1"/>
  <c r="H1636"/>
  <c r="G1638" l="1"/>
  <c r="G1639" l="1"/>
  <c r="G1640" l="1"/>
  <c r="H1639"/>
  <c r="G1641" l="1"/>
  <c r="H1640"/>
  <c r="G1642" l="1"/>
  <c r="H1641"/>
  <c r="G1643" l="1"/>
  <c r="H1642"/>
  <c r="G1644" l="1"/>
  <c r="H1643"/>
  <c r="G1645" l="1"/>
  <c r="H1644"/>
  <c r="G1646" l="1"/>
  <c r="H1645"/>
  <c r="G1647" l="1"/>
  <c r="H1646"/>
  <c r="G1648" l="1"/>
  <c r="H1647"/>
  <c r="G1649" l="1"/>
  <c r="H1648"/>
  <c r="G1650" l="1"/>
  <c r="H1649"/>
  <c r="G1651" l="1"/>
  <c r="H1650"/>
  <c r="G1652" l="1"/>
  <c r="H1651"/>
  <c r="G1653" l="1"/>
  <c r="H1652"/>
  <c r="G1654" l="1"/>
  <c r="H1653"/>
  <c r="G1655" l="1"/>
  <c r="H1654"/>
  <c r="G1656" l="1"/>
  <c r="H1655"/>
  <c r="G1657" l="1"/>
  <c r="H1656"/>
  <c r="G1658" l="1"/>
  <c r="H1657"/>
  <c r="G1659" l="1"/>
  <c r="H1658"/>
  <c r="G1660" l="1"/>
  <c r="H1659"/>
  <c r="G1661" l="1"/>
  <c r="H1660"/>
  <c r="G1662" l="1"/>
  <c r="H1661"/>
  <c r="G1663" l="1"/>
  <c r="G1664" l="1"/>
  <c r="G1665" l="1"/>
  <c r="H1664"/>
  <c r="G1666" l="1"/>
  <c r="H1665"/>
  <c r="G1667" l="1"/>
  <c r="H1666"/>
  <c r="G1668" l="1"/>
  <c r="H1667"/>
  <c r="G1669" l="1"/>
  <c r="H1668"/>
  <c r="G1670" l="1"/>
  <c r="H1669"/>
  <c r="G1671" l="1"/>
  <c r="H1670"/>
  <c r="G1672" l="1"/>
  <c r="H1671"/>
  <c r="G1673" l="1"/>
  <c r="H1672"/>
  <c r="G1674" l="1"/>
  <c r="H1673"/>
  <c r="G1675" l="1"/>
  <c r="H1674"/>
  <c r="G1676" l="1"/>
  <c r="H1675"/>
  <c r="G1677" l="1"/>
  <c r="H1676"/>
  <c r="G1678" l="1"/>
  <c r="H1677"/>
  <c r="G1679" l="1"/>
  <c r="H1678"/>
  <c r="G1680" l="1"/>
  <c r="H1679"/>
  <c r="G1681" l="1"/>
  <c r="H1680"/>
  <c r="G1682" l="1"/>
  <c r="H1681"/>
  <c r="G1683" l="1"/>
  <c r="H1682"/>
  <c r="G1684" l="1"/>
  <c r="H1683"/>
  <c r="G1685" l="1"/>
  <c r="H1684"/>
  <c r="G1686" l="1"/>
  <c r="H1685"/>
  <c r="G1687" l="1"/>
  <c r="H1686"/>
  <c r="G1688" l="1"/>
  <c r="G1689" l="1"/>
  <c r="G1690" l="1"/>
  <c r="H1689"/>
  <c r="G1691" l="1"/>
  <c r="H1690"/>
  <c r="G1692" l="1"/>
  <c r="H1691"/>
  <c r="G1693" l="1"/>
  <c r="H1692"/>
  <c r="G1694" l="1"/>
  <c r="H1693"/>
  <c r="G1695" l="1"/>
  <c r="H1694"/>
  <c r="G1696" l="1"/>
  <c r="H1695"/>
  <c r="G1697" l="1"/>
  <c r="H1696"/>
  <c r="G1698" l="1"/>
  <c r="H1697"/>
  <c r="G1699" l="1"/>
  <c r="H1698"/>
  <c r="G1700" l="1"/>
  <c r="H1699"/>
  <c r="G1701" l="1"/>
  <c r="H1700"/>
  <c r="G1702" l="1"/>
  <c r="H1701"/>
  <c r="G1703" l="1"/>
  <c r="H1702"/>
  <c r="G1704" l="1"/>
  <c r="H1703"/>
  <c r="G1705" l="1"/>
  <c r="H1704"/>
  <c r="G1706" l="1"/>
  <c r="H1705"/>
  <c r="G1707" l="1"/>
  <c r="H1706"/>
  <c r="G1708" l="1"/>
  <c r="H1707"/>
  <c r="G1709" l="1"/>
  <c r="H1708"/>
  <c r="G1710" l="1"/>
  <c r="H1709"/>
  <c r="G1711" l="1"/>
  <c r="H1710"/>
  <c r="G1712" l="1"/>
  <c r="H1711"/>
  <c r="G1713" l="1"/>
  <c r="H1712"/>
  <c r="G1714" l="1"/>
  <c r="H1713"/>
  <c r="G1715" l="1"/>
  <c r="H1714"/>
  <c r="G1716" l="1"/>
  <c r="H1715"/>
  <c r="G1717" l="1"/>
  <c r="H1716"/>
  <c r="G1718" l="1"/>
  <c r="H1717"/>
  <c r="G1719" l="1"/>
  <c r="G1720" l="1"/>
  <c r="G1721" l="1"/>
  <c r="H1720"/>
  <c r="G1722" l="1"/>
  <c r="H1721"/>
  <c r="G1723" l="1"/>
  <c r="H1722"/>
  <c r="G1724" l="1"/>
  <c r="H1723"/>
  <c r="G1725" l="1"/>
  <c r="H1724"/>
  <c r="G1726" l="1"/>
  <c r="H1725"/>
  <c r="G1727" l="1"/>
  <c r="H1726"/>
  <c r="G1728" l="1"/>
  <c r="H1727"/>
  <c r="G1729" l="1"/>
  <c r="H1728"/>
  <c r="G1730" l="1"/>
  <c r="H1729"/>
  <c r="G1731" l="1"/>
  <c r="H1730"/>
  <c r="G1732" l="1"/>
  <c r="H1731"/>
  <c r="G1733" l="1"/>
  <c r="H1732"/>
  <c r="G1734" l="1"/>
  <c r="H1733"/>
  <c r="G1735" l="1"/>
  <c r="H1734"/>
  <c r="G1736" l="1"/>
  <c r="H1735"/>
  <c r="G1737" l="1"/>
  <c r="H1736"/>
  <c r="G1738" l="1"/>
  <c r="H1737"/>
  <c r="G1739" l="1"/>
  <c r="H1738"/>
  <c r="G1740" l="1"/>
  <c r="H1739"/>
  <c r="G1741" l="1"/>
  <c r="H1740"/>
  <c r="G1742" l="1"/>
  <c r="H1741"/>
  <c r="G1743" l="1"/>
  <c r="G1744" l="1"/>
  <c r="G1745" l="1"/>
  <c r="H1744"/>
  <c r="G1746" l="1"/>
  <c r="H1745"/>
  <c r="G1747" l="1"/>
  <c r="H1746"/>
  <c r="G1748" l="1"/>
  <c r="H1747"/>
  <c r="G1749" l="1"/>
  <c r="H1748"/>
  <c r="G1750" l="1"/>
  <c r="H1749"/>
  <c r="G1751" l="1"/>
  <c r="H1750"/>
  <c r="G1752" l="1"/>
  <c r="H1751"/>
  <c r="G1753" l="1"/>
  <c r="H1752"/>
  <c r="G1754" l="1"/>
  <c r="H1753"/>
  <c r="G1755" l="1"/>
  <c r="H1754"/>
  <c r="G1756" l="1"/>
  <c r="H1755"/>
  <c r="G1757" l="1"/>
  <c r="H1756"/>
  <c r="G1758" l="1"/>
  <c r="H1757"/>
  <c r="G1759" l="1"/>
  <c r="H1758"/>
  <c r="G1760" l="1"/>
  <c r="H1759"/>
  <c r="G1761" l="1"/>
  <c r="H1760"/>
  <c r="G1762" l="1"/>
  <c r="H1761"/>
  <c r="G1763" l="1"/>
  <c r="H1762"/>
  <c r="G1764" l="1"/>
  <c r="H1763"/>
  <c r="G1765" l="1"/>
  <c r="H1764"/>
  <c r="G1766" l="1"/>
  <c r="H1765"/>
  <c r="G1767" l="1"/>
  <c r="H1766"/>
  <c r="G1768" l="1"/>
  <c r="H1767"/>
  <c r="G1769" l="1"/>
  <c r="H1768"/>
  <c r="G1770" l="1"/>
  <c r="G1771" l="1"/>
  <c r="G1772" l="1"/>
  <c r="H1771"/>
  <c r="G1773" l="1"/>
  <c r="H1772"/>
  <c r="G1774" l="1"/>
  <c r="H1773"/>
  <c r="G1775" l="1"/>
  <c r="H1774"/>
  <c r="G1776" l="1"/>
  <c r="H1775"/>
  <c r="G1777" l="1"/>
  <c r="H1776"/>
  <c r="G1778" l="1"/>
  <c r="H1777"/>
  <c r="G1779" l="1"/>
  <c r="H1778"/>
  <c r="G1780" l="1"/>
  <c r="H1779"/>
  <c r="G1781" l="1"/>
  <c r="H1780"/>
  <c r="G1782" l="1"/>
  <c r="H1781"/>
  <c r="G1783" l="1"/>
  <c r="H1782"/>
  <c r="G1784" l="1"/>
  <c r="H1783"/>
  <c r="G1785" l="1"/>
  <c r="H1784"/>
  <c r="G1786" l="1"/>
  <c r="H1785"/>
  <c r="G1787" l="1"/>
  <c r="H1786"/>
  <c r="G1788" l="1"/>
  <c r="H1787"/>
  <c r="G1789" l="1"/>
  <c r="H1788"/>
  <c r="G1790" l="1"/>
  <c r="H1789"/>
  <c r="G1791" l="1"/>
  <c r="H1790"/>
  <c r="G1792" l="1"/>
  <c r="G1793" l="1"/>
  <c r="G1794" l="1"/>
  <c r="H1793"/>
  <c r="G1795" l="1"/>
  <c r="H1794"/>
  <c r="G1796" l="1"/>
  <c r="H1795"/>
  <c r="G1797" l="1"/>
  <c r="H1796"/>
  <c r="G1798" l="1"/>
  <c r="H1797"/>
  <c r="G1799" l="1"/>
  <c r="H1798"/>
  <c r="G1800" l="1"/>
  <c r="H1799"/>
  <c r="G1801" l="1"/>
  <c r="H1800"/>
  <c r="G1802" l="1"/>
  <c r="H1801"/>
  <c r="G1803" l="1"/>
  <c r="H1802"/>
  <c r="G1804" l="1"/>
  <c r="H1803"/>
  <c r="G1805" l="1"/>
  <c r="H1804"/>
  <c r="G1806" l="1"/>
  <c r="H1805"/>
  <c r="G1807" l="1"/>
  <c r="H1806"/>
  <c r="G1808" l="1"/>
  <c r="H1807"/>
  <c r="G1809" l="1"/>
  <c r="H1808"/>
  <c r="G1810" l="1"/>
  <c r="H1809"/>
  <c r="G1811" l="1"/>
  <c r="H1810"/>
  <c r="G1812" l="1"/>
  <c r="H1811"/>
  <c r="G1813" l="1"/>
  <c r="H1812"/>
  <c r="G1814" l="1"/>
  <c r="G1815" l="1"/>
  <c r="G1816" l="1"/>
  <c r="H1815"/>
  <c r="G1817" l="1"/>
  <c r="H1816"/>
  <c r="G1818" l="1"/>
  <c r="H1817"/>
  <c r="G1819" l="1"/>
  <c r="H1818"/>
  <c r="G1820" l="1"/>
  <c r="H1819"/>
  <c r="G1821" l="1"/>
  <c r="H1820"/>
  <c r="G1822" l="1"/>
  <c r="H1821"/>
  <c r="G1823" l="1"/>
  <c r="H1822"/>
  <c r="G1824" l="1"/>
  <c r="H1823"/>
  <c r="G1825" l="1"/>
  <c r="H1824"/>
  <c r="G1826" l="1"/>
  <c r="H1825"/>
  <c r="G1827" l="1"/>
  <c r="H1826"/>
  <c r="G1828" l="1"/>
  <c r="H1827"/>
  <c r="G1829" l="1"/>
  <c r="H1828"/>
  <c r="G1830" l="1"/>
  <c r="H1829"/>
  <c r="G1831" l="1"/>
  <c r="H1830"/>
  <c r="G1832" l="1"/>
  <c r="H1831"/>
  <c r="G1833" l="1"/>
  <c r="H1832"/>
  <c r="G1834" l="1"/>
  <c r="H1833"/>
  <c r="G1835" l="1"/>
  <c r="H1834"/>
  <c r="G1836" l="1"/>
  <c r="H1835"/>
  <c r="G1837" l="1"/>
  <c r="H1836"/>
  <c r="G1838" l="1"/>
  <c r="H1837"/>
  <c r="G1839" l="1"/>
  <c r="H1838"/>
  <c r="G1840" l="1"/>
  <c r="G1841" l="1"/>
  <c r="G1842" l="1"/>
  <c r="H1841"/>
  <c r="G1843" l="1"/>
  <c r="H1842"/>
  <c r="G1844" l="1"/>
  <c r="H1843"/>
  <c r="G1845" l="1"/>
  <c r="H1844"/>
  <c r="G1846" l="1"/>
  <c r="H1845"/>
  <c r="G1847" l="1"/>
  <c r="H1846"/>
  <c r="G1848" l="1"/>
  <c r="H1847"/>
  <c r="G1849" l="1"/>
  <c r="H1848"/>
  <c r="G1850" l="1"/>
  <c r="H1849"/>
  <c r="G1851" l="1"/>
  <c r="H1850"/>
  <c r="G1852" l="1"/>
  <c r="H1851"/>
  <c r="G1853" l="1"/>
  <c r="H1852"/>
  <c r="G1854" l="1"/>
  <c r="H1853"/>
  <c r="G1855" l="1"/>
  <c r="H1854"/>
  <c r="G1856" l="1"/>
  <c r="H1855"/>
  <c r="G1857" l="1"/>
  <c r="H1856"/>
  <c r="G1858" l="1"/>
  <c r="H1857"/>
  <c r="G1859" l="1"/>
  <c r="H1858"/>
  <c r="G1860" l="1"/>
  <c r="H1859"/>
  <c r="G1861" l="1"/>
  <c r="H1860"/>
  <c r="G1862" l="1"/>
  <c r="H1861"/>
  <c r="G1863" l="1"/>
  <c r="H1862"/>
  <c r="G1864" l="1"/>
  <c r="H1863"/>
  <c r="G1865" l="1"/>
  <c r="H1864"/>
  <c r="G1866" l="1"/>
  <c r="H1865"/>
  <c r="G1867" l="1"/>
  <c r="H1866"/>
  <c r="G1868" l="1"/>
  <c r="H1867"/>
  <c r="G1869" l="1"/>
  <c r="G1870" l="1"/>
  <c r="G1871" l="1"/>
  <c r="H1870"/>
  <c r="G1872" l="1"/>
  <c r="H1871"/>
  <c r="G1873" l="1"/>
  <c r="H1872"/>
  <c r="G1874" l="1"/>
  <c r="H1873"/>
  <c r="G1875" l="1"/>
  <c r="H1874"/>
  <c r="G1876" l="1"/>
  <c r="H1875"/>
  <c r="G1877" l="1"/>
  <c r="H1876"/>
  <c r="G1878" l="1"/>
  <c r="H1877"/>
  <c r="G1879" l="1"/>
  <c r="H1878"/>
  <c r="G1880" l="1"/>
  <c r="H1879"/>
  <c r="G1881" l="1"/>
  <c r="H1880"/>
  <c r="G1882" l="1"/>
  <c r="H1881"/>
  <c r="G1883" l="1"/>
  <c r="H1882"/>
  <c r="G1884" l="1"/>
  <c r="H1883"/>
  <c r="G1885" l="1"/>
  <c r="H1884"/>
  <c r="G1886" l="1"/>
  <c r="H1885"/>
  <c r="G1887" l="1"/>
  <c r="H1886"/>
  <c r="G1888" l="1"/>
  <c r="H1887"/>
  <c r="G1889" l="1"/>
  <c r="H1888"/>
  <c r="G1890" l="1"/>
  <c r="H1889"/>
  <c r="G1891" l="1"/>
  <c r="H1890"/>
  <c r="G1892" l="1"/>
  <c r="H1891"/>
  <c r="G1893" l="1"/>
  <c r="H1892"/>
  <c r="G1894" l="1"/>
  <c r="H1893"/>
  <c r="G1895" l="1"/>
  <c r="H1894"/>
  <c r="G1896" l="1"/>
  <c r="H1895"/>
  <c r="G1897" l="1"/>
  <c r="H1896"/>
  <c r="G1898" l="1"/>
  <c r="H1897"/>
  <c r="G1899" l="1"/>
  <c r="G1900" l="1"/>
  <c r="G1901" l="1"/>
  <c r="H1900"/>
  <c r="G1902" l="1"/>
  <c r="H1901"/>
  <c r="G1903" l="1"/>
  <c r="H1902"/>
  <c r="G1904" l="1"/>
  <c r="H1903"/>
  <c r="G1905" l="1"/>
  <c r="H1904"/>
  <c r="G1906" l="1"/>
  <c r="H1905"/>
  <c r="G1907" l="1"/>
  <c r="H1906"/>
  <c r="G1908" l="1"/>
  <c r="H1907"/>
  <c r="G1909" l="1"/>
  <c r="H1908"/>
  <c r="G1910" l="1"/>
  <c r="H1909"/>
  <c r="G1911" l="1"/>
  <c r="H1910"/>
  <c r="G1912" l="1"/>
  <c r="H1911"/>
  <c r="G1913" l="1"/>
  <c r="H1912"/>
  <c r="G1914" l="1"/>
  <c r="H1913"/>
  <c r="G1915" l="1"/>
  <c r="H1914"/>
  <c r="G1916" l="1"/>
  <c r="H1915"/>
  <c r="G1917" l="1"/>
  <c r="H1916"/>
  <c r="G1918" l="1"/>
  <c r="H1917"/>
  <c r="G1919" l="1"/>
  <c r="H1918"/>
  <c r="G1920" l="1"/>
  <c r="H1919"/>
  <c r="G1921" l="1"/>
  <c r="H1920"/>
  <c r="G1922" l="1"/>
  <c r="H1921"/>
  <c r="G1923" l="1"/>
  <c r="H1922"/>
  <c r="G1924" l="1"/>
  <c r="H1923"/>
  <c r="G1925" l="1"/>
  <c r="H1924"/>
  <c r="G1926" l="1"/>
  <c r="H1925"/>
  <c r="G1927" l="1"/>
  <c r="H1926"/>
  <c r="G1928" l="1"/>
  <c r="H1927"/>
  <c r="G1929" l="1"/>
  <c r="G1930" l="1"/>
  <c r="G1931" l="1"/>
  <c r="H1930"/>
  <c r="G1932" l="1"/>
  <c r="H1931"/>
  <c r="G1933" l="1"/>
  <c r="H1932"/>
  <c r="G1934" l="1"/>
  <c r="H1933"/>
  <c r="G1935" l="1"/>
  <c r="H1934"/>
  <c r="G1936" l="1"/>
  <c r="H1935"/>
  <c r="G1937" l="1"/>
  <c r="H1936"/>
  <c r="G1938" l="1"/>
  <c r="H1937"/>
  <c r="G1939" l="1"/>
  <c r="H1938"/>
  <c r="G1940" l="1"/>
  <c r="H1939"/>
  <c r="G1941" l="1"/>
  <c r="H1940"/>
  <c r="G1942" l="1"/>
  <c r="H1941"/>
  <c r="G1943" l="1"/>
  <c r="H1942"/>
  <c r="G1944" l="1"/>
  <c r="H1943"/>
  <c r="G1945" l="1"/>
  <c r="H1944"/>
  <c r="G1946" l="1"/>
  <c r="H1945"/>
  <c r="G1947" l="1"/>
  <c r="H1946"/>
  <c r="G1948" l="1"/>
  <c r="H1947"/>
  <c r="G1949" l="1"/>
  <c r="H1948"/>
  <c r="G1950" l="1"/>
  <c r="H1949"/>
  <c r="G1951" l="1"/>
  <c r="H1950"/>
  <c r="G1952" l="1"/>
  <c r="G1953" l="1"/>
  <c r="G1954" l="1"/>
  <c r="H1953"/>
  <c r="G1955" l="1"/>
  <c r="H1954"/>
  <c r="G1956" l="1"/>
  <c r="H1955"/>
  <c r="G1957" l="1"/>
  <c r="H1956"/>
  <c r="G1958" l="1"/>
  <c r="H1957"/>
  <c r="G1959" l="1"/>
  <c r="H1958"/>
  <c r="G1960" l="1"/>
  <c r="H1959"/>
  <c r="G1961" l="1"/>
  <c r="H1960"/>
  <c r="G1962" l="1"/>
  <c r="H1961"/>
  <c r="G1963" l="1"/>
  <c r="H1962"/>
  <c r="G1964" l="1"/>
  <c r="H1963"/>
  <c r="G1965" l="1"/>
  <c r="H1964"/>
  <c r="G1966" l="1"/>
  <c r="H1965"/>
  <c r="G1967" l="1"/>
  <c r="H1966"/>
  <c r="G1968" l="1"/>
  <c r="H1967"/>
  <c r="G1969" l="1"/>
  <c r="H1968"/>
  <c r="G1970" l="1"/>
  <c r="H1969"/>
  <c r="G1971" l="1"/>
  <c r="H1970"/>
  <c r="G1972" l="1"/>
  <c r="H1971"/>
  <c r="G1973" l="1"/>
  <c r="H1972"/>
  <c r="G1974" l="1"/>
  <c r="H1973"/>
  <c r="G1975" l="1"/>
  <c r="H1974"/>
  <c r="G1976" l="1"/>
  <c r="H1975"/>
  <c r="G1977" l="1"/>
  <c r="H1976"/>
  <c r="G1978" l="1"/>
  <c r="H1977"/>
  <c r="G1979" l="1"/>
  <c r="G1980" l="1"/>
  <c r="G1981" l="1"/>
  <c r="H1980"/>
  <c r="G1982" l="1"/>
  <c r="H1981"/>
  <c r="G1983" l="1"/>
  <c r="H1982"/>
  <c r="G1984" l="1"/>
  <c r="H1983"/>
  <c r="G1985" l="1"/>
  <c r="H1984"/>
  <c r="G1986" l="1"/>
  <c r="H1985"/>
  <c r="G1987" l="1"/>
  <c r="H1986"/>
  <c r="G1988" l="1"/>
  <c r="H1987"/>
  <c r="G1989" l="1"/>
  <c r="H1988"/>
  <c r="G1990" l="1"/>
  <c r="H1989"/>
  <c r="G1991" l="1"/>
  <c r="H1990"/>
  <c r="G1992" l="1"/>
  <c r="H1991"/>
  <c r="G1993" l="1"/>
  <c r="H1992"/>
  <c r="G1994" l="1"/>
  <c r="H1993"/>
  <c r="G1995" l="1"/>
  <c r="H1994"/>
  <c r="G1996" l="1"/>
  <c r="H1995"/>
  <c r="G1997" l="1"/>
  <c r="H1996"/>
  <c r="G1998" l="1"/>
  <c r="H1997"/>
  <c r="G1999" l="1"/>
  <c r="H1998"/>
  <c r="G2000" l="1"/>
  <c r="H1999"/>
  <c r="G2001" l="1"/>
  <c r="H2000"/>
  <c r="G2002" l="1"/>
  <c r="H2001"/>
  <c r="G2003" l="1"/>
  <c r="H2002"/>
  <c r="G2004" l="1"/>
  <c r="H2003"/>
  <c r="G2005" l="1"/>
  <c r="H2004"/>
  <c r="G2006" l="1"/>
  <c r="H2005"/>
  <c r="G2007" l="1"/>
  <c r="H2006"/>
  <c r="G2008" l="1"/>
  <c r="H2007"/>
  <c r="G2009" l="1"/>
  <c r="H2008"/>
  <c r="G2010" l="1"/>
  <c r="H2009"/>
  <c r="G2011" l="1"/>
  <c r="H2010"/>
  <c r="G2012" l="1"/>
  <c r="H2011"/>
  <c r="G2013" l="1"/>
  <c r="G2014" l="1"/>
  <c r="G2015" l="1"/>
  <c r="H2014"/>
  <c r="G2016" l="1"/>
  <c r="H2015"/>
  <c r="G2017" l="1"/>
  <c r="H2016"/>
  <c r="G2018" l="1"/>
  <c r="H2017"/>
  <c r="G2019" l="1"/>
  <c r="H2018"/>
  <c r="G2020" l="1"/>
  <c r="H2019"/>
  <c r="G2021" l="1"/>
  <c r="H2020"/>
  <c r="G2022" l="1"/>
  <c r="H2021"/>
  <c r="G2023" l="1"/>
  <c r="H2022"/>
  <c r="G2024" l="1"/>
  <c r="H2023"/>
  <c r="G2025" l="1"/>
  <c r="H2024"/>
  <c r="G2026" l="1"/>
  <c r="H2025"/>
  <c r="G2027" l="1"/>
  <c r="H2026"/>
  <c r="G2028" l="1"/>
  <c r="H2027"/>
  <c r="G2029" l="1"/>
  <c r="H2028"/>
  <c r="G2030" l="1"/>
  <c r="H2029"/>
  <c r="G2031" l="1"/>
  <c r="H2030"/>
  <c r="G2032" l="1"/>
  <c r="H2031"/>
  <c r="G2033" l="1"/>
  <c r="H2032"/>
  <c r="G2034" l="1"/>
  <c r="H2033"/>
  <c r="G2035" l="1"/>
  <c r="H2034"/>
  <c r="G2036" l="1"/>
  <c r="G2037" l="1"/>
  <c r="G2038" l="1"/>
  <c r="H2037"/>
  <c r="G2039" l="1"/>
  <c r="H2038"/>
  <c r="G2040" l="1"/>
  <c r="H2039"/>
  <c r="G2041" l="1"/>
  <c r="H2040"/>
  <c r="G2042" l="1"/>
  <c r="H2041"/>
  <c r="G2043" l="1"/>
  <c r="H2042"/>
  <c r="G2044" l="1"/>
  <c r="H2043"/>
  <c r="G2045" l="1"/>
  <c r="H2044"/>
  <c r="G2046" l="1"/>
  <c r="H2045"/>
  <c r="G2047" l="1"/>
  <c r="H2046"/>
  <c r="G2048" l="1"/>
  <c r="H2047"/>
  <c r="G2049" l="1"/>
  <c r="H2048"/>
  <c r="G2050" l="1"/>
  <c r="H2049"/>
  <c r="G2051" l="1"/>
  <c r="H2050"/>
  <c r="G2052" l="1"/>
  <c r="H2051"/>
  <c r="G2053" l="1"/>
  <c r="H2052"/>
  <c r="G2054" l="1"/>
  <c r="H2053"/>
  <c r="G2055" l="1"/>
  <c r="H2054"/>
  <c r="G2056" l="1"/>
  <c r="H2055"/>
  <c r="G2057" l="1"/>
  <c r="H2056"/>
  <c r="G2058" l="1"/>
  <c r="H2057"/>
  <c r="G2059" l="1"/>
  <c r="H2058"/>
  <c r="G2060" l="1"/>
  <c r="H2059"/>
  <c r="G2061" l="1"/>
  <c r="H2060"/>
  <c r="G2062" l="1"/>
  <c r="H2061"/>
  <c r="G2063" l="1"/>
  <c r="H2062"/>
  <c r="G2064" l="1"/>
  <c r="H2063"/>
  <c r="G2065" l="1"/>
  <c r="H2064"/>
  <c r="G2066" l="1"/>
  <c r="G2067" l="1"/>
  <c r="G2068" l="1"/>
  <c r="H2067"/>
  <c r="G2069" l="1"/>
  <c r="H2068"/>
  <c r="G2070" l="1"/>
  <c r="H2069"/>
  <c r="G2071" l="1"/>
  <c r="H2070"/>
  <c r="G2072" l="1"/>
  <c r="H2071"/>
  <c r="G2073" l="1"/>
  <c r="H2072"/>
  <c r="G2074" l="1"/>
  <c r="H2073"/>
  <c r="G2075" l="1"/>
  <c r="H2074"/>
  <c r="G2076" l="1"/>
  <c r="H2075"/>
  <c r="G2077" l="1"/>
  <c r="H2076"/>
  <c r="G2078" l="1"/>
  <c r="H2077"/>
  <c r="G2079" l="1"/>
  <c r="H2078"/>
  <c r="G2080" l="1"/>
  <c r="H2079"/>
  <c r="G2081" l="1"/>
  <c r="H2080"/>
  <c r="G2082" l="1"/>
  <c r="H2081"/>
  <c r="G2083" l="1"/>
  <c r="H2082"/>
  <c r="G2084" l="1"/>
  <c r="H2083"/>
  <c r="G2085" l="1"/>
  <c r="H2084"/>
  <c r="G2086" l="1"/>
  <c r="H2085"/>
  <c r="G2087" l="1"/>
  <c r="H2086"/>
  <c r="G2088" l="1"/>
  <c r="H2087"/>
  <c r="G2089" l="1"/>
  <c r="G2090" l="1"/>
  <c r="G2091" l="1"/>
  <c r="H2090"/>
  <c r="G2092" l="1"/>
  <c r="H2091"/>
  <c r="G2093" l="1"/>
  <c r="H2092"/>
  <c r="G2094" l="1"/>
  <c r="H2093"/>
  <c r="G2095" l="1"/>
  <c r="H2094"/>
  <c r="G2096" l="1"/>
  <c r="H2095"/>
  <c r="G2097" l="1"/>
  <c r="H2096"/>
  <c r="G2098" l="1"/>
  <c r="H2097"/>
  <c r="G2099" l="1"/>
  <c r="H2098"/>
  <c r="G2100" l="1"/>
  <c r="H2099"/>
  <c r="G2101" l="1"/>
  <c r="H2100"/>
  <c r="G2102" l="1"/>
  <c r="H2101"/>
  <c r="G2103" l="1"/>
  <c r="H2102"/>
  <c r="G2104" l="1"/>
  <c r="H2103"/>
  <c r="G2105" l="1"/>
  <c r="H2104"/>
  <c r="G2106" l="1"/>
  <c r="H2105"/>
  <c r="G2107" l="1"/>
  <c r="H2106"/>
  <c r="G2108" l="1"/>
  <c r="G2109" l="1"/>
  <c r="G2110" l="1"/>
  <c r="H2109"/>
  <c r="G2111" l="1"/>
  <c r="H2110"/>
  <c r="G2112" l="1"/>
  <c r="H2111"/>
  <c r="G2113" l="1"/>
  <c r="H2112"/>
  <c r="G2114" l="1"/>
  <c r="H2113"/>
  <c r="G2115" l="1"/>
  <c r="H2114"/>
  <c r="G2116" l="1"/>
  <c r="H2115"/>
  <c r="G2117" l="1"/>
  <c r="H2116"/>
  <c r="G2118" l="1"/>
  <c r="H2117"/>
  <c r="G2119" l="1"/>
  <c r="H2118"/>
  <c r="G2120" l="1"/>
  <c r="H2119"/>
  <c r="G2121" l="1"/>
  <c r="H2120"/>
  <c r="G2122" l="1"/>
  <c r="H2121"/>
  <c r="G2123" l="1"/>
  <c r="H2122"/>
  <c r="G2124" l="1"/>
  <c r="H2123"/>
  <c r="G2125" l="1"/>
  <c r="H2124"/>
  <c r="G2126" l="1"/>
  <c r="H2125"/>
  <c r="G2127" l="1"/>
  <c r="H2126"/>
  <c r="G2128" l="1"/>
  <c r="H2127"/>
  <c r="G2129" l="1"/>
  <c r="H2128"/>
  <c r="G2130" l="1"/>
  <c r="H2129"/>
  <c r="G2131" l="1"/>
  <c r="H2130"/>
  <c r="G2132" l="1"/>
  <c r="H2131"/>
  <c r="G2133" l="1"/>
  <c r="G2134" l="1"/>
  <c r="G2135" l="1"/>
  <c r="H2134"/>
  <c r="G2136" l="1"/>
  <c r="H2135"/>
  <c r="G2137" l="1"/>
  <c r="H2136"/>
  <c r="G2138" l="1"/>
  <c r="H2137"/>
  <c r="G2139" l="1"/>
  <c r="H2138"/>
  <c r="G2140" l="1"/>
  <c r="H2139"/>
  <c r="G2141" l="1"/>
  <c r="H2140"/>
  <c r="G2142" l="1"/>
  <c r="H2141"/>
  <c r="G2143" l="1"/>
  <c r="H2142"/>
  <c r="G2144" l="1"/>
  <c r="H2143"/>
  <c r="G2145" l="1"/>
  <c r="H2144"/>
  <c r="G2146" l="1"/>
  <c r="H2145"/>
  <c r="G2147" l="1"/>
  <c r="H2146"/>
  <c r="G2148" l="1"/>
  <c r="H2147"/>
  <c r="G2149" l="1"/>
  <c r="H2148"/>
  <c r="G2150" l="1"/>
  <c r="H2149"/>
  <c r="G2151" l="1"/>
  <c r="H2150"/>
  <c r="G2152" l="1"/>
  <c r="H2151"/>
  <c r="G2153" l="1"/>
  <c r="H2152"/>
  <c r="G2154" l="1"/>
  <c r="H2153"/>
  <c r="G2155" l="1"/>
  <c r="H2154"/>
  <c r="G2156" l="1"/>
  <c r="H2155"/>
  <c r="G2157" l="1"/>
  <c r="H2156"/>
  <c r="G2158" l="1"/>
  <c r="G2159" l="1"/>
  <c r="G2160" l="1"/>
  <c r="H2159"/>
  <c r="G2161" l="1"/>
  <c r="H2160"/>
  <c r="G2162" l="1"/>
  <c r="H2161"/>
  <c r="G2163" l="1"/>
  <c r="H2162"/>
  <c r="G2164" l="1"/>
  <c r="H2163"/>
  <c r="G2165" l="1"/>
  <c r="H2164"/>
  <c r="G2166" l="1"/>
  <c r="H2165"/>
  <c r="G2167" l="1"/>
  <c r="H2166"/>
  <c r="G2168" l="1"/>
  <c r="H2167"/>
  <c r="G2169" l="1"/>
  <c r="H2168"/>
  <c r="G2170" l="1"/>
  <c r="H2169"/>
  <c r="G2171" l="1"/>
  <c r="H2170"/>
  <c r="G2172" l="1"/>
  <c r="H2171"/>
  <c r="G2173" l="1"/>
  <c r="H2172"/>
  <c r="G2174" l="1"/>
  <c r="H2173"/>
  <c r="G2175" l="1"/>
  <c r="H2174"/>
  <c r="G2176" l="1"/>
  <c r="H2175"/>
  <c r="G2177" l="1"/>
  <c r="H2176"/>
  <c r="G2178" l="1"/>
  <c r="H2177"/>
  <c r="G2179" l="1"/>
  <c r="H2178"/>
  <c r="G2180" l="1"/>
  <c r="H2179"/>
  <c r="G2181" l="1"/>
  <c r="H2180"/>
  <c r="G2182" l="1"/>
  <c r="H2181"/>
  <c r="G2183" l="1"/>
  <c r="H2182"/>
  <c r="G2184" l="1"/>
  <c r="H2183"/>
  <c r="G2185" l="1"/>
  <c r="H2184"/>
  <c r="G2186" l="1"/>
  <c r="G2187" l="1"/>
  <c r="G2188" l="1"/>
  <c r="H2187"/>
  <c r="G2189" l="1"/>
  <c r="H2188"/>
  <c r="G2190" l="1"/>
  <c r="H2189"/>
  <c r="G2191" l="1"/>
  <c r="H2190"/>
  <c r="G2192" l="1"/>
  <c r="H2191"/>
  <c r="G2193" l="1"/>
  <c r="H2192"/>
  <c r="G2194" l="1"/>
  <c r="H2193"/>
  <c r="G2195" l="1"/>
  <c r="H2194"/>
  <c r="G2196" l="1"/>
  <c r="H2195"/>
  <c r="G2197" l="1"/>
  <c r="H2196"/>
  <c r="G2198" l="1"/>
  <c r="H2197"/>
  <c r="G2199" l="1"/>
  <c r="H2198"/>
  <c r="G2200" l="1"/>
  <c r="H2199"/>
  <c r="G2201" l="1"/>
  <c r="H2200"/>
  <c r="G2202" l="1"/>
  <c r="H2201"/>
  <c r="G2203" l="1"/>
  <c r="H2202"/>
  <c r="G2204" l="1"/>
  <c r="H2203"/>
  <c r="G2205" l="1"/>
  <c r="H2204"/>
  <c r="G2206" l="1"/>
  <c r="H2205"/>
  <c r="G2207" l="1"/>
  <c r="H2206"/>
  <c r="G2208" l="1"/>
  <c r="H2207"/>
  <c r="G2209" l="1"/>
  <c r="H2208"/>
  <c r="G2210" l="1"/>
  <c r="H2209"/>
  <c r="G2211" l="1"/>
  <c r="G2212" l="1"/>
  <c r="G2213" l="1"/>
  <c r="H2212"/>
  <c r="G2214" l="1"/>
  <c r="H2213"/>
  <c r="G2215" l="1"/>
  <c r="H2214"/>
  <c r="G2216" l="1"/>
  <c r="H2215"/>
  <c r="G2217" l="1"/>
  <c r="H2216"/>
  <c r="G2218" l="1"/>
  <c r="H2217"/>
  <c r="G2219" l="1"/>
  <c r="H2218"/>
  <c r="G2220" l="1"/>
  <c r="H2219"/>
  <c r="G2221" l="1"/>
  <c r="H2220"/>
  <c r="G2222" l="1"/>
  <c r="H2221"/>
  <c r="G2223" l="1"/>
  <c r="H2222"/>
  <c r="G2224" l="1"/>
  <c r="H2223"/>
  <c r="G2225" l="1"/>
  <c r="H2224"/>
  <c r="G2226" l="1"/>
  <c r="H2225"/>
  <c r="G2227" l="1"/>
  <c r="H2226"/>
  <c r="G2228" l="1"/>
  <c r="H2227"/>
  <c r="G2229" l="1"/>
  <c r="H2228"/>
  <c r="G2230" l="1"/>
  <c r="H2229"/>
  <c r="G2231" l="1"/>
  <c r="G2232" l="1"/>
  <c r="G2233" l="1"/>
  <c r="H2232"/>
  <c r="G2234" l="1"/>
  <c r="H2233"/>
  <c r="G2235" l="1"/>
  <c r="H2234"/>
  <c r="G2236" l="1"/>
  <c r="H2235"/>
  <c r="G2237" l="1"/>
  <c r="H2236"/>
  <c r="G2238" l="1"/>
  <c r="H2237"/>
  <c r="G2239" l="1"/>
  <c r="H2238"/>
  <c r="G2240" l="1"/>
  <c r="H2239"/>
  <c r="G2241" l="1"/>
  <c r="H2240"/>
  <c r="G2242" l="1"/>
  <c r="H2241"/>
  <c r="G2243" l="1"/>
  <c r="H2242"/>
  <c r="G2244" l="1"/>
  <c r="H2243"/>
  <c r="G2245" l="1"/>
  <c r="H2244"/>
  <c r="G2246" l="1"/>
  <c r="H2245"/>
  <c r="G2247" l="1"/>
  <c r="H2246"/>
  <c r="G2248" l="1"/>
  <c r="H2247"/>
  <c r="G2249" l="1"/>
  <c r="H2248"/>
  <c r="G2250" l="1"/>
  <c r="H2249"/>
  <c r="G2251" l="1"/>
  <c r="H2250"/>
  <c r="G2252" l="1"/>
  <c r="H2251"/>
  <c r="G2253" l="1"/>
  <c r="G2254" l="1"/>
  <c r="G2255" l="1"/>
  <c r="H2254"/>
  <c r="G2256" l="1"/>
  <c r="H2255"/>
  <c r="G2257" l="1"/>
  <c r="H2256"/>
  <c r="G2258" l="1"/>
  <c r="H2257"/>
  <c r="G2259" l="1"/>
  <c r="H2258"/>
  <c r="G2260" l="1"/>
  <c r="H2259"/>
  <c r="G2261" l="1"/>
  <c r="H2260"/>
  <c r="G2262" l="1"/>
  <c r="H2261"/>
  <c r="G2263" l="1"/>
  <c r="H2262"/>
  <c r="G2264" l="1"/>
  <c r="H2263"/>
  <c r="G2265" l="1"/>
  <c r="H2264"/>
  <c r="G2266" l="1"/>
  <c r="H2265"/>
  <c r="G2267" l="1"/>
  <c r="H2266"/>
  <c r="G2268" l="1"/>
  <c r="H2267"/>
  <c r="G2269" l="1"/>
  <c r="H2268"/>
  <c r="G2270" l="1"/>
  <c r="H2269"/>
  <c r="G2271" l="1"/>
  <c r="H2270"/>
  <c r="G2272" l="1"/>
  <c r="H2271"/>
  <c r="G2273" l="1"/>
  <c r="H2272"/>
  <c r="G2274" l="1"/>
  <c r="H2273"/>
  <c r="G2275" l="1"/>
  <c r="H2274"/>
  <c r="G2276" l="1"/>
  <c r="G2277" l="1"/>
  <c r="G2278" l="1"/>
  <c r="H2277"/>
  <c r="G2279" l="1"/>
  <c r="H2278"/>
  <c r="G2280" l="1"/>
  <c r="H2279"/>
  <c r="G2281" l="1"/>
  <c r="H2280"/>
  <c r="G2282" l="1"/>
  <c r="H2281"/>
  <c r="G2283" l="1"/>
  <c r="H2282"/>
  <c r="G2284" l="1"/>
  <c r="H2283"/>
  <c r="G2285" l="1"/>
  <c r="H2284"/>
  <c r="G2286" l="1"/>
  <c r="H2285"/>
  <c r="G2287" l="1"/>
  <c r="H2286"/>
  <c r="G2288" l="1"/>
  <c r="H2287"/>
  <c r="G2289" l="1"/>
  <c r="H2288"/>
  <c r="G2290" l="1"/>
  <c r="H2289"/>
  <c r="G2291" l="1"/>
  <c r="H2290"/>
  <c r="G2292" l="1"/>
  <c r="H2291"/>
  <c r="G2293" l="1"/>
  <c r="H2292"/>
  <c r="G2294" l="1"/>
  <c r="H2293"/>
  <c r="G2295" l="1"/>
  <c r="H2294"/>
  <c r="G2296" l="1"/>
  <c r="H2295"/>
  <c r="G2297" l="1"/>
  <c r="H2296"/>
  <c r="G2298" l="1"/>
  <c r="H2297"/>
  <c r="G2299" l="1"/>
  <c r="H2298"/>
  <c r="G2300" l="1"/>
  <c r="H2299"/>
  <c r="G2301" l="1"/>
  <c r="H2300"/>
  <c r="G2302" l="1"/>
  <c r="G2303" l="1"/>
  <c r="G2304" l="1"/>
  <c r="H2303"/>
  <c r="G2305" l="1"/>
  <c r="H2304"/>
  <c r="G2306" l="1"/>
  <c r="H2305"/>
  <c r="G2307" l="1"/>
  <c r="H2306"/>
  <c r="G2308" l="1"/>
  <c r="H2307"/>
  <c r="G2309" l="1"/>
  <c r="H2308"/>
  <c r="G2310" l="1"/>
  <c r="H2309"/>
  <c r="G2311" l="1"/>
  <c r="H2310"/>
  <c r="G2312" l="1"/>
  <c r="H2311"/>
  <c r="G2313" l="1"/>
  <c r="H2312"/>
  <c r="G2314" l="1"/>
  <c r="H2313"/>
  <c r="G2315" l="1"/>
  <c r="H2314"/>
  <c r="G2316" l="1"/>
  <c r="H2315"/>
  <c r="G2317" l="1"/>
  <c r="H2316"/>
  <c r="G2318" l="1"/>
  <c r="H2317"/>
  <c r="G2319" l="1"/>
  <c r="H2318"/>
  <c r="G2320" l="1"/>
  <c r="H2319"/>
  <c r="G2321" l="1"/>
  <c r="H2320"/>
  <c r="G2322" l="1"/>
  <c r="H2321"/>
  <c r="G2323" l="1"/>
  <c r="H2322"/>
  <c r="G2324" l="1"/>
  <c r="H2323"/>
  <c r="G2325" l="1"/>
  <c r="H2324"/>
  <c r="G2326" l="1"/>
  <c r="H2325"/>
  <c r="G2327" l="1"/>
  <c r="H2326"/>
  <c r="G2328" l="1"/>
  <c r="H2327"/>
  <c r="G2329" l="1"/>
  <c r="G2330" l="1"/>
  <c r="G2331" l="1"/>
  <c r="H2330"/>
  <c r="G2332" l="1"/>
  <c r="H2331"/>
  <c r="G2333" l="1"/>
  <c r="H2332"/>
  <c r="G2334" l="1"/>
  <c r="H2333"/>
  <c r="G2335" l="1"/>
  <c r="H2334"/>
  <c r="G2336" l="1"/>
  <c r="H2335"/>
  <c r="G2337" l="1"/>
  <c r="H2336"/>
  <c r="G2338" l="1"/>
  <c r="H2337"/>
  <c r="G2339" l="1"/>
  <c r="H2338"/>
  <c r="G2340" l="1"/>
  <c r="H2339"/>
  <c r="G2341" l="1"/>
  <c r="H2340"/>
  <c r="G2342" l="1"/>
  <c r="H2341"/>
  <c r="G2343" l="1"/>
  <c r="H2342"/>
  <c r="G2344" l="1"/>
  <c r="H2343"/>
  <c r="G2345" l="1"/>
  <c r="H2344"/>
  <c r="G2346" l="1"/>
  <c r="H2345"/>
  <c r="G2347" l="1"/>
  <c r="H2346"/>
  <c r="G2348" l="1"/>
  <c r="H2347"/>
  <c r="G2349" l="1"/>
  <c r="H2348"/>
  <c r="G2350" l="1"/>
  <c r="H2349"/>
  <c r="G2351" l="1"/>
  <c r="H2350"/>
  <c r="G2352" l="1"/>
  <c r="H2351"/>
  <c r="G2353" l="1"/>
  <c r="H2352"/>
  <c r="G2354" l="1"/>
  <c r="H2353"/>
  <c r="G2355" l="1"/>
  <c r="G2356" l="1"/>
  <c r="G2357" l="1"/>
  <c r="H2356"/>
  <c r="G2358" l="1"/>
  <c r="H2357"/>
  <c r="G2359" l="1"/>
  <c r="H2358"/>
  <c r="G2360" l="1"/>
  <c r="H2359"/>
  <c r="G2361" l="1"/>
  <c r="H2360"/>
  <c r="G2362" l="1"/>
  <c r="H2361"/>
  <c r="G2363" l="1"/>
  <c r="H2362"/>
  <c r="G2364" l="1"/>
  <c r="H2363"/>
  <c r="G2365" l="1"/>
  <c r="H2364"/>
  <c r="G2366" l="1"/>
  <c r="H2365"/>
  <c r="G2367" l="1"/>
  <c r="H2366"/>
  <c r="G2368" l="1"/>
  <c r="H2367"/>
  <c r="G2369" l="1"/>
  <c r="H2368"/>
  <c r="G2370" l="1"/>
  <c r="H2369"/>
  <c r="G2371" l="1"/>
  <c r="H2370"/>
  <c r="G2372" l="1"/>
  <c r="H2371"/>
  <c r="G2373" l="1"/>
  <c r="H2372"/>
  <c r="G2374" l="1"/>
  <c r="H2373"/>
  <c r="G2375" l="1"/>
  <c r="H2374"/>
  <c r="G2376" l="1"/>
  <c r="H2375"/>
  <c r="G2377" l="1"/>
  <c r="H2376"/>
  <c r="G2378" l="1"/>
  <c r="G2379" l="1"/>
  <c r="G2380" l="1"/>
  <c r="H2379"/>
  <c r="G2381" l="1"/>
  <c r="H2380"/>
  <c r="G2382" l="1"/>
  <c r="H2381"/>
  <c r="G2383" l="1"/>
  <c r="H2382"/>
  <c r="G2384" l="1"/>
  <c r="H2383"/>
  <c r="G2385" l="1"/>
  <c r="H2384"/>
  <c r="G2386" l="1"/>
  <c r="H2385"/>
  <c r="G2387" l="1"/>
  <c r="H2386"/>
  <c r="G2388" l="1"/>
  <c r="H2387"/>
  <c r="G2389" l="1"/>
  <c r="H2388"/>
  <c r="G2390" l="1"/>
  <c r="H2389"/>
  <c r="G2391" l="1"/>
  <c r="H2390"/>
  <c r="G2392" l="1"/>
  <c r="H2391"/>
  <c r="G2393" l="1"/>
  <c r="H2392"/>
  <c r="G2394" l="1"/>
  <c r="H2393"/>
  <c r="G2395" l="1"/>
  <c r="H2394"/>
  <c r="G2396" l="1"/>
  <c r="H2395"/>
  <c r="G2397" l="1"/>
  <c r="H2396"/>
  <c r="G2398" l="1"/>
  <c r="H2397"/>
  <c r="G2399" l="1"/>
  <c r="H2398"/>
  <c r="G2400" l="1"/>
  <c r="H2399"/>
  <c r="G2401" l="1"/>
  <c r="G2402" l="1"/>
  <c r="G2403" l="1"/>
  <c r="H2402"/>
  <c r="G2404" l="1"/>
  <c r="H2403"/>
  <c r="G2405" l="1"/>
  <c r="H2404"/>
  <c r="G2406" l="1"/>
  <c r="H2405"/>
  <c r="G2407" l="1"/>
  <c r="H2406"/>
  <c r="G2408" l="1"/>
  <c r="H2407"/>
  <c r="G2409" l="1"/>
  <c r="H2408"/>
  <c r="G2410" l="1"/>
  <c r="H2409"/>
  <c r="G2411" l="1"/>
  <c r="H2410"/>
  <c r="G2412" l="1"/>
  <c r="H2411"/>
  <c r="G2413" l="1"/>
  <c r="H2412"/>
  <c r="G2414" l="1"/>
  <c r="H2413"/>
  <c r="G2415" l="1"/>
  <c r="H2414"/>
  <c r="G2416" l="1"/>
  <c r="H2415"/>
  <c r="G2417" l="1"/>
  <c r="H2416"/>
  <c r="G2418" l="1"/>
  <c r="H2417"/>
  <c r="G2419" l="1"/>
  <c r="H2418"/>
  <c r="G2420" l="1"/>
  <c r="H2419"/>
  <c r="G2421" l="1"/>
  <c r="H2420"/>
  <c r="G2422" l="1"/>
  <c r="H2421"/>
  <c r="G2423" l="1"/>
  <c r="H2422"/>
  <c r="G2424" l="1"/>
  <c r="H2423"/>
  <c r="G2425" l="1"/>
  <c r="H2424"/>
  <c r="G2426" l="1"/>
  <c r="H2425"/>
  <c r="G2427" l="1"/>
  <c r="G2428" l="1"/>
  <c r="G2429" l="1"/>
  <c r="H2428"/>
  <c r="G2430" l="1"/>
  <c r="H2429"/>
  <c r="G2431" l="1"/>
  <c r="H2430"/>
  <c r="G2432" l="1"/>
  <c r="H2431"/>
  <c r="G2433" l="1"/>
  <c r="H2432"/>
  <c r="G2434" l="1"/>
  <c r="H2433"/>
  <c r="G2435" l="1"/>
  <c r="H2434"/>
  <c r="G2436" l="1"/>
  <c r="H2435"/>
  <c r="G2437" l="1"/>
  <c r="H2436"/>
  <c r="G2438" l="1"/>
  <c r="H2437"/>
  <c r="G2439" l="1"/>
  <c r="H2438"/>
  <c r="G2440" l="1"/>
  <c r="H2439"/>
  <c r="G2441" l="1"/>
  <c r="H2440"/>
  <c r="G2442" l="1"/>
  <c r="H2441"/>
  <c r="G2443" l="1"/>
  <c r="H2442"/>
  <c r="G2444" l="1"/>
  <c r="H2443"/>
  <c r="G2445" l="1"/>
  <c r="H2444"/>
  <c r="G2446" l="1"/>
  <c r="H2445"/>
  <c r="G2447" l="1"/>
  <c r="H2446"/>
  <c r="G2448" l="1"/>
  <c r="H2447"/>
  <c r="G2449" l="1"/>
  <c r="H2448"/>
  <c r="G2450" l="1"/>
  <c r="G2451" l="1"/>
  <c r="G2452" l="1"/>
  <c r="H2451"/>
  <c r="G2453" l="1"/>
  <c r="H2452"/>
  <c r="G2454" l="1"/>
  <c r="H2453"/>
  <c r="G2455" l="1"/>
  <c r="H2454"/>
  <c r="G2456" l="1"/>
  <c r="H2455"/>
  <c r="G2457" l="1"/>
  <c r="H2456"/>
  <c r="G2458" l="1"/>
  <c r="H2457"/>
  <c r="G2459" l="1"/>
  <c r="H2458"/>
  <c r="G2460" l="1"/>
  <c r="H2459"/>
  <c r="G2461" l="1"/>
  <c r="H2460"/>
  <c r="G2462" l="1"/>
  <c r="H2461"/>
  <c r="G2463" l="1"/>
  <c r="H2462"/>
  <c r="G2464" l="1"/>
  <c r="H2463"/>
  <c r="G2465" l="1"/>
  <c r="H2464"/>
  <c r="G2466" l="1"/>
  <c r="H2465"/>
  <c r="G2467" l="1"/>
  <c r="H2466"/>
  <c r="G2468" l="1"/>
  <c r="H2467"/>
  <c r="G2469" l="1"/>
  <c r="H2468"/>
  <c r="G2470" l="1"/>
  <c r="H2469"/>
  <c r="G2471" l="1"/>
  <c r="H2470"/>
  <c r="G2472" l="1"/>
  <c r="G2473" l="1"/>
  <c r="G2474" l="1"/>
  <c r="H2473"/>
  <c r="G2475" l="1"/>
  <c r="H2474"/>
  <c r="G2476" l="1"/>
  <c r="H2475"/>
  <c r="G2477" l="1"/>
  <c r="H2476"/>
  <c r="G2478" l="1"/>
  <c r="H2477"/>
  <c r="G2479" l="1"/>
  <c r="H2478"/>
  <c r="G2480" l="1"/>
  <c r="H2479"/>
  <c r="G2481" l="1"/>
  <c r="H2480"/>
  <c r="G2482" l="1"/>
  <c r="H2481"/>
  <c r="G2483" l="1"/>
  <c r="H2482"/>
  <c r="G2484" l="1"/>
  <c r="H2483"/>
  <c r="G2485" l="1"/>
  <c r="H2484"/>
  <c r="G2486" l="1"/>
  <c r="H2485"/>
  <c r="G2487" l="1"/>
  <c r="H2486"/>
  <c r="G2488" l="1"/>
  <c r="H2487"/>
  <c r="G2489" l="1"/>
  <c r="H2488"/>
  <c r="G2490" l="1"/>
  <c r="H2489"/>
  <c r="G2491" l="1"/>
  <c r="H2490"/>
  <c r="G2492" l="1"/>
  <c r="H2491"/>
  <c r="G2493" l="1"/>
  <c r="H2492"/>
  <c r="G2494" l="1"/>
  <c r="H2493"/>
  <c r="G2495" l="1"/>
  <c r="G2496" l="1"/>
  <c r="G2497" l="1"/>
  <c r="H2496"/>
  <c r="G2498" l="1"/>
  <c r="H2497"/>
  <c r="G2499" l="1"/>
  <c r="H2498"/>
  <c r="G2500" l="1"/>
  <c r="H2499"/>
  <c r="G2501" l="1"/>
  <c r="H2500"/>
  <c r="G2502" l="1"/>
  <c r="H2501"/>
  <c r="G2503" l="1"/>
  <c r="H2502"/>
  <c r="G2504" l="1"/>
  <c r="H2503"/>
  <c r="G2505" l="1"/>
  <c r="H2504"/>
  <c r="G2506" l="1"/>
  <c r="H2505"/>
  <c r="G2507" l="1"/>
  <c r="H2506"/>
  <c r="G2508" l="1"/>
  <c r="H2507"/>
  <c r="G2509" l="1"/>
  <c r="H2508"/>
  <c r="G2510" l="1"/>
  <c r="H2509"/>
  <c r="G2511" l="1"/>
  <c r="H2510"/>
  <c r="G2512" l="1"/>
  <c r="H2511"/>
  <c r="G2513" l="1"/>
  <c r="H2512"/>
  <c r="G2514" l="1"/>
  <c r="H2513"/>
  <c r="G2515" l="1"/>
  <c r="H2514"/>
  <c r="G2516" l="1"/>
  <c r="H2515"/>
  <c r="G2517" l="1"/>
  <c r="G2518" l="1"/>
  <c r="G2519" l="1"/>
  <c r="H2518"/>
  <c r="G2520" l="1"/>
  <c r="H2519"/>
  <c r="G2521" l="1"/>
  <c r="H2520"/>
  <c r="G2522" l="1"/>
  <c r="H2521"/>
  <c r="G2523" l="1"/>
  <c r="H2522"/>
  <c r="G2524" l="1"/>
  <c r="H2523"/>
  <c r="G2525" l="1"/>
  <c r="H2524"/>
  <c r="G2526" l="1"/>
  <c r="H2525"/>
  <c r="G2527" l="1"/>
  <c r="H2526"/>
  <c r="G2528" l="1"/>
  <c r="H2527"/>
  <c r="G2529" l="1"/>
  <c r="H2528"/>
  <c r="G2530" l="1"/>
  <c r="H2529"/>
  <c r="G2531" l="1"/>
  <c r="H2530"/>
  <c r="G2532" l="1"/>
  <c r="H2531"/>
  <c r="G2533" l="1"/>
  <c r="H2532"/>
  <c r="G2534" l="1"/>
  <c r="H2533"/>
  <c r="G2535" l="1"/>
  <c r="H2534"/>
  <c r="G2536" l="1"/>
  <c r="H2535"/>
  <c r="G2537" l="1"/>
  <c r="H2536"/>
  <c r="G2538" l="1"/>
  <c r="H2537"/>
  <c r="G2539" l="1"/>
  <c r="H2538"/>
  <c r="G2540" l="1"/>
  <c r="H2539"/>
  <c r="G2541" l="1"/>
  <c r="H2540"/>
  <c r="G2542" l="1"/>
  <c r="H2541"/>
  <c r="G2543" l="1"/>
  <c r="G2544" l="1"/>
  <c r="G2545" l="1"/>
  <c r="H2544"/>
  <c r="G2546" l="1"/>
  <c r="H2545"/>
  <c r="G2547" l="1"/>
  <c r="H2546"/>
  <c r="G2548" l="1"/>
  <c r="H2547"/>
  <c r="G2549" l="1"/>
  <c r="H2548"/>
  <c r="G2550" l="1"/>
  <c r="H2549"/>
  <c r="G2551" l="1"/>
  <c r="H2550"/>
  <c r="G2552" l="1"/>
  <c r="H2551"/>
  <c r="G2553" l="1"/>
  <c r="H2552"/>
  <c r="G2554" l="1"/>
  <c r="H2553"/>
  <c r="G2555" l="1"/>
  <c r="H2554"/>
  <c r="G2556" l="1"/>
  <c r="H2555"/>
  <c r="G2557" l="1"/>
  <c r="H2556"/>
  <c r="G2558" l="1"/>
  <c r="H2557"/>
  <c r="G2559" l="1"/>
  <c r="H2558"/>
  <c r="G2560" l="1"/>
  <c r="H2559"/>
  <c r="G2561" l="1"/>
  <c r="H2560"/>
  <c r="G2562" l="1"/>
  <c r="H2561"/>
  <c r="G2563" l="1"/>
  <c r="H2562"/>
  <c r="G2564" l="1"/>
  <c r="H2563"/>
  <c r="G2565" l="1"/>
  <c r="H2564"/>
  <c r="G2566" l="1"/>
  <c r="H2565"/>
  <c r="G2567" l="1"/>
  <c r="H2566"/>
  <c r="G2568" l="1"/>
  <c r="G2569" l="1"/>
  <c r="G2570" l="1"/>
  <c r="H2569"/>
  <c r="G2571" l="1"/>
  <c r="H2570"/>
  <c r="G2572" l="1"/>
  <c r="H2571"/>
  <c r="G2573" l="1"/>
  <c r="H2572"/>
  <c r="G2574" l="1"/>
  <c r="H2573"/>
  <c r="G2575" l="1"/>
  <c r="H2574"/>
  <c r="G2576" l="1"/>
  <c r="H2575"/>
  <c r="G2577" l="1"/>
  <c r="H2576"/>
  <c r="G2578" l="1"/>
  <c r="H2577"/>
  <c r="G2579" l="1"/>
  <c r="H2578"/>
  <c r="G2580" l="1"/>
  <c r="H2579"/>
  <c r="G2581" l="1"/>
  <c r="H2580"/>
  <c r="G2582" l="1"/>
  <c r="H2581"/>
  <c r="G2583" l="1"/>
  <c r="H2582"/>
  <c r="G2584" l="1"/>
  <c r="H2583"/>
  <c r="G2585" l="1"/>
  <c r="H2584"/>
  <c r="G2586" l="1"/>
  <c r="H2585"/>
  <c r="G2587" l="1"/>
  <c r="H2586"/>
  <c r="G2588" l="1"/>
  <c r="H2587"/>
  <c r="G2589" l="1"/>
  <c r="H2588"/>
  <c r="G2590" l="1"/>
  <c r="H2589"/>
  <c r="G2591" l="1"/>
  <c r="H2590"/>
  <c r="G2592" l="1"/>
  <c r="H2591"/>
  <c r="G2593" l="1"/>
  <c r="H2592"/>
  <c r="G2594" l="1"/>
  <c r="H2593"/>
  <c r="G2595" l="1"/>
  <c r="H2594"/>
  <c r="G2596" l="1"/>
  <c r="H2595"/>
  <c r="G2597" l="1"/>
  <c r="H2596"/>
  <c r="G2598" l="1"/>
  <c r="H2597"/>
  <c r="G2599" l="1"/>
  <c r="G2600" l="1"/>
  <c r="G2601" l="1"/>
  <c r="H2600"/>
  <c r="G2602" l="1"/>
  <c r="H2601"/>
  <c r="G2603" l="1"/>
  <c r="H2602"/>
  <c r="G2604" l="1"/>
  <c r="H2603"/>
  <c r="G2605" l="1"/>
  <c r="H2604"/>
  <c r="G2606" l="1"/>
  <c r="H2605"/>
  <c r="G2607" l="1"/>
  <c r="H2606"/>
  <c r="G2608" l="1"/>
  <c r="H2607"/>
  <c r="G2609" l="1"/>
  <c r="H2608"/>
  <c r="G2610" l="1"/>
  <c r="H2609"/>
  <c r="G2611" l="1"/>
  <c r="H2610"/>
  <c r="G2612" l="1"/>
  <c r="H2611"/>
  <c r="G2613" l="1"/>
  <c r="H2612"/>
  <c r="G2614" l="1"/>
  <c r="H2613"/>
  <c r="G2615" l="1"/>
  <c r="H2614"/>
  <c r="G2616" l="1"/>
  <c r="H2615"/>
  <c r="G2617" l="1"/>
  <c r="H2616"/>
  <c r="G2618" l="1"/>
  <c r="H2617"/>
  <c r="G2619" l="1"/>
  <c r="H2618"/>
  <c r="G2620" l="1"/>
  <c r="H2619"/>
  <c r="G2621" l="1"/>
  <c r="H2620"/>
  <c r="G2622" l="1"/>
  <c r="H2621"/>
  <c r="G2623" l="1"/>
  <c r="H2622"/>
  <c r="G2624" l="1"/>
  <c r="G2625" l="1"/>
  <c r="G2626" l="1"/>
  <c r="H2625"/>
  <c r="G2627" l="1"/>
  <c r="H2626"/>
  <c r="G2628" l="1"/>
  <c r="H2627"/>
  <c r="G2629" l="1"/>
  <c r="H2628"/>
  <c r="G2630" l="1"/>
  <c r="H2629"/>
  <c r="G2631" l="1"/>
  <c r="H2630"/>
  <c r="G2632" l="1"/>
  <c r="H2631"/>
  <c r="G2633" l="1"/>
  <c r="H2632"/>
  <c r="G2634" l="1"/>
  <c r="H2633"/>
  <c r="G2635" l="1"/>
  <c r="H2634"/>
  <c r="G2636" l="1"/>
  <c r="H2635"/>
  <c r="G2637" l="1"/>
  <c r="H2636"/>
  <c r="G2638" l="1"/>
  <c r="H2637"/>
  <c r="G2639" l="1"/>
  <c r="H2638"/>
  <c r="G2640" l="1"/>
  <c r="H2639"/>
  <c r="G2641" l="1"/>
  <c r="H2640"/>
  <c r="G2642" l="1"/>
  <c r="H2641"/>
  <c r="G2643" l="1"/>
  <c r="H2642"/>
  <c r="G2644" l="1"/>
  <c r="H2643"/>
  <c r="G2645" l="1"/>
  <c r="H2644"/>
  <c r="G2646" l="1"/>
  <c r="H2645"/>
  <c r="G2647" l="1"/>
  <c r="H2646"/>
  <c r="G2648" l="1"/>
  <c r="H2647"/>
  <c r="G2649" l="1"/>
  <c r="G2650" l="1"/>
  <c r="G2651" l="1"/>
  <c r="H2650"/>
  <c r="G2652" l="1"/>
  <c r="H2651"/>
  <c r="G2653" l="1"/>
  <c r="H2652"/>
  <c r="G2654" l="1"/>
  <c r="H2653"/>
  <c r="G2655" l="1"/>
  <c r="H2654"/>
  <c r="G2656" l="1"/>
  <c r="H2655"/>
  <c r="G2657" l="1"/>
  <c r="H2656"/>
  <c r="G2658" l="1"/>
  <c r="H2657"/>
  <c r="G2659" l="1"/>
  <c r="H2658"/>
  <c r="G2660" l="1"/>
  <c r="H2659"/>
  <c r="G2661" l="1"/>
  <c r="H2660"/>
  <c r="G2662" l="1"/>
  <c r="H2661"/>
  <c r="G2663" l="1"/>
  <c r="H2662"/>
  <c r="G2664" l="1"/>
  <c r="H2663"/>
  <c r="G2665" l="1"/>
  <c r="H2664"/>
  <c r="G2666" l="1"/>
  <c r="H2665"/>
  <c r="G2667" l="1"/>
  <c r="H2666"/>
  <c r="G2668" l="1"/>
  <c r="H2667"/>
  <c r="G2669" l="1"/>
  <c r="H2668"/>
  <c r="G2670" l="1"/>
  <c r="H2669"/>
  <c r="G2671" l="1"/>
  <c r="H2670"/>
  <c r="G2672" l="1"/>
  <c r="G2673" l="1"/>
  <c r="G2674" l="1"/>
  <c r="H2673"/>
  <c r="G2675" l="1"/>
  <c r="H2674"/>
  <c r="G2676" l="1"/>
  <c r="H2675"/>
  <c r="G2677" l="1"/>
  <c r="H2676"/>
  <c r="G2678" l="1"/>
  <c r="H2677"/>
  <c r="G2679" l="1"/>
  <c r="H2678"/>
  <c r="G2680" l="1"/>
  <c r="H2679"/>
  <c r="G2681" l="1"/>
  <c r="H2680"/>
  <c r="G2682" l="1"/>
  <c r="H2681"/>
  <c r="G2683" l="1"/>
  <c r="H2682"/>
  <c r="G2684" l="1"/>
  <c r="H2683"/>
  <c r="G2685" l="1"/>
  <c r="H2684"/>
  <c r="G2686" l="1"/>
  <c r="H2685"/>
  <c r="G2687" l="1"/>
  <c r="H2686"/>
  <c r="G2688" l="1"/>
  <c r="H2687"/>
  <c r="G2689" l="1"/>
  <c r="H2688"/>
  <c r="G2690" l="1"/>
  <c r="H2689"/>
  <c r="G2691" l="1"/>
  <c r="G2692" l="1"/>
  <c r="G2693" l="1"/>
  <c r="H2692"/>
  <c r="G2694" l="1"/>
  <c r="H2693"/>
  <c r="G2695" l="1"/>
  <c r="H2694"/>
  <c r="G2696" l="1"/>
  <c r="H2695"/>
  <c r="G2697" l="1"/>
  <c r="H2696"/>
  <c r="G2698" l="1"/>
  <c r="H2697"/>
  <c r="G2699" l="1"/>
  <c r="H2698"/>
  <c r="G2700" l="1"/>
  <c r="H2699"/>
  <c r="G2701" l="1"/>
  <c r="H2700"/>
  <c r="G2702" l="1"/>
  <c r="H2701"/>
  <c r="G2703" l="1"/>
  <c r="H2702"/>
  <c r="G2704" l="1"/>
  <c r="H2703"/>
  <c r="G2705" l="1"/>
  <c r="H2704"/>
  <c r="G2706" l="1"/>
  <c r="H2705"/>
  <c r="G2707" l="1"/>
  <c r="H2706"/>
  <c r="G2708" l="1"/>
  <c r="H2707"/>
  <c r="G2709" l="1"/>
  <c r="H2708"/>
  <c r="G2710" l="1"/>
  <c r="H2709"/>
  <c r="G2711" l="1"/>
  <c r="G2712" l="1"/>
  <c r="G2713" l="1"/>
  <c r="H2712"/>
  <c r="G2714" l="1"/>
  <c r="H2713"/>
  <c r="G2715" l="1"/>
  <c r="H2714"/>
  <c r="G2716" l="1"/>
  <c r="H2715"/>
  <c r="G2717" l="1"/>
  <c r="H2716"/>
  <c r="G2718" l="1"/>
  <c r="H2717"/>
  <c r="G2719" l="1"/>
  <c r="H2718"/>
  <c r="G2720" l="1"/>
  <c r="H2719"/>
  <c r="G2721" l="1"/>
  <c r="H2720"/>
  <c r="G2722" l="1"/>
  <c r="H2721"/>
  <c r="G2723" l="1"/>
  <c r="H2722"/>
  <c r="G2724" l="1"/>
  <c r="H2723"/>
  <c r="G2725" l="1"/>
  <c r="H2724"/>
  <c r="G2726" l="1"/>
  <c r="H2725"/>
  <c r="G2727" l="1"/>
  <c r="H2726"/>
  <c r="G2728" l="1"/>
  <c r="H2727"/>
  <c r="G2729" l="1"/>
  <c r="H2728"/>
  <c r="G2730" l="1"/>
  <c r="H2729"/>
  <c r="G2731" l="1"/>
  <c r="H2730"/>
  <c r="G2732" l="1"/>
  <c r="H2731"/>
  <c r="G2733" l="1"/>
  <c r="H2732"/>
  <c r="G2734" l="1"/>
  <c r="H2733"/>
  <c r="G2735" l="1"/>
  <c r="H2734"/>
  <c r="G2736" l="1"/>
  <c r="G2737" l="1"/>
  <c r="G2738" l="1"/>
  <c r="H2737"/>
  <c r="G2739" l="1"/>
  <c r="H2738"/>
  <c r="G2740" l="1"/>
  <c r="H2739"/>
  <c r="G2741" l="1"/>
  <c r="H2740"/>
  <c r="G2742" l="1"/>
  <c r="H2741"/>
  <c r="G2743" l="1"/>
  <c r="H2742"/>
  <c r="G2744" l="1"/>
  <c r="H2743"/>
  <c r="G2745" l="1"/>
  <c r="H2744"/>
  <c r="G2746" l="1"/>
  <c r="H2745"/>
  <c r="G2747" l="1"/>
  <c r="H2746"/>
  <c r="G2748" l="1"/>
  <c r="H2747"/>
  <c r="G2749" l="1"/>
  <c r="H2748"/>
  <c r="G2750" l="1"/>
  <c r="H2749"/>
  <c r="G2751" l="1"/>
  <c r="H2750"/>
  <c r="G2752" l="1"/>
  <c r="H2751"/>
  <c r="G2753" l="1"/>
  <c r="H2752"/>
  <c r="G2754" l="1"/>
  <c r="H2753"/>
  <c r="G2755" l="1"/>
  <c r="H2754"/>
  <c r="G2756" l="1"/>
  <c r="H2755"/>
  <c r="G2757" l="1"/>
  <c r="H2756"/>
  <c r="G2758" l="1"/>
  <c r="G2759" l="1"/>
  <c r="H2759" l="1"/>
  <c r="G2760"/>
  <c r="G2761" l="1"/>
  <c r="H2760"/>
  <c r="H2761" l="1"/>
  <c r="G2762"/>
  <c r="H2762" l="1"/>
  <c r="G2763"/>
  <c r="H2763" l="1"/>
  <c r="G2764"/>
  <c r="G2765" l="1"/>
  <c r="H2764"/>
  <c r="H2765" l="1"/>
  <c r="G2766"/>
  <c r="H2766" l="1"/>
  <c r="G2767"/>
  <c r="G2768" l="1"/>
  <c r="H2767"/>
  <c r="G2769" l="1"/>
  <c r="H2768"/>
  <c r="H2769" l="1"/>
  <c r="G2770"/>
  <c r="G2771" l="1"/>
  <c r="H2770"/>
  <c r="G2772" l="1"/>
  <c r="H2771"/>
  <c r="H2772" l="1"/>
  <c r="G2773"/>
  <c r="G2774" l="1"/>
  <c r="H2773"/>
  <c r="G2775" l="1"/>
  <c r="H2774"/>
  <c r="G2776" l="1"/>
  <c r="H2775"/>
  <c r="H2776" l="1"/>
  <c r="G2777"/>
  <c r="H2777" l="1"/>
  <c r="G2778"/>
  <c r="G2779" l="1"/>
  <c r="G2780" l="1"/>
  <c r="H2780" l="1"/>
  <c r="G2781"/>
  <c r="H2781" l="1"/>
  <c r="G2782"/>
  <c r="H2782" l="1"/>
  <c r="G2783"/>
  <c r="H2783" l="1"/>
  <c r="G2784"/>
  <c r="G2785" l="1"/>
  <c r="H2784"/>
  <c r="G2786" l="1"/>
  <c r="H2785"/>
  <c r="H2786" l="1"/>
  <c r="G2787"/>
  <c r="H2787" l="1"/>
  <c r="G2788"/>
  <c r="G2789" l="1"/>
  <c r="H2788"/>
  <c r="G2790" l="1"/>
  <c r="H2789"/>
  <c r="H2790" l="1"/>
  <c r="G2791"/>
  <c r="H2791" l="1"/>
  <c r="G2792"/>
  <c r="H2792" l="1"/>
  <c r="G2793"/>
  <c r="H2793" l="1"/>
  <c r="G2794"/>
  <c r="G2795" l="1"/>
  <c r="H2794"/>
  <c r="H2795" l="1"/>
  <c r="G2796"/>
  <c r="G2797" l="1"/>
  <c r="H2796"/>
  <c r="G2798" l="1"/>
  <c r="H2797"/>
  <c r="H2798" l="1"/>
  <c r="G2799"/>
  <c r="H2799" l="1"/>
  <c r="G2800"/>
  <c r="G2801" l="1"/>
  <c r="G2802" l="1"/>
  <c r="H2802" l="1"/>
  <c r="G2803"/>
  <c r="G2804" l="1"/>
  <c r="H2803"/>
  <c r="G2805" l="1"/>
  <c r="H2804"/>
  <c r="G2806" l="1"/>
  <c r="H2805"/>
  <c r="G2807" l="1"/>
  <c r="H2806"/>
  <c r="G2808" l="1"/>
  <c r="H2807"/>
  <c r="G2809" l="1"/>
  <c r="H2808"/>
  <c r="G2810" l="1"/>
  <c r="H2809"/>
  <c r="H2810" l="1"/>
  <c r="G2811"/>
  <c r="G2812" l="1"/>
  <c r="H2811"/>
  <c r="G2813" l="1"/>
  <c r="H2812"/>
  <c r="G2814" l="1"/>
  <c r="H2813"/>
  <c r="G2815" l="1"/>
  <c r="H2814"/>
  <c r="G2816" l="1"/>
  <c r="H2815"/>
  <c r="G2817" l="1"/>
  <c r="H2816"/>
  <c r="G2818" l="1"/>
  <c r="H2817"/>
  <c r="G2819" l="1"/>
  <c r="H2818"/>
  <c r="G2820" l="1"/>
  <c r="H2819"/>
  <c r="G2821" l="1"/>
  <c r="H2820"/>
  <c r="G2822" l="1"/>
  <c r="G2823" l="1"/>
  <c r="G2824" l="1"/>
  <c r="H2823"/>
  <c r="G2825" l="1"/>
  <c r="H2824"/>
  <c r="G2826" l="1"/>
  <c r="H2825"/>
  <c r="G2827" l="1"/>
  <c r="H2826"/>
  <c r="G2828" l="1"/>
  <c r="H2827"/>
  <c r="G2829" l="1"/>
  <c r="H2828"/>
  <c r="G2830" l="1"/>
  <c r="H2829"/>
  <c r="G2831" l="1"/>
  <c r="H2830"/>
  <c r="G2832" l="1"/>
  <c r="H2831"/>
  <c r="G2833" l="1"/>
  <c r="H2832"/>
  <c r="G2834" l="1"/>
  <c r="H2833"/>
  <c r="G2835" l="1"/>
  <c r="H2834"/>
  <c r="G2836" l="1"/>
  <c r="H2835"/>
  <c r="G2837" l="1"/>
  <c r="H2836"/>
  <c r="G2838" l="1"/>
  <c r="H2837"/>
  <c r="G2839" l="1"/>
  <c r="H2838"/>
  <c r="G2840" l="1"/>
  <c r="H2839"/>
  <c r="G2841" l="1"/>
  <c r="H2840"/>
  <c r="G2842" l="1"/>
  <c r="H2841"/>
  <c r="G2843" l="1"/>
  <c r="H2842"/>
  <c r="G2844" l="1"/>
  <c r="G2845" l="1"/>
  <c r="G2846" l="1"/>
  <c r="H2845"/>
  <c r="G2847" l="1"/>
  <c r="H2846"/>
  <c r="G2848" l="1"/>
  <c r="H2847"/>
  <c r="G2849" l="1"/>
  <c r="H2848"/>
  <c r="G2850" l="1"/>
  <c r="H2849"/>
  <c r="H2850" l="1"/>
  <c r="G2851"/>
  <c r="G2852" l="1"/>
  <c r="H2851"/>
  <c r="G2853" l="1"/>
  <c r="H2852"/>
  <c r="G2854" l="1"/>
  <c r="H2853"/>
  <c r="G2855" l="1"/>
  <c r="H2854"/>
  <c r="G2856" l="1"/>
  <c r="H2855"/>
  <c r="G2857" l="1"/>
  <c r="H2856"/>
  <c r="G2858" l="1"/>
  <c r="H2857"/>
  <c r="G2859" l="1"/>
  <c r="H2858"/>
  <c r="G2860" l="1"/>
  <c r="H2859"/>
  <c r="G2861" l="1"/>
  <c r="H2860"/>
  <c r="G2862" l="1"/>
  <c r="H2861"/>
  <c r="G2863" l="1"/>
  <c r="H2862"/>
  <c r="G2864" l="1"/>
  <c r="G2865" l="1"/>
  <c r="G2866" l="1"/>
  <c r="H2865"/>
  <c r="H2866" l="1"/>
  <c r="G2867"/>
  <c r="G2868" l="1"/>
  <c r="H2867"/>
  <c r="G2869" l="1"/>
  <c r="H2868"/>
  <c r="G2870" l="1"/>
  <c r="H2869"/>
  <c r="G2871" l="1"/>
  <c r="H2870"/>
  <c r="G2872" l="1"/>
  <c r="H2871"/>
  <c r="G2873" l="1"/>
  <c r="H2872"/>
  <c r="G2874" l="1"/>
  <c r="H2873"/>
  <c r="G2875" l="1"/>
  <c r="H2874"/>
  <c r="G2876" l="1"/>
  <c r="H2875"/>
  <c r="G2877" l="1"/>
  <c r="H2876"/>
  <c r="G2878" l="1"/>
  <c r="H2877"/>
  <c r="G2879" l="1"/>
  <c r="H2878"/>
  <c r="G2880" l="1"/>
  <c r="H2879"/>
  <c r="G2881" l="1"/>
  <c r="H2880"/>
  <c r="G2882" l="1"/>
  <c r="H2881"/>
  <c r="G2883" l="1"/>
  <c r="H2882"/>
  <c r="G2884" l="1"/>
  <c r="G2885" l="1"/>
  <c r="G2886" l="1"/>
  <c r="H2885"/>
  <c r="G2887" l="1"/>
  <c r="H2886"/>
  <c r="G2888" l="1"/>
  <c r="H2887"/>
  <c r="G2889" l="1"/>
  <c r="H2888"/>
  <c r="G2890" l="1"/>
  <c r="H2889"/>
  <c r="G2891" l="1"/>
  <c r="H2890"/>
  <c r="G2892" l="1"/>
  <c r="H2891"/>
  <c r="G2893" l="1"/>
  <c r="H2892"/>
  <c r="G2894" l="1"/>
  <c r="H2893"/>
  <c r="G2895" l="1"/>
  <c r="H2894"/>
  <c r="G2896" l="1"/>
  <c r="H2895"/>
  <c r="G2897" l="1"/>
  <c r="H2896"/>
  <c r="G2898" l="1"/>
  <c r="H2897"/>
  <c r="G2899" l="1"/>
  <c r="H2898"/>
  <c r="G2900" l="1"/>
  <c r="H2899"/>
  <c r="G2901" l="1"/>
  <c r="H2900"/>
  <c r="G2902" l="1"/>
  <c r="H2901"/>
  <c r="G2903" l="1"/>
  <c r="H2902"/>
  <c r="G2904" l="1"/>
  <c r="G2905" l="1"/>
  <c r="G2906" l="1"/>
  <c r="H2905"/>
  <c r="G2907" l="1"/>
  <c r="H2906"/>
  <c r="G2908" l="1"/>
  <c r="H2907"/>
  <c r="G2909" l="1"/>
  <c r="H2908"/>
  <c r="G2910" l="1"/>
  <c r="H2909"/>
  <c r="G2911" l="1"/>
  <c r="H2910"/>
  <c r="G2912" l="1"/>
  <c r="H2911"/>
  <c r="G2913" l="1"/>
  <c r="H2912"/>
  <c r="G2914" l="1"/>
  <c r="H2913"/>
  <c r="G2915" l="1"/>
  <c r="H2914"/>
  <c r="G2916" l="1"/>
  <c r="H2915"/>
  <c r="G2917" l="1"/>
  <c r="H2916"/>
  <c r="G2918" l="1"/>
  <c r="H2917"/>
  <c r="G2919" l="1"/>
  <c r="H2918"/>
  <c r="G2920" l="1"/>
  <c r="H2919"/>
  <c r="G2921" l="1"/>
  <c r="H2920"/>
  <c r="G2922" l="1"/>
  <c r="H2921"/>
  <c r="G2923" l="1"/>
  <c r="H2922"/>
  <c r="G2924" l="1"/>
  <c r="H2923"/>
  <c r="G2925" l="1"/>
  <c r="G2926" l="1"/>
  <c r="G2927" l="1"/>
  <c r="H2926"/>
  <c r="G2928" l="1"/>
  <c r="H2927"/>
  <c r="G2929" l="1"/>
  <c r="H2928"/>
  <c r="G2930" l="1"/>
  <c r="H2929"/>
  <c r="G2931" l="1"/>
  <c r="H2930"/>
  <c r="G2932" l="1"/>
  <c r="H2931"/>
  <c r="G2933" l="1"/>
  <c r="H2932"/>
  <c r="G2934" l="1"/>
  <c r="H2933"/>
  <c r="G2935" l="1"/>
  <c r="H2934"/>
  <c r="G2936" l="1"/>
  <c r="H2935"/>
  <c r="G2937" l="1"/>
  <c r="H2936"/>
  <c r="G2938" l="1"/>
  <c r="H2937"/>
  <c r="G2939" l="1"/>
  <c r="H2938"/>
  <c r="G2940" l="1"/>
  <c r="H2939"/>
  <c r="G2941" l="1"/>
  <c r="H2940"/>
  <c r="G2942" l="1"/>
  <c r="H2941"/>
  <c r="G2943" l="1"/>
  <c r="H2942"/>
  <c r="G2944" l="1"/>
  <c r="H2943"/>
  <c r="G2945" l="1"/>
  <c r="H2944"/>
  <c r="G2946" l="1"/>
  <c r="H2945"/>
  <c r="G2947" l="1"/>
  <c r="G2948" l="1"/>
  <c r="G2949" l="1"/>
  <c r="H2948"/>
  <c r="G2950" l="1"/>
  <c r="H2949"/>
  <c r="G2951" l="1"/>
  <c r="H2950"/>
  <c r="G2952" l="1"/>
  <c r="H2951"/>
  <c r="G2953" l="1"/>
  <c r="H2952"/>
  <c r="G2954" l="1"/>
  <c r="H2953"/>
  <c r="G2955" l="1"/>
  <c r="H2954"/>
  <c r="G2956" l="1"/>
  <c r="H2955"/>
  <c r="G2957" l="1"/>
  <c r="H2956"/>
  <c r="G2958" l="1"/>
  <c r="H2957"/>
  <c r="G2959" l="1"/>
  <c r="H2958"/>
  <c r="G2960" l="1"/>
  <c r="H2959"/>
  <c r="G2961" l="1"/>
  <c r="H2960"/>
  <c r="G2962" l="1"/>
  <c r="H2961"/>
  <c r="G2963" l="1"/>
  <c r="H2962"/>
  <c r="G2964" l="1"/>
  <c r="H2963"/>
  <c r="G2965" l="1"/>
  <c r="H2964"/>
  <c r="G2966" l="1"/>
  <c r="H2965"/>
  <c r="G2967" l="1"/>
  <c r="G2968" l="1"/>
  <c r="G2969" l="1"/>
  <c r="H2968"/>
  <c r="G2970" l="1"/>
  <c r="H2969"/>
  <c r="G2971" l="1"/>
  <c r="H2970"/>
  <c r="H2971" l="1"/>
  <c r="G2972"/>
  <c r="H2972" l="1"/>
  <c r="G2973"/>
  <c r="H2973" l="1"/>
  <c r="G2974"/>
  <c r="H2974" l="1"/>
  <c r="G2975"/>
  <c r="H2975" l="1"/>
  <c r="G2976"/>
  <c r="H2976" l="1"/>
  <c r="G2977"/>
  <c r="H2977" l="1"/>
  <c r="G2978"/>
  <c r="H2978" l="1"/>
  <c r="G2979"/>
  <c r="H2979" l="1"/>
  <c r="G2980"/>
  <c r="H2980" l="1"/>
  <c r="G2981"/>
  <c r="G2982" l="1"/>
  <c r="H2981"/>
  <c r="G2983" l="1"/>
  <c r="H2982"/>
  <c r="G2984" l="1"/>
  <c r="H2983"/>
  <c r="G2985" l="1"/>
  <c r="H2984"/>
  <c r="G2986" l="1"/>
  <c r="H2985"/>
  <c r="G2987" l="1"/>
  <c r="G2988" l="1"/>
  <c r="G2989" l="1"/>
  <c r="H2988"/>
  <c r="G2990" l="1"/>
  <c r="H2989"/>
  <c r="G2991" l="1"/>
  <c r="H2990"/>
  <c r="G2992" l="1"/>
  <c r="H2991"/>
  <c r="G2993" l="1"/>
  <c r="H2992"/>
  <c r="G2994" l="1"/>
  <c r="H2993"/>
  <c r="G2995" l="1"/>
  <c r="H2994"/>
  <c r="G2996" l="1"/>
  <c r="H2995"/>
  <c r="G2997" l="1"/>
  <c r="H2996"/>
  <c r="G2998" l="1"/>
  <c r="H2997"/>
  <c r="G2999" l="1"/>
  <c r="H2998"/>
  <c r="G3000" l="1"/>
  <c r="H2999"/>
  <c r="G3001" l="1"/>
  <c r="H3000"/>
  <c r="G3002" l="1"/>
  <c r="H3001"/>
  <c r="G3003" l="1"/>
  <c r="H3002"/>
  <c r="G3004" l="1"/>
  <c r="H3003"/>
  <c r="G3005" l="1"/>
  <c r="H3004"/>
  <c r="G3006" l="1"/>
  <c r="H3005"/>
  <c r="G3007" l="1"/>
  <c r="H3006"/>
  <c r="G3008" l="1"/>
  <c r="H3007"/>
  <c r="G3009" l="1"/>
  <c r="H3008"/>
  <c r="G3010" l="1"/>
  <c r="G3011" l="1"/>
  <c r="G3012" l="1"/>
  <c r="H3011"/>
  <c r="G3013" l="1"/>
  <c r="H3012"/>
  <c r="G3014" l="1"/>
  <c r="H3013"/>
  <c r="G3015" l="1"/>
  <c r="H3014"/>
  <c r="G3016" l="1"/>
  <c r="H3015"/>
  <c r="G3017" l="1"/>
  <c r="H3016"/>
  <c r="G3018" l="1"/>
  <c r="H3017"/>
  <c r="G3019" l="1"/>
  <c r="H3018"/>
  <c r="G3020" l="1"/>
  <c r="H3019"/>
  <c r="G3021" l="1"/>
  <c r="H3020"/>
  <c r="G3022" l="1"/>
  <c r="H3021"/>
  <c r="G3023" l="1"/>
  <c r="H3022"/>
  <c r="G3024" l="1"/>
  <c r="H3023"/>
  <c r="G3025" l="1"/>
  <c r="H3024"/>
  <c r="G3026" l="1"/>
  <c r="H3025"/>
  <c r="G3027" l="1"/>
  <c r="H3026"/>
  <c r="G3028" l="1"/>
  <c r="H3027"/>
  <c r="G3029" l="1"/>
  <c r="H3028"/>
  <c r="G3030" l="1"/>
  <c r="H3029"/>
  <c r="G3031" l="1"/>
  <c r="H3030"/>
  <c r="G3032" l="1"/>
  <c r="H3031"/>
  <c r="G3033" l="1"/>
  <c r="G3034" l="1"/>
  <c r="G3035" l="1"/>
  <c r="H3034"/>
  <c r="G3036" l="1"/>
  <c r="H3035"/>
  <c r="G3037" l="1"/>
  <c r="H3036"/>
  <c r="G3038" l="1"/>
  <c r="H3037"/>
  <c r="G3039" l="1"/>
  <c r="H3038"/>
  <c r="G3040" l="1"/>
  <c r="H3039"/>
  <c r="G3041" l="1"/>
  <c r="H3040"/>
  <c r="G3042" l="1"/>
  <c r="H3041"/>
  <c r="G3043" l="1"/>
  <c r="H3042"/>
  <c r="G3044" l="1"/>
  <c r="H3043"/>
  <c r="G3045" l="1"/>
  <c r="H3044"/>
  <c r="G3046" l="1"/>
  <c r="H3045"/>
  <c r="G3047" l="1"/>
  <c r="H3046"/>
  <c r="G3048" l="1"/>
  <c r="H3047"/>
  <c r="G3049" l="1"/>
  <c r="H3048"/>
  <c r="G3050" l="1"/>
  <c r="G3051" l="1"/>
  <c r="G3052" l="1"/>
  <c r="H3051"/>
  <c r="G3053" l="1"/>
  <c r="H3052"/>
  <c r="G3054" l="1"/>
  <c r="H3053"/>
  <c r="G3055" l="1"/>
  <c r="H3054"/>
  <c r="G3056" l="1"/>
  <c r="H3055"/>
  <c r="G3057" l="1"/>
  <c r="H3056"/>
  <c r="G3058" l="1"/>
  <c r="H3057"/>
  <c r="G3059" l="1"/>
  <c r="H3058"/>
  <c r="G3060" l="1"/>
  <c r="H3059"/>
  <c r="G3061" l="1"/>
  <c r="H3060"/>
  <c r="G3062" l="1"/>
  <c r="H3061"/>
  <c r="G3063" l="1"/>
  <c r="H3062"/>
  <c r="G3064" l="1"/>
  <c r="H3063"/>
  <c r="G3065" l="1"/>
  <c r="H3064"/>
  <c r="G3066" l="1"/>
  <c r="H3065"/>
  <c r="G3067" l="1"/>
  <c r="H3066"/>
  <c r="G3068" l="1"/>
  <c r="H3067"/>
  <c r="G3069" l="1"/>
  <c r="G3070" l="1"/>
  <c r="G3071" l="1"/>
  <c r="H3070"/>
  <c r="G3072" l="1"/>
  <c r="H3071"/>
  <c r="G3073" l="1"/>
  <c r="H3072"/>
  <c r="G3074" l="1"/>
  <c r="H3073"/>
  <c r="G3075" l="1"/>
  <c r="H3074"/>
  <c r="G3076" l="1"/>
  <c r="H3075"/>
  <c r="G3077" l="1"/>
  <c r="H3076"/>
  <c r="G3078" l="1"/>
  <c r="H3077"/>
  <c r="G3079" l="1"/>
  <c r="H3078"/>
  <c r="G3080" l="1"/>
  <c r="H3079"/>
  <c r="G3081" l="1"/>
  <c r="H3080"/>
  <c r="G3082" l="1"/>
  <c r="H3081"/>
  <c r="G3083" l="1"/>
  <c r="H3082"/>
  <c r="G3084" l="1"/>
  <c r="H3083"/>
  <c r="G3085" l="1"/>
  <c r="H3084"/>
  <c r="G3086" l="1"/>
  <c r="H3085"/>
  <c r="G3087" l="1"/>
  <c r="H3086"/>
  <c r="G3088" l="1"/>
  <c r="H3087"/>
  <c r="G3089" l="1"/>
  <c r="G3090" l="1"/>
  <c r="G3091" l="1"/>
  <c r="H3090"/>
  <c r="G3092" l="1"/>
  <c r="H3091"/>
  <c r="G3093" l="1"/>
  <c r="H3092"/>
  <c r="G3094" l="1"/>
  <c r="H3093"/>
  <c r="G3095" l="1"/>
  <c r="H3094"/>
  <c r="G3096" l="1"/>
  <c r="H3095"/>
  <c r="G3097" l="1"/>
  <c r="H3096"/>
  <c r="G3098" l="1"/>
  <c r="H3097"/>
  <c r="G3099" l="1"/>
  <c r="H3098"/>
  <c r="G3100" l="1"/>
  <c r="H3099"/>
  <c r="G3101" l="1"/>
  <c r="H3100"/>
  <c r="G3102" l="1"/>
  <c r="H3101"/>
  <c r="G3103" l="1"/>
  <c r="H3102"/>
  <c r="G3104" l="1"/>
  <c r="H3103"/>
  <c r="G3105" l="1"/>
  <c r="H3104"/>
  <c r="G3106" l="1"/>
  <c r="H3105"/>
  <c r="G3107" l="1"/>
  <c r="H3106"/>
  <c r="G3108" l="1"/>
  <c r="H3107"/>
  <c r="G3109" l="1"/>
  <c r="H3108"/>
  <c r="G3110" l="1"/>
  <c r="H3109"/>
  <c r="G3111" l="1"/>
  <c r="G3112" l="1"/>
  <c r="G3113" l="1"/>
  <c r="H3112"/>
  <c r="G3114" l="1"/>
  <c r="H3113"/>
  <c r="G3115" l="1"/>
  <c r="H3114"/>
  <c r="G3116" l="1"/>
  <c r="H3115"/>
  <c r="G3117" l="1"/>
  <c r="H3116"/>
  <c r="G3118" l="1"/>
  <c r="H3117"/>
  <c r="G3119" l="1"/>
  <c r="H3118"/>
  <c r="G3120" l="1"/>
  <c r="H3119"/>
  <c r="G3121" l="1"/>
  <c r="H3120"/>
  <c r="G3122" l="1"/>
  <c r="H3121"/>
  <c r="G3123" l="1"/>
  <c r="H3122"/>
  <c r="G3124" l="1"/>
  <c r="H3123"/>
  <c r="G3125" l="1"/>
  <c r="H3124"/>
  <c r="G3126" l="1"/>
  <c r="H3125"/>
  <c r="G3127" l="1"/>
  <c r="H3126"/>
  <c r="G3128" l="1"/>
  <c r="H3127"/>
  <c r="G3129" l="1"/>
  <c r="H3128"/>
  <c r="G3130" l="1"/>
  <c r="H3129"/>
  <c r="G3131" l="1"/>
  <c r="H3130"/>
  <c r="G3132" l="1"/>
  <c r="H3131"/>
  <c r="G3133" l="1"/>
  <c r="G3134" l="1"/>
  <c r="G3135" l="1"/>
  <c r="H3134"/>
  <c r="G3136" l="1"/>
  <c r="H3135"/>
  <c r="G3137" l="1"/>
  <c r="H3136"/>
  <c r="G3138" l="1"/>
  <c r="H3137"/>
  <c r="G3139" l="1"/>
  <c r="H3138"/>
  <c r="G3140" l="1"/>
  <c r="H3139"/>
  <c r="G3141" l="1"/>
  <c r="H3140"/>
  <c r="G3142" l="1"/>
  <c r="H3141"/>
  <c r="G3143" l="1"/>
  <c r="H3142"/>
  <c r="G3144" l="1"/>
  <c r="H3143"/>
  <c r="G3145" l="1"/>
  <c r="H3144"/>
  <c r="G3146" l="1"/>
  <c r="H3145"/>
  <c r="G3147" l="1"/>
  <c r="H3146"/>
  <c r="G3148" l="1"/>
  <c r="H3147"/>
  <c r="G3149" l="1"/>
  <c r="H3148"/>
  <c r="G3150" l="1"/>
  <c r="H3149"/>
  <c r="G3151" l="1"/>
  <c r="H3150"/>
  <c r="G3152" l="1"/>
  <c r="H3151"/>
  <c r="G3153" l="1"/>
  <c r="G3154" l="1"/>
  <c r="G3155" l="1"/>
  <c r="H3154"/>
  <c r="G3156" l="1"/>
  <c r="H3155"/>
  <c r="G3157" l="1"/>
  <c r="H3156"/>
  <c r="G3158" l="1"/>
  <c r="H3157"/>
  <c r="G3159" l="1"/>
  <c r="H3158"/>
  <c r="G3160" l="1"/>
  <c r="H3159"/>
  <c r="G3161" l="1"/>
  <c r="H3160"/>
  <c r="G3162" l="1"/>
  <c r="H3161"/>
  <c r="G3163" l="1"/>
  <c r="H3162"/>
  <c r="G3164" l="1"/>
  <c r="H3163"/>
  <c r="G3165" l="1"/>
  <c r="H3164"/>
  <c r="G3166" l="1"/>
  <c r="H3165"/>
  <c r="G3167" l="1"/>
  <c r="H3166"/>
  <c r="G3168" l="1"/>
  <c r="H3167"/>
  <c r="G3169" l="1"/>
  <c r="H3168"/>
  <c r="G3170" l="1"/>
  <c r="H3169"/>
  <c r="G3171" l="1"/>
  <c r="H3170"/>
  <c r="G3172" l="1"/>
  <c r="H3171"/>
  <c r="G3173" l="1"/>
  <c r="H3172"/>
  <c r="G3174" l="1"/>
  <c r="G3175" l="1"/>
  <c r="G3176" l="1"/>
  <c r="H3175"/>
  <c r="G3177" l="1"/>
  <c r="H3176"/>
  <c r="G3178" l="1"/>
  <c r="H3177"/>
  <c r="G3179" l="1"/>
  <c r="H3178"/>
  <c r="G3180" l="1"/>
  <c r="H3179"/>
  <c r="G3181" l="1"/>
  <c r="H3180"/>
  <c r="G3182" l="1"/>
  <c r="H3181"/>
  <c r="G3183" l="1"/>
  <c r="H3182"/>
  <c r="G3184" l="1"/>
  <c r="H3183"/>
  <c r="G3185" l="1"/>
  <c r="H3184"/>
  <c r="G3186" l="1"/>
  <c r="H3185"/>
  <c r="G3187" l="1"/>
  <c r="H3186"/>
  <c r="G3188" l="1"/>
  <c r="H3187"/>
  <c r="G3189" l="1"/>
  <c r="H3188"/>
  <c r="G3190" l="1"/>
  <c r="H3189"/>
  <c r="G3191" l="1"/>
  <c r="H3190"/>
  <c r="G3192" l="1"/>
  <c r="G3193" l="1"/>
  <c r="G3194" l="1"/>
  <c r="H3193"/>
  <c r="G3195" l="1"/>
  <c r="H3194"/>
  <c r="G3196" l="1"/>
  <c r="H3195"/>
  <c r="G3197" l="1"/>
  <c r="H3196"/>
  <c r="G3198" l="1"/>
  <c r="H3197"/>
  <c r="G3199" l="1"/>
  <c r="H3198"/>
  <c r="G3200" l="1"/>
  <c r="H3199"/>
  <c r="G3201" l="1"/>
  <c r="H3200"/>
  <c r="G3202" l="1"/>
  <c r="H3201"/>
  <c r="G3203" l="1"/>
  <c r="H3202"/>
  <c r="G3204" l="1"/>
  <c r="H3203"/>
  <c r="G3205" l="1"/>
  <c r="H3204"/>
  <c r="G3206" l="1"/>
  <c r="H3205"/>
  <c r="G3207" l="1"/>
  <c r="H3206"/>
  <c r="G3208" l="1"/>
  <c r="H3207"/>
  <c r="G3209" l="1"/>
  <c r="H3208"/>
  <c r="G3210" l="1"/>
  <c r="H3209"/>
  <c r="G3211" l="1"/>
  <c r="H3210"/>
  <c r="G3212" l="1"/>
  <c r="G3213" l="1"/>
  <c r="G3214" l="1"/>
  <c r="H3213"/>
  <c r="G3215" l="1"/>
  <c r="H3214"/>
  <c r="G3216" l="1"/>
  <c r="H3215"/>
  <c r="G3217" l="1"/>
  <c r="H3216"/>
  <c r="G3218" l="1"/>
  <c r="H3217"/>
  <c r="G3219" l="1"/>
  <c r="H3218"/>
  <c r="G3220" l="1"/>
  <c r="H3219"/>
  <c r="G3221" l="1"/>
  <c r="H3220"/>
  <c r="G3222" l="1"/>
  <c r="H3221"/>
  <c r="G3223" l="1"/>
  <c r="H3222"/>
  <c r="G3224" l="1"/>
  <c r="H3223"/>
  <c r="G3225" l="1"/>
  <c r="H3224"/>
  <c r="G3226" l="1"/>
  <c r="H3225"/>
  <c r="G3227" l="1"/>
  <c r="H3226"/>
  <c r="G3228" l="1"/>
  <c r="H3227"/>
  <c r="G3229" l="1"/>
  <c r="H3228"/>
  <c r="G3230" l="1"/>
  <c r="H3229"/>
  <c r="G3231" l="1"/>
  <c r="H3230"/>
  <c r="G3232" l="1"/>
  <c r="G3233" l="1"/>
  <c r="G3234" l="1"/>
  <c r="H3233"/>
  <c r="G3235" l="1"/>
  <c r="H3234"/>
  <c r="G3236" l="1"/>
  <c r="H3235"/>
  <c r="G3237" l="1"/>
  <c r="H3236"/>
  <c r="G3238" l="1"/>
  <c r="H3237"/>
  <c r="G3239" l="1"/>
  <c r="H3238"/>
  <c r="G3240" l="1"/>
  <c r="H3239"/>
  <c r="G3241" l="1"/>
  <c r="H3240"/>
  <c r="G3242" l="1"/>
  <c r="H3241"/>
  <c r="G3243" l="1"/>
  <c r="H3242"/>
  <c r="G3244" l="1"/>
  <c r="H3243"/>
  <c r="G3245" l="1"/>
  <c r="H3244"/>
  <c r="G3246" l="1"/>
  <c r="H3245"/>
  <c r="G3247" l="1"/>
  <c r="H3246"/>
  <c r="G3248" l="1"/>
  <c r="H3247"/>
  <c r="G3249" l="1"/>
  <c r="H3248"/>
  <c r="G3250" l="1"/>
  <c r="H3249"/>
  <c r="G3251" l="1"/>
  <c r="H3250"/>
  <c r="G3252" l="1"/>
  <c r="H3251"/>
  <c r="G3253" l="1"/>
  <c r="G3254" l="1"/>
  <c r="G3255" l="1"/>
  <c r="H3254"/>
  <c r="G3256" l="1"/>
  <c r="H3255"/>
  <c r="G3257" l="1"/>
  <c r="H3256"/>
  <c r="G3258" l="1"/>
  <c r="H3257"/>
  <c r="G3259" l="1"/>
  <c r="H3258"/>
  <c r="G3260" l="1"/>
  <c r="H3259"/>
  <c r="G3261" l="1"/>
  <c r="H3260"/>
  <c r="G3262" l="1"/>
  <c r="H3261"/>
  <c r="G3263" l="1"/>
  <c r="H3262"/>
  <c r="G3264" l="1"/>
  <c r="H3263"/>
  <c r="G3265" l="1"/>
  <c r="H3264"/>
  <c r="G3266" l="1"/>
  <c r="H3265"/>
  <c r="G3267" l="1"/>
  <c r="H3266"/>
  <c r="G3268" l="1"/>
  <c r="H3267"/>
  <c r="G3269" l="1"/>
  <c r="H3268"/>
  <c r="G3270" l="1"/>
  <c r="H3269"/>
  <c r="G3271" l="1"/>
  <c r="H3270"/>
  <c r="G3272" l="1"/>
  <c r="H3271"/>
  <c r="G3273" l="1"/>
  <c r="G3274" l="1"/>
  <c r="G3275" l="1"/>
  <c r="H3274"/>
  <c r="G3276" l="1"/>
  <c r="H3275"/>
  <c r="G3277" l="1"/>
  <c r="H3276"/>
  <c r="G3278" l="1"/>
  <c r="H3277"/>
  <c r="G3279" l="1"/>
  <c r="H3278"/>
  <c r="G3280" l="1"/>
  <c r="H3279"/>
  <c r="G3281" l="1"/>
  <c r="H3280"/>
  <c r="G3282" l="1"/>
  <c r="H3281"/>
  <c r="G3283" l="1"/>
  <c r="H3282"/>
  <c r="G3284" l="1"/>
  <c r="H3283"/>
  <c r="G3285" l="1"/>
  <c r="H3284"/>
  <c r="G3286" l="1"/>
  <c r="H3285"/>
  <c r="G3287" l="1"/>
  <c r="H3286"/>
  <c r="G3288" l="1"/>
  <c r="H3287"/>
  <c r="G3289" l="1"/>
  <c r="H3288"/>
  <c r="G3290" l="1"/>
  <c r="H3289"/>
  <c r="G3291" l="1"/>
  <c r="H3290"/>
  <c r="G3292" l="1"/>
  <c r="H3291"/>
  <c r="G3293" l="1"/>
  <c r="H3292"/>
  <c r="G3294" l="1"/>
  <c r="H3293"/>
  <c r="G3295" l="1"/>
  <c r="H3294"/>
  <c r="G3296" l="1"/>
  <c r="G3297" l="1"/>
  <c r="G3298" l="1"/>
  <c r="H3297"/>
  <c r="G3299" l="1"/>
  <c r="H3298"/>
  <c r="G3300" l="1"/>
  <c r="H3299"/>
  <c r="G3301" l="1"/>
  <c r="H3300"/>
  <c r="G3302" l="1"/>
  <c r="H3301"/>
  <c r="G3303" l="1"/>
  <c r="H3302"/>
  <c r="G3304" l="1"/>
  <c r="H3303"/>
  <c r="G3305" l="1"/>
  <c r="H3304"/>
  <c r="G3306" l="1"/>
  <c r="H3305"/>
  <c r="G3307" l="1"/>
  <c r="H3306"/>
  <c r="G3308" l="1"/>
  <c r="H3307"/>
  <c r="G3309" l="1"/>
  <c r="H3308"/>
  <c r="G3310" l="1"/>
  <c r="H3309"/>
  <c r="G3311" l="1"/>
  <c r="H3310"/>
  <c r="G3312" l="1"/>
  <c r="H3311"/>
  <c r="G3313" l="1"/>
  <c r="H3312"/>
  <c r="G3314" l="1"/>
  <c r="H3313"/>
  <c r="G3315" l="1"/>
  <c r="H3314"/>
  <c r="G3316" l="1"/>
  <c r="H3315"/>
  <c r="G3317" l="1"/>
  <c r="H3316"/>
  <c r="G3318" l="1"/>
  <c r="H3317"/>
  <c r="G3319" l="1"/>
  <c r="G3320" l="1"/>
  <c r="G3321" l="1"/>
  <c r="H3320"/>
  <c r="G3322" l="1"/>
  <c r="H3321"/>
  <c r="G3323" l="1"/>
  <c r="H3322"/>
  <c r="G3324" l="1"/>
  <c r="H3323"/>
  <c r="G3325" l="1"/>
  <c r="H3324"/>
  <c r="G3326" l="1"/>
  <c r="H3325"/>
  <c r="G3327" l="1"/>
  <c r="H3326"/>
  <c r="G3328" l="1"/>
  <c r="H3327"/>
  <c r="G3329" l="1"/>
  <c r="H3328"/>
  <c r="G3330" l="1"/>
  <c r="H3329"/>
  <c r="G3331" l="1"/>
  <c r="H3330"/>
  <c r="G3332" l="1"/>
  <c r="H3331"/>
  <c r="G3333" l="1"/>
  <c r="H3332"/>
  <c r="G3334" l="1"/>
  <c r="H3333"/>
  <c r="G3335" l="1"/>
  <c r="H3334"/>
  <c r="G3336" l="1"/>
  <c r="H3335"/>
  <c r="G3337" l="1"/>
  <c r="H3336"/>
  <c r="G3338" l="1"/>
  <c r="H3337"/>
  <c r="G3339" l="1"/>
  <c r="H3338"/>
  <c r="G3340" l="1"/>
  <c r="H3339"/>
  <c r="G3341" l="1"/>
  <c r="H3340"/>
  <c r="G3342" l="1"/>
  <c r="H3341"/>
  <c r="G3343" l="1"/>
  <c r="G3344" l="1"/>
  <c r="G3345" l="1"/>
  <c r="H3344"/>
  <c r="G3346" l="1"/>
  <c r="H3345"/>
  <c r="G3347" l="1"/>
  <c r="H3346"/>
  <c r="G3348" l="1"/>
  <c r="H3347"/>
  <c r="G3349" l="1"/>
  <c r="H3348"/>
  <c r="G3350" l="1"/>
  <c r="H3349"/>
  <c r="G3351" l="1"/>
  <c r="H3350"/>
  <c r="G3352" l="1"/>
  <c r="H3351"/>
  <c r="G3353" l="1"/>
  <c r="H3352"/>
  <c r="G3354" l="1"/>
  <c r="H3353"/>
  <c r="G3355" l="1"/>
  <c r="H3354"/>
  <c r="G3356" l="1"/>
  <c r="H3355"/>
  <c r="G3357" l="1"/>
  <c r="H3356"/>
  <c r="G3358" l="1"/>
  <c r="H3357"/>
  <c r="G3359" l="1"/>
  <c r="H3358"/>
  <c r="G3360" l="1"/>
  <c r="H3359"/>
  <c r="G3361" l="1"/>
  <c r="H3360"/>
  <c r="G3362" l="1"/>
  <c r="H3361"/>
  <c r="G3363" l="1"/>
  <c r="H3362"/>
  <c r="G3364" l="1"/>
  <c r="H3363"/>
  <c r="G3365" l="1"/>
  <c r="H3364"/>
  <c r="G3366" l="1"/>
  <c r="H3365"/>
  <c r="G3367" l="1"/>
  <c r="H3366"/>
  <c r="G3368" l="1"/>
  <c r="H3367"/>
  <c r="G3369" l="1"/>
  <c r="H3368"/>
  <c r="G3370" l="1"/>
  <c r="G3371" l="1"/>
  <c r="G3372" l="1"/>
  <c r="H3371"/>
  <c r="G3373" l="1"/>
  <c r="H3372"/>
  <c r="G3374" l="1"/>
  <c r="H3373"/>
  <c r="G3375" l="1"/>
  <c r="H3374"/>
  <c r="G3376" l="1"/>
  <c r="H3375"/>
  <c r="G3377" l="1"/>
  <c r="H3376"/>
  <c r="G3378" l="1"/>
  <c r="H3377"/>
  <c r="G3379" l="1"/>
  <c r="H3378"/>
  <c r="G3380" l="1"/>
  <c r="H3379"/>
  <c r="G3381" l="1"/>
  <c r="H3380"/>
  <c r="G3382" l="1"/>
  <c r="H3381"/>
  <c r="G3383" l="1"/>
  <c r="H3382"/>
  <c r="G3384" l="1"/>
  <c r="H3383"/>
  <c r="G3385" l="1"/>
  <c r="H3384"/>
  <c r="G3386" l="1"/>
  <c r="H3385"/>
  <c r="G3387" l="1"/>
  <c r="H3386"/>
  <c r="G3388" l="1"/>
  <c r="H3387"/>
  <c r="G3389" l="1"/>
  <c r="H3388"/>
  <c r="G3390" l="1"/>
  <c r="H3389"/>
  <c r="G3391" l="1"/>
  <c r="H3390"/>
  <c r="G3392" l="1"/>
  <c r="H3391"/>
  <c r="G3393" l="1"/>
  <c r="G3394" l="1"/>
  <c r="G3395" l="1"/>
  <c r="H3394"/>
  <c r="G3396" l="1"/>
  <c r="H3395"/>
  <c r="G3397" l="1"/>
  <c r="H3396"/>
  <c r="G3398" l="1"/>
  <c r="H3397"/>
  <c r="G3399" l="1"/>
  <c r="H3398"/>
  <c r="G3400" l="1"/>
  <c r="H3399"/>
  <c r="G3401" l="1"/>
  <c r="H3400"/>
  <c r="G3402" l="1"/>
  <c r="H3401"/>
  <c r="G3403" l="1"/>
  <c r="H3402"/>
  <c r="G3404" l="1"/>
  <c r="H3403"/>
  <c r="G3405" l="1"/>
  <c r="H3404"/>
  <c r="G3406" l="1"/>
  <c r="H3405"/>
  <c r="G3407" l="1"/>
  <c r="H3406"/>
  <c r="G3408" l="1"/>
  <c r="H3407"/>
  <c r="G3409" l="1"/>
  <c r="H3408"/>
  <c r="G3410" l="1"/>
  <c r="H3409"/>
  <c r="G3411" l="1"/>
  <c r="H3410"/>
  <c r="G3412" l="1"/>
  <c r="H3411"/>
  <c r="G3413" l="1"/>
  <c r="H3412"/>
  <c r="G3414" l="1"/>
  <c r="G3415" l="1"/>
  <c r="G3416" l="1"/>
  <c r="H3415"/>
  <c r="G3417" l="1"/>
  <c r="H3416"/>
  <c r="G3418" l="1"/>
  <c r="H3417"/>
  <c r="G3419" l="1"/>
  <c r="H3418"/>
  <c r="G3420" l="1"/>
  <c r="H3419"/>
  <c r="G3421" l="1"/>
  <c r="H3420"/>
  <c r="G3422" l="1"/>
  <c r="H3421"/>
  <c r="G3423" l="1"/>
  <c r="H3422"/>
  <c r="G3424" l="1"/>
  <c r="H3423"/>
  <c r="G3425" l="1"/>
  <c r="H3424"/>
  <c r="G3426" l="1"/>
  <c r="H3425"/>
  <c r="G3427" l="1"/>
  <c r="H3426"/>
  <c r="G3428" l="1"/>
  <c r="H3427"/>
  <c r="G3429" l="1"/>
  <c r="H3428"/>
  <c r="G3430" l="1"/>
  <c r="H3429"/>
  <c r="G3431" l="1"/>
  <c r="H3430"/>
  <c r="G3432" l="1"/>
  <c r="H3431"/>
  <c r="G3433" l="1"/>
  <c r="H3432"/>
  <c r="G3434" l="1"/>
  <c r="G3435" l="1"/>
  <c r="G3436" l="1"/>
  <c r="H3435"/>
  <c r="G3437" l="1"/>
  <c r="H3436"/>
  <c r="G3438" l="1"/>
  <c r="H3437"/>
  <c r="G3439" l="1"/>
  <c r="H3438"/>
  <c r="G3440" l="1"/>
  <c r="H3439"/>
  <c r="G3441" l="1"/>
  <c r="H3440"/>
  <c r="G3442" l="1"/>
  <c r="H3441"/>
  <c r="G3443" l="1"/>
  <c r="H3442"/>
  <c r="G3444" l="1"/>
  <c r="H3443"/>
  <c r="G3445" l="1"/>
  <c r="H3444"/>
  <c r="G3446" l="1"/>
  <c r="H3445"/>
  <c r="G3447" l="1"/>
  <c r="H3446"/>
  <c r="G3448" l="1"/>
  <c r="H3447"/>
  <c r="G3449" l="1"/>
  <c r="H3448"/>
  <c r="G3450" l="1"/>
  <c r="H3449"/>
  <c r="G3451" l="1"/>
  <c r="H3450"/>
  <c r="G3452" l="1"/>
  <c r="H3451"/>
  <c r="H3452" l="1"/>
  <c r="G3453"/>
  <c r="G3454" l="1"/>
  <c r="G3455" l="1"/>
  <c r="G3456" l="1"/>
  <c r="H3455"/>
  <c r="G3457" l="1"/>
  <c r="H3456"/>
  <c r="G3458" l="1"/>
  <c r="H3457"/>
  <c r="G3459" l="1"/>
  <c r="H3458"/>
  <c r="G3460" l="1"/>
  <c r="H3459"/>
  <c r="G3461" l="1"/>
  <c r="H3460"/>
  <c r="G3462" l="1"/>
  <c r="H3461"/>
  <c r="G3463" l="1"/>
  <c r="H3462"/>
  <c r="G3464" l="1"/>
  <c r="H3463"/>
  <c r="G3465" l="1"/>
  <c r="H3464"/>
  <c r="G3466" l="1"/>
  <c r="H3465"/>
  <c r="G3467" l="1"/>
  <c r="G3468" l="1"/>
  <c r="G3469" l="1"/>
  <c r="H3468"/>
  <c r="G3470" l="1"/>
  <c r="H3469"/>
  <c r="G3471" l="1"/>
  <c r="H3470"/>
  <c r="G3472" l="1"/>
  <c r="H3471"/>
  <c r="G3473" l="1"/>
  <c r="H3472"/>
  <c r="G3474" l="1"/>
  <c r="H3473"/>
  <c r="G3475" l="1"/>
  <c r="H3474"/>
  <c r="G3476" l="1"/>
  <c r="H3475"/>
  <c r="G3477" l="1"/>
  <c r="H3476"/>
  <c r="G3478" l="1"/>
  <c r="H3477"/>
  <c r="G3479" l="1"/>
  <c r="H3478"/>
  <c r="G3480" l="1"/>
  <c r="H3479"/>
  <c r="G3481" l="1"/>
  <c r="H3480"/>
  <c r="G3482" l="1"/>
  <c r="H3481"/>
  <c r="G3483" l="1"/>
  <c r="H3482"/>
  <c r="G3484" l="1"/>
  <c r="H3483"/>
  <c r="G3485" l="1"/>
  <c r="H3484"/>
  <c r="G3486" l="1"/>
  <c r="H3485"/>
  <c r="G3487" l="1"/>
  <c r="H3486"/>
  <c r="G3488" l="1"/>
  <c r="H3487"/>
  <c r="G3489" l="1"/>
  <c r="H3488"/>
  <c r="G3490" l="1"/>
  <c r="H3489"/>
  <c r="G3491" l="1"/>
  <c r="H3490"/>
  <c r="G3492" l="1"/>
  <c r="H3491"/>
  <c r="G3493" l="1"/>
  <c r="H3492"/>
  <c r="G3494" l="1"/>
  <c r="G3495" l="1"/>
  <c r="G3496" l="1"/>
  <c r="H3495"/>
  <c r="G3497" l="1"/>
  <c r="H3496"/>
  <c r="G3498" l="1"/>
  <c r="H3497"/>
  <c r="G3499" l="1"/>
  <c r="H3498"/>
  <c r="G3500" l="1"/>
  <c r="H3499"/>
  <c r="G3501" l="1"/>
  <c r="H3500"/>
  <c r="G3502" l="1"/>
  <c r="H3501"/>
  <c r="G3503" l="1"/>
  <c r="H3502"/>
  <c r="G3504" l="1"/>
  <c r="H3503"/>
  <c r="G3505" l="1"/>
  <c r="H3504"/>
  <c r="G3506" l="1"/>
  <c r="H3505"/>
  <c r="G3507" l="1"/>
  <c r="H3506"/>
  <c r="G3508" l="1"/>
  <c r="H3507"/>
  <c r="G3509" l="1"/>
  <c r="H3508"/>
  <c r="G3510" l="1"/>
  <c r="H3509"/>
  <c r="G3511" l="1"/>
  <c r="H3510"/>
  <c r="G3512" l="1"/>
  <c r="H3511"/>
  <c r="G3513" l="1"/>
  <c r="H3512"/>
  <c r="G3514" l="1"/>
  <c r="H3513"/>
  <c r="G3515" l="1"/>
  <c r="H3514"/>
  <c r="G3516" l="1"/>
  <c r="H3515"/>
  <c r="G3517" l="1"/>
  <c r="H3516"/>
  <c r="G3518" l="1"/>
  <c r="H3517"/>
  <c r="G3519" l="1"/>
  <c r="H3518"/>
  <c r="G3520" l="1"/>
  <c r="H3519"/>
  <c r="G3521" l="1"/>
  <c r="H3520"/>
  <c r="G3522" l="1"/>
  <c r="H3521"/>
  <c r="G3523" l="1"/>
  <c r="H3522"/>
  <c r="G3524" l="1"/>
  <c r="H3523"/>
  <c r="G3525" l="1"/>
  <c r="G3526" l="1"/>
  <c r="G3527" l="1"/>
  <c r="H3526"/>
  <c r="G3528" l="1"/>
  <c r="H3527"/>
  <c r="G3529" l="1"/>
  <c r="H3528"/>
  <c r="G3530" l="1"/>
  <c r="H3529"/>
  <c r="G3531" l="1"/>
  <c r="H3530"/>
  <c r="G3532" l="1"/>
  <c r="H3531"/>
  <c r="G3533" l="1"/>
  <c r="H3532"/>
  <c r="G3534" l="1"/>
  <c r="H3533"/>
  <c r="G3535" l="1"/>
  <c r="H3534"/>
  <c r="G3536" l="1"/>
  <c r="H3535"/>
  <c r="G3537" l="1"/>
  <c r="H3536"/>
  <c r="G3538" l="1"/>
  <c r="H3537"/>
  <c r="G3539" l="1"/>
  <c r="H3538"/>
  <c r="G3540" l="1"/>
  <c r="H3539"/>
  <c r="G3541" l="1"/>
  <c r="H3540"/>
  <c r="G3542" l="1"/>
  <c r="H3541"/>
  <c r="G3543" l="1"/>
  <c r="H3542"/>
  <c r="G3544" l="1"/>
  <c r="H3543"/>
  <c r="G3545" l="1"/>
  <c r="H3544"/>
  <c r="G3546" l="1"/>
  <c r="H3545"/>
  <c r="G3547" l="1"/>
  <c r="H3546"/>
  <c r="G3548" l="1"/>
  <c r="H3547"/>
  <c r="G3549" l="1"/>
  <c r="H3548"/>
  <c r="G3550" l="1"/>
  <c r="H3549"/>
  <c r="G3551" l="1"/>
  <c r="H3550"/>
  <c r="G3552" l="1"/>
  <c r="H3551"/>
  <c r="G3553" l="1"/>
  <c r="H3552"/>
  <c r="G3554" l="1"/>
  <c r="H3553"/>
  <c r="G3555" l="1"/>
  <c r="G3556" l="1"/>
  <c r="G3557" l="1"/>
  <c r="H3556"/>
  <c r="G3558" l="1"/>
  <c r="H3557"/>
  <c r="G3559" l="1"/>
  <c r="H3558"/>
  <c r="G3560" l="1"/>
  <c r="H3559"/>
  <c r="G3561" l="1"/>
  <c r="H3560"/>
  <c r="G3562" l="1"/>
  <c r="H3561"/>
  <c r="G3563" l="1"/>
  <c r="H3562"/>
  <c r="G3564" l="1"/>
  <c r="H3563"/>
  <c r="G3565" l="1"/>
  <c r="H3564"/>
  <c r="G3566" l="1"/>
  <c r="H3565"/>
  <c r="G3567" l="1"/>
  <c r="H3566"/>
  <c r="G3568" l="1"/>
  <c r="H3567"/>
  <c r="G3569" l="1"/>
  <c r="H3568"/>
  <c r="G3570" l="1"/>
  <c r="H3569"/>
  <c r="G3571" l="1"/>
  <c r="H3570"/>
  <c r="G3572" l="1"/>
  <c r="H3571"/>
  <c r="G3573" l="1"/>
  <c r="H3572"/>
  <c r="G3574" l="1"/>
  <c r="H3573"/>
  <c r="G3575" l="1"/>
  <c r="H3574"/>
  <c r="G3576" l="1"/>
  <c r="H3575"/>
  <c r="G3577" l="1"/>
  <c r="H3576"/>
  <c r="G3578" l="1"/>
  <c r="H3577"/>
  <c r="G3579" l="1"/>
  <c r="H3578"/>
  <c r="G3580" l="1"/>
  <c r="G3581" l="1"/>
  <c r="G3582" l="1"/>
  <c r="H3581"/>
  <c r="G3583" l="1"/>
  <c r="H3582"/>
  <c r="G3584" l="1"/>
  <c r="H3583"/>
  <c r="G3585" l="1"/>
  <c r="H3584"/>
  <c r="G3586" l="1"/>
  <c r="H3585"/>
  <c r="G3587" l="1"/>
  <c r="H3586"/>
  <c r="G3588" l="1"/>
  <c r="H3587"/>
  <c r="G3589" l="1"/>
  <c r="H3588"/>
  <c r="G3590" l="1"/>
  <c r="H3589"/>
  <c r="G3591" l="1"/>
  <c r="H3590"/>
  <c r="G3592" l="1"/>
  <c r="H3591"/>
  <c r="G3593" l="1"/>
  <c r="H3592"/>
  <c r="G3594" l="1"/>
  <c r="H3593"/>
  <c r="G3595" l="1"/>
  <c r="H3594"/>
  <c r="G3596" l="1"/>
  <c r="H3595"/>
  <c r="G3597" l="1"/>
  <c r="H3596"/>
  <c r="G3598" l="1"/>
  <c r="H3597"/>
  <c r="G3599" l="1"/>
  <c r="H3598"/>
  <c r="G3600" l="1"/>
  <c r="H3599"/>
  <c r="G3601" l="1"/>
  <c r="H3600"/>
  <c r="G3602" l="1"/>
  <c r="H3601"/>
  <c r="G3603" l="1"/>
  <c r="H3602"/>
  <c r="G3604" l="1"/>
  <c r="H3603"/>
  <c r="G3605" l="1"/>
  <c r="H3604"/>
  <c r="G3606" l="1"/>
  <c r="H3605"/>
  <c r="G3607" l="1"/>
  <c r="H3606"/>
  <c r="G3608" l="1"/>
  <c r="H3607"/>
  <c r="G3609" l="1"/>
  <c r="H3608"/>
  <c r="G3610" l="1"/>
  <c r="H3609"/>
  <c r="G3611" l="1"/>
  <c r="G3612" l="1"/>
  <c r="G3613" l="1"/>
  <c r="H3612"/>
  <c r="G3614" l="1"/>
  <c r="H3613"/>
  <c r="G3615" l="1"/>
  <c r="H3614"/>
  <c r="G3616" l="1"/>
  <c r="H3615"/>
  <c r="G3617" l="1"/>
  <c r="H3616"/>
  <c r="G3618" l="1"/>
  <c r="H3617"/>
  <c r="G3619" l="1"/>
  <c r="H3618"/>
  <c r="G3620" l="1"/>
  <c r="H3619"/>
  <c r="G3621" l="1"/>
  <c r="H3620"/>
  <c r="G3622" l="1"/>
  <c r="H3621"/>
  <c r="G3623" l="1"/>
  <c r="H3622"/>
  <c r="G3624" l="1"/>
  <c r="H3623"/>
  <c r="G3625" l="1"/>
  <c r="H3624"/>
  <c r="G3626" l="1"/>
  <c r="H3625"/>
  <c r="G3627" l="1"/>
  <c r="H3626"/>
  <c r="H3627" l="1"/>
  <c r="G3628"/>
  <c r="H3628" l="1"/>
  <c r="G3629"/>
  <c r="H3629" l="1"/>
  <c r="G3630"/>
  <c r="H3630" l="1"/>
  <c r="G3631"/>
  <c r="H3631" l="1"/>
  <c r="G3632"/>
  <c r="H3632" l="1"/>
  <c r="G3633"/>
  <c r="H3633" l="1"/>
  <c r="G3634"/>
  <c r="H3634" l="1"/>
  <c r="G3635"/>
  <c r="H3635" l="1"/>
  <c r="G3636"/>
  <c r="H3636" l="1"/>
  <c r="G3637"/>
  <c r="H3637" l="1"/>
  <c r="G3638"/>
  <c r="H3638" l="1"/>
  <c r="G3639"/>
  <c r="G3640" l="1"/>
  <c r="G3641" l="1"/>
  <c r="H3641" l="1"/>
  <c r="G3642"/>
  <c r="H3642" l="1"/>
  <c r="G3643"/>
  <c r="H3643" l="1"/>
  <c r="G3644"/>
  <c r="H3644" l="1"/>
  <c r="G3645"/>
  <c r="H3645" l="1"/>
  <c r="G3646"/>
  <c r="H3646" l="1"/>
  <c r="G3647"/>
  <c r="H3647" l="1"/>
  <c r="G3648"/>
  <c r="H3648" l="1"/>
  <c r="G3649"/>
  <c r="H3649" l="1"/>
  <c r="G3650"/>
  <c r="H3650" l="1"/>
  <c r="G3651"/>
  <c r="H3651" l="1"/>
  <c r="G3652"/>
  <c r="H3652" l="1"/>
  <c r="G3653"/>
  <c r="G3654" l="1"/>
  <c r="H3653"/>
  <c r="G3655" l="1"/>
  <c r="H3654"/>
  <c r="G3656" l="1"/>
  <c r="H3655"/>
  <c r="G3657" l="1"/>
  <c r="H3656"/>
  <c r="G3658" l="1"/>
  <c r="H3657"/>
  <c r="G3659" l="1"/>
  <c r="H3658"/>
  <c r="G3660" l="1"/>
  <c r="H3659"/>
  <c r="G3661" l="1"/>
  <c r="H3660"/>
  <c r="G3662" l="1"/>
  <c r="H3661"/>
  <c r="G3663" l="1"/>
  <c r="H3662"/>
  <c r="G3664" l="1"/>
  <c r="H3663"/>
  <c r="G3665" l="1"/>
  <c r="H3664"/>
  <c r="G3666" l="1"/>
  <c r="H3665"/>
  <c r="G3667" l="1"/>
  <c r="H3666"/>
  <c r="G3668" l="1"/>
  <c r="H3667"/>
  <c r="G3669" l="1"/>
  <c r="G3670" l="1"/>
  <c r="H3670" l="1"/>
  <c r="G3671"/>
  <c r="H3671" l="1"/>
  <c r="G3672"/>
  <c r="H3672" l="1"/>
  <c r="G3673"/>
  <c r="H3673" l="1"/>
  <c r="G3674"/>
  <c r="H3674" l="1"/>
  <c r="G3675"/>
  <c r="H3675" l="1"/>
  <c r="G3676"/>
  <c r="H3676" l="1"/>
  <c r="G3677"/>
  <c r="H3677" l="1"/>
  <c r="G3678"/>
  <c r="H3678" l="1"/>
  <c r="G3679"/>
  <c r="H3679" l="1"/>
  <c r="G3680"/>
  <c r="H3680" l="1"/>
  <c r="G3681"/>
  <c r="H3681" l="1"/>
  <c r="G3682"/>
  <c r="H3682" l="1"/>
  <c r="G3683"/>
  <c r="H3683" l="1"/>
  <c r="G3684"/>
  <c r="H3684" l="1"/>
  <c r="G3685"/>
  <c r="H3685" l="1"/>
  <c r="G3686"/>
  <c r="H3686" l="1"/>
  <c r="G3687"/>
  <c r="H3687" l="1"/>
  <c r="G3688"/>
  <c r="H3688" l="1"/>
  <c r="G3689"/>
  <c r="H3689" l="1"/>
  <c r="G3690"/>
  <c r="H3690" l="1"/>
  <c r="G3691"/>
  <c r="H3691" l="1"/>
  <c r="G3692"/>
  <c r="H3692" l="1"/>
  <c r="G3693"/>
  <c r="H3693" l="1"/>
  <c r="G3694"/>
  <c r="H3694" l="1"/>
  <c r="G3695"/>
  <c r="G3696" l="1"/>
  <c r="G3697" l="1"/>
  <c r="H3697" l="1"/>
  <c r="G3698"/>
  <c r="H3698" l="1"/>
  <c r="G3699"/>
  <c r="H3699" l="1"/>
  <c r="G3700"/>
  <c r="H3700" l="1"/>
  <c r="G3701"/>
  <c r="H3701" l="1"/>
  <c r="G3702"/>
  <c r="H3702" l="1"/>
  <c r="G3703"/>
  <c r="H3703" l="1"/>
  <c r="G3704"/>
  <c r="H3704" l="1"/>
  <c r="G3705"/>
  <c r="H3705" l="1"/>
  <c r="G3706"/>
  <c r="H3706" l="1"/>
  <c r="G3707"/>
  <c r="H3707" l="1"/>
  <c r="G3708"/>
  <c r="H3708" l="1"/>
  <c r="G3709"/>
  <c r="H3709" l="1"/>
  <c r="G3710"/>
  <c r="H3710" l="1"/>
  <c r="G3711"/>
  <c r="H3711" l="1"/>
  <c r="G3712"/>
  <c r="H3712" l="1"/>
  <c r="G3713"/>
  <c r="H3713" l="1"/>
  <c r="G3714"/>
  <c r="H3714" l="1"/>
  <c r="G3715"/>
  <c r="H3715" l="1"/>
  <c r="G3716"/>
  <c r="H3716" l="1"/>
  <c r="G3717"/>
  <c r="G3718" l="1"/>
  <c r="G3719" l="1"/>
  <c r="H3719" l="1"/>
  <c r="G3720"/>
  <c r="H3720" l="1"/>
  <c r="G3721"/>
  <c r="H3721" l="1"/>
  <c r="G3722"/>
  <c r="H3722" l="1"/>
  <c r="G3723"/>
  <c r="H3723" l="1"/>
  <c r="G3724"/>
  <c r="H3724" l="1"/>
  <c r="G3725"/>
  <c r="H3725" l="1"/>
  <c r="G3726"/>
  <c r="H3726" l="1"/>
  <c r="G3727"/>
  <c r="H3727" l="1"/>
  <c r="G3728"/>
  <c r="H3728" l="1"/>
  <c r="G3729"/>
  <c r="H3729" l="1"/>
  <c r="G3730"/>
  <c r="H3730" l="1"/>
  <c r="G3731"/>
  <c r="H3731" l="1"/>
  <c r="G3732"/>
  <c r="H3732" l="1"/>
  <c r="G3733"/>
  <c r="H3733" l="1"/>
  <c r="G3734"/>
  <c r="H3734" l="1"/>
  <c r="G3735"/>
  <c r="H3735" l="1"/>
  <c r="G3736"/>
  <c r="H3736" l="1"/>
  <c r="G3737"/>
  <c r="H3737" l="1"/>
  <c r="G3738"/>
  <c r="H3738" l="1"/>
  <c r="G3739"/>
  <c r="H3739" l="1"/>
  <c r="G3740"/>
  <c r="H3740" l="1"/>
  <c r="G3741"/>
  <c r="G3742" l="1"/>
  <c r="G3743" l="1"/>
  <c r="G3744" l="1"/>
  <c r="H3743"/>
  <c r="G3745" l="1"/>
  <c r="H3744"/>
  <c r="G3746" l="1"/>
  <c r="H3745"/>
  <c r="G3747" l="1"/>
  <c r="H3746"/>
  <c r="G3748" l="1"/>
  <c r="H3747"/>
  <c r="G3749" l="1"/>
  <c r="H3748"/>
  <c r="G3750" l="1"/>
  <c r="H3749"/>
  <c r="G3751" l="1"/>
  <c r="H3750"/>
  <c r="G3752" l="1"/>
  <c r="H3751"/>
  <c r="G3753" l="1"/>
  <c r="H3752"/>
  <c r="G3754" l="1"/>
  <c r="H3753"/>
  <c r="G3755" l="1"/>
  <c r="H3754"/>
  <c r="G3756" l="1"/>
  <c r="H3755"/>
  <c r="G3757" l="1"/>
  <c r="H3756"/>
  <c r="G3758" l="1"/>
  <c r="H3757"/>
  <c r="G3759" l="1"/>
  <c r="H3758"/>
  <c r="G3760" l="1"/>
  <c r="H3759"/>
  <c r="G3761" l="1"/>
  <c r="H3760"/>
  <c r="G3762" l="1"/>
  <c r="H3761"/>
  <c r="G3763" l="1"/>
  <c r="H3762"/>
  <c r="G3764" l="1"/>
  <c r="H3763"/>
  <c r="G3765" l="1"/>
  <c r="H3764"/>
  <c r="G3766" l="1"/>
  <c r="H3765"/>
  <c r="G3767" l="1"/>
  <c r="H3766"/>
  <c r="G3768" l="1"/>
  <c r="H3767"/>
  <c r="G3769" l="1"/>
  <c r="H3768"/>
  <c r="G3770" l="1"/>
  <c r="H3769"/>
  <c r="G3771" l="1"/>
  <c r="G3772" l="1"/>
  <c r="G3773" l="1"/>
  <c r="H3772"/>
  <c r="G3774" l="1"/>
  <c r="H3773"/>
  <c r="G3775" l="1"/>
  <c r="H3774"/>
  <c r="G3776" l="1"/>
  <c r="H3775"/>
  <c r="G3777" l="1"/>
  <c r="H3776"/>
  <c r="G3778" l="1"/>
  <c r="H3777"/>
  <c r="G3779" l="1"/>
  <c r="H3778"/>
  <c r="G3780" l="1"/>
  <c r="H3779"/>
  <c r="G3781" l="1"/>
  <c r="H3780"/>
  <c r="G3782" l="1"/>
  <c r="H3781"/>
  <c r="G3783" l="1"/>
  <c r="H3782"/>
  <c r="G3784" l="1"/>
  <c r="H3783"/>
  <c r="G3785" l="1"/>
  <c r="H3784"/>
  <c r="G3786" l="1"/>
  <c r="H3785"/>
  <c r="G3787" l="1"/>
  <c r="H3786"/>
  <c r="G3788" l="1"/>
  <c r="H3787"/>
  <c r="G3789" l="1"/>
  <c r="H3788"/>
  <c r="G3790" l="1"/>
  <c r="H3789"/>
  <c r="G3791" l="1"/>
  <c r="H3790"/>
  <c r="G3792" l="1"/>
  <c r="H3791"/>
  <c r="G3793" l="1"/>
  <c r="H3792"/>
  <c r="G3794" l="1"/>
  <c r="H3793"/>
  <c r="G3795" l="1"/>
  <c r="H3794"/>
  <c r="G3796" l="1"/>
  <c r="H3795"/>
  <c r="G3797" l="1"/>
  <c r="H3796"/>
  <c r="G3798" l="1"/>
  <c r="H3797"/>
  <c r="G3799" l="1"/>
  <c r="H3798"/>
  <c r="G3800" l="1"/>
  <c r="G3801" l="1"/>
  <c r="G3802" l="1"/>
  <c r="H3801"/>
  <c r="G3803" l="1"/>
  <c r="H3802"/>
  <c r="G3804" l="1"/>
  <c r="H3803"/>
  <c r="G3805" l="1"/>
  <c r="H3804"/>
  <c r="G3806" l="1"/>
  <c r="H3805"/>
  <c r="G3807" l="1"/>
  <c r="H3806"/>
  <c r="G3808" l="1"/>
  <c r="H3807"/>
  <c r="G3809" l="1"/>
  <c r="H3808"/>
  <c r="G3810" l="1"/>
  <c r="H3809"/>
  <c r="G3811" l="1"/>
  <c r="H3810"/>
  <c r="G3812" l="1"/>
  <c r="H3811"/>
  <c r="G3813" l="1"/>
  <c r="H3812"/>
  <c r="G3814" l="1"/>
  <c r="H3813"/>
  <c r="G3815" l="1"/>
  <c r="H3814"/>
  <c r="G3816" l="1"/>
  <c r="H3815"/>
  <c r="G3817" l="1"/>
  <c r="H3816"/>
  <c r="G3818" l="1"/>
  <c r="H3817"/>
  <c r="G3819" l="1"/>
  <c r="H3818"/>
  <c r="G3820" l="1"/>
  <c r="H3819"/>
  <c r="G3821" l="1"/>
  <c r="H3820"/>
  <c r="G3822" l="1"/>
  <c r="H3821"/>
  <c r="G3823" l="1"/>
  <c r="H3822"/>
  <c r="G3824" l="1"/>
  <c r="H3823"/>
  <c r="G3825" l="1"/>
  <c r="H3824"/>
  <c r="G3826" l="1"/>
  <c r="G3827" l="1"/>
  <c r="G3828" l="1"/>
  <c r="H3827"/>
  <c r="G3829" l="1"/>
  <c r="H3828"/>
  <c r="G3830" l="1"/>
  <c r="H3829"/>
  <c r="G3831" l="1"/>
  <c r="H3830"/>
  <c r="G3832" l="1"/>
  <c r="H3831"/>
  <c r="G3833" l="1"/>
  <c r="H3832"/>
  <c r="G3834" l="1"/>
  <c r="H3833"/>
  <c r="G3835" l="1"/>
  <c r="H3834"/>
  <c r="G3836" l="1"/>
  <c r="H3835"/>
  <c r="G3837" l="1"/>
  <c r="H3836"/>
  <c r="G3838" l="1"/>
  <c r="H3837"/>
  <c r="G3839" l="1"/>
  <c r="H3838"/>
  <c r="G3840" l="1"/>
  <c r="H3839"/>
  <c r="G3841" l="1"/>
  <c r="H3840"/>
  <c r="G3842" l="1"/>
  <c r="H3841"/>
  <c r="G3843" l="1"/>
  <c r="H3842"/>
  <c r="G3844" l="1"/>
  <c r="H3843"/>
  <c r="G3845" l="1"/>
  <c r="H3844"/>
  <c r="G3846" l="1"/>
  <c r="H3845"/>
  <c r="G3847" l="1"/>
  <c r="H3846"/>
  <c r="G3848" l="1"/>
  <c r="H3847"/>
  <c r="G3849" l="1"/>
  <c r="H3848"/>
  <c r="G3850" l="1"/>
  <c r="H3849"/>
  <c r="G3851" l="1"/>
  <c r="H3850"/>
  <c r="G3852" l="1"/>
  <c r="H3851"/>
  <c r="G3853" l="1"/>
  <c r="G3854" l="1"/>
  <c r="G3855" l="1"/>
  <c r="H3854"/>
  <c r="H3855" l="1"/>
  <c r="G3856"/>
  <c r="G3857" l="1"/>
  <c r="H3856"/>
  <c r="G3858" l="1"/>
  <c r="H3857"/>
  <c r="G3859" l="1"/>
  <c r="H3858"/>
  <c r="G3860" l="1"/>
  <c r="H3859"/>
  <c r="G3861" l="1"/>
  <c r="H3860"/>
  <c r="G3862" l="1"/>
  <c r="H3861"/>
  <c r="G3863" l="1"/>
  <c r="H3862"/>
  <c r="G3864" l="1"/>
  <c r="H3863"/>
  <c r="G3865" l="1"/>
  <c r="H3864"/>
  <c r="G3866" l="1"/>
  <c r="H3865"/>
  <c r="G3867" l="1"/>
  <c r="H3866"/>
  <c r="G3868" l="1"/>
  <c r="H3867"/>
  <c r="G3869" l="1"/>
  <c r="H3868"/>
  <c r="G3870" l="1"/>
  <c r="H3869"/>
  <c r="G3871" l="1"/>
  <c r="H3870"/>
  <c r="G3872" l="1"/>
  <c r="H3871"/>
  <c r="G3873" l="1"/>
  <c r="H3872"/>
  <c r="G3874" l="1"/>
  <c r="H3873"/>
  <c r="G3875" l="1"/>
  <c r="H3874"/>
  <c r="G3876" l="1"/>
  <c r="H3875"/>
  <c r="G3877" l="1"/>
  <c r="H3876"/>
  <c r="G3878" l="1"/>
  <c r="H3877"/>
  <c r="G3879" l="1"/>
  <c r="H3878"/>
  <c r="G3880" l="1"/>
  <c r="H3879"/>
  <c r="G3881" l="1"/>
  <c r="H3880"/>
  <c r="G3882" l="1"/>
  <c r="G3883" l="1"/>
  <c r="G3884" l="1"/>
  <c r="H3883"/>
  <c r="G3885" l="1"/>
  <c r="H3884"/>
  <c r="G3886" l="1"/>
  <c r="H3885"/>
  <c r="G3887" l="1"/>
  <c r="H3886"/>
  <c r="G3888" l="1"/>
  <c r="H3887"/>
  <c r="G3889" l="1"/>
  <c r="H3888"/>
  <c r="G3890" l="1"/>
  <c r="H3889"/>
  <c r="G3891" l="1"/>
  <c r="H3890"/>
  <c r="G3892" l="1"/>
  <c r="H3891"/>
  <c r="G3893" l="1"/>
  <c r="H3892"/>
  <c r="G3894" l="1"/>
  <c r="H3893"/>
  <c r="G3895" l="1"/>
  <c r="H3894"/>
  <c r="G3896" l="1"/>
  <c r="H3895"/>
  <c r="G3897" l="1"/>
  <c r="H3896"/>
  <c r="G3898" l="1"/>
  <c r="H3897"/>
  <c r="G3899" l="1"/>
  <c r="H3898"/>
  <c r="G3900" l="1"/>
  <c r="H3899"/>
  <c r="G3901" l="1"/>
  <c r="H3900"/>
  <c r="G3902" l="1"/>
  <c r="H3901"/>
  <c r="G3903" l="1"/>
  <c r="H3902"/>
  <c r="G3904" l="1"/>
  <c r="H3903"/>
  <c r="G3905" l="1"/>
  <c r="H3904"/>
  <c r="G3906" l="1"/>
  <c r="H3905"/>
  <c r="G3907" l="1"/>
  <c r="H3906"/>
  <c r="G3908" l="1"/>
  <c r="G3909" l="1"/>
  <c r="G3910" l="1"/>
  <c r="H3909"/>
  <c r="G3911" l="1"/>
  <c r="H3910"/>
  <c r="G3912" l="1"/>
  <c r="H3911"/>
  <c r="G3913" l="1"/>
  <c r="H3912"/>
  <c r="G3914" l="1"/>
  <c r="H3913"/>
  <c r="G3915" l="1"/>
  <c r="H3914"/>
  <c r="G3916" l="1"/>
  <c r="H3915"/>
  <c r="G3917" l="1"/>
  <c r="H3916"/>
  <c r="G3918" l="1"/>
  <c r="H3917"/>
  <c r="G3919" l="1"/>
  <c r="H3918"/>
  <c r="G3920" l="1"/>
  <c r="H3919"/>
  <c r="G3921" l="1"/>
  <c r="H3920"/>
  <c r="G3922" l="1"/>
  <c r="H3921"/>
  <c r="G3923" l="1"/>
  <c r="H3922"/>
  <c r="G3924" l="1"/>
  <c r="H3923"/>
  <c r="G3925" l="1"/>
  <c r="H3924"/>
  <c r="G3926" l="1"/>
  <c r="H3925"/>
  <c r="G3927" l="1"/>
  <c r="H3926"/>
  <c r="G3928" l="1"/>
  <c r="H3927"/>
  <c r="G3929" l="1"/>
  <c r="H3928"/>
  <c r="G3930" l="1"/>
  <c r="H3929"/>
  <c r="G3931" l="1"/>
  <c r="G3932" l="1"/>
  <c r="G3933" l="1"/>
  <c r="H3932"/>
  <c r="G3934" l="1"/>
  <c r="H3933"/>
  <c r="G3935" l="1"/>
  <c r="H3934"/>
  <c r="G3936" l="1"/>
  <c r="H3935"/>
  <c r="G3937" l="1"/>
  <c r="H3936"/>
  <c r="G3938" l="1"/>
  <c r="H3937"/>
  <c r="G3939" l="1"/>
  <c r="H3938"/>
  <c r="G3940" l="1"/>
  <c r="H3939"/>
  <c r="G3941" l="1"/>
  <c r="H3940"/>
  <c r="G3942" l="1"/>
  <c r="H3941"/>
  <c r="G3943" l="1"/>
  <c r="H3942"/>
  <c r="G3944" l="1"/>
  <c r="H3943"/>
  <c r="G3945" l="1"/>
  <c r="H3944"/>
  <c r="G3946" l="1"/>
  <c r="H3945"/>
  <c r="G3947" l="1"/>
  <c r="H3946"/>
  <c r="G3948" l="1"/>
  <c r="H3947"/>
  <c r="G3949" l="1"/>
  <c r="H3948"/>
  <c r="G3950" l="1"/>
  <c r="H3949"/>
  <c r="G3951" l="1"/>
  <c r="H3950"/>
  <c r="G3952" l="1"/>
  <c r="H3951"/>
  <c r="G3953" l="1"/>
  <c r="G3954" l="1"/>
  <c r="G3955" l="1"/>
  <c r="H3954"/>
  <c r="G3956" l="1"/>
  <c r="H3955"/>
  <c r="G3957" l="1"/>
  <c r="H3956"/>
  <c r="G3958" l="1"/>
  <c r="H3957"/>
  <c r="G3959" l="1"/>
  <c r="H3958"/>
  <c r="G3960" l="1"/>
  <c r="H3959"/>
  <c r="G3961" l="1"/>
  <c r="H3960"/>
  <c r="G3962" l="1"/>
  <c r="H3961"/>
  <c r="G3963" l="1"/>
  <c r="H3962"/>
  <c r="G3964" l="1"/>
  <c r="H3963"/>
  <c r="G3965" l="1"/>
  <c r="H3964"/>
  <c r="G3966" l="1"/>
  <c r="H3965"/>
  <c r="H3966" l="1"/>
  <c r="G3967"/>
  <c r="H3967" l="1"/>
  <c r="G3968"/>
  <c r="H3968" l="1"/>
  <c r="G3969"/>
  <c r="G3970" l="1"/>
  <c r="H3969"/>
  <c r="G3971" l="1"/>
  <c r="H3970"/>
  <c r="G3972" l="1"/>
  <c r="G3973" l="1"/>
  <c r="G3974" l="1"/>
  <c r="H3973"/>
  <c r="G3975" l="1"/>
  <c r="H3974"/>
  <c r="G3976" l="1"/>
  <c r="H3975"/>
  <c r="G3977" l="1"/>
  <c r="H3976"/>
  <c r="G3978" l="1"/>
  <c r="H3977"/>
  <c r="G3979" l="1"/>
  <c r="H3978"/>
  <c r="G3980" l="1"/>
  <c r="H3979"/>
  <c r="H3980" l="1"/>
  <c r="G3981"/>
  <c r="H3981" l="1"/>
  <c r="G3982"/>
  <c r="H3982" l="1"/>
  <c r="G3983"/>
  <c r="H3983" l="1"/>
  <c r="G3984"/>
  <c r="H3984" l="1"/>
  <c r="G3985"/>
  <c r="H3985" l="1"/>
  <c r="G3986"/>
  <c r="H3986" l="1"/>
  <c r="G3987"/>
  <c r="H3987" l="1"/>
  <c r="G3988"/>
  <c r="H3988" l="1"/>
  <c r="G3989"/>
  <c r="H3989" l="1"/>
  <c r="G3990"/>
  <c r="H3990" l="1"/>
  <c r="G3991"/>
  <c r="H3991" l="1"/>
  <c r="G3992"/>
  <c r="H3992" l="1"/>
  <c r="G3993"/>
  <c r="H3993" l="1"/>
  <c r="G3994"/>
  <c r="H3994" l="1"/>
  <c r="G3995"/>
  <c r="H3995" l="1"/>
  <c r="G3996"/>
  <c r="G3997" l="1"/>
  <c r="G3998" l="1"/>
  <c r="H3998" l="1"/>
  <c r="G3999"/>
  <c r="H3999" l="1"/>
  <c r="G4000"/>
  <c r="H4000" l="1"/>
  <c r="G4001"/>
  <c r="H4001" l="1"/>
  <c r="G4002"/>
  <c r="H4002" l="1"/>
  <c r="G4003"/>
  <c r="H4003" l="1"/>
  <c r="G4004"/>
  <c r="H4004" l="1"/>
  <c r="G4005"/>
  <c r="H4005" l="1"/>
  <c r="G4006"/>
  <c r="H4006" l="1"/>
  <c r="G4007"/>
  <c r="H4007" l="1"/>
  <c r="G4008"/>
  <c r="H4008" l="1"/>
  <c r="G4009"/>
  <c r="H4009" l="1"/>
  <c r="G4010"/>
  <c r="H4010" l="1"/>
  <c r="G4011"/>
  <c r="H4011" l="1"/>
  <c r="G4012"/>
  <c r="H4012" l="1"/>
  <c r="G4013"/>
  <c r="H4013" l="1"/>
  <c r="G4014"/>
  <c r="H4014" l="1"/>
  <c r="G4015"/>
  <c r="H4015" l="1"/>
  <c r="G4016"/>
  <c r="H4016" l="1"/>
  <c r="G4017"/>
  <c r="H4017" l="1"/>
  <c r="G4018"/>
  <c r="H4018" l="1"/>
  <c r="G4019"/>
  <c r="G4020" l="1"/>
  <c r="G4021" l="1"/>
  <c r="H4021" l="1"/>
  <c r="G4022"/>
  <c r="H4022" l="1"/>
  <c r="G4023"/>
  <c r="H4023" l="1"/>
  <c r="G4024"/>
  <c r="H4024" l="1"/>
  <c r="G4025"/>
  <c r="H4025" l="1"/>
  <c r="G4026"/>
  <c r="H4026" l="1"/>
  <c r="G4027"/>
  <c r="H4027" l="1"/>
  <c r="G4028"/>
  <c r="H4028" l="1"/>
  <c r="G4029"/>
  <c r="H4029" l="1"/>
  <c r="G4030"/>
  <c r="H4030" l="1"/>
  <c r="G4031"/>
  <c r="H4031" l="1"/>
  <c r="G4032"/>
  <c r="H4032" l="1"/>
  <c r="G4033"/>
  <c r="H4033" l="1"/>
  <c r="G4034"/>
  <c r="H4034" l="1"/>
  <c r="G4035"/>
  <c r="H4035" l="1"/>
  <c r="G4036"/>
  <c r="H4036" l="1"/>
  <c r="G4037"/>
  <c r="H4037" l="1"/>
  <c r="G4038"/>
  <c r="H4038" l="1"/>
  <c r="G4039"/>
  <c r="H4039" l="1"/>
  <c r="G4040"/>
  <c r="H4040" l="1"/>
  <c r="G4041"/>
  <c r="H4041" l="1"/>
  <c r="G4042"/>
  <c r="H4042" l="1"/>
  <c r="G4043"/>
  <c r="H4043" l="1"/>
  <c r="G4044"/>
  <c r="G4045" l="1"/>
  <c r="G4046" l="1"/>
  <c r="H4046" l="1"/>
  <c r="G4047"/>
  <c r="H4047" l="1"/>
  <c r="G4048"/>
  <c r="H4048" l="1"/>
  <c r="G4049"/>
  <c r="H4049" l="1"/>
  <c r="G4050"/>
  <c r="H4050" l="1"/>
  <c r="G4051"/>
  <c r="G4052" l="1"/>
  <c r="H4051"/>
  <c r="G4053" l="1"/>
  <c r="H4052"/>
  <c r="G4054" l="1"/>
  <c r="H4053"/>
  <c r="G4055" l="1"/>
  <c r="H4054"/>
  <c r="G4056" l="1"/>
  <c r="H4055"/>
  <c r="G4057" l="1"/>
  <c r="H4056"/>
  <c r="G4058" l="1"/>
  <c r="H4057"/>
  <c r="G4059" l="1"/>
  <c r="H4058"/>
  <c r="G4060" l="1"/>
  <c r="H4059"/>
  <c r="G4061" l="1"/>
  <c r="H4060"/>
  <c r="G4062" l="1"/>
  <c r="H4061"/>
  <c r="G4063" l="1"/>
  <c r="H4062"/>
  <c r="G4064" l="1"/>
  <c r="H4063"/>
  <c r="G4065" l="1"/>
  <c r="H4064"/>
  <c r="G4066" l="1"/>
  <c r="H4065"/>
  <c r="G4067" l="1"/>
  <c r="H4066"/>
  <c r="G4068" l="1"/>
  <c r="G4069" l="1"/>
  <c r="G4070" l="1"/>
  <c r="H4069"/>
  <c r="G4071" l="1"/>
  <c r="H4070"/>
  <c r="H4071" l="1"/>
  <c r="G4072"/>
  <c r="G4073" l="1"/>
  <c r="H4072"/>
  <c r="G4074" l="1"/>
  <c r="H4073"/>
  <c r="G4075" l="1"/>
  <c r="H4074"/>
  <c r="G4076" l="1"/>
  <c r="H4075"/>
  <c r="G4077" l="1"/>
  <c r="H4076"/>
  <c r="G4078" l="1"/>
  <c r="H4077"/>
  <c r="G4079" l="1"/>
  <c r="H4078"/>
  <c r="G4080" l="1"/>
  <c r="H4079"/>
  <c r="G4081" l="1"/>
  <c r="H4080"/>
  <c r="G4082" l="1"/>
  <c r="H4081"/>
  <c r="G4083" l="1"/>
  <c r="H4082"/>
  <c r="G4084" l="1"/>
  <c r="H4083"/>
  <c r="G4085" l="1"/>
  <c r="H4084"/>
  <c r="G4086" l="1"/>
  <c r="H4085"/>
  <c r="G4087" l="1"/>
  <c r="H4086"/>
  <c r="G4088" l="1"/>
  <c r="H4087"/>
  <c r="G4089" l="1"/>
  <c r="H4088"/>
  <c r="G4090" l="1"/>
  <c r="H4089"/>
  <c r="G4091" l="1"/>
  <c r="H4090"/>
  <c r="G4092" l="1"/>
  <c r="H4091"/>
  <c r="G4093" l="1"/>
  <c r="H4092"/>
  <c r="G4094" l="1"/>
  <c r="H4093"/>
  <c r="G4095" l="1"/>
  <c r="H4094"/>
  <c r="G4096" l="1"/>
  <c r="G4097" l="1"/>
  <c r="G4098" l="1"/>
  <c r="H4097"/>
  <c r="G4099" l="1"/>
  <c r="H4098"/>
  <c r="G4100" l="1"/>
  <c r="H4099"/>
  <c r="G4101" l="1"/>
  <c r="H4100"/>
  <c r="G4102" l="1"/>
  <c r="H4101"/>
  <c r="G4103" l="1"/>
  <c r="H4102"/>
  <c r="G4104" l="1"/>
  <c r="H4103"/>
  <c r="G4105" l="1"/>
  <c r="H4104"/>
  <c r="G4106" l="1"/>
  <c r="H4105"/>
  <c r="G4107" l="1"/>
  <c r="H4106"/>
  <c r="G4108" l="1"/>
  <c r="H4107"/>
  <c r="G4109" l="1"/>
  <c r="H4108"/>
  <c r="G4110" l="1"/>
  <c r="H4109"/>
  <c r="G4111" l="1"/>
  <c r="H4110"/>
  <c r="G4112" l="1"/>
  <c r="H4111"/>
  <c r="G4113" l="1"/>
  <c r="H4112"/>
  <c r="G4114" l="1"/>
  <c r="H4113"/>
  <c r="G4115" l="1"/>
  <c r="H4114"/>
  <c r="G4116" l="1"/>
  <c r="H4115"/>
  <c r="G4117" l="1"/>
  <c r="H4116"/>
  <c r="G4118" l="1"/>
  <c r="H4117"/>
  <c r="G4119" l="1"/>
  <c r="H4118"/>
  <c r="G4120" l="1"/>
  <c r="H4119"/>
  <c r="G4121" l="1"/>
  <c r="H4120"/>
  <c r="G4122" l="1"/>
  <c r="H4121"/>
  <c r="G4123" l="1"/>
  <c r="H4122"/>
  <c r="G4124" l="1"/>
  <c r="H4123"/>
  <c r="G4125" l="1"/>
  <c r="H4124"/>
  <c r="G4126" l="1"/>
  <c r="G4127" l="1"/>
  <c r="G4128" l="1"/>
  <c r="H4127"/>
  <c r="G4129" l="1"/>
  <c r="H4128"/>
  <c r="G4130" l="1"/>
  <c r="H4129"/>
  <c r="G4131" l="1"/>
  <c r="H4130"/>
  <c r="G4132" l="1"/>
  <c r="H4131"/>
  <c r="G4133" l="1"/>
  <c r="H4132"/>
  <c r="G4134" l="1"/>
  <c r="H4133"/>
  <c r="G4135" l="1"/>
  <c r="H4134"/>
  <c r="G4136" l="1"/>
  <c r="H4135"/>
  <c r="G4137" l="1"/>
  <c r="H4136"/>
  <c r="G4138" l="1"/>
  <c r="H4137"/>
  <c r="G4139" l="1"/>
  <c r="H4138"/>
  <c r="G4140" l="1"/>
  <c r="H4139"/>
  <c r="G4141" l="1"/>
  <c r="H4140"/>
  <c r="G4142" l="1"/>
  <c r="H4141"/>
  <c r="G4143" l="1"/>
  <c r="H4142"/>
  <c r="G4144" l="1"/>
  <c r="H4143"/>
  <c r="G4145" l="1"/>
  <c r="H4144"/>
  <c r="G4146" l="1"/>
  <c r="H4145"/>
  <c r="G4147" l="1"/>
  <c r="H4146"/>
  <c r="G4148" l="1"/>
  <c r="H4147"/>
  <c r="G4149" l="1"/>
  <c r="H4148"/>
  <c r="G4150" l="1"/>
  <c r="H4149"/>
  <c r="G4151" l="1"/>
  <c r="H4150"/>
  <c r="G4152" l="1"/>
  <c r="H4151"/>
  <c r="G4153" l="1"/>
  <c r="H4152"/>
  <c r="G4154" l="1"/>
  <c r="H4153"/>
  <c r="G4155" l="1"/>
  <c r="G4156" l="1"/>
  <c r="G4157" l="1"/>
  <c r="H4156"/>
  <c r="G4158" l="1"/>
  <c r="H4157"/>
  <c r="G4159" l="1"/>
  <c r="H4158"/>
  <c r="G4160" l="1"/>
  <c r="H4159"/>
  <c r="G4161" l="1"/>
  <c r="H4160"/>
  <c r="G4162" l="1"/>
  <c r="H4161"/>
  <c r="G4163" l="1"/>
  <c r="H4162"/>
  <c r="G4164" l="1"/>
  <c r="H4163"/>
  <c r="G4165" l="1"/>
  <c r="H4164"/>
  <c r="G4166" l="1"/>
  <c r="H4165"/>
  <c r="G4167" l="1"/>
  <c r="H4166"/>
  <c r="G4168" l="1"/>
  <c r="H4167"/>
  <c r="G4169" l="1"/>
  <c r="H4168"/>
  <c r="G4170" l="1"/>
  <c r="H4169"/>
  <c r="G4171" l="1"/>
  <c r="H4170"/>
  <c r="G4172" l="1"/>
  <c r="H4171"/>
  <c r="G4173" l="1"/>
  <c r="H4172"/>
  <c r="G4174" l="1"/>
  <c r="H4173"/>
  <c r="G4175" l="1"/>
  <c r="H4174"/>
  <c r="G4176" l="1"/>
  <c r="H4175"/>
  <c r="G4177" l="1"/>
  <c r="H4176"/>
  <c r="G4178" l="1"/>
  <c r="H4177"/>
  <c r="G4179" l="1"/>
  <c r="H4178"/>
  <c r="G4180" l="1"/>
  <c r="H4179"/>
  <c r="G4181" l="1"/>
  <c r="H4180"/>
  <c r="G4182" l="1"/>
  <c r="H4181"/>
  <c r="G4183" l="1"/>
  <c r="G4184" l="1"/>
  <c r="G4185" l="1"/>
  <c r="H4184"/>
  <c r="G4186" l="1"/>
  <c r="H4185"/>
  <c r="G4187" l="1"/>
  <c r="H4186"/>
  <c r="G4188" l="1"/>
  <c r="H4187"/>
  <c r="G4189" l="1"/>
  <c r="H4188"/>
  <c r="G4190" l="1"/>
  <c r="H4189"/>
  <c r="G4191" l="1"/>
  <c r="H4190"/>
  <c r="G4192" l="1"/>
  <c r="H4191"/>
  <c r="G4193" l="1"/>
  <c r="H4192"/>
  <c r="G4194" l="1"/>
  <c r="H4193"/>
  <c r="G4195" l="1"/>
  <c r="H4194"/>
  <c r="G4196" l="1"/>
  <c r="H4195"/>
  <c r="G4197" l="1"/>
  <c r="H4196"/>
  <c r="G4198" l="1"/>
  <c r="H4197"/>
  <c r="G4199" l="1"/>
  <c r="H4198"/>
  <c r="G4200" l="1"/>
  <c r="H4199"/>
  <c r="G4201" l="1"/>
  <c r="H4200"/>
  <c r="G4202" l="1"/>
  <c r="H4201"/>
  <c r="G4203" l="1"/>
  <c r="H4202"/>
  <c r="G4204" l="1"/>
  <c r="H4203"/>
  <c r="G4205" l="1"/>
  <c r="H4204"/>
  <c r="G4206" l="1"/>
  <c r="H4205"/>
  <c r="G4207" l="1"/>
  <c r="H4206"/>
  <c r="G4208" l="1"/>
  <c r="H4207"/>
  <c r="G4209" l="1"/>
  <c r="H4208"/>
  <c r="G4210" l="1"/>
  <c r="H4209"/>
  <c r="G4211" l="1"/>
  <c r="H4210"/>
  <c r="G4212" l="1"/>
  <c r="H4211"/>
  <c r="G4213" l="1"/>
  <c r="G4214" l="1"/>
  <c r="G4215" l="1"/>
  <c r="H4214"/>
  <c r="G4216" l="1"/>
  <c r="H4215"/>
  <c r="G4217" l="1"/>
  <c r="H4216"/>
  <c r="G4218" l="1"/>
  <c r="H4217"/>
  <c r="G4219" l="1"/>
  <c r="H4218"/>
  <c r="G4220" l="1"/>
  <c r="H4219"/>
  <c r="G4221" l="1"/>
  <c r="H4220"/>
  <c r="G4222" l="1"/>
  <c r="H4221"/>
  <c r="G4223" l="1"/>
  <c r="H4222"/>
  <c r="G4224" l="1"/>
  <c r="H4223"/>
  <c r="G4225" l="1"/>
  <c r="H4224"/>
  <c r="G4226" l="1"/>
  <c r="H4225"/>
  <c r="G4227" l="1"/>
  <c r="H4226"/>
  <c r="G4228" l="1"/>
  <c r="H4227"/>
  <c r="G4229" l="1"/>
  <c r="H4228"/>
  <c r="G4230" l="1"/>
  <c r="H4229"/>
  <c r="G4231" l="1"/>
  <c r="H4230"/>
  <c r="G4232" l="1"/>
  <c r="H4231"/>
  <c r="G4233" l="1"/>
  <c r="H4232"/>
  <c r="G4234" l="1"/>
  <c r="H4233"/>
  <c r="G4235" l="1"/>
  <c r="H4234"/>
  <c r="G4236" l="1"/>
  <c r="H4235"/>
  <c r="G4237" l="1"/>
  <c r="H4236"/>
  <c r="G4238" l="1"/>
  <c r="H4237"/>
  <c r="G4239" l="1"/>
  <c r="H4238"/>
  <c r="G4240" l="1"/>
  <c r="H4239"/>
  <c r="G4241" l="1"/>
  <c r="G4242" l="1"/>
  <c r="G4243" l="1"/>
  <c r="H4242"/>
  <c r="G4244" l="1"/>
  <c r="H4243"/>
  <c r="G4245" l="1"/>
  <c r="H4244"/>
  <c r="G4246" l="1"/>
  <c r="H4245"/>
  <c r="G4247" l="1"/>
  <c r="H4246"/>
  <c r="G4248" l="1"/>
  <c r="H4247"/>
  <c r="G4249" l="1"/>
  <c r="H4248"/>
  <c r="G4250" l="1"/>
  <c r="H4249"/>
  <c r="G4251" l="1"/>
  <c r="H4250"/>
  <c r="G4252" l="1"/>
  <c r="H4251"/>
  <c r="G4253" l="1"/>
  <c r="H4252"/>
  <c r="G4254" l="1"/>
  <c r="H4253"/>
  <c r="G4255" l="1"/>
  <c r="H4254"/>
  <c r="G4256" l="1"/>
  <c r="H4255"/>
  <c r="G4257" l="1"/>
  <c r="H4256"/>
  <c r="G4258" l="1"/>
  <c r="H4257"/>
  <c r="G4259" l="1"/>
  <c r="H4258"/>
  <c r="G4260" l="1"/>
  <c r="H4259"/>
  <c r="G4261" l="1"/>
  <c r="H4260"/>
  <c r="G4262" l="1"/>
  <c r="H4261"/>
  <c r="G4263" l="1"/>
  <c r="H4262"/>
  <c r="G4264" l="1"/>
  <c r="H4263"/>
  <c r="G4265" l="1"/>
  <c r="H4264"/>
  <c r="G4266" l="1"/>
  <c r="H4265"/>
  <c r="G4267" l="1"/>
  <c r="H4266"/>
  <c r="G4268" l="1"/>
  <c r="H4267"/>
  <c r="G4269" l="1"/>
  <c r="H4268"/>
  <c r="G4270" l="1"/>
  <c r="H4269"/>
  <c r="G4271" l="1"/>
  <c r="G4272" l="1"/>
  <c r="G4273" l="1"/>
  <c r="H4272"/>
  <c r="G4274" l="1"/>
  <c r="H4273"/>
  <c r="G4275" l="1"/>
  <c r="H4274"/>
  <c r="G4276" l="1"/>
  <c r="H4275"/>
  <c r="G4277" l="1"/>
  <c r="H4276"/>
  <c r="G4278" l="1"/>
  <c r="H4277"/>
  <c r="G4279" l="1"/>
  <c r="H4278"/>
  <c r="G4280" l="1"/>
  <c r="H4279"/>
  <c r="G4281" l="1"/>
  <c r="H4280"/>
  <c r="G4282" l="1"/>
  <c r="H4281"/>
  <c r="G4283" l="1"/>
  <c r="H4282"/>
  <c r="G4284" l="1"/>
  <c r="H4283"/>
  <c r="G4285" l="1"/>
  <c r="H4284"/>
  <c r="G4286" l="1"/>
  <c r="H4285"/>
  <c r="G4287" l="1"/>
  <c r="H4286"/>
  <c r="G4288" l="1"/>
  <c r="H4287"/>
  <c r="G4289" l="1"/>
  <c r="H4288"/>
  <c r="G4290" l="1"/>
  <c r="H4289"/>
  <c r="G4291" l="1"/>
  <c r="H4290"/>
  <c r="G4292" l="1"/>
  <c r="H4291"/>
  <c r="G4293" l="1"/>
  <c r="H4292"/>
  <c r="G4294" l="1"/>
  <c r="H4293"/>
  <c r="G4295" l="1"/>
  <c r="H4294"/>
  <c r="G4296" l="1"/>
  <c r="H4295"/>
  <c r="G4297" l="1"/>
  <c r="H4296"/>
  <c r="G4298" l="1"/>
  <c r="H4297"/>
  <c r="G4299" l="1"/>
  <c r="H4298"/>
  <c r="G4300" l="1"/>
  <c r="H4299"/>
  <c r="G4301" l="1"/>
  <c r="H4300"/>
  <c r="G4302" l="1"/>
  <c r="H4301"/>
  <c r="G4303" l="1"/>
  <c r="H4302"/>
  <c r="G4304" l="1"/>
  <c r="G4305" l="1"/>
  <c r="G4306" l="1"/>
  <c r="H4305"/>
  <c r="G4307" l="1"/>
  <c r="H4306"/>
  <c r="G4308" l="1"/>
  <c r="H4307"/>
  <c r="G4309" l="1"/>
  <c r="H4308"/>
  <c r="G4310" l="1"/>
  <c r="H4309"/>
  <c r="G4311" l="1"/>
  <c r="H4310"/>
  <c r="G4312" l="1"/>
  <c r="H4311"/>
  <c r="G4313" l="1"/>
  <c r="H4312"/>
  <c r="G4314" l="1"/>
  <c r="H4313"/>
  <c r="G4315" l="1"/>
  <c r="H4314"/>
  <c r="G4316" l="1"/>
  <c r="H4315"/>
  <c r="G4317" l="1"/>
  <c r="H4316"/>
  <c r="G4318" l="1"/>
  <c r="H4317"/>
  <c r="G4319" l="1"/>
  <c r="H4318"/>
  <c r="G4320" l="1"/>
  <c r="H4319"/>
  <c r="G4321" l="1"/>
  <c r="H4320"/>
  <c r="G4322" l="1"/>
  <c r="H4321"/>
  <c r="G4323" l="1"/>
  <c r="H4322"/>
  <c r="G4324" l="1"/>
  <c r="H4323"/>
  <c r="G4325" l="1"/>
  <c r="H4324"/>
  <c r="G4326" l="1"/>
  <c r="H4325"/>
  <c r="G4327" l="1"/>
  <c r="H4326"/>
  <c r="G4328" l="1"/>
  <c r="H4327"/>
  <c r="G4329" l="1"/>
  <c r="H4328"/>
  <c r="G4330" l="1"/>
  <c r="H4329"/>
  <c r="G4331" l="1"/>
  <c r="H4330"/>
  <c r="G4332" l="1"/>
  <c r="H4331"/>
  <c r="G4333" l="1"/>
  <c r="G4334" l="1"/>
  <c r="G4335" l="1"/>
  <c r="H4334"/>
  <c r="G4336" l="1"/>
  <c r="H4335"/>
  <c r="G4337" l="1"/>
  <c r="H4336"/>
  <c r="G4338" l="1"/>
  <c r="H4337"/>
  <c r="G4339" l="1"/>
  <c r="H4338"/>
  <c r="G4340" l="1"/>
  <c r="H4339"/>
  <c r="G4341" l="1"/>
  <c r="H4340"/>
  <c r="G4342" l="1"/>
  <c r="H4341"/>
  <c r="G4343" l="1"/>
  <c r="H4342"/>
  <c r="G4344" l="1"/>
  <c r="H4343"/>
  <c r="G4345" l="1"/>
  <c r="H4344"/>
  <c r="G4346" l="1"/>
  <c r="H4345"/>
  <c r="G4347" l="1"/>
  <c r="H4346"/>
  <c r="G4348" l="1"/>
  <c r="H4347"/>
  <c r="G4349" l="1"/>
  <c r="H4348"/>
  <c r="G4350" l="1"/>
  <c r="H4349"/>
  <c r="G4351" l="1"/>
  <c r="H4350"/>
  <c r="G4352" l="1"/>
  <c r="H4351"/>
  <c r="G4353" l="1"/>
  <c r="H4352"/>
  <c r="G4354" l="1"/>
  <c r="H4353"/>
  <c r="G4355" l="1"/>
  <c r="H4354"/>
  <c r="G4356" l="1"/>
  <c r="G4357" l="1"/>
  <c r="G4358" l="1"/>
  <c r="H4357"/>
  <c r="G4359" l="1"/>
  <c r="H4358"/>
  <c r="G4360" l="1"/>
  <c r="H4359"/>
  <c r="G4361" l="1"/>
  <c r="H4360"/>
  <c r="G4362" l="1"/>
  <c r="H4361"/>
  <c r="G4363" l="1"/>
  <c r="H4362"/>
  <c r="G4364" l="1"/>
  <c r="H4363"/>
  <c r="G4365" l="1"/>
  <c r="H4364"/>
  <c r="G4366" l="1"/>
  <c r="H4365"/>
  <c r="G4367" l="1"/>
  <c r="H4366"/>
  <c r="G4368" l="1"/>
  <c r="H4367"/>
  <c r="G4369" l="1"/>
  <c r="H4368"/>
  <c r="G4370" l="1"/>
  <c r="H4369"/>
  <c r="G4371" l="1"/>
  <c r="H4370"/>
  <c r="G4372" l="1"/>
  <c r="H4371"/>
  <c r="G4373" l="1"/>
  <c r="H4372"/>
  <c r="G4374" l="1"/>
  <c r="H4373"/>
  <c r="G4375" l="1"/>
  <c r="H4374"/>
  <c r="G4376" l="1"/>
  <c r="H4375"/>
  <c r="G4377" l="1"/>
  <c r="H4376"/>
  <c r="G4378" l="1"/>
  <c r="H4377"/>
  <c r="G4379" l="1"/>
  <c r="H4378"/>
  <c r="G4380" l="1"/>
  <c r="G4381" l="1"/>
  <c r="G4382" l="1"/>
  <c r="H4381"/>
  <c r="G4383" l="1"/>
  <c r="H4382"/>
  <c r="G4384" l="1"/>
  <c r="H4383"/>
  <c r="G4385" l="1"/>
  <c r="H4384"/>
  <c r="G4386" l="1"/>
  <c r="H4385"/>
  <c r="H4386" l="1"/>
  <c r="G4387"/>
  <c r="G4388" l="1"/>
  <c r="H4387"/>
  <c r="G4389" l="1"/>
  <c r="H4388"/>
  <c r="G4390" l="1"/>
  <c r="H4389"/>
  <c r="G4391" l="1"/>
  <c r="H4390"/>
  <c r="G4392" l="1"/>
  <c r="H4391"/>
  <c r="G4393" l="1"/>
  <c r="H4392"/>
  <c r="G4394" l="1"/>
  <c r="H4393"/>
  <c r="G4395" l="1"/>
  <c r="H4394"/>
  <c r="G4396" l="1"/>
  <c r="H4395"/>
  <c r="G4397" l="1"/>
  <c r="H4396"/>
  <c r="G4398" l="1"/>
  <c r="H4397"/>
  <c r="G4399" l="1"/>
  <c r="H4398"/>
  <c r="G4400" l="1"/>
  <c r="H4399"/>
  <c r="G4401" l="1"/>
  <c r="H4400"/>
  <c r="G4402" l="1"/>
  <c r="G4403" l="1"/>
  <c r="G4404" l="1"/>
  <c r="H4403"/>
  <c r="G4405" l="1"/>
  <c r="H4404"/>
  <c r="G4406" l="1"/>
  <c r="H4405"/>
  <c r="G4407" l="1"/>
  <c r="H4406"/>
  <c r="G4408" l="1"/>
  <c r="H4407"/>
  <c r="G4409" l="1"/>
  <c r="H4408"/>
  <c r="G4410" l="1"/>
  <c r="H4409"/>
  <c r="G4411" l="1"/>
  <c r="H4410"/>
  <c r="G4412" l="1"/>
  <c r="H4411"/>
  <c r="G4413" l="1"/>
  <c r="H4412"/>
  <c r="G4414" l="1"/>
  <c r="H4413"/>
  <c r="G4415" l="1"/>
  <c r="H4414"/>
  <c r="G4416" l="1"/>
  <c r="H4415"/>
  <c r="G4417" l="1"/>
  <c r="H4416"/>
  <c r="G4418" l="1"/>
  <c r="H4417"/>
  <c r="G4419" l="1"/>
  <c r="H4418"/>
  <c r="G4420" l="1"/>
  <c r="H4419"/>
  <c r="G4421" l="1"/>
  <c r="H4420"/>
  <c r="G4422" l="1"/>
  <c r="H4421"/>
  <c r="G4423" l="1"/>
  <c r="H4422"/>
  <c r="G4424" l="1"/>
  <c r="H4423"/>
  <c r="G4425" l="1"/>
  <c r="H4424"/>
  <c r="G4426" l="1"/>
  <c r="H4425"/>
  <c r="G4427" l="1"/>
  <c r="H4426"/>
  <c r="G4428" l="1"/>
  <c r="G4429" l="1"/>
  <c r="G4430" l="1"/>
  <c r="H4429"/>
  <c r="G4431" l="1"/>
  <c r="H4430"/>
  <c r="G4432" l="1"/>
  <c r="H4431"/>
  <c r="G4433" l="1"/>
  <c r="H4432"/>
  <c r="G4434" l="1"/>
  <c r="H4433"/>
  <c r="G4435" l="1"/>
  <c r="H4434"/>
  <c r="G4436" l="1"/>
  <c r="H4435"/>
  <c r="G4437" l="1"/>
  <c r="H4436"/>
  <c r="G4438" l="1"/>
  <c r="H4437"/>
  <c r="G4439" l="1"/>
  <c r="H4438"/>
  <c r="G4440" l="1"/>
  <c r="H4439"/>
  <c r="G4441" l="1"/>
  <c r="H4440"/>
  <c r="G4442" l="1"/>
  <c r="H4441"/>
  <c r="G4443" l="1"/>
  <c r="H4442"/>
  <c r="G4444" l="1"/>
  <c r="H4443"/>
  <c r="G4445" l="1"/>
  <c r="H4444"/>
  <c r="G4446" l="1"/>
  <c r="H4445"/>
  <c r="G4447" l="1"/>
  <c r="H4446"/>
  <c r="G4448" l="1"/>
  <c r="H4447"/>
  <c r="G4449" l="1"/>
  <c r="H4448"/>
  <c r="G4450" l="1"/>
  <c r="H4449"/>
  <c r="G4451" l="1"/>
  <c r="H4450"/>
  <c r="G4452" l="1"/>
  <c r="H4451"/>
  <c r="G4453" l="1"/>
  <c r="G4454" l="1"/>
  <c r="G4455" l="1"/>
  <c r="H4454"/>
  <c r="G4456" l="1"/>
  <c r="H4455"/>
  <c r="G4457" l="1"/>
  <c r="H4456"/>
  <c r="G4458" l="1"/>
  <c r="H4457"/>
  <c r="G4459" l="1"/>
  <c r="H4458"/>
  <c r="G4460" l="1"/>
  <c r="H4459"/>
  <c r="G4461" l="1"/>
  <c r="H4460"/>
  <c r="G4462" l="1"/>
  <c r="H4461"/>
  <c r="G4463" l="1"/>
  <c r="H4462"/>
  <c r="G4464" l="1"/>
  <c r="H4463"/>
  <c r="G4465" l="1"/>
  <c r="H4464"/>
  <c r="G4466" l="1"/>
  <c r="H4465"/>
  <c r="G4467" l="1"/>
  <c r="H4466"/>
  <c r="G4468" l="1"/>
  <c r="H4467"/>
  <c r="G4469" l="1"/>
  <c r="H4468"/>
  <c r="G4470" l="1"/>
  <c r="H4469"/>
  <c r="G4471" l="1"/>
  <c r="H4470"/>
  <c r="G4472" l="1"/>
  <c r="H4471"/>
  <c r="G4473" l="1"/>
  <c r="H4472"/>
  <c r="G4474" l="1"/>
  <c r="H4473"/>
  <c r="G4475" l="1"/>
  <c r="H4474"/>
  <c r="G4476" l="1"/>
  <c r="H4475"/>
  <c r="G4477" l="1"/>
  <c r="H4476"/>
  <c r="G4478" l="1"/>
  <c r="H4477"/>
  <c r="G4479" l="1"/>
  <c r="G4480" l="1"/>
  <c r="G4481" l="1"/>
  <c r="H4480"/>
  <c r="G4482" l="1"/>
  <c r="H4481"/>
  <c r="G4483" l="1"/>
  <c r="H4482"/>
  <c r="G4484" l="1"/>
  <c r="H4483"/>
  <c r="G4485" l="1"/>
  <c r="H4484"/>
  <c r="G4486" l="1"/>
  <c r="H4485"/>
  <c r="G4487" l="1"/>
  <c r="H4486"/>
  <c r="G4488" l="1"/>
  <c r="H4487"/>
  <c r="G4489" l="1"/>
  <c r="H4488"/>
  <c r="G4490" l="1"/>
  <c r="H4489"/>
  <c r="G4491" l="1"/>
  <c r="H4490"/>
  <c r="G4492" l="1"/>
  <c r="H4491"/>
  <c r="G4493" l="1"/>
  <c r="H4492"/>
  <c r="G4494" l="1"/>
  <c r="H4493"/>
  <c r="G4495" l="1"/>
  <c r="H4494"/>
  <c r="G4496" l="1"/>
  <c r="H4495"/>
  <c r="G4497" l="1"/>
  <c r="H4496"/>
  <c r="G4498" l="1"/>
  <c r="H4497"/>
  <c r="G4499" l="1"/>
  <c r="H4498"/>
  <c r="G4500" l="1"/>
  <c r="H4499"/>
  <c r="G4501" l="1"/>
  <c r="H4500"/>
  <c r="G4502" l="1"/>
  <c r="H4501"/>
  <c r="G4503" l="1"/>
  <c r="H4502"/>
  <c r="G4504" l="1"/>
  <c r="H4503"/>
  <c r="G4505" l="1"/>
  <c r="H4504"/>
  <c r="G4506" l="1"/>
  <c r="G4507" l="1"/>
  <c r="G4508" l="1"/>
  <c r="H4507"/>
  <c r="G4509" l="1"/>
  <c r="H4508"/>
  <c r="G4510" l="1"/>
  <c r="H4509"/>
  <c r="G4511" l="1"/>
  <c r="H4510"/>
  <c r="G4512" l="1"/>
  <c r="H4511"/>
  <c r="G4513" l="1"/>
  <c r="H4512"/>
  <c r="G4514" l="1"/>
  <c r="H4513"/>
  <c r="G4515" l="1"/>
  <c r="H4514"/>
  <c r="G4516" l="1"/>
  <c r="H4515"/>
  <c r="G4517" l="1"/>
  <c r="H4516"/>
  <c r="G4518" l="1"/>
  <c r="H4517"/>
  <c r="G4519" l="1"/>
  <c r="H4518"/>
  <c r="G4520" l="1"/>
  <c r="H4519"/>
  <c r="G4521" l="1"/>
  <c r="H4520"/>
  <c r="H4521" l="1"/>
  <c r="G4522"/>
  <c r="H4522" l="1"/>
  <c r="G4523"/>
  <c r="H4523" l="1"/>
  <c r="G4524"/>
  <c r="H4524" l="1"/>
  <c r="G4525"/>
  <c r="H4525" l="1"/>
  <c r="G4526"/>
  <c r="H4526" l="1"/>
  <c r="G4527"/>
  <c r="H4527" l="1"/>
  <c r="G4528"/>
  <c r="H4528" l="1"/>
  <c r="G4529"/>
  <c r="G4530" l="1"/>
  <c r="G4531" l="1"/>
  <c r="H4531" l="1"/>
  <c r="G4532"/>
  <c r="H4532" l="1"/>
  <c r="G4533"/>
  <c r="H4533" l="1"/>
  <c r="G4534"/>
  <c r="H4534" l="1"/>
  <c r="G4535"/>
  <c r="H4535" l="1"/>
  <c r="G4536"/>
  <c r="H4536" l="1"/>
  <c r="G4537"/>
  <c r="H4537" l="1"/>
  <c r="G4538"/>
  <c r="H4538" l="1"/>
  <c r="G4539"/>
  <c r="H4539" l="1"/>
  <c r="G4540"/>
  <c r="H4540" l="1"/>
  <c r="G4541"/>
  <c r="H4541" l="1"/>
  <c r="G4542"/>
  <c r="H4542" l="1"/>
  <c r="G4543"/>
  <c r="H4543" l="1"/>
  <c r="G4544"/>
  <c r="H4544" l="1"/>
  <c r="G4545"/>
  <c r="H4545" l="1"/>
  <c r="G4546"/>
  <c r="H4546" l="1"/>
  <c r="G4547"/>
  <c r="H4547" l="1"/>
  <c r="G4548"/>
  <c r="H4548" l="1"/>
  <c r="G4549"/>
  <c r="H4549" l="1"/>
  <c r="G4550"/>
  <c r="H4550" l="1"/>
  <c r="G4551"/>
  <c r="H4551" l="1"/>
  <c r="G4552"/>
  <c r="H4552" l="1"/>
  <c r="G4553"/>
  <c r="H4553" l="1"/>
  <c r="G4554"/>
  <c r="H4554" l="1"/>
  <c r="G4555"/>
  <c r="H4555" l="1"/>
  <c r="G4556"/>
  <c r="H4556" l="1"/>
  <c r="G4557"/>
  <c r="H4557" l="1"/>
  <c r="G4558"/>
  <c r="H4558" l="1"/>
  <c r="G4559"/>
  <c r="G4560" l="1"/>
  <c r="G4561" l="1"/>
  <c r="H4561" l="1"/>
  <c r="G4562"/>
  <c r="H4562" l="1"/>
  <c r="G4563"/>
  <c r="H4563" l="1"/>
  <c r="G4564"/>
  <c r="H4564" l="1"/>
  <c r="G4565"/>
  <c r="H4565" l="1"/>
  <c r="G4566"/>
  <c r="H4566" l="1"/>
  <c r="G4567"/>
  <c r="H4567" l="1"/>
  <c r="G4568"/>
  <c r="H4568" l="1"/>
  <c r="G4569"/>
  <c r="H4569" l="1"/>
  <c r="G4570"/>
  <c r="H4570" l="1"/>
  <c r="G4571"/>
  <c r="H4571" l="1"/>
  <c r="G4572"/>
  <c r="H4572" l="1"/>
  <c r="G4573"/>
  <c r="H4573" l="1"/>
  <c r="G4574"/>
  <c r="H4574" l="1"/>
  <c r="G4575"/>
  <c r="H4575" l="1"/>
  <c r="G4576"/>
  <c r="H4576" l="1"/>
  <c r="G4577"/>
  <c r="H4577" l="1"/>
  <c r="G4578"/>
  <c r="H4578" l="1"/>
  <c r="G4579"/>
  <c r="H4579" l="1"/>
  <c r="G4580"/>
  <c r="H4580" l="1"/>
  <c r="G4581"/>
  <c r="H4581" l="1"/>
  <c r="G4582"/>
  <c r="H4582" l="1"/>
  <c r="G4583"/>
  <c r="H4583" l="1"/>
  <c r="G4584"/>
  <c r="H4584" l="1"/>
  <c r="G4585"/>
  <c r="H4585" l="1"/>
  <c r="G4586"/>
  <c r="H4586" l="1"/>
  <c r="G4587"/>
  <c r="G4588" l="1"/>
  <c r="G4589" l="1"/>
  <c r="H4589" l="1"/>
  <c r="G4590"/>
  <c r="H4590" l="1"/>
  <c r="G4591"/>
  <c r="H4591" l="1"/>
  <c r="G4592"/>
  <c r="H4592" l="1"/>
  <c r="G4593"/>
  <c r="H4593" l="1"/>
  <c r="G4594"/>
  <c r="G4595" l="1"/>
  <c r="H4594"/>
  <c r="G4596" l="1"/>
  <c r="H4595"/>
  <c r="G4597" l="1"/>
  <c r="H4596"/>
  <c r="G4598" l="1"/>
  <c r="H4597"/>
  <c r="G4599" l="1"/>
  <c r="H4598"/>
  <c r="G4600" l="1"/>
  <c r="H4599"/>
  <c r="G4601" l="1"/>
  <c r="H4600"/>
  <c r="G4602" l="1"/>
  <c r="H4601"/>
  <c r="H4602" l="1"/>
  <c r="G4603"/>
  <c r="G4604" l="1"/>
  <c r="H4603"/>
  <c r="G4605" l="1"/>
  <c r="H4604"/>
  <c r="G4606" l="1"/>
  <c r="H4605"/>
  <c r="G4607" l="1"/>
  <c r="H4606"/>
  <c r="G4608" l="1"/>
  <c r="H4607"/>
  <c r="G4609" l="1"/>
  <c r="H4608"/>
  <c r="G4610" l="1"/>
  <c r="H4609"/>
  <c r="G4611" l="1"/>
  <c r="H4610"/>
  <c r="G4612" l="1"/>
  <c r="H4611"/>
  <c r="G4613" l="1"/>
  <c r="H4612"/>
  <c r="G4614" l="1"/>
  <c r="H4613"/>
  <c r="G4615" l="1"/>
  <c r="H4614"/>
  <c r="G4616" l="1"/>
  <c r="H4615"/>
  <c r="G4617" l="1"/>
  <c r="H4616"/>
  <c r="G4618" l="1"/>
  <c r="H4617"/>
  <c r="G4619" l="1"/>
  <c r="H4618"/>
  <c r="G4620" l="1"/>
  <c r="H4619"/>
  <c r="G4621" l="1"/>
  <c r="H4620"/>
  <c r="G4622" l="1"/>
  <c r="G4623" l="1"/>
  <c r="G4624" l="1"/>
  <c r="H4623"/>
  <c r="G4625" l="1"/>
  <c r="H4624"/>
  <c r="G4626" l="1"/>
  <c r="H4625"/>
  <c r="G4627" l="1"/>
  <c r="H4626"/>
  <c r="G4628" l="1"/>
  <c r="H4627"/>
  <c r="G4629" l="1"/>
  <c r="H4628"/>
  <c r="G4630" l="1"/>
  <c r="H4629"/>
  <c r="G4631" l="1"/>
  <c r="H4630"/>
  <c r="G4632" l="1"/>
  <c r="H4631"/>
  <c r="G4633" l="1"/>
  <c r="H4632"/>
  <c r="G4634" l="1"/>
  <c r="H4633"/>
  <c r="G4635" l="1"/>
  <c r="H4634"/>
  <c r="G4636" l="1"/>
  <c r="H4635"/>
  <c r="G4637" l="1"/>
  <c r="H4636"/>
  <c r="G4638" l="1"/>
  <c r="H4637"/>
  <c r="G4639" l="1"/>
  <c r="H4638"/>
  <c r="G4640" l="1"/>
  <c r="H4639"/>
  <c r="G4641" l="1"/>
  <c r="H4640"/>
  <c r="G4642" l="1"/>
  <c r="H4641"/>
  <c r="G4643" l="1"/>
  <c r="H4642"/>
  <c r="G4644" l="1"/>
  <c r="H4643"/>
  <c r="G4645" l="1"/>
  <c r="H4644"/>
  <c r="G4646" l="1"/>
  <c r="G4647" l="1"/>
  <c r="G4648" l="1"/>
  <c r="H4647"/>
  <c r="G4649" l="1"/>
  <c r="H4648"/>
  <c r="G4650" l="1"/>
  <c r="H4649"/>
  <c r="G4651" l="1"/>
  <c r="H4650"/>
  <c r="G4652" l="1"/>
  <c r="H4651"/>
  <c r="G4653" l="1"/>
  <c r="H4652"/>
  <c r="G4654" l="1"/>
  <c r="H4653"/>
  <c r="G4655" l="1"/>
  <c r="H4654"/>
  <c r="G4656" l="1"/>
  <c r="H4655"/>
  <c r="G4657" l="1"/>
  <c r="H4656"/>
  <c r="G4658" l="1"/>
  <c r="H4657"/>
  <c r="G4659" l="1"/>
  <c r="H4658"/>
  <c r="G4660" l="1"/>
  <c r="H4659"/>
  <c r="G4661" l="1"/>
  <c r="H4660"/>
  <c r="G4662" l="1"/>
  <c r="H4661"/>
  <c r="G4663" l="1"/>
  <c r="H4662"/>
  <c r="G4664" l="1"/>
  <c r="H4663"/>
  <c r="G4665" l="1"/>
  <c r="H4664"/>
  <c r="G4666" l="1"/>
  <c r="H4665"/>
  <c r="G4667" l="1"/>
  <c r="H4666"/>
  <c r="G4668" l="1"/>
  <c r="H4667"/>
  <c r="G4669" l="1"/>
  <c r="H4668"/>
  <c r="G4670" l="1"/>
  <c r="H4669"/>
  <c r="G4671" l="1"/>
  <c r="H4670"/>
  <c r="G4672" l="1"/>
  <c r="H4671"/>
  <c r="G4673" l="1"/>
  <c r="H4672"/>
  <c r="G4674" l="1"/>
  <c r="G4675" l="1"/>
  <c r="G4676" l="1"/>
  <c r="H4675"/>
  <c r="G4677" l="1"/>
  <c r="H4676"/>
  <c r="G4678" l="1"/>
  <c r="H4677"/>
  <c r="G4679" l="1"/>
  <c r="H4678"/>
  <c r="G4680" l="1"/>
  <c r="H4679"/>
  <c r="G4681" l="1"/>
  <c r="H4680"/>
  <c r="G4682" l="1"/>
  <c r="H4681"/>
  <c r="G4683" l="1"/>
  <c r="H4682"/>
  <c r="G4684" l="1"/>
  <c r="H4683"/>
  <c r="G4685" l="1"/>
  <c r="H4684"/>
  <c r="G4686" l="1"/>
  <c r="H4685"/>
  <c r="G4687" l="1"/>
  <c r="H4686"/>
  <c r="G4688" l="1"/>
  <c r="H4687"/>
  <c r="G4689" l="1"/>
  <c r="H4688"/>
  <c r="G4690" l="1"/>
  <c r="H4689"/>
  <c r="G4691" l="1"/>
  <c r="H4690"/>
  <c r="G4692" l="1"/>
  <c r="H4691"/>
  <c r="G4693" l="1"/>
  <c r="H4692"/>
  <c r="G4694" l="1"/>
  <c r="H4693"/>
  <c r="G4695" l="1"/>
  <c r="H4694"/>
  <c r="G4696" l="1"/>
  <c r="H4695"/>
  <c r="G4697" l="1"/>
  <c r="H4696"/>
  <c r="G4698" l="1"/>
  <c r="H4697"/>
  <c r="G4699" l="1"/>
  <c r="H4698"/>
  <c r="G4700" l="1"/>
  <c r="H4699"/>
  <c r="G4701" l="1"/>
  <c r="G4702" l="1"/>
  <c r="G4703" l="1"/>
  <c r="H4702"/>
  <c r="G4704" l="1"/>
  <c r="H4703"/>
  <c r="G4705" l="1"/>
  <c r="H4704"/>
  <c r="G4706" l="1"/>
  <c r="H4705"/>
  <c r="G4707" l="1"/>
  <c r="H4706"/>
  <c r="G4708" l="1"/>
  <c r="H4707"/>
  <c r="G4709" l="1"/>
  <c r="H4708"/>
  <c r="G4710" l="1"/>
  <c r="H4709"/>
  <c r="G4711" l="1"/>
  <c r="H4710"/>
  <c r="G4712" l="1"/>
  <c r="H4711"/>
  <c r="G4713" l="1"/>
  <c r="H4712"/>
  <c r="G4714" l="1"/>
  <c r="H4713"/>
  <c r="G4715" l="1"/>
  <c r="H4714"/>
  <c r="G4716" l="1"/>
  <c r="H4715"/>
  <c r="G4717" l="1"/>
  <c r="H4716"/>
  <c r="G4718" l="1"/>
  <c r="H4717"/>
  <c r="G4719" l="1"/>
  <c r="H4718"/>
  <c r="G4720" l="1"/>
  <c r="H4719"/>
  <c r="G4721" l="1"/>
  <c r="H4720"/>
  <c r="G4722" l="1"/>
  <c r="H4721"/>
  <c r="G4723" l="1"/>
  <c r="H4722"/>
  <c r="G4724" l="1"/>
  <c r="H4723"/>
  <c r="G4725" l="1"/>
  <c r="H4724"/>
  <c r="G4726" l="1"/>
  <c r="H4725"/>
  <c r="G4727" l="1"/>
  <c r="H4726"/>
  <c r="G4728" l="1"/>
  <c r="H4727"/>
  <c r="G4729" l="1"/>
  <c r="H4728"/>
  <c r="G4730" l="1"/>
  <c r="H4729"/>
  <c r="G4731" l="1"/>
  <c r="H4730"/>
  <c r="G4732" l="1"/>
  <c r="H4731"/>
  <c r="G4733" l="1"/>
  <c r="H4732"/>
  <c r="G4734" l="1"/>
  <c r="G4735" l="1"/>
  <c r="G4736" l="1"/>
  <c r="H4735"/>
  <c r="G4737" l="1"/>
  <c r="H4736"/>
  <c r="G4738" l="1"/>
  <c r="H4737"/>
  <c r="G4739" l="1"/>
  <c r="H4738"/>
  <c r="G4740" l="1"/>
  <c r="H4739"/>
  <c r="G4741" l="1"/>
  <c r="H4740"/>
  <c r="G4742" l="1"/>
  <c r="H4741"/>
  <c r="G4743" l="1"/>
  <c r="H4742"/>
  <c r="G4744" l="1"/>
  <c r="H4743"/>
  <c r="G4745" l="1"/>
  <c r="H4744"/>
  <c r="G4746" l="1"/>
  <c r="H4745"/>
  <c r="G4747" l="1"/>
  <c r="H4746"/>
  <c r="G4748" l="1"/>
  <c r="H4747"/>
  <c r="G4749" l="1"/>
  <c r="H4748"/>
  <c r="G4750" l="1"/>
  <c r="H4749"/>
  <c r="G4751" l="1"/>
  <c r="H4750"/>
  <c r="G4752" l="1"/>
  <c r="H4751"/>
  <c r="G4753" l="1"/>
  <c r="H4752"/>
  <c r="G4754" l="1"/>
  <c r="H4753"/>
  <c r="G4755" l="1"/>
  <c r="H4754"/>
  <c r="G4756" l="1"/>
  <c r="H4755"/>
  <c r="G4757" l="1"/>
  <c r="H4756"/>
  <c r="G4758" l="1"/>
  <c r="H4757"/>
  <c r="G4759" l="1"/>
  <c r="H4758"/>
  <c r="G4760" l="1"/>
  <c r="H4759"/>
  <c r="G4761" l="1"/>
  <c r="H4760"/>
  <c r="G4762" l="1"/>
  <c r="H4761"/>
  <c r="G4763" l="1"/>
  <c r="G4764" l="1"/>
  <c r="G4765" l="1"/>
  <c r="H4764"/>
  <c r="G4766" l="1"/>
  <c r="H4765"/>
  <c r="G4767" l="1"/>
  <c r="H4766"/>
  <c r="G4768" l="1"/>
  <c r="H4767"/>
  <c r="G4769" l="1"/>
  <c r="H4768"/>
  <c r="G4770" l="1"/>
  <c r="H4769"/>
  <c r="G4771" l="1"/>
  <c r="H4770"/>
  <c r="G4772" l="1"/>
  <c r="H4771"/>
  <c r="G4773" l="1"/>
  <c r="H4772"/>
  <c r="G4774" l="1"/>
  <c r="H4773"/>
  <c r="G4775" l="1"/>
  <c r="H4774"/>
  <c r="G4776" l="1"/>
  <c r="H4775"/>
  <c r="G4777" l="1"/>
  <c r="H4776"/>
  <c r="G4778" l="1"/>
  <c r="H4777"/>
  <c r="G4779" l="1"/>
  <c r="H4778"/>
  <c r="G4780" l="1"/>
  <c r="H4779"/>
  <c r="G4781" l="1"/>
  <c r="H4780"/>
  <c r="G4782" l="1"/>
  <c r="H4781"/>
  <c r="G4783" l="1"/>
  <c r="H4782"/>
  <c r="G4784" l="1"/>
  <c r="H4783"/>
  <c r="G4785" l="1"/>
  <c r="H4784"/>
  <c r="G4786" l="1"/>
  <c r="H4785"/>
  <c r="G4787" l="1"/>
  <c r="H4786"/>
  <c r="G4788" l="1"/>
  <c r="H4787"/>
  <c r="G4789" l="1"/>
  <c r="H4788"/>
  <c r="G4790" l="1"/>
  <c r="H4789"/>
  <c r="G4791" l="1"/>
  <c r="H4790"/>
  <c r="G4792" l="1"/>
  <c r="H4791"/>
  <c r="G4793" l="1"/>
  <c r="G4794" l="1"/>
  <c r="G4795" l="1"/>
  <c r="H4794"/>
  <c r="G4796" l="1"/>
  <c r="H4795"/>
  <c r="G4797" l="1"/>
  <c r="H4796"/>
  <c r="G4798" l="1"/>
  <c r="H4797"/>
  <c r="G4799" l="1"/>
  <c r="H4798"/>
  <c r="G4800" l="1"/>
  <c r="H4799"/>
  <c r="G4801" l="1"/>
  <c r="H4800"/>
  <c r="G4802" l="1"/>
  <c r="H4801"/>
  <c r="G4803" l="1"/>
  <c r="H4802"/>
  <c r="G4804" l="1"/>
  <c r="H4803"/>
  <c r="G4805" l="1"/>
  <c r="H4804"/>
  <c r="G4806" l="1"/>
  <c r="H4805"/>
  <c r="G4807" l="1"/>
  <c r="H4806"/>
  <c r="G4808" l="1"/>
  <c r="H4807"/>
  <c r="G4809" l="1"/>
  <c r="H4808"/>
  <c r="G4810" l="1"/>
  <c r="H4809"/>
  <c r="G4811" l="1"/>
  <c r="H4810"/>
  <c r="G4812" l="1"/>
  <c r="H4811"/>
  <c r="G4813" l="1"/>
  <c r="H4812"/>
  <c r="G4814" l="1"/>
  <c r="H4813"/>
  <c r="G4815" l="1"/>
  <c r="H4814"/>
  <c r="G4816" l="1"/>
  <c r="H4815"/>
  <c r="G4817" l="1"/>
  <c r="H4816"/>
  <c r="G4818" l="1"/>
  <c r="H4817"/>
  <c r="G4819" l="1"/>
  <c r="H4818"/>
  <c r="G4820" l="1"/>
  <c r="G4821" l="1"/>
  <c r="G4822" l="1"/>
  <c r="H4821"/>
  <c r="G4823" l="1"/>
  <c r="H4822"/>
  <c r="G4824" l="1"/>
  <c r="H4823"/>
  <c r="G4825" l="1"/>
  <c r="H4824"/>
  <c r="G4826" l="1"/>
  <c r="H4825"/>
  <c r="G4827" l="1"/>
  <c r="H4826"/>
  <c r="G4828" l="1"/>
  <c r="H4827"/>
  <c r="G4829" l="1"/>
  <c r="H4828"/>
  <c r="G4830" l="1"/>
  <c r="H4829"/>
  <c r="H4830" l="1"/>
  <c r="G4831"/>
  <c r="H4831" l="1"/>
  <c r="G4832"/>
  <c r="H4832" l="1"/>
  <c r="G4833"/>
  <c r="H4833" l="1"/>
  <c r="G4834"/>
  <c r="H4834" l="1"/>
  <c r="G4835"/>
  <c r="H4835" l="1"/>
  <c r="G4836"/>
  <c r="H4836" l="1"/>
  <c r="G4837"/>
  <c r="H4837" l="1"/>
  <c r="G4838"/>
  <c r="H4838" l="1"/>
  <c r="G4839"/>
  <c r="H4839" l="1"/>
  <c r="G4840"/>
  <c r="H4840" l="1"/>
  <c r="G4841"/>
  <c r="H4841" l="1"/>
  <c r="G4842"/>
  <c r="H4842" l="1"/>
  <c r="G4843"/>
  <c r="H4843" l="1"/>
  <c r="G4844"/>
  <c r="H4844" l="1"/>
  <c r="G4845"/>
  <c r="G4846" l="1"/>
  <c r="G4847" l="1"/>
  <c r="H4847" l="1"/>
  <c r="G4848"/>
  <c r="H4848" l="1"/>
  <c r="G4849"/>
  <c r="H4849" l="1"/>
  <c r="G4850"/>
  <c r="H4850" l="1"/>
  <c r="G4851"/>
  <c r="H4851" l="1"/>
  <c r="G4852"/>
  <c r="H4852" l="1"/>
  <c r="G4853"/>
  <c r="H4853" l="1"/>
  <c r="G4854"/>
  <c r="H4854" l="1"/>
  <c r="G4855"/>
  <c r="H4855" l="1"/>
  <c r="G4856"/>
  <c r="H4856" l="1"/>
  <c r="G4857"/>
  <c r="H4857" l="1"/>
  <c r="G4858"/>
  <c r="H4858" l="1"/>
  <c r="G4859"/>
  <c r="H4859" l="1"/>
  <c r="G4860"/>
  <c r="H4860" l="1"/>
  <c r="G4861"/>
  <c r="H4861" l="1"/>
  <c r="G4862"/>
  <c r="H4862" l="1"/>
  <c r="G4863"/>
  <c r="H4863" l="1"/>
  <c r="G4864"/>
  <c r="H4864" l="1"/>
  <c r="G4865"/>
  <c r="H4865" l="1"/>
  <c r="G4866"/>
  <c r="H4866" l="1"/>
  <c r="G4867"/>
  <c r="H4867" l="1"/>
  <c r="G4868"/>
  <c r="H4868" l="1"/>
  <c r="G4869"/>
  <c r="H4869" l="1"/>
  <c r="G4870"/>
  <c r="H4870" l="1"/>
  <c r="G4871"/>
  <c r="H4871" l="1"/>
  <c r="G4872"/>
  <c r="G4873" l="1"/>
  <c r="G4874" l="1"/>
  <c r="H4874" l="1"/>
  <c r="G4875"/>
  <c r="H4875" l="1"/>
  <c r="G4876"/>
  <c r="H4876" l="1"/>
  <c r="G4877"/>
  <c r="H4877" l="1"/>
  <c r="G4878"/>
  <c r="H4878" l="1"/>
  <c r="G4879"/>
  <c r="H4879" l="1"/>
  <c r="G4880"/>
  <c r="H4880" l="1"/>
  <c r="G4881"/>
  <c r="H4881" l="1"/>
  <c r="G4882"/>
  <c r="H4882" l="1"/>
  <c r="G4883"/>
  <c r="H4883" l="1"/>
  <c r="G4884"/>
  <c r="H4884" l="1"/>
  <c r="G4885"/>
  <c r="H4885" l="1"/>
  <c r="G4886"/>
  <c r="H4886" l="1"/>
  <c r="G4887"/>
  <c r="H4887" l="1"/>
  <c r="G4888"/>
  <c r="H4888" l="1"/>
  <c r="G4889"/>
  <c r="H4889" l="1"/>
  <c r="G4890"/>
  <c r="H4890" l="1"/>
  <c r="G4891"/>
  <c r="H4891" l="1"/>
  <c r="G4892"/>
  <c r="H4892" l="1"/>
  <c r="G4893"/>
  <c r="H4893" l="1"/>
  <c r="G4894"/>
  <c r="H4894" l="1"/>
  <c r="G4895"/>
  <c r="H4895" l="1"/>
  <c r="G4896"/>
  <c r="H4896" l="1"/>
  <c r="G4897"/>
  <c r="H4897" l="1"/>
  <c r="G4898"/>
  <c r="H4898" l="1"/>
  <c r="G4899"/>
  <c r="H4899" l="1"/>
  <c r="G4900"/>
  <c r="H4900" l="1"/>
  <c r="G4901"/>
  <c r="H4901" l="1"/>
  <c r="G4902"/>
  <c r="H4902" l="1"/>
  <c r="G4903"/>
  <c r="G4904" l="1"/>
  <c r="G4905" l="1"/>
  <c r="H4905" l="1"/>
  <c r="G4906"/>
  <c r="H4906" l="1"/>
  <c r="G4907"/>
  <c r="H4907" l="1"/>
  <c r="G4908"/>
  <c r="H4908" l="1"/>
  <c r="G4909"/>
  <c r="H4909" l="1"/>
  <c r="G4910"/>
  <c r="H4910" l="1"/>
  <c r="G4911"/>
  <c r="H4911" l="1"/>
  <c r="G4912"/>
  <c r="H4912" l="1"/>
  <c r="G4913"/>
  <c r="H4913" l="1"/>
  <c r="G4914"/>
  <c r="H4914" l="1"/>
  <c r="G4915"/>
  <c r="H4915" l="1"/>
  <c r="G4916"/>
  <c r="H4916" l="1"/>
  <c r="G4917"/>
  <c r="H4917" l="1"/>
  <c r="G4918"/>
  <c r="H4918" l="1"/>
  <c r="G4919"/>
  <c r="H4919" l="1"/>
  <c r="G4920"/>
  <c r="H4920" l="1"/>
  <c r="G4921"/>
  <c r="H4921" l="1"/>
  <c r="G4922"/>
  <c r="H4922" l="1"/>
  <c r="G4923"/>
  <c r="H4923" l="1"/>
  <c r="G4924"/>
  <c r="H4924" l="1"/>
  <c r="G4925"/>
  <c r="H4925" l="1"/>
  <c r="G4926"/>
  <c r="G4927" l="1"/>
  <c r="G4928" l="1"/>
  <c r="H4928" l="1"/>
  <c r="G4929"/>
  <c r="H4929" l="1"/>
  <c r="G4930"/>
  <c r="H4930" l="1"/>
  <c r="G4931"/>
  <c r="H4931" l="1"/>
  <c r="G4932"/>
  <c r="H4932" l="1"/>
  <c r="G4933"/>
  <c r="H4933" l="1"/>
  <c r="G4934"/>
  <c r="H4934" l="1"/>
  <c r="G4935"/>
  <c r="H4935" l="1"/>
  <c r="G4936"/>
  <c r="H4936" l="1"/>
  <c r="G4937"/>
  <c r="H4937" l="1"/>
  <c r="G4938"/>
  <c r="H4938" l="1"/>
  <c r="G4939"/>
  <c r="H4939" l="1"/>
  <c r="G4940"/>
  <c r="H4940" l="1"/>
  <c r="G4941"/>
  <c r="H4941" l="1"/>
  <c r="G4942"/>
  <c r="H4942" l="1"/>
  <c r="G4943"/>
  <c r="H4943" l="1"/>
  <c r="G4944"/>
  <c r="H4944" l="1"/>
  <c r="G4945"/>
  <c r="H4945" l="1"/>
  <c r="G4946"/>
  <c r="H4946" l="1"/>
  <c r="G4947"/>
  <c r="H4947" l="1"/>
  <c r="G4948"/>
  <c r="H4948" l="1"/>
  <c r="G4949"/>
  <c r="H4949" l="1"/>
  <c r="G4950"/>
  <c r="H4950" l="1"/>
  <c r="G4951"/>
  <c r="H4951" l="1"/>
  <c r="G4952"/>
  <c r="G4953" l="1"/>
  <c r="G4954" l="1"/>
  <c r="H4954" l="1"/>
  <c r="G4955"/>
  <c r="H4955" l="1"/>
  <c r="G4956"/>
  <c r="H4956" l="1"/>
  <c r="G4957"/>
  <c r="H4957" l="1"/>
  <c r="G4958"/>
  <c r="H4958" l="1"/>
  <c r="G4959"/>
  <c r="H4959" l="1"/>
  <c r="G4960"/>
  <c r="H4960" l="1"/>
  <c r="G4961"/>
  <c r="H4961" l="1"/>
  <c r="G4962"/>
  <c r="H4962" l="1"/>
  <c r="G4963"/>
  <c r="H4963" l="1"/>
  <c r="G4964"/>
  <c r="H4964" l="1"/>
  <c r="G4965"/>
  <c r="H4965" l="1"/>
  <c r="G4966"/>
  <c r="H4966" l="1"/>
  <c r="G4967"/>
  <c r="H4967" l="1"/>
  <c r="G4968"/>
  <c r="H4968" l="1"/>
  <c r="G4969"/>
  <c r="G4970" l="1"/>
  <c r="H4969"/>
  <c r="G4971" l="1"/>
  <c r="H4970"/>
  <c r="G4972" l="1"/>
  <c r="H4971"/>
  <c r="G4973" l="1"/>
  <c r="H4972"/>
  <c r="G4974" l="1"/>
  <c r="H4973"/>
  <c r="G4975" l="1"/>
  <c r="H4974"/>
  <c r="G4976" l="1"/>
  <c r="G4977" l="1"/>
  <c r="G4978" l="1"/>
  <c r="H4977"/>
  <c r="G4979" l="1"/>
  <c r="H4978"/>
  <c r="G4980" l="1"/>
  <c r="H4979"/>
  <c r="G4981" l="1"/>
  <c r="H4980"/>
  <c r="G4982" l="1"/>
  <c r="H4981"/>
  <c r="G4983" l="1"/>
  <c r="H4982"/>
  <c r="G4984" l="1"/>
  <c r="H4983"/>
  <c r="G4985" l="1"/>
  <c r="H4984"/>
  <c r="G4986" l="1"/>
  <c r="H4985"/>
  <c r="G4987" l="1"/>
  <c r="H4986"/>
  <c r="G4988" l="1"/>
  <c r="H4987"/>
  <c r="G4989" l="1"/>
  <c r="H4988"/>
  <c r="G4990" l="1"/>
  <c r="H4989"/>
  <c r="G4991" l="1"/>
  <c r="H4990"/>
  <c r="G4992" l="1"/>
  <c r="H4991"/>
  <c r="G4993" l="1"/>
  <c r="H4992"/>
  <c r="G4994" l="1"/>
  <c r="H4993"/>
  <c r="G4995" l="1"/>
  <c r="H4994"/>
  <c r="G4996" l="1"/>
  <c r="H4995"/>
  <c r="G4997" l="1"/>
  <c r="G4998" l="1"/>
  <c r="G4999" l="1"/>
  <c r="H4998"/>
  <c r="G5000" l="1"/>
  <c r="H4999"/>
  <c r="G5001" l="1"/>
  <c r="H5000"/>
  <c r="G5002" l="1"/>
  <c r="H5001"/>
  <c r="G5003" l="1"/>
  <c r="H5002"/>
  <c r="G5004" l="1"/>
  <c r="H5003"/>
  <c r="G5005" l="1"/>
  <c r="H5004"/>
  <c r="G5006" l="1"/>
  <c r="H5005"/>
  <c r="G5007" l="1"/>
  <c r="H5006"/>
  <c r="G5008" l="1"/>
  <c r="H5007"/>
  <c r="G5009" l="1"/>
  <c r="H5008"/>
  <c r="G5010" l="1"/>
  <c r="H5009"/>
  <c r="G5011" l="1"/>
  <c r="H5010"/>
  <c r="G5012" l="1"/>
  <c r="H5011"/>
  <c r="G5013" l="1"/>
  <c r="H5012"/>
  <c r="G5014" l="1"/>
  <c r="H5013"/>
  <c r="G5015" l="1"/>
  <c r="H5014"/>
  <c r="G5016" l="1"/>
  <c r="H5015"/>
  <c r="G5017" l="1"/>
  <c r="H5016"/>
  <c r="G5018" l="1"/>
  <c r="G5019" l="1"/>
  <c r="G5020" l="1"/>
  <c r="H5019"/>
  <c r="G5021" l="1"/>
  <c r="H5020"/>
  <c r="G5022" l="1"/>
  <c r="H5021"/>
  <c r="G5023" l="1"/>
  <c r="H5022"/>
  <c r="G5024" l="1"/>
  <c r="H5023"/>
  <c r="G5025" l="1"/>
  <c r="H5024"/>
  <c r="G5026" l="1"/>
  <c r="H5025"/>
  <c r="G5027" l="1"/>
  <c r="H5026"/>
  <c r="G5028" l="1"/>
  <c r="H5027"/>
  <c r="G5029" l="1"/>
  <c r="H5028"/>
  <c r="G5030" l="1"/>
  <c r="H5029"/>
  <c r="G5031" l="1"/>
  <c r="H5030"/>
  <c r="H5031" l="1"/>
  <c r="G5032"/>
  <c r="G5033" l="1"/>
  <c r="H5032"/>
  <c r="G5034" l="1"/>
  <c r="H5033"/>
  <c r="G5035" l="1"/>
  <c r="H5034"/>
  <c r="G5036" l="1"/>
  <c r="H5035"/>
  <c r="G5037" l="1"/>
  <c r="H5036"/>
  <c r="G5038" l="1"/>
  <c r="H5037"/>
  <c r="G5039" l="1"/>
  <c r="H5038"/>
  <c r="G5040" l="1"/>
  <c r="H5039"/>
  <c r="G5041" l="1"/>
  <c r="H5040"/>
  <c r="G5042" l="1"/>
  <c r="H5041"/>
  <c r="G5043" l="1"/>
  <c r="H5042"/>
  <c r="G5044" l="1"/>
  <c r="H5043"/>
  <c r="G5045" l="1"/>
  <c r="H5044"/>
  <c r="G5046" l="1"/>
  <c r="H5045"/>
  <c r="G5047" l="1"/>
  <c r="H5046"/>
  <c r="G5048" l="1"/>
  <c r="H5047"/>
  <c r="G5049" l="1"/>
  <c r="H5048"/>
  <c r="G5050" l="1"/>
  <c r="G5051" l="1"/>
  <c r="G5052" l="1"/>
  <c r="H5051"/>
  <c r="G5053" l="1"/>
  <c r="H5052"/>
  <c r="G5054" l="1"/>
  <c r="H5053"/>
  <c r="G5055" l="1"/>
  <c r="H5054"/>
  <c r="G5056" l="1"/>
  <c r="H5055"/>
  <c r="G5057" l="1"/>
  <c r="H5056"/>
  <c r="G5058" l="1"/>
  <c r="H5057"/>
  <c r="G5059" l="1"/>
  <c r="H5058"/>
  <c r="G5060" l="1"/>
  <c r="H5059"/>
  <c r="G5061" l="1"/>
  <c r="H5060"/>
  <c r="G5062" l="1"/>
  <c r="H5061"/>
  <c r="G5063" l="1"/>
  <c r="H5062"/>
  <c r="G5064" l="1"/>
  <c r="H5063"/>
  <c r="G5065" l="1"/>
  <c r="H5064"/>
  <c r="G5066" l="1"/>
  <c r="H5065"/>
  <c r="G5067" l="1"/>
  <c r="H5066"/>
  <c r="G5068" l="1"/>
  <c r="H5067"/>
  <c r="G5069" l="1"/>
  <c r="H5068"/>
  <c r="G5070" l="1"/>
  <c r="H5069"/>
  <c r="G5071" l="1"/>
  <c r="H5070"/>
  <c r="G5072" l="1"/>
  <c r="H5071"/>
  <c r="G5073" l="1"/>
  <c r="H5072"/>
  <c r="G5074" l="1"/>
  <c r="H5073"/>
  <c r="G5075" l="1"/>
  <c r="H5074"/>
  <c r="G5076" l="1"/>
  <c r="H5075"/>
  <c r="G5077" l="1"/>
  <c r="H5076"/>
  <c r="G5078" l="1"/>
  <c r="H5077"/>
  <c r="G5079" l="1"/>
  <c r="H5078"/>
  <c r="G5080" l="1"/>
  <c r="H5079"/>
  <c r="G5081" l="1"/>
  <c r="H5080"/>
  <c r="G5082" l="1"/>
  <c r="H5081"/>
  <c r="G5083" l="1"/>
  <c r="H5082"/>
  <c r="G5084" l="1"/>
  <c r="H5083"/>
  <c r="G5085" l="1"/>
  <c r="H5084"/>
  <c r="G5086" l="1"/>
  <c r="G5087" l="1"/>
  <c r="G5088" l="1"/>
  <c r="H5087"/>
  <c r="G5089" l="1"/>
  <c r="H5088"/>
  <c r="G5090" l="1"/>
  <c r="H5089"/>
  <c r="G5091" l="1"/>
  <c r="H5090"/>
  <c r="G5092" l="1"/>
  <c r="H5091"/>
  <c r="G5093" l="1"/>
  <c r="H5092"/>
  <c r="G5094" l="1"/>
  <c r="H5093"/>
  <c r="G5095" l="1"/>
  <c r="H5094"/>
  <c r="G5096" l="1"/>
  <c r="H5095"/>
  <c r="G5097" l="1"/>
  <c r="H5096"/>
  <c r="G5098" l="1"/>
  <c r="H5097"/>
  <c r="G5099" l="1"/>
  <c r="H5098"/>
  <c r="G5100" l="1"/>
  <c r="H5099"/>
  <c r="G5101" l="1"/>
  <c r="H5100"/>
  <c r="G5102" l="1"/>
  <c r="H5101"/>
  <c r="G5103" l="1"/>
  <c r="H5102"/>
  <c r="G5104" l="1"/>
  <c r="H5103"/>
  <c r="G5105" l="1"/>
  <c r="H5104"/>
  <c r="G5106" l="1"/>
  <c r="H5105"/>
  <c r="G5107" l="1"/>
  <c r="H5106"/>
  <c r="G5108" l="1"/>
  <c r="H5107"/>
  <c r="G5109" l="1"/>
  <c r="H5108"/>
  <c r="G5110" l="1"/>
  <c r="H5109"/>
  <c r="G5111" l="1"/>
  <c r="H5110"/>
  <c r="G5112" l="1"/>
  <c r="H5111"/>
  <c r="G5113" l="1"/>
  <c r="H5112"/>
  <c r="G5114" l="1"/>
  <c r="H5113"/>
  <c r="G5115" l="1"/>
  <c r="H5114"/>
  <c r="G5116" l="1"/>
  <c r="H5115"/>
  <c r="G5117" l="1"/>
  <c r="G5118" l="1"/>
  <c r="G5119" l="1"/>
  <c r="H5118"/>
  <c r="G5120" l="1"/>
  <c r="H5119"/>
  <c r="G5121" l="1"/>
  <c r="H5120"/>
  <c r="G5122" l="1"/>
  <c r="H5121"/>
  <c r="G5123" l="1"/>
  <c r="H5122"/>
  <c r="G5124" l="1"/>
  <c r="H5123"/>
  <c r="G5125" l="1"/>
  <c r="H5124"/>
  <c r="G5126" l="1"/>
  <c r="H5125"/>
  <c r="G5127" l="1"/>
  <c r="H5126"/>
  <c r="G5128" l="1"/>
  <c r="H5127"/>
  <c r="G5129" l="1"/>
  <c r="H5128"/>
  <c r="G5130" l="1"/>
  <c r="H5129"/>
  <c r="G5131" l="1"/>
  <c r="H5130"/>
  <c r="G5132" l="1"/>
  <c r="H5131"/>
  <c r="G5133" l="1"/>
  <c r="H5132"/>
  <c r="G5134" l="1"/>
  <c r="H5133"/>
  <c r="G5135" l="1"/>
  <c r="H5134"/>
  <c r="G5136" l="1"/>
  <c r="H5135"/>
  <c r="G5137" l="1"/>
  <c r="H5136"/>
  <c r="G5138" l="1"/>
  <c r="H5137"/>
  <c r="G5139" l="1"/>
  <c r="H5138"/>
  <c r="G5140" l="1"/>
  <c r="H5139"/>
  <c r="G5141" l="1"/>
  <c r="H5140"/>
  <c r="G5142" l="1"/>
  <c r="H5141"/>
  <c r="G5143" l="1"/>
  <c r="H5142"/>
  <c r="G5144" l="1"/>
  <c r="H5143"/>
  <c r="G5145" l="1"/>
  <c r="G5146" l="1"/>
  <c r="G5147" l="1"/>
  <c r="H5146"/>
  <c r="G5148" l="1"/>
  <c r="H5147"/>
  <c r="G5149" l="1"/>
  <c r="H5148"/>
  <c r="G5150" l="1"/>
  <c r="H5149"/>
  <c r="G5151" l="1"/>
  <c r="H5150"/>
  <c r="G5152" l="1"/>
  <c r="H5151"/>
  <c r="G5153" l="1"/>
  <c r="H5152"/>
  <c r="G5154" l="1"/>
  <c r="H5153"/>
  <c r="G5155" l="1"/>
  <c r="H5154"/>
  <c r="G5156" l="1"/>
  <c r="H5155"/>
  <c r="G5157" l="1"/>
  <c r="H5156"/>
  <c r="G5158" l="1"/>
  <c r="H5157"/>
  <c r="G5159" l="1"/>
  <c r="H5158"/>
  <c r="G5160" l="1"/>
  <c r="H5159"/>
  <c r="G5161" l="1"/>
  <c r="H5160"/>
  <c r="G5162" l="1"/>
  <c r="H5161"/>
  <c r="G5163" l="1"/>
  <c r="H5162"/>
  <c r="G5164" l="1"/>
  <c r="H5163"/>
  <c r="G5165" l="1"/>
  <c r="H5164"/>
  <c r="G5166" l="1"/>
  <c r="H5165"/>
  <c r="G5167" l="1"/>
  <c r="H5166"/>
  <c r="G5168" l="1"/>
  <c r="H5167"/>
  <c r="G5169" l="1"/>
  <c r="H5168"/>
  <c r="G5170" l="1"/>
  <c r="H5169"/>
  <c r="G5171" l="1"/>
  <c r="H5170"/>
  <c r="G5172" l="1"/>
  <c r="G5173" l="1"/>
  <c r="G5174" l="1"/>
  <c r="H5173"/>
  <c r="G5175" l="1"/>
  <c r="H5174"/>
  <c r="G5176" l="1"/>
  <c r="H5175"/>
  <c r="G5177" l="1"/>
  <c r="H5176"/>
  <c r="G5178" l="1"/>
  <c r="H5177"/>
  <c r="G5179" l="1"/>
  <c r="H5178"/>
  <c r="G5180" l="1"/>
  <c r="H5179"/>
  <c r="G5181" l="1"/>
  <c r="H5180"/>
  <c r="G5182" l="1"/>
  <c r="H5181"/>
  <c r="G5183" l="1"/>
  <c r="H5182"/>
  <c r="G5184" l="1"/>
  <c r="H5183"/>
  <c r="G5185" l="1"/>
  <c r="H5184"/>
  <c r="G5186" l="1"/>
  <c r="H5185"/>
  <c r="G5187" l="1"/>
  <c r="H5186"/>
  <c r="G5188" l="1"/>
  <c r="H5187"/>
  <c r="G5189" l="1"/>
  <c r="H5188"/>
  <c r="G5190" l="1"/>
  <c r="H5189"/>
  <c r="G5191" l="1"/>
  <c r="H5190"/>
  <c r="G5192" l="1"/>
  <c r="H5191"/>
  <c r="G5193" l="1"/>
  <c r="H5192"/>
  <c r="G5194" l="1"/>
  <c r="H5193"/>
  <c r="G5195" l="1"/>
  <c r="H5194"/>
  <c r="G5196" l="1"/>
  <c r="H5195"/>
  <c r="G5197" l="1"/>
  <c r="H5196"/>
  <c r="G5198" l="1"/>
  <c r="G5199" l="1"/>
  <c r="G5200" l="1"/>
  <c r="H5199"/>
  <c r="G5201" l="1"/>
  <c r="H5200"/>
  <c r="G5202" l="1"/>
  <c r="H5201"/>
  <c r="G5203" l="1"/>
  <c r="H5202"/>
  <c r="G5204" l="1"/>
  <c r="H5203"/>
  <c r="G5205" l="1"/>
  <c r="H5204"/>
  <c r="G5206" l="1"/>
  <c r="H5205"/>
  <c r="G5207" l="1"/>
  <c r="H5206"/>
  <c r="G5208" l="1"/>
  <c r="H5207"/>
  <c r="G5209" l="1"/>
  <c r="H5208"/>
  <c r="G5210" l="1"/>
  <c r="H5209"/>
  <c r="G5211" l="1"/>
  <c r="H5210"/>
  <c r="G5212" l="1"/>
  <c r="H5211"/>
  <c r="G5213" l="1"/>
  <c r="H5212"/>
  <c r="G5214" l="1"/>
  <c r="H5213"/>
  <c r="G5215" l="1"/>
  <c r="H5214"/>
  <c r="G5216" l="1"/>
  <c r="H5215"/>
  <c r="G5217" l="1"/>
  <c r="H5216"/>
  <c r="G5218" l="1"/>
  <c r="H5217"/>
  <c r="G5219" l="1"/>
  <c r="G5220" l="1"/>
  <c r="G5221" l="1"/>
  <c r="H5220"/>
  <c r="G5222" l="1"/>
  <c r="H5221"/>
  <c r="G5223" l="1"/>
  <c r="H5222"/>
  <c r="G5224" l="1"/>
  <c r="H5223"/>
  <c r="G5225" l="1"/>
  <c r="H5224"/>
  <c r="G5226" l="1"/>
  <c r="H5225"/>
  <c r="G5227" l="1"/>
  <c r="H5226"/>
  <c r="G5228" l="1"/>
  <c r="H5227"/>
  <c r="G5229" l="1"/>
  <c r="H5228"/>
  <c r="G5230" l="1"/>
  <c r="H5229"/>
  <c r="G5231" l="1"/>
  <c r="H5230"/>
  <c r="G5232" l="1"/>
  <c r="H5231"/>
  <c r="G5233" l="1"/>
  <c r="H5232"/>
  <c r="G5234" l="1"/>
  <c r="H5233"/>
  <c r="G5235" l="1"/>
  <c r="H5234"/>
  <c r="G5236" l="1"/>
  <c r="H5235"/>
  <c r="G5237" l="1"/>
  <c r="H5236"/>
  <c r="G5238" l="1"/>
  <c r="H5237"/>
  <c r="G5239" l="1"/>
  <c r="H5238"/>
  <c r="G5240" l="1"/>
  <c r="H5239"/>
  <c r="G5241" l="1"/>
  <c r="H5240"/>
  <c r="G5242" l="1"/>
  <c r="G5243" l="1"/>
  <c r="G5244" l="1"/>
  <c r="H5243"/>
  <c r="G5245" l="1"/>
  <c r="H5244"/>
  <c r="G5246" l="1"/>
  <c r="H5245"/>
  <c r="G5247" l="1"/>
  <c r="H5246"/>
  <c r="G5248" l="1"/>
  <c r="H5247"/>
  <c r="G5249" l="1"/>
  <c r="H5248"/>
  <c r="G5250" l="1"/>
  <c r="H5249"/>
  <c r="G5251" l="1"/>
  <c r="H5250"/>
  <c r="G5252" l="1"/>
  <c r="H5251"/>
  <c r="G5253" l="1"/>
  <c r="H5252"/>
  <c r="G5254" l="1"/>
  <c r="H5253"/>
  <c r="G5255" l="1"/>
  <c r="H5254"/>
  <c r="G5256" l="1"/>
  <c r="H5255"/>
  <c r="G5257" l="1"/>
  <c r="H5256"/>
  <c r="G5258" l="1"/>
  <c r="H5257"/>
  <c r="G5259" l="1"/>
  <c r="H5258"/>
  <c r="G5260" l="1"/>
  <c r="H5259"/>
  <c r="G5261" l="1"/>
  <c r="H5260"/>
  <c r="G5262" l="1"/>
  <c r="G5263" l="1"/>
  <c r="G5264" l="1"/>
  <c r="H5263"/>
  <c r="G5265" l="1"/>
  <c r="H5264"/>
  <c r="G5266" l="1"/>
  <c r="H5265"/>
  <c r="G5267" l="1"/>
  <c r="H5266"/>
  <c r="G5268" l="1"/>
  <c r="H5267"/>
  <c r="G5269" l="1"/>
  <c r="H5268"/>
  <c r="G5270" l="1"/>
  <c r="H5269"/>
  <c r="G5271" l="1"/>
  <c r="H5270"/>
  <c r="G5272" l="1"/>
  <c r="H5271"/>
  <c r="G5273" l="1"/>
  <c r="H5272"/>
  <c r="G5274" l="1"/>
  <c r="H5273"/>
  <c r="G5275" l="1"/>
  <c r="H5274"/>
  <c r="G5276" l="1"/>
  <c r="H5275"/>
  <c r="G5277" l="1"/>
  <c r="H5276"/>
  <c r="G5278" l="1"/>
  <c r="H5277"/>
  <c r="G5279" l="1"/>
  <c r="H5278"/>
  <c r="G5280" l="1"/>
  <c r="H5279"/>
  <c r="G5281" l="1"/>
  <c r="H5280"/>
  <c r="G5282" l="1"/>
  <c r="G5283" l="1"/>
  <c r="G5284" l="1"/>
  <c r="H5283"/>
  <c r="G5285" l="1"/>
  <c r="H5284"/>
  <c r="G5286" l="1"/>
  <c r="H5285"/>
  <c r="G5287" l="1"/>
  <c r="H5286"/>
  <c r="G5288" l="1"/>
  <c r="H5287"/>
  <c r="G5289" l="1"/>
  <c r="H5288"/>
  <c r="G5290" l="1"/>
  <c r="H5289"/>
  <c r="G5291" l="1"/>
  <c r="H5290"/>
  <c r="G5292" l="1"/>
  <c r="H5291"/>
  <c r="G5293" l="1"/>
  <c r="H5292"/>
  <c r="G5294" l="1"/>
  <c r="H5293"/>
  <c r="G5295" l="1"/>
  <c r="H5294"/>
  <c r="G5296" l="1"/>
  <c r="H5295"/>
  <c r="G5297" l="1"/>
  <c r="H5296"/>
  <c r="G5298" l="1"/>
  <c r="H5297"/>
  <c r="G5299" l="1"/>
  <c r="H5298"/>
  <c r="G5300" l="1"/>
  <c r="H5299"/>
  <c r="G5301" l="1"/>
  <c r="H5300"/>
  <c r="G5302" l="1"/>
  <c r="H5301"/>
  <c r="G5303" l="1"/>
  <c r="H5302"/>
  <c r="G5304" l="1"/>
  <c r="H5303"/>
  <c r="G5305" l="1"/>
  <c r="G5306" l="1"/>
  <c r="G5307" l="1"/>
  <c r="H5306"/>
  <c r="G5308" l="1"/>
  <c r="H5307"/>
  <c r="G5309" l="1"/>
  <c r="H5308"/>
  <c r="G5310" l="1"/>
  <c r="H5309"/>
  <c r="G5311" l="1"/>
  <c r="H5310"/>
  <c r="G5312" l="1"/>
  <c r="H5311"/>
  <c r="G5313" l="1"/>
  <c r="H5312"/>
  <c r="G5314" l="1"/>
  <c r="H5313"/>
  <c r="G5315" l="1"/>
  <c r="H5314"/>
  <c r="G5316" l="1"/>
  <c r="H5315"/>
  <c r="G5317" l="1"/>
  <c r="H5316"/>
  <c r="G5318" l="1"/>
  <c r="H5317"/>
  <c r="G5319" l="1"/>
  <c r="H5318"/>
  <c r="G5320" l="1"/>
  <c r="H5319"/>
  <c r="G5321" l="1"/>
  <c r="H5320"/>
  <c r="G5322" l="1"/>
  <c r="H5321"/>
  <c r="G5323" l="1"/>
  <c r="H5322"/>
  <c r="G5324" l="1"/>
  <c r="H5323"/>
  <c r="G5325" l="1"/>
  <c r="H5324"/>
  <c r="G5326" l="1"/>
  <c r="H5325"/>
  <c r="G5327" l="1"/>
  <c r="G5328" l="1"/>
  <c r="G5329" l="1"/>
  <c r="H5328"/>
  <c r="G5330" l="1"/>
  <c r="H5329"/>
  <c r="G5331" l="1"/>
  <c r="H5330"/>
  <c r="G5332" l="1"/>
  <c r="H5331"/>
  <c r="G5333" l="1"/>
  <c r="H5332"/>
  <c r="G5334" l="1"/>
  <c r="H5333"/>
  <c r="G5335" l="1"/>
  <c r="H5334"/>
  <c r="G5336" l="1"/>
  <c r="H5335"/>
  <c r="G5337" l="1"/>
  <c r="H5336"/>
  <c r="G5338" l="1"/>
  <c r="H5337"/>
  <c r="G5339" l="1"/>
  <c r="H5338"/>
  <c r="G5340" l="1"/>
  <c r="H5339"/>
  <c r="G5341" l="1"/>
  <c r="H5340"/>
  <c r="G5342" l="1"/>
  <c r="H5341"/>
  <c r="G5343" l="1"/>
  <c r="H5342"/>
  <c r="G5344" l="1"/>
  <c r="H5343"/>
  <c r="G5345" l="1"/>
  <c r="H5344"/>
  <c r="G5346" l="1"/>
  <c r="H5345"/>
  <c r="G5347" l="1"/>
  <c r="G5348" l="1"/>
  <c r="G5349" l="1"/>
  <c r="H5348"/>
  <c r="G5350" l="1"/>
  <c r="H5349"/>
  <c r="G5351" l="1"/>
  <c r="H5350"/>
  <c r="G5352" l="1"/>
  <c r="H5351"/>
  <c r="G5353" l="1"/>
  <c r="H5352"/>
  <c r="G5354" l="1"/>
  <c r="H5353"/>
  <c r="G5355" l="1"/>
  <c r="H5354"/>
  <c r="G5356" l="1"/>
  <c r="H5355"/>
  <c r="G5357" l="1"/>
  <c r="H5356"/>
  <c r="G5358" l="1"/>
  <c r="H5357"/>
  <c r="G5359" l="1"/>
  <c r="H5358"/>
  <c r="G5360" l="1"/>
  <c r="H5359"/>
  <c r="G5361" l="1"/>
  <c r="H5360"/>
  <c r="G5362" l="1"/>
  <c r="H5361"/>
  <c r="G5363" l="1"/>
  <c r="H5362"/>
  <c r="G5364" l="1"/>
  <c r="G5365" l="1"/>
  <c r="G5366" l="1"/>
  <c r="H5365"/>
  <c r="G5367" l="1"/>
  <c r="H5366"/>
  <c r="G5368" l="1"/>
  <c r="H5367"/>
  <c r="G5369" l="1"/>
  <c r="H5368"/>
  <c r="G5370" l="1"/>
  <c r="H5369"/>
  <c r="G5371" l="1"/>
  <c r="H5370"/>
  <c r="G5372" l="1"/>
  <c r="H5371"/>
  <c r="G5373" l="1"/>
  <c r="H5372"/>
  <c r="G5374" l="1"/>
  <c r="H5373"/>
  <c r="G5375" l="1"/>
  <c r="H5374"/>
  <c r="G5376" l="1"/>
  <c r="H5375"/>
  <c r="G5377" l="1"/>
  <c r="H5376"/>
  <c r="G5378" l="1"/>
  <c r="G5379" l="1"/>
  <c r="G5380" l="1"/>
  <c r="H5379"/>
  <c r="G5381" l="1"/>
  <c r="H5380"/>
  <c r="G5382" l="1"/>
  <c r="H5381"/>
  <c r="G5383" l="1"/>
  <c r="H5382"/>
  <c r="G5384" l="1"/>
  <c r="H5383"/>
  <c r="G5385" l="1"/>
  <c r="H5384"/>
  <c r="G5386" l="1"/>
  <c r="H5385"/>
  <c r="G5387" l="1"/>
  <c r="H5386"/>
  <c r="G5388" l="1"/>
  <c r="H5387"/>
  <c r="G5389" l="1"/>
  <c r="H5388"/>
  <c r="G5390" l="1"/>
  <c r="H5389"/>
  <c r="G5391" l="1"/>
  <c r="H5390"/>
  <c r="G5392" l="1"/>
  <c r="H5391"/>
  <c r="G5393" l="1"/>
  <c r="H5392"/>
  <c r="G5394" l="1"/>
  <c r="H5393"/>
  <c r="G5395" l="1"/>
  <c r="H5394"/>
  <c r="G5396" l="1"/>
  <c r="H5395"/>
  <c r="G5397" l="1"/>
  <c r="G5398" l="1"/>
  <c r="G5399" l="1"/>
  <c r="H5398"/>
  <c r="G5400" l="1"/>
  <c r="H5399"/>
  <c r="G5401" l="1"/>
  <c r="H5400"/>
  <c r="G5402" l="1"/>
  <c r="H5401"/>
  <c r="G5403" l="1"/>
  <c r="H5402"/>
  <c r="G5404" l="1"/>
  <c r="H5403"/>
  <c r="G5405" l="1"/>
  <c r="H5404"/>
  <c r="G5406" l="1"/>
  <c r="H5405"/>
  <c r="G5407" l="1"/>
  <c r="H5406"/>
  <c r="G5408" l="1"/>
  <c r="H5407"/>
  <c r="G5409" l="1"/>
  <c r="H5408"/>
  <c r="G5410" l="1"/>
  <c r="H5409"/>
  <c r="G5411" l="1"/>
  <c r="H5410"/>
  <c r="G5412" l="1"/>
  <c r="H5411"/>
  <c r="G5413" l="1"/>
  <c r="H5412"/>
  <c r="G5414" l="1"/>
  <c r="H5413"/>
  <c r="G5415" l="1"/>
  <c r="H5414"/>
  <c r="G5416" l="1"/>
  <c r="H5415"/>
  <c r="G5417" l="1"/>
  <c r="G5418" l="1"/>
  <c r="G5419" l="1"/>
  <c r="H5418"/>
  <c r="G5420" l="1"/>
  <c r="H5419"/>
  <c r="G5421" l="1"/>
  <c r="H5420"/>
  <c r="G5422" l="1"/>
  <c r="H5421"/>
  <c r="G5423" l="1"/>
  <c r="H5422"/>
  <c r="G5424" l="1"/>
  <c r="H5423"/>
  <c r="H5424" l="1"/>
  <c r="G5425"/>
  <c r="G5426" l="1"/>
  <c r="H5425"/>
  <c r="G5427" l="1"/>
  <c r="H5426"/>
  <c r="G5428" l="1"/>
  <c r="H5427"/>
  <c r="G5429" l="1"/>
  <c r="H5428"/>
  <c r="G5430" l="1"/>
  <c r="H5429"/>
  <c r="G5431" l="1"/>
  <c r="H5430"/>
  <c r="G5432" l="1"/>
  <c r="G5433" l="1"/>
  <c r="G5434" l="1"/>
  <c r="H5433"/>
  <c r="G5435" l="1"/>
  <c r="H5434"/>
  <c r="G5436" l="1"/>
  <c r="H5435"/>
  <c r="G5437" l="1"/>
  <c r="H5436"/>
  <c r="G5438" l="1"/>
  <c r="H5437"/>
  <c r="G5439" l="1"/>
  <c r="H5438"/>
  <c r="G5440" l="1"/>
  <c r="H5439"/>
  <c r="G5441" l="1"/>
  <c r="H5440"/>
  <c r="G5442" l="1"/>
  <c r="H5441"/>
  <c r="G5443" l="1"/>
  <c r="H5442"/>
  <c r="G5444" l="1"/>
  <c r="H5443"/>
  <c r="G5445" l="1"/>
  <c r="H5444"/>
  <c r="G5446" l="1"/>
  <c r="H5445"/>
  <c r="G5447" l="1"/>
  <c r="H5446"/>
  <c r="G5448" l="1"/>
  <c r="H5447"/>
  <c r="G5449" l="1"/>
  <c r="G5450" l="1"/>
  <c r="G5451" l="1"/>
  <c r="H5450"/>
  <c r="G5452" l="1"/>
  <c r="H5451"/>
  <c r="G5453" l="1"/>
  <c r="H5452"/>
  <c r="G5454" l="1"/>
  <c r="H5453"/>
  <c r="G5455" l="1"/>
  <c r="H5454"/>
  <c r="G5456" l="1"/>
  <c r="H5455"/>
  <c r="G5457" l="1"/>
  <c r="H5456"/>
  <c r="G5458" l="1"/>
  <c r="H5457"/>
  <c r="G5459" l="1"/>
  <c r="H5458"/>
  <c r="G5460" l="1"/>
  <c r="H5459"/>
  <c r="G5461" l="1"/>
  <c r="H5460"/>
  <c r="G5462" l="1"/>
  <c r="H5461"/>
  <c r="G5463" l="1"/>
  <c r="H5462"/>
  <c r="G5464" l="1"/>
  <c r="H5463"/>
  <c r="G5465" l="1"/>
  <c r="H5464"/>
  <c r="G5466" l="1"/>
  <c r="H5465"/>
  <c r="G5467" l="1"/>
  <c r="H5466"/>
  <c r="G5468" l="1"/>
  <c r="H5467"/>
  <c r="G5469" l="1"/>
  <c r="H5468"/>
  <c r="G5470" l="1"/>
  <c r="H5469"/>
  <c r="G5471" l="1"/>
  <c r="H5470"/>
  <c r="G5472" l="1"/>
  <c r="H5471"/>
  <c r="G5473" l="1"/>
  <c r="H5472"/>
  <c r="G5474" l="1"/>
  <c r="H5473"/>
  <c r="G5475" l="1"/>
  <c r="H5474"/>
  <c r="G5476" l="1"/>
  <c r="H5475"/>
  <c r="G5477" l="1"/>
  <c r="H5476"/>
  <c r="G5478" l="1"/>
  <c r="G5479" l="1"/>
  <c r="G5480" l="1"/>
  <c r="H5479"/>
  <c r="G5481" l="1"/>
  <c r="H5480"/>
  <c r="G5482" l="1"/>
  <c r="H5481"/>
  <c r="G5483" l="1"/>
  <c r="H5482"/>
  <c r="G5484" l="1"/>
  <c r="H5483"/>
  <c r="G5485" l="1"/>
  <c r="H5484"/>
  <c r="G5486" l="1"/>
  <c r="H5485"/>
  <c r="G5487" l="1"/>
  <c r="H5486"/>
  <c r="G5488" l="1"/>
  <c r="H5487"/>
  <c r="G5489" l="1"/>
  <c r="H5488"/>
  <c r="G5490" l="1"/>
  <c r="H5489"/>
  <c r="G5491" l="1"/>
  <c r="H5490"/>
  <c r="G5492" l="1"/>
  <c r="H5491"/>
  <c r="H5492" l="1"/>
  <c r="G5493"/>
  <c r="H5493" l="1"/>
  <c r="G5494"/>
  <c r="G5495" l="1"/>
  <c r="H5494"/>
  <c r="G5496" l="1"/>
  <c r="G5497" l="1"/>
  <c r="H5497" l="1"/>
  <c r="G5498"/>
  <c r="G5499" l="1"/>
  <c r="H5498"/>
  <c r="H5499" l="1"/>
  <c r="G5500"/>
  <c r="H5500" l="1"/>
  <c r="G5501"/>
  <c r="G5502" l="1"/>
  <c r="H5501"/>
  <c r="G5503" l="1"/>
  <c r="H5502"/>
  <c r="G5504" l="1"/>
  <c r="H5503"/>
  <c r="G5505" l="1"/>
  <c r="H5504"/>
  <c r="G5506" l="1"/>
  <c r="H5505"/>
  <c r="H5506" l="1"/>
  <c r="G5507"/>
  <c r="G5508" l="1"/>
  <c r="H5507"/>
  <c r="G5509" l="1"/>
  <c r="G5510" l="1"/>
  <c r="H5510" l="1"/>
  <c r="G5511"/>
  <c r="H5511" l="1"/>
  <c r="G5512"/>
  <c r="H5512" l="1"/>
  <c r="G5513"/>
  <c r="G5514" l="1"/>
  <c r="H5513"/>
  <c r="H5514" l="1"/>
  <c r="G5515"/>
  <c r="H5515" l="1"/>
  <c r="G5516"/>
  <c r="H5516" l="1"/>
  <c r="G5517"/>
  <c r="H5517" l="1"/>
  <c r="G5518"/>
  <c r="G5519" l="1"/>
  <c r="H5518"/>
  <c r="G5520" l="1"/>
  <c r="H5519"/>
  <c r="G5521" l="1"/>
  <c r="H5520"/>
  <c r="H5521" l="1"/>
  <c r="G5522"/>
  <c r="G5523" l="1"/>
  <c r="G5524" l="1"/>
  <c r="H5524" l="1"/>
  <c r="G5525"/>
  <c r="H5525" l="1"/>
  <c r="G5526"/>
  <c r="H5526" l="1"/>
  <c r="G5527"/>
  <c r="H5527" l="1"/>
  <c r="G5528"/>
  <c r="G5529" l="1"/>
  <c r="H5528"/>
  <c r="H5529" l="1"/>
  <c r="G5530"/>
  <c r="G5531" l="1"/>
  <c r="H5530"/>
  <c r="G5532" l="1"/>
  <c r="H5531"/>
  <c r="H5532" l="1"/>
  <c r="G5533"/>
  <c r="G5534" l="1"/>
  <c r="H5533"/>
  <c r="G5535" l="1"/>
  <c r="H5534"/>
  <c r="H5535" l="1"/>
  <c r="G5536"/>
  <c r="H5536" l="1"/>
  <c r="G5537"/>
  <c r="G5538" l="1"/>
  <c r="H5537"/>
  <c r="G5539" l="1"/>
  <c r="H5538"/>
  <c r="G5540" l="1"/>
  <c r="G5541" l="1"/>
  <c r="G5542" l="1"/>
  <c r="H5541"/>
  <c r="G5543" l="1"/>
  <c r="H5542"/>
  <c r="G5544" l="1"/>
  <c r="H5543"/>
  <c r="H5544" l="1"/>
  <c r="G5545"/>
  <c r="G5546" l="1"/>
  <c r="H5545"/>
  <c r="G5547" l="1"/>
  <c r="H5546"/>
  <c r="G5548" l="1"/>
  <c r="H5547"/>
  <c r="G5549" l="1"/>
  <c r="H5548"/>
  <c r="G5550" l="1"/>
  <c r="H5549"/>
  <c r="G5551" l="1"/>
  <c r="H5550"/>
  <c r="G5552" l="1"/>
  <c r="H5551"/>
  <c r="G5553" l="1"/>
  <c r="H5552"/>
  <c r="G5554" l="1"/>
  <c r="H5553"/>
  <c r="G5555" l="1"/>
  <c r="H5554"/>
  <c r="G5556" l="1"/>
  <c r="G5557" l="1"/>
  <c r="G5558" l="1"/>
  <c r="H5557"/>
  <c r="G5559" l="1"/>
  <c r="H5558"/>
  <c r="G5560" l="1"/>
  <c r="H5559"/>
  <c r="G5561" l="1"/>
  <c r="H5560"/>
  <c r="G5562" l="1"/>
  <c r="H5561"/>
  <c r="G5563" l="1"/>
  <c r="H5562"/>
  <c r="G5564" l="1"/>
  <c r="H5563"/>
  <c r="G5565" l="1"/>
  <c r="H5564"/>
  <c r="G5566" l="1"/>
  <c r="H5565"/>
  <c r="G5567" l="1"/>
  <c r="H5566"/>
  <c r="G5568" l="1"/>
  <c r="H5567"/>
  <c r="G5569" l="1"/>
  <c r="H5568"/>
  <c r="G5570" l="1"/>
  <c r="H5569"/>
  <c r="G5571" l="1"/>
  <c r="H5570"/>
  <c r="G5572" l="1"/>
  <c r="H5571"/>
  <c r="G5573" l="1"/>
  <c r="H5572"/>
  <c r="G5574" l="1"/>
  <c r="H5573"/>
  <c r="G5575" l="1"/>
  <c r="G5576" l="1"/>
  <c r="G5577" l="1"/>
  <c r="H5576"/>
  <c r="G5578" l="1"/>
  <c r="H5577"/>
  <c r="G5579" l="1"/>
  <c r="H5578"/>
  <c r="G5580" l="1"/>
  <c r="H5579"/>
  <c r="G5581" l="1"/>
  <c r="H5580"/>
  <c r="G5582" l="1"/>
  <c r="H5581"/>
  <c r="G5583" l="1"/>
  <c r="H5582"/>
  <c r="G5584" l="1"/>
  <c r="H5583"/>
  <c r="H5584" l="1"/>
  <c r="G5585"/>
  <c r="G5586" l="1"/>
  <c r="H5585"/>
  <c r="G5587" l="1"/>
  <c r="H5586"/>
  <c r="G5588" l="1"/>
  <c r="H5587"/>
  <c r="G5589" l="1"/>
  <c r="G5590" l="1"/>
  <c r="G5591" l="1"/>
  <c r="H5590"/>
  <c r="G5592" l="1"/>
  <c r="H5591"/>
  <c r="G5593" l="1"/>
  <c r="H5592"/>
  <c r="G5594" l="1"/>
  <c r="H5593"/>
  <c r="G5595" l="1"/>
  <c r="H5594"/>
  <c r="G5596" l="1"/>
  <c r="H5595"/>
  <c r="G5597" l="1"/>
  <c r="H5596"/>
  <c r="G5598" l="1"/>
  <c r="H5597"/>
  <c r="G5599" l="1"/>
  <c r="H5598"/>
  <c r="G5600" l="1"/>
  <c r="G5601" l="1"/>
  <c r="G5602" l="1"/>
  <c r="H5601"/>
  <c r="G5603" l="1"/>
  <c r="H5602"/>
  <c r="G5604" l="1"/>
  <c r="H5603"/>
  <c r="G5605" l="1"/>
  <c r="H5604"/>
  <c r="G5606" l="1"/>
  <c r="H5605"/>
  <c r="G5607" l="1"/>
  <c r="H5606"/>
  <c r="G5608" l="1"/>
  <c r="H5607"/>
  <c r="G5609" l="1"/>
  <c r="H5608"/>
  <c r="G5610" l="1"/>
  <c r="G5611" l="1"/>
  <c r="G5612" l="1"/>
  <c r="H5611"/>
  <c r="G5613" l="1"/>
  <c r="H5612"/>
  <c r="G5614" l="1"/>
  <c r="H5613"/>
  <c r="G5615" l="1"/>
  <c r="H5614"/>
  <c r="G5616" l="1"/>
  <c r="H5615"/>
  <c r="G5617" l="1"/>
  <c r="H5616"/>
  <c r="G5618" l="1"/>
  <c r="H5617"/>
  <c r="G5619" l="1"/>
  <c r="H5618"/>
  <c r="G5620" l="1"/>
  <c r="H5619"/>
  <c r="G5621" l="1"/>
  <c r="G5622" l="1"/>
  <c r="G5623" l="1"/>
  <c r="H5622"/>
  <c r="G5624" l="1"/>
  <c r="H5623"/>
  <c r="G5625" l="1"/>
  <c r="H5624"/>
  <c r="G5626" l="1"/>
  <c r="H5625"/>
  <c r="G5627" l="1"/>
  <c r="H5626"/>
  <c r="G5628" l="1"/>
  <c r="H5627"/>
  <c r="G5629" l="1"/>
  <c r="H5628"/>
  <c r="G5630" l="1"/>
  <c r="H5629"/>
  <c r="G5631" l="1"/>
  <c r="H5630"/>
  <c r="G5632" l="1"/>
  <c r="H5631"/>
  <c r="G5633" l="1"/>
  <c r="G5634" l="1"/>
  <c r="G5635" l="1"/>
  <c r="H5634"/>
  <c r="G5636" l="1"/>
  <c r="H5635"/>
  <c r="G5637" l="1"/>
  <c r="H5636"/>
  <c r="G5638" l="1"/>
  <c r="H5637"/>
  <c r="G5639" l="1"/>
  <c r="H5638"/>
  <c r="G5640" l="1"/>
  <c r="H5639"/>
  <c r="G5641" l="1"/>
  <c r="H5640"/>
  <c r="G5642" l="1"/>
  <c r="G5643" l="1"/>
  <c r="G5644" l="1"/>
  <c r="H5643"/>
  <c r="G5645" l="1"/>
  <c r="H5644"/>
  <c r="G5646" l="1"/>
  <c r="H5645"/>
  <c r="G5647" l="1"/>
  <c r="H5646"/>
  <c r="G5648" l="1"/>
  <c r="H5647"/>
  <c r="G5649" l="1"/>
  <c r="H5648"/>
  <c r="G5650" l="1"/>
  <c r="H5649"/>
  <c r="G5651" l="1"/>
  <c r="G5652" l="1"/>
  <c r="G5653" l="1"/>
  <c r="H5652"/>
  <c r="G5654" l="1"/>
  <c r="H5653"/>
  <c r="G5655" l="1"/>
  <c r="H5654"/>
  <c r="G5656" l="1"/>
  <c r="H5655"/>
  <c r="G5657" l="1"/>
  <c r="H5656"/>
  <c r="G5658" l="1"/>
  <c r="H5657"/>
  <c r="G5659" l="1"/>
  <c r="H5658"/>
  <c r="G5660" l="1"/>
  <c r="G5661" l="1"/>
  <c r="G5662" l="1"/>
  <c r="H5661"/>
  <c r="G5663" l="1"/>
  <c r="H5662"/>
  <c r="G5664" l="1"/>
  <c r="H5663"/>
  <c r="G5665" l="1"/>
  <c r="H5664"/>
  <c r="G5666" l="1"/>
  <c r="H5665"/>
  <c r="G5667" l="1"/>
  <c r="H5666"/>
  <c r="G5668" l="1"/>
  <c r="G5669" l="1"/>
  <c r="G5670" l="1"/>
  <c r="H5669"/>
  <c r="G5671" l="1"/>
  <c r="H5670"/>
  <c r="G5672" l="1"/>
  <c r="H5671"/>
  <c r="G5673" l="1"/>
  <c r="H5672"/>
  <c r="G5674" l="1"/>
  <c r="H5673"/>
  <c r="G5675" l="1"/>
  <c r="H5674"/>
  <c r="G5676" l="1"/>
  <c r="H5675"/>
  <c r="G5677" l="1"/>
  <c r="H5676"/>
  <c r="G5678" l="1"/>
  <c r="H5677"/>
  <c r="G5679" l="1"/>
  <c r="H5678"/>
  <c r="G5680" l="1"/>
  <c r="H5679"/>
  <c r="G5681" l="1"/>
  <c r="H5680"/>
  <c r="G5682" l="1"/>
  <c r="H5681"/>
  <c r="G5683" l="1"/>
  <c r="H5682"/>
  <c r="G5684" l="1"/>
  <c r="H5683"/>
  <c r="G5685" l="1"/>
  <c r="H5684"/>
  <c r="G5686" l="1"/>
  <c r="G5687" l="1"/>
  <c r="G5688" l="1"/>
  <c r="H5687"/>
  <c r="G5689" l="1"/>
  <c r="H5688"/>
  <c r="G5690" l="1"/>
  <c r="H5689"/>
  <c r="G5691" l="1"/>
  <c r="H5690"/>
  <c r="G5692" l="1"/>
  <c r="H5691"/>
  <c r="G5693" l="1"/>
  <c r="H5692"/>
  <c r="G5694" l="1"/>
  <c r="H5693"/>
  <c r="G5695" l="1"/>
  <c r="H5694"/>
  <c r="G5696" l="1"/>
  <c r="H5695"/>
  <c r="G5697" l="1"/>
  <c r="H5696"/>
  <c r="G5698" l="1"/>
  <c r="H5697"/>
  <c r="G5699" l="1"/>
  <c r="H5698"/>
  <c r="G5700" l="1"/>
  <c r="H5699"/>
  <c r="G5701" l="1"/>
  <c r="H5700"/>
  <c r="G5702" l="1"/>
  <c r="H5701"/>
  <c r="G5703" l="1"/>
  <c r="H5702"/>
  <c r="G5704" l="1"/>
  <c r="H5703"/>
  <c r="G5705" l="1"/>
  <c r="H5704"/>
  <c r="H5705" l="1"/>
  <c r="G5706"/>
  <c r="G5707" l="1"/>
  <c r="H5706"/>
  <c r="H5707" l="1"/>
  <c r="G5708"/>
  <c r="H5708" l="1"/>
  <c r="G5709"/>
  <c r="H5709" l="1"/>
  <c r="G5710"/>
  <c r="H5710" l="1"/>
  <c r="G5711"/>
  <c r="H5711" l="1"/>
  <c r="G5712"/>
  <c r="H5712" l="1"/>
  <c r="G5713"/>
  <c r="H5713" l="1"/>
  <c r="G5714"/>
  <c r="H5714" l="1"/>
  <c r="G5715"/>
  <c r="G5716" l="1"/>
  <c r="H5715"/>
  <c r="G5717" l="1"/>
  <c r="H5716"/>
  <c r="G5718" l="1"/>
  <c r="H5717"/>
  <c r="G5719" l="1"/>
  <c r="H5718"/>
  <c r="G5720" l="1"/>
  <c r="G5721" l="1"/>
  <c r="G5722" l="1"/>
  <c r="H5721"/>
  <c r="G5723" l="1"/>
  <c r="H5722"/>
  <c r="G5724" l="1"/>
  <c r="H5723"/>
  <c r="G5725" l="1"/>
  <c r="H5724"/>
  <c r="G5726" l="1"/>
  <c r="H5725"/>
  <c r="G5727" l="1"/>
  <c r="H5726"/>
  <c r="G5728" l="1"/>
  <c r="H5727"/>
  <c r="G5729" l="1"/>
  <c r="H5728"/>
  <c r="G5730" l="1"/>
  <c r="H5729"/>
  <c r="G5731" l="1"/>
  <c r="H5730"/>
  <c r="G5732" l="1"/>
  <c r="H5731"/>
  <c r="G5733" l="1"/>
  <c r="H5732"/>
  <c r="G5734" l="1"/>
  <c r="H5733"/>
  <c r="G5735" l="1"/>
  <c r="H5734"/>
  <c r="G5736" l="1"/>
  <c r="H5735"/>
  <c r="G5737" l="1"/>
  <c r="H5736"/>
  <c r="G5738" l="1"/>
  <c r="H5737"/>
  <c r="G5739" l="1"/>
  <c r="H5738"/>
  <c r="G5740" l="1"/>
  <c r="H5739"/>
  <c r="G5741" l="1"/>
  <c r="H5740"/>
  <c r="G5742" l="1"/>
  <c r="H5741"/>
  <c r="G5743" l="1"/>
  <c r="H5742"/>
  <c r="G5744" l="1"/>
  <c r="H5743"/>
  <c r="G5745" l="1"/>
  <c r="H5744"/>
  <c r="G5746" l="1"/>
  <c r="H5745"/>
  <c r="G5747" l="1"/>
  <c r="H5746"/>
  <c r="G5748" l="1"/>
  <c r="H5747"/>
  <c r="G5749" l="1"/>
  <c r="H5748"/>
  <c r="G5750" l="1"/>
  <c r="H5749"/>
  <c r="G5751" l="1"/>
  <c r="H5750"/>
  <c r="G5752" l="1"/>
  <c r="H5751"/>
  <c r="G5753" l="1"/>
  <c r="H5752"/>
  <c r="G5754" l="1"/>
  <c r="H5753"/>
  <c r="G5755" l="1"/>
  <c r="H5754"/>
  <c r="G5756" l="1"/>
  <c r="H5755"/>
  <c r="G5757" l="1"/>
  <c r="H5756"/>
  <c r="G5758" l="1"/>
  <c r="H5757"/>
  <c r="G5759" l="1"/>
  <c r="G5760" l="1"/>
  <c r="G5761" l="1"/>
  <c r="H5760"/>
  <c r="G5762" l="1"/>
  <c r="H5761"/>
  <c r="G5763" l="1"/>
  <c r="H5762"/>
  <c r="G5764" l="1"/>
  <c r="H5763"/>
  <c r="G5765" l="1"/>
  <c r="H5764"/>
  <c r="G5766" l="1"/>
  <c r="H5765"/>
  <c r="G5767" l="1"/>
  <c r="H5766"/>
  <c r="G5768" l="1"/>
  <c r="H5767"/>
  <c r="G5769" l="1"/>
  <c r="H5768"/>
  <c r="G5770" l="1"/>
  <c r="H5769"/>
  <c r="G5771" l="1"/>
  <c r="H5770"/>
  <c r="G5772" l="1"/>
  <c r="H5771"/>
  <c r="G5773" l="1"/>
  <c r="H5772"/>
  <c r="G5774" l="1"/>
  <c r="H5773"/>
  <c r="G5775" l="1"/>
  <c r="H5774"/>
  <c r="G5776" l="1"/>
  <c r="H5775"/>
  <c r="G5777" l="1"/>
  <c r="H5776"/>
  <c r="G5778" l="1"/>
  <c r="H5777"/>
  <c r="G5779" l="1"/>
  <c r="H5778"/>
  <c r="G5780" l="1"/>
  <c r="H5779"/>
  <c r="G5781" l="1"/>
  <c r="H5780"/>
  <c r="G5782" l="1"/>
  <c r="H5781"/>
  <c r="G5783" l="1"/>
  <c r="H5782"/>
  <c r="G5784" l="1"/>
  <c r="H5783"/>
  <c r="G5785" l="1"/>
  <c r="H5784"/>
  <c r="G5786" l="1"/>
  <c r="H5785"/>
  <c r="G5787" l="1"/>
  <c r="H5786"/>
  <c r="G5788" l="1"/>
  <c r="H5787"/>
  <c r="G5789" l="1"/>
  <c r="H5788"/>
  <c r="G5790" l="1"/>
  <c r="H5789"/>
  <c r="G5791" l="1"/>
  <c r="H5790"/>
  <c r="G5792" l="1"/>
  <c r="G5793" l="1"/>
  <c r="G5794" l="1"/>
  <c r="H5793"/>
  <c r="G5795" l="1"/>
  <c r="H5794"/>
  <c r="G5796" l="1"/>
  <c r="H5795"/>
  <c r="G5797" l="1"/>
  <c r="H5796"/>
  <c r="G5798" l="1"/>
  <c r="H5797"/>
  <c r="G5799" l="1"/>
  <c r="H5798"/>
  <c r="G5800" l="1"/>
  <c r="H5799"/>
  <c r="G5801" l="1"/>
  <c r="H5800"/>
  <c r="G5802" l="1"/>
  <c r="H5801"/>
  <c r="G5803" l="1"/>
  <c r="H5802"/>
  <c r="G5804" l="1"/>
  <c r="H5803"/>
  <c r="G5805" l="1"/>
  <c r="H5804"/>
  <c r="G5806" l="1"/>
  <c r="H5805"/>
  <c r="G5807" l="1"/>
  <c r="H5806"/>
  <c r="G5808" l="1"/>
  <c r="H5807"/>
  <c r="G5809" l="1"/>
  <c r="H5808"/>
  <c r="G5810" l="1"/>
  <c r="H5809"/>
  <c r="G5811" l="1"/>
  <c r="H5810"/>
  <c r="G5812" l="1"/>
  <c r="H5811"/>
  <c r="G5813" l="1"/>
  <c r="H5812"/>
  <c r="G5814" l="1"/>
  <c r="H5813"/>
  <c r="G5815" l="1"/>
  <c r="H5814"/>
  <c r="G5816" l="1"/>
  <c r="H5815"/>
  <c r="G5817" l="1"/>
  <c r="H5816"/>
  <c r="G5818" l="1"/>
  <c r="H5817"/>
  <c r="G5819" l="1"/>
  <c r="H5818"/>
  <c r="G5820" l="1"/>
  <c r="H5819"/>
  <c r="G5821" l="1"/>
  <c r="H5820"/>
  <c r="G5822" l="1"/>
  <c r="G5823" l="1"/>
  <c r="G5824" l="1"/>
  <c r="H5823"/>
  <c r="G5825" l="1"/>
  <c r="H5824"/>
  <c r="G5826" l="1"/>
  <c r="H5825"/>
  <c r="G5827" l="1"/>
  <c r="H5826"/>
  <c r="G5828" l="1"/>
  <c r="H5827"/>
  <c r="G5829" l="1"/>
  <c r="H5828"/>
  <c r="G5830" l="1"/>
  <c r="H5829"/>
  <c r="G5831" l="1"/>
  <c r="H5830"/>
  <c r="G5832" l="1"/>
  <c r="H5831"/>
  <c r="G5833" l="1"/>
  <c r="H5832"/>
  <c r="G5834" l="1"/>
  <c r="H5833"/>
  <c r="G5835" l="1"/>
  <c r="H5834"/>
  <c r="G5836" l="1"/>
  <c r="H5835"/>
  <c r="G5837" l="1"/>
  <c r="H5836"/>
  <c r="G5838" l="1"/>
  <c r="H5837"/>
  <c r="G5839" l="1"/>
  <c r="H5838"/>
  <c r="G5840" l="1"/>
  <c r="H5839"/>
  <c r="G5841" l="1"/>
  <c r="H5840"/>
  <c r="G5842" l="1"/>
  <c r="H5841"/>
  <c r="G5843" l="1"/>
  <c r="H5842"/>
  <c r="G5844" l="1"/>
  <c r="H5843"/>
  <c r="G5845" l="1"/>
  <c r="H5844"/>
  <c r="G5846" l="1"/>
  <c r="H5845"/>
  <c r="G5847" l="1"/>
  <c r="H5846"/>
  <c r="G5848" l="1"/>
  <c r="H5847"/>
  <c r="G5849" l="1"/>
  <c r="H5848"/>
  <c r="G5850" l="1"/>
  <c r="H5849"/>
  <c r="G5851" l="1"/>
  <c r="H5850"/>
  <c r="G5852" l="1"/>
  <c r="H5851"/>
  <c r="G5853" l="1"/>
  <c r="G5854" l="1"/>
  <c r="G5855" l="1"/>
  <c r="H5854"/>
  <c r="G5856" l="1"/>
  <c r="H5855"/>
  <c r="G5857" l="1"/>
  <c r="H5856"/>
  <c r="G5858" l="1"/>
  <c r="H5857"/>
  <c r="G5859" l="1"/>
  <c r="H5858"/>
  <c r="G5860" l="1"/>
  <c r="H5859"/>
  <c r="G5861" l="1"/>
  <c r="H5860"/>
  <c r="G5862" l="1"/>
  <c r="H5861"/>
  <c r="G5863" l="1"/>
  <c r="H5862"/>
  <c r="G5864" l="1"/>
  <c r="H5863"/>
  <c r="G5865" l="1"/>
  <c r="H5864"/>
  <c r="G5866" l="1"/>
  <c r="H5865"/>
  <c r="G5867" l="1"/>
  <c r="H5866"/>
  <c r="G5868" l="1"/>
  <c r="H5867"/>
  <c r="G5869" l="1"/>
  <c r="H5868"/>
  <c r="G5870" l="1"/>
  <c r="H5869"/>
  <c r="G5871" l="1"/>
  <c r="H5870"/>
  <c r="G5872" l="1"/>
  <c r="H5871"/>
  <c r="G5873" l="1"/>
  <c r="H5872"/>
  <c r="G5874" l="1"/>
  <c r="H5873"/>
  <c r="G5875" l="1"/>
  <c r="H5874"/>
  <c r="G5876" l="1"/>
  <c r="H5875"/>
  <c r="G5877" l="1"/>
  <c r="H5876"/>
  <c r="G5878" l="1"/>
  <c r="H5877"/>
  <c r="G5879" l="1"/>
  <c r="H5878"/>
  <c r="G5880" l="1"/>
  <c r="H5879"/>
  <c r="G5881" l="1"/>
  <c r="H5880"/>
  <c r="G5882" l="1"/>
  <c r="H5881"/>
  <c r="G5883" l="1"/>
  <c r="H5882"/>
  <c r="G5884" l="1"/>
  <c r="H5883"/>
  <c r="G5885" l="1"/>
  <c r="G5886" l="1"/>
  <c r="G5887" l="1"/>
  <c r="H5886"/>
  <c r="G5888" l="1"/>
  <c r="H5887"/>
  <c r="G5889" l="1"/>
  <c r="H5888"/>
  <c r="G5890" l="1"/>
  <c r="H5889"/>
  <c r="G5891" l="1"/>
  <c r="H5890"/>
  <c r="G5892" l="1"/>
  <c r="H5891"/>
  <c r="G5893" l="1"/>
  <c r="H5892"/>
  <c r="G5894" l="1"/>
  <c r="H5893"/>
  <c r="G5895" l="1"/>
  <c r="H5894"/>
  <c r="G5896" l="1"/>
  <c r="H5895"/>
  <c r="G5897" l="1"/>
  <c r="H5896"/>
  <c r="G5898" l="1"/>
  <c r="H5897"/>
  <c r="G5899" l="1"/>
  <c r="H5898"/>
  <c r="G5900" l="1"/>
  <c r="H5899"/>
  <c r="G5901" l="1"/>
  <c r="H5900"/>
  <c r="G5902" l="1"/>
  <c r="H5901"/>
  <c r="G5903" l="1"/>
  <c r="H5902"/>
  <c r="G5904" l="1"/>
  <c r="H5903"/>
  <c r="G5905" l="1"/>
  <c r="H5904"/>
  <c r="G5906" l="1"/>
  <c r="H5905"/>
  <c r="G5907" l="1"/>
  <c r="H5906"/>
  <c r="H5907" l="1"/>
  <c r="G5908"/>
  <c r="H5908" l="1"/>
  <c r="G5909"/>
  <c r="H5909" l="1"/>
  <c r="G5910"/>
  <c r="H5910" l="1"/>
  <c r="G5911"/>
  <c r="H5911" l="1"/>
  <c r="G5912"/>
  <c r="H5912" l="1"/>
  <c r="G5913"/>
  <c r="H5913" l="1"/>
  <c r="G5914"/>
  <c r="H5914" l="1"/>
  <c r="G5915"/>
  <c r="H5915" l="1"/>
  <c r="G5916"/>
  <c r="H5916" l="1"/>
  <c r="G5917"/>
  <c r="H5917" l="1"/>
  <c r="G5918"/>
  <c r="G5919" l="1"/>
  <c r="G5920" l="1"/>
  <c r="H5920" l="1"/>
  <c r="G5921"/>
  <c r="H5921" l="1"/>
  <c r="G5922"/>
  <c r="H5922" l="1"/>
  <c r="G5923"/>
  <c r="H5923" l="1"/>
  <c r="G5924"/>
  <c r="H5924" l="1"/>
  <c r="G5925"/>
  <c r="H5925" l="1"/>
  <c r="G5926"/>
  <c r="H5926" l="1"/>
  <c r="G5927"/>
  <c r="H5927" l="1"/>
  <c r="G5928"/>
  <c r="H5928" l="1"/>
  <c r="G5929"/>
  <c r="H5929" l="1"/>
  <c r="G5930"/>
  <c r="H5930" l="1"/>
  <c r="G5931"/>
  <c r="H5931" l="1"/>
  <c r="G5932"/>
  <c r="H5932" l="1"/>
  <c r="G5933"/>
  <c r="H5933" l="1"/>
  <c r="G5934"/>
  <c r="H5934" l="1"/>
  <c r="G5935"/>
  <c r="H5935" l="1"/>
  <c r="G5936"/>
  <c r="H5936" l="1"/>
  <c r="G5937"/>
  <c r="H5937" l="1"/>
  <c r="G5938"/>
  <c r="H5938" l="1"/>
  <c r="G5939"/>
  <c r="H5939" l="1"/>
  <c r="G5940"/>
  <c r="H5940" l="1"/>
  <c r="G5941"/>
  <c r="H5941" l="1"/>
  <c r="G5942"/>
  <c r="H5942" l="1"/>
  <c r="G5943"/>
  <c r="H5943" l="1"/>
  <c r="G5944"/>
  <c r="H5944" l="1"/>
  <c r="G5945"/>
  <c r="H5945" l="1"/>
  <c r="G5946"/>
  <c r="H5946" l="1"/>
  <c r="G5947"/>
  <c r="H5947" l="1"/>
  <c r="G5948"/>
  <c r="H5948" l="1"/>
  <c r="G5949"/>
  <c r="H5949" l="1"/>
  <c r="G5950"/>
  <c r="G5951" l="1"/>
  <c r="G5952" l="1"/>
  <c r="H5952" l="1"/>
  <c r="G5953"/>
  <c r="H5953" l="1"/>
  <c r="G5954"/>
  <c r="H5954" l="1"/>
  <c r="G5955"/>
  <c r="G5956" l="1"/>
  <c r="H5955"/>
  <c r="G5957" l="1"/>
  <c r="H5956"/>
  <c r="G5958" l="1"/>
  <c r="H5957"/>
  <c r="G5959" l="1"/>
  <c r="H5958"/>
  <c r="G5960" l="1"/>
  <c r="H5959"/>
  <c r="G5961" l="1"/>
  <c r="H5960"/>
  <c r="G5962" l="1"/>
  <c r="H5961"/>
  <c r="G5963" l="1"/>
  <c r="H5962"/>
  <c r="G5964" l="1"/>
  <c r="H5963"/>
  <c r="G5965" l="1"/>
  <c r="H5964"/>
  <c r="G5966" l="1"/>
  <c r="H5965"/>
  <c r="G5967" l="1"/>
  <c r="H5966"/>
  <c r="G5968" l="1"/>
  <c r="H5967"/>
  <c r="G5969" l="1"/>
  <c r="H5968"/>
  <c r="G5970" l="1"/>
  <c r="H5969"/>
  <c r="G5971" l="1"/>
  <c r="H5970"/>
  <c r="G5972" l="1"/>
  <c r="H5971"/>
  <c r="G5973" l="1"/>
  <c r="H5972"/>
  <c r="G5974" l="1"/>
  <c r="H5973"/>
  <c r="G5975" l="1"/>
  <c r="H5974"/>
  <c r="G5976" l="1"/>
  <c r="H5975"/>
  <c r="G5977" l="1"/>
  <c r="H5976"/>
  <c r="G5978" l="1"/>
  <c r="H5977"/>
  <c r="G5979" l="1"/>
  <c r="H5978"/>
  <c r="G5980" l="1"/>
  <c r="H5979"/>
  <c r="G5981" l="1"/>
  <c r="H5980"/>
  <c r="G5982" l="1"/>
  <c r="G5983" l="1"/>
  <c r="G5984" l="1"/>
  <c r="H5983"/>
  <c r="G5985" l="1"/>
  <c r="H5984"/>
  <c r="G5986" l="1"/>
  <c r="H5985"/>
  <c r="G5987" l="1"/>
  <c r="H5986"/>
  <c r="G5988" l="1"/>
  <c r="H5987"/>
  <c r="G5989" l="1"/>
  <c r="H5988"/>
  <c r="G5990" l="1"/>
  <c r="H5989"/>
  <c r="G5991" l="1"/>
  <c r="H5990"/>
  <c r="G5992" l="1"/>
  <c r="H5991"/>
  <c r="G5993" l="1"/>
  <c r="H5992"/>
  <c r="G5994" l="1"/>
  <c r="H5993"/>
  <c r="G5995" l="1"/>
  <c r="H5994"/>
  <c r="G5996" l="1"/>
  <c r="H5995"/>
  <c r="G5997" l="1"/>
  <c r="H5996"/>
  <c r="G5998" l="1"/>
  <c r="H5997"/>
  <c r="G5999" l="1"/>
  <c r="H5998"/>
  <c r="G6000" l="1"/>
  <c r="H5999"/>
  <c r="G6001" l="1"/>
  <c r="H6000"/>
  <c r="G6002" l="1"/>
  <c r="H6001"/>
  <c r="G6003" l="1"/>
  <c r="H6002"/>
  <c r="G6004" l="1"/>
  <c r="H6003"/>
  <c r="G6005" l="1"/>
  <c r="H6004"/>
  <c r="G6006" l="1"/>
  <c r="H6005"/>
  <c r="G6007" l="1"/>
  <c r="H6006"/>
  <c r="G6008" l="1"/>
  <c r="H6007"/>
  <c r="G6009" l="1"/>
  <c r="H6008"/>
  <c r="G6010" l="1"/>
  <c r="H6009"/>
  <c r="G6011" l="1"/>
  <c r="H6010"/>
  <c r="G6012" l="1"/>
  <c r="H6011"/>
  <c r="G6013" l="1"/>
  <c r="H6012"/>
  <c r="G6014" l="1"/>
  <c r="H6013"/>
  <c r="G6015" l="1"/>
  <c r="H6014"/>
  <c r="G6016" l="1"/>
  <c r="G6017" l="1"/>
  <c r="H6017" l="1"/>
  <c r="G6018"/>
  <c r="G6019" l="1"/>
  <c r="H6018"/>
  <c r="G6020" l="1"/>
  <c r="H6019"/>
  <c r="G6021" l="1"/>
  <c r="H6020"/>
  <c r="G6022" l="1"/>
  <c r="H6021"/>
  <c r="G6023" l="1"/>
  <c r="H6022"/>
  <c r="G6024" l="1"/>
  <c r="H6023"/>
  <c r="G6025" l="1"/>
  <c r="H6024"/>
  <c r="G6026" l="1"/>
  <c r="H6025"/>
  <c r="G6027" l="1"/>
  <c r="H6026"/>
  <c r="G6028" l="1"/>
  <c r="H6027"/>
  <c r="G6029" l="1"/>
  <c r="H6028"/>
  <c r="G6030" l="1"/>
  <c r="H6029"/>
  <c r="G6031" l="1"/>
  <c r="H6030"/>
  <c r="G6032" l="1"/>
  <c r="H6031"/>
  <c r="G6033" l="1"/>
  <c r="H6032"/>
  <c r="G6034" l="1"/>
  <c r="H6033"/>
  <c r="G6035" l="1"/>
  <c r="H6034"/>
  <c r="G6036" l="1"/>
  <c r="H6035"/>
  <c r="G6037" l="1"/>
  <c r="H6036"/>
  <c r="G6038" l="1"/>
  <c r="H6037"/>
  <c r="G6039" l="1"/>
  <c r="H6038"/>
  <c r="G6040" l="1"/>
  <c r="H6039"/>
  <c r="G6041" l="1"/>
  <c r="H6040"/>
  <c r="G6042" l="1"/>
  <c r="H6041"/>
  <c r="G6043" l="1"/>
  <c r="H6042"/>
  <c r="G6044" l="1"/>
  <c r="H6043"/>
  <c r="G6045" l="1"/>
  <c r="H6044"/>
  <c r="G6046" l="1"/>
  <c r="H6045"/>
  <c r="G6047" l="1"/>
  <c r="H6046"/>
  <c r="G6048" l="1"/>
  <c r="H6047"/>
  <c r="G6049" l="1"/>
  <c r="H6048"/>
  <c r="G6050" l="1"/>
  <c r="H6049"/>
  <c r="G6051" l="1"/>
  <c r="H6050"/>
  <c r="G6052" l="1"/>
  <c r="G6053" l="1"/>
  <c r="G6054" l="1"/>
  <c r="H6053"/>
  <c r="G6055" l="1"/>
  <c r="H6054"/>
  <c r="G6056" l="1"/>
  <c r="H6055"/>
  <c r="G6057" l="1"/>
  <c r="H6056"/>
  <c r="G6058" l="1"/>
  <c r="H6057"/>
  <c r="G6059" l="1"/>
  <c r="H6058"/>
  <c r="G6060" l="1"/>
  <c r="H6059"/>
  <c r="G6061" l="1"/>
  <c r="H6060"/>
  <c r="G6062" l="1"/>
  <c r="H6061"/>
  <c r="G6063" l="1"/>
  <c r="H6062"/>
  <c r="G6064" l="1"/>
  <c r="H6063"/>
  <c r="G6065" l="1"/>
  <c r="H6064"/>
  <c r="G6066" l="1"/>
  <c r="H6065"/>
  <c r="G6067" l="1"/>
  <c r="H6066"/>
  <c r="G6068" l="1"/>
  <c r="H6067"/>
  <c r="G6069" l="1"/>
  <c r="H6068"/>
  <c r="G6070" l="1"/>
  <c r="H6069"/>
  <c r="G6071" l="1"/>
  <c r="H6070"/>
  <c r="G6072" l="1"/>
  <c r="H6071"/>
  <c r="G6073" l="1"/>
  <c r="H6072"/>
  <c r="G6074" l="1"/>
  <c r="H6073"/>
  <c r="G6075" l="1"/>
  <c r="H6074"/>
  <c r="G6076" l="1"/>
  <c r="H6075"/>
  <c r="G6077" l="1"/>
  <c r="H6076"/>
  <c r="G6078" l="1"/>
  <c r="H6077"/>
  <c r="G6079" l="1"/>
  <c r="H6078"/>
  <c r="G6080" l="1"/>
  <c r="H6079"/>
  <c r="G6081" l="1"/>
  <c r="H6080"/>
  <c r="G6082" l="1"/>
  <c r="H6081"/>
  <c r="G6083" l="1"/>
  <c r="H6082"/>
  <c r="G6084" l="1"/>
  <c r="H6083"/>
  <c r="G6085" l="1"/>
  <c r="H6084"/>
  <c r="G6086" l="1"/>
  <c r="H6085"/>
  <c r="G6087" l="1"/>
  <c r="G6088" l="1"/>
  <c r="G6089" l="1"/>
  <c r="H6088"/>
  <c r="G6090" l="1"/>
  <c r="H6089"/>
  <c r="G6091" l="1"/>
  <c r="H6090"/>
  <c r="G6092" l="1"/>
  <c r="H6091"/>
  <c r="G6093" l="1"/>
  <c r="H6092"/>
  <c r="G6094" l="1"/>
  <c r="H6093"/>
  <c r="G6095" l="1"/>
  <c r="H6094"/>
  <c r="G6096" l="1"/>
  <c r="H6095"/>
  <c r="G6097" l="1"/>
  <c r="H6096"/>
  <c r="G6098" l="1"/>
  <c r="H6097"/>
  <c r="G6099" l="1"/>
  <c r="H6098"/>
  <c r="G6100" l="1"/>
  <c r="H6099"/>
  <c r="G6101" l="1"/>
  <c r="H6100"/>
  <c r="G6102" l="1"/>
  <c r="H6101"/>
  <c r="G6103" l="1"/>
  <c r="H6102"/>
  <c r="G6104" l="1"/>
  <c r="H6103"/>
  <c r="G6105" l="1"/>
  <c r="H6104"/>
  <c r="G6106" l="1"/>
  <c r="H6105"/>
  <c r="G6107" l="1"/>
  <c r="H6106"/>
  <c r="G6108" l="1"/>
  <c r="H6107"/>
  <c r="G6109" l="1"/>
  <c r="H6108"/>
  <c r="G6110" l="1"/>
  <c r="H6109"/>
  <c r="G6111" l="1"/>
  <c r="H6110"/>
  <c r="G6112" l="1"/>
  <c r="H6111"/>
  <c r="G6113" l="1"/>
  <c r="H6112"/>
  <c r="G6114" l="1"/>
  <c r="H6113"/>
  <c r="G6115" l="1"/>
  <c r="H6114"/>
  <c r="G6116" l="1"/>
  <c r="H6115"/>
  <c r="G6117" l="1"/>
  <c r="H6116"/>
  <c r="G6118" l="1"/>
  <c r="H6117"/>
  <c r="H6118" l="1"/>
  <c r="G6119"/>
  <c r="G6120" l="1"/>
  <c r="H6119"/>
  <c r="G6121" l="1"/>
  <c r="H6120"/>
  <c r="G6122" l="1"/>
  <c r="H6121"/>
  <c r="G6123" l="1"/>
  <c r="G6124" l="1"/>
  <c r="G6125" l="1"/>
  <c r="H6124"/>
  <c r="G6126" l="1"/>
  <c r="H6125"/>
  <c r="G6127" l="1"/>
  <c r="H6126"/>
  <c r="G6128" l="1"/>
  <c r="H6127"/>
  <c r="G6129" l="1"/>
  <c r="H6128"/>
  <c r="G6130" l="1"/>
  <c r="H6129"/>
  <c r="G6131" l="1"/>
  <c r="H6130"/>
  <c r="G6132" l="1"/>
  <c r="H6131"/>
  <c r="G6133" l="1"/>
  <c r="H6132"/>
  <c r="G6134" l="1"/>
  <c r="H6133"/>
  <c r="G6135" l="1"/>
  <c r="H6134"/>
  <c r="G6136" l="1"/>
  <c r="H6135"/>
  <c r="G6137" l="1"/>
  <c r="H6136"/>
  <c r="G6138" l="1"/>
  <c r="H6137"/>
  <c r="G6139" l="1"/>
  <c r="H6138"/>
  <c r="G6140" l="1"/>
  <c r="H6139"/>
  <c r="G6141" l="1"/>
  <c r="H6140"/>
  <c r="G6142" l="1"/>
  <c r="H6141"/>
  <c r="G6143" l="1"/>
  <c r="H6142"/>
  <c r="G6144" l="1"/>
  <c r="H6143"/>
  <c r="G6145" l="1"/>
  <c r="H6144"/>
  <c r="G6146" l="1"/>
  <c r="H6145"/>
  <c r="G6147" l="1"/>
  <c r="H6146"/>
  <c r="G6148" l="1"/>
  <c r="H6147"/>
  <c r="G6149" l="1"/>
  <c r="H6148"/>
  <c r="G6150" l="1"/>
  <c r="H6149"/>
  <c r="G6151" l="1"/>
  <c r="H6150"/>
  <c r="G6152" l="1"/>
  <c r="H6151"/>
  <c r="G6153" l="1"/>
  <c r="H6152"/>
  <c r="G6154" l="1"/>
  <c r="H6153"/>
  <c r="G6155" l="1"/>
  <c r="H6154"/>
  <c r="G6156" l="1"/>
  <c r="H6155"/>
  <c r="G6157" l="1"/>
  <c r="H6156"/>
  <c r="G6158" l="1"/>
  <c r="H6157"/>
  <c r="G6159" l="1"/>
  <c r="G6160" l="1"/>
  <c r="G6161" l="1"/>
  <c r="H6160"/>
  <c r="G6162" l="1"/>
  <c r="H6161"/>
  <c r="G6163" l="1"/>
  <c r="H6162"/>
  <c r="G6164" l="1"/>
  <c r="H6163"/>
  <c r="G6165" l="1"/>
  <c r="H6164"/>
  <c r="G6166" l="1"/>
  <c r="H6165"/>
  <c r="G6167" l="1"/>
  <c r="H6166"/>
  <c r="G6168" l="1"/>
  <c r="H6167"/>
  <c r="G6169" l="1"/>
  <c r="H6168"/>
  <c r="G6170" l="1"/>
  <c r="H6169"/>
  <c r="G6171" l="1"/>
  <c r="H6170"/>
  <c r="G6172" l="1"/>
  <c r="H6171"/>
  <c r="G6173" l="1"/>
  <c r="H6172"/>
  <c r="G6174" l="1"/>
  <c r="H6173"/>
  <c r="G6175" l="1"/>
  <c r="H6174"/>
  <c r="G6176" l="1"/>
  <c r="H6175"/>
  <c r="G6177" l="1"/>
  <c r="H6176"/>
  <c r="G6178" l="1"/>
  <c r="H6177"/>
  <c r="G6179" l="1"/>
  <c r="H6178"/>
  <c r="G6180" l="1"/>
  <c r="H6179"/>
  <c r="G6181" l="1"/>
  <c r="H6180"/>
  <c r="G6182" l="1"/>
  <c r="H6181"/>
  <c r="G6183" l="1"/>
  <c r="H6182"/>
  <c r="G6184" l="1"/>
  <c r="H6183"/>
  <c r="G6185" l="1"/>
  <c r="H6184"/>
  <c r="G6186" l="1"/>
  <c r="H6185"/>
  <c r="G6187" l="1"/>
  <c r="H6186"/>
  <c r="H6187" l="1"/>
  <c r="G6188"/>
  <c r="H6188" l="1"/>
  <c r="G6189"/>
  <c r="H6189" l="1"/>
  <c r="G6190"/>
  <c r="H6190" l="1"/>
  <c r="G6191"/>
  <c r="H6191" l="1"/>
  <c r="G6192"/>
  <c r="H6192" l="1"/>
  <c r="G6193"/>
  <c r="G6194" l="1"/>
  <c r="G6195" l="1"/>
  <c r="H6195" l="1"/>
  <c r="G6196"/>
  <c r="H6196" l="1"/>
  <c r="G6197"/>
  <c r="H6197" l="1"/>
  <c r="G6198"/>
  <c r="H6198" l="1"/>
  <c r="G6199"/>
  <c r="H6199" l="1"/>
  <c r="G6200"/>
  <c r="H6200" l="1"/>
  <c r="G6201"/>
  <c r="H6201" l="1"/>
  <c r="G6202"/>
  <c r="H6202" l="1"/>
  <c r="G6203"/>
  <c r="H6203" l="1"/>
  <c r="G6204"/>
  <c r="H6204" l="1"/>
  <c r="G6205"/>
  <c r="H6205" l="1"/>
  <c r="G6206"/>
  <c r="H6206" l="1"/>
  <c r="G6207"/>
  <c r="H6207" l="1"/>
  <c r="G6208"/>
  <c r="H6208" l="1"/>
  <c r="G6209"/>
  <c r="H6209" l="1"/>
  <c r="G6210"/>
  <c r="H6210" l="1"/>
  <c r="G6211"/>
  <c r="H6211" l="1"/>
  <c r="G6212"/>
  <c r="H6212" l="1"/>
  <c r="G6213"/>
  <c r="H6213" l="1"/>
  <c r="G6214"/>
  <c r="H6214" l="1"/>
  <c r="G6215"/>
  <c r="H6215" l="1"/>
  <c r="G6216"/>
  <c r="H6216" l="1"/>
  <c r="G6217"/>
  <c r="H6217" l="1"/>
  <c r="G6218"/>
  <c r="H6218" l="1"/>
  <c r="G6219"/>
  <c r="H6219" l="1"/>
  <c r="G6220"/>
  <c r="H6220" l="1"/>
  <c r="G6221"/>
  <c r="H6221" l="1"/>
  <c r="G6222"/>
  <c r="H6222" l="1"/>
  <c r="G6223"/>
  <c r="H6223" l="1"/>
  <c r="G6224"/>
  <c r="H6224" l="1"/>
  <c r="G6225"/>
  <c r="H6225" l="1"/>
  <c r="G6226"/>
  <c r="H6226" l="1"/>
  <c r="G6227"/>
  <c r="H6227" l="1"/>
  <c r="G6228"/>
  <c r="H6228" l="1"/>
  <c r="G6229"/>
  <c r="H6229" l="1"/>
  <c r="G6230"/>
  <c r="H6230" l="1"/>
  <c r="G6231"/>
  <c r="H6231" l="1"/>
  <c r="G6232"/>
  <c r="H6232" l="1"/>
  <c r="G6233"/>
  <c r="G6234" l="1"/>
  <c r="G6235" l="1"/>
  <c r="H6235" l="1"/>
  <c r="G6236"/>
  <c r="H6236" l="1"/>
  <c r="G6237"/>
  <c r="H6237" l="1"/>
  <c r="G6238"/>
  <c r="H6238" l="1"/>
  <c r="G6239"/>
  <c r="H6239" l="1"/>
  <c r="G6240"/>
  <c r="H6240" l="1"/>
  <c r="G6241"/>
  <c r="H6241" l="1"/>
  <c r="G6242"/>
  <c r="H6242" l="1"/>
  <c r="G6243"/>
  <c r="H6243" l="1"/>
  <c r="G6244"/>
  <c r="H6244" l="1"/>
  <c r="G6245"/>
  <c r="H6245" l="1"/>
  <c r="G6246"/>
  <c r="H6246" l="1"/>
  <c r="G6247"/>
  <c r="H6247" l="1"/>
  <c r="G6248"/>
  <c r="H6248" l="1"/>
  <c r="G6249"/>
  <c r="H6249" l="1"/>
  <c r="G6250"/>
  <c r="H6250" l="1"/>
  <c r="G6251"/>
  <c r="H6251" l="1"/>
  <c r="G6252"/>
  <c r="H6252" l="1"/>
  <c r="G6253"/>
  <c r="H6253" l="1"/>
  <c r="G6254"/>
  <c r="H6254" l="1"/>
  <c r="G6255"/>
  <c r="H6255" l="1"/>
  <c r="G6256"/>
  <c r="H6256" l="1"/>
  <c r="G6257"/>
  <c r="H6257" l="1"/>
  <c r="G6258"/>
  <c r="H6258" l="1"/>
  <c r="G6259"/>
  <c r="H6259" l="1"/>
  <c r="G6260"/>
  <c r="H6260" l="1"/>
  <c r="G6261"/>
  <c r="H6261" l="1"/>
  <c r="G6262"/>
  <c r="H6262" l="1"/>
  <c r="G6263"/>
  <c r="H6263" l="1"/>
  <c r="G6264"/>
  <c r="H6264" l="1"/>
  <c r="G6265"/>
  <c r="G6266" l="1"/>
  <c r="G6267" l="1"/>
  <c r="G6268" l="1"/>
  <c r="H6267"/>
  <c r="G6269" l="1"/>
  <c r="H6268"/>
  <c r="G6270" l="1"/>
  <c r="H6269"/>
  <c r="G6271" l="1"/>
  <c r="H6270"/>
  <c r="G6272" l="1"/>
  <c r="H6271"/>
  <c r="G6273" l="1"/>
  <c r="H6272"/>
  <c r="G6274" l="1"/>
  <c r="H6273"/>
  <c r="G6275" l="1"/>
  <c r="H6274"/>
  <c r="G6276" l="1"/>
  <c r="H6275"/>
  <c r="G6277" l="1"/>
  <c r="H6276"/>
  <c r="G6278" l="1"/>
  <c r="H6277"/>
  <c r="G6279" l="1"/>
  <c r="H6278"/>
  <c r="G6280" l="1"/>
  <c r="H6279"/>
  <c r="G6281" l="1"/>
  <c r="H6280"/>
  <c r="G6282" l="1"/>
  <c r="H6281"/>
  <c r="G6283" l="1"/>
  <c r="H6282"/>
  <c r="G6284" l="1"/>
  <c r="H6283"/>
  <c r="G6285" l="1"/>
  <c r="H6284"/>
  <c r="G6286" l="1"/>
  <c r="H6285"/>
  <c r="G6287" l="1"/>
  <c r="H6286"/>
  <c r="G6288" l="1"/>
  <c r="H6287"/>
  <c r="G6289" l="1"/>
  <c r="H6288"/>
  <c r="G6290" l="1"/>
  <c r="H6289"/>
  <c r="G6291" l="1"/>
  <c r="H6290"/>
  <c r="G6292" l="1"/>
  <c r="H6291"/>
  <c r="G6293" l="1"/>
  <c r="H6292"/>
  <c r="G6294" l="1"/>
  <c r="H6293"/>
  <c r="G6295" l="1"/>
  <c r="H6294"/>
  <c r="G6296" l="1"/>
  <c r="H6295"/>
  <c r="G6297" l="1"/>
  <c r="H6296"/>
  <c r="G6298" l="1"/>
  <c r="H6297"/>
  <c r="G6299" l="1"/>
  <c r="H6298"/>
  <c r="G6300" l="1"/>
  <c r="G6301" l="1"/>
  <c r="G6302" l="1"/>
  <c r="H6301"/>
  <c r="G6303" l="1"/>
  <c r="H6302"/>
  <c r="G6304" l="1"/>
  <c r="H6303"/>
  <c r="G6305" l="1"/>
  <c r="H6304"/>
  <c r="G6306" l="1"/>
  <c r="H6305"/>
  <c r="G6307" l="1"/>
  <c r="H6306"/>
  <c r="G6308" l="1"/>
  <c r="H6307"/>
  <c r="G6309" l="1"/>
  <c r="H6308"/>
  <c r="G6310" l="1"/>
  <c r="H6309"/>
  <c r="G6311" l="1"/>
  <c r="H6310"/>
  <c r="G6312" l="1"/>
  <c r="H6311"/>
  <c r="G6313" l="1"/>
  <c r="H6312"/>
  <c r="G6314" l="1"/>
  <c r="H6313"/>
  <c r="G6315" l="1"/>
  <c r="H6314"/>
  <c r="G6316" l="1"/>
  <c r="H6315"/>
  <c r="G6317" l="1"/>
  <c r="H6316"/>
  <c r="G6318" l="1"/>
  <c r="H6317"/>
  <c r="G6319" l="1"/>
  <c r="H6318"/>
  <c r="G6320" l="1"/>
  <c r="H6319"/>
  <c r="G6321" l="1"/>
  <c r="H6320"/>
  <c r="G6322" l="1"/>
  <c r="H6321"/>
  <c r="G6323" l="1"/>
  <c r="H6322"/>
  <c r="G6324" l="1"/>
  <c r="H6323"/>
  <c r="G6325" l="1"/>
  <c r="H6324"/>
  <c r="G6326" l="1"/>
  <c r="H6325"/>
  <c r="G6327" l="1"/>
  <c r="H6326"/>
  <c r="G6328" l="1"/>
  <c r="H6327"/>
  <c r="G6329" l="1"/>
  <c r="H6328"/>
  <c r="G6330" l="1"/>
  <c r="H6329"/>
  <c r="G6331" l="1"/>
  <c r="H6330"/>
  <c r="G6332" l="1"/>
  <c r="G6333" l="1"/>
  <c r="G6334" l="1"/>
  <c r="H6333"/>
  <c r="G6335" l="1"/>
  <c r="H6334"/>
  <c r="G6336" l="1"/>
  <c r="H6335"/>
  <c r="G6337" l="1"/>
  <c r="H6336"/>
  <c r="H6337" l="1"/>
  <c r="G6338"/>
  <c r="G6339" l="1"/>
  <c r="H6338"/>
  <c r="G6340" l="1"/>
  <c r="H6339"/>
  <c r="G6341" l="1"/>
  <c r="H6340"/>
  <c r="G6342" l="1"/>
  <c r="H6341"/>
  <c r="G6343" l="1"/>
  <c r="H6342"/>
  <c r="G6344" l="1"/>
  <c r="H6343"/>
  <c r="G6345" l="1"/>
  <c r="H6344"/>
  <c r="G6346" l="1"/>
  <c r="H6345"/>
  <c r="G6347" l="1"/>
  <c r="H6346"/>
  <c r="G6348" l="1"/>
  <c r="H6347"/>
  <c r="G6349" l="1"/>
  <c r="H6348"/>
  <c r="G6350" l="1"/>
  <c r="H6349"/>
  <c r="G6351" l="1"/>
  <c r="H6350"/>
  <c r="G6352" l="1"/>
  <c r="H6351"/>
  <c r="G6353" l="1"/>
  <c r="H6352"/>
  <c r="G6354" l="1"/>
  <c r="H6353"/>
  <c r="G6355" l="1"/>
  <c r="H6354"/>
  <c r="G6356" l="1"/>
  <c r="H6355"/>
  <c r="G6357" l="1"/>
  <c r="H6356"/>
  <c r="G6358" l="1"/>
  <c r="H6357"/>
  <c r="G6359" l="1"/>
  <c r="H6358"/>
  <c r="G6360" l="1"/>
  <c r="H6359"/>
  <c r="G6361" l="1"/>
  <c r="H6360"/>
  <c r="G6362" l="1"/>
  <c r="H6361"/>
  <c r="G6363" l="1"/>
  <c r="H6362"/>
  <c r="G6364" l="1"/>
  <c r="G6365" l="1"/>
  <c r="G6366" l="1"/>
  <c r="H6365"/>
  <c r="G6367" l="1"/>
  <c r="H6366"/>
  <c r="G6368" l="1"/>
  <c r="H6367"/>
  <c r="G6369" l="1"/>
  <c r="H6368"/>
  <c r="G6370" l="1"/>
  <c r="H6369"/>
  <c r="G6371" l="1"/>
  <c r="H6370"/>
  <c r="G6372" l="1"/>
  <c r="H6371"/>
  <c r="G6373" l="1"/>
  <c r="H6372"/>
  <c r="G6374" l="1"/>
  <c r="H6373"/>
  <c r="G6375" l="1"/>
  <c r="H6374"/>
  <c r="G6376" l="1"/>
  <c r="H6375"/>
  <c r="G6377" l="1"/>
  <c r="H6376"/>
  <c r="G6378" l="1"/>
  <c r="H6377"/>
  <c r="G6379" l="1"/>
  <c r="H6378"/>
  <c r="G6380" l="1"/>
  <c r="H6379"/>
  <c r="G6381" l="1"/>
  <c r="H6380"/>
  <c r="G6382" l="1"/>
  <c r="H6381"/>
  <c r="G6383" l="1"/>
  <c r="H6382"/>
  <c r="G6384" l="1"/>
  <c r="H6383"/>
  <c r="G6385" l="1"/>
  <c r="H6384"/>
  <c r="G6386" l="1"/>
  <c r="H6385"/>
  <c r="G6387" l="1"/>
  <c r="H6386"/>
  <c r="G6388" l="1"/>
  <c r="H6387"/>
  <c r="G6389" l="1"/>
  <c r="H6388"/>
  <c r="G6390" l="1"/>
  <c r="H6389"/>
  <c r="G6391" l="1"/>
  <c r="H6390"/>
  <c r="G6392" l="1"/>
  <c r="H6391"/>
  <c r="G6393" l="1"/>
  <c r="H6392"/>
  <c r="G6394" l="1"/>
  <c r="H6393"/>
  <c r="G6395" l="1"/>
  <c r="H6394"/>
  <c r="G6396" l="1"/>
  <c r="H6395"/>
  <c r="G6397" l="1"/>
  <c r="H6396"/>
  <c r="G6398" l="1"/>
  <c r="G6399" l="1"/>
  <c r="G6400" l="1"/>
  <c r="H6399"/>
  <c r="G6401" l="1"/>
  <c r="H6400"/>
  <c r="G6402" l="1"/>
  <c r="H6401"/>
  <c r="G6403" l="1"/>
  <c r="H6402"/>
  <c r="G6404" l="1"/>
  <c r="H6403"/>
  <c r="G6405" l="1"/>
  <c r="H6404"/>
  <c r="G6406" l="1"/>
  <c r="H6405"/>
  <c r="G6407" l="1"/>
  <c r="H6406"/>
  <c r="G6408" l="1"/>
  <c r="H6407"/>
  <c r="G6409" l="1"/>
  <c r="H6408"/>
  <c r="G6410" l="1"/>
  <c r="H6409"/>
  <c r="G6411" l="1"/>
  <c r="H6410"/>
  <c r="G6412" l="1"/>
  <c r="H6411"/>
  <c r="G6413" l="1"/>
  <c r="H6412"/>
  <c r="G6414" l="1"/>
  <c r="H6413"/>
  <c r="G6415" l="1"/>
  <c r="H6414"/>
  <c r="G6416" l="1"/>
  <c r="H6415"/>
  <c r="G6417" l="1"/>
  <c r="H6416"/>
  <c r="G6418" l="1"/>
  <c r="H6417"/>
  <c r="G6419" l="1"/>
  <c r="H6418"/>
  <c r="G6420" l="1"/>
  <c r="H6419"/>
  <c r="G6421" l="1"/>
  <c r="H6420"/>
  <c r="G6422" l="1"/>
  <c r="H6421"/>
  <c r="G6423" l="1"/>
  <c r="H6422"/>
  <c r="G6424" l="1"/>
  <c r="H6423"/>
  <c r="G6425" l="1"/>
  <c r="H6424"/>
  <c r="G6426" l="1"/>
  <c r="H6425"/>
  <c r="G6427" l="1"/>
  <c r="H6426"/>
  <c r="G6428" l="1"/>
  <c r="H6427"/>
  <c r="G6429" l="1"/>
  <c r="H6428"/>
  <c r="G6430" l="1"/>
  <c r="H6429"/>
  <c r="G6431" l="1"/>
  <c r="H6430"/>
  <c r="G6432" l="1"/>
  <c r="H6431"/>
  <c r="G6433" l="1"/>
  <c r="H6432"/>
  <c r="G6434" l="1"/>
  <c r="H6433"/>
  <c r="G6435" l="1"/>
  <c r="H6434"/>
  <c r="G6436" l="1"/>
  <c r="H6435"/>
  <c r="G6437" l="1"/>
  <c r="G6438" l="1"/>
  <c r="G6439" l="1"/>
  <c r="H6438"/>
  <c r="G6440" l="1"/>
  <c r="H6439"/>
  <c r="G6441" l="1"/>
  <c r="H6440"/>
  <c r="G6442" l="1"/>
  <c r="H6441"/>
  <c r="G6443" l="1"/>
  <c r="H6442"/>
  <c r="G6444" l="1"/>
  <c r="H6443"/>
  <c r="G6445" l="1"/>
  <c r="H6444"/>
  <c r="G6446" l="1"/>
  <c r="H6445"/>
  <c r="G6447" l="1"/>
  <c r="H6446"/>
  <c r="G6448" l="1"/>
  <c r="H6447"/>
  <c r="G6449" l="1"/>
  <c r="H6448"/>
  <c r="G6450" l="1"/>
  <c r="H6449"/>
  <c r="G6451" l="1"/>
  <c r="H6450"/>
  <c r="G6452" l="1"/>
  <c r="H6451"/>
  <c r="G6453" l="1"/>
  <c r="H6452"/>
  <c r="G6454" l="1"/>
  <c r="H6453"/>
  <c r="G6455" l="1"/>
  <c r="H6454"/>
  <c r="G6456" l="1"/>
  <c r="H6455"/>
  <c r="G6457" l="1"/>
  <c r="H6456"/>
  <c r="G6458" l="1"/>
  <c r="H6457"/>
  <c r="G6459" l="1"/>
  <c r="H6458"/>
  <c r="G6460" l="1"/>
  <c r="H6459"/>
  <c r="G6461" l="1"/>
  <c r="H6460"/>
  <c r="G6462" l="1"/>
  <c r="H6461"/>
  <c r="G6463" l="1"/>
  <c r="H6462"/>
  <c r="G6464" l="1"/>
  <c r="H6463"/>
  <c r="G6465" l="1"/>
  <c r="H6464"/>
  <c r="G6466" l="1"/>
  <c r="H6465"/>
  <c r="G6467" l="1"/>
  <c r="H6466"/>
  <c r="G6468" l="1"/>
  <c r="H6467"/>
  <c r="G6469" l="1"/>
  <c r="H6468"/>
  <c r="G6470" l="1"/>
  <c r="H6469"/>
  <c r="G6471" l="1"/>
  <c r="H6470"/>
  <c r="G6472" l="1"/>
  <c r="G6473" l="1"/>
  <c r="G6474" l="1"/>
  <c r="H6473"/>
  <c r="G6475" l="1"/>
  <c r="H6474"/>
  <c r="G6476" l="1"/>
  <c r="H6475"/>
  <c r="G6477" l="1"/>
  <c r="H6476"/>
  <c r="G6478" l="1"/>
  <c r="H6477"/>
  <c r="G6479" l="1"/>
  <c r="H6478"/>
  <c r="G6480" l="1"/>
  <c r="H6479"/>
  <c r="G6481" l="1"/>
  <c r="H6480"/>
  <c r="G6482" l="1"/>
  <c r="H6481"/>
  <c r="G6483" l="1"/>
  <c r="H6482"/>
  <c r="G6484" l="1"/>
  <c r="H6483"/>
  <c r="G6485" l="1"/>
  <c r="H6484"/>
  <c r="G6486" l="1"/>
  <c r="H6485"/>
  <c r="G6487" l="1"/>
  <c r="H6486"/>
  <c r="G6488" l="1"/>
  <c r="H6487"/>
  <c r="G6489" l="1"/>
  <c r="H6488"/>
  <c r="G6490" l="1"/>
  <c r="H6489"/>
  <c r="G6491" l="1"/>
  <c r="H6490"/>
  <c r="G6492" l="1"/>
  <c r="H6491"/>
  <c r="G6493" l="1"/>
  <c r="H6492"/>
  <c r="G6494" l="1"/>
  <c r="H6493"/>
  <c r="G6495" l="1"/>
  <c r="H6494"/>
  <c r="G6496" l="1"/>
  <c r="H6495"/>
  <c r="G6497" l="1"/>
  <c r="H6496"/>
  <c r="G6498" l="1"/>
  <c r="H6497"/>
  <c r="G6499" l="1"/>
  <c r="H6498"/>
  <c r="G6500" l="1"/>
  <c r="H6499"/>
  <c r="G6501" l="1"/>
  <c r="H6500"/>
  <c r="H6501" l="1"/>
  <c r="G6502"/>
  <c r="H6502" l="1"/>
  <c r="G6503"/>
  <c r="H6503" l="1"/>
  <c r="G6504"/>
  <c r="G6505" l="1"/>
  <c r="G6506" l="1"/>
  <c r="H6506" l="1"/>
  <c r="G6507"/>
  <c r="H6507" l="1"/>
  <c r="G6508"/>
  <c r="H6508" l="1"/>
  <c r="G6509"/>
  <c r="H6509" l="1"/>
  <c r="G6510"/>
  <c r="H6510" l="1"/>
  <c r="G6511"/>
  <c r="H6511" l="1"/>
  <c r="G6512"/>
  <c r="H6512" l="1"/>
  <c r="G6513"/>
  <c r="H6513" l="1"/>
  <c r="G6514"/>
  <c r="H6514" l="1"/>
  <c r="G6515"/>
  <c r="H6515" l="1"/>
  <c r="G6516"/>
  <c r="H6516" l="1"/>
  <c r="G6517"/>
  <c r="H6517" l="1"/>
  <c r="G6518"/>
  <c r="G6519" l="1"/>
  <c r="H6518"/>
  <c r="G6520" l="1"/>
  <c r="H6519"/>
  <c r="G6521" l="1"/>
  <c r="H6520"/>
  <c r="G6522" l="1"/>
  <c r="H6521"/>
  <c r="G6523" l="1"/>
  <c r="H6522"/>
  <c r="G6524" l="1"/>
  <c r="H6523"/>
  <c r="G6525" l="1"/>
  <c r="H6524"/>
  <c r="G6526" l="1"/>
  <c r="H6525"/>
  <c r="G6527" l="1"/>
  <c r="H6526"/>
  <c r="G6528" l="1"/>
  <c r="H6527"/>
  <c r="G6529" l="1"/>
  <c r="H6528"/>
  <c r="G6530" l="1"/>
  <c r="H6529"/>
  <c r="G6531" l="1"/>
  <c r="H6530"/>
  <c r="G6532" l="1"/>
  <c r="H6531"/>
  <c r="G6533" l="1"/>
  <c r="H6532"/>
  <c r="G6534" l="1"/>
  <c r="H6533"/>
  <c r="G6535" l="1"/>
  <c r="H6534"/>
  <c r="G6536" l="1"/>
  <c r="H6535"/>
  <c r="G6537" l="1"/>
  <c r="H6536"/>
  <c r="G6538" l="1"/>
  <c r="H6537"/>
  <c r="G6539" l="1"/>
  <c r="H6538"/>
  <c r="G6540" l="1"/>
  <c r="H6539"/>
  <c r="G6541" l="1"/>
  <c r="H6540"/>
  <c r="G6542" l="1"/>
  <c r="H6541"/>
  <c r="G6543" l="1"/>
  <c r="G6544" l="1"/>
  <c r="G6545" l="1"/>
  <c r="H6544"/>
  <c r="G6546" l="1"/>
  <c r="H6545"/>
  <c r="G6547" l="1"/>
  <c r="H6546"/>
  <c r="G6548" l="1"/>
  <c r="H6547"/>
  <c r="G6549" l="1"/>
  <c r="H6548"/>
  <c r="G6550" l="1"/>
  <c r="H6549"/>
  <c r="G6551" l="1"/>
  <c r="H6550"/>
  <c r="G6552" l="1"/>
  <c r="H6551"/>
  <c r="G6553" l="1"/>
  <c r="H6552"/>
  <c r="G6554" l="1"/>
  <c r="H6553"/>
  <c r="G6555" l="1"/>
  <c r="H6554"/>
  <c r="G6556" l="1"/>
  <c r="H6555"/>
  <c r="G6557" l="1"/>
  <c r="H6556"/>
  <c r="G6558" l="1"/>
  <c r="H6557"/>
  <c r="G6559" l="1"/>
  <c r="H6558"/>
  <c r="G6560" l="1"/>
  <c r="H6559"/>
  <c r="G6561" l="1"/>
  <c r="H6560"/>
  <c r="G6562" l="1"/>
  <c r="H6561"/>
  <c r="G6563" l="1"/>
  <c r="H6562"/>
  <c r="G6564" l="1"/>
  <c r="H6563"/>
  <c r="G6565" l="1"/>
  <c r="H6564"/>
  <c r="G6566" l="1"/>
  <c r="H6565"/>
  <c r="G6567" l="1"/>
  <c r="H6566"/>
  <c r="G6568" l="1"/>
  <c r="H6567"/>
  <c r="G6569" l="1"/>
  <c r="H6568"/>
  <c r="G6570" l="1"/>
  <c r="H6569"/>
  <c r="G6571" l="1"/>
  <c r="H6570"/>
  <c r="G6572" l="1"/>
  <c r="H6571"/>
  <c r="G6573" l="1"/>
  <c r="H6572"/>
  <c r="G6574" l="1"/>
  <c r="H6573"/>
  <c r="G6575" l="1"/>
  <c r="H6574"/>
  <c r="G6576" l="1"/>
  <c r="H6575"/>
  <c r="G6577" l="1"/>
  <c r="H6576"/>
  <c r="G6578" l="1"/>
  <c r="H6577"/>
  <c r="G6579" l="1"/>
  <c r="H6578"/>
  <c r="G6580" l="1"/>
  <c r="H6579"/>
  <c r="G6581" l="1"/>
  <c r="G6582" l="1"/>
  <c r="G6583" l="1"/>
  <c r="H6582"/>
  <c r="G6584" l="1"/>
  <c r="H6583"/>
  <c r="G6585" l="1"/>
  <c r="H6584"/>
  <c r="G6586" l="1"/>
  <c r="H6585"/>
  <c r="G6587" l="1"/>
  <c r="H6586"/>
  <c r="G6588" l="1"/>
  <c r="H6587"/>
  <c r="G6589" l="1"/>
  <c r="H6588"/>
  <c r="G6590" l="1"/>
  <c r="H6589"/>
  <c r="G6591" l="1"/>
  <c r="H6590"/>
  <c r="G6592" l="1"/>
  <c r="H6591"/>
  <c r="G6593" l="1"/>
  <c r="H6592"/>
  <c r="G6594" l="1"/>
  <c r="H6593"/>
  <c r="G6595" l="1"/>
  <c r="H6594"/>
  <c r="G6596" l="1"/>
  <c r="H6595"/>
  <c r="G6597" l="1"/>
  <c r="H6596"/>
  <c r="G6598" l="1"/>
  <c r="H6597"/>
  <c r="G6599" l="1"/>
  <c r="H6598"/>
  <c r="G6600" l="1"/>
  <c r="H6599"/>
  <c r="G6601" l="1"/>
  <c r="H6600"/>
  <c r="G6602" l="1"/>
  <c r="H6601"/>
  <c r="G6603" l="1"/>
  <c r="H6602"/>
  <c r="G6604" l="1"/>
  <c r="H6603"/>
  <c r="G6605" l="1"/>
  <c r="H6604"/>
  <c r="G6606" l="1"/>
  <c r="H6605"/>
  <c r="G6607" l="1"/>
  <c r="H6606"/>
  <c r="G6608" l="1"/>
  <c r="H6607"/>
  <c r="G6609" l="1"/>
  <c r="H6608"/>
  <c r="G6610" l="1"/>
  <c r="H6609"/>
  <c r="G6611" l="1"/>
  <c r="H6610"/>
  <c r="G6612" l="1"/>
  <c r="H6611"/>
  <c r="G6613" l="1"/>
  <c r="H6612"/>
  <c r="G6614" l="1"/>
  <c r="H6613"/>
  <c r="G6615" l="1"/>
  <c r="H6614"/>
  <c r="G6616" l="1"/>
  <c r="H6615"/>
  <c r="G6617" l="1"/>
  <c r="G6618" l="1"/>
  <c r="G6619" l="1"/>
  <c r="H6618"/>
  <c r="G6620" l="1"/>
  <c r="H6619"/>
  <c r="G6621" l="1"/>
  <c r="H6620"/>
  <c r="G6622" l="1"/>
  <c r="H6621"/>
  <c r="G6623" l="1"/>
  <c r="H6622"/>
  <c r="G6624" l="1"/>
  <c r="H6623"/>
  <c r="G6625" l="1"/>
  <c r="H6624"/>
  <c r="G6626" l="1"/>
  <c r="H6625"/>
  <c r="G6627" l="1"/>
  <c r="H6626"/>
  <c r="G6628" l="1"/>
  <c r="H6627"/>
  <c r="G6629" l="1"/>
  <c r="H6628"/>
  <c r="G6630" l="1"/>
  <c r="H6629"/>
  <c r="G6631" l="1"/>
  <c r="H6630"/>
  <c r="G6632" l="1"/>
  <c r="H6631"/>
  <c r="G6633" l="1"/>
  <c r="H6632"/>
  <c r="G6634" l="1"/>
  <c r="H6633"/>
  <c r="G6635" l="1"/>
  <c r="H6634"/>
  <c r="G6636" l="1"/>
  <c r="H6635"/>
  <c r="G6637" l="1"/>
  <c r="H6636"/>
  <c r="G6638" l="1"/>
  <c r="H6637"/>
  <c r="G6639" l="1"/>
  <c r="H6638"/>
  <c r="G6640" l="1"/>
  <c r="H6639"/>
  <c r="G6641" l="1"/>
  <c r="H6640"/>
  <c r="G6642" l="1"/>
  <c r="H6641"/>
  <c r="G6643" l="1"/>
  <c r="H6642"/>
  <c r="G6644" l="1"/>
  <c r="H6643"/>
  <c r="G6645" l="1"/>
  <c r="H6644"/>
  <c r="G6646" l="1"/>
  <c r="H6645"/>
  <c r="G6647" l="1"/>
  <c r="H6646"/>
  <c r="G6648" l="1"/>
  <c r="H6647"/>
  <c r="G6649" l="1"/>
  <c r="H6648"/>
  <c r="G6650" l="1"/>
  <c r="H6649"/>
  <c r="G6651" l="1"/>
  <c r="H6650"/>
  <c r="G6652" l="1"/>
  <c r="H6651"/>
  <c r="G6653" l="1"/>
  <c r="H6652"/>
  <c r="G6654" l="1"/>
  <c r="H6653"/>
  <c r="G6655" l="1"/>
  <c r="H6654"/>
  <c r="G6656" l="1"/>
  <c r="H6655"/>
  <c r="G6657" l="1"/>
  <c r="H6656"/>
  <c r="G6658" l="1"/>
  <c r="G6659" l="1"/>
  <c r="G6660" l="1"/>
  <c r="H6659"/>
  <c r="G6661" l="1"/>
  <c r="H6660"/>
  <c r="G6662" l="1"/>
  <c r="H6661"/>
  <c r="G6663" l="1"/>
  <c r="H6662"/>
  <c r="G6664" l="1"/>
  <c r="H6663"/>
  <c r="G6665" l="1"/>
  <c r="H6664"/>
  <c r="G6666" l="1"/>
  <c r="H6665"/>
  <c r="G6667" l="1"/>
  <c r="H6666"/>
  <c r="G6668" l="1"/>
  <c r="H6667"/>
  <c r="G6669" l="1"/>
  <c r="H6668"/>
  <c r="G6670" l="1"/>
  <c r="H6669"/>
  <c r="G6671" l="1"/>
  <c r="H6670"/>
  <c r="G6672" l="1"/>
  <c r="H6671"/>
  <c r="G6673" l="1"/>
  <c r="H6672"/>
  <c r="G6674" l="1"/>
  <c r="H6673"/>
  <c r="G6675" l="1"/>
  <c r="H6674"/>
  <c r="G6676" l="1"/>
  <c r="H6675"/>
  <c r="G6677" l="1"/>
  <c r="H6676"/>
  <c r="G6678" l="1"/>
  <c r="H6677"/>
  <c r="G6679" l="1"/>
  <c r="H6678"/>
  <c r="G6680" l="1"/>
  <c r="H6679"/>
  <c r="G6681" l="1"/>
  <c r="H6680"/>
  <c r="G6682" l="1"/>
  <c r="H6681"/>
  <c r="G6683" l="1"/>
  <c r="H6682"/>
  <c r="G6684" l="1"/>
  <c r="H6683"/>
  <c r="G6685" l="1"/>
  <c r="H6684"/>
  <c r="G6686" l="1"/>
  <c r="H6685"/>
  <c r="G6687" l="1"/>
  <c r="H6686"/>
  <c r="G6688" l="1"/>
  <c r="H6687"/>
  <c r="G6689" l="1"/>
  <c r="H6688"/>
  <c r="G6690" l="1"/>
  <c r="H6689"/>
  <c r="G6691" l="1"/>
  <c r="G6692" l="1"/>
  <c r="G6693" l="1"/>
  <c r="H6692"/>
  <c r="G6694" l="1"/>
  <c r="H6693"/>
  <c r="G6695" l="1"/>
  <c r="H6694"/>
  <c r="G6696" l="1"/>
  <c r="H6695"/>
  <c r="G6697" l="1"/>
  <c r="H6696"/>
  <c r="G6698" l="1"/>
  <c r="H6697"/>
  <c r="G6699" l="1"/>
  <c r="H6698"/>
  <c r="G6700" l="1"/>
  <c r="H6699"/>
  <c r="G6701" l="1"/>
  <c r="H6700"/>
  <c r="G6702" l="1"/>
  <c r="H6701"/>
  <c r="G6703" l="1"/>
  <c r="H6702"/>
  <c r="G6704" l="1"/>
  <c r="H6703"/>
  <c r="G6705" l="1"/>
  <c r="H6704"/>
  <c r="G6706" l="1"/>
  <c r="H6705"/>
  <c r="G6707" l="1"/>
  <c r="H6706"/>
  <c r="G6708" l="1"/>
  <c r="H6707"/>
  <c r="G6709" l="1"/>
  <c r="H6708"/>
  <c r="G6710" l="1"/>
  <c r="H6709"/>
  <c r="G6711" l="1"/>
  <c r="H6710"/>
  <c r="G6712" l="1"/>
  <c r="H6711"/>
  <c r="G6713" l="1"/>
  <c r="H6712"/>
  <c r="G6714" l="1"/>
  <c r="H6713"/>
  <c r="G6715" l="1"/>
  <c r="H6714"/>
  <c r="G6716" l="1"/>
  <c r="H6715"/>
  <c r="G6717" l="1"/>
  <c r="H6716"/>
  <c r="G6718" l="1"/>
  <c r="H6717"/>
  <c r="G6719" l="1"/>
  <c r="H6718"/>
  <c r="G6720" l="1"/>
  <c r="H6719"/>
  <c r="G6721" l="1"/>
  <c r="H6720"/>
  <c r="G6722" l="1"/>
  <c r="H6721"/>
  <c r="G6723" l="1"/>
  <c r="H6722"/>
  <c r="G6724" l="1"/>
  <c r="H6723"/>
  <c r="G6725" l="1"/>
  <c r="H6724"/>
  <c r="G6726" l="1"/>
  <c r="H6725"/>
  <c r="G6727" l="1"/>
  <c r="H6726"/>
  <c r="G6728" l="1"/>
  <c r="H6727"/>
  <c r="G6729" l="1"/>
  <c r="G6730" l="1"/>
  <c r="G6731" l="1"/>
  <c r="H6730"/>
  <c r="G6732" l="1"/>
  <c r="H6731"/>
  <c r="G6733" l="1"/>
  <c r="H6732"/>
  <c r="G6734" l="1"/>
  <c r="H6733"/>
  <c r="G6735" l="1"/>
  <c r="H6734"/>
  <c r="G6736" l="1"/>
  <c r="H6735"/>
  <c r="G6737" l="1"/>
  <c r="H6736"/>
  <c r="G6738" l="1"/>
  <c r="H6737"/>
  <c r="G6739" l="1"/>
  <c r="H6738"/>
  <c r="G6740" l="1"/>
  <c r="H6739"/>
  <c r="G6741" l="1"/>
  <c r="H6740"/>
  <c r="G6742" l="1"/>
  <c r="H6741"/>
  <c r="G6743" l="1"/>
  <c r="H6742"/>
  <c r="G6744" l="1"/>
  <c r="H6743"/>
  <c r="G6745" l="1"/>
  <c r="H6744"/>
  <c r="G6746" l="1"/>
  <c r="H6745"/>
  <c r="G6747" l="1"/>
  <c r="H6746"/>
  <c r="G6748" l="1"/>
  <c r="H6747"/>
  <c r="G6749" l="1"/>
  <c r="H6748"/>
  <c r="G6750" l="1"/>
  <c r="H6749"/>
  <c r="H6750" l="1"/>
  <c r="G6751"/>
  <c r="H6751" l="1"/>
  <c r="G6752"/>
  <c r="H6752" l="1"/>
  <c r="G6753"/>
  <c r="H6753" l="1"/>
  <c r="G6754"/>
  <c r="H6754" l="1"/>
  <c r="G6755"/>
  <c r="H6755" l="1"/>
  <c r="G6756"/>
  <c r="H6756" l="1"/>
  <c r="G6757"/>
  <c r="H6757" l="1"/>
  <c r="G6758"/>
  <c r="H6758" l="1"/>
  <c r="G6759"/>
  <c r="H6759" l="1"/>
  <c r="G6760"/>
  <c r="H6760" l="1"/>
  <c r="G6761"/>
  <c r="H6761" l="1"/>
  <c r="G6762"/>
  <c r="G6763" l="1"/>
  <c r="G6764" l="1"/>
  <c r="H6764" l="1"/>
  <c r="G6765"/>
  <c r="H6765" l="1"/>
  <c r="G6766"/>
  <c r="H6766" l="1"/>
  <c r="G6767"/>
  <c r="H6767" l="1"/>
  <c r="G6768"/>
  <c r="H6768" l="1"/>
  <c r="G6769"/>
  <c r="H6769" l="1"/>
  <c r="G6770"/>
  <c r="H6770" l="1"/>
  <c r="G6771"/>
  <c r="H6771" l="1"/>
  <c r="G6772"/>
  <c r="H6772" l="1"/>
  <c r="G6773"/>
  <c r="H6773" l="1"/>
  <c r="G6774"/>
  <c r="H6774" l="1"/>
  <c r="G6775"/>
  <c r="H6775" l="1"/>
  <c r="G6776"/>
  <c r="H6776" l="1"/>
  <c r="G6777"/>
  <c r="H6777" l="1"/>
  <c r="G6778"/>
  <c r="H6778" l="1"/>
  <c r="G6779"/>
  <c r="H6779" l="1"/>
  <c r="G6780"/>
  <c r="H6780" l="1"/>
  <c r="G6781"/>
  <c r="H6781" l="1"/>
  <c r="G6782"/>
  <c r="H6782" l="1"/>
  <c r="G6783"/>
  <c r="H6783" l="1"/>
  <c r="G6784"/>
  <c r="H6784" l="1"/>
  <c r="G6785"/>
  <c r="H6785" l="1"/>
  <c r="G6786"/>
  <c r="H6786" l="1"/>
  <c r="G6787"/>
  <c r="H6787" l="1"/>
  <c r="G6788"/>
  <c r="H6788" l="1"/>
  <c r="G6789"/>
  <c r="H6789" l="1"/>
  <c r="G6790"/>
  <c r="H6790" l="1"/>
  <c r="G6791"/>
  <c r="H6791" l="1"/>
  <c r="G6792"/>
  <c r="H6792" l="1"/>
  <c r="G6793"/>
  <c r="H6793" l="1"/>
  <c r="G6794"/>
  <c r="H6794" l="1"/>
  <c r="G6795"/>
  <c r="H6795" l="1"/>
  <c r="G6796"/>
  <c r="H6796" l="1"/>
  <c r="G6797"/>
  <c r="H6797" l="1"/>
  <c r="G6798"/>
  <c r="H6798" l="1"/>
  <c r="G6799"/>
  <c r="H6799" l="1"/>
  <c r="G6800"/>
  <c r="G6801" l="1"/>
  <c r="G6802" l="1"/>
  <c r="H6802" l="1"/>
  <c r="G6803"/>
  <c r="H6803" l="1"/>
  <c r="G6804"/>
  <c r="H6804" l="1"/>
  <c r="G6805"/>
  <c r="H6805" l="1"/>
  <c r="G6806"/>
  <c r="H6806" l="1"/>
  <c r="G6807"/>
  <c r="H6807" l="1"/>
  <c r="G6808"/>
  <c r="H6808" l="1"/>
  <c r="G6809"/>
  <c r="H6809" l="1"/>
  <c r="G6810"/>
  <c r="H6810" l="1"/>
  <c r="G6811"/>
  <c r="H6811" l="1"/>
  <c r="G6812"/>
  <c r="H6812" l="1"/>
  <c r="G6813"/>
  <c r="H6813" l="1"/>
  <c r="G6814"/>
  <c r="H6814" l="1"/>
  <c r="G6815"/>
  <c r="H6815" l="1"/>
  <c r="G6816"/>
  <c r="H6816" l="1"/>
  <c r="G6817"/>
  <c r="H6817" l="1"/>
  <c r="G6818"/>
  <c r="G6819" l="1"/>
  <c r="H6818"/>
  <c r="G6820" l="1"/>
  <c r="H6819"/>
  <c r="G6821" l="1"/>
  <c r="H6820"/>
  <c r="G6822" l="1"/>
  <c r="H6821"/>
  <c r="G6823" l="1"/>
  <c r="H6822"/>
  <c r="G6824" l="1"/>
  <c r="H6823"/>
  <c r="G6825" l="1"/>
  <c r="H6824"/>
  <c r="G6826" l="1"/>
  <c r="H6825"/>
  <c r="G6827" l="1"/>
  <c r="H6826"/>
  <c r="G6828" l="1"/>
  <c r="H6827"/>
  <c r="G6829" l="1"/>
  <c r="H6828"/>
  <c r="G6830" l="1"/>
  <c r="H6829"/>
  <c r="G6831" l="1"/>
  <c r="H6830"/>
  <c r="G6832" l="1"/>
  <c r="G6833" l="1"/>
  <c r="G6834" l="1"/>
  <c r="H6833"/>
  <c r="G6835" l="1"/>
  <c r="H6834"/>
  <c r="G6836" l="1"/>
  <c r="H6835"/>
  <c r="G6837" l="1"/>
  <c r="H6836"/>
  <c r="G6838" l="1"/>
  <c r="H6837"/>
  <c r="G6839" l="1"/>
  <c r="H6838"/>
  <c r="G6840" l="1"/>
  <c r="H6839"/>
  <c r="G6841" l="1"/>
  <c r="H6840"/>
  <c r="G6842" l="1"/>
  <c r="H6841"/>
  <c r="G6843" l="1"/>
  <c r="H6842"/>
  <c r="G6844" l="1"/>
  <c r="H6843"/>
  <c r="G6845" l="1"/>
  <c r="H6844"/>
  <c r="G6846" l="1"/>
  <c r="H6845"/>
  <c r="G6847" l="1"/>
  <c r="H6846"/>
  <c r="G6848" l="1"/>
  <c r="H6847"/>
  <c r="G6849" l="1"/>
  <c r="H6848"/>
  <c r="G6850" l="1"/>
  <c r="H6849"/>
  <c r="G6851" l="1"/>
  <c r="H6850"/>
  <c r="G6852" l="1"/>
  <c r="H6851"/>
  <c r="G6853" l="1"/>
  <c r="H6852"/>
  <c r="G6854" l="1"/>
  <c r="H6853"/>
  <c r="G6855" l="1"/>
  <c r="H6854"/>
  <c r="G6856" l="1"/>
  <c r="H6855"/>
  <c r="G6857" l="1"/>
  <c r="H6856"/>
  <c r="G6858" l="1"/>
  <c r="H6857"/>
  <c r="G6859" l="1"/>
  <c r="H6858"/>
  <c r="G6860" l="1"/>
  <c r="H6859"/>
  <c r="G6861" l="1"/>
  <c r="H6860"/>
  <c r="G6862" l="1"/>
  <c r="H6861"/>
  <c r="G6863" l="1"/>
  <c r="H6862"/>
  <c r="G6864" l="1"/>
  <c r="G6865" l="1"/>
  <c r="G6866" l="1"/>
  <c r="H6865"/>
  <c r="G6867" l="1"/>
  <c r="H6866"/>
  <c r="G6868" l="1"/>
  <c r="H6867"/>
  <c r="G6869" l="1"/>
  <c r="H6868"/>
  <c r="G6870" l="1"/>
  <c r="H6869"/>
  <c r="G6871" l="1"/>
  <c r="H6870"/>
  <c r="G6872" l="1"/>
  <c r="H6871"/>
  <c r="G6873" l="1"/>
  <c r="H6872"/>
  <c r="G6874" l="1"/>
  <c r="H6873"/>
  <c r="G6875" l="1"/>
  <c r="H6874"/>
  <c r="G6876" l="1"/>
  <c r="H6875"/>
  <c r="G6877" l="1"/>
  <c r="H6876"/>
  <c r="G6878" l="1"/>
  <c r="H6877"/>
  <c r="G6879" l="1"/>
  <c r="H6878"/>
  <c r="G6880" l="1"/>
  <c r="H6879"/>
  <c r="G6881" l="1"/>
  <c r="H6880"/>
  <c r="G6882" l="1"/>
  <c r="H6881"/>
  <c r="G6883" l="1"/>
  <c r="H6882"/>
  <c r="G6884" l="1"/>
  <c r="H6883"/>
  <c r="H6884" l="1"/>
  <c r="G6885"/>
  <c r="G6886" l="1"/>
  <c r="H6885"/>
  <c r="G6887" l="1"/>
  <c r="H6886"/>
  <c r="G6888" l="1"/>
  <c r="H6887"/>
  <c r="G6889" l="1"/>
  <c r="H6888"/>
  <c r="G6890" l="1"/>
  <c r="H6889"/>
  <c r="G6891" l="1"/>
  <c r="H6890"/>
  <c r="G6892" l="1"/>
  <c r="H6891"/>
  <c r="G6893" l="1"/>
  <c r="H6892"/>
  <c r="G6894" l="1"/>
  <c r="H6893"/>
  <c r="G6895" l="1"/>
  <c r="H6894"/>
  <c r="G6896" l="1"/>
  <c r="G6897" l="1"/>
  <c r="G6898" l="1"/>
  <c r="H6897"/>
  <c r="G6899" l="1"/>
  <c r="H6898"/>
  <c r="G6900" l="1"/>
  <c r="H6899"/>
  <c r="G6901" l="1"/>
  <c r="H6900"/>
  <c r="G6902" l="1"/>
  <c r="H6901"/>
  <c r="G6903" l="1"/>
  <c r="H6902"/>
  <c r="G6904" l="1"/>
  <c r="H6903"/>
  <c r="G6905" l="1"/>
  <c r="H6904"/>
  <c r="G6906" l="1"/>
  <c r="H6905"/>
  <c r="G6907" l="1"/>
  <c r="H6906"/>
  <c r="G6908" l="1"/>
  <c r="H6907"/>
  <c r="G6909" l="1"/>
  <c r="H6908"/>
  <c r="G6910" l="1"/>
  <c r="H6909"/>
  <c r="G6911" l="1"/>
  <c r="H6910"/>
  <c r="G6912" l="1"/>
  <c r="H6911"/>
  <c r="G6913" l="1"/>
  <c r="H6912"/>
  <c r="G6914" l="1"/>
  <c r="H6913"/>
  <c r="G6915" l="1"/>
  <c r="H6914"/>
  <c r="G6916" l="1"/>
  <c r="H6915"/>
  <c r="G6917" l="1"/>
  <c r="H6916"/>
  <c r="G6918" l="1"/>
  <c r="H6917"/>
  <c r="G6919" l="1"/>
  <c r="H6918"/>
  <c r="G6920" l="1"/>
  <c r="H6919"/>
  <c r="G6921" l="1"/>
  <c r="H6920"/>
  <c r="G6922" l="1"/>
  <c r="H6921"/>
  <c r="G6923" l="1"/>
  <c r="H6922"/>
  <c r="G6924" l="1"/>
  <c r="H6923"/>
  <c r="G6925" l="1"/>
  <c r="G6926" l="1"/>
  <c r="G6927" l="1"/>
  <c r="H6926"/>
  <c r="G6928" l="1"/>
  <c r="H6927"/>
  <c r="G6929" l="1"/>
  <c r="H6928"/>
  <c r="G6930" l="1"/>
  <c r="H6929"/>
  <c r="G6931" l="1"/>
  <c r="H6930"/>
  <c r="G6932" l="1"/>
  <c r="H6931"/>
  <c r="G6933" l="1"/>
  <c r="H6932"/>
  <c r="G6934" l="1"/>
  <c r="H6933"/>
  <c r="G6935" l="1"/>
  <c r="H6934"/>
  <c r="G6936" l="1"/>
  <c r="H6935"/>
  <c r="G6937" l="1"/>
  <c r="H6936"/>
  <c r="G6938" l="1"/>
  <c r="H6937"/>
  <c r="G6939" l="1"/>
  <c r="H6938"/>
  <c r="G6940" l="1"/>
  <c r="H6939"/>
  <c r="G6941" l="1"/>
  <c r="H6940"/>
  <c r="G6942" l="1"/>
  <c r="H6941"/>
  <c r="G6943" l="1"/>
  <c r="H6942"/>
  <c r="G6944" l="1"/>
  <c r="H6943"/>
  <c r="G6945" l="1"/>
  <c r="H6944"/>
  <c r="G6946" l="1"/>
  <c r="H6945"/>
  <c r="G6947" l="1"/>
  <c r="H6946"/>
  <c r="G6948" l="1"/>
  <c r="H6947"/>
  <c r="G6949" l="1"/>
  <c r="G6950" l="1"/>
  <c r="G6951" l="1"/>
  <c r="H6950"/>
  <c r="G6952" l="1"/>
  <c r="H6951"/>
  <c r="G6953" l="1"/>
  <c r="H6952"/>
  <c r="G6954" l="1"/>
  <c r="H6953"/>
  <c r="G6955" l="1"/>
  <c r="H6954"/>
  <c r="G6956" l="1"/>
  <c r="H6955"/>
  <c r="G6957" l="1"/>
  <c r="H6956"/>
  <c r="G6958" l="1"/>
  <c r="H6957"/>
  <c r="G6959" l="1"/>
  <c r="H6958"/>
  <c r="G6960" l="1"/>
  <c r="H6959"/>
  <c r="G6961" l="1"/>
  <c r="H6960"/>
  <c r="G6962" l="1"/>
  <c r="H6961"/>
  <c r="G6963" l="1"/>
  <c r="H6962"/>
  <c r="G6964" l="1"/>
  <c r="H6963"/>
  <c r="G6965" l="1"/>
  <c r="H6964"/>
  <c r="G6966" l="1"/>
  <c r="H6965"/>
  <c r="G6967" l="1"/>
  <c r="H6966"/>
  <c r="G6968" l="1"/>
  <c r="H6967"/>
  <c r="G6969" l="1"/>
  <c r="H6968"/>
  <c r="G6970" l="1"/>
  <c r="H6969"/>
  <c r="G6971" l="1"/>
  <c r="H6970"/>
  <c r="G6972" l="1"/>
  <c r="H6971"/>
  <c r="G6973" l="1"/>
  <c r="H6972"/>
  <c r="G6974" l="1"/>
  <c r="H6973"/>
  <c r="G6975" l="1"/>
  <c r="H6974"/>
  <c r="G6976" l="1"/>
  <c r="H6975"/>
  <c r="G6977" l="1"/>
  <c r="H6976"/>
  <c r="G6978" l="1"/>
  <c r="G6979" l="1"/>
  <c r="G6980" l="1"/>
  <c r="H6979"/>
  <c r="G6981" l="1"/>
  <c r="H6980"/>
  <c r="G6982" l="1"/>
  <c r="H6981"/>
  <c r="G6983" l="1"/>
  <c r="H6982"/>
  <c r="G6984" l="1"/>
  <c r="H6983"/>
  <c r="G6985" l="1"/>
  <c r="H6984"/>
  <c r="G6986" l="1"/>
  <c r="H6985"/>
  <c r="G6987" l="1"/>
  <c r="H6986"/>
  <c r="G6988" l="1"/>
  <c r="H6987"/>
  <c r="G6989" l="1"/>
  <c r="H6988"/>
  <c r="G6990" l="1"/>
  <c r="H6989"/>
  <c r="G6991" l="1"/>
  <c r="H6990"/>
  <c r="G6992" l="1"/>
  <c r="H6991"/>
  <c r="G6993" l="1"/>
  <c r="H6992"/>
  <c r="G6994" l="1"/>
  <c r="H6993"/>
  <c r="G6995" l="1"/>
  <c r="H6994"/>
  <c r="G6996" l="1"/>
  <c r="H6995"/>
  <c r="G6997" l="1"/>
  <c r="H6996"/>
  <c r="G6998" l="1"/>
  <c r="H6997"/>
  <c r="G6999" l="1"/>
  <c r="H6998"/>
  <c r="G7000" l="1"/>
  <c r="H6999"/>
  <c r="G7001" l="1"/>
  <c r="H7000"/>
  <c r="G7002" l="1"/>
  <c r="H7001"/>
  <c r="G7003" l="1"/>
  <c r="H7002"/>
  <c r="G7004" l="1"/>
  <c r="H7003"/>
  <c r="G7005" l="1"/>
  <c r="H7004"/>
  <c r="G7006" l="1"/>
  <c r="H7005"/>
  <c r="G7007" l="1"/>
  <c r="H7006"/>
  <c r="G7008" l="1"/>
  <c r="G7009" l="1"/>
  <c r="G7010" l="1"/>
  <c r="H7009"/>
  <c r="G7011" l="1"/>
  <c r="H7010"/>
  <c r="G7012" l="1"/>
  <c r="H7011"/>
  <c r="G7013" l="1"/>
  <c r="H7012"/>
  <c r="G7014" l="1"/>
  <c r="H7013"/>
  <c r="G7015" l="1"/>
  <c r="H7014"/>
  <c r="G7016" l="1"/>
  <c r="H7015"/>
  <c r="G7017" l="1"/>
  <c r="H7016"/>
  <c r="G7018" l="1"/>
  <c r="H7017"/>
  <c r="G7019" l="1"/>
  <c r="H7018"/>
  <c r="G7020" l="1"/>
  <c r="H7019"/>
  <c r="G7021" l="1"/>
  <c r="H7020"/>
  <c r="G7022" l="1"/>
  <c r="H7021"/>
  <c r="G7023" l="1"/>
  <c r="H7022"/>
  <c r="G7024" l="1"/>
  <c r="H7023"/>
  <c r="G7025" l="1"/>
  <c r="H7024"/>
  <c r="G7026" l="1"/>
  <c r="H7025"/>
  <c r="G7027" l="1"/>
  <c r="H7026"/>
  <c r="G7028" l="1"/>
  <c r="H7027"/>
  <c r="G7029" l="1"/>
  <c r="H7028"/>
  <c r="G7030" l="1"/>
  <c r="H7029"/>
  <c r="G7031" l="1"/>
  <c r="H7030"/>
  <c r="G7032" l="1"/>
  <c r="H7031"/>
  <c r="G7033" l="1"/>
  <c r="H7032"/>
  <c r="G7034" l="1"/>
  <c r="H7033"/>
  <c r="G7035" l="1"/>
  <c r="H7034"/>
  <c r="G7036" l="1"/>
  <c r="H7035"/>
  <c r="G7037" l="1"/>
  <c r="G7038" l="1"/>
  <c r="G7039" l="1"/>
  <c r="H7038"/>
  <c r="G7040" l="1"/>
  <c r="H7039"/>
  <c r="G7041" l="1"/>
  <c r="H7040"/>
  <c r="G7042" l="1"/>
  <c r="H7041"/>
  <c r="G7043" l="1"/>
  <c r="H7042"/>
  <c r="G7044" l="1"/>
  <c r="H7043"/>
  <c r="G7045" l="1"/>
  <c r="H7044"/>
  <c r="G7046" l="1"/>
  <c r="H7045"/>
  <c r="G7047" l="1"/>
  <c r="H7046"/>
  <c r="G7048" l="1"/>
  <c r="H7047"/>
  <c r="G7049" l="1"/>
  <c r="H7048"/>
  <c r="G7050" l="1"/>
  <c r="H7049"/>
  <c r="G7051" l="1"/>
  <c r="H7050"/>
  <c r="G7052" l="1"/>
  <c r="H7051"/>
  <c r="G7053" l="1"/>
  <c r="H7052"/>
  <c r="G7054" l="1"/>
  <c r="H7053"/>
  <c r="G7055" l="1"/>
  <c r="H7054"/>
  <c r="G7056" l="1"/>
  <c r="H7055"/>
  <c r="G7057" l="1"/>
  <c r="H7056"/>
  <c r="G7058" l="1"/>
  <c r="H7057"/>
  <c r="G7059" l="1"/>
  <c r="H7058"/>
  <c r="G7060" l="1"/>
  <c r="H7059"/>
  <c r="G7061" l="1"/>
  <c r="H7060"/>
  <c r="H7061" l="1"/>
  <c r="G7062"/>
  <c r="H7062" l="1"/>
  <c r="G7063"/>
  <c r="H7063" l="1"/>
  <c r="G7064"/>
  <c r="H7064" l="1"/>
  <c r="G7065"/>
  <c r="G7066" l="1"/>
  <c r="H7065"/>
  <c r="G7067" l="1"/>
  <c r="H7066"/>
  <c r="G7068" l="1"/>
  <c r="G7069" l="1"/>
  <c r="G7070" l="1"/>
  <c r="H7069"/>
  <c r="G7071" l="1"/>
  <c r="H7070"/>
  <c r="G7072" l="1"/>
  <c r="H7071"/>
  <c r="G7073" l="1"/>
  <c r="H7072"/>
  <c r="G7074" l="1"/>
  <c r="H7073"/>
  <c r="G7075" l="1"/>
  <c r="H7074"/>
  <c r="G7076" l="1"/>
  <c r="H7075"/>
  <c r="G7077" l="1"/>
  <c r="H7076"/>
  <c r="G7078" l="1"/>
  <c r="H7077"/>
  <c r="G7079" l="1"/>
  <c r="H7078"/>
  <c r="G7080" l="1"/>
  <c r="H7079"/>
  <c r="G7081" l="1"/>
  <c r="H7080"/>
  <c r="G7082" l="1"/>
  <c r="H7081"/>
  <c r="G7083" l="1"/>
  <c r="H7082"/>
  <c r="G7084" l="1"/>
  <c r="H7083"/>
  <c r="G7085" l="1"/>
  <c r="H7084"/>
  <c r="G7086" l="1"/>
  <c r="H7085"/>
  <c r="G7087" l="1"/>
  <c r="H7086"/>
  <c r="G7088" l="1"/>
  <c r="H7087"/>
  <c r="G7089" l="1"/>
  <c r="H7088"/>
  <c r="G7090" l="1"/>
  <c r="H7089"/>
  <c r="G7091" l="1"/>
  <c r="H7090"/>
  <c r="G7092" l="1"/>
  <c r="H7091"/>
  <c r="G7093" l="1"/>
  <c r="H7092"/>
  <c r="G7094" l="1"/>
  <c r="H7093"/>
  <c r="G7095" l="1"/>
  <c r="H7094"/>
  <c r="G7096" l="1"/>
  <c r="G7097" l="1"/>
  <c r="G7098" l="1"/>
  <c r="H7097"/>
  <c r="G7099" l="1"/>
  <c r="H7098"/>
  <c r="G7100" l="1"/>
  <c r="H7099"/>
  <c r="G7101" l="1"/>
  <c r="H7100"/>
  <c r="G7102" l="1"/>
  <c r="H7101"/>
  <c r="G7103" l="1"/>
  <c r="H7102"/>
  <c r="G7104" l="1"/>
  <c r="H7103"/>
  <c r="G7105" l="1"/>
  <c r="H7104"/>
  <c r="G7106" l="1"/>
  <c r="H7105"/>
  <c r="G7107" l="1"/>
  <c r="H7106"/>
  <c r="G7108" l="1"/>
  <c r="H7107"/>
  <c r="G7109" l="1"/>
  <c r="H7108"/>
  <c r="G7110" l="1"/>
  <c r="H7109"/>
  <c r="G7111" l="1"/>
  <c r="H7110"/>
  <c r="G7112" l="1"/>
  <c r="H7111"/>
  <c r="G7113" l="1"/>
  <c r="H7112"/>
  <c r="G7114" l="1"/>
  <c r="H7113"/>
  <c r="G7115" l="1"/>
  <c r="H7114"/>
  <c r="G7116" l="1"/>
  <c r="H7115"/>
  <c r="G7117" l="1"/>
  <c r="H7116"/>
  <c r="G7118" l="1"/>
  <c r="H7117"/>
  <c r="G7119" l="1"/>
  <c r="H7118"/>
  <c r="G7120" l="1"/>
  <c r="H7119"/>
  <c r="G7121" l="1"/>
  <c r="H7120"/>
  <c r="G7122" l="1"/>
  <c r="H7121"/>
  <c r="G7123" l="1"/>
  <c r="H7122"/>
  <c r="G7124" l="1"/>
  <c r="G7125" l="1"/>
  <c r="G7126" l="1"/>
  <c r="H7125"/>
  <c r="G7127" l="1"/>
  <c r="H7126"/>
  <c r="G7128" l="1"/>
  <c r="H7127"/>
  <c r="G7129" l="1"/>
  <c r="H7128"/>
  <c r="G7130" l="1"/>
  <c r="H7129"/>
  <c r="G7131" l="1"/>
  <c r="H7130"/>
  <c r="G7132" l="1"/>
  <c r="H7131"/>
  <c r="G7133" l="1"/>
  <c r="H7132"/>
  <c r="G7134" l="1"/>
  <c r="H7133"/>
  <c r="G7135" l="1"/>
  <c r="H7134"/>
  <c r="G7136" l="1"/>
  <c r="H7135"/>
  <c r="G7137" l="1"/>
  <c r="H7136"/>
  <c r="G7138" l="1"/>
  <c r="H7137"/>
  <c r="G7139" l="1"/>
  <c r="H7138"/>
  <c r="G7140" l="1"/>
  <c r="H7139"/>
  <c r="G7141" l="1"/>
  <c r="H7140"/>
  <c r="G7142" l="1"/>
  <c r="H7141"/>
  <c r="G7143" l="1"/>
  <c r="H7142"/>
  <c r="G7144" l="1"/>
  <c r="H7143"/>
  <c r="G7145" l="1"/>
  <c r="H7144"/>
  <c r="G7146" l="1"/>
  <c r="H7145"/>
  <c r="G7147" l="1"/>
  <c r="H7146"/>
  <c r="G7148" l="1"/>
  <c r="H7147"/>
  <c r="G7149" l="1"/>
  <c r="H7148"/>
  <c r="G7150" l="1"/>
  <c r="H7149"/>
  <c r="G7151" l="1"/>
  <c r="G7152" l="1"/>
  <c r="G7153" l="1"/>
  <c r="H7152"/>
  <c r="G7154" l="1"/>
  <c r="H7153"/>
  <c r="G7155" l="1"/>
  <c r="H7154"/>
  <c r="G7156" l="1"/>
  <c r="H7155"/>
  <c r="G7157" l="1"/>
  <c r="H7156"/>
  <c r="G7158" l="1"/>
  <c r="H7157"/>
  <c r="G7159" l="1"/>
  <c r="H7158"/>
  <c r="G7160" l="1"/>
  <c r="H7159"/>
  <c r="G7161" l="1"/>
  <c r="H7160"/>
  <c r="G7162" l="1"/>
  <c r="H7161"/>
  <c r="G7163" l="1"/>
  <c r="H7162"/>
  <c r="G7164" l="1"/>
  <c r="H7163"/>
  <c r="G7165" l="1"/>
  <c r="H7164"/>
  <c r="G7166" l="1"/>
  <c r="H7165"/>
  <c r="G7167" l="1"/>
  <c r="H7166"/>
  <c r="G7168" l="1"/>
  <c r="H7167"/>
  <c r="G7169" l="1"/>
  <c r="H7168"/>
  <c r="G7170" l="1"/>
  <c r="H7169"/>
  <c r="G7171" l="1"/>
  <c r="H7170"/>
  <c r="G7172" l="1"/>
  <c r="H7171"/>
  <c r="G7173" l="1"/>
  <c r="H7172"/>
  <c r="G7174" l="1"/>
  <c r="H7173"/>
  <c r="G7175" l="1"/>
  <c r="H7174"/>
  <c r="G7176" l="1"/>
  <c r="H7175"/>
  <c r="G7177" l="1"/>
  <c r="G7178" l="1"/>
  <c r="G7179" l="1"/>
  <c r="H7178"/>
  <c r="G7180" l="1"/>
  <c r="H7179"/>
  <c r="G7181" l="1"/>
  <c r="H7180"/>
  <c r="G7182" l="1"/>
  <c r="H7181"/>
  <c r="G7183" l="1"/>
  <c r="H7182"/>
  <c r="G7184" l="1"/>
  <c r="H7183"/>
  <c r="G7185" l="1"/>
  <c r="H7184"/>
  <c r="G7186" l="1"/>
  <c r="H7185"/>
  <c r="G7187" l="1"/>
  <c r="H7186"/>
  <c r="G7188" l="1"/>
  <c r="H7187"/>
  <c r="G7189" l="1"/>
  <c r="H7188"/>
  <c r="G7190" l="1"/>
  <c r="H7189"/>
  <c r="G7191" l="1"/>
  <c r="H7190"/>
  <c r="G7192" l="1"/>
  <c r="H7191"/>
  <c r="G7193" l="1"/>
  <c r="H7192"/>
  <c r="G7194" l="1"/>
  <c r="H7193"/>
  <c r="G7195" l="1"/>
  <c r="H7194"/>
  <c r="G7196" l="1"/>
  <c r="H7195"/>
  <c r="G7197" l="1"/>
  <c r="H7196"/>
  <c r="G7198" l="1"/>
  <c r="H7197"/>
  <c r="G7199" l="1"/>
  <c r="H7198"/>
  <c r="G7200" l="1"/>
  <c r="H7199"/>
  <c r="G7201" l="1"/>
  <c r="H7200"/>
  <c r="G7202" l="1"/>
  <c r="H7201"/>
  <c r="G7203" l="1"/>
  <c r="H7202"/>
  <c r="G7204" l="1"/>
  <c r="H7203"/>
  <c r="G7205" l="1"/>
  <c r="H7204"/>
  <c r="G7206" l="1"/>
  <c r="H7205"/>
  <c r="G7207" l="1"/>
  <c r="G7208" l="1"/>
  <c r="G7209" l="1"/>
  <c r="H7208"/>
  <c r="G7210" l="1"/>
  <c r="H7209"/>
  <c r="G7211" l="1"/>
  <c r="H7210"/>
  <c r="G7212" l="1"/>
  <c r="H7211"/>
  <c r="G7213" l="1"/>
  <c r="H7212"/>
  <c r="G7214" l="1"/>
  <c r="H7213"/>
  <c r="G7215" l="1"/>
  <c r="H7214"/>
  <c r="G7216" l="1"/>
  <c r="H7215"/>
  <c r="G7217" l="1"/>
  <c r="H7216"/>
  <c r="G7218" l="1"/>
  <c r="H7217"/>
  <c r="G7219" l="1"/>
  <c r="H7218"/>
  <c r="G7220" l="1"/>
  <c r="H7219"/>
  <c r="G7221" l="1"/>
  <c r="H7220"/>
  <c r="G7222" l="1"/>
  <c r="H7221"/>
  <c r="G7223" l="1"/>
  <c r="H7222"/>
  <c r="G7224" l="1"/>
  <c r="H7223"/>
  <c r="G7225" l="1"/>
  <c r="H7224"/>
  <c r="G7226" l="1"/>
  <c r="H7225"/>
  <c r="G7227" l="1"/>
  <c r="H7226"/>
  <c r="G7228" l="1"/>
  <c r="H7227"/>
  <c r="G7229" l="1"/>
  <c r="H7228"/>
  <c r="G7230" l="1"/>
  <c r="H7229"/>
  <c r="G7231" l="1"/>
  <c r="H7230"/>
  <c r="G7232" l="1"/>
  <c r="H7231"/>
  <c r="G7233" l="1"/>
  <c r="H7232"/>
  <c r="G7234" l="1"/>
  <c r="H7233"/>
  <c r="G7235" l="1"/>
  <c r="H7234"/>
  <c r="G7236" l="1"/>
  <c r="H7235"/>
  <c r="G7237" l="1"/>
  <c r="H7236"/>
  <c r="G7238" l="1"/>
  <c r="H7237"/>
  <c r="G7239" l="1"/>
  <c r="G7240" l="1"/>
  <c r="G7241" l="1"/>
  <c r="H7240"/>
  <c r="G7242" l="1"/>
  <c r="H7241"/>
  <c r="G7243" l="1"/>
  <c r="H7242"/>
  <c r="G7244" l="1"/>
  <c r="H7243"/>
  <c r="G7245" l="1"/>
  <c r="H7244"/>
  <c r="G7246" l="1"/>
  <c r="H7245"/>
  <c r="G7247" l="1"/>
  <c r="H7246"/>
  <c r="G7248" l="1"/>
  <c r="H7247"/>
  <c r="G7249" l="1"/>
  <c r="H7248"/>
  <c r="G7250" l="1"/>
  <c r="H7249"/>
  <c r="G7251" l="1"/>
  <c r="H7250"/>
  <c r="G7252" l="1"/>
  <c r="H7251"/>
  <c r="G7253" l="1"/>
  <c r="H7252"/>
  <c r="G7254" l="1"/>
  <c r="H7253"/>
  <c r="G7255" l="1"/>
  <c r="H7254"/>
  <c r="G7256" l="1"/>
  <c r="H7255"/>
  <c r="G7257" l="1"/>
  <c r="H7256"/>
  <c r="G7258" l="1"/>
  <c r="H7257"/>
  <c r="G7259" l="1"/>
  <c r="H7258"/>
  <c r="G7260" l="1"/>
  <c r="H7259"/>
  <c r="G7261" l="1"/>
  <c r="H7260"/>
  <c r="G7262" l="1"/>
  <c r="H7261"/>
  <c r="G7263" l="1"/>
  <c r="H7262"/>
  <c r="G7264" l="1"/>
  <c r="H7263"/>
  <c r="G7265" l="1"/>
  <c r="H7264"/>
  <c r="G7266" l="1"/>
  <c r="H7265"/>
  <c r="G7267" l="1"/>
  <c r="G7268" l="1"/>
  <c r="G7269" l="1"/>
  <c r="H7268"/>
  <c r="G7270" l="1"/>
  <c r="H7269"/>
  <c r="H7270" l="1"/>
  <c r="G7271"/>
  <c r="G7272" l="1"/>
  <c r="H7271"/>
  <c r="G7273" l="1"/>
  <c r="H7272"/>
  <c r="G7274" l="1"/>
  <c r="H7273"/>
  <c r="H7274" l="1"/>
  <c r="G7275"/>
  <c r="H7275" l="1"/>
  <c r="G7276"/>
  <c r="G7277" l="1"/>
  <c r="H7276"/>
  <c r="G7278" l="1"/>
  <c r="H7277"/>
  <c r="G7279" l="1"/>
  <c r="H7278"/>
  <c r="G7280" l="1"/>
  <c r="H7279"/>
  <c r="G7281" l="1"/>
  <c r="H7280"/>
  <c r="G7282" l="1"/>
  <c r="H7281"/>
  <c r="G7283" l="1"/>
  <c r="H7282"/>
  <c r="G7284" l="1"/>
  <c r="H7283"/>
  <c r="G7285" l="1"/>
  <c r="H7284"/>
  <c r="G7286" l="1"/>
  <c r="H7285"/>
  <c r="G7287" l="1"/>
  <c r="H7286"/>
  <c r="G7288" l="1"/>
  <c r="H7287"/>
  <c r="G7289" l="1"/>
  <c r="H7288"/>
  <c r="G7290" l="1"/>
  <c r="H7289"/>
  <c r="G7291" l="1"/>
  <c r="H7290"/>
  <c r="G7292" l="1"/>
  <c r="H7291"/>
  <c r="G7293" l="1"/>
  <c r="H7292"/>
  <c r="G7294" l="1"/>
  <c r="G7295" l="1"/>
  <c r="G7296" l="1"/>
  <c r="H7295"/>
  <c r="G7297" l="1"/>
  <c r="H7296"/>
  <c r="G7298" l="1"/>
  <c r="H7297"/>
  <c r="G7299" l="1"/>
  <c r="H7298"/>
  <c r="G7300" l="1"/>
  <c r="H7299"/>
  <c r="G7301" l="1"/>
  <c r="H7300"/>
  <c r="G7302" l="1"/>
  <c r="H7301"/>
  <c r="G7303" l="1"/>
  <c r="H7302"/>
  <c r="G7304" l="1"/>
  <c r="H7303"/>
  <c r="G7305" l="1"/>
  <c r="H7304"/>
  <c r="G7306" l="1"/>
  <c r="H7305"/>
  <c r="G7307" l="1"/>
  <c r="H7306"/>
  <c r="G7308" l="1"/>
  <c r="H7307"/>
  <c r="H7308" l="1"/>
  <c r="G7309"/>
  <c r="H7309" l="1"/>
  <c r="G7310"/>
  <c r="H7310" l="1"/>
  <c r="G7311"/>
  <c r="H7311" l="1"/>
  <c r="G7312"/>
  <c r="H7312" l="1"/>
  <c r="G7313"/>
  <c r="H7313" l="1"/>
  <c r="G7314"/>
  <c r="H7314" l="1"/>
  <c r="G7315"/>
  <c r="H7315" l="1"/>
  <c r="G7316"/>
  <c r="H7316" l="1"/>
  <c r="G7317"/>
  <c r="H7317" l="1"/>
  <c r="G7318"/>
  <c r="H7318" l="1"/>
  <c r="G7319"/>
  <c r="H7319" l="1"/>
  <c r="G7320"/>
  <c r="H7320" l="1"/>
  <c r="G7321"/>
  <c r="G7322" l="1"/>
  <c r="G7323" l="1"/>
  <c r="H7323" l="1"/>
  <c r="G7324"/>
  <c r="H7324" l="1"/>
  <c r="G7325"/>
  <c r="H7325" l="1"/>
  <c r="G7326"/>
  <c r="H7326" l="1"/>
  <c r="G7327"/>
  <c r="H7327" l="1"/>
  <c r="G7328"/>
  <c r="G7329" l="1"/>
  <c r="H7328"/>
  <c r="G7330" l="1"/>
  <c r="H7329"/>
  <c r="G7331" l="1"/>
  <c r="H7330"/>
  <c r="G7332" l="1"/>
  <c r="H7331"/>
  <c r="G7333" l="1"/>
  <c r="H7332"/>
  <c r="G7334" l="1"/>
  <c r="H7333"/>
  <c r="G7335" l="1"/>
  <c r="H7334"/>
  <c r="G7336" l="1"/>
  <c r="H7335"/>
  <c r="H7336" l="1"/>
  <c r="G7337"/>
  <c r="G7338" l="1"/>
  <c r="H7337"/>
  <c r="G7339" l="1"/>
  <c r="H7338"/>
  <c r="G7340" l="1"/>
  <c r="H7339"/>
  <c r="G7341" l="1"/>
  <c r="H7340"/>
  <c r="G7342" l="1"/>
  <c r="H7341"/>
  <c r="G7343" l="1"/>
  <c r="H7342"/>
  <c r="G7344" l="1"/>
  <c r="H7343"/>
  <c r="G7345" l="1"/>
  <c r="H7344"/>
  <c r="G7346" l="1"/>
  <c r="H7345"/>
  <c r="G7347" l="1"/>
  <c r="H7346"/>
  <c r="G7348" l="1"/>
  <c r="H7347"/>
  <c r="G7349" l="1"/>
  <c r="H7348"/>
  <c r="G7350" l="1"/>
  <c r="H7349"/>
  <c r="G7351" l="1"/>
  <c r="H7350"/>
  <c r="G7352" l="1"/>
  <c r="H7351"/>
  <c r="G7353" l="1"/>
  <c r="G7354" l="1"/>
  <c r="G7355" l="1"/>
  <c r="H7354"/>
  <c r="G7356" l="1"/>
  <c r="H7355"/>
  <c r="G7357" l="1"/>
  <c r="H7356"/>
  <c r="G7358" l="1"/>
  <c r="H7357"/>
  <c r="G7359" l="1"/>
  <c r="H7358"/>
  <c r="G7360" l="1"/>
  <c r="H7359"/>
  <c r="G7361" l="1"/>
  <c r="H7360"/>
  <c r="G7362" l="1"/>
  <c r="H7361"/>
  <c r="G7363" l="1"/>
  <c r="H7362"/>
  <c r="G7364" l="1"/>
  <c r="H7363"/>
  <c r="G7365" l="1"/>
  <c r="H7364"/>
  <c r="G7366" l="1"/>
  <c r="H7365"/>
  <c r="G7367" l="1"/>
  <c r="H7366"/>
  <c r="G7368" l="1"/>
  <c r="H7367"/>
  <c r="G7369" l="1"/>
  <c r="H7368"/>
  <c r="G7370" l="1"/>
  <c r="H7369"/>
  <c r="G7371" l="1"/>
  <c r="H7370"/>
  <c r="G7372" l="1"/>
  <c r="H7371"/>
  <c r="G7373" l="1"/>
  <c r="H7372"/>
  <c r="G7374" l="1"/>
  <c r="H7373"/>
  <c r="G7375" l="1"/>
  <c r="H7374"/>
  <c r="G7376" l="1"/>
  <c r="H7375"/>
  <c r="G7377" l="1"/>
  <c r="H7376"/>
  <c r="G7378" l="1"/>
  <c r="H7377"/>
  <c r="G7379" l="1"/>
  <c r="H7378"/>
  <c r="G7380" l="1"/>
  <c r="H7379"/>
  <c r="G7381" l="1"/>
  <c r="G7382" l="1"/>
  <c r="G7383" l="1"/>
  <c r="H7382"/>
  <c r="G7384" l="1"/>
  <c r="H7383"/>
  <c r="G7385" l="1"/>
  <c r="H7384"/>
  <c r="G7386" l="1"/>
  <c r="H7385"/>
  <c r="G7387" l="1"/>
  <c r="H7386"/>
  <c r="G7388" l="1"/>
  <c r="H7387"/>
  <c r="G7389" l="1"/>
  <c r="H7388"/>
  <c r="G7390" l="1"/>
  <c r="H7389"/>
  <c r="G7391" l="1"/>
  <c r="H7390"/>
  <c r="G7392" l="1"/>
  <c r="H7391"/>
  <c r="G7393" l="1"/>
  <c r="H7392"/>
  <c r="G7394" l="1"/>
  <c r="H7393"/>
  <c r="G7395" l="1"/>
  <c r="H7394"/>
  <c r="G7396" l="1"/>
  <c r="H7395"/>
  <c r="G7397" l="1"/>
  <c r="H7396"/>
  <c r="G7398" l="1"/>
  <c r="H7397"/>
  <c r="G7399" l="1"/>
  <c r="H7398"/>
  <c r="G7400" l="1"/>
  <c r="H7399"/>
  <c r="G7401" l="1"/>
  <c r="H7400"/>
  <c r="G7402" l="1"/>
  <c r="H7401"/>
  <c r="G7403" l="1"/>
  <c r="H7402"/>
  <c r="G7404" l="1"/>
  <c r="H7403"/>
  <c r="G7405" l="1"/>
  <c r="H7404"/>
  <c r="G7406" l="1"/>
  <c r="H7405"/>
  <c r="G7407" l="1"/>
  <c r="H7406"/>
  <c r="G7408" l="1"/>
  <c r="H7407"/>
  <c r="G7409" l="1"/>
  <c r="H7408"/>
  <c r="G7410" l="1"/>
  <c r="H7409"/>
  <c r="G7411" l="1"/>
  <c r="H7410"/>
  <c r="G7412" l="1"/>
  <c r="G7413" l="1"/>
  <c r="G7414" l="1"/>
  <c r="H7413"/>
  <c r="G7415" l="1"/>
  <c r="H7414"/>
  <c r="G7416" l="1"/>
  <c r="H7415"/>
  <c r="G7417" l="1"/>
  <c r="H7416"/>
  <c r="G7418" l="1"/>
  <c r="H7417"/>
  <c r="G7419" l="1"/>
  <c r="H7418"/>
  <c r="G7420" l="1"/>
  <c r="H7419"/>
  <c r="G7421" l="1"/>
  <c r="H7420"/>
  <c r="G7422" l="1"/>
  <c r="H7421"/>
  <c r="G7423" l="1"/>
  <c r="H7422"/>
  <c r="G7424" l="1"/>
  <c r="H7423"/>
  <c r="G7425" l="1"/>
  <c r="H7424"/>
  <c r="G7426" l="1"/>
  <c r="H7425"/>
  <c r="G7427" l="1"/>
  <c r="H7426"/>
  <c r="G7428" l="1"/>
  <c r="H7427"/>
  <c r="G7429" l="1"/>
  <c r="H7428"/>
  <c r="G7430" l="1"/>
  <c r="H7429"/>
  <c r="G7431" l="1"/>
  <c r="H7430"/>
  <c r="G7432" l="1"/>
  <c r="H7431"/>
  <c r="G7433" l="1"/>
  <c r="H7432"/>
  <c r="G7434" l="1"/>
  <c r="H7433"/>
  <c r="G7435" l="1"/>
  <c r="H7434"/>
  <c r="G7436" l="1"/>
  <c r="H7435"/>
  <c r="G7437" l="1"/>
  <c r="H7436"/>
  <c r="G7438" l="1"/>
  <c r="H7437"/>
  <c r="G7439" l="1"/>
  <c r="H7438"/>
  <c r="G7440" l="1"/>
  <c r="H7439"/>
  <c r="G7441" l="1"/>
  <c r="H7440"/>
  <c r="G7442" l="1"/>
  <c r="H7441"/>
  <c r="G7443" l="1"/>
  <c r="H7442"/>
  <c r="G7444" l="1"/>
  <c r="H7443"/>
  <c r="G7445" l="1"/>
  <c r="H7444"/>
  <c r="G7446" l="1"/>
  <c r="H7445"/>
  <c r="G7447" l="1"/>
  <c r="H7446"/>
  <c r="G7448" l="1"/>
  <c r="G7449" l="1"/>
  <c r="G7450" l="1"/>
  <c r="H7449"/>
  <c r="G7451" l="1"/>
  <c r="H7450"/>
  <c r="G7452" l="1"/>
  <c r="H7451"/>
  <c r="G7453" l="1"/>
  <c r="H7452"/>
  <c r="G7454" l="1"/>
  <c r="H7453"/>
  <c r="G7455" l="1"/>
  <c r="H7454"/>
  <c r="G7456" l="1"/>
  <c r="H7455"/>
  <c r="G7457" l="1"/>
  <c r="H7456"/>
  <c r="G7458" l="1"/>
  <c r="H7457"/>
  <c r="G7459" l="1"/>
  <c r="H7458"/>
  <c r="G7460" l="1"/>
  <c r="H7459"/>
  <c r="G7461" l="1"/>
  <c r="H7460"/>
  <c r="G7462" l="1"/>
  <c r="H7461"/>
  <c r="G7463" l="1"/>
  <c r="H7462"/>
  <c r="G7464" l="1"/>
  <c r="H7463"/>
  <c r="G7465" l="1"/>
  <c r="H7464"/>
  <c r="G7466" l="1"/>
  <c r="H7465"/>
  <c r="G7467" l="1"/>
  <c r="H7466"/>
  <c r="G7468" l="1"/>
  <c r="H7467"/>
  <c r="G7469" l="1"/>
  <c r="H7468"/>
  <c r="G7470" l="1"/>
  <c r="H7469"/>
  <c r="G7471" l="1"/>
  <c r="H7470"/>
  <c r="G7472" l="1"/>
  <c r="H7471"/>
  <c r="G7473" l="1"/>
  <c r="H7472"/>
  <c r="G7474" l="1"/>
  <c r="H7473"/>
  <c r="G7475" l="1"/>
  <c r="H7474"/>
  <c r="G7476" l="1"/>
  <c r="H7475"/>
  <c r="G7477" l="1"/>
  <c r="H7476"/>
  <c r="G7478" l="1"/>
  <c r="H7477"/>
  <c r="G7479" l="1"/>
  <c r="H7478"/>
  <c r="G7480" l="1"/>
  <c r="H7479"/>
  <c r="G7481" l="1"/>
  <c r="H7480"/>
  <c r="G7482" l="1"/>
  <c r="G7483" l="1"/>
  <c r="G7484" l="1"/>
  <c r="H7483"/>
  <c r="G7485" l="1"/>
  <c r="H7484"/>
  <c r="G7486" l="1"/>
  <c r="H7485"/>
  <c r="G7487" l="1"/>
  <c r="H7486"/>
  <c r="G7488" l="1"/>
  <c r="H7487"/>
  <c r="G7489" l="1"/>
  <c r="H7488"/>
  <c r="G7490" l="1"/>
  <c r="H7489"/>
  <c r="G7491" l="1"/>
  <c r="H7490"/>
  <c r="G7492" l="1"/>
  <c r="H7491"/>
  <c r="G7493" l="1"/>
  <c r="H7492"/>
  <c r="G7494" l="1"/>
  <c r="H7493"/>
  <c r="G7495" l="1"/>
  <c r="H7494"/>
  <c r="G7496" l="1"/>
  <c r="H7495"/>
  <c r="G7497" l="1"/>
  <c r="H7496"/>
  <c r="G7498" l="1"/>
  <c r="H7497"/>
  <c r="G7499" l="1"/>
  <c r="H7498"/>
  <c r="G7500" l="1"/>
  <c r="H7499"/>
  <c r="G7501" l="1"/>
  <c r="H7500"/>
  <c r="G7502" l="1"/>
  <c r="H7501"/>
  <c r="G7503" l="1"/>
  <c r="H7502"/>
  <c r="G7504" l="1"/>
  <c r="H7503"/>
  <c r="G7505" l="1"/>
  <c r="H7504"/>
  <c r="G7506" l="1"/>
  <c r="H7505"/>
  <c r="G7507" l="1"/>
  <c r="H7506"/>
  <c r="G7508" l="1"/>
  <c r="H7507"/>
  <c r="G7509" l="1"/>
  <c r="H7508"/>
  <c r="G7510" l="1"/>
  <c r="H7509"/>
  <c r="G7511" l="1"/>
  <c r="H7510"/>
  <c r="G7512" l="1"/>
  <c r="H7511"/>
  <c r="G7513" l="1"/>
  <c r="H7512"/>
  <c r="G7514" l="1"/>
  <c r="H7513"/>
  <c r="G7515" l="1"/>
  <c r="H7514"/>
  <c r="G7516" l="1"/>
  <c r="H7515"/>
  <c r="G7517" l="1"/>
  <c r="G7518" l="1"/>
  <c r="G7519" l="1"/>
  <c r="H7518"/>
  <c r="G7520" l="1"/>
  <c r="H7519"/>
  <c r="G7521" l="1"/>
  <c r="H7520"/>
  <c r="G7522" l="1"/>
  <c r="H7521"/>
  <c r="G7523" l="1"/>
  <c r="H7522"/>
  <c r="G7524" l="1"/>
  <c r="H7523"/>
  <c r="G7525" l="1"/>
  <c r="H7524"/>
  <c r="G7526" l="1"/>
  <c r="H7525"/>
  <c r="G7527" l="1"/>
  <c r="H7526"/>
  <c r="G7528" l="1"/>
  <c r="H7527"/>
  <c r="G7529" l="1"/>
  <c r="H7528"/>
  <c r="G7530" l="1"/>
  <c r="H7529"/>
  <c r="G7531" l="1"/>
  <c r="H7530"/>
  <c r="G7532" l="1"/>
  <c r="H7531"/>
  <c r="G7533" l="1"/>
  <c r="H7532"/>
  <c r="G7534" l="1"/>
  <c r="H7533"/>
  <c r="G7535" l="1"/>
  <c r="H7534"/>
  <c r="G7536" l="1"/>
  <c r="H7535"/>
  <c r="G7537" l="1"/>
  <c r="H7536"/>
  <c r="G7538" l="1"/>
  <c r="H7537"/>
  <c r="G7539" l="1"/>
  <c r="H7538"/>
  <c r="G7540" l="1"/>
  <c r="H7539"/>
  <c r="G7541" l="1"/>
  <c r="H7540"/>
  <c r="G7542" l="1"/>
  <c r="H7541"/>
  <c r="G7543" l="1"/>
  <c r="H7542"/>
  <c r="G7544" l="1"/>
  <c r="H7543"/>
  <c r="G7545" l="1"/>
  <c r="H7544"/>
  <c r="G7546" l="1"/>
  <c r="H7545"/>
  <c r="G7547" l="1"/>
  <c r="H7546"/>
  <c r="G7548" l="1"/>
  <c r="H7547"/>
  <c r="G7549" l="1"/>
  <c r="H7548"/>
  <c r="G7550" l="1"/>
  <c r="H7549"/>
  <c r="G7551" l="1"/>
  <c r="H7550"/>
  <c r="G7552" l="1"/>
  <c r="H7551"/>
  <c r="G7553" l="1"/>
  <c r="H7552"/>
  <c r="G7554" l="1"/>
  <c r="G7555" l="1"/>
  <c r="G7556" l="1"/>
  <c r="H7555"/>
  <c r="G7557" l="1"/>
  <c r="H7556"/>
  <c r="G7558" l="1"/>
  <c r="H7557"/>
  <c r="G7559" l="1"/>
  <c r="H7558"/>
  <c r="G7560" l="1"/>
  <c r="H7559"/>
  <c r="G7561" l="1"/>
  <c r="H7560"/>
  <c r="G7562" l="1"/>
  <c r="H7561"/>
  <c r="G7563" l="1"/>
  <c r="H7562"/>
  <c r="G7564" l="1"/>
  <c r="H7563"/>
  <c r="H7564" l="1"/>
  <c r="G7565"/>
  <c r="H7565" l="1"/>
  <c r="G7566"/>
  <c r="H7566" l="1"/>
  <c r="G7567"/>
  <c r="H7567" l="1"/>
  <c r="G7568"/>
  <c r="H7568" l="1"/>
  <c r="G7569"/>
  <c r="H7569" l="1"/>
  <c r="G7570"/>
  <c r="H7570" l="1"/>
  <c r="G7571"/>
  <c r="H7571" l="1"/>
  <c r="G7572"/>
  <c r="H7572" l="1"/>
  <c r="G7573"/>
  <c r="H7573" l="1"/>
  <c r="G7574"/>
  <c r="H7574" l="1"/>
  <c r="G7575"/>
  <c r="H7575" l="1"/>
  <c r="G7576"/>
  <c r="H7576" l="1"/>
  <c r="G7577"/>
  <c r="H7577" l="1"/>
  <c r="G7578"/>
  <c r="H7578" l="1"/>
  <c r="G7579"/>
  <c r="H7579" l="1"/>
  <c r="G7580"/>
  <c r="H7580" l="1"/>
  <c r="G7581"/>
  <c r="H7581" l="1"/>
  <c r="G7582"/>
  <c r="H7582" l="1"/>
  <c r="G7583"/>
  <c r="H7583" l="1"/>
  <c r="G7584"/>
  <c r="H7584" l="1"/>
  <c r="G7585"/>
  <c r="G7586" l="1"/>
  <c r="G7587" l="1"/>
  <c r="H7587" l="1"/>
  <c r="G7588"/>
  <c r="H7588" l="1"/>
  <c r="G7589"/>
  <c r="H7589" l="1"/>
  <c r="G7590"/>
  <c r="H7590" l="1"/>
  <c r="G7591"/>
  <c r="H7591" l="1"/>
  <c r="G7592"/>
  <c r="H7592" l="1"/>
  <c r="G7593"/>
  <c r="H7593" l="1"/>
  <c r="G7594"/>
  <c r="H7594" l="1"/>
  <c r="G7595"/>
  <c r="H7595" l="1"/>
  <c r="G7596"/>
  <c r="H7596" l="1"/>
  <c r="G7597"/>
  <c r="H7597" l="1"/>
  <c r="G7598"/>
  <c r="H7598" l="1"/>
  <c r="G7599"/>
  <c r="H7599" l="1"/>
  <c r="G7600"/>
  <c r="H7600" l="1"/>
  <c r="G7601"/>
  <c r="H7601" l="1"/>
  <c r="G7602"/>
  <c r="H7602" l="1"/>
  <c r="G7603"/>
  <c r="H7603" l="1"/>
  <c r="G7604"/>
  <c r="H7604" l="1"/>
  <c r="G7605"/>
  <c r="H7605" l="1"/>
  <c r="G7606"/>
  <c r="H7606" l="1"/>
  <c r="G7607"/>
  <c r="H7607" l="1"/>
  <c r="G7608"/>
  <c r="H7608" l="1"/>
  <c r="G7609"/>
  <c r="H7609" l="1"/>
  <c r="G7610"/>
  <c r="H7610" l="1"/>
  <c r="G7611"/>
  <c r="H7611" l="1"/>
  <c r="G7612"/>
  <c r="G7613" l="1"/>
  <c r="G7614" l="1"/>
  <c r="H7614" l="1"/>
  <c r="G7615"/>
  <c r="H7615" l="1"/>
  <c r="G7616"/>
  <c r="H7616" l="1"/>
  <c r="G7617"/>
  <c r="H7617" l="1"/>
  <c r="G7618"/>
  <c r="H7618" l="1"/>
  <c r="G7619"/>
  <c r="H7619" l="1"/>
  <c r="G7620"/>
  <c r="H7620" l="1"/>
  <c r="G7621"/>
  <c r="H7621" l="1"/>
  <c r="G7622"/>
  <c r="H7622" l="1"/>
  <c r="G7623"/>
  <c r="H7623" l="1"/>
  <c r="G7624"/>
  <c r="H7624" l="1"/>
  <c r="G7625"/>
  <c r="H7625" l="1"/>
  <c r="G7626"/>
  <c r="H7626" l="1"/>
  <c r="G7627"/>
  <c r="H7627" l="1"/>
  <c r="G7628"/>
  <c r="H7628" l="1"/>
  <c r="G7629"/>
  <c r="H7629" l="1"/>
  <c r="G7630"/>
  <c r="H7630" l="1"/>
  <c r="G7631"/>
  <c r="H7631" l="1"/>
  <c r="G7632"/>
  <c r="H7632" l="1"/>
  <c r="G7633"/>
  <c r="H7633" l="1"/>
  <c r="G7634"/>
  <c r="H7634" l="1"/>
  <c r="G7635"/>
  <c r="H7635" l="1"/>
  <c r="G7636"/>
  <c r="G7637" l="1"/>
  <c r="G7638" l="1"/>
  <c r="H7638" l="1"/>
  <c r="G7639"/>
  <c r="H7639" l="1"/>
  <c r="G7640"/>
  <c r="H7640" l="1"/>
  <c r="G7641"/>
  <c r="H7641" l="1"/>
  <c r="G7642"/>
  <c r="H7642" l="1"/>
  <c r="G7643"/>
  <c r="H7643" l="1"/>
  <c r="G7644"/>
  <c r="H7644" l="1"/>
  <c r="G7645"/>
  <c r="H7645" l="1"/>
  <c r="G7646"/>
  <c r="H7646" l="1"/>
  <c r="G7647"/>
  <c r="H7647" l="1"/>
  <c r="G7648"/>
  <c r="H7648" l="1"/>
  <c r="G7649"/>
  <c r="H7649" l="1"/>
  <c r="G7650"/>
  <c r="H7650" l="1"/>
  <c r="G7651"/>
  <c r="H7651" l="1"/>
  <c r="G7652"/>
  <c r="H7652" l="1"/>
  <c r="G7653"/>
  <c r="H7653" l="1"/>
  <c r="G7654"/>
  <c r="H7654" l="1"/>
  <c r="G7655"/>
  <c r="H7655" l="1"/>
  <c r="G7656"/>
  <c r="H7656" l="1"/>
  <c r="G7657"/>
  <c r="H7657" l="1"/>
  <c r="G7658"/>
  <c r="H7658" l="1"/>
  <c r="G7659"/>
  <c r="H7659" l="1"/>
  <c r="G7660"/>
  <c r="H7660" l="1"/>
  <c r="G7661"/>
  <c r="H7661" l="1"/>
  <c r="G7662"/>
  <c r="H7662" l="1"/>
  <c r="G7663"/>
  <c r="G7664" l="1"/>
  <c r="G7665" l="1"/>
  <c r="H7665" l="1"/>
  <c r="G7666"/>
  <c r="H7666" l="1"/>
  <c r="G7667"/>
  <c r="H7667" l="1"/>
  <c r="G7668"/>
  <c r="H7668" l="1"/>
  <c r="G7669"/>
  <c r="H7669" l="1"/>
  <c r="G7670"/>
  <c r="H7670" l="1"/>
  <c r="G7671"/>
  <c r="H7671" l="1"/>
  <c r="G7672"/>
  <c r="H7672" l="1"/>
  <c r="G7673"/>
  <c r="H7673" l="1"/>
  <c r="G7674"/>
  <c r="H7674" l="1"/>
  <c r="G7675"/>
  <c r="H7675" l="1"/>
  <c r="G7676"/>
  <c r="H7676" l="1"/>
  <c r="G7677"/>
  <c r="H7677" l="1"/>
  <c r="G7678"/>
  <c r="H7678" l="1"/>
  <c r="G7679"/>
  <c r="H7679" l="1"/>
  <c r="G7680"/>
  <c r="H7680" l="1"/>
  <c r="G7681"/>
  <c r="H7681" l="1"/>
  <c r="G7682"/>
  <c r="H7682" l="1"/>
  <c r="G7683"/>
  <c r="H7683" l="1"/>
  <c r="G7684"/>
  <c r="H7684" l="1"/>
  <c r="G7685"/>
  <c r="G7686" l="1"/>
  <c r="H7685"/>
  <c r="H7686" l="1"/>
  <c r="G7687"/>
  <c r="G7688" l="1"/>
  <c r="G7689" l="1"/>
  <c r="H7689" l="1"/>
  <c r="G7690"/>
  <c r="H7690" l="1"/>
  <c r="G7691"/>
  <c r="H7691" l="1"/>
  <c r="G7692"/>
  <c r="H7692" l="1"/>
  <c r="G7693"/>
  <c r="H7693" l="1"/>
  <c r="G7694"/>
  <c r="H7694" l="1"/>
  <c r="G7695"/>
  <c r="H7695" l="1"/>
  <c r="G7696"/>
  <c r="H7696" l="1"/>
  <c r="G7697"/>
  <c r="H7697" l="1"/>
  <c r="G7698"/>
  <c r="H7698" l="1"/>
  <c r="G7699"/>
  <c r="H7699" l="1"/>
  <c r="G7700"/>
  <c r="H7700" l="1"/>
  <c r="G7701"/>
  <c r="H7701" l="1"/>
  <c r="G7702"/>
  <c r="H7702" l="1"/>
  <c r="G7703"/>
  <c r="G7704" l="1"/>
  <c r="H7703"/>
  <c r="G7705" l="1"/>
  <c r="H7704"/>
  <c r="G7706" l="1"/>
  <c r="H7705"/>
  <c r="G7707" l="1"/>
  <c r="H7706"/>
  <c r="G7708" l="1"/>
  <c r="H7707"/>
  <c r="G7709" l="1"/>
  <c r="H7708"/>
  <c r="G7710" l="1"/>
  <c r="G7711" l="1"/>
  <c r="G7712" l="1"/>
  <c r="H7711"/>
  <c r="G7713" l="1"/>
  <c r="H7712"/>
  <c r="G7714" l="1"/>
  <c r="H7713"/>
  <c r="G7715" l="1"/>
  <c r="H7714"/>
  <c r="G7716" l="1"/>
  <c r="H7715"/>
  <c r="G7717" l="1"/>
  <c r="H7716"/>
  <c r="G7718" l="1"/>
  <c r="H7717"/>
  <c r="G7719" l="1"/>
  <c r="H7718"/>
  <c r="G7720" l="1"/>
  <c r="H7719"/>
  <c r="G7721" l="1"/>
  <c r="H7720"/>
  <c r="G7722" l="1"/>
  <c r="H7721"/>
  <c r="G7723" l="1"/>
  <c r="H7722"/>
  <c r="G7724" l="1"/>
  <c r="H7723"/>
  <c r="G7725" l="1"/>
  <c r="H7724"/>
  <c r="G7726" l="1"/>
  <c r="H7725"/>
  <c r="G7727" l="1"/>
  <c r="H7726"/>
  <c r="G7728" l="1"/>
  <c r="H7727"/>
  <c r="G7729" l="1"/>
  <c r="H7728"/>
  <c r="G7730" l="1"/>
  <c r="H7729"/>
  <c r="G7731" l="1"/>
  <c r="H7730"/>
  <c r="G7732" l="1"/>
  <c r="H7731"/>
  <c r="G7733" l="1"/>
  <c r="H7732"/>
  <c r="G7734" l="1"/>
  <c r="H7733"/>
  <c r="G7735" l="1"/>
  <c r="H7734"/>
  <c r="G7736" l="1"/>
  <c r="H7735"/>
  <c r="G7737" l="1"/>
  <c r="H7736"/>
  <c r="G7738" l="1"/>
  <c r="G7739" l="1"/>
  <c r="G7740" l="1"/>
  <c r="H7739"/>
  <c r="G7741" l="1"/>
  <c r="H7740"/>
  <c r="G7742" l="1"/>
  <c r="H7741"/>
  <c r="G7743" l="1"/>
  <c r="H7742"/>
  <c r="G7744" l="1"/>
  <c r="H7743"/>
  <c r="G7745" l="1"/>
  <c r="H7744"/>
  <c r="G7746" l="1"/>
  <c r="H7745"/>
  <c r="G7747" l="1"/>
  <c r="H7746"/>
  <c r="G7748" l="1"/>
  <c r="H7747"/>
  <c r="G7749" l="1"/>
  <c r="H7748"/>
  <c r="G7750" l="1"/>
  <c r="H7749"/>
  <c r="G7751" l="1"/>
  <c r="H7750"/>
  <c r="G7752" l="1"/>
  <c r="H7751"/>
  <c r="G7753" l="1"/>
  <c r="H7752"/>
  <c r="G7754" l="1"/>
  <c r="H7753"/>
  <c r="G7755" l="1"/>
  <c r="H7754"/>
  <c r="G7756" l="1"/>
  <c r="H7755"/>
  <c r="G7757" l="1"/>
  <c r="H7756"/>
  <c r="G7758" l="1"/>
  <c r="H7757"/>
  <c r="G7759" l="1"/>
  <c r="H7758"/>
  <c r="G7760" l="1"/>
  <c r="H7759"/>
  <c r="G7761" l="1"/>
  <c r="H7760"/>
  <c r="G7762" l="1"/>
  <c r="H7761"/>
  <c r="G7763" l="1"/>
  <c r="G7764" l="1"/>
  <c r="G7765" l="1"/>
  <c r="H7764"/>
  <c r="H7765" l="1"/>
  <c r="G7766"/>
  <c r="G7767" l="1"/>
  <c r="H7766"/>
  <c r="G7768" l="1"/>
  <c r="H7767"/>
  <c r="G7769" l="1"/>
  <c r="H7768"/>
  <c r="G7770" l="1"/>
  <c r="H7769"/>
  <c r="G7771" l="1"/>
  <c r="H7770"/>
  <c r="G7772" l="1"/>
  <c r="H7771"/>
  <c r="G7773" l="1"/>
  <c r="H7772"/>
  <c r="G7774" l="1"/>
  <c r="H7773"/>
  <c r="G7775" l="1"/>
  <c r="H7774"/>
  <c r="G7776" l="1"/>
  <c r="H7775"/>
  <c r="G7777" l="1"/>
  <c r="H7776"/>
  <c r="G7778" l="1"/>
  <c r="H7777"/>
  <c r="G7779" l="1"/>
  <c r="H7778"/>
  <c r="G7780" l="1"/>
  <c r="H7779"/>
  <c r="G7781" l="1"/>
  <c r="H7780"/>
  <c r="G7782" l="1"/>
  <c r="H7781"/>
  <c r="G7783" l="1"/>
  <c r="H7782"/>
  <c r="G7784" l="1"/>
  <c r="H7783"/>
  <c r="G7785" l="1"/>
  <c r="H7784"/>
  <c r="G7786" l="1"/>
  <c r="H7785"/>
  <c r="G7787" l="1"/>
  <c r="G7788" l="1"/>
  <c r="G7789" l="1"/>
  <c r="H7788"/>
  <c r="G7790" l="1"/>
  <c r="H7789"/>
  <c r="G7791" l="1"/>
  <c r="H7790"/>
  <c r="G7792" l="1"/>
  <c r="H7791"/>
  <c r="G7793" l="1"/>
  <c r="H7792"/>
  <c r="G7794" l="1"/>
  <c r="H7793"/>
  <c r="G7795" l="1"/>
  <c r="H7794"/>
  <c r="G7796" l="1"/>
  <c r="H7795"/>
  <c r="G7797" l="1"/>
  <c r="H7796"/>
  <c r="G7798" l="1"/>
  <c r="H7797"/>
  <c r="G7799" l="1"/>
  <c r="H7798"/>
  <c r="G7800" l="1"/>
  <c r="H7799"/>
  <c r="G7801" l="1"/>
  <c r="H7800"/>
  <c r="G7802" l="1"/>
  <c r="H7801"/>
  <c r="G7803" l="1"/>
  <c r="H7802"/>
  <c r="G7804" l="1"/>
  <c r="H7803"/>
  <c r="G7805" l="1"/>
  <c r="H7804"/>
  <c r="G7806" l="1"/>
  <c r="H7805"/>
  <c r="G7807" l="1"/>
  <c r="H7806"/>
  <c r="G7808" l="1"/>
  <c r="H7807"/>
  <c r="G7809" l="1"/>
  <c r="H7808"/>
  <c r="G7810" l="1"/>
  <c r="H7809"/>
  <c r="G7811" l="1"/>
  <c r="H7810"/>
  <c r="G7812" l="1"/>
  <c r="H7811"/>
  <c r="G7813" l="1"/>
  <c r="H7812"/>
  <c r="G7814" l="1"/>
  <c r="G7815" l="1"/>
  <c r="G7816" l="1"/>
  <c r="H7815"/>
  <c r="G7817" l="1"/>
  <c r="H7816"/>
  <c r="G7818" l="1"/>
  <c r="H7817"/>
  <c r="G7819" l="1"/>
  <c r="H7818"/>
  <c r="G7820" l="1"/>
  <c r="H7819"/>
  <c r="G7821" l="1"/>
  <c r="H7820"/>
  <c r="G7822" l="1"/>
  <c r="H7821"/>
  <c r="G7823" l="1"/>
  <c r="H7822"/>
  <c r="G7824" l="1"/>
  <c r="H7823"/>
  <c r="G7825" l="1"/>
  <c r="H7824"/>
  <c r="G7826" l="1"/>
  <c r="H7825"/>
  <c r="G7827" l="1"/>
  <c r="H7826"/>
  <c r="G7828" l="1"/>
  <c r="H7827"/>
  <c r="G7829" l="1"/>
  <c r="H7828"/>
  <c r="G7830" l="1"/>
  <c r="H7829"/>
  <c r="G7831" l="1"/>
  <c r="H7830"/>
  <c r="G7832" l="1"/>
  <c r="H7831"/>
  <c r="G7833" l="1"/>
  <c r="H7832"/>
  <c r="G7834" l="1"/>
  <c r="H7833"/>
  <c r="G7835" l="1"/>
  <c r="H7834"/>
  <c r="G7836" l="1"/>
  <c r="H7835"/>
  <c r="G7837" l="1"/>
  <c r="H7836"/>
  <c r="G7838" l="1"/>
  <c r="H7837"/>
  <c r="G7839" l="1"/>
  <c r="H7838"/>
  <c r="G7840" l="1"/>
  <c r="G7841" l="1"/>
  <c r="G7842" l="1"/>
  <c r="H7841"/>
  <c r="G7843" l="1"/>
  <c r="H7842"/>
  <c r="G7844" l="1"/>
  <c r="H7843"/>
  <c r="G7845" l="1"/>
  <c r="H7844"/>
  <c r="G7846" l="1"/>
  <c r="H7845"/>
  <c r="G7847" l="1"/>
  <c r="H7846"/>
  <c r="G7848" l="1"/>
  <c r="H7847"/>
  <c r="G7849" l="1"/>
  <c r="H7848"/>
  <c r="G7850" l="1"/>
  <c r="H7849"/>
  <c r="G7851" l="1"/>
  <c r="H7850"/>
  <c r="G7852" l="1"/>
  <c r="H7851"/>
  <c r="G7853" l="1"/>
  <c r="H7852"/>
  <c r="G7854" l="1"/>
  <c r="H7853"/>
  <c r="G7855" l="1"/>
  <c r="H7854"/>
  <c r="G7856" l="1"/>
  <c r="H7855"/>
  <c r="G7857" l="1"/>
  <c r="H7856"/>
  <c r="G7858" l="1"/>
  <c r="H7857"/>
  <c r="G7859" l="1"/>
  <c r="H7858"/>
  <c r="G7860" l="1"/>
  <c r="H7859"/>
  <c r="G7861" l="1"/>
  <c r="H7860"/>
  <c r="G7862" l="1"/>
  <c r="H7861"/>
  <c r="G7863" l="1"/>
  <c r="H7862"/>
  <c r="G7864" l="1"/>
  <c r="H7863"/>
  <c r="G7865" l="1"/>
  <c r="G7866" l="1"/>
  <c r="G7867" l="1"/>
  <c r="H7866"/>
  <c r="G7868" l="1"/>
  <c r="H7867"/>
  <c r="G7869" l="1"/>
  <c r="H7868"/>
  <c r="G7870" l="1"/>
  <c r="H7869"/>
  <c r="G7871" l="1"/>
  <c r="H7870"/>
  <c r="G7872" l="1"/>
  <c r="H7871"/>
  <c r="G7873" l="1"/>
  <c r="H7872"/>
  <c r="G7874" l="1"/>
  <c r="H7873"/>
  <c r="G7875" l="1"/>
  <c r="H7874"/>
  <c r="G7876" l="1"/>
  <c r="H7875"/>
  <c r="G7877" l="1"/>
  <c r="H7876"/>
  <c r="G7878" l="1"/>
  <c r="H7877"/>
  <c r="G7879" l="1"/>
  <c r="H7878"/>
  <c r="G7880" l="1"/>
  <c r="H7879"/>
  <c r="G7881" l="1"/>
  <c r="H7880"/>
  <c r="G7882" l="1"/>
  <c r="H7881"/>
  <c r="G7883" l="1"/>
  <c r="H7882"/>
  <c r="G7884" l="1"/>
  <c r="H7883"/>
  <c r="G7885" l="1"/>
  <c r="H7884"/>
  <c r="G7886" l="1"/>
  <c r="H7885"/>
  <c r="G7887" l="1"/>
  <c r="H7886"/>
  <c r="G7888" l="1"/>
  <c r="H7887"/>
  <c r="G7889" l="1"/>
  <c r="G7890" l="1"/>
  <c r="G7891" l="1"/>
  <c r="H7890"/>
  <c r="G7892" l="1"/>
  <c r="H7891"/>
  <c r="G7893" l="1"/>
  <c r="H7892"/>
  <c r="G7894" l="1"/>
  <c r="H7893"/>
  <c r="G7895" l="1"/>
  <c r="H7894"/>
  <c r="G7896" l="1"/>
  <c r="H7895"/>
  <c r="G7897" l="1"/>
  <c r="H7896"/>
  <c r="G7898" l="1"/>
  <c r="H7897"/>
  <c r="G7899" l="1"/>
  <c r="H7898"/>
  <c r="G7900" l="1"/>
  <c r="H7899"/>
  <c r="G7901" l="1"/>
  <c r="H7900"/>
  <c r="G7902" l="1"/>
  <c r="H7901"/>
  <c r="G7903" l="1"/>
  <c r="H7902"/>
  <c r="G7904" l="1"/>
  <c r="H7903"/>
  <c r="G7905" l="1"/>
  <c r="H7904"/>
  <c r="G7906" l="1"/>
  <c r="H7905"/>
  <c r="G7907" l="1"/>
  <c r="H7906"/>
  <c r="G7908" l="1"/>
  <c r="H7907"/>
  <c r="G7909" l="1"/>
  <c r="H7908"/>
  <c r="G7910" l="1"/>
  <c r="H7909"/>
  <c r="G7911" l="1"/>
  <c r="H7910"/>
  <c r="G7912" l="1"/>
  <c r="G7913" l="1"/>
  <c r="G7914" l="1"/>
  <c r="H7913"/>
  <c r="G7915" l="1"/>
  <c r="H7914"/>
  <c r="G7916" l="1"/>
  <c r="H7915"/>
  <c r="G7917" l="1"/>
  <c r="H7916"/>
  <c r="G7918" l="1"/>
  <c r="H7917"/>
  <c r="G7919" l="1"/>
  <c r="H7918"/>
  <c r="G7920" l="1"/>
  <c r="H7919"/>
  <c r="G7921" l="1"/>
  <c r="H7920"/>
  <c r="G7922" l="1"/>
  <c r="H7921"/>
  <c r="G7923" l="1"/>
  <c r="H7922"/>
  <c r="G7924" l="1"/>
  <c r="H7923"/>
  <c r="G7925" l="1"/>
  <c r="H7924"/>
  <c r="G7926" l="1"/>
  <c r="H7925"/>
  <c r="G7927" l="1"/>
  <c r="H7926"/>
  <c r="G7928" l="1"/>
  <c r="H7927"/>
  <c r="G7929" l="1"/>
  <c r="H7928"/>
  <c r="G7930" l="1"/>
  <c r="H7929"/>
  <c r="G7931" l="1"/>
  <c r="H7930"/>
  <c r="G7932" l="1"/>
  <c r="H7931"/>
  <c r="G7933" l="1"/>
  <c r="H7932"/>
  <c r="G7934" l="1"/>
  <c r="H7933"/>
  <c r="G7935" l="1"/>
  <c r="G7936" l="1"/>
  <c r="G7937" l="1"/>
  <c r="H7936"/>
  <c r="G7938" l="1"/>
  <c r="H7937"/>
  <c r="G7939" l="1"/>
  <c r="H7938"/>
  <c r="G7940" l="1"/>
  <c r="H7939"/>
  <c r="G7941" l="1"/>
  <c r="H7940"/>
  <c r="G7942" l="1"/>
  <c r="H7941"/>
  <c r="G7943" l="1"/>
  <c r="H7942"/>
  <c r="G7944" l="1"/>
  <c r="H7943"/>
  <c r="G7945" l="1"/>
  <c r="H7944"/>
  <c r="G7946" l="1"/>
  <c r="H7945"/>
  <c r="G7947" l="1"/>
  <c r="H7946"/>
  <c r="G7948" l="1"/>
  <c r="H7947"/>
  <c r="G7949" l="1"/>
  <c r="H7948"/>
  <c r="G7950" l="1"/>
  <c r="H7949"/>
  <c r="G7951" l="1"/>
  <c r="H7950"/>
  <c r="G7952" l="1"/>
  <c r="H7951"/>
  <c r="G7953" l="1"/>
  <c r="H7952"/>
  <c r="G7954" l="1"/>
  <c r="H7953"/>
  <c r="G7955" l="1"/>
  <c r="H7954"/>
  <c r="G7956" l="1"/>
  <c r="H7955"/>
  <c r="G7957" l="1"/>
  <c r="H7956"/>
  <c r="G7958" l="1"/>
  <c r="H7957"/>
  <c r="G7959" l="1"/>
  <c r="H7958"/>
  <c r="G7960" l="1"/>
  <c r="G7961" l="1"/>
  <c r="G7962" l="1"/>
  <c r="H7961"/>
  <c r="G7963" l="1"/>
  <c r="H7962"/>
  <c r="G7964" l="1"/>
  <c r="H7963"/>
  <c r="G7965" l="1"/>
  <c r="H7964"/>
  <c r="G7966" l="1"/>
  <c r="H7965"/>
  <c r="G7967" l="1"/>
  <c r="H7966"/>
  <c r="G7968" l="1"/>
  <c r="H7967"/>
  <c r="G7969" l="1"/>
  <c r="H7968"/>
  <c r="G7970" l="1"/>
  <c r="H7969"/>
  <c r="G7971" l="1"/>
  <c r="H7970"/>
  <c r="G7972" l="1"/>
  <c r="H7971"/>
  <c r="G7973" l="1"/>
  <c r="H7972"/>
  <c r="G7974" l="1"/>
  <c r="H7973"/>
  <c r="G7975" l="1"/>
  <c r="H7974"/>
  <c r="G7976" l="1"/>
  <c r="H7975"/>
  <c r="G7977" l="1"/>
  <c r="H7976"/>
  <c r="G7978" l="1"/>
  <c r="H7977"/>
  <c r="G7979" l="1"/>
  <c r="H7978"/>
  <c r="G7980" l="1"/>
  <c r="H7979"/>
  <c r="G7981" l="1"/>
  <c r="H7980"/>
  <c r="G7982" l="1"/>
  <c r="H7981"/>
  <c r="G7983" l="1"/>
  <c r="H7982"/>
  <c r="G7984" l="1"/>
  <c r="H7983"/>
  <c r="G7985" l="1"/>
  <c r="G7986" l="1"/>
  <c r="G7987" l="1"/>
  <c r="H7986"/>
  <c r="G7988" l="1"/>
  <c r="H7987"/>
  <c r="G7989" l="1"/>
  <c r="H7988"/>
  <c r="G7990" l="1"/>
  <c r="H7989"/>
  <c r="G7991" l="1"/>
  <c r="H7990"/>
  <c r="G7992" l="1"/>
  <c r="H7991"/>
  <c r="G7993" l="1"/>
  <c r="H7992"/>
  <c r="G7994" l="1"/>
  <c r="H7993"/>
  <c r="G7995" l="1"/>
  <c r="H7994"/>
  <c r="G7996" l="1"/>
  <c r="H7995"/>
  <c r="G7997" l="1"/>
  <c r="H7996"/>
  <c r="G7998" l="1"/>
  <c r="H7997"/>
  <c r="G7999" l="1"/>
  <c r="H7998"/>
  <c r="G8000" l="1"/>
  <c r="H7999"/>
  <c r="G8001" l="1"/>
  <c r="H8000"/>
  <c r="G8002" l="1"/>
  <c r="H8001"/>
  <c r="G8003" l="1"/>
  <c r="H8002"/>
  <c r="G8004" l="1"/>
  <c r="H8003"/>
  <c r="G8005" l="1"/>
  <c r="H8004"/>
  <c r="G8006" l="1"/>
  <c r="H8005"/>
  <c r="G8007" l="1"/>
  <c r="H8006"/>
  <c r="G8008" l="1"/>
  <c r="H8007"/>
  <c r="G8009" l="1"/>
  <c r="H8008"/>
  <c r="G8010" l="1"/>
  <c r="G8011" l="1"/>
  <c r="G8012" l="1"/>
  <c r="H8011"/>
  <c r="G8013" l="1"/>
  <c r="H8012"/>
  <c r="G8014" l="1"/>
  <c r="H8013"/>
  <c r="G8015" l="1"/>
  <c r="H8014"/>
  <c r="G8016" l="1"/>
  <c r="H8015"/>
  <c r="G8017" l="1"/>
  <c r="H8016"/>
  <c r="G8018" l="1"/>
  <c r="H8017"/>
  <c r="G8019" l="1"/>
  <c r="H8018"/>
  <c r="G8020" l="1"/>
  <c r="H8019"/>
  <c r="G8021" l="1"/>
  <c r="H8020"/>
  <c r="G8022" l="1"/>
  <c r="H8021"/>
  <c r="G8023" l="1"/>
  <c r="H8022"/>
  <c r="G8024" l="1"/>
  <c r="H8023"/>
  <c r="G8025" l="1"/>
  <c r="H8024"/>
  <c r="G8026" l="1"/>
  <c r="H8025"/>
  <c r="G8027" l="1"/>
  <c r="H8026"/>
  <c r="G8028" l="1"/>
  <c r="H8027"/>
  <c r="G8029" l="1"/>
  <c r="H8028"/>
  <c r="G8030" l="1"/>
  <c r="H8029"/>
  <c r="G8031" l="1"/>
  <c r="H8030"/>
  <c r="G8032" l="1"/>
  <c r="H8031"/>
  <c r="G8033" l="1"/>
  <c r="H8032"/>
  <c r="G8034" l="1"/>
  <c r="G8035" l="1"/>
  <c r="G8036" l="1"/>
  <c r="H8035"/>
  <c r="G8037" l="1"/>
  <c r="H8036"/>
  <c r="G8038" l="1"/>
  <c r="H8037"/>
  <c r="G8039" l="1"/>
  <c r="H8038"/>
  <c r="G8040" l="1"/>
  <c r="H8039"/>
  <c r="G8041" l="1"/>
  <c r="H8040"/>
  <c r="G8042" l="1"/>
  <c r="H8041"/>
  <c r="G8043" l="1"/>
  <c r="H8042"/>
  <c r="G8044" l="1"/>
  <c r="H8043"/>
  <c r="G8045" l="1"/>
  <c r="H8044"/>
  <c r="G8046" l="1"/>
  <c r="H8045"/>
  <c r="G8047" l="1"/>
  <c r="H8046"/>
  <c r="G8048" l="1"/>
  <c r="H8047"/>
  <c r="G8049" l="1"/>
  <c r="H8048"/>
  <c r="G8050" l="1"/>
  <c r="H8049"/>
  <c r="G8051" l="1"/>
  <c r="H8050"/>
  <c r="G8052" l="1"/>
  <c r="H8051"/>
  <c r="G8053" l="1"/>
  <c r="H8052"/>
  <c r="G8054" l="1"/>
  <c r="H8053"/>
  <c r="G8055" l="1"/>
  <c r="H8054"/>
  <c r="G8056" l="1"/>
  <c r="G8057" l="1"/>
  <c r="G8058" l="1"/>
  <c r="H8057"/>
  <c r="G8059" l="1"/>
  <c r="H8058"/>
  <c r="G8060" l="1"/>
  <c r="H8059"/>
  <c r="G8061" l="1"/>
  <c r="H8060"/>
  <c r="G8062" l="1"/>
  <c r="H8061"/>
  <c r="G8063" l="1"/>
  <c r="H8062"/>
  <c r="G8064" l="1"/>
  <c r="H8063"/>
  <c r="G8065" l="1"/>
  <c r="H8064"/>
  <c r="G8066" l="1"/>
  <c r="H8065"/>
  <c r="G8067" l="1"/>
  <c r="H8066"/>
  <c r="G8068" l="1"/>
  <c r="H8067"/>
  <c r="G8069" l="1"/>
  <c r="H8068"/>
  <c r="G8070" l="1"/>
  <c r="H8069"/>
  <c r="G8071" l="1"/>
  <c r="H8070"/>
  <c r="G8072" l="1"/>
  <c r="H8071"/>
  <c r="G8073" l="1"/>
  <c r="H8072"/>
  <c r="G8074" l="1"/>
  <c r="H8073"/>
  <c r="G8075" l="1"/>
  <c r="H8074"/>
  <c r="G8076" l="1"/>
  <c r="H8075"/>
  <c r="G8077" l="1"/>
  <c r="H8076"/>
  <c r="G8078" l="1"/>
  <c r="G8079" l="1"/>
  <c r="G8080" l="1"/>
  <c r="H8079"/>
  <c r="G8081" l="1"/>
  <c r="H8080"/>
  <c r="G8082" l="1"/>
  <c r="H8081"/>
  <c r="G8083" l="1"/>
  <c r="H8082"/>
  <c r="G8084" l="1"/>
  <c r="H8083"/>
  <c r="G8085" l="1"/>
  <c r="H8084"/>
  <c r="G8086" l="1"/>
  <c r="H8085"/>
  <c r="G8087" l="1"/>
  <c r="H8086"/>
  <c r="G8088" l="1"/>
  <c r="H8087"/>
  <c r="G8089" l="1"/>
  <c r="H8088"/>
  <c r="G8090" l="1"/>
  <c r="H8089"/>
  <c r="G8091" l="1"/>
  <c r="H8090"/>
  <c r="G8092" l="1"/>
  <c r="H8091"/>
  <c r="G8093" l="1"/>
  <c r="H8092"/>
  <c r="G8094" l="1"/>
  <c r="H8093"/>
  <c r="G8095" l="1"/>
  <c r="H8094"/>
  <c r="G8096" l="1"/>
  <c r="H8095"/>
  <c r="G8097" l="1"/>
  <c r="H8096"/>
  <c r="G8098" l="1"/>
  <c r="H8097"/>
  <c r="G8099" l="1"/>
  <c r="H8098"/>
  <c r="G8100" l="1"/>
  <c r="H8099"/>
  <c r="G8101" l="1"/>
  <c r="G8102" l="1"/>
  <c r="G8103" l="1"/>
  <c r="H8102"/>
  <c r="G8104" l="1"/>
  <c r="H8103"/>
  <c r="G8105" l="1"/>
  <c r="H8104"/>
  <c r="G8106" l="1"/>
  <c r="H8105"/>
  <c r="G8107" l="1"/>
  <c r="H8106"/>
  <c r="G8108" l="1"/>
  <c r="H8107"/>
  <c r="G8109" l="1"/>
  <c r="H8108"/>
  <c r="G8110" l="1"/>
  <c r="H8109"/>
  <c r="G8111" l="1"/>
  <c r="H8110"/>
  <c r="G8112" l="1"/>
  <c r="H8111"/>
  <c r="G8113" l="1"/>
  <c r="H8112"/>
  <c r="G8114" l="1"/>
  <c r="H8113"/>
  <c r="G8115" l="1"/>
  <c r="H8114"/>
  <c r="G8116" l="1"/>
  <c r="H8115"/>
  <c r="G8117" l="1"/>
  <c r="H8116"/>
  <c r="G8118" l="1"/>
  <c r="H8117"/>
  <c r="G8119" l="1"/>
  <c r="H8118"/>
  <c r="G8120" l="1"/>
  <c r="H8119"/>
  <c r="G8121" l="1"/>
  <c r="H8120"/>
  <c r="G8122" l="1"/>
  <c r="H8121"/>
  <c r="G8123" l="1"/>
  <c r="H8122"/>
  <c r="G8124" l="1"/>
  <c r="G8125" l="1"/>
  <c r="G8126" l="1"/>
  <c r="H8125"/>
  <c r="G8127" l="1"/>
  <c r="H8126"/>
  <c r="G8128" l="1"/>
  <c r="H8127"/>
  <c r="G8129" l="1"/>
  <c r="H8128"/>
  <c r="G8130" l="1"/>
  <c r="H8129"/>
  <c r="G8131" l="1"/>
  <c r="H8130"/>
  <c r="G8132" l="1"/>
  <c r="H8131"/>
  <c r="G8133" l="1"/>
  <c r="H8132"/>
  <c r="G8134" l="1"/>
  <c r="H8133"/>
  <c r="G8135" l="1"/>
  <c r="H8134"/>
  <c r="G8136" l="1"/>
  <c r="H8135"/>
  <c r="G8137" l="1"/>
  <c r="H8136"/>
  <c r="G8138" l="1"/>
  <c r="H8137"/>
  <c r="G8139" l="1"/>
  <c r="H8138"/>
  <c r="G8140" l="1"/>
  <c r="H8139"/>
  <c r="G8141" l="1"/>
  <c r="H8140"/>
  <c r="G8142" l="1"/>
  <c r="H8141"/>
  <c r="G8143" l="1"/>
  <c r="H8142"/>
  <c r="G8144" l="1"/>
  <c r="H8143"/>
  <c r="G8145" l="1"/>
  <c r="H8144"/>
  <c r="G8146" l="1"/>
  <c r="G8147" l="1"/>
  <c r="G8148" l="1"/>
  <c r="H8147"/>
  <c r="G8149" l="1"/>
  <c r="H8148"/>
  <c r="G8150" l="1"/>
  <c r="H8149"/>
  <c r="G8151" l="1"/>
  <c r="H8150"/>
  <c r="G8152" l="1"/>
  <c r="H8151"/>
  <c r="G8153" l="1"/>
  <c r="H8152"/>
  <c r="G8154" l="1"/>
  <c r="H8153"/>
  <c r="G8155" l="1"/>
  <c r="H8154"/>
  <c r="G8156" l="1"/>
  <c r="H8155"/>
  <c r="G8157" l="1"/>
  <c r="H8156"/>
  <c r="G8158" l="1"/>
  <c r="H8157"/>
  <c r="H8158" l="1"/>
  <c r="G8159"/>
  <c r="G8160" l="1"/>
  <c r="H8159"/>
  <c r="G8161" l="1"/>
  <c r="H8160"/>
  <c r="G8162" l="1"/>
  <c r="H8161"/>
  <c r="G8163" l="1"/>
  <c r="H8162"/>
  <c r="G8164" l="1"/>
  <c r="H8163"/>
  <c r="G8165" l="1"/>
  <c r="H8164"/>
  <c r="G8166" l="1"/>
  <c r="H8165"/>
  <c r="G8167" l="1"/>
  <c r="H8166"/>
  <c r="G8168" l="1"/>
  <c r="H8167"/>
  <c r="G8169" l="1"/>
  <c r="G8170" l="1"/>
  <c r="G8171" l="1"/>
  <c r="H8170"/>
  <c r="G8172" l="1"/>
  <c r="H8171"/>
  <c r="G8173" l="1"/>
  <c r="H8172"/>
  <c r="G8174" l="1"/>
  <c r="H8173"/>
  <c r="G8175" l="1"/>
  <c r="H8174"/>
  <c r="G8176" l="1"/>
  <c r="H8175"/>
  <c r="G8177" l="1"/>
  <c r="H8176"/>
  <c r="G8178" l="1"/>
  <c r="H8177"/>
  <c r="G8179" l="1"/>
  <c r="H8178"/>
  <c r="G8180" l="1"/>
  <c r="H8179"/>
  <c r="G8181" l="1"/>
  <c r="H8180"/>
  <c r="G8182" l="1"/>
  <c r="H8181"/>
  <c r="G8183" l="1"/>
  <c r="H8182"/>
  <c r="G8184" l="1"/>
  <c r="H8183"/>
  <c r="G8185" l="1"/>
  <c r="H8184"/>
  <c r="G8186" l="1"/>
  <c r="H8185"/>
  <c r="G8187" l="1"/>
  <c r="H8186"/>
  <c r="G8188" l="1"/>
  <c r="H8187"/>
  <c r="G8189" l="1"/>
  <c r="H8188"/>
  <c r="G8190" l="1"/>
  <c r="H8189"/>
  <c r="G8191" l="1"/>
  <c r="H8190"/>
  <c r="G8192" l="1"/>
  <c r="G8193" l="1"/>
  <c r="G8194" l="1"/>
  <c r="H8193"/>
  <c r="G8195" l="1"/>
  <c r="H8194"/>
  <c r="G8196" l="1"/>
  <c r="H8195"/>
  <c r="G8197" l="1"/>
  <c r="H8196"/>
  <c r="G8198" l="1"/>
  <c r="H8197"/>
  <c r="G8199" l="1"/>
  <c r="H8198"/>
  <c r="G8200" l="1"/>
  <c r="H8199"/>
  <c r="G8201" l="1"/>
  <c r="H8200"/>
  <c r="G8202" l="1"/>
  <c r="H8201"/>
  <c r="G8203" l="1"/>
  <c r="H8202"/>
  <c r="G8204" l="1"/>
  <c r="H8203"/>
  <c r="G8205" l="1"/>
  <c r="H8204"/>
  <c r="G8206" l="1"/>
  <c r="H8205"/>
  <c r="G8207" l="1"/>
  <c r="H8206"/>
  <c r="G8208" l="1"/>
  <c r="H8207"/>
  <c r="G8209" l="1"/>
  <c r="H8208"/>
  <c r="G8210" l="1"/>
  <c r="H8209"/>
  <c r="G8211" l="1"/>
  <c r="H8210"/>
  <c r="G8212" l="1"/>
  <c r="H8211"/>
  <c r="G8213" l="1"/>
  <c r="G8214" l="1"/>
  <c r="G8215" l="1"/>
  <c r="H8214"/>
  <c r="G8216" l="1"/>
  <c r="H8215"/>
  <c r="G8217" l="1"/>
  <c r="H8216"/>
  <c r="G8218" l="1"/>
  <c r="H8217"/>
  <c r="G8219" l="1"/>
  <c r="H8218"/>
  <c r="G8220" l="1"/>
  <c r="H8219"/>
  <c r="G8221" l="1"/>
  <c r="H8220"/>
  <c r="G8222" l="1"/>
  <c r="H8221"/>
  <c r="G8223" l="1"/>
  <c r="H8222"/>
  <c r="G8224" l="1"/>
  <c r="H8223"/>
  <c r="G8225" l="1"/>
  <c r="H8224"/>
  <c r="G8226" l="1"/>
  <c r="H8225"/>
  <c r="H8226" l="1"/>
  <c r="G8227"/>
  <c r="H8227" l="1"/>
  <c r="G8228"/>
  <c r="G8229" l="1"/>
  <c r="H8228"/>
  <c r="H8229" l="1"/>
  <c r="G8230"/>
  <c r="H8230" l="1"/>
  <c r="G8231"/>
  <c r="G8232" l="1"/>
  <c r="G8233" l="1"/>
  <c r="H8233" l="1"/>
  <c r="G8234"/>
  <c r="H8234" l="1"/>
  <c r="G8235"/>
  <c r="G8236" l="1"/>
  <c r="H8235"/>
  <c r="G8237" l="1"/>
  <c r="H8236"/>
  <c r="G8238" l="1"/>
  <c r="H8237"/>
  <c r="G8239" l="1"/>
  <c r="H8238"/>
  <c r="G8240" l="1"/>
  <c r="H8239"/>
  <c r="H8240" l="1"/>
  <c r="G8241"/>
  <c r="G8242" l="1"/>
  <c r="H8241"/>
  <c r="G8243" l="1"/>
  <c r="H8242"/>
  <c r="G8244" l="1"/>
  <c r="H8243"/>
  <c r="H8244" l="1"/>
  <c r="G8245"/>
  <c r="H8245" l="1"/>
  <c r="G8246"/>
  <c r="H8246" l="1"/>
  <c r="G8247"/>
  <c r="G8248" l="1"/>
  <c r="H8247"/>
  <c r="H8248" l="1"/>
  <c r="G8249"/>
  <c r="H8249" l="1"/>
  <c r="G8250"/>
  <c r="H8250" l="1"/>
  <c r="G8251"/>
  <c r="G8252" l="1"/>
  <c r="G8253" l="1"/>
  <c r="G8254" l="1"/>
  <c r="H8253"/>
  <c r="G8255" l="1"/>
  <c r="H8254"/>
  <c r="H8255" l="1"/>
  <c r="G8256"/>
  <c r="G8257" l="1"/>
  <c r="H8256"/>
  <c r="G8258" l="1"/>
  <c r="H8257"/>
  <c r="H8258" l="1"/>
  <c r="G8259"/>
  <c r="H8259" l="1"/>
  <c r="G8260"/>
  <c r="H8260" l="1"/>
  <c r="G8261"/>
  <c r="H8261" l="1"/>
  <c r="G8262"/>
  <c r="G8263" l="1"/>
  <c r="H8262"/>
  <c r="H8263" l="1"/>
  <c r="G8264"/>
  <c r="G8265" l="1"/>
  <c r="H8264"/>
  <c r="G8266" l="1"/>
  <c r="H8265"/>
  <c r="H8266" l="1"/>
  <c r="G8267"/>
  <c r="G8268" l="1"/>
  <c r="H8267"/>
  <c r="G8269" l="1"/>
  <c r="H8268"/>
  <c r="H8269" l="1"/>
  <c r="G8270"/>
  <c r="H8270" l="1"/>
  <c r="G8271"/>
  <c r="G8272" l="1"/>
  <c r="H8271"/>
  <c r="G8273" l="1"/>
  <c r="H8272"/>
  <c r="G8274" l="1"/>
  <c r="G8275" l="1"/>
  <c r="G8276" l="1"/>
  <c r="H8275"/>
  <c r="G8277" l="1"/>
  <c r="H8276"/>
  <c r="G8278" l="1"/>
  <c r="H8277"/>
  <c r="H8278" l="1"/>
  <c r="G8279"/>
  <c r="G8280" l="1"/>
  <c r="H8279"/>
  <c r="G8281" l="1"/>
  <c r="H8280"/>
  <c r="G8282" l="1"/>
  <c r="H8281"/>
  <c r="G8283" l="1"/>
  <c r="H8282"/>
  <c r="G8284" l="1"/>
  <c r="H8283"/>
  <c r="G8285" l="1"/>
  <c r="H8284"/>
  <c r="G8286" l="1"/>
  <c r="H8285"/>
  <c r="G8287" l="1"/>
  <c r="H8286"/>
  <c r="G8288" l="1"/>
  <c r="H8287"/>
  <c r="G8289" l="1"/>
  <c r="H8288"/>
  <c r="G8290" l="1"/>
  <c r="H8289"/>
  <c r="G8291" l="1"/>
  <c r="H8290"/>
  <c r="G8292" l="1"/>
  <c r="H8291"/>
  <c r="G8293" l="1"/>
  <c r="H8292"/>
  <c r="G8294" l="1"/>
  <c r="H8293"/>
  <c r="G8295" l="1"/>
  <c r="H8294"/>
  <c r="G8296" l="1"/>
  <c r="H8295"/>
  <c r="G8297" l="1"/>
  <c r="G8298" l="1"/>
  <c r="G8299" l="1"/>
  <c r="H8298"/>
  <c r="G8300" l="1"/>
  <c r="H8299"/>
  <c r="G8301" l="1"/>
  <c r="H8300"/>
  <c r="G8302" l="1"/>
  <c r="H8301"/>
  <c r="G8303" l="1"/>
  <c r="H8302"/>
  <c r="G8304" l="1"/>
  <c r="H8303"/>
  <c r="G8305" l="1"/>
  <c r="H8304"/>
  <c r="G8306" l="1"/>
  <c r="H8305"/>
  <c r="G8307" l="1"/>
  <c r="H8306"/>
  <c r="G8308" l="1"/>
  <c r="H8307"/>
  <c r="G8309" l="1"/>
  <c r="H8308"/>
  <c r="G8310" l="1"/>
  <c r="H8309"/>
  <c r="G8311" l="1"/>
  <c r="H8310"/>
  <c r="G8312" l="1"/>
  <c r="H8311"/>
  <c r="G8313" l="1"/>
  <c r="H8312"/>
  <c r="G8314" l="1"/>
  <c r="H8313"/>
  <c r="G8315" l="1"/>
  <c r="H8314"/>
  <c r="G8316" l="1"/>
  <c r="H8315"/>
  <c r="G8317" l="1"/>
  <c r="H8316"/>
  <c r="G8318" l="1"/>
  <c r="H8317"/>
  <c r="H8318" l="1"/>
  <c r="G8319"/>
  <c r="G8320" l="1"/>
  <c r="H8319"/>
  <c r="G8321" l="1"/>
  <c r="G8322" l="1"/>
  <c r="G8323" l="1"/>
  <c r="H8322"/>
  <c r="G8324" l="1"/>
  <c r="H8323"/>
  <c r="G8325" l="1"/>
  <c r="H8324"/>
  <c r="G8326" l="1"/>
  <c r="H8325"/>
  <c r="G8327" l="1"/>
  <c r="H8326"/>
  <c r="G8328" l="1"/>
  <c r="H8327"/>
  <c r="G8329" l="1"/>
  <c r="H8328"/>
  <c r="G8330" l="1"/>
  <c r="H8329"/>
  <c r="G8331" l="1"/>
  <c r="H8330"/>
  <c r="G8332" l="1"/>
  <c r="H8331"/>
  <c r="G8333" l="1"/>
  <c r="H8332"/>
  <c r="G8334" l="1"/>
  <c r="H8333"/>
  <c r="H8334" l="1"/>
  <c r="G8335"/>
  <c r="G8336" l="1"/>
  <c r="H8335"/>
  <c r="G8337" l="1"/>
  <c r="H8336"/>
  <c r="G8338" l="1"/>
  <c r="H8337"/>
  <c r="G8339" l="1"/>
  <c r="H8338"/>
  <c r="G8340" l="1"/>
  <c r="H8339"/>
  <c r="G8341" l="1"/>
  <c r="H8340"/>
  <c r="G8342" l="1"/>
  <c r="G8343" l="1"/>
  <c r="G8344" l="1"/>
  <c r="H8343"/>
  <c r="G8345" l="1"/>
  <c r="H8344"/>
  <c r="G8346" l="1"/>
  <c r="H8345"/>
  <c r="G8347" l="1"/>
  <c r="H8346"/>
  <c r="G8348" l="1"/>
  <c r="H8347"/>
  <c r="G8349" l="1"/>
  <c r="H8348"/>
  <c r="G8350" l="1"/>
  <c r="H8349"/>
  <c r="G8351" l="1"/>
  <c r="H8350"/>
  <c r="G8352" l="1"/>
  <c r="H8351"/>
  <c r="G8353" l="1"/>
  <c r="H8352"/>
  <c r="G8354" l="1"/>
  <c r="H8353"/>
  <c r="G8355" l="1"/>
  <c r="H8354"/>
  <c r="G8356" l="1"/>
  <c r="H8355"/>
  <c r="G8357" l="1"/>
  <c r="H8356"/>
  <c r="G8358" l="1"/>
  <c r="H8357"/>
  <c r="G8359" l="1"/>
  <c r="H8358"/>
  <c r="G8360" l="1"/>
  <c r="H8359"/>
  <c r="G8361" l="1"/>
  <c r="H8360"/>
  <c r="G8362" l="1"/>
  <c r="H8361"/>
  <c r="G8363" l="1"/>
  <c r="H8362"/>
  <c r="G8364" l="1"/>
  <c r="H8363"/>
  <c r="G8365" l="1"/>
  <c r="G8366" l="1"/>
  <c r="G8367" l="1"/>
  <c r="H8366"/>
  <c r="G8368" l="1"/>
  <c r="H8367"/>
  <c r="G8369" l="1"/>
  <c r="H8368"/>
  <c r="G8370" l="1"/>
  <c r="H8369"/>
  <c r="G8371" l="1"/>
  <c r="H8370"/>
  <c r="G8372" l="1"/>
  <c r="H8371"/>
  <c r="G8373" l="1"/>
  <c r="H8372"/>
  <c r="G8374" l="1"/>
  <c r="H8373"/>
  <c r="G8375" l="1"/>
  <c r="H8374"/>
  <c r="G8376" l="1"/>
  <c r="H8375"/>
  <c r="G8377" l="1"/>
  <c r="H8376"/>
  <c r="G8378" l="1"/>
  <c r="H8377"/>
  <c r="G8379" l="1"/>
  <c r="H8378"/>
  <c r="G8380" l="1"/>
  <c r="H8379"/>
  <c r="G8381" l="1"/>
  <c r="H8380"/>
  <c r="G8382" l="1"/>
  <c r="H8381"/>
  <c r="G8383" l="1"/>
  <c r="H8382"/>
  <c r="G8384" l="1"/>
  <c r="H8383"/>
  <c r="G8385" l="1"/>
  <c r="H8384"/>
  <c r="G8386" l="1"/>
  <c r="H8385"/>
  <c r="G8387" l="1"/>
  <c r="H8386"/>
  <c r="G8388" l="1"/>
  <c r="G8389" l="1"/>
  <c r="G8390" l="1"/>
  <c r="H8389"/>
  <c r="G8391" l="1"/>
  <c r="H8390"/>
  <c r="G8392" l="1"/>
  <c r="H8391"/>
  <c r="G8393" l="1"/>
  <c r="H8392"/>
  <c r="G8394" l="1"/>
  <c r="H8393"/>
  <c r="G8395" l="1"/>
  <c r="H8394"/>
  <c r="G8396" l="1"/>
  <c r="H8395"/>
  <c r="G8397" l="1"/>
  <c r="H8396"/>
  <c r="G8398" l="1"/>
  <c r="H8397"/>
  <c r="G8399" l="1"/>
  <c r="H8398"/>
  <c r="G8400" l="1"/>
  <c r="H8399"/>
  <c r="G8401" l="1"/>
  <c r="H8400"/>
  <c r="G8402" l="1"/>
  <c r="H8401"/>
  <c r="G8403" l="1"/>
  <c r="H8402"/>
  <c r="G8404" l="1"/>
  <c r="H8403"/>
  <c r="G8405" l="1"/>
  <c r="H8404"/>
  <c r="G8406" l="1"/>
  <c r="H8405"/>
  <c r="G8407" l="1"/>
  <c r="H8406"/>
  <c r="G8408" l="1"/>
  <c r="H8407"/>
  <c r="G8409" l="1"/>
  <c r="G8410" l="1"/>
  <c r="G8411" l="1"/>
  <c r="H8410"/>
  <c r="G8412" l="1"/>
  <c r="H8411"/>
  <c r="G8413" l="1"/>
  <c r="H8412"/>
  <c r="G8414" l="1"/>
  <c r="H8413"/>
  <c r="G8415" l="1"/>
  <c r="H8414"/>
  <c r="G8416" l="1"/>
  <c r="H8415"/>
  <c r="G8417" l="1"/>
  <c r="H8416"/>
  <c r="G8418" l="1"/>
  <c r="H8417"/>
  <c r="G8419" l="1"/>
  <c r="H8418"/>
  <c r="G8420" l="1"/>
  <c r="H8419"/>
  <c r="G8421" l="1"/>
  <c r="H8420"/>
  <c r="G8422" l="1"/>
  <c r="H8421"/>
  <c r="G8423" l="1"/>
  <c r="H8422"/>
  <c r="G8424" l="1"/>
  <c r="H8423"/>
  <c r="G8425" l="1"/>
  <c r="H8424"/>
  <c r="G8426" l="1"/>
  <c r="H8425"/>
  <c r="G8427" l="1"/>
  <c r="H8426"/>
  <c r="G8428" l="1"/>
  <c r="H8427"/>
  <c r="G8429" l="1"/>
  <c r="G8430" l="1"/>
  <c r="G8431" l="1"/>
  <c r="H8430"/>
  <c r="G8432" l="1"/>
  <c r="H8431"/>
  <c r="G8433" l="1"/>
  <c r="H8432"/>
  <c r="G8434" l="1"/>
  <c r="H8433"/>
  <c r="G8435" l="1"/>
  <c r="H8434"/>
  <c r="G8436" l="1"/>
  <c r="H8435"/>
  <c r="G8437" l="1"/>
  <c r="H8436"/>
  <c r="G8438" l="1"/>
  <c r="H8437"/>
  <c r="G8439" l="1"/>
  <c r="H8438"/>
  <c r="H8439" l="1"/>
  <c r="G8440"/>
  <c r="G8441" l="1"/>
  <c r="H8440"/>
  <c r="H8441" l="1"/>
  <c r="G8442"/>
  <c r="H8442" l="1"/>
  <c r="G8443"/>
  <c r="H8443" l="1"/>
  <c r="G8444"/>
  <c r="H8444" l="1"/>
  <c r="G8445"/>
  <c r="H8445" l="1"/>
  <c r="G8446"/>
  <c r="H8446" l="1"/>
  <c r="G8447"/>
  <c r="H8447" l="1"/>
  <c r="G8448"/>
  <c r="H8448" l="1"/>
  <c r="G8449"/>
  <c r="G8450" l="1"/>
  <c r="H8449"/>
  <c r="G8451" l="1"/>
  <c r="H8450"/>
  <c r="G8452" l="1"/>
  <c r="H8451"/>
  <c r="G8453" l="1"/>
  <c r="H8452"/>
  <c r="G8454" l="1"/>
  <c r="G8455" l="1"/>
  <c r="G8456" l="1"/>
  <c r="H8455"/>
  <c r="G8457" l="1"/>
  <c r="H8456"/>
  <c r="G8458" l="1"/>
  <c r="H8457"/>
  <c r="G8459" l="1"/>
  <c r="H8458"/>
  <c r="G8460" l="1"/>
  <c r="H8459"/>
  <c r="G8461" l="1"/>
  <c r="H8460"/>
  <c r="G8462" l="1"/>
  <c r="H8461"/>
  <c r="G8463" l="1"/>
  <c r="H8462"/>
  <c r="G8464" l="1"/>
  <c r="H8463"/>
  <c r="G8465" l="1"/>
  <c r="H8464"/>
  <c r="G8466" l="1"/>
  <c r="H8465"/>
  <c r="G8467" l="1"/>
  <c r="H8466"/>
  <c r="G8468" l="1"/>
  <c r="H8467"/>
  <c r="G8469" l="1"/>
  <c r="H8468"/>
  <c r="G8470" l="1"/>
  <c r="H8469"/>
  <c r="G8471" l="1"/>
  <c r="H8470"/>
  <c r="G8472" l="1"/>
  <c r="H8471"/>
  <c r="G8473" l="1"/>
  <c r="H8472"/>
  <c r="G8474" l="1"/>
  <c r="H8473"/>
  <c r="G8475" l="1"/>
  <c r="H8474"/>
  <c r="G8476" l="1"/>
  <c r="H8475"/>
  <c r="G8477" l="1"/>
  <c r="H8476"/>
  <c r="G8478" l="1"/>
  <c r="H8477"/>
  <c r="G8479" l="1"/>
  <c r="H8478"/>
  <c r="G8480" l="1"/>
  <c r="H8479"/>
  <c r="G8481" l="1"/>
  <c r="G8482" l="1"/>
  <c r="G8483" l="1"/>
  <c r="H8482"/>
  <c r="G8484" l="1"/>
  <c r="H8483"/>
  <c r="G8485" l="1"/>
  <c r="H8484"/>
  <c r="G8486" l="1"/>
  <c r="H8485"/>
  <c r="G8487" l="1"/>
  <c r="H8486"/>
  <c r="G8488" l="1"/>
  <c r="H8487"/>
  <c r="G8489" l="1"/>
  <c r="H8488"/>
  <c r="G8490" l="1"/>
  <c r="H8489"/>
  <c r="G8491" l="1"/>
  <c r="H8490"/>
  <c r="G8492" l="1"/>
  <c r="H8491"/>
  <c r="G8493" l="1"/>
  <c r="H8492"/>
  <c r="G8494" l="1"/>
  <c r="H8493"/>
  <c r="G8495" l="1"/>
  <c r="H8494"/>
  <c r="G8496" l="1"/>
  <c r="H8495"/>
  <c r="G8497" l="1"/>
  <c r="H8496"/>
  <c r="G8498" l="1"/>
  <c r="H8497"/>
  <c r="G8499" l="1"/>
  <c r="H8498"/>
  <c r="G8500" l="1"/>
  <c r="H8499"/>
  <c r="G8501" l="1"/>
  <c r="H8500"/>
  <c r="G8502" l="1"/>
  <c r="G8503" l="1"/>
  <c r="G8504" l="1"/>
  <c r="H8503"/>
  <c r="G8505" l="1"/>
  <c r="H8504"/>
  <c r="G8506" l="1"/>
  <c r="H8505"/>
  <c r="G8507" l="1"/>
  <c r="H8506"/>
  <c r="G8508" l="1"/>
  <c r="H8507"/>
  <c r="G8509" l="1"/>
  <c r="H8508"/>
  <c r="G8510" l="1"/>
  <c r="H8509"/>
  <c r="G8511" l="1"/>
  <c r="H8510"/>
  <c r="G8512" l="1"/>
  <c r="H8511"/>
  <c r="G8513" l="1"/>
  <c r="H8512"/>
  <c r="G8514" l="1"/>
  <c r="H8513"/>
  <c r="G8515" l="1"/>
  <c r="H8514"/>
  <c r="G8516" l="1"/>
  <c r="H8515"/>
  <c r="G8517" l="1"/>
  <c r="H8516"/>
  <c r="G8518" l="1"/>
  <c r="H8517"/>
  <c r="G8519" l="1"/>
  <c r="H8518"/>
  <c r="G8520" l="1"/>
  <c r="H8519"/>
  <c r="G8521" l="1"/>
  <c r="H8520"/>
  <c r="G8522" l="1"/>
  <c r="H8521"/>
  <c r="G8523" l="1"/>
  <c r="H8522"/>
  <c r="G8524" l="1"/>
  <c r="G8525" l="1"/>
  <c r="G8526" l="1"/>
  <c r="H8525"/>
  <c r="G8527" l="1"/>
  <c r="H8526"/>
  <c r="G8528" l="1"/>
  <c r="H8527"/>
  <c r="G8529" l="1"/>
  <c r="H8528"/>
  <c r="G8530" l="1"/>
  <c r="H8529"/>
  <c r="G8531" l="1"/>
  <c r="H8530"/>
  <c r="G8532" l="1"/>
  <c r="H8531"/>
  <c r="G8533" l="1"/>
  <c r="H8532"/>
  <c r="G8534" l="1"/>
  <c r="H8533"/>
  <c r="G8535" l="1"/>
  <c r="H8534"/>
  <c r="G8536" l="1"/>
  <c r="H8535"/>
  <c r="G8537" l="1"/>
  <c r="H8536"/>
  <c r="G8538" l="1"/>
  <c r="H8537"/>
  <c r="G8539" l="1"/>
  <c r="H8538"/>
  <c r="G8540" l="1"/>
  <c r="H8539"/>
  <c r="G8541" l="1"/>
  <c r="H8540"/>
  <c r="G8542" l="1"/>
  <c r="H8541"/>
  <c r="G8543" l="1"/>
  <c r="H8542"/>
  <c r="G8544" l="1"/>
  <c r="H8543"/>
  <c r="G8545" l="1"/>
  <c r="H8544"/>
  <c r="G8546" l="1"/>
  <c r="H8545"/>
  <c r="G8547" l="1"/>
  <c r="G8548" l="1"/>
  <c r="G8549" l="1"/>
  <c r="H8548"/>
  <c r="G8550" l="1"/>
  <c r="H8549"/>
  <c r="G8551" l="1"/>
  <c r="H8550"/>
  <c r="G8552" l="1"/>
  <c r="H8551"/>
  <c r="G8553" l="1"/>
  <c r="H8552"/>
  <c r="G8554" l="1"/>
  <c r="H8553"/>
  <c r="G8555" l="1"/>
  <c r="H8554"/>
  <c r="G8556" l="1"/>
  <c r="H8555"/>
  <c r="G8557" l="1"/>
  <c r="H8556"/>
  <c r="G8558" l="1"/>
  <c r="H8557"/>
  <c r="G8559" l="1"/>
  <c r="H8558"/>
  <c r="G8560" l="1"/>
  <c r="H8559"/>
  <c r="G8561" l="1"/>
  <c r="H8560"/>
  <c r="G8562" l="1"/>
  <c r="H8561"/>
  <c r="G8563" l="1"/>
  <c r="H8562"/>
  <c r="G8564" l="1"/>
  <c r="H8563"/>
  <c r="G8565" l="1"/>
  <c r="H8564"/>
  <c r="G8566" l="1"/>
  <c r="H8565"/>
  <c r="G8567" l="1"/>
  <c r="H8566"/>
  <c r="G8568" l="1"/>
  <c r="H8567"/>
  <c r="G8569" l="1"/>
  <c r="G8570" l="1"/>
  <c r="G8571" l="1"/>
  <c r="H8570"/>
  <c r="G8572" l="1"/>
  <c r="H8571"/>
  <c r="G8573" l="1"/>
  <c r="H8572"/>
  <c r="G8574" l="1"/>
  <c r="H8573"/>
  <c r="G8575" l="1"/>
  <c r="H8574"/>
  <c r="G8576" l="1"/>
  <c r="H8575"/>
  <c r="G8577" l="1"/>
  <c r="H8576"/>
  <c r="G8578" l="1"/>
  <c r="H8577"/>
  <c r="G8579" l="1"/>
  <c r="H8578"/>
  <c r="G8580" l="1"/>
  <c r="H8579"/>
  <c r="G8581" l="1"/>
  <c r="H8580"/>
  <c r="G8582" l="1"/>
  <c r="H8581"/>
  <c r="G8583" l="1"/>
  <c r="H8582"/>
  <c r="G8584" l="1"/>
  <c r="H8583"/>
  <c r="G8585" l="1"/>
  <c r="H8584"/>
  <c r="G8586" l="1"/>
  <c r="H8585"/>
  <c r="G8587" l="1"/>
  <c r="H8586"/>
  <c r="G8588" l="1"/>
  <c r="H8587"/>
  <c r="G8589" l="1"/>
  <c r="H8588"/>
  <c r="G8590" l="1"/>
  <c r="H8589"/>
  <c r="G8591" l="1"/>
  <c r="H8590"/>
  <c r="G8592" l="1"/>
  <c r="H8591"/>
  <c r="G8593" l="1"/>
  <c r="H8592"/>
  <c r="G8594" l="1"/>
  <c r="H8593"/>
  <c r="G8595" l="1"/>
  <c r="G8596" l="1"/>
  <c r="G8597" l="1"/>
  <c r="H8596"/>
  <c r="G8598" l="1"/>
  <c r="H8597"/>
  <c r="G8599" l="1"/>
  <c r="H8598"/>
  <c r="G8600" l="1"/>
  <c r="H8599"/>
  <c r="G8601" l="1"/>
  <c r="H8600"/>
  <c r="G8602" l="1"/>
  <c r="H8601"/>
  <c r="G8603" l="1"/>
  <c r="H8602"/>
  <c r="G8604" l="1"/>
  <c r="H8603"/>
  <c r="G8605" l="1"/>
  <c r="H8604"/>
  <c r="G8606" l="1"/>
  <c r="H8605"/>
  <c r="G8607" l="1"/>
  <c r="H8606"/>
  <c r="G8608" l="1"/>
  <c r="H8607"/>
  <c r="G8609" l="1"/>
  <c r="H8608"/>
  <c r="G8610" l="1"/>
  <c r="H8609"/>
  <c r="G8611" l="1"/>
  <c r="H8610"/>
  <c r="G8612" l="1"/>
  <c r="H8611"/>
  <c r="G8613" l="1"/>
  <c r="H8612"/>
  <c r="G8614" l="1"/>
  <c r="H8613"/>
  <c r="G8615" l="1"/>
  <c r="H8614"/>
  <c r="G8616" l="1"/>
  <c r="H8615"/>
  <c r="G8617" l="1"/>
  <c r="H8616"/>
  <c r="G8618" l="1"/>
  <c r="H8617"/>
  <c r="G8619" l="1"/>
  <c r="H8618"/>
  <c r="G8620" l="1"/>
  <c r="H8619"/>
  <c r="G8621" l="1"/>
  <c r="H8620"/>
  <c r="G8622" l="1"/>
  <c r="H8621"/>
  <c r="G8623" l="1"/>
  <c r="H8622"/>
  <c r="G8624" l="1"/>
  <c r="H8623"/>
  <c r="G8625" l="1"/>
  <c r="H8624"/>
  <c r="G8626" l="1"/>
  <c r="G8627" l="1"/>
  <c r="G8628" l="1"/>
  <c r="H8627"/>
  <c r="G8629" l="1"/>
  <c r="H8628"/>
  <c r="G8630" l="1"/>
  <c r="H8629"/>
  <c r="G8631" l="1"/>
  <c r="H8630"/>
  <c r="G8632" l="1"/>
  <c r="H8631"/>
  <c r="G8633" l="1"/>
  <c r="H8632"/>
  <c r="G8634" l="1"/>
  <c r="H8633"/>
  <c r="G8635" l="1"/>
  <c r="H8634"/>
  <c r="G8636" l="1"/>
  <c r="H8635"/>
  <c r="G8637" l="1"/>
  <c r="H8636"/>
  <c r="G8638" l="1"/>
  <c r="H8637"/>
  <c r="G8639" l="1"/>
  <c r="H8638"/>
  <c r="G8640" l="1"/>
  <c r="H8639"/>
  <c r="G8641" l="1"/>
  <c r="H8640"/>
  <c r="H8641" l="1"/>
  <c r="G8642"/>
  <c r="H8642" l="1"/>
  <c r="G8643"/>
  <c r="H8643" l="1"/>
  <c r="G8644"/>
  <c r="H8644" l="1"/>
  <c r="G8645"/>
  <c r="H8645" l="1"/>
  <c r="G8646"/>
  <c r="H8646" l="1"/>
  <c r="G8647"/>
  <c r="H8647" l="1"/>
  <c r="G8648"/>
  <c r="H8648" l="1"/>
  <c r="G8649"/>
  <c r="H8649" l="1"/>
  <c r="G8650"/>
  <c r="H8650" l="1"/>
  <c r="G8651"/>
  <c r="H8651" l="1"/>
  <c r="G8652"/>
  <c r="H8652" l="1"/>
  <c r="G8653"/>
  <c r="H8653" l="1"/>
  <c r="G8654"/>
  <c r="H8654" l="1"/>
  <c r="G8655"/>
  <c r="H8655" l="1"/>
  <c r="G8656"/>
  <c r="G8657" l="1"/>
  <c r="G8658" l="1"/>
  <c r="H8658" l="1"/>
  <c r="G8659"/>
  <c r="H8659" l="1"/>
  <c r="G8660"/>
  <c r="H8660" l="1"/>
  <c r="G8661"/>
  <c r="H8661" l="1"/>
  <c r="G8662"/>
  <c r="H8662" l="1"/>
  <c r="G8663"/>
  <c r="H8663" l="1"/>
  <c r="G8664"/>
  <c r="H8664" l="1"/>
  <c r="G8665"/>
  <c r="H8665" l="1"/>
  <c r="G8666"/>
  <c r="H8666" l="1"/>
  <c r="G8667"/>
  <c r="H8667" l="1"/>
  <c r="G8668"/>
  <c r="H8668" l="1"/>
  <c r="G8669"/>
  <c r="H8669" l="1"/>
  <c r="G8670"/>
  <c r="H8670" l="1"/>
  <c r="G8671"/>
  <c r="H8671" l="1"/>
  <c r="G8672"/>
  <c r="H8672" l="1"/>
  <c r="G8673"/>
  <c r="H8673" l="1"/>
  <c r="G8674"/>
  <c r="G8675" l="1"/>
  <c r="H8674"/>
  <c r="H8675" l="1"/>
  <c r="G8676"/>
  <c r="H8676" l="1"/>
  <c r="G8677"/>
  <c r="H8677" l="1"/>
  <c r="G8678"/>
  <c r="H8678" l="1"/>
  <c r="G8679"/>
  <c r="H8679" l="1"/>
  <c r="G8680"/>
  <c r="H8680" l="1"/>
  <c r="G8681"/>
  <c r="H8681" l="1"/>
  <c r="G8682"/>
  <c r="H8682" l="1"/>
  <c r="G8683"/>
  <c r="H8683" l="1"/>
  <c r="G8684"/>
  <c r="H8684" l="1"/>
  <c r="G8685"/>
  <c r="H8685" l="1"/>
  <c r="G8686"/>
  <c r="H8686" l="1"/>
  <c r="G8687"/>
  <c r="H8687" l="1"/>
  <c r="G8688"/>
  <c r="H8688" l="1"/>
  <c r="G8689"/>
  <c r="G8690" l="1"/>
  <c r="G8691" l="1"/>
  <c r="G8692" l="1"/>
  <c r="H8691"/>
  <c r="G8693" l="1"/>
  <c r="H8692"/>
  <c r="G8694" l="1"/>
  <c r="H8693"/>
  <c r="G8695" l="1"/>
  <c r="H8694"/>
  <c r="G8696" l="1"/>
  <c r="H8695"/>
  <c r="G8697" l="1"/>
  <c r="H8696"/>
  <c r="G8698" l="1"/>
  <c r="H8697"/>
  <c r="G8699" l="1"/>
  <c r="H8698"/>
  <c r="G8700" l="1"/>
  <c r="H8699"/>
  <c r="G8701" l="1"/>
  <c r="H8700"/>
  <c r="G8702" l="1"/>
  <c r="H8701"/>
  <c r="G8703" l="1"/>
  <c r="H8702"/>
  <c r="G8704" l="1"/>
  <c r="H8703"/>
  <c r="G8705" l="1"/>
  <c r="H8704"/>
  <c r="H8705" l="1"/>
  <c r="G8706"/>
  <c r="H8706" l="1"/>
  <c r="G8707"/>
  <c r="H8707" l="1"/>
  <c r="G8708"/>
  <c r="H8708" l="1"/>
  <c r="G8709"/>
  <c r="H8709" l="1"/>
  <c r="G8710"/>
  <c r="H8710" l="1"/>
  <c r="G8711"/>
  <c r="H8711" l="1"/>
  <c r="G8712"/>
  <c r="H8712" l="1"/>
  <c r="G8713"/>
  <c r="H8713" l="1"/>
  <c r="G8714"/>
  <c r="H8714" l="1"/>
  <c r="G8715"/>
  <c r="G8716" l="1"/>
  <c r="H8715"/>
  <c r="G8717" l="1"/>
  <c r="H8716"/>
  <c r="G8718" l="1"/>
  <c r="H8717"/>
  <c r="G8719" l="1"/>
  <c r="G8720" l="1"/>
  <c r="G8721" l="1"/>
  <c r="H8720"/>
  <c r="G8722" l="1"/>
  <c r="H8721"/>
  <c r="G8723" l="1"/>
  <c r="H8722"/>
  <c r="G8724" l="1"/>
  <c r="H8723"/>
  <c r="G8725" l="1"/>
  <c r="H8724"/>
  <c r="G8726" l="1"/>
  <c r="H8725"/>
  <c r="G8727" l="1"/>
  <c r="H8726"/>
  <c r="G8728" l="1"/>
  <c r="H8727"/>
  <c r="G8729" l="1"/>
  <c r="H8728"/>
  <c r="G8730" l="1"/>
  <c r="H8729"/>
  <c r="G8731" l="1"/>
  <c r="H8730"/>
  <c r="G8732" l="1"/>
  <c r="H8731"/>
  <c r="G8733" l="1"/>
  <c r="H8732"/>
  <c r="G8734" l="1"/>
  <c r="H8733"/>
  <c r="G8735" l="1"/>
  <c r="H8734"/>
  <c r="G8736" l="1"/>
  <c r="H8735"/>
  <c r="G8737" l="1"/>
  <c r="H8736"/>
  <c r="G8738" l="1"/>
  <c r="H8737"/>
  <c r="G8739" l="1"/>
  <c r="H8738"/>
  <c r="G8740" l="1"/>
  <c r="H8739"/>
  <c r="G8741" l="1"/>
  <c r="H8740"/>
  <c r="G8742" l="1"/>
  <c r="H8741"/>
  <c r="G8743" l="1"/>
  <c r="H8742"/>
  <c r="G8744" l="1"/>
  <c r="H8743"/>
  <c r="G8745" l="1"/>
  <c r="H8744"/>
  <c r="G8746" l="1"/>
  <c r="H8745"/>
  <c r="G8747" l="1"/>
  <c r="H8746"/>
  <c r="G8748" l="1"/>
  <c r="H8747"/>
  <c r="G8749" l="1"/>
  <c r="H8748"/>
  <c r="G8750" l="1"/>
  <c r="G8751" l="1"/>
  <c r="G8752" l="1"/>
  <c r="H8751"/>
  <c r="G8753" l="1"/>
  <c r="H8752"/>
  <c r="G8754" l="1"/>
  <c r="H8753"/>
  <c r="G8755" l="1"/>
  <c r="H8754"/>
  <c r="G8756" l="1"/>
  <c r="H8755"/>
  <c r="G8757" l="1"/>
  <c r="H8756"/>
  <c r="G8758" l="1"/>
  <c r="H8757"/>
  <c r="G8759" l="1"/>
  <c r="H8758"/>
  <c r="G8760" l="1"/>
  <c r="H8759"/>
  <c r="G8761" l="1"/>
  <c r="H8760"/>
  <c r="G8762" l="1"/>
  <c r="H8761"/>
  <c r="G8763" l="1"/>
  <c r="H8762"/>
  <c r="G8764" l="1"/>
  <c r="H8763"/>
  <c r="G8765" l="1"/>
  <c r="H8764"/>
  <c r="G8766" l="1"/>
  <c r="H8765"/>
  <c r="G8767" l="1"/>
  <c r="H8766"/>
  <c r="G8768" l="1"/>
  <c r="H8767"/>
  <c r="G8769" l="1"/>
  <c r="H8768"/>
  <c r="G8770" l="1"/>
  <c r="H8769"/>
  <c r="G8771" l="1"/>
  <c r="H8770"/>
  <c r="G8772" l="1"/>
  <c r="H8771"/>
  <c r="G8773" l="1"/>
  <c r="H8772"/>
  <c r="G8774" l="1"/>
  <c r="H8773"/>
  <c r="G8775" l="1"/>
  <c r="H8774"/>
  <c r="G8776" l="1"/>
  <c r="H8775"/>
  <c r="G8777" l="1"/>
  <c r="H8776"/>
  <c r="G8778" l="1"/>
  <c r="H8777"/>
  <c r="G8779" l="1"/>
  <c r="H8778"/>
  <c r="G8780" l="1"/>
  <c r="H8779"/>
  <c r="G8781" l="1"/>
  <c r="G8782" l="1"/>
  <c r="G8783" l="1"/>
  <c r="H8782"/>
  <c r="G8784" l="1"/>
  <c r="H8783"/>
  <c r="G8785" l="1"/>
  <c r="H8784"/>
  <c r="G8786" l="1"/>
  <c r="H8785"/>
  <c r="G8787" l="1"/>
  <c r="H8786"/>
  <c r="G8788" l="1"/>
  <c r="H8787"/>
  <c r="G8789" l="1"/>
  <c r="H8788"/>
  <c r="G8790" l="1"/>
  <c r="H8789"/>
  <c r="G8791" l="1"/>
  <c r="H8790"/>
  <c r="G8792" l="1"/>
  <c r="H8791"/>
  <c r="G8793" l="1"/>
  <c r="H8792"/>
  <c r="G8794" l="1"/>
  <c r="H8793"/>
  <c r="G8795" l="1"/>
  <c r="H8794"/>
  <c r="G8796" l="1"/>
  <c r="H8795"/>
  <c r="G8797" l="1"/>
  <c r="H8796"/>
  <c r="G8798" l="1"/>
  <c r="H8797"/>
  <c r="G8799" l="1"/>
  <c r="H8798"/>
  <c r="G8800" l="1"/>
  <c r="H8799"/>
  <c r="G8801" l="1"/>
  <c r="H8800"/>
  <c r="G8802" l="1"/>
  <c r="H8801"/>
  <c r="G8803" l="1"/>
  <c r="H8802"/>
  <c r="G8804" l="1"/>
  <c r="H8803"/>
  <c r="G8805" l="1"/>
  <c r="H8804"/>
  <c r="G8806" l="1"/>
  <c r="H8805"/>
  <c r="G8807" l="1"/>
  <c r="H8806"/>
  <c r="G8808" l="1"/>
  <c r="G8809" l="1"/>
  <c r="G8810" l="1"/>
  <c r="H8809"/>
  <c r="G8811" l="1"/>
  <c r="H8810"/>
  <c r="G8812" l="1"/>
  <c r="H8811"/>
  <c r="G8813" l="1"/>
  <c r="H8812"/>
  <c r="G8814" l="1"/>
  <c r="H8813"/>
  <c r="G8815" l="1"/>
  <c r="H8814"/>
  <c r="G8816" l="1"/>
  <c r="H8815"/>
  <c r="G8817" l="1"/>
  <c r="H8816"/>
  <c r="G8818" l="1"/>
  <c r="H8817"/>
  <c r="G8819" l="1"/>
  <c r="H8818"/>
  <c r="G8820" l="1"/>
  <c r="H8819"/>
  <c r="G8821" l="1"/>
  <c r="H8820"/>
  <c r="G8822" l="1"/>
  <c r="H8821"/>
  <c r="G8823" l="1"/>
  <c r="H8822"/>
  <c r="G8824" l="1"/>
  <c r="H8823"/>
  <c r="G8825" l="1"/>
  <c r="H8824"/>
  <c r="G8826" l="1"/>
  <c r="H8825"/>
  <c r="G8827" l="1"/>
  <c r="H8826"/>
  <c r="G8828" l="1"/>
  <c r="H8827"/>
  <c r="G8829" l="1"/>
  <c r="H8828"/>
  <c r="G8830" l="1"/>
  <c r="H8829"/>
  <c r="G8831" l="1"/>
  <c r="H8830"/>
  <c r="G8832" l="1"/>
  <c r="H8831"/>
  <c r="H8832" l="1"/>
  <c r="G8833"/>
  <c r="G8834" l="1"/>
  <c r="H8833"/>
  <c r="G8835" l="1"/>
  <c r="H8834"/>
  <c r="G8836" l="1"/>
  <c r="H8835"/>
  <c r="G8837" l="1"/>
  <c r="H8836"/>
  <c r="G8838" l="1"/>
  <c r="G8839" l="1"/>
  <c r="G8840" l="1"/>
  <c r="H8839"/>
  <c r="G8841" l="1"/>
  <c r="H8840"/>
  <c r="G8842" l="1"/>
  <c r="H8841"/>
  <c r="G8843" l="1"/>
  <c r="H8842"/>
  <c r="G8844" l="1"/>
  <c r="H8843"/>
  <c r="G8845" l="1"/>
  <c r="H8844"/>
  <c r="G8846" l="1"/>
  <c r="H8845"/>
  <c r="G8847" l="1"/>
  <c r="H8846"/>
  <c r="G8848" l="1"/>
  <c r="H8847"/>
  <c r="G8849" l="1"/>
  <c r="H8848"/>
  <c r="G8850" l="1"/>
  <c r="H8849"/>
  <c r="G8851" l="1"/>
  <c r="H8850"/>
  <c r="G8852" l="1"/>
  <c r="H8851"/>
  <c r="G8853" l="1"/>
  <c r="H8852"/>
  <c r="G8854" l="1"/>
  <c r="H8853"/>
  <c r="G8855" l="1"/>
  <c r="H8854"/>
  <c r="G8856" l="1"/>
  <c r="H8855"/>
  <c r="G8857" l="1"/>
  <c r="H8856"/>
  <c r="G8858" l="1"/>
  <c r="H8857"/>
  <c r="G8859" l="1"/>
  <c r="H8858"/>
  <c r="G8860" l="1"/>
  <c r="H8859"/>
  <c r="G8861" l="1"/>
  <c r="H8860"/>
  <c r="G8862" l="1"/>
  <c r="H8861"/>
  <c r="G8863" l="1"/>
  <c r="H8862"/>
  <c r="G8864" l="1"/>
  <c r="H8863"/>
  <c r="G8865" l="1"/>
  <c r="H8864"/>
  <c r="G8866" l="1"/>
  <c r="H8865"/>
  <c r="G8867" l="1"/>
  <c r="H8866"/>
  <c r="G8868" l="1"/>
  <c r="H8867"/>
  <c r="G8869" l="1"/>
  <c r="H8868"/>
  <c r="G8870" l="1"/>
  <c r="G8871" l="1"/>
  <c r="G8872" l="1"/>
  <c r="H8871"/>
  <c r="G8873" l="1"/>
  <c r="H8872"/>
  <c r="G8874" l="1"/>
  <c r="H8873"/>
  <c r="G8875" l="1"/>
  <c r="H8874"/>
  <c r="G8876" l="1"/>
  <c r="H8875"/>
  <c r="G8877" l="1"/>
  <c r="H8876"/>
  <c r="G8878" l="1"/>
  <c r="H8877"/>
  <c r="G8879" l="1"/>
  <c r="H8878"/>
  <c r="G8880" l="1"/>
  <c r="H8879"/>
  <c r="G8881" l="1"/>
  <c r="H8880"/>
  <c r="G8882" l="1"/>
  <c r="H8881"/>
  <c r="G8883" l="1"/>
  <c r="H8882"/>
  <c r="G8884" l="1"/>
  <c r="H8883"/>
  <c r="G8885" l="1"/>
  <c r="H8884"/>
  <c r="G8886" l="1"/>
  <c r="H8885"/>
  <c r="G8887" l="1"/>
  <c r="H8886"/>
  <c r="G8888" l="1"/>
  <c r="H8887"/>
  <c r="G8889" l="1"/>
  <c r="H8888"/>
  <c r="G8890" l="1"/>
  <c r="H8889"/>
  <c r="G8891" l="1"/>
  <c r="H8890"/>
  <c r="G8892" l="1"/>
  <c r="H8891"/>
  <c r="G8893" l="1"/>
  <c r="H8892"/>
  <c r="G8894" l="1"/>
  <c r="H8893"/>
  <c r="G8895" l="1"/>
  <c r="H8894"/>
  <c r="G8896" l="1"/>
  <c r="H8895"/>
  <c r="G8897" l="1"/>
  <c r="H8896"/>
  <c r="G8898" l="1"/>
  <c r="H8897"/>
  <c r="G8899" l="1"/>
  <c r="H8898"/>
  <c r="G8900" l="1"/>
  <c r="H8899"/>
  <c r="G8901" l="1"/>
  <c r="H8900"/>
  <c r="G8902" l="1"/>
  <c r="H8901"/>
  <c r="G8903" l="1"/>
  <c r="G8904" l="1"/>
  <c r="G8905" l="1"/>
  <c r="H8904"/>
  <c r="G8906" l="1"/>
  <c r="H8905"/>
  <c r="G8907" l="1"/>
  <c r="H8906"/>
  <c r="G8908" l="1"/>
  <c r="H8907"/>
  <c r="G8909" l="1"/>
  <c r="H8908"/>
  <c r="G8910" l="1"/>
  <c r="H8909"/>
  <c r="G8911" l="1"/>
  <c r="H8910"/>
  <c r="G8912" l="1"/>
  <c r="H8911"/>
  <c r="G8913" l="1"/>
  <c r="H8912"/>
  <c r="G8914" l="1"/>
  <c r="H8913"/>
  <c r="G8915" l="1"/>
  <c r="H8914"/>
  <c r="G8916" l="1"/>
  <c r="H8915"/>
  <c r="G8917" l="1"/>
  <c r="H8916"/>
  <c r="G8918" l="1"/>
  <c r="H8917"/>
  <c r="G8919" l="1"/>
  <c r="H8918"/>
  <c r="G8920" l="1"/>
  <c r="H8919"/>
  <c r="G8921" l="1"/>
  <c r="H8920"/>
  <c r="G8922" l="1"/>
  <c r="H8921"/>
  <c r="G8923" l="1"/>
  <c r="H8922"/>
  <c r="G8924" l="1"/>
  <c r="H8923"/>
  <c r="G8925" l="1"/>
  <c r="H8924"/>
  <c r="G8926" l="1"/>
  <c r="H8925"/>
  <c r="G8927" l="1"/>
  <c r="H8926"/>
  <c r="G8928" l="1"/>
  <c r="H8927"/>
  <c r="G8929" l="1"/>
  <c r="H8928"/>
  <c r="G8930" l="1"/>
  <c r="H8929"/>
  <c r="G8931" l="1"/>
  <c r="H8930"/>
  <c r="G8932" l="1"/>
  <c r="H8931"/>
  <c r="G8933" l="1"/>
  <c r="H8932"/>
  <c r="G8934" l="1"/>
  <c r="H8933"/>
  <c r="G8935" l="1"/>
  <c r="H8934"/>
  <c r="G8936" l="1"/>
  <c r="H8935"/>
  <c r="G8937" l="1"/>
  <c r="H8936"/>
  <c r="G8938" l="1"/>
  <c r="G8939" l="1"/>
  <c r="G8940" l="1"/>
  <c r="H8939"/>
  <c r="G8941" l="1"/>
  <c r="H8940"/>
  <c r="G8942" l="1"/>
  <c r="H8941"/>
  <c r="G8943" l="1"/>
  <c r="H8942"/>
  <c r="H8943" l="1"/>
  <c r="G8944"/>
  <c r="H8944" l="1"/>
  <c r="G8945"/>
  <c r="H8945" l="1"/>
  <c r="G8946"/>
  <c r="H8946" l="1"/>
  <c r="G8947"/>
  <c r="H8947" l="1"/>
  <c r="G8948"/>
  <c r="H8948" l="1"/>
  <c r="G8949"/>
  <c r="H8949" l="1"/>
  <c r="G8950"/>
  <c r="H8950" l="1"/>
  <c r="G8951"/>
  <c r="H8951" l="1"/>
  <c r="G8952"/>
  <c r="H8952" l="1"/>
  <c r="G8953"/>
  <c r="H8953" l="1"/>
  <c r="G8954"/>
  <c r="H8954" l="1"/>
  <c r="G8955"/>
  <c r="H8955" l="1"/>
  <c r="G8956"/>
  <c r="H8956" l="1"/>
  <c r="G8957"/>
  <c r="H8957" l="1"/>
  <c r="G8958"/>
  <c r="H8958" l="1"/>
  <c r="G8959"/>
  <c r="H8959" l="1"/>
  <c r="G8960"/>
  <c r="H8960" l="1"/>
  <c r="G8961"/>
  <c r="H8961" l="1"/>
  <c r="G8962"/>
  <c r="H8962" l="1"/>
  <c r="G8963"/>
  <c r="H8963" l="1"/>
  <c r="G8964"/>
  <c r="H8964" l="1"/>
  <c r="G8965"/>
  <c r="H8965" l="1"/>
  <c r="G8966"/>
  <c r="H8966" l="1"/>
  <c r="G8967"/>
  <c r="H8967" l="1"/>
  <c r="G8968"/>
  <c r="H8968" l="1"/>
  <c r="G8969"/>
  <c r="H8969" l="1"/>
  <c r="G8970"/>
  <c r="G8971" l="1"/>
  <c r="G8972" l="1"/>
  <c r="H8972" l="1"/>
  <c r="G8973"/>
  <c r="H8973" l="1"/>
  <c r="G8974"/>
  <c r="H8974" l="1"/>
  <c r="G8975"/>
  <c r="H8975" l="1"/>
  <c r="G8976"/>
  <c r="H8976" l="1"/>
  <c r="G8977"/>
  <c r="H8977" l="1"/>
  <c r="G8978"/>
  <c r="H8978" l="1"/>
  <c r="G8979"/>
  <c r="H8979" l="1"/>
  <c r="G8980"/>
  <c r="H8980" l="1"/>
  <c r="G8981"/>
  <c r="H8981" l="1"/>
  <c r="G8982"/>
  <c r="H8982" l="1"/>
  <c r="G8983"/>
  <c r="H8983" l="1"/>
  <c r="G8984"/>
  <c r="H8984" l="1"/>
  <c r="G8985"/>
  <c r="H8985" l="1"/>
  <c r="G8986"/>
  <c r="H8986" l="1"/>
  <c r="G8987"/>
  <c r="H8987" l="1"/>
  <c r="G8988"/>
  <c r="H8988" l="1"/>
  <c r="G8989"/>
  <c r="H8989" l="1"/>
  <c r="G8990"/>
  <c r="H8990" l="1"/>
  <c r="G8991"/>
  <c r="H8991" l="1"/>
  <c r="G8992"/>
  <c r="H8992" l="1"/>
  <c r="G8993"/>
  <c r="H8993" l="1"/>
  <c r="G8994"/>
  <c r="G8995" l="1"/>
  <c r="G8996" l="1"/>
  <c r="G8997" l="1"/>
  <c r="H8996"/>
  <c r="G8998" l="1"/>
  <c r="H8997"/>
  <c r="G8999" l="1"/>
  <c r="H8998"/>
  <c r="G9000" l="1"/>
  <c r="H8999"/>
  <c r="G9001" l="1"/>
  <c r="H9000"/>
  <c r="G9002" l="1"/>
  <c r="H9001"/>
  <c r="G9003" l="1"/>
  <c r="H9002"/>
  <c r="G9004" l="1"/>
  <c r="H9003"/>
  <c r="G9005" l="1"/>
  <c r="H9004"/>
  <c r="G9006" l="1"/>
  <c r="H9005"/>
  <c r="G9007" l="1"/>
  <c r="H9006"/>
  <c r="G9008" l="1"/>
  <c r="H9007"/>
  <c r="G9009" l="1"/>
  <c r="H9008"/>
  <c r="G9010" l="1"/>
  <c r="H9009"/>
  <c r="G9011" l="1"/>
  <c r="H9010"/>
  <c r="G9012" l="1"/>
  <c r="G9013" l="1"/>
  <c r="G9014" l="1"/>
  <c r="H9013"/>
  <c r="G9015" l="1"/>
  <c r="H9014"/>
  <c r="G9016" l="1"/>
  <c r="H9015"/>
  <c r="G9017" l="1"/>
  <c r="H9016"/>
  <c r="G9018" l="1"/>
  <c r="H9017"/>
  <c r="G9019" l="1"/>
  <c r="H9018"/>
  <c r="G9020" l="1"/>
  <c r="H9019"/>
  <c r="G9021" l="1"/>
  <c r="H9020"/>
  <c r="G9022" l="1"/>
  <c r="H9021"/>
  <c r="G9023" l="1"/>
  <c r="H9022"/>
  <c r="G9024" l="1"/>
  <c r="H9023"/>
  <c r="G9025" l="1"/>
  <c r="H9024"/>
  <c r="G9026" l="1"/>
  <c r="H9025"/>
  <c r="G9027" l="1"/>
  <c r="H9026"/>
  <c r="G9028" l="1"/>
  <c r="H9027"/>
  <c r="G9029" l="1"/>
  <c r="H9028"/>
  <c r="G9030" l="1"/>
  <c r="G9031" l="1"/>
  <c r="H9031" l="1"/>
  <c r="G9032"/>
  <c r="G9033" l="1"/>
  <c r="H9032"/>
  <c r="G9034" l="1"/>
  <c r="H9033"/>
  <c r="G9035" l="1"/>
  <c r="H9034"/>
  <c r="G9036" l="1"/>
  <c r="H9035"/>
  <c r="G9037" l="1"/>
  <c r="H9036"/>
  <c r="G9038" l="1"/>
  <c r="H9037"/>
  <c r="G9039" l="1"/>
  <c r="H9038"/>
  <c r="G9040" l="1"/>
  <c r="H9039"/>
  <c r="G9041" l="1"/>
  <c r="H9040"/>
  <c r="G9042" l="1"/>
  <c r="H9041"/>
  <c r="G9043" l="1"/>
  <c r="H9042"/>
  <c r="G9044" l="1"/>
  <c r="H9043"/>
  <c r="G9045" l="1"/>
  <c r="H9044"/>
  <c r="G9046" l="1"/>
  <c r="H9045"/>
  <c r="G9047" l="1"/>
  <c r="H9046"/>
  <c r="G9048" l="1"/>
  <c r="H9047"/>
  <c r="G9049" l="1"/>
  <c r="G9050" l="1"/>
  <c r="G9051" l="1"/>
  <c r="H9050"/>
  <c r="G9052" l="1"/>
  <c r="H9051"/>
  <c r="G9053" l="1"/>
  <c r="H9052"/>
  <c r="G9054" l="1"/>
  <c r="H9053"/>
  <c r="G9055" l="1"/>
  <c r="H9054"/>
  <c r="G9056" l="1"/>
  <c r="H9055"/>
  <c r="G9057" l="1"/>
  <c r="H9056"/>
  <c r="G9058" l="1"/>
  <c r="H9057"/>
  <c r="G9059" l="1"/>
  <c r="H9058"/>
  <c r="G9060" l="1"/>
  <c r="H9059"/>
  <c r="G9061" l="1"/>
  <c r="H9060"/>
  <c r="G9062" l="1"/>
  <c r="H9061"/>
  <c r="G9063" l="1"/>
  <c r="H9062"/>
  <c r="G9064" l="1"/>
  <c r="H9063"/>
  <c r="G9065" l="1"/>
  <c r="H9064"/>
  <c r="G9066" l="1"/>
  <c r="H9065"/>
  <c r="G9067" l="1"/>
  <c r="H9066"/>
  <c r="G9068" l="1"/>
  <c r="H9067"/>
  <c r="G9069" l="1"/>
  <c r="H9068"/>
  <c r="G9070" l="1"/>
  <c r="H9069"/>
  <c r="G9071" l="1"/>
  <c r="G9072" l="1"/>
  <c r="G9073" l="1"/>
  <c r="H9072"/>
  <c r="G9074" l="1"/>
  <c r="H9073"/>
  <c r="G9075" l="1"/>
  <c r="H9074"/>
  <c r="G9076" l="1"/>
  <c r="H9075"/>
  <c r="G9077" l="1"/>
  <c r="H9076"/>
  <c r="G9078" l="1"/>
  <c r="H9077"/>
  <c r="G9079" l="1"/>
  <c r="H9078"/>
  <c r="G9080" l="1"/>
  <c r="H9079"/>
  <c r="G9081" l="1"/>
  <c r="H9080"/>
  <c r="G9082" l="1"/>
  <c r="H9081"/>
  <c r="G9083" l="1"/>
  <c r="H9082"/>
  <c r="G9084" l="1"/>
  <c r="H9083"/>
  <c r="G9085" l="1"/>
  <c r="H9084"/>
  <c r="G9086" l="1"/>
  <c r="H9085"/>
  <c r="G9087" l="1"/>
  <c r="H9086"/>
  <c r="G9088" l="1"/>
  <c r="H9087"/>
  <c r="G9089" l="1"/>
  <c r="H9088"/>
  <c r="G9090" l="1"/>
  <c r="H9089"/>
  <c r="G9091" l="1"/>
  <c r="H9090"/>
  <c r="G9092" l="1"/>
  <c r="G9093" l="1"/>
  <c r="G9094" l="1"/>
  <c r="H9093"/>
  <c r="G9095" l="1"/>
  <c r="H9094"/>
  <c r="G9096" l="1"/>
  <c r="H9095"/>
  <c r="G9097" l="1"/>
  <c r="H9096"/>
  <c r="G9098" l="1"/>
  <c r="H9097"/>
  <c r="G9099" l="1"/>
  <c r="H9098"/>
  <c r="G9100" l="1"/>
  <c r="H9099"/>
  <c r="G9101" l="1"/>
  <c r="H9100"/>
  <c r="G9102" l="1"/>
  <c r="H9101"/>
  <c r="G9103" l="1"/>
  <c r="H9102"/>
  <c r="G9104" l="1"/>
  <c r="H9103"/>
  <c r="G9105" l="1"/>
  <c r="H9104"/>
  <c r="G9106" l="1"/>
  <c r="H9105"/>
  <c r="G9107" l="1"/>
  <c r="H9106"/>
  <c r="G9108" l="1"/>
  <c r="H9107"/>
  <c r="G9109" l="1"/>
  <c r="H9108"/>
  <c r="G9110" l="1"/>
  <c r="H9109"/>
  <c r="G9111" l="1"/>
  <c r="G9112" l="1"/>
  <c r="G9113" l="1"/>
  <c r="H9112"/>
  <c r="G9114" l="1"/>
  <c r="H9113"/>
  <c r="G9115" l="1"/>
  <c r="H9114"/>
  <c r="G9116" l="1"/>
  <c r="H9115"/>
  <c r="G9117" l="1"/>
  <c r="H9116"/>
  <c r="G9118" l="1"/>
  <c r="H9117"/>
  <c r="G9119" l="1"/>
  <c r="H9118"/>
  <c r="G9120" l="1"/>
  <c r="H9119"/>
  <c r="G9121" l="1"/>
  <c r="H9120"/>
  <c r="G9122" l="1"/>
  <c r="H9121"/>
  <c r="G9123" l="1"/>
  <c r="H9122"/>
  <c r="G9124" l="1"/>
  <c r="H9123"/>
  <c r="G9125" l="1"/>
  <c r="H9124"/>
  <c r="G9126" l="1"/>
  <c r="H9125"/>
  <c r="G9127" l="1"/>
  <c r="H9126"/>
  <c r="G9128" l="1"/>
  <c r="H9127"/>
  <c r="G9129" l="1"/>
  <c r="H9128"/>
  <c r="G9130" l="1"/>
  <c r="H9129"/>
  <c r="G9131" l="1"/>
  <c r="H9130"/>
  <c r="G9132" l="1"/>
  <c r="G9133" l="1"/>
  <c r="G9134" l="1"/>
  <c r="H9133"/>
  <c r="G9135" l="1"/>
  <c r="H9134"/>
  <c r="G9136" l="1"/>
  <c r="H9135"/>
  <c r="G9137" l="1"/>
  <c r="H9136"/>
  <c r="G9138" l="1"/>
  <c r="H9137"/>
  <c r="G9139" l="1"/>
  <c r="H9138"/>
  <c r="G9140" l="1"/>
  <c r="H9139"/>
  <c r="G9141" l="1"/>
  <c r="H9140"/>
  <c r="G9142" l="1"/>
  <c r="H9141"/>
  <c r="G9143" l="1"/>
  <c r="H9142"/>
  <c r="G9144" l="1"/>
  <c r="H9143"/>
  <c r="G9145" l="1"/>
  <c r="H9144"/>
  <c r="G9146" l="1"/>
  <c r="H9145"/>
  <c r="G9147" l="1"/>
  <c r="H9146"/>
  <c r="G9148" l="1"/>
  <c r="H9147"/>
  <c r="G9149" l="1"/>
  <c r="H9148"/>
  <c r="G9150" l="1"/>
  <c r="H9149"/>
  <c r="G9151" l="1"/>
  <c r="H9150"/>
  <c r="G9152" l="1"/>
  <c r="H9151"/>
  <c r="G9153" l="1"/>
  <c r="G9154" l="1"/>
  <c r="G9155" l="1"/>
  <c r="H9154"/>
  <c r="G9156" l="1"/>
  <c r="H9155"/>
  <c r="G9157" l="1"/>
  <c r="H9156"/>
  <c r="G9158" l="1"/>
  <c r="H9157"/>
  <c r="G9159" l="1"/>
  <c r="H9158"/>
  <c r="G9160" l="1"/>
  <c r="H9159"/>
  <c r="G9161" l="1"/>
  <c r="H9160"/>
  <c r="G9162" l="1"/>
  <c r="H9161"/>
  <c r="G9163" l="1"/>
  <c r="H9162"/>
  <c r="G9164" l="1"/>
  <c r="H9163"/>
  <c r="G9165" l="1"/>
  <c r="H9164"/>
  <c r="G9166" l="1"/>
  <c r="H9165"/>
  <c r="G9167" l="1"/>
  <c r="H9166"/>
  <c r="G9168" l="1"/>
  <c r="H9167"/>
  <c r="G9169" l="1"/>
  <c r="H9168"/>
  <c r="G9170" l="1"/>
  <c r="H9169"/>
  <c r="G9171" l="1"/>
  <c r="H9170"/>
  <c r="G9172" l="1"/>
  <c r="H9171"/>
  <c r="G9173" l="1"/>
  <c r="H9172"/>
  <c r="G9174" l="1"/>
  <c r="G9175" l="1"/>
  <c r="G9176" l="1"/>
  <c r="H9175"/>
  <c r="G9177" l="1"/>
  <c r="H9176"/>
  <c r="G9178" l="1"/>
  <c r="H9177"/>
  <c r="G9179" l="1"/>
  <c r="H9178"/>
  <c r="G9180" l="1"/>
  <c r="H9179"/>
  <c r="G9181" l="1"/>
  <c r="H9180"/>
  <c r="G9182" l="1"/>
  <c r="H9181"/>
  <c r="G9183" l="1"/>
  <c r="H9182"/>
  <c r="G9184" l="1"/>
  <c r="H9183"/>
  <c r="G9185" l="1"/>
  <c r="H9184"/>
  <c r="G9186" l="1"/>
  <c r="H9185"/>
  <c r="G9187" l="1"/>
  <c r="H9186"/>
  <c r="G9188" l="1"/>
  <c r="H9187"/>
  <c r="G9189" l="1"/>
  <c r="H9188"/>
  <c r="G9190" l="1"/>
  <c r="H9189"/>
  <c r="G9191" l="1"/>
  <c r="H9190"/>
  <c r="G9192" l="1"/>
  <c r="H9191"/>
  <c r="G9193" l="1"/>
  <c r="H9192"/>
  <c r="G9194" l="1"/>
  <c r="G9195" l="1"/>
  <c r="G9196" l="1"/>
  <c r="H9195"/>
  <c r="G9197" l="1"/>
  <c r="H9196"/>
  <c r="G9198" l="1"/>
  <c r="H9197"/>
  <c r="G9199" l="1"/>
  <c r="H9198"/>
  <c r="G9200" l="1"/>
  <c r="H9199"/>
  <c r="G9201" l="1"/>
  <c r="H9200"/>
  <c r="G9202" l="1"/>
  <c r="H9201"/>
  <c r="G9203" l="1"/>
  <c r="H9202"/>
  <c r="G9204" l="1"/>
  <c r="H9203"/>
  <c r="G9205" l="1"/>
  <c r="H9204"/>
  <c r="G9206" l="1"/>
  <c r="H9205"/>
  <c r="G9207" l="1"/>
  <c r="H9206"/>
  <c r="G9208" l="1"/>
  <c r="H9207"/>
  <c r="G9209" l="1"/>
  <c r="H9208"/>
  <c r="G9210" l="1"/>
  <c r="H9209"/>
  <c r="G9211" l="1"/>
  <c r="H9210"/>
  <c r="G9212" l="1"/>
  <c r="H9211"/>
  <c r="G9213" l="1"/>
  <c r="H9212"/>
  <c r="G9214" l="1"/>
  <c r="G9215" l="1"/>
  <c r="G9216" l="1"/>
  <c r="H9215"/>
  <c r="G9217" l="1"/>
  <c r="H9216"/>
  <c r="G9218" l="1"/>
  <c r="H9217"/>
  <c r="G9219" l="1"/>
  <c r="H9218"/>
  <c r="G9220" l="1"/>
  <c r="H9219"/>
  <c r="G9221" l="1"/>
  <c r="H9220"/>
  <c r="G9222" l="1"/>
  <c r="H9221"/>
  <c r="G9223" l="1"/>
  <c r="H9222"/>
  <c r="G9224" l="1"/>
  <c r="H9223"/>
  <c r="G9225" l="1"/>
  <c r="H9224"/>
  <c r="G9226" l="1"/>
  <c r="H9225"/>
  <c r="G9227" l="1"/>
  <c r="H9226"/>
  <c r="G9228" l="1"/>
  <c r="H9227"/>
  <c r="G9229" l="1"/>
  <c r="H9228"/>
  <c r="H9229" l="1"/>
  <c r="G9230"/>
  <c r="H9230" l="1"/>
  <c r="G9231"/>
  <c r="G9232" l="1"/>
  <c r="G9233" l="1"/>
  <c r="G9234" l="1"/>
  <c r="H9233"/>
  <c r="G9235" l="1"/>
  <c r="H9234"/>
  <c r="G9236" l="1"/>
  <c r="H9235"/>
  <c r="G9237" l="1"/>
  <c r="H9236"/>
  <c r="G9238" l="1"/>
  <c r="H9237"/>
  <c r="H9238" l="1"/>
  <c r="G9239"/>
  <c r="H9239" l="1"/>
  <c r="G9240"/>
  <c r="H9240" l="1"/>
  <c r="G9241"/>
  <c r="H9241" l="1"/>
  <c r="G9242"/>
  <c r="H9242" l="1"/>
  <c r="G9243"/>
  <c r="H9243" l="1"/>
  <c r="G9244"/>
  <c r="H9244" l="1"/>
  <c r="G9245"/>
  <c r="H9245" l="1"/>
  <c r="G9246"/>
  <c r="H9246" l="1"/>
  <c r="G9247"/>
  <c r="H9247" l="1"/>
  <c r="G9248"/>
  <c r="H9248" l="1"/>
  <c r="G9249"/>
  <c r="H9249" l="1"/>
  <c r="G9250"/>
  <c r="H9250" l="1"/>
  <c r="G9251"/>
  <c r="H9251" l="1"/>
  <c r="G9252"/>
  <c r="G9253" l="1"/>
  <c r="H9252"/>
  <c r="G9254" l="1"/>
  <c r="H9253"/>
  <c r="G9255" l="1"/>
  <c r="H9254"/>
  <c r="G9256" l="1"/>
  <c r="H9255"/>
  <c r="G9257" l="1"/>
  <c r="G9258" l="1"/>
  <c r="G9259" l="1"/>
  <c r="H9258"/>
  <c r="G9260" l="1"/>
  <c r="H9259"/>
  <c r="G9261" l="1"/>
  <c r="H9260"/>
  <c r="G9262" l="1"/>
  <c r="H9261"/>
  <c r="G9263" l="1"/>
  <c r="H9262"/>
  <c r="G9264" l="1"/>
  <c r="H9263"/>
  <c r="G9265" l="1"/>
  <c r="H9264"/>
  <c r="G9266" l="1"/>
  <c r="H9265"/>
  <c r="G9267" l="1"/>
  <c r="H9266"/>
  <c r="G9268" l="1"/>
  <c r="H9267"/>
  <c r="G9269" l="1"/>
  <c r="H9268"/>
  <c r="G9270" l="1"/>
  <c r="H9269"/>
  <c r="G9271" l="1"/>
  <c r="H9270"/>
  <c r="G9272" l="1"/>
  <c r="H9271"/>
  <c r="G9273" l="1"/>
  <c r="H9272"/>
  <c r="G9274" l="1"/>
  <c r="G9275" l="1"/>
  <c r="G9276" l="1"/>
  <c r="H9275"/>
  <c r="G9277" l="1"/>
  <c r="H9276"/>
  <c r="G9278" l="1"/>
  <c r="H9277"/>
  <c r="G9279" l="1"/>
  <c r="H9278"/>
  <c r="G9280" l="1"/>
  <c r="H9279"/>
  <c r="G9281" l="1"/>
  <c r="H9280"/>
  <c r="G9282" l="1"/>
  <c r="H9281"/>
  <c r="G9283" l="1"/>
  <c r="H9282"/>
  <c r="G9284" l="1"/>
  <c r="H9283"/>
  <c r="G9285" l="1"/>
  <c r="H9284"/>
  <c r="G9286" l="1"/>
  <c r="H9285"/>
  <c r="G9287" l="1"/>
  <c r="H9286"/>
  <c r="G9288" l="1"/>
  <c r="H9287"/>
  <c r="G9289" l="1"/>
  <c r="H9288"/>
  <c r="G9290" l="1"/>
  <c r="H9289"/>
  <c r="G9291" l="1"/>
  <c r="H9290"/>
  <c r="G9292" l="1"/>
  <c r="H9291"/>
  <c r="G9293" l="1"/>
  <c r="H9292"/>
  <c r="G9294" l="1"/>
  <c r="G9295" l="1"/>
  <c r="G9296" l="1"/>
  <c r="H9295"/>
  <c r="G9297" l="1"/>
  <c r="H9296"/>
  <c r="G9298" l="1"/>
  <c r="H9297"/>
  <c r="G9299" l="1"/>
  <c r="H9298"/>
  <c r="G9300" l="1"/>
  <c r="H9299"/>
  <c r="G9301" l="1"/>
  <c r="H9300"/>
  <c r="G9302" l="1"/>
  <c r="H9301"/>
  <c r="G9303" l="1"/>
  <c r="H9302"/>
  <c r="G9304" l="1"/>
  <c r="H9303"/>
  <c r="G9305" l="1"/>
  <c r="H9304"/>
  <c r="G9306" l="1"/>
  <c r="H9305"/>
  <c r="G9307" l="1"/>
  <c r="H9306"/>
  <c r="G9308" l="1"/>
  <c r="H9307"/>
  <c r="G9309" l="1"/>
  <c r="H9308"/>
  <c r="G9310" l="1"/>
  <c r="H9309"/>
  <c r="G9311" l="1"/>
  <c r="H9310"/>
  <c r="G9312" l="1"/>
  <c r="H9311"/>
  <c r="G9313" l="1"/>
  <c r="H9312"/>
  <c r="G9314" l="1"/>
  <c r="H9313"/>
  <c r="G9315" l="1"/>
  <c r="H9314"/>
  <c r="G9316" l="1"/>
  <c r="H9315"/>
  <c r="G9317" l="1"/>
  <c r="G9318" l="1"/>
  <c r="G9319" l="1"/>
  <c r="H9318"/>
  <c r="G9320" l="1"/>
  <c r="H9319"/>
  <c r="G9321" l="1"/>
  <c r="H9320"/>
  <c r="G9322" l="1"/>
  <c r="H9321"/>
  <c r="G9323" l="1"/>
  <c r="H9322"/>
  <c r="G9324" l="1"/>
  <c r="H9323"/>
  <c r="G9325" l="1"/>
  <c r="H9324"/>
  <c r="G9326" l="1"/>
  <c r="H9325"/>
  <c r="G9327" l="1"/>
  <c r="H9326"/>
  <c r="G9328" l="1"/>
  <c r="H9327"/>
  <c r="G9329" l="1"/>
  <c r="H9328"/>
  <c r="G9330" l="1"/>
  <c r="H9329"/>
  <c r="G9331" l="1"/>
  <c r="H9330"/>
  <c r="G9332" l="1"/>
  <c r="H9331"/>
  <c r="G9333" l="1"/>
  <c r="H9332"/>
  <c r="G9334" l="1"/>
  <c r="H9333"/>
  <c r="G9335" l="1"/>
  <c r="H9334"/>
  <c r="G9336" l="1"/>
  <c r="H9335"/>
  <c r="G9337" l="1"/>
  <c r="H9336"/>
  <c r="G9338" l="1"/>
  <c r="H9337"/>
  <c r="G9339" l="1"/>
  <c r="G9340" l="1"/>
  <c r="G9341" l="1"/>
  <c r="H9340"/>
  <c r="G9342" l="1"/>
  <c r="H9341"/>
  <c r="G9343" l="1"/>
  <c r="H9342"/>
  <c r="G9344" l="1"/>
  <c r="H9343"/>
  <c r="G9345" l="1"/>
  <c r="H9344"/>
  <c r="G9346" l="1"/>
  <c r="H9345"/>
  <c r="G9347" l="1"/>
  <c r="H9346"/>
  <c r="G9348" l="1"/>
  <c r="H9347"/>
  <c r="G9349" l="1"/>
  <c r="H9348"/>
  <c r="G9350" l="1"/>
  <c r="H9349"/>
  <c r="G9351" l="1"/>
  <c r="H9350"/>
  <c r="G9352" l="1"/>
  <c r="H9351"/>
  <c r="G9353" l="1"/>
  <c r="H9352"/>
  <c r="G9354" l="1"/>
  <c r="H9353"/>
  <c r="G9355" l="1"/>
  <c r="H9354"/>
  <c r="G9356" l="1"/>
  <c r="H9355"/>
  <c r="G9357" l="1"/>
  <c r="H9356"/>
  <c r="G9358" l="1"/>
  <c r="H9357"/>
  <c r="G9359" l="1"/>
  <c r="H9358"/>
  <c r="G9360" l="1"/>
  <c r="G9361" l="1"/>
  <c r="G9362" l="1"/>
  <c r="H9361"/>
  <c r="G9363" l="1"/>
  <c r="H9362"/>
  <c r="G9364" l="1"/>
  <c r="H9363"/>
  <c r="G9365" l="1"/>
  <c r="H9364"/>
  <c r="G9366" l="1"/>
  <c r="H9365"/>
  <c r="G9367" l="1"/>
  <c r="H9366"/>
  <c r="G9368" l="1"/>
  <c r="H9367"/>
  <c r="G9369" l="1"/>
  <c r="H9368"/>
  <c r="G9370" l="1"/>
  <c r="H9369"/>
  <c r="G9371" l="1"/>
  <c r="H9370"/>
  <c r="G9372" l="1"/>
  <c r="H9371"/>
  <c r="G9373" l="1"/>
  <c r="H9372"/>
  <c r="G9374" l="1"/>
  <c r="H9373"/>
  <c r="G9375" l="1"/>
  <c r="H9374"/>
  <c r="G9376" l="1"/>
  <c r="H9375"/>
  <c r="G9377" l="1"/>
  <c r="H9376"/>
  <c r="G9378" l="1"/>
  <c r="H9377"/>
  <c r="G9379" l="1"/>
  <c r="H9378"/>
  <c r="G9380" l="1"/>
  <c r="G9381" l="1"/>
  <c r="G9382" l="1"/>
  <c r="H9381"/>
  <c r="G9383" l="1"/>
  <c r="H9382"/>
  <c r="G9384" l="1"/>
  <c r="H9383"/>
  <c r="G9385" l="1"/>
  <c r="H9384"/>
  <c r="G9386" l="1"/>
  <c r="H9385"/>
  <c r="G9387" l="1"/>
  <c r="H9386"/>
  <c r="G9388" l="1"/>
  <c r="H9387"/>
  <c r="G9389" l="1"/>
  <c r="H9388"/>
  <c r="G9390" l="1"/>
  <c r="H9389"/>
  <c r="G9391" l="1"/>
  <c r="H9390"/>
  <c r="G9392" l="1"/>
  <c r="H9391"/>
  <c r="G9393" l="1"/>
  <c r="H9392"/>
  <c r="G9394" l="1"/>
  <c r="H9393"/>
  <c r="G9395" l="1"/>
  <c r="H9394"/>
  <c r="G9396" l="1"/>
  <c r="H9395"/>
  <c r="G9397" l="1"/>
  <c r="H9396"/>
  <c r="G9398" l="1"/>
  <c r="H9397"/>
  <c r="G9399" l="1"/>
  <c r="H9398"/>
  <c r="G9400" l="1"/>
  <c r="H9399"/>
  <c r="G9401" l="1"/>
  <c r="G9402" l="1"/>
  <c r="G9403" l="1"/>
  <c r="H9402"/>
  <c r="G9404" l="1"/>
  <c r="H9403"/>
  <c r="G9405" l="1"/>
  <c r="H9404"/>
  <c r="G9406" l="1"/>
  <c r="H9405"/>
  <c r="G9407" l="1"/>
  <c r="H9406"/>
  <c r="G9408" l="1"/>
  <c r="H9407"/>
  <c r="G9409" l="1"/>
  <c r="H9408"/>
  <c r="G9410" l="1"/>
  <c r="H9409"/>
  <c r="G9411" l="1"/>
  <c r="H9410"/>
  <c r="G9412" l="1"/>
  <c r="H9411"/>
  <c r="G9413" l="1"/>
  <c r="H9412"/>
  <c r="G9414" l="1"/>
  <c r="H9413"/>
  <c r="G9415" l="1"/>
  <c r="H9414"/>
  <c r="G9416" l="1"/>
  <c r="H9415"/>
  <c r="G9417" l="1"/>
  <c r="H9416"/>
  <c r="G9418" l="1"/>
  <c r="H9417"/>
  <c r="G9419" l="1"/>
  <c r="H9418"/>
  <c r="G9420" l="1"/>
  <c r="H9419"/>
  <c r="G9421" l="1"/>
  <c r="H9420"/>
  <c r="G9422" l="1"/>
  <c r="H9421"/>
  <c r="G9423" l="1"/>
  <c r="G9424" l="1"/>
  <c r="G9425" l="1"/>
  <c r="H9424"/>
  <c r="G9426" l="1"/>
  <c r="H9425"/>
  <c r="G9427" l="1"/>
  <c r="H9426"/>
  <c r="G9428" l="1"/>
  <c r="H9427"/>
  <c r="G9429" l="1"/>
  <c r="H9428"/>
  <c r="G9430" l="1"/>
  <c r="H9429"/>
  <c r="G9431" l="1"/>
  <c r="H9430"/>
  <c r="G9432" l="1"/>
  <c r="H9431"/>
  <c r="G9433" l="1"/>
  <c r="H9432"/>
  <c r="G9434" l="1"/>
  <c r="H9433"/>
  <c r="G9435" l="1"/>
  <c r="H9434"/>
  <c r="G9436" l="1"/>
  <c r="H9435"/>
  <c r="G9437" l="1"/>
  <c r="H9436"/>
  <c r="G9438" l="1"/>
  <c r="H9437"/>
  <c r="G9439" l="1"/>
  <c r="H9438"/>
  <c r="G9440" l="1"/>
  <c r="H9439"/>
  <c r="G9441" l="1"/>
  <c r="H9440"/>
  <c r="G9442" l="1"/>
  <c r="H9441"/>
  <c r="G9443" l="1"/>
  <c r="H9442"/>
  <c r="G9444" l="1"/>
  <c r="H9443"/>
  <c r="G9445" l="1"/>
  <c r="H9444"/>
  <c r="G9446" l="1"/>
  <c r="H9445"/>
  <c r="G9447" l="1"/>
  <c r="G9448" l="1"/>
  <c r="G9449" l="1"/>
  <c r="H9448"/>
  <c r="G9450" l="1"/>
  <c r="H9449"/>
  <c r="G9451" l="1"/>
  <c r="H9450"/>
  <c r="G9452" l="1"/>
  <c r="H9451"/>
  <c r="G9453" l="1"/>
  <c r="H9452"/>
  <c r="G9454" l="1"/>
  <c r="H9453"/>
  <c r="G9455" l="1"/>
  <c r="H9454"/>
  <c r="G9456" l="1"/>
  <c r="H9455"/>
  <c r="G9457" l="1"/>
  <c r="H9456"/>
  <c r="G9458" l="1"/>
  <c r="H9457"/>
  <c r="G9459" l="1"/>
  <c r="H9458"/>
  <c r="G9460" l="1"/>
  <c r="H9459"/>
  <c r="G9461" l="1"/>
  <c r="H9460"/>
  <c r="G9462" l="1"/>
  <c r="H9461"/>
  <c r="G9463" l="1"/>
  <c r="H9462"/>
  <c r="G9464" l="1"/>
  <c r="H9463"/>
  <c r="G9465" l="1"/>
  <c r="H9464"/>
  <c r="G9466" l="1"/>
  <c r="H9465"/>
  <c r="G9467" l="1"/>
  <c r="H9466"/>
  <c r="G9468" l="1"/>
  <c r="G9469" l="1"/>
  <c r="G9470" l="1"/>
  <c r="H9469"/>
  <c r="G9471" l="1"/>
  <c r="H9470"/>
  <c r="G9472" l="1"/>
  <c r="H9471"/>
  <c r="G9473" l="1"/>
  <c r="H9472"/>
  <c r="G9474" l="1"/>
  <c r="H9473"/>
  <c r="G9475" l="1"/>
  <c r="H9474"/>
  <c r="G9476" l="1"/>
  <c r="H9475"/>
  <c r="G9477" l="1"/>
  <c r="H9476"/>
  <c r="G9478" l="1"/>
  <c r="H9477"/>
  <c r="G9479" l="1"/>
  <c r="H9478"/>
  <c r="G9480" l="1"/>
  <c r="H9479"/>
  <c r="G9481" l="1"/>
  <c r="H9480"/>
  <c r="G9482" l="1"/>
  <c r="H9481"/>
  <c r="G9483" l="1"/>
  <c r="H9482"/>
  <c r="G9484" l="1"/>
  <c r="H9483"/>
  <c r="H9484" l="1"/>
  <c r="G9485"/>
  <c r="G9486" l="1"/>
  <c r="H9485"/>
  <c r="H9486" l="1"/>
  <c r="G9487"/>
  <c r="H9487" l="1"/>
  <c r="G9488"/>
  <c r="H9488" l="1"/>
  <c r="G9489"/>
  <c r="H9489" l="1"/>
  <c r="G9490"/>
  <c r="H9490" l="1"/>
  <c r="G9491"/>
  <c r="G9492" l="1"/>
  <c r="G9493" l="1"/>
  <c r="H9493" l="1"/>
  <c r="G9494"/>
  <c r="H9494" l="1"/>
  <c r="G9495"/>
  <c r="H9495" l="1"/>
  <c r="G9496"/>
  <c r="H9496" l="1"/>
  <c r="G9497"/>
  <c r="H9497" l="1"/>
  <c r="G9498"/>
  <c r="H9498" l="1"/>
  <c r="G9499"/>
  <c r="H9499" l="1"/>
  <c r="G9500"/>
  <c r="H9500" l="1"/>
  <c r="G9501"/>
  <c r="H9501" l="1"/>
  <c r="G9502"/>
  <c r="H9502" l="1"/>
  <c r="G9503"/>
  <c r="H9503" l="1"/>
  <c r="G9504"/>
  <c r="H9504" l="1"/>
  <c r="G9505"/>
  <c r="H9505" l="1"/>
  <c r="G9506"/>
  <c r="H9506" l="1"/>
  <c r="G9507"/>
  <c r="H9507" l="1"/>
  <c r="G9508"/>
  <c r="H9508" l="1"/>
  <c r="G9509"/>
  <c r="H9509" l="1"/>
  <c r="G9510"/>
  <c r="H9510" l="1"/>
  <c r="G9511"/>
  <c r="H9511" l="1"/>
  <c r="G9512"/>
  <c r="H9512" l="1"/>
  <c r="G9513"/>
  <c r="H9513" l="1"/>
  <c r="G9514"/>
  <c r="G9515" l="1"/>
  <c r="G9516" l="1"/>
  <c r="H9516" l="1"/>
  <c r="G9517"/>
  <c r="H9517" l="1"/>
  <c r="G9518"/>
  <c r="H9518" l="1"/>
  <c r="G9519"/>
  <c r="H9519" l="1"/>
  <c r="G9520"/>
  <c r="H9520" l="1"/>
  <c r="G9521"/>
  <c r="H9521" l="1"/>
  <c r="G9522"/>
  <c r="H9522" l="1"/>
  <c r="G9523"/>
  <c r="H9523" l="1"/>
  <c r="G9524"/>
  <c r="H9524" l="1"/>
  <c r="G9525"/>
  <c r="H9525" l="1"/>
  <c r="G9526"/>
  <c r="H9526" l="1"/>
  <c r="G9527"/>
  <c r="H9527" l="1"/>
  <c r="G9528"/>
  <c r="H9528" l="1"/>
  <c r="G9529"/>
  <c r="H9529" l="1"/>
  <c r="G9530"/>
  <c r="H9530" l="1"/>
  <c r="G9531"/>
  <c r="H9531" l="1"/>
  <c r="G9532"/>
  <c r="H9532" l="1"/>
  <c r="G9533"/>
  <c r="H9533" l="1"/>
  <c r="G9534"/>
  <c r="G9535" l="1"/>
  <c r="G9536" l="1"/>
  <c r="H9536" l="1"/>
  <c r="G9537"/>
  <c r="H9537" l="1"/>
  <c r="G9538"/>
  <c r="H9538" l="1"/>
  <c r="G9539"/>
  <c r="H9539" l="1"/>
  <c r="G9540"/>
  <c r="H9540" l="1"/>
  <c r="G9541"/>
  <c r="H9541" l="1"/>
  <c r="G9542"/>
  <c r="H9542" l="1"/>
  <c r="G9543"/>
  <c r="H9543" l="1"/>
  <c r="G9544"/>
  <c r="H9544" l="1"/>
  <c r="G9545"/>
  <c r="H9545" l="1"/>
  <c r="G9546"/>
  <c r="H9546" l="1"/>
  <c r="G9547"/>
  <c r="H9547" l="1"/>
  <c r="G9548"/>
  <c r="H9548" l="1"/>
  <c r="G9549"/>
  <c r="H9549" l="1"/>
  <c r="G9550"/>
  <c r="H9550" l="1"/>
  <c r="G9551"/>
  <c r="H9551" l="1"/>
  <c r="G9552"/>
  <c r="G9553" l="1"/>
  <c r="H9552"/>
  <c r="G9554" l="1"/>
  <c r="G9555" l="1"/>
  <c r="G9556" l="1"/>
  <c r="H9555"/>
  <c r="G9557" l="1"/>
  <c r="H9556"/>
  <c r="G9558" l="1"/>
  <c r="H9557"/>
  <c r="G9559" l="1"/>
  <c r="H9558"/>
  <c r="G9560" l="1"/>
  <c r="H9559"/>
  <c r="G9561" l="1"/>
  <c r="H9560"/>
  <c r="G9562" l="1"/>
  <c r="H9561"/>
  <c r="G9563" l="1"/>
  <c r="H9562"/>
  <c r="G9564" l="1"/>
  <c r="H9563"/>
  <c r="G9565" l="1"/>
  <c r="H9564"/>
  <c r="G9566" l="1"/>
  <c r="H9565"/>
  <c r="G9567" l="1"/>
  <c r="H9566"/>
  <c r="G9568" l="1"/>
  <c r="H9567"/>
  <c r="G9569" l="1"/>
  <c r="H9568"/>
  <c r="G9570" l="1"/>
  <c r="H9569"/>
  <c r="G9571" l="1"/>
  <c r="H9570"/>
  <c r="G9572" l="1"/>
  <c r="H9571"/>
  <c r="G9573" l="1"/>
  <c r="H9572"/>
  <c r="G9574" l="1"/>
  <c r="H9573"/>
  <c r="G9575" l="1"/>
  <c r="H9574"/>
  <c r="G9576" l="1"/>
  <c r="H9575"/>
  <c r="G9577" l="1"/>
  <c r="H9576"/>
  <c r="G9578" l="1"/>
  <c r="G9579" l="1"/>
  <c r="G9580" l="1"/>
  <c r="H9579"/>
  <c r="G9581" l="1"/>
  <c r="H9580"/>
  <c r="G9582" l="1"/>
  <c r="H9581"/>
  <c r="G9583" l="1"/>
  <c r="H9582"/>
  <c r="G9584" l="1"/>
  <c r="H9583"/>
  <c r="G9585" l="1"/>
  <c r="H9584"/>
  <c r="G9586" l="1"/>
  <c r="H9585"/>
  <c r="G9587" l="1"/>
  <c r="H9586"/>
  <c r="G9588" l="1"/>
  <c r="H9587"/>
  <c r="G9589" l="1"/>
  <c r="H9588"/>
  <c r="G9590" l="1"/>
  <c r="H9589"/>
  <c r="G9591" l="1"/>
  <c r="H9590"/>
  <c r="G9592" l="1"/>
  <c r="H9591"/>
  <c r="G9593" l="1"/>
  <c r="H9592"/>
  <c r="G9594" l="1"/>
  <c r="H9593"/>
  <c r="G9595" l="1"/>
  <c r="H9594"/>
  <c r="G9596" l="1"/>
  <c r="H9595"/>
  <c r="G9597" l="1"/>
  <c r="H9596"/>
  <c r="G9598" l="1"/>
  <c r="H9597"/>
  <c r="G9599" l="1"/>
  <c r="H9598"/>
  <c r="G9600" l="1"/>
  <c r="H9599"/>
  <c r="G9601" l="1"/>
  <c r="H9600"/>
  <c r="G9602" l="1"/>
  <c r="H9601"/>
  <c r="G9603" l="1"/>
  <c r="H9602"/>
  <c r="G9604" l="1"/>
  <c r="G9605" l="1"/>
  <c r="G9606" l="1"/>
  <c r="H9605"/>
  <c r="G9607" l="1"/>
  <c r="H9606"/>
  <c r="G9608" l="1"/>
  <c r="H9607"/>
  <c r="G9609" l="1"/>
  <c r="H9608"/>
  <c r="G9610" l="1"/>
  <c r="H9609"/>
  <c r="G9611" l="1"/>
  <c r="H9610"/>
  <c r="G9612" l="1"/>
  <c r="H9611"/>
  <c r="G9613" l="1"/>
  <c r="H9612"/>
  <c r="G9614" l="1"/>
  <c r="H9613"/>
  <c r="G9615" l="1"/>
  <c r="H9614"/>
  <c r="G9616" l="1"/>
  <c r="H9615"/>
  <c r="G9617" l="1"/>
  <c r="H9616"/>
  <c r="G9618" l="1"/>
  <c r="H9617"/>
  <c r="H9618" l="1"/>
  <c r="G9619"/>
  <c r="G9620" l="1"/>
  <c r="H9619"/>
  <c r="G9621" l="1"/>
  <c r="H9620"/>
  <c r="G9622" l="1"/>
  <c r="H9621"/>
  <c r="G9623" l="1"/>
  <c r="H9622"/>
  <c r="G9624" l="1"/>
  <c r="H9623"/>
  <c r="G9625" l="1"/>
  <c r="H9624"/>
  <c r="G9626" l="1"/>
  <c r="H9625"/>
  <c r="G9627" l="1"/>
  <c r="H9626"/>
  <c r="G9628" l="1"/>
  <c r="G9629" l="1"/>
  <c r="G9630" l="1"/>
  <c r="H9629"/>
  <c r="G9631" l="1"/>
  <c r="H9630"/>
  <c r="G9632" l="1"/>
  <c r="H9631"/>
  <c r="G9633" l="1"/>
  <c r="H9632"/>
  <c r="G9634" l="1"/>
  <c r="H9633"/>
  <c r="G9635" l="1"/>
  <c r="H9634"/>
  <c r="G9636" l="1"/>
  <c r="H9635"/>
  <c r="G9637" l="1"/>
  <c r="H9636"/>
  <c r="G9638" l="1"/>
  <c r="H9637"/>
  <c r="G9639" l="1"/>
  <c r="H9638"/>
  <c r="G9640" l="1"/>
  <c r="H9639"/>
  <c r="G9641" l="1"/>
  <c r="H9640"/>
  <c r="G9642" l="1"/>
  <c r="H9641"/>
  <c r="G9643" l="1"/>
  <c r="H9642"/>
  <c r="G9644" l="1"/>
  <c r="H9643"/>
  <c r="G9645" l="1"/>
  <c r="H9644"/>
  <c r="G9646" l="1"/>
  <c r="H9645"/>
  <c r="G9647" l="1"/>
  <c r="H9646"/>
  <c r="G9648" l="1"/>
  <c r="H9647"/>
  <c r="G9649" l="1"/>
  <c r="H9648"/>
  <c r="G9650" l="1"/>
  <c r="G9651" l="1"/>
  <c r="G9652" l="1"/>
  <c r="H9651"/>
  <c r="G9653" l="1"/>
  <c r="H9652"/>
  <c r="G9654" l="1"/>
  <c r="H9653"/>
  <c r="G9655" l="1"/>
  <c r="H9654"/>
  <c r="G9656" l="1"/>
  <c r="H9655"/>
  <c r="G9657" l="1"/>
  <c r="H9656"/>
  <c r="G9658" l="1"/>
  <c r="H9657"/>
  <c r="G9659" l="1"/>
  <c r="H9658"/>
  <c r="G9660" l="1"/>
  <c r="H9659"/>
  <c r="G9661" l="1"/>
  <c r="H9660"/>
  <c r="G9662" l="1"/>
  <c r="H9661"/>
  <c r="G9663" l="1"/>
  <c r="H9662"/>
  <c r="G9664" l="1"/>
  <c r="H9663"/>
  <c r="G9665" l="1"/>
  <c r="H9664"/>
  <c r="G9666" l="1"/>
  <c r="H9665"/>
  <c r="G9667" l="1"/>
  <c r="H9666"/>
  <c r="G9668" l="1"/>
  <c r="H9667"/>
  <c r="G9669" l="1"/>
  <c r="H9668"/>
  <c r="G9670" l="1"/>
  <c r="H9669"/>
  <c r="G9671" l="1"/>
  <c r="H9670"/>
  <c r="G9672" l="1"/>
  <c r="G9673" l="1"/>
  <c r="G9674" l="1"/>
  <c r="H9673"/>
  <c r="G9675" l="1"/>
  <c r="H9674"/>
  <c r="G9676" l="1"/>
  <c r="H9675"/>
  <c r="G9677" l="1"/>
  <c r="H9676"/>
  <c r="G9678" l="1"/>
  <c r="H9677"/>
  <c r="G9679" l="1"/>
  <c r="H9678"/>
  <c r="G9680" l="1"/>
  <c r="H9679"/>
  <c r="G9681" l="1"/>
  <c r="H9680"/>
  <c r="G9682" l="1"/>
  <c r="H9681"/>
  <c r="G9683" l="1"/>
  <c r="H9682"/>
  <c r="G9684" l="1"/>
  <c r="H9683"/>
  <c r="G9685" l="1"/>
  <c r="H9684"/>
  <c r="G9686" l="1"/>
  <c r="H9685"/>
  <c r="G9687" l="1"/>
  <c r="H9686"/>
  <c r="G9688" l="1"/>
  <c r="H9687"/>
  <c r="G9689" l="1"/>
  <c r="H9688"/>
  <c r="G9690" l="1"/>
  <c r="H9689"/>
  <c r="G9691" l="1"/>
  <c r="H9690"/>
  <c r="G9692" l="1"/>
  <c r="H9691"/>
  <c r="G9693" l="1"/>
  <c r="G9694" l="1"/>
  <c r="G9695" l="1"/>
  <c r="H9694"/>
  <c r="G9696" l="1"/>
  <c r="H9695"/>
  <c r="G9697" l="1"/>
  <c r="H9696"/>
  <c r="G9698" l="1"/>
  <c r="H9697"/>
  <c r="G9699" l="1"/>
  <c r="H9698"/>
  <c r="G9700" l="1"/>
  <c r="H9699"/>
  <c r="G9701" l="1"/>
  <c r="H9700"/>
  <c r="G9702" l="1"/>
  <c r="H9701"/>
  <c r="G9703" l="1"/>
  <c r="H9702"/>
  <c r="G9704" l="1"/>
  <c r="H9703"/>
  <c r="G9705" l="1"/>
  <c r="H9704"/>
  <c r="G9706" l="1"/>
  <c r="H9705"/>
  <c r="G9707" l="1"/>
  <c r="H9706"/>
  <c r="G9708" l="1"/>
  <c r="H9707"/>
  <c r="G9709" l="1"/>
  <c r="H9708"/>
  <c r="G9710" l="1"/>
  <c r="H9709"/>
  <c r="G9711" l="1"/>
  <c r="H9710"/>
  <c r="G9712" l="1"/>
  <c r="H9711"/>
  <c r="G9713" l="1"/>
  <c r="H9712"/>
  <c r="G9714" l="1"/>
  <c r="G9715" l="1"/>
  <c r="G9716" l="1"/>
  <c r="H9715"/>
  <c r="G9717" l="1"/>
  <c r="H9716"/>
  <c r="G9718" l="1"/>
  <c r="H9717"/>
  <c r="G9719" l="1"/>
  <c r="H9718"/>
  <c r="G9720" l="1"/>
  <c r="H9719"/>
  <c r="G9721" l="1"/>
  <c r="H9720"/>
  <c r="G9722" l="1"/>
  <c r="H9721"/>
  <c r="G9723" l="1"/>
  <c r="H9722"/>
  <c r="G9724" l="1"/>
  <c r="H9723"/>
  <c r="G9725" l="1"/>
  <c r="H9724"/>
  <c r="G9726" l="1"/>
  <c r="H9725"/>
  <c r="G9727" l="1"/>
  <c r="H9726"/>
  <c r="G9728" l="1"/>
  <c r="H9727"/>
  <c r="G9729" l="1"/>
  <c r="H9728"/>
  <c r="G9730" l="1"/>
  <c r="H9729"/>
  <c r="G9731" l="1"/>
  <c r="H9730"/>
  <c r="G9732" l="1"/>
  <c r="H9731"/>
  <c r="G9733" l="1"/>
  <c r="H9732"/>
  <c r="G9734" l="1"/>
  <c r="H9733"/>
  <c r="G9735" l="1"/>
  <c r="G9736" l="1"/>
  <c r="G9737" l="1"/>
  <c r="H9736"/>
  <c r="G9738" l="1"/>
  <c r="H9737"/>
  <c r="G9739" l="1"/>
  <c r="H9738"/>
  <c r="G9740" l="1"/>
  <c r="H9739"/>
  <c r="G9741" l="1"/>
  <c r="H9740"/>
  <c r="G9742" l="1"/>
  <c r="H9741"/>
  <c r="G9743" l="1"/>
  <c r="H9742"/>
  <c r="G9744" l="1"/>
  <c r="H9743"/>
  <c r="G9745" l="1"/>
  <c r="H9744"/>
  <c r="G9746" l="1"/>
  <c r="H9745"/>
  <c r="G9747" l="1"/>
  <c r="H9746"/>
  <c r="G9748" l="1"/>
  <c r="H9747"/>
  <c r="G9749" l="1"/>
  <c r="H9748"/>
  <c r="G9750" l="1"/>
  <c r="H9749"/>
  <c r="G9751" l="1"/>
  <c r="H9750"/>
  <c r="G9752" l="1"/>
  <c r="H9751"/>
  <c r="G9753" l="1"/>
  <c r="H9752"/>
  <c r="G9754" l="1"/>
  <c r="H9753"/>
  <c r="G9755" l="1"/>
  <c r="G9756" l="1"/>
  <c r="G9757" l="1"/>
  <c r="H9756"/>
  <c r="G9758" l="1"/>
  <c r="H9757"/>
  <c r="G9759" l="1"/>
  <c r="H9758"/>
  <c r="G9760" l="1"/>
  <c r="H9759"/>
  <c r="G9761" l="1"/>
  <c r="H9760"/>
  <c r="G9762" l="1"/>
  <c r="H9761"/>
  <c r="G9763" l="1"/>
  <c r="H9762"/>
  <c r="G9764" l="1"/>
  <c r="H9763"/>
  <c r="G9765" l="1"/>
  <c r="H9764"/>
  <c r="G9766" l="1"/>
  <c r="H9765"/>
  <c r="G9767" l="1"/>
  <c r="H9766"/>
  <c r="G9768" l="1"/>
  <c r="H9767"/>
  <c r="G9769" l="1"/>
  <c r="H9768"/>
  <c r="G9770" l="1"/>
  <c r="H9769"/>
  <c r="G9771" l="1"/>
  <c r="H9770"/>
  <c r="G9772" l="1"/>
  <c r="H9771"/>
  <c r="G9773" l="1"/>
  <c r="H9772"/>
  <c r="G9774" l="1"/>
  <c r="H9773"/>
  <c r="G9775" l="1"/>
  <c r="H9774"/>
  <c r="G9776" l="1"/>
  <c r="H9775"/>
  <c r="G9777" l="1"/>
  <c r="G9778" l="1"/>
  <c r="G9779" l="1"/>
  <c r="H9778"/>
  <c r="G9780" l="1"/>
  <c r="H9779"/>
  <c r="G9781" l="1"/>
  <c r="H9780"/>
  <c r="G9782" l="1"/>
  <c r="H9781"/>
  <c r="G9783" l="1"/>
  <c r="H9782"/>
  <c r="G9784" l="1"/>
  <c r="H9783"/>
  <c r="G9785" l="1"/>
  <c r="H9784"/>
  <c r="G9786" l="1"/>
  <c r="H9785"/>
  <c r="G9787" l="1"/>
  <c r="H9786"/>
  <c r="G9788" l="1"/>
  <c r="H9787"/>
  <c r="G9789" l="1"/>
  <c r="H9788"/>
  <c r="G9790" l="1"/>
  <c r="H9789"/>
  <c r="G9791" l="1"/>
  <c r="H9790"/>
  <c r="G9792" l="1"/>
  <c r="H9791"/>
  <c r="G9793" l="1"/>
  <c r="H9792"/>
  <c r="G9794" l="1"/>
  <c r="H9793"/>
  <c r="G9795" l="1"/>
  <c r="H9794"/>
  <c r="G9796" l="1"/>
  <c r="H9795"/>
  <c r="G9797" l="1"/>
  <c r="H9796"/>
  <c r="G9798" l="1"/>
  <c r="H9797"/>
  <c r="G9799" l="1"/>
  <c r="G9800" l="1"/>
  <c r="G9801" l="1"/>
  <c r="H9800"/>
  <c r="G9802" l="1"/>
  <c r="H9801"/>
  <c r="G9803" l="1"/>
  <c r="H9802"/>
  <c r="G9804" l="1"/>
  <c r="H9803"/>
  <c r="G9805" l="1"/>
  <c r="H9804"/>
  <c r="G9806" l="1"/>
  <c r="H9805"/>
  <c r="G9807" l="1"/>
  <c r="H9806"/>
  <c r="G9808" l="1"/>
  <c r="H9807"/>
  <c r="G9809" l="1"/>
  <c r="H9808"/>
  <c r="G9810" l="1"/>
  <c r="H9809"/>
  <c r="G9811" l="1"/>
  <c r="H9810"/>
  <c r="G9812" l="1"/>
  <c r="H9811"/>
  <c r="G9813" l="1"/>
  <c r="H9812"/>
  <c r="G9814" l="1"/>
  <c r="H9813"/>
  <c r="G9815" l="1"/>
  <c r="H9814"/>
  <c r="G9816" l="1"/>
  <c r="H9815"/>
  <c r="G9817" l="1"/>
  <c r="H9816"/>
  <c r="G9818" l="1"/>
  <c r="H9817"/>
  <c r="G9819" l="1"/>
  <c r="G9820" l="1"/>
  <c r="G9821" l="1"/>
  <c r="H9820"/>
  <c r="G9822" l="1"/>
  <c r="H9821"/>
  <c r="G9823" l="1"/>
  <c r="H9822"/>
  <c r="G9824" l="1"/>
  <c r="H9823"/>
  <c r="G9825" l="1"/>
  <c r="H9824"/>
  <c r="G9826" l="1"/>
  <c r="H9825"/>
  <c r="G9827" l="1"/>
  <c r="H9826"/>
  <c r="G9828" l="1"/>
  <c r="H9827"/>
  <c r="G9829" l="1"/>
  <c r="H9828"/>
  <c r="G9830" l="1"/>
  <c r="H9829"/>
  <c r="G9831" l="1"/>
  <c r="H9830"/>
  <c r="G9832" l="1"/>
  <c r="H9831"/>
  <c r="G9833" l="1"/>
  <c r="H9832"/>
  <c r="G9834" l="1"/>
  <c r="H9833"/>
  <c r="G9835" l="1"/>
  <c r="H9834"/>
  <c r="G9836" l="1"/>
  <c r="G9837" l="1"/>
  <c r="G9838" l="1"/>
  <c r="H9837"/>
  <c r="G9839" l="1"/>
  <c r="H9838"/>
  <c r="G9840" l="1"/>
  <c r="H9839"/>
  <c r="G9841" l="1"/>
  <c r="H9840"/>
  <c r="G9842" l="1"/>
  <c r="H9841"/>
  <c r="G9843" l="1"/>
  <c r="H9842"/>
  <c r="G9844" l="1"/>
  <c r="H9843"/>
  <c r="G9845" l="1"/>
  <c r="H9844"/>
  <c r="G9846" l="1"/>
  <c r="H9845"/>
  <c r="G9847" l="1"/>
  <c r="H9846"/>
  <c r="G9848" l="1"/>
  <c r="H9847"/>
  <c r="G9849" l="1"/>
  <c r="H9848"/>
  <c r="G9850" l="1"/>
  <c r="H9849"/>
  <c r="G9851" l="1"/>
  <c r="H9850"/>
  <c r="G9852" l="1"/>
  <c r="H9851"/>
  <c r="G9853" l="1"/>
  <c r="H9852"/>
  <c r="G9854" l="1"/>
  <c r="G9855" l="1"/>
  <c r="G9856" l="1"/>
  <c r="H9855"/>
  <c r="G9857" l="1"/>
  <c r="H9856"/>
  <c r="G9858" l="1"/>
  <c r="H9857"/>
  <c r="G9859" l="1"/>
  <c r="H9858"/>
  <c r="G9860" l="1"/>
  <c r="H9859"/>
  <c r="G9861" l="1"/>
  <c r="H9860"/>
  <c r="G9862" l="1"/>
  <c r="H9861"/>
  <c r="G9863" l="1"/>
  <c r="H9862"/>
  <c r="G9864" l="1"/>
  <c r="H9863"/>
  <c r="G9865" l="1"/>
  <c r="H9864"/>
  <c r="G9866" l="1"/>
  <c r="H9865"/>
  <c r="G9867" l="1"/>
  <c r="H9866"/>
  <c r="G9868" l="1"/>
  <c r="H9867"/>
  <c r="G9869" l="1"/>
  <c r="H9868"/>
  <c r="G9870" l="1"/>
  <c r="H9869"/>
  <c r="G9871" l="1"/>
  <c r="H9870"/>
  <c r="G9872" l="1"/>
  <c r="H9871"/>
  <c r="G9873" l="1"/>
  <c r="H9872"/>
  <c r="G9874" l="1"/>
  <c r="G9875" l="1"/>
  <c r="G9876" l="1"/>
  <c r="H9875"/>
  <c r="G9877" l="1"/>
  <c r="H9876"/>
  <c r="G9878" l="1"/>
  <c r="H9877"/>
  <c r="G9879" l="1"/>
  <c r="H9878"/>
  <c r="G9880" l="1"/>
  <c r="H9879"/>
  <c r="G9881" l="1"/>
  <c r="H9880"/>
  <c r="G9882" l="1"/>
  <c r="H9881"/>
  <c r="G9883" l="1"/>
  <c r="H9882"/>
  <c r="G9884" l="1"/>
  <c r="H9883"/>
  <c r="G9885" l="1"/>
  <c r="H9884"/>
  <c r="G9886" l="1"/>
  <c r="H9885"/>
  <c r="G9887" l="1"/>
  <c r="H9886"/>
  <c r="G9888" l="1"/>
  <c r="H9887"/>
  <c r="G9889" l="1"/>
  <c r="H9888"/>
  <c r="G9890" l="1"/>
  <c r="H9889"/>
  <c r="G9891" l="1"/>
  <c r="H9890"/>
  <c r="G9892" l="1"/>
  <c r="H9891"/>
  <c r="G9893" l="1"/>
  <c r="H9892"/>
  <c r="G9894" l="1"/>
  <c r="H9893"/>
  <c r="G9895" l="1"/>
  <c r="H9894"/>
  <c r="G9896" l="1"/>
  <c r="G9897" l="1"/>
  <c r="G9898" l="1"/>
  <c r="H9897"/>
  <c r="G9899" l="1"/>
  <c r="H9898"/>
  <c r="G9900" l="1"/>
  <c r="H9899"/>
  <c r="G9901" l="1"/>
  <c r="H9900"/>
  <c r="G9902" l="1"/>
  <c r="H9901"/>
  <c r="G9903" l="1"/>
  <c r="H9902"/>
  <c r="G9904" l="1"/>
  <c r="H9903"/>
  <c r="G9905" l="1"/>
  <c r="H9904"/>
  <c r="G9906" l="1"/>
  <c r="H9905"/>
  <c r="G9907" l="1"/>
  <c r="H9906"/>
  <c r="G9908" l="1"/>
  <c r="H9907"/>
  <c r="G9909" l="1"/>
  <c r="H9908"/>
  <c r="G9910" l="1"/>
  <c r="H9909"/>
  <c r="G9911" l="1"/>
  <c r="H9910"/>
  <c r="G9912" l="1"/>
  <c r="H9911"/>
  <c r="G9913" l="1"/>
  <c r="H9912"/>
  <c r="G9914" l="1"/>
  <c r="H9913"/>
  <c r="G9915" l="1"/>
  <c r="H9914"/>
  <c r="G9916" l="1"/>
  <c r="H9915"/>
  <c r="G9917" l="1"/>
  <c r="H9916"/>
  <c r="G9918" l="1"/>
  <c r="H9917"/>
  <c r="G9919" l="1"/>
  <c r="H9918"/>
  <c r="G9920" l="1"/>
  <c r="H9919"/>
  <c r="G9921" l="1"/>
  <c r="H9920"/>
  <c r="G9922" l="1"/>
  <c r="H9921"/>
  <c r="G9923" l="1"/>
  <c r="H9922"/>
  <c r="G9924" l="1"/>
  <c r="H9923"/>
  <c r="G9925" l="1"/>
  <c r="G9926" l="1"/>
  <c r="G9927" l="1"/>
  <c r="H9926"/>
  <c r="G9928" l="1"/>
  <c r="H9927"/>
  <c r="G9929" l="1"/>
  <c r="H9928"/>
  <c r="G9930" l="1"/>
  <c r="H9929"/>
  <c r="G9931" l="1"/>
  <c r="H9930"/>
  <c r="G9932" l="1"/>
  <c r="H9931"/>
  <c r="G9933" l="1"/>
  <c r="H9932"/>
  <c r="G9934" l="1"/>
  <c r="H9933"/>
  <c r="G9935" l="1"/>
  <c r="H9934"/>
  <c r="G9936" l="1"/>
  <c r="H9935"/>
  <c r="G9937" l="1"/>
  <c r="H9936"/>
  <c r="G9938" l="1"/>
  <c r="H9937"/>
  <c r="G9939" l="1"/>
  <c r="H9938"/>
  <c r="G9940" l="1"/>
  <c r="H9939"/>
  <c r="G9941" l="1"/>
  <c r="H9940"/>
  <c r="G9942" l="1"/>
  <c r="H9941"/>
  <c r="G9943" l="1"/>
  <c r="H9942"/>
  <c r="G9944" l="1"/>
  <c r="H9943"/>
  <c r="G9945" l="1"/>
  <c r="H9944"/>
  <c r="G9946" l="1"/>
  <c r="H9945"/>
  <c r="G9947" l="1"/>
  <c r="H9946"/>
  <c r="G9948" l="1"/>
  <c r="H9947"/>
  <c r="G9949" l="1"/>
  <c r="H9948"/>
  <c r="G9950" l="1"/>
  <c r="H9949"/>
  <c r="G9951" l="1"/>
  <c r="H9950"/>
  <c r="G9952" l="1"/>
  <c r="H9951"/>
  <c r="G9953" l="1"/>
  <c r="H9952"/>
  <c r="G9954" l="1"/>
  <c r="H9953"/>
  <c r="G9955" l="1"/>
  <c r="H9954"/>
  <c r="G9956" l="1"/>
  <c r="H9955"/>
  <c r="G9957" l="1"/>
  <c r="H9956"/>
  <c r="G9958" l="1"/>
  <c r="H9957"/>
  <c r="G9959" l="1"/>
  <c r="H9958"/>
  <c r="G9960" l="1"/>
  <c r="H9959"/>
  <c r="G9961" l="1"/>
  <c r="H9960"/>
  <c r="G9962" l="1"/>
  <c r="G9963" l="1"/>
  <c r="G9964" l="1"/>
  <c r="H9963"/>
  <c r="G9965" l="1"/>
  <c r="H9964"/>
  <c r="G9966" l="1"/>
  <c r="H9965"/>
  <c r="G9967" l="1"/>
  <c r="H9966"/>
  <c r="G9968" l="1"/>
  <c r="H9967"/>
  <c r="G9969" l="1"/>
  <c r="H9968"/>
  <c r="G9970" l="1"/>
  <c r="H9969"/>
  <c r="G9971" l="1"/>
  <c r="H9970"/>
  <c r="G9972" l="1"/>
  <c r="H9971"/>
  <c r="G9973" l="1"/>
  <c r="H9972"/>
  <c r="G9974" l="1"/>
  <c r="H9973"/>
  <c r="G9975" l="1"/>
  <c r="H9974"/>
  <c r="G9976" l="1"/>
  <c r="H9975"/>
  <c r="G9977" l="1"/>
  <c r="H9976"/>
  <c r="G9978" l="1"/>
  <c r="H9977"/>
  <c r="G9979" l="1"/>
  <c r="H9978"/>
  <c r="G9980" l="1"/>
  <c r="H9979"/>
  <c r="G9981" l="1"/>
  <c r="H9980"/>
  <c r="G9982" l="1"/>
  <c r="H9981"/>
  <c r="G9983" l="1"/>
  <c r="H9982"/>
  <c r="G9984" l="1"/>
  <c r="H9983"/>
  <c r="G9985" l="1"/>
  <c r="H9984"/>
  <c r="G9986" l="1"/>
  <c r="H9985"/>
  <c r="G9987" l="1"/>
  <c r="H9986"/>
  <c r="G9988" l="1"/>
  <c r="H9987"/>
  <c r="G9989" l="1"/>
  <c r="H9988"/>
  <c r="G9990" l="1"/>
  <c r="H9989"/>
  <c r="G9991" l="1"/>
  <c r="H9990"/>
  <c r="G9992" l="1"/>
  <c r="H9991"/>
  <c r="G9993" l="1"/>
  <c r="H9992"/>
  <c r="G9994" l="1"/>
  <c r="H9993"/>
  <c r="G9995" l="1"/>
  <c r="H9994"/>
  <c r="G9996" l="1"/>
  <c r="H9995"/>
  <c r="G9997" l="1"/>
  <c r="H9996"/>
  <c r="G9998" l="1"/>
  <c r="H9997"/>
  <c r="G9999" l="1"/>
  <c r="H9998"/>
  <c r="G10000" l="1"/>
  <c r="H9999"/>
  <c r="G10001" l="1"/>
  <c r="H10000"/>
  <c r="G10002" l="1"/>
  <c r="H10001"/>
  <c r="G10003" l="1"/>
  <c r="H10002"/>
  <c r="G10004" l="1"/>
  <c r="G10005" l="1"/>
  <c r="G10006" l="1"/>
  <c r="H10005"/>
  <c r="G10007" l="1"/>
  <c r="H10006"/>
  <c r="G10008" l="1"/>
  <c r="H10007"/>
  <c r="H10008" l="1"/>
  <c r="G10009"/>
  <c r="H10009" l="1"/>
  <c r="G10010"/>
  <c r="G10011" l="1"/>
  <c r="H10010"/>
  <c r="G10012" l="1"/>
  <c r="H10011"/>
  <c r="G10013" l="1"/>
  <c r="H10012"/>
  <c r="G10014" l="1"/>
  <c r="H10013"/>
  <c r="G10015" l="1"/>
  <c r="H10014"/>
  <c r="G10016" l="1"/>
  <c r="H10015"/>
  <c r="G10017" l="1"/>
  <c r="H10016"/>
  <c r="G10018" l="1"/>
  <c r="H10017"/>
  <c r="G10019" l="1"/>
  <c r="H10018"/>
  <c r="G10020" l="1"/>
  <c r="H10019"/>
  <c r="G10021" l="1"/>
  <c r="H10020"/>
  <c r="G10022" l="1"/>
  <c r="H10021"/>
  <c r="G10023" l="1"/>
  <c r="H10022"/>
  <c r="G10024" l="1"/>
  <c r="H10023"/>
  <c r="G10025" l="1"/>
  <c r="H10024"/>
  <c r="G10026" l="1"/>
  <c r="H10025"/>
  <c r="G10027" l="1"/>
  <c r="H10026"/>
  <c r="G10028" l="1"/>
  <c r="H10027"/>
  <c r="G10029" l="1"/>
  <c r="H10028"/>
  <c r="G10030" l="1"/>
  <c r="H10029"/>
  <c r="G10031" l="1"/>
  <c r="H10030"/>
  <c r="G10032" l="1"/>
  <c r="H10031"/>
  <c r="G10033" l="1"/>
  <c r="H10032"/>
  <c r="G10034" l="1"/>
  <c r="H10033"/>
  <c r="G10035" l="1"/>
  <c r="H10034"/>
  <c r="G10036" l="1"/>
  <c r="H10035"/>
  <c r="G10037" l="1"/>
  <c r="H10036"/>
  <c r="G10038" l="1"/>
  <c r="H10037"/>
  <c r="G10039" l="1"/>
  <c r="H10038"/>
  <c r="G10040" l="1"/>
  <c r="H10039"/>
  <c r="G10041" l="1"/>
  <c r="H10040"/>
  <c r="G10042" l="1"/>
  <c r="H10041"/>
  <c r="H10042" l="1"/>
  <c r="G10043"/>
  <c r="H10043" l="1"/>
  <c r="G10044"/>
  <c r="G10045" l="1"/>
  <c r="G10046" l="1"/>
  <c r="H10046" l="1"/>
  <c r="G10047"/>
  <c r="H10047" l="1"/>
  <c r="G10048"/>
  <c r="H10048" l="1"/>
  <c r="G10049"/>
  <c r="H10049" l="1"/>
  <c r="G10050"/>
  <c r="H10050" l="1"/>
  <c r="G10051"/>
  <c r="H10051" l="1"/>
  <c r="G10052"/>
  <c r="H10052" l="1"/>
  <c r="G10053"/>
  <c r="H10053" l="1"/>
  <c r="G10054"/>
  <c r="H10054" l="1"/>
  <c r="G10055"/>
  <c r="H10055" l="1"/>
  <c r="G10056"/>
  <c r="H10056" l="1"/>
  <c r="G10057"/>
  <c r="H10057" l="1"/>
  <c r="G10058"/>
  <c r="H10058" l="1"/>
  <c r="G10059"/>
  <c r="H10059" l="1"/>
  <c r="G10060"/>
  <c r="H10060" l="1"/>
  <c r="G10061"/>
  <c r="H10061" l="1"/>
  <c r="G10062"/>
  <c r="G10063" l="1"/>
  <c r="H10062"/>
  <c r="G10064" l="1"/>
  <c r="H10063"/>
  <c r="G10065" l="1"/>
  <c r="H10064"/>
  <c r="G10066" l="1"/>
  <c r="H10065"/>
  <c r="G10067" l="1"/>
  <c r="H10066"/>
  <c r="G10068" l="1"/>
  <c r="H10067"/>
  <c r="G10069" l="1"/>
  <c r="H10068"/>
  <c r="G10070" l="1"/>
  <c r="H10069"/>
  <c r="H10070" l="1"/>
  <c r="G10071"/>
  <c r="G10072" l="1"/>
  <c r="H10071"/>
  <c r="G10073" l="1"/>
  <c r="H10072"/>
  <c r="G10074" l="1"/>
  <c r="H10073"/>
  <c r="G10075" l="1"/>
  <c r="H10074"/>
  <c r="G10076" l="1"/>
  <c r="H10075"/>
  <c r="G10077" l="1"/>
  <c r="H10076"/>
  <c r="G10078" l="1"/>
  <c r="H10077"/>
  <c r="G10079" l="1"/>
  <c r="H10078"/>
  <c r="G10080" l="1"/>
  <c r="H10079"/>
  <c r="G10081" l="1"/>
  <c r="H10080"/>
  <c r="G10082" l="1"/>
  <c r="H10081"/>
  <c r="G10083" l="1"/>
  <c r="H10082"/>
  <c r="G10084" l="1"/>
  <c r="H10083"/>
  <c r="G10085" l="1"/>
  <c r="H10084"/>
  <c r="G10086" l="1"/>
  <c r="H10085"/>
  <c r="G10087" l="1"/>
  <c r="H10086"/>
  <c r="G10088" l="1"/>
  <c r="H10087"/>
  <c r="G10089" l="1"/>
  <c r="H10088"/>
  <c r="G10090" l="1"/>
  <c r="G10091" l="1"/>
  <c r="G10092" l="1"/>
  <c r="H10091"/>
  <c r="G10093" l="1"/>
  <c r="H10092"/>
  <c r="G10094" l="1"/>
  <c r="H10093"/>
  <c r="G10095" l="1"/>
  <c r="H10094"/>
  <c r="G10096" l="1"/>
  <c r="H10095"/>
  <c r="G10097" l="1"/>
  <c r="H10096"/>
  <c r="G10098" l="1"/>
  <c r="H10097"/>
  <c r="G10099" l="1"/>
  <c r="H10098"/>
  <c r="G10100" l="1"/>
  <c r="H10099"/>
  <c r="G10101" l="1"/>
  <c r="H10100"/>
  <c r="G10102" l="1"/>
  <c r="H10101"/>
  <c r="G10103" l="1"/>
  <c r="H10102"/>
  <c r="G10104" l="1"/>
  <c r="H10103"/>
  <c r="G10105" l="1"/>
  <c r="H10104"/>
  <c r="G10106" l="1"/>
  <c r="H10105"/>
  <c r="G10107" l="1"/>
  <c r="H10106"/>
  <c r="G10108" l="1"/>
  <c r="H10107"/>
  <c r="G10109" l="1"/>
  <c r="H10108"/>
  <c r="G10110" l="1"/>
  <c r="H10109"/>
  <c r="G10111" l="1"/>
  <c r="H10110"/>
  <c r="G10112" l="1"/>
  <c r="H10111"/>
  <c r="G10113" l="1"/>
  <c r="H10112"/>
  <c r="G10114" l="1"/>
  <c r="H10113"/>
  <c r="G10115" l="1"/>
  <c r="H10114"/>
  <c r="G10116" l="1"/>
  <c r="H10115"/>
  <c r="G10117" l="1"/>
  <c r="H10116"/>
  <c r="G10118" l="1"/>
  <c r="H10117"/>
  <c r="G10119" l="1"/>
  <c r="H10118"/>
  <c r="G10120" l="1"/>
  <c r="H10119"/>
  <c r="G10121" l="1"/>
  <c r="H10120"/>
  <c r="G10122" l="1"/>
  <c r="H10121"/>
  <c r="G10123" l="1"/>
  <c r="H10122"/>
  <c r="G10124" l="1"/>
  <c r="H10123"/>
  <c r="G10125" l="1"/>
  <c r="H10124"/>
  <c r="G10126" l="1"/>
  <c r="H10125"/>
  <c r="G10127" l="1"/>
  <c r="H10126"/>
  <c r="G10128" l="1"/>
  <c r="H10127"/>
  <c r="G10129" l="1"/>
  <c r="H10128"/>
  <c r="G10130" l="1"/>
  <c r="H10129"/>
  <c r="G10131" l="1"/>
  <c r="H10130"/>
  <c r="G10132" l="1"/>
  <c r="H10131"/>
  <c r="G10133" l="1"/>
  <c r="H10132"/>
  <c r="G10134" l="1"/>
  <c r="G10135" l="1"/>
  <c r="G10136" l="1"/>
  <c r="H10135"/>
  <c r="G10137" l="1"/>
  <c r="H10136"/>
  <c r="G10138" l="1"/>
  <c r="H10137"/>
  <c r="G10139" l="1"/>
  <c r="H10138"/>
  <c r="G10140" l="1"/>
  <c r="H10139"/>
  <c r="G10141" l="1"/>
  <c r="H10140"/>
  <c r="G10142" l="1"/>
  <c r="H10141"/>
  <c r="G10143" l="1"/>
  <c r="H10142"/>
  <c r="G10144" l="1"/>
  <c r="H10143"/>
  <c r="G10145" l="1"/>
  <c r="H10144"/>
  <c r="G10146" l="1"/>
  <c r="H10145"/>
  <c r="G10147" l="1"/>
  <c r="H10146"/>
  <c r="G10148" l="1"/>
  <c r="H10147"/>
  <c r="G10149" l="1"/>
  <c r="H10148"/>
  <c r="G10150" l="1"/>
  <c r="H10149"/>
  <c r="G10151" l="1"/>
  <c r="H10150"/>
  <c r="G10152" l="1"/>
  <c r="H10151"/>
  <c r="G10153" l="1"/>
  <c r="H10152"/>
  <c r="G10154" l="1"/>
  <c r="H10153"/>
  <c r="G10155" l="1"/>
  <c r="H10154"/>
  <c r="G10156" l="1"/>
  <c r="H10155"/>
  <c r="G10157" l="1"/>
  <c r="H10156"/>
  <c r="G10158" l="1"/>
  <c r="H10157"/>
  <c r="G10159" l="1"/>
  <c r="H10158"/>
  <c r="G10160" l="1"/>
  <c r="H10159"/>
  <c r="G10161" l="1"/>
  <c r="H10160"/>
  <c r="G10162" l="1"/>
  <c r="H10161"/>
  <c r="G10163" l="1"/>
  <c r="H10162"/>
  <c r="G10164" l="1"/>
  <c r="H10163"/>
  <c r="G10165" l="1"/>
  <c r="H10164"/>
  <c r="G10166" l="1"/>
  <c r="H10165"/>
  <c r="G10167" l="1"/>
  <c r="H10166"/>
  <c r="G10168" l="1"/>
  <c r="H10167"/>
  <c r="G10169" l="1"/>
  <c r="H10168"/>
  <c r="G10170" l="1"/>
  <c r="H10169"/>
  <c r="G10171" l="1"/>
  <c r="H10170"/>
  <c r="G10172" l="1"/>
  <c r="H10171"/>
  <c r="G10173" l="1"/>
  <c r="H10172"/>
  <c r="G10174" l="1"/>
  <c r="G10175" l="1"/>
  <c r="G10176" l="1"/>
  <c r="H10175"/>
  <c r="G10177" l="1"/>
  <c r="H10176"/>
  <c r="G10178" l="1"/>
  <c r="H10177"/>
  <c r="G10179" l="1"/>
  <c r="H10178"/>
  <c r="G10180" l="1"/>
  <c r="H10179"/>
  <c r="G10181" l="1"/>
  <c r="H10180"/>
  <c r="G10182" l="1"/>
  <c r="H10181"/>
  <c r="G10183" l="1"/>
  <c r="H10182"/>
  <c r="G10184" l="1"/>
  <c r="H10183"/>
  <c r="G10185" l="1"/>
  <c r="H10184"/>
  <c r="G10186" l="1"/>
  <c r="H10185"/>
  <c r="G10187" l="1"/>
  <c r="H10186"/>
  <c r="G10188" l="1"/>
  <c r="H10187"/>
  <c r="G10189" l="1"/>
  <c r="H10188"/>
  <c r="G10190" l="1"/>
  <c r="H10189"/>
  <c r="G10191" l="1"/>
  <c r="H10190"/>
  <c r="G10192" l="1"/>
  <c r="H10191"/>
  <c r="G10193" l="1"/>
  <c r="H10192"/>
  <c r="G10194" l="1"/>
  <c r="H10193"/>
  <c r="G10195" l="1"/>
  <c r="H10194"/>
  <c r="G10196" l="1"/>
  <c r="H10195"/>
  <c r="G10197" l="1"/>
  <c r="H10196"/>
  <c r="G10198" l="1"/>
  <c r="H10197"/>
  <c r="G10199" l="1"/>
  <c r="H10198"/>
  <c r="G10200" l="1"/>
  <c r="H10199"/>
  <c r="G10201" l="1"/>
  <c r="H10200"/>
  <c r="G10202" l="1"/>
  <c r="H10201"/>
  <c r="G10203" l="1"/>
  <c r="H10202"/>
  <c r="G10204" l="1"/>
  <c r="H10203"/>
  <c r="G10205" l="1"/>
  <c r="H10204"/>
  <c r="G10206" l="1"/>
  <c r="H10205"/>
  <c r="G10207" l="1"/>
  <c r="H10206"/>
  <c r="G10208" l="1"/>
  <c r="H10207"/>
  <c r="G10209" l="1"/>
  <c r="H10208"/>
  <c r="G10210" l="1"/>
  <c r="H10209"/>
  <c r="G10211" l="1"/>
  <c r="H10210"/>
  <c r="G10212" l="1"/>
  <c r="H10211"/>
  <c r="G10213" l="1"/>
  <c r="H10212"/>
  <c r="G10214" l="1"/>
  <c r="G10215" l="1"/>
  <c r="G10216" l="1"/>
  <c r="H10215"/>
  <c r="G10217" l="1"/>
  <c r="H10216"/>
  <c r="G10218" l="1"/>
  <c r="H10217"/>
  <c r="G10219" l="1"/>
  <c r="H10218"/>
  <c r="G10220" l="1"/>
  <c r="H10219"/>
  <c r="G10221" l="1"/>
  <c r="H10220"/>
  <c r="G10222" l="1"/>
  <c r="H10221"/>
  <c r="G10223" l="1"/>
  <c r="H10222"/>
  <c r="G10224" l="1"/>
  <c r="H10223"/>
  <c r="G10225" l="1"/>
  <c r="H10224"/>
  <c r="G10226" l="1"/>
  <c r="H10225"/>
  <c r="G10227" l="1"/>
  <c r="H10226"/>
  <c r="G10228" l="1"/>
  <c r="H10227"/>
  <c r="G10229" l="1"/>
  <c r="H10228"/>
  <c r="G10230" l="1"/>
  <c r="H10229"/>
  <c r="G10231" l="1"/>
  <c r="H10230"/>
  <c r="G10232" l="1"/>
  <c r="H10231"/>
  <c r="G10233" l="1"/>
  <c r="H10232"/>
  <c r="G10234" l="1"/>
  <c r="H10233"/>
  <c r="G10235" l="1"/>
  <c r="H10234"/>
  <c r="G10236" l="1"/>
  <c r="H10235"/>
  <c r="G10237" l="1"/>
  <c r="H10236"/>
  <c r="G10238" l="1"/>
  <c r="H10237"/>
  <c r="G10239" l="1"/>
  <c r="H10238"/>
  <c r="G10240" l="1"/>
  <c r="H10239"/>
  <c r="G10241" l="1"/>
  <c r="H10240"/>
  <c r="G10242" l="1"/>
  <c r="H10241"/>
  <c r="G10243" l="1"/>
  <c r="H10242"/>
  <c r="G10244" l="1"/>
  <c r="H10243"/>
  <c r="G10245" l="1"/>
  <c r="H10244"/>
  <c r="G10246" l="1"/>
  <c r="H10245"/>
  <c r="G10247" l="1"/>
  <c r="H10246"/>
  <c r="G10248" l="1"/>
  <c r="H10247"/>
  <c r="G10249" l="1"/>
  <c r="H10248"/>
  <c r="G10250" l="1"/>
  <c r="H10249"/>
  <c r="G10251" l="1"/>
  <c r="H10250"/>
  <c r="G10252" l="1"/>
  <c r="H10251"/>
  <c r="G10253" l="1"/>
  <c r="H10252"/>
  <c r="G10254" l="1"/>
  <c r="H10253"/>
  <c r="G10255" l="1"/>
  <c r="G10256" l="1"/>
  <c r="G10257" l="1"/>
  <c r="H10256"/>
  <c r="G10258" l="1"/>
  <c r="H10257"/>
  <c r="G10259" l="1"/>
  <c r="H10258"/>
  <c r="G10260" l="1"/>
  <c r="H10259"/>
  <c r="G10261" l="1"/>
  <c r="H10260"/>
  <c r="G10262" l="1"/>
  <c r="H10261"/>
  <c r="G10263" l="1"/>
  <c r="H10262"/>
  <c r="G10264" l="1"/>
  <c r="H10263"/>
  <c r="G10265" l="1"/>
  <c r="H10264"/>
  <c r="G10266" l="1"/>
  <c r="H10265"/>
  <c r="G10267" l="1"/>
  <c r="H10266"/>
  <c r="G10268" l="1"/>
  <c r="H10267"/>
  <c r="G10269" l="1"/>
  <c r="H10268"/>
  <c r="G10270" l="1"/>
  <c r="H10269"/>
  <c r="G10271" l="1"/>
  <c r="H10270"/>
  <c r="G10272" l="1"/>
  <c r="H10271"/>
  <c r="G10273" l="1"/>
  <c r="H10272"/>
  <c r="G10274" l="1"/>
  <c r="H10273"/>
  <c r="G10275" l="1"/>
  <c r="H10274"/>
  <c r="G10276" l="1"/>
  <c r="H10275"/>
  <c r="G10277" l="1"/>
  <c r="H10276"/>
  <c r="G10278" l="1"/>
  <c r="H10277"/>
  <c r="G10279" l="1"/>
  <c r="H10278"/>
  <c r="G10280" l="1"/>
  <c r="H10279"/>
  <c r="G10281" l="1"/>
  <c r="H10280"/>
  <c r="G10282" l="1"/>
  <c r="H10281"/>
  <c r="G10283" l="1"/>
  <c r="H10282"/>
  <c r="G10284" l="1"/>
  <c r="H10283"/>
  <c r="G10285" l="1"/>
  <c r="H10284"/>
  <c r="G10286" l="1"/>
  <c r="H10285"/>
  <c r="G10287" l="1"/>
  <c r="H10286"/>
  <c r="G10288" l="1"/>
  <c r="H10287"/>
  <c r="G10289" l="1"/>
  <c r="H10288"/>
  <c r="G10290" l="1"/>
  <c r="H10289"/>
  <c r="G10291" l="1"/>
  <c r="H10290"/>
  <c r="G10292" l="1"/>
  <c r="H10291"/>
  <c r="G10293" l="1"/>
  <c r="H10292"/>
  <c r="G10294" l="1"/>
  <c r="H10293"/>
  <c r="G10295" l="1"/>
  <c r="G10296" l="1"/>
  <c r="G10297" l="1"/>
  <c r="H10296"/>
  <c r="G10298" l="1"/>
  <c r="H10297"/>
  <c r="H10298" l="1"/>
  <c r="G10299"/>
  <c r="H10299" l="1"/>
  <c r="G10300"/>
  <c r="H10300" l="1"/>
  <c r="G10301"/>
  <c r="H10301" l="1"/>
  <c r="G10302"/>
  <c r="H10302" l="1"/>
  <c r="G10303"/>
  <c r="H10303" l="1"/>
  <c r="G10304"/>
  <c r="H10304" l="1"/>
  <c r="G10305"/>
  <c r="H10305" l="1"/>
  <c r="G10306"/>
  <c r="H10306" l="1"/>
  <c r="G10307"/>
  <c r="H10307" l="1"/>
  <c r="G10308"/>
  <c r="H10308" l="1"/>
  <c r="G10309"/>
  <c r="H10309" l="1"/>
  <c r="G10310"/>
  <c r="H10310" l="1"/>
  <c r="G10311"/>
  <c r="H10311" l="1"/>
  <c r="G10312"/>
  <c r="H10312" l="1"/>
  <c r="G10313"/>
  <c r="H10313" l="1"/>
  <c r="G10314"/>
  <c r="H10314" l="1"/>
  <c r="G10315"/>
  <c r="H10315" l="1"/>
  <c r="G10316"/>
  <c r="H10316" l="1"/>
  <c r="G10317"/>
  <c r="H10317" l="1"/>
  <c r="G10318"/>
  <c r="H10318" l="1"/>
  <c r="G10319"/>
  <c r="H10319" l="1"/>
  <c r="G10320"/>
  <c r="H10320" l="1"/>
  <c r="G10321"/>
  <c r="H10321" l="1"/>
  <c r="G10322"/>
  <c r="G10323" l="1"/>
  <c r="H10322"/>
  <c r="H10323" l="1"/>
  <c r="G10324"/>
  <c r="H10324" l="1"/>
  <c r="G10325"/>
  <c r="H10325" l="1"/>
  <c r="G10326"/>
  <c r="H10326" l="1"/>
  <c r="G10327"/>
  <c r="H10327" l="1"/>
  <c r="G10328"/>
  <c r="H10328" l="1"/>
  <c r="G10329"/>
  <c r="G10330" l="1"/>
  <c r="G10331" l="1"/>
  <c r="H10331" l="1"/>
  <c r="G10332"/>
  <c r="H10332" l="1"/>
  <c r="G10333"/>
  <c r="H10333" l="1"/>
  <c r="G10334"/>
  <c r="H10334" l="1"/>
  <c r="G10335"/>
  <c r="H10335" l="1"/>
  <c r="G10336"/>
  <c r="H10336" l="1"/>
  <c r="G10337"/>
  <c r="H10337" l="1"/>
  <c r="G10338"/>
  <c r="H10338" l="1"/>
  <c r="G10339"/>
  <c r="H10339" l="1"/>
  <c r="G10340"/>
  <c r="H10340" l="1"/>
  <c r="G10341"/>
  <c r="H10341" l="1"/>
  <c r="G10342"/>
  <c r="H10342" l="1"/>
  <c r="G10343"/>
  <c r="H10343" l="1"/>
  <c r="G10344"/>
  <c r="H10344" l="1"/>
  <c r="G10345"/>
  <c r="H10345" l="1"/>
  <c r="G10346"/>
  <c r="H10346" l="1"/>
  <c r="G10347"/>
  <c r="H10347" l="1"/>
  <c r="G10348"/>
  <c r="H10348" l="1"/>
  <c r="G10349"/>
  <c r="H10349" l="1"/>
  <c r="G10350"/>
  <c r="H10350" l="1"/>
  <c r="G10351"/>
  <c r="H10351" l="1"/>
  <c r="G10352"/>
  <c r="H10352" l="1"/>
  <c r="G10353"/>
  <c r="H10353" l="1"/>
  <c r="G10354"/>
  <c r="H10354" l="1"/>
  <c r="G10355"/>
  <c r="H10355" l="1"/>
  <c r="G10356"/>
  <c r="H10356" l="1"/>
  <c r="G10357"/>
  <c r="H10357" l="1"/>
  <c r="G10358"/>
  <c r="H10358" l="1"/>
  <c r="G10359"/>
  <c r="H10359" l="1"/>
  <c r="G10360"/>
  <c r="H10360" l="1"/>
  <c r="G10361"/>
  <c r="H10361" l="1"/>
  <c r="G10362"/>
  <c r="H10362" l="1"/>
  <c r="G10363"/>
  <c r="H10363" l="1"/>
  <c r="G10364"/>
  <c r="H10364" l="1"/>
  <c r="G10365"/>
  <c r="H10365" l="1"/>
  <c r="G10366"/>
  <c r="H10366" l="1"/>
  <c r="G10367"/>
  <c r="H10367" l="1"/>
  <c r="G10368"/>
  <c r="H10368" l="1"/>
  <c r="G10369"/>
  <c r="H10369" l="1"/>
  <c r="G10370"/>
  <c r="H10370" l="1"/>
  <c r="G10371"/>
  <c r="G10372" l="1"/>
  <c r="G10373" l="1"/>
  <c r="H10373" l="1"/>
  <c r="G10374"/>
  <c r="H10374" l="1"/>
  <c r="G10375"/>
  <c r="H10375" l="1"/>
  <c r="G10376"/>
  <c r="H10376" l="1"/>
  <c r="G10377"/>
  <c r="H10377" l="1"/>
  <c r="G10378"/>
  <c r="H10378" l="1"/>
  <c r="G10379"/>
  <c r="H10379" l="1"/>
  <c r="G10380"/>
  <c r="H10380" l="1"/>
  <c r="G10381"/>
  <c r="H10381" l="1"/>
  <c r="G10382"/>
  <c r="H10382" l="1"/>
  <c r="G10383"/>
  <c r="H10383" l="1"/>
  <c r="G10384"/>
  <c r="H10384" l="1"/>
  <c r="G10385"/>
  <c r="H10385" l="1"/>
  <c r="G10386"/>
  <c r="H10386" l="1"/>
  <c r="G10387"/>
  <c r="H10387" l="1"/>
  <c r="G10388"/>
  <c r="H10388" l="1"/>
  <c r="G10389"/>
  <c r="H10389" l="1"/>
  <c r="G10390"/>
  <c r="H10390" l="1"/>
  <c r="G10391"/>
  <c r="H10391" l="1"/>
  <c r="G10392"/>
  <c r="H10392" l="1"/>
  <c r="G10393"/>
  <c r="H10393" l="1"/>
  <c r="G10394"/>
  <c r="H10394" l="1"/>
  <c r="G10395"/>
  <c r="H10395" l="1"/>
  <c r="G10396"/>
  <c r="H10396" l="1"/>
  <c r="G10397"/>
  <c r="H10397" l="1"/>
  <c r="G10398"/>
  <c r="H10398" l="1"/>
  <c r="G10399"/>
  <c r="H10399" l="1"/>
  <c r="G10400"/>
  <c r="H10400" l="1"/>
  <c r="G10401"/>
  <c r="H10401" l="1"/>
  <c r="G10402"/>
  <c r="H10402" l="1"/>
  <c r="G10403"/>
  <c r="H10403" l="1"/>
  <c r="G10404"/>
  <c r="H10404" l="1"/>
  <c r="G10405"/>
  <c r="H10405" l="1"/>
  <c r="G10406"/>
  <c r="H10406" l="1"/>
  <c r="G10407"/>
  <c r="H10407" l="1"/>
  <c r="G10408"/>
  <c r="H10408" l="1"/>
  <c r="G10409"/>
  <c r="H10409" l="1"/>
  <c r="G10410"/>
  <c r="H10410" l="1"/>
  <c r="G10411"/>
  <c r="H10411" l="1"/>
  <c r="G10412"/>
  <c r="H10412" l="1"/>
  <c r="G10413"/>
  <c r="H10413" l="1"/>
  <c r="G10414"/>
  <c r="H10414" l="1"/>
  <c r="G10415"/>
  <c r="H10415" l="1"/>
  <c r="G10416"/>
  <c r="H10416" l="1"/>
  <c r="G10417"/>
  <c r="H10417" l="1"/>
  <c r="G10418"/>
  <c r="H10418" l="1"/>
  <c r="G10419"/>
  <c r="G10420" l="1"/>
  <c r="H10419"/>
  <c r="G10421" l="1"/>
  <c r="G10422" l="1"/>
  <c r="H10422" l="1"/>
  <c r="G10423"/>
  <c r="H10423" l="1"/>
  <c r="G10424"/>
  <c r="H10424" l="1"/>
  <c r="G10425"/>
  <c r="H10425" l="1"/>
  <c r="G10426"/>
  <c r="H10426" l="1"/>
  <c r="G10427"/>
  <c r="H10427" l="1"/>
  <c r="G10428"/>
  <c r="H10428" l="1"/>
  <c r="G10429"/>
  <c r="H10429" l="1"/>
  <c r="G10430"/>
  <c r="H10430" l="1"/>
  <c r="G10431"/>
  <c r="H10431" l="1"/>
  <c r="G10432"/>
  <c r="H10432" l="1"/>
  <c r="G10433"/>
  <c r="H10433" l="1"/>
  <c r="G10434"/>
  <c r="H10434" l="1"/>
  <c r="G10435"/>
  <c r="H10435" l="1"/>
  <c r="G10436"/>
  <c r="H10436" l="1"/>
  <c r="G10437"/>
  <c r="G10438" l="1"/>
  <c r="H10437"/>
  <c r="G10439" l="1"/>
  <c r="H10438"/>
  <c r="G10440" l="1"/>
  <c r="H10439"/>
  <c r="G10441" l="1"/>
  <c r="H10440"/>
  <c r="G10442" l="1"/>
  <c r="H10441"/>
  <c r="G10443" l="1"/>
  <c r="H10442"/>
  <c r="G10444" l="1"/>
  <c r="H10443"/>
  <c r="G10445" l="1"/>
  <c r="H10444"/>
  <c r="G10446" l="1"/>
  <c r="H10445"/>
  <c r="G10447" l="1"/>
  <c r="H10446"/>
  <c r="G10448" l="1"/>
  <c r="H10447"/>
  <c r="G10449" l="1"/>
  <c r="H10448"/>
  <c r="G10450" l="1"/>
  <c r="H10449"/>
  <c r="G10451" l="1"/>
  <c r="H10450"/>
  <c r="G10452" l="1"/>
  <c r="H10451"/>
  <c r="G10453" l="1"/>
  <c r="H10452"/>
  <c r="G10454" l="1"/>
  <c r="H10453"/>
  <c r="G10455" l="1"/>
  <c r="H10454"/>
  <c r="G10456" l="1"/>
  <c r="H10455"/>
  <c r="G10457" l="1"/>
  <c r="H10456"/>
  <c r="G10458" l="1"/>
  <c r="H10457"/>
  <c r="G10459" l="1"/>
  <c r="H10458"/>
  <c r="G10460" l="1"/>
  <c r="H10459"/>
  <c r="G10461" l="1"/>
  <c r="H10460"/>
  <c r="G10462" l="1"/>
  <c r="H10461"/>
  <c r="G10463" l="1"/>
  <c r="H10462"/>
  <c r="G10464" l="1"/>
  <c r="H10463"/>
  <c r="G10465" l="1"/>
  <c r="H10464"/>
  <c r="G10466" l="1"/>
  <c r="H10465"/>
  <c r="G10467" l="1"/>
  <c r="H10466"/>
  <c r="G10468" l="1"/>
  <c r="G10469" l="1"/>
  <c r="G10470" l="1"/>
  <c r="H10469"/>
  <c r="G10471" l="1"/>
  <c r="H10470"/>
  <c r="G10472" l="1"/>
  <c r="H10471"/>
  <c r="G10473" l="1"/>
  <c r="H10472"/>
  <c r="G10474" l="1"/>
  <c r="H10473"/>
  <c r="G10475" l="1"/>
  <c r="H10474"/>
  <c r="G10476" l="1"/>
  <c r="H10475"/>
  <c r="G10477" l="1"/>
  <c r="H10476"/>
  <c r="G10478" l="1"/>
  <c r="H10477"/>
  <c r="G10479" l="1"/>
  <c r="H10478"/>
  <c r="G10480" l="1"/>
  <c r="H10479"/>
  <c r="G10481" l="1"/>
  <c r="H10480"/>
  <c r="G10482" l="1"/>
  <c r="H10481"/>
  <c r="G10483" l="1"/>
  <c r="H10482"/>
  <c r="G10484" l="1"/>
  <c r="H10483"/>
  <c r="G10485" l="1"/>
  <c r="H10484"/>
  <c r="G10486" l="1"/>
  <c r="H10485"/>
  <c r="G10487" l="1"/>
  <c r="H10486"/>
  <c r="G10488" l="1"/>
  <c r="H10487"/>
  <c r="G10489" l="1"/>
  <c r="H10488"/>
  <c r="G10490" l="1"/>
  <c r="H10489"/>
  <c r="G10491" l="1"/>
  <c r="H10490"/>
  <c r="G10492" l="1"/>
  <c r="H10491"/>
  <c r="G10493" l="1"/>
  <c r="H10492"/>
  <c r="G10494" l="1"/>
  <c r="H10493"/>
  <c r="G10495" l="1"/>
  <c r="H10494"/>
  <c r="G10496" l="1"/>
  <c r="H10495"/>
  <c r="G10497" l="1"/>
  <c r="H10496"/>
  <c r="G10498" l="1"/>
  <c r="H10497"/>
  <c r="G10499" l="1"/>
  <c r="H10498"/>
  <c r="H10499" l="1"/>
  <c r="G10500"/>
  <c r="G10501" l="1"/>
  <c r="H10500"/>
  <c r="G10502" l="1"/>
  <c r="H10501"/>
  <c r="G10503" l="1"/>
  <c r="H10502"/>
  <c r="G10504" l="1"/>
  <c r="H10503"/>
  <c r="G10505" l="1"/>
  <c r="H10504"/>
  <c r="G10506" l="1"/>
  <c r="H10505"/>
  <c r="G10507" l="1"/>
  <c r="H10506"/>
  <c r="G10508" l="1"/>
  <c r="H10507"/>
  <c r="G10509" l="1"/>
  <c r="H10508"/>
  <c r="G10510" l="1"/>
  <c r="H10509"/>
  <c r="G10511" l="1"/>
  <c r="G10512" l="1"/>
  <c r="G10513" l="1"/>
  <c r="H10512"/>
  <c r="G10514" l="1"/>
  <c r="H10513"/>
  <c r="G10515" l="1"/>
  <c r="H10514"/>
  <c r="G10516" l="1"/>
  <c r="H10515"/>
  <c r="G10517" l="1"/>
  <c r="H10516"/>
  <c r="G10518" l="1"/>
  <c r="H10517"/>
  <c r="G10519" l="1"/>
  <c r="H10518"/>
  <c r="G10520" l="1"/>
  <c r="H10519"/>
  <c r="G10521" l="1"/>
  <c r="H10520"/>
  <c r="G10522" l="1"/>
  <c r="H10521"/>
  <c r="G10523" l="1"/>
  <c r="H10522"/>
  <c r="G10524" l="1"/>
  <c r="H10523"/>
  <c r="G10525" l="1"/>
  <c r="H10524"/>
  <c r="G10526" l="1"/>
  <c r="H10525"/>
  <c r="G10527" l="1"/>
  <c r="H10526"/>
  <c r="G10528" l="1"/>
  <c r="H10527"/>
  <c r="G10529" l="1"/>
  <c r="H10528"/>
  <c r="G10530" l="1"/>
  <c r="H10529"/>
  <c r="G10531" l="1"/>
  <c r="H10530"/>
  <c r="G10532" l="1"/>
  <c r="H10531"/>
  <c r="G10533" l="1"/>
  <c r="H10532"/>
  <c r="G10534" l="1"/>
  <c r="H10533"/>
  <c r="G10535" l="1"/>
  <c r="H10534"/>
  <c r="G10536" l="1"/>
  <c r="H10535"/>
  <c r="G10537" l="1"/>
  <c r="H10536"/>
  <c r="G10538" l="1"/>
  <c r="H10537"/>
  <c r="G10539" l="1"/>
  <c r="H10538"/>
  <c r="G10540" l="1"/>
  <c r="H10539"/>
  <c r="G10541" l="1"/>
  <c r="H10540"/>
  <c r="G10542" l="1"/>
  <c r="H10541"/>
  <c r="G10543" l="1"/>
  <c r="H10542"/>
  <c r="G10544" l="1"/>
  <c r="H10543"/>
  <c r="G10545" l="1"/>
  <c r="H10544"/>
  <c r="G10546" l="1"/>
  <c r="H10545"/>
  <c r="G10547" l="1"/>
  <c r="H10546"/>
  <c r="G10548" l="1"/>
  <c r="H10547"/>
  <c r="G10549" l="1"/>
  <c r="H10548"/>
  <c r="G10550" l="1"/>
  <c r="H10549"/>
  <c r="G10551" l="1"/>
  <c r="H10550"/>
  <c r="G10552" l="1"/>
  <c r="H10551"/>
  <c r="G10553" l="1"/>
  <c r="H10552"/>
  <c r="G10554" l="1"/>
  <c r="G10555" l="1"/>
  <c r="G10556" l="1"/>
  <c r="H10555"/>
  <c r="G10557" l="1"/>
  <c r="H10556"/>
  <c r="G10558" l="1"/>
  <c r="H10557"/>
  <c r="G10559" l="1"/>
  <c r="H10558"/>
  <c r="G10560" l="1"/>
  <c r="H10559"/>
  <c r="G10561" l="1"/>
  <c r="H10560"/>
  <c r="G10562" l="1"/>
  <c r="H10561"/>
  <c r="G10563" l="1"/>
  <c r="H10562"/>
  <c r="G10564" l="1"/>
  <c r="H10563"/>
  <c r="G10565" l="1"/>
  <c r="H10564"/>
  <c r="G10566" l="1"/>
  <c r="H10565"/>
  <c r="G10567" l="1"/>
  <c r="H10566"/>
  <c r="G10568" l="1"/>
  <c r="H10567"/>
  <c r="G10569" l="1"/>
  <c r="H10568"/>
  <c r="G10570" l="1"/>
  <c r="H10569"/>
  <c r="G10571" l="1"/>
  <c r="H10570"/>
  <c r="G10572" l="1"/>
  <c r="H10571"/>
  <c r="G10573" l="1"/>
  <c r="H10572"/>
  <c r="G10574" l="1"/>
  <c r="H10573"/>
  <c r="G10575" l="1"/>
  <c r="H10574"/>
  <c r="G10576" l="1"/>
  <c r="H10575"/>
  <c r="G10577" l="1"/>
  <c r="H10576"/>
  <c r="G10578" l="1"/>
  <c r="H10577"/>
  <c r="G10579" l="1"/>
  <c r="H10578"/>
  <c r="G10580" l="1"/>
  <c r="H10579"/>
  <c r="G10581" l="1"/>
  <c r="H10580"/>
  <c r="G10582" l="1"/>
  <c r="H10581"/>
  <c r="G10583" l="1"/>
  <c r="H10582"/>
  <c r="G10584" l="1"/>
  <c r="H10583"/>
  <c r="G10585" l="1"/>
  <c r="H10584"/>
  <c r="G10586" l="1"/>
  <c r="H10585"/>
  <c r="G10587" l="1"/>
  <c r="H10586"/>
  <c r="G10588" l="1"/>
  <c r="H10587"/>
  <c r="G10589" l="1"/>
  <c r="H10588"/>
  <c r="G10590" l="1"/>
  <c r="H10589"/>
  <c r="G10591" l="1"/>
  <c r="H10590"/>
  <c r="G10592" l="1"/>
  <c r="H10591"/>
  <c r="G10593" l="1"/>
  <c r="H10592"/>
  <c r="G10594" l="1"/>
  <c r="H10593"/>
  <c r="G10595" l="1"/>
  <c r="H10594"/>
  <c r="G10596" l="1"/>
  <c r="G10597" l="1"/>
  <c r="G10598" l="1"/>
  <c r="H10597"/>
  <c r="G10599" l="1"/>
  <c r="H10598"/>
  <c r="G10600" l="1"/>
  <c r="H10599"/>
  <c r="G10601" l="1"/>
  <c r="H10600"/>
  <c r="G10602" l="1"/>
  <c r="H10601"/>
  <c r="G10603" l="1"/>
  <c r="H10602"/>
  <c r="G10604" l="1"/>
  <c r="H10603"/>
  <c r="G10605" l="1"/>
  <c r="H10604"/>
  <c r="G10606" l="1"/>
  <c r="H10605"/>
  <c r="G10607" l="1"/>
  <c r="H10606"/>
  <c r="G10608" l="1"/>
  <c r="H10607"/>
  <c r="G10609" l="1"/>
  <c r="H10608"/>
  <c r="G10610" l="1"/>
  <c r="H10609"/>
  <c r="G10611" l="1"/>
  <c r="H10610"/>
  <c r="G10612" l="1"/>
  <c r="H10611"/>
  <c r="G10613" l="1"/>
  <c r="H10612"/>
  <c r="G10614" l="1"/>
  <c r="H10613"/>
  <c r="G10615" l="1"/>
  <c r="H10614"/>
  <c r="G10616" l="1"/>
  <c r="H10615"/>
  <c r="G10617" l="1"/>
  <c r="H10616"/>
  <c r="G10618" l="1"/>
  <c r="H10617"/>
  <c r="G10619" l="1"/>
  <c r="H10618"/>
  <c r="G10620" l="1"/>
  <c r="H10619"/>
  <c r="G10621" l="1"/>
  <c r="H10620"/>
  <c r="G10622" l="1"/>
  <c r="H10621"/>
  <c r="G10623" l="1"/>
  <c r="H10622"/>
  <c r="G10624" l="1"/>
  <c r="H10623"/>
  <c r="G10625" l="1"/>
  <c r="H10624"/>
  <c r="G10626" l="1"/>
  <c r="H10625"/>
  <c r="G10627" l="1"/>
  <c r="H10626"/>
  <c r="G10628" l="1"/>
  <c r="H10627"/>
  <c r="G10629" l="1"/>
  <c r="H10628"/>
  <c r="G10630" l="1"/>
  <c r="H10629"/>
  <c r="G10631" l="1"/>
  <c r="H10630"/>
  <c r="G10632" l="1"/>
  <c r="H10631"/>
  <c r="G10633" l="1"/>
  <c r="H10632"/>
  <c r="G10634" l="1"/>
  <c r="H10633"/>
  <c r="G10635" l="1"/>
  <c r="H10634"/>
  <c r="G10636" l="1"/>
  <c r="H10635"/>
  <c r="G10637" l="1"/>
  <c r="H10636"/>
  <c r="G10638" l="1"/>
  <c r="H10637"/>
  <c r="G10639" l="1"/>
  <c r="H10638"/>
  <c r="G10640" l="1"/>
  <c r="H10639"/>
  <c r="G10641" l="1"/>
  <c r="G10642" l="1"/>
  <c r="G10643" l="1"/>
  <c r="H10642"/>
  <c r="G10644" l="1"/>
  <c r="H10643"/>
  <c r="G10645" l="1"/>
  <c r="H10644"/>
  <c r="G10646" l="1"/>
  <c r="H10645"/>
  <c r="G10647" l="1"/>
  <c r="H10646"/>
  <c r="G10648" l="1"/>
  <c r="H10647"/>
  <c r="G10649" l="1"/>
  <c r="H10648"/>
  <c r="G10650" l="1"/>
  <c r="H10649"/>
  <c r="G10651" l="1"/>
  <c r="H10650"/>
  <c r="G10652" l="1"/>
  <c r="H10651"/>
  <c r="G10653" l="1"/>
  <c r="H10652"/>
  <c r="G10654" l="1"/>
  <c r="H10653"/>
  <c r="G10655" l="1"/>
  <c r="H10654"/>
  <c r="G10656" l="1"/>
  <c r="H10655"/>
  <c r="G10657" l="1"/>
  <c r="H10656"/>
  <c r="G10658" l="1"/>
  <c r="H10657"/>
  <c r="G10659" l="1"/>
  <c r="H10658"/>
  <c r="G10660" l="1"/>
  <c r="H10659"/>
  <c r="G10661" l="1"/>
  <c r="H10660"/>
  <c r="G10662" l="1"/>
  <c r="H10661"/>
  <c r="G10663" l="1"/>
  <c r="H10662"/>
  <c r="G10664" l="1"/>
  <c r="H10663"/>
  <c r="G10665" l="1"/>
  <c r="H10664"/>
  <c r="G10666" l="1"/>
  <c r="H10665"/>
  <c r="G10667" l="1"/>
  <c r="H10666"/>
  <c r="G10668" l="1"/>
  <c r="H10667"/>
  <c r="G10669" l="1"/>
  <c r="H10668"/>
  <c r="G10670" l="1"/>
  <c r="H10669"/>
  <c r="G10671" l="1"/>
  <c r="H10670"/>
  <c r="G10672" l="1"/>
  <c r="H10671"/>
  <c r="G10673" l="1"/>
  <c r="H10672"/>
  <c r="G10674" l="1"/>
  <c r="H10673"/>
  <c r="G10675" l="1"/>
  <c r="H10674"/>
  <c r="G10676" l="1"/>
  <c r="H10675"/>
  <c r="G10677" l="1"/>
  <c r="H10676"/>
  <c r="G10678" l="1"/>
  <c r="H10677"/>
  <c r="G10679" l="1"/>
  <c r="H10678"/>
  <c r="G10680" l="1"/>
  <c r="H10679"/>
  <c r="G10681" l="1"/>
  <c r="H10680"/>
  <c r="G10682" l="1"/>
  <c r="H10681"/>
  <c r="G10683" l="1"/>
  <c r="H10682"/>
  <c r="G10684" l="1"/>
  <c r="H10683"/>
  <c r="G10685" l="1"/>
  <c r="H10684"/>
  <c r="G10686" l="1"/>
  <c r="H10685"/>
  <c r="G10687" l="1"/>
  <c r="H10686"/>
  <c r="G10688" l="1"/>
  <c r="G10689" l="1"/>
  <c r="G10690" l="1"/>
  <c r="H10689"/>
  <c r="G10691" l="1"/>
  <c r="H10690"/>
  <c r="G10692" l="1"/>
  <c r="H10691"/>
  <c r="G10693" l="1"/>
  <c r="H10692"/>
  <c r="G10694" l="1"/>
  <c r="H10693"/>
  <c r="G10695" l="1"/>
  <c r="H10694"/>
  <c r="G10696" l="1"/>
  <c r="H10695"/>
  <c r="G10697" l="1"/>
  <c r="H10696"/>
  <c r="G10698" l="1"/>
  <c r="H10697"/>
  <c r="G10699" l="1"/>
  <c r="H10698"/>
  <c r="G10700" l="1"/>
  <c r="H10699"/>
  <c r="G10701" l="1"/>
  <c r="H10700"/>
  <c r="G10702" l="1"/>
  <c r="H10701"/>
  <c r="G10703" l="1"/>
  <c r="H10702"/>
  <c r="G10704" l="1"/>
  <c r="H10703"/>
  <c r="G10705" l="1"/>
  <c r="H10704"/>
  <c r="G10706" l="1"/>
  <c r="H10705"/>
  <c r="G10707" l="1"/>
  <c r="H10706"/>
  <c r="G10708" l="1"/>
  <c r="H10707"/>
  <c r="G10709" l="1"/>
  <c r="H10708"/>
  <c r="G10710" l="1"/>
  <c r="H10709"/>
  <c r="G10711" l="1"/>
  <c r="H10710"/>
  <c r="G10712" l="1"/>
  <c r="H10711"/>
  <c r="G10713" l="1"/>
  <c r="H10712"/>
  <c r="G10714" l="1"/>
  <c r="H10713"/>
  <c r="G10715" l="1"/>
  <c r="H10714"/>
  <c r="G10716" l="1"/>
  <c r="H10715"/>
  <c r="G10717" l="1"/>
  <c r="H10716"/>
  <c r="G10718" l="1"/>
  <c r="H10717"/>
  <c r="G10719" l="1"/>
  <c r="H10718"/>
  <c r="G10720" l="1"/>
  <c r="H10719"/>
  <c r="G10721" l="1"/>
  <c r="H10720"/>
  <c r="G10722" l="1"/>
  <c r="H10721"/>
  <c r="G10723" l="1"/>
  <c r="H10722"/>
  <c r="G10724" l="1"/>
  <c r="H10723"/>
  <c r="G10725" l="1"/>
  <c r="H10724"/>
  <c r="G10726" l="1"/>
  <c r="H10725"/>
  <c r="G10727" l="1"/>
  <c r="H10726"/>
  <c r="G10728" l="1"/>
  <c r="H10727"/>
  <c r="G10729" l="1"/>
  <c r="H10728"/>
  <c r="G10730" l="1"/>
  <c r="H10729"/>
  <c r="G10731" l="1"/>
  <c r="G10732" l="1"/>
  <c r="G10733" l="1"/>
  <c r="H10732"/>
  <c r="G10734" l="1"/>
  <c r="H10733"/>
  <c r="G10735" l="1"/>
  <c r="H10734"/>
  <c r="G10736" l="1"/>
  <c r="H10735"/>
  <c r="G10737" l="1"/>
  <c r="H10736"/>
  <c r="G10738" l="1"/>
  <c r="H10737"/>
  <c r="G10739" l="1"/>
  <c r="H10738"/>
  <c r="G10740" l="1"/>
  <c r="H10739"/>
  <c r="G10741" l="1"/>
  <c r="H10740"/>
  <c r="G10742" l="1"/>
  <c r="H10741"/>
  <c r="G10743" l="1"/>
  <c r="H10742"/>
  <c r="G10744" l="1"/>
  <c r="H10743"/>
  <c r="G10745" l="1"/>
  <c r="H10744"/>
  <c r="G10746" l="1"/>
  <c r="H10745"/>
  <c r="G10747" l="1"/>
  <c r="H10746"/>
  <c r="G10748" l="1"/>
  <c r="H10747"/>
  <c r="G10749" l="1"/>
  <c r="H10748"/>
  <c r="G10750" l="1"/>
  <c r="H10749"/>
  <c r="G10751" l="1"/>
  <c r="H10750"/>
  <c r="G10752" l="1"/>
  <c r="H10751"/>
  <c r="G10753" l="1"/>
  <c r="H10752"/>
  <c r="G10754" l="1"/>
  <c r="H10753"/>
  <c r="G10755" l="1"/>
  <c r="H10754"/>
  <c r="G10756" l="1"/>
  <c r="H10755"/>
  <c r="G10757" l="1"/>
  <c r="H10756"/>
  <c r="G10758" l="1"/>
  <c r="H10757"/>
  <c r="G10759" l="1"/>
  <c r="H10758"/>
  <c r="G10760" l="1"/>
  <c r="H10759"/>
  <c r="G10761" l="1"/>
  <c r="H10760"/>
  <c r="G10762" l="1"/>
  <c r="H10761"/>
  <c r="G10763" l="1"/>
  <c r="H10762"/>
  <c r="G10764" l="1"/>
  <c r="H10763"/>
  <c r="G10765" l="1"/>
  <c r="H10764"/>
  <c r="G10766" l="1"/>
  <c r="H10765"/>
  <c r="G10767" l="1"/>
  <c r="G10768" l="1"/>
  <c r="G10769" l="1"/>
  <c r="H10768"/>
  <c r="G10770" l="1"/>
  <c r="H10769"/>
  <c r="G10771" l="1"/>
  <c r="H10770"/>
  <c r="G10772" l="1"/>
  <c r="H10771"/>
  <c r="G10773" l="1"/>
  <c r="H10772"/>
  <c r="G10774" l="1"/>
  <c r="H10773"/>
  <c r="G10775" l="1"/>
  <c r="H10774"/>
  <c r="G10776" l="1"/>
  <c r="H10775"/>
  <c r="G10777" l="1"/>
  <c r="H10776"/>
  <c r="G10778" l="1"/>
  <c r="H10777"/>
  <c r="G10779" l="1"/>
  <c r="H10778"/>
  <c r="G10780" l="1"/>
  <c r="H10779"/>
  <c r="G10781" l="1"/>
  <c r="H10780"/>
  <c r="G10782" l="1"/>
  <c r="H10781"/>
  <c r="G10783" l="1"/>
  <c r="H10782"/>
  <c r="G10784" l="1"/>
  <c r="H10783"/>
  <c r="G10785" l="1"/>
  <c r="H10784"/>
  <c r="G10786" l="1"/>
  <c r="H10785"/>
  <c r="G10787" l="1"/>
  <c r="H10786"/>
  <c r="G10788" l="1"/>
  <c r="H10787"/>
  <c r="G10789" l="1"/>
  <c r="H10788"/>
  <c r="G10790" l="1"/>
  <c r="H10789"/>
  <c r="G10791" l="1"/>
  <c r="H10790"/>
  <c r="G10792" l="1"/>
  <c r="H10791"/>
  <c r="G10793" l="1"/>
  <c r="H10792"/>
  <c r="G10794" l="1"/>
  <c r="H10793"/>
  <c r="G10795" l="1"/>
  <c r="H10794"/>
  <c r="G10796" l="1"/>
  <c r="H10795"/>
  <c r="G10797" l="1"/>
  <c r="H10796"/>
  <c r="G10798" l="1"/>
  <c r="H10797"/>
  <c r="G10799" l="1"/>
  <c r="H10798"/>
  <c r="G10800" l="1"/>
  <c r="G10801" l="1"/>
  <c r="G10802" l="1"/>
  <c r="H10801"/>
  <c r="G10803" l="1"/>
  <c r="H10802"/>
  <c r="G10804" l="1"/>
  <c r="H10803"/>
  <c r="G10805" l="1"/>
  <c r="H10804"/>
  <c r="G10806" l="1"/>
  <c r="H10805"/>
  <c r="G10807" l="1"/>
  <c r="H10806"/>
  <c r="G10808" l="1"/>
  <c r="H10807"/>
  <c r="G10809" l="1"/>
  <c r="H10808"/>
  <c r="G10810" l="1"/>
  <c r="H10809"/>
  <c r="G10811" l="1"/>
  <c r="H10810"/>
  <c r="G10812" l="1"/>
  <c r="H10811"/>
  <c r="G10813" l="1"/>
  <c r="H10812"/>
  <c r="G10814" l="1"/>
  <c r="H10813"/>
  <c r="G10815" l="1"/>
  <c r="H10814"/>
  <c r="G10816" l="1"/>
  <c r="H10815"/>
  <c r="G10817" l="1"/>
  <c r="H10816"/>
  <c r="G10818" l="1"/>
  <c r="H10817"/>
  <c r="G10819" l="1"/>
  <c r="H10818"/>
  <c r="G10820" l="1"/>
  <c r="H10819"/>
  <c r="G10821" l="1"/>
  <c r="H10820"/>
  <c r="G10822" l="1"/>
  <c r="H10821"/>
  <c r="G10823" l="1"/>
  <c r="H10822"/>
  <c r="H10823" l="1"/>
  <c r="G10824"/>
  <c r="H10824" l="1"/>
  <c r="G10825"/>
  <c r="H10825" l="1"/>
  <c r="G10826"/>
  <c r="H10826" l="1"/>
  <c r="G10827"/>
  <c r="H10827" l="1"/>
  <c r="G10828"/>
  <c r="H10828" l="1"/>
  <c r="G10829"/>
  <c r="H10829" l="1"/>
  <c r="G10830"/>
  <c r="H10830" l="1"/>
  <c r="G10831"/>
  <c r="H10831" l="1"/>
  <c r="G10832"/>
  <c r="H10832" l="1"/>
  <c r="G10833"/>
  <c r="H10833" l="1"/>
  <c r="G10834"/>
  <c r="H10834" l="1"/>
  <c r="G10835"/>
  <c r="G10836" l="1"/>
  <c r="H10835"/>
  <c r="G10837" l="1"/>
  <c r="H10836"/>
  <c r="G10838" l="1"/>
  <c r="G10839" l="1"/>
  <c r="G10840" l="1"/>
  <c r="H10839"/>
  <c r="G10841" l="1"/>
  <c r="H10840"/>
  <c r="G10842" l="1"/>
  <c r="H10841"/>
  <c r="G10843" l="1"/>
  <c r="H10842"/>
  <c r="G10844" l="1"/>
  <c r="H10843"/>
  <c r="G10845" l="1"/>
  <c r="H10844"/>
  <c r="G10846" l="1"/>
  <c r="H10845"/>
  <c r="G10847" l="1"/>
  <c r="H10846"/>
  <c r="G10848" l="1"/>
  <c r="H10847"/>
  <c r="G10849" l="1"/>
  <c r="H10848"/>
  <c r="G10850" l="1"/>
  <c r="H10849"/>
  <c r="G10851" l="1"/>
  <c r="H10850"/>
  <c r="G10852" l="1"/>
  <c r="H10851"/>
  <c r="G10853" l="1"/>
  <c r="H10852"/>
  <c r="G10854" l="1"/>
  <c r="H10853"/>
  <c r="G10855" l="1"/>
  <c r="H10854"/>
  <c r="G10856" l="1"/>
  <c r="H10855"/>
  <c r="G10857" l="1"/>
  <c r="H10856"/>
  <c r="G10858" l="1"/>
  <c r="H10857"/>
  <c r="G10859" l="1"/>
  <c r="H10858"/>
  <c r="G10860" l="1"/>
  <c r="H10859"/>
  <c r="G10861" l="1"/>
  <c r="H10860"/>
  <c r="G10862" l="1"/>
  <c r="H10861"/>
  <c r="G10863" l="1"/>
  <c r="H10862"/>
  <c r="G10864" l="1"/>
  <c r="H10863"/>
  <c r="G10865" l="1"/>
  <c r="H10864"/>
  <c r="G10866" l="1"/>
  <c r="H10865"/>
  <c r="G10867" l="1"/>
  <c r="H10866"/>
  <c r="G10868" l="1"/>
  <c r="H10867"/>
  <c r="G10869" l="1"/>
  <c r="H10868"/>
  <c r="G10870" l="1"/>
  <c r="H10869"/>
  <c r="G10871" l="1"/>
  <c r="H10870"/>
  <c r="G10872" l="1"/>
  <c r="H10871"/>
  <c r="G10873" l="1"/>
  <c r="H10872"/>
  <c r="G10874" l="1"/>
  <c r="H10873"/>
  <c r="G10875" l="1"/>
  <c r="G10876" l="1"/>
  <c r="G10877" l="1"/>
  <c r="H10876"/>
  <c r="G10878" l="1"/>
  <c r="H10877"/>
  <c r="G10879" l="1"/>
  <c r="H10878"/>
  <c r="G10880" l="1"/>
  <c r="H10879"/>
  <c r="G10881" l="1"/>
  <c r="H10880"/>
  <c r="G10882" l="1"/>
  <c r="H10881"/>
  <c r="G10883" l="1"/>
  <c r="H10882"/>
  <c r="G10884" l="1"/>
  <c r="H10883"/>
  <c r="G10885" l="1"/>
  <c r="H10884"/>
  <c r="G10886" l="1"/>
  <c r="H10885"/>
  <c r="G10887" l="1"/>
  <c r="H10886"/>
  <c r="G10888" l="1"/>
  <c r="H10887"/>
  <c r="G10889" l="1"/>
  <c r="H10888"/>
  <c r="G10890" l="1"/>
  <c r="H10889"/>
  <c r="G10891" l="1"/>
  <c r="H10890"/>
  <c r="G10892" l="1"/>
  <c r="H10891"/>
  <c r="G10893" l="1"/>
  <c r="H10892"/>
  <c r="G10894" l="1"/>
  <c r="H10893"/>
  <c r="G10895" l="1"/>
  <c r="H10894"/>
  <c r="G10896" l="1"/>
  <c r="H10895"/>
  <c r="G10897" l="1"/>
  <c r="H10896"/>
  <c r="G10898" l="1"/>
  <c r="H10897"/>
  <c r="G10899" l="1"/>
  <c r="H10898"/>
  <c r="G10900" l="1"/>
  <c r="H10899"/>
  <c r="G10901" l="1"/>
  <c r="H10900"/>
  <c r="G10902" l="1"/>
  <c r="H10901"/>
  <c r="G10903" l="1"/>
  <c r="H10902"/>
  <c r="G10904" l="1"/>
  <c r="H10903"/>
  <c r="G10905" l="1"/>
  <c r="H10904"/>
  <c r="G10906" l="1"/>
  <c r="H10905"/>
  <c r="G10907" l="1"/>
  <c r="H10906"/>
  <c r="G10908" l="1"/>
  <c r="H10907"/>
  <c r="G10909" l="1"/>
  <c r="H10908"/>
  <c r="G10910" l="1"/>
  <c r="G10911" l="1"/>
  <c r="G10912" l="1"/>
  <c r="H10911"/>
  <c r="G10913" l="1"/>
  <c r="H10912"/>
  <c r="G10914" l="1"/>
  <c r="H10913"/>
  <c r="G10915" l="1"/>
  <c r="H10914"/>
  <c r="G10916" l="1"/>
  <c r="H10915"/>
  <c r="G10917" l="1"/>
  <c r="H10916"/>
  <c r="G10918" l="1"/>
  <c r="H10917"/>
  <c r="G10919" l="1"/>
  <c r="H10918"/>
  <c r="G10920" l="1"/>
  <c r="H10919"/>
  <c r="G10921" l="1"/>
  <c r="H10920"/>
  <c r="G10922" l="1"/>
  <c r="H10921"/>
  <c r="G10923" l="1"/>
  <c r="H10922"/>
  <c r="G10924" l="1"/>
  <c r="H10923"/>
  <c r="G10925" l="1"/>
  <c r="H10924"/>
  <c r="G10926" l="1"/>
  <c r="H10925"/>
  <c r="G10927" l="1"/>
  <c r="H10926"/>
  <c r="G10928" l="1"/>
  <c r="H10927"/>
  <c r="G10929" l="1"/>
  <c r="H10928"/>
  <c r="G10930" l="1"/>
  <c r="H10929"/>
  <c r="G10931" l="1"/>
  <c r="H10930"/>
  <c r="G10932" l="1"/>
  <c r="H10931"/>
  <c r="G10933" l="1"/>
  <c r="H10932"/>
  <c r="G10934" l="1"/>
  <c r="H10933"/>
  <c r="G10935" l="1"/>
  <c r="H10934"/>
  <c r="G10936" l="1"/>
  <c r="H10935"/>
  <c r="G10937" l="1"/>
  <c r="H10936"/>
  <c r="G10938" l="1"/>
  <c r="H10937"/>
  <c r="G10939" l="1"/>
  <c r="H10938"/>
  <c r="G10940" l="1"/>
  <c r="H10939"/>
  <c r="G10941" l="1"/>
  <c r="H10940"/>
  <c r="G10942" l="1"/>
  <c r="H10941"/>
  <c r="G10943" l="1"/>
  <c r="G10944" l="1"/>
  <c r="G10945" l="1"/>
  <c r="H10944"/>
  <c r="G10946" l="1"/>
  <c r="H10945"/>
  <c r="G10947" l="1"/>
  <c r="H10946"/>
  <c r="G10948" l="1"/>
  <c r="H10947"/>
  <c r="G10949" l="1"/>
  <c r="H10948"/>
  <c r="G10950" l="1"/>
  <c r="H10949"/>
  <c r="G10951" l="1"/>
  <c r="H10950"/>
  <c r="G10952" l="1"/>
  <c r="H10951"/>
  <c r="G10953" l="1"/>
  <c r="H10952"/>
  <c r="G10954" l="1"/>
  <c r="H10953"/>
  <c r="G10955" l="1"/>
  <c r="H10954"/>
  <c r="G10956" l="1"/>
  <c r="H10955"/>
  <c r="G10957" l="1"/>
  <c r="H10956"/>
  <c r="G10958" l="1"/>
  <c r="H10957"/>
  <c r="G10959" l="1"/>
  <c r="H10958"/>
  <c r="G10960" l="1"/>
  <c r="H10959"/>
  <c r="G10961" l="1"/>
  <c r="H10960"/>
  <c r="G10962" l="1"/>
  <c r="H10961"/>
  <c r="G10963" l="1"/>
  <c r="H10962"/>
  <c r="G10964" l="1"/>
  <c r="H10963"/>
  <c r="G10965" l="1"/>
  <c r="H10964"/>
  <c r="G10966" l="1"/>
  <c r="H10965"/>
  <c r="G10967" l="1"/>
  <c r="H10966"/>
  <c r="G10968" l="1"/>
  <c r="H10967"/>
  <c r="G10969" l="1"/>
  <c r="H10968"/>
  <c r="G10970" l="1"/>
  <c r="H10969"/>
  <c r="G10971" l="1"/>
  <c r="H10970"/>
  <c r="G10972" l="1"/>
  <c r="H10971"/>
  <c r="G10973" l="1"/>
  <c r="G10974" l="1"/>
  <c r="G10975" l="1"/>
  <c r="H10974"/>
  <c r="G10976" l="1"/>
  <c r="H10975"/>
  <c r="G10977" l="1"/>
  <c r="H10976"/>
  <c r="G10978" l="1"/>
  <c r="H10977"/>
  <c r="G10979" l="1"/>
  <c r="H10978"/>
  <c r="G10980" l="1"/>
  <c r="H10979"/>
  <c r="G10981" l="1"/>
  <c r="H10980"/>
  <c r="G10982" l="1"/>
  <c r="H10981"/>
  <c r="G10983" l="1"/>
  <c r="H10982"/>
  <c r="G10984" l="1"/>
  <c r="H10983"/>
  <c r="G10985" l="1"/>
  <c r="H10984"/>
  <c r="G10986" l="1"/>
  <c r="H10985"/>
  <c r="G10987" l="1"/>
  <c r="H10986"/>
  <c r="G10988" l="1"/>
  <c r="H10987"/>
  <c r="G10989" l="1"/>
  <c r="H10988"/>
  <c r="G10990" l="1"/>
  <c r="H10989"/>
  <c r="G10991" l="1"/>
  <c r="H10990"/>
  <c r="G10992" l="1"/>
  <c r="H10991"/>
  <c r="G10993" l="1"/>
  <c r="H10992"/>
  <c r="G10994" l="1"/>
  <c r="H10993"/>
  <c r="G10995" l="1"/>
  <c r="H10994"/>
  <c r="G10996" l="1"/>
  <c r="H10995"/>
  <c r="G10997" l="1"/>
  <c r="H10996"/>
  <c r="G10998" l="1"/>
  <c r="H10997"/>
  <c r="G10999" l="1"/>
  <c r="H10998"/>
  <c r="G11000" l="1"/>
  <c r="H10999"/>
  <c r="G11001" l="1"/>
  <c r="H11000"/>
  <c r="G11002" l="1"/>
  <c r="H11001"/>
  <c r="G11003" l="1"/>
  <c r="H11002"/>
  <c r="G11004" l="1"/>
  <c r="H11003"/>
  <c r="G11005" l="1"/>
  <c r="H11004"/>
  <c r="G11006" l="1"/>
  <c r="H11005"/>
  <c r="G11007" l="1"/>
  <c r="H11006"/>
  <c r="G11008" l="1"/>
  <c r="H11007"/>
  <c r="G11009" l="1"/>
  <c r="H11008"/>
  <c r="G11010" l="1"/>
  <c r="H11009"/>
  <c r="G11011" l="1"/>
  <c r="G11012" l="1"/>
  <c r="G11013" l="1"/>
  <c r="H11012"/>
  <c r="G11014" l="1"/>
  <c r="H11013"/>
  <c r="G11015" l="1"/>
  <c r="H11014"/>
  <c r="G11016" l="1"/>
  <c r="H11015"/>
  <c r="G11017" l="1"/>
  <c r="H11016"/>
  <c r="G11018" l="1"/>
  <c r="H11017"/>
  <c r="G11019" l="1"/>
  <c r="H11018"/>
  <c r="G11020" l="1"/>
  <c r="H11019"/>
  <c r="G11021" l="1"/>
  <c r="H11020"/>
  <c r="G11022" l="1"/>
  <c r="H11021"/>
  <c r="G11023" l="1"/>
  <c r="H11022"/>
  <c r="G11024" l="1"/>
  <c r="H11023"/>
  <c r="G11025" l="1"/>
  <c r="H11024"/>
  <c r="G11026" l="1"/>
  <c r="H11025"/>
  <c r="G11027" l="1"/>
  <c r="H11026"/>
  <c r="G11028" l="1"/>
  <c r="H11027"/>
  <c r="G11029" l="1"/>
  <c r="H11028"/>
  <c r="G11030" l="1"/>
  <c r="H11029"/>
  <c r="G11031" l="1"/>
  <c r="H11030"/>
  <c r="G11032" l="1"/>
  <c r="H11031"/>
  <c r="G11033" l="1"/>
  <c r="H11032"/>
  <c r="G11034" l="1"/>
  <c r="H11033"/>
  <c r="G11035" l="1"/>
  <c r="H11034"/>
  <c r="G11036" l="1"/>
  <c r="H11035"/>
  <c r="G11037" l="1"/>
  <c r="H11036"/>
  <c r="G11038" l="1"/>
  <c r="H11037"/>
  <c r="G11039" l="1"/>
  <c r="H11038"/>
  <c r="G11040" l="1"/>
  <c r="H11039"/>
  <c r="G11041" l="1"/>
  <c r="H11040"/>
  <c r="G11042" l="1"/>
  <c r="H11041"/>
  <c r="G11043" l="1"/>
  <c r="H11042"/>
  <c r="G11044" l="1"/>
  <c r="H11043"/>
  <c r="G11045" l="1"/>
  <c r="H11044"/>
  <c r="G11046" l="1"/>
  <c r="G11047" l="1"/>
  <c r="G11048" l="1"/>
  <c r="H11047"/>
  <c r="G11049" l="1"/>
  <c r="H11048"/>
  <c r="G11050" l="1"/>
  <c r="H11049"/>
  <c r="G11051" l="1"/>
  <c r="H11050"/>
  <c r="G11052" l="1"/>
  <c r="H11051"/>
  <c r="G11053" l="1"/>
  <c r="H11052"/>
  <c r="G11054" l="1"/>
  <c r="H11053"/>
  <c r="G11055" l="1"/>
  <c r="H11054"/>
  <c r="G11056" l="1"/>
  <c r="H11055"/>
  <c r="G11057" l="1"/>
  <c r="H11056"/>
  <c r="G11058" l="1"/>
  <c r="H11057"/>
  <c r="G11059" l="1"/>
  <c r="H11058"/>
  <c r="G11060" l="1"/>
  <c r="H11059"/>
  <c r="G11061" l="1"/>
  <c r="H11060"/>
  <c r="G11062" l="1"/>
  <c r="H11061"/>
  <c r="G11063" l="1"/>
  <c r="H11062"/>
  <c r="G11064" l="1"/>
  <c r="H11063"/>
  <c r="G11065" l="1"/>
  <c r="H11064"/>
  <c r="G11066" l="1"/>
  <c r="H11065"/>
  <c r="G11067" l="1"/>
  <c r="H11066"/>
  <c r="G11068" l="1"/>
  <c r="H11067"/>
  <c r="G11069" l="1"/>
  <c r="H11068"/>
  <c r="G11070" l="1"/>
  <c r="H11069"/>
  <c r="G11071" l="1"/>
  <c r="H11070"/>
  <c r="G11072" l="1"/>
  <c r="H11071"/>
  <c r="G11073" l="1"/>
  <c r="H11072"/>
  <c r="G11074" l="1"/>
  <c r="H11073"/>
  <c r="G11075" l="1"/>
  <c r="H11074"/>
  <c r="G11076" l="1"/>
  <c r="H11075"/>
  <c r="H11076" l="1"/>
  <c r="G11077"/>
  <c r="H11077" l="1"/>
  <c r="G11078"/>
  <c r="H11078" l="1"/>
  <c r="G11079"/>
  <c r="G11080" l="1"/>
  <c r="G11081" l="1"/>
  <c r="H11081" l="1"/>
  <c r="G11082"/>
  <c r="H11082" l="1"/>
  <c r="G11083"/>
  <c r="H11083" l="1"/>
  <c r="G11084"/>
  <c r="H11084" l="1"/>
  <c r="G11085"/>
  <c r="H11085" l="1"/>
  <c r="G11086"/>
  <c r="H11086" l="1"/>
  <c r="G11087"/>
  <c r="H11087" l="1"/>
  <c r="G11088"/>
  <c r="H11088" l="1"/>
  <c r="G11089"/>
  <c r="H11089" l="1"/>
  <c r="G11090"/>
  <c r="H11090" l="1"/>
  <c r="G11091"/>
  <c r="H11091" l="1"/>
  <c r="G11092"/>
  <c r="H11092" l="1"/>
  <c r="G11093"/>
  <c r="H11093" l="1"/>
  <c r="G11094"/>
  <c r="H11094" l="1"/>
  <c r="G11095"/>
  <c r="H11095" l="1"/>
  <c r="G11096"/>
  <c r="H11096" l="1"/>
  <c r="G11097"/>
  <c r="H11097" l="1"/>
  <c r="G11098"/>
  <c r="H11098" l="1"/>
  <c r="G11099"/>
  <c r="H11099" l="1"/>
  <c r="G11100"/>
  <c r="H11100" l="1"/>
  <c r="G11101"/>
  <c r="H11101" l="1"/>
  <c r="G11102"/>
  <c r="H11102" l="1"/>
  <c r="G11103"/>
  <c r="H11103" l="1"/>
  <c r="G11104"/>
  <c r="H11104" l="1"/>
  <c r="G11105"/>
  <c r="H11105" l="1"/>
  <c r="G11106"/>
  <c r="H11106" l="1"/>
  <c r="G11107"/>
  <c r="H11107" l="1"/>
  <c r="G11108"/>
  <c r="H11108" l="1"/>
  <c r="G11109"/>
  <c r="H11109" l="1"/>
  <c r="G11110"/>
  <c r="H11110" l="1"/>
  <c r="G11111"/>
  <c r="H11111" l="1"/>
  <c r="G11112"/>
  <c r="H11112" l="1"/>
  <c r="G11113"/>
  <c r="H11113" l="1"/>
  <c r="G11114"/>
  <c r="H11114" l="1"/>
  <c r="G11115"/>
  <c r="G11116" l="1"/>
  <c r="G11117" l="1"/>
  <c r="H11117" l="1"/>
  <c r="G11118"/>
  <c r="H11118" l="1"/>
  <c r="G11119"/>
  <c r="H11119" l="1"/>
  <c r="G11120"/>
  <c r="H11120" l="1"/>
  <c r="G11121"/>
  <c r="H11121" l="1"/>
  <c r="G11122"/>
  <c r="H11122" l="1"/>
  <c r="G11123"/>
  <c r="H11123" l="1"/>
  <c r="G11124"/>
  <c r="H11124" l="1"/>
  <c r="G11125"/>
  <c r="H11125" l="1"/>
  <c r="G11126"/>
  <c r="H11126" l="1"/>
  <c r="G11127"/>
  <c r="H11127" l="1"/>
  <c r="G11128"/>
  <c r="H11128" l="1"/>
  <c r="G11129"/>
  <c r="H11129" l="1"/>
  <c r="G11130"/>
  <c r="H11130" l="1"/>
  <c r="G11131"/>
  <c r="H11131" l="1"/>
  <c r="G11132"/>
  <c r="H11132" l="1"/>
  <c r="G11133"/>
  <c r="H11133" l="1"/>
  <c r="G11134"/>
  <c r="H11134" l="1"/>
  <c r="G11135"/>
  <c r="H11135" l="1"/>
  <c r="G11136"/>
  <c r="H11136" l="1"/>
  <c r="G11137"/>
  <c r="G11138" l="1"/>
  <c r="H11137"/>
  <c r="G11139" l="1"/>
  <c r="H11138"/>
  <c r="G11140" l="1"/>
  <c r="H11139"/>
  <c r="G11141" l="1"/>
  <c r="H11140"/>
  <c r="G11142" l="1"/>
  <c r="H11141"/>
  <c r="G11143" l="1"/>
  <c r="H11142"/>
  <c r="G11144" l="1"/>
  <c r="H11143"/>
  <c r="H11144" l="1"/>
  <c r="G11145"/>
  <c r="G11146" l="1"/>
  <c r="H11145"/>
  <c r="G11147" l="1"/>
  <c r="H11146"/>
  <c r="G11148" l="1"/>
  <c r="H11147"/>
  <c r="G11149" l="1"/>
  <c r="H11148"/>
  <c r="G11150" l="1"/>
  <c r="H11149"/>
  <c r="G11151" l="1"/>
  <c r="G11152" l="1"/>
  <c r="G11153" l="1"/>
  <c r="H11152"/>
  <c r="G11154" l="1"/>
  <c r="H11153"/>
  <c r="G11155" l="1"/>
  <c r="H11154"/>
  <c r="G11156" l="1"/>
  <c r="H11155"/>
  <c r="G11157" l="1"/>
  <c r="H11156"/>
  <c r="G11158" l="1"/>
  <c r="H11157"/>
  <c r="G11159" l="1"/>
  <c r="H11158"/>
  <c r="G11160" l="1"/>
  <c r="H11159"/>
  <c r="G11161" l="1"/>
  <c r="H11160"/>
  <c r="G11162" l="1"/>
  <c r="H11161"/>
  <c r="G11163" l="1"/>
  <c r="H11162"/>
  <c r="G11164" l="1"/>
  <c r="H11163"/>
  <c r="G11165" l="1"/>
  <c r="H11164"/>
  <c r="G11166" l="1"/>
  <c r="H11165"/>
  <c r="G11167" l="1"/>
  <c r="H11166"/>
  <c r="G11168" l="1"/>
  <c r="H11167"/>
  <c r="G11169" l="1"/>
  <c r="H11168"/>
  <c r="G11170" l="1"/>
  <c r="H11169"/>
  <c r="G11171" l="1"/>
  <c r="H11170"/>
  <c r="G11172" l="1"/>
  <c r="H11171"/>
  <c r="G11173" l="1"/>
  <c r="H11172"/>
  <c r="G11174" l="1"/>
  <c r="H11173"/>
  <c r="G11175" l="1"/>
  <c r="H11174"/>
  <c r="G11176" l="1"/>
  <c r="H11175"/>
  <c r="G11177" l="1"/>
  <c r="H11176"/>
  <c r="G11178" l="1"/>
  <c r="H11177"/>
  <c r="G11179" l="1"/>
  <c r="H11178"/>
  <c r="G11180" l="1"/>
  <c r="H11179"/>
  <c r="G11181" l="1"/>
  <c r="H11180"/>
  <c r="G11182" l="1"/>
  <c r="H11181"/>
  <c r="G11183" l="1"/>
  <c r="H11182"/>
  <c r="G11184" l="1"/>
  <c r="H11183"/>
  <c r="G11185" l="1"/>
  <c r="H11184"/>
  <c r="G11186" l="1"/>
  <c r="H11185"/>
  <c r="G11187" l="1"/>
  <c r="G11188" l="1"/>
  <c r="G11189" l="1"/>
  <c r="H11188"/>
  <c r="G11190" l="1"/>
  <c r="H11189"/>
  <c r="G11191" l="1"/>
  <c r="H11190"/>
  <c r="G11192" l="1"/>
  <c r="H11191"/>
  <c r="G11193" l="1"/>
  <c r="H11192"/>
  <c r="G11194" l="1"/>
  <c r="H11193"/>
  <c r="G11195" l="1"/>
  <c r="H11194"/>
  <c r="G11196" l="1"/>
  <c r="H11195"/>
  <c r="G11197" l="1"/>
  <c r="H11196"/>
  <c r="G11198" l="1"/>
  <c r="H11197"/>
  <c r="G11199" l="1"/>
  <c r="H11198"/>
  <c r="G11200" l="1"/>
  <c r="H11199"/>
  <c r="G11201" l="1"/>
  <c r="H11200"/>
  <c r="G11202" l="1"/>
  <c r="H11201"/>
  <c r="G11203" l="1"/>
  <c r="H11202"/>
  <c r="G11204" l="1"/>
  <c r="H11203"/>
  <c r="G11205" l="1"/>
  <c r="H11204"/>
  <c r="G11206" l="1"/>
  <c r="H11205"/>
  <c r="G11207" l="1"/>
  <c r="H11206"/>
  <c r="G11208" l="1"/>
  <c r="H11207"/>
  <c r="G11209" l="1"/>
  <c r="H11208"/>
  <c r="G11210" l="1"/>
  <c r="H11209"/>
  <c r="G11211" l="1"/>
  <c r="H11210"/>
  <c r="G11212" l="1"/>
  <c r="H11211"/>
  <c r="G11213" l="1"/>
  <c r="H11212"/>
  <c r="G11214" l="1"/>
  <c r="H11213"/>
  <c r="G11215" l="1"/>
  <c r="H11214"/>
  <c r="G11216" l="1"/>
  <c r="H11215"/>
  <c r="G11217" l="1"/>
  <c r="H11216"/>
  <c r="G11218" l="1"/>
  <c r="H11217"/>
  <c r="G11219" l="1"/>
  <c r="H11218"/>
  <c r="G11220" l="1"/>
  <c r="H11219"/>
  <c r="G11221" l="1"/>
  <c r="H11220"/>
  <c r="G11222" l="1"/>
  <c r="H11221"/>
  <c r="G11223" l="1"/>
  <c r="H11222"/>
  <c r="G11224" l="1"/>
  <c r="G11225" l="1"/>
  <c r="G11226" l="1"/>
  <c r="H11225"/>
  <c r="G11227" l="1"/>
  <c r="H11226"/>
  <c r="G11228" l="1"/>
  <c r="H11227"/>
  <c r="G11229" l="1"/>
  <c r="H11228"/>
  <c r="G11230" l="1"/>
  <c r="H11229"/>
  <c r="G11231" l="1"/>
  <c r="H11230"/>
  <c r="G11232" l="1"/>
  <c r="H11231"/>
  <c r="G11233" l="1"/>
  <c r="H11232"/>
  <c r="G11234" l="1"/>
  <c r="H11233"/>
  <c r="G11235" l="1"/>
  <c r="H11234"/>
  <c r="G11236" l="1"/>
  <c r="H11235"/>
  <c r="G11237" l="1"/>
  <c r="H11236"/>
  <c r="G11238" l="1"/>
  <c r="H11237"/>
  <c r="G11239" l="1"/>
  <c r="H11238"/>
  <c r="G11240" l="1"/>
  <c r="H11239"/>
  <c r="G11241" l="1"/>
  <c r="H11240"/>
  <c r="G11242" l="1"/>
  <c r="H11241"/>
  <c r="G11243" l="1"/>
  <c r="H11242"/>
  <c r="G11244" l="1"/>
  <c r="H11243"/>
  <c r="G11245" l="1"/>
  <c r="H11244"/>
  <c r="G11246" l="1"/>
  <c r="H11245"/>
  <c r="G11247" l="1"/>
  <c r="H11246"/>
  <c r="G11248" l="1"/>
  <c r="H11247"/>
  <c r="G11249" l="1"/>
  <c r="H11248"/>
  <c r="G11250" l="1"/>
  <c r="H11249"/>
  <c r="G11251" l="1"/>
  <c r="H11250"/>
  <c r="G11252" l="1"/>
  <c r="H11251"/>
  <c r="G11253" l="1"/>
  <c r="H11252"/>
  <c r="G11254" l="1"/>
  <c r="H11253"/>
  <c r="G11255" l="1"/>
  <c r="H11254"/>
  <c r="G11256" l="1"/>
  <c r="H11255"/>
  <c r="G11257" l="1"/>
  <c r="H11256"/>
  <c r="G11258" l="1"/>
  <c r="H11257"/>
  <c r="G11259" l="1"/>
  <c r="H11258"/>
  <c r="G11260" l="1"/>
  <c r="G11261" l="1"/>
  <c r="G11262" l="1"/>
  <c r="H11261"/>
  <c r="G11263" l="1"/>
  <c r="H11262"/>
  <c r="G11264" l="1"/>
  <c r="H11263"/>
  <c r="G11265" l="1"/>
  <c r="H11264"/>
  <c r="G11266" l="1"/>
  <c r="H11265"/>
  <c r="G11267" l="1"/>
  <c r="H11266"/>
  <c r="G11268" l="1"/>
  <c r="H11267"/>
  <c r="G11269" l="1"/>
  <c r="H11268"/>
  <c r="G11270" l="1"/>
  <c r="H11269"/>
  <c r="G11271" l="1"/>
  <c r="H11270"/>
  <c r="G11272" l="1"/>
  <c r="H11271"/>
  <c r="G11273" l="1"/>
  <c r="H11272"/>
  <c r="G11274" l="1"/>
  <c r="H11273"/>
  <c r="G11275" l="1"/>
  <c r="H11274"/>
  <c r="G11276" l="1"/>
  <c r="H11275"/>
  <c r="G11277" l="1"/>
  <c r="H11276"/>
  <c r="G11278" l="1"/>
  <c r="H11277"/>
  <c r="G11279" l="1"/>
  <c r="H11278"/>
  <c r="G11280" l="1"/>
  <c r="H11279"/>
  <c r="G11281" l="1"/>
  <c r="H11280"/>
  <c r="G11282" l="1"/>
  <c r="H11281"/>
  <c r="G11283" l="1"/>
  <c r="H11282"/>
  <c r="G11284" l="1"/>
  <c r="H11283"/>
  <c r="G11285" l="1"/>
  <c r="H11284"/>
  <c r="G11286" l="1"/>
  <c r="H11285"/>
  <c r="G11287" l="1"/>
  <c r="H11286"/>
  <c r="G11288" l="1"/>
  <c r="H11287"/>
  <c r="G11289" l="1"/>
  <c r="H11288"/>
  <c r="G11290" l="1"/>
  <c r="H11289"/>
  <c r="G11291" l="1"/>
  <c r="H11290"/>
  <c r="G11292" l="1"/>
  <c r="H11291"/>
  <c r="G11293" l="1"/>
  <c r="H11292"/>
  <c r="G11294" l="1"/>
  <c r="H11293"/>
  <c r="G11295" l="1"/>
  <c r="G11296" l="1"/>
  <c r="G11297" l="1"/>
  <c r="H11296"/>
  <c r="G11298" l="1"/>
  <c r="H11297"/>
  <c r="G11299" l="1"/>
  <c r="H11298"/>
  <c r="G11300" l="1"/>
  <c r="H11299"/>
  <c r="G11301" l="1"/>
  <c r="H11300"/>
  <c r="G11302" l="1"/>
  <c r="H11301"/>
  <c r="G11303" l="1"/>
  <c r="H11302"/>
  <c r="G11304" l="1"/>
  <c r="H11303"/>
  <c r="G11305" l="1"/>
  <c r="H11304"/>
  <c r="G11306" l="1"/>
  <c r="H11305"/>
  <c r="G11307" l="1"/>
  <c r="H11306"/>
  <c r="G11308" l="1"/>
  <c r="H11307"/>
  <c r="G11309" l="1"/>
  <c r="H11308"/>
  <c r="G11310" l="1"/>
  <c r="H11309"/>
  <c r="G11311" l="1"/>
  <c r="H11310"/>
  <c r="G11312" l="1"/>
  <c r="H11311"/>
  <c r="G11313" l="1"/>
  <c r="H11312"/>
  <c r="G11314" l="1"/>
  <c r="H11313"/>
  <c r="G11315" l="1"/>
  <c r="H11314"/>
  <c r="G11316" l="1"/>
  <c r="H11315"/>
  <c r="G11317" l="1"/>
  <c r="H11316"/>
  <c r="G11318" l="1"/>
  <c r="H11317"/>
  <c r="G11319" l="1"/>
  <c r="H11318"/>
  <c r="G11320" l="1"/>
  <c r="H11319"/>
  <c r="G11321" l="1"/>
  <c r="H11320"/>
  <c r="G11322" l="1"/>
  <c r="H11321"/>
  <c r="G11323" l="1"/>
  <c r="H11322"/>
  <c r="G11324" l="1"/>
  <c r="H11323"/>
  <c r="G11325" l="1"/>
  <c r="H11324"/>
  <c r="G11326" l="1"/>
  <c r="H11325"/>
  <c r="G11327" l="1"/>
  <c r="H11326"/>
  <c r="G11328" l="1"/>
  <c r="H11327"/>
  <c r="G11329" l="1"/>
  <c r="H11328"/>
  <c r="G11330" l="1"/>
  <c r="H11329"/>
  <c r="G11331" l="1"/>
  <c r="H11330"/>
  <c r="G11332" l="1"/>
  <c r="H11331"/>
  <c r="G11333" l="1"/>
  <c r="H11332"/>
  <c r="G11334" l="1"/>
  <c r="G11335" l="1"/>
  <c r="G11336" l="1"/>
  <c r="H11335"/>
  <c r="G11337" l="1"/>
  <c r="H11336"/>
  <c r="G11338" l="1"/>
  <c r="H11337"/>
  <c r="G11339" l="1"/>
  <c r="H11338"/>
  <c r="G11340" l="1"/>
  <c r="H11339"/>
  <c r="G11341" l="1"/>
  <c r="H11340"/>
  <c r="G11342" l="1"/>
  <c r="H11341"/>
  <c r="G11343" l="1"/>
  <c r="H11342"/>
  <c r="G11344" l="1"/>
  <c r="H11343"/>
  <c r="G11345" l="1"/>
  <c r="H11344"/>
  <c r="G11346" l="1"/>
  <c r="H11345"/>
  <c r="G11347" l="1"/>
  <c r="H11346"/>
  <c r="G11348" l="1"/>
  <c r="H11347"/>
  <c r="G11349" l="1"/>
  <c r="H11348"/>
  <c r="G11350" l="1"/>
  <c r="H11349"/>
  <c r="G11351" l="1"/>
  <c r="H11350"/>
  <c r="G11352" l="1"/>
  <c r="H11351"/>
  <c r="G11353" l="1"/>
  <c r="H11352"/>
  <c r="G11354" l="1"/>
  <c r="H11353"/>
  <c r="G11355" l="1"/>
  <c r="H11354"/>
  <c r="G11356" l="1"/>
  <c r="H11355"/>
  <c r="G11357" l="1"/>
  <c r="H11356"/>
  <c r="G11358" l="1"/>
  <c r="H11357"/>
  <c r="G11359" l="1"/>
  <c r="H11358"/>
  <c r="G11360" l="1"/>
  <c r="H11359"/>
  <c r="G11361" l="1"/>
  <c r="H11360"/>
  <c r="G11362" l="1"/>
  <c r="H11361"/>
  <c r="G11363" l="1"/>
  <c r="H11362"/>
  <c r="G11364" l="1"/>
  <c r="H11363"/>
  <c r="G11365" l="1"/>
  <c r="H11364"/>
  <c r="G11366" l="1"/>
  <c r="G11367" l="1"/>
  <c r="G11368" l="1"/>
  <c r="H11367"/>
  <c r="G11369" l="1"/>
  <c r="H11368"/>
  <c r="G11370" l="1"/>
  <c r="H11369"/>
  <c r="G11371" l="1"/>
  <c r="H11370"/>
  <c r="G11372" l="1"/>
  <c r="H11371"/>
  <c r="G11373" l="1"/>
  <c r="H11372"/>
  <c r="G11374" l="1"/>
  <c r="H11373"/>
  <c r="G11375" l="1"/>
  <c r="H11374"/>
  <c r="G11376" l="1"/>
  <c r="H11375"/>
  <c r="G11377" l="1"/>
  <c r="H11376"/>
  <c r="G11378" l="1"/>
  <c r="H11377"/>
  <c r="G11379" l="1"/>
  <c r="H11378"/>
  <c r="G11380" l="1"/>
  <c r="H11379"/>
  <c r="G11381" l="1"/>
  <c r="H11380"/>
  <c r="G11382" l="1"/>
  <c r="H11381"/>
  <c r="H11382" l="1"/>
  <c r="G11383"/>
  <c r="H11383" l="1"/>
  <c r="G11384"/>
  <c r="H11384" l="1"/>
  <c r="G11385"/>
  <c r="H11385" l="1"/>
  <c r="G11386"/>
  <c r="H11386" l="1"/>
  <c r="G11387"/>
  <c r="H11387" l="1"/>
  <c r="G11388"/>
  <c r="H11388" l="1"/>
  <c r="G11389"/>
  <c r="H11389" l="1"/>
  <c r="G11390"/>
  <c r="H11390" l="1"/>
  <c r="G11391"/>
  <c r="H11391" l="1"/>
  <c r="G11392"/>
  <c r="H11392" l="1"/>
  <c r="G11393"/>
  <c r="H11393" l="1"/>
  <c r="G11394"/>
  <c r="H11394" l="1"/>
  <c r="G11395"/>
  <c r="H11395" l="1"/>
  <c r="G11396"/>
  <c r="H11396" l="1"/>
  <c r="G11397"/>
  <c r="H11397" l="1"/>
  <c r="G11398"/>
  <c r="H11398" l="1"/>
  <c r="G11399"/>
  <c r="H11399" l="1"/>
  <c r="G11400"/>
  <c r="H11400" l="1"/>
  <c r="G11401"/>
  <c r="H11401" l="1"/>
  <c r="G11402"/>
  <c r="H11402" l="1"/>
  <c r="G11403"/>
  <c r="H11403" l="1"/>
  <c r="G11404"/>
  <c r="G11405" l="1"/>
  <c r="G11406" l="1"/>
  <c r="H11406" l="1"/>
  <c r="G11407"/>
  <c r="H11407" l="1"/>
  <c r="G11408"/>
  <c r="H11408" l="1"/>
  <c r="G11409"/>
  <c r="H11409" l="1"/>
  <c r="G11410"/>
  <c r="H11410" l="1"/>
  <c r="G11411"/>
  <c r="H11411" l="1"/>
  <c r="G11412"/>
  <c r="H11412" l="1"/>
  <c r="G11413"/>
  <c r="H11413" l="1"/>
  <c r="G11414"/>
  <c r="H11414" l="1"/>
  <c r="G11415"/>
  <c r="H11415" l="1"/>
  <c r="G11416"/>
  <c r="H11416" l="1"/>
  <c r="G11417"/>
  <c r="H11417" l="1"/>
  <c r="G11418"/>
  <c r="H11418" l="1"/>
  <c r="G11419"/>
  <c r="H11419" l="1"/>
  <c r="G11420"/>
  <c r="H11420" l="1"/>
  <c r="G11421"/>
  <c r="H11421" l="1"/>
  <c r="G11422"/>
  <c r="H11422" l="1"/>
  <c r="G11423"/>
  <c r="H11423" l="1"/>
  <c r="G11424"/>
  <c r="H11424" l="1"/>
  <c r="G11425"/>
  <c r="H11425" l="1"/>
  <c r="G11426"/>
  <c r="H11426" l="1"/>
  <c r="G11427"/>
  <c r="H11427" l="1"/>
  <c r="G11428"/>
  <c r="H11428" l="1"/>
  <c r="G11429"/>
  <c r="H11429" l="1"/>
  <c r="G11430"/>
  <c r="H11430" l="1"/>
  <c r="G11431"/>
  <c r="H11431" l="1"/>
  <c r="G11432"/>
  <c r="H11432" l="1"/>
  <c r="G11433"/>
  <c r="H11433" l="1"/>
  <c r="G11434"/>
  <c r="H11434" l="1"/>
  <c r="G11435"/>
  <c r="H11435" l="1"/>
  <c r="G11436"/>
  <c r="H11436" l="1"/>
  <c r="G11437"/>
  <c r="H11437" l="1"/>
  <c r="G11438"/>
  <c r="H11438" l="1"/>
  <c r="G11439"/>
  <c r="G11440" l="1"/>
  <c r="G11441" l="1"/>
  <c r="H11441" l="1"/>
  <c r="G11442"/>
  <c r="G11443" l="1"/>
  <c r="H11442"/>
  <c r="G11444" l="1"/>
  <c r="H11443"/>
  <c r="G11445" l="1"/>
  <c r="H11444"/>
  <c r="G11446" l="1"/>
  <c r="H11445"/>
  <c r="G11447" l="1"/>
  <c r="H11446"/>
  <c r="H11447" l="1"/>
  <c r="G11448"/>
  <c r="H11448" l="1"/>
  <c r="G11449"/>
  <c r="G11450" l="1"/>
  <c r="H11449"/>
  <c r="G11451" l="1"/>
  <c r="H11450"/>
  <c r="G11452" l="1"/>
  <c r="H11451"/>
  <c r="G11453" l="1"/>
  <c r="H11452"/>
  <c r="G11454" l="1"/>
  <c r="H11453"/>
  <c r="G11455" l="1"/>
  <c r="H11454"/>
  <c r="G11456" l="1"/>
  <c r="H11455"/>
  <c r="G11457" l="1"/>
  <c r="H11456"/>
  <c r="G11458" l="1"/>
  <c r="H11457"/>
  <c r="G11459" l="1"/>
  <c r="H11458"/>
  <c r="G11460" l="1"/>
  <c r="H11459"/>
  <c r="G11461" l="1"/>
  <c r="H11460"/>
  <c r="G11462" l="1"/>
  <c r="H11461"/>
  <c r="G11463" l="1"/>
  <c r="H11462"/>
  <c r="G11464" l="1"/>
  <c r="H11463"/>
  <c r="G11465" l="1"/>
  <c r="H11464"/>
  <c r="G11466" l="1"/>
  <c r="H11465"/>
  <c r="G11467" l="1"/>
  <c r="H11466"/>
  <c r="G11468" l="1"/>
  <c r="H11467"/>
  <c r="G11469" l="1"/>
  <c r="H11468"/>
  <c r="G11470" l="1"/>
  <c r="H11469"/>
  <c r="G11471" l="1"/>
  <c r="H11470"/>
  <c r="G11472" l="1"/>
  <c r="H11471"/>
  <c r="G11473" l="1"/>
  <c r="H11472"/>
  <c r="G11474" l="1"/>
  <c r="H11473"/>
  <c r="G11475" l="1"/>
  <c r="H11474"/>
  <c r="G11476" l="1"/>
  <c r="H11475"/>
  <c r="G11477" l="1"/>
  <c r="H11476"/>
  <c r="G11478" l="1"/>
  <c r="H11477"/>
  <c r="G11479" l="1"/>
  <c r="H11478"/>
  <c r="G11480" l="1"/>
  <c r="H11479"/>
  <c r="G11481" l="1"/>
  <c r="H11480"/>
  <c r="G11482" l="1"/>
  <c r="H11481"/>
  <c r="G11483" l="1"/>
  <c r="H11482"/>
  <c r="G11484" l="1"/>
  <c r="H11483"/>
  <c r="G11485" l="1"/>
  <c r="H11484"/>
  <c r="G11486" l="1"/>
  <c r="G11487" l="1"/>
  <c r="G11488" l="1"/>
  <c r="H11487"/>
  <c r="G11489" l="1"/>
  <c r="H11488"/>
  <c r="G11490" l="1"/>
  <c r="H11489"/>
  <c r="G11491" l="1"/>
  <c r="H11490"/>
  <c r="G11492" l="1"/>
  <c r="H11491"/>
  <c r="G11493" l="1"/>
  <c r="H11492"/>
  <c r="G11494" l="1"/>
  <c r="H11493"/>
  <c r="G11495" l="1"/>
  <c r="H11494"/>
  <c r="G11496" l="1"/>
  <c r="H11495"/>
  <c r="G11497" l="1"/>
  <c r="H11496"/>
  <c r="G11498" l="1"/>
  <c r="H11497"/>
  <c r="G11499" l="1"/>
  <c r="H11498"/>
  <c r="G11500" l="1"/>
  <c r="H11499"/>
  <c r="G11501" l="1"/>
  <c r="H11500"/>
  <c r="G11502" l="1"/>
  <c r="H11501"/>
  <c r="G11503" l="1"/>
  <c r="H11502"/>
  <c r="G11504" l="1"/>
  <c r="H11503"/>
  <c r="G11505" l="1"/>
  <c r="H11504"/>
  <c r="G11506" l="1"/>
  <c r="H11505"/>
  <c r="G11507" l="1"/>
  <c r="H11506"/>
  <c r="G11508" l="1"/>
  <c r="H11507"/>
  <c r="G11509" l="1"/>
  <c r="H11508"/>
  <c r="G11510" l="1"/>
  <c r="H11509"/>
  <c r="G11511" l="1"/>
  <c r="H11510"/>
  <c r="G11512" l="1"/>
  <c r="H11511"/>
  <c r="G11513" l="1"/>
  <c r="H11512"/>
  <c r="G11514" l="1"/>
  <c r="H11513"/>
  <c r="G11515" l="1"/>
  <c r="H11514"/>
  <c r="G11516" l="1"/>
  <c r="H11515"/>
  <c r="G11517" l="1"/>
  <c r="H11516"/>
  <c r="G11518" l="1"/>
  <c r="H11517"/>
  <c r="G11519" l="1"/>
  <c r="H11518"/>
  <c r="G11520" l="1"/>
  <c r="H11519"/>
  <c r="G11521" l="1"/>
  <c r="H11520"/>
  <c r="G11522" l="1"/>
  <c r="H11521"/>
  <c r="G11523" l="1"/>
  <c r="H11522"/>
  <c r="G11524" l="1"/>
  <c r="H11523"/>
  <c r="G11525" l="1"/>
  <c r="H11524"/>
  <c r="G11526" l="1"/>
  <c r="H11525"/>
  <c r="G11527" l="1"/>
  <c r="H11526"/>
  <c r="G11528" l="1"/>
  <c r="H11527"/>
  <c r="G11529" l="1"/>
  <c r="H11528"/>
  <c r="G11530" l="1"/>
  <c r="G11531" l="1"/>
  <c r="G11532" l="1"/>
  <c r="H11531"/>
  <c r="G11533" l="1"/>
  <c r="H11532"/>
  <c r="G11534" l="1"/>
  <c r="H11533"/>
  <c r="H11534" l="1"/>
  <c r="G11535"/>
  <c r="G11536" l="1"/>
  <c r="H11535"/>
  <c r="G11537" l="1"/>
  <c r="H11536"/>
  <c r="G11538" l="1"/>
  <c r="H11537"/>
  <c r="G11539" l="1"/>
  <c r="H11538"/>
  <c r="G11540" l="1"/>
  <c r="H11539"/>
  <c r="G11541" l="1"/>
  <c r="H11540"/>
  <c r="G11542" l="1"/>
  <c r="H11541"/>
  <c r="G11543" l="1"/>
  <c r="H11542"/>
  <c r="G11544" l="1"/>
  <c r="H11543"/>
  <c r="G11545" l="1"/>
  <c r="H11544"/>
  <c r="G11546" l="1"/>
  <c r="H11545"/>
  <c r="G11547" l="1"/>
  <c r="H11546"/>
  <c r="G11548" l="1"/>
  <c r="H11547"/>
  <c r="G11549" l="1"/>
  <c r="H11548"/>
  <c r="G11550" l="1"/>
  <c r="H11549"/>
  <c r="G11551" l="1"/>
  <c r="H11550"/>
  <c r="G11552" l="1"/>
  <c r="H11551"/>
  <c r="G11553" l="1"/>
  <c r="H11552"/>
  <c r="G11554" l="1"/>
  <c r="H11553"/>
  <c r="G11555" l="1"/>
  <c r="H11554"/>
  <c r="G11556" l="1"/>
  <c r="H11555"/>
  <c r="G11557" l="1"/>
  <c r="H11556"/>
  <c r="G11558" l="1"/>
  <c r="H11557"/>
  <c r="G11559" l="1"/>
  <c r="H11558"/>
  <c r="G11560" l="1"/>
  <c r="H11559"/>
  <c r="G11561" l="1"/>
  <c r="H11560"/>
  <c r="G11562" l="1"/>
  <c r="H11561"/>
  <c r="G11563" l="1"/>
  <c r="H11562"/>
  <c r="G11564" l="1"/>
  <c r="H11563"/>
  <c r="G11565" l="1"/>
  <c r="H11564"/>
  <c r="G11566" l="1"/>
  <c r="H11565"/>
  <c r="G11567" l="1"/>
  <c r="H11566"/>
  <c r="G11568" l="1"/>
  <c r="H11567"/>
  <c r="G11569" l="1"/>
  <c r="H11568"/>
  <c r="G11570" l="1"/>
  <c r="H11569"/>
  <c r="G11571" l="1"/>
  <c r="G11572" l="1"/>
  <c r="G11573" l="1"/>
  <c r="H11572"/>
  <c r="G11574" l="1"/>
  <c r="H11573"/>
  <c r="G11575" l="1"/>
  <c r="H11574"/>
  <c r="G11576" l="1"/>
  <c r="H11575"/>
  <c r="G11577" l="1"/>
  <c r="H11576"/>
  <c r="G11578" l="1"/>
  <c r="H11577"/>
  <c r="G11579" l="1"/>
  <c r="H11578"/>
  <c r="G11580" l="1"/>
  <c r="H11579"/>
  <c r="G11581" l="1"/>
  <c r="H11580"/>
  <c r="G11582" l="1"/>
  <c r="H11581"/>
  <c r="G11583" l="1"/>
  <c r="H11582"/>
  <c r="G11584" l="1"/>
  <c r="H11583"/>
  <c r="G11585" l="1"/>
  <c r="H11584"/>
  <c r="G11586" l="1"/>
  <c r="H11585"/>
  <c r="G11587" l="1"/>
  <c r="H11586"/>
  <c r="G11588" l="1"/>
  <c r="H11587"/>
  <c r="G11589" l="1"/>
  <c r="H11588"/>
  <c r="G11590" l="1"/>
  <c r="H11589"/>
  <c r="G11591" l="1"/>
  <c r="H11590"/>
  <c r="G11592" l="1"/>
  <c r="H11591"/>
  <c r="G11593" l="1"/>
  <c r="H11592"/>
  <c r="G11594" l="1"/>
  <c r="H11593"/>
  <c r="G11595" l="1"/>
  <c r="H11594"/>
  <c r="G11596" l="1"/>
  <c r="H11595"/>
  <c r="G11597" l="1"/>
  <c r="H11596"/>
  <c r="G11598" l="1"/>
  <c r="H11597"/>
  <c r="G11599" l="1"/>
  <c r="H11598"/>
  <c r="G11600" l="1"/>
  <c r="H11599"/>
  <c r="G11601" l="1"/>
  <c r="H11600"/>
  <c r="G11602" l="1"/>
  <c r="H11601"/>
  <c r="G11603" l="1"/>
  <c r="H11602"/>
  <c r="G11604" l="1"/>
  <c r="H11603"/>
  <c r="G11605" l="1"/>
  <c r="H11604"/>
  <c r="G11606" l="1"/>
  <c r="H11605"/>
  <c r="G11607" l="1"/>
  <c r="H11606"/>
  <c r="G11608" l="1"/>
  <c r="H11607"/>
  <c r="G11609" l="1"/>
  <c r="H11608"/>
  <c r="G11610" l="1"/>
  <c r="H11609"/>
  <c r="G11611" l="1"/>
  <c r="H11610"/>
  <c r="G11612" l="1"/>
  <c r="H11611"/>
  <c r="G11613" l="1"/>
  <c r="H11612"/>
  <c r="G11614" l="1"/>
  <c r="H11613"/>
  <c r="G11615" l="1"/>
  <c r="H11614"/>
  <c r="G11616" l="1"/>
  <c r="H11615"/>
  <c r="G11617" l="1"/>
  <c r="H11616"/>
  <c r="G11618" l="1"/>
  <c r="G11619" l="1"/>
  <c r="G11620" l="1"/>
  <c r="H11619"/>
  <c r="G11621" l="1"/>
  <c r="H11620"/>
  <c r="G11622" l="1"/>
  <c r="H11621"/>
  <c r="G11623" l="1"/>
  <c r="H11622"/>
  <c r="G11624" l="1"/>
  <c r="H11623"/>
  <c r="G11625" l="1"/>
  <c r="H11624"/>
  <c r="G11626" l="1"/>
  <c r="H11625"/>
  <c r="G11627" l="1"/>
  <c r="H11626"/>
  <c r="G11628" l="1"/>
  <c r="H11627"/>
  <c r="G11629" l="1"/>
  <c r="H11628"/>
  <c r="G11630" l="1"/>
  <c r="H11629"/>
  <c r="G11631" l="1"/>
  <c r="H11630"/>
  <c r="G11632" l="1"/>
  <c r="H11631"/>
  <c r="G11633" l="1"/>
  <c r="H11632"/>
  <c r="G11634" l="1"/>
  <c r="H11633"/>
  <c r="G11635" l="1"/>
  <c r="H11634"/>
  <c r="G11636" l="1"/>
  <c r="H11635"/>
  <c r="G11637" l="1"/>
  <c r="H11636"/>
  <c r="G11638" l="1"/>
  <c r="H11637"/>
  <c r="G11639" l="1"/>
  <c r="H11638"/>
  <c r="G11640" l="1"/>
  <c r="H11639"/>
  <c r="G11641" l="1"/>
  <c r="H11640"/>
  <c r="G11642" l="1"/>
  <c r="H11641"/>
  <c r="G11643" l="1"/>
  <c r="H11642"/>
  <c r="G11644" l="1"/>
  <c r="H11643"/>
  <c r="G11645" l="1"/>
  <c r="H11644"/>
  <c r="G11646" l="1"/>
  <c r="H11645"/>
  <c r="G11647" l="1"/>
  <c r="H11646"/>
  <c r="G11648" l="1"/>
  <c r="H11647"/>
  <c r="G11649" l="1"/>
  <c r="H11648"/>
  <c r="G11650" l="1"/>
  <c r="H11649"/>
  <c r="G11651" l="1"/>
  <c r="H11650"/>
  <c r="G11652" l="1"/>
  <c r="H11651"/>
  <c r="G11653" l="1"/>
  <c r="H11652"/>
  <c r="G11654" l="1"/>
  <c r="H11653"/>
  <c r="G11655" l="1"/>
  <c r="H11654"/>
  <c r="G11656" l="1"/>
  <c r="H11655"/>
  <c r="G11657" l="1"/>
  <c r="H11656"/>
  <c r="G11658" l="1"/>
  <c r="H11657"/>
  <c r="G11659" l="1"/>
  <c r="H11658"/>
  <c r="G11660" l="1"/>
  <c r="H11659"/>
  <c r="G11661" l="1"/>
  <c r="H11660"/>
  <c r="G11662" l="1"/>
  <c r="H11661"/>
  <c r="G11663" l="1"/>
  <c r="H11662"/>
  <c r="G11664" l="1"/>
  <c r="H11663"/>
  <c r="G11665" l="1"/>
  <c r="H11664"/>
  <c r="G11666" l="1"/>
  <c r="H11665"/>
  <c r="G11667" l="1"/>
  <c r="H11666"/>
  <c r="G11668" l="1"/>
  <c r="G11669" l="1"/>
  <c r="G11670" l="1"/>
  <c r="H11669"/>
  <c r="G11671" l="1"/>
  <c r="H11670"/>
  <c r="G11672" l="1"/>
  <c r="H11671"/>
  <c r="G11673" l="1"/>
  <c r="H11672"/>
  <c r="G11674" l="1"/>
  <c r="H11673"/>
  <c r="G11675" l="1"/>
  <c r="H11674"/>
  <c r="G11676" l="1"/>
  <c r="H11675"/>
  <c r="G11677" l="1"/>
  <c r="H11676"/>
  <c r="G11678" l="1"/>
  <c r="H11677"/>
  <c r="G11679" l="1"/>
  <c r="H11678"/>
  <c r="G11680" l="1"/>
  <c r="H11679"/>
  <c r="G11681" l="1"/>
  <c r="H11680"/>
  <c r="G11682" l="1"/>
  <c r="H11681"/>
  <c r="G11683" l="1"/>
  <c r="H11682"/>
  <c r="G11684" l="1"/>
  <c r="H11683"/>
  <c r="G11685" l="1"/>
  <c r="H11684"/>
  <c r="G11686" l="1"/>
  <c r="H11685"/>
  <c r="H11686" l="1"/>
  <c r="G11687"/>
  <c r="H11687" l="1"/>
  <c r="G11688"/>
  <c r="H11688" l="1"/>
  <c r="G11689"/>
  <c r="H11689" l="1"/>
  <c r="G11690"/>
  <c r="H11690" l="1"/>
  <c r="G11691"/>
  <c r="H11691" l="1"/>
  <c r="G11692"/>
  <c r="H11692" l="1"/>
  <c r="G11693"/>
  <c r="H11693" l="1"/>
  <c r="G11694"/>
  <c r="H11694" l="1"/>
  <c r="G11695"/>
  <c r="H11695" l="1"/>
  <c r="G11696"/>
  <c r="H11696" l="1"/>
  <c r="G11697"/>
  <c r="H11697" l="1"/>
  <c r="G11698"/>
  <c r="H11698" l="1"/>
  <c r="G11699"/>
  <c r="H11699" l="1"/>
  <c r="G11700"/>
  <c r="H11700" l="1"/>
  <c r="G11701"/>
  <c r="H11701" l="1"/>
  <c r="G11702"/>
  <c r="H11702" l="1"/>
  <c r="G11703"/>
  <c r="H11703" l="1"/>
  <c r="G11704"/>
  <c r="H11704" l="1"/>
  <c r="G11705"/>
  <c r="H11705" l="1"/>
  <c r="G11706"/>
  <c r="H11706" l="1"/>
  <c r="G11707"/>
  <c r="H11707" l="1"/>
  <c r="G11708"/>
  <c r="H11708" l="1"/>
  <c r="G11709"/>
  <c r="H11709" l="1"/>
  <c r="G11710"/>
  <c r="H11710" l="1"/>
  <c r="G11711"/>
  <c r="H11711" l="1"/>
  <c r="G11712"/>
  <c r="H11712" l="1"/>
  <c r="G11713"/>
  <c r="H11713" l="1"/>
  <c r="G11714"/>
  <c r="H11714" l="1"/>
  <c r="G11715"/>
  <c r="G11716" l="1"/>
  <c r="G11717" l="1"/>
  <c r="H11717" l="1"/>
  <c r="G11718"/>
  <c r="H11718" l="1"/>
  <c r="G11719"/>
  <c r="H11719" l="1"/>
  <c r="G11720"/>
  <c r="H11720" l="1"/>
  <c r="G11721"/>
  <c r="H11721" l="1"/>
  <c r="G11722"/>
  <c r="H11722" l="1"/>
  <c r="G11723"/>
  <c r="H11723" l="1"/>
  <c r="G11724"/>
  <c r="H11724" l="1"/>
  <c r="G11725"/>
  <c r="H11725" l="1"/>
  <c r="G11726"/>
  <c r="H11726" l="1"/>
  <c r="G11727"/>
  <c r="H11727" l="1"/>
  <c r="G11728"/>
  <c r="H11728" l="1"/>
  <c r="G11729"/>
  <c r="H11729" l="1"/>
  <c r="G11730"/>
  <c r="H11730" l="1"/>
  <c r="G11731"/>
  <c r="H11731" l="1"/>
  <c r="G11732"/>
  <c r="H11732" l="1"/>
  <c r="G11733"/>
  <c r="H11733" l="1"/>
  <c r="G11734"/>
  <c r="H11734" l="1"/>
  <c r="G11735"/>
  <c r="H11735" l="1"/>
  <c r="G11736"/>
  <c r="H11736" l="1"/>
  <c r="G11737"/>
  <c r="H11737" l="1"/>
  <c r="G11738"/>
  <c r="G11739" l="1"/>
  <c r="H11738"/>
  <c r="G11740" l="1"/>
  <c r="H11739"/>
  <c r="G11741" l="1"/>
  <c r="H11740"/>
  <c r="G11742" l="1"/>
  <c r="H11741"/>
  <c r="G11743" l="1"/>
  <c r="H11742"/>
  <c r="G11744" l="1"/>
  <c r="H11743"/>
  <c r="G11745" l="1"/>
  <c r="H11744"/>
  <c r="G11746" l="1"/>
  <c r="H11745"/>
  <c r="G11747" l="1"/>
  <c r="H11746"/>
  <c r="G11748" l="1"/>
  <c r="H11747"/>
  <c r="G11749" l="1"/>
  <c r="H11748"/>
  <c r="G11750" l="1"/>
  <c r="H11749"/>
  <c r="G11751" l="1"/>
  <c r="H11750"/>
  <c r="G11752" l="1"/>
  <c r="H11751"/>
  <c r="G11753" l="1"/>
  <c r="H11752"/>
  <c r="G11754" l="1"/>
  <c r="H11753"/>
  <c r="G11755" l="1"/>
  <c r="H11754"/>
  <c r="G11756" l="1"/>
  <c r="H11755"/>
  <c r="G11757" l="1"/>
  <c r="H11756"/>
  <c r="G11758" l="1"/>
  <c r="H11757"/>
  <c r="G11759" l="1"/>
  <c r="H11758"/>
  <c r="G11760" l="1"/>
  <c r="H11759"/>
  <c r="G11761" l="1"/>
  <c r="G11762" l="1"/>
  <c r="G11763" l="1"/>
  <c r="H11762"/>
  <c r="G11764" l="1"/>
  <c r="H11763"/>
  <c r="G11765" l="1"/>
  <c r="H11764"/>
  <c r="G11766" l="1"/>
  <c r="H11765"/>
  <c r="G11767" l="1"/>
  <c r="H11766"/>
  <c r="G11768" l="1"/>
  <c r="H11767"/>
  <c r="G11769" l="1"/>
  <c r="H11768"/>
  <c r="G11770" l="1"/>
  <c r="H11769"/>
  <c r="G11771" l="1"/>
  <c r="H11770"/>
  <c r="G11772" l="1"/>
  <c r="H11771"/>
  <c r="G11773" l="1"/>
  <c r="H11772"/>
  <c r="G11774" l="1"/>
  <c r="H11773"/>
  <c r="G11775" l="1"/>
  <c r="H11774"/>
  <c r="G11776" l="1"/>
  <c r="H11775"/>
  <c r="G11777" l="1"/>
  <c r="H11776"/>
  <c r="G11778" l="1"/>
  <c r="H11777"/>
  <c r="G11779" l="1"/>
  <c r="H11778"/>
  <c r="G11780" l="1"/>
  <c r="H11779"/>
  <c r="G11781" l="1"/>
  <c r="H11780"/>
  <c r="G11782" l="1"/>
  <c r="H11781"/>
  <c r="G11783" l="1"/>
  <c r="H11782"/>
  <c r="G11784" l="1"/>
  <c r="H11783"/>
  <c r="G11785" l="1"/>
  <c r="H11784"/>
  <c r="G11786" l="1"/>
  <c r="H11785"/>
  <c r="G11787" l="1"/>
  <c r="H11786"/>
  <c r="G11788" l="1"/>
  <c r="H11787"/>
  <c r="G11789" l="1"/>
  <c r="H11788"/>
  <c r="G11790" l="1"/>
  <c r="H11789"/>
  <c r="G11791" l="1"/>
  <c r="H11790"/>
  <c r="G11792" l="1"/>
  <c r="H11791"/>
  <c r="G11793" l="1"/>
  <c r="H11792"/>
  <c r="G11794" l="1"/>
  <c r="H11793"/>
  <c r="G11795" l="1"/>
  <c r="H11794"/>
  <c r="G11796" l="1"/>
  <c r="H11795"/>
  <c r="G11797" l="1"/>
  <c r="H11796"/>
  <c r="G11798" l="1"/>
  <c r="H11797"/>
  <c r="G11799" l="1"/>
  <c r="H11798"/>
  <c r="G11800" l="1"/>
  <c r="H11799"/>
  <c r="G11801" l="1"/>
  <c r="H11800"/>
  <c r="G11802" l="1"/>
  <c r="H11801"/>
  <c r="G11803" l="1"/>
  <c r="H11802"/>
  <c r="G11804" l="1"/>
  <c r="H11803"/>
  <c r="G11805" l="1"/>
  <c r="H11804"/>
  <c r="G11806" l="1"/>
  <c r="H11805"/>
  <c r="G11807" l="1"/>
  <c r="G11808" l="1"/>
  <c r="G11809" l="1"/>
  <c r="H11808"/>
  <c r="G11810" l="1"/>
  <c r="H11809"/>
  <c r="G11811" l="1"/>
  <c r="H11810"/>
  <c r="G11812" l="1"/>
  <c r="H11811"/>
  <c r="G11813" l="1"/>
  <c r="H11812"/>
  <c r="G11814" l="1"/>
  <c r="H11813"/>
  <c r="G11815" l="1"/>
  <c r="H11814"/>
  <c r="G11816" l="1"/>
  <c r="H11815"/>
  <c r="G11817" l="1"/>
  <c r="H11816"/>
  <c r="G11818" l="1"/>
  <c r="H11817"/>
  <c r="G11819" l="1"/>
  <c r="H11818"/>
  <c r="G11820" l="1"/>
  <c r="H11819"/>
  <c r="G11821" l="1"/>
  <c r="H11820"/>
  <c r="G11822" l="1"/>
  <c r="H11821"/>
  <c r="G11823" l="1"/>
  <c r="H11822"/>
  <c r="G11824" l="1"/>
  <c r="H11823"/>
  <c r="G11825" l="1"/>
  <c r="H11824"/>
  <c r="G11826" l="1"/>
  <c r="H11825"/>
  <c r="G11827" l="1"/>
  <c r="H11826"/>
  <c r="G11828" l="1"/>
  <c r="H11827"/>
  <c r="G11829" l="1"/>
  <c r="H11828"/>
  <c r="G11830" l="1"/>
  <c r="H11829"/>
  <c r="G11831" l="1"/>
  <c r="H11830"/>
  <c r="G11832" l="1"/>
  <c r="H11831"/>
  <c r="G11833" l="1"/>
  <c r="H11832"/>
  <c r="G11834" l="1"/>
  <c r="H11833"/>
  <c r="G11835" l="1"/>
  <c r="H11834"/>
  <c r="G11836" l="1"/>
  <c r="H11835"/>
  <c r="G11837" l="1"/>
  <c r="H11836"/>
  <c r="G11838" l="1"/>
  <c r="H11837"/>
  <c r="G11839" l="1"/>
  <c r="H11838"/>
  <c r="G11840" l="1"/>
  <c r="H11839"/>
  <c r="G11841" l="1"/>
  <c r="H11840"/>
  <c r="G11842" l="1"/>
  <c r="H11841"/>
  <c r="G11843" l="1"/>
  <c r="H11842"/>
  <c r="G11844" l="1"/>
  <c r="H11843"/>
  <c r="G11845" l="1"/>
  <c r="H11844"/>
  <c r="G11846" l="1"/>
  <c r="H11845"/>
  <c r="G11847" l="1"/>
  <c r="H11846"/>
  <c r="G11848" l="1"/>
  <c r="H11847"/>
  <c r="G11849" l="1"/>
  <c r="H11848"/>
  <c r="G11850" l="1"/>
  <c r="H11849"/>
  <c r="G11851" l="1"/>
  <c r="H11850"/>
  <c r="G11852" l="1"/>
  <c r="G11853" l="1"/>
  <c r="G11854" l="1"/>
  <c r="H11853"/>
  <c r="G11855" l="1"/>
  <c r="H11854"/>
  <c r="G11856" l="1"/>
  <c r="H11855"/>
  <c r="G11857" l="1"/>
  <c r="H11856"/>
  <c r="G11858" l="1"/>
  <c r="H11857"/>
  <c r="G11859" l="1"/>
  <c r="H11858"/>
  <c r="G11860" l="1"/>
  <c r="H11859"/>
  <c r="G11861" l="1"/>
  <c r="H11860"/>
  <c r="G11862" l="1"/>
  <c r="H11861"/>
  <c r="G11863" l="1"/>
  <c r="H11862"/>
  <c r="G11864" l="1"/>
  <c r="H11863"/>
  <c r="G11865" l="1"/>
  <c r="H11864"/>
  <c r="G11866" l="1"/>
  <c r="H11865"/>
  <c r="G11867" l="1"/>
  <c r="H11866"/>
  <c r="G11868" l="1"/>
  <c r="H11867"/>
  <c r="G11869" l="1"/>
  <c r="H11868"/>
  <c r="G11870" l="1"/>
  <c r="H11869"/>
  <c r="G11871" l="1"/>
  <c r="H11870"/>
  <c r="G11872" l="1"/>
  <c r="H11871"/>
  <c r="G11873" l="1"/>
  <c r="H11872"/>
  <c r="G11874" l="1"/>
  <c r="H11873"/>
  <c r="G11875" l="1"/>
  <c r="H11874"/>
  <c r="G11876" l="1"/>
  <c r="H11875"/>
  <c r="G11877" l="1"/>
  <c r="H11876"/>
  <c r="G11878" l="1"/>
  <c r="H11877"/>
  <c r="G11879" l="1"/>
  <c r="H11878"/>
  <c r="G11880" l="1"/>
  <c r="H11879"/>
  <c r="G11881" l="1"/>
  <c r="H11880"/>
  <c r="G11882" l="1"/>
  <c r="H11881"/>
  <c r="G11883" l="1"/>
  <c r="H11882"/>
  <c r="G11884" l="1"/>
  <c r="H11883"/>
  <c r="G11885" l="1"/>
  <c r="H11884"/>
  <c r="G11886" l="1"/>
  <c r="H11885"/>
  <c r="G11887" l="1"/>
  <c r="H11886"/>
  <c r="G11888" l="1"/>
  <c r="H11887"/>
  <c r="G11889" l="1"/>
  <c r="H11888"/>
  <c r="G11890" l="1"/>
  <c r="H11889"/>
  <c r="G11891" l="1"/>
  <c r="H11890"/>
  <c r="G11892" l="1"/>
  <c r="H11891"/>
  <c r="G11893" l="1"/>
  <c r="H11892"/>
  <c r="G11894" l="1"/>
  <c r="H11893"/>
  <c r="G11895" l="1"/>
  <c r="H11894"/>
  <c r="G11896" l="1"/>
  <c r="H11895"/>
  <c r="G11897" l="1"/>
  <c r="G11898" l="1"/>
  <c r="G11899" l="1"/>
  <c r="H11898"/>
  <c r="G11900" l="1"/>
  <c r="H11899"/>
  <c r="G11901" l="1"/>
  <c r="H11900"/>
  <c r="G11902" l="1"/>
  <c r="H11901"/>
  <c r="G11903" l="1"/>
  <c r="H11902"/>
  <c r="G11904" l="1"/>
  <c r="H11903"/>
  <c r="G11905" l="1"/>
  <c r="H11904"/>
  <c r="G11906" l="1"/>
  <c r="H11905"/>
  <c r="G11907" l="1"/>
  <c r="H11906"/>
  <c r="G11908" l="1"/>
  <c r="H11907"/>
  <c r="G11909" l="1"/>
  <c r="H11908"/>
  <c r="G11910" l="1"/>
  <c r="H11909"/>
  <c r="G11911" l="1"/>
  <c r="H11910"/>
  <c r="G11912" l="1"/>
  <c r="H11911"/>
  <c r="G11913" l="1"/>
  <c r="H11912"/>
  <c r="G11914" l="1"/>
  <c r="H11913"/>
  <c r="G11915" l="1"/>
  <c r="H11914"/>
  <c r="G11916" l="1"/>
  <c r="H11915"/>
  <c r="G11917" l="1"/>
  <c r="H11916"/>
  <c r="G11918" l="1"/>
  <c r="H11917"/>
  <c r="G11919" l="1"/>
  <c r="H11918"/>
  <c r="G11920" l="1"/>
  <c r="H11919"/>
  <c r="G11921" l="1"/>
  <c r="H11920"/>
  <c r="G11922" l="1"/>
  <c r="H11921"/>
  <c r="G11923" l="1"/>
  <c r="H11922"/>
  <c r="G11924" l="1"/>
  <c r="H11923"/>
  <c r="G11925" l="1"/>
  <c r="H11924"/>
  <c r="G11926" l="1"/>
  <c r="H11925"/>
  <c r="G11927" l="1"/>
  <c r="H11926"/>
  <c r="G11928" l="1"/>
  <c r="H11927"/>
  <c r="G11929" l="1"/>
  <c r="H11928"/>
  <c r="G11930" l="1"/>
  <c r="H11929"/>
  <c r="G11931" l="1"/>
  <c r="H11930"/>
  <c r="G11932" l="1"/>
  <c r="H11931"/>
  <c r="G11933" l="1"/>
  <c r="H11932"/>
  <c r="G11934" l="1"/>
  <c r="H11933"/>
  <c r="G11935" l="1"/>
  <c r="H11934"/>
  <c r="G11936" l="1"/>
  <c r="H11935"/>
  <c r="G11937" l="1"/>
  <c r="H11936"/>
  <c r="G11938" l="1"/>
  <c r="H11937"/>
  <c r="G11939" l="1"/>
  <c r="H11938"/>
  <c r="G11940" l="1"/>
  <c r="H11939"/>
  <c r="G11941" l="1"/>
  <c r="H11940"/>
  <c r="G11942" l="1"/>
  <c r="H11941"/>
  <c r="G11943" l="1"/>
  <c r="G11944" l="1"/>
  <c r="G11945" l="1"/>
  <c r="H11944"/>
  <c r="G11946" l="1"/>
  <c r="H11945"/>
  <c r="G11947" l="1"/>
  <c r="H11946"/>
  <c r="G11948" l="1"/>
  <c r="H11947"/>
  <c r="G11949" l="1"/>
  <c r="H11948"/>
  <c r="G11950" l="1"/>
  <c r="H11949"/>
  <c r="G11951" l="1"/>
  <c r="H11950"/>
  <c r="G11952" l="1"/>
  <c r="H11951"/>
  <c r="G11953" l="1"/>
  <c r="H11952"/>
  <c r="G11954" l="1"/>
  <c r="H11953"/>
  <c r="G11955" l="1"/>
  <c r="H11954"/>
  <c r="G11956" l="1"/>
  <c r="H11955"/>
  <c r="G11957" l="1"/>
  <c r="H11956"/>
  <c r="G11958" l="1"/>
  <c r="H11957"/>
  <c r="G11959" l="1"/>
  <c r="H11958"/>
  <c r="G11960" l="1"/>
  <c r="H11959"/>
  <c r="G11961" l="1"/>
  <c r="H11960"/>
  <c r="G11962" l="1"/>
  <c r="H11961"/>
  <c r="G11963" l="1"/>
  <c r="H11962"/>
  <c r="G11964" l="1"/>
  <c r="H11963"/>
  <c r="G11965" l="1"/>
  <c r="H11964"/>
  <c r="G11966" l="1"/>
  <c r="H11965"/>
  <c r="G11967" l="1"/>
  <c r="H11966"/>
  <c r="G11968" l="1"/>
  <c r="H11967"/>
  <c r="G11969" l="1"/>
  <c r="H11968"/>
  <c r="G11970" l="1"/>
  <c r="H11969"/>
  <c r="G11971" l="1"/>
  <c r="H11970"/>
  <c r="G11972" l="1"/>
  <c r="H11971"/>
  <c r="G11973" l="1"/>
  <c r="H11972"/>
  <c r="G11974" l="1"/>
  <c r="H11973"/>
  <c r="G11975" l="1"/>
  <c r="H11974"/>
  <c r="H11975" l="1"/>
  <c r="G11976"/>
  <c r="H11976" l="1"/>
  <c r="G11977"/>
  <c r="H11977" l="1"/>
  <c r="G11978"/>
  <c r="H11978" l="1"/>
  <c r="G11979"/>
  <c r="H11979" l="1"/>
  <c r="G11980"/>
  <c r="H11980" l="1"/>
  <c r="G11981"/>
  <c r="H11981" l="1"/>
  <c r="G11982"/>
  <c r="H11982" l="1"/>
  <c r="G11983"/>
  <c r="H11983" l="1"/>
  <c r="G11984"/>
  <c r="H11984" l="1"/>
  <c r="G11985"/>
  <c r="H11985" l="1"/>
  <c r="G11986"/>
  <c r="H11986" l="1"/>
  <c r="G11987"/>
  <c r="H11987" l="1"/>
  <c r="G11988"/>
  <c r="H11988" l="1"/>
  <c r="G11989"/>
  <c r="H11989" l="1"/>
  <c r="G11990"/>
  <c r="H11990" l="1"/>
  <c r="G11991"/>
  <c r="G11992" l="1"/>
  <c r="G11993" l="1"/>
  <c r="H11993" l="1"/>
  <c r="G11994"/>
  <c r="H11994" l="1"/>
  <c r="G11995"/>
  <c r="H11995" l="1"/>
  <c r="G11996"/>
  <c r="H11996" l="1"/>
  <c r="G11997"/>
  <c r="H11997" l="1"/>
  <c r="G11998"/>
  <c r="H11998" l="1"/>
  <c r="G11999"/>
  <c r="H11999" l="1"/>
  <c r="G12000"/>
  <c r="H12000" l="1"/>
  <c r="G12001"/>
  <c r="H12001" l="1"/>
  <c r="G12002"/>
  <c r="H12002" l="1"/>
  <c r="G12003"/>
  <c r="H12003" l="1"/>
  <c r="G12004"/>
  <c r="H12004" l="1"/>
  <c r="G12005"/>
  <c r="H12005" l="1"/>
  <c r="G12006"/>
  <c r="H12006" l="1"/>
  <c r="G12007"/>
  <c r="H12007" l="1"/>
  <c r="G12008"/>
  <c r="H12008" l="1"/>
  <c r="G12009"/>
  <c r="H12009" l="1"/>
  <c r="G12010"/>
  <c r="H12010" l="1"/>
  <c r="G12011"/>
  <c r="H12011" l="1"/>
  <c r="G12012"/>
  <c r="H12012" l="1"/>
  <c r="G12013"/>
  <c r="H12013" l="1"/>
  <c r="G12014"/>
  <c r="H12014" l="1"/>
  <c r="G12015"/>
  <c r="H12015" l="1"/>
  <c r="G12016"/>
  <c r="H12016" l="1"/>
  <c r="G12017"/>
  <c r="H12017" l="1"/>
  <c r="G12018"/>
  <c r="H12018" l="1"/>
  <c r="G12019"/>
  <c r="H12019" l="1"/>
  <c r="G12020"/>
  <c r="H12020" l="1"/>
  <c r="G12021"/>
  <c r="H12021" l="1"/>
  <c r="G12022"/>
  <c r="H12022" l="1"/>
  <c r="G12023"/>
  <c r="H12023" l="1"/>
  <c r="G12024"/>
  <c r="H12024" l="1"/>
  <c r="G12025"/>
  <c r="H12025" l="1"/>
  <c r="G12026"/>
  <c r="H12026" l="1"/>
  <c r="G12027"/>
  <c r="H12027" l="1"/>
  <c r="G12028"/>
  <c r="H12028" l="1"/>
  <c r="G12029"/>
  <c r="H12029" l="1"/>
  <c r="G12030"/>
  <c r="H12030" l="1"/>
  <c r="G12031"/>
  <c r="H12031" l="1"/>
  <c r="G12032"/>
  <c r="H12032" l="1"/>
  <c r="G12033"/>
  <c r="H12033" l="1"/>
  <c r="G12034"/>
  <c r="H12034" l="1"/>
  <c r="G12035"/>
  <c r="H12035" l="1"/>
  <c r="G12036"/>
  <c r="H12036" l="1"/>
  <c r="G12037"/>
  <c r="H12037" l="1"/>
  <c r="G12038"/>
  <c r="H12038" l="1"/>
  <c r="G12039"/>
  <c r="H12039" l="1"/>
  <c r="G12040"/>
  <c r="H12040" l="1"/>
  <c r="G12041"/>
  <c r="H12041" l="1"/>
  <c r="G12042"/>
  <c r="G12043" l="1"/>
  <c r="H12042"/>
  <c r="G12044" l="1"/>
  <c r="H12043"/>
  <c r="G12045" l="1"/>
  <c r="G12046" l="1"/>
  <c r="G12047" l="1"/>
  <c r="H12046"/>
  <c r="G12048" l="1"/>
  <c r="H12047"/>
  <c r="G12049" l="1"/>
  <c r="H12048"/>
  <c r="G12050" l="1"/>
  <c r="H12049"/>
  <c r="G12051" l="1"/>
  <c r="H12050"/>
  <c r="G12052" l="1"/>
  <c r="H12051"/>
  <c r="G12053" l="1"/>
  <c r="H12052"/>
  <c r="G12054" l="1"/>
  <c r="H12053"/>
  <c r="G12055" l="1"/>
  <c r="H12054"/>
  <c r="G12056" l="1"/>
  <c r="H12055"/>
  <c r="G12057" l="1"/>
  <c r="H12056"/>
  <c r="G12058" l="1"/>
  <c r="H12057"/>
  <c r="G12059" l="1"/>
  <c r="H12058"/>
  <c r="G12060" l="1"/>
  <c r="H12059"/>
  <c r="G12061" l="1"/>
  <c r="H12060"/>
  <c r="G12062" l="1"/>
  <c r="H12061"/>
  <c r="G12063" l="1"/>
  <c r="H12062"/>
  <c r="G12064" l="1"/>
  <c r="H12063"/>
  <c r="G12065" l="1"/>
  <c r="H12064"/>
  <c r="G12066" l="1"/>
  <c r="H12065"/>
  <c r="G12067" l="1"/>
  <c r="H12066"/>
  <c r="G12068" l="1"/>
  <c r="H12067"/>
  <c r="G12069" l="1"/>
  <c r="H12068"/>
  <c r="G12070" l="1"/>
  <c r="H12069"/>
  <c r="G12071" l="1"/>
  <c r="H12070"/>
  <c r="G12072" l="1"/>
  <c r="H12071"/>
  <c r="G12073" l="1"/>
  <c r="H12072"/>
  <c r="G12074" l="1"/>
  <c r="H12073"/>
  <c r="G12075" l="1"/>
  <c r="H12074"/>
  <c r="G12076" l="1"/>
  <c r="H12075"/>
  <c r="G12077" l="1"/>
  <c r="H12076"/>
  <c r="G12078" l="1"/>
  <c r="H12077"/>
  <c r="G12079" l="1"/>
  <c r="H12078"/>
  <c r="G12080" l="1"/>
  <c r="H12079"/>
  <c r="G12081" l="1"/>
  <c r="H12080"/>
  <c r="G12082" l="1"/>
  <c r="H12081"/>
  <c r="G12083" l="1"/>
  <c r="H12082"/>
  <c r="G12084" l="1"/>
  <c r="H12083"/>
  <c r="G12085" l="1"/>
  <c r="H12084"/>
  <c r="G12086" l="1"/>
  <c r="H12085"/>
  <c r="G12087" l="1"/>
  <c r="H12086"/>
  <c r="G12088" l="1"/>
  <c r="H12087"/>
  <c r="G12089" l="1"/>
  <c r="H12088"/>
  <c r="G12090" l="1"/>
  <c r="H12089"/>
  <c r="G12091" l="1"/>
  <c r="H12090"/>
  <c r="G12092" l="1"/>
  <c r="H12091"/>
  <c r="G12093" l="1"/>
  <c r="H12092"/>
  <c r="G12094" l="1"/>
  <c r="G12095" l="1"/>
  <c r="G12096" l="1"/>
  <c r="H12095"/>
  <c r="G12097" l="1"/>
  <c r="H12096"/>
  <c r="G12098" l="1"/>
  <c r="H12097"/>
  <c r="G12099" l="1"/>
  <c r="H12098"/>
  <c r="G12100" l="1"/>
  <c r="H12099"/>
  <c r="G12101" l="1"/>
  <c r="H12100"/>
  <c r="G12102" l="1"/>
  <c r="H12101"/>
  <c r="G12103" l="1"/>
  <c r="H12102"/>
  <c r="G12104" l="1"/>
  <c r="H12103"/>
  <c r="G12105" l="1"/>
  <c r="H12104"/>
  <c r="G12106" l="1"/>
  <c r="H12105"/>
  <c r="G12107" l="1"/>
  <c r="H12106"/>
  <c r="G12108" l="1"/>
  <c r="H12107"/>
  <c r="G12109" l="1"/>
  <c r="H12108"/>
  <c r="G12110" l="1"/>
  <c r="H12109"/>
  <c r="G12111" l="1"/>
  <c r="H12110"/>
  <c r="G12112" l="1"/>
  <c r="H12111"/>
  <c r="G12113" l="1"/>
  <c r="H12112"/>
  <c r="G12114" l="1"/>
  <c r="H12113"/>
  <c r="G12115" l="1"/>
  <c r="H12114"/>
  <c r="G12116" l="1"/>
  <c r="H12115"/>
  <c r="G12117" l="1"/>
  <c r="H12116"/>
  <c r="G12118" l="1"/>
  <c r="H12117"/>
  <c r="G12119" l="1"/>
  <c r="H12118"/>
  <c r="G12120" l="1"/>
  <c r="H12119"/>
  <c r="G12121" l="1"/>
  <c r="H12120"/>
  <c r="G12122" l="1"/>
  <c r="H12121"/>
  <c r="G12123" l="1"/>
  <c r="H12122"/>
  <c r="G12124" l="1"/>
  <c r="H12123"/>
  <c r="G12125" l="1"/>
  <c r="H12124"/>
  <c r="G12126" l="1"/>
  <c r="H12125"/>
  <c r="G12127" l="1"/>
  <c r="H12126"/>
  <c r="G12128" l="1"/>
  <c r="H12127"/>
  <c r="G12129" l="1"/>
  <c r="H12128"/>
  <c r="G12130" l="1"/>
  <c r="H12129"/>
  <c r="G12131" l="1"/>
  <c r="H12130"/>
  <c r="G12132" l="1"/>
  <c r="H12131"/>
  <c r="G12133" l="1"/>
  <c r="H12132"/>
  <c r="G12134" l="1"/>
  <c r="H12133"/>
  <c r="G12135" l="1"/>
  <c r="H12134"/>
  <c r="G12136" l="1"/>
  <c r="H12135"/>
  <c r="G12137" l="1"/>
  <c r="G12138" l="1"/>
  <c r="G12139" l="1"/>
  <c r="H12138"/>
  <c r="G12140" l="1"/>
  <c r="H12139"/>
  <c r="G12141" l="1"/>
  <c r="H12140"/>
  <c r="G12142" l="1"/>
  <c r="H12141"/>
  <c r="G12143" l="1"/>
  <c r="H12142"/>
  <c r="G12144" l="1"/>
  <c r="H12143"/>
  <c r="G12145" l="1"/>
  <c r="H12144"/>
  <c r="G12146" l="1"/>
  <c r="H12145"/>
  <c r="G12147" l="1"/>
  <c r="H12146"/>
  <c r="G12148" l="1"/>
  <c r="H12147"/>
  <c r="G12149" l="1"/>
  <c r="H12148"/>
  <c r="G12150" l="1"/>
  <c r="H12149"/>
  <c r="G12151" l="1"/>
  <c r="H12150"/>
  <c r="G12152" l="1"/>
  <c r="H12151"/>
  <c r="G12153" l="1"/>
  <c r="H12152"/>
  <c r="G12154" l="1"/>
  <c r="H12153"/>
  <c r="G12155" l="1"/>
  <c r="H12154"/>
  <c r="G12156" l="1"/>
  <c r="H12155"/>
  <c r="G12157" l="1"/>
  <c r="H12156"/>
  <c r="G12158" l="1"/>
  <c r="H12157"/>
  <c r="G12159" l="1"/>
  <c r="H12158"/>
  <c r="G12160" l="1"/>
  <c r="H12159"/>
  <c r="G12161" l="1"/>
  <c r="H12160"/>
  <c r="G12162" l="1"/>
  <c r="H12161"/>
  <c r="G12163" l="1"/>
  <c r="H12162"/>
  <c r="G12164" l="1"/>
  <c r="H12163"/>
  <c r="G12165" l="1"/>
  <c r="H12164"/>
  <c r="G12166" l="1"/>
  <c r="H12165"/>
  <c r="G12167" l="1"/>
  <c r="H12166"/>
  <c r="G12168" l="1"/>
  <c r="H12167"/>
  <c r="G12169" l="1"/>
  <c r="H12168"/>
  <c r="G12170" l="1"/>
  <c r="G12171" l="1"/>
  <c r="G12172" l="1"/>
  <c r="H12171"/>
  <c r="G12173" l="1"/>
  <c r="H12172"/>
  <c r="G12174" l="1"/>
  <c r="H12173"/>
  <c r="G12175" l="1"/>
  <c r="H12174"/>
  <c r="G12176" l="1"/>
  <c r="H12175"/>
  <c r="G12177" l="1"/>
  <c r="H12176"/>
  <c r="G12178" l="1"/>
  <c r="H12177"/>
  <c r="G12179" l="1"/>
  <c r="H12178"/>
  <c r="G12180" l="1"/>
  <c r="H12179"/>
  <c r="G12181" l="1"/>
  <c r="H12180"/>
  <c r="G12182" l="1"/>
  <c r="H12181"/>
  <c r="G12183" l="1"/>
  <c r="H12182"/>
  <c r="G12184" l="1"/>
  <c r="H12183"/>
  <c r="G12185" l="1"/>
  <c r="H12184"/>
  <c r="G12186" l="1"/>
  <c r="H12185"/>
  <c r="G12187" l="1"/>
  <c r="H12186"/>
  <c r="G12188" l="1"/>
  <c r="H12187"/>
  <c r="G12189" l="1"/>
  <c r="H12188"/>
  <c r="G12190" l="1"/>
  <c r="H12189"/>
  <c r="G12191" l="1"/>
  <c r="H12190"/>
  <c r="G12192" l="1"/>
  <c r="H12191"/>
  <c r="G12193" l="1"/>
  <c r="H12192"/>
  <c r="G12194" l="1"/>
  <c r="H12193"/>
  <c r="G12195" l="1"/>
  <c r="H12194"/>
  <c r="G12196" l="1"/>
  <c r="H12195"/>
  <c r="G12197" l="1"/>
  <c r="H12196"/>
  <c r="G12198" l="1"/>
  <c r="H12197"/>
  <c r="G12199" l="1"/>
  <c r="H12198"/>
  <c r="G12200" l="1"/>
  <c r="H12199"/>
  <c r="G12201" l="1"/>
  <c r="G12202" l="1"/>
  <c r="G12203" l="1"/>
  <c r="H12202"/>
  <c r="G12204" l="1"/>
  <c r="H12203"/>
  <c r="G12205" l="1"/>
  <c r="H12204"/>
  <c r="G12206" l="1"/>
  <c r="H12205"/>
  <c r="G12207" l="1"/>
  <c r="H12206"/>
  <c r="G12208" l="1"/>
  <c r="H12207"/>
  <c r="G12209" l="1"/>
  <c r="H12208"/>
  <c r="G12210" l="1"/>
  <c r="H12209"/>
  <c r="G12211" l="1"/>
  <c r="H12210"/>
  <c r="G12212" l="1"/>
  <c r="H12211"/>
  <c r="G12213" l="1"/>
  <c r="H12212"/>
  <c r="G12214" l="1"/>
  <c r="H12213"/>
  <c r="G12215" l="1"/>
  <c r="H12214"/>
  <c r="G12216" l="1"/>
  <c r="H12215"/>
  <c r="G12217" l="1"/>
  <c r="H12216"/>
  <c r="G12218" l="1"/>
  <c r="H12217"/>
  <c r="G12219" l="1"/>
  <c r="H12218"/>
  <c r="G12220" l="1"/>
  <c r="H12219"/>
  <c r="G12221" l="1"/>
  <c r="H12220"/>
  <c r="G12222" l="1"/>
  <c r="H12221"/>
  <c r="G12223" l="1"/>
  <c r="H12222"/>
  <c r="H12223" l="1"/>
  <c r="G12224"/>
  <c r="G12225" l="1"/>
  <c r="H12224"/>
  <c r="G12226" l="1"/>
  <c r="H12225"/>
  <c r="G12227" l="1"/>
  <c r="H12226"/>
  <c r="G12228" l="1"/>
  <c r="H12227"/>
  <c r="G12229" l="1"/>
  <c r="G12230" l="1"/>
  <c r="G12231" l="1"/>
  <c r="H12230"/>
  <c r="G12232" l="1"/>
  <c r="H12231"/>
  <c r="G12233" l="1"/>
  <c r="H12232"/>
  <c r="G12234" l="1"/>
  <c r="H12233"/>
  <c r="G12235" l="1"/>
  <c r="H12234"/>
  <c r="G12236" l="1"/>
  <c r="H12235"/>
  <c r="G12237" l="1"/>
  <c r="H12236"/>
  <c r="G12238" l="1"/>
  <c r="H12237"/>
  <c r="G12239" l="1"/>
  <c r="H12238"/>
  <c r="G12240" l="1"/>
  <c r="H12239"/>
  <c r="G12241" l="1"/>
  <c r="H12240"/>
  <c r="G12242" l="1"/>
  <c r="H12241"/>
  <c r="G12243" l="1"/>
  <c r="H12242"/>
  <c r="G12244" l="1"/>
  <c r="H12243"/>
  <c r="G12245" l="1"/>
  <c r="H12244"/>
  <c r="G12246" l="1"/>
  <c r="H12245"/>
  <c r="G12247" l="1"/>
  <c r="H12246"/>
  <c r="G12248" l="1"/>
  <c r="H12247"/>
  <c r="G12249" l="1"/>
  <c r="H12248"/>
  <c r="G12250" l="1"/>
  <c r="H12249"/>
  <c r="G12251" l="1"/>
  <c r="G12252" l="1"/>
  <c r="G12253" l="1"/>
  <c r="H12252"/>
  <c r="G12254" l="1"/>
  <c r="H12253"/>
  <c r="G12255" l="1"/>
  <c r="H12254"/>
  <c r="G12256" l="1"/>
  <c r="H12255"/>
  <c r="G12257" l="1"/>
  <c r="H12256"/>
  <c r="G12258" l="1"/>
  <c r="H12257"/>
  <c r="G12259" l="1"/>
  <c r="H12258"/>
  <c r="G12260" l="1"/>
  <c r="H12259"/>
  <c r="G12261" l="1"/>
  <c r="H12260"/>
  <c r="G12262" l="1"/>
  <c r="H12261"/>
  <c r="G12263" l="1"/>
  <c r="H12262"/>
  <c r="G12264" l="1"/>
  <c r="H12263"/>
  <c r="G12265" l="1"/>
  <c r="H12264"/>
  <c r="G12266" l="1"/>
  <c r="H12265"/>
  <c r="G12267" l="1"/>
  <c r="H12266"/>
  <c r="G12268" l="1"/>
  <c r="H12267"/>
  <c r="G12269" l="1"/>
  <c r="H12268"/>
  <c r="G12270" l="1"/>
  <c r="H12269"/>
  <c r="G12271" l="1"/>
  <c r="H12270"/>
  <c r="G12272" l="1"/>
  <c r="H12271"/>
  <c r="G12273" l="1"/>
  <c r="G12274" l="1"/>
  <c r="G12275" l="1"/>
  <c r="H12274"/>
  <c r="G12276" l="1"/>
  <c r="H12275"/>
  <c r="G12277" l="1"/>
  <c r="H12276"/>
  <c r="G12278" l="1"/>
  <c r="H12277"/>
  <c r="G12279" l="1"/>
  <c r="H12278"/>
  <c r="G12280" l="1"/>
  <c r="H12279"/>
  <c r="G12281" l="1"/>
  <c r="H12280"/>
  <c r="H12281" l="1"/>
  <c r="G12282"/>
  <c r="H12282" l="1"/>
  <c r="G12283"/>
  <c r="H12283" l="1"/>
  <c r="G12284"/>
  <c r="H12284" l="1"/>
  <c r="G12285"/>
  <c r="H12285" l="1"/>
  <c r="G12286"/>
  <c r="G12287" l="1"/>
  <c r="H12286"/>
  <c r="G12288" l="1"/>
  <c r="H12287"/>
  <c r="G12289" l="1"/>
  <c r="H12288"/>
  <c r="G12290" l="1"/>
  <c r="H12289"/>
  <c r="G12291" l="1"/>
  <c r="H12290"/>
  <c r="G12292" l="1"/>
  <c r="H12291"/>
  <c r="G12293" l="1"/>
  <c r="H12292"/>
  <c r="G12294" l="1"/>
  <c r="H12293"/>
  <c r="G12295" l="1"/>
  <c r="G12296" l="1"/>
  <c r="G12297" l="1"/>
  <c r="H12296"/>
  <c r="G12298" l="1"/>
  <c r="H12297"/>
  <c r="G12299" l="1"/>
  <c r="H12298"/>
  <c r="G12300" l="1"/>
  <c r="H12299"/>
  <c r="G12301" l="1"/>
  <c r="H12300"/>
  <c r="G12302" l="1"/>
  <c r="H12301"/>
  <c r="G12303" l="1"/>
  <c r="H12302"/>
  <c r="G12304" l="1"/>
  <c r="H12303"/>
  <c r="G12305" l="1"/>
  <c r="H12304"/>
  <c r="G12306" l="1"/>
  <c r="H12305"/>
  <c r="G12307" l="1"/>
  <c r="H12306"/>
  <c r="G12308" l="1"/>
  <c r="H12307"/>
  <c r="G12309" l="1"/>
  <c r="H12308"/>
  <c r="G12310" l="1"/>
  <c r="H12309"/>
  <c r="G12311" l="1"/>
  <c r="H12310"/>
  <c r="G12312" l="1"/>
  <c r="H12311"/>
  <c r="G12313" l="1"/>
  <c r="H12312"/>
  <c r="G12314" l="1"/>
  <c r="H12313"/>
  <c r="G12315" l="1"/>
  <c r="H12314"/>
  <c r="G12316" l="1"/>
  <c r="H12315"/>
  <c r="G12317" l="1"/>
  <c r="H12316"/>
  <c r="G12318" l="1"/>
  <c r="G12319" l="1"/>
  <c r="G12320" l="1"/>
  <c r="H12319"/>
  <c r="G12321" l="1"/>
  <c r="H12320"/>
  <c r="G12322" l="1"/>
  <c r="H12321"/>
  <c r="G12323" l="1"/>
  <c r="H12322"/>
  <c r="G12324" l="1"/>
  <c r="H12323"/>
  <c r="G12325" l="1"/>
  <c r="H12324"/>
  <c r="G12326" l="1"/>
  <c r="H12325"/>
  <c r="G12327" l="1"/>
  <c r="H12326"/>
  <c r="G12328" l="1"/>
  <c r="H12327"/>
  <c r="G12329" l="1"/>
  <c r="H12328"/>
  <c r="G12330" l="1"/>
  <c r="H12329"/>
  <c r="G12331" l="1"/>
  <c r="H12330"/>
  <c r="G12332" l="1"/>
  <c r="H12331"/>
  <c r="G12333" l="1"/>
  <c r="H12332"/>
  <c r="G12334" l="1"/>
  <c r="H12333"/>
  <c r="G12335" l="1"/>
  <c r="H12334"/>
  <c r="G12336" l="1"/>
  <c r="H12335"/>
  <c r="G12337" l="1"/>
  <c r="H12336"/>
  <c r="G12338" l="1"/>
  <c r="H12337"/>
  <c r="G12339" l="1"/>
  <c r="H12338"/>
  <c r="G12340" l="1"/>
  <c r="G12341" l="1"/>
  <c r="G12342" l="1"/>
  <c r="H12341"/>
  <c r="G12343" l="1"/>
  <c r="H12342"/>
  <c r="G12344" l="1"/>
  <c r="H12343"/>
  <c r="G12345" l="1"/>
  <c r="H12344"/>
  <c r="G12346" l="1"/>
  <c r="H12345"/>
  <c r="G12347" l="1"/>
  <c r="H12346"/>
  <c r="G12348" l="1"/>
  <c r="H12347"/>
  <c r="G12349" l="1"/>
  <c r="H12348"/>
  <c r="G12350" l="1"/>
  <c r="H12349"/>
  <c r="G12351" l="1"/>
  <c r="H12350"/>
  <c r="G12352" l="1"/>
  <c r="H12351"/>
  <c r="G12353" l="1"/>
  <c r="H12352"/>
  <c r="G12354" l="1"/>
  <c r="H12353"/>
  <c r="G12355" l="1"/>
  <c r="H12354"/>
  <c r="G12356" l="1"/>
  <c r="H12355"/>
  <c r="G12357" l="1"/>
  <c r="H12356"/>
  <c r="G12358" l="1"/>
  <c r="H12357"/>
  <c r="G12359" l="1"/>
  <c r="H12358"/>
  <c r="G12360" l="1"/>
  <c r="H12359"/>
  <c r="G12361" l="1"/>
  <c r="H12360"/>
  <c r="G12362" l="1"/>
  <c r="H12361"/>
  <c r="G12363" l="1"/>
  <c r="H12362"/>
  <c r="G12364" l="1"/>
  <c r="G12365" l="1"/>
  <c r="G12366" l="1"/>
  <c r="H12365"/>
  <c r="G12367" l="1"/>
  <c r="H12366"/>
  <c r="G12368" l="1"/>
  <c r="H12367"/>
  <c r="G12369" l="1"/>
  <c r="H12368"/>
  <c r="G12370" l="1"/>
  <c r="H12369"/>
  <c r="G12371" l="1"/>
  <c r="H12370"/>
  <c r="G12372" l="1"/>
  <c r="H12371"/>
  <c r="G12373" l="1"/>
  <c r="H12372"/>
  <c r="G12374" l="1"/>
  <c r="H12373"/>
  <c r="G12375" l="1"/>
  <c r="H12374"/>
  <c r="G12376" l="1"/>
  <c r="H12375"/>
  <c r="G12377" l="1"/>
  <c r="H12376"/>
  <c r="G12378" l="1"/>
  <c r="H12377"/>
  <c r="G12379" l="1"/>
  <c r="H12378"/>
  <c r="G12380" l="1"/>
  <c r="H12379"/>
  <c r="G12381" l="1"/>
  <c r="G12382" l="1"/>
  <c r="G12383" l="1"/>
  <c r="H12382"/>
  <c r="G12384" l="1"/>
  <c r="H12383"/>
  <c r="G12385" l="1"/>
  <c r="H12384"/>
  <c r="G12386" l="1"/>
  <c r="H12385"/>
  <c r="G12387" l="1"/>
  <c r="H12386"/>
  <c r="G12388" l="1"/>
  <c r="H12387"/>
  <c r="G12389" l="1"/>
  <c r="H12388"/>
  <c r="G12390" l="1"/>
  <c r="H12389"/>
  <c r="G12391" l="1"/>
  <c r="H12390"/>
  <c r="G12392" l="1"/>
  <c r="H12391"/>
  <c r="G12393" l="1"/>
  <c r="H12392"/>
  <c r="G12394" l="1"/>
  <c r="H12393"/>
  <c r="G12395" l="1"/>
  <c r="H12394"/>
  <c r="G12396" l="1"/>
  <c r="H12395"/>
  <c r="G12397" l="1"/>
  <c r="H12396"/>
  <c r="G12398" l="1"/>
  <c r="H12397"/>
  <c r="G12399" l="1"/>
  <c r="H12398"/>
  <c r="G12400" l="1"/>
  <c r="H12399"/>
  <c r="G12401" l="1"/>
  <c r="H12400"/>
  <c r="G12402" l="1"/>
  <c r="H12401"/>
  <c r="G12403" l="1"/>
  <c r="H12402"/>
  <c r="G12404" l="1"/>
  <c r="H12403"/>
  <c r="G12405" l="1"/>
  <c r="H12404"/>
  <c r="G12406" l="1"/>
  <c r="H12405"/>
  <c r="G12407" l="1"/>
  <c r="H12406"/>
  <c r="G12408" l="1"/>
  <c r="H12407"/>
  <c r="G12409" l="1"/>
  <c r="H12408"/>
  <c r="G12410" l="1"/>
  <c r="H12409"/>
  <c r="G12411" l="1"/>
  <c r="H12410"/>
  <c r="G12412" l="1"/>
  <c r="H12411"/>
  <c r="G12413" l="1"/>
  <c r="H12412"/>
  <c r="G12414" l="1"/>
  <c r="H12413"/>
  <c r="G12415" l="1"/>
  <c r="H12414"/>
  <c r="G12416" l="1"/>
  <c r="H12415"/>
  <c r="G12417" l="1"/>
  <c r="H12416"/>
  <c r="G12418" l="1"/>
  <c r="H12417"/>
  <c r="G12419" l="1"/>
  <c r="H12418"/>
  <c r="G12420" l="1"/>
  <c r="H12419"/>
  <c r="G12421" l="1"/>
  <c r="H12420"/>
  <c r="G12422" l="1"/>
  <c r="H12421"/>
  <c r="G12423" l="1"/>
  <c r="H12422"/>
  <c r="G12424" l="1"/>
  <c r="G12425" l="1"/>
  <c r="G12426" l="1"/>
  <c r="H12425"/>
  <c r="G12427" l="1"/>
  <c r="H12426"/>
  <c r="G12428" l="1"/>
  <c r="H12427"/>
  <c r="G12429" l="1"/>
  <c r="H12428"/>
  <c r="G12430" l="1"/>
  <c r="H12429"/>
  <c r="G12431" l="1"/>
  <c r="H12430"/>
  <c r="G12432" l="1"/>
  <c r="H12431"/>
  <c r="G12433" l="1"/>
  <c r="H12432"/>
  <c r="G12434" l="1"/>
  <c r="H12433"/>
  <c r="G12435" l="1"/>
  <c r="H12434"/>
  <c r="G12436" l="1"/>
  <c r="H12435"/>
  <c r="G12437" l="1"/>
  <c r="H12436"/>
  <c r="G12438" l="1"/>
  <c r="H12437"/>
  <c r="G12439" l="1"/>
  <c r="H12438"/>
  <c r="G12440" l="1"/>
  <c r="H12439"/>
  <c r="G12441" l="1"/>
  <c r="H12440"/>
  <c r="G12442" l="1"/>
  <c r="H12441"/>
  <c r="G12443" l="1"/>
  <c r="H12442"/>
  <c r="G12444" l="1"/>
  <c r="H12443"/>
  <c r="G12445" l="1"/>
  <c r="H12444"/>
  <c r="G12446" l="1"/>
  <c r="H12445"/>
  <c r="G12447" l="1"/>
  <c r="H12446"/>
  <c r="G12448" l="1"/>
  <c r="H12447"/>
  <c r="G12449" l="1"/>
  <c r="H12448"/>
  <c r="G12450" l="1"/>
  <c r="H12449"/>
  <c r="G12451" l="1"/>
  <c r="H12450"/>
  <c r="G12452" l="1"/>
  <c r="H12451"/>
  <c r="G12453" l="1"/>
  <c r="H12452"/>
  <c r="G12454" l="1"/>
  <c r="H12453"/>
  <c r="G12455" l="1"/>
  <c r="H12454"/>
  <c r="G12456" l="1"/>
  <c r="H12455"/>
  <c r="G12457" l="1"/>
  <c r="H12456"/>
  <c r="G12458" l="1"/>
  <c r="H12457"/>
  <c r="G12459" l="1"/>
  <c r="H12458"/>
  <c r="G12460" l="1"/>
  <c r="H12459"/>
  <c r="G12461" l="1"/>
  <c r="H12460"/>
  <c r="G12462" l="1"/>
  <c r="H12461"/>
  <c r="G12463" l="1"/>
  <c r="H12462"/>
  <c r="G12464" l="1"/>
  <c r="H12463"/>
  <c r="G12465" l="1"/>
  <c r="H12464"/>
  <c r="G12466" l="1"/>
  <c r="H12465"/>
  <c r="G12467" l="1"/>
  <c r="H12466"/>
  <c r="G12468" l="1"/>
  <c r="H12467"/>
  <c r="G12469" l="1"/>
  <c r="H12468"/>
  <c r="G12470" l="1"/>
  <c r="H12469"/>
  <c r="G12471" l="1"/>
  <c r="H12470"/>
  <c r="G12472" l="1"/>
  <c r="H12471"/>
  <c r="G12473" l="1"/>
  <c r="H12472"/>
  <c r="G12474" l="1"/>
  <c r="G12475" l="1"/>
  <c r="G12476" l="1"/>
  <c r="H12475"/>
  <c r="G12477" l="1"/>
  <c r="H12476"/>
  <c r="G12478" l="1"/>
  <c r="H12477"/>
  <c r="G12479" l="1"/>
  <c r="H12478"/>
  <c r="G12480" l="1"/>
  <c r="H12479"/>
  <c r="G12481" l="1"/>
  <c r="H12480"/>
  <c r="G12482" l="1"/>
  <c r="H12481"/>
  <c r="G12483" l="1"/>
  <c r="H12482"/>
  <c r="G12484" l="1"/>
  <c r="H12483"/>
  <c r="G12485" l="1"/>
  <c r="H12484"/>
  <c r="G12486" l="1"/>
  <c r="H12485"/>
  <c r="G12487" l="1"/>
  <c r="H12486"/>
  <c r="G12488" l="1"/>
  <c r="H12487"/>
  <c r="G12489" l="1"/>
  <c r="H12488"/>
  <c r="G12490" l="1"/>
  <c r="H12489"/>
  <c r="G12491" l="1"/>
  <c r="H12490"/>
  <c r="G12492" l="1"/>
  <c r="H12491"/>
  <c r="G12493" l="1"/>
  <c r="H12492"/>
  <c r="G12494" l="1"/>
  <c r="H12493"/>
  <c r="G12495" l="1"/>
  <c r="H12494"/>
  <c r="G12496" l="1"/>
  <c r="H12495"/>
  <c r="G12497" l="1"/>
  <c r="H12496"/>
  <c r="G12498" l="1"/>
  <c r="H12497"/>
  <c r="G12499" l="1"/>
  <c r="H12498"/>
  <c r="G12500" l="1"/>
  <c r="H12499"/>
  <c r="G12501" l="1"/>
  <c r="H12500"/>
  <c r="G12502" l="1"/>
  <c r="H12501"/>
  <c r="G12503" l="1"/>
  <c r="H12502"/>
  <c r="G12504" l="1"/>
  <c r="H12503"/>
  <c r="G12505" l="1"/>
  <c r="H12504"/>
  <c r="G12506" l="1"/>
  <c r="H12505"/>
  <c r="G12507" l="1"/>
  <c r="H12506"/>
  <c r="G12508" l="1"/>
  <c r="H12507"/>
  <c r="G12509" l="1"/>
  <c r="H12508"/>
  <c r="G12510" l="1"/>
  <c r="H12509"/>
  <c r="G12511" l="1"/>
  <c r="H12510"/>
  <c r="G12512" l="1"/>
  <c r="H12511"/>
  <c r="G12513" l="1"/>
  <c r="H12512"/>
  <c r="G12514" l="1"/>
  <c r="H12513"/>
  <c r="G12515" l="1"/>
  <c r="H12514"/>
  <c r="G12516" l="1"/>
  <c r="H12515"/>
  <c r="G12517" l="1"/>
  <c r="H12516"/>
  <c r="G12518" l="1"/>
  <c r="H12517"/>
  <c r="G12519" l="1"/>
  <c r="H12518"/>
  <c r="G12520" l="1"/>
  <c r="H12519"/>
  <c r="G12521" l="1"/>
  <c r="G12522" l="1"/>
  <c r="G12523" l="1"/>
  <c r="H12522"/>
  <c r="G12524" l="1"/>
  <c r="H12523"/>
  <c r="G12525" l="1"/>
  <c r="H12524"/>
  <c r="G12526" l="1"/>
  <c r="H12525"/>
  <c r="G12527" l="1"/>
  <c r="H12526"/>
  <c r="G12528" l="1"/>
  <c r="H12527"/>
  <c r="G12529" l="1"/>
  <c r="H12528"/>
  <c r="G12530" l="1"/>
  <c r="H12529"/>
  <c r="G12531" l="1"/>
  <c r="H12530"/>
  <c r="G12532" l="1"/>
  <c r="H12531"/>
  <c r="G12533" l="1"/>
  <c r="H12532"/>
  <c r="G12534" l="1"/>
  <c r="H12533"/>
  <c r="G12535" l="1"/>
  <c r="H12534"/>
  <c r="G12536" l="1"/>
  <c r="H12535"/>
  <c r="G12537" l="1"/>
  <c r="H12536"/>
  <c r="G12538" l="1"/>
  <c r="H12537"/>
  <c r="G12539" l="1"/>
  <c r="H12538"/>
  <c r="G12540" l="1"/>
  <c r="H12539"/>
  <c r="G12541" l="1"/>
  <c r="H12540"/>
  <c r="G12542" l="1"/>
  <c r="H12541"/>
  <c r="G12543" l="1"/>
  <c r="H12542"/>
  <c r="G12544" l="1"/>
  <c r="H12543"/>
  <c r="G12545" l="1"/>
  <c r="H12544"/>
  <c r="G12546" l="1"/>
  <c r="H12545"/>
  <c r="G12547" l="1"/>
  <c r="H12546"/>
  <c r="G12548" l="1"/>
  <c r="H12547"/>
  <c r="G12549" l="1"/>
  <c r="H12548"/>
  <c r="G12550" l="1"/>
  <c r="H12549"/>
  <c r="G12551" l="1"/>
  <c r="H12550"/>
  <c r="G12552" l="1"/>
  <c r="H12551"/>
  <c r="G12553" l="1"/>
  <c r="H12552"/>
  <c r="G12554" l="1"/>
  <c r="H12553"/>
  <c r="G12555" l="1"/>
  <c r="H12554"/>
  <c r="G12556" l="1"/>
  <c r="H12555"/>
  <c r="G12557" l="1"/>
  <c r="H12556"/>
  <c r="G12558" l="1"/>
  <c r="H12557"/>
  <c r="G12559" l="1"/>
  <c r="H12558"/>
  <c r="G12560" l="1"/>
  <c r="H12559"/>
  <c r="G12561" l="1"/>
  <c r="H12560"/>
  <c r="G12562" l="1"/>
  <c r="H12561"/>
  <c r="G12563" l="1"/>
  <c r="H12562"/>
  <c r="G12564" l="1"/>
  <c r="H12563"/>
  <c r="G12565" l="1"/>
  <c r="H12564"/>
  <c r="G12566" l="1"/>
  <c r="H12565"/>
  <c r="G12567" l="1"/>
  <c r="H12566"/>
  <c r="G12568" l="1"/>
  <c r="H12567"/>
  <c r="G12569" l="1"/>
  <c r="H12568"/>
  <c r="G12570" l="1"/>
  <c r="H12569"/>
  <c r="G12571" l="1"/>
  <c r="G12572" l="1"/>
  <c r="G12573" l="1"/>
  <c r="H12572"/>
  <c r="G12574" l="1"/>
  <c r="H12573"/>
  <c r="G12575" l="1"/>
  <c r="H12574"/>
  <c r="G12576" l="1"/>
  <c r="H12575"/>
  <c r="G12577" l="1"/>
  <c r="H12576"/>
  <c r="G12578" l="1"/>
  <c r="H12577"/>
  <c r="G12579" l="1"/>
  <c r="H12578"/>
  <c r="G12580" l="1"/>
  <c r="H12579"/>
  <c r="G12581" l="1"/>
  <c r="H12580"/>
  <c r="G12582" l="1"/>
  <c r="H12581"/>
  <c r="G12583" l="1"/>
  <c r="H12582"/>
  <c r="G12584" l="1"/>
  <c r="H12583"/>
  <c r="G12585" l="1"/>
  <c r="H12584"/>
  <c r="G12586" l="1"/>
  <c r="H12585"/>
  <c r="G12587" l="1"/>
  <c r="H12586"/>
  <c r="G12588" l="1"/>
  <c r="H12587"/>
  <c r="G12589" l="1"/>
  <c r="H12588"/>
  <c r="G12590" l="1"/>
  <c r="H12589"/>
  <c r="G12591" l="1"/>
  <c r="H12590"/>
  <c r="G12592" l="1"/>
  <c r="H12591"/>
  <c r="G12593" l="1"/>
  <c r="H12592"/>
  <c r="G12594" l="1"/>
  <c r="H12593"/>
  <c r="G12595" l="1"/>
  <c r="H12594"/>
  <c r="G12596" l="1"/>
  <c r="H12595"/>
  <c r="G12597" l="1"/>
  <c r="H12596"/>
  <c r="G12598" l="1"/>
  <c r="H12597"/>
  <c r="G12599" l="1"/>
  <c r="H12598"/>
  <c r="G12600" l="1"/>
  <c r="H12599"/>
  <c r="G12601" l="1"/>
  <c r="H12600"/>
  <c r="G12602" l="1"/>
  <c r="H12601"/>
  <c r="G12603" l="1"/>
  <c r="H12602"/>
  <c r="G12604" l="1"/>
  <c r="H12603"/>
  <c r="G12605" l="1"/>
  <c r="H12604"/>
  <c r="G12606" l="1"/>
  <c r="H12605"/>
  <c r="G12607" l="1"/>
  <c r="H12606"/>
  <c r="G12608" l="1"/>
  <c r="H12607"/>
  <c r="G12609" l="1"/>
  <c r="H12608"/>
  <c r="G12610" l="1"/>
  <c r="H12609"/>
  <c r="G12611" l="1"/>
  <c r="H12610"/>
  <c r="G12612" l="1"/>
  <c r="H12611"/>
  <c r="G12613" l="1"/>
  <c r="H12612"/>
  <c r="G12614" l="1"/>
  <c r="H12613"/>
  <c r="G12615" l="1"/>
  <c r="H12614"/>
  <c r="G12616" l="1"/>
  <c r="H12615"/>
  <c r="G12617" l="1"/>
  <c r="G12618" l="1"/>
  <c r="G12619" l="1"/>
  <c r="H12618"/>
  <c r="G12620" l="1"/>
  <c r="H12619"/>
  <c r="G12621" l="1"/>
  <c r="H12620"/>
  <c r="G12622" l="1"/>
  <c r="H12621"/>
  <c r="G12623" l="1"/>
  <c r="H12622"/>
  <c r="G12624" l="1"/>
  <c r="H12623"/>
  <c r="G12625" l="1"/>
  <c r="H12624"/>
  <c r="G12626" l="1"/>
  <c r="H12625"/>
  <c r="G12627" l="1"/>
  <c r="H12626"/>
  <c r="G12628" l="1"/>
  <c r="H12627"/>
  <c r="G12629" l="1"/>
  <c r="H12628"/>
  <c r="G12630" l="1"/>
  <c r="H12629"/>
  <c r="G12631" l="1"/>
  <c r="H12630"/>
  <c r="G12632" l="1"/>
  <c r="H12631"/>
  <c r="G12633" l="1"/>
  <c r="H12632"/>
  <c r="G12634" l="1"/>
  <c r="H12633"/>
  <c r="G12635" l="1"/>
  <c r="H12634"/>
  <c r="G12636" l="1"/>
  <c r="H12635"/>
  <c r="G12637" l="1"/>
  <c r="H12636"/>
  <c r="G12638" l="1"/>
  <c r="H12637"/>
  <c r="G12639" l="1"/>
  <c r="H12638"/>
  <c r="G12640" l="1"/>
  <c r="H12639"/>
  <c r="G12641" l="1"/>
  <c r="H12640"/>
  <c r="G12642" l="1"/>
  <c r="H12641"/>
  <c r="G12643" l="1"/>
  <c r="H12642"/>
  <c r="G12644" l="1"/>
  <c r="H12643"/>
  <c r="G12645" l="1"/>
  <c r="H12644"/>
  <c r="G12646" l="1"/>
  <c r="H12645"/>
  <c r="G12647" l="1"/>
  <c r="H12646"/>
  <c r="G12648" l="1"/>
  <c r="H12647"/>
  <c r="G12649" l="1"/>
  <c r="H12648"/>
  <c r="G12650" l="1"/>
  <c r="H12649"/>
  <c r="G12651" l="1"/>
  <c r="H12650"/>
  <c r="G12652" l="1"/>
  <c r="H12651"/>
  <c r="G12653" l="1"/>
  <c r="H12652"/>
  <c r="G12654" l="1"/>
  <c r="H12653"/>
  <c r="G12655" l="1"/>
  <c r="H12654"/>
  <c r="G12656" l="1"/>
  <c r="H12655"/>
  <c r="G12657" l="1"/>
  <c r="H12656"/>
  <c r="G12658" l="1"/>
  <c r="H12657"/>
  <c r="G12659" l="1"/>
  <c r="H12658"/>
  <c r="G12660" l="1"/>
  <c r="H12659"/>
  <c r="G12661" l="1"/>
  <c r="H12660"/>
  <c r="G12662" l="1"/>
  <c r="H12661"/>
  <c r="G12663" l="1"/>
  <c r="H12662"/>
  <c r="G12664" l="1"/>
  <c r="H12663"/>
  <c r="G12665" l="1"/>
  <c r="G12666" l="1"/>
  <c r="G12667" l="1"/>
  <c r="H12666"/>
  <c r="G12668" l="1"/>
  <c r="H12667"/>
  <c r="G12669" l="1"/>
  <c r="H12668"/>
  <c r="G12670" l="1"/>
  <c r="H12669"/>
  <c r="G12671" l="1"/>
  <c r="H12670"/>
  <c r="G12672" l="1"/>
  <c r="H12671"/>
  <c r="G12673" l="1"/>
  <c r="H12672"/>
  <c r="G12674" l="1"/>
  <c r="H12673"/>
  <c r="G12675" l="1"/>
  <c r="H12674"/>
  <c r="G12676" l="1"/>
  <c r="H12675"/>
  <c r="G12677" l="1"/>
  <c r="H12676"/>
  <c r="G12678" l="1"/>
  <c r="H12677"/>
  <c r="G12679" l="1"/>
  <c r="H12678"/>
  <c r="G12680" l="1"/>
  <c r="H12679"/>
  <c r="G12681" l="1"/>
  <c r="H12680"/>
  <c r="G12682" l="1"/>
  <c r="H12681"/>
  <c r="G12683" l="1"/>
  <c r="H12682"/>
  <c r="G12684" l="1"/>
  <c r="H12683"/>
  <c r="G12685" l="1"/>
  <c r="H12684"/>
  <c r="G12686" l="1"/>
  <c r="H12685"/>
  <c r="G12687" l="1"/>
  <c r="H12686"/>
  <c r="G12688" l="1"/>
  <c r="H12687"/>
  <c r="G12689" l="1"/>
  <c r="H12688"/>
  <c r="G12690" l="1"/>
  <c r="H12689"/>
  <c r="G12691" l="1"/>
  <c r="H12690"/>
  <c r="G12692" l="1"/>
  <c r="H12691"/>
  <c r="G12693" l="1"/>
  <c r="H12692"/>
  <c r="G12694" l="1"/>
  <c r="H12693"/>
  <c r="G12695" l="1"/>
  <c r="H12694"/>
  <c r="G12696" l="1"/>
  <c r="H12695"/>
  <c r="G12697" l="1"/>
  <c r="H12696"/>
  <c r="G12698" l="1"/>
  <c r="H12697"/>
  <c r="G12699" l="1"/>
  <c r="H12698"/>
  <c r="G12700" l="1"/>
  <c r="H12699"/>
  <c r="G12701" l="1"/>
  <c r="H12700"/>
  <c r="G12702" l="1"/>
  <c r="H12701"/>
  <c r="G12703" l="1"/>
  <c r="H12702"/>
  <c r="G12704" l="1"/>
  <c r="H12703"/>
  <c r="G12705" l="1"/>
  <c r="H12704"/>
  <c r="G12706" l="1"/>
  <c r="H12705"/>
  <c r="G12707" l="1"/>
  <c r="H12706"/>
  <c r="G12708" l="1"/>
  <c r="H12707"/>
  <c r="G12709" l="1"/>
  <c r="H12708"/>
  <c r="G12710" l="1"/>
  <c r="H12709"/>
  <c r="G12711" l="1"/>
  <c r="H12710"/>
  <c r="G12712" l="1"/>
  <c r="H12711"/>
  <c r="G12713" l="1"/>
  <c r="G12714" l="1"/>
  <c r="G12715" l="1"/>
  <c r="H12714"/>
  <c r="G12716" l="1"/>
  <c r="H12715"/>
  <c r="G12717" l="1"/>
  <c r="H12716"/>
  <c r="G12718" l="1"/>
  <c r="H12717"/>
  <c r="G12719" l="1"/>
  <c r="H12718"/>
  <c r="G12720" l="1"/>
  <c r="H12719"/>
  <c r="G12721" l="1"/>
  <c r="H12720"/>
  <c r="G12722" l="1"/>
  <c r="H12721"/>
  <c r="G12723" l="1"/>
  <c r="H12722"/>
  <c r="G12724" l="1"/>
  <c r="H12723"/>
  <c r="G12725" l="1"/>
  <c r="H12724"/>
  <c r="G12726" l="1"/>
  <c r="H12725"/>
  <c r="G12727" l="1"/>
  <c r="H12726"/>
  <c r="G12728" l="1"/>
  <c r="H12727"/>
  <c r="G12729" l="1"/>
  <c r="H12728"/>
  <c r="G12730" l="1"/>
  <c r="H12729"/>
  <c r="G12731" l="1"/>
  <c r="H12730"/>
  <c r="G12732" l="1"/>
  <c r="H12731"/>
  <c r="G12733" l="1"/>
  <c r="H12732"/>
  <c r="G12734" l="1"/>
  <c r="H12733"/>
  <c r="G12735" l="1"/>
  <c r="H12734"/>
  <c r="G12736" l="1"/>
  <c r="H12735"/>
  <c r="G12737" l="1"/>
  <c r="H12736"/>
  <c r="G12738" l="1"/>
  <c r="H12737"/>
  <c r="G12739" l="1"/>
  <c r="H12738"/>
  <c r="G12740" l="1"/>
  <c r="H12739"/>
  <c r="G12741" l="1"/>
  <c r="H12740"/>
  <c r="G12742" l="1"/>
  <c r="H12741"/>
  <c r="G12743" l="1"/>
  <c r="H12742"/>
  <c r="G12744" l="1"/>
  <c r="H12743"/>
  <c r="G12745" l="1"/>
  <c r="H12744"/>
  <c r="G12746" l="1"/>
  <c r="H12745"/>
  <c r="G12747" l="1"/>
  <c r="H12746"/>
  <c r="G12748" l="1"/>
  <c r="H12747"/>
  <c r="G12749" l="1"/>
  <c r="H12748"/>
  <c r="G12750" l="1"/>
  <c r="H12749"/>
  <c r="G12751" l="1"/>
  <c r="H12750"/>
  <c r="G12752" l="1"/>
  <c r="H12751"/>
  <c r="G12753" l="1"/>
  <c r="H12752"/>
  <c r="G12754" l="1"/>
  <c r="H12753"/>
  <c r="G12755" l="1"/>
  <c r="H12754"/>
  <c r="G12756" l="1"/>
  <c r="H12755"/>
  <c r="G12757" l="1"/>
  <c r="H12756"/>
  <c r="G12758" l="1"/>
  <c r="H12757"/>
  <c r="G12759" l="1"/>
  <c r="G12760" l="1"/>
  <c r="G12761" l="1"/>
  <c r="H12760"/>
  <c r="G12762" l="1"/>
  <c r="H12761"/>
  <c r="G12763" l="1"/>
  <c r="H12762"/>
  <c r="G12764" l="1"/>
  <c r="H12763"/>
  <c r="G12765" l="1"/>
  <c r="H12764"/>
  <c r="G12766" l="1"/>
  <c r="H12765"/>
  <c r="G12767" l="1"/>
  <c r="H12766"/>
  <c r="G12768" l="1"/>
  <c r="H12767"/>
  <c r="G12769" l="1"/>
  <c r="H12768"/>
  <c r="G12770" l="1"/>
  <c r="H12769"/>
  <c r="G12771" l="1"/>
  <c r="H12770"/>
  <c r="G12772" l="1"/>
  <c r="H12771"/>
  <c r="G12773" l="1"/>
  <c r="H12772"/>
  <c r="G12774" l="1"/>
  <c r="H12773"/>
  <c r="G12775" l="1"/>
  <c r="H12774"/>
  <c r="G12776" l="1"/>
  <c r="H12775"/>
  <c r="G12777" l="1"/>
  <c r="H12776"/>
  <c r="G12778" l="1"/>
  <c r="H12777"/>
  <c r="G12779" l="1"/>
  <c r="H12778"/>
  <c r="G12780" l="1"/>
  <c r="H12779"/>
  <c r="G12781" l="1"/>
  <c r="H12780"/>
  <c r="G12782" l="1"/>
  <c r="H12781"/>
  <c r="G12783" l="1"/>
  <c r="H12782"/>
  <c r="G12784" l="1"/>
  <c r="H12783"/>
  <c r="G12785" l="1"/>
  <c r="H12784"/>
  <c r="G12786" l="1"/>
  <c r="H12785"/>
  <c r="G12787" l="1"/>
  <c r="H12786"/>
  <c r="G12788" l="1"/>
  <c r="H12787"/>
  <c r="G12789" l="1"/>
  <c r="H12788"/>
  <c r="G12790" l="1"/>
  <c r="H12789"/>
  <c r="G12791" l="1"/>
  <c r="H12790"/>
  <c r="G12792" l="1"/>
  <c r="H12791"/>
  <c r="G12793" l="1"/>
  <c r="H12792"/>
  <c r="G12794" l="1"/>
  <c r="H12793"/>
  <c r="G12795" l="1"/>
  <c r="H12794"/>
  <c r="G12796" l="1"/>
  <c r="H12795"/>
  <c r="G12797" l="1"/>
  <c r="H12796"/>
  <c r="G12798" l="1"/>
  <c r="H12797"/>
  <c r="G12799" l="1"/>
  <c r="H12798"/>
  <c r="G12800" l="1"/>
  <c r="H12799"/>
  <c r="G12801" l="1"/>
  <c r="H12800"/>
  <c r="G12802" l="1"/>
  <c r="H12801"/>
  <c r="G12803" l="1"/>
  <c r="H12802"/>
  <c r="G12804" l="1"/>
  <c r="H12803"/>
  <c r="G12805" l="1"/>
  <c r="H12804"/>
  <c r="G12806" l="1"/>
  <c r="H12805"/>
  <c r="G12807" l="1"/>
  <c r="G12808" l="1"/>
  <c r="G12809" l="1"/>
  <c r="H12808"/>
  <c r="G12810" l="1"/>
  <c r="H12809"/>
  <c r="G12811" l="1"/>
  <c r="H12810"/>
  <c r="G12812" l="1"/>
  <c r="H12811"/>
  <c r="G12813" l="1"/>
  <c r="H12812"/>
  <c r="G12814" l="1"/>
  <c r="H12813"/>
  <c r="G12815" l="1"/>
  <c r="H12814"/>
  <c r="G12816" l="1"/>
  <c r="H12815"/>
  <c r="G12817" l="1"/>
  <c r="H12816"/>
  <c r="G12818" l="1"/>
  <c r="H12817"/>
  <c r="G12819" l="1"/>
  <c r="H12818"/>
  <c r="G12820" l="1"/>
  <c r="H12819"/>
  <c r="G12821" l="1"/>
  <c r="H12820"/>
  <c r="G12822" l="1"/>
  <c r="H12821"/>
  <c r="G12823" l="1"/>
  <c r="H12822"/>
  <c r="G12824" l="1"/>
  <c r="H12823"/>
  <c r="G12825" l="1"/>
  <c r="H12824"/>
  <c r="G12826" l="1"/>
  <c r="H12825"/>
  <c r="G12827" l="1"/>
  <c r="H12826"/>
  <c r="G12828" l="1"/>
  <c r="H12827"/>
  <c r="G12829" l="1"/>
  <c r="H12828"/>
  <c r="G12830" l="1"/>
  <c r="H12829"/>
  <c r="G12831" l="1"/>
  <c r="H12830"/>
  <c r="G12832" l="1"/>
  <c r="H12831"/>
  <c r="G12833" l="1"/>
  <c r="H12832"/>
  <c r="G12834" l="1"/>
  <c r="H12833"/>
  <c r="G12835" l="1"/>
  <c r="H12834"/>
  <c r="G12836" l="1"/>
  <c r="H12835"/>
  <c r="G12837" l="1"/>
  <c r="H12836"/>
  <c r="G12838" l="1"/>
  <c r="H12837"/>
  <c r="G12839" l="1"/>
  <c r="H12838"/>
  <c r="G12840" l="1"/>
  <c r="H12839"/>
  <c r="G12841" l="1"/>
  <c r="H12840"/>
  <c r="G12842" l="1"/>
  <c r="H12841"/>
  <c r="G12843" l="1"/>
  <c r="H12842"/>
  <c r="G12844" l="1"/>
  <c r="H12843"/>
  <c r="G12845" l="1"/>
  <c r="H12844"/>
  <c r="G12846" l="1"/>
  <c r="H12845"/>
  <c r="G12847" l="1"/>
  <c r="H12846"/>
  <c r="G12848" l="1"/>
  <c r="H12847"/>
  <c r="G12849" l="1"/>
  <c r="H12848"/>
  <c r="G12850" l="1"/>
  <c r="H12849"/>
  <c r="G12851" l="1"/>
  <c r="H12850"/>
  <c r="G12852" l="1"/>
  <c r="H12851"/>
  <c r="G12853" l="1"/>
  <c r="H12852"/>
  <c r="G12854" l="1"/>
  <c r="G12855" l="1"/>
  <c r="G12856" l="1"/>
  <c r="H12855"/>
  <c r="G12857" l="1"/>
  <c r="H12856"/>
  <c r="G12858" l="1"/>
  <c r="H12857"/>
  <c r="G12859" l="1"/>
  <c r="H12858"/>
  <c r="G12860" l="1"/>
  <c r="H12859"/>
  <c r="G12861" l="1"/>
  <c r="H12860"/>
  <c r="G12862" l="1"/>
  <c r="H12861"/>
  <c r="G12863" l="1"/>
  <c r="H12862"/>
  <c r="G12864" l="1"/>
  <c r="H12863"/>
  <c r="G12865" l="1"/>
  <c r="H12864"/>
  <c r="G12866" l="1"/>
  <c r="H12865"/>
  <c r="G12867" l="1"/>
  <c r="H12866"/>
  <c r="G12868" l="1"/>
  <c r="H12867"/>
  <c r="G12869" l="1"/>
  <c r="H12868"/>
  <c r="G12870" l="1"/>
  <c r="H12869"/>
  <c r="G12871" l="1"/>
  <c r="H12870"/>
  <c r="G12872" l="1"/>
  <c r="H12871"/>
  <c r="G12873" l="1"/>
  <c r="H12872"/>
  <c r="G12874" l="1"/>
  <c r="H12873"/>
  <c r="G12875" l="1"/>
  <c r="H12874"/>
  <c r="G12876" l="1"/>
  <c r="H12875"/>
  <c r="G12877" l="1"/>
  <c r="H12876"/>
  <c r="G12878" l="1"/>
  <c r="H12877"/>
  <c r="G12879" l="1"/>
  <c r="H12878"/>
  <c r="G12880" l="1"/>
  <c r="H12879"/>
  <c r="G12881" l="1"/>
  <c r="H12880"/>
  <c r="G12882" l="1"/>
  <c r="H12881"/>
  <c r="G12883" l="1"/>
  <c r="H12882"/>
  <c r="G12884" l="1"/>
  <c r="H12883"/>
  <c r="G12885" l="1"/>
  <c r="H12884"/>
  <c r="G12886" l="1"/>
  <c r="H12885"/>
  <c r="G12887" l="1"/>
  <c r="H12886"/>
  <c r="G12888" l="1"/>
  <c r="H12887"/>
  <c r="G12889" l="1"/>
  <c r="H12888"/>
  <c r="G12890" l="1"/>
  <c r="H12889"/>
  <c r="G12891" l="1"/>
  <c r="H12890"/>
  <c r="G12892" l="1"/>
  <c r="H12891"/>
  <c r="G12893" l="1"/>
  <c r="H12892"/>
  <c r="G12894" l="1"/>
  <c r="H12893"/>
  <c r="G12895" l="1"/>
  <c r="H12894"/>
  <c r="G12896" l="1"/>
  <c r="H12895"/>
  <c r="G12897" l="1"/>
  <c r="H12896"/>
  <c r="G12898" l="1"/>
  <c r="H12897"/>
  <c r="G12899" l="1"/>
  <c r="H12898"/>
  <c r="G12900" l="1"/>
  <c r="G12901" l="1"/>
  <c r="G12902" l="1"/>
  <c r="H12901"/>
  <c r="G12903" l="1"/>
  <c r="H12902"/>
  <c r="G12904" l="1"/>
  <c r="H12903"/>
  <c r="G12905" l="1"/>
  <c r="H12904"/>
  <c r="G12906" l="1"/>
  <c r="H12905"/>
  <c r="G12907" l="1"/>
  <c r="H12906"/>
  <c r="G12908" l="1"/>
  <c r="H12907"/>
  <c r="G12909" l="1"/>
  <c r="H12908"/>
  <c r="G12910" l="1"/>
  <c r="H12909"/>
  <c r="G12911" l="1"/>
  <c r="H12910"/>
  <c r="G12912" l="1"/>
  <c r="H12911"/>
  <c r="G12913" l="1"/>
  <c r="H12912"/>
  <c r="G12914" l="1"/>
  <c r="H12913"/>
  <c r="G12915" l="1"/>
  <c r="H12914"/>
  <c r="G12916" l="1"/>
  <c r="H12915"/>
  <c r="G12917" l="1"/>
  <c r="H12916"/>
  <c r="G12918" l="1"/>
  <c r="H12917"/>
  <c r="G12919" l="1"/>
  <c r="H12918"/>
  <c r="G12920" l="1"/>
  <c r="H12919"/>
  <c r="G12921" l="1"/>
  <c r="H12920"/>
  <c r="G12922" l="1"/>
  <c r="H12921"/>
  <c r="G12923" l="1"/>
  <c r="H12922"/>
  <c r="G12924" l="1"/>
  <c r="H12923"/>
  <c r="G12925" l="1"/>
  <c r="H12924"/>
  <c r="G12926" l="1"/>
  <c r="H12925"/>
  <c r="G12927" l="1"/>
  <c r="H12926"/>
  <c r="G12928" l="1"/>
  <c r="H12927"/>
  <c r="G12929" l="1"/>
  <c r="H12928"/>
  <c r="G12930" l="1"/>
  <c r="H12929"/>
  <c r="G12931" l="1"/>
  <c r="H12930"/>
  <c r="G12932" l="1"/>
  <c r="H12931"/>
  <c r="G12933" l="1"/>
  <c r="H12932"/>
  <c r="G12934" l="1"/>
  <c r="H12933"/>
  <c r="G12935" l="1"/>
  <c r="H12934"/>
  <c r="G12936" l="1"/>
  <c r="H12935"/>
  <c r="G12937" l="1"/>
  <c r="H12936"/>
  <c r="G12938" l="1"/>
  <c r="H12937"/>
  <c r="G12939" l="1"/>
  <c r="H12938"/>
  <c r="G12940" l="1"/>
  <c r="H12939"/>
  <c r="G12941" l="1"/>
  <c r="H12940"/>
  <c r="G12942" l="1"/>
  <c r="H12941"/>
  <c r="G12943" l="1"/>
  <c r="H12942"/>
  <c r="G12944" l="1"/>
  <c r="H12943"/>
  <c r="G12945" l="1"/>
  <c r="H12944"/>
  <c r="G12946" l="1"/>
  <c r="H12945"/>
  <c r="G12947" l="1"/>
  <c r="H12946"/>
  <c r="G12948" l="1"/>
  <c r="H12947"/>
  <c r="G12949" l="1"/>
  <c r="G12950" l="1"/>
  <c r="G12951" l="1"/>
  <c r="H12950"/>
  <c r="G12952" l="1"/>
  <c r="H12951"/>
  <c r="G12953" l="1"/>
  <c r="H12952"/>
  <c r="G12954" l="1"/>
  <c r="H12953"/>
  <c r="G12955" l="1"/>
  <c r="H12954"/>
  <c r="G12956" l="1"/>
  <c r="H12955"/>
  <c r="G12957" l="1"/>
  <c r="H12956"/>
  <c r="G12958" l="1"/>
  <c r="H12957"/>
  <c r="G12959" l="1"/>
  <c r="H12958"/>
  <c r="G12960" l="1"/>
  <c r="H12959"/>
  <c r="G12961" l="1"/>
  <c r="H12960"/>
  <c r="G12962" l="1"/>
  <c r="H12961"/>
  <c r="G12963" l="1"/>
  <c r="H12962"/>
  <c r="G12964" l="1"/>
  <c r="H12963"/>
  <c r="G12965" l="1"/>
  <c r="H12964"/>
  <c r="G12966" l="1"/>
  <c r="H12965"/>
  <c r="G12967" l="1"/>
  <c r="H12966"/>
  <c r="G12968" l="1"/>
  <c r="H12967"/>
  <c r="G12969" l="1"/>
  <c r="H12968"/>
  <c r="G12970" l="1"/>
  <c r="H12969"/>
  <c r="G12971" l="1"/>
  <c r="H12970"/>
  <c r="G12972" l="1"/>
  <c r="H12971"/>
  <c r="G12973" l="1"/>
  <c r="H12972"/>
  <c r="G12974" l="1"/>
  <c r="H12973"/>
  <c r="G12975" l="1"/>
  <c r="H12974"/>
  <c r="G12976" l="1"/>
  <c r="H12975"/>
  <c r="G12977" l="1"/>
  <c r="H12976"/>
  <c r="G12978" l="1"/>
  <c r="H12977"/>
  <c r="G12979" l="1"/>
  <c r="H12978"/>
  <c r="G12980" l="1"/>
  <c r="H12979"/>
  <c r="G12981" l="1"/>
  <c r="H12980"/>
  <c r="G12982" l="1"/>
  <c r="H12981"/>
  <c r="G12983" l="1"/>
  <c r="H12982"/>
  <c r="G12984" l="1"/>
  <c r="H12983"/>
  <c r="G12985" l="1"/>
  <c r="H12984"/>
  <c r="G12986" l="1"/>
  <c r="H12985"/>
  <c r="G12987" l="1"/>
  <c r="H12986"/>
  <c r="G12988" l="1"/>
  <c r="H12987"/>
  <c r="G12989" l="1"/>
  <c r="H12988"/>
  <c r="G12990" l="1"/>
  <c r="H12989"/>
  <c r="G12991" l="1"/>
  <c r="H12990"/>
  <c r="G12992" l="1"/>
  <c r="H12991"/>
  <c r="G12993" l="1"/>
  <c r="H12992"/>
  <c r="G12994" l="1"/>
  <c r="H12993"/>
  <c r="G12995" l="1"/>
  <c r="H12994"/>
  <c r="G12996" l="1"/>
  <c r="G12997" l="1"/>
  <c r="G12998" l="1"/>
  <c r="H12997"/>
  <c r="G12999" l="1"/>
  <c r="H12998"/>
  <c r="G13000" l="1"/>
  <c r="H12999"/>
  <c r="G13001" l="1"/>
  <c r="H13000"/>
  <c r="G13002" l="1"/>
  <c r="H13001"/>
  <c r="G13003" l="1"/>
  <c r="H13002"/>
  <c r="G13004" l="1"/>
  <c r="H13003"/>
  <c r="G13005" l="1"/>
  <c r="H13004"/>
  <c r="G13006" l="1"/>
  <c r="H13005"/>
  <c r="G13007" l="1"/>
  <c r="H13006"/>
  <c r="G13008" l="1"/>
  <c r="H13007"/>
  <c r="G13009" l="1"/>
  <c r="H13008"/>
  <c r="G13010" l="1"/>
  <c r="H13009"/>
  <c r="G13011" l="1"/>
  <c r="H13010"/>
  <c r="G13012" l="1"/>
  <c r="H13011"/>
  <c r="G13013" l="1"/>
  <c r="H13012"/>
  <c r="G13014" l="1"/>
  <c r="H13013"/>
  <c r="G13015" l="1"/>
  <c r="H13014"/>
  <c r="G13016" l="1"/>
  <c r="H13015"/>
  <c r="G13017" l="1"/>
  <c r="H13016"/>
  <c r="G13018" l="1"/>
  <c r="H13017"/>
  <c r="G13019" l="1"/>
  <c r="H13018"/>
  <c r="G13020" l="1"/>
  <c r="H13019"/>
  <c r="G13021" l="1"/>
  <c r="H13020"/>
  <c r="G13022" l="1"/>
  <c r="H13021"/>
  <c r="G13023" l="1"/>
  <c r="H13022"/>
  <c r="G13024" l="1"/>
  <c r="H13023"/>
  <c r="G13025" l="1"/>
  <c r="H13024"/>
  <c r="G13026" l="1"/>
  <c r="H13025"/>
  <c r="G13027" l="1"/>
  <c r="H13026"/>
  <c r="G13028" l="1"/>
  <c r="H13027"/>
  <c r="G13029" l="1"/>
  <c r="H13028"/>
  <c r="G13030" l="1"/>
  <c r="H13029"/>
  <c r="G13031" l="1"/>
  <c r="H13030"/>
  <c r="G13032" l="1"/>
  <c r="H13031"/>
  <c r="G13033" l="1"/>
  <c r="H13032"/>
  <c r="G13034" l="1"/>
  <c r="H13033"/>
  <c r="G13035" l="1"/>
  <c r="H13034"/>
  <c r="G13036" l="1"/>
  <c r="H13035"/>
  <c r="G13037" l="1"/>
  <c r="H13036"/>
  <c r="G13038" l="1"/>
  <c r="H13037"/>
  <c r="G13039" l="1"/>
  <c r="H13038"/>
  <c r="G13040" l="1"/>
  <c r="H13039"/>
  <c r="G13041" l="1"/>
  <c r="H13040"/>
  <c r="G13042" l="1"/>
  <c r="G13043" l="1"/>
  <c r="G13044" l="1"/>
  <c r="H13043"/>
  <c r="G13045" l="1"/>
  <c r="H13044"/>
  <c r="G13046" l="1"/>
  <c r="H13045"/>
  <c r="G13047" l="1"/>
  <c r="H13046"/>
  <c r="G13048" l="1"/>
  <c r="H13047"/>
  <c r="G13049" l="1"/>
  <c r="H13048"/>
  <c r="G13050" l="1"/>
  <c r="H13049"/>
  <c r="G13051" l="1"/>
  <c r="H13050"/>
  <c r="G13052" l="1"/>
  <c r="H13051"/>
  <c r="G13053" l="1"/>
  <c r="H13052"/>
  <c r="G13054" l="1"/>
  <c r="H13053"/>
  <c r="G13055" l="1"/>
  <c r="H13054"/>
  <c r="G13056" l="1"/>
  <c r="H13055"/>
  <c r="G13057" l="1"/>
  <c r="H13056"/>
  <c r="G13058" l="1"/>
  <c r="H13057"/>
  <c r="G13059" l="1"/>
  <c r="H13058"/>
  <c r="G13060" l="1"/>
  <c r="H13059"/>
  <c r="G13061" l="1"/>
  <c r="H13060"/>
  <c r="G13062" l="1"/>
  <c r="H13061"/>
  <c r="G13063" l="1"/>
  <c r="H13062"/>
  <c r="G13064" l="1"/>
  <c r="H13063"/>
  <c r="G13065" l="1"/>
  <c r="H13064"/>
  <c r="G13066" l="1"/>
  <c r="H13065"/>
  <c r="G13067" l="1"/>
  <c r="H13066"/>
  <c r="G13068" l="1"/>
  <c r="H13067"/>
  <c r="G13069" l="1"/>
  <c r="H13068"/>
  <c r="G13070" l="1"/>
  <c r="H13069"/>
  <c r="G13071" l="1"/>
  <c r="H13070"/>
  <c r="G13072" l="1"/>
  <c r="H13071"/>
  <c r="G13073" l="1"/>
  <c r="H13072"/>
  <c r="G13074" l="1"/>
  <c r="H13073"/>
  <c r="G13075" l="1"/>
  <c r="H13074"/>
  <c r="G13076" l="1"/>
  <c r="H13075"/>
  <c r="G13077" l="1"/>
  <c r="H13076"/>
  <c r="G13078" l="1"/>
  <c r="H13077"/>
  <c r="G13079" l="1"/>
  <c r="H13078"/>
  <c r="G13080" l="1"/>
  <c r="H13079"/>
  <c r="G13081" l="1"/>
  <c r="H13080"/>
  <c r="G13082" l="1"/>
  <c r="H13081"/>
  <c r="G13083" l="1"/>
  <c r="H13082"/>
  <c r="G13084" l="1"/>
  <c r="H13083"/>
  <c r="G13085" l="1"/>
  <c r="H13084"/>
  <c r="G13086" l="1"/>
  <c r="H13085"/>
  <c r="G13087" l="1"/>
  <c r="H13086"/>
  <c r="G13088" l="1"/>
  <c r="H13087"/>
  <c r="G13089" l="1"/>
  <c r="G13090" l="1"/>
  <c r="G13091" l="1"/>
  <c r="H13090"/>
  <c r="G13092" l="1"/>
  <c r="H13091"/>
  <c r="G13093" l="1"/>
  <c r="H13092"/>
  <c r="G13094" l="1"/>
  <c r="H13093"/>
  <c r="G13095" l="1"/>
  <c r="H13094"/>
  <c r="G13096" l="1"/>
  <c r="H13095"/>
  <c r="G13097" l="1"/>
  <c r="H13096"/>
  <c r="G13098" l="1"/>
  <c r="H13097"/>
  <c r="G13099" l="1"/>
  <c r="H13098"/>
  <c r="G13100" l="1"/>
  <c r="H13099"/>
  <c r="G13101" l="1"/>
  <c r="H13100"/>
  <c r="G13102" l="1"/>
  <c r="H13101"/>
  <c r="G13103" l="1"/>
  <c r="H13102"/>
  <c r="G13104" l="1"/>
  <c r="H13103"/>
  <c r="G13105" l="1"/>
  <c r="H13104"/>
  <c r="G13106" l="1"/>
  <c r="H13105"/>
  <c r="G13107" l="1"/>
  <c r="H13106"/>
  <c r="G13108" l="1"/>
  <c r="H13107"/>
  <c r="G13109" l="1"/>
  <c r="H13108"/>
  <c r="G13110" l="1"/>
  <c r="H13109"/>
  <c r="G13111" l="1"/>
  <c r="H13110"/>
  <c r="G13112" l="1"/>
  <c r="H13111"/>
  <c r="G13113" l="1"/>
  <c r="H13112"/>
  <c r="G13114" l="1"/>
  <c r="H13113"/>
  <c r="G13115" l="1"/>
  <c r="H13114"/>
  <c r="G13116" l="1"/>
  <c r="H13115"/>
  <c r="G13117" l="1"/>
  <c r="H13116"/>
  <c r="G13118" l="1"/>
  <c r="H13117"/>
  <c r="G13119" l="1"/>
  <c r="H13118"/>
  <c r="G13120" l="1"/>
  <c r="H13119"/>
  <c r="G13121" l="1"/>
  <c r="H13120"/>
  <c r="G13122" l="1"/>
  <c r="H13121"/>
  <c r="G13123" l="1"/>
  <c r="H13122"/>
  <c r="G13124" l="1"/>
  <c r="H13123"/>
  <c r="G13125" l="1"/>
  <c r="H13124"/>
  <c r="G13126" l="1"/>
  <c r="H13125"/>
  <c r="G13127" l="1"/>
  <c r="H13126"/>
  <c r="G13128" l="1"/>
  <c r="H13127"/>
  <c r="G13129" l="1"/>
  <c r="H13128"/>
  <c r="G13130" l="1"/>
  <c r="H13129"/>
  <c r="G13131" l="1"/>
  <c r="H13130"/>
  <c r="G13132" l="1"/>
  <c r="H13131"/>
  <c r="G13133" l="1"/>
  <c r="H13132"/>
  <c r="G13134" l="1"/>
  <c r="H13133"/>
  <c r="G13135" l="1"/>
  <c r="H13134"/>
  <c r="G13136" l="1"/>
  <c r="H13135"/>
  <c r="G13137" l="1"/>
  <c r="H13136"/>
  <c r="G13138" l="1"/>
  <c r="H13137"/>
  <c r="G13139" l="1"/>
  <c r="H13138"/>
  <c r="G13140" l="1"/>
  <c r="H13139"/>
  <c r="G13141" l="1"/>
  <c r="H13140"/>
  <c r="G13142" l="1"/>
  <c r="G13143" l="1"/>
  <c r="G13144" l="1"/>
  <c r="H13143"/>
  <c r="G13145" l="1"/>
  <c r="H13144"/>
  <c r="G13146" l="1"/>
  <c r="H13145"/>
  <c r="G13147" l="1"/>
  <c r="H13146"/>
  <c r="G13148" l="1"/>
  <c r="H13147"/>
  <c r="G13149" l="1"/>
  <c r="H13148"/>
  <c r="G13150" l="1"/>
  <c r="H13149"/>
  <c r="G13151" l="1"/>
  <c r="H13150"/>
  <c r="G13152" l="1"/>
  <c r="H13151"/>
  <c r="G13153" l="1"/>
  <c r="H13152"/>
  <c r="G13154" l="1"/>
  <c r="H13153"/>
  <c r="G13155" l="1"/>
  <c r="H13154"/>
  <c r="G13156" l="1"/>
  <c r="H13155"/>
  <c r="G13157" l="1"/>
  <c r="H13156"/>
  <c r="G13158" l="1"/>
  <c r="H13157"/>
  <c r="G13159" l="1"/>
  <c r="H13158"/>
  <c r="G13160" l="1"/>
  <c r="H13159"/>
  <c r="G13161" l="1"/>
  <c r="H13160"/>
  <c r="G13162" l="1"/>
  <c r="H13161"/>
  <c r="G13163" l="1"/>
  <c r="H13162"/>
  <c r="G13164" l="1"/>
  <c r="H13163"/>
  <c r="G13165" l="1"/>
  <c r="H13164"/>
  <c r="G13166" l="1"/>
  <c r="H13165"/>
  <c r="G13167" l="1"/>
  <c r="H13166"/>
  <c r="G13168" l="1"/>
  <c r="H13167"/>
  <c r="G13169" l="1"/>
  <c r="H13168"/>
  <c r="G13170" l="1"/>
  <c r="H13169"/>
  <c r="G13171" l="1"/>
  <c r="H13170"/>
  <c r="G13172" l="1"/>
  <c r="H13171"/>
  <c r="G13173" l="1"/>
  <c r="H13172"/>
  <c r="G13174" l="1"/>
  <c r="H13173"/>
  <c r="G13175" l="1"/>
  <c r="H13174"/>
  <c r="G13176" l="1"/>
  <c r="H13175"/>
  <c r="G13177" l="1"/>
  <c r="H13176"/>
  <c r="G13178" l="1"/>
  <c r="H13177"/>
  <c r="G13179" l="1"/>
  <c r="H13178"/>
  <c r="G13180" l="1"/>
  <c r="H13179"/>
  <c r="G13181" l="1"/>
  <c r="H13180"/>
  <c r="G13182" l="1"/>
  <c r="H13181"/>
  <c r="G13183" l="1"/>
  <c r="H13182"/>
  <c r="G13184" l="1"/>
  <c r="H13183"/>
  <c r="G13185" l="1"/>
  <c r="H13184"/>
  <c r="G13186" l="1"/>
  <c r="H13185"/>
  <c r="G13187" l="1"/>
  <c r="H13186"/>
  <c r="G13188" l="1"/>
  <c r="G13189" l="1"/>
  <c r="G13190" l="1"/>
  <c r="H13189"/>
  <c r="G13191" l="1"/>
  <c r="H13190"/>
  <c r="G13192" l="1"/>
  <c r="H13191"/>
  <c r="G13193" l="1"/>
  <c r="H13192"/>
  <c r="G13194" l="1"/>
  <c r="H13193"/>
  <c r="G13195" l="1"/>
  <c r="H13194"/>
  <c r="G13196" l="1"/>
  <c r="H13195"/>
  <c r="G13197" l="1"/>
  <c r="H13196"/>
  <c r="G13198" l="1"/>
  <c r="H13197"/>
  <c r="G13199" l="1"/>
  <c r="H13198"/>
  <c r="G13200" l="1"/>
  <c r="H13199"/>
  <c r="G13201" l="1"/>
  <c r="H13200"/>
  <c r="G13202" l="1"/>
  <c r="H13201"/>
  <c r="G13203" l="1"/>
  <c r="H13202"/>
  <c r="G13204" l="1"/>
  <c r="H13203"/>
  <c r="G13205" l="1"/>
  <c r="H13204"/>
  <c r="G13206" l="1"/>
  <c r="H13205"/>
  <c r="G13207" l="1"/>
  <c r="H13206"/>
  <c r="G13208" l="1"/>
  <c r="H13207"/>
  <c r="G13209" l="1"/>
  <c r="H13208"/>
  <c r="G13210" l="1"/>
  <c r="H13209"/>
  <c r="G13211" l="1"/>
  <c r="H13210"/>
  <c r="G13212" l="1"/>
  <c r="H13211"/>
  <c r="G13213" l="1"/>
  <c r="H13212"/>
  <c r="G13214" l="1"/>
  <c r="H13213"/>
  <c r="G13215" l="1"/>
  <c r="H13214"/>
  <c r="G13216" l="1"/>
  <c r="H13215"/>
  <c r="G13217" l="1"/>
  <c r="H13216"/>
  <c r="G13218" l="1"/>
  <c r="H13217"/>
  <c r="G13219" l="1"/>
  <c r="H13218"/>
  <c r="G13220" l="1"/>
  <c r="H13219"/>
  <c r="G13221" l="1"/>
  <c r="H13220"/>
  <c r="G13222" l="1"/>
  <c r="H13221"/>
  <c r="G13223" l="1"/>
  <c r="H13222"/>
  <c r="G13224" l="1"/>
  <c r="H13223"/>
  <c r="G13225" l="1"/>
  <c r="H13224"/>
  <c r="G13226" l="1"/>
  <c r="H13225"/>
  <c r="G13227" l="1"/>
  <c r="H13226"/>
  <c r="G13228" l="1"/>
  <c r="H13227"/>
  <c r="G13229" l="1"/>
  <c r="H13228"/>
  <c r="G13230" l="1"/>
  <c r="H13229"/>
  <c r="G13231" l="1"/>
  <c r="H13230"/>
  <c r="G13232" l="1"/>
  <c r="H13231"/>
  <c r="G13233" l="1"/>
  <c r="H13232"/>
  <c r="G13234" l="1"/>
  <c r="H13233"/>
  <c r="G13235" l="1"/>
  <c r="H13234"/>
  <c r="G13236" l="1"/>
  <c r="G13237" l="1"/>
  <c r="G13238" l="1"/>
  <c r="H13237"/>
  <c r="G13239" l="1"/>
  <c r="H13238"/>
  <c r="G13240" l="1"/>
  <c r="H13239"/>
  <c r="G13241" l="1"/>
  <c r="H13240"/>
  <c r="G13242" l="1"/>
  <c r="H13241"/>
  <c r="G13243" l="1"/>
  <c r="H13242"/>
  <c r="G13244" l="1"/>
  <c r="H13243"/>
  <c r="G13245" l="1"/>
  <c r="H13244"/>
  <c r="G13246" l="1"/>
  <c r="H13245"/>
  <c r="G13247" l="1"/>
  <c r="H13246"/>
  <c r="G13248" l="1"/>
  <c r="H13247"/>
  <c r="G13249" l="1"/>
  <c r="H13248"/>
  <c r="G13250" l="1"/>
  <c r="H13249"/>
  <c r="G13251" l="1"/>
  <c r="H13250"/>
  <c r="G13252" l="1"/>
  <c r="H13251"/>
  <c r="G13253" l="1"/>
  <c r="H13252"/>
  <c r="G13254" l="1"/>
  <c r="H13253"/>
  <c r="G13255" l="1"/>
  <c r="H13254"/>
  <c r="G13256" l="1"/>
  <c r="H13255"/>
  <c r="G13257" l="1"/>
  <c r="H13256"/>
  <c r="G13258" l="1"/>
  <c r="H13257"/>
  <c r="G13259" l="1"/>
  <c r="H13258"/>
  <c r="G13260" l="1"/>
  <c r="H13259"/>
  <c r="G13261" l="1"/>
  <c r="H13260"/>
  <c r="G13262" l="1"/>
  <c r="H13261"/>
  <c r="G13263" l="1"/>
  <c r="H13262"/>
  <c r="G13264" l="1"/>
  <c r="H13263"/>
  <c r="G13265" l="1"/>
  <c r="H13264"/>
  <c r="G13266" l="1"/>
  <c r="H13265"/>
  <c r="G13267" l="1"/>
  <c r="H13266"/>
  <c r="G13268" l="1"/>
  <c r="H13267"/>
  <c r="G13269" l="1"/>
  <c r="H13268"/>
  <c r="G13270" l="1"/>
  <c r="H13269"/>
  <c r="G13271" l="1"/>
  <c r="H13270"/>
  <c r="G13272" l="1"/>
  <c r="H13271"/>
  <c r="G13273" l="1"/>
  <c r="H13272"/>
  <c r="G13274" l="1"/>
  <c r="H13273"/>
  <c r="G13275" l="1"/>
  <c r="H13274"/>
  <c r="G13276" l="1"/>
  <c r="H13275"/>
  <c r="G13277" l="1"/>
  <c r="H13276"/>
  <c r="G13278" l="1"/>
  <c r="H13277"/>
  <c r="G13279" l="1"/>
  <c r="H13278"/>
  <c r="G13280" l="1"/>
  <c r="H13279"/>
  <c r="G13281" l="1"/>
  <c r="H13280"/>
  <c r="G13282" l="1"/>
  <c r="H13281"/>
  <c r="G13283" l="1"/>
  <c r="H13282"/>
  <c r="G13284" l="1"/>
  <c r="H13283"/>
  <c r="G13285" l="1"/>
  <c r="H13284"/>
  <c r="G13286" l="1"/>
  <c r="H13285"/>
  <c r="G13287" l="1"/>
  <c r="H13286"/>
  <c r="G13288" l="1"/>
  <c r="G13289" l="1"/>
  <c r="G13290" l="1"/>
  <c r="H13289"/>
  <c r="G13291" l="1"/>
  <c r="H13290"/>
  <c r="G13292" l="1"/>
  <c r="H13291"/>
  <c r="G13293" l="1"/>
  <c r="H13292"/>
  <c r="G13294" l="1"/>
  <c r="H13293"/>
  <c r="G13295" l="1"/>
  <c r="H13294"/>
  <c r="G13296" l="1"/>
  <c r="H13295"/>
  <c r="G13297" l="1"/>
  <c r="H13296"/>
  <c r="G13298" l="1"/>
  <c r="H13297"/>
  <c r="G13299" l="1"/>
  <c r="H13298"/>
  <c r="G13300" l="1"/>
  <c r="H13299"/>
  <c r="G13301" l="1"/>
  <c r="H13300"/>
  <c r="G13302" l="1"/>
  <c r="H13301"/>
  <c r="G13303" l="1"/>
  <c r="H13302"/>
  <c r="G13304" l="1"/>
  <c r="H13303"/>
  <c r="G13305" l="1"/>
  <c r="H13304"/>
  <c r="G13306" l="1"/>
  <c r="H13305"/>
  <c r="G13307" l="1"/>
  <c r="H13306"/>
  <c r="G13308" l="1"/>
  <c r="H13307"/>
  <c r="G13309" l="1"/>
  <c r="H13308"/>
  <c r="G13310" l="1"/>
  <c r="H13309"/>
  <c r="G13311" l="1"/>
  <c r="H13310"/>
  <c r="G13312" l="1"/>
  <c r="H13311"/>
  <c r="G13313" l="1"/>
  <c r="H13312"/>
  <c r="G13314" l="1"/>
  <c r="H13313"/>
  <c r="G13315" l="1"/>
  <c r="H13314"/>
  <c r="G13316" l="1"/>
  <c r="H13315"/>
  <c r="G13317" l="1"/>
  <c r="H13316"/>
  <c r="G13318" l="1"/>
  <c r="H13317"/>
  <c r="G13319" l="1"/>
  <c r="H13318"/>
  <c r="G13320" l="1"/>
  <c r="H13319"/>
  <c r="G13321" l="1"/>
  <c r="H13320"/>
  <c r="G13322" l="1"/>
  <c r="H13321"/>
  <c r="G13323" l="1"/>
  <c r="H13322"/>
  <c r="G13324" l="1"/>
  <c r="H13323"/>
  <c r="G13325" l="1"/>
  <c r="H13324"/>
  <c r="G13326" l="1"/>
  <c r="H13325"/>
  <c r="G13327" l="1"/>
  <c r="H13326"/>
  <c r="G13328" l="1"/>
  <c r="H13327"/>
  <c r="G13329" l="1"/>
  <c r="H13328"/>
  <c r="G13330" l="1"/>
  <c r="H13329"/>
  <c r="G13331" l="1"/>
  <c r="H13330"/>
  <c r="G13332" l="1"/>
  <c r="H13331"/>
  <c r="G13333" l="1"/>
  <c r="H13332"/>
  <c r="G13334" l="1"/>
  <c r="G13335" l="1"/>
  <c r="G13336" l="1"/>
  <c r="H13335"/>
  <c r="G13337" l="1"/>
  <c r="H13336"/>
  <c r="G13338" l="1"/>
  <c r="H13337"/>
  <c r="G13339" l="1"/>
  <c r="H13338"/>
  <c r="G13340" l="1"/>
  <c r="H13339"/>
  <c r="G13341" l="1"/>
  <c r="H13340"/>
  <c r="G13342" l="1"/>
  <c r="H13341"/>
  <c r="G13343" l="1"/>
  <c r="H13342"/>
  <c r="G13344" l="1"/>
  <c r="H13343"/>
  <c r="G13345" l="1"/>
  <c r="H13344"/>
  <c r="G13346" l="1"/>
  <c r="H13345"/>
  <c r="G13347" l="1"/>
  <c r="H13346"/>
  <c r="G13348" l="1"/>
  <c r="H13347"/>
  <c r="G13349" l="1"/>
  <c r="H13348"/>
  <c r="G13350" l="1"/>
  <c r="H13349"/>
  <c r="G13351" l="1"/>
  <c r="H13350"/>
  <c r="G13352" l="1"/>
  <c r="H13351"/>
  <c r="G13353" l="1"/>
  <c r="H13352"/>
  <c r="G13354" l="1"/>
  <c r="H13353"/>
  <c r="G13355" l="1"/>
  <c r="H13354"/>
  <c r="G13356" l="1"/>
  <c r="H13355"/>
  <c r="G13357" l="1"/>
  <c r="H13356"/>
  <c r="G13358" l="1"/>
  <c r="H13357"/>
  <c r="G13359" l="1"/>
  <c r="H13358"/>
  <c r="G13360" l="1"/>
  <c r="H13359"/>
  <c r="G13361" l="1"/>
  <c r="H13360"/>
  <c r="G13362" l="1"/>
  <c r="H13361"/>
  <c r="G13363" l="1"/>
  <c r="H13362"/>
  <c r="G13364" l="1"/>
  <c r="H13363"/>
  <c r="G13365" l="1"/>
  <c r="H13364"/>
  <c r="G13366" l="1"/>
  <c r="H13365"/>
  <c r="G13367" l="1"/>
  <c r="H13366"/>
  <c r="G13368" l="1"/>
  <c r="H13367"/>
  <c r="G13369" l="1"/>
  <c r="H13368"/>
  <c r="G13370" l="1"/>
  <c r="H13369"/>
  <c r="G13371" l="1"/>
  <c r="H13370"/>
  <c r="G13372" l="1"/>
  <c r="H13371"/>
  <c r="G13373" l="1"/>
  <c r="H13372"/>
  <c r="G13374" l="1"/>
  <c r="H13373"/>
  <c r="G13375" l="1"/>
  <c r="H13374"/>
  <c r="G13376" l="1"/>
  <c r="H13375"/>
  <c r="G13377" l="1"/>
  <c r="H13376"/>
  <c r="G13378" l="1"/>
  <c r="H13377"/>
  <c r="G13379" l="1"/>
  <c r="H13378"/>
  <c r="G13380" l="1"/>
  <c r="H13379"/>
  <c r="G13381" l="1"/>
  <c r="H13380"/>
  <c r="G13382" l="1"/>
  <c r="H13381"/>
  <c r="G13383" l="1"/>
  <c r="G13384" l="1"/>
  <c r="G13385" l="1"/>
  <c r="H13384"/>
  <c r="G13386" l="1"/>
  <c r="H13385"/>
  <c r="G13387" l="1"/>
  <c r="H13386"/>
  <c r="G13388" l="1"/>
  <c r="H13387"/>
  <c r="G13389" l="1"/>
  <c r="H13388"/>
  <c r="G13390" l="1"/>
  <c r="H13389"/>
  <c r="G13391" l="1"/>
  <c r="H13390"/>
  <c r="G13392" l="1"/>
  <c r="H13391"/>
  <c r="G13393" l="1"/>
  <c r="H13392"/>
  <c r="G13394" l="1"/>
  <c r="H13393"/>
  <c r="G13395" l="1"/>
  <c r="H13394"/>
  <c r="G13396" l="1"/>
  <c r="H13395"/>
  <c r="G13397" l="1"/>
  <c r="H13396"/>
  <c r="G13398" l="1"/>
  <c r="H13397"/>
  <c r="G13399" l="1"/>
  <c r="H13398"/>
  <c r="G13400" l="1"/>
  <c r="H13399"/>
  <c r="G13401" l="1"/>
  <c r="H13400"/>
  <c r="G13402" l="1"/>
  <c r="H13401"/>
  <c r="G13403" l="1"/>
  <c r="H13402"/>
  <c r="G13404" l="1"/>
  <c r="H13403"/>
  <c r="G13405" l="1"/>
  <c r="H13404"/>
  <c r="G13406" l="1"/>
  <c r="H13405"/>
  <c r="G13407" l="1"/>
  <c r="H13406"/>
  <c r="G13408" l="1"/>
  <c r="H13407"/>
  <c r="G13409" l="1"/>
  <c r="H13408"/>
  <c r="G13410" l="1"/>
  <c r="H13409"/>
  <c r="G13411" l="1"/>
  <c r="H13410"/>
  <c r="G13412" l="1"/>
  <c r="H13411"/>
  <c r="G13413" l="1"/>
  <c r="H13412"/>
  <c r="G13414" l="1"/>
  <c r="H13413"/>
  <c r="G13415" l="1"/>
  <c r="H13414"/>
  <c r="G13416" l="1"/>
  <c r="H13415"/>
  <c r="G13417" l="1"/>
  <c r="H13416"/>
  <c r="G13418" l="1"/>
  <c r="H13417"/>
  <c r="G13419" l="1"/>
  <c r="H13418"/>
  <c r="G13420" l="1"/>
  <c r="H13419"/>
  <c r="G13421" l="1"/>
  <c r="H13420"/>
  <c r="G13422" l="1"/>
  <c r="H13421"/>
  <c r="G13423" l="1"/>
  <c r="H13422"/>
  <c r="G13424" l="1"/>
  <c r="H13423"/>
  <c r="G13425" l="1"/>
  <c r="H13424"/>
  <c r="G13426" l="1"/>
  <c r="H13425"/>
  <c r="G13427" l="1"/>
  <c r="H13426"/>
  <c r="G13428" l="1"/>
  <c r="H13427"/>
  <c r="G13429" l="1"/>
  <c r="H13428"/>
  <c r="G13430" l="1"/>
  <c r="H13429"/>
  <c r="G13431" l="1"/>
  <c r="G13432" l="1"/>
  <c r="G13433" l="1"/>
  <c r="H13432"/>
  <c r="G13434" l="1"/>
  <c r="H13433"/>
  <c r="G13435" l="1"/>
  <c r="H13434"/>
  <c r="G13436" l="1"/>
  <c r="H13435"/>
  <c r="G13437" l="1"/>
  <c r="H13436"/>
  <c r="G13438" l="1"/>
  <c r="H13437"/>
  <c r="G13439" l="1"/>
  <c r="H13438"/>
  <c r="G13440" l="1"/>
  <c r="H13439"/>
  <c r="G13441" l="1"/>
  <c r="H13440"/>
  <c r="G13442" l="1"/>
  <c r="H13441"/>
  <c r="G13443" l="1"/>
  <c r="H13442"/>
  <c r="G13444" l="1"/>
  <c r="H13443"/>
  <c r="G13445" l="1"/>
  <c r="H13444"/>
  <c r="G13446" l="1"/>
  <c r="H13445"/>
  <c r="G13447" l="1"/>
  <c r="H13446"/>
  <c r="G13448" l="1"/>
  <c r="H13447"/>
  <c r="G13449" l="1"/>
  <c r="H13448"/>
  <c r="G13450" l="1"/>
  <c r="H13449"/>
  <c r="G13451" l="1"/>
  <c r="H13450"/>
  <c r="G13452" l="1"/>
  <c r="H13451"/>
  <c r="G13453" l="1"/>
  <c r="H13452"/>
  <c r="G13454" l="1"/>
  <c r="H13453"/>
  <c r="G13455" l="1"/>
  <c r="H13454"/>
  <c r="G13456" l="1"/>
  <c r="H13455"/>
  <c r="G13457" l="1"/>
  <c r="H13456"/>
  <c r="G13458" l="1"/>
  <c r="H13457"/>
  <c r="G13459" l="1"/>
  <c r="H13458"/>
  <c r="G13460" l="1"/>
  <c r="H13459"/>
  <c r="G13461" l="1"/>
  <c r="H13460"/>
  <c r="G13462" l="1"/>
  <c r="H13461"/>
  <c r="G13463" l="1"/>
  <c r="H13462"/>
  <c r="G13464" l="1"/>
  <c r="H13463"/>
  <c r="G13465" l="1"/>
  <c r="H13464"/>
  <c r="G13466" l="1"/>
  <c r="H13465"/>
  <c r="G13467" l="1"/>
  <c r="H13466"/>
  <c r="G13468" l="1"/>
  <c r="H13467"/>
  <c r="G13469" l="1"/>
  <c r="H13468"/>
  <c r="G13470" l="1"/>
  <c r="H13469"/>
  <c r="G13471" l="1"/>
  <c r="H13470"/>
  <c r="G13472" l="1"/>
  <c r="H13471"/>
  <c r="G13473" l="1"/>
  <c r="H13472"/>
  <c r="G13474" l="1"/>
  <c r="H13473"/>
  <c r="G13475" l="1"/>
  <c r="H13474"/>
  <c r="G13476" l="1"/>
  <c r="H13475"/>
  <c r="G13477" l="1"/>
  <c r="H13476"/>
  <c r="G13478" l="1"/>
  <c r="H13477"/>
  <c r="G13479" l="1"/>
  <c r="G13480" l="1"/>
  <c r="G13481" l="1"/>
  <c r="H13480"/>
  <c r="G13482" l="1"/>
  <c r="H13481"/>
  <c r="G13483" l="1"/>
  <c r="H13482"/>
  <c r="G13484" l="1"/>
  <c r="H13483"/>
  <c r="G13485" l="1"/>
  <c r="H13484"/>
  <c r="G13486" l="1"/>
  <c r="H13485"/>
  <c r="G13487" l="1"/>
  <c r="H13486"/>
  <c r="G13488" l="1"/>
  <c r="H13487"/>
  <c r="G13489" l="1"/>
  <c r="H13488"/>
  <c r="G13490" l="1"/>
  <c r="H13489"/>
  <c r="G13491" l="1"/>
  <c r="H13490"/>
  <c r="G13492" l="1"/>
  <c r="H13491"/>
  <c r="G13493" l="1"/>
  <c r="H13492"/>
  <c r="G13494" l="1"/>
  <c r="H13493"/>
  <c r="G13495" l="1"/>
  <c r="H13494"/>
  <c r="G13496" l="1"/>
  <c r="H13495"/>
  <c r="G13497" l="1"/>
  <c r="H13496"/>
  <c r="G13498" l="1"/>
  <c r="H13497"/>
  <c r="G13499" l="1"/>
  <c r="H13498"/>
  <c r="G13500" l="1"/>
  <c r="H13499"/>
  <c r="G13501" l="1"/>
  <c r="H13500"/>
  <c r="G13502" l="1"/>
  <c r="H13501"/>
  <c r="G13503" l="1"/>
  <c r="H13502"/>
  <c r="G13504" l="1"/>
  <c r="H13503"/>
  <c r="G13505" l="1"/>
  <c r="H13504"/>
  <c r="G13506" l="1"/>
  <c r="H13505"/>
  <c r="G13507" l="1"/>
  <c r="H13506"/>
  <c r="G13508" l="1"/>
  <c r="H13507"/>
  <c r="G13509" l="1"/>
  <c r="H13508"/>
  <c r="G13510" l="1"/>
  <c r="H13509"/>
  <c r="G13511" l="1"/>
  <c r="H13510"/>
  <c r="G13512" l="1"/>
  <c r="H13511"/>
  <c r="G13513" l="1"/>
  <c r="H13512"/>
  <c r="G13514" l="1"/>
  <c r="H13513"/>
  <c r="G13515" l="1"/>
  <c r="H13514"/>
  <c r="G13516" l="1"/>
  <c r="H13515"/>
  <c r="G13517" l="1"/>
  <c r="H13516"/>
  <c r="G13518" l="1"/>
  <c r="H13517"/>
  <c r="G13519" l="1"/>
  <c r="H13518"/>
  <c r="G13520" l="1"/>
  <c r="H13519"/>
  <c r="G13521" l="1"/>
  <c r="H13520"/>
  <c r="G13522" l="1"/>
  <c r="H13521"/>
  <c r="G13523" l="1"/>
  <c r="H13522"/>
  <c r="G13524" l="1"/>
  <c r="G13525" l="1"/>
  <c r="G13526" l="1"/>
  <c r="H13525"/>
  <c r="G13527" l="1"/>
  <c r="H13526"/>
  <c r="G13528" l="1"/>
  <c r="H13527"/>
  <c r="G13529" l="1"/>
  <c r="H13528"/>
  <c r="G13530" l="1"/>
  <c r="H13529"/>
  <c r="G13531" l="1"/>
  <c r="H13530"/>
  <c r="G13532" l="1"/>
  <c r="H13531"/>
  <c r="G13533" l="1"/>
  <c r="H13532"/>
  <c r="G13534" l="1"/>
  <c r="H13533"/>
  <c r="G13535" l="1"/>
  <c r="H13534"/>
  <c r="G13536" l="1"/>
  <c r="H13535"/>
  <c r="G13537" l="1"/>
  <c r="H13536"/>
  <c r="G13538" l="1"/>
  <c r="H13537"/>
  <c r="G13539" l="1"/>
  <c r="H13538"/>
  <c r="G13540" l="1"/>
  <c r="H13539"/>
  <c r="G13541" l="1"/>
  <c r="H13540"/>
  <c r="G13542" l="1"/>
  <c r="H13541"/>
  <c r="G13543" l="1"/>
  <c r="H13542"/>
  <c r="G13544" l="1"/>
  <c r="H13543"/>
  <c r="G13545" l="1"/>
  <c r="H13544"/>
  <c r="G13546" l="1"/>
  <c r="H13545"/>
  <c r="G13547" l="1"/>
  <c r="H13546"/>
  <c r="G13548" l="1"/>
  <c r="H13547"/>
  <c r="G13549" l="1"/>
  <c r="H13548"/>
  <c r="G13550" l="1"/>
  <c r="H13549"/>
  <c r="G13551" l="1"/>
  <c r="H13550"/>
  <c r="G13552" l="1"/>
  <c r="H13551"/>
  <c r="G13553" l="1"/>
  <c r="H13552"/>
  <c r="G13554" l="1"/>
  <c r="H13553"/>
  <c r="G13555" l="1"/>
  <c r="H13554"/>
  <c r="G13556" l="1"/>
  <c r="H13555"/>
  <c r="G13557" l="1"/>
  <c r="H13556"/>
  <c r="G13558" l="1"/>
  <c r="H13557"/>
  <c r="G13559" l="1"/>
  <c r="H13558"/>
  <c r="G13560" l="1"/>
  <c r="H13559"/>
  <c r="G13561" l="1"/>
  <c r="H13560"/>
  <c r="G13562" l="1"/>
  <c r="H13561"/>
  <c r="G13563" l="1"/>
  <c r="H13562"/>
  <c r="G13564" l="1"/>
  <c r="H13563"/>
  <c r="G13565" l="1"/>
  <c r="H13564"/>
  <c r="G13566" l="1"/>
  <c r="H13565"/>
  <c r="G13567" l="1"/>
  <c r="H13566"/>
  <c r="G13568" l="1"/>
  <c r="H13567"/>
  <c r="G13569" l="1"/>
  <c r="H13568"/>
  <c r="G13570" l="1"/>
  <c r="H13569"/>
  <c r="G13571" l="1"/>
  <c r="H13570"/>
  <c r="G13572" l="1"/>
  <c r="G13573" l="1"/>
  <c r="G13574" l="1"/>
  <c r="H13573"/>
  <c r="G13575" l="1"/>
  <c r="H13574"/>
  <c r="G13576" l="1"/>
  <c r="H13575"/>
  <c r="G13577" l="1"/>
  <c r="H13576"/>
  <c r="G13578" l="1"/>
  <c r="H13577"/>
  <c r="G13579" l="1"/>
  <c r="H13578"/>
  <c r="G13580" l="1"/>
  <c r="H13579"/>
  <c r="G13581" l="1"/>
  <c r="H13580"/>
  <c r="G13582" l="1"/>
  <c r="H13581"/>
  <c r="G13583" l="1"/>
  <c r="H13582"/>
  <c r="G13584" l="1"/>
  <c r="H13583"/>
  <c r="G13585" l="1"/>
  <c r="H13584"/>
  <c r="G13586" l="1"/>
  <c r="H13585"/>
  <c r="G13587" l="1"/>
  <c r="H13586"/>
  <c r="G13588" l="1"/>
  <c r="H13587"/>
  <c r="G13589" l="1"/>
  <c r="H13588"/>
  <c r="G13590" l="1"/>
  <c r="H13589"/>
  <c r="G13591" l="1"/>
  <c r="H13590"/>
  <c r="G13592" l="1"/>
  <c r="H13591"/>
  <c r="G13593" l="1"/>
  <c r="H13592"/>
  <c r="G13594" l="1"/>
  <c r="H13593"/>
  <c r="G13595" l="1"/>
  <c r="H13594"/>
  <c r="G13596" l="1"/>
  <c r="H13595"/>
  <c r="G13597" l="1"/>
  <c r="H13596"/>
  <c r="G13598" l="1"/>
  <c r="H13597"/>
  <c r="G13599" l="1"/>
  <c r="H13598"/>
  <c r="G13600" l="1"/>
  <c r="H13599"/>
  <c r="G13601" l="1"/>
  <c r="H13600"/>
  <c r="G13602" l="1"/>
  <c r="H13601"/>
  <c r="G13603" l="1"/>
  <c r="H13602"/>
  <c r="G13604" l="1"/>
  <c r="H13603"/>
  <c r="G13605" l="1"/>
  <c r="H13604"/>
  <c r="G13606" l="1"/>
  <c r="H13605"/>
  <c r="G13607" l="1"/>
  <c r="H13606"/>
  <c r="G13608" l="1"/>
  <c r="H13607"/>
  <c r="G13609" l="1"/>
  <c r="H13608"/>
  <c r="G13610" l="1"/>
  <c r="H13609"/>
  <c r="G13611" l="1"/>
  <c r="H13610"/>
  <c r="G13612" l="1"/>
  <c r="H13611"/>
  <c r="G13613" l="1"/>
  <c r="H13612"/>
  <c r="G13614" l="1"/>
  <c r="H13613"/>
  <c r="G13615" l="1"/>
  <c r="H13614"/>
  <c r="G13616" l="1"/>
  <c r="H13615"/>
  <c r="G13617" l="1"/>
  <c r="H13616"/>
  <c r="G13618" l="1"/>
  <c r="G13619" l="1"/>
  <c r="G13620" l="1"/>
  <c r="H13619"/>
  <c r="G13621" l="1"/>
  <c r="H13620"/>
  <c r="G13622" l="1"/>
  <c r="H13621"/>
  <c r="G13623" l="1"/>
  <c r="H13622"/>
  <c r="G13624" l="1"/>
  <c r="H13623"/>
  <c r="G13625" l="1"/>
  <c r="H13624"/>
  <c r="G13626" l="1"/>
  <c r="H13625"/>
  <c r="G13627" l="1"/>
  <c r="H13626"/>
  <c r="G13628" l="1"/>
  <c r="H13627"/>
  <c r="G13629" l="1"/>
  <c r="H13628"/>
  <c r="G13630" l="1"/>
  <c r="H13629"/>
  <c r="G13631" l="1"/>
  <c r="H13630"/>
  <c r="G13632" l="1"/>
  <c r="H13631"/>
  <c r="G13633" l="1"/>
  <c r="H13632"/>
  <c r="G13634" l="1"/>
  <c r="H13633"/>
  <c r="G13635" l="1"/>
  <c r="H13634"/>
  <c r="G13636" l="1"/>
  <c r="H13635"/>
  <c r="G13637" l="1"/>
  <c r="H13636"/>
  <c r="G13638" l="1"/>
  <c r="H13637"/>
  <c r="G13639" l="1"/>
  <c r="H13638"/>
  <c r="G13640" l="1"/>
  <c r="H13639"/>
  <c r="G13641" l="1"/>
  <c r="H13640"/>
  <c r="G13642" l="1"/>
  <c r="H13641"/>
  <c r="G13643" l="1"/>
  <c r="H13642"/>
  <c r="G13644" l="1"/>
  <c r="H13643"/>
  <c r="G13645" l="1"/>
  <c r="H13644"/>
  <c r="G13646" l="1"/>
  <c r="H13645"/>
  <c r="G13647" l="1"/>
  <c r="H13646"/>
  <c r="G13648" l="1"/>
  <c r="H13647"/>
  <c r="G13649" l="1"/>
  <c r="H13648"/>
  <c r="G13650" l="1"/>
  <c r="H13649"/>
  <c r="G13651" l="1"/>
  <c r="H13650"/>
  <c r="G13652" l="1"/>
  <c r="H13651"/>
  <c r="G13653" l="1"/>
  <c r="H13652"/>
  <c r="G13654" l="1"/>
  <c r="H13653"/>
  <c r="G13655" l="1"/>
  <c r="H13654"/>
  <c r="G13656" l="1"/>
  <c r="H13655"/>
  <c r="G13657" l="1"/>
  <c r="H13656"/>
  <c r="G13658" l="1"/>
  <c r="H13657"/>
  <c r="G13659" l="1"/>
  <c r="H13658"/>
  <c r="G13660" l="1"/>
  <c r="H13659"/>
  <c r="G13661" l="1"/>
  <c r="H13660"/>
  <c r="G13662" l="1"/>
  <c r="H13661"/>
  <c r="G13663" l="1"/>
  <c r="H13662"/>
  <c r="G13664" l="1"/>
  <c r="H13663"/>
  <c r="G13665" l="1"/>
  <c r="H13664"/>
  <c r="G13666" l="1"/>
  <c r="H13665"/>
  <c r="G13667" l="1"/>
  <c r="G13668" l="1"/>
  <c r="G13669" l="1"/>
  <c r="H13668"/>
  <c r="G13670" l="1"/>
  <c r="H13669"/>
  <c r="G13671" l="1"/>
  <c r="H13670"/>
  <c r="G13672" l="1"/>
  <c r="H13671"/>
  <c r="G13673" l="1"/>
  <c r="H13672"/>
  <c r="G13674" l="1"/>
  <c r="H13673"/>
  <c r="G13675" l="1"/>
  <c r="H13674"/>
  <c r="G13676" l="1"/>
  <c r="H13675"/>
  <c r="G13677" l="1"/>
  <c r="H13676"/>
  <c r="G13678" l="1"/>
  <c r="H13677"/>
  <c r="G13679" l="1"/>
  <c r="H13678"/>
  <c r="G13680" l="1"/>
  <c r="H13679"/>
  <c r="G13681" l="1"/>
  <c r="H13680"/>
  <c r="G13682" l="1"/>
  <c r="H13681"/>
  <c r="G13683" l="1"/>
  <c r="H13682"/>
  <c r="G13684" l="1"/>
  <c r="H13683"/>
  <c r="G13685" l="1"/>
  <c r="H13684"/>
  <c r="G13686" l="1"/>
  <c r="H13685"/>
  <c r="G13687" l="1"/>
  <c r="H13686"/>
  <c r="G13688" l="1"/>
  <c r="H13687"/>
  <c r="G13689" l="1"/>
  <c r="H13688"/>
  <c r="G13690" l="1"/>
  <c r="H13689"/>
  <c r="G13691" l="1"/>
  <c r="H13690"/>
  <c r="G13692" l="1"/>
  <c r="H13691"/>
  <c r="G13693" l="1"/>
  <c r="H13692"/>
  <c r="G13694" l="1"/>
  <c r="H13693"/>
  <c r="G13695" l="1"/>
  <c r="H13694"/>
  <c r="G13696" l="1"/>
  <c r="H13695"/>
  <c r="G13697" l="1"/>
  <c r="H13696"/>
  <c r="G13698" l="1"/>
  <c r="H13697"/>
  <c r="G13699" l="1"/>
  <c r="H13698"/>
  <c r="G13700" l="1"/>
  <c r="H13699"/>
  <c r="G13701" l="1"/>
  <c r="H13700"/>
  <c r="G13702" l="1"/>
  <c r="H13701"/>
  <c r="G13703" l="1"/>
  <c r="H13702"/>
  <c r="G13704" l="1"/>
  <c r="H13703"/>
  <c r="G13705" l="1"/>
  <c r="H13704"/>
  <c r="G13706" l="1"/>
  <c r="H13705"/>
  <c r="G13707" l="1"/>
  <c r="H13706"/>
  <c r="G13708" l="1"/>
  <c r="H13707"/>
  <c r="G13709" l="1"/>
  <c r="H13708"/>
  <c r="G13710" l="1"/>
  <c r="H13709"/>
  <c r="G13711" l="1"/>
  <c r="H13710"/>
  <c r="G13712" l="1"/>
  <c r="H13711"/>
  <c r="G13713" l="1"/>
  <c r="H13712"/>
  <c r="G13714" l="1"/>
  <c r="H13713"/>
  <c r="G13715" l="1"/>
  <c r="H13714"/>
  <c r="G13716" l="1"/>
  <c r="H13715"/>
  <c r="G13717" l="1"/>
  <c r="G13718" l="1"/>
  <c r="G13719" l="1"/>
  <c r="H13718"/>
  <c r="G13720" l="1"/>
  <c r="H13719"/>
  <c r="G13721" l="1"/>
  <c r="H13720"/>
  <c r="G13722" l="1"/>
  <c r="H13721"/>
  <c r="G13723" l="1"/>
  <c r="H13722"/>
  <c r="G13724" l="1"/>
  <c r="H13723"/>
  <c r="G13725" l="1"/>
  <c r="H13724"/>
  <c r="G13726" l="1"/>
  <c r="H13725"/>
  <c r="G13727" l="1"/>
  <c r="H13726"/>
  <c r="G13728" l="1"/>
  <c r="H13727"/>
  <c r="G13729" l="1"/>
  <c r="H13728"/>
  <c r="G13730" l="1"/>
  <c r="H13729"/>
  <c r="G13731" l="1"/>
  <c r="H13730"/>
  <c r="G13732" l="1"/>
  <c r="H13731"/>
  <c r="G13733" l="1"/>
  <c r="H13732"/>
  <c r="G13734" l="1"/>
  <c r="H13733"/>
  <c r="G13735" l="1"/>
  <c r="H13734"/>
  <c r="G13736" l="1"/>
  <c r="H13735"/>
  <c r="G13737" l="1"/>
  <c r="H13736"/>
  <c r="G13738" l="1"/>
  <c r="H13737"/>
  <c r="G13739" l="1"/>
  <c r="H13738"/>
  <c r="G13740" l="1"/>
  <c r="H13739"/>
  <c r="G13741" l="1"/>
  <c r="H13740"/>
  <c r="G13742" l="1"/>
  <c r="H13741"/>
  <c r="G13743" l="1"/>
  <c r="H13742"/>
  <c r="G13744" l="1"/>
  <c r="H13743"/>
  <c r="G13745" l="1"/>
  <c r="H13744"/>
  <c r="G13746" l="1"/>
  <c r="H13745"/>
  <c r="G13747" l="1"/>
  <c r="H13746"/>
  <c r="G13748" l="1"/>
  <c r="H13747"/>
  <c r="G13749" l="1"/>
  <c r="H13748"/>
  <c r="G13750" l="1"/>
  <c r="H13749"/>
  <c r="G13751" l="1"/>
  <c r="H13750"/>
  <c r="G13752" l="1"/>
  <c r="H13751"/>
  <c r="G13753" l="1"/>
  <c r="H13752"/>
  <c r="G13754" l="1"/>
  <c r="H13753"/>
  <c r="G13755" l="1"/>
  <c r="H13754"/>
  <c r="G13756" l="1"/>
  <c r="H13755"/>
  <c r="G13757" l="1"/>
  <c r="H13756"/>
  <c r="G13758" l="1"/>
  <c r="H13757"/>
  <c r="G13759" l="1"/>
  <c r="H13758"/>
  <c r="G13760" l="1"/>
  <c r="H13759"/>
  <c r="G13761" l="1"/>
  <c r="H13760"/>
  <c r="G13762" l="1"/>
  <c r="H13761"/>
  <c r="G13763" l="1"/>
  <c r="H13762"/>
  <c r="G13764" l="1"/>
  <c r="H13763"/>
  <c r="G13765" l="1"/>
  <c r="H13764"/>
  <c r="G13766" l="1"/>
  <c r="H13765"/>
  <c r="G13767" l="1"/>
  <c r="G13768" l="1"/>
  <c r="G13769" l="1"/>
  <c r="H13768"/>
  <c r="G13770" l="1"/>
  <c r="H13769"/>
  <c r="G13771" l="1"/>
  <c r="H13770"/>
  <c r="G13772" l="1"/>
  <c r="H13771"/>
  <c r="G13773" l="1"/>
  <c r="H13772"/>
  <c r="G13774" l="1"/>
  <c r="H13773"/>
  <c r="G13775" l="1"/>
  <c r="H13774"/>
  <c r="G13776" l="1"/>
  <c r="H13775"/>
  <c r="G13777" l="1"/>
  <c r="H13776"/>
  <c r="G13778" l="1"/>
  <c r="H13777"/>
  <c r="G13779" l="1"/>
  <c r="H13778"/>
  <c r="G13780" l="1"/>
  <c r="H13779"/>
  <c r="G13781" l="1"/>
  <c r="H13780"/>
  <c r="G13782" l="1"/>
  <c r="H13781"/>
  <c r="G13783" l="1"/>
  <c r="H13782"/>
  <c r="G13784" l="1"/>
  <c r="H13783"/>
  <c r="G13785" l="1"/>
  <c r="H13784"/>
  <c r="G13786" l="1"/>
  <c r="H13785"/>
  <c r="G13787" l="1"/>
  <c r="H13786"/>
  <c r="G13788" l="1"/>
  <c r="H13787"/>
  <c r="G13789" l="1"/>
  <c r="H13788"/>
  <c r="G13790" l="1"/>
  <c r="H13789"/>
  <c r="G13791" l="1"/>
  <c r="H13790"/>
  <c r="G13792" l="1"/>
  <c r="H13791"/>
  <c r="G13793" l="1"/>
  <c r="H13792"/>
  <c r="G13794" l="1"/>
  <c r="H13793"/>
  <c r="G13795" l="1"/>
  <c r="H13794"/>
  <c r="G13796" l="1"/>
  <c r="H13795"/>
  <c r="G13797" l="1"/>
  <c r="H13796"/>
  <c r="G13798" l="1"/>
  <c r="H13797"/>
  <c r="G13799" l="1"/>
  <c r="H13798"/>
  <c r="G13800" l="1"/>
  <c r="H13799"/>
  <c r="G13801" l="1"/>
  <c r="H13800"/>
  <c r="G13802" l="1"/>
  <c r="H13801"/>
  <c r="G13803" l="1"/>
  <c r="H13802"/>
  <c r="G13804" l="1"/>
  <c r="H13803"/>
  <c r="G13805" l="1"/>
  <c r="H13804"/>
  <c r="G13806" l="1"/>
  <c r="H13805"/>
  <c r="G13807" l="1"/>
  <c r="H13806"/>
  <c r="G13808" l="1"/>
  <c r="H13807"/>
  <c r="G13809" l="1"/>
  <c r="H13808"/>
  <c r="G13810" l="1"/>
  <c r="H13809"/>
  <c r="G13811" l="1"/>
  <c r="H13810"/>
  <c r="G13812" l="1"/>
  <c r="H13811"/>
  <c r="G13813" l="1"/>
  <c r="H13812"/>
  <c r="G13814" l="1"/>
  <c r="G13815" l="1"/>
  <c r="G13816" l="1"/>
  <c r="H13815"/>
  <c r="G13817" l="1"/>
  <c r="H13816"/>
  <c r="G13818" l="1"/>
  <c r="H13817"/>
  <c r="H13818" l="1"/>
  <c r="G13819"/>
  <c r="G13820" l="1"/>
  <c r="H13819"/>
  <c r="H13820" l="1"/>
  <c r="G13821"/>
  <c r="H13821" l="1"/>
  <c r="G13822"/>
  <c r="H13822" l="1"/>
  <c r="G13823"/>
  <c r="H13823" l="1"/>
  <c r="G13824"/>
  <c r="G13825" l="1"/>
  <c r="H13824"/>
  <c r="G13826" l="1"/>
  <c r="H13825"/>
  <c r="G13827" l="1"/>
  <c r="H13826"/>
  <c r="G13828" l="1"/>
  <c r="H13827"/>
  <c r="G13829" l="1"/>
  <c r="H13828"/>
  <c r="G13830" l="1"/>
  <c r="H13829"/>
  <c r="G13831" l="1"/>
  <c r="H13830"/>
  <c r="G13832" l="1"/>
  <c r="H13831"/>
  <c r="G13833" l="1"/>
  <c r="H13832"/>
  <c r="G13834" l="1"/>
  <c r="H13833"/>
  <c r="G13835" l="1"/>
  <c r="H13834"/>
  <c r="G13836" l="1"/>
  <c r="H13835"/>
  <c r="G13837" l="1"/>
  <c r="H13836"/>
  <c r="G13838" l="1"/>
  <c r="H13837"/>
  <c r="G13839" l="1"/>
  <c r="H13838"/>
  <c r="G13840" l="1"/>
  <c r="H13839"/>
  <c r="G13841" l="1"/>
  <c r="H13840"/>
  <c r="G13842" l="1"/>
  <c r="H13841"/>
  <c r="G13843" l="1"/>
  <c r="H13842"/>
  <c r="G13844" l="1"/>
  <c r="H13843"/>
  <c r="G13845" l="1"/>
  <c r="H13844"/>
  <c r="G13846" l="1"/>
  <c r="H13845"/>
  <c r="G13847" l="1"/>
  <c r="H13846"/>
  <c r="G13848" l="1"/>
  <c r="H13847"/>
  <c r="G13849" l="1"/>
  <c r="H13848"/>
  <c r="G13850" l="1"/>
  <c r="H13849"/>
  <c r="G13851" l="1"/>
  <c r="H13850"/>
  <c r="G13852" l="1"/>
  <c r="H13851"/>
  <c r="G13853" l="1"/>
  <c r="H13852"/>
  <c r="G13854" l="1"/>
  <c r="H13853"/>
  <c r="G13855" l="1"/>
  <c r="H13854"/>
  <c r="G13856" l="1"/>
  <c r="H13855"/>
  <c r="G13857" l="1"/>
  <c r="H13856"/>
  <c r="G13858" l="1"/>
  <c r="H13857"/>
  <c r="G13859" l="1"/>
  <c r="H13858"/>
  <c r="G13860" l="1"/>
  <c r="H13859"/>
  <c r="G13861" l="1"/>
  <c r="H13860"/>
  <c r="G13862" l="1"/>
  <c r="H13861"/>
  <c r="G13863" l="1"/>
  <c r="H13862"/>
  <c r="G13864" l="1"/>
  <c r="H13863"/>
  <c r="G13865" l="1"/>
  <c r="H13864"/>
  <c r="G13866" l="1"/>
  <c r="H13865"/>
  <c r="G13867" l="1"/>
  <c r="H13866"/>
  <c r="G13868" l="1"/>
  <c r="H13867"/>
  <c r="G13869" l="1"/>
  <c r="H13868"/>
  <c r="G13870" l="1"/>
  <c r="H13869"/>
  <c r="G13871" l="1"/>
  <c r="G13872" l="1"/>
  <c r="G13873" l="1"/>
  <c r="H13872"/>
  <c r="G13874" l="1"/>
  <c r="H13873"/>
  <c r="G13875" l="1"/>
  <c r="H13874"/>
  <c r="G13876" l="1"/>
  <c r="H13875"/>
  <c r="G13877" l="1"/>
  <c r="H13876"/>
  <c r="G13878" l="1"/>
  <c r="H13877"/>
  <c r="G13879" l="1"/>
  <c r="H13878"/>
  <c r="G13880" l="1"/>
  <c r="H13879"/>
  <c r="G13881" l="1"/>
  <c r="H13880"/>
  <c r="G13882" l="1"/>
  <c r="H13881"/>
  <c r="G13883" l="1"/>
  <c r="H13882"/>
  <c r="G13884" l="1"/>
  <c r="H13883"/>
  <c r="G13885" l="1"/>
  <c r="H13884"/>
  <c r="G13886" l="1"/>
  <c r="H13885"/>
  <c r="G13887" l="1"/>
  <c r="H13886"/>
  <c r="G13888" l="1"/>
  <c r="H13887"/>
  <c r="G13889" l="1"/>
  <c r="H13888"/>
  <c r="G13890" l="1"/>
  <c r="H13889"/>
  <c r="G13891" l="1"/>
  <c r="H13890"/>
  <c r="G13892" l="1"/>
  <c r="H13891"/>
  <c r="G13893" l="1"/>
  <c r="H13892"/>
  <c r="G13894" l="1"/>
  <c r="H13893"/>
  <c r="G13895" l="1"/>
  <c r="H13894"/>
  <c r="G13896" l="1"/>
  <c r="H13895"/>
  <c r="G13897" l="1"/>
  <c r="H13896"/>
  <c r="G13898" l="1"/>
  <c r="H13897"/>
  <c r="G13899" l="1"/>
  <c r="H13898"/>
  <c r="G13900" l="1"/>
  <c r="H13899"/>
  <c r="G13901" l="1"/>
  <c r="H13900"/>
  <c r="G13902" l="1"/>
  <c r="H13901"/>
  <c r="G13903" l="1"/>
  <c r="H13902"/>
  <c r="G13904" l="1"/>
  <c r="H13903"/>
  <c r="G13905" l="1"/>
  <c r="H13904"/>
  <c r="G13906" l="1"/>
  <c r="H13905"/>
  <c r="G13907" l="1"/>
  <c r="H13906"/>
  <c r="G13908" l="1"/>
  <c r="H13907"/>
  <c r="G13909" l="1"/>
  <c r="H13908"/>
  <c r="G13910" l="1"/>
  <c r="H13909"/>
  <c r="G13911" l="1"/>
  <c r="H13910"/>
  <c r="G13912" l="1"/>
  <c r="H13911"/>
  <c r="G13913" l="1"/>
  <c r="H13912"/>
  <c r="G13914" l="1"/>
  <c r="H13913"/>
  <c r="G13915" l="1"/>
  <c r="H13914"/>
  <c r="G13916" l="1"/>
  <c r="H13915"/>
  <c r="G13917" l="1"/>
  <c r="H13916"/>
  <c r="G13918" l="1"/>
  <c r="H13917"/>
  <c r="G13919" l="1"/>
  <c r="H13918"/>
  <c r="G13920" l="1"/>
  <c r="H13919"/>
  <c r="G13921" l="1"/>
  <c r="H13920"/>
  <c r="G13922" l="1"/>
  <c r="G13923" l="1"/>
  <c r="G13924" l="1"/>
  <c r="H13923"/>
  <c r="G13925" l="1"/>
  <c r="H13924"/>
  <c r="G13926" l="1"/>
  <c r="H13925"/>
  <c r="G13927" l="1"/>
  <c r="H13926"/>
  <c r="H13927" l="1"/>
  <c r="G13928"/>
  <c r="G13929" l="1"/>
  <c r="H13928"/>
  <c r="G13930" l="1"/>
  <c r="H13929"/>
  <c r="G13931" l="1"/>
  <c r="H13930"/>
  <c r="G13932" l="1"/>
  <c r="H13931"/>
  <c r="G13933" l="1"/>
  <c r="H13932"/>
  <c r="G13934" l="1"/>
  <c r="H13933"/>
  <c r="G13935" l="1"/>
  <c r="H13934"/>
  <c r="G13936" l="1"/>
  <c r="H13935"/>
  <c r="G13937" l="1"/>
  <c r="H13936"/>
  <c r="G13938" l="1"/>
  <c r="H13937"/>
  <c r="G13939" l="1"/>
  <c r="H13938"/>
  <c r="G13940" l="1"/>
  <c r="H13939"/>
  <c r="G13941" l="1"/>
  <c r="H13940"/>
  <c r="G13942" l="1"/>
  <c r="H13941"/>
  <c r="G13943" l="1"/>
  <c r="H13942"/>
  <c r="G13944" l="1"/>
  <c r="H13943"/>
  <c r="G13945" l="1"/>
  <c r="H13944"/>
  <c r="G13946" l="1"/>
  <c r="H13945"/>
  <c r="G13947" l="1"/>
  <c r="H13946"/>
  <c r="G13948" l="1"/>
  <c r="H13947"/>
  <c r="G13949" l="1"/>
  <c r="H13948"/>
  <c r="G13950" l="1"/>
  <c r="H13949"/>
  <c r="G13951" l="1"/>
  <c r="H13950"/>
  <c r="G13952" l="1"/>
  <c r="H13951"/>
  <c r="G13953" l="1"/>
  <c r="H13952"/>
  <c r="G13954" l="1"/>
  <c r="H13953"/>
  <c r="G13955" l="1"/>
  <c r="H13954"/>
  <c r="G13956" l="1"/>
  <c r="H13955"/>
  <c r="G13957" l="1"/>
  <c r="H13956"/>
  <c r="G13958" l="1"/>
  <c r="H13957"/>
  <c r="G13959" l="1"/>
  <c r="H13958"/>
  <c r="G13960" l="1"/>
  <c r="H13959"/>
  <c r="G13961" l="1"/>
  <c r="H13960"/>
  <c r="G13962" l="1"/>
  <c r="H13961"/>
  <c r="G13963" l="1"/>
  <c r="H13962"/>
  <c r="G13964" l="1"/>
  <c r="H13963"/>
  <c r="G13965" l="1"/>
  <c r="H13964"/>
  <c r="G13966" l="1"/>
  <c r="H13965"/>
  <c r="G13967" l="1"/>
  <c r="H13966"/>
  <c r="G13968" l="1"/>
  <c r="H13967"/>
  <c r="G13969" l="1"/>
  <c r="H13968"/>
  <c r="G13970" l="1"/>
  <c r="H13969"/>
  <c r="G13971" l="1"/>
  <c r="H13970"/>
  <c r="G13972" l="1"/>
  <c r="G13973" l="1"/>
  <c r="G13974" l="1"/>
  <c r="H13973"/>
  <c r="G13975" l="1"/>
  <c r="H13974"/>
  <c r="G13976" l="1"/>
  <c r="H13975"/>
  <c r="G13977" l="1"/>
  <c r="H13976"/>
  <c r="G13978" l="1"/>
  <c r="H13977"/>
  <c r="G13979" l="1"/>
  <c r="H13978"/>
  <c r="G13980" l="1"/>
  <c r="H13979"/>
  <c r="G13981" l="1"/>
  <c r="H13980"/>
  <c r="G13982" l="1"/>
  <c r="H13981"/>
  <c r="G13983" l="1"/>
  <c r="H13982"/>
  <c r="G13984" l="1"/>
  <c r="H13983"/>
  <c r="G13985" l="1"/>
  <c r="H13984"/>
  <c r="G13986" l="1"/>
  <c r="H13985"/>
  <c r="G13987" l="1"/>
  <c r="H13986"/>
  <c r="G13988" l="1"/>
  <c r="H13987"/>
  <c r="G13989" l="1"/>
  <c r="H13988"/>
  <c r="G13990" l="1"/>
  <c r="H13989"/>
  <c r="G13991" l="1"/>
  <c r="H13990"/>
  <c r="G13992" l="1"/>
  <c r="H13991"/>
  <c r="G13993" l="1"/>
  <c r="H13992"/>
  <c r="G13994" l="1"/>
  <c r="H13993"/>
  <c r="G13995" l="1"/>
  <c r="H13994"/>
  <c r="G13996" l="1"/>
  <c r="H13995"/>
  <c r="G13997" l="1"/>
  <c r="H13996"/>
  <c r="G13998" l="1"/>
  <c r="H13997"/>
  <c r="G13999" l="1"/>
  <c r="H13998"/>
  <c r="G14000" l="1"/>
  <c r="H13999"/>
  <c r="G14001" l="1"/>
  <c r="H14000"/>
  <c r="G14002" l="1"/>
  <c r="H14001"/>
  <c r="G14003" l="1"/>
  <c r="H14002"/>
  <c r="G14004" l="1"/>
  <c r="H14003"/>
  <c r="G14005" l="1"/>
  <c r="H14004"/>
  <c r="G14006" l="1"/>
  <c r="H14005"/>
  <c r="G14007" l="1"/>
  <c r="H14006"/>
  <c r="G14008" l="1"/>
  <c r="H14007"/>
  <c r="G14009" l="1"/>
  <c r="H14008"/>
  <c r="G14010" l="1"/>
  <c r="H14009"/>
  <c r="G14011" l="1"/>
  <c r="H14010"/>
  <c r="G14012" l="1"/>
  <c r="H14011"/>
  <c r="G14013" l="1"/>
  <c r="H14012"/>
  <c r="G14014" l="1"/>
  <c r="H14013"/>
  <c r="G14015" l="1"/>
  <c r="H14014"/>
  <c r="G14016" l="1"/>
  <c r="H14015"/>
  <c r="G14017" l="1"/>
  <c r="H14016"/>
  <c r="G14018" l="1"/>
  <c r="H14017"/>
  <c r="G14019" l="1"/>
  <c r="H14018"/>
  <c r="G14020" l="1"/>
  <c r="H14019"/>
  <c r="G14021" l="1"/>
  <c r="H14020"/>
  <c r="G14022" l="1"/>
  <c r="G14023" l="1"/>
  <c r="G14024" l="1"/>
  <c r="H14023"/>
  <c r="G14025" l="1"/>
  <c r="H14024"/>
  <c r="G14026" l="1"/>
  <c r="H14025"/>
  <c r="G14027" l="1"/>
  <c r="H14026"/>
  <c r="G14028" l="1"/>
  <c r="H14027"/>
  <c r="G14029" l="1"/>
  <c r="H14028"/>
  <c r="G14030" l="1"/>
  <c r="H14029"/>
  <c r="G14031" l="1"/>
  <c r="H14030"/>
  <c r="G14032" l="1"/>
  <c r="H14031"/>
  <c r="G14033" l="1"/>
  <c r="H14032"/>
  <c r="G14034" l="1"/>
  <c r="H14033"/>
  <c r="G14035" l="1"/>
  <c r="H14034"/>
  <c r="G14036" l="1"/>
  <c r="H14035"/>
  <c r="G14037" l="1"/>
  <c r="H14036"/>
  <c r="G14038" l="1"/>
  <c r="H14037"/>
  <c r="G14039" l="1"/>
  <c r="H14038"/>
  <c r="G14040" l="1"/>
  <c r="H14039"/>
  <c r="G14041" l="1"/>
  <c r="H14040"/>
  <c r="G14042" l="1"/>
  <c r="H14041"/>
  <c r="H14042" l="1"/>
  <c r="G14043"/>
  <c r="G14044" l="1"/>
  <c r="H14043"/>
  <c r="G14045" l="1"/>
  <c r="H14044"/>
  <c r="G14046" l="1"/>
  <c r="H14045"/>
  <c r="G14047" l="1"/>
  <c r="H14046"/>
  <c r="G14048" l="1"/>
  <c r="H14047"/>
  <c r="G14049" l="1"/>
  <c r="H14048"/>
  <c r="G14050" l="1"/>
  <c r="H14049"/>
  <c r="G14051" l="1"/>
  <c r="H14050"/>
  <c r="G14052" l="1"/>
  <c r="H14051"/>
  <c r="G14053" l="1"/>
  <c r="H14052"/>
  <c r="G14054" l="1"/>
  <c r="H14053"/>
  <c r="G14055" l="1"/>
  <c r="H14054"/>
  <c r="G14056" l="1"/>
  <c r="H14055"/>
  <c r="G14057" l="1"/>
  <c r="H14056"/>
  <c r="G14058" l="1"/>
  <c r="H14057"/>
  <c r="G14059" l="1"/>
  <c r="H14058"/>
  <c r="G14060" l="1"/>
  <c r="H14059"/>
  <c r="G14061" l="1"/>
  <c r="H14060"/>
  <c r="G14062" l="1"/>
  <c r="H14061"/>
  <c r="G14063" l="1"/>
  <c r="H14062"/>
  <c r="G14064" l="1"/>
  <c r="H14063"/>
  <c r="G14065" l="1"/>
  <c r="H14064"/>
  <c r="G14066" l="1"/>
  <c r="H14065"/>
  <c r="G14067" l="1"/>
  <c r="H14066"/>
  <c r="G14068" l="1"/>
  <c r="H14067"/>
  <c r="G14069" l="1"/>
  <c r="H14068"/>
  <c r="G14070" l="1"/>
  <c r="G14071" l="1"/>
  <c r="G14072" l="1"/>
  <c r="H14071"/>
  <c r="G14073" l="1"/>
  <c r="H14072"/>
  <c r="G14074" l="1"/>
  <c r="H14073"/>
  <c r="G14075" l="1"/>
  <c r="H14074"/>
  <c r="G14076" l="1"/>
  <c r="H14075"/>
  <c r="G14077" l="1"/>
  <c r="H14076"/>
  <c r="G14078" l="1"/>
  <c r="H14077"/>
  <c r="G14079" l="1"/>
  <c r="H14078"/>
  <c r="G14080" l="1"/>
  <c r="H14079"/>
  <c r="G14081" l="1"/>
  <c r="H14080"/>
  <c r="G14082" l="1"/>
  <c r="H14081"/>
  <c r="G14083" l="1"/>
  <c r="H14082"/>
  <c r="G14084" l="1"/>
  <c r="H14083"/>
  <c r="G14085" l="1"/>
  <c r="H14084"/>
  <c r="G14086" l="1"/>
  <c r="H14085"/>
  <c r="G14087" l="1"/>
  <c r="H14086"/>
  <c r="G14088" l="1"/>
  <c r="H14087"/>
  <c r="G14089" l="1"/>
  <c r="H14088"/>
  <c r="G14090" l="1"/>
  <c r="H14089"/>
  <c r="G14091" l="1"/>
  <c r="H14090"/>
  <c r="G14092" l="1"/>
  <c r="H14091"/>
  <c r="G14093" l="1"/>
  <c r="H14092"/>
  <c r="G14094" l="1"/>
  <c r="H14093"/>
  <c r="G14095" l="1"/>
  <c r="H14094"/>
  <c r="G14096" l="1"/>
  <c r="H14095"/>
  <c r="G14097" l="1"/>
  <c r="H14096"/>
  <c r="G14098" l="1"/>
  <c r="H14097"/>
  <c r="G14099" l="1"/>
  <c r="H14098"/>
  <c r="G14100" l="1"/>
  <c r="H14099"/>
  <c r="G14101" l="1"/>
  <c r="H14100"/>
  <c r="G14102" l="1"/>
  <c r="H14101"/>
  <c r="G14103" l="1"/>
  <c r="H14102"/>
  <c r="G14104" l="1"/>
  <c r="H14103"/>
  <c r="G14105" l="1"/>
  <c r="H14104"/>
  <c r="G14106" l="1"/>
  <c r="H14105"/>
  <c r="G14107" l="1"/>
  <c r="H14106"/>
  <c r="G14108" l="1"/>
  <c r="H14107"/>
  <c r="G14109" l="1"/>
  <c r="H14108"/>
  <c r="G14110" l="1"/>
  <c r="H14109"/>
  <c r="G14111" l="1"/>
  <c r="H14110"/>
  <c r="G14112" l="1"/>
  <c r="H14111"/>
  <c r="G14113" l="1"/>
  <c r="H14112"/>
  <c r="G14114" l="1"/>
  <c r="H14113"/>
  <c r="G14115" l="1"/>
  <c r="H14114"/>
  <c r="G14116" l="1"/>
  <c r="G14117" l="1"/>
  <c r="G14118" l="1"/>
  <c r="H14117"/>
  <c r="G14119" l="1"/>
  <c r="H14118"/>
  <c r="G14120" l="1"/>
  <c r="H14119"/>
  <c r="G14121" l="1"/>
  <c r="H14120"/>
  <c r="G14122" l="1"/>
  <c r="H14121"/>
  <c r="G14123" l="1"/>
  <c r="H14122"/>
  <c r="G14124" l="1"/>
  <c r="H14123"/>
  <c r="G14125" l="1"/>
  <c r="H14124"/>
  <c r="G14126" l="1"/>
  <c r="H14125"/>
  <c r="G14127" l="1"/>
  <c r="H14126"/>
  <c r="G14128" l="1"/>
  <c r="H14127"/>
  <c r="G14129" l="1"/>
  <c r="H14128"/>
  <c r="G14130" l="1"/>
  <c r="H14129"/>
  <c r="G14131" l="1"/>
  <c r="H14130"/>
  <c r="G14132" l="1"/>
  <c r="H14131"/>
  <c r="G14133" l="1"/>
  <c r="H14132"/>
  <c r="G14134" l="1"/>
  <c r="H14133"/>
  <c r="G14135" l="1"/>
  <c r="H14134"/>
  <c r="G14136" l="1"/>
  <c r="H14135"/>
  <c r="G14137" l="1"/>
  <c r="H14136"/>
  <c r="G14138" l="1"/>
  <c r="H14137"/>
  <c r="G14139" l="1"/>
  <c r="H14138"/>
  <c r="G14140" l="1"/>
  <c r="H14139"/>
  <c r="G14141" l="1"/>
  <c r="H14140"/>
  <c r="G14142" l="1"/>
  <c r="H14141"/>
  <c r="G14143" l="1"/>
  <c r="H14142"/>
  <c r="G14144" l="1"/>
  <c r="H14143"/>
  <c r="G14145" l="1"/>
  <c r="H14144"/>
  <c r="G14146" l="1"/>
  <c r="H14145"/>
  <c r="G14147" l="1"/>
  <c r="H14146"/>
  <c r="G14148" l="1"/>
  <c r="H14147"/>
  <c r="G14149" l="1"/>
  <c r="H14148"/>
  <c r="G14150" l="1"/>
  <c r="H14149"/>
  <c r="G14151" l="1"/>
  <c r="H14150"/>
  <c r="G14152" l="1"/>
  <c r="H14151"/>
  <c r="G14153" l="1"/>
  <c r="H14152"/>
  <c r="G14154" l="1"/>
  <c r="H14153"/>
  <c r="G14155" l="1"/>
  <c r="H14154"/>
  <c r="G14156" l="1"/>
  <c r="H14155"/>
  <c r="G14157" l="1"/>
  <c r="H14156"/>
  <c r="G14158" l="1"/>
  <c r="H14157"/>
  <c r="G14159" l="1"/>
  <c r="H14158"/>
  <c r="G14160" l="1"/>
  <c r="H14159"/>
  <c r="G14161" l="1"/>
  <c r="H14160"/>
  <c r="G14162" l="1"/>
  <c r="H14161"/>
  <c r="G14163" l="1"/>
  <c r="H14162"/>
  <c r="G14164" l="1"/>
  <c r="G14165" l="1"/>
  <c r="G14166" l="1"/>
  <c r="H14165"/>
  <c r="G14167" l="1"/>
  <c r="H14166"/>
  <c r="G14168" l="1"/>
  <c r="H14167"/>
  <c r="G14169" l="1"/>
  <c r="H14168"/>
  <c r="G14170" l="1"/>
  <c r="H14169"/>
  <c r="G14171" l="1"/>
  <c r="H14170"/>
  <c r="G14172" l="1"/>
  <c r="H14171"/>
  <c r="G14173" l="1"/>
  <c r="H14172"/>
  <c r="G14174" l="1"/>
  <c r="H14173"/>
  <c r="G14175" l="1"/>
  <c r="H14174"/>
  <c r="G14176" l="1"/>
  <c r="H14175"/>
  <c r="G14177" l="1"/>
  <c r="H14176"/>
  <c r="G14178" l="1"/>
  <c r="H14177"/>
  <c r="G14179" l="1"/>
  <c r="H14178"/>
  <c r="G14180" l="1"/>
  <c r="H14179"/>
  <c r="G14181" l="1"/>
  <c r="H14180"/>
  <c r="G14182" l="1"/>
  <c r="H14181"/>
  <c r="G14183" l="1"/>
  <c r="H14182"/>
  <c r="G14184" l="1"/>
  <c r="H14183"/>
  <c r="G14185" l="1"/>
  <c r="H14184"/>
  <c r="G14186" l="1"/>
  <c r="H14185"/>
  <c r="G14187" l="1"/>
  <c r="H14186"/>
  <c r="G14188" l="1"/>
  <c r="H14187"/>
  <c r="G14189" l="1"/>
  <c r="H14188"/>
  <c r="G14190" l="1"/>
  <c r="H14189"/>
  <c r="G14191" l="1"/>
  <c r="H14190"/>
  <c r="G14192" l="1"/>
  <c r="H14191"/>
  <c r="G14193" l="1"/>
  <c r="H14192"/>
  <c r="G14194" l="1"/>
  <c r="H14193"/>
  <c r="G14195" l="1"/>
  <c r="H14194"/>
  <c r="G14196" l="1"/>
  <c r="H14195"/>
  <c r="G14197" l="1"/>
  <c r="H14196"/>
  <c r="G14198" l="1"/>
  <c r="H14197"/>
  <c r="G14199" l="1"/>
  <c r="H14198"/>
  <c r="G14200" l="1"/>
  <c r="H14199"/>
  <c r="G14201" l="1"/>
  <c r="H14200"/>
  <c r="G14202" l="1"/>
  <c r="H14201"/>
  <c r="G14203" l="1"/>
  <c r="H14202"/>
  <c r="G14204" l="1"/>
  <c r="H14203"/>
  <c r="G14205" l="1"/>
  <c r="H14204"/>
  <c r="G14206" l="1"/>
  <c r="H14205"/>
  <c r="G14207" l="1"/>
  <c r="H14206"/>
  <c r="G14208" l="1"/>
  <c r="H14207"/>
  <c r="G14209" l="1"/>
  <c r="H14208"/>
  <c r="G14210" l="1"/>
  <c r="H14209"/>
  <c r="G14211" l="1"/>
  <c r="G14212" l="1"/>
  <c r="G14213" l="1"/>
  <c r="H14212"/>
  <c r="G14214" l="1"/>
  <c r="H14213"/>
  <c r="H14214" l="1"/>
  <c r="G14215"/>
  <c r="G14216" l="1"/>
  <c r="H14215"/>
  <c r="G14217" l="1"/>
  <c r="H14216"/>
  <c r="G14218" l="1"/>
  <c r="H14217"/>
  <c r="G14219" l="1"/>
  <c r="H14218"/>
  <c r="G14220" l="1"/>
  <c r="H14219"/>
  <c r="G14221" l="1"/>
  <c r="H14220"/>
  <c r="G14222" l="1"/>
  <c r="H14221"/>
  <c r="G14223" l="1"/>
  <c r="H14222"/>
  <c r="G14224" l="1"/>
  <c r="H14223"/>
  <c r="G14225" l="1"/>
  <c r="H14224"/>
  <c r="G14226" l="1"/>
  <c r="H14225"/>
  <c r="G14227" l="1"/>
  <c r="H14226"/>
  <c r="G14228" l="1"/>
  <c r="H14227"/>
  <c r="G14229" l="1"/>
  <c r="H14228"/>
  <c r="G14230" l="1"/>
  <c r="H14229"/>
  <c r="H14230" l="1"/>
  <c r="G14231"/>
  <c r="H14231" l="1"/>
  <c r="G14232"/>
  <c r="H14232" l="1"/>
  <c r="G14233"/>
  <c r="H14233" l="1"/>
  <c r="G14234"/>
  <c r="H14234" l="1"/>
  <c r="G14235"/>
  <c r="H14235" l="1"/>
  <c r="G14236"/>
  <c r="H14236" l="1"/>
  <c r="G14237"/>
  <c r="H14237" l="1"/>
  <c r="G14238"/>
  <c r="H14238" l="1"/>
  <c r="G14239"/>
  <c r="H14239" l="1"/>
  <c r="G14240"/>
  <c r="H14240" l="1"/>
  <c r="G14241"/>
  <c r="H14241" l="1"/>
  <c r="G14242"/>
  <c r="H14242" l="1"/>
  <c r="G14243"/>
  <c r="H14243" l="1"/>
  <c r="G14244"/>
  <c r="H14244" l="1"/>
  <c r="G14245"/>
  <c r="H14245" l="1"/>
  <c r="G14246"/>
  <c r="H14246" l="1"/>
  <c r="G14247"/>
  <c r="H14247" l="1"/>
  <c r="G14248"/>
  <c r="H14248" l="1"/>
  <c r="G14249"/>
  <c r="H14249" l="1"/>
  <c r="G14250"/>
  <c r="H14250" l="1"/>
  <c r="G14251"/>
  <c r="H14251" l="1"/>
  <c r="G14252"/>
  <c r="H14252" l="1"/>
  <c r="G14253"/>
  <c r="H14253" l="1"/>
  <c r="G14254"/>
  <c r="H14254" l="1"/>
  <c r="G14255"/>
  <c r="H14255" l="1"/>
  <c r="G14256"/>
  <c r="H14256" l="1"/>
  <c r="G14257"/>
  <c r="H14257" l="1"/>
  <c r="G14258"/>
  <c r="H14258" l="1"/>
  <c r="G14259"/>
  <c r="H14259" l="1"/>
  <c r="G14260"/>
  <c r="H14260" l="1"/>
  <c r="G14261"/>
  <c r="H14261" l="1"/>
  <c r="G14262"/>
  <c r="H14262" l="1"/>
  <c r="G14263"/>
  <c r="G14264" l="1"/>
  <c r="G14265" l="1"/>
  <c r="H14265" l="1"/>
  <c r="G14266"/>
  <c r="H14266" l="1"/>
  <c r="G14267"/>
  <c r="H14267" l="1"/>
  <c r="G14268"/>
  <c r="H14268" l="1"/>
  <c r="G14269"/>
  <c r="H14269" l="1"/>
  <c r="G14270"/>
  <c r="H14270" l="1"/>
  <c r="G14271"/>
  <c r="H14271" l="1"/>
  <c r="G14272"/>
  <c r="H14272" l="1"/>
  <c r="G14273"/>
  <c r="H14273" l="1"/>
  <c r="G14274"/>
  <c r="H14274" l="1"/>
  <c r="G14275"/>
  <c r="H14275" l="1"/>
  <c r="G14276"/>
  <c r="H14276" l="1"/>
  <c r="G14277"/>
  <c r="H14277" l="1"/>
  <c r="G14278"/>
  <c r="H14278" l="1"/>
  <c r="G14279"/>
  <c r="H14279" l="1"/>
  <c r="G14280"/>
  <c r="H14280" l="1"/>
  <c r="G14281"/>
  <c r="H14281" l="1"/>
  <c r="G14282"/>
  <c r="H14282" l="1"/>
  <c r="G14283"/>
  <c r="H14283" l="1"/>
  <c r="G14284"/>
  <c r="H14284" l="1"/>
  <c r="G14285"/>
  <c r="H14285" l="1"/>
  <c r="G14286"/>
  <c r="H14286" l="1"/>
  <c r="G14287"/>
  <c r="H14287" l="1"/>
  <c r="G14288"/>
  <c r="H14288" l="1"/>
  <c r="G14289"/>
  <c r="H14289" l="1"/>
  <c r="G14290"/>
  <c r="H14290" l="1"/>
  <c r="G14291"/>
  <c r="H14291" l="1"/>
  <c r="G14292"/>
  <c r="H14292" l="1"/>
  <c r="G14293"/>
  <c r="H14293" l="1"/>
  <c r="G14294"/>
  <c r="H14294" l="1"/>
  <c r="G14295"/>
  <c r="H14295" l="1"/>
  <c r="G14296"/>
  <c r="H14296" l="1"/>
  <c r="G14297"/>
  <c r="H14297" l="1"/>
  <c r="G14298"/>
  <c r="H14298" l="1"/>
  <c r="G14299"/>
  <c r="H14299" l="1"/>
  <c r="G14300"/>
  <c r="H14300" l="1"/>
  <c r="G14301"/>
  <c r="G14302" l="1"/>
  <c r="H14301"/>
  <c r="G14303" l="1"/>
  <c r="H14302"/>
  <c r="G14304" l="1"/>
  <c r="H14303"/>
  <c r="G14305" l="1"/>
  <c r="H14304"/>
  <c r="G14306" l="1"/>
  <c r="H14305"/>
  <c r="G14307" l="1"/>
  <c r="H14306"/>
  <c r="G14308" l="1"/>
  <c r="H14307"/>
  <c r="G14309" l="1"/>
  <c r="H14308"/>
  <c r="G14310" l="1"/>
  <c r="H14309"/>
  <c r="G14311" l="1"/>
  <c r="H14310"/>
  <c r="G14312" l="1"/>
  <c r="H14311"/>
  <c r="G14313" l="1"/>
  <c r="G14314" l="1"/>
  <c r="G14315" l="1"/>
  <c r="H14314"/>
  <c r="G14316" l="1"/>
  <c r="H14315"/>
  <c r="G14317" l="1"/>
  <c r="H14316"/>
  <c r="G14318" l="1"/>
  <c r="H14317"/>
  <c r="G14319" l="1"/>
  <c r="H14318"/>
  <c r="G14320" l="1"/>
  <c r="H14319"/>
  <c r="G14321" l="1"/>
  <c r="H14320"/>
  <c r="G14322" l="1"/>
  <c r="H14321"/>
  <c r="G14323" l="1"/>
  <c r="H14322"/>
  <c r="G14324" l="1"/>
  <c r="H14323"/>
  <c r="G14325" l="1"/>
  <c r="H14324"/>
  <c r="G14326" l="1"/>
  <c r="H14325"/>
  <c r="G14327" l="1"/>
  <c r="H14326"/>
  <c r="G14328" l="1"/>
  <c r="H14327"/>
  <c r="G14329" l="1"/>
  <c r="H14328"/>
  <c r="G14330" l="1"/>
  <c r="H14329"/>
  <c r="G14331" l="1"/>
  <c r="H14330"/>
  <c r="G14332" l="1"/>
  <c r="H14331"/>
  <c r="G14333" l="1"/>
  <c r="H14332"/>
  <c r="G14334" l="1"/>
  <c r="H14333"/>
  <c r="G14335" l="1"/>
  <c r="H14334"/>
  <c r="G14336" l="1"/>
  <c r="H14335"/>
  <c r="G14337" l="1"/>
  <c r="H14336"/>
  <c r="G14338" l="1"/>
  <c r="H14337"/>
  <c r="G14339" l="1"/>
  <c r="H14338"/>
  <c r="G14340" l="1"/>
  <c r="H14339"/>
  <c r="G14341" l="1"/>
  <c r="H14340"/>
  <c r="G14342" l="1"/>
  <c r="H14341"/>
  <c r="G14343" l="1"/>
  <c r="H14342"/>
  <c r="G14344" l="1"/>
  <c r="H14343"/>
  <c r="G14345" l="1"/>
  <c r="H14344"/>
  <c r="G14346" l="1"/>
  <c r="H14345"/>
  <c r="G14347" l="1"/>
  <c r="H14346"/>
  <c r="G14348" l="1"/>
  <c r="H14347"/>
  <c r="G14349" l="1"/>
  <c r="H14348"/>
  <c r="G14350" l="1"/>
  <c r="H14349"/>
  <c r="G14351" l="1"/>
  <c r="H14350"/>
  <c r="G14352" l="1"/>
  <c r="H14351"/>
  <c r="G14353" l="1"/>
  <c r="H14352"/>
  <c r="G14354" l="1"/>
  <c r="H14353"/>
  <c r="G14355" l="1"/>
  <c r="H14354"/>
  <c r="G14356" l="1"/>
  <c r="H14355"/>
  <c r="G14357" l="1"/>
  <c r="H14356"/>
  <c r="G14358" l="1"/>
  <c r="G14359" l="1"/>
  <c r="G14360" l="1"/>
  <c r="H14359"/>
  <c r="G14361" l="1"/>
  <c r="H14360"/>
  <c r="G14362" l="1"/>
  <c r="H14361"/>
  <c r="G14363" l="1"/>
  <c r="H14362"/>
  <c r="G14364" l="1"/>
  <c r="H14363"/>
  <c r="G14365" l="1"/>
  <c r="H14364"/>
  <c r="G14366" l="1"/>
  <c r="H14365"/>
  <c r="G14367" l="1"/>
  <c r="H14366"/>
  <c r="G14368" l="1"/>
  <c r="H14367"/>
  <c r="G14369" l="1"/>
  <c r="H14368"/>
  <c r="G14370" l="1"/>
  <c r="H14369"/>
  <c r="G14371" l="1"/>
  <c r="H14370"/>
  <c r="G14372" l="1"/>
  <c r="H14371"/>
  <c r="G14373" l="1"/>
  <c r="H14372"/>
  <c r="G14374" l="1"/>
  <c r="H14373"/>
  <c r="G14375" l="1"/>
  <c r="H14374"/>
  <c r="G14376" l="1"/>
  <c r="H14375"/>
  <c r="G14377" l="1"/>
  <c r="H14376"/>
  <c r="G14378" l="1"/>
  <c r="H14377"/>
  <c r="G14379" l="1"/>
  <c r="H14378"/>
  <c r="G14380" l="1"/>
  <c r="H14379"/>
  <c r="G14381" l="1"/>
  <c r="H14380"/>
  <c r="G14382" l="1"/>
  <c r="H14381"/>
  <c r="G14383" l="1"/>
  <c r="H14382"/>
  <c r="G14384" l="1"/>
  <c r="H14383"/>
  <c r="G14385" l="1"/>
  <c r="H14384"/>
  <c r="G14386" l="1"/>
  <c r="H14385"/>
  <c r="G14387" l="1"/>
  <c r="H14386"/>
  <c r="G14388" l="1"/>
  <c r="H14387"/>
  <c r="G14389" l="1"/>
  <c r="H14388"/>
  <c r="G14390" l="1"/>
  <c r="H14389"/>
  <c r="G14391" l="1"/>
  <c r="H14390"/>
  <c r="G14392" l="1"/>
  <c r="H14391"/>
  <c r="G14393" l="1"/>
  <c r="H14392"/>
  <c r="G14394" l="1"/>
  <c r="H14393"/>
  <c r="G14395" l="1"/>
  <c r="H14394"/>
  <c r="G14396" l="1"/>
  <c r="H14395"/>
  <c r="G14397" l="1"/>
  <c r="H14396"/>
  <c r="G14398" l="1"/>
  <c r="H14397"/>
  <c r="G14399" l="1"/>
  <c r="H14398"/>
  <c r="G14400" l="1"/>
  <c r="H14399"/>
  <c r="G14401" l="1"/>
  <c r="H14400"/>
  <c r="G14402" l="1"/>
  <c r="H14401"/>
  <c r="G14403" l="1"/>
  <c r="H14402"/>
  <c r="G14404" l="1"/>
  <c r="G14405" l="1"/>
  <c r="G14406" l="1"/>
  <c r="H14405"/>
  <c r="G14407" l="1"/>
  <c r="H14406"/>
  <c r="G14408" l="1"/>
  <c r="H14407"/>
  <c r="G14409" l="1"/>
  <c r="H14408"/>
  <c r="G14410" l="1"/>
  <c r="H14409"/>
  <c r="G14411" l="1"/>
  <c r="H14410"/>
  <c r="G14412" l="1"/>
  <c r="H14411"/>
  <c r="G14413" l="1"/>
  <c r="H14412"/>
  <c r="G14414" l="1"/>
  <c r="H14413"/>
  <c r="G14415" l="1"/>
  <c r="H14414"/>
  <c r="G14416" l="1"/>
  <c r="H14415"/>
  <c r="G14417" l="1"/>
  <c r="H14416"/>
  <c r="G14418" l="1"/>
  <c r="H14417"/>
  <c r="G14419" l="1"/>
  <c r="H14418"/>
  <c r="G14420" l="1"/>
  <c r="H14419"/>
  <c r="G14421" l="1"/>
  <c r="H14420"/>
  <c r="G14422" l="1"/>
  <c r="H14421"/>
  <c r="G14423" l="1"/>
  <c r="H14422"/>
  <c r="G14424" l="1"/>
  <c r="H14423"/>
  <c r="G14425" l="1"/>
  <c r="H14424"/>
  <c r="H14425" l="1"/>
  <c r="G14426"/>
  <c r="H14426" l="1"/>
  <c r="G14427"/>
  <c r="G14428" l="1"/>
  <c r="H14427"/>
  <c r="G14429" l="1"/>
  <c r="H14428"/>
  <c r="G14430" l="1"/>
  <c r="H14429"/>
  <c r="G14431" l="1"/>
  <c r="H14430"/>
  <c r="G14432" l="1"/>
  <c r="H14431"/>
  <c r="G14433" l="1"/>
  <c r="H14432"/>
  <c r="G14434" l="1"/>
  <c r="H14433"/>
  <c r="G14435" l="1"/>
  <c r="H14434"/>
  <c r="G14436" l="1"/>
  <c r="H14435"/>
  <c r="G14437" l="1"/>
  <c r="H14436"/>
  <c r="G14438" l="1"/>
  <c r="H14437"/>
  <c r="G14439" l="1"/>
  <c r="H14438"/>
  <c r="G14440" l="1"/>
  <c r="H14439"/>
  <c r="G14441" l="1"/>
  <c r="H14440"/>
  <c r="G14442" l="1"/>
  <c r="H14441"/>
  <c r="G14443" l="1"/>
  <c r="H14442"/>
  <c r="G14444" l="1"/>
  <c r="H14443"/>
  <c r="G14445" l="1"/>
  <c r="H14444"/>
  <c r="G14446" l="1"/>
  <c r="H14445"/>
  <c r="G14447" l="1"/>
  <c r="G14448" l="1"/>
  <c r="G14449" l="1"/>
  <c r="H14448"/>
  <c r="G14450" l="1"/>
  <c r="H14449"/>
  <c r="G14451" l="1"/>
  <c r="H14450"/>
  <c r="G14452" l="1"/>
  <c r="H14451"/>
  <c r="G14453" l="1"/>
  <c r="H14452"/>
  <c r="G14454" l="1"/>
  <c r="H14453"/>
  <c r="G14455" l="1"/>
  <c r="H14454"/>
  <c r="G14456" l="1"/>
  <c r="H14455"/>
  <c r="G14457" l="1"/>
  <c r="H14456"/>
  <c r="G14458" l="1"/>
  <c r="H14457"/>
  <c r="G14459" l="1"/>
  <c r="H14458"/>
  <c r="G14460" l="1"/>
  <c r="H14459"/>
  <c r="G14461" l="1"/>
  <c r="H14460"/>
  <c r="G14462" l="1"/>
  <c r="H14461"/>
  <c r="G14463" l="1"/>
  <c r="H14462"/>
  <c r="G14464" l="1"/>
  <c r="H14463"/>
  <c r="G14465" l="1"/>
  <c r="H14464"/>
  <c r="G14466" l="1"/>
  <c r="H14465"/>
  <c r="G14467" l="1"/>
  <c r="H14466"/>
  <c r="G14468" l="1"/>
  <c r="H14467"/>
  <c r="G14469" l="1"/>
  <c r="H14468"/>
  <c r="G14470" l="1"/>
  <c r="H14469"/>
  <c r="G14471" l="1"/>
  <c r="H14470"/>
  <c r="G14472" l="1"/>
  <c r="H14471"/>
  <c r="G14473" l="1"/>
  <c r="H14472"/>
  <c r="G14474" l="1"/>
  <c r="H14473"/>
  <c r="G14475" l="1"/>
  <c r="H14474"/>
  <c r="G14476" l="1"/>
  <c r="H14475"/>
  <c r="G14477" l="1"/>
  <c r="H14476"/>
  <c r="G14478" l="1"/>
  <c r="H14477"/>
  <c r="G14479" l="1"/>
  <c r="H14478"/>
  <c r="G14480" l="1"/>
  <c r="H14479"/>
  <c r="G14481" l="1"/>
  <c r="H14480"/>
  <c r="G14482" l="1"/>
  <c r="H14481"/>
  <c r="G14483" l="1"/>
  <c r="H14482"/>
  <c r="G14484" l="1"/>
  <c r="H14483"/>
  <c r="G14485" l="1"/>
  <c r="H14484"/>
  <c r="G14486" l="1"/>
  <c r="H14485"/>
  <c r="G14487" l="1"/>
  <c r="H14486"/>
  <c r="G14488" l="1"/>
  <c r="H14487"/>
  <c r="G14489" l="1"/>
  <c r="H14488"/>
  <c r="G14490" l="1"/>
  <c r="H14489"/>
  <c r="G14491" l="1"/>
  <c r="H14490"/>
  <c r="G14492" l="1"/>
  <c r="H14491"/>
  <c r="G14493" l="1"/>
  <c r="G14494" l="1"/>
  <c r="G14495" l="1"/>
  <c r="H14494"/>
  <c r="G14496" l="1"/>
  <c r="H14495"/>
  <c r="G14497" l="1"/>
  <c r="H14496"/>
  <c r="G14498" l="1"/>
  <c r="H14497"/>
  <c r="G14499" l="1"/>
  <c r="H14498"/>
  <c r="G14500" l="1"/>
  <c r="H14499"/>
  <c r="G14501" l="1"/>
  <c r="H14500"/>
  <c r="G14502" l="1"/>
  <c r="H14501"/>
  <c r="G14503" l="1"/>
  <c r="H14502"/>
  <c r="G14504" l="1"/>
  <c r="H14503"/>
  <c r="G14505" l="1"/>
  <c r="H14504"/>
  <c r="G14506" l="1"/>
  <c r="H14505"/>
  <c r="G14507" l="1"/>
  <c r="H14506"/>
  <c r="G14508" l="1"/>
  <c r="H14507"/>
  <c r="G14509" l="1"/>
  <c r="H14508"/>
  <c r="G14510" l="1"/>
  <c r="H14509"/>
  <c r="G14511" l="1"/>
  <c r="H14510"/>
  <c r="G14512" l="1"/>
  <c r="H14511"/>
  <c r="G14513" l="1"/>
  <c r="H14512"/>
  <c r="G14514" l="1"/>
  <c r="H14513"/>
  <c r="G14515" l="1"/>
  <c r="H14514"/>
  <c r="G14516" l="1"/>
  <c r="H14515"/>
  <c r="G14517" l="1"/>
  <c r="H14516"/>
  <c r="G14518" l="1"/>
  <c r="H14517"/>
  <c r="G14519" l="1"/>
  <c r="H14518"/>
  <c r="G14520" l="1"/>
  <c r="H14519"/>
  <c r="G14521" l="1"/>
  <c r="H14520"/>
  <c r="G14522" l="1"/>
  <c r="H14521"/>
  <c r="G14523" l="1"/>
  <c r="H14522"/>
  <c r="G14524" l="1"/>
  <c r="H14523"/>
  <c r="G14525" l="1"/>
  <c r="H14524"/>
  <c r="G14526" l="1"/>
  <c r="H14525"/>
  <c r="G14527" l="1"/>
  <c r="H14526"/>
  <c r="G14528" l="1"/>
  <c r="H14527"/>
  <c r="G14529" l="1"/>
  <c r="H14528"/>
  <c r="G14530" l="1"/>
  <c r="H14529"/>
  <c r="G14531" l="1"/>
  <c r="H14530"/>
  <c r="G14532" l="1"/>
  <c r="H14531"/>
  <c r="G14533" l="1"/>
  <c r="H14532"/>
  <c r="G14534" l="1"/>
  <c r="H14533"/>
  <c r="G14535" l="1"/>
  <c r="H14534"/>
  <c r="G14536" l="1"/>
  <c r="H14535"/>
  <c r="G14537" l="1"/>
  <c r="H14536"/>
  <c r="G14538" l="1"/>
  <c r="H14537"/>
  <c r="G14539" l="1"/>
  <c r="G14540" l="1"/>
  <c r="G14541" l="1"/>
  <c r="H14540"/>
  <c r="G14542" l="1"/>
  <c r="H14541"/>
  <c r="G14543" l="1"/>
  <c r="H14542"/>
  <c r="G14544" l="1"/>
  <c r="H14543"/>
  <c r="G14545" l="1"/>
  <c r="H14544"/>
  <c r="G14546" l="1"/>
  <c r="H14545"/>
  <c r="G14547" l="1"/>
  <c r="H14546"/>
  <c r="G14548" l="1"/>
  <c r="H14547"/>
  <c r="G14549" l="1"/>
  <c r="H14548"/>
  <c r="G14550" l="1"/>
  <c r="H14549"/>
  <c r="G14551" l="1"/>
  <c r="H14550"/>
  <c r="G14552" l="1"/>
  <c r="H14551"/>
  <c r="G14553" l="1"/>
  <c r="H14552"/>
  <c r="G14554" l="1"/>
  <c r="H14553"/>
  <c r="G14555" l="1"/>
  <c r="H14554"/>
  <c r="G14556" l="1"/>
  <c r="H14555"/>
  <c r="G14557" l="1"/>
  <c r="H14556"/>
  <c r="G14558" l="1"/>
  <c r="H14557"/>
  <c r="G14559" l="1"/>
  <c r="H14558"/>
  <c r="G14560" l="1"/>
  <c r="H14559"/>
  <c r="G14561" l="1"/>
  <c r="H14560"/>
  <c r="G14562" l="1"/>
  <c r="H14561"/>
  <c r="G14563" l="1"/>
  <c r="H14562"/>
  <c r="G14564" l="1"/>
  <c r="H14563"/>
  <c r="G14565" l="1"/>
  <c r="H14564"/>
  <c r="G14566" l="1"/>
  <c r="H14565"/>
  <c r="G14567" l="1"/>
  <c r="H14566"/>
  <c r="G14568" l="1"/>
  <c r="H14567"/>
  <c r="G14569" l="1"/>
  <c r="H14568"/>
  <c r="G14570" l="1"/>
  <c r="H14569"/>
  <c r="G14571" l="1"/>
  <c r="H14570"/>
  <c r="G14572" l="1"/>
  <c r="H14571"/>
  <c r="G14573" l="1"/>
  <c r="H14572"/>
  <c r="G14574" l="1"/>
  <c r="H14573"/>
  <c r="G14575" l="1"/>
  <c r="H14574"/>
  <c r="G14576" l="1"/>
  <c r="H14575"/>
  <c r="G14577" l="1"/>
  <c r="H14576"/>
  <c r="G14578" l="1"/>
  <c r="H14577"/>
  <c r="G14579" l="1"/>
  <c r="H14578"/>
  <c r="G14580" l="1"/>
  <c r="H14579"/>
  <c r="G14581" l="1"/>
  <c r="H14580"/>
  <c r="G14582" l="1"/>
  <c r="H14581"/>
  <c r="G14583" l="1"/>
  <c r="H14582"/>
  <c r="G14584" l="1"/>
  <c r="H14583"/>
  <c r="G14585" l="1"/>
  <c r="H14584"/>
  <c r="G14586" l="1"/>
  <c r="G14587" l="1"/>
  <c r="G14588" l="1"/>
  <c r="H14587"/>
  <c r="G14589" l="1"/>
  <c r="H14588"/>
  <c r="G14590" l="1"/>
  <c r="H14589"/>
  <c r="G14591" l="1"/>
  <c r="H14590"/>
  <c r="G14592" l="1"/>
  <c r="H14591"/>
  <c r="G14593" l="1"/>
  <c r="H14592"/>
  <c r="G14594" l="1"/>
  <c r="H14593"/>
  <c r="G14595" l="1"/>
  <c r="H14594"/>
  <c r="G14596" l="1"/>
  <c r="H14595"/>
  <c r="G14597" l="1"/>
  <c r="H14596"/>
  <c r="G14598" l="1"/>
  <c r="H14597"/>
  <c r="G14599" l="1"/>
  <c r="H14598"/>
  <c r="G14600" l="1"/>
  <c r="H14599"/>
  <c r="G14601" l="1"/>
  <c r="H14600"/>
  <c r="G14602" l="1"/>
  <c r="H14601"/>
  <c r="G14603" l="1"/>
  <c r="H14602"/>
  <c r="G14604" l="1"/>
  <c r="H14603"/>
  <c r="G14605" l="1"/>
  <c r="H14604"/>
  <c r="G14606" l="1"/>
  <c r="H14605"/>
  <c r="G14607" l="1"/>
  <c r="H14606"/>
  <c r="G14608" l="1"/>
  <c r="H14607"/>
  <c r="G14609" l="1"/>
  <c r="H14608"/>
  <c r="G14610" l="1"/>
  <c r="H14609"/>
  <c r="G14611" l="1"/>
  <c r="H14610"/>
  <c r="G14612" l="1"/>
  <c r="H14611"/>
  <c r="G14613" l="1"/>
  <c r="H14612"/>
  <c r="G14614" l="1"/>
  <c r="H14613"/>
  <c r="G14615" l="1"/>
  <c r="H14614"/>
  <c r="G14616" l="1"/>
  <c r="H14615"/>
  <c r="G14617" l="1"/>
  <c r="H14616"/>
  <c r="G14618" l="1"/>
  <c r="H14617"/>
  <c r="G14619" l="1"/>
  <c r="H14618"/>
  <c r="G14620" l="1"/>
  <c r="H14619"/>
  <c r="G14621" l="1"/>
  <c r="H14620"/>
  <c r="G14622" l="1"/>
  <c r="H14621"/>
  <c r="G14623" l="1"/>
  <c r="H14622"/>
  <c r="G14624" l="1"/>
  <c r="H14623"/>
  <c r="G14625" l="1"/>
  <c r="H14624"/>
  <c r="G14626" l="1"/>
  <c r="H14625"/>
  <c r="G14627" l="1"/>
  <c r="H14626"/>
  <c r="G14628" l="1"/>
  <c r="H14627"/>
  <c r="G14629" l="1"/>
  <c r="H14628"/>
  <c r="G14630" l="1"/>
  <c r="H14629"/>
  <c r="G14631" l="1"/>
  <c r="H14630"/>
  <c r="G14632" l="1"/>
  <c r="H14631"/>
  <c r="G14633" l="1"/>
  <c r="H14632"/>
  <c r="G14634" l="1"/>
  <c r="H14633"/>
  <c r="G14635" l="1"/>
  <c r="H14634"/>
  <c r="G14636" l="1"/>
  <c r="H14635"/>
  <c r="G14637" l="1"/>
  <c r="G14638" l="1"/>
  <c r="G14639" l="1"/>
  <c r="H14638"/>
  <c r="G14640" l="1"/>
  <c r="H14639"/>
  <c r="G14641" l="1"/>
  <c r="H14640"/>
  <c r="G14642" l="1"/>
  <c r="H14641"/>
  <c r="G14643" l="1"/>
  <c r="H14642"/>
  <c r="G14644" l="1"/>
  <c r="H14643"/>
  <c r="G14645" l="1"/>
  <c r="H14644"/>
  <c r="G14646" l="1"/>
  <c r="H14645"/>
  <c r="G14647" l="1"/>
  <c r="H14646"/>
  <c r="G14648" l="1"/>
  <c r="H14647"/>
  <c r="G14649" l="1"/>
  <c r="H14648"/>
  <c r="G14650" l="1"/>
  <c r="H14649"/>
  <c r="G14651" l="1"/>
  <c r="H14650"/>
  <c r="G14652" l="1"/>
  <c r="H14651"/>
  <c r="G14653" l="1"/>
  <c r="H14652"/>
  <c r="G14654" l="1"/>
  <c r="H14653"/>
  <c r="G14655" l="1"/>
  <c r="H14654"/>
  <c r="G14656" l="1"/>
  <c r="H14655"/>
  <c r="G14657" l="1"/>
  <c r="H14656"/>
  <c r="G14658" l="1"/>
  <c r="H14657"/>
  <c r="G14659" l="1"/>
  <c r="H14658"/>
  <c r="G14660" l="1"/>
  <c r="H14659"/>
  <c r="G14661" l="1"/>
  <c r="H14660"/>
  <c r="G14662" l="1"/>
  <c r="H14661"/>
  <c r="G14663" l="1"/>
  <c r="H14662"/>
  <c r="G14664" l="1"/>
  <c r="H14663"/>
  <c r="G14665" l="1"/>
  <c r="H14664"/>
  <c r="G14666" l="1"/>
  <c r="H14665"/>
  <c r="G14667" l="1"/>
  <c r="H14666"/>
  <c r="G14668" l="1"/>
  <c r="H14667"/>
  <c r="G14669" l="1"/>
  <c r="H14668"/>
  <c r="G14670" l="1"/>
  <c r="H14669"/>
  <c r="G14671" l="1"/>
  <c r="H14670"/>
  <c r="G14672" l="1"/>
  <c r="H14671"/>
  <c r="G14673" l="1"/>
  <c r="H14672"/>
  <c r="G14674" l="1"/>
  <c r="H14673"/>
  <c r="G14675" l="1"/>
  <c r="H14674"/>
  <c r="G14676" l="1"/>
  <c r="H14675"/>
  <c r="G14677" l="1"/>
  <c r="H14676"/>
  <c r="G14678" l="1"/>
  <c r="H14677"/>
  <c r="G14679" l="1"/>
  <c r="H14678"/>
  <c r="G14680" l="1"/>
  <c r="H14679"/>
  <c r="G14681" l="1"/>
  <c r="H14680"/>
  <c r="G14682" l="1"/>
  <c r="H14681"/>
  <c r="G14683" l="1"/>
  <c r="H14682"/>
  <c r="G14684" l="1"/>
  <c r="H14683"/>
  <c r="G14685" l="1"/>
  <c r="G14686" l="1"/>
  <c r="G14687" l="1"/>
  <c r="H14686"/>
  <c r="G14688" l="1"/>
  <c r="H14687"/>
  <c r="G14689" l="1"/>
  <c r="H14688"/>
  <c r="G14690" l="1"/>
  <c r="H14689"/>
  <c r="G14691" l="1"/>
  <c r="H14690"/>
  <c r="G14692" l="1"/>
  <c r="H14691"/>
  <c r="G14693" l="1"/>
  <c r="H14692"/>
  <c r="G14694" l="1"/>
  <c r="H14693"/>
  <c r="G14695" l="1"/>
  <c r="H14694"/>
  <c r="G14696" l="1"/>
  <c r="H14695"/>
  <c r="G14697" l="1"/>
  <c r="H14696"/>
  <c r="G14698" l="1"/>
  <c r="H14697"/>
  <c r="G14699" l="1"/>
  <c r="H14698"/>
  <c r="G14700" l="1"/>
  <c r="H14699"/>
  <c r="G14701" l="1"/>
  <c r="H14700"/>
  <c r="G14702" l="1"/>
  <c r="H14701"/>
  <c r="G14703" l="1"/>
  <c r="H14702"/>
  <c r="G14704" l="1"/>
  <c r="H14703"/>
  <c r="G14705" l="1"/>
  <c r="H14704"/>
  <c r="G14706" l="1"/>
  <c r="H14705"/>
  <c r="G14707" l="1"/>
  <c r="H14706"/>
  <c r="G14708" l="1"/>
  <c r="H14707"/>
  <c r="G14709" l="1"/>
  <c r="H14708"/>
  <c r="H14709" l="1"/>
  <c r="G14710"/>
  <c r="H14710" l="1"/>
  <c r="G14711"/>
  <c r="H14711" l="1"/>
  <c r="G14712"/>
  <c r="H14712" l="1"/>
  <c r="G14713"/>
  <c r="H14713" l="1"/>
  <c r="G14714"/>
  <c r="H14714" l="1"/>
  <c r="G14715"/>
  <c r="H14715" l="1"/>
  <c r="G14716"/>
  <c r="H14716" l="1"/>
  <c r="G14717"/>
  <c r="H14717" l="1"/>
  <c r="G14718"/>
  <c r="H14718" l="1"/>
  <c r="G14719"/>
  <c r="H14719" l="1"/>
  <c r="G14720"/>
  <c r="H14720" l="1"/>
  <c r="G14721"/>
  <c r="H14721" l="1"/>
  <c r="G14722"/>
  <c r="H14722" l="1"/>
  <c r="G14723"/>
  <c r="H14723" l="1"/>
  <c r="G14724"/>
  <c r="H14724" l="1"/>
  <c r="G14725"/>
  <c r="H14725" l="1"/>
  <c r="G14726"/>
  <c r="H14726" l="1"/>
  <c r="G14727"/>
  <c r="H14727" l="1"/>
  <c r="G14728"/>
  <c r="H14728" l="1"/>
  <c r="G14729"/>
  <c r="H14729" l="1"/>
  <c r="G14730"/>
  <c r="G14731" l="1"/>
  <c r="G14732" l="1"/>
  <c r="H14732" l="1"/>
  <c r="G14733"/>
  <c r="H14733" l="1"/>
  <c r="G14734"/>
  <c r="H14734" l="1"/>
  <c r="G14735"/>
  <c r="H14735" l="1"/>
  <c r="G14736"/>
  <c r="H14736" l="1"/>
  <c r="G14737"/>
  <c r="H14737" l="1"/>
  <c r="G14738"/>
  <c r="H14738" l="1"/>
  <c r="G14739"/>
  <c r="H14739" l="1"/>
  <c r="G14740"/>
  <c r="H14740" l="1"/>
  <c r="G14741"/>
  <c r="H14741" l="1"/>
  <c r="G14742"/>
  <c r="H14742" l="1"/>
  <c r="G14743"/>
  <c r="H14743" l="1"/>
  <c r="G14744"/>
  <c r="H14744" l="1"/>
  <c r="G14745"/>
  <c r="H14745" l="1"/>
  <c r="G14746"/>
  <c r="H14746" l="1"/>
  <c r="G14747"/>
  <c r="H14747" l="1"/>
  <c r="G14748"/>
  <c r="H14748" l="1"/>
  <c r="G14749"/>
  <c r="H14749" l="1"/>
  <c r="G14750"/>
  <c r="H14750" l="1"/>
  <c r="G14751"/>
  <c r="H14751" l="1"/>
  <c r="G14752"/>
  <c r="H14752" l="1"/>
  <c r="G14753"/>
  <c r="H14753" l="1"/>
  <c r="G14754"/>
  <c r="H14754" l="1"/>
  <c r="G14755"/>
  <c r="H14755" l="1"/>
  <c r="G14756"/>
  <c r="H14756" l="1"/>
  <c r="G14757"/>
  <c r="H14757" l="1"/>
  <c r="G14758"/>
  <c r="G14759" l="1"/>
  <c r="H14758"/>
  <c r="H14759" l="1"/>
  <c r="G14760"/>
  <c r="H14760" l="1"/>
  <c r="G14761"/>
  <c r="H14761" l="1"/>
  <c r="G14762"/>
  <c r="H14762" l="1"/>
  <c r="G14763"/>
  <c r="H14763" l="1"/>
  <c r="G14764"/>
  <c r="H14764" l="1"/>
  <c r="G14765"/>
  <c r="H14765" l="1"/>
  <c r="G14766"/>
  <c r="H14766" l="1"/>
  <c r="G14767"/>
  <c r="H14767" l="1"/>
  <c r="G14768"/>
  <c r="H14768" l="1"/>
  <c r="G14769"/>
  <c r="H14769" l="1"/>
  <c r="G14770"/>
  <c r="H14770" l="1"/>
  <c r="G14771"/>
  <c r="H14771" l="1"/>
  <c r="G14772"/>
  <c r="H14772" l="1"/>
  <c r="G14773"/>
  <c r="H14773" l="1"/>
  <c r="G14774"/>
  <c r="H14774" l="1"/>
  <c r="G14775"/>
  <c r="H14775" l="1"/>
  <c r="G14776"/>
  <c r="G14777" l="1"/>
  <c r="H14776"/>
  <c r="G14778" l="1"/>
  <c r="G14779" l="1"/>
  <c r="G14780" l="1"/>
  <c r="H14779"/>
  <c r="G14781" l="1"/>
  <c r="H14780"/>
  <c r="G14782" l="1"/>
  <c r="H14781"/>
  <c r="G14783" l="1"/>
  <c r="H14782"/>
  <c r="G14784" l="1"/>
  <c r="H14783"/>
  <c r="G14785" l="1"/>
  <c r="H14784"/>
  <c r="G14786" l="1"/>
  <c r="H14785"/>
  <c r="G14787" l="1"/>
  <c r="H14786"/>
  <c r="G14788" l="1"/>
  <c r="H14787"/>
  <c r="G14789" l="1"/>
  <c r="H14788"/>
  <c r="G14790" l="1"/>
  <c r="H14789"/>
  <c r="G14791" l="1"/>
  <c r="H14790"/>
  <c r="G14792" l="1"/>
  <c r="H14791"/>
  <c r="G14793" l="1"/>
  <c r="H14792"/>
  <c r="G14794" l="1"/>
  <c r="H14793"/>
  <c r="G14795" l="1"/>
  <c r="H14794"/>
  <c r="G14796" l="1"/>
  <c r="H14795"/>
  <c r="G14797" l="1"/>
  <c r="H14796"/>
  <c r="G14798" l="1"/>
  <c r="H14797"/>
  <c r="G14799" l="1"/>
  <c r="H14798"/>
  <c r="G14800" l="1"/>
  <c r="H14799"/>
  <c r="G14801" l="1"/>
  <c r="H14800"/>
  <c r="G14802" l="1"/>
  <c r="H14801"/>
  <c r="G14803" l="1"/>
  <c r="H14802"/>
  <c r="G14804" l="1"/>
  <c r="H14803"/>
  <c r="G14805" l="1"/>
  <c r="H14804"/>
  <c r="G14806" l="1"/>
  <c r="H14805"/>
  <c r="G14807" l="1"/>
  <c r="H14806"/>
  <c r="G14808" l="1"/>
  <c r="H14807"/>
  <c r="G14809" l="1"/>
  <c r="H14808"/>
  <c r="G14810" l="1"/>
  <c r="H14809"/>
  <c r="G14811" l="1"/>
  <c r="H14810"/>
  <c r="G14812" l="1"/>
  <c r="H14811"/>
  <c r="G14813" l="1"/>
  <c r="H14812"/>
  <c r="G14814" l="1"/>
  <c r="H14813"/>
  <c r="G14815" l="1"/>
  <c r="H14814"/>
  <c r="G14816" l="1"/>
  <c r="H14815"/>
  <c r="G14817" l="1"/>
  <c r="H14816"/>
  <c r="G14818" l="1"/>
  <c r="H14817"/>
  <c r="G14819" l="1"/>
  <c r="H14818"/>
  <c r="G14820" l="1"/>
  <c r="H14819"/>
  <c r="G14821" l="1"/>
  <c r="H14820"/>
  <c r="G14822" l="1"/>
  <c r="H14821"/>
  <c r="G14823" l="1"/>
  <c r="H14822"/>
  <c r="G14824" l="1"/>
  <c r="H14823"/>
  <c r="G14825" l="1"/>
  <c r="G14826" l="1"/>
  <c r="G14827" l="1"/>
  <c r="H14826"/>
  <c r="G14828" l="1"/>
  <c r="H14827"/>
  <c r="G14829" l="1"/>
  <c r="H14828"/>
  <c r="G14830" l="1"/>
  <c r="H14829"/>
  <c r="G14831" l="1"/>
  <c r="H14830"/>
  <c r="G14832" l="1"/>
  <c r="H14831"/>
  <c r="G14833" l="1"/>
  <c r="H14832"/>
  <c r="G14834" l="1"/>
  <c r="H14833"/>
  <c r="G14835" l="1"/>
  <c r="H14834"/>
  <c r="G14836" l="1"/>
  <c r="H14835"/>
  <c r="G14837" l="1"/>
  <c r="H14836"/>
  <c r="G14838" l="1"/>
  <c r="H14837"/>
  <c r="G14839" l="1"/>
  <c r="H14838"/>
  <c r="G14840" l="1"/>
  <c r="H14839"/>
  <c r="G14841" l="1"/>
  <c r="H14840"/>
  <c r="G14842" l="1"/>
  <c r="H14841"/>
  <c r="G14843" l="1"/>
  <c r="H14842"/>
  <c r="G14844" l="1"/>
  <c r="H14843"/>
  <c r="G14845" l="1"/>
  <c r="H14844"/>
  <c r="G14846" l="1"/>
  <c r="H14845"/>
  <c r="G14847" l="1"/>
  <c r="H14846"/>
  <c r="G14848" l="1"/>
  <c r="H14847"/>
  <c r="G14849" l="1"/>
  <c r="H14848"/>
  <c r="G14850" l="1"/>
  <c r="H14849"/>
  <c r="G14851" l="1"/>
  <c r="H14850"/>
  <c r="G14852" l="1"/>
  <c r="H14851"/>
  <c r="G14853" l="1"/>
  <c r="H14852"/>
  <c r="G14854" l="1"/>
  <c r="H14853"/>
  <c r="G14855" l="1"/>
  <c r="H14854"/>
  <c r="G14856" l="1"/>
  <c r="H14855"/>
  <c r="G14857" l="1"/>
  <c r="H14856"/>
  <c r="G14858" l="1"/>
  <c r="H14857"/>
  <c r="G14859" l="1"/>
  <c r="H14858"/>
  <c r="G14860" l="1"/>
  <c r="H14859"/>
  <c r="G14861" l="1"/>
  <c r="H14860"/>
  <c r="G14862" l="1"/>
  <c r="H14861"/>
  <c r="G14863" l="1"/>
  <c r="H14862"/>
  <c r="G14864" l="1"/>
  <c r="H14863"/>
  <c r="G14865" l="1"/>
  <c r="H14864"/>
  <c r="G14866" l="1"/>
  <c r="H14865"/>
  <c r="G14867" l="1"/>
  <c r="H14866"/>
  <c r="G14868" l="1"/>
  <c r="H14867"/>
  <c r="G14869" l="1"/>
  <c r="H14868"/>
  <c r="G14870" l="1"/>
  <c r="H14869"/>
  <c r="G14871" l="1"/>
  <c r="H14870"/>
  <c r="G14872" l="1"/>
  <c r="H14871"/>
  <c r="G14873" l="1"/>
  <c r="H14872"/>
  <c r="G14874" l="1"/>
  <c r="G14875" l="1"/>
  <c r="G14876" l="1"/>
  <c r="H14875"/>
  <c r="G14877" l="1"/>
  <c r="H14876"/>
  <c r="G14878" l="1"/>
  <c r="H14877"/>
  <c r="G14879" l="1"/>
  <c r="H14878"/>
  <c r="G14880" l="1"/>
  <c r="H14879"/>
  <c r="G14881" l="1"/>
  <c r="H14880"/>
  <c r="G14882" l="1"/>
  <c r="H14881"/>
  <c r="G14883" l="1"/>
  <c r="H14882"/>
  <c r="G14884" l="1"/>
  <c r="H14883"/>
  <c r="G14885" l="1"/>
  <c r="H14884"/>
  <c r="G14886" l="1"/>
  <c r="H14885"/>
  <c r="G14887" l="1"/>
  <c r="H14886"/>
  <c r="G14888" l="1"/>
  <c r="H14887"/>
  <c r="G14889" l="1"/>
  <c r="H14888"/>
  <c r="G14890" l="1"/>
  <c r="H14889"/>
  <c r="G14891" l="1"/>
  <c r="H14890"/>
  <c r="G14892" l="1"/>
  <c r="H14891"/>
  <c r="G14893" l="1"/>
  <c r="H14892"/>
  <c r="G14894" l="1"/>
  <c r="H14893"/>
  <c r="G14895" l="1"/>
  <c r="H14894"/>
  <c r="G14896" l="1"/>
  <c r="H14895"/>
  <c r="G14897" l="1"/>
  <c r="H14896"/>
  <c r="G14898" l="1"/>
  <c r="H14897"/>
  <c r="G14899" l="1"/>
  <c r="H14898"/>
  <c r="G14900" l="1"/>
  <c r="H14899"/>
  <c r="G14901" l="1"/>
  <c r="H14900"/>
  <c r="G14902" l="1"/>
  <c r="H14901"/>
  <c r="G14903" l="1"/>
  <c r="H14902"/>
  <c r="G14904" l="1"/>
  <c r="H14903"/>
  <c r="G14905" l="1"/>
  <c r="H14904"/>
  <c r="G14906" l="1"/>
  <c r="H14905"/>
  <c r="G14907" l="1"/>
  <c r="H14906"/>
  <c r="G14908" l="1"/>
  <c r="H14907"/>
  <c r="G14909" l="1"/>
  <c r="H14908"/>
  <c r="G14910" l="1"/>
  <c r="H14909"/>
  <c r="G14911" l="1"/>
  <c r="H14910"/>
  <c r="G14912" l="1"/>
  <c r="H14911"/>
  <c r="G14913" l="1"/>
  <c r="H14912"/>
  <c r="G14914" l="1"/>
  <c r="H14913"/>
  <c r="G14915" l="1"/>
  <c r="H14914"/>
  <c r="G14916" l="1"/>
  <c r="H14915"/>
  <c r="G14917" l="1"/>
  <c r="H14916"/>
  <c r="G14918" l="1"/>
  <c r="H14917"/>
  <c r="G14919" l="1"/>
  <c r="H14918"/>
  <c r="G14920" l="1"/>
  <c r="H14919"/>
  <c r="G14921" l="1"/>
  <c r="H14920"/>
  <c r="G14922" l="1"/>
  <c r="H14921"/>
  <c r="G14923" l="1"/>
  <c r="H14922"/>
  <c r="G14924" l="1"/>
  <c r="G14925" l="1"/>
  <c r="G14926" l="1"/>
  <c r="H14925"/>
  <c r="G14927" l="1"/>
  <c r="H14926"/>
  <c r="G14928" l="1"/>
  <c r="H14927"/>
  <c r="G14929" l="1"/>
  <c r="H14928"/>
  <c r="G14930" l="1"/>
  <c r="H14929"/>
  <c r="G14931" l="1"/>
  <c r="H14930"/>
  <c r="G14932" l="1"/>
  <c r="H14931"/>
  <c r="G14933" l="1"/>
  <c r="H14932"/>
  <c r="G14934" l="1"/>
  <c r="H14933"/>
  <c r="G14935" l="1"/>
  <c r="H14934"/>
  <c r="G14936" l="1"/>
  <c r="H14935"/>
  <c r="G14937" l="1"/>
  <c r="H14936"/>
  <c r="G14938" l="1"/>
  <c r="H14937"/>
  <c r="G14939" l="1"/>
  <c r="H14938"/>
  <c r="G14940" l="1"/>
  <c r="H14939"/>
  <c r="G14941" l="1"/>
  <c r="H14940"/>
  <c r="G14942" l="1"/>
  <c r="H14941"/>
  <c r="G14943" l="1"/>
  <c r="H14942"/>
  <c r="G14944" l="1"/>
  <c r="H14943"/>
  <c r="G14945" l="1"/>
  <c r="H14944"/>
  <c r="G14946" l="1"/>
  <c r="H14945"/>
  <c r="G14947" l="1"/>
  <c r="H14946"/>
  <c r="G14948" l="1"/>
  <c r="H14947"/>
  <c r="G14949" l="1"/>
  <c r="H14948"/>
  <c r="G14950" l="1"/>
  <c r="H14949"/>
  <c r="G14951" l="1"/>
  <c r="H14950"/>
  <c r="G14952" l="1"/>
  <c r="H14951"/>
  <c r="G14953" l="1"/>
  <c r="H14952"/>
  <c r="G14954" l="1"/>
  <c r="H14953"/>
  <c r="G14955" l="1"/>
  <c r="H14954"/>
  <c r="G14956" l="1"/>
  <c r="H14955"/>
  <c r="G14957" l="1"/>
  <c r="H14956"/>
  <c r="H14957" l="1"/>
  <c r="G14958"/>
  <c r="G14959" l="1"/>
  <c r="H14958"/>
  <c r="G14960" l="1"/>
  <c r="H14959"/>
  <c r="G14961" l="1"/>
  <c r="H14960"/>
  <c r="G14962" l="1"/>
  <c r="H14961"/>
  <c r="G14963" l="1"/>
  <c r="H14962"/>
  <c r="G14964" l="1"/>
  <c r="H14963"/>
  <c r="G14965" l="1"/>
  <c r="H14964"/>
  <c r="G14966" l="1"/>
  <c r="H14965"/>
  <c r="G14967" l="1"/>
  <c r="H14966"/>
  <c r="G14968" l="1"/>
  <c r="H14967"/>
  <c r="G14969" l="1"/>
  <c r="H14968"/>
  <c r="G14970" l="1"/>
  <c r="H14969"/>
  <c r="G14971" l="1"/>
  <c r="H14970"/>
  <c r="G14972" l="1"/>
  <c r="H14971"/>
  <c r="G14973" l="1"/>
  <c r="H14972"/>
  <c r="G14974" l="1"/>
  <c r="H14973"/>
  <c r="G14975" l="1"/>
  <c r="G14976" l="1"/>
  <c r="G14977" l="1"/>
  <c r="H14976"/>
  <c r="G14978" l="1"/>
  <c r="H14977"/>
  <c r="G14979" l="1"/>
  <c r="H14978"/>
  <c r="G14980" l="1"/>
  <c r="H14979"/>
  <c r="G14981" l="1"/>
  <c r="H14980"/>
  <c r="G14982" l="1"/>
  <c r="H14981"/>
  <c r="G14983" l="1"/>
  <c r="H14982"/>
  <c r="G14984" l="1"/>
  <c r="H14983"/>
  <c r="G14985" l="1"/>
  <c r="H14984"/>
  <c r="G14986" l="1"/>
  <c r="H14985"/>
  <c r="G14987" l="1"/>
  <c r="H14986"/>
  <c r="G14988" l="1"/>
  <c r="H14987"/>
  <c r="G14989" l="1"/>
  <c r="H14988"/>
  <c r="G14990" l="1"/>
  <c r="H14989"/>
  <c r="G14991" l="1"/>
  <c r="H14990"/>
  <c r="G14992" l="1"/>
  <c r="H14991"/>
  <c r="G14993" l="1"/>
  <c r="H14992"/>
  <c r="G14994" l="1"/>
  <c r="H14993"/>
  <c r="G14995" l="1"/>
  <c r="H14994"/>
  <c r="G14996" l="1"/>
  <c r="H14995"/>
  <c r="G14997" l="1"/>
  <c r="H14996"/>
  <c r="G14998" l="1"/>
  <c r="H14997"/>
  <c r="G14999" l="1"/>
  <c r="H14998"/>
  <c r="H14999" l="1"/>
  <c r="G15000"/>
  <c r="G15001" l="1"/>
  <c r="H15000"/>
  <c r="G15002" l="1"/>
  <c r="H15001"/>
  <c r="G15003" l="1"/>
  <c r="H15002"/>
  <c r="G15004" l="1"/>
  <c r="H15003"/>
  <c r="G15005" l="1"/>
  <c r="H15004"/>
  <c r="G15006" l="1"/>
  <c r="H15005"/>
  <c r="G15007" l="1"/>
  <c r="H15006"/>
  <c r="G15008" l="1"/>
  <c r="H15007"/>
  <c r="G15009" l="1"/>
  <c r="H15008"/>
  <c r="G15010" l="1"/>
  <c r="H15009"/>
  <c r="G15011" l="1"/>
  <c r="H15010"/>
  <c r="G15012" l="1"/>
  <c r="H15011"/>
  <c r="G15013" l="1"/>
  <c r="H15012"/>
  <c r="G15014" l="1"/>
  <c r="H15013"/>
  <c r="G15015" l="1"/>
  <c r="H15014"/>
  <c r="H15015" l="1"/>
  <c r="G15016"/>
  <c r="G15017" l="1"/>
  <c r="H15016"/>
  <c r="G15018" l="1"/>
  <c r="H15017"/>
  <c r="G15019" l="1"/>
  <c r="H15018"/>
  <c r="G15020" l="1"/>
  <c r="H15019"/>
  <c r="G15021" l="1"/>
  <c r="H15020"/>
  <c r="G15022" l="1"/>
  <c r="H15021"/>
  <c r="G15023" l="1"/>
  <c r="H15022"/>
  <c r="G15024" l="1"/>
  <c r="H15023"/>
  <c r="G15025" l="1"/>
  <c r="G15026" l="1"/>
  <c r="G15027" l="1"/>
  <c r="H15026"/>
  <c r="G15028" l="1"/>
  <c r="H15027"/>
  <c r="G15029" l="1"/>
  <c r="H15028"/>
  <c r="G15030" l="1"/>
  <c r="H15029"/>
  <c r="G15031" l="1"/>
  <c r="H15030"/>
  <c r="G15032" l="1"/>
  <c r="H15031"/>
  <c r="G15033" l="1"/>
  <c r="H15032"/>
  <c r="G15034" l="1"/>
  <c r="H15033"/>
  <c r="G15035" l="1"/>
  <c r="H15034"/>
  <c r="G15036" l="1"/>
  <c r="H15035"/>
  <c r="G15037" l="1"/>
  <c r="H15036"/>
  <c r="G15038" l="1"/>
  <c r="H15037"/>
  <c r="G15039" l="1"/>
  <c r="H15038"/>
  <c r="G15040" l="1"/>
  <c r="H15039"/>
  <c r="G15041" l="1"/>
  <c r="H15040"/>
  <c r="G15042" l="1"/>
  <c r="H15041"/>
  <c r="G15043" l="1"/>
  <c r="H15042"/>
  <c r="G15044" l="1"/>
  <c r="H15043"/>
  <c r="G15045" l="1"/>
  <c r="H15044"/>
  <c r="G15046" l="1"/>
  <c r="H15045"/>
  <c r="G15047" l="1"/>
  <c r="H15046"/>
  <c r="G15048" l="1"/>
  <c r="H15047"/>
  <c r="G15049" l="1"/>
  <c r="H15048"/>
  <c r="G15050" l="1"/>
  <c r="H15049"/>
  <c r="G15051" l="1"/>
  <c r="H15050"/>
  <c r="G15052" l="1"/>
  <c r="H15051"/>
  <c r="G15053" l="1"/>
  <c r="H15052"/>
  <c r="G15054" l="1"/>
  <c r="H15053"/>
  <c r="G15055" l="1"/>
  <c r="H15054"/>
  <c r="G15056" l="1"/>
  <c r="H15055"/>
  <c r="G15057" l="1"/>
  <c r="H15056"/>
  <c r="G15058" l="1"/>
  <c r="H15057"/>
  <c r="G15059" l="1"/>
  <c r="H15058"/>
  <c r="G15060" l="1"/>
  <c r="H15059"/>
  <c r="G15061" l="1"/>
  <c r="H15060"/>
  <c r="G15062" l="1"/>
  <c r="H15061"/>
  <c r="G15063" l="1"/>
  <c r="H15062"/>
  <c r="G15064" l="1"/>
  <c r="H15063"/>
  <c r="G15065" l="1"/>
  <c r="H15064"/>
  <c r="G15066" l="1"/>
  <c r="H15065"/>
  <c r="G15067" l="1"/>
  <c r="H15066"/>
  <c r="G15068" l="1"/>
  <c r="H15067"/>
  <c r="G15069" l="1"/>
  <c r="H15068"/>
  <c r="G15070" l="1"/>
  <c r="G15071" l="1"/>
  <c r="G15072" l="1"/>
  <c r="H15071"/>
  <c r="G15073" l="1"/>
  <c r="H15072"/>
  <c r="G15074" l="1"/>
  <c r="H15073"/>
  <c r="G15075" l="1"/>
  <c r="H15074"/>
  <c r="G15076" l="1"/>
  <c r="H15075"/>
  <c r="G15077" l="1"/>
  <c r="H15076"/>
  <c r="G15078" l="1"/>
  <c r="H15077"/>
  <c r="G15079" l="1"/>
  <c r="H15078"/>
  <c r="G15080" l="1"/>
  <c r="H15079"/>
  <c r="G15081" l="1"/>
  <c r="H15080"/>
  <c r="G15082" l="1"/>
  <c r="H15081"/>
  <c r="G15083" l="1"/>
  <c r="H15082"/>
  <c r="G15084" l="1"/>
  <c r="H15083"/>
  <c r="G15085" l="1"/>
  <c r="H15084"/>
  <c r="G15086" l="1"/>
  <c r="H15085"/>
  <c r="G15087" l="1"/>
  <c r="H15086"/>
  <c r="G15088" l="1"/>
  <c r="H15087"/>
  <c r="G15089" l="1"/>
  <c r="H15088"/>
  <c r="G15090" l="1"/>
  <c r="H15089"/>
  <c r="G15091" l="1"/>
  <c r="H15090"/>
  <c r="G15092" l="1"/>
  <c r="H15091"/>
  <c r="G15093" l="1"/>
  <c r="H15092"/>
  <c r="G15094" l="1"/>
  <c r="H15093"/>
  <c r="G15095" l="1"/>
  <c r="H15094"/>
  <c r="G15096" l="1"/>
  <c r="H15095"/>
  <c r="G15097" l="1"/>
  <c r="H15096"/>
  <c r="G15098" l="1"/>
  <c r="H15097"/>
  <c r="G15099" l="1"/>
  <c r="H15098"/>
  <c r="G15100" l="1"/>
  <c r="H15099"/>
  <c r="G15101" l="1"/>
  <c r="H15100"/>
  <c r="G15102" l="1"/>
  <c r="H15101"/>
  <c r="G15103" l="1"/>
  <c r="H15102"/>
  <c r="G15104" l="1"/>
  <c r="H15103"/>
  <c r="G15105" l="1"/>
  <c r="H15104"/>
  <c r="G15106" l="1"/>
  <c r="H15105"/>
  <c r="G15107" l="1"/>
  <c r="H15106"/>
  <c r="G15108" l="1"/>
  <c r="H15107"/>
  <c r="G15109" l="1"/>
  <c r="H15108"/>
  <c r="H15109" l="1"/>
  <c r="G15110"/>
  <c r="G15111" l="1"/>
  <c r="H15110"/>
  <c r="G15112" l="1"/>
  <c r="H15111"/>
  <c r="G15113" l="1"/>
  <c r="H15112"/>
  <c r="G15114" l="1"/>
  <c r="H15113"/>
  <c r="G15115" l="1"/>
  <c r="H15114"/>
  <c r="G15116" l="1"/>
  <c r="H15115"/>
  <c r="G15117" l="1"/>
  <c r="H15116"/>
  <c r="G15118" l="1"/>
  <c r="G15119" l="1"/>
  <c r="G15120" l="1"/>
  <c r="H15119"/>
  <c r="G15121" l="1"/>
  <c r="H15120"/>
  <c r="G15122" l="1"/>
  <c r="H15121"/>
  <c r="G15123" l="1"/>
  <c r="H15122"/>
  <c r="G15124" l="1"/>
  <c r="H15123"/>
  <c r="G15125" l="1"/>
  <c r="H15124"/>
  <c r="G15126" l="1"/>
  <c r="H15125"/>
  <c r="G15127" l="1"/>
  <c r="H15126"/>
  <c r="G15128" l="1"/>
  <c r="H15127"/>
  <c r="G15129" l="1"/>
  <c r="H15128"/>
  <c r="G15130" l="1"/>
  <c r="H15129"/>
  <c r="G15131" l="1"/>
  <c r="H15130"/>
  <c r="G15132" l="1"/>
  <c r="H15131"/>
  <c r="G15133" l="1"/>
  <c r="H15132"/>
  <c r="G15134" l="1"/>
  <c r="H15133"/>
  <c r="G15135" l="1"/>
  <c r="H15134"/>
  <c r="G15136" l="1"/>
  <c r="H15135"/>
  <c r="G15137" l="1"/>
  <c r="H15136"/>
  <c r="G15138" l="1"/>
  <c r="H15137"/>
  <c r="G15139" l="1"/>
  <c r="H15138"/>
  <c r="G15140" l="1"/>
  <c r="H15139"/>
  <c r="G15141" l="1"/>
  <c r="H15140"/>
  <c r="G15142" l="1"/>
  <c r="H15141"/>
  <c r="G15143" l="1"/>
  <c r="H15142"/>
  <c r="G15144" l="1"/>
  <c r="H15143"/>
  <c r="G15145" l="1"/>
  <c r="H15144"/>
  <c r="G15146" l="1"/>
  <c r="H15145"/>
  <c r="G15147" l="1"/>
  <c r="H15146"/>
  <c r="G15148" l="1"/>
  <c r="H15147"/>
  <c r="G15149" l="1"/>
  <c r="H15148"/>
  <c r="G15150" l="1"/>
  <c r="H15149"/>
  <c r="G15151" l="1"/>
  <c r="H15150"/>
  <c r="G15152" l="1"/>
  <c r="H15151"/>
  <c r="G15153" l="1"/>
  <c r="H15152"/>
  <c r="G15154" l="1"/>
  <c r="H15153"/>
  <c r="G15155" l="1"/>
  <c r="H15154"/>
  <c r="G15156" l="1"/>
  <c r="H15155"/>
  <c r="G15157" l="1"/>
  <c r="H15156"/>
  <c r="G15158" l="1"/>
  <c r="H15157"/>
  <c r="G15159" l="1"/>
  <c r="H15158"/>
  <c r="G15160" l="1"/>
  <c r="H15159"/>
  <c r="G15161" l="1"/>
  <c r="H15160"/>
  <c r="G15162" l="1"/>
  <c r="H15161"/>
  <c r="G15163" l="1"/>
  <c r="H15162"/>
  <c r="G15164" l="1"/>
  <c r="H15163"/>
  <c r="G15165" l="1"/>
  <c r="H15164"/>
  <c r="G15166" l="1"/>
  <c r="H15165"/>
  <c r="G15167" l="1"/>
  <c r="H15166"/>
  <c r="G15168" l="1"/>
  <c r="G15169" l="1"/>
  <c r="G15170" l="1"/>
  <c r="H15169"/>
  <c r="G15171" l="1"/>
  <c r="H15170"/>
  <c r="G15172" l="1"/>
  <c r="H15171"/>
  <c r="G15173" l="1"/>
  <c r="H15172"/>
  <c r="G15174" l="1"/>
  <c r="H15173"/>
  <c r="G15175" l="1"/>
  <c r="H15174"/>
  <c r="G15176" l="1"/>
  <c r="H15175"/>
  <c r="G15177" l="1"/>
  <c r="H15176"/>
  <c r="G15178" l="1"/>
  <c r="H15177"/>
  <c r="G15179" l="1"/>
  <c r="H15178"/>
  <c r="G15180" l="1"/>
  <c r="H15179"/>
  <c r="G15181" l="1"/>
  <c r="H15180"/>
  <c r="G15182" l="1"/>
  <c r="H15181"/>
  <c r="G15183" l="1"/>
  <c r="H15182"/>
  <c r="G15184" l="1"/>
  <c r="H15183"/>
  <c r="G15185" l="1"/>
  <c r="H15184"/>
  <c r="G15186" l="1"/>
  <c r="H15185"/>
  <c r="G15187" l="1"/>
  <c r="H15186"/>
  <c r="G15188" l="1"/>
  <c r="H15187"/>
  <c r="G15189" l="1"/>
  <c r="H15188"/>
  <c r="G15190" l="1"/>
  <c r="H15189"/>
  <c r="G15191" l="1"/>
  <c r="H15190"/>
  <c r="G15192" l="1"/>
  <c r="H15191"/>
  <c r="G15193" l="1"/>
  <c r="H15192"/>
  <c r="G15194" l="1"/>
  <c r="H15193"/>
  <c r="G15195" l="1"/>
  <c r="H15194"/>
  <c r="G15196" l="1"/>
  <c r="H15195"/>
  <c r="G15197" l="1"/>
  <c r="H15196"/>
  <c r="G15198" l="1"/>
  <c r="H15197"/>
  <c r="G15199" l="1"/>
  <c r="H15198"/>
  <c r="G15200" l="1"/>
  <c r="H15199"/>
  <c r="G15201" l="1"/>
  <c r="H15200"/>
  <c r="G15202" l="1"/>
  <c r="H15201"/>
  <c r="G15203" l="1"/>
  <c r="H15202"/>
  <c r="G15204" l="1"/>
  <c r="H15203"/>
  <c r="G15205" l="1"/>
  <c r="H15204"/>
  <c r="G15206" l="1"/>
  <c r="H15205"/>
  <c r="G15207" l="1"/>
  <c r="H15206"/>
  <c r="G15208" l="1"/>
  <c r="H15207"/>
  <c r="G15209" l="1"/>
  <c r="H15208"/>
  <c r="G15210" l="1"/>
  <c r="H15209"/>
  <c r="G15211" l="1"/>
  <c r="H15210"/>
  <c r="G15212" l="1"/>
  <c r="H15211"/>
  <c r="G15213" l="1"/>
  <c r="H15212"/>
  <c r="G15214" l="1"/>
  <c r="H15213"/>
  <c r="G15215" l="1"/>
  <c r="H15214"/>
  <c r="G15216" l="1"/>
  <c r="H15215"/>
  <c r="G15217" l="1"/>
  <c r="H15216"/>
  <c r="G15218" l="1"/>
  <c r="H15217"/>
  <c r="G15219" l="1"/>
  <c r="H15218"/>
  <c r="G15220" l="1"/>
  <c r="H15219"/>
  <c r="G15221" l="1"/>
  <c r="H15220"/>
  <c r="G15222" l="1"/>
  <c r="G15223" l="1"/>
  <c r="G15224" l="1"/>
  <c r="H15223"/>
  <c r="G15225" l="1"/>
  <c r="H15224"/>
  <c r="G15226" l="1"/>
  <c r="H15225"/>
  <c r="H15226" l="1"/>
  <c r="G15227"/>
  <c r="H15227" l="1"/>
  <c r="G15228"/>
  <c r="H15228" l="1"/>
  <c r="G15229"/>
  <c r="H15229" l="1"/>
  <c r="G15230"/>
  <c r="H15230" l="1"/>
  <c r="G15231"/>
  <c r="H15231" l="1"/>
  <c r="G15232"/>
  <c r="H15232" l="1"/>
  <c r="G15233"/>
  <c r="H15233" l="1"/>
  <c r="G15234"/>
  <c r="H15234" l="1"/>
  <c r="G15235"/>
  <c r="H15235" l="1"/>
  <c r="G15236"/>
  <c r="H15236" l="1"/>
  <c r="G15237"/>
  <c r="H15237" l="1"/>
  <c r="G15238"/>
  <c r="H15238" l="1"/>
  <c r="G15239"/>
  <c r="H15239" l="1"/>
  <c r="G15240"/>
  <c r="H15240" l="1"/>
  <c r="G15241"/>
  <c r="H15241" l="1"/>
  <c r="G15242"/>
  <c r="H15242" l="1"/>
  <c r="G15243"/>
  <c r="H15243" l="1"/>
  <c r="G15244"/>
  <c r="H15244" l="1"/>
  <c r="G15245"/>
  <c r="H15245" l="1"/>
  <c r="G15246"/>
  <c r="H15246" l="1"/>
  <c r="G15247"/>
  <c r="H15247" l="1"/>
  <c r="G15248"/>
  <c r="H15248" l="1"/>
  <c r="G15249"/>
  <c r="H15249" l="1"/>
  <c r="G15250"/>
  <c r="H15250" l="1"/>
  <c r="G15251"/>
  <c r="H15251" l="1"/>
  <c r="G15252"/>
  <c r="H15252" l="1"/>
  <c r="G15253"/>
  <c r="H15253" l="1"/>
  <c r="G15254"/>
  <c r="H15254" l="1"/>
  <c r="G15255"/>
  <c r="H15255" l="1"/>
  <c r="G15256"/>
  <c r="H15256" l="1"/>
  <c r="G15257"/>
  <c r="H15257" l="1"/>
  <c r="G15258"/>
  <c r="H15258" l="1"/>
  <c r="G15259"/>
  <c r="H15259" l="1"/>
  <c r="G15260"/>
  <c r="H15260" l="1"/>
  <c r="G15261"/>
  <c r="H15261" l="1"/>
  <c r="G15262"/>
  <c r="H15262" l="1"/>
  <c r="G15263"/>
  <c r="H15263" l="1"/>
  <c r="G15264"/>
  <c r="H15264" l="1"/>
  <c r="G15265"/>
  <c r="G15266" l="1"/>
  <c r="G15267" l="1"/>
  <c r="H15267" l="1"/>
  <c r="G15268"/>
  <c r="H15268" l="1"/>
  <c r="G15269"/>
  <c r="H15269" l="1"/>
  <c r="G15270"/>
  <c r="H15270" l="1"/>
  <c r="G15271"/>
  <c r="H15271" l="1"/>
  <c r="G15272"/>
  <c r="H15272" l="1"/>
  <c r="G15273"/>
  <c r="H15273" l="1"/>
  <c r="G15274"/>
  <c r="H15274" l="1"/>
  <c r="G15275"/>
  <c r="H15275" l="1"/>
  <c r="G15276"/>
  <c r="H15276" l="1"/>
  <c r="G15277"/>
  <c r="H15277" l="1"/>
  <c r="G15278"/>
  <c r="H15278" l="1"/>
  <c r="G15279"/>
  <c r="H15279" l="1"/>
  <c r="G15280"/>
  <c r="H15280" l="1"/>
  <c r="G15281"/>
  <c r="H15281" l="1"/>
  <c r="G15282"/>
  <c r="H15282" l="1"/>
  <c r="G15283"/>
  <c r="H15283" l="1"/>
  <c r="G15284"/>
  <c r="H15284" l="1"/>
  <c r="G15285"/>
  <c r="H15285" l="1"/>
  <c r="G15286"/>
  <c r="H15286" l="1"/>
  <c r="G15287"/>
  <c r="H15287" l="1"/>
  <c r="G15288"/>
  <c r="H15288" l="1"/>
  <c r="G15289"/>
  <c r="H15289" l="1"/>
  <c r="G15290"/>
  <c r="H15290" l="1"/>
  <c r="G15291"/>
  <c r="H15291" l="1"/>
  <c r="G15292"/>
  <c r="H15292" l="1"/>
  <c r="G15293"/>
  <c r="H15293" l="1"/>
  <c r="G15294"/>
  <c r="H15294" l="1"/>
  <c r="G15295"/>
  <c r="H15295" l="1"/>
  <c r="G15296"/>
  <c r="H15296" l="1"/>
  <c r="G15297"/>
  <c r="G15298" l="1"/>
  <c r="H15297"/>
  <c r="G15299" l="1"/>
  <c r="H15298"/>
  <c r="G15300" l="1"/>
  <c r="H15299"/>
  <c r="G15301" l="1"/>
  <c r="H15300"/>
  <c r="G15302" l="1"/>
  <c r="H15301"/>
  <c r="G15303" l="1"/>
  <c r="H15302"/>
  <c r="G15304" l="1"/>
  <c r="H15303"/>
  <c r="G15305" l="1"/>
  <c r="H15304"/>
  <c r="G15306" l="1"/>
  <c r="H15305"/>
  <c r="G15307" l="1"/>
  <c r="H15306"/>
  <c r="G15308" l="1"/>
  <c r="H15307"/>
  <c r="G15309" l="1"/>
  <c r="H15308"/>
  <c r="G15310" l="1"/>
  <c r="H15309"/>
  <c r="G15311" l="1"/>
  <c r="H15310"/>
  <c r="G15312" l="1"/>
  <c r="H15311"/>
  <c r="G15313" l="1"/>
  <c r="G15314" l="1"/>
  <c r="G15315" l="1"/>
  <c r="H15314"/>
  <c r="G15316" l="1"/>
  <c r="H15315"/>
  <c r="G15317" l="1"/>
  <c r="H15316"/>
  <c r="G15318" l="1"/>
  <c r="H15317"/>
  <c r="G15319" l="1"/>
  <c r="H15318"/>
  <c r="G15320" l="1"/>
  <c r="H15319"/>
  <c r="G15321" l="1"/>
  <c r="H15320"/>
  <c r="H15321" l="1"/>
  <c r="G15322"/>
  <c r="H15322" l="1"/>
  <c r="G15323"/>
  <c r="G15324" l="1"/>
  <c r="H15323"/>
  <c r="G15325" l="1"/>
  <c r="H15324"/>
  <c r="G15326" l="1"/>
  <c r="H15325"/>
  <c r="G15327" l="1"/>
  <c r="H15326"/>
  <c r="G15328" l="1"/>
  <c r="H15327"/>
  <c r="G15329" l="1"/>
  <c r="H15328"/>
  <c r="G15330" l="1"/>
  <c r="H15329"/>
  <c r="G15331" l="1"/>
  <c r="H15330"/>
  <c r="G15332" l="1"/>
  <c r="H15331"/>
  <c r="G15333" l="1"/>
  <c r="H15332"/>
  <c r="G15334" l="1"/>
  <c r="H15333"/>
  <c r="G15335" l="1"/>
  <c r="H15334"/>
  <c r="G15336" l="1"/>
  <c r="H15335"/>
  <c r="G15337" l="1"/>
  <c r="H15336"/>
  <c r="G15338" l="1"/>
  <c r="H15337"/>
  <c r="G15339" l="1"/>
  <c r="H15338"/>
  <c r="G15340" l="1"/>
  <c r="H15339"/>
  <c r="G15341" l="1"/>
  <c r="H15340"/>
  <c r="G15342" l="1"/>
  <c r="H15341"/>
  <c r="G15343" l="1"/>
  <c r="H15342"/>
  <c r="G15344" l="1"/>
  <c r="H15343"/>
  <c r="G15345" l="1"/>
  <c r="H15344"/>
  <c r="G15346" l="1"/>
  <c r="H15345"/>
  <c r="G15347" l="1"/>
  <c r="H15346"/>
  <c r="G15348" l="1"/>
  <c r="H15347"/>
  <c r="G15349" l="1"/>
  <c r="H15348"/>
  <c r="G15350" l="1"/>
  <c r="H15349"/>
  <c r="G15351" l="1"/>
  <c r="H15350"/>
  <c r="G15352" l="1"/>
  <c r="H15351"/>
  <c r="G15353" l="1"/>
  <c r="H15352"/>
  <c r="G15354" l="1"/>
  <c r="H15353"/>
  <c r="G15355" l="1"/>
  <c r="H15354"/>
  <c r="G15356" l="1"/>
  <c r="H15355"/>
  <c r="G15357" l="1"/>
  <c r="H15356"/>
  <c r="G15358" l="1"/>
  <c r="H15357"/>
  <c r="G15359" l="1"/>
  <c r="H15358"/>
  <c r="G15360" l="1"/>
  <c r="H15359"/>
  <c r="G15361" l="1"/>
  <c r="G15362" l="1"/>
  <c r="G15363" l="1"/>
  <c r="H15362"/>
  <c r="G15364" l="1"/>
  <c r="H15363"/>
  <c r="G15365" l="1"/>
  <c r="H15364"/>
  <c r="G15366" l="1"/>
  <c r="H15365"/>
  <c r="G15367" l="1"/>
  <c r="H15366"/>
  <c r="G15368" l="1"/>
  <c r="H15367"/>
  <c r="G15369" l="1"/>
  <c r="H15368"/>
  <c r="G15370" l="1"/>
  <c r="H15369"/>
  <c r="G15371" l="1"/>
  <c r="H15370"/>
  <c r="G15372" l="1"/>
  <c r="H15371"/>
  <c r="G15373" l="1"/>
  <c r="H15372"/>
  <c r="G15374" l="1"/>
  <c r="H15373"/>
  <c r="G15375" l="1"/>
  <c r="H15374"/>
  <c r="G15376" l="1"/>
  <c r="H15375"/>
  <c r="G15377" l="1"/>
  <c r="H15376"/>
  <c r="G15378" l="1"/>
  <c r="H15377"/>
  <c r="G15379" l="1"/>
  <c r="H15378"/>
  <c r="G15380" l="1"/>
  <c r="H15379"/>
  <c r="G15381" l="1"/>
  <c r="H15380"/>
  <c r="G15382" l="1"/>
  <c r="H15381"/>
  <c r="G15383" l="1"/>
  <c r="H15382"/>
  <c r="G15384" l="1"/>
  <c r="H15383"/>
  <c r="G15385" l="1"/>
  <c r="H15384"/>
  <c r="G15386" l="1"/>
  <c r="H15385"/>
  <c r="G15387" l="1"/>
  <c r="H15386"/>
  <c r="G15388" l="1"/>
  <c r="H15387"/>
  <c r="G15389" l="1"/>
  <c r="H15388"/>
  <c r="G15390" l="1"/>
  <c r="H15389"/>
  <c r="G15391" l="1"/>
  <c r="H15390"/>
  <c r="G15392" l="1"/>
  <c r="H15391"/>
  <c r="G15393" l="1"/>
  <c r="H15392"/>
  <c r="G15394" l="1"/>
  <c r="H15393"/>
  <c r="G15395" l="1"/>
  <c r="H15394"/>
  <c r="G15396" l="1"/>
  <c r="H15395"/>
  <c r="G15397" l="1"/>
  <c r="H15396"/>
  <c r="G15398" l="1"/>
  <c r="H15397"/>
  <c r="G15399" l="1"/>
  <c r="H15398"/>
  <c r="G15400" l="1"/>
  <c r="H15399"/>
  <c r="G15401" l="1"/>
  <c r="H15400"/>
  <c r="G15402" l="1"/>
  <c r="H15401"/>
  <c r="G15403" l="1"/>
  <c r="H15402"/>
  <c r="G15404" l="1"/>
  <c r="H15403"/>
  <c r="G15405" l="1"/>
  <c r="H15404"/>
  <c r="G15406" l="1"/>
  <c r="H15405"/>
  <c r="G15407" l="1"/>
  <c r="H15406"/>
  <c r="G15408" l="1"/>
  <c r="H15407"/>
  <c r="G15409" l="1"/>
  <c r="H15408"/>
  <c r="G15410" l="1"/>
  <c r="H15409"/>
  <c r="G15411" l="1"/>
  <c r="H15410"/>
  <c r="G15412" l="1"/>
  <c r="G15413" l="1"/>
  <c r="G15414" l="1"/>
  <c r="H15413"/>
  <c r="G15415" l="1"/>
  <c r="H15414"/>
  <c r="G15416" l="1"/>
  <c r="H15415"/>
  <c r="G15417" l="1"/>
  <c r="H15416"/>
  <c r="G15418" l="1"/>
  <c r="H15417"/>
  <c r="G15419" l="1"/>
  <c r="H15418"/>
  <c r="G15420" l="1"/>
  <c r="H15419"/>
  <c r="G15421" l="1"/>
  <c r="H15420"/>
  <c r="G15422" l="1"/>
  <c r="H15421"/>
  <c r="G15423" l="1"/>
  <c r="H15422"/>
  <c r="G15424" l="1"/>
  <c r="H15423"/>
  <c r="G15425" l="1"/>
  <c r="H15424"/>
  <c r="G15426" l="1"/>
  <c r="H15425"/>
  <c r="G15427" l="1"/>
  <c r="H15426"/>
  <c r="G15428" l="1"/>
  <c r="H15427"/>
  <c r="G15429" l="1"/>
  <c r="H15428"/>
  <c r="G15430" l="1"/>
  <c r="H15429"/>
  <c r="G15431" l="1"/>
  <c r="H15430"/>
  <c r="G15432" l="1"/>
  <c r="H15431"/>
  <c r="G15433" l="1"/>
  <c r="H15432"/>
  <c r="G15434" l="1"/>
  <c r="H15433"/>
  <c r="G15435" l="1"/>
  <c r="H15434"/>
  <c r="G15436" l="1"/>
  <c r="H15435"/>
  <c r="G15437" l="1"/>
  <c r="H15436"/>
  <c r="G15438" l="1"/>
  <c r="H15437"/>
  <c r="G15439" l="1"/>
  <c r="H15438"/>
  <c r="G15440" l="1"/>
  <c r="H15439"/>
  <c r="G15441" l="1"/>
  <c r="H15440"/>
  <c r="G15442" l="1"/>
  <c r="H15441"/>
  <c r="G15443" l="1"/>
  <c r="H15442"/>
  <c r="G15444" l="1"/>
  <c r="H15443"/>
  <c r="G15445" l="1"/>
  <c r="H15444"/>
  <c r="G15446" l="1"/>
  <c r="H15445"/>
  <c r="G15447" l="1"/>
  <c r="H15446"/>
  <c r="G15448" l="1"/>
  <c r="H15447"/>
  <c r="G15449" l="1"/>
  <c r="H15448"/>
  <c r="G15450" l="1"/>
  <c r="H15449"/>
  <c r="G15451" l="1"/>
  <c r="H15450"/>
  <c r="G15452" l="1"/>
  <c r="H15451"/>
  <c r="G15453" l="1"/>
  <c r="H15452"/>
  <c r="G15454" l="1"/>
  <c r="H15453"/>
  <c r="G15455" l="1"/>
  <c r="H15454"/>
  <c r="G15456" l="1"/>
  <c r="H15455"/>
  <c r="G15457" l="1"/>
  <c r="H15456"/>
  <c r="G15458" l="1"/>
  <c r="H15457"/>
  <c r="G15459" l="1"/>
  <c r="G15460" l="1"/>
  <c r="G15461" l="1"/>
  <c r="H15460"/>
  <c r="G15462" l="1"/>
  <c r="H15461"/>
  <c r="G15463" l="1"/>
  <c r="H15462"/>
  <c r="G15464" l="1"/>
  <c r="H15463"/>
  <c r="G15465" l="1"/>
  <c r="H15464"/>
  <c r="G15466" l="1"/>
  <c r="H15465"/>
  <c r="G15467" l="1"/>
  <c r="H15466"/>
  <c r="G15468" l="1"/>
  <c r="H15467"/>
  <c r="G15469" l="1"/>
  <c r="H15468"/>
  <c r="G15470" l="1"/>
  <c r="H15469"/>
  <c r="G15471" l="1"/>
  <c r="H15470"/>
  <c r="G15472" l="1"/>
  <c r="H15471"/>
  <c r="G15473" l="1"/>
  <c r="H15472"/>
  <c r="G15474" l="1"/>
  <c r="H15473"/>
  <c r="G15475" l="1"/>
  <c r="H15474"/>
  <c r="G15476" l="1"/>
  <c r="H15475"/>
  <c r="G15477" l="1"/>
  <c r="H15476"/>
  <c r="G15478" l="1"/>
  <c r="H15477"/>
  <c r="G15479" l="1"/>
  <c r="H15478"/>
  <c r="G15480" l="1"/>
  <c r="H15479"/>
  <c r="G15481" l="1"/>
  <c r="H15480"/>
  <c r="G15482" l="1"/>
  <c r="H15481"/>
  <c r="G15483" l="1"/>
  <c r="H15482"/>
  <c r="G15484" l="1"/>
  <c r="H15483"/>
  <c r="G15485" l="1"/>
  <c r="H15484"/>
  <c r="G15486" l="1"/>
  <c r="H15485"/>
  <c r="G15487" l="1"/>
  <c r="H15486"/>
  <c r="G15488" l="1"/>
  <c r="H15487"/>
  <c r="G15489" l="1"/>
  <c r="H15488"/>
  <c r="G15490" l="1"/>
  <c r="H15489"/>
  <c r="G15491" l="1"/>
  <c r="H15490"/>
  <c r="G15492" l="1"/>
  <c r="H15491"/>
  <c r="G15493" l="1"/>
  <c r="H15492"/>
  <c r="G15494" l="1"/>
  <c r="H15493"/>
  <c r="G15495" l="1"/>
  <c r="H15494"/>
  <c r="H15495" l="1"/>
  <c r="G15496"/>
  <c r="G15497" l="1"/>
  <c r="H15496"/>
  <c r="G15498" l="1"/>
  <c r="H15497"/>
  <c r="G15499" l="1"/>
  <c r="H15498"/>
  <c r="G15500" l="1"/>
  <c r="H15499"/>
  <c r="G15501" l="1"/>
  <c r="H15500"/>
  <c r="G15502" l="1"/>
  <c r="H15501"/>
  <c r="G15503" l="1"/>
  <c r="H15502"/>
  <c r="G15504" l="1"/>
  <c r="H15503"/>
  <c r="G15505" l="1"/>
  <c r="H15504"/>
  <c r="G15506" l="1"/>
  <c r="H15505"/>
  <c r="G15507" l="1"/>
  <c r="G15508" l="1"/>
  <c r="G15509" l="1"/>
  <c r="H15508"/>
  <c r="G15510" l="1"/>
  <c r="H15509"/>
  <c r="G15511" l="1"/>
  <c r="H15510"/>
  <c r="G15512" l="1"/>
  <c r="H15511"/>
  <c r="G15513" l="1"/>
  <c r="H15512"/>
  <c r="G15514" l="1"/>
  <c r="H15513"/>
  <c r="G15515" l="1"/>
  <c r="H15514"/>
  <c r="G15516" l="1"/>
  <c r="H15515"/>
  <c r="G15517" l="1"/>
  <c r="H15516"/>
  <c r="G15518" l="1"/>
  <c r="H15517"/>
  <c r="G15519" l="1"/>
  <c r="H15518"/>
  <c r="G15520" l="1"/>
  <c r="H15519"/>
  <c r="G15521" l="1"/>
  <c r="H15520"/>
  <c r="G15522" l="1"/>
  <c r="H15521"/>
  <c r="G15523" l="1"/>
  <c r="H15522"/>
  <c r="G15524" l="1"/>
  <c r="H15523"/>
  <c r="G15525" l="1"/>
  <c r="H15524"/>
  <c r="G15526" l="1"/>
  <c r="H15525"/>
  <c r="G15527" l="1"/>
  <c r="H15526"/>
  <c r="G15528" l="1"/>
  <c r="H15527"/>
  <c r="G15529" l="1"/>
  <c r="H15528"/>
  <c r="G15530" l="1"/>
  <c r="H15529"/>
  <c r="G15531" l="1"/>
  <c r="H15530"/>
  <c r="H15531" l="1"/>
  <c r="G15532"/>
  <c r="H15532" l="1"/>
  <c r="G15533"/>
  <c r="H15533" l="1"/>
  <c r="G15534"/>
  <c r="H15534" l="1"/>
  <c r="G15535"/>
  <c r="H15535" l="1"/>
  <c r="G15536"/>
  <c r="H15536" l="1"/>
  <c r="G15537"/>
  <c r="H15537" l="1"/>
  <c r="G15538"/>
  <c r="H15538" l="1"/>
  <c r="G15539"/>
  <c r="H15539" l="1"/>
  <c r="G15540"/>
  <c r="H15540" l="1"/>
  <c r="G15541"/>
  <c r="H15541" l="1"/>
  <c r="G15542"/>
  <c r="H15542" l="1"/>
  <c r="G15543"/>
  <c r="H15543" l="1"/>
  <c r="G15544"/>
  <c r="H15544" l="1"/>
  <c r="G15545"/>
  <c r="H15545" l="1"/>
  <c r="G15546"/>
  <c r="H15546" l="1"/>
  <c r="G15547"/>
  <c r="H15547" l="1"/>
  <c r="G15548"/>
  <c r="H15548" l="1"/>
  <c r="G15549"/>
  <c r="H15549" l="1"/>
  <c r="G15550"/>
  <c r="H15550" l="1"/>
  <c r="G15551"/>
  <c r="H15551" l="1"/>
  <c r="G15552"/>
  <c r="H15552" l="1"/>
  <c r="G15553"/>
  <c r="H15553" l="1"/>
  <c r="G15554"/>
  <c r="H15554" l="1"/>
  <c r="G15555"/>
  <c r="H15555" l="1"/>
  <c r="G15556"/>
  <c r="G15557" l="1"/>
  <c r="G15558" l="1"/>
  <c r="H15558" l="1"/>
  <c r="G15559"/>
  <c r="H15559" l="1"/>
  <c r="G15560"/>
  <c r="H15560" l="1"/>
  <c r="G15561"/>
  <c r="H15561" l="1"/>
  <c r="G15562"/>
  <c r="H15562" l="1"/>
  <c r="G15563"/>
  <c r="H15563" l="1"/>
  <c r="G15564"/>
  <c r="H15564" l="1"/>
  <c r="G15565"/>
  <c r="H15565" l="1"/>
  <c r="G15566"/>
  <c r="H15566" l="1"/>
  <c r="G15567"/>
  <c r="H15567" l="1"/>
  <c r="G15568"/>
  <c r="H15568" l="1"/>
  <c r="G15569"/>
  <c r="H15569" l="1"/>
  <c r="G15570"/>
  <c r="H15570" l="1"/>
  <c r="G15571"/>
  <c r="H15571" l="1"/>
  <c r="G15572"/>
  <c r="H15572" l="1"/>
  <c r="G15573"/>
  <c r="H15573" l="1"/>
  <c r="G15574"/>
  <c r="H15574" l="1"/>
  <c r="G15575"/>
  <c r="H15575" l="1"/>
  <c r="G15576"/>
  <c r="H15576" l="1"/>
  <c r="G15577"/>
  <c r="H15577" l="1"/>
  <c r="G15578"/>
  <c r="H15578" l="1"/>
  <c r="G15579"/>
  <c r="H15579" l="1"/>
  <c r="G15580"/>
  <c r="H15580" l="1"/>
  <c r="G15581"/>
  <c r="H15581" l="1"/>
  <c r="G15582"/>
  <c r="H15582" l="1"/>
  <c r="G15583"/>
  <c r="H15583" l="1"/>
  <c r="G15584"/>
  <c r="H15584" l="1"/>
  <c r="G15585"/>
  <c r="H15585" l="1"/>
  <c r="G15586"/>
  <c r="H15586" l="1"/>
  <c r="G15587"/>
  <c r="H15587" l="1"/>
  <c r="G15588"/>
  <c r="H15588" l="1"/>
  <c r="G15589"/>
  <c r="H15589" l="1"/>
  <c r="G15590"/>
  <c r="H15590" l="1"/>
  <c r="G15591"/>
  <c r="H15591" l="1"/>
  <c r="G15592"/>
  <c r="H15592" l="1"/>
  <c r="G15593"/>
  <c r="H15593" l="1"/>
  <c r="G15594"/>
  <c r="H15594" l="1"/>
  <c r="G15595"/>
  <c r="H15595" l="1"/>
  <c r="G15596"/>
  <c r="H15596" l="1"/>
  <c r="G15597"/>
  <c r="H15597" l="1"/>
  <c r="G15598"/>
  <c r="H15598" l="1"/>
  <c r="G15599"/>
  <c r="G15600" l="1"/>
  <c r="H15599"/>
  <c r="G15601" l="1"/>
  <c r="H15600"/>
  <c r="G15602" l="1"/>
  <c r="H15601"/>
  <c r="G15603" l="1"/>
  <c r="H15602"/>
  <c r="G15604" l="1"/>
  <c r="H15603"/>
  <c r="G15605" l="1"/>
  <c r="H15604"/>
  <c r="G15606" l="1"/>
  <c r="H15605"/>
  <c r="G15607" l="1"/>
  <c r="H15606"/>
  <c r="G15608" l="1"/>
  <c r="H15607"/>
  <c r="G15609" l="1"/>
  <c r="H15608"/>
  <c r="G15610" l="1"/>
  <c r="H15609"/>
  <c r="G15611" l="1"/>
  <c r="G15612" l="1"/>
  <c r="G15613" l="1"/>
  <c r="H15612"/>
  <c r="G15614" l="1"/>
  <c r="H15613"/>
  <c r="G15615" l="1"/>
  <c r="H15614"/>
  <c r="G15616" l="1"/>
  <c r="H15615"/>
  <c r="G15617" l="1"/>
  <c r="H15616"/>
  <c r="G15618" l="1"/>
  <c r="H15617"/>
  <c r="G15619" l="1"/>
  <c r="H15618"/>
  <c r="G15620" l="1"/>
  <c r="H15619"/>
  <c r="G15621" l="1"/>
  <c r="H15620"/>
  <c r="G15622" l="1"/>
  <c r="H15621"/>
  <c r="G15623" l="1"/>
  <c r="H15622"/>
  <c r="G15624" l="1"/>
  <c r="H15623"/>
  <c r="G15625" l="1"/>
  <c r="H15624"/>
  <c r="G15626" l="1"/>
  <c r="H15625"/>
  <c r="G15627" l="1"/>
  <c r="H15626"/>
  <c r="G15628" l="1"/>
  <c r="H15627"/>
  <c r="G15629" l="1"/>
  <c r="H15628"/>
  <c r="G15630" l="1"/>
  <c r="H15629"/>
  <c r="G15631" l="1"/>
  <c r="H15630"/>
  <c r="G15632" l="1"/>
  <c r="H15631"/>
  <c r="G15633" l="1"/>
  <c r="H15632"/>
  <c r="G15634" l="1"/>
  <c r="H15633"/>
  <c r="G15635" l="1"/>
  <c r="H15634"/>
  <c r="G15636" l="1"/>
  <c r="H15635"/>
  <c r="G15637" l="1"/>
  <c r="H15636"/>
  <c r="G15638" l="1"/>
  <c r="H15637"/>
  <c r="G15639" l="1"/>
  <c r="H15638"/>
  <c r="G15640" l="1"/>
  <c r="H15639"/>
  <c r="G15641" l="1"/>
  <c r="H15640"/>
  <c r="G15642" l="1"/>
  <c r="H15641"/>
  <c r="G15643" l="1"/>
  <c r="H15642"/>
  <c r="G15644" l="1"/>
  <c r="H15643"/>
  <c r="G15645" l="1"/>
  <c r="H15644"/>
  <c r="G15646" l="1"/>
  <c r="H15645"/>
  <c r="G15647" l="1"/>
  <c r="H15646"/>
  <c r="G15648" l="1"/>
  <c r="H15647"/>
  <c r="G15649" l="1"/>
  <c r="H15648"/>
  <c r="G15650" l="1"/>
  <c r="H15649"/>
  <c r="G15651" l="1"/>
  <c r="H15650"/>
  <c r="G15652" l="1"/>
  <c r="H15651"/>
  <c r="G15653" l="1"/>
  <c r="H15652"/>
  <c r="G15654" l="1"/>
  <c r="H15653"/>
  <c r="G15655" l="1"/>
  <c r="H15654"/>
  <c r="G15656" l="1"/>
  <c r="H15655"/>
  <c r="G15657" l="1"/>
  <c r="H15656"/>
  <c r="G15658" l="1"/>
  <c r="H15657"/>
  <c r="G15659" l="1"/>
  <c r="H15658"/>
  <c r="G15660" l="1"/>
  <c r="H15659"/>
  <c r="G15661" l="1"/>
  <c r="H15660"/>
  <c r="G15662" l="1"/>
  <c r="G15663" l="1"/>
  <c r="G15664" l="1"/>
  <c r="H15663"/>
  <c r="G15665" l="1"/>
  <c r="H15664"/>
  <c r="G15666" l="1"/>
  <c r="H15665"/>
  <c r="G15667" l="1"/>
  <c r="H15666"/>
  <c r="G15668" l="1"/>
  <c r="H15667"/>
  <c r="G15669" l="1"/>
  <c r="H15668"/>
  <c r="G15670" l="1"/>
  <c r="H15669"/>
  <c r="G15671" l="1"/>
  <c r="H15670"/>
  <c r="G15672" l="1"/>
  <c r="H15671"/>
  <c r="G15673" l="1"/>
  <c r="H15672"/>
  <c r="G15674" l="1"/>
  <c r="H15673"/>
  <c r="G15675" l="1"/>
  <c r="H15674"/>
  <c r="G15676" l="1"/>
  <c r="H15675"/>
  <c r="G15677" l="1"/>
  <c r="H15676"/>
  <c r="G15678" l="1"/>
  <c r="H15677"/>
  <c r="G15679" l="1"/>
  <c r="H15678"/>
  <c r="G15680" l="1"/>
  <c r="H15679"/>
  <c r="G15681" l="1"/>
  <c r="H15680"/>
  <c r="G15682" l="1"/>
  <c r="H15681"/>
  <c r="G15683" l="1"/>
  <c r="H15682"/>
  <c r="G15684" l="1"/>
  <c r="H15683"/>
  <c r="G15685" l="1"/>
  <c r="H15684"/>
  <c r="G15686" l="1"/>
  <c r="H15685"/>
  <c r="G15687" l="1"/>
  <c r="H15686"/>
  <c r="G15688" l="1"/>
  <c r="H15687"/>
  <c r="G15689" l="1"/>
  <c r="H15688"/>
  <c r="G15690" l="1"/>
  <c r="H15689"/>
  <c r="G15691" l="1"/>
  <c r="H15690"/>
  <c r="G15692" l="1"/>
  <c r="H15691"/>
  <c r="G15693" l="1"/>
  <c r="H15692"/>
  <c r="G15694" l="1"/>
  <c r="H15693"/>
  <c r="G15695" l="1"/>
  <c r="H15694"/>
  <c r="G15696" l="1"/>
  <c r="H15695"/>
  <c r="G15697" l="1"/>
  <c r="H15696"/>
  <c r="G15698" l="1"/>
  <c r="H15697"/>
  <c r="G15699" l="1"/>
  <c r="H15698"/>
  <c r="G15700" l="1"/>
  <c r="H15699"/>
  <c r="G15701" l="1"/>
  <c r="H15700"/>
  <c r="G15702" l="1"/>
  <c r="H15701"/>
  <c r="G15703" l="1"/>
  <c r="H15702"/>
  <c r="G15704" l="1"/>
  <c r="H15703"/>
  <c r="H15704" l="1"/>
  <c r="G15705"/>
  <c r="H15705" l="1"/>
  <c r="G15706"/>
  <c r="G15707" l="1"/>
  <c r="H15706"/>
  <c r="G15708" l="1"/>
  <c r="H15707"/>
  <c r="G15709" l="1"/>
  <c r="H15708"/>
  <c r="G15710" l="1"/>
  <c r="H15709"/>
  <c r="G15711" l="1"/>
  <c r="G15712" l="1"/>
  <c r="G15713" l="1"/>
  <c r="H15712"/>
  <c r="G15714" l="1"/>
  <c r="H15713"/>
  <c r="G15715" l="1"/>
  <c r="H15714"/>
  <c r="G15716" l="1"/>
  <c r="H15715"/>
  <c r="G15717" l="1"/>
  <c r="H15716"/>
  <c r="G15718" l="1"/>
  <c r="H15717"/>
  <c r="G15719" l="1"/>
  <c r="H15718"/>
  <c r="G15720" l="1"/>
  <c r="H15719"/>
  <c r="G15721" l="1"/>
  <c r="H15720"/>
  <c r="G15722" l="1"/>
  <c r="H15721"/>
  <c r="G15723" l="1"/>
  <c r="H15722"/>
  <c r="G15724" l="1"/>
  <c r="H15723"/>
  <c r="G15725" l="1"/>
  <c r="H15724"/>
  <c r="G15726" l="1"/>
  <c r="H15725"/>
  <c r="G15727" l="1"/>
  <c r="H15726"/>
  <c r="G15728" l="1"/>
  <c r="H15727"/>
  <c r="G15729" l="1"/>
  <c r="H15728"/>
  <c r="G15730" l="1"/>
  <c r="H15729"/>
  <c r="G15731" l="1"/>
  <c r="H15730"/>
  <c r="G15732" l="1"/>
  <c r="H15731"/>
  <c r="G15733" l="1"/>
  <c r="H15732"/>
  <c r="G15734" l="1"/>
  <c r="H15733"/>
  <c r="G15735" l="1"/>
  <c r="H15734"/>
  <c r="G15736" l="1"/>
  <c r="H15735"/>
  <c r="G15737" l="1"/>
  <c r="H15736"/>
  <c r="G15738" l="1"/>
  <c r="H15737"/>
  <c r="G15739" l="1"/>
  <c r="H15738"/>
  <c r="G15740" l="1"/>
  <c r="H15739"/>
  <c r="G15741" l="1"/>
  <c r="H15740"/>
  <c r="G15742" l="1"/>
  <c r="H15741"/>
  <c r="G15743" l="1"/>
  <c r="H15742"/>
  <c r="G15744" l="1"/>
  <c r="H15743"/>
  <c r="G15745" l="1"/>
  <c r="H15744"/>
  <c r="G15746" l="1"/>
  <c r="H15745"/>
  <c r="G15747" l="1"/>
  <c r="H15746"/>
  <c r="G15748" l="1"/>
  <c r="H15747"/>
  <c r="G15749" l="1"/>
  <c r="H15748"/>
  <c r="G15750" l="1"/>
  <c r="H15749"/>
  <c r="G15751" l="1"/>
  <c r="H15750"/>
  <c r="G15752" l="1"/>
  <c r="H15751"/>
  <c r="G15753" l="1"/>
  <c r="H15752"/>
  <c r="G15754" l="1"/>
  <c r="H15753"/>
  <c r="G15755" l="1"/>
  <c r="H15754"/>
  <c r="G15756" l="1"/>
  <c r="H15755"/>
  <c r="G15757" l="1"/>
  <c r="H15756"/>
  <c r="G15758" l="1"/>
  <c r="H15757"/>
  <c r="G15759" l="1"/>
  <c r="G15760" l="1"/>
  <c r="G15761" l="1"/>
  <c r="H15760"/>
  <c r="G15762" l="1"/>
  <c r="H15761"/>
  <c r="G15763" l="1"/>
  <c r="H15762"/>
  <c r="G15764" l="1"/>
  <c r="H15763"/>
  <c r="G15765" l="1"/>
  <c r="H15764"/>
  <c r="G15766" l="1"/>
  <c r="H15765"/>
  <c r="G15767" l="1"/>
  <c r="H15766"/>
  <c r="G15768" l="1"/>
  <c r="H15767"/>
  <c r="G15769" l="1"/>
  <c r="H15768"/>
  <c r="G15770" l="1"/>
  <c r="H15769"/>
  <c r="G15771" l="1"/>
  <c r="H15770"/>
  <c r="G15772" l="1"/>
  <c r="H15771"/>
  <c r="G15773" l="1"/>
  <c r="H15772"/>
  <c r="G15774" l="1"/>
  <c r="H15773"/>
  <c r="G15775" l="1"/>
  <c r="H15774"/>
  <c r="G15776" l="1"/>
  <c r="H15775"/>
  <c r="G15777" l="1"/>
  <c r="H15776"/>
  <c r="G15778" l="1"/>
  <c r="H15777"/>
  <c r="G15779" l="1"/>
  <c r="H15778"/>
  <c r="G15780" l="1"/>
  <c r="H15779"/>
  <c r="G15781" l="1"/>
  <c r="H15780"/>
  <c r="G15782" l="1"/>
  <c r="H15781"/>
  <c r="G15783" l="1"/>
  <c r="H15782"/>
  <c r="G15784" l="1"/>
  <c r="H15783"/>
  <c r="G15785" l="1"/>
  <c r="H15784"/>
  <c r="G15786" l="1"/>
  <c r="H15785"/>
  <c r="G15787" l="1"/>
  <c r="H15786"/>
  <c r="G15788" l="1"/>
  <c r="H15787"/>
  <c r="G15789" l="1"/>
  <c r="H15788"/>
  <c r="G15790" l="1"/>
  <c r="H15789"/>
  <c r="G15791" l="1"/>
  <c r="H15790"/>
  <c r="G15792" l="1"/>
  <c r="H15791"/>
  <c r="G15793" l="1"/>
  <c r="H15792"/>
  <c r="G15794" l="1"/>
  <c r="H15793"/>
  <c r="G15795" l="1"/>
  <c r="H15794"/>
  <c r="G15796" l="1"/>
  <c r="H15795"/>
  <c r="G15797" l="1"/>
  <c r="H15796"/>
  <c r="G15798" l="1"/>
  <c r="H15797"/>
  <c r="G15799" l="1"/>
  <c r="H15798"/>
  <c r="G15800" l="1"/>
  <c r="H15799"/>
  <c r="G15801" l="1"/>
  <c r="H15800"/>
  <c r="G15802" l="1"/>
  <c r="H15801"/>
  <c r="G15803" l="1"/>
  <c r="H15802"/>
  <c r="G15804" l="1"/>
  <c r="H15803"/>
  <c r="G15805" l="1"/>
  <c r="H15804"/>
  <c r="G15806" l="1"/>
  <c r="H15805"/>
  <c r="G15807" l="1"/>
  <c r="H15806"/>
  <c r="G15808" l="1"/>
  <c r="H15807"/>
  <c r="G15809" l="1"/>
  <c r="H15808"/>
  <c r="G15810" l="1"/>
  <c r="H15809"/>
  <c r="G15811" l="1"/>
  <c r="G15812" l="1"/>
  <c r="G15813" l="1"/>
  <c r="H15812"/>
  <c r="G15814" l="1"/>
  <c r="H15813"/>
  <c r="G15815" l="1"/>
  <c r="H15814"/>
  <c r="G15816" l="1"/>
  <c r="H15815"/>
  <c r="G15817" l="1"/>
  <c r="H15816"/>
  <c r="G15818" l="1"/>
  <c r="H15817"/>
  <c r="G15819" l="1"/>
  <c r="H15818"/>
  <c r="G15820" l="1"/>
  <c r="H15819"/>
  <c r="G15821" l="1"/>
  <c r="H15820"/>
  <c r="G15822" l="1"/>
  <c r="H15821"/>
  <c r="G15823" l="1"/>
  <c r="H15822"/>
  <c r="G15824" l="1"/>
  <c r="H15823"/>
  <c r="G15825" l="1"/>
  <c r="H15824"/>
  <c r="G15826" l="1"/>
  <c r="H15825"/>
  <c r="G15827" l="1"/>
  <c r="H15826"/>
  <c r="G15828" l="1"/>
  <c r="H15827"/>
  <c r="G15829" l="1"/>
  <c r="H15828"/>
  <c r="G15830" l="1"/>
  <c r="H15829"/>
  <c r="G15831" l="1"/>
  <c r="H15830"/>
  <c r="G15832" l="1"/>
  <c r="H15831"/>
  <c r="H15832" l="1"/>
  <c r="G15833"/>
  <c r="H15833" l="1"/>
  <c r="G15834"/>
  <c r="H15834" l="1"/>
  <c r="G15835"/>
  <c r="H15835" l="1"/>
  <c r="G15836"/>
  <c r="H15836" l="1"/>
  <c r="G15837"/>
  <c r="H15837" l="1"/>
  <c r="G15838"/>
  <c r="H15838" l="1"/>
  <c r="G15839"/>
  <c r="H15839" l="1"/>
  <c r="G15840"/>
  <c r="H15840" l="1"/>
  <c r="G15841"/>
  <c r="H15841" l="1"/>
  <c r="G15842"/>
  <c r="H15842" l="1"/>
  <c r="G15843"/>
  <c r="H15843" l="1"/>
  <c r="G15844"/>
  <c r="H15844" l="1"/>
  <c r="G15845"/>
  <c r="H15845" l="1"/>
  <c r="G15846"/>
  <c r="H15846" l="1"/>
  <c r="G15847"/>
  <c r="H15847" l="1"/>
  <c r="G15848"/>
  <c r="H15848" l="1"/>
  <c r="G15849"/>
  <c r="H15849" l="1"/>
  <c r="G15850"/>
  <c r="H15850" l="1"/>
  <c r="G15851"/>
  <c r="H15851" l="1"/>
  <c r="G15852"/>
  <c r="H15852" l="1"/>
  <c r="G15853"/>
  <c r="H15853" l="1"/>
  <c r="G15854"/>
  <c r="H15854" l="1"/>
  <c r="G15855"/>
  <c r="H15855" l="1"/>
  <c r="G15856"/>
  <c r="H15856" l="1"/>
  <c r="G15857"/>
  <c r="G15858" l="1"/>
  <c r="G15859" l="1"/>
  <c r="H15859" l="1"/>
  <c r="G15860"/>
  <c r="H15860" l="1"/>
  <c r="G15861"/>
  <c r="H15861" l="1"/>
  <c r="G15862"/>
  <c r="H15862" l="1"/>
  <c r="G15863"/>
  <c r="H15863" l="1"/>
  <c r="G15864"/>
  <c r="H15864" l="1"/>
  <c r="G15865"/>
  <c r="H15865" l="1"/>
  <c r="G15866"/>
  <c r="H15866" l="1"/>
  <c r="G15867"/>
  <c r="H15867" l="1"/>
  <c r="G15868"/>
  <c r="H15868" l="1"/>
  <c r="G15869"/>
  <c r="H15869" l="1"/>
  <c r="G15870"/>
  <c r="H15870" l="1"/>
  <c r="G15871"/>
  <c r="H15871" l="1"/>
  <c r="G15872"/>
  <c r="H15872" l="1"/>
  <c r="G15873"/>
  <c r="H15873" l="1"/>
  <c r="G15874"/>
  <c r="H15874" l="1"/>
  <c r="G15875"/>
  <c r="H15875" l="1"/>
  <c r="G15876"/>
  <c r="H15876" l="1"/>
  <c r="G15877"/>
  <c r="H15877" l="1"/>
  <c r="G15878"/>
  <c r="H15878" l="1"/>
  <c r="G15879"/>
  <c r="H15879" l="1"/>
  <c r="G15880"/>
  <c r="H15880" l="1"/>
  <c r="G15881"/>
  <c r="H15881" l="1"/>
  <c r="G15882"/>
  <c r="H15882" l="1"/>
  <c r="G15883"/>
  <c r="H15883" l="1"/>
  <c r="G15884"/>
  <c r="H15884" l="1"/>
  <c r="G15885"/>
  <c r="H15885" l="1"/>
  <c r="G15886"/>
  <c r="H15886" l="1"/>
  <c r="G15887"/>
  <c r="H15887" l="1"/>
  <c r="G15888"/>
  <c r="H15888" l="1"/>
  <c r="G15889"/>
  <c r="H15889" l="1"/>
  <c r="G15890"/>
  <c r="H15890" l="1"/>
  <c r="G15891"/>
  <c r="H15891" l="1"/>
  <c r="G15892"/>
  <c r="H15892" l="1"/>
  <c r="G15893"/>
  <c r="H15893" l="1"/>
  <c r="G15894"/>
  <c r="H15894" l="1"/>
  <c r="G15895"/>
  <c r="H15895" l="1"/>
  <c r="G15896"/>
  <c r="H15896" l="1"/>
  <c r="G15897"/>
  <c r="H15897" l="1"/>
  <c r="G15898"/>
  <c r="H15898" l="1"/>
  <c r="G15899"/>
  <c r="H15899" l="1"/>
  <c r="G15900"/>
  <c r="H15900" l="1"/>
  <c r="G15901"/>
  <c r="H15901" l="1"/>
  <c r="G15902"/>
  <c r="H15902" l="1"/>
  <c r="G15903"/>
  <c r="G15904" l="1"/>
  <c r="H15903"/>
  <c r="G15905" l="1"/>
  <c r="G15906" l="1"/>
  <c r="G15907" l="1"/>
  <c r="H15906"/>
  <c r="G15908" l="1"/>
  <c r="H15907"/>
  <c r="G15909" l="1"/>
  <c r="H15908"/>
  <c r="G15910" l="1"/>
  <c r="H15909"/>
  <c r="G15911" l="1"/>
  <c r="H15910"/>
  <c r="G15912" l="1"/>
  <c r="H15911"/>
  <c r="H15912" l="1"/>
  <c r="G15913"/>
  <c r="G15914" l="1"/>
  <c r="H15913"/>
  <c r="G15915" l="1"/>
  <c r="H15914"/>
  <c r="G15916" l="1"/>
  <c r="H15915"/>
  <c r="G15917" l="1"/>
  <c r="H15916"/>
  <c r="G15918" l="1"/>
  <c r="H15917"/>
  <c r="G15919" l="1"/>
  <c r="H15918"/>
  <c r="G15920" l="1"/>
  <c r="H15919"/>
  <c r="G15921" l="1"/>
  <c r="H15920"/>
  <c r="G15922" l="1"/>
  <c r="H15921"/>
  <c r="G15923" l="1"/>
  <c r="H15922"/>
  <c r="G15924" l="1"/>
  <c r="H15923"/>
  <c r="G15925" l="1"/>
  <c r="H15924"/>
  <c r="G15926" l="1"/>
  <c r="H15925"/>
  <c r="G15927" l="1"/>
  <c r="H15926"/>
  <c r="G15928" l="1"/>
  <c r="H15927"/>
  <c r="G15929" l="1"/>
  <c r="H15928"/>
  <c r="G15930" l="1"/>
  <c r="H15929"/>
  <c r="G15931" l="1"/>
  <c r="H15930"/>
  <c r="G15932" l="1"/>
  <c r="H15931"/>
  <c r="G15933" l="1"/>
  <c r="H15932"/>
  <c r="G15934" l="1"/>
  <c r="H15933"/>
  <c r="G15935" l="1"/>
  <c r="H15934"/>
  <c r="G15936" l="1"/>
  <c r="H15935"/>
  <c r="G15937" l="1"/>
  <c r="H15936"/>
  <c r="G15938" l="1"/>
  <c r="H15937"/>
  <c r="G15939" l="1"/>
  <c r="H15938"/>
  <c r="G15940" l="1"/>
  <c r="H15939"/>
  <c r="G15941" l="1"/>
  <c r="H15940"/>
  <c r="G15942" l="1"/>
  <c r="H15941"/>
  <c r="G15943" l="1"/>
  <c r="H15942"/>
  <c r="G15944" l="1"/>
  <c r="H15943"/>
  <c r="G15945" l="1"/>
  <c r="H15944"/>
  <c r="G15946" l="1"/>
  <c r="H15945"/>
  <c r="G15947" l="1"/>
  <c r="H15946"/>
  <c r="G15948" l="1"/>
  <c r="H15947"/>
  <c r="G15949" l="1"/>
  <c r="H15948"/>
  <c r="G15950" l="1"/>
  <c r="H15949"/>
  <c r="G15951" l="1"/>
  <c r="H15950"/>
  <c r="G15952" l="1"/>
  <c r="H15951"/>
  <c r="G15953" l="1"/>
  <c r="G15954" l="1"/>
  <c r="G15955" l="1"/>
  <c r="H15954"/>
  <c r="G15956" l="1"/>
  <c r="H15955"/>
  <c r="G15957" l="1"/>
  <c r="H15956"/>
  <c r="G15958" l="1"/>
  <c r="H15957"/>
  <c r="G15959" l="1"/>
  <c r="H15958"/>
  <c r="G15960" l="1"/>
  <c r="H15959"/>
  <c r="G15961" l="1"/>
  <c r="H15960"/>
  <c r="G15962" l="1"/>
  <c r="H15961"/>
  <c r="G15963" l="1"/>
  <c r="H15962"/>
  <c r="G15964" l="1"/>
  <c r="H15963"/>
  <c r="G15965" l="1"/>
  <c r="H15964"/>
  <c r="G15966" l="1"/>
  <c r="H15965"/>
  <c r="G15967" l="1"/>
  <c r="H15966"/>
  <c r="G15968" l="1"/>
  <c r="H15967"/>
  <c r="G15969" l="1"/>
  <c r="H15968"/>
  <c r="G15970" l="1"/>
  <c r="H15969"/>
  <c r="G15971" l="1"/>
  <c r="H15970"/>
  <c r="G15972" l="1"/>
  <c r="H15971"/>
  <c r="G15973" l="1"/>
  <c r="H15972"/>
  <c r="G15974" l="1"/>
  <c r="H15973"/>
  <c r="G15975" l="1"/>
  <c r="H15974"/>
  <c r="G15976" l="1"/>
  <c r="H15975"/>
  <c r="G15977" l="1"/>
  <c r="H15976"/>
  <c r="G15978" l="1"/>
  <c r="H15977"/>
  <c r="G15979" l="1"/>
  <c r="H15978"/>
  <c r="G15980" l="1"/>
  <c r="H15979"/>
  <c r="G15981" l="1"/>
  <c r="H15980"/>
  <c r="G15982" l="1"/>
  <c r="H15981"/>
  <c r="G15983" l="1"/>
  <c r="H15982"/>
  <c r="G15984" l="1"/>
  <c r="H15983"/>
  <c r="G15985" l="1"/>
  <c r="H15984"/>
  <c r="G15986" l="1"/>
  <c r="H15985"/>
  <c r="G15987" l="1"/>
  <c r="H15986"/>
  <c r="G15988" l="1"/>
  <c r="H15987"/>
  <c r="G15989" l="1"/>
  <c r="H15988"/>
  <c r="G15990" l="1"/>
  <c r="H15989"/>
  <c r="G15991" l="1"/>
  <c r="H15990"/>
  <c r="G15992" l="1"/>
  <c r="H15991"/>
  <c r="G15993" l="1"/>
  <c r="H15992"/>
  <c r="G15994" l="1"/>
  <c r="H15993"/>
  <c r="G15995" l="1"/>
  <c r="H15994"/>
  <c r="G15996" l="1"/>
  <c r="H15995"/>
  <c r="G15997" l="1"/>
  <c r="H15996"/>
  <c r="G15998" l="1"/>
  <c r="H15997"/>
  <c r="G15999" l="1"/>
  <c r="H15998"/>
  <c r="G16000" l="1"/>
  <c r="H15999"/>
  <c r="G16001" l="1"/>
  <c r="H16000"/>
  <c r="G16002" l="1"/>
  <c r="H16001"/>
  <c r="G16003" l="1"/>
  <c r="H16002"/>
  <c r="G16004" l="1"/>
  <c r="H16003"/>
  <c r="G16005" l="1"/>
  <c r="G16006" l="1"/>
  <c r="G16007" l="1"/>
  <c r="H16006"/>
  <c r="G16008" l="1"/>
  <c r="H16007"/>
  <c r="G16009" l="1"/>
  <c r="H16008"/>
  <c r="G16010" l="1"/>
  <c r="H16009"/>
  <c r="G16011" l="1"/>
  <c r="H16010"/>
  <c r="G16012" l="1"/>
  <c r="H16011"/>
  <c r="G16013" l="1"/>
  <c r="H16012"/>
  <c r="G16014" l="1"/>
  <c r="H16013"/>
  <c r="G16015" l="1"/>
  <c r="H16014"/>
  <c r="G16016" l="1"/>
  <c r="H16015"/>
  <c r="G16017" l="1"/>
  <c r="H16016"/>
  <c r="G16018" l="1"/>
  <c r="H16017"/>
  <c r="G16019" l="1"/>
  <c r="H16018"/>
  <c r="G16020" l="1"/>
  <c r="H16019"/>
  <c r="G16021" l="1"/>
  <c r="H16020"/>
  <c r="G16022" l="1"/>
  <c r="H16021"/>
  <c r="G16023" l="1"/>
  <c r="H16022"/>
  <c r="G16024" l="1"/>
  <c r="H16023"/>
  <c r="G16025" l="1"/>
  <c r="H16024"/>
  <c r="G16026" l="1"/>
  <c r="H16025"/>
  <c r="G16027" l="1"/>
  <c r="H16026"/>
  <c r="G16028" l="1"/>
  <c r="H16027"/>
  <c r="G16029" l="1"/>
  <c r="H16028"/>
  <c r="G16030" l="1"/>
  <c r="H16029"/>
  <c r="G16031" l="1"/>
  <c r="H16030"/>
  <c r="G16032" l="1"/>
  <c r="H16031"/>
  <c r="G16033" l="1"/>
  <c r="H16032"/>
  <c r="G16034" l="1"/>
  <c r="H16033"/>
  <c r="G16035" l="1"/>
  <c r="H16034"/>
  <c r="G16036" l="1"/>
  <c r="H16035"/>
  <c r="G16037" l="1"/>
  <c r="H16036"/>
  <c r="G16038" l="1"/>
  <c r="H16037"/>
  <c r="G16039" l="1"/>
  <c r="H16038"/>
  <c r="G16040" l="1"/>
  <c r="H16039"/>
  <c r="G16041" l="1"/>
  <c r="H16040"/>
  <c r="G16042" l="1"/>
  <c r="H16041"/>
  <c r="G16043" l="1"/>
  <c r="H16042"/>
  <c r="G16044" l="1"/>
  <c r="H16043"/>
  <c r="G16045" l="1"/>
  <c r="H16044"/>
  <c r="G16046" l="1"/>
  <c r="H16045"/>
  <c r="G16047" l="1"/>
  <c r="H16046"/>
  <c r="G16048" l="1"/>
  <c r="H16047"/>
  <c r="G16049" l="1"/>
  <c r="H16048"/>
  <c r="G16050" l="1"/>
  <c r="H16049"/>
  <c r="G16051" l="1"/>
  <c r="H16050"/>
  <c r="G16052" l="1"/>
  <c r="H16051"/>
  <c r="G16053" l="1"/>
  <c r="H16052"/>
  <c r="G16054" l="1"/>
  <c r="H16053"/>
  <c r="G16055" l="1"/>
  <c r="G16056" l="1"/>
  <c r="G16057" l="1"/>
  <c r="H16056"/>
  <c r="G16058" l="1"/>
  <c r="H16057"/>
  <c r="G16059" l="1"/>
  <c r="H16058"/>
  <c r="G16060" l="1"/>
  <c r="H16059"/>
  <c r="G16061" l="1"/>
  <c r="H16060"/>
  <c r="G16062" l="1"/>
  <c r="H16061"/>
  <c r="G16063" l="1"/>
  <c r="H16062"/>
  <c r="G16064" l="1"/>
  <c r="H16063"/>
  <c r="G16065" l="1"/>
  <c r="H16064"/>
  <c r="G16066" l="1"/>
  <c r="H16065"/>
  <c r="G16067" l="1"/>
  <c r="H16066"/>
  <c r="G16068" l="1"/>
  <c r="H16067"/>
  <c r="G16069" l="1"/>
  <c r="H16068"/>
  <c r="G16070" l="1"/>
  <c r="H16069"/>
  <c r="G16071" l="1"/>
  <c r="H16070"/>
  <c r="G16072" l="1"/>
  <c r="H16071"/>
  <c r="G16073" l="1"/>
  <c r="H16072"/>
  <c r="G16074" l="1"/>
  <c r="H16073"/>
  <c r="G16075" l="1"/>
  <c r="H16074"/>
  <c r="G16076" l="1"/>
  <c r="H16075"/>
  <c r="G16077" l="1"/>
  <c r="H16076"/>
  <c r="G16078" l="1"/>
  <c r="H16077"/>
  <c r="G16079" l="1"/>
  <c r="H16078"/>
  <c r="G16080" l="1"/>
  <c r="H16079"/>
  <c r="G16081" l="1"/>
  <c r="H16080"/>
  <c r="G16082" l="1"/>
  <c r="H16081"/>
  <c r="G16083" l="1"/>
  <c r="H16082"/>
  <c r="G16084" l="1"/>
  <c r="H16083"/>
  <c r="G16085" l="1"/>
  <c r="H16084"/>
  <c r="G16086" l="1"/>
  <c r="H16085"/>
  <c r="H16086" l="1"/>
  <c r="G16087"/>
  <c r="G16088" l="1"/>
  <c r="H16087"/>
  <c r="G16089" l="1"/>
  <c r="H16088"/>
  <c r="G16090" l="1"/>
  <c r="H16089"/>
  <c r="G16091" l="1"/>
  <c r="H16090"/>
  <c r="G16092" l="1"/>
  <c r="H16091"/>
  <c r="G16093" l="1"/>
  <c r="H16092"/>
  <c r="G16094" l="1"/>
  <c r="H16093"/>
  <c r="G16095" l="1"/>
  <c r="H16094"/>
  <c r="G16096" l="1"/>
  <c r="H16095"/>
  <c r="G16097" l="1"/>
  <c r="H16096"/>
  <c r="G16098" l="1"/>
  <c r="H16097"/>
  <c r="G16099" l="1"/>
  <c r="H16098"/>
  <c r="G16100" l="1"/>
  <c r="H16099"/>
  <c r="G16101" l="1"/>
  <c r="H16100"/>
  <c r="G16102" l="1"/>
  <c r="H16101"/>
  <c r="G16103" l="1"/>
  <c r="H16102"/>
  <c r="G16104" l="1"/>
  <c r="H16103"/>
  <c r="G16105" l="1"/>
  <c r="H16104"/>
  <c r="G16106" l="1"/>
  <c r="H16105"/>
  <c r="G16107" l="1"/>
  <c r="G16108" l="1"/>
  <c r="G16109" l="1"/>
  <c r="H16108"/>
  <c r="G16110" l="1"/>
  <c r="H16109"/>
  <c r="G16111" l="1"/>
  <c r="H16110"/>
  <c r="G16112" l="1"/>
  <c r="H16111"/>
  <c r="G16113" l="1"/>
  <c r="H16112"/>
  <c r="G16114" l="1"/>
  <c r="H16113"/>
  <c r="G16115" l="1"/>
  <c r="H16114"/>
  <c r="G16116" l="1"/>
  <c r="H16115"/>
  <c r="G16117" l="1"/>
  <c r="H16116"/>
  <c r="G16118" l="1"/>
  <c r="H16117"/>
  <c r="G16119" l="1"/>
  <c r="H16118"/>
  <c r="G16120" l="1"/>
  <c r="H16119"/>
  <c r="G16121" l="1"/>
  <c r="H16120"/>
  <c r="G16122" l="1"/>
  <c r="H16121"/>
  <c r="G16123" l="1"/>
  <c r="H16122"/>
  <c r="G16124" l="1"/>
  <c r="H16123"/>
  <c r="G16125" l="1"/>
  <c r="H16124"/>
  <c r="G16126" l="1"/>
  <c r="H16125"/>
  <c r="G16127" l="1"/>
  <c r="H16126"/>
  <c r="G16128" l="1"/>
  <c r="H16127"/>
  <c r="G16129" l="1"/>
  <c r="H16128"/>
  <c r="G16130" l="1"/>
  <c r="H16129"/>
  <c r="G16131" l="1"/>
  <c r="H16130"/>
  <c r="G16132" l="1"/>
  <c r="H16131"/>
  <c r="H16132" l="1"/>
  <c r="G16133"/>
  <c r="H16133" l="1"/>
  <c r="G16134"/>
  <c r="H16134" l="1"/>
  <c r="G16135"/>
  <c r="H16135" l="1"/>
  <c r="G16136"/>
  <c r="H16136" l="1"/>
  <c r="G16137"/>
  <c r="H16137" l="1"/>
  <c r="G16138"/>
  <c r="H16138" l="1"/>
  <c r="G16139"/>
  <c r="H16139" l="1"/>
  <c r="G16140"/>
  <c r="H16140" l="1"/>
  <c r="G16141"/>
  <c r="H16141" l="1"/>
  <c r="G16142"/>
  <c r="H16142" l="1"/>
  <c r="G16143"/>
  <c r="H16143" l="1"/>
  <c r="G16144"/>
  <c r="H16144" l="1"/>
  <c r="G16145"/>
  <c r="H16145" l="1"/>
  <c r="G16146"/>
  <c r="H16146" l="1"/>
  <c r="G16147"/>
  <c r="H16147" l="1"/>
  <c r="G16148"/>
  <c r="H16148" l="1"/>
  <c r="G16149"/>
  <c r="H16149" l="1"/>
  <c r="G16150"/>
  <c r="H16150" l="1"/>
  <c r="G16151"/>
  <c r="H16151" l="1"/>
  <c r="G16152"/>
  <c r="H16152" l="1"/>
  <c r="G16153"/>
  <c r="G16154" l="1"/>
  <c r="G16155" l="1"/>
  <c r="H16155" l="1"/>
  <c r="G16156"/>
  <c r="H16156" l="1"/>
  <c r="G16157"/>
  <c r="H16157" l="1"/>
  <c r="G16158"/>
  <c r="H16158" l="1"/>
  <c r="G16159"/>
  <c r="H16159" l="1"/>
  <c r="G16160"/>
  <c r="H16160" l="1"/>
  <c r="G16161"/>
  <c r="H16161" l="1"/>
  <c r="G16162"/>
  <c r="H16162" l="1"/>
  <c r="G16163"/>
  <c r="H16163" l="1"/>
  <c r="G16164"/>
  <c r="H16164" l="1"/>
  <c r="G16165"/>
  <c r="H16165" l="1"/>
  <c r="G16166"/>
  <c r="H16166" l="1"/>
  <c r="G16167"/>
  <c r="H16167" l="1"/>
  <c r="G16168"/>
  <c r="H16168" l="1"/>
  <c r="G16169"/>
  <c r="H16169" l="1"/>
  <c r="G16170"/>
  <c r="H16170" l="1"/>
  <c r="G16171"/>
  <c r="H16171" l="1"/>
  <c r="G16172"/>
  <c r="H16172" l="1"/>
  <c r="G16173"/>
  <c r="H16173" l="1"/>
  <c r="G16174"/>
  <c r="H16174" l="1"/>
  <c r="G16175"/>
  <c r="H16175" l="1"/>
  <c r="G16176"/>
  <c r="H16176" l="1"/>
  <c r="G16177"/>
  <c r="H16177" l="1"/>
  <c r="G16178"/>
  <c r="H16178" l="1"/>
  <c r="G16179"/>
  <c r="H16179" l="1"/>
  <c r="G16180"/>
  <c r="H16180" l="1"/>
  <c r="G16181"/>
  <c r="H16181" l="1"/>
  <c r="G16182"/>
  <c r="H16182" l="1"/>
  <c r="G16183"/>
  <c r="H16183" l="1"/>
  <c r="G16184"/>
  <c r="H16184" l="1"/>
  <c r="G16185"/>
  <c r="H16185" l="1"/>
  <c r="G16186"/>
  <c r="H16186" l="1"/>
  <c r="G16187"/>
  <c r="H16187" l="1"/>
  <c r="G16188"/>
  <c r="H16188" l="1"/>
  <c r="G16189"/>
  <c r="H16189" l="1"/>
  <c r="G16190"/>
  <c r="H16190" l="1"/>
  <c r="G16191"/>
  <c r="H16191" l="1"/>
  <c r="G16192"/>
  <c r="H16192" l="1"/>
  <c r="G16193"/>
  <c r="H16193" l="1"/>
  <c r="G16194"/>
  <c r="H16194" l="1"/>
  <c r="G16195"/>
  <c r="H16195" l="1"/>
  <c r="G16196"/>
  <c r="H16196" l="1"/>
  <c r="G16197"/>
  <c r="H16197" l="1"/>
  <c r="G16198"/>
  <c r="H16198" l="1"/>
  <c r="G16199"/>
  <c r="G16200" l="1"/>
  <c r="G16201" l="1"/>
  <c r="H16201" l="1"/>
  <c r="G16202"/>
  <c r="G16203" l="1"/>
  <c r="H16202"/>
  <c r="G16204" l="1"/>
  <c r="H16203"/>
  <c r="G16205" l="1"/>
  <c r="H16204"/>
  <c r="G16206" l="1"/>
  <c r="H16205"/>
  <c r="G16207" l="1"/>
  <c r="H16206"/>
  <c r="G16208" l="1"/>
  <c r="H16207"/>
  <c r="G16209" l="1"/>
  <c r="H16208"/>
  <c r="G16210" l="1"/>
  <c r="H16209"/>
  <c r="G16211" l="1"/>
  <c r="H16210"/>
  <c r="G16212" l="1"/>
  <c r="H16211"/>
  <c r="G16213" l="1"/>
  <c r="H16212"/>
  <c r="G16214" l="1"/>
  <c r="H16213"/>
  <c r="G16215" l="1"/>
  <c r="H16214"/>
  <c r="G16216" l="1"/>
  <c r="H16215"/>
  <c r="G16217" l="1"/>
  <c r="H16216"/>
  <c r="G16218" l="1"/>
  <c r="H16217"/>
  <c r="G16219" l="1"/>
  <c r="H16218"/>
  <c r="G16220" l="1"/>
  <c r="H16219"/>
  <c r="G16221" l="1"/>
  <c r="H16220"/>
  <c r="G16222" l="1"/>
  <c r="H16221"/>
  <c r="G16223" l="1"/>
  <c r="H16222"/>
  <c r="G16224" l="1"/>
  <c r="H16223"/>
  <c r="G16225" l="1"/>
  <c r="H16224"/>
  <c r="G16226" l="1"/>
  <c r="H16225"/>
  <c r="G16227" l="1"/>
  <c r="H16226"/>
  <c r="G16228" l="1"/>
  <c r="H16227"/>
  <c r="G16229" l="1"/>
  <c r="H16228"/>
  <c r="G16230" l="1"/>
  <c r="H16229"/>
  <c r="G16231" l="1"/>
  <c r="H16230"/>
  <c r="G16232" l="1"/>
  <c r="H16231"/>
  <c r="G16233" l="1"/>
  <c r="H16232"/>
  <c r="G16234" l="1"/>
  <c r="H16233"/>
  <c r="G16235" l="1"/>
  <c r="H16234"/>
  <c r="G16236" l="1"/>
  <c r="H16235"/>
  <c r="G16237" l="1"/>
  <c r="H16236"/>
  <c r="G16238" l="1"/>
  <c r="H16237"/>
  <c r="G16239" l="1"/>
  <c r="H16238"/>
  <c r="G16240" l="1"/>
  <c r="H16239"/>
  <c r="G16241" l="1"/>
  <c r="H16240"/>
  <c r="G16242" l="1"/>
  <c r="H16241"/>
  <c r="G16243" l="1"/>
  <c r="H16242"/>
  <c r="G16244" l="1"/>
  <c r="H16243"/>
  <c r="G16245" l="1"/>
  <c r="H16244"/>
  <c r="G16246" l="1"/>
  <c r="H16245"/>
  <c r="G16247" l="1"/>
  <c r="G16248" l="1"/>
  <c r="G16249" l="1"/>
  <c r="H16248"/>
  <c r="G16250" l="1"/>
  <c r="H16249"/>
  <c r="G16251" l="1"/>
  <c r="H16250"/>
  <c r="G16252" l="1"/>
  <c r="H16251"/>
  <c r="G16253" l="1"/>
  <c r="H16252"/>
  <c r="G16254" l="1"/>
  <c r="H16253"/>
  <c r="G16255" l="1"/>
  <c r="H16254"/>
  <c r="G16256" l="1"/>
  <c r="H16255"/>
  <c r="G16257" l="1"/>
  <c r="H16256"/>
  <c r="G16258" l="1"/>
  <c r="H16257"/>
  <c r="G16259" l="1"/>
  <c r="H16258"/>
  <c r="G16260" l="1"/>
  <c r="H16259"/>
  <c r="G16261" l="1"/>
  <c r="H16260"/>
  <c r="G16262" l="1"/>
  <c r="H16261"/>
  <c r="G16263" l="1"/>
  <c r="H16262"/>
  <c r="G16264" l="1"/>
  <c r="H16263"/>
  <c r="G16265" l="1"/>
  <c r="H16264"/>
  <c r="G16266" l="1"/>
  <c r="H16265"/>
  <c r="G16267" l="1"/>
  <c r="H16266"/>
  <c r="G16268" l="1"/>
  <c r="H16267"/>
  <c r="G16269" l="1"/>
  <c r="H16268"/>
  <c r="G16270" l="1"/>
  <c r="H16269"/>
  <c r="G16271" l="1"/>
  <c r="H16270"/>
  <c r="G16272" l="1"/>
  <c r="H16271"/>
  <c r="G16273" l="1"/>
  <c r="H16272"/>
  <c r="G16274" l="1"/>
  <c r="H16273"/>
  <c r="G16275" l="1"/>
  <c r="H16274"/>
  <c r="G16276" l="1"/>
  <c r="H16275"/>
  <c r="G16277" l="1"/>
  <c r="H16276"/>
  <c r="G16278" l="1"/>
  <c r="H16277"/>
  <c r="G16279" l="1"/>
  <c r="H16278"/>
  <c r="G16280" l="1"/>
  <c r="H16279"/>
  <c r="G16281" l="1"/>
  <c r="H16280"/>
  <c r="G16282" l="1"/>
  <c r="H16281"/>
  <c r="G16283" l="1"/>
  <c r="H16282"/>
  <c r="G16284" l="1"/>
  <c r="H16283"/>
  <c r="G16285" l="1"/>
  <c r="H16284"/>
  <c r="G16286" l="1"/>
  <c r="H16285"/>
  <c r="G16287" l="1"/>
  <c r="H16286"/>
  <c r="G16288" l="1"/>
  <c r="H16287"/>
  <c r="G16289" l="1"/>
  <c r="H16288"/>
  <c r="G16290" l="1"/>
  <c r="H16289"/>
  <c r="G16291" l="1"/>
  <c r="H16290"/>
  <c r="G16292" l="1"/>
  <c r="H16291"/>
  <c r="G16293" l="1"/>
  <c r="H16292"/>
  <c r="G16294" l="1"/>
  <c r="H16293"/>
  <c r="G16295" l="1"/>
  <c r="H16294"/>
  <c r="G16296" l="1"/>
  <c r="H16295"/>
  <c r="G16297" l="1"/>
  <c r="H16296"/>
  <c r="G16298" l="1"/>
  <c r="H16297"/>
  <c r="H16298" l="1"/>
  <c r="G16299"/>
  <c r="H16299" l="1"/>
  <c r="G16300"/>
  <c r="G16301" l="1"/>
  <c r="G16302" l="1"/>
  <c r="G16303" l="1"/>
  <c r="H16302"/>
  <c r="G16304" l="1"/>
  <c r="H16303"/>
  <c r="G16305" l="1"/>
  <c r="H16304"/>
  <c r="G16306" l="1"/>
  <c r="H16305"/>
  <c r="G16307" l="1"/>
  <c r="H16306"/>
  <c r="G16308" l="1"/>
  <c r="H16307"/>
  <c r="G16309" l="1"/>
  <c r="H16308"/>
  <c r="G16310" l="1"/>
  <c r="H16309"/>
  <c r="G16311" l="1"/>
  <c r="H16310"/>
  <c r="G16312" l="1"/>
  <c r="H16311"/>
  <c r="G16313" l="1"/>
  <c r="H16312"/>
  <c r="G16314" l="1"/>
  <c r="H16313"/>
  <c r="G16315" l="1"/>
  <c r="H16314"/>
  <c r="G16316" l="1"/>
  <c r="H16315"/>
  <c r="G16317" l="1"/>
  <c r="H16316"/>
  <c r="G16318" l="1"/>
  <c r="G16319" l="1"/>
  <c r="G16320" l="1"/>
  <c r="H16319"/>
  <c r="G16321" l="1"/>
  <c r="H16320"/>
  <c r="G16322" l="1"/>
  <c r="H16321"/>
  <c r="G16323" l="1"/>
  <c r="H16322"/>
  <c r="G16324" l="1"/>
  <c r="H16323"/>
  <c r="G16325" l="1"/>
  <c r="H16324"/>
  <c r="G16326" l="1"/>
  <c r="H16325"/>
  <c r="G16327" l="1"/>
  <c r="H16326"/>
  <c r="G16328" l="1"/>
  <c r="H16327"/>
  <c r="G16329" l="1"/>
  <c r="H16328"/>
  <c r="G16330" l="1"/>
  <c r="H16329"/>
  <c r="G16331" l="1"/>
  <c r="H16330"/>
  <c r="G16332" l="1"/>
  <c r="H16331"/>
  <c r="G16333" l="1"/>
  <c r="H16332"/>
  <c r="G16334" l="1"/>
  <c r="H16333"/>
  <c r="G16335" l="1"/>
  <c r="G16336" l="1"/>
  <c r="G16337" l="1"/>
  <c r="H16336"/>
  <c r="G16338" l="1"/>
  <c r="H16337"/>
  <c r="G16339" l="1"/>
  <c r="H16338"/>
  <c r="G16340" l="1"/>
  <c r="H16339"/>
  <c r="G16341" l="1"/>
  <c r="H16340"/>
  <c r="G16342" l="1"/>
  <c r="H16341"/>
  <c r="G16343" l="1"/>
  <c r="H16342"/>
  <c r="G16344" l="1"/>
  <c r="H16343"/>
  <c r="G16345" l="1"/>
  <c r="H16344"/>
  <c r="G16346" l="1"/>
  <c r="H16345"/>
  <c r="G16347" l="1"/>
  <c r="H16346"/>
  <c r="G16348" l="1"/>
  <c r="H16347"/>
  <c r="G16349" l="1"/>
  <c r="H16348"/>
  <c r="G16350" l="1"/>
  <c r="H16349"/>
  <c r="G16351" l="1"/>
  <c r="H16350"/>
  <c r="G16352" l="1"/>
  <c r="G16353" l="1"/>
  <c r="G16354" l="1"/>
  <c r="H16353"/>
  <c r="G16355" l="1"/>
  <c r="H16354"/>
  <c r="G16356" l="1"/>
  <c r="H16355"/>
  <c r="G16357" l="1"/>
  <c r="H16356"/>
  <c r="G16358" l="1"/>
  <c r="H16357"/>
  <c r="G16359" l="1"/>
  <c r="H16358"/>
  <c r="G16360" l="1"/>
  <c r="H16359"/>
  <c r="G16361" l="1"/>
  <c r="H16360"/>
  <c r="G16362" l="1"/>
  <c r="H16361"/>
  <c r="G16363" l="1"/>
  <c r="H16362"/>
  <c r="G16364" l="1"/>
  <c r="H16363"/>
  <c r="G16365" l="1"/>
  <c r="H16364"/>
  <c r="G16366" l="1"/>
  <c r="H16365"/>
  <c r="G16367" l="1"/>
  <c r="H16366"/>
  <c r="G16368" l="1"/>
  <c r="H16367"/>
  <c r="G16369" l="1"/>
  <c r="H16368"/>
  <c r="G16370" l="1"/>
  <c r="H16369"/>
  <c r="G16371" l="1"/>
  <c r="G16372" l="1"/>
  <c r="G16373" l="1"/>
  <c r="H16372"/>
  <c r="G16374" l="1"/>
  <c r="H16373"/>
  <c r="G16375" l="1"/>
  <c r="H16374"/>
  <c r="G16376" l="1"/>
  <c r="H16375"/>
  <c r="G16377" l="1"/>
  <c r="H16376"/>
  <c r="G16378" l="1"/>
  <c r="H16377"/>
  <c r="G16379" l="1"/>
  <c r="H16378"/>
  <c r="G16380" l="1"/>
  <c r="H16379"/>
  <c r="G16381" l="1"/>
  <c r="H16380"/>
  <c r="G16382" l="1"/>
  <c r="H16381"/>
  <c r="G16383" l="1"/>
  <c r="H16382"/>
  <c r="G16384" l="1"/>
  <c r="H16383"/>
  <c r="G16385" l="1"/>
  <c r="H16384"/>
  <c r="G16386" l="1"/>
  <c r="H16385"/>
  <c r="G16387" l="1"/>
  <c r="H16386"/>
  <c r="G16388" l="1"/>
  <c r="H16387"/>
  <c r="G16389" l="1"/>
  <c r="H16388"/>
  <c r="G16390" l="1"/>
  <c r="H16389"/>
  <c r="G16391" l="1"/>
  <c r="H16390"/>
  <c r="G16392" l="1"/>
  <c r="H16391"/>
  <c r="G16393" l="1"/>
  <c r="H16392"/>
  <c r="G16394" l="1"/>
  <c r="G16395" l="1"/>
  <c r="G16396" l="1"/>
  <c r="H16395"/>
  <c r="G16397" l="1"/>
  <c r="H16396"/>
  <c r="G16398" l="1"/>
  <c r="H16397"/>
  <c r="G16399" l="1"/>
  <c r="H16398"/>
  <c r="G16400" l="1"/>
  <c r="H16399"/>
  <c r="G16401" l="1"/>
  <c r="H16400"/>
  <c r="G16402" l="1"/>
  <c r="H16401"/>
  <c r="G16403" l="1"/>
  <c r="H16402"/>
  <c r="G16404" l="1"/>
  <c r="H16403"/>
  <c r="G16405" l="1"/>
  <c r="H16404"/>
  <c r="G16406" l="1"/>
  <c r="H16405"/>
  <c r="G16407" l="1"/>
  <c r="H16406"/>
  <c r="G16408" l="1"/>
  <c r="H16407"/>
  <c r="G16409" l="1"/>
  <c r="H16408"/>
  <c r="G16410" l="1"/>
  <c r="H16409"/>
  <c r="G16411" l="1"/>
  <c r="H16410"/>
  <c r="G16412" l="1"/>
  <c r="H16411"/>
  <c r="G16413" l="1"/>
  <c r="H16412"/>
  <c r="G16414" l="1"/>
  <c r="H16413"/>
  <c r="G16415" l="1"/>
  <c r="H16414"/>
  <c r="G16416" l="1"/>
  <c r="H16415"/>
  <c r="G16417" l="1"/>
  <c r="H16416"/>
  <c r="G16418" l="1"/>
  <c r="H16417"/>
  <c r="G16419" l="1"/>
  <c r="H16418"/>
  <c r="G16420" l="1"/>
  <c r="H16419"/>
  <c r="G16421" l="1"/>
  <c r="H16420"/>
  <c r="G16422" l="1"/>
  <c r="G16423" l="1"/>
  <c r="G16424" l="1"/>
  <c r="H16423"/>
  <c r="G16425" l="1"/>
  <c r="H16424"/>
  <c r="G16426" l="1"/>
  <c r="H16425"/>
  <c r="G16427" l="1"/>
  <c r="H16426"/>
  <c r="G16428" l="1"/>
  <c r="H16427"/>
  <c r="G16429" l="1"/>
  <c r="H16428"/>
  <c r="G16430" l="1"/>
  <c r="H16429"/>
  <c r="G16431" l="1"/>
  <c r="H16430"/>
  <c r="G16432" l="1"/>
  <c r="H16431"/>
  <c r="G16433" l="1"/>
  <c r="H16432"/>
  <c r="G16434" l="1"/>
  <c r="H16433"/>
  <c r="G16435" l="1"/>
  <c r="H16434"/>
  <c r="G16436" l="1"/>
  <c r="H16435"/>
  <c r="H16436" l="1"/>
  <c r="G16437"/>
  <c r="H16437" l="1"/>
  <c r="G16438"/>
  <c r="H16438" l="1"/>
  <c r="G16439"/>
  <c r="H16439" l="1"/>
  <c r="G16440"/>
  <c r="G16441" l="1"/>
  <c r="G16442" l="1"/>
  <c r="H16442" l="1"/>
  <c r="G16443"/>
  <c r="H16443" l="1"/>
  <c r="G16444"/>
  <c r="H16444" l="1"/>
  <c r="G16445"/>
  <c r="H16445" l="1"/>
  <c r="G16446"/>
  <c r="H16446" l="1"/>
  <c r="G16447"/>
  <c r="H16447" l="1"/>
  <c r="G16448"/>
  <c r="H16448" l="1"/>
  <c r="G16449"/>
  <c r="H16449" l="1"/>
  <c r="G16450"/>
  <c r="H16450" l="1"/>
  <c r="G16451"/>
  <c r="H16451" l="1"/>
  <c r="G16452"/>
  <c r="H16452" l="1"/>
  <c r="G16453"/>
  <c r="H16453" l="1"/>
  <c r="G16454"/>
  <c r="H16454" l="1"/>
  <c r="G16455"/>
  <c r="H16455" l="1"/>
  <c r="G16456"/>
  <c r="H16456" l="1"/>
  <c r="G16457"/>
  <c r="H16457" l="1"/>
  <c r="G16458"/>
  <c r="H16458" l="1"/>
  <c r="G16459"/>
  <c r="H16459" l="1"/>
  <c r="G16460"/>
  <c r="G16461" l="1"/>
  <c r="G16462" l="1"/>
  <c r="H16462" l="1"/>
  <c r="G16463"/>
  <c r="H16463" l="1"/>
  <c r="G16464"/>
  <c r="H16464" l="1"/>
  <c r="G16465"/>
  <c r="H16465" l="1"/>
  <c r="G16466"/>
  <c r="H16466" l="1"/>
  <c r="G16467"/>
  <c r="H16467" l="1"/>
  <c r="G16468"/>
  <c r="H16468" l="1"/>
  <c r="G16469"/>
  <c r="H16469" l="1"/>
  <c r="G16470"/>
  <c r="H16470" l="1"/>
  <c r="G16471"/>
  <c r="H16471" l="1"/>
  <c r="G16472"/>
  <c r="H16472" l="1"/>
  <c r="G16473"/>
  <c r="H16473" l="1"/>
  <c r="G16474"/>
  <c r="H16474" l="1"/>
  <c r="G16475"/>
  <c r="H16475" l="1"/>
  <c r="G16476"/>
  <c r="H16476" l="1"/>
  <c r="G16477"/>
  <c r="H16477" l="1"/>
  <c r="G16478"/>
  <c r="H16478" l="1"/>
  <c r="G16479"/>
  <c r="G16480" l="1"/>
  <c r="G16481" l="1"/>
  <c r="H16481" l="1"/>
  <c r="G16482"/>
  <c r="H16482" l="1"/>
  <c r="G16483"/>
  <c r="H16483" l="1"/>
  <c r="G16484"/>
  <c r="H16484" l="1"/>
  <c r="G16485"/>
  <c r="H16485" l="1"/>
  <c r="G16486"/>
  <c r="H16486" l="1"/>
  <c r="G16487"/>
  <c r="H16487" l="1"/>
  <c r="G16488"/>
  <c r="H16488" l="1"/>
  <c r="G16489"/>
  <c r="H16489" l="1"/>
  <c r="G16490"/>
  <c r="H16490" l="1"/>
  <c r="G16491"/>
  <c r="H16491" l="1"/>
  <c r="G16492"/>
  <c r="H16492" l="1"/>
  <c r="G16493"/>
  <c r="H16493" l="1"/>
  <c r="G16494"/>
  <c r="H16494" l="1"/>
  <c r="G16495"/>
  <c r="H16495" l="1"/>
  <c r="G16496"/>
  <c r="H16496" l="1"/>
  <c r="G16497"/>
  <c r="H16497" l="1"/>
  <c r="G16498"/>
  <c r="H16498" l="1"/>
  <c r="G16499"/>
  <c r="H16499" l="1"/>
  <c r="G16500"/>
  <c r="H16500" l="1"/>
  <c r="G16501"/>
  <c r="H16501" l="1"/>
  <c r="G16502"/>
  <c r="H16502" l="1"/>
  <c r="G16503"/>
  <c r="G16504" l="1"/>
  <c r="G16505" l="1"/>
  <c r="H16505" l="1"/>
  <c r="G16506"/>
  <c r="H16506" l="1"/>
  <c r="G16507"/>
  <c r="G16508" l="1"/>
  <c r="H16507"/>
  <c r="G16509" l="1"/>
  <c r="H16508"/>
  <c r="G16510" l="1"/>
  <c r="H16509"/>
  <c r="G16511" l="1"/>
  <c r="H16510"/>
  <c r="G16512" l="1"/>
  <c r="H16511"/>
  <c r="G16513" l="1"/>
  <c r="H16512"/>
  <c r="G16514" l="1"/>
  <c r="H16513"/>
  <c r="G16515" l="1"/>
  <c r="H16514"/>
  <c r="G16516" l="1"/>
  <c r="H16515"/>
  <c r="G16517" l="1"/>
  <c r="H16516"/>
  <c r="G16518" l="1"/>
  <c r="H16517"/>
  <c r="G16519" l="1"/>
  <c r="H16518"/>
  <c r="G16520" l="1"/>
  <c r="H16519"/>
  <c r="G16521" l="1"/>
  <c r="H16520"/>
  <c r="G16522" l="1"/>
  <c r="H16521"/>
  <c r="G16523" l="1"/>
  <c r="H16522"/>
  <c r="G16524" l="1"/>
  <c r="H16523"/>
  <c r="G16525" l="1"/>
  <c r="H16524"/>
  <c r="G16526" l="1"/>
  <c r="H16525"/>
  <c r="G16527" l="1"/>
  <c r="H16526"/>
  <c r="G16528" l="1"/>
  <c r="H16527"/>
  <c r="G16529" l="1"/>
  <c r="H16528"/>
  <c r="G16530" l="1"/>
  <c r="H16529"/>
  <c r="G16531" l="1"/>
  <c r="H16530"/>
  <c r="G16532" l="1"/>
  <c r="H16531"/>
  <c r="G16533" l="1"/>
  <c r="H16532"/>
  <c r="G16534" l="1"/>
  <c r="H16533"/>
  <c r="G16535" l="1"/>
  <c r="H16534"/>
  <c r="G16536" l="1"/>
  <c r="G16537" l="1"/>
  <c r="G16538" l="1"/>
  <c r="H16537"/>
  <c r="G16539" l="1"/>
  <c r="H16538"/>
  <c r="G16540" l="1"/>
  <c r="H16539"/>
  <c r="G16541" l="1"/>
  <c r="H16540"/>
  <c r="G16542" l="1"/>
  <c r="H16541"/>
  <c r="G16543" l="1"/>
  <c r="H16542"/>
  <c r="G16544" l="1"/>
  <c r="H16543"/>
  <c r="G16545" l="1"/>
  <c r="H16544"/>
  <c r="G16546" l="1"/>
  <c r="H16545"/>
  <c r="G16547" l="1"/>
  <c r="H16546"/>
  <c r="G16548" l="1"/>
  <c r="H16547"/>
  <c r="G16549" l="1"/>
  <c r="H16548"/>
  <c r="G16550" l="1"/>
  <c r="H16549"/>
  <c r="G16551" l="1"/>
  <c r="H16550"/>
  <c r="G16552" l="1"/>
  <c r="H16551"/>
  <c r="G16553" l="1"/>
  <c r="H16552"/>
  <c r="G16554" l="1"/>
  <c r="H16553"/>
  <c r="G16555" l="1"/>
  <c r="H16554"/>
  <c r="G16556" l="1"/>
  <c r="H16555"/>
  <c r="G16557" l="1"/>
  <c r="H16556"/>
  <c r="G16558" l="1"/>
  <c r="H16557"/>
  <c r="G16559" l="1"/>
  <c r="H16558"/>
  <c r="G16560" l="1"/>
  <c r="H16559"/>
  <c r="G16561" l="1"/>
  <c r="H16560"/>
  <c r="G16562" l="1"/>
  <c r="H16561"/>
  <c r="G16563" l="1"/>
  <c r="H16562"/>
  <c r="G16564" l="1"/>
  <c r="H16563"/>
  <c r="G16565" l="1"/>
  <c r="H16564"/>
  <c r="G16566" l="1"/>
  <c r="H16565"/>
  <c r="G16567" l="1"/>
  <c r="H16566"/>
  <c r="G16568" l="1"/>
  <c r="H16567"/>
  <c r="G16569" l="1"/>
  <c r="H16568"/>
  <c r="G16570" l="1"/>
  <c r="H16569"/>
  <c r="G16571" l="1"/>
  <c r="H16570"/>
  <c r="G16572" l="1"/>
  <c r="H16571"/>
  <c r="G16573" l="1"/>
  <c r="H16572"/>
  <c r="G16574" l="1"/>
  <c r="H16573"/>
  <c r="G16575" l="1"/>
  <c r="H16574"/>
  <c r="G16576" l="1"/>
  <c r="H16575"/>
  <c r="G16577" l="1"/>
  <c r="H16576"/>
  <c r="G16578" l="1"/>
  <c r="H16577"/>
  <c r="G16579" l="1"/>
  <c r="G16580" l="1"/>
  <c r="G16581" l="1"/>
  <c r="H16580"/>
  <c r="G16582" l="1"/>
  <c r="H16581"/>
  <c r="G16583" l="1"/>
  <c r="H16582"/>
  <c r="G16584" l="1"/>
  <c r="H16583"/>
  <c r="G16585" l="1"/>
  <c r="H16584"/>
  <c r="G16586" l="1"/>
  <c r="H16585"/>
  <c r="G16587" l="1"/>
  <c r="H16586"/>
  <c r="G16588" l="1"/>
  <c r="H16587"/>
  <c r="G16589" l="1"/>
  <c r="H16588"/>
  <c r="G16590" l="1"/>
  <c r="H16589"/>
  <c r="G16591" l="1"/>
  <c r="H16590"/>
  <c r="G16592" l="1"/>
  <c r="H16591"/>
  <c r="G16593" l="1"/>
  <c r="H16592"/>
  <c r="G16594" l="1"/>
  <c r="H16593"/>
  <c r="G16595" l="1"/>
  <c r="H16594"/>
  <c r="G16596" l="1"/>
  <c r="H16595"/>
  <c r="G16597" l="1"/>
  <c r="H16596"/>
  <c r="G16598" l="1"/>
  <c r="H16597"/>
  <c r="G16599" l="1"/>
  <c r="H16598"/>
  <c r="G16600" l="1"/>
  <c r="H16599"/>
  <c r="G16601" l="1"/>
  <c r="H16600"/>
  <c r="G16602" l="1"/>
  <c r="H16601"/>
  <c r="G16603" l="1"/>
  <c r="H16602"/>
  <c r="G16604" l="1"/>
  <c r="H16603"/>
  <c r="G16605" l="1"/>
  <c r="H16604"/>
  <c r="G16606" l="1"/>
  <c r="H16605"/>
  <c r="G16607" l="1"/>
  <c r="H16606"/>
  <c r="G16608" l="1"/>
  <c r="G16609" l="1"/>
  <c r="G16610" l="1"/>
  <c r="H16609"/>
  <c r="G16611" l="1"/>
  <c r="H16610"/>
  <c r="G16612" l="1"/>
  <c r="H16611"/>
  <c r="G16613" l="1"/>
  <c r="H16612"/>
  <c r="G16614" l="1"/>
  <c r="H16613"/>
  <c r="G16615" l="1"/>
  <c r="H16614"/>
  <c r="G16616" l="1"/>
  <c r="H16615"/>
  <c r="G16617" l="1"/>
  <c r="H16616"/>
  <c r="G16618" l="1"/>
  <c r="H16617"/>
  <c r="G16619" l="1"/>
  <c r="H16618"/>
  <c r="G16620" l="1"/>
  <c r="H16619"/>
  <c r="G16621" l="1"/>
  <c r="H16620"/>
  <c r="G16622" l="1"/>
  <c r="H16621"/>
  <c r="G16623" l="1"/>
  <c r="H16622"/>
  <c r="G16624" l="1"/>
  <c r="H16623"/>
  <c r="G16625" l="1"/>
  <c r="H16624"/>
  <c r="G16626" l="1"/>
  <c r="H16625"/>
  <c r="G16627" l="1"/>
  <c r="H16626"/>
  <c r="G16628" l="1"/>
  <c r="H16627"/>
  <c r="G16629" l="1"/>
  <c r="H16628"/>
  <c r="G16630" l="1"/>
  <c r="H16629"/>
  <c r="G16631" l="1"/>
  <c r="G16632" l="1"/>
  <c r="G16633" l="1"/>
  <c r="H16632"/>
  <c r="G16634" l="1"/>
  <c r="H16633"/>
  <c r="G16635" l="1"/>
  <c r="H16634"/>
  <c r="G16636" l="1"/>
  <c r="H16635"/>
  <c r="G16637" l="1"/>
  <c r="H16636"/>
  <c r="G16638" l="1"/>
  <c r="H16637"/>
  <c r="G16639" l="1"/>
  <c r="H16638"/>
  <c r="G16640" l="1"/>
  <c r="H16639"/>
  <c r="G16641" l="1"/>
  <c r="H16640"/>
  <c r="G16642" l="1"/>
  <c r="H16641"/>
  <c r="G16643" l="1"/>
  <c r="H16642"/>
  <c r="G16644" l="1"/>
  <c r="H16643"/>
  <c r="G16645" l="1"/>
  <c r="H16644"/>
  <c r="G16646" l="1"/>
  <c r="H16645"/>
  <c r="G16647" l="1"/>
  <c r="H16646"/>
  <c r="G16648" l="1"/>
  <c r="H16647"/>
  <c r="G16649" l="1"/>
  <c r="H16648"/>
  <c r="G16650" l="1"/>
  <c r="H16649"/>
  <c r="G16651" l="1"/>
  <c r="H16650"/>
  <c r="G16652" l="1"/>
  <c r="H16651"/>
  <c r="G16653" l="1"/>
  <c r="H16652"/>
  <c r="G16654" l="1"/>
  <c r="H16653"/>
  <c r="G16655" l="1"/>
  <c r="H16654"/>
  <c r="G16656" l="1"/>
  <c r="H16655"/>
  <c r="G16657" l="1"/>
  <c r="H16656"/>
  <c r="G16658" l="1"/>
  <c r="G16659" l="1"/>
  <c r="G16660" l="1"/>
  <c r="H16659"/>
  <c r="G16661" l="1"/>
  <c r="H16660"/>
  <c r="G16662" l="1"/>
  <c r="H16661"/>
  <c r="G16663" l="1"/>
  <c r="H16662"/>
  <c r="G16664" l="1"/>
  <c r="H16663"/>
  <c r="G16665" l="1"/>
  <c r="H16664"/>
  <c r="G16666" l="1"/>
  <c r="H16665"/>
  <c r="G16667" l="1"/>
  <c r="H16666"/>
  <c r="G16668" l="1"/>
  <c r="H16667"/>
  <c r="G16669" l="1"/>
  <c r="H16668"/>
  <c r="G16670" l="1"/>
  <c r="H16669"/>
  <c r="G16671" l="1"/>
  <c r="H16670"/>
  <c r="G16672" l="1"/>
  <c r="H16671"/>
  <c r="G16673" l="1"/>
  <c r="H16672"/>
  <c r="G16674" l="1"/>
  <c r="H16673"/>
  <c r="G16675" l="1"/>
  <c r="H16674"/>
  <c r="G16676" l="1"/>
  <c r="H16675"/>
  <c r="G16677" l="1"/>
  <c r="H16676"/>
  <c r="G16678" l="1"/>
  <c r="H16677"/>
  <c r="G16679" l="1"/>
  <c r="H16678"/>
  <c r="G16680" l="1"/>
  <c r="H16679"/>
  <c r="G16681" l="1"/>
  <c r="H16680"/>
  <c r="G16682" l="1"/>
  <c r="H16681"/>
  <c r="G16683" l="1"/>
  <c r="H16682"/>
  <c r="G16684" l="1"/>
  <c r="H16683"/>
  <c r="H16684" l="1"/>
  <c r="G16685"/>
  <c r="H16685" l="1"/>
  <c r="G16686"/>
  <c r="G16687" l="1"/>
  <c r="H16686"/>
  <c r="G16688" l="1"/>
  <c r="H16687"/>
  <c r="G16689" l="1"/>
  <c r="H16688"/>
  <c r="G16690" l="1"/>
  <c r="H16689"/>
  <c r="G16691" l="1"/>
  <c r="G16692" l="1"/>
  <c r="G16693" l="1"/>
  <c r="H16692"/>
  <c r="G16694" l="1"/>
  <c r="H16693"/>
  <c r="G16695" l="1"/>
  <c r="H16694"/>
  <c r="G16696" l="1"/>
  <c r="H16695"/>
  <c r="G16697" l="1"/>
  <c r="H16696"/>
  <c r="G16698" l="1"/>
  <c r="H16697"/>
  <c r="G16699" l="1"/>
  <c r="H16698"/>
  <c r="G16700" l="1"/>
  <c r="H16699"/>
  <c r="G16701" l="1"/>
  <c r="H16700"/>
  <c r="G16702" l="1"/>
  <c r="H16701"/>
  <c r="G16703" l="1"/>
  <c r="H16702"/>
  <c r="G16704" l="1"/>
  <c r="H16703"/>
  <c r="G16705" l="1"/>
  <c r="H16704"/>
  <c r="G16706" l="1"/>
  <c r="H16705"/>
  <c r="G16707" l="1"/>
  <c r="H16706"/>
  <c r="G16708" l="1"/>
  <c r="H16707"/>
  <c r="G16709" l="1"/>
  <c r="H16708"/>
  <c r="G16710" l="1"/>
  <c r="H16709"/>
  <c r="G16711" l="1"/>
  <c r="H16710"/>
  <c r="G16712" l="1"/>
  <c r="H16711"/>
  <c r="G16713" l="1"/>
  <c r="H16712"/>
  <c r="G16714" l="1"/>
  <c r="H16713"/>
  <c r="G16715" l="1"/>
  <c r="G16716" l="1"/>
  <c r="G16717" l="1"/>
  <c r="H16716"/>
  <c r="G16718" l="1"/>
  <c r="H16717"/>
  <c r="G16719" l="1"/>
  <c r="H16718"/>
  <c r="G16720" l="1"/>
  <c r="H16719"/>
  <c r="G16721" l="1"/>
  <c r="H16720"/>
  <c r="G16722" l="1"/>
  <c r="H16721"/>
  <c r="G16723" l="1"/>
  <c r="H16722"/>
  <c r="G16724" l="1"/>
  <c r="H16723"/>
  <c r="G16725" l="1"/>
  <c r="H16724"/>
  <c r="G16726" l="1"/>
  <c r="H16725"/>
  <c r="G16727" l="1"/>
  <c r="H16726"/>
  <c r="G16728" l="1"/>
  <c r="H16727"/>
  <c r="G16729" l="1"/>
  <c r="H16728"/>
  <c r="G16730" l="1"/>
  <c r="H16729"/>
  <c r="G16731" l="1"/>
  <c r="H16730"/>
  <c r="G16732" l="1"/>
  <c r="H16731"/>
  <c r="G16733" l="1"/>
  <c r="H16732"/>
  <c r="G16734" l="1"/>
  <c r="H16733"/>
  <c r="G16735" l="1"/>
  <c r="H16734"/>
  <c r="G16736" l="1"/>
  <c r="G16737" l="1"/>
  <c r="G16738" l="1"/>
  <c r="H16737"/>
  <c r="G16739" l="1"/>
  <c r="H16738"/>
  <c r="G16740" l="1"/>
  <c r="H16739"/>
  <c r="G16741" l="1"/>
  <c r="H16740"/>
  <c r="G16742" l="1"/>
  <c r="H16741"/>
  <c r="G16743" l="1"/>
  <c r="H16742"/>
  <c r="G16744" l="1"/>
  <c r="H16743"/>
  <c r="G16745" l="1"/>
  <c r="H16744"/>
  <c r="G16746" l="1"/>
  <c r="H16745"/>
  <c r="G16747" l="1"/>
  <c r="H16746"/>
  <c r="G16748" l="1"/>
  <c r="H16747"/>
  <c r="G16749" l="1"/>
  <c r="H16748"/>
  <c r="G16750" l="1"/>
  <c r="H16749"/>
  <c r="G16751" l="1"/>
  <c r="H16750"/>
  <c r="G16752" l="1"/>
  <c r="H16751"/>
  <c r="G16753" l="1"/>
  <c r="H16752"/>
  <c r="G16754" l="1"/>
  <c r="H16753"/>
  <c r="G16755" l="1"/>
  <c r="G16756" l="1"/>
  <c r="G16757" l="1"/>
  <c r="H16756"/>
  <c r="G16758" l="1"/>
  <c r="H16757"/>
  <c r="G16759" l="1"/>
  <c r="H16758"/>
  <c r="G16760" l="1"/>
  <c r="H16759"/>
  <c r="G16761" l="1"/>
  <c r="H16760"/>
  <c r="G16762" l="1"/>
  <c r="H16761"/>
  <c r="G16763" l="1"/>
  <c r="H16762"/>
  <c r="G16764" l="1"/>
  <c r="H16763"/>
  <c r="G16765" l="1"/>
  <c r="H16764"/>
  <c r="G16766" l="1"/>
  <c r="H16765"/>
  <c r="G16767" l="1"/>
  <c r="H16766"/>
  <c r="G16768" l="1"/>
  <c r="H16767"/>
  <c r="G16769" l="1"/>
  <c r="H16768"/>
  <c r="G16770" l="1"/>
  <c r="H16769"/>
  <c r="G16771" l="1"/>
  <c r="H16770"/>
  <c r="G16772" l="1"/>
  <c r="H16771"/>
  <c r="G16773" l="1"/>
  <c r="H16772"/>
  <c r="G16774" l="1"/>
  <c r="H16773"/>
  <c r="G16775" l="1"/>
  <c r="H16774"/>
  <c r="G16776" l="1"/>
  <c r="H16775"/>
  <c r="H16776" l="1"/>
  <c r="G16777"/>
  <c r="G16778" l="1"/>
  <c r="H16777"/>
  <c r="G16779" l="1"/>
  <c r="H16778"/>
  <c r="G16780" l="1"/>
  <c r="H16779"/>
  <c r="G16781" l="1"/>
  <c r="H16780"/>
  <c r="G16782" l="1"/>
  <c r="H16781"/>
  <c r="G16783" l="1"/>
  <c r="H16782"/>
  <c r="G16784" l="1"/>
  <c r="G16785" l="1"/>
  <c r="G16786" l="1"/>
  <c r="H16785"/>
  <c r="G16787" l="1"/>
  <c r="H16786"/>
  <c r="G16788" l="1"/>
  <c r="H16787"/>
  <c r="G16789" l="1"/>
  <c r="H16788"/>
  <c r="G16790" l="1"/>
  <c r="H16789"/>
  <c r="G16791" l="1"/>
  <c r="H16790"/>
  <c r="G16792" l="1"/>
  <c r="H16791"/>
  <c r="G16793" l="1"/>
  <c r="H16792"/>
  <c r="G16794" l="1"/>
  <c r="H16793"/>
  <c r="G16795" l="1"/>
  <c r="H16794"/>
  <c r="G16796" l="1"/>
  <c r="H16795"/>
  <c r="G16797" l="1"/>
  <c r="H16796"/>
  <c r="G16798" l="1"/>
  <c r="H16797"/>
  <c r="G16799" l="1"/>
  <c r="H16798"/>
  <c r="G16800" l="1"/>
  <c r="H16799"/>
  <c r="G16801" l="1"/>
  <c r="H16800"/>
  <c r="G16802" l="1"/>
  <c r="H16801"/>
  <c r="G16803" l="1"/>
  <c r="H16802"/>
  <c r="G16804" l="1"/>
  <c r="H16803"/>
  <c r="G16805" l="1"/>
  <c r="H16804"/>
  <c r="G16806" l="1"/>
  <c r="H16805"/>
  <c r="G16807" l="1"/>
  <c r="H16806"/>
  <c r="G16808" l="1"/>
  <c r="H16807"/>
  <c r="G16809" l="1"/>
  <c r="H16808"/>
  <c r="G16810" l="1"/>
  <c r="H16809"/>
  <c r="G16811" l="1"/>
  <c r="H16810"/>
  <c r="G16812" l="1"/>
  <c r="H16811"/>
  <c r="G16813" l="1"/>
  <c r="H16812"/>
  <c r="G16814" l="1"/>
  <c r="H16813"/>
  <c r="G16815" l="1"/>
  <c r="H16814"/>
  <c r="G16816" l="1"/>
  <c r="H16815"/>
  <c r="G16817" l="1"/>
  <c r="H16816"/>
  <c r="G16818" l="1"/>
  <c r="G16819" l="1"/>
  <c r="G16820" l="1"/>
  <c r="H16819"/>
  <c r="G16821" l="1"/>
  <c r="H16820"/>
  <c r="G16822" l="1"/>
  <c r="H16821"/>
  <c r="G16823" l="1"/>
  <c r="H16822"/>
  <c r="G16824" l="1"/>
  <c r="H16823"/>
  <c r="G16825" l="1"/>
  <c r="H16824"/>
  <c r="G16826" l="1"/>
  <c r="H16825"/>
  <c r="G16827" l="1"/>
  <c r="H16826"/>
  <c r="G16828" l="1"/>
  <c r="H16827"/>
  <c r="G16829" l="1"/>
  <c r="H16828"/>
  <c r="G16830" l="1"/>
  <c r="H16829"/>
  <c r="G16831" l="1"/>
  <c r="H16830"/>
  <c r="G16832" l="1"/>
  <c r="H16831"/>
  <c r="G16833" l="1"/>
  <c r="H16832"/>
  <c r="G16834" l="1"/>
  <c r="H16833"/>
  <c r="G16835" l="1"/>
  <c r="H16834"/>
  <c r="G16836" l="1"/>
  <c r="H16835"/>
  <c r="G16837" l="1"/>
  <c r="H16836"/>
  <c r="G16838" l="1"/>
  <c r="H16837"/>
  <c r="G16839" l="1"/>
  <c r="H16838"/>
  <c r="G16840" l="1"/>
  <c r="H16839"/>
  <c r="G16841" l="1"/>
  <c r="H16840"/>
  <c r="G16842" l="1"/>
  <c r="H16841"/>
  <c r="G16843" l="1"/>
  <c r="H16842"/>
  <c r="G16844" l="1"/>
  <c r="H16843"/>
  <c r="G16845" l="1"/>
  <c r="H16844"/>
  <c r="G16846" l="1"/>
  <c r="H16845"/>
  <c r="G16847" l="1"/>
  <c r="H16846"/>
  <c r="G16848" l="1"/>
  <c r="H16847"/>
  <c r="G16849" l="1"/>
  <c r="H16848"/>
  <c r="G16850" l="1"/>
  <c r="H16849"/>
  <c r="G16851" l="1"/>
  <c r="H16850"/>
  <c r="G16852" l="1"/>
  <c r="H16851"/>
  <c r="G16853" l="1"/>
  <c r="H16852"/>
  <c r="G16854" l="1"/>
  <c r="H16853"/>
  <c r="G16855" l="1"/>
  <c r="G16856" l="1"/>
  <c r="G16857" l="1"/>
  <c r="H16856"/>
  <c r="G16858" l="1"/>
  <c r="H16857"/>
  <c r="G16859" l="1"/>
  <c r="H16858"/>
  <c r="G16860" l="1"/>
  <c r="H16859"/>
  <c r="G16861" l="1"/>
  <c r="H16860"/>
  <c r="G16862" l="1"/>
  <c r="H16861"/>
  <c r="G16863" l="1"/>
  <c r="H16862"/>
  <c r="G16864" l="1"/>
  <c r="H16863"/>
  <c r="G16865" l="1"/>
  <c r="H16864"/>
  <c r="G16866" l="1"/>
  <c r="H16865"/>
  <c r="G16867" l="1"/>
  <c r="H16866"/>
  <c r="G16868" l="1"/>
  <c r="H16867"/>
  <c r="G16869" l="1"/>
  <c r="H16868"/>
  <c r="G16870" l="1"/>
  <c r="H16869"/>
  <c r="G16871" l="1"/>
  <c r="H16870"/>
  <c r="G16872" l="1"/>
  <c r="H16871"/>
  <c r="G16873" l="1"/>
  <c r="H16872"/>
  <c r="G16874" l="1"/>
  <c r="H16873"/>
  <c r="G16875" l="1"/>
  <c r="H16874"/>
  <c r="G16876" l="1"/>
  <c r="H16875"/>
  <c r="G16877" l="1"/>
  <c r="H16876"/>
  <c r="G16878" l="1"/>
  <c r="H16877"/>
  <c r="G16879" l="1"/>
  <c r="H16878"/>
  <c r="G16880" l="1"/>
  <c r="H16879"/>
  <c r="G16881" l="1"/>
  <c r="H16880"/>
  <c r="G16882" l="1"/>
  <c r="H16881"/>
  <c r="G16883" l="1"/>
  <c r="H16882"/>
  <c r="G16884" l="1"/>
  <c r="H16883"/>
  <c r="G16885" l="1"/>
  <c r="H16884"/>
  <c r="G16886" l="1"/>
  <c r="H16885"/>
  <c r="G16887" l="1"/>
  <c r="H16886"/>
  <c r="G16888" l="1"/>
  <c r="G16889" l="1"/>
  <c r="G16890" l="1"/>
  <c r="H16889"/>
  <c r="G16891" l="1"/>
  <c r="H16890"/>
  <c r="G16892" l="1"/>
  <c r="H16891"/>
  <c r="G16893" l="1"/>
  <c r="H16892"/>
  <c r="G16894" l="1"/>
  <c r="H16893"/>
  <c r="G16895" l="1"/>
  <c r="H16894"/>
  <c r="G16896" l="1"/>
  <c r="H16895"/>
  <c r="G16897" l="1"/>
  <c r="H16896"/>
  <c r="G16898" l="1"/>
  <c r="H16897"/>
  <c r="G16899" l="1"/>
  <c r="H16898"/>
  <c r="G16900" l="1"/>
  <c r="H16899"/>
  <c r="G16901" l="1"/>
  <c r="H16900"/>
  <c r="G16902" l="1"/>
  <c r="H16901"/>
  <c r="G16903" l="1"/>
  <c r="H16902"/>
  <c r="G16904" l="1"/>
  <c r="H16903"/>
  <c r="G16905" l="1"/>
  <c r="H16904"/>
  <c r="G16906" l="1"/>
  <c r="H16905"/>
  <c r="G16907" l="1"/>
  <c r="H16906"/>
  <c r="G16908" l="1"/>
  <c r="H16907"/>
  <c r="G16909" l="1"/>
  <c r="H16908"/>
  <c r="G16910" l="1"/>
  <c r="H16909"/>
  <c r="G16911" l="1"/>
  <c r="G16912" l="1"/>
  <c r="G16913" l="1"/>
  <c r="H16912"/>
  <c r="G16914" l="1"/>
  <c r="H16913"/>
  <c r="G16915" l="1"/>
  <c r="H16914"/>
  <c r="G16916" l="1"/>
  <c r="H16915"/>
  <c r="G16917" l="1"/>
  <c r="H16916"/>
  <c r="G16918" l="1"/>
  <c r="H16917"/>
  <c r="G16919" l="1"/>
  <c r="H16918"/>
  <c r="G16920" l="1"/>
  <c r="H16919"/>
  <c r="G16921" l="1"/>
  <c r="H16920"/>
  <c r="G16922" l="1"/>
  <c r="H16921"/>
  <c r="G16923" l="1"/>
  <c r="H16922"/>
  <c r="G16924" l="1"/>
  <c r="H16923"/>
  <c r="G16925" l="1"/>
  <c r="H16924"/>
  <c r="G16926" l="1"/>
  <c r="H16925"/>
  <c r="G16927" l="1"/>
  <c r="H16926"/>
  <c r="G16928" l="1"/>
  <c r="H16927"/>
  <c r="G16929" l="1"/>
  <c r="H16928"/>
  <c r="G16930" l="1"/>
  <c r="H16929"/>
  <c r="G16931" l="1"/>
  <c r="H16930"/>
  <c r="G16932" l="1"/>
  <c r="H16931"/>
  <c r="G16933" l="1"/>
  <c r="H16932"/>
  <c r="G16934" l="1"/>
  <c r="H16933"/>
  <c r="G16935" l="1"/>
  <c r="H16934"/>
  <c r="G16936" l="1"/>
  <c r="H16935"/>
  <c r="G16937" l="1"/>
  <c r="H16936"/>
  <c r="G16938" l="1"/>
  <c r="G16939" l="1"/>
  <c r="G16940" l="1"/>
  <c r="H16939"/>
  <c r="G16941" l="1"/>
  <c r="H16940"/>
  <c r="G16942" l="1"/>
  <c r="H16941"/>
  <c r="G16943" l="1"/>
  <c r="H16942"/>
  <c r="G16944" l="1"/>
  <c r="H16943"/>
  <c r="G16945" l="1"/>
  <c r="H16944"/>
  <c r="G16946" l="1"/>
  <c r="H16945"/>
  <c r="G16947" l="1"/>
  <c r="H16946"/>
  <c r="G16948" l="1"/>
  <c r="H16947"/>
  <c r="H16948" l="1"/>
  <c r="G16949"/>
  <c r="G16950" l="1"/>
  <c r="H16949"/>
  <c r="G16951" l="1"/>
  <c r="H16950"/>
  <c r="G16952" l="1"/>
  <c r="H16951"/>
  <c r="G16953" l="1"/>
  <c r="H16952"/>
  <c r="G16954" l="1"/>
  <c r="H16953"/>
  <c r="G16955" l="1"/>
  <c r="H16954"/>
  <c r="G16956" l="1"/>
  <c r="H16955"/>
  <c r="G16957" l="1"/>
  <c r="H16956"/>
  <c r="G16958" l="1"/>
  <c r="H16957"/>
  <c r="G16959" l="1"/>
  <c r="H16958"/>
  <c r="G16960" l="1"/>
  <c r="H16959"/>
  <c r="G16961" l="1"/>
  <c r="H16960"/>
  <c r="G16962" l="1"/>
  <c r="H16961"/>
  <c r="G16963" l="1"/>
  <c r="H16962"/>
  <c r="G16964" l="1"/>
  <c r="H16963"/>
  <c r="H16964" l="1"/>
  <c r="G16965"/>
  <c r="G16966" l="1"/>
  <c r="G16967" l="1"/>
  <c r="H16967" l="1"/>
  <c r="G16968"/>
  <c r="H16968" l="1"/>
  <c r="G16969"/>
  <c r="H16969" l="1"/>
  <c r="G16970"/>
  <c r="H16970" l="1"/>
  <c r="G16971"/>
  <c r="H16971" l="1"/>
  <c r="G16972"/>
  <c r="H16972" l="1"/>
  <c r="G16973"/>
  <c r="H16973" l="1"/>
  <c r="G16974"/>
  <c r="H16974" l="1"/>
  <c r="G16975"/>
  <c r="H16975" l="1"/>
  <c r="G16976"/>
  <c r="H16976" l="1"/>
  <c r="G16977"/>
  <c r="G16978" l="1"/>
  <c r="H16977"/>
  <c r="H16978" l="1"/>
  <c r="G16979"/>
  <c r="H16979" l="1"/>
  <c r="G16980"/>
  <c r="H16980" l="1"/>
  <c r="G16981"/>
  <c r="H16981" l="1"/>
  <c r="G16982"/>
  <c r="H16982" l="1"/>
  <c r="G16983"/>
  <c r="H16983" l="1"/>
  <c r="G16984"/>
  <c r="H16984" l="1"/>
  <c r="G16985"/>
  <c r="H16985" l="1"/>
  <c r="G16986"/>
  <c r="H16986" l="1"/>
  <c r="G16987"/>
  <c r="H16987" l="1"/>
  <c r="G16988"/>
  <c r="H16988" l="1"/>
  <c r="G16989"/>
  <c r="H16989" l="1"/>
  <c r="G16990"/>
  <c r="H16990" l="1"/>
  <c r="G16991"/>
  <c r="H16991" l="1"/>
  <c r="G16992"/>
  <c r="G16993" l="1"/>
  <c r="G16994" l="1"/>
  <c r="H16994" l="1"/>
  <c r="G16995"/>
  <c r="H16995" l="1"/>
  <c r="G16996"/>
  <c r="H16996" l="1"/>
  <c r="G16997"/>
  <c r="H16997" l="1"/>
  <c r="G16998"/>
  <c r="H16998" l="1"/>
  <c r="G16999"/>
  <c r="H16999" l="1"/>
  <c r="G17000"/>
  <c r="H17000" l="1"/>
  <c r="G17001"/>
  <c r="H17001" l="1"/>
  <c r="G17002"/>
  <c r="H17002" l="1"/>
  <c r="G17003"/>
  <c r="H17003" l="1"/>
  <c r="G17004"/>
  <c r="H17004" l="1"/>
  <c r="G17005"/>
  <c r="H17005" l="1"/>
  <c r="G17006"/>
  <c r="H17006" l="1"/>
  <c r="G17007"/>
  <c r="H17007" l="1"/>
  <c r="G17008"/>
  <c r="H17008" l="1"/>
  <c r="G17009"/>
  <c r="H17009" l="1"/>
  <c r="G17010"/>
  <c r="H17010" l="1"/>
  <c r="G17011"/>
  <c r="H17011" l="1"/>
  <c r="G17012"/>
  <c r="H17012" l="1"/>
  <c r="G17013"/>
  <c r="H17013" l="1"/>
  <c r="G17014"/>
  <c r="G17015" l="1"/>
  <c r="G17016" l="1"/>
  <c r="H17016" l="1"/>
  <c r="G17017"/>
  <c r="H17017" l="1"/>
  <c r="G17018"/>
  <c r="H17018" l="1"/>
  <c r="G17019"/>
  <c r="H17019" l="1"/>
  <c r="G17020"/>
  <c r="H17020" l="1"/>
  <c r="G17021"/>
  <c r="H17021" l="1"/>
  <c r="G17022"/>
  <c r="H17022" l="1"/>
  <c r="G17023"/>
  <c r="H17023" l="1"/>
  <c r="G17024"/>
  <c r="H17024" l="1"/>
  <c r="G17025"/>
  <c r="H17025" l="1"/>
  <c r="G17026"/>
  <c r="H17026" l="1"/>
  <c r="G17027"/>
  <c r="H17027" l="1"/>
  <c r="G17028"/>
  <c r="H17028" l="1"/>
  <c r="G17029"/>
  <c r="H17029" l="1"/>
  <c r="G17030"/>
  <c r="H17030" l="1"/>
  <c r="G17031"/>
  <c r="H17031" l="1"/>
  <c r="G17032"/>
  <c r="H17032" l="1"/>
  <c r="G17033"/>
  <c r="H17033" l="1"/>
  <c r="G17034"/>
  <c r="H17034" l="1"/>
  <c r="G17035"/>
  <c r="G17036" l="1"/>
  <c r="H17035"/>
  <c r="G17037" l="1"/>
  <c r="H17036"/>
  <c r="G17038" l="1"/>
  <c r="H17037"/>
  <c r="G17039" l="1"/>
  <c r="G17040" l="1"/>
  <c r="G17041" l="1"/>
  <c r="H17040"/>
  <c r="G17042" l="1"/>
  <c r="H17041"/>
  <c r="G17043" l="1"/>
  <c r="H17042"/>
  <c r="G17044" l="1"/>
  <c r="H17043"/>
  <c r="G17045" l="1"/>
  <c r="H17044"/>
  <c r="G17046" l="1"/>
  <c r="H17045"/>
  <c r="G17047" l="1"/>
  <c r="H17046"/>
  <c r="G17048" l="1"/>
  <c r="H17047"/>
  <c r="G17049" l="1"/>
  <c r="H17048"/>
  <c r="G17050" l="1"/>
  <c r="H17049"/>
  <c r="G17051" l="1"/>
  <c r="H17050"/>
  <c r="G17052" l="1"/>
  <c r="H17051"/>
  <c r="G17053" l="1"/>
  <c r="H17052"/>
  <c r="G17054" l="1"/>
  <c r="H17053"/>
  <c r="G17055" l="1"/>
  <c r="H17054"/>
  <c r="G17056" l="1"/>
  <c r="H17055"/>
  <c r="G17057" l="1"/>
  <c r="H17056"/>
  <c r="G17058" l="1"/>
  <c r="H17057"/>
  <c r="G17059" l="1"/>
  <c r="H17058"/>
  <c r="G17060" l="1"/>
  <c r="H17059"/>
  <c r="G17061" l="1"/>
  <c r="H17060"/>
  <c r="G17062" l="1"/>
  <c r="G17063" l="1"/>
  <c r="G17064" l="1"/>
  <c r="H17063"/>
  <c r="G17065" l="1"/>
  <c r="H17064"/>
  <c r="G17066" l="1"/>
  <c r="H17065"/>
  <c r="G17067" l="1"/>
  <c r="H17066"/>
  <c r="G17068" l="1"/>
  <c r="H17067"/>
  <c r="G17069" l="1"/>
  <c r="H17068"/>
  <c r="G17070" l="1"/>
  <c r="H17069"/>
  <c r="G17071" l="1"/>
  <c r="H17070"/>
  <c r="G17072" l="1"/>
  <c r="H17071"/>
  <c r="G17073" l="1"/>
  <c r="H17072"/>
  <c r="G17074" l="1"/>
  <c r="H17073"/>
  <c r="G17075" l="1"/>
  <c r="H17074"/>
  <c r="G17076" l="1"/>
  <c r="H17075"/>
  <c r="G17077" l="1"/>
  <c r="H17076"/>
  <c r="G17078" l="1"/>
  <c r="H17077"/>
  <c r="G17079" l="1"/>
  <c r="H17078"/>
  <c r="G17080" l="1"/>
  <c r="H17079"/>
  <c r="G17081" l="1"/>
  <c r="H17080"/>
  <c r="G17082" l="1"/>
  <c r="H17081"/>
  <c r="G17083" l="1"/>
  <c r="H17082"/>
  <c r="G17084" l="1"/>
  <c r="H17083"/>
  <c r="G17085" l="1"/>
  <c r="H17084"/>
  <c r="G17086" l="1"/>
  <c r="H17085"/>
  <c r="G17087" l="1"/>
  <c r="H17086"/>
  <c r="G17088" l="1"/>
  <c r="H17087"/>
  <c r="G17089" l="1"/>
  <c r="H17088"/>
  <c r="G17090" l="1"/>
  <c r="H17089"/>
  <c r="G17091" l="1"/>
  <c r="H17090"/>
  <c r="G17092" l="1"/>
  <c r="G17093" l="1"/>
  <c r="G17094" l="1"/>
  <c r="H17093"/>
  <c r="G17095" l="1"/>
  <c r="H17094"/>
  <c r="G17096" l="1"/>
  <c r="H17095"/>
  <c r="G17097" l="1"/>
  <c r="H17096"/>
  <c r="G17098" l="1"/>
  <c r="H17097"/>
  <c r="G17099" l="1"/>
  <c r="H17098"/>
  <c r="G17100" l="1"/>
  <c r="H17099"/>
  <c r="G17101" l="1"/>
  <c r="H17100"/>
  <c r="G17102" l="1"/>
  <c r="H17101"/>
  <c r="G17103" l="1"/>
  <c r="H17102"/>
  <c r="G17104" l="1"/>
  <c r="H17103"/>
  <c r="G17105" l="1"/>
  <c r="H17104"/>
  <c r="G17106" l="1"/>
  <c r="H17105"/>
  <c r="G17107" l="1"/>
  <c r="H17106"/>
  <c r="G17108" l="1"/>
  <c r="H17107"/>
  <c r="G17109" l="1"/>
  <c r="H17108"/>
  <c r="G17110" l="1"/>
  <c r="H17109"/>
  <c r="G17111" l="1"/>
  <c r="H17110"/>
  <c r="G17112" l="1"/>
  <c r="H17111"/>
  <c r="G17113" l="1"/>
  <c r="H17112"/>
  <c r="G17114" l="1"/>
  <c r="H17113"/>
  <c r="G17115" l="1"/>
  <c r="H17114"/>
  <c r="G17116" l="1"/>
  <c r="G17117" l="1"/>
  <c r="G17118" l="1"/>
  <c r="H17117"/>
  <c r="G17119" l="1"/>
  <c r="H17118"/>
  <c r="G17120" l="1"/>
  <c r="H17119"/>
  <c r="G17121" l="1"/>
  <c r="H17120"/>
  <c r="G17122" l="1"/>
  <c r="H17121"/>
  <c r="G17123" l="1"/>
  <c r="H17122"/>
  <c r="G17124" l="1"/>
  <c r="H17123"/>
  <c r="G17125" l="1"/>
  <c r="H17124"/>
  <c r="G17126" l="1"/>
  <c r="H17125"/>
  <c r="G17127" l="1"/>
  <c r="H17126"/>
  <c r="G17128" l="1"/>
  <c r="H17127"/>
  <c r="G17129" l="1"/>
  <c r="H17128"/>
  <c r="G17130" l="1"/>
  <c r="H17129"/>
  <c r="G17131" l="1"/>
  <c r="H17130"/>
  <c r="G17132" l="1"/>
  <c r="H17131"/>
  <c r="G17133" l="1"/>
  <c r="H17132"/>
  <c r="G17134" l="1"/>
  <c r="H17133"/>
  <c r="G17135" l="1"/>
  <c r="G17136" l="1"/>
  <c r="G17137" l="1"/>
  <c r="H17136"/>
  <c r="G17138" l="1"/>
  <c r="H17137"/>
  <c r="G17139" l="1"/>
  <c r="H17138"/>
  <c r="G17140" l="1"/>
  <c r="H17139"/>
  <c r="G17141" l="1"/>
  <c r="H17140"/>
  <c r="G17142" l="1"/>
  <c r="H17141"/>
  <c r="G17143" l="1"/>
  <c r="H17142"/>
  <c r="G17144" l="1"/>
  <c r="H17143"/>
  <c r="G17145" l="1"/>
  <c r="H17144"/>
  <c r="G17146" l="1"/>
  <c r="H17145"/>
  <c r="G17147" l="1"/>
  <c r="H17146"/>
  <c r="G17148" l="1"/>
  <c r="H17147"/>
  <c r="G17149" l="1"/>
  <c r="H17148"/>
  <c r="G17150" l="1"/>
  <c r="H17149"/>
  <c r="G17151" l="1"/>
  <c r="H17150"/>
  <c r="G17152" l="1"/>
  <c r="H17151"/>
  <c r="G17153" l="1"/>
  <c r="G17154" l="1"/>
  <c r="G17155" l="1"/>
  <c r="H17154"/>
  <c r="G17156" l="1"/>
  <c r="H17155"/>
  <c r="G17157" l="1"/>
  <c r="H17156"/>
  <c r="G17158" l="1"/>
  <c r="H17157"/>
  <c r="G17159" l="1"/>
  <c r="H17158"/>
  <c r="H17159" l="1"/>
  <c r="G17160"/>
  <c r="H17160" l="1"/>
  <c r="G17161"/>
  <c r="H17161" l="1"/>
  <c r="G17162"/>
  <c r="H17162" l="1"/>
  <c r="G17163"/>
  <c r="H17163" l="1"/>
  <c r="G17164"/>
  <c r="G17165" l="1"/>
  <c r="H17164"/>
  <c r="G17166" l="1"/>
  <c r="H17165"/>
  <c r="G17167" l="1"/>
  <c r="H17166"/>
  <c r="G17168" l="1"/>
  <c r="H17167"/>
  <c r="G17169" l="1"/>
  <c r="H17168"/>
  <c r="G17170" l="1"/>
  <c r="H17169"/>
  <c r="G17171" l="1"/>
  <c r="H17170"/>
  <c r="G17172" l="1"/>
  <c r="H17171"/>
  <c r="G17173" l="1"/>
  <c r="H17172"/>
  <c r="G17174" l="1"/>
  <c r="G17175" l="1"/>
  <c r="G17176" l="1"/>
  <c r="H17175"/>
  <c r="G17177" l="1"/>
  <c r="H17176"/>
  <c r="G17178" l="1"/>
  <c r="H17177"/>
  <c r="G17179" l="1"/>
  <c r="H17178"/>
  <c r="G17180" l="1"/>
  <c r="H17179"/>
  <c r="G17181" l="1"/>
  <c r="H17180"/>
  <c r="G17182" l="1"/>
  <c r="H17181"/>
  <c r="G17183" l="1"/>
  <c r="H17182"/>
  <c r="G17184" l="1"/>
  <c r="H17183"/>
  <c r="G17185" l="1"/>
  <c r="H17184"/>
  <c r="G17186" l="1"/>
  <c r="H17185"/>
  <c r="G17187" l="1"/>
  <c r="H17186"/>
  <c r="G17188" l="1"/>
  <c r="H17187"/>
  <c r="G17189" l="1"/>
  <c r="H17188"/>
  <c r="G17190" l="1"/>
  <c r="H17189"/>
  <c r="G17191" l="1"/>
  <c r="H17190"/>
  <c r="G17192" l="1"/>
  <c r="H17191"/>
  <c r="G17193" l="1"/>
  <c r="H17192"/>
  <c r="G17194" l="1"/>
  <c r="H17193"/>
  <c r="G17195" l="1"/>
  <c r="H17194"/>
  <c r="G17196" l="1"/>
  <c r="H17195"/>
  <c r="G17197" l="1"/>
  <c r="H17196"/>
  <c r="G17198" l="1"/>
  <c r="H17197"/>
  <c r="G17199" l="1"/>
  <c r="H17198"/>
  <c r="G17200" l="1"/>
  <c r="H17199"/>
  <c r="G17201" l="1"/>
  <c r="H17200"/>
  <c r="G17202" l="1"/>
  <c r="G17203" l="1"/>
  <c r="G17204" l="1"/>
  <c r="H17203"/>
  <c r="G17205" l="1"/>
  <c r="H17204"/>
  <c r="G17206" l="1"/>
  <c r="H17205"/>
  <c r="G17207" l="1"/>
  <c r="H17206"/>
  <c r="G17208" l="1"/>
  <c r="H17207"/>
  <c r="G17209" l="1"/>
  <c r="H17208"/>
  <c r="G17210" l="1"/>
  <c r="H17209"/>
  <c r="G17211" l="1"/>
  <c r="H17210"/>
  <c r="G17212" l="1"/>
  <c r="H17211"/>
  <c r="G17213" l="1"/>
  <c r="H17212"/>
  <c r="G17214" l="1"/>
  <c r="H17213"/>
  <c r="G17215" l="1"/>
  <c r="H17214"/>
  <c r="G17216" l="1"/>
  <c r="H17215"/>
  <c r="G17217" l="1"/>
  <c r="H17216"/>
  <c r="G17218" l="1"/>
  <c r="H17217"/>
  <c r="G17219" l="1"/>
  <c r="H17218"/>
  <c r="G17220" l="1"/>
  <c r="H17219"/>
  <c r="G17221" l="1"/>
  <c r="H17220"/>
  <c r="G17222" l="1"/>
  <c r="H17221"/>
  <c r="G17223" l="1"/>
  <c r="H17222"/>
  <c r="G17224" l="1"/>
  <c r="H17223"/>
  <c r="G17225" l="1"/>
  <c r="H17224"/>
  <c r="G17226" l="1"/>
  <c r="H17225"/>
  <c r="G17227" l="1"/>
  <c r="H17226"/>
  <c r="G17228" l="1"/>
  <c r="H17227"/>
  <c r="G17229" l="1"/>
  <c r="H17228"/>
  <c r="G17230" l="1"/>
  <c r="H17229"/>
  <c r="G17231" l="1"/>
  <c r="H17230"/>
  <c r="G17232" l="1"/>
  <c r="H17231"/>
  <c r="G17233" l="1"/>
  <c r="H17232"/>
  <c r="G17234" l="1"/>
  <c r="G17235" l="1"/>
  <c r="G17236" l="1"/>
  <c r="H17235"/>
  <c r="G17237" l="1"/>
  <c r="H17236"/>
  <c r="G17238" l="1"/>
  <c r="H17237"/>
  <c r="G17239" l="1"/>
  <c r="H17238"/>
  <c r="G17240" l="1"/>
  <c r="H17239"/>
  <c r="G17241" l="1"/>
  <c r="H17240"/>
  <c r="G17242" l="1"/>
  <c r="H17241"/>
  <c r="G17243" l="1"/>
  <c r="H17242"/>
  <c r="G17244" l="1"/>
  <c r="H17243"/>
  <c r="G17245" l="1"/>
  <c r="H17244"/>
  <c r="G17246" l="1"/>
  <c r="H17245"/>
  <c r="G17247" l="1"/>
  <c r="H17246"/>
  <c r="G17248" l="1"/>
  <c r="H17247"/>
  <c r="G17249" l="1"/>
  <c r="H17248"/>
  <c r="G17250" l="1"/>
  <c r="H17249"/>
  <c r="G17251" l="1"/>
  <c r="H17250"/>
  <c r="G17252" l="1"/>
  <c r="H17251"/>
  <c r="G17253" l="1"/>
  <c r="H17252"/>
  <c r="G17254" l="1"/>
  <c r="H17253"/>
  <c r="G17255" l="1"/>
  <c r="H17254"/>
  <c r="G17256" l="1"/>
  <c r="H17255"/>
  <c r="G17257" l="1"/>
  <c r="H17256"/>
  <c r="G17258" l="1"/>
  <c r="H17257"/>
  <c r="G17259" l="1"/>
  <c r="H17258"/>
  <c r="G17260" l="1"/>
  <c r="H17259"/>
  <c r="G17261" l="1"/>
  <c r="H17260"/>
  <c r="G17262" l="1"/>
  <c r="G17263" l="1"/>
  <c r="G17264" l="1"/>
  <c r="H17263"/>
  <c r="G17265" l="1"/>
  <c r="H17264"/>
  <c r="G17266" l="1"/>
  <c r="H17265"/>
  <c r="G17267" l="1"/>
  <c r="H17266"/>
  <c r="G17268" l="1"/>
  <c r="H17267"/>
  <c r="G17269" l="1"/>
  <c r="H17268"/>
  <c r="G17270" l="1"/>
  <c r="H17269"/>
  <c r="G17271" l="1"/>
  <c r="H17270"/>
  <c r="G17272" l="1"/>
  <c r="H17271"/>
  <c r="G17273" l="1"/>
  <c r="H17272"/>
  <c r="G17274" l="1"/>
  <c r="H17273"/>
  <c r="G17275" l="1"/>
  <c r="H17274"/>
  <c r="G17276" l="1"/>
  <c r="H17275"/>
  <c r="G17277" l="1"/>
  <c r="H17276"/>
  <c r="G17278" l="1"/>
  <c r="H17277"/>
  <c r="G17279" l="1"/>
  <c r="H17278"/>
  <c r="G17280" l="1"/>
  <c r="H17279"/>
  <c r="G17281" l="1"/>
  <c r="H17280"/>
  <c r="G17282" l="1"/>
  <c r="H17281"/>
  <c r="G17283" l="1"/>
  <c r="G17284" l="1"/>
  <c r="G17285" l="1"/>
  <c r="H17284"/>
  <c r="G17286" l="1"/>
  <c r="H17285"/>
  <c r="G17287" l="1"/>
  <c r="H17286"/>
  <c r="G17288" l="1"/>
  <c r="H17287"/>
  <c r="G17289" l="1"/>
  <c r="H17288"/>
  <c r="G17290" l="1"/>
  <c r="H17289"/>
  <c r="G17291" l="1"/>
  <c r="H17290"/>
  <c r="G17292" l="1"/>
  <c r="H17291"/>
  <c r="G17293" l="1"/>
  <c r="H17292"/>
  <c r="G17294" l="1"/>
  <c r="H17293"/>
  <c r="G17295" l="1"/>
  <c r="H17294"/>
  <c r="G17296" l="1"/>
  <c r="H17295"/>
  <c r="G17297" l="1"/>
  <c r="H17296"/>
  <c r="G17298" l="1"/>
  <c r="H17297"/>
  <c r="G17299" l="1"/>
  <c r="H17298"/>
  <c r="G17300" l="1"/>
  <c r="H17299"/>
  <c r="G17301" l="1"/>
  <c r="H17300"/>
  <c r="G17302" l="1"/>
  <c r="H17301"/>
  <c r="G17303" l="1"/>
  <c r="H17302"/>
  <c r="G17304" l="1"/>
  <c r="H17303"/>
  <c r="G17305" l="1"/>
  <c r="H17304"/>
  <c r="G17306" l="1"/>
  <c r="G17307" l="1"/>
  <c r="G17308" l="1"/>
  <c r="H17307"/>
  <c r="G17309" l="1"/>
  <c r="H17308"/>
  <c r="G17310" l="1"/>
  <c r="H17309"/>
  <c r="G17311" l="1"/>
  <c r="H17310"/>
  <c r="G17312" l="1"/>
  <c r="H17311"/>
  <c r="G17313" l="1"/>
  <c r="H17312"/>
  <c r="G17314" l="1"/>
  <c r="H17313"/>
  <c r="G17315" l="1"/>
  <c r="H17314"/>
  <c r="G17316" l="1"/>
  <c r="H17315"/>
  <c r="G17317" l="1"/>
  <c r="H17316"/>
  <c r="G17318" l="1"/>
  <c r="H17317"/>
  <c r="G17319" l="1"/>
  <c r="H17318"/>
  <c r="G17320" l="1"/>
  <c r="H17319"/>
  <c r="G17321" l="1"/>
  <c r="H17320"/>
  <c r="G17322" l="1"/>
  <c r="H17321"/>
  <c r="G17323" l="1"/>
  <c r="H17322"/>
  <c r="G17324" l="1"/>
  <c r="H17323"/>
  <c r="G17325" l="1"/>
  <c r="H17324"/>
  <c r="G17326" l="1"/>
  <c r="H17325"/>
  <c r="G17327" l="1"/>
  <c r="H17326"/>
  <c r="G17328" l="1"/>
  <c r="G17329" l="1"/>
  <c r="G17330" l="1"/>
  <c r="H17329"/>
  <c r="G17331" l="1"/>
  <c r="H17330"/>
  <c r="G17332" l="1"/>
  <c r="H17331"/>
  <c r="G17333" l="1"/>
  <c r="H17332"/>
  <c r="G17334" l="1"/>
  <c r="H17333"/>
  <c r="G17335" l="1"/>
  <c r="H17334"/>
  <c r="G17336" l="1"/>
  <c r="H17335"/>
  <c r="G17337" l="1"/>
  <c r="H17336"/>
  <c r="G17338" l="1"/>
  <c r="H17337"/>
  <c r="G17339" l="1"/>
  <c r="H17338"/>
  <c r="G17340" l="1"/>
  <c r="H17339"/>
  <c r="G17341" l="1"/>
  <c r="H17340"/>
  <c r="G17342" l="1"/>
  <c r="H17341"/>
  <c r="G17343" l="1"/>
  <c r="H17342"/>
  <c r="G17344" l="1"/>
  <c r="H17343"/>
  <c r="G17345" l="1"/>
  <c r="H17344"/>
  <c r="G17346" l="1"/>
  <c r="H17345"/>
  <c r="G17347" l="1"/>
  <c r="H17346"/>
  <c r="G17348" l="1"/>
  <c r="H17347"/>
  <c r="G17349" l="1"/>
  <c r="H17348"/>
  <c r="G17350" l="1"/>
  <c r="G17351" l="1"/>
  <c r="G17352" l="1"/>
  <c r="H17351"/>
  <c r="G17353" l="1"/>
  <c r="H17352"/>
  <c r="G17354" l="1"/>
  <c r="H17353"/>
  <c r="G17355" l="1"/>
  <c r="H17354"/>
  <c r="G17356" l="1"/>
  <c r="H17355"/>
  <c r="G17357" l="1"/>
  <c r="H17356"/>
  <c r="G17358" l="1"/>
  <c r="H17357"/>
  <c r="G17359" l="1"/>
  <c r="H17358"/>
  <c r="G17360" l="1"/>
  <c r="H17359"/>
  <c r="G17361" l="1"/>
  <c r="H17360"/>
  <c r="G17362" l="1"/>
  <c r="H17361"/>
  <c r="G17363" l="1"/>
  <c r="H17362"/>
  <c r="G17364" l="1"/>
  <c r="H17363"/>
  <c r="G17365" l="1"/>
  <c r="H17364"/>
  <c r="G17366" l="1"/>
  <c r="H17365"/>
  <c r="G17367" l="1"/>
  <c r="H17366"/>
  <c r="G17368" l="1"/>
  <c r="H17367"/>
  <c r="G17369" l="1"/>
  <c r="H17368"/>
  <c r="G17370" l="1"/>
  <c r="H17369"/>
  <c r="G17371" l="1"/>
  <c r="H17370"/>
  <c r="G17372" l="1"/>
  <c r="H17371"/>
  <c r="G17373" l="1"/>
  <c r="H17372"/>
  <c r="G17374" l="1"/>
  <c r="G17375" l="1"/>
  <c r="G17376" l="1"/>
  <c r="H17375"/>
  <c r="G17377" l="1"/>
  <c r="H17376"/>
  <c r="G17378" l="1"/>
  <c r="H17377"/>
  <c r="G17379" l="1"/>
  <c r="H17378"/>
  <c r="G17380" l="1"/>
  <c r="H17379"/>
  <c r="G17381" l="1"/>
  <c r="H17380"/>
  <c r="G17382" l="1"/>
  <c r="H17381"/>
  <c r="G17383" l="1"/>
  <c r="H17382"/>
  <c r="G17384" l="1"/>
  <c r="H17383"/>
  <c r="G17385" l="1"/>
  <c r="H17384"/>
  <c r="G17386" l="1"/>
  <c r="H17385"/>
  <c r="G17387" l="1"/>
  <c r="H17386"/>
  <c r="G17388" l="1"/>
  <c r="H17387"/>
  <c r="G17389" l="1"/>
  <c r="H17388"/>
  <c r="G17390" l="1"/>
  <c r="H17389"/>
  <c r="G17391" l="1"/>
  <c r="H17390"/>
  <c r="G17392" l="1"/>
  <c r="H17391"/>
  <c r="G17393" l="1"/>
  <c r="H17392"/>
  <c r="G17394" l="1"/>
  <c r="H17393"/>
  <c r="G17395" l="1"/>
  <c r="H17394"/>
  <c r="G17396" l="1"/>
  <c r="H17395"/>
  <c r="G17397" l="1"/>
  <c r="H17396"/>
  <c r="G17398" l="1"/>
  <c r="H17397"/>
  <c r="G17399" l="1"/>
  <c r="H17398"/>
  <c r="G17400" l="1"/>
  <c r="H17399"/>
  <c r="G17401" l="1"/>
  <c r="H17400"/>
  <c r="G17402" l="1"/>
  <c r="H17401"/>
  <c r="G17403" l="1"/>
  <c r="H17402"/>
  <c r="G17404" l="1"/>
  <c r="H17403"/>
  <c r="G17405" l="1"/>
  <c r="H17404"/>
  <c r="G17406" l="1"/>
  <c r="H17405"/>
  <c r="G17407" l="1"/>
  <c r="H17406"/>
  <c r="G17408" l="1"/>
  <c r="H17407"/>
  <c r="G17409" l="1"/>
  <c r="G17410" l="1"/>
  <c r="G17411" l="1"/>
  <c r="H17410"/>
  <c r="G17412" l="1"/>
  <c r="H17411"/>
  <c r="G17413" l="1"/>
  <c r="H17412"/>
  <c r="G17414" l="1"/>
  <c r="H17413"/>
  <c r="G17415" l="1"/>
  <c r="H17414"/>
  <c r="G17416" l="1"/>
  <c r="H17415"/>
  <c r="G17417" l="1"/>
  <c r="H17416"/>
  <c r="G17418" l="1"/>
  <c r="H17417"/>
  <c r="G17419" l="1"/>
  <c r="H17418"/>
  <c r="G17420" l="1"/>
  <c r="H17419"/>
  <c r="G17421" l="1"/>
  <c r="H17420"/>
  <c r="G17422" l="1"/>
  <c r="H17421"/>
  <c r="G17423" l="1"/>
  <c r="H17422"/>
  <c r="G17424" l="1"/>
  <c r="H17423"/>
  <c r="G17425" l="1"/>
  <c r="H17424"/>
  <c r="G17426" l="1"/>
  <c r="H17425"/>
  <c r="G17427" l="1"/>
  <c r="H17426"/>
  <c r="G17428" l="1"/>
  <c r="H17427"/>
  <c r="G17429" l="1"/>
  <c r="H17428"/>
  <c r="G17430" l="1"/>
  <c r="H17429"/>
  <c r="G17431" l="1"/>
  <c r="H17430"/>
  <c r="G17432" l="1"/>
  <c r="H17431"/>
  <c r="G17433" l="1"/>
  <c r="H17432"/>
  <c r="G17434" l="1"/>
  <c r="H17433"/>
  <c r="G17435" l="1"/>
  <c r="H17434"/>
  <c r="G17436" l="1"/>
  <c r="H17435"/>
  <c r="G17437" l="1"/>
  <c r="H17436"/>
  <c r="G17438" l="1"/>
  <c r="H17437"/>
  <c r="G17439" l="1"/>
  <c r="H17438"/>
  <c r="G17440" l="1"/>
  <c r="G17441" l="1"/>
  <c r="G17442" l="1"/>
  <c r="H17441"/>
  <c r="G17443" l="1"/>
  <c r="H17442"/>
  <c r="H17443" l="1"/>
  <c r="G17444"/>
  <c r="H17444" l="1"/>
  <c r="G17445"/>
  <c r="H17445" l="1"/>
  <c r="G17446"/>
  <c r="H17446" l="1"/>
  <c r="G17447"/>
  <c r="H17447" l="1"/>
  <c r="G17448"/>
  <c r="H17448" l="1"/>
  <c r="G17449"/>
  <c r="H17449" l="1"/>
  <c r="G17450"/>
  <c r="H17450" l="1"/>
  <c r="G17451"/>
  <c r="H17451" l="1"/>
  <c r="G17452"/>
  <c r="H17452" l="1"/>
  <c r="G17453"/>
  <c r="H17453" l="1"/>
  <c r="G17454"/>
  <c r="H17454" l="1"/>
  <c r="G17455"/>
  <c r="H17455" l="1"/>
  <c r="G17456"/>
  <c r="H17456" l="1"/>
  <c r="G17457"/>
  <c r="H17457" l="1"/>
  <c r="G17458"/>
  <c r="G17459" l="1"/>
  <c r="G17460" l="1"/>
  <c r="H17460" l="1"/>
  <c r="G17461"/>
  <c r="H17461" l="1"/>
  <c r="G17462"/>
  <c r="H17462" l="1"/>
  <c r="G17463"/>
  <c r="H17463" l="1"/>
  <c r="G17464"/>
  <c r="H17464" l="1"/>
  <c r="G17465"/>
  <c r="H17465" l="1"/>
  <c r="G17466"/>
  <c r="H17466" l="1"/>
  <c r="G17467"/>
  <c r="H17467" l="1"/>
  <c r="G17468"/>
  <c r="H17468" l="1"/>
  <c r="G17469"/>
  <c r="H17469" l="1"/>
  <c r="G17470"/>
  <c r="H17470" l="1"/>
  <c r="G17471"/>
  <c r="H17471" l="1"/>
  <c r="G17472"/>
  <c r="H17472" l="1"/>
  <c r="G17473"/>
  <c r="H17473" l="1"/>
  <c r="G17474"/>
  <c r="H17474" l="1"/>
  <c r="G17475"/>
  <c r="H17475" l="1"/>
  <c r="G17476"/>
  <c r="G17477" l="1"/>
  <c r="G17478" l="1"/>
  <c r="G17479" l="1"/>
  <c r="H17478"/>
  <c r="H17479" l="1"/>
  <c r="G17480"/>
  <c r="H17480" l="1"/>
  <c r="G17481"/>
  <c r="H17481" l="1"/>
  <c r="G17482"/>
  <c r="H17482" l="1"/>
  <c r="G17483"/>
  <c r="H17483" l="1"/>
  <c r="G17484"/>
  <c r="H17484" l="1"/>
  <c r="G17485"/>
  <c r="H17485" l="1"/>
  <c r="G17486"/>
  <c r="H17486" l="1"/>
  <c r="G17487"/>
  <c r="H17487" l="1"/>
  <c r="G17488"/>
  <c r="H17488" l="1"/>
  <c r="G17489"/>
  <c r="H17489" l="1"/>
  <c r="G17490"/>
  <c r="H17490" l="1"/>
  <c r="G17491"/>
  <c r="H17491" l="1"/>
  <c r="G17492"/>
  <c r="G17493" l="1"/>
  <c r="H17492"/>
  <c r="H17493" l="1"/>
  <c r="G17494"/>
  <c r="G17495" l="1"/>
  <c r="G17496" l="1"/>
  <c r="H17496" l="1"/>
  <c r="G17497"/>
  <c r="H17497" l="1"/>
  <c r="G17498"/>
  <c r="H17498" l="1"/>
  <c r="G17499"/>
  <c r="H17499" l="1"/>
  <c r="G17500"/>
  <c r="H17500" l="1"/>
  <c r="G17501"/>
  <c r="H17501" l="1"/>
  <c r="G17502"/>
  <c r="H17502" l="1"/>
  <c r="G17503"/>
  <c r="H17503" l="1"/>
  <c r="G17504"/>
  <c r="H17504" l="1"/>
  <c r="G17505"/>
  <c r="H17505" l="1"/>
  <c r="G17506"/>
  <c r="H17506" l="1"/>
  <c r="G17507"/>
  <c r="H17507" l="1"/>
  <c r="G17508"/>
  <c r="H17508" l="1"/>
  <c r="G17509"/>
  <c r="H17509" l="1"/>
  <c r="G17510"/>
  <c r="G17511" l="1"/>
  <c r="H17510"/>
  <c r="G17512" l="1"/>
  <c r="H17511"/>
  <c r="G17513" l="1"/>
  <c r="H17512"/>
  <c r="G17514" l="1"/>
  <c r="H17513"/>
  <c r="G17515" l="1"/>
  <c r="H17514"/>
  <c r="G17516" l="1"/>
  <c r="G17517" l="1"/>
  <c r="G17518" l="1"/>
  <c r="H17517"/>
  <c r="G17519" l="1"/>
  <c r="H17518"/>
  <c r="G17520" l="1"/>
  <c r="H17519"/>
  <c r="G17521" l="1"/>
  <c r="H17520"/>
  <c r="G17522" l="1"/>
  <c r="H17521"/>
  <c r="G17523" l="1"/>
  <c r="H17522"/>
  <c r="G17524" l="1"/>
  <c r="H17523"/>
  <c r="G17525" l="1"/>
  <c r="H17524"/>
  <c r="G17526" l="1"/>
  <c r="H17525"/>
  <c r="G17527" l="1"/>
  <c r="H17526"/>
  <c r="G17528" l="1"/>
  <c r="H17527"/>
  <c r="G17529" l="1"/>
  <c r="H17528"/>
  <c r="G17530" l="1"/>
  <c r="H17529"/>
  <c r="G17531" l="1"/>
  <c r="H17530"/>
  <c r="G17532" l="1"/>
  <c r="H17531"/>
  <c r="G17533" l="1"/>
  <c r="H17532"/>
  <c r="G17534" l="1"/>
  <c r="H17533"/>
  <c r="G17535" l="1"/>
  <c r="H17534"/>
  <c r="G17536" l="1"/>
  <c r="G17537" l="1"/>
  <c r="G17538" l="1"/>
  <c r="H17537"/>
  <c r="G17539" l="1"/>
  <c r="H17538"/>
  <c r="G17540" l="1"/>
  <c r="H17539"/>
  <c r="G17541" l="1"/>
  <c r="H17540"/>
  <c r="G17542" l="1"/>
  <c r="H17541"/>
  <c r="G17543" l="1"/>
  <c r="H17542"/>
  <c r="G17544" l="1"/>
  <c r="H17543"/>
  <c r="G17545" l="1"/>
  <c r="H17544"/>
  <c r="G17546" l="1"/>
  <c r="H17545"/>
  <c r="G17547" l="1"/>
  <c r="H17546"/>
  <c r="G17548" l="1"/>
  <c r="H17547"/>
  <c r="G17549" l="1"/>
  <c r="H17548"/>
  <c r="G17550" l="1"/>
  <c r="H17549"/>
  <c r="G17551" l="1"/>
  <c r="H17550"/>
  <c r="G17552" l="1"/>
  <c r="H17551"/>
  <c r="G17553" l="1"/>
  <c r="H17552"/>
  <c r="G17554" l="1"/>
  <c r="H17553"/>
  <c r="G17555" l="1"/>
  <c r="H17554"/>
  <c r="G17556" l="1"/>
  <c r="H17555"/>
  <c r="G17557" l="1"/>
  <c r="H17556"/>
  <c r="G17558" l="1"/>
  <c r="G17559" l="1"/>
  <c r="G17560" l="1"/>
  <c r="H17559"/>
  <c r="G17561" l="1"/>
  <c r="H17560"/>
  <c r="G17562" l="1"/>
  <c r="H17561"/>
  <c r="G17563" l="1"/>
  <c r="H17562"/>
  <c r="G17564" l="1"/>
  <c r="H17563"/>
  <c r="G17565" l="1"/>
  <c r="H17564"/>
  <c r="G17566" l="1"/>
  <c r="H17565"/>
  <c r="G17567" l="1"/>
  <c r="H17566"/>
  <c r="G17568" l="1"/>
  <c r="H17567"/>
  <c r="G17569" l="1"/>
  <c r="H17568"/>
  <c r="H17569" l="1"/>
  <c r="G17570"/>
  <c r="G17571" l="1"/>
  <c r="H17570"/>
  <c r="G17572" l="1"/>
  <c r="H17571"/>
  <c r="G17573" l="1"/>
  <c r="H17572"/>
  <c r="G17574" l="1"/>
  <c r="H17573"/>
  <c r="G17575" l="1"/>
  <c r="H17574"/>
  <c r="G17576" l="1"/>
  <c r="H17575"/>
  <c r="G17577" l="1"/>
  <c r="H17576"/>
  <c r="G17578" l="1"/>
  <c r="H17577"/>
  <c r="G17579" l="1"/>
  <c r="H17578"/>
  <c r="G17580" l="1"/>
  <c r="H17579"/>
  <c r="G17581" l="1"/>
  <c r="G17582" l="1"/>
  <c r="G17583" l="1"/>
  <c r="H17582"/>
  <c r="G17584" l="1"/>
  <c r="H17583"/>
  <c r="G17585" l="1"/>
  <c r="H17584"/>
  <c r="G17586" l="1"/>
  <c r="H17585"/>
  <c r="G17587" l="1"/>
  <c r="H17586"/>
  <c r="G17588" l="1"/>
  <c r="H17587"/>
  <c r="G17589" l="1"/>
  <c r="H17588"/>
  <c r="G17590" l="1"/>
  <c r="H17589"/>
  <c r="G17591" l="1"/>
  <c r="H17590"/>
  <c r="G17592" l="1"/>
  <c r="H17591"/>
  <c r="G17593" l="1"/>
  <c r="H17592"/>
  <c r="G17594" l="1"/>
  <c r="H17593"/>
  <c r="G17595" l="1"/>
  <c r="H17594"/>
  <c r="G17596" l="1"/>
  <c r="H17595"/>
  <c r="G17597" l="1"/>
  <c r="H17596"/>
  <c r="G17598" l="1"/>
  <c r="H17597"/>
  <c r="G17599" l="1"/>
  <c r="H17598"/>
  <c r="G17600" l="1"/>
  <c r="G17601" l="1"/>
  <c r="G17602" l="1"/>
  <c r="H17601"/>
  <c r="G17603" l="1"/>
  <c r="H17602"/>
  <c r="G17604" l="1"/>
  <c r="H17603"/>
  <c r="G17605" l="1"/>
  <c r="H17604"/>
  <c r="G17606" l="1"/>
  <c r="H17605"/>
  <c r="G17607" l="1"/>
  <c r="H17606"/>
  <c r="G17608" l="1"/>
  <c r="H17607"/>
  <c r="G17609" l="1"/>
  <c r="H17608"/>
  <c r="G17610" l="1"/>
  <c r="H17609"/>
  <c r="G17611" l="1"/>
  <c r="H17610"/>
  <c r="G17612" l="1"/>
  <c r="H17611"/>
  <c r="G17613" l="1"/>
  <c r="G17614" l="1"/>
  <c r="G17615" l="1"/>
  <c r="H17614"/>
  <c r="G17616" l="1"/>
  <c r="H17615"/>
  <c r="G17617" l="1"/>
  <c r="H17616"/>
  <c r="G17618" l="1"/>
  <c r="H17617"/>
  <c r="G17619" l="1"/>
  <c r="H17618"/>
  <c r="G17620" l="1"/>
  <c r="H17619"/>
  <c r="G17621" l="1"/>
  <c r="H17620"/>
  <c r="G17622" l="1"/>
  <c r="H17621"/>
  <c r="G17623" l="1"/>
  <c r="H17622"/>
  <c r="G17624" l="1"/>
  <c r="G17625" l="1"/>
  <c r="G17626" l="1"/>
  <c r="H17625"/>
  <c r="G17627" l="1"/>
  <c r="H17626"/>
  <c r="G17628" l="1"/>
  <c r="H17627"/>
  <c r="G17629" l="1"/>
  <c r="H17628"/>
  <c r="G17630" l="1"/>
  <c r="H17629"/>
  <c r="G17631" l="1"/>
  <c r="H17630"/>
  <c r="G17632" l="1"/>
  <c r="H17631"/>
  <c r="G17633" l="1"/>
  <c r="H17632"/>
  <c r="G17634" l="1"/>
  <c r="H17633"/>
  <c r="G17635" l="1"/>
  <c r="H17634"/>
  <c r="G17636" l="1"/>
  <c r="H17635"/>
  <c r="G17637" l="1"/>
  <c r="G17638" l="1"/>
  <c r="G17639" l="1"/>
  <c r="H17638"/>
  <c r="G17640" l="1"/>
  <c r="H17639"/>
  <c r="G17641" l="1"/>
  <c r="H17640"/>
  <c r="G17642" l="1"/>
  <c r="H17641"/>
  <c r="G17643" l="1"/>
  <c r="H17642"/>
  <c r="G17644" l="1"/>
  <c r="H17643"/>
  <c r="G17645" l="1"/>
  <c r="H17644"/>
  <c r="G17646" l="1"/>
  <c r="H17645"/>
  <c r="G17647" l="1"/>
  <c r="H17646"/>
  <c r="G17648" l="1"/>
  <c r="H17647"/>
  <c r="G17649" l="1"/>
  <c r="H17648"/>
  <c r="G17650" l="1"/>
  <c r="H17649"/>
  <c r="G17651" l="1"/>
  <c r="H17650"/>
  <c r="G17652" l="1"/>
  <c r="H17651"/>
  <c r="G17653" l="1"/>
  <c r="G17654" l="1"/>
  <c r="G17655" l="1"/>
  <c r="H17654"/>
  <c r="G17656" l="1"/>
  <c r="H17655"/>
  <c r="G17657" l="1"/>
  <c r="H17656"/>
  <c r="G17658" l="1"/>
  <c r="H17657"/>
  <c r="G17659" l="1"/>
  <c r="H17658"/>
  <c r="G17660" l="1"/>
  <c r="H17659"/>
  <c r="G17661" l="1"/>
  <c r="H17660"/>
  <c r="G17662" l="1"/>
  <c r="H17661"/>
  <c r="G17663" l="1"/>
  <c r="H17662"/>
  <c r="G17664" l="1"/>
  <c r="H17663"/>
  <c r="G17665" l="1"/>
  <c r="H17664"/>
  <c r="G17666" l="1"/>
  <c r="H17665"/>
  <c r="G17667" l="1"/>
  <c r="H17666"/>
  <c r="G17668" l="1"/>
  <c r="H17667"/>
  <c r="G17669" l="1"/>
  <c r="G17670" l="1"/>
  <c r="G17671" l="1"/>
  <c r="H17670"/>
  <c r="G17672" l="1"/>
  <c r="H17671"/>
  <c r="G17673" l="1"/>
  <c r="H17672"/>
  <c r="G17674" l="1"/>
  <c r="H17673"/>
  <c r="G17675" l="1"/>
  <c r="H17674"/>
  <c r="G17676" l="1"/>
  <c r="H17675"/>
  <c r="G17677" l="1"/>
  <c r="H17676"/>
  <c r="G17678" l="1"/>
  <c r="H17677"/>
  <c r="G17679" l="1"/>
  <c r="H17678"/>
  <c r="G17680" l="1"/>
  <c r="H17679"/>
  <c r="G17681" l="1"/>
  <c r="H17680"/>
  <c r="G17682" l="1"/>
  <c r="H17681"/>
  <c r="G17683" l="1"/>
  <c r="H17682"/>
  <c r="G17684" l="1"/>
  <c r="H17683"/>
  <c r="G17685" l="1"/>
  <c r="H17684"/>
  <c r="G17686" l="1"/>
  <c r="H17685"/>
  <c r="G17687" l="1"/>
  <c r="G17688" l="1"/>
  <c r="G17689" l="1"/>
  <c r="H17688"/>
  <c r="G17690" l="1"/>
  <c r="H17689"/>
  <c r="G17691" l="1"/>
  <c r="H17690"/>
  <c r="G17692" l="1"/>
  <c r="H17691"/>
  <c r="G17693" l="1"/>
  <c r="H17692"/>
  <c r="G17694" l="1"/>
  <c r="H17693"/>
  <c r="G17695" l="1"/>
  <c r="H17694"/>
  <c r="G17696" l="1"/>
  <c r="H17695"/>
  <c r="G17697" l="1"/>
  <c r="H17696"/>
  <c r="G17698" l="1"/>
  <c r="H17697"/>
  <c r="G17699" l="1"/>
  <c r="H17698"/>
  <c r="G17700" l="1"/>
  <c r="H17699"/>
  <c r="H17700" l="1"/>
  <c r="G17701"/>
  <c r="H17701" l="1"/>
  <c r="G17702"/>
  <c r="G17703" l="1"/>
  <c r="H17702"/>
  <c r="G17704" l="1"/>
  <c r="H17703"/>
  <c r="G17705" l="1"/>
  <c r="H17704"/>
  <c r="G17706" l="1"/>
  <c r="H17705"/>
  <c r="G17707" l="1"/>
  <c r="H17706"/>
  <c r="G17708" l="1"/>
  <c r="G17709" l="1"/>
  <c r="G17710" l="1"/>
  <c r="H17709"/>
  <c r="G17711" l="1"/>
  <c r="H17710"/>
  <c r="G17712" l="1"/>
  <c r="H17711"/>
  <c r="G17713" l="1"/>
  <c r="H17712"/>
  <c r="G17714" l="1"/>
  <c r="H17713"/>
  <c r="G17715" l="1"/>
  <c r="H17714"/>
  <c r="G17716" l="1"/>
  <c r="H17715"/>
  <c r="G17717" l="1"/>
  <c r="H17716"/>
  <c r="G17718" l="1"/>
  <c r="H17717"/>
  <c r="G17719" l="1"/>
  <c r="H17718"/>
  <c r="G17720" l="1"/>
  <c r="H17719"/>
  <c r="G17721" l="1"/>
  <c r="H17720"/>
  <c r="G17722" l="1"/>
  <c r="H17721"/>
  <c r="G17723" l="1"/>
  <c r="H17722"/>
  <c r="G17724" l="1"/>
  <c r="H17723"/>
  <c r="G17725" l="1"/>
  <c r="H17724"/>
  <c r="G17726" l="1"/>
  <c r="H17725"/>
  <c r="G17727" l="1"/>
  <c r="H17726"/>
  <c r="G17728" l="1"/>
  <c r="G17729" l="1"/>
  <c r="G17730" l="1"/>
  <c r="H17729"/>
  <c r="G17731" l="1"/>
  <c r="H17730"/>
  <c r="G17732" l="1"/>
  <c r="H17731"/>
  <c r="G17733" l="1"/>
  <c r="H17732"/>
  <c r="G17734" l="1"/>
  <c r="H17733"/>
  <c r="G17735" l="1"/>
  <c r="H17734"/>
  <c r="G17736" l="1"/>
  <c r="H17735"/>
  <c r="G17737" l="1"/>
  <c r="H17736"/>
  <c r="G17738" l="1"/>
  <c r="H17737"/>
  <c r="G17739" l="1"/>
  <c r="H17738"/>
  <c r="G17740" l="1"/>
  <c r="H17739"/>
  <c r="G17741" l="1"/>
  <c r="H17740"/>
  <c r="G17742" l="1"/>
  <c r="H17741"/>
  <c r="G17743" l="1"/>
  <c r="H17742"/>
  <c r="G17744" l="1"/>
  <c r="H17743"/>
  <c r="G17745" l="1"/>
  <c r="H17744"/>
  <c r="G17746" l="1"/>
  <c r="H17745"/>
  <c r="G17747" l="1"/>
  <c r="G17748" l="1"/>
  <c r="G17749" l="1"/>
  <c r="H17748"/>
  <c r="G17750" l="1"/>
  <c r="H17749"/>
  <c r="G17751" l="1"/>
  <c r="H17750"/>
  <c r="G17752" l="1"/>
  <c r="H17751"/>
  <c r="G17753" l="1"/>
  <c r="H17752"/>
  <c r="G17754" l="1"/>
  <c r="H17753"/>
  <c r="G17755" l="1"/>
  <c r="H17754"/>
  <c r="G17756" l="1"/>
  <c r="H17755"/>
  <c r="G17757" l="1"/>
  <c r="H17756"/>
  <c r="G17758" l="1"/>
  <c r="H17757"/>
  <c r="G17759" l="1"/>
  <c r="H17758"/>
  <c r="G17760" l="1"/>
  <c r="H17759"/>
  <c r="G17761" l="1"/>
  <c r="H17760"/>
  <c r="G17762" l="1"/>
  <c r="H17761"/>
  <c r="G17763" l="1"/>
  <c r="H17762"/>
  <c r="G17764" l="1"/>
  <c r="G17765" l="1"/>
  <c r="G17766" l="1"/>
  <c r="H17765"/>
  <c r="G17767" l="1"/>
  <c r="H17766"/>
  <c r="G17768" l="1"/>
  <c r="H17767"/>
  <c r="G17769" l="1"/>
  <c r="H17768"/>
  <c r="G17770" l="1"/>
  <c r="H17769"/>
  <c r="G17771" l="1"/>
  <c r="H17770"/>
  <c r="G17772" l="1"/>
  <c r="H17771"/>
  <c r="G17773" l="1"/>
  <c r="H17772"/>
  <c r="G17774" l="1"/>
  <c r="H17773"/>
  <c r="G17775" l="1"/>
  <c r="H17774"/>
  <c r="G17776" l="1"/>
  <c r="H17775"/>
  <c r="G17777" l="1"/>
  <c r="H17776"/>
  <c r="G17778" l="1"/>
  <c r="H17777"/>
  <c r="G17779" l="1"/>
  <c r="H17778"/>
  <c r="G17780" l="1"/>
  <c r="H17779"/>
  <c r="G17781" l="1"/>
  <c r="H17780"/>
  <c r="G17782" l="1"/>
  <c r="H17781"/>
  <c r="G17783" l="1"/>
  <c r="G17784" l="1"/>
  <c r="G17785" l="1"/>
  <c r="H17784"/>
  <c r="G17786" l="1"/>
  <c r="H17785"/>
  <c r="G17787" l="1"/>
  <c r="H17786"/>
  <c r="G17788" l="1"/>
  <c r="H17787"/>
  <c r="G17789" l="1"/>
  <c r="H17788"/>
  <c r="G17790" l="1"/>
  <c r="H17789"/>
  <c r="G17791" l="1"/>
  <c r="H17790"/>
  <c r="G17792" l="1"/>
  <c r="H17791"/>
  <c r="G17793" l="1"/>
  <c r="H17792"/>
  <c r="G17794" l="1"/>
  <c r="H17793"/>
  <c r="G17795" l="1"/>
  <c r="H17794"/>
  <c r="G17796" l="1"/>
  <c r="H17795"/>
  <c r="G17797" l="1"/>
  <c r="H17796"/>
  <c r="G17798" l="1"/>
  <c r="H17797"/>
  <c r="G17799" l="1"/>
  <c r="H17798"/>
  <c r="G17800" l="1"/>
  <c r="G17801" l="1"/>
  <c r="G17802" l="1"/>
  <c r="H17801"/>
  <c r="G17803" l="1"/>
  <c r="H17802"/>
  <c r="G17804" l="1"/>
  <c r="H17803"/>
  <c r="G17805" l="1"/>
  <c r="H17804"/>
  <c r="H17805" l="1"/>
  <c r="G17806"/>
  <c r="H17806" l="1"/>
  <c r="G17807"/>
  <c r="H17807" l="1"/>
  <c r="G17808"/>
  <c r="H17808" l="1"/>
  <c r="G17809"/>
  <c r="H17809" l="1"/>
  <c r="G17810"/>
  <c r="H17810" l="1"/>
  <c r="G17811"/>
  <c r="H17811" l="1"/>
  <c r="G17812"/>
  <c r="H17812" l="1"/>
  <c r="G17813"/>
  <c r="H17813" l="1"/>
  <c r="G17814"/>
  <c r="G17815" l="1"/>
  <c r="G17816" l="1"/>
  <c r="H17816" l="1"/>
  <c r="G17817"/>
  <c r="H17817" l="1"/>
  <c r="G17818"/>
  <c r="H17818" l="1"/>
  <c r="G17819"/>
  <c r="H17819" l="1"/>
  <c r="G17820"/>
  <c r="H17820" l="1"/>
  <c r="G17821"/>
  <c r="H17821" l="1"/>
  <c r="G17822"/>
  <c r="H17822" l="1"/>
  <c r="G17823"/>
  <c r="H17823" l="1"/>
  <c r="G17824"/>
  <c r="H17824" l="1"/>
  <c r="G17825"/>
  <c r="H17825" l="1"/>
  <c r="G17826"/>
  <c r="H17826" l="1"/>
  <c r="G17827"/>
  <c r="H17827" l="1"/>
  <c r="G17828"/>
  <c r="H17828" l="1"/>
  <c r="G17829"/>
  <c r="G17830" l="1"/>
  <c r="G17831" l="1"/>
  <c r="H17831" l="1"/>
  <c r="G17832"/>
  <c r="H17832" l="1"/>
  <c r="G17833"/>
  <c r="H17833" l="1"/>
  <c r="G17834"/>
  <c r="H17834" l="1"/>
  <c r="G17835"/>
  <c r="H17835" l="1"/>
  <c r="G17836"/>
  <c r="H17836" l="1"/>
  <c r="G17837"/>
  <c r="H17837" l="1"/>
  <c r="G17838"/>
  <c r="H17838" l="1"/>
  <c r="G17839"/>
  <c r="G17840" l="1"/>
  <c r="G17841" l="1"/>
  <c r="H17841" l="1"/>
  <c r="G17842"/>
  <c r="H17842" l="1"/>
  <c r="G17843"/>
  <c r="H17843" l="1"/>
  <c r="G17844"/>
  <c r="H17844" l="1"/>
  <c r="G17845"/>
  <c r="H17845" l="1"/>
  <c r="G17846"/>
  <c r="H17846" l="1"/>
  <c r="G17847"/>
  <c r="H17847" l="1"/>
  <c r="G17848"/>
  <c r="H17848" l="1"/>
  <c r="G17849"/>
  <c r="H17849" l="1"/>
  <c r="G17850"/>
  <c r="H17850" l="1"/>
  <c r="G17851"/>
  <c r="H17851" l="1"/>
  <c r="G17852"/>
  <c r="H17852" l="1"/>
  <c r="G17853"/>
  <c r="H17853" l="1"/>
  <c r="G17854"/>
  <c r="G17855" l="1"/>
  <c r="G17856" l="1"/>
  <c r="H17856" l="1"/>
  <c r="G17857"/>
  <c r="H17857" l="1"/>
  <c r="G17858"/>
  <c r="H17858" l="1"/>
  <c r="G17859"/>
  <c r="H17859" l="1"/>
  <c r="G17860"/>
  <c r="H17860" l="1"/>
  <c r="G17861"/>
  <c r="H17861" l="1"/>
  <c r="G17862"/>
  <c r="H17862" l="1"/>
  <c r="G17863"/>
  <c r="H17863" l="1"/>
  <c r="G17864"/>
  <c r="H17864" l="1"/>
  <c r="G17865"/>
  <c r="H17865" l="1"/>
  <c r="G17866"/>
  <c r="H17866" l="1"/>
  <c r="G17867"/>
  <c r="H17867" l="1"/>
  <c r="G17868"/>
  <c r="G17869" l="1"/>
  <c r="G17870" l="1"/>
  <c r="H17870" l="1"/>
  <c r="G17871"/>
  <c r="H17871" l="1"/>
  <c r="G17872"/>
  <c r="H17872" l="1"/>
  <c r="G17873"/>
  <c r="H17873" l="1"/>
  <c r="G17874"/>
  <c r="H17874" l="1"/>
  <c r="G17875"/>
  <c r="H17875" l="1"/>
  <c r="G17876"/>
  <c r="H17876" l="1"/>
  <c r="G17877"/>
  <c r="G17878" l="1"/>
  <c r="H17877"/>
  <c r="G17879" l="1"/>
  <c r="H17878"/>
  <c r="G17880" l="1"/>
  <c r="H17879"/>
  <c r="G17881" l="1"/>
  <c r="H17880"/>
  <c r="G17882" l="1"/>
  <c r="H17881"/>
  <c r="G17883" l="1"/>
  <c r="H17882"/>
  <c r="G17884" l="1"/>
  <c r="H17883"/>
  <c r="G17885" l="1"/>
  <c r="H17884"/>
  <c r="G17886" l="1"/>
  <c r="H17885"/>
  <c r="G17887" l="1"/>
  <c r="H17886"/>
  <c r="G17888" l="1"/>
  <c r="H17887"/>
  <c r="G17889" l="1"/>
  <c r="H17888"/>
  <c r="G17890" l="1"/>
  <c r="G17891" l="1"/>
  <c r="G17892" l="1"/>
  <c r="H17891"/>
  <c r="G17893" l="1"/>
  <c r="H17892"/>
  <c r="G17894" l="1"/>
  <c r="H17893"/>
  <c r="G17895" l="1"/>
  <c r="H17894"/>
  <c r="G17896" l="1"/>
  <c r="H17895"/>
  <c r="G17897" l="1"/>
  <c r="H17896"/>
  <c r="G17898" l="1"/>
  <c r="H17897"/>
  <c r="G17899" l="1"/>
  <c r="H17898"/>
  <c r="G17900" l="1"/>
  <c r="H17899"/>
  <c r="G17901" l="1"/>
  <c r="H17900"/>
  <c r="G17902" l="1"/>
  <c r="H17901"/>
  <c r="G17903" l="1"/>
  <c r="H17902"/>
  <c r="G17904" l="1"/>
  <c r="H17903"/>
  <c r="G17905" l="1"/>
  <c r="H17904"/>
  <c r="G17906" l="1"/>
  <c r="H17905"/>
  <c r="G17907" l="1"/>
  <c r="H17906"/>
  <c r="G17908" l="1"/>
  <c r="H17907"/>
  <c r="G17909" l="1"/>
  <c r="H17908"/>
  <c r="G17910" l="1"/>
  <c r="H17909"/>
  <c r="G17911" l="1"/>
  <c r="H17910"/>
  <c r="G17912" l="1"/>
  <c r="H17911"/>
  <c r="G17913" l="1"/>
  <c r="H17912"/>
  <c r="G17914" l="1"/>
  <c r="H17913"/>
  <c r="G17915" l="1"/>
  <c r="H17914"/>
  <c r="G17916" l="1"/>
  <c r="H17915"/>
  <c r="G17917" l="1"/>
  <c r="H17916"/>
  <c r="G17918" l="1"/>
  <c r="H17917"/>
  <c r="G17919" l="1"/>
  <c r="H17918"/>
  <c r="G17920" l="1"/>
  <c r="H17919"/>
  <c r="G17921" l="1"/>
  <c r="H17920"/>
  <c r="G17922" l="1"/>
  <c r="G17923" l="1"/>
  <c r="G17924" l="1"/>
  <c r="H17923"/>
  <c r="G17925" l="1"/>
  <c r="H17924"/>
  <c r="G17926" l="1"/>
  <c r="H17925"/>
  <c r="G17927" l="1"/>
  <c r="H17926"/>
  <c r="G17928" l="1"/>
  <c r="H17927"/>
  <c r="G17929" l="1"/>
  <c r="H17928"/>
  <c r="G17930" l="1"/>
  <c r="H17929"/>
  <c r="G17931" l="1"/>
  <c r="H17930"/>
  <c r="G17932" l="1"/>
  <c r="H17931"/>
  <c r="G17933" l="1"/>
  <c r="H17932"/>
  <c r="G17934" l="1"/>
  <c r="H17933"/>
  <c r="G17935" l="1"/>
  <c r="H17934"/>
  <c r="G17936" l="1"/>
  <c r="H17935"/>
  <c r="G17937" l="1"/>
  <c r="H17936"/>
  <c r="G17938" l="1"/>
  <c r="H17937"/>
  <c r="G17939" l="1"/>
  <c r="H17938"/>
  <c r="G17940" l="1"/>
  <c r="H17939"/>
  <c r="G17941" l="1"/>
  <c r="H17940"/>
  <c r="G17942" l="1"/>
  <c r="H17941"/>
  <c r="G17943" l="1"/>
  <c r="H17942"/>
  <c r="G17944" l="1"/>
  <c r="H17943"/>
  <c r="G17945" l="1"/>
  <c r="H17944"/>
  <c r="G17946" l="1"/>
  <c r="H17945"/>
  <c r="G17947" l="1"/>
  <c r="G17948" l="1"/>
  <c r="G17949" l="1"/>
  <c r="H17948"/>
  <c r="G17950" l="1"/>
  <c r="H17949"/>
  <c r="G17951" l="1"/>
  <c r="H17950"/>
  <c r="G17952" l="1"/>
  <c r="H17951"/>
  <c r="G17953" l="1"/>
  <c r="H17952"/>
  <c r="G17954" l="1"/>
  <c r="H17953"/>
  <c r="G17955" l="1"/>
  <c r="H17954"/>
  <c r="G17956" l="1"/>
  <c r="H17955"/>
  <c r="G17957" l="1"/>
  <c r="H17956"/>
  <c r="G17958" l="1"/>
  <c r="H17957"/>
  <c r="G17959" l="1"/>
  <c r="H17958"/>
  <c r="G17960" l="1"/>
  <c r="H17959"/>
  <c r="G17961" l="1"/>
  <c r="H17960"/>
  <c r="G17962" l="1"/>
  <c r="H17961"/>
  <c r="G17963" l="1"/>
  <c r="H17962"/>
  <c r="G17964" l="1"/>
  <c r="H17963"/>
  <c r="G17965" l="1"/>
  <c r="H17964"/>
  <c r="G17966" l="1"/>
  <c r="H17965"/>
  <c r="G17967" l="1"/>
  <c r="H17966"/>
  <c r="G17968" l="1"/>
  <c r="H17967"/>
  <c r="G17969" l="1"/>
  <c r="H17968"/>
  <c r="G17970" l="1"/>
  <c r="G17971" l="1"/>
  <c r="G17972" l="1"/>
  <c r="H17971"/>
  <c r="G17973" l="1"/>
  <c r="H17972"/>
  <c r="G17974" l="1"/>
  <c r="H17973"/>
  <c r="G17975" l="1"/>
  <c r="H17974"/>
  <c r="G17976" l="1"/>
  <c r="H17975"/>
  <c r="G17977" l="1"/>
  <c r="H17976"/>
  <c r="G17978" l="1"/>
  <c r="H17977"/>
  <c r="G17979" l="1"/>
  <c r="H17978"/>
  <c r="G17980" l="1"/>
  <c r="H17979"/>
  <c r="G17981" l="1"/>
  <c r="H17980"/>
  <c r="G17982" l="1"/>
  <c r="H17981"/>
  <c r="G17983" l="1"/>
  <c r="H17982"/>
  <c r="G17984" l="1"/>
  <c r="H17983"/>
  <c r="G17985" l="1"/>
  <c r="H17984"/>
  <c r="G17986" l="1"/>
  <c r="H17985"/>
  <c r="G17987" l="1"/>
  <c r="H17986"/>
  <c r="G17988" l="1"/>
  <c r="H17987"/>
  <c r="G17989" l="1"/>
  <c r="H17988"/>
  <c r="G17990" l="1"/>
  <c r="H17989"/>
  <c r="G17991" l="1"/>
  <c r="H17990"/>
  <c r="G17992" l="1"/>
  <c r="H17991"/>
  <c r="G17993" l="1"/>
  <c r="H17992"/>
  <c r="G17994" l="1"/>
  <c r="H17993"/>
  <c r="G17995" l="1"/>
  <c r="G17996" l="1"/>
  <c r="G17997" l="1"/>
  <c r="H17996"/>
  <c r="G17998" l="1"/>
  <c r="H17997"/>
  <c r="G17999" l="1"/>
  <c r="H17998"/>
  <c r="G18000" l="1"/>
  <c r="H17999"/>
  <c r="G18001" l="1"/>
  <c r="H18000"/>
  <c r="G18002" l="1"/>
  <c r="H18001"/>
  <c r="G18003" l="1"/>
  <c r="H18002"/>
  <c r="G18004" l="1"/>
  <c r="H18003"/>
  <c r="G18005" l="1"/>
  <c r="H18004"/>
  <c r="G18006" l="1"/>
  <c r="H18005"/>
  <c r="G18007" l="1"/>
  <c r="H18006"/>
  <c r="G18008" l="1"/>
  <c r="H18007"/>
  <c r="G18009" l="1"/>
  <c r="H18008"/>
  <c r="G18010" l="1"/>
  <c r="H18009"/>
  <c r="G18011" l="1"/>
  <c r="H18010"/>
  <c r="G18012" l="1"/>
  <c r="G18013" l="1"/>
  <c r="G18014" l="1"/>
  <c r="H18013"/>
  <c r="G18015" l="1"/>
  <c r="H18014"/>
  <c r="G18016" l="1"/>
  <c r="H18015"/>
  <c r="G18017" l="1"/>
  <c r="H18016"/>
  <c r="G18018" l="1"/>
  <c r="H18017"/>
  <c r="G18019" l="1"/>
  <c r="H18018"/>
  <c r="G18020" l="1"/>
  <c r="H18019"/>
  <c r="G18021" l="1"/>
  <c r="H18020"/>
  <c r="G18022" l="1"/>
  <c r="H18021"/>
  <c r="G18023" l="1"/>
  <c r="H18022"/>
  <c r="G18024" l="1"/>
  <c r="H18023"/>
  <c r="G18025" l="1"/>
  <c r="H18024"/>
  <c r="G18026" l="1"/>
  <c r="H18025"/>
  <c r="G18027" l="1"/>
  <c r="H18026"/>
  <c r="G18028" l="1"/>
  <c r="H18027"/>
  <c r="G18029" l="1"/>
  <c r="H18028"/>
  <c r="G18030" l="1"/>
  <c r="G18031" l="1"/>
  <c r="G18032" l="1"/>
  <c r="H18031"/>
  <c r="G18033" l="1"/>
  <c r="H18032"/>
  <c r="G18034" l="1"/>
  <c r="H18033"/>
  <c r="G18035" l="1"/>
  <c r="H18034"/>
  <c r="G18036" l="1"/>
  <c r="H18035"/>
  <c r="G18037" l="1"/>
  <c r="H18036"/>
  <c r="G18038" l="1"/>
  <c r="H18037"/>
  <c r="G18039" l="1"/>
  <c r="H18038"/>
  <c r="G18040" l="1"/>
  <c r="H18039"/>
  <c r="G18041" l="1"/>
  <c r="H18040"/>
  <c r="G18042" l="1"/>
  <c r="H18041"/>
  <c r="G18043" l="1"/>
  <c r="H18042"/>
  <c r="G18044" l="1"/>
  <c r="H18043"/>
  <c r="G18045" l="1"/>
  <c r="H18044"/>
  <c r="G18046" l="1"/>
  <c r="H18045"/>
  <c r="G18047" l="1"/>
  <c r="H18046"/>
  <c r="G18048" l="1"/>
  <c r="G18049" l="1"/>
  <c r="G18050" l="1"/>
  <c r="H18049"/>
  <c r="G18051" l="1"/>
  <c r="H18050"/>
  <c r="G18052" l="1"/>
  <c r="H18051"/>
  <c r="G18053" l="1"/>
  <c r="H18052"/>
  <c r="G18054" l="1"/>
  <c r="H18053"/>
  <c r="G18055" l="1"/>
  <c r="H18054"/>
  <c r="G18056" l="1"/>
  <c r="H18055"/>
  <c r="G18057" l="1"/>
  <c r="H18056"/>
  <c r="G18058" l="1"/>
  <c r="H18057"/>
  <c r="G18059" l="1"/>
  <c r="H18058"/>
  <c r="G18060" l="1"/>
  <c r="H18059"/>
  <c r="G18061" l="1"/>
  <c r="H18060"/>
  <c r="G18062" l="1"/>
  <c r="H18061"/>
  <c r="G18063" l="1"/>
  <c r="H18062"/>
  <c r="G18064" l="1"/>
  <c r="H18063"/>
  <c r="G18065" l="1"/>
  <c r="H18064"/>
  <c r="G18066" l="1"/>
  <c r="H18065"/>
  <c r="G18067" l="1"/>
  <c r="H18066"/>
  <c r="G18068" l="1"/>
  <c r="G18069" l="1"/>
  <c r="G18070" l="1"/>
  <c r="H18069"/>
  <c r="G18071" l="1"/>
  <c r="H18070"/>
  <c r="G18072" l="1"/>
  <c r="H18071"/>
  <c r="G18073" l="1"/>
  <c r="H18072"/>
  <c r="G18074" l="1"/>
  <c r="H18073"/>
  <c r="G18075" l="1"/>
  <c r="H18074"/>
  <c r="G18076" l="1"/>
  <c r="H18075"/>
  <c r="G18077" l="1"/>
  <c r="H18076"/>
  <c r="G18078" l="1"/>
  <c r="H18077"/>
  <c r="G18079" l="1"/>
  <c r="H18078"/>
  <c r="G18080" l="1"/>
  <c r="H18079"/>
  <c r="G18081" l="1"/>
  <c r="H18080"/>
  <c r="G18082" l="1"/>
  <c r="H18081"/>
  <c r="G18083" l="1"/>
  <c r="H18082"/>
  <c r="G18084" l="1"/>
  <c r="H18083"/>
  <c r="G18085" l="1"/>
  <c r="H18084"/>
  <c r="G18086" l="1"/>
  <c r="H18085"/>
  <c r="G18087" l="1"/>
  <c r="H18086"/>
  <c r="G18088" l="1"/>
  <c r="H18087"/>
  <c r="G18089" l="1"/>
  <c r="H18088"/>
  <c r="G18090" l="1"/>
  <c r="H18089"/>
  <c r="G18091" l="1"/>
  <c r="H18090"/>
  <c r="G18092" l="1"/>
  <c r="H18091"/>
  <c r="G18093" l="1"/>
  <c r="H18092"/>
  <c r="G18094" l="1"/>
  <c r="H18093"/>
  <c r="G18095" l="1"/>
  <c r="G18096" l="1"/>
  <c r="G18097" l="1"/>
  <c r="H18096"/>
  <c r="G18098" l="1"/>
  <c r="H18097"/>
  <c r="G18099" l="1"/>
  <c r="H18098"/>
  <c r="G18100" l="1"/>
  <c r="H18099"/>
  <c r="G18101" l="1"/>
  <c r="H18100"/>
  <c r="G18102" l="1"/>
  <c r="H18101"/>
  <c r="G18103" l="1"/>
  <c r="H18102"/>
  <c r="G18104" l="1"/>
  <c r="H18103"/>
  <c r="G18105" l="1"/>
  <c r="H18104"/>
  <c r="G18106" l="1"/>
  <c r="H18105"/>
  <c r="G18107" l="1"/>
  <c r="H18106"/>
  <c r="G18108" l="1"/>
  <c r="H18107"/>
  <c r="G18109" l="1"/>
  <c r="H18108"/>
  <c r="H18109" l="1"/>
  <c r="G18110"/>
  <c r="H18110" l="1"/>
  <c r="G18111"/>
  <c r="H18111" l="1"/>
  <c r="G18112"/>
  <c r="H18112" l="1"/>
  <c r="G18113"/>
  <c r="H18113" l="1"/>
  <c r="G18114"/>
  <c r="H18114" l="1"/>
  <c r="G18115"/>
  <c r="H18115" l="1"/>
  <c r="G18116"/>
  <c r="H18116" l="1"/>
  <c r="G18117"/>
  <c r="H18117" l="1"/>
  <c r="G18118"/>
  <c r="H18118" l="1"/>
  <c r="G18119"/>
  <c r="H18119" l="1"/>
  <c r="G18120"/>
  <c r="H18120" l="1"/>
  <c r="G18121"/>
  <c r="H18121" l="1"/>
  <c r="G18122"/>
  <c r="H18122" l="1"/>
  <c r="G18123"/>
  <c r="H18123" l="1"/>
  <c r="G18124"/>
  <c r="H18124" l="1"/>
  <c r="G18125"/>
  <c r="H18125" l="1"/>
  <c r="G18126"/>
  <c r="H18126" l="1"/>
  <c r="G18127"/>
  <c r="H18127" l="1"/>
  <c r="G18128"/>
  <c r="G18129" l="1"/>
  <c r="G18130" l="1"/>
  <c r="H18130" l="1"/>
  <c r="G18131"/>
  <c r="H18131" l="1"/>
  <c r="G18132"/>
  <c r="H18132" l="1"/>
  <c r="G18133"/>
  <c r="H18133" l="1"/>
  <c r="G18134"/>
  <c r="H18134" l="1"/>
  <c r="G18135"/>
  <c r="H18135" l="1"/>
  <c r="G18136"/>
  <c r="H18136" l="1"/>
  <c r="G18137"/>
  <c r="H18137" l="1"/>
  <c r="G18138"/>
  <c r="H18138" l="1"/>
  <c r="G18139"/>
  <c r="H18139" l="1"/>
  <c r="G18140"/>
  <c r="H18140" l="1"/>
  <c r="G18141"/>
  <c r="H18141" l="1"/>
  <c r="G18142"/>
  <c r="H18142" l="1"/>
  <c r="G18143"/>
  <c r="H18143" l="1"/>
  <c r="G18144"/>
  <c r="H18144" l="1"/>
  <c r="G18145"/>
  <c r="H18145" l="1"/>
  <c r="G18146"/>
  <c r="H18146" l="1"/>
  <c r="G18147"/>
  <c r="H18147" l="1"/>
  <c r="G18148"/>
  <c r="H18148" l="1"/>
  <c r="G18149"/>
  <c r="H18149" l="1"/>
  <c r="G18150"/>
  <c r="H18150" l="1"/>
  <c r="G18151"/>
  <c r="H18151" l="1"/>
  <c r="G18152"/>
  <c r="G18153" l="1"/>
  <c r="G18154" l="1"/>
  <c r="H18154" l="1"/>
  <c r="G18155"/>
  <c r="H18155" l="1"/>
  <c r="G18156"/>
  <c r="H18156" l="1"/>
  <c r="G18157"/>
  <c r="H18157" l="1"/>
  <c r="G18158"/>
  <c r="H18158" l="1"/>
  <c r="G18159"/>
  <c r="H18159" l="1"/>
  <c r="G18160"/>
  <c r="H18160" l="1"/>
  <c r="G18161"/>
  <c r="H18161" l="1"/>
  <c r="G18162"/>
  <c r="H18162" l="1"/>
  <c r="G18163"/>
  <c r="H18163" l="1"/>
  <c r="G18164"/>
  <c r="H18164" l="1"/>
  <c r="G18165"/>
  <c r="H18165" l="1"/>
  <c r="G18166"/>
  <c r="H18166" l="1"/>
  <c r="G18167"/>
  <c r="H18167" l="1"/>
  <c r="G18168"/>
  <c r="H18168" l="1"/>
  <c r="G18169"/>
  <c r="H18169" l="1"/>
  <c r="G18170"/>
  <c r="H18170" l="1"/>
  <c r="G18171"/>
  <c r="H18171" l="1"/>
  <c r="G18172"/>
  <c r="H18172" l="1"/>
  <c r="G18173"/>
  <c r="H18173" l="1"/>
  <c r="G18174"/>
  <c r="H18174" l="1"/>
  <c r="G18175"/>
  <c r="H18175" l="1"/>
  <c r="G18176"/>
  <c r="G18177" l="1"/>
  <c r="G18178" l="1"/>
  <c r="H18178" l="1"/>
  <c r="G18179"/>
  <c r="H18179" l="1"/>
  <c r="G18180"/>
  <c r="H18180" l="1"/>
  <c r="G18181"/>
  <c r="H18181" l="1"/>
  <c r="G18182"/>
  <c r="H18182" l="1"/>
  <c r="G18183"/>
  <c r="H18183" l="1"/>
  <c r="G18184"/>
  <c r="H18184" l="1"/>
  <c r="G18185"/>
  <c r="H18185" l="1"/>
  <c r="G18186"/>
  <c r="H18186" l="1"/>
  <c r="G18187"/>
  <c r="H18187" l="1"/>
  <c r="G18188"/>
  <c r="H18188" l="1"/>
  <c r="G18189"/>
  <c r="H18189" l="1"/>
  <c r="G18190"/>
  <c r="H18190" l="1"/>
  <c r="G18191"/>
  <c r="H18191" l="1"/>
  <c r="G18192"/>
  <c r="H18192" l="1"/>
  <c r="G18193"/>
  <c r="H18193" l="1"/>
  <c r="G18194"/>
  <c r="H18194" l="1"/>
  <c r="G18195"/>
  <c r="H18195" l="1"/>
  <c r="G18196"/>
  <c r="H18196" l="1"/>
  <c r="G18197"/>
  <c r="H18197" l="1"/>
  <c r="G18198"/>
  <c r="G18199" l="1"/>
  <c r="G18200" l="1"/>
  <c r="H18200" l="1"/>
  <c r="G18201"/>
  <c r="H18201" l="1"/>
  <c r="G18202"/>
  <c r="H18202" l="1"/>
  <c r="G18203"/>
  <c r="H18203" l="1"/>
  <c r="G18204"/>
  <c r="H18204" l="1"/>
  <c r="G18205"/>
  <c r="H18205" l="1"/>
  <c r="G18206"/>
  <c r="H18206" l="1"/>
  <c r="G18207"/>
  <c r="H18207" l="1"/>
  <c r="G18208"/>
  <c r="H18208" l="1"/>
  <c r="G18209"/>
  <c r="H18209" l="1"/>
  <c r="G18210"/>
  <c r="H18210" l="1"/>
  <c r="G18211"/>
  <c r="H18211" l="1"/>
  <c r="G18212"/>
  <c r="H18212" l="1"/>
  <c r="G18213"/>
  <c r="H18213" l="1"/>
  <c r="G18214"/>
  <c r="H18214" l="1"/>
  <c r="G18215"/>
  <c r="H18215" l="1"/>
  <c r="G18216"/>
  <c r="H18216" l="1"/>
  <c r="G18217"/>
  <c r="H18217" l="1"/>
  <c r="G18218"/>
  <c r="H18218" l="1"/>
  <c r="G18219"/>
  <c r="G18220" l="1"/>
  <c r="G18221" l="1"/>
  <c r="H18221" l="1"/>
  <c r="G18222"/>
  <c r="H18222" l="1"/>
  <c r="G18223"/>
  <c r="H18223" l="1"/>
  <c r="G18224"/>
  <c r="H18224" l="1"/>
  <c r="G18225"/>
  <c r="H18225" l="1"/>
  <c r="G18226"/>
  <c r="H18226" l="1"/>
  <c r="G18227"/>
  <c r="H18227" l="1"/>
  <c r="G18228"/>
  <c r="H18228" l="1"/>
  <c r="G18229"/>
  <c r="H18229" l="1"/>
  <c r="G18230"/>
  <c r="H18230" l="1"/>
  <c r="G18231"/>
  <c r="H18231" l="1"/>
  <c r="G18232"/>
  <c r="H18232" l="1"/>
  <c r="G18233"/>
  <c r="H18233" l="1"/>
  <c r="G18234"/>
  <c r="H18234" l="1"/>
  <c r="G18235"/>
  <c r="H18235" l="1"/>
  <c r="G18236"/>
  <c r="H18236" l="1"/>
  <c r="G18237"/>
  <c r="H18237" l="1"/>
  <c r="G18238"/>
  <c r="H18238" l="1"/>
  <c r="G18239"/>
  <c r="G18240" l="1"/>
  <c r="G18241" l="1"/>
  <c r="H18241" l="1"/>
  <c r="G18242"/>
  <c r="H18242" l="1"/>
  <c r="G18243"/>
  <c r="H18243" l="1"/>
  <c r="G18244"/>
  <c r="H18244" l="1"/>
  <c r="G18245"/>
  <c r="H18245" l="1"/>
  <c r="G18246"/>
  <c r="H18246" l="1"/>
  <c r="G18247"/>
  <c r="H18247" l="1"/>
  <c r="G18248"/>
  <c r="H18248" l="1"/>
  <c r="G18249"/>
  <c r="H18249" l="1"/>
  <c r="G18250"/>
  <c r="H18250" l="1"/>
  <c r="G18251"/>
  <c r="H18251" l="1"/>
  <c r="G18252"/>
  <c r="H18252" l="1"/>
  <c r="G18253"/>
  <c r="G18254" l="1"/>
  <c r="H18253"/>
  <c r="G18255" l="1"/>
  <c r="H18254"/>
  <c r="G18256" l="1"/>
  <c r="H18255"/>
  <c r="G18257" l="1"/>
  <c r="H18256"/>
  <c r="G18258" l="1"/>
  <c r="H18257"/>
  <c r="G18259" l="1"/>
  <c r="H18258"/>
  <c r="G18260" l="1"/>
  <c r="H18259"/>
  <c r="G18261" l="1"/>
  <c r="H18260"/>
  <c r="G18262" l="1"/>
  <c r="H18261"/>
  <c r="G18263" l="1"/>
  <c r="G18264" l="1"/>
  <c r="G18265" l="1"/>
  <c r="H18264"/>
  <c r="G18266" l="1"/>
  <c r="H18265"/>
  <c r="G18267" l="1"/>
  <c r="H18266"/>
  <c r="G18268" l="1"/>
  <c r="H18267"/>
  <c r="G18269" l="1"/>
  <c r="H18268"/>
  <c r="G18270" l="1"/>
  <c r="H18269"/>
  <c r="G18271" l="1"/>
  <c r="H18270"/>
  <c r="G18272" l="1"/>
  <c r="H18271"/>
  <c r="G18273" l="1"/>
  <c r="H18272"/>
  <c r="G18274" l="1"/>
  <c r="H18273"/>
  <c r="G18275" l="1"/>
  <c r="H18274"/>
  <c r="G18276" l="1"/>
  <c r="H18275"/>
  <c r="G18277" l="1"/>
  <c r="H18276"/>
  <c r="G18278" l="1"/>
  <c r="H18277"/>
  <c r="G18279" l="1"/>
  <c r="H18278"/>
  <c r="G18280" l="1"/>
  <c r="H18279"/>
  <c r="G18281" l="1"/>
  <c r="H18280"/>
  <c r="G18282" l="1"/>
  <c r="G18283" l="1"/>
  <c r="G18284" l="1"/>
  <c r="H18283"/>
  <c r="G18285" l="1"/>
  <c r="H18284"/>
  <c r="G18286" l="1"/>
  <c r="H18285"/>
  <c r="G18287" l="1"/>
  <c r="H18286"/>
  <c r="G18288" l="1"/>
  <c r="H18287"/>
  <c r="G18289" l="1"/>
  <c r="H18288"/>
  <c r="G18290" l="1"/>
  <c r="H18289"/>
  <c r="G18291" l="1"/>
  <c r="H18290"/>
  <c r="G18292" l="1"/>
  <c r="H18291"/>
  <c r="G18293" l="1"/>
  <c r="H18292"/>
  <c r="G18294" l="1"/>
  <c r="H18293"/>
  <c r="G18295" l="1"/>
  <c r="H18294"/>
  <c r="G18296" l="1"/>
  <c r="H18295"/>
  <c r="G18297" l="1"/>
  <c r="H18296"/>
  <c r="G18298" l="1"/>
  <c r="H18297"/>
  <c r="G18299" l="1"/>
  <c r="H18298"/>
  <c r="G18300" l="1"/>
  <c r="H18299"/>
  <c r="G18301" l="1"/>
  <c r="H18300"/>
  <c r="G18302" l="1"/>
  <c r="H18301"/>
  <c r="G18303" l="1"/>
  <c r="H18302"/>
  <c r="G18304" l="1"/>
  <c r="H18303"/>
  <c r="G18305" l="1"/>
  <c r="H18304"/>
  <c r="G18306" l="1"/>
  <c r="H18305"/>
  <c r="G18307" l="1"/>
  <c r="H18306"/>
  <c r="G18308" l="1"/>
  <c r="G18309" l="1"/>
  <c r="G18310" l="1"/>
  <c r="H18309"/>
  <c r="G18311" l="1"/>
  <c r="H18310"/>
  <c r="G18312" l="1"/>
  <c r="H18311"/>
  <c r="G18313" l="1"/>
  <c r="H18312"/>
  <c r="G18314" l="1"/>
  <c r="H18313"/>
  <c r="G18315" l="1"/>
  <c r="H18314"/>
  <c r="G18316" l="1"/>
  <c r="H18315"/>
  <c r="G18317" l="1"/>
  <c r="H18316"/>
  <c r="G18318" l="1"/>
  <c r="H18317"/>
  <c r="G18319" l="1"/>
  <c r="H18318"/>
  <c r="G18320" l="1"/>
  <c r="H18319"/>
  <c r="G18321" l="1"/>
  <c r="H18320"/>
  <c r="G18322" l="1"/>
  <c r="H18321"/>
  <c r="G18323" l="1"/>
  <c r="H18322"/>
  <c r="G18324" l="1"/>
  <c r="H18323"/>
  <c r="G18325" l="1"/>
  <c r="H18324"/>
  <c r="G18326" l="1"/>
  <c r="H18325"/>
  <c r="G18327" l="1"/>
  <c r="H18326"/>
  <c r="G18328" l="1"/>
  <c r="G18329" l="1"/>
  <c r="G18330" l="1"/>
  <c r="H18329"/>
  <c r="G18331" l="1"/>
  <c r="H18330"/>
  <c r="G18332" l="1"/>
  <c r="H18331"/>
  <c r="G18333" l="1"/>
  <c r="H18332"/>
  <c r="G18334" l="1"/>
  <c r="H18333"/>
  <c r="G18335" l="1"/>
  <c r="H18334"/>
  <c r="G18336" l="1"/>
  <c r="H18335"/>
  <c r="G18337" l="1"/>
  <c r="H18336"/>
  <c r="G18338" l="1"/>
  <c r="H18337"/>
  <c r="G18339" l="1"/>
  <c r="H18338"/>
  <c r="G18340" l="1"/>
  <c r="H18339"/>
  <c r="G18341" l="1"/>
  <c r="H18340"/>
  <c r="G18342" l="1"/>
  <c r="H18341"/>
  <c r="G18343" l="1"/>
  <c r="H18342"/>
  <c r="G18344" l="1"/>
  <c r="H18343"/>
  <c r="G18345" l="1"/>
  <c r="H18344"/>
  <c r="G18346" l="1"/>
  <c r="H18345"/>
  <c r="G18347" l="1"/>
  <c r="H18346"/>
  <c r="G18348" l="1"/>
  <c r="H18347"/>
  <c r="G18349" l="1"/>
  <c r="H18348"/>
  <c r="G18350" l="1"/>
  <c r="G18351" l="1"/>
  <c r="G18352" l="1"/>
  <c r="H18351"/>
  <c r="G18353" l="1"/>
  <c r="H18352"/>
  <c r="G18354" l="1"/>
  <c r="H18353"/>
  <c r="G18355" l="1"/>
  <c r="H18354"/>
  <c r="G18356" l="1"/>
  <c r="H18355"/>
  <c r="G18357" l="1"/>
  <c r="H18356"/>
  <c r="G18358" l="1"/>
  <c r="H18357"/>
  <c r="G18359" l="1"/>
  <c r="H18358"/>
  <c r="G18360" l="1"/>
  <c r="H18359"/>
  <c r="G18361" l="1"/>
  <c r="H18360"/>
  <c r="G18362" l="1"/>
  <c r="H18361"/>
  <c r="G18363" l="1"/>
  <c r="H18362"/>
  <c r="G18364" l="1"/>
  <c r="H18363"/>
  <c r="G18365" l="1"/>
  <c r="H18364"/>
  <c r="G18366" l="1"/>
  <c r="H18365"/>
  <c r="G18367" l="1"/>
  <c r="H18366"/>
  <c r="G18368" l="1"/>
  <c r="H18367"/>
  <c r="G18369" l="1"/>
  <c r="H18368"/>
  <c r="G18370" l="1"/>
  <c r="H18369"/>
  <c r="G18371" l="1"/>
  <c r="H18370"/>
  <c r="G18372" l="1"/>
  <c r="G18373" l="1"/>
  <c r="G18374" l="1"/>
  <c r="H18373"/>
  <c r="G18375" l="1"/>
  <c r="H18374"/>
  <c r="G18376" l="1"/>
  <c r="H18375"/>
  <c r="G18377" l="1"/>
  <c r="H18376"/>
  <c r="G18378" l="1"/>
  <c r="H18377"/>
  <c r="G18379" l="1"/>
  <c r="H18378"/>
  <c r="G18380" l="1"/>
  <c r="H18379"/>
  <c r="G18381" l="1"/>
  <c r="H18380"/>
  <c r="G18382" l="1"/>
  <c r="H18381"/>
  <c r="G18383" l="1"/>
  <c r="H18382"/>
  <c r="G18384" l="1"/>
  <c r="H18383"/>
  <c r="G18385" l="1"/>
  <c r="H18384"/>
  <c r="G18386" l="1"/>
  <c r="H18385"/>
  <c r="G18387" l="1"/>
  <c r="H18386"/>
  <c r="G18388" l="1"/>
  <c r="H18387"/>
  <c r="G18389" l="1"/>
  <c r="H18388"/>
  <c r="G18390" l="1"/>
  <c r="H18389"/>
  <c r="G18391" l="1"/>
  <c r="H18390"/>
  <c r="G18392" l="1"/>
  <c r="H18391"/>
  <c r="G18393" l="1"/>
  <c r="H18392"/>
  <c r="G18394" l="1"/>
  <c r="H18393"/>
  <c r="G18395" l="1"/>
  <c r="H18394"/>
  <c r="G18396" l="1"/>
  <c r="G18397" l="1"/>
  <c r="G18398" l="1"/>
  <c r="H18397"/>
  <c r="G18399" l="1"/>
  <c r="H18398"/>
  <c r="G18400" l="1"/>
  <c r="H18399"/>
  <c r="G18401" l="1"/>
  <c r="H18400"/>
  <c r="G18402" l="1"/>
  <c r="H18401"/>
  <c r="G18403" l="1"/>
  <c r="H18402"/>
  <c r="G18404" l="1"/>
  <c r="H18403"/>
  <c r="G18405" l="1"/>
  <c r="H18404"/>
  <c r="G18406" l="1"/>
  <c r="H18405"/>
  <c r="G18407" l="1"/>
  <c r="H18406"/>
  <c r="G18408" l="1"/>
  <c r="H18407"/>
  <c r="G18409" l="1"/>
  <c r="H18408"/>
  <c r="G18410" l="1"/>
  <c r="H18409"/>
  <c r="G18411" l="1"/>
  <c r="H18410"/>
  <c r="G18412" l="1"/>
  <c r="H18411"/>
  <c r="G18413" l="1"/>
  <c r="H18412"/>
  <c r="G18414" l="1"/>
  <c r="H18413"/>
  <c r="G18415" l="1"/>
  <c r="H18414"/>
  <c r="G18416" l="1"/>
  <c r="H18415"/>
  <c r="G18417" l="1"/>
  <c r="H18416"/>
  <c r="G18418" l="1"/>
  <c r="H18417"/>
  <c r="G18419" l="1"/>
  <c r="G18420" l="1"/>
  <c r="G18421" l="1"/>
  <c r="H18420"/>
  <c r="G18422" l="1"/>
  <c r="H18421"/>
  <c r="G18423" l="1"/>
  <c r="H18422"/>
  <c r="G18424" l="1"/>
  <c r="H18423"/>
  <c r="G18425" l="1"/>
  <c r="H18424"/>
  <c r="G18426" l="1"/>
  <c r="H18425"/>
  <c r="G18427" l="1"/>
  <c r="H18426"/>
  <c r="G18428" l="1"/>
  <c r="H18427"/>
  <c r="G18429" l="1"/>
  <c r="H18428"/>
  <c r="G18430" l="1"/>
  <c r="H18429"/>
  <c r="G18431" l="1"/>
  <c r="H18430"/>
  <c r="G18432" l="1"/>
  <c r="H18431"/>
  <c r="G18433" l="1"/>
  <c r="H18432"/>
  <c r="G18434" l="1"/>
  <c r="H18433"/>
  <c r="G18435" l="1"/>
  <c r="H18434"/>
  <c r="G18436" l="1"/>
  <c r="H18435"/>
  <c r="G18437" l="1"/>
  <c r="H18436"/>
  <c r="G18438" l="1"/>
  <c r="H18437"/>
  <c r="G18439" l="1"/>
  <c r="H18438"/>
  <c r="G18440" l="1"/>
  <c r="H18439"/>
  <c r="G18441" l="1"/>
  <c r="H18440"/>
  <c r="G18442" l="1"/>
  <c r="G18443" l="1"/>
  <c r="G18444" l="1"/>
  <c r="H18443"/>
  <c r="G18445" l="1"/>
  <c r="H18444"/>
  <c r="G18446" l="1"/>
  <c r="H18445"/>
  <c r="G18447" l="1"/>
  <c r="H18446"/>
  <c r="G18448" l="1"/>
  <c r="H18447"/>
  <c r="G18449" l="1"/>
  <c r="H18448"/>
  <c r="G18450" l="1"/>
  <c r="H18449"/>
  <c r="G18451" l="1"/>
  <c r="H18450"/>
  <c r="G18452" l="1"/>
  <c r="H18451"/>
  <c r="G18453" l="1"/>
  <c r="H18452"/>
  <c r="G18454" l="1"/>
  <c r="H18453"/>
  <c r="G18455" l="1"/>
  <c r="H18454"/>
  <c r="G18456" l="1"/>
  <c r="H18455"/>
  <c r="G18457" l="1"/>
  <c r="H18456"/>
  <c r="G18458" l="1"/>
  <c r="H18457"/>
  <c r="G18459" l="1"/>
  <c r="H18458"/>
  <c r="G18460" l="1"/>
  <c r="H18459"/>
  <c r="G18461" l="1"/>
  <c r="G18462" l="1"/>
  <c r="G18463" l="1"/>
  <c r="H18462"/>
  <c r="G18464" l="1"/>
  <c r="H18463"/>
  <c r="G18465" l="1"/>
  <c r="H18464"/>
  <c r="G18466" l="1"/>
  <c r="H18465"/>
  <c r="G18467" l="1"/>
  <c r="H18466"/>
  <c r="G18468" l="1"/>
  <c r="H18467"/>
  <c r="G18469" l="1"/>
  <c r="H18468"/>
  <c r="G18470" l="1"/>
  <c r="H18469"/>
  <c r="G18471" l="1"/>
  <c r="H18470"/>
  <c r="G18472" l="1"/>
  <c r="H18471"/>
  <c r="G18473" l="1"/>
  <c r="H18472"/>
  <c r="G18474" l="1"/>
  <c r="H18473"/>
  <c r="G18475" l="1"/>
  <c r="H18474"/>
  <c r="G18476" l="1"/>
  <c r="H18475"/>
  <c r="G18477" l="1"/>
  <c r="H18476"/>
  <c r="G18478" l="1"/>
  <c r="H18477"/>
  <c r="G18479" l="1"/>
  <c r="H18478"/>
  <c r="G18480" l="1"/>
  <c r="G18481" l="1"/>
  <c r="G18482" l="1"/>
  <c r="H18481"/>
  <c r="G18483" l="1"/>
  <c r="H18482"/>
  <c r="G18484" l="1"/>
  <c r="H18483"/>
  <c r="G18485" l="1"/>
  <c r="H18484"/>
  <c r="G18486" l="1"/>
  <c r="H18485"/>
  <c r="G18487" l="1"/>
  <c r="H18486"/>
  <c r="G18488" l="1"/>
  <c r="H18487"/>
  <c r="G18489" l="1"/>
  <c r="H18488"/>
  <c r="G18490" l="1"/>
  <c r="H18489"/>
  <c r="G18491" l="1"/>
  <c r="H18490"/>
  <c r="G18492" l="1"/>
  <c r="H18491"/>
  <c r="G18493" l="1"/>
  <c r="H18492"/>
  <c r="G18494" l="1"/>
  <c r="H18493"/>
  <c r="G18495" l="1"/>
  <c r="H18494"/>
  <c r="G18496" l="1"/>
  <c r="H18495"/>
  <c r="G18497" l="1"/>
  <c r="H18497" s="1"/>
  <c r="H18496"/>
</calcChain>
</file>

<file path=xl/sharedStrings.xml><?xml version="1.0" encoding="utf-8"?>
<sst xmlns="http://schemas.openxmlformats.org/spreadsheetml/2006/main" count="3352" uniqueCount="665">
  <si>
    <t>END</t>
  </si>
  <si>
    <t>GROUND</t>
  </si>
  <si>
    <t>102+600</t>
  </si>
  <si>
    <t>102+625</t>
  </si>
  <si>
    <t>102+650</t>
  </si>
  <si>
    <t>102+675</t>
  </si>
  <si>
    <t>102+700</t>
  </si>
  <si>
    <t>102+725</t>
  </si>
  <si>
    <t>102+750</t>
  </si>
  <si>
    <t>102+775</t>
  </si>
  <si>
    <t>102+800</t>
  </si>
  <si>
    <t>102+825</t>
  </si>
  <si>
    <t>102+850</t>
  </si>
  <si>
    <t>102+875</t>
  </si>
  <si>
    <t>102+900</t>
  </si>
  <si>
    <t>102+925</t>
  </si>
  <si>
    <t>102+950</t>
  </si>
  <si>
    <t>102+975</t>
  </si>
  <si>
    <t>103+000</t>
  </si>
  <si>
    <t>103+025</t>
  </si>
  <si>
    <t>103+050</t>
  </si>
  <si>
    <t>103+075</t>
  </si>
  <si>
    <t>103+100</t>
  </si>
  <si>
    <t>103+125</t>
  </si>
  <si>
    <t>103+150</t>
  </si>
  <si>
    <t>103+175</t>
  </si>
  <si>
    <t>103+200</t>
  </si>
  <si>
    <t>103+225</t>
  </si>
  <si>
    <t>103+250</t>
  </si>
  <si>
    <t>103+275</t>
  </si>
  <si>
    <t>103+300</t>
  </si>
  <si>
    <t>103+325</t>
  </si>
  <si>
    <t>103+350</t>
  </si>
  <si>
    <t>103+375</t>
  </si>
  <si>
    <t>103+400</t>
  </si>
  <si>
    <t>103+425</t>
  </si>
  <si>
    <t>103+450</t>
  </si>
  <si>
    <t>103+475</t>
  </si>
  <si>
    <t>103+500</t>
  </si>
  <si>
    <t>103+525</t>
  </si>
  <si>
    <t>103+550</t>
  </si>
  <si>
    <t>103+575</t>
  </si>
  <si>
    <t>103+600</t>
  </si>
  <si>
    <t>103+625</t>
  </si>
  <si>
    <t>103+650</t>
  </si>
  <si>
    <t>103+675</t>
  </si>
  <si>
    <t>103+700</t>
  </si>
  <si>
    <t>103+725</t>
  </si>
  <si>
    <t>103+750</t>
  </si>
  <si>
    <t>103+775</t>
  </si>
  <si>
    <t>103+800</t>
  </si>
  <si>
    <t>103+825</t>
  </si>
  <si>
    <t>103+850</t>
  </si>
  <si>
    <t>103+875</t>
  </si>
  <si>
    <t>103+900</t>
  </si>
  <si>
    <t>103+925</t>
  </si>
  <si>
    <t>103+950</t>
  </si>
  <si>
    <t>103+975</t>
  </si>
  <si>
    <t>104+000</t>
  </si>
  <si>
    <t>104+025</t>
  </si>
  <si>
    <t>104+050</t>
  </si>
  <si>
    <t>104+075</t>
  </si>
  <si>
    <t>104+100</t>
  </si>
  <si>
    <t>104+125</t>
  </si>
  <si>
    <t>104+150</t>
  </si>
  <si>
    <t>104+175</t>
  </si>
  <si>
    <t>104+200</t>
  </si>
  <si>
    <t>104+225</t>
  </si>
  <si>
    <t>104+250</t>
  </si>
  <si>
    <t>104+275</t>
  </si>
  <si>
    <t>104+300</t>
  </si>
  <si>
    <t>104+325</t>
  </si>
  <si>
    <t>104+350</t>
  </si>
  <si>
    <t>104+375</t>
  </si>
  <si>
    <t>104+400</t>
  </si>
  <si>
    <t>104+425</t>
  </si>
  <si>
    <t>104+450</t>
  </si>
  <si>
    <t>104+475</t>
  </si>
  <si>
    <t>104+500</t>
  </si>
  <si>
    <t>104+525</t>
  </si>
  <si>
    <t>104+550</t>
  </si>
  <si>
    <t>104+575</t>
  </si>
  <si>
    <t>104+600</t>
  </si>
  <si>
    <t>104+625</t>
  </si>
  <si>
    <t>104+650</t>
  </si>
  <si>
    <t>104+675</t>
  </si>
  <si>
    <t>104+700</t>
  </si>
  <si>
    <t>104+725</t>
  </si>
  <si>
    <t>104+750</t>
  </si>
  <si>
    <t>104+775</t>
  </si>
  <si>
    <t>104+800</t>
  </si>
  <si>
    <t>104+825</t>
  </si>
  <si>
    <t>104+850</t>
  </si>
  <si>
    <t>104+875</t>
  </si>
  <si>
    <t>104+900</t>
  </si>
  <si>
    <t>104+925</t>
  </si>
  <si>
    <t>104+950</t>
  </si>
  <si>
    <t>104+975</t>
  </si>
  <si>
    <t>105+000</t>
  </si>
  <si>
    <t>105+025</t>
  </si>
  <si>
    <t>105+050</t>
  </si>
  <si>
    <t>105+075</t>
  </si>
  <si>
    <t>105+100</t>
  </si>
  <si>
    <t>105+125</t>
  </si>
  <si>
    <t>105+150</t>
  </si>
  <si>
    <t>105+175</t>
  </si>
  <si>
    <t>105+200</t>
  </si>
  <si>
    <t>105+225</t>
  </si>
  <si>
    <t>105+250</t>
  </si>
  <si>
    <t>105+275</t>
  </si>
  <si>
    <t>105+300</t>
  </si>
  <si>
    <t>105+325</t>
  </si>
  <si>
    <t>105+350</t>
  </si>
  <si>
    <t>105+375</t>
  </si>
  <si>
    <t>105+400</t>
  </si>
  <si>
    <t>105+425</t>
  </si>
  <si>
    <t>105+450</t>
  </si>
  <si>
    <t>105+475</t>
  </si>
  <si>
    <t>105+500</t>
  </si>
  <si>
    <t>105+525</t>
  </si>
  <si>
    <t>105+550</t>
  </si>
  <si>
    <t>105+575</t>
  </si>
  <si>
    <t>105+600</t>
  </si>
  <si>
    <t>105+625</t>
  </si>
  <si>
    <t>105+650</t>
  </si>
  <si>
    <t>105+675</t>
  </si>
  <si>
    <t>105+700</t>
  </si>
  <si>
    <t>105+725</t>
  </si>
  <si>
    <t>105+750</t>
  </si>
  <si>
    <t>105+775</t>
  </si>
  <si>
    <t>105+800</t>
  </si>
  <si>
    <t>105+825</t>
  </si>
  <si>
    <t>105+850</t>
  </si>
  <si>
    <t>105+875</t>
  </si>
  <si>
    <t>105+900</t>
  </si>
  <si>
    <t>105+925</t>
  </si>
  <si>
    <t>105+950</t>
  </si>
  <si>
    <t>105+975</t>
  </si>
  <si>
    <t>106+000</t>
  </si>
  <si>
    <t>115+000</t>
  </si>
  <si>
    <t>115+025</t>
  </si>
  <si>
    <t>115+050</t>
  </si>
  <si>
    <t>115+075</t>
  </si>
  <si>
    <t>115+100</t>
  </si>
  <si>
    <t>115+125</t>
  </si>
  <si>
    <t>115+150</t>
  </si>
  <si>
    <t>115+175</t>
  </si>
  <si>
    <t>115+200</t>
  </si>
  <si>
    <t>115+225</t>
  </si>
  <si>
    <t>115+250</t>
  </si>
  <si>
    <t>115+275</t>
  </si>
  <si>
    <t>115+300</t>
  </si>
  <si>
    <t>115+325</t>
  </si>
  <si>
    <t>115+350</t>
  </si>
  <si>
    <t>115+375</t>
  </si>
  <si>
    <t>115+400</t>
  </si>
  <si>
    <t>115+425</t>
  </si>
  <si>
    <t>115+450</t>
  </si>
  <si>
    <t>115+475</t>
  </si>
  <si>
    <t>115+500</t>
  </si>
  <si>
    <t>115+525</t>
  </si>
  <si>
    <t>115+550</t>
  </si>
  <si>
    <t>115+575</t>
  </si>
  <si>
    <t>115+600</t>
  </si>
  <si>
    <t>115+625</t>
  </si>
  <si>
    <t>115+650</t>
  </si>
  <si>
    <t>115+675</t>
  </si>
  <si>
    <t>115+700</t>
  </si>
  <si>
    <t>115+725</t>
  </si>
  <si>
    <t>115+750</t>
  </si>
  <si>
    <t>115+775</t>
  </si>
  <si>
    <t>115+800</t>
  </si>
  <si>
    <t>115+825</t>
  </si>
  <si>
    <t>115+850</t>
  </si>
  <si>
    <t>115+875</t>
  </si>
  <si>
    <t>115+900</t>
  </si>
  <si>
    <t>115+925</t>
  </si>
  <si>
    <t>115+950</t>
  </si>
  <si>
    <t>115+975</t>
  </si>
  <si>
    <t>116+000</t>
  </si>
  <si>
    <t>116+025</t>
  </si>
  <si>
    <t>116+050</t>
  </si>
  <si>
    <t>116+075</t>
  </si>
  <si>
    <t>116+100</t>
  </si>
  <si>
    <t>116+125</t>
  </si>
  <si>
    <t>116+150</t>
  </si>
  <si>
    <t>116+175</t>
  </si>
  <si>
    <t>116+200</t>
  </si>
  <si>
    <t>116+225</t>
  </si>
  <si>
    <t>116+250</t>
  </si>
  <si>
    <t>116+275</t>
  </si>
  <si>
    <t>116+300</t>
  </si>
  <si>
    <t>116+325</t>
  </si>
  <si>
    <t>116+350</t>
  </si>
  <si>
    <t>116+375</t>
  </si>
  <si>
    <t>116+400</t>
  </si>
  <si>
    <t>116+425</t>
  </si>
  <si>
    <t>116+450</t>
  </si>
  <si>
    <t>116+475</t>
  </si>
  <si>
    <t>116+500</t>
  </si>
  <si>
    <t>116+525</t>
  </si>
  <si>
    <t>116+550</t>
  </si>
  <si>
    <t>116+575</t>
  </si>
  <si>
    <t>116+600</t>
  </si>
  <si>
    <t>116+625</t>
  </si>
  <si>
    <t>116+650</t>
  </si>
  <si>
    <t>116+675</t>
  </si>
  <si>
    <t>116+700</t>
  </si>
  <si>
    <t>116+725</t>
  </si>
  <si>
    <t>116+750</t>
  </si>
  <si>
    <t>116+775</t>
  </si>
  <si>
    <t>116+800</t>
  </si>
  <si>
    <t>116+825</t>
  </si>
  <si>
    <t>116+850</t>
  </si>
  <si>
    <t>116+875</t>
  </si>
  <si>
    <t>116+900</t>
  </si>
  <si>
    <t>116+925</t>
  </si>
  <si>
    <t>116+950</t>
  </si>
  <si>
    <t>116+975</t>
  </si>
  <si>
    <t>117+000</t>
  </si>
  <si>
    <t>117+025</t>
  </si>
  <si>
    <t>117+050</t>
  </si>
  <si>
    <t>117+075</t>
  </si>
  <si>
    <t>117+100</t>
  </si>
  <si>
    <t>117+125</t>
  </si>
  <si>
    <t>117+150</t>
  </si>
  <si>
    <t>117+175</t>
  </si>
  <si>
    <t>117+200</t>
  </si>
  <si>
    <t>117+225</t>
  </si>
  <si>
    <t>117+250</t>
  </si>
  <si>
    <t>117+275</t>
  </si>
  <si>
    <t>117+300</t>
  </si>
  <si>
    <t>117+475</t>
  </si>
  <si>
    <t>117+500</t>
  </si>
  <si>
    <t>117+525</t>
  </si>
  <si>
    <t>117+550</t>
  </si>
  <si>
    <t>117+575</t>
  </si>
  <si>
    <t>117+600</t>
  </si>
  <si>
    <t>117+625</t>
  </si>
  <si>
    <t>117+650</t>
  </si>
  <si>
    <t>117+675</t>
  </si>
  <si>
    <t>117+700</t>
  </si>
  <si>
    <t>117+725</t>
  </si>
  <si>
    <t>117+750</t>
  </si>
  <si>
    <t>117+775</t>
  </si>
  <si>
    <t>117+800</t>
  </si>
  <si>
    <t>117+825</t>
  </si>
  <si>
    <t>117+850</t>
  </si>
  <si>
    <t>117+875</t>
  </si>
  <si>
    <t>117+900</t>
  </si>
  <si>
    <t>117+925</t>
  </si>
  <si>
    <t>117+950</t>
  </si>
  <si>
    <t>117+975</t>
  </si>
  <si>
    <t>118+000</t>
  </si>
  <si>
    <t>118+025</t>
  </si>
  <si>
    <t>118+050</t>
  </si>
  <si>
    <t>118+075</t>
  </si>
  <si>
    <t>118+100</t>
  </si>
  <si>
    <t>118+125</t>
  </si>
  <si>
    <t>118+150</t>
  </si>
  <si>
    <t>118+175</t>
  </si>
  <si>
    <t>118+200</t>
  </si>
  <si>
    <t>118+225</t>
  </si>
  <si>
    <t>118+250</t>
  </si>
  <si>
    <t>118+275</t>
  </si>
  <si>
    <t>118+300</t>
  </si>
  <si>
    <t>118+325</t>
  </si>
  <si>
    <t>118+350</t>
  </si>
  <si>
    <t>118+375</t>
  </si>
  <si>
    <t>118+400</t>
  </si>
  <si>
    <t>118+425</t>
  </si>
  <si>
    <t>118+450</t>
  </si>
  <si>
    <t>118+475</t>
  </si>
  <si>
    <t>118+500</t>
  </si>
  <si>
    <t>118+525</t>
  </si>
  <si>
    <t>118+550</t>
  </si>
  <si>
    <t>118+575</t>
  </si>
  <si>
    <t>118+600</t>
  </si>
  <si>
    <t>118+625</t>
  </si>
  <si>
    <t>118+650</t>
  </si>
  <si>
    <t>118+675</t>
  </si>
  <si>
    <t>118+700</t>
  </si>
  <si>
    <t>118+725</t>
  </si>
  <si>
    <t>118+750</t>
  </si>
  <si>
    <t>118+775</t>
  </si>
  <si>
    <t>118+800</t>
  </si>
  <si>
    <t>118+825</t>
  </si>
  <si>
    <t>118+850</t>
  </si>
  <si>
    <t>118+875</t>
  </si>
  <si>
    <t>118+975</t>
  </si>
  <si>
    <t>119+000</t>
  </si>
  <si>
    <t>119+025</t>
  </si>
  <si>
    <t>119+050</t>
  </si>
  <si>
    <t>119+075</t>
  </si>
  <si>
    <t>119+100</t>
  </si>
  <si>
    <t>119+125</t>
  </si>
  <si>
    <t>119+150</t>
  </si>
  <si>
    <t>119+175</t>
  </si>
  <si>
    <t>119+200</t>
  </si>
  <si>
    <t>119+225</t>
  </si>
  <si>
    <t>119+250</t>
  </si>
  <si>
    <t>119+275</t>
  </si>
  <si>
    <t>119+300</t>
  </si>
  <si>
    <t>119+325</t>
  </si>
  <si>
    <t>119+350</t>
  </si>
  <si>
    <t>119+375</t>
  </si>
  <si>
    <t>119+400</t>
  </si>
  <si>
    <t>119+425</t>
  </si>
  <si>
    <t>119+450</t>
  </si>
  <si>
    <t>119+475</t>
  </si>
  <si>
    <t>119+500</t>
  </si>
  <si>
    <t>119+525</t>
  </si>
  <si>
    <t>119+550</t>
  </si>
  <si>
    <t>119+575</t>
  </si>
  <si>
    <t>119+600</t>
  </si>
  <si>
    <t>119+625</t>
  </si>
  <si>
    <t>119+650</t>
  </si>
  <si>
    <t>119+675</t>
  </si>
  <si>
    <t>119+700</t>
  </si>
  <si>
    <t>119+725</t>
  </si>
  <si>
    <t>119+750</t>
  </si>
  <si>
    <t>119+775</t>
  </si>
  <si>
    <t>119+800</t>
  </si>
  <si>
    <t>119+825</t>
  </si>
  <si>
    <t>119+850</t>
  </si>
  <si>
    <t>119+875</t>
  </si>
  <si>
    <t>119+900</t>
  </si>
  <si>
    <t>119+925</t>
  </si>
  <si>
    <t>119+950</t>
  </si>
  <si>
    <t>119+975</t>
  </si>
  <si>
    <t>120+000</t>
  </si>
  <si>
    <t>120+025</t>
  </si>
  <si>
    <t>120+050</t>
  </si>
  <si>
    <t>120+075</t>
  </si>
  <si>
    <t>120+100</t>
  </si>
  <si>
    <t>120+125</t>
  </si>
  <si>
    <t>120+150</t>
  </si>
  <si>
    <t>120+175</t>
  </si>
  <si>
    <t>120+200</t>
  </si>
  <si>
    <t>120+225</t>
  </si>
  <si>
    <t>120+250</t>
  </si>
  <si>
    <t>120+275</t>
  </si>
  <si>
    <t>120+300</t>
  </si>
  <si>
    <t>120+325</t>
  </si>
  <si>
    <t>120+350</t>
  </si>
  <si>
    <t>120+375</t>
  </si>
  <si>
    <t>120+400</t>
  </si>
  <si>
    <t>120+425</t>
  </si>
  <si>
    <t>120+450</t>
  </si>
  <si>
    <t>120+475</t>
  </si>
  <si>
    <t>120+500</t>
  </si>
  <si>
    <t>120+525</t>
  </si>
  <si>
    <t>120+550</t>
  </si>
  <si>
    <t>120+575</t>
  </si>
  <si>
    <t>120+600</t>
  </si>
  <si>
    <t>120+625</t>
  </si>
  <si>
    <t>120+650</t>
  </si>
  <si>
    <t>120+675</t>
  </si>
  <si>
    <t>120+700</t>
  </si>
  <si>
    <t>120+725</t>
  </si>
  <si>
    <t>120+750</t>
  </si>
  <si>
    <t>120+775</t>
  </si>
  <si>
    <t>120+800</t>
  </si>
  <si>
    <t>120+825</t>
  </si>
  <si>
    <t>120+850</t>
  </si>
  <si>
    <t>120+875</t>
  </si>
  <si>
    <t>120+900</t>
  </si>
  <si>
    <t>120+925</t>
  </si>
  <si>
    <t>120+950</t>
  </si>
  <si>
    <t>120+975</t>
  </si>
  <si>
    <t>121+000</t>
  </si>
  <si>
    <t>121+025</t>
  </si>
  <si>
    <t>121+050</t>
  </si>
  <si>
    <t>121+075</t>
  </si>
  <si>
    <t>121+100</t>
  </si>
  <si>
    <t>121+125</t>
  </si>
  <si>
    <t>121+150</t>
  </si>
  <si>
    <t>121+175</t>
  </si>
  <si>
    <t>121+200</t>
  </si>
  <si>
    <t>121+225</t>
  </si>
  <si>
    <t>121+250</t>
  </si>
  <si>
    <t>121+275</t>
  </si>
  <si>
    <t>121+300</t>
  </si>
  <si>
    <t>121+325</t>
  </si>
  <si>
    <t>121+350</t>
  </si>
  <si>
    <t>121+375</t>
  </si>
  <si>
    <t>121+400</t>
  </si>
  <si>
    <t>121+425</t>
  </si>
  <si>
    <t>121+450</t>
  </si>
  <si>
    <t>121+475</t>
  </si>
  <si>
    <t>121+500</t>
  </si>
  <si>
    <t>121+525</t>
  </si>
  <si>
    <t>121+550</t>
  </si>
  <si>
    <t>121+575</t>
  </si>
  <si>
    <t>121+600</t>
  </si>
  <si>
    <t>121+625</t>
  </si>
  <si>
    <t>121+650</t>
  </si>
  <si>
    <t>121+675</t>
  </si>
  <si>
    <t>121+700</t>
  </si>
  <si>
    <t>121+725</t>
  </si>
  <si>
    <t>121+750</t>
  </si>
  <si>
    <t>121+775</t>
  </si>
  <si>
    <t>121+800</t>
  </si>
  <si>
    <t>121+825</t>
  </si>
  <si>
    <t>121+850</t>
  </si>
  <si>
    <t>121+875</t>
  </si>
  <si>
    <t>121+900</t>
  </si>
  <si>
    <t>121+925</t>
  </si>
  <si>
    <t>121+950</t>
  </si>
  <si>
    <t>121+975</t>
  </si>
  <si>
    <t>122+000</t>
  </si>
  <si>
    <t>122+025</t>
  </si>
  <si>
    <t>122+050</t>
  </si>
  <si>
    <t>122+075</t>
  </si>
  <si>
    <t>122+100</t>
  </si>
  <si>
    <t>122+125</t>
  </si>
  <si>
    <t>122+150</t>
  </si>
  <si>
    <t>122+175</t>
  </si>
  <si>
    <t>122+200</t>
  </si>
  <si>
    <t>122+225</t>
  </si>
  <si>
    <t>122+250</t>
  </si>
  <si>
    <t>122+275</t>
  </si>
  <si>
    <t>122+300</t>
  </si>
  <si>
    <t>122+325</t>
  </si>
  <si>
    <t>122+350</t>
  </si>
  <si>
    <t>122+375</t>
  </si>
  <si>
    <t>122+400</t>
  </si>
  <si>
    <t>122+425</t>
  </si>
  <si>
    <t>122+450</t>
  </si>
  <si>
    <t>122+475</t>
  </si>
  <si>
    <t>122+500</t>
  </si>
  <si>
    <t>122+525</t>
  </si>
  <si>
    <t>122+550</t>
  </si>
  <si>
    <t>122+575</t>
  </si>
  <si>
    <t>122+600</t>
  </si>
  <si>
    <t>122+625</t>
  </si>
  <si>
    <t>122+650</t>
  </si>
  <si>
    <t>122+675</t>
  </si>
  <si>
    <t>122+700</t>
  </si>
  <si>
    <t>122+725</t>
  </si>
  <si>
    <t>122+750</t>
  </si>
  <si>
    <t>122+775</t>
  </si>
  <si>
    <t>122+800</t>
  </si>
  <si>
    <t>122+825</t>
  </si>
  <si>
    <t>122+850</t>
  </si>
  <si>
    <t>122+875</t>
  </si>
  <si>
    <t>122+900</t>
  </si>
  <si>
    <t>122+925</t>
  </si>
  <si>
    <t>122+950</t>
  </si>
  <si>
    <t>122+975</t>
  </si>
  <si>
    <t>123+000</t>
  </si>
  <si>
    <t>123+025</t>
  </si>
  <si>
    <t>123+050</t>
  </si>
  <si>
    <t>123+075</t>
  </si>
  <si>
    <t>123+100</t>
  </si>
  <si>
    <t>123+125</t>
  </si>
  <si>
    <t>123+150</t>
  </si>
  <si>
    <t>123+175</t>
  </si>
  <si>
    <t>123+200</t>
  </si>
  <si>
    <t>123+225</t>
  </si>
  <si>
    <t>123+250</t>
  </si>
  <si>
    <t>123+275</t>
  </si>
  <si>
    <t>123+300</t>
  </si>
  <si>
    <t>123+325</t>
  </si>
  <si>
    <t>123+350</t>
  </si>
  <si>
    <t>123+375</t>
  </si>
  <si>
    <t>123+400</t>
  </si>
  <si>
    <t>123+425</t>
  </si>
  <si>
    <t>123+450</t>
  </si>
  <si>
    <t>123+475</t>
  </si>
  <si>
    <t>123+500</t>
  </si>
  <si>
    <t>123+525</t>
  </si>
  <si>
    <t>123+550</t>
  </si>
  <si>
    <t>123+575</t>
  </si>
  <si>
    <t>123+600</t>
  </si>
  <si>
    <t>123+625</t>
  </si>
  <si>
    <t>123+650</t>
  </si>
  <si>
    <t>123+675</t>
  </si>
  <si>
    <t>123+700</t>
  </si>
  <si>
    <t>123+725</t>
  </si>
  <si>
    <t>123+750</t>
  </si>
  <si>
    <t>123+775</t>
  </si>
  <si>
    <t>123+800</t>
  </si>
  <si>
    <t>123+825</t>
  </si>
  <si>
    <t>123+850</t>
  </si>
  <si>
    <t>123+875</t>
  </si>
  <si>
    <t>123+900</t>
  </si>
  <si>
    <t>123+925</t>
  </si>
  <si>
    <t>123+950</t>
  </si>
  <si>
    <t>123+975</t>
  </si>
  <si>
    <t>124+000</t>
  </si>
  <si>
    <t>124+025</t>
  </si>
  <si>
    <t>124+050</t>
  </si>
  <si>
    <t>124+075</t>
  </si>
  <si>
    <t>124+100</t>
  </si>
  <si>
    <t>124+125</t>
  </si>
  <si>
    <t>124+150</t>
  </si>
  <si>
    <t>124+175</t>
  </si>
  <si>
    <t>124+200</t>
  </si>
  <si>
    <t>124+225</t>
  </si>
  <si>
    <t>124+250</t>
  </si>
  <si>
    <t>124+275</t>
  </si>
  <si>
    <t>124+300</t>
  </si>
  <si>
    <t>124+325</t>
  </si>
  <si>
    <t>124+350</t>
  </si>
  <si>
    <t>124+375</t>
  </si>
  <si>
    <t>124+400</t>
  </si>
  <si>
    <t>124+425</t>
  </si>
  <si>
    <t>124+450</t>
  </si>
  <si>
    <t>124+475</t>
  </si>
  <si>
    <t>124+500</t>
  </si>
  <si>
    <t>124+525</t>
  </si>
  <si>
    <t>124+550</t>
  </si>
  <si>
    <t>124+575</t>
  </si>
  <si>
    <t>124+600</t>
  </si>
  <si>
    <t>124+625</t>
  </si>
  <si>
    <t>124+650</t>
  </si>
  <si>
    <t>124+675</t>
  </si>
  <si>
    <t>124+700</t>
  </si>
  <si>
    <t>124+725</t>
  </si>
  <si>
    <t>124+750</t>
  </si>
  <si>
    <t>124+775</t>
  </si>
  <si>
    <t>124+800</t>
  </si>
  <si>
    <t>124+825</t>
  </si>
  <si>
    <t>124+850</t>
  </si>
  <si>
    <t>124+875</t>
  </si>
  <si>
    <t>124+900</t>
  </si>
  <si>
    <t>124+925</t>
  </si>
  <si>
    <t>124+950</t>
  </si>
  <si>
    <t>124+975</t>
  </si>
  <si>
    <t>125+000</t>
  </si>
  <si>
    <t>125+025</t>
  </si>
  <si>
    <t>125+050</t>
  </si>
  <si>
    <t>125+075</t>
  </si>
  <si>
    <t>125+100</t>
  </si>
  <si>
    <t>125+125</t>
  </si>
  <si>
    <t>125+150</t>
  </si>
  <si>
    <t>125+175</t>
  </si>
  <si>
    <t>125+200</t>
  </si>
  <si>
    <t>125+225</t>
  </si>
  <si>
    <t>125+250</t>
  </si>
  <si>
    <t>125+275</t>
  </si>
  <si>
    <t>125+300</t>
  </si>
  <si>
    <t>125+325</t>
  </si>
  <si>
    <t>125+350</t>
  </si>
  <si>
    <t>125+375</t>
  </si>
  <si>
    <t>125+400</t>
  </si>
  <si>
    <t>125+425</t>
  </si>
  <si>
    <t>125+450</t>
  </si>
  <si>
    <t>125+475</t>
  </si>
  <si>
    <t>125+500</t>
  </si>
  <si>
    <t>125+525</t>
  </si>
  <si>
    <t>125+550</t>
  </si>
  <si>
    <t>125+575</t>
  </si>
  <si>
    <t>125+600</t>
  </si>
  <si>
    <t>125+625</t>
  </si>
  <si>
    <t>125+650</t>
  </si>
  <si>
    <t>125+675</t>
  </si>
  <si>
    <t>125+700</t>
  </si>
  <si>
    <t>125+725</t>
  </si>
  <si>
    <t>125+750</t>
  </si>
  <si>
    <t>125+775</t>
  </si>
  <si>
    <t>125+800</t>
  </si>
  <si>
    <t>125+825</t>
  </si>
  <si>
    <t>125+850</t>
  </si>
  <si>
    <t>125+875</t>
  </si>
  <si>
    <t>125+900</t>
  </si>
  <si>
    <t>125+925</t>
  </si>
  <si>
    <t>125+950</t>
  </si>
  <si>
    <t>125+975</t>
  </si>
  <si>
    <t>126+000</t>
  </si>
  <si>
    <t>126+025</t>
  </si>
  <si>
    <t>126+050</t>
  </si>
  <si>
    <t>126+075</t>
  </si>
  <si>
    <t>126+100</t>
  </si>
  <si>
    <t>126+125</t>
  </si>
  <si>
    <t>126+150</t>
  </si>
  <si>
    <t>126+175</t>
  </si>
  <si>
    <t>126+200</t>
  </si>
  <si>
    <t>126+225</t>
  </si>
  <si>
    <t>126+250</t>
  </si>
  <si>
    <t>126+275</t>
  </si>
  <si>
    <t>126+300</t>
  </si>
  <si>
    <t>126+325</t>
  </si>
  <si>
    <t>126+350</t>
  </si>
  <si>
    <t>126+375</t>
  </si>
  <si>
    <t>126+400</t>
  </si>
  <si>
    <t>126+425</t>
  </si>
  <si>
    <t>126+450</t>
  </si>
  <si>
    <t>126+475</t>
  </si>
  <si>
    <t>126+500</t>
  </si>
  <si>
    <t>126+525</t>
  </si>
  <si>
    <t>126+550</t>
  </si>
  <si>
    <t>126+575</t>
  </si>
  <si>
    <t>126+600</t>
  </si>
  <si>
    <t>126+625</t>
  </si>
  <si>
    <t>126+650</t>
  </si>
  <si>
    <t>126+675</t>
  </si>
  <si>
    <t>126+700</t>
  </si>
  <si>
    <t>126+725</t>
  </si>
  <si>
    <t>126+750</t>
  </si>
  <si>
    <t>126+775</t>
  </si>
  <si>
    <t>126+800</t>
  </si>
  <si>
    <t>126+825</t>
  </si>
  <si>
    <t>126+850</t>
  </si>
  <si>
    <t>126+875</t>
  </si>
  <si>
    <t>126+900</t>
  </si>
  <si>
    <t>126+925</t>
  </si>
  <si>
    <t>126+950</t>
  </si>
  <si>
    <t>126+975</t>
  </si>
  <si>
    <t>127+000</t>
  </si>
  <si>
    <t>127+025</t>
  </si>
  <si>
    <t>127+050</t>
  </si>
  <si>
    <t>127+075</t>
  </si>
  <si>
    <t>127+100</t>
  </si>
  <si>
    <t>127+125</t>
  </si>
  <si>
    <t>127+150</t>
  </si>
  <si>
    <t>127+175</t>
  </si>
  <si>
    <t>127+200</t>
  </si>
  <si>
    <t>127+225</t>
  </si>
  <si>
    <t>127+250</t>
  </si>
  <si>
    <t>127+275</t>
  </si>
  <si>
    <t>127+300</t>
  </si>
  <si>
    <t>127+325</t>
  </si>
  <si>
    <t>127+350</t>
  </si>
  <si>
    <t>127+375</t>
  </si>
  <si>
    <t>127+400</t>
  </si>
  <si>
    <t>127+425</t>
  </si>
  <si>
    <t>127+450</t>
  </si>
  <si>
    <t>127+475</t>
  </si>
  <si>
    <t>127+500</t>
  </si>
  <si>
    <t>127+525</t>
  </si>
  <si>
    <t>127+550</t>
  </si>
  <si>
    <t>127+575</t>
  </si>
  <si>
    <t>127+600</t>
  </si>
  <si>
    <t>STATION</t>
  </si>
  <si>
    <t>OFFSET</t>
  </si>
  <si>
    <t>ELEVATION</t>
  </si>
  <si>
    <t>INPROGRESS</t>
  </si>
  <si>
    <t>0+00</t>
  </si>
  <si>
    <t>0+025</t>
  </si>
  <si>
    <t>0+050</t>
  </si>
  <si>
    <t>0+075</t>
  </si>
  <si>
    <t>0+100</t>
  </si>
  <si>
    <t>0+125</t>
  </si>
  <si>
    <t>0+150</t>
  </si>
  <si>
    <t>0+175</t>
  </si>
  <si>
    <t>0+200</t>
  </si>
  <si>
    <t>0+225</t>
  </si>
  <si>
    <t>0+250</t>
  </si>
  <si>
    <t>0+275</t>
  </si>
  <si>
    <t>0+300</t>
  </si>
  <si>
    <t>0+325</t>
  </si>
  <si>
    <t>0+350</t>
  </si>
  <si>
    <t>0+375</t>
  </si>
  <si>
    <t>0+400</t>
  </si>
  <si>
    <t>0+425</t>
  </si>
  <si>
    <t>0+450</t>
  </si>
  <si>
    <t>0+475</t>
  </si>
  <si>
    <t>0+500</t>
  </si>
  <si>
    <t>0+525</t>
  </si>
  <si>
    <t>0+550</t>
  </si>
  <si>
    <t>0+575</t>
  </si>
  <si>
    <t>0+600</t>
  </si>
  <si>
    <t>0+625</t>
  </si>
</sst>
</file>

<file path=xl/styles.xml><?xml version="1.0" encoding="utf-8"?>
<styleSheet xmlns="http://schemas.openxmlformats.org/spreadsheetml/2006/main">
  <numFmts count="8">
    <numFmt numFmtId="164" formatCode="0.000"/>
    <numFmt numFmtId="165" formatCode="0\+000"/>
    <numFmt numFmtId="166" formatCode="\ 0.000&quot; (OFFSET MIN.)&quot;"/>
    <numFmt numFmtId="167" formatCode="0.000&quot; (ELV. MAX.)&quot;"/>
    <numFmt numFmtId="168" formatCode="\ 0.000&quot; (OFFSET MAX.)&quot;"/>
    <numFmt numFmtId="169" formatCode="0.000&quot; (ELV. MIN.)&quot;"/>
    <numFmt numFmtId="170" formatCode="0\+000&quot; (START)&quot;"/>
    <numFmt numFmtId="171" formatCode="0\+000&quot; (END)&quot;"/>
  </numFmts>
  <fonts count="13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rgb="FF0070C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78"/>
      <scheme val="minor"/>
    </font>
    <font>
      <sz val="11"/>
      <color rgb="FFC00000"/>
      <name val="Calibri"/>
      <family val="2"/>
      <scheme val="minor"/>
    </font>
    <font>
      <b/>
      <sz val="11"/>
      <color indexed="8"/>
      <name val="Calibri"/>
      <family val="2"/>
    </font>
    <font>
      <b/>
      <sz val="11"/>
      <color rgb="FFC0000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5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</fills>
  <borders count="11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0" fontId="2" fillId="2" borderId="0" applyNumberFormat="0" applyBorder="0" applyAlignment="0" applyProtection="0"/>
    <xf numFmtId="0" fontId="7" fillId="0" borderId="0"/>
  </cellStyleXfs>
  <cellXfs count="54">
    <xf numFmtId="0" fontId="0" fillId="0" borderId="0" xfId="0"/>
    <xf numFmtId="164" fontId="0" fillId="0" borderId="0" xfId="0" applyNumberFormat="1"/>
    <xf numFmtId="1" fontId="0" fillId="0" borderId="0" xfId="0" applyNumberFormat="1"/>
    <xf numFmtId="1" fontId="3" fillId="3" borderId="5" xfId="0" applyNumberFormat="1" applyFont="1" applyFill="1" applyBorder="1" applyAlignment="1">
      <alignment horizontal="center" vertical="center"/>
    </xf>
    <xf numFmtId="0" fontId="1" fillId="0" borderId="0" xfId="0" applyFont="1"/>
    <xf numFmtId="0" fontId="4" fillId="0" borderId="0" xfId="0" applyFont="1"/>
    <xf numFmtId="164" fontId="1" fillId="0" borderId="0" xfId="0" applyNumberFormat="1" applyFont="1"/>
    <xf numFmtId="164" fontId="4" fillId="0" borderId="0" xfId="0" applyNumberFormat="1" applyFont="1"/>
    <xf numFmtId="164" fontId="2" fillId="2" borderId="0" xfId="1" applyNumberFormat="1"/>
    <xf numFmtId="164" fontId="2" fillId="2" borderId="2" xfId="1" applyNumberFormat="1" applyBorder="1" applyAlignment="1">
      <alignment horizontal="right" wrapText="1"/>
    </xf>
    <xf numFmtId="164" fontId="2" fillId="2" borderId="3" xfId="1" applyNumberFormat="1" applyBorder="1" applyAlignment="1">
      <alignment horizontal="right" wrapText="1"/>
    </xf>
    <xf numFmtId="164" fontId="2" fillId="2" borderId="0" xfId="1" applyNumberFormat="1" applyBorder="1" applyAlignment="1">
      <alignment horizontal="right" wrapText="1"/>
    </xf>
    <xf numFmtId="164" fontId="2" fillId="2" borderId="1" xfId="1" applyNumberFormat="1" applyBorder="1" applyAlignment="1">
      <alignment horizontal="right" wrapText="1"/>
    </xf>
    <xf numFmtId="164" fontId="2" fillId="2" borderId="4" xfId="1" applyNumberFormat="1" applyBorder="1" applyAlignment="1">
      <alignment horizontal="right" wrapText="1"/>
    </xf>
    <xf numFmtId="164" fontId="2" fillId="2" borderId="2" xfId="1" applyNumberFormat="1" applyBorder="1" applyAlignment="1">
      <alignment wrapText="1"/>
    </xf>
    <xf numFmtId="164" fontId="2" fillId="2" borderId="3" xfId="1" applyNumberFormat="1" applyBorder="1" applyAlignment="1">
      <alignment wrapText="1"/>
    </xf>
    <xf numFmtId="164" fontId="5" fillId="0" borderId="0" xfId="0" applyNumberFormat="1" applyFont="1"/>
    <xf numFmtId="1" fontId="0" fillId="0" borderId="0" xfId="0" applyNumberFormat="1" applyAlignment="1">
      <alignment horizontal="center"/>
    </xf>
    <xf numFmtId="0" fontId="7" fillId="0" borderId="0" xfId="2"/>
    <xf numFmtId="0" fontId="6" fillId="0" borderId="0" xfId="2" applyFont="1"/>
    <xf numFmtId="0" fontId="7" fillId="0" borderId="0" xfId="2" applyAlignment="1">
      <alignment horizontal="center"/>
    </xf>
    <xf numFmtId="0" fontId="5" fillId="0" borderId="0" xfId="0" applyFont="1"/>
    <xf numFmtId="0" fontId="8" fillId="0" borderId="0" xfId="0" applyFont="1"/>
    <xf numFmtId="164" fontId="8" fillId="0" borderId="0" xfId="0" applyNumberFormat="1" applyFont="1"/>
    <xf numFmtId="165" fontId="5" fillId="0" borderId="0" xfId="0" applyNumberFormat="1" applyFont="1"/>
    <xf numFmtId="165" fontId="0" fillId="0" borderId="0" xfId="0" applyNumberFormat="1"/>
    <xf numFmtId="165" fontId="9" fillId="4" borderId="5" xfId="0" applyNumberFormat="1" applyFont="1" applyFill="1" applyBorder="1" applyAlignment="1">
      <alignment horizontal="center" vertical="center"/>
    </xf>
    <xf numFmtId="1" fontId="9" fillId="4" borderId="5" xfId="0" applyNumberFormat="1" applyFont="1" applyFill="1" applyBorder="1" applyAlignment="1">
      <alignment horizontal="center" vertical="center"/>
    </xf>
    <xf numFmtId="166" fontId="9" fillId="4" borderId="5" xfId="0" applyNumberFormat="1" applyFont="1" applyFill="1" applyBorder="1" applyAlignment="1">
      <alignment horizontal="center" vertical="center"/>
    </xf>
    <xf numFmtId="167" fontId="9" fillId="4" borderId="5" xfId="0" applyNumberFormat="1" applyFont="1" applyFill="1" applyBorder="1" applyAlignment="1">
      <alignment horizontal="center" vertical="center"/>
    </xf>
    <xf numFmtId="0" fontId="0" fillId="0" borderId="0" xfId="0" applyAlignment="1"/>
    <xf numFmtId="1" fontId="0" fillId="0" borderId="5" xfId="0" applyNumberFormat="1" applyFill="1" applyBorder="1"/>
    <xf numFmtId="1" fontId="0" fillId="0" borderId="5" xfId="0" applyNumberFormat="1" applyFill="1" applyBorder="1" applyAlignment="1">
      <alignment horizontal="center"/>
    </xf>
    <xf numFmtId="164" fontId="0" fillId="0" borderId="5" xfId="0" applyNumberFormat="1" applyFill="1" applyBorder="1"/>
    <xf numFmtId="168" fontId="9" fillId="4" borderId="5" xfId="0" applyNumberFormat="1" applyFont="1" applyFill="1" applyBorder="1" applyAlignment="1">
      <alignment horizontal="center" vertical="center"/>
    </xf>
    <xf numFmtId="169" fontId="9" fillId="4" borderId="5" xfId="0" applyNumberFormat="1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170" fontId="9" fillId="4" borderId="5" xfId="0" applyNumberFormat="1" applyFont="1" applyFill="1" applyBorder="1" applyAlignment="1">
      <alignment horizontal="center" vertical="center"/>
    </xf>
    <xf numFmtId="171" fontId="9" fillId="4" borderId="5" xfId="0" applyNumberFormat="1" applyFont="1" applyFill="1" applyBorder="1" applyAlignment="1">
      <alignment horizontal="center" vertical="center"/>
    </xf>
    <xf numFmtId="164" fontId="10" fillId="0" borderId="0" xfId="0" applyNumberFormat="1" applyFont="1"/>
    <xf numFmtId="1" fontId="0" fillId="0" borderId="5" xfId="0" applyNumberFormat="1" applyFill="1" applyBorder="1" applyAlignment="1">
      <alignment horizontal="center" vertical="center"/>
    </xf>
    <xf numFmtId="164" fontId="0" fillId="0" borderId="5" xfId="0" applyNumberFormat="1" applyFill="1" applyBorder="1" applyAlignment="1">
      <alignment horizontal="center" vertical="center"/>
    </xf>
    <xf numFmtId="0" fontId="0" fillId="0" borderId="5" xfId="0" applyBorder="1"/>
    <xf numFmtId="164" fontId="11" fillId="0" borderId="6" xfId="0" applyNumberFormat="1" applyFont="1" applyBorder="1" applyAlignment="1">
      <alignment horizontal="center" vertical="center"/>
    </xf>
    <xf numFmtId="164" fontId="11" fillId="0" borderId="7" xfId="0" applyNumberFormat="1" applyFont="1" applyBorder="1" applyAlignment="1">
      <alignment horizontal="center" vertical="center"/>
    </xf>
    <xf numFmtId="164" fontId="11" fillId="0" borderId="8" xfId="0" applyNumberFormat="1" applyFont="1" applyBorder="1" applyAlignment="1">
      <alignment horizontal="center" vertical="center"/>
    </xf>
    <xf numFmtId="164" fontId="11" fillId="0" borderId="0" xfId="0" applyNumberFormat="1" applyFont="1" applyAlignment="1">
      <alignment horizontal="center" vertical="center"/>
    </xf>
    <xf numFmtId="164" fontId="11" fillId="0" borderId="9" xfId="0" applyNumberFormat="1" applyFont="1" applyBorder="1" applyAlignment="1">
      <alignment horizontal="center" vertical="center"/>
    </xf>
    <xf numFmtId="0" fontId="12" fillId="0" borderId="5" xfId="0" applyFont="1" applyBorder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12" fillId="0" borderId="10" xfId="0" applyFont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3" borderId="0" xfId="0" applyFont="1" applyFill="1"/>
  </cellXfs>
  <cellStyles count="3">
    <cellStyle name="Accent2" xfId="1" builtinId="33"/>
    <cellStyle name="Normal" xfId="0" builtinId="0"/>
    <cellStyle name="Normal 2" xfId="2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00B050"/>
  </sheetPr>
  <dimension ref="A1:N18622"/>
  <sheetViews>
    <sheetView topLeftCell="A7781" workbookViewId="0">
      <selection activeCell="H24" sqref="H24"/>
    </sheetView>
  </sheetViews>
  <sheetFormatPr defaultRowHeight="15"/>
  <cols>
    <col min="2" max="4" width="9.140625" style="1"/>
  </cols>
  <sheetData>
    <row r="1" spans="1:4">
      <c r="A1" t="s">
        <v>2</v>
      </c>
    </row>
    <row r="2" spans="1:4">
      <c r="A2" t="s">
        <v>1</v>
      </c>
    </row>
    <row r="3" spans="1:4">
      <c r="B3" s="1">
        <v>-36.642000000000003</v>
      </c>
      <c r="D3" s="1">
        <v>17.367999999999999</v>
      </c>
    </row>
    <row r="4" spans="1:4">
      <c r="B4" s="1">
        <v>-27.564</v>
      </c>
      <c r="D4" s="1">
        <v>18.603999999999999</v>
      </c>
    </row>
    <row r="5" spans="1:4">
      <c r="B5" s="1">
        <v>-27.548999999999999</v>
      </c>
      <c r="D5" s="1">
        <v>18.603999999999999</v>
      </c>
    </row>
    <row r="6" spans="1:4">
      <c r="B6" s="1">
        <v>-27.475000000000001</v>
      </c>
      <c r="D6" s="1">
        <v>18.617000000000001</v>
      </c>
    </row>
    <row r="7" spans="1:4">
      <c r="B7" s="1">
        <v>-19.085999999999999</v>
      </c>
      <c r="D7" s="1">
        <v>18.904</v>
      </c>
    </row>
    <row r="8" spans="1:4">
      <c r="B8" s="1">
        <v>-17.698</v>
      </c>
      <c r="D8" s="1">
        <v>18.905999999999999</v>
      </c>
    </row>
    <row r="9" spans="1:4">
      <c r="B9" s="1">
        <v>-14.454000000000001</v>
      </c>
      <c r="D9" s="1">
        <v>18.965</v>
      </c>
    </row>
    <row r="10" spans="1:4">
      <c r="B10" s="1">
        <v>-9.6059999999999999</v>
      </c>
      <c r="D10" s="1">
        <v>19.065999999999999</v>
      </c>
    </row>
    <row r="11" spans="1:4">
      <c r="B11" s="1">
        <v>-8.1669999999999998</v>
      </c>
      <c r="D11" s="1">
        <v>19.079000000000001</v>
      </c>
    </row>
    <row r="12" spans="1:4">
      <c r="B12" s="1">
        <v>-4.2930000000000001</v>
      </c>
      <c r="D12" s="1">
        <v>18.568999999999999</v>
      </c>
    </row>
    <row r="13" spans="1:4">
      <c r="B13" s="1">
        <v>-0.97799999999999998</v>
      </c>
      <c r="D13" s="1">
        <v>18.123000000000001</v>
      </c>
    </row>
    <row r="14" spans="1:4">
      <c r="B14" s="1">
        <v>-0.70899999999999996</v>
      </c>
      <c r="D14" s="1">
        <v>18.094000000000001</v>
      </c>
    </row>
    <row r="15" spans="1:4">
      <c r="B15" s="1">
        <v>0</v>
      </c>
      <c r="D15" s="1">
        <v>18.317</v>
      </c>
    </row>
    <row r="16" spans="1:4">
      <c r="B16" s="1">
        <v>0.111</v>
      </c>
      <c r="D16" s="1">
        <v>18.352</v>
      </c>
    </row>
    <row r="17" spans="1:4">
      <c r="B17" s="1">
        <v>0.14000000000000001</v>
      </c>
      <c r="D17" s="1">
        <v>18.355</v>
      </c>
    </row>
    <row r="18" spans="1:4">
      <c r="B18" s="1">
        <v>8.01</v>
      </c>
      <c r="D18" s="1">
        <v>19.149000000000001</v>
      </c>
    </row>
    <row r="19" spans="1:4">
      <c r="B19" s="1">
        <v>8.2680000000000007</v>
      </c>
      <c r="D19" s="1">
        <v>19.146999999999998</v>
      </c>
    </row>
    <row r="20" spans="1:4">
      <c r="B20" s="1">
        <v>9.5239999999999991</v>
      </c>
      <c r="D20" s="1">
        <v>19.036999999999999</v>
      </c>
    </row>
    <row r="21" spans="1:4">
      <c r="B21" s="1">
        <v>22.123000000000001</v>
      </c>
      <c r="D21" s="1">
        <v>18.962</v>
      </c>
    </row>
    <row r="22" spans="1:4">
      <c r="B22" s="1">
        <v>25.625</v>
      </c>
      <c r="D22" s="1">
        <v>18.855</v>
      </c>
    </row>
    <row r="23" spans="1:4">
      <c r="B23" s="1">
        <v>27.231000000000002</v>
      </c>
      <c r="D23" s="1">
        <v>18.792999999999999</v>
      </c>
    </row>
    <row r="24" spans="1:4">
      <c r="B24" s="1">
        <v>30.391999999999999</v>
      </c>
      <c r="D24" s="1">
        <v>18.268999999999998</v>
      </c>
    </row>
    <row r="25" spans="1:4">
      <c r="B25" s="1">
        <v>35.722000000000001</v>
      </c>
      <c r="D25" s="1">
        <v>17.510000000000002</v>
      </c>
    </row>
    <row r="26" spans="1:4">
      <c r="B26" s="1">
        <v>36.420999999999999</v>
      </c>
      <c r="D26" s="1">
        <v>17.507999999999999</v>
      </c>
    </row>
    <row r="27" spans="1:4">
      <c r="A27" t="s">
        <v>3</v>
      </c>
    </row>
    <row r="28" spans="1:4">
      <c r="A28" t="s">
        <v>1</v>
      </c>
    </row>
    <row r="29" spans="1:4">
      <c r="B29" s="1">
        <v>-36.597999999999999</v>
      </c>
      <c r="D29" s="1">
        <v>17.164999999999999</v>
      </c>
    </row>
    <row r="30" spans="1:4">
      <c r="B30" s="1">
        <v>-36.222000000000001</v>
      </c>
      <c r="D30" s="1">
        <v>17.172999999999998</v>
      </c>
    </row>
    <row r="31" spans="1:4">
      <c r="B31" s="1">
        <v>-32.091999999999999</v>
      </c>
      <c r="D31" s="1">
        <v>17.800999999999998</v>
      </c>
    </row>
    <row r="32" spans="1:4">
      <c r="B32" s="1">
        <v>-27.51</v>
      </c>
      <c r="D32" s="1">
        <v>18.574000000000002</v>
      </c>
    </row>
    <row r="33" spans="2:4">
      <c r="B33" s="1">
        <v>-24.847999999999999</v>
      </c>
      <c r="D33" s="1">
        <v>18.698</v>
      </c>
    </row>
    <row r="34" spans="2:4">
      <c r="B34" s="1">
        <v>-8.82</v>
      </c>
      <c r="D34" s="1">
        <v>18.962</v>
      </c>
    </row>
    <row r="35" spans="2:4">
      <c r="B35" s="1">
        <v>-7.9779999999999998</v>
      </c>
      <c r="D35" s="1">
        <v>18.881</v>
      </c>
    </row>
    <row r="36" spans="2:4">
      <c r="B36" s="1">
        <v>-7.5880000000000001</v>
      </c>
      <c r="D36" s="1">
        <v>18.815000000000001</v>
      </c>
    </row>
    <row r="37" spans="2:4">
      <c r="B37" s="1">
        <v>-4.6459999999999999</v>
      </c>
      <c r="D37" s="1">
        <v>18.613</v>
      </c>
    </row>
    <row r="38" spans="2:4">
      <c r="B38" s="1">
        <v>0</v>
      </c>
      <c r="D38" s="1">
        <v>18.262</v>
      </c>
    </row>
    <row r="39" spans="2:4">
      <c r="B39" s="1">
        <v>6.4000000000000001E-2</v>
      </c>
      <c r="D39" s="1">
        <v>18.257000000000001</v>
      </c>
    </row>
    <row r="40" spans="2:4">
      <c r="B40" s="1">
        <v>0.29499999999999998</v>
      </c>
      <c r="D40" s="1">
        <v>18.28</v>
      </c>
    </row>
    <row r="41" spans="2:4">
      <c r="B41" s="1">
        <v>7.9790000000000001</v>
      </c>
      <c r="D41" s="1">
        <v>19.024999999999999</v>
      </c>
    </row>
    <row r="42" spans="2:4">
      <c r="B42" s="1">
        <v>14.718</v>
      </c>
      <c r="D42" s="1">
        <v>18.91</v>
      </c>
    </row>
    <row r="43" spans="2:4">
      <c r="B43" s="1">
        <v>16.966999999999999</v>
      </c>
      <c r="D43" s="1">
        <v>18.884</v>
      </c>
    </row>
    <row r="44" spans="2:4">
      <c r="B44" s="1">
        <v>24.106000000000002</v>
      </c>
      <c r="D44" s="1">
        <v>18.831</v>
      </c>
    </row>
    <row r="45" spans="2:4">
      <c r="B45" s="1">
        <v>24.263999999999999</v>
      </c>
      <c r="D45" s="1">
        <v>18.823</v>
      </c>
    </row>
    <row r="46" spans="2:4">
      <c r="B46" s="1">
        <v>25.841999999999999</v>
      </c>
      <c r="D46" s="1">
        <v>18.751000000000001</v>
      </c>
    </row>
    <row r="47" spans="2:4">
      <c r="B47" s="1">
        <v>27.577000000000002</v>
      </c>
      <c r="D47" s="1">
        <v>18.669</v>
      </c>
    </row>
    <row r="48" spans="2:4">
      <c r="B48" s="1">
        <v>28.748999999999999</v>
      </c>
      <c r="D48" s="1">
        <v>18.387</v>
      </c>
    </row>
    <row r="49" spans="1:4">
      <c r="B49" s="1">
        <v>30.611000000000001</v>
      </c>
      <c r="D49" s="1">
        <v>18.149999999999999</v>
      </c>
    </row>
    <row r="50" spans="1:4">
      <c r="B50" s="1">
        <v>34.679000000000002</v>
      </c>
      <c r="D50" s="1">
        <v>17.625</v>
      </c>
    </row>
    <row r="51" spans="1:4">
      <c r="B51" s="1">
        <v>36.895000000000003</v>
      </c>
      <c r="D51" s="1">
        <v>17.553000000000001</v>
      </c>
    </row>
    <row r="52" spans="1:4">
      <c r="B52" s="1">
        <v>37.045000000000002</v>
      </c>
      <c r="D52" s="1">
        <v>17.553999999999998</v>
      </c>
    </row>
    <row r="53" spans="1:4">
      <c r="A53" t="s">
        <v>4</v>
      </c>
    </row>
    <row r="54" spans="1:4">
      <c r="A54" t="s">
        <v>1</v>
      </c>
    </row>
    <row r="55" spans="1:4">
      <c r="B55" s="1">
        <v>-36.399000000000001</v>
      </c>
      <c r="D55" s="1">
        <v>17.155000000000001</v>
      </c>
    </row>
    <row r="56" spans="1:4">
      <c r="B56" s="1">
        <v>-31.815000000000001</v>
      </c>
      <c r="D56" s="1">
        <v>17.779</v>
      </c>
    </row>
    <row r="57" spans="1:4">
      <c r="B57" s="1">
        <v>-27.658000000000001</v>
      </c>
      <c r="D57" s="1">
        <v>18.414999999999999</v>
      </c>
    </row>
    <row r="58" spans="1:4">
      <c r="B58" s="1">
        <v>-25.233000000000001</v>
      </c>
      <c r="D58" s="1">
        <v>18.484999999999999</v>
      </c>
    </row>
    <row r="59" spans="1:4">
      <c r="B59" s="1">
        <v>-8.6539999999999999</v>
      </c>
      <c r="D59" s="1">
        <v>18.899999999999999</v>
      </c>
    </row>
    <row r="60" spans="1:4">
      <c r="B60" s="1">
        <v>-8.1419999999999995</v>
      </c>
      <c r="D60" s="1">
        <v>18.899999999999999</v>
      </c>
    </row>
    <row r="61" spans="1:4">
      <c r="B61" s="1">
        <v>-0.97399999999999998</v>
      </c>
      <c r="D61" s="1">
        <v>17.911000000000001</v>
      </c>
    </row>
    <row r="62" spans="1:4">
      <c r="B62" s="1">
        <v>-0.68899999999999995</v>
      </c>
      <c r="D62" s="1">
        <v>17.876000000000001</v>
      </c>
    </row>
    <row r="63" spans="1:4">
      <c r="B63" s="1">
        <v>0</v>
      </c>
      <c r="D63" s="1">
        <v>18.154</v>
      </c>
    </row>
    <row r="64" spans="1:4">
      <c r="B64" s="1">
        <v>0.128</v>
      </c>
      <c r="D64" s="1">
        <v>18.206</v>
      </c>
    </row>
    <row r="65" spans="1:4">
      <c r="B65" s="1">
        <v>0.57899999999999996</v>
      </c>
      <c r="D65" s="1">
        <v>18.248000000000001</v>
      </c>
    </row>
    <row r="66" spans="1:4">
      <c r="B66" s="1">
        <v>7.9340000000000002</v>
      </c>
      <c r="D66" s="1">
        <v>18.916</v>
      </c>
    </row>
    <row r="67" spans="1:4">
      <c r="B67" s="1">
        <v>9.9109999999999996</v>
      </c>
      <c r="D67" s="1">
        <v>18.907</v>
      </c>
    </row>
    <row r="68" spans="1:4">
      <c r="B68" s="1">
        <v>13.27</v>
      </c>
      <c r="D68" s="1">
        <v>18.837</v>
      </c>
    </row>
    <row r="69" spans="1:4">
      <c r="B69" s="1">
        <v>23.8</v>
      </c>
      <c r="D69" s="1">
        <v>18.763999999999999</v>
      </c>
    </row>
    <row r="70" spans="1:4">
      <c r="B70" s="1">
        <v>24.218</v>
      </c>
      <c r="D70" s="1">
        <v>18.757999999999999</v>
      </c>
    </row>
    <row r="71" spans="1:4">
      <c r="B71" s="1">
        <v>24.446000000000002</v>
      </c>
      <c r="D71" s="1">
        <v>18.745000000000001</v>
      </c>
    </row>
    <row r="72" spans="1:4">
      <c r="B72" s="1">
        <v>25.545999999999999</v>
      </c>
      <c r="D72" s="1">
        <v>18.71</v>
      </c>
    </row>
    <row r="73" spans="1:4">
      <c r="B73" s="1">
        <v>27.23</v>
      </c>
      <c r="D73" s="1">
        <v>18.645</v>
      </c>
    </row>
    <row r="74" spans="1:4">
      <c r="B74" s="1">
        <v>27.928999999999998</v>
      </c>
      <c r="D74" s="1">
        <v>18.550999999999998</v>
      </c>
    </row>
    <row r="75" spans="1:4">
      <c r="B75" s="1">
        <v>30.555</v>
      </c>
      <c r="D75" s="1">
        <v>18.138000000000002</v>
      </c>
    </row>
    <row r="76" spans="1:4">
      <c r="B76" s="1">
        <v>33.601999999999997</v>
      </c>
      <c r="D76" s="1">
        <v>17.864000000000001</v>
      </c>
    </row>
    <row r="77" spans="1:4">
      <c r="B77" s="1">
        <v>37.079000000000001</v>
      </c>
      <c r="D77" s="1">
        <v>17.465</v>
      </c>
    </row>
    <row r="78" spans="1:4">
      <c r="A78" t="s">
        <v>5</v>
      </c>
    </row>
    <row r="79" spans="1:4">
      <c r="A79" t="s">
        <v>1</v>
      </c>
    </row>
    <row r="80" spans="1:4">
      <c r="B80" s="1">
        <v>-30.488</v>
      </c>
      <c r="D80" s="1">
        <v>18.015000000000001</v>
      </c>
    </row>
    <row r="81" spans="2:4">
      <c r="B81" s="1">
        <v>-27.52</v>
      </c>
      <c r="D81" s="1">
        <v>18.452999999999999</v>
      </c>
    </row>
    <row r="82" spans="2:4">
      <c r="B82" s="1">
        <v>-8.6720000000000006</v>
      </c>
      <c r="D82" s="1">
        <v>18.800999999999998</v>
      </c>
    </row>
    <row r="83" spans="2:4">
      <c r="B83" s="1">
        <v>-8.1829999999999998</v>
      </c>
      <c r="D83" s="1">
        <v>18.812999999999999</v>
      </c>
    </row>
    <row r="84" spans="2:4">
      <c r="B84" s="1">
        <v>-8.0739999999999998</v>
      </c>
      <c r="D84" s="1">
        <v>18.809999999999999</v>
      </c>
    </row>
    <row r="85" spans="2:4">
      <c r="B85" s="1">
        <v>-7.5839999999999996</v>
      </c>
      <c r="D85" s="1">
        <v>18.754000000000001</v>
      </c>
    </row>
    <row r="86" spans="2:4">
      <c r="B86" s="1">
        <v>-5.03</v>
      </c>
      <c r="D86" s="1">
        <v>18.36</v>
      </c>
    </row>
    <row r="87" spans="2:4">
      <c r="B87" s="1">
        <v>-0.98499999999999999</v>
      </c>
      <c r="D87" s="1">
        <v>18.266999999999999</v>
      </c>
    </row>
    <row r="88" spans="2:4">
      <c r="B88" s="1">
        <v>-0.63400000000000001</v>
      </c>
      <c r="D88" s="1">
        <v>18.568999999999999</v>
      </c>
    </row>
    <row r="89" spans="2:4">
      <c r="B89" s="1">
        <v>0</v>
      </c>
      <c r="D89" s="1">
        <v>18.373999999999999</v>
      </c>
    </row>
    <row r="90" spans="2:4">
      <c r="B90" s="1">
        <v>0.151</v>
      </c>
      <c r="D90" s="1">
        <v>18.327000000000002</v>
      </c>
    </row>
    <row r="91" spans="2:4">
      <c r="B91" s="1">
        <v>0.49399999999999999</v>
      </c>
      <c r="D91" s="1">
        <v>18.355</v>
      </c>
    </row>
    <row r="92" spans="2:4">
      <c r="B92" s="1">
        <v>0.80300000000000005</v>
      </c>
      <c r="D92" s="1">
        <v>18.489000000000001</v>
      </c>
    </row>
    <row r="93" spans="2:4">
      <c r="B93" s="1">
        <v>1.2569999999999999</v>
      </c>
      <c r="D93" s="1">
        <v>18.553000000000001</v>
      </c>
    </row>
    <row r="94" spans="2:4">
      <c r="B94" s="1">
        <v>7.5839999999999996</v>
      </c>
      <c r="D94" s="1">
        <v>18.7</v>
      </c>
    </row>
    <row r="95" spans="2:4">
      <c r="B95" s="1">
        <v>8.0069999999999997</v>
      </c>
      <c r="D95" s="1">
        <v>18.838999999999999</v>
      </c>
    </row>
    <row r="96" spans="2:4">
      <c r="B96" s="1">
        <v>8.6880000000000006</v>
      </c>
      <c r="D96" s="1">
        <v>18.829999999999998</v>
      </c>
    </row>
    <row r="97" spans="1:4">
      <c r="B97" s="1">
        <v>24.515000000000001</v>
      </c>
      <c r="D97" s="1">
        <v>18.526</v>
      </c>
    </row>
    <row r="98" spans="1:4">
      <c r="B98" s="1">
        <v>27.184999999999999</v>
      </c>
      <c r="D98" s="1">
        <v>18.507000000000001</v>
      </c>
    </row>
    <row r="99" spans="1:4">
      <c r="B99" s="1">
        <v>31.039000000000001</v>
      </c>
      <c r="D99" s="1">
        <v>17.969000000000001</v>
      </c>
    </row>
    <row r="100" spans="1:4">
      <c r="B100" s="1">
        <v>32.634999999999998</v>
      </c>
      <c r="D100" s="1">
        <v>17.829000000000001</v>
      </c>
    </row>
    <row r="101" spans="1:4">
      <c r="B101" s="1">
        <v>36.965000000000003</v>
      </c>
      <c r="D101" s="1">
        <v>17.329999999999998</v>
      </c>
    </row>
    <row r="102" spans="1:4">
      <c r="A102" t="s">
        <v>6</v>
      </c>
    </row>
    <row r="103" spans="1:4">
      <c r="A103" t="s">
        <v>1</v>
      </c>
    </row>
    <row r="104" spans="1:4">
      <c r="B104" s="1">
        <v>-28.158999999999999</v>
      </c>
      <c r="D104" s="1">
        <v>18.198</v>
      </c>
    </row>
    <row r="105" spans="1:4">
      <c r="B105" s="1">
        <v>-27.486000000000001</v>
      </c>
      <c r="D105" s="1">
        <v>18.393999999999998</v>
      </c>
    </row>
    <row r="106" spans="1:4">
      <c r="B106" s="1">
        <v>-23.099</v>
      </c>
      <c r="D106" s="1">
        <v>18.390999999999998</v>
      </c>
    </row>
    <row r="107" spans="1:4">
      <c r="B107" s="1">
        <v>-9.3019999999999996</v>
      </c>
      <c r="D107" s="1">
        <v>18.712</v>
      </c>
    </row>
    <row r="108" spans="1:4">
      <c r="B108" s="1">
        <v>-7.3949999999999996</v>
      </c>
      <c r="D108" s="1">
        <v>18.638999999999999</v>
      </c>
    </row>
    <row r="109" spans="1:4">
      <c r="B109" s="1">
        <v>0</v>
      </c>
      <c r="D109" s="1">
        <v>18.585999999999999</v>
      </c>
    </row>
    <row r="110" spans="1:4">
      <c r="B110" s="1">
        <v>2.5000000000000001E-2</v>
      </c>
      <c r="D110" s="1">
        <v>18.585000000000001</v>
      </c>
    </row>
    <row r="111" spans="1:4">
      <c r="B111" s="1">
        <v>0.18</v>
      </c>
      <c r="D111" s="1">
        <v>18.594999999999999</v>
      </c>
    </row>
    <row r="112" spans="1:4">
      <c r="B112" s="1">
        <v>1.3260000000000001</v>
      </c>
      <c r="D112" s="1">
        <v>18.635000000000002</v>
      </c>
    </row>
    <row r="113" spans="1:4">
      <c r="B113" s="1">
        <v>3.6739999999999999</v>
      </c>
      <c r="D113" s="1">
        <v>18.513999999999999</v>
      </c>
    </row>
    <row r="114" spans="1:4">
      <c r="B114" s="1">
        <v>5.4390000000000001</v>
      </c>
      <c r="D114" s="1">
        <v>18.753</v>
      </c>
    </row>
    <row r="115" spans="1:4">
      <c r="B115" s="1">
        <v>7.758</v>
      </c>
      <c r="D115" s="1">
        <v>18.678999999999998</v>
      </c>
    </row>
    <row r="116" spans="1:4">
      <c r="B116" s="1">
        <v>10.061999999999999</v>
      </c>
      <c r="D116" s="1">
        <v>18.66</v>
      </c>
    </row>
    <row r="117" spans="1:4">
      <c r="B117" s="1">
        <v>26.016999999999999</v>
      </c>
      <c r="D117" s="1">
        <v>18.466000000000001</v>
      </c>
    </row>
    <row r="118" spans="1:4">
      <c r="B118" s="1">
        <v>26.728999999999999</v>
      </c>
      <c r="D118" s="1">
        <v>18.452999999999999</v>
      </c>
    </row>
    <row r="119" spans="1:4">
      <c r="B119" s="1">
        <v>26.942</v>
      </c>
      <c r="D119" s="1">
        <v>18.411999999999999</v>
      </c>
    </row>
    <row r="120" spans="1:4">
      <c r="B120" s="1">
        <v>29.231999999999999</v>
      </c>
      <c r="D120" s="1">
        <v>18.16</v>
      </c>
    </row>
    <row r="121" spans="1:4">
      <c r="B121" s="1">
        <v>35.091000000000001</v>
      </c>
      <c r="D121" s="1">
        <v>17.454000000000001</v>
      </c>
    </row>
    <row r="122" spans="1:4">
      <c r="B122" s="1">
        <v>35.436999999999998</v>
      </c>
      <c r="D122" s="1">
        <v>17.413</v>
      </c>
    </row>
    <row r="123" spans="1:4">
      <c r="B123" s="1">
        <v>37.04</v>
      </c>
      <c r="D123" s="1">
        <v>17.456</v>
      </c>
    </row>
    <row r="124" spans="1:4">
      <c r="B124" s="1">
        <v>37.177999999999997</v>
      </c>
      <c r="D124" s="1">
        <v>17.454000000000001</v>
      </c>
    </row>
    <row r="125" spans="1:4">
      <c r="A125" t="s">
        <v>7</v>
      </c>
    </row>
    <row r="126" spans="1:4">
      <c r="A126" t="s">
        <v>1</v>
      </c>
    </row>
    <row r="127" spans="1:4">
      <c r="B127" s="1">
        <v>-36.052</v>
      </c>
      <c r="D127" s="1">
        <v>16.995999999999999</v>
      </c>
    </row>
    <row r="128" spans="1:4">
      <c r="B128" s="1">
        <v>-34.981999999999999</v>
      </c>
      <c r="D128" s="1">
        <v>17.141999999999999</v>
      </c>
    </row>
    <row r="129" spans="2:4">
      <c r="B129" s="1">
        <v>-27.113</v>
      </c>
      <c r="D129" s="1">
        <v>18.286000000000001</v>
      </c>
    </row>
    <row r="130" spans="2:4">
      <c r="B130" s="1">
        <v>-17.222000000000001</v>
      </c>
      <c r="D130" s="1">
        <v>18.506</v>
      </c>
    </row>
    <row r="131" spans="2:4">
      <c r="B131" s="1">
        <v>-16.911999999999999</v>
      </c>
      <c r="D131" s="1">
        <v>18.484999999999999</v>
      </c>
    </row>
    <row r="132" spans="2:4">
      <c r="B132" s="1">
        <v>-14.835000000000001</v>
      </c>
      <c r="D132" s="1">
        <v>18.515000000000001</v>
      </c>
    </row>
    <row r="133" spans="2:4">
      <c r="B133" s="1">
        <v>-14.125999999999999</v>
      </c>
      <c r="D133" s="1">
        <v>18.521000000000001</v>
      </c>
    </row>
    <row r="134" spans="2:4">
      <c r="B134" s="1">
        <v>-8.4369999999999994</v>
      </c>
      <c r="D134" s="1">
        <v>18.7</v>
      </c>
    </row>
    <row r="135" spans="2:4">
      <c r="B135" s="1">
        <v>-8.36</v>
      </c>
      <c r="D135" s="1">
        <v>18.702000000000002</v>
      </c>
    </row>
    <row r="136" spans="2:4">
      <c r="B136" s="1">
        <v>-8.3439999999999994</v>
      </c>
      <c r="D136" s="1">
        <v>18.7</v>
      </c>
    </row>
    <row r="137" spans="2:4">
      <c r="B137" s="1">
        <v>-7.0999999999999994E-2</v>
      </c>
      <c r="D137" s="1">
        <v>18.661000000000001</v>
      </c>
    </row>
    <row r="138" spans="2:4">
      <c r="B138" s="1">
        <v>0</v>
      </c>
      <c r="D138" s="1">
        <v>18.66</v>
      </c>
    </row>
    <row r="139" spans="2:4">
      <c r="B139" s="1">
        <v>6.9450000000000003</v>
      </c>
      <c r="D139" s="1">
        <v>18.501000000000001</v>
      </c>
    </row>
    <row r="140" spans="2:4">
      <c r="B140" s="1">
        <v>7.6459999999999999</v>
      </c>
      <c r="D140" s="1">
        <v>18.571000000000002</v>
      </c>
    </row>
    <row r="141" spans="2:4">
      <c r="B141" s="1">
        <v>13.335000000000001</v>
      </c>
      <c r="D141" s="1">
        <v>18.553999999999998</v>
      </c>
    </row>
    <row r="142" spans="2:4">
      <c r="B142" s="1">
        <v>18.93</v>
      </c>
      <c r="D142" s="1">
        <v>18.48</v>
      </c>
    </row>
    <row r="143" spans="2:4">
      <c r="B143" s="1">
        <v>26.901</v>
      </c>
      <c r="D143" s="1">
        <v>18.315000000000001</v>
      </c>
    </row>
    <row r="144" spans="2:4">
      <c r="B144" s="1">
        <v>27.164999999999999</v>
      </c>
      <c r="D144" s="1">
        <v>18.347999999999999</v>
      </c>
    </row>
    <row r="145" spans="1:4">
      <c r="B145" s="1">
        <v>30.922999999999998</v>
      </c>
      <c r="D145" s="1">
        <v>17.849</v>
      </c>
    </row>
    <row r="146" spans="1:4">
      <c r="B146" s="1">
        <v>36.840000000000003</v>
      </c>
      <c r="D146" s="1">
        <v>17.117000000000001</v>
      </c>
    </row>
    <row r="147" spans="1:4">
      <c r="B147" s="1">
        <v>37.136000000000003</v>
      </c>
      <c r="D147" s="1">
        <v>17.109000000000002</v>
      </c>
    </row>
    <row r="148" spans="1:4">
      <c r="A148" t="s">
        <v>8</v>
      </c>
    </row>
    <row r="149" spans="1:4">
      <c r="A149" t="s">
        <v>1</v>
      </c>
    </row>
    <row r="150" spans="1:4">
      <c r="B150" s="1">
        <v>-36.286000000000001</v>
      </c>
      <c r="D150" s="1">
        <v>16.879000000000001</v>
      </c>
    </row>
    <row r="151" spans="1:4">
      <c r="B151" s="1">
        <v>-29.887</v>
      </c>
      <c r="D151" s="1">
        <v>17.777000000000001</v>
      </c>
    </row>
    <row r="152" spans="1:4">
      <c r="B152" s="1">
        <v>-27.245000000000001</v>
      </c>
      <c r="D152" s="1">
        <v>18.164999999999999</v>
      </c>
    </row>
    <row r="153" spans="1:4">
      <c r="B153" s="1">
        <v>-17.687999999999999</v>
      </c>
      <c r="D153" s="1">
        <v>18.401</v>
      </c>
    </row>
    <row r="154" spans="1:4">
      <c r="B154" s="1">
        <v>-15.925000000000001</v>
      </c>
      <c r="D154" s="1">
        <v>18.443999999999999</v>
      </c>
    </row>
    <row r="155" spans="1:4">
      <c r="B155" s="1">
        <v>-15.208</v>
      </c>
      <c r="D155" s="1">
        <v>18.452000000000002</v>
      </c>
    </row>
    <row r="156" spans="1:4">
      <c r="B156" s="1">
        <v>-14.605</v>
      </c>
      <c r="D156" s="1">
        <v>18.454999999999998</v>
      </c>
    </row>
    <row r="157" spans="1:4">
      <c r="B157" s="1">
        <v>-8.0760000000000005</v>
      </c>
      <c r="D157" s="1">
        <v>18.452999999999999</v>
      </c>
    </row>
    <row r="158" spans="1:4">
      <c r="B158" s="1">
        <v>-5.3520000000000003</v>
      </c>
      <c r="D158" s="1">
        <v>18.18</v>
      </c>
    </row>
    <row r="159" spans="1:4">
      <c r="B159" s="1">
        <v>-0.58399999999999996</v>
      </c>
      <c r="D159" s="1">
        <v>17.663</v>
      </c>
    </row>
    <row r="160" spans="1:4">
      <c r="B160" s="1">
        <v>0</v>
      </c>
      <c r="D160" s="1">
        <v>17.721</v>
      </c>
    </row>
    <row r="161" spans="1:4">
      <c r="B161" s="1">
        <v>1.8129999999999999</v>
      </c>
      <c r="D161" s="1">
        <v>17.899999999999999</v>
      </c>
    </row>
    <row r="162" spans="1:4">
      <c r="B162" s="1">
        <v>7.9050000000000002</v>
      </c>
      <c r="D162" s="1">
        <v>18.547000000000001</v>
      </c>
    </row>
    <row r="163" spans="1:4">
      <c r="B163" s="1">
        <v>15.048</v>
      </c>
      <c r="D163" s="1">
        <v>18.481999999999999</v>
      </c>
    </row>
    <row r="164" spans="1:4">
      <c r="B164" s="1">
        <v>16.719000000000001</v>
      </c>
      <c r="D164" s="1">
        <v>18.452000000000002</v>
      </c>
    </row>
    <row r="165" spans="1:4">
      <c r="B165" s="1">
        <v>22.788</v>
      </c>
      <c r="D165" s="1">
        <v>18.363</v>
      </c>
    </row>
    <row r="166" spans="1:4">
      <c r="B166" s="1">
        <v>27.146999999999998</v>
      </c>
      <c r="D166" s="1">
        <v>18.282</v>
      </c>
    </row>
    <row r="167" spans="1:4">
      <c r="B167" s="1">
        <v>35.935000000000002</v>
      </c>
      <c r="D167" s="1">
        <v>17.276</v>
      </c>
    </row>
    <row r="168" spans="1:4">
      <c r="B168" s="1">
        <v>37.03</v>
      </c>
      <c r="D168" s="1">
        <v>17.149999999999999</v>
      </c>
    </row>
    <row r="169" spans="1:4">
      <c r="B169" s="1">
        <v>37.082000000000001</v>
      </c>
      <c r="D169" s="1">
        <v>17.151</v>
      </c>
    </row>
    <row r="170" spans="1:4">
      <c r="A170" t="s">
        <v>9</v>
      </c>
    </row>
    <row r="171" spans="1:4">
      <c r="A171" t="s">
        <v>1</v>
      </c>
    </row>
    <row r="172" spans="1:4">
      <c r="B172" s="1">
        <v>-36.39</v>
      </c>
      <c r="D172" s="1">
        <v>16.678000000000001</v>
      </c>
    </row>
    <row r="173" spans="1:4">
      <c r="B173" s="1">
        <v>-29.449000000000002</v>
      </c>
      <c r="D173" s="1">
        <v>17.747</v>
      </c>
    </row>
    <row r="174" spans="1:4">
      <c r="B174" s="1">
        <v>-27.58</v>
      </c>
      <c r="D174" s="1">
        <v>18.026</v>
      </c>
    </row>
    <row r="175" spans="1:4">
      <c r="B175" s="1">
        <v>-27.292000000000002</v>
      </c>
      <c r="D175" s="1">
        <v>18.079999999999998</v>
      </c>
    </row>
    <row r="176" spans="1:4">
      <c r="B176" s="1">
        <v>-18.361000000000001</v>
      </c>
      <c r="D176" s="1">
        <v>18.3</v>
      </c>
    </row>
    <row r="177" spans="1:4">
      <c r="B177" s="1">
        <v>-15.534000000000001</v>
      </c>
      <c r="D177" s="1">
        <v>18.370999999999999</v>
      </c>
    </row>
    <row r="178" spans="1:4">
      <c r="B178" s="1">
        <v>-9.32</v>
      </c>
      <c r="D178" s="1">
        <v>18.37</v>
      </c>
    </row>
    <row r="179" spans="1:4">
      <c r="B179" s="1">
        <v>-8.1549999999999994</v>
      </c>
      <c r="D179" s="1">
        <v>18.370999999999999</v>
      </c>
    </row>
    <row r="180" spans="1:4">
      <c r="B180" s="1">
        <v>-7.6050000000000004</v>
      </c>
      <c r="D180" s="1">
        <v>18.32</v>
      </c>
    </row>
    <row r="181" spans="1:4">
      <c r="B181" s="1">
        <v>-0.70599999999999996</v>
      </c>
      <c r="D181" s="1">
        <v>17.658999999999999</v>
      </c>
    </row>
    <row r="182" spans="1:4">
      <c r="B182" s="1">
        <v>0</v>
      </c>
      <c r="D182" s="1">
        <v>17.725000000000001</v>
      </c>
    </row>
    <row r="183" spans="1:4">
      <c r="B183" s="1">
        <v>7.6589999999999998</v>
      </c>
      <c r="D183" s="1">
        <v>18.439</v>
      </c>
    </row>
    <row r="184" spans="1:4">
      <c r="B184" s="1">
        <v>8.0470000000000006</v>
      </c>
      <c r="D184" s="1">
        <v>18.474</v>
      </c>
    </row>
    <row r="185" spans="1:4">
      <c r="B185" s="1">
        <v>8.4649999999999999</v>
      </c>
      <c r="D185" s="1">
        <v>18.471</v>
      </c>
    </row>
    <row r="186" spans="1:4">
      <c r="B186" s="1">
        <v>13.266</v>
      </c>
      <c r="D186" s="1">
        <v>18.437999999999999</v>
      </c>
    </row>
    <row r="187" spans="1:4">
      <c r="B187" s="1">
        <v>22.552</v>
      </c>
      <c r="D187" s="1">
        <v>18.271999999999998</v>
      </c>
    </row>
    <row r="188" spans="1:4">
      <c r="B188" s="1">
        <v>27.824999999999999</v>
      </c>
      <c r="D188" s="1">
        <v>18.231999999999999</v>
      </c>
    </row>
    <row r="189" spans="1:4">
      <c r="B189" s="1">
        <v>29.238</v>
      </c>
      <c r="D189" s="1">
        <v>18.114999999999998</v>
      </c>
    </row>
    <row r="190" spans="1:4">
      <c r="B190" s="1">
        <v>37.094999999999999</v>
      </c>
      <c r="D190" s="1">
        <v>17.408999999999999</v>
      </c>
    </row>
    <row r="191" spans="1:4">
      <c r="B191" s="1">
        <v>37.360999999999997</v>
      </c>
      <c r="D191" s="1">
        <v>17.431000000000001</v>
      </c>
    </row>
    <row r="192" spans="1:4">
      <c r="A192" t="s">
        <v>10</v>
      </c>
    </row>
    <row r="193" spans="1:4">
      <c r="A193" t="s">
        <v>1</v>
      </c>
    </row>
    <row r="194" spans="1:4">
      <c r="B194" s="1">
        <v>-39.637</v>
      </c>
      <c r="D194" s="1">
        <v>17.891999999999999</v>
      </c>
    </row>
    <row r="195" spans="1:4">
      <c r="B195" s="1">
        <v>-39.369</v>
      </c>
      <c r="D195" s="1">
        <v>17.818000000000001</v>
      </c>
    </row>
    <row r="196" spans="1:4">
      <c r="B196" s="1">
        <v>-38.68</v>
      </c>
      <c r="D196" s="1">
        <v>17.495999999999999</v>
      </c>
    </row>
    <row r="197" spans="1:4">
      <c r="B197" s="1">
        <v>-36.433999999999997</v>
      </c>
      <c r="D197" s="1">
        <v>16.675999999999998</v>
      </c>
    </row>
    <row r="198" spans="1:4">
      <c r="B198" s="1">
        <v>-36.155000000000001</v>
      </c>
      <c r="D198" s="1">
        <v>16.716999999999999</v>
      </c>
    </row>
    <row r="199" spans="1:4">
      <c r="B199" s="1">
        <v>-27.635999999999999</v>
      </c>
      <c r="D199" s="1">
        <v>17.978000000000002</v>
      </c>
    </row>
    <row r="200" spans="1:4">
      <c r="B200" s="1">
        <v>-21.79</v>
      </c>
      <c r="D200" s="1">
        <v>18.329999999999998</v>
      </c>
    </row>
    <row r="201" spans="1:4">
      <c r="B201" s="1">
        <v>-20.484000000000002</v>
      </c>
      <c r="D201" s="1">
        <v>18.399000000000001</v>
      </c>
    </row>
    <row r="202" spans="1:4">
      <c r="B202" s="1">
        <v>-19.913</v>
      </c>
      <c r="D202" s="1">
        <v>18.408999999999999</v>
      </c>
    </row>
    <row r="203" spans="1:4">
      <c r="B203" s="1">
        <v>-15.297000000000001</v>
      </c>
      <c r="D203" s="1">
        <v>18.425999999999998</v>
      </c>
    </row>
    <row r="204" spans="1:4">
      <c r="B204" s="1">
        <v>-6.4809999999999999</v>
      </c>
      <c r="D204" s="1">
        <v>18.439</v>
      </c>
    </row>
    <row r="205" spans="1:4">
      <c r="B205" s="1">
        <v>-5.5250000000000004</v>
      </c>
      <c r="D205" s="1">
        <v>18.324000000000002</v>
      </c>
    </row>
    <row r="206" spans="1:4">
      <c r="B206" s="1">
        <v>-0.56100000000000005</v>
      </c>
      <c r="D206" s="1">
        <v>17.873000000000001</v>
      </c>
    </row>
    <row r="207" spans="1:4">
      <c r="B207" s="1">
        <v>-3.9E-2</v>
      </c>
      <c r="D207" s="1">
        <v>17.82</v>
      </c>
    </row>
    <row r="208" spans="1:4">
      <c r="B208" s="1">
        <v>0</v>
      </c>
      <c r="D208" s="1">
        <v>17.823</v>
      </c>
    </row>
    <row r="209" spans="1:4">
      <c r="B209" s="1">
        <v>5.5E-2</v>
      </c>
      <c r="D209" s="1">
        <v>17.827999999999999</v>
      </c>
    </row>
    <row r="210" spans="1:4">
      <c r="B210" s="1">
        <v>7.9420000000000002</v>
      </c>
      <c r="D210" s="1">
        <v>18.518000000000001</v>
      </c>
    </row>
    <row r="211" spans="1:4">
      <c r="B211" s="1">
        <v>8.1359999999999992</v>
      </c>
      <c r="D211" s="1">
        <v>18.515000000000001</v>
      </c>
    </row>
    <row r="212" spans="1:4">
      <c r="B212" s="1">
        <v>10.608000000000001</v>
      </c>
      <c r="D212" s="1">
        <v>18.440000000000001</v>
      </c>
    </row>
    <row r="213" spans="1:4">
      <c r="B213" s="1">
        <v>27.140999999999998</v>
      </c>
      <c r="D213" s="1">
        <v>18.135000000000002</v>
      </c>
    </row>
    <row r="214" spans="1:4">
      <c r="B214" s="1">
        <v>28.515999999999998</v>
      </c>
      <c r="D214" s="1">
        <v>18.111000000000001</v>
      </c>
    </row>
    <row r="215" spans="1:4">
      <c r="B215" s="1">
        <v>28.846</v>
      </c>
      <c r="D215" s="1">
        <v>18.105</v>
      </c>
    </row>
    <row r="216" spans="1:4">
      <c r="B216" s="1">
        <v>29.184999999999999</v>
      </c>
      <c r="D216" s="1">
        <v>18.061</v>
      </c>
    </row>
    <row r="217" spans="1:4">
      <c r="B217" s="1">
        <v>36.630000000000003</v>
      </c>
      <c r="D217" s="1">
        <v>17.204000000000001</v>
      </c>
    </row>
    <row r="218" spans="1:4">
      <c r="B218" s="1">
        <v>37.481999999999999</v>
      </c>
      <c r="D218" s="1">
        <v>17.239000000000001</v>
      </c>
    </row>
    <row r="219" spans="1:4">
      <c r="A219" t="s">
        <v>11</v>
      </c>
    </row>
    <row r="220" spans="1:4">
      <c r="A220" t="s">
        <v>1</v>
      </c>
    </row>
    <row r="221" spans="1:4">
      <c r="B221" s="1">
        <v>-37.082000000000001</v>
      </c>
      <c r="D221" s="1">
        <v>17.931000000000001</v>
      </c>
    </row>
    <row r="222" spans="1:4">
      <c r="B222" s="1">
        <v>-36.859000000000002</v>
      </c>
      <c r="D222" s="1">
        <v>17.763000000000002</v>
      </c>
    </row>
    <row r="223" spans="1:4">
      <c r="B223" s="1">
        <v>-29.448</v>
      </c>
      <c r="D223" s="1">
        <v>18.003</v>
      </c>
    </row>
    <row r="224" spans="1:4">
      <c r="B224" s="1">
        <v>-27.779</v>
      </c>
      <c r="D224" s="1">
        <v>17.925999999999998</v>
      </c>
    </row>
    <row r="225" spans="2:4">
      <c r="B225" s="1">
        <v>-27.184999999999999</v>
      </c>
      <c r="D225" s="1">
        <v>18.023</v>
      </c>
    </row>
    <row r="226" spans="2:4">
      <c r="B226" s="1">
        <v>-26.71</v>
      </c>
      <c r="D226" s="1">
        <v>18.035</v>
      </c>
    </row>
    <row r="227" spans="2:4">
      <c r="B227" s="1">
        <v>-17.254000000000001</v>
      </c>
      <c r="D227" s="1">
        <v>18.381</v>
      </c>
    </row>
    <row r="228" spans="2:4">
      <c r="B228" s="1">
        <v>-8.3260000000000005</v>
      </c>
      <c r="D228" s="1">
        <v>18.439</v>
      </c>
    </row>
    <row r="229" spans="2:4">
      <c r="B229" s="1">
        <v>-8.2539999999999996</v>
      </c>
      <c r="D229" s="1">
        <v>18.439</v>
      </c>
    </row>
    <row r="230" spans="2:4">
      <c r="B230" s="1">
        <v>0</v>
      </c>
      <c r="D230" s="1">
        <v>17.812999999999999</v>
      </c>
    </row>
    <row r="231" spans="2:4">
      <c r="B231" s="1">
        <v>0</v>
      </c>
      <c r="D231" s="1">
        <v>17.812999999999999</v>
      </c>
    </row>
    <row r="232" spans="2:4">
      <c r="B232" s="1">
        <v>0.10100000000000001</v>
      </c>
      <c r="D232" s="1">
        <v>17.803999999999998</v>
      </c>
    </row>
    <row r="233" spans="2:4">
      <c r="B233" s="1">
        <v>0.20899999999999999</v>
      </c>
      <c r="D233" s="1">
        <v>17.812999999999999</v>
      </c>
    </row>
    <row r="234" spans="2:4">
      <c r="B234" s="1">
        <v>5.6109999999999998</v>
      </c>
      <c r="D234" s="1">
        <v>18.195</v>
      </c>
    </row>
    <row r="235" spans="2:4">
      <c r="B235" s="1">
        <v>5.8250000000000002</v>
      </c>
      <c r="D235" s="1">
        <v>18.218</v>
      </c>
    </row>
    <row r="236" spans="2:4">
      <c r="B236" s="1">
        <v>6.6909999999999998</v>
      </c>
      <c r="D236" s="1">
        <v>18.327999999999999</v>
      </c>
    </row>
    <row r="237" spans="2:4">
      <c r="B237" s="1">
        <v>7.9480000000000004</v>
      </c>
      <c r="D237" s="1">
        <v>18.460999999999999</v>
      </c>
    </row>
    <row r="238" spans="2:4">
      <c r="B238" s="1">
        <v>25.137</v>
      </c>
      <c r="D238" s="1">
        <v>18.155999999999999</v>
      </c>
    </row>
    <row r="239" spans="2:4">
      <c r="B239" s="1">
        <v>29.783999999999999</v>
      </c>
      <c r="D239" s="1">
        <v>18.097000000000001</v>
      </c>
    </row>
    <row r="240" spans="2:4">
      <c r="B240" s="1">
        <v>32.262999999999998</v>
      </c>
      <c r="D240" s="1">
        <v>17.739000000000001</v>
      </c>
    </row>
    <row r="241" spans="1:4">
      <c r="B241" s="1">
        <v>33.082999999999998</v>
      </c>
      <c r="D241" s="1">
        <v>17.61</v>
      </c>
    </row>
    <row r="242" spans="1:4">
      <c r="B242" s="1">
        <v>33.734999999999999</v>
      </c>
      <c r="D242" s="1">
        <v>17.532</v>
      </c>
    </row>
    <row r="243" spans="1:4">
      <c r="B243" s="1">
        <v>37.079000000000001</v>
      </c>
      <c r="D243" s="1">
        <v>17.071999999999999</v>
      </c>
    </row>
    <row r="244" spans="1:4">
      <c r="B244" s="1">
        <v>37.743000000000002</v>
      </c>
      <c r="D244" s="1">
        <v>17.065999999999999</v>
      </c>
    </row>
    <row r="245" spans="1:4">
      <c r="B245" s="1">
        <v>38.226999999999997</v>
      </c>
      <c r="D245" s="1">
        <v>17.077999999999999</v>
      </c>
    </row>
    <row r="246" spans="1:4">
      <c r="A246" t="s">
        <v>12</v>
      </c>
    </row>
    <row r="247" spans="1:4">
      <c r="A247" t="s">
        <v>1</v>
      </c>
    </row>
    <row r="248" spans="1:4">
      <c r="B248" s="1">
        <v>-38.134</v>
      </c>
      <c r="D248" s="1">
        <v>16.920999999999999</v>
      </c>
    </row>
    <row r="249" spans="1:4">
      <c r="B249" s="1">
        <v>-36.807000000000002</v>
      </c>
      <c r="D249" s="1">
        <v>16.48</v>
      </c>
    </row>
    <row r="250" spans="1:4">
      <c r="B250" s="1">
        <v>-31.251000000000001</v>
      </c>
      <c r="D250" s="1">
        <v>17.597999999999999</v>
      </c>
    </row>
    <row r="251" spans="1:4">
      <c r="B251" s="1">
        <v>-30.087</v>
      </c>
      <c r="D251" s="1">
        <v>17.774000000000001</v>
      </c>
    </row>
    <row r="252" spans="1:4">
      <c r="B252" s="1">
        <v>-28.181000000000001</v>
      </c>
      <c r="D252" s="1">
        <v>18.065000000000001</v>
      </c>
    </row>
    <row r="253" spans="1:4">
      <c r="B253" s="1">
        <v>-27.202999999999999</v>
      </c>
      <c r="D253" s="1">
        <v>18.032</v>
      </c>
    </row>
    <row r="254" spans="1:4">
      <c r="B254" s="1">
        <v>-25.547999999999998</v>
      </c>
      <c r="D254" s="1">
        <v>18.07</v>
      </c>
    </row>
    <row r="255" spans="1:4">
      <c r="B255" s="1">
        <v>-9.0109999999999992</v>
      </c>
      <c r="D255" s="1">
        <v>18.367999999999999</v>
      </c>
    </row>
    <row r="256" spans="1:4">
      <c r="B256" s="1">
        <v>-8.3249999999999993</v>
      </c>
      <c r="D256" s="1">
        <v>18.381</v>
      </c>
    </row>
    <row r="257" spans="1:4">
      <c r="B257" s="1">
        <v>-8.2539999999999996</v>
      </c>
      <c r="D257" s="1">
        <v>18.373999999999999</v>
      </c>
    </row>
    <row r="258" spans="1:4">
      <c r="B258" s="1">
        <v>-4.2069999999999999</v>
      </c>
      <c r="D258" s="1">
        <v>17.847999999999999</v>
      </c>
    </row>
    <row r="259" spans="1:4">
      <c r="B259" s="1">
        <v>0</v>
      </c>
      <c r="D259" s="1">
        <v>17.606999999999999</v>
      </c>
    </row>
    <row r="260" spans="1:4">
      <c r="B260" s="1">
        <v>5.0999999999999997E-2</v>
      </c>
      <c r="D260" s="1">
        <v>17.603999999999999</v>
      </c>
    </row>
    <row r="261" spans="1:4">
      <c r="B261" s="1">
        <v>7.6999999999999999E-2</v>
      </c>
      <c r="D261" s="1">
        <v>17.606999999999999</v>
      </c>
    </row>
    <row r="262" spans="1:4">
      <c r="B262" s="1">
        <v>5.5270000000000001</v>
      </c>
      <c r="D262" s="1">
        <v>18.05</v>
      </c>
    </row>
    <row r="263" spans="1:4">
      <c r="B263" s="1">
        <v>8.0289999999999999</v>
      </c>
      <c r="D263" s="1">
        <v>18.399999999999999</v>
      </c>
    </row>
    <row r="264" spans="1:4">
      <c r="B264" s="1">
        <v>14.217000000000001</v>
      </c>
      <c r="D264" s="1">
        <v>18.327999999999999</v>
      </c>
    </row>
    <row r="265" spans="1:4">
      <c r="B265" s="1">
        <v>27.405999999999999</v>
      </c>
      <c r="D265" s="1">
        <v>18.119</v>
      </c>
    </row>
    <row r="266" spans="1:4">
      <c r="B266" s="1">
        <v>30.556999999999999</v>
      </c>
      <c r="D266" s="1">
        <v>18.076000000000001</v>
      </c>
    </row>
    <row r="267" spans="1:4">
      <c r="B267" s="1">
        <v>31.16</v>
      </c>
      <c r="D267" s="1">
        <v>18</v>
      </c>
    </row>
    <row r="268" spans="1:4">
      <c r="B268" s="1">
        <v>34.619</v>
      </c>
      <c r="D268" s="1">
        <v>17.407</v>
      </c>
    </row>
    <row r="269" spans="1:4">
      <c r="B269" s="1">
        <v>38.253</v>
      </c>
      <c r="D269" s="1">
        <v>16.858000000000001</v>
      </c>
    </row>
    <row r="270" spans="1:4">
      <c r="B270" s="1">
        <v>38.844000000000001</v>
      </c>
      <c r="D270" s="1">
        <v>16.838000000000001</v>
      </c>
    </row>
    <row r="271" spans="1:4">
      <c r="A271" t="s">
        <v>13</v>
      </c>
    </row>
    <row r="272" spans="1:4">
      <c r="A272" t="s">
        <v>1</v>
      </c>
    </row>
    <row r="273" spans="2:4">
      <c r="B273" s="1">
        <v>-39.238999999999997</v>
      </c>
      <c r="D273" s="1">
        <v>16.809000000000001</v>
      </c>
    </row>
    <row r="274" spans="2:4">
      <c r="B274" s="1">
        <v>-38.515000000000001</v>
      </c>
      <c r="D274" s="1">
        <v>16.594999999999999</v>
      </c>
    </row>
    <row r="275" spans="2:4">
      <c r="B275" s="1">
        <v>-37.787999999999997</v>
      </c>
      <c r="D275" s="1">
        <v>16.635999999999999</v>
      </c>
    </row>
    <row r="276" spans="2:4">
      <c r="B276" s="1">
        <v>-32.524999999999999</v>
      </c>
      <c r="D276" s="1">
        <v>17.247</v>
      </c>
    </row>
    <row r="277" spans="2:4">
      <c r="B277" s="1">
        <v>-30.815999999999999</v>
      </c>
      <c r="D277" s="1">
        <v>17.547999999999998</v>
      </c>
    </row>
    <row r="278" spans="2:4">
      <c r="B278" s="1">
        <v>-27.295000000000002</v>
      </c>
      <c r="D278" s="1">
        <v>18.073</v>
      </c>
    </row>
    <row r="279" spans="2:4">
      <c r="B279" s="1">
        <v>-21.899000000000001</v>
      </c>
      <c r="D279" s="1">
        <v>18.137</v>
      </c>
    </row>
    <row r="280" spans="2:4">
      <c r="B280" s="1">
        <v>-15.759</v>
      </c>
      <c r="D280" s="1">
        <v>18.274999999999999</v>
      </c>
    </row>
    <row r="281" spans="2:4">
      <c r="B281" s="1">
        <v>-8.6679999999999993</v>
      </c>
      <c r="D281" s="1">
        <v>18.327000000000002</v>
      </c>
    </row>
    <row r="282" spans="2:4">
      <c r="B282" s="1">
        <v>-8.2089999999999996</v>
      </c>
      <c r="D282" s="1">
        <v>18.318000000000001</v>
      </c>
    </row>
    <row r="283" spans="2:4">
      <c r="B283" s="1">
        <v>0</v>
      </c>
      <c r="D283" s="1">
        <v>17.616</v>
      </c>
    </row>
    <row r="284" spans="2:4">
      <c r="B284" s="1">
        <v>3.0000000000000001E-3</v>
      </c>
      <c r="D284" s="1">
        <v>17.616</v>
      </c>
    </row>
    <row r="285" spans="2:4">
      <c r="B285" s="1">
        <v>8.8999999999999996E-2</v>
      </c>
      <c r="D285" s="1">
        <v>17.606999999999999</v>
      </c>
    </row>
    <row r="286" spans="2:4">
      <c r="B286" s="1">
        <v>0.35199999999999998</v>
      </c>
      <c r="D286" s="1">
        <v>17.63</v>
      </c>
    </row>
    <row r="287" spans="2:4">
      <c r="B287" s="1">
        <v>6.2290000000000001</v>
      </c>
      <c r="D287" s="1">
        <v>18.105</v>
      </c>
    </row>
    <row r="288" spans="2:4">
      <c r="B288" s="1">
        <v>7.3390000000000004</v>
      </c>
      <c r="D288" s="1">
        <v>18.268999999999998</v>
      </c>
    </row>
    <row r="289" spans="1:4">
      <c r="B289" s="1">
        <v>7.8920000000000003</v>
      </c>
      <c r="D289" s="1">
        <v>18.373000000000001</v>
      </c>
    </row>
    <row r="290" spans="1:4">
      <c r="B290" s="1">
        <v>7.9969999999999999</v>
      </c>
      <c r="D290" s="1">
        <v>18.390999999999998</v>
      </c>
    </row>
    <row r="291" spans="1:4">
      <c r="B291" s="1">
        <v>10.154999999999999</v>
      </c>
      <c r="D291" s="1">
        <v>18.364000000000001</v>
      </c>
    </row>
    <row r="292" spans="1:4">
      <c r="B292" s="1">
        <v>30.850999999999999</v>
      </c>
      <c r="D292" s="1">
        <v>18.023</v>
      </c>
    </row>
    <row r="293" spans="1:4">
      <c r="B293" s="1">
        <v>36.033000000000001</v>
      </c>
      <c r="D293" s="1">
        <v>17.292000000000002</v>
      </c>
    </row>
    <row r="294" spans="1:4">
      <c r="B294" s="1">
        <v>39.215000000000003</v>
      </c>
      <c r="D294" s="1">
        <v>16.87</v>
      </c>
    </row>
    <row r="295" spans="1:4">
      <c r="A295" t="s">
        <v>14</v>
      </c>
    </row>
    <row r="296" spans="1:4">
      <c r="A296" t="s">
        <v>1</v>
      </c>
    </row>
    <row r="297" spans="1:4">
      <c r="B297" s="1">
        <v>-27.919</v>
      </c>
      <c r="D297" s="1">
        <v>17.972000000000001</v>
      </c>
    </row>
    <row r="298" spans="1:4">
      <c r="B298" s="1">
        <v>-27.201000000000001</v>
      </c>
      <c r="D298" s="1">
        <v>18.074999999999999</v>
      </c>
    </row>
    <row r="299" spans="1:4">
      <c r="B299" s="1">
        <v>-26.266999999999999</v>
      </c>
      <c r="D299" s="1">
        <v>18.096</v>
      </c>
    </row>
    <row r="300" spans="1:4">
      <c r="B300" s="1">
        <v>-19.946999999999999</v>
      </c>
      <c r="D300" s="1">
        <v>18.167000000000002</v>
      </c>
    </row>
    <row r="301" spans="1:4">
      <c r="B301" s="1">
        <v>-12.314</v>
      </c>
      <c r="D301" s="1">
        <v>18.263999999999999</v>
      </c>
    </row>
    <row r="302" spans="1:4">
      <c r="B302" s="1">
        <v>-8.2129999999999992</v>
      </c>
      <c r="D302" s="1">
        <v>18.350000000000001</v>
      </c>
    </row>
    <row r="303" spans="1:4">
      <c r="B303" s="1">
        <v>-0.20200000000000001</v>
      </c>
      <c r="D303" s="1">
        <v>17.670999999999999</v>
      </c>
    </row>
    <row r="304" spans="1:4">
      <c r="B304" s="1">
        <v>0</v>
      </c>
      <c r="D304" s="1">
        <v>17.654</v>
      </c>
    </row>
    <row r="305" spans="1:4">
      <c r="B305" s="1">
        <v>7.1999999999999995E-2</v>
      </c>
      <c r="D305" s="1">
        <v>17.648</v>
      </c>
    </row>
    <row r="306" spans="1:4">
      <c r="B306" s="1">
        <v>8.3000000000000004E-2</v>
      </c>
      <c r="D306" s="1">
        <v>17.645</v>
      </c>
    </row>
    <row r="307" spans="1:4">
      <c r="B307" s="1">
        <v>9.2999999999999999E-2</v>
      </c>
      <c r="D307" s="1">
        <v>17.646000000000001</v>
      </c>
    </row>
    <row r="308" spans="1:4">
      <c r="B308" s="1">
        <v>0.14599999999999999</v>
      </c>
      <c r="D308" s="1">
        <v>17.651</v>
      </c>
    </row>
    <row r="309" spans="1:4">
      <c r="B309" s="1">
        <v>7.9770000000000003</v>
      </c>
      <c r="D309" s="1">
        <v>18.413</v>
      </c>
    </row>
    <row r="310" spans="1:4">
      <c r="B310" s="1">
        <v>13.804</v>
      </c>
      <c r="D310" s="1">
        <v>18.341999999999999</v>
      </c>
    </row>
    <row r="311" spans="1:4">
      <c r="B311" s="1">
        <v>24.231000000000002</v>
      </c>
      <c r="D311" s="1">
        <v>18.193999999999999</v>
      </c>
    </row>
    <row r="312" spans="1:4">
      <c r="B312" s="1">
        <v>30.779</v>
      </c>
      <c r="D312" s="1">
        <v>18.113</v>
      </c>
    </row>
    <row r="313" spans="1:4">
      <c r="B313" s="1">
        <v>31.943999999999999</v>
      </c>
      <c r="D313" s="1">
        <v>17.992000000000001</v>
      </c>
    </row>
    <row r="314" spans="1:4">
      <c r="B314" s="1">
        <v>35.872999999999998</v>
      </c>
      <c r="D314" s="1">
        <v>17.670000000000002</v>
      </c>
    </row>
    <row r="315" spans="1:4">
      <c r="B315" s="1">
        <v>37.948</v>
      </c>
      <c r="D315" s="1">
        <v>17.236999999999998</v>
      </c>
    </row>
    <row r="316" spans="1:4">
      <c r="B316" s="1">
        <v>40.28</v>
      </c>
      <c r="D316" s="1">
        <v>16.95</v>
      </c>
    </row>
    <row r="317" spans="1:4">
      <c r="B317" s="1">
        <v>42.567999999999998</v>
      </c>
      <c r="D317" s="1">
        <v>16.655999999999999</v>
      </c>
    </row>
    <row r="318" spans="1:4">
      <c r="A318" t="s">
        <v>15</v>
      </c>
    </row>
    <row r="319" spans="1:4">
      <c r="A319" t="s">
        <v>1</v>
      </c>
    </row>
    <row r="320" spans="1:4">
      <c r="B320" s="1">
        <v>-38.854999999999997</v>
      </c>
      <c r="D320" s="1">
        <v>16.388999999999999</v>
      </c>
    </row>
    <row r="321" spans="2:4">
      <c r="B321" s="1">
        <v>-27.84</v>
      </c>
      <c r="D321" s="1">
        <v>18.096</v>
      </c>
    </row>
    <row r="322" spans="2:4">
      <c r="B322" s="1">
        <v>-18.245000000000001</v>
      </c>
      <c r="D322" s="1">
        <v>18.238</v>
      </c>
    </row>
    <row r="323" spans="2:4">
      <c r="B323" s="1">
        <v>-16.663</v>
      </c>
      <c r="D323" s="1">
        <v>18.277999999999999</v>
      </c>
    </row>
    <row r="324" spans="2:4">
      <c r="B324" s="1">
        <v>-15.141</v>
      </c>
      <c r="D324" s="1">
        <v>18.306000000000001</v>
      </c>
    </row>
    <row r="325" spans="2:4">
      <c r="B325" s="1">
        <v>-13.638999999999999</v>
      </c>
      <c r="D325" s="1">
        <v>18.303999999999998</v>
      </c>
    </row>
    <row r="326" spans="2:4">
      <c r="B326" s="1">
        <v>-8.3030000000000008</v>
      </c>
      <c r="D326" s="1">
        <v>18.414999999999999</v>
      </c>
    </row>
    <row r="327" spans="2:4">
      <c r="B327" s="1">
        <v>-7.048</v>
      </c>
      <c r="D327" s="1">
        <v>18.28</v>
      </c>
    </row>
    <row r="328" spans="2:4">
      <c r="B328" s="1">
        <v>-4.1130000000000004</v>
      </c>
      <c r="D328" s="1">
        <v>18.04</v>
      </c>
    </row>
    <row r="329" spans="2:4">
      <c r="B329" s="1">
        <v>0</v>
      </c>
      <c r="D329" s="1">
        <v>17.669</v>
      </c>
    </row>
    <row r="330" spans="2:4">
      <c r="B330" s="1">
        <v>3.1E-2</v>
      </c>
      <c r="D330" s="1">
        <v>17.666</v>
      </c>
    </row>
    <row r="331" spans="2:4">
      <c r="B331" s="1">
        <v>0.19400000000000001</v>
      </c>
      <c r="D331" s="1">
        <v>17.68</v>
      </c>
    </row>
    <row r="332" spans="2:4">
      <c r="B332" s="1">
        <v>7.907</v>
      </c>
      <c r="D332" s="1">
        <v>18.367000000000001</v>
      </c>
    </row>
    <row r="333" spans="2:4">
      <c r="B333" s="1">
        <v>7.9690000000000003</v>
      </c>
      <c r="D333" s="1">
        <v>18.41</v>
      </c>
    </row>
    <row r="334" spans="2:4">
      <c r="B334" s="1">
        <v>13.571</v>
      </c>
      <c r="D334" s="1">
        <v>18.349</v>
      </c>
    </row>
    <row r="335" spans="2:4">
      <c r="B335" s="1">
        <v>30.7</v>
      </c>
      <c r="D335" s="1">
        <v>18.117999999999999</v>
      </c>
    </row>
    <row r="336" spans="2:4">
      <c r="B336" s="1">
        <v>31.1</v>
      </c>
      <c r="D336" s="1">
        <v>18.059000000000001</v>
      </c>
    </row>
    <row r="337" spans="1:4">
      <c r="B337" s="1">
        <v>32.771999999999998</v>
      </c>
      <c r="D337" s="1">
        <v>17.8</v>
      </c>
    </row>
    <row r="338" spans="1:4">
      <c r="B338" s="1">
        <v>33.517000000000003</v>
      </c>
      <c r="D338" s="1">
        <v>17.690000000000001</v>
      </c>
    </row>
    <row r="339" spans="1:4">
      <c r="B339" s="1">
        <v>36.51</v>
      </c>
      <c r="D339" s="1">
        <v>17.173999999999999</v>
      </c>
    </row>
    <row r="340" spans="1:4">
      <c r="B340" s="1">
        <v>38.787999999999997</v>
      </c>
      <c r="D340" s="1">
        <v>17.013999999999999</v>
      </c>
    </row>
    <row r="341" spans="1:4">
      <c r="B341" s="1">
        <v>40.136000000000003</v>
      </c>
      <c r="D341" s="1">
        <v>16.832000000000001</v>
      </c>
    </row>
    <row r="342" spans="1:4">
      <c r="B342" s="1">
        <v>40.872</v>
      </c>
      <c r="D342" s="1">
        <v>16.856000000000002</v>
      </c>
    </row>
    <row r="343" spans="1:4">
      <c r="B343" s="1">
        <v>41.243000000000002</v>
      </c>
      <c r="D343" s="1">
        <v>16.776</v>
      </c>
    </row>
    <row r="344" spans="1:4">
      <c r="A344" t="s">
        <v>16</v>
      </c>
    </row>
    <row r="345" spans="1:4">
      <c r="A345" t="s">
        <v>1</v>
      </c>
    </row>
    <row r="346" spans="1:4">
      <c r="B346" s="1">
        <v>-40.628999999999998</v>
      </c>
      <c r="D346" s="1">
        <v>16.442</v>
      </c>
    </row>
    <row r="347" spans="1:4">
      <c r="B347" s="1">
        <v>-38.533000000000001</v>
      </c>
      <c r="D347" s="1">
        <v>16.722999999999999</v>
      </c>
    </row>
    <row r="348" spans="1:4">
      <c r="B348" s="1">
        <v>-28.326000000000001</v>
      </c>
      <c r="D348" s="1">
        <v>18.126000000000001</v>
      </c>
    </row>
    <row r="349" spans="1:4">
      <c r="B349" s="1">
        <v>-28.321000000000002</v>
      </c>
      <c r="D349" s="1">
        <v>18.120999999999999</v>
      </c>
    </row>
    <row r="350" spans="1:4">
      <c r="B350" s="1">
        <v>-21.332999999999998</v>
      </c>
      <c r="D350" s="1">
        <v>18.193999999999999</v>
      </c>
    </row>
    <row r="351" spans="1:4">
      <c r="B351" s="1">
        <v>-13.582000000000001</v>
      </c>
      <c r="D351" s="1">
        <v>18.341999999999999</v>
      </c>
    </row>
    <row r="352" spans="1:4">
      <c r="B352" s="1">
        <v>-8.7690000000000001</v>
      </c>
      <c r="D352" s="1">
        <v>18.434000000000001</v>
      </c>
    </row>
    <row r="353" spans="1:4">
      <c r="B353" s="1">
        <v>-8.25</v>
      </c>
      <c r="D353" s="1">
        <v>18.439</v>
      </c>
    </row>
    <row r="354" spans="1:4">
      <c r="B354" s="1">
        <v>-7.7140000000000004</v>
      </c>
      <c r="D354" s="1">
        <v>18.382999999999999</v>
      </c>
    </row>
    <row r="355" spans="1:4">
      <c r="B355" s="1">
        <v>-0.03</v>
      </c>
      <c r="D355" s="1">
        <v>17.768999999999998</v>
      </c>
    </row>
    <row r="356" spans="1:4">
      <c r="B356" s="1">
        <v>0</v>
      </c>
      <c r="D356" s="1">
        <v>17.771999999999998</v>
      </c>
    </row>
    <row r="357" spans="1:4">
      <c r="B357" s="1">
        <v>7.9969999999999999</v>
      </c>
      <c r="D357" s="1">
        <v>18.484999999999999</v>
      </c>
    </row>
    <row r="358" spans="1:4">
      <c r="B358" s="1">
        <v>8.0030000000000001</v>
      </c>
      <c r="D358" s="1">
        <v>18.486000000000001</v>
      </c>
    </row>
    <row r="359" spans="1:4">
      <c r="B359" s="1">
        <v>8.0129999999999999</v>
      </c>
      <c r="D359" s="1">
        <v>18.486000000000001</v>
      </c>
    </row>
    <row r="360" spans="1:4">
      <c r="B360" s="1">
        <v>8.0570000000000004</v>
      </c>
      <c r="D360" s="1">
        <v>18.484999999999999</v>
      </c>
    </row>
    <row r="361" spans="1:4">
      <c r="B361" s="1">
        <v>30.573</v>
      </c>
      <c r="D361" s="1">
        <v>18.148</v>
      </c>
    </row>
    <row r="362" spans="1:4">
      <c r="B362" s="1">
        <v>32.423000000000002</v>
      </c>
      <c r="D362" s="1">
        <v>17.878</v>
      </c>
    </row>
    <row r="363" spans="1:4">
      <c r="A363" t="s">
        <v>17</v>
      </c>
    </row>
    <row r="364" spans="1:4">
      <c r="A364" t="s">
        <v>1</v>
      </c>
    </row>
    <row r="365" spans="1:4">
      <c r="B365" s="1">
        <v>-29.558</v>
      </c>
      <c r="D365" s="1">
        <v>18.143999999999998</v>
      </c>
    </row>
    <row r="366" spans="1:4">
      <c r="B366" s="1">
        <v>-28.657</v>
      </c>
      <c r="D366" s="1">
        <v>18.172000000000001</v>
      </c>
    </row>
    <row r="367" spans="1:4">
      <c r="B367" s="1">
        <v>-15.5</v>
      </c>
      <c r="D367" s="1">
        <v>18.359000000000002</v>
      </c>
    </row>
    <row r="368" spans="1:4">
      <c r="B368" s="1">
        <v>-8.3719999999999999</v>
      </c>
      <c r="D368" s="1">
        <v>18.497</v>
      </c>
    </row>
    <row r="369" spans="1:4">
      <c r="B369" s="1">
        <v>-8.3439999999999994</v>
      </c>
      <c r="D369" s="1">
        <v>18.495000000000001</v>
      </c>
    </row>
    <row r="370" spans="1:4">
      <c r="B370" s="1">
        <v>-8.2479999999999993</v>
      </c>
      <c r="D370" s="1">
        <v>18.486999999999998</v>
      </c>
    </row>
    <row r="371" spans="1:4">
      <c r="B371" s="1">
        <v>-6.9980000000000002</v>
      </c>
      <c r="D371" s="1">
        <v>18.381</v>
      </c>
    </row>
    <row r="372" spans="1:4">
      <c r="B372" s="1">
        <v>-0.83199999999999996</v>
      </c>
      <c r="D372" s="1">
        <v>17.841999999999999</v>
      </c>
    </row>
    <row r="373" spans="1:4">
      <c r="B373" s="1">
        <v>0</v>
      </c>
      <c r="D373" s="1">
        <v>17.771999999999998</v>
      </c>
    </row>
    <row r="374" spans="1:4">
      <c r="B374" s="1">
        <v>7.4999999999999997E-2</v>
      </c>
      <c r="D374" s="1">
        <v>17.765999999999998</v>
      </c>
    </row>
    <row r="375" spans="1:4">
      <c r="B375" s="1">
        <v>7.6349999999999998</v>
      </c>
      <c r="D375" s="1">
        <v>18.446999999999999</v>
      </c>
    </row>
    <row r="376" spans="1:4">
      <c r="B376" s="1">
        <v>7.9269999999999996</v>
      </c>
      <c r="D376" s="1">
        <v>18.475999999999999</v>
      </c>
    </row>
    <row r="377" spans="1:4">
      <c r="B377" s="1">
        <v>8.7309999999999999</v>
      </c>
      <c r="D377" s="1">
        <v>18.465</v>
      </c>
    </row>
    <row r="378" spans="1:4">
      <c r="B378" s="1">
        <v>10.629</v>
      </c>
      <c r="D378" s="1">
        <v>18.446000000000002</v>
      </c>
    </row>
    <row r="379" spans="1:4">
      <c r="B379" s="1">
        <v>30.866</v>
      </c>
      <c r="D379" s="1">
        <v>18.164999999999999</v>
      </c>
    </row>
    <row r="380" spans="1:4">
      <c r="B380" s="1">
        <v>33.982999999999997</v>
      </c>
      <c r="D380" s="1">
        <v>17.509</v>
      </c>
    </row>
    <row r="381" spans="1:4">
      <c r="B381" s="1">
        <v>36.295000000000002</v>
      </c>
      <c r="D381" s="1">
        <v>17.210999999999999</v>
      </c>
    </row>
    <row r="382" spans="1:4">
      <c r="B382" s="1">
        <v>40.887999999999998</v>
      </c>
      <c r="D382" s="1">
        <v>16.498000000000001</v>
      </c>
    </row>
    <row r="383" spans="1:4">
      <c r="B383" s="1">
        <v>42.043999999999997</v>
      </c>
      <c r="D383" s="1">
        <v>16.510999999999999</v>
      </c>
    </row>
    <row r="384" spans="1:4">
      <c r="A384" t="s">
        <v>18</v>
      </c>
    </row>
    <row r="385" spans="1:4">
      <c r="A385" t="s">
        <v>1</v>
      </c>
    </row>
    <row r="386" spans="1:4">
      <c r="B386" s="1">
        <v>-42.597999999999999</v>
      </c>
      <c r="D386" s="1">
        <v>16.300999999999998</v>
      </c>
    </row>
    <row r="387" spans="1:4">
      <c r="B387" s="1">
        <v>-38.402999999999999</v>
      </c>
      <c r="D387" s="1">
        <v>16.623000000000001</v>
      </c>
    </row>
    <row r="388" spans="1:4">
      <c r="B388" s="1">
        <v>-35.832000000000001</v>
      </c>
      <c r="D388" s="1">
        <v>17.04</v>
      </c>
    </row>
    <row r="389" spans="1:4">
      <c r="B389" s="1">
        <v>-30.574999999999999</v>
      </c>
      <c r="D389" s="1">
        <v>18.158000000000001</v>
      </c>
    </row>
    <row r="390" spans="1:4">
      <c r="B390" s="1">
        <v>-29.452000000000002</v>
      </c>
      <c r="D390" s="1">
        <v>18.187000000000001</v>
      </c>
    </row>
    <row r="391" spans="1:4">
      <c r="B391" s="1">
        <v>-27.404</v>
      </c>
      <c r="D391" s="1">
        <v>18.12</v>
      </c>
    </row>
    <row r="392" spans="1:4">
      <c r="B392" s="1">
        <v>-8.516</v>
      </c>
      <c r="D392" s="1">
        <v>18.536000000000001</v>
      </c>
    </row>
    <row r="393" spans="1:4">
      <c r="B393" s="1">
        <v>-8.31</v>
      </c>
      <c r="D393" s="1">
        <v>18.513000000000002</v>
      </c>
    </row>
    <row r="394" spans="1:4">
      <c r="B394" s="1">
        <v>-1.8</v>
      </c>
      <c r="D394" s="1">
        <v>17.962</v>
      </c>
    </row>
    <row r="395" spans="1:4">
      <c r="B395" s="1">
        <v>-2.5999999999999999E-2</v>
      </c>
      <c r="D395" s="1">
        <v>17.806000000000001</v>
      </c>
    </row>
    <row r="396" spans="1:4">
      <c r="B396" s="1">
        <v>0</v>
      </c>
      <c r="D396" s="1">
        <v>17.808</v>
      </c>
    </row>
    <row r="397" spans="1:4">
      <c r="B397" s="1">
        <v>1.7000000000000001E-2</v>
      </c>
      <c r="D397" s="1">
        <v>17.809999999999999</v>
      </c>
    </row>
    <row r="398" spans="1:4">
      <c r="B398" s="1">
        <v>7.8840000000000003</v>
      </c>
      <c r="D398" s="1">
        <v>18.384</v>
      </c>
    </row>
    <row r="399" spans="1:4">
      <c r="B399" s="1">
        <v>8.0329999999999995</v>
      </c>
      <c r="D399" s="1">
        <v>18.509</v>
      </c>
    </row>
    <row r="400" spans="1:4">
      <c r="B400" s="1">
        <v>19.143999999999998</v>
      </c>
      <c r="D400" s="1">
        <v>18.434000000000001</v>
      </c>
    </row>
    <row r="401" spans="1:4">
      <c r="B401" s="1">
        <v>21.013000000000002</v>
      </c>
      <c r="D401" s="1">
        <v>18.413</v>
      </c>
    </row>
    <row r="402" spans="1:4">
      <c r="B402" s="1">
        <v>22.928999999999998</v>
      </c>
      <c r="D402" s="1">
        <v>18.346</v>
      </c>
    </row>
    <row r="403" spans="1:4">
      <c r="B403" s="1">
        <v>30.712</v>
      </c>
      <c r="D403" s="1">
        <v>18.125</v>
      </c>
    </row>
    <row r="404" spans="1:4">
      <c r="B404" s="1">
        <v>33.021999999999998</v>
      </c>
      <c r="D404" s="1">
        <v>17.786000000000001</v>
      </c>
    </row>
    <row r="405" spans="1:4">
      <c r="B405" s="1">
        <v>42.482999999999997</v>
      </c>
      <c r="D405" s="1">
        <v>16.329999999999998</v>
      </c>
    </row>
    <row r="406" spans="1:4">
      <c r="B406" s="1">
        <v>43.343000000000004</v>
      </c>
      <c r="D406" s="1">
        <v>16.416</v>
      </c>
    </row>
    <row r="407" spans="1:4">
      <c r="A407" t="s">
        <v>19</v>
      </c>
    </row>
    <row r="408" spans="1:4">
      <c r="A408" t="s">
        <v>1</v>
      </c>
    </row>
    <row r="409" spans="1:4">
      <c r="B409" s="1">
        <v>-43.515999999999998</v>
      </c>
      <c r="D409" s="1">
        <v>16.146999999999998</v>
      </c>
    </row>
    <row r="410" spans="1:4">
      <c r="B410" s="1">
        <v>-43.106000000000002</v>
      </c>
      <c r="D410" s="1">
        <v>16.143000000000001</v>
      </c>
    </row>
    <row r="411" spans="1:4">
      <c r="B411" s="1">
        <v>-39.72</v>
      </c>
      <c r="D411" s="1">
        <v>16.763999999999999</v>
      </c>
    </row>
    <row r="412" spans="1:4">
      <c r="B412" s="1">
        <v>-37.082999999999998</v>
      </c>
      <c r="D412" s="1">
        <v>17.155000000000001</v>
      </c>
    </row>
    <row r="413" spans="1:4">
      <c r="B413" s="1">
        <v>-34.442</v>
      </c>
      <c r="D413" s="1">
        <v>17.577999999999999</v>
      </c>
    </row>
    <row r="414" spans="1:4">
      <c r="B414" s="1">
        <v>-30.844999999999999</v>
      </c>
      <c r="D414" s="1">
        <v>18.161000000000001</v>
      </c>
    </row>
    <row r="415" spans="1:4">
      <c r="B415" s="1">
        <v>-30.68</v>
      </c>
      <c r="D415" s="1">
        <v>18.048999999999999</v>
      </c>
    </row>
    <row r="416" spans="1:4">
      <c r="B416" s="1">
        <v>-28.058</v>
      </c>
      <c r="D416" s="1">
        <v>18.116</v>
      </c>
    </row>
    <row r="417" spans="2:4">
      <c r="B417" s="1">
        <v>-15.625999999999999</v>
      </c>
      <c r="D417" s="1">
        <v>18.425000000000001</v>
      </c>
    </row>
    <row r="418" spans="2:4">
      <c r="B418" s="1">
        <v>-12.342000000000001</v>
      </c>
      <c r="D418" s="1">
        <v>18.425999999999998</v>
      </c>
    </row>
    <row r="419" spans="2:4">
      <c r="B419" s="1">
        <v>-9.7240000000000002</v>
      </c>
      <c r="D419" s="1">
        <v>18.542999999999999</v>
      </c>
    </row>
    <row r="420" spans="2:4">
      <c r="B420" s="1">
        <v>-8.3800000000000008</v>
      </c>
      <c r="D420" s="1">
        <v>18.55</v>
      </c>
    </row>
    <row r="421" spans="2:4">
      <c r="B421" s="1">
        <v>-1.323</v>
      </c>
      <c r="D421" s="1">
        <v>17.736000000000001</v>
      </c>
    </row>
    <row r="422" spans="2:4">
      <c r="B422" s="1">
        <v>-0.98</v>
      </c>
      <c r="D422" s="1">
        <v>17.704000000000001</v>
      </c>
    </row>
    <row r="423" spans="2:4">
      <c r="B423" s="1">
        <v>-0.17199999999999999</v>
      </c>
      <c r="D423" s="1">
        <v>17.838000000000001</v>
      </c>
    </row>
    <row r="424" spans="2:4">
      <c r="B424" s="1">
        <v>0</v>
      </c>
      <c r="D424" s="1">
        <v>17.861999999999998</v>
      </c>
    </row>
    <row r="425" spans="2:4">
      <c r="B425" s="1">
        <v>0.125</v>
      </c>
      <c r="D425" s="1">
        <v>17.88</v>
      </c>
    </row>
    <row r="426" spans="2:4">
      <c r="B426" s="1">
        <v>2.153</v>
      </c>
      <c r="D426" s="1">
        <v>18.053000000000001</v>
      </c>
    </row>
    <row r="427" spans="2:4">
      <c r="B427" s="1">
        <v>7.8920000000000003</v>
      </c>
      <c r="D427" s="1">
        <v>18.486000000000001</v>
      </c>
    </row>
    <row r="428" spans="2:4">
      <c r="B428" s="1">
        <v>24.212</v>
      </c>
      <c r="D428" s="1">
        <v>18.401</v>
      </c>
    </row>
    <row r="429" spans="2:4">
      <c r="B429" s="1">
        <v>24.393999999999998</v>
      </c>
      <c r="D429" s="1">
        <v>18.401</v>
      </c>
    </row>
    <row r="430" spans="2:4">
      <c r="B430" s="1">
        <v>24.4</v>
      </c>
      <c r="D430" s="1">
        <v>18.401</v>
      </c>
    </row>
    <row r="431" spans="2:4">
      <c r="B431" s="1">
        <v>24.414000000000001</v>
      </c>
      <c r="D431" s="1">
        <v>18.401</v>
      </c>
    </row>
    <row r="432" spans="2:4">
      <c r="B432" s="1">
        <v>24.417999999999999</v>
      </c>
      <c r="D432" s="1">
        <v>18.401</v>
      </c>
    </row>
    <row r="433" spans="1:4">
      <c r="B433" s="1">
        <v>30.725999999999999</v>
      </c>
      <c r="D433" s="1">
        <v>18.056999999999999</v>
      </c>
    </row>
    <row r="434" spans="1:4">
      <c r="B434" s="1">
        <v>30.762</v>
      </c>
      <c r="D434" s="1">
        <v>18.045999999999999</v>
      </c>
    </row>
    <row r="435" spans="1:4">
      <c r="B435" s="1">
        <v>31.292000000000002</v>
      </c>
      <c r="D435" s="1">
        <v>18.123000000000001</v>
      </c>
    </row>
    <row r="436" spans="1:4">
      <c r="B436" s="1">
        <v>31.356000000000002</v>
      </c>
      <c r="D436" s="1">
        <v>18.113</v>
      </c>
    </row>
    <row r="437" spans="1:4">
      <c r="B437" s="1">
        <v>32.057000000000002</v>
      </c>
      <c r="D437" s="1">
        <v>18.004000000000001</v>
      </c>
    </row>
    <row r="438" spans="1:4">
      <c r="B438" s="1">
        <v>34.950000000000003</v>
      </c>
      <c r="D438" s="1">
        <v>17.402999999999999</v>
      </c>
    </row>
    <row r="439" spans="1:4">
      <c r="B439" s="1">
        <v>43.432000000000002</v>
      </c>
      <c r="D439" s="1">
        <v>16.352</v>
      </c>
    </row>
    <row r="440" spans="1:4">
      <c r="B440" s="1">
        <v>44.045999999999999</v>
      </c>
      <c r="D440" s="1">
        <v>16.349</v>
      </c>
    </row>
    <row r="441" spans="1:4">
      <c r="A441" t="s">
        <v>20</v>
      </c>
    </row>
    <row r="442" spans="1:4">
      <c r="A442" t="s">
        <v>1</v>
      </c>
    </row>
    <row r="443" spans="1:4">
      <c r="B443" s="1">
        <v>-38.741</v>
      </c>
      <c r="D443" s="1">
        <v>16.702000000000002</v>
      </c>
    </row>
    <row r="444" spans="1:4">
      <c r="B444" s="1">
        <v>-37.716999999999999</v>
      </c>
      <c r="D444" s="1">
        <v>16.864999999999998</v>
      </c>
    </row>
    <row r="445" spans="1:4">
      <c r="B445" s="1">
        <v>-32.142000000000003</v>
      </c>
      <c r="D445" s="1">
        <v>17.832000000000001</v>
      </c>
    </row>
    <row r="446" spans="1:4">
      <c r="B446" s="1">
        <v>-30.722000000000001</v>
      </c>
      <c r="D446" s="1">
        <v>18.091999999999999</v>
      </c>
    </row>
    <row r="447" spans="1:4">
      <c r="B447" s="1">
        <v>-25.853000000000002</v>
      </c>
      <c r="D447" s="1">
        <v>18.276</v>
      </c>
    </row>
    <row r="448" spans="1:4">
      <c r="B448" s="1">
        <v>-19.055</v>
      </c>
      <c r="D448" s="1">
        <v>18.329999999999998</v>
      </c>
    </row>
    <row r="449" spans="2:4">
      <c r="B449" s="1">
        <v>-15.731999999999999</v>
      </c>
      <c r="D449" s="1">
        <v>18.405999999999999</v>
      </c>
    </row>
    <row r="450" spans="2:4">
      <c r="B450" s="1">
        <v>-14.521000000000001</v>
      </c>
      <c r="D450" s="1">
        <v>18.407</v>
      </c>
    </row>
    <row r="451" spans="2:4">
      <c r="B451" s="1">
        <v>-9.6639999999999997</v>
      </c>
      <c r="D451" s="1">
        <v>18.542999999999999</v>
      </c>
    </row>
    <row r="452" spans="2:4">
      <c r="B452" s="1">
        <v>-8.3179999999999996</v>
      </c>
      <c r="D452" s="1">
        <v>18.510999999999999</v>
      </c>
    </row>
    <row r="453" spans="2:4">
      <c r="B453" s="1">
        <v>-0.63900000000000001</v>
      </c>
      <c r="D453" s="1">
        <v>17.841000000000001</v>
      </c>
    </row>
    <row r="454" spans="2:4">
      <c r="B454" s="1">
        <v>0</v>
      </c>
      <c r="D454" s="1">
        <v>17.789000000000001</v>
      </c>
    </row>
    <row r="455" spans="2:4">
      <c r="B455" s="1">
        <v>9.0999999999999998E-2</v>
      </c>
      <c r="D455" s="1">
        <v>17.782</v>
      </c>
    </row>
    <row r="456" spans="2:4">
      <c r="B456" s="1">
        <v>1.516</v>
      </c>
      <c r="D456" s="1">
        <v>17.931000000000001</v>
      </c>
    </row>
    <row r="457" spans="2:4">
      <c r="B457" s="1">
        <v>7.9569999999999999</v>
      </c>
      <c r="D457" s="1">
        <v>18.577000000000002</v>
      </c>
    </row>
    <row r="458" spans="2:4">
      <c r="B458" s="1">
        <v>16.858000000000001</v>
      </c>
      <c r="D458" s="1">
        <v>18.45</v>
      </c>
    </row>
    <row r="459" spans="2:4">
      <c r="B459" s="1">
        <v>22.617999999999999</v>
      </c>
      <c r="D459" s="1">
        <v>18.427</v>
      </c>
    </row>
    <row r="460" spans="2:4">
      <c r="B460" s="1">
        <v>24.75</v>
      </c>
      <c r="D460" s="1">
        <v>18.385000000000002</v>
      </c>
    </row>
    <row r="461" spans="2:4">
      <c r="B461" s="1">
        <v>26.373999999999999</v>
      </c>
      <c r="D461" s="1">
        <v>18.286999999999999</v>
      </c>
    </row>
    <row r="462" spans="2:4">
      <c r="B462" s="1">
        <v>31.285</v>
      </c>
      <c r="D462" s="1">
        <v>18.076000000000001</v>
      </c>
    </row>
    <row r="463" spans="2:4">
      <c r="B463" s="1">
        <v>32.177999999999997</v>
      </c>
      <c r="D463" s="1">
        <v>18.024999999999999</v>
      </c>
    </row>
    <row r="464" spans="2:4">
      <c r="B464" s="1">
        <v>35.521000000000001</v>
      </c>
      <c r="D464" s="1">
        <v>17.600000000000001</v>
      </c>
    </row>
    <row r="465" spans="1:4">
      <c r="B465" s="1">
        <v>36.463999999999999</v>
      </c>
      <c r="D465" s="1">
        <v>17.318999999999999</v>
      </c>
    </row>
    <row r="466" spans="1:4">
      <c r="B466" s="1">
        <v>44.103999999999999</v>
      </c>
      <c r="D466" s="1">
        <v>16.457000000000001</v>
      </c>
    </row>
    <row r="467" spans="1:4">
      <c r="A467" t="s">
        <v>21</v>
      </c>
    </row>
    <row r="468" spans="1:4">
      <c r="A468" t="s">
        <v>1</v>
      </c>
    </row>
    <row r="469" spans="1:4">
      <c r="B469" s="1">
        <v>-44.006</v>
      </c>
      <c r="D469" s="1">
        <v>16.219000000000001</v>
      </c>
    </row>
    <row r="470" spans="1:4">
      <c r="B470" s="1">
        <v>-43.543999999999997</v>
      </c>
      <c r="D470" s="1">
        <v>16.135999999999999</v>
      </c>
    </row>
    <row r="471" spans="1:4">
      <c r="B471" s="1">
        <v>-38.692999999999998</v>
      </c>
      <c r="D471" s="1">
        <v>16.768000000000001</v>
      </c>
    </row>
    <row r="472" spans="1:4">
      <c r="B472" s="1">
        <v>-35.530999999999999</v>
      </c>
      <c r="D472" s="1">
        <v>17.277000000000001</v>
      </c>
    </row>
    <row r="473" spans="1:4">
      <c r="B473" s="1">
        <v>-30.786000000000001</v>
      </c>
      <c r="D473" s="1">
        <v>18.11</v>
      </c>
    </row>
    <row r="474" spans="1:4">
      <c r="B474" s="1">
        <v>-21.876000000000001</v>
      </c>
      <c r="D474" s="1">
        <v>18.321999999999999</v>
      </c>
    </row>
    <row r="475" spans="1:4">
      <c r="B475" s="1">
        <v>-15.718999999999999</v>
      </c>
      <c r="D475" s="1">
        <v>18.466000000000001</v>
      </c>
    </row>
    <row r="476" spans="1:4">
      <c r="B476" s="1">
        <v>-11.475</v>
      </c>
      <c r="D476" s="1">
        <v>18.478999999999999</v>
      </c>
    </row>
    <row r="477" spans="1:4">
      <c r="B477" s="1">
        <v>-8.391</v>
      </c>
      <c r="D477" s="1">
        <v>18.597000000000001</v>
      </c>
    </row>
    <row r="478" spans="1:4">
      <c r="B478" s="1">
        <v>-7.5090000000000003</v>
      </c>
      <c r="D478" s="1">
        <v>18.495000000000001</v>
      </c>
    </row>
    <row r="479" spans="1:4">
      <c r="B479" s="1">
        <v>-4.7309999999999999</v>
      </c>
      <c r="D479" s="1">
        <v>18.318000000000001</v>
      </c>
    </row>
    <row r="480" spans="1:4">
      <c r="B480" s="1">
        <v>0</v>
      </c>
      <c r="D480" s="1">
        <v>17.940999999999999</v>
      </c>
    </row>
    <row r="481" spans="2:4">
      <c r="B481" s="1">
        <v>9.2999999999999999E-2</v>
      </c>
      <c r="D481" s="1">
        <v>17.934000000000001</v>
      </c>
    </row>
    <row r="482" spans="2:4">
      <c r="B482" s="1">
        <v>0.53800000000000003</v>
      </c>
      <c r="D482" s="1">
        <v>17.97</v>
      </c>
    </row>
    <row r="483" spans="2:4">
      <c r="B483" s="1">
        <v>2.8069999999999999</v>
      </c>
      <c r="D483" s="1">
        <v>18.164999999999999</v>
      </c>
    </row>
    <row r="484" spans="2:4">
      <c r="B484" s="1">
        <v>7.93</v>
      </c>
      <c r="D484" s="1">
        <v>18.573</v>
      </c>
    </row>
    <row r="485" spans="2:4">
      <c r="B485" s="1">
        <v>20.879000000000001</v>
      </c>
      <c r="D485" s="1">
        <v>18.401</v>
      </c>
    </row>
    <row r="486" spans="2:4">
      <c r="B486" s="1">
        <v>24.443000000000001</v>
      </c>
      <c r="D486" s="1">
        <v>18.385000000000002</v>
      </c>
    </row>
    <row r="487" spans="2:4">
      <c r="B487" s="1">
        <v>25.123999999999999</v>
      </c>
      <c r="D487" s="1">
        <v>18.341000000000001</v>
      </c>
    </row>
    <row r="488" spans="2:4">
      <c r="B488" s="1">
        <v>27.844999999999999</v>
      </c>
      <c r="D488" s="1">
        <v>18.169</v>
      </c>
    </row>
    <row r="489" spans="2:4">
      <c r="B489" s="1">
        <v>32.552</v>
      </c>
      <c r="D489" s="1">
        <v>17.984000000000002</v>
      </c>
    </row>
    <row r="490" spans="2:4">
      <c r="B490" s="1">
        <v>33.872999999999998</v>
      </c>
      <c r="D490" s="1">
        <v>17.806999999999999</v>
      </c>
    </row>
    <row r="491" spans="2:4">
      <c r="B491" s="1">
        <v>35.113</v>
      </c>
      <c r="D491" s="1">
        <v>17.733000000000001</v>
      </c>
    </row>
    <row r="492" spans="2:4">
      <c r="B492" s="1">
        <v>45.213000000000001</v>
      </c>
      <c r="D492" s="1">
        <v>16.402999999999999</v>
      </c>
    </row>
    <row r="493" spans="2:4">
      <c r="B493" s="1">
        <v>45.841000000000001</v>
      </c>
      <c r="D493" s="1">
        <v>16.318000000000001</v>
      </c>
    </row>
    <row r="494" spans="2:4">
      <c r="B494" s="1">
        <v>46.366999999999997</v>
      </c>
      <c r="D494" s="1">
        <v>16.247</v>
      </c>
    </row>
    <row r="495" spans="2:4">
      <c r="B495" s="1">
        <v>46.786999999999999</v>
      </c>
      <c r="D495" s="1">
        <v>16.224</v>
      </c>
    </row>
    <row r="496" spans="2:4">
      <c r="B496" s="1">
        <v>46.896000000000001</v>
      </c>
      <c r="D496" s="1">
        <v>16.305</v>
      </c>
    </row>
    <row r="497" spans="1:4">
      <c r="A497" t="s">
        <v>22</v>
      </c>
    </row>
    <row r="498" spans="1:4">
      <c r="A498" t="s">
        <v>1</v>
      </c>
    </row>
    <row r="499" spans="1:4">
      <c r="B499" s="1">
        <v>-44.561999999999998</v>
      </c>
      <c r="D499" s="1">
        <v>16.13</v>
      </c>
    </row>
    <row r="500" spans="1:4">
      <c r="B500" s="1">
        <v>-44.44</v>
      </c>
      <c r="D500" s="1">
        <v>16.073</v>
      </c>
    </row>
    <row r="501" spans="1:4">
      <c r="B501" s="1">
        <v>-40.091000000000001</v>
      </c>
      <c r="D501" s="1">
        <v>16.597999999999999</v>
      </c>
    </row>
    <row r="502" spans="1:4">
      <c r="B502" s="1">
        <v>-38.924999999999997</v>
      </c>
      <c r="D502" s="1">
        <v>16.814</v>
      </c>
    </row>
    <row r="503" spans="1:4">
      <c r="B503" s="1">
        <v>-33.354999999999997</v>
      </c>
      <c r="D503" s="1">
        <v>17.736999999999998</v>
      </c>
    </row>
    <row r="504" spans="1:4">
      <c r="B504" s="1">
        <v>-31.048999999999999</v>
      </c>
      <c r="D504" s="1">
        <v>18.199000000000002</v>
      </c>
    </row>
    <row r="505" spans="1:4">
      <c r="B505" s="1">
        <v>-27.645</v>
      </c>
      <c r="D505" s="1">
        <v>18.295999999999999</v>
      </c>
    </row>
    <row r="506" spans="1:4">
      <c r="B506" s="1">
        <v>-15.708</v>
      </c>
      <c r="D506" s="1">
        <v>18.495999999999999</v>
      </c>
    </row>
    <row r="507" spans="1:4">
      <c r="B507" s="1">
        <v>-8.8970000000000002</v>
      </c>
      <c r="D507" s="1">
        <v>18.638999999999999</v>
      </c>
    </row>
    <row r="508" spans="1:4">
      <c r="B508" s="1">
        <v>-8.5449999999999999</v>
      </c>
      <c r="D508" s="1">
        <v>18.643000000000001</v>
      </c>
    </row>
    <row r="509" spans="1:4">
      <c r="B509" s="1">
        <v>-8.2159999999999993</v>
      </c>
      <c r="D509" s="1">
        <v>18.609000000000002</v>
      </c>
    </row>
    <row r="510" spans="1:4">
      <c r="B510" s="1">
        <v>-1.1399999999999999</v>
      </c>
      <c r="D510" s="1">
        <v>17.978000000000002</v>
      </c>
    </row>
    <row r="511" spans="1:4">
      <c r="B511" s="1">
        <v>0</v>
      </c>
      <c r="D511" s="1">
        <v>17.873999999999999</v>
      </c>
    </row>
    <row r="512" spans="1:4">
      <c r="B512" s="1">
        <v>9.0999999999999998E-2</v>
      </c>
      <c r="D512" s="1">
        <v>17.864999999999998</v>
      </c>
    </row>
    <row r="513" spans="1:4">
      <c r="B513" s="1">
        <v>0.17699999999999999</v>
      </c>
      <c r="D513" s="1">
        <v>17.873000000000001</v>
      </c>
    </row>
    <row r="514" spans="1:4">
      <c r="B514" s="1">
        <v>8.0540000000000003</v>
      </c>
      <c r="D514" s="1">
        <v>18.658999999999999</v>
      </c>
    </row>
    <row r="515" spans="1:4">
      <c r="B515" s="1">
        <v>10.372999999999999</v>
      </c>
      <c r="D515" s="1">
        <v>18.632999999999999</v>
      </c>
    </row>
    <row r="516" spans="1:4">
      <c r="B516" s="1">
        <v>23.771999999999998</v>
      </c>
      <c r="D516" s="1">
        <v>18.466999999999999</v>
      </c>
    </row>
    <row r="517" spans="1:4">
      <c r="B517" s="1">
        <v>23.925999999999998</v>
      </c>
      <c r="D517" s="1">
        <v>18.437999999999999</v>
      </c>
    </row>
    <row r="518" spans="1:4">
      <c r="B518" s="1">
        <v>25.613</v>
      </c>
      <c r="D518" s="1">
        <v>18.248000000000001</v>
      </c>
    </row>
    <row r="519" spans="1:4">
      <c r="B519" s="1">
        <v>26.224</v>
      </c>
      <c r="D519" s="1">
        <v>18.254000000000001</v>
      </c>
    </row>
    <row r="520" spans="1:4">
      <c r="B520" s="1">
        <v>26.757000000000001</v>
      </c>
      <c r="D520" s="1">
        <v>18.251000000000001</v>
      </c>
    </row>
    <row r="521" spans="1:4">
      <c r="B521" s="1">
        <v>37.338999999999999</v>
      </c>
      <c r="D521" s="1">
        <v>17.893000000000001</v>
      </c>
    </row>
    <row r="522" spans="1:4">
      <c r="B522" s="1">
        <v>39.622999999999998</v>
      </c>
      <c r="D522" s="1">
        <v>17.696999999999999</v>
      </c>
    </row>
    <row r="523" spans="1:4">
      <c r="B523" s="1">
        <v>44.289000000000001</v>
      </c>
      <c r="D523" s="1">
        <v>17.018999999999998</v>
      </c>
    </row>
    <row r="524" spans="1:4">
      <c r="B524" s="1">
        <v>47.923999999999999</v>
      </c>
      <c r="D524" s="1">
        <v>16.579999999999998</v>
      </c>
    </row>
    <row r="525" spans="1:4">
      <c r="B525" s="1">
        <v>49.81</v>
      </c>
      <c r="D525" s="1">
        <v>16.350000000000001</v>
      </c>
    </row>
    <row r="526" spans="1:4">
      <c r="B526" s="1">
        <v>50.924999999999997</v>
      </c>
      <c r="D526" s="1">
        <v>16.344999999999999</v>
      </c>
    </row>
    <row r="527" spans="1:4">
      <c r="A527" t="s">
        <v>23</v>
      </c>
    </row>
    <row r="528" spans="1:4">
      <c r="A528" t="s">
        <v>1</v>
      </c>
    </row>
    <row r="529" spans="2:4">
      <c r="B529" s="1">
        <v>-44.953000000000003</v>
      </c>
      <c r="D529" s="1">
        <v>16.052</v>
      </c>
    </row>
    <row r="530" spans="2:4">
      <c r="B530" s="1">
        <v>-40.133000000000003</v>
      </c>
      <c r="D530" s="1">
        <v>16.641999999999999</v>
      </c>
    </row>
    <row r="531" spans="2:4">
      <c r="B531" s="1">
        <v>-37.314999999999998</v>
      </c>
      <c r="D531" s="1">
        <v>17.071999999999999</v>
      </c>
    </row>
    <row r="532" spans="2:4">
      <c r="B532" s="1">
        <v>-34.713999999999999</v>
      </c>
      <c r="D532" s="1">
        <v>17.532</v>
      </c>
    </row>
    <row r="533" spans="2:4">
      <c r="B533" s="1">
        <v>-31.277999999999999</v>
      </c>
      <c r="D533" s="1">
        <v>18.241</v>
      </c>
    </row>
    <row r="534" spans="2:4">
      <c r="B534" s="1">
        <v>-27.751000000000001</v>
      </c>
      <c r="D534" s="1">
        <v>18.346</v>
      </c>
    </row>
    <row r="535" spans="2:4">
      <c r="B535" s="1">
        <v>-20.64</v>
      </c>
      <c r="D535" s="1">
        <v>18.405999999999999</v>
      </c>
    </row>
    <row r="536" spans="2:4">
      <c r="B536" s="1">
        <v>-15.606</v>
      </c>
      <c r="D536" s="1">
        <v>18.527999999999999</v>
      </c>
    </row>
    <row r="537" spans="2:4">
      <c r="B537" s="1">
        <v>-10.856</v>
      </c>
      <c r="D537" s="1">
        <v>18.57</v>
      </c>
    </row>
    <row r="538" spans="2:4">
      <c r="B538" s="1">
        <v>-8.5470000000000006</v>
      </c>
      <c r="D538" s="1">
        <v>18.707999999999998</v>
      </c>
    </row>
    <row r="539" spans="2:4">
      <c r="B539" s="1">
        <v>-0.14699999999999999</v>
      </c>
      <c r="D539" s="1">
        <v>17.972999999999999</v>
      </c>
    </row>
    <row r="540" spans="2:4">
      <c r="B540" s="1">
        <v>-4.8000000000000001E-2</v>
      </c>
      <c r="D540" s="1">
        <v>17.963999999999999</v>
      </c>
    </row>
    <row r="541" spans="2:4">
      <c r="B541" s="1">
        <v>-1.6E-2</v>
      </c>
      <c r="D541" s="1">
        <v>17.966999999999999</v>
      </c>
    </row>
    <row r="542" spans="2:4">
      <c r="B542" s="1">
        <v>0</v>
      </c>
      <c r="D542" s="1">
        <v>17.969000000000001</v>
      </c>
    </row>
    <row r="543" spans="2:4">
      <c r="B543" s="1">
        <v>7.9560000000000004</v>
      </c>
      <c r="D543" s="1">
        <v>18.734000000000002</v>
      </c>
    </row>
    <row r="544" spans="2:4">
      <c r="B544" s="1">
        <v>22.385000000000002</v>
      </c>
      <c r="D544" s="1">
        <v>18.509</v>
      </c>
    </row>
    <row r="545" spans="1:4">
      <c r="B545" s="1">
        <v>23.917000000000002</v>
      </c>
      <c r="D545" s="1">
        <v>18.498999999999999</v>
      </c>
    </row>
    <row r="546" spans="1:4">
      <c r="B546" s="1">
        <v>24.585999999999999</v>
      </c>
      <c r="D546" s="1">
        <v>18.454999999999998</v>
      </c>
    </row>
    <row r="547" spans="1:4">
      <c r="B547" s="1">
        <v>29.31</v>
      </c>
      <c r="D547" s="1">
        <v>18.135999999999999</v>
      </c>
    </row>
    <row r="548" spans="1:4">
      <c r="B548" s="1">
        <v>32.261000000000003</v>
      </c>
      <c r="D548" s="1">
        <v>18.210999999999999</v>
      </c>
    </row>
    <row r="549" spans="1:4">
      <c r="B549" s="1">
        <v>32.706000000000003</v>
      </c>
      <c r="D549" s="1">
        <v>18.241</v>
      </c>
    </row>
    <row r="550" spans="1:4">
      <c r="B550" s="1">
        <v>34.527000000000001</v>
      </c>
      <c r="D550" s="1">
        <v>18.434999999999999</v>
      </c>
    </row>
    <row r="551" spans="1:4">
      <c r="B551" s="1">
        <v>38.375</v>
      </c>
      <c r="D551" s="1">
        <v>18.244</v>
      </c>
    </row>
    <row r="552" spans="1:4">
      <c r="B552" s="1">
        <v>46.805999999999997</v>
      </c>
      <c r="D552" s="1">
        <v>17.786000000000001</v>
      </c>
    </row>
    <row r="553" spans="1:4">
      <c r="B553" s="1">
        <v>49.314999999999998</v>
      </c>
      <c r="D553" s="1">
        <v>17.388000000000002</v>
      </c>
    </row>
    <row r="554" spans="1:4">
      <c r="B554" s="1">
        <v>57.311999999999998</v>
      </c>
      <c r="D554" s="1">
        <v>16.260000000000002</v>
      </c>
    </row>
    <row r="555" spans="1:4">
      <c r="A555" t="s">
        <v>24</v>
      </c>
    </row>
    <row r="556" spans="1:4">
      <c r="A556" t="s">
        <v>1</v>
      </c>
    </row>
    <row r="557" spans="1:4">
      <c r="B557" s="1">
        <v>-44.945</v>
      </c>
      <c r="D557" s="1">
        <v>16.245000000000001</v>
      </c>
    </row>
    <row r="558" spans="1:4">
      <c r="B558" s="1">
        <v>-43.359000000000002</v>
      </c>
      <c r="D558" s="1">
        <v>16.498999999999999</v>
      </c>
    </row>
    <row r="559" spans="1:4">
      <c r="B559" s="1">
        <v>-38.076999999999998</v>
      </c>
      <c r="D559" s="1">
        <v>17.312000000000001</v>
      </c>
    </row>
    <row r="560" spans="1:4">
      <c r="B560" s="1">
        <v>-34.088000000000001</v>
      </c>
      <c r="D560" s="1">
        <v>17.847000000000001</v>
      </c>
    </row>
    <row r="561" spans="2:4">
      <c r="B561" s="1">
        <v>-33.732999999999997</v>
      </c>
      <c r="D561" s="1">
        <v>17.881</v>
      </c>
    </row>
    <row r="562" spans="2:4">
      <c r="B562" s="1">
        <v>-31.163</v>
      </c>
      <c r="D562" s="1">
        <v>18.236999999999998</v>
      </c>
    </row>
    <row r="563" spans="2:4">
      <c r="B563" s="1">
        <v>-21.629000000000001</v>
      </c>
      <c r="D563" s="1">
        <v>18.396999999999998</v>
      </c>
    </row>
    <row r="564" spans="2:4">
      <c r="B564" s="1">
        <v>-15.505000000000001</v>
      </c>
      <c r="D564" s="1">
        <v>18.548999999999999</v>
      </c>
    </row>
    <row r="565" spans="2:4">
      <c r="B565" s="1">
        <v>-13.003</v>
      </c>
      <c r="D565" s="1">
        <v>18.550999999999998</v>
      </c>
    </row>
    <row r="566" spans="2:4">
      <c r="B566" s="1">
        <v>-12.635</v>
      </c>
      <c r="D566" s="1">
        <v>18.539000000000001</v>
      </c>
    </row>
    <row r="567" spans="2:4">
      <c r="B567" s="1">
        <v>-8.484</v>
      </c>
      <c r="D567" s="1">
        <v>18.648</v>
      </c>
    </row>
    <row r="568" spans="2:4">
      <c r="B568" s="1">
        <v>-4.7450000000000001</v>
      </c>
      <c r="D568" s="1">
        <v>18.338000000000001</v>
      </c>
    </row>
    <row r="569" spans="2:4">
      <c r="B569" s="1">
        <v>0</v>
      </c>
      <c r="D569" s="1">
        <v>18.152999999999999</v>
      </c>
    </row>
    <row r="570" spans="2:4">
      <c r="B570" s="1">
        <v>1.4999999999999999E-2</v>
      </c>
      <c r="D570" s="1">
        <v>18.152000000000001</v>
      </c>
    </row>
    <row r="571" spans="2:4">
      <c r="B571" s="1">
        <v>7.9000000000000001E-2</v>
      </c>
      <c r="D571" s="1">
        <v>18.164999999999999</v>
      </c>
    </row>
    <row r="572" spans="2:4">
      <c r="B572" s="1">
        <v>0.189</v>
      </c>
      <c r="D572" s="1">
        <v>18.164999999999999</v>
      </c>
    </row>
    <row r="573" spans="2:4">
      <c r="B573" s="1">
        <v>3.915</v>
      </c>
      <c r="D573" s="1">
        <v>18.420000000000002</v>
      </c>
    </row>
    <row r="574" spans="2:4">
      <c r="B574" s="1">
        <v>7.9550000000000001</v>
      </c>
      <c r="D574" s="1">
        <v>18.693999999999999</v>
      </c>
    </row>
    <row r="575" spans="2:4">
      <c r="B575" s="1">
        <v>8.1609999999999996</v>
      </c>
      <c r="D575" s="1">
        <v>18.690999999999999</v>
      </c>
    </row>
    <row r="576" spans="2:4">
      <c r="B576" s="1">
        <v>22.228000000000002</v>
      </c>
      <c r="D576" s="1">
        <v>18.457000000000001</v>
      </c>
    </row>
    <row r="577" spans="1:4">
      <c r="B577" s="1">
        <v>23.655000000000001</v>
      </c>
      <c r="D577" s="1">
        <v>18.456</v>
      </c>
    </row>
    <row r="578" spans="1:4">
      <c r="B578" s="1">
        <v>25.388000000000002</v>
      </c>
      <c r="D578" s="1">
        <v>18.233000000000001</v>
      </c>
    </row>
    <row r="579" spans="1:4">
      <c r="B579" s="1">
        <v>31.597000000000001</v>
      </c>
      <c r="D579" s="1">
        <v>17.413</v>
      </c>
    </row>
    <row r="580" spans="1:4">
      <c r="B580" s="1">
        <v>33.777999999999999</v>
      </c>
      <c r="D580" s="1">
        <v>17.541</v>
      </c>
    </row>
    <row r="581" spans="1:4">
      <c r="B581" s="1">
        <v>40.186999999999998</v>
      </c>
      <c r="D581" s="1">
        <v>18.334</v>
      </c>
    </row>
    <row r="582" spans="1:4">
      <c r="B582" s="1">
        <v>42.905999999999999</v>
      </c>
      <c r="D582" s="1">
        <v>18.667000000000002</v>
      </c>
    </row>
    <row r="583" spans="1:4">
      <c r="B583" s="1">
        <v>49.341000000000001</v>
      </c>
      <c r="D583" s="1">
        <v>18.027999999999999</v>
      </c>
    </row>
    <row r="584" spans="1:4">
      <c r="B584" s="1">
        <v>55.268999999999998</v>
      </c>
      <c r="D584" s="1">
        <v>17.428000000000001</v>
      </c>
    </row>
    <row r="585" spans="1:4">
      <c r="B585" s="1">
        <v>67.661000000000001</v>
      </c>
      <c r="D585" s="1">
        <v>16.292000000000002</v>
      </c>
    </row>
    <row r="586" spans="1:4">
      <c r="A586" t="s">
        <v>25</v>
      </c>
    </row>
    <row r="587" spans="1:4">
      <c r="A587" t="s">
        <v>1</v>
      </c>
    </row>
    <row r="588" spans="1:4">
      <c r="B588" s="1">
        <v>-44.866</v>
      </c>
      <c r="D588" s="1">
        <v>16.172999999999998</v>
      </c>
    </row>
    <row r="589" spans="1:4">
      <c r="B589" s="1">
        <v>-39.905000000000001</v>
      </c>
      <c r="D589" s="1">
        <v>16.841999999999999</v>
      </c>
    </row>
    <row r="590" spans="1:4">
      <c r="B590" s="1">
        <v>-36.090000000000003</v>
      </c>
      <c r="D590" s="1">
        <v>17.376000000000001</v>
      </c>
    </row>
    <row r="591" spans="1:4">
      <c r="B591" s="1">
        <v>-31.021999999999998</v>
      </c>
      <c r="D591" s="1">
        <v>18.286000000000001</v>
      </c>
    </row>
    <row r="592" spans="1:4">
      <c r="B592" s="1">
        <v>-26.631</v>
      </c>
      <c r="D592" s="1">
        <v>18.388999999999999</v>
      </c>
    </row>
    <row r="593" spans="2:4">
      <c r="B593" s="1">
        <v>-23.481999999999999</v>
      </c>
      <c r="D593" s="1">
        <v>18.37</v>
      </c>
    </row>
    <row r="594" spans="2:4">
      <c r="B594" s="1">
        <v>-15.61</v>
      </c>
      <c r="D594" s="1">
        <v>18.571999999999999</v>
      </c>
    </row>
    <row r="595" spans="2:4">
      <c r="B595" s="1">
        <v>-12.058</v>
      </c>
      <c r="D595" s="1">
        <v>18.579999999999998</v>
      </c>
    </row>
    <row r="596" spans="2:4">
      <c r="B596" s="1">
        <v>-9.5619999999999994</v>
      </c>
      <c r="D596" s="1">
        <v>18.713999999999999</v>
      </c>
    </row>
    <row r="597" spans="2:4">
      <c r="B597" s="1">
        <v>-9.1709999999999994</v>
      </c>
      <c r="D597" s="1">
        <v>18.719000000000001</v>
      </c>
    </row>
    <row r="598" spans="2:4">
      <c r="B598" s="1">
        <v>-8.3610000000000007</v>
      </c>
      <c r="D598" s="1">
        <v>18.641999999999999</v>
      </c>
    </row>
    <row r="599" spans="2:4">
      <c r="B599" s="1">
        <v>-1.659</v>
      </c>
      <c r="D599" s="1">
        <v>18.257000000000001</v>
      </c>
    </row>
    <row r="600" spans="2:4">
      <c r="B600" s="1">
        <v>-0.15</v>
      </c>
      <c r="D600" s="1">
        <v>18.163</v>
      </c>
    </row>
    <row r="601" spans="2:4">
      <c r="B601" s="1">
        <v>-5.3999999999999999E-2</v>
      </c>
      <c r="D601" s="1">
        <v>18.155999999999999</v>
      </c>
    </row>
    <row r="602" spans="2:4">
      <c r="B602" s="1">
        <v>0</v>
      </c>
      <c r="D602" s="1">
        <v>18.16</v>
      </c>
    </row>
    <row r="603" spans="2:4">
      <c r="B603" s="1">
        <v>0.16</v>
      </c>
      <c r="D603" s="1">
        <v>18.170999999999999</v>
      </c>
    </row>
    <row r="604" spans="2:4">
      <c r="B604" s="1">
        <v>7.86</v>
      </c>
      <c r="D604" s="1">
        <v>18.771999999999998</v>
      </c>
    </row>
    <row r="605" spans="2:4">
      <c r="B605" s="1">
        <v>14.542999999999999</v>
      </c>
      <c r="D605" s="1">
        <v>18.661000000000001</v>
      </c>
    </row>
    <row r="606" spans="2:4">
      <c r="B606" s="1">
        <v>18.806999999999999</v>
      </c>
      <c r="D606" s="1">
        <v>18.565999999999999</v>
      </c>
    </row>
    <row r="607" spans="2:4">
      <c r="B607" s="1">
        <v>19.408999999999999</v>
      </c>
      <c r="D607" s="1">
        <v>18.562000000000001</v>
      </c>
    </row>
    <row r="608" spans="2:4">
      <c r="B608" s="1">
        <v>21.196000000000002</v>
      </c>
      <c r="D608" s="1">
        <v>18.542999999999999</v>
      </c>
    </row>
    <row r="609" spans="1:4">
      <c r="B609" s="1">
        <v>23.651</v>
      </c>
      <c r="D609" s="1">
        <v>18.478999999999999</v>
      </c>
    </row>
    <row r="610" spans="1:4">
      <c r="B610" s="1">
        <v>24.399000000000001</v>
      </c>
      <c r="D610" s="1">
        <v>18.364000000000001</v>
      </c>
    </row>
    <row r="611" spans="1:4">
      <c r="B611" s="1">
        <v>28.829000000000001</v>
      </c>
      <c r="D611" s="1">
        <v>17.712</v>
      </c>
    </row>
    <row r="612" spans="1:4">
      <c r="B612" s="1">
        <v>32.271000000000001</v>
      </c>
      <c r="D612" s="1">
        <v>17.239000000000001</v>
      </c>
    </row>
    <row r="613" spans="1:4">
      <c r="B613" s="1">
        <v>33.304000000000002</v>
      </c>
      <c r="D613" s="1">
        <v>17.07</v>
      </c>
    </row>
    <row r="614" spans="1:4">
      <c r="B614" s="1">
        <v>34.155000000000001</v>
      </c>
      <c r="D614" s="1">
        <v>17.012</v>
      </c>
    </row>
    <row r="615" spans="1:4">
      <c r="B615" s="1">
        <v>34.838999999999999</v>
      </c>
      <c r="D615" s="1">
        <v>17.077000000000002</v>
      </c>
    </row>
    <row r="616" spans="1:4">
      <c r="B616" s="1">
        <v>53.072000000000003</v>
      </c>
      <c r="D616" s="1">
        <v>18.753</v>
      </c>
    </row>
    <row r="617" spans="1:4">
      <c r="B617" s="1">
        <v>59.139000000000003</v>
      </c>
      <c r="D617" s="1">
        <v>18.498999999999999</v>
      </c>
    </row>
    <row r="618" spans="1:4">
      <c r="B618" s="1">
        <v>60.116</v>
      </c>
      <c r="D618" s="1">
        <v>18.545999999999999</v>
      </c>
    </row>
    <row r="619" spans="1:4">
      <c r="A619" t="s">
        <v>26</v>
      </c>
    </row>
    <row r="620" spans="1:4">
      <c r="A620" t="s">
        <v>1</v>
      </c>
    </row>
    <row r="621" spans="1:4">
      <c r="B621" s="1">
        <v>-45.732999999999997</v>
      </c>
      <c r="D621" s="1">
        <v>16.378</v>
      </c>
    </row>
    <row r="622" spans="1:4">
      <c r="B622" s="1">
        <v>-45.646000000000001</v>
      </c>
      <c r="D622" s="1">
        <v>16.39</v>
      </c>
    </row>
    <row r="623" spans="1:4">
      <c r="B623" s="1">
        <v>-39.950000000000003</v>
      </c>
      <c r="D623" s="1">
        <v>16.989999999999998</v>
      </c>
    </row>
    <row r="624" spans="1:4">
      <c r="B624" s="1">
        <v>-33.776000000000003</v>
      </c>
      <c r="D624" s="1">
        <v>17.814</v>
      </c>
    </row>
    <row r="625" spans="2:4">
      <c r="B625" s="1">
        <v>-30.832000000000001</v>
      </c>
      <c r="D625" s="1">
        <v>18.286000000000001</v>
      </c>
    </row>
    <row r="626" spans="2:4">
      <c r="B626" s="1">
        <v>-27.49</v>
      </c>
      <c r="D626" s="1">
        <v>18.419</v>
      </c>
    </row>
    <row r="627" spans="2:4">
      <c r="B627" s="1">
        <v>-21.181999999999999</v>
      </c>
      <c r="D627" s="1">
        <v>18.474</v>
      </c>
    </row>
    <row r="628" spans="2:4">
      <c r="B628" s="1">
        <v>-9.4740000000000002</v>
      </c>
      <c r="D628" s="1">
        <v>18.693999999999999</v>
      </c>
    </row>
    <row r="629" spans="2:4">
      <c r="B629" s="1">
        <v>-8.8439999999999994</v>
      </c>
      <c r="D629" s="1">
        <v>18.795999999999999</v>
      </c>
    </row>
    <row r="630" spans="2:4">
      <c r="B630" s="1">
        <v>-8.69</v>
      </c>
      <c r="D630" s="1">
        <v>18.798999999999999</v>
      </c>
    </row>
    <row r="631" spans="2:4">
      <c r="B631" s="1">
        <v>-8.6059999999999999</v>
      </c>
      <c r="D631" s="1">
        <v>18.789000000000001</v>
      </c>
    </row>
    <row r="632" spans="2:4">
      <c r="B632" s="1">
        <v>-0.65100000000000002</v>
      </c>
      <c r="D632" s="1">
        <v>17.805</v>
      </c>
    </row>
    <row r="633" spans="2:4">
      <c r="B633" s="1">
        <v>0</v>
      </c>
      <c r="D633" s="1">
        <v>18.073</v>
      </c>
    </row>
    <row r="634" spans="2:4">
      <c r="B634" s="1">
        <v>2.4E-2</v>
      </c>
      <c r="D634" s="1">
        <v>18.082999999999998</v>
      </c>
    </row>
    <row r="635" spans="2:4">
      <c r="B635" s="1">
        <v>0.27600000000000002</v>
      </c>
      <c r="D635" s="1">
        <v>18.103000000000002</v>
      </c>
    </row>
    <row r="636" spans="2:4">
      <c r="B636" s="1">
        <v>7.4489999999999998</v>
      </c>
      <c r="D636" s="1">
        <v>18.62</v>
      </c>
    </row>
    <row r="637" spans="2:4">
      <c r="B637" s="1">
        <v>7.7030000000000003</v>
      </c>
      <c r="D637" s="1">
        <v>18.773</v>
      </c>
    </row>
    <row r="638" spans="2:4">
      <c r="B638" s="1">
        <v>8.73</v>
      </c>
      <c r="D638" s="1">
        <v>18.788</v>
      </c>
    </row>
    <row r="639" spans="2:4">
      <c r="B639" s="1">
        <v>18.259</v>
      </c>
      <c r="D639" s="1">
        <v>18.614999999999998</v>
      </c>
    </row>
    <row r="640" spans="2:4">
      <c r="B640" s="1">
        <v>21.946999999999999</v>
      </c>
      <c r="D640" s="1">
        <v>18.538</v>
      </c>
    </row>
    <row r="641" spans="1:4">
      <c r="B641" s="1">
        <v>22.927</v>
      </c>
      <c r="D641" s="1">
        <v>18.626000000000001</v>
      </c>
    </row>
    <row r="642" spans="1:4">
      <c r="B642" s="1">
        <v>23.741</v>
      </c>
      <c r="D642" s="1">
        <v>18.614999999999998</v>
      </c>
    </row>
    <row r="643" spans="1:4">
      <c r="B643" s="1">
        <v>33.808999999999997</v>
      </c>
      <c r="D643" s="1">
        <v>16.86</v>
      </c>
    </row>
    <row r="644" spans="1:4">
      <c r="B644" s="1">
        <v>33.962000000000003</v>
      </c>
      <c r="D644" s="1">
        <v>16.832999999999998</v>
      </c>
    </row>
    <row r="645" spans="1:4">
      <c r="A645" t="s">
        <v>27</v>
      </c>
    </row>
    <row r="646" spans="1:4">
      <c r="A646" t="s">
        <v>1</v>
      </c>
    </row>
    <row r="647" spans="1:4">
      <c r="B647" s="1">
        <v>-39.838000000000001</v>
      </c>
      <c r="D647" s="1">
        <v>16.721</v>
      </c>
    </row>
    <row r="648" spans="1:4">
      <c r="B648" s="1">
        <v>-35.658000000000001</v>
      </c>
      <c r="D648" s="1">
        <v>17.334</v>
      </c>
    </row>
    <row r="649" spans="1:4">
      <c r="B649" s="1">
        <v>-33.695999999999998</v>
      </c>
      <c r="D649" s="1">
        <v>17.87</v>
      </c>
    </row>
    <row r="650" spans="1:4">
      <c r="B650" s="1">
        <v>-31.753</v>
      </c>
      <c r="D650" s="1">
        <v>18.28</v>
      </c>
    </row>
    <row r="651" spans="1:4">
      <c r="B651" s="1">
        <v>-31.084</v>
      </c>
      <c r="D651" s="1">
        <v>18.358000000000001</v>
      </c>
    </row>
    <row r="652" spans="1:4">
      <c r="B652" s="1">
        <v>-30.045000000000002</v>
      </c>
      <c r="D652" s="1">
        <v>18.393000000000001</v>
      </c>
    </row>
    <row r="653" spans="1:4">
      <c r="B653" s="1">
        <v>-25.327999999999999</v>
      </c>
      <c r="D653" s="1">
        <v>18.515999999999998</v>
      </c>
    </row>
    <row r="654" spans="1:4">
      <c r="B654" s="1">
        <v>-19.902999999999999</v>
      </c>
      <c r="D654" s="1">
        <v>18.542999999999999</v>
      </c>
    </row>
    <row r="655" spans="1:4">
      <c r="B655" s="1">
        <v>-15.952999999999999</v>
      </c>
      <c r="D655" s="1">
        <v>18.648</v>
      </c>
    </row>
    <row r="656" spans="1:4">
      <c r="B656" s="1">
        <v>-12.595000000000001</v>
      </c>
      <c r="D656" s="1">
        <v>18.658999999999999</v>
      </c>
    </row>
    <row r="657" spans="2:4">
      <c r="B657" s="1">
        <v>-10.254</v>
      </c>
      <c r="D657" s="1">
        <v>18.783999999999999</v>
      </c>
    </row>
    <row r="658" spans="2:4">
      <c r="B658" s="1">
        <v>-8.673</v>
      </c>
      <c r="D658" s="1">
        <v>18.748000000000001</v>
      </c>
    </row>
    <row r="659" spans="2:4">
      <c r="B659" s="1">
        <v>-8.1479999999999997</v>
      </c>
      <c r="D659" s="1">
        <v>18.651</v>
      </c>
    </row>
    <row r="660" spans="2:4">
      <c r="B660" s="1">
        <v>-3.5129999999999999</v>
      </c>
      <c r="D660" s="1">
        <v>18.236999999999998</v>
      </c>
    </row>
    <row r="661" spans="2:4">
      <c r="B661" s="1">
        <v>-0.40300000000000002</v>
      </c>
      <c r="D661" s="1">
        <v>17.957000000000001</v>
      </c>
    </row>
    <row r="662" spans="2:4">
      <c r="B662" s="1">
        <v>0</v>
      </c>
      <c r="D662" s="1">
        <v>18.082000000000001</v>
      </c>
    </row>
    <row r="663" spans="2:4">
      <c r="B663" s="1">
        <v>0.192</v>
      </c>
      <c r="D663" s="1">
        <v>18.140999999999998</v>
      </c>
    </row>
    <row r="664" spans="2:4">
      <c r="B664" s="1">
        <v>4.6239999999999997</v>
      </c>
      <c r="D664" s="1">
        <v>18.553000000000001</v>
      </c>
    </row>
    <row r="665" spans="2:4">
      <c r="B665" s="1">
        <v>7.9029999999999996</v>
      </c>
      <c r="D665" s="1">
        <v>18.841000000000001</v>
      </c>
    </row>
    <row r="666" spans="2:4">
      <c r="B666" s="1">
        <v>8.1219999999999999</v>
      </c>
      <c r="D666" s="1">
        <v>18.838999999999999</v>
      </c>
    </row>
    <row r="667" spans="2:4">
      <c r="B667" s="1">
        <v>18.126000000000001</v>
      </c>
      <c r="D667" s="1">
        <v>18.638999999999999</v>
      </c>
    </row>
    <row r="668" spans="2:4">
      <c r="B668" s="1">
        <v>23.384</v>
      </c>
      <c r="D668" s="1">
        <v>18.649999999999999</v>
      </c>
    </row>
    <row r="669" spans="2:4">
      <c r="B669" s="1">
        <v>23.760999999999999</v>
      </c>
      <c r="D669" s="1">
        <v>18.635999999999999</v>
      </c>
    </row>
    <row r="670" spans="2:4">
      <c r="B670" s="1">
        <v>32.887</v>
      </c>
      <c r="D670" s="1">
        <v>16.861000000000001</v>
      </c>
    </row>
    <row r="671" spans="2:4">
      <c r="B671" s="1">
        <v>36.085000000000001</v>
      </c>
      <c r="D671" s="1">
        <v>16.288</v>
      </c>
    </row>
    <row r="672" spans="2:4">
      <c r="B672" s="1">
        <v>37.177</v>
      </c>
      <c r="D672" s="1">
        <v>15.983000000000001</v>
      </c>
    </row>
    <row r="673" spans="1:4">
      <c r="A673" t="s">
        <v>28</v>
      </c>
    </row>
    <row r="674" spans="1:4">
      <c r="A674" t="s">
        <v>1</v>
      </c>
    </row>
    <row r="675" spans="1:4">
      <c r="B675" s="1">
        <v>-42.335000000000001</v>
      </c>
      <c r="D675" s="1">
        <v>16.123000000000001</v>
      </c>
    </row>
    <row r="676" spans="1:4">
      <c r="B676" s="1">
        <v>-35.28</v>
      </c>
      <c r="D676" s="1">
        <v>17.327999999999999</v>
      </c>
    </row>
    <row r="677" spans="1:4">
      <c r="B677" s="1">
        <v>-30.117999999999999</v>
      </c>
      <c r="D677" s="1">
        <v>18.39</v>
      </c>
    </row>
    <row r="678" spans="1:4">
      <c r="B678" s="1">
        <v>-29.635000000000002</v>
      </c>
      <c r="D678" s="1">
        <v>18.32</v>
      </c>
    </row>
    <row r="679" spans="1:4">
      <c r="B679" s="1">
        <v>-25.727</v>
      </c>
      <c r="D679" s="1">
        <v>18.423999999999999</v>
      </c>
    </row>
    <row r="680" spans="1:4">
      <c r="B680" s="1">
        <v>-16.271000000000001</v>
      </c>
      <c r="D680" s="1">
        <v>18.635999999999999</v>
      </c>
    </row>
    <row r="681" spans="1:4">
      <c r="B681" s="1">
        <v>-9.1240000000000006</v>
      </c>
      <c r="D681" s="1">
        <v>18.78</v>
      </c>
    </row>
    <row r="682" spans="1:4">
      <c r="B682" s="1">
        <v>-8.4589999999999996</v>
      </c>
      <c r="D682" s="1">
        <v>18.786000000000001</v>
      </c>
    </row>
    <row r="683" spans="1:4">
      <c r="B683" s="1">
        <v>-7.1159999999999997</v>
      </c>
      <c r="D683" s="1">
        <v>18.652000000000001</v>
      </c>
    </row>
    <row r="684" spans="1:4">
      <c r="B684" s="1">
        <v>-3.6999999999999998E-2</v>
      </c>
      <c r="D684" s="1">
        <v>18.170999999999999</v>
      </c>
    </row>
    <row r="685" spans="1:4">
      <c r="B685" s="1">
        <v>0</v>
      </c>
      <c r="D685" s="1">
        <v>18.173999999999999</v>
      </c>
    </row>
    <row r="686" spans="1:4">
      <c r="B686" s="1">
        <v>2.2229999999999999</v>
      </c>
      <c r="D686" s="1">
        <v>18.352</v>
      </c>
    </row>
    <row r="687" spans="1:4">
      <c r="B687" s="1">
        <v>7.8550000000000004</v>
      </c>
      <c r="D687" s="1">
        <v>18.786999999999999</v>
      </c>
    </row>
    <row r="688" spans="1:4">
      <c r="B688" s="1">
        <v>12.803000000000001</v>
      </c>
      <c r="D688" s="1">
        <v>18.677</v>
      </c>
    </row>
    <row r="689" spans="1:4">
      <c r="B689" s="1">
        <v>18.199000000000002</v>
      </c>
      <c r="D689" s="1">
        <v>18.63</v>
      </c>
    </row>
    <row r="690" spans="1:4">
      <c r="B690" s="1">
        <v>19.539000000000001</v>
      </c>
      <c r="D690" s="1">
        <v>18.600999999999999</v>
      </c>
    </row>
    <row r="691" spans="1:4">
      <c r="B691" s="1">
        <v>23.370999999999999</v>
      </c>
      <c r="D691" s="1">
        <v>18.562000000000001</v>
      </c>
    </row>
    <row r="692" spans="1:4">
      <c r="B692" s="1">
        <v>23.731999999999999</v>
      </c>
      <c r="D692" s="1">
        <v>18.556000000000001</v>
      </c>
    </row>
    <row r="693" spans="1:4">
      <c r="B693" s="1">
        <v>36.216000000000001</v>
      </c>
      <c r="D693" s="1">
        <v>16.225999999999999</v>
      </c>
    </row>
    <row r="694" spans="1:4">
      <c r="B694" s="1">
        <v>37.601999999999997</v>
      </c>
      <c r="D694" s="1">
        <v>15.968</v>
      </c>
    </row>
    <row r="695" spans="1:4">
      <c r="B695" s="1">
        <v>38.436</v>
      </c>
      <c r="D695" s="1">
        <v>15.79</v>
      </c>
    </row>
    <row r="696" spans="1:4">
      <c r="A696" t="s">
        <v>29</v>
      </c>
    </row>
    <row r="697" spans="1:4">
      <c r="A697" t="s">
        <v>1</v>
      </c>
    </row>
    <row r="698" spans="1:4">
      <c r="B698" s="1">
        <v>-45.945999999999998</v>
      </c>
      <c r="D698" s="1">
        <v>15.664999999999999</v>
      </c>
    </row>
    <row r="699" spans="1:4">
      <c r="B699" s="1">
        <v>-45.639000000000003</v>
      </c>
      <c r="D699" s="1">
        <v>15.595000000000001</v>
      </c>
    </row>
    <row r="700" spans="1:4">
      <c r="B700" s="1">
        <v>-41.774000000000001</v>
      </c>
      <c r="D700" s="1">
        <v>16.21</v>
      </c>
    </row>
    <row r="701" spans="1:4">
      <c r="B701" s="1">
        <v>-32.435000000000002</v>
      </c>
      <c r="D701" s="1">
        <v>17.864999999999998</v>
      </c>
    </row>
    <row r="702" spans="1:4">
      <c r="B702" s="1">
        <v>-29.9</v>
      </c>
      <c r="D702" s="1">
        <v>18.393000000000001</v>
      </c>
    </row>
    <row r="703" spans="1:4">
      <c r="B703" s="1">
        <v>-22.952999999999999</v>
      </c>
      <c r="D703" s="1">
        <v>18.498000000000001</v>
      </c>
    </row>
    <row r="704" spans="1:4">
      <c r="B704" s="1">
        <v>-16.690000000000001</v>
      </c>
      <c r="D704" s="1">
        <v>18.637</v>
      </c>
    </row>
    <row r="705" spans="2:4">
      <c r="B705" s="1">
        <v>-13.436999999999999</v>
      </c>
      <c r="D705" s="1">
        <v>18.655000000000001</v>
      </c>
    </row>
    <row r="706" spans="2:4">
      <c r="B706" s="1">
        <v>-8.4329999999999998</v>
      </c>
      <c r="D706" s="1">
        <v>18.803999999999998</v>
      </c>
    </row>
    <row r="707" spans="2:4">
      <c r="B707" s="1">
        <v>-8.3390000000000004</v>
      </c>
      <c r="D707" s="1">
        <v>18.788</v>
      </c>
    </row>
    <row r="708" spans="2:4">
      <c r="B708" s="1">
        <v>-5.1440000000000001</v>
      </c>
      <c r="D708" s="1">
        <v>18.483000000000001</v>
      </c>
    </row>
    <row r="709" spans="2:4">
      <c r="B709" s="1">
        <v>-0.41799999999999998</v>
      </c>
      <c r="D709" s="1">
        <v>18.28</v>
      </c>
    </row>
    <row r="710" spans="2:4">
      <c r="B710" s="1">
        <v>0</v>
      </c>
      <c r="D710" s="1">
        <v>18.247</v>
      </c>
    </row>
    <row r="711" spans="2:4">
      <c r="B711" s="1">
        <v>0.02</v>
      </c>
      <c r="D711" s="1">
        <v>18.245999999999999</v>
      </c>
    </row>
    <row r="712" spans="2:4">
      <c r="B712" s="1">
        <v>0.11600000000000001</v>
      </c>
      <c r="D712" s="1">
        <v>18.253</v>
      </c>
    </row>
    <row r="713" spans="2:4">
      <c r="B713" s="1">
        <v>1.4139999999999999</v>
      </c>
      <c r="D713" s="1">
        <v>18.347000000000001</v>
      </c>
    </row>
    <row r="714" spans="2:4">
      <c r="B714" s="1">
        <v>7.6180000000000003</v>
      </c>
      <c r="D714" s="1">
        <v>18.779</v>
      </c>
    </row>
    <row r="715" spans="2:4">
      <c r="B715" s="1">
        <v>7.8739999999999997</v>
      </c>
      <c r="D715" s="1">
        <v>18.802</v>
      </c>
    </row>
    <row r="716" spans="2:4">
      <c r="B716" s="1">
        <v>10.449</v>
      </c>
      <c r="D716" s="1">
        <v>18.71</v>
      </c>
    </row>
    <row r="717" spans="2:4">
      <c r="B717" s="1">
        <v>17.562000000000001</v>
      </c>
      <c r="D717" s="1">
        <v>18.66</v>
      </c>
    </row>
    <row r="718" spans="2:4">
      <c r="B718" s="1">
        <v>23.391999999999999</v>
      </c>
      <c r="D718" s="1">
        <v>18.59</v>
      </c>
    </row>
    <row r="719" spans="2:4">
      <c r="B719" s="1">
        <v>23.574000000000002</v>
      </c>
      <c r="D719" s="1">
        <v>18.585000000000001</v>
      </c>
    </row>
    <row r="720" spans="2:4">
      <c r="B720" s="1">
        <v>34.244999999999997</v>
      </c>
      <c r="D720" s="1">
        <v>16.396000000000001</v>
      </c>
    </row>
    <row r="721" spans="1:4">
      <c r="B721" s="1">
        <v>34.945999999999998</v>
      </c>
      <c r="D721" s="1">
        <v>16.277999999999999</v>
      </c>
    </row>
    <row r="722" spans="1:4">
      <c r="B722" s="1">
        <v>37.478999999999999</v>
      </c>
      <c r="D722" s="1">
        <v>15.882</v>
      </c>
    </row>
    <row r="723" spans="1:4">
      <c r="B723" s="1">
        <v>38.941000000000003</v>
      </c>
      <c r="D723" s="1">
        <v>15.778</v>
      </c>
    </row>
    <row r="724" spans="1:4">
      <c r="A724" t="s">
        <v>30</v>
      </c>
    </row>
    <row r="725" spans="1:4">
      <c r="A725" t="s">
        <v>1</v>
      </c>
    </row>
    <row r="726" spans="1:4">
      <c r="B726" s="1">
        <v>-46.503</v>
      </c>
      <c r="D726" s="1">
        <v>15.847</v>
      </c>
    </row>
    <row r="727" spans="1:4">
      <c r="B727" s="1">
        <v>-46.237000000000002</v>
      </c>
      <c r="D727" s="1">
        <v>15.785</v>
      </c>
    </row>
    <row r="728" spans="1:4">
      <c r="B728" s="1">
        <v>-45.579000000000001</v>
      </c>
      <c r="D728" s="1">
        <v>15.864000000000001</v>
      </c>
    </row>
    <row r="729" spans="1:4">
      <c r="B729" s="1">
        <v>-36.281999999999996</v>
      </c>
      <c r="D729" s="1">
        <v>17.376000000000001</v>
      </c>
    </row>
    <row r="730" spans="1:4">
      <c r="B730" s="1">
        <v>-31.692</v>
      </c>
      <c r="D730" s="1">
        <v>18.186</v>
      </c>
    </row>
    <row r="731" spans="1:4">
      <c r="B731" s="1">
        <v>-30.125</v>
      </c>
      <c r="D731" s="1">
        <v>18.32</v>
      </c>
    </row>
    <row r="732" spans="1:4">
      <c r="B732" s="1">
        <v>-29.684000000000001</v>
      </c>
      <c r="D732" s="1">
        <v>18.248999999999999</v>
      </c>
    </row>
    <row r="733" spans="1:4">
      <c r="B733" s="1">
        <v>-23.672999999999998</v>
      </c>
      <c r="D733" s="1">
        <v>18.414000000000001</v>
      </c>
    </row>
    <row r="734" spans="1:4">
      <c r="B734" s="1">
        <v>-17.071999999999999</v>
      </c>
      <c r="D734" s="1">
        <v>18.620999999999999</v>
      </c>
    </row>
    <row r="735" spans="1:4">
      <c r="B735" s="1">
        <v>-10.29</v>
      </c>
      <c r="D735" s="1">
        <v>18.754999999999999</v>
      </c>
    </row>
    <row r="736" spans="1:4">
      <c r="B736" s="1">
        <v>-8.4260000000000002</v>
      </c>
      <c r="D736" s="1">
        <v>18.724</v>
      </c>
    </row>
    <row r="737" spans="1:4">
      <c r="B737" s="1">
        <v>-0.16700000000000001</v>
      </c>
      <c r="D737" s="1">
        <v>18.093</v>
      </c>
    </row>
    <row r="738" spans="1:4">
      <c r="B738" s="1">
        <v>0</v>
      </c>
      <c r="D738" s="1">
        <v>18.077000000000002</v>
      </c>
    </row>
    <row r="739" spans="1:4">
      <c r="B739" s="1">
        <v>0.04</v>
      </c>
      <c r="D739" s="1">
        <v>18.074000000000002</v>
      </c>
    </row>
    <row r="740" spans="1:4">
      <c r="B740" s="1">
        <v>0.318</v>
      </c>
      <c r="D740" s="1">
        <v>18.096</v>
      </c>
    </row>
    <row r="741" spans="1:4">
      <c r="B741" s="1">
        <v>0.63</v>
      </c>
      <c r="D741" s="1">
        <v>18.131</v>
      </c>
    </row>
    <row r="742" spans="1:4">
      <c r="B742" s="1">
        <v>7.1</v>
      </c>
      <c r="D742" s="1">
        <v>18.736000000000001</v>
      </c>
    </row>
    <row r="743" spans="1:4">
      <c r="B743" s="1">
        <v>7.8369999999999997</v>
      </c>
      <c r="D743" s="1">
        <v>18.811</v>
      </c>
    </row>
    <row r="744" spans="1:4">
      <c r="B744" s="1">
        <v>9.1340000000000003</v>
      </c>
      <c r="D744" s="1">
        <v>18.791</v>
      </c>
    </row>
    <row r="745" spans="1:4">
      <c r="B745" s="1">
        <v>9.9960000000000004</v>
      </c>
      <c r="D745" s="1">
        <v>18.646999999999998</v>
      </c>
    </row>
    <row r="746" spans="1:4">
      <c r="B746" s="1">
        <v>18.742999999999999</v>
      </c>
      <c r="D746" s="1">
        <v>18.573</v>
      </c>
    </row>
    <row r="747" spans="1:4">
      <c r="B747" s="1">
        <v>22.649000000000001</v>
      </c>
      <c r="D747" s="1">
        <v>18.577999999999999</v>
      </c>
    </row>
    <row r="748" spans="1:4">
      <c r="B748" s="1">
        <v>23.541</v>
      </c>
      <c r="D748" s="1">
        <v>18.507000000000001</v>
      </c>
    </row>
    <row r="749" spans="1:4">
      <c r="B749" s="1">
        <v>24.292000000000002</v>
      </c>
      <c r="D749" s="1">
        <v>18.3</v>
      </c>
    </row>
    <row r="750" spans="1:4">
      <c r="B750" s="1">
        <v>36</v>
      </c>
      <c r="D750" s="1">
        <v>16.088999999999999</v>
      </c>
    </row>
    <row r="751" spans="1:4">
      <c r="B751" s="1">
        <v>38.167999999999999</v>
      </c>
      <c r="D751" s="1">
        <v>15.871</v>
      </c>
    </row>
    <row r="752" spans="1:4">
      <c r="A752" t="s">
        <v>31</v>
      </c>
    </row>
    <row r="753" spans="1:4">
      <c r="A753" t="s">
        <v>1</v>
      </c>
    </row>
    <row r="754" spans="1:4">
      <c r="B754" s="1">
        <v>-46.933</v>
      </c>
      <c r="D754" s="1">
        <v>15.734</v>
      </c>
    </row>
    <row r="755" spans="1:4">
      <c r="B755" s="1">
        <v>-46.86</v>
      </c>
      <c r="D755" s="1">
        <v>15.66</v>
      </c>
    </row>
    <row r="756" spans="1:4">
      <c r="B756" s="1">
        <v>-41.93</v>
      </c>
      <c r="D756" s="1">
        <v>16.399000000000001</v>
      </c>
    </row>
    <row r="757" spans="1:4">
      <c r="B757" s="1">
        <v>-33.869999999999997</v>
      </c>
      <c r="D757" s="1">
        <v>17.760999999999999</v>
      </c>
    </row>
    <row r="758" spans="1:4">
      <c r="B758" s="1">
        <v>-31.693999999999999</v>
      </c>
      <c r="D758" s="1">
        <v>18.154</v>
      </c>
    </row>
    <row r="759" spans="1:4">
      <c r="B759" s="1">
        <v>-29.739000000000001</v>
      </c>
      <c r="D759" s="1">
        <v>18.138999999999999</v>
      </c>
    </row>
    <row r="760" spans="1:4">
      <c r="B760" s="1">
        <v>-29.529</v>
      </c>
      <c r="D760" s="1">
        <v>18.135999999999999</v>
      </c>
    </row>
    <row r="761" spans="1:4">
      <c r="B761" s="1">
        <v>-28.420999999999999</v>
      </c>
      <c r="D761" s="1">
        <v>18.175999999999998</v>
      </c>
    </row>
    <row r="762" spans="1:4">
      <c r="B762" s="1">
        <v>-19.385000000000002</v>
      </c>
      <c r="D762" s="1">
        <v>18.507000000000001</v>
      </c>
    </row>
    <row r="763" spans="1:4">
      <c r="B763" s="1">
        <v>-16.350000000000001</v>
      </c>
      <c r="D763" s="1">
        <v>18.584</v>
      </c>
    </row>
    <row r="764" spans="1:4">
      <c r="B764" s="1">
        <v>-12.619</v>
      </c>
      <c r="D764" s="1">
        <v>18.602</v>
      </c>
    </row>
    <row r="765" spans="1:4">
      <c r="B765" s="1">
        <v>-10.041</v>
      </c>
      <c r="D765" s="1">
        <v>18.702000000000002</v>
      </c>
    </row>
    <row r="766" spans="1:4">
      <c r="B766" s="1">
        <v>-8.4629999999999992</v>
      </c>
      <c r="D766" s="1">
        <v>18.724</v>
      </c>
    </row>
    <row r="767" spans="1:4">
      <c r="B767" s="1">
        <v>-8.0410000000000004</v>
      </c>
      <c r="D767" s="1">
        <v>18.672999999999998</v>
      </c>
    </row>
    <row r="768" spans="1:4">
      <c r="B768" s="1">
        <v>-0.73299999999999998</v>
      </c>
      <c r="D768" s="1">
        <v>18.091000000000001</v>
      </c>
    </row>
    <row r="769" spans="1:4">
      <c r="B769" s="1">
        <v>-4.9000000000000002E-2</v>
      </c>
      <c r="D769" s="1">
        <v>18.030999999999999</v>
      </c>
    </row>
    <row r="770" spans="1:4">
      <c r="B770" s="1">
        <v>0</v>
      </c>
      <c r="D770" s="1">
        <v>18.036000000000001</v>
      </c>
    </row>
    <row r="771" spans="1:4">
      <c r="B771" s="1">
        <v>7.4580000000000002</v>
      </c>
      <c r="D771" s="1">
        <v>18.702000000000002</v>
      </c>
    </row>
    <row r="772" spans="1:4">
      <c r="B772" s="1">
        <v>7.9139999999999997</v>
      </c>
      <c r="D772" s="1">
        <v>18.748999999999999</v>
      </c>
    </row>
    <row r="773" spans="1:4">
      <c r="B773" s="1">
        <v>8.1829999999999998</v>
      </c>
      <c r="D773" s="1">
        <v>18.745999999999999</v>
      </c>
    </row>
    <row r="774" spans="1:4">
      <c r="B774" s="1">
        <v>17.347999999999999</v>
      </c>
      <c r="D774" s="1">
        <v>18.548999999999999</v>
      </c>
    </row>
    <row r="775" spans="1:4">
      <c r="B775" s="1">
        <v>23.657</v>
      </c>
      <c r="D775" s="1">
        <v>18.536000000000001</v>
      </c>
    </row>
    <row r="776" spans="1:4">
      <c r="B776" s="1">
        <v>23.728000000000002</v>
      </c>
      <c r="D776" s="1">
        <v>18.533999999999999</v>
      </c>
    </row>
    <row r="777" spans="1:4">
      <c r="B777" s="1">
        <v>24.774000000000001</v>
      </c>
      <c r="D777" s="1">
        <v>18.318999999999999</v>
      </c>
    </row>
    <row r="778" spans="1:4">
      <c r="B778" s="1">
        <v>33.237000000000002</v>
      </c>
      <c r="D778" s="1">
        <v>16.535</v>
      </c>
    </row>
    <row r="779" spans="1:4">
      <c r="A779" t="s">
        <v>32</v>
      </c>
    </row>
    <row r="780" spans="1:4">
      <c r="A780" t="s">
        <v>1</v>
      </c>
    </row>
    <row r="781" spans="1:4">
      <c r="B781" s="1">
        <v>-48.119</v>
      </c>
      <c r="D781" s="1">
        <v>15.622</v>
      </c>
    </row>
    <row r="782" spans="1:4">
      <c r="B782" s="1">
        <v>-47.581000000000003</v>
      </c>
      <c r="D782" s="1">
        <v>15.347</v>
      </c>
    </row>
    <row r="783" spans="1:4">
      <c r="B783" s="1">
        <v>-42.192</v>
      </c>
      <c r="D783" s="1">
        <v>16.276</v>
      </c>
    </row>
    <row r="784" spans="1:4">
      <c r="B784" s="1">
        <v>-38.85</v>
      </c>
      <c r="D784" s="1">
        <v>16.864999999999998</v>
      </c>
    </row>
    <row r="785" spans="2:4">
      <c r="B785" s="1">
        <v>-33.491</v>
      </c>
      <c r="D785" s="1">
        <v>17.823</v>
      </c>
    </row>
    <row r="786" spans="2:4">
      <c r="B786" s="1">
        <v>-33.225000000000001</v>
      </c>
      <c r="D786" s="1">
        <v>17.876999999999999</v>
      </c>
    </row>
    <row r="787" spans="2:4">
      <c r="B787" s="1">
        <v>-32.564</v>
      </c>
      <c r="D787" s="1">
        <v>18.035</v>
      </c>
    </row>
    <row r="788" spans="2:4">
      <c r="B788" s="1">
        <v>-31.091000000000001</v>
      </c>
      <c r="D788" s="1">
        <v>18.091999999999999</v>
      </c>
    </row>
    <row r="789" spans="2:4">
      <c r="B789" s="1">
        <v>-26.75</v>
      </c>
      <c r="D789" s="1">
        <v>18.172000000000001</v>
      </c>
    </row>
    <row r="790" spans="2:4">
      <c r="B790" s="1">
        <v>-23.675000000000001</v>
      </c>
      <c r="D790" s="1">
        <v>18.437999999999999</v>
      </c>
    </row>
    <row r="791" spans="2:4">
      <c r="B791" s="1">
        <v>-21.654</v>
      </c>
      <c r="D791" s="1">
        <v>18.498000000000001</v>
      </c>
    </row>
    <row r="792" spans="2:4">
      <c r="B792" s="1">
        <v>-10.72</v>
      </c>
      <c r="D792" s="1">
        <v>18.52</v>
      </c>
    </row>
    <row r="793" spans="2:4">
      <c r="B793" s="1">
        <v>-8.6989999999999998</v>
      </c>
      <c r="D793" s="1">
        <v>18.640999999999998</v>
      </c>
    </row>
    <row r="794" spans="2:4">
      <c r="B794" s="1">
        <v>-8.4939999999999998</v>
      </c>
      <c r="D794" s="1">
        <v>18.641999999999999</v>
      </c>
    </row>
    <row r="795" spans="2:4">
      <c r="B795" s="1">
        <v>-8.34</v>
      </c>
      <c r="D795" s="1">
        <v>18.626000000000001</v>
      </c>
    </row>
    <row r="796" spans="2:4">
      <c r="B796" s="1">
        <v>-7.0999999999999994E-2</v>
      </c>
      <c r="D796" s="1">
        <v>17.940000000000001</v>
      </c>
    </row>
    <row r="797" spans="2:4">
      <c r="B797" s="1">
        <v>0</v>
      </c>
      <c r="D797" s="1">
        <v>17.946999999999999</v>
      </c>
    </row>
    <row r="798" spans="2:4">
      <c r="B798" s="1">
        <v>0.378</v>
      </c>
      <c r="D798" s="1">
        <v>17.983000000000001</v>
      </c>
    </row>
    <row r="799" spans="2:4">
      <c r="B799" s="1">
        <v>7.8650000000000002</v>
      </c>
      <c r="D799" s="1">
        <v>18.678999999999998</v>
      </c>
    </row>
    <row r="800" spans="2:4">
      <c r="B800" s="1">
        <v>16.635999999999999</v>
      </c>
      <c r="D800" s="1">
        <v>18.515999999999998</v>
      </c>
    </row>
    <row r="801" spans="1:4">
      <c r="B801" s="1">
        <v>17.698</v>
      </c>
      <c r="D801" s="1">
        <v>18.504000000000001</v>
      </c>
    </row>
    <row r="802" spans="1:4">
      <c r="B802" s="1">
        <v>20.722999999999999</v>
      </c>
      <c r="D802" s="1">
        <v>18.414999999999999</v>
      </c>
    </row>
    <row r="803" spans="1:4">
      <c r="B803" s="1">
        <v>23.794</v>
      </c>
      <c r="D803" s="1">
        <v>18.381</v>
      </c>
    </row>
    <row r="804" spans="1:4">
      <c r="B804" s="1">
        <v>23.917999999999999</v>
      </c>
      <c r="D804" s="1">
        <v>18.356000000000002</v>
      </c>
    </row>
    <row r="805" spans="1:4">
      <c r="B805" s="1">
        <v>32.567</v>
      </c>
      <c r="D805" s="1">
        <v>16.283999999999999</v>
      </c>
    </row>
    <row r="806" spans="1:4">
      <c r="B806" s="1">
        <v>36.332000000000001</v>
      </c>
      <c r="D806" s="1">
        <v>15.612</v>
      </c>
    </row>
    <row r="807" spans="1:4">
      <c r="B807" s="1">
        <v>36.645000000000003</v>
      </c>
      <c r="D807" s="1">
        <v>15.564</v>
      </c>
    </row>
    <row r="808" spans="1:4">
      <c r="A808" t="s">
        <v>33</v>
      </c>
    </row>
    <row r="809" spans="1:4">
      <c r="A809" t="s">
        <v>1</v>
      </c>
    </row>
    <row r="810" spans="1:4">
      <c r="B810" s="1">
        <v>-44.073999999999998</v>
      </c>
      <c r="D810" s="1">
        <v>16.463000000000001</v>
      </c>
    </row>
    <row r="811" spans="1:4">
      <c r="B811" s="1">
        <v>-40.871000000000002</v>
      </c>
      <c r="D811" s="1">
        <v>17.003</v>
      </c>
    </row>
    <row r="812" spans="1:4">
      <c r="B812" s="1">
        <v>-37.265999999999998</v>
      </c>
      <c r="D812" s="1">
        <v>17.579000000000001</v>
      </c>
    </row>
    <row r="813" spans="1:4">
      <c r="B813" s="1">
        <v>-36.581000000000003</v>
      </c>
      <c r="D813" s="1">
        <v>17.731000000000002</v>
      </c>
    </row>
    <row r="814" spans="1:4">
      <c r="B814" s="1">
        <v>-31.555</v>
      </c>
      <c r="D814" s="1">
        <v>17.914999999999999</v>
      </c>
    </row>
    <row r="815" spans="1:4">
      <c r="B815" s="1">
        <v>-26.419</v>
      </c>
      <c r="D815" s="1">
        <v>18.161000000000001</v>
      </c>
    </row>
    <row r="816" spans="1:4">
      <c r="B816" s="1">
        <v>-24.478000000000002</v>
      </c>
      <c r="D816" s="1">
        <v>18.196999999999999</v>
      </c>
    </row>
    <row r="817" spans="2:4">
      <c r="B817" s="1">
        <v>-23.898</v>
      </c>
      <c r="D817" s="1">
        <v>18.222000000000001</v>
      </c>
    </row>
    <row r="818" spans="2:4">
      <c r="B818" s="1">
        <v>-22.847000000000001</v>
      </c>
      <c r="D818" s="1">
        <v>18.248999999999999</v>
      </c>
    </row>
    <row r="819" spans="2:4">
      <c r="B819" s="1">
        <v>-10.247999999999999</v>
      </c>
      <c r="D819" s="1">
        <v>18.587</v>
      </c>
    </row>
    <row r="820" spans="2:4">
      <c r="B820" s="1">
        <v>-8.5329999999999995</v>
      </c>
      <c r="D820" s="1">
        <v>18.606000000000002</v>
      </c>
    </row>
    <row r="821" spans="2:4">
      <c r="B821" s="1">
        <v>-7.2370000000000001</v>
      </c>
      <c r="D821" s="1">
        <v>18.469000000000001</v>
      </c>
    </row>
    <row r="822" spans="2:4">
      <c r="B822" s="1">
        <v>-0.19600000000000001</v>
      </c>
      <c r="D822" s="1">
        <v>17.869</v>
      </c>
    </row>
    <row r="823" spans="2:4">
      <c r="B823" s="1">
        <v>-4.2999999999999997E-2</v>
      </c>
      <c r="D823" s="1">
        <v>17.853999999999999</v>
      </c>
    </row>
    <row r="824" spans="2:4">
      <c r="B824" s="1">
        <v>-8.0000000000000002E-3</v>
      </c>
      <c r="D824" s="1">
        <v>17.858000000000001</v>
      </c>
    </row>
    <row r="825" spans="2:4">
      <c r="B825" s="1">
        <v>0</v>
      </c>
      <c r="D825" s="1">
        <v>17.858000000000001</v>
      </c>
    </row>
    <row r="826" spans="2:4">
      <c r="B826" s="1">
        <v>7.8650000000000002</v>
      </c>
      <c r="D826" s="1">
        <v>18.632000000000001</v>
      </c>
    </row>
    <row r="827" spans="2:4">
      <c r="B827" s="1">
        <v>8.7449999999999992</v>
      </c>
      <c r="D827" s="1">
        <v>18.622</v>
      </c>
    </row>
    <row r="828" spans="2:4">
      <c r="B828" s="1">
        <v>23.623999999999999</v>
      </c>
      <c r="D828" s="1">
        <v>18.379000000000001</v>
      </c>
    </row>
    <row r="829" spans="2:4">
      <c r="B829" s="1">
        <v>24.995999999999999</v>
      </c>
      <c r="D829" s="1">
        <v>18.045000000000002</v>
      </c>
    </row>
    <row r="830" spans="2:4">
      <c r="B830" s="1">
        <v>30.907</v>
      </c>
      <c r="D830" s="1">
        <v>16.545999999999999</v>
      </c>
    </row>
    <row r="831" spans="2:4">
      <c r="B831" s="1">
        <v>33.588000000000001</v>
      </c>
      <c r="D831" s="1">
        <v>15.932</v>
      </c>
    </row>
    <row r="832" spans="2:4">
      <c r="B832" s="1">
        <v>35.017000000000003</v>
      </c>
      <c r="D832" s="1">
        <v>15.686</v>
      </c>
    </row>
    <row r="833" spans="1:4">
      <c r="B833" s="1">
        <v>58.62</v>
      </c>
      <c r="D833" s="1">
        <v>16.817</v>
      </c>
    </row>
    <row r="834" spans="1:4">
      <c r="B834" s="1">
        <v>59.697000000000003</v>
      </c>
      <c r="D834" s="1">
        <v>16.978999999999999</v>
      </c>
    </row>
    <row r="835" spans="1:4">
      <c r="B835" s="1">
        <v>63.183999999999997</v>
      </c>
      <c r="D835" s="1">
        <v>17.065000000000001</v>
      </c>
    </row>
    <row r="836" spans="1:4">
      <c r="A836" t="s">
        <v>34</v>
      </c>
    </row>
    <row r="837" spans="1:4">
      <c r="A837" t="s">
        <v>1</v>
      </c>
    </row>
    <row r="838" spans="1:4">
      <c r="B838" s="1">
        <v>-55.436999999999998</v>
      </c>
      <c r="D838" s="1">
        <v>15.554</v>
      </c>
    </row>
    <row r="839" spans="1:4">
      <c r="B839" s="1">
        <v>-50.286000000000001</v>
      </c>
      <c r="D839" s="1">
        <v>16.306000000000001</v>
      </c>
    </row>
    <row r="840" spans="1:4">
      <c r="B840" s="1">
        <v>-48.171999999999997</v>
      </c>
      <c r="D840" s="1">
        <v>16.654</v>
      </c>
    </row>
    <row r="841" spans="1:4">
      <c r="B841" s="1">
        <v>-47.366999999999997</v>
      </c>
      <c r="D841" s="1">
        <v>16.779</v>
      </c>
    </row>
    <row r="842" spans="1:4">
      <c r="B842" s="1">
        <v>-42.362000000000002</v>
      </c>
      <c r="D842" s="1">
        <v>17.645</v>
      </c>
    </row>
    <row r="843" spans="1:4">
      <c r="B843" s="1">
        <v>-38.286000000000001</v>
      </c>
      <c r="D843" s="1">
        <v>17.823</v>
      </c>
    </row>
    <row r="844" spans="1:4">
      <c r="B844" s="1">
        <v>-31.242000000000001</v>
      </c>
      <c r="D844" s="1">
        <v>18.282</v>
      </c>
    </row>
    <row r="845" spans="1:4">
      <c r="B845" s="1">
        <v>-30.847000000000001</v>
      </c>
      <c r="D845" s="1">
        <v>18.326000000000001</v>
      </c>
    </row>
    <row r="846" spans="1:4">
      <c r="B846" s="1">
        <v>-30.754000000000001</v>
      </c>
      <c r="D846" s="1">
        <v>18.204000000000001</v>
      </c>
    </row>
    <row r="847" spans="1:4">
      <c r="B847" s="1">
        <v>-29.954999999999998</v>
      </c>
      <c r="D847" s="1">
        <v>18.178000000000001</v>
      </c>
    </row>
    <row r="848" spans="1:4">
      <c r="B848" s="1">
        <v>-27.454000000000001</v>
      </c>
      <c r="D848" s="1">
        <v>18.076000000000001</v>
      </c>
    </row>
    <row r="849" spans="2:4">
      <c r="B849" s="1">
        <v>-27.437000000000001</v>
      </c>
      <c r="D849" s="1">
        <v>18.074999999999999</v>
      </c>
    </row>
    <row r="850" spans="2:4">
      <c r="B850" s="1">
        <v>-27.425999999999998</v>
      </c>
      <c r="D850" s="1">
        <v>18.076000000000001</v>
      </c>
    </row>
    <row r="851" spans="2:4">
      <c r="B851" s="1">
        <v>-26.306000000000001</v>
      </c>
      <c r="D851" s="1">
        <v>18.132999999999999</v>
      </c>
    </row>
    <row r="852" spans="2:4">
      <c r="B852" s="1">
        <v>-23.856000000000002</v>
      </c>
      <c r="D852" s="1">
        <v>18.178000000000001</v>
      </c>
    </row>
    <row r="853" spans="2:4">
      <c r="B853" s="1">
        <v>-23.175999999999998</v>
      </c>
      <c r="D853" s="1">
        <v>18.225000000000001</v>
      </c>
    </row>
    <row r="854" spans="2:4">
      <c r="B854" s="1">
        <v>-9.7129999999999992</v>
      </c>
      <c r="D854" s="1">
        <v>18.530999999999999</v>
      </c>
    </row>
    <row r="855" spans="2:4">
      <c r="B855" s="1">
        <v>-8.8849999999999998</v>
      </c>
      <c r="D855" s="1">
        <v>18.536999999999999</v>
      </c>
    </row>
    <row r="856" spans="2:4">
      <c r="B856" s="1">
        <v>-8.1479999999999997</v>
      </c>
      <c r="D856" s="1">
        <v>18.484999999999999</v>
      </c>
    </row>
    <row r="857" spans="2:4">
      <c r="B857" s="1">
        <v>-2E-3</v>
      </c>
      <c r="D857" s="1">
        <v>17.98</v>
      </c>
    </row>
    <row r="858" spans="2:4">
      <c r="B858" s="1">
        <v>0</v>
      </c>
      <c r="D858" s="1">
        <v>17.98</v>
      </c>
    </row>
    <row r="859" spans="2:4">
      <c r="B859" s="1">
        <v>1.734</v>
      </c>
      <c r="D859" s="1">
        <v>18.102</v>
      </c>
    </row>
    <row r="860" spans="2:4">
      <c r="B860" s="1">
        <v>7.7030000000000003</v>
      </c>
      <c r="D860" s="1">
        <v>18.515000000000001</v>
      </c>
    </row>
    <row r="861" spans="2:4">
      <c r="B861" s="1">
        <v>8.234</v>
      </c>
      <c r="D861" s="1">
        <v>18.513000000000002</v>
      </c>
    </row>
    <row r="862" spans="2:4">
      <c r="B862" s="1">
        <v>22.57</v>
      </c>
      <c r="D862" s="1">
        <v>18.257999999999999</v>
      </c>
    </row>
    <row r="863" spans="2:4">
      <c r="B863" s="1">
        <v>23.335000000000001</v>
      </c>
      <c r="D863" s="1">
        <v>18.312000000000001</v>
      </c>
    </row>
    <row r="864" spans="2:4">
      <c r="B864" s="1">
        <v>23.594000000000001</v>
      </c>
      <c r="D864" s="1">
        <v>18.306000000000001</v>
      </c>
    </row>
    <row r="865" spans="1:4">
      <c r="B865" s="1">
        <v>24.021999999999998</v>
      </c>
      <c r="D865" s="1">
        <v>18.236000000000001</v>
      </c>
    </row>
    <row r="866" spans="1:4">
      <c r="B866" s="1">
        <v>30.215</v>
      </c>
      <c r="D866" s="1">
        <v>16.977</v>
      </c>
    </row>
    <row r="867" spans="1:4">
      <c r="B867" s="1">
        <v>30.75</v>
      </c>
      <c r="D867" s="1">
        <v>17.016999999999999</v>
      </c>
    </row>
    <row r="868" spans="1:4">
      <c r="B868" s="1">
        <v>39.475000000000001</v>
      </c>
      <c r="D868" s="1">
        <v>17.585999999999999</v>
      </c>
    </row>
    <row r="869" spans="1:4">
      <c r="B869" s="1">
        <v>43.07</v>
      </c>
      <c r="D869" s="1">
        <v>17.934999999999999</v>
      </c>
    </row>
    <row r="870" spans="1:4">
      <c r="B870" s="1">
        <v>47</v>
      </c>
      <c r="D870" s="1">
        <v>18.440000000000001</v>
      </c>
    </row>
    <row r="871" spans="1:4">
      <c r="B871" s="1">
        <v>47.448</v>
      </c>
      <c r="D871" s="1">
        <v>18.425999999999998</v>
      </c>
    </row>
    <row r="872" spans="1:4">
      <c r="B872" s="1">
        <v>49.281999999999996</v>
      </c>
      <c r="D872" s="1">
        <v>18.366</v>
      </c>
    </row>
    <row r="873" spans="1:4">
      <c r="B873" s="1">
        <v>56.582000000000001</v>
      </c>
      <c r="D873" s="1">
        <v>18.126999999999999</v>
      </c>
    </row>
    <row r="874" spans="1:4">
      <c r="B874" s="1">
        <v>58.718000000000004</v>
      </c>
      <c r="D874" s="1">
        <v>18.079000000000001</v>
      </c>
    </row>
    <row r="875" spans="1:4">
      <c r="B875" s="1">
        <v>66.171000000000006</v>
      </c>
      <c r="D875" s="1">
        <v>17.126999999999999</v>
      </c>
    </row>
    <row r="876" spans="1:4">
      <c r="B876" s="1">
        <v>76.144999999999996</v>
      </c>
      <c r="D876" s="1">
        <v>15.771000000000001</v>
      </c>
    </row>
    <row r="877" spans="1:4">
      <c r="A877" t="s">
        <v>35</v>
      </c>
    </row>
    <row r="878" spans="1:4">
      <c r="A878" t="s">
        <v>1</v>
      </c>
    </row>
    <row r="879" spans="1:4">
      <c r="B879" s="1">
        <v>-64.289000000000001</v>
      </c>
      <c r="D879" s="1">
        <v>15.409000000000001</v>
      </c>
    </row>
    <row r="880" spans="1:4">
      <c r="B880" s="1">
        <v>-57.41</v>
      </c>
      <c r="D880" s="1">
        <v>16.661999999999999</v>
      </c>
    </row>
    <row r="881" spans="2:4">
      <c r="B881" s="1">
        <v>-57.231000000000002</v>
      </c>
      <c r="D881" s="1">
        <v>16.696999999999999</v>
      </c>
    </row>
    <row r="882" spans="2:4">
      <c r="B882" s="1">
        <v>-57.137999999999998</v>
      </c>
      <c r="D882" s="1">
        <v>16.712</v>
      </c>
    </row>
    <row r="883" spans="2:4">
      <c r="B883" s="1">
        <v>-56.587000000000003</v>
      </c>
      <c r="D883" s="1">
        <v>16.824999999999999</v>
      </c>
    </row>
    <row r="884" spans="2:4">
      <c r="B884" s="1">
        <v>-51.661999999999999</v>
      </c>
      <c r="D884" s="1">
        <v>17.748000000000001</v>
      </c>
    </row>
    <row r="885" spans="2:4">
      <c r="B885" s="1">
        <v>-47.67</v>
      </c>
      <c r="D885" s="1">
        <v>17.96</v>
      </c>
    </row>
    <row r="886" spans="2:4">
      <c r="B886" s="1">
        <v>-46.524000000000001</v>
      </c>
      <c r="D886" s="1">
        <v>17.963999999999999</v>
      </c>
    </row>
    <row r="887" spans="2:4">
      <c r="B887" s="1">
        <v>-42.427</v>
      </c>
      <c r="D887" s="1">
        <v>18.239999999999998</v>
      </c>
    </row>
    <row r="888" spans="2:4">
      <c r="B888" s="1">
        <v>-40.35</v>
      </c>
      <c r="D888" s="1">
        <v>18.37</v>
      </c>
    </row>
    <row r="889" spans="2:4">
      <c r="B889" s="1">
        <v>-39.883000000000003</v>
      </c>
      <c r="D889" s="1">
        <v>18.369</v>
      </c>
    </row>
    <row r="890" spans="2:4">
      <c r="B890" s="1">
        <v>-39.273000000000003</v>
      </c>
      <c r="D890" s="1">
        <v>18.309000000000001</v>
      </c>
    </row>
    <row r="891" spans="2:4">
      <c r="B891" s="1">
        <v>-38.337000000000003</v>
      </c>
      <c r="D891" s="1">
        <v>18.268999999999998</v>
      </c>
    </row>
    <row r="892" spans="2:4">
      <c r="B892" s="1">
        <v>-33.494999999999997</v>
      </c>
      <c r="D892" s="1">
        <v>17.835999999999999</v>
      </c>
    </row>
    <row r="893" spans="2:4">
      <c r="B893" s="1">
        <v>-31.074000000000002</v>
      </c>
      <c r="D893" s="1">
        <v>17.597000000000001</v>
      </c>
    </row>
    <row r="894" spans="2:4">
      <c r="B894" s="1">
        <v>-30.033000000000001</v>
      </c>
      <c r="D894" s="1">
        <v>17.547000000000001</v>
      </c>
    </row>
    <row r="895" spans="2:4">
      <c r="B895" s="1">
        <v>-26.219000000000001</v>
      </c>
      <c r="D895" s="1">
        <v>17.895</v>
      </c>
    </row>
    <row r="896" spans="2:4">
      <c r="B896" s="1">
        <v>-23.780999999999999</v>
      </c>
      <c r="D896" s="1">
        <v>18.105</v>
      </c>
    </row>
    <row r="897" spans="2:4">
      <c r="B897" s="1">
        <v>-22.571999999999999</v>
      </c>
      <c r="D897" s="1">
        <v>18.181999999999999</v>
      </c>
    </row>
    <row r="898" spans="2:4">
      <c r="B898" s="1">
        <v>-19.852</v>
      </c>
      <c r="D898" s="1">
        <v>18.216000000000001</v>
      </c>
    </row>
    <row r="899" spans="2:4">
      <c r="B899" s="1">
        <v>-10.364000000000001</v>
      </c>
      <c r="D899" s="1">
        <v>18.443000000000001</v>
      </c>
    </row>
    <row r="900" spans="2:4">
      <c r="B900" s="1">
        <v>-8.782</v>
      </c>
      <c r="D900" s="1">
        <v>18.427</v>
      </c>
    </row>
    <row r="901" spans="2:4">
      <c r="B901" s="1">
        <v>-6.8559999999999999</v>
      </c>
      <c r="D901" s="1">
        <v>18.213999999999999</v>
      </c>
    </row>
    <row r="902" spans="2:4">
      <c r="B902" s="1">
        <v>-9.2999999999999999E-2</v>
      </c>
      <c r="D902" s="1">
        <v>17.91</v>
      </c>
    </row>
    <row r="903" spans="2:4">
      <c r="B903" s="1">
        <v>-6.8000000000000005E-2</v>
      </c>
      <c r="D903" s="1">
        <v>17.911999999999999</v>
      </c>
    </row>
    <row r="904" spans="2:4">
      <c r="B904" s="1">
        <v>0</v>
      </c>
      <c r="D904" s="1">
        <v>17.917000000000002</v>
      </c>
    </row>
    <row r="905" spans="2:4">
      <c r="B905" s="1">
        <v>7.7679999999999998</v>
      </c>
      <c r="D905" s="1">
        <v>18.471</v>
      </c>
    </row>
    <row r="906" spans="2:4">
      <c r="B906" s="1">
        <v>11.863</v>
      </c>
      <c r="D906" s="1">
        <v>18.402999999999999</v>
      </c>
    </row>
    <row r="907" spans="2:4">
      <c r="B907" s="1">
        <v>17.442</v>
      </c>
      <c r="D907" s="1">
        <v>18.277999999999999</v>
      </c>
    </row>
    <row r="908" spans="2:4">
      <c r="B908" s="1">
        <v>18.826000000000001</v>
      </c>
      <c r="D908" s="1">
        <v>18.257999999999999</v>
      </c>
    </row>
    <row r="909" spans="2:4">
      <c r="B909" s="1">
        <v>19.597999999999999</v>
      </c>
      <c r="D909" s="1">
        <v>18.257000000000001</v>
      </c>
    </row>
    <row r="910" spans="2:4">
      <c r="B910" s="1">
        <v>19.951000000000001</v>
      </c>
      <c r="D910" s="1">
        <v>18.233000000000001</v>
      </c>
    </row>
    <row r="911" spans="2:4">
      <c r="B911" s="1">
        <v>23.420999999999999</v>
      </c>
      <c r="D911" s="1">
        <v>18.152000000000001</v>
      </c>
    </row>
    <row r="912" spans="2:4">
      <c r="B912" s="1">
        <v>25.558</v>
      </c>
      <c r="D912" s="1">
        <v>17.972999999999999</v>
      </c>
    </row>
    <row r="913" spans="1:4">
      <c r="B913" s="1">
        <v>27.26</v>
      </c>
      <c r="D913" s="1">
        <v>17.856000000000002</v>
      </c>
    </row>
    <row r="914" spans="1:4">
      <c r="B914" s="1">
        <v>29.952999999999999</v>
      </c>
      <c r="D914" s="1">
        <v>17.966000000000001</v>
      </c>
    </row>
    <row r="915" spans="1:4">
      <c r="B915" s="1">
        <v>30.882999999999999</v>
      </c>
      <c r="D915" s="1">
        <v>18.004999999999999</v>
      </c>
    </row>
    <row r="916" spans="1:4">
      <c r="B916" s="1">
        <v>34.719000000000001</v>
      </c>
      <c r="D916" s="1">
        <v>17.777999999999999</v>
      </c>
    </row>
    <row r="917" spans="1:4">
      <c r="B917" s="1">
        <v>36.694000000000003</v>
      </c>
      <c r="D917" s="1">
        <v>17.690999999999999</v>
      </c>
    </row>
    <row r="918" spans="1:4">
      <c r="B918" s="1">
        <v>38.377000000000002</v>
      </c>
      <c r="D918" s="1">
        <v>17.657</v>
      </c>
    </row>
    <row r="919" spans="1:4">
      <c r="B919" s="1">
        <v>41.500999999999998</v>
      </c>
      <c r="D919" s="1">
        <v>17.492999999999999</v>
      </c>
    </row>
    <row r="920" spans="1:4">
      <c r="B920" s="1">
        <v>56.848999999999997</v>
      </c>
      <c r="D920" s="1">
        <v>15.88</v>
      </c>
    </row>
    <row r="921" spans="1:4">
      <c r="B921" s="1">
        <v>58.261000000000003</v>
      </c>
      <c r="D921" s="1">
        <v>15.737</v>
      </c>
    </row>
    <row r="922" spans="1:4">
      <c r="B922" s="1">
        <v>58.515000000000001</v>
      </c>
      <c r="D922" s="1">
        <v>15.712</v>
      </c>
    </row>
    <row r="923" spans="1:4">
      <c r="A923" t="s">
        <v>36</v>
      </c>
    </row>
    <row r="924" spans="1:4">
      <c r="A924" t="s">
        <v>1</v>
      </c>
    </row>
    <row r="925" spans="1:4">
      <c r="B925" s="1">
        <v>-78.376999999999995</v>
      </c>
      <c r="D925" s="1">
        <v>15.781000000000001</v>
      </c>
    </row>
    <row r="926" spans="1:4">
      <c r="B926" s="1">
        <v>-75.314999999999998</v>
      </c>
      <c r="D926" s="1">
        <v>16.314</v>
      </c>
    </row>
    <row r="927" spans="1:4">
      <c r="B927" s="1">
        <v>-71.168000000000006</v>
      </c>
      <c r="D927" s="1">
        <v>16.936</v>
      </c>
    </row>
    <row r="928" spans="1:4">
      <c r="B928" s="1">
        <v>-67.311000000000007</v>
      </c>
      <c r="D928" s="1">
        <v>17.780999999999999</v>
      </c>
    </row>
    <row r="929" spans="2:4">
      <c r="B929" s="1">
        <v>-66.992999999999995</v>
      </c>
      <c r="D929" s="1">
        <v>17.864999999999998</v>
      </c>
    </row>
    <row r="930" spans="2:4">
      <c r="B930" s="1">
        <v>-65.522999999999996</v>
      </c>
      <c r="D930" s="1">
        <v>18.02</v>
      </c>
    </row>
    <row r="931" spans="2:4">
      <c r="B931" s="1">
        <v>-64.882999999999996</v>
      </c>
      <c r="D931" s="1">
        <v>18.085000000000001</v>
      </c>
    </row>
    <row r="932" spans="2:4">
      <c r="B932" s="1">
        <v>-63.344999999999999</v>
      </c>
      <c r="D932" s="1">
        <v>18.134</v>
      </c>
    </row>
    <row r="933" spans="2:4">
      <c r="B933" s="1">
        <v>-62.734000000000002</v>
      </c>
      <c r="D933" s="1">
        <v>18.181999999999999</v>
      </c>
    </row>
    <row r="934" spans="2:4">
      <c r="B934" s="1">
        <v>-61.832000000000001</v>
      </c>
      <c r="D934" s="1">
        <v>18.347000000000001</v>
      </c>
    </row>
    <row r="935" spans="2:4">
      <c r="B935" s="1">
        <v>-53.16</v>
      </c>
      <c r="D935" s="1">
        <v>18.835000000000001</v>
      </c>
    </row>
    <row r="936" spans="2:4">
      <c r="B936" s="1">
        <v>-52.305999999999997</v>
      </c>
      <c r="D936" s="1">
        <v>18.87</v>
      </c>
    </row>
    <row r="937" spans="2:4">
      <c r="B937" s="1">
        <v>-52.113</v>
      </c>
      <c r="D937" s="1">
        <v>18.853999999999999</v>
      </c>
    </row>
    <row r="938" spans="2:4">
      <c r="B938" s="1">
        <v>-46.965000000000003</v>
      </c>
      <c r="D938" s="1">
        <v>17.712</v>
      </c>
    </row>
    <row r="939" spans="2:4">
      <c r="B939" s="1">
        <v>-45.012999999999998</v>
      </c>
      <c r="D939" s="1">
        <v>17.536000000000001</v>
      </c>
    </row>
    <row r="940" spans="2:4">
      <c r="B940" s="1">
        <v>-36.133000000000003</v>
      </c>
      <c r="D940" s="1">
        <v>16.722000000000001</v>
      </c>
    </row>
    <row r="941" spans="2:4">
      <c r="B941" s="1">
        <v>-35.695999999999998</v>
      </c>
      <c r="D941" s="1">
        <v>16.756</v>
      </c>
    </row>
    <row r="942" spans="2:4">
      <c r="B942" s="1">
        <v>-30.242000000000001</v>
      </c>
      <c r="D942" s="1">
        <v>17.184999999999999</v>
      </c>
    </row>
    <row r="943" spans="2:4">
      <c r="B943" s="1">
        <v>-24.42</v>
      </c>
      <c r="D943" s="1">
        <v>17.981000000000002</v>
      </c>
    </row>
    <row r="944" spans="2:4">
      <c r="B944" s="1">
        <v>-24.183</v>
      </c>
      <c r="D944" s="1">
        <v>18.012</v>
      </c>
    </row>
    <row r="945" spans="2:4">
      <c r="B945" s="1">
        <v>-20.817</v>
      </c>
      <c r="D945" s="1">
        <v>18.119</v>
      </c>
    </row>
    <row r="946" spans="2:4">
      <c r="B946" s="1">
        <v>-20.11</v>
      </c>
      <c r="D946" s="1">
        <v>18.134</v>
      </c>
    </row>
    <row r="947" spans="2:4">
      <c r="B947" s="1">
        <v>-8.593</v>
      </c>
      <c r="D947" s="1">
        <v>18.334</v>
      </c>
    </row>
    <row r="948" spans="2:4">
      <c r="B948" s="1">
        <v>-2.145</v>
      </c>
      <c r="D948" s="1">
        <v>17.661999999999999</v>
      </c>
    </row>
    <row r="949" spans="2:4">
      <c r="B949" s="1">
        <v>-0.23899999999999999</v>
      </c>
      <c r="D949" s="1">
        <v>17.774000000000001</v>
      </c>
    </row>
    <row r="950" spans="2:4">
      <c r="B950" s="1">
        <v>-0.13800000000000001</v>
      </c>
      <c r="D950" s="1">
        <v>17.765999999999998</v>
      </c>
    </row>
    <row r="951" spans="2:4">
      <c r="B951" s="1">
        <v>0</v>
      </c>
      <c r="D951" s="1">
        <v>17.777000000000001</v>
      </c>
    </row>
    <row r="952" spans="2:4">
      <c r="B952" s="1">
        <v>0.50700000000000001</v>
      </c>
      <c r="D952" s="1">
        <v>17.815999999999999</v>
      </c>
    </row>
    <row r="953" spans="2:4">
      <c r="B953" s="1">
        <v>7.9009999999999998</v>
      </c>
      <c r="D953" s="1">
        <v>18.302</v>
      </c>
    </row>
    <row r="954" spans="2:4">
      <c r="B954" s="1">
        <v>9.5210000000000008</v>
      </c>
      <c r="D954" s="1">
        <v>18.329999999999998</v>
      </c>
    </row>
    <row r="955" spans="2:4">
      <c r="B955" s="1">
        <v>22.189</v>
      </c>
      <c r="D955" s="1">
        <v>18.091999999999999</v>
      </c>
    </row>
    <row r="956" spans="2:4">
      <c r="B956" s="1">
        <v>25.015000000000001</v>
      </c>
      <c r="D956" s="1">
        <v>17.885999999999999</v>
      </c>
    </row>
    <row r="957" spans="2:4">
      <c r="B957" s="1">
        <v>26.085999999999999</v>
      </c>
      <c r="D957" s="1">
        <v>17.853000000000002</v>
      </c>
    </row>
    <row r="958" spans="2:4">
      <c r="B958" s="1">
        <v>27.43</v>
      </c>
      <c r="D958" s="1">
        <v>17.753</v>
      </c>
    </row>
    <row r="959" spans="2:4">
      <c r="B959" s="1">
        <v>31.983000000000001</v>
      </c>
      <c r="D959" s="1">
        <v>17.521000000000001</v>
      </c>
    </row>
    <row r="960" spans="2:4">
      <c r="B960" s="1">
        <v>35.665999999999997</v>
      </c>
      <c r="D960" s="1">
        <v>16.863</v>
      </c>
    </row>
    <row r="961" spans="1:4">
      <c r="B961" s="1">
        <v>43.404000000000003</v>
      </c>
      <c r="D961" s="1">
        <v>15.776</v>
      </c>
    </row>
    <row r="962" spans="1:4">
      <c r="A962" t="s">
        <v>37</v>
      </c>
    </row>
    <row r="963" spans="1:4">
      <c r="A963" t="s">
        <v>1</v>
      </c>
    </row>
    <row r="964" spans="1:4">
      <c r="B964" s="1">
        <v>-100</v>
      </c>
      <c r="D964" s="1">
        <v>16.274000000000001</v>
      </c>
    </row>
    <row r="965" spans="1:4">
      <c r="B965" s="1">
        <v>-99.903999999999996</v>
      </c>
      <c r="D965" s="1">
        <v>16.292000000000002</v>
      </c>
    </row>
    <row r="966" spans="1:4">
      <c r="B966" s="1">
        <v>-97.753</v>
      </c>
      <c r="D966" s="1">
        <v>16.574999999999999</v>
      </c>
    </row>
    <row r="967" spans="1:4">
      <c r="B967" s="1">
        <v>-93.631</v>
      </c>
      <c r="D967" s="1">
        <v>17.260000000000002</v>
      </c>
    </row>
    <row r="968" spans="1:4">
      <c r="B968" s="1">
        <v>-88.39</v>
      </c>
      <c r="D968" s="1">
        <v>18.181000000000001</v>
      </c>
    </row>
    <row r="969" spans="1:4">
      <c r="B969" s="1">
        <v>-84.227999999999994</v>
      </c>
      <c r="D969" s="1">
        <v>18.815999999999999</v>
      </c>
    </row>
    <row r="970" spans="1:4">
      <c r="B970" s="1">
        <v>-83.057000000000002</v>
      </c>
      <c r="D970" s="1">
        <v>18.79</v>
      </c>
    </row>
    <row r="971" spans="1:4">
      <c r="B971" s="1">
        <v>-82.900999999999996</v>
      </c>
      <c r="D971" s="1">
        <v>19.074000000000002</v>
      </c>
    </row>
    <row r="972" spans="1:4">
      <c r="B972" s="1">
        <v>-82.001999999999995</v>
      </c>
      <c r="D972" s="1">
        <v>19.113</v>
      </c>
    </row>
    <row r="973" spans="1:4">
      <c r="B973" s="1">
        <v>-80.903999999999996</v>
      </c>
      <c r="D973" s="1">
        <v>19.149000000000001</v>
      </c>
    </row>
    <row r="974" spans="1:4">
      <c r="B974" s="1">
        <v>-74.478999999999999</v>
      </c>
      <c r="D974" s="1">
        <v>19.294</v>
      </c>
    </row>
    <row r="975" spans="1:4">
      <c r="B975" s="1">
        <v>-69.513000000000005</v>
      </c>
      <c r="D975" s="1">
        <v>19.536000000000001</v>
      </c>
    </row>
    <row r="976" spans="1:4">
      <c r="B976" s="1">
        <v>-69.046000000000006</v>
      </c>
      <c r="D976" s="1">
        <v>19.484999999999999</v>
      </c>
    </row>
    <row r="977" spans="2:4">
      <c r="B977" s="1">
        <v>-67.376999999999995</v>
      </c>
      <c r="D977" s="1">
        <v>19.102</v>
      </c>
    </row>
    <row r="978" spans="2:4">
      <c r="B978" s="1">
        <v>-64.055000000000007</v>
      </c>
      <c r="D978" s="1">
        <v>18.413</v>
      </c>
    </row>
    <row r="979" spans="2:4">
      <c r="B979" s="1">
        <v>-58.759</v>
      </c>
      <c r="D979" s="1">
        <v>17.271000000000001</v>
      </c>
    </row>
    <row r="980" spans="2:4">
      <c r="B980" s="1">
        <v>-54.247999999999998</v>
      </c>
      <c r="D980" s="1">
        <v>16.327999999999999</v>
      </c>
    </row>
    <row r="981" spans="2:4">
      <c r="B981" s="1">
        <v>-35.86</v>
      </c>
      <c r="D981" s="1">
        <v>16.518000000000001</v>
      </c>
    </row>
    <row r="982" spans="2:4">
      <c r="B982" s="1">
        <v>-31.548999999999999</v>
      </c>
      <c r="D982" s="1">
        <v>16.442</v>
      </c>
    </row>
    <row r="983" spans="2:4">
      <c r="B983" s="1">
        <v>-30.622</v>
      </c>
      <c r="D983" s="1">
        <v>16.584</v>
      </c>
    </row>
    <row r="984" spans="2:4">
      <c r="B984" s="1">
        <v>-27.79</v>
      </c>
      <c r="D984" s="1">
        <v>17.074000000000002</v>
      </c>
    </row>
    <row r="985" spans="2:4">
      <c r="B985" s="1">
        <v>-23.821999999999999</v>
      </c>
      <c r="D985" s="1">
        <v>17.809000000000001</v>
      </c>
    </row>
    <row r="986" spans="2:4">
      <c r="B986" s="1">
        <v>-22.582999999999998</v>
      </c>
      <c r="D986" s="1">
        <v>17.885999999999999</v>
      </c>
    </row>
    <row r="987" spans="2:4">
      <c r="B987" s="1">
        <v>-21.423999999999999</v>
      </c>
      <c r="D987" s="1">
        <v>17.960999999999999</v>
      </c>
    </row>
    <row r="988" spans="2:4">
      <c r="B988" s="1">
        <v>-9.9269999999999996</v>
      </c>
      <c r="D988" s="1">
        <v>18.091000000000001</v>
      </c>
    </row>
    <row r="989" spans="2:4">
      <c r="B989" s="1">
        <v>-8.1630000000000003</v>
      </c>
      <c r="D989" s="1">
        <v>18.111999999999998</v>
      </c>
    </row>
    <row r="990" spans="2:4">
      <c r="B990" s="1">
        <v>-6.8559999999999999</v>
      </c>
      <c r="D990" s="1">
        <v>17.995999999999999</v>
      </c>
    </row>
    <row r="991" spans="2:4">
      <c r="B991" s="1">
        <v>-0.97099999999999997</v>
      </c>
      <c r="D991" s="1">
        <v>17.484999999999999</v>
      </c>
    </row>
    <row r="992" spans="2:4">
      <c r="B992" s="1">
        <v>0</v>
      </c>
      <c r="D992" s="1">
        <v>17.510000000000002</v>
      </c>
    </row>
    <row r="993" spans="1:4">
      <c r="B993" s="1">
        <v>2.254</v>
      </c>
      <c r="D993" s="1">
        <v>17.568999999999999</v>
      </c>
    </row>
    <row r="994" spans="1:4">
      <c r="B994" s="1">
        <v>18.670000000000002</v>
      </c>
      <c r="D994" s="1">
        <v>18.053000000000001</v>
      </c>
    </row>
    <row r="995" spans="1:4">
      <c r="B995" s="1">
        <v>25.917999999999999</v>
      </c>
      <c r="D995" s="1">
        <v>17.798999999999999</v>
      </c>
    </row>
    <row r="996" spans="1:4">
      <c r="B996" s="1">
        <v>28.853000000000002</v>
      </c>
      <c r="D996" s="1">
        <v>17.457999999999998</v>
      </c>
    </row>
    <row r="997" spans="1:4">
      <c r="B997" s="1">
        <v>29.625</v>
      </c>
      <c r="D997" s="1">
        <v>17.303000000000001</v>
      </c>
    </row>
    <row r="998" spans="1:4">
      <c r="B998" s="1">
        <v>32.076999999999998</v>
      </c>
      <c r="D998" s="1">
        <v>16.875</v>
      </c>
    </row>
    <row r="999" spans="1:4">
      <c r="B999" s="1">
        <v>38.418999999999997</v>
      </c>
      <c r="D999" s="1">
        <v>15.768000000000001</v>
      </c>
    </row>
    <row r="1000" spans="1:4">
      <c r="A1000" t="s">
        <v>38</v>
      </c>
    </row>
    <row r="1001" spans="1:4">
      <c r="A1001" t="s">
        <v>1</v>
      </c>
    </row>
    <row r="1002" spans="1:4">
      <c r="B1002" s="1">
        <v>-100</v>
      </c>
      <c r="D1002" s="1">
        <v>19.968</v>
      </c>
    </row>
    <row r="1003" spans="1:4">
      <c r="B1003" s="1">
        <v>-97.456999999999994</v>
      </c>
      <c r="D1003" s="1">
        <v>20.076000000000001</v>
      </c>
    </row>
    <row r="1004" spans="1:4">
      <c r="B1004" s="1">
        <v>-97.405000000000001</v>
      </c>
      <c r="D1004" s="1">
        <v>20.184000000000001</v>
      </c>
    </row>
    <row r="1005" spans="1:4">
      <c r="B1005" s="1">
        <v>-96.703999999999994</v>
      </c>
      <c r="D1005" s="1">
        <v>20.132000000000001</v>
      </c>
    </row>
    <row r="1006" spans="1:4">
      <c r="B1006" s="1">
        <v>-91.536000000000001</v>
      </c>
      <c r="D1006" s="1">
        <v>20.273</v>
      </c>
    </row>
    <row r="1007" spans="1:4">
      <c r="B1007" s="1">
        <v>-82.218999999999994</v>
      </c>
      <c r="D1007" s="1">
        <v>18.055</v>
      </c>
    </row>
    <row r="1008" spans="1:4">
      <c r="B1008" s="1">
        <v>-74</v>
      </c>
      <c r="D1008" s="1">
        <v>16.515999999999998</v>
      </c>
    </row>
    <row r="1009" spans="2:4">
      <c r="B1009" s="1">
        <v>-73.704999999999998</v>
      </c>
      <c r="D1009" s="1">
        <v>16.451000000000001</v>
      </c>
    </row>
    <row r="1010" spans="2:4">
      <c r="B1010" s="1">
        <v>-73.034999999999997</v>
      </c>
      <c r="D1010" s="1">
        <v>16.318000000000001</v>
      </c>
    </row>
    <row r="1011" spans="2:4">
      <c r="B1011" s="1">
        <v>-69.287000000000006</v>
      </c>
      <c r="D1011" s="1">
        <v>15.851000000000001</v>
      </c>
    </row>
    <row r="1012" spans="2:4">
      <c r="B1012" s="1">
        <v>-64.195999999999998</v>
      </c>
      <c r="D1012" s="1">
        <v>15.393000000000001</v>
      </c>
    </row>
    <row r="1013" spans="2:4">
      <c r="B1013" s="1">
        <v>-52.076999999999998</v>
      </c>
      <c r="D1013" s="1">
        <v>15.157</v>
      </c>
    </row>
    <row r="1014" spans="2:4">
      <c r="B1014" s="1">
        <v>-46.139000000000003</v>
      </c>
      <c r="D1014" s="1">
        <v>15.106</v>
      </c>
    </row>
    <row r="1015" spans="2:4">
      <c r="B1015" s="1">
        <v>-42.905999999999999</v>
      </c>
      <c r="D1015" s="1">
        <v>15.237</v>
      </c>
    </row>
    <row r="1016" spans="2:4">
      <c r="B1016" s="1">
        <v>-40.722999999999999</v>
      </c>
      <c r="D1016" s="1">
        <v>15.475</v>
      </c>
    </row>
    <row r="1017" spans="2:4">
      <c r="B1017" s="1">
        <v>-30.253</v>
      </c>
      <c r="D1017" s="1">
        <v>16.585999999999999</v>
      </c>
    </row>
    <row r="1018" spans="2:4">
      <c r="B1018" s="1">
        <v>-28.533000000000001</v>
      </c>
      <c r="D1018" s="1">
        <v>16.882000000000001</v>
      </c>
    </row>
    <row r="1019" spans="2:4">
      <c r="B1019" s="1">
        <v>-23.84</v>
      </c>
      <c r="D1019" s="1">
        <v>17.707000000000001</v>
      </c>
    </row>
    <row r="1020" spans="2:4">
      <c r="B1020" s="1">
        <v>-22.82</v>
      </c>
      <c r="D1020" s="1">
        <v>17.774000000000001</v>
      </c>
    </row>
    <row r="1021" spans="2:4">
      <c r="B1021" s="1">
        <v>-9.7240000000000002</v>
      </c>
      <c r="D1021" s="1">
        <v>17.97</v>
      </c>
    </row>
    <row r="1022" spans="2:4">
      <c r="B1022" s="1">
        <v>-7.9880000000000004</v>
      </c>
      <c r="D1022" s="1">
        <v>17.991</v>
      </c>
    </row>
    <row r="1023" spans="2:4">
      <c r="B1023" s="1">
        <v>-6.9880000000000004</v>
      </c>
      <c r="D1023" s="1">
        <v>17.905000000000001</v>
      </c>
    </row>
    <row r="1024" spans="2:4">
      <c r="B1024" s="1">
        <v>-1.109</v>
      </c>
      <c r="D1024" s="1">
        <v>17.414000000000001</v>
      </c>
    </row>
    <row r="1025" spans="1:4">
      <c r="B1025" s="1">
        <v>0</v>
      </c>
      <c r="D1025" s="1">
        <v>17.498999999999999</v>
      </c>
    </row>
    <row r="1026" spans="1:4">
      <c r="B1026" s="1">
        <v>2.9750000000000001</v>
      </c>
      <c r="D1026" s="1">
        <v>17.725000000000001</v>
      </c>
    </row>
    <row r="1027" spans="1:4">
      <c r="B1027" s="1">
        <v>7.5949999999999998</v>
      </c>
      <c r="D1027" s="1">
        <v>18.07</v>
      </c>
    </row>
    <row r="1028" spans="1:4">
      <c r="B1028" s="1">
        <v>13.715999999999999</v>
      </c>
      <c r="D1028" s="1">
        <v>18.001999999999999</v>
      </c>
    </row>
    <row r="1029" spans="1:4">
      <c r="B1029" s="1">
        <v>24.068999999999999</v>
      </c>
      <c r="D1029" s="1">
        <v>17.861000000000001</v>
      </c>
    </row>
    <row r="1030" spans="1:4">
      <c r="B1030" s="1">
        <v>26.884</v>
      </c>
      <c r="D1030" s="1">
        <v>17.800999999999998</v>
      </c>
    </row>
    <row r="1031" spans="1:4">
      <c r="B1031" s="1">
        <v>31.48</v>
      </c>
      <c r="D1031" s="1">
        <v>16.701000000000001</v>
      </c>
    </row>
    <row r="1032" spans="1:4">
      <c r="B1032" s="1">
        <v>35.667000000000002</v>
      </c>
      <c r="D1032" s="1">
        <v>15.741</v>
      </c>
    </row>
    <row r="1033" spans="1:4">
      <c r="A1033" t="s">
        <v>39</v>
      </c>
    </row>
    <row r="1034" spans="1:4">
      <c r="A1034" t="s">
        <v>1</v>
      </c>
    </row>
    <row r="1035" spans="1:4">
      <c r="B1035" s="1">
        <v>-100</v>
      </c>
      <c r="D1035" s="1">
        <v>16.518000000000001</v>
      </c>
    </row>
    <row r="1036" spans="1:4">
      <c r="B1036" s="1">
        <v>-97.536000000000001</v>
      </c>
      <c r="D1036" s="1">
        <v>16.347999999999999</v>
      </c>
    </row>
    <row r="1037" spans="1:4">
      <c r="B1037" s="1">
        <v>-94.671000000000006</v>
      </c>
      <c r="D1037" s="1">
        <v>15.679</v>
      </c>
    </row>
    <row r="1038" spans="1:4">
      <c r="B1038" s="1">
        <v>-93.549000000000007</v>
      </c>
      <c r="D1038" s="1">
        <v>15.532999999999999</v>
      </c>
    </row>
    <row r="1039" spans="1:4">
      <c r="B1039" s="1">
        <v>-92.460999999999999</v>
      </c>
      <c r="D1039" s="1">
        <v>15.401999999999999</v>
      </c>
    </row>
    <row r="1040" spans="1:4">
      <c r="B1040" s="1">
        <v>-64.613</v>
      </c>
      <c r="D1040" s="1">
        <v>15.339</v>
      </c>
    </row>
    <row r="1041" spans="2:4">
      <c r="B1041" s="1">
        <v>-59.57</v>
      </c>
      <c r="D1041" s="1">
        <v>15.295999999999999</v>
      </c>
    </row>
    <row r="1042" spans="2:4">
      <c r="B1042" s="1">
        <v>-48.445999999999998</v>
      </c>
      <c r="D1042" s="1">
        <v>15.747</v>
      </c>
    </row>
    <row r="1043" spans="2:4">
      <c r="B1043" s="1">
        <v>-32.622</v>
      </c>
      <c r="D1043" s="1">
        <v>16.559999999999999</v>
      </c>
    </row>
    <row r="1044" spans="2:4">
      <c r="B1044" s="1">
        <v>-29.486999999999998</v>
      </c>
      <c r="D1044" s="1">
        <v>16.988</v>
      </c>
    </row>
    <row r="1045" spans="2:4">
      <c r="B1045" s="1">
        <v>-24.806999999999999</v>
      </c>
      <c r="D1045" s="1">
        <v>17.478000000000002</v>
      </c>
    </row>
    <row r="1046" spans="2:4">
      <c r="B1046" s="1">
        <v>-24.187999999999999</v>
      </c>
      <c r="D1046" s="1">
        <v>17.562000000000001</v>
      </c>
    </row>
    <row r="1047" spans="2:4">
      <c r="B1047" s="1">
        <v>-24.074000000000002</v>
      </c>
      <c r="D1047" s="1">
        <v>17.574000000000002</v>
      </c>
    </row>
    <row r="1048" spans="2:4">
      <c r="B1048" s="1">
        <v>-22.309000000000001</v>
      </c>
      <c r="D1048" s="1">
        <v>17.600999999999999</v>
      </c>
    </row>
    <row r="1049" spans="2:4">
      <c r="B1049" s="1">
        <v>-7.61</v>
      </c>
      <c r="D1049" s="1">
        <v>17.846</v>
      </c>
    </row>
    <row r="1050" spans="2:4">
      <c r="B1050" s="1">
        <v>-2.6949999999999998</v>
      </c>
      <c r="D1050" s="1">
        <v>17.456</v>
      </c>
    </row>
    <row r="1051" spans="2:4">
      <c r="B1051" s="1">
        <v>-0.99</v>
      </c>
      <c r="D1051" s="1">
        <v>17.326000000000001</v>
      </c>
    </row>
    <row r="1052" spans="2:4">
      <c r="B1052" s="1">
        <v>0</v>
      </c>
      <c r="D1052" s="1">
        <v>17.399000000000001</v>
      </c>
    </row>
    <row r="1053" spans="2:4">
      <c r="B1053" s="1">
        <v>1.661</v>
      </c>
      <c r="D1053" s="1">
        <v>17.521000000000001</v>
      </c>
    </row>
    <row r="1054" spans="2:4">
      <c r="B1054" s="1">
        <v>7.4820000000000002</v>
      </c>
      <c r="D1054" s="1">
        <v>17.948</v>
      </c>
    </row>
    <row r="1055" spans="2:4">
      <c r="B1055" s="1">
        <v>13.098000000000001</v>
      </c>
      <c r="D1055" s="1">
        <v>17.911000000000001</v>
      </c>
    </row>
    <row r="1056" spans="2:4">
      <c r="B1056" s="1">
        <v>21.53</v>
      </c>
      <c r="D1056" s="1">
        <v>17.800999999999998</v>
      </c>
    </row>
    <row r="1057" spans="1:4">
      <c r="B1057" s="1">
        <v>25.135000000000002</v>
      </c>
      <c r="D1057" s="1">
        <v>17.709</v>
      </c>
    </row>
    <row r="1058" spans="1:4">
      <c r="B1058" s="1">
        <v>26.791</v>
      </c>
      <c r="D1058" s="1">
        <v>17.667000000000002</v>
      </c>
    </row>
    <row r="1059" spans="1:4">
      <c r="B1059" s="1">
        <v>27.350999999999999</v>
      </c>
      <c r="D1059" s="1">
        <v>17.600000000000001</v>
      </c>
    </row>
    <row r="1060" spans="1:4">
      <c r="B1060" s="1">
        <v>36.893999999999998</v>
      </c>
      <c r="D1060" s="1">
        <v>16.303000000000001</v>
      </c>
    </row>
    <row r="1061" spans="1:4">
      <c r="B1061" s="1">
        <v>37.411999999999999</v>
      </c>
      <c r="D1061" s="1">
        <v>16.236999999999998</v>
      </c>
    </row>
    <row r="1062" spans="1:4">
      <c r="A1062" t="s">
        <v>40</v>
      </c>
    </row>
    <row r="1063" spans="1:4">
      <c r="A1063" t="s">
        <v>1</v>
      </c>
    </row>
    <row r="1064" spans="1:4">
      <c r="B1064" s="1">
        <v>-100</v>
      </c>
      <c r="D1064" s="1">
        <v>19.95</v>
      </c>
    </row>
    <row r="1065" spans="1:4">
      <c r="B1065" s="1">
        <v>-94.421000000000006</v>
      </c>
      <c r="D1065" s="1">
        <v>20.02</v>
      </c>
    </row>
    <row r="1066" spans="1:4">
      <c r="B1066" s="1">
        <v>-78.539000000000001</v>
      </c>
      <c r="D1066" s="1">
        <v>20.486000000000001</v>
      </c>
    </row>
    <row r="1067" spans="1:4">
      <c r="B1067" s="1">
        <v>-61.307000000000002</v>
      </c>
      <c r="D1067" s="1">
        <v>21.873999999999999</v>
      </c>
    </row>
    <row r="1068" spans="1:4">
      <c r="B1068" s="1">
        <v>-53.914000000000001</v>
      </c>
      <c r="D1068" s="1">
        <v>14.164</v>
      </c>
    </row>
    <row r="1069" spans="1:4">
      <c r="B1069" s="1">
        <v>-43.16</v>
      </c>
      <c r="D1069" s="1">
        <v>15.202</v>
      </c>
    </row>
    <row r="1070" spans="1:4">
      <c r="B1070" s="1">
        <v>-29.672999999999998</v>
      </c>
      <c r="D1070" s="1">
        <v>17.25</v>
      </c>
    </row>
    <row r="1071" spans="1:4">
      <c r="B1071" s="1">
        <v>-28.591000000000001</v>
      </c>
      <c r="D1071" s="1">
        <v>17.306000000000001</v>
      </c>
    </row>
    <row r="1072" spans="1:4">
      <c r="B1072" s="1">
        <v>-12.457000000000001</v>
      </c>
      <c r="D1072" s="1">
        <v>17.678999999999998</v>
      </c>
    </row>
    <row r="1073" spans="1:4">
      <c r="B1073" s="1">
        <v>-6.6970000000000001</v>
      </c>
      <c r="D1073" s="1">
        <v>17.667000000000002</v>
      </c>
    </row>
    <row r="1074" spans="1:4">
      <c r="B1074" s="1">
        <v>-3.399</v>
      </c>
      <c r="D1074" s="1">
        <v>17.428000000000001</v>
      </c>
    </row>
    <row r="1075" spans="1:4">
      <c r="B1075" s="1">
        <v>-1.006</v>
      </c>
      <c r="D1075" s="1">
        <v>17.274999999999999</v>
      </c>
    </row>
    <row r="1076" spans="1:4">
      <c r="B1076" s="1">
        <v>0</v>
      </c>
      <c r="D1076" s="1">
        <v>17.34</v>
      </c>
    </row>
    <row r="1077" spans="1:4">
      <c r="B1077" s="1">
        <v>4.0529999999999999</v>
      </c>
      <c r="D1077" s="1">
        <v>17.599</v>
      </c>
    </row>
    <row r="1078" spans="1:4">
      <c r="B1078" s="1">
        <v>4.4320000000000004</v>
      </c>
      <c r="D1078" s="1">
        <v>17.606999999999999</v>
      </c>
    </row>
    <row r="1079" spans="1:4">
      <c r="B1079" s="1">
        <v>6.8849999999999998</v>
      </c>
      <c r="D1079" s="1">
        <v>17.751999999999999</v>
      </c>
    </row>
    <row r="1080" spans="1:4">
      <c r="B1080" s="1">
        <v>14.188000000000001</v>
      </c>
      <c r="D1080" s="1">
        <v>17.751000000000001</v>
      </c>
    </row>
    <row r="1081" spans="1:4">
      <c r="B1081" s="1">
        <v>22.234000000000002</v>
      </c>
      <c r="D1081" s="1">
        <v>17.739000000000001</v>
      </c>
    </row>
    <row r="1082" spans="1:4">
      <c r="B1082" s="1">
        <v>26.106000000000002</v>
      </c>
      <c r="D1082" s="1">
        <v>17.655999999999999</v>
      </c>
    </row>
    <row r="1083" spans="1:4">
      <c r="B1083" s="1">
        <v>26.786999999999999</v>
      </c>
      <c r="D1083" s="1">
        <v>17.553000000000001</v>
      </c>
    </row>
    <row r="1084" spans="1:4">
      <c r="B1084" s="1">
        <v>28.635000000000002</v>
      </c>
      <c r="D1084" s="1">
        <v>17.402999999999999</v>
      </c>
    </row>
    <row r="1085" spans="1:4">
      <c r="B1085" s="1">
        <v>29.234000000000002</v>
      </c>
      <c r="D1085" s="1">
        <v>17.344000000000001</v>
      </c>
    </row>
    <row r="1086" spans="1:4">
      <c r="B1086" s="1">
        <v>30.782</v>
      </c>
      <c r="D1086" s="1">
        <v>17.268000000000001</v>
      </c>
    </row>
    <row r="1087" spans="1:4">
      <c r="B1087" s="1">
        <v>34.646999999999998</v>
      </c>
      <c r="D1087" s="1">
        <v>17.149000000000001</v>
      </c>
    </row>
    <row r="1088" spans="1:4">
      <c r="A1088" t="s">
        <v>41</v>
      </c>
    </row>
    <row r="1089" spans="1:4">
      <c r="A1089" t="s">
        <v>1</v>
      </c>
    </row>
    <row r="1090" spans="1:4">
      <c r="B1090" s="1">
        <v>-100</v>
      </c>
      <c r="D1090" s="1">
        <v>23.98</v>
      </c>
    </row>
    <row r="1091" spans="1:4">
      <c r="B1091" s="1">
        <v>-97.543000000000006</v>
      </c>
      <c r="D1091" s="1">
        <v>24.012</v>
      </c>
    </row>
    <row r="1092" spans="1:4">
      <c r="B1092" s="1">
        <v>-97.509</v>
      </c>
      <c r="D1092" s="1">
        <v>23.88</v>
      </c>
    </row>
    <row r="1093" spans="1:4">
      <c r="B1093" s="1">
        <v>-97.372</v>
      </c>
      <c r="D1093" s="1">
        <v>23.882000000000001</v>
      </c>
    </row>
    <row r="1094" spans="1:4">
      <c r="B1094" s="1">
        <v>-80.888000000000005</v>
      </c>
      <c r="D1094" s="1">
        <v>24.253</v>
      </c>
    </row>
    <row r="1095" spans="1:4">
      <c r="B1095" s="1">
        <v>-65.432000000000002</v>
      </c>
      <c r="D1095" s="1">
        <v>24.535</v>
      </c>
    </row>
    <row r="1096" spans="1:4">
      <c r="B1096" s="1">
        <v>-59.694000000000003</v>
      </c>
      <c r="D1096" s="1">
        <v>24.58</v>
      </c>
    </row>
    <row r="1097" spans="1:4">
      <c r="B1097" s="1">
        <v>-55.006999999999998</v>
      </c>
      <c r="D1097" s="1">
        <v>24.552</v>
      </c>
    </row>
    <row r="1098" spans="1:4">
      <c r="B1098" s="1">
        <v>-54.472999999999999</v>
      </c>
      <c r="D1098" s="1">
        <v>24.542000000000002</v>
      </c>
    </row>
    <row r="1099" spans="1:4">
      <c r="B1099" s="1">
        <v>-47.055999999999997</v>
      </c>
      <c r="D1099" s="1">
        <v>15.625999999999999</v>
      </c>
    </row>
    <row r="1100" spans="1:4">
      <c r="B1100" s="1">
        <v>-45.475000000000001</v>
      </c>
      <c r="D1100" s="1">
        <v>14.259</v>
      </c>
    </row>
    <row r="1101" spans="1:4">
      <c r="B1101" s="1">
        <v>-44.475000000000001</v>
      </c>
      <c r="D1101" s="1">
        <v>14.457000000000001</v>
      </c>
    </row>
    <row r="1102" spans="1:4">
      <c r="B1102" s="1">
        <v>-43.951000000000001</v>
      </c>
      <c r="D1102" s="1">
        <v>14.476000000000001</v>
      </c>
    </row>
    <row r="1103" spans="1:4">
      <c r="B1103" s="1">
        <v>-9.1229999999999993</v>
      </c>
      <c r="D1103" s="1">
        <v>17.617999999999999</v>
      </c>
    </row>
    <row r="1104" spans="1:4">
      <c r="B1104" s="1">
        <v>-8.8209999999999997</v>
      </c>
      <c r="D1104" s="1">
        <v>17.623000000000001</v>
      </c>
    </row>
    <row r="1105" spans="1:4">
      <c r="B1105" s="1">
        <v>-6.173</v>
      </c>
      <c r="D1105" s="1">
        <v>17.658000000000001</v>
      </c>
    </row>
    <row r="1106" spans="1:4">
      <c r="B1106" s="1">
        <v>-6.1</v>
      </c>
      <c r="D1106" s="1">
        <v>17.638999999999999</v>
      </c>
    </row>
    <row r="1107" spans="1:4">
      <c r="B1107" s="1">
        <v>-4.5380000000000003</v>
      </c>
      <c r="D1107" s="1">
        <v>17.541</v>
      </c>
    </row>
    <row r="1108" spans="1:4">
      <c r="B1108" s="1">
        <v>0</v>
      </c>
      <c r="D1108" s="1">
        <v>17.216999999999999</v>
      </c>
    </row>
    <row r="1109" spans="1:4">
      <c r="B1109" s="1">
        <v>0.45100000000000001</v>
      </c>
      <c r="D1109" s="1">
        <v>17.184999999999999</v>
      </c>
    </row>
    <row r="1110" spans="1:4">
      <c r="B1110" s="1">
        <v>2.2290000000000001</v>
      </c>
      <c r="D1110" s="1">
        <v>17.286000000000001</v>
      </c>
    </row>
    <row r="1111" spans="1:4">
      <c r="B1111" s="1">
        <v>7.1479999999999997</v>
      </c>
      <c r="D1111" s="1">
        <v>17.175000000000001</v>
      </c>
    </row>
    <row r="1112" spans="1:4">
      <c r="B1112" s="1">
        <v>29.308</v>
      </c>
      <c r="D1112" s="1">
        <v>17.373999999999999</v>
      </c>
    </row>
    <row r="1113" spans="1:4">
      <c r="B1113" s="1">
        <v>50.188000000000002</v>
      </c>
      <c r="D1113" s="1">
        <v>25.457000000000001</v>
      </c>
    </row>
    <row r="1114" spans="1:4">
      <c r="B1114" s="1">
        <v>50.195999999999998</v>
      </c>
      <c r="D1114" s="1">
        <v>25.46</v>
      </c>
    </row>
    <row r="1115" spans="1:4">
      <c r="A1115" t="s">
        <v>42</v>
      </c>
    </row>
    <row r="1116" spans="1:4">
      <c r="A1116" t="s">
        <v>1</v>
      </c>
    </row>
    <row r="1117" spans="1:4">
      <c r="B1117" s="1">
        <v>-100</v>
      </c>
      <c r="D1117" s="1">
        <v>18.8</v>
      </c>
    </row>
    <row r="1118" spans="1:4">
      <c r="B1118" s="1">
        <v>-98.942999999999998</v>
      </c>
      <c r="D1118" s="1">
        <v>18.93</v>
      </c>
    </row>
    <row r="1119" spans="1:4">
      <c r="B1119" s="1">
        <v>-83.882000000000005</v>
      </c>
      <c r="D1119" s="1">
        <v>19.279</v>
      </c>
    </row>
    <row r="1120" spans="1:4">
      <c r="B1120" s="1">
        <v>-63.521999999999998</v>
      </c>
      <c r="D1120" s="1">
        <v>19.364999999999998</v>
      </c>
    </row>
    <row r="1121" spans="2:4">
      <c r="B1121" s="1">
        <v>-62.042000000000002</v>
      </c>
      <c r="D1121" s="1">
        <v>19.41</v>
      </c>
    </row>
    <row r="1122" spans="2:4">
      <c r="B1122" s="1">
        <v>-44.597000000000001</v>
      </c>
      <c r="D1122" s="1">
        <v>19.602</v>
      </c>
    </row>
    <row r="1123" spans="2:4">
      <c r="B1123" s="1">
        <v>-40.664999999999999</v>
      </c>
      <c r="D1123" s="1">
        <v>16.102</v>
      </c>
    </row>
    <row r="1124" spans="2:4">
      <c r="B1124" s="1">
        <v>-34.328000000000003</v>
      </c>
      <c r="D1124" s="1">
        <v>17.076000000000001</v>
      </c>
    </row>
    <row r="1125" spans="2:4">
      <c r="B1125" s="1">
        <v>-31.465</v>
      </c>
      <c r="D1125" s="1">
        <v>17.114999999999998</v>
      </c>
    </row>
    <row r="1126" spans="2:4">
      <c r="B1126" s="1">
        <v>-30.032</v>
      </c>
      <c r="D1126" s="1">
        <v>17.183</v>
      </c>
    </row>
    <row r="1127" spans="2:4">
      <c r="B1127" s="1">
        <v>-26.413</v>
      </c>
      <c r="D1127" s="1">
        <v>17.347999999999999</v>
      </c>
    </row>
    <row r="1128" spans="2:4">
      <c r="B1128" s="1">
        <v>-25.346</v>
      </c>
      <c r="D1128" s="1">
        <v>17.367000000000001</v>
      </c>
    </row>
    <row r="1129" spans="2:4">
      <c r="B1129" s="1">
        <v>-23.786999999999999</v>
      </c>
      <c r="D1129" s="1">
        <v>17.411000000000001</v>
      </c>
    </row>
    <row r="1130" spans="2:4">
      <c r="B1130" s="1">
        <v>-22.228999999999999</v>
      </c>
      <c r="D1130" s="1">
        <v>17.495999999999999</v>
      </c>
    </row>
    <row r="1131" spans="2:4">
      <c r="B1131" s="1">
        <v>-14.538</v>
      </c>
      <c r="D1131" s="1">
        <v>17.555</v>
      </c>
    </row>
    <row r="1132" spans="2:4">
      <c r="B1132" s="1">
        <v>-8.0210000000000008</v>
      </c>
      <c r="D1132" s="1">
        <v>17.631</v>
      </c>
    </row>
    <row r="1133" spans="2:4">
      <c r="B1133" s="1">
        <v>-6.09</v>
      </c>
      <c r="D1133" s="1">
        <v>17.521999999999998</v>
      </c>
    </row>
    <row r="1134" spans="2:4">
      <c r="B1134" s="1">
        <v>-1.93</v>
      </c>
      <c r="D1134" s="1">
        <v>17.152000000000001</v>
      </c>
    </row>
    <row r="1135" spans="2:4">
      <c r="B1135" s="1">
        <v>-0.872</v>
      </c>
      <c r="D1135" s="1">
        <v>17.082999999999998</v>
      </c>
    </row>
    <row r="1136" spans="2:4">
      <c r="B1136" s="1">
        <v>0</v>
      </c>
      <c r="D1136" s="1">
        <v>17.134</v>
      </c>
    </row>
    <row r="1137" spans="1:4">
      <c r="B1137" s="1">
        <v>2.4169999999999998</v>
      </c>
      <c r="D1137" s="1">
        <v>17.274000000000001</v>
      </c>
    </row>
    <row r="1138" spans="1:4">
      <c r="B1138" s="1">
        <v>3.45</v>
      </c>
      <c r="D1138" s="1">
        <v>17.346</v>
      </c>
    </row>
    <row r="1139" spans="1:4">
      <c r="B1139" s="1">
        <v>5.7720000000000002</v>
      </c>
      <c r="D1139" s="1">
        <v>17.492000000000001</v>
      </c>
    </row>
    <row r="1140" spans="1:4">
      <c r="B1140" s="1">
        <v>15.656000000000001</v>
      </c>
      <c r="D1140" s="1">
        <v>17.454999999999998</v>
      </c>
    </row>
    <row r="1141" spans="1:4">
      <c r="B1141" s="1">
        <v>28.117999999999999</v>
      </c>
      <c r="D1141" s="1">
        <v>17.29</v>
      </c>
    </row>
    <row r="1142" spans="1:4">
      <c r="B1142" s="1">
        <v>31.042999999999999</v>
      </c>
      <c r="D1142" s="1">
        <v>17.085000000000001</v>
      </c>
    </row>
    <row r="1143" spans="1:4">
      <c r="B1143" s="1">
        <v>32.165999999999997</v>
      </c>
      <c r="D1143" s="1">
        <v>17.065000000000001</v>
      </c>
    </row>
    <row r="1144" spans="1:4">
      <c r="A1144" t="s">
        <v>43</v>
      </c>
    </row>
    <row r="1145" spans="1:4">
      <c r="A1145" t="s">
        <v>1</v>
      </c>
    </row>
    <row r="1146" spans="1:4">
      <c r="B1146" s="1">
        <v>-100</v>
      </c>
      <c r="D1146" s="1">
        <v>18.152999999999999</v>
      </c>
    </row>
    <row r="1147" spans="1:4">
      <c r="B1147" s="1">
        <v>-99</v>
      </c>
      <c r="D1147" s="1">
        <v>17.89</v>
      </c>
    </row>
    <row r="1148" spans="1:4">
      <c r="B1148" s="1">
        <v>-95.710999999999999</v>
      </c>
      <c r="D1148" s="1">
        <v>17.338000000000001</v>
      </c>
    </row>
    <row r="1149" spans="1:4">
      <c r="B1149" s="1">
        <v>-89.96</v>
      </c>
      <c r="D1149" s="1">
        <v>16.885999999999999</v>
      </c>
    </row>
    <row r="1150" spans="1:4">
      <c r="B1150" s="1">
        <v>-78.891999999999996</v>
      </c>
      <c r="D1150" s="1">
        <v>15.661</v>
      </c>
    </row>
    <row r="1151" spans="1:4">
      <c r="B1151" s="1">
        <v>-75.185000000000002</v>
      </c>
      <c r="D1151" s="1">
        <v>15.574999999999999</v>
      </c>
    </row>
    <row r="1152" spans="1:4">
      <c r="B1152" s="1">
        <v>-65.847999999999999</v>
      </c>
      <c r="D1152" s="1">
        <v>15.784000000000001</v>
      </c>
    </row>
    <row r="1153" spans="2:4">
      <c r="B1153" s="1">
        <v>-49.115000000000002</v>
      </c>
      <c r="D1153" s="1">
        <v>15.545</v>
      </c>
    </row>
    <row r="1154" spans="2:4">
      <c r="B1154" s="1">
        <v>-46.91</v>
      </c>
      <c r="D1154" s="1">
        <v>15.515000000000001</v>
      </c>
    </row>
    <row r="1155" spans="2:4">
      <c r="B1155" s="1">
        <v>-44.581000000000003</v>
      </c>
      <c r="D1155" s="1">
        <v>15.643000000000001</v>
      </c>
    </row>
    <row r="1156" spans="2:4">
      <c r="B1156" s="1">
        <v>-34.152000000000001</v>
      </c>
      <c r="D1156" s="1">
        <v>16.364000000000001</v>
      </c>
    </row>
    <row r="1157" spans="2:4">
      <c r="B1157" s="1">
        <v>-30.850999999999999</v>
      </c>
      <c r="D1157" s="1">
        <v>16.655000000000001</v>
      </c>
    </row>
    <row r="1158" spans="2:4">
      <c r="B1158" s="1">
        <v>-28.158000000000001</v>
      </c>
      <c r="D1158" s="1">
        <v>16.861000000000001</v>
      </c>
    </row>
    <row r="1159" spans="2:4">
      <c r="B1159" s="1">
        <v>-23.614999999999998</v>
      </c>
      <c r="D1159" s="1">
        <v>17.312000000000001</v>
      </c>
    </row>
    <row r="1160" spans="2:4">
      <c r="B1160" s="1">
        <v>-19.491</v>
      </c>
      <c r="D1160" s="1">
        <v>17.478000000000002</v>
      </c>
    </row>
    <row r="1161" spans="2:4">
      <c r="B1161" s="1">
        <v>-17.326000000000001</v>
      </c>
      <c r="D1161" s="1">
        <v>17.5</v>
      </c>
    </row>
    <row r="1162" spans="2:4">
      <c r="B1162" s="1">
        <v>-14.167</v>
      </c>
      <c r="D1162" s="1">
        <v>17.513999999999999</v>
      </c>
    </row>
    <row r="1163" spans="2:4">
      <c r="B1163" s="1">
        <v>-8.173</v>
      </c>
      <c r="D1163" s="1">
        <v>17.602</v>
      </c>
    </row>
    <row r="1164" spans="2:4">
      <c r="B1164" s="1">
        <v>-3.1349999999999998</v>
      </c>
      <c r="D1164" s="1">
        <v>17.262</v>
      </c>
    </row>
    <row r="1165" spans="2:4">
      <c r="B1165" s="1">
        <v>-0.88800000000000001</v>
      </c>
      <c r="D1165" s="1">
        <v>17.131</v>
      </c>
    </row>
    <row r="1166" spans="2:4">
      <c r="B1166" s="1">
        <v>-8.2000000000000003E-2</v>
      </c>
      <c r="D1166" s="1">
        <v>17.021000000000001</v>
      </c>
    </row>
    <row r="1167" spans="2:4">
      <c r="B1167" s="1">
        <v>-7.3999999999999996E-2</v>
      </c>
      <c r="D1167" s="1">
        <v>17.024999999999999</v>
      </c>
    </row>
    <row r="1168" spans="2:4">
      <c r="B1168" s="1">
        <v>-4.4999999999999998E-2</v>
      </c>
      <c r="D1168" s="1">
        <v>17.023</v>
      </c>
    </row>
    <row r="1169" spans="1:4">
      <c r="B1169" s="1">
        <v>0</v>
      </c>
      <c r="D1169" s="1">
        <v>17.026</v>
      </c>
    </row>
    <row r="1170" spans="1:4">
      <c r="B1170" s="1">
        <v>0.22800000000000001</v>
      </c>
      <c r="D1170" s="1">
        <v>17.042000000000002</v>
      </c>
    </row>
    <row r="1171" spans="1:4">
      <c r="B1171" s="1">
        <v>7.78</v>
      </c>
      <c r="D1171" s="1">
        <v>17.635000000000002</v>
      </c>
    </row>
    <row r="1172" spans="1:4">
      <c r="B1172" s="1">
        <v>22.125</v>
      </c>
      <c r="D1172" s="1">
        <v>17.416</v>
      </c>
    </row>
    <row r="1173" spans="1:4">
      <c r="B1173" s="1">
        <v>23.609000000000002</v>
      </c>
      <c r="D1173" s="1">
        <v>17.373999999999999</v>
      </c>
    </row>
    <row r="1174" spans="1:4">
      <c r="B1174" s="1">
        <v>27.015999999999998</v>
      </c>
      <c r="D1174" s="1">
        <v>17.335000000000001</v>
      </c>
    </row>
    <row r="1175" spans="1:4">
      <c r="B1175" s="1">
        <v>27.914000000000001</v>
      </c>
      <c r="D1175" s="1">
        <v>17.268000000000001</v>
      </c>
    </row>
    <row r="1176" spans="1:4">
      <c r="B1176" s="1">
        <v>28.268000000000001</v>
      </c>
      <c r="D1176" s="1">
        <v>17.263999999999999</v>
      </c>
    </row>
    <row r="1177" spans="1:4">
      <c r="B1177" s="1">
        <v>30.405000000000001</v>
      </c>
      <c r="D1177" s="1">
        <v>17.175000000000001</v>
      </c>
    </row>
    <row r="1178" spans="1:4">
      <c r="B1178" s="1">
        <v>31.376000000000001</v>
      </c>
      <c r="D1178" s="1">
        <v>17.120999999999999</v>
      </c>
    </row>
    <row r="1179" spans="1:4">
      <c r="B1179" s="1">
        <v>34.154000000000003</v>
      </c>
      <c r="D1179" s="1">
        <v>16.896999999999998</v>
      </c>
    </row>
    <row r="1180" spans="1:4">
      <c r="A1180" t="s">
        <v>44</v>
      </c>
    </row>
    <row r="1181" spans="1:4">
      <c r="A1181" t="s">
        <v>1</v>
      </c>
    </row>
    <row r="1182" spans="1:4">
      <c r="B1182" s="1">
        <v>-100</v>
      </c>
      <c r="D1182" s="1">
        <v>18.042000000000002</v>
      </c>
    </row>
    <row r="1183" spans="1:4">
      <c r="B1183" s="1">
        <v>-93.055000000000007</v>
      </c>
      <c r="D1183" s="1">
        <v>18.806999999999999</v>
      </c>
    </row>
    <row r="1184" spans="1:4">
      <c r="B1184" s="1">
        <v>-92.965999999999994</v>
      </c>
      <c r="D1184" s="1">
        <v>18.806000000000001</v>
      </c>
    </row>
    <row r="1185" spans="2:4">
      <c r="B1185" s="1">
        <v>-92.441999999999993</v>
      </c>
      <c r="D1185" s="1">
        <v>18.831</v>
      </c>
    </row>
    <row r="1186" spans="2:4">
      <c r="B1186" s="1">
        <v>-90.174000000000007</v>
      </c>
      <c r="D1186" s="1">
        <v>18.89</v>
      </c>
    </row>
    <row r="1187" spans="2:4">
      <c r="B1187" s="1">
        <v>-90.16</v>
      </c>
      <c r="D1187" s="1">
        <v>18.942</v>
      </c>
    </row>
    <row r="1188" spans="2:4">
      <c r="B1188" s="1">
        <v>-90.066000000000003</v>
      </c>
      <c r="D1188" s="1">
        <v>19.196000000000002</v>
      </c>
    </row>
    <row r="1189" spans="2:4">
      <c r="B1189" s="1">
        <v>-86.168000000000006</v>
      </c>
      <c r="D1189" s="1">
        <v>19.170000000000002</v>
      </c>
    </row>
    <row r="1190" spans="2:4">
      <c r="B1190" s="1">
        <v>-79.188999999999993</v>
      </c>
      <c r="D1190" s="1">
        <v>19.079000000000001</v>
      </c>
    </row>
    <row r="1191" spans="2:4">
      <c r="B1191" s="1">
        <v>-79.146000000000001</v>
      </c>
      <c r="D1191" s="1">
        <v>19.001000000000001</v>
      </c>
    </row>
    <row r="1192" spans="2:4">
      <c r="B1192" s="1">
        <v>-76.614999999999995</v>
      </c>
      <c r="D1192" s="1">
        <v>18.53</v>
      </c>
    </row>
    <row r="1193" spans="2:4">
      <c r="B1193" s="1">
        <v>-71.748999999999995</v>
      </c>
      <c r="D1193" s="1">
        <v>17.494</v>
      </c>
    </row>
    <row r="1194" spans="2:4">
      <c r="B1194" s="1">
        <v>-69.563999999999993</v>
      </c>
      <c r="D1194" s="1">
        <v>17.061</v>
      </c>
    </row>
    <row r="1195" spans="2:4">
      <c r="B1195" s="1">
        <v>-67.064999999999998</v>
      </c>
      <c r="D1195" s="1">
        <v>16.548999999999999</v>
      </c>
    </row>
    <row r="1196" spans="2:4">
      <c r="B1196" s="1">
        <v>-64.159000000000006</v>
      </c>
      <c r="D1196" s="1">
        <v>16.189</v>
      </c>
    </row>
    <row r="1197" spans="2:4">
      <c r="B1197" s="1">
        <v>-56.671999999999997</v>
      </c>
      <c r="D1197" s="1">
        <v>15.462</v>
      </c>
    </row>
    <row r="1198" spans="2:4">
      <c r="B1198" s="1">
        <v>-44.365000000000002</v>
      </c>
      <c r="D1198" s="1">
        <v>15.346</v>
      </c>
    </row>
    <row r="1199" spans="2:4">
      <c r="B1199" s="1">
        <v>-41.151000000000003</v>
      </c>
      <c r="D1199" s="1">
        <v>15.340999999999999</v>
      </c>
    </row>
    <row r="1200" spans="2:4">
      <c r="B1200" s="1">
        <v>-34.656999999999996</v>
      </c>
      <c r="D1200" s="1">
        <v>15.859</v>
      </c>
    </row>
    <row r="1201" spans="2:4">
      <c r="B1201" s="1">
        <v>-34.622</v>
      </c>
      <c r="D1201" s="1">
        <v>15.864000000000001</v>
      </c>
    </row>
    <row r="1202" spans="2:4">
      <c r="B1202" s="1">
        <v>-30.052</v>
      </c>
      <c r="D1202" s="1">
        <v>16.401</v>
      </c>
    </row>
    <row r="1203" spans="2:4">
      <c r="B1203" s="1">
        <v>-26.986000000000001</v>
      </c>
      <c r="D1203" s="1">
        <v>16.766999999999999</v>
      </c>
    </row>
    <row r="1204" spans="2:4">
      <c r="B1204" s="1">
        <v>-24.733000000000001</v>
      </c>
      <c r="D1204" s="1">
        <v>17.091000000000001</v>
      </c>
    </row>
    <row r="1205" spans="2:4">
      <c r="B1205" s="1">
        <v>-22.434999999999999</v>
      </c>
      <c r="D1205" s="1">
        <v>17.335000000000001</v>
      </c>
    </row>
    <row r="1206" spans="2:4">
      <c r="B1206" s="1">
        <v>-10.737</v>
      </c>
      <c r="D1206" s="1">
        <v>17.55</v>
      </c>
    </row>
    <row r="1207" spans="2:4">
      <c r="B1207" s="1">
        <v>-8.3219999999999992</v>
      </c>
      <c r="D1207" s="1">
        <v>17.596</v>
      </c>
    </row>
    <row r="1208" spans="2:4">
      <c r="B1208" s="1">
        <v>-8.2210000000000001</v>
      </c>
      <c r="D1208" s="1">
        <v>17.596</v>
      </c>
    </row>
    <row r="1209" spans="2:4">
      <c r="B1209" s="1">
        <v>-8.0749999999999993</v>
      </c>
      <c r="D1209" s="1">
        <v>17.582000000000001</v>
      </c>
    </row>
    <row r="1210" spans="2:4">
      <c r="B1210" s="1">
        <v>0</v>
      </c>
      <c r="D1210" s="1">
        <v>16.992999999999999</v>
      </c>
    </row>
    <row r="1211" spans="2:4">
      <c r="B1211" s="1">
        <v>7.8E-2</v>
      </c>
      <c r="D1211" s="1">
        <v>16.986999999999998</v>
      </c>
    </row>
    <row r="1212" spans="2:4">
      <c r="B1212" s="1">
        <v>0.375</v>
      </c>
      <c r="D1212" s="1">
        <v>17.007000000000001</v>
      </c>
    </row>
    <row r="1213" spans="2:4">
      <c r="B1213" s="1">
        <v>7.6360000000000001</v>
      </c>
      <c r="D1213" s="1">
        <v>17.477</v>
      </c>
    </row>
    <row r="1214" spans="2:4">
      <c r="B1214" s="1">
        <v>7.827</v>
      </c>
      <c r="D1214" s="1">
        <v>17.553999999999998</v>
      </c>
    </row>
    <row r="1215" spans="2:4">
      <c r="B1215" s="1">
        <v>24.844000000000001</v>
      </c>
      <c r="D1215" s="1">
        <v>17.327000000000002</v>
      </c>
    </row>
    <row r="1216" spans="2:4">
      <c r="B1216" s="1">
        <v>25.116</v>
      </c>
      <c r="D1216" s="1">
        <v>17.324000000000002</v>
      </c>
    </row>
    <row r="1217" spans="1:4">
      <c r="B1217" s="1">
        <v>25.236000000000001</v>
      </c>
      <c r="D1217" s="1">
        <v>17.324000000000002</v>
      </c>
    </row>
    <row r="1218" spans="1:4">
      <c r="B1218" s="1">
        <v>25.439</v>
      </c>
      <c r="D1218" s="1">
        <v>17.303999999999998</v>
      </c>
    </row>
    <row r="1219" spans="1:4">
      <c r="B1219" s="1">
        <v>27.056000000000001</v>
      </c>
      <c r="D1219" s="1">
        <v>17.204000000000001</v>
      </c>
    </row>
    <row r="1220" spans="1:4">
      <c r="B1220" s="1">
        <v>30.192</v>
      </c>
      <c r="D1220" s="1">
        <v>16.914999999999999</v>
      </c>
    </row>
    <row r="1221" spans="1:4">
      <c r="B1221" s="1">
        <v>31.132000000000001</v>
      </c>
      <c r="D1221" s="1">
        <v>16.789000000000001</v>
      </c>
    </row>
    <row r="1222" spans="1:4">
      <c r="B1222" s="1">
        <v>32.277000000000001</v>
      </c>
      <c r="D1222" s="1">
        <v>16.577999999999999</v>
      </c>
    </row>
    <row r="1223" spans="1:4">
      <c r="B1223" s="1">
        <v>34.329000000000001</v>
      </c>
      <c r="D1223" s="1">
        <v>16.623999999999999</v>
      </c>
    </row>
    <row r="1224" spans="1:4">
      <c r="A1224" t="s">
        <v>45</v>
      </c>
    </row>
    <row r="1225" spans="1:4">
      <c r="A1225" t="s">
        <v>1</v>
      </c>
    </row>
    <row r="1226" spans="1:4">
      <c r="B1226" s="1">
        <v>-87.897999999999996</v>
      </c>
      <c r="D1226" s="1">
        <v>15.621</v>
      </c>
    </row>
    <row r="1227" spans="1:4">
      <c r="B1227" s="1">
        <v>-87.563999999999993</v>
      </c>
      <c r="D1227" s="1">
        <v>15.651999999999999</v>
      </c>
    </row>
    <row r="1228" spans="1:4">
      <c r="B1228" s="1">
        <v>-78.073999999999998</v>
      </c>
      <c r="D1228" s="1">
        <v>16.841999999999999</v>
      </c>
    </row>
    <row r="1229" spans="1:4">
      <c r="B1229" s="1">
        <v>-75.843000000000004</v>
      </c>
      <c r="D1229" s="1">
        <v>16.981999999999999</v>
      </c>
    </row>
    <row r="1230" spans="1:4">
      <c r="B1230" s="1">
        <v>-73.923000000000002</v>
      </c>
      <c r="D1230" s="1">
        <v>17.343</v>
      </c>
    </row>
    <row r="1231" spans="1:4">
      <c r="B1231" s="1">
        <v>-70.2</v>
      </c>
      <c r="D1231" s="1">
        <v>17.826000000000001</v>
      </c>
    </row>
    <row r="1232" spans="1:4">
      <c r="B1232" s="1">
        <v>-64.409000000000006</v>
      </c>
      <c r="D1232" s="1">
        <v>18.088000000000001</v>
      </c>
    </row>
    <row r="1233" spans="2:4">
      <c r="B1233" s="1">
        <v>-63.35</v>
      </c>
      <c r="D1233" s="1">
        <v>18.183</v>
      </c>
    </row>
    <row r="1234" spans="2:4">
      <c r="B1234" s="1">
        <v>-60.747</v>
      </c>
      <c r="D1234" s="1">
        <v>18.306000000000001</v>
      </c>
    </row>
    <row r="1235" spans="2:4">
      <c r="B1235" s="1">
        <v>-58.985999999999997</v>
      </c>
      <c r="D1235" s="1">
        <v>18.050999999999998</v>
      </c>
    </row>
    <row r="1236" spans="2:4">
      <c r="B1236" s="1">
        <v>-53.555</v>
      </c>
      <c r="D1236" s="1">
        <v>17.184000000000001</v>
      </c>
    </row>
    <row r="1237" spans="2:4">
      <c r="B1237" s="1">
        <v>-53.323</v>
      </c>
      <c r="D1237" s="1">
        <v>17.131</v>
      </c>
    </row>
    <row r="1238" spans="2:4">
      <c r="B1238" s="1">
        <v>-43.042000000000002</v>
      </c>
      <c r="D1238" s="1">
        <v>15.91</v>
      </c>
    </row>
    <row r="1239" spans="2:4">
      <c r="B1239" s="1">
        <v>-39.929000000000002</v>
      </c>
      <c r="D1239" s="1">
        <v>15.678000000000001</v>
      </c>
    </row>
    <row r="1240" spans="2:4">
      <c r="B1240" s="1">
        <v>-38.39</v>
      </c>
      <c r="D1240" s="1">
        <v>15.813000000000001</v>
      </c>
    </row>
    <row r="1241" spans="2:4">
      <c r="B1241" s="1">
        <v>-30.667999999999999</v>
      </c>
      <c r="D1241" s="1">
        <v>16.437000000000001</v>
      </c>
    </row>
    <row r="1242" spans="2:4">
      <c r="B1242" s="1">
        <v>-26.678000000000001</v>
      </c>
      <c r="D1242" s="1">
        <v>16.783999999999999</v>
      </c>
    </row>
    <row r="1243" spans="2:4">
      <c r="B1243" s="1">
        <v>-22.837</v>
      </c>
      <c r="D1243" s="1">
        <v>17.224</v>
      </c>
    </row>
    <row r="1244" spans="2:4">
      <c r="B1244" s="1">
        <v>-20.943000000000001</v>
      </c>
      <c r="D1244" s="1">
        <v>17.314</v>
      </c>
    </row>
    <row r="1245" spans="2:4">
      <c r="B1245" s="1">
        <v>-9.4550000000000001</v>
      </c>
      <c r="D1245" s="1">
        <v>17.494</v>
      </c>
    </row>
    <row r="1246" spans="2:4">
      <c r="B1246" s="1">
        <v>-8.3640000000000008</v>
      </c>
      <c r="D1246" s="1">
        <v>17.513000000000002</v>
      </c>
    </row>
    <row r="1247" spans="2:4">
      <c r="B1247" s="1">
        <v>-8.25</v>
      </c>
      <c r="D1247" s="1">
        <v>17.513000000000002</v>
      </c>
    </row>
    <row r="1248" spans="2:4">
      <c r="B1248" s="1">
        <v>-8.1120000000000001</v>
      </c>
      <c r="D1248" s="1">
        <v>17.501999999999999</v>
      </c>
    </row>
    <row r="1249" spans="1:4">
      <c r="B1249" s="1">
        <v>-8.1000000000000003E-2</v>
      </c>
      <c r="D1249" s="1">
        <v>16.923999999999999</v>
      </c>
    </row>
    <row r="1250" spans="1:4">
      <c r="B1250" s="1">
        <v>-2.5999999999999999E-2</v>
      </c>
      <c r="D1250" s="1">
        <v>16.928000000000001</v>
      </c>
    </row>
    <row r="1251" spans="1:4">
      <c r="B1251" s="1">
        <v>0</v>
      </c>
      <c r="D1251" s="1">
        <v>16.93</v>
      </c>
    </row>
    <row r="1252" spans="1:4">
      <c r="B1252" s="1">
        <v>0.13600000000000001</v>
      </c>
      <c r="D1252" s="1">
        <v>16.940999999999999</v>
      </c>
    </row>
    <row r="1253" spans="1:4">
      <c r="B1253" s="1">
        <v>7.9489999999999998</v>
      </c>
      <c r="D1253" s="1">
        <v>17.530999999999999</v>
      </c>
    </row>
    <row r="1254" spans="1:4">
      <c r="B1254" s="1">
        <v>15.151</v>
      </c>
      <c r="D1254" s="1">
        <v>17.384</v>
      </c>
    </row>
    <row r="1255" spans="1:4">
      <c r="B1255" s="1">
        <v>26.974</v>
      </c>
      <c r="D1255" s="1">
        <v>17.163</v>
      </c>
    </row>
    <row r="1256" spans="1:4">
      <c r="B1256" s="1">
        <v>29.218</v>
      </c>
      <c r="D1256" s="1">
        <v>16.757999999999999</v>
      </c>
    </row>
    <row r="1257" spans="1:4">
      <c r="B1257" s="1">
        <v>31.765000000000001</v>
      </c>
      <c r="D1257" s="1">
        <v>16.388999999999999</v>
      </c>
    </row>
    <row r="1258" spans="1:4">
      <c r="A1258" t="s">
        <v>46</v>
      </c>
    </row>
    <row r="1259" spans="1:4">
      <c r="A1259" t="s">
        <v>1</v>
      </c>
    </row>
    <row r="1260" spans="1:4">
      <c r="B1260" s="1">
        <v>-69.611000000000004</v>
      </c>
      <c r="D1260" s="1">
        <v>15.503</v>
      </c>
    </row>
    <row r="1261" spans="1:4">
      <c r="B1261" s="1">
        <v>-69.034000000000006</v>
      </c>
      <c r="D1261" s="1">
        <v>15.568</v>
      </c>
    </row>
    <row r="1262" spans="1:4">
      <c r="B1262" s="1">
        <v>-64.552000000000007</v>
      </c>
      <c r="D1262" s="1">
        <v>16.045000000000002</v>
      </c>
    </row>
    <row r="1263" spans="1:4">
      <c r="B1263" s="1">
        <v>-64.350999999999999</v>
      </c>
      <c r="D1263" s="1">
        <v>16.065000000000001</v>
      </c>
    </row>
    <row r="1264" spans="1:4">
      <c r="B1264" s="1">
        <v>-63.683999999999997</v>
      </c>
      <c r="D1264" s="1">
        <v>16.103999999999999</v>
      </c>
    </row>
    <row r="1265" spans="2:4">
      <c r="B1265" s="1">
        <v>-54.872</v>
      </c>
      <c r="D1265" s="1">
        <v>16.975000000000001</v>
      </c>
    </row>
    <row r="1266" spans="2:4">
      <c r="B1266" s="1">
        <v>-54.643000000000001</v>
      </c>
      <c r="D1266" s="1">
        <v>17.071000000000002</v>
      </c>
    </row>
    <row r="1267" spans="2:4">
      <c r="B1267" s="1">
        <v>-51.981000000000002</v>
      </c>
      <c r="D1267" s="1">
        <v>17.234999999999999</v>
      </c>
    </row>
    <row r="1268" spans="2:4">
      <c r="B1268" s="1">
        <v>-45.8</v>
      </c>
      <c r="D1268" s="1">
        <v>17.63</v>
      </c>
    </row>
    <row r="1269" spans="2:4">
      <c r="B1269" s="1">
        <v>-43.566000000000003</v>
      </c>
      <c r="D1269" s="1">
        <v>17.449000000000002</v>
      </c>
    </row>
    <row r="1270" spans="2:4">
      <c r="B1270" s="1">
        <v>-42.994</v>
      </c>
      <c r="D1270" s="1">
        <v>17.359000000000002</v>
      </c>
    </row>
    <row r="1271" spans="2:4">
      <c r="B1271" s="1">
        <v>-42.689</v>
      </c>
      <c r="D1271" s="1">
        <v>17.318000000000001</v>
      </c>
    </row>
    <row r="1272" spans="2:4">
      <c r="B1272" s="1">
        <v>-38.362000000000002</v>
      </c>
      <c r="D1272" s="1">
        <v>16.61</v>
      </c>
    </row>
    <row r="1273" spans="2:4">
      <c r="B1273" s="1">
        <v>-32.159999999999997</v>
      </c>
      <c r="D1273" s="1">
        <v>16.501000000000001</v>
      </c>
    </row>
    <row r="1274" spans="2:4">
      <c r="B1274" s="1">
        <v>-32.148000000000003</v>
      </c>
      <c r="D1274" s="1">
        <v>16.501000000000001</v>
      </c>
    </row>
    <row r="1275" spans="2:4">
      <c r="B1275" s="1">
        <v>-32.131</v>
      </c>
      <c r="D1275" s="1">
        <v>16.501999999999999</v>
      </c>
    </row>
    <row r="1276" spans="2:4">
      <c r="B1276" s="1">
        <v>-26.588999999999999</v>
      </c>
      <c r="D1276" s="1">
        <v>16.795999999999999</v>
      </c>
    </row>
    <row r="1277" spans="2:4">
      <c r="B1277" s="1">
        <v>-21.69</v>
      </c>
      <c r="D1277" s="1">
        <v>17.260999999999999</v>
      </c>
    </row>
    <row r="1278" spans="2:4">
      <c r="B1278" s="1">
        <v>-21.626999999999999</v>
      </c>
      <c r="D1278" s="1">
        <v>17.265999999999998</v>
      </c>
    </row>
    <row r="1279" spans="2:4">
      <c r="B1279" s="1">
        <v>-21.581</v>
      </c>
      <c r="D1279" s="1">
        <v>17.266999999999999</v>
      </c>
    </row>
    <row r="1280" spans="2:4">
      <c r="B1280" s="1">
        <v>-14.888999999999999</v>
      </c>
      <c r="D1280" s="1">
        <v>17.344999999999999</v>
      </c>
    </row>
    <row r="1281" spans="1:4">
      <c r="B1281" s="1">
        <v>-8.7119999999999997</v>
      </c>
      <c r="D1281" s="1">
        <v>17.468</v>
      </c>
    </row>
    <row r="1282" spans="1:4">
      <c r="B1282" s="1">
        <v>-8.2360000000000007</v>
      </c>
      <c r="D1282" s="1">
        <v>17.47</v>
      </c>
    </row>
    <row r="1283" spans="1:4">
      <c r="B1283" s="1">
        <v>-7.5190000000000001</v>
      </c>
      <c r="D1283" s="1">
        <v>17.396999999999998</v>
      </c>
    </row>
    <row r="1284" spans="1:4">
      <c r="B1284" s="1">
        <v>-2.0409999999999999</v>
      </c>
      <c r="D1284" s="1">
        <v>17.027000000000001</v>
      </c>
    </row>
    <row r="1285" spans="1:4">
      <c r="B1285" s="1">
        <v>-5.8999999999999997E-2</v>
      </c>
      <c r="D1285" s="1">
        <v>16.882999999999999</v>
      </c>
    </row>
    <row r="1286" spans="1:4">
      <c r="B1286" s="1">
        <v>0</v>
      </c>
      <c r="D1286" s="1">
        <v>16.887</v>
      </c>
    </row>
    <row r="1287" spans="1:4">
      <c r="B1287" s="1">
        <v>0.317</v>
      </c>
      <c r="D1287" s="1">
        <v>16.908999999999999</v>
      </c>
    </row>
    <row r="1288" spans="1:4">
      <c r="B1288" s="1">
        <v>8.0060000000000002</v>
      </c>
      <c r="D1288" s="1">
        <v>17.504000000000001</v>
      </c>
    </row>
    <row r="1289" spans="1:4">
      <c r="B1289" s="1">
        <v>9.2469999999999999</v>
      </c>
      <c r="D1289" s="1">
        <v>17.489000000000001</v>
      </c>
    </row>
    <row r="1290" spans="1:4">
      <c r="B1290" s="1">
        <v>27.111000000000001</v>
      </c>
      <c r="D1290" s="1">
        <v>17.170999999999999</v>
      </c>
    </row>
    <row r="1291" spans="1:4">
      <c r="B1291" s="1">
        <v>30.161999999999999</v>
      </c>
      <c r="D1291" s="1">
        <v>16.623000000000001</v>
      </c>
    </row>
    <row r="1292" spans="1:4">
      <c r="B1292" s="1">
        <v>30.962</v>
      </c>
      <c r="D1292" s="1">
        <v>16.513000000000002</v>
      </c>
    </row>
    <row r="1293" spans="1:4">
      <c r="A1293" t="s">
        <v>47</v>
      </c>
    </row>
    <row r="1294" spans="1:4">
      <c r="A1294" t="s">
        <v>1</v>
      </c>
    </row>
    <row r="1295" spans="1:4">
      <c r="B1295" s="1">
        <v>-53.863999999999997</v>
      </c>
      <c r="D1295" s="1">
        <v>15.833</v>
      </c>
    </row>
    <row r="1296" spans="1:4">
      <c r="B1296" s="1">
        <v>-49.976999999999997</v>
      </c>
      <c r="D1296" s="1">
        <v>16.187000000000001</v>
      </c>
    </row>
    <row r="1297" spans="2:4">
      <c r="B1297" s="1">
        <v>-49.106000000000002</v>
      </c>
      <c r="D1297" s="1">
        <v>16.263000000000002</v>
      </c>
    </row>
    <row r="1298" spans="2:4">
      <c r="B1298" s="1">
        <v>-48.662999999999997</v>
      </c>
      <c r="D1298" s="1">
        <v>16.303000000000001</v>
      </c>
    </row>
    <row r="1299" spans="2:4">
      <c r="B1299" s="1">
        <v>-47.258000000000003</v>
      </c>
      <c r="D1299" s="1">
        <v>16.425000000000001</v>
      </c>
    </row>
    <row r="1300" spans="2:4">
      <c r="B1300" s="1">
        <v>-43.631999999999998</v>
      </c>
      <c r="D1300" s="1">
        <v>16.78</v>
      </c>
    </row>
    <row r="1301" spans="2:4">
      <c r="B1301" s="1">
        <v>-38.649000000000001</v>
      </c>
      <c r="D1301" s="1">
        <v>17.05</v>
      </c>
    </row>
    <row r="1302" spans="2:4">
      <c r="B1302" s="1">
        <v>-35.109000000000002</v>
      </c>
      <c r="D1302" s="1">
        <v>17.234999999999999</v>
      </c>
    </row>
    <row r="1303" spans="2:4">
      <c r="B1303" s="1">
        <v>-32.308</v>
      </c>
      <c r="D1303" s="1">
        <v>17.096</v>
      </c>
    </row>
    <row r="1304" spans="2:4">
      <c r="B1304" s="1">
        <v>-31.893999999999998</v>
      </c>
      <c r="D1304" s="1">
        <v>17.100000000000001</v>
      </c>
    </row>
    <row r="1305" spans="2:4">
      <c r="B1305" s="1">
        <v>-30.385999999999999</v>
      </c>
      <c r="D1305" s="1">
        <v>17.027000000000001</v>
      </c>
    </row>
    <row r="1306" spans="2:4">
      <c r="B1306" s="1">
        <v>-28.495999999999999</v>
      </c>
      <c r="D1306" s="1">
        <v>16.962</v>
      </c>
    </row>
    <row r="1307" spans="2:4">
      <c r="B1307" s="1">
        <v>-28.305</v>
      </c>
      <c r="D1307" s="1">
        <v>16.925000000000001</v>
      </c>
    </row>
    <row r="1308" spans="2:4">
      <c r="B1308" s="1">
        <v>-25.863</v>
      </c>
      <c r="D1308" s="1">
        <v>16.940000000000001</v>
      </c>
    </row>
    <row r="1309" spans="2:4">
      <c r="B1309" s="1">
        <v>-22.286999999999999</v>
      </c>
      <c r="D1309" s="1">
        <v>17.202000000000002</v>
      </c>
    </row>
    <row r="1310" spans="2:4">
      <c r="B1310" s="1">
        <v>-19.738</v>
      </c>
      <c r="D1310" s="1">
        <v>17.29</v>
      </c>
    </row>
    <row r="1311" spans="2:4">
      <c r="B1311" s="1">
        <v>-15.045999999999999</v>
      </c>
      <c r="D1311" s="1">
        <v>17.327000000000002</v>
      </c>
    </row>
    <row r="1312" spans="2:4">
      <c r="B1312" s="1">
        <v>-8.3989999999999991</v>
      </c>
      <c r="D1312" s="1">
        <v>17.512</v>
      </c>
    </row>
    <row r="1313" spans="1:4">
      <c r="B1313" s="1">
        <v>-0.20200000000000001</v>
      </c>
      <c r="D1313" s="1">
        <v>16.873999999999999</v>
      </c>
    </row>
    <row r="1314" spans="1:4">
      <c r="B1314" s="1">
        <v>-8.9999999999999993E-3</v>
      </c>
      <c r="D1314" s="1">
        <v>16.859000000000002</v>
      </c>
    </row>
    <row r="1315" spans="1:4">
      <c r="B1315" s="1">
        <v>0</v>
      </c>
      <c r="D1315" s="1">
        <v>16.86</v>
      </c>
    </row>
    <row r="1316" spans="1:4">
      <c r="B1316" s="1">
        <v>0.03</v>
      </c>
      <c r="D1316" s="1">
        <v>16.861999999999998</v>
      </c>
    </row>
    <row r="1317" spans="1:4">
      <c r="B1317" s="1">
        <v>7.9180000000000001</v>
      </c>
      <c r="D1317" s="1">
        <v>17.472000000000001</v>
      </c>
    </row>
    <row r="1318" spans="1:4">
      <c r="B1318" s="1">
        <v>11.407</v>
      </c>
      <c r="D1318" s="1">
        <v>17.46</v>
      </c>
    </row>
    <row r="1319" spans="1:4">
      <c r="B1319" s="1">
        <v>27.08</v>
      </c>
      <c r="D1319" s="1">
        <v>17.148</v>
      </c>
    </row>
    <row r="1320" spans="1:4">
      <c r="B1320" s="1">
        <v>30.628</v>
      </c>
      <c r="D1320" s="1">
        <v>16.585000000000001</v>
      </c>
    </row>
    <row r="1321" spans="1:4">
      <c r="B1321" s="1">
        <v>32.947000000000003</v>
      </c>
      <c r="D1321" s="1">
        <v>16.238</v>
      </c>
    </row>
    <row r="1322" spans="1:4">
      <c r="A1322" t="s">
        <v>48</v>
      </c>
    </row>
    <row r="1323" spans="1:4">
      <c r="A1323" t="s">
        <v>1</v>
      </c>
    </row>
    <row r="1324" spans="1:4">
      <c r="B1324" s="1">
        <v>-46.052</v>
      </c>
      <c r="D1324" s="1">
        <v>15.917999999999999</v>
      </c>
    </row>
    <row r="1325" spans="1:4">
      <c r="B1325" s="1">
        <v>-45.066000000000003</v>
      </c>
      <c r="D1325" s="1">
        <v>15.984999999999999</v>
      </c>
    </row>
    <row r="1326" spans="1:4">
      <c r="B1326" s="1">
        <v>-43.703000000000003</v>
      </c>
      <c r="D1326" s="1">
        <v>16.096</v>
      </c>
    </row>
    <row r="1327" spans="1:4">
      <c r="B1327" s="1">
        <v>-39.081000000000003</v>
      </c>
      <c r="D1327" s="1">
        <v>16.47</v>
      </c>
    </row>
    <row r="1328" spans="1:4">
      <c r="B1328" s="1">
        <v>-36.652000000000001</v>
      </c>
      <c r="D1328" s="1">
        <v>16.648</v>
      </c>
    </row>
    <row r="1329" spans="2:4">
      <c r="B1329" s="1">
        <v>-36.228000000000002</v>
      </c>
      <c r="D1329" s="1">
        <v>16.579999999999998</v>
      </c>
    </row>
    <row r="1330" spans="2:4">
      <c r="B1330" s="1">
        <v>-36.081000000000003</v>
      </c>
      <c r="D1330" s="1">
        <v>16.587</v>
      </c>
    </row>
    <row r="1331" spans="2:4">
      <c r="B1331" s="1">
        <v>-34.909999999999997</v>
      </c>
      <c r="D1331" s="1">
        <v>16.643999999999998</v>
      </c>
    </row>
    <row r="1332" spans="2:4">
      <c r="B1332" s="1">
        <v>-27.408000000000001</v>
      </c>
      <c r="D1332" s="1">
        <v>17.09</v>
      </c>
    </row>
    <row r="1333" spans="2:4">
      <c r="B1333" s="1">
        <v>-25.611999999999998</v>
      </c>
      <c r="D1333" s="1">
        <v>17.04</v>
      </c>
    </row>
    <row r="1334" spans="2:4">
      <c r="B1334" s="1">
        <v>-22.646999999999998</v>
      </c>
      <c r="D1334" s="1">
        <v>17.103999999999999</v>
      </c>
    </row>
    <row r="1335" spans="2:4">
      <c r="B1335" s="1">
        <v>-10.118</v>
      </c>
      <c r="D1335" s="1">
        <v>17.407</v>
      </c>
    </row>
    <row r="1336" spans="2:4">
      <c r="B1336" s="1">
        <v>-8.3160000000000007</v>
      </c>
      <c r="D1336" s="1">
        <v>17.446000000000002</v>
      </c>
    </row>
    <row r="1337" spans="2:4">
      <c r="B1337" s="1">
        <v>-2.516</v>
      </c>
      <c r="D1337" s="1">
        <v>16.850000000000001</v>
      </c>
    </row>
    <row r="1338" spans="2:4">
      <c r="B1338" s="1">
        <v>-3.6999999999999998E-2</v>
      </c>
      <c r="D1338" s="1">
        <v>16.881</v>
      </c>
    </row>
    <row r="1339" spans="2:4">
      <c r="B1339" s="1">
        <v>-1.2E-2</v>
      </c>
      <c r="D1339" s="1">
        <v>16.911999999999999</v>
      </c>
    </row>
    <row r="1340" spans="2:4">
      <c r="B1340" s="1">
        <v>0</v>
      </c>
      <c r="D1340" s="1">
        <v>16.91</v>
      </c>
    </row>
    <row r="1341" spans="2:4">
      <c r="B1341" s="1">
        <v>0.11700000000000001</v>
      </c>
      <c r="D1341" s="1">
        <v>16.89</v>
      </c>
    </row>
    <row r="1342" spans="2:4">
      <c r="B1342" s="1">
        <v>7.1710000000000003</v>
      </c>
      <c r="D1342" s="1">
        <v>17.422999999999998</v>
      </c>
    </row>
    <row r="1343" spans="2:4">
      <c r="B1343" s="1">
        <v>8.0020000000000007</v>
      </c>
      <c r="D1343" s="1">
        <v>17.484999999999999</v>
      </c>
    </row>
    <row r="1344" spans="2:4">
      <c r="B1344" s="1">
        <v>8.0250000000000004</v>
      </c>
      <c r="D1344" s="1">
        <v>17.484000000000002</v>
      </c>
    </row>
    <row r="1345" spans="1:4">
      <c r="B1345" s="1">
        <v>8.0530000000000008</v>
      </c>
      <c r="D1345" s="1">
        <v>17.484000000000002</v>
      </c>
    </row>
    <row r="1346" spans="1:4">
      <c r="B1346" s="1">
        <v>26.626999999999999</v>
      </c>
      <c r="D1346" s="1">
        <v>17.21</v>
      </c>
    </row>
    <row r="1347" spans="1:4">
      <c r="B1347" s="1">
        <v>27.155999999999999</v>
      </c>
      <c r="D1347" s="1">
        <v>17.184000000000001</v>
      </c>
    </row>
    <row r="1348" spans="1:4">
      <c r="B1348" s="1">
        <v>30.266999999999999</v>
      </c>
      <c r="D1348" s="1">
        <v>16.655000000000001</v>
      </c>
    </row>
    <row r="1349" spans="1:4">
      <c r="B1349" s="1">
        <v>33.871000000000002</v>
      </c>
      <c r="D1349" s="1">
        <v>16.14</v>
      </c>
    </row>
    <row r="1350" spans="1:4">
      <c r="B1350" s="1">
        <v>34.106000000000002</v>
      </c>
      <c r="D1350" s="1">
        <v>16.109000000000002</v>
      </c>
    </row>
    <row r="1351" spans="1:4">
      <c r="B1351" s="1">
        <v>34.482999999999997</v>
      </c>
      <c r="D1351" s="1">
        <v>16.186</v>
      </c>
    </row>
    <row r="1352" spans="1:4">
      <c r="A1352" t="s">
        <v>49</v>
      </c>
    </row>
    <row r="1353" spans="1:4">
      <c r="A1353" t="s">
        <v>1</v>
      </c>
    </row>
    <row r="1354" spans="1:4">
      <c r="B1354" s="1">
        <v>-41.414999999999999</v>
      </c>
      <c r="D1354" s="1">
        <v>15.879</v>
      </c>
    </row>
    <row r="1355" spans="1:4">
      <c r="B1355" s="1">
        <v>-36.470999999999997</v>
      </c>
      <c r="D1355" s="1">
        <v>16.198</v>
      </c>
    </row>
    <row r="1356" spans="1:4">
      <c r="B1356" s="1">
        <v>-33.540999999999997</v>
      </c>
      <c r="D1356" s="1">
        <v>16.515999999999998</v>
      </c>
    </row>
    <row r="1357" spans="1:4">
      <c r="B1357" s="1">
        <v>-31.372</v>
      </c>
      <c r="D1357" s="1">
        <v>16.762</v>
      </c>
    </row>
    <row r="1358" spans="1:4">
      <c r="B1358" s="1">
        <v>-28.21</v>
      </c>
      <c r="D1358" s="1">
        <v>16.951000000000001</v>
      </c>
    </row>
    <row r="1359" spans="1:4">
      <c r="B1359" s="1">
        <v>-25.991</v>
      </c>
      <c r="D1359" s="1">
        <v>17.076000000000001</v>
      </c>
    </row>
    <row r="1360" spans="1:4">
      <c r="B1360" s="1">
        <v>-21.393000000000001</v>
      </c>
      <c r="D1360" s="1">
        <v>17.228000000000002</v>
      </c>
    </row>
    <row r="1361" spans="2:4">
      <c r="B1361" s="1">
        <v>-20.157</v>
      </c>
      <c r="D1361" s="1">
        <v>17.257999999999999</v>
      </c>
    </row>
    <row r="1362" spans="2:4">
      <c r="B1362" s="1">
        <v>-19.481000000000002</v>
      </c>
      <c r="D1362" s="1">
        <v>17.288</v>
      </c>
    </row>
    <row r="1363" spans="2:4">
      <c r="B1363" s="1">
        <v>-8.7609999999999992</v>
      </c>
      <c r="D1363" s="1">
        <v>17.498000000000001</v>
      </c>
    </row>
    <row r="1364" spans="2:4">
      <c r="B1364" s="1">
        <v>-8.4429999999999996</v>
      </c>
      <c r="D1364" s="1">
        <v>17.504999999999999</v>
      </c>
    </row>
    <row r="1365" spans="2:4">
      <c r="B1365" s="1">
        <v>-8.3390000000000004</v>
      </c>
      <c r="D1365" s="1">
        <v>17.504999999999999</v>
      </c>
    </row>
    <row r="1366" spans="2:4">
      <c r="B1366" s="1">
        <v>-8.2080000000000002</v>
      </c>
      <c r="D1366" s="1">
        <v>17.492999999999999</v>
      </c>
    </row>
    <row r="1367" spans="2:4">
      <c r="B1367" s="1">
        <v>-0.109</v>
      </c>
      <c r="D1367" s="1">
        <v>16.917999999999999</v>
      </c>
    </row>
    <row r="1368" spans="2:4">
      <c r="B1368" s="1">
        <v>-8.9999999999999993E-3</v>
      </c>
      <c r="D1368" s="1">
        <v>16.925000000000001</v>
      </c>
    </row>
    <row r="1369" spans="2:4">
      <c r="B1369" s="1">
        <v>0</v>
      </c>
      <c r="D1369" s="1">
        <v>16.925999999999998</v>
      </c>
    </row>
    <row r="1370" spans="2:4">
      <c r="B1370" s="1">
        <v>7.9580000000000002</v>
      </c>
      <c r="D1370" s="1">
        <v>17.501999999999999</v>
      </c>
    </row>
    <row r="1371" spans="2:4">
      <c r="B1371" s="1">
        <v>24.204000000000001</v>
      </c>
      <c r="D1371" s="1">
        <v>17.128</v>
      </c>
    </row>
    <row r="1372" spans="2:4">
      <c r="B1372" s="1">
        <v>26.928999999999998</v>
      </c>
      <c r="D1372" s="1">
        <v>17.088000000000001</v>
      </c>
    </row>
    <row r="1373" spans="2:4">
      <c r="B1373" s="1">
        <v>28.701000000000001</v>
      </c>
      <c r="D1373" s="1">
        <v>16.849</v>
      </c>
    </row>
    <row r="1374" spans="2:4">
      <c r="B1374" s="1">
        <v>32.174999999999997</v>
      </c>
      <c r="D1374" s="1">
        <v>16.428999999999998</v>
      </c>
    </row>
    <row r="1375" spans="2:4">
      <c r="B1375" s="1">
        <v>34.665999999999997</v>
      </c>
      <c r="D1375" s="1">
        <v>16.247</v>
      </c>
    </row>
    <row r="1376" spans="2:4">
      <c r="B1376" s="1">
        <v>34.808</v>
      </c>
      <c r="D1376" s="1">
        <v>16.302</v>
      </c>
    </row>
    <row r="1377" spans="1:4">
      <c r="A1377" t="s">
        <v>50</v>
      </c>
    </row>
    <row r="1378" spans="1:4">
      <c r="A1378" t="s">
        <v>1</v>
      </c>
    </row>
    <row r="1379" spans="1:4">
      <c r="B1379" s="1">
        <v>-39.259</v>
      </c>
      <c r="D1379" s="1">
        <v>16.004000000000001</v>
      </c>
    </row>
    <row r="1380" spans="1:4">
      <c r="B1380" s="1">
        <v>-39.091999999999999</v>
      </c>
      <c r="D1380" s="1">
        <v>16.009</v>
      </c>
    </row>
    <row r="1381" spans="1:4">
      <c r="B1381" s="1">
        <v>-38.119</v>
      </c>
      <c r="D1381" s="1">
        <v>15.939</v>
      </c>
    </row>
    <row r="1382" spans="1:4">
      <c r="B1382" s="1">
        <v>-35.747999999999998</v>
      </c>
      <c r="D1382" s="1">
        <v>16.190999999999999</v>
      </c>
    </row>
    <row r="1383" spans="1:4">
      <c r="B1383" s="1">
        <v>-33.244999999999997</v>
      </c>
      <c r="D1383" s="1">
        <v>16.454999999999998</v>
      </c>
    </row>
    <row r="1384" spans="1:4">
      <c r="B1384" s="1">
        <v>-33.085000000000001</v>
      </c>
      <c r="D1384" s="1">
        <v>16.472999999999999</v>
      </c>
    </row>
    <row r="1385" spans="1:4">
      <c r="B1385" s="1">
        <v>-32.594000000000001</v>
      </c>
      <c r="D1385" s="1">
        <v>16.533000000000001</v>
      </c>
    </row>
    <row r="1386" spans="1:4">
      <c r="B1386" s="1">
        <v>-28.681000000000001</v>
      </c>
      <c r="D1386" s="1">
        <v>16.995999999999999</v>
      </c>
    </row>
    <row r="1387" spans="1:4">
      <c r="B1387" s="1">
        <v>-28.367999999999999</v>
      </c>
      <c r="D1387" s="1">
        <v>17.007000000000001</v>
      </c>
    </row>
    <row r="1388" spans="1:4">
      <c r="B1388" s="1">
        <v>-24.042999999999999</v>
      </c>
      <c r="D1388" s="1">
        <v>17.198</v>
      </c>
    </row>
    <row r="1389" spans="1:4">
      <c r="B1389" s="1">
        <v>-20.545000000000002</v>
      </c>
      <c r="D1389" s="1">
        <v>17.268000000000001</v>
      </c>
    </row>
    <row r="1390" spans="1:4">
      <c r="B1390" s="1">
        <v>-19.542000000000002</v>
      </c>
      <c r="D1390" s="1">
        <v>17.312000000000001</v>
      </c>
    </row>
    <row r="1391" spans="1:4">
      <c r="B1391" s="1">
        <v>-14.882999999999999</v>
      </c>
      <c r="D1391" s="1">
        <v>17.332999999999998</v>
      </c>
    </row>
    <row r="1392" spans="1:4">
      <c r="B1392" s="1">
        <v>-8.32</v>
      </c>
      <c r="D1392" s="1">
        <v>17.504000000000001</v>
      </c>
    </row>
    <row r="1393" spans="1:4">
      <c r="B1393" s="1">
        <v>-7.9889999999999999</v>
      </c>
      <c r="D1393" s="1">
        <v>17.471</v>
      </c>
    </row>
    <row r="1394" spans="1:4">
      <c r="B1394" s="1">
        <v>-5.7000000000000002E-2</v>
      </c>
      <c r="D1394" s="1">
        <v>16.963999999999999</v>
      </c>
    </row>
    <row r="1395" spans="1:4">
      <c r="B1395" s="1">
        <v>0</v>
      </c>
      <c r="D1395" s="1">
        <v>16.971</v>
      </c>
    </row>
    <row r="1396" spans="1:4">
      <c r="B1396" s="1">
        <v>2.3E-2</v>
      </c>
      <c r="D1396" s="1">
        <v>16.974</v>
      </c>
    </row>
    <row r="1397" spans="1:4">
      <c r="B1397" s="1">
        <v>0.60299999999999998</v>
      </c>
      <c r="D1397" s="1">
        <v>17.015999999999998</v>
      </c>
    </row>
    <row r="1398" spans="1:4">
      <c r="B1398" s="1">
        <v>7.9889999999999999</v>
      </c>
      <c r="D1398" s="1">
        <v>17.533999999999999</v>
      </c>
    </row>
    <row r="1399" spans="1:4">
      <c r="B1399" s="1">
        <v>9.0809999999999995</v>
      </c>
      <c r="D1399" s="1">
        <v>17.518999999999998</v>
      </c>
    </row>
    <row r="1400" spans="1:4">
      <c r="B1400" s="1">
        <v>24.347999999999999</v>
      </c>
      <c r="D1400" s="1">
        <v>17.247</v>
      </c>
    </row>
    <row r="1401" spans="1:4">
      <c r="B1401" s="1">
        <v>27.170999999999999</v>
      </c>
      <c r="D1401" s="1">
        <v>17.195</v>
      </c>
    </row>
    <row r="1402" spans="1:4">
      <c r="B1402" s="1">
        <v>27.648</v>
      </c>
      <c r="D1402" s="1">
        <v>17.11</v>
      </c>
    </row>
    <row r="1403" spans="1:4">
      <c r="B1403" s="1">
        <v>31.024000000000001</v>
      </c>
      <c r="D1403" s="1">
        <v>16.486000000000001</v>
      </c>
    </row>
    <row r="1404" spans="1:4">
      <c r="A1404" t="s">
        <v>51</v>
      </c>
    </row>
    <row r="1405" spans="1:4">
      <c r="A1405" t="s">
        <v>1</v>
      </c>
    </row>
    <row r="1406" spans="1:4">
      <c r="B1406" s="1">
        <v>-38.19</v>
      </c>
      <c r="D1406" s="1">
        <v>16.077999999999999</v>
      </c>
    </row>
    <row r="1407" spans="1:4">
      <c r="B1407" s="1">
        <v>-38.003</v>
      </c>
      <c r="D1407" s="1">
        <v>16.053999999999998</v>
      </c>
    </row>
    <row r="1408" spans="1:4">
      <c r="B1408" s="1">
        <v>-32.795000000000002</v>
      </c>
      <c r="D1408" s="1">
        <v>16.471</v>
      </c>
    </row>
    <row r="1409" spans="2:4">
      <c r="B1409" s="1">
        <v>-31.809000000000001</v>
      </c>
      <c r="D1409" s="1">
        <v>16.593</v>
      </c>
    </row>
    <row r="1410" spans="2:4">
      <c r="B1410" s="1">
        <v>-27.143999999999998</v>
      </c>
      <c r="D1410" s="1">
        <v>17.053000000000001</v>
      </c>
    </row>
    <row r="1411" spans="2:4">
      <c r="B1411" s="1">
        <v>-26.962</v>
      </c>
      <c r="D1411" s="1">
        <v>17.071999999999999</v>
      </c>
    </row>
    <row r="1412" spans="2:4">
      <c r="B1412" s="1">
        <v>-24.05</v>
      </c>
      <c r="D1412" s="1">
        <v>17.245000000000001</v>
      </c>
    </row>
    <row r="1413" spans="2:4">
      <c r="B1413" s="1">
        <v>-23.998999999999999</v>
      </c>
      <c r="D1413" s="1">
        <v>17.245999999999999</v>
      </c>
    </row>
    <row r="1414" spans="2:4">
      <c r="B1414" s="1">
        <v>-21.347999999999999</v>
      </c>
      <c r="D1414" s="1">
        <v>17.298999999999999</v>
      </c>
    </row>
    <row r="1415" spans="2:4">
      <c r="B1415" s="1">
        <v>-20.818999999999999</v>
      </c>
      <c r="D1415" s="1">
        <v>17.321999999999999</v>
      </c>
    </row>
    <row r="1416" spans="2:4">
      <c r="B1416" s="1">
        <v>-8.7889999999999997</v>
      </c>
      <c r="D1416" s="1">
        <v>17.492999999999999</v>
      </c>
    </row>
    <row r="1417" spans="2:4">
      <c r="B1417" s="1">
        <v>-8.3330000000000002</v>
      </c>
      <c r="D1417" s="1">
        <v>17.497</v>
      </c>
    </row>
    <row r="1418" spans="2:4">
      <c r="B1418" s="1">
        <v>-8.31</v>
      </c>
      <c r="D1418" s="1">
        <v>17.492999999999999</v>
      </c>
    </row>
    <row r="1419" spans="2:4">
      <c r="B1419" s="1">
        <v>-3.1259999999999999</v>
      </c>
      <c r="D1419" s="1">
        <v>16.952000000000002</v>
      </c>
    </row>
    <row r="1420" spans="2:4">
      <c r="B1420" s="1">
        <v>-2.992</v>
      </c>
      <c r="D1420" s="1">
        <v>16.896000000000001</v>
      </c>
    </row>
    <row r="1421" spans="2:4">
      <c r="B1421" s="1">
        <v>-0.309</v>
      </c>
      <c r="D1421" s="1">
        <v>16.713999999999999</v>
      </c>
    </row>
    <row r="1422" spans="2:4">
      <c r="B1422" s="1">
        <v>-5.8000000000000003E-2</v>
      </c>
      <c r="D1422" s="1">
        <v>16.844999999999999</v>
      </c>
    </row>
    <row r="1423" spans="2:4">
      <c r="B1423" s="1">
        <v>-5.7000000000000002E-2</v>
      </c>
      <c r="D1423" s="1">
        <v>16.847999999999999</v>
      </c>
    </row>
    <row r="1424" spans="2:4">
      <c r="B1424" s="1">
        <v>0</v>
      </c>
      <c r="D1424" s="1">
        <v>16.853000000000002</v>
      </c>
    </row>
    <row r="1425" spans="1:4">
      <c r="B1425" s="1">
        <v>2.2149999999999999</v>
      </c>
      <c r="D1425" s="1">
        <v>17.05</v>
      </c>
    </row>
    <row r="1426" spans="1:4">
      <c r="B1426" s="1">
        <v>7.9560000000000004</v>
      </c>
      <c r="D1426" s="1">
        <v>17.539000000000001</v>
      </c>
    </row>
    <row r="1427" spans="1:4">
      <c r="B1427" s="1">
        <v>8.4109999999999996</v>
      </c>
      <c r="D1427" s="1">
        <v>17.548999999999999</v>
      </c>
    </row>
    <row r="1428" spans="1:4">
      <c r="B1428" s="1">
        <v>18.687999999999999</v>
      </c>
      <c r="D1428" s="1">
        <v>17.341999999999999</v>
      </c>
    </row>
    <row r="1429" spans="1:4">
      <c r="B1429" s="1">
        <v>22.846</v>
      </c>
      <c r="D1429" s="1">
        <v>17.274999999999999</v>
      </c>
    </row>
    <row r="1430" spans="1:4">
      <c r="B1430" s="1">
        <v>25.802</v>
      </c>
      <c r="D1430" s="1">
        <v>17.283000000000001</v>
      </c>
    </row>
    <row r="1431" spans="1:4">
      <c r="B1431" s="1">
        <v>27.010999999999999</v>
      </c>
      <c r="D1431" s="1">
        <v>17.212</v>
      </c>
    </row>
    <row r="1432" spans="1:4">
      <c r="B1432" s="1">
        <v>28.905999999999999</v>
      </c>
      <c r="D1432" s="1">
        <v>16.881</v>
      </c>
    </row>
    <row r="1433" spans="1:4">
      <c r="B1433" s="1">
        <v>32.994999999999997</v>
      </c>
      <c r="D1433" s="1">
        <v>16.297999999999998</v>
      </c>
    </row>
    <row r="1434" spans="1:4">
      <c r="B1434" s="1">
        <v>33.563000000000002</v>
      </c>
      <c r="D1434" s="1">
        <v>16.218</v>
      </c>
    </row>
    <row r="1435" spans="1:4">
      <c r="B1435" s="1">
        <v>34.549999999999997</v>
      </c>
      <c r="D1435" s="1">
        <v>16.297999999999998</v>
      </c>
    </row>
    <row r="1436" spans="1:4">
      <c r="A1436" t="s">
        <v>52</v>
      </c>
    </row>
    <row r="1437" spans="1:4">
      <c r="A1437" t="s">
        <v>1</v>
      </c>
    </row>
    <row r="1438" spans="1:4">
      <c r="B1438" s="1">
        <v>-32.329000000000001</v>
      </c>
      <c r="D1438" s="1">
        <v>16.623999999999999</v>
      </c>
    </row>
    <row r="1439" spans="1:4">
      <c r="B1439" s="1">
        <v>-31.530999999999999</v>
      </c>
      <c r="D1439" s="1">
        <v>16.710999999999999</v>
      </c>
    </row>
    <row r="1440" spans="1:4">
      <c r="B1440" s="1">
        <v>-29.905999999999999</v>
      </c>
      <c r="D1440" s="1">
        <v>16.875</v>
      </c>
    </row>
    <row r="1441" spans="2:4">
      <c r="B1441" s="1">
        <v>-27.125</v>
      </c>
      <c r="D1441" s="1">
        <v>17.155999999999999</v>
      </c>
    </row>
    <row r="1442" spans="2:4">
      <c r="B1442" s="1">
        <v>-25.838999999999999</v>
      </c>
      <c r="D1442" s="1">
        <v>17.311</v>
      </c>
    </row>
    <row r="1443" spans="2:4">
      <c r="B1443" s="1">
        <v>-24.222000000000001</v>
      </c>
      <c r="D1443" s="1">
        <v>17.423999999999999</v>
      </c>
    </row>
    <row r="1444" spans="2:4">
      <c r="B1444" s="1">
        <v>-21.477</v>
      </c>
      <c r="D1444" s="1">
        <v>17.350999999999999</v>
      </c>
    </row>
    <row r="1445" spans="2:4">
      <c r="B1445" s="1">
        <v>-16.850999999999999</v>
      </c>
      <c r="D1445" s="1">
        <v>17.376999999999999</v>
      </c>
    </row>
    <row r="1446" spans="2:4">
      <c r="B1446" s="1">
        <v>-8.6790000000000003</v>
      </c>
      <c r="D1446" s="1">
        <v>17.54</v>
      </c>
    </row>
    <row r="1447" spans="2:4">
      <c r="B1447" s="1">
        <v>-8.2759999999999998</v>
      </c>
      <c r="D1447" s="1">
        <v>17.542999999999999</v>
      </c>
    </row>
    <row r="1448" spans="2:4">
      <c r="B1448" s="1">
        <v>-6.5620000000000003</v>
      </c>
      <c r="D1448" s="1">
        <v>17.355</v>
      </c>
    </row>
    <row r="1449" spans="2:4">
      <c r="B1449" s="1">
        <v>-1.2270000000000001</v>
      </c>
      <c r="D1449" s="1">
        <v>16.759</v>
      </c>
    </row>
    <row r="1450" spans="2:4">
      <c r="B1450" s="1">
        <v>-0.218</v>
      </c>
      <c r="D1450" s="1">
        <v>16.863</v>
      </c>
    </row>
    <row r="1451" spans="2:4">
      <c r="B1451" s="1">
        <v>-2.4E-2</v>
      </c>
      <c r="D1451" s="1">
        <v>16.904</v>
      </c>
    </row>
    <row r="1452" spans="2:4">
      <c r="B1452" s="1">
        <v>0</v>
      </c>
      <c r="D1452" s="1">
        <v>16.905999999999999</v>
      </c>
    </row>
    <row r="1453" spans="2:4">
      <c r="B1453" s="1">
        <v>7.9000000000000001E-2</v>
      </c>
      <c r="D1453" s="1">
        <v>16.913</v>
      </c>
    </row>
    <row r="1454" spans="2:4">
      <c r="B1454" s="1">
        <v>7.96</v>
      </c>
      <c r="D1454" s="1">
        <v>17.574000000000002</v>
      </c>
    </row>
    <row r="1455" spans="2:4">
      <c r="B1455" s="1">
        <v>9.68</v>
      </c>
      <c r="D1455" s="1">
        <v>17.544</v>
      </c>
    </row>
    <row r="1456" spans="2:4">
      <c r="B1456" s="1">
        <v>15.95</v>
      </c>
      <c r="D1456" s="1">
        <v>17.463000000000001</v>
      </c>
    </row>
    <row r="1457" spans="1:4">
      <c r="B1457" s="1">
        <v>27.114999999999998</v>
      </c>
      <c r="D1457" s="1">
        <v>17.288</v>
      </c>
    </row>
    <row r="1458" spans="1:4">
      <c r="B1458" s="1">
        <v>30.327999999999999</v>
      </c>
      <c r="D1458" s="1">
        <v>16.736999999999998</v>
      </c>
    </row>
    <row r="1459" spans="1:4">
      <c r="B1459" s="1">
        <v>31.427</v>
      </c>
      <c r="D1459" s="1">
        <v>16.599</v>
      </c>
    </row>
    <row r="1460" spans="1:4">
      <c r="B1460" s="1">
        <v>34.514000000000003</v>
      </c>
      <c r="D1460" s="1">
        <v>16.344000000000001</v>
      </c>
    </row>
    <row r="1461" spans="1:4">
      <c r="A1461" t="s">
        <v>53</v>
      </c>
    </row>
    <row r="1462" spans="1:4">
      <c r="A1462" t="s">
        <v>1</v>
      </c>
    </row>
    <row r="1463" spans="1:4">
      <c r="B1463" s="1">
        <v>-32.348999999999997</v>
      </c>
      <c r="D1463" s="1">
        <v>16.657</v>
      </c>
    </row>
    <row r="1464" spans="1:4">
      <c r="B1464" s="1">
        <v>-31.603000000000002</v>
      </c>
      <c r="D1464" s="1">
        <v>16.739000000000001</v>
      </c>
    </row>
    <row r="1465" spans="1:4">
      <c r="B1465" s="1">
        <v>-30.006</v>
      </c>
      <c r="D1465" s="1">
        <v>16.952999999999999</v>
      </c>
    </row>
    <row r="1466" spans="1:4">
      <c r="B1466" s="1">
        <v>-25.091000000000001</v>
      </c>
      <c r="D1466" s="1">
        <v>17.353999999999999</v>
      </c>
    </row>
    <row r="1467" spans="1:4">
      <c r="B1467" s="1">
        <v>-24.265000000000001</v>
      </c>
      <c r="D1467" s="1">
        <v>17.375</v>
      </c>
    </row>
    <row r="1468" spans="1:4">
      <c r="B1468" s="1">
        <v>-22.416</v>
      </c>
      <c r="D1468" s="1">
        <v>17.381</v>
      </c>
    </row>
    <row r="1469" spans="1:4">
      <c r="B1469" s="1">
        <v>-21.966000000000001</v>
      </c>
      <c r="D1469" s="1">
        <v>17.404</v>
      </c>
    </row>
    <row r="1470" spans="1:4">
      <c r="B1470" s="1">
        <v>-18.988</v>
      </c>
      <c r="D1470" s="1">
        <v>17.402999999999999</v>
      </c>
    </row>
    <row r="1471" spans="1:4">
      <c r="B1471" s="1">
        <v>-16.684000000000001</v>
      </c>
      <c r="D1471" s="1">
        <v>17.443999999999999</v>
      </c>
    </row>
    <row r="1472" spans="1:4">
      <c r="B1472" s="1">
        <v>-8.2439999999999998</v>
      </c>
      <c r="D1472" s="1">
        <v>17.62</v>
      </c>
    </row>
    <row r="1473" spans="2:4">
      <c r="B1473" s="1">
        <v>-7.6180000000000003</v>
      </c>
      <c r="D1473" s="1">
        <v>17.571000000000002</v>
      </c>
    </row>
    <row r="1474" spans="2:4">
      <c r="B1474" s="1">
        <v>-0.67900000000000005</v>
      </c>
      <c r="D1474" s="1">
        <v>17.094999999999999</v>
      </c>
    </row>
    <row r="1475" spans="2:4">
      <c r="B1475" s="1">
        <v>-5.1999999999999998E-2</v>
      </c>
      <c r="D1475" s="1">
        <v>17.050999999999998</v>
      </c>
    </row>
    <row r="1476" spans="2:4">
      <c r="B1476" s="1">
        <v>-4.3999999999999997E-2</v>
      </c>
      <c r="D1476" s="1">
        <v>17.05</v>
      </c>
    </row>
    <row r="1477" spans="2:4">
      <c r="B1477" s="1">
        <v>0</v>
      </c>
      <c r="D1477" s="1">
        <v>17.053000000000001</v>
      </c>
    </row>
    <row r="1478" spans="2:4">
      <c r="B1478" s="1">
        <v>0.17</v>
      </c>
      <c r="D1478" s="1">
        <v>17.065999999999999</v>
      </c>
    </row>
    <row r="1479" spans="2:4">
      <c r="B1479" s="1">
        <v>7.9029999999999996</v>
      </c>
      <c r="D1479" s="1">
        <v>17.629000000000001</v>
      </c>
    </row>
    <row r="1480" spans="2:4">
      <c r="B1480" s="1">
        <v>8.6289999999999996</v>
      </c>
      <c r="D1480" s="1">
        <v>17.64</v>
      </c>
    </row>
    <row r="1481" spans="2:4">
      <c r="B1481" s="1">
        <v>19.638999999999999</v>
      </c>
      <c r="D1481" s="1">
        <v>17.443000000000001</v>
      </c>
    </row>
    <row r="1482" spans="2:4">
      <c r="B1482" s="1">
        <v>26.51</v>
      </c>
      <c r="D1482" s="1">
        <v>17.373999999999999</v>
      </c>
    </row>
    <row r="1483" spans="2:4">
      <c r="B1483" s="1">
        <v>27.076000000000001</v>
      </c>
      <c r="D1483" s="1">
        <v>17.288</v>
      </c>
    </row>
    <row r="1484" spans="2:4">
      <c r="B1484" s="1">
        <v>28.355</v>
      </c>
      <c r="D1484" s="1">
        <v>17.085999999999999</v>
      </c>
    </row>
    <row r="1485" spans="2:4">
      <c r="B1485" s="1">
        <v>31.175999999999998</v>
      </c>
      <c r="D1485" s="1">
        <v>16.736999999999998</v>
      </c>
    </row>
    <row r="1486" spans="2:4">
      <c r="B1486" s="1">
        <v>32.43</v>
      </c>
      <c r="D1486" s="1">
        <v>16.577999999999999</v>
      </c>
    </row>
    <row r="1487" spans="2:4">
      <c r="B1487" s="1">
        <v>34.024999999999999</v>
      </c>
      <c r="D1487" s="1">
        <v>16.529</v>
      </c>
    </row>
    <row r="1488" spans="2:4">
      <c r="B1488" s="1">
        <v>34.637999999999998</v>
      </c>
      <c r="D1488" s="1">
        <v>16.484000000000002</v>
      </c>
    </row>
    <row r="1489" spans="1:4">
      <c r="A1489" t="s">
        <v>54</v>
      </c>
    </row>
    <row r="1490" spans="1:4">
      <c r="A1490" t="s">
        <v>1</v>
      </c>
    </row>
    <row r="1491" spans="1:4">
      <c r="B1491" s="1">
        <v>-34.988</v>
      </c>
      <c r="D1491" s="1">
        <v>16.245999999999999</v>
      </c>
    </row>
    <row r="1492" spans="1:4">
      <c r="B1492" s="1">
        <v>-32.322000000000003</v>
      </c>
      <c r="D1492" s="1">
        <v>16.600000000000001</v>
      </c>
    </row>
    <row r="1493" spans="1:4">
      <c r="B1493" s="1">
        <v>-25.567</v>
      </c>
      <c r="D1493" s="1">
        <v>17.385000000000002</v>
      </c>
    </row>
    <row r="1494" spans="1:4">
      <c r="B1494" s="1">
        <v>-24.640999999999998</v>
      </c>
      <c r="D1494" s="1">
        <v>17.446000000000002</v>
      </c>
    </row>
    <row r="1495" spans="1:4">
      <c r="B1495" s="1">
        <v>-22.335000000000001</v>
      </c>
      <c r="D1495" s="1">
        <v>17.457999999999998</v>
      </c>
    </row>
    <row r="1496" spans="1:4">
      <c r="B1496" s="1">
        <v>-9.5540000000000003</v>
      </c>
      <c r="D1496" s="1">
        <v>17.670000000000002</v>
      </c>
    </row>
    <row r="1497" spans="1:4">
      <c r="B1497" s="1">
        <v>-8.16</v>
      </c>
      <c r="D1497" s="1">
        <v>17.675999999999998</v>
      </c>
    </row>
    <row r="1498" spans="1:4">
      <c r="B1498" s="1">
        <v>-7.41</v>
      </c>
      <c r="D1498" s="1">
        <v>17.600000000000001</v>
      </c>
    </row>
    <row r="1499" spans="1:4">
      <c r="B1499" s="1">
        <v>-0.11</v>
      </c>
      <c r="D1499" s="1">
        <v>17</v>
      </c>
    </row>
    <row r="1500" spans="1:4">
      <c r="B1500" s="1">
        <v>0</v>
      </c>
      <c r="D1500" s="1">
        <v>17.010000000000002</v>
      </c>
    </row>
    <row r="1501" spans="1:4">
      <c r="B1501" s="1">
        <v>7.3250000000000002</v>
      </c>
      <c r="D1501" s="1">
        <v>17.658999999999999</v>
      </c>
    </row>
    <row r="1502" spans="1:4">
      <c r="B1502" s="1">
        <v>7.952</v>
      </c>
      <c r="D1502" s="1">
        <v>17.719000000000001</v>
      </c>
    </row>
    <row r="1503" spans="1:4">
      <c r="B1503" s="1">
        <v>17.79</v>
      </c>
      <c r="D1503" s="1">
        <v>17.518000000000001</v>
      </c>
    </row>
    <row r="1504" spans="1:4">
      <c r="B1504" s="1">
        <v>19.492000000000001</v>
      </c>
      <c r="D1504" s="1">
        <v>17.507999999999999</v>
      </c>
    </row>
    <row r="1505" spans="1:4">
      <c r="B1505" s="1">
        <v>21.003</v>
      </c>
      <c r="D1505" s="1">
        <v>17.46</v>
      </c>
    </row>
    <row r="1506" spans="1:4">
      <c r="B1506" s="1">
        <v>27.193000000000001</v>
      </c>
      <c r="D1506" s="1">
        <v>17.401</v>
      </c>
    </row>
    <row r="1507" spans="1:4">
      <c r="B1507" s="1">
        <v>30.484999999999999</v>
      </c>
      <c r="D1507" s="1">
        <v>16.855</v>
      </c>
    </row>
    <row r="1508" spans="1:4">
      <c r="B1508" s="1">
        <v>30.86</v>
      </c>
      <c r="D1508" s="1">
        <v>16.809999999999999</v>
      </c>
    </row>
    <row r="1509" spans="1:4">
      <c r="A1509" t="s">
        <v>55</v>
      </c>
    </row>
    <row r="1510" spans="1:4">
      <c r="A1510" t="s">
        <v>1</v>
      </c>
    </row>
    <row r="1511" spans="1:4">
      <c r="B1511" s="1">
        <v>-34.578000000000003</v>
      </c>
      <c r="D1511" s="1">
        <v>16.346</v>
      </c>
    </row>
    <row r="1512" spans="1:4">
      <c r="B1512" s="1">
        <v>-30.815999999999999</v>
      </c>
      <c r="D1512" s="1">
        <v>16.805</v>
      </c>
    </row>
    <row r="1513" spans="1:4">
      <c r="B1513" s="1">
        <v>-29.501000000000001</v>
      </c>
      <c r="D1513" s="1">
        <v>16.986999999999998</v>
      </c>
    </row>
    <row r="1514" spans="1:4">
      <c r="B1514" s="1">
        <v>-27.704999999999998</v>
      </c>
      <c r="D1514" s="1">
        <v>17.198</v>
      </c>
    </row>
    <row r="1515" spans="1:4">
      <c r="B1515" s="1">
        <v>-27.192</v>
      </c>
      <c r="D1515" s="1">
        <v>17.262</v>
      </c>
    </row>
    <row r="1516" spans="1:4">
      <c r="B1516" s="1">
        <v>-26.056999999999999</v>
      </c>
      <c r="D1516" s="1">
        <v>17.373999999999999</v>
      </c>
    </row>
    <row r="1517" spans="1:4">
      <c r="B1517" s="1">
        <v>-25.245000000000001</v>
      </c>
      <c r="D1517" s="1">
        <v>17.448</v>
      </c>
    </row>
    <row r="1518" spans="1:4">
      <c r="B1518" s="1">
        <v>-23.021000000000001</v>
      </c>
      <c r="D1518" s="1">
        <v>17.481999999999999</v>
      </c>
    </row>
    <row r="1519" spans="1:4">
      <c r="B1519" s="1">
        <v>-8.3079999999999998</v>
      </c>
      <c r="D1519" s="1">
        <v>17.739000000000001</v>
      </c>
    </row>
    <row r="1520" spans="1:4">
      <c r="B1520" s="1">
        <v>-8.2189999999999994</v>
      </c>
      <c r="D1520" s="1">
        <v>17.73</v>
      </c>
    </row>
    <row r="1521" spans="2:4">
      <c r="B1521" s="1">
        <v>-4.5789999999999997</v>
      </c>
      <c r="D1521" s="1">
        <v>17.414000000000001</v>
      </c>
    </row>
    <row r="1522" spans="2:4">
      <c r="B1522" s="1">
        <v>0</v>
      </c>
      <c r="D1522" s="1">
        <v>17.010000000000002</v>
      </c>
    </row>
    <row r="1523" spans="2:4">
      <c r="B1523" s="1">
        <v>4.5999999999999999E-2</v>
      </c>
      <c r="D1523" s="1">
        <v>17.006</v>
      </c>
    </row>
    <row r="1524" spans="2:4">
      <c r="B1524" s="1">
        <v>0.17799999999999999</v>
      </c>
      <c r="D1524" s="1">
        <v>17.015999999999998</v>
      </c>
    </row>
    <row r="1525" spans="2:4">
      <c r="B1525" s="1">
        <v>0.27400000000000002</v>
      </c>
      <c r="D1525" s="1">
        <v>17.024000000000001</v>
      </c>
    </row>
    <row r="1526" spans="2:4">
      <c r="B1526" s="1">
        <v>1.4510000000000001</v>
      </c>
      <c r="D1526" s="1">
        <v>17.134</v>
      </c>
    </row>
    <row r="1527" spans="2:4">
      <c r="B1527" s="1">
        <v>7.3630000000000004</v>
      </c>
      <c r="D1527" s="1">
        <v>17.661999999999999</v>
      </c>
    </row>
    <row r="1528" spans="2:4">
      <c r="B1528" s="1">
        <v>7.952</v>
      </c>
      <c r="D1528" s="1">
        <v>17.72</v>
      </c>
    </row>
    <row r="1529" spans="2:4">
      <c r="B1529" s="1">
        <v>8.4489999999999998</v>
      </c>
      <c r="D1529" s="1">
        <v>17.715</v>
      </c>
    </row>
    <row r="1530" spans="2:4">
      <c r="B1530" s="1">
        <v>10.547000000000001</v>
      </c>
      <c r="D1530" s="1">
        <v>17.565999999999999</v>
      </c>
    </row>
    <row r="1531" spans="2:4">
      <c r="B1531" s="1">
        <v>26.956</v>
      </c>
      <c r="D1531" s="1">
        <v>17.343</v>
      </c>
    </row>
    <row r="1532" spans="2:4">
      <c r="B1532" s="1">
        <v>27.02</v>
      </c>
      <c r="D1532" s="1">
        <v>17.359000000000002</v>
      </c>
    </row>
    <row r="1533" spans="2:4">
      <c r="B1533" s="1">
        <v>30.914000000000001</v>
      </c>
      <c r="D1533" s="1">
        <v>16.844000000000001</v>
      </c>
    </row>
    <row r="1534" spans="2:4">
      <c r="B1534" s="1">
        <v>31.227</v>
      </c>
      <c r="D1534" s="1">
        <v>16.795000000000002</v>
      </c>
    </row>
    <row r="1535" spans="2:4">
      <c r="B1535" s="1">
        <v>31.254999999999999</v>
      </c>
      <c r="D1535" s="1">
        <v>16.791</v>
      </c>
    </row>
    <row r="1536" spans="2:4">
      <c r="B1536" s="1">
        <v>32.978000000000002</v>
      </c>
      <c r="D1536" s="1">
        <v>16.661999999999999</v>
      </c>
    </row>
    <row r="1537" spans="1:4">
      <c r="B1537" s="1">
        <v>34.744999999999997</v>
      </c>
      <c r="D1537" s="1">
        <v>16.524999999999999</v>
      </c>
    </row>
    <row r="1538" spans="1:4">
      <c r="B1538" s="1">
        <v>34.76</v>
      </c>
      <c r="D1538" s="1">
        <v>16.527999999999999</v>
      </c>
    </row>
    <row r="1539" spans="1:4">
      <c r="A1539" t="s">
        <v>56</v>
      </c>
    </row>
    <row r="1540" spans="1:4">
      <c r="A1540" t="s">
        <v>1</v>
      </c>
    </row>
    <row r="1541" spans="1:4">
      <c r="B1541" s="1">
        <v>-37.36</v>
      </c>
      <c r="D1541" s="1">
        <v>16.024999999999999</v>
      </c>
    </row>
    <row r="1542" spans="1:4">
      <c r="B1542" s="1">
        <v>-31.582000000000001</v>
      </c>
      <c r="D1542" s="1">
        <v>16.628</v>
      </c>
    </row>
    <row r="1543" spans="1:4">
      <c r="B1543" s="1">
        <v>-31.521999999999998</v>
      </c>
      <c r="D1543" s="1">
        <v>16.635999999999999</v>
      </c>
    </row>
    <row r="1544" spans="1:4">
      <c r="B1544" s="1">
        <v>-30.957999999999998</v>
      </c>
      <c r="D1544" s="1">
        <v>16.715</v>
      </c>
    </row>
    <row r="1545" spans="1:4">
      <c r="B1545" s="1">
        <v>-25.533999999999999</v>
      </c>
      <c r="D1545" s="1">
        <v>17.472999999999999</v>
      </c>
    </row>
    <row r="1546" spans="1:4">
      <c r="B1546" s="1">
        <v>-25.256</v>
      </c>
      <c r="D1546" s="1">
        <v>17.509</v>
      </c>
    </row>
    <row r="1547" spans="1:4">
      <c r="B1547" s="1">
        <v>-24.43</v>
      </c>
      <c r="D1547" s="1">
        <v>17.524000000000001</v>
      </c>
    </row>
    <row r="1548" spans="1:4">
      <c r="B1548" s="1">
        <v>-8.2270000000000003</v>
      </c>
      <c r="D1548" s="1">
        <v>17.754999999999999</v>
      </c>
    </row>
    <row r="1549" spans="1:4">
      <c r="B1549" s="1">
        <v>-8.2110000000000003</v>
      </c>
      <c r="D1549" s="1">
        <v>17.753</v>
      </c>
    </row>
    <row r="1550" spans="1:4">
      <c r="B1550" s="1">
        <v>-6.7000000000000004E-2</v>
      </c>
      <c r="D1550" s="1">
        <v>17.074000000000002</v>
      </c>
    </row>
    <row r="1551" spans="1:4">
      <c r="B1551" s="1">
        <v>-5.6000000000000001E-2</v>
      </c>
      <c r="D1551" s="1">
        <v>17.074999999999999</v>
      </c>
    </row>
    <row r="1552" spans="1:4">
      <c r="B1552" s="1">
        <v>0</v>
      </c>
      <c r="D1552" s="1">
        <v>17.079000000000001</v>
      </c>
    </row>
    <row r="1553" spans="1:4">
      <c r="B1553" s="1">
        <v>8.0060000000000002</v>
      </c>
      <c r="D1553" s="1">
        <v>17.754999999999999</v>
      </c>
    </row>
    <row r="1554" spans="1:4">
      <c r="B1554" s="1">
        <v>8.0440000000000005</v>
      </c>
      <c r="D1554" s="1">
        <v>17.754999999999999</v>
      </c>
    </row>
    <row r="1555" spans="1:4">
      <c r="B1555" s="1">
        <v>19.812999999999999</v>
      </c>
      <c r="D1555" s="1">
        <v>17.587</v>
      </c>
    </row>
    <row r="1556" spans="1:4">
      <c r="B1556" s="1">
        <v>24.088000000000001</v>
      </c>
      <c r="D1556" s="1">
        <v>17.463999999999999</v>
      </c>
    </row>
    <row r="1557" spans="1:4">
      <c r="B1557" s="1">
        <v>27.163</v>
      </c>
      <c r="D1557" s="1">
        <v>17.475000000000001</v>
      </c>
    </row>
    <row r="1558" spans="1:4">
      <c r="B1558" s="1">
        <v>30.81</v>
      </c>
      <c r="D1558" s="1">
        <v>16.846</v>
      </c>
    </row>
    <row r="1559" spans="1:4">
      <c r="B1559" s="1">
        <v>30.998000000000001</v>
      </c>
      <c r="D1559" s="1">
        <v>16.818999999999999</v>
      </c>
    </row>
    <row r="1560" spans="1:4">
      <c r="B1560" s="1">
        <v>34.639000000000003</v>
      </c>
      <c r="D1560" s="1">
        <v>16.536000000000001</v>
      </c>
    </row>
    <row r="1561" spans="1:4">
      <c r="A1561" t="s">
        <v>57</v>
      </c>
    </row>
    <row r="1562" spans="1:4">
      <c r="A1562" t="s">
        <v>1</v>
      </c>
    </row>
    <row r="1563" spans="1:4">
      <c r="B1563" s="1">
        <v>-33.817</v>
      </c>
      <c r="D1563" s="1">
        <v>16.571000000000002</v>
      </c>
    </row>
    <row r="1564" spans="1:4">
      <c r="B1564" s="1">
        <v>-31.742999999999999</v>
      </c>
      <c r="D1564" s="1">
        <v>16.838000000000001</v>
      </c>
    </row>
    <row r="1565" spans="1:4">
      <c r="B1565" s="1">
        <v>-27.213999999999999</v>
      </c>
      <c r="D1565" s="1">
        <v>17.413</v>
      </c>
    </row>
    <row r="1566" spans="1:4">
      <c r="B1566" s="1">
        <v>-25.143000000000001</v>
      </c>
      <c r="D1566" s="1">
        <v>17.463999999999999</v>
      </c>
    </row>
    <row r="1567" spans="1:4">
      <c r="B1567" s="1">
        <v>-7.7220000000000004</v>
      </c>
      <c r="D1567" s="1">
        <v>17.763000000000002</v>
      </c>
    </row>
    <row r="1568" spans="1:4">
      <c r="B1568" s="1">
        <v>-5.8159999999999998</v>
      </c>
      <c r="D1568" s="1">
        <v>17.591999999999999</v>
      </c>
    </row>
    <row r="1569" spans="2:4">
      <c r="B1569" s="1">
        <v>-2.077</v>
      </c>
      <c r="D1569" s="1">
        <v>17.687999999999999</v>
      </c>
    </row>
    <row r="1570" spans="2:4">
      <c r="B1570" s="1">
        <v>-0.23400000000000001</v>
      </c>
      <c r="D1570" s="1">
        <v>17.158999999999999</v>
      </c>
    </row>
    <row r="1571" spans="2:4">
      <c r="B1571" s="1">
        <v>-0.127</v>
      </c>
      <c r="D1571" s="1">
        <v>17.023</v>
      </c>
    </row>
    <row r="1572" spans="2:4">
      <c r="B1572" s="1">
        <v>-4.1000000000000002E-2</v>
      </c>
      <c r="D1572" s="1">
        <v>17.074999999999999</v>
      </c>
    </row>
    <row r="1573" spans="2:4">
      <c r="B1573" s="1">
        <v>0</v>
      </c>
      <c r="D1573" s="1">
        <v>17.079000000000001</v>
      </c>
    </row>
    <row r="1574" spans="2:4">
      <c r="B1574" s="1">
        <v>0.109</v>
      </c>
      <c r="D1574" s="1">
        <v>17.088000000000001</v>
      </c>
    </row>
    <row r="1575" spans="2:4">
      <c r="B1575" s="1">
        <v>5.6580000000000004</v>
      </c>
      <c r="D1575" s="1">
        <v>17.582999999999998</v>
      </c>
    </row>
    <row r="1576" spans="2:4">
      <c r="B1576" s="1">
        <v>8.0340000000000007</v>
      </c>
      <c r="D1576" s="1">
        <v>17.794</v>
      </c>
    </row>
    <row r="1577" spans="2:4">
      <c r="B1577" s="1">
        <v>8.1050000000000004</v>
      </c>
      <c r="D1577" s="1">
        <v>17.792999999999999</v>
      </c>
    </row>
    <row r="1578" spans="2:4">
      <c r="B1578" s="1">
        <v>25.777999999999999</v>
      </c>
      <c r="D1578" s="1">
        <v>17.475000000000001</v>
      </c>
    </row>
    <row r="1579" spans="2:4">
      <c r="B1579" s="1">
        <v>26.579000000000001</v>
      </c>
      <c r="D1579" s="1">
        <v>17.509</v>
      </c>
    </row>
    <row r="1580" spans="2:4">
      <c r="B1580" s="1">
        <v>27.111999999999998</v>
      </c>
      <c r="D1580" s="1">
        <v>17.497</v>
      </c>
    </row>
    <row r="1581" spans="2:4">
      <c r="B1581" s="1">
        <v>31.288</v>
      </c>
      <c r="D1581" s="1">
        <v>16.739999999999998</v>
      </c>
    </row>
    <row r="1582" spans="2:4">
      <c r="B1582" s="1">
        <v>31.681000000000001</v>
      </c>
      <c r="D1582" s="1">
        <v>16.678999999999998</v>
      </c>
    </row>
    <row r="1583" spans="2:4">
      <c r="B1583" s="1">
        <v>34.058999999999997</v>
      </c>
      <c r="D1583" s="1">
        <v>16.366</v>
      </c>
    </row>
    <row r="1584" spans="2:4">
      <c r="B1584" s="1">
        <v>34.805999999999997</v>
      </c>
      <c r="D1584" s="1">
        <v>16.427</v>
      </c>
    </row>
    <row r="1585" spans="1:4">
      <c r="A1585" t="s">
        <v>58</v>
      </c>
    </row>
    <row r="1586" spans="1:4">
      <c r="A1586" t="s">
        <v>1</v>
      </c>
    </row>
    <row r="1587" spans="1:4">
      <c r="B1587" s="1">
        <v>-36.404000000000003</v>
      </c>
      <c r="D1587" s="1">
        <v>16.387</v>
      </c>
    </row>
    <row r="1588" spans="1:4">
      <c r="B1588" s="1">
        <v>-36.222999999999999</v>
      </c>
      <c r="D1588" s="1">
        <v>16.364000000000001</v>
      </c>
    </row>
    <row r="1589" spans="1:4">
      <c r="B1589" s="1">
        <v>-32.966999999999999</v>
      </c>
      <c r="D1589" s="1">
        <v>16.649000000000001</v>
      </c>
    </row>
    <row r="1590" spans="1:4">
      <c r="B1590" s="1">
        <v>-30.817</v>
      </c>
      <c r="D1590" s="1">
        <v>16.893000000000001</v>
      </c>
    </row>
    <row r="1591" spans="1:4">
      <c r="B1591" s="1">
        <v>-25.771000000000001</v>
      </c>
      <c r="D1591" s="1">
        <v>17.516999999999999</v>
      </c>
    </row>
    <row r="1592" spans="1:4">
      <c r="B1592" s="1">
        <v>-24.603000000000002</v>
      </c>
      <c r="D1592" s="1">
        <v>17.568000000000001</v>
      </c>
    </row>
    <row r="1593" spans="1:4">
      <c r="B1593" s="1">
        <v>-8.9770000000000003</v>
      </c>
      <c r="D1593" s="1">
        <v>17.809999999999999</v>
      </c>
    </row>
    <row r="1594" spans="1:4">
      <c r="B1594" s="1">
        <v>-8.3219999999999992</v>
      </c>
      <c r="D1594" s="1">
        <v>17.818000000000001</v>
      </c>
    </row>
    <row r="1595" spans="1:4">
      <c r="B1595" s="1">
        <v>-1.732</v>
      </c>
      <c r="D1595" s="1">
        <v>17.109000000000002</v>
      </c>
    </row>
    <row r="1596" spans="1:4">
      <c r="B1596" s="1">
        <v>-9.4E-2</v>
      </c>
      <c r="D1596" s="1">
        <v>17.123999999999999</v>
      </c>
    </row>
    <row r="1597" spans="1:4">
      <c r="B1597" s="1">
        <v>-2.9000000000000001E-2</v>
      </c>
      <c r="D1597" s="1">
        <v>17.12</v>
      </c>
    </row>
    <row r="1598" spans="1:4">
      <c r="B1598" s="1">
        <v>0</v>
      </c>
      <c r="D1598" s="1">
        <v>17.120999999999999</v>
      </c>
    </row>
    <row r="1599" spans="1:4">
      <c r="B1599" s="1">
        <v>2.7E-2</v>
      </c>
      <c r="D1599" s="1">
        <v>17.123000000000001</v>
      </c>
    </row>
    <row r="1600" spans="1:4">
      <c r="B1600" s="1">
        <v>7.9619999999999997</v>
      </c>
      <c r="D1600" s="1">
        <v>17.821999999999999</v>
      </c>
    </row>
    <row r="1601" spans="1:4">
      <c r="B1601" s="1">
        <v>7.9980000000000002</v>
      </c>
      <c r="D1601" s="1">
        <v>17.821999999999999</v>
      </c>
    </row>
    <row r="1602" spans="1:4">
      <c r="B1602" s="1">
        <v>15.847</v>
      </c>
      <c r="D1602" s="1">
        <v>17.695</v>
      </c>
    </row>
    <row r="1603" spans="1:4">
      <c r="B1603" s="1">
        <v>18.701000000000001</v>
      </c>
      <c r="D1603" s="1">
        <v>17.684000000000001</v>
      </c>
    </row>
    <row r="1604" spans="1:4">
      <c r="B1604" s="1">
        <v>19.542000000000002</v>
      </c>
      <c r="D1604" s="1">
        <v>17.681000000000001</v>
      </c>
    </row>
    <row r="1605" spans="1:4">
      <c r="B1605" s="1">
        <v>20.067</v>
      </c>
      <c r="D1605" s="1">
        <v>17.667999999999999</v>
      </c>
    </row>
    <row r="1606" spans="1:4">
      <c r="B1606" s="1">
        <v>21.417999999999999</v>
      </c>
      <c r="D1606" s="1">
        <v>17.64</v>
      </c>
    </row>
    <row r="1607" spans="1:4">
      <c r="B1607" s="1">
        <v>27.123000000000001</v>
      </c>
      <c r="D1607" s="1">
        <v>17.553999999999998</v>
      </c>
    </row>
    <row r="1608" spans="1:4">
      <c r="B1608" s="1">
        <v>28.305</v>
      </c>
      <c r="D1608" s="1">
        <v>17.311</v>
      </c>
    </row>
    <row r="1609" spans="1:4">
      <c r="B1609" s="1">
        <v>30.331</v>
      </c>
      <c r="D1609" s="1">
        <v>16.936</v>
      </c>
    </row>
    <row r="1610" spans="1:4">
      <c r="B1610" s="1">
        <v>31.513000000000002</v>
      </c>
      <c r="D1610" s="1">
        <v>16.757999999999999</v>
      </c>
    </row>
    <row r="1611" spans="1:4">
      <c r="B1611" s="1">
        <v>32.985999999999997</v>
      </c>
      <c r="D1611" s="1">
        <v>16.556999999999999</v>
      </c>
    </row>
    <row r="1612" spans="1:4">
      <c r="B1612" s="1">
        <v>34.652999999999999</v>
      </c>
      <c r="D1612" s="1">
        <v>16.420999999999999</v>
      </c>
    </row>
    <row r="1613" spans="1:4">
      <c r="A1613" t="s">
        <v>59</v>
      </c>
    </row>
    <row r="1614" spans="1:4">
      <c r="A1614" t="s">
        <v>1</v>
      </c>
    </row>
    <row r="1615" spans="1:4">
      <c r="B1615" s="1">
        <v>-36.450000000000003</v>
      </c>
      <c r="D1615" s="1">
        <v>16.285</v>
      </c>
    </row>
    <row r="1616" spans="1:4">
      <c r="B1616" s="1">
        <v>-36.03</v>
      </c>
      <c r="D1616" s="1">
        <v>16.21</v>
      </c>
    </row>
    <row r="1617" spans="2:4">
      <c r="B1617" s="1">
        <v>-31.507999999999999</v>
      </c>
      <c r="D1617" s="1">
        <v>16.672999999999998</v>
      </c>
    </row>
    <row r="1618" spans="2:4">
      <c r="B1618" s="1">
        <v>-28.779</v>
      </c>
      <c r="D1618" s="1">
        <v>16.983000000000001</v>
      </c>
    </row>
    <row r="1619" spans="2:4">
      <c r="B1619" s="1">
        <v>-25.077999999999999</v>
      </c>
      <c r="D1619" s="1">
        <v>17.542000000000002</v>
      </c>
    </row>
    <row r="1620" spans="2:4">
      <c r="B1620" s="1">
        <v>-8.907</v>
      </c>
      <c r="D1620" s="1">
        <v>17.869</v>
      </c>
    </row>
    <row r="1621" spans="2:4">
      <c r="B1621" s="1">
        <v>-8.4710000000000001</v>
      </c>
      <c r="D1621" s="1">
        <v>17.882999999999999</v>
      </c>
    </row>
    <row r="1622" spans="2:4">
      <c r="B1622" s="1">
        <v>-8.2729999999999997</v>
      </c>
      <c r="D1622" s="1">
        <v>17.882000000000001</v>
      </c>
    </row>
    <row r="1623" spans="2:4">
      <c r="B1623" s="1">
        <v>-7.8520000000000003</v>
      </c>
      <c r="D1623" s="1">
        <v>17.844999999999999</v>
      </c>
    </row>
    <row r="1624" spans="2:4">
      <c r="B1624" s="1">
        <v>-4.5999999999999999E-2</v>
      </c>
      <c r="D1624" s="1">
        <v>17.335000000000001</v>
      </c>
    </row>
    <row r="1625" spans="2:4">
      <c r="B1625" s="1">
        <v>-0.04</v>
      </c>
      <c r="D1625" s="1">
        <v>17.335000000000001</v>
      </c>
    </row>
    <row r="1626" spans="2:4">
      <c r="B1626" s="1">
        <v>-1.4999999999999999E-2</v>
      </c>
      <c r="D1626" s="1">
        <v>17.337</v>
      </c>
    </row>
    <row r="1627" spans="2:4">
      <c r="B1627" s="1">
        <v>0</v>
      </c>
      <c r="D1627" s="1">
        <v>17.338000000000001</v>
      </c>
    </row>
    <row r="1628" spans="2:4">
      <c r="B1628" s="1">
        <v>7.9219999999999997</v>
      </c>
      <c r="D1628" s="1">
        <v>17.893000000000001</v>
      </c>
    </row>
    <row r="1629" spans="2:4">
      <c r="B1629" s="1">
        <v>8.157</v>
      </c>
      <c r="D1629" s="1">
        <v>17.896000000000001</v>
      </c>
    </row>
    <row r="1630" spans="2:4">
      <c r="B1630" s="1">
        <v>25.763000000000002</v>
      </c>
      <c r="D1630" s="1">
        <v>17.623999999999999</v>
      </c>
    </row>
    <row r="1631" spans="2:4">
      <c r="B1631" s="1">
        <v>26.561</v>
      </c>
      <c r="D1631" s="1">
        <v>17.599</v>
      </c>
    </row>
    <row r="1632" spans="2:4">
      <c r="B1632" s="1">
        <v>27.864999999999998</v>
      </c>
      <c r="D1632" s="1">
        <v>17.443999999999999</v>
      </c>
    </row>
    <row r="1633" spans="1:4">
      <c r="B1633" s="1">
        <v>31.634</v>
      </c>
      <c r="D1633" s="1">
        <v>16.861999999999998</v>
      </c>
    </row>
    <row r="1634" spans="1:4">
      <c r="B1634" s="1">
        <v>34.314999999999998</v>
      </c>
      <c r="D1634" s="1">
        <v>16.484000000000002</v>
      </c>
    </row>
    <row r="1635" spans="1:4">
      <c r="B1635" s="1">
        <v>34.347000000000001</v>
      </c>
      <c r="D1635" s="1">
        <v>16.491</v>
      </c>
    </row>
    <row r="1636" spans="1:4">
      <c r="B1636" s="1">
        <v>34.921999999999997</v>
      </c>
      <c r="D1636" s="1">
        <v>16.652999999999999</v>
      </c>
    </row>
    <row r="1637" spans="1:4">
      <c r="A1637" t="s">
        <v>60</v>
      </c>
    </row>
    <row r="1638" spans="1:4">
      <c r="A1638" t="s">
        <v>1</v>
      </c>
    </row>
    <row r="1639" spans="1:4">
      <c r="B1639" s="1">
        <v>-36.213999999999999</v>
      </c>
      <c r="D1639" s="1">
        <v>16.102</v>
      </c>
    </row>
    <row r="1640" spans="1:4">
      <c r="B1640" s="1">
        <v>-35.784999999999997</v>
      </c>
      <c r="D1640" s="1">
        <v>16.062999999999999</v>
      </c>
    </row>
    <row r="1641" spans="1:4">
      <c r="B1641" s="1">
        <v>-32.744</v>
      </c>
      <c r="D1641" s="1">
        <v>16.324000000000002</v>
      </c>
    </row>
    <row r="1642" spans="1:4">
      <c r="B1642" s="1">
        <v>-30.529</v>
      </c>
      <c r="D1642" s="1">
        <v>16.573</v>
      </c>
    </row>
    <row r="1643" spans="1:4">
      <c r="B1643" s="1">
        <v>-23.741</v>
      </c>
      <c r="D1643" s="1">
        <v>17.657</v>
      </c>
    </row>
    <row r="1644" spans="1:4">
      <c r="B1644" s="1">
        <v>-23.347999999999999</v>
      </c>
      <c r="D1644" s="1">
        <v>17.68</v>
      </c>
    </row>
    <row r="1645" spans="1:4">
      <c r="B1645" s="1">
        <v>-8.32</v>
      </c>
      <c r="D1645" s="1">
        <v>17.939</v>
      </c>
    </row>
    <row r="1646" spans="1:4">
      <c r="B1646" s="1">
        <v>-8.2520000000000007</v>
      </c>
      <c r="D1646" s="1">
        <v>17.940000000000001</v>
      </c>
    </row>
    <row r="1647" spans="1:4">
      <c r="B1647" s="1">
        <v>-8.1549999999999994</v>
      </c>
      <c r="D1647" s="1">
        <v>17.931000000000001</v>
      </c>
    </row>
    <row r="1648" spans="1:4">
      <c r="B1648" s="1">
        <v>-0.48499999999999999</v>
      </c>
      <c r="D1648" s="1">
        <v>17.492000000000001</v>
      </c>
    </row>
    <row r="1649" spans="1:4">
      <c r="B1649" s="1">
        <v>-4.2999999999999997E-2</v>
      </c>
      <c r="D1649" s="1">
        <v>17.466000000000001</v>
      </c>
    </row>
    <row r="1650" spans="1:4">
      <c r="B1650" s="1">
        <v>-1.7000000000000001E-2</v>
      </c>
      <c r="D1650" s="1">
        <v>17.465</v>
      </c>
    </row>
    <row r="1651" spans="1:4">
      <c r="B1651" s="1">
        <v>0</v>
      </c>
      <c r="D1651" s="1">
        <v>17.465</v>
      </c>
    </row>
    <row r="1652" spans="1:4">
      <c r="B1652" s="1">
        <v>0.27400000000000002</v>
      </c>
      <c r="D1652" s="1">
        <v>17.477</v>
      </c>
    </row>
    <row r="1653" spans="1:4">
      <c r="B1653" s="1">
        <v>7.5759999999999996</v>
      </c>
      <c r="D1653" s="1">
        <v>17.817</v>
      </c>
    </row>
    <row r="1654" spans="1:4">
      <c r="B1654" s="1">
        <v>10.131</v>
      </c>
      <c r="D1654" s="1">
        <v>17.776</v>
      </c>
    </row>
    <row r="1655" spans="1:4">
      <c r="B1655" s="1">
        <v>18.895</v>
      </c>
      <c r="D1655" s="1">
        <v>17.745999999999999</v>
      </c>
    </row>
    <row r="1656" spans="1:4">
      <c r="B1656" s="1">
        <v>19.321000000000002</v>
      </c>
      <c r="D1656" s="1">
        <v>17.745000000000001</v>
      </c>
    </row>
    <row r="1657" spans="1:4">
      <c r="B1657" s="1">
        <v>20.177</v>
      </c>
      <c r="D1657" s="1">
        <v>17.722000000000001</v>
      </c>
    </row>
    <row r="1658" spans="1:4">
      <c r="B1658" s="1">
        <v>25.774999999999999</v>
      </c>
      <c r="D1658" s="1">
        <v>17.617000000000001</v>
      </c>
    </row>
    <row r="1659" spans="1:4">
      <c r="B1659" s="1">
        <v>28.765000000000001</v>
      </c>
      <c r="D1659" s="1">
        <v>17.164000000000001</v>
      </c>
    </row>
    <row r="1660" spans="1:4">
      <c r="B1660" s="1">
        <v>31.193000000000001</v>
      </c>
      <c r="D1660" s="1">
        <v>16.818000000000001</v>
      </c>
    </row>
    <row r="1661" spans="1:4">
      <c r="B1661" s="1">
        <v>34.133000000000003</v>
      </c>
      <c r="D1661" s="1">
        <v>16.548999999999999</v>
      </c>
    </row>
    <row r="1662" spans="1:4">
      <c r="A1662" t="s">
        <v>61</v>
      </c>
    </row>
    <row r="1663" spans="1:4">
      <c r="A1663" t="s">
        <v>1</v>
      </c>
    </row>
    <row r="1664" spans="1:4">
      <c r="B1664" s="1">
        <v>-34.72</v>
      </c>
      <c r="D1664" s="1">
        <v>16.43</v>
      </c>
    </row>
    <row r="1665" spans="2:4">
      <c r="B1665" s="1">
        <v>-30.506</v>
      </c>
      <c r="D1665" s="1">
        <v>16.696000000000002</v>
      </c>
    </row>
    <row r="1666" spans="2:4">
      <c r="B1666" s="1">
        <v>-29.271000000000001</v>
      </c>
      <c r="D1666" s="1">
        <v>16.852</v>
      </c>
    </row>
    <row r="1667" spans="2:4">
      <c r="B1667" s="1">
        <v>-23.863</v>
      </c>
      <c r="D1667" s="1">
        <v>17.712</v>
      </c>
    </row>
    <row r="1668" spans="2:4">
      <c r="B1668" s="1">
        <v>-14.836</v>
      </c>
      <c r="D1668" s="1">
        <v>17.882999999999999</v>
      </c>
    </row>
    <row r="1669" spans="2:4">
      <c r="B1669" s="1">
        <v>-9.0749999999999993</v>
      </c>
      <c r="D1669" s="1">
        <v>17.983000000000001</v>
      </c>
    </row>
    <row r="1670" spans="2:4">
      <c r="B1670" s="1">
        <v>-8.2409999999999997</v>
      </c>
      <c r="D1670" s="1">
        <v>18.001999999999999</v>
      </c>
    </row>
    <row r="1671" spans="2:4">
      <c r="B1671" s="1">
        <v>-1.0029999999999999</v>
      </c>
      <c r="D1671" s="1">
        <v>17.059000000000001</v>
      </c>
    </row>
    <row r="1672" spans="2:4">
      <c r="B1672" s="1">
        <v>-0.81100000000000005</v>
      </c>
      <c r="D1672" s="1">
        <v>17.039000000000001</v>
      </c>
    </row>
    <row r="1673" spans="2:4">
      <c r="B1673" s="1">
        <v>0</v>
      </c>
      <c r="D1673" s="1">
        <v>17.233000000000001</v>
      </c>
    </row>
    <row r="1674" spans="2:4">
      <c r="B1674" s="1">
        <v>8.7999999999999995E-2</v>
      </c>
      <c r="D1674" s="1">
        <v>17.254000000000001</v>
      </c>
    </row>
    <row r="1675" spans="2:4">
      <c r="B1675" s="1">
        <v>0.114</v>
      </c>
      <c r="D1675" s="1">
        <v>17.256</v>
      </c>
    </row>
    <row r="1676" spans="2:4">
      <c r="B1676" s="1">
        <v>0.45100000000000001</v>
      </c>
      <c r="D1676" s="1">
        <v>17.283999999999999</v>
      </c>
    </row>
    <row r="1677" spans="2:4">
      <c r="B1677" s="1">
        <v>7.8959999999999999</v>
      </c>
      <c r="D1677" s="1">
        <v>18.006</v>
      </c>
    </row>
    <row r="1678" spans="2:4">
      <c r="B1678" s="1">
        <v>7.9089999999999998</v>
      </c>
      <c r="D1678" s="1">
        <v>18.010999999999999</v>
      </c>
    </row>
    <row r="1679" spans="2:4">
      <c r="B1679" s="1">
        <v>7.931</v>
      </c>
      <c r="D1679" s="1">
        <v>18.010999999999999</v>
      </c>
    </row>
    <row r="1680" spans="2:4">
      <c r="B1680" s="1">
        <v>8.0250000000000004</v>
      </c>
      <c r="D1680" s="1">
        <v>18.007999999999999</v>
      </c>
    </row>
    <row r="1681" spans="1:4">
      <c r="B1681" s="1">
        <v>24.885000000000002</v>
      </c>
      <c r="D1681" s="1">
        <v>17.661000000000001</v>
      </c>
    </row>
    <row r="1682" spans="1:4">
      <c r="B1682" s="1">
        <v>30.018999999999998</v>
      </c>
      <c r="D1682" s="1">
        <v>16.940000000000001</v>
      </c>
    </row>
    <row r="1683" spans="1:4">
      <c r="B1683" s="1">
        <v>30.619</v>
      </c>
      <c r="D1683" s="1">
        <v>16.864000000000001</v>
      </c>
    </row>
    <row r="1684" spans="1:4">
      <c r="B1684" s="1">
        <v>31.821999999999999</v>
      </c>
      <c r="D1684" s="1">
        <v>16.734000000000002</v>
      </c>
    </row>
    <row r="1685" spans="1:4">
      <c r="B1685" s="1">
        <v>34.106000000000002</v>
      </c>
      <c r="D1685" s="1">
        <v>16.591999999999999</v>
      </c>
    </row>
    <row r="1686" spans="1:4">
      <c r="B1686" s="1">
        <v>35.039000000000001</v>
      </c>
      <c r="D1686" s="1">
        <v>16.605</v>
      </c>
    </row>
    <row r="1687" spans="1:4">
      <c r="A1687" t="s">
        <v>62</v>
      </c>
    </row>
    <row r="1688" spans="1:4">
      <c r="A1688" t="s">
        <v>1</v>
      </c>
    </row>
    <row r="1689" spans="1:4">
      <c r="B1689" s="1">
        <v>-34.241</v>
      </c>
      <c r="D1689" s="1">
        <v>16.234999999999999</v>
      </c>
    </row>
    <row r="1690" spans="1:4">
      <c r="B1690" s="1">
        <v>-34.182000000000002</v>
      </c>
      <c r="D1690" s="1">
        <v>16.23</v>
      </c>
    </row>
    <row r="1691" spans="1:4">
      <c r="B1691" s="1">
        <v>-33.003</v>
      </c>
      <c r="D1691" s="1">
        <v>16.251999999999999</v>
      </c>
    </row>
    <row r="1692" spans="1:4">
      <c r="B1692" s="1">
        <v>-30.175999999999998</v>
      </c>
      <c r="D1692" s="1">
        <v>16.649000000000001</v>
      </c>
    </row>
    <row r="1693" spans="1:4">
      <c r="B1693" s="1">
        <v>-27.975000000000001</v>
      </c>
      <c r="D1693" s="1">
        <v>16.963000000000001</v>
      </c>
    </row>
    <row r="1694" spans="1:4">
      <c r="B1694" s="1">
        <v>-23.850999999999999</v>
      </c>
      <c r="D1694" s="1">
        <v>17.704000000000001</v>
      </c>
    </row>
    <row r="1695" spans="1:4">
      <c r="B1695" s="1">
        <v>-21.183</v>
      </c>
      <c r="D1695" s="1">
        <v>17.728999999999999</v>
      </c>
    </row>
    <row r="1696" spans="1:4">
      <c r="B1696" s="1">
        <v>-11.808</v>
      </c>
      <c r="D1696" s="1">
        <v>17.893999999999998</v>
      </c>
    </row>
    <row r="1697" spans="2:4">
      <c r="B1697" s="1">
        <v>-8.7560000000000002</v>
      </c>
      <c r="D1697" s="1">
        <v>17.916</v>
      </c>
    </row>
    <row r="1698" spans="2:4">
      <c r="B1698" s="1">
        <v>-8.1519999999999992</v>
      </c>
      <c r="D1698" s="1">
        <v>17.957999999999998</v>
      </c>
    </row>
    <row r="1699" spans="2:4">
      <c r="B1699" s="1">
        <v>-0.33800000000000002</v>
      </c>
      <c r="D1699" s="1">
        <v>17.367999999999999</v>
      </c>
    </row>
    <row r="1700" spans="2:4">
      <c r="B1700" s="1">
        <v>-7.0000000000000007E-2</v>
      </c>
      <c r="D1700" s="1">
        <v>17.349</v>
      </c>
    </row>
    <row r="1701" spans="2:4">
      <c r="B1701" s="1">
        <v>-6.8000000000000005E-2</v>
      </c>
      <c r="D1701" s="1">
        <v>17.350000000000001</v>
      </c>
    </row>
    <row r="1702" spans="2:4">
      <c r="B1702" s="1">
        <v>-6.4000000000000001E-2</v>
      </c>
      <c r="D1702" s="1">
        <v>17.349</v>
      </c>
    </row>
    <row r="1703" spans="2:4">
      <c r="B1703" s="1">
        <v>0</v>
      </c>
      <c r="D1703" s="1">
        <v>17.353000000000002</v>
      </c>
    </row>
    <row r="1704" spans="2:4">
      <c r="B1704" s="1">
        <v>7.0000000000000001E-3</v>
      </c>
      <c r="D1704" s="1">
        <v>17.353999999999999</v>
      </c>
    </row>
    <row r="1705" spans="2:4">
      <c r="B1705" s="1">
        <v>7.3449999999999998</v>
      </c>
      <c r="D1705" s="1">
        <v>17.861000000000001</v>
      </c>
    </row>
    <row r="1706" spans="2:4">
      <c r="B1706" s="1">
        <v>7.9039999999999999</v>
      </c>
      <c r="D1706" s="1">
        <v>18.052</v>
      </c>
    </row>
    <row r="1707" spans="2:4">
      <c r="B1707" s="1">
        <v>17.829999999999998</v>
      </c>
      <c r="D1707" s="1">
        <v>17.873000000000001</v>
      </c>
    </row>
    <row r="1708" spans="2:4">
      <c r="B1708" s="1">
        <v>19.274000000000001</v>
      </c>
      <c r="D1708" s="1">
        <v>17.863</v>
      </c>
    </row>
    <row r="1709" spans="2:4">
      <c r="B1709" s="1">
        <v>19.568999999999999</v>
      </c>
      <c r="D1709" s="1">
        <v>17.853000000000002</v>
      </c>
    </row>
    <row r="1710" spans="2:4">
      <c r="B1710" s="1">
        <v>21.236000000000001</v>
      </c>
      <c r="D1710" s="1">
        <v>17.798999999999999</v>
      </c>
    </row>
    <row r="1711" spans="2:4">
      <c r="B1711" s="1">
        <v>24.532</v>
      </c>
      <c r="D1711" s="1">
        <v>17.687000000000001</v>
      </c>
    </row>
    <row r="1712" spans="2:4">
      <c r="B1712" s="1">
        <v>24.745999999999999</v>
      </c>
      <c r="D1712" s="1">
        <v>17.745999999999999</v>
      </c>
    </row>
    <row r="1713" spans="1:4">
      <c r="B1713" s="1">
        <v>26.129000000000001</v>
      </c>
      <c r="D1713" s="1">
        <v>17.492999999999999</v>
      </c>
    </row>
    <row r="1714" spans="1:4">
      <c r="B1714" s="1">
        <v>29.27</v>
      </c>
      <c r="D1714" s="1">
        <v>17.135999999999999</v>
      </c>
    </row>
    <row r="1715" spans="1:4">
      <c r="B1715" s="1">
        <v>31.210999999999999</v>
      </c>
      <c r="D1715" s="1">
        <v>16.928000000000001</v>
      </c>
    </row>
    <row r="1716" spans="1:4">
      <c r="B1716" s="1">
        <v>33.374000000000002</v>
      </c>
      <c r="D1716" s="1">
        <v>16.681000000000001</v>
      </c>
    </row>
    <row r="1717" spans="1:4">
      <c r="B1717" s="1">
        <v>34.737000000000002</v>
      </c>
      <c r="D1717" s="1">
        <v>16.704000000000001</v>
      </c>
    </row>
    <row r="1718" spans="1:4">
      <c r="A1718" t="s">
        <v>63</v>
      </c>
    </row>
    <row r="1719" spans="1:4">
      <c r="A1719" t="s">
        <v>1</v>
      </c>
    </row>
    <row r="1720" spans="1:4">
      <c r="B1720" s="1">
        <v>-34.871000000000002</v>
      </c>
      <c r="D1720" s="1">
        <v>16.957000000000001</v>
      </c>
    </row>
    <row r="1721" spans="1:4">
      <c r="B1721" s="1">
        <v>-34.798000000000002</v>
      </c>
      <c r="D1721" s="1">
        <v>16.952000000000002</v>
      </c>
    </row>
    <row r="1722" spans="1:4">
      <c r="B1722" s="1">
        <v>-29.931999999999999</v>
      </c>
      <c r="D1722" s="1">
        <v>17.145</v>
      </c>
    </row>
    <row r="1723" spans="1:4">
      <c r="B1723" s="1">
        <v>-27.856999999999999</v>
      </c>
      <c r="D1723" s="1">
        <v>17.315999999999999</v>
      </c>
    </row>
    <row r="1724" spans="1:4">
      <c r="B1724" s="1">
        <v>-23.905000000000001</v>
      </c>
      <c r="D1724" s="1">
        <v>17.713999999999999</v>
      </c>
    </row>
    <row r="1725" spans="1:4">
      <c r="B1725" s="1">
        <v>-19.579999999999998</v>
      </c>
      <c r="D1725" s="1">
        <v>17.873000000000001</v>
      </c>
    </row>
    <row r="1726" spans="1:4">
      <c r="B1726" s="1">
        <v>-17.983000000000001</v>
      </c>
      <c r="D1726" s="1">
        <v>17.91</v>
      </c>
    </row>
    <row r="1727" spans="1:4">
      <c r="B1727" s="1">
        <v>-17.355</v>
      </c>
      <c r="D1727" s="1">
        <v>17.920000000000002</v>
      </c>
    </row>
    <row r="1728" spans="1:4">
      <c r="B1728" s="1">
        <v>-13.260999999999999</v>
      </c>
      <c r="D1728" s="1">
        <v>17.989999999999998</v>
      </c>
    </row>
    <row r="1729" spans="1:4">
      <c r="B1729" s="1">
        <v>-8.31</v>
      </c>
      <c r="D1729" s="1">
        <v>18.062000000000001</v>
      </c>
    </row>
    <row r="1730" spans="1:4">
      <c r="B1730" s="1">
        <v>-0.02</v>
      </c>
      <c r="D1730" s="1">
        <v>17.286999999999999</v>
      </c>
    </row>
    <row r="1731" spans="1:4">
      <c r="B1731" s="1">
        <v>0</v>
      </c>
      <c r="D1731" s="1">
        <v>17.285</v>
      </c>
    </row>
    <row r="1732" spans="1:4">
      <c r="B1732" s="1">
        <v>3.9E-2</v>
      </c>
      <c r="D1732" s="1">
        <v>17.28</v>
      </c>
    </row>
    <row r="1733" spans="1:4">
      <c r="B1733" s="1">
        <v>0.113</v>
      </c>
      <c r="D1733" s="1">
        <v>17.288</v>
      </c>
    </row>
    <row r="1734" spans="1:4">
      <c r="B1734" s="1">
        <v>7.36</v>
      </c>
      <c r="D1734" s="1">
        <v>17.904</v>
      </c>
    </row>
    <row r="1735" spans="1:4">
      <c r="B1735" s="1">
        <v>7.9619999999999997</v>
      </c>
      <c r="D1735" s="1">
        <v>18.085999999999999</v>
      </c>
    </row>
    <row r="1736" spans="1:4">
      <c r="B1736" s="1">
        <v>9.8680000000000003</v>
      </c>
      <c r="D1736" s="1">
        <v>18.062999999999999</v>
      </c>
    </row>
    <row r="1737" spans="1:4">
      <c r="B1737" s="1">
        <v>23.856999999999999</v>
      </c>
      <c r="D1737" s="1">
        <v>17.788</v>
      </c>
    </row>
    <row r="1738" spans="1:4">
      <c r="B1738" s="1">
        <v>26.059000000000001</v>
      </c>
      <c r="D1738" s="1">
        <v>17.565999999999999</v>
      </c>
    </row>
    <row r="1739" spans="1:4">
      <c r="B1739" s="1">
        <v>30.309000000000001</v>
      </c>
      <c r="D1739" s="1">
        <v>17.210999999999999</v>
      </c>
    </row>
    <row r="1740" spans="1:4">
      <c r="B1740" s="1">
        <v>34.192999999999998</v>
      </c>
      <c r="D1740" s="1">
        <v>16.736000000000001</v>
      </c>
    </row>
    <row r="1741" spans="1:4">
      <c r="B1741" s="1">
        <v>34.93</v>
      </c>
      <c r="D1741" s="1">
        <v>16.82</v>
      </c>
    </row>
    <row r="1742" spans="1:4">
      <c r="A1742" t="s">
        <v>64</v>
      </c>
    </row>
    <row r="1743" spans="1:4">
      <c r="A1743" t="s">
        <v>1</v>
      </c>
    </row>
    <row r="1744" spans="1:4">
      <c r="B1744" s="1">
        <v>-36.042000000000002</v>
      </c>
      <c r="D1744" s="1">
        <v>16.355</v>
      </c>
    </row>
    <row r="1745" spans="2:4">
      <c r="B1745" s="1">
        <v>-35.996000000000002</v>
      </c>
      <c r="D1745" s="1">
        <v>16.36</v>
      </c>
    </row>
    <row r="1746" spans="2:4">
      <c r="B1746" s="1">
        <v>-31.616</v>
      </c>
      <c r="D1746" s="1">
        <v>16.922999999999998</v>
      </c>
    </row>
    <row r="1747" spans="2:4">
      <c r="B1747" s="1">
        <v>-29.419</v>
      </c>
      <c r="D1747" s="1">
        <v>17.206</v>
      </c>
    </row>
    <row r="1748" spans="2:4">
      <c r="B1748" s="1">
        <v>-29.314</v>
      </c>
      <c r="D1748" s="1">
        <v>17.216000000000001</v>
      </c>
    </row>
    <row r="1749" spans="2:4">
      <c r="B1749" s="1">
        <v>-23.896000000000001</v>
      </c>
      <c r="D1749" s="1">
        <v>17.837</v>
      </c>
    </row>
    <row r="1750" spans="2:4">
      <c r="B1750" s="1">
        <v>-22.26</v>
      </c>
      <c r="D1750" s="1">
        <v>17.885000000000002</v>
      </c>
    </row>
    <row r="1751" spans="2:4">
      <c r="B1751" s="1">
        <v>-19.82</v>
      </c>
      <c r="D1751" s="1">
        <v>17.885000000000002</v>
      </c>
    </row>
    <row r="1752" spans="2:4">
      <c r="B1752" s="1">
        <v>-12.576000000000001</v>
      </c>
      <c r="D1752" s="1">
        <v>17.992999999999999</v>
      </c>
    </row>
    <row r="1753" spans="2:4">
      <c r="B1753" s="1">
        <v>-9.6760000000000002</v>
      </c>
      <c r="D1753" s="1">
        <v>18.079999999999998</v>
      </c>
    </row>
    <row r="1754" spans="2:4">
      <c r="B1754" s="1">
        <v>-8.3119999999999994</v>
      </c>
      <c r="D1754" s="1">
        <v>18.094000000000001</v>
      </c>
    </row>
    <row r="1755" spans="2:4">
      <c r="B1755" s="1">
        <v>-8.1620000000000008</v>
      </c>
      <c r="D1755" s="1">
        <v>18.077999999999999</v>
      </c>
    </row>
    <row r="1756" spans="2:4">
      <c r="B1756" s="1">
        <v>-7.5860000000000003</v>
      </c>
      <c r="D1756" s="1">
        <v>18.007999999999999</v>
      </c>
    </row>
    <row r="1757" spans="2:4">
      <c r="B1757" s="1">
        <v>-5.3810000000000002</v>
      </c>
      <c r="D1757" s="1">
        <v>17.706</v>
      </c>
    </row>
    <row r="1758" spans="2:4">
      <c r="B1758" s="1">
        <v>-1.2999999999999999E-2</v>
      </c>
      <c r="D1758" s="1">
        <v>17.323</v>
      </c>
    </row>
    <row r="1759" spans="2:4">
      <c r="B1759" s="1">
        <v>0</v>
      </c>
      <c r="D1759" s="1">
        <v>17.324000000000002</v>
      </c>
    </row>
    <row r="1760" spans="2:4">
      <c r="B1760" s="1">
        <v>0.252</v>
      </c>
      <c r="D1760" s="1">
        <v>17.347000000000001</v>
      </c>
    </row>
    <row r="1761" spans="1:4">
      <c r="B1761" s="1">
        <v>7.7729999999999997</v>
      </c>
      <c r="D1761" s="1">
        <v>18.088999999999999</v>
      </c>
    </row>
    <row r="1762" spans="1:4">
      <c r="B1762" s="1">
        <v>7.91</v>
      </c>
      <c r="D1762" s="1">
        <v>18.12</v>
      </c>
    </row>
    <row r="1763" spans="1:4">
      <c r="B1763" s="1">
        <v>18.725000000000001</v>
      </c>
      <c r="D1763" s="1">
        <v>17.995999999999999</v>
      </c>
    </row>
    <row r="1764" spans="1:4">
      <c r="B1764" s="1">
        <v>23.573</v>
      </c>
      <c r="D1764" s="1">
        <v>17.920999999999999</v>
      </c>
    </row>
    <row r="1765" spans="1:4">
      <c r="B1765" s="1">
        <v>28.981000000000002</v>
      </c>
      <c r="D1765" s="1">
        <v>17.47</v>
      </c>
    </row>
    <row r="1766" spans="1:4">
      <c r="B1766" s="1">
        <v>29.06</v>
      </c>
      <c r="D1766" s="1">
        <v>17.465</v>
      </c>
    </row>
    <row r="1767" spans="1:4">
      <c r="B1767" s="1">
        <v>29.434000000000001</v>
      </c>
      <c r="D1767" s="1">
        <v>17.433</v>
      </c>
    </row>
    <row r="1768" spans="1:4">
      <c r="B1768" s="1">
        <v>34.94</v>
      </c>
      <c r="D1768" s="1">
        <v>17.04</v>
      </c>
    </row>
    <row r="1769" spans="1:4">
      <c r="A1769" t="s">
        <v>65</v>
      </c>
    </row>
    <row r="1770" spans="1:4">
      <c r="A1770" t="s">
        <v>1</v>
      </c>
    </row>
    <row r="1771" spans="1:4">
      <c r="B1771" s="1">
        <v>-36.786000000000001</v>
      </c>
      <c r="D1771" s="1">
        <v>16.635000000000002</v>
      </c>
    </row>
    <row r="1772" spans="1:4">
      <c r="B1772" s="1">
        <v>-35.732999999999997</v>
      </c>
      <c r="D1772" s="1">
        <v>16.582999999999998</v>
      </c>
    </row>
    <row r="1773" spans="1:4">
      <c r="B1773" s="1">
        <v>-29.908999999999999</v>
      </c>
      <c r="D1773" s="1">
        <v>17.294</v>
      </c>
    </row>
    <row r="1774" spans="1:4">
      <c r="B1774" s="1">
        <v>-29.305</v>
      </c>
      <c r="D1774" s="1">
        <v>17.349</v>
      </c>
    </row>
    <row r="1775" spans="1:4">
      <c r="B1775" s="1">
        <v>-24.013999999999999</v>
      </c>
      <c r="D1775" s="1">
        <v>17.846</v>
      </c>
    </row>
    <row r="1776" spans="1:4">
      <c r="B1776" s="1">
        <v>-18.251000000000001</v>
      </c>
      <c r="D1776" s="1">
        <v>17.975000000000001</v>
      </c>
    </row>
    <row r="1777" spans="1:4">
      <c r="B1777" s="1">
        <v>-15.961</v>
      </c>
      <c r="D1777" s="1">
        <v>18.013000000000002</v>
      </c>
    </row>
    <row r="1778" spans="1:4">
      <c r="B1778" s="1">
        <v>-10.224</v>
      </c>
      <c r="D1778" s="1">
        <v>18.123000000000001</v>
      </c>
    </row>
    <row r="1779" spans="1:4">
      <c r="B1779" s="1">
        <v>-8.2159999999999993</v>
      </c>
      <c r="D1779" s="1">
        <v>18.151</v>
      </c>
    </row>
    <row r="1780" spans="1:4">
      <c r="B1780" s="1">
        <v>-7.0000000000000001E-3</v>
      </c>
      <c r="D1780" s="1">
        <v>17.420999999999999</v>
      </c>
    </row>
    <row r="1781" spans="1:4">
      <c r="B1781" s="1">
        <v>0</v>
      </c>
      <c r="D1781" s="1">
        <v>17.420000000000002</v>
      </c>
    </row>
    <row r="1782" spans="1:4">
      <c r="B1782" s="1">
        <v>6.9000000000000006E-2</v>
      </c>
      <c r="D1782" s="1">
        <v>17.413</v>
      </c>
    </row>
    <row r="1783" spans="1:4">
      <c r="B1783" s="1">
        <v>0.153</v>
      </c>
      <c r="D1783" s="1">
        <v>17.420000000000002</v>
      </c>
    </row>
    <row r="1784" spans="1:4">
      <c r="B1784" s="1">
        <v>7.9340000000000002</v>
      </c>
      <c r="D1784" s="1">
        <v>18.18</v>
      </c>
    </row>
    <row r="1785" spans="1:4">
      <c r="B1785" s="1">
        <v>8.9169999999999998</v>
      </c>
      <c r="D1785" s="1">
        <v>18.178999999999998</v>
      </c>
    </row>
    <row r="1786" spans="1:4">
      <c r="B1786" s="1">
        <v>11.138999999999999</v>
      </c>
      <c r="D1786" s="1">
        <v>18.120999999999999</v>
      </c>
    </row>
    <row r="1787" spans="1:4">
      <c r="B1787" s="1">
        <v>23.585000000000001</v>
      </c>
      <c r="D1787" s="1">
        <v>17.940999999999999</v>
      </c>
    </row>
    <row r="1788" spans="1:4">
      <c r="B1788" s="1">
        <v>28.925000000000001</v>
      </c>
      <c r="D1788" s="1">
        <v>17.597999999999999</v>
      </c>
    </row>
    <row r="1789" spans="1:4">
      <c r="B1789" s="1">
        <v>30.652999999999999</v>
      </c>
      <c r="D1789" s="1">
        <v>17.503</v>
      </c>
    </row>
    <row r="1790" spans="1:4">
      <c r="B1790" s="1">
        <v>34.843000000000004</v>
      </c>
      <c r="D1790" s="1">
        <v>17.332000000000001</v>
      </c>
    </row>
    <row r="1791" spans="1:4">
      <c r="A1791" t="s">
        <v>66</v>
      </c>
    </row>
    <row r="1792" spans="1:4">
      <c r="A1792" t="s">
        <v>1</v>
      </c>
    </row>
    <row r="1793" spans="2:4">
      <c r="B1793" s="1">
        <v>-31.664999999999999</v>
      </c>
      <c r="D1793" s="1">
        <v>17.16</v>
      </c>
    </row>
    <row r="1794" spans="2:4">
      <c r="B1794" s="1">
        <v>-29.599</v>
      </c>
      <c r="D1794" s="1">
        <v>17.349</v>
      </c>
    </row>
    <row r="1795" spans="2:4">
      <c r="B1795" s="1">
        <v>-27.001000000000001</v>
      </c>
      <c r="D1795" s="1">
        <v>17.545000000000002</v>
      </c>
    </row>
    <row r="1796" spans="2:4">
      <c r="B1796" s="1">
        <v>-23.875</v>
      </c>
      <c r="D1796" s="1">
        <v>17.858000000000001</v>
      </c>
    </row>
    <row r="1797" spans="2:4">
      <c r="B1797" s="1">
        <v>-21.757000000000001</v>
      </c>
      <c r="D1797" s="1">
        <v>17.966999999999999</v>
      </c>
    </row>
    <row r="1798" spans="2:4">
      <c r="B1798" s="1">
        <v>-18.738</v>
      </c>
      <c r="D1798" s="1">
        <v>18</v>
      </c>
    </row>
    <row r="1799" spans="2:4">
      <c r="B1799" s="1">
        <v>-8.7899999999999991</v>
      </c>
      <c r="D1799" s="1">
        <v>18.202999999999999</v>
      </c>
    </row>
    <row r="1800" spans="2:4">
      <c r="B1800" s="1">
        <v>-8.2639999999999993</v>
      </c>
      <c r="D1800" s="1">
        <v>18.210999999999999</v>
      </c>
    </row>
    <row r="1801" spans="2:4">
      <c r="B1801" s="1">
        <v>-8.1470000000000002</v>
      </c>
      <c r="D1801" s="1">
        <v>18.198</v>
      </c>
    </row>
    <row r="1802" spans="2:4">
      <c r="B1802" s="1">
        <v>-2.3E-2</v>
      </c>
      <c r="D1802" s="1">
        <v>17.513000000000002</v>
      </c>
    </row>
    <row r="1803" spans="2:4">
      <c r="B1803" s="1">
        <v>0</v>
      </c>
      <c r="D1803" s="1">
        <v>17.515000000000001</v>
      </c>
    </row>
    <row r="1804" spans="2:4">
      <c r="B1804" s="1">
        <v>5.1999999999999998E-2</v>
      </c>
      <c r="D1804" s="1">
        <v>17.52</v>
      </c>
    </row>
    <row r="1805" spans="2:4">
      <c r="B1805" s="1">
        <v>7.9429999999999996</v>
      </c>
      <c r="D1805" s="1">
        <v>18.245999999999999</v>
      </c>
    </row>
    <row r="1806" spans="2:4">
      <c r="B1806" s="1">
        <v>16.239000000000001</v>
      </c>
      <c r="D1806" s="1">
        <v>18.120999999999999</v>
      </c>
    </row>
    <row r="1807" spans="2:4">
      <c r="B1807" s="1">
        <v>23.190999999999999</v>
      </c>
      <c r="D1807" s="1">
        <v>18.001999999999999</v>
      </c>
    </row>
    <row r="1808" spans="2:4">
      <c r="B1808" s="1">
        <v>23.483000000000001</v>
      </c>
      <c r="D1808" s="1">
        <v>17.891999999999999</v>
      </c>
    </row>
    <row r="1809" spans="1:4">
      <c r="B1809" s="1">
        <v>23.664999999999999</v>
      </c>
      <c r="D1809" s="1">
        <v>17.885999999999999</v>
      </c>
    </row>
    <row r="1810" spans="1:4">
      <c r="B1810" s="1">
        <v>29.241</v>
      </c>
      <c r="D1810" s="1">
        <v>17.542000000000002</v>
      </c>
    </row>
    <row r="1811" spans="1:4">
      <c r="B1811" s="1">
        <v>30.937999999999999</v>
      </c>
      <c r="D1811" s="1">
        <v>17.420999999999999</v>
      </c>
    </row>
    <row r="1812" spans="1:4">
      <c r="B1812" s="1">
        <v>34.984000000000002</v>
      </c>
      <c r="D1812" s="1">
        <v>17.106999999999999</v>
      </c>
    </row>
    <row r="1813" spans="1:4">
      <c r="A1813" t="s">
        <v>67</v>
      </c>
    </row>
    <row r="1814" spans="1:4">
      <c r="A1814" t="s">
        <v>1</v>
      </c>
    </row>
    <row r="1815" spans="1:4">
      <c r="B1815" s="1">
        <v>-36.716999999999999</v>
      </c>
      <c r="D1815" s="1">
        <v>16.698</v>
      </c>
    </row>
    <row r="1816" spans="1:4">
      <c r="B1816" s="1">
        <v>-36.457000000000001</v>
      </c>
      <c r="D1816" s="1">
        <v>16.678999999999998</v>
      </c>
    </row>
    <row r="1817" spans="1:4">
      <c r="B1817" s="1">
        <v>-30.969000000000001</v>
      </c>
      <c r="D1817" s="1">
        <v>17.218</v>
      </c>
    </row>
    <row r="1818" spans="1:4">
      <c r="B1818" s="1">
        <v>-28.710999999999999</v>
      </c>
      <c r="D1818" s="1">
        <v>17.465</v>
      </c>
    </row>
    <row r="1819" spans="1:4">
      <c r="B1819" s="1">
        <v>-23.907</v>
      </c>
      <c r="D1819" s="1">
        <v>17.922999999999998</v>
      </c>
    </row>
    <row r="1820" spans="1:4">
      <c r="B1820" s="1">
        <v>-22.984999999999999</v>
      </c>
      <c r="D1820" s="1">
        <v>17.96</v>
      </c>
    </row>
    <row r="1821" spans="1:4">
      <c r="B1821" s="1">
        <v>-22.337</v>
      </c>
      <c r="D1821" s="1">
        <v>17.88</v>
      </c>
    </row>
    <row r="1822" spans="1:4">
      <c r="B1822" s="1">
        <v>-9.2550000000000008</v>
      </c>
      <c r="D1822" s="1">
        <v>18.224</v>
      </c>
    </row>
    <row r="1823" spans="1:4">
      <c r="B1823" s="1">
        <v>-8.2010000000000005</v>
      </c>
      <c r="D1823" s="1">
        <v>18.251999999999999</v>
      </c>
    </row>
    <row r="1824" spans="1:4">
      <c r="B1824" s="1">
        <v>-8.1929999999999996</v>
      </c>
      <c r="D1824" s="1">
        <v>18.251000000000001</v>
      </c>
    </row>
    <row r="1825" spans="1:4">
      <c r="B1825" s="1">
        <v>-8.0210000000000008</v>
      </c>
      <c r="D1825" s="1">
        <v>18.239000000000001</v>
      </c>
    </row>
    <row r="1826" spans="1:4">
      <c r="B1826" s="1">
        <v>-0.97199999999999998</v>
      </c>
      <c r="D1826" s="1">
        <v>17.753</v>
      </c>
    </row>
    <row r="1827" spans="1:4">
      <c r="B1827" s="1">
        <v>-3.9E-2</v>
      </c>
      <c r="D1827" s="1">
        <v>17.687999999999999</v>
      </c>
    </row>
    <row r="1828" spans="1:4">
      <c r="B1828" s="1">
        <v>0</v>
      </c>
      <c r="D1828" s="1">
        <v>17.690000000000001</v>
      </c>
    </row>
    <row r="1829" spans="1:4">
      <c r="B1829" s="1">
        <v>0.189</v>
      </c>
      <c r="D1829" s="1">
        <v>17.704000000000001</v>
      </c>
    </row>
    <row r="1830" spans="1:4">
      <c r="B1830" s="1">
        <v>7.915</v>
      </c>
      <c r="D1830" s="1">
        <v>18.253</v>
      </c>
    </row>
    <row r="1831" spans="1:4">
      <c r="B1831" s="1">
        <v>8.5530000000000008</v>
      </c>
      <c r="D1831" s="1">
        <v>18.260000000000002</v>
      </c>
    </row>
    <row r="1832" spans="1:4">
      <c r="B1832" s="1">
        <v>23.276</v>
      </c>
      <c r="D1832" s="1">
        <v>18.059000000000001</v>
      </c>
    </row>
    <row r="1833" spans="1:4">
      <c r="B1833" s="1">
        <v>23.518999999999998</v>
      </c>
      <c r="D1833" s="1">
        <v>18.047999999999998</v>
      </c>
    </row>
    <row r="1834" spans="1:4">
      <c r="B1834" s="1">
        <v>23.611999999999998</v>
      </c>
      <c r="D1834" s="1">
        <v>18.038</v>
      </c>
    </row>
    <row r="1835" spans="1:4">
      <c r="B1835" s="1">
        <v>29.120999999999999</v>
      </c>
      <c r="D1835" s="1">
        <v>17.542000000000002</v>
      </c>
    </row>
    <row r="1836" spans="1:4">
      <c r="B1836" s="1">
        <v>31.195</v>
      </c>
      <c r="D1836" s="1">
        <v>17.375</v>
      </c>
    </row>
    <row r="1837" spans="1:4">
      <c r="B1837" s="1">
        <v>34.554000000000002</v>
      </c>
      <c r="D1837" s="1">
        <v>17.167999999999999</v>
      </c>
    </row>
    <row r="1838" spans="1:4">
      <c r="B1838" s="1">
        <v>35.268999999999998</v>
      </c>
      <c r="D1838" s="1">
        <v>17.167999999999999</v>
      </c>
    </row>
    <row r="1839" spans="1:4">
      <c r="A1839" t="s">
        <v>68</v>
      </c>
    </row>
    <row r="1840" spans="1:4">
      <c r="A1840" t="s">
        <v>1</v>
      </c>
    </row>
    <row r="1841" spans="2:4">
      <c r="B1841" s="1">
        <v>-36.499000000000002</v>
      </c>
      <c r="D1841" s="1">
        <v>16.663</v>
      </c>
    </row>
    <row r="1842" spans="2:4">
      <c r="B1842" s="1">
        <v>-35.716999999999999</v>
      </c>
      <c r="D1842" s="1">
        <v>16.596</v>
      </c>
    </row>
    <row r="1843" spans="2:4">
      <c r="B1843" s="1">
        <v>-31.071000000000002</v>
      </c>
      <c r="D1843" s="1">
        <v>17.132000000000001</v>
      </c>
    </row>
    <row r="1844" spans="2:4">
      <c r="B1844" s="1">
        <v>-28.887</v>
      </c>
      <c r="D1844" s="1">
        <v>17.388000000000002</v>
      </c>
    </row>
    <row r="1845" spans="2:4">
      <c r="B1845" s="1">
        <v>-23.922000000000001</v>
      </c>
      <c r="D1845" s="1">
        <v>17.986000000000001</v>
      </c>
    </row>
    <row r="1846" spans="2:4">
      <c r="B1846" s="1">
        <v>-22.888000000000002</v>
      </c>
      <c r="D1846" s="1">
        <v>18.027000000000001</v>
      </c>
    </row>
    <row r="1847" spans="2:4">
      <c r="B1847" s="1">
        <v>-8.5020000000000007</v>
      </c>
      <c r="D1847" s="1">
        <v>18.303999999999998</v>
      </c>
    </row>
    <row r="1848" spans="2:4">
      <c r="B1848" s="1">
        <v>-8.35</v>
      </c>
      <c r="D1848" s="1">
        <v>18.306000000000001</v>
      </c>
    </row>
    <row r="1849" spans="2:4">
      <c r="B1849" s="1">
        <v>-8.3000000000000007</v>
      </c>
      <c r="D1849" s="1">
        <v>18.306999999999999</v>
      </c>
    </row>
    <row r="1850" spans="2:4">
      <c r="B1850" s="1">
        <v>-8.2729999999999997</v>
      </c>
      <c r="D1850" s="1">
        <v>18.308</v>
      </c>
    </row>
    <row r="1851" spans="2:4">
      <c r="B1851" s="1">
        <v>-8.2590000000000003</v>
      </c>
      <c r="D1851" s="1">
        <v>18.306999999999999</v>
      </c>
    </row>
    <row r="1852" spans="2:4">
      <c r="B1852" s="1">
        <v>-4.2460000000000004</v>
      </c>
      <c r="D1852" s="1">
        <v>17.986000000000001</v>
      </c>
    </row>
    <row r="1853" spans="2:4">
      <c r="B1853" s="1">
        <v>-2.4E-2</v>
      </c>
      <c r="D1853" s="1">
        <v>17.646000000000001</v>
      </c>
    </row>
    <row r="1854" spans="2:4">
      <c r="B1854" s="1">
        <v>0</v>
      </c>
      <c r="D1854" s="1">
        <v>17.648</v>
      </c>
    </row>
    <row r="1855" spans="2:4">
      <c r="B1855" s="1">
        <v>9.1999999999999998E-2</v>
      </c>
      <c r="D1855" s="1">
        <v>17.655000000000001</v>
      </c>
    </row>
    <row r="1856" spans="2:4">
      <c r="B1856" s="1">
        <v>0.29799999999999999</v>
      </c>
      <c r="D1856" s="1">
        <v>17.673999999999999</v>
      </c>
    </row>
    <row r="1857" spans="1:4">
      <c r="B1857" s="1">
        <v>7.9139999999999997</v>
      </c>
      <c r="D1857" s="1">
        <v>18.323</v>
      </c>
    </row>
    <row r="1858" spans="1:4">
      <c r="B1858" s="1">
        <v>11.702</v>
      </c>
      <c r="D1858" s="1">
        <v>18.263999999999999</v>
      </c>
    </row>
    <row r="1859" spans="1:4">
      <c r="B1859" s="1">
        <v>14.291</v>
      </c>
      <c r="D1859" s="1">
        <v>18.166</v>
      </c>
    </row>
    <row r="1860" spans="1:4">
      <c r="B1860" s="1">
        <v>18.088999999999999</v>
      </c>
      <c r="D1860" s="1">
        <v>18.145</v>
      </c>
    </row>
    <row r="1861" spans="1:4">
      <c r="B1861" s="1">
        <v>18.904</v>
      </c>
      <c r="D1861" s="1">
        <v>18.138000000000002</v>
      </c>
    </row>
    <row r="1862" spans="1:4">
      <c r="B1862" s="1">
        <v>19.716000000000001</v>
      </c>
      <c r="D1862" s="1">
        <v>18.109000000000002</v>
      </c>
    </row>
    <row r="1863" spans="1:4">
      <c r="B1863" s="1">
        <v>21.646999999999998</v>
      </c>
      <c r="D1863" s="1">
        <v>18.114000000000001</v>
      </c>
    </row>
    <row r="1864" spans="1:4">
      <c r="B1864" s="1">
        <v>23.702999999999999</v>
      </c>
      <c r="D1864" s="1">
        <v>18.084</v>
      </c>
    </row>
    <row r="1865" spans="1:4">
      <c r="B1865" s="1">
        <v>29.154</v>
      </c>
      <c r="D1865" s="1">
        <v>17.529</v>
      </c>
    </row>
    <row r="1866" spans="1:4">
      <c r="B1866" s="1">
        <v>30.265000000000001</v>
      </c>
      <c r="D1866" s="1">
        <v>17.434999999999999</v>
      </c>
    </row>
    <row r="1867" spans="1:4">
      <c r="B1867" s="1">
        <v>34.694000000000003</v>
      </c>
      <c r="D1867" s="1">
        <v>17.129000000000001</v>
      </c>
    </row>
    <row r="1868" spans="1:4">
      <c r="A1868" t="s">
        <v>69</v>
      </c>
    </row>
    <row r="1869" spans="1:4">
      <c r="A1869" t="s">
        <v>1</v>
      </c>
    </row>
    <row r="1870" spans="1:4">
      <c r="B1870" s="1">
        <v>-36.012</v>
      </c>
      <c r="D1870" s="1">
        <v>16.594000000000001</v>
      </c>
    </row>
    <row r="1871" spans="1:4">
      <c r="B1871" s="1">
        <v>-29.751000000000001</v>
      </c>
      <c r="D1871" s="1">
        <v>17.175999999999998</v>
      </c>
    </row>
    <row r="1872" spans="1:4">
      <c r="B1872" s="1">
        <v>-29.466999999999999</v>
      </c>
      <c r="D1872" s="1">
        <v>17.213000000000001</v>
      </c>
    </row>
    <row r="1873" spans="2:4">
      <c r="B1873" s="1">
        <v>-27.423999999999999</v>
      </c>
      <c r="D1873" s="1">
        <v>17.523</v>
      </c>
    </row>
    <row r="1874" spans="2:4">
      <c r="B1874" s="1">
        <v>-24.007000000000001</v>
      </c>
      <c r="D1874" s="1">
        <v>18.033999999999999</v>
      </c>
    </row>
    <row r="1875" spans="2:4">
      <c r="B1875" s="1">
        <v>-17.510000000000002</v>
      </c>
      <c r="D1875" s="1">
        <v>18.222000000000001</v>
      </c>
    </row>
    <row r="1876" spans="2:4">
      <c r="B1876" s="1">
        <v>-15.38</v>
      </c>
      <c r="D1876" s="1">
        <v>18.266999999999999</v>
      </c>
    </row>
    <row r="1877" spans="2:4">
      <c r="B1877" s="1">
        <v>-8.2439999999999998</v>
      </c>
      <c r="D1877" s="1">
        <v>18.346</v>
      </c>
    </row>
    <row r="1878" spans="2:4">
      <c r="B1878" s="1">
        <v>-6.7549999999999999</v>
      </c>
      <c r="D1878" s="1">
        <v>18.184999999999999</v>
      </c>
    </row>
    <row r="1879" spans="2:4">
      <c r="B1879" s="1">
        <v>-0.20699999999999999</v>
      </c>
      <c r="D1879" s="1">
        <v>17.646000000000001</v>
      </c>
    </row>
    <row r="1880" spans="2:4">
      <c r="B1880" s="1">
        <v>0</v>
      </c>
      <c r="D1880" s="1">
        <v>17.628</v>
      </c>
    </row>
    <row r="1881" spans="2:4">
      <c r="B1881" s="1">
        <v>1.2E-2</v>
      </c>
      <c r="D1881" s="1">
        <v>17.626999999999999</v>
      </c>
    </row>
    <row r="1882" spans="2:4">
      <c r="B1882" s="1">
        <v>2.5000000000000001E-2</v>
      </c>
      <c r="D1882" s="1">
        <v>17.628</v>
      </c>
    </row>
    <row r="1883" spans="2:4">
      <c r="B1883" s="1">
        <v>0.55700000000000005</v>
      </c>
      <c r="D1883" s="1">
        <v>17.678999999999998</v>
      </c>
    </row>
    <row r="1884" spans="2:4">
      <c r="B1884" s="1">
        <v>7.8550000000000004</v>
      </c>
      <c r="D1884" s="1">
        <v>18.376000000000001</v>
      </c>
    </row>
    <row r="1885" spans="2:4">
      <c r="B1885" s="1">
        <v>13.913</v>
      </c>
      <c r="D1885" s="1">
        <v>18.274000000000001</v>
      </c>
    </row>
    <row r="1886" spans="2:4">
      <c r="B1886" s="1">
        <v>18.523</v>
      </c>
      <c r="D1886" s="1">
        <v>18.189</v>
      </c>
    </row>
    <row r="1887" spans="2:4">
      <c r="B1887" s="1">
        <v>18.699000000000002</v>
      </c>
      <c r="D1887" s="1">
        <v>18.187000000000001</v>
      </c>
    </row>
    <row r="1888" spans="2:4">
      <c r="B1888" s="1">
        <v>18.978999999999999</v>
      </c>
      <c r="D1888" s="1">
        <v>18.172999999999998</v>
      </c>
    </row>
    <row r="1889" spans="1:4">
      <c r="B1889" s="1">
        <v>19.283000000000001</v>
      </c>
      <c r="D1889" s="1">
        <v>18.166</v>
      </c>
    </row>
    <row r="1890" spans="1:4">
      <c r="B1890" s="1">
        <v>19.489999999999998</v>
      </c>
      <c r="D1890" s="1">
        <v>18.178999999999998</v>
      </c>
    </row>
    <row r="1891" spans="1:4">
      <c r="B1891" s="1">
        <v>23.553999999999998</v>
      </c>
      <c r="D1891" s="1">
        <v>18.129000000000001</v>
      </c>
    </row>
    <row r="1892" spans="1:4">
      <c r="B1892" s="1">
        <v>29.283999999999999</v>
      </c>
      <c r="D1892" s="1">
        <v>17.548999999999999</v>
      </c>
    </row>
    <row r="1893" spans="1:4">
      <c r="B1893" s="1">
        <v>30.050999999999998</v>
      </c>
      <c r="D1893" s="1">
        <v>17.478999999999999</v>
      </c>
    </row>
    <row r="1894" spans="1:4">
      <c r="B1894" s="1">
        <v>34.249000000000002</v>
      </c>
      <c r="D1894" s="1">
        <v>17.042000000000002</v>
      </c>
    </row>
    <row r="1895" spans="1:4">
      <c r="B1895" s="1">
        <v>34.734999999999999</v>
      </c>
      <c r="D1895" s="1">
        <v>16.991</v>
      </c>
    </row>
    <row r="1896" spans="1:4">
      <c r="B1896" s="1">
        <v>34.841999999999999</v>
      </c>
      <c r="D1896" s="1">
        <v>16.997</v>
      </c>
    </row>
    <row r="1897" spans="1:4">
      <c r="B1897" s="1">
        <v>35.033000000000001</v>
      </c>
      <c r="D1897" s="1">
        <v>17.082999999999998</v>
      </c>
    </row>
    <row r="1898" spans="1:4">
      <c r="A1898" t="s">
        <v>70</v>
      </c>
    </row>
    <row r="1899" spans="1:4">
      <c r="A1899" t="s">
        <v>1</v>
      </c>
    </row>
    <row r="1900" spans="1:4">
      <c r="B1900" s="1">
        <v>-33.052999999999997</v>
      </c>
      <c r="D1900" s="1">
        <v>16.962</v>
      </c>
    </row>
    <row r="1901" spans="1:4">
      <c r="B1901" s="1">
        <v>-32.106000000000002</v>
      </c>
      <c r="D1901" s="1">
        <v>17.062000000000001</v>
      </c>
    </row>
    <row r="1902" spans="1:4">
      <c r="B1902" s="1">
        <v>-29.992000000000001</v>
      </c>
      <c r="D1902" s="1">
        <v>17.286999999999999</v>
      </c>
    </row>
    <row r="1903" spans="1:4">
      <c r="B1903" s="1">
        <v>-24.283000000000001</v>
      </c>
      <c r="D1903" s="1">
        <v>18.030999999999999</v>
      </c>
    </row>
    <row r="1904" spans="1:4">
      <c r="B1904" s="1">
        <v>-23.949000000000002</v>
      </c>
      <c r="D1904" s="1">
        <v>18.079000000000001</v>
      </c>
    </row>
    <row r="1905" spans="2:4">
      <c r="B1905" s="1">
        <v>-19.088999999999999</v>
      </c>
      <c r="D1905" s="1">
        <v>18.227</v>
      </c>
    </row>
    <row r="1906" spans="2:4">
      <c r="B1906" s="1">
        <v>-16.814</v>
      </c>
      <c r="D1906" s="1">
        <v>18.283000000000001</v>
      </c>
    </row>
    <row r="1907" spans="2:4">
      <c r="B1907" s="1">
        <v>-16.169</v>
      </c>
      <c r="D1907" s="1">
        <v>18.297000000000001</v>
      </c>
    </row>
    <row r="1908" spans="2:4">
      <c r="B1908" s="1">
        <v>-16.126999999999999</v>
      </c>
      <c r="D1908" s="1">
        <v>18.292000000000002</v>
      </c>
    </row>
    <row r="1909" spans="2:4">
      <c r="B1909" s="1">
        <v>-8.2129999999999992</v>
      </c>
      <c r="D1909" s="1">
        <v>18.370999999999999</v>
      </c>
    </row>
    <row r="1910" spans="2:4">
      <c r="B1910" s="1">
        <v>-7.976</v>
      </c>
      <c r="D1910" s="1">
        <v>18.350999999999999</v>
      </c>
    </row>
    <row r="1911" spans="2:4">
      <c r="B1911" s="1">
        <v>-0.3</v>
      </c>
      <c r="D1911" s="1">
        <v>17.763999999999999</v>
      </c>
    </row>
    <row r="1912" spans="2:4">
      <c r="B1912" s="1">
        <v>0</v>
      </c>
      <c r="D1912" s="1">
        <v>17.741</v>
      </c>
    </row>
    <row r="1913" spans="2:4">
      <c r="B1913" s="1">
        <v>2.1000000000000001E-2</v>
      </c>
      <c r="D1913" s="1">
        <v>17.739000000000001</v>
      </c>
    </row>
    <row r="1914" spans="2:4">
      <c r="B1914" s="1">
        <v>4.8000000000000001E-2</v>
      </c>
      <c r="D1914" s="1">
        <v>17.741</v>
      </c>
    </row>
    <row r="1915" spans="2:4">
      <c r="B1915" s="1">
        <v>7.9039999999999999</v>
      </c>
      <c r="D1915" s="1">
        <v>18.401</v>
      </c>
    </row>
    <row r="1916" spans="2:4">
      <c r="B1916" s="1">
        <v>15.628</v>
      </c>
      <c r="D1916" s="1">
        <v>18.254000000000001</v>
      </c>
    </row>
    <row r="1917" spans="2:4">
      <c r="B1917" s="1">
        <v>19.43</v>
      </c>
      <c r="D1917" s="1">
        <v>18.212</v>
      </c>
    </row>
    <row r="1918" spans="2:4">
      <c r="B1918" s="1">
        <v>22.422999999999998</v>
      </c>
      <c r="D1918" s="1">
        <v>18.105</v>
      </c>
    </row>
    <row r="1919" spans="2:4">
      <c r="B1919" s="1">
        <v>23.411000000000001</v>
      </c>
      <c r="D1919" s="1">
        <v>18.172999999999998</v>
      </c>
    </row>
    <row r="1920" spans="2:4">
      <c r="B1920" s="1">
        <v>23.498000000000001</v>
      </c>
      <c r="D1920" s="1">
        <v>18.172000000000001</v>
      </c>
    </row>
    <row r="1921" spans="1:4">
      <c r="B1921" s="1">
        <v>25.207999999999998</v>
      </c>
      <c r="D1921" s="1">
        <v>17.992000000000001</v>
      </c>
    </row>
    <row r="1922" spans="1:4">
      <c r="B1922" s="1">
        <v>28.745999999999999</v>
      </c>
      <c r="D1922" s="1">
        <v>17.605</v>
      </c>
    </row>
    <row r="1923" spans="1:4">
      <c r="B1923" s="1">
        <v>29.539000000000001</v>
      </c>
      <c r="D1923" s="1">
        <v>17.535</v>
      </c>
    </row>
    <row r="1924" spans="1:4">
      <c r="B1924" s="1">
        <v>29.6</v>
      </c>
      <c r="D1924" s="1">
        <v>17.529</v>
      </c>
    </row>
    <row r="1925" spans="1:4">
      <c r="B1925" s="1">
        <v>29.739000000000001</v>
      </c>
      <c r="D1925" s="1">
        <v>17.518000000000001</v>
      </c>
    </row>
    <row r="1926" spans="1:4">
      <c r="B1926" s="1">
        <v>34.83</v>
      </c>
      <c r="D1926" s="1">
        <v>17.204999999999998</v>
      </c>
    </row>
    <row r="1927" spans="1:4">
      <c r="B1927" s="1">
        <v>34.832000000000001</v>
      </c>
      <c r="D1927" s="1">
        <v>17.206</v>
      </c>
    </row>
    <row r="1928" spans="1:4">
      <c r="A1928" t="s">
        <v>71</v>
      </c>
    </row>
    <row r="1929" spans="1:4">
      <c r="A1929" t="s">
        <v>1</v>
      </c>
    </row>
    <row r="1930" spans="1:4">
      <c r="B1930" s="1">
        <v>-35.625</v>
      </c>
      <c r="D1930" s="1">
        <v>17.007999999999999</v>
      </c>
    </row>
    <row r="1931" spans="1:4">
      <c r="B1931" s="1">
        <v>-30.055</v>
      </c>
      <c r="D1931" s="1">
        <v>17.413</v>
      </c>
    </row>
    <row r="1932" spans="1:4">
      <c r="B1932" s="1">
        <v>-27.585000000000001</v>
      </c>
      <c r="D1932" s="1">
        <v>17.677</v>
      </c>
    </row>
    <row r="1933" spans="1:4">
      <c r="B1933" s="1">
        <v>-23.893999999999998</v>
      </c>
      <c r="D1933" s="1">
        <v>18.079999999999998</v>
      </c>
    </row>
    <row r="1934" spans="1:4">
      <c r="B1934" s="1">
        <v>-19.969000000000001</v>
      </c>
      <c r="D1934" s="1">
        <v>18.166</v>
      </c>
    </row>
    <row r="1935" spans="1:4">
      <c r="B1935" s="1">
        <v>-14.502000000000001</v>
      </c>
      <c r="D1935" s="1">
        <v>18.334</v>
      </c>
    </row>
    <row r="1936" spans="1:4">
      <c r="B1936" s="1">
        <v>-8.2349999999999994</v>
      </c>
      <c r="D1936" s="1">
        <v>18.445</v>
      </c>
    </row>
    <row r="1937" spans="1:4">
      <c r="B1937" s="1">
        <v>-8.234</v>
      </c>
      <c r="D1937" s="1">
        <v>18.445</v>
      </c>
    </row>
    <row r="1938" spans="1:4">
      <c r="B1938" s="1">
        <v>-1.05</v>
      </c>
      <c r="D1938" s="1">
        <v>17.77</v>
      </c>
    </row>
    <row r="1939" spans="1:4">
      <c r="B1939" s="1">
        <v>0</v>
      </c>
      <c r="D1939" s="1">
        <v>17.762</v>
      </c>
    </row>
    <row r="1940" spans="1:4">
      <c r="B1940" s="1">
        <v>0.02</v>
      </c>
      <c r="D1940" s="1">
        <v>17.762</v>
      </c>
    </row>
    <row r="1941" spans="1:4">
      <c r="B1941" s="1">
        <v>3.3000000000000002E-2</v>
      </c>
      <c r="D1941" s="1">
        <v>17.763000000000002</v>
      </c>
    </row>
    <row r="1942" spans="1:4">
      <c r="B1942" s="1">
        <v>8.2000000000000003E-2</v>
      </c>
      <c r="D1942" s="1">
        <v>17.765000000000001</v>
      </c>
    </row>
    <row r="1943" spans="1:4">
      <c r="B1943" s="1">
        <v>7.8570000000000002</v>
      </c>
      <c r="D1943" s="1">
        <v>18.462</v>
      </c>
    </row>
    <row r="1944" spans="1:4">
      <c r="B1944" s="1">
        <v>8.0690000000000008</v>
      </c>
      <c r="D1944" s="1">
        <v>18.460999999999999</v>
      </c>
    </row>
    <row r="1945" spans="1:4">
      <c r="B1945" s="1">
        <v>19.050999999999998</v>
      </c>
      <c r="D1945" s="1">
        <v>18.265999999999998</v>
      </c>
    </row>
    <row r="1946" spans="1:4">
      <c r="B1946" s="1">
        <v>19.95</v>
      </c>
      <c r="D1946" s="1">
        <v>18.236000000000001</v>
      </c>
    </row>
    <row r="1947" spans="1:4">
      <c r="B1947" s="1">
        <v>20.611999999999998</v>
      </c>
      <c r="D1947" s="1">
        <v>18.239000000000001</v>
      </c>
    </row>
    <row r="1948" spans="1:4">
      <c r="B1948" s="1">
        <v>23.632999999999999</v>
      </c>
      <c r="D1948" s="1">
        <v>18.178999999999998</v>
      </c>
    </row>
    <row r="1949" spans="1:4">
      <c r="B1949" s="1">
        <v>29.352</v>
      </c>
      <c r="D1949" s="1">
        <v>17.530999999999999</v>
      </c>
    </row>
    <row r="1950" spans="1:4">
      <c r="B1950" s="1">
        <v>32.045000000000002</v>
      </c>
      <c r="D1950" s="1">
        <v>17.306999999999999</v>
      </c>
    </row>
    <row r="1951" spans="1:4">
      <c r="A1951" t="s">
        <v>72</v>
      </c>
    </row>
    <row r="1952" spans="1:4">
      <c r="A1952" t="s">
        <v>1</v>
      </c>
    </row>
    <row r="1953" spans="2:4">
      <c r="B1953" s="1">
        <v>-36.055</v>
      </c>
      <c r="D1953" s="1">
        <v>16.710999999999999</v>
      </c>
    </row>
    <row r="1954" spans="2:4">
      <c r="B1954" s="1">
        <v>-32.198</v>
      </c>
      <c r="D1954" s="1">
        <v>17.026</v>
      </c>
    </row>
    <row r="1955" spans="2:4">
      <c r="B1955" s="1">
        <v>-30.155000000000001</v>
      </c>
      <c r="D1955" s="1">
        <v>17.192</v>
      </c>
    </row>
    <row r="1956" spans="2:4">
      <c r="B1956" s="1">
        <v>-30.13</v>
      </c>
      <c r="D1956" s="1">
        <v>17.195</v>
      </c>
    </row>
    <row r="1957" spans="2:4">
      <c r="B1957" s="1">
        <v>-30.087</v>
      </c>
      <c r="D1957" s="1">
        <v>17.201000000000001</v>
      </c>
    </row>
    <row r="1958" spans="2:4">
      <c r="B1958" s="1">
        <v>-30.021999999999998</v>
      </c>
      <c r="D1958" s="1">
        <v>17.213000000000001</v>
      </c>
    </row>
    <row r="1959" spans="2:4">
      <c r="B1959" s="1">
        <v>-23.841000000000001</v>
      </c>
      <c r="D1959" s="1">
        <v>18.187000000000001</v>
      </c>
    </row>
    <row r="1960" spans="2:4">
      <c r="B1960" s="1">
        <v>-10.488</v>
      </c>
      <c r="D1960" s="1">
        <v>18.469000000000001</v>
      </c>
    </row>
    <row r="1961" spans="2:4">
      <c r="B1961" s="1">
        <v>-8.3949999999999996</v>
      </c>
      <c r="D1961" s="1">
        <v>18.510000000000002</v>
      </c>
    </row>
    <row r="1962" spans="2:4">
      <c r="B1962" s="1">
        <v>-8.2609999999999992</v>
      </c>
      <c r="D1962" s="1">
        <v>18.510999999999999</v>
      </c>
    </row>
    <row r="1963" spans="2:4">
      <c r="B1963" s="1">
        <v>-8.1690000000000005</v>
      </c>
      <c r="D1963" s="1">
        <v>18.504000000000001</v>
      </c>
    </row>
    <row r="1964" spans="2:4">
      <c r="B1964" s="1">
        <v>-0.93100000000000005</v>
      </c>
      <c r="D1964" s="1">
        <v>17.673999999999999</v>
      </c>
    </row>
    <row r="1965" spans="2:4">
      <c r="B1965" s="1">
        <v>-9.5000000000000001E-2</v>
      </c>
      <c r="D1965" s="1">
        <v>17.782</v>
      </c>
    </row>
    <row r="1966" spans="2:4">
      <c r="B1966" s="1">
        <v>0</v>
      </c>
      <c r="D1966" s="1">
        <v>17.792000000000002</v>
      </c>
    </row>
    <row r="1967" spans="2:4">
      <c r="B1967" s="1">
        <v>0.10199999999999999</v>
      </c>
      <c r="D1967" s="1">
        <v>17.803000000000001</v>
      </c>
    </row>
    <row r="1968" spans="2:4">
      <c r="B1968" s="1">
        <v>7.8520000000000003</v>
      </c>
      <c r="D1968" s="1">
        <v>18.488</v>
      </c>
    </row>
    <row r="1969" spans="1:4">
      <c r="B1969" s="1">
        <v>8.1929999999999996</v>
      </c>
      <c r="D1969" s="1">
        <v>18.486000000000001</v>
      </c>
    </row>
    <row r="1970" spans="1:4">
      <c r="B1970" s="1">
        <v>14.141</v>
      </c>
      <c r="D1970" s="1">
        <v>18.341999999999999</v>
      </c>
    </row>
    <row r="1971" spans="1:4">
      <c r="B1971" s="1">
        <v>23.478999999999999</v>
      </c>
      <c r="D1971" s="1">
        <v>18.276</v>
      </c>
    </row>
    <row r="1972" spans="1:4">
      <c r="B1972" s="1">
        <v>23.555</v>
      </c>
      <c r="D1972" s="1">
        <v>18.273</v>
      </c>
    </row>
    <row r="1973" spans="1:4">
      <c r="B1973" s="1">
        <v>29.488</v>
      </c>
      <c r="D1973" s="1">
        <v>17.561</v>
      </c>
    </row>
    <row r="1974" spans="1:4">
      <c r="B1974" s="1">
        <v>29.696000000000002</v>
      </c>
      <c r="D1974" s="1">
        <v>17.541</v>
      </c>
    </row>
    <row r="1975" spans="1:4">
      <c r="B1975" s="1">
        <v>30.463000000000001</v>
      </c>
      <c r="D1975" s="1">
        <v>17.495999999999999</v>
      </c>
    </row>
    <row r="1976" spans="1:4">
      <c r="B1976" s="1">
        <v>35.119999999999997</v>
      </c>
      <c r="D1976" s="1">
        <v>17.195</v>
      </c>
    </row>
    <row r="1977" spans="1:4">
      <c r="B1977" s="1">
        <v>35.15</v>
      </c>
      <c r="D1977" s="1">
        <v>17.198</v>
      </c>
    </row>
    <row r="1978" spans="1:4">
      <c r="A1978" t="s">
        <v>73</v>
      </c>
    </row>
    <row r="1979" spans="1:4">
      <c r="A1979" t="s">
        <v>1</v>
      </c>
    </row>
    <row r="1980" spans="1:4">
      <c r="B1980" s="1">
        <v>-52.820999999999998</v>
      </c>
      <c r="D1980" s="1">
        <v>17.483000000000001</v>
      </c>
    </row>
    <row r="1981" spans="1:4">
      <c r="B1981" s="1">
        <v>-52.598999999999997</v>
      </c>
      <c r="D1981" s="1">
        <v>17.547000000000001</v>
      </c>
    </row>
    <row r="1982" spans="1:4">
      <c r="B1982" s="1">
        <v>-50.542000000000002</v>
      </c>
      <c r="D1982" s="1">
        <v>17.443000000000001</v>
      </c>
    </row>
    <row r="1983" spans="1:4">
      <c r="B1983" s="1">
        <v>-45.069000000000003</v>
      </c>
      <c r="D1983" s="1">
        <v>17.463999999999999</v>
      </c>
    </row>
    <row r="1984" spans="1:4">
      <c r="B1984" s="1">
        <v>-34.725999999999999</v>
      </c>
      <c r="D1984" s="1">
        <v>16.675000000000001</v>
      </c>
    </row>
    <row r="1985" spans="2:4">
      <c r="B1985" s="1">
        <v>-32.119999999999997</v>
      </c>
      <c r="D1985" s="1">
        <v>17.713000000000001</v>
      </c>
    </row>
    <row r="1986" spans="2:4">
      <c r="B1986" s="1">
        <v>-31.597000000000001</v>
      </c>
      <c r="D1986" s="1">
        <v>17.922000000000001</v>
      </c>
    </row>
    <row r="1987" spans="2:4">
      <c r="B1987" s="1">
        <v>-31.481999999999999</v>
      </c>
      <c r="D1987" s="1">
        <v>17.934000000000001</v>
      </c>
    </row>
    <row r="1988" spans="2:4">
      <c r="B1988" s="1">
        <v>-31.088000000000001</v>
      </c>
      <c r="D1988" s="1">
        <v>17.943999999999999</v>
      </c>
    </row>
    <row r="1989" spans="2:4">
      <c r="B1989" s="1">
        <v>-23.994</v>
      </c>
      <c r="D1989" s="1">
        <v>18.181999999999999</v>
      </c>
    </row>
    <row r="1990" spans="2:4">
      <c r="B1990" s="1">
        <v>-23.132999999999999</v>
      </c>
      <c r="D1990" s="1">
        <v>18.236999999999998</v>
      </c>
    </row>
    <row r="1991" spans="2:4">
      <c r="B1991" s="1">
        <v>-20.195</v>
      </c>
      <c r="D1991" s="1">
        <v>18.271000000000001</v>
      </c>
    </row>
    <row r="1992" spans="2:4">
      <c r="B1992" s="1">
        <v>-8.8699999999999992</v>
      </c>
      <c r="D1992" s="1">
        <v>18.513999999999999</v>
      </c>
    </row>
    <row r="1993" spans="2:4">
      <c r="B1993" s="1">
        <v>-8.2729999999999997</v>
      </c>
      <c r="D1993" s="1">
        <v>18.532</v>
      </c>
    </row>
    <row r="1994" spans="2:4">
      <c r="B1994" s="1">
        <v>-7.9539999999999997</v>
      </c>
      <c r="D1994" s="1">
        <v>18.513999999999999</v>
      </c>
    </row>
    <row r="1995" spans="2:4">
      <c r="B1995" s="1">
        <v>0</v>
      </c>
      <c r="D1995" s="1">
        <v>17.803000000000001</v>
      </c>
    </row>
    <row r="1996" spans="2:4">
      <c r="B1996" s="1">
        <v>1.2E-2</v>
      </c>
      <c r="D1996" s="1">
        <v>17.802</v>
      </c>
    </row>
    <row r="1997" spans="2:4">
      <c r="B1997" s="1">
        <v>8.1000000000000003E-2</v>
      </c>
      <c r="D1997" s="1">
        <v>17.806999999999999</v>
      </c>
    </row>
    <row r="1998" spans="2:4">
      <c r="B1998" s="1">
        <v>1.3340000000000001</v>
      </c>
      <c r="D1998" s="1">
        <v>17.928000000000001</v>
      </c>
    </row>
    <row r="1999" spans="2:4">
      <c r="B1999" s="1">
        <v>7.1130000000000004</v>
      </c>
      <c r="D1999" s="1">
        <v>18.486000000000001</v>
      </c>
    </row>
    <row r="2000" spans="2:4">
      <c r="B2000" s="1">
        <v>7.8609999999999998</v>
      </c>
      <c r="D2000" s="1">
        <v>18.552</v>
      </c>
    </row>
    <row r="2001" spans="1:4">
      <c r="B2001" s="1">
        <v>8.1530000000000005</v>
      </c>
      <c r="D2001" s="1">
        <v>18.55</v>
      </c>
    </row>
    <row r="2002" spans="1:4">
      <c r="B2002" s="1">
        <v>10.468</v>
      </c>
      <c r="D2002" s="1">
        <v>18.521999999999998</v>
      </c>
    </row>
    <row r="2003" spans="1:4">
      <c r="B2003" s="1">
        <v>20.663</v>
      </c>
      <c r="D2003" s="1">
        <v>18.37</v>
      </c>
    </row>
    <row r="2004" spans="1:4">
      <c r="B2004" s="1">
        <v>23.045999999999999</v>
      </c>
      <c r="D2004" s="1">
        <v>18.36</v>
      </c>
    </row>
    <row r="2005" spans="1:4">
      <c r="B2005" s="1">
        <v>23.402000000000001</v>
      </c>
      <c r="D2005" s="1">
        <v>18.343</v>
      </c>
    </row>
    <row r="2006" spans="1:4">
      <c r="B2006" s="1">
        <v>23.911000000000001</v>
      </c>
      <c r="D2006" s="1">
        <v>18.265000000000001</v>
      </c>
    </row>
    <row r="2007" spans="1:4">
      <c r="B2007" s="1">
        <v>28.75</v>
      </c>
      <c r="D2007" s="1">
        <v>17.768000000000001</v>
      </c>
    </row>
    <row r="2008" spans="1:4">
      <c r="B2008" s="1">
        <v>31.382000000000001</v>
      </c>
      <c r="D2008" s="1">
        <v>17.544</v>
      </c>
    </row>
    <row r="2009" spans="1:4">
      <c r="B2009" s="1">
        <v>34.646999999999998</v>
      </c>
      <c r="D2009" s="1">
        <v>17.254000000000001</v>
      </c>
    </row>
    <row r="2010" spans="1:4">
      <c r="B2010" s="1">
        <v>34.887999999999998</v>
      </c>
      <c r="D2010" s="1">
        <v>17.25</v>
      </c>
    </row>
    <row r="2011" spans="1:4">
      <c r="B2011" s="1">
        <v>35.451999999999998</v>
      </c>
      <c r="D2011" s="1">
        <v>17.364999999999998</v>
      </c>
    </row>
    <row r="2012" spans="1:4">
      <c r="A2012" t="s">
        <v>74</v>
      </c>
    </row>
    <row r="2013" spans="1:4">
      <c r="A2013" t="s">
        <v>1</v>
      </c>
    </row>
    <row r="2014" spans="1:4">
      <c r="B2014" s="1">
        <v>-57.070999999999998</v>
      </c>
      <c r="D2014" s="1">
        <v>16.396999999999998</v>
      </c>
    </row>
    <row r="2015" spans="1:4">
      <c r="B2015" s="1">
        <v>-52.634999999999998</v>
      </c>
      <c r="D2015" s="1">
        <v>17.672999999999998</v>
      </c>
    </row>
    <row r="2016" spans="1:4">
      <c r="B2016" s="1">
        <v>-48.633000000000003</v>
      </c>
      <c r="D2016" s="1">
        <v>17.471</v>
      </c>
    </row>
    <row r="2017" spans="2:4">
      <c r="B2017" s="1">
        <v>-44.48</v>
      </c>
      <c r="D2017" s="1">
        <v>17.236999999999998</v>
      </c>
    </row>
    <row r="2018" spans="2:4">
      <c r="B2018" s="1">
        <v>-35.369</v>
      </c>
      <c r="D2018" s="1">
        <v>16.756</v>
      </c>
    </row>
    <row r="2019" spans="2:4">
      <c r="B2019" s="1">
        <v>-33.753</v>
      </c>
      <c r="D2019" s="1">
        <v>17.582999999999998</v>
      </c>
    </row>
    <row r="2020" spans="2:4">
      <c r="B2020" s="1">
        <v>-31.725999999999999</v>
      </c>
      <c r="D2020" s="1">
        <v>18.013000000000002</v>
      </c>
    </row>
    <row r="2021" spans="2:4">
      <c r="B2021" s="1">
        <v>-30.053000000000001</v>
      </c>
      <c r="D2021" s="1">
        <v>18.074000000000002</v>
      </c>
    </row>
    <row r="2022" spans="2:4">
      <c r="B2022" s="1">
        <v>-8.4250000000000007</v>
      </c>
      <c r="D2022" s="1">
        <v>18.559000000000001</v>
      </c>
    </row>
    <row r="2023" spans="2:4">
      <c r="B2023" s="1">
        <v>-8.1709999999999994</v>
      </c>
      <c r="D2023" s="1">
        <v>18.556999999999999</v>
      </c>
    </row>
    <row r="2024" spans="2:4">
      <c r="B2024" s="1">
        <v>-7.6950000000000003</v>
      </c>
      <c r="D2024" s="1">
        <v>18.510000000000002</v>
      </c>
    </row>
    <row r="2025" spans="2:4">
      <c r="B2025" s="1">
        <v>-0.91100000000000003</v>
      </c>
      <c r="D2025" s="1">
        <v>17.981999999999999</v>
      </c>
    </row>
    <row r="2026" spans="2:4">
      <c r="B2026" s="1">
        <v>0</v>
      </c>
      <c r="D2026" s="1">
        <v>17.908000000000001</v>
      </c>
    </row>
    <row r="2027" spans="2:4">
      <c r="B2027" s="1">
        <v>3.9E-2</v>
      </c>
      <c r="D2027" s="1">
        <v>17.905000000000001</v>
      </c>
    </row>
    <row r="2028" spans="2:4">
      <c r="B2028" s="1">
        <v>1.113</v>
      </c>
      <c r="D2028" s="1">
        <v>18</v>
      </c>
    </row>
    <row r="2029" spans="2:4">
      <c r="B2029" s="1">
        <v>7.899</v>
      </c>
      <c r="D2029" s="1">
        <v>18.594999999999999</v>
      </c>
    </row>
    <row r="2030" spans="2:4">
      <c r="B2030" s="1">
        <v>9.5679999999999996</v>
      </c>
      <c r="D2030" s="1">
        <v>18.568999999999999</v>
      </c>
    </row>
    <row r="2031" spans="2:4">
      <c r="B2031" s="1">
        <v>23.445</v>
      </c>
      <c r="D2031" s="1">
        <v>18.318000000000001</v>
      </c>
    </row>
    <row r="2032" spans="2:4">
      <c r="B2032" s="1">
        <v>28.369</v>
      </c>
      <c r="D2032" s="1">
        <v>17.882000000000001</v>
      </c>
    </row>
    <row r="2033" spans="1:4">
      <c r="B2033" s="1">
        <v>33.770000000000003</v>
      </c>
      <c r="D2033" s="1">
        <v>17.492999999999999</v>
      </c>
    </row>
    <row r="2034" spans="1:4">
      <c r="B2034" s="1">
        <v>35.137999999999998</v>
      </c>
      <c r="D2034" s="1">
        <v>17.428000000000001</v>
      </c>
    </row>
    <row r="2035" spans="1:4">
      <c r="A2035" t="s">
        <v>75</v>
      </c>
    </row>
    <row r="2036" spans="1:4">
      <c r="A2036" t="s">
        <v>1</v>
      </c>
    </row>
    <row r="2037" spans="1:4">
      <c r="B2037" s="1">
        <v>-51.201999999999998</v>
      </c>
      <c r="D2037" s="1">
        <v>16.263000000000002</v>
      </c>
    </row>
    <row r="2038" spans="1:4">
      <c r="B2038" s="1">
        <v>-45.731999999999999</v>
      </c>
      <c r="D2038" s="1">
        <v>17.759</v>
      </c>
    </row>
    <row r="2039" spans="1:4">
      <c r="B2039" s="1">
        <v>-45.101999999999997</v>
      </c>
      <c r="D2039" s="1">
        <v>17.913</v>
      </c>
    </row>
    <row r="2040" spans="1:4">
      <c r="B2040" s="1">
        <v>-42.91</v>
      </c>
      <c r="D2040" s="1">
        <v>17.733000000000001</v>
      </c>
    </row>
    <row r="2041" spans="1:4">
      <c r="B2041" s="1">
        <v>-35.241999999999997</v>
      </c>
      <c r="D2041" s="1">
        <v>16.829000000000001</v>
      </c>
    </row>
    <row r="2042" spans="1:4">
      <c r="B2042" s="1">
        <v>-32.225999999999999</v>
      </c>
      <c r="D2042" s="1">
        <v>18.073</v>
      </c>
    </row>
    <row r="2043" spans="1:4">
      <c r="B2043" s="1">
        <v>-32.095999999999997</v>
      </c>
      <c r="D2043" s="1">
        <v>18.129000000000001</v>
      </c>
    </row>
    <row r="2044" spans="1:4">
      <c r="B2044" s="1">
        <v>-31.948</v>
      </c>
      <c r="D2044" s="1">
        <v>18.140999999999998</v>
      </c>
    </row>
    <row r="2045" spans="1:4">
      <c r="B2045" s="1">
        <v>-31.052</v>
      </c>
      <c r="D2045" s="1">
        <v>18.161999999999999</v>
      </c>
    </row>
    <row r="2046" spans="1:4">
      <c r="B2046" s="1">
        <v>-24.038</v>
      </c>
      <c r="D2046" s="1">
        <v>18.297999999999998</v>
      </c>
    </row>
    <row r="2047" spans="1:4">
      <c r="B2047" s="1">
        <v>-22.855</v>
      </c>
      <c r="D2047" s="1">
        <v>18.347000000000001</v>
      </c>
    </row>
    <row r="2048" spans="1:4">
      <c r="B2048" s="1">
        <v>-18.954000000000001</v>
      </c>
      <c r="D2048" s="1">
        <v>18.414999999999999</v>
      </c>
    </row>
    <row r="2049" spans="2:4">
      <c r="B2049" s="1">
        <v>-9.3680000000000003</v>
      </c>
      <c r="D2049" s="1">
        <v>18.606999999999999</v>
      </c>
    </row>
    <row r="2050" spans="2:4">
      <c r="B2050" s="1">
        <v>-8.1829999999999998</v>
      </c>
      <c r="D2050" s="1">
        <v>18.609000000000002</v>
      </c>
    </row>
    <row r="2051" spans="2:4">
      <c r="B2051" s="1">
        <v>-0.82499999999999996</v>
      </c>
      <c r="D2051" s="1">
        <v>18.071999999999999</v>
      </c>
    </row>
    <row r="2052" spans="2:4">
      <c r="B2052" s="1">
        <v>-5.8000000000000003E-2</v>
      </c>
      <c r="D2052" s="1">
        <v>18.012</v>
      </c>
    </row>
    <row r="2053" spans="2:4">
      <c r="B2053" s="1">
        <v>0</v>
      </c>
      <c r="D2053" s="1">
        <v>18.016999999999999</v>
      </c>
    </row>
    <row r="2054" spans="2:4">
      <c r="B2054" s="1">
        <v>3.4000000000000002E-2</v>
      </c>
      <c r="D2054" s="1">
        <v>18.018999999999998</v>
      </c>
    </row>
    <row r="2055" spans="2:4">
      <c r="B2055" s="1">
        <v>2.1739999999999999</v>
      </c>
      <c r="D2055" s="1">
        <v>18.189</v>
      </c>
    </row>
    <row r="2056" spans="2:4">
      <c r="B2056" s="1">
        <v>7.891</v>
      </c>
      <c r="D2056" s="1">
        <v>18.637</v>
      </c>
    </row>
    <row r="2057" spans="2:4">
      <c r="B2057" s="1">
        <v>8.0559999999999992</v>
      </c>
      <c r="D2057" s="1">
        <v>18.638000000000002</v>
      </c>
    </row>
    <row r="2058" spans="2:4">
      <c r="B2058" s="1">
        <v>8.6850000000000005</v>
      </c>
      <c r="D2058" s="1">
        <v>18.63</v>
      </c>
    </row>
    <row r="2059" spans="2:4">
      <c r="B2059" s="1">
        <v>12.044</v>
      </c>
      <c r="D2059" s="1">
        <v>18.555</v>
      </c>
    </row>
    <row r="2060" spans="2:4">
      <c r="B2060" s="1">
        <v>23.161000000000001</v>
      </c>
      <c r="D2060" s="1">
        <v>18.327999999999999</v>
      </c>
    </row>
    <row r="2061" spans="2:4">
      <c r="B2061" s="1">
        <v>23.373999999999999</v>
      </c>
      <c r="D2061" s="1">
        <v>18.32</v>
      </c>
    </row>
    <row r="2062" spans="2:4">
      <c r="B2062" s="1">
        <v>23.911000000000001</v>
      </c>
      <c r="D2062" s="1">
        <v>18.268999999999998</v>
      </c>
    </row>
    <row r="2063" spans="2:4">
      <c r="B2063" s="1">
        <v>31.396000000000001</v>
      </c>
      <c r="D2063" s="1">
        <v>17.645</v>
      </c>
    </row>
    <row r="2064" spans="2:4">
      <c r="B2064" s="1">
        <v>35.47</v>
      </c>
      <c r="D2064" s="1">
        <v>17.385000000000002</v>
      </c>
    </row>
    <row r="2065" spans="1:4">
      <c r="A2065" t="s">
        <v>76</v>
      </c>
    </row>
    <row r="2066" spans="1:4">
      <c r="A2066" t="s">
        <v>1</v>
      </c>
    </row>
    <row r="2067" spans="1:4">
      <c r="B2067" s="1">
        <v>-36.17</v>
      </c>
      <c r="D2067" s="1">
        <v>16.786999999999999</v>
      </c>
    </row>
    <row r="2068" spans="1:4">
      <c r="B2068" s="1">
        <v>-29.358000000000001</v>
      </c>
      <c r="D2068" s="1">
        <v>17.594000000000001</v>
      </c>
    </row>
    <row r="2069" spans="1:4">
      <c r="B2069" s="1">
        <v>-23.908000000000001</v>
      </c>
      <c r="D2069" s="1">
        <v>18.219000000000001</v>
      </c>
    </row>
    <row r="2070" spans="1:4">
      <c r="B2070" s="1">
        <v>-22.170999999999999</v>
      </c>
      <c r="D2070" s="1">
        <v>18.294</v>
      </c>
    </row>
    <row r="2071" spans="1:4">
      <c r="B2071" s="1">
        <v>-20.585999999999999</v>
      </c>
      <c r="D2071" s="1">
        <v>18.475999999999999</v>
      </c>
    </row>
    <row r="2072" spans="1:4">
      <c r="B2072" s="1">
        <v>-10.497999999999999</v>
      </c>
      <c r="D2072" s="1">
        <v>18.510999999999999</v>
      </c>
    </row>
    <row r="2073" spans="1:4">
      <c r="B2073" s="1">
        <v>-7.7089999999999996</v>
      </c>
      <c r="D2073" s="1">
        <v>18.506</v>
      </c>
    </row>
    <row r="2074" spans="1:4">
      <c r="B2074" s="1">
        <v>-4.5229999999999997</v>
      </c>
      <c r="D2074" s="1">
        <v>18.619</v>
      </c>
    </row>
    <row r="2075" spans="1:4">
      <c r="B2075" s="1">
        <v>-3.8210000000000002</v>
      </c>
      <c r="D2075" s="1">
        <v>18.545999999999999</v>
      </c>
    </row>
    <row r="2076" spans="1:4">
      <c r="B2076" s="1">
        <v>-0.16900000000000001</v>
      </c>
      <c r="D2076" s="1">
        <v>18.315999999999999</v>
      </c>
    </row>
    <row r="2077" spans="1:4">
      <c r="B2077" s="1">
        <v>0</v>
      </c>
      <c r="D2077" s="1">
        <v>18.295000000000002</v>
      </c>
    </row>
    <row r="2078" spans="1:4">
      <c r="B2078" s="1">
        <v>3.5000000000000003E-2</v>
      </c>
      <c r="D2078" s="1">
        <v>18.291</v>
      </c>
    </row>
    <row r="2079" spans="1:4">
      <c r="B2079" s="1">
        <v>9.1999999999999998E-2</v>
      </c>
      <c r="D2079" s="1">
        <v>18.297999999999998</v>
      </c>
    </row>
    <row r="2080" spans="1:4">
      <c r="B2080" s="1">
        <v>0.49299999999999999</v>
      </c>
      <c r="D2080" s="1">
        <v>18.306000000000001</v>
      </c>
    </row>
    <row r="2081" spans="1:4">
      <c r="B2081" s="1">
        <v>3.7570000000000001</v>
      </c>
      <c r="D2081" s="1">
        <v>18.475999999999999</v>
      </c>
    </row>
    <row r="2082" spans="1:4">
      <c r="B2082" s="1">
        <v>7.8310000000000004</v>
      </c>
      <c r="D2082" s="1">
        <v>18.673999999999999</v>
      </c>
    </row>
    <row r="2083" spans="1:4">
      <c r="B2083" s="1">
        <v>8.1329999999999991</v>
      </c>
      <c r="D2083" s="1">
        <v>18.670000000000002</v>
      </c>
    </row>
    <row r="2084" spans="1:4">
      <c r="B2084" s="1">
        <v>21.465</v>
      </c>
      <c r="D2084" s="1">
        <v>18.454999999999998</v>
      </c>
    </row>
    <row r="2085" spans="1:4">
      <c r="B2085" s="1">
        <v>23.446999999999999</v>
      </c>
      <c r="D2085" s="1">
        <v>18.384</v>
      </c>
    </row>
    <row r="2086" spans="1:4">
      <c r="B2086" s="1">
        <v>26.033000000000001</v>
      </c>
      <c r="D2086" s="1">
        <v>18.103000000000002</v>
      </c>
    </row>
    <row r="2087" spans="1:4">
      <c r="B2087" s="1">
        <v>32.484999999999999</v>
      </c>
      <c r="D2087" s="1">
        <v>17.515999999999998</v>
      </c>
    </row>
    <row r="2088" spans="1:4">
      <c r="A2088" t="s">
        <v>77</v>
      </c>
    </row>
    <row r="2089" spans="1:4">
      <c r="A2089" t="s">
        <v>1</v>
      </c>
    </row>
    <row r="2090" spans="1:4">
      <c r="B2090" s="1">
        <v>-24.423999999999999</v>
      </c>
      <c r="D2090" s="1">
        <v>18.167000000000002</v>
      </c>
    </row>
    <row r="2091" spans="1:4">
      <c r="B2091" s="1">
        <v>-24.216000000000001</v>
      </c>
      <c r="D2091" s="1">
        <v>18.212</v>
      </c>
    </row>
    <row r="2092" spans="1:4">
      <c r="B2092" s="1">
        <v>-23.866</v>
      </c>
      <c r="D2092" s="1">
        <v>18.263000000000002</v>
      </c>
    </row>
    <row r="2093" spans="1:4">
      <c r="B2093" s="1">
        <v>-18.815000000000001</v>
      </c>
      <c r="D2093" s="1">
        <v>18.503</v>
      </c>
    </row>
    <row r="2094" spans="1:4">
      <c r="B2094" s="1">
        <v>-14.545</v>
      </c>
      <c r="D2094" s="1">
        <v>18.597999999999999</v>
      </c>
    </row>
    <row r="2095" spans="1:4">
      <c r="B2095" s="1">
        <v>-7.742</v>
      </c>
      <c r="D2095" s="1">
        <v>18.178999999999998</v>
      </c>
    </row>
    <row r="2096" spans="1:4">
      <c r="B2096" s="1">
        <v>-3.2250000000000001</v>
      </c>
      <c r="D2096" s="1">
        <v>18.07</v>
      </c>
    </row>
    <row r="2097" spans="1:4">
      <c r="B2097" s="1">
        <v>-1.0720000000000001</v>
      </c>
      <c r="D2097" s="1">
        <v>17.872</v>
      </c>
    </row>
    <row r="2098" spans="1:4">
      <c r="B2098" s="1">
        <v>0</v>
      </c>
      <c r="D2098" s="1">
        <v>17.954000000000001</v>
      </c>
    </row>
    <row r="2099" spans="1:4">
      <c r="B2099" s="1">
        <v>4.4870000000000001</v>
      </c>
      <c r="D2099" s="1">
        <v>18.297000000000001</v>
      </c>
    </row>
    <row r="2100" spans="1:4">
      <c r="B2100" s="1">
        <v>7.7290000000000001</v>
      </c>
      <c r="D2100" s="1">
        <v>18.558</v>
      </c>
    </row>
    <row r="2101" spans="1:4">
      <c r="B2101" s="1">
        <v>17.728000000000002</v>
      </c>
      <c r="D2101" s="1">
        <v>18.550999999999998</v>
      </c>
    </row>
    <row r="2102" spans="1:4">
      <c r="B2102" s="1">
        <v>19.215</v>
      </c>
      <c r="D2102" s="1">
        <v>18.541</v>
      </c>
    </row>
    <row r="2103" spans="1:4">
      <c r="B2103" s="1">
        <v>23.440999999999999</v>
      </c>
      <c r="D2103" s="1">
        <v>18.46</v>
      </c>
    </row>
    <row r="2104" spans="1:4">
      <c r="B2104" s="1">
        <v>25.411999999999999</v>
      </c>
      <c r="D2104" s="1">
        <v>18.262</v>
      </c>
    </row>
    <row r="2105" spans="1:4">
      <c r="B2105" s="1">
        <v>35.119999999999997</v>
      </c>
      <c r="D2105" s="1">
        <v>17.286999999999999</v>
      </c>
    </row>
    <row r="2106" spans="1:4">
      <c r="B2106" s="1">
        <v>35.831000000000003</v>
      </c>
      <c r="D2106" s="1">
        <v>17.379000000000001</v>
      </c>
    </row>
    <row r="2107" spans="1:4">
      <c r="A2107" t="s">
        <v>78</v>
      </c>
    </row>
    <row r="2108" spans="1:4">
      <c r="A2108" t="s">
        <v>1</v>
      </c>
    </row>
    <row r="2109" spans="1:4">
      <c r="B2109" s="1">
        <v>-36.781999999999996</v>
      </c>
      <c r="D2109" s="1">
        <v>16.727</v>
      </c>
    </row>
    <row r="2110" spans="1:4">
      <c r="B2110" s="1">
        <v>-35.738</v>
      </c>
      <c r="D2110" s="1">
        <v>16.626999999999999</v>
      </c>
    </row>
    <row r="2111" spans="1:4">
      <c r="B2111" s="1">
        <v>-33.65</v>
      </c>
      <c r="D2111" s="1">
        <v>16.917000000000002</v>
      </c>
    </row>
    <row r="2112" spans="1:4">
      <c r="B2112" s="1">
        <v>-30.431000000000001</v>
      </c>
      <c r="D2112" s="1">
        <v>17.794</v>
      </c>
    </row>
    <row r="2113" spans="2:4">
      <c r="B2113" s="1">
        <v>-25.675000000000001</v>
      </c>
      <c r="D2113" s="1">
        <v>18.382999999999999</v>
      </c>
    </row>
    <row r="2114" spans="2:4">
      <c r="B2114" s="1">
        <v>-23.9</v>
      </c>
      <c r="D2114" s="1">
        <v>18.363</v>
      </c>
    </row>
    <row r="2115" spans="2:4">
      <c r="B2115" s="1">
        <v>-20.736000000000001</v>
      </c>
      <c r="D2115" s="1">
        <v>18.408999999999999</v>
      </c>
    </row>
    <row r="2116" spans="2:4">
      <c r="B2116" s="1">
        <v>-5.2169999999999996</v>
      </c>
      <c r="D2116" s="1">
        <v>18.044</v>
      </c>
    </row>
    <row r="2117" spans="2:4">
      <c r="B2117" s="1">
        <v>-1.3540000000000001</v>
      </c>
      <c r="D2117" s="1">
        <v>17.998999999999999</v>
      </c>
    </row>
    <row r="2118" spans="2:4">
      <c r="B2118" s="1">
        <v>-1.0740000000000001</v>
      </c>
      <c r="D2118" s="1">
        <v>17.975000000000001</v>
      </c>
    </row>
    <row r="2119" spans="2:4">
      <c r="B2119" s="1">
        <v>-7.1999999999999995E-2</v>
      </c>
      <c r="D2119" s="1">
        <v>18.047999999999998</v>
      </c>
    </row>
    <row r="2120" spans="2:4">
      <c r="B2120" s="1">
        <v>0</v>
      </c>
      <c r="D2120" s="1">
        <v>18.053000000000001</v>
      </c>
    </row>
    <row r="2121" spans="2:4">
      <c r="B2121" s="1">
        <v>7.4020000000000001</v>
      </c>
      <c r="D2121" s="1">
        <v>18.559999999999999</v>
      </c>
    </row>
    <row r="2122" spans="2:4">
      <c r="B2122" s="1">
        <v>11.064</v>
      </c>
      <c r="D2122" s="1">
        <v>18.550999999999998</v>
      </c>
    </row>
    <row r="2123" spans="2:4">
      <c r="B2123" s="1">
        <v>18.812000000000001</v>
      </c>
      <c r="D2123" s="1">
        <v>18.600999999999999</v>
      </c>
    </row>
    <row r="2124" spans="2:4">
      <c r="B2124" s="1">
        <v>23.43</v>
      </c>
      <c r="D2124" s="1">
        <v>18.366</v>
      </c>
    </row>
    <row r="2125" spans="2:4">
      <c r="B2125" s="1">
        <v>23.943999999999999</v>
      </c>
      <c r="D2125" s="1">
        <v>18.326000000000001</v>
      </c>
    </row>
    <row r="2126" spans="2:4">
      <c r="B2126" s="1">
        <v>28.071999999999999</v>
      </c>
      <c r="D2126" s="1">
        <v>17.986000000000001</v>
      </c>
    </row>
    <row r="2127" spans="2:4">
      <c r="B2127" s="1">
        <v>34.045999999999999</v>
      </c>
      <c r="D2127" s="1">
        <v>17.399000000000001</v>
      </c>
    </row>
    <row r="2128" spans="2:4">
      <c r="B2128" s="1">
        <v>35.308999999999997</v>
      </c>
      <c r="D2128" s="1">
        <v>17.324999999999999</v>
      </c>
    </row>
    <row r="2129" spans="1:4">
      <c r="B2129" s="1">
        <v>35.654000000000003</v>
      </c>
      <c r="D2129" s="1">
        <v>17.324000000000002</v>
      </c>
    </row>
    <row r="2130" spans="1:4">
      <c r="B2130" s="1">
        <v>36.21</v>
      </c>
      <c r="D2130" s="1">
        <v>17.309999999999999</v>
      </c>
    </row>
    <row r="2131" spans="1:4">
      <c r="B2131" s="1">
        <v>36.372</v>
      </c>
      <c r="D2131" s="1">
        <v>17.327999999999999</v>
      </c>
    </row>
    <row r="2132" spans="1:4">
      <c r="A2132" t="s">
        <v>79</v>
      </c>
    </row>
    <row r="2133" spans="1:4">
      <c r="A2133" t="s">
        <v>1</v>
      </c>
    </row>
    <row r="2134" spans="1:4">
      <c r="B2134" s="1">
        <v>-31.280999999999999</v>
      </c>
      <c r="D2134" s="1">
        <v>17.234000000000002</v>
      </c>
    </row>
    <row r="2135" spans="1:4">
      <c r="B2135" s="1">
        <v>-29.853000000000002</v>
      </c>
      <c r="D2135" s="1">
        <v>17.46</v>
      </c>
    </row>
    <row r="2136" spans="1:4">
      <c r="B2136" s="1">
        <v>-23.937999999999999</v>
      </c>
      <c r="D2136" s="1">
        <v>18.501000000000001</v>
      </c>
    </row>
    <row r="2137" spans="1:4">
      <c r="B2137" s="1">
        <v>-19.099</v>
      </c>
      <c r="D2137" s="1">
        <v>18.605</v>
      </c>
    </row>
    <row r="2138" spans="1:4">
      <c r="B2138" s="1">
        <v>-12.397</v>
      </c>
      <c r="D2138" s="1">
        <v>18.658000000000001</v>
      </c>
    </row>
    <row r="2139" spans="1:4">
      <c r="B2139" s="1">
        <v>-9.5749999999999993</v>
      </c>
      <c r="D2139" s="1">
        <v>18.780999999999999</v>
      </c>
    </row>
    <row r="2140" spans="1:4">
      <c r="B2140" s="1">
        <v>-8.0470000000000006</v>
      </c>
      <c r="D2140" s="1">
        <v>18.777000000000001</v>
      </c>
    </row>
    <row r="2141" spans="1:4">
      <c r="B2141" s="1">
        <v>-1.9550000000000001</v>
      </c>
      <c r="D2141" s="1">
        <v>18.126999999999999</v>
      </c>
    </row>
    <row r="2142" spans="1:4">
      <c r="B2142" s="1">
        <v>-0.91300000000000003</v>
      </c>
      <c r="D2142" s="1">
        <v>18.021000000000001</v>
      </c>
    </row>
    <row r="2143" spans="1:4">
      <c r="B2143" s="1">
        <v>-0.71099999999999997</v>
      </c>
      <c r="D2143" s="1">
        <v>18.068000000000001</v>
      </c>
    </row>
    <row r="2144" spans="1:4">
      <c r="B2144" s="1">
        <v>-4.1000000000000002E-2</v>
      </c>
      <c r="D2144" s="1">
        <v>18.594999999999999</v>
      </c>
    </row>
    <row r="2145" spans="1:4">
      <c r="B2145" s="1">
        <v>0</v>
      </c>
      <c r="D2145" s="1">
        <v>18.594000000000001</v>
      </c>
    </row>
    <row r="2146" spans="1:4">
      <c r="B2146" s="1">
        <v>0.57299999999999995</v>
      </c>
      <c r="D2146" s="1">
        <v>18.579999999999998</v>
      </c>
    </row>
    <row r="2147" spans="1:4">
      <c r="B2147" s="1">
        <v>0.80700000000000005</v>
      </c>
      <c r="D2147" s="1">
        <v>18.672999999999998</v>
      </c>
    </row>
    <row r="2148" spans="1:4">
      <c r="B2148" s="1">
        <v>1.3660000000000001</v>
      </c>
      <c r="D2148" s="1">
        <v>18.678999999999998</v>
      </c>
    </row>
    <row r="2149" spans="1:4">
      <c r="B2149" s="1">
        <v>7.8029999999999999</v>
      </c>
      <c r="D2149" s="1">
        <v>18.684000000000001</v>
      </c>
    </row>
    <row r="2150" spans="1:4">
      <c r="B2150" s="1">
        <v>17.132000000000001</v>
      </c>
      <c r="D2150" s="1">
        <v>18.664000000000001</v>
      </c>
    </row>
    <row r="2151" spans="1:4">
      <c r="B2151" s="1">
        <v>18.571999999999999</v>
      </c>
      <c r="D2151" s="1">
        <v>18.66</v>
      </c>
    </row>
    <row r="2152" spans="1:4">
      <c r="B2152" s="1">
        <v>19.013999999999999</v>
      </c>
      <c r="D2152" s="1">
        <v>18.649999999999999</v>
      </c>
    </row>
    <row r="2153" spans="1:4">
      <c r="B2153" s="1">
        <v>23.239000000000001</v>
      </c>
      <c r="D2153" s="1">
        <v>18.524999999999999</v>
      </c>
    </row>
    <row r="2154" spans="1:4">
      <c r="B2154" s="1">
        <v>24.992999999999999</v>
      </c>
      <c r="D2154" s="1">
        <v>18.315000000000001</v>
      </c>
    </row>
    <row r="2155" spans="1:4">
      <c r="B2155" s="1">
        <v>34.383000000000003</v>
      </c>
      <c r="D2155" s="1">
        <v>17.234000000000002</v>
      </c>
    </row>
    <row r="2156" spans="1:4">
      <c r="B2156" s="1">
        <v>35.273000000000003</v>
      </c>
      <c r="D2156" s="1">
        <v>17.134</v>
      </c>
    </row>
    <row r="2157" spans="1:4">
      <c r="A2157" t="s">
        <v>80</v>
      </c>
    </row>
    <row r="2158" spans="1:4">
      <c r="A2158" t="s">
        <v>1</v>
      </c>
    </row>
    <row r="2159" spans="1:4">
      <c r="B2159" s="1">
        <v>-37.587000000000003</v>
      </c>
      <c r="D2159" s="1">
        <v>16.599</v>
      </c>
    </row>
    <row r="2160" spans="1:4">
      <c r="B2160" s="1">
        <v>-34.048000000000002</v>
      </c>
      <c r="D2160" s="1">
        <v>16.850000000000001</v>
      </c>
    </row>
    <row r="2161" spans="2:4">
      <c r="B2161" s="1">
        <v>-33.828000000000003</v>
      </c>
      <c r="D2161" s="1">
        <v>16.853999999999999</v>
      </c>
    </row>
    <row r="2162" spans="2:4">
      <c r="B2162" s="1">
        <v>-33.530999999999999</v>
      </c>
      <c r="D2162" s="1">
        <v>16.902000000000001</v>
      </c>
    </row>
    <row r="2163" spans="2:4">
      <c r="B2163" s="1">
        <v>-30.428999999999998</v>
      </c>
      <c r="D2163" s="1">
        <v>17.414999999999999</v>
      </c>
    </row>
    <row r="2164" spans="2:4">
      <c r="B2164" s="1">
        <v>-24.808</v>
      </c>
      <c r="D2164" s="1">
        <v>18.393000000000001</v>
      </c>
    </row>
    <row r="2165" spans="2:4">
      <c r="B2165" s="1">
        <v>-23.798999999999999</v>
      </c>
      <c r="D2165" s="1">
        <v>18.510999999999999</v>
      </c>
    </row>
    <row r="2166" spans="2:4">
      <c r="B2166" s="1">
        <v>-12.269</v>
      </c>
      <c r="D2166" s="1">
        <v>18.742000000000001</v>
      </c>
    </row>
    <row r="2167" spans="2:4">
      <c r="B2167" s="1">
        <v>-8.6219999999999999</v>
      </c>
      <c r="D2167" s="1">
        <v>18.847000000000001</v>
      </c>
    </row>
    <row r="2168" spans="2:4">
      <c r="B2168" s="1">
        <v>-8.2360000000000007</v>
      </c>
      <c r="D2168" s="1">
        <v>18.835000000000001</v>
      </c>
    </row>
    <row r="2169" spans="2:4">
      <c r="B2169" s="1">
        <v>-0.192</v>
      </c>
      <c r="D2169" s="1">
        <v>18.190000000000001</v>
      </c>
    </row>
    <row r="2170" spans="2:4">
      <c r="B2170" s="1">
        <v>0</v>
      </c>
      <c r="D2170" s="1">
        <v>18.177</v>
      </c>
    </row>
    <row r="2171" spans="2:4">
      <c r="B2171" s="1">
        <v>1E-3</v>
      </c>
      <c r="D2171" s="1">
        <v>18.175999999999998</v>
      </c>
    </row>
    <row r="2172" spans="2:4">
      <c r="B2172" s="1">
        <v>2.1000000000000001E-2</v>
      </c>
      <c r="D2172" s="1">
        <v>18.18</v>
      </c>
    </row>
    <row r="2173" spans="2:4">
      <c r="B2173" s="1">
        <v>4.3890000000000002</v>
      </c>
      <c r="D2173" s="1">
        <v>18.751000000000001</v>
      </c>
    </row>
    <row r="2174" spans="2:4">
      <c r="B2174" s="1">
        <v>4.6669999999999998</v>
      </c>
      <c r="D2174" s="1">
        <v>18.760000000000002</v>
      </c>
    </row>
    <row r="2175" spans="2:4">
      <c r="B2175" s="1">
        <v>7.6040000000000001</v>
      </c>
      <c r="D2175" s="1">
        <v>18.664999999999999</v>
      </c>
    </row>
    <row r="2176" spans="2:4">
      <c r="B2176" s="1">
        <v>14.798999999999999</v>
      </c>
      <c r="D2176" s="1">
        <v>18.683</v>
      </c>
    </row>
    <row r="2177" spans="1:4">
      <c r="B2177" s="1">
        <v>21.199000000000002</v>
      </c>
      <c r="D2177" s="1">
        <v>18.593</v>
      </c>
    </row>
    <row r="2178" spans="1:4">
      <c r="B2178" s="1">
        <v>23.245000000000001</v>
      </c>
      <c r="D2178" s="1">
        <v>18.556999999999999</v>
      </c>
    </row>
    <row r="2179" spans="1:4">
      <c r="B2179" s="1">
        <v>25.722999999999999</v>
      </c>
      <c r="D2179" s="1">
        <v>18.282</v>
      </c>
    </row>
    <row r="2180" spans="1:4">
      <c r="B2180" s="1">
        <v>27.276</v>
      </c>
      <c r="D2180" s="1">
        <v>18.065999999999999</v>
      </c>
    </row>
    <row r="2181" spans="1:4">
      <c r="B2181" s="1">
        <v>31.11</v>
      </c>
      <c r="D2181" s="1">
        <v>17.701000000000001</v>
      </c>
    </row>
    <row r="2182" spans="1:4">
      <c r="B2182" s="1">
        <v>33.767000000000003</v>
      </c>
      <c r="D2182" s="1">
        <v>17.504000000000001</v>
      </c>
    </row>
    <row r="2183" spans="1:4">
      <c r="B2183" s="1">
        <v>35.814</v>
      </c>
      <c r="D2183" s="1">
        <v>18.02</v>
      </c>
    </row>
    <row r="2184" spans="1:4">
      <c r="B2184" s="1">
        <v>37.128999999999998</v>
      </c>
      <c r="D2184" s="1">
        <v>17.538</v>
      </c>
    </row>
    <row r="2185" spans="1:4">
      <c r="A2185" t="s">
        <v>81</v>
      </c>
    </row>
    <row r="2186" spans="1:4">
      <c r="A2186" t="s">
        <v>1</v>
      </c>
    </row>
    <row r="2187" spans="1:4">
      <c r="B2187" s="1">
        <v>-37.106999999999999</v>
      </c>
      <c r="D2187" s="1">
        <v>16.295000000000002</v>
      </c>
    </row>
    <row r="2188" spans="1:4">
      <c r="B2188" s="1">
        <v>-36.075000000000003</v>
      </c>
      <c r="D2188" s="1">
        <v>16.34</v>
      </c>
    </row>
    <row r="2189" spans="1:4">
      <c r="B2189" s="1">
        <v>-32.479999999999997</v>
      </c>
      <c r="D2189" s="1">
        <v>16.84</v>
      </c>
    </row>
    <row r="2190" spans="1:4">
      <c r="B2190" s="1">
        <v>-29.245999999999999</v>
      </c>
      <c r="D2190" s="1">
        <v>17.457999999999998</v>
      </c>
    </row>
    <row r="2191" spans="1:4">
      <c r="B2191" s="1">
        <v>-23.853999999999999</v>
      </c>
      <c r="D2191" s="1">
        <v>18.571999999999999</v>
      </c>
    </row>
    <row r="2192" spans="1:4">
      <c r="B2192" s="1">
        <v>-15.069000000000001</v>
      </c>
      <c r="D2192" s="1">
        <v>18.712</v>
      </c>
    </row>
    <row r="2193" spans="2:4">
      <c r="B2193" s="1">
        <v>-11.353999999999999</v>
      </c>
      <c r="D2193" s="1">
        <v>18.748000000000001</v>
      </c>
    </row>
    <row r="2194" spans="2:4">
      <c r="B2194" s="1">
        <v>-8.8030000000000008</v>
      </c>
      <c r="D2194" s="1">
        <v>18.809000000000001</v>
      </c>
    </row>
    <row r="2195" spans="2:4">
      <c r="B2195" s="1">
        <v>-7.7889999999999997</v>
      </c>
      <c r="D2195" s="1">
        <v>18.77</v>
      </c>
    </row>
    <row r="2196" spans="2:4">
      <c r="B2196" s="1">
        <v>0</v>
      </c>
      <c r="D2196" s="1">
        <v>18.28</v>
      </c>
    </row>
    <row r="2197" spans="2:4">
      <c r="B2197" s="1">
        <v>1.9E-2</v>
      </c>
      <c r="D2197" s="1">
        <v>18.277999999999999</v>
      </c>
    </row>
    <row r="2198" spans="2:4">
      <c r="B2198" s="1">
        <v>0.111</v>
      </c>
      <c r="D2198" s="1">
        <v>18.283999999999999</v>
      </c>
    </row>
    <row r="2199" spans="2:4">
      <c r="B2199" s="1">
        <v>0.58499999999999996</v>
      </c>
      <c r="D2199" s="1">
        <v>18.321000000000002</v>
      </c>
    </row>
    <row r="2200" spans="2:4">
      <c r="B2200" s="1">
        <v>6.9950000000000001</v>
      </c>
      <c r="D2200" s="1">
        <v>18.803000000000001</v>
      </c>
    </row>
    <row r="2201" spans="2:4">
      <c r="B2201" s="1">
        <v>7.8079999999999998</v>
      </c>
      <c r="D2201" s="1">
        <v>18.850999999999999</v>
      </c>
    </row>
    <row r="2202" spans="2:4">
      <c r="B2202" s="1">
        <v>9.6059999999999999</v>
      </c>
      <c r="D2202" s="1">
        <v>18.841000000000001</v>
      </c>
    </row>
    <row r="2203" spans="2:4">
      <c r="B2203" s="1">
        <v>14.073</v>
      </c>
      <c r="D2203" s="1">
        <v>18.702999999999999</v>
      </c>
    </row>
    <row r="2204" spans="2:4">
      <c r="B2204" s="1">
        <v>20.791</v>
      </c>
      <c r="D2204" s="1">
        <v>18.646000000000001</v>
      </c>
    </row>
    <row r="2205" spans="2:4">
      <c r="B2205" s="1">
        <v>23.323</v>
      </c>
      <c r="D2205" s="1">
        <v>18.605</v>
      </c>
    </row>
    <row r="2206" spans="2:4">
      <c r="B2206" s="1">
        <v>26.978000000000002</v>
      </c>
      <c r="D2206" s="1">
        <v>18.2</v>
      </c>
    </row>
    <row r="2207" spans="2:4">
      <c r="B2207" s="1">
        <v>31.846</v>
      </c>
      <c r="D2207" s="1">
        <v>17.672000000000001</v>
      </c>
    </row>
    <row r="2208" spans="2:4">
      <c r="B2208" s="1">
        <v>34.854999999999997</v>
      </c>
      <c r="D2208" s="1">
        <v>17.446999999999999</v>
      </c>
    </row>
    <row r="2209" spans="1:4">
      <c r="B2209" s="1">
        <v>36.262999999999998</v>
      </c>
      <c r="D2209" s="1">
        <v>17.369</v>
      </c>
    </row>
    <row r="2210" spans="1:4">
      <c r="A2210" t="s">
        <v>82</v>
      </c>
    </row>
    <row r="2211" spans="1:4">
      <c r="A2211" t="s">
        <v>1</v>
      </c>
    </row>
    <row r="2212" spans="1:4">
      <c r="B2212" s="1">
        <v>-36.889000000000003</v>
      </c>
      <c r="D2212" s="1">
        <v>16.189</v>
      </c>
    </row>
    <row r="2213" spans="1:4">
      <c r="B2213" s="1">
        <v>-31.504000000000001</v>
      </c>
      <c r="D2213" s="1">
        <v>17.07</v>
      </c>
    </row>
    <row r="2214" spans="1:4">
      <c r="B2214" s="1">
        <v>-29.1</v>
      </c>
      <c r="D2214" s="1">
        <v>17.513000000000002</v>
      </c>
    </row>
    <row r="2215" spans="1:4">
      <c r="B2215" s="1">
        <v>-23.68</v>
      </c>
      <c r="D2215" s="1">
        <v>18.623000000000001</v>
      </c>
    </row>
    <row r="2216" spans="1:4">
      <c r="B2216" s="1">
        <v>-8.6050000000000004</v>
      </c>
      <c r="D2216" s="1">
        <v>18.870999999999999</v>
      </c>
    </row>
    <row r="2217" spans="1:4">
      <c r="B2217" s="1">
        <v>-8.2149999999999999</v>
      </c>
      <c r="D2217" s="1">
        <v>18.875</v>
      </c>
    </row>
    <row r="2218" spans="1:4">
      <c r="B2218" s="1">
        <v>-8.0109999999999992</v>
      </c>
      <c r="D2218" s="1">
        <v>18.855</v>
      </c>
    </row>
    <row r="2219" spans="1:4">
      <c r="B2219" s="1">
        <v>0</v>
      </c>
      <c r="D2219" s="1">
        <v>18.161999999999999</v>
      </c>
    </row>
    <row r="2220" spans="1:4">
      <c r="B2220" s="1">
        <v>4.9000000000000002E-2</v>
      </c>
      <c r="D2220" s="1">
        <v>18.158000000000001</v>
      </c>
    </row>
    <row r="2221" spans="1:4">
      <c r="B2221" s="1">
        <v>7.3789999999999996</v>
      </c>
      <c r="D2221" s="1">
        <v>18.817</v>
      </c>
    </row>
    <row r="2222" spans="1:4">
      <c r="B2222" s="1">
        <v>7.8470000000000004</v>
      </c>
      <c r="D2222" s="1">
        <v>18.863</v>
      </c>
    </row>
    <row r="2223" spans="1:4">
      <c r="B2223" s="1">
        <v>8.0429999999999993</v>
      </c>
      <c r="D2223" s="1">
        <v>18.863</v>
      </c>
    </row>
    <row r="2224" spans="1:4">
      <c r="B2224" s="1">
        <v>8.3040000000000003</v>
      </c>
      <c r="D2224" s="1">
        <v>18.856000000000002</v>
      </c>
    </row>
    <row r="2225" spans="1:4">
      <c r="B2225" s="1">
        <v>13.513999999999999</v>
      </c>
      <c r="D2225" s="1">
        <v>18.792999999999999</v>
      </c>
    </row>
    <row r="2226" spans="1:4">
      <c r="B2226" s="1">
        <v>23.559000000000001</v>
      </c>
      <c r="D2226" s="1">
        <v>18.655999999999999</v>
      </c>
    </row>
    <row r="2227" spans="1:4">
      <c r="B2227" s="1">
        <v>30.169</v>
      </c>
      <c r="D2227" s="1">
        <v>17.87</v>
      </c>
    </row>
    <row r="2228" spans="1:4">
      <c r="B2228" s="1">
        <v>30.564</v>
      </c>
      <c r="D2228" s="1">
        <v>17.824999999999999</v>
      </c>
    </row>
    <row r="2229" spans="1:4">
      <c r="B2229" s="1">
        <v>37.439</v>
      </c>
      <c r="D2229" s="1">
        <v>17.013999999999999</v>
      </c>
    </row>
    <row r="2230" spans="1:4">
      <c r="A2230" t="s">
        <v>83</v>
      </c>
    </row>
    <row r="2231" spans="1:4">
      <c r="A2231" t="s">
        <v>1</v>
      </c>
    </row>
    <row r="2232" spans="1:4">
      <c r="B2232" s="1">
        <v>-37.222999999999999</v>
      </c>
      <c r="D2232" s="1">
        <v>16.716000000000001</v>
      </c>
    </row>
    <row r="2233" spans="1:4">
      <c r="B2233" s="1">
        <v>-35.747</v>
      </c>
      <c r="D2233" s="1">
        <v>16.713000000000001</v>
      </c>
    </row>
    <row r="2234" spans="1:4">
      <c r="B2234" s="1">
        <v>-31.734000000000002</v>
      </c>
      <c r="D2234" s="1">
        <v>17.395</v>
      </c>
    </row>
    <row r="2235" spans="1:4">
      <c r="B2235" s="1">
        <v>-27.974</v>
      </c>
      <c r="D2235" s="1">
        <v>17.923999999999999</v>
      </c>
    </row>
    <row r="2236" spans="1:4">
      <c r="B2236" s="1">
        <v>-23.763000000000002</v>
      </c>
      <c r="D2236" s="1">
        <v>18.591999999999999</v>
      </c>
    </row>
    <row r="2237" spans="1:4">
      <c r="B2237" s="1">
        <v>-11.781000000000001</v>
      </c>
      <c r="D2237" s="1">
        <v>18.78</v>
      </c>
    </row>
    <row r="2238" spans="1:4">
      <c r="B2238" s="1">
        <v>-8.8469999999999995</v>
      </c>
      <c r="D2238" s="1">
        <v>18.863</v>
      </c>
    </row>
    <row r="2239" spans="1:4">
      <c r="B2239" s="1">
        <v>-8.1940000000000008</v>
      </c>
      <c r="D2239" s="1">
        <v>18.855</v>
      </c>
    </row>
    <row r="2240" spans="1:4">
      <c r="B2240" s="1">
        <v>-7.2999999999999995E-2</v>
      </c>
      <c r="D2240" s="1">
        <v>18.143999999999998</v>
      </c>
    </row>
    <row r="2241" spans="1:4">
      <c r="B2241" s="1">
        <v>-5.2999999999999999E-2</v>
      </c>
      <c r="D2241" s="1">
        <v>18.141999999999999</v>
      </c>
    </row>
    <row r="2242" spans="1:4">
      <c r="B2242" s="1">
        <v>-6.0000000000000001E-3</v>
      </c>
      <c r="D2242" s="1">
        <v>18.145</v>
      </c>
    </row>
    <row r="2243" spans="1:4">
      <c r="B2243" s="1">
        <v>0</v>
      </c>
      <c r="D2243" s="1">
        <v>18.146000000000001</v>
      </c>
    </row>
    <row r="2244" spans="1:4">
      <c r="B2244" s="1">
        <v>7.8579999999999997</v>
      </c>
      <c r="D2244" s="1">
        <v>18.888999999999999</v>
      </c>
    </row>
    <row r="2245" spans="1:4">
      <c r="B2245" s="1">
        <v>8.4149999999999991</v>
      </c>
      <c r="D2245" s="1">
        <v>18.896999999999998</v>
      </c>
    </row>
    <row r="2246" spans="1:4">
      <c r="B2246" s="1">
        <v>10.708</v>
      </c>
      <c r="D2246" s="1">
        <v>18.861999999999998</v>
      </c>
    </row>
    <row r="2247" spans="1:4">
      <c r="B2247" s="1">
        <v>22.957000000000001</v>
      </c>
      <c r="D2247" s="1">
        <v>18.672000000000001</v>
      </c>
    </row>
    <row r="2248" spans="1:4">
      <c r="B2248" s="1">
        <v>23.512</v>
      </c>
      <c r="D2248" s="1">
        <v>18.646000000000001</v>
      </c>
    </row>
    <row r="2249" spans="1:4">
      <c r="B2249" s="1">
        <v>30.231000000000002</v>
      </c>
      <c r="D2249" s="1">
        <v>17.776</v>
      </c>
    </row>
    <row r="2250" spans="1:4">
      <c r="B2250" s="1">
        <v>34.332000000000001</v>
      </c>
      <c r="D2250" s="1">
        <v>17.212</v>
      </c>
    </row>
    <row r="2251" spans="1:4">
      <c r="B2251" s="1">
        <v>37.412999999999997</v>
      </c>
      <c r="D2251" s="1">
        <v>16.876000000000001</v>
      </c>
    </row>
    <row r="2252" spans="1:4">
      <c r="A2252" t="s">
        <v>84</v>
      </c>
    </row>
    <row r="2253" spans="1:4">
      <c r="A2253" t="s">
        <v>1</v>
      </c>
    </row>
    <row r="2254" spans="1:4">
      <c r="B2254" s="1">
        <v>-35.658999999999999</v>
      </c>
      <c r="D2254" s="1">
        <v>17.218</v>
      </c>
    </row>
    <row r="2255" spans="1:4">
      <c r="B2255" s="1">
        <v>-30.995999999999999</v>
      </c>
      <c r="D2255" s="1">
        <v>17.852</v>
      </c>
    </row>
    <row r="2256" spans="1:4">
      <c r="B2256" s="1">
        <v>-30.884</v>
      </c>
      <c r="D2256" s="1">
        <v>17.87</v>
      </c>
    </row>
    <row r="2257" spans="2:4">
      <c r="B2257" s="1">
        <v>-30.657</v>
      </c>
      <c r="D2257" s="1">
        <v>17.902000000000001</v>
      </c>
    </row>
    <row r="2258" spans="2:4">
      <c r="B2258" s="1">
        <v>-30.654</v>
      </c>
      <c r="D2258" s="1">
        <v>17.902000000000001</v>
      </c>
    </row>
    <row r="2259" spans="2:4">
      <c r="B2259" s="1">
        <v>-24.254999999999999</v>
      </c>
      <c r="D2259" s="1">
        <v>18.584</v>
      </c>
    </row>
    <row r="2260" spans="2:4">
      <c r="B2260" s="1">
        <v>-23.844999999999999</v>
      </c>
      <c r="D2260" s="1">
        <v>18.59</v>
      </c>
    </row>
    <row r="2261" spans="2:4">
      <c r="B2261" s="1">
        <v>-11.422000000000001</v>
      </c>
      <c r="D2261" s="1">
        <v>18.812000000000001</v>
      </c>
    </row>
    <row r="2262" spans="2:4">
      <c r="B2262" s="1">
        <v>-8.2059999999999995</v>
      </c>
      <c r="D2262" s="1">
        <v>18.823</v>
      </c>
    </row>
    <row r="2263" spans="2:4">
      <c r="B2263" s="1">
        <v>-5.3849999999999998</v>
      </c>
      <c r="D2263" s="1">
        <v>18.523</v>
      </c>
    </row>
    <row r="2264" spans="2:4">
      <c r="B2264" s="1">
        <v>-0.67400000000000004</v>
      </c>
      <c r="D2264" s="1">
        <v>17.992000000000001</v>
      </c>
    </row>
    <row r="2265" spans="2:4">
      <c r="B2265" s="1">
        <v>0</v>
      </c>
      <c r="D2265" s="1">
        <v>18.154</v>
      </c>
    </row>
    <row r="2266" spans="2:4">
      <c r="B2266" s="1">
        <v>8.9999999999999993E-3</v>
      </c>
      <c r="D2266" s="1">
        <v>18.157</v>
      </c>
    </row>
    <row r="2267" spans="2:4">
      <c r="B2267" s="1">
        <v>0.13900000000000001</v>
      </c>
      <c r="D2267" s="1">
        <v>18.167000000000002</v>
      </c>
    </row>
    <row r="2268" spans="2:4">
      <c r="B2268" s="1">
        <v>7.7949999999999999</v>
      </c>
      <c r="D2268" s="1">
        <v>18.768999999999998</v>
      </c>
    </row>
    <row r="2269" spans="2:4">
      <c r="B2269" s="1">
        <v>8.2629999999999999</v>
      </c>
      <c r="D2269" s="1">
        <v>18.739999999999998</v>
      </c>
    </row>
    <row r="2270" spans="2:4">
      <c r="B2270" s="1">
        <v>22.745999999999999</v>
      </c>
      <c r="D2270" s="1">
        <v>18.686</v>
      </c>
    </row>
    <row r="2271" spans="2:4">
      <c r="B2271" s="1">
        <v>23.399000000000001</v>
      </c>
      <c r="D2271" s="1">
        <v>18.617000000000001</v>
      </c>
    </row>
    <row r="2272" spans="2:4">
      <c r="B2272" s="1">
        <v>27.161000000000001</v>
      </c>
      <c r="D2272" s="1">
        <v>18.093</v>
      </c>
    </row>
    <row r="2273" spans="1:4">
      <c r="B2273" s="1">
        <v>31.361999999999998</v>
      </c>
      <c r="D2273" s="1">
        <v>17.571999999999999</v>
      </c>
    </row>
    <row r="2274" spans="1:4">
      <c r="B2274" s="1">
        <v>37.423999999999999</v>
      </c>
      <c r="D2274" s="1">
        <v>16.920999999999999</v>
      </c>
    </row>
    <row r="2275" spans="1:4">
      <c r="A2275" t="s">
        <v>85</v>
      </c>
    </row>
    <row r="2276" spans="1:4">
      <c r="A2276" t="s">
        <v>1</v>
      </c>
    </row>
    <row r="2277" spans="1:4">
      <c r="B2277" s="1">
        <v>-37.317999999999998</v>
      </c>
      <c r="D2277" s="1">
        <v>17.041</v>
      </c>
    </row>
    <row r="2278" spans="1:4">
      <c r="B2278" s="1">
        <v>-31.236999999999998</v>
      </c>
      <c r="D2278" s="1">
        <v>17.850000000000001</v>
      </c>
    </row>
    <row r="2279" spans="1:4">
      <c r="B2279" s="1">
        <v>-31</v>
      </c>
      <c r="D2279" s="1">
        <v>17.885999999999999</v>
      </c>
    </row>
    <row r="2280" spans="1:4">
      <c r="B2280" s="1">
        <v>-30.693000000000001</v>
      </c>
      <c r="D2280" s="1">
        <v>17.922999999999998</v>
      </c>
    </row>
    <row r="2281" spans="1:4">
      <c r="B2281" s="1">
        <v>-28.707999999999998</v>
      </c>
      <c r="D2281" s="1">
        <v>18.076000000000001</v>
      </c>
    </row>
    <row r="2282" spans="1:4">
      <c r="B2282" s="1">
        <v>-23.890999999999998</v>
      </c>
      <c r="D2282" s="1">
        <v>18.533000000000001</v>
      </c>
    </row>
    <row r="2283" spans="1:4">
      <c r="B2283" s="1">
        <v>-22.722000000000001</v>
      </c>
      <c r="D2283" s="1">
        <v>18.652000000000001</v>
      </c>
    </row>
    <row r="2284" spans="1:4">
      <c r="B2284" s="1">
        <v>-18.257999999999999</v>
      </c>
      <c r="D2284" s="1">
        <v>18.699000000000002</v>
      </c>
    </row>
    <row r="2285" spans="1:4">
      <c r="B2285" s="1">
        <v>-14.557</v>
      </c>
      <c r="D2285" s="1">
        <v>18.763999999999999</v>
      </c>
    </row>
    <row r="2286" spans="1:4">
      <c r="B2286" s="1">
        <v>-8.7140000000000004</v>
      </c>
      <c r="D2286" s="1">
        <v>18.84</v>
      </c>
    </row>
    <row r="2287" spans="1:4">
      <c r="B2287" s="1">
        <v>-8.2929999999999993</v>
      </c>
      <c r="D2287" s="1">
        <v>18.841000000000001</v>
      </c>
    </row>
    <row r="2288" spans="1:4">
      <c r="B2288" s="1">
        <v>-7.52</v>
      </c>
      <c r="D2288" s="1">
        <v>18.768999999999998</v>
      </c>
    </row>
    <row r="2289" spans="1:4">
      <c r="B2289" s="1">
        <v>0</v>
      </c>
      <c r="D2289" s="1">
        <v>18.248999999999999</v>
      </c>
    </row>
    <row r="2290" spans="1:4">
      <c r="B2290" s="1">
        <v>7.3999999999999996E-2</v>
      </c>
      <c r="D2290" s="1">
        <v>18.244</v>
      </c>
    </row>
    <row r="2291" spans="1:4">
      <c r="B2291" s="1">
        <v>7.5570000000000004</v>
      </c>
      <c r="D2291" s="1">
        <v>18.832999999999998</v>
      </c>
    </row>
    <row r="2292" spans="1:4">
      <c r="B2292" s="1">
        <v>7.8529999999999998</v>
      </c>
      <c r="D2292" s="1">
        <v>18.856999999999999</v>
      </c>
    </row>
    <row r="2293" spans="1:4">
      <c r="B2293" s="1">
        <v>7.96</v>
      </c>
      <c r="D2293" s="1">
        <v>18.856999999999999</v>
      </c>
    </row>
    <row r="2294" spans="1:4">
      <c r="B2294" s="1">
        <v>13.284000000000001</v>
      </c>
      <c r="D2294" s="1">
        <v>18.739000000000001</v>
      </c>
    </row>
    <row r="2295" spans="1:4">
      <c r="B2295" s="1">
        <v>22.021000000000001</v>
      </c>
      <c r="D2295" s="1">
        <v>18.693999999999999</v>
      </c>
    </row>
    <row r="2296" spans="1:4">
      <c r="B2296" s="1">
        <v>23.73</v>
      </c>
      <c r="D2296" s="1">
        <v>18.675000000000001</v>
      </c>
    </row>
    <row r="2297" spans="1:4">
      <c r="B2297" s="1">
        <v>28.558</v>
      </c>
      <c r="D2297" s="1">
        <v>18.053000000000001</v>
      </c>
    </row>
    <row r="2298" spans="1:4">
      <c r="B2298" s="1">
        <v>31.065000000000001</v>
      </c>
      <c r="D2298" s="1">
        <v>17.72</v>
      </c>
    </row>
    <row r="2299" spans="1:4">
      <c r="B2299" s="1">
        <v>31.594999999999999</v>
      </c>
      <c r="D2299" s="1">
        <v>17.649999999999999</v>
      </c>
    </row>
    <row r="2300" spans="1:4">
      <c r="B2300" s="1">
        <v>36.814999999999998</v>
      </c>
      <c r="D2300" s="1">
        <v>17.122</v>
      </c>
    </row>
    <row r="2301" spans="1:4">
      <c r="A2301" t="s">
        <v>86</v>
      </c>
    </row>
    <row r="2302" spans="1:4">
      <c r="A2302" t="s">
        <v>1</v>
      </c>
    </row>
    <row r="2303" spans="1:4">
      <c r="B2303" s="1">
        <v>-36.906999999999996</v>
      </c>
      <c r="D2303" s="1">
        <v>17.137</v>
      </c>
    </row>
    <row r="2304" spans="1:4">
      <c r="B2304" s="1">
        <v>-31.355</v>
      </c>
      <c r="D2304" s="1">
        <v>17.774000000000001</v>
      </c>
    </row>
    <row r="2305" spans="2:4">
      <c r="B2305" s="1">
        <v>-31.135000000000002</v>
      </c>
      <c r="D2305" s="1">
        <v>17.798999999999999</v>
      </c>
    </row>
    <row r="2306" spans="2:4">
      <c r="B2306" s="1">
        <v>-30.396000000000001</v>
      </c>
      <c r="D2306" s="1">
        <v>17.885000000000002</v>
      </c>
    </row>
    <row r="2307" spans="2:4">
      <c r="B2307" s="1">
        <v>-24.029</v>
      </c>
      <c r="D2307" s="1">
        <v>18.559000000000001</v>
      </c>
    </row>
    <row r="2308" spans="2:4">
      <c r="B2308" s="1">
        <v>-9.0449999999999999</v>
      </c>
      <c r="D2308" s="1">
        <v>18.859000000000002</v>
      </c>
    </row>
    <row r="2309" spans="2:4">
      <c r="B2309" s="1">
        <v>-8.3450000000000006</v>
      </c>
      <c r="D2309" s="1">
        <v>18.870999999999999</v>
      </c>
    </row>
    <row r="2310" spans="2:4">
      <c r="B2310" s="1">
        <v>-8.2880000000000003</v>
      </c>
      <c r="D2310" s="1">
        <v>18.86</v>
      </c>
    </row>
    <row r="2311" spans="2:4">
      <c r="B2311" s="1">
        <v>-4.54</v>
      </c>
      <c r="D2311" s="1">
        <v>18.388999999999999</v>
      </c>
    </row>
    <row r="2312" spans="2:4">
      <c r="B2312" s="1">
        <v>-0.87</v>
      </c>
      <c r="D2312" s="1">
        <v>18.048999999999999</v>
      </c>
    </row>
    <row r="2313" spans="2:4">
      <c r="B2313" s="1">
        <v>-2.5000000000000001E-2</v>
      </c>
      <c r="D2313" s="1">
        <v>18.303999999999998</v>
      </c>
    </row>
    <row r="2314" spans="2:4">
      <c r="B2314" s="1">
        <v>0</v>
      </c>
      <c r="D2314" s="1">
        <v>18.312000000000001</v>
      </c>
    </row>
    <row r="2315" spans="2:4">
      <c r="B2315" s="1">
        <v>3.0000000000000001E-3</v>
      </c>
      <c r="D2315" s="1">
        <v>18.312999999999999</v>
      </c>
    </row>
    <row r="2316" spans="2:4">
      <c r="B2316" s="1">
        <v>9.8000000000000004E-2</v>
      </c>
      <c r="D2316" s="1">
        <v>18.318000000000001</v>
      </c>
    </row>
    <row r="2317" spans="2:4">
      <c r="B2317" s="1">
        <v>0.44700000000000001</v>
      </c>
      <c r="D2317" s="1">
        <v>18.347000000000001</v>
      </c>
    </row>
    <row r="2318" spans="2:4">
      <c r="B2318" s="1">
        <v>7.8390000000000004</v>
      </c>
      <c r="D2318" s="1">
        <v>18.91</v>
      </c>
    </row>
    <row r="2319" spans="2:4">
      <c r="B2319" s="1">
        <v>9.7609999999999992</v>
      </c>
      <c r="D2319" s="1">
        <v>18.879000000000001</v>
      </c>
    </row>
    <row r="2320" spans="2:4">
      <c r="B2320" s="1">
        <v>13.41</v>
      </c>
      <c r="D2320" s="1">
        <v>18.716000000000001</v>
      </c>
    </row>
    <row r="2321" spans="1:4">
      <c r="B2321" s="1">
        <v>19.286999999999999</v>
      </c>
      <c r="D2321" s="1">
        <v>18.696999999999999</v>
      </c>
    </row>
    <row r="2322" spans="1:4">
      <c r="B2322" s="1">
        <v>19.881</v>
      </c>
      <c r="D2322" s="1">
        <v>18.675000000000001</v>
      </c>
    </row>
    <row r="2323" spans="1:4">
      <c r="B2323" s="1">
        <v>23.529</v>
      </c>
      <c r="D2323" s="1">
        <v>18.635999999999999</v>
      </c>
    </row>
    <row r="2324" spans="1:4">
      <c r="B2324" s="1">
        <v>30.076000000000001</v>
      </c>
      <c r="D2324" s="1">
        <v>17.984999999999999</v>
      </c>
    </row>
    <row r="2325" spans="1:4">
      <c r="B2325" s="1">
        <v>31.991</v>
      </c>
      <c r="D2325" s="1">
        <v>17.78</v>
      </c>
    </row>
    <row r="2326" spans="1:4">
      <c r="B2326" s="1">
        <v>36.317</v>
      </c>
      <c r="D2326" s="1">
        <v>17.417000000000002</v>
      </c>
    </row>
    <row r="2327" spans="1:4">
      <c r="B2327" s="1">
        <v>36.487000000000002</v>
      </c>
      <c r="D2327" s="1">
        <v>17.43</v>
      </c>
    </row>
    <row r="2328" spans="1:4">
      <c r="A2328" t="s">
        <v>87</v>
      </c>
    </row>
    <row r="2329" spans="1:4">
      <c r="A2329" t="s">
        <v>1</v>
      </c>
    </row>
    <row r="2330" spans="1:4">
      <c r="B2330" s="1">
        <v>-37.296999999999997</v>
      </c>
      <c r="D2330" s="1">
        <v>16.940000000000001</v>
      </c>
    </row>
    <row r="2331" spans="1:4">
      <c r="B2331" s="1">
        <v>-34.817999999999998</v>
      </c>
      <c r="D2331" s="1">
        <v>17.146999999999998</v>
      </c>
    </row>
    <row r="2332" spans="1:4">
      <c r="B2332" s="1">
        <v>-32.826000000000001</v>
      </c>
      <c r="D2332" s="1">
        <v>17.428000000000001</v>
      </c>
    </row>
    <row r="2333" spans="1:4">
      <c r="B2333" s="1">
        <v>-29.478000000000002</v>
      </c>
      <c r="D2333" s="1">
        <v>17.948</v>
      </c>
    </row>
    <row r="2334" spans="1:4">
      <c r="B2334" s="1">
        <v>-24.032</v>
      </c>
      <c r="D2334" s="1">
        <v>18.579999999999998</v>
      </c>
    </row>
    <row r="2335" spans="1:4">
      <c r="B2335" s="1">
        <v>-23.623000000000001</v>
      </c>
      <c r="D2335" s="1">
        <v>18.602</v>
      </c>
    </row>
    <row r="2336" spans="1:4">
      <c r="B2336" s="1">
        <v>-21.591000000000001</v>
      </c>
      <c r="D2336" s="1">
        <v>18.61</v>
      </c>
    </row>
    <row r="2337" spans="2:4">
      <c r="B2337" s="1">
        <v>-9.2910000000000004</v>
      </c>
      <c r="D2337" s="1">
        <v>18.795999999999999</v>
      </c>
    </row>
    <row r="2338" spans="2:4">
      <c r="B2338" s="1">
        <v>-8.7460000000000004</v>
      </c>
      <c r="D2338" s="1">
        <v>18.797000000000001</v>
      </c>
    </row>
    <row r="2339" spans="2:4">
      <c r="B2339" s="1">
        <v>-8.2230000000000008</v>
      </c>
      <c r="D2339" s="1">
        <v>18.811</v>
      </c>
    </row>
    <row r="2340" spans="2:4">
      <c r="B2340" s="1">
        <v>-8.1880000000000006</v>
      </c>
      <c r="D2340" s="1">
        <v>18.811</v>
      </c>
    </row>
    <row r="2341" spans="2:4">
      <c r="B2341" s="1">
        <v>-8.0640000000000001</v>
      </c>
      <c r="D2341" s="1">
        <v>18.797000000000001</v>
      </c>
    </row>
    <row r="2342" spans="2:4">
      <c r="B2342" s="1">
        <v>0</v>
      </c>
      <c r="D2342" s="1">
        <v>18.207000000000001</v>
      </c>
    </row>
    <row r="2343" spans="2:4">
      <c r="B2343" s="1">
        <v>5.5E-2</v>
      </c>
      <c r="D2343" s="1">
        <v>18.202999999999999</v>
      </c>
    </row>
    <row r="2344" spans="2:4">
      <c r="B2344" s="1">
        <v>0.113</v>
      </c>
      <c r="D2344" s="1">
        <v>18.207000000000001</v>
      </c>
    </row>
    <row r="2345" spans="2:4">
      <c r="B2345" s="1">
        <v>7.766</v>
      </c>
      <c r="D2345" s="1">
        <v>18.774000000000001</v>
      </c>
    </row>
    <row r="2346" spans="2:4">
      <c r="B2346" s="1">
        <v>8.3970000000000002</v>
      </c>
      <c r="D2346" s="1">
        <v>18.71</v>
      </c>
    </row>
    <row r="2347" spans="2:4">
      <c r="B2347" s="1">
        <v>15.914</v>
      </c>
      <c r="D2347" s="1">
        <v>18.663</v>
      </c>
    </row>
    <row r="2348" spans="2:4">
      <c r="B2348" s="1">
        <v>23.446000000000002</v>
      </c>
      <c r="D2348" s="1">
        <v>18.609000000000002</v>
      </c>
    </row>
    <row r="2349" spans="2:4">
      <c r="B2349" s="1">
        <v>29.343</v>
      </c>
      <c r="D2349" s="1">
        <v>18.120999999999999</v>
      </c>
    </row>
    <row r="2350" spans="2:4">
      <c r="B2350" s="1">
        <v>30.219000000000001</v>
      </c>
      <c r="D2350" s="1">
        <v>18.047999999999998</v>
      </c>
    </row>
    <row r="2351" spans="2:4">
      <c r="B2351" s="1">
        <v>31.225999999999999</v>
      </c>
      <c r="D2351" s="1">
        <v>17.927</v>
      </c>
    </row>
    <row r="2352" spans="2:4">
      <c r="B2352" s="1">
        <v>35.545999999999999</v>
      </c>
      <c r="D2352" s="1">
        <v>17.611000000000001</v>
      </c>
    </row>
    <row r="2353" spans="1:4">
      <c r="B2353" s="1">
        <v>35.856000000000002</v>
      </c>
      <c r="D2353" s="1">
        <v>17.704999999999998</v>
      </c>
    </row>
    <row r="2354" spans="1:4">
      <c r="A2354" t="s">
        <v>88</v>
      </c>
    </row>
    <row r="2355" spans="1:4">
      <c r="A2355" t="s">
        <v>1</v>
      </c>
    </row>
    <row r="2356" spans="1:4">
      <c r="B2356" s="1">
        <v>-36.578000000000003</v>
      </c>
      <c r="D2356" s="1">
        <v>17.068999999999999</v>
      </c>
    </row>
    <row r="2357" spans="1:4">
      <c r="B2357" s="1">
        <v>-34.164999999999999</v>
      </c>
      <c r="D2357" s="1">
        <v>17.262</v>
      </c>
    </row>
    <row r="2358" spans="1:4">
      <c r="B2358" s="1">
        <v>-31.363</v>
      </c>
      <c r="D2358" s="1">
        <v>17.757999999999999</v>
      </c>
    </row>
    <row r="2359" spans="1:4">
      <c r="B2359" s="1">
        <v>-29.946999999999999</v>
      </c>
      <c r="D2359" s="1">
        <v>17.896999999999998</v>
      </c>
    </row>
    <row r="2360" spans="1:4">
      <c r="B2360" s="1">
        <v>-29.312000000000001</v>
      </c>
      <c r="D2360" s="1">
        <v>17.989999999999998</v>
      </c>
    </row>
    <row r="2361" spans="1:4">
      <c r="B2361" s="1">
        <v>-24.045999999999999</v>
      </c>
      <c r="D2361" s="1">
        <v>18.501000000000001</v>
      </c>
    </row>
    <row r="2362" spans="1:4">
      <c r="B2362" s="1">
        <v>-18.216999999999999</v>
      </c>
      <c r="D2362" s="1">
        <v>18.59</v>
      </c>
    </row>
    <row r="2363" spans="1:4">
      <c r="B2363" s="1">
        <v>-8.1950000000000003</v>
      </c>
      <c r="D2363" s="1">
        <v>18.771999999999998</v>
      </c>
    </row>
    <row r="2364" spans="1:4">
      <c r="B2364" s="1">
        <v>-0.76200000000000001</v>
      </c>
      <c r="D2364" s="1">
        <v>18.173999999999999</v>
      </c>
    </row>
    <row r="2365" spans="1:4">
      <c r="B2365" s="1">
        <v>-3.2000000000000001E-2</v>
      </c>
      <c r="D2365" s="1">
        <v>18.111999999999998</v>
      </c>
    </row>
    <row r="2366" spans="1:4">
      <c r="B2366" s="1">
        <v>0</v>
      </c>
      <c r="D2366" s="1">
        <v>18.114999999999998</v>
      </c>
    </row>
    <row r="2367" spans="1:4">
      <c r="B2367" s="1">
        <v>0.57399999999999995</v>
      </c>
      <c r="D2367" s="1">
        <v>18.164000000000001</v>
      </c>
    </row>
    <row r="2368" spans="1:4">
      <c r="B2368" s="1">
        <v>7.8620000000000001</v>
      </c>
      <c r="D2368" s="1">
        <v>18.765000000000001</v>
      </c>
    </row>
    <row r="2369" spans="1:4">
      <c r="B2369" s="1">
        <v>10.233000000000001</v>
      </c>
      <c r="D2369" s="1">
        <v>18.742999999999999</v>
      </c>
    </row>
    <row r="2370" spans="1:4">
      <c r="B2370" s="1">
        <v>17.295000000000002</v>
      </c>
      <c r="D2370" s="1">
        <v>18.635000000000002</v>
      </c>
    </row>
    <row r="2371" spans="1:4">
      <c r="B2371" s="1">
        <v>19.864999999999998</v>
      </c>
      <c r="D2371" s="1">
        <v>18.606999999999999</v>
      </c>
    </row>
    <row r="2372" spans="1:4">
      <c r="B2372" s="1">
        <v>22.619</v>
      </c>
      <c r="D2372" s="1">
        <v>18.574000000000002</v>
      </c>
    </row>
    <row r="2373" spans="1:4">
      <c r="B2373" s="1">
        <v>23.42</v>
      </c>
      <c r="D2373" s="1">
        <v>18.536000000000001</v>
      </c>
    </row>
    <row r="2374" spans="1:4">
      <c r="B2374" s="1">
        <v>27.984999999999999</v>
      </c>
      <c r="D2374" s="1">
        <v>18.221</v>
      </c>
    </row>
    <row r="2375" spans="1:4">
      <c r="B2375" s="1">
        <v>29.145</v>
      </c>
      <c r="D2375" s="1">
        <v>18.155999999999999</v>
      </c>
    </row>
    <row r="2376" spans="1:4">
      <c r="B2376" s="1">
        <v>34.792999999999999</v>
      </c>
      <c r="D2376" s="1">
        <v>17.837</v>
      </c>
    </row>
    <row r="2377" spans="1:4">
      <c r="A2377" t="s">
        <v>89</v>
      </c>
    </row>
    <row r="2378" spans="1:4">
      <c r="A2378" t="s">
        <v>1</v>
      </c>
    </row>
    <row r="2379" spans="1:4">
      <c r="B2379" s="1">
        <v>-36.981999999999999</v>
      </c>
      <c r="D2379" s="1">
        <v>17.193000000000001</v>
      </c>
    </row>
    <row r="2380" spans="1:4">
      <c r="B2380" s="1">
        <v>-36.941000000000003</v>
      </c>
      <c r="D2380" s="1">
        <v>17.196999999999999</v>
      </c>
    </row>
    <row r="2381" spans="1:4">
      <c r="B2381" s="1">
        <v>-30.527000000000001</v>
      </c>
      <c r="D2381" s="1">
        <v>17.896000000000001</v>
      </c>
    </row>
    <row r="2382" spans="1:4">
      <c r="B2382" s="1">
        <v>-30.475000000000001</v>
      </c>
      <c r="D2382" s="1">
        <v>17.901</v>
      </c>
    </row>
    <row r="2383" spans="1:4">
      <c r="B2383" s="1">
        <v>-30.361000000000001</v>
      </c>
      <c r="D2383" s="1">
        <v>17.91</v>
      </c>
    </row>
    <row r="2384" spans="1:4">
      <c r="B2384" s="1">
        <v>-24.030999999999999</v>
      </c>
      <c r="D2384" s="1">
        <v>18.484000000000002</v>
      </c>
    </row>
    <row r="2385" spans="1:4">
      <c r="B2385" s="1">
        <v>-23.058</v>
      </c>
      <c r="D2385" s="1">
        <v>18.422999999999998</v>
      </c>
    </row>
    <row r="2386" spans="1:4">
      <c r="B2386" s="1">
        <v>-8.3059999999999992</v>
      </c>
      <c r="D2386" s="1">
        <v>18.716999999999999</v>
      </c>
    </row>
    <row r="2387" spans="1:4">
      <c r="B2387" s="1">
        <v>-8.1720000000000006</v>
      </c>
      <c r="D2387" s="1">
        <v>18.716999999999999</v>
      </c>
    </row>
    <row r="2388" spans="1:4">
      <c r="B2388" s="1">
        <v>-7.9530000000000003</v>
      </c>
      <c r="D2388" s="1">
        <v>18.693999999999999</v>
      </c>
    </row>
    <row r="2389" spans="1:4">
      <c r="B2389" s="1">
        <v>-1E-3</v>
      </c>
      <c r="D2389" s="1">
        <v>18.059999999999999</v>
      </c>
    </row>
    <row r="2390" spans="1:4">
      <c r="B2390" s="1">
        <v>0</v>
      </c>
      <c r="D2390" s="1">
        <v>18.059999999999999</v>
      </c>
    </row>
    <row r="2391" spans="1:4">
      <c r="B2391" s="1">
        <v>8.0000000000000002E-3</v>
      </c>
      <c r="D2391" s="1">
        <v>18.061</v>
      </c>
    </row>
    <row r="2392" spans="1:4">
      <c r="B2392" s="1">
        <v>0.184</v>
      </c>
      <c r="D2392" s="1">
        <v>18.076000000000001</v>
      </c>
    </row>
    <row r="2393" spans="1:4">
      <c r="B2393" s="1">
        <v>7.9139999999999997</v>
      </c>
      <c r="D2393" s="1">
        <v>18.751000000000001</v>
      </c>
    </row>
    <row r="2394" spans="1:4">
      <c r="B2394" s="1">
        <v>8.1809999999999992</v>
      </c>
      <c r="D2394" s="1">
        <v>18.751999999999999</v>
      </c>
    </row>
    <row r="2395" spans="1:4">
      <c r="B2395" s="1">
        <v>23.161999999999999</v>
      </c>
      <c r="D2395" s="1">
        <v>18.428999999999998</v>
      </c>
    </row>
    <row r="2396" spans="1:4">
      <c r="B2396" s="1">
        <v>23.466000000000001</v>
      </c>
      <c r="D2396" s="1">
        <v>18.53</v>
      </c>
    </row>
    <row r="2397" spans="1:4">
      <c r="B2397" s="1">
        <v>23.55</v>
      </c>
      <c r="D2397" s="1">
        <v>18.527000000000001</v>
      </c>
    </row>
    <row r="2398" spans="1:4">
      <c r="B2398" s="1">
        <v>24.006</v>
      </c>
      <c r="D2398" s="1">
        <v>18.488</v>
      </c>
    </row>
    <row r="2399" spans="1:4">
      <c r="B2399" s="1">
        <v>30.016999999999999</v>
      </c>
      <c r="D2399" s="1">
        <v>18.036000000000001</v>
      </c>
    </row>
    <row r="2400" spans="1:4">
      <c r="A2400" t="s">
        <v>90</v>
      </c>
    </row>
    <row r="2401" spans="1:4">
      <c r="A2401" t="s">
        <v>1</v>
      </c>
    </row>
    <row r="2402" spans="1:4">
      <c r="B2402" s="1">
        <v>-30.681999999999999</v>
      </c>
      <c r="D2402" s="1">
        <v>17.968</v>
      </c>
    </row>
    <row r="2403" spans="1:4">
      <c r="B2403" s="1">
        <v>-30.68</v>
      </c>
      <c r="D2403" s="1">
        <v>17.968</v>
      </c>
    </row>
    <row r="2404" spans="1:4">
      <c r="B2404" s="1">
        <v>-30.670999999999999</v>
      </c>
      <c r="D2404" s="1">
        <v>17.968</v>
      </c>
    </row>
    <row r="2405" spans="1:4">
      <c r="B2405" s="1">
        <v>-24.084</v>
      </c>
      <c r="D2405" s="1">
        <v>18.437999999999999</v>
      </c>
    </row>
    <row r="2406" spans="1:4">
      <c r="B2406" s="1">
        <v>-20.059999999999999</v>
      </c>
      <c r="D2406" s="1">
        <v>18.53</v>
      </c>
    </row>
    <row r="2407" spans="1:4">
      <c r="B2407" s="1">
        <v>-15.827</v>
      </c>
      <c r="D2407" s="1">
        <v>18.611000000000001</v>
      </c>
    </row>
    <row r="2408" spans="1:4">
      <c r="B2408" s="1">
        <v>-8.4079999999999995</v>
      </c>
      <c r="D2408" s="1">
        <v>18.763000000000002</v>
      </c>
    </row>
    <row r="2409" spans="1:4">
      <c r="B2409" s="1">
        <v>-8.1910000000000007</v>
      </c>
      <c r="D2409" s="1">
        <v>18.748999999999999</v>
      </c>
    </row>
    <row r="2410" spans="1:4">
      <c r="B2410" s="1">
        <v>-2.7050000000000001</v>
      </c>
      <c r="D2410" s="1">
        <v>18.161999999999999</v>
      </c>
    </row>
    <row r="2411" spans="1:4">
      <c r="B2411" s="1">
        <v>-1.357</v>
      </c>
      <c r="D2411" s="1">
        <v>18.062000000000001</v>
      </c>
    </row>
    <row r="2412" spans="1:4">
      <c r="B2412" s="1">
        <v>-0.105</v>
      </c>
      <c r="D2412" s="1">
        <v>18.125</v>
      </c>
    </row>
    <row r="2413" spans="1:4">
      <c r="B2413" s="1">
        <v>0</v>
      </c>
      <c r="D2413" s="1">
        <v>18.129000000000001</v>
      </c>
    </row>
    <row r="2414" spans="1:4">
      <c r="B2414" s="1">
        <v>0.107</v>
      </c>
      <c r="D2414" s="1">
        <v>18.132999999999999</v>
      </c>
    </row>
    <row r="2415" spans="1:4">
      <c r="B2415" s="1">
        <v>0.154</v>
      </c>
      <c r="D2415" s="1">
        <v>18.137</v>
      </c>
    </row>
    <row r="2416" spans="1:4">
      <c r="B2416" s="1">
        <v>7.2960000000000003</v>
      </c>
      <c r="D2416" s="1">
        <v>18.521999999999998</v>
      </c>
    </row>
    <row r="2417" spans="1:4">
      <c r="B2417" s="1">
        <v>7.97</v>
      </c>
      <c r="D2417" s="1">
        <v>18.754999999999999</v>
      </c>
    </row>
    <row r="2418" spans="1:4">
      <c r="B2418" s="1">
        <v>15.545999999999999</v>
      </c>
      <c r="D2418" s="1">
        <v>18.623000000000001</v>
      </c>
    </row>
    <row r="2419" spans="1:4">
      <c r="B2419" s="1">
        <v>17.574000000000002</v>
      </c>
      <c r="D2419" s="1">
        <v>18.625</v>
      </c>
    </row>
    <row r="2420" spans="1:4">
      <c r="B2420" s="1">
        <v>18.355</v>
      </c>
      <c r="D2420" s="1">
        <v>18.585999999999999</v>
      </c>
    </row>
    <row r="2421" spans="1:4">
      <c r="B2421" s="1">
        <v>23.562999999999999</v>
      </c>
      <c r="D2421" s="1">
        <v>18.460999999999999</v>
      </c>
    </row>
    <row r="2422" spans="1:4">
      <c r="B2422" s="1">
        <v>27.838999999999999</v>
      </c>
      <c r="D2422" s="1">
        <v>18.103000000000002</v>
      </c>
    </row>
    <row r="2423" spans="1:4">
      <c r="B2423" s="1">
        <v>28.061</v>
      </c>
      <c r="D2423" s="1">
        <v>18.081</v>
      </c>
    </row>
    <row r="2424" spans="1:4">
      <c r="B2424" s="1">
        <v>33.325000000000003</v>
      </c>
      <c r="D2424" s="1">
        <v>17.68</v>
      </c>
    </row>
    <row r="2425" spans="1:4">
      <c r="B2425" s="1">
        <v>33.591000000000001</v>
      </c>
      <c r="D2425" s="1">
        <v>17.451000000000001</v>
      </c>
    </row>
    <row r="2426" spans="1:4">
      <c r="A2426" t="s">
        <v>91</v>
      </c>
    </row>
    <row r="2427" spans="1:4">
      <c r="A2427" t="s">
        <v>1</v>
      </c>
    </row>
    <row r="2428" spans="1:4">
      <c r="B2428" s="1">
        <v>-35.552999999999997</v>
      </c>
      <c r="D2428" s="1">
        <v>17.684999999999999</v>
      </c>
    </row>
    <row r="2429" spans="1:4">
      <c r="B2429" s="1">
        <v>-34.459000000000003</v>
      </c>
      <c r="D2429" s="1">
        <v>17.704000000000001</v>
      </c>
    </row>
    <row r="2430" spans="1:4">
      <c r="B2430" s="1">
        <v>-30.773</v>
      </c>
      <c r="D2430" s="1">
        <v>17.97</v>
      </c>
    </row>
    <row r="2431" spans="1:4">
      <c r="B2431" s="1">
        <v>-27.712</v>
      </c>
      <c r="D2431" s="1">
        <v>18.187000000000001</v>
      </c>
    </row>
    <row r="2432" spans="1:4">
      <c r="B2432" s="1">
        <v>-23.945</v>
      </c>
      <c r="D2432" s="1">
        <v>18.416</v>
      </c>
    </row>
    <row r="2433" spans="2:4">
      <c r="B2433" s="1">
        <v>-11.291</v>
      </c>
      <c r="D2433" s="1">
        <v>18.664000000000001</v>
      </c>
    </row>
    <row r="2434" spans="2:4">
      <c r="B2434" s="1">
        <v>-8.3019999999999996</v>
      </c>
      <c r="D2434" s="1">
        <v>18.696999999999999</v>
      </c>
    </row>
    <row r="2435" spans="2:4">
      <c r="B2435" s="1">
        <v>-6.7809999999999997</v>
      </c>
      <c r="D2435" s="1">
        <v>18.533000000000001</v>
      </c>
    </row>
    <row r="2436" spans="2:4">
      <c r="B2436" s="1">
        <v>-1.071</v>
      </c>
      <c r="D2436" s="1">
        <v>17.881</v>
      </c>
    </row>
    <row r="2437" spans="2:4">
      <c r="B2437" s="1">
        <v>0</v>
      </c>
      <c r="D2437" s="1">
        <v>18.116</v>
      </c>
    </row>
    <row r="2438" spans="2:4">
      <c r="B2438" s="1">
        <v>8.0000000000000002E-3</v>
      </c>
      <c r="D2438" s="1">
        <v>18.117999999999999</v>
      </c>
    </row>
    <row r="2439" spans="2:4">
      <c r="B2439" s="1">
        <v>7.5999999999999998E-2</v>
      </c>
      <c r="D2439" s="1">
        <v>18.123000000000001</v>
      </c>
    </row>
    <row r="2440" spans="2:4">
      <c r="B2440" s="1">
        <v>8.0259999999999998</v>
      </c>
      <c r="D2440" s="1">
        <v>18.766999999999999</v>
      </c>
    </row>
    <row r="2441" spans="2:4">
      <c r="B2441" s="1">
        <v>8.4659999999999993</v>
      </c>
      <c r="D2441" s="1">
        <v>18.760999999999999</v>
      </c>
    </row>
    <row r="2442" spans="2:4">
      <c r="B2442" s="1">
        <v>16.699000000000002</v>
      </c>
      <c r="D2442" s="1">
        <v>18.623000000000001</v>
      </c>
    </row>
    <row r="2443" spans="2:4">
      <c r="B2443" s="1">
        <v>17.920999999999999</v>
      </c>
      <c r="D2443" s="1">
        <v>18.577999999999999</v>
      </c>
    </row>
    <row r="2444" spans="2:4">
      <c r="B2444" s="1">
        <v>23.3</v>
      </c>
      <c r="D2444" s="1">
        <v>18.463999999999999</v>
      </c>
    </row>
    <row r="2445" spans="2:4">
      <c r="B2445" s="1">
        <v>27.509</v>
      </c>
      <c r="D2445" s="1">
        <v>18.248999999999999</v>
      </c>
    </row>
    <row r="2446" spans="2:4">
      <c r="B2446" s="1">
        <v>28.856999999999999</v>
      </c>
      <c r="D2446" s="1">
        <v>18.201000000000001</v>
      </c>
    </row>
    <row r="2447" spans="2:4">
      <c r="B2447" s="1">
        <v>32.020000000000003</v>
      </c>
      <c r="D2447" s="1">
        <v>17.946000000000002</v>
      </c>
    </row>
    <row r="2448" spans="2:4">
      <c r="B2448" s="1">
        <v>32.860999999999997</v>
      </c>
      <c r="D2448" s="1">
        <v>18.100000000000001</v>
      </c>
    </row>
    <row r="2449" spans="1:4">
      <c r="A2449" t="s">
        <v>92</v>
      </c>
    </row>
    <row r="2450" spans="1:4">
      <c r="A2450" t="s">
        <v>1</v>
      </c>
    </row>
    <row r="2451" spans="1:4">
      <c r="B2451" s="1">
        <v>-34.771999999999998</v>
      </c>
      <c r="D2451" s="1">
        <v>17.920000000000002</v>
      </c>
    </row>
    <row r="2452" spans="1:4">
      <c r="B2452" s="1">
        <v>-30.617999999999999</v>
      </c>
      <c r="D2452" s="1">
        <v>18.126000000000001</v>
      </c>
    </row>
    <row r="2453" spans="1:4">
      <c r="B2453" s="1">
        <v>-29.63</v>
      </c>
      <c r="D2453" s="1">
        <v>18.178999999999998</v>
      </c>
    </row>
    <row r="2454" spans="1:4">
      <c r="B2454" s="1">
        <v>-24.059000000000001</v>
      </c>
      <c r="D2454" s="1">
        <v>18.420000000000002</v>
      </c>
    </row>
    <row r="2455" spans="1:4">
      <c r="B2455" s="1">
        <v>-23.754999999999999</v>
      </c>
      <c r="D2455" s="1">
        <v>18.437000000000001</v>
      </c>
    </row>
    <row r="2456" spans="1:4">
      <c r="B2456" s="1">
        <v>-15.102</v>
      </c>
      <c r="D2456" s="1">
        <v>18.591999999999999</v>
      </c>
    </row>
    <row r="2457" spans="1:4">
      <c r="B2457" s="1">
        <v>-10.499000000000001</v>
      </c>
      <c r="D2457" s="1">
        <v>18.658999999999999</v>
      </c>
    </row>
    <row r="2458" spans="1:4">
      <c r="B2458" s="1">
        <v>-8.3040000000000003</v>
      </c>
      <c r="D2458" s="1">
        <v>18.704999999999998</v>
      </c>
    </row>
    <row r="2459" spans="1:4">
      <c r="B2459" s="1">
        <v>-9.6000000000000002E-2</v>
      </c>
      <c r="D2459" s="1">
        <v>18.138999999999999</v>
      </c>
    </row>
    <row r="2460" spans="1:4">
      <c r="B2460" s="1">
        <v>-5.1999999999999998E-2</v>
      </c>
      <c r="D2460" s="1">
        <v>18.135000000000002</v>
      </c>
    </row>
    <row r="2461" spans="1:4">
      <c r="B2461" s="1">
        <v>0</v>
      </c>
      <c r="D2461" s="1">
        <v>18.138000000000002</v>
      </c>
    </row>
    <row r="2462" spans="1:4">
      <c r="B2462" s="1">
        <v>1.4379999999999999</v>
      </c>
      <c r="D2462" s="1">
        <v>18.222000000000001</v>
      </c>
    </row>
    <row r="2463" spans="1:4">
      <c r="B2463" s="1">
        <v>7.4459999999999997</v>
      </c>
      <c r="D2463" s="1">
        <v>18.565000000000001</v>
      </c>
    </row>
    <row r="2464" spans="1:4">
      <c r="B2464" s="1">
        <v>8.0429999999999993</v>
      </c>
      <c r="D2464" s="1">
        <v>18.710999999999999</v>
      </c>
    </row>
    <row r="2465" spans="1:4">
      <c r="B2465" s="1">
        <v>8.1150000000000002</v>
      </c>
      <c r="D2465" s="1">
        <v>18.715</v>
      </c>
    </row>
    <row r="2466" spans="1:4">
      <c r="B2466" s="1">
        <v>8.2949999999999999</v>
      </c>
      <c r="D2466" s="1">
        <v>18.710999999999999</v>
      </c>
    </row>
    <row r="2467" spans="1:4">
      <c r="B2467" s="1">
        <v>9.0969999999999995</v>
      </c>
      <c r="D2467" s="1">
        <v>18.699000000000002</v>
      </c>
    </row>
    <row r="2468" spans="1:4">
      <c r="B2468" s="1">
        <v>22.440999999999999</v>
      </c>
      <c r="D2468" s="1">
        <v>18.478000000000002</v>
      </c>
    </row>
    <row r="2469" spans="1:4">
      <c r="B2469" s="1">
        <v>24.670999999999999</v>
      </c>
      <c r="D2469" s="1">
        <v>18.382000000000001</v>
      </c>
    </row>
    <row r="2470" spans="1:4">
      <c r="B2470" s="1">
        <v>28.94</v>
      </c>
      <c r="D2470" s="1">
        <v>18.228999999999999</v>
      </c>
    </row>
    <row r="2471" spans="1:4">
      <c r="A2471" t="s">
        <v>93</v>
      </c>
    </row>
    <row r="2472" spans="1:4">
      <c r="A2472" t="s">
        <v>1</v>
      </c>
    </row>
    <row r="2473" spans="1:4">
      <c r="B2473" s="1">
        <v>-34.676000000000002</v>
      </c>
      <c r="D2473" s="1">
        <v>17.568999999999999</v>
      </c>
    </row>
    <row r="2474" spans="1:4">
      <c r="B2474" s="1">
        <v>-32.768999999999998</v>
      </c>
      <c r="D2474" s="1">
        <v>17.611000000000001</v>
      </c>
    </row>
    <row r="2475" spans="1:4">
      <c r="B2475" s="1">
        <v>-31.206</v>
      </c>
      <c r="D2475" s="1">
        <v>17.722999999999999</v>
      </c>
    </row>
    <row r="2476" spans="1:4">
      <c r="B2476" s="1">
        <v>-27.864999999999998</v>
      </c>
      <c r="D2476" s="1">
        <v>18.09</v>
      </c>
    </row>
    <row r="2477" spans="1:4">
      <c r="B2477" s="1">
        <v>-24.053999999999998</v>
      </c>
      <c r="D2477" s="1">
        <v>18.356000000000002</v>
      </c>
    </row>
    <row r="2478" spans="1:4">
      <c r="B2478" s="1">
        <v>-9.2349999999999994</v>
      </c>
      <c r="D2478" s="1">
        <v>18.63</v>
      </c>
    </row>
    <row r="2479" spans="1:4">
      <c r="B2479" s="1">
        <v>-8.5180000000000007</v>
      </c>
      <c r="D2479" s="1">
        <v>18.646999999999998</v>
      </c>
    </row>
    <row r="2480" spans="1:4">
      <c r="B2480" s="1">
        <v>-8.2789999999999999</v>
      </c>
      <c r="D2480" s="1">
        <v>18.652000000000001</v>
      </c>
    </row>
    <row r="2481" spans="1:4">
      <c r="B2481" s="1">
        <v>-8.0540000000000003</v>
      </c>
      <c r="D2481" s="1">
        <v>18.626999999999999</v>
      </c>
    </row>
    <row r="2482" spans="1:4">
      <c r="B2482" s="1">
        <v>-0.01</v>
      </c>
      <c r="D2482" s="1">
        <v>18.065000000000001</v>
      </c>
    </row>
    <row r="2483" spans="1:4">
      <c r="B2483" s="1">
        <v>0</v>
      </c>
      <c r="D2483" s="1">
        <v>18.065999999999999</v>
      </c>
    </row>
    <row r="2484" spans="1:4">
      <c r="B2484" s="1">
        <v>0.371</v>
      </c>
      <c r="D2484" s="1">
        <v>18.093</v>
      </c>
    </row>
    <row r="2485" spans="1:4">
      <c r="B2485" s="1">
        <v>7.8739999999999997</v>
      </c>
      <c r="D2485" s="1">
        <v>18.661999999999999</v>
      </c>
    </row>
    <row r="2486" spans="1:4">
      <c r="B2486" s="1">
        <v>13.205</v>
      </c>
      <c r="D2486" s="1">
        <v>18.562999999999999</v>
      </c>
    </row>
    <row r="2487" spans="1:4">
      <c r="B2487" s="1">
        <v>15.081</v>
      </c>
      <c r="D2487" s="1">
        <v>18.574000000000002</v>
      </c>
    </row>
    <row r="2488" spans="1:4">
      <c r="B2488" s="1">
        <v>16.402999999999999</v>
      </c>
      <c r="D2488" s="1">
        <v>18.538</v>
      </c>
    </row>
    <row r="2489" spans="1:4">
      <c r="B2489" s="1">
        <v>18.306000000000001</v>
      </c>
      <c r="D2489" s="1">
        <v>18.488</v>
      </c>
    </row>
    <row r="2490" spans="1:4">
      <c r="B2490" s="1">
        <v>20.457000000000001</v>
      </c>
      <c r="D2490" s="1">
        <v>18.471</v>
      </c>
    </row>
    <row r="2491" spans="1:4">
      <c r="B2491" s="1">
        <v>23.542000000000002</v>
      </c>
      <c r="D2491" s="1">
        <v>18.402000000000001</v>
      </c>
    </row>
    <row r="2492" spans="1:4">
      <c r="B2492" s="1">
        <v>24.207000000000001</v>
      </c>
      <c r="D2492" s="1">
        <v>18.356000000000002</v>
      </c>
    </row>
    <row r="2493" spans="1:4">
      <c r="B2493" s="1">
        <v>29.491</v>
      </c>
      <c r="D2493" s="1">
        <v>18.053000000000001</v>
      </c>
    </row>
    <row r="2494" spans="1:4">
      <c r="A2494" t="s">
        <v>94</v>
      </c>
    </row>
    <row r="2495" spans="1:4">
      <c r="A2495" t="s">
        <v>1</v>
      </c>
    </row>
    <row r="2496" spans="1:4">
      <c r="B2496" s="1">
        <v>-34.142000000000003</v>
      </c>
      <c r="D2496" s="1">
        <v>17.677</v>
      </c>
    </row>
    <row r="2497" spans="2:4">
      <c r="B2497" s="1">
        <v>-33.74</v>
      </c>
      <c r="D2497" s="1">
        <v>17.609000000000002</v>
      </c>
    </row>
    <row r="2498" spans="2:4">
      <c r="B2498" s="1">
        <v>-31.349</v>
      </c>
      <c r="D2498" s="1">
        <v>17.745999999999999</v>
      </c>
    </row>
    <row r="2499" spans="2:4">
      <c r="B2499" s="1">
        <v>-27.594000000000001</v>
      </c>
      <c r="D2499" s="1">
        <v>18.036000000000001</v>
      </c>
    </row>
    <row r="2500" spans="2:4">
      <c r="B2500" s="1">
        <v>-24.13</v>
      </c>
      <c r="D2500" s="1">
        <v>18.349</v>
      </c>
    </row>
    <row r="2501" spans="2:4">
      <c r="B2501" s="1">
        <v>-10.462999999999999</v>
      </c>
      <c r="D2501" s="1">
        <v>18.617999999999999</v>
      </c>
    </row>
    <row r="2502" spans="2:4">
      <c r="B2502" s="1">
        <v>-9.5820000000000007</v>
      </c>
      <c r="D2502" s="1">
        <v>18.623000000000001</v>
      </c>
    </row>
    <row r="2503" spans="2:4">
      <c r="B2503" s="1">
        <v>-8.3480000000000008</v>
      </c>
      <c r="D2503" s="1">
        <v>18.654</v>
      </c>
    </row>
    <row r="2504" spans="2:4">
      <c r="B2504" s="1">
        <v>-7.8040000000000003</v>
      </c>
      <c r="D2504" s="1">
        <v>18.591999999999999</v>
      </c>
    </row>
    <row r="2505" spans="2:4">
      <c r="B2505" s="1">
        <v>-0.10299999999999999</v>
      </c>
      <c r="D2505" s="1">
        <v>18.047000000000001</v>
      </c>
    </row>
    <row r="2506" spans="2:4">
      <c r="B2506" s="1">
        <v>0</v>
      </c>
      <c r="D2506" s="1">
        <v>18.058</v>
      </c>
    </row>
    <row r="2507" spans="2:4">
      <c r="B2507" s="1">
        <v>0.02</v>
      </c>
      <c r="D2507" s="1">
        <v>18.061</v>
      </c>
    </row>
    <row r="2508" spans="2:4">
      <c r="B2508" s="1">
        <v>7.9770000000000003</v>
      </c>
      <c r="D2508" s="1">
        <v>18.677</v>
      </c>
    </row>
    <row r="2509" spans="2:4">
      <c r="B2509" s="1">
        <v>8.4290000000000003</v>
      </c>
      <c r="D2509" s="1">
        <v>18.684999999999999</v>
      </c>
    </row>
    <row r="2510" spans="2:4">
      <c r="B2510" s="1">
        <v>23.114000000000001</v>
      </c>
      <c r="D2510" s="1">
        <v>18.294</v>
      </c>
    </row>
    <row r="2511" spans="2:4">
      <c r="B2511" s="1">
        <v>23.356000000000002</v>
      </c>
      <c r="D2511" s="1">
        <v>18.285</v>
      </c>
    </row>
    <row r="2512" spans="2:4">
      <c r="B2512" s="1">
        <v>25.100999999999999</v>
      </c>
      <c r="D2512" s="1">
        <v>18.22</v>
      </c>
    </row>
    <row r="2513" spans="1:4">
      <c r="B2513" s="1">
        <v>30.283000000000001</v>
      </c>
      <c r="D2513" s="1">
        <v>18.059000000000001</v>
      </c>
    </row>
    <row r="2514" spans="1:4">
      <c r="B2514" s="1">
        <v>32.273000000000003</v>
      </c>
      <c r="D2514" s="1">
        <v>18</v>
      </c>
    </row>
    <row r="2515" spans="1:4">
      <c r="B2515" s="1">
        <v>32.673000000000002</v>
      </c>
      <c r="D2515" s="1">
        <v>18.047999999999998</v>
      </c>
    </row>
    <row r="2516" spans="1:4">
      <c r="A2516" t="s">
        <v>95</v>
      </c>
    </row>
    <row r="2517" spans="1:4">
      <c r="A2517" t="s">
        <v>1</v>
      </c>
    </row>
    <row r="2518" spans="1:4">
      <c r="B2518" s="1">
        <v>-29.91</v>
      </c>
      <c r="D2518" s="1">
        <v>17.873000000000001</v>
      </c>
    </row>
    <row r="2519" spans="1:4">
      <c r="B2519" s="1">
        <v>-27.542000000000002</v>
      </c>
      <c r="D2519" s="1">
        <v>18.044</v>
      </c>
    </row>
    <row r="2520" spans="1:4">
      <c r="B2520" s="1">
        <v>-24.155000000000001</v>
      </c>
      <c r="D2520" s="1">
        <v>18.291</v>
      </c>
    </row>
    <row r="2521" spans="1:4">
      <c r="B2521" s="1">
        <v>-23.475000000000001</v>
      </c>
      <c r="D2521" s="1">
        <v>18.346</v>
      </c>
    </row>
    <row r="2522" spans="1:4">
      <c r="B2522" s="1">
        <v>-12.502000000000001</v>
      </c>
      <c r="D2522" s="1">
        <v>18.536000000000001</v>
      </c>
    </row>
    <row r="2523" spans="1:4">
      <c r="B2523" s="1">
        <v>-8.2729999999999997</v>
      </c>
      <c r="D2523" s="1">
        <v>18.596</v>
      </c>
    </row>
    <row r="2524" spans="1:4">
      <c r="B2524" s="1">
        <v>-0.216</v>
      </c>
      <c r="D2524" s="1">
        <v>17.97</v>
      </c>
    </row>
    <row r="2525" spans="1:4">
      <c r="B2525" s="1">
        <v>-1.7999999999999999E-2</v>
      </c>
      <c r="D2525" s="1">
        <v>17.954000000000001</v>
      </c>
    </row>
    <row r="2526" spans="1:4">
      <c r="B2526" s="1">
        <v>0</v>
      </c>
      <c r="D2526" s="1">
        <v>17.954999999999998</v>
      </c>
    </row>
    <row r="2527" spans="1:4">
      <c r="B2527" s="1">
        <v>0.22700000000000001</v>
      </c>
      <c r="D2527" s="1">
        <v>17.972999999999999</v>
      </c>
    </row>
    <row r="2528" spans="1:4">
      <c r="B2528" s="1">
        <v>3.2519999999999998</v>
      </c>
      <c r="D2528" s="1">
        <v>18.239000000000001</v>
      </c>
    </row>
    <row r="2529" spans="1:4">
      <c r="B2529" s="1">
        <v>3.407</v>
      </c>
      <c r="D2529" s="1">
        <v>18.251000000000001</v>
      </c>
    </row>
    <row r="2530" spans="1:4">
      <c r="B2530" s="1">
        <v>8.0020000000000007</v>
      </c>
      <c r="D2530" s="1">
        <v>18.641999999999999</v>
      </c>
    </row>
    <row r="2531" spans="1:4">
      <c r="B2531" s="1">
        <v>8.0310000000000006</v>
      </c>
      <c r="D2531" s="1">
        <v>18.649000000000001</v>
      </c>
    </row>
    <row r="2532" spans="1:4">
      <c r="B2532" s="1">
        <v>13.183</v>
      </c>
      <c r="D2532" s="1">
        <v>18.503</v>
      </c>
    </row>
    <row r="2533" spans="1:4">
      <c r="B2533" s="1">
        <v>15.414</v>
      </c>
      <c r="D2533" s="1">
        <v>18.523</v>
      </c>
    </row>
    <row r="2534" spans="1:4">
      <c r="B2534" s="1">
        <v>19.564</v>
      </c>
      <c r="D2534" s="1">
        <v>18.445</v>
      </c>
    </row>
    <row r="2535" spans="1:4">
      <c r="B2535" s="1">
        <v>23.111999999999998</v>
      </c>
      <c r="D2535" s="1">
        <v>18.274000000000001</v>
      </c>
    </row>
    <row r="2536" spans="1:4">
      <c r="B2536" s="1">
        <v>23.408999999999999</v>
      </c>
      <c r="D2536" s="1">
        <v>18.265000000000001</v>
      </c>
    </row>
    <row r="2537" spans="1:4">
      <c r="B2537" s="1">
        <v>23.594999999999999</v>
      </c>
      <c r="D2537" s="1">
        <v>18.260999999999999</v>
      </c>
    </row>
    <row r="2538" spans="1:4">
      <c r="B2538" s="1">
        <v>26.466000000000001</v>
      </c>
      <c r="D2538" s="1">
        <v>18.094999999999999</v>
      </c>
    </row>
    <row r="2539" spans="1:4">
      <c r="B2539" s="1">
        <v>30.433</v>
      </c>
      <c r="D2539" s="1">
        <v>18.047999999999998</v>
      </c>
    </row>
    <row r="2540" spans="1:4">
      <c r="B2540" s="1">
        <v>31.312000000000001</v>
      </c>
      <c r="D2540" s="1">
        <v>18.079999999999998</v>
      </c>
    </row>
    <row r="2541" spans="1:4">
      <c r="B2541" s="1">
        <v>33.091000000000001</v>
      </c>
      <c r="D2541" s="1">
        <v>18.166</v>
      </c>
    </row>
    <row r="2542" spans="1:4">
      <c r="A2542" t="s">
        <v>96</v>
      </c>
    </row>
    <row r="2543" spans="1:4">
      <c r="A2543" t="s">
        <v>1</v>
      </c>
    </row>
    <row r="2544" spans="1:4">
      <c r="B2544" s="1">
        <v>-33.997</v>
      </c>
      <c r="D2544" s="1">
        <v>17.751000000000001</v>
      </c>
    </row>
    <row r="2545" spans="2:4">
      <c r="B2545" s="1">
        <v>-32.845999999999997</v>
      </c>
      <c r="D2545" s="1">
        <v>17.663</v>
      </c>
    </row>
    <row r="2546" spans="2:4">
      <c r="B2546" s="1">
        <v>-31.751999999999999</v>
      </c>
      <c r="D2546" s="1">
        <v>17.696000000000002</v>
      </c>
    </row>
    <row r="2547" spans="2:4">
      <c r="B2547" s="1">
        <v>-28.234999999999999</v>
      </c>
      <c r="D2547" s="1">
        <v>17.981999999999999</v>
      </c>
    </row>
    <row r="2548" spans="2:4">
      <c r="B2548" s="1">
        <v>-24.071000000000002</v>
      </c>
      <c r="D2548" s="1">
        <v>18.248999999999999</v>
      </c>
    </row>
    <row r="2549" spans="2:4">
      <c r="B2549" s="1">
        <v>-21.843</v>
      </c>
      <c r="D2549" s="1">
        <v>18.286000000000001</v>
      </c>
    </row>
    <row r="2550" spans="2:4">
      <c r="B2550" s="1">
        <v>-13.573</v>
      </c>
      <c r="D2550" s="1">
        <v>18.437999999999999</v>
      </c>
    </row>
    <row r="2551" spans="2:4">
      <c r="B2551" s="1">
        <v>-8.968</v>
      </c>
      <c r="D2551" s="1">
        <v>18.585000000000001</v>
      </c>
    </row>
    <row r="2552" spans="2:4">
      <c r="B2552" s="1">
        <v>-8.3179999999999996</v>
      </c>
      <c r="D2552" s="1">
        <v>18.594999999999999</v>
      </c>
    </row>
    <row r="2553" spans="2:4">
      <c r="B2553" s="1">
        <v>-7.9249999999999998</v>
      </c>
      <c r="D2553" s="1">
        <v>18.545999999999999</v>
      </c>
    </row>
    <row r="2554" spans="2:4">
      <c r="B2554" s="1">
        <v>-7.0000000000000001E-3</v>
      </c>
      <c r="D2554" s="1">
        <v>17.902999999999999</v>
      </c>
    </row>
    <row r="2555" spans="2:4">
      <c r="B2555" s="1">
        <v>0</v>
      </c>
      <c r="D2555" s="1">
        <v>17.902999999999999</v>
      </c>
    </row>
    <row r="2556" spans="2:4">
      <c r="B2556" s="1">
        <v>3.7919999999999998</v>
      </c>
      <c r="D2556" s="1">
        <v>18.190999999999999</v>
      </c>
    </row>
    <row r="2557" spans="2:4">
      <c r="B2557" s="1">
        <v>7.4080000000000004</v>
      </c>
      <c r="D2557" s="1">
        <v>18.457999999999998</v>
      </c>
    </row>
    <row r="2558" spans="2:4">
      <c r="B2558" s="1">
        <v>7.5039999999999996</v>
      </c>
      <c r="D2558" s="1">
        <v>18.466999999999999</v>
      </c>
    </row>
    <row r="2559" spans="2:4">
      <c r="B2559" s="1">
        <v>8.15</v>
      </c>
      <c r="D2559" s="1">
        <v>18.596</v>
      </c>
    </row>
    <row r="2560" spans="2:4">
      <c r="B2560" s="1">
        <v>9.1609999999999996</v>
      </c>
      <c r="D2560" s="1">
        <v>18.577999999999999</v>
      </c>
    </row>
    <row r="2561" spans="1:4">
      <c r="B2561" s="1">
        <v>23.263000000000002</v>
      </c>
      <c r="D2561" s="1">
        <v>18.242000000000001</v>
      </c>
    </row>
    <row r="2562" spans="1:4">
      <c r="B2562" s="1">
        <v>24.852</v>
      </c>
      <c r="D2562" s="1">
        <v>18.218</v>
      </c>
    </row>
    <row r="2563" spans="1:4">
      <c r="B2563" s="1">
        <v>27.591999999999999</v>
      </c>
      <c r="D2563" s="1">
        <v>18.204999999999998</v>
      </c>
    </row>
    <row r="2564" spans="1:4">
      <c r="B2564" s="1">
        <v>29.649000000000001</v>
      </c>
      <c r="D2564" s="1">
        <v>18.141999999999999</v>
      </c>
    </row>
    <row r="2565" spans="1:4">
      <c r="B2565" s="1">
        <v>32.488999999999997</v>
      </c>
      <c r="D2565" s="1">
        <v>18.151</v>
      </c>
    </row>
    <row r="2566" spans="1:4">
      <c r="B2566" s="1">
        <v>32.796999999999997</v>
      </c>
      <c r="D2566" s="1">
        <v>18.238</v>
      </c>
    </row>
    <row r="2567" spans="1:4">
      <c r="A2567" t="s">
        <v>97</v>
      </c>
    </row>
    <row r="2568" spans="1:4">
      <c r="A2568" t="s">
        <v>1</v>
      </c>
    </row>
    <row r="2569" spans="1:4">
      <c r="B2569" s="1">
        <v>-34.261000000000003</v>
      </c>
      <c r="D2569" s="1">
        <v>17.550999999999998</v>
      </c>
    </row>
    <row r="2570" spans="1:4">
      <c r="B2570" s="1">
        <v>-33.899000000000001</v>
      </c>
      <c r="D2570" s="1">
        <v>17.565000000000001</v>
      </c>
    </row>
    <row r="2571" spans="1:4">
      <c r="B2571" s="1">
        <v>-29.545000000000002</v>
      </c>
      <c r="D2571" s="1">
        <v>17.896999999999998</v>
      </c>
    </row>
    <row r="2572" spans="1:4">
      <c r="B2572" s="1">
        <v>-28.036999999999999</v>
      </c>
      <c r="D2572" s="1">
        <v>17.972000000000001</v>
      </c>
    </row>
    <row r="2573" spans="1:4">
      <c r="B2573" s="1">
        <v>-24.029</v>
      </c>
      <c r="D2573" s="1">
        <v>18.245000000000001</v>
      </c>
    </row>
    <row r="2574" spans="1:4">
      <c r="B2574" s="1">
        <v>-23.63</v>
      </c>
      <c r="D2574" s="1">
        <v>18.271999999999998</v>
      </c>
    </row>
    <row r="2575" spans="1:4">
      <c r="B2575" s="1">
        <v>-20.658999999999999</v>
      </c>
      <c r="D2575" s="1">
        <v>18.311</v>
      </c>
    </row>
    <row r="2576" spans="1:4">
      <c r="B2576" s="1">
        <v>-10.919</v>
      </c>
      <c r="D2576" s="1">
        <v>18.574999999999999</v>
      </c>
    </row>
    <row r="2577" spans="2:4">
      <c r="B2577" s="1">
        <v>-10.093999999999999</v>
      </c>
      <c r="D2577" s="1">
        <v>18.59</v>
      </c>
    </row>
    <row r="2578" spans="2:4">
      <c r="B2578" s="1">
        <v>-0.98499999999999999</v>
      </c>
      <c r="D2578" s="1">
        <v>17.779</v>
      </c>
    </row>
    <row r="2579" spans="2:4">
      <c r="B2579" s="1">
        <v>-0.72</v>
      </c>
      <c r="D2579" s="1">
        <v>17.745000000000001</v>
      </c>
    </row>
    <row r="2580" spans="2:4">
      <c r="B2580" s="1">
        <v>-0.316</v>
      </c>
      <c r="D2580" s="1">
        <v>17.875</v>
      </c>
    </row>
    <row r="2581" spans="2:4">
      <c r="B2581" s="1">
        <v>-2E-3</v>
      </c>
      <c r="D2581" s="1">
        <v>17.904</v>
      </c>
    </row>
    <row r="2582" spans="2:4">
      <c r="B2582" s="1">
        <v>0</v>
      </c>
      <c r="D2582" s="1">
        <v>17.904</v>
      </c>
    </row>
    <row r="2583" spans="2:4">
      <c r="B2583" s="1">
        <v>0.11799999999999999</v>
      </c>
      <c r="D2583" s="1">
        <v>17.91</v>
      </c>
    </row>
    <row r="2584" spans="2:4">
      <c r="B2584" s="1">
        <v>8.1519999999999992</v>
      </c>
      <c r="D2584" s="1">
        <v>18.535</v>
      </c>
    </row>
    <row r="2585" spans="2:4">
      <c r="B2585" s="1">
        <v>8.2789999999999999</v>
      </c>
      <c r="D2585" s="1">
        <v>18.536999999999999</v>
      </c>
    </row>
    <row r="2586" spans="2:4">
      <c r="B2586" s="1">
        <v>14.994999999999999</v>
      </c>
      <c r="D2586" s="1">
        <v>18.38</v>
      </c>
    </row>
    <row r="2587" spans="2:4">
      <c r="B2587" s="1">
        <v>22.984000000000002</v>
      </c>
      <c r="D2587" s="1">
        <v>18.190000000000001</v>
      </c>
    </row>
    <row r="2588" spans="2:4">
      <c r="B2588" s="1">
        <v>23.341000000000001</v>
      </c>
      <c r="D2588" s="1">
        <v>18.187000000000001</v>
      </c>
    </row>
    <row r="2589" spans="2:4">
      <c r="B2589" s="1">
        <v>23.411000000000001</v>
      </c>
      <c r="D2589" s="1">
        <v>18.184999999999999</v>
      </c>
    </row>
    <row r="2590" spans="2:4">
      <c r="B2590" s="1">
        <v>23.771999999999998</v>
      </c>
      <c r="D2590" s="1">
        <v>18.152999999999999</v>
      </c>
    </row>
    <row r="2591" spans="2:4">
      <c r="B2591" s="1">
        <v>24.785</v>
      </c>
      <c r="D2591" s="1">
        <v>18.09</v>
      </c>
    </row>
    <row r="2592" spans="2:4">
      <c r="B2592" s="1">
        <v>26.632999999999999</v>
      </c>
      <c r="D2592" s="1">
        <v>18.079000000000001</v>
      </c>
    </row>
    <row r="2593" spans="1:4">
      <c r="B2593" s="1">
        <v>29.952000000000002</v>
      </c>
      <c r="D2593" s="1">
        <v>17.949000000000002</v>
      </c>
    </row>
    <row r="2594" spans="1:4">
      <c r="B2594" s="1">
        <v>30.044</v>
      </c>
      <c r="D2594" s="1">
        <v>17.948</v>
      </c>
    </row>
    <row r="2595" spans="1:4">
      <c r="B2595" s="1">
        <v>32.732999999999997</v>
      </c>
      <c r="D2595" s="1">
        <v>18.125</v>
      </c>
    </row>
    <row r="2596" spans="1:4">
      <c r="B2596" s="1">
        <v>32.746000000000002</v>
      </c>
      <c r="D2596" s="1">
        <v>18.126000000000001</v>
      </c>
    </row>
    <row r="2597" spans="1:4">
      <c r="B2597" s="1">
        <v>32.899000000000001</v>
      </c>
      <c r="D2597" s="1">
        <v>18.161000000000001</v>
      </c>
    </row>
    <row r="2598" spans="1:4">
      <c r="A2598" t="s">
        <v>98</v>
      </c>
    </row>
    <row r="2599" spans="1:4">
      <c r="A2599" t="s">
        <v>1</v>
      </c>
    </row>
    <row r="2600" spans="1:4">
      <c r="B2600" s="1">
        <v>-30.029</v>
      </c>
      <c r="D2600" s="1">
        <v>17.821000000000002</v>
      </c>
    </row>
    <row r="2601" spans="1:4">
      <c r="B2601" s="1">
        <v>-28.521000000000001</v>
      </c>
      <c r="D2601" s="1">
        <v>17.942</v>
      </c>
    </row>
    <row r="2602" spans="1:4">
      <c r="B2602" s="1">
        <v>-24.081</v>
      </c>
      <c r="D2602" s="1">
        <v>18.058</v>
      </c>
    </row>
    <row r="2603" spans="1:4">
      <c r="B2603" s="1">
        <v>-21.355</v>
      </c>
      <c r="D2603" s="1">
        <v>18.367000000000001</v>
      </c>
    </row>
    <row r="2604" spans="1:4">
      <c r="B2604" s="1">
        <v>-21.202000000000002</v>
      </c>
      <c r="D2604" s="1">
        <v>18.384</v>
      </c>
    </row>
    <row r="2605" spans="1:4">
      <c r="B2605" s="1">
        <v>-19.850999999999999</v>
      </c>
      <c r="D2605" s="1">
        <v>18.395</v>
      </c>
    </row>
    <row r="2606" spans="1:4">
      <c r="B2606" s="1">
        <v>-8.3070000000000004</v>
      </c>
      <c r="D2606" s="1">
        <v>18.488</v>
      </c>
    </row>
    <row r="2607" spans="1:4">
      <c r="B2607" s="1">
        <v>-2.0649999999999999</v>
      </c>
      <c r="D2607" s="1">
        <v>18.007000000000001</v>
      </c>
    </row>
    <row r="2608" spans="1:4">
      <c r="B2608" s="1">
        <v>-5.3999999999999999E-2</v>
      </c>
      <c r="D2608" s="1">
        <v>17.853000000000002</v>
      </c>
    </row>
    <row r="2609" spans="1:4">
      <c r="B2609" s="1">
        <v>-8.9999999999999993E-3</v>
      </c>
      <c r="D2609" s="1">
        <v>17.853000000000002</v>
      </c>
    </row>
    <row r="2610" spans="1:4">
      <c r="B2610" s="1">
        <v>0</v>
      </c>
      <c r="D2610" s="1">
        <v>17.853999999999999</v>
      </c>
    </row>
    <row r="2611" spans="1:4">
      <c r="B2611" s="1">
        <v>2.4E-2</v>
      </c>
      <c r="D2611" s="1">
        <v>17.856000000000002</v>
      </c>
    </row>
    <row r="2612" spans="1:4">
      <c r="B2612" s="1">
        <v>0.57899999999999996</v>
      </c>
      <c r="D2612" s="1">
        <v>17.885999999999999</v>
      </c>
    </row>
    <row r="2613" spans="1:4">
      <c r="B2613" s="1">
        <v>3.407</v>
      </c>
      <c r="D2613" s="1">
        <v>18.135999999999999</v>
      </c>
    </row>
    <row r="2614" spans="1:4">
      <c r="B2614" s="1">
        <v>7.9020000000000001</v>
      </c>
      <c r="D2614" s="1">
        <v>18.504000000000001</v>
      </c>
    </row>
    <row r="2615" spans="1:4">
      <c r="B2615" s="1">
        <v>7.9850000000000003</v>
      </c>
      <c r="D2615" s="1">
        <v>18.504999999999999</v>
      </c>
    </row>
    <row r="2616" spans="1:4">
      <c r="B2616" s="1">
        <v>20.666</v>
      </c>
      <c r="D2616" s="1">
        <v>18.382999999999999</v>
      </c>
    </row>
    <row r="2617" spans="1:4">
      <c r="B2617" s="1">
        <v>20.747</v>
      </c>
      <c r="D2617" s="1">
        <v>18.381</v>
      </c>
    </row>
    <row r="2618" spans="1:4">
      <c r="B2618" s="1">
        <v>23.382000000000001</v>
      </c>
      <c r="D2618" s="1">
        <v>18.305</v>
      </c>
    </row>
    <row r="2619" spans="1:4">
      <c r="B2619" s="1">
        <v>28.382000000000001</v>
      </c>
      <c r="D2619" s="1">
        <v>18.149000000000001</v>
      </c>
    </row>
    <row r="2620" spans="1:4">
      <c r="B2620" s="1">
        <v>28.837</v>
      </c>
      <c r="D2620" s="1">
        <v>18.141999999999999</v>
      </c>
    </row>
    <row r="2621" spans="1:4">
      <c r="B2621" s="1">
        <v>33.107999999999997</v>
      </c>
      <c r="D2621" s="1">
        <v>18.119</v>
      </c>
    </row>
    <row r="2622" spans="1:4">
      <c r="B2622" s="1">
        <v>33.201999999999998</v>
      </c>
      <c r="D2622" s="1">
        <v>18.126999999999999</v>
      </c>
    </row>
    <row r="2623" spans="1:4">
      <c r="A2623" t="s">
        <v>99</v>
      </c>
    </row>
    <row r="2624" spans="1:4">
      <c r="A2624" t="s">
        <v>1</v>
      </c>
    </row>
    <row r="2625" spans="2:4">
      <c r="B2625" s="1">
        <v>-30.661000000000001</v>
      </c>
      <c r="D2625" s="1">
        <v>17.613</v>
      </c>
    </row>
    <row r="2626" spans="2:4">
      <c r="B2626" s="1">
        <v>-29.193000000000001</v>
      </c>
      <c r="D2626" s="1">
        <v>17.747</v>
      </c>
    </row>
    <row r="2627" spans="2:4">
      <c r="B2627" s="1">
        <v>-21.681999999999999</v>
      </c>
      <c r="D2627" s="1">
        <v>18.28</v>
      </c>
    </row>
    <row r="2628" spans="2:4">
      <c r="B2628" s="1">
        <v>-21.306999999999999</v>
      </c>
      <c r="D2628" s="1">
        <v>18.317</v>
      </c>
    </row>
    <row r="2629" spans="2:4">
      <c r="B2629" s="1">
        <v>-15.224</v>
      </c>
      <c r="D2629" s="1">
        <v>18.361000000000001</v>
      </c>
    </row>
    <row r="2630" spans="2:4">
      <c r="B2630" s="1">
        <v>-8.4469999999999992</v>
      </c>
      <c r="D2630" s="1">
        <v>18.436</v>
      </c>
    </row>
    <row r="2631" spans="2:4">
      <c r="B2631" s="1">
        <v>-0.98199999999999998</v>
      </c>
      <c r="D2631" s="1">
        <v>17.858000000000001</v>
      </c>
    </row>
    <row r="2632" spans="2:4">
      <c r="B2632" s="1">
        <v>-6.4000000000000001E-2</v>
      </c>
      <c r="D2632" s="1">
        <v>17.791</v>
      </c>
    </row>
    <row r="2633" spans="2:4">
      <c r="B2633" s="1">
        <v>0</v>
      </c>
      <c r="D2633" s="1">
        <v>17.795999999999999</v>
      </c>
    </row>
    <row r="2634" spans="2:4">
      <c r="B2634" s="1">
        <v>0.104</v>
      </c>
      <c r="D2634" s="1">
        <v>17.803999999999998</v>
      </c>
    </row>
    <row r="2635" spans="2:4">
      <c r="B2635" s="1">
        <v>0.47299999999999998</v>
      </c>
      <c r="D2635" s="1">
        <v>17.821999999999999</v>
      </c>
    </row>
    <row r="2636" spans="2:4">
      <c r="B2636" s="1">
        <v>7.7919999999999998</v>
      </c>
      <c r="D2636" s="1">
        <v>18.372</v>
      </c>
    </row>
    <row r="2637" spans="2:4">
      <c r="B2637" s="1">
        <v>7.8109999999999999</v>
      </c>
      <c r="D2637" s="1">
        <v>18.372</v>
      </c>
    </row>
    <row r="2638" spans="2:4">
      <c r="B2638" s="1">
        <v>10.331</v>
      </c>
      <c r="D2638" s="1">
        <v>18.248000000000001</v>
      </c>
    </row>
    <row r="2639" spans="2:4">
      <c r="B2639" s="1">
        <v>20.614999999999998</v>
      </c>
      <c r="D2639" s="1">
        <v>18.312999999999999</v>
      </c>
    </row>
    <row r="2640" spans="2:4">
      <c r="B2640" s="1">
        <v>20.824000000000002</v>
      </c>
      <c r="D2640" s="1">
        <v>18.306999999999999</v>
      </c>
    </row>
    <row r="2641" spans="1:4">
      <c r="B2641" s="1">
        <v>24.414000000000001</v>
      </c>
      <c r="D2641" s="1">
        <v>18.193999999999999</v>
      </c>
    </row>
    <row r="2642" spans="1:4">
      <c r="B2642" s="1">
        <v>28.298999999999999</v>
      </c>
      <c r="D2642" s="1">
        <v>18.065000000000001</v>
      </c>
    </row>
    <row r="2643" spans="1:4">
      <c r="B2643" s="1">
        <v>28.373000000000001</v>
      </c>
      <c r="D2643" s="1">
        <v>18.061</v>
      </c>
    </row>
    <row r="2644" spans="1:4">
      <c r="B2644" s="1">
        <v>28.462</v>
      </c>
      <c r="D2644" s="1">
        <v>18.061</v>
      </c>
    </row>
    <row r="2645" spans="1:4">
      <c r="B2645" s="1">
        <v>28.5</v>
      </c>
      <c r="D2645" s="1">
        <v>18.059999999999999</v>
      </c>
    </row>
    <row r="2646" spans="1:4">
      <c r="B2646" s="1">
        <v>33.380000000000003</v>
      </c>
      <c r="D2646" s="1">
        <v>18.074999999999999</v>
      </c>
    </row>
    <row r="2647" spans="1:4">
      <c r="B2647" s="1">
        <v>33.435000000000002</v>
      </c>
      <c r="D2647" s="1">
        <v>18.077999999999999</v>
      </c>
    </row>
    <row r="2648" spans="1:4">
      <c r="A2648" t="s">
        <v>100</v>
      </c>
    </row>
    <row r="2649" spans="1:4">
      <c r="A2649" t="s">
        <v>1</v>
      </c>
    </row>
    <row r="2650" spans="1:4">
      <c r="B2650" s="1">
        <v>-35.24</v>
      </c>
      <c r="D2650" s="1">
        <v>17.366</v>
      </c>
    </row>
    <row r="2651" spans="1:4">
      <c r="B2651" s="1">
        <v>-32.17</v>
      </c>
      <c r="D2651" s="1">
        <v>17.533000000000001</v>
      </c>
    </row>
    <row r="2652" spans="1:4">
      <c r="B2652" s="1">
        <v>-26.754999999999999</v>
      </c>
      <c r="D2652" s="1">
        <v>17.88</v>
      </c>
    </row>
    <row r="2653" spans="1:4">
      <c r="B2653" s="1">
        <v>-24.274999999999999</v>
      </c>
      <c r="D2653" s="1">
        <v>17.96</v>
      </c>
    </row>
    <row r="2654" spans="1:4">
      <c r="B2654" s="1">
        <v>-21.091999999999999</v>
      </c>
      <c r="D2654" s="1">
        <v>18.303999999999998</v>
      </c>
    </row>
    <row r="2655" spans="1:4">
      <c r="B2655" s="1">
        <v>-21.085999999999999</v>
      </c>
      <c r="D2655" s="1">
        <v>18.303999999999998</v>
      </c>
    </row>
    <row r="2656" spans="1:4">
      <c r="B2656" s="1">
        <v>-8.9030000000000005</v>
      </c>
      <c r="D2656" s="1">
        <v>18.390999999999998</v>
      </c>
    </row>
    <row r="2657" spans="1:4">
      <c r="B2657" s="1">
        <v>-0.42199999999999999</v>
      </c>
      <c r="D2657" s="1">
        <v>17.741</v>
      </c>
    </row>
    <row r="2658" spans="1:4">
      <c r="B2658" s="1">
        <v>0</v>
      </c>
      <c r="D2658" s="1">
        <v>17.707999999999998</v>
      </c>
    </row>
    <row r="2659" spans="1:4">
      <c r="B2659" s="1">
        <v>4.0000000000000001E-3</v>
      </c>
      <c r="D2659" s="1">
        <v>17.707999999999998</v>
      </c>
    </row>
    <row r="2660" spans="1:4">
      <c r="B2660" s="1">
        <v>0.55500000000000005</v>
      </c>
      <c r="D2660" s="1">
        <v>17.75</v>
      </c>
    </row>
    <row r="2661" spans="1:4">
      <c r="B2661" s="1">
        <v>7.577</v>
      </c>
      <c r="D2661" s="1">
        <v>18.34</v>
      </c>
    </row>
    <row r="2662" spans="1:4">
      <c r="B2662" s="1">
        <v>7.8780000000000001</v>
      </c>
      <c r="D2662" s="1">
        <v>18.353999999999999</v>
      </c>
    </row>
    <row r="2663" spans="1:4">
      <c r="B2663" s="1">
        <v>7.907</v>
      </c>
      <c r="D2663" s="1">
        <v>18.355</v>
      </c>
    </row>
    <row r="2664" spans="1:4">
      <c r="B2664" s="1">
        <v>13.723000000000001</v>
      </c>
      <c r="D2664" s="1">
        <v>18.335000000000001</v>
      </c>
    </row>
    <row r="2665" spans="1:4">
      <c r="B2665" s="1">
        <v>21.001999999999999</v>
      </c>
      <c r="D2665" s="1">
        <v>18.276</v>
      </c>
    </row>
    <row r="2666" spans="1:4">
      <c r="B2666" s="1">
        <v>24.588999999999999</v>
      </c>
      <c r="D2666" s="1">
        <v>18.149999999999999</v>
      </c>
    </row>
    <row r="2667" spans="1:4">
      <c r="B2667" s="1">
        <v>28.591999999999999</v>
      </c>
      <c r="D2667" s="1">
        <v>17.978000000000002</v>
      </c>
    </row>
    <row r="2668" spans="1:4">
      <c r="B2668" s="1">
        <v>32.340000000000003</v>
      </c>
      <c r="D2668" s="1">
        <v>17.986999999999998</v>
      </c>
    </row>
    <row r="2669" spans="1:4">
      <c r="B2669" s="1">
        <v>32.753</v>
      </c>
      <c r="D2669" s="1">
        <v>17.984999999999999</v>
      </c>
    </row>
    <row r="2670" spans="1:4">
      <c r="B2670" s="1">
        <v>33.198999999999998</v>
      </c>
      <c r="D2670" s="1">
        <v>17.983000000000001</v>
      </c>
    </row>
    <row r="2671" spans="1:4">
      <c r="A2671" t="s">
        <v>101</v>
      </c>
    </row>
    <row r="2672" spans="1:4">
      <c r="A2672" t="s">
        <v>1</v>
      </c>
    </row>
    <row r="2673" spans="2:4">
      <c r="B2673" s="1">
        <v>-35.130000000000003</v>
      </c>
      <c r="D2673" s="1">
        <v>17.442</v>
      </c>
    </row>
    <row r="2674" spans="2:4">
      <c r="B2674" s="1">
        <v>-29.163</v>
      </c>
      <c r="D2674" s="1">
        <v>17.718</v>
      </c>
    </row>
    <row r="2675" spans="2:4">
      <c r="B2675" s="1">
        <v>-28.771999999999998</v>
      </c>
      <c r="D2675" s="1">
        <v>17.744</v>
      </c>
    </row>
    <row r="2676" spans="2:4">
      <c r="B2676" s="1">
        <v>-21.289000000000001</v>
      </c>
      <c r="D2676" s="1">
        <v>18.177</v>
      </c>
    </row>
    <row r="2677" spans="2:4">
      <c r="B2677" s="1">
        <v>-21.068000000000001</v>
      </c>
      <c r="D2677" s="1">
        <v>18.187000000000001</v>
      </c>
    </row>
    <row r="2678" spans="2:4">
      <c r="B2678" s="1">
        <v>-20.001999999999999</v>
      </c>
      <c r="D2678" s="1">
        <v>18.195</v>
      </c>
    </row>
    <row r="2679" spans="2:4">
      <c r="B2679" s="1">
        <v>-9.9920000000000009</v>
      </c>
      <c r="D2679" s="1">
        <v>18.420999999999999</v>
      </c>
    </row>
    <row r="2680" spans="2:4">
      <c r="B2680" s="1">
        <v>-1.05</v>
      </c>
      <c r="D2680" s="1">
        <v>17.856000000000002</v>
      </c>
    </row>
    <row r="2681" spans="2:4">
      <c r="B2681" s="1">
        <v>-0.11899999999999999</v>
      </c>
      <c r="D2681" s="1">
        <v>17.795000000000002</v>
      </c>
    </row>
    <row r="2682" spans="2:4">
      <c r="B2682" s="1">
        <v>-1.4E-2</v>
      </c>
      <c r="D2682" s="1">
        <v>17.792999999999999</v>
      </c>
    </row>
    <row r="2683" spans="2:4">
      <c r="B2683" s="1">
        <v>0</v>
      </c>
      <c r="D2683" s="1">
        <v>17.794</v>
      </c>
    </row>
    <row r="2684" spans="2:4">
      <c r="B2684" s="1">
        <v>7.9619999999999997</v>
      </c>
      <c r="D2684" s="1">
        <v>18.347000000000001</v>
      </c>
    </row>
    <row r="2685" spans="2:4">
      <c r="B2685" s="1">
        <v>8.3339999999999996</v>
      </c>
      <c r="D2685" s="1">
        <v>18.34</v>
      </c>
    </row>
    <row r="2686" spans="2:4">
      <c r="B2686" s="1">
        <v>20.823</v>
      </c>
      <c r="D2686" s="1">
        <v>18.268999999999998</v>
      </c>
    </row>
    <row r="2687" spans="2:4">
      <c r="B2687" s="1">
        <v>28.114999999999998</v>
      </c>
      <c r="D2687" s="1">
        <v>17.939</v>
      </c>
    </row>
    <row r="2688" spans="2:4">
      <c r="B2688" s="1">
        <v>32.322000000000003</v>
      </c>
      <c r="D2688" s="1">
        <v>17.853999999999999</v>
      </c>
    </row>
    <row r="2689" spans="1:4">
      <c r="B2689" s="1">
        <v>33.219000000000001</v>
      </c>
      <c r="D2689" s="1">
        <v>17.846</v>
      </c>
    </row>
    <row r="2690" spans="1:4">
      <c r="A2690" t="s">
        <v>102</v>
      </c>
    </row>
    <row r="2691" spans="1:4">
      <c r="A2691" t="s">
        <v>1</v>
      </c>
    </row>
    <row r="2692" spans="1:4">
      <c r="B2692" s="1">
        <v>-35.295999999999999</v>
      </c>
      <c r="D2692" s="1">
        <v>17.355</v>
      </c>
    </row>
    <row r="2693" spans="1:4">
      <c r="B2693" s="1">
        <v>-35.270000000000003</v>
      </c>
      <c r="D2693" s="1">
        <v>17.356999999999999</v>
      </c>
    </row>
    <row r="2694" spans="1:4">
      <c r="B2694" s="1">
        <v>-28.751999999999999</v>
      </c>
      <c r="D2694" s="1">
        <v>17.794</v>
      </c>
    </row>
    <row r="2695" spans="1:4">
      <c r="B2695" s="1">
        <v>-28.646999999999998</v>
      </c>
      <c r="D2695" s="1">
        <v>17.8</v>
      </c>
    </row>
    <row r="2696" spans="1:4">
      <c r="B2696" s="1">
        <v>-21.082999999999998</v>
      </c>
      <c r="D2696" s="1">
        <v>18.155000000000001</v>
      </c>
    </row>
    <row r="2697" spans="1:4">
      <c r="B2697" s="1">
        <v>-20.553999999999998</v>
      </c>
      <c r="D2697" s="1">
        <v>18.158999999999999</v>
      </c>
    </row>
    <row r="2698" spans="1:4">
      <c r="B2698" s="1">
        <v>-10.045999999999999</v>
      </c>
      <c r="D2698" s="1">
        <v>18.370999999999999</v>
      </c>
    </row>
    <row r="2699" spans="1:4">
      <c r="B2699" s="1">
        <v>-0.11799999999999999</v>
      </c>
      <c r="D2699" s="1">
        <v>17.765000000000001</v>
      </c>
    </row>
    <row r="2700" spans="1:4">
      <c r="B2700" s="1">
        <v>-5.5E-2</v>
      </c>
      <c r="D2700" s="1">
        <v>17.765000000000001</v>
      </c>
    </row>
    <row r="2701" spans="1:4">
      <c r="B2701" s="1">
        <v>0</v>
      </c>
      <c r="D2701" s="1">
        <v>17.768000000000001</v>
      </c>
    </row>
    <row r="2702" spans="1:4">
      <c r="B2702" s="1">
        <v>7.8520000000000003</v>
      </c>
      <c r="D2702" s="1">
        <v>18.285</v>
      </c>
    </row>
    <row r="2703" spans="1:4">
      <c r="B2703" s="1">
        <v>11.263</v>
      </c>
      <c r="D2703" s="1">
        <v>18.239000000000001</v>
      </c>
    </row>
    <row r="2704" spans="1:4">
      <c r="B2704" s="1">
        <v>12.523999999999999</v>
      </c>
      <c r="D2704" s="1">
        <v>18.251000000000001</v>
      </c>
    </row>
    <row r="2705" spans="1:4">
      <c r="B2705" s="1">
        <v>20.658999999999999</v>
      </c>
      <c r="D2705" s="1">
        <v>18.187999999999999</v>
      </c>
    </row>
    <row r="2706" spans="1:4">
      <c r="B2706" s="1">
        <v>28.600999999999999</v>
      </c>
      <c r="D2706" s="1">
        <v>17.744</v>
      </c>
    </row>
    <row r="2707" spans="1:4">
      <c r="B2707" s="1">
        <v>28.709</v>
      </c>
      <c r="D2707" s="1">
        <v>17.736000000000001</v>
      </c>
    </row>
    <row r="2708" spans="1:4">
      <c r="B2708" s="1">
        <v>33.296999999999997</v>
      </c>
      <c r="D2708" s="1">
        <v>17.63</v>
      </c>
    </row>
    <row r="2709" spans="1:4">
      <c r="B2709" s="1">
        <v>33.323</v>
      </c>
      <c r="D2709" s="1">
        <v>17.629000000000001</v>
      </c>
    </row>
    <row r="2710" spans="1:4">
      <c r="A2710" t="s">
        <v>103</v>
      </c>
    </row>
    <row r="2711" spans="1:4">
      <c r="A2711" t="s">
        <v>1</v>
      </c>
    </row>
    <row r="2712" spans="1:4">
      <c r="B2712" s="1">
        <v>-35.576999999999998</v>
      </c>
      <c r="D2712" s="1">
        <v>17.315000000000001</v>
      </c>
    </row>
    <row r="2713" spans="1:4">
      <c r="B2713" s="1">
        <v>-35.209000000000003</v>
      </c>
      <c r="D2713" s="1">
        <v>17.341000000000001</v>
      </c>
    </row>
    <row r="2714" spans="1:4">
      <c r="B2714" s="1">
        <v>-30.585000000000001</v>
      </c>
      <c r="D2714" s="1">
        <v>17.582999999999998</v>
      </c>
    </row>
    <row r="2715" spans="1:4">
      <c r="B2715" s="1">
        <v>-24.093</v>
      </c>
      <c r="D2715" s="1">
        <v>17.936</v>
      </c>
    </row>
    <row r="2716" spans="1:4">
      <c r="B2716" s="1">
        <v>-21.068999999999999</v>
      </c>
      <c r="D2716" s="1">
        <v>18.100000000000001</v>
      </c>
    </row>
    <row r="2717" spans="1:4">
      <c r="B2717" s="1">
        <v>-20.626999999999999</v>
      </c>
      <c r="D2717" s="1">
        <v>18.103000000000002</v>
      </c>
    </row>
    <row r="2718" spans="1:4">
      <c r="B2718" s="1">
        <v>-10.935</v>
      </c>
      <c r="D2718" s="1">
        <v>18.254999999999999</v>
      </c>
    </row>
    <row r="2719" spans="1:4">
      <c r="B2719" s="1">
        <v>-6.7910000000000004</v>
      </c>
      <c r="D2719" s="1">
        <v>18.317</v>
      </c>
    </row>
    <row r="2720" spans="1:4">
      <c r="B2720" s="1">
        <v>-5.8000000000000003E-2</v>
      </c>
      <c r="D2720" s="1">
        <v>17.795000000000002</v>
      </c>
    </row>
    <row r="2721" spans="1:4">
      <c r="B2721" s="1">
        <v>-5.0999999999999997E-2</v>
      </c>
      <c r="D2721" s="1">
        <v>17.795000000000002</v>
      </c>
    </row>
    <row r="2722" spans="1:4">
      <c r="B2722" s="1">
        <v>-4.5999999999999999E-2</v>
      </c>
      <c r="D2722" s="1">
        <v>17.795000000000002</v>
      </c>
    </row>
    <row r="2723" spans="1:4">
      <c r="B2723" s="1">
        <v>0</v>
      </c>
      <c r="D2723" s="1">
        <v>17.797999999999998</v>
      </c>
    </row>
    <row r="2724" spans="1:4">
      <c r="B2724" s="1">
        <v>0.67300000000000004</v>
      </c>
      <c r="D2724" s="1">
        <v>17.841999999999999</v>
      </c>
    </row>
    <row r="2725" spans="1:4">
      <c r="B2725" s="1">
        <v>0.754</v>
      </c>
      <c r="D2725" s="1">
        <v>17.847000000000001</v>
      </c>
    </row>
    <row r="2726" spans="1:4">
      <c r="B2726" s="1">
        <v>7.8710000000000004</v>
      </c>
      <c r="D2726" s="1">
        <v>18.303999999999998</v>
      </c>
    </row>
    <row r="2727" spans="1:4">
      <c r="B2727" s="1">
        <v>13.007999999999999</v>
      </c>
      <c r="D2727" s="1">
        <v>18.186</v>
      </c>
    </row>
    <row r="2728" spans="1:4">
      <c r="B2728" s="1">
        <v>13.343999999999999</v>
      </c>
      <c r="D2728" s="1">
        <v>18.181000000000001</v>
      </c>
    </row>
    <row r="2729" spans="1:4">
      <c r="B2729" s="1">
        <v>20.472999999999999</v>
      </c>
      <c r="D2729" s="1">
        <v>18.015000000000001</v>
      </c>
    </row>
    <row r="2730" spans="1:4">
      <c r="B2730" s="1">
        <v>20.58</v>
      </c>
      <c r="D2730" s="1">
        <v>18.013999999999999</v>
      </c>
    </row>
    <row r="2731" spans="1:4">
      <c r="B2731" s="1">
        <v>22.184999999999999</v>
      </c>
      <c r="D2731" s="1">
        <v>17.898</v>
      </c>
    </row>
    <row r="2732" spans="1:4">
      <c r="B2732" s="1">
        <v>28.431999999999999</v>
      </c>
      <c r="D2732" s="1">
        <v>17.462</v>
      </c>
    </row>
    <row r="2733" spans="1:4">
      <c r="B2733" s="1">
        <v>28.576000000000001</v>
      </c>
      <c r="D2733" s="1">
        <v>17.459</v>
      </c>
    </row>
    <row r="2734" spans="1:4">
      <c r="B2734" s="1">
        <v>33.128999999999998</v>
      </c>
      <c r="D2734" s="1">
        <v>17.300999999999998</v>
      </c>
    </row>
    <row r="2735" spans="1:4">
      <c r="A2735" t="s">
        <v>104</v>
      </c>
    </row>
    <row r="2736" spans="1:4">
      <c r="A2736" t="s">
        <v>1</v>
      </c>
    </row>
    <row r="2737" spans="2:4">
      <c r="B2737" s="1">
        <v>-35.926000000000002</v>
      </c>
      <c r="D2737" s="1">
        <v>17.128</v>
      </c>
    </row>
    <row r="2738" spans="2:4">
      <c r="B2738" s="1">
        <v>-35.71</v>
      </c>
      <c r="D2738" s="1">
        <v>17.143999999999998</v>
      </c>
    </row>
    <row r="2739" spans="2:4">
      <c r="B2739" s="1">
        <v>-29.329000000000001</v>
      </c>
      <c r="D2739" s="1">
        <v>17.588999999999999</v>
      </c>
    </row>
    <row r="2740" spans="2:4">
      <c r="B2740" s="1">
        <v>-21.334</v>
      </c>
      <c r="D2740" s="1">
        <v>18.035</v>
      </c>
    </row>
    <row r="2741" spans="2:4">
      <c r="B2741" s="1">
        <v>-21.08</v>
      </c>
      <c r="D2741" s="1">
        <v>18.047000000000001</v>
      </c>
    </row>
    <row r="2742" spans="2:4">
      <c r="B2742" s="1">
        <v>-14.106999999999999</v>
      </c>
      <c r="D2742" s="1">
        <v>18.172999999999998</v>
      </c>
    </row>
    <row r="2743" spans="2:4">
      <c r="B2743" s="1">
        <v>-8.6820000000000004</v>
      </c>
      <c r="D2743" s="1">
        <v>18.257999999999999</v>
      </c>
    </row>
    <row r="2744" spans="2:4">
      <c r="B2744" s="1">
        <v>-6.5000000000000002E-2</v>
      </c>
      <c r="D2744" s="1">
        <v>17.613</v>
      </c>
    </row>
    <row r="2745" spans="2:4">
      <c r="B2745" s="1">
        <v>0</v>
      </c>
      <c r="D2745" s="1">
        <v>17.609000000000002</v>
      </c>
    </row>
    <row r="2746" spans="2:4">
      <c r="B2746" s="1">
        <v>2E-3</v>
      </c>
      <c r="D2746" s="1">
        <v>17.609000000000002</v>
      </c>
    </row>
    <row r="2747" spans="2:4">
      <c r="B2747" s="1">
        <v>0.872</v>
      </c>
      <c r="D2747" s="1">
        <v>17.683</v>
      </c>
    </row>
    <row r="2748" spans="2:4">
      <c r="B2748" s="1">
        <v>7.8479999999999999</v>
      </c>
      <c r="D2748" s="1">
        <v>18.28</v>
      </c>
    </row>
    <row r="2749" spans="2:4">
      <c r="B2749" s="1">
        <v>8.0419999999999998</v>
      </c>
      <c r="D2749" s="1">
        <v>18.277999999999999</v>
      </c>
    </row>
    <row r="2750" spans="2:4">
      <c r="B2750" s="1">
        <v>12.682</v>
      </c>
      <c r="D2750" s="1">
        <v>18.207999999999998</v>
      </c>
    </row>
    <row r="2751" spans="2:4">
      <c r="B2751" s="1">
        <v>20.664999999999999</v>
      </c>
      <c r="D2751" s="1">
        <v>18.085000000000001</v>
      </c>
    </row>
    <row r="2752" spans="2:4">
      <c r="B2752" s="1">
        <v>20.831</v>
      </c>
      <c r="D2752" s="1">
        <v>18.073</v>
      </c>
    </row>
    <row r="2753" spans="1:4">
      <c r="B2753" s="1">
        <v>27.516999999999999</v>
      </c>
      <c r="D2753" s="1">
        <v>17.481000000000002</v>
      </c>
    </row>
    <row r="2754" spans="1:4">
      <c r="B2754" s="1">
        <v>27.638000000000002</v>
      </c>
      <c r="D2754" s="1">
        <v>17.48</v>
      </c>
    </row>
    <row r="2755" spans="1:4">
      <c r="B2755" s="1">
        <v>32.918999999999997</v>
      </c>
      <c r="D2755" s="1">
        <v>17.25</v>
      </c>
    </row>
    <row r="2756" spans="1:4">
      <c r="B2756" s="1">
        <v>32.921999999999997</v>
      </c>
      <c r="D2756" s="1">
        <v>17.245999999999999</v>
      </c>
    </row>
    <row r="2757" spans="1:4">
      <c r="A2757" t="s">
        <v>105</v>
      </c>
    </row>
    <row r="2758" spans="1:4">
      <c r="A2758" t="s">
        <v>1</v>
      </c>
    </row>
    <row r="2759" spans="1:4">
      <c r="B2759" s="1">
        <v>-36.082000000000001</v>
      </c>
      <c r="D2759" s="1">
        <v>17.119</v>
      </c>
    </row>
    <row r="2760" spans="1:4">
      <c r="B2760" s="1">
        <v>-30.818999999999999</v>
      </c>
      <c r="D2760" s="1">
        <v>17.53</v>
      </c>
    </row>
    <row r="2761" spans="1:4">
      <c r="B2761" s="1">
        <v>-30.664000000000001</v>
      </c>
      <c r="D2761" s="1">
        <v>17.541</v>
      </c>
    </row>
    <row r="2762" spans="1:4">
      <c r="B2762" s="1">
        <v>-30.471</v>
      </c>
      <c r="D2762" s="1">
        <v>17.552</v>
      </c>
    </row>
    <row r="2763" spans="1:4">
      <c r="B2763" s="1">
        <v>-21.053999999999998</v>
      </c>
      <c r="D2763" s="1">
        <v>18.027000000000001</v>
      </c>
    </row>
    <row r="2764" spans="1:4">
      <c r="B2764" s="1">
        <v>-20.725999999999999</v>
      </c>
      <c r="D2764" s="1">
        <v>18.032</v>
      </c>
    </row>
    <row r="2765" spans="1:4">
      <c r="B2765" s="1">
        <v>-7.1139999999999999</v>
      </c>
      <c r="D2765" s="1">
        <v>18.170999999999999</v>
      </c>
    </row>
    <row r="2766" spans="1:4">
      <c r="B2766" s="1">
        <v>-7.1120000000000001</v>
      </c>
      <c r="D2766" s="1">
        <v>18.170999999999999</v>
      </c>
    </row>
    <row r="2767" spans="1:4">
      <c r="B2767" s="1">
        <v>-9.9000000000000005E-2</v>
      </c>
      <c r="D2767" s="1">
        <v>17.547000000000001</v>
      </c>
    </row>
    <row r="2768" spans="1:4">
      <c r="B2768" s="1">
        <v>0</v>
      </c>
      <c r="D2768" s="1">
        <v>17.558</v>
      </c>
    </row>
    <row r="2769" spans="1:4">
      <c r="B2769" s="1">
        <v>5.6470000000000002</v>
      </c>
      <c r="D2769" s="1">
        <v>18.164000000000001</v>
      </c>
    </row>
    <row r="2770" spans="1:4">
      <c r="B2770" s="1">
        <v>5.6970000000000001</v>
      </c>
      <c r="D2770" s="1">
        <v>18.169</v>
      </c>
    </row>
    <row r="2771" spans="1:4">
      <c r="B2771" s="1">
        <v>7.51</v>
      </c>
      <c r="D2771" s="1">
        <v>18.154</v>
      </c>
    </row>
    <row r="2772" spans="1:4">
      <c r="B2772" s="1">
        <v>20.71</v>
      </c>
      <c r="D2772" s="1">
        <v>18.047999999999998</v>
      </c>
    </row>
    <row r="2773" spans="1:4">
      <c r="B2773" s="1">
        <v>29.007000000000001</v>
      </c>
      <c r="D2773" s="1">
        <v>17.355</v>
      </c>
    </row>
    <row r="2774" spans="1:4">
      <c r="B2774" s="1">
        <v>29.206</v>
      </c>
      <c r="D2774" s="1">
        <v>17.335999999999999</v>
      </c>
    </row>
    <row r="2775" spans="1:4">
      <c r="B2775" s="1">
        <v>33.256999999999998</v>
      </c>
      <c r="D2775" s="1">
        <v>17.071999999999999</v>
      </c>
    </row>
    <row r="2776" spans="1:4">
      <c r="B2776" s="1">
        <v>33.305999999999997</v>
      </c>
      <c r="D2776" s="1">
        <v>17.071000000000002</v>
      </c>
    </row>
    <row r="2777" spans="1:4">
      <c r="B2777" s="1">
        <v>33.305999999999997</v>
      </c>
      <c r="D2777" s="1">
        <v>17.071000000000002</v>
      </c>
    </row>
    <row r="2778" spans="1:4">
      <c r="A2778" t="s">
        <v>106</v>
      </c>
    </row>
    <row r="2779" spans="1:4">
      <c r="A2779" t="s">
        <v>1</v>
      </c>
    </row>
    <row r="2780" spans="1:4">
      <c r="B2780" s="1">
        <v>-36.183999999999997</v>
      </c>
      <c r="D2780" s="1">
        <v>17.206</v>
      </c>
    </row>
    <row r="2781" spans="1:4">
      <c r="B2781" s="1">
        <v>-36.064</v>
      </c>
      <c r="D2781" s="1">
        <v>17.210999999999999</v>
      </c>
    </row>
    <row r="2782" spans="1:4">
      <c r="B2782" s="1">
        <v>-29.050999999999998</v>
      </c>
      <c r="D2782" s="1">
        <v>17.629000000000001</v>
      </c>
    </row>
    <row r="2783" spans="1:4">
      <c r="B2783" s="1">
        <v>-21.292999999999999</v>
      </c>
      <c r="D2783" s="1">
        <v>17.975000000000001</v>
      </c>
    </row>
    <row r="2784" spans="1:4">
      <c r="B2784" s="1">
        <v>-21.068999999999999</v>
      </c>
      <c r="D2784" s="1">
        <v>17.984000000000002</v>
      </c>
    </row>
    <row r="2785" spans="1:4">
      <c r="B2785" s="1">
        <v>-5.766</v>
      </c>
      <c r="D2785" s="1">
        <v>18.074999999999999</v>
      </c>
    </row>
    <row r="2786" spans="1:4">
      <c r="B2786" s="1">
        <v>-5.5919999999999996</v>
      </c>
      <c r="D2786" s="1">
        <v>18.076000000000001</v>
      </c>
    </row>
    <row r="2787" spans="1:4">
      <c r="B2787" s="1">
        <v>-4.9000000000000002E-2</v>
      </c>
      <c r="D2787" s="1">
        <v>17.45</v>
      </c>
    </row>
    <row r="2788" spans="1:4">
      <c r="B2788" s="1">
        <v>-4.8000000000000001E-2</v>
      </c>
      <c r="D2788" s="1">
        <v>17.45</v>
      </c>
    </row>
    <row r="2789" spans="1:4">
      <c r="B2789" s="1">
        <v>-4.8000000000000001E-2</v>
      </c>
      <c r="D2789" s="1">
        <v>17.45</v>
      </c>
    </row>
    <row r="2790" spans="1:4">
      <c r="B2790" s="1">
        <v>0</v>
      </c>
      <c r="D2790" s="1">
        <v>17.454999999999998</v>
      </c>
    </row>
    <row r="2791" spans="1:4">
      <c r="B2791" s="1">
        <v>0.125</v>
      </c>
      <c r="D2791" s="1">
        <v>17.468</v>
      </c>
    </row>
    <row r="2792" spans="1:4">
      <c r="B2792" s="1">
        <v>5.8289999999999997</v>
      </c>
      <c r="D2792" s="1">
        <v>18.065999999999999</v>
      </c>
    </row>
    <row r="2793" spans="1:4">
      <c r="B2793" s="1">
        <v>9.7919999999999998</v>
      </c>
      <c r="D2793" s="1">
        <v>18.056000000000001</v>
      </c>
    </row>
    <row r="2794" spans="1:4">
      <c r="B2794" s="1">
        <v>20.667999999999999</v>
      </c>
      <c r="D2794" s="1">
        <v>18.027000000000001</v>
      </c>
    </row>
    <row r="2795" spans="1:4">
      <c r="B2795" s="1">
        <v>23.920999999999999</v>
      </c>
      <c r="D2795" s="1">
        <v>17.719000000000001</v>
      </c>
    </row>
    <row r="2796" spans="1:4">
      <c r="B2796" s="1">
        <v>28.356000000000002</v>
      </c>
      <c r="D2796" s="1">
        <v>17.300999999999998</v>
      </c>
    </row>
    <row r="2797" spans="1:4">
      <c r="B2797" s="1">
        <v>28.407</v>
      </c>
      <c r="D2797" s="1">
        <v>17.297999999999998</v>
      </c>
    </row>
    <row r="2798" spans="1:4">
      <c r="B2798" s="1">
        <v>32.978999999999999</v>
      </c>
      <c r="D2798" s="1">
        <v>17.163</v>
      </c>
    </row>
    <row r="2799" spans="1:4">
      <c r="B2799" s="1">
        <v>33.006</v>
      </c>
      <c r="D2799" s="1">
        <v>17.158000000000001</v>
      </c>
    </row>
    <row r="2800" spans="1:4">
      <c r="A2800" t="s">
        <v>107</v>
      </c>
    </row>
    <row r="2801" spans="1:4">
      <c r="A2801" t="s">
        <v>1</v>
      </c>
    </row>
    <row r="2802" spans="1:4">
      <c r="B2802" s="1">
        <v>-36.401000000000003</v>
      </c>
      <c r="D2802" s="1">
        <v>17.236000000000001</v>
      </c>
    </row>
    <row r="2803" spans="1:4">
      <c r="B2803" s="1">
        <v>-30.882999999999999</v>
      </c>
      <c r="D2803" s="1">
        <v>17.472999999999999</v>
      </c>
    </row>
    <row r="2804" spans="1:4">
      <c r="B2804" s="1">
        <v>-30.596</v>
      </c>
      <c r="D2804" s="1">
        <v>17.501000000000001</v>
      </c>
    </row>
    <row r="2805" spans="1:4">
      <c r="B2805" s="1">
        <v>-24.802</v>
      </c>
      <c r="D2805" s="1">
        <v>17.751000000000001</v>
      </c>
    </row>
    <row r="2806" spans="1:4">
      <c r="B2806" s="1">
        <v>-21.068000000000001</v>
      </c>
      <c r="D2806" s="1">
        <v>17.913</v>
      </c>
    </row>
    <row r="2807" spans="1:4">
      <c r="B2807" s="1">
        <v>-20.655999999999999</v>
      </c>
      <c r="D2807" s="1">
        <v>17.914999999999999</v>
      </c>
    </row>
    <row r="2808" spans="1:4">
      <c r="B2808" s="1">
        <v>-4.43</v>
      </c>
      <c r="D2808" s="1">
        <v>17.989999999999998</v>
      </c>
    </row>
    <row r="2809" spans="1:4">
      <c r="B2809" s="1">
        <v>-4.4160000000000004</v>
      </c>
      <c r="D2809" s="1">
        <v>17.989000000000001</v>
      </c>
    </row>
    <row r="2810" spans="1:4">
      <c r="B2810" s="1">
        <v>-1.2999999999999999E-2</v>
      </c>
      <c r="D2810" s="1">
        <v>17.532</v>
      </c>
    </row>
    <row r="2811" spans="1:4">
      <c r="B2811" s="1">
        <v>0</v>
      </c>
      <c r="D2811" s="1">
        <v>17.533000000000001</v>
      </c>
    </row>
    <row r="2812" spans="1:4">
      <c r="B2812" s="1">
        <v>4.3220000000000001</v>
      </c>
      <c r="D2812" s="1">
        <v>18.053000000000001</v>
      </c>
    </row>
    <row r="2813" spans="1:4">
      <c r="B2813" s="1">
        <v>4.3899999999999997</v>
      </c>
      <c r="D2813" s="1">
        <v>18.059999999999999</v>
      </c>
    </row>
    <row r="2814" spans="1:4">
      <c r="B2814" s="1">
        <v>20.622</v>
      </c>
      <c r="D2814" s="1">
        <v>18.012</v>
      </c>
    </row>
    <row r="2815" spans="1:4">
      <c r="B2815" s="1">
        <v>20.71</v>
      </c>
      <c r="D2815" s="1">
        <v>18.012</v>
      </c>
    </row>
    <row r="2816" spans="1:4">
      <c r="B2816" s="1">
        <v>20.756</v>
      </c>
      <c r="D2816" s="1">
        <v>18.007999999999999</v>
      </c>
    </row>
    <row r="2817" spans="1:4">
      <c r="B2817" s="1">
        <v>29.097999999999999</v>
      </c>
      <c r="D2817" s="1">
        <v>17.207000000000001</v>
      </c>
    </row>
    <row r="2818" spans="1:4">
      <c r="B2818" s="1">
        <v>29.294</v>
      </c>
      <c r="D2818" s="1">
        <v>17.201000000000001</v>
      </c>
    </row>
    <row r="2819" spans="1:4">
      <c r="B2819" s="1">
        <v>32.872</v>
      </c>
      <c r="D2819" s="1">
        <v>17.042999999999999</v>
      </c>
    </row>
    <row r="2820" spans="1:4">
      <c r="B2820" s="1">
        <v>32.872999999999998</v>
      </c>
      <c r="D2820" s="1">
        <v>17.042999999999999</v>
      </c>
    </row>
    <row r="2821" spans="1:4">
      <c r="A2821" t="s">
        <v>108</v>
      </c>
    </row>
    <row r="2822" spans="1:4">
      <c r="A2822" t="s">
        <v>1</v>
      </c>
    </row>
    <row r="2823" spans="1:4">
      <c r="B2823" s="1">
        <v>-36.658999999999999</v>
      </c>
      <c r="D2823" s="1">
        <v>16.797999999999998</v>
      </c>
    </row>
    <row r="2824" spans="1:4">
      <c r="B2824" s="1">
        <v>-36.491</v>
      </c>
      <c r="D2824" s="1">
        <v>16.805</v>
      </c>
    </row>
    <row r="2825" spans="1:4">
      <c r="B2825" s="1">
        <v>-29.567</v>
      </c>
      <c r="D2825" s="1">
        <v>17.478000000000002</v>
      </c>
    </row>
    <row r="2826" spans="1:4">
      <c r="B2826" s="1">
        <v>-29.471</v>
      </c>
      <c r="D2826" s="1">
        <v>17.481999999999999</v>
      </c>
    </row>
    <row r="2827" spans="1:4">
      <c r="B2827" s="1">
        <v>-23.433</v>
      </c>
      <c r="D2827" s="1">
        <v>17.794</v>
      </c>
    </row>
    <row r="2828" spans="1:4">
      <c r="B2828" s="1">
        <v>-21.094999999999999</v>
      </c>
      <c r="D2828" s="1">
        <v>17.922000000000001</v>
      </c>
    </row>
    <row r="2829" spans="1:4">
      <c r="B2829" s="1">
        <v>-18.077000000000002</v>
      </c>
      <c r="D2829" s="1">
        <v>17.943000000000001</v>
      </c>
    </row>
    <row r="2830" spans="1:4">
      <c r="B2830" s="1">
        <v>-4.4589999999999996</v>
      </c>
      <c r="D2830" s="1">
        <v>18.021000000000001</v>
      </c>
    </row>
    <row r="2831" spans="1:4">
      <c r="B2831" s="1">
        <v>-0.29399999999999998</v>
      </c>
      <c r="D2831" s="1">
        <v>17.408999999999999</v>
      </c>
    </row>
    <row r="2832" spans="1:4">
      <c r="B2832" s="1">
        <v>0</v>
      </c>
      <c r="D2832" s="1">
        <v>17.366</v>
      </c>
    </row>
    <row r="2833" spans="1:4">
      <c r="B2833" s="1">
        <v>0.04</v>
      </c>
      <c r="D2833" s="1">
        <v>17.36</v>
      </c>
    </row>
    <row r="2834" spans="1:4">
      <c r="B2834" s="1">
        <v>0.72899999999999998</v>
      </c>
      <c r="D2834" s="1">
        <v>17.472000000000001</v>
      </c>
    </row>
    <row r="2835" spans="1:4">
      <c r="B2835" s="1">
        <v>3.9079999999999999</v>
      </c>
      <c r="D2835" s="1">
        <v>17.986999999999998</v>
      </c>
    </row>
    <row r="2836" spans="1:4">
      <c r="B2836" s="1">
        <v>3.9289999999999998</v>
      </c>
      <c r="D2836" s="1">
        <v>17.989999999999998</v>
      </c>
    </row>
    <row r="2837" spans="1:4">
      <c r="B2837" s="1">
        <v>4.0259999999999998</v>
      </c>
      <c r="D2837" s="1">
        <v>17.989999999999998</v>
      </c>
    </row>
    <row r="2838" spans="1:4">
      <c r="B2838" s="1">
        <v>20.67</v>
      </c>
      <c r="D2838" s="1">
        <v>17.966000000000001</v>
      </c>
    </row>
    <row r="2839" spans="1:4">
      <c r="B2839" s="1">
        <v>20.84</v>
      </c>
      <c r="D2839" s="1">
        <v>17.946999999999999</v>
      </c>
    </row>
    <row r="2840" spans="1:4">
      <c r="B2840" s="1">
        <v>28.558</v>
      </c>
      <c r="D2840" s="1">
        <v>17.131</v>
      </c>
    </row>
    <row r="2841" spans="1:4">
      <c r="B2841" s="1">
        <v>33.000999999999998</v>
      </c>
      <c r="D2841" s="1">
        <v>16.766999999999999</v>
      </c>
    </row>
    <row r="2842" spans="1:4">
      <c r="B2842" s="1">
        <v>33.143999999999998</v>
      </c>
      <c r="D2842" s="1">
        <v>16.757000000000001</v>
      </c>
    </row>
    <row r="2843" spans="1:4">
      <c r="A2843" t="s">
        <v>109</v>
      </c>
    </row>
    <row r="2844" spans="1:4">
      <c r="A2844" t="s">
        <v>1</v>
      </c>
    </row>
    <row r="2845" spans="1:4">
      <c r="B2845" s="1">
        <v>-36.851999999999997</v>
      </c>
      <c r="D2845" s="1">
        <v>17.004999999999999</v>
      </c>
    </row>
    <row r="2846" spans="1:4">
      <c r="B2846" s="1">
        <v>-31.437000000000001</v>
      </c>
      <c r="D2846" s="1">
        <v>17.288</v>
      </c>
    </row>
    <row r="2847" spans="1:4">
      <c r="B2847" s="1">
        <v>-31.303000000000001</v>
      </c>
      <c r="D2847" s="1">
        <v>17.300999999999998</v>
      </c>
    </row>
    <row r="2848" spans="1:4">
      <c r="B2848" s="1">
        <v>-22.734000000000002</v>
      </c>
      <c r="D2848" s="1">
        <v>17.759</v>
      </c>
    </row>
    <row r="2849" spans="1:4">
      <c r="B2849" s="1">
        <v>-21.024999999999999</v>
      </c>
      <c r="D2849" s="1">
        <v>17.850999999999999</v>
      </c>
    </row>
    <row r="2850" spans="1:4">
      <c r="B2850" s="1">
        <v>-20.963999999999999</v>
      </c>
      <c r="D2850" s="1">
        <v>17.850999999999999</v>
      </c>
    </row>
    <row r="2851" spans="1:4">
      <c r="B2851" s="1">
        <v>-4.3929999999999998</v>
      </c>
      <c r="D2851" s="1">
        <v>17.91</v>
      </c>
    </row>
    <row r="2852" spans="1:4">
      <c r="B2852" s="1">
        <v>0</v>
      </c>
      <c r="D2852" s="1">
        <v>17.45</v>
      </c>
    </row>
    <row r="2853" spans="1:4">
      <c r="B2853" s="1">
        <v>3.5999999999999997E-2</v>
      </c>
      <c r="D2853" s="1">
        <v>17.446000000000002</v>
      </c>
    </row>
    <row r="2854" spans="1:4">
      <c r="B2854" s="1">
        <v>4.3999999999999997E-2</v>
      </c>
      <c r="D2854" s="1">
        <v>17.445</v>
      </c>
    </row>
    <row r="2855" spans="1:4">
      <c r="B2855" s="1">
        <v>0.56599999999999995</v>
      </c>
      <c r="D2855" s="1">
        <v>17.52</v>
      </c>
    </row>
    <row r="2856" spans="1:4">
      <c r="B2856" s="1">
        <v>3.9510000000000001</v>
      </c>
      <c r="D2856" s="1">
        <v>18.007000000000001</v>
      </c>
    </row>
    <row r="2857" spans="1:4">
      <c r="B2857" s="1">
        <v>7.173</v>
      </c>
      <c r="D2857" s="1">
        <v>17.994</v>
      </c>
    </row>
    <row r="2858" spans="1:4">
      <c r="B2858" s="1">
        <v>20.663</v>
      </c>
      <c r="D2858" s="1">
        <v>17.937000000000001</v>
      </c>
    </row>
    <row r="2859" spans="1:4">
      <c r="B2859" s="1">
        <v>21.009</v>
      </c>
      <c r="D2859" s="1">
        <v>17.899999999999999</v>
      </c>
    </row>
    <row r="2860" spans="1:4">
      <c r="B2860" s="1">
        <v>28.295000000000002</v>
      </c>
      <c r="D2860" s="1">
        <v>17.082999999999998</v>
      </c>
    </row>
    <row r="2861" spans="1:4">
      <c r="B2861" s="1">
        <v>28.585000000000001</v>
      </c>
      <c r="D2861" s="1">
        <v>17.068000000000001</v>
      </c>
    </row>
    <row r="2862" spans="1:4">
      <c r="B2862" s="1">
        <v>33.258000000000003</v>
      </c>
      <c r="D2862" s="1">
        <v>16.745000000000001</v>
      </c>
    </row>
    <row r="2863" spans="1:4">
      <c r="A2863" t="s">
        <v>110</v>
      </c>
    </row>
    <row r="2864" spans="1:4">
      <c r="A2864" t="s">
        <v>1</v>
      </c>
    </row>
    <row r="2865" spans="2:4">
      <c r="B2865" s="1">
        <v>-37.107999999999997</v>
      </c>
      <c r="D2865" s="1">
        <v>17.047000000000001</v>
      </c>
    </row>
    <row r="2866" spans="2:4">
      <c r="B2866" s="1">
        <v>-29.664999999999999</v>
      </c>
      <c r="D2866" s="1">
        <v>17.427</v>
      </c>
    </row>
    <row r="2867" spans="2:4">
      <c r="B2867" s="1">
        <v>-29.591999999999999</v>
      </c>
      <c r="D2867" s="1">
        <v>17.431000000000001</v>
      </c>
    </row>
    <row r="2868" spans="2:4">
      <c r="B2868" s="1">
        <v>-21.123999999999999</v>
      </c>
      <c r="D2868" s="1">
        <v>17.812000000000001</v>
      </c>
    </row>
    <row r="2869" spans="2:4">
      <c r="B2869" s="1">
        <v>-21.062000000000001</v>
      </c>
      <c r="D2869" s="1">
        <v>17.815000000000001</v>
      </c>
    </row>
    <row r="2870" spans="2:4">
      <c r="B2870" s="1">
        <v>-4.556</v>
      </c>
      <c r="D2870" s="1">
        <v>17.927</v>
      </c>
    </row>
    <row r="2871" spans="2:4">
      <c r="B2871" s="1">
        <v>-4.4000000000000004</v>
      </c>
      <c r="D2871" s="1">
        <v>17.928000000000001</v>
      </c>
    </row>
    <row r="2872" spans="2:4">
      <c r="B2872" s="1">
        <v>-4.3579999999999997</v>
      </c>
      <c r="D2872" s="1">
        <v>17.922999999999998</v>
      </c>
    </row>
    <row r="2873" spans="2:4">
      <c r="B2873" s="1">
        <v>-6.0000000000000001E-3</v>
      </c>
      <c r="D2873" s="1">
        <v>17.300999999999998</v>
      </c>
    </row>
    <row r="2874" spans="2:4">
      <c r="B2874" s="1">
        <v>0</v>
      </c>
      <c r="D2874" s="1">
        <v>17.302</v>
      </c>
    </row>
    <row r="2875" spans="2:4">
      <c r="B2875" s="1">
        <v>0</v>
      </c>
      <c r="D2875" s="1">
        <v>17.302</v>
      </c>
    </row>
    <row r="2876" spans="2:4">
      <c r="B2876" s="1">
        <v>3.9430000000000001</v>
      </c>
      <c r="D2876" s="1">
        <v>18.036999999999999</v>
      </c>
    </row>
    <row r="2877" spans="2:4">
      <c r="B2877" s="1">
        <v>6.601</v>
      </c>
      <c r="D2877" s="1">
        <v>18.013999999999999</v>
      </c>
    </row>
    <row r="2878" spans="2:4">
      <c r="B2878" s="1">
        <v>20.7</v>
      </c>
      <c r="D2878" s="1">
        <v>17.888000000000002</v>
      </c>
    </row>
    <row r="2879" spans="2:4">
      <c r="B2879" s="1">
        <v>28.079000000000001</v>
      </c>
      <c r="D2879" s="1">
        <v>17.103999999999999</v>
      </c>
    </row>
    <row r="2880" spans="2:4">
      <c r="B2880" s="1">
        <v>28.199000000000002</v>
      </c>
      <c r="D2880" s="1">
        <v>17.091000000000001</v>
      </c>
    </row>
    <row r="2881" spans="1:4">
      <c r="B2881" s="1">
        <v>28.259</v>
      </c>
      <c r="D2881" s="1">
        <v>17.087</v>
      </c>
    </row>
    <row r="2882" spans="1:4">
      <c r="B2882" s="1">
        <v>32.914000000000001</v>
      </c>
      <c r="D2882" s="1">
        <v>16.847999999999999</v>
      </c>
    </row>
    <row r="2883" spans="1:4">
      <c r="A2883" t="s">
        <v>111</v>
      </c>
    </row>
    <row r="2884" spans="1:4">
      <c r="A2884" t="s">
        <v>1</v>
      </c>
    </row>
    <row r="2885" spans="1:4">
      <c r="B2885" s="1">
        <v>-37.302999999999997</v>
      </c>
      <c r="D2885" s="1">
        <v>17.007000000000001</v>
      </c>
    </row>
    <row r="2886" spans="1:4">
      <c r="B2886" s="1">
        <v>-32.305</v>
      </c>
      <c r="D2886" s="1">
        <v>17.3</v>
      </c>
    </row>
    <row r="2887" spans="1:4">
      <c r="B2887" s="1">
        <v>-32.259</v>
      </c>
      <c r="D2887" s="1">
        <v>17.303000000000001</v>
      </c>
    </row>
    <row r="2888" spans="1:4">
      <c r="B2888" s="1">
        <v>-21.062999999999999</v>
      </c>
      <c r="D2888" s="1">
        <v>17.797000000000001</v>
      </c>
    </row>
    <row r="2889" spans="1:4">
      <c r="B2889" s="1">
        <v>-21.02</v>
      </c>
      <c r="D2889" s="1">
        <v>17.798999999999999</v>
      </c>
    </row>
    <row r="2890" spans="1:4">
      <c r="B2890" s="1">
        <v>-15.935</v>
      </c>
      <c r="D2890" s="1">
        <v>17.824000000000002</v>
      </c>
    </row>
    <row r="2891" spans="1:4">
      <c r="B2891" s="1">
        <v>-4.3860000000000001</v>
      </c>
      <c r="D2891" s="1">
        <v>17.88</v>
      </c>
    </row>
    <row r="2892" spans="1:4">
      <c r="B2892" s="1">
        <v>-0.126</v>
      </c>
      <c r="D2892" s="1">
        <v>17.334</v>
      </c>
    </row>
    <row r="2893" spans="1:4">
      <c r="B2893" s="1">
        <v>0</v>
      </c>
      <c r="D2893" s="1">
        <v>17.317</v>
      </c>
    </row>
    <row r="2894" spans="1:4">
      <c r="B2894" s="1">
        <v>5.7000000000000002E-2</v>
      </c>
      <c r="D2894" s="1">
        <v>17.309999999999999</v>
      </c>
    </row>
    <row r="2895" spans="1:4">
      <c r="B2895" s="1">
        <v>5.8999999999999997E-2</v>
      </c>
      <c r="D2895" s="1">
        <v>17.309999999999999</v>
      </c>
    </row>
    <row r="2896" spans="1:4">
      <c r="B2896" s="1">
        <v>3.9220000000000002</v>
      </c>
      <c r="D2896" s="1">
        <v>17.920999999999999</v>
      </c>
    </row>
    <row r="2897" spans="1:4">
      <c r="B2897" s="1">
        <v>10.547000000000001</v>
      </c>
      <c r="D2897" s="1">
        <v>17.882000000000001</v>
      </c>
    </row>
    <row r="2898" spans="1:4">
      <c r="B2898" s="1">
        <v>20.702999999999999</v>
      </c>
      <c r="D2898" s="1">
        <v>17.824999999999999</v>
      </c>
    </row>
    <row r="2899" spans="1:4">
      <c r="B2899" s="1">
        <v>27.898</v>
      </c>
      <c r="D2899" s="1">
        <v>17.044</v>
      </c>
    </row>
    <row r="2900" spans="1:4">
      <c r="B2900" s="1">
        <v>27.981000000000002</v>
      </c>
      <c r="D2900" s="1">
        <v>17.036000000000001</v>
      </c>
    </row>
    <row r="2901" spans="1:4">
      <c r="B2901" s="1">
        <v>31.84</v>
      </c>
      <c r="D2901" s="1">
        <v>16.800999999999998</v>
      </c>
    </row>
    <row r="2902" spans="1:4">
      <c r="B2902" s="1">
        <v>31.843</v>
      </c>
      <c r="D2902" s="1">
        <v>16.800999999999998</v>
      </c>
    </row>
    <row r="2903" spans="1:4">
      <c r="A2903" t="s">
        <v>112</v>
      </c>
    </row>
    <row r="2904" spans="1:4">
      <c r="A2904" t="s">
        <v>1</v>
      </c>
    </row>
    <row r="2905" spans="1:4">
      <c r="B2905" s="1">
        <v>-37.600999999999999</v>
      </c>
      <c r="D2905" s="1">
        <v>16.75</v>
      </c>
    </row>
    <row r="2906" spans="1:4">
      <c r="B2906" s="1">
        <v>-37.405000000000001</v>
      </c>
      <c r="D2906" s="1">
        <v>16.762</v>
      </c>
    </row>
    <row r="2907" spans="1:4">
      <c r="B2907" s="1">
        <v>-28.922000000000001</v>
      </c>
      <c r="D2907" s="1">
        <v>17.373999999999999</v>
      </c>
    </row>
    <row r="2908" spans="1:4">
      <c r="B2908" s="1">
        <v>-28.433</v>
      </c>
      <c r="D2908" s="1">
        <v>17.395</v>
      </c>
    </row>
    <row r="2909" spans="1:4">
      <c r="B2909" s="1">
        <v>-21.021999999999998</v>
      </c>
      <c r="D2909" s="1">
        <v>17.794</v>
      </c>
    </row>
    <row r="2910" spans="1:4">
      <c r="B2910" s="1">
        <v>-8.2569999999999997</v>
      </c>
      <c r="D2910" s="1">
        <v>17.832000000000001</v>
      </c>
    </row>
    <row r="2911" spans="1:4">
      <c r="B2911" s="1">
        <v>-4.3929999999999998</v>
      </c>
      <c r="D2911" s="1">
        <v>17.841000000000001</v>
      </c>
    </row>
    <row r="2912" spans="1:4">
      <c r="B2912" s="1">
        <v>-0.623</v>
      </c>
      <c r="D2912" s="1">
        <v>17.245000000000001</v>
      </c>
    </row>
    <row r="2913" spans="1:4">
      <c r="B2913" s="1">
        <v>-3.5000000000000003E-2</v>
      </c>
      <c r="D2913" s="1">
        <v>17.152000000000001</v>
      </c>
    </row>
    <row r="2914" spans="1:4">
      <c r="B2914" s="1">
        <v>-2.4E-2</v>
      </c>
      <c r="D2914" s="1">
        <v>17.154</v>
      </c>
    </row>
    <row r="2915" spans="1:4">
      <c r="B2915" s="1">
        <v>0</v>
      </c>
      <c r="D2915" s="1">
        <v>17.158000000000001</v>
      </c>
    </row>
    <row r="2916" spans="1:4">
      <c r="B2916" s="1">
        <v>0.55700000000000005</v>
      </c>
      <c r="D2916" s="1">
        <v>17.257000000000001</v>
      </c>
    </row>
    <row r="2917" spans="1:4">
      <c r="B2917" s="1">
        <v>3.9630000000000001</v>
      </c>
      <c r="D2917" s="1">
        <v>17.861999999999998</v>
      </c>
    </row>
    <row r="2918" spans="1:4">
      <c r="B2918" s="1">
        <v>20.509</v>
      </c>
      <c r="D2918" s="1">
        <v>17.728999999999999</v>
      </c>
    </row>
    <row r="2919" spans="1:4">
      <c r="B2919" s="1">
        <v>20.716999999999999</v>
      </c>
      <c r="D2919" s="1">
        <v>17.728000000000002</v>
      </c>
    </row>
    <row r="2920" spans="1:4">
      <c r="B2920" s="1">
        <v>26.969000000000001</v>
      </c>
      <c r="D2920" s="1">
        <v>17.082999999999998</v>
      </c>
    </row>
    <row r="2921" spans="1:4">
      <c r="B2921" s="1">
        <v>26.981000000000002</v>
      </c>
      <c r="D2921" s="1">
        <v>17.082000000000001</v>
      </c>
    </row>
    <row r="2922" spans="1:4">
      <c r="B2922" s="1">
        <v>27.946000000000002</v>
      </c>
      <c r="D2922" s="1">
        <v>16.972999999999999</v>
      </c>
    </row>
    <row r="2923" spans="1:4">
      <c r="B2923" s="1">
        <v>30.87</v>
      </c>
      <c r="D2923" s="1">
        <v>16.645</v>
      </c>
    </row>
    <row r="2924" spans="1:4">
      <c r="A2924" t="s">
        <v>113</v>
      </c>
    </row>
    <row r="2925" spans="1:4">
      <c r="A2925" t="s">
        <v>1</v>
      </c>
    </row>
    <row r="2926" spans="1:4">
      <c r="B2926" s="1">
        <v>-37.131999999999998</v>
      </c>
      <c r="D2926" s="1">
        <v>16.57</v>
      </c>
    </row>
    <row r="2927" spans="1:4">
      <c r="B2927" s="1">
        <v>-31.274999999999999</v>
      </c>
      <c r="D2927" s="1">
        <v>16.869</v>
      </c>
    </row>
    <row r="2928" spans="1:4">
      <c r="B2928" s="1">
        <v>-31.006</v>
      </c>
      <c r="D2928" s="1">
        <v>16.891999999999999</v>
      </c>
    </row>
    <row r="2929" spans="2:4">
      <c r="B2929" s="1">
        <v>-23.425000000000001</v>
      </c>
      <c r="D2929" s="1">
        <v>17.486000000000001</v>
      </c>
    </row>
    <row r="2930" spans="2:4">
      <c r="B2930" s="1">
        <v>-21.021999999999998</v>
      </c>
      <c r="D2930" s="1">
        <v>17.675999999999998</v>
      </c>
    </row>
    <row r="2931" spans="2:4">
      <c r="B2931" s="1">
        <v>-20.98</v>
      </c>
      <c r="D2931" s="1">
        <v>17.678999999999998</v>
      </c>
    </row>
    <row r="2932" spans="2:4">
      <c r="B2932" s="1">
        <v>-4.4790000000000001</v>
      </c>
      <c r="D2932" s="1">
        <v>17.754999999999999</v>
      </c>
    </row>
    <row r="2933" spans="2:4">
      <c r="B2933" s="1">
        <v>-4.3940000000000001</v>
      </c>
      <c r="D2933" s="1">
        <v>17.754999999999999</v>
      </c>
    </row>
    <row r="2934" spans="2:4">
      <c r="B2934" s="1">
        <v>-4.3730000000000002</v>
      </c>
      <c r="D2934" s="1">
        <v>17.751999999999999</v>
      </c>
    </row>
    <row r="2935" spans="2:4">
      <c r="B2935" s="1">
        <v>-1.2170000000000001</v>
      </c>
      <c r="D2935" s="1">
        <v>17.282</v>
      </c>
    </row>
    <row r="2936" spans="2:4">
      <c r="B2936" s="1">
        <v>0</v>
      </c>
      <c r="D2936" s="1">
        <v>17.100000000000001</v>
      </c>
    </row>
    <row r="2937" spans="2:4">
      <c r="B2937" s="1">
        <v>2.4E-2</v>
      </c>
      <c r="D2937" s="1">
        <v>17.097000000000001</v>
      </c>
    </row>
    <row r="2938" spans="2:4">
      <c r="B2938" s="1">
        <v>3.1E-2</v>
      </c>
      <c r="D2938" s="1">
        <v>17.097999999999999</v>
      </c>
    </row>
    <row r="2939" spans="2:4">
      <c r="B2939" s="1">
        <v>3.895</v>
      </c>
      <c r="D2939" s="1">
        <v>17.773</v>
      </c>
    </row>
    <row r="2940" spans="2:4">
      <c r="B2940" s="1">
        <v>9.7509999999999994</v>
      </c>
      <c r="D2940" s="1">
        <v>17.748999999999999</v>
      </c>
    </row>
    <row r="2941" spans="2:4">
      <c r="B2941" s="1">
        <v>20.713999999999999</v>
      </c>
      <c r="D2941" s="1">
        <v>17.704999999999998</v>
      </c>
    </row>
    <row r="2942" spans="2:4">
      <c r="B2942" s="1">
        <v>20.774000000000001</v>
      </c>
      <c r="D2942" s="1">
        <v>17.699000000000002</v>
      </c>
    </row>
    <row r="2943" spans="2:4">
      <c r="B2943" s="1">
        <v>27.358000000000001</v>
      </c>
      <c r="D2943" s="1">
        <v>16.975999999999999</v>
      </c>
    </row>
    <row r="2944" spans="2:4">
      <c r="B2944" s="1">
        <v>27.388999999999999</v>
      </c>
      <c r="D2944" s="1">
        <v>16.972000000000001</v>
      </c>
    </row>
    <row r="2945" spans="1:4">
      <c r="B2945" s="1">
        <v>30.53</v>
      </c>
      <c r="D2945" s="1">
        <v>16.693000000000001</v>
      </c>
    </row>
    <row r="2946" spans="1:4">
      <c r="A2946" t="s">
        <v>114</v>
      </c>
    </row>
    <row r="2947" spans="1:4">
      <c r="A2947" t="s">
        <v>1</v>
      </c>
    </row>
    <row r="2948" spans="1:4">
      <c r="B2948" s="1">
        <v>-37.189</v>
      </c>
      <c r="D2948" s="1">
        <v>16.308</v>
      </c>
    </row>
    <row r="2949" spans="1:4">
      <c r="B2949" s="1">
        <v>-36.796999999999997</v>
      </c>
      <c r="D2949" s="1">
        <v>16.332000000000001</v>
      </c>
    </row>
    <row r="2950" spans="1:4">
      <c r="B2950" s="1">
        <v>-20.988</v>
      </c>
      <c r="D2950" s="1">
        <v>17.661000000000001</v>
      </c>
    </row>
    <row r="2951" spans="1:4">
      <c r="B2951" s="1">
        <v>-20.962</v>
      </c>
      <c r="D2951" s="1">
        <v>17.664000000000001</v>
      </c>
    </row>
    <row r="2952" spans="1:4">
      <c r="B2952" s="1">
        <v>-20.916</v>
      </c>
      <c r="D2952" s="1">
        <v>17.664000000000001</v>
      </c>
    </row>
    <row r="2953" spans="1:4">
      <c r="B2953" s="1">
        <v>-17.806000000000001</v>
      </c>
      <c r="D2953" s="1">
        <v>17.684999999999999</v>
      </c>
    </row>
    <row r="2954" spans="1:4">
      <c r="B2954" s="1">
        <v>-4.3460000000000001</v>
      </c>
      <c r="D2954" s="1">
        <v>17.777000000000001</v>
      </c>
    </row>
    <row r="2955" spans="1:4">
      <c r="B2955" s="1">
        <v>-4.1000000000000002E-2</v>
      </c>
      <c r="D2955" s="1">
        <v>16.957999999999998</v>
      </c>
    </row>
    <row r="2956" spans="1:4">
      <c r="B2956" s="1">
        <v>-0.01</v>
      </c>
      <c r="D2956" s="1">
        <v>16.952999999999999</v>
      </c>
    </row>
    <row r="2957" spans="1:4">
      <c r="B2957" s="1">
        <v>0</v>
      </c>
      <c r="D2957" s="1">
        <v>16.954999999999998</v>
      </c>
    </row>
    <row r="2958" spans="1:4">
      <c r="B2958" s="1">
        <v>1.6879999999999999</v>
      </c>
      <c r="D2958" s="1">
        <v>17.288</v>
      </c>
    </row>
    <row r="2959" spans="1:4">
      <c r="B2959" s="1">
        <v>3.9420000000000002</v>
      </c>
      <c r="D2959" s="1">
        <v>17.734000000000002</v>
      </c>
    </row>
    <row r="2960" spans="1:4">
      <c r="B2960" s="1">
        <v>7.125</v>
      </c>
      <c r="D2960" s="1">
        <v>17.716999999999999</v>
      </c>
    </row>
    <row r="2961" spans="1:4">
      <c r="B2961" s="1">
        <v>20.713999999999999</v>
      </c>
      <c r="D2961" s="1">
        <v>17.648</v>
      </c>
    </row>
    <row r="2962" spans="1:4">
      <c r="B2962" s="1">
        <v>20.97</v>
      </c>
      <c r="D2962" s="1">
        <v>17.62</v>
      </c>
    </row>
    <row r="2963" spans="1:4">
      <c r="B2963" s="1">
        <v>27.032</v>
      </c>
      <c r="D2963" s="1">
        <v>16.991</v>
      </c>
    </row>
    <row r="2964" spans="1:4">
      <c r="B2964" s="1">
        <v>27.236999999999998</v>
      </c>
      <c r="D2964" s="1">
        <v>16.972999999999999</v>
      </c>
    </row>
    <row r="2965" spans="1:4">
      <c r="B2965" s="1">
        <v>30.821999999999999</v>
      </c>
      <c r="D2965" s="1">
        <v>16.574000000000002</v>
      </c>
    </row>
    <row r="2966" spans="1:4">
      <c r="A2966" t="s">
        <v>115</v>
      </c>
    </row>
    <row r="2967" spans="1:4">
      <c r="A2967" t="s">
        <v>1</v>
      </c>
    </row>
    <row r="2968" spans="1:4">
      <c r="B2968" s="1">
        <v>-36.97</v>
      </c>
      <c r="D2968" s="1">
        <v>16.125</v>
      </c>
    </row>
    <row r="2969" spans="1:4">
      <c r="B2969" s="1">
        <v>-31.111999999999998</v>
      </c>
      <c r="D2969" s="1">
        <v>16.48</v>
      </c>
    </row>
    <row r="2970" spans="1:4">
      <c r="B2970" s="1">
        <v>-30.401</v>
      </c>
      <c r="D2970" s="1">
        <v>16.54</v>
      </c>
    </row>
    <row r="2971" spans="1:4">
      <c r="B2971" s="1">
        <v>-21.016999999999999</v>
      </c>
      <c r="D2971" s="1">
        <v>17.597000000000001</v>
      </c>
    </row>
    <row r="2972" spans="1:4">
      <c r="B2972" s="1">
        <v>-4.4450000000000003</v>
      </c>
      <c r="D2972" s="1">
        <v>17.677</v>
      </c>
    </row>
    <row r="2973" spans="1:4">
      <c r="B2973" s="1">
        <v>-4.3319999999999999</v>
      </c>
      <c r="D2973" s="1">
        <v>17.678000000000001</v>
      </c>
    </row>
    <row r="2974" spans="1:4">
      <c r="B2974" s="1">
        <v>0</v>
      </c>
      <c r="D2974" s="1">
        <v>17.084</v>
      </c>
    </row>
    <row r="2975" spans="1:4">
      <c r="B2975" s="1">
        <v>7.3999999999999996E-2</v>
      </c>
      <c r="D2975" s="1">
        <v>17.074000000000002</v>
      </c>
    </row>
    <row r="2976" spans="1:4">
      <c r="B2976" s="1">
        <v>8.2000000000000003E-2</v>
      </c>
      <c r="D2976" s="1">
        <v>17.073</v>
      </c>
    </row>
    <row r="2977" spans="1:4">
      <c r="B2977" s="1">
        <v>3.907</v>
      </c>
      <c r="D2977" s="1">
        <v>17.672000000000001</v>
      </c>
    </row>
    <row r="2978" spans="1:4">
      <c r="B2978" s="1">
        <v>3.9580000000000002</v>
      </c>
      <c r="D2978" s="1">
        <v>17.681999999999999</v>
      </c>
    </row>
    <row r="2979" spans="1:4">
      <c r="B2979" s="1">
        <v>4.1829999999999998</v>
      </c>
      <c r="D2979" s="1">
        <v>17.681000000000001</v>
      </c>
    </row>
    <row r="2980" spans="1:4">
      <c r="B2980" s="1">
        <v>10.891999999999999</v>
      </c>
      <c r="D2980" s="1">
        <v>17.658000000000001</v>
      </c>
    </row>
    <row r="2981" spans="1:4">
      <c r="B2981" s="1">
        <v>20.715</v>
      </c>
      <c r="D2981" s="1">
        <v>17.626000000000001</v>
      </c>
    </row>
    <row r="2982" spans="1:4">
      <c r="B2982" s="1">
        <v>27.135999999999999</v>
      </c>
      <c r="D2982" s="1">
        <v>16.995000000000001</v>
      </c>
    </row>
    <row r="2983" spans="1:4">
      <c r="B2983" s="1">
        <v>27.260999999999999</v>
      </c>
      <c r="D2983" s="1">
        <v>16.981999999999999</v>
      </c>
    </row>
    <row r="2984" spans="1:4">
      <c r="B2984" s="1">
        <v>27.356000000000002</v>
      </c>
      <c r="D2984" s="1">
        <v>16.971</v>
      </c>
    </row>
    <row r="2985" spans="1:4">
      <c r="B2985" s="1">
        <v>31.081</v>
      </c>
      <c r="D2985" s="1">
        <v>16.670000000000002</v>
      </c>
    </row>
    <row r="2986" spans="1:4">
      <c r="A2986" t="s">
        <v>116</v>
      </c>
    </row>
    <row r="2987" spans="1:4">
      <c r="A2987" t="s">
        <v>1</v>
      </c>
    </row>
    <row r="2988" spans="1:4">
      <c r="B2988" s="1">
        <v>-36.720999999999997</v>
      </c>
      <c r="D2988" s="1">
        <v>15.96</v>
      </c>
    </row>
    <row r="2989" spans="1:4">
      <c r="B2989" s="1">
        <v>-36.630000000000003</v>
      </c>
      <c r="D2989" s="1">
        <v>15.964</v>
      </c>
    </row>
    <row r="2990" spans="1:4">
      <c r="B2990" s="1">
        <v>-29.44</v>
      </c>
      <c r="D2990" s="1">
        <v>16.690000000000001</v>
      </c>
    </row>
    <row r="2991" spans="1:4">
      <c r="B2991" s="1">
        <v>-24.863</v>
      </c>
      <c r="D2991" s="1">
        <v>17.169</v>
      </c>
    </row>
    <row r="2992" spans="1:4">
      <c r="B2992" s="1">
        <v>-21.02</v>
      </c>
      <c r="D2992" s="1">
        <v>17.57</v>
      </c>
    </row>
    <row r="2993" spans="2:4">
      <c r="B2993" s="1">
        <v>-11.798</v>
      </c>
      <c r="D2993" s="1">
        <v>17.641999999999999</v>
      </c>
    </row>
    <row r="2994" spans="2:4">
      <c r="B2994" s="1">
        <v>-4.3849999999999998</v>
      </c>
      <c r="D2994" s="1">
        <v>17.7</v>
      </c>
    </row>
    <row r="2995" spans="2:4">
      <c r="B2995" s="1">
        <v>-4.3550000000000004</v>
      </c>
      <c r="D2995" s="1">
        <v>17.7</v>
      </c>
    </row>
    <row r="2996" spans="2:4">
      <c r="B2996" s="1">
        <v>-4.3310000000000004</v>
      </c>
      <c r="D2996" s="1">
        <v>17.698</v>
      </c>
    </row>
    <row r="2997" spans="2:4">
      <c r="B2997" s="1">
        <v>-6.3E-2</v>
      </c>
      <c r="D2997" s="1">
        <v>17.11</v>
      </c>
    </row>
    <row r="2998" spans="2:4">
      <c r="B2998" s="1">
        <v>-5.8999999999999997E-2</v>
      </c>
      <c r="D2998" s="1">
        <v>17.109000000000002</v>
      </c>
    </row>
    <row r="2999" spans="2:4">
      <c r="B2999" s="1">
        <v>-5.8999999999999997E-2</v>
      </c>
      <c r="D2999" s="1">
        <v>17.109000000000002</v>
      </c>
    </row>
    <row r="3000" spans="2:4">
      <c r="B3000" s="1">
        <v>-5.7000000000000002E-2</v>
      </c>
      <c r="D3000" s="1">
        <v>17.109000000000002</v>
      </c>
    </row>
    <row r="3001" spans="2:4">
      <c r="B3001" s="1">
        <v>0</v>
      </c>
      <c r="D3001" s="1">
        <v>17.117999999999999</v>
      </c>
    </row>
    <row r="3002" spans="2:4">
      <c r="B3002" s="1">
        <v>4.0590000000000002</v>
      </c>
      <c r="D3002" s="1">
        <v>17.721</v>
      </c>
    </row>
    <row r="3003" spans="2:4">
      <c r="B3003" s="1">
        <v>20.606999999999999</v>
      </c>
      <c r="D3003" s="1">
        <v>17.600999999999999</v>
      </c>
    </row>
    <row r="3004" spans="2:4">
      <c r="B3004" s="1">
        <v>20.745000000000001</v>
      </c>
      <c r="D3004" s="1">
        <v>17.599</v>
      </c>
    </row>
    <row r="3005" spans="2:4">
      <c r="B3005" s="1">
        <v>24.459</v>
      </c>
      <c r="D3005" s="1">
        <v>17.213999999999999</v>
      </c>
    </row>
    <row r="3006" spans="2:4">
      <c r="B3006" s="1">
        <v>26.739000000000001</v>
      </c>
      <c r="D3006" s="1">
        <v>16.978000000000002</v>
      </c>
    </row>
    <row r="3007" spans="2:4">
      <c r="B3007" s="1">
        <v>31.292000000000002</v>
      </c>
      <c r="D3007" s="1">
        <v>16.466999999999999</v>
      </c>
    </row>
    <row r="3008" spans="2:4">
      <c r="B3008" s="1">
        <v>31.314</v>
      </c>
      <c r="D3008" s="1">
        <v>16.465</v>
      </c>
    </row>
    <row r="3009" spans="1:4">
      <c r="A3009" t="s">
        <v>117</v>
      </c>
    </row>
    <row r="3010" spans="1:4">
      <c r="A3010" t="s">
        <v>1</v>
      </c>
    </row>
    <row r="3011" spans="1:4">
      <c r="B3011" s="1">
        <v>-36.625999999999998</v>
      </c>
      <c r="D3011" s="1">
        <v>16.213999999999999</v>
      </c>
    </row>
    <row r="3012" spans="1:4">
      <c r="B3012" s="1">
        <v>-30.527999999999999</v>
      </c>
      <c r="D3012" s="1">
        <v>16.498000000000001</v>
      </c>
    </row>
    <row r="3013" spans="1:4">
      <c r="B3013" s="1">
        <v>-30.495999999999999</v>
      </c>
      <c r="D3013" s="1">
        <v>16.501000000000001</v>
      </c>
    </row>
    <row r="3014" spans="1:4">
      <c r="B3014" s="1">
        <v>-30.459</v>
      </c>
      <c r="D3014" s="1">
        <v>16.504999999999999</v>
      </c>
    </row>
    <row r="3015" spans="1:4">
      <c r="B3015" s="1">
        <v>-21.01</v>
      </c>
      <c r="D3015" s="1">
        <v>17.539000000000001</v>
      </c>
    </row>
    <row r="3016" spans="1:4">
      <c r="B3016" s="1">
        <v>-9.9640000000000004</v>
      </c>
      <c r="D3016" s="1">
        <v>17.734000000000002</v>
      </c>
    </row>
    <row r="3017" spans="1:4">
      <c r="B3017" s="1">
        <v>-9.7370000000000001</v>
      </c>
      <c r="D3017" s="1">
        <v>17.736000000000001</v>
      </c>
    </row>
    <row r="3018" spans="1:4">
      <c r="B3018" s="1">
        <v>-4.3739999999999997</v>
      </c>
      <c r="D3018" s="1">
        <v>17.658000000000001</v>
      </c>
    </row>
    <row r="3019" spans="1:4">
      <c r="B3019" s="1">
        <v>0</v>
      </c>
      <c r="D3019" s="1">
        <v>17.349</v>
      </c>
    </row>
    <row r="3020" spans="1:4">
      <c r="B3020" s="1">
        <v>5.1999999999999998E-2</v>
      </c>
      <c r="D3020" s="1">
        <v>17.344999999999999</v>
      </c>
    </row>
    <row r="3021" spans="1:4">
      <c r="B3021" s="1">
        <v>5.3999999999999999E-2</v>
      </c>
      <c r="D3021" s="1">
        <v>17.344999999999999</v>
      </c>
    </row>
    <row r="3022" spans="1:4">
      <c r="B3022" s="1">
        <v>0.54200000000000004</v>
      </c>
      <c r="D3022" s="1">
        <v>17.391999999999999</v>
      </c>
    </row>
    <row r="3023" spans="1:4">
      <c r="B3023" s="1">
        <v>4.101</v>
      </c>
      <c r="D3023" s="1">
        <v>17.731999999999999</v>
      </c>
    </row>
    <row r="3024" spans="1:4">
      <c r="B3024" s="1">
        <v>4.101</v>
      </c>
      <c r="D3024" s="1">
        <v>17.731999999999999</v>
      </c>
    </row>
    <row r="3025" spans="1:4">
      <c r="B3025" s="1">
        <v>4.1529999999999996</v>
      </c>
      <c r="D3025" s="1">
        <v>17.731999999999999</v>
      </c>
    </row>
    <row r="3026" spans="1:4">
      <c r="B3026" s="1">
        <v>8.4390000000000001</v>
      </c>
      <c r="D3026" s="1">
        <v>17.678999999999998</v>
      </c>
    </row>
    <row r="3027" spans="1:4">
      <c r="B3027" s="1">
        <v>20.869</v>
      </c>
      <c r="D3027" s="1">
        <v>17.526</v>
      </c>
    </row>
    <row r="3028" spans="1:4">
      <c r="B3028" s="1">
        <v>20.911999999999999</v>
      </c>
      <c r="D3028" s="1">
        <v>17.521000000000001</v>
      </c>
    </row>
    <row r="3029" spans="1:4">
      <c r="B3029" s="1">
        <v>27.509</v>
      </c>
      <c r="D3029" s="1">
        <v>16.789000000000001</v>
      </c>
    </row>
    <row r="3030" spans="1:4">
      <c r="B3030" s="1">
        <v>27.591000000000001</v>
      </c>
      <c r="D3030" s="1">
        <v>16.78</v>
      </c>
    </row>
    <row r="3031" spans="1:4">
      <c r="B3031" s="1">
        <v>31.471</v>
      </c>
      <c r="D3031" s="1">
        <v>16.41</v>
      </c>
    </row>
    <row r="3032" spans="1:4">
      <c r="A3032" t="s">
        <v>118</v>
      </c>
    </row>
    <row r="3033" spans="1:4">
      <c r="A3033" t="s">
        <v>1</v>
      </c>
    </row>
    <row r="3034" spans="1:4">
      <c r="B3034" s="1">
        <v>-36.558</v>
      </c>
      <c r="D3034" s="1">
        <v>15.9</v>
      </c>
    </row>
    <row r="3035" spans="1:4">
      <c r="B3035" s="1">
        <v>-30.928999999999998</v>
      </c>
      <c r="D3035" s="1">
        <v>16.376999999999999</v>
      </c>
    </row>
    <row r="3036" spans="1:4">
      <c r="B3036" s="1">
        <v>-30.774999999999999</v>
      </c>
      <c r="D3036" s="1">
        <v>16.387</v>
      </c>
    </row>
    <row r="3037" spans="1:4">
      <c r="B3037" s="1">
        <v>-21.163</v>
      </c>
      <c r="D3037" s="1">
        <v>17.448</v>
      </c>
    </row>
    <row r="3038" spans="1:4">
      <c r="B3038" s="1">
        <v>-21.06</v>
      </c>
      <c r="D3038" s="1">
        <v>17.457999999999998</v>
      </c>
    </row>
    <row r="3039" spans="1:4">
      <c r="B3039" s="1">
        <v>-10.105</v>
      </c>
      <c r="D3039" s="1">
        <v>17.64</v>
      </c>
    </row>
    <row r="3040" spans="1:4">
      <c r="B3040" s="1">
        <v>-10.063000000000001</v>
      </c>
      <c r="D3040" s="1">
        <v>17.640999999999998</v>
      </c>
    </row>
    <row r="3041" spans="1:4">
      <c r="B3041" s="1">
        <v>0</v>
      </c>
      <c r="D3041" s="1">
        <v>17.204999999999998</v>
      </c>
    </row>
    <row r="3042" spans="1:4">
      <c r="B3042" s="1">
        <v>4.1000000000000002E-2</v>
      </c>
      <c r="D3042" s="1">
        <v>17.202999999999999</v>
      </c>
    </row>
    <row r="3043" spans="1:4">
      <c r="B3043" s="1">
        <v>5.5E-2</v>
      </c>
      <c r="D3043" s="1">
        <v>17.202999999999999</v>
      </c>
    </row>
    <row r="3044" spans="1:4">
      <c r="B3044" s="1">
        <v>20.573</v>
      </c>
      <c r="D3044" s="1">
        <v>17.501999999999999</v>
      </c>
    </row>
    <row r="3045" spans="1:4">
      <c r="B3045" s="1">
        <v>24.065999999999999</v>
      </c>
      <c r="D3045" s="1">
        <v>17.109000000000002</v>
      </c>
    </row>
    <row r="3046" spans="1:4">
      <c r="B3046" s="1">
        <v>25.884</v>
      </c>
      <c r="D3046" s="1">
        <v>16.905000000000001</v>
      </c>
    </row>
    <row r="3047" spans="1:4">
      <c r="B3047" s="1">
        <v>25.908999999999999</v>
      </c>
      <c r="D3047" s="1">
        <v>16.902999999999999</v>
      </c>
    </row>
    <row r="3048" spans="1:4">
      <c r="B3048" s="1">
        <v>31.436</v>
      </c>
      <c r="D3048" s="1">
        <v>16.280999999999999</v>
      </c>
    </row>
    <row r="3049" spans="1:4">
      <c r="A3049" t="s">
        <v>119</v>
      </c>
    </row>
    <row r="3050" spans="1:4">
      <c r="A3050" t="s">
        <v>1</v>
      </c>
    </row>
    <row r="3051" spans="1:4">
      <c r="B3051" s="1">
        <v>-36.329000000000001</v>
      </c>
      <c r="D3051" s="1">
        <v>16.016999999999999</v>
      </c>
    </row>
    <row r="3052" spans="1:4">
      <c r="B3052" s="1">
        <v>-33.478000000000002</v>
      </c>
      <c r="D3052" s="1">
        <v>16.257999999999999</v>
      </c>
    </row>
    <row r="3053" spans="1:4">
      <c r="B3053" s="1">
        <v>-29.956</v>
      </c>
      <c r="D3053" s="1">
        <v>16.491</v>
      </c>
    </row>
    <row r="3054" spans="1:4">
      <c r="B3054" s="1">
        <v>-25.096</v>
      </c>
      <c r="D3054" s="1">
        <v>17.027000000000001</v>
      </c>
    </row>
    <row r="3055" spans="1:4">
      <c r="B3055" s="1">
        <v>-21.053000000000001</v>
      </c>
      <c r="D3055" s="1">
        <v>17.425000000000001</v>
      </c>
    </row>
    <row r="3056" spans="1:4">
      <c r="B3056" s="1">
        <v>-15.507999999999999</v>
      </c>
      <c r="D3056" s="1">
        <v>17.516999999999999</v>
      </c>
    </row>
    <row r="3057" spans="1:4">
      <c r="B3057" s="1">
        <v>-9.1140000000000008</v>
      </c>
      <c r="D3057" s="1">
        <v>17.581</v>
      </c>
    </row>
    <row r="3058" spans="1:4">
      <c r="B3058" s="1">
        <v>-4.0659999999999998</v>
      </c>
      <c r="D3058" s="1">
        <v>17.361999999999998</v>
      </c>
    </row>
    <row r="3059" spans="1:4">
      <c r="B3059" s="1">
        <v>0</v>
      </c>
      <c r="D3059" s="1">
        <v>17.381</v>
      </c>
    </row>
    <row r="3060" spans="1:4">
      <c r="B3060" s="1">
        <v>19.515000000000001</v>
      </c>
      <c r="D3060" s="1">
        <v>17.471</v>
      </c>
    </row>
    <row r="3061" spans="1:4">
      <c r="B3061" s="1">
        <v>19.832999999999998</v>
      </c>
      <c r="D3061" s="1">
        <v>17.460999999999999</v>
      </c>
    </row>
    <row r="3062" spans="1:4">
      <c r="B3062" s="1">
        <v>20.166</v>
      </c>
      <c r="D3062" s="1">
        <v>17.471</v>
      </c>
    </row>
    <row r="3063" spans="1:4">
      <c r="B3063" s="1">
        <v>20.661000000000001</v>
      </c>
      <c r="D3063" s="1">
        <v>17.466999999999999</v>
      </c>
    </row>
    <row r="3064" spans="1:4">
      <c r="B3064" s="1">
        <v>20.863</v>
      </c>
      <c r="D3064" s="1">
        <v>17.445</v>
      </c>
    </row>
    <row r="3065" spans="1:4">
      <c r="B3065" s="1">
        <v>26.035</v>
      </c>
      <c r="D3065" s="1">
        <v>16.898</v>
      </c>
    </row>
    <row r="3066" spans="1:4">
      <c r="B3066" s="1">
        <v>26.306000000000001</v>
      </c>
      <c r="D3066" s="1">
        <v>16.864999999999998</v>
      </c>
    </row>
    <row r="3067" spans="1:4">
      <c r="B3067" s="1">
        <v>31.617999999999999</v>
      </c>
      <c r="D3067" s="1">
        <v>16.358000000000001</v>
      </c>
    </row>
    <row r="3068" spans="1:4">
      <c r="A3068" t="s">
        <v>120</v>
      </c>
    </row>
    <row r="3069" spans="1:4">
      <c r="A3069" t="s">
        <v>1</v>
      </c>
    </row>
    <row r="3070" spans="1:4">
      <c r="B3070" s="1">
        <v>-36.1</v>
      </c>
      <c r="D3070" s="1">
        <v>16.132999999999999</v>
      </c>
    </row>
    <row r="3071" spans="1:4">
      <c r="B3071" s="1">
        <v>-36.027000000000001</v>
      </c>
      <c r="D3071" s="1">
        <v>16.138999999999999</v>
      </c>
    </row>
    <row r="3072" spans="1:4">
      <c r="B3072" s="1">
        <v>-29.135999999999999</v>
      </c>
      <c r="D3072" s="1">
        <v>16.594999999999999</v>
      </c>
    </row>
    <row r="3073" spans="1:4">
      <c r="B3073" s="1">
        <v>-29.029</v>
      </c>
      <c r="D3073" s="1">
        <v>16.606000000000002</v>
      </c>
    </row>
    <row r="3074" spans="1:4">
      <c r="B3074" s="1">
        <v>-21.045999999999999</v>
      </c>
      <c r="D3074" s="1">
        <v>17.391999999999999</v>
      </c>
    </row>
    <row r="3075" spans="1:4">
      <c r="B3075" s="1">
        <v>-20.911000000000001</v>
      </c>
      <c r="D3075" s="1">
        <v>17.393999999999998</v>
      </c>
    </row>
    <row r="3076" spans="1:4">
      <c r="B3076" s="1">
        <v>-8.8249999999999993</v>
      </c>
      <c r="D3076" s="1">
        <v>17.513999999999999</v>
      </c>
    </row>
    <row r="3077" spans="1:4">
      <c r="B3077" s="1">
        <v>-8.1669999999999998</v>
      </c>
      <c r="D3077" s="1">
        <v>17.521000000000001</v>
      </c>
    </row>
    <row r="3078" spans="1:4">
      <c r="B3078" s="1">
        <v>-8.1560000000000006</v>
      </c>
      <c r="D3078" s="1">
        <v>17.52</v>
      </c>
    </row>
    <row r="3079" spans="1:4">
      <c r="B3079" s="1">
        <v>-2.3730000000000002</v>
      </c>
      <c r="D3079" s="1">
        <v>17.344000000000001</v>
      </c>
    </row>
    <row r="3080" spans="1:4">
      <c r="B3080" s="1">
        <v>-0.184</v>
      </c>
      <c r="D3080" s="1">
        <v>17.277999999999999</v>
      </c>
    </row>
    <row r="3081" spans="1:4">
      <c r="B3081" s="1">
        <v>0</v>
      </c>
      <c r="D3081" s="1">
        <v>17.283000000000001</v>
      </c>
    </row>
    <row r="3082" spans="1:4">
      <c r="B3082" s="1">
        <v>8.2100000000000009</v>
      </c>
      <c r="D3082" s="1">
        <v>17.516999999999999</v>
      </c>
    </row>
    <row r="3083" spans="1:4">
      <c r="B3083" s="1">
        <v>20.69</v>
      </c>
      <c r="D3083" s="1">
        <v>17.422000000000001</v>
      </c>
    </row>
    <row r="3084" spans="1:4">
      <c r="B3084" s="1">
        <v>21.667999999999999</v>
      </c>
      <c r="D3084" s="1">
        <v>17.312999999999999</v>
      </c>
    </row>
    <row r="3085" spans="1:4">
      <c r="B3085" s="1">
        <v>25.689</v>
      </c>
      <c r="D3085" s="1">
        <v>16.863</v>
      </c>
    </row>
    <row r="3086" spans="1:4">
      <c r="B3086" s="1">
        <v>25.771000000000001</v>
      </c>
      <c r="D3086" s="1">
        <v>16.853999999999999</v>
      </c>
    </row>
    <row r="3087" spans="1:4">
      <c r="B3087" s="1">
        <v>31.632999999999999</v>
      </c>
      <c r="D3087" s="1">
        <v>16.14</v>
      </c>
    </row>
    <row r="3088" spans="1:4">
      <c r="A3088" t="s">
        <v>121</v>
      </c>
    </row>
    <row r="3089" spans="1:4">
      <c r="A3089" t="s">
        <v>1</v>
      </c>
    </row>
    <row r="3090" spans="1:4">
      <c r="B3090" s="1">
        <v>-35.148000000000003</v>
      </c>
      <c r="D3090" s="1">
        <v>16.036999999999999</v>
      </c>
    </row>
    <row r="3091" spans="1:4">
      <c r="B3091" s="1">
        <v>-29.581</v>
      </c>
      <c r="D3091" s="1">
        <v>16.452000000000002</v>
      </c>
    </row>
    <row r="3092" spans="1:4">
      <c r="B3092" s="1">
        <v>-29.361000000000001</v>
      </c>
      <c r="D3092" s="1">
        <v>16.468</v>
      </c>
    </row>
    <row r="3093" spans="1:4">
      <c r="B3093" s="1">
        <v>-29.122</v>
      </c>
      <c r="D3093" s="1">
        <v>16.494</v>
      </c>
    </row>
    <row r="3094" spans="1:4">
      <c r="B3094" s="1">
        <v>-21.050999999999998</v>
      </c>
      <c r="D3094" s="1">
        <v>17.381</v>
      </c>
    </row>
    <row r="3095" spans="1:4">
      <c r="B3095" s="1">
        <v>-20.901</v>
      </c>
      <c r="D3095" s="1">
        <v>17.382000000000001</v>
      </c>
    </row>
    <row r="3096" spans="1:4">
      <c r="B3096" s="1">
        <v>-13.287000000000001</v>
      </c>
      <c r="D3096" s="1">
        <v>17.456</v>
      </c>
    </row>
    <row r="3097" spans="1:4">
      <c r="B3097" s="1">
        <v>-8.2859999999999996</v>
      </c>
      <c r="D3097" s="1">
        <v>17.504999999999999</v>
      </c>
    </row>
    <row r="3098" spans="1:4">
      <c r="B3098" s="1">
        <v>-8.1839999999999993</v>
      </c>
      <c r="D3098" s="1">
        <v>17.506</v>
      </c>
    </row>
    <row r="3099" spans="1:4">
      <c r="B3099" s="1">
        <v>-5.7000000000000002E-2</v>
      </c>
      <c r="D3099" s="1">
        <v>16.887</v>
      </c>
    </row>
    <row r="3100" spans="1:4">
      <c r="B3100" s="1">
        <v>-4.4999999999999998E-2</v>
      </c>
      <c r="D3100" s="1">
        <v>16.887</v>
      </c>
    </row>
    <row r="3101" spans="1:4">
      <c r="B3101" s="1">
        <v>-3.2000000000000001E-2</v>
      </c>
      <c r="D3101" s="1">
        <v>16.887</v>
      </c>
    </row>
    <row r="3102" spans="1:4">
      <c r="B3102" s="1">
        <v>0</v>
      </c>
      <c r="D3102" s="1">
        <v>16.89</v>
      </c>
    </row>
    <row r="3103" spans="1:4">
      <c r="B3103" s="1">
        <v>8.0039999999999996</v>
      </c>
      <c r="D3103" s="1">
        <v>17.513999999999999</v>
      </c>
    </row>
    <row r="3104" spans="1:4">
      <c r="B3104" s="1">
        <v>8.0440000000000005</v>
      </c>
      <c r="D3104" s="1">
        <v>17.513999999999999</v>
      </c>
    </row>
    <row r="3105" spans="1:4">
      <c r="B3105" s="1">
        <v>20.56</v>
      </c>
      <c r="D3105" s="1">
        <v>17.411000000000001</v>
      </c>
    </row>
    <row r="3106" spans="1:4">
      <c r="B3106" s="1">
        <v>26.100999999999999</v>
      </c>
      <c r="D3106" s="1">
        <v>16.817</v>
      </c>
    </row>
    <row r="3107" spans="1:4">
      <c r="B3107" s="1">
        <v>26.222000000000001</v>
      </c>
      <c r="D3107" s="1">
        <v>16.803000000000001</v>
      </c>
    </row>
    <row r="3108" spans="1:4">
      <c r="B3108" s="1">
        <v>31.231999999999999</v>
      </c>
      <c r="D3108" s="1">
        <v>16.282</v>
      </c>
    </row>
    <row r="3109" spans="1:4">
      <c r="B3109" s="1">
        <v>31.358000000000001</v>
      </c>
      <c r="D3109" s="1">
        <v>16.265999999999998</v>
      </c>
    </row>
    <row r="3110" spans="1:4">
      <c r="A3110" t="s">
        <v>122</v>
      </c>
    </row>
    <row r="3111" spans="1:4">
      <c r="A3111" t="s">
        <v>1</v>
      </c>
    </row>
    <row r="3112" spans="1:4">
      <c r="B3112" s="1">
        <v>-34.4</v>
      </c>
      <c r="D3112" s="1">
        <v>15.946</v>
      </c>
    </row>
    <row r="3113" spans="1:4">
      <c r="B3113" s="1">
        <v>-34.177</v>
      </c>
      <c r="D3113" s="1">
        <v>15.962</v>
      </c>
    </row>
    <row r="3114" spans="1:4">
      <c r="B3114" s="1">
        <v>-28.233000000000001</v>
      </c>
      <c r="D3114" s="1">
        <v>16.436</v>
      </c>
    </row>
    <row r="3115" spans="1:4">
      <c r="B3115" s="1">
        <v>-21.152999999999999</v>
      </c>
      <c r="D3115" s="1">
        <v>17.385999999999999</v>
      </c>
    </row>
    <row r="3116" spans="1:4">
      <c r="B3116" s="1">
        <v>-20.952000000000002</v>
      </c>
      <c r="D3116" s="1">
        <v>17.408000000000001</v>
      </c>
    </row>
    <row r="3117" spans="1:4">
      <c r="B3117" s="1">
        <v>-10.592000000000001</v>
      </c>
      <c r="D3117" s="1">
        <v>17.481000000000002</v>
      </c>
    </row>
    <row r="3118" spans="1:4">
      <c r="B3118" s="1">
        <v>-8.2390000000000008</v>
      </c>
      <c r="D3118" s="1">
        <v>17.497</v>
      </c>
    </row>
    <row r="3119" spans="1:4">
      <c r="B3119" s="1">
        <v>-8.1639999999999997</v>
      </c>
      <c r="D3119" s="1">
        <v>17.498000000000001</v>
      </c>
    </row>
    <row r="3120" spans="1:4">
      <c r="B3120" s="1">
        <v>-8.1170000000000009</v>
      </c>
      <c r="D3120" s="1">
        <v>17.495000000000001</v>
      </c>
    </row>
    <row r="3121" spans="1:4">
      <c r="B3121" s="1">
        <v>-1.472</v>
      </c>
      <c r="D3121" s="1">
        <v>16.954999999999998</v>
      </c>
    </row>
    <row r="3122" spans="1:4">
      <c r="B3122" s="1">
        <v>0</v>
      </c>
      <c r="D3122" s="1">
        <v>16.835999999999999</v>
      </c>
    </row>
    <row r="3123" spans="1:4">
      <c r="B3123" s="1">
        <v>2.5999999999999999E-2</v>
      </c>
      <c r="D3123" s="1">
        <v>16.834</v>
      </c>
    </row>
    <row r="3124" spans="1:4">
      <c r="B3124" s="1">
        <v>3.6999999999999998E-2</v>
      </c>
      <c r="D3124" s="1">
        <v>16.835000000000001</v>
      </c>
    </row>
    <row r="3125" spans="1:4">
      <c r="B3125" s="1">
        <v>7.9909999999999997</v>
      </c>
      <c r="D3125" s="1">
        <v>17.492999999999999</v>
      </c>
    </row>
    <row r="3126" spans="1:4">
      <c r="B3126" s="1">
        <v>10.675000000000001</v>
      </c>
      <c r="D3126" s="1">
        <v>17.47</v>
      </c>
    </row>
    <row r="3127" spans="1:4">
      <c r="B3127" s="1">
        <v>20.536999999999999</v>
      </c>
      <c r="D3127" s="1">
        <v>17.385999999999999</v>
      </c>
    </row>
    <row r="3128" spans="1:4">
      <c r="B3128" s="1">
        <v>25.64</v>
      </c>
      <c r="D3128" s="1">
        <v>16.949000000000002</v>
      </c>
    </row>
    <row r="3129" spans="1:4">
      <c r="B3129" s="1">
        <v>25.946000000000002</v>
      </c>
      <c r="D3129" s="1">
        <v>16.928999999999998</v>
      </c>
    </row>
    <row r="3130" spans="1:4">
      <c r="B3130" s="1">
        <v>31.623999999999999</v>
      </c>
      <c r="D3130" s="1">
        <v>16.436</v>
      </c>
    </row>
    <row r="3131" spans="1:4">
      <c r="B3131" s="1">
        <v>31.792999999999999</v>
      </c>
      <c r="D3131" s="1">
        <v>16.425999999999998</v>
      </c>
    </row>
    <row r="3132" spans="1:4">
      <c r="A3132" t="s">
        <v>123</v>
      </c>
    </row>
    <row r="3133" spans="1:4">
      <c r="A3133" t="s">
        <v>1</v>
      </c>
    </row>
    <row r="3134" spans="1:4">
      <c r="B3134" s="1">
        <v>-34.375</v>
      </c>
      <c r="D3134" s="1">
        <v>16.266999999999999</v>
      </c>
    </row>
    <row r="3135" spans="1:4">
      <c r="B3135" s="1">
        <v>-28.323</v>
      </c>
      <c r="D3135" s="1">
        <v>16.527000000000001</v>
      </c>
    </row>
    <row r="3136" spans="1:4">
      <c r="B3136" s="1">
        <v>-28.227</v>
      </c>
      <c r="D3136" s="1">
        <v>16.532</v>
      </c>
    </row>
    <row r="3137" spans="1:4">
      <c r="B3137" s="1">
        <v>-28.091000000000001</v>
      </c>
      <c r="D3137" s="1">
        <v>16.547999999999998</v>
      </c>
    </row>
    <row r="3138" spans="1:4">
      <c r="B3138" s="1">
        <v>-20.984000000000002</v>
      </c>
      <c r="D3138" s="1">
        <v>17.39</v>
      </c>
    </row>
    <row r="3139" spans="1:4">
      <c r="B3139" s="1">
        <v>-16.527999999999999</v>
      </c>
      <c r="D3139" s="1">
        <v>17.416</v>
      </c>
    </row>
    <row r="3140" spans="1:4">
      <c r="B3140" s="1">
        <v>-8.1790000000000003</v>
      </c>
      <c r="D3140" s="1">
        <v>17.466000000000001</v>
      </c>
    </row>
    <row r="3141" spans="1:4">
      <c r="B3141" s="1">
        <v>-0.10299999999999999</v>
      </c>
      <c r="D3141" s="1">
        <v>16.96</v>
      </c>
    </row>
    <row r="3142" spans="1:4">
      <c r="B3142" s="1">
        <v>-0.06</v>
      </c>
      <c r="D3142" s="1">
        <v>16.956</v>
      </c>
    </row>
    <row r="3143" spans="1:4">
      <c r="B3143" s="1">
        <v>-1.7999999999999999E-2</v>
      </c>
      <c r="D3143" s="1">
        <v>16.96</v>
      </c>
    </row>
    <row r="3144" spans="1:4">
      <c r="B3144" s="1">
        <v>0</v>
      </c>
      <c r="D3144" s="1">
        <v>16.960999999999999</v>
      </c>
    </row>
    <row r="3145" spans="1:4">
      <c r="B3145" s="1">
        <v>7.91</v>
      </c>
      <c r="D3145" s="1">
        <v>17.466999999999999</v>
      </c>
    </row>
    <row r="3146" spans="1:4">
      <c r="B3146" s="1">
        <v>20.530999999999999</v>
      </c>
      <c r="D3146" s="1">
        <v>17.41</v>
      </c>
    </row>
    <row r="3147" spans="1:4">
      <c r="B3147" s="1">
        <v>20.632000000000001</v>
      </c>
      <c r="D3147" s="1">
        <v>17.408999999999999</v>
      </c>
    </row>
    <row r="3148" spans="1:4">
      <c r="B3148" s="1">
        <v>20.672000000000001</v>
      </c>
      <c r="D3148" s="1">
        <v>17.405000000000001</v>
      </c>
    </row>
    <row r="3149" spans="1:4">
      <c r="B3149" s="1">
        <v>26.648</v>
      </c>
      <c r="D3149" s="1">
        <v>17.021999999999998</v>
      </c>
    </row>
    <row r="3150" spans="1:4">
      <c r="B3150" s="1">
        <v>26.835000000000001</v>
      </c>
      <c r="D3150" s="1">
        <v>17.006</v>
      </c>
    </row>
    <row r="3151" spans="1:4">
      <c r="B3151" s="1">
        <v>31.841999999999999</v>
      </c>
      <c r="D3151" s="1">
        <v>16.725000000000001</v>
      </c>
    </row>
    <row r="3152" spans="1:4">
      <c r="A3152" t="s">
        <v>124</v>
      </c>
    </row>
    <row r="3153" spans="1:4">
      <c r="A3153" t="s">
        <v>1</v>
      </c>
    </row>
    <row r="3154" spans="1:4">
      <c r="B3154" s="1">
        <v>-34.548000000000002</v>
      </c>
      <c r="D3154" s="1">
        <v>16.161999999999999</v>
      </c>
    </row>
    <row r="3155" spans="1:4">
      <c r="B3155" s="1">
        <v>-34.384</v>
      </c>
      <c r="D3155" s="1">
        <v>16.169</v>
      </c>
    </row>
    <row r="3156" spans="1:4">
      <c r="B3156" s="1">
        <v>-28.981000000000002</v>
      </c>
      <c r="D3156" s="1">
        <v>16.434000000000001</v>
      </c>
    </row>
    <row r="3157" spans="1:4">
      <c r="B3157" s="1">
        <v>-21.367999999999999</v>
      </c>
      <c r="D3157" s="1">
        <v>17.335999999999999</v>
      </c>
    </row>
    <row r="3158" spans="1:4">
      <c r="B3158" s="1">
        <v>-21.039000000000001</v>
      </c>
      <c r="D3158" s="1">
        <v>17.375</v>
      </c>
    </row>
    <row r="3159" spans="1:4">
      <c r="B3159" s="1">
        <v>-20.43</v>
      </c>
      <c r="D3159" s="1">
        <v>17.378</v>
      </c>
    </row>
    <row r="3160" spans="1:4">
      <c r="B3160" s="1">
        <v>-8.2040000000000006</v>
      </c>
      <c r="D3160" s="1">
        <v>17.545999999999999</v>
      </c>
    </row>
    <row r="3161" spans="1:4">
      <c r="B3161" s="1">
        <v>0</v>
      </c>
      <c r="D3161" s="1">
        <v>16.873000000000001</v>
      </c>
    </row>
    <row r="3162" spans="1:4">
      <c r="B3162" s="1">
        <v>3.4000000000000002E-2</v>
      </c>
      <c r="D3162" s="1">
        <v>16.87</v>
      </c>
    </row>
    <row r="3163" spans="1:4">
      <c r="B3163" s="1">
        <v>5.0999999999999997E-2</v>
      </c>
      <c r="D3163" s="1">
        <v>16.869</v>
      </c>
    </row>
    <row r="3164" spans="1:4">
      <c r="B3164" s="1">
        <v>6.7000000000000004E-2</v>
      </c>
      <c r="D3164" s="1">
        <v>16.87</v>
      </c>
    </row>
    <row r="3165" spans="1:4">
      <c r="B3165" s="1">
        <v>3.2629999999999999</v>
      </c>
      <c r="D3165" s="1">
        <v>17.114999999999998</v>
      </c>
    </row>
    <row r="3166" spans="1:4">
      <c r="B3166" s="1">
        <v>7.8959999999999999</v>
      </c>
      <c r="D3166" s="1">
        <v>17.47</v>
      </c>
    </row>
    <row r="3167" spans="1:4">
      <c r="B3167" s="1">
        <v>7.9329999999999998</v>
      </c>
      <c r="D3167" s="1">
        <v>17.47</v>
      </c>
    </row>
    <row r="3168" spans="1:4">
      <c r="B3168" s="1">
        <v>20.687999999999999</v>
      </c>
      <c r="D3168" s="1">
        <v>17.38</v>
      </c>
    </row>
    <row r="3169" spans="1:4">
      <c r="B3169" s="1">
        <v>26.021999999999998</v>
      </c>
      <c r="D3169" s="1">
        <v>17.050999999999998</v>
      </c>
    </row>
    <row r="3170" spans="1:4">
      <c r="B3170" s="1">
        <v>26.077000000000002</v>
      </c>
      <c r="D3170" s="1">
        <v>17.047999999999998</v>
      </c>
    </row>
    <row r="3171" spans="1:4">
      <c r="B3171" s="1">
        <v>31.95</v>
      </c>
      <c r="D3171" s="1">
        <v>16.707999999999998</v>
      </c>
    </row>
    <row r="3172" spans="1:4">
      <c r="B3172" s="1">
        <v>32.073</v>
      </c>
      <c r="D3172" s="1">
        <v>16.701000000000001</v>
      </c>
    </row>
    <row r="3173" spans="1:4">
      <c r="A3173" t="s">
        <v>125</v>
      </c>
    </row>
    <row r="3174" spans="1:4">
      <c r="A3174" t="s">
        <v>1</v>
      </c>
    </row>
    <row r="3175" spans="1:4">
      <c r="B3175" s="1">
        <v>-29.213999999999999</v>
      </c>
      <c r="D3175" s="1">
        <v>16.43</v>
      </c>
    </row>
    <row r="3176" spans="1:4">
      <c r="B3176" s="1">
        <v>-21.073</v>
      </c>
      <c r="D3176" s="1">
        <v>17.393000000000001</v>
      </c>
    </row>
    <row r="3177" spans="1:4">
      <c r="B3177" s="1">
        <v>-21.030999999999999</v>
      </c>
      <c r="D3177" s="1">
        <v>17.398</v>
      </c>
    </row>
    <row r="3178" spans="1:4">
      <c r="B3178" s="1">
        <v>-20.965</v>
      </c>
      <c r="D3178" s="1">
        <v>17.399000000000001</v>
      </c>
    </row>
    <row r="3179" spans="1:4">
      <c r="B3179" s="1">
        <v>-8.1820000000000004</v>
      </c>
      <c r="D3179" s="1">
        <v>17.555</v>
      </c>
    </row>
    <row r="3180" spans="1:4">
      <c r="B3180" s="1">
        <v>-4.7E-2</v>
      </c>
      <c r="D3180" s="1">
        <v>16.829000000000001</v>
      </c>
    </row>
    <row r="3181" spans="1:4">
      <c r="B3181" s="1">
        <v>-2.1999999999999999E-2</v>
      </c>
      <c r="D3181" s="1">
        <v>16.827000000000002</v>
      </c>
    </row>
    <row r="3182" spans="1:4">
      <c r="B3182" s="1">
        <v>0</v>
      </c>
      <c r="D3182" s="1">
        <v>16.829000000000001</v>
      </c>
    </row>
    <row r="3183" spans="1:4">
      <c r="B3183" s="1">
        <v>7.8819999999999997</v>
      </c>
      <c r="D3183" s="1">
        <v>17.54</v>
      </c>
    </row>
    <row r="3184" spans="1:4">
      <c r="B3184" s="1">
        <v>7.9370000000000003</v>
      </c>
      <c r="D3184" s="1">
        <v>17.544</v>
      </c>
    </row>
    <row r="3185" spans="1:4">
      <c r="B3185" s="1">
        <v>12.183999999999999</v>
      </c>
      <c r="D3185" s="1">
        <v>17.498000000000001</v>
      </c>
    </row>
    <row r="3186" spans="1:4">
      <c r="B3186" s="1">
        <v>20.719000000000001</v>
      </c>
      <c r="D3186" s="1">
        <v>17.405999999999999</v>
      </c>
    </row>
    <row r="3187" spans="1:4">
      <c r="B3187" s="1">
        <v>20.806000000000001</v>
      </c>
      <c r="D3187" s="1">
        <v>17.399999999999999</v>
      </c>
    </row>
    <row r="3188" spans="1:4">
      <c r="B3188" s="1">
        <v>27.306000000000001</v>
      </c>
      <c r="D3188" s="1">
        <v>17.032</v>
      </c>
    </row>
    <row r="3189" spans="1:4">
      <c r="B3189" s="1">
        <v>27.358000000000001</v>
      </c>
      <c r="D3189" s="1">
        <v>17.029</v>
      </c>
    </row>
    <row r="3190" spans="1:4">
      <c r="B3190" s="1">
        <v>32.843000000000004</v>
      </c>
      <c r="D3190" s="1">
        <v>16.706</v>
      </c>
    </row>
    <row r="3191" spans="1:4">
      <c r="A3191" t="s">
        <v>126</v>
      </c>
    </row>
    <row r="3192" spans="1:4">
      <c r="A3192" t="s">
        <v>1</v>
      </c>
    </row>
    <row r="3193" spans="1:4">
      <c r="B3193" s="1">
        <v>-34.874000000000002</v>
      </c>
      <c r="D3193" s="1">
        <v>16.23</v>
      </c>
    </row>
    <row r="3194" spans="1:4">
      <c r="B3194" s="1">
        <v>-29.161000000000001</v>
      </c>
      <c r="D3194" s="1">
        <v>16.600999999999999</v>
      </c>
    </row>
    <row r="3195" spans="1:4">
      <c r="B3195" s="1">
        <v>-28.456</v>
      </c>
      <c r="D3195" s="1">
        <v>16.635999999999999</v>
      </c>
    </row>
    <row r="3196" spans="1:4">
      <c r="B3196" s="1">
        <v>-21.404</v>
      </c>
      <c r="D3196" s="1">
        <v>17.414999999999999</v>
      </c>
    </row>
    <row r="3197" spans="1:4">
      <c r="B3197" s="1">
        <v>-21.055</v>
      </c>
      <c r="D3197" s="1">
        <v>17.452000000000002</v>
      </c>
    </row>
    <row r="3198" spans="1:4">
      <c r="B3198" s="1">
        <v>-10.811</v>
      </c>
      <c r="D3198" s="1">
        <v>17.564</v>
      </c>
    </row>
    <row r="3199" spans="1:4">
      <c r="B3199" s="1">
        <v>-8.1669999999999998</v>
      </c>
      <c r="D3199" s="1">
        <v>17.593</v>
      </c>
    </row>
    <row r="3200" spans="1:4">
      <c r="B3200" s="1">
        <v>-0.34799999999999998</v>
      </c>
      <c r="D3200" s="1">
        <v>16.959</v>
      </c>
    </row>
    <row r="3201" spans="1:4">
      <c r="B3201" s="1">
        <v>-1.2E-2</v>
      </c>
      <c r="D3201" s="1">
        <v>16.931999999999999</v>
      </c>
    </row>
    <row r="3202" spans="1:4">
      <c r="B3202" s="1">
        <v>0</v>
      </c>
      <c r="D3202" s="1">
        <v>16.933</v>
      </c>
    </row>
    <row r="3203" spans="1:4">
      <c r="B3203" s="1">
        <v>7.7759999999999998</v>
      </c>
      <c r="D3203" s="1">
        <v>17.562000000000001</v>
      </c>
    </row>
    <row r="3204" spans="1:4">
      <c r="B3204" s="1">
        <v>7.8620000000000001</v>
      </c>
      <c r="D3204" s="1">
        <v>17.568999999999999</v>
      </c>
    </row>
    <row r="3205" spans="1:4">
      <c r="B3205" s="1">
        <v>7.9989999999999997</v>
      </c>
      <c r="D3205" s="1">
        <v>17.567</v>
      </c>
    </row>
    <row r="3206" spans="1:4">
      <c r="B3206" s="1">
        <v>20.658000000000001</v>
      </c>
      <c r="D3206" s="1">
        <v>17.466000000000001</v>
      </c>
    </row>
    <row r="3207" spans="1:4">
      <c r="B3207" s="1">
        <v>20.86</v>
      </c>
      <c r="D3207" s="1">
        <v>17.454000000000001</v>
      </c>
    </row>
    <row r="3208" spans="1:4">
      <c r="B3208" s="1">
        <v>26.63</v>
      </c>
      <c r="D3208" s="1">
        <v>17.094999999999999</v>
      </c>
    </row>
    <row r="3209" spans="1:4">
      <c r="B3209" s="1">
        <v>33.018999999999998</v>
      </c>
      <c r="D3209" s="1">
        <v>16.655999999999999</v>
      </c>
    </row>
    <row r="3210" spans="1:4">
      <c r="B3210" s="1">
        <v>33.481000000000002</v>
      </c>
      <c r="D3210" s="1">
        <v>16.626000000000001</v>
      </c>
    </row>
    <row r="3211" spans="1:4">
      <c r="A3211" t="s">
        <v>127</v>
      </c>
    </row>
    <row r="3212" spans="1:4">
      <c r="A3212" t="s">
        <v>1</v>
      </c>
    </row>
    <row r="3213" spans="1:4">
      <c r="B3213" s="1">
        <v>-34.984999999999999</v>
      </c>
      <c r="D3213" s="1">
        <v>16.356999999999999</v>
      </c>
    </row>
    <row r="3214" spans="1:4">
      <c r="B3214" s="1">
        <v>-28.687000000000001</v>
      </c>
      <c r="D3214" s="1">
        <v>16.675999999999998</v>
      </c>
    </row>
    <row r="3215" spans="1:4">
      <c r="B3215" s="1">
        <v>-28.405999999999999</v>
      </c>
      <c r="D3215" s="1">
        <v>16.687000000000001</v>
      </c>
    </row>
    <row r="3216" spans="1:4">
      <c r="B3216" s="1">
        <v>-21.388000000000002</v>
      </c>
      <c r="D3216" s="1">
        <v>17.436</v>
      </c>
    </row>
    <row r="3217" spans="1:4">
      <c r="B3217" s="1">
        <v>-21.074999999999999</v>
      </c>
      <c r="D3217" s="1">
        <v>17.469000000000001</v>
      </c>
    </row>
    <row r="3218" spans="1:4">
      <c r="B3218" s="1">
        <v>-8.43</v>
      </c>
      <c r="D3218" s="1">
        <v>17.606999999999999</v>
      </c>
    </row>
    <row r="3219" spans="1:4">
      <c r="B3219" s="1">
        <v>-8.1959999999999997</v>
      </c>
      <c r="D3219" s="1">
        <v>17.61</v>
      </c>
    </row>
    <row r="3220" spans="1:4">
      <c r="B3220" s="1">
        <v>-2.4E-2</v>
      </c>
      <c r="D3220" s="1">
        <v>16.974</v>
      </c>
    </row>
    <row r="3221" spans="1:4">
      <c r="B3221" s="1">
        <v>-3.0000000000000001E-3</v>
      </c>
      <c r="D3221" s="1">
        <v>16.972000000000001</v>
      </c>
    </row>
    <row r="3222" spans="1:4">
      <c r="B3222" s="1">
        <v>0</v>
      </c>
      <c r="D3222" s="1">
        <v>16.972000000000001</v>
      </c>
    </row>
    <row r="3223" spans="1:4">
      <c r="B3223" s="1">
        <v>1.7999999999999999E-2</v>
      </c>
      <c r="D3223" s="1">
        <v>16.974</v>
      </c>
    </row>
    <row r="3224" spans="1:4">
      <c r="B3224" s="1">
        <v>7.9729999999999999</v>
      </c>
      <c r="D3224" s="1">
        <v>17.641999999999999</v>
      </c>
    </row>
    <row r="3225" spans="1:4">
      <c r="B3225" s="1">
        <v>20.709</v>
      </c>
      <c r="D3225" s="1">
        <v>17.498999999999999</v>
      </c>
    </row>
    <row r="3226" spans="1:4">
      <c r="B3226" s="1">
        <v>20.742000000000001</v>
      </c>
      <c r="D3226" s="1">
        <v>17.498999999999999</v>
      </c>
    </row>
    <row r="3227" spans="1:4">
      <c r="B3227" s="1">
        <v>21.99</v>
      </c>
      <c r="D3227" s="1">
        <v>17.422999999999998</v>
      </c>
    </row>
    <row r="3228" spans="1:4">
      <c r="B3228" s="1">
        <v>27.190999999999999</v>
      </c>
      <c r="D3228" s="1">
        <v>17.108000000000001</v>
      </c>
    </row>
    <row r="3229" spans="1:4">
      <c r="B3229" s="1">
        <v>32.340000000000003</v>
      </c>
      <c r="D3229" s="1">
        <v>16.777000000000001</v>
      </c>
    </row>
    <row r="3230" spans="1:4">
      <c r="B3230" s="1">
        <v>34.213000000000001</v>
      </c>
      <c r="D3230" s="1">
        <v>16.657</v>
      </c>
    </row>
    <row r="3231" spans="1:4">
      <c r="A3231" t="s">
        <v>128</v>
      </c>
    </row>
    <row r="3232" spans="1:4">
      <c r="A3232" t="s">
        <v>1</v>
      </c>
    </row>
    <row r="3233" spans="2:4">
      <c r="B3233" s="1">
        <v>-34.979999999999997</v>
      </c>
      <c r="D3233" s="1">
        <v>16.367000000000001</v>
      </c>
    </row>
    <row r="3234" spans="2:4">
      <c r="B3234" s="1">
        <v>-29.76</v>
      </c>
      <c r="D3234" s="1">
        <v>16.577999999999999</v>
      </c>
    </row>
    <row r="3235" spans="2:4">
      <c r="B3235" s="1">
        <v>-29.484999999999999</v>
      </c>
      <c r="D3235" s="1">
        <v>16.603999999999999</v>
      </c>
    </row>
    <row r="3236" spans="2:4">
      <c r="B3236" s="1">
        <v>-21.219000000000001</v>
      </c>
      <c r="D3236" s="1">
        <v>17.491</v>
      </c>
    </row>
    <row r="3237" spans="2:4">
      <c r="B3237" s="1">
        <v>-21.091999999999999</v>
      </c>
      <c r="D3237" s="1">
        <v>17.504999999999999</v>
      </c>
    </row>
    <row r="3238" spans="2:4">
      <c r="B3238" s="1">
        <v>-13.382</v>
      </c>
      <c r="D3238" s="1">
        <v>17.62</v>
      </c>
    </row>
    <row r="3239" spans="2:4">
      <c r="B3239" s="1">
        <v>-8.173</v>
      </c>
      <c r="D3239" s="1">
        <v>17.696999999999999</v>
      </c>
    </row>
    <row r="3240" spans="2:4">
      <c r="B3240" s="1">
        <v>-0.89200000000000002</v>
      </c>
      <c r="D3240" s="1">
        <v>17.148</v>
      </c>
    </row>
    <row r="3241" spans="2:4">
      <c r="B3241" s="1">
        <v>0</v>
      </c>
      <c r="D3241" s="1">
        <v>17.079999999999998</v>
      </c>
    </row>
    <row r="3242" spans="2:4">
      <c r="B3242" s="1">
        <v>4.8000000000000001E-2</v>
      </c>
      <c r="D3242" s="1">
        <v>17.077000000000002</v>
      </c>
    </row>
    <row r="3243" spans="2:4">
      <c r="B3243" s="1">
        <v>0.06</v>
      </c>
      <c r="D3243" s="1">
        <v>17.077999999999999</v>
      </c>
    </row>
    <row r="3244" spans="2:4">
      <c r="B3244" s="1">
        <v>7.9489999999999998</v>
      </c>
      <c r="D3244" s="1">
        <v>17.696000000000002</v>
      </c>
    </row>
    <row r="3245" spans="2:4">
      <c r="B3245" s="1">
        <v>18.626000000000001</v>
      </c>
      <c r="D3245" s="1">
        <v>17.571999999999999</v>
      </c>
    </row>
    <row r="3246" spans="2:4">
      <c r="B3246" s="1">
        <v>20.780999999999999</v>
      </c>
      <c r="D3246" s="1">
        <v>17.547000000000001</v>
      </c>
    </row>
    <row r="3247" spans="2:4">
      <c r="B3247" s="1">
        <v>27.504000000000001</v>
      </c>
      <c r="D3247" s="1">
        <v>17.178999999999998</v>
      </c>
    </row>
    <row r="3248" spans="2:4">
      <c r="B3248" s="1">
        <v>27.532</v>
      </c>
      <c r="D3248" s="1">
        <v>17.178000000000001</v>
      </c>
    </row>
    <row r="3249" spans="1:4">
      <c r="B3249" s="1">
        <v>27.562999999999999</v>
      </c>
      <c r="D3249" s="1">
        <v>17.175999999999998</v>
      </c>
    </row>
    <row r="3250" spans="1:4">
      <c r="B3250" s="1">
        <v>30.064</v>
      </c>
      <c r="D3250" s="1">
        <v>16.978999999999999</v>
      </c>
    </row>
    <row r="3251" spans="1:4">
      <c r="B3251" s="1">
        <v>35.265999999999998</v>
      </c>
      <c r="D3251" s="1">
        <v>16.577999999999999</v>
      </c>
    </row>
    <row r="3252" spans="1:4">
      <c r="A3252" t="s">
        <v>129</v>
      </c>
    </row>
    <row r="3253" spans="1:4">
      <c r="A3253" t="s">
        <v>1</v>
      </c>
    </row>
    <row r="3254" spans="1:4">
      <c r="B3254" s="1">
        <v>-35.043999999999997</v>
      </c>
      <c r="D3254" s="1">
        <v>16.116</v>
      </c>
    </row>
    <row r="3255" spans="1:4">
      <c r="B3255" s="1">
        <v>-34.924999999999997</v>
      </c>
      <c r="D3255" s="1">
        <v>16.126000000000001</v>
      </c>
    </row>
    <row r="3256" spans="1:4">
      <c r="B3256" s="1">
        <v>-28.036999999999999</v>
      </c>
      <c r="D3256" s="1">
        <v>16.786000000000001</v>
      </c>
    </row>
    <row r="3257" spans="1:4">
      <c r="B3257" s="1">
        <v>-27.954000000000001</v>
      </c>
      <c r="D3257" s="1">
        <v>16.795000000000002</v>
      </c>
    </row>
    <row r="3258" spans="1:4">
      <c r="B3258" s="1">
        <v>-21.077000000000002</v>
      </c>
      <c r="D3258" s="1">
        <v>17.565000000000001</v>
      </c>
    </row>
    <row r="3259" spans="1:4">
      <c r="B3259" s="1">
        <v>-8.2100000000000009</v>
      </c>
      <c r="D3259" s="1">
        <v>17.728000000000002</v>
      </c>
    </row>
    <row r="3260" spans="1:4">
      <c r="B3260" s="1">
        <v>-8.1869999999999994</v>
      </c>
      <c r="D3260" s="1">
        <v>17.728000000000002</v>
      </c>
    </row>
    <row r="3261" spans="1:4">
      <c r="B3261" s="1">
        <v>-8.17</v>
      </c>
      <c r="D3261" s="1">
        <v>17.727</v>
      </c>
    </row>
    <row r="3262" spans="1:4">
      <c r="B3262" s="1">
        <v>0</v>
      </c>
      <c r="D3262" s="1">
        <v>16.904</v>
      </c>
    </row>
    <row r="3263" spans="1:4">
      <c r="B3263" s="1">
        <v>5.8000000000000003E-2</v>
      </c>
      <c r="D3263" s="1">
        <v>16.898</v>
      </c>
    </row>
    <row r="3264" spans="1:4">
      <c r="B3264" s="1">
        <v>0.06</v>
      </c>
      <c r="D3264" s="1">
        <v>16.898</v>
      </c>
    </row>
    <row r="3265" spans="1:4">
      <c r="B3265" s="1">
        <v>7.9409999999999998</v>
      </c>
      <c r="D3265" s="1">
        <v>17.765999999999998</v>
      </c>
    </row>
    <row r="3266" spans="1:4">
      <c r="B3266" s="1">
        <v>14.625</v>
      </c>
      <c r="D3266" s="1">
        <v>17.684999999999999</v>
      </c>
    </row>
    <row r="3267" spans="1:4">
      <c r="B3267" s="1">
        <v>20.8</v>
      </c>
      <c r="D3267" s="1">
        <v>17.609000000000002</v>
      </c>
    </row>
    <row r="3268" spans="1:4">
      <c r="B3268" s="1">
        <v>20.936</v>
      </c>
      <c r="D3268" s="1">
        <v>17.600999999999999</v>
      </c>
    </row>
    <row r="3269" spans="1:4">
      <c r="B3269" s="1">
        <v>23.192</v>
      </c>
      <c r="D3269" s="1">
        <v>17.548999999999999</v>
      </c>
    </row>
    <row r="3270" spans="1:4">
      <c r="B3270" s="1">
        <v>36.229999999999997</v>
      </c>
      <c r="D3270" s="1">
        <v>17.234000000000002</v>
      </c>
    </row>
    <row r="3271" spans="1:4">
      <c r="B3271" s="1">
        <v>44.658999999999999</v>
      </c>
      <c r="D3271" s="1">
        <v>16.692</v>
      </c>
    </row>
    <row r="3272" spans="1:4">
      <c r="A3272" t="s">
        <v>130</v>
      </c>
    </row>
    <row r="3273" spans="1:4">
      <c r="A3273" t="s">
        <v>1</v>
      </c>
    </row>
    <row r="3274" spans="1:4">
      <c r="B3274" s="1">
        <v>-35.274999999999999</v>
      </c>
      <c r="D3274" s="1">
        <v>16.193000000000001</v>
      </c>
    </row>
    <row r="3275" spans="1:4">
      <c r="B3275" s="1">
        <v>-29.248000000000001</v>
      </c>
      <c r="D3275" s="1">
        <v>16.733000000000001</v>
      </c>
    </row>
    <row r="3276" spans="1:4">
      <c r="B3276" s="1">
        <v>-29.195</v>
      </c>
      <c r="D3276" s="1">
        <v>16.738</v>
      </c>
    </row>
    <row r="3277" spans="1:4">
      <c r="B3277" s="1">
        <v>-21.117999999999999</v>
      </c>
      <c r="D3277" s="1">
        <v>17.635999999999999</v>
      </c>
    </row>
    <row r="3278" spans="1:4">
      <c r="B3278" s="1">
        <v>-21.045000000000002</v>
      </c>
      <c r="D3278" s="1">
        <v>17.643999999999998</v>
      </c>
    </row>
    <row r="3279" spans="1:4">
      <c r="B3279" s="1">
        <v>-20.908999999999999</v>
      </c>
      <c r="D3279" s="1">
        <v>17.646000000000001</v>
      </c>
    </row>
    <row r="3280" spans="1:4">
      <c r="B3280" s="1">
        <v>-8.9499999999999993</v>
      </c>
      <c r="D3280" s="1">
        <v>17.777000000000001</v>
      </c>
    </row>
    <row r="3281" spans="1:4">
      <c r="B3281" s="1">
        <v>-0.23499999999999999</v>
      </c>
      <c r="D3281" s="1">
        <v>17.116</v>
      </c>
    </row>
    <row r="3282" spans="1:4">
      <c r="B3282" s="1">
        <v>0</v>
      </c>
      <c r="D3282" s="1">
        <v>17.097999999999999</v>
      </c>
    </row>
    <row r="3283" spans="1:4">
      <c r="B3283" s="1">
        <v>2E-3</v>
      </c>
      <c r="D3283" s="1">
        <v>17.097999999999999</v>
      </c>
    </row>
    <row r="3284" spans="1:4">
      <c r="B3284" s="1">
        <v>7.851</v>
      </c>
      <c r="D3284" s="1">
        <v>17.774000000000001</v>
      </c>
    </row>
    <row r="3285" spans="1:4">
      <c r="B3285" s="1">
        <v>7.9470000000000001</v>
      </c>
      <c r="D3285" s="1">
        <v>17.782</v>
      </c>
    </row>
    <row r="3286" spans="1:4">
      <c r="B3286" s="1">
        <v>8.1069999999999993</v>
      </c>
      <c r="D3286" s="1">
        <v>17.780999999999999</v>
      </c>
    </row>
    <row r="3287" spans="1:4">
      <c r="B3287" s="1">
        <v>20.713000000000001</v>
      </c>
      <c r="D3287" s="1">
        <v>17.649000000000001</v>
      </c>
    </row>
    <row r="3288" spans="1:4">
      <c r="B3288" s="1">
        <v>20.855</v>
      </c>
      <c r="D3288" s="1">
        <v>17.646999999999998</v>
      </c>
    </row>
    <row r="3289" spans="1:4">
      <c r="B3289" s="1">
        <v>44.395000000000003</v>
      </c>
      <c r="D3289" s="1">
        <v>17.123000000000001</v>
      </c>
    </row>
    <row r="3290" spans="1:4">
      <c r="B3290" s="1">
        <v>46.347999999999999</v>
      </c>
      <c r="D3290" s="1">
        <v>17.077000000000002</v>
      </c>
    </row>
    <row r="3291" spans="1:4">
      <c r="B3291" s="1">
        <v>57.168999999999997</v>
      </c>
      <c r="D3291" s="1">
        <v>16.824999999999999</v>
      </c>
    </row>
    <row r="3292" spans="1:4">
      <c r="B3292" s="1">
        <v>62.225999999999999</v>
      </c>
      <c r="D3292" s="1">
        <v>16.271999999999998</v>
      </c>
    </row>
    <row r="3293" spans="1:4">
      <c r="B3293" s="1">
        <v>65.400999999999996</v>
      </c>
      <c r="D3293" s="1">
        <v>16.164999999999999</v>
      </c>
    </row>
    <row r="3294" spans="1:4">
      <c r="B3294" s="1">
        <v>83.507999999999996</v>
      </c>
      <c r="D3294" s="1">
        <v>16.013000000000002</v>
      </c>
    </row>
    <row r="3295" spans="1:4">
      <c r="A3295" t="s">
        <v>131</v>
      </c>
    </row>
    <row r="3296" spans="1:4">
      <c r="A3296" t="s">
        <v>1</v>
      </c>
    </row>
    <row r="3297" spans="2:4">
      <c r="B3297" s="1">
        <v>-35.094000000000001</v>
      </c>
      <c r="D3297" s="1">
        <v>16.148</v>
      </c>
    </row>
    <row r="3298" spans="2:4">
      <c r="B3298" s="1">
        <v>-35.079000000000001</v>
      </c>
      <c r="D3298" s="1">
        <v>16.149000000000001</v>
      </c>
    </row>
    <row r="3299" spans="2:4">
      <c r="B3299" s="1">
        <v>-33.354999999999997</v>
      </c>
      <c r="D3299" s="1">
        <v>16.335999999999999</v>
      </c>
    </row>
    <row r="3300" spans="2:4">
      <c r="B3300" s="1">
        <v>-28.835000000000001</v>
      </c>
      <c r="D3300" s="1">
        <v>16.827000000000002</v>
      </c>
    </row>
    <row r="3301" spans="2:4">
      <c r="B3301" s="1">
        <v>-28.77</v>
      </c>
      <c r="D3301" s="1">
        <v>16.834</v>
      </c>
    </row>
    <row r="3302" spans="2:4">
      <c r="B3302" s="1">
        <v>-21.045999999999999</v>
      </c>
      <c r="D3302" s="1">
        <v>17.686</v>
      </c>
    </row>
    <row r="3303" spans="2:4">
      <c r="B3303" s="1">
        <v>-20.881</v>
      </c>
      <c r="D3303" s="1">
        <v>17.687999999999999</v>
      </c>
    </row>
    <row r="3304" spans="2:4">
      <c r="B3304" s="1">
        <v>-8.5280000000000005</v>
      </c>
      <c r="D3304" s="1">
        <v>17.791</v>
      </c>
    </row>
    <row r="3305" spans="2:4">
      <c r="B3305" s="1">
        <v>0</v>
      </c>
      <c r="D3305" s="1">
        <v>17.129000000000001</v>
      </c>
    </row>
    <row r="3306" spans="2:4">
      <c r="B3306" s="1">
        <v>8.5999999999999993E-2</v>
      </c>
      <c r="D3306" s="1">
        <v>17.122</v>
      </c>
    </row>
    <row r="3307" spans="2:4">
      <c r="B3307" s="1">
        <v>0.111</v>
      </c>
      <c r="D3307" s="1">
        <v>17.12</v>
      </c>
    </row>
    <row r="3308" spans="2:4">
      <c r="B3308" s="1">
        <v>0.13300000000000001</v>
      </c>
      <c r="D3308" s="1">
        <v>17.122</v>
      </c>
    </row>
    <row r="3309" spans="2:4">
      <c r="B3309" s="1">
        <v>8.0950000000000006</v>
      </c>
      <c r="D3309" s="1">
        <v>17.814</v>
      </c>
    </row>
    <row r="3310" spans="2:4">
      <c r="B3310" s="1">
        <v>11.124000000000001</v>
      </c>
      <c r="D3310" s="1">
        <v>17.783000000000001</v>
      </c>
    </row>
    <row r="3311" spans="2:4">
      <c r="B3311" s="1">
        <v>20.687000000000001</v>
      </c>
      <c r="D3311" s="1">
        <v>17.684000000000001</v>
      </c>
    </row>
    <row r="3312" spans="2:4">
      <c r="B3312" s="1">
        <v>33.875999999999998</v>
      </c>
      <c r="D3312" s="1">
        <v>17.465</v>
      </c>
    </row>
    <row r="3313" spans="1:4">
      <c r="B3313" s="1">
        <v>36.409999999999997</v>
      </c>
      <c r="D3313" s="1">
        <v>17.427</v>
      </c>
    </row>
    <row r="3314" spans="1:4">
      <c r="B3314" s="1">
        <v>56.139000000000003</v>
      </c>
      <c r="D3314" s="1">
        <v>16.965</v>
      </c>
    </row>
    <row r="3315" spans="1:4">
      <c r="B3315" s="1">
        <v>59.180999999999997</v>
      </c>
      <c r="D3315" s="1">
        <v>16.884</v>
      </c>
    </row>
    <row r="3316" spans="1:4">
      <c r="B3316" s="1">
        <v>63.737000000000002</v>
      </c>
      <c r="D3316" s="1">
        <v>16.731999999999999</v>
      </c>
    </row>
    <row r="3317" spans="1:4">
      <c r="B3317" s="1">
        <v>83.358999999999995</v>
      </c>
      <c r="D3317" s="1">
        <v>16.05</v>
      </c>
    </row>
    <row r="3318" spans="1:4">
      <c r="A3318" t="s">
        <v>132</v>
      </c>
    </row>
    <row r="3319" spans="1:4">
      <c r="A3319" t="s">
        <v>1</v>
      </c>
    </row>
    <row r="3320" spans="1:4">
      <c r="B3320" s="1">
        <v>-35.399000000000001</v>
      </c>
      <c r="D3320" s="1">
        <v>16.5</v>
      </c>
    </row>
    <row r="3321" spans="1:4">
      <c r="B3321" s="1">
        <v>-30.492999999999999</v>
      </c>
      <c r="D3321" s="1">
        <v>16.742000000000001</v>
      </c>
    </row>
    <row r="3322" spans="1:4">
      <c r="B3322" s="1">
        <v>-30.09</v>
      </c>
      <c r="D3322" s="1">
        <v>16.786000000000001</v>
      </c>
    </row>
    <row r="3323" spans="1:4">
      <c r="B3323" s="1">
        <v>-21.507000000000001</v>
      </c>
      <c r="D3323" s="1">
        <v>17.667999999999999</v>
      </c>
    </row>
    <row r="3324" spans="1:4">
      <c r="B3324" s="1">
        <v>-21.074000000000002</v>
      </c>
      <c r="D3324" s="1">
        <v>17.715</v>
      </c>
    </row>
    <row r="3325" spans="1:4">
      <c r="B3325" s="1">
        <v>-15.802</v>
      </c>
      <c r="D3325" s="1">
        <v>17.759</v>
      </c>
    </row>
    <row r="3326" spans="1:4">
      <c r="B3326" s="1">
        <v>-8.3520000000000003</v>
      </c>
      <c r="D3326" s="1">
        <v>17.826000000000001</v>
      </c>
    </row>
    <row r="3327" spans="1:4">
      <c r="B3327" s="1">
        <v>-2.1000000000000001E-2</v>
      </c>
      <c r="D3327" s="1">
        <v>17.452999999999999</v>
      </c>
    </row>
    <row r="3328" spans="1:4">
      <c r="B3328" s="1">
        <v>-1.6E-2</v>
      </c>
      <c r="D3328" s="1">
        <v>17.452999999999999</v>
      </c>
    </row>
    <row r="3329" spans="1:4">
      <c r="B3329" s="1">
        <v>0</v>
      </c>
      <c r="D3329" s="1">
        <v>17.454000000000001</v>
      </c>
    </row>
    <row r="3330" spans="1:4">
      <c r="B3330" s="1">
        <v>0.32900000000000001</v>
      </c>
      <c r="D3330" s="1">
        <v>17.47</v>
      </c>
    </row>
    <row r="3331" spans="1:4">
      <c r="B3331" s="1">
        <v>8.0549999999999997</v>
      </c>
      <c r="D3331" s="1">
        <v>17.853000000000002</v>
      </c>
    </row>
    <row r="3332" spans="1:4">
      <c r="B3332" s="1">
        <v>11.32</v>
      </c>
      <c r="D3332" s="1">
        <v>17.82</v>
      </c>
    </row>
    <row r="3333" spans="1:4">
      <c r="B3333" s="1">
        <v>20.422000000000001</v>
      </c>
      <c r="D3333" s="1">
        <v>17.731999999999999</v>
      </c>
    </row>
    <row r="3334" spans="1:4">
      <c r="B3334" s="1">
        <v>20.774999999999999</v>
      </c>
      <c r="D3334" s="1">
        <v>17.728000000000002</v>
      </c>
    </row>
    <row r="3335" spans="1:4">
      <c r="B3335" s="1">
        <v>21.007999999999999</v>
      </c>
      <c r="D3335" s="1">
        <v>17.722999999999999</v>
      </c>
    </row>
    <row r="3336" spans="1:4">
      <c r="B3336" s="1">
        <v>41.206000000000003</v>
      </c>
      <c r="D3336" s="1">
        <v>17.419</v>
      </c>
    </row>
    <row r="3337" spans="1:4">
      <c r="B3337" s="1">
        <v>42.216999999999999</v>
      </c>
      <c r="D3337" s="1">
        <v>17.391999999999999</v>
      </c>
    </row>
    <row r="3338" spans="1:4">
      <c r="B3338" s="1">
        <v>60.026000000000003</v>
      </c>
      <c r="D3338" s="1">
        <v>16.923999999999999</v>
      </c>
    </row>
    <row r="3339" spans="1:4">
      <c r="B3339" s="1">
        <v>60.188000000000002</v>
      </c>
      <c r="D3339" s="1">
        <v>16.902000000000001</v>
      </c>
    </row>
    <row r="3340" spans="1:4">
      <c r="B3340" s="1">
        <v>60.790999999999997</v>
      </c>
      <c r="D3340" s="1">
        <v>16.896999999999998</v>
      </c>
    </row>
    <row r="3341" spans="1:4">
      <c r="B3341" s="1">
        <v>83.072000000000003</v>
      </c>
      <c r="D3341" s="1">
        <v>16.106000000000002</v>
      </c>
    </row>
    <row r="3342" spans="1:4">
      <c r="A3342" t="s">
        <v>133</v>
      </c>
    </row>
    <row r="3343" spans="1:4">
      <c r="A3343" t="s">
        <v>1</v>
      </c>
    </row>
    <row r="3344" spans="1:4">
      <c r="B3344" s="1">
        <v>-35.612000000000002</v>
      </c>
      <c r="D3344" s="1">
        <v>15.994999999999999</v>
      </c>
    </row>
    <row r="3345" spans="2:4">
      <c r="B3345" s="1">
        <v>-29.966000000000001</v>
      </c>
      <c r="D3345" s="1">
        <v>16.631</v>
      </c>
    </row>
    <row r="3346" spans="2:4">
      <c r="B3346" s="1">
        <v>-29.728000000000002</v>
      </c>
      <c r="D3346" s="1">
        <v>16.643000000000001</v>
      </c>
    </row>
    <row r="3347" spans="2:4">
      <c r="B3347" s="1">
        <v>-21.213000000000001</v>
      </c>
      <c r="D3347" s="1">
        <v>17.768999999999998</v>
      </c>
    </row>
    <row r="3348" spans="2:4">
      <c r="B3348" s="1">
        <v>-21.004000000000001</v>
      </c>
      <c r="D3348" s="1">
        <v>17.79</v>
      </c>
    </row>
    <row r="3349" spans="2:4">
      <c r="B3349" s="1">
        <v>-10.253</v>
      </c>
      <c r="D3349" s="1">
        <v>17.902999999999999</v>
      </c>
    </row>
    <row r="3350" spans="2:4">
      <c r="B3350" s="1">
        <v>-10.109</v>
      </c>
      <c r="D3350" s="1">
        <v>17.904</v>
      </c>
    </row>
    <row r="3351" spans="2:4">
      <c r="B3351" s="1">
        <v>-10.018000000000001</v>
      </c>
      <c r="D3351" s="1">
        <v>17.899999999999999</v>
      </c>
    </row>
    <row r="3352" spans="2:4">
      <c r="B3352" s="1">
        <v>0</v>
      </c>
      <c r="D3352" s="1">
        <v>17.228999999999999</v>
      </c>
    </row>
    <row r="3353" spans="2:4">
      <c r="B3353" s="1">
        <v>6.3E-2</v>
      </c>
      <c r="D3353" s="1">
        <v>17.225000000000001</v>
      </c>
    </row>
    <row r="3354" spans="2:4">
      <c r="B3354" s="1">
        <v>6.8000000000000005E-2</v>
      </c>
      <c r="D3354" s="1">
        <v>17.225000000000001</v>
      </c>
    </row>
    <row r="3355" spans="2:4">
      <c r="B3355" s="1">
        <v>0.624</v>
      </c>
      <c r="D3355" s="1">
        <v>17.265000000000001</v>
      </c>
    </row>
    <row r="3356" spans="2:4">
      <c r="B3356" s="1">
        <v>9.8339999999999996</v>
      </c>
      <c r="D3356" s="1">
        <v>17.920999999999999</v>
      </c>
    </row>
    <row r="3357" spans="2:4">
      <c r="B3357" s="1">
        <v>9.923</v>
      </c>
      <c r="D3357" s="1">
        <v>17.928000000000001</v>
      </c>
    </row>
    <row r="3358" spans="2:4">
      <c r="B3358" s="1">
        <v>10.02</v>
      </c>
      <c r="D3358" s="1">
        <v>17.925999999999998</v>
      </c>
    </row>
    <row r="3359" spans="2:4">
      <c r="B3359" s="1">
        <v>14.307</v>
      </c>
      <c r="D3359" s="1">
        <v>17.872</v>
      </c>
    </row>
    <row r="3360" spans="2:4">
      <c r="B3360" s="1">
        <v>20.885999999999999</v>
      </c>
      <c r="D3360" s="1">
        <v>17.789000000000001</v>
      </c>
    </row>
    <row r="3361" spans="1:4">
      <c r="B3361" s="1">
        <v>28.173999999999999</v>
      </c>
      <c r="D3361" s="1">
        <v>17.643000000000001</v>
      </c>
    </row>
    <row r="3362" spans="1:4">
      <c r="B3362" s="1">
        <v>28.664999999999999</v>
      </c>
      <c r="D3362" s="1">
        <v>17.635999999999999</v>
      </c>
    </row>
    <row r="3363" spans="1:4">
      <c r="B3363" s="1">
        <v>50.244999999999997</v>
      </c>
      <c r="D3363" s="1">
        <v>17.074000000000002</v>
      </c>
    </row>
    <row r="3364" spans="1:4">
      <c r="B3364" s="1">
        <v>50.332999999999998</v>
      </c>
      <c r="D3364" s="1">
        <v>17.071000000000002</v>
      </c>
    </row>
    <row r="3365" spans="1:4">
      <c r="B3365" s="1">
        <v>52.603000000000002</v>
      </c>
      <c r="D3365" s="1">
        <v>16.765000000000001</v>
      </c>
    </row>
    <row r="3366" spans="1:4">
      <c r="B3366" s="1">
        <v>67.483999999999995</v>
      </c>
      <c r="D3366" s="1">
        <v>16.062999999999999</v>
      </c>
    </row>
    <row r="3367" spans="1:4">
      <c r="B3367" s="1">
        <v>82.894999999999996</v>
      </c>
      <c r="D3367" s="1">
        <v>15.949</v>
      </c>
    </row>
    <row r="3368" spans="1:4">
      <c r="B3368" s="1">
        <v>83.233999999999995</v>
      </c>
      <c r="D3368" s="1">
        <v>15.936999999999999</v>
      </c>
    </row>
    <row r="3369" spans="1:4">
      <c r="A3369" t="s">
        <v>134</v>
      </c>
    </row>
    <row r="3370" spans="1:4">
      <c r="A3370" t="s">
        <v>1</v>
      </c>
    </row>
    <row r="3371" spans="1:4">
      <c r="B3371" s="1">
        <v>-35.673000000000002</v>
      </c>
      <c r="D3371" s="1">
        <v>15.911</v>
      </c>
    </row>
    <row r="3372" spans="1:4">
      <c r="B3372" s="1">
        <v>-35.521999999999998</v>
      </c>
      <c r="D3372" s="1">
        <v>15.93</v>
      </c>
    </row>
    <row r="3373" spans="1:4">
      <c r="B3373" s="1">
        <v>-30.206</v>
      </c>
      <c r="D3373" s="1">
        <v>16.536000000000001</v>
      </c>
    </row>
    <row r="3374" spans="1:4">
      <c r="B3374" s="1">
        <v>-21.145</v>
      </c>
      <c r="D3374" s="1">
        <v>17.794</v>
      </c>
    </row>
    <row r="3375" spans="1:4">
      <c r="B3375" s="1">
        <v>-21.045999999999999</v>
      </c>
      <c r="D3375" s="1">
        <v>17.808</v>
      </c>
    </row>
    <row r="3376" spans="1:4">
      <c r="B3376" s="1">
        <v>-16.113</v>
      </c>
      <c r="D3376" s="1">
        <v>17.896000000000001</v>
      </c>
    </row>
    <row r="3377" spans="1:4">
      <c r="B3377" s="1">
        <v>-10.175000000000001</v>
      </c>
      <c r="D3377" s="1">
        <v>18.003</v>
      </c>
    </row>
    <row r="3378" spans="1:4">
      <c r="B3378" s="1">
        <v>-0.56499999999999995</v>
      </c>
      <c r="D3378" s="1">
        <v>17.321000000000002</v>
      </c>
    </row>
    <row r="3379" spans="1:4">
      <c r="B3379" s="1">
        <v>-7.5999999999999998E-2</v>
      </c>
      <c r="D3379" s="1">
        <v>17.286000000000001</v>
      </c>
    </row>
    <row r="3380" spans="1:4">
      <c r="B3380" s="1">
        <v>0</v>
      </c>
      <c r="D3380" s="1">
        <v>17.291</v>
      </c>
    </row>
    <row r="3381" spans="1:4">
      <c r="B3381" s="1">
        <v>0.125</v>
      </c>
      <c r="D3381" s="1">
        <v>17.3</v>
      </c>
    </row>
    <row r="3382" spans="1:4">
      <c r="B3382" s="1">
        <v>9.8870000000000005</v>
      </c>
      <c r="D3382" s="1">
        <v>17.984000000000002</v>
      </c>
    </row>
    <row r="3383" spans="1:4">
      <c r="B3383" s="1">
        <v>20.667999999999999</v>
      </c>
      <c r="D3383" s="1">
        <v>17.844000000000001</v>
      </c>
    </row>
    <row r="3384" spans="1:4">
      <c r="B3384" s="1">
        <v>20.79</v>
      </c>
      <c r="D3384" s="1">
        <v>17.841999999999999</v>
      </c>
    </row>
    <row r="3385" spans="1:4">
      <c r="B3385" s="1">
        <v>20.876000000000001</v>
      </c>
      <c r="D3385" s="1">
        <v>17.841000000000001</v>
      </c>
    </row>
    <row r="3386" spans="1:4">
      <c r="B3386" s="1">
        <v>21.120999999999999</v>
      </c>
      <c r="D3386" s="1">
        <v>17.827000000000002</v>
      </c>
    </row>
    <row r="3387" spans="1:4">
      <c r="B3387" s="1">
        <v>29.754999999999999</v>
      </c>
      <c r="D3387" s="1">
        <v>17.088999999999999</v>
      </c>
    </row>
    <row r="3388" spans="1:4">
      <c r="B3388" s="1">
        <v>31.091999999999999</v>
      </c>
      <c r="D3388" s="1">
        <v>16.975999999999999</v>
      </c>
    </row>
    <row r="3389" spans="1:4">
      <c r="B3389" s="1">
        <v>31.106000000000002</v>
      </c>
      <c r="D3389" s="1">
        <v>16.975000000000001</v>
      </c>
    </row>
    <row r="3390" spans="1:4">
      <c r="B3390" s="1">
        <v>32.17</v>
      </c>
      <c r="D3390" s="1">
        <v>16.876000000000001</v>
      </c>
    </row>
    <row r="3391" spans="1:4">
      <c r="B3391" s="1">
        <v>38.075000000000003</v>
      </c>
      <c r="D3391" s="1">
        <v>16.341000000000001</v>
      </c>
    </row>
    <row r="3392" spans="1:4">
      <c r="A3392" t="s">
        <v>135</v>
      </c>
    </row>
    <row r="3393" spans="1:4">
      <c r="A3393" t="s">
        <v>1</v>
      </c>
    </row>
    <row r="3394" spans="1:4">
      <c r="B3394" s="1">
        <v>-35.994</v>
      </c>
      <c r="D3394" s="1">
        <v>15.831</v>
      </c>
    </row>
    <row r="3395" spans="1:4">
      <c r="B3395" s="1">
        <v>-30.713000000000001</v>
      </c>
      <c r="D3395" s="1">
        <v>16.501999999999999</v>
      </c>
    </row>
    <row r="3396" spans="1:4">
      <c r="B3396" s="1">
        <v>-29.678999999999998</v>
      </c>
      <c r="D3396" s="1">
        <v>16.632999999999999</v>
      </c>
    </row>
    <row r="3397" spans="1:4">
      <c r="B3397" s="1">
        <v>-27.574000000000002</v>
      </c>
      <c r="D3397" s="1">
        <v>16.933</v>
      </c>
    </row>
    <row r="3398" spans="1:4">
      <c r="B3398" s="1">
        <v>-21.044</v>
      </c>
      <c r="D3398" s="1">
        <v>17.864000000000001</v>
      </c>
    </row>
    <row r="3399" spans="1:4">
      <c r="B3399" s="1">
        <v>-20.984000000000002</v>
      </c>
      <c r="D3399" s="1">
        <v>17.864999999999998</v>
      </c>
    </row>
    <row r="3400" spans="1:4">
      <c r="B3400" s="1">
        <v>-10.102</v>
      </c>
      <c r="D3400" s="1">
        <v>18.036000000000001</v>
      </c>
    </row>
    <row r="3401" spans="1:4">
      <c r="B3401" s="1">
        <v>0</v>
      </c>
      <c r="D3401" s="1">
        <v>17.329999999999998</v>
      </c>
    </row>
    <row r="3402" spans="1:4">
      <c r="B3402" s="1">
        <v>1.9E-2</v>
      </c>
      <c r="D3402" s="1">
        <v>17.329000000000001</v>
      </c>
    </row>
    <row r="3403" spans="1:4">
      <c r="B3403" s="1">
        <v>1.9E-2</v>
      </c>
      <c r="D3403" s="1">
        <v>17.329000000000001</v>
      </c>
    </row>
    <row r="3404" spans="1:4">
      <c r="B3404" s="1">
        <v>0.02</v>
      </c>
      <c r="D3404" s="1">
        <v>17.329000000000001</v>
      </c>
    </row>
    <row r="3405" spans="1:4">
      <c r="B3405" s="1">
        <v>0.157</v>
      </c>
      <c r="D3405" s="1">
        <v>17.338999999999999</v>
      </c>
    </row>
    <row r="3406" spans="1:4">
      <c r="B3406" s="1">
        <v>9.8030000000000008</v>
      </c>
      <c r="D3406" s="1">
        <v>18.033999999999999</v>
      </c>
    </row>
    <row r="3407" spans="1:4">
      <c r="B3407" s="1">
        <v>9.85</v>
      </c>
      <c r="D3407" s="1">
        <v>18.033999999999999</v>
      </c>
    </row>
    <row r="3408" spans="1:4">
      <c r="B3408" s="1">
        <v>20.779</v>
      </c>
      <c r="D3408" s="1">
        <v>17.86</v>
      </c>
    </row>
    <row r="3409" spans="1:4">
      <c r="B3409" s="1">
        <v>21.05</v>
      </c>
      <c r="D3409" s="1">
        <v>17.835999999999999</v>
      </c>
    </row>
    <row r="3410" spans="1:4">
      <c r="B3410" s="1">
        <v>29.853000000000002</v>
      </c>
      <c r="D3410" s="1">
        <v>17.143000000000001</v>
      </c>
    </row>
    <row r="3411" spans="1:4">
      <c r="B3411" s="1">
        <v>37.957999999999998</v>
      </c>
      <c r="D3411" s="1">
        <v>16.2</v>
      </c>
    </row>
    <row r="3412" spans="1:4">
      <c r="B3412" s="1">
        <v>38.061</v>
      </c>
      <c r="D3412" s="1">
        <v>16.189</v>
      </c>
    </row>
    <row r="3413" spans="1:4">
      <c r="A3413" t="s">
        <v>136</v>
      </c>
    </row>
    <row r="3414" spans="1:4">
      <c r="A3414" t="s">
        <v>1</v>
      </c>
    </row>
    <row r="3415" spans="1:4">
      <c r="B3415" s="1">
        <v>-36.061</v>
      </c>
      <c r="D3415" s="1">
        <v>16.036000000000001</v>
      </c>
    </row>
    <row r="3416" spans="1:4">
      <c r="B3416" s="1">
        <v>-29.99</v>
      </c>
      <c r="D3416" s="1">
        <v>16.821999999999999</v>
      </c>
    </row>
    <row r="3417" spans="1:4">
      <c r="B3417" s="1">
        <v>-29.954000000000001</v>
      </c>
      <c r="D3417" s="1">
        <v>16.827000000000002</v>
      </c>
    </row>
    <row r="3418" spans="1:4">
      <c r="B3418" s="1">
        <v>-29.905999999999999</v>
      </c>
      <c r="D3418" s="1">
        <v>16.834</v>
      </c>
    </row>
    <row r="3419" spans="1:4">
      <c r="B3419" s="1">
        <v>-21.029</v>
      </c>
      <c r="D3419" s="1">
        <v>17.937999999999999</v>
      </c>
    </row>
    <row r="3420" spans="1:4">
      <c r="B3420" s="1">
        <v>-15.944000000000001</v>
      </c>
      <c r="D3420" s="1">
        <v>18.007999999999999</v>
      </c>
    </row>
    <row r="3421" spans="1:4">
      <c r="B3421" s="1">
        <v>-10.099</v>
      </c>
      <c r="D3421" s="1">
        <v>18.087</v>
      </c>
    </row>
    <row r="3422" spans="1:4">
      <c r="B3422" s="1">
        <v>0</v>
      </c>
      <c r="D3422" s="1">
        <v>17.303999999999998</v>
      </c>
    </row>
    <row r="3423" spans="1:4">
      <c r="B3423" s="1">
        <v>1.0999999999999999E-2</v>
      </c>
      <c r="D3423" s="1">
        <v>17.303999999999998</v>
      </c>
    </row>
    <row r="3424" spans="1:4">
      <c r="B3424" s="1">
        <v>2.5999999999999999E-2</v>
      </c>
      <c r="D3424" s="1">
        <v>17.302</v>
      </c>
    </row>
    <row r="3425" spans="1:4">
      <c r="B3425" s="1">
        <v>4.2000000000000003E-2</v>
      </c>
      <c r="D3425" s="1">
        <v>17.303000000000001</v>
      </c>
    </row>
    <row r="3426" spans="1:4">
      <c r="B3426" s="1">
        <v>9.7210000000000001</v>
      </c>
      <c r="D3426" s="1">
        <v>18.061</v>
      </c>
    </row>
    <row r="3427" spans="1:4">
      <c r="B3427" s="1">
        <v>10.019</v>
      </c>
      <c r="D3427" s="1">
        <v>18.059000000000001</v>
      </c>
    </row>
    <row r="3428" spans="1:4">
      <c r="B3428" s="1">
        <v>20.744</v>
      </c>
      <c r="D3428" s="1">
        <v>17.927</v>
      </c>
    </row>
    <row r="3429" spans="1:4">
      <c r="B3429" s="1">
        <v>20.835999999999999</v>
      </c>
      <c r="D3429" s="1">
        <v>17.917999999999999</v>
      </c>
    </row>
    <row r="3430" spans="1:4">
      <c r="B3430" s="1">
        <v>30.782</v>
      </c>
      <c r="D3430" s="1">
        <v>17.058</v>
      </c>
    </row>
    <row r="3431" spans="1:4">
      <c r="B3431" s="1">
        <v>37.837000000000003</v>
      </c>
      <c r="D3431" s="1">
        <v>16.286000000000001</v>
      </c>
    </row>
    <row r="3432" spans="1:4">
      <c r="B3432" s="1">
        <v>38.101999999999997</v>
      </c>
      <c r="D3432" s="1">
        <v>16.257000000000001</v>
      </c>
    </row>
    <row r="3433" spans="1:4">
      <c r="A3433" t="s">
        <v>137</v>
      </c>
    </row>
    <row r="3434" spans="1:4">
      <c r="A3434" t="s">
        <v>1</v>
      </c>
    </row>
    <row r="3435" spans="1:4">
      <c r="B3435" s="1">
        <v>-36.905999999999999</v>
      </c>
      <c r="D3435" s="1">
        <v>16.038</v>
      </c>
    </row>
    <row r="3436" spans="1:4">
      <c r="B3436" s="1">
        <v>-36.780999999999999</v>
      </c>
      <c r="D3436" s="1">
        <v>16.056000000000001</v>
      </c>
    </row>
    <row r="3437" spans="1:4">
      <c r="B3437" s="1">
        <v>-29.030999999999999</v>
      </c>
      <c r="D3437" s="1">
        <v>17.119</v>
      </c>
    </row>
    <row r="3438" spans="1:4">
      <c r="B3438" s="1">
        <v>-27.532</v>
      </c>
      <c r="D3438" s="1">
        <v>17.279</v>
      </c>
    </row>
    <row r="3439" spans="1:4">
      <c r="B3439" s="1">
        <v>-21.001000000000001</v>
      </c>
      <c r="D3439" s="1">
        <v>17.975000000000001</v>
      </c>
    </row>
    <row r="3440" spans="1:4">
      <c r="B3440" s="1">
        <v>-12.35</v>
      </c>
      <c r="D3440" s="1">
        <v>18.042000000000002</v>
      </c>
    </row>
    <row r="3441" spans="1:10">
      <c r="B3441" s="1">
        <v>-8.1790000000000003</v>
      </c>
      <c r="D3441" s="1">
        <v>18.074999999999999</v>
      </c>
    </row>
    <row r="3442" spans="1:10">
      <c r="B3442" s="1">
        <v>-0.82899999999999996</v>
      </c>
      <c r="D3442" s="1">
        <v>17.489000000000001</v>
      </c>
    </row>
    <row r="3443" spans="1:10">
      <c r="B3443" s="1">
        <v>-1.4999999999999999E-2</v>
      </c>
      <c r="D3443" s="1">
        <v>17.423999999999999</v>
      </c>
    </row>
    <row r="3444" spans="1:10">
      <c r="B3444" s="1">
        <v>0</v>
      </c>
      <c r="D3444" s="1">
        <v>17.425000000000001</v>
      </c>
    </row>
    <row r="3445" spans="1:10">
      <c r="B3445" s="1">
        <v>7.9379999999999997</v>
      </c>
      <c r="D3445" s="1">
        <v>18.059000000000001</v>
      </c>
    </row>
    <row r="3446" spans="1:10">
      <c r="B3446" s="1">
        <v>7.9710000000000001</v>
      </c>
      <c r="D3446" s="1">
        <v>18.062000000000001</v>
      </c>
    </row>
    <row r="3447" spans="1:10">
      <c r="B3447" s="1">
        <v>20.591999999999999</v>
      </c>
      <c r="D3447" s="1">
        <v>17.966999999999999</v>
      </c>
    </row>
    <row r="3448" spans="1:10">
      <c r="B3448" s="1">
        <v>20.783999999999999</v>
      </c>
      <c r="D3448" s="1">
        <v>17.963999999999999</v>
      </c>
    </row>
    <row r="3449" spans="1:10">
      <c r="B3449" s="1">
        <v>31.024000000000001</v>
      </c>
      <c r="D3449" s="1">
        <v>16.978999999999999</v>
      </c>
    </row>
    <row r="3450" spans="1:10">
      <c r="B3450" s="1">
        <v>31.294</v>
      </c>
      <c r="D3450" s="1">
        <v>16.956</v>
      </c>
    </row>
    <row r="3451" spans="1:10">
      <c r="B3451" s="1">
        <v>31.486000000000001</v>
      </c>
      <c r="D3451" s="1">
        <v>16.934999999999999</v>
      </c>
    </row>
    <row r="3452" spans="1:10">
      <c r="B3452" s="1">
        <v>38.293999999999997</v>
      </c>
      <c r="D3452" s="1">
        <v>16.172000000000001</v>
      </c>
    </row>
    <row r="3453" spans="1:10">
      <c r="A3453" t="s">
        <v>138</v>
      </c>
    </row>
    <row r="3454" spans="1:10">
      <c r="A3454" t="s">
        <v>1</v>
      </c>
    </row>
    <row r="3455" spans="1:10">
      <c r="B3455" s="6">
        <v>-0.47599999999999998</v>
      </c>
      <c r="C3455" s="6"/>
      <c r="D3455" s="6">
        <v>17.419</v>
      </c>
      <c r="J3455" s="4"/>
    </row>
    <row r="3456" spans="1:10">
      <c r="B3456" s="6">
        <v>-9.6000000000000002E-2</v>
      </c>
      <c r="C3456" s="6"/>
      <c r="D3456" s="6">
        <v>17.384</v>
      </c>
      <c r="J3456" s="4"/>
    </row>
    <row r="3457" spans="1:10">
      <c r="B3457" s="6">
        <v>-9.0999999999999998E-2</v>
      </c>
      <c r="C3457" s="6"/>
      <c r="D3457" s="6">
        <v>17.384</v>
      </c>
      <c r="J3457" s="4"/>
    </row>
    <row r="3458" spans="1:10">
      <c r="B3458" s="6">
        <v>0</v>
      </c>
      <c r="C3458" s="6"/>
      <c r="D3458" s="6">
        <v>17.393000000000001</v>
      </c>
      <c r="J3458" s="4"/>
    </row>
    <row r="3459" spans="1:10">
      <c r="B3459" s="6">
        <v>8.14</v>
      </c>
      <c r="C3459" s="6"/>
      <c r="D3459" s="6">
        <v>18.152999999999999</v>
      </c>
      <c r="J3459" s="4"/>
    </row>
    <row r="3460" spans="1:10">
      <c r="B3460" s="6">
        <v>8.2149999999999999</v>
      </c>
      <c r="C3460" s="6"/>
      <c r="D3460" s="6">
        <v>18.152999999999999</v>
      </c>
      <c r="J3460" s="4"/>
    </row>
    <row r="3461" spans="1:10">
      <c r="B3461" s="6">
        <v>20.8</v>
      </c>
      <c r="C3461" s="6"/>
      <c r="D3461" s="6">
        <v>18.012</v>
      </c>
      <c r="J3461" s="4"/>
    </row>
    <row r="3462" spans="1:10">
      <c r="B3462" s="6">
        <v>30.809000000000001</v>
      </c>
      <c r="C3462" s="6"/>
      <c r="D3462" s="6">
        <v>17.036000000000001</v>
      </c>
      <c r="J3462" s="4"/>
    </row>
    <row r="3463" spans="1:10">
      <c r="B3463" s="6">
        <v>31.053000000000001</v>
      </c>
      <c r="C3463" s="6"/>
      <c r="D3463" s="6">
        <v>17.013000000000002</v>
      </c>
      <c r="J3463" s="4"/>
    </row>
    <row r="3464" spans="1:10">
      <c r="B3464" s="6">
        <v>38.11</v>
      </c>
      <c r="C3464" s="6"/>
      <c r="D3464" s="6">
        <v>16.204999999999998</v>
      </c>
      <c r="J3464" s="4"/>
    </row>
    <row r="3465" spans="1:10">
      <c r="B3465" s="6">
        <v>38.304000000000002</v>
      </c>
      <c r="C3465" s="6"/>
      <c r="D3465" s="6">
        <v>16.184000000000001</v>
      </c>
      <c r="J3465" s="4"/>
    </row>
    <row r="3466" spans="1:10">
      <c r="A3466" t="s">
        <v>139</v>
      </c>
      <c r="B3466" s="6"/>
      <c r="C3466" s="6"/>
      <c r="D3466" s="6"/>
      <c r="J3466" s="4"/>
    </row>
    <row r="3467" spans="1:10">
      <c r="A3467" t="s">
        <v>1</v>
      </c>
      <c r="B3467" s="6"/>
      <c r="C3467" s="6"/>
      <c r="D3467" s="6"/>
      <c r="J3467" s="4"/>
    </row>
    <row r="3468" spans="1:10">
      <c r="B3468" s="7">
        <v>-99.873999999999995</v>
      </c>
      <c r="C3468" s="7"/>
      <c r="D3468" s="7">
        <v>15.635</v>
      </c>
      <c r="J3468" s="5"/>
    </row>
    <row r="3469" spans="1:10">
      <c r="B3469" s="7">
        <v>-99.034999999999997</v>
      </c>
      <c r="C3469" s="7"/>
      <c r="D3469" s="7">
        <v>15.661</v>
      </c>
      <c r="J3469" s="5"/>
    </row>
    <row r="3470" spans="1:10">
      <c r="B3470" s="7">
        <v>-78.674000000000007</v>
      </c>
      <c r="C3470" s="7"/>
      <c r="D3470" s="7">
        <v>16.012</v>
      </c>
      <c r="J3470" s="5"/>
    </row>
    <row r="3471" spans="1:10">
      <c r="B3471" s="7">
        <v>-59.749000000000002</v>
      </c>
      <c r="C3471" s="7"/>
      <c r="D3471" s="7">
        <v>16.966999999999999</v>
      </c>
      <c r="J3471" s="5"/>
    </row>
    <row r="3472" spans="1:10">
      <c r="B3472" s="7">
        <v>-48.103999999999999</v>
      </c>
      <c r="C3472" s="7"/>
      <c r="D3472" s="7">
        <v>17.581</v>
      </c>
      <c r="J3472" s="5"/>
    </row>
    <row r="3473" spans="2:10">
      <c r="B3473" s="7">
        <v>-42.207000000000001</v>
      </c>
      <c r="C3473" s="7"/>
      <c r="D3473" s="7">
        <v>17.966999999999999</v>
      </c>
      <c r="J3473" s="5"/>
    </row>
    <row r="3474" spans="2:10">
      <c r="B3474" s="7">
        <v>-28.248000000000001</v>
      </c>
      <c r="C3474" s="7"/>
      <c r="D3474" s="7">
        <v>17.741</v>
      </c>
      <c r="J3474" s="5"/>
    </row>
    <row r="3475" spans="2:10">
      <c r="B3475" s="7">
        <v>-22.387</v>
      </c>
      <c r="C3475" s="7"/>
      <c r="D3475" s="7">
        <v>17.562000000000001</v>
      </c>
      <c r="J3475" s="5"/>
    </row>
    <row r="3476" spans="2:10">
      <c r="B3476" s="7">
        <v>-13.032</v>
      </c>
      <c r="C3476" s="7"/>
      <c r="D3476" s="7">
        <v>17.456</v>
      </c>
      <c r="J3476" s="5"/>
    </row>
    <row r="3477" spans="2:10">
      <c r="B3477" s="7">
        <v>8.452</v>
      </c>
      <c r="C3477" s="7"/>
      <c r="D3477" s="7">
        <v>22.259</v>
      </c>
      <c r="J3477" s="5"/>
    </row>
    <row r="3478" spans="2:10">
      <c r="B3478" s="7">
        <v>24.358000000000001</v>
      </c>
      <c r="C3478" s="7"/>
      <c r="D3478" s="7">
        <v>22.54</v>
      </c>
      <c r="J3478" s="5"/>
    </row>
    <row r="3479" spans="2:10">
      <c r="B3479" s="7">
        <v>25.3</v>
      </c>
      <c r="C3479" s="7"/>
      <c r="D3479" s="7">
        <v>22.61</v>
      </c>
      <c r="J3479" s="5"/>
    </row>
    <row r="3480" spans="2:10">
      <c r="B3480" s="7">
        <v>34.064</v>
      </c>
      <c r="C3480" s="7"/>
      <c r="D3480" s="7">
        <v>21.140999999999998</v>
      </c>
      <c r="J3480" s="5"/>
    </row>
    <row r="3481" spans="2:10">
      <c r="B3481" s="7">
        <v>34.244999999999997</v>
      </c>
      <c r="C3481" s="7"/>
      <c r="D3481" s="7">
        <v>21.141999999999999</v>
      </c>
      <c r="J3481" s="5"/>
    </row>
    <row r="3482" spans="2:10">
      <c r="B3482" s="7">
        <v>40.029000000000003</v>
      </c>
      <c r="C3482" s="7"/>
      <c r="D3482" s="7">
        <v>21.088000000000001</v>
      </c>
      <c r="J3482" s="5"/>
    </row>
    <row r="3483" spans="2:10">
      <c r="B3483" s="7">
        <v>45.162999999999997</v>
      </c>
      <c r="C3483" s="7"/>
      <c r="D3483" s="7">
        <v>21.795000000000002</v>
      </c>
      <c r="J3483" s="5"/>
    </row>
    <row r="3484" spans="2:10">
      <c r="B3484" s="7">
        <v>50.389000000000003</v>
      </c>
      <c r="C3484" s="7"/>
      <c r="D3484" s="7">
        <v>22.527999999999999</v>
      </c>
      <c r="J3484" s="5"/>
    </row>
    <row r="3485" spans="2:10">
      <c r="B3485" s="7">
        <v>62.837000000000003</v>
      </c>
      <c r="C3485" s="7"/>
      <c r="D3485" s="7">
        <v>20.826000000000001</v>
      </c>
      <c r="J3485" s="5"/>
    </row>
    <row r="3486" spans="2:10">
      <c r="B3486" s="7">
        <v>63.677999999999997</v>
      </c>
      <c r="C3486" s="7"/>
      <c r="D3486" s="7">
        <v>20.806000000000001</v>
      </c>
      <c r="J3486" s="5"/>
    </row>
    <row r="3487" spans="2:10">
      <c r="B3487" s="7">
        <v>69.33</v>
      </c>
      <c r="C3487" s="7"/>
      <c r="D3487" s="7">
        <v>19.474</v>
      </c>
      <c r="J3487" s="5"/>
    </row>
    <row r="3488" spans="2:10">
      <c r="B3488" s="7">
        <v>69.355000000000004</v>
      </c>
      <c r="C3488" s="7"/>
      <c r="D3488" s="7">
        <v>19.463000000000001</v>
      </c>
      <c r="J3488" s="5"/>
    </row>
    <row r="3489" spans="1:10">
      <c r="B3489" s="7">
        <v>69.372</v>
      </c>
      <c r="C3489" s="7"/>
      <c r="D3489" s="7">
        <v>19.462</v>
      </c>
      <c r="J3489" s="5"/>
    </row>
    <row r="3490" spans="1:10">
      <c r="B3490" s="7">
        <v>75.706999999999994</v>
      </c>
      <c r="C3490" s="7"/>
      <c r="D3490" s="7">
        <v>19.702000000000002</v>
      </c>
      <c r="J3490" s="5"/>
    </row>
    <row r="3491" spans="1:10">
      <c r="B3491" s="7">
        <v>77.081999999999994</v>
      </c>
      <c r="C3491" s="7"/>
      <c r="D3491" s="7">
        <v>19.719000000000001</v>
      </c>
      <c r="J3491" s="5"/>
    </row>
    <row r="3492" spans="1:10">
      <c r="B3492" s="7">
        <v>100</v>
      </c>
      <c r="C3492" s="7"/>
      <c r="D3492" s="7">
        <v>20.097999999999999</v>
      </c>
      <c r="J3492" s="5"/>
    </row>
    <row r="3493" spans="1:10">
      <c r="A3493" t="s">
        <v>140</v>
      </c>
      <c r="B3493" s="7"/>
      <c r="C3493" s="7"/>
      <c r="D3493" s="7"/>
      <c r="J3493" s="5"/>
    </row>
    <row r="3494" spans="1:10">
      <c r="A3494" t="s">
        <v>1</v>
      </c>
      <c r="B3494" s="7"/>
      <c r="C3494" s="7"/>
      <c r="D3494" s="7"/>
      <c r="J3494" s="5"/>
    </row>
    <row r="3495" spans="1:10">
      <c r="B3495" s="7">
        <v>-100</v>
      </c>
      <c r="C3495" s="7"/>
      <c r="D3495" s="7">
        <v>15.106</v>
      </c>
      <c r="J3495" s="5"/>
    </row>
    <row r="3496" spans="1:10">
      <c r="B3496" s="7">
        <v>-75.644000000000005</v>
      </c>
      <c r="C3496" s="7"/>
      <c r="D3496" s="7">
        <v>15.606</v>
      </c>
      <c r="J3496" s="5"/>
    </row>
    <row r="3497" spans="1:10">
      <c r="B3497" s="7">
        <v>-51.552999999999997</v>
      </c>
      <c r="C3497" s="7"/>
      <c r="D3497" s="7">
        <v>16.315000000000001</v>
      </c>
      <c r="J3497" s="5"/>
    </row>
    <row r="3498" spans="1:10">
      <c r="B3498" s="7">
        <v>-50.247</v>
      </c>
      <c r="C3498" s="7"/>
      <c r="D3498" s="7">
        <v>16.344999999999999</v>
      </c>
      <c r="J3498" s="5"/>
    </row>
    <row r="3499" spans="1:10">
      <c r="B3499" s="7">
        <v>-49.790999999999997</v>
      </c>
      <c r="C3499" s="7"/>
      <c r="D3499" s="7">
        <v>16.367999999999999</v>
      </c>
      <c r="J3499" s="5"/>
    </row>
    <row r="3500" spans="1:10">
      <c r="B3500" s="7">
        <v>-49.256999999999998</v>
      </c>
      <c r="C3500" s="7"/>
      <c r="D3500" s="7">
        <v>16.387</v>
      </c>
      <c r="J3500" s="5"/>
    </row>
    <row r="3501" spans="1:10">
      <c r="B3501" s="7">
        <v>-43.238999999999997</v>
      </c>
      <c r="C3501" s="7"/>
      <c r="D3501" s="7">
        <v>16.800999999999998</v>
      </c>
      <c r="J3501" s="5"/>
    </row>
    <row r="3502" spans="1:10">
      <c r="B3502" s="7">
        <v>-25.922000000000001</v>
      </c>
      <c r="C3502" s="7"/>
      <c r="D3502" s="7">
        <v>16.263999999999999</v>
      </c>
      <c r="J3502" s="5"/>
    </row>
    <row r="3503" spans="1:10">
      <c r="B3503" s="7">
        <v>-24.798999999999999</v>
      </c>
      <c r="C3503" s="7"/>
      <c r="D3503" s="7">
        <v>16.306999999999999</v>
      </c>
      <c r="J3503" s="5"/>
    </row>
    <row r="3504" spans="1:10">
      <c r="B3504" s="7">
        <v>-23.989000000000001</v>
      </c>
      <c r="C3504" s="7"/>
      <c r="D3504" s="7">
        <v>16.341000000000001</v>
      </c>
      <c r="J3504" s="5"/>
    </row>
    <row r="3505" spans="2:10">
      <c r="B3505" s="7">
        <v>-12.145</v>
      </c>
      <c r="C3505" s="7"/>
      <c r="D3505" s="7">
        <v>17.652999999999999</v>
      </c>
      <c r="J3505" s="5"/>
    </row>
    <row r="3506" spans="2:10">
      <c r="B3506" s="7">
        <v>0</v>
      </c>
      <c r="C3506" s="7"/>
      <c r="D3506" s="7">
        <v>16.699000000000002</v>
      </c>
      <c r="J3506" s="5"/>
    </row>
    <row r="3507" spans="2:10">
      <c r="B3507" s="7">
        <v>1.0900000000000001</v>
      </c>
      <c r="C3507" s="7"/>
      <c r="D3507" s="7">
        <v>17.053999999999998</v>
      </c>
      <c r="J3507" s="5"/>
    </row>
    <row r="3508" spans="2:10">
      <c r="B3508" s="7">
        <v>10.739000000000001</v>
      </c>
      <c r="C3508" s="7"/>
      <c r="D3508" s="7">
        <v>21.57</v>
      </c>
      <c r="J3508" s="5"/>
    </row>
    <row r="3509" spans="2:10">
      <c r="B3509" s="7">
        <v>21.009</v>
      </c>
      <c r="C3509" s="7"/>
      <c r="D3509" s="7">
        <v>21.827999999999999</v>
      </c>
      <c r="J3509" s="5"/>
    </row>
    <row r="3510" spans="2:10">
      <c r="B3510" s="7">
        <v>24.579000000000001</v>
      </c>
      <c r="C3510" s="7"/>
      <c r="D3510" s="7">
        <v>21.933</v>
      </c>
      <c r="J3510" s="5"/>
    </row>
    <row r="3511" spans="2:10">
      <c r="B3511" s="7">
        <v>25.742999999999999</v>
      </c>
      <c r="C3511" s="7"/>
      <c r="D3511" s="7">
        <v>21.741</v>
      </c>
      <c r="J3511" s="5"/>
    </row>
    <row r="3512" spans="2:10">
      <c r="B3512" s="7">
        <v>48.771000000000001</v>
      </c>
      <c r="C3512" s="7"/>
      <c r="D3512" s="7">
        <v>21.760999999999999</v>
      </c>
      <c r="J3512" s="5"/>
    </row>
    <row r="3513" spans="2:10">
      <c r="B3513" s="7">
        <v>49.606999999999999</v>
      </c>
      <c r="C3513" s="7"/>
      <c r="D3513" s="7">
        <v>21.76</v>
      </c>
      <c r="J3513" s="5"/>
    </row>
    <row r="3514" spans="2:10">
      <c r="B3514" s="7">
        <v>50.957000000000001</v>
      </c>
      <c r="C3514" s="7"/>
      <c r="D3514" s="7">
        <v>21.949000000000002</v>
      </c>
      <c r="J3514" s="5"/>
    </row>
    <row r="3515" spans="2:10">
      <c r="B3515" s="7">
        <v>52.561999999999998</v>
      </c>
      <c r="C3515" s="7"/>
      <c r="D3515" s="7">
        <v>21.73</v>
      </c>
      <c r="J3515" s="5"/>
    </row>
    <row r="3516" spans="2:10">
      <c r="B3516" s="7">
        <v>68.162999999999997</v>
      </c>
      <c r="C3516" s="7"/>
      <c r="D3516" s="7">
        <v>21.367999999999999</v>
      </c>
      <c r="J3516" s="5"/>
    </row>
    <row r="3517" spans="2:10">
      <c r="B3517" s="7">
        <v>68.831999999999994</v>
      </c>
      <c r="C3517" s="7"/>
      <c r="D3517" s="7">
        <v>21.21</v>
      </c>
      <c r="J3517" s="5"/>
    </row>
    <row r="3518" spans="2:10">
      <c r="B3518" s="7">
        <v>72.816999999999993</v>
      </c>
      <c r="C3518" s="7"/>
      <c r="D3518" s="7">
        <v>19.462</v>
      </c>
      <c r="J3518" s="5"/>
    </row>
    <row r="3519" spans="2:10">
      <c r="B3519" s="7">
        <v>75.507000000000005</v>
      </c>
      <c r="C3519" s="7"/>
      <c r="D3519" s="7">
        <v>19.27</v>
      </c>
      <c r="J3519" s="5"/>
    </row>
    <row r="3520" spans="2:10">
      <c r="B3520" s="7">
        <v>75.777000000000001</v>
      </c>
      <c r="C3520" s="7"/>
      <c r="D3520" s="7">
        <v>19.28</v>
      </c>
      <c r="J3520" s="5"/>
    </row>
    <row r="3521" spans="1:10">
      <c r="B3521" s="7">
        <v>94.081999999999994</v>
      </c>
      <c r="C3521" s="7"/>
      <c r="D3521" s="7">
        <v>19.515999999999998</v>
      </c>
      <c r="J3521" s="5"/>
    </row>
    <row r="3522" spans="1:10">
      <c r="B3522" s="7">
        <v>98.960999999999999</v>
      </c>
      <c r="C3522" s="7"/>
      <c r="D3522" s="7">
        <v>19.584</v>
      </c>
      <c r="J3522" s="5"/>
    </row>
    <row r="3523" spans="1:10">
      <c r="B3523" s="7">
        <v>100</v>
      </c>
      <c r="C3523" s="7"/>
      <c r="D3523" s="7">
        <v>19.597999999999999</v>
      </c>
      <c r="J3523" s="5"/>
    </row>
    <row r="3524" spans="1:10">
      <c r="A3524" t="s">
        <v>141</v>
      </c>
      <c r="B3524" s="7"/>
      <c r="C3524" s="7"/>
      <c r="D3524" s="7"/>
      <c r="J3524" s="5"/>
    </row>
    <row r="3525" spans="1:10">
      <c r="A3525" t="s">
        <v>1</v>
      </c>
      <c r="B3525" s="7"/>
      <c r="C3525" s="7"/>
      <c r="D3525" s="7"/>
      <c r="J3525" s="5"/>
    </row>
    <row r="3526" spans="1:10">
      <c r="B3526" s="7">
        <v>-100</v>
      </c>
      <c r="C3526" s="7"/>
      <c r="D3526" s="7">
        <v>15.207000000000001</v>
      </c>
      <c r="J3526" s="5"/>
    </row>
    <row r="3527" spans="1:10">
      <c r="B3527" s="7">
        <v>-99.335999999999999</v>
      </c>
      <c r="C3527" s="7"/>
      <c r="D3527" s="7">
        <v>15.260999999999999</v>
      </c>
      <c r="J3527" s="5"/>
    </row>
    <row r="3528" spans="1:10">
      <c r="B3528" s="7">
        <v>-97.206000000000003</v>
      </c>
      <c r="C3528" s="7"/>
      <c r="D3528" s="7">
        <v>15.364000000000001</v>
      </c>
      <c r="J3528" s="5"/>
    </row>
    <row r="3529" spans="1:10">
      <c r="B3529" s="7">
        <v>-74.543999999999997</v>
      </c>
      <c r="C3529" s="7"/>
      <c r="D3529" s="7">
        <v>16.623000000000001</v>
      </c>
      <c r="J3529" s="5"/>
    </row>
    <row r="3530" spans="1:10">
      <c r="B3530" s="7">
        <v>-57.779000000000003</v>
      </c>
      <c r="C3530" s="7"/>
      <c r="D3530" s="7">
        <v>16.821999999999999</v>
      </c>
      <c r="J3530" s="5"/>
    </row>
    <row r="3531" spans="1:10">
      <c r="B3531" s="7">
        <v>-47.84</v>
      </c>
      <c r="C3531" s="7"/>
      <c r="D3531" s="7">
        <v>16.905000000000001</v>
      </c>
      <c r="J3531" s="5"/>
    </row>
    <row r="3532" spans="1:10">
      <c r="B3532" s="7">
        <v>-31.736000000000001</v>
      </c>
      <c r="C3532" s="7"/>
      <c r="D3532" s="7">
        <v>17.516999999999999</v>
      </c>
      <c r="J3532" s="5"/>
    </row>
    <row r="3533" spans="1:10">
      <c r="B3533" s="7">
        <v>-24.934999999999999</v>
      </c>
      <c r="C3533" s="7"/>
      <c r="D3533" s="7">
        <v>17.779</v>
      </c>
      <c r="J3533" s="5"/>
    </row>
    <row r="3534" spans="1:10">
      <c r="B3534" s="7">
        <v>-19.103999999999999</v>
      </c>
      <c r="C3534" s="7"/>
      <c r="D3534" s="7">
        <v>18.018999999999998</v>
      </c>
      <c r="J3534" s="5"/>
    </row>
    <row r="3535" spans="1:10">
      <c r="B3535" s="7">
        <v>-11.907999999999999</v>
      </c>
      <c r="C3535" s="7"/>
      <c r="D3535" s="7">
        <v>17.991</v>
      </c>
      <c r="J3535" s="5"/>
    </row>
    <row r="3536" spans="1:10">
      <c r="B3536" s="7">
        <v>0</v>
      </c>
      <c r="C3536" s="7"/>
      <c r="D3536" s="7">
        <v>18.146000000000001</v>
      </c>
      <c r="J3536" s="5"/>
    </row>
    <row r="3537" spans="2:10">
      <c r="B3537" s="7">
        <v>8.0779999999999994</v>
      </c>
      <c r="C3537" s="7"/>
      <c r="D3537" s="7">
        <v>18.547999999999998</v>
      </c>
      <c r="J3537" s="5"/>
    </row>
    <row r="3538" spans="2:10">
      <c r="B3538" s="7">
        <v>8.5440000000000005</v>
      </c>
      <c r="C3538" s="7"/>
      <c r="D3538" s="7">
        <v>18.559999999999999</v>
      </c>
      <c r="J3538" s="5"/>
    </row>
    <row r="3539" spans="2:10">
      <c r="B3539" s="7">
        <v>13.914</v>
      </c>
      <c r="C3539" s="7"/>
      <c r="D3539" s="7">
        <v>20.792999999999999</v>
      </c>
      <c r="J3539" s="5"/>
    </row>
    <row r="3540" spans="2:10">
      <c r="B3540" s="7">
        <v>25.219000000000001</v>
      </c>
      <c r="C3540" s="7"/>
      <c r="D3540" s="7">
        <v>21.257999999999999</v>
      </c>
      <c r="J3540" s="5"/>
    </row>
    <row r="3541" spans="2:10">
      <c r="B3541" s="7">
        <v>25.285</v>
      </c>
      <c r="C3541" s="7"/>
      <c r="D3541" s="7">
        <v>21.271000000000001</v>
      </c>
      <c r="J3541" s="5"/>
    </row>
    <row r="3542" spans="2:10">
      <c r="B3542" s="7">
        <v>25.382999999999999</v>
      </c>
      <c r="C3542" s="7"/>
      <c r="D3542" s="7">
        <v>21.260999999999999</v>
      </c>
      <c r="J3542" s="5"/>
    </row>
    <row r="3543" spans="2:10">
      <c r="B3543" s="7">
        <v>50.636000000000003</v>
      </c>
      <c r="C3543" s="7"/>
      <c r="D3543" s="7">
        <v>21.295000000000002</v>
      </c>
      <c r="J3543" s="5"/>
    </row>
    <row r="3544" spans="2:10">
      <c r="B3544" s="7">
        <v>50.73</v>
      </c>
      <c r="C3544" s="7"/>
      <c r="D3544" s="7">
        <v>21.297000000000001</v>
      </c>
      <c r="J3544" s="5"/>
    </row>
    <row r="3545" spans="2:10">
      <c r="B3545" s="7">
        <v>51.03</v>
      </c>
      <c r="C3545" s="7"/>
      <c r="D3545" s="7">
        <v>21.295000000000002</v>
      </c>
      <c r="J3545" s="5"/>
    </row>
    <row r="3546" spans="2:10">
      <c r="B3546" s="7">
        <v>54.878999999999998</v>
      </c>
      <c r="C3546" s="7"/>
      <c r="D3546" s="7">
        <v>21.233000000000001</v>
      </c>
      <c r="J3546" s="5"/>
    </row>
    <row r="3547" spans="2:10">
      <c r="B3547" s="7">
        <v>71.588999999999999</v>
      </c>
      <c r="C3547" s="7"/>
      <c r="D3547" s="7">
        <v>20.88</v>
      </c>
      <c r="J3547" s="5"/>
    </row>
    <row r="3548" spans="2:10">
      <c r="B3548" s="7">
        <v>72.075999999999993</v>
      </c>
      <c r="C3548" s="7"/>
      <c r="D3548" s="7">
        <v>20.872</v>
      </c>
      <c r="J3548" s="5"/>
    </row>
    <row r="3549" spans="2:10">
      <c r="B3549" s="7">
        <v>72.135000000000005</v>
      </c>
      <c r="C3549" s="7"/>
      <c r="D3549" s="7">
        <v>20.867999999999999</v>
      </c>
      <c r="J3549" s="5"/>
    </row>
    <row r="3550" spans="2:10">
      <c r="B3550" s="7">
        <v>74.808000000000007</v>
      </c>
      <c r="C3550" s="7"/>
      <c r="D3550" s="7">
        <v>19.388999999999999</v>
      </c>
      <c r="J3550" s="5"/>
    </row>
    <row r="3551" spans="2:10">
      <c r="B3551" s="7">
        <v>99.382000000000005</v>
      </c>
      <c r="C3551" s="7"/>
      <c r="D3551" s="7">
        <v>19.568999999999999</v>
      </c>
      <c r="J3551" s="5"/>
    </row>
    <row r="3552" spans="2:10">
      <c r="B3552" s="7">
        <v>99.596999999999994</v>
      </c>
      <c r="C3552" s="7"/>
      <c r="D3552" s="7">
        <v>19.559000000000001</v>
      </c>
      <c r="J3552" s="5"/>
    </row>
    <row r="3553" spans="1:10">
      <c r="B3553" s="7">
        <v>100</v>
      </c>
      <c r="C3553" s="7"/>
      <c r="D3553" s="7">
        <v>19.550999999999998</v>
      </c>
      <c r="J3553" s="5"/>
    </row>
    <row r="3554" spans="1:10">
      <c r="A3554" t="s">
        <v>142</v>
      </c>
      <c r="B3554" s="7"/>
      <c r="C3554" s="7"/>
      <c r="D3554" s="7"/>
      <c r="J3554" s="5"/>
    </row>
    <row r="3555" spans="1:10">
      <c r="A3555" t="s">
        <v>1</v>
      </c>
      <c r="B3555" s="7"/>
      <c r="C3555" s="7"/>
      <c r="D3555" s="7"/>
      <c r="J3555" s="5"/>
    </row>
    <row r="3556" spans="1:10">
      <c r="B3556" s="7">
        <v>-99.540999999999997</v>
      </c>
      <c r="C3556" s="7"/>
      <c r="D3556" s="7">
        <v>15.311999999999999</v>
      </c>
      <c r="J3556" s="5"/>
    </row>
    <row r="3557" spans="1:10">
      <c r="B3557" s="7">
        <v>-99.528999999999996</v>
      </c>
      <c r="C3557" s="7"/>
      <c r="D3557" s="7">
        <v>15.313000000000001</v>
      </c>
      <c r="J3557" s="5"/>
    </row>
    <row r="3558" spans="1:10">
      <c r="B3558" s="7">
        <v>-97.488</v>
      </c>
      <c r="C3558" s="7"/>
      <c r="D3558" s="7">
        <v>15.403</v>
      </c>
      <c r="J3558" s="5"/>
    </row>
    <row r="3559" spans="1:10">
      <c r="B3559" s="7">
        <v>-75.403000000000006</v>
      </c>
      <c r="C3559" s="7"/>
      <c r="D3559" s="7">
        <v>16.251000000000001</v>
      </c>
      <c r="J3559" s="5"/>
    </row>
    <row r="3560" spans="1:10">
      <c r="B3560" s="7">
        <v>-57.127000000000002</v>
      </c>
      <c r="C3560" s="7"/>
      <c r="D3560" s="7">
        <v>16.577999999999999</v>
      </c>
      <c r="J3560" s="5"/>
    </row>
    <row r="3561" spans="1:10">
      <c r="B3561" s="7">
        <v>-49.704999999999998</v>
      </c>
      <c r="C3561" s="7"/>
      <c r="D3561" s="7">
        <v>16.719000000000001</v>
      </c>
      <c r="J3561" s="5"/>
    </row>
    <row r="3562" spans="1:10">
      <c r="B3562" s="7">
        <v>-28.245999999999999</v>
      </c>
      <c r="C3562" s="7"/>
      <c r="D3562" s="7">
        <v>17.023</v>
      </c>
      <c r="J3562" s="5"/>
    </row>
    <row r="3563" spans="1:10">
      <c r="B3563" s="7">
        <v>-25.501999999999999</v>
      </c>
      <c r="C3563" s="7"/>
      <c r="D3563" s="7">
        <v>17.062999999999999</v>
      </c>
      <c r="J3563" s="5"/>
    </row>
    <row r="3564" spans="1:10">
      <c r="B3564" s="7">
        <v>-24.635000000000002</v>
      </c>
      <c r="C3564" s="7"/>
      <c r="D3564" s="7">
        <v>17.068999999999999</v>
      </c>
      <c r="J3564" s="5"/>
    </row>
    <row r="3565" spans="1:10">
      <c r="B3565" s="7">
        <v>-18.106000000000002</v>
      </c>
      <c r="C3565" s="7"/>
      <c r="D3565" s="7">
        <v>17.245999999999999</v>
      </c>
      <c r="J3565" s="5"/>
    </row>
    <row r="3566" spans="1:10">
      <c r="B3566" s="7">
        <v>0</v>
      </c>
      <c r="C3566" s="7"/>
      <c r="D3566" s="7">
        <v>17.760000000000002</v>
      </c>
      <c r="J3566" s="5"/>
    </row>
    <row r="3567" spans="1:10">
      <c r="B3567" s="7">
        <v>14.717000000000001</v>
      </c>
      <c r="C3567" s="7"/>
      <c r="D3567" s="7">
        <v>19.462</v>
      </c>
      <c r="J3567" s="5"/>
    </row>
    <row r="3568" spans="1:10">
      <c r="B3568" s="7">
        <v>21.119</v>
      </c>
      <c r="C3568" s="7"/>
      <c r="D3568" s="7">
        <v>19.870999999999999</v>
      </c>
      <c r="J3568" s="5"/>
    </row>
    <row r="3569" spans="1:10">
      <c r="B3569" s="7">
        <v>24.541</v>
      </c>
      <c r="C3569" s="7"/>
      <c r="D3569" s="7">
        <v>20.553000000000001</v>
      </c>
      <c r="J3569" s="5"/>
    </row>
    <row r="3570" spans="1:10">
      <c r="B3570" s="7">
        <v>47.826000000000001</v>
      </c>
      <c r="C3570" s="7"/>
      <c r="D3570" s="7">
        <v>20.652000000000001</v>
      </c>
      <c r="J3570" s="5"/>
    </row>
    <row r="3571" spans="1:10">
      <c r="B3571" s="7">
        <v>49.491</v>
      </c>
      <c r="C3571" s="7"/>
      <c r="D3571" s="7">
        <v>20.655000000000001</v>
      </c>
      <c r="J3571" s="5"/>
    </row>
    <row r="3572" spans="1:10">
      <c r="B3572" s="7">
        <v>50.854999999999997</v>
      </c>
      <c r="C3572" s="7"/>
      <c r="D3572" s="7">
        <v>20.626999999999999</v>
      </c>
      <c r="J3572" s="5"/>
    </row>
    <row r="3573" spans="1:10">
      <c r="B3573" s="7">
        <v>75.582999999999998</v>
      </c>
      <c r="C3573" s="7"/>
      <c r="D3573" s="7">
        <v>20.231999999999999</v>
      </c>
      <c r="J3573" s="5"/>
    </row>
    <row r="3574" spans="1:10">
      <c r="B3574" s="7">
        <v>78.561000000000007</v>
      </c>
      <c r="C3574" s="7"/>
      <c r="D3574" s="7">
        <v>20.042999999999999</v>
      </c>
      <c r="J3574" s="5"/>
    </row>
    <row r="3575" spans="1:10">
      <c r="B3575" s="7">
        <v>78.691000000000003</v>
      </c>
      <c r="C3575" s="7"/>
      <c r="D3575" s="7">
        <v>19.971</v>
      </c>
      <c r="J3575" s="5"/>
    </row>
    <row r="3576" spans="1:10">
      <c r="B3576" s="7">
        <v>79.896000000000001</v>
      </c>
      <c r="C3576" s="7"/>
      <c r="D3576" s="7">
        <v>19.98</v>
      </c>
      <c r="J3576" s="5"/>
    </row>
    <row r="3577" spans="1:10">
      <c r="B3577" s="7">
        <v>96.661000000000001</v>
      </c>
      <c r="C3577" s="7"/>
      <c r="D3577" s="7">
        <v>19.181999999999999</v>
      </c>
      <c r="J3577" s="5"/>
    </row>
    <row r="3578" spans="1:10">
      <c r="B3578" s="7">
        <v>100</v>
      </c>
      <c r="C3578" s="7"/>
      <c r="D3578" s="7">
        <v>19.023</v>
      </c>
      <c r="J3578" s="5"/>
    </row>
    <row r="3579" spans="1:10">
      <c r="A3579" t="s">
        <v>143</v>
      </c>
      <c r="B3579" s="7"/>
      <c r="C3579" s="7"/>
      <c r="D3579" s="7"/>
      <c r="J3579" s="5"/>
    </row>
    <row r="3580" spans="1:10">
      <c r="A3580" t="s">
        <v>1</v>
      </c>
      <c r="B3580" s="7"/>
      <c r="C3580" s="7"/>
      <c r="D3580" s="7"/>
      <c r="J3580" s="5"/>
    </row>
    <row r="3581" spans="1:10">
      <c r="B3581" s="7">
        <v>-100</v>
      </c>
      <c r="C3581" s="7"/>
      <c r="D3581" s="7">
        <v>15.555999999999999</v>
      </c>
      <c r="J3581" s="5"/>
    </row>
    <row r="3582" spans="1:10">
      <c r="B3582" s="7">
        <v>-99.790999999999997</v>
      </c>
      <c r="C3582" s="7"/>
      <c r="D3582" s="7">
        <v>15.564</v>
      </c>
      <c r="J3582" s="5"/>
    </row>
    <row r="3583" spans="1:10">
      <c r="B3583" s="7">
        <v>-77.484999999999999</v>
      </c>
      <c r="C3583" s="7"/>
      <c r="D3583" s="7">
        <v>16.111000000000001</v>
      </c>
      <c r="J3583" s="5"/>
    </row>
    <row r="3584" spans="1:10">
      <c r="B3584" s="7">
        <v>-74.878</v>
      </c>
      <c r="C3584" s="7"/>
      <c r="D3584" s="7">
        <v>16.326000000000001</v>
      </c>
      <c r="J3584" s="5"/>
    </row>
    <row r="3585" spans="2:10">
      <c r="B3585" s="7">
        <v>-71.375</v>
      </c>
      <c r="C3585" s="7"/>
      <c r="D3585" s="7">
        <v>16.388000000000002</v>
      </c>
      <c r="J3585" s="5"/>
    </row>
    <row r="3586" spans="2:10">
      <c r="B3586" s="7">
        <v>-49.539000000000001</v>
      </c>
      <c r="C3586" s="7"/>
      <c r="D3586" s="7">
        <v>16.427</v>
      </c>
      <c r="J3586" s="5"/>
    </row>
    <row r="3587" spans="2:10">
      <c r="B3587" s="7">
        <v>-46.832000000000001</v>
      </c>
      <c r="C3587" s="7"/>
      <c r="D3587" s="7">
        <v>16.588999999999999</v>
      </c>
      <c r="J3587" s="5"/>
    </row>
    <row r="3588" spans="2:10">
      <c r="B3588" s="7">
        <v>-45.688000000000002</v>
      </c>
      <c r="C3588" s="7"/>
      <c r="D3588" s="7">
        <v>16.606999999999999</v>
      </c>
      <c r="J3588" s="5"/>
    </row>
    <row r="3589" spans="2:10">
      <c r="B3589" s="7">
        <v>-24.917000000000002</v>
      </c>
      <c r="C3589" s="7"/>
      <c r="D3589" s="7">
        <v>16.928999999999998</v>
      </c>
      <c r="J3589" s="5"/>
    </row>
    <row r="3590" spans="2:10">
      <c r="B3590" s="7">
        <v>-16.847000000000001</v>
      </c>
      <c r="C3590" s="7"/>
      <c r="D3590" s="7">
        <v>17.027999999999999</v>
      </c>
      <c r="J3590" s="5"/>
    </row>
    <row r="3591" spans="2:10">
      <c r="B3591" s="7">
        <v>-16.72</v>
      </c>
      <c r="C3591" s="7"/>
      <c r="D3591" s="7">
        <v>17.03</v>
      </c>
      <c r="J3591" s="5"/>
    </row>
    <row r="3592" spans="2:10">
      <c r="B3592" s="7">
        <v>-16.686</v>
      </c>
      <c r="C3592" s="7"/>
      <c r="D3592" s="7">
        <v>17.03</v>
      </c>
      <c r="J3592" s="5"/>
    </row>
    <row r="3593" spans="2:10">
      <c r="B3593" s="7">
        <v>0</v>
      </c>
      <c r="C3593" s="7"/>
      <c r="D3593" s="7">
        <v>17.47</v>
      </c>
      <c r="J3593" s="5"/>
    </row>
    <row r="3594" spans="2:10">
      <c r="B3594" s="7">
        <v>8.2769999999999992</v>
      </c>
      <c r="C3594" s="7"/>
      <c r="D3594" s="7">
        <v>17.350000000000001</v>
      </c>
      <c r="J3594" s="5"/>
    </row>
    <row r="3595" spans="2:10">
      <c r="B3595" s="7">
        <v>8.4359999999999999</v>
      </c>
      <c r="C3595" s="7"/>
      <c r="D3595" s="7">
        <v>17.36</v>
      </c>
      <c r="J3595" s="5"/>
    </row>
    <row r="3596" spans="2:10">
      <c r="B3596" s="7">
        <v>18.684999999999999</v>
      </c>
      <c r="C3596" s="7"/>
      <c r="D3596" s="7">
        <v>19.687999999999999</v>
      </c>
      <c r="J3596" s="5"/>
    </row>
    <row r="3597" spans="2:10">
      <c r="B3597" s="7">
        <v>23.835000000000001</v>
      </c>
      <c r="C3597" s="7"/>
      <c r="D3597" s="7">
        <v>19.888000000000002</v>
      </c>
      <c r="J3597" s="5"/>
    </row>
    <row r="3598" spans="2:10">
      <c r="B3598" s="7">
        <v>24.308</v>
      </c>
      <c r="C3598" s="7"/>
      <c r="D3598" s="7">
        <v>19.951000000000001</v>
      </c>
      <c r="J3598" s="5"/>
    </row>
    <row r="3599" spans="2:10">
      <c r="B3599" s="7">
        <v>25.25</v>
      </c>
      <c r="C3599" s="7"/>
      <c r="D3599" s="7">
        <v>19.963000000000001</v>
      </c>
      <c r="J3599" s="5"/>
    </row>
    <row r="3600" spans="2:10">
      <c r="B3600" s="7">
        <v>50.393999999999998</v>
      </c>
      <c r="C3600" s="7"/>
      <c r="D3600" s="7">
        <v>20.033999999999999</v>
      </c>
      <c r="J3600" s="5"/>
    </row>
    <row r="3601" spans="1:10">
      <c r="B3601" s="7">
        <v>50.773000000000003</v>
      </c>
      <c r="C3601" s="7"/>
      <c r="D3601" s="7">
        <v>19.933</v>
      </c>
      <c r="J3601" s="5"/>
    </row>
    <row r="3602" spans="1:10">
      <c r="B3602" s="7">
        <v>52.094000000000001</v>
      </c>
      <c r="C3602" s="7"/>
      <c r="D3602" s="7">
        <v>20.018000000000001</v>
      </c>
      <c r="J3602" s="5"/>
    </row>
    <row r="3603" spans="1:10">
      <c r="B3603" s="7">
        <v>76.093000000000004</v>
      </c>
      <c r="C3603" s="7"/>
      <c r="D3603" s="7">
        <v>19.744</v>
      </c>
      <c r="J3603" s="5"/>
    </row>
    <row r="3604" spans="1:10">
      <c r="B3604" s="7">
        <v>76.644000000000005</v>
      </c>
      <c r="C3604" s="7"/>
      <c r="D3604" s="7">
        <v>19.724</v>
      </c>
      <c r="J3604" s="5"/>
    </row>
    <row r="3605" spans="1:10">
      <c r="B3605" s="7">
        <v>76.849999999999994</v>
      </c>
      <c r="C3605" s="7"/>
      <c r="D3605" s="7">
        <v>19.645</v>
      </c>
      <c r="J3605" s="5"/>
    </row>
    <row r="3606" spans="1:10">
      <c r="B3606" s="7">
        <v>96.387</v>
      </c>
      <c r="C3606" s="7"/>
      <c r="D3606" s="7">
        <v>18.684000000000001</v>
      </c>
      <c r="J3606" s="5"/>
    </row>
    <row r="3607" spans="1:10">
      <c r="B3607" s="7">
        <v>99.04</v>
      </c>
      <c r="C3607" s="7"/>
      <c r="D3607" s="7">
        <v>18.510000000000002</v>
      </c>
      <c r="J3607" s="5"/>
    </row>
    <row r="3608" spans="1:10">
      <c r="B3608" s="7">
        <v>99.313000000000002</v>
      </c>
      <c r="C3608" s="7"/>
      <c r="D3608" s="7">
        <v>18.530999999999999</v>
      </c>
      <c r="J3608" s="5"/>
    </row>
    <row r="3609" spans="1:10">
      <c r="B3609" s="7">
        <v>99.635000000000005</v>
      </c>
      <c r="C3609" s="7"/>
      <c r="D3609" s="7">
        <v>18.515999999999998</v>
      </c>
      <c r="J3609" s="5"/>
    </row>
    <row r="3610" spans="1:10">
      <c r="A3610" t="s">
        <v>144</v>
      </c>
      <c r="B3610" s="7"/>
      <c r="C3610" s="7"/>
      <c r="D3610" s="7"/>
      <c r="J3610" s="5"/>
    </row>
    <row r="3611" spans="1:10">
      <c r="A3611" t="s">
        <v>1</v>
      </c>
      <c r="B3611" s="7"/>
      <c r="C3611" s="7"/>
      <c r="D3611" s="7"/>
      <c r="J3611" s="5"/>
    </row>
    <row r="3612" spans="1:10">
      <c r="B3612" s="7">
        <v>-100</v>
      </c>
      <c r="C3612" s="7"/>
      <c r="D3612" s="7">
        <v>15.609</v>
      </c>
      <c r="J3612" s="5"/>
    </row>
    <row r="3613" spans="1:10">
      <c r="B3613" s="7">
        <v>-98.724999999999994</v>
      </c>
      <c r="C3613" s="7"/>
      <c r="D3613" s="7">
        <v>15.632999999999999</v>
      </c>
      <c r="J3613" s="5"/>
    </row>
    <row r="3614" spans="1:10">
      <c r="B3614" s="7">
        <v>-74.816999999999993</v>
      </c>
      <c r="C3614" s="7"/>
      <c r="D3614" s="7">
        <v>16.062000000000001</v>
      </c>
      <c r="J3614" s="5"/>
    </row>
    <row r="3615" spans="1:10">
      <c r="B3615" s="7">
        <v>-74.73</v>
      </c>
      <c r="C3615" s="7"/>
      <c r="D3615" s="7">
        <v>16.07</v>
      </c>
      <c r="J3615" s="5"/>
    </row>
    <row r="3616" spans="1:10">
      <c r="B3616" s="7">
        <v>-52.07</v>
      </c>
      <c r="C3616" s="7"/>
      <c r="D3616" s="7">
        <v>16.231000000000002</v>
      </c>
      <c r="J3616" s="5"/>
    </row>
    <row r="3617" spans="2:10">
      <c r="B3617" s="7">
        <v>-50.536999999999999</v>
      </c>
      <c r="C3617" s="7"/>
      <c r="D3617" s="7">
        <v>16.234000000000002</v>
      </c>
      <c r="J3617" s="5"/>
    </row>
    <row r="3618" spans="2:10">
      <c r="B3618" s="7">
        <v>-46.241</v>
      </c>
      <c r="C3618" s="7"/>
      <c r="D3618" s="7">
        <v>16.420999999999999</v>
      </c>
      <c r="J3618" s="5"/>
    </row>
    <row r="3619" spans="2:10">
      <c r="B3619" s="7">
        <v>-26.05</v>
      </c>
      <c r="C3619" s="7"/>
      <c r="D3619" s="7">
        <v>16.725000000000001</v>
      </c>
      <c r="J3619" s="5"/>
    </row>
    <row r="3620" spans="2:10">
      <c r="B3620" s="7">
        <v>-25.227</v>
      </c>
      <c r="C3620" s="7"/>
      <c r="D3620" s="7">
        <v>16.742999999999999</v>
      </c>
      <c r="J3620" s="5"/>
    </row>
    <row r="3621" spans="2:10">
      <c r="B3621" s="7">
        <v>-18.715</v>
      </c>
      <c r="C3621" s="7"/>
      <c r="D3621" s="7">
        <v>16.824000000000002</v>
      </c>
      <c r="J3621" s="5"/>
    </row>
    <row r="3622" spans="2:10">
      <c r="B3622" s="7">
        <v>-17.702999999999999</v>
      </c>
      <c r="C3622" s="7"/>
      <c r="D3622" s="7">
        <v>16.835999999999999</v>
      </c>
      <c r="J3622" s="5"/>
    </row>
    <row r="3623" spans="2:10">
      <c r="B3623" s="7">
        <v>-1.722</v>
      </c>
      <c r="C3623" s="7"/>
      <c r="D3623" s="7">
        <v>17.048999999999999</v>
      </c>
      <c r="J3623" s="5"/>
    </row>
    <row r="3624" spans="2:10">
      <c r="B3624" s="7">
        <v>0</v>
      </c>
      <c r="C3624" s="7"/>
      <c r="D3624" s="7">
        <v>17.077999999999999</v>
      </c>
      <c r="J3624" s="5"/>
    </row>
    <row r="3625" spans="2:10">
      <c r="B3625" s="7">
        <v>10.183999999999999</v>
      </c>
      <c r="C3625" s="7"/>
      <c r="D3625" s="7">
        <v>17.658000000000001</v>
      </c>
      <c r="J3625" s="5"/>
    </row>
    <row r="3626" spans="2:10">
      <c r="B3626" s="7">
        <v>19.262</v>
      </c>
      <c r="C3626" s="7"/>
      <c r="D3626" s="7">
        <v>18.550999999999998</v>
      </c>
      <c r="J3626" s="5"/>
    </row>
    <row r="3627" spans="2:10">
      <c r="B3627" s="7">
        <v>19.286000000000001</v>
      </c>
      <c r="C3627" s="7"/>
      <c r="D3627" s="7">
        <v>18.559999999999999</v>
      </c>
      <c r="J3627" s="5"/>
    </row>
    <row r="3628" spans="2:10">
      <c r="B3628" s="7">
        <v>24.68</v>
      </c>
      <c r="C3628" s="7"/>
      <c r="D3628" s="7">
        <v>19.271999999999998</v>
      </c>
      <c r="J3628" s="5"/>
    </row>
    <row r="3629" spans="2:10">
      <c r="B3629" s="7">
        <v>48.192999999999998</v>
      </c>
      <c r="C3629" s="7"/>
      <c r="D3629" s="7">
        <v>19.591999999999999</v>
      </c>
      <c r="J3629" s="5"/>
    </row>
    <row r="3630" spans="2:10">
      <c r="B3630" s="7">
        <v>49.749000000000002</v>
      </c>
      <c r="C3630" s="7"/>
      <c r="D3630" s="7">
        <v>19.596</v>
      </c>
      <c r="J3630" s="5"/>
    </row>
    <row r="3631" spans="2:10">
      <c r="B3631" s="7">
        <v>54.923000000000002</v>
      </c>
      <c r="C3631" s="7"/>
      <c r="D3631" s="7">
        <v>18.215</v>
      </c>
      <c r="J3631" s="5"/>
    </row>
    <row r="3632" spans="2:10">
      <c r="B3632" s="7">
        <v>72.906000000000006</v>
      </c>
      <c r="C3632" s="7"/>
      <c r="D3632" s="7">
        <v>19.376999999999999</v>
      </c>
      <c r="J3632" s="5"/>
    </row>
    <row r="3633" spans="1:10">
      <c r="B3633" s="7">
        <v>74.796999999999997</v>
      </c>
      <c r="C3633" s="7"/>
      <c r="D3633" s="7">
        <v>19.355</v>
      </c>
      <c r="J3633" s="5"/>
    </row>
    <row r="3634" spans="1:10">
      <c r="B3634" s="7">
        <v>81.489000000000004</v>
      </c>
      <c r="C3634" s="7"/>
      <c r="D3634" s="7">
        <v>19.116</v>
      </c>
      <c r="J3634" s="5"/>
    </row>
    <row r="3635" spans="1:10">
      <c r="B3635" s="7">
        <v>83.986000000000004</v>
      </c>
      <c r="C3635" s="7"/>
      <c r="D3635" s="7">
        <v>18.151</v>
      </c>
      <c r="J3635" s="5"/>
    </row>
    <row r="3636" spans="1:10">
      <c r="B3636" s="7">
        <v>85.052999999999997</v>
      </c>
      <c r="C3636" s="7"/>
      <c r="D3636" s="7">
        <v>18.097999999999999</v>
      </c>
      <c r="J3636" s="5"/>
    </row>
    <row r="3637" spans="1:10">
      <c r="B3637" s="7">
        <v>95.796999999999997</v>
      </c>
      <c r="C3637" s="7"/>
      <c r="D3637" s="7">
        <v>17.992000000000001</v>
      </c>
      <c r="J3637" s="5"/>
    </row>
    <row r="3638" spans="1:10">
      <c r="B3638" s="7">
        <v>100</v>
      </c>
      <c r="C3638" s="7"/>
      <c r="D3638" s="7">
        <v>17.954999999999998</v>
      </c>
      <c r="J3638" s="5"/>
    </row>
    <row r="3639" spans="1:10">
      <c r="A3639" t="s">
        <v>145</v>
      </c>
      <c r="B3639" s="7"/>
      <c r="C3639" s="7"/>
      <c r="D3639" s="7"/>
      <c r="J3639" s="5"/>
    </row>
    <row r="3640" spans="1:10">
      <c r="A3640" t="s">
        <v>1</v>
      </c>
      <c r="B3640" s="7"/>
      <c r="C3640" s="7"/>
      <c r="D3640" s="7"/>
      <c r="J3640" s="5"/>
    </row>
    <row r="3641" spans="1:10">
      <c r="B3641" s="7">
        <v>-100</v>
      </c>
      <c r="C3641" s="7"/>
      <c r="D3641" s="7">
        <v>15.14</v>
      </c>
      <c r="J3641" s="5"/>
    </row>
    <row r="3642" spans="1:10">
      <c r="B3642" s="7">
        <v>-75.141000000000005</v>
      </c>
      <c r="C3642" s="7"/>
      <c r="D3642" s="7">
        <v>15.686999999999999</v>
      </c>
      <c r="J3642" s="5"/>
    </row>
    <row r="3643" spans="1:10">
      <c r="B3643" s="7">
        <v>-66.376999999999995</v>
      </c>
      <c r="C3643" s="7"/>
      <c r="D3643" s="7">
        <v>15.955</v>
      </c>
      <c r="J3643" s="5"/>
    </row>
    <row r="3644" spans="1:10">
      <c r="B3644" s="7">
        <v>-51.183999999999997</v>
      </c>
      <c r="C3644" s="7"/>
      <c r="D3644" s="7">
        <v>16.422999999999998</v>
      </c>
      <c r="J3644" s="5"/>
    </row>
    <row r="3645" spans="1:10">
      <c r="B3645" s="7">
        <v>-50.334000000000003</v>
      </c>
      <c r="C3645" s="7"/>
      <c r="D3645" s="7">
        <v>16.440000000000001</v>
      </c>
      <c r="J3645" s="5"/>
    </row>
    <row r="3646" spans="1:10">
      <c r="B3646" s="7">
        <v>-32.325000000000003</v>
      </c>
      <c r="C3646" s="7"/>
      <c r="D3646" s="7">
        <v>16.462</v>
      </c>
      <c r="J3646" s="5"/>
    </row>
    <row r="3647" spans="1:10">
      <c r="B3647" s="7">
        <v>-25.312999999999999</v>
      </c>
      <c r="C3647" s="7"/>
      <c r="D3647" s="7">
        <v>16.469000000000001</v>
      </c>
      <c r="J3647" s="5"/>
    </row>
    <row r="3648" spans="1:10">
      <c r="B3648" s="7">
        <v>-25.114000000000001</v>
      </c>
      <c r="C3648" s="7"/>
      <c r="D3648" s="7">
        <v>16.471</v>
      </c>
      <c r="J3648" s="5"/>
    </row>
    <row r="3649" spans="2:10">
      <c r="B3649" s="7">
        <v>-25.045999999999999</v>
      </c>
      <c r="C3649" s="7"/>
      <c r="D3649" s="7">
        <v>16.472000000000001</v>
      </c>
      <c r="J3649" s="5"/>
    </row>
    <row r="3650" spans="2:10">
      <c r="B3650" s="7">
        <v>0</v>
      </c>
      <c r="C3650" s="7"/>
      <c r="D3650" s="7">
        <v>17.283999999999999</v>
      </c>
      <c r="J3650" s="5"/>
    </row>
    <row r="3651" spans="2:10">
      <c r="B3651" s="7">
        <v>1.3240000000000001</v>
      </c>
      <c r="C3651" s="7"/>
      <c r="D3651" s="7">
        <v>17.338000000000001</v>
      </c>
      <c r="J3651" s="5"/>
    </row>
    <row r="3652" spans="2:10">
      <c r="B3652" s="7">
        <v>15.548999999999999</v>
      </c>
      <c r="C3652" s="7"/>
      <c r="D3652" s="7">
        <v>17.876999999999999</v>
      </c>
      <c r="J3652" s="5"/>
    </row>
    <row r="3653" spans="2:10">
      <c r="B3653" s="7">
        <v>25</v>
      </c>
      <c r="C3653" s="7"/>
      <c r="D3653" s="7">
        <v>18.71</v>
      </c>
      <c r="J3653" s="5"/>
    </row>
    <row r="3654" spans="2:10">
      <c r="B3654" s="7">
        <v>25.12</v>
      </c>
      <c r="C3654" s="7"/>
      <c r="D3654" s="7">
        <v>18.718</v>
      </c>
      <c r="J3654" s="5"/>
    </row>
    <row r="3655" spans="2:10">
      <c r="B3655" s="7">
        <v>25.128</v>
      </c>
      <c r="C3655" s="7"/>
      <c r="D3655" s="7">
        <v>18.715</v>
      </c>
      <c r="J3655" s="5"/>
    </row>
    <row r="3656" spans="2:10">
      <c r="B3656" s="7">
        <v>26.427</v>
      </c>
      <c r="C3656" s="7"/>
      <c r="D3656" s="7">
        <v>18.741</v>
      </c>
      <c r="J3656" s="5"/>
    </row>
    <row r="3657" spans="2:10">
      <c r="B3657" s="7">
        <v>50.936</v>
      </c>
      <c r="C3657" s="7"/>
      <c r="D3657" s="7">
        <v>19.093</v>
      </c>
      <c r="J3657" s="5"/>
    </row>
    <row r="3658" spans="2:10">
      <c r="B3658" s="7">
        <v>52.018999999999998</v>
      </c>
      <c r="C3658" s="7"/>
      <c r="D3658" s="7">
        <v>19.117000000000001</v>
      </c>
      <c r="J3658" s="5"/>
    </row>
    <row r="3659" spans="2:10">
      <c r="B3659" s="7">
        <v>52.262</v>
      </c>
      <c r="C3659" s="7"/>
      <c r="D3659" s="7">
        <v>19.116</v>
      </c>
      <c r="J3659" s="5"/>
    </row>
    <row r="3660" spans="2:10">
      <c r="B3660" s="7">
        <v>75.227999999999994</v>
      </c>
      <c r="C3660" s="7"/>
      <c r="D3660" s="7">
        <v>18.891999999999999</v>
      </c>
      <c r="J3660" s="5"/>
    </row>
    <row r="3661" spans="2:10">
      <c r="B3661" s="7">
        <v>75.8</v>
      </c>
      <c r="C3661" s="7"/>
      <c r="D3661" s="7">
        <v>18.933</v>
      </c>
      <c r="J3661" s="5"/>
    </row>
    <row r="3662" spans="2:10">
      <c r="B3662" s="7">
        <v>75.926000000000002</v>
      </c>
      <c r="C3662" s="7"/>
      <c r="D3662" s="7">
        <v>18.884</v>
      </c>
      <c r="J3662" s="5"/>
    </row>
    <row r="3663" spans="2:10">
      <c r="B3663" s="7">
        <v>84.822999999999993</v>
      </c>
      <c r="C3663" s="7"/>
      <c r="D3663" s="7">
        <v>18.407</v>
      </c>
      <c r="J3663" s="5"/>
    </row>
    <row r="3664" spans="2:10">
      <c r="B3664" s="7">
        <v>84.951999999999998</v>
      </c>
      <c r="C3664" s="7"/>
      <c r="D3664" s="7">
        <v>18.420999999999999</v>
      </c>
      <c r="J3664" s="5"/>
    </row>
    <row r="3665" spans="1:10">
      <c r="B3665" s="7">
        <v>85.897999999999996</v>
      </c>
      <c r="C3665" s="7"/>
      <c r="D3665" s="7">
        <v>17.693000000000001</v>
      </c>
      <c r="J3665" s="5"/>
    </row>
    <row r="3666" spans="1:10">
      <c r="B3666" s="7">
        <v>91.998000000000005</v>
      </c>
      <c r="C3666" s="7"/>
      <c r="D3666" s="7">
        <v>17.677</v>
      </c>
      <c r="J3666" s="5"/>
    </row>
    <row r="3667" spans="1:10">
      <c r="B3667" s="7">
        <v>100</v>
      </c>
      <c r="C3667" s="7"/>
      <c r="D3667" s="7">
        <v>17.63</v>
      </c>
      <c r="J3667" s="5"/>
    </row>
    <row r="3668" spans="1:10">
      <c r="A3668" t="s">
        <v>146</v>
      </c>
      <c r="B3668" s="7"/>
      <c r="C3668" s="7"/>
      <c r="D3668" s="7"/>
      <c r="J3668" s="5"/>
    </row>
    <row r="3669" spans="1:10">
      <c r="A3669" t="s">
        <v>1</v>
      </c>
      <c r="B3669" s="7"/>
      <c r="C3669" s="7"/>
      <c r="D3669" s="7"/>
      <c r="J3669" s="5"/>
    </row>
    <row r="3670" spans="1:10">
      <c r="B3670" s="7">
        <v>-100</v>
      </c>
      <c r="C3670" s="7"/>
      <c r="D3670" s="7">
        <v>14.867000000000001</v>
      </c>
      <c r="J3670" s="5"/>
    </row>
    <row r="3671" spans="1:10">
      <c r="B3671" s="7">
        <v>-99.861000000000004</v>
      </c>
      <c r="C3671" s="7"/>
      <c r="D3671" s="7">
        <v>14.871</v>
      </c>
      <c r="J3671" s="5"/>
    </row>
    <row r="3672" spans="1:10">
      <c r="B3672" s="7">
        <v>-74.738</v>
      </c>
      <c r="C3672" s="7"/>
      <c r="D3672" s="7">
        <v>15.497</v>
      </c>
      <c r="J3672" s="5"/>
    </row>
    <row r="3673" spans="1:10">
      <c r="B3673" s="7">
        <v>-50.726999999999997</v>
      </c>
      <c r="C3673" s="7"/>
      <c r="D3673" s="7">
        <v>15.904999999999999</v>
      </c>
      <c r="J3673" s="5"/>
    </row>
    <row r="3674" spans="1:10">
      <c r="B3674" s="7">
        <v>-49.875</v>
      </c>
      <c r="C3674" s="7"/>
      <c r="D3674" s="7">
        <v>15.922000000000001</v>
      </c>
      <c r="J3674" s="5"/>
    </row>
    <row r="3675" spans="1:10">
      <c r="B3675" s="7">
        <v>-24.542000000000002</v>
      </c>
      <c r="C3675" s="7"/>
      <c r="D3675" s="7">
        <v>15.782999999999999</v>
      </c>
      <c r="J3675" s="5"/>
    </row>
    <row r="3676" spans="1:10">
      <c r="B3676" s="7">
        <v>-24.04</v>
      </c>
      <c r="C3676" s="7"/>
      <c r="D3676" s="7">
        <v>15.778</v>
      </c>
      <c r="J3676" s="5"/>
    </row>
    <row r="3677" spans="1:10">
      <c r="B3677" s="7">
        <v>-15.904</v>
      </c>
      <c r="C3677" s="7"/>
      <c r="D3677" s="7">
        <v>16.015999999999998</v>
      </c>
      <c r="J3677" s="5"/>
    </row>
    <row r="3678" spans="1:10">
      <c r="B3678" s="7">
        <v>0</v>
      </c>
      <c r="C3678" s="7"/>
      <c r="D3678" s="7">
        <v>16.486999999999998</v>
      </c>
      <c r="J3678" s="5"/>
    </row>
    <row r="3679" spans="1:10">
      <c r="B3679" s="7">
        <v>2.9790000000000001</v>
      </c>
      <c r="C3679" s="7"/>
      <c r="D3679" s="7">
        <v>16.558</v>
      </c>
      <c r="J3679" s="5"/>
    </row>
    <row r="3680" spans="1:10">
      <c r="B3680" s="7">
        <v>19.274000000000001</v>
      </c>
      <c r="C3680" s="7"/>
      <c r="D3680" s="7">
        <v>17.007999999999999</v>
      </c>
      <c r="J3680" s="5"/>
    </row>
    <row r="3681" spans="1:10">
      <c r="B3681" s="7">
        <v>25.567</v>
      </c>
      <c r="C3681" s="7"/>
      <c r="D3681" s="7">
        <v>18.082999999999998</v>
      </c>
      <c r="J3681" s="5"/>
    </row>
    <row r="3682" spans="1:10">
      <c r="B3682" s="7">
        <v>27.071000000000002</v>
      </c>
      <c r="C3682" s="7"/>
      <c r="D3682" s="7">
        <v>18.187999999999999</v>
      </c>
      <c r="J3682" s="5"/>
    </row>
    <row r="3683" spans="1:10">
      <c r="B3683" s="7">
        <v>31.454000000000001</v>
      </c>
      <c r="C3683" s="7"/>
      <c r="D3683" s="7">
        <v>16.68</v>
      </c>
      <c r="J3683" s="5"/>
    </row>
    <row r="3684" spans="1:10">
      <c r="B3684" s="7">
        <v>31.591000000000001</v>
      </c>
      <c r="C3684" s="7"/>
      <c r="D3684" s="7">
        <v>16.683</v>
      </c>
      <c r="J3684" s="5"/>
    </row>
    <row r="3685" spans="1:10">
      <c r="B3685" s="7">
        <v>50.216999999999999</v>
      </c>
      <c r="C3685" s="7"/>
      <c r="D3685" s="7">
        <v>18.623999999999999</v>
      </c>
      <c r="J3685" s="5"/>
    </row>
    <row r="3686" spans="1:10">
      <c r="B3686" s="7">
        <v>52.365000000000002</v>
      </c>
      <c r="C3686" s="7"/>
      <c r="D3686" s="7">
        <v>17.908000000000001</v>
      </c>
      <c r="J3686" s="5"/>
    </row>
    <row r="3687" spans="1:10">
      <c r="B3687" s="7">
        <v>54.271999999999998</v>
      </c>
      <c r="C3687" s="7"/>
      <c r="D3687" s="7">
        <v>18.015000000000001</v>
      </c>
      <c r="J3687" s="5"/>
    </row>
    <row r="3688" spans="1:10">
      <c r="B3688" s="7">
        <v>59.677999999999997</v>
      </c>
      <c r="C3688" s="7"/>
      <c r="D3688" s="7">
        <v>17.224</v>
      </c>
      <c r="J3688" s="5"/>
    </row>
    <row r="3689" spans="1:10">
      <c r="B3689" s="7">
        <v>61.048000000000002</v>
      </c>
      <c r="C3689" s="7"/>
      <c r="D3689" s="7">
        <v>17.222000000000001</v>
      </c>
      <c r="J3689" s="5"/>
    </row>
    <row r="3690" spans="1:10">
      <c r="B3690" s="7">
        <v>73.834999999999994</v>
      </c>
      <c r="C3690" s="7"/>
      <c r="D3690" s="7">
        <v>18.390999999999998</v>
      </c>
      <c r="J3690" s="5"/>
    </row>
    <row r="3691" spans="1:10">
      <c r="B3691" s="7">
        <v>75.447999999999993</v>
      </c>
      <c r="C3691" s="7"/>
      <c r="D3691" s="7">
        <v>18.538</v>
      </c>
      <c r="J3691" s="5"/>
    </row>
    <row r="3692" spans="1:10">
      <c r="B3692" s="7">
        <v>75.893000000000001</v>
      </c>
      <c r="C3692" s="7"/>
      <c r="D3692" s="7">
        <v>18.443999999999999</v>
      </c>
      <c r="J3692" s="5"/>
    </row>
    <row r="3693" spans="1:10">
      <c r="B3693" s="7">
        <v>84.569000000000003</v>
      </c>
      <c r="C3693" s="7"/>
      <c r="D3693" s="7">
        <v>16.945</v>
      </c>
      <c r="J3693" s="5"/>
    </row>
    <row r="3694" spans="1:10">
      <c r="B3694" s="7">
        <v>95.337000000000003</v>
      </c>
      <c r="C3694" s="7"/>
      <c r="D3694" s="7">
        <v>17.751999999999999</v>
      </c>
      <c r="J3694" s="5"/>
    </row>
    <row r="3695" spans="1:10">
      <c r="A3695" t="s">
        <v>147</v>
      </c>
      <c r="B3695" s="7"/>
      <c r="C3695" s="7"/>
      <c r="D3695" s="7"/>
      <c r="J3695" s="5"/>
    </row>
    <row r="3696" spans="1:10">
      <c r="A3696" t="s">
        <v>1</v>
      </c>
      <c r="B3696" s="7"/>
      <c r="C3696" s="7"/>
      <c r="D3696" s="7"/>
      <c r="J3696" s="5"/>
    </row>
    <row r="3697" spans="2:10">
      <c r="B3697" s="7">
        <v>-99.978999999999999</v>
      </c>
      <c r="C3697" s="7"/>
      <c r="D3697" s="7">
        <v>14.413</v>
      </c>
      <c r="J3697" s="5"/>
    </row>
    <row r="3698" spans="2:10">
      <c r="B3698" s="7">
        <v>-99.082999999999998</v>
      </c>
      <c r="C3698" s="7"/>
      <c r="D3698" s="7">
        <v>14.433</v>
      </c>
      <c r="J3698" s="5"/>
    </row>
    <row r="3699" spans="2:10">
      <c r="B3699" s="7">
        <v>-75.694000000000003</v>
      </c>
      <c r="C3699" s="7"/>
      <c r="D3699" s="7">
        <v>15.045999999999999</v>
      </c>
      <c r="J3699" s="5"/>
    </row>
    <row r="3700" spans="2:10">
      <c r="B3700" s="7">
        <v>-75.147999999999996</v>
      </c>
      <c r="C3700" s="7"/>
      <c r="D3700" s="7">
        <v>15.061999999999999</v>
      </c>
      <c r="J3700" s="5"/>
    </row>
    <row r="3701" spans="2:10">
      <c r="B3701" s="7">
        <v>-74.125</v>
      </c>
      <c r="C3701" s="7"/>
      <c r="D3701" s="7">
        <v>15.071</v>
      </c>
      <c r="J3701" s="5"/>
    </row>
    <row r="3702" spans="2:10">
      <c r="B3702" s="7">
        <v>-50.606999999999999</v>
      </c>
      <c r="C3702" s="7"/>
      <c r="D3702" s="7">
        <v>15.2</v>
      </c>
      <c r="J3702" s="5"/>
    </row>
    <row r="3703" spans="2:10">
      <c r="B3703" s="7">
        <v>-46.860999999999997</v>
      </c>
      <c r="C3703" s="7"/>
      <c r="D3703" s="7">
        <v>15.218</v>
      </c>
      <c r="J3703" s="5"/>
    </row>
    <row r="3704" spans="2:10">
      <c r="B3704" s="7">
        <v>-25.324999999999999</v>
      </c>
      <c r="C3704" s="7"/>
      <c r="D3704" s="7">
        <v>15.521000000000001</v>
      </c>
      <c r="J3704" s="5"/>
    </row>
    <row r="3705" spans="2:10">
      <c r="B3705" s="7">
        <v>0</v>
      </c>
      <c r="C3705" s="7"/>
      <c r="D3705" s="7">
        <v>16.266999999999999</v>
      </c>
      <c r="J3705" s="5"/>
    </row>
    <row r="3706" spans="2:10">
      <c r="B3706" s="7">
        <v>25.352</v>
      </c>
      <c r="C3706" s="7"/>
      <c r="D3706" s="7">
        <v>16.349</v>
      </c>
      <c r="J3706" s="5"/>
    </row>
    <row r="3707" spans="2:10">
      <c r="B3707" s="7">
        <v>28.960999999999999</v>
      </c>
      <c r="C3707" s="7"/>
      <c r="D3707" s="7">
        <v>17.574000000000002</v>
      </c>
      <c r="J3707" s="5"/>
    </row>
    <row r="3708" spans="2:10">
      <c r="B3708" s="7">
        <v>29.675000000000001</v>
      </c>
      <c r="C3708" s="7"/>
      <c r="D3708" s="7">
        <v>17.655999999999999</v>
      </c>
      <c r="J3708" s="5"/>
    </row>
    <row r="3709" spans="2:10">
      <c r="B3709" s="7">
        <v>30.462</v>
      </c>
      <c r="C3709" s="7"/>
      <c r="D3709" s="7">
        <v>17.734999999999999</v>
      </c>
      <c r="J3709" s="5"/>
    </row>
    <row r="3710" spans="2:10">
      <c r="B3710" s="7">
        <v>50.095999999999997</v>
      </c>
      <c r="C3710" s="7"/>
      <c r="D3710" s="7">
        <v>18.137</v>
      </c>
      <c r="J3710" s="5"/>
    </row>
    <row r="3711" spans="2:10">
      <c r="B3711" s="7">
        <v>50.984999999999999</v>
      </c>
      <c r="C3711" s="7"/>
      <c r="D3711" s="7">
        <v>18.007000000000001</v>
      </c>
      <c r="J3711" s="5"/>
    </row>
    <row r="3712" spans="2:10">
      <c r="B3712" s="7">
        <v>74.358000000000004</v>
      </c>
      <c r="C3712" s="7"/>
      <c r="D3712" s="7">
        <v>17.975999999999999</v>
      </c>
      <c r="J3712" s="5"/>
    </row>
    <row r="3713" spans="1:10">
      <c r="B3713" s="7">
        <v>75.075999999999993</v>
      </c>
      <c r="C3713" s="7"/>
      <c r="D3713" s="7">
        <v>18.042000000000002</v>
      </c>
      <c r="J3713" s="5"/>
    </row>
    <row r="3714" spans="1:10">
      <c r="B3714" s="7">
        <v>89.629000000000005</v>
      </c>
      <c r="C3714" s="7"/>
      <c r="D3714" s="7">
        <v>17.838000000000001</v>
      </c>
      <c r="J3714" s="5"/>
    </row>
    <row r="3715" spans="1:10">
      <c r="B3715" s="7">
        <v>89.736000000000004</v>
      </c>
      <c r="C3715" s="7"/>
      <c r="D3715" s="7">
        <v>17.82</v>
      </c>
      <c r="J3715" s="5"/>
    </row>
    <row r="3716" spans="1:10">
      <c r="B3716" s="7">
        <v>89.861000000000004</v>
      </c>
      <c r="C3716" s="7"/>
      <c r="D3716" s="7">
        <v>17.829000000000001</v>
      </c>
      <c r="J3716" s="5"/>
    </row>
    <row r="3717" spans="1:10">
      <c r="A3717" t="s">
        <v>148</v>
      </c>
      <c r="B3717" s="7"/>
      <c r="C3717" s="7"/>
      <c r="D3717" s="7"/>
      <c r="J3717" s="5"/>
    </row>
    <row r="3718" spans="1:10">
      <c r="A3718" t="s">
        <v>1</v>
      </c>
      <c r="B3718" s="7"/>
      <c r="C3718" s="7"/>
      <c r="D3718" s="7"/>
      <c r="J3718" s="5"/>
    </row>
    <row r="3719" spans="1:10">
      <c r="B3719" s="7">
        <v>-100</v>
      </c>
      <c r="C3719" s="7"/>
      <c r="D3719" s="7">
        <v>13.843</v>
      </c>
      <c r="J3719" s="5"/>
    </row>
    <row r="3720" spans="1:10">
      <c r="B3720" s="7">
        <v>-99.965999999999994</v>
      </c>
      <c r="C3720" s="7"/>
      <c r="D3720" s="7">
        <v>13.845000000000001</v>
      </c>
      <c r="J3720" s="5"/>
    </row>
    <row r="3721" spans="1:10">
      <c r="B3721" s="7">
        <v>-76.305999999999997</v>
      </c>
      <c r="C3721" s="7"/>
      <c r="D3721" s="7">
        <v>14.016</v>
      </c>
      <c r="J3721" s="5"/>
    </row>
    <row r="3722" spans="1:10">
      <c r="B3722" s="7">
        <v>-74.444000000000003</v>
      </c>
      <c r="C3722" s="7"/>
      <c r="D3722" s="7">
        <v>14.007</v>
      </c>
      <c r="J3722" s="5"/>
    </row>
    <row r="3723" spans="1:10">
      <c r="B3723" s="7">
        <v>-72.986999999999995</v>
      </c>
      <c r="C3723" s="7"/>
      <c r="D3723" s="7">
        <v>14.032</v>
      </c>
      <c r="J3723" s="5"/>
    </row>
    <row r="3724" spans="1:10">
      <c r="B3724" s="7">
        <v>-50.116</v>
      </c>
      <c r="C3724" s="7"/>
      <c r="D3724" s="7">
        <v>14.5</v>
      </c>
      <c r="J3724" s="5"/>
    </row>
    <row r="3725" spans="1:10">
      <c r="B3725" s="7">
        <v>-48.831000000000003</v>
      </c>
      <c r="C3725" s="7"/>
      <c r="D3725" s="7">
        <v>14.516</v>
      </c>
      <c r="J3725" s="5"/>
    </row>
    <row r="3726" spans="1:10">
      <c r="B3726" s="7">
        <v>-46.551000000000002</v>
      </c>
      <c r="C3726" s="7"/>
      <c r="D3726" s="7">
        <v>14.545999999999999</v>
      </c>
      <c r="J3726" s="5"/>
    </row>
    <row r="3727" spans="1:10">
      <c r="B3727" s="7">
        <v>-24.972000000000001</v>
      </c>
      <c r="C3727" s="7"/>
      <c r="D3727" s="7">
        <v>14.987</v>
      </c>
      <c r="J3727" s="5"/>
    </row>
    <row r="3728" spans="1:10">
      <c r="B3728" s="7">
        <v>-21.356999999999999</v>
      </c>
      <c r="C3728" s="7"/>
      <c r="D3728" s="7">
        <v>15.143000000000001</v>
      </c>
      <c r="J3728" s="5"/>
    </row>
    <row r="3729" spans="1:10">
      <c r="B3729" s="7">
        <v>-3.7530000000000001</v>
      </c>
      <c r="C3729" s="7"/>
      <c r="D3729" s="7">
        <v>15.552</v>
      </c>
      <c r="J3729" s="5"/>
    </row>
    <row r="3730" spans="1:10">
      <c r="B3730" s="7">
        <v>0</v>
      </c>
      <c r="C3730" s="7"/>
      <c r="D3730" s="7">
        <v>15.646000000000001</v>
      </c>
      <c r="J3730" s="5"/>
    </row>
    <row r="3731" spans="1:10">
      <c r="B3731" s="7">
        <v>24.907</v>
      </c>
      <c r="C3731" s="7"/>
      <c r="D3731" s="7">
        <v>16.116</v>
      </c>
      <c r="J3731" s="5"/>
    </row>
    <row r="3732" spans="1:10">
      <c r="B3732" s="7">
        <v>32.51</v>
      </c>
      <c r="C3732" s="7"/>
      <c r="D3732" s="7">
        <v>15.778</v>
      </c>
      <c r="J3732" s="5"/>
    </row>
    <row r="3733" spans="1:10">
      <c r="B3733" s="7">
        <v>34.567999999999998</v>
      </c>
      <c r="C3733" s="7"/>
      <c r="D3733" s="7">
        <v>16.317</v>
      </c>
      <c r="J3733" s="5"/>
    </row>
    <row r="3734" spans="1:10">
      <c r="B3734" s="7">
        <v>46.869</v>
      </c>
      <c r="C3734" s="7"/>
      <c r="D3734" s="7">
        <v>16.673999999999999</v>
      </c>
      <c r="J3734" s="5"/>
    </row>
    <row r="3735" spans="1:10">
      <c r="B3735" s="7">
        <v>57.99</v>
      </c>
      <c r="C3735" s="7"/>
      <c r="D3735" s="7">
        <v>16.390999999999998</v>
      </c>
      <c r="J3735" s="5"/>
    </row>
    <row r="3736" spans="1:10">
      <c r="B3736" s="7">
        <v>61.29</v>
      </c>
      <c r="C3736" s="7"/>
      <c r="D3736" s="7">
        <v>16.414999999999999</v>
      </c>
      <c r="J3736" s="5"/>
    </row>
    <row r="3737" spans="1:10">
      <c r="B3737" s="7">
        <v>66.277000000000001</v>
      </c>
      <c r="C3737" s="7"/>
      <c r="D3737" s="7">
        <v>16.439</v>
      </c>
      <c r="J3737" s="5"/>
    </row>
    <row r="3738" spans="1:10">
      <c r="B3738" s="7">
        <v>80.988</v>
      </c>
      <c r="C3738" s="7"/>
      <c r="D3738" s="7">
        <v>16.882000000000001</v>
      </c>
      <c r="J3738" s="5"/>
    </row>
    <row r="3739" spans="1:10">
      <c r="B3739" s="7">
        <v>91.063000000000002</v>
      </c>
      <c r="C3739" s="7"/>
      <c r="D3739" s="7">
        <v>16.859000000000002</v>
      </c>
      <c r="J3739" s="5"/>
    </row>
    <row r="3740" spans="1:10">
      <c r="B3740" s="7">
        <v>92.24</v>
      </c>
      <c r="C3740" s="7"/>
      <c r="D3740" s="7">
        <v>17.382000000000001</v>
      </c>
      <c r="J3740" s="5"/>
    </row>
    <row r="3741" spans="1:10">
      <c r="A3741" t="s">
        <v>149</v>
      </c>
      <c r="B3741" s="7"/>
      <c r="C3741" s="7"/>
      <c r="D3741" s="7"/>
      <c r="J3741" s="5"/>
    </row>
    <row r="3742" spans="1:10">
      <c r="A3742" t="s">
        <v>1</v>
      </c>
      <c r="B3742" s="7"/>
      <c r="C3742" s="7"/>
      <c r="D3742" s="7"/>
      <c r="J3742" s="5"/>
    </row>
    <row r="3743" spans="1:10">
      <c r="B3743" s="7">
        <v>-97.263999999999996</v>
      </c>
      <c r="C3743" s="7"/>
      <c r="D3743" s="7">
        <v>13.555999999999999</v>
      </c>
      <c r="J3743" s="5"/>
    </row>
    <row r="3744" spans="1:10">
      <c r="B3744" s="7">
        <v>-93.522000000000006</v>
      </c>
      <c r="C3744" s="7"/>
      <c r="D3744" s="7">
        <v>13.464</v>
      </c>
      <c r="J3744" s="5"/>
    </row>
    <row r="3745" spans="2:10">
      <c r="B3745" s="7">
        <v>-92.557000000000002</v>
      </c>
      <c r="C3745" s="7"/>
      <c r="D3745" s="7">
        <v>13.539</v>
      </c>
      <c r="J3745" s="5"/>
    </row>
    <row r="3746" spans="2:10">
      <c r="B3746" s="7">
        <v>-67.974000000000004</v>
      </c>
      <c r="C3746" s="7"/>
      <c r="D3746" s="7">
        <v>13.885</v>
      </c>
      <c r="J3746" s="5"/>
    </row>
    <row r="3747" spans="2:10">
      <c r="B3747" s="7">
        <v>-63.57</v>
      </c>
      <c r="C3747" s="7"/>
      <c r="D3747" s="7">
        <v>13.874000000000001</v>
      </c>
      <c r="J3747" s="5"/>
    </row>
    <row r="3748" spans="2:10">
      <c r="B3748" s="7">
        <v>-53.448</v>
      </c>
      <c r="C3748" s="7"/>
      <c r="D3748" s="7">
        <v>13.885</v>
      </c>
      <c r="J3748" s="5"/>
    </row>
    <row r="3749" spans="2:10">
      <c r="B3749" s="7">
        <v>-51.731000000000002</v>
      </c>
      <c r="C3749" s="7"/>
      <c r="D3749" s="7">
        <v>13.896000000000001</v>
      </c>
      <c r="J3749" s="5"/>
    </row>
    <row r="3750" spans="2:10">
      <c r="B3750" s="7">
        <v>-49.643000000000001</v>
      </c>
      <c r="C3750" s="7"/>
      <c r="D3750" s="7">
        <v>13.898</v>
      </c>
      <c r="J3750" s="5"/>
    </row>
    <row r="3751" spans="2:10">
      <c r="B3751" s="7">
        <v>-35.859000000000002</v>
      </c>
      <c r="C3751" s="7"/>
      <c r="D3751" s="7">
        <v>14.281000000000001</v>
      </c>
      <c r="J3751" s="5"/>
    </row>
    <row r="3752" spans="2:10">
      <c r="B3752" s="7">
        <v>-25.204999999999998</v>
      </c>
      <c r="C3752" s="7"/>
      <c r="D3752" s="7">
        <v>14.897</v>
      </c>
      <c r="J3752" s="5"/>
    </row>
    <row r="3753" spans="2:10">
      <c r="B3753" s="7">
        <v>-25.091999999999999</v>
      </c>
      <c r="C3753" s="7"/>
      <c r="D3753" s="7">
        <v>14.907</v>
      </c>
      <c r="J3753" s="5"/>
    </row>
    <row r="3754" spans="2:10">
      <c r="B3754" s="7">
        <v>-24.872</v>
      </c>
      <c r="C3754" s="7"/>
      <c r="D3754" s="7">
        <v>14.907</v>
      </c>
      <c r="J3754" s="5"/>
    </row>
    <row r="3755" spans="2:10">
      <c r="B3755" s="7">
        <v>0</v>
      </c>
      <c r="C3755" s="7"/>
      <c r="D3755" s="7">
        <v>14.622999999999999</v>
      </c>
      <c r="J3755" s="5"/>
    </row>
    <row r="3756" spans="2:10">
      <c r="B3756" s="7">
        <v>20.062999999999999</v>
      </c>
      <c r="C3756" s="7"/>
      <c r="D3756" s="7">
        <v>14.693</v>
      </c>
      <c r="J3756" s="5"/>
    </row>
    <row r="3757" spans="2:10">
      <c r="B3757" s="7">
        <v>24.870999999999999</v>
      </c>
      <c r="C3757" s="7"/>
      <c r="D3757" s="7">
        <v>14.712999999999999</v>
      </c>
      <c r="J3757" s="5"/>
    </row>
    <row r="3758" spans="2:10">
      <c r="B3758" s="7">
        <v>25.564</v>
      </c>
      <c r="C3758" s="7"/>
      <c r="D3758" s="7">
        <v>14.771000000000001</v>
      </c>
      <c r="J3758" s="5"/>
    </row>
    <row r="3759" spans="2:10">
      <c r="B3759" s="7">
        <v>29.925999999999998</v>
      </c>
      <c r="C3759" s="7"/>
      <c r="D3759" s="7">
        <v>15.182</v>
      </c>
      <c r="J3759" s="5"/>
    </row>
    <row r="3760" spans="2:10">
      <c r="B3760" s="7">
        <v>30.242999999999999</v>
      </c>
      <c r="C3760" s="7"/>
      <c r="D3760" s="7">
        <v>15.221</v>
      </c>
      <c r="J3760" s="5"/>
    </row>
    <row r="3761" spans="1:10">
      <c r="B3761" s="7">
        <v>34.363999999999997</v>
      </c>
      <c r="C3761" s="7"/>
      <c r="D3761" s="7">
        <v>16.811</v>
      </c>
      <c r="J3761" s="5"/>
    </row>
    <row r="3762" spans="1:10">
      <c r="B3762" s="7">
        <v>49.639000000000003</v>
      </c>
      <c r="C3762" s="7"/>
      <c r="D3762" s="7">
        <v>17.122</v>
      </c>
      <c r="J3762" s="5"/>
    </row>
    <row r="3763" spans="1:10">
      <c r="B3763" s="7">
        <v>50.844999999999999</v>
      </c>
      <c r="C3763" s="7"/>
      <c r="D3763" s="7">
        <v>17.091000000000001</v>
      </c>
      <c r="J3763" s="5"/>
    </row>
    <row r="3764" spans="1:10">
      <c r="B3764" s="7">
        <v>73.707999999999998</v>
      </c>
      <c r="C3764" s="7"/>
      <c r="D3764" s="7">
        <v>17.257999999999999</v>
      </c>
      <c r="J3764" s="5"/>
    </row>
    <row r="3765" spans="1:10">
      <c r="B3765" s="7">
        <v>73.822999999999993</v>
      </c>
      <c r="C3765" s="7"/>
      <c r="D3765" s="7">
        <v>17.259</v>
      </c>
      <c r="J3765" s="5"/>
    </row>
    <row r="3766" spans="1:10">
      <c r="B3766" s="7">
        <v>74.503</v>
      </c>
      <c r="C3766" s="7"/>
      <c r="D3766" s="7">
        <v>17.279</v>
      </c>
      <c r="J3766" s="5"/>
    </row>
    <row r="3767" spans="1:10">
      <c r="B3767" s="7">
        <v>93.001000000000005</v>
      </c>
      <c r="C3767" s="7"/>
      <c r="D3767" s="7">
        <v>16.920999999999999</v>
      </c>
      <c r="J3767" s="5"/>
    </row>
    <row r="3768" spans="1:10">
      <c r="B3768" s="7">
        <v>94.897999999999996</v>
      </c>
      <c r="C3768" s="7"/>
      <c r="D3768" s="7">
        <v>16.876000000000001</v>
      </c>
      <c r="J3768" s="5"/>
    </row>
    <row r="3769" spans="1:10">
      <c r="B3769" s="7">
        <v>94.915999999999997</v>
      </c>
      <c r="C3769" s="7"/>
      <c r="D3769" s="7">
        <v>16.884</v>
      </c>
      <c r="J3769" s="5"/>
    </row>
    <row r="3770" spans="1:10">
      <c r="A3770" t="s">
        <v>150</v>
      </c>
      <c r="B3770" s="7"/>
      <c r="C3770" s="7"/>
      <c r="D3770" s="7"/>
      <c r="J3770" s="5"/>
    </row>
    <row r="3771" spans="1:10">
      <c r="A3771" t="s">
        <v>1</v>
      </c>
      <c r="B3771" s="7"/>
      <c r="C3771" s="7"/>
      <c r="D3771" s="7"/>
      <c r="J3771" s="5"/>
    </row>
    <row r="3772" spans="1:10">
      <c r="B3772" s="7">
        <v>-94.477999999999994</v>
      </c>
      <c r="C3772" s="7"/>
      <c r="D3772" s="7">
        <v>13.281000000000001</v>
      </c>
      <c r="J3772" s="5"/>
    </row>
    <row r="3773" spans="1:10">
      <c r="B3773" s="7">
        <v>-92.453000000000003</v>
      </c>
      <c r="C3773" s="7"/>
      <c r="D3773" s="7">
        <v>13.231</v>
      </c>
      <c r="J3773" s="5"/>
    </row>
    <row r="3774" spans="1:10">
      <c r="B3774" s="7">
        <v>-87.497</v>
      </c>
      <c r="C3774" s="7"/>
      <c r="D3774" s="7">
        <v>13.615</v>
      </c>
      <c r="J3774" s="5"/>
    </row>
    <row r="3775" spans="1:10">
      <c r="B3775" s="7">
        <v>-87.144000000000005</v>
      </c>
      <c r="C3775" s="7"/>
      <c r="D3775" s="7">
        <v>13.62</v>
      </c>
      <c r="J3775" s="5"/>
    </row>
    <row r="3776" spans="1:10">
      <c r="B3776" s="7">
        <v>-71.149000000000001</v>
      </c>
      <c r="C3776" s="7"/>
      <c r="D3776" s="7">
        <v>13.58</v>
      </c>
      <c r="J3776" s="5"/>
    </row>
    <row r="3777" spans="2:10">
      <c r="B3777" s="7">
        <v>-61.572000000000003</v>
      </c>
      <c r="C3777" s="7"/>
      <c r="D3777" s="7">
        <v>13.557</v>
      </c>
      <c r="J3777" s="5"/>
    </row>
    <row r="3778" spans="2:10">
      <c r="B3778" s="7">
        <v>-61.451000000000001</v>
      </c>
      <c r="C3778" s="7"/>
      <c r="D3778" s="7">
        <v>13.557</v>
      </c>
      <c r="J3778" s="5"/>
    </row>
    <row r="3779" spans="2:10">
      <c r="B3779" s="7">
        <v>-58.405999999999999</v>
      </c>
      <c r="C3779" s="7"/>
      <c r="D3779" s="7">
        <v>13.558</v>
      </c>
      <c r="J3779" s="5"/>
    </row>
    <row r="3780" spans="2:10">
      <c r="B3780" s="7">
        <v>-36.164999999999999</v>
      </c>
      <c r="C3780" s="7"/>
      <c r="D3780" s="7">
        <v>13.55</v>
      </c>
      <c r="J3780" s="5"/>
    </row>
    <row r="3781" spans="2:10">
      <c r="B3781" s="7">
        <v>-35.229999999999997</v>
      </c>
      <c r="C3781" s="7"/>
      <c r="D3781" s="7">
        <v>13.547000000000001</v>
      </c>
      <c r="J3781" s="5"/>
    </row>
    <row r="3782" spans="2:10">
      <c r="B3782" s="7">
        <v>-33.44</v>
      </c>
      <c r="C3782" s="7"/>
      <c r="D3782" s="7">
        <v>13.555</v>
      </c>
      <c r="J3782" s="5"/>
    </row>
    <row r="3783" spans="2:10">
      <c r="B3783" s="7">
        <v>-7.56</v>
      </c>
      <c r="C3783" s="7"/>
      <c r="D3783" s="7">
        <v>13.827999999999999</v>
      </c>
      <c r="J3783" s="5"/>
    </row>
    <row r="3784" spans="2:10">
      <c r="B3784" s="7">
        <v>-6.5830000000000002</v>
      </c>
      <c r="C3784" s="7"/>
      <c r="D3784" s="7">
        <v>13.856</v>
      </c>
      <c r="J3784" s="5"/>
    </row>
    <row r="3785" spans="2:10">
      <c r="B3785" s="7">
        <v>-1.272</v>
      </c>
      <c r="C3785" s="7"/>
      <c r="D3785" s="7">
        <v>13.945</v>
      </c>
      <c r="J3785" s="5"/>
    </row>
    <row r="3786" spans="2:10">
      <c r="B3786" s="7">
        <v>0</v>
      </c>
      <c r="C3786" s="7"/>
      <c r="D3786" s="7">
        <v>13.965999999999999</v>
      </c>
      <c r="J3786" s="5"/>
    </row>
    <row r="3787" spans="2:10">
      <c r="B3787" s="7">
        <v>18.946999999999999</v>
      </c>
      <c r="C3787" s="7"/>
      <c r="D3787" s="7">
        <v>14.276</v>
      </c>
      <c r="J3787" s="5"/>
    </row>
    <row r="3788" spans="2:10">
      <c r="B3788" s="7">
        <v>24.638000000000002</v>
      </c>
      <c r="C3788" s="7"/>
      <c r="D3788" s="7">
        <v>14.406000000000001</v>
      </c>
      <c r="J3788" s="5"/>
    </row>
    <row r="3789" spans="2:10">
      <c r="B3789" s="7">
        <v>26.986999999999998</v>
      </c>
      <c r="C3789" s="7"/>
      <c r="D3789" s="7">
        <v>14.471</v>
      </c>
      <c r="J3789" s="5"/>
    </row>
    <row r="3790" spans="2:10">
      <c r="B3790" s="7">
        <v>33.289000000000001</v>
      </c>
      <c r="C3790" s="7"/>
      <c r="D3790" s="7">
        <v>14.65</v>
      </c>
      <c r="J3790" s="5"/>
    </row>
    <row r="3791" spans="2:10">
      <c r="B3791" s="7">
        <v>36.524000000000001</v>
      </c>
      <c r="C3791" s="7"/>
      <c r="D3791" s="7">
        <v>16.119</v>
      </c>
      <c r="J3791" s="5"/>
    </row>
    <row r="3792" spans="2:10">
      <c r="B3792" s="7">
        <v>48.095999999999997</v>
      </c>
      <c r="C3792" s="7"/>
      <c r="D3792" s="7">
        <v>16.437999999999999</v>
      </c>
      <c r="J3792" s="5"/>
    </row>
    <row r="3793" spans="1:10">
      <c r="B3793" s="7">
        <v>51.128</v>
      </c>
      <c r="C3793" s="7"/>
      <c r="D3793" s="7">
        <v>16.501000000000001</v>
      </c>
      <c r="J3793" s="5"/>
    </row>
    <row r="3794" spans="1:10">
      <c r="B3794" s="7">
        <v>72.924000000000007</v>
      </c>
      <c r="C3794" s="7"/>
      <c r="D3794" s="7">
        <v>16.652000000000001</v>
      </c>
      <c r="J3794" s="5"/>
    </row>
    <row r="3795" spans="1:10">
      <c r="B3795" s="7">
        <v>73.489000000000004</v>
      </c>
      <c r="C3795" s="7"/>
      <c r="D3795" s="7">
        <v>16.655000000000001</v>
      </c>
      <c r="J3795" s="5"/>
    </row>
    <row r="3796" spans="1:10">
      <c r="B3796" s="7">
        <v>75.632000000000005</v>
      </c>
      <c r="C3796" s="7"/>
      <c r="D3796" s="7">
        <v>16.638999999999999</v>
      </c>
      <c r="J3796" s="5"/>
    </row>
    <row r="3797" spans="1:10">
      <c r="B3797" s="7">
        <v>96.551000000000002</v>
      </c>
      <c r="C3797" s="7"/>
      <c r="D3797" s="7">
        <v>16.361000000000001</v>
      </c>
      <c r="J3797" s="5"/>
    </row>
    <row r="3798" spans="1:10">
      <c r="B3798" s="7">
        <v>96.86</v>
      </c>
      <c r="C3798" s="7"/>
      <c r="D3798" s="7">
        <v>16.488</v>
      </c>
      <c r="J3798" s="5"/>
    </row>
    <row r="3799" spans="1:10">
      <c r="A3799" t="s">
        <v>151</v>
      </c>
      <c r="B3799" s="7"/>
      <c r="C3799" s="7"/>
      <c r="D3799" s="7"/>
      <c r="J3799" s="5"/>
    </row>
    <row r="3800" spans="1:10">
      <c r="A3800" t="s">
        <v>1</v>
      </c>
      <c r="B3800" s="7"/>
      <c r="C3800" s="7"/>
      <c r="D3800" s="7"/>
      <c r="J3800" s="5"/>
    </row>
    <row r="3801" spans="1:10">
      <c r="B3801" s="7">
        <v>-91.805999999999997</v>
      </c>
      <c r="C3801" s="7"/>
      <c r="D3801" s="7">
        <v>13.007</v>
      </c>
      <c r="J3801" s="5"/>
    </row>
    <row r="3802" spans="1:10">
      <c r="B3802" s="7">
        <v>-91.497</v>
      </c>
      <c r="C3802" s="7"/>
      <c r="D3802" s="7">
        <v>12.999000000000001</v>
      </c>
      <c r="J3802" s="5"/>
    </row>
    <row r="3803" spans="1:10">
      <c r="B3803" s="7">
        <v>-90.738</v>
      </c>
      <c r="C3803" s="7"/>
      <c r="D3803" s="7">
        <v>13.058</v>
      </c>
      <c r="J3803" s="5"/>
    </row>
    <row r="3804" spans="1:10">
      <c r="B3804" s="7">
        <v>-69.778999999999996</v>
      </c>
      <c r="C3804" s="7"/>
      <c r="D3804" s="7">
        <v>13.308999999999999</v>
      </c>
      <c r="J3804" s="5"/>
    </row>
    <row r="3805" spans="1:10">
      <c r="B3805" s="7">
        <v>-65.683000000000007</v>
      </c>
      <c r="C3805" s="7"/>
      <c r="D3805" s="7">
        <v>13.298999999999999</v>
      </c>
      <c r="J3805" s="5"/>
    </row>
    <row r="3806" spans="1:10">
      <c r="B3806" s="7">
        <v>-49.944000000000003</v>
      </c>
      <c r="C3806" s="7"/>
      <c r="D3806" s="7">
        <v>13.018000000000001</v>
      </c>
      <c r="J3806" s="5"/>
    </row>
    <row r="3807" spans="1:10">
      <c r="B3807" s="7">
        <v>-49.784999999999997</v>
      </c>
      <c r="C3807" s="7"/>
      <c r="D3807" s="7">
        <v>13.018000000000001</v>
      </c>
      <c r="J3807" s="5"/>
    </row>
    <row r="3808" spans="1:10">
      <c r="B3808" s="7">
        <v>-36.338999999999999</v>
      </c>
      <c r="C3808" s="7"/>
      <c r="D3808" s="7">
        <v>12.973000000000001</v>
      </c>
      <c r="J3808" s="5"/>
    </row>
    <row r="3809" spans="2:10">
      <c r="B3809" s="7">
        <v>-10.77</v>
      </c>
      <c r="C3809" s="7"/>
      <c r="D3809" s="7">
        <v>13.093</v>
      </c>
      <c r="J3809" s="5"/>
    </row>
    <row r="3810" spans="2:10">
      <c r="B3810" s="7">
        <v>-9.9190000000000005</v>
      </c>
      <c r="C3810" s="7"/>
      <c r="D3810" s="7">
        <v>13.102</v>
      </c>
      <c r="J3810" s="5"/>
    </row>
    <row r="3811" spans="2:10">
      <c r="B3811" s="7">
        <v>0</v>
      </c>
      <c r="C3811" s="7"/>
      <c r="D3811" s="7">
        <v>13.381</v>
      </c>
      <c r="J3811" s="5"/>
    </row>
    <row r="3812" spans="2:10">
      <c r="B3812" s="7">
        <v>3.7130000000000001</v>
      </c>
      <c r="C3812" s="7"/>
      <c r="D3812" s="7">
        <v>13.443</v>
      </c>
      <c r="J3812" s="5"/>
    </row>
    <row r="3813" spans="2:10">
      <c r="B3813" s="7">
        <v>25.065000000000001</v>
      </c>
      <c r="C3813" s="7"/>
      <c r="D3813" s="7">
        <v>13.802</v>
      </c>
      <c r="J3813" s="5"/>
    </row>
    <row r="3814" spans="2:10">
      <c r="B3814" s="7">
        <v>25.11</v>
      </c>
      <c r="C3814" s="7"/>
      <c r="D3814" s="7">
        <v>13.803000000000001</v>
      </c>
      <c r="J3814" s="5"/>
    </row>
    <row r="3815" spans="2:10">
      <c r="B3815" s="7">
        <v>34.966000000000001</v>
      </c>
      <c r="C3815" s="7"/>
      <c r="D3815" s="7">
        <v>14.798</v>
      </c>
      <c r="J3815" s="5"/>
    </row>
    <row r="3816" spans="2:10">
      <c r="B3816" s="7">
        <v>37.97</v>
      </c>
      <c r="C3816" s="7"/>
      <c r="D3816" s="7">
        <v>15.694000000000001</v>
      </c>
      <c r="J3816" s="5"/>
    </row>
    <row r="3817" spans="2:10">
      <c r="B3817" s="7">
        <v>48.781999999999996</v>
      </c>
      <c r="C3817" s="7"/>
      <c r="D3817" s="7">
        <v>16.032</v>
      </c>
      <c r="J3817" s="5"/>
    </row>
    <row r="3818" spans="2:10">
      <c r="B3818" s="7">
        <v>49.896999999999998</v>
      </c>
      <c r="C3818" s="7"/>
      <c r="D3818" s="7">
        <v>16.164999999999999</v>
      </c>
      <c r="J3818" s="5"/>
    </row>
    <row r="3819" spans="2:10">
      <c r="B3819" s="7">
        <v>63.942</v>
      </c>
      <c r="C3819" s="7"/>
      <c r="D3819" s="7">
        <v>15.004</v>
      </c>
      <c r="J3819" s="5"/>
    </row>
    <row r="3820" spans="2:10">
      <c r="B3820" s="7">
        <v>67.503</v>
      </c>
      <c r="C3820" s="7"/>
      <c r="D3820" s="7">
        <v>15.018000000000001</v>
      </c>
      <c r="J3820" s="5"/>
    </row>
    <row r="3821" spans="2:10">
      <c r="B3821" s="7">
        <v>72.361000000000004</v>
      </c>
      <c r="C3821" s="7"/>
      <c r="D3821" s="7">
        <v>14.972</v>
      </c>
      <c r="J3821" s="5"/>
    </row>
    <row r="3822" spans="2:10">
      <c r="B3822" s="7">
        <v>92.388999999999996</v>
      </c>
      <c r="C3822" s="7"/>
      <c r="D3822" s="7">
        <v>14.771000000000001</v>
      </c>
      <c r="J3822" s="5"/>
    </row>
    <row r="3823" spans="2:10">
      <c r="B3823" s="7">
        <v>95.927000000000007</v>
      </c>
      <c r="C3823" s="7"/>
      <c r="D3823" s="7">
        <v>14.725</v>
      </c>
      <c r="J3823" s="5"/>
    </row>
    <row r="3824" spans="2:10">
      <c r="B3824" s="7">
        <v>98.007000000000005</v>
      </c>
      <c r="C3824" s="7"/>
      <c r="D3824" s="7">
        <v>16.007999999999999</v>
      </c>
      <c r="J3824" s="5"/>
    </row>
    <row r="3825" spans="1:10">
      <c r="A3825" t="s">
        <v>152</v>
      </c>
      <c r="B3825" s="7"/>
      <c r="C3825" s="7"/>
      <c r="D3825" s="7"/>
      <c r="J3825" s="5"/>
    </row>
    <row r="3826" spans="1:10">
      <c r="A3826" t="s">
        <v>1</v>
      </c>
      <c r="B3826" s="7"/>
      <c r="C3826" s="7"/>
      <c r="D3826" s="7"/>
      <c r="J3826" s="5"/>
    </row>
    <row r="3827" spans="1:10">
      <c r="B3827" s="7">
        <v>-94.08</v>
      </c>
      <c r="C3827" s="7"/>
      <c r="D3827" s="7">
        <v>12.504</v>
      </c>
      <c r="J3827" s="5"/>
    </row>
    <row r="3828" spans="1:10">
      <c r="B3828" s="7">
        <v>-92.96</v>
      </c>
      <c r="C3828" s="7"/>
      <c r="D3828" s="7">
        <v>12.638999999999999</v>
      </c>
      <c r="J3828" s="5"/>
    </row>
    <row r="3829" spans="1:10">
      <c r="B3829" s="7">
        <v>-84.072999999999993</v>
      </c>
      <c r="C3829" s="7"/>
      <c r="D3829" s="7">
        <v>12.499000000000001</v>
      </c>
      <c r="J3829" s="5"/>
    </row>
    <row r="3830" spans="1:10">
      <c r="B3830" s="7">
        <v>-70.326999999999998</v>
      </c>
      <c r="C3830" s="7"/>
      <c r="D3830" s="7">
        <v>12.666</v>
      </c>
      <c r="J3830" s="5"/>
    </row>
    <row r="3831" spans="1:10">
      <c r="B3831" s="7">
        <v>-50.872999999999998</v>
      </c>
      <c r="C3831" s="7"/>
      <c r="D3831" s="7">
        <v>12.531000000000001</v>
      </c>
      <c r="J3831" s="5"/>
    </row>
    <row r="3832" spans="1:10">
      <c r="B3832" s="7">
        <v>-50.481000000000002</v>
      </c>
      <c r="C3832" s="7"/>
      <c r="D3832" s="7">
        <v>12.523999999999999</v>
      </c>
      <c r="J3832" s="5"/>
    </row>
    <row r="3833" spans="1:10">
      <c r="B3833" s="7">
        <v>-50.201000000000001</v>
      </c>
      <c r="C3833" s="7"/>
      <c r="D3833" s="7">
        <v>12.523</v>
      </c>
      <c r="J3833" s="5"/>
    </row>
    <row r="3834" spans="1:10">
      <c r="B3834" s="7">
        <v>-25.73</v>
      </c>
      <c r="C3834" s="7"/>
      <c r="D3834" s="7">
        <v>12.724</v>
      </c>
      <c r="J3834" s="5"/>
    </row>
    <row r="3835" spans="1:10">
      <c r="B3835" s="7">
        <v>-23.302</v>
      </c>
      <c r="C3835" s="7"/>
      <c r="D3835" s="7">
        <v>12.736000000000001</v>
      </c>
      <c r="J3835" s="5"/>
    </row>
    <row r="3836" spans="1:10">
      <c r="B3836" s="7">
        <v>0</v>
      </c>
      <c r="C3836" s="7"/>
      <c r="D3836" s="7">
        <v>13.081</v>
      </c>
      <c r="J3836" s="5"/>
    </row>
    <row r="3837" spans="1:10">
      <c r="B3837" s="7">
        <v>24.696000000000002</v>
      </c>
      <c r="C3837" s="7"/>
      <c r="D3837" s="7">
        <v>13.249000000000001</v>
      </c>
      <c r="J3837" s="5"/>
    </row>
    <row r="3838" spans="1:10">
      <c r="B3838" s="7">
        <v>24.855</v>
      </c>
      <c r="C3838" s="7"/>
      <c r="D3838" s="7">
        <v>13.252000000000001</v>
      </c>
      <c r="J3838" s="5"/>
    </row>
    <row r="3839" spans="1:10">
      <c r="B3839" s="7">
        <v>33.265999999999998</v>
      </c>
      <c r="C3839" s="7"/>
      <c r="D3839" s="7">
        <v>13.803000000000001</v>
      </c>
      <c r="J3839" s="5"/>
    </row>
    <row r="3840" spans="1:10">
      <c r="B3840" s="7">
        <v>35.697000000000003</v>
      </c>
      <c r="C3840" s="7"/>
      <c r="D3840" s="7">
        <v>13.962</v>
      </c>
      <c r="J3840" s="5"/>
    </row>
    <row r="3841" spans="1:10">
      <c r="B3841" s="7">
        <v>38.228999999999999</v>
      </c>
      <c r="C3841" s="7"/>
      <c r="D3841" s="7">
        <v>14.849</v>
      </c>
      <c r="J3841" s="5"/>
    </row>
    <row r="3842" spans="1:10">
      <c r="B3842" s="7">
        <v>39.796999999999997</v>
      </c>
      <c r="C3842" s="7"/>
      <c r="D3842" s="7">
        <v>15.398999999999999</v>
      </c>
      <c r="J3842" s="5"/>
    </row>
    <row r="3843" spans="1:10">
      <c r="B3843" s="7">
        <v>39.811999999999998</v>
      </c>
      <c r="C3843" s="7"/>
      <c r="D3843" s="7">
        <v>15.401</v>
      </c>
      <c r="J3843" s="5"/>
    </row>
    <row r="3844" spans="1:10">
      <c r="B3844" s="7">
        <v>50.316000000000003</v>
      </c>
      <c r="C3844" s="7"/>
      <c r="D3844" s="7">
        <v>15.69</v>
      </c>
      <c r="J3844" s="5"/>
    </row>
    <row r="3845" spans="1:10">
      <c r="B3845" s="7">
        <v>50.35</v>
      </c>
      <c r="C3845" s="7"/>
      <c r="D3845" s="7">
        <v>15.699</v>
      </c>
      <c r="J3845" s="5"/>
    </row>
    <row r="3846" spans="1:10">
      <c r="B3846" s="7">
        <v>50.436</v>
      </c>
      <c r="C3846" s="7"/>
      <c r="D3846" s="7">
        <v>15.692</v>
      </c>
      <c r="J3846" s="5"/>
    </row>
    <row r="3847" spans="1:10">
      <c r="B3847" s="7">
        <v>73.656000000000006</v>
      </c>
      <c r="C3847" s="7"/>
      <c r="D3847" s="7">
        <v>15.85</v>
      </c>
      <c r="J3847" s="5"/>
    </row>
    <row r="3848" spans="1:10">
      <c r="B3848" s="7">
        <v>73.834000000000003</v>
      </c>
      <c r="C3848" s="7"/>
      <c r="D3848" s="7">
        <v>15.848000000000001</v>
      </c>
      <c r="J3848" s="5"/>
    </row>
    <row r="3849" spans="1:10">
      <c r="B3849" s="7">
        <v>74.587999999999994</v>
      </c>
      <c r="C3849" s="7"/>
      <c r="D3849" s="7">
        <v>15.839</v>
      </c>
      <c r="J3849" s="5"/>
    </row>
    <row r="3850" spans="1:10">
      <c r="B3850" s="7">
        <v>98.983000000000004</v>
      </c>
      <c r="C3850" s="7"/>
      <c r="D3850" s="7">
        <v>15.507999999999999</v>
      </c>
      <c r="J3850" s="5"/>
    </row>
    <row r="3851" spans="1:10">
      <c r="B3851" s="7">
        <v>99.007000000000005</v>
      </c>
      <c r="C3851" s="7"/>
      <c r="D3851" s="7">
        <v>15.523</v>
      </c>
      <c r="J3851" s="5"/>
    </row>
    <row r="3852" spans="1:10">
      <c r="A3852" t="s">
        <v>153</v>
      </c>
      <c r="B3852" s="7"/>
      <c r="C3852" s="7"/>
      <c r="D3852" s="7"/>
      <c r="J3852" s="5"/>
    </row>
    <row r="3853" spans="1:10">
      <c r="A3853" t="s">
        <v>1</v>
      </c>
      <c r="B3853" s="7"/>
      <c r="C3853" s="7"/>
      <c r="D3853" s="7"/>
      <c r="J3853" s="5"/>
    </row>
    <row r="3854" spans="1:10">
      <c r="B3854" s="7">
        <v>-97.534000000000006</v>
      </c>
      <c r="C3854" s="7"/>
      <c r="D3854" s="7">
        <v>11.95</v>
      </c>
      <c r="J3854" s="5"/>
    </row>
    <row r="3855" spans="1:10">
      <c r="B3855" s="7">
        <v>-95.046000000000006</v>
      </c>
      <c r="C3855" s="7"/>
      <c r="D3855" s="7">
        <v>12.250999999999999</v>
      </c>
      <c r="J3855" s="5"/>
    </row>
    <row r="3856" spans="1:10">
      <c r="B3856" s="7">
        <v>-75.334000000000003</v>
      </c>
      <c r="C3856" s="7"/>
      <c r="D3856" s="7">
        <v>11.942</v>
      </c>
      <c r="J3856" s="5"/>
    </row>
    <row r="3857" spans="2:10">
      <c r="B3857" s="7">
        <v>-75.173000000000002</v>
      </c>
      <c r="C3857" s="7"/>
      <c r="D3857" s="7">
        <v>11.944000000000001</v>
      </c>
      <c r="J3857" s="5"/>
    </row>
    <row r="3858" spans="2:10">
      <c r="B3858" s="7">
        <v>-74.933000000000007</v>
      </c>
      <c r="C3858" s="7"/>
      <c r="D3858" s="7">
        <v>11.942</v>
      </c>
      <c r="J3858" s="5"/>
    </row>
    <row r="3859" spans="2:10">
      <c r="B3859" s="7">
        <v>-49.667999999999999</v>
      </c>
      <c r="C3859" s="7"/>
      <c r="D3859" s="7">
        <v>12.164999999999999</v>
      </c>
      <c r="J3859" s="5"/>
    </row>
    <row r="3860" spans="2:10">
      <c r="B3860" s="7">
        <v>-39.731999999999999</v>
      </c>
      <c r="C3860" s="7"/>
      <c r="D3860" s="7">
        <v>12.063000000000001</v>
      </c>
      <c r="J3860" s="5"/>
    </row>
    <row r="3861" spans="2:10">
      <c r="B3861" s="7">
        <v>-37.533000000000001</v>
      </c>
      <c r="C3861" s="7"/>
      <c r="D3861" s="7">
        <v>12.083</v>
      </c>
      <c r="J3861" s="5"/>
    </row>
    <row r="3862" spans="2:10">
      <c r="B3862" s="7">
        <v>-23.863</v>
      </c>
      <c r="C3862" s="7"/>
      <c r="D3862" s="7">
        <v>12.507999999999999</v>
      </c>
      <c r="J3862" s="5"/>
    </row>
    <row r="3863" spans="2:10">
      <c r="B3863" s="7">
        <v>-20.012</v>
      </c>
      <c r="C3863" s="7"/>
      <c r="D3863" s="7">
        <v>12.433999999999999</v>
      </c>
      <c r="J3863" s="5"/>
    </row>
    <row r="3864" spans="2:10">
      <c r="B3864" s="7">
        <v>-14.667</v>
      </c>
      <c r="C3864" s="7"/>
      <c r="D3864" s="7">
        <v>12.361000000000001</v>
      </c>
      <c r="J3864" s="5"/>
    </row>
    <row r="3865" spans="2:10">
      <c r="B3865" s="7">
        <v>0</v>
      </c>
      <c r="C3865" s="7"/>
      <c r="D3865" s="7">
        <v>12.358000000000001</v>
      </c>
      <c r="J3865" s="5"/>
    </row>
    <row r="3866" spans="2:10">
      <c r="B3866" s="7">
        <v>8.6760000000000002</v>
      </c>
      <c r="C3866" s="7"/>
      <c r="D3866" s="7">
        <v>12.679</v>
      </c>
      <c r="J3866" s="5"/>
    </row>
    <row r="3867" spans="2:10">
      <c r="B3867" s="7">
        <v>25.277000000000001</v>
      </c>
      <c r="C3867" s="7"/>
      <c r="D3867" s="7">
        <v>13.315</v>
      </c>
      <c r="J3867" s="5"/>
    </row>
    <row r="3868" spans="2:10">
      <c r="B3868" s="7">
        <v>25.812000000000001</v>
      </c>
      <c r="C3868" s="7"/>
      <c r="D3868" s="7">
        <v>13.336</v>
      </c>
      <c r="J3868" s="5"/>
    </row>
    <row r="3869" spans="2:10">
      <c r="B3869" s="7">
        <v>37.326000000000001</v>
      </c>
      <c r="C3869" s="7"/>
      <c r="D3869" s="7">
        <v>13.878</v>
      </c>
      <c r="J3869" s="5"/>
    </row>
    <row r="3870" spans="2:10">
      <c r="B3870" s="7">
        <v>40.853000000000002</v>
      </c>
      <c r="C3870" s="7"/>
      <c r="D3870" s="7">
        <v>14.885999999999999</v>
      </c>
      <c r="J3870" s="5"/>
    </row>
    <row r="3871" spans="2:10">
      <c r="B3871" s="7">
        <v>45.374000000000002</v>
      </c>
      <c r="C3871" s="7"/>
      <c r="D3871" s="7">
        <v>13.641</v>
      </c>
      <c r="J3871" s="5"/>
    </row>
    <row r="3872" spans="2:10">
      <c r="B3872" s="7">
        <v>49.356000000000002</v>
      </c>
      <c r="C3872" s="7"/>
      <c r="D3872" s="7">
        <v>15.236000000000001</v>
      </c>
      <c r="J3872" s="5"/>
    </row>
    <row r="3873" spans="1:10">
      <c r="B3873" s="7">
        <v>50.131</v>
      </c>
      <c r="C3873" s="7"/>
      <c r="D3873" s="7">
        <v>15.297000000000001</v>
      </c>
      <c r="J3873" s="5"/>
    </row>
    <row r="3874" spans="1:10">
      <c r="B3874" s="7">
        <v>67.563000000000002</v>
      </c>
      <c r="C3874" s="7"/>
      <c r="D3874" s="7">
        <v>14.083</v>
      </c>
      <c r="J3874" s="5"/>
    </row>
    <row r="3875" spans="1:10">
      <c r="B3875" s="7">
        <v>70.245999999999995</v>
      </c>
      <c r="C3875" s="7"/>
      <c r="D3875" s="7">
        <v>14.098000000000001</v>
      </c>
      <c r="J3875" s="5"/>
    </row>
    <row r="3876" spans="1:10">
      <c r="B3876" s="7">
        <v>75.308000000000007</v>
      </c>
      <c r="C3876" s="7"/>
      <c r="D3876" s="7">
        <v>14.039</v>
      </c>
      <c r="J3876" s="5"/>
    </row>
    <row r="3877" spans="1:10">
      <c r="B3877" s="7">
        <v>78.454999999999998</v>
      </c>
      <c r="C3877" s="7"/>
      <c r="D3877" s="7">
        <v>14.018000000000001</v>
      </c>
      <c r="J3877" s="5"/>
    </row>
    <row r="3878" spans="1:10">
      <c r="B3878" s="7">
        <v>99.165000000000006</v>
      </c>
      <c r="C3878" s="7"/>
      <c r="D3878" s="7">
        <v>13.875</v>
      </c>
      <c r="J3878" s="5"/>
    </row>
    <row r="3879" spans="1:10">
      <c r="B3879" s="7">
        <v>99.820999999999998</v>
      </c>
      <c r="C3879" s="7"/>
      <c r="D3879" s="7">
        <v>15.164999999999999</v>
      </c>
      <c r="J3879" s="5"/>
    </row>
    <row r="3880" spans="1:10">
      <c r="B3880" s="7">
        <v>100</v>
      </c>
      <c r="C3880" s="7"/>
      <c r="D3880" s="7">
        <v>14.776</v>
      </c>
      <c r="J3880" s="5"/>
    </row>
    <row r="3881" spans="1:10">
      <c r="A3881" t="s">
        <v>154</v>
      </c>
      <c r="B3881" s="7"/>
      <c r="C3881" s="7"/>
      <c r="D3881" s="7"/>
      <c r="J3881" s="5"/>
    </row>
    <row r="3882" spans="1:10">
      <c r="A3882" t="s">
        <v>1</v>
      </c>
      <c r="B3882" s="7"/>
      <c r="C3882" s="7"/>
      <c r="D3882" s="7"/>
      <c r="J3882" s="5"/>
    </row>
    <row r="3883" spans="1:10">
      <c r="B3883" s="7">
        <v>-100</v>
      </c>
      <c r="C3883" s="7"/>
      <c r="D3883" s="7">
        <v>11.529</v>
      </c>
      <c r="J3883" s="5"/>
    </row>
    <row r="3884" spans="1:10">
      <c r="B3884" s="7">
        <v>-98.989000000000004</v>
      </c>
      <c r="C3884" s="7"/>
      <c r="D3884" s="7">
        <v>11.651</v>
      </c>
      <c r="J3884" s="5"/>
    </row>
    <row r="3885" spans="1:10">
      <c r="B3885" s="7">
        <v>-75.938999999999993</v>
      </c>
      <c r="C3885" s="7"/>
      <c r="D3885" s="7">
        <v>11.436999999999999</v>
      </c>
      <c r="J3885" s="5"/>
    </row>
    <row r="3886" spans="1:10">
      <c r="B3886" s="7">
        <v>-75.319000000000003</v>
      </c>
      <c r="C3886" s="7"/>
      <c r="D3886" s="7">
        <v>11.438000000000001</v>
      </c>
      <c r="J3886" s="5"/>
    </row>
    <row r="3887" spans="1:10">
      <c r="B3887" s="7">
        <v>-73.194999999999993</v>
      </c>
      <c r="C3887" s="7"/>
      <c r="D3887" s="7">
        <v>11.476000000000001</v>
      </c>
      <c r="J3887" s="5"/>
    </row>
    <row r="3888" spans="1:10">
      <c r="B3888" s="7">
        <v>-46.625999999999998</v>
      </c>
      <c r="C3888" s="7"/>
      <c r="D3888" s="7">
        <v>11.898999999999999</v>
      </c>
      <c r="J3888" s="5"/>
    </row>
    <row r="3889" spans="2:10">
      <c r="B3889" s="7">
        <v>-41.57</v>
      </c>
      <c r="C3889" s="7"/>
      <c r="D3889" s="7">
        <v>11.967000000000001</v>
      </c>
      <c r="J3889" s="5"/>
    </row>
    <row r="3890" spans="2:10">
      <c r="B3890" s="7">
        <v>-39.722999999999999</v>
      </c>
      <c r="C3890" s="7"/>
      <c r="D3890" s="7">
        <v>11.948</v>
      </c>
      <c r="J3890" s="5"/>
    </row>
    <row r="3891" spans="2:10">
      <c r="B3891" s="7">
        <v>-37.143000000000001</v>
      </c>
      <c r="C3891" s="7"/>
      <c r="D3891" s="7">
        <v>12.028</v>
      </c>
      <c r="J3891" s="5"/>
    </row>
    <row r="3892" spans="2:10">
      <c r="B3892" s="7">
        <v>-17.318999999999999</v>
      </c>
      <c r="C3892" s="7"/>
      <c r="D3892" s="7">
        <v>12.433</v>
      </c>
      <c r="J3892" s="5"/>
    </row>
    <row r="3893" spans="2:10">
      <c r="B3893" s="7">
        <v>-16.876000000000001</v>
      </c>
      <c r="C3893" s="7"/>
      <c r="D3893" s="7">
        <v>12.443</v>
      </c>
      <c r="J3893" s="5"/>
    </row>
    <row r="3894" spans="2:10">
      <c r="B3894" s="7">
        <v>-16.853000000000002</v>
      </c>
      <c r="C3894" s="7"/>
      <c r="D3894" s="7">
        <v>12.444000000000001</v>
      </c>
      <c r="J3894" s="5"/>
    </row>
    <row r="3895" spans="2:10">
      <c r="B3895" s="7">
        <v>-16.774999999999999</v>
      </c>
      <c r="C3895" s="7"/>
      <c r="D3895" s="7">
        <v>12.446999999999999</v>
      </c>
      <c r="J3895" s="5"/>
    </row>
    <row r="3896" spans="2:10">
      <c r="B3896" s="7">
        <v>-9.9079999999999995</v>
      </c>
      <c r="C3896" s="7"/>
      <c r="D3896" s="7">
        <v>12.635999999999999</v>
      </c>
      <c r="J3896" s="5"/>
    </row>
    <row r="3897" spans="2:10">
      <c r="B3897" s="7">
        <v>0</v>
      </c>
      <c r="C3897" s="7"/>
      <c r="D3897" s="7">
        <v>12.907</v>
      </c>
      <c r="J3897" s="5"/>
    </row>
    <row r="3898" spans="2:10">
      <c r="B3898" s="7">
        <v>12.125</v>
      </c>
      <c r="C3898" s="7"/>
      <c r="D3898" s="7">
        <v>13.308</v>
      </c>
      <c r="J3898" s="5"/>
    </row>
    <row r="3899" spans="2:10">
      <c r="B3899" s="7">
        <v>23.431999999999999</v>
      </c>
      <c r="C3899" s="7"/>
      <c r="D3899" s="7">
        <v>14.004</v>
      </c>
      <c r="J3899" s="5"/>
    </row>
    <row r="3900" spans="2:10">
      <c r="B3900" s="7">
        <v>26.158000000000001</v>
      </c>
      <c r="C3900" s="7"/>
      <c r="D3900" s="7">
        <v>14.12</v>
      </c>
      <c r="J3900" s="5"/>
    </row>
    <row r="3901" spans="2:10">
      <c r="B3901" s="7">
        <v>49.494999999999997</v>
      </c>
      <c r="C3901" s="7"/>
      <c r="D3901" s="7">
        <v>14.837999999999999</v>
      </c>
      <c r="J3901" s="5"/>
    </row>
    <row r="3902" spans="2:10">
      <c r="B3902" s="7">
        <v>50.015999999999998</v>
      </c>
      <c r="C3902" s="7"/>
      <c r="D3902" s="7">
        <v>14.879</v>
      </c>
      <c r="J3902" s="5"/>
    </row>
    <row r="3903" spans="2:10">
      <c r="B3903" s="7">
        <v>50.389000000000003</v>
      </c>
      <c r="C3903" s="7"/>
      <c r="D3903" s="7">
        <v>14.853</v>
      </c>
      <c r="J3903" s="5"/>
    </row>
    <row r="3904" spans="2:10">
      <c r="B3904" s="7">
        <v>74.981999999999999</v>
      </c>
      <c r="C3904" s="7"/>
      <c r="D3904" s="7">
        <v>14.981</v>
      </c>
      <c r="J3904" s="5"/>
    </row>
    <row r="3905" spans="1:10">
      <c r="B3905" s="7">
        <v>75.013999999999996</v>
      </c>
      <c r="C3905" s="7"/>
      <c r="D3905" s="7">
        <v>14.981</v>
      </c>
      <c r="J3905" s="5"/>
    </row>
    <row r="3906" spans="1:10">
      <c r="B3906" s="7">
        <v>100</v>
      </c>
      <c r="C3906" s="7"/>
      <c r="D3906" s="7">
        <v>14.81</v>
      </c>
      <c r="J3906" s="5"/>
    </row>
    <row r="3907" spans="1:10">
      <c r="A3907" t="s">
        <v>155</v>
      </c>
      <c r="B3907" s="7"/>
      <c r="C3907" s="7"/>
      <c r="D3907" s="7"/>
      <c r="J3907" s="5"/>
    </row>
    <row r="3908" spans="1:10">
      <c r="A3908" t="s">
        <v>1</v>
      </c>
      <c r="B3908" s="7"/>
      <c r="C3908" s="7"/>
      <c r="D3908" s="7"/>
      <c r="J3908" s="5"/>
    </row>
    <row r="3909" spans="1:10">
      <c r="B3909" s="7">
        <v>-100</v>
      </c>
      <c r="C3909" s="7"/>
      <c r="D3909" s="7">
        <v>10.912000000000001</v>
      </c>
      <c r="J3909" s="5"/>
    </row>
    <row r="3910" spans="1:10">
      <c r="B3910" s="7">
        <v>-81.584999999999994</v>
      </c>
      <c r="C3910" s="7"/>
      <c r="D3910" s="7">
        <v>10.978999999999999</v>
      </c>
      <c r="J3910" s="5"/>
    </row>
    <row r="3911" spans="1:10">
      <c r="B3911" s="7">
        <v>-76.188999999999993</v>
      </c>
      <c r="C3911" s="7"/>
      <c r="D3911" s="7">
        <v>10.994999999999999</v>
      </c>
      <c r="J3911" s="5"/>
    </row>
    <row r="3912" spans="1:10">
      <c r="B3912" s="7">
        <v>-53.386000000000003</v>
      </c>
      <c r="C3912" s="7"/>
      <c r="D3912" s="7">
        <v>11.631</v>
      </c>
      <c r="J3912" s="5"/>
    </row>
    <row r="3913" spans="1:10">
      <c r="B3913" s="7">
        <v>-48.904000000000003</v>
      </c>
      <c r="C3913" s="7"/>
      <c r="D3913" s="7">
        <v>11.742000000000001</v>
      </c>
      <c r="J3913" s="5"/>
    </row>
    <row r="3914" spans="1:10">
      <c r="B3914" s="7">
        <v>-25.61</v>
      </c>
      <c r="C3914" s="7"/>
      <c r="D3914" s="7">
        <v>12.115</v>
      </c>
      <c r="J3914" s="5"/>
    </row>
    <row r="3915" spans="1:10">
      <c r="B3915" s="7">
        <v>-25.385999999999999</v>
      </c>
      <c r="C3915" s="7"/>
      <c r="D3915" s="7">
        <v>12.12</v>
      </c>
      <c r="J3915" s="5"/>
    </row>
    <row r="3916" spans="1:10">
      <c r="B3916" s="7">
        <v>-19.454000000000001</v>
      </c>
      <c r="C3916" s="7"/>
      <c r="D3916" s="7">
        <v>12.378</v>
      </c>
      <c r="J3916" s="5"/>
    </row>
    <row r="3917" spans="1:10">
      <c r="B3917" s="7">
        <v>0</v>
      </c>
      <c r="C3917" s="7"/>
      <c r="D3917" s="7">
        <v>13.239000000000001</v>
      </c>
      <c r="J3917" s="5"/>
    </row>
    <row r="3918" spans="1:10">
      <c r="B3918" s="7">
        <v>24.896999999999998</v>
      </c>
      <c r="C3918" s="7"/>
      <c r="D3918" s="7">
        <v>14.625</v>
      </c>
      <c r="J3918" s="5"/>
    </row>
    <row r="3919" spans="1:10">
      <c r="B3919" s="7">
        <v>25.395</v>
      </c>
      <c r="C3919" s="7"/>
      <c r="D3919" s="7">
        <v>14.657</v>
      </c>
      <c r="J3919" s="5"/>
    </row>
    <row r="3920" spans="1:10">
      <c r="B3920" s="7">
        <v>25.716999999999999</v>
      </c>
      <c r="C3920" s="7"/>
      <c r="D3920" s="7">
        <v>14.673</v>
      </c>
      <c r="J3920" s="5"/>
    </row>
    <row r="3921" spans="1:10">
      <c r="B3921" s="7">
        <v>41.232999999999997</v>
      </c>
      <c r="C3921" s="7"/>
      <c r="D3921" s="7">
        <v>15.021000000000001</v>
      </c>
      <c r="J3921" s="5"/>
    </row>
    <row r="3922" spans="1:10">
      <c r="B3922" s="7">
        <v>42.378999999999998</v>
      </c>
      <c r="C3922" s="7"/>
      <c r="D3922" s="7">
        <v>14.835000000000001</v>
      </c>
      <c r="J3922" s="5"/>
    </row>
    <row r="3923" spans="1:10">
      <c r="B3923" s="7">
        <v>45.817999999999998</v>
      </c>
      <c r="C3923" s="7"/>
      <c r="D3923" s="7">
        <v>14.103999999999999</v>
      </c>
      <c r="J3923" s="5"/>
    </row>
    <row r="3924" spans="1:10">
      <c r="B3924" s="7">
        <v>50.381</v>
      </c>
      <c r="C3924" s="7"/>
      <c r="D3924" s="7">
        <v>14.2</v>
      </c>
      <c r="J3924" s="5"/>
    </row>
    <row r="3925" spans="1:10">
      <c r="B3925" s="7">
        <v>54.076999999999998</v>
      </c>
      <c r="C3925" s="7"/>
      <c r="D3925" s="7">
        <v>14.272</v>
      </c>
      <c r="J3925" s="5"/>
    </row>
    <row r="3926" spans="1:10">
      <c r="B3926" s="7">
        <v>75.441999999999993</v>
      </c>
      <c r="C3926" s="7"/>
      <c r="D3926" s="7">
        <v>14.574</v>
      </c>
      <c r="J3926" s="5"/>
    </row>
    <row r="3927" spans="1:10">
      <c r="B3927" s="7">
        <v>75.75</v>
      </c>
      <c r="C3927" s="7"/>
      <c r="D3927" s="7">
        <v>14.573</v>
      </c>
      <c r="J3927" s="5"/>
    </row>
    <row r="3928" spans="1:10">
      <c r="B3928" s="7">
        <v>86.876000000000005</v>
      </c>
      <c r="C3928" s="7"/>
      <c r="D3928" s="7">
        <v>14.584</v>
      </c>
      <c r="J3928" s="5"/>
    </row>
    <row r="3929" spans="1:10">
      <c r="B3929" s="7">
        <v>100</v>
      </c>
      <c r="C3929" s="7"/>
      <c r="D3929" s="7">
        <v>14.464</v>
      </c>
      <c r="J3929" s="5"/>
    </row>
    <row r="3930" spans="1:10">
      <c r="A3930" t="s">
        <v>156</v>
      </c>
      <c r="B3930" s="7"/>
      <c r="C3930" s="7"/>
      <c r="D3930" s="7"/>
      <c r="J3930" s="5"/>
    </row>
    <row r="3931" spans="1:10">
      <c r="A3931" t="s">
        <v>1</v>
      </c>
      <c r="B3931" s="7"/>
      <c r="C3931" s="7"/>
      <c r="D3931" s="7"/>
      <c r="J3931" s="5"/>
    </row>
    <row r="3932" spans="1:10">
      <c r="B3932" s="7">
        <v>-100</v>
      </c>
      <c r="C3932" s="7"/>
      <c r="D3932" s="7">
        <v>10.723000000000001</v>
      </c>
      <c r="J3932" s="5"/>
    </row>
    <row r="3933" spans="1:10">
      <c r="B3933" s="7">
        <v>-76.340999999999994</v>
      </c>
      <c r="C3933" s="7"/>
      <c r="D3933" s="7">
        <v>11.217000000000001</v>
      </c>
      <c r="J3933" s="5"/>
    </row>
    <row r="3934" spans="1:10">
      <c r="B3934" s="7">
        <v>-75.174000000000007</v>
      </c>
      <c r="C3934" s="7"/>
      <c r="D3934" s="7">
        <v>11.234999999999999</v>
      </c>
      <c r="J3934" s="5"/>
    </row>
    <row r="3935" spans="1:10">
      <c r="B3935" s="7">
        <v>-60.320999999999998</v>
      </c>
      <c r="C3935" s="7"/>
      <c r="D3935" s="7">
        <v>11.473000000000001</v>
      </c>
      <c r="J3935" s="5"/>
    </row>
    <row r="3936" spans="1:10">
      <c r="B3936" s="7">
        <v>-50.750999999999998</v>
      </c>
      <c r="C3936" s="7"/>
      <c r="D3936" s="7">
        <v>11.619</v>
      </c>
      <c r="J3936" s="5"/>
    </row>
    <row r="3937" spans="1:10">
      <c r="B3937" s="7">
        <v>-46.58</v>
      </c>
      <c r="C3937" s="7"/>
      <c r="D3937" s="7">
        <v>11.738</v>
      </c>
      <c r="J3937" s="5"/>
    </row>
    <row r="3938" spans="1:10">
      <c r="B3938" s="7">
        <v>-25.741</v>
      </c>
      <c r="C3938" s="7"/>
      <c r="D3938" s="7">
        <v>12.311</v>
      </c>
      <c r="J3938" s="5"/>
    </row>
    <row r="3939" spans="1:10">
      <c r="B3939" s="7">
        <v>-25.08</v>
      </c>
      <c r="C3939" s="7"/>
      <c r="D3939" s="7">
        <v>12.331</v>
      </c>
      <c r="J3939" s="5"/>
    </row>
    <row r="3940" spans="1:10">
      <c r="B3940" s="7">
        <v>-24.920999999999999</v>
      </c>
      <c r="C3940" s="7"/>
      <c r="D3940" s="7">
        <v>12.337</v>
      </c>
      <c r="J3940" s="5"/>
    </row>
    <row r="3941" spans="1:10">
      <c r="B3941" s="7">
        <v>0</v>
      </c>
      <c r="C3941" s="7"/>
      <c r="D3941" s="7">
        <v>13.59</v>
      </c>
      <c r="J3941" s="5"/>
    </row>
    <row r="3942" spans="1:10">
      <c r="B3942" s="7">
        <v>16.861000000000001</v>
      </c>
      <c r="C3942" s="7"/>
      <c r="D3942" s="7">
        <v>13.885999999999999</v>
      </c>
      <c r="J3942" s="5"/>
    </row>
    <row r="3943" spans="1:10">
      <c r="B3943" s="7">
        <v>29.103000000000002</v>
      </c>
      <c r="C3943" s="7"/>
      <c r="D3943" s="7">
        <v>14.196999999999999</v>
      </c>
      <c r="J3943" s="5"/>
    </row>
    <row r="3944" spans="1:10">
      <c r="B3944" s="7">
        <v>41.326000000000001</v>
      </c>
      <c r="C3944" s="7"/>
      <c r="D3944" s="7">
        <v>14.798</v>
      </c>
      <c r="J3944" s="5"/>
    </row>
    <row r="3945" spans="1:10">
      <c r="B3945" s="7">
        <v>47.938000000000002</v>
      </c>
      <c r="C3945" s="7"/>
      <c r="D3945" s="7">
        <v>13.305999999999999</v>
      </c>
      <c r="J3945" s="5"/>
    </row>
    <row r="3946" spans="1:10">
      <c r="B3946" s="7">
        <v>51.572000000000003</v>
      </c>
      <c r="C3946" s="7"/>
      <c r="D3946" s="7">
        <v>12.92</v>
      </c>
      <c r="J3946" s="5"/>
    </row>
    <row r="3947" spans="1:10">
      <c r="B3947" s="7">
        <v>70.477000000000004</v>
      </c>
      <c r="C3947" s="7"/>
      <c r="D3947" s="7">
        <v>13.21</v>
      </c>
      <c r="J3947" s="5"/>
    </row>
    <row r="3948" spans="1:10">
      <c r="B3948" s="7">
        <v>75.052000000000007</v>
      </c>
      <c r="C3948" s="7"/>
      <c r="D3948" s="7">
        <v>13.231</v>
      </c>
      <c r="J3948" s="5"/>
    </row>
    <row r="3949" spans="1:10">
      <c r="B3949" s="7">
        <v>79.724999999999994</v>
      </c>
      <c r="C3949" s="7"/>
      <c r="D3949" s="7">
        <v>13.157999999999999</v>
      </c>
      <c r="J3949" s="5"/>
    </row>
    <row r="3950" spans="1:10">
      <c r="B3950" s="7">
        <v>83.891000000000005</v>
      </c>
      <c r="C3950" s="7"/>
      <c r="D3950" s="7">
        <v>13.121</v>
      </c>
      <c r="J3950" s="5"/>
    </row>
    <row r="3951" spans="1:10">
      <c r="B3951" s="7">
        <v>100</v>
      </c>
      <c r="C3951" s="7"/>
      <c r="D3951" s="7">
        <v>12.91</v>
      </c>
      <c r="J3951" s="5"/>
    </row>
    <row r="3952" spans="1:10">
      <c r="A3952" t="s">
        <v>157</v>
      </c>
      <c r="B3952" s="7"/>
      <c r="C3952" s="7"/>
      <c r="D3952" s="7"/>
      <c r="J3952" s="5"/>
    </row>
    <row r="3953" spans="1:10">
      <c r="A3953" t="s">
        <v>1</v>
      </c>
      <c r="B3953" s="7"/>
      <c r="C3953" s="7"/>
      <c r="D3953" s="7"/>
      <c r="J3953" s="5"/>
    </row>
    <row r="3954" spans="1:10">
      <c r="B3954" s="7">
        <v>-100</v>
      </c>
      <c r="C3954" s="7"/>
      <c r="D3954" s="7">
        <v>10.725</v>
      </c>
      <c r="J3954" s="5"/>
    </row>
    <row r="3955" spans="1:10">
      <c r="B3955" s="7">
        <v>-88.290999999999997</v>
      </c>
      <c r="C3955" s="7"/>
      <c r="D3955" s="7">
        <v>10.917999999999999</v>
      </c>
      <c r="J3955" s="5"/>
    </row>
    <row r="3956" spans="1:10">
      <c r="B3956" s="7">
        <v>-85.061000000000007</v>
      </c>
      <c r="C3956" s="7"/>
      <c r="D3956" s="7">
        <v>10.984999999999999</v>
      </c>
      <c r="J3956" s="5"/>
    </row>
    <row r="3957" spans="1:10">
      <c r="B3957" s="7">
        <v>-77.295000000000002</v>
      </c>
      <c r="C3957" s="7"/>
      <c r="D3957" s="7">
        <v>11.035</v>
      </c>
      <c r="J3957" s="5"/>
    </row>
    <row r="3958" spans="1:10">
      <c r="B3958" s="7">
        <v>-50.976999999999997</v>
      </c>
      <c r="C3958" s="7"/>
      <c r="D3958" s="7">
        <v>11.041</v>
      </c>
      <c r="J3958" s="5"/>
    </row>
    <row r="3959" spans="1:10">
      <c r="B3959" s="7">
        <v>-35.491999999999997</v>
      </c>
      <c r="C3959" s="7"/>
      <c r="D3959" s="7">
        <v>11.648</v>
      </c>
      <c r="J3959" s="5"/>
    </row>
    <row r="3960" spans="1:10">
      <c r="B3960" s="7">
        <v>-24.437000000000001</v>
      </c>
      <c r="C3960" s="7"/>
      <c r="D3960" s="7">
        <v>12.115</v>
      </c>
      <c r="J3960" s="5"/>
    </row>
    <row r="3961" spans="1:10">
      <c r="B3961" s="7">
        <v>0</v>
      </c>
      <c r="C3961" s="7"/>
      <c r="D3961" s="7">
        <v>12.465999999999999</v>
      </c>
      <c r="J3961" s="5"/>
    </row>
    <row r="3962" spans="1:10">
      <c r="B3962" s="7">
        <v>23.652999999999999</v>
      </c>
      <c r="C3962" s="7"/>
      <c r="D3962" s="7">
        <v>12.837999999999999</v>
      </c>
      <c r="J3962" s="5"/>
    </row>
    <row r="3963" spans="1:10">
      <c r="B3963" s="7">
        <v>26.757000000000001</v>
      </c>
      <c r="C3963" s="7"/>
      <c r="D3963" s="7">
        <v>13.003</v>
      </c>
      <c r="J3963" s="5"/>
    </row>
    <row r="3964" spans="1:10">
      <c r="B3964" s="7">
        <v>49.183</v>
      </c>
      <c r="C3964" s="7"/>
      <c r="D3964" s="7">
        <v>13.978999999999999</v>
      </c>
      <c r="J3964" s="5"/>
    </row>
    <row r="3965" spans="1:10">
      <c r="B3965" s="7">
        <v>49.722000000000001</v>
      </c>
      <c r="C3965" s="7"/>
      <c r="D3965" s="7">
        <v>13.866</v>
      </c>
      <c r="J3965" s="5"/>
    </row>
    <row r="3966" spans="1:10">
      <c r="B3966" s="7">
        <v>73.39</v>
      </c>
      <c r="C3966" s="7"/>
      <c r="D3966" s="7">
        <v>14.379</v>
      </c>
      <c r="J3966" s="5"/>
    </row>
    <row r="3967" spans="1:10">
      <c r="B3967" s="7">
        <v>74.382999999999996</v>
      </c>
      <c r="C3967" s="7"/>
      <c r="D3967" s="7">
        <v>14.394</v>
      </c>
      <c r="J3967" s="5"/>
    </row>
    <row r="3968" spans="1:10">
      <c r="B3968" s="7">
        <v>74.423000000000002</v>
      </c>
      <c r="C3968" s="7"/>
      <c r="D3968" s="7">
        <v>14.395</v>
      </c>
      <c r="J3968" s="5"/>
    </row>
    <row r="3969" spans="1:10">
      <c r="B3969" s="7">
        <v>74.433000000000007</v>
      </c>
      <c r="C3969" s="7"/>
      <c r="D3969" s="7">
        <v>14.395</v>
      </c>
      <c r="J3969" s="5"/>
    </row>
    <row r="3970" spans="1:10">
      <c r="B3970" s="7">
        <v>100</v>
      </c>
      <c r="C3970" s="7"/>
      <c r="D3970" s="7">
        <v>14.11</v>
      </c>
      <c r="J3970" s="5"/>
    </row>
    <row r="3971" spans="1:10">
      <c r="A3971" t="s">
        <v>158</v>
      </c>
      <c r="B3971" s="7"/>
      <c r="C3971" s="7"/>
      <c r="D3971" s="7"/>
      <c r="J3971" s="5"/>
    </row>
    <row r="3972" spans="1:10">
      <c r="A3972" t="s">
        <v>1</v>
      </c>
      <c r="B3972" s="7"/>
      <c r="C3972" s="7"/>
      <c r="D3972" s="7"/>
      <c r="J3972" s="5"/>
    </row>
    <row r="3973" spans="1:10">
      <c r="B3973" s="7">
        <v>-100</v>
      </c>
      <c r="C3973" s="7"/>
      <c r="D3973" s="7">
        <v>10.619</v>
      </c>
      <c r="J3973" s="5"/>
    </row>
    <row r="3974" spans="1:10">
      <c r="B3974" s="7">
        <v>-97.58</v>
      </c>
      <c r="C3974" s="7"/>
      <c r="D3974" s="7">
        <v>10.661</v>
      </c>
      <c r="J3974" s="5"/>
    </row>
    <row r="3975" spans="1:10">
      <c r="B3975" s="7">
        <v>-75.525000000000006</v>
      </c>
      <c r="C3975" s="7"/>
      <c r="D3975" s="7">
        <v>10.582000000000001</v>
      </c>
      <c r="J3975" s="5"/>
    </row>
    <row r="3976" spans="1:10">
      <c r="B3976" s="7">
        <v>-75.25</v>
      </c>
      <c r="C3976" s="7"/>
      <c r="D3976" s="7">
        <v>10.582000000000001</v>
      </c>
      <c r="J3976" s="5"/>
    </row>
    <row r="3977" spans="1:10">
      <c r="B3977" s="7">
        <v>-75.034000000000006</v>
      </c>
      <c r="C3977" s="7"/>
      <c r="D3977" s="7">
        <v>10.582000000000001</v>
      </c>
      <c r="J3977" s="5"/>
    </row>
    <row r="3978" spans="1:10">
      <c r="B3978" s="7">
        <v>-51.284999999999997</v>
      </c>
      <c r="C3978" s="7"/>
      <c r="D3978" s="7">
        <v>10.678000000000001</v>
      </c>
      <c r="J3978" s="5"/>
    </row>
    <row r="3979" spans="1:10">
      <c r="B3979" s="7">
        <v>-46.689</v>
      </c>
      <c r="C3979" s="7"/>
      <c r="D3979" s="7">
        <v>10.747999999999999</v>
      </c>
      <c r="J3979" s="5"/>
    </row>
    <row r="3980" spans="1:10">
      <c r="B3980" s="7">
        <v>-24.396000000000001</v>
      </c>
      <c r="C3980" s="7"/>
      <c r="D3980" s="7">
        <v>11.324</v>
      </c>
      <c r="J3980" s="5"/>
    </row>
    <row r="3981" spans="1:10">
      <c r="B3981" s="7">
        <v>-22.417000000000002</v>
      </c>
      <c r="C3981" s="7"/>
      <c r="D3981" s="7">
        <v>11.361000000000001</v>
      </c>
      <c r="J3981" s="5"/>
    </row>
    <row r="3982" spans="1:10">
      <c r="B3982" s="7">
        <v>0</v>
      </c>
      <c r="C3982" s="7"/>
      <c r="D3982" s="7">
        <v>11.444000000000001</v>
      </c>
      <c r="J3982" s="5"/>
    </row>
    <row r="3983" spans="1:10">
      <c r="B3983" s="7">
        <v>21.783000000000001</v>
      </c>
      <c r="C3983" s="7"/>
      <c r="D3983" s="7">
        <v>12.042999999999999</v>
      </c>
      <c r="J3983" s="5"/>
    </row>
    <row r="3984" spans="1:10">
      <c r="B3984" s="7">
        <v>25.347000000000001</v>
      </c>
      <c r="C3984" s="7"/>
      <c r="D3984" s="7">
        <v>12.144</v>
      </c>
      <c r="J3984" s="5"/>
    </row>
    <row r="3985" spans="1:10">
      <c r="B3985" s="7">
        <v>25.597000000000001</v>
      </c>
      <c r="C3985" s="7"/>
      <c r="D3985" s="7">
        <v>12.156000000000001</v>
      </c>
      <c r="J3985" s="5"/>
    </row>
    <row r="3986" spans="1:10">
      <c r="B3986" s="7">
        <v>45.783000000000001</v>
      </c>
      <c r="C3986" s="7"/>
      <c r="D3986" s="7">
        <v>12.728999999999999</v>
      </c>
      <c r="J3986" s="5"/>
    </row>
    <row r="3987" spans="1:10">
      <c r="B3987" s="7">
        <v>49.9</v>
      </c>
      <c r="C3987" s="7"/>
      <c r="D3987" s="7">
        <v>12.483000000000001</v>
      </c>
      <c r="J3987" s="5"/>
    </row>
    <row r="3988" spans="1:10">
      <c r="B3988" s="7">
        <v>52.993000000000002</v>
      </c>
      <c r="C3988" s="7"/>
      <c r="D3988" s="7">
        <v>12.667</v>
      </c>
      <c r="J3988" s="5"/>
    </row>
    <row r="3989" spans="1:10">
      <c r="B3989" s="7">
        <v>53.789000000000001</v>
      </c>
      <c r="C3989" s="7"/>
      <c r="D3989" s="7">
        <v>12.259</v>
      </c>
      <c r="J3989" s="5"/>
    </row>
    <row r="3990" spans="1:10">
      <c r="B3990" s="7">
        <v>54.057000000000002</v>
      </c>
      <c r="C3990" s="7"/>
      <c r="D3990" s="7">
        <v>12.297000000000001</v>
      </c>
      <c r="J3990" s="5"/>
    </row>
    <row r="3991" spans="1:10">
      <c r="B3991" s="7">
        <v>54.7</v>
      </c>
      <c r="C3991" s="7"/>
      <c r="D3991" s="7">
        <v>12.307</v>
      </c>
      <c r="J3991" s="5"/>
    </row>
    <row r="3992" spans="1:10">
      <c r="B3992" s="7">
        <v>77.162999999999997</v>
      </c>
      <c r="C3992" s="7"/>
      <c r="D3992" s="7">
        <v>12.682</v>
      </c>
      <c r="J3992" s="5"/>
    </row>
    <row r="3993" spans="1:10">
      <c r="B3993" s="7">
        <v>82.415999999999997</v>
      </c>
      <c r="C3993" s="7"/>
      <c r="D3993" s="7">
        <v>12.632999999999999</v>
      </c>
      <c r="J3993" s="5"/>
    </row>
    <row r="3994" spans="1:10">
      <c r="B3994" s="7">
        <v>83.617999999999995</v>
      </c>
      <c r="C3994" s="7"/>
      <c r="D3994" s="7">
        <v>12.625999999999999</v>
      </c>
      <c r="J3994" s="5"/>
    </row>
    <row r="3995" spans="1:10">
      <c r="B3995" s="7">
        <v>100</v>
      </c>
      <c r="C3995" s="7"/>
      <c r="D3995" s="7">
        <v>12.486000000000001</v>
      </c>
      <c r="J3995" s="5"/>
    </row>
    <row r="3996" spans="1:10">
      <c r="A3996" t="s">
        <v>159</v>
      </c>
      <c r="B3996" s="7"/>
      <c r="C3996" s="7"/>
      <c r="D3996" s="7"/>
      <c r="J3996" s="5"/>
    </row>
    <row r="3997" spans="1:10">
      <c r="A3997" t="s">
        <v>1</v>
      </c>
      <c r="B3997" s="7"/>
      <c r="C3997" s="7"/>
      <c r="D3997" s="7"/>
      <c r="J3997" s="5"/>
    </row>
    <row r="3998" spans="1:10">
      <c r="B3998" s="7">
        <v>-100</v>
      </c>
      <c r="C3998" s="7"/>
      <c r="D3998" s="7">
        <v>10.247</v>
      </c>
      <c r="J3998" s="5"/>
    </row>
    <row r="3999" spans="1:10">
      <c r="B3999" s="7">
        <v>-99.144999999999996</v>
      </c>
      <c r="C3999" s="7"/>
      <c r="D3999" s="7">
        <v>10.25</v>
      </c>
      <c r="J3999" s="5"/>
    </row>
    <row r="4000" spans="1:10">
      <c r="B4000" s="7">
        <v>-76.055999999999997</v>
      </c>
      <c r="C4000" s="7"/>
      <c r="D4000" s="7">
        <v>10.305999999999999</v>
      </c>
      <c r="J4000" s="5"/>
    </row>
    <row r="4001" spans="2:10">
      <c r="B4001" s="7">
        <v>-75.180000000000007</v>
      </c>
      <c r="C4001" s="7"/>
      <c r="D4001" s="7">
        <v>10.307</v>
      </c>
      <c r="J4001" s="5"/>
    </row>
    <row r="4002" spans="2:10">
      <c r="B4002" s="7">
        <v>-74.591999999999999</v>
      </c>
      <c r="C4002" s="7"/>
      <c r="D4002" s="7">
        <v>10.305999999999999</v>
      </c>
      <c r="J4002" s="5"/>
    </row>
    <row r="4003" spans="2:10">
      <c r="B4003" s="7">
        <v>-50.442</v>
      </c>
      <c r="C4003" s="7"/>
      <c r="D4003" s="7">
        <v>10.506</v>
      </c>
      <c r="J4003" s="5"/>
    </row>
    <row r="4004" spans="2:10">
      <c r="B4004" s="7">
        <v>-49.393000000000001</v>
      </c>
      <c r="C4004" s="7"/>
      <c r="D4004" s="7">
        <v>10.522</v>
      </c>
      <c r="J4004" s="5"/>
    </row>
    <row r="4005" spans="2:10">
      <c r="B4005" s="7">
        <v>-25.707000000000001</v>
      </c>
      <c r="C4005" s="7"/>
      <c r="D4005" s="7">
        <v>11.138999999999999</v>
      </c>
      <c r="J4005" s="5"/>
    </row>
    <row r="4006" spans="2:10">
      <c r="B4006" s="7">
        <v>-23.88</v>
      </c>
      <c r="C4006" s="7"/>
      <c r="D4006" s="7">
        <v>11.159000000000001</v>
      </c>
      <c r="J4006" s="5"/>
    </row>
    <row r="4007" spans="2:10">
      <c r="B4007" s="7">
        <v>0</v>
      </c>
      <c r="C4007" s="7"/>
      <c r="D4007" s="7">
        <v>11.523</v>
      </c>
      <c r="J4007" s="5"/>
    </row>
    <row r="4008" spans="2:10">
      <c r="B4008" s="7">
        <v>23.788</v>
      </c>
      <c r="C4008" s="7"/>
      <c r="D4008" s="7">
        <v>11.693</v>
      </c>
      <c r="J4008" s="5"/>
    </row>
    <row r="4009" spans="2:10">
      <c r="B4009" s="7">
        <v>45.767000000000003</v>
      </c>
      <c r="C4009" s="7"/>
      <c r="D4009" s="7">
        <v>12.103999999999999</v>
      </c>
      <c r="J4009" s="5"/>
    </row>
    <row r="4010" spans="2:10">
      <c r="B4010" s="7">
        <v>46.058</v>
      </c>
      <c r="C4010" s="7"/>
      <c r="D4010" s="7">
        <v>12.115</v>
      </c>
      <c r="J4010" s="5"/>
    </row>
    <row r="4011" spans="2:10">
      <c r="B4011" s="7">
        <v>50.887999999999998</v>
      </c>
      <c r="C4011" s="7"/>
      <c r="D4011" s="7">
        <v>13.534000000000001</v>
      </c>
      <c r="J4011" s="5"/>
    </row>
    <row r="4012" spans="2:10">
      <c r="B4012" s="7">
        <v>51.088999999999999</v>
      </c>
      <c r="C4012" s="7"/>
      <c r="D4012" s="7">
        <v>13.523</v>
      </c>
      <c r="J4012" s="5"/>
    </row>
    <row r="4013" spans="2:10">
      <c r="B4013" s="7">
        <v>70.466999999999999</v>
      </c>
      <c r="C4013" s="7"/>
      <c r="D4013" s="7">
        <v>13.882999999999999</v>
      </c>
      <c r="J4013" s="5"/>
    </row>
    <row r="4014" spans="2:10">
      <c r="B4014" s="7">
        <v>74.665999999999997</v>
      </c>
      <c r="C4014" s="7"/>
      <c r="D4014" s="7">
        <v>13.948</v>
      </c>
      <c r="J4014" s="5"/>
    </row>
    <row r="4015" spans="2:10">
      <c r="B4015" s="7">
        <v>74.748999999999995</v>
      </c>
      <c r="C4015" s="7"/>
      <c r="D4015" s="7">
        <v>13.949</v>
      </c>
      <c r="J4015" s="5"/>
    </row>
    <row r="4016" spans="2:10">
      <c r="B4016" s="7">
        <v>74.768000000000001</v>
      </c>
      <c r="C4016" s="7"/>
      <c r="D4016" s="7">
        <v>13.949</v>
      </c>
      <c r="J4016" s="5"/>
    </row>
    <row r="4017" spans="1:10">
      <c r="B4017" s="7">
        <v>89.003</v>
      </c>
      <c r="C4017" s="7"/>
      <c r="D4017" s="7">
        <v>13.864000000000001</v>
      </c>
      <c r="J4017" s="5"/>
    </row>
    <row r="4018" spans="1:10">
      <c r="B4018" s="7">
        <v>100</v>
      </c>
      <c r="C4018" s="7"/>
      <c r="D4018" s="7">
        <v>13.787000000000001</v>
      </c>
      <c r="J4018" s="5"/>
    </row>
    <row r="4019" spans="1:10">
      <c r="A4019" t="s">
        <v>160</v>
      </c>
      <c r="B4019" s="7"/>
      <c r="C4019" s="7"/>
      <c r="D4019" s="7"/>
      <c r="J4019" s="5"/>
    </row>
    <row r="4020" spans="1:10">
      <c r="A4020" t="s">
        <v>1</v>
      </c>
      <c r="B4020" s="7"/>
      <c r="C4020" s="7"/>
      <c r="D4020" s="7"/>
      <c r="J4020" s="5"/>
    </row>
    <row r="4021" spans="1:10">
      <c r="B4021" s="7">
        <v>-100</v>
      </c>
      <c r="C4021" s="7"/>
      <c r="D4021" s="7">
        <v>10.003</v>
      </c>
      <c r="J4021" s="5"/>
    </row>
    <row r="4022" spans="1:10">
      <c r="B4022" s="7">
        <v>-99.828000000000003</v>
      </c>
      <c r="C4022" s="7"/>
      <c r="D4022" s="7">
        <v>10.004</v>
      </c>
      <c r="J4022" s="5"/>
    </row>
    <row r="4023" spans="1:10">
      <c r="B4023" s="7">
        <v>-98.992000000000004</v>
      </c>
      <c r="C4023" s="7"/>
      <c r="D4023" s="7">
        <v>10.01</v>
      </c>
      <c r="J4023" s="5"/>
    </row>
    <row r="4024" spans="1:10">
      <c r="B4024" s="7">
        <v>-76.581999999999994</v>
      </c>
      <c r="C4024" s="7"/>
      <c r="D4024" s="7">
        <v>10.199999999999999</v>
      </c>
      <c r="J4024" s="5"/>
    </row>
    <row r="4025" spans="1:10">
      <c r="B4025" s="7">
        <v>-62.517000000000003</v>
      </c>
      <c r="C4025" s="7"/>
      <c r="D4025" s="7">
        <v>10.346</v>
      </c>
      <c r="J4025" s="5"/>
    </row>
    <row r="4026" spans="1:10">
      <c r="B4026" s="7">
        <v>-48.841000000000001</v>
      </c>
      <c r="C4026" s="7"/>
      <c r="D4026" s="7">
        <v>10.521000000000001</v>
      </c>
      <c r="J4026" s="5"/>
    </row>
    <row r="4027" spans="1:10">
      <c r="B4027" s="7">
        <v>-48.725999999999999</v>
      </c>
      <c r="C4027" s="7"/>
      <c r="D4027" s="7">
        <v>10.523</v>
      </c>
      <c r="J4027" s="5"/>
    </row>
    <row r="4028" spans="1:10">
      <c r="B4028" s="7">
        <v>-48.552999999999997</v>
      </c>
      <c r="C4028" s="7"/>
      <c r="D4028" s="7">
        <v>10.529</v>
      </c>
      <c r="J4028" s="5"/>
    </row>
    <row r="4029" spans="1:10">
      <c r="B4029" s="7">
        <v>-25.66</v>
      </c>
      <c r="C4029" s="7"/>
      <c r="D4029" s="7">
        <v>10.904</v>
      </c>
      <c r="J4029" s="5"/>
    </row>
    <row r="4030" spans="1:10">
      <c r="B4030" s="7">
        <v>-19.754999999999999</v>
      </c>
      <c r="C4030" s="7"/>
      <c r="D4030" s="7">
        <v>10.967000000000001</v>
      </c>
      <c r="J4030" s="5"/>
    </row>
    <row r="4031" spans="1:10">
      <c r="B4031" s="7">
        <v>-7.7050000000000001</v>
      </c>
      <c r="C4031" s="7"/>
      <c r="D4031" s="7">
        <v>11.212</v>
      </c>
      <c r="J4031" s="5"/>
    </row>
    <row r="4032" spans="1:10">
      <c r="B4032" s="7">
        <v>0</v>
      </c>
      <c r="C4032" s="7"/>
      <c r="D4032" s="7">
        <v>11.199</v>
      </c>
      <c r="J4032" s="5"/>
    </row>
    <row r="4033" spans="1:10">
      <c r="B4033" s="7">
        <v>25.062999999999999</v>
      </c>
      <c r="C4033" s="7"/>
      <c r="D4033" s="7">
        <v>11.484</v>
      </c>
      <c r="J4033" s="5"/>
    </row>
    <row r="4034" spans="1:10">
      <c r="B4034" s="7">
        <v>25.065999999999999</v>
      </c>
      <c r="C4034" s="7"/>
      <c r="D4034" s="7">
        <v>11.484</v>
      </c>
      <c r="J4034" s="5"/>
    </row>
    <row r="4035" spans="1:10">
      <c r="B4035" s="7">
        <v>47.094000000000001</v>
      </c>
      <c r="C4035" s="7"/>
      <c r="D4035" s="7">
        <v>12.061</v>
      </c>
      <c r="J4035" s="5"/>
    </row>
    <row r="4036" spans="1:10">
      <c r="B4036" s="7">
        <v>50.923999999999999</v>
      </c>
      <c r="C4036" s="7"/>
      <c r="D4036" s="7">
        <v>13.007</v>
      </c>
      <c r="J4036" s="5"/>
    </row>
    <row r="4037" spans="1:10">
      <c r="B4037" s="7">
        <v>52.161999999999999</v>
      </c>
      <c r="C4037" s="7"/>
      <c r="D4037" s="7">
        <v>13.343999999999999</v>
      </c>
      <c r="J4037" s="5"/>
    </row>
    <row r="4038" spans="1:10">
      <c r="B4038" s="7">
        <v>52.597000000000001</v>
      </c>
      <c r="C4038" s="7"/>
      <c r="D4038" s="7">
        <v>13.323</v>
      </c>
      <c r="J4038" s="5"/>
    </row>
    <row r="4039" spans="1:10">
      <c r="B4039" s="7">
        <v>73.724999999999994</v>
      </c>
      <c r="C4039" s="7"/>
      <c r="D4039" s="7">
        <v>13.673</v>
      </c>
      <c r="J4039" s="5"/>
    </row>
    <row r="4040" spans="1:10">
      <c r="B4040" s="7">
        <v>75.525000000000006</v>
      </c>
      <c r="C4040" s="7"/>
      <c r="D4040" s="7">
        <v>13.715999999999999</v>
      </c>
      <c r="J4040" s="5"/>
    </row>
    <row r="4041" spans="1:10">
      <c r="B4041" s="7">
        <v>75.909000000000006</v>
      </c>
      <c r="C4041" s="7"/>
      <c r="D4041" s="7">
        <v>13.718999999999999</v>
      </c>
      <c r="J4041" s="5"/>
    </row>
    <row r="4042" spans="1:10">
      <c r="B4042" s="7">
        <v>90.230999999999995</v>
      </c>
      <c r="C4042" s="7"/>
      <c r="D4042" s="7">
        <v>13.72</v>
      </c>
      <c r="J4042" s="5"/>
    </row>
    <row r="4043" spans="1:10">
      <c r="B4043" s="7">
        <v>100</v>
      </c>
      <c r="C4043" s="7"/>
      <c r="D4043" s="7">
        <v>13.654</v>
      </c>
      <c r="J4043" s="5"/>
    </row>
    <row r="4044" spans="1:10">
      <c r="A4044" t="s">
        <v>161</v>
      </c>
      <c r="B4044" s="7"/>
      <c r="C4044" s="7"/>
      <c r="D4044" s="7"/>
      <c r="J4044" s="5"/>
    </row>
    <row r="4045" spans="1:10">
      <c r="A4045" t="s">
        <v>1</v>
      </c>
      <c r="B4045" s="7"/>
      <c r="C4045" s="7"/>
      <c r="D4045" s="7"/>
      <c r="J4045" s="5"/>
    </row>
    <row r="4046" spans="1:10">
      <c r="B4046" s="7">
        <v>-100</v>
      </c>
      <c r="C4046" s="7"/>
      <c r="D4046" s="7">
        <v>9.9459999999999997</v>
      </c>
      <c r="J4046" s="5"/>
    </row>
    <row r="4047" spans="1:10">
      <c r="B4047" s="7">
        <v>-95.625</v>
      </c>
      <c r="C4047" s="7"/>
      <c r="D4047" s="7">
        <v>9.9890000000000008</v>
      </c>
      <c r="J4047" s="5"/>
    </row>
    <row r="4048" spans="1:10">
      <c r="B4048" s="7">
        <v>-75.388999999999996</v>
      </c>
      <c r="C4048" s="7"/>
      <c r="D4048" s="7">
        <v>10.189</v>
      </c>
      <c r="J4048" s="5"/>
    </row>
    <row r="4049" spans="2:10">
      <c r="B4049" s="7">
        <v>-75.266000000000005</v>
      </c>
      <c r="C4049" s="7"/>
      <c r="D4049" s="7">
        <v>10.192</v>
      </c>
      <c r="J4049" s="5"/>
    </row>
    <row r="4050" spans="2:10">
      <c r="B4050" s="7">
        <v>-72.994</v>
      </c>
      <c r="C4050" s="7"/>
      <c r="D4050" s="7">
        <v>10.224</v>
      </c>
      <c r="J4050" s="5"/>
    </row>
    <row r="4051" spans="2:10">
      <c r="B4051" s="7">
        <v>-51.277999999999999</v>
      </c>
      <c r="C4051" s="7"/>
      <c r="D4051" s="7">
        <v>10.547000000000001</v>
      </c>
      <c r="J4051" s="5"/>
    </row>
    <row r="4052" spans="2:10">
      <c r="B4052" s="7">
        <v>-50.411000000000001</v>
      </c>
      <c r="C4052" s="7"/>
      <c r="D4052" s="7">
        <v>10.557</v>
      </c>
      <c r="J4052" s="5"/>
    </row>
    <row r="4053" spans="2:10">
      <c r="B4053" s="7">
        <v>-48.887</v>
      </c>
      <c r="C4053" s="7"/>
      <c r="D4053" s="7">
        <v>10.576000000000001</v>
      </c>
      <c r="J4053" s="5"/>
    </row>
    <row r="4054" spans="2:10">
      <c r="B4054" s="7">
        <v>-34.677999999999997</v>
      </c>
      <c r="C4054" s="7"/>
      <c r="D4054" s="7">
        <v>10.855</v>
      </c>
      <c r="J4054" s="5"/>
    </row>
    <row r="4055" spans="2:10">
      <c r="B4055" s="7">
        <v>-25.748000000000001</v>
      </c>
      <c r="C4055" s="7"/>
      <c r="D4055" s="7">
        <v>10.85</v>
      </c>
      <c r="J4055" s="5"/>
    </row>
    <row r="4056" spans="2:10">
      <c r="B4056" s="7">
        <v>-25.414999999999999</v>
      </c>
      <c r="C4056" s="7"/>
      <c r="D4056" s="7">
        <v>10.846</v>
      </c>
      <c r="J4056" s="5"/>
    </row>
    <row r="4057" spans="2:10">
      <c r="B4057" s="7">
        <v>-24.841000000000001</v>
      </c>
      <c r="C4057" s="7"/>
      <c r="D4057" s="7">
        <v>10.913</v>
      </c>
      <c r="J4057" s="5"/>
    </row>
    <row r="4058" spans="2:10">
      <c r="B4058" s="7">
        <v>-6.7009999999999996</v>
      </c>
      <c r="C4058" s="7"/>
      <c r="D4058" s="7">
        <v>11.265000000000001</v>
      </c>
      <c r="J4058" s="5"/>
    </row>
    <row r="4059" spans="2:10">
      <c r="B4059" s="7">
        <v>0</v>
      </c>
      <c r="C4059" s="7"/>
      <c r="D4059" s="7">
        <v>11.407999999999999</v>
      </c>
      <c r="J4059" s="5"/>
    </row>
    <row r="4060" spans="2:10">
      <c r="B4060" s="7">
        <v>24.617000000000001</v>
      </c>
      <c r="C4060" s="7"/>
      <c r="D4060" s="7">
        <v>11.484999999999999</v>
      </c>
      <c r="J4060" s="5"/>
    </row>
    <row r="4061" spans="2:10">
      <c r="B4061" s="7">
        <v>26.736999999999998</v>
      </c>
      <c r="C4061" s="7"/>
      <c r="D4061" s="7">
        <v>11.632</v>
      </c>
      <c r="J4061" s="5"/>
    </row>
    <row r="4062" spans="2:10">
      <c r="B4062" s="7">
        <v>47.134</v>
      </c>
      <c r="C4062" s="7"/>
      <c r="D4062" s="7">
        <v>12.363</v>
      </c>
      <c r="J4062" s="5"/>
    </row>
    <row r="4063" spans="2:10">
      <c r="B4063" s="7">
        <v>52.277000000000001</v>
      </c>
      <c r="C4063" s="7"/>
      <c r="D4063" s="7">
        <v>13.162000000000001</v>
      </c>
      <c r="J4063" s="5"/>
    </row>
    <row r="4064" spans="2:10">
      <c r="B4064" s="7">
        <v>70.784999999999997</v>
      </c>
      <c r="C4064" s="7"/>
      <c r="D4064" s="7">
        <v>13.565</v>
      </c>
      <c r="J4064" s="5"/>
    </row>
    <row r="4065" spans="1:10">
      <c r="B4065" s="7">
        <v>74.432000000000002</v>
      </c>
      <c r="C4065" s="7"/>
      <c r="D4065" s="7">
        <v>13.648</v>
      </c>
      <c r="J4065" s="5"/>
    </row>
    <row r="4066" spans="1:10">
      <c r="B4066" s="7">
        <v>100</v>
      </c>
      <c r="C4066" s="7"/>
      <c r="D4066" s="7">
        <v>13.522</v>
      </c>
      <c r="J4066" s="5"/>
    </row>
    <row r="4067" spans="1:10">
      <c r="A4067" t="s">
        <v>162</v>
      </c>
      <c r="B4067" s="7"/>
      <c r="C4067" s="7"/>
      <c r="D4067" s="7"/>
      <c r="J4067" s="5"/>
    </row>
    <row r="4068" spans="1:10">
      <c r="A4068" t="s">
        <v>1</v>
      </c>
      <c r="B4068" s="7"/>
      <c r="C4068" s="7"/>
      <c r="D4068" s="7"/>
      <c r="J4068" s="5"/>
    </row>
    <row r="4069" spans="1:10">
      <c r="B4069" s="7">
        <v>-100</v>
      </c>
      <c r="C4069" s="7"/>
      <c r="D4069" s="7">
        <v>9.8580000000000005</v>
      </c>
      <c r="J4069" s="5"/>
    </row>
    <row r="4070" spans="1:10">
      <c r="B4070" s="7">
        <v>-99.820999999999998</v>
      </c>
      <c r="C4070" s="7"/>
      <c r="D4070" s="7">
        <v>9.859</v>
      </c>
      <c r="J4070" s="5"/>
    </row>
    <row r="4071" spans="1:10">
      <c r="B4071" s="7">
        <v>-97.835999999999999</v>
      </c>
      <c r="C4071" s="7"/>
      <c r="D4071" s="7">
        <v>9.907</v>
      </c>
      <c r="J4071" s="5"/>
    </row>
    <row r="4072" spans="1:10">
      <c r="B4072" s="7">
        <v>-65.909000000000006</v>
      </c>
      <c r="C4072" s="7"/>
      <c r="D4072" s="7">
        <v>10.625999999999999</v>
      </c>
      <c r="J4072" s="5"/>
    </row>
    <row r="4073" spans="1:10">
      <c r="B4073" s="7">
        <v>-64.685000000000002</v>
      </c>
      <c r="C4073" s="7"/>
      <c r="D4073" s="7">
        <v>10.635</v>
      </c>
      <c r="J4073" s="5"/>
    </row>
    <row r="4074" spans="1:10">
      <c r="B4074" s="7">
        <v>-49.445999999999998</v>
      </c>
      <c r="C4074" s="7"/>
      <c r="D4074" s="7">
        <v>11.151999999999999</v>
      </c>
      <c r="J4074" s="5"/>
    </row>
    <row r="4075" spans="1:10">
      <c r="B4075" s="7">
        <v>-49.329000000000001</v>
      </c>
      <c r="C4075" s="7"/>
      <c r="D4075" s="7">
        <v>11.154999999999999</v>
      </c>
      <c r="J4075" s="5"/>
    </row>
    <row r="4076" spans="1:10">
      <c r="B4076" s="7">
        <v>-49.25</v>
      </c>
      <c r="C4076" s="7"/>
      <c r="D4076" s="7">
        <v>11.154999999999999</v>
      </c>
      <c r="J4076" s="5"/>
    </row>
    <row r="4077" spans="1:10">
      <c r="B4077" s="7">
        <v>-36.465000000000003</v>
      </c>
      <c r="C4077" s="7"/>
      <c r="D4077" s="7">
        <v>11.231</v>
      </c>
      <c r="J4077" s="5"/>
    </row>
    <row r="4078" spans="1:10">
      <c r="B4078" s="7">
        <v>-32.043999999999997</v>
      </c>
      <c r="C4078" s="7"/>
      <c r="D4078" s="7">
        <v>11.228</v>
      </c>
      <c r="J4078" s="5"/>
    </row>
    <row r="4079" spans="1:10">
      <c r="B4079" s="7">
        <v>-23.579000000000001</v>
      </c>
      <c r="C4079" s="7"/>
      <c r="D4079" s="7">
        <v>11.128</v>
      </c>
      <c r="J4079" s="5"/>
    </row>
    <row r="4080" spans="1:10">
      <c r="B4080" s="7">
        <v>-18.196000000000002</v>
      </c>
      <c r="C4080" s="7"/>
      <c r="D4080" s="7">
        <v>11.759</v>
      </c>
      <c r="J4080" s="5"/>
    </row>
    <row r="4081" spans="1:10">
      <c r="B4081" s="7">
        <v>-3.3149999999999999</v>
      </c>
      <c r="C4081" s="7"/>
      <c r="D4081" s="7">
        <v>11.164</v>
      </c>
      <c r="J4081" s="5"/>
    </row>
    <row r="4082" spans="1:10">
      <c r="B4082" s="7">
        <v>0</v>
      </c>
      <c r="C4082" s="7"/>
      <c r="D4082" s="7">
        <v>11.16</v>
      </c>
      <c r="J4082" s="5"/>
    </row>
    <row r="4083" spans="1:10">
      <c r="B4083" s="7">
        <v>20.047000000000001</v>
      </c>
      <c r="C4083" s="7"/>
      <c r="D4083" s="7">
        <v>11.419</v>
      </c>
      <c r="J4083" s="5"/>
    </row>
    <row r="4084" spans="1:10">
      <c r="B4084" s="7">
        <v>25.256</v>
      </c>
      <c r="C4084" s="7"/>
      <c r="D4084" s="7">
        <v>11.494</v>
      </c>
      <c r="J4084" s="5"/>
    </row>
    <row r="4085" spans="1:10">
      <c r="B4085" s="7">
        <v>25.381</v>
      </c>
      <c r="C4085" s="7"/>
      <c r="D4085" s="7">
        <v>11.488</v>
      </c>
      <c r="J4085" s="5"/>
    </row>
    <row r="4086" spans="1:10">
      <c r="B4086" s="7">
        <v>25.917999999999999</v>
      </c>
      <c r="C4086" s="7"/>
      <c r="D4086" s="7">
        <v>11.507</v>
      </c>
      <c r="J4086" s="5"/>
    </row>
    <row r="4087" spans="1:10">
      <c r="B4087" s="7">
        <v>47.161000000000001</v>
      </c>
      <c r="C4087" s="7"/>
      <c r="D4087" s="7">
        <v>11.766999999999999</v>
      </c>
      <c r="J4087" s="5"/>
    </row>
    <row r="4088" spans="1:10">
      <c r="B4088" s="7">
        <v>52.743000000000002</v>
      </c>
      <c r="C4088" s="7"/>
      <c r="D4088" s="7">
        <v>12.85</v>
      </c>
      <c r="J4088" s="5"/>
    </row>
    <row r="4089" spans="1:10">
      <c r="B4089" s="7">
        <v>54.606999999999999</v>
      </c>
      <c r="C4089" s="7"/>
      <c r="D4089" s="7">
        <v>12.888999999999999</v>
      </c>
      <c r="J4089" s="5"/>
    </row>
    <row r="4090" spans="1:10">
      <c r="B4090" s="7">
        <v>74.328000000000003</v>
      </c>
      <c r="C4090" s="7"/>
      <c r="D4090" s="7">
        <v>13.349</v>
      </c>
      <c r="J4090" s="5"/>
    </row>
    <row r="4091" spans="1:10">
      <c r="B4091" s="7">
        <v>76.087999999999994</v>
      </c>
      <c r="C4091" s="7"/>
      <c r="D4091" s="7">
        <v>13.388</v>
      </c>
      <c r="J4091" s="5"/>
    </row>
    <row r="4092" spans="1:10">
      <c r="B4092" s="7">
        <v>76.501999999999995</v>
      </c>
      <c r="C4092" s="7"/>
      <c r="D4092" s="7">
        <v>13.382999999999999</v>
      </c>
      <c r="J4092" s="5"/>
    </row>
    <row r="4093" spans="1:10">
      <c r="B4093" s="7">
        <v>93.352999999999994</v>
      </c>
      <c r="C4093" s="7"/>
      <c r="D4093" s="7">
        <v>13.465</v>
      </c>
      <c r="J4093" s="5"/>
    </row>
    <row r="4094" spans="1:10">
      <c r="B4094" s="7">
        <v>100</v>
      </c>
      <c r="C4094" s="7"/>
      <c r="D4094" s="7">
        <v>13.42</v>
      </c>
      <c r="J4094" s="5"/>
    </row>
    <row r="4095" spans="1:10">
      <c r="A4095" t="s">
        <v>163</v>
      </c>
      <c r="B4095" s="7"/>
      <c r="C4095" s="7"/>
      <c r="D4095" s="7"/>
      <c r="J4095" s="5"/>
    </row>
    <row r="4096" spans="1:10">
      <c r="A4096" t="s">
        <v>1</v>
      </c>
      <c r="B4096" s="7"/>
      <c r="C4096" s="7"/>
      <c r="D4096" s="7"/>
      <c r="J4096" s="5"/>
    </row>
    <row r="4097" spans="2:10">
      <c r="B4097" s="7">
        <v>-100</v>
      </c>
      <c r="C4097" s="7"/>
      <c r="D4097" s="7">
        <v>10.606999999999999</v>
      </c>
      <c r="J4097" s="5"/>
    </row>
    <row r="4098" spans="2:10">
      <c r="B4098" s="7">
        <v>-90.741</v>
      </c>
      <c r="C4098" s="7"/>
      <c r="D4098" s="7">
        <v>10.025</v>
      </c>
      <c r="J4098" s="5"/>
    </row>
    <row r="4099" spans="2:10">
      <c r="B4099" s="7">
        <v>-89.83</v>
      </c>
      <c r="C4099" s="7"/>
      <c r="D4099" s="7">
        <v>10.000999999999999</v>
      </c>
      <c r="J4099" s="5"/>
    </row>
    <row r="4100" spans="2:10">
      <c r="B4100" s="7">
        <v>-75.661000000000001</v>
      </c>
      <c r="C4100" s="7"/>
      <c r="D4100" s="7">
        <v>10.212999999999999</v>
      </c>
      <c r="J4100" s="5"/>
    </row>
    <row r="4101" spans="2:10">
      <c r="B4101" s="7">
        <v>-75.039000000000001</v>
      </c>
      <c r="C4101" s="7"/>
      <c r="D4101" s="7">
        <v>10.227</v>
      </c>
      <c r="J4101" s="5"/>
    </row>
    <row r="4102" spans="2:10">
      <c r="B4102" s="7">
        <v>-73.730999999999995</v>
      </c>
      <c r="C4102" s="7"/>
      <c r="D4102" s="7">
        <v>10.237</v>
      </c>
      <c r="J4102" s="5"/>
    </row>
    <row r="4103" spans="2:10">
      <c r="B4103" s="7">
        <v>-66.150000000000006</v>
      </c>
      <c r="C4103" s="7"/>
      <c r="D4103" s="7">
        <v>10.289</v>
      </c>
      <c r="J4103" s="5"/>
    </row>
    <row r="4104" spans="2:10">
      <c r="B4104" s="7">
        <v>-50.194000000000003</v>
      </c>
      <c r="C4104" s="7"/>
      <c r="D4104" s="7">
        <v>10.672000000000001</v>
      </c>
      <c r="J4104" s="5"/>
    </row>
    <row r="4105" spans="2:10">
      <c r="B4105" s="7">
        <v>-50.155999999999999</v>
      </c>
      <c r="C4105" s="7"/>
      <c r="D4105" s="7">
        <v>10.673</v>
      </c>
      <c r="J4105" s="5"/>
    </row>
    <row r="4106" spans="2:10">
      <c r="B4106" s="7">
        <v>-49.363</v>
      </c>
      <c r="C4106" s="7"/>
      <c r="D4106" s="7">
        <v>10.68</v>
      </c>
      <c r="J4106" s="5"/>
    </row>
    <row r="4107" spans="2:10">
      <c r="B4107" s="7">
        <v>-38.555</v>
      </c>
      <c r="C4107" s="7"/>
      <c r="D4107" s="7">
        <v>10.773</v>
      </c>
      <c r="J4107" s="5"/>
    </row>
    <row r="4108" spans="2:10">
      <c r="B4108" s="7">
        <v>-38.197000000000003</v>
      </c>
      <c r="C4108" s="7"/>
      <c r="D4108" s="7">
        <v>10.775</v>
      </c>
      <c r="J4108" s="5"/>
    </row>
    <row r="4109" spans="2:10">
      <c r="B4109" s="7">
        <v>-37.768999999999998</v>
      </c>
      <c r="C4109" s="7"/>
      <c r="D4109" s="7">
        <v>10.775</v>
      </c>
      <c r="J4109" s="5"/>
    </row>
    <row r="4110" spans="2:10">
      <c r="B4110" s="7">
        <v>-25.021000000000001</v>
      </c>
      <c r="C4110" s="7"/>
      <c r="D4110" s="7">
        <v>10.895</v>
      </c>
      <c r="J4110" s="5"/>
    </row>
    <row r="4111" spans="2:10">
      <c r="B4111" s="7">
        <v>-24.709</v>
      </c>
      <c r="C4111" s="7"/>
      <c r="D4111" s="7">
        <v>10.896000000000001</v>
      </c>
      <c r="J4111" s="5"/>
    </row>
    <row r="4112" spans="2:10">
      <c r="B4112" s="7">
        <v>-8.3949999999999996</v>
      </c>
      <c r="C4112" s="7"/>
      <c r="D4112" s="7">
        <v>11.085000000000001</v>
      </c>
      <c r="J4112" s="5"/>
    </row>
    <row r="4113" spans="1:10">
      <c r="B4113" s="7">
        <v>0</v>
      </c>
      <c r="C4113" s="7"/>
      <c r="D4113" s="7">
        <v>11.241</v>
      </c>
      <c r="J4113" s="5"/>
    </row>
    <row r="4114" spans="1:10">
      <c r="B4114" s="7">
        <v>17.814</v>
      </c>
      <c r="C4114" s="7"/>
      <c r="D4114" s="7">
        <v>11.356</v>
      </c>
      <c r="J4114" s="5"/>
    </row>
    <row r="4115" spans="1:10">
      <c r="B4115" s="7">
        <v>44.52</v>
      </c>
      <c r="C4115" s="7"/>
      <c r="D4115" s="7">
        <v>11.753</v>
      </c>
      <c r="J4115" s="5"/>
    </row>
    <row r="4116" spans="1:10">
      <c r="B4116" s="7">
        <v>44.954999999999998</v>
      </c>
      <c r="C4116" s="7"/>
      <c r="D4116" s="7">
        <v>11.759</v>
      </c>
      <c r="J4116" s="5"/>
    </row>
    <row r="4117" spans="1:10">
      <c r="B4117" s="7">
        <v>44.996000000000002</v>
      </c>
      <c r="C4117" s="7"/>
      <c r="D4117" s="7">
        <v>11.76</v>
      </c>
      <c r="J4117" s="5"/>
    </row>
    <row r="4118" spans="1:10">
      <c r="B4118" s="7">
        <v>45.011000000000003</v>
      </c>
      <c r="C4118" s="7"/>
      <c r="D4118" s="7">
        <v>11.763</v>
      </c>
      <c r="J4118" s="5"/>
    </row>
    <row r="4119" spans="1:10">
      <c r="B4119" s="7">
        <v>58.472000000000001</v>
      </c>
      <c r="C4119" s="7"/>
      <c r="D4119" s="7">
        <v>11.599</v>
      </c>
      <c r="J4119" s="5"/>
    </row>
    <row r="4120" spans="1:10">
      <c r="B4120" s="7">
        <v>60.488999999999997</v>
      </c>
      <c r="C4120" s="7"/>
      <c r="D4120" s="7">
        <v>11.643000000000001</v>
      </c>
      <c r="J4120" s="5"/>
    </row>
    <row r="4121" spans="1:10">
      <c r="B4121" s="7">
        <v>81.747</v>
      </c>
      <c r="C4121" s="7"/>
      <c r="D4121" s="7">
        <v>11.894</v>
      </c>
      <c r="J4121" s="5"/>
    </row>
    <row r="4122" spans="1:10">
      <c r="B4122" s="7">
        <v>87.156000000000006</v>
      </c>
      <c r="C4122" s="7"/>
      <c r="D4122" s="7">
        <v>11.885</v>
      </c>
      <c r="J4122" s="5"/>
    </row>
    <row r="4123" spans="1:10">
      <c r="B4123" s="7">
        <v>88.055000000000007</v>
      </c>
      <c r="C4123" s="7"/>
      <c r="D4123" s="7">
        <v>11.879</v>
      </c>
      <c r="J4123" s="5"/>
    </row>
    <row r="4124" spans="1:10">
      <c r="B4124" s="7">
        <v>100</v>
      </c>
      <c r="C4124" s="7"/>
      <c r="D4124" s="7">
        <v>11.724</v>
      </c>
      <c r="J4124" s="5"/>
    </row>
    <row r="4125" spans="1:10">
      <c r="A4125" t="s">
        <v>164</v>
      </c>
      <c r="B4125" s="7"/>
      <c r="C4125" s="7"/>
      <c r="D4125" s="7"/>
      <c r="J4125" s="5"/>
    </row>
    <row r="4126" spans="1:10">
      <c r="A4126" t="s">
        <v>1</v>
      </c>
      <c r="B4126" s="7"/>
      <c r="C4126" s="7"/>
      <c r="D4126" s="7"/>
      <c r="J4126" s="5"/>
    </row>
    <row r="4127" spans="1:10">
      <c r="B4127" s="7">
        <v>-100</v>
      </c>
      <c r="C4127" s="7"/>
      <c r="D4127" s="7">
        <v>9.7409999999999997</v>
      </c>
      <c r="J4127" s="5"/>
    </row>
    <row r="4128" spans="1:10">
      <c r="B4128" s="7">
        <v>-99.248999999999995</v>
      </c>
      <c r="C4128" s="7"/>
      <c r="D4128" s="7">
        <v>9.7469999999999999</v>
      </c>
      <c r="J4128" s="5"/>
    </row>
    <row r="4129" spans="2:10">
      <c r="B4129" s="7">
        <v>-95.507000000000005</v>
      </c>
      <c r="C4129" s="7"/>
      <c r="D4129" s="7">
        <v>9.7949999999999999</v>
      </c>
      <c r="J4129" s="5"/>
    </row>
    <row r="4130" spans="2:10">
      <c r="B4130" s="7">
        <v>-69.075000000000003</v>
      </c>
      <c r="C4130" s="7"/>
      <c r="D4130" s="7">
        <v>9.8979999999999997</v>
      </c>
      <c r="J4130" s="5"/>
    </row>
    <row r="4131" spans="2:10">
      <c r="B4131" s="7">
        <v>-69.043000000000006</v>
      </c>
      <c r="C4131" s="7"/>
      <c r="D4131" s="7">
        <v>9.8989999999999991</v>
      </c>
      <c r="J4131" s="5"/>
    </row>
    <row r="4132" spans="2:10">
      <c r="B4132" s="7">
        <v>-69.022999999999996</v>
      </c>
      <c r="C4132" s="7"/>
      <c r="D4132" s="7">
        <v>9.8989999999999991</v>
      </c>
      <c r="J4132" s="5"/>
    </row>
    <row r="4133" spans="2:10">
      <c r="B4133" s="7">
        <v>-68.988</v>
      </c>
      <c r="C4133" s="7"/>
      <c r="D4133" s="7">
        <v>9.9</v>
      </c>
      <c r="J4133" s="5"/>
    </row>
    <row r="4134" spans="2:10">
      <c r="B4134" s="7">
        <v>-50.091999999999999</v>
      </c>
      <c r="C4134" s="7"/>
      <c r="D4134" s="7">
        <v>10.406000000000001</v>
      </c>
      <c r="J4134" s="5"/>
    </row>
    <row r="4135" spans="2:10">
      <c r="B4135" s="7">
        <v>-49.98</v>
      </c>
      <c r="C4135" s="7"/>
      <c r="D4135" s="7">
        <v>10.407</v>
      </c>
      <c r="J4135" s="5"/>
    </row>
    <row r="4136" spans="2:10">
      <c r="B4136" s="7">
        <v>-43.16</v>
      </c>
      <c r="C4136" s="7"/>
      <c r="D4136" s="7">
        <v>10.523999999999999</v>
      </c>
      <c r="J4136" s="5"/>
    </row>
    <row r="4137" spans="2:10">
      <c r="B4137" s="7">
        <v>-24.395</v>
      </c>
      <c r="C4137" s="7"/>
      <c r="D4137" s="7">
        <v>10.842000000000001</v>
      </c>
      <c r="J4137" s="5"/>
    </row>
    <row r="4138" spans="2:10">
      <c r="B4138" s="7">
        <v>-23.905000000000001</v>
      </c>
      <c r="C4138" s="7"/>
      <c r="D4138" s="7">
        <v>10.851000000000001</v>
      </c>
      <c r="J4138" s="5"/>
    </row>
    <row r="4139" spans="2:10">
      <c r="B4139" s="7">
        <v>-9.3070000000000004</v>
      </c>
      <c r="C4139" s="7"/>
      <c r="D4139" s="7">
        <v>11.180999999999999</v>
      </c>
      <c r="J4139" s="5"/>
    </row>
    <row r="4140" spans="2:10">
      <c r="B4140" s="7">
        <v>0</v>
      </c>
      <c r="C4140" s="7"/>
      <c r="D4140" s="7">
        <v>11.256</v>
      </c>
      <c r="J4140" s="5"/>
    </row>
    <row r="4141" spans="2:10">
      <c r="B4141" s="7">
        <v>1.196</v>
      </c>
      <c r="C4141" s="7"/>
      <c r="D4141" s="7">
        <v>11.257</v>
      </c>
      <c r="J4141" s="5"/>
    </row>
    <row r="4142" spans="2:10">
      <c r="B4142" s="7">
        <v>16.457000000000001</v>
      </c>
      <c r="C4142" s="7"/>
      <c r="D4142" s="7">
        <v>11.224</v>
      </c>
      <c r="J4142" s="5"/>
    </row>
    <row r="4143" spans="2:10">
      <c r="B4143" s="7">
        <v>18.039000000000001</v>
      </c>
      <c r="C4143" s="7"/>
      <c r="D4143" s="7">
        <v>11.256</v>
      </c>
      <c r="J4143" s="5"/>
    </row>
    <row r="4144" spans="2:10">
      <c r="B4144" s="7">
        <v>27.792999999999999</v>
      </c>
      <c r="C4144" s="7"/>
      <c r="D4144" s="7">
        <v>11.382999999999999</v>
      </c>
      <c r="J4144" s="5"/>
    </row>
    <row r="4145" spans="1:10">
      <c r="B4145" s="7">
        <v>42.02</v>
      </c>
      <c r="C4145" s="7"/>
      <c r="D4145" s="7">
        <v>11.571</v>
      </c>
      <c r="J4145" s="5"/>
    </row>
    <row r="4146" spans="1:10">
      <c r="B4146" s="7">
        <v>50.043999999999997</v>
      </c>
      <c r="C4146" s="7"/>
      <c r="D4146" s="7">
        <v>11.574999999999999</v>
      </c>
      <c r="J4146" s="5"/>
    </row>
    <row r="4147" spans="1:10">
      <c r="B4147" s="7">
        <v>50.189</v>
      </c>
      <c r="C4147" s="7"/>
      <c r="D4147" s="7">
        <v>11.571999999999999</v>
      </c>
      <c r="J4147" s="5"/>
    </row>
    <row r="4148" spans="1:10">
      <c r="B4148" s="7">
        <v>53.515999999999998</v>
      </c>
      <c r="C4148" s="7"/>
      <c r="D4148" s="7">
        <v>12.252000000000001</v>
      </c>
      <c r="J4148" s="5"/>
    </row>
    <row r="4149" spans="1:10">
      <c r="B4149" s="7">
        <v>55.93</v>
      </c>
      <c r="C4149" s="7"/>
      <c r="D4149" s="7">
        <v>12.708</v>
      </c>
      <c r="J4149" s="5"/>
    </row>
    <row r="4150" spans="1:10">
      <c r="B4150" s="7">
        <v>75.212999999999994</v>
      </c>
      <c r="C4150" s="7"/>
      <c r="D4150" s="7">
        <v>13.177</v>
      </c>
      <c r="J4150" s="5"/>
    </row>
    <row r="4151" spans="1:10">
      <c r="B4151" s="7">
        <v>75.468999999999994</v>
      </c>
      <c r="C4151" s="7"/>
      <c r="D4151" s="7">
        <v>13.180999999999999</v>
      </c>
      <c r="J4151" s="5"/>
    </row>
    <row r="4152" spans="1:10">
      <c r="B4152" s="7">
        <v>75.53</v>
      </c>
      <c r="C4152" s="7"/>
      <c r="D4152" s="7">
        <v>13.180999999999999</v>
      </c>
      <c r="J4152" s="5"/>
    </row>
    <row r="4153" spans="1:10">
      <c r="B4153" s="7">
        <v>100</v>
      </c>
      <c r="C4153" s="7"/>
      <c r="D4153" s="7">
        <v>13.159000000000001</v>
      </c>
      <c r="J4153" s="5"/>
    </row>
    <row r="4154" spans="1:10">
      <c r="A4154" t="s">
        <v>165</v>
      </c>
      <c r="B4154" s="7"/>
      <c r="C4154" s="7"/>
      <c r="D4154" s="7"/>
      <c r="J4154" s="5"/>
    </row>
    <row r="4155" spans="1:10">
      <c r="A4155" t="s">
        <v>1</v>
      </c>
      <c r="B4155" s="7"/>
      <c r="C4155" s="7"/>
      <c r="D4155" s="7"/>
      <c r="J4155" s="5"/>
    </row>
    <row r="4156" spans="1:10">
      <c r="B4156" s="7">
        <v>-100</v>
      </c>
      <c r="C4156" s="7"/>
      <c r="D4156" s="7">
        <v>9.7149999999999999</v>
      </c>
      <c r="J4156" s="5"/>
    </row>
    <row r="4157" spans="1:10">
      <c r="B4157" s="7">
        <v>-95.552999999999997</v>
      </c>
      <c r="C4157" s="7"/>
      <c r="D4157" s="7">
        <v>9.7629999999999999</v>
      </c>
      <c r="J4157" s="5"/>
    </row>
    <row r="4158" spans="1:10">
      <c r="B4158" s="7">
        <v>-95.343999999999994</v>
      </c>
      <c r="C4158" s="7"/>
      <c r="D4158" s="7">
        <v>9.7639999999999993</v>
      </c>
      <c r="J4158" s="5"/>
    </row>
    <row r="4159" spans="1:10">
      <c r="B4159" s="7">
        <v>-83.453999999999994</v>
      </c>
      <c r="C4159" s="7"/>
      <c r="D4159" s="7">
        <v>9.8580000000000005</v>
      </c>
      <c r="J4159" s="5"/>
    </row>
    <row r="4160" spans="1:10">
      <c r="B4160" s="7">
        <v>-71.438999999999993</v>
      </c>
      <c r="C4160" s="7"/>
      <c r="D4160" s="7">
        <v>9.9350000000000005</v>
      </c>
      <c r="J4160" s="5"/>
    </row>
    <row r="4161" spans="2:10">
      <c r="B4161" s="7">
        <v>-69.113</v>
      </c>
      <c r="C4161" s="7"/>
      <c r="D4161" s="7">
        <v>9.9670000000000005</v>
      </c>
      <c r="J4161" s="5"/>
    </row>
    <row r="4162" spans="2:10">
      <c r="B4162" s="7">
        <v>-50.65</v>
      </c>
      <c r="C4162" s="7"/>
      <c r="D4162" s="7">
        <v>10.233000000000001</v>
      </c>
      <c r="J4162" s="5"/>
    </row>
    <row r="4163" spans="2:10">
      <c r="B4163" s="7">
        <v>-50.198999999999998</v>
      </c>
      <c r="C4163" s="7"/>
      <c r="D4163" s="7">
        <v>10.244999999999999</v>
      </c>
      <c r="J4163" s="5"/>
    </row>
    <row r="4164" spans="2:10">
      <c r="B4164" s="7">
        <v>-26.896000000000001</v>
      </c>
      <c r="C4164" s="7"/>
      <c r="D4164" s="7">
        <v>10.563000000000001</v>
      </c>
      <c r="J4164" s="5"/>
    </row>
    <row r="4165" spans="2:10">
      <c r="B4165" s="7">
        <v>-25.459</v>
      </c>
      <c r="C4165" s="7"/>
      <c r="D4165" s="7">
        <v>10.587</v>
      </c>
      <c r="J4165" s="5"/>
    </row>
    <row r="4166" spans="2:10">
      <c r="B4166" s="7">
        <v>-22.276</v>
      </c>
      <c r="C4166" s="7"/>
      <c r="D4166" s="7">
        <v>10.648</v>
      </c>
      <c r="J4166" s="5"/>
    </row>
    <row r="4167" spans="2:10">
      <c r="B4167" s="7">
        <v>-9.5549999999999997</v>
      </c>
      <c r="C4167" s="7"/>
      <c r="D4167" s="7">
        <v>10.898999999999999</v>
      </c>
      <c r="J4167" s="5"/>
    </row>
    <row r="4168" spans="2:10">
      <c r="B4168" s="7">
        <v>0</v>
      </c>
      <c r="C4168" s="7"/>
      <c r="D4168" s="7">
        <v>10.913</v>
      </c>
      <c r="J4168" s="5"/>
    </row>
    <row r="4169" spans="2:10">
      <c r="B4169" s="7">
        <v>1.23</v>
      </c>
      <c r="C4169" s="7"/>
      <c r="D4169" s="7">
        <v>10.914</v>
      </c>
      <c r="J4169" s="5"/>
    </row>
    <row r="4170" spans="2:10">
      <c r="B4170" s="7">
        <v>14.147</v>
      </c>
      <c r="C4170" s="7"/>
      <c r="D4170" s="7">
        <v>10.945</v>
      </c>
      <c r="J4170" s="5"/>
    </row>
    <row r="4171" spans="2:10">
      <c r="B4171" s="7">
        <v>37.033999999999999</v>
      </c>
      <c r="C4171" s="7"/>
      <c r="D4171" s="7">
        <v>11.377000000000001</v>
      </c>
      <c r="J4171" s="5"/>
    </row>
    <row r="4172" spans="2:10">
      <c r="B4172" s="7">
        <v>37.482999999999997</v>
      </c>
      <c r="C4172" s="7"/>
      <c r="D4172" s="7">
        <v>11.382999999999999</v>
      </c>
      <c r="J4172" s="5"/>
    </row>
    <row r="4173" spans="2:10">
      <c r="B4173" s="7">
        <v>40.566000000000003</v>
      </c>
      <c r="C4173" s="7"/>
      <c r="D4173" s="7">
        <v>11.329000000000001</v>
      </c>
      <c r="J4173" s="5"/>
    </row>
    <row r="4174" spans="2:10">
      <c r="B4174" s="7">
        <v>47.469000000000001</v>
      </c>
      <c r="C4174" s="7"/>
      <c r="D4174" s="7">
        <v>11.206</v>
      </c>
      <c r="J4174" s="5"/>
    </row>
    <row r="4175" spans="2:10">
      <c r="B4175" s="7">
        <v>49.298000000000002</v>
      </c>
      <c r="C4175" s="7"/>
      <c r="D4175" s="7">
        <v>11.189</v>
      </c>
      <c r="J4175" s="5"/>
    </row>
    <row r="4176" spans="2:10">
      <c r="B4176" s="7">
        <v>58.392000000000003</v>
      </c>
      <c r="C4176" s="7"/>
      <c r="D4176" s="7">
        <v>11.497</v>
      </c>
      <c r="J4176" s="5"/>
    </row>
    <row r="4177" spans="1:10">
      <c r="B4177" s="7">
        <v>63.268000000000001</v>
      </c>
      <c r="C4177" s="7"/>
      <c r="D4177" s="7">
        <v>11.585000000000001</v>
      </c>
      <c r="J4177" s="5"/>
    </row>
    <row r="4178" spans="1:10">
      <c r="B4178" s="7">
        <v>80.963999999999999</v>
      </c>
      <c r="C4178" s="7"/>
      <c r="D4178" s="7">
        <v>11.929</v>
      </c>
      <c r="J4178" s="5"/>
    </row>
    <row r="4179" spans="1:10">
      <c r="B4179" s="7">
        <v>85.22</v>
      </c>
      <c r="C4179" s="7"/>
      <c r="D4179" s="7">
        <v>11.917999999999999</v>
      </c>
      <c r="J4179" s="5"/>
    </row>
    <row r="4180" spans="1:10">
      <c r="B4180" s="7">
        <v>91.215999999999994</v>
      </c>
      <c r="C4180" s="7"/>
      <c r="D4180" s="7">
        <v>11.911</v>
      </c>
      <c r="J4180" s="5"/>
    </row>
    <row r="4181" spans="1:10">
      <c r="B4181" s="7">
        <v>100</v>
      </c>
      <c r="C4181" s="7"/>
      <c r="D4181" s="7">
        <v>11.821999999999999</v>
      </c>
      <c r="J4181" s="5"/>
    </row>
    <row r="4182" spans="1:10">
      <c r="A4182" t="s">
        <v>166</v>
      </c>
      <c r="B4182" s="7"/>
      <c r="C4182" s="7"/>
      <c r="D4182" s="7"/>
      <c r="J4182" s="5"/>
    </row>
    <row r="4183" spans="1:10">
      <c r="A4183" t="s">
        <v>1</v>
      </c>
      <c r="B4183" s="7"/>
      <c r="C4183" s="7"/>
      <c r="D4183" s="7"/>
      <c r="J4183" s="5"/>
    </row>
    <row r="4184" spans="1:10">
      <c r="B4184" s="7">
        <v>-100</v>
      </c>
      <c r="C4184" s="7"/>
      <c r="D4184" s="7">
        <v>9.6709999999999994</v>
      </c>
      <c r="J4184" s="5"/>
    </row>
    <row r="4185" spans="1:10">
      <c r="B4185" s="7">
        <v>-99.837999999999994</v>
      </c>
      <c r="C4185" s="7"/>
      <c r="D4185" s="7">
        <v>9.6720000000000006</v>
      </c>
      <c r="J4185" s="5"/>
    </row>
    <row r="4186" spans="1:10">
      <c r="B4186" s="7">
        <v>-90.582999999999998</v>
      </c>
      <c r="C4186" s="7"/>
      <c r="D4186" s="7">
        <v>9.718</v>
      </c>
      <c r="J4186" s="5"/>
    </row>
    <row r="4187" spans="1:10">
      <c r="B4187" s="7">
        <v>-84.491</v>
      </c>
      <c r="C4187" s="7"/>
      <c r="D4187" s="7">
        <v>9.7669999999999995</v>
      </c>
      <c r="J4187" s="5"/>
    </row>
    <row r="4188" spans="1:10">
      <c r="B4188" s="7">
        <v>-59.976999999999997</v>
      </c>
      <c r="C4188" s="7"/>
      <c r="D4188" s="7">
        <v>9.9600000000000009</v>
      </c>
      <c r="J4188" s="5"/>
    </row>
    <row r="4189" spans="1:10">
      <c r="B4189" s="7">
        <v>-55.582000000000001</v>
      </c>
      <c r="C4189" s="7"/>
      <c r="D4189" s="7">
        <v>10.023</v>
      </c>
      <c r="J4189" s="5"/>
    </row>
    <row r="4190" spans="1:10">
      <c r="B4190" s="7">
        <v>-52.244999999999997</v>
      </c>
      <c r="C4190" s="7"/>
      <c r="D4190" s="7">
        <v>10.077</v>
      </c>
      <c r="J4190" s="5"/>
    </row>
    <row r="4191" spans="1:10">
      <c r="B4191" s="7">
        <v>-33.823999999999998</v>
      </c>
      <c r="C4191" s="7"/>
      <c r="D4191" s="7">
        <v>10.6</v>
      </c>
      <c r="J4191" s="5"/>
    </row>
    <row r="4192" spans="1:10">
      <c r="B4192" s="7">
        <v>-29.646000000000001</v>
      </c>
      <c r="C4192" s="7"/>
      <c r="D4192" s="7">
        <v>10.666</v>
      </c>
      <c r="J4192" s="5"/>
    </row>
    <row r="4193" spans="2:10">
      <c r="B4193" s="7">
        <v>-18.43</v>
      </c>
      <c r="C4193" s="7"/>
      <c r="D4193" s="7">
        <v>10.731</v>
      </c>
      <c r="J4193" s="5"/>
    </row>
    <row r="4194" spans="2:10">
      <c r="B4194" s="7">
        <v>-9.5440000000000005</v>
      </c>
      <c r="C4194" s="7"/>
      <c r="D4194" s="7">
        <v>10.7</v>
      </c>
      <c r="J4194" s="5"/>
    </row>
    <row r="4195" spans="2:10">
      <c r="B4195" s="7">
        <v>0</v>
      </c>
      <c r="C4195" s="7"/>
      <c r="D4195" s="7">
        <v>10.762</v>
      </c>
      <c r="J4195" s="5"/>
    </row>
    <row r="4196" spans="2:10">
      <c r="B4196" s="7">
        <v>9.7040000000000006</v>
      </c>
      <c r="C4196" s="7"/>
      <c r="D4196" s="7">
        <v>10.824999999999999</v>
      </c>
      <c r="J4196" s="5"/>
    </row>
    <row r="4197" spans="2:10">
      <c r="B4197" s="7">
        <v>11.714</v>
      </c>
      <c r="C4197" s="7"/>
      <c r="D4197" s="7">
        <v>10.842000000000001</v>
      </c>
      <c r="J4197" s="5"/>
    </row>
    <row r="4198" spans="2:10">
      <c r="B4198" s="7">
        <v>13.166</v>
      </c>
      <c r="C4198" s="7"/>
      <c r="D4198" s="7">
        <v>10.862</v>
      </c>
      <c r="J4198" s="5"/>
    </row>
    <row r="4199" spans="2:10">
      <c r="B4199" s="7">
        <v>33.045999999999999</v>
      </c>
      <c r="C4199" s="7"/>
      <c r="D4199" s="7">
        <v>11.103</v>
      </c>
      <c r="J4199" s="5"/>
    </row>
    <row r="4200" spans="2:10">
      <c r="B4200" s="7">
        <v>34.475999999999999</v>
      </c>
      <c r="C4200" s="7"/>
      <c r="D4200" s="7">
        <v>11.127000000000001</v>
      </c>
      <c r="J4200" s="5"/>
    </row>
    <row r="4201" spans="2:10">
      <c r="B4201" s="7">
        <v>45.683999999999997</v>
      </c>
      <c r="C4201" s="7"/>
      <c r="D4201" s="7">
        <v>11.01</v>
      </c>
      <c r="J4201" s="5"/>
    </row>
    <row r="4202" spans="2:10">
      <c r="B4202" s="7">
        <v>48.503999999999998</v>
      </c>
      <c r="C4202" s="7"/>
      <c r="D4202" s="7">
        <v>10.994</v>
      </c>
      <c r="J4202" s="5"/>
    </row>
    <row r="4203" spans="2:10">
      <c r="B4203" s="7">
        <v>49.408000000000001</v>
      </c>
      <c r="C4203" s="7"/>
      <c r="D4203" s="7">
        <v>11.276</v>
      </c>
      <c r="J4203" s="5"/>
    </row>
    <row r="4204" spans="2:10">
      <c r="B4204" s="7">
        <v>53.927999999999997</v>
      </c>
      <c r="C4204" s="7"/>
      <c r="D4204" s="7">
        <v>12.481999999999999</v>
      </c>
      <c r="J4204" s="5"/>
    </row>
    <row r="4205" spans="2:10">
      <c r="B4205" s="7">
        <v>54.216999999999999</v>
      </c>
      <c r="C4205" s="7"/>
      <c r="D4205" s="7">
        <v>12.509</v>
      </c>
      <c r="J4205" s="5"/>
    </row>
    <row r="4206" spans="2:10">
      <c r="B4206" s="7">
        <v>73.997</v>
      </c>
      <c r="C4206" s="7"/>
      <c r="D4206" s="7">
        <v>12.89</v>
      </c>
      <c r="J4206" s="5"/>
    </row>
    <row r="4207" spans="2:10">
      <c r="B4207" s="7">
        <v>74.680999999999997</v>
      </c>
      <c r="C4207" s="7"/>
      <c r="D4207" s="7">
        <v>12.906000000000001</v>
      </c>
      <c r="J4207" s="5"/>
    </row>
    <row r="4208" spans="2:10">
      <c r="B4208" s="7">
        <v>75.540999999999997</v>
      </c>
      <c r="C4208" s="7"/>
      <c r="D4208" s="7">
        <v>12.766</v>
      </c>
      <c r="J4208" s="5"/>
    </row>
    <row r="4209" spans="1:10">
      <c r="B4209" s="7">
        <v>76.162000000000006</v>
      </c>
      <c r="C4209" s="7"/>
      <c r="D4209" s="7">
        <v>12.76</v>
      </c>
      <c r="J4209" s="5"/>
    </row>
    <row r="4210" spans="1:10">
      <c r="B4210" s="7">
        <v>94.543999999999997</v>
      </c>
      <c r="C4210" s="7"/>
      <c r="D4210" s="7">
        <v>12.927</v>
      </c>
      <c r="J4210" s="5"/>
    </row>
    <row r="4211" spans="1:10">
      <c r="B4211" s="7">
        <v>100</v>
      </c>
      <c r="C4211" s="7"/>
      <c r="D4211" s="7">
        <v>12.919</v>
      </c>
      <c r="J4211" s="5"/>
    </row>
    <row r="4212" spans="1:10">
      <c r="A4212" t="s">
        <v>167</v>
      </c>
      <c r="B4212" s="7"/>
      <c r="C4212" s="7"/>
      <c r="D4212" s="7"/>
      <c r="J4212" s="5"/>
    </row>
    <row r="4213" spans="1:10">
      <c r="A4213" t="s">
        <v>1</v>
      </c>
      <c r="B4213" s="7"/>
      <c r="C4213" s="7"/>
      <c r="D4213" s="7"/>
      <c r="J4213" s="5"/>
    </row>
    <row r="4214" spans="1:10">
      <c r="B4214" s="7">
        <v>-100</v>
      </c>
      <c r="C4214" s="7"/>
      <c r="D4214" s="7">
        <v>9.6069999999999993</v>
      </c>
      <c r="J4214" s="5"/>
    </row>
    <row r="4215" spans="1:10">
      <c r="B4215" s="7">
        <v>-88.238</v>
      </c>
      <c r="C4215" s="7"/>
      <c r="D4215" s="7">
        <v>9.6419999999999995</v>
      </c>
      <c r="J4215" s="5"/>
    </row>
    <row r="4216" spans="1:10">
      <c r="B4216" s="7">
        <v>-74.414000000000001</v>
      </c>
      <c r="C4216" s="7"/>
      <c r="D4216" s="7">
        <v>9.8469999999999995</v>
      </c>
      <c r="J4216" s="5"/>
    </row>
    <row r="4217" spans="1:10">
      <c r="B4217" s="7">
        <v>-73.453999999999994</v>
      </c>
      <c r="C4217" s="7"/>
      <c r="D4217" s="7">
        <v>9.8539999999999992</v>
      </c>
      <c r="J4217" s="5"/>
    </row>
    <row r="4218" spans="1:10">
      <c r="B4218" s="7">
        <v>-49.805</v>
      </c>
      <c r="C4218" s="7"/>
      <c r="D4218" s="7">
        <v>10.048</v>
      </c>
      <c r="J4218" s="5"/>
    </row>
    <row r="4219" spans="1:10">
      <c r="B4219" s="7">
        <v>-49.796999999999997</v>
      </c>
      <c r="C4219" s="7"/>
      <c r="D4219" s="7">
        <v>10.048</v>
      </c>
      <c r="J4219" s="5"/>
    </row>
    <row r="4220" spans="1:10">
      <c r="B4220" s="7">
        <v>-49.55</v>
      </c>
      <c r="C4220" s="7"/>
      <c r="D4220" s="7">
        <v>10.053000000000001</v>
      </c>
      <c r="J4220" s="5"/>
    </row>
    <row r="4221" spans="1:10">
      <c r="B4221" s="7">
        <v>-25.616</v>
      </c>
      <c r="C4221" s="7"/>
      <c r="D4221" s="7">
        <v>10.531000000000001</v>
      </c>
      <c r="J4221" s="5"/>
    </row>
    <row r="4222" spans="1:10">
      <c r="B4222" s="7">
        <v>-24.998999999999999</v>
      </c>
      <c r="C4222" s="7"/>
      <c r="D4222" s="7">
        <v>10.558</v>
      </c>
      <c r="J4222" s="5"/>
    </row>
    <row r="4223" spans="1:10">
      <c r="B4223" s="7">
        <v>-11.069000000000001</v>
      </c>
      <c r="C4223" s="7"/>
      <c r="D4223" s="7">
        <v>10.583</v>
      </c>
      <c r="J4223" s="5"/>
    </row>
    <row r="4224" spans="1:10">
      <c r="B4224" s="7">
        <v>0</v>
      </c>
      <c r="C4224" s="7"/>
      <c r="D4224" s="7">
        <v>10.595000000000001</v>
      </c>
      <c r="J4224" s="5"/>
    </row>
    <row r="4225" spans="1:10">
      <c r="B4225" s="7">
        <v>10.93</v>
      </c>
      <c r="C4225" s="7"/>
      <c r="D4225" s="7">
        <v>10.752000000000001</v>
      </c>
      <c r="J4225" s="5"/>
    </row>
    <row r="4226" spans="1:10">
      <c r="B4226" s="7">
        <v>31.457000000000001</v>
      </c>
      <c r="C4226" s="7"/>
      <c r="D4226" s="7">
        <v>11.093999999999999</v>
      </c>
      <c r="J4226" s="5"/>
    </row>
    <row r="4227" spans="1:10">
      <c r="B4227" s="7">
        <v>31.815000000000001</v>
      </c>
      <c r="C4227" s="7"/>
      <c r="D4227" s="7">
        <v>11.101000000000001</v>
      </c>
      <c r="J4227" s="5"/>
    </row>
    <row r="4228" spans="1:10">
      <c r="B4228" s="7">
        <v>33.99</v>
      </c>
      <c r="C4228" s="7"/>
      <c r="D4228" s="7">
        <v>11.083</v>
      </c>
      <c r="J4228" s="5"/>
    </row>
    <row r="4229" spans="1:10">
      <c r="B4229" s="7">
        <v>46.557000000000002</v>
      </c>
      <c r="C4229" s="7"/>
      <c r="D4229" s="7">
        <v>11.18</v>
      </c>
      <c r="J4229" s="5"/>
    </row>
    <row r="4230" spans="1:10">
      <c r="B4230" s="7">
        <v>49.933999999999997</v>
      </c>
      <c r="C4230" s="7"/>
      <c r="D4230" s="7">
        <v>11.196999999999999</v>
      </c>
      <c r="J4230" s="5"/>
    </row>
    <row r="4231" spans="1:10">
      <c r="B4231" s="7">
        <v>53.761000000000003</v>
      </c>
      <c r="C4231" s="7"/>
      <c r="D4231" s="7">
        <v>12.022</v>
      </c>
      <c r="J4231" s="5"/>
    </row>
    <row r="4232" spans="1:10">
      <c r="B4232" s="7">
        <v>53.844000000000001</v>
      </c>
      <c r="C4232" s="7"/>
      <c r="D4232" s="7">
        <v>12.044</v>
      </c>
      <c r="J4232" s="5"/>
    </row>
    <row r="4233" spans="1:10">
      <c r="B4233" s="7">
        <v>58.401000000000003</v>
      </c>
      <c r="C4233" s="7"/>
      <c r="D4233" s="7">
        <v>12.462999999999999</v>
      </c>
      <c r="J4233" s="5"/>
    </row>
    <row r="4234" spans="1:10">
      <c r="B4234" s="7">
        <v>59.170999999999999</v>
      </c>
      <c r="C4234" s="7"/>
      <c r="D4234" s="7">
        <v>12.478</v>
      </c>
      <c r="J4234" s="5"/>
    </row>
    <row r="4235" spans="1:10">
      <c r="B4235" s="7">
        <v>75.174000000000007</v>
      </c>
      <c r="C4235" s="7"/>
      <c r="D4235" s="7">
        <v>12.853</v>
      </c>
      <c r="J4235" s="5"/>
    </row>
    <row r="4236" spans="1:10">
      <c r="B4236" s="7">
        <v>75.236000000000004</v>
      </c>
      <c r="C4236" s="7"/>
      <c r="D4236" s="7">
        <v>12.843</v>
      </c>
      <c r="J4236" s="5"/>
    </row>
    <row r="4237" spans="1:10">
      <c r="B4237" s="7">
        <v>75.272000000000006</v>
      </c>
      <c r="C4237" s="7"/>
      <c r="D4237" s="7">
        <v>12.843999999999999</v>
      </c>
      <c r="J4237" s="5"/>
    </row>
    <row r="4238" spans="1:10">
      <c r="B4238" s="7">
        <v>79.980999999999995</v>
      </c>
      <c r="C4238" s="7"/>
      <c r="D4238" s="7">
        <v>12.86</v>
      </c>
      <c r="J4238" s="5"/>
    </row>
    <row r="4239" spans="1:10">
      <c r="B4239" s="7">
        <v>100</v>
      </c>
      <c r="C4239" s="7"/>
      <c r="D4239" s="7">
        <v>12.86</v>
      </c>
      <c r="J4239" s="5"/>
    </row>
    <row r="4240" spans="1:10">
      <c r="A4240" t="s">
        <v>168</v>
      </c>
      <c r="B4240" s="7"/>
      <c r="C4240" s="7"/>
      <c r="D4240" s="7"/>
      <c r="J4240" s="5"/>
    </row>
    <row r="4241" spans="1:10">
      <c r="A4241" t="s">
        <v>1</v>
      </c>
      <c r="B4241" s="7"/>
      <c r="C4241" s="7"/>
      <c r="D4241" s="7"/>
      <c r="J4241" s="5"/>
    </row>
    <row r="4242" spans="1:10">
      <c r="B4242" s="7">
        <v>-100</v>
      </c>
      <c r="C4242" s="7"/>
      <c r="D4242" s="7">
        <v>9.39</v>
      </c>
      <c r="J4242" s="5"/>
    </row>
    <row r="4243" spans="1:10">
      <c r="B4243" s="7">
        <v>-94.683000000000007</v>
      </c>
      <c r="C4243" s="7"/>
      <c r="D4243" s="7">
        <v>9.4510000000000005</v>
      </c>
      <c r="J4243" s="5"/>
    </row>
    <row r="4244" spans="1:10">
      <c r="B4244" s="7">
        <v>-75.992000000000004</v>
      </c>
      <c r="C4244" s="7"/>
      <c r="D4244" s="7">
        <v>9.6660000000000004</v>
      </c>
      <c r="J4244" s="5"/>
    </row>
    <row r="4245" spans="1:10">
      <c r="B4245" s="7">
        <v>-75.685000000000002</v>
      </c>
      <c r="C4245" s="7"/>
      <c r="D4245" s="7">
        <v>9.6669999999999998</v>
      </c>
      <c r="J4245" s="5"/>
    </row>
    <row r="4246" spans="1:10">
      <c r="B4246" s="7">
        <v>-75.447000000000003</v>
      </c>
      <c r="C4246" s="7"/>
      <c r="D4246" s="7">
        <v>9.67</v>
      </c>
      <c r="J4246" s="5"/>
    </row>
    <row r="4247" spans="1:10">
      <c r="B4247" s="7">
        <v>-66.956999999999994</v>
      </c>
      <c r="C4247" s="7"/>
      <c r="D4247" s="7">
        <v>9.6920000000000002</v>
      </c>
      <c r="J4247" s="5"/>
    </row>
    <row r="4248" spans="1:10">
      <c r="B4248" s="7">
        <v>-50.552999999999997</v>
      </c>
      <c r="C4248" s="7"/>
      <c r="D4248" s="7">
        <v>9.7390000000000008</v>
      </c>
      <c r="J4248" s="5"/>
    </row>
    <row r="4249" spans="1:10">
      <c r="B4249" s="7">
        <v>-49.475000000000001</v>
      </c>
      <c r="C4249" s="7"/>
      <c r="D4249" s="7">
        <v>9.7439999999999998</v>
      </c>
      <c r="J4249" s="5"/>
    </row>
    <row r="4250" spans="1:10">
      <c r="B4250" s="7">
        <v>-25.634</v>
      </c>
      <c r="C4250" s="7"/>
      <c r="D4250" s="7">
        <v>10.231</v>
      </c>
      <c r="J4250" s="5"/>
    </row>
    <row r="4251" spans="1:10">
      <c r="B4251" s="7">
        <v>-23.847000000000001</v>
      </c>
      <c r="C4251" s="7"/>
      <c r="D4251" s="7">
        <v>10.308999999999999</v>
      </c>
      <c r="J4251" s="5"/>
    </row>
    <row r="4252" spans="1:10">
      <c r="B4252" s="7">
        <v>-12.865</v>
      </c>
      <c r="C4252" s="7"/>
      <c r="D4252" s="7">
        <v>10.808</v>
      </c>
      <c r="J4252" s="5"/>
    </row>
    <row r="4253" spans="1:10">
      <c r="B4253" s="7">
        <v>0</v>
      </c>
      <c r="C4253" s="7"/>
      <c r="D4253" s="7">
        <v>10.708</v>
      </c>
      <c r="J4253" s="5"/>
    </row>
    <row r="4254" spans="1:10">
      <c r="B4254" s="7">
        <v>1.012</v>
      </c>
      <c r="C4254" s="7"/>
      <c r="D4254" s="7">
        <v>10.709</v>
      </c>
      <c r="J4254" s="5"/>
    </row>
    <row r="4255" spans="1:10">
      <c r="B4255" s="7">
        <v>9.2989999999999995</v>
      </c>
      <c r="C4255" s="7"/>
      <c r="D4255" s="7">
        <v>10.733000000000001</v>
      </c>
      <c r="J4255" s="5"/>
    </row>
    <row r="4256" spans="1:10">
      <c r="B4256" s="7">
        <v>31.222999999999999</v>
      </c>
      <c r="C4256" s="7"/>
      <c r="D4256" s="7">
        <v>11.154</v>
      </c>
      <c r="J4256" s="5"/>
    </row>
    <row r="4257" spans="1:10">
      <c r="B4257" s="7">
        <v>32.026000000000003</v>
      </c>
      <c r="C4257" s="7"/>
      <c r="D4257" s="7">
        <v>11.253</v>
      </c>
      <c r="J4257" s="5"/>
    </row>
    <row r="4258" spans="1:10">
      <c r="B4258" s="7">
        <v>32.94</v>
      </c>
      <c r="C4258" s="7"/>
      <c r="D4258" s="7">
        <v>11.247999999999999</v>
      </c>
      <c r="J4258" s="5"/>
    </row>
    <row r="4259" spans="1:10">
      <c r="B4259" s="7">
        <v>34.293999999999997</v>
      </c>
      <c r="C4259" s="7"/>
      <c r="D4259" s="7">
        <v>11.394</v>
      </c>
      <c r="J4259" s="5"/>
    </row>
    <row r="4260" spans="1:10">
      <c r="B4260" s="7">
        <v>41.837000000000003</v>
      </c>
      <c r="C4260" s="7"/>
      <c r="D4260" s="7">
        <v>11.257999999999999</v>
      </c>
      <c r="J4260" s="5"/>
    </row>
    <row r="4261" spans="1:10">
      <c r="B4261" s="7">
        <v>44.457000000000001</v>
      </c>
      <c r="C4261" s="7"/>
      <c r="D4261" s="7">
        <v>11.275</v>
      </c>
      <c r="J4261" s="5"/>
    </row>
    <row r="4262" spans="1:10">
      <c r="B4262" s="7">
        <v>49.185000000000002</v>
      </c>
      <c r="C4262" s="7"/>
      <c r="D4262" s="7">
        <v>11.792999999999999</v>
      </c>
      <c r="J4262" s="5"/>
    </row>
    <row r="4263" spans="1:10">
      <c r="B4263" s="7">
        <v>49.503</v>
      </c>
      <c r="C4263" s="7"/>
      <c r="D4263" s="7">
        <v>11.843999999999999</v>
      </c>
      <c r="J4263" s="5"/>
    </row>
    <row r="4264" spans="1:10">
      <c r="B4264" s="7">
        <v>60.811999999999998</v>
      </c>
      <c r="C4264" s="7"/>
      <c r="D4264" s="7">
        <v>11.013999999999999</v>
      </c>
      <c r="J4264" s="5"/>
    </row>
    <row r="4265" spans="1:10">
      <c r="B4265" s="7">
        <v>62.287999999999997</v>
      </c>
      <c r="C4265" s="7"/>
      <c r="D4265" s="7">
        <v>11.044</v>
      </c>
      <c r="J4265" s="5"/>
    </row>
    <row r="4266" spans="1:10">
      <c r="B4266" s="7">
        <v>83.180999999999997</v>
      </c>
      <c r="C4266" s="7"/>
      <c r="D4266" s="7">
        <v>11.366</v>
      </c>
      <c r="J4266" s="5"/>
    </row>
    <row r="4267" spans="1:10">
      <c r="B4267" s="7">
        <v>88.174000000000007</v>
      </c>
      <c r="C4267" s="7"/>
      <c r="D4267" s="7">
        <v>11.347</v>
      </c>
      <c r="J4267" s="5"/>
    </row>
    <row r="4268" spans="1:10">
      <c r="B4268" s="7">
        <v>90.578999999999994</v>
      </c>
      <c r="C4268" s="7"/>
      <c r="D4268" s="7">
        <v>11.348000000000001</v>
      </c>
      <c r="J4268" s="5"/>
    </row>
    <row r="4269" spans="1:10">
      <c r="B4269" s="7">
        <v>100</v>
      </c>
      <c r="C4269" s="7"/>
      <c r="D4269" s="7">
        <v>11.292999999999999</v>
      </c>
      <c r="J4269" s="5"/>
    </row>
    <row r="4270" spans="1:10">
      <c r="A4270" t="s">
        <v>169</v>
      </c>
      <c r="B4270" s="7"/>
      <c r="C4270" s="7"/>
      <c r="D4270" s="7"/>
      <c r="J4270" s="5"/>
    </row>
    <row r="4271" spans="1:10">
      <c r="A4271" t="s">
        <v>1</v>
      </c>
      <c r="B4271" s="7"/>
      <c r="C4271" s="7"/>
      <c r="D4271" s="7"/>
      <c r="J4271" s="5"/>
    </row>
    <row r="4272" spans="1:10">
      <c r="B4272" s="7">
        <v>-100</v>
      </c>
      <c r="C4272" s="7"/>
      <c r="D4272" s="7">
        <v>9.2349999999999994</v>
      </c>
      <c r="J4272" s="5"/>
    </row>
    <row r="4273" spans="2:10">
      <c r="B4273" s="7">
        <v>-99.962000000000003</v>
      </c>
      <c r="C4273" s="7"/>
      <c r="D4273" s="7">
        <v>9.2349999999999994</v>
      </c>
      <c r="J4273" s="5"/>
    </row>
    <row r="4274" spans="2:10">
      <c r="B4274" s="7">
        <v>-99.566000000000003</v>
      </c>
      <c r="C4274" s="7"/>
      <c r="D4274" s="7">
        <v>9.2370000000000001</v>
      </c>
      <c r="J4274" s="5"/>
    </row>
    <row r="4275" spans="2:10">
      <c r="B4275" s="7">
        <v>-99.387</v>
      </c>
      <c r="C4275" s="7"/>
      <c r="D4275" s="7">
        <v>9.24</v>
      </c>
      <c r="J4275" s="5"/>
    </row>
    <row r="4276" spans="2:10">
      <c r="B4276" s="7">
        <v>-76.099999999999994</v>
      </c>
      <c r="C4276" s="7"/>
      <c r="D4276" s="7">
        <v>9.4090000000000007</v>
      </c>
      <c r="J4276" s="5"/>
    </row>
    <row r="4277" spans="2:10">
      <c r="B4277" s="7">
        <v>-74.44</v>
      </c>
      <c r="C4277" s="7"/>
      <c r="D4277" s="7">
        <v>9.4139999999999997</v>
      </c>
      <c r="J4277" s="5"/>
    </row>
    <row r="4278" spans="2:10">
      <c r="B4278" s="7">
        <v>-72.698999999999998</v>
      </c>
      <c r="C4278" s="7"/>
      <c r="D4278" s="7">
        <v>9.4350000000000005</v>
      </c>
      <c r="J4278" s="5"/>
    </row>
    <row r="4279" spans="2:10">
      <c r="B4279" s="7">
        <v>-51.323</v>
      </c>
      <c r="C4279" s="7"/>
      <c r="D4279" s="7">
        <v>9.6180000000000003</v>
      </c>
      <c r="J4279" s="5"/>
    </row>
    <row r="4280" spans="2:10">
      <c r="B4280" s="7">
        <v>-49.790999999999997</v>
      </c>
      <c r="C4280" s="7"/>
      <c r="D4280" s="7">
        <v>9.6170000000000009</v>
      </c>
      <c r="J4280" s="5"/>
    </row>
    <row r="4281" spans="2:10">
      <c r="B4281" s="7">
        <v>-47.591000000000001</v>
      </c>
      <c r="C4281" s="7"/>
      <c r="D4281" s="7">
        <v>9.6720000000000006</v>
      </c>
      <c r="J4281" s="5"/>
    </row>
    <row r="4282" spans="2:10">
      <c r="B4282" s="7">
        <v>-25.14</v>
      </c>
      <c r="C4282" s="7"/>
      <c r="D4282" s="7">
        <v>9.9220000000000006</v>
      </c>
      <c r="J4282" s="5"/>
    </row>
    <row r="4283" spans="2:10">
      <c r="B4283" s="7">
        <v>-24.648</v>
      </c>
      <c r="C4283" s="7"/>
      <c r="D4283" s="7">
        <v>9.9239999999999995</v>
      </c>
      <c r="J4283" s="5"/>
    </row>
    <row r="4284" spans="2:10">
      <c r="B4284" s="7">
        <v>-23.728000000000002</v>
      </c>
      <c r="C4284" s="7"/>
      <c r="D4284" s="7">
        <v>9.9760000000000009</v>
      </c>
      <c r="J4284" s="5"/>
    </row>
    <row r="4285" spans="2:10">
      <c r="B4285" s="7">
        <v>-13.032999999999999</v>
      </c>
      <c r="C4285" s="7"/>
      <c r="D4285" s="7">
        <v>10.577</v>
      </c>
      <c r="J4285" s="5"/>
    </row>
    <row r="4286" spans="2:10">
      <c r="B4286" s="7">
        <v>-1.827</v>
      </c>
      <c r="C4286" s="7"/>
      <c r="D4286" s="7">
        <v>11.135</v>
      </c>
      <c r="J4286" s="5"/>
    </row>
    <row r="4287" spans="2:10">
      <c r="B4287" s="7">
        <v>0</v>
      </c>
      <c r="C4287" s="7"/>
      <c r="D4287" s="7">
        <v>11.321999999999999</v>
      </c>
      <c r="J4287" s="5"/>
    </row>
    <row r="4288" spans="2:10">
      <c r="B4288" s="7">
        <v>6.0339999999999998</v>
      </c>
      <c r="C4288" s="7"/>
      <c r="D4288" s="7">
        <v>12.202</v>
      </c>
      <c r="J4288" s="5"/>
    </row>
    <row r="4289" spans="1:10">
      <c r="B4289" s="7">
        <v>17.242999999999999</v>
      </c>
      <c r="C4289" s="7"/>
      <c r="D4289" s="7">
        <v>12.348000000000001</v>
      </c>
      <c r="J4289" s="5"/>
    </row>
    <row r="4290" spans="1:10">
      <c r="B4290" s="7">
        <v>23.756</v>
      </c>
      <c r="C4290" s="7"/>
      <c r="D4290" s="7">
        <v>12.363</v>
      </c>
      <c r="J4290" s="5"/>
    </row>
    <row r="4291" spans="1:10">
      <c r="B4291" s="7">
        <v>29.12</v>
      </c>
      <c r="C4291" s="7"/>
      <c r="D4291" s="7">
        <v>12.756</v>
      </c>
      <c r="J4291" s="5"/>
    </row>
    <row r="4292" spans="1:10">
      <c r="B4292" s="7">
        <v>29.853000000000002</v>
      </c>
      <c r="C4292" s="7"/>
      <c r="D4292" s="7">
        <v>12.826000000000001</v>
      </c>
      <c r="J4292" s="5"/>
    </row>
    <row r="4293" spans="1:10">
      <c r="B4293" s="7">
        <v>31.925999999999998</v>
      </c>
      <c r="C4293" s="7"/>
      <c r="D4293" s="7">
        <v>12.848000000000001</v>
      </c>
      <c r="J4293" s="5"/>
    </row>
    <row r="4294" spans="1:10">
      <c r="B4294" s="7">
        <v>34.168999999999997</v>
      </c>
      <c r="C4294" s="7"/>
      <c r="D4294" s="7">
        <v>12.872</v>
      </c>
      <c r="J4294" s="5"/>
    </row>
    <row r="4295" spans="1:10">
      <c r="B4295" s="7">
        <v>49.2</v>
      </c>
      <c r="C4295" s="7"/>
      <c r="D4295" s="7">
        <v>13.012</v>
      </c>
      <c r="J4295" s="5"/>
    </row>
    <row r="4296" spans="1:10">
      <c r="B4296" s="7">
        <v>50.253</v>
      </c>
      <c r="C4296" s="7"/>
      <c r="D4296" s="7">
        <v>12.896000000000001</v>
      </c>
      <c r="J4296" s="5"/>
    </row>
    <row r="4297" spans="1:10">
      <c r="B4297" s="7">
        <v>57.341000000000001</v>
      </c>
      <c r="C4297" s="7"/>
      <c r="D4297" s="7">
        <v>12.025</v>
      </c>
      <c r="J4297" s="5"/>
    </row>
    <row r="4298" spans="1:10">
      <c r="B4298" s="7">
        <v>74.275999999999996</v>
      </c>
      <c r="C4298" s="7"/>
      <c r="D4298" s="7">
        <v>12.446999999999999</v>
      </c>
      <c r="J4298" s="5"/>
    </row>
    <row r="4299" spans="1:10">
      <c r="B4299" s="7">
        <v>75.548000000000002</v>
      </c>
      <c r="C4299" s="7"/>
      <c r="D4299" s="7">
        <v>12.467000000000001</v>
      </c>
      <c r="J4299" s="5"/>
    </row>
    <row r="4300" spans="1:10">
      <c r="B4300" s="7">
        <v>75.873999999999995</v>
      </c>
      <c r="C4300" s="7"/>
      <c r="D4300" s="7">
        <v>12.464</v>
      </c>
      <c r="J4300" s="5"/>
    </row>
    <row r="4301" spans="1:10">
      <c r="B4301" s="7">
        <v>96.406000000000006</v>
      </c>
      <c r="C4301" s="7"/>
      <c r="D4301" s="7">
        <v>12.616</v>
      </c>
      <c r="J4301" s="5"/>
    </row>
    <row r="4302" spans="1:10">
      <c r="B4302" s="7">
        <v>100</v>
      </c>
      <c r="C4302" s="7"/>
      <c r="D4302" s="7">
        <v>12.606</v>
      </c>
      <c r="J4302" s="5"/>
    </row>
    <row r="4303" spans="1:10">
      <c r="A4303" t="s">
        <v>170</v>
      </c>
      <c r="B4303" s="7"/>
      <c r="C4303" s="7"/>
      <c r="D4303" s="7"/>
      <c r="J4303" s="5"/>
    </row>
    <row r="4304" spans="1:10">
      <c r="A4304" t="s">
        <v>1</v>
      </c>
      <c r="B4304" s="7"/>
      <c r="C4304" s="7"/>
      <c r="D4304" s="7"/>
      <c r="J4304" s="5"/>
    </row>
    <row r="4305" spans="2:10">
      <c r="B4305" s="7">
        <v>-100</v>
      </c>
      <c r="C4305" s="7"/>
      <c r="D4305" s="7">
        <v>9.1080000000000005</v>
      </c>
      <c r="J4305" s="5"/>
    </row>
    <row r="4306" spans="2:10">
      <c r="B4306" s="7">
        <v>-99.372</v>
      </c>
      <c r="C4306" s="7"/>
      <c r="D4306" s="7">
        <v>9.1120000000000001</v>
      </c>
      <c r="J4306" s="5"/>
    </row>
    <row r="4307" spans="2:10">
      <c r="B4307" s="7">
        <v>-79.450999999999993</v>
      </c>
      <c r="C4307" s="7"/>
      <c r="D4307" s="7">
        <v>9.2940000000000005</v>
      </c>
      <c r="J4307" s="5"/>
    </row>
    <row r="4308" spans="2:10">
      <c r="B4308" s="7">
        <v>-74.459999999999994</v>
      </c>
      <c r="C4308" s="7"/>
      <c r="D4308" s="7">
        <v>9.3260000000000005</v>
      </c>
      <c r="J4308" s="5"/>
    </row>
    <row r="4309" spans="2:10">
      <c r="B4309" s="7">
        <v>-71.840999999999994</v>
      </c>
      <c r="C4309" s="7"/>
      <c r="D4309" s="7">
        <v>9.3539999999999992</v>
      </c>
      <c r="J4309" s="5"/>
    </row>
    <row r="4310" spans="2:10">
      <c r="B4310" s="7">
        <v>-50.999000000000002</v>
      </c>
      <c r="C4310" s="7"/>
      <c r="D4310" s="7">
        <v>9.56</v>
      </c>
      <c r="J4310" s="5"/>
    </row>
    <row r="4311" spans="2:10">
      <c r="B4311" s="7">
        <v>-49.33</v>
      </c>
      <c r="C4311" s="7"/>
      <c r="D4311" s="7">
        <v>9.58</v>
      </c>
      <c r="J4311" s="5"/>
    </row>
    <row r="4312" spans="2:10">
      <c r="B4312" s="7">
        <v>-41.680999999999997</v>
      </c>
      <c r="C4312" s="7"/>
      <c r="D4312" s="7">
        <v>9.7129999999999992</v>
      </c>
      <c r="J4312" s="5"/>
    </row>
    <row r="4313" spans="2:10">
      <c r="B4313" s="7">
        <v>-17.783000000000001</v>
      </c>
      <c r="C4313" s="7"/>
      <c r="D4313" s="7">
        <v>10.117000000000001</v>
      </c>
      <c r="J4313" s="5"/>
    </row>
    <row r="4314" spans="2:10">
      <c r="B4314" s="7">
        <v>-15.502000000000001</v>
      </c>
      <c r="C4314" s="7"/>
      <c r="D4314" s="7">
        <v>10.172000000000001</v>
      </c>
      <c r="J4314" s="5"/>
    </row>
    <row r="4315" spans="2:10">
      <c r="B4315" s="7">
        <v>-14.925000000000001</v>
      </c>
      <c r="C4315" s="7"/>
      <c r="D4315" s="7">
        <v>10.214</v>
      </c>
      <c r="J4315" s="5"/>
    </row>
    <row r="4316" spans="2:10">
      <c r="B4316" s="7">
        <v>-12.541</v>
      </c>
      <c r="C4316" s="7"/>
      <c r="D4316" s="7">
        <v>10.318</v>
      </c>
      <c r="J4316" s="5"/>
    </row>
    <row r="4317" spans="2:10">
      <c r="B4317" s="7">
        <v>0</v>
      </c>
      <c r="C4317" s="7"/>
      <c r="D4317" s="7">
        <v>11.055</v>
      </c>
      <c r="J4317" s="5"/>
    </row>
    <row r="4318" spans="2:10">
      <c r="B4318" s="7">
        <v>4.2309999999999999</v>
      </c>
      <c r="C4318" s="7"/>
      <c r="D4318" s="7">
        <v>11.147</v>
      </c>
      <c r="J4318" s="5"/>
    </row>
    <row r="4319" spans="2:10">
      <c r="B4319" s="7">
        <v>6.3940000000000001</v>
      </c>
      <c r="C4319" s="7"/>
      <c r="D4319" s="7">
        <v>11.223000000000001</v>
      </c>
      <c r="J4319" s="5"/>
    </row>
    <row r="4320" spans="2:10">
      <c r="B4320" s="7">
        <v>13.41</v>
      </c>
      <c r="C4320" s="7"/>
      <c r="D4320" s="7">
        <v>11.609</v>
      </c>
      <c r="J4320" s="5"/>
    </row>
    <row r="4321" spans="1:10">
      <c r="B4321" s="7">
        <v>26.231999999999999</v>
      </c>
      <c r="C4321" s="7"/>
      <c r="D4321" s="7">
        <v>12.292</v>
      </c>
      <c r="J4321" s="5"/>
    </row>
    <row r="4322" spans="1:10">
      <c r="B4322" s="7">
        <v>26.510999999999999</v>
      </c>
      <c r="C4322" s="7"/>
      <c r="D4322" s="7">
        <v>12.319000000000001</v>
      </c>
      <c r="J4322" s="5"/>
    </row>
    <row r="4323" spans="1:10">
      <c r="B4323" s="7">
        <v>27.890999999999998</v>
      </c>
      <c r="C4323" s="7"/>
      <c r="D4323" s="7">
        <v>12.334</v>
      </c>
      <c r="J4323" s="5"/>
    </row>
    <row r="4324" spans="1:10">
      <c r="B4324" s="7">
        <v>48.195999999999998</v>
      </c>
      <c r="C4324" s="7"/>
      <c r="D4324" s="7">
        <v>12.733000000000001</v>
      </c>
      <c r="J4324" s="5"/>
    </row>
    <row r="4325" spans="1:10">
      <c r="B4325" s="7">
        <v>52.755000000000003</v>
      </c>
      <c r="C4325" s="7"/>
      <c r="D4325" s="7">
        <v>11.923</v>
      </c>
      <c r="J4325" s="5"/>
    </row>
    <row r="4326" spans="1:10">
      <c r="B4326" s="7">
        <v>52.8</v>
      </c>
      <c r="C4326" s="7"/>
      <c r="D4326" s="7">
        <v>11.916</v>
      </c>
      <c r="J4326" s="5"/>
    </row>
    <row r="4327" spans="1:10">
      <c r="B4327" s="7">
        <v>64.004999999999995</v>
      </c>
      <c r="C4327" s="7"/>
      <c r="D4327" s="7">
        <v>11.032</v>
      </c>
      <c r="J4327" s="5"/>
    </row>
    <row r="4328" spans="1:10">
      <c r="B4328" s="7">
        <v>82.096999999999994</v>
      </c>
      <c r="C4328" s="7"/>
      <c r="D4328" s="7">
        <v>11.23</v>
      </c>
      <c r="J4328" s="5"/>
    </row>
    <row r="4329" spans="1:10">
      <c r="B4329" s="7">
        <v>86.47</v>
      </c>
      <c r="C4329" s="7"/>
      <c r="D4329" s="7">
        <v>11.041</v>
      </c>
      <c r="J4329" s="5"/>
    </row>
    <row r="4330" spans="1:10">
      <c r="B4330" s="7">
        <v>91.944999999999993</v>
      </c>
      <c r="C4330" s="7"/>
      <c r="D4330" s="7">
        <v>11.026</v>
      </c>
      <c r="J4330" s="5"/>
    </row>
    <row r="4331" spans="1:10">
      <c r="B4331" s="7">
        <v>100</v>
      </c>
      <c r="C4331" s="7"/>
      <c r="D4331" s="7">
        <v>10.992000000000001</v>
      </c>
      <c r="J4331" s="5"/>
    </row>
    <row r="4332" spans="1:10">
      <c r="A4332" t="s">
        <v>171</v>
      </c>
      <c r="B4332" s="7"/>
      <c r="C4332" s="7"/>
      <c r="D4332" s="7"/>
      <c r="J4332" s="5"/>
    </row>
    <row r="4333" spans="1:10">
      <c r="A4333" t="s">
        <v>1</v>
      </c>
      <c r="B4333" s="7"/>
      <c r="C4333" s="7"/>
      <c r="D4333" s="7"/>
      <c r="J4333" s="5"/>
    </row>
    <row r="4334" spans="1:10">
      <c r="B4334" s="7">
        <v>-100</v>
      </c>
      <c r="C4334" s="7"/>
      <c r="D4334" s="7">
        <v>8.94</v>
      </c>
      <c r="J4334" s="5"/>
    </row>
    <row r="4335" spans="1:10">
      <c r="B4335" s="7">
        <v>-77.715000000000003</v>
      </c>
      <c r="C4335" s="7"/>
      <c r="D4335" s="7">
        <v>9.2289999999999992</v>
      </c>
      <c r="J4335" s="5"/>
    </row>
    <row r="4336" spans="1:10">
      <c r="B4336" s="7">
        <v>-74.709000000000003</v>
      </c>
      <c r="C4336" s="7"/>
      <c r="D4336" s="7">
        <v>9.2509999999999994</v>
      </c>
      <c r="J4336" s="5"/>
    </row>
    <row r="4337" spans="2:10">
      <c r="B4337" s="7">
        <v>-51.703000000000003</v>
      </c>
      <c r="C4337" s="7"/>
      <c r="D4337" s="7">
        <v>9.5730000000000004</v>
      </c>
      <c r="J4337" s="5"/>
    </row>
    <row r="4338" spans="2:10">
      <c r="B4338" s="7">
        <v>-49.945</v>
      </c>
      <c r="C4338" s="7"/>
      <c r="D4338" s="7">
        <v>9.5939999999999994</v>
      </c>
      <c r="J4338" s="5"/>
    </row>
    <row r="4339" spans="2:10">
      <c r="B4339" s="7">
        <v>-49.146000000000001</v>
      </c>
      <c r="C4339" s="7"/>
      <c r="D4339" s="7">
        <v>9.6059999999999999</v>
      </c>
      <c r="J4339" s="5"/>
    </row>
    <row r="4340" spans="2:10">
      <c r="B4340" s="7">
        <v>-25.667000000000002</v>
      </c>
      <c r="C4340" s="7"/>
      <c r="D4340" s="7">
        <v>10.151999999999999</v>
      </c>
      <c r="J4340" s="5"/>
    </row>
    <row r="4341" spans="2:10">
      <c r="B4341" s="7">
        <v>-25.045999999999999</v>
      </c>
      <c r="C4341" s="7"/>
      <c r="D4341" s="7">
        <v>10.167</v>
      </c>
      <c r="J4341" s="5"/>
    </row>
    <row r="4342" spans="2:10">
      <c r="B4342" s="7">
        <v>-24.396000000000001</v>
      </c>
      <c r="C4342" s="7"/>
      <c r="D4342" s="7">
        <v>10.215</v>
      </c>
      <c r="J4342" s="5"/>
    </row>
    <row r="4343" spans="2:10">
      <c r="B4343" s="7">
        <v>-18.628</v>
      </c>
      <c r="C4343" s="7"/>
      <c r="D4343" s="7">
        <v>10.704000000000001</v>
      </c>
      <c r="J4343" s="5"/>
    </row>
    <row r="4344" spans="2:10">
      <c r="B4344" s="7">
        <v>-16.678999999999998</v>
      </c>
      <c r="C4344" s="7"/>
      <c r="D4344" s="7">
        <v>10.773</v>
      </c>
      <c r="J4344" s="5"/>
    </row>
    <row r="4345" spans="2:10">
      <c r="B4345" s="7">
        <v>0</v>
      </c>
      <c r="C4345" s="7"/>
      <c r="D4345" s="7">
        <v>11.036</v>
      </c>
      <c r="J4345" s="5"/>
    </row>
    <row r="4346" spans="2:10">
      <c r="B4346" s="7">
        <v>25.038</v>
      </c>
      <c r="C4346" s="7"/>
      <c r="D4346" s="7">
        <v>11.532999999999999</v>
      </c>
      <c r="J4346" s="5"/>
    </row>
    <row r="4347" spans="2:10">
      <c r="B4347" s="7">
        <v>25.402999999999999</v>
      </c>
      <c r="C4347" s="7"/>
      <c r="D4347" s="7">
        <v>11.537000000000001</v>
      </c>
      <c r="J4347" s="5"/>
    </row>
    <row r="4348" spans="2:10">
      <c r="B4348" s="7">
        <v>49.707000000000001</v>
      </c>
      <c r="C4348" s="7"/>
      <c r="D4348" s="7">
        <v>12.105</v>
      </c>
      <c r="J4348" s="5"/>
    </row>
    <row r="4349" spans="2:10">
      <c r="B4349" s="7">
        <v>50.427999999999997</v>
      </c>
      <c r="C4349" s="7"/>
      <c r="D4349" s="7">
        <v>11.965999999999999</v>
      </c>
      <c r="J4349" s="5"/>
    </row>
    <row r="4350" spans="2:10">
      <c r="B4350" s="7">
        <v>73.353999999999999</v>
      </c>
      <c r="C4350" s="7"/>
      <c r="D4350" s="7">
        <v>12.226000000000001</v>
      </c>
      <c r="J4350" s="5"/>
    </row>
    <row r="4351" spans="2:10">
      <c r="B4351" s="7">
        <v>74.915000000000006</v>
      </c>
      <c r="C4351" s="7"/>
      <c r="D4351" s="7">
        <v>12.257</v>
      </c>
      <c r="J4351" s="5"/>
    </row>
    <row r="4352" spans="2:10">
      <c r="B4352" s="7">
        <v>75.248000000000005</v>
      </c>
      <c r="C4352" s="7"/>
      <c r="D4352" s="7">
        <v>12.259</v>
      </c>
      <c r="J4352" s="5"/>
    </row>
    <row r="4353" spans="1:10">
      <c r="B4353" s="7">
        <v>99.855000000000004</v>
      </c>
      <c r="C4353" s="7"/>
      <c r="D4353" s="7">
        <v>12.18</v>
      </c>
      <c r="J4353" s="5"/>
    </row>
    <row r="4354" spans="1:10">
      <c r="B4354" s="7">
        <v>100</v>
      </c>
      <c r="C4354" s="7"/>
      <c r="D4354" s="7">
        <v>12.179</v>
      </c>
      <c r="J4354" s="5"/>
    </row>
    <row r="4355" spans="1:10">
      <c r="A4355" t="s">
        <v>172</v>
      </c>
      <c r="B4355" s="7"/>
      <c r="C4355" s="7"/>
      <c r="D4355" s="7"/>
      <c r="J4355" s="5"/>
    </row>
    <row r="4356" spans="1:10">
      <c r="A4356" t="s">
        <v>1</v>
      </c>
      <c r="B4356" s="7"/>
      <c r="C4356" s="7"/>
      <c r="D4356" s="7"/>
      <c r="J4356" s="5"/>
    </row>
    <row r="4357" spans="1:10">
      <c r="B4357" s="7">
        <v>-100</v>
      </c>
      <c r="C4357" s="7"/>
      <c r="D4357" s="7">
        <v>9.4659999999999993</v>
      </c>
      <c r="J4357" s="5"/>
    </row>
    <row r="4358" spans="1:10">
      <c r="B4358" s="7">
        <v>-78.819999999999993</v>
      </c>
      <c r="C4358" s="7"/>
      <c r="D4358" s="7">
        <v>10.002000000000001</v>
      </c>
      <c r="J4358" s="5"/>
    </row>
    <row r="4359" spans="1:10">
      <c r="B4359" s="7">
        <v>-78.665000000000006</v>
      </c>
      <c r="C4359" s="7"/>
      <c r="D4359" s="7">
        <v>10.005000000000001</v>
      </c>
      <c r="J4359" s="5"/>
    </row>
    <row r="4360" spans="1:10">
      <c r="B4360" s="7">
        <v>-78.522000000000006</v>
      </c>
      <c r="C4360" s="7"/>
      <c r="D4360" s="7">
        <v>10.006</v>
      </c>
      <c r="J4360" s="5"/>
    </row>
    <row r="4361" spans="1:10">
      <c r="B4361" s="7">
        <v>-76.98</v>
      </c>
      <c r="C4361" s="7"/>
      <c r="D4361" s="7">
        <v>10.022</v>
      </c>
      <c r="J4361" s="5"/>
    </row>
    <row r="4362" spans="1:10">
      <c r="B4362" s="7">
        <v>-42.859000000000002</v>
      </c>
      <c r="C4362" s="7"/>
      <c r="D4362" s="7">
        <v>10.169</v>
      </c>
      <c r="J4362" s="5"/>
    </row>
    <row r="4363" spans="1:10">
      <c r="B4363" s="7">
        <v>-39.953000000000003</v>
      </c>
      <c r="C4363" s="7"/>
      <c r="D4363" s="7">
        <v>10.237</v>
      </c>
      <c r="J4363" s="5"/>
    </row>
    <row r="4364" spans="1:10">
      <c r="B4364" s="7">
        <v>-23.266999999999999</v>
      </c>
      <c r="C4364" s="7"/>
      <c r="D4364" s="7">
        <v>11.913</v>
      </c>
      <c r="J4364" s="5"/>
    </row>
    <row r="4365" spans="1:10">
      <c r="B4365" s="7">
        <v>-22.052</v>
      </c>
      <c r="C4365" s="7"/>
      <c r="D4365" s="7">
        <v>12.012</v>
      </c>
      <c r="J4365" s="5"/>
    </row>
    <row r="4366" spans="1:10">
      <c r="B4366" s="7">
        <v>-21.84</v>
      </c>
      <c r="C4366" s="7"/>
      <c r="D4366" s="7">
        <v>12.016</v>
      </c>
      <c r="J4366" s="5"/>
    </row>
    <row r="4367" spans="1:10">
      <c r="B4367" s="7">
        <v>0</v>
      </c>
      <c r="C4367" s="7"/>
      <c r="D4367" s="7">
        <v>12.24</v>
      </c>
      <c r="J4367" s="5"/>
    </row>
    <row r="4368" spans="1:10">
      <c r="B4368" s="7">
        <v>21.748000000000001</v>
      </c>
      <c r="C4368" s="7"/>
      <c r="D4368" s="7">
        <v>11.688000000000001</v>
      </c>
      <c r="J4368" s="5"/>
    </row>
    <row r="4369" spans="1:10">
      <c r="B4369" s="7">
        <v>24.885999999999999</v>
      </c>
      <c r="C4369" s="7"/>
      <c r="D4369" s="7">
        <v>11.669</v>
      </c>
      <c r="J4369" s="5"/>
    </row>
    <row r="4370" spans="1:10">
      <c r="B4370" s="7">
        <v>25.943999999999999</v>
      </c>
      <c r="C4370" s="7"/>
      <c r="D4370" s="7">
        <v>11.618</v>
      </c>
      <c r="J4370" s="5"/>
    </row>
    <row r="4371" spans="1:10">
      <c r="B4371" s="7">
        <v>55.363</v>
      </c>
      <c r="C4371" s="7"/>
      <c r="D4371" s="7">
        <v>11.919</v>
      </c>
      <c r="J4371" s="5"/>
    </row>
    <row r="4372" spans="1:10">
      <c r="B4372" s="7">
        <v>56.091000000000001</v>
      </c>
      <c r="C4372" s="7"/>
      <c r="D4372" s="7">
        <v>11.781000000000001</v>
      </c>
      <c r="J4372" s="5"/>
    </row>
    <row r="4373" spans="1:10">
      <c r="B4373" s="7">
        <v>56.22</v>
      </c>
      <c r="C4373" s="7"/>
      <c r="D4373" s="7">
        <v>11.768000000000001</v>
      </c>
      <c r="J4373" s="5"/>
    </row>
    <row r="4374" spans="1:10">
      <c r="B4374" s="7">
        <v>65.016999999999996</v>
      </c>
      <c r="C4374" s="7"/>
      <c r="D4374" s="7">
        <v>12.074999999999999</v>
      </c>
      <c r="J4374" s="5"/>
    </row>
    <row r="4375" spans="1:10">
      <c r="B4375" s="7">
        <v>72.472999999999999</v>
      </c>
      <c r="C4375" s="7"/>
      <c r="D4375" s="7">
        <v>12.186999999999999</v>
      </c>
      <c r="J4375" s="5"/>
    </row>
    <row r="4376" spans="1:10">
      <c r="B4376" s="7">
        <v>73.27</v>
      </c>
      <c r="C4376" s="7"/>
      <c r="D4376" s="7">
        <v>12.2</v>
      </c>
      <c r="J4376" s="5"/>
    </row>
    <row r="4377" spans="1:10">
      <c r="B4377" s="7">
        <v>96.438999999999993</v>
      </c>
      <c r="C4377" s="7"/>
      <c r="D4377" s="7">
        <v>12.185</v>
      </c>
      <c r="J4377" s="5"/>
    </row>
    <row r="4378" spans="1:10">
      <c r="B4378" s="7">
        <v>100</v>
      </c>
      <c r="C4378" s="7"/>
      <c r="D4378" s="7">
        <v>12.159000000000001</v>
      </c>
      <c r="J4378" s="5"/>
    </row>
    <row r="4379" spans="1:10">
      <c r="A4379" t="s">
        <v>173</v>
      </c>
      <c r="B4379" s="7"/>
      <c r="C4379" s="7"/>
      <c r="D4379" s="7"/>
      <c r="J4379" s="5"/>
    </row>
    <row r="4380" spans="1:10">
      <c r="A4380" t="s">
        <v>1</v>
      </c>
      <c r="B4380" s="7"/>
      <c r="C4380" s="7"/>
      <c r="D4380" s="7"/>
      <c r="J4380" s="5"/>
    </row>
    <row r="4381" spans="1:10">
      <c r="B4381" s="7">
        <v>-100</v>
      </c>
      <c r="C4381" s="7"/>
      <c r="D4381" s="7">
        <v>8.5809999999999995</v>
      </c>
      <c r="J4381" s="5"/>
    </row>
    <row r="4382" spans="1:10">
      <c r="B4382" s="7">
        <v>-75.611999999999995</v>
      </c>
      <c r="C4382" s="7"/>
      <c r="D4382" s="7">
        <v>9.0210000000000008</v>
      </c>
      <c r="J4382" s="5"/>
    </row>
    <row r="4383" spans="1:10">
      <c r="B4383" s="7">
        <v>-52.834000000000003</v>
      </c>
      <c r="C4383" s="7"/>
      <c r="D4383" s="7">
        <v>9.2080000000000002</v>
      </c>
      <c r="J4383" s="5"/>
    </row>
    <row r="4384" spans="1:10">
      <c r="B4384" s="7">
        <v>-48.642000000000003</v>
      </c>
      <c r="C4384" s="7"/>
      <c r="D4384" s="7">
        <v>9.2520000000000007</v>
      </c>
      <c r="J4384" s="5"/>
    </row>
    <row r="4385" spans="2:10">
      <c r="B4385" s="7">
        <v>-26.719000000000001</v>
      </c>
      <c r="C4385" s="7"/>
      <c r="D4385" s="7">
        <v>10.462</v>
      </c>
      <c r="J4385" s="5"/>
    </row>
    <row r="4386" spans="2:10">
      <c r="B4386" s="7">
        <v>-26.228999999999999</v>
      </c>
      <c r="C4386" s="7"/>
      <c r="D4386" s="7">
        <v>10.502000000000001</v>
      </c>
      <c r="J4386" s="5"/>
    </row>
    <row r="4387" spans="2:10">
      <c r="B4387" s="7">
        <v>-19.687999999999999</v>
      </c>
      <c r="C4387" s="7"/>
      <c r="D4387" s="7">
        <v>10.641999999999999</v>
      </c>
      <c r="J4387" s="5"/>
    </row>
    <row r="4388" spans="2:10">
      <c r="B4388" s="7">
        <v>0</v>
      </c>
      <c r="C4388" s="7"/>
      <c r="D4388" s="7">
        <v>11.026</v>
      </c>
      <c r="J4388" s="5"/>
    </row>
    <row r="4389" spans="2:10">
      <c r="B4389" s="7">
        <v>23.265000000000001</v>
      </c>
      <c r="C4389" s="7"/>
      <c r="D4389" s="7">
        <v>11.837</v>
      </c>
      <c r="J4389" s="5"/>
    </row>
    <row r="4390" spans="2:10">
      <c r="B4390" s="7">
        <v>27.42</v>
      </c>
      <c r="C4390" s="7"/>
      <c r="D4390" s="7">
        <v>11.692</v>
      </c>
      <c r="J4390" s="5"/>
    </row>
    <row r="4391" spans="2:10">
      <c r="B4391" s="7">
        <v>44.953000000000003</v>
      </c>
      <c r="C4391" s="7"/>
      <c r="D4391" s="7">
        <v>11.47</v>
      </c>
      <c r="J4391" s="5"/>
    </row>
    <row r="4392" spans="2:10">
      <c r="B4392" s="7">
        <v>47.942999999999998</v>
      </c>
      <c r="C4392" s="7"/>
      <c r="D4392" s="7">
        <v>11.397</v>
      </c>
      <c r="J4392" s="5"/>
    </row>
    <row r="4393" spans="2:10">
      <c r="B4393" s="7">
        <v>48.463000000000001</v>
      </c>
      <c r="C4393" s="7"/>
      <c r="D4393" s="7">
        <v>11.644</v>
      </c>
      <c r="J4393" s="5"/>
    </row>
    <row r="4394" spans="2:10">
      <c r="B4394" s="7">
        <v>55.026000000000003</v>
      </c>
      <c r="C4394" s="7"/>
      <c r="D4394" s="7">
        <v>10.878</v>
      </c>
      <c r="J4394" s="5"/>
    </row>
    <row r="4395" spans="2:10">
      <c r="B4395" s="7">
        <v>59.531999999999996</v>
      </c>
      <c r="C4395" s="7"/>
      <c r="D4395" s="7">
        <v>10.521000000000001</v>
      </c>
      <c r="J4395" s="5"/>
    </row>
    <row r="4396" spans="2:10">
      <c r="B4396" s="7">
        <v>62.198</v>
      </c>
      <c r="C4396" s="7"/>
      <c r="D4396" s="7">
        <v>10.561999999999999</v>
      </c>
      <c r="J4396" s="5"/>
    </row>
    <row r="4397" spans="2:10">
      <c r="B4397" s="7">
        <v>81.703999999999994</v>
      </c>
      <c r="C4397" s="7"/>
      <c r="D4397" s="7">
        <v>10.895</v>
      </c>
      <c r="J4397" s="5"/>
    </row>
    <row r="4398" spans="2:10">
      <c r="B4398" s="7">
        <v>86.275999999999996</v>
      </c>
      <c r="C4398" s="7"/>
      <c r="D4398" s="7">
        <v>10.893000000000001</v>
      </c>
      <c r="J4398" s="5"/>
    </row>
    <row r="4399" spans="2:10">
      <c r="B4399" s="7">
        <v>90.790999999999997</v>
      </c>
      <c r="C4399" s="7"/>
      <c r="D4399" s="7">
        <v>10.867000000000001</v>
      </c>
      <c r="J4399" s="5"/>
    </row>
    <row r="4400" spans="2:10">
      <c r="B4400" s="7">
        <v>100</v>
      </c>
      <c r="C4400" s="7"/>
      <c r="D4400" s="7">
        <v>10.754</v>
      </c>
      <c r="J4400" s="5"/>
    </row>
    <row r="4401" spans="1:10">
      <c r="A4401" t="s">
        <v>174</v>
      </c>
      <c r="B4401" s="7"/>
      <c r="C4401" s="7"/>
      <c r="D4401" s="7"/>
      <c r="J4401" s="5"/>
    </row>
    <row r="4402" spans="1:10">
      <c r="A4402" t="s">
        <v>1</v>
      </c>
      <c r="B4402" s="7"/>
      <c r="C4402" s="7"/>
      <c r="D4402" s="7"/>
      <c r="J4402" s="5"/>
    </row>
    <row r="4403" spans="1:10">
      <c r="B4403" s="7">
        <v>-100</v>
      </c>
      <c r="C4403" s="7"/>
      <c r="D4403" s="7">
        <v>8.4109999999999996</v>
      </c>
      <c r="J4403" s="5"/>
    </row>
    <row r="4404" spans="1:10">
      <c r="B4404" s="7">
        <v>-87.248999999999995</v>
      </c>
      <c r="C4404" s="7"/>
      <c r="D4404" s="7">
        <v>8.5289999999999999</v>
      </c>
      <c r="J4404" s="5"/>
    </row>
    <row r="4405" spans="1:10">
      <c r="B4405" s="7">
        <v>-84.584999999999994</v>
      </c>
      <c r="C4405" s="7"/>
      <c r="D4405" s="7">
        <v>8.5649999999999995</v>
      </c>
      <c r="J4405" s="5"/>
    </row>
    <row r="4406" spans="1:10">
      <c r="B4406" s="7">
        <v>-55.33</v>
      </c>
      <c r="C4406" s="7"/>
      <c r="D4406" s="7">
        <v>9.5150000000000006</v>
      </c>
      <c r="J4406" s="5"/>
    </row>
    <row r="4407" spans="1:10">
      <c r="B4407" s="7">
        <v>-50.732999999999997</v>
      </c>
      <c r="C4407" s="7"/>
      <c r="D4407" s="7">
        <v>9.5579999999999998</v>
      </c>
      <c r="J4407" s="5"/>
    </row>
    <row r="4408" spans="1:10">
      <c r="B4408" s="7">
        <v>-33.78</v>
      </c>
      <c r="C4408" s="7"/>
      <c r="D4408" s="7">
        <v>10.131</v>
      </c>
      <c r="J4408" s="5"/>
    </row>
    <row r="4409" spans="1:10">
      <c r="B4409" s="7">
        <v>-28.643999999999998</v>
      </c>
      <c r="C4409" s="7"/>
      <c r="D4409" s="7">
        <v>10.433</v>
      </c>
      <c r="J4409" s="5"/>
    </row>
    <row r="4410" spans="1:10">
      <c r="B4410" s="7">
        <v>-1.8120000000000001</v>
      </c>
      <c r="C4410" s="7"/>
      <c r="D4410" s="7">
        <v>11.141</v>
      </c>
      <c r="J4410" s="5"/>
    </row>
    <row r="4411" spans="1:10">
      <c r="B4411" s="7">
        <v>0</v>
      </c>
      <c r="C4411" s="7"/>
      <c r="D4411" s="7">
        <v>11.179</v>
      </c>
      <c r="J4411" s="5"/>
    </row>
    <row r="4412" spans="1:10">
      <c r="B4412" s="7">
        <v>2.6339999999999999</v>
      </c>
      <c r="C4412" s="7"/>
      <c r="D4412" s="7">
        <v>11.234</v>
      </c>
      <c r="J4412" s="5"/>
    </row>
    <row r="4413" spans="1:10">
      <c r="B4413" s="7">
        <v>6.7549999999999999</v>
      </c>
      <c r="C4413" s="7"/>
      <c r="D4413" s="7">
        <v>11.377000000000001</v>
      </c>
      <c r="J4413" s="5"/>
    </row>
    <row r="4414" spans="1:10">
      <c r="B4414" s="7">
        <v>32.902999999999999</v>
      </c>
      <c r="C4414" s="7"/>
      <c r="D4414" s="7">
        <v>10.465</v>
      </c>
      <c r="J4414" s="5"/>
    </row>
    <row r="4415" spans="1:10">
      <c r="B4415" s="7">
        <v>33.512999999999998</v>
      </c>
      <c r="C4415" s="7"/>
      <c r="D4415" s="7">
        <v>10.458</v>
      </c>
      <c r="J4415" s="5"/>
    </row>
    <row r="4416" spans="1:10">
      <c r="B4416" s="7">
        <v>45.619</v>
      </c>
      <c r="C4416" s="7"/>
      <c r="D4416" s="7">
        <v>10.164999999999999</v>
      </c>
      <c r="J4416" s="5"/>
    </row>
    <row r="4417" spans="1:10">
      <c r="B4417" s="7">
        <v>48.152999999999999</v>
      </c>
      <c r="C4417" s="7"/>
      <c r="D4417" s="7">
        <v>10.114000000000001</v>
      </c>
      <c r="J4417" s="5"/>
    </row>
    <row r="4418" spans="1:10">
      <c r="B4418" s="7">
        <v>48.241999999999997</v>
      </c>
      <c r="C4418" s="7"/>
      <c r="D4418" s="7">
        <v>10.113</v>
      </c>
      <c r="J4418" s="5"/>
    </row>
    <row r="4419" spans="1:10">
      <c r="B4419" s="7">
        <v>49.984999999999999</v>
      </c>
      <c r="C4419" s="7"/>
      <c r="D4419" s="7">
        <v>10.552</v>
      </c>
      <c r="J4419" s="5"/>
    </row>
    <row r="4420" spans="1:10">
      <c r="B4420" s="7">
        <v>53.317999999999998</v>
      </c>
      <c r="C4420" s="7"/>
      <c r="D4420" s="7">
        <v>11.563000000000001</v>
      </c>
      <c r="J4420" s="5"/>
    </row>
    <row r="4421" spans="1:10">
      <c r="B4421" s="7">
        <v>54.890999999999998</v>
      </c>
      <c r="C4421" s="7"/>
      <c r="D4421" s="7">
        <v>11.657999999999999</v>
      </c>
      <c r="J4421" s="5"/>
    </row>
    <row r="4422" spans="1:10">
      <c r="B4422" s="7">
        <v>71.745999999999995</v>
      </c>
      <c r="C4422" s="7"/>
      <c r="D4422" s="7">
        <v>11.971</v>
      </c>
      <c r="J4422" s="5"/>
    </row>
    <row r="4423" spans="1:10">
      <c r="B4423" s="7">
        <v>72.352000000000004</v>
      </c>
      <c r="C4423" s="7"/>
      <c r="D4423" s="7">
        <v>11.98</v>
      </c>
      <c r="J4423" s="5"/>
    </row>
    <row r="4424" spans="1:10">
      <c r="B4424" s="7">
        <v>72.497</v>
      </c>
      <c r="C4424" s="7"/>
      <c r="D4424" s="7">
        <v>11.978999999999999</v>
      </c>
      <c r="J4424" s="5"/>
    </row>
    <row r="4425" spans="1:10">
      <c r="B4425" s="7">
        <v>96.22</v>
      </c>
      <c r="C4425" s="7"/>
      <c r="D4425" s="7">
        <v>11.952999999999999</v>
      </c>
      <c r="J4425" s="5"/>
    </row>
    <row r="4426" spans="1:10">
      <c r="B4426" s="7">
        <v>100</v>
      </c>
      <c r="C4426" s="7"/>
      <c r="D4426" s="7">
        <v>11.936999999999999</v>
      </c>
      <c r="J4426" s="5"/>
    </row>
    <row r="4427" spans="1:10">
      <c r="A4427" t="s">
        <v>175</v>
      </c>
      <c r="B4427" s="7"/>
      <c r="C4427" s="7"/>
      <c r="D4427" s="7"/>
      <c r="J4427" s="5"/>
    </row>
    <row r="4428" spans="1:10">
      <c r="A4428" t="s">
        <v>1</v>
      </c>
      <c r="B4428" s="7"/>
      <c r="C4428" s="7"/>
      <c r="D4428" s="7"/>
      <c r="J4428" s="5"/>
    </row>
    <row r="4429" spans="1:10">
      <c r="B4429" s="7">
        <v>-100</v>
      </c>
      <c r="C4429" s="7"/>
      <c r="D4429" s="7">
        <v>8.1859999999999999</v>
      </c>
      <c r="J4429" s="5"/>
    </row>
    <row r="4430" spans="1:10">
      <c r="B4430" s="7">
        <v>-99.769000000000005</v>
      </c>
      <c r="C4430" s="7"/>
      <c r="D4430" s="7">
        <v>8.1880000000000006</v>
      </c>
      <c r="J4430" s="5"/>
    </row>
    <row r="4431" spans="1:10">
      <c r="B4431" s="7">
        <v>-92.36</v>
      </c>
      <c r="C4431" s="7"/>
      <c r="D4431" s="7">
        <v>8.3049999999999997</v>
      </c>
      <c r="J4431" s="5"/>
    </row>
    <row r="4432" spans="1:10">
      <c r="B4432" s="7">
        <v>-60.816000000000003</v>
      </c>
      <c r="C4432" s="7"/>
      <c r="D4432" s="7">
        <v>9.2710000000000008</v>
      </c>
      <c r="J4432" s="5"/>
    </row>
    <row r="4433" spans="2:10">
      <c r="B4433" s="7">
        <v>-54.076999999999998</v>
      </c>
      <c r="C4433" s="7"/>
      <c r="D4433" s="7">
        <v>9.4909999999999997</v>
      </c>
      <c r="J4433" s="5"/>
    </row>
    <row r="4434" spans="2:10">
      <c r="B4434" s="7">
        <v>-50.107999999999997</v>
      </c>
      <c r="C4434" s="7"/>
      <c r="D4434" s="7">
        <v>8.9169999999999998</v>
      </c>
      <c r="J4434" s="5"/>
    </row>
    <row r="4435" spans="2:10">
      <c r="B4435" s="7">
        <v>-48.762</v>
      </c>
      <c r="C4435" s="7"/>
      <c r="D4435" s="7">
        <v>8.94</v>
      </c>
      <c r="J4435" s="5"/>
    </row>
    <row r="4436" spans="2:10">
      <c r="B4436" s="7">
        <v>-29.196999999999999</v>
      </c>
      <c r="C4436" s="7"/>
      <c r="D4436" s="7">
        <v>10.215999999999999</v>
      </c>
      <c r="J4436" s="5"/>
    </row>
    <row r="4437" spans="2:10">
      <c r="B4437" s="7">
        <v>0</v>
      </c>
      <c r="C4437" s="7"/>
      <c r="D4437" s="7">
        <v>9.5020000000000007</v>
      </c>
      <c r="J4437" s="5"/>
    </row>
    <row r="4438" spans="2:10">
      <c r="B4438" s="7">
        <v>30.146000000000001</v>
      </c>
      <c r="C4438" s="7"/>
      <c r="D4438" s="7">
        <v>9.766</v>
      </c>
      <c r="J4438" s="5"/>
    </row>
    <row r="4439" spans="2:10">
      <c r="B4439" s="7">
        <v>31.132000000000001</v>
      </c>
      <c r="C4439" s="7"/>
      <c r="D4439" s="7">
        <v>9.734</v>
      </c>
      <c r="J4439" s="5"/>
    </row>
    <row r="4440" spans="2:10">
      <c r="B4440" s="7">
        <v>47.686999999999998</v>
      </c>
      <c r="C4440" s="7"/>
      <c r="D4440" s="7">
        <v>10.175000000000001</v>
      </c>
      <c r="J4440" s="5"/>
    </row>
    <row r="4441" spans="2:10">
      <c r="B4441" s="7">
        <v>49.271000000000001</v>
      </c>
      <c r="C4441" s="7"/>
      <c r="D4441" s="7">
        <v>10.217000000000001</v>
      </c>
      <c r="J4441" s="5"/>
    </row>
    <row r="4442" spans="2:10">
      <c r="B4442" s="7">
        <v>49.289000000000001</v>
      </c>
      <c r="C4442" s="7"/>
      <c r="D4442" s="7">
        <v>10.223000000000001</v>
      </c>
      <c r="J4442" s="5"/>
    </row>
    <row r="4443" spans="2:10">
      <c r="B4443" s="7">
        <v>49.34</v>
      </c>
      <c r="C4443" s="7"/>
      <c r="D4443" s="7">
        <v>10.218</v>
      </c>
      <c r="J4443" s="5"/>
    </row>
    <row r="4444" spans="2:10">
      <c r="B4444" s="7">
        <v>53.610999999999997</v>
      </c>
      <c r="C4444" s="7"/>
      <c r="D4444" s="7">
        <v>11.234999999999999</v>
      </c>
      <c r="J4444" s="5"/>
    </row>
    <row r="4445" spans="2:10">
      <c r="B4445" s="7">
        <v>55.005000000000003</v>
      </c>
      <c r="C4445" s="7"/>
      <c r="D4445" s="7">
        <v>11.55</v>
      </c>
      <c r="J4445" s="5"/>
    </row>
    <row r="4446" spans="2:10">
      <c r="B4446" s="7">
        <v>59.024999999999999</v>
      </c>
      <c r="C4446" s="7"/>
      <c r="D4446" s="7">
        <v>10.130000000000001</v>
      </c>
      <c r="J4446" s="5"/>
    </row>
    <row r="4447" spans="2:10">
      <c r="B4447" s="7">
        <v>74.456999999999994</v>
      </c>
      <c r="C4447" s="7"/>
      <c r="D4447" s="7">
        <v>11.888999999999999</v>
      </c>
      <c r="J4447" s="5"/>
    </row>
    <row r="4448" spans="2:10">
      <c r="B4448" s="7">
        <v>75.376000000000005</v>
      </c>
      <c r="C4448" s="7"/>
      <c r="D4448" s="7">
        <v>11.952</v>
      </c>
      <c r="J4448" s="5"/>
    </row>
    <row r="4449" spans="1:10">
      <c r="B4449" s="7">
        <v>87.126999999999995</v>
      </c>
      <c r="C4449" s="7"/>
      <c r="D4449" s="7">
        <v>10.45</v>
      </c>
      <c r="J4449" s="5"/>
    </row>
    <row r="4450" spans="1:10">
      <c r="B4450" s="7">
        <v>88.8</v>
      </c>
      <c r="C4450" s="7"/>
      <c r="D4450" s="7">
        <v>10.44</v>
      </c>
      <c r="J4450" s="5"/>
    </row>
    <row r="4451" spans="1:10">
      <c r="B4451" s="7">
        <v>100</v>
      </c>
      <c r="C4451" s="7"/>
      <c r="D4451" s="7">
        <v>11.824</v>
      </c>
      <c r="J4451" s="5"/>
    </row>
    <row r="4452" spans="1:10">
      <c r="A4452" t="s">
        <v>176</v>
      </c>
      <c r="B4452" s="7"/>
      <c r="C4452" s="7"/>
      <c r="D4452" s="7"/>
      <c r="J4452" s="5"/>
    </row>
    <row r="4453" spans="1:10">
      <c r="A4453" t="s">
        <v>1</v>
      </c>
      <c r="B4453" s="7"/>
      <c r="C4453" s="7"/>
      <c r="D4453" s="7"/>
      <c r="J4453" s="5"/>
    </row>
    <row r="4454" spans="1:10">
      <c r="B4454" s="7">
        <v>-100</v>
      </c>
      <c r="C4454" s="7"/>
      <c r="D4454" s="7">
        <v>8.2089999999999996</v>
      </c>
      <c r="J4454" s="5"/>
    </row>
    <row r="4455" spans="1:10">
      <c r="B4455" s="7">
        <v>-95.498999999999995</v>
      </c>
      <c r="C4455" s="7"/>
      <c r="D4455" s="7">
        <v>8.218</v>
      </c>
      <c r="J4455" s="5"/>
    </row>
    <row r="4456" spans="1:10">
      <c r="B4456" s="7">
        <v>-87.456999999999994</v>
      </c>
      <c r="C4456" s="7"/>
      <c r="D4456" s="7">
        <v>8.3369999999999997</v>
      </c>
      <c r="J4456" s="5"/>
    </row>
    <row r="4457" spans="1:10">
      <c r="B4457" s="7">
        <v>-74.497</v>
      </c>
      <c r="C4457" s="7"/>
      <c r="D4457" s="7">
        <v>8.7360000000000007</v>
      </c>
      <c r="J4457" s="5"/>
    </row>
    <row r="4458" spans="1:10">
      <c r="B4458" s="7">
        <v>-57.179000000000002</v>
      </c>
      <c r="C4458" s="7"/>
      <c r="D4458" s="7">
        <v>9.3550000000000004</v>
      </c>
      <c r="J4458" s="5"/>
    </row>
    <row r="4459" spans="1:10">
      <c r="B4459" s="7">
        <v>-37.534999999999997</v>
      </c>
      <c r="C4459" s="7"/>
      <c r="D4459" s="7">
        <v>8.6850000000000005</v>
      </c>
      <c r="J4459" s="5"/>
    </row>
    <row r="4460" spans="1:10">
      <c r="B4460" s="7">
        <v>-32.194000000000003</v>
      </c>
      <c r="C4460" s="7"/>
      <c r="D4460" s="7">
        <v>8.86</v>
      </c>
      <c r="J4460" s="5"/>
    </row>
    <row r="4461" spans="1:10">
      <c r="B4461" s="7">
        <v>-29.722999999999999</v>
      </c>
      <c r="C4461" s="7"/>
      <c r="D4461" s="7">
        <v>8.9510000000000005</v>
      </c>
      <c r="J4461" s="5"/>
    </row>
    <row r="4462" spans="1:10">
      <c r="B4462" s="7">
        <v>0</v>
      </c>
      <c r="C4462" s="7"/>
      <c r="D4462" s="7">
        <v>8.8119999999999994</v>
      </c>
      <c r="J4462" s="5"/>
    </row>
    <row r="4463" spans="1:10">
      <c r="B4463" s="7">
        <v>21.963000000000001</v>
      </c>
      <c r="C4463" s="7"/>
      <c r="D4463" s="7">
        <v>9.077</v>
      </c>
      <c r="J4463" s="5"/>
    </row>
    <row r="4464" spans="1:10">
      <c r="B4464" s="7">
        <v>23.574000000000002</v>
      </c>
      <c r="C4464" s="7"/>
      <c r="D4464" s="7">
        <v>9.0890000000000004</v>
      </c>
      <c r="J4464" s="5"/>
    </row>
    <row r="4465" spans="1:10">
      <c r="B4465" s="7">
        <v>45.383000000000003</v>
      </c>
      <c r="C4465" s="7"/>
      <c r="D4465" s="7">
        <v>9.5749999999999993</v>
      </c>
      <c r="J4465" s="5"/>
    </row>
    <row r="4466" spans="1:10">
      <c r="B4466" s="7">
        <v>46.576000000000001</v>
      </c>
      <c r="C4466" s="7"/>
      <c r="D4466" s="7">
        <v>9.6069999999999993</v>
      </c>
      <c r="J4466" s="5"/>
    </row>
    <row r="4467" spans="1:10">
      <c r="B4467" s="7">
        <v>49.183999999999997</v>
      </c>
      <c r="C4467" s="7"/>
      <c r="D4467" s="7">
        <v>10.427</v>
      </c>
      <c r="J4467" s="5"/>
    </row>
    <row r="4468" spans="1:10">
      <c r="B4468" s="7">
        <v>50.914000000000001</v>
      </c>
      <c r="C4468" s="7"/>
      <c r="D4468" s="7">
        <v>11.180999999999999</v>
      </c>
      <c r="J4468" s="5"/>
    </row>
    <row r="4469" spans="1:10">
      <c r="B4469" s="7">
        <v>53.970999999999997</v>
      </c>
      <c r="C4469" s="7"/>
      <c r="D4469" s="7">
        <v>11.316000000000001</v>
      </c>
      <c r="J4469" s="5"/>
    </row>
    <row r="4470" spans="1:10">
      <c r="B4470" s="7">
        <v>66.757000000000005</v>
      </c>
      <c r="C4470" s="7"/>
      <c r="D4470" s="7">
        <v>10.989000000000001</v>
      </c>
      <c r="J4470" s="5"/>
    </row>
    <row r="4471" spans="1:10">
      <c r="B4471" s="7">
        <v>78.126999999999995</v>
      </c>
      <c r="C4471" s="7"/>
      <c r="D4471" s="7">
        <v>10.286</v>
      </c>
      <c r="J4471" s="5"/>
    </row>
    <row r="4472" spans="1:10">
      <c r="B4472" s="7">
        <v>80.844999999999999</v>
      </c>
      <c r="C4472" s="7"/>
      <c r="D4472" s="7">
        <v>10.473000000000001</v>
      </c>
      <c r="J4472" s="5"/>
    </row>
    <row r="4473" spans="1:10">
      <c r="B4473" s="7">
        <v>81.924999999999997</v>
      </c>
      <c r="C4473" s="7"/>
      <c r="D4473" s="7">
        <v>10.335000000000001</v>
      </c>
      <c r="J4473" s="5"/>
    </row>
    <row r="4474" spans="1:10">
      <c r="B4474" s="7">
        <v>86.805000000000007</v>
      </c>
      <c r="C4474" s="7"/>
      <c r="D4474" s="7">
        <v>10.305</v>
      </c>
      <c r="J4474" s="5"/>
    </row>
    <row r="4475" spans="1:10">
      <c r="B4475" s="7">
        <v>91.007000000000005</v>
      </c>
      <c r="C4475" s="7"/>
      <c r="D4475" s="7">
        <v>10.382999999999999</v>
      </c>
      <c r="J4475" s="5"/>
    </row>
    <row r="4476" spans="1:10">
      <c r="B4476" s="7">
        <v>98.117000000000004</v>
      </c>
      <c r="C4476" s="7"/>
      <c r="D4476" s="7">
        <v>10.242000000000001</v>
      </c>
      <c r="J4476" s="5"/>
    </row>
    <row r="4477" spans="1:10">
      <c r="B4477" s="7">
        <v>100</v>
      </c>
      <c r="C4477" s="7"/>
      <c r="D4477" s="7">
        <v>10.207000000000001</v>
      </c>
      <c r="J4477" s="5"/>
    </row>
    <row r="4478" spans="1:10">
      <c r="A4478" t="s">
        <v>177</v>
      </c>
      <c r="B4478" s="7"/>
      <c r="C4478" s="7"/>
      <c r="D4478" s="7"/>
      <c r="J4478" s="5"/>
    </row>
    <row r="4479" spans="1:10">
      <c r="A4479" t="s">
        <v>1</v>
      </c>
      <c r="B4479" s="7"/>
      <c r="C4479" s="7"/>
      <c r="D4479" s="7"/>
      <c r="J4479" s="5"/>
    </row>
    <row r="4480" spans="1:10">
      <c r="B4480" s="7">
        <v>-100</v>
      </c>
      <c r="C4480" s="7"/>
      <c r="D4480" s="7">
        <v>8.2149999999999999</v>
      </c>
      <c r="J4480" s="5"/>
    </row>
    <row r="4481" spans="2:10">
      <c r="B4481" s="7">
        <v>-99.896000000000001</v>
      </c>
      <c r="C4481" s="7"/>
      <c r="D4481" s="7">
        <v>8.2170000000000005</v>
      </c>
      <c r="J4481" s="5"/>
    </row>
    <row r="4482" spans="2:10">
      <c r="B4482" s="7">
        <v>-99.478999999999999</v>
      </c>
      <c r="C4482" s="7"/>
      <c r="D4482" s="7">
        <v>8.2219999999999995</v>
      </c>
      <c r="J4482" s="5"/>
    </row>
    <row r="4483" spans="2:10">
      <c r="B4483" s="7">
        <v>-76.707999999999998</v>
      </c>
      <c r="C4483" s="7"/>
      <c r="D4483" s="7">
        <v>8.3049999999999997</v>
      </c>
      <c r="J4483" s="5"/>
    </row>
    <row r="4484" spans="2:10">
      <c r="B4484" s="7">
        <v>-72.796999999999997</v>
      </c>
      <c r="C4484" s="7"/>
      <c r="D4484" s="7">
        <v>8.4369999999999994</v>
      </c>
      <c r="J4484" s="5"/>
    </row>
    <row r="4485" spans="2:10">
      <c r="B4485" s="7">
        <v>-72.781999999999996</v>
      </c>
      <c r="C4485" s="7"/>
      <c r="D4485" s="7">
        <v>8.31</v>
      </c>
      <c r="J4485" s="5"/>
    </row>
    <row r="4486" spans="2:10">
      <c r="B4486" s="7">
        <v>-55.871000000000002</v>
      </c>
      <c r="C4486" s="7"/>
      <c r="D4486" s="7">
        <v>8.4390000000000001</v>
      </c>
      <c r="J4486" s="5"/>
    </row>
    <row r="4487" spans="2:10">
      <c r="B4487" s="7">
        <v>-50.429000000000002</v>
      </c>
      <c r="C4487" s="7"/>
      <c r="D4487" s="7">
        <v>8.7210000000000001</v>
      </c>
      <c r="J4487" s="5"/>
    </row>
    <row r="4488" spans="2:10">
      <c r="B4488" s="7">
        <v>-49.262999999999998</v>
      </c>
      <c r="C4488" s="7"/>
      <c r="D4488" s="7">
        <v>8.7309999999999999</v>
      </c>
      <c r="J4488" s="5"/>
    </row>
    <row r="4489" spans="2:10">
      <c r="B4489" s="7">
        <v>-34.286000000000001</v>
      </c>
      <c r="C4489" s="7"/>
      <c r="D4489" s="7">
        <v>8.484</v>
      </c>
      <c r="J4489" s="5"/>
    </row>
    <row r="4490" spans="2:10">
      <c r="B4490" s="7">
        <v>-24.899000000000001</v>
      </c>
      <c r="C4490" s="7"/>
      <c r="D4490" s="7">
        <v>8.5129999999999999</v>
      </c>
      <c r="J4490" s="5"/>
    </row>
    <row r="4491" spans="2:10">
      <c r="B4491" s="7">
        <v>-24.773</v>
      </c>
      <c r="C4491" s="7"/>
      <c r="D4491" s="7">
        <v>8.5139999999999993</v>
      </c>
      <c r="J4491" s="5"/>
    </row>
    <row r="4492" spans="2:10">
      <c r="B4492" s="7">
        <v>-24.658999999999999</v>
      </c>
      <c r="C4492" s="7"/>
      <c r="D4492" s="7">
        <v>8.5150000000000006</v>
      </c>
      <c r="J4492" s="5"/>
    </row>
    <row r="4493" spans="2:10">
      <c r="B4493" s="7">
        <v>-12.129</v>
      </c>
      <c r="C4493" s="7"/>
      <c r="D4493" s="7">
        <v>8.6850000000000005</v>
      </c>
      <c r="J4493" s="5"/>
    </row>
    <row r="4494" spans="2:10">
      <c r="B4494" s="7">
        <v>0</v>
      </c>
      <c r="C4494" s="7"/>
      <c r="D4494" s="7">
        <v>8.718</v>
      </c>
      <c r="J4494" s="5"/>
    </row>
    <row r="4495" spans="2:10">
      <c r="B4495" s="7">
        <v>25.222999999999999</v>
      </c>
      <c r="C4495" s="7"/>
      <c r="D4495" s="7">
        <v>8.9719999999999995</v>
      </c>
      <c r="J4495" s="5"/>
    </row>
    <row r="4496" spans="2:10">
      <c r="B4496" s="7">
        <v>43.606000000000002</v>
      </c>
      <c r="C4496" s="7"/>
      <c r="D4496" s="7">
        <v>9.0269999999999992</v>
      </c>
      <c r="J4496" s="5"/>
    </row>
    <row r="4497" spans="1:10">
      <c r="B4497" s="7">
        <v>44.27</v>
      </c>
      <c r="C4497" s="7"/>
      <c r="D4497" s="7">
        <v>9.0039999999999996</v>
      </c>
      <c r="J4497" s="5"/>
    </row>
    <row r="4498" spans="1:10">
      <c r="B4498" s="7">
        <v>44.616999999999997</v>
      </c>
      <c r="C4498" s="7"/>
      <c r="D4498" s="7">
        <v>9.0220000000000002</v>
      </c>
      <c r="J4498" s="5"/>
    </row>
    <row r="4499" spans="1:10">
      <c r="B4499" s="7">
        <v>52.917000000000002</v>
      </c>
      <c r="C4499" s="7"/>
      <c r="D4499" s="7">
        <v>11.292</v>
      </c>
      <c r="J4499" s="5"/>
    </row>
    <row r="4500" spans="1:10">
      <c r="B4500" s="7">
        <v>75.588999999999999</v>
      </c>
      <c r="C4500" s="7"/>
      <c r="D4500" s="7">
        <v>11.789</v>
      </c>
      <c r="J4500" s="5"/>
    </row>
    <row r="4501" spans="1:10">
      <c r="B4501" s="7">
        <v>75.715999999999994</v>
      </c>
      <c r="C4501" s="7"/>
      <c r="D4501" s="7">
        <v>11.8</v>
      </c>
      <c r="J4501" s="5"/>
    </row>
    <row r="4502" spans="1:10">
      <c r="B4502" s="7">
        <v>75.754999999999995</v>
      </c>
      <c r="C4502" s="7"/>
      <c r="D4502" s="7">
        <v>11.798999999999999</v>
      </c>
      <c r="J4502" s="5"/>
    </row>
    <row r="4503" spans="1:10">
      <c r="B4503" s="7">
        <v>78.94</v>
      </c>
      <c r="C4503" s="7"/>
      <c r="D4503" s="7">
        <v>11.787000000000001</v>
      </c>
      <c r="J4503" s="5"/>
    </row>
    <row r="4504" spans="1:10">
      <c r="B4504" s="7">
        <v>100</v>
      </c>
      <c r="C4504" s="7"/>
      <c r="D4504" s="7">
        <v>11.709</v>
      </c>
      <c r="J4504" s="5"/>
    </row>
    <row r="4505" spans="1:10">
      <c r="A4505" t="s">
        <v>178</v>
      </c>
      <c r="B4505" s="7"/>
      <c r="C4505" s="7"/>
      <c r="D4505" s="7"/>
      <c r="J4505" s="5"/>
    </row>
    <row r="4506" spans="1:10">
      <c r="A4506" t="s">
        <v>1</v>
      </c>
      <c r="B4506" s="7"/>
      <c r="C4506" s="7"/>
      <c r="D4506" s="7"/>
      <c r="J4506" s="5"/>
    </row>
    <row r="4507" spans="1:10">
      <c r="B4507" s="7">
        <v>-100</v>
      </c>
      <c r="C4507" s="7"/>
      <c r="D4507" s="7">
        <v>8.1110000000000007</v>
      </c>
      <c r="J4507" s="5"/>
    </row>
    <row r="4508" spans="1:10">
      <c r="B4508" s="7">
        <v>-99.45</v>
      </c>
      <c r="C4508" s="7"/>
      <c r="D4508" s="7">
        <v>8.1170000000000009</v>
      </c>
      <c r="J4508" s="5"/>
    </row>
    <row r="4509" spans="1:10">
      <c r="B4509" s="7">
        <v>-99.435000000000002</v>
      </c>
      <c r="C4509" s="7"/>
      <c r="D4509" s="7">
        <v>8.1199999999999992</v>
      </c>
      <c r="J4509" s="5"/>
    </row>
    <row r="4510" spans="1:10">
      <c r="B4510" s="7">
        <v>-76.16</v>
      </c>
      <c r="C4510" s="7"/>
      <c r="D4510" s="7">
        <v>8.25</v>
      </c>
      <c r="J4510" s="5"/>
    </row>
    <row r="4511" spans="1:10">
      <c r="B4511" s="7">
        <v>-74.727000000000004</v>
      </c>
      <c r="C4511" s="7"/>
      <c r="D4511" s="7">
        <v>8.2349999999999994</v>
      </c>
      <c r="J4511" s="5"/>
    </row>
    <row r="4512" spans="1:10">
      <c r="B4512" s="7">
        <v>-65.897000000000006</v>
      </c>
      <c r="C4512" s="7"/>
      <c r="D4512" s="7">
        <v>8.3119999999999994</v>
      </c>
      <c r="J4512" s="5"/>
    </row>
    <row r="4513" spans="2:10">
      <c r="B4513" s="7">
        <v>-56.905999999999999</v>
      </c>
      <c r="C4513" s="7"/>
      <c r="D4513" s="7">
        <v>8.4009999999999998</v>
      </c>
      <c r="J4513" s="5"/>
    </row>
    <row r="4514" spans="2:10">
      <c r="B4514" s="7">
        <v>-55.05</v>
      </c>
      <c r="C4514" s="7"/>
      <c r="D4514" s="7">
        <v>8.4019999999999992</v>
      </c>
      <c r="J4514" s="5"/>
    </row>
    <row r="4515" spans="2:10">
      <c r="B4515" s="7">
        <v>-53.576999999999998</v>
      </c>
      <c r="C4515" s="7"/>
      <c r="D4515" s="7">
        <v>8.4250000000000007</v>
      </c>
      <c r="J4515" s="5"/>
    </row>
    <row r="4516" spans="2:10">
      <c r="B4516" s="7">
        <v>-34.448999999999998</v>
      </c>
      <c r="C4516" s="7"/>
      <c r="D4516" s="7">
        <v>8.5060000000000002</v>
      </c>
      <c r="J4516" s="5"/>
    </row>
    <row r="4517" spans="2:10">
      <c r="B4517" s="7">
        <v>-22.776</v>
      </c>
      <c r="C4517" s="7"/>
      <c r="D4517" s="7">
        <v>8.5820000000000007</v>
      </c>
      <c r="J4517" s="5"/>
    </row>
    <row r="4518" spans="2:10">
      <c r="B4518" s="7">
        <v>-10.721</v>
      </c>
      <c r="C4518" s="7"/>
      <c r="D4518" s="7">
        <v>8.6910000000000007</v>
      </c>
      <c r="J4518" s="5"/>
    </row>
    <row r="4519" spans="2:10">
      <c r="B4519" s="7">
        <v>0</v>
      </c>
      <c r="C4519" s="7"/>
      <c r="D4519" s="7">
        <v>8.6620000000000008</v>
      </c>
      <c r="J4519" s="5"/>
    </row>
    <row r="4520" spans="2:10">
      <c r="B4520" s="7">
        <v>24.797999999999998</v>
      </c>
      <c r="C4520" s="7"/>
      <c r="D4520" s="7">
        <v>8.7650000000000006</v>
      </c>
      <c r="J4520" s="5"/>
    </row>
    <row r="4521" spans="2:10">
      <c r="B4521" s="7">
        <v>24.798999999999999</v>
      </c>
      <c r="C4521" s="7"/>
      <c r="D4521" s="7">
        <v>8.7650000000000006</v>
      </c>
      <c r="J4521" s="5"/>
    </row>
    <row r="4522" spans="2:10">
      <c r="B4522" s="7">
        <v>24.907</v>
      </c>
      <c r="C4522" s="7"/>
      <c r="D4522" s="7">
        <v>8.766</v>
      </c>
      <c r="J4522" s="5"/>
    </row>
    <row r="4523" spans="2:10">
      <c r="B4523" s="7">
        <v>25.059000000000001</v>
      </c>
      <c r="C4523" s="7"/>
      <c r="D4523" s="7">
        <v>8.7669999999999995</v>
      </c>
      <c r="J4523" s="5"/>
    </row>
    <row r="4524" spans="2:10">
      <c r="B4524" s="7">
        <v>51.594000000000001</v>
      </c>
      <c r="C4524" s="7"/>
      <c r="D4524" s="7">
        <v>11.061</v>
      </c>
      <c r="J4524" s="5"/>
    </row>
    <row r="4525" spans="2:10">
      <c r="B4525" s="7">
        <v>52.024999999999999</v>
      </c>
      <c r="C4525" s="7"/>
      <c r="D4525" s="7">
        <v>11.182</v>
      </c>
      <c r="J4525" s="5"/>
    </row>
    <row r="4526" spans="2:10">
      <c r="B4526" s="7">
        <v>73.480999999999995</v>
      </c>
      <c r="C4526" s="7"/>
      <c r="D4526" s="7">
        <v>11.646000000000001</v>
      </c>
      <c r="J4526" s="5"/>
    </row>
    <row r="4527" spans="2:10">
      <c r="B4527" s="7">
        <v>74.594999999999999</v>
      </c>
      <c r="C4527" s="7"/>
      <c r="D4527" s="7">
        <v>11.667999999999999</v>
      </c>
      <c r="J4527" s="5"/>
    </row>
    <row r="4528" spans="2:10">
      <c r="B4528" s="7">
        <v>100</v>
      </c>
      <c r="C4528" s="7"/>
      <c r="D4528" s="7">
        <v>11.583</v>
      </c>
      <c r="J4528" s="5"/>
    </row>
    <row r="4529" spans="1:10">
      <c r="A4529" t="s">
        <v>179</v>
      </c>
      <c r="B4529" s="7"/>
      <c r="C4529" s="7"/>
      <c r="D4529" s="7"/>
      <c r="J4529" s="5"/>
    </row>
    <row r="4530" spans="1:10">
      <c r="A4530" t="s">
        <v>1</v>
      </c>
      <c r="B4530" s="7"/>
      <c r="C4530" s="7"/>
      <c r="D4530" s="7"/>
      <c r="J4530" s="5"/>
    </row>
    <row r="4531" spans="1:10">
      <c r="B4531" s="7">
        <v>-100</v>
      </c>
      <c r="C4531" s="7"/>
      <c r="D4531" s="7">
        <v>8.1389999999999993</v>
      </c>
      <c r="J4531" s="5"/>
    </row>
    <row r="4532" spans="1:10">
      <c r="B4532" s="7">
        <v>-99.001000000000005</v>
      </c>
      <c r="C4532" s="7"/>
      <c r="D4532" s="7">
        <v>8.15</v>
      </c>
      <c r="J4532" s="5"/>
    </row>
    <row r="4533" spans="1:10">
      <c r="B4533" s="7">
        <v>-85.751000000000005</v>
      </c>
      <c r="C4533" s="7"/>
      <c r="D4533" s="7">
        <v>8.4459999999999997</v>
      </c>
      <c r="J4533" s="5"/>
    </row>
    <row r="4534" spans="1:10">
      <c r="B4534" s="7">
        <v>-85.69</v>
      </c>
      <c r="C4534" s="7"/>
      <c r="D4534" s="7">
        <v>8.4280000000000008</v>
      </c>
      <c r="J4534" s="5"/>
    </row>
    <row r="4535" spans="1:10">
      <c r="B4535" s="7">
        <v>-75.19</v>
      </c>
      <c r="C4535" s="7"/>
      <c r="D4535" s="7">
        <v>8.2940000000000005</v>
      </c>
      <c r="J4535" s="5"/>
    </row>
    <row r="4536" spans="1:10">
      <c r="B4536" s="7">
        <v>-74.606999999999999</v>
      </c>
      <c r="C4536" s="7"/>
      <c r="D4536" s="7">
        <v>8.2929999999999993</v>
      </c>
      <c r="J4536" s="5"/>
    </row>
    <row r="4537" spans="1:10">
      <c r="B4537" s="7">
        <v>-58.514000000000003</v>
      </c>
      <c r="C4537" s="7"/>
      <c r="D4537" s="7">
        <v>8.51</v>
      </c>
      <c r="J4537" s="5"/>
    </row>
    <row r="4538" spans="1:10">
      <c r="B4538" s="7">
        <v>-49.704000000000001</v>
      </c>
      <c r="C4538" s="7"/>
      <c r="D4538" s="7">
        <v>8.4309999999999992</v>
      </c>
      <c r="J4538" s="5"/>
    </row>
    <row r="4539" spans="1:10">
      <c r="B4539" s="7">
        <v>-49.511000000000003</v>
      </c>
      <c r="C4539" s="7"/>
      <c r="D4539" s="7">
        <v>8.4350000000000005</v>
      </c>
      <c r="J4539" s="5"/>
    </row>
    <row r="4540" spans="1:10">
      <c r="B4540" s="7">
        <v>-49.18</v>
      </c>
      <c r="C4540" s="7"/>
      <c r="D4540" s="7">
        <v>8.4369999999999994</v>
      </c>
      <c r="J4540" s="5"/>
    </row>
    <row r="4541" spans="1:10">
      <c r="B4541" s="7">
        <v>-34.125999999999998</v>
      </c>
      <c r="C4541" s="7"/>
      <c r="D4541" s="7">
        <v>8.6039999999999992</v>
      </c>
      <c r="J4541" s="5"/>
    </row>
    <row r="4542" spans="1:10">
      <c r="B4542" s="7">
        <v>-24.695</v>
      </c>
      <c r="C4542" s="7"/>
      <c r="D4542" s="7">
        <v>8.6050000000000004</v>
      </c>
      <c r="J4542" s="5"/>
    </row>
    <row r="4543" spans="1:10">
      <c r="B4543" s="7">
        <v>-24.664999999999999</v>
      </c>
      <c r="C4543" s="7"/>
      <c r="D4543" s="7">
        <v>8.6059999999999999</v>
      </c>
      <c r="J4543" s="5"/>
    </row>
    <row r="4544" spans="1:10">
      <c r="B4544" s="7">
        <v>-24.623999999999999</v>
      </c>
      <c r="C4544" s="7"/>
      <c r="D4544" s="7">
        <v>8.6059999999999999</v>
      </c>
      <c r="J4544" s="5"/>
    </row>
    <row r="4545" spans="1:10">
      <c r="B4545" s="7">
        <v>-24.428000000000001</v>
      </c>
      <c r="C4545" s="7"/>
      <c r="D4545" s="7">
        <v>8.609</v>
      </c>
      <c r="J4545" s="5"/>
    </row>
    <row r="4546" spans="1:10">
      <c r="B4546" s="7">
        <v>-9.4969999999999999</v>
      </c>
      <c r="C4546" s="7"/>
      <c r="D4546" s="7">
        <v>8.8759999999999994</v>
      </c>
      <c r="J4546" s="5"/>
    </row>
    <row r="4547" spans="1:10">
      <c r="B4547" s="7">
        <v>0</v>
      </c>
      <c r="C4547" s="7"/>
      <c r="D4547" s="7">
        <v>8.8439999999999994</v>
      </c>
      <c r="J4547" s="5"/>
    </row>
    <row r="4548" spans="1:10">
      <c r="B4548" s="7">
        <v>17.969000000000001</v>
      </c>
      <c r="C4548" s="7"/>
      <c r="D4548" s="7">
        <v>9.2080000000000002</v>
      </c>
      <c r="J4548" s="5"/>
    </row>
    <row r="4549" spans="1:10">
      <c r="B4549" s="7">
        <v>24.713999999999999</v>
      </c>
      <c r="C4549" s="7"/>
      <c r="D4549" s="7">
        <v>9.1660000000000004</v>
      </c>
      <c r="J4549" s="5"/>
    </row>
    <row r="4550" spans="1:10">
      <c r="B4550" s="7">
        <v>25.518999999999998</v>
      </c>
      <c r="C4550" s="7"/>
      <c r="D4550" s="7">
        <v>9.1890000000000001</v>
      </c>
      <c r="J4550" s="5"/>
    </row>
    <row r="4551" spans="1:10">
      <c r="B4551" s="7">
        <v>42.515999999999998</v>
      </c>
      <c r="C4551" s="7"/>
      <c r="D4551" s="7">
        <v>9.5269999999999992</v>
      </c>
      <c r="J4551" s="5"/>
    </row>
    <row r="4552" spans="1:10">
      <c r="B4552" s="7">
        <v>43.052999999999997</v>
      </c>
      <c r="C4552" s="7"/>
      <c r="D4552" s="7">
        <v>9.5749999999999993</v>
      </c>
      <c r="J4552" s="5"/>
    </row>
    <row r="4553" spans="1:10">
      <c r="B4553" s="7">
        <v>50.7</v>
      </c>
      <c r="C4553" s="7"/>
      <c r="D4553" s="7">
        <v>11.125999999999999</v>
      </c>
      <c r="J4553" s="5"/>
    </row>
    <row r="4554" spans="1:10">
      <c r="B4554" s="7">
        <v>58.362000000000002</v>
      </c>
      <c r="C4554" s="7"/>
      <c r="D4554" s="7">
        <v>11.246</v>
      </c>
      <c r="J4554" s="5"/>
    </row>
    <row r="4555" spans="1:10">
      <c r="B4555" s="7">
        <v>75.230999999999995</v>
      </c>
      <c r="C4555" s="7"/>
      <c r="D4555" s="7">
        <v>11.438000000000001</v>
      </c>
      <c r="J4555" s="5"/>
    </row>
    <row r="4556" spans="1:10">
      <c r="B4556" s="7">
        <v>76.123000000000005</v>
      </c>
      <c r="C4556" s="7"/>
      <c r="D4556" s="7">
        <v>11.521000000000001</v>
      </c>
      <c r="J4556" s="5"/>
    </row>
    <row r="4557" spans="1:10">
      <c r="B4557" s="7">
        <v>76.552999999999997</v>
      </c>
      <c r="C4557" s="7"/>
      <c r="D4557" s="7">
        <v>11.484999999999999</v>
      </c>
      <c r="J4557" s="5"/>
    </row>
    <row r="4558" spans="1:10">
      <c r="B4558" s="7">
        <v>100</v>
      </c>
      <c r="C4558" s="7"/>
      <c r="D4558" s="7">
        <v>11.305</v>
      </c>
      <c r="J4558" s="5"/>
    </row>
    <row r="4559" spans="1:10">
      <c r="A4559" t="s">
        <v>180</v>
      </c>
      <c r="B4559" s="7"/>
      <c r="C4559" s="7"/>
      <c r="D4559" s="7"/>
      <c r="J4559" s="5"/>
    </row>
    <row r="4560" spans="1:10">
      <c r="A4560" t="s">
        <v>1</v>
      </c>
      <c r="B4560" s="7"/>
      <c r="C4560" s="7"/>
      <c r="D4560" s="7"/>
      <c r="J4560" s="5"/>
    </row>
    <row r="4561" spans="2:10">
      <c r="B4561" s="7">
        <v>-100</v>
      </c>
      <c r="C4561" s="7"/>
      <c r="D4561" s="7">
        <v>8.2889999999999997</v>
      </c>
      <c r="J4561" s="5"/>
    </row>
    <row r="4562" spans="2:10">
      <c r="B4562" s="7">
        <v>-99.966999999999999</v>
      </c>
      <c r="C4562" s="7"/>
      <c r="D4562" s="7">
        <v>8.2899999999999991</v>
      </c>
      <c r="J4562" s="5"/>
    </row>
    <row r="4563" spans="2:10">
      <c r="B4563" s="7">
        <v>-85.444000000000003</v>
      </c>
      <c r="C4563" s="7"/>
      <c r="D4563" s="7">
        <v>8.5939999999999994</v>
      </c>
      <c r="J4563" s="5"/>
    </row>
    <row r="4564" spans="2:10">
      <c r="B4564" s="7">
        <v>-75.738</v>
      </c>
      <c r="C4564" s="7"/>
      <c r="D4564" s="7">
        <v>8.6229999999999993</v>
      </c>
      <c r="J4564" s="5"/>
    </row>
    <row r="4565" spans="2:10">
      <c r="B4565" s="7">
        <v>-73.238</v>
      </c>
      <c r="C4565" s="7"/>
      <c r="D4565" s="7">
        <v>8.6140000000000008</v>
      </c>
      <c r="J4565" s="5"/>
    </row>
    <row r="4566" spans="2:10">
      <c r="B4566" s="7">
        <v>-50.389000000000003</v>
      </c>
      <c r="C4566" s="7"/>
      <c r="D4566" s="7">
        <v>8.7370000000000001</v>
      </c>
      <c r="J4566" s="5"/>
    </row>
    <row r="4567" spans="2:10">
      <c r="B4567" s="7">
        <v>-49.514000000000003</v>
      </c>
      <c r="C4567" s="7"/>
      <c r="D4567" s="7">
        <v>8.7520000000000007</v>
      </c>
      <c r="J4567" s="5"/>
    </row>
    <row r="4568" spans="2:10">
      <c r="B4568" s="7">
        <v>-33.783000000000001</v>
      </c>
      <c r="C4568" s="7"/>
      <c r="D4568" s="7">
        <v>8.9410000000000007</v>
      </c>
      <c r="J4568" s="5"/>
    </row>
    <row r="4569" spans="2:10">
      <c r="B4569" s="7">
        <v>-16.818000000000001</v>
      </c>
      <c r="C4569" s="7"/>
      <c r="D4569" s="7">
        <v>9.0329999999999995</v>
      </c>
      <c r="J4569" s="5"/>
    </row>
    <row r="4570" spans="2:10">
      <c r="B4570" s="7">
        <v>-11.093</v>
      </c>
      <c r="C4570" s="7"/>
      <c r="D4570" s="7">
        <v>9.0709999999999997</v>
      </c>
      <c r="J4570" s="5"/>
    </row>
    <row r="4571" spans="2:10">
      <c r="B4571" s="7">
        <v>-10.582000000000001</v>
      </c>
      <c r="C4571" s="7"/>
      <c r="D4571" s="7">
        <v>9.0749999999999993</v>
      </c>
      <c r="J4571" s="5"/>
    </row>
    <row r="4572" spans="2:10">
      <c r="B4572" s="7">
        <v>-7.5709999999999997</v>
      </c>
      <c r="C4572" s="7"/>
      <c r="D4572" s="7">
        <v>9.11</v>
      </c>
      <c r="J4572" s="5"/>
    </row>
    <row r="4573" spans="2:10">
      <c r="B4573" s="7">
        <v>0</v>
      </c>
      <c r="C4573" s="7"/>
      <c r="D4573" s="7">
        <v>9.2089999999999996</v>
      </c>
      <c r="J4573" s="5"/>
    </row>
    <row r="4574" spans="2:10">
      <c r="B4574" s="7">
        <v>17.763999999999999</v>
      </c>
      <c r="C4574" s="7"/>
      <c r="D4574" s="7">
        <v>9.4420000000000002</v>
      </c>
      <c r="J4574" s="5"/>
    </row>
    <row r="4575" spans="2:10">
      <c r="B4575" s="7">
        <v>21.655000000000001</v>
      </c>
      <c r="C4575" s="7"/>
      <c r="D4575" s="7">
        <v>9.5500000000000007</v>
      </c>
      <c r="J4575" s="5"/>
    </row>
    <row r="4576" spans="2:10">
      <c r="B4576" s="7">
        <v>21.741</v>
      </c>
      <c r="C4576" s="7"/>
      <c r="D4576" s="7">
        <v>9.548</v>
      </c>
      <c r="J4576" s="5"/>
    </row>
    <row r="4577" spans="1:10">
      <c r="B4577" s="7">
        <v>41.551000000000002</v>
      </c>
      <c r="C4577" s="7"/>
      <c r="D4577" s="7">
        <v>9.1790000000000003</v>
      </c>
      <c r="J4577" s="5"/>
    </row>
    <row r="4578" spans="1:10">
      <c r="B4578" s="7">
        <v>42.463000000000001</v>
      </c>
      <c r="C4578" s="7"/>
      <c r="D4578" s="7">
        <v>9.1959999999999997</v>
      </c>
      <c r="J4578" s="5"/>
    </row>
    <row r="4579" spans="1:10">
      <c r="B4579" s="7">
        <v>43.423000000000002</v>
      </c>
      <c r="C4579" s="7"/>
      <c r="D4579" s="7">
        <v>9.2070000000000007</v>
      </c>
      <c r="J4579" s="5"/>
    </row>
    <row r="4580" spans="1:10">
      <c r="B4580" s="7">
        <v>50.372999999999998</v>
      </c>
      <c r="C4580" s="7"/>
      <c r="D4580" s="7">
        <v>10.803000000000001</v>
      </c>
      <c r="J4580" s="5"/>
    </row>
    <row r="4581" spans="1:10">
      <c r="B4581" s="7">
        <v>73.043000000000006</v>
      </c>
      <c r="C4581" s="7"/>
      <c r="D4581" s="7">
        <v>11.205</v>
      </c>
      <c r="J4581" s="5"/>
    </row>
    <row r="4582" spans="1:10">
      <c r="B4582" s="7">
        <v>74.319000000000003</v>
      </c>
      <c r="C4582" s="7"/>
      <c r="D4582" s="7">
        <v>11.324</v>
      </c>
      <c r="J4582" s="5"/>
    </row>
    <row r="4583" spans="1:10">
      <c r="B4583" s="7">
        <v>77.215999999999994</v>
      </c>
      <c r="C4583" s="7"/>
      <c r="D4583" s="7">
        <v>11.085000000000001</v>
      </c>
      <c r="J4583" s="5"/>
    </row>
    <row r="4584" spans="1:10">
      <c r="B4584" s="7">
        <v>87.888999999999996</v>
      </c>
      <c r="C4584" s="7"/>
      <c r="D4584" s="7">
        <v>9.7729999999999997</v>
      </c>
      <c r="J4584" s="5"/>
    </row>
    <row r="4585" spans="1:10">
      <c r="B4585" s="7">
        <v>99.97</v>
      </c>
      <c r="C4585" s="7"/>
      <c r="D4585" s="7">
        <v>11.090999999999999</v>
      </c>
      <c r="J4585" s="5"/>
    </row>
    <row r="4586" spans="1:10">
      <c r="B4586" s="7">
        <v>100</v>
      </c>
      <c r="C4586" s="7"/>
      <c r="D4586" s="7">
        <v>11.099</v>
      </c>
      <c r="J4586" s="5"/>
    </row>
    <row r="4587" spans="1:10">
      <c r="A4587" t="s">
        <v>181</v>
      </c>
      <c r="B4587" s="7"/>
      <c r="C4587" s="7"/>
      <c r="D4587" s="7"/>
      <c r="J4587" s="5"/>
    </row>
    <row r="4588" spans="1:10">
      <c r="A4588" t="s">
        <v>1</v>
      </c>
      <c r="B4588" s="7"/>
      <c r="C4588" s="7"/>
      <c r="D4588" s="7"/>
      <c r="J4588" s="5"/>
    </row>
    <row r="4589" spans="1:10">
      <c r="B4589" s="7">
        <v>-100</v>
      </c>
      <c r="C4589" s="7"/>
      <c r="D4589" s="7">
        <v>8.7639999999999993</v>
      </c>
      <c r="J4589" s="5"/>
    </row>
    <row r="4590" spans="1:10">
      <c r="B4590" s="7">
        <v>-99.748000000000005</v>
      </c>
      <c r="C4590" s="7"/>
      <c r="D4590" s="7">
        <v>8.7690000000000001</v>
      </c>
      <c r="J4590" s="5"/>
    </row>
    <row r="4591" spans="1:10">
      <c r="B4591" s="7">
        <v>-99.412999999999997</v>
      </c>
      <c r="C4591" s="7"/>
      <c r="D4591" s="7">
        <v>8.7639999999999993</v>
      </c>
      <c r="J4591" s="5"/>
    </row>
    <row r="4592" spans="1:10">
      <c r="B4592" s="7">
        <v>-99.116</v>
      </c>
      <c r="C4592" s="7"/>
      <c r="D4592" s="7">
        <v>8.7880000000000003</v>
      </c>
      <c r="J4592" s="5"/>
    </row>
    <row r="4593" spans="2:10">
      <c r="B4593" s="7">
        <v>-98.76</v>
      </c>
      <c r="C4593" s="7"/>
      <c r="D4593" s="7">
        <v>8.7840000000000007</v>
      </c>
      <c r="J4593" s="5"/>
    </row>
    <row r="4594" spans="2:10">
      <c r="B4594" s="7">
        <v>-85.974999999999994</v>
      </c>
      <c r="C4594" s="7"/>
      <c r="D4594" s="7">
        <v>8.9380000000000006</v>
      </c>
      <c r="J4594" s="5"/>
    </row>
    <row r="4595" spans="2:10">
      <c r="B4595" s="7">
        <v>-65.426000000000002</v>
      </c>
      <c r="C4595" s="7"/>
      <c r="D4595" s="7">
        <v>9.0709999999999997</v>
      </c>
      <c r="J4595" s="5"/>
    </row>
    <row r="4596" spans="2:10">
      <c r="B4596" s="7">
        <v>-60.366999999999997</v>
      </c>
      <c r="C4596" s="7"/>
      <c r="D4596" s="7">
        <v>9.1170000000000009</v>
      </c>
      <c r="J4596" s="5"/>
    </row>
    <row r="4597" spans="2:10">
      <c r="B4597" s="7">
        <v>-40.65</v>
      </c>
      <c r="C4597" s="7"/>
      <c r="D4597" s="7">
        <v>9.4190000000000005</v>
      </c>
      <c r="J4597" s="5"/>
    </row>
    <row r="4598" spans="2:10">
      <c r="B4598" s="7">
        <v>-37.631</v>
      </c>
      <c r="C4598" s="7"/>
      <c r="D4598" s="7">
        <v>9.4659999999999993</v>
      </c>
      <c r="J4598" s="5"/>
    </row>
    <row r="4599" spans="2:10">
      <c r="B4599" s="7">
        <v>-33.518000000000001</v>
      </c>
      <c r="C4599" s="7"/>
      <c r="D4599" s="7">
        <v>9.5559999999999992</v>
      </c>
      <c r="J4599" s="5"/>
    </row>
    <row r="4600" spans="2:10">
      <c r="B4600" s="7">
        <v>-33.384999999999998</v>
      </c>
      <c r="C4600" s="7"/>
      <c r="D4600" s="7">
        <v>9.5579999999999998</v>
      </c>
      <c r="J4600" s="5"/>
    </row>
    <row r="4601" spans="2:10">
      <c r="B4601" s="7">
        <v>-32.127000000000002</v>
      </c>
      <c r="C4601" s="7"/>
      <c r="D4601" s="7">
        <v>9.5709999999999997</v>
      </c>
      <c r="J4601" s="5"/>
    </row>
    <row r="4602" spans="2:10">
      <c r="B4602" s="7">
        <v>-20.628</v>
      </c>
      <c r="C4602" s="7"/>
      <c r="D4602" s="7">
        <v>9.6739999999999995</v>
      </c>
      <c r="J4602" s="5"/>
    </row>
    <row r="4603" spans="2:10">
      <c r="B4603" s="7">
        <v>-13.773999999999999</v>
      </c>
      <c r="C4603" s="7"/>
      <c r="D4603" s="7">
        <v>9.7940000000000005</v>
      </c>
      <c r="J4603" s="5"/>
    </row>
    <row r="4604" spans="2:10">
      <c r="B4604" s="7">
        <v>-9.4160000000000004</v>
      </c>
      <c r="C4604" s="7"/>
      <c r="D4604" s="7">
        <v>9.7010000000000005</v>
      </c>
      <c r="J4604" s="5"/>
    </row>
    <row r="4605" spans="2:10">
      <c r="B4605" s="7">
        <v>-9.3379999999999992</v>
      </c>
      <c r="C4605" s="7"/>
      <c r="D4605" s="7">
        <v>9.8940000000000001</v>
      </c>
      <c r="J4605" s="5"/>
    </row>
    <row r="4606" spans="2:10">
      <c r="B4606" s="7">
        <v>0</v>
      </c>
      <c r="C4606" s="7"/>
      <c r="D4606" s="7">
        <v>9.9719999999999995</v>
      </c>
      <c r="J4606" s="5"/>
    </row>
    <row r="4607" spans="2:10">
      <c r="B4607" s="7">
        <v>14.007</v>
      </c>
      <c r="C4607" s="7"/>
      <c r="D4607" s="7">
        <v>10.087999999999999</v>
      </c>
      <c r="J4607" s="5"/>
    </row>
    <row r="4608" spans="2:10">
      <c r="B4608" s="7">
        <v>17.634</v>
      </c>
      <c r="C4608" s="7"/>
      <c r="D4608" s="7">
        <v>10.02</v>
      </c>
      <c r="J4608" s="5"/>
    </row>
    <row r="4609" spans="1:10">
      <c r="B4609" s="7">
        <v>17.992999999999999</v>
      </c>
      <c r="C4609" s="7"/>
      <c r="D4609" s="7">
        <v>10.007</v>
      </c>
      <c r="J4609" s="5"/>
    </row>
    <row r="4610" spans="1:10">
      <c r="B4610" s="7">
        <v>25.783000000000001</v>
      </c>
      <c r="C4610" s="7"/>
      <c r="D4610" s="7">
        <v>9.8320000000000007</v>
      </c>
      <c r="J4610" s="5"/>
    </row>
    <row r="4611" spans="1:10">
      <c r="B4611" s="7">
        <v>29.036000000000001</v>
      </c>
      <c r="C4611" s="7"/>
      <c r="D4611" s="7">
        <v>9.8729999999999993</v>
      </c>
      <c r="J4611" s="5"/>
    </row>
    <row r="4612" spans="1:10">
      <c r="B4612" s="7">
        <v>42.499000000000002</v>
      </c>
      <c r="C4612" s="7"/>
      <c r="D4612" s="7">
        <v>9.4659999999999993</v>
      </c>
      <c r="J4612" s="5"/>
    </row>
    <row r="4613" spans="1:10">
      <c r="B4613" s="7">
        <v>47.018000000000001</v>
      </c>
      <c r="C4613" s="7"/>
      <c r="D4613" s="7">
        <v>10.308999999999999</v>
      </c>
      <c r="J4613" s="5"/>
    </row>
    <row r="4614" spans="1:10">
      <c r="B4614" s="7">
        <v>49.651000000000003</v>
      </c>
      <c r="C4614" s="7"/>
      <c r="D4614" s="7">
        <v>10.807</v>
      </c>
      <c r="J4614" s="5"/>
    </row>
    <row r="4615" spans="1:10">
      <c r="B4615" s="7">
        <v>51.03</v>
      </c>
      <c r="C4615" s="7"/>
      <c r="D4615" s="7">
        <v>10.712999999999999</v>
      </c>
      <c r="J4615" s="5"/>
    </row>
    <row r="4616" spans="1:10">
      <c r="B4616" s="7">
        <v>64.549000000000007</v>
      </c>
      <c r="C4616" s="7"/>
      <c r="D4616" s="7">
        <v>9.6229999999999993</v>
      </c>
      <c r="J4616" s="5"/>
    </row>
    <row r="4617" spans="1:10">
      <c r="B4617" s="7">
        <v>75.801000000000002</v>
      </c>
      <c r="C4617" s="7"/>
      <c r="D4617" s="7">
        <v>11.282</v>
      </c>
      <c r="J4617" s="5"/>
    </row>
    <row r="4618" spans="1:10">
      <c r="B4618" s="7">
        <v>76.325999999999993</v>
      </c>
      <c r="C4618" s="7"/>
      <c r="D4618" s="7">
        <v>11.289</v>
      </c>
      <c r="J4618" s="5"/>
    </row>
    <row r="4619" spans="1:10">
      <c r="B4619" s="7">
        <v>94.915000000000006</v>
      </c>
      <c r="C4619" s="7"/>
      <c r="D4619" s="7">
        <v>11.101000000000001</v>
      </c>
      <c r="J4619" s="5"/>
    </row>
    <row r="4620" spans="1:10">
      <c r="B4620" s="7">
        <v>100</v>
      </c>
      <c r="C4620" s="7"/>
      <c r="D4620" s="7">
        <v>11.012</v>
      </c>
      <c r="J4620" s="5"/>
    </row>
    <row r="4621" spans="1:10">
      <c r="A4621" t="s">
        <v>182</v>
      </c>
      <c r="B4621" s="7"/>
      <c r="C4621" s="7"/>
      <c r="D4621" s="7"/>
      <c r="J4621" s="5"/>
    </row>
    <row r="4622" spans="1:10">
      <c r="A4622" t="s">
        <v>1</v>
      </c>
      <c r="B4622" s="7"/>
      <c r="C4622" s="7"/>
      <c r="D4622" s="7"/>
      <c r="J4622" s="5"/>
    </row>
    <row r="4623" spans="1:10">
      <c r="B4623" s="7">
        <v>-100</v>
      </c>
      <c r="C4623" s="7"/>
      <c r="D4623" s="7">
        <v>8.5630000000000006</v>
      </c>
      <c r="J4623" s="5"/>
    </row>
    <row r="4624" spans="1:10">
      <c r="B4624" s="7">
        <v>-87.647000000000006</v>
      </c>
      <c r="C4624" s="7"/>
      <c r="D4624" s="7">
        <v>8.9499999999999993</v>
      </c>
      <c r="J4624" s="5"/>
    </row>
    <row r="4625" spans="2:10">
      <c r="B4625" s="7">
        <v>-72.454999999999998</v>
      </c>
      <c r="C4625" s="7"/>
      <c r="D4625" s="7">
        <v>8.8940000000000001</v>
      </c>
      <c r="J4625" s="5"/>
    </row>
    <row r="4626" spans="2:10">
      <c r="B4626" s="7">
        <v>-59.087000000000003</v>
      </c>
      <c r="C4626" s="7"/>
      <c r="D4626" s="7">
        <v>8.9879999999999995</v>
      </c>
      <c r="J4626" s="5"/>
    </row>
    <row r="4627" spans="2:10">
      <c r="B4627" s="7">
        <v>-57.16</v>
      </c>
      <c r="C4627" s="7"/>
      <c r="D4627" s="7">
        <v>9.0259999999999998</v>
      </c>
      <c r="J4627" s="5"/>
    </row>
    <row r="4628" spans="2:10">
      <c r="B4628" s="7">
        <v>-36.506999999999998</v>
      </c>
      <c r="C4628" s="7"/>
      <c r="D4628" s="7">
        <v>9.4030000000000005</v>
      </c>
      <c r="J4628" s="5"/>
    </row>
    <row r="4629" spans="2:10">
      <c r="B4629" s="7">
        <v>-35.487000000000002</v>
      </c>
      <c r="C4629" s="7"/>
      <c r="D4629" s="7">
        <v>9.5329999999999995</v>
      </c>
      <c r="J4629" s="5"/>
    </row>
    <row r="4630" spans="2:10">
      <c r="B4630" s="7">
        <v>-34.853999999999999</v>
      </c>
      <c r="C4630" s="7"/>
      <c r="D4630" s="7">
        <v>9.5440000000000005</v>
      </c>
      <c r="J4630" s="5"/>
    </row>
    <row r="4631" spans="2:10">
      <c r="B4631" s="7">
        <v>-30.111000000000001</v>
      </c>
      <c r="C4631" s="7"/>
      <c r="D4631" s="7">
        <v>9.5909999999999993</v>
      </c>
      <c r="J4631" s="5"/>
    </row>
    <row r="4632" spans="2:10">
      <c r="B4632" s="7">
        <v>-8.7620000000000005</v>
      </c>
      <c r="C4632" s="7"/>
      <c r="D4632" s="7">
        <v>9.6969999999999992</v>
      </c>
      <c r="J4632" s="5"/>
    </row>
    <row r="4633" spans="2:10">
      <c r="B4633" s="7">
        <v>-1.087</v>
      </c>
      <c r="C4633" s="7"/>
      <c r="D4633" s="7">
        <v>9.7729999999999997</v>
      </c>
      <c r="J4633" s="5"/>
    </row>
    <row r="4634" spans="2:10">
      <c r="B4634" s="7">
        <v>0</v>
      </c>
      <c r="C4634" s="7"/>
      <c r="D4634" s="7">
        <v>9.7880000000000003</v>
      </c>
      <c r="J4634" s="5"/>
    </row>
    <row r="4635" spans="2:10">
      <c r="B4635" s="7">
        <v>18.010999999999999</v>
      </c>
      <c r="C4635" s="7"/>
      <c r="D4635" s="7">
        <v>10.042</v>
      </c>
      <c r="J4635" s="5"/>
    </row>
    <row r="4636" spans="2:10">
      <c r="B4636" s="7">
        <v>46.619</v>
      </c>
      <c r="C4636" s="7"/>
      <c r="D4636" s="7">
        <v>10.71</v>
      </c>
      <c r="J4636" s="5"/>
    </row>
    <row r="4637" spans="2:10">
      <c r="B4637" s="7">
        <v>47.969000000000001</v>
      </c>
      <c r="C4637" s="7"/>
      <c r="D4637" s="7">
        <v>10.73</v>
      </c>
      <c r="J4637" s="5"/>
    </row>
    <row r="4638" spans="2:10">
      <c r="B4638" s="7">
        <v>48.411000000000001</v>
      </c>
      <c r="C4638" s="7"/>
      <c r="D4638" s="7">
        <v>10.715999999999999</v>
      </c>
      <c r="J4638" s="5"/>
    </row>
    <row r="4639" spans="2:10">
      <c r="B4639" s="7">
        <v>48.598999999999997</v>
      </c>
      <c r="C4639" s="7"/>
      <c r="D4639" s="7">
        <v>10.750999999999999</v>
      </c>
      <c r="J4639" s="5"/>
    </row>
    <row r="4640" spans="2:10">
      <c r="B4640" s="7">
        <v>49.091999999999999</v>
      </c>
      <c r="C4640" s="7"/>
      <c r="D4640" s="7">
        <v>10.71</v>
      </c>
      <c r="J4640" s="5"/>
    </row>
    <row r="4641" spans="1:10">
      <c r="B4641" s="7">
        <v>75.266999999999996</v>
      </c>
      <c r="C4641" s="7"/>
      <c r="D4641" s="7">
        <v>11.148</v>
      </c>
      <c r="J4641" s="5"/>
    </row>
    <row r="4642" spans="1:10">
      <c r="B4642" s="7">
        <v>75.543999999999997</v>
      </c>
      <c r="C4642" s="7"/>
      <c r="D4642" s="7">
        <v>11.125999999999999</v>
      </c>
      <c r="J4642" s="5"/>
    </row>
    <row r="4643" spans="1:10">
      <c r="B4643" s="7">
        <v>99.174999999999997</v>
      </c>
      <c r="C4643" s="7"/>
      <c r="D4643" s="7">
        <v>10.898999999999999</v>
      </c>
      <c r="J4643" s="5"/>
    </row>
    <row r="4644" spans="1:10">
      <c r="B4644" s="7">
        <v>100</v>
      </c>
      <c r="C4644" s="7"/>
      <c r="D4644" s="7">
        <v>10.89</v>
      </c>
      <c r="J4644" s="5"/>
    </row>
    <row r="4645" spans="1:10">
      <c r="A4645" t="s">
        <v>183</v>
      </c>
      <c r="B4645" s="7"/>
      <c r="C4645" s="7"/>
      <c r="D4645" s="7"/>
      <c r="J4645" s="5"/>
    </row>
    <row r="4646" spans="1:10">
      <c r="A4646" t="s">
        <v>1</v>
      </c>
      <c r="B4646" s="7"/>
      <c r="C4646" s="7"/>
      <c r="D4646" s="7"/>
      <c r="J4646" s="5"/>
    </row>
    <row r="4647" spans="1:10">
      <c r="B4647" s="7">
        <v>-100</v>
      </c>
      <c r="C4647" s="7"/>
      <c r="D4647" s="7">
        <v>8.0079999999999991</v>
      </c>
      <c r="J4647" s="5"/>
    </row>
    <row r="4648" spans="1:10">
      <c r="B4648" s="7">
        <v>-99.805999999999997</v>
      </c>
      <c r="C4648" s="7"/>
      <c r="D4648" s="7">
        <v>8.0109999999999992</v>
      </c>
      <c r="J4648" s="5"/>
    </row>
    <row r="4649" spans="1:10">
      <c r="B4649" s="7">
        <v>-89.59</v>
      </c>
      <c r="C4649" s="7"/>
      <c r="D4649" s="7">
        <v>8.1690000000000005</v>
      </c>
      <c r="J4649" s="5"/>
    </row>
    <row r="4650" spans="1:10">
      <c r="B4650" s="7">
        <v>-64.078000000000003</v>
      </c>
      <c r="C4650" s="7"/>
      <c r="D4650" s="7">
        <v>8.4949999999999992</v>
      </c>
      <c r="J4650" s="5"/>
    </row>
    <row r="4651" spans="1:10">
      <c r="B4651" s="7">
        <v>-60.673000000000002</v>
      </c>
      <c r="C4651" s="7"/>
      <c r="D4651" s="7">
        <v>8.5020000000000007</v>
      </c>
      <c r="J4651" s="5"/>
    </row>
    <row r="4652" spans="1:10">
      <c r="B4652" s="7">
        <v>-60.65</v>
      </c>
      <c r="C4652" s="7"/>
      <c r="D4652" s="7">
        <v>8.5050000000000008</v>
      </c>
      <c r="J4652" s="5"/>
    </row>
    <row r="4653" spans="1:10">
      <c r="B4653" s="7">
        <v>-35.243000000000002</v>
      </c>
      <c r="C4653" s="7"/>
      <c r="D4653" s="7">
        <v>8.7620000000000005</v>
      </c>
      <c r="J4653" s="5"/>
    </row>
    <row r="4654" spans="1:10">
      <c r="B4654" s="7">
        <v>-34.768999999999998</v>
      </c>
      <c r="C4654" s="7"/>
      <c r="D4654" s="7">
        <v>8.7680000000000007</v>
      </c>
      <c r="J4654" s="5"/>
    </row>
    <row r="4655" spans="1:10">
      <c r="B4655" s="7">
        <v>-34.746000000000002</v>
      </c>
      <c r="C4655" s="7"/>
      <c r="D4655" s="7">
        <v>8.77</v>
      </c>
      <c r="J4655" s="5"/>
    </row>
    <row r="4656" spans="1:10">
      <c r="B4656" s="7">
        <v>-34.125999999999998</v>
      </c>
      <c r="C4656" s="7"/>
      <c r="D4656" s="7">
        <v>8.7739999999999991</v>
      </c>
      <c r="J4656" s="5"/>
    </row>
    <row r="4657" spans="2:10">
      <c r="B4657" s="7">
        <v>-6.2210000000000001</v>
      </c>
      <c r="C4657" s="7"/>
      <c r="D4657" s="7">
        <v>8.8569999999999993</v>
      </c>
      <c r="J4657" s="5"/>
    </row>
    <row r="4658" spans="2:10">
      <c r="B4658" s="7">
        <v>0</v>
      </c>
      <c r="C4658" s="7"/>
      <c r="D4658" s="7">
        <v>8.77</v>
      </c>
      <c r="J4658" s="5"/>
    </row>
    <row r="4659" spans="2:10">
      <c r="B4659" s="7">
        <v>19.7</v>
      </c>
      <c r="C4659" s="7"/>
      <c r="D4659" s="7">
        <v>9.0419999999999998</v>
      </c>
      <c r="J4659" s="5"/>
    </row>
    <row r="4660" spans="2:10">
      <c r="B4660" s="7">
        <v>37.031999999999996</v>
      </c>
      <c r="C4660" s="7"/>
      <c r="D4660" s="7">
        <v>9.0559999999999992</v>
      </c>
      <c r="J4660" s="5"/>
    </row>
    <row r="4661" spans="2:10">
      <c r="B4661" s="7">
        <v>39.936999999999998</v>
      </c>
      <c r="C4661" s="7"/>
      <c r="D4661" s="7">
        <v>9.06</v>
      </c>
      <c r="J4661" s="5"/>
    </row>
    <row r="4662" spans="2:10">
      <c r="B4662" s="7">
        <v>40.206000000000003</v>
      </c>
      <c r="C4662" s="7"/>
      <c r="D4662" s="7">
        <v>9.0589999999999993</v>
      </c>
      <c r="J4662" s="5"/>
    </row>
    <row r="4663" spans="2:10">
      <c r="B4663" s="7">
        <v>40.274000000000001</v>
      </c>
      <c r="C4663" s="7"/>
      <c r="D4663" s="7">
        <v>9.08</v>
      </c>
      <c r="J4663" s="5"/>
    </row>
    <row r="4664" spans="2:10">
      <c r="B4664" s="7">
        <v>42.81</v>
      </c>
      <c r="C4664" s="7"/>
      <c r="D4664" s="7">
        <v>9.8179999999999996</v>
      </c>
      <c r="J4664" s="5"/>
    </row>
    <row r="4665" spans="2:10">
      <c r="B4665" s="7">
        <v>45.462000000000003</v>
      </c>
      <c r="C4665" s="7"/>
      <c r="D4665" s="7">
        <v>10.581</v>
      </c>
      <c r="J4665" s="5"/>
    </row>
    <row r="4666" spans="2:10">
      <c r="B4666" s="7">
        <v>49.823</v>
      </c>
      <c r="C4666" s="7"/>
      <c r="D4666" s="7">
        <v>10.728999999999999</v>
      </c>
      <c r="J4666" s="5"/>
    </row>
    <row r="4667" spans="2:10">
      <c r="B4667" s="7">
        <v>50.088000000000001</v>
      </c>
      <c r="C4667" s="7"/>
      <c r="D4667" s="7">
        <v>10.733000000000001</v>
      </c>
      <c r="J4667" s="5"/>
    </row>
    <row r="4668" spans="2:10">
      <c r="B4668" s="7">
        <v>58.406999999999996</v>
      </c>
      <c r="C4668" s="7"/>
      <c r="D4668" s="7">
        <v>10.83</v>
      </c>
      <c r="J4668" s="5"/>
    </row>
    <row r="4669" spans="2:10">
      <c r="B4669" s="7">
        <v>75.277000000000001</v>
      </c>
      <c r="C4669" s="7"/>
      <c r="D4669" s="7">
        <v>11.028</v>
      </c>
      <c r="J4669" s="5"/>
    </row>
    <row r="4670" spans="2:10">
      <c r="B4670" s="7">
        <v>75.75</v>
      </c>
      <c r="C4670" s="7"/>
      <c r="D4670" s="7">
        <v>11.023</v>
      </c>
      <c r="J4670" s="5"/>
    </row>
    <row r="4671" spans="2:10">
      <c r="B4671" s="7">
        <v>99.867999999999995</v>
      </c>
      <c r="C4671" s="7"/>
      <c r="D4671" s="7">
        <v>10.742000000000001</v>
      </c>
      <c r="J4671" s="5"/>
    </row>
    <row r="4672" spans="2:10">
      <c r="B4672" s="7">
        <v>100</v>
      </c>
      <c r="C4672" s="7"/>
      <c r="D4672" s="7">
        <v>10.724</v>
      </c>
      <c r="J4672" s="5"/>
    </row>
    <row r="4673" spans="1:10">
      <c r="A4673" t="s">
        <v>184</v>
      </c>
      <c r="B4673" s="7"/>
      <c r="C4673" s="7"/>
      <c r="D4673" s="7"/>
      <c r="J4673" s="5"/>
    </row>
    <row r="4674" spans="1:10">
      <c r="A4674" t="s">
        <v>1</v>
      </c>
      <c r="B4674" s="7"/>
      <c r="C4674" s="7"/>
      <c r="D4674" s="7"/>
      <c r="J4674" s="5"/>
    </row>
    <row r="4675" spans="1:10">
      <c r="B4675" s="7">
        <v>-100</v>
      </c>
      <c r="C4675" s="7"/>
      <c r="D4675" s="7">
        <v>7.8739999999999997</v>
      </c>
      <c r="J4675" s="5"/>
    </row>
    <row r="4676" spans="1:10">
      <c r="B4676" s="7">
        <v>-99.953999999999994</v>
      </c>
      <c r="C4676" s="7"/>
      <c r="D4676" s="7">
        <v>7.8739999999999997</v>
      </c>
      <c r="J4676" s="5"/>
    </row>
    <row r="4677" spans="1:10">
      <c r="B4677" s="7">
        <v>-99.364000000000004</v>
      </c>
      <c r="C4677" s="7"/>
      <c r="D4677" s="7">
        <v>7.883</v>
      </c>
      <c r="J4677" s="5"/>
    </row>
    <row r="4678" spans="1:10">
      <c r="B4678" s="7">
        <v>-90.649000000000001</v>
      </c>
      <c r="C4678" s="7"/>
      <c r="D4678" s="7">
        <v>8.0579999999999998</v>
      </c>
      <c r="J4678" s="5"/>
    </row>
    <row r="4679" spans="1:10">
      <c r="B4679" s="7">
        <v>-80.308999999999997</v>
      </c>
      <c r="C4679" s="7"/>
      <c r="D4679" s="7">
        <v>8.0730000000000004</v>
      </c>
      <c r="J4679" s="5"/>
    </row>
    <row r="4680" spans="1:10">
      <c r="B4680" s="7">
        <v>-67.509</v>
      </c>
      <c r="C4680" s="7"/>
      <c r="D4680" s="7">
        <v>8.1809999999999992</v>
      </c>
      <c r="J4680" s="5"/>
    </row>
    <row r="4681" spans="1:10">
      <c r="B4681" s="7">
        <v>-49.947000000000003</v>
      </c>
      <c r="C4681" s="7"/>
      <c r="D4681" s="7">
        <v>8.3019999999999996</v>
      </c>
      <c r="J4681" s="5"/>
    </row>
    <row r="4682" spans="1:10">
      <c r="B4682" s="7">
        <v>-49.49</v>
      </c>
      <c r="C4682" s="7"/>
      <c r="D4682" s="7">
        <v>8.3040000000000003</v>
      </c>
      <c r="J4682" s="5"/>
    </row>
    <row r="4683" spans="1:10">
      <c r="B4683" s="7">
        <v>-37.17</v>
      </c>
      <c r="C4683" s="7"/>
      <c r="D4683" s="7">
        <v>8.5489999999999995</v>
      </c>
      <c r="J4683" s="5"/>
    </row>
    <row r="4684" spans="1:10">
      <c r="B4684" s="7">
        <v>-34.984999999999999</v>
      </c>
      <c r="C4684" s="7"/>
      <c r="D4684" s="7">
        <v>8.6850000000000005</v>
      </c>
      <c r="J4684" s="5"/>
    </row>
    <row r="4685" spans="1:10">
      <c r="B4685" s="7">
        <v>-20.27</v>
      </c>
      <c r="C4685" s="7"/>
      <c r="D4685" s="7">
        <v>8.7260000000000009</v>
      </c>
      <c r="J4685" s="5"/>
    </row>
    <row r="4686" spans="1:10">
      <c r="B4686" s="7">
        <v>-5.1509999999999998</v>
      </c>
      <c r="C4686" s="7"/>
      <c r="D4686" s="7">
        <v>8.7449999999999992</v>
      </c>
      <c r="J4686" s="5"/>
    </row>
    <row r="4687" spans="1:10">
      <c r="B4687" s="7">
        <v>0</v>
      </c>
      <c r="C4687" s="7"/>
      <c r="D4687" s="7">
        <v>8.7919999999999998</v>
      </c>
      <c r="J4687" s="5"/>
    </row>
    <row r="4688" spans="1:10">
      <c r="B4688" s="7">
        <v>20.88</v>
      </c>
      <c r="C4688" s="7"/>
      <c r="D4688" s="7">
        <v>8.9830000000000005</v>
      </c>
      <c r="J4688" s="5"/>
    </row>
    <row r="4689" spans="1:10">
      <c r="B4689" s="7">
        <v>22.068000000000001</v>
      </c>
      <c r="C4689" s="7"/>
      <c r="D4689" s="7">
        <v>8.99</v>
      </c>
      <c r="J4689" s="5"/>
    </row>
    <row r="4690" spans="1:10">
      <c r="B4690" s="7">
        <v>25.149000000000001</v>
      </c>
      <c r="C4690" s="7"/>
      <c r="D4690" s="7">
        <v>8.9740000000000002</v>
      </c>
      <c r="J4690" s="5"/>
    </row>
    <row r="4691" spans="1:10">
      <c r="B4691" s="7">
        <v>39.098999999999997</v>
      </c>
      <c r="C4691" s="7"/>
      <c r="D4691" s="7">
        <v>8.9079999999999995</v>
      </c>
      <c r="J4691" s="5"/>
    </row>
    <row r="4692" spans="1:10">
      <c r="B4692" s="7">
        <v>43.526000000000003</v>
      </c>
      <c r="C4692" s="7"/>
      <c r="D4692" s="7">
        <v>10.318</v>
      </c>
      <c r="J4692" s="5"/>
    </row>
    <row r="4693" spans="1:10">
      <c r="B4693" s="7">
        <v>44.008000000000003</v>
      </c>
      <c r="C4693" s="7"/>
      <c r="D4693" s="7">
        <v>10.458</v>
      </c>
      <c r="J4693" s="5"/>
    </row>
    <row r="4694" spans="1:10">
      <c r="B4694" s="7">
        <v>48.569000000000003</v>
      </c>
      <c r="C4694" s="7"/>
      <c r="D4694" s="7">
        <v>10.702</v>
      </c>
      <c r="J4694" s="5"/>
    </row>
    <row r="4695" spans="1:10">
      <c r="B4695" s="7">
        <v>48.973999999999997</v>
      </c>
      <c r="C4695" s="7"/>
      <c r="D4695" s="7">
        <v>10.715999999999999</v>
      </c>
      <c r="J4695" s="5"/>
    </row>
    <row r="4696" spans="1:10">
      <c r="B4696" s="7">
        <v>72.274000000000001</v>
      </c>
      <c r="C4696" s="7"/>
      <c r="D4696" s="7">
        <v>10.914</v>
      </c>
      <c r="J4696" s="5"/>
    </row>
    <row r="4697" spans="1:10">
      <c r="B4697" s="7">
        <v>74.721999999999994</v>
      </c>
      <c r="C4697" s="7"/>
      <c r="D4697" s="7">
        <v>10.943</v>
      </c>
      <c r="J4697" s="5"/>
    </row>
    <row r="4698" spans="1:10">
      <c r="B4698" s="7">
        <v>99.293000000000006</v>
      </c>
      <c r="C4698" s="7"/>
      <c r="D4698" s="7">
        <v>10.686</v>
      </c>
      <c r="J4698" s="5"/>
    </row>
    <row r="4699" spans="1:10">
      <c r="B4699" s="7">
        <v>100</v>
      </c>
      <c r="C4699" s="7"/>
      <c r="D4699" s="7">
        <v>10.678000000000001</v>
      </c>
      <c r="J4699" s="5"/>
    </row>
    <row r="4700" spans="1:10">
      <c r="A4700" t="s">
        <v>185</v>
      </c>
      <c r="B4700" s="7"/>
      <c r="C4700" s="7"/>
      <c r="D4700" s="7"/>
      <c r="J4700" s="5"/>
    </row>
    <row r="4701" spans="1:10">
      <c r="A4701" t="s">
        <v>1</v>
      </c>
      <c r="B4701" s="7"/>
      <c r="C4701" s="7"/>
      <c r="D4701" s="7"/>
      <c r="J4701" s="5"/>
    </row>
    <row r="4702" spans="1:10">
      <c r="B4702" s="7">
        <v>-100</v>
      </c>
      <c r="C4702" s="7"/>
      <c r="D4702" s="7">
        <v>8.09</v>
      </c>
      <c r="J4702" s="5"/>
    </row>
    <row r="4703" spans="1:10">
      <c r="B4703" s="7">
        <v>-99.899000000000001</v>
      </c>
      <c r="C4703" s="7"/>
      <c r="D4703" s="7">
        <v>8.0909999999999993</v>
      </c>
      <c r="J4703" s="5"/>
    </row>
    <row r="4704" spans="1:10">
      <c r="B4704" s="7">
        <v>-99.513000000000005</v>
      </c>
      <c r="C4704" s="7"/>
      <c r="D4704" s="7">
        <v>8.0990000000000002</v>
      </c>
      <c r="J4704" s="5"/>
    </row>
    <row r="4705" spans="2:10">
      <c r="B4705" s="7">
        <v>-98.278999999999996</v>
      </c>
      <c r="C4705" s="7"/>
      <c r="D4705" s="7">
        <v>8.1010000000000009</v>
      </c>
      <c r="J4705" s="5"/>
    </row>
    <row r="4706" spans="2:10">
      <c r="B4706" s="7">
        <v>-86.977999999999994</v>
      </c>
      <c r="C4706" s="7"/>
      <c r="D4706" s="7">
        <v>8.4019999999999992</v>
      </c>
      <c r="J4706" s="5"/>
    </row>
    <row r="4707" spans="2:10">
      <c r="B4707" s="7">
        <v>-73.796999999999997</v>
      </c>
      <c r="C4707" s="7"/>
      <c r="D4707" s="7">
        <v>8.3670000000000009</v>
      </c>
      <c r="J4707" s="5"/>
    </row>
    <row r="4708" spans="2:10">
      <c r="B4708" s="7">
        <v>-51.838999999999999</v>
      </c>
      <c r="C4708" s="7"/>
      <c r="D4708" s="7">
        <v>8.2769999999999992</v>
      </c>
      <c r="J4708" s="5"/>
    </row>
    <row r="4709" spans="2:10">
      <c r="B4709" s="7">
        <v>-50.107999999999997</v>
      </c>
      <c r="C4709" s="7"/>
      <c r="D4709" s="7">
        <v>8.2669999999999995</v>
      </c>
      <c r="J4709" s="5"/>
    </row>
    <row r="4710" spans="2:10">
      <c r="B4710" s="7">
        <v>-49.676000000000002</v>
      </c>
      <c r="C4710" s="7"/>
      <c r="D4710" s="7">
        <v>8.2710000000000008</v>
      </c>
      <c r="J4710" s="5"/>
    </row>
    <row r="4711" spans="2:10">
      <c r="B4711" s="7">
        <v>-37.35</v>
      </c>
      <c r="C4711" s="7"/>
      <c r="D4711" s="7">
        <v>8.3879999999999999</v>
      </c>
      <c r="J4711" s="5"/>
    </row>
    <row r="4712" spans="2:10">
      <c r="B4712" s="7">
        <v>-35.095999999999997</v>
      </c>
      <c r="C4712" s="7"/>
      <c r="D4712" s="7">
        <v>8.5060000000000002</v>
      </c>
      <c r="J4712" s="5"/>
    </row>
    <row r="4713" spans="2:10">
      <c r="B4713" s="7">
        <v>-35.08</v>
      </c>
      <c r="C4713" s="7"/>
      <c r="D4713" s="7">
        <v>8.5060000000000002</v>
      </c>
      <c r="J4713" s="5"/>
    </row>
    <row r="4714" spans="2:10">
      <c r="B4714" s="7">
        <v>-33.521999999999998</v>
      </c>
      <c r="C4714" s="7"/>
      <c r="D4714" s="7">
        <v>8.5120000000000005</v>
      </c>
      <c r="J4714" s="5"/>
    </row>
    <row r="4715" spans="2:10">
      <c r="B4715" s="7">
        <v>-22.155999999999999</v>
      </c>
      <c r="C4715" s="7"/>
      <c r="D4715" s="7">
        <v>8.4169999999999998</v>
      </c>
      <c r="J4715" s="5"/>
    </row>
    <row r="4716" spans="2:10">
      <c r="B4716" s="7">
        <v>-19.169</v>
      </c>
      <c r="C4716" s="7"/>
      <c r="D4716" s="7">
        <v>8.4559999999999995</v>
      </c>
      <c r="J4716" s="5"/>
    </row>
    <row r="4717" spans="2:10">
      <c r="B4717" s="7">
        <v>0</v>
      </c>
      <c r="C4717" s="7"/>
      <c r="D4717" s="7">
        <v>8.67</v>
      </c>
      <c r="J4717" s="5"/>
    </row>
    <row r="4718" spans="2:10">
      <c r="B4718" s="7">
        <v>15.842000000000001</v>
      </c>
      <c r="C4718" s="7"/>
      <c r="D4718" s="7">
        <v>8.8439999999999994</v>
      </c>
      <c r="J4718" s="5"/>
    </row>
    <row r="4719" spans="2:10">
      <c r="B4719" s="7">
        <v>24.067</v>
      </c>
      <c r="C4719" s="7"/>
      <c r="D4719" s="7">
        <v>8.8840000000000003</v>
      </c>
      <c r="J4719" s="5"/>
    </row>
    <row r="4720" spans="2:10">
      <c r="B4720" s="7">
        <v>33.536000000000001</v>
      </c>
      <c r="C4720" s="7"/>
      <c r="D4720" s="7">
        <v>8.8629999999999995</v>
      </c>
      <c r="J4720" s="5"/>
    </row>
    <row r="4721" spans="1:10">
      <c r="B4721" s="7">
        <v>37.712000000000003</v>
      </c>
      <c r="C4721" s="7"/>
      <c r="D4721" s="7">
        <v>8.8539999999999992</v>
      </c>
      <c r="J4721" s="5"/>
    </row>
    <row r="4722" spans="1:10">
      <c r="B4722" s="7">
        <v>41.883000000000003</v>
      </c>
      <c r="C4722" s="7"/>
      <c r="D4722" s="7">
        <v>10.194000000000001</v>
      </c>
      <c r="J4722" s="5"/>
    </row>
    <row r="4723" spans="1:10">
      <c r="B4723" s="7">
        <v>42.289000000000001</v>
      </c>
      <c r="C4723" s="7"/>
      <c r="D4723" s="7">
        <v>10.324</v>
      </c>
      <c r="J4723" s="5"/>
    </row>
    <row r="4724" spans="1:10">
      <c r="B4724" s="7">
        <v>50.494</v>
      </c>
      <c r="C4724" s="7"/>
      <c r="D4724" s="7">
        <v>10.584</v>
      </c>
      <c r="J4724" s="5"/>
    </row>
    <row r="4725" spans="1:10">
      <c r="B4725" s="7">
        <v>50.685000000000002</v>
      </c>
      <c r="C4725" s="7"/>
      <c r="D4725" s="7">
        <v>10.595000000000001</v>
      </c>
      <c r="J4725" s="5"/>
    </row>
    <row r="4726" spans="1:10">
      <c r="B4726" s="7">
        <v>51.530999999999999</v>
      </c>
      <c r="C4726" s="7"/>
      <c r="D4726" s="7">
        <v>10.481</v>
      </c>
      <c r="J4726" s="5"/>
    </row>
    <row r="4727" spans="1:10">
      <c r="B4727" s="7">
        <v>58.79</v>
      </c>
      <c r="C4727" s="7"/>
      <c r="D4727" s="7">
        <v>9.2110000000000003</v>
      </c>
      <c r="J4727" s="5"/>
    </row>
    <row r="4728" spans="1:10">
      <c r="B4728" s="7">
        <v>74.843000000000004</v>
      </c>
      <c r="C4728" s="7"/>
      <c r="D4728" s="7">
        <v>10.824</v>
      </c>
      <c r="J4728" s="5"/>
    </row>
    <row r="4729" spans="1:10">
      <c r="B4729" s="7">
        <v>74.867999999999995</v>
      </c>
      <c r="C4729" s="7"/>
      <c r="D4729" s="7">
        <v>10.827</v>
      </c>
      <c r="J4729" s="5"/>
    </row>
    <row r="4730" spans="1:10">
      <c r="B4730" s="7">
        <v>74.888999999999996</v>
      </c>
      <c r="C4730" s="7"/>
      <c r="D4730" s="7">
        <v>10.824999999999999</v>
      </c>
      <c r="J4730" s="5"/>
    </row>
    <row r="4731" spans="1:10">
      <c r="B4731" s="7">
        <v>75.491</v>
      </c>
      <c r="C4731" s="7"/>
      <c r="D4731" s="7">
        <v>10.821</v>
      </c>
      <c r="J4731" s="5"/>
    </row>
    <row r="4732" spans="1:10">
      <c r="B4732" s="7">
        <v>100</v>
      </c>
      <c r="C4732" s="7"/>
      <c r="D4732" s="7">
        <v>10.587</v>
      </c>
      <c r="J4732" s="5"/>
    </row>
    <row r="4733" spans="1:10">
      <c r="A4733" t="s">
        <v>186</v>
      </c>
      <c r="B4733" s="7"/>
      <c r="C4733" s="7"/>
      <c r="D4733" s="7"/>
      <c r="J4733" s="5"/>
    </row>
    <row r="4734" spans="1:10">
      <c r="A4734" t="s">
        <v>1</v>
      </c>
      <c r="B4734" s="7"/>
      <c r="C4734" s="7"/>
      <c r="D4734" s="7"/>
      <c r="J4734" s="5"/>
    </row>
    <row r="4735" spans="1:10">
      <c r="B4735" s="7">
        <v>-100</v>
      </c>
      <c r="C4735" s="7"/>
      <c r="D4735" s="7">
        <v>8.2189999999999994</v>
      </c>
      <c r="J4735" s="5"/>
    </row>
    <row r="4736" spans="1:10">
      <c r="B4736" s="7">
        <v>-99.266000000000005</v>
      </c>
      <c r="C4736" s="7"/>
      <c r="D4736" s="7">
        <v>8.2319999999999993</v>
      </c>
      <c r="J4736" s="5"/>
    </row>
    <row r="4737" spans="2:10">
      <c r="B4737" s="7">
        <v>-97.962999999999994</v>
      </c>
      <c r="C4737" s="7"/>
      <c r="D4737" s="7">
        <v>8.2449999999999992</v>
      </c>
      <c r="J4737" s="5"/>
    </row>
    <row r="4738" spans="2:10">
      <c r="B4738" s="7">
        <v>-77.421999999999997</v>
      </c>
      <c r="C4738" s="7"/>
      <c r="D4738" s="7">
        <v>8.4469999999999992</v>
      </c>
      <c r="J4738" s="5"/>
    </row>
    <row r="4739" spans="2:10">
      <c r="B4739" s="7">
        <v>-50.662999999999997</v>
      </c>
      <c r="C4739" s="7"/>
      <c r="D4739" s="7">
        <v>8.4809999999999999</v>
      </c>
      <c r="J4739" s="5"/>
    </row>
    <row r="4740" spans="2:10">
      <c r="B4740" s="7">
        <v>-50.155999999999999</v>
      </c>
      <c r="C4740" s="7"/>
      <c r="D4740" s="7">
        <v>8.4779999999999998</v>
      </c>
      <c r="J4740" s="5"/>
    </row>
    <row r="4741" spans="2:10">
      <c r="B4741" s="7">
        <v>-49.686</v>
      </c>
      <c r="C4741" s="7"/>
      <c r="D4741" s="7">
        <v>8.4809999999999999</v>
      </c>
      <c r="J4741" s="5"/>
    </row>
    <row r="4742" spans="2:10">
      <c r="B4742" s="7">
        <v>-48.37</v>
      </c>
      <c r="C4742" s="7"/>
      <c r="D4742" s="7">
        <v>8.4770000000000003</v>
      </c>
      <c r="J4742" s="5"/>
    </row>
    <row r="4743" spans="2:10">
      <c r="B4743" s="7">
        <v>-36.296999999999997</v>
      </c>
      <c r="C4743" s="7"/>
      <c r="D4743" s="7">
        <v>8.4499999999999993</v>
      </c>
      <c r="J4743" s="5"/>
    </row>
    <row r="4744" spans="2:10">
      <c r="B4744" s="7">
        <v>-35.813000000000002</v>
      </c>
      <c r="C4744" s="7"/>
      <c r="D4744" s="7">
        <v>8.4789999999999992</v>
      </c>
      <c r="J4744" s="5"/>
    </row>
    <row r="4745" spans="2:10">
      <c r="B4745" s="7">
        <v>-25.332000000000001</v>
      </c>
      <c r="C4745" s="7"/>
      <c r="D4745" s="7">
        <v>8.51</v>
      </c>
      <c r="J4745" s="5"/>
    </row>
    <row r="4746" spans="2:10">
      <c r="B4746" s="7">
        <v>-25.172000000000001</v>
      </c>
      <c r="C4746" s="7"/>
      <c r="D4746" s="7">
        <v>8.5120000000000005</v>
      </c>
      <c r="J4746" s="5"/>
    </row>
    <row r="4747" spans="2:10">
      <c r="B4747" s="7">
        <v>-25.08</v>
      </c>
      <c r="C4747" s="7"/>
      <c r="D4747" s="7">
        <v>8.5120000000000005</v>
      </c>
      <c r="J4747" s="5"/>
    </row>
    <row r="4748" spans="2:10">
      <c r="B4748" s="7">
        <v>-25.053000000000001</v>
      </c>
      <c r="C4748" s="7"/>
      <c r="D4748" s="7">
        <v>8.5120000000000005</v>
      </c>
      <c r="J4748" s="5"/>
    </row>
    <row r="4749" spans="2:10">
      <c r="B4749" s="7">
        <v>-24.975000000000001</v>
      </c>
      <c r="C4749" s="7"/>
      <c r="D4749" s="7">
        <v>8.5129999999999999</v>
      </c>
      <c r="J4749" s="5"/>
    </row>
    <row r="4750" spans="2:10">
      <c r="B4750" s="7">
        <v>-1.7350000000000001</v>
      </c>
      <c r="C4750" s="7"/>
      <c r="D4750" s="7">
        <v>8.9570000000000007</v>
      </c>
      <c r="J4750" s="5"/>
    </row>
    <row r="4751" spans="2:10">
      <c r="B4751" s="7">
        <v>0</v>
      </c>
      <c r="C4751" s="7"/>
      <c r="D4751" s="7">
        <v>8.9529999999999994</v>
      </c>
      <c r="J4751" s="5"/>
    </row>
    <row r="4752" spans="2:10">
      <c r="B4752" s="7">
        <v>14.417999999999999</v>
      </c>
      <c r="C4752" s="7"/>
      <c r="D4752" s="7">
        <v>8.9179999999999993</v>
      </c>
      <c r="J4752" s="5"/>
    </row>
    <row r="4753" spans="1:10">
      <c r="B4753" s="7">
        <v>24.792000000000002</v>
      </c>
      <c r="C4753" s="7"/>
      <c r="D4753" s="7">
        <v>8.8149999999999995</v>
      </c>
      <c r="J4753" s="5"/>
    </row>
    <row r="4754" spans="1:10">
      <c r="B4754" s="7">
        <v>34.485999999999997</v>
      </c>
      <c r="C4754" s="7"/>
      <c r="D4754" s="7">
        <v>9.6669999999999998</v>
      </c>
      <c r="J4754" s="5"/>
    </row>
    <row r="4755" spans="1:10">
      <c r="B4755" s="7">
        <v>41.430999999999997</v>
      </c>
      <c r="C4755" s="7"/>
      <c r="D4755" s="7">
        <v>10.085000000000001</v>
      </c>
      <c r="J4755" s="5"/>
    </row>
    <row r="4756" spans="1:10">
      <c r="B4756" s="7">
        <v>48.664000000000001</v>
      </c>
      <c r="C4756" s="7"/>
      <c r="D4756" s="7">
        <v>10.355</v>
      </c>
      <c r="J4756" s="5"/>
    </row>
    <row r="4757" spans="1:10">
      <c r="B4757" s="7">
        <v>50.000999999999998</v>
      </c>
      <c r="C4757" s="7"/>
      <c r="D4757" s="7">
        <v>10.356</v>
      </c>
      <c r="J4757" s="5"/>
    </row>
    <row r="4758" spans="1:10">
      <c r="B4758" s="7">
        <v>72.596999999999994</v>
      </c>
      <c r="C4758" s="7"/>
      <c r="D4758" s="7">
        <v>10.656000000000001</v>
      </c>
      <c r="J4758" s="5"/>
    </row>
    <row r="4759" spans="1:10">
      <c r="B4759" s="7">
        <v>74.33</v>
      </c>
      <c r="C4759" s="7"/>
      <c r="D4759" s="7">
        <v>10.826000000000001</v>
      </c>
      <c r="J4759" s="5"/>
    </row>
    <row r="4760" spans="1:10">
      <c r="B4760" s="7">
        <v>99.331999999999994</v>
      </c>
      <c r="C4760" s="7"/>
      <c r="D4760" s="7">
        <v>10.571999999999999</v>
      </c>
      <c r="J4760" s="5"/>
    </row>
    <row r="4761" spans="1:10">
      <c r="B4761" s="7">
        <v>100</v>
      </c>
      <c r="C4761" s="7"/>
      <c r="D4761" s="7">
        <v>10.566000000000001</v>
      </c>
      <c r="J4761" s="5"/>
    </row>
    <row r="4762" spans="1:10">
      <c r="A4762" t="s">
        <v>187</v>
      </c>
      <c r="B4762" s="7"/>
      <c r="C4762" s="7"/>
      <c r="D4762" s="7"/>
      <c r="J4762" s="5"/>
    </row>
    <row r="4763" spans="1:10">
      <c r="A4763" t="s">
        <v>1</v>
      </c>
      <c r="B4763" s="7"/>
      <c r="C4763" s="7"/>
      <c r="D4763" s="7"/>
      <c r="J4763" s="5"/>
    </row>
    <row r="4764" spans="1:10">
      <c r="B4764" s="7">
        <v>-100</v>
      </c>
      <c r="C4764" s="7"/>
      <c r="D4764" s="7">
        <v>7.9210000000000003</v>
      </c>
      <c r="J4764" s="5"/>
    </row>
    <row r="4765" spans="1:10">
      <c r="B4765" s="7">
        <v>-90.522999999999996</v>
      </c>
      <c r="C4765" s="7"/>
      <c r="D4765" s="7">
        <v>8.0640000000000001</v>
      </c>
      <c r="J4765" s="5"/>
    </row>
    <row r="4766" spans="1:10">
      <c r="B4766" s="7">
        <v>-78.802000000000007</v>
      </c>
      <c r="C4766" s="7"/>
      <c r="D4766" s="7">
        <v>8.0830000000000002</v>
      </c>
      <c r="J4766" s="5"/>
    </row>
    <row r="4767" spans="1:10">
      <c r="B4767" s="7">
        <v>-50.59</v>
      </c>
      <c r="C4767" s="7"/>
      <c r="D4767" s="7">
        <v>8.3719999999999999</v>
      </c>
      <c r="J4767" s="5"/>
    </row>
    <row r="4768" spans="1:10">
      <c r="B4768" s="7">
        <v>-49.415999999999997</v>
      </c>
      <c r="C4768" s="7"/>
      <c r="D4768" s="7">
        <v>8.3729999999999993</v>
      </c>
      <c r="J4768" s="5"/>
    </row>
    <row r="4769" spans="2:10">
      <c r="B4769" s="7">
        <v>-48.814</v>
      </c>
      <c r="C4769" s="7"/>
      <c r="D4769" s="7">
        <v>8.3740000000000006</v>
      </c>
      <c r="J4769" s="5"/>
    </row>
    <row r="4770" spans="2:10">
      <c r="B4770" s="7">
        <v>-48.3</v>
      </c>
      <c r="C4770" s="7"/>
      <c r="D4770" s="7">
        <v>8.3989999999999991</v>
      </c>
      <c r="J4770" s="5"/>
    </row>
    <row r="4771" spans="2:10">
      <c r="B4771" s="7">
        <v>-38.518999999999998</v>
      </c>
      <c r="C4771" s="7"/>
      <c r="D4771" s="7">
        <v>8.5990000000000002</v>
      </c>
      <c r="J4771" s="5"/>
    </row>
    <row r="4772" spans="2:10">
      <c r="B4772" s="7">
        <v>-25.274000000000001</v>
      </c>
      <c r="C4772" s="7"/>
      <c r="D4772" s="7">
        <v>8.5359999999999996</v>
      </c>
      <c r="J4772" s="5"/>
    </row>
    <row r="4773" spans="2:10">
      <c r="B4773" s="7">
        <v>-24.969000000000001</v>
      </c>
      <c r="C4773" s="7"/>
      <c r="D4773" s="7">
        <v>8.5310000000000006</v>
      </c>
      <c r="J4773" s="5"/>
    </row>
    <row r="4774" spans="2:10">
      <c r="B4774" s="7">
        <v>-24.719000000000001</v>
      </c>
      <c r="C4774" s="7"/>
      <c r="D4774" s="7">
        <v>8.5359999999999996</v>
      </c>
      <c r="J4774" s="5"/>
    </row>
    <row r="4775" spans="2:10">
      <c r="B4775" s="7">
        <v>-19.632000000000001</v>
      </c>
      <c r="C4775" s="7"/>
      <c r="D4775" s="7">
        <v>8.5860000000000003</v>
      </c>
      <c r="J4775" s="5"/>
    </row>
    <row r="4776" spans="2:10">
      <c r="B4776" s="7">
        <v>0</v>
      </c>
      <c r="C4776" s="7"/>
      <c r="D4776" s="7">
        <v>8.7870000000000008</v>
      </c>
      <c r="J4776" s="5"/>
    </row>
    <row r="4777" spans="2:10">
      <c r="B4777" s="7">
        <v>24.855</v>
      </c>
      <c r="C4777" s="7"/>
      <c r="D4777" s="7">
        <v>8.6890000000000001</v>
      </c>
      <c r="J4777" s="5"/>
    </row>
    <row r="4778" spans="2:10">
      <c r="B4778" s="7">
        <v>25.08</v>
      </c>
      <c r="C4778" s="7"/>
      <c r="D4778" s="7">
        <v>8.6859999999999999</v>
      </c>
      <c r="J4778" s="5"/>
    </row>
    <row r="4779" spans="2:10">
      <c r="B4779" s="7">
        <v>25.96</v>
      </c>
      <c r="C4779" s="7"/>
      <c r="D4779" s="7">
        <v>8.6959999999999997</v>
      </c>
      <c r="J4779" s="5"/>
    </row>
    <row r="4780" spans="2:10">
      <c r="B4780" s="7">
        <v>31.920999999999999</v>
      </c>
      <c r="C4780" s="7"/>
      <c r="D4780" s="7">
        <v>8.7840000000000007</v>
      </c>
      <c r="J4780" s="5"/>
    </row>
    <row r="4781" spans="2:10">
      <c r="B4781" s="7">
        <v>31.948</v>
      </c>
      <c r="C4781" s="7"/>
      <c r="D4781" s="7">
        <v>8.76</v>
      </c>
      <c r="J4781" s="5"/>
    </row>
    <row r="4782" spans="2:10">
      <c r="B4782" s="7">
        <v>34.819000000000003</v>
      </c>
      <c r="C4782" s="7"/>
      <c r="D4782" s="7">
        <v>8.8539999999999992</v>
      </c>
      <c r="J4782" s="5"/>
    </row>
    <row r="4783" spans="2:10">
      <c r="B4783" s="7">
        <v>40.22</v>
      </c>
      <c r="C4783" s="7"/>
      <c r="D4783" s="7">
        <v>10.233000000000001</v>
      </c>
      <c r="J4783" s="5"/>
    </row>
    <row r="4784" spans="2:10">
      <c r="B4784" s="7">
        <v>41.061</v>
      </c>
      <c r="C4784" s="7"/>
      <c r="D4784" s="7">
        <v>10.263</v>
      </c>
      <c r="J4784" s="5"/>
    </row>
    <row r="4785" spans="1:10">
      <c r="B4785" s="7">
        <v>53.572000000000003</v>
      </c>
      <c r="C4785" s="7"/>
      <c r="D4785" s="7">
        <v>10.47</v>
      </c>
      <c r="J4785" s="5"/>
    </row>
    <row r="4786" spans="1:10">
      <c r="B4786" s="7">
        <v>58.356000000000002</v>
      </c>
      <c r="C4786" s="7"/>
      <c r="D4786" s="7">
        <v>10.103999999999999</v>
      </c>
      <c r="J4786" s="5"/>
    </row>
    <row r="4787" spans="1:10">
      <c r="B4787" s="7">
        <v>72.622</v>
      </c>
      <c r="C4787" s="7"/>
      <c r="D4787" s="7">
        <v>9.8800000000000008</v>
      </c>
      <c r="J4787" s="5"/>
    </row>
    <row r="4788" spans="1:10">
      <c r="B4788" s="7">
        <v>81.861999999999995</v>
      </c>
      <c r="C4788" s="7"/>
      <c r="D4788" s="7">
        <v>9.7230000000000008</v>
      </c>
      <c r="J4788" s="5"/>
    </row>
    <row r="4789" spans="1:10">
      <c r="B4789" s="7">
        <v>87.393000000000001</v>
      </c>
      <c r="C4789" s="7"/>
      <c r="D4789" s="7">
        <v>9.4550000000000001</v>
      </c>
      <c r="J4789" s="5"/>
    </row>
    <row r="4790" spans="1:10">
      <c r="B4790" s="7">
        <v>96.587000000000003</v>
      </c>
      <c r="C4790" s="7"/>
      <c r="D4790" s="7">
        <v>9.5180000000000007</v>
      </c>
      <c r="J4790" s="5"/>
    </row>
    <row r="4791" spans="1:10">
      <c r="B4791" s="7">
        <v>97.923000000000002</v>
      </c>
      <c r="C4791" s="7"/>
      <c r="D4791" s="7">
        <v>10.377000000000001</v>
      </c>
      <c r="J4791" s="5"/>
    </row>
    <row r="4792" spans="1:10">
      <c r="A4792" t="s">
        <v>188</v>
      </c>
      <c r="B4792" s="7"/>
      <c r="C4792" s="7"/>
      <c r="D4792" s="7"/>
      <c r="J4792" s="5"/>
    </row>
    <row r="4793" spans="1:10">
      <c r="A4793" t="s">
        <v>1</v>
      </c>
      <c r="B4793" s="7"/>
      <c r="C4793" s="7"/>
      <c r="D4793" s="7"/>
      <c r="J4793" s="5"/>
    </row>
    <row r="4794" spans="1:10">
      <c r="B4794" s="7">
        <v>-100</v>
      </c>
      <c r="C4794" s="7"/>
      <c r="D4794" s="7">
        <v>7.7039999999999997</v>
      </c>
      <c r="J4794" s="5"/>
    </row>
    <row r="4795" spans="1:10">
      <c r="B4795" s="7">
        <v>-88.096000000000004</v>
      </c>
      <c r="C4795" s="7"/>
      <c r="D4795" s="7">
        <v>7.86</v>
      </c>
      <c r="J4795" s="5"/>
    </row>
    <row r="4796" spans="1:10">
      <c r="B4796" s="7">
        <v>-80.358000000000004</v>
      </c>
      <c r="C4796" s="7"/>
      <c r="D4796" s="7">
        <v>7.9669999999999996</v>
      </c>
      <c r="J4796" s="5"/>
    </row>
    <row r="4797" spans="1:10">
      <c r="B4797" s="7">
        <v>-80.119</v>
      </c>
      <c r="C4797" s="7"/>
      <c r="D4797" s="7">
        <v>7.968</v>
      </c>
      <c r="J4797" s="5"/>
    </row>
    <row r="4798" spans="1:10">
      <c r="B4798" s="7">
        <v>-74.305000000000007</v>
      </c>
      <c r="C4798" s="7"/>
      <c r="D4798" s="7">
        <v>7.952</v>
      </c>
      <c r="J4798" s="5"/>
    </row>
    <row r="4799" spans="1:10">
      <c r="B4799" s="7">
        <v>-51.171999999999997</v>
      </c>
      <c r="C4799" s="7"/>
      <c r="D4799" s="7">
        <v>8.2119999999999997</v>
      </c>
      <c r="J4799" s="5"/>
    </row>
    <row r="4800" spans="1:10">
      <c r="B4800" s="7">
        <v>-50.158999999999999</v>
      </c>
      <c r="C4800" s="7"/>
      <c r="D4800" s="7">
        <v>8.2140000000000004</v>
      </c>
      <c r="J4800" s="5"/>
    </row>
    <row r="4801" spans="2:10">
      <c r="B4801" s="7">
        <v>-49.503</v>
      </c>
      <c r="C4801" s="7"/>
      <c r="D4801" s="7">
        <v>8.2240000000000002</v>
      </c>
      <c r="J4801" s="5"/>
    </row>
    <row r="4802" spans="2:10">
      <c r="B4802" s="7">
        <v>-49.039000000000001</v>
      </c>
      <c r="C4802" s="7"/>
      <c r="D4802" s="7">
        <v>8.2319999999999993</v>
      </c>
      <c r="J4802" s="5"/>
    </row>
    <row r="4803" spans="2:10">
      <c r="B4803" s="7">
        <v>-36.159999999999997</v>
      </c>
      <c r="C4803" s="7"/>
      <c r="D4803" s="7">
        <v>8.4529999999999994</v>
      </c>
      <c r="J4803" s="5"/>
    </row>
    <row r="4804" spans="2:10">
      <c r="B4804" s="7">
        <v>-24.291</v>
      </c>
      <c r="C4804" s="7"/>
      <c r="D4804" s="7">
        <v>8.4369999999999994</v>
      </c>
      <c r="J4804" s="5"/>
    </row>
    <row r="4805" spans="2:10">
      <c r="B4805" s="7">
        <v>-23.654</v>
      </c>
      <c r="C4805" s="7"/>
      <c r="D4805" s="7">
        <v>8.4390000000000001</v>
      </c>
      <c r="J4805" s="5"/>
    </row>
    <row r="4806" spans="2:10">
      <c r="B4806" s="7">
        <v>-11.555999999999999</v>
      </c>
      <c r="C4806" s="7"/>
      <c r="D4806" s="7">
        <v>8.625</v>
      </c>
      <c r="J4806" s="5"/>
    </row>
    <row r="4807" spans="2:10">
      <c r="B4807" s="7">
        <v>0</v>
      </c>
      <c r="C4807" s="7"/>
      <c r="D4807" s="7">
        <v>8.8019999999999996</v>
      </c>
      <c r="J4807" s="5"/>
    </row>
    <row r="4808" spans="2:10">
      <c r="B4808" s="7">
        <v>3.9710000000000001</v>
      </c>
      <c r="C4808" s="7"/>
      <c r="D4808" s="7">
        <v>8.8620000000000001</v>
      </c>
      <c r="J4808" s="5"/>
    </row>
    <row r="4809" spans="2:10">
      <c r="B4809" s="7">
        <v>4.5830000000000002</v>
      </c>
      <c r="C4809" s="7"/>
      <c r="D4809" s="7">
        <v>8.86</v>
      </c>
      <c r="J4809" s="5"/>
    </row>
    <row r="4810" spans="2:10">
      <c r="B4810" s="7">
        <v>30.466999999999999</v>
      </c>
      <c r="C4810" s="7"/>
      <c r="D4810" s="7">
        <v>8.5589999999999993</v>
      </c>
      <c r="J4810" s="5"/>
    </row>
    <row r="4811" spans="2:10">
      <c r="B4811" s="7">
        <v>32.731000000000002</v>
      </c>
      <c r="C4811" s="7"/>
      <c r="D4811" s="7">
        <v>8.5839999999999996</v>
      </c>
      <c r="J4811" s="5"/>
    </row>
    <row r="4812" spans="2:10">
      <c r="B4812" s="7">
        <v>34.293999999999997</v>
      </c>
      <c r="C4812" s="7"/>
      <c r="D4812" s="7">
        <v>8.9710000000000001</v>
      </c>
      <c r="J4812" s="5"/>
    </row>
    <row r="4813" spans="2:10">
      <c r="B4813" s="7">
        <v>50.23</v>
      </c>
      <c r="C4813" s="7"/>
      <c r="D4813" s="7">
        <v>9.23</v>
      </c>
      <c r="J4813" s="5"/>
    </row>
    <row r="4814" spans="2:10">
      <c r="B4814" s="7">
        <v>53.637999999999998</v>
      </c>
      <c r="C4814" s="7"/>
      <c r="D4814" s="7">
        <v>9.3119999999999994</v>
      </c>
      <c r="J4814" s="5"/>
    </row>
    <row r="4815" spans="2:10">
      <c r="B4815" s="7">
        <v>62.912999999999997</v>
      </c>
      <c r="C4815" s="7"/>
      <c r="D4815" s="7">
        <v>9.577</v>
      </c>
      <c r="J4815" s="5"/>
    </row>
    <row r="4816" spans="2:10">
      <c r="B4816" s="7">
        <v>77.12</v>
      </c>
      <c r="C4816" s="7"/>
      <c r="D4816" s="7">
        <v>10.58</v>
      </c>
      <c r="J4816" s="5"/>
    </row>
    <row r="4817" spans="1:10">
      <c r="B4817" s="7">
        <v>93.575000000000003</v>
      </c>
      <c r="C4817" s="7"/>
      <c r="D4817" s="7">
        <v>10.233000000000001</v>
      </c>
      <c r="J4817" s="5"/>
    </row>
    <row r="4818" spans="1:10">
      <c r="B4818" s="7">
        <v>95.786000000000001</v>
      </c>
      <c r="C4818" s="7"/>
      <c r="D4818" s="7">
        <v>10.202</v>
      </c>
      <c r="J4818" s="5"/>
    </row>
    <row r="4819" spans="1:10">
      <c r="A4819" t="s">
        <v>189</v>
      </c>
      <c r="B4819" s="7"/>
      <c r="C4819" s="7"/>
      <c r="D4819" s="7"/>
      <c r="J4819" s="5"/>
    </row>
    <row r="4820" spans="1:10">
      <c r="A4820" t="s">
        <v>1</v>
      </c>
      <c r="B4820" s="7"/>
      <c r="C4820" s="7"/>
      <c r="D4820" s="7"/>
      <c r="J4820" s="5"/>
    </row>
    <row r="4821" spans="1:10">
      <c r="B4821" s="7">
        <v>-100</v>
      </c>
      <c r="C4821" s="7"/>
      <c r="D4821" s="7">
        <v>7.923</v>
      </c>
      <c r="J4821" s="5"/>
    </row>
    <row r="4822" spans="1:10">
      <c r="B4822" s="7">
        <v>-85.465999999999994</v>
      </c>
      <c r="C4822" s="7"/>
      <c r="D4822" s="7">
        <v>8.0069999999999997</v>
      </c>
      <c r="J4822" s="5"/>
    </row>
    <row r="4823" spans="1:10">
      <c r="B4823" s="7">
        <v>-75.891999999999996</v>
      </c>
      <c r="C4823" s="7"/>
      <c r="D4823" s="7">
        <v>7.9640000000000004</v>
      </c>
      <c r="J4823" s="5"/>
    </row>
    <row r="4824" spans="1:10">
      <c r="B4824" s="7">
        <v>-54.161999999999999</v>
      </c>
      <c r="C4824" s="7"/>
      <c r="D4824" s="7">
        <v>8.0690000000000008</v>
      </c>
      <c r="J4824" s="5"/>
    </row>
    <row r="4825" spans="1:10">
      <c r="B4825" s="7">
        <v>-50.011000000000003</v>
      </c>
      <c r="C4825" s="7"/>
      <c r="D4825" s="7">
        <v>8.0739999999999998</v>
      </c>
      <c r="J4825" s="5"/>
    </row>
    <row r="4826" spans="1:10">
      <c r="B4826" s="7">
        <v>-49.5</v>
      </c>
      <c r="C4826" s="7"/>
      <c r="D4826" s="7">
        <v>8.0820000000000007</v>
      </c>
      <c r="J4826" s="5"/>
    </row>
    <row r="4827" spans="1:10">
      <c r="B4827" s="7">
        <v>-40.305999999999997</v>
      </c>
      <c r="C4827" s="7"/>
      <c r="D4827" s="7">
        <v>8.3800000000000008</v>
      </c>
      <c r="J4827" s="5"/>
    </row>
    <row r="4828" spans="1:10">
      <c r="B4828" s="7">
        <v>-39.802999999999997</v>
      </c>
      <c r="C4828" s="7"/>
      <c r="D4828" s="7">
        <v>8.3919999999999995</v>
      </c>
      <c r="J4828" s="5"/>
    </row>
    <row r="4829" spans="1:10">
      <c r="B4829" s="7">
        <v>-25.407</v>
      </c>
      <c r="C4829" s="7"/>
      <c r="D4829" s="7">
        <v>8.4120000000000008</v>
      </c>
      <c r="J4829" s="5"/>
    </row>
    <row r="4830" spans="1:10">
      <c r="B4830" s="7">
        <v>-25.151</v>
      </c>
      <c r="C4830" s="7"/>
      <c r="D4830" s="7">
        <v>8.4120000000000008</v>
      </c>
      <c r="J4830" s="5"/>
    </row>
    <row r="4831" spans="1:10">
      <c r="B4831" s="7">
        <v>-24.753</v>
      </c>
      <c r="C4831" s="7"/>
      <c r="D4831" s="7">
        <v>8.4179999999999993</v>
      </c>
      <c r="J4831" s="5"/>
    </row>
    <row r="4832" spans="1:10">
      <c r="B4832" s="7">
        <v>0</v>
      </c>
      <c r="C4832" s="7"/>
      <c r="D4832" s="7">
        <v>8.6489999999999991</v>
      </c>
      <c r="J4832" s="5"/>
    </row>
    <row r="4833" spans="1:10">
      <c r="B4833" s="7">
        <v>6.4279999999999999</v>
      </c>
      <c r="C4833" s="7"/>
      <c r="D4833" s="7">
        <v>8.7089999999999996</v>
      </c>
      <c r="J4833" s="5"/>
    </row>
    <row r="4834" spans="1:10">
      <c r="B4834" s="7">
        <v>19.649999999999999</v>
      </c>
      <c r="C4834" s="7"/>
      <c r="D4834" s="7">
        <v>8.5410000000000004</v>
      </c>
      <c r="J4834" s="5"/>
    </row>
    <row r="4835" spans="1:10">
      <c r="B4835" s="7">
        <v>20.036999999999999</v>
      </c>
      <c r="C4835" s="7"/>
      <c r="D4835" s="7">
        <v>8.5370000000000008</v>
      </c>
      <c r="J4835" s="5"/>
    </row>
    <row r="4836" spans="1:10">
      <c r="B4836" s="7">
        <v>29.888999999999999</v>
      </c>
      <c r="C4836" s="7"/>
      <c r="D4836" s="7">
        <v>8.2940000000000005</v>
      </c>
      <c r="J4836" s="5"/>
    </row>
    <row r="4837" spans="1:10">
      <c r="B4837" s="7">
        <v>30.068999999999999</v>
      </c>
      <c r="C4837" s="7"/>
      <c r="D4837" s="7">
        <v>8.3629999999999995</v>
      </c>
      <c r="J4837" s="5"/>
    </row>
    <row r="4838" spans="1:10">
      <c r="B4838" s="7">
        <v>34.89</v>
      </c>
      <c r="C4838" s="7"/>
      <c r="D4838" s="7">
        <v>9.8829999999999991</v>
      </c>
      <c r="J4838" s="5"/>
    </row>
    <row r="4839" spans="1:10">
      <c r="B4839" s="7">
        <v>49.027999999999999</v>
      </c>
      <c r="C4839" s="7"/>
      <c r="D4839" s="7">
        <v>10.302</v>
      </c>
      <c r="J4839" s="5"/>
    </row>
    <row r="4840" spans="1:10">
      <c r="B4840" s="7">
        <v>50.158999999999999</v>
      </c>
      <c r="C4840" s="7"/>
      <c r="D4840" s="7">
        <v>10.259</v>
      </c>
      <c r="J4840" s="5"/>
    </row>
    <row r="4841" spans="1:10">
      <c r="B4841" s="7">
        <v>71.963999999999999</v>
      </c>
      <c r="C4841" s="7"/>
      <c r="D4841" s="7">
        <v>10.291</v>
      </c>
      <c r="J4841" s="5"/>
    </row>
    <row r="4842" spans="1:10">
      <c r="B4842" s="7">
        <v>74.266999999999996</v>
      </c>
      <c r="C4842" s="7"/>
      <c r="D4842" s="7">
        <v>10.452999999999999</v>
      </c>
      <c r="J4842" s="5"/>
    </row>
    <row r="4843" spans="1:10">
      <c r="B4843" s="7">
        <v>75.498999999999995</v>
      </c>
      <c r="C4843" s="7"/>
      <c r="D4843" s="7">
        <v>10.427</v>
      </c>
      <c r="J4843" s="5"/>
    </row>
    <row r="4844" spans="1:10">
      <c r="B4844" s="7">
        <v>94.528999999999996</v>
      </c>
      <c r="C4844" s="7"/>
      <c r="D4844" s="7">
        <v>10.159000000000001</v>
      </c>
      <c r="J4844" s="5"/>
    </row>
    <row r="4845" spans="1:10">
      <c r="A4845" t="s">
        <v>190</v>
      </c>
      <c r="B4845" s="7"/>
      <c r="C4845" s="7"/>
      <c r="D4845" s="7"/>
      <c r="J4845" s="5"/>
    </row>
    <row r="4846" spans="1:10">
      <c r="A4846" t="s">
        <v>1</v>
      </c>
      <c r="B4846" s="7"/>
      <c r="C4846" s="7"/>
      <c r="D4846" s="7"/>
      <c r="J4846" s="5"/>
    </row>
    <row r="4847" spans="1:10">
      <c r="B4847" s="7">
        <v>-100</v>
      </c>
      <c r="C4847" s="7"/>
      <c r="D4847" s="7">
        <v>7.84</v>
      </c>
      <c r="J4847" s="5"/>
    </row>
    <row r="4848" spans="1:10">
      <c r="B4848" s="7">
        <v>-76.08</v>
      </c>
      <c r="C4848" s="7"/>
      <c r="D4848" s="7">
        <v>7.9980000000000002</v>
      </c>
      <c r="J4848" s="5"/>
    </row>
    <row r="4849" spans="2:10">
      <c r="B4849" s="7">
        <v>-75.376999999999995</v>
      </c>
      <c r="C4849" s="7"/>
      <c r="D4849" s="7">
        <v>8</v>
      </c>
      <c r="J4849" s="5"/>
    </row>
    <row r="4850" spans="2:10">
      <c r="B4850" s="7">
        <v>-67.457999999999998</v>
      </c>
      <c r="C4850" s="7"/>
      <c r="D4850" s="7">
        <v>8.0530000000000008</v>
      </c>
      <c r="J4850" s="5"/>
    </row>
    <row r="4851" spans="2:10">
      <c r="B4851" s="7">
        <v>-51.076999999999998</v>
      </c>
      <c r="C4851" s="7"/>
      <c r="D4851" s="7">
        <v>8.1630000000000003</v>
      </c>
      <c r="J4851" s="5"/>
    </row>
    <row r="4852" spans="2:10">
      <c r="B4852" s="7">
        <v>-49.765999999999998</v>
      </c>
      <c r="C4852" s="7"/>
      <c r="D4852" s="7">
        <v>8.1630000000000003</v>
      </c>
      <c r="J4852" s="5"/>
    </row>
    <row r="4853" spans="2:10">
      <c r="B4853" s="7">
        <v>-48.779000000000003</v>
      </c>
      <c r="C4853" s="7"/>
      <c r="D4853" s="7">
        <v>8.173</v>
      </c>
      <c r="J4853" s="5"/>
    </row>
    <row r="4854" spans="2:10">
      <c r="B4854" s="7">
        <v>-46.945</v>
      </c>
      <c r="C4854" s="7"/>
      <c r="D4854" s="7">
        <v>8.2210000000000001</v>
      </c>
      <c r="J4854" s="5"/>
    </row>
    <row r="4855" spans="2:10">
      <c r="B4855" s="7">
        <v>-37.880000000000003</v>
      </c>
      <c r="C4855" s="7"/>
      <c r="D4855" s="7">
        <v>8.3949999999999996</v>
      </c>
      <c r="J4855" s="5"/>
    </row>
    <row r="4856" spans="2:10">
      <c r="B4856" s="7">
        <v>-25.606000000000002</v>
      </c>
      <c r="C4856" s="7"/>
      <c r="D4856" s="7">
        <v>8.3949999999999996</v>
      </c>
      <c r="J4856" s="5"/>
    </row>
    <row r="4857" spans="2:10">
      <c r="B4857" s="7">
        <v>-23.198</v>
      </c>
      <c r="C4857" s="7"/>
      <c r="D4857" s="7">
        <v>8.3970000000000002</v>
      </c>
      <c r="J4857" s="5"/>
    </row>
    <row r="4858" spans="2:10">
      <c r="B4858" s="7">
        <v>-22.762</v>
      </c>
      <c r="C4858" s="7"/>
      <c r="D4858" s="7">
        <v>8.3960000000000008</v>
      </c>
      <c r="J4858" s="5"/>
    </row>
    <row r="4859" spans="2:10">
      <c r="B4859" s="7">
        <v>-14.148</v>
      </c>
      <c r="C4859" s="7"/>
      <c r="D4859" s="7">
        <v>8.407</v>
      </c>
      <c r="J4859" s="5"/>
    </row>
    <row r="4860" spans="2:10">
      <c r="B4860" s="7">
        <v>0</v>
      </c>
      <c r="C4860" s="7"/>
      <c r="D4860" s="7">
        <v>8.4350000000000005</v>
      </c>
      <c r="J4860" s="5"/>
    </row>
    <row r="4861" spans="2:10">
      <c r="B4861" s="7">
        <v>8.8279999999999994</v>
      </c>
      <c r="C4861" s="7"/>
      <c r="D4861" s="7">
        <v>8.452</v>
      </c>
      <c r="J4861" s="5"/>
    </row>
    <row r="4862" spans="2:10">
      <c r="B4862" s="7">
        <v>9.4589999999999996</v>
      </c>
      <c r="C4862" s="7"/>
      <c r="D4862" s="7">
        <v>8.4440000000000008</v>
      </c>
      <c r="J4862" s="5"/>
    </row>
    <row r="4863" spans="2:10">
      <c r="B4863" s="7">
        <v>12.586</v>
      </c>
      <c r="C4863" s="7"/>
      <c r="D4863" s="7">
        <v>8.6470000000000002</v>
      </c>
      <c r="J4863" s="5"/>
    </row>
    <row r="4864" spans="2:10">
      <c r="B4864" s="7">
        <v>37.113</v>
      </c>
      <c r="C4864" s="7"/>
      <c r="D4864" s="7">
        <v>8.5909999999999993</v>
      </c>
      <c r="J4864" s="5"/>
    </row>
    <row r="4865" spans="1:10">
      <c r="B4865" s="7">
        <v>45.091999999999999</v>
      </c>
      <c r="C4865" s="7"/>
      <c r="D4865" s="7">
        <v>9.0879999999999992</v>
      </c>
      <c r="J4865" s="5"/>
    </row>
    <row r="4866" spans="1:10">
      <c r="B4866" s="7">
        <v>52.709000000000003</v>
      </c>
      <c r="C4866" s="7"/>
      <c r="D4866" s="7">
        <v>8.673</v>
      </c>
      <c r="J4866" s="5"/>
    </row>
    <row r="4867" spans="1:10">
      <c r="B4867" s="7">
        <v>76.067999999999998</v>
      </c>
      <c r="C4867" s="7"/>
      <c r="D4867" s="7">
        <v>8.7639999999999993</v>
      </c>
      <c r="J4867" s="5"/>
    </row>
    <row r="4868" spans="1:10">
      <c r="B4868" s="7">
        <v>77.733999999999995</v>
      </c>
      <c r="C4868" s="7"/>
      <c r="D4868" s="7">
        <v>8.9169999999999998</v>
      </c>
      <c r="J4868" s="5"/>
    </row>
    <row r="4869" spans="1:10">
      <c r="B4869" s="7">
        <v>79.78</v>
      </c>
      <c r="C4869" s="7"/>
      <c r="D4869" s="7">
        <v>8.8949999999999996</v>
      </c>
      <c r="J4869" s="5"/>
    </row>
    <row r="4870" spans="1:10">
      <c r="B4870" s="7">
        <v>92.603999999999999</v>
      </c>
      <c r="C4870" s="7"/>
      <c r="D4870" s="7">
        <v>10.157999999999999</v>
      </c>
      <c r="J4870" s="5"/>
    </row>
    <row r="4871" spans="1:10">
      <c r="B4871" s="7">
        <v>92.793999999999997</v>
      </c>
      <c r="C4871" s="7"/>
      <c r="D4871" s="7">
        <v>9.5709999999999997</v>
      </c>
      <c r="J4871" s="5"/>
    </row>
    <row r="4872" spans="1:10">
      <c r="A4872" t="s">
        <v>191</v>
      </c>
      <c r="B4872" s="7"/>
      <c r="C4872" s="7"/>
      <c r="D4872" s="7"/>
      <c r="J4872" s="5"/>
    </row>
    <row r="4873" spans="1:10">
      <c r="A4873" t="s">
        <v>1</v>
      </c>
      <c r="B4873" s="7"/>
      <c r="C4873" s="7"/>
      <c r="D4873" s="7"/>
      <c r="J4873" s="5"/>
    </row>
    <row r="4874" spans="1:10">
      <c r="B4874" s="7">
        <v>-100</v>
      </c>
      <c r="C4874" s="7"/>
      <c r="D4874" s="7">
        <v>7.8250000000000002</v>
      </c>
      <c r="J4874" s="5"/>
    </row>
    <row r="4875" spans="1:10">
      <c r="B4875" s="7">
        <v>-96.138000000000005</v>
      </c>
      <c r="C4875" s="7"/>
      <c r="D4875" s="7">
        <v>7.8659999999999997</v>
      </c>
      <c r="J4875" s="5"/>
    </row>
    <row r="4876" spans="1:10">
      <c r="B4876" s="7">
        <v>-75.866</v>
      </c>
      <c r="C4876" s="7"/>
      <c r="D4876" s="7">
        <v>7.867</v>
      </c>
      <c r="J4876" s="5"/>
    </row>
    <row r="4877" spans="1:10">
      <c r="B4877" s="7">
        <v>-57.481999999999999</v>
      </c>
      <c r="C4877" s="7"/>
      <c r="D4877" s="7">
        <v>7.9889999999999999</v>
      </c>
      <c r="J4877" s="5"/>
    </row>
    <row r="4878" spans="1:10">
      <c r="B4878" s="7">
        <v>-51.139000000000003</v>
      </c>
      <c r="C4878" s="7"/>
      <c r="D4878" s="7">
        <v>8.0399999999999991</v>
      </c>
      <c r="J4878" s="5"/>
    </row>
    <row r="4879" spans="1:10">
      <c r="B4879" s="7">
        <v>-50.02</v>
      </c>
      <c r="C4879" s="7"/>
      <c r="D4879" s="7">
        <v>8.0489999999999995</v>
      </c>
      <c r="J4879" s="5"/>
    </row>
    <row r="4880" spans="1:10">
      <c r="B4880" s="7">
        <v>-49.649000000000001</v>
      </c>
      <c r="C4880" s="7"/>
      <c r="D4880" s="7">
        <v>8.0540000000000003</v>
      </c>
      <c r="J4880" s="5"/>
    </row>
    <row r="4881" spans="2:10">
      <c r="B4881" s="7">
        <v>-36.207000000000001</v>
      </c>
      <c r="C4881" s="7"/>
      <c r="D4881" s="7">
        <v>8.2769999999999992</v>
      </c>
      <c r="J4881" s="5"/>
    </row>
    <row r="4882" spans="2:10">
      <c r="B4882" s="7">
        <v>-23.666</v>
      </c>
      <c r="C4882" s="7"/>
      <c r="D4882" s="7">
        <v>8.4849999999999994</v>
      </c>
      <c r="J4882" s="5"/>
    </row>
    <row r="4883" spans="2:10">
      <c r="B4883" s="7">
        <v>-23.547999999999998</v>
      </c>
      <c r="C4883" s="7"/>
      <c r="D4883" s="7">
        <v>8.4890000000000008</v>
      </c>
      <c r="J4883" s="5"/>
    </row>
    <row r="4884" spans="2:10">
      <c r="B4884" s="7">
        <v>-23.277999999999999</v>
      </c>
      <c r="C4884" s="7"/>
      <c r="D4884" s="7">
        <v>8.4890000000000008</v>
      </c>
      <c r="J4884" s="5"/>
    </row>
    <row r="4885" spans="2:10">
      <c r="B4885" s="7">
        <v>0</v>
      </c>
      <c r="C4885" s="7"/>
      <c r="D4885" s="7">
        <v>8.4719999999999995</v>
      </c>
      <c r="J4885" s="5"/>
    </row>
    <row r="4886" spans="2:10">
      <c r="B4886" s="7">
        <v>7.673</v>
      </c>
      <c r="C4886" s="7"/>
      <c r="D4886" s="7">
        <v>8.5359999999999996</v>
      </c>
      <c r="J4886" s="5"/>
    </row>
    <row r="4887" spans="2:10">
      <c r="B4887" s="7">
        <v>24.292999999999999</v>
      </c>
      <c r="C4887" s="7"/>
      <c r="D4887" s="7">
        <v>8.0510000000000002</v>
      </c>
      <c r="J4887" s="5"/>
    </row>
    <row r="4888" spans="2:10">
      <c r="B4888" s="7">
        <v>24.786999999999999</v>
      </c>
      <c r="C4888" s="7"/>
      <c r="D4888" s="7">
        <v>8.0579999999999998</v>
      </c>
      <c r="J4888" s="5"/>
    </row>
    <row r="4889" spans="2:10">
      <c r="B4889" s="7">
        <v>24.875</v>
      </c>
      <c r="C4889" s="7"/>
      <c r="D4889" s="7">
        <v>8.0709999999999997</v>
      </c>
      <c r="J4889" s="5"/>
    </row>
    <row r="4890" spans="2:10">
      <c r="B4890" s="7">
        <v>30.41</v>
      </c>
      <c r="C4890" s="7"/>
      <c r="D4890" s="7">
        <v>9.6430000000000007</v>
      </c>
      <c r="J4890" s="5"/>
    </row>
    <row r="4891" spans="2:10">
      <c r="B4891" s="7">
        <v>36.073999999999998</v>
      </c>
      <c r="C4891" s="7"/>
      <c r="D4891" s="7">
        <v>9.8870000000000005</v>
      </c>
      <c r="J4891" s="5"/>
    </row>
    <row r="4892" spans="2:10">
      <c r="B4892" s="7">
        <v>38.78</v>
      </c>
      <c r="C4892" s="7"/>
      <c r="D4892" s="7">
        <v>9.9580000000000002</v>
      </c>
      <c r="J4892" s="5"/>
    </row>
    <row r="4893" spans="2:10">
      <c r="B4893" s="7">
        <v>39.155999999999999</v>
      </c>
      <c r="C4893" s="7"/>
      <c r="D4893" s="7">
        <v>9.9580000000000002</v>
      </c>
      <c r="J4893" s="5"/>
    </row>
    <row r="4894" spans="2:10">
      <c r="B4894" s="7">
        <v>42.311</v>
      </c>
      <c r="C4894" s="7"/>
      <c r="D4894" s="7">
        <v>10.041</v>
      </c>
      <c r="J4894" s="5"/>
    </row>
    <row r="4895" spans="2:10">
      <c r="B4895" s="7">
        <v>49.722000000000001</v>
      </c>
      <c r="C4895" s="7"/>
      <c r="D4895" s="7">
        <v>9.9109999999999996</v>
      </c>
      <c r="J4895" s="5"/>
    </row>
    <row r="4896" spans="2:10">
      <c r="B4896" s="7">
        <v>71.944999999999993</v>
      </c>
      <c r="C4896" s="7"/>
      <c r="D4896" s="7">
        <v>9.9830000000000005</v>
      </c>
      <c r="J4896" s="5"/>
    </row>
    <row r="4897" spans="1:10">
      <c r="B4897" s="7">
        <v>75.546000000000006</v>
      </c>
      <c r="C4897" s="7"/>
      <c r="D4897" s="7">
        <v>10.202</v>
      </c>
      <c r="J4897" s="5"/>
    </row>
    <row r="4898" spans="1:10">
      <c r="B4898" s="7">
        <v>77.225999999999999</v>
      </c>
      <c r="C4898" s="7"/>
      <c r="D4898" s="7">
        <v>10.013</v>
      </c>
      <c r="J4898" s="5"/>
    </row>
    <row r="4899" spans="1:10">
      <c r="B4899" s="7">
        <v>81.834000000000003</v>
      </c>
      <c r="C4899" s="7"/>
      <c r="D4899" s="7">
        <v>9.3439999999999994</v>
      </c>
      <c r="J4899" s="5"/>
    </row>
    <row r="4900" spans="1:10">
      <c r="B4900" s="7">
        <v>89.194999999999993</v>
      </c>
      <c r="C4900" s="7"/>
      <c r="D4900" s="7">
        <v>9.5579999999999998</v>
      </c>
      <c r="J4900" s="5"/>
    </row>
    <row r="4901" spans="1:10">
      <c r="B4901" s="7">
        <v>90.528000000000006</v>
      </c>
      <c r="C4901" s="7"/>
      <c r="D4901" s="7">
        <v>10.055999999999999</v>
      </c>
      <c r="J4901" s="5"/>
    </row>
    <row r="4902" spans="1:10">
      <c r="B4902" s="7">
        <v>90.899000000000001</v>
      </c>
      <c r="C4902" s="7"/>
      <c r="D4902" s="7">
        <v>8.907</v>
      </c>
      <c r="J4902" s="5"/>
    </row>
    <row r="4903" spans="1:10">
      <c r="A4903" t="s">
        <v>192</v>
      </c>
      <c r="B4903" s="7"/>
      <c r="C4903" s="7"/>
      <c r="D4903" s="7"/>
      <c r="J4903" s="5"/>
    </row>
    <row r="4904" spans="1:10">
      <c r="A4904" t="s">
        <v>1</v>
      </c>
      <c r="B4904" s="7"/>
      <c r="C4904" s="7"/>
      <c r="D4904" s="7"/>
      <c r="J4904" s="5"/>
    </row>
    <row r="4905" spans="1:10">
      <c r="B4905" s="7">
        <v>-100</v>
      </c>
      <c r="C4905" s="7"/>
      <c r="D4905" s="7">
        <v>7.7569999999999997</v>
      </c>
      <c r="J4905" s="5"/>
    </row>
    <row r="4906" spans="1:10">
      <c r="B4906" s="7">
        <v>-74.158000000000001</v>
      </c>
      <c r="C4906" s="7"/>
      <c r="D4906" s="7">
        <v>7.827</v>
      </c>
      <c r="J4906" s="5"/>
    </row>
    <row r="4907" spans="1:10">
      <c r="B4907" s="7">
        <v>-51.017000000000003</v>
      </c>
      <c r="C4907" s="7"/>
      <c r="D4907" s="7">
        <v>8.0990000000000002</v>
      </c>
      <c r="J4907" s="5"/>
    </row>
    <row r="4908" spans="1:10">
      <c r="B4908" s="7">
        <v>-50.164999999999999</v>
      </c>
      <c r="C4908" s="7"/>
      <c r="D4908" s="7">
        <v>8.1069999999999993</v>
      </c>
      <c r="J4908" s="5"/>
    </row>
    <row r="4909" spans="1:10">
      <c r="B4909" s="7">
        <v>-49.88</v>
      </c>
      <c r="C4909" s="7"/>
      <c r="D4909" s="7">
        <v>8.11</v>
      </c>
      <c r="J4909" s="5"/>
    </row>
    <row r="4910" spans="1:10">
      <c r="B4910" s="7">
        <v>-42.706000000000003</v>
      </c>
      <c r="C4910" s="7"/>
      <c r="D4910" s="7">
        <v>8.0510000000000002</v>
      </c>
      <c r="J4910" s="5"/>
    </row>
    <row r="4911" spans="1:10">
      <c r="B4911" s="7">
        <v>-28.585999999999999</v>
      </c>
      <c r="C4911" s="7"/>
      <c r="D4911" s="7">
        <v>8.2159999999999993</v>
      </c>
      <c r="J4911" s="5"/>
    </row>
    <row r="4912" spans="1:10">
      <c r="B4912" s="7">
        <v>-23.472999999999999</v>
      </c>
      <c r="C4912" s="7"/>
      <c r="D4912" s="7">
        <v>8.3330000000000002</v>
      </c>
      <c r="J4912" s="5"/>
    </row>
    <row r="4913" spans="1:10">
      <c r="B4913" s="7">
        <v>0</v>
      </c>
      <c r="C4913" s="7"/>
      <c r="D4913" s="7">
        <v>8.4390000000000001</v>
      </c>
      <c r="J4913" s="5"/>
    </row>
    <row r="4914" spans="1:10">
      <c r="B4914" s="7">
        <v>20.408999999999999</v>
      </c>
      <c r="C4914" s="7"/>
      <c r="D4914" s="7">
        <v>8.84</v>
      </c>
      <c r="J4914" s="5"/>
    </row>
    <row r="4915" spans="1:10">
      <c r="B4915" s="7">
        <v>23.265000000000001</v>
      </c>
      <c r="C4915" s="7"/>
      <c r="D4915" s="7">
        <v>8.8819999999999997</v>
      </c>
      <c r="J4915" s="5"/>
    </row>
    <row r="4916" spans="1:10">
      <c r="B4916" s="7">
        <v>27.788</v>
      </c>
      <c r="C4916" s="7"/>
      <c r="D4916" s="7">
        <v>9.5109999999999992</v>
      </c>
      <c r="J4916" s="5"/>
    </row>
    <row r="4917" spans="1:10">
      <c r="B4917" s="7">
        <v>27.951000000000001</v>
      </c>
      <c r="C4917" s="7"/>
      <c r="D4917" s="7">
        <v>9.5579999999999998</v>
      </c>
      <c r="J4917" s="5"/>
    </row>
    <row r="4918" spans="1:10">
      <c r="B4918" s="7">
        <v>28.210999999999999</v>
      </c>
      <c r="C4918" s="7"/>
      <c r="D4918" s="7">
        <v>9.5690000000000008</v>
      </c>
      <c r="J4918" s="5"/>
    </row>
    <row r="4919" spans="1:10">
      <c r="B4919" s="7">
        <v>28.946000000000002</v>
      </c>
      <c r="C4919" s="7"/>
      <c r="D4919" s="7">
        <v>9.4870000000000001</v>
      </c>
      <c r="J4919" s="5"/>
    </row>
    <row r="4920" spans="1:10">
      <c r="B4920" s="7">
        <v>48.58</v>
      </c>
      <c r="C4920" s="7"/>
      <c r="D4920" s="7">
        <v>9.8870000000000005</v>
      </c>
      <c r="J4920" s="5"/>
    </row>
    <row r="4921" spans="1:10">
      <c r="B4921" s="7">
        <v>74.373000000000005</v>
      </c>
      <c r="C4921" s="7"/>
      <c r="D4921" s="7">
        <v>10.122</v>
      </c>
      <c r="J4921" s="5"/>
    </row>
    <row r="4922" spans="1:10">
      <c r="B4922" s="7">
        <v>74.959999999999994</v>
      </c>
      <c r="C4922" s="7"/>
      <c r="D4922" s="7">
        <v>10.157</v>
      </c>
      <c r="J4922" s="5"/>
    </row>
    <row r="4923" spans="1:10">
      <c r="B4923" s="7">
        <v>75.281999999999996</v>
      </c>
      <c r="C4923" s="7"/>
      <c r="D4923" s="7">
        <v>10.121</v>
      </c>
      <c r="J4923" s="5"/>
    </row>
    <row r="4924" spans="1:10">
      <c r="B4924" s="7">
        <v>83.745000000000005</v>
      </c>
      <c r="C4924" s="7"/>
      <c r="D4924" s="7">
        <v>8.5220000000000002</v>
      </c>
      <c r="J4924" s="5"/>
    </row>
    <row r="4925" spans="1:10">
      <c r="B4925" s="7">
        <v>88.013000000000005</v>
      </c>
      <c r="C4925" s="7"/>
      <c r="D4925" s="7">
        <v>8.5280000000000005</v>
      </c>
      <c r="J4925" s="5"/>
    </row>
    <row r="4926" spans="1:10">
      <c r="A4926" t="s">
        <v>193</v>
      </c>
      <c r="B4926" s="7"/>
      <c r="C4926" s="7"/>
      <c r="D4926" s="7"/>
      <c r="J4926" s="5"/>
    </row>
    <row r="4927" spans="1:10">
      <c r="A4927" t="s">
        <v>1</v>
      </c>
      <c r="B4927" s="7"/>
      <c r="C4927" s="7"/>
      <c r="D4927" s="7"/>
      <c r="J4927" s="5"/>
    </row>
    <row r="4928" spans="1:10">
      <c r="B4928" s="7">
        <v>-100</v>
      </c>
      <c r="C4928" s="7"/>
      <c r="D4928" s="7">
        <v>7.593</v>
      </c>
      <c r="J4928" s="5"/>
    </row>
    <row r="4929" spans="2:10">
      <c r="B4929" s="7">
        <v>-99.807000000000002</v>
      </c>
      <c r="C4929" s="7"/>
      <c r="D4929" s="7">
        <v>7.5919999999999996</v>
      </c>
      <c r="J4929" s="5"/>
    </row>
    <row r="4930" spans="2:10">
      <c r="B4930" s="7">
        <v>-74.823999999999998</v>
      </c>
      <c r="C4930" s="7"/>
      <c r="D4930" s="7">
        <v>8.11</v>
      </c>
      <c r="J4930" s="5"/>
    </row>
    <row r="4931" spans="2:10">
      <c r="B4931" s="7">
        <v>-74.320999999999998</v>
      </c>
      <c r="C4931" s="7"/>
      <c r="D4931" s="7">
        <v>8.2040000000000006</v>
      </c>
      <c r="J4931" s="5"/>
    </row>
    <row r="4932" spans="2:10">
      <c r="B4932" s="7">
        <v>-52.29</v>
      </c>
      <c r="C4932" s="7"/>
      <c r="D4932" s="7">
        <v>8.2550000000000008</v>
      </c>
      <c r="J4932" s="5"/>
    </row>
    <row r="4933" spans="2:10">
      <c r="B4933" s="7">
        <v>-49.750999999999998</v>
      </c>
      <c r="C4933" s="7"/>
      <c r="D4933" s="7">
        <v>8.2899999999999991</v>
      </c>
      <c r="J4933" s="5"/>
    </row>
    <row r="4934" spans="2:10">
      <c r="B4934" s="7">
        <v>-48.978000000000002</v>
      </c>
      <c r="C4934" s="7"/>
      <c r="D4934" s="7">
        <v>8.2739999999999991</v>
      </c>
      <c r="J4934" s="5"/>
    </row>
    <row r="4935" spans="2:10">
      <c r="B4935" s="7">
        <v>-43.13</v>
      </c>
      <c r="C4935" s="7"/>
      <c r="D4935" s="7">
        <v>8.6020000000000003</v>
      </c>
      <c r="J4935" s="5"/>
    </row>
    <row r="4936" spans="2:10">
      <c r="B4936" s="7">
        <v>-38.03</v>
      </c>
      <c r="C4936" s="7"/>
      <c r="D4936" s="7">
        <v>8.68</v>
      </c>
      <c r="J4936" s="5"/>
    </row>
    <row r="4937" spans="2:10">
      <c r="B4937" s="7">
        <v>-23.849</v>
      </c>
      <c r="C4937" s="7"/>
      <c r="D4937" s="7">
        <v>8.8740000000000006</v>
      </c>
      <c r="J4937" s="5"/>
    </row>
    <row r="4938" spans="2:10">
      <c r="B4938" s="7">
        <v>0</v>
      </c>
      <c r="C4938" s="7"/>
      <c r="D4938" s="7">
        <v>8.4160000000000004</v>
      </c>
      <c r="J4938" s="5"/>
    </row>
    <row r="4939" spans="2:10">
      <c r="B4939" s="7">
        <v>17.989999999999998</v>
      </c>
      <c r="C4939" s="7"/>
      <c r="D4939" s="7">
        <v>8.1210000000000004</v>
      </c>
      <c r="J4939" s="5"/>
    </row>
    <row r="4940" spans="2:10">
      <c r="B4940" s="7">
        <v>20.759</v>
      </c>
      <c r="C4940" s="7"/>
      <c r="D4940" s="7">
        <v>8.1150000000000002</v>
      </c>
      <c r="J4940" s="5"/>
    </row>
    <row r="4941" spans="2:10">
      <c r="B4941" s="7">
        <v>25.623000000000001</v>
      </c>
      <c r="C4941" s="7"/>
      <c r="D4941" s="7">
        <v>9.3469999999999995</v>
      </c>
      <c r="J4941" s="5"/>
    </row>
    <row r="4942" spans="2:10">
      <c r="B4942" s="7">
        <v>27.742000000000001</v>
      </c>
      <c r="C4942" s="7"/>
      <c r="D4942" s="7">
        <v>9.4670000000000005</v>
      </c>
      <c r="J4942" s="5"/>
    </row>
    <row r="4943" spans="2:10">
      <c r="B4943" s="7">
        <v>30.434999999999999</v>
      </c>
      <c r="C4943" s="7"/>
      <c r="D4943" s="7">
        <v>9.0389999999999997</v>
      </c>
      <c r="J4943" s="5"/>
    </row>
    <row r="4944" spans="2:10">
      <c r="B4944" s="7">
        <v>41.210999999999999</v>
      </c>
      <c r="C4944" s="7"/>
      <c r="D4944" s="7">
        <v>8.2219999999999995</v>
      </c>
      <c r="J4944" s="5"/>
    </row>
    <row r="4945" spans="1:10">
      <c r="B4945" s="7">
        <v>51.16</v>
      </c>
      <c r="C4945" s="7"/>
      <c r="D4945" s="7">
        <v>9.875</v>
      </c>
      <c r="J4945" s="5"/>
    </row>
    <row r="4946" spans="1:10">
      <c r="B4946" s="7">
        <v>51.741999999999997</v>
      </c>
      <c r="C4946" s="7"/>
      <c r="D4946" s="7">
        <v>9.9420000000000002</v>
      </c>
      <c r="J4946" s="5"/>
    </row>
    <row r="4947" spans="1:10">
      <c r="B4947" s="7">
        <v>51.905999999999999</v>
      </c>
      <c r="C4947" s="7"/>
      <c r="D4947" s="7">
        <v>9.923</v>
      </c>
      <c r="J4947" s="5"/>
    </row>
    <row r="4948" spans="1:10">
      <c r="B4948" s="7">
        <v>68.733999999999995</v>
      </c>
      <c r="C4948" s="7"/>
      <c r="D4948" s="7">
        <v>8.4849999999999994</v>
      </c>
      <c r="J4948" s="5"/>
    </row>
    <row r="4949" spans="1:10">
      <c r="B4949" s="7">
        <v>69.706999999999994</v>
      </c>
      <c r="C4949" s="7"/>
      <c r="D4949" s="7">
        <v>8.5370000000000008</v>
      </c>
      <c r="J4949" s="5"/>
    </row>
    <row r="4950" spans="1:10">
      <c r="B4950" s="7">
        <v>69.972999999999999</v>
      </c>
      <c r="C4950" s="7"/>
      <c r="D4950" s="7">
        <v>8.4870000000000001</v>
      </c>
      <c r="J4950" s="5"/>
    </row>
    <row r="4951" spans="1:10">
      <c r="B4951" s="7">
        <v>83.909000000000006</v>
      </c>
      <c r="C4951" s="7"/>
      <c r="D4951" s="7">
        <v>8.5090000000000003</v>
      </c>
      <c r="J4951" s="5"/>
    </row>
    <row r="4952" spans="1:10">
      <c r="A4952" t="s">
        <v>194</v>
      </c>
      <c r="B4952" s="7"/>
      <c r="C4952" s="7"/>
      <c r="D4952" s="7"/>
      <c r="J4952" s="5"/>
    </row>
    <row r="4953" spans="1:10">
      <c r="A4953" t="s">
        <v>1</v>
      </c>
      <c r="B4953" s="7"/>
      <c r="C4953" s="7"/>
      <c r="D4953" s="7"/>
      <c r="J4953" s="5"/>
    </row>
    <row r="4954" spans="1:10">
      <c r="B4954" s="7">
        <v>-100</v>
      </c>
      <c r="C4954" s="7"/>
      <c r="D4954" s="7">
        <v>7.6310000000000002</v>
      </c>
      <c r="J4954" s="5"/>
    </row>
    <row r="4955" spans="1:10">
      <c r="B4955" s="7">
        <v>-99.795000000000002</v>
      </c>
      <c r="C4955" s="7"/>
      <c r="D4955" s="7">
        <v>7.63</v>
      </c>
      <c r="J4955" s="5"/>
    </row>
    <row r="4956" spans="1:10">
      <c r="B4956" s="7">
        <v>-90.849000000000004</v>
      </c>
      <c r="C4956" s="7"/>
      <c r="D4956" s="7">
        <v>7.6660000000000004</v>
      </c>
      <c r="J4956" s="5"/>
    </row>
    <row r="4957" spans="1:10">
      <c r="B4957" s="7">
        <v>-74.745000000000005</v>
      </c>
      <c r="C4957" s="7"/>
      <c r="D4957" s="7">
        <v>7.7549999999999999</v>
      </c>
      <c r="J4957" s="5"/>
    </row>
    <row r="4958" spans="1:10">
      <c r="B4958" s="7">
        <v>-74.001999999999995</v>
      </c>
      <c r="C4958" s="7"/>
      <c r="D4958" s="7">
        <v>7.7549999999999999</v>
      </c>
      <c r="J4958" s="5"/>
    </row>
    <row r="4959" spans="1:10">
      <c r="B4959" s="7">
        <v>-72.177000000000007</v>
      </c>
      <c r="C4959" s="7"/>
      <c r="D4959" s="7">
        <v>7.7690000000000001</v>
      </c>
      <c r="J4959" s="5"/>
    </row>
    <row r="4960" spans="1:10">
      <c r="B4960" s="7">
        <v>-44.484999999999999</v>
      </c>
      <c r="C4960" s="7"/>
      <c r="D4960" s="7">
        <v>8.0980000000000008</v>
      </c>
      <c r="J4960" s="5"/>
    </row>
    <row r="4961" spans="1:10">
      <c r="B4961" s="7">
        <v>-32.543999999999997</v>
      </c>
      <c r="C4961" s="7"/>
      <c r="D4961" s="7">
        <v>8.0429999999999993</v>
      </c>
      <c r="J4961" s="5"/>
    </row>
    <row r="4962" spans="1:10">
      <c r="B4962" s="7">
        <v>-24.736000000000001</v>
      </c>
      <c r="C4962" s="7"/>
      <c r="D4962" s="7">
        <v>8.1460000000000008</v>
      </c>
      <c r="J4962" s="5"/>
    </row>
    <row r="4963" spans="1:10">
      <c r="B4963" s="7">
        <v>0</v>
      </c>
      <c r="C4963" s="7"/>
      <c r="D4963" s="7">
        <v>8.2609999999999992</v>
      </c>
      <c r="J4963" s="5"/>
    </row>
    <row r="4964" spans="1:10">
      <c r="B4964" s="7">
        <v>22.742999999999999</v>
      </c>
      <c r="C4964" s="7"/>
      <c r="D4964" s="7">
        <v>9.2409999999999997</v>
      </c>
      <c r="J4964" s="5"/>
    </row>
    <row r="4965" spans="1:10">
      <c r="B4965" s="7">
        <v>24.131</v>
      </c>
      <c r="C4965" s="7"/>
      <c r="D4965" s="7">
        <v>9.1929999999999996</v>
      </c>
      <c r="J4965" s="5"/>
    </row>
    <row r="4966" spans="1:10">
      <c r="B4966" s="7">
        <v>31.7</v>
      </c>
      <c r="C4966" s="7"/>
      <c r="D4966" s="7">
        <v>8.7970000000000006</v>
      </c>
      <c r="J4966" s="5"/>
    </row>
    <row r="4967" spans="1:10">
      <c r="B4967" s="7">
        <v>48.204999999999998</v>
      </c>
      <c r="C4967" s="7"/>
      <c r="D4967" s="7">
        <v>9.6639999999999997</v>
      </c>
      <c r="J4967" s="5"/>
    </row>
    <row r="4968" spans="1:10">
      <c r="B4968" s="7">
        <v>49.618000000000002</v>
      </c>
      <c r="C4968" s="7"/>
      <c r="D4968" s="7">
        <v>9.75</v>
      </c>
      <c r="J4968" s="5"/>
    </row>
    <row r="4969" spans="1:10">
      <c r="B4969" s="7">
        <v>49.991</v>
      </c>
      <c r="C4969" s="7"/>
      <c r="D4969" s="7">
        <v>9.8170000000000002</v>
      </c>
      <c r="J4969" s="5"/>
    </row>
    <row r="4970" spans="1:10">
      <c r="B4970" s="7">
        <v>50.981999999999999</v>
      </c>
      <c r="C4970" s="7"/>
      <c r="D4970" s="7">
        <v>9.7439999999999998</v>
      </c>
      <c r="J4970" s="5"/>
    </row>
    <row r="4971" spans="1:10">
      <c r="B4971" s="7">
        <v>75.096000000000004</v>
      </c>
      <c r="C4971" s="7"/>
      <c r="D4971" s="7">
        <v>10.087999999999999</v>
      </c>
      <c r="J4971" s="5"/>
    </row>
    <row r="4972" spans="1:10">
      <c r="B4972" s="7">
        <v>75.108999999999995</v>
      </c>
      <c r="C4972" s="7"/>
      <c r="D4972" s="7">
        <v>10.092000000000001</v>
      </c>
      <c r="J4972" s="5"/>
    </row>
    <row r="4973" spans="1:10">
      <c r="B4973" s="7">
        <v>77.281999999999996</v>
      </c>
      <c r="C4973" s="7"/>
      <c r="D4973" s="7">
        <v>8.4860000000000007</v>
      </c>
      <c r="J4973" s="5"/>
    </row>
    <row r="4974" spans="1:10">
      <c r="B4974" s="7">
        <v>79.69</v>
      </c>
      <c r="C4974" s="7"/>
      <c r="D4974" s="7">
        <v>8.49</v>
      </c>
      <c r="J4974" s="5"/>
    </row>
    <row r="4975" spans="1:10">
      <c r="A4975" t="s">
        <v>195</v>
      </c>
      <c r="B4975" s="7"/>
      <c r="C4975" s="7"/>
      <c r="D4975" s="7"/>
      <c r="J4975" s="5"/>
    </row>
    <row r="4976" spans="1:10">
      <c r="A4976" t="s">
        <v>1</v>
      </c>
      <c r="B4976" s="7"/>
      <c r="C4976" s="7"/>
      <c r="D4976" s="7"/>
      <c r="J4976" s="5"/>
    </row>
    <row r="4977" spans="2:10">
      <c r="B4977" s="7">
        <v>-100</v>
      </c>
      <c r="C4977" s="7"/>
      <c r="D4977" s="7">
        <v>7.7469999999999999</v>
      </c>
      <c r="J4977" s="5"/>
    </row>
    <row r="4978" spans="2:10">
      <c r="B4978" s="7">
        <v>-76.366</v>
      </c>
      <c r="C4978" s="7"/>
      <c r="D4978" s="7">
        <v>7.7069999999999999</v>
      </c>
      <c r="J4978" s="5"/>
    </row>
    <row r="4979" spans="2:10">
      <c r="B4979" s="7">
        <v>-75.867000000000004</v>
      </c>
      <c r="C4979" s="7"/>
      <c r="D4979" s="7">
        <v>7.71</v>
      </c>
      <c r="J4979" s="5"/>
    </row>
    <row r="4980" spans="2:10">
      <c r="B4980" s="7">
        <v>-57.44</v>
      </c>
      <c r="C4980" s="7"/>
      <c r="D4980" s="7">
        <v>7.8840000000000003</v>
      </c>
      <c r="J4980" s="5"/>
    </row>
    <row r="4981" spans="2:10">
      <c r="B4981" s="7">
        <v>-45.8</v>
      </c>
      <c r="C4981" s="7"/>
      <c r="D4981" s="7">
        <v>7.9509999999999996</v>
      </c>
      <c r="J4981" s="5"/>
    </row>
    <row r="4982" spans="2:10">
      <c r="B4982" s="7">
        <v>-41.027999999999999</v>
      </c>
      <c r="C4982" s="7"/>
      <c r="D4982" s="7">
        <v>8.0429999999999993</v>
      </c>
      <c r="J4982" s="5"/>
    </row>
    <row r="4983" spans="2:10">
      <c r="B4983" s="7">
        <v>-21.826000000000001</v>
      </c>
      <c r="C4983" s="7"/>
      <c r="D4983" s="7">
        <v>8.3059999999999992</v>
      </c>
      <c r="J4983" s="5"/>
    </row>
    <row r="4984" spans="2:10">
      <c r="B4984" s="7">
        <v>0</v>
      </c>
      <c r="C4984" s="7"/>
      <c r="D4984" s="7">
        <v>7.9649999999999999</v>
      </c>
      <c r="J4984" s="5"/>
    </row>
    <row r="4985" spans="2:10">
      <c r="B4985" s="7">
        <v>1.5109999999999999</v>
      </c>
      <c r="C4985" s="7"/>
      <c r="D4985" s="7">
        <v>8.0470000000000006</v>
      </c>
      <c r="J4985" s="5"/>
    </row>
    <row r="4986" spans="2:10">
      <c r="B4986" s="7">
        <v>24.436</v>
      </c>
      <c r="C4986" s="7"/>
      <c r="D4986" s="7">
        <v>9.3040000000000003</v>
      </c>
      <c r="J4986" s="5"/>
    </row>
    <row r="4987" spans="2:10">
      <c r="B4987" s="7">
        <v>24.523</v>
      </c>
      <c r="C4987" s="7"/>
      <c r="D4987" s="7">
        <v>9.3019999999999996</v>
      </c>
      <c r="J4987" s="5"/>
    </row>
    <row r="4988" spans="2:10">
      <c r="B4988" s="7">
        <v>24.936</v>
      </c>
      <c r="C4988" s="7"/>
      <c r="D4988" s="7">
        <v>9.3160000000000007</v>
      </c>
      <c r="J4988" s="5"/>
    </row>
    <row r="4989" spans="2:10">
      <c r="B4989" s="7">
        <v>25.044</v>
      </c>
      <c r="C4989" s="7"/>
      <c r="D4989" s="7">
        <v>9.33</v>
      </c>
      <c r="J4989" s="5"/>
    </row>
    <row r="4990" spans="2:10">
      <c r="B4990" s="7">
        <v>49.113</v>
      </c>
      <c r="C4990" s="7"/>
      <c r="D4990" s="7">
        <v>9.6069999999999993</v>
      </c>
      <c r="J4990" s="5"/>
    </row>
    <row r="4991" spans="2:10">
      <c r="B4991" s="7">
        <v>49.603000000000002</v>
      </c>
      <c r="C4991" s="7"/>
      <c r="D4991" s="7">
        <v>9.6069999999999993</v>
      </c>
      <c r="J4991" s="5"/>
    </row>
    <row r="4992" spans="2:10">
      <c r="B4992" s="7">
        <v>50.087000000000003</v>
      </c>
      <c r="C4992" s="7"/>
      <c r="D4992" s="7">
        <v>9.6129999999999995</v>
      </c>
      <c r="J4992" s="5"/>
    </row>
    <row r="4993" spans="1:10">
      <c r="B4993" s="7">
        <v>76.228999999999999</v>
      </c>
      <c r="C4993" s="7"/>
      <c r="D4993" s="7">
        <v>10.023999999999999</v>
      </c>
      <c r="J4993" s="5"/>
    </row>
    <row r="4994" spans="1:10">
      <c r="B4994" s="7">
        <v>76.334999999999994</v>
      </c>
      <c r="C4994" s="7"/>
      <c r="D4994" s="7">
        <v>9.9390000000000001</v>
      </c>
      <c r="J4994" s="5"/>
    </row>
    <row r="4995" spans="1:10">
      <c r="B4995" s="7">
        <v>78.391000000000005</v>
      </c>
      <c r="C4995" s="7"/>
      <c r="D4995" s="7">
        <v>8.4169999999999998</v>
      </c>
      <c r="J4995" s="5"/>
    </row>
    <row r="4996" spans="1:10">
      <c r="A4996" t="s">
        <v>196</v>
      </c>
      <c r="B4996" s="7"/>
      <c r="C4996" s="7"/>
      <c r="D4996" s="7"/>
      <c r="J4996" s="5"/>
    </row>
    <row r="4997" spans="1:10">
      <c r="A4997" t="s">
        <v>1</v>
      </c>
      <c r="B4997" s="7"/>
      <c r="C4997" s="7"/>
      <c r="D4997" s="7"/>
      <c r="J4997" s="5"/>
    </row>
    <row r="4998" spans="1:10">
      <c r="B4998" s="7">
        <v>-100</v>
      </c>
      <c r="C4998" s="7"/>
      <c r="D4998" s="7">
        <v>7.5369999999999999</v>
      </c>
      <c r="J4998" s="5"/>
    </row>
    <row r="4999" spans="1:10">
      <c r="B4999" s="7">
        <v>-98.344999999999999</v>
      </c>
      <c r="C4999" s="7"/>
      <c r="D4999" s="7">
        <v>7.5350000000000001</v>
      </c>
      <c r="J4999" s="5"/>
    </row>
    <row r="5000" spans="1:10">
      <c r="B5000" s="7">
        <v>-74.361999999999995</v>
      </c>
      <c r="C5000" s="7"/>
      <c r="D5000" s="7">
        <v>7.6740000000000004</v>
      </c>
      <c r="J5000" s="5"/>
    </row>
    <row r="5001" spans="1:10">
      <c r="B5001" s="7">
        <v>-63.898000000000003</v>
      </c>
      <c r="C5001" s="7"/>
      <c r="D5001" s="7">
        <v>7.8140000000000001</v>
      </c>
      <c r="J5001" s="5"/>
    </row>
    <row r="5002" spans="1:10">
      <c r="B5002" s="7">
        <v>-52.923999999999999</v>
      </c>
      <c r="C5002" s="7"/>
      <c r="D5002" s="7">
        <v>8.0069999999999997</v>
      </c>
      <c r="J5002" s="5"/>
    </row>
    <row r="5003" spans="1:10">
      <c r="B5003" s="7">
        <v>-46.591999999999999</v>
      </c>
      <c r="C5003" s="7"/>
      <c r="D5003" s="7">
        <v>8.0559999999999992</v>
      </c>
      <c r="J5003" s="5"/>
    </row>
    <row r="5004" spans="1:10">
      <c r="B5004" s="7">
        <v>-43.62</v>
      </c>
      <c r="C5004" s="7"/>
      <c r="D5004" s="7">
        <v>8.093</v>
      </c>
      <c r="J5004" s="5"/>
    </row>
    <row r="5005" spans="1:10">
      <c r="B5005" s="7">
        <v>-21.457000000000001</v>
      </c>
      <c r="C5005" s="7"/>
      <c r="D5005" s="7">
        <v>8.1920000000000002</v>
      </c>
      <c r="J5005" s="5"/>
    </row>
    <row r="5006" spans="1:10">
      <c r="B5006" s="7">
        <v>0</v>
      </c>
      <c r="C5006" s="7"/>
      <c r="D5006" s="7">
        <v>8.0050000000000008</v>
      </c>
      <c r="J5006" s="5"/>
    </row>
    <row r="5007" spans="1:10">
      <c r="B5007" s="7">
        <v>19.984999999999999</v>
      </c>
      <c r="C5007" s="7"/>
      <c r="D5007" s="7">
        <v>7.8049999999999997</v>
      </c>
      <c r="J5007" s="5"/>
    </row>
    <row r="5008" spans="1:10">
      <c r="B5008" s="7">
        <v>24.068999999999999</v>
      </c>
      <c r="C5008" s="7"/>
      <c r="D5008" s="7">
        <v>9.1129999999999995</v>
      </c>
      <c r="J5008" s="5"/>
    </row>
    <row r="5009" spans="1:10">
      <c r="B5009" s="7">
        <v>24.878</v>
      </c>
      <c r="C5009" s="7"/>
      <c r="D5009" s="7">
        <v>9.3829999999999991</v>
      </c>
      <c r="J5009" s="5"/>
    </row>
    <row r="5010" spans="1:10">
      <c r="B5010" s="7">
        <v>32.881</v>
      </c>
      <c r="C5010" s="7"/>
      <c r="D5010" s="7">
        <v>9.593</v>
      </c>
      <c r="J5010" s="5"/>
    </row>
    <row r="5011" spans="1:10">
      <c r="B5011" s="7">
        <v>48.421999999999997</v>
      </c>
      <c r="C5011" s="7"/>
      <c r="D5011" s="7">
        <v>9.625</v>
      </c>
      <c r="J5011" s="5"/>
    </row>
    <row r="5012" spans="1:10">
      <c r="B5012" s="7">
        <v>49.332000000000001</v>
      </c>
      <c r="C5012" s="7"/>
      <c r="D5012" s="7">
        <v>9.6259999999999994</v>
      </c>
      <c r="J5012" s="5"/>
    </row>
    <row r="5013" spans="1:10">
      <c r="B5013" s="7">
        <v>75.349999999999994</v>
      </c>
      <c r="C5013" s="7"/>
      <c r="D5013" s="7">
        <v>9.91</v>
      </c>
      <c r="J5013" s="5"/>
    </row>
    <row r="5014" spans="1:10">
      <c r="B5014" s="7">
        <v>75.742999999999995</v>
      </c>
      <c r="C5014" s="7"/>
      <c r="D5014" s="7">
        <v>9.9169999999999998</v>
      </c>
      <c r="J5014" s="5"/>
    </row>
    <row r="5015" spans="1:10">
      <c r="B5015" s="7">
        <v>77.489999999999995</v>
      </c>
      <c r="C5015" s="7"/>
      <c r="D5015" s="7">
        <v>8.5060000000000002</v>
      </c>
      <c r="J5015" s="5"/>
    </row>
    <row r="5016" spans="1:10">
      <c r="B5016" s="7">
        <v>77.727999999999994</v>
      </c>
      <c r="C5016" s="7"/>
      <c r="D5016" s="7">
        <v>8.33</v>
      </c>
      <c r="J5016" s="5"/>
    </row>
    <row r="5017" spans="1:10">
      <c r="A5017" t="s">
        <v>197</v>
      </c>
      <c r="B5017" s="7"/>
      <c r="C5017" s="7"/>
      <c r="D5017" s="7"/>
      <c r="J5017" s="5"/>
    </row>
    <row r="5018" spans="1:10">
      <c r="A5018" t="s">
        <v>1</v>
      </c>
      <c r="B5018" s="7"/>
      <c r="C5018" s="7"/>
      <c r="D5018" s="7"/>
      <c r="J5018" s="5"/>
    </row>
    <row r="5019" spans="1:10">
      <c r="B5019" s="7">
        <v>-100</v>
      </c>
      <c r="C5019" s="7"/>
      <c r="D5019" s="7">
        <v>8.6579999999999995</v>
      </c>
      <c r="J5019" s="5"/>
    </row>
    <row r="5020" spans="1:10">
      <c r="B5020" s="7">
        <v>-81.694999999999993</v>
      </c>
      <c r="C5020" s="7"/>
      <c r="D5020" s="7">
        <v>7.6970000000000001</v>
      </c>
      <c r="J5020" s="5"/>
    </row>
    <row r="5021" spans="1:10">
      <c r="B5021" s="7">
        <v>-73.248999999999995</v>
      </c>
      <c r="C5021" s="7"/>
      <c r="D5021" s="7">
        <v>7.3639999999999999</v>
      </c>
      <c r="J5021" s="5"/>
    </row>
    <row r="5022" spans="1:10">
      <c r="B5022" s="7">
        <v>-73.206000000000003</v>
      </c>
      <c r="C5022" s="7"/>
      <c r="D5022" s="7">
        <v>7.758</v>
      </c>
      <c r="J5022" s="5"/>
    </row>
    <row r="5023" spans="1:10">
      <c r="B5023" s="7">
        <v>-73.182000000000002</v>
      </c>
      <c r="C5023" s="7"/>
      <c r="D5023" s="7">
        <v>8.8819999999999997</v>
      </c>
      <c r="J5023" s="5"/>
    </row>
    <row r="5024" spans="1:10">
      <c r="B5024" s="7">
        <v>-58.996000000000002</v>
      </c>
      <c r="C5024" s="7"/>
      <c r="D5024" s="7">
        <v>8.6929999999999996</v>
      </c>
      <c r="J5024" s="5"/>
    </row>
    <row r="5025" spans="2:10">
      <c r="B5025" s="7">
        <v>-46.823999999999998</v>
      </c>
      <c r="C5025" s="7"/>
      <c r="D5025" s="7">
        <v>8.5739999999999998</v>
      </c>
      <c r="J5025" s="5"/>
    </row>
    <row r="5026" spans="2:10">
      <c r="B5026" s="7">
        <v>-41.935000000000002</v>
      </c>
      <c r="C5026" s="7"/>
      <c r="D5026" s="7">
        <v>8.1649999999999991</v>
      </c>
      <c r="J5026" s="5"/>
    </row>
    <row r="5027" spans="2:10">
      <c r="B5027" s="7">
        <v>-30.106000000000002</v>
      </c>
      <c r="C5027" s="7"/>
      <c r="D5027" s="7">
        <v>9.2859999999999996</v>
      </c>
      <c r="J5027" s="5"/>
    </row>
    <row r="5028" spans="2:10">
      <c r="B5028" s="7">
        <v>-22.047999999999998</v>
      </c>
      <c r="C5028" s="7"/>
      <c r="D5028" s="7">
        <v>9.6140000000000008</v>
      </c>
      <c r="J5028" s="5"/>
    </row>
    <row r="5029" spans="2:10">
      <c r="B5029" s="7">
        <v>-9.3339999999999996</v>
      </c>
      <c r="C5029" s="7"/>
      <c r="D5029" s="7">
        <v>7.444</v>
      </c>
      <c r="J5029" s="5"/>
    </row>
    <row r="5030" spans="2:10">
      <c r="B5030" s="7">
        <v>0</v>
      </c>
      <c r="C5030" s="7"/>
      <c r="D5030" s="7">
        <v>7.7489999999999997</v>
      </c>
      <c r="J5030" s="5"/>
    </row>
    <row r="5031" spans="2:10">
      <c r="B5031" s="7">
        <v>1.232</v>
      </c>
      <c r="C5031" s="7"/>
      <c r="D5031" s="7">
        <v>7.79</v>
      </c>
      <c r="J5031" s="5"/>
    </row>
    <row r="5032" spans="2:10">
      <c r="B5032" s="7">
        <v>2.7440000000000002</v>
      </c>
      <c r="C5032" s="7"/>
      <c r="D5032" s="7">
        <v>9.3119999999999994</v>
      </c>
      <c r="J5032" s="5"/>
    </row>
    <row r="5033" spans="2:10">
      <c r="B5033" s="7">
        <v>3.2269999999999999</v>
      </c>
      <c r="C5033" s="7"/>
      <c r="D5033" s="7">
        <v>9.7729999999999997</v>
      </c>
      <c r="J5033" s="5"/>
    </row>
    <row r="5034" spans="2:10">
      <c r="B5034" s="7">
        <v>9.7609999999999992</v>
      </c>
      <c r="C5034" s="7"/>
      <c r="D5034" s="7">
        <v>8.9190000000000005</v>
      </c>
      <c r="J5034" s="5"/>
    </row>
    <row r="5035" spans="2:10">
      <c r="B5035" s="7">
        <v>11.782</v>
      </c>
      <c r="C5035" s="7"/>
      <c r="D5035" s="7">
        <v>9.0670000000000002</v>
      </c>
      <c r="J5035" s="5"/>
    </row>
    <row r="5036" spans="2:10">
      <c r="B5036" s="7">
        <v>23.513000000000002</v>
      </c>
      <c r="C5036" s="7"/>
      <c r="D5036" s="7">
        <v>9.3810000000000002</v>
      </c>
      <c r="J5036" s="5"/>
    </row>
    <row r="5037" spans="2:10">
      <c r="B5037" s="7">
        <v>25.356999999999999</v>
      </c>
      <c r="C5037" s="7"/>
      <c r="D5037" s="7">
        <v>9.4309999999999992</v>
      </c>
      <c r="J5037" s="5"/>
    </row>
    <row r="5038" spans="2:10">
      <c r="B5038" s="7">
        <v>25.573</v>
      </c>
      <c r="C5038" s="7"/>
      <c r="D5038" s="7">
        <v>9.4149999999999991</v>
      </c>
      <c r="J5038" s="5"/>
    </row>
    <row r="5039" spans="2:10">
      <c r="B5039" s="7">
        <v>33.781999999999996</v>
      </c>
      <c r="C5039" s="7"/>
      <c r="D5039" s="7">
        <v>9.6039999999999992</v>
      </c>
      <c r="J5039" s="5"/>
    </row>
    <row r="5040" spans="2:10">
      <c r="B5040" s="7">
        <v>33.799999999999997</v>
      </c>
      <c r="C5040" s="7"/>
      <c r="D5040" s="7">
        <v>9.6059999999999999</v>
      </c>
      <c r="J5040" s="5"/>
    </row>
    <row r="5041" spans="1:10">
      <c r="B5041" s="7">
        <v>33.951999999999998</v>
      </c>
      <c r="C5041" s="7"/>
      <c r="D5041" s="7">
        <v>9.6050000000000004</v>
      </c>
      <c r="J5041" s="5"/>
    </row>
    <row r="5042" spans="1:10">
      <c r="B5042" s="7">
        <v>50.014000000000003</v>
      </c>
      <c r="C5042" s="7"/>
      <c r="D5042" s="7">
        <v>9.6300000000000008</v>
      </c>
      <c r="J5042" s="5"/>
    </row>
    <row r="5043" spans="1:10">
      <c r="B5043" s="7">
        <v>50.1</v>
      </c>
      <c r="C5043" s="7"/>
      <c r="D5043" s="7">
        <v>9.6310000000000002</v>
      </c>
      <c r="J5043" s="5"/>
    </row>
    <row r="5044" spans="1:10">
      <c r="B5044" s="7">
        <v>50.258000000000003</v>
      </c>
      <c r="C5044" s="7"/>
      <c r="D5044" s="7">
        <v>9.6389999999999993</v>
      </c>
      <c r="J5044" s="5"/>
    </row>
    <row r="5045" spans="1:10">
      <c r="B5045" s="7">
        <v>73.912000000000006</v>
      </c>
      <c r="C5045" s="7"/>
      <c r="D5045" s="7">
        <v>9.89</v>
      </c>
      <c r="J5045" s="5"/>
    </row>
    <row r="5046" spans="1:10">
      <c r="B5046" s="7">
        <v>74.67</v>
      </c>
      <c r="C5046" s="7"/>
      <c r="D5046" s="7">
        <v>9.9239999999999995</v>
      </c>
      <c r="J5046" s="5"/>
    </row>
    <row r="5047" spans="1:10">
      <c r="B5047" s="7">
        <v>74.870999999999995</v>
      </c>
      <c r="C5047" s="7"/>
      <c r="D5047" s="7">
        <v>9.9329999999999998</v>
      </c>
      <c r="J5047" s="5"/>
    </row>
    <row r="5048" spans="1:10">
      <c r="B5048" s="7">
        <v>77.884</v>
      </c>
      <c r="C5048" s="7"/>
      <c r="D5048" s="7">
        <v>8.6809999999999992</v>
      </c>
      <c r="J5048" s="5"/>
    </row>
    <row r="5049" spans="1:10">
      <c r="A5049" t="s">
        <v>198</v>
      </c>
      <c r="B5049" s="7"/>
      <c r="C5049" s="7"/>
      <c r="D5049" s="7"/>
      <c r="J5049" s="5"/>
    </row>
    <row r="5050" spans="1:10">
      <c r="A5050" t="s">
        <v>1</v>
      </c>
      <c r="B5050" s="7"/>
      <c r="C5050" s="7"/>
      <c r="D5050" s="7"/>
      <c r="J5050" s="5"/>
    </row>
    <row r="5051" spans="1:10">
      <c r="B5051" s="7">
        <v>-100</v>
      </c>
      <c r="C5051" s="7"/>
      <c r="D5051" s="7">
        <v>8.2070000000000007</v>
      </c>
      <c r="J5051" s="5"/>
    </row>
    <row r="5052" spans="1:10">
      <c r="B5052" s="7">
        <v>-81.867999999999995</v>
      </c>
      <c r="C5052" s="7"/>
      <c r="D5052" s="7">
        <v>7.18</v>
      </c>
      <c r="J5052" s="5"/>
    </row>
    <row r="5053" spans="1:10">
      <c r="B5053" s="7">
        <v>-78.238</v>
      </c>
      <c r="C5053" s="7"/>
      <c r="D5053" s="7">
        <v>6.976</v>
      </c>
      <c r="J5053" s="5"/>
    </row>
    <row r="5054" spans="1:10">
      <c r="B5054" s="7">
        <v>-73.37</v>
      </c>
      <c r="C5054" s="7"/>
      <c r="D5054" s="7">
        <v>7.367</v>
      </c>
      <c r="J5054" s="5"/>
    </row>
    <row r="5055" spans="1:10">
      <c r="B5055" s="7">
        <v>-73.153999999999996</v>
      </c>
      <c r="C5055" s="7"/>
      <c r="D5055" s="7">
        <v>8.43</v>
      </c>
      <c r="J5055" s="5"/>
    </row>
    <row r="5056" spans="1:10">
      <c r="B5056" s="7">
        <v>-72.885000000000005</v>
      </c>
      <c r="C5056" s="7"/>
      <c r="D5056" s="7">
        <v>8.4109999999999996</v>
      </c>
      <c r="J5056" s="5"/>
    </row>
    <row r="5057" spans="2:10">
      <c r="B5057" s="7">
        <v>-58.055999999999997</v>
      </c>
      <c r="C5057" s="7"/>
      <c r="D5057" s="7">
        <v>8.5269999999999992</v>
      </c>
      <c r="J5057" s="5"/>
    </row>
    <row r="5058" spans="2:10">
      <c r="B5058" s="7">
        <v>-48.654000000000003</v>
      </c>
      <c r="C5058" s="7"/>
      <c r="D5058" s="7">
        <v>8.5790000000000006</v>
      </c>
      <c r="J5058" s="5"/>
    </row>
    <row r="5059" spans="2:10">
      <c r="B5059" s="7">
        <v>-34.792000000000002</v>
      </c>
      <c r="C5059" s="7"/>
      <c r="D5059" s="7">
        <v>8.6720000000000006</v>
      </c>
      <c r="J5059" s="5"/>
    </row>
    <row r="5060" spans="2:10">
      <c r="B5060" s="7">
        <v>-26.140999999999998</v>
      </c>
      <c r="C5060" s="7"/>
      <c r="D5060" s="7">
        <v>8.7430000000000003</v>
      </c>
      <c r="J5060" s="5"/>
    </row>
    <row r="5061" spans="2:10">
      <c r="B5061" s="7">
        <v>-21.309000000000001</v>
      </c>
      <c r="C5061" s="7"/>
      <c r="D5061" s="7">
        <v>8.4359999999999999</v>
      </c>
      <c r="J5061" s="5"/>
    </row>
    <row r="5062" spans="2:10">
      <c r="B5062" s="7">
        <v>-3.218</v>
      </c>
      <c r="C5062" s="7"/>
      <c r="D5062" s="7">
        <v>7.2439999999999998</v>
      </c>
      <c r="J5062" s="5"/>
    </row>
    <row r="5063" spans="2:10">
      <c r="B5063" s="7">
        <v>0</v>
      </c>
      <c r="C5063" s="7"/>
      <c r="D5063" s="7">
        <v>8.9740000000000002</v>
      </c>
      <c r="J5063" s="5"/>
    </row>
    <row r="5064" spans="2:10">
      <c r="B5064" s="7">
        <v>11.026</v>
      </c>
      <c r="C5064" s="7"/>
      <c r="D5064" s="7">
        <v>7.556</v>
      </c>
      <c r="J5064" s="5"/>
    </row>
    <row r="5065" spans="2:10">
      <c r="B5065" s="7">
        <v>13.948</v>
      </c>
      <c r="C5065" s="7"/>
      <c r="D5065" s="7">
        <v>7.6230000000000002</v>
      </c>
      <c r="J5065" s="5"/>
    </row>
    <row r="5066" spans="2:10">
      <c r="B5066" s="7">
        <v>15.454000000000001</v>
      </c>
      <c r="C5066" s="7"/>
      <c r="D5066" s="7">
        <v>7.6340000000000003</v>
      </c>
      <c r="J5066" s="5"/>
    </row>
    <row r="5067" spans="2:10">
      <c r="B5067" s="7">
        <v>23.622</v>
      </c>
      <c r="C5067" s="7"/>
      <c r="D5067" s="7">
        <v>9.0459999999999994</v>
      </c>
      <c r="J5067" s="5"/>
    </row>
    <row r="5068" spans="2:10">
      <c r="B5068" s="7">
        <v>25.544</v>
      </c>
      <c r="C5068" s="7"/>
      <c r="D5068" s="7">
        <v>9.2010000000000005</v>
      </c>
      <c r="J5068" s="5"/>
    </row>
    <row r="5069" spans="2:10">
      <c r="B5069" s="7">
        <v>39.753999999999998</v>
      </c>
      <c r="C5069" s="7"/>
      <c r="D5069" s="7">
        <v>9.5129999999999999</v>
      </c>
      <c r="J5069" s="5"/>
    </row>
    <row r="5070" spans="2:10">
      <c r="B5070" s="7">
        <v>40.779000000000003</v>
      </c>
      <c r="C5070" s="7"/>
      <c r="D5070" s="7">
        <v>9.5440000000000005</v>
      </c>
      <c r="J5070" s="5"/>
    </row>
    <row r="5071" spans="2:10">
      <c r="B5071" s="7">
        <v>40.914000000000001</v>
      </c>
      <c r="C5071" s="7"/>
      <c r="D5071" s="7">
        <v>9.5370000000000008</v>
      </c>
      <c r="J5071" s="5"/>
    </row>
    <row r="5072" spans="2:10">
      <c r="B5072" s="7">
        <v>49.470999999999997</v>
      </c>
      <c r="C5072" s="7"/>
      <c r="D5072" s="7">
        <v>9.6980000000000004</v>
      </c>
      <c r="J5072" s="5"/>
    </row>
    <row r="5073" spans="1:10">
      <c r="B5073" s="7">
        <v>49.514000000000003</v>
      </c>
      <c r="C5073" s="7"/>
      <c r="D5073" s="7">
        <v>9.7289999999999992</v>
      </c>
      <c r="J5073" s="5"/>
    </row>
    <row r="5074" spans="1:10">
      <c r="B5074" s="7">
        <v>49.71</v>
      </c>
      <c r="C5074" s="7"/>
      <c r="D5074" s="7">
        <v>9.7050000000000001</v>
      </c>
      <c r="J5074" s="5"/>
    </row>
    <row r="5075" spans="1:10">
      <c r="B5075" s="7">
        <v>49.984000000000002</v>
      </c>
      <c r="C5075" s="7"/>
      <c r="D5075" s="7">
        <v>9.7050000000000001</v>
      </c>
      <c r="J5075" s="5"/>
    </row>
    <row r="5076" spans="1:10">
      <c r="B5076" s="7">
        <v>53.491999999999997</v>
      </c>
      <c r="C5076" s="7"/>
      <c r="D5076" s="7">
        <v>9.4730000000000008</v>
      </c>
      <c r="J5076" s="5"/>
    </row>
    <row r="5077" spans="1:10">
      <c r="B5077" s="7">
        <v>65.567999999999998</v>
      </c>
      <c r="C5077" s="7"/>
      <c r="D5077" s="7">
        <v>8.4819999999999993</v>
      </c>
      <c r="J5077" s="5"/>
    </row>
    <row r="5078" spans="1:10">
      <c r="B5078" s="7">
        <v>65.807000000000002</v>
      </c>
      <c r="C5078" s="7"/>
      <c r="D5078" s="7">
        <v>8.4879999999999995</v>
      </c>
      <c r="J5078" s="5"/>
    </row>
    <row r="5079" spans="1:10">
      <c r="B5079" s="7">
        <v>66.417000000000002</v>
      </c>
      <c r="C5079" s="7"/>
      <c r="D5079" s="7">
        <v>8.5</v>
      </c>
      <c r="J5079" s="5"/>
    </row>
    <row r="5080" spans="1:10">
      <c r="B5080" s="7">
        <v>68.254000000000005</v>
      </c>
      <c r="C5080" s="7"/>
      <c r="D5080" s="7">
        <v>8.5640000000000001</v>
      </c>
      <c r="J5080" s="5"/>
    </row>
    <row r="5081" spans="1:10">
      <c r="B5081" s="7">
        <v>72.117999999999995</v>
      </c>
      <c r="C5081" s="7"/>
      <c r="D5081" s="7">
        <v>8.7219999999999995</v>
      </c>
      <c r="J5081" s="5"/>
    </row>
    <row r="5082" spans="1:10">
      <c r="B5082" s="7">
        <v>73.950999999999993</v>
      </c>
      <c r="C5082" s="7"/>
      <c r="D5082" s="7">
        <v>8.7919999999999998</v>
      </c>
      <c r="J5082" s="5"/>
    </row>
    <row r="5083" spans="1:10">
      <c r="B5083" s="7">
        <v>75.533000000000001</v>
      </c>
      <c r="C5083" s="7"/>
      <c r="D5083" s="7">
        <v>8.8640000000000008</v>
      </c>
      <c r="J5083" s="5"/>
    </row>
    <row r="5084" spans="1:10">
      <c r="B5084" s="7">
        <v>76.146000000000001</v>
      </c>
      <c r="C5084" s="7"/>
      <c r="D5084" s="7">
        <v>8.9939999999999998</v>
      </c>
      <c r="J5084" s="5"/>
    </row>
    <row r="5085" spans="1:10">
      <c r="A5085" t="s">
        <v>199</v>
      </c>
      <c r="B5085" s="7"/>
      <c r="C5085" s="7"/>
      <c r="D5085" s="7"/>
      <c r="J5085" s="5"/>
    </row>
    <row r="5086" spans="1:10">
      <c r="A5086" t="s">
        <v>1</v>
      </c>
      <c r="B5086" s="7"/>
      <c r="C5086" s="7"/>
      <c r="D5086" s="7"/>
      <c r="J5086" s="5"/>
    </row>
    <row r="5087" spans="1:10">
      <c r="B5087" s="7">
        <v>-100</v>
      </c>
      <c r="C5087" s="7"/>
      <c r="D5087" s="7">
        <v>7.7610000000000001</v>
      </c>
      <c r="J5087" s="5"/>
    </row>
    <row r="5088" spans="1:10">
      <c r="B5088" s="7">
        <v>-84.08</v>
      </c>
      <c r="C5088" s="7"/>
      <c r="D5088" s="7">
        <v>7.6820000000000004</v>
      </c>
      <c r="J5088" s="5"/>
    </row>
    <row r="5089" spans="2:10">
      <c r="B5089" s="7">
        <v>-75.488</v>
      </c>
      <c r="C5089" s="7"/>
      <c r="D5089" s="7">
        <v>7.548</v>
      </c>
      <c r="J5089" s="5"/>
    </row>
    <row r="5090" spans="2:10">
      <c r="B5090" s="7">
        <v>-75.185000000000002</v>
      </c>
      <c r="C5090" s="7"/>
      <c r="D5090" s="7">
        <v>7.6470000000000002</v>
      </c>
      <c r="J5090" s="5"/>
    </row>
    <row r="5091" spans="2:10">
      <c r="B5091" s="7">
        <v>-50.991</v>
      </c>
      <c r="C5091" s="7"/>
      <c r="D5091" s="7">
        <v>7.798</v>
      </c>
      <c r="J5091" s="5"/>
    </row>
    <row r="5092" spans="2:10">
      <c r="B5092" s="7">
        <v>-50.444000000000003</v>
      </c>
      <c r="C5092" s="7"/>
      <c r="D5092" s="7">
        <v>7.8010000000000002</v>
      </c>
      <c r="J5092" s="5"/>
    </row>
    <row r="5093" spans="2:10">
      <c r="B5093" s="7">
        <v>-46.65</v>
      </c>
      <c r="C5093" s="7"/>
      <c r="D5093" s="7">
        <v>7.8239999999999998</v>
      </c>
      <c r="J5093" s="5"/>
    </row>
    <row r="5094" spans="2:10">
      <c r="B5094" s="7">
        <v>-26.428999999999998</v>
      </c>
      <c r="C5094" s="7"/>
      <c r="D5094" s="7">
        <v>7.9649999999999999</v>
      </c>
      <c r="J5094" s="5"/>
    </row>
    <row r="5095" spans="2:10">
      <c r="B5095" s="7">
        <v>-25.452999999999999</v>
      </c>
      <c r="C5095" s="7"/>
      <c r="D5095" s="7">
        <v>7.9779999999999998</v>
      </c>
      <c r="J5095" s="5"/>
    </row>
    <row r="5096" spans="2:10">
      <c r="B5096" s="7">
        <v>-24.56</v>
      </c>
      <c r="C5096" s="7"/>
      <c r="D5096" s="7">
        <v>7.931</v>
      </c>
      <c r="J5096" s="5"/>
    </row>
    <row r="5097" spans="2:10">
      <c r="B5097" s="7">
        <v>-1.238</v>
      </c>
      <c r="C5097" s="7"/>
      <c r="D5097" s="7">
        <v>8.1010000000000009</v>
      </c>
      <c r="J5097" s="5"/>
    </row>
    <row r="5098" spans="2:10">
      <c r="B5098" s="7">
        <v>0</v>
      </c>
      <c r="C5098" s="7"/>
      <c r="D5098" s="7">
        <v>8.0850000000000009</v>
      </c>
      <c r="J5098" s="5"/>
    </row>
    <row r="5099" spans="2:10">
      <c r="B5099" s="7">
        <v>4.3360000000000003</v>
      </c>
      <c r="C5099" s="7"/>
      <c r="D5099" s="7">
        <v>8.2479999999999993</v>
      </c>
      <c r="J5099" s="5"/>
    </row>
    <row r="5100" spans="2:10">
      <c r="B5100" s="7">
        <v>6.7329999999999997</v>
      </c>
      <c r="C5100" s="7"/>
      <c r="D5100" s="7">
        <v>8.2080000000000002</v>
      </c>
      <c r="J5100" s="5"/>
    </row>
    <row r="5101" spans="2:10">
      <c r="B5101" s="7">
        <v>11.896000000000001</v>
      </c>
      <c r="C5101" s="7"/>
      <c r="D5101" s="7">
        <v>8.3179999999999996</v>
      </c>
      <c r="J5101" s="5"/>
    </row>
    <row r="5102" spans="2:10">
      <c r="B5102" s="7">
        <v>23.545000000000002</v>
      </c>
      <c r="C5102" s="7"/>
      <c r="D5102" s="7">
        <v>9.2230000000000008</v>
      </c>
      <c r="J5102" s="5"/>
    </row>
    <row r="5103" spans="2:10">
      <c r="B5103" s="7">
        <v>25.024000000000001</v>
      </c>
      <c r="C5103" s="7"/>
      <c r="D5103" s="7">
        <v>9.0660000000000007</v>
      </c>
      <c r="J5103" s="5"/>
    </row>
    <row r="5104" spans="2:10">
      <c r="B5104" s="7">
        <v>27.888000000000002</v>
      </c>
      <c r="C5104" s="7"/>
      <c r="D5104" s="7">
        <v>9.0519999999999996</v>
      </c>
      <c r="J5104" s="5"/>
    </row>
    <row r="5105" spans="1:10">
      <c r="B5105" s="7">
        <v>36.758000000000003</v>
      </c>
      <c r="C5105" s="7"/>
      <c r="D5105" s="7">
        <v>8.0839999999999996</v>
      </c>
      <c r="J5105" s="5"/>
    </row>
    <row r="5106" spans="1:10">
      <c r="B5106" s="7">
        <v>41.677</v>
      </c>
      <c r="C5106" s="7"/>
      <c r="D5106" s="7">
        <v>8.1340000000000003</v>
      </c>
      <c r="J5106" s="5"/>
    </row>
    <row r="5107" spans="1:10">
      <c r="B5107" s="7">
        <v>49.561999999999998</v>
      </c>
      <c r="C5107" s="7"/>
      <c r="D5107" s="7">
        <v>9.7119999999999997</v>
      </c>
      <c r="J5107" s="5"/>
    </row>
    <row r="5108" spans="1:10">
      <c r="B5108" s="7">
        <v>49.610999999999997</v>
      </c>
      <c r="C5108" s="7"/>
      <c r="D5108" s="7">
        <v>9.7059999999999995</v>
      </c>
      <c r="J5108" s="5"/>
    </row>
    <row r="5109" spans="1:10">
      <c r="B5109" s="7">
        <v>53.912999999999997</v>
      </c>
      <c r="C5109" s="7"/>
      <c r="D5109" s="7">
        <v>8.1519999999999992</v>
      </c>
      <c r="J5109" s="5"/>
    </row>
    <row r="5110" spans="1:10">
      <c r="B5110" s="7">
        <v>56.573</v>
      </c>
      <c r="C5110" s="7"/>
      <c r="D5110" s="7">
        <v>8.26</v>
      </c>
      <c r="J5110" s="5"/>
    </row>
    <row r="5111" spans="1:10">
      <c r="B5111" s="7">
        <v>65.037000000000006</v>
      </c>
      <c r="C5111" s="7"/>
      <c r="D5111" s="7">
        <v>9.9529999999999994</v>
      </c>
      <c r="J5111" s="5"/>
    </row>
    <row r="5112" spans="1:10">
      <c r="B5112" s="7">
        <v>65.147999999999996</v>
      </c>
      <c r="C5112" s="7"/>
      <c r="D5112" s="7">
        <v>9.94</v>
      </c>
      <c r="J5112" s="5"/>
    </row>
    <row r="5113" spans="1:10">
      <c r="B5113" s="7">
        <v>66.677000000000007</v>
      </c>
      <c r="C5113" s="7"/>
      <c r="D5113" s="7">
        <v>8.6790000000000003</v>
      </c>
      <c r="J5113" s="5"/>
    </row>
    <row r="5114" spans="1:10">
      <c r="B5114" s="7">
        <v>69.206000000000003</v>
      </c>
      <c r="C5114" s="7"/>
      <c r="D5114" s="7">
        <v>8.9499999999999993</v>
      </c>
      <c r="J5114" s="5"/>
    </row>
    <row r="5115" spans="1:10">
      <c r="B5115" s="7">
        <v>69.739999999999995</v>
      </c>
      <c r="C5115" s="7"/>
      <c r="D5115" s="7">
        <v>9.0630000000000006</v>
      </c>
      <c r="J5115" s="5"/>
    </row>
    <row r="5116" spans="1:10">
      <c r="A5116" t="s">
        <v>200</v>
      </c>
      <c r="B5116" s="7"/>
      <c r="C5116" s="7"/>
      <c r="D5116" s="7"/>
      <c r="J5116" s="5"/>
    </row>
    <row r="5117" spans="1:10">
      <c r="A5117" t="s">
        <v>1</v>
      </c>
      <c r="B5117" s="7"/>
      <c r="C5117" s="7"/>
      <c r="D5117" s="7"/>
      <c r="J5117" s="5"/>
    </row>
    <row r="5118" spans="1:10">
      <c r="B5118" s="7">
        <v>-100</v>
      </c>
      <c r="C5118" s="7"/>
      <c r="D5118" s="7">
        <v>8.1010000000000009</v>
      </c>
      <c r="J5118" s="5"/>
    </row>
    <row r="5119" spans="1:10">
      <c r="B5119" s="7">
        <v>-99.867000000000004</v>
      </c>
      <c r="C5119" s="7"/>
      <c r="D5119" s="7">
        <v>8.0559999999999992</v>
      </c>
      <c r="J5119" s="5"/>
    </row>
    <row r="5120" spans="1:10">
      <c r="B5120" s="7">
        <v>-75.507000000000005</v>
      </c>
      <c r="C5120" s="7"/>
      <c r="D5120" s="7">
        <v>7.7619999999999996</v>
      </c>
      <c r="J5120" s="5"/>
    </row>
    <row r="5121" spans="2:10">
      <c r="B5121" s="7">
        <v>-74.891999999999996</v>
      </c>
      <c r="C5121" s="7"/>
      <c r="D5121" s="7">
        <v>7.8150000000000004</v>
      </c>
      <c r="J5121" s="5"/>
    </row>
    <row r="5122" spans="2:10">
      <c r="B5122" s="7">
        <v>-74.316999999999993</v>
      </c>
      <c r="C5122" s="7"/>
      <c r="D5122" s="7">
        <v>7.7839999999999998</v>
      </c>
      <c r="J5122" s="5"/>
    </row>
    <row r="5123" spans="2:10">
      <c r="B5123" s="7">
        <v>-74.153000000000006</v>
      </c>
      <c r="C5123" s="7"/>
      <c r="D5123" s="7">
        <v>7.8179999999999996</v>
      </c>
      <c r="J5123" s="5"/>
    </row>
    <row r="5124" spans="2:10">
      <c r="B5124" s="7">
        <v>-53.070999999999998</v>
      </c>
      <c r="C5124" s="7"/>
      <c r="D5124" s="7">
        <v>8.3309999999999995</v>
      </c>
      <c r="J5124" s="5"/>
    </row>
    <row r="5125" spans="2:10">
      <c r="B5125" s="7">
        <v>-46.795999999999999</v>
      </c>
      <c r="C5125" s="7"/>
      <c r="D5125" s="7">
        <v>8.3979999999999997</v>
      </c>
      <c r="J5125" s="5"/>
    </row>
    <row r="5126" spans="2:10">
      <c r="B5126" s="7">
        <v>-37.369</v>
      </c>
      <c r="C5126" s="7"/>
      <c r="D5126" s="7">
        <v>8.43</v>
      </c>
      <c r="J5126" s="5"/>
    </row>
    <row r="5127" spans="2:10">
      <c r="B5127" s="7">
        <v>-30.030999999999999</v>
      </c>
      <c r="C5127" s="7"/>
      <c r="D5127" s="7">
        <v>8.298</v>
      </c>
      <c r="J5127" s="5"/>
    </row>
    <row r="5128" spans="2:10">
      <c r="B5128" s="7">
        <v>-25.436</v>
      </c>
      <c r="C5128" s="7"/>
      <c r="D5128" s="7">
        <v>8.3960000000000008</v>
      </c>
      <c r="J5128" s="5"/>
    </row>
    <row r="5129" spans="2:10">
      <c r="B5129" s="7">
        <v>-24.311</v>
      </c>
      <c r="C5129" s="7"/>
      <c r="D5129" s="7">
        <v>8.4610000000000003</v>
      </c>
      <c r="J5129" s="5"/>
    </row>
    <row r="5130" spans="2:10">
      <c r="B5130" s="7">
        <v>-13.894</v>
      </c>
      <c r="C5130" s="7"/>
      <c r="D5130" s="7">
        <v>9.0139999999999993</v>
      </c>
      <c r="J5130" s="5"/>
    </row>
    <row r="5131" spans="2:10">
      <c r="B5131" s="7">
        <v>-11.223000000000001</v>
      </c>
      <c r="C5131" s="7"/>
      <c r="D5131" s="7">
        <v>8.9689999999999994</v>
      </c>
      <c r="J5131" s="5"/>
    </row>
    <row r="5132" spans="2:10">
      <c r="B5132" s="7">
        <v>0</v>
      </c>
      <c r="C5132" s="7"/>
      <c r="D5132" s="7">
        <v>7.9370000000000003</v>
      </c>
      <c r="J5132" s="5"/>
    </row>
    <row r="5133" spans="2:10">
      <c r="B5133" s="7">
        <v>5.83</v>
      </c>
      <c r="C5133" s="7"/>
      <c r="D5133" s="7">
        <v>9.1389999999999993</v>
      </c>
      <c r="J5133" s="5"/>
    </row>
    <row r="5134" spans="2:10">
      <c r="B5134" s="7">
        <v>6.2309999999999999</v>
      </c>
      <c r="C5134" s="7"/>
      <c r="D5134" s="7">
        <v>9.1690000000000005</v>
      </c>
      <c r="J5134" s="5"/>
    </row>
    <row r="5135" spans="2:10">
      <c r="B5135" s="7">
        <v>10.798</v>
      </c>
      <c r="C5135" s="7"/>
      <c r="D5135" s="7">
        <v>9.1809999999999992</v>
      </c>
      <c r="J5135" s="5"/>
    </row>
    <row r="5136" spans="2:10">
      <c r="B5136" s="7">
        <v>35.909999999999997</v>
      </c>
      <c r="C5136" s="7"/>
      <c r="D5136" s="7">
        <v>7.7560000000000002</v>
      </c>
      <c r="J5136" s="5"/>
    </row>
    <row r="5137" spans="1:10">
      <c r="B5137" s="7">
        <v>40.304000000000002</v>
      </c>
      <c r="C5137" s="7"/>
      <c r="D5137" s="7">
        <v>7.758</v>
      </c>
      <c r="J5137" s="5"/>
    </row>
    <row r="5138" spans="1:10">
      <c r="B5138" s="7">
        <v>41.167000000000002</v>
      </c>
      <c r="C5138" s="7"/>
      <c r="D5138" s="7">
        <v>7.91</v>
      </c>
      <c r="J5138" s="5"/>
    </row>
    <row r="5139" spans="1:10">
      <c r="B5139" s="7">
        <v>43.631</v>
      </c>
      <c r="C5139" s="7"/>
      <c r="D5139" s="7">
        <v>7.859</v>
      </c>
      <c r="J5139" s="5"/>
    </row>
    <row r="5140" spans="1:10">
      <c r="B5140" s="7">
        <v>49.621000000000002</v>
      </c>
      <c r="C5140" s="7"/>
      <c r="D5140" s="7">
        <v>9.4949999999999992</v>
      </c>
      <c r="J5140" s="5"/>
    </row>
    <row r="5141" spans="1:10">
      <c r="B5141" s="7">
        <v>50.241</v>
      </c>
      <c r="C5141" s="7"/>
      <c r="D5141" s="7">
        <v>9.2439999999999998</v>
      </c>
      <c r="J5141" s="5"/>
    </row>
    <row r="5142" spans="1:10">
      <c r="B5142" s="7">
        <v>59.140999999999998</v>
      </c>
      <c r="C5142" s="7"/>
      <c r="D5142" s="7">
        <v>9.1460000000000008</v>
      </c>
      <c r="J5142" s="5"/>
    </row>
    <row r="5143" spans="1:10">
      <c r="B5143" s="7">
        <v>64.483000000000004</v>
      </c>
      <c r="C5143" s="7"/>
      <c r="D5143" s="7">
        <v>9.7460000000000004</v>
      </c>
      <c r="J5143" s="5"/>
    </row>
    <row r="5144" spans="1:10">
      <c r="A5144" t="s">
        <v>201</v>
      </c>
      <c r="B5144" s="7"/>
      <c r="C5144" s="7"/>
      <c r="D5144" s="7"/>
      <c r="J5144" s="5"/>
    </row>
    <row r="5145" spans="1:10">
      <c r="A5145" t="s">
        <v>1</v>
      </c>
      <c r="B5145" s="7"/>
      <c r="C5145" s="7"/>
      <c r="D5145" s="7"/>
      <c r="J5145" s="5"/>
    </row>
    <row r="5146" spans="1:10">
      <c r="B5146" s="7">
        <v>-100</v>
      </c>
      <c r="C5146" s="7"/>
      <c r="D5146" s="7">
        <v>7.556</v>
      </c>
      <c r="J5146" s="5"/>
    </row>
    <row r="5147" spans="1:10">
      <c r="B5147" s="7">
        <v>-96.242999999999995</v>
      </c>
      <c r="C5147" s="7"/>
      <c r="D5147" s="7">
        <v>8.2279999999999998</v>
      </c>
      <c r="J5147" s="5"/>
    </row>
    <row r="5148" spans="1:10">
      <c r="B5148" s="7">
        <v>-85.269000000000005</v>
      </c>
      <c r="C5148" s="7"/>
      <c r="D5148" s="7">
        <v>8.0890000000000004</v>
      </c>
      <c r="J5148" s="5"/>
    </row>
    <row r="5149" spans="1:10">
      <c r="B5149" s="7">
        <v>-71.537000000000006</v>
      </c>
      <c r="C5149" s="7"/>
      <c r="D5149" s="7">
        <v>7.7480000000000002</v>
      </c>
      <c r="J5149" s="5"/>
    </row>
    <row r="5150" spans="1:10">
      <c r="B5150" s="7">
        <v>-62.006</v>
      </c>
      <c r="C5150" s="7"/>
      <c r="D5150" s="7">
        <v>7.7030000000000003</v>
      </c>
      <c r="J5150" s="5"/>
    </row>
    <row r="5151" spans="1:10">
      <c r="B5151" s="7">
        <v>-44.334000000000003</v>
      </c>
      <c r="C5151" s="7"/>
      <c r="D5151" s="7">
        <v>7.8559999999999999</v>
      </c>
      <c r="J5151" s="5"/>
    </row>
    <row r="5152" spans="1:10">
      <c r="B5152" s="7">
        <v>-29.173999999999999</v>
      </c>
      <c r="C5152" s="7"/>
      <c r="D5152" s="7">
        <v>7.9320000000000004</v>
      </c>
      <c r="J5152" s="5"/>
    </row>
    <row r="5153" spans="2:10">
      <c r="B5153" s="7">
        <v>-24.933</v>
      </c>
      <c r="C5153" s="7"/>
      <c r="D5153" s="7">
        <v>7.9889999999999999</v>
      </c>
      <c r="J5153" s="5"/>
    </row>
    <row r="5154" spans="2:10">
      <c r="B5154" s="7">
        <v>-18.507999999999999</v>
      </c>
      <c r="C5154" s="7"/>
      <c r="D5154" s="7">
        <v>8.4369999999999994</v>
      </c>
      <c r="J5154" s="5"/>
    </row>
    <row r="5155" spans="2:10">
      <c r="B5155" s="7">
        <v>-9.14</v>
      </c>
      <c r="C5155" s="7"/>
      <c r="D5155" s="7">
        <v>7.7869999999999999</v>
      </c>
      <c r="J5155" s="5"/>
    </row>
    <row r="5156" spans="2:10">
      <c r="B5156" s="7">
        <v>-8.9779999999999998</v>
      </c>
      <c r="C5156" s="7"/>
      <c r="D5156" s="7">
        <v>7.7789999999999999</v>
      </c>
      <c r="J5156" s="5"/>
    </row>
    <row r="5157" spans="2:10">
      <c r="B5157" s="7">
        <v>-3.7069999999999999</v>
      </c>
      <c r="C5157" s="7"/>
      <c r="D5157" s="7">
        <v>7.9130000000000003</v>
      </c>
      <c r="J5157" s="5"/>
    </row>
    <row r="5158" spans="2:10">
      <c r="B5158" s="7">
        <v>-3.7029999999999998</v>
      </c>
      <c r="C5158" s="7"/>
      <c r="D5158" s="7">
        <v>7.9139999999999997</v>
      </c>
      <c r="J5158" s="5"/>
    </row>
    <row r="5159" spans="2:10">
      <c r="B5159" s="7">
        <v>0</v>
      </c>
      <c r="C5159" s="7"/>
      <c r="D5159" s="7">
        <v>8.9220000000000006</v>
      </c>
      <c r="J5159" s="5"/>
    </row>
    <row r="5160" spans="2:10">
      <c r="B5160" s="7">
        <v>17.995000000000001</v>
      </c>
      <c r="C5160" s="7"/>
      <c r="D5160" s="7">
        <v>7.907</v>
      </c>
      <c r="J5160" s="5"/>
    </row>
    <row r="5161" spans="2:10">
      <c r="B5161" s="7">
        <v>18.291</v>
      </c>
      <c r="C5161" s="7"/>
      <c r="D5161" s="7">
        <v>7.899</v>
      </c>
      <c r="J5161" s="5"/>
    </row>
    <row r="5162" spans="2:10">
      <c r="B5162" s="7">
        <v>25.317</v>
      </c>
      <c r="C5162" s="7"/>
      <c r="D5162" s="7">
        <v>9.4410000000000007</v>
      </c>
      <c r="J5162" s="5"/>
    </row>
    <row r="5163" spans="2:10">
      <c r="B5163" s="7">
        <v>25.971</v>
      </c>
      <c r="C5163" s="7"/>
      <c r="D5163" s="7">
        <v>9.4049999999999994</v>
      </c>
      <c r="J5163" s="5"/>
    </row>
    <row r="5164" spans="2:10">
      <c r="B5164" s="7">
        <v>30.315000000000001</v>
      </c>
      <c r="C5164" s="7"/>
      <c r="D5164" s="7">
        <v>8.0079999999999991</v>
      </c>
      <c r="J5164" s="5"/>
    </row>
    <row r="5165" spans="2:10">
      <c r="B5165" s="7">
        <v>36.512999999999998</v>
      </c>
      <c r="C5165" s="7"/>
      <c r="D5165" s="7">
        <v>8.0879999999999992</v>
      </c>
      <c r="J5165" s="5"/>
    </row>
    <row r="5166" spans="2:10">
      <c r="B5166" s="7">
        <v>50.53</v>
      </c>
      <c r="C5166" s="7"/>
      <c r="D5166" s="7">
        <v>9.6739999999999995</v>
      </c>
      <c r="J5166" s="5"/>
    </row>
    <row r="5167" spans="2:10">
      <c r="B5167" s="7">
        <v>51.031999999999996</v>
      </c>
      <c r="C5167" s="7"/>
      <c r="D5167" s="7">
        <v>9.7050000000000001</v>
      </c>
      <c r="J5167" s="5"/>
    </row>
    <row r="5168" spans="2:10">
      <c r="B5168" s="7">
        <v>55.45</v>
      </c>
      <c r="C5168" s="7"/>
      <c r="D5168" s="7">
        <v>9.7219999999999995</v>
      </c>
      <c r="J5168" s="5"/>
    </row>
    <row r="5169" spans="1:10">
      <c r="B5169" s="7">
        <v>60.411000000000001</v>
      </c>
      <c r="C5169" s="7"/>
      <c r="D5169" s="7">
        <v>9.67</v>
      </c>
      <c r="J5169" s="5"/>
    </row>
    <row r="5170" spans="1:10">
      <c r="B5170" s="7">
        <v>61.061</v>
      </c>
      <c r="C5170" s="7"/>
      <c r="D5170" s="7">
        <v>9.7390000000000008</v>
      </c>
      <c r="J5170" s="5"/>
    </row>
    <row r="5171" spans="1:10">
      <c r="A5171" t="s">
        <v>202</v>
      </c>
      <c r="B5171" s="7"/>
      <c r="C5171" s="7"/>
      <c r="D5171" s="7"/>
      <c r="J5171" s="5"/>
    </row>
    <row r="5172" spans="1:10">
      <c r="A5172" t="s">
        <v>1</v>
      </c>
      <c r="B5172" s="7"/>
      <c r="C5172" s="7"/>
      <c r="D5172" s="7"/>
      <c r="J5172" s="5"/>
    </row>
    <row r="5173" spans="1:10">
      <c r="B5173" s="7">
        <v>-100</v>
      </c>
      <c r="C5173" s="7"/>
      <c r="D5173" s="7">
        <v>7.3070000000000004</v>
      </c>
      <c r="J5173" s="5"/>
    </row>
    <row r="5174" spans="1:10">
      <c r="B5174" s="7">
        <v>-99.861000000000004</v>
      </c>
      <c r="C5174" s="7"/>
      <c r="D5174" s="7">
        <v>7.3079999999999998</v>
      </c>
      <c r="J5174" s="5"/>
    </row>
    <row r="5175" spans="1:10">
      <c r="B5175" s="7">
        <v>-94.75</v>
      </c>
      <c r="C5175" s="7"/>
      <c r="D5175" s="7">
        <v>7.5720000000000001</v>
      </c>
      <c r="J5175" s="5"/>
    </row>
    <row r="5176" spans="1:10">
      <c r="B5176" s="7">
        <v>-76.765000000000001</v>
      </c>
      <c r="C5176" s="7"/>
      <c r="D5176" s="7">
        <v>7.44</v>
      </c>
      <c r="J5176" s="5"/>
    </row>
    <row r="5177" spans="1:10">
      <c r="B5177" s="7">
        <v>-74.361999999999995</v>
      </c>
      <c r="C5177" s="7"/>
      <c r="D5177" s="7">
        <v>7.4269999999999996</v>
      </c>
      <c r="J5177" s="5"/>
    </row>
    <row r="5178" spans="1:10">
      <c r="B5178" s="7">
        <v>-47.335000000000001</v>
      </c>
      <c r="C5178" s="7"/>
      <c r="D5178" s="7">
        <v>8.1359999999999992</v>
      </c>
      <c r="J5178" s="5"/>
    </row>
    <row r="5179" spans="1:10">
      <c r="B5179" s="7">
        <v>-44.801000000000002</v>
      </c>
      <c r="C5179" s="7"/>
      <c r="D5179" s="7">
        <v>8.1579999999999995</v>
      </c>
      <c r="J5179" s="5"/>
    </row>
    <row r="5180" spans="1:10">
      <c r="B5180" s="7">
        <v>-29.14</v>
      </c>
      <c r="C5180" s="7"/>
      <c r="D5180" s="7">
        <v>8.4120000000000008</v>
      </c>
      <c r="J5180" s="5"/>
    </row>
    <row r="5181" spans="1:10">
      <c r="B5181" s="7">
        <v>-24.302</v>
      </c>
      <c r="C5181" s="7"/>
      <c r="D5181" s="7">
        <v>8.5239999999999991</v>
      </c>
      <c r="J5181" s="5"/>
    </row>
    <row r="5182" spans="1:10">
      <c r="B5182" s="7">
        <v>-5.5350000000000001</v>
      </c>
      <c r="C5182" s="7"/>
      <c r="D5182" s="7">
        <v>8.2509999999999994</v>
      </c>
      <c r="J5182" s="5"/>
    </row>
    <row r="5183" spans="1:10">
      <c r="B5183" s="7">
        <v>-4.6740000000000004</v>
      </c>
      <c r="C5183" s="7"/>
      <c r="D5183" s="7">
        <v>8.2409999999999997</v>
      </c>
      <c r="J5183" s="5"/>
    </row>
    <row r="5184" spans="1:10">
      <c r="B5184" s="7">
        <v>-4.6340000000000003</v>
      </c>
      <c r="C5184" s="7"/>
      <c r="D5184" s="7">
        <v>8.2390000000000008</v>
      </c>
      <c r="J5184" s="5"/>
    </row>
    <row r="5185" spans="1:10">
      <c r="B5185" s="7">
        <v>-4.6289999999999996</v>
      </c>
      <c r="C5185" s="7"/>
      <c r="D5185" s="7">
        <v>8.24</v>
      </c>
      <c r="J5185" s="5"/>
    </row>
    <row r="5186" spans="1:10">
      <c r="B5186" s="7">
        <v>-4.5869999999999997</v>
      </c>
      <c r="C5186" s="7"/>
      <c r="D5186" s="7">
        <v>8.2449999999999992</v>
      </c>
      <c r="J5186" s="5"/>
    </row>
    <row r="5187" spans="1:10">
      <c r="B5187" s="7">
        <v>0</v>
      </c>
      <c r="C5187" s="7"/>
      <c r="D5187" s="7">
        <v>9.1120000000000001</v>
      </c>
      <c r="J5187" s="5"/>
    </row>
    <row r="5188" spans="1:10">
      <c r="B5188" s="7">
        <v>4.6360000000000001</v>
      </c>
      <c r="C5188" s="7"/>
      <c r="D5188" s="7">
        <v>9.4109999999999996</v>
      </c>
      <c r="J5188" s="5"/>
    </row>
    <row r="5189" spans="1:10">
      <c r="B5189" s="7">
        <v>20.600999999999999</v>
      </c>
      <c r="C5189" s="7"/>
      <c r="D5189" s="7">
        <v>9.3780000000000001</v>
      </c>
      <c r="J5189" s="5"/>
    </row>
    <row r="5190" spans="1:10">
      <c r="B5190" s="7">
        <v>24.994</v>
      </c>
      <c r="C5190" s="7"/>
      <c r="D5190" s="7">
        <v>9.2530000000000001</v>
      </c>
      <c r="J5190" s="5"/>
    </row>
    <row r="5191" spans="1:10">
      <c r="B5191" s="7">
        <v>25.529</v>
      </c>
      <c r="C5191" s="7"/>
      <c r="D5191" s="7">
        <v>9.3710000000000004</v>
      </c>
      <c r="J5191" s="5"/>
    </row>
    <row r="5192" spans="1:10">
      <c r="B5192" s="7">
        <v>28.57</v>
      </c>
      <c r="C5192" s="7"/>
      <c r="D5192" s="7">
        <v>9.2050000000000001</v>
      </c>
      <c r="J5192" s="5"/>
    </row>
    <row r="5193" spans="1:10">
      <c r="B5193" s="7">
        <v>36.457000000000001</v>
      </c>
      <c r="C5193" s="7"/>
      <c r="D5193" s="7">
        <v>9.2629999999999999</v>
      </c>
      <c r="J5193" s="5"/>
    </row>
    <row r="5194" spans="1:10">
      <c r="B5194" s="7">
        <v>51.966000000000001</v>
      </c>
      <c r="C5194" s="7"/>
      <c r="D5194" s="7">
        <v>9.2859999999999996</v>
      </c>
      <c r="J5194" s="5"/>
    </row>
    <row r="5195" spans="1:10">
      <c r="B5195" s="7">
        <v>56.384</v>
      </c>
      <c r="C5195" s="7"/>
      <c r="D5195" s="7">
        <v>9.5579999999999998</v>
      </c>
      <c r="J5195" s="5"/>
    </row>
    <row r="5196" spans="1:10">
      <c r="B5196" s="7">
        <v>57.423999999999999</v>
      </c>
      <c r="C5196" s="7"/>
      <c r="D5196" s="7">
        <v>9.5619999999999994</v>
      </c>
      <c r="J5196" s="5"/>
    </row>
    <row r="5197" spans="1:10">
      <c r="A5197" t="s">
        <v>203</v>
      </c>
      <c r="B5197" s="7"/>
      <c r="C5197" s="7"/>
      <c r="D5197" s="7"/>
      <c r="J5197" s="5"/>
    </row>
    <row r="5198" spans="1:10">
      <c r="A5198" t="s">
        <v>1</v>
      </c>
      <c r="B5198" s="7"/>
      <c r="C5198" s="7"/>
      <c r="D5198" s="7"/>
      <c r="J5198" s="5"/>
    </row>
    <row r="5199" spans="1:10">
      <c r="B5199" s="7">
        <v>-100</v>
      </c>
      <c r="C5199" s="7"/>
      <c r="D5199" s="7">
        <v>7.2919999999999998</v>
      </c>
      <c r="J5199" s="5"/>
    </row>
    <row r="5200" spans="1:10">
      <c r="B5200" s="7">
        <v>-94.128</v>
      </c>
      <c r="C5200" s="7"/>
      <c r="D5200" s="7">
        <v>7.359</v>
      </c>
      <c r="J5200" s="5"/>
    </row>
    <row r="5201" spans="2:10">
      <c r="B5201" s="7">
        <v>-78.694000000000003</v>
      </c>
      <c r="C5201" s="7"/>
      <c r="D5201" s="7">
        <v>7.5369999999999999</v>
      </c>
      <c r="J5201" s="5"/>
    </row>
    <row r="5202" spans="2:10">
      <c r="B5202" s="7">
        <v>-70.617000000000004</v>
      </c>
      <c r="C5202" s="7"/>
      <c r="D5202" s="7">
        <v>7.6059999999999999</v>
      </c>
      <c r="J5202" s="5"/>
    </row>
    <row r="5203" spans="2:10">
      <c r="B5203" s="7">
        <v>-48.29</v>
      </c>
      <c r="C5203" s="7"/>
      <c r="D5203" s="7">
        <v>8.2420000000000009</v>
      </c>
      <c r="J5203" s="5"/>
    </row>
    <row r="5204" spans="2:10">
      <c r="B5204" s="7">
        <v>-46.097999999999999</v>
      </c>
      <c r="C5204" s="7"/>
      <c r="D5204" s="7">
        <v>8.2870000000000008</v>
      </c>
      <c r="J5204" s="5"/>
    </row>
    <row r="5205" spans="2:10">
      <c r="B5205" s="7">
        <v>-41.606999999999999</v>
      </c>
      <c r="C5205" s="7"/>
      <c r="D5205" s="7">
        <v>8.5259999999999998</v>
      </c>
      <c r="J5205" s="5"/>
    </row>
    <row r="5206" spans="2:10">
      <c r="B5206" s="7">
        <v>-17.600000000000001</v>
      </c>
      <c r="C5206" s="7"/>
      <c r="D5206" s="7">
        <v>9.2620000000000005</v>
      </c>
      <c r="J5206" s="5"/>
    </row>
    <row r="5207" spans="2:10">
      <c r="B5207" s="7">
        <v>-8.3740000000000006</v>
      </c>
      <c r="C5207" s="7"/>
      <c r="D5207" s="7">
        <v>8.2089999999999996</v>
      </c>
      <c r="J5207" s="5"/>
    </row>
    <row r="5208" spans="2:10">
      <c r="B5208" s="7">
        <v>-8.0719999999999992</v>
      </c>
      <c r="C5208" s="7"/>
      <c r="D5208" s="7">
        <v>8.2129999999999992</v>
      </c>
      <c r="J5208" s="5"/>
    </row>
    <row r="5209" spans="2:10">
      <c r="B5209" s="7">
        <v>-1.3660000000000001</v>
      </c>
      <c r="C5209" s="7"/>
      <c r="D5209" s="7">
        <v>7.6779999999999999</v>
      </c>
      <c r="J5209" s="5"/>
    </row>
    <row r="5210" spans="2:10">
      <c r="B5210" s="7">
        <v>0</v>
      </c>
      <c r="C5210" s="7"/>
      <c r="D5210" s="7">
        <v>9.1880000000000006</v>
      </c>
      <c r="J5210" s="5"/>
    </row>
    <row r="5211" spans="2:10">
      <c r="B5211" s="7">
        <v>2.742</v>
      </c>
      <c r="C5211" s="7"/>
      <c r="D5211" s="7">
        <v>9.25</v>
      </c>
      <c r="J5211" s="5"/>
    </row>
    <row r="5212" spans="2:10">
      <c r="B5212" s="7">
        <v>24.774999999999999</v>
      </c>
      <c r="C5212" s="7"/>
      <c r="D5212" s="7">
        <v>9.3689999999999998</v>
      </c>
      <c r="J5212" s="5"/>
    </row>
    <row r="5213" spans="2:10">
      <c r="B5213" s="7">
        <v>25.137</v>
      </c>
      <c r="C5213" s="7"/>
      <c r="D5213" s="7">
        <v>9.3719999999999999</v>
      </c>
      <c r="J5213" s="5"/>
    </row>
    <row r="5214" spans="2:10">
      <c r="B5214" s="7">
        <v>25.388000000000002</v>
      </c>
      <c r="C5214" s="7"/>
      <c r="D5214" s="7">
        <v>9.3729999999999993</v>
      </c>
      <c r="J5214" s="5"/>
    </row>
    <row r="5215" spans="2:10">
      <c r="B5215" s="7">
        <v>37.637999999999998</v>
      </c>
      <c r="C5215" s="7"/>
      <c r="D5215" s="7">
        <v>8.1379999999999999</v>
      </c>
      <c r="J5215" s="5"/>
    </row>
    <row r="5216" spans="2:10">
      <c r="B5216" s="7">
        <v>53.981000000000002</v>
      </c>
      <c r="C5216" s="7"/>
      <c r="D5216" s="7">
        <v>9.3840000000000003</v>
      </c>
      <c r="J5216" s="5"/>
    </row>
    <row r="5217" spans="1:10">
      <c r="B5217" s="7">
        <v>54.13</v>
      </c>
      <c r="C5217" s="7"/>
      <c r="D5217" s="7">
        <v>9.4</v>
      </c>
      <c r="J5217" s="5"/>
    </row>
    <row r="5218" spans="1:10">
      <c r="A5218" t="s">
        <v>204</v>
      </c>
      <c r="B5218" s="7"/>
      <c r="C5218" s="7"/>
      <c r="D5218" s="7"/>
      <c r="J5218" s="5"/>
    </row>
    <row r="5219" spans="1:10">
      <c r="A5219" t="s">
        <v>1</v>
      </c>
      <c r="B5219" s="7"/>
      <c r="C5219" s="7"/>
      <c r="D5219" s="7"/>
      <c r="J5219" s="5"/>
    </row>
    <row r="5220" spans="1:10">
      <c r="B5220" s="7">
        <v>-100</v>
      </c>
      <c r="C5220" s="7"/>
      <c r="D5220" s="7">
        <v>7.3959999999999999</v>
      </c>
      <c r="J5220" s="5"/>
    </row>
    <row r="5221" spans="1:10">
      <c r="B5221" s="7">
        <v>-98.468999999999994</v>
      </c>
      <c r="C5221" s="7"/>
      <c r="D5221" s="7">
        <v>7.4130000000000003</v>
      </c>
      <c r="J5221" s="5"/>
    </row>
    <row r="5222" spans="1:10">
      <c r="B5222" s="7">
        <v>-94.474999999999994</v>
      </c>
      <c r="C5222" s="7"/>
      <c r="D5222" s="7">
        <v>7.4610000000000003</v>
      </c>
      <c r="J5222" s="5"/>
    </row>
    <row r="5223" spans="1:10">
      <c r="B5223" s="7">
        <v>-93.009</v>
      </c>
      <c r="C5223" s="7"/>
      <c r="D5223" s="7">
        <v>7.476</v>
      </c>
      <c r="J5223" s="5"/>
    </row>
    <row r="5224" spans="1:10">
      <c r="B5224" s="7">
        <v>-70.653000000000006</v>
      </c>
      <c r="C5224" s="7"/>
      <c r="D5224" s="7">
        <v>7.8250000000000002</v>
      </c>
      <c r="J5224" s="5"/>
    </row>
    <row r="5225" spans="1:10">
      <c r="B5225" s="7">
        <v>-49.854999999999997</v>
      </c>
      <c r="C5225" s="7"/>
      <c r="D5225" s="7">
        <v>8.0449999999999999</v>
      </c>
      <c r="J5225" s="5"/>
    </row>
    <row r="5226" spans="1:10">
      <c r="B5226" s="7">
        <v>-46.658999999999999</v>
      </c>
      <c r="C5226" s="7"/>
      <c r="D5226" s="7">
        <v>8.1340000000000003</v>
      </c>
      <c r="J5226" s="5"/>
    </row>
    <row r="5227" spans="1:10">
      <c r="B5227" s="7">
        <v>-25.995999999999999</v>
      </c>
      <c r="C5227" s="7"/>
      <c r="D5227" s="7">
        <v>8.8580000000000005</v>
      </c>
      <c r="J5227" s="5"/>
    </row>
    <row r="5228" spans="1:10">
      <c r="B5228" s="7">
        <v>-25.361999999999998</v>
      </c>
      <c r="C5228" s="7"/>
      <c r="D5228" s="7">
        <v>8.86</v>
      </c>
      <c r="J5228" s="5"/>
    </row>
    <row r="5229" spans="1:10">
      <c r="B5229" s="7">
        <v>-6.91</v>
      </c>
      <c r="C5229" s="7"/>
      <c r="D5229" s="7">
        <v>9.1690000000000005</v>
      </c>
      <c r="J5229" s="5"/>
    </row>
    <row r="5230" spans="1:10">
      <c r="B5230" s="7">
        <v>0</v>
      </c>
      <c r="C5230" s="7"/>
      <c r="D5230" s="7">
        <v>9.2889999999999997</v>
      </c>
      <c r="J5230" s="5"/>
    </row>
    <row r="5231" spans="1:10">
      <c r="B5231" s="7">
        <v>3.17</v>
      </c>
      <c r="C5231" s="7"/>
      <c r="D5231" s="7">
        <v>9.3059999999999992</v>
      </c>
      <c r="J5231" s="5"/>
    </row>
    <row r="5232" spans="1:10">
      <c r="B5232" s="7">
        <v>24.51</v>
      </c>
      <c r="C5232" s="7"/>
      <c r="D5232" s="7">
        <v>9.4710000000000001</v>
      </c>
      <c r="J5232" s="5"/>
    </row>
    <row r="5233" spans="1:10">
      <c r="B5233" s="7">
        <v>26.042000000000002</v>
      </c>
      <c r="C5233" s="7"/>
      <c r="D5233" s="7">
        <v>9.4830000000000005</v>
      </c>
      <c r="J5233" s="5"/>
    </row>
    <row r="5234" spans="1:10">
      <c r="B5234" s="7">
        <v>31.709</v>
      </c>
      <c r="C5234" s="7"/>
      <c r="D5234" s="7">
        <v>9.5120000000000005</v>
      </c>
      <c r="J5234" s="5"/>
    </row>
    <row r="5235" spans="1:10">
      <c r="B5235" s="7">
        <v>32.646000000000001</v>
      </c>
      <c r="C5235" s="7"/>
      <c r="D5235" s="7">
        <v>9.516</v>
      </c>
      <c r="J5235" s="5"/>
    </row>
    <row r="5236" spans="1:10">
      <c r="B5236" s="7">
        <v>33.31</v>
      </c>
      <c r="C5236" s="7"/>
      <c r="D5236" s="7">
        <v>9.4350000000000005</v>
      </c>
      <c r="J5236" s="5"/>
    </row>
    <row r="5237" spans="1:10">
      <c r="B5237" s="7">
        <v>43.957999999999998</v>
      </c>
      <c r="C5237" s="7"/>
      <c r="D5237" s="7">
        <v>8.2759999999999998</v>
      </c>
      <c r="J5237" s="5"/>
    </row>
    <row r="5238" spans="1:10">
      <c r="B5238" s="7">
        <v>49.276000000000003</v>
      </c>
      <c r="C5238" s="7"/>
      <c r="D5238" s="7">
        <v>9.2409999999999997</v>
      </c>
      <c r="J5238" s="5"/>
    </row>
    <row r="5239" spans="1:10">
      <c r="B5239" s="7">
        <v>50.195</v>
      </c>
      <c r="C5239" s="7"/>
      <c r="D5239" s="7">
        <v>9.2270000000000003</v>
      </c>
      <c r="J5239" s="5"/>
    </row>
    <row r="5240" spans="1:10">
      <c r="B5240" s="7">
        <v>51.195999999999998</v>
      </c>
      <c r="C5240" s="7"/>
      <c r="D5240" s="7">
        <v>8.19</v>
      </c>
      <c r="J5240" s="5"/>
    </row>
    <row r="5241" spans="1:10">
      <c r="A5241" t="s">
        <v>205</v>
      </c>
      <c r="B5241" s="7"/>
      <c r="C5241" s="7"/>
      <c r="D5241" s="7"/>
      <c r="J5241" s="5"/>
    </row>
    <row r="5242" spans="1:10">
      <c r="A5242" t="s">
        <v>1</v>
      </c>
      <c r="B5242" s="7"/>
      <c r="C5242" s="7"/>
      <c r="D5242" s="7"/>
      <c r="J5242" s="5"/>
    </row>
    <row r="5243" spans="1:10">
      <c r="B5243" s="7">
        <v>-100</v>
      </c>
      <c r="C5243" s="7"/>
      <c r="D5243" s="7">
        <v>7.7160000000000002</v>
      </c>
      <c r="J5243" s="5"/>
    </row>
    <row r="5244" spans="1:10">
      <c r="B5244" s="7">
        <v>-95.441999999999993</v>
      </c>
      <c r="C5244" s="7"/>
      <c r="D5244" s="7">
        <v>7.7539999999999996</v>
      </c>
      <c r="J5244" s="5"/>
    </row>
    <row r="5245" spans="1:10">
      <c r="B5245" s="7">
        <v>-75.766000000000005</v>
      </c>
      <c r="C5245" s="7"/>
      <c r="D5245" s="7">
        <v>7.84</v>
      </c>
      <c r="J5245" s="5"/>
    </row>
    <row r="5246" spans="1:10">
      <c r="B5246" s="7">
        <v>-70.804000000000002</v>
      </c>
      <c r="C5246" s="7"/>
      <c r="D5246" s="7">
        <v>7.8630000000000004</v>
      </c>
      <c r="J5246" s="5"/>
    </row>
    <row r="5247" spans="1:10">
      <c r="B5247" s="7">
        <v>-49.197000000000003</v>
      </c>
      <c r="C5247" s="7"/>
      <c r="D5247" s="7">
        <v>7.851</v>
      </c>
      <c r="J5247" s="5"/>
    </row>
    <row r="5248" spans="1:10">
      <c r="B5248" s="7">
        <v>-46.613999999999997</v>
      </c>
      <c r="C5248" s="7"/>
      <c r="D5248" s="7">
        <v>7.8680000000000003</v>
      </c>
      <c r="J5248" s="5"/>
    </row>
    <row r="5249" spans="1:10">
      <c r="B5249" s="7">
        <v>-43.081000000000003</v>
      </c>
      <c r="C5249" s="7"/>
      <c r="D5249" s="7">
        <v>8.0950000000000006</v>
      </c>
      <c r="J5249" s="5"/>
    </row>
    <row r="5250" spans="1:10">
      <c r="B5250" s="7">
        <v>-21.891999999999999</v>
      </c>
      <c r="C5250" s="7"/>
      <c r="D5250" s="7">
        <v>9.0670000000000002</v>
      </c>
      <c r="J5250" s="5"/>
    </row>
    <row r="5251" spans="1:10">
      <c r="B5251" s="7">
        <v>-19.071000000000002</v>
      </c>
      <c r="C5251" s="7"/>
      <c r="D5251" s="7">
        <v>9.4749999999999996</v>
      </c>
      <c r="J5251" s="5"/>
    </row>
    <row r="5252" spans="1:10">
      <c r="B5252" s="7">
        <v>-6.8920000000000003</v>
      </c>
      <c r="C5252" s="7"/>
      <c r="D5252" s="7">
        <v>9.5389999999999997</v>
      </c>
      <c r="J5252" s="5"/>
    </row>
    <row r="5253" spans="1:10">
      <c r="B5253" s="7">
        <v>0</v>
      </c>
      <c r="C5253" s="7"/>
      <c r="D5253" s="7">
        <v>9.4290000000000003</v>
      </c>
      <c r="J5253" s="5"/>
    </row>
    <row r="5254" spans="1:10">
      <c r="B5254" s="7">
        <v>24.507999999999999</v>
      </c>
      <c r="C5254" s="7"/>
      <c r="D5254" s="7">
        <v>9.4689999999999994</v>
      </c>
      <c r="J5254" s="5"/>
    </row>
    <row r="5255" spans="1:10">
      <c r="B5255" s="7">
        <v>25.077999999999999</v>
      </c>
      <c r="C5255" s="7"/>
      <c r="D5255" s="7">
        <v>9.4710000000000001</v>
      </c>
      <c r="J5255" s="5"/>
    </row>
    <row r="5256" spans="1:10">
      <c r="B5256" s="7">
        <v>25.433</v>
      </c>
      <c r="C5256" s="7"/>
      <c r="D5256" s="7">
        <v>9.4710000000000001</v>
      </c>
      <c r="J5256" s="5"/>
    </row>
    <row r="5257" spans="1:10">
      <c r="B5257" s="7">
        <v>31.459</v>
      </c>
      <c r="C5257" s="7"/>
      <c r="D5257" s="7">
        <v>8.2070000000000007</v>
      </c>
      <c r="J5257" s="5"/>
    </row>
    <row r="5258" spans="1:10">
      <c r="B5258" s="7">
        <v>45.216999999999999</v>
      </c>
      <c r="C5258" s="7"/>
      <c r="D5258" s="7">
        <v>9.2240000000000002</v>
      </c>
      <c r="J5258" s="5"/>
    </row>
    <row r="5259" spans="1:10">
      <c r="B5259" s="7">
        <v>46.493000000000002</v>
      </c>
      <c r="C5259" s="7"/>
      <c r="D5259" s="7">
        <v>9.1419999999999995</v>
      </c>
      <c r="J5259" s="5"/>
    </row>
    <row r="5260" spans="1:10">
      <c r="B5260" s="7">
        <v>47.137999999999998</v>
      </c>
      <c r="C5260" s="7"/>
      <c r="D5260" s="7">
        <v>8.3879999999999999</v>
      </c>
      <c r="J5260" s="5"/>
    </row>
    <row r="5261" spans="1:10">
      <c r="A5261" t="s">
        <v>206</v>
      </c>
      <c r="B5261" s="7"/>
      <c r="C5261" s="7"/>
      <c r="D5261" s="7"/>
      <c r="J5261" s="5"/>
    </row>
    <row r="5262" spans="1:10">
      <c r="A5262" t="s">
        <v>1</v>
      </c>
      <c r="B5262" s="7"/>
      <c r="C5262" s="7"/>
      <c r="D5262" s="7"/>
      <c r="J5262" s="5"/>
    </row>
    <row r="5263" spans="1:10">
      <c r="B5263" s="7">
        <v>-100</v>
      </c>
      <c r="C5263" s="7"/>
      <c r="D5263" s="7">
        <v>7.62</v>
      </c>
      <c r="J5263" s="5"/>
    </row>
    <row r="5264" spans="1:10">
      <c r="B5264" s="7">
        <v>-82.119</v>
      </c>
      <c r="C5264" s="7"/>
      <c r="D5264" s="7">
        <v>7.7409999999999997</v>
      </c>
      <c r="J5264" s="5"/>
    </row>
    <row r="5265" spans="2:10">
      <c r="B5265" s="7">
        <v>-74.349999999999994</v>
      </c>
      <c r="C5265" s="7"/>
      <c r="D5265" s="7">
        <v>7.7850000000000001</v>
      </c>
      <c r="J5265" s="5"/>
    </row>
    <row r="5266" spans="2:10">
      <c r="B5266" s="7">
        <v>-60.686</v>
      </c>
      <c r="C5266" s="7"/>
      <c r="D5266" s="7">
        <v>7.8940000000000001</v>
      </c>
      <c r="J5266" s="5"/>
    </row>
    <row r="5267" spans="2:10">
      <c r="B5267" s="7">
        <v>-47.942999999999998</v>
      </c>
      <c r="C5267" s="7"/>
      <c r="D5267" s="7">
        <v>8.0069999999999997</v>
      </c>
      <c r="J5267" s="5"/>
    </row>
    <row r="5268" spans="2:10">
      <c r="B5268" s="7">
        <v>-46.939</v>
      </c>
      <c r="C5268" s="7"/>
      <c r="D5268" s="7">
        <v>8.0129999999999999</v>
      </c>
      <c r="J5268" s="5"/>
    </row>
    <row r="5269" spans="2:10">
      <c r="B5269" s="7">
        <v>-27.457999999999998</v>
      </c>
      <c r="C5269" s="7"/>
      <c r="D5269" s="7">
        <v>7.8090000000000002</v>
      </c>
      <c r="J5269" s="5"/>
    </row>
    <row r="5270" spans="2:10">
      <c r="B5270" s="7">
        <v>-25.495999999999999</v>
      </c>
      <c r="C5270" s="7"/>
      <c r="D5270" s="7">
        <v>7.899</v>
      </c>
      <c r="J5270" s="5"/>
    </row>
    <row r="5271" spans="2:10">
      <c r="B5271" s="7">
        <v>-17.940000000000001</v>
      </c>
      <c r="C5271" s="7"/>
      <c r="D5271" s="7">
        <v>8.9930000000000003</v>
      </c>
      <c r="J5271" s="5"/>
    </row>
    <row r="5272" spans="2:10">
      <c r="B5272" s="7">
        <v>-16.707999999999998</v>
      </c>
      <c r="C5272" s="7"/>
      <c r="D5272" s="7">
        <v>9</v>
      </c>
      <c r="J5272" s="5"/>
    </row>
    <row r="5273" spans="2:10">
      <c r="B5273" s="7">
        <v>-16.18</v>
      </c>
      <c r="C5273" s="7"/>
      <c r="D5273" s="7">
        <v>8.8610000000000007</v>
      </c>
      <c r="J5273" s="5"/>
    </row>
    <row r="5274" spans="2:10">
      <c r="B5274" s="7">
        <v>0</v>
      </c>
      <c r="C5274" s="7"/>
      <c r="D5274" s="7">
        <v>9.3629999999999995</v>
      </c>
      <c r="J5274" s="5"/>
    </row>
    <row r="5275" spans="2:10">
      <c r="B5275" s="7">
        <v>14.12</v>
      </c>
      <c r="C5275" s="7"/>
      <c r="D5275" s="7">
        <v>7.8259999999999996</v>
      </c>
      <c r="J5275" s="5"/>
    </row>
    <row r="5276" spans="2:10">
      <c r="B5276" s="7">
        <v>19.689</v>
      </c>
      <c r="C5276" s="7"/>
      <c r="D5276" s="7">
        <v>8.8859999999999992</v>
      </c>
      <c r="J5276" s="5"/>
    </row>
    <row r="5277" spans="2:10">
      <c r="B5277" s="7">
        <v>25.873999999999999</v>
      </c>
      <c r="C5277" s="7"/>
      <c r="D5277" s="7">
        <v>9.3989999999999991</v>
      </c>
      <c r="J5277" s="5"/>
    </row>
    <row r="5278" spans="2:10">
      <c r="B5278" s="7">
        <v>37.970999999999997</v>
      </c>
      <c r="C5278" s="7"/>
      <c r="D5278" s="7">
        <v>9.1989999999999998</v>
      </c>
      <c r="J5278" s="5"/>
    </row>
    <row r="5279" spans="2:10">
      <c r="B5279" s="7">
        <v>42.579000000000001</v>
      </c>
      <c r="C5279" s="7"/>
      <c r="D5279" s="7">
        <v>9.0939999999999994</v>
      </c>
      <c r="J5279" s="5"/>
    </row>
    <row r="5280" spans="2:10">
      <c r="B5280" s="7">
        <v>42.715000000000003</v>
      </c>
      <c r="C5280" s="7"/>
      <c r="D5280" s="7">
        <v>8.9359999999999999</v>
      </c>
      <c r="J5280" s="5"/>
    </row>
    <row r="5281" spans="1:10">
      <c r="A5281" t="s">
        <v>207</v>
      </c>
      <c r="B5281" s="7"/>
      <c r="C5281" s="7"/>
      <c r="D5281" s="7"/>
      <c r="J5281" s="5"/>
    </row>
    <row r="5282" spans="1:10">
      <c r="A5282" t="s">
        <v>1</v>
      </c>
      <c r="B5282" s="7"/>
      <c r="C5282" s="7"/>
      <c r="D5282" s="7"/>
      <c r="J5282" s="5"/>
    </row>
    <row r="5283" spans="1:10">
      <c r="B5283" s="7">
        <v>-100</v>
      </c>
      <c r="C5283" s="7"/>
      <c r="D5283" s="7">
        <v>7.5940000000000003</v>
      </c>
      <c r="J5283" s="5"/>
    </row>
    <row r="5284" spans="1:10">
      <c r="B5284" s="7">
        <v>-99.721999999999994</v>
      </c>
      <c r="C5284" s="7"/>
      <c r="D5284" s="7">
        <v>7.6</v>
      </c>
      <c r="J5284" s="5"/>
    </row>
    <row r="5285" spans="1:10">
      <c r="B5285" s="7">
        <v>-94.718999999999994</v>
      </c>
      <c r="C5285" s="7"/>
      <c r="D5285" s="7">
        <v>7.641</v>
      </c>
      <c r="J5285" s="5"/>
    </row>
    <row r="5286" spans="1:10">
      <c r="B5286" s="7">
        <v>-75.451999999999998</v>
      </c>
      <c r="C5286" s="7"/>
      <c r="D5286" s="7">
        <v>7.8339999999999996</v>
      </c>
      <c r="J5286" s="5"/>
    </row>
    <row r="5287" spans="1:10">
      <c r="B5287" s="7">
        <v>-74.102000000000004</v>
      </c>
      <c r="C5287" s="7"/>
      <c r="D5287" s="7">
        <v>7.8390000000000004</v>
      </c>
      <c r="J5287" s="5"/>
    </row>
    <row r="5288" spans="1:10">
      <c r="B5288" s="7">
        <v>-51.375999999999998</v>
      </c>
      <c r="C5288" s="7"/>
      <c r="D5288" s="7">
        <v>7.8970000000000002</v>
      </c>
      <c r="J5288" s="5"/>
    </row>
    <row r="5289" spans="1:10">
      <c r="B5289" s="7">
        <v>-47.795999999999999</v>
      </c>
      <c r="C5289" s="7"/>
      <c r="D5289" s="7">
        <v>7.9180000000000001</v>
      </c>
      <c r="J5289" s="5"/>
    </row>
    <row r="5290" spans="1:10">
      <c r="B5290" s="7">
        <v>-38.415999999999997</v>
      </c>
      <c r="C5290" s="7"/>
      <c r="D5290" s="7">
        <v>7.7060000000000004</v>
      </c>
      <c r="J5290" s="5"/>
    </row>
    <row r="5291" spans="1:10">
      <c r="B5291" s="7">
        <v>-37.792999999999999</v>
      </c>
      <c r="C5291" s="7"/>
      <c r="D5291" s="7">
        <v>7.7460000000000004</v>
      </c>
      <c r="J5291" s="5"/>
    </row>
    <row r="5292" spans="1:10">
      <c r="B5292" s="7">
        <v>-31.202999999999999</v>
      </c>
      <c r="C5292" s="7"/>
      <c r="D5292" s="7">
        <v>7.6719999999999997</v>
      </c>
      <c r="J5292" s="5"/>
    </row>
    <row r="5293" spans="1:10">
      <c r="B5293" s="7">
        <v>-26.329000000000001</v>
      </c>
      <c r="C5293" s="7"/>
      <c r="D5293" s="7">
        <v>7.6550000000000002</v>
      </c>
      <c r="J5293" s="5"/>
    </row>
    <row r="5294" spans="1:10">
      <c r="B5294" s="7">
        <v>-7.2679999999999998</v>
      </c>
      <c r="C5294" s="7"/>
      <c r="D5294" s="7">
        <v>7.7489999999999997</v>
      </c>
      <c r="J5294" s="5"/>
    </row>
    <row r="5295" spans="1:10">
      <c r="B5295" s="7">
        <v>-5.016</v>
      </c>
      <c r="C5295" s="7"/>
      <c r="D5295" s="7">
        <v>9.2949999999999999</v>
      </c>
      <c r="J5295" s="5"/>
    </row>
    <row r="5296" spans="1:10">
      <c r="B5296" s="7">
        <v>-4.4059999999999997</v>
      </c>
      <c r="C5296" s="7"/>
      <c r="D5296" s="7">
        <v>9.3640000000000008</v>
      </c>
      <c r="J5296" s="5"/>
    </row>
    <row r="5297" spans="1:10">
      <c r="B5297" s="7">
        <v>-3.6970000000000001</v>
      </c>
      <c r="C5297" s="7"/>
      <c r="D5297" s="7">
        <v>9.3810000000000002</v>
      </c>
      <c r="J5297" s="5"/>
    </row>
    <row r="5298" spans="1:10">
      <c r="B5298" s="7">
        <v>-3.0019999999999998</v>
      </c>
      <c r="C5298" s="7"/>
      <c r="D5298" s="7">
        <v>9.3109999999999999</v>
      </c>
      <c r="J5298" s="5"/>
    </row>
    <row r="5299" spans="1:10">
      <c r="B5299" s="7">
        <v>0</v>
      </c>
      <c r="C5299" s="7"/>
      <c r="D5299" s="7">
        <v>9.31</v>
      </c>
      <c r="J5299" s="5"/>
    </row>
    <row r="5300" spans="1:10">
      <c r="B5300" s="7">
        <v>24.689</v>
      </c>
      <c r="C5300" s="7"/>
      <c r="D5300" s="7">
        <v>9.298</v>
      </c>
      <c r="J5300" s="5"/>
    </row>
    <row r="5301" spans="1:10">
      <c r="B5301" s="7">
        <v>25.100999999999999</v>
      </c>
      <c r="C5301" s="7"/>
      <c r="D5301" s="7">
        <v>9.3309999999999995</v>
      </c>
      <c r="J5301" s="5"/>
    </row>
    <row r="5302" spans="1:10">
      <c r="B5302" s="7">
        <v>37.1</v>
      </c>
      <c r="C5302" s="7"/>
      <c r="D5302" s="7">
        <v>9.1590000000000007</v>
      </c>
      <c r="J5302" s="5"/>
    </row>
    <row r="5303" spans="1:10">
      <c r="B5303" s="7">
        <v>38.427999999999997</v>
      </c>
      <c r="C5303" s="7"/>
      <c r="D5303" s="7">
        <v>9.1210000000000004</v>
      </c>
      <c r="J5303" s="5"/>
    </row>
    <row r="5304" spans="1:10">
      <c r="A5304" t="s">
        <v>208</v>
      </c>
      <c r="B5304" s="7"/>
      <c r="C5304" s="7"/>
      <c r="D5304" s="7"/>
      <c r="J5304" s="5"/>
    </row>
    <row r="5305" spans="1:10">
      <c r="A5305" t="s">
        <v>1</v>
      </c>
      <c r="B5305" s="7"/>
      <c r="C5305" s="7"/>
      <c r="D5305" s="7"/>
      <c r="J5305" s="5"/>
    </row>
    <row r="5306" spans="1:10">
      <c r="B5306" s="7">
        <v>-100</v>
      </c>
      <c r="C5306" s="7"/>
      <c r="D5306" s="7">
        <v>7.492</v>
      </c>
      <c r="J5306" s="5"/>
    </row>
    <row r="5307" spans="1:10">
      <c r="B5307" s="7">
        <v>-75.676000000000002</v>
      </c>
      <c r="C5307" s="7"/>
      <c r="D5307" s="7">
        <v>7.6970000000000001</v>
      </c>
      <c r="J5307" s="5"/>
    </row>
    <row r="5308" spans="1:10">
      <c r="B5308" s="7">
        <v>-74.977000000000004</v>
      </c>
      <c r="C5308" s="7"/>
      <c r="D5308" s="7">
        <v>7.6989999999999998</v>
      </c>
      <c r="J5308" s="5"/>
    </row>
    <row r="5309" spans="1:10">
      <c r="B5309" s="7">
        <v>-72.849000000000004</v>
      </c>
      <c r="C5309" s="7"/>
      <c r="D5309" s="7">
        <v>7.7210000000000001</v>
      </c>
      <c r="J5309" s="5"/>
    </row>
    <row r="5310" spans="1:10">
      <c r="B5310" s="7">
        <v>-54.789000000000001</v>
      </c>
      <c r="C5310" s="7"/>
      <c r="D5310" s="7">
        <v>7.9550000000000001</v>
      </c>
      <c r="J5310" s="5"/>
    </row>
    <row r="5311" spans="1:10">
      <c r="B5311" s="7">
        <v>-49.564</v>
      </c>
      <c r="C5311" s="7"/>
      <c r="D5311" s="7">
        <v>7.9809999999999999</v>
      </c>
      <c r="J5311" s="5"/>
    </row>
    <row r="5312" spans="1:10">
      <c r="B5312" s="7">
        <v>-36.396999999999998</v>
      </c>
      <c r="C5312" s="7"/>
      <c r="D5312" s="7">
        <v>6.9429999999999996</v>
      </c>
      <c r="J5312" s="5"/>
    </row>
    <row r="5313" spans="1:10">
      <c r="B5313" s="7">
        <v>-29.004000000000001</v>
      </c>
      <c r="C5313" s="7"/>
      <c r="D5313" s="7">
        <v>6.5880000000000001</v>
      </c>
      <c r="J5313" s="5"/>
    </row>
    <row r="5314" spans="1:10">
      <c r="B5314" s="7">
        <v>-28.463000000000001</v>
      </c>
      <c r="C5314" s="7"/>
      <c r="D5314" s="7">
        <v>6.6390000000000002</v>
      </c>
      <c r="J5314" s="5"/>
    </row>
    <row r="5315" spans="1:10">
      <c r="B5315" s="7">
        <v>-25.684999999999999</v>
      </c>
      <c r="C5315" s="7"/>
      <c r="D5315" s="7">
        <v>7.8449999999999998</v>
      </c>
      <c r="J5315" s="5"/>
    </row>
    <row r="5316" spans="1:10">
      <c r="B5316" s="7">
        <v>-21.440999999999999</v>
      </c>
      <c r="C5316" s="7"/>
      <c r="D5316" s="7">
        <v>7.9320000000000004</v>
      </c>
      <c r="J5316" s="5"/>
    </row>
    <row r="5317" spans="1:10">
      <c r="B5317" s="7">
        <v>-13.132</v>
      </c>
      <c r="C5317" s="7"/>
      <c r="D5317" s="7">
        <v>8.3469999999999995</v>
      </c>
      <c r="J5317" s="5"/>
    </row>
    <row r="5318" spans="1:10">
      <c r="B5318" s="7">
        <v>-7.5309999999999997</v>
      </c>
      <c r="C5318" s="7"/>
      <c r="D5318" s="7">
        <v>9.3650000000000002</v>
      </c>
      <c r="J5318" s="5"/>
    </row>
    <row r="5319" spans="1:10">
      <c r="B5319" s="7">
        <v>-1.202</v>
      </c>
      <c r="C5319" s="7"/>
      <c r="D5319" s="7">
        <v>9.4030000000000005</v>
      </c>
      <c r="J5319" s="5"/>
    </row>
    <row r="5320" spans="1:10">
      <c r="B5320" s="7">
        <v>0</v>
      </c>
      <c r="C5320" s="7"/>
      <c r="D5320" s="7">
        <v>9.3970000000000002</v>
      </c>
      <c r="J5320" s="5"/>
    </row>
    <row r="5321" spans="1:10">
      <c r="B5321" s="7">
        <v>23.231999999999999</v>
      </c>
      <c r="C5321" s="7"/>
      <c r="D5321" s="7">
        <v>9.2720000000000002</v>
      </c>
      <c r="J5321" s="5"/>
    </row>
    <row r="5322" spans="1:10">
      <c r="B5322" s="7">
        <v>24.687000000000001</v>
      </c>
      <c r="C5322" s="7"/>
      <c r="D5322" s="7">
        <v>9.2639999999999993</v>
      </c>
      <c r="J5322" s="5"/>
    </row>
    <row r="5323" spans="1:10">
      <c r="B5323" s="7">
        <v>26.545999999999999</v>
      </c>
      <c r="C5323" s="7"/>
      <c r="D5323" s="7">
        <v>9.2279999999999998</v>
      </c>
      <c r="J5323" s="5"/>
    </row>
    <row r="5324" spans="1:10">
      <c r="B5324" s="7">
        <v>32.305999999999997</v>
      </c>
      <c r="C5324" s="7"/>
      <c r="D5324" s="7">
        <v>9.1519999999999992</v>
      </c>
      <c r="J5324" s="5"/>
    </row>
    <row r="5325" spans="1:10">
      <c r="B5325" s="7">
        <v>34.057000000000002</v>
      </c>
      <c r="C5325" s="7"/>
      <c r="D5325" s="7">
        <v>9.1050000000000004</v>
      </c>
      <c r="J5325" s="5"/>
    </row>
    <row r="5326" spans="1:10">
      <c r="A5326" t="s">
        <v>209</v>
      </c>
      <c r="B5326" s="7"/>
      <c r="C5326" s="7"/>
      <c r="D5326" s="7"/>
      <c r="J5326" s="5"/>
    </row>
    <row r="5327" spans="1:10">
      <c r="A5327" t="s">
        <v>1</v>
      </c>
      <c r="B5327" s="7"/>
      <c r="C5327" s="7"/>
      <c r="D5327" s="7"/>
      <c r="J5327" s="5"/>
    </row>
    <row r="5328" spans="1:10">
      <c r="B5328" s="7">
        <v>-100</v>
      </c>
      <c r="C5328" s="7"/>
      <c r="D5328" s="7">
        <v>7.61</v>
      </c>
      <c r="J5328" s="5"/>
    </row>
    <row r="5329" spans="2:10">
      <c r="B5329" s="7">
        <v>-99.983999999999995</v>
      </c>
      <c r="C5329" s="7"/>
      <c r="D5329" s="7">
        <v>7.61</v>
      </c>
      <c r="J5329" s="5"/>
    </row>
    <row r="5330" spans="2:10">
      <c r="B5330" s="7">
        <v>-80.022999999999996</v>
      </c>
      <c r="C5330" s="7"/>
      <c r="D5330" s="7">
        <v>7.984</v>
      </c>
      <c r="J5330" s="5"/>
    </row>
    <row r="5331" spans="2:10">
      <c r="B5331" s="7">
        <v>-73.281000000000006</v>
      </c>
      <c r="C5331" s="7"/>
      <c r="D5331" s="7">
        <v>8.0340000000000007</v>
      </c>
      <c r="J5331" s="5"/>
    </row>
    <row r="5332" spans="2:10">
      <c r="B5332" s="7">
        <v>-52.831000000000003</v>
      </c>
      <c r="C5332" s="7"/>
      <c r="D5332" s="7">
        <v>7.9640000000000004</v>
      </c>
      <c r="J5332" s="5"/>
    </row>
    <row r="5333" spans="2:10">
      <c r="B5333" s="7">
        <v>-51.024000000000001</v>
      </c>
      <c r="C5333" s="7"/>
      <c r="D5333" s="7">
        <v>7.9729999999999999</v>
      </c>
      <c r="J5333" s="5"/>
    </row>
    <row r="5334" spans="2:10">
      <c r="B5334" s="7">
        <v>-49.896999999999998</v>
      </c>
      <c r="C5334" s="7"/>
      <c r="D5334" s="7">
        <v>7.8849999999999998</v>
      </c>
      <c r="J5334" s="5"/>
    </row>
    <row r="5335" spans="2:10">
      <c r="B5335" s="7">
        <v>-24.940999999999999</v>
      </c>
      <c r="C5335" s="7"/>
      <c r="D5335" s="7">
        <v>8.8960000000000008</v>
      </c>
      <c r="J5335" s="5"/>
    </row>
    <row r="5336" spans="2:10">
      <c r="B5336" s="7">
        <v>-24.666</v>
      </c>
      <c r="C5336" s="7"/>
      <c r="D5336" s="7">
        <v>9.0280000000000005</v>
      </c>
      <c r="J5336" s="5"/>
    </row>
    <row r="5337" spans="2:10">
      <c r="B5337" s="7">
        <v>-23.501999999999999</v>
      </c>
      <c r="C5337" s="7"/>
      <c r="D5337" s="7">
        <v>9.24</v>
      </c>
      <c r="J5337" s="5"/>
    </row>
    <row r="5338" spans="2:10">
      <c r="B5338" s="7">
        <v>-18.388999999999999</v>
      </c>
      <c r="C5338" s="7"/>
      <c r="D5338" s="7">
        <v>9.282</v>
      </c>
      <c r="J5338" s="5"/>
    </row>
    <row r="5339" spans="2:10">
      <c r="B5339" s="7">
        <v>-11.919</v>
      </c>
      <c r="C5339" s="7"/>
      <c r="D5339" s="7">
        <v>9.4139999999999997</v>
      </c>
      <c r="J5339" s="5"/>
    </row>
    <row r="5340" spans="2:10">
      <c r="B5340" s="7">
        <v>-2.1110000000000002</v>
      </c>
      <c r="C5340" s="7"/>
      <c r="D5340" s="7">
        <v>9.42</v>
      </c>
      <c r="J5340" s="5"/>
    </row>
    <row r="5341" spans="2:10">
      <c r="B5341" s="7">
        <v>0</v>
      </c>
      <c r="C5341" s="7"/>
      <c r="D5341" s="7">
        <v>9.4019999999999992</v>
      </c>
      <c r="J5341" s="5"/>
    </row>
    <row r="5342" spans="2:10">
      <c r="B5342" s="7">
        <v>24.164999999999999</v>
      </c>
      <c r="C5342" s="7"/>
      <c r="D5342" s="7">
        <v>9.1869999999999994</v>
      </c>
      <c r="J5342" s="5"/>
    </row>
    <row r="5343" spans="2:10">
      <c r="B5343" s="7">
        <v>25.149000000000001</v>
      </c>
      <c r="C5343" s="7"/>
      <c r="D5343" s="7">
        <v>9.1809999999999992</v>
      </c>
      <c r="J5343" s="5"/>
    </row>
    <row r="5344" spans="2:10">
      <c r="B5344" s="7">
        <v>29.242000000000001</v>
      </c>
      <c r="C5344" s="7"/>
      <c r="D5344" s="7">
        <v>9.0990000000000002</v>
      </c>
      <c r="J5344" s="5"/>
    </row>
    <row r="5345" spans="1:10">
      <c r="B5345" s="7">
        <v>29.622</v>
      </c>
      <c r="C5345" s="7"/>
      <c r="D5345" s="7">
        <v>9.0869999999999997</v>
      </c>
      <c r="J5345" s="5"/>
    </row>
    <row r="5346" spans="1:10">
      <c r="A5346" t="s">
        <v>210</v>
      </c>
      <c r="B5346" s="7"/>
      <c r="C5346" s="7"/>
      <c r="D5346" s="7"/>
      <c r="J5346" s="5"/>
    </row>
    <row r="5347" spans="1:10">
      <c r="A5347" t="s">
        <v>1</v>
      </c>
      <c r="B5347" s="7"/>
      <c r="C5347" s="7"/>
      <c r="D5347" s="7"/>
      <c r="J5347" s="5"/>
    </row>
    <row r="5348" spans="1:10">
      <c r="B5348" s="7">
        <v>-100</v>
      </c>
      <c r="C5348" s="7"/>
      <c r="D5348" s="7">
        <v>7.875</v>
      </c>
      <c r="J5348" s="5"/>
    </row>
    <row r="5349" spans="1:10">
      <c r="B5349" s="7">
        <v>-98.825000000000003</v>
      </c>
      <c r="C5349" s="7"/>
      <c r="D5349" s="7">
        <v>7.8860000000000001</v>
      </c>
      <c r="J5349" s="5"/>
    </row>
    <row r="5350" spans="1:10">
      <c r="B5350" s="7">
        <v>-75.465000000000003</v>
      </c>
      <c r="C5350" s="7"/>
      <c r="D5350" s="7">
        <v>8.0709999999999997</v>
      </c>
      <c r="J5350" s="5"/>
    </row>
    <row r="5351" spans="1:10">
      <c r="B5351" s="7">
        <v>-74.353999999999999</v>
      </c>
      <c r="C5351" s="7"/>
      <c r="D5351" s="7">
        <v>8.0820000000000007</v>
      </c>
      <c r="J5351" s="5"/>
    </row>
    <row r="5352" spans="1:10">
      <c r="B5352" s="7">
        <v>-51.62</v>
      </c>
      <c r="C5352" s="7"/>
      <c r="D5352" s="7">
        <v>8.1880000000000006</v>
      </c>
      <c r="J5352" s="5"/>
    </row>
    <row r="5353" spans="1:10">
      <c r="B5353" s="7">
        <v>-50.753999999999998</v>
      </c>
      <c r="C5353" s="7"/>
      <c r="D5353" s="7">
        <v>8.1850000000000005</v>
      </c>
      <c r="J5353" s="5"/>
    </row>
    <row r="5354" spans="1:10">
      <c r="B5354" s="7">
        <v>-49.744</v>
      </c>
      <c r="C5354" s="7"/>
      <c r="D5354" s="7">
        <v>8.2319999999999993</v>
      </c>
      <c r="J5354" s="5"/>
    </row>
    <row r="5355" spans="1:10">
      <c r="B5355" s="7">
        <v>-49.344000000000001</v>
      </c>
      <c r="C5355" s="7"/>
      <c r="D5355" s="7">
        <v>8.2479999999999993</v>
      </c>
      <c r="J5355" s="5"/>
    </row>
    <row r="5356" spans="1:10">
      <c r="B5356" s="7">
        <v>-22.756</v>
      </c>
      <c r="C5356" s="7"/>
      <c r="D5356" s="7">
        <v>9.3879999999999999</v>
      </c>
      <c r="J5356" s="5"/>
    </row>
    <row r="5357" spans="1:10">
      <c r="B5357" s="7">
        <v>-16.277000000000001</v>
      </c>
      <c r="C5357" s="7"/>
      <c r="D5357" s="7">
        <v>9.3879999999999999</v>
      </c>
      <c r="J5357" s="5"/>
    </row>
    <row r="5358" spans="1:10">
      <c r="B5358" s="7">
        <v>0</v>
      </c>
      <c r="C5358" s="7"/>
      <c r="D5358" s="7">
        <v>9.3279999999999994</v>
      </c>
      <c r="J5358" s="5"/>
    </row>
    <row r="5359" spans="1:10">
      <c r="B5359" s="7">
        <v>1.31</v>
      </c>
      <c r="C5359" s="7"/>
      <c r="D5359" s="7">
        <v>9.3130000000000006</v>
      </c>
      <c r="J5359" s="5"/>
    </row>
    <row r="5360" spans="1:10">
      <c r="B5360" s="7">
        <v>21.777000000000001</v>
      </c>
      <c r="C5360" s="7"/>
      <c r="D5360" s="7">
        <v>8.2479999999999993</v>
      </c>
      <c r="J5360" s="5"/>
    </row>
    <row r="5361" spans="1:10">
      <c r="B5361" s="7">
        <v>24.917999999999999</v>
      </c>
      <c r="C5361" s="7"/>
      <c r="D5361" s="7">
        <v>9.1180000000000003</v>
      </c>
      <c r="J5361" s="5"/>
    </row>
    <row r="5362" spans="1:10">
      <c r="B5362" s="7">
        <v>24.966000000000001</v>
      </c>
      <c r="C5362" s="7"/>
      <c r="D5362" s="7">
        <v>9.1159999999999997</v>
      </c>
      <c r="J5362" s="5"/>
    </row>
    <row r="5363" spans="1:10">
      <c r="A5363" t="s">
        <v>211</v>
      </c>
      <c r="B5363" s="7"/>
      <c r="C5363" s="7"/>
      <c r="D5363" s="7"/>
      <c r="J5363" s="5"/>
    </row>
    <row r="5364" spans="1:10">
      <c r="A5364" t="s">
        <v>1</v>
      </c>
      <c r="B5364" s="7"/>
      <c r="C5364" s="7"/>
      <c r="D5364" s="7"/>
      <c r="J5364" s="5"/>
    </row>
    <row r="5365" spans="1:10">
      <c r="B5365" s="7">
        <v>-100</v>
      </c>
      <c r="C5365" s="7"/>
      <c r="D5365" s="7">
        <v>7.8689999999999998</v>
      </c>
      <c r="J5365" s="5"/>
    </row>
    <row r="5366" spans="1:10">
      <c r="B5366" s="7">
        <v>-99.945999999999998</v>
      </c>
      <c r="C5366" s="7"/>
      <c r="D5366" s="7">
        <v>7.8689999999999998</v>
      </c>
      <c r="J5366" s="5"/>
    </row>
    <row r="5367" spans="1:10">
      <c r="B5367" s="7">
        <v>-82.844999999999999</v>
      </c>
      <c r="C5367" s="7"/>
      <c r="D5367" s="7">
        <v>8.0359999999999996</v>
      </c>
      <c r="J5367" s="5"/>
    </row>
    <row r="5368" spans="1:10">
      <c r="B5368" s="7">
        <v>-74.457999999999998</v>
      </c>
      <c r="C5368" s="7"/>
      <c r="D5368" s="7">
        <v>8.0950000000000006</v>
      </c>
      <c r="J5368" s="5"/>
    </row>
    <row r="5369" spans="1:10">
      <c r="B5369" s="7">
        <v>-61.441000000000003</v>
      </c>
      <c r="C5369" s="7"/>
      <c r="D5369" s="7">
        <v>8.0950000000000006</v>
      </c>
      <c r="J5369" s="5"/>
    </row>
    <row r="5370" spans="1:10">
      <c r="B5370" s="7">
        <v>-51.817</v>
      </c>
      <c r="C5370" s="7"/>
      <c r="D5370" s="7">
        <v>8.0820000000000007</v>
      </c>
      <c r="J5370" s="5"/>
    </row>
    <row r="5371" spans="1:10">
      <c r="B5371" s="7">
        <v>-47.994</v>
      </c>
      <c r="C5371" s="7"/>
      <c r="D5371" s="7">
        <v>8.2539999999999996</v>
      </c>
      <c r="J5371" s="5"/>
    </row>
    <row r="5372" spans="1:10">
      <c r="B5372" s="7">
        <v>-25.963000000000001</v>
      </c>
      <c r="C5372" s="7"/>
      <c r="D5372" s="7">
        <v>9.3759999999999994</v>
      </c>
      <c r="J5372" s="5"/>
    </row>
    <row r="5373" spans="1:10">
      <c r="B5373" s="7">
        <v>-9.3010000000000002</v>
      </c>
      <c r="C5373" s="7"/>
      <c r="D5373" s="7">
        <v>9.3879999999999999</v>
      </c>
      <c r="J5373" s="5"/>
    </row>
    <row r="5374" spans="1:10">
      <c r="B5374" s="7">
        <v>-5.0549999999999997</v>
      </c>
      <c r="C5374" s="7"/>
      <c r="D5374" s="7">
        <v>9.3689999999999998</v>
      </c>
      <c r="J5374" s="5"/>
    </row>
    <row r="5375" spans="1:10">
      <c r="B5375" s="7">
        <v>0</v>
      </c>
      <c r="C5375" s="7"/>
      <c r="D5375" s="7">
        <v>9.3000000000000007</v>
      </c>
      <c r="J5375" s="5"/>
    </row>
    <row r="5376" spans="1:10">
      <c r="B5376" s="7">
        <v>19.882000000000001</v>
      </c>
      <c r="C5376" s="7"/>
      <c r="D5376" s="7">
        <v>9.2279999999999998</v>
      </c>
      <c r="J5376" s="5"/>
    </row>
    <row r="5377" spans="1:10">
      <c r="A5377" t="s">
        <v>212</v>
      </c>
      <c r="B5377" s="7"/>
      <c r="C5377" s="7"/>
      <c r="D5377" s="7"/>
      <c r="J5377" s="5"/>
    </row>
    <row r="5378" spans="1:10">
      <c r="A5378" t="s">
        <v>1</v>
      </c>
      <c r="B5378" s="7"/>
      <c r="C5378" s="7"/>
      <c r="D5378" s="7"/>
      <c r="J5378" s="5"/>
    </row>
    <row r="5379" spans="1:10">
      <c r="B5379" s="7">
        <v>-100</v>
      </c>
      <c r="C5379" s="7"/>
      <c r="D5379" s="7">
        <v>7.8150000000000004</v>
      </c>
      <c r="J5379" s="5"/>
    </row>
    <row r="5380" spans="1:10">
      <c r="B5380" s="7">
        <v>-89.399000000000001</v>
      </c>
      <c r="C5380" s="7"/>
      <c r="D5380" s="7">
        <v>7.8639999999999999</v>
      </c>
      <c r="J5380" s="5"/>
    </row>
    <row r="5381" spans="1:10">
      <c r="B5381" s="7">
        <v>-74.421000000000006</v>
      </c>
      <c r="C5381" s="7"/>
      <c r="D5381" s="7">
        <v>7.8929999999999998</v>
      </c>
      <c r="J5381" s="5"/>
    </row>
    <row r="5382" spans="1:10">
      <c r="B5382" s="7">
        <v>-48.942</v>
      </c>
      <c r="C5382" s="7"/>
      <c r="D5382" s="7">
        <v>8.6319999999999997</v>
      </c>
      <c r="J5382" s="5"/>
    </row>
    <row r="5383" spans="1:10">
      <c r="B5383" s="7">
        <v>-48.05</v>
      </c>
      <c r="C5383" s="7"/>
      <c r="D5383" s="7">
        <v>8.6479999999999997</v>
      </c>
      <c r="J5383" s="5"/>
    </row>
    <row r="5384" spans="1:10">
      <c r="B5384" s="7">
        <v>-47.680999999999997</v>
      </c>
      <c r="C5384" s="7"/>
      <c r="D5384" s="7">
        <v>8.6669999999999998</v>
      </c>
      <c r="J5384" s="5"/>
    </row>
    <row r="5385" spans="1:10">
      <c r="B5385" s="7">
        <v>-42.222000000000001</v>
      </c>
      <c r="C5385" s="7"/>
      <c r="D5385" s="7">
        <v>8.3719999999999999</v>
      </c>
      <c r="J5385" s="5"/>
    </row>
    <row r="5386" spans="1:10">
      <c r="B5386" s="7">
        <v>-28.419</v>
      </c>
      <c r="C5386" s="7"/>
      <c r="D5386" s="7">
        <v>7.6849999999999996</v>
      </c>
      <c r="J5386" s="5"/>
    </row>
    <row r="5387" spans="1:10">
      <c r="B5387" s="7">
        <v>-27.716000000000001</v>
      </c>
      <c r="C5387" s="7"/>
      <c r="D5387" s="7">
        <v>9.2550000000000008</v>
      </c>
      <c r="J5387" s="5"/>
    </row>
    <row r="5388" spans="1:10">
      <c r="B5388" s="7">
        <v>-6.7850000000000001</v>
      </c>
      <c r="C5388" s="7"/>
      <c r="D5388" s="7">
        <v>9.3729999999999993</v>
      </c>
      <c r="J5388" s="5"/>
    </row>
    <row r="5389" spans="1:10">
      <c r="B5389" s="7">
        <v>-6.431</v>
      </c>
      <c r="C5389" s="7"/>
      <c r="D5389" s="7">
        <v>9.3870000000000005</v>
      </c>
      <c r="J5389" s="5"/>
    </row>
    <row r="5390" spans="1:10">
      <c r="B5390" s="7">
        <v>-6.2160000000000002</v>
      </c>
      <c r="C5390" s="7"/>
      <c r="D5390" s="7">
        <v>9.3729999999999993</v>
      </c>
      <c r="J5390" s="5"/>
    </row>
    <row r="5391" spans="1:10">
      <c r="B5391" s="7">
        <v>0</v>
      </c>
      <c r="C5391" s="7"/>
      <c r="D5391" s="7">
        <v>7.984</v>
      </c>
      <c r="J5391" s="5"/>
    </row>
    <row r="5392" spans="1:10">
      <c r="B5392" s="7">
        <v>1.0900000000000001</v>
      </c>
      <c r="C5392" s="7"/>
      <c r="D5392" s="7">
        <v>7.74</v>
      </c>
      <c r="J5392" s="5"/>
    </row>
    <row r="5393" spans="1:10">
      <c r="B5393" s="7">
        <v>6.5309999999999997</v>
      </c>
      <c r="C5393" s="7"/>
      <c r="D5393" s="7">
        <v>8.3109999999999999</v>
      </c>
      <c r="J5393" s="5"/>
    </row>
    <row r="5394" spans="1:10">
      <c r="B5394" s="7">
        <v>9.19</v>
      </c>
      <c r="C5394" s="7"/>
      <c r="D5394" s="7">
        <v>8.5549999999999997</v>
      </c>
      <c r="J5394" s="5"/>
    </row>
    <row r="5395" spans="1:10">
      <c r="B5395" s="7">
        <v>15.545</v>
      </c>
      <c r="C5395" s="7"/>
      <c r="D5395" s="7">
        <v>9.157</v>
      </c>
      <c r="J5395" s="5"/>
    </row>
    <row r="5396" spans="1:10">
      <c r="A5396" t="s">
        <v>213</v>
      </c>
      <c r="B5396" s="7"/>
      <c r="C5396" s="7"/>
      <c r="D5396" s="7"/>
      <c r="J5396" s="5"/>
    </row>
    <row r="5397" spans="1:10">
      <c r="A5397" t="s">
        <v>1</v>
      </c>
      <c r="B5397" s="7"/>
      <c r="C5397" s="7"/>
      <c r="D5397" s="7"/>
      <c r="J5397" s="5"/>
    </row>
    <row r="5398" spans="1:10">
      <c r="B5398" s="7">
        <v>-100</v>
      </c>
      <c r="C5398" s="7"/>
      <c r="D5398" s="7">
        <v>7.7430000000000003</v>
      </c>
      <c r="J5398" s="5"/>
    </row>
    <row r="5399" spans="1:10">
      <c r="B5399" s="7">
        <v>-99.808999999999997</v>
      </c>
      <c r="C5399" s="7"/>
      <c r="D5399" s="7">
        <v>7.7450000000000001</v>
      </c>
      <c r="J5399" s="5"/>
    </row>
    <row r="5400" spans="1:10">
      <c r="B5400" s="7">
        <v>-97.656999999999996</v>
      </c>
      <c r="C5400" s="7"/>
      <c r="D5400" s="7">
        <v>7.7640000000000002</v>
      </c>
      <c r="J5400" s="5"/>
    </row>
    <row r="5401" spans="1:10">
      <c r="B5401" s="7">
        <v>-75.706999999999994</v>
      </c>
      <c r="C5401" s="7"/>
      <c r="D5401" s="7">
        <v>8</v>
      </c>
      <c r="J5401" s="5"/>
    </row>
    <row r="5402" spans="1:10">
      <c r="B5402" s="7">
        <v>-71.305000000000007</v>
      </c>
      <c r="C5402" s="7"/>
      <c r="D5402" s="7">
        <v>8.0660000000000007</v>
      </c>
      <c r="J5402" s="5"/>
    </row>
    <row r="5403" spans="1:10">
      <c r="B5403" s="7">
        <v>-56.939</v>
      </c>
      <c r="C5403" s="7"/>
      <c r="D5403" s="7">
        <v>8.0760000000000005</v>
      </c>
      <c r="J5403" s="5"/>
    </row>
    <row r="5404" spans="1:10">
      <c r="B5404" s="7">
        <v>-51.494999999999997</v>
      </c>
      <c r="C5404" s="7"/>
      <c r="D5404" s="7">
        <v>8.9489999999999998</v>
      </c>
      <c r="J5404" s="5"/>
    </row>
    <row r="5405" spans="1:10">
      <c r="B5405" s="7">
        <v>-49.613999999999997</v>
      </c>
      <c r="C5405" s="7"/>
      <c r="D5405" s="7">
        <v>9.0449999999999999</v>
      </c>
      <c r="J5405" s="5"/>
    </row>
    <row r="5406" spans="1:10">
      <c r="B5406" s="7">
        <v>-41.039000000000001</v>
      </c>
      <c r="C5406" s="7"/>
      <c r="D5406" s="7">
        <v>7.9189999999999996</v>
      </c>
      <c r="J5406" s="5"/>
    </row>
    <row r="5407" spans="1:10">
      <c r="B5407" s="7">
        <v>-29.738</v>
      </c>
      <c r="C5407" s="7"/>
      <c r="D5407" s="7">
        <v>9.3970000000000002</v>
      </c>
      <c r="J5407" s="5"/>
    </row>
    <row r="5408" spans="1:10">
      <c r="B5408" s="7">
        <v>-24.015999999999998</v>
      </c>
      <c r="C5408" s="7"/>
      <c r="D5408" s="7">
        <v>8.3369999999999997</v>
      </c>
      <c r="J5408" s="5"/>
    </row>
    <row r="5409" spans="1:10">
      <c r="B5409" s="7">
        <v>-17.672999999999998</v>
      </c>
      <c r="C5409" s="7"/>
      <c r="D5409" s="7">
        <v>7.7569999999999997</v>
      </c>
      <c r="J5409" s="5"/>
    </row>
    <row r="5410" spans="1:10">
      <c r="B5410" s="7">
        <v>-14.052</v>
      </c>
      <c r="C5410" s="7"/>
      <c r="D5410" s="7">
        <v>7.8789999999999996</v>
      </c>
      <c r="J5410" s="5"/>
    </row>
    <row r="5411" spans="1:10">
      <c r="B5411" s="7">
        <v>-6.8680000000000003</v>
      </c>
      <c r="C5411" s="7"/>
      <c r="D5411" s="7">
        <v>9.4049999999999994</v>
      </c>
      <c r="J5411" s="5"/>
    </row>
    <row r="5412" spans="1:10">
      <c r="B5412" s="7">
        <v>-3.5630000000000002</v>
      </c>
      <c r="C5412" s="7"/>
      <c r="D5412" s="7">
        <v>9.359</v>
      </c>
      <c r="J5412" s="5"/>
    </row>
    <row r="5413" spans="1:10">
      <c r="B5413" s="7">
        <v>0</v>
      </c>
      <c r="C5413" s="7"/>
      <c r="D5413" s="7">
        <v>9.3130000000000006</v>
      </c>
      <c r="J5413" s="5"/>
    </row>
    <row r="5414" spans="1:10">
      <c r="B5414" s="7">
        <v>7.0960000000000001</v>
      </c>
      <c r="C5414" s="7"/>
      <c r="D5414" s="7">
        <v>8.827</v>
      </c>
      <c r="J5414" s="5"/>
    </row>
    <row r="5415" spans="1:10">
      <c r="B5415" s="7">
        <v>10.212</v>
      </c>
      <c r="C5415" s="7"/>
      <c r="D5415" s="7">
        <v>9.1720000000000006</v>
      </c>
      <c r="J5415" s="5"/>
    </row>
    <row r="5416" spans="1:10">
      <c r="A5416" t="s">
        <v>214</v>
      </c>
      <c r="B5416" s="7"/>
      <c r="C5416" s="7"/>
      <c r="D5416" s="7"/>
      <c r="J5416" s="5"/>
    </row>
    <row r="5417" spans="1:10">
      <c r="A5417" t="s">
        <v>1</v>
      </c>
      <c r="B5417" s="7"/>
      <c r="C5417" s="7"/>
      <c r="D5417" s="7"/>
      <c r="J5417" s="5"/>
    </row>
    <row r="5418" spans="1:10">
      <c r="B5418" s="7">
        <v>-100</v>
      </c>
      <c r="C5418" s="7"/>
      <c r="D5418" s="7">
        <v>7.8739999999999997</v>
      </c>
      <c r="J5418" s="5"/>
    </row>
    <row r="5419" spans="1:10">
      <c r="B5419" s="7">
        <v>-99.825999999999993</v>
      </c>
      <c r="C5419" s="7"/>
      <c r="D5419" s="7">
        <v>7.875</v>
      </c>
      <c r="J5419" s="5"/>
    </row>
    <row r="5420" spans="1:10">
      <c r="B5420" s="7">
        <v>-96.570999999999998</v>
      </c>
      <c r="C5420" s="7"/>
      <c r="D5420" s="7">
        <v>7.8819999999999997</v>
      </c>
      <c r="J5420" s="5"/>
    </row>
    <row r="5421" spans="1:10">
      <c r="B5421" s="7">
        <v>-74.863</v>
      </c>
      <c r="C5421" s="7"/>
      <c r="D5421" s="7">
        <v>7.9580000000000002</v>
      </c>
      <c r="J5421" s="5"/>
    </row>
    <row r="5422" spans="1:10">
      <c r="B5422" s="7">
        <v>-73.588999999999999</v>
      </c>
      <c r="C5422" s="7"/>
      <c r="D5422" s="7">
        <v>7.9660000000000002</v>
      </c>
      <c r="J5422" s="5"/>
    </row>
    <row r="5423" spans="1:10">
      <c r="B5423" s="7">
        <v>-55.231000000000002</v>
      </c>
      <c r="C5423" s="7"/>
      <c r="D5423" s="7">
        <v>9.0429999999999993</v>
      </c>
      <c r="J5423" s="5"/>
    </row>
    <row r="5424" spans="1:10">
      <c r="B5424" s="7">
        <v>-53.484000000000002</v>
      </c>
      <c r="C5424" s="7"/>
      <c r="D5424" s="7">
        <v>9.0869999999999997</v>
      </c>
      <c r="J5424" s="5"/>
    </row>
    <row r="5425" spans="1:10">
      <c r="B5425" s="7">
        <v>-30.553000000000001</v>
      </c>
      <c r="C5425" s="7"/>
      <c r="D5425" s="7">
        <v>9.4269999999999996</v>
      </c>
      <c r="J5425" s="5"/>
    </row>
    <row r="5426" spans="1:10">
      <c r="B5426" s="7">
        <v>-24.864999999999998</v>
      </c>
      <c r="C5426" s="7"/>
      <c r="D5426" s="7">
        <v>9.2940000000000005</v>
      </c>
      <c r="J5426" s="5"/>
    </row>
    <row r="5427" spans="1:10">
      <c r="B5427" s="7">
        <v>-23.114999999999998</v>
      </c>
      <c r="C5427" s="7"/>
      <c r="D5427" s="7">
        <v>9.2949999999999999</v>
      </c>
      <c r="J5427" s="5"/>
    </row>
    <row r="5428" spans="1:10">
      <c r="B5428" s="7">
        <v>-8.0060000000000002</v>
      </c>
      <c r="C5428" s="7"/>
      <c r="D5428" s="7">
        <v>9.4039999999999999</v>
      </c>
      <c r="J5428" s="5"/>
    </row>
    <row r="5429" spans="1:10">
      <c r="B5429" s="7">
        <v>0</v>
      </c>
      <c r="C5429" s="7"/>
      <c r="D5429" s="7">
        <v>9.2739999999999991</v>
      </c>
      <c r="J5429" s="5"/>
    </row>
    <row r="5430" spans="1:10">
      <c r="B5430" s="7">
        <v>5.2229999999999999</v>
      </c>
      <c r="C5430" s="7"/>
      <c r="D5430" s="7">
        <v>9.2439999999999998</v>
      </c>
      <c r="J5430" s="5"/>
    </row>
    <row r="5431" spans="1:10">
      <c r="A5431" t="s">
        <v>215</v>
      </c>
      <c r="B5431" s="7"/>
      <c r="C5431" s="7"/>
      <c r="D5431" s="7"/>
      <c r="J5431" s="5"/>
    </row>
    <row r="5432" spans="1:10">
      <c r="A5432" t="s">
        <v>1</v>
      </c>
      <c r="B5432" s="7"/>
      <c r="C5432" s="7"/>
      <c r="D5432" s="7"/>
      <c r="J5432" s="5"/>
    </row>
    <row r="5433" spans="1:10">
      <c r="B5433" s="7">
        <v>-100</v>
      </c>
      <c r="C5433" s="7"/>
      <c r="D5433" s="7">
        <v>7.8150000000000004</v>
      </c>
      <c r="J5433" s="5"/>
    </row>
    <row r="5434" spans="1:10">
      <c r="B5434" s="7">
        <v>-99.953999999999994</v>
      </c>
      <c r="C5434" s="7"/>
      <c r="D5434" s="7">
        <v>7.8150000000000004</v>
      </c>
      <c r="J5434" s="5"/>
    </row>
    <row r="5435" spans="1:10">
      <c r="B5435" s="7">
        <v>-99.468000000000004</v>
      </c>
      <c r="C5435" s="7"/>
      <c r="D5435" s="7">
        <v>7.8179999999999996</v>
      </c>
      <c r="J5435" s="5"/>
    </row>
    <row r="5436" spans="1:10">
      <c r="B5436" s="7">
        <v>-90.89</v>
      </c>
      <c r="C5436" s="7"/>
      <c r="D5436" s="7">
        <v>7.9480000000000004</v>
      </c>
      <c r="J5436" s="5"/>
    </row>
    <row r="5437" spans="1:10">
      <c r="B5437" s="7">
        <v>-76.191000000000003</v>
      </c>
      <c r="C5437" s="7"/>
      <c r="D5437" s="7">
        <v>8.1769999999999996</v>
      </c>
      <c r="J5437" s="5"/>
    </row>
    <row r="5438" spans="1:10">
      <c r="B5438" s="7">
        <v>-70.183000000000007</v>
      </c>
      <c r="C5438" s="7"/>
      <c r="D5438" s="7">
        <v>8.15</v>
      </c>
      <c r="J5438" s="5"/>
    </row>
    <row r="5439" spans="1:10">
      <c r="B5439" s="7">
        <v>-65.244</v>
      </c>
      <c r="C5439" s="7"/>
      <c r="D5439" s="7">
        <v>8.31</v>
      </c>
      <c r="J5439" s="5"/>
    </row>
    <row r="5440" spans="1:10">
      <c r="B5440" s="7">
        <v>-50.844999999999999</v>
      </c>
      <c r="C5440" s="7"/>
      <c r="D5440" s="7">
        <v>9.2379999999999995</v>
      </c>
      <c r="J5440" s="5"/>
    </row>
    <row r="5441" spans="1:10">
      <c r="B5441" s="7">
        <v>-49.917999999999999</v>
      </c>
      <c r="C5441" s="7"/>
      <c r="D5441" s="7">
        <v>9.1590000000000007</v>
      </c>
      <c r="J5441" s="5"/>
    </row>
    <row r="5442" spans="1:10">
      <c r="B5442" s="7">
        <v>-48.738999999999997</v>
      </c>
      <c r="C5442" s="7"/>
      <c r="D5442" s="7">
        <v>9.2509999999999994</v>
      </c>
      <c r="J5442" s="5"/>
    </row>
    <row r="5443" spans="1:10">
      <c r="B5443" s="7">
        <v>-31.370999999999999</v>
      </c>
      <c r="C5443" s="7"/>
      <c r="D5443" s="7">
        <v>9.4489999999999998</v>
      </c>
      <c r="J5443" s="5"/>
    </row>
    <row r="5444" spans="1:10">
      <c r="B5444" s="7">
        <v>-25.53</v>
      </c>
      <c r="C5444" s="7"/>
      <c r="D5444" s="7">
        <v>9.3070000000000004</v>
      </c>
      <c r="J5444" s="5"/>
    </row>
    <row r="5445" spans="1:10">
      <c r="B5445" s="7">
        <v>-24.385999999999999</v>
      </c>
      <c r="C5445" s="7"/>
      <c r="D5445" s="7">
        <v>9.3070000000000004</v>
      </c>
      <c r="J5445" s="5"/>
    </row>
    <row r="5446" spans="1:10">
      <c r="B5446" s="7">
        <v>-8.2249999999999996</v>
      </c>
      <c r="C5446" s="7"/>
      <c r="D5446" s="7">
        <v>9.3879999999999999</v>
      </c>
      <c r="J5446" s="5"/>
    </row>
    <row r="5447" spans="1:10">
      <c r="B5447" s="7">
        <v>0</v>
      </c>
      <c r="C5447" s="7"/>
      <c r="D5447" s="7">
        <v>9.1509999999999998</v>
      </c>
      <c r="J5447" s="5"/>
    </row>
    <row r="5448" spans="1:10">
      <c r="A5448" t="s">
        <v>216</v>
      </c>
      <c r="B5448" s="7"/>
      <c r="C5448" s="7"/>
      <c r="D5448" s="7"/>
      <c r="J5448" s="5"/>
    </row>
    <row r="5449" spans="1:10">
      <c r="A5449" t="s">
        <v>1</v>
      </c>
      <c r="B5449" s="7"/>
      <c r="C5449" s="7"/>
      <c r="D5449" s="7"/>
      <c r="J5449" s="5"/>
    </row>
    <row r="5450" spans="1:10">
      <c r="B5450" s="7">
        <v>-100</v>
      </c>
      <c r="C5450" s="7"/>
      <c r="D5450" s="7">
        <v>8.1430000000000007</v>
      </c>
      <c r="J5450" s="5"/>
    </row>
    <row r="5451" spans="1:10">
      <c r="B5451" s="7">
        <v>-83.734999999999999</v>
      </c>
      <c r="C5451" s="7"/>
      <c r="D5451" s="7">
        <v>8.2750000000000004</v>
      </c>
      <c r="J5451" s="5"/>
    </row>
    <row r="5452" spans="1:10">
      <c r="B5452" s="7">
        <v>-77.835999999999999</v>
      </c>
      <c r="C5452" s="7"/>
      <c r="D5452" s="7">
        <v>8.282</v>
      </c>
      <c r="J5452" s="5"/>
    </row>
    <row r="5453" spans="1:10">
      <c r="B5453" s="7">
        <v>-76.751999999999995</v>
      </c>
      <c r="C5453" s="7"/>
      <c r="D5453" s="7">
        <v>7.9859999999999998</v>
      </c>
      <c r="J5453" s="5"/>
    </row>
    <row r="5454" spans="1:10">
      <c r="B5454" s="7">
        <v>-69.847999999999999</v>
      </c>
      <c r="C5454" s="7"/>
      <c r="D5454" s="7">
        <v>6.87</v>
      </c>
      <c r="J5454" s="5"/>
    </row>
    <row r="5455" spans="1:10">
      <c r="B5455" s="7">
        <v>-68.248999999999995</v>
      </c>
      <c r="C5455" s="7"/>
      <c r="D5455" s="7">
        <v>7.258</v>
      </c>
      <c r="J5455" s="5"/>
    </row>
    <row r="5456" spans="1:10">
      <c r="B5456" s="7">
        <v>-64.58</v>
      </c>
      <c r="C5456" s="7"/>
      <c r="D5456" s="7">
        <v>7.7519999999999998</v>
      </c>
      <c r="J5456" s="5"/>
    </row>
    <row r="5457" spans="2:10">
      <c r="B5457" s="7">
        <v>-61.780999999999999</v>
      </c>
      <c r="C5457" s="7"/>
      <c r="D5457" s="7">
        <v>8.0220000000000002</v>
      </c>
      <c r="J5457" s="5"/>
    </row>
    <row r="5458" spans="2:10">
      <c r="B5458" s="7">
        <v>-57.738999999999997</v>
      </c>
      <c r="C5458" s="7"/>
      <c r="D5458" s="7">
        <v>8.1229999999999993</v>
      </c>
      <c r="J5458" s="5"/>
    </row>
    <row r="5459" spans="2:10">
      <c r="B5459" s="7">
        <v>-53.463999999999999</v>
      </c>
      <c r="C5459" s="7"/>
      <c r="D5459" s="7">
        <v>9.327</v>
      </c>
      <c r="J5459" s="5"/>
    </row>
    <row r="5460" spans="2:10">
      <c r="B5460" s="7">
        <v>-51.719000000000001</v>
      </c>
      <c r="C5460" s="7"/>
      <c r="D5460" s="7">
        <v>8.6929999999999996</v>
      </c>
      <c r="J5460" s="5"/>
    </row>
    <row r="5461" spans="2:10">
      <c r="B5461" s="7">
        <v>-48.085000000000001</v>
      </c>
      <c r="C5461" s="7"/>
      <c r="D5461" s="7">
        <v>7.7649999999999997</v>
      </c>
      <c r="J5461" s="5"/>
    </row>
    <row r="5462" spans="2:10">
      <c r="B5462" s="7">
        <v>-44.011000000000003</v>
      </c>
      <c r="C5462" s="7"/>
      <c r="D5462" s="7">
        <v>7.7889999999999997</v>
      </c>
      <c r="J5462" s="5"/>
    </row>
    <row r="5463" spans="2:10">
      <c r="B5463" s="7">
        <v>-33</v>
      </c>
      <c r="C5463" s="7"/>
      <c r="D5463" s="7">
        <v>8.9540000000000006</v>
      </c>
      <c r="J5463" s="5"/>
    </row>
    <row r="5464" spans="2:10">
      <c r="B5464" s="7">
        <v>-30.509</v>
      </c>
      <c r="C5464" s="7"/>
      <c r="D5464" s="7">
        <v>9.3960000000000008</v>
      </c>
      <c r="J5464" s="5"/>
    </row>
    <row r="5465" spans="2:10">
      <c r="B5465" s="7">
        <v>-30.393999999999998</v>
      </c>
      <c r="C5465" s="7"/>
      <c r="D5465" s="7">
        <v>9.391</v>
      </c>
      <c r="J5465" s="5"/>
    </row>
    <row r="5466" spans="2:10">
      <c r="B5466" s="7">
        <v>-27.751999999999999</v>
      </c>
      <c r="C5466" s="7"/>
      <c r="D5466" s="7">
        <v>8.8719999999999999</v>
      </c>
      <c r="J5466" s="5"/>
    </row>
    <row r="5467" spans="2:10">
      <c r="B5467" s="7">
        <v>-6.4720000000000004</v>
      </c>
      <c r="C5467" s="7"/>
      <c r="D5467" s="7">
        <v>9.2260000000000009</v>
      </c>
      <c r="J5467" s="5"/>
    </row>
    <row r="5468" spans="2:10">
      <c r="B5468" s="7">
        <v>-6.4630000000000001</v>
      </c>
      <c r="C5468" s="7"/>
      <c r="D5468" s="7">
        <v>9.2260000000000009</v>
      </c>
      <c r="J5468" s="5"/>
    </row>
    <row r="5469" spans="2:10">
      <c r="B5469" s="7">
        <v>-6.4459999999999997</v>
      </c>
      <c r="C5469" s="7"/>
      <c r="D5469" s="7">
        <v>9.2219999999999995</v>
      </c>
      <c r="J5469" s="5"/>
    </row>
    <row r="5470" spans="2:10">
      <c r="B5470" s="7">
        <v>-6.4390000000000001</v>
      </c>
      <c r="C5470" s="7"/>
      <c r="D5470" s="7">
        <v>9.2289999999999992</v>
      </c>
      <c r="J5470" s="5"/>
    </row>
    <row r="5471" spans="2:10">
      <c r="B5471" s="7">
        <v>-4.97</v>
      </c>
      <c r="C5471" s="7"/>
      <c r="D5471" s="7">
        <v>9.2240000000000002</v>
      </c>
      <c r="J5471" s="5"/>
    </row>
    <row r="5472" spans="2:10">
      <c r="B5472" s="7">
        <v>-4.8780000000000001</v>
      </c>
      <c r="C5472" s="7"/>
      <c r="D5472" s="7">
        <v>9.2159999999999993</v>
      </c>
      <c r="J5472" s="5"/>
    </row>
    <row r="5473" spans="1:10">
      <c r="B5473" s="7">
        <v>-3.8239999999999998</v>
      </c>
      <c r="C5473" s="7"/>
      <c r="D5473" s="7">
        <v>9.4239999999999995</v>
      </c>
      <c r="J5473" s="5"/>
    </row>
    <row r="5474" spans="1:10">
      <c r="B5474" s="7">
        <v>-3.169</v>
      </c>
      <c r="C5474" s="7"/>
      <c r="D5474" s="7">
        <v>8.1259999999999994</v>
      </c>
      <c r="J5474" s="5"/>
    </row>
    <row r="5475" spans="1:10">
      <c r="B5475" s="7">
        <v>-2.573</v>
      </c>
      <c r="C5475" s="7"/>
      <c r="D5475" s="7">
        <v>8.07</v>
      </c>
      <c r="J5475" s="5"/>
    </row>
    <row r="5476" spans="1:10">
      <c r="B5476" s="7">
        <v>-2.573</v>
      </c>
      <c r="C5476" s="7"/>
      <c r="D5476" s="7">
        <v>8.07</v>
      </c>
      <c r="J5476" s="5"/>
    </row>
    <row r="5477" spans="1:10">
      <c r="A5477" t="s">
        <v>217</v>
      </c>
      <c r="B5477" s="7"/>
      <c r="C5477" s="7"/>
      <c r="D5477" s="7"/>
      <c r="J5477" s="5"/>
    </row>
    <row r="5478" spans="1:10">
      <c r="A5478" t="s">
        <v>1</v>
      </c>
      <c r="B5478" s="7"/>
      <c r="C5478" s="7"/>
      <c r="D5478" s="7"/>
      <c r="J5478" s="5"/>
    </row>
    <row r="5479" spans="1:10">
      <c r="B5479" s="7">
        <v>-100</v>
      </c>
      <c r="C5479" s="7"/>
      <c r="D5479" s="7">
        <v>8.2129999999999992</v>
      </c>
      <c r="J5479" s="5"/>
    </row>
    <row r="5480" spans="1:10">
      <c r="B5480" s="7">
        <v>-99.864000000000004</v>
      </c>
      <c r="C5480" s="7"/>
      <c r="D5480" s="7">
        <v>8.2149999999999999</v>
      </c>
      <c r="J5480" s="5"/>
    </row>
    <row r="5481" spans="1:10">
      <c r="B5481" s="7">
        <v>-99.018000000000001</v>
      </c>
      <c r="C5481" s="7"/>
      <c r="D5481" s="7">
        <v>8.2149999999999999</v>
      </c>
      <c r="J5481" s="5"/>
    </row>
    <row r="5482" spans="1:10">
      <c r="B5482" s="7">
        <v>-76.930999999999997</v>
      </c>
      <c r="C5482" s="7"/>
      <c r="D5482" s="7">
        <v>8.0960000000000001</v>
      </c>
      <c r="J5482" s="5"/>
    </row>
    <row r="5483" spans="1:10">
      <c r="B5483" s="7">
        <v>-76.727000000000004</v>
      </c>
      <c r="C5483" s="7"/>
      <c r="D5483" s="7">
        <v>8.0399999999999991</v>
      </c>
      <c r="J5483" s="5"/>
    </row>
    <row r="5484" spans="1:10">
      <c r="B5484" s="7">
        <v>-76.510000000000005</v>
      </c>
      <c r="C5484" s="7"/>
      <c r="D5484" s="7">
        <v>8.0719999999999992</v>
      </c>
      <c r="J5484" s="5"/>
    </row>
    <row r="5485" spans="1:10">
      <c r="B5485" s="7">
        <v>-61.475999999999999</v>
      </c>
      <c r="C5485" s="7"/>
      <c r="D5485" s="7">
        <v>8.5809999999999995</v>
      </c>
      <c r="J5485" s="5"/>
    </row>
    <row r="5486" spans="1:10">
      <c r="B5486" s="7">
        <v>-54.802999999999997</v>
      </c>
      <c r="C5486" s="7"/>
      <c r="D5486" s="7">
        <v>9.3829999999999991</v>
      </c>
      <c r="J5486" s="5"/>
    </row>
    <row r="5487" spans="1:10">
      <c r="B5487" s="7">
        <v>-43.197000000000003</v>
      </c>
      <c r="C5487" s="7"/>
      <c r="D5487" s="7">
        <v>9.452</v>
      </c>
      <c r="J5487" s="5"/>
    </row>
    <row r="5488" spans="1:10">
      <c r="B5488" s="7">
        <v>-33.463999999999999</v>
      </c>
      <c r="C5488" s="7"/>
      <c r="D5488" s="7">
        <v>9.516</v>
      </c>
      <c r="J5488" s="5"/>
    </row>
    <row r="5489" spans="1:10">
      <c r="B5489" s="7">
        <v>-24.978000000000002</v>
      </c>
      <c r="C5489" s="7"/>
      <c r="D5489" s="7">
        <v>9.4649999999999999</v>
      </c>
      <c r="J5489" s="5"/>
    </row>
    <row r="5490" spans="1:10">
      <c r="B5490" s="7">
        <v>-24.905000000000001</v>
      </c>
      <c r="C5490" s="7"/>
      <c r="D5490" s="7">
        <v>9.4469999999999992</v>
      </c>
      <c r="J5490" s="5"/>
    </row>
    <row r="5491" spans="1:10">
      <c r="B5491" s="7">
        <v>-24.768000000000001</v>
      </c>
      <c r="C5491" s="7"/>
      <c r="D5491" s="7">
        <v>9.4640000000000004</v>
      </c>
      <c r="J5491" s="5"/>
    </row>
    <row r="5492" spans="1:10">
      <c r="B5492" s="7">
        <v>-24.515000000000001</v>
      </c>
      <c r="C5492" s="7"/>
      <c r="D5492" s="7">
        <v>9.4600000000000009</v>
      </c>
      <c r="J5492" s="5"/>
    </row>
    <row r="5493" spans="1:10">
      <c r="B5493" s="7">
        <v>-10.702</v>
      </c>
      <c r="C5493" s="7"/>
      <c r="D5493" s="7">
        <v>9.2449999999999992</v>
      </c>
      <c r="J5493" s="5"/>
    </row>
    <row r="5494" spans="1:10">
      <c r="B5494" s="7">
        <v>-9.1199999999999992</v>
      </c>
      <c r="C5494" s="7"/>
      <c r="D5494" s="7">
        <v>8.8680000000000003</v>
      </c>
      <c r="J5494" s="5"/>
    </row>
    <row r="5495" spans="1:10">
      <c r="A5495" t="s">
        <v>218</v>
      </c>
      <c r="B5495" s="7"/>
      <c r="C5495" s="7"/>
      <c r="D5495" s="7"/>
      <c r="J5495" s="5"/>
    </row>
    <row r="5496" spans="1:10">
      <c r="A5496" t="s">
        <v>1</v>
      </c>
      <c r="B5496" s="7"/>
      <c r="C5496" s="7"/>
      <c r="D5496" s="7"/>
      <c r="J5496" s="5"/>
    </row>
    <row r="5497" spans="1:10">
      <c r="B5497" s="7">
        <v>-100</v>
      </c>
      <c r="C5497" s="7"/>
      <c r="D5497" s="7">
        <v>8.2319999999999993</v>
      </c>
      <c r="J5497" s="5"/>
    </row>
    <row r="5498" spans="1:10">
      <c r="B5498" s="7">
        <v>-81.834999999999994</v>
      </c>
      <c r="C5498" s="7"/>
      <c r="D5498" s="7">
        <v>8.2720000000000002</v>
      </c>
      <c r="J5498" s="5"/>
    </row>
    <row r="5499" spans="1:10">
      <c r="B5499" s="7">
        <v>-80.602000000000004</v>
      </c>
      <c r="C5499" s="7"/>
      <c r="D5499" s="7">
        <v>8.3279999999999994</v>
      </c>
      <c r="J5499" s="5"/>
    </row>
    <row r="5500" spans="1:10">
      <c r="B5500" s="7">
        <v>-74.251999999999995</v>
      </c>
      <c r="C5500" s="7"/>
      <c r="D5500" s="7">
        <v>9.1890000000000001</v>
      </c>
      <c r="J5500" s="5"/>
    </row>
    <row r="5501" spans="1:10">
      <c r="B5501" s="7">
        <v>-64.123000000000005</v>
      </c>
      <c r="C5501" s="7"/>
      <c r="D5501" s="7">
        <v>9.31</v>
      </c>
      <c r="J5501" s="5"/>
    </row>
    <row r="5502" spans="1:10">
      <c r="B5502" s="7">
        <v>-50.231000000000002</v>
      </c>
      <c r="C5502" s="7"/>
      <c r="D5502" s="7">
        <v>9.5039999999999996</v>
      </c>
      <c r="J5502" s="5"/>
    </row>
    <row r="5503" spans="1:10">
      <c r="B5503" s="7">
        <v>-48.401000000000003</v>
      </c>
      <c r="C5503" s="7"/>
      <c r="D5503" s="7">
        <v>9.5</v>
      </c>
      <c r="J5503" s="5"/>
    </row>
    <row r="5504" spans="1:10">
      <c r="B5504" s="7">
        <v>-31.04</v>
      </c>
      <c r="C5504" s="7"/>
      <c r="D5504" s="7">
        <v>9.4009999999999998</v>
      </c>
      <c r="J5504" s="5"/>
    </row>
    <row r="5505" spans="1:10">
      <c r="B5505" s="7">
        <v>-25.016999999999999</v>
      </c>
      <c r="C5505" s="7"/>
      <c r="D5505" s="7">
        <v>9.4559999999999995</v>
      </c>
      <c r="J5505" s="5"/>
    </row>
    <row r="5506" spans="1:10">
      <c r="B5506" s="7">
        <v>-24.6</v>
      </c>
      <c r="C5506" s="7"/>
      <c r="D5506" s="7">
        <v>9.452</v>
      </c>
      <c r="J5506" s="5"/>
    </row>
    <row r="5507" spans="1:10">
      <c r="B5507" s="7">
        <v>-16.292999999999999</v>
      </c>
      <c r="C5507" s="7"/>
      <c r="D5507" s="7">
        <v>9.1880000000000006</v>
      </c>
      <c r="J5507" s="5"/>
    </row>
    <row r="5508" spans="1:10">
      <c r="A5508" t="s">
        <v>219</v>
      </c>
      <c r="B5508" s="7"/>
      <c r="C5508" s="7"/>
      <c r="D5508" s="7"/>
      <c r="J5508" s="5"/>
    </row>
    <row r="5509" spans="1:10">
      <c r="A5509" t="s">
        <v>1</v>
      </c>
      <c r="B5509" s="7"/>
      <c r="C5509" s="7"/>
      <c r="D5509" s="7"/>
      <c r="J5509" s="5"/>
    </row>
    <row r="5510" spans="1:10">
      <c r="B5510" s="7">
        <v>-100</v>
      </c>
      <c r="C5510" s="7"/>
      <c r="D5510" s="7">
        <v>8.2870000000000008</v>
      </c>
      <c r="J5510" s="5"/>
    </row>
    <row r="5511" spans="1:10">
      <c r="B5511" s="7">
        <v>-98.328000000000003</v>
      </c>
      <c r="C5511" s="7"/>
      <c r="D5511" s="7">
        <v>8.3149999999999995</v>
      </c>
      <c r="J5511" s="5"/>
    </row>
    <row r="5512" spans="1:10">
      <c r="B5512" s="7">
        <v>-89.656000000000006</v>
      </c>
      <c r="C5512" s="7"/>
      <c r="D5512" s="7">
        <v>8.7100000000000009</v>
      </c>
      <c r="J5512" s="5"/>
    </row>
    <row r="5513" spans="1:10">
      <c r="B5513" s="7">
        <v>-74.885999999999996</v>
      </c>
      <c r="C5513" s="7"/>
      <c r="D5513" s="7">
        <v>9.3000000000000007</v>
      </c>
      <c r="J5513" s="5"/>
    </row>
    <row r="5514" spans="1:10">
      <c r="B5514" s="7">
        <v>-73.706999999999994</v>
      </c>
      <c r="C5514" s="7"/>
      <c r="D5514" s="7">
        <v>9.3119999999999994</v>
      </c>
      <c r="J5514" s="5"/>
    </row>
    <row r="5515" spans="1:10">
      <c r="B5515" s="7">
        <v>-50.588999999999999</v>
      </c>
      <c r="C5515" s="7"/>
      <c r="D5515" s="7">
        <v>9.4510000000000005</v>
      </c>
      <c r="J5515" s="5"/>
    </row>
    <row r="5516" spans="1:10">
      <c r="B5516" s="7">
        <v>-49.33</v>
      </c>
      <c r="C5516" s="7"/>
      <c r="D5516" s="7">
        <v>9.4469999999999992</v>
      </c>
      <c r="J5516" s="5"/>
    </row>
    <row r="5517" spans="1:10">
      <c r="B5517" s="7">
        <v>-36.847999999999999</v>
      </c>
      <c r="C5517" s="7"/>
      <c r="D5517" s="7">
        <v>9.4350000000000005</v>
      </c>
      <c r="J5517" s="5"/>
    </row>
    <row r="5518" spans="1:10">
      <c r="B5518" s="7">
        <v>-36.021000000000001</v>
      </c>
      <c r="C5518" s="7"/>
      <c r="D5518" s="7">
        <v>9.4190000000000005</v>
      </c>
      <c r="J5518" s="5"/>
    </row>
    <row r="5519" spans="1:10">
      <c r="B5519" s="7">
        <v>-25.452000000000002</v>
      </c>
      <c r="C5519" s="7"/>
      <c r="D5519" s="7">
        <v>9.3190000000000008</v>
      </c>
      <c r="J5519" s="5"/>
    </row>
    <row r="5520" spans="1:10">
      <c r="B5520" s="7">
        <v>-24.437999999999999</v>
      </c>
      <c r="C5520" s="7"/>
      <c r="D5520" s="7">
        <v>9.31</v>
      </c>
      <c r="J5520" s="5"/>
    </row>
    <row r="5521" spans="1:10">
      <c r="B5521" s="7">
        <v>-21.946000000000002</v>
      </c>
      <c r="C5521" s="7"/>
      <c r="D5521" s="7">
        <v>9.1519999999999992</v>
      </c>
      <c r="J5521" s="5"/>
    </row>
    <row r="5522" spans="1:10">
      <c r="A5522" t="s">
        <v>220</v>
      </c>
      <c r="B5522" s="7"/>
      <c r="C5522" s="7"/>
      <c r="D5522" s="7"/>
      <c r="J5522" s="5"/>
    </row>
    <row r="5523" spans="1:10">
      <c r="A5523" t="s">
        <v>1</v>
      </c>
      <c r="B5523" s="7"/>
      <c r="C5523" s="7"/>
      <c r="D5523" s="7"/>
      <c r="J5523" s="5"/>
    </row>
    <row r="5524" spans="1:10">
      <c r="B5524" s="7">
        <v>-100</v>
      </c>
      <c r="C5524" s="7"/>
      <c r="D5524" s="7">
        <v>8.375</v>
      </c>
      <c r="J5524" s="5"/>
    </row>
    <row r="5525" spans="1:10">
      <c r="B5525" s="7">
        <v>-97.727999999999994</v>
      </c>
      <c r="C5525" s="7"/>
      <c r="D5525" s="7">
        <v>8.4109999999999996</v>
      </c>
      <c r="J5525" s="5"/>
    </row>
    <row r="5526" spans="1:10">
      <c r="B5526" s="7">
        <v>-92.843000000000004</v>
      </c>
      <c r="C5526" s="7"/>
      <c r="D5526" s="7">
        <v>8.6319999999999997</v>
      </c>
      <c r="J5526" s="5"/>
    </row>
    <row r="5527" spans="1:10">
      <c r="B5527" s="7">
        <v>-91.52</v>
      </c>
      <c r="C5527" s="7"/>
      <c r="D5527" s="7">
        <v>8.7100000000000009</v>
      </c>
      <c r="J5527" s="5"/>
    </row>
    <row r="5528" spans="1:10">
      <c r="B5528" s="7">
        <v>-74.846000000000004</v>
      </c>
      <c r="C5528" s="7"/>
      <c r="D5528" s="7">
        <v>9.3740000000000006</v>
      </c>
      <c r="J5528" s="5"/>
    </row>
    <row r="5529" spans="1:10">
      <c r="B5529" s="7">
        <v>-73.597999999999999</v>
      </c>
      <c r="C5529" s="7"/>
      <c r="D5529" s="7">
        <v>9.3870000000000005</v>
      </c>
      <c r="J5529" s="5"/>
    </row>
    <row r="5530" spans="1:10">
      <c r="B5530" s="7">
        <v>-63.84</v>
      </c>
      <c r="C5530" s="7"/>
      <c r="D5530" s="7">
        <v>8.7240000000000002</v>
      </c>
      <c r="J5530" s="5"/>
    </row>
    <row r="5531" spans="1:10">
      <c r="B5531" s="7">
        <v>-57.664000000000001</v>
      </c>
      <c r="C5531" s="7"/>
      <c r="D5531" s="7">
        <v>9.5</v>
      </c>
      <c r="J5531" s="5"/>
    </row>
    <row r="5532" spans="1:10">
      <c r="B5532" s="7">
        <v>-49.777999999999999</v>
      </c>
      <c r="C5532" s="7"/>
      <c r="D5532" s="7">
        <v>9.5399999999999991</v>
      </c>
      <c r="J5532" s="5"/>
    </row>
    <row r="5533" spans="1:10">
      <c r="B5533" s="7">
        <v>-49.683</v>
      </c>
      <c r="C5533" s="7"/>
      <c r="D5533" s="7">
        <v>9.5410000000000004</v>
      </c>
      <c r="J5533" s="5"/>
    </row>
    <row r="5534" spans="1:10">
      <c r="B5534" s="7">
        <v>-49.158999999999999</v>
      </c>
      <c r="C5534" s="7"/>
      <c r="D5534" s="7">
        <v>9.5310000000000006</v>
      </c>
      <c r="J5534" s="5"/>
    </row>
    <row r="5535" spans="1:10">
      <c r="B5535" s="7">
        <v>-35.442999999999998</v>
      </c>
      <c r="C5535" s="7"/>
      <c r="D5535" s="7">
        <v>9.3209999999999997</v>
      </c>
      <c r="J5535" s="5"/>
    </row>
    <row r="5536" spans="1:10">
      <c r="B5536" s="7">
        <v>-26.305</v>
      </c>
      <c r="C5536" s="7"/>
      <c r="D5536" s="7">
        <v>9.1969999999999992</v>
      </c>
      <c r="J5536" s="5"/>
    </row>
    <row r="5537" spans="1:10">
      <c r="B5537" s="7">
        <v>-26.288</v>
      </c>
      <c r="C5537" s="7"/>
      <c r="D5537" s="7">
        <v>9.1929999999999996</v>
      </c>
      <c r="J5537" s="5"/>
    </row>
    <row r="5538" spans="1:10">
      <c r="B5538" s="7">
        <v>-26.141999999999999</v>
      </c>
      <c r="C5538" s="7"/>
      <c r="D5538" s="7">
        <v>9.2050000000000001</v>
      </c>
      <c r="J5538" s="5"/>
    </row>
    <row r="5539" spans="1:10">
      <c r="A5539" t="s">
        <v>221</v>
      </c>
      <c r="B5539" s="7"/>
      <c r="C5539" s="7"/>
      <c r="D5539" s="7"/>
      <c r="J5539" s="5"/>
    </row>
    <row r="5540" spans="1:10">
      <c r="A5540" t="s">
        <v>1</v>
      </c>
      <c r="B5540" s="7"/>
      <c r="C5540" s="7"/>
      <c r="D5540" s="7"/>
      <c r="J5540" s="5"/>
    </row>
    <row r="5541" spans="1:10">
      <c r="B5541" s="7">
        <v>-100</v>
      </c>
      <c r="C5541" s="7"/>
      <c r="D5541" s="7">
        <v>8.3160000000000007</v>
      </c>
      <c r="J5541" s="5"/>
    </row>
    <row r="5542" spans="1:10">
      <c r="B5542" s="7">
        <v>-98.816999999999993</v>
      </c>
      <c r="C5542" s="7"/>
      <c r="D5542" s="7">
        <v>8.4309999999999992</v>
      </c>
      <c r="J5542" s="5"/>
    </row>
    <row r="5543" spans="1:10">
      <c r="B5543" s="7">
        <v>-94.552000000000007</v>
      </c>
      <c r="C5543" s="7"/>
      <c r="D5543" s="7">
        <v>8.8409999999999993</v>
      </c>
      <c r="J5543" s="5"/>
    </row>
    <row r="5544" spans="1:10">
      <c r="B5544" s="7">
        <v>-94.356999999999999</v>
      </c>
      <c r="C5544" s="7"/>
      <c r="D5544" s="7">
        <v>8.8510000000000009</v>
      </c>
      <c r="J5544" s="5"/>
    </row>
    <row r="5545" spans="1:10">
      <c r="B5545" s="7">
        <v>-76.16</v>
      </c>
      <c r="C5545" s="7"/>
      <c r="D5545" s="7">
        <v>9.3030000000000008</v>
      </c>
      <c r="J5545" s="5"/>
    </row>
    <row r="5546" spans="1:10">
      <c r="B5546" s="7">
        <v>-75.875</v>
      </c>
      <c r="C5546" s="7"/>
      <c r="D5546" s="7">
        <v>9.2609999999999992</v>
      </c>
      <c r="J5546" s="5"/>
    </row>
    <row r="5547" spans="1:10">
      <c r="B5547" s="7">
        <v>-75.28</v>
      </c>
      <c r="C5547" s="7"/>
      <c r="D5547" s="7">
        <v>9.31</v>
      </c>
      <c r="J5547" s="5"/>
    </row>
    <row r="5548" spans="1:10">
      <c r="B5548" s="7">
        <v>-56.384999999999998</v>
      </c>
      <c r="C5548" s="7"/>
      <c r="D5548" s="7">
        <v>9.4610000000000003</v>
      </c>
      <c r="J5548" s="5"/>
    </row>
    <row r="5549" spans="1:10">
      <c r="B5549" s="7">
        <v>-48.521999999999998</v>
      </c>
      <c r="C5549" s="7"/>
      <c r="D5549" s="7">
        <v>9.4559999999999995</v>
      </c>
      <c r="J5549" s="5"/>
    </row>
    <row r="5550" spans="1:10">
      <c r="B5550" s="7">
        <v>-48.241999999999997</v>
      </c>
      <c r="C5550" s="7"/>
      <c r="D5550" s="7">
        <v>9.4570000000000007</v>
      </c>
      <c r="J5550" s="5"/>
    </row>
    <row r="5551" spans="1:10">
      <c r="B5551" s="7">
        <v>-47.847999999999999</v>
      </c>
      <c r="C5551" s="7"/>
      <c r="D5551" s="7">
        <v>9.4499999999999993</v>
      </c>
      <c r="J5551" s="5"/>
    </row>
    <row r="5552" spans="1:10">
      <c r="B5552" s="7">
        <v>-47.844000000000001</v>
      </c>
      <c r="C5552" s="7"/>
      <c r="D5552" s="7">
        <v>9.4489999999999998</v>
      </c>
      <c r="J5552" s="5"/>
    </row>
    <row r="5553" spans="1:10">
      <c r="B5553" s="7">
        <v>-32.707000000000001</v>
      </c>
      <c r="C5553" s="7"/>
      <c r="D5553" s="7">
        <v>9.1349999999999998</v>
      </c>
      <c r="J5553" s="5"/>
    </row>
    <row r="5554" spans="1:10">
      <c r="B5554" s="7">
        <v>-32.549999999999997</v>
      </c>
      <c r="C5554" s="7"/>
      <c r="D5554" s="7">
        <v>9.1479999999999997</v>
      </c>
      <c r="J5554" s="5"/>
    </row>
    <row r="5555" spans="1:10">
      <c r="A5555" t="s">
        <v>222</v>
      </c>
      <c r="B5555" s="7"/>
      <c r="C5555" s="7"/>
      <c r="D5555" s="7"/>
      <c r="J5555" s="5"/>
    </row>
    <row r="5556" spans="1:10">
      <c r="A5556" t="s">
        <v>1</v>
      </c>
      <c r="B5556" s="7"/>
      <c r="C5556" s="7"/>
      <c r="D5556" s="7"/>
      <c r="J5556" s="5"/>
    </row>
    <row r="5557" spans="1:10">
      <c r="B5557" s="7">
        <v>-100</v>
      </c>
      <c r="C5557" s="7"/>
      <c r="D5557" s="7">
        <v>8.7539999999999996</v>
      </c>
      <c r="J5557" s="5"/>
    </row>
    <row r="5558" spans="1:10">
      <c r="B5558" s="7">
        <v>-99.488</v>
      </c>
      <c r="C5558" s="7"/>
      <c r="D5558" s="7">
        <v>8.7720000000000002</v>
      </c>
      <c r="J5558" s="5"/>
    </row>
    <row r="5559" spans="1:10">
      <c r="B5559" s="7">
        <v>-99.36</v>
      </c>
      <c r="C5559" s="7"/>
      <c r="D5559" s="7">
        <v>8.7720000000000002</v>
      </c>
      <c r="J5559" s="5"/>
    </row>
    <row r="5560" spans="1:10">
      <c r="B5560" s="7">
        <v>-83.215000000000003</v>
      </c>
      <c r="C5560" s="7"/>
      <c r="D5560" s="7">
        <v>9.1750000000000007</v>
      </c>
      <c r="J5560" s="5"/>
    </row>
    <row r="5561" spans="1:10">
      <c r="B5561" s="7">
        <v>-82.972999999999999</v>
      </c>
      <c r="C5561" s="7"/>
      <c r="D5561" s="7">
        <v>9.1</v>
      </c>
      <c r="J5561" s="5"/>
    </row>
    <row r="5562" spans="1:10">
      <c r="B5562" s="7">
        <v>-82.674000000000007</v>
      </c>
      <c r="C5562" s="7"/>
      <c r="D5562" s="7">
        <v>9.1739999999999995</v>
      </c>
      <c r="J5562" s="5"/>
    </row>
    <row r="5563" spans="1:10">
      <c r="B5563" s="7">
        <v>-81.914000000000001</v>
      </c>
      <c r="C5563" s="7"/>
      <c r="D5563" s="7">
        <v>9.1639999999999997</v>
      </c>
      <c r="J5563" s="5"/>
    </row>
    <row r="5564" spans="1:10">
      <c r="B5564" s="7">
        <v>-81.194999999999993</v>
      </c>
      <c r="C5564" s="7"/>
      <c r="D5564" s="7">
        <v>9.2200000000000006</v>
      </c>
      <c r="J5564" s="5"/>
    </row>
    <row r="5565" spans="1:10">
      <c r="B5565" s="7">
        <v>-74.522000000000006</v>
      </c>
      <c r="C5565" s="7"/>
      <c r="D5565" s="7">
        <v>8.1950000000000003</v>
      </c>
      <c r="J5565" s="5"/>
    </row>
    <row r="5566" spans="1:10">
      <c r="B5566" s="7">
        <v>-56.045999999999999</v>
      </c>
      <c r="C5566" s="7"/>
      <c r="D5566" s="7">
        <v>9.3350000000000009</v>
      </c>
      <c r="J5566" s="5"/>
    </row>
    <row r="5567" spans="1:10">
      <c r="B5567" s="7">
        <v>-54.167000000000002</v>
      </c>
      <c r="C5567" s="7"/>
      <c r="D5567" s="7">
        <v>9.3480000000000008</v>
      </c>
      <c r="J5567" s="5"/>
    </row>
    <row r="5568" spans="1:10">
      <c r="B5568" s="7">
        <v>-49.984999999999999</v>
      </c>
      <c r="C5568" s="7"/>
      <c r="D5568" s="7">
        <v>9.3569999999999993</v>
      </c>
      <c r="J5568" s="5"/>
    </row>
    <row r="5569" spans="1:10">
      <c r="B5569" s="7">
        <v>-49.896000000000001</v>
      </c>
      <c r="C5569" s="7"/>
      <c r="D5569" s="7">
        <v>9.3559999999999999</v>
      </c>
      <c r="J5569" s="5"/>
    </row>
    <row r="5570" spans="1:10">
      <c r="B5570" s="7">
        <v>-49.881</v>
      </c>
      <c r="C5570" s="7"/>
      <c r="D5570" s="7">
        <v>9.3569999999999993</v>
      </c>
      <c r="J5570" s="5"/>
    </row>
    <row r="5571" spans="1:10">
      <c r="B5571" s="7">
        <v>-41.3</v>
      </c>
      <c r="C5571" s="7"/>
      <c r="D5571" s="7">
        <v>8.2509999999999994</v>
      </c>
      <c r="J5571" s="5"/>
    </row>
    <row r="5572" spans="1:10">
      <c r="B5572" s="7">
        <v>-37.908999999999999</v>
      </c>
      <c r="C5572" s="7"/>
      <c r="D5572" s="7">
        <v>7.9950000000000001</v>
      </c>
      <c r="J5572" s="5"/>
    </row>
    <row r="5573" spans="1:10">
      <c r="B5573" s="7">
        <v>-36.509</v>
      </c>
      <c r="C5573" s="7"/>
      <c r="D5573" s="7">
        <v>7.8869999999999996</v>
      </c>
      <c r="J5573" s="5"/>
    </row>
    <row r="5574" spans="1:10">
      <c r="A5574" t="s">
        <v>223</v>
      </c>
      <c r="B5574" s="7"/>
      <c r="C5574" s="7"/>
      <c r="D5574" s="7"/>
      <c r="J5574" s="5"/>
    </row>
    <row r="5575" spans="1:10">
      <c r="A5575" t="s">
        <v>1</v>
      </c>
      <c r="B5575" s="7"/>
      <c r="C5575" s="7"/>
      <c r="D5575" s="7"/>
      <c r="J5575" s="5"/>
    </row>
    <row r="5576" spans="1:10">
      <c r="B5576" s="7">
        <v>-100</v>
      </c>
      <c r="C5576" s="7"/>
      <c r="D5576" s="7">
        <v>8.9580000000000002</v>
      </c>
      <c r="J5576" s="5"/>
    </row>
    <row r="5577" spans="1:10">
      <c r="B5577" s="7">
        <v>-94.98</v>
      </c>
      <c r="C5577" s="7"/>
      <c r="D5577" s="7">
        <v>9.2149999999999999</v>
      </c>
      <c r="J5577" s="5"/>
    </row>
    <row r="5578" spans="1:10">
      <c r="B5578" s="7">
        <v>-91.878</v>
      </c>
      <c r="C5578" s="7"/>
      <c r="D5578" s="7">
        <v>9.2219999999999995</v>
      </c>
      <c r="J5578" s="5"/>
    </row>
    <row r="5579" spans="1:10">
      <c r="B5579" s="7">
        <v>-79.561999999999998</v>
      </c>
      <c r="C5579" s="7"/>
      <c r="D5579" s="7">
        <v>9.1440000000000001</v>
      </c>
      <c r="J5579" s="5"/>
    </row>
    <row r="5580" spans="1:10">
      <c r="B5580" s="7">
        <v>-75.463999999999999</v>
      </c>
      <c r="C5580" s="7"/>
      <c r="D5580" s="7">
        <v>9.1379999999999999</v>
      </c>
      <c r="J5580" s="5"/>
    </row>
    <row r="5581" spans="1:10">
      <c r="B5581" s="7">
        <v>-74.48</v>
      </c>
      <c r="C5581" s="7"/>
      <c r="D5581" s="7">
        <v>9.0790000000000006</v>
      </c>
      <c r="J5581" s="5"/>
    </row>
    <row r="5582" spans="1:10">
      <c r="B5582" s="7">
        <v>-73.489999999999995</v>
      </c>
      <c r="C5582" s="7"/>
      <c r="D5582" s="7">
        <v>9.1460000000000008</v>
      </c>
      <c r="J5582" s="5"/>
    </row>
    <row r="5583" spans="1:10">
      <c r="B5583" s="7">
        <v>-59.68</v>
      </c>
      <c r="C5583" s="7"/>
      <c r="D5583" s="7">
        <v>8.4380000000000006</v>
      </c>
      <c r="J5583" s="5"/>
    </row>
    <row r="5584" spans="1:10">
      <c r="B5584" s="7">
        <v>-50.076000000000001</v>
      </c>
      <c r="C5584" s="7"/>
      <c r="D5584" s="7">
        <v>9.2110000000000003</v>
      </c>
      <c r="J5584" s="5"/>
    </row>
    <row r="5585" spans="1:10">
      <c r="B5585" s="7">
        <v>-49.521999999999998</v>
      </c>
      <c r="C5585" s="7"/>
      <c r="D5585" s="7">
        <v>9.2089999999999996</v>
      </c>
      <c r="J5585" s="5"/>
    </row>
    <row r="5586" spans="1:10">
      <c r="B5586" s="7">
        <v>-48.744</v>
      </c>
      <c r="C5586" s="7"/>
      <c r="D5586" s="7">
        <v>9.1509999999999998</v>
      </c>
      <c r="J5586" s="5"/>
    </row>
    <row r="5587" spans="1:10">
      <c r="B5587" s="7">
        <v>-43.161999999999999</v>
      </c>
      <c r="C5587" s="7"/>
      <c r="D5587" s="7">
        <v>8.7200000000000006</v>
      </c>
      <c r="J5587" s="5"/>
    </row>
    <row r="5588" spans="1:10">
      <c r="A5588" t="s">
        <v>224</v>
      </c>
      <c r="B5588" s="7"/>
      <c r="C5588" s="7"/>
      <c r="D5588" s="7"/>
      <c r="J5588" s="5"/>
    </row>
    <row r="5589" spans="1:10">
      <c r="A5589" t="s">
        <v>1</v>
      </c>
      <c r="B5589" s="7"/>
      <c r="C5589" s="7"/>
      <c r="D5589" s="7"/>
      <c r="J5589" s="5"/>
    </row>
    <row r="5590" spans="1:10">
      <c r="B5590" s="7">
        <v>-100</v>
      </c>
      <c r="C5590" s="7"/>
      <c r="D5590" s="7">
        <v>8.8789999999999996</v>
      </c>
      <c r="J5590" s="5"/>
    </row>
    <row r="5591" spans="1:10">
      <c r="B5591" s="7">
        <v>-93.819000000000003</v>
      </c>
      <c r="C5591" s="7"/>
      <c r="D5591" s="7">
        <v>9.1969999999999992</v>
      </c>
      <c r="J5591" s="5"/>
    </row>
    <row r="5592" spans="1:10">
      <c r="B5592" s="7">
        <v>-93.266000000000005</v>
      </c>
      <c r="C5592" s="7"/>
      <c r="D5592" s="7">
        <v>9.1720000000000006</v>
      </c>
      <c r="J5592" s="5"/>
    </row>
    <row r="5593" spans="1:10">
      <c r="B5593" s="7">
        <v>-80.347999999999999</v>
      </c>
      <c r="C5593" s="7"/>
      <c r="D5593" s="7">
        <v>9.2110000000000003</v>
      </c>
      <c r="J5593" s="5"/>
    </row>
    <row r="5594" spans="1:10">
      <c r="B5594" s="7">
        <v>-75.007000000000005</v>
      </c>
      <c r="C5594" s="7"/>
      <c r="D5594" s="7">
        <v>9.2420000000000009</v>
      </c>
      <c r="J5594" s="5"/>
    </row>
    <row r="5595" spans="1:10">
      <c r="B5595" s="7">
        <v>-74.944000000000003</v>
      </c>
      <c r="C5595" s="7"/>
      <c r="D5595" s="7">
        <v>9.2390000000000008</v>
      </c>
      <c r="J5595" s="5"/>
    </row>
    <row r="5596" spans="1:10">
      <c r="B5596" s="7">
        <v>-74.498000000000005</v>
      </c>
      <c r="C5596" s="7"/>
      <c r="D5596" s="7">
        <v>9.1969999999999992</v>
      </c>
      <c r="J5596" s="5"/>
    </row>
    <row r="5597" spans="1:10">
      <c r="B5597" s="7">
        <v>-49.924999999999997</v>
      </c>
      <c r="C5597" s="7"/>
      <c r="D5597" s="7">
        <v>9.08</v>
      </c>
      <c r="J5597" s="5"/>
    </row>
    <row r="5598" spans="1:10">
      <c r="B5598" s="7">
        <v>-49.820999999999998</v>
      </c>
      <c r="C5598" s="7"/>
      <c r="D5598" s="7">
        <v>9.09</v>
      </c>
      <c r="J5598" s="5"/>
    </row>
    <row r="5599" spans="1:10">
      <c r="A5599" t="s">
        <v>225</v>
      </c>
      <c r="B5599" s="7"/>
      <c r="C5599" s="7"/>
      <c r="D5599" s="7"/>
      <c r="J5599" s="5"/>
    </row>
    <row r="5600" spans="1:10">
      <c r="A5600" t="s">
        <v>1</v>
      </c>
      <c r="B5600" s="7"/>
      <c r="C5600" s="7"/>
      <c r="D5600" s="7"/>
      <c r="J5600" s="5"/>
    </row>
    <row r="5601" spans="1:10">
      <c r="B5601" s="7">
        <v>-100</v>
      </c>
      <c r="C5601" s="7"/>
      <c r="D5601" s="7">
        <v>9.1289999999999996</v>
      </c>
      <c r="J5601" s="5"/>
    </row>
    <row r="5602" spans="1:10">
      <c r="B5602" s="7">
        <v>-92.968999999999994</v>
      </c>
      <c r="C5602" s="7"/>
      <c r="D5602" s="7">
        <v>9.202</v>
      </c>
      <c r="J5602" s="5"/>
    </row>
    <row r="5603" spans="1:10">
      <c r="B5603" s="7">
        <v>-89.626000000000005</v>
      </c>
      <c r="C5603" s="7"/>
      <c r="D5603" s="7">
        <v>9.1910000000000007</v>
      </c>
      <c r="J5603" s="5"/>
    </row>
    <row r="5604" spans="1:10">
      <c r="B5604" s="7">
        <v>-85.06</v>
      </c>
      <c r="C5604" s="7"/>
      <c r="D5604" s="7">
        <v>9.1999999999999993</v>
      </c>
      <c r="J5604" s="5"/>
    </row>
    <row r="5605" spans="1:10">
      <c r="B5605" s="7">
        <v>-75.536000000000001</v>
      </c>
      <c r="C5605" s="7"/>
      <c r="D5605" s="7">
        <v>8.8940000000000001</v>
      </c>
      <c r="J5605" s="5"/>
    </row>
    <row r="5606" spans="1:10">
      <c r="B5606" s="7">
        <v>-74.688999999999993</v>
      </c>
      <c r="C5606" s="7"/>
      <c r="D5606" s="7">
        <v>9.2040000000000006</v>
      </c>
      <c r="J5606" s="5"/>
    </row>
    <row r="5607" spans="1:10">
      <c r="B5607" s="7">
        <v>-56.033999999999999</v>
      </c>
      <c r="C5607" s="7"/>
      <c r="D5607" s="7">
        <v>9.0879999999999992</v>
      </c>
      <c r="J5607" s="5"/>
    </row>
    <row r="5608" spans="1:10">
      <c r="B5608" s="7">
        <v>-55.618000000000002</v>
      </c>
      <c r="C5608" s="7"/>
      <c r="D5608" s="7">
        <v>9.0860000000000003</v>
      </c>
      <c r="J5608" s="5"/>
    </row>
    <row r="5609" spans="1:10">
      <c r="A5609" t="s">
        <v>226</v>
      </c>
      <c r="B5609" s="7"/>
      <c r="C5609" s="7"/>
      <c r="D5609" s="7"/>
      <c r="J5609" s="5"/>
    </row>
    <row r="5610" spans="1:10">
      <c r="A5610" t="s">
        <v>1</v>
      </c>
      <c r="B5610" s="7"/>
      <c r="C5610" s="7"/>
      <c r="D5610" s="7"/>
      <c r="J5610" s="5"/>
    </row>
    <row r="5611" spans="1:10">
      <c r="B5611" s="7">
        <v>-100</v>
      </c>
      <c r="C5611" s="7"/>
      <c r="D5611" s="7">
        <v>9.2070000000000007</v>
      </c>
      <c r="J5611" s="5"/>
    </row>
    <row r="5612" spans="1:10">
      <c r="B5612" s="7">
        <v>-94.769000000000005</v>
      </c>
      <c r="C5612" s="7"/>
      <c r="D5612" s="7">
        <v>9.1959999999999997</v>
      </c>
      <c r="J5612" s="5"/>
    </row>
    <row r="5613" spans="1:10">
      <c r="B5613" s="7">
        <v>-91.867000000000004</v>
      </c>
      <c r="C5613" s="7"/>
      <c r="D5613" s="7">
        <v>9.1940000000000008</v>
      </c>
      <c r="J5613" s="5"/>
    </row>
    <row r="5614" spans="1:10">
      <c r="B5614" s="7">
        <v>-89.275000000000006</v>
      </c>
      <c r="C5614" s="7"/>
      <c r="D5614" s="7">
        <v>9.1880000000000006</v>
      </c>
      <c r="J5614" s="5"/>
    </row>
    <row r="5615" spans="1:10">
      <c r="B5615" s="7">
        <v>-76.777000000000001</v>
      </c>
      <c r="C5615" s="7"/>
      <c r="D5615" s="7">
        <v>9.1760000000000002</v>
      </c>
      <c r="J5615" s="5"/>
    </row>
    <row r="5616" spans="1:10">
      <c r="B5616" s="7">
        <v>-74.918000000000006</v>
      </c>
      <c r="C5616" s="7"/>
      <c r="D5616" s="7">
        <v>9.1630000000000003</v>
      </c>
      <c r="J5616" s="5"/>
    </row>
    <row r="5617" spans="1:10">
      <c r="B5617" s="7">
        <v>-67.296000000000006</v>
      </c>
      <c r="C5617" s="7"/>
      <c r="D5617" s="7">
        <v>9.0739999999999998</v>
      </c>
      <c r="J5617" s="5"/>
    </row>
    <row r="5618" spans="1:10">
      <c r="B5618" s="7">
        <v>-64.944000000000003</v>
      </c>
      <c r="C5618" s="7"/>
      <c r="D5618" s="7">
        <v>9.0630000000000006</v>
      </c>
      <c r="J5618" s="5"/>
    </row>
    <row r="5619" spans="1:10">
      <c r="B5619" s="7">
        <v>-61.228000000000002</v>
      </c>
      <c r="C5619" s="7"/>
      <c r="D5619" s="7">
        <v>8.0660000000000007</v>
      </c>
      <c r="J5619" s="5"/>
    </row>
    <row r="5620" spans="1:10">
      <c r="A5620" t="s">
        <v>227</v>
      </c>
      <c r="B5620" s="7"/>
      <c r="C5620" s="7"/>
      <c r="D5620" s="7"/>
      <c r="J5620" s="5"/>
    </row>
    <row r="5621" spans="1:10">
      <c r="A5621" t="s">
        <v>1</v>
      </c>
      <c r="B5621" s="7"/>
      <c r="C5621" s="7"/>
      <c r="D5621" s="7"/>
      <c r="J5621" s="5"/>
    </row>
    <row r="5622" spans="1:10">
      <c r="B5622" s="7">
        <v>-100</v>
      </c>
      <c r="C5622" s="7"/>
      <c r="D5622" s="7">
        <v>9.1240000000000006</v>
      </c>
      <c r="J5622" s="5"/>
    </row>
    <row r="5623" spans="1:10">
      <c r="B5623" s="7">
        <v>-99.637</v>
      </c>
      <c r="C5623" s="7"/>
      <c r="D5623" s="7">
        <v>9.1210000000000004</v>
      </c>
      <c r="J5623" s="5"/>
    </row>
    <row r="5624" spans="1:10">
      <c r="B5624" s="7">
        <v>-99.376999999999995</v>
      </c>
      <c r="C5624" s="7"/>
      <c r="D5624" s="7">
        <v>9.1159999999999997</v>
      </c>
      <c r="J5624" s="5"/>
    </row>
    <row r="5625" spans="1:10">
      <c r="B5625" s="7">
        <v>-92.441000000000003</v>
      </c>
      <c r="C5625" s="7"/>
      <c r="D5625" s="7">
        <v>8.8330000000000002</v>
      </c>
      <c r="J5625" s="5"/>
    </row>
    <row r="5626" spans="1:10">
      <c r="B5626" s="7">
        <v>-90</v>
      </c>
      <c r="C5626" s="7"/>
      <c r="D5626" s="7">
        <v>9.2439999999999998</v>
      </c>
      <c r="J5626" s="5"/>
    </row>
    <row r="5627" spans="1:10">
      <c r="B5627" s="7">
        <v>-75.87</v>
      </c>
      <c r="C5627" s="7"/>
      <c r="D5627" s="7">
        <v>9.1110000000000007</v>
      </c>
      <c r="J5627" s="5"/>
    </row>
    <row r="5628" spans="1:10">
      <c r="B5628" s="7">
        <v>-75.831000000000003</v>
      </c>
      <c r="C5628" s="7"/>
      <c r="D5628" s="7">
        <v>9.1110000000000007</v>
      </c>
      <c r="J5628" s="5"/>
    </row>
    <row r="5629" spans="1:10">
      <c r="B5629" s="7">
        <v>-75.807000000000002</v>
      </c>
      <c r="C5629" s="7"/>
      <c r="D5629" s="7">
        <v>9.1069999999999993</v>
      </c>
      <c r="J5629" s="5"/>
    </row>
    <row r="5630" spans="1:10">
      <c r="B5630" s="7">
        <v>-75.796000000000006</v>
      </c>
      <c r="C5630" s="7"/>
      <c r="D5630" s="7">
        <v>9.1069999999999993</v>
      </c>
      <c r="J5630" s="5"/>
    </row>
    <row r="5631" spans="1:10">
      <c r="B5631" s="7">
        <v>-67.896000000000001</v>
      </c>
      <c r="C5631" s="7"/>
      <c r="D5631" s="7">
        <v>8.3010000000000002</v>
      </c>
      <c r="J5631" s="5"/>
    </row>
    <row r="5632" spans="1:10">
      <c r="A5632" t="s">
        <v>228</v>
      </c>
      <c r="B5632" s="7"/>
      <c r="C5632" s="7"/>
      <c r="D5632" s="7"/>
      <c r="J5632" s="5"/>
    </row>
    <row r="5633" spans="1:10">
      <c r="A5633" t="s">
        <v>1</v>
      </c>
      <c r="B5633" s="7"/>
      <c r="C5633" s="7"/>
      <c r="D5633" s="7"/>
      <c r="J5633" s="5"/>
    </row>
    <row r="5634" spans="1:10">
      <c r="B5634" s="7">
        <v>-100</v>
      </c>
      <c r="C5634" s="7"/>
      <c r="D5634" s="7">
        <v>9.1839999999999993</v>
      </c>
      <c r="J5634" s="5"/>
    </row>
    <row r="5635" spans="1:10">
      <c r="B5635" s="7">
        <v>-98.619</v>
      </c>
      <c r="C5635" s="7"/>
      <c r="D5635" s="7">
        <v>9.18</v>
      </c>
      <c r="J5635" s="5"/>
    </row>
    <row r="5636" spans="1:10">
      <c r="B5636" s="7">
        <v>-90.218000000000004</v>
      </c>
      <c r="C5636" s="7"/>
      <c r="D5636" s="7">
        <v>9.0879999999999992</v>
      </c>
      <c r="J5636" s="5"/>
    </row>
    <row r="5637" spans="1:10">
      <c r="B5637" s="7">
        <v>-89.950999999999993</v>
      </c>
      <c r="C5637" s="7"/>
      <c r="D5637" s="7">
        <v>9.0259999999999998</v>
      </c>
      <c r="J5637" s="5"/>
    </row>
    <row r="5638" spans="1:10">
      <c r="B5638" s="7">
        <v>-76.138000000000005</v>
      </c>
      <c r="C5638" s="7"/>
      <c r="D5638" s="7">
        <v>8.8949999999999996</v>
      </c>
      <c r="J5638" s="5"/>
    </row>
    <row r="5639" spans="1:10">
      <c r="B5639" s="7">
        <v>-75.331000000000003</v>
      </c>
      <c r="C5639" s="7"/>
      <c r="D5639" s="7">
        <v>9.0150000000000006</v>
      </c>
      <c r="J5639" s="5"/>
    </row>
    <row r="5640" spans="1:10">
      <c r="B5640" s="7">
        <v>-75.022999999999996</v>
      </c>
      <c r="C5640" s="7"/>
      <c r="D5640" s="7">
        <v>8.9830000000000005</v>
      </c>
      <c r="J5640" s="5"/>
    </row>
    <row r="5641" spans="1:10">
      <c r="A5641" t="s">
        <v>229</v>
      </c>
      <c r="B5641" s="7"/>
      <c r="C5641" s="7"/>
      <c r="D5641" s="7"/>
      <c r="J5641" s="5"/>
    </row>
    <row r="5642" spans="1:10">
      <c r="A5642" t="s">
        <v>1</v>
      </c>
      <c r="B5642" s="7"/>
      <c r="C5642" s="7"/>
      <c r="D5642" s="7"/>
      <c r="J5642" s="5"/>
    </row>
    <row r="5643" spans="1:10">
      <c r="B5643" s="7">
        <v>-100</v>
      </c>
      <c r="C5643" s="7"/>
      <c r="D5643" s="7">
        <v>9.0749999999999993</v>
      </c>
      <c r="J5643" s="5"/>
    </row>
    <row r="5644" spans="1:10">
      <c r="B5644" s="7">
        <v>-99.914000000000001</v>
      </c>
      <c r="C5644" s="7"/>
      <c r="D5644" s="7">
        <v>9.1050000000000004</v>
      </c>
      <c r="J5644" s="5"/>
    </row>
    <row r="5645" spans="1:10">
      <c r="B5645" s="7">
        <v>-99.094999999999999</v>
      </c>
      <c r="C5645" s="7"/>
      <c r="D5645" s="7">
        <v>9.093</v>
      </c>
      <c r="J5645" s="5"/>
    </row>
    <row r="5646" spans="1:10">
      <c r="B5646" s="7">
        <v>-92.012</v>
      </c>
      <c r="C5646" s="7"/>
      <c r="D5646" s="7">
        <v>8.9719999999999995</v>
      </c>
      <c r="J5646" s="5"/>
    </row>
    <row r="5647" spans="1:10">
      <c r="B5647" s="7">
        <v>-83.305999999999997</v>
      </c>
      <c r="C5647" s="7"/>
      <c r="D5647" s="7">
        <v>8.7100000000000009</v>
      </c>
      <c r="J5647" s="5"/>
    </row>
    <row r="5648" spans="1:10">
      <c r="B5648" s="7">
        <v>-82.278000000000006</v>
      </c>
      <c r="C5648" s="7"/>
      <c r="D5648" s="7">
        <v>8.8140000000000001</v>
      </c>
      <c r="J5648" s="5"/>
    </row>
    <row r="5649" spans="1:10">
      <c r="B5649" s="7">
        <v>-82.128</v>
      </c>
      <c r="C5649" s="7"/>
      <c r="D5649" s="7">
        <v>8.8209999999999997</v>
      </c>
      <c r="J5649" s="5"/>
    </row>
    <row r="5650" spans="1:10">
      <c r="A5650" t="s">
        <v>230</v>
      </c>
      <c r="B5650" s="7"/>
      <c r="C5650" s="7"/>
      <c r="D5650" s="7"/>
      <c r="J5650" s="5"/>
    </row>
    <row r="5651" spans="1:10">
      <c r="A5651" t="s">
        <v>1</v>
      </c>
      <c r="B5651" s="7"/>
      <c r="C5651" s="7"/>
      <c r="D5651" s="7"/>
      <c r="J5651" s="5"/>
    </row>
    <row r="5652" spans="1:10">
      <c r="B5652" s="7">
        <v>-100</v>
      </c>
      <c r="C5652" s="7"/>
      <c r="D5652" s="7">
        <v>8.9870000000000001</v>
      </c>
      <c r="J5652" s="5"/>
    </row>
    <row r="5653" spans="1:10">
      <c r="B5653" s="7">
        <v>-99.811000000000007</v>
      </c>
      <c r="C5653" s="7"/>
      <c r="D5653" s="7">
        <v>9</v>
      </c>
      <c r="J5653" s="5"/>
    </row>
    <row r="5654" spans="1:10">
      <c r="B5654" s="7">
        <v>-99.206999999999994</v>
      </c>
      <c r="C5654" s="7"/>
      <c r="D5654" s="7">
        <v>9.0500000000000007</v>
      </c>
      <c r="J5654" s="5"/>
    </row>
    <row r="5655" spans="1:10">
      <c r="B5655" s="7">
        <v>-98.676000000000002</v>
      </c>
      <c r="C5655" s="7"/>
      <c r="D5655" s="7">
        <v>9.0410000000000004</v>
      </c>
      <c r="J5655" s="5"/>
    </row>
    <row r="5656" spans="1:10">
      <c r="B5656" s="7">
        <v>-89.004000000000005</v>
      </c>
      <c r="C5656" s="7"/>
      <c r="D5656" s="7">
        <v>8.9039999999999999</v>
      </c>
      <c r="J5656" s="5"/>
    </row>
    <row r="5657" spans="1:10">
      <c r="B5657" s="7">
        <v>-88.45</v>
      </c>
      <c r="C5657" s="7"/>
      <c r="D5657" s="7">
        <v>9.016</v>
      </c>
      <c r="J5657" s="5"/>
    </row>
    <row r="5658" spans="1:10">
      <c r="B5658" s="7">
        <v>-88.084000000000003</v>
      </c>
      <c r="C5658" s="7"/>
      <c r="D5658" s="7">
        <v>9.2539999999999996</v>
      </c>
      <c r="J5658" s="5"/>
    </row>
    <row r="5659" spans="1:10">
      <c r="A5659" t="s">
        <v>231</v>
      </c>
      <c r="B5659" s="7"/>
      <c r="C5659" s="7"/>
      <c r="D5659" s="7"/>
      <c r="J5659" s="5"/>
    </row>
    <row r="5660" spans="1:10">
      <c r="A5660" t="s">
        <v>1</v>
      </c>
      <c r="B5660" s="7"/>
      <c r="C5660" s="7"/>
      <c r="D5660" s="7"/>
      <c r="J5660" s="5"/>
    </row>
    <row r="5661" spans="1:10">
      <c r="B5661" s="7">
        <v>-100</v>
      </c>
      <c r="C5661" s="7"/>
      <c r="D5661" s="7">
        <v>8.9879999999999995</v>
      </c>
      <c r="J5661" s="5"/>
    </row>
    <row r="5662" spans="1:10">
      <c r="B5662" s="7">
        <v>-99.647000000000006</v>
      </c>
      <c r="C5662" s="7"/>
      <c r="D5662" s="7">
        <v>9.0060000000000002</v>
      </c>
      <c r="J5662" s="5"/>
    </row>
    <row r="5663" spans="1:10">
      <c r="B5663" s="7">
        <v>-99.534000000000006</v>
      </c>
      <c r="C5663" s="7"/>
      <c r="D5663" s="7">
        <v>9.0050000000000008</v>
      </c>
      <c r="J5663" s="5"/>
    </row>
    <row r="5664" spans="1:10">
      <c r="B5664" s="7">
        <v>-99.299000000000007</v>
      </c>
      <c r="C5664" s="7"/>
      <c r="D5664" s="7">
        <v>9.0060000000000002</v>
      </c>
      <c r="J5664" s="5"/>
    </row>
    <row r="5665" spans="1:10">
      <c r="B5665" s="7">
        <v>-99.11</v>
      </c>
      <c r="C5665" s="7"/>
      <c r="D5665" s="7">
        <v>9</v>
      </c>
      <c r="J5665" s="5"/>
    </row>
    <row r="5666" spans="1:10">
      <c r="B5666" s="7">
        <v>-96.783000000000001</v>
      </c>
      <c r="C5666" s="7"/>
      <c r="D5666" s="7">
        <v>8.9689999999999994</v>
      </c>
      <c r="J5666" s="5"/>
    </row>
    <row r="5667" spans="1:10">
      <c r="A5667" t="s">
        <v>232</v>
      </c>
      <c r="B5667" s="7"/>
      <c r="C5667" s="7"/>
      <c r="D5667" s="7"/>
      <c r="J5667" s="5"/>
    </row>
    <row r="5668" spans="1:10">
      <c r="A5668" t="s">
        <v>1</v>
      </c>
      <c r="B5668" s="7"/>
      <c r="C5668" s="7"/>
      <c r="D5668" s="7"/>
      <c r="J5668" s="5"/>
    </row>
    <row r="5669" spans="1:10">
      <c r="B5669" s="7">
        <v>-100</v>
      </c>
      <c r="C5669" s="7"/>
      <c r="D5669" s="7">
        <v>7.93</v>
      </c>
      <c r="J5669" s="5"/>
    </row>
    <row r="5670" spans="1:10">
      <c r="B5670" s="7">
        <v>-95.896000000000001</v>
      </c>
      <c r="C5670" s="7"/>
      <c r="D5670" s="7">
        <v>7.42</v>
      </c>
      <c r="J5670" s="5"/>
    </row>
    <row r="5671" spans="1:10">
      <c r="B5671" s="7">
        <v>-92.899000000000001</v>
      </c>
      <c r="C5671" s="7"/>
      <c r="D5671" s="7">
        <v>6.97</v>
      </c>
      <c r="J5671" s="5"/>
    </row>
    <row r="5672" spans="1:10">
      <c r="B5672" s="7">
        <v>-91.905000000000001</v>
      </c>
      <c r="C5672" s="7"/>
      <c r="D5672" s="7">
        <v>7.1440000000000001</v>
      </c>
      <c r="J5672" s="5"/>
    </row>
    <row r="5673" spans="1:10">
      <c r="B5673" s="7">
        <v>-82.495000000000005</v>
      </c>
      <c r="C5673" s="7"/>
      <c r="D5673" s="7">
        <v>8.7129999999999992</v>
      </c>
      <c r="J5673" s="5"/>
    </row>
    <row r="5674" spans="1:10">
      <c r="B5674" s="7">
        <v>-75.471999999999994</v>
      </c>
      <c r="C5674" s="7"/>
      <c r="D5674" s="7">
        <v>8.8070000000000004</v>
      </c>
      <c r="J5674" s="5"/>
    </row>
    <row r="5675" spans="1:10">
      <c r="B5675" s="7">
        <v>-61.249000000000002</v>
      </c>
      <c r="C5675" s="7"/>
      <c r="D5675" s="7">
        <v>8.8109999999999999</v>
      </c>
      <c r="J5675" s="5"/>
    </row>
    <row r="5676" spans="1:10">
      <c r="B5676" s="7">
        <v>-54.668999999999997</v>
      </c>
      <c r="C5676" s="7"/>
      <c r="D5676" s="7">
        <v>8.9879999999999995</v>
      </c>
      <c r="J5676" s="5"/>
    </row>
    <row r="5677" spans="1:10">
      <c r="B5677" s="7">
        <v>-51.17</v>
      </c>
      <c r="C5677" s="7"/>
      <c r="D5677" s="7">
        <v>8.8930000000000007</v>
      </c>
      <c r="J5677" s="5"/>
    </row>
    <row r="5678" spans="1:10">
      <c r="B5678" s="7">
        <v>-48.293999999999997</v>
      </c>
      <c r="C5678" s="7"/>
      <c r="D5678" s="7">
        <v>9.0459999999999994</v>
      </c>
      <c r="J5678" s="5"/>
    </row>
    <row r="5679" spans="1:10">
      <c r="B5679" s="7">
        <v>-42.323999999999998</v>
      </c>
      <c r="C5679" s="7"/>
      <c r="D5679" s="7">
        <v>9.0860000000000003</v>
      </c>
      <c r="J5679" s="5"/>
    </row>
    <row r="5680" spans="1:10">
      <c r="B5680" s="7">
        <v>-33.597000000000001</v>
      </c>
      <c r="C5680" s="7"/>
      <c r="D5680" s="7">
        <v>7.6189999999999998</v>
      </c>
      <c r="J5680" s="5"/>
    </row>
    <row r="5681" spans="1:10">
      <c r="B5681" s="7">
        <v>-32.552999999999997</v>
      </c>
      <c r="C5681" s="7"/>
      <c r="D5681" s="7">
        <v>7.6619999999999999</v>
      </c>
      <c r="J5681" s="5"/>
    </row>
    <row r="5682" spans="1:10">
      <c r="B5682" s="7">
        <v>-29.739000000000001</v>
      </c>
      <c r="C5682" s="7"/>
      <c r="D5682" s="7">
        <v>8.298</v>
      </c>
      <c r="J5682" s="5"/>
    </row>
    <row r="5683" spans="1:10">
      <c r="B5683" s="7">
        <v>-25.613</v>
      </c>
      <c r="C5683" s="7"/>
      <c r="D5683" s="7">
        <v>8.7439999999999998</v>
      </c>
      <c r="J5683" s="5"/>
    </row>
    <row r="5684" spans="1:10">
      <c r="B5684" s="7">
        <v>-24.283000000000001</v>
      </c>
      <c r="C5684" s="7"/>
      <c r="D5684" s="7">
        <v>9.1850000000000005</v>
      </c>
      <c r="J5684" s="5"/>
    </row>
    <row r="5685" spans="1:10">
      <c r="A5685" t="s">
        <v>233</v>
      </c>
      <c r="B5685" s="7"/>
      <c r="C5685" s="7"/>
      <c r="D5685" s="7"/>
      <c r="J5685" s="5"/>
    </row>
    <row r="5686" spans="1:10">
      <c r="A5686" t="s">
        <v>1</v>
      </c>
      <c r="B5686" s="7"/>
      <c r="C5686" s="7"/>
      <c r="D5686" s="7"/>
      <c r="J5686" s="5"/>
    </row>
    <row r="5687" spans="1:10">
      <c r="B5687" s="7">
        <v>-100</v>
      </c>
      <c r="C5687" s="7"/>
      <c r="D5687" s="7">
        <v>8.6189999999999998</v>
      </c>
      <c r="J5687" s="5"/>
    </row>
    <row r="5688" spans="1:10">
      <c r="B5688" s="7">
        <v>-98.537999999999997</v>
      </c>
      <c r="C5688" s="7"/>
      <c r="D5688" s="7">
        <v>8.6199999999999992</v>
      </c>
      <c r="J5688" s="5"/>
    </row>
    <row r="5689" spans="1:10">
      <c r="B5689" s="7">
        <v>-97.649000000000001</v>
      </c>
      <c r="C5689" s="7"/>
      <c r="D5689" s="7">
        <v>8.266</v>
      </c>
      <c r="J5689" s="5"/>
    </row>
    <row r="5690" spans="1:10">
      <c r="B5690" s="7">
        <v>-84.870999999999995</v>
      </c>
      <c r="C5690" s="7"/>
      <c r="D5690" s="7">
        <v>7.9109999999999996</v>
      </c>
      <c r="J5690" s="5"/>
    </row>
    <row r="5691" spans="1:10">
      <c r="B5691" s="7">
        <v>-80.412000000000006</v>
      </c>
      <c r="C5691" s="7"/>
      <c r="D5691" s="7">
        <v>8.4079999999999995</v>
      </c>
      <c r="J5691" s="5"/>
    </row>
    <row r="5692" spans="1:10">
      <c r="B5692" s="7">
        <v>-79.082999999999998</v>
      </c>
      <c r="C5692" s="7"/>
      <c r="D5692" s="7">
        <v>8.5069999999999997</v>
      </c>
      <c r="J5692" s="5"/>
    </row>
    <row r="5693" spans="1:10">
      <c r="B5693" s="7">
        <v>-66.552999999999997</v>
      </c>
      <c r="C5693" s="7"/>
      <c r="D5693" s="7">
        <v>9.2490000000000006</v>
      </c>
      <c r="J5693" s="5"/>
    </row>
    <row r="5694" spans="1:10">
      <c r="B5694" s="7">
        <v>-56.9</v>
      </c>
      <c r="C5694" s="7"/>
      <c r="D5694" s="7">
        <v>8.83</v>
      </c>
      <c r="J5694" s="5"/>
    </row>
    <row r="5695" spans="1:10">
      <c r="B5695" s="7">
        <v>-56.15</v>
      </c>
      <c r="C5695" s="7"/>
      <c r="D5695" s="7">
        <v>8.657</v>
      </c>
      <c r="J5695" s="5"/>
    </row>
    <row r="5696" spans="1:10">
      <c r="B5696" s="7">
        <v>-45.651000000000003</v>
      </c>
      <c r="C5696" s="7"/>
      <c r="D5696" s="7">
        <v>8.8000000000000007</v>
      </c>
      <c r="J5696" s="5"/>
    </row>
    <row r="5697" spans="2:10">
      <c r="B5697" s="7">
        <v>-36.954000000000001</v>
      </c>
      <c r="C5697" s="7"/>
      <c r="D5697" s="7">
        <v>8.6820000000000004</v>
      </c>
      <c r="J5697" s="5"/>
    </row>
    <row r="5698" spans="2:10">
      <c r="B5698" s="7">
        <v>-34.212000000000003</v>
      </c>
      <c r="C5698" s="7"/>
      <c r="D5698" s="7">
        <v>8.1069999999999993</v>
      </c>
      <c r="J5698" s="5"/>
    </row>
    <row r="5699" spans="2:10">
      <c r="B5699" s="7">
        <v>-31.768000000000001</v>
      </c>
      <c r="C5699" s="7"/>
      <c r="D5699" s="7">
        <v>8.5660000000000007</v>
      </c>
      <c r="J5699" s="5"/>
    </row>
    <row r="5700" spans="2:10">
      <c r="B5700" s="7">
        <v>-27.931999999999999</v>
      </c>
      <c r="C5700" s="7"/>
      <c r="D5700" s="7">
        <v>8.8659999999999997</v>
      </c>
      <c r="J5700" s="5"/>
    </row>
    <row r="5701" spans="2:10">
      <c r="B5701" s="7">
        <v>-25.919</v>
      </c>
      <c r="C5701" s="7"/>
      <c r="D5701" s="7">
        <v>8.9960000000000004</v>
      </c>
      <c r="J5701" s="5"/>
    </row>
    <row r="5702" spans="2:10">
      <c r="B5702" s="7">
        <v>-18.388000000000002</v>
      </c>
      <c r="C5702" s="7"/>
      <c r="D5702" s="7">
        <v>9.1189999999999998</v>
      </c>
      <c r="J5702" s="5"/>
    </row>
    <row r="5703" spans="2:10">
      <c r="B5703" s="7">
        <v>-9.8420000000000005</v>
      </c>
      <c r="C5703" s="7"/>
      <c r="D5703" s="7">
        <v>9.2620000000000005</v>
      </c>
      <c r="J5703" s="5"/>
    </row>
    <row r="5704" spans="2:10">
      <c r="B5704" s="7">
        <v>-6.36</v>
      </c>
      <c r="C5704" s="7"/>
      <c r="D5704" s="7">
        <v>9.2579999999999991</v>
      </c>
      <c r="J5704" s="5"/>
    </row>
    <row r="5705" spans="2:10">
      <c r="B5705" s="7">
        <v>0</v>
      </c>
      <c r="C5705" s="7"/>
      <c r="D5705" s="7">
        <v>9.51</v>
      </c>
      <c r="J5705" s="5"/>
    </row>
    <row r="5706" spans="2:10">
      <c r="B5706" s="7">
        <v>5.0069999999999997</v>
      </c>
      <c r="C5706" s="7"/>
      <c r="D5706" s="7">
        <v>9.4770000000000003</v>
      </c>
      <c r="J5706" s="5"/>
    </row>
    <row r="5707" spans="2:10">
      <c r="B5707" s="7">
        <v>18.213000000000001</v>
      </c>
      <c r="C5707" s="7"/>
      <c r="D5707" s="7">
        <v>9.593</v>
      </c>
      <c r="J5707" s="5"/>
    </row>
    <row r="5708" spans="2:10">
      <c r="B5708" s="7">
        <v>19.5</v>
      </c>
      <c r="C5708" s="7"/>
      <c r="D5708" s="7">
        <v>9.593</v>
      </c>
      <c r="J5708" s="5"/>
    </row>
    <row r="5709" spans="2:10">
      <c r="B5709" s="7">
        <v>20.527000000000001</v>
      </c>
      <c r="C5709" s="7"/>
      <c r="D5709" s="7">
        <v>9.4510000000000005</v>
      </c>
      <c r="J5709" s="5"/>
    </row>
    <row r="5710" spans="2:10">
      <c r="B5710" s="7">
        <v>20.724</v>
      </c>
      <c r="C5710" s="7"/>
      <c r="D5710" s="7">
        <v>9.5609999999999999</v>
      </c>
      <c r="J5710" s="5"/>
    </row>
    <row r="5711" spans="2:10">
      <c r="B5711" s="7">
        <v>28.7</v>
      </c>
      <c r="C5711" s="7"/>
      <c r="D5711" s="7">
        <v>9.4499999999999993</v>
      </c>
      <c r="J5711" s="5"/>
    </row>
    <row r="5712" spans="2:10">
      <c r="B5712" s="7">
        <v>30.003</v>
      </c>
      <c r="C5712" s="7"/>
      <c r="D5712" s="7">
        <v>9.6120000000000001</v>
      </c>
      <c r="J5712" s="5"/>
    </row>
    <row r="5713" spans="1:10">
      <c r="B5713" s="7">
        <v>38.908000000000001</v>
      </c>
      <c r="C5713" s="7"/>
      <c r="D5713" s="7">
        <v>9.66</v>
      </c>
      <c r="J5713" s="5"/>
    </row>
    <row r="5714" spans="1:10">
      <c r="B5714" s="7">
        <v>46.682000000000002</v>
      </c>
      <c r="C5714" s="7"/>
      <c r="D5714" s="7">
        <v>9.641</v>
      </c>
      <c r="J5714" s="5"/>
    </row>
    <row r="5715" spans="1:10">
      <c r="B5715" s="7">
        <v>51.689</v>
      </c>
      <c r="C5715" s="7"/>
      <c r="D5715" s="7">
        <v>9.6039999999999992</v>
      </c>
      <c r="J5715" s="5"/>
    </row>
    <row r="5716" spans="1:10">
      <c r="B5716" s="7">
        <v>53.493000000000002</v>
      </c>
      <c r="C5716" s="7"/>
      <c r="D5716" s="7">
        <v>9.6159999999999997</v>
      </c>
      <c r="J5716" s="5"/>
    </row>
    <row r="5717" spans="1:10">
      <c r="B5717" s="7">
        <v>54.841999999999999</v>
      </c>
      <c r="C5717" s="7"/>
      <c r="D5717" s="7">
        <v>9.6210000000000004</v>
      </c>
      <c r="J5717" s="5"/>
    </row>
    <row r="5718" spans="1:10">
      <c r="B5718" s="7">
        <v>56.073999999999998</v>
      </c>
      <c r="C5718" s="7"/>
      <c r="D5718" s="7">
        <v>9.5329999999999995</v>
      </c>
      <c r="J5718" s="5"/>
    </row>
    <row r="5719" spans="1:10">
      <c r="A5719" t="s">
        <v>234</v>
      </c>
      <c r="B5719" s="7"/>
      <c r="C5719" s="7"/>
      <c r="D5719" s="7"/>
      <c r="J5719" s="5"/>
    </row>
    <row r="5720" spans="1:10">
      <c r="A5720" t="s">
        <v>1</v>
      </c>
      <c r="B5720" s="7"/>
      <c r="C5720" s="7"/>
      <c r="D5720" s="7"/>
      <c r="J5720" s="5"/>
    </row>
    <row r="5721" spans="1:10">
      <c r="B5721" s="7">
        <v>-100</v>
      </c>
      <c r="C5721" s="7"/>
      <c r="D5721" s="7">
        <v>8.5619999999999994</v>
      </c>
      <c r="J5721" s="5"/>
    </row>
    <row r="5722" spans="1:10">
      <c r="B5722" s="7">
        <v>-97.602000000000004</v>
      </c>
      <c r="C5722" s="7"/>
      <c r="D5722" s="7">
        <v>8.5779999999999994</v>
      </c>
      <c r="J5722" s="5"/>
    </row>
    <row r="5723" spans="1:10">
      <c r="B5723" s="7">
        <v>-95.668000000000006</v>
      </c>
      <c r="C5723" s="7"/>
      <c r="D5723" s="7">
        <v>7.758</v>
      </c>
      <c r="J5723" s="5"/>
    </row>
    <row r="5724" spans="1:10">
      <c r="B5724" s="7">
        <v>-79.373999999999995</v>
      </c>
      <c r="C5724" s="7"/>
      <c r="D5724" s="7">
        <v>8.5909999999999993</v>
      </c>
      <c r="J5724" s="5"/>
    </row>
    <row r="5725" spans="1:10">
      <c r="B5725" s="7">
        <v>-77.668000000000006</v>
      </c>
      <c r="C5725" s="7"/>
      <c r="D5725" s="7">
        <v>8.7799999999999994</v>
      </c>
      <c r="J5725" s="5"/>
    </row>
    <row r="5726" spans="1:10">
      <c r="B5726" s="7">
        <v>-77.138000000000005</v>
      </c>
      <c r="C5726" s="7"/>
      <c r="D5726" s="7">
        <v>8.8239999999999998</v>
      </c>
      <c r="J5726" s="5"/>
    </row>
    <row r="5727" spans="1:10">
      <c r="B5727" s="7">
        <v>-74.841999999999999</v>
      </c>
      <c r="C5727" s="7"/>
      <c r="D5727" s="7">
        <v>8.8049999999999997</v>
      </c>
      <c r="J5727" s="5"/>
    </row>
    <row r="5728" spans="1:10">
      <c r="B5728" s="7">
        <v>-58.323999999999998</v>
      </c>
      <c r="C5728" s="7"/>
      <c r="D5728" s="7">
        <v>8.2490000000000006</v>
      </c>
      <c r="J5728" s="5"/>
    </row>
    <row r="5729" spans="2:10">
      <c r="B5729" s="7">
        <v>-57.642000000000003</v>
      </c>
      <c r="C5729" s="7"/>
      <c r="D5729" s="7">
        <v>8.2620000000000005</v>
      </c>
      <c r="J5729" s="5"/>
    </row>
    <row r="5730" spans="2:10">
      <c r="B5730" s="7">
        <v>-56.863</v>
      </c>
      <c r="C5730" s="7"/>
      <c r="D5730" s="7">
        <v>8.2650000000000006</v>
      </c>
      <c r="J5730" s="5"/>
    </row>
    <row r="5731" spans="2:10">
      <c r="B5731" s="7">
        <v>-39.625</v>
      </c>
      <c r="C5731" s="7"/>
      <c r="D5731" s="7">
        <v>8.4459999999999997</v>
      </c>
      <c r="J5731" s="5"/>
    </row>
    <row r="5732" spans="2:10">
      <c r="B5732" s="7">
        <v>-34.573999999999998</v>
      </c>
      <c r="C5732" s="7"/>
      <c r="D5732" s="7">
        <v>8.3529999999999998</v>
      </c>
      <c r="J5732" s="5"/>
    </row>
    <row r="5733" spans="2:10">
      <c r="B5733" s="7">
        <v>-26.942</v>
      </c>
      <c r="C5733" s="7"/>
      <c r="D5733" s="7">
        <v>8.6029999999999998</v>
      </c>
      <c r="J5733" s="5"/>
    </row>
    <row r="5734" spans="2:10">
      <c r="B5734" s="7">
        <v>-25.050999999999998</v>
      </c>
      <c r="C5734" s="7"/>
      <c r="D5734" s="7">
        <v>8.7270000000000003</v>
      </c>
      <c r="J5734" s="5"/>
    </row>
    <row r="5735" spans="2:10">
      <c r="B5735" s="7">
        <v>-23.154</v>
      </c>
      <c r="C5735" s="7"/>
      <c r="D5735" s="7">
        <v>8.6389999999999993</v>
      </c>
      <c r="J5735" s="5"/>
    </row>
    <row r="5736" spans="2:10">
      <c r="B5736" s="7">
        <v>-8.36</v>
      </c>
      <c r="C5736" s="7"/>
      <c r="D5736" s="7">
        <v>8.6679999999999993</v>
      </c>
      <c r="J5736" s="5"/>
    </row>
    <row r="5737" spans="2:10">
      <c r="B5737" s="7">
        <v>-5.2050000000000001</v>
      </c>
      <c r="C5737" s="7"/>
      <c r="D5737" s="7">
        <v>8.5559999999999992</v>
      </c>
      <c r="J5737" s="5"/>
    </row>
    <row r="5738" spans="2:10">
      <c r="B5738" s="7">
        <v>-2.4569999999999999</v>
      </c>
      <c r="C5738" s="7"/>
      <c r="D5738" s="7">
        <v>8.4809999999999999</v>
      </c>
      <c r="J5738" s="5"/>
    </row>
    <row r="5739" spans="2:10">
      <c r="B5739" s="7">
        <v>0</v>
      </c>
      <c r="C5739" s="7"/>
      <c r="D5739" s="7">
        <v>8.7710000000000008</v>
      </c>
      <c r="J5739" s="5"/>
    </row>
    <row r="5740" spans="2:10">
      <c r="B5740" s="7">
        <v>8.5839999999999996</v>
      </c>
      <c r="C5740" s="7"/>
      <c r="D5740" s="7">
        <v>8.8040000000000003</v>
      </c>
      <c r="J5740" s="5"/>
    </row>
    <row r="5741" spans="2:10">
      <c r="B5741" s="7">
        <v>12.558</v>
      </c>
      <c r="C5741" s="7"/>
      <c r="D5741" s="7">
        <v>8.8610000000000007</v>
      </c>
      <c r="J5741" s="5"/>
    </row>
    <row r="5742" spans="2:10">
      <c r="B5742" s="7">
        <v>21.286999999999999</v>
      </c>
      <c r="C5742" s="7"/>
      <c r="D5742" s="7">
        <v>8.9320000000000004</v>
      </c>
      <c r="J5742" s="5"/>
    </row>
    <row r="5743" spans="2:10">
      <c r="B5743" s="7">
        <v>21.771000000000001</v>
      </c>
      <c r="C5743" s="7"/>
      <c r="D5743" s="7">
        <v>8.9169999999999998</v>
      </c>
      <c r="J5743" s="5"/>
    </row>
    <row r="5744" spans="2:10">
      <c r="B5744" s="7">
        <v>25.798999999999999</v>
      </c>
      <c r="C5744" s="7"/>
      <c r="D5744" s="7">
        <v>8.702</v>
      </c>
      <c r="J5744" s="5"/>
    </row>
    <row r="5745" spans="1:10">
      <c r="B5745" s="7">
        <v>41.814999999999998</v>
      </c>
      <c r="C5745" s="7"/>
      <c r="D5745" s="7">
        <v>9.1839999999999993</v>
      </c>
      <c r="J5745" s="5"/>
    </row>
    <row r="5746" spans="1:10">
      <c r="B5746" s="7">
        <v>42.985999999999997</v>
      </c>
      <c r="C5746" s="7"/>
      <c r="D5746" s="7">
        <v>9.2370000000000001</v>
      </c>
      <c r="J5746" s="5"/>
    </row>
    <row r="5747" spans="1:10">
      <c r="B5747" s="7">
        <v>44.063000000000002</v>
      </c>
      <c r="C5747" s="7"/>
      <c r="D5747" s="7">
        <v>9.2539999999999996</v>
      </c>
      <c r="J5747" s="5"/>
    </row>
    <row r="5748" spans="1:10">
      <c r="B5748" s="7">
        <v>60.845999999999997</v>
      </c>
      <c r="C5748" s="7"/>
      <c r="D5748" s="7">
        <v>9.4649999999999999</v>
      </c>
      <c r="J5748" s="5"/>
    </row>
    <row r="5749" spans="1:10">
      <c r="B5749" s="7">
        <v>65.635999999999996</v>
      </c>
      <c r="C5749" s="7"/>
      <c r="D5749" s="7">
        <v>9.532</v>
      </c>
      <c r="J5749" s="5"/>
    </row>
    <row r="5750" spans="1:10">
      <c r="B5750" s="7">
        <v>65.900999999999996</v>
      </c>
      <c r="C5750" s="7"/>
      <c r="D5750" s="7">
        <v>9.5210000000000008</v>
      </c>
      <c r="J5750" s="5"/>
    </row>
    <row r="5751" spans="1:10">
      <c r="B5751" s="7">
        <v>68.206999999999994</v>
      </c>
      <c r="C5751" s="7"/>
      <c r="D5751" s="7">
        <v>9.4090000000000007</v>
      </c>
      <c r="J5751" s="5"/>
    </row>
    <row r="5752" spans="1:10">
      <c r="B5752" s="7">
        <v>73.058999999999997</v>
      </c>
      <c r="C5752" s="7"/>
      <c r="D5752" s="7">
        <v>9.0030000000000001</v>
      </c>
      <c r="J5752" s="5"/>
    </row>
    <row r="5753" spans="1:10">
      <c r="B5753" s="7">
        <v>76.997</v>
      </c>
      <c r="C5753" s="7"/>
      <c r="D5753" s="7">
        <v>8.5129999999999999</v>
      </c>
      <c r="J5753" s="5"/>
    </row>
    <row r="5754" spans="1:10">
      <c r="B5754" s="7">
        <v>81.488</v>
      </c>
      <c r="C5754" s="7"/>
      <c r="D5754" s="7">
        <v>9.6999999999999993</v>
      </c>
      <c r="J5754" s="5"/>
    </row>
    <row r="5755" spans="1:10">
      <c r="B5755" s="7">
        <v>83.718000000000004</v>
      </c>
      <c r="C5755" s="7"/>
      <c r="D5755" s="7">
        <v>9.4979999999999993</v>
      </c>
      <c r="J5755" s="5"/>
    </row>
    <row r="5756" spans="1:10">
      <c r="B5756" s="7">
        <v>99.596999999999994</v>
      </c>
      <c r="C5756" s="7"/>
      <c r="D5756" s="7">
        <v>9.4179999999999993</v>
      </c>
      <c r="J5756" s="5"/>
    </row>
    <row r="5757" spans="1:10">
      <c r="B5757" s="7">
        <v>100</v>
      </c>
      <c r="C5757" s="7"/>
      <c r="D5757" s="7">
        <v>9.4179999999999993</v>
      </c>
      <c r="J5757" s="5"/>
    </row>
    <row r="5758" spans="1:10">
      <c r="A5758" t="s">
        <v>235</v>
      </c>
      <c r="B5758" s="7"/>
      <c r="C5758" s="7"/>
      <c r="D5758" s="7"/>
      <c r="J5758" s="5"/>
    </row>
    <row r="5759" spans="1:10">
      <c r="A5759" t="s">
        <v>1</v>
      </c>
      <c r="B5759" s="7"/>
      <c r="C5759" s="7"/>
      <c r="D5759" s="7"/>
      <c r="J5759" s="5"/>
    </row>
    <row r="5760" spans="1:10">
      <c r="B5760" s="7">
        <v>-100</v>
      </c>
      <c r="C5760" s="7"/>
      <c r="D5760" s="7">
        <v>8.4689999999999994</v>
      </c>
      <c r="J5760" s="5"/>
    </row>
    <row r="5761" spans="2:10">
      <c r="B5761" s="7">
        <v>-98.254999999999995</v>
      </c>
      <c r="C5761" s="7"/>
      <c r="D5761" s="7">
        <v>8.4689999999999994</v>
      </c>
      <c r="J5761" s="5"/>
    </row>
    <row r="5762" spans="2:10">
      <c r="B5762" s="7">
        <v>-87.914000000000001</v>
      </c>
      <c r="C5762" s="7"/>
      <c r="D5762" s="7">
        <v>8.5709999999999997</v>
      </c>
      <c r="J5762" s="5"/>
    </row>
    <row r="5763" spans="2:10">
      <c r="B5763" s="7">
        <v>-77.546000000000006</v>
      </c>
      <c r="C5763" s="7"/>
      <c r="D5763" s="7">
        <v>8.58</v>
      </c>
      <c r="J5763" s="5"/>
    </row>
    <row r="5764" spans="2:10">
      <c r="B5764" s="7">
        <v>-61.801000000000002</v>
      </c>
      <c r="C5764" s="7"/>
      <c r="D5764" s="7">
        <v>8.3800000000000008</v>
      </c>
      <c r="J5764" s="5"/>
    </row>
    <row r="5765" spans="2:10">
      <c r="B5765" s="7">
        <v>-56.081000000000003</v>
      </c>
      <c r="C5765" s="7"/>
      <c r="D5765" s="7">
        <v>8.2989999999999995</v>
      </c>
      <c r="J5765" s="5"/>
    </row>
    <row r="5766" spans="2:10">
      <c r="B5766" s="7">
        <v>-51.634</v>
      </c>
      <c r="C5766" s="7"/>
      <c r="D5766" s="7">
        <v>8.3390000000000004</v>
      </c>
      <c r="J5766" s="5"/>
    </row>
    <row r="5767" spans="2:10">
      <c r="B5767" s="7">
        <v>-39.737000000000002</v>
      </c>
      <c r="C5767" s="7"/>
      <c r="D5767" s="7">
        <v>8.4109999999999996</v>
      </c>
      <c r="J5767" s="5"/>
    </row>
    <row r="5768" spans="2:10">
      <c r="B5768" s="7">
        <v>-33.908999999999999</v>
      </c>
      <c r="C5768" s="7"/>
      <c r="D5768" s="7">
        <v>8.8859999999999992</v>
      </c>
      <c r="J5768" s="5"/>
    </row>
    <row r="5769" spans="2:10">
      <c r="B5769" s="7">
        <v>-29.989000000000001</v>
      </c>
      <c r="C5769" s="7"/>
      <c r="D5769" s="7">
        <v>8.9019999999999992</v>
      </c>
      <c r="J5769" s="5"/>
    </row>
    <row r="5770" spans="2:10">
      <c r="B5770" s="7">
        <v>-21.367999999999999</v>
      </c>
      <c r="C5770" s="7"/>
      <c r="D5770" s="7">
        <v>8.5030000000000001</v>
      </c>
      <c r="J5770" s="5"/>
    </row>
    <row r="5771" spans="2:10">
      <c r="B5771" s="7">
        <v>-6.0949999999999998</v>
      </c>
      <c r="C5771" s="7"/>
      <c r="D5771" s="7">
        <v>8.5389999999999997</v>
      </c>
      <c r="J5771" s="5"/>
    </row>
    <row r="5772" spans="2:10">
      <c r="B5772" s="7">
        <v>-2.222</v>
      </c>
      <c r="C5772" s="7"/>
      <c r="D5772" s="7">
        <v>8.5640000000000001</v>
      </c>
      <c r="J5772" s="5"/>
    </row>
    <row r="5773" spans="2:10">
      <c r="B5773" s="7">
        <v>0</v>
      </c>
      <c r="C5773" s="7"/>
      <c r="D5773" s="7">
        <v>8.5890000000000004</v>
      </c>
      <c r="J5773" s="5"/>
    </row>
    <row r="5774" spans="2:10">
      <c r="B5774" s="7">
        <v>13.829000000000001</v>
      </c>
      <c r="C5774" s="7"/>
      <c r="D5774" s="7">
        <v>8.6379999999999999</v>
      </c>
      <c r="J5774" s="5"/>
    </row>
    <row r="5775" spans="2:10">
      <c r="B5775" s="7">
        <v>17.116</v>
      </c>
      <c r="C5775" s="7"/>
      <c r="D5775" s="7">
        <v>8.6379999999999999</v>
      </c>
      <c r="J5775" s="5"/>
    </row>
    <row r="5776" spans="2:10">
      <c r="B5776" s="7">
        <v>18.986000000000001</v>
      </c>
      <c r="C5776" s="7"/>
      <c r="D5776" s="7">
        <v>8.6539999999999999</v>
      </c>
      <c r="J5776" s="5"/>
    </row>
    <row r="5777" spans="1:10">
      <c r="B5777" s="7">
        <v>24.1</v>
      </c>
      <c r="C5777" s="7"/>
      <c r="D5777" s="7">
        <v>8.5280000000000005</v>
      </c>
      <c r="J5777" s="5"/>
    </row>
    <row r="5778" spans="1:10">
      <c r="B5778" s="7">
        <v>25.824999999999999</v>
      </c>
      <c r="C5778" s="7"/>
      <c r="D5778" s="7">
        <v>8.5030000000000001</v>
      </c>
      <c r="J5778" s="5"/>
    </row>
    <row r="5779" spans="1:10">
      <c r="B5779" s="7">
        <v>28.292000000000002</v>
      </c>
      <c r="C5779" s="7"/>
      <c r="D5779" s="7">
        <v>8.5150000000000006</v>
      </c>
      <c r="J5779" s="5"/>
    </row>
    <row r="5780" spans="1:10">
      <c r="B5780" s="7">
        <v>35.075000000000003</v>
      </c>
      <c r="C5780" s="7"/>
      <c r="D5780" s="7">
        <v>8.6609999999999996</v>
      </c>
      <c r="J5780" s="5"/>
    </row>
    <row r="5781" spans="1:10">
      <c r="B5781" s="7">
        <v>39.564</v>
      </c>
      <c r="C5781" s="7"/>
      <c r="D5781" s="7">
        <v>8.6920000000000002</v>
      </c>
      <c r="J5781" s="5"/>
    </row>
    <row r="5782" spans="1:10">
      <c r="B5782" s="7">
        <v>53.500999999999998</v>
      </c>
      <c r="C5782" s="7"/>
      <c r="D5782" s="7">
        <v>8.577</v>
      </c>
      <c r="J5782" s="5"/>
    </row>
    <row r="5783" spans="1:10">
      <c r="B5783" s="7">
        <v>57.091999999999999</v>
      </c>
      <c r="C5783" s="7"/>
      <c r="D5783" s="7">
        <v>8.5030000000000001</v>
      </c>
      <c r="J5783" s="5"/>
    </row>
    <row r="5784" spans="1:10">
      <c r="B5784" s="7">
        <v>72.451999999999998</v>
      </c>
      <c r="C5784" s="7"/>
      <c r="D5784" s="7">
        <v>8.7789999999999999</v>
      </c>
      <c r="J5784" s="5"/>
    </row>
    <row r="5785" spans="1:10">
      <c r="B5785" s="7">
        <v>73.908000000000001</v>
      </c>
      <c r="C5785" s="7"/>
      <c r="D5785" s="7">
        <v>8.8360000000000003</v>
      </c>
      <c r="J5785" s="5"/>
    </row>
    <row r="5786" spans="1:10">
      <c r="B5786" s="7">
        <v>75.225999999999999</v>
      </c>
      <c r="C5786" s="7"/>
      <c r="D5786" s="7">
        <v>8.7829999999999995</v>
      </c>
      <c r="J5786" s="5"/>
    </row>
    <row r="5787" spans="1:10">
      <c r="B5787" s="7">
        <v>94.006</v>
      </c>
      <c r="C5787" s="7"/>
      <c r="D5787" s="7">
        <v>9.3279999999999994</v>
      </c>
      <c r="J5787" s="5"/>
    </row>
    <row r="5788" spans="1:10">
      <c r="B5788" s="7">
        <v>94.091999999999999</v>
      </c>
      <c r="C5788" s="7"/>
      <c r="D5788" s="7">
        <v>9.3539999999999992</v>
      </c>
      <c r="J5788" s="5"/>
    </row>
    <row r="5789" spans="1:10">
      <c r="B5789" s="7">
        <v>94.417000000000002</v>
      </c>
      <c r="C5789" s="7"/>
      <c r="D5789" s="7">
        <v>9.3559999999999999</v>
      </c>
      <c r="J5789" s="5"/>
    </row>
    <row r="5790" spans="1:10">
      <c r="B5790" s="7">
        <v>100</v>
      </c>
      <c r="C5790" s="7"/>
      <c r="D5790" s="7">
        <v>9.42</v>
      </c>
      <c r="J5790" s="5"/>
    </row>
    <row r="5791" spans="1:10">
      <c r="A5791" t="s">
        <v>236</v>
      </c>
      <c r="B5791" s="7"/>
      <c r="C5791" s="7"/>
      <c r="D5791" s="7"/>
      <c r="J5791" s="5"/>
    </row>
    <row r="5792" spans="1:10">
      <c r="A5792" t="s">
        <v>1</v>
      </c>
      <c r="B5792" s="7"/>
      <c r="C5792" s="7"/>
      <c r="D5792" s="7"/>
      <c r="J5792" s="5"/>
    </row>
    <row r="5793" spans="2:10">
      <c r="B5793" s="7">
        <v>-100</v>
      </c>
      <c r="C5793" s="7"/>
      <c r="D5793" s="7">
        <v>8.5280000000000005</v>
      </c>
      <c r="J5793" s="5"/>
    </row>
    <row r="5794" spans="2:10">
      <c r="B5794" s="7">
        <v>-96.501999999999995</v>
      </c>
      <c r="C5794" s="7"/>
      <c r="D5794" s="7">
        <v>8.5169999999999995</v>
      </c>
      <c r="J5794" s="5"/>
    </row>
    <row r="5795" spans="2:10">
      <c r="B5795" s="7">
        <v>-93.79</v>
      </c>
      <c r="C5795" s="7"/>
      <c r="D5795" s="7">
        <v>8.5190000000000001</v>
      </c>
      <c r="J5795" s="5"/>
    </row>
    <row r="5796" spans="2:10">
      <c r="B5796" s="7">
        <v>-90.79</v>
      </c>
      <c r="C5796" s="7"/>
      <c r="D5796" s="7">
        <v>8.42</v>
      </c>
      <c r="J5796" s="5"/>
    </row>
    <row r="5797" spans="2:10">
      <c r="B5797" s="7">
        <v>-71.954999999999998</v>
      </c>
      <c r="C5797" s="7"/>
      <c r="D5797" s="7">
        <v>8.3659999999999997</v>
      </c>
      <c r="J5797" s="5"/>
    </row>
    <row r="5798" spans="2:10">
      <c r="B5798" s="7">
        <v>-69.218999999999994</v>
      </c>
      <c r="C5798" s="7"/>
      <c r="D5798" s="7">
        <v>8.1389999999999993</v>
      </c>
      <c r="J5798" s="5"/>
    </row>
    <row r="5799" spans="2:10">
      <c r="B5799" s="7">
        <v>-64.296000000000006</v>
      </c>
      <c r="C5799" s="7"/>
      <c r="D5799" s="7">
        <v>8.1880000000000006</v>
      </c>
      <c r="J5799" s="5"/>
    </row>
    <row r="5800" spans="2:10">
      <c r="B5800" s="7">
        <v>-54.555</v>
      </c>
      <c r="C5800" s="7"/>
      <c r="D5800" s="7">
        <v>8.2859999999999996</v>
      </c>
      <c r="J5800" s="5"/>
    </row>
    <row r="5801" spans="2:10">
      <c r="B5801" s="7">
        <v>-48.447000000000003</v>
      </c>
      <c r="C5801" s="7"/>
      <c r="D5801" s="7">
        <v>8.3989999999999991</v>
      </c>
      <c r="J5801" s="5"/>
    </row>
    <row r="5802" spans="2:10">
      <c r="B5802" s="7">
        <v>-38.54</v>
      </c>
      <c r="C5802" s="7"/>
      <c r="D5802" s="7">
        <v>8.5519999999999996</v>
      </c>
      <c r="J5802" s="5"/>
    </row>
    <row r="5803" spans="2:10">
      <c r="B5803" s="7">
        <v>-26.928999999999998</v>
      </c>
      <c r="C5803" s="7"/>
      <c r="D5803" s="7">
        <v>8.4550000000000001</v>
      </c>
      <c r="J5803" s="5"/>
    </row>
    <row r="5804" spans="2:10">
      <c r="B5804" s="7">
        <v>-22.306999999999999</v>
      </c>
      <c r="C5804" s="7"/>
      <c r="D5804" s="7">
        <v>8.4009999999999998</v>
      </c>
      <c r="J5804" s="5"/>
    </row>
    <row r="5805" spans="2:10">
      <c r="B5805" s="7">
        <v>-10.018000000000001</v>
      </c>
      <c r="C5805" s="7"/>
      <c r="D5805" s="7">
        <v>8.4719999999999995</v>
      </c>
      <c r="J5805" s="5"/>
    </row>
    <row r="5806" spans="2:10">
      <c r="B5806" s="7">
        <v>0</v>
      </c>
      <c r="C5806" s="7"/>
      <c r="D5806" s="7">
        <v>8.5549999999999997</v>
      </c>
      <c r="J5806" s="5"/>
    </row>
    <row r="5807" spans="2:10">
      <c r="B5807" s="7">
        <v>14.505000000000001</v>
      </c>
      <c r="C5807" s="7"/>
      <c r="D5807" s="7">
        <v>8.64</v>
      </c>
      <c r="J5807" s="5"/>
    </row>
    <row r="5808" spans="2:10">
      <c r="B5808" s="7">
        <v>23.414999999999999</v>
      </c>
      <c r="C5808" s="7"/>
      <c r="D5808" s="7">
        <v>8.702</v>
      </c>
      <c r="J5808" s="5"/>
    </row>
    <row r="5809" spans="1:10">
      <c r="B5809" s="7">
        <v>27.192</v>
      </c>
      <c r="C5809" s="7"/>
      <c r="D5809" s="7">
        <v>8.6389999999999993</v>
      </c>
      <c r="J5809" s="5"/>
    </row>
    <row r="5810" spans="1:10">
      <c r="B5810" s="7">
        <v>29</v>
      </c>
      <c r="C5810" s="7"/>
      <c r="D5810" s="7">
        <v>8.6479999999999997</v>
      </c>
      <c r="J5810" s="5"/>
    </row>
    <row r="5811" spans="1:10">
      <c r="B5811" s="7">
        <v>44.677999999999997</v>
      </c>
      <c r="C5811" s="7"/>
      <c r="D5811" s="7">
        <v>8.6989999999999998</v>
      </c>
      <c r="J5811" s="5"/>
    </row>
    <row r="5812" spans="1:10">
      <c r="B5812" s="7">
        <v>45.488</v>
      </c>
      <c r="C5812" s="7"/>
      <c r="D5812" s="7">
        <v>8.6999999999999993</v>
      </c>
      <c r="J5812" s="5"/>
    </row>
    <row r="5813" spans="1:10">
      <c r="B5813" s="7">
        <v>55.972999999999999</v>
      </c>
      <c r="C5813" s="7"/>
      <c r="D5813" s="7">
        <v>8.73</v>
      </c>
      <c r="J5813" s="5"/>
    </row>
    <row r="5814" spans="1:10">
      <c r="B5814" s="7">
        <v>63.506</v>
      </c>
      <c r="C5814" s="7"/>
      <c r="D5814" s="7">
        <v>8.7530000000000001</v>
      </c>
      <c r="J5814" s="5"/>
    </row>
    <row r="5815" spans="1:10">
      <c r="B5815" s="7">
        <v>68.23</v>
      </c>
      <c r="C5815" s="7"/>
      <c r="D5815" s="7">
        <v>8.8070000000000004</v>
      </c>
      <c r="J5815" s="5"/>
    </row>
    <row r="5816" spans="1:10">
      <c r="B5816" s="7">
        <v>69.817999999999998</v>
      </c>
      <c r="C5816" s="7"/>
      <c r="D5816" s="7">
        <v>8.8179999999999996</v>
      </c>
      <c r="J5816" s="5"/>
    </row>
    <row r="5817" spans="1:10">
      <c r="B5817" s="7">
        <v>80.858999999999995</v>
      </c>
      <c r="C5817" s="7"/>
      <c r="D5817" s="7">
        <v>8.7940000000000005</v>
      </c>
      <c r="J5817" s="5"/>
    </row>
    <row r="5818" spans="1:10">
      <c r="B5818" s="7">
        <v>82.426000000000002</v>
      </c>
      <c r="C5818" s="7"/>
      <c r="D5818" s="7">
        <v>8.8330000000000002</v>
      </c>
      <c r="J5818" s="5"/>
    </row>
    <row r="5819" spans="1:10">
      <c r="B5819" s="7">
        <v>99.284000000000006</v>
      </c>
      <c r="C5819" s="7"/>
      <c r="D5819" s="7">
        <v>8.8369999999999997</v>
      </c>
      <c r="J5819" s="5"/>
    </row>
    <row r="5820" spans="1:10">
      <c r="B5820" s="7">
        <v>100</v>
      </c>
      <c r="C5820" s="7"/>
      <c r="D5820" s="7">
        <v>8.8460000000000001</v>
      </c>
      <c r="J5820" s="5"/>
    </row>
    <row r="5821" spans="1:10">
      <c r="A5821" t="s">
        <v>237</v>
      </c>
      <c r="B5821" s="7"/>
      <c r="C5821" s="7"/>
      <c r="D5821" s="7"/>
      <c r="J5821" s="5"/>
    </row>
    <row r="5822" spans="1:10">
      <c r="A5822" t="s">
        <v>1</v>
      </c>
      <c r="B5822" s="7"/>
      <c r="C5822" s="7"/>
      <c r="D5822" s="7"/>
      <c r="J5822" s="5"/>
    </row>
    <row r="5823" spans="1:10">
      <c r="B5823" s="7">
        <v>-100</v>
      </c>
      <c r="C5823" s="7"/>
      <c r="D5823" s="7">
        <v>8.5609999999999999</v>
      </c>
      <c r="J5823" s="5"/>
    </row>
    <row r="5824" spans="1:10">
      <c r="B5824" s="7">
        <v>-93.614999999999995</v>
      </c>
      <c r="C5824" s="7"/>
      <c r="D5824" s="7">
        <v>8.6039999999999992</v>
      </c>
      <c r="J5824" s="5"/>
    </row>
    <row r="5825" spans="2:10">
      <c r="B5825" s="7">
        <v>-89.296999999999997</v>
      </c>
      <c r="C5825" s="7"/>
      <c r="D5825" s="7">
        <v>8.6140000000000008</v>
      </c>
      <c r="J5825" s="5"/>
    </row>
    <row r="5826" spans="2:10">
      <c r="B5826" s="7">
        <v>-81.725999999999999</v>
      </c>
      <c r="C5826" s="7"/>
      <c r="D5826" s="7">
        <v>7.7249999999999996</v>
      </c>
      <c r="J5826" s="5"/>
    </row>
    <row r="5827" spans="2:10">
      <c r="B5827" s="7">
        <v>-73.540000000000006</v>
      </c>
      <c r="C5827" s="7"/>
      <c r="D5827" s="7">
        <v>8.6980000000000004</v>
      </c>
      <c r="J5827" s="5"/>
    </row>
    <row r="5828" spans="2:10">
      <c r="B5828" s="7">
        <v>-69.795000000000002</v>
      </c>
      <c r="C5828" s="7"/>
      <c r="D5828" s="7">
        <v>8.4</v>
      </c>
      <c r="J5828" s="5"/>
    </row>
    <row r="5829" spans="2:10">
      <c r="B5829" s="7">
        <v>-65.521000000000001</v>
      </c>
      <c r="C5829" s="7"/>
      <c r="D5829" s="7">
        <v>8.1880000000000006</v>
      </c>
      <c r="J5829" s="5"/>
    </row>
    <row r="5830" spans="2:10">
      <c r="B5830" s="7">
        <v>-60.944000000000003</v>
      </c>
      <c r="C5830" s="7"/>
      <c r="D5830" s="7">
        <v>8.2469999999999999</v>
      </c>
      <c r="J5830" s="5"/>
    </row>
    <row r="5831" spans="2:10">
      <c r="B5831" s="7">
        <v>-52.859000000000002</v>
      </c>
      <c r="C5831" s="7"/>
      <c r="D5831" s="7">
        <v>8.3219999999999992</v>
      </c>
      <c r="J5831" s="5"/>
    </row>
    <row r="5832" spans="2:10">
      <c r="B5832" s="7">
        <v>-46.908999999999999</v>
      </c>
      <c r="C5832" s="7"/>
      <c r="D5832" s="7">
        <v>8.35</v>
      </c>
      <c r="J5832" s="5"/>
    </row>
    <row r="5833" spans="2:10">
      <c r="B5833" s="7">
        <v>-38.603000000000002</v>
      </c>
      <c r="C5833" s="7"/>
      <c r="D5833" s="7">
        <v>8.5069999999999997</v>
      </c>
      <c r="J5833" s="5"/>
    </row>
    <row r="5834" spans="2:10">
      <c r="B5834" s="7">
        <v>-30.667000000000002</v>
      </c>
      <c r="C5834" s="7"/>
      <c r="D5834" s="7">
        <v>8.4849999999999994</v>
      </c>
      <c r="J5834" s="5"/>
    </row>
    <row r="5835" spans="2:10">
      <c r="B5835" s="7">
        <v>-20.167000000000002</v>
      </c>
      <c r="C5835" s="7"/>
      <c r="D5835" s="7">
        <v>8.3629999999999995</v>
      </c>
      <c r="J5835" s="5"/>
    </row>
    <row r="5836" spans="2:10">
      <c r="B5836" s="7">
        <v>-16.748999999999999</v>
      </c>
      <c r="C5836" s="7"/>
      <c r="D5836" s="7">
        <v>8.3740000000000006</v>
      </c>
      <c r="J5836" s="5"/>
    </row>
    <row r="5837" spans="2:10">
      <c r="B5837" s="7">
        <v>0</v>
      </c>
      <c r="C5837" s="7"/>
      <c r="D5837" s="7">
        <v>8.4329999999999998</v>
      </c>
      <c r="J5837" s="5"/>
    </row>
    <row r="5838" spans="2:10">
      <c r="B5838" s="7">
        <v>19.550999999999998</v>
      </c>
      <c r="C5838" s="7"/>
      <c r="D5838" s="7">
        <v>8.5640000000000001</v>
      </c>
      <c r="J5838" s="5"/>
    </row>
    <row r="5839" spans="2:10">
      <c r="B5839" s="7">
        <v>19.567</v>
      </c>
      <c r="C5839" s="7"/>
      <c r="D5839" s="7">
        <v>8.5640000000000001</v>
      </c>
      <c r="J5839" s="5"/>
    </row>
    <row r="5840" spans="2:10">
      <c r="B5840" s="7">
        <v>29.974</v>
      </c>
      <c r="C5840" s="7"/>
      <c r="D5840" s="7">
        <v>8.6489999999999991</v>
      </c>
      <c r="J5840" s="5"/>
    </row>
    <row r="5841" spans="1:10">
      <c r="B5841" s="7">
        <v>38.125</v>
      </c>
      <c r="C5841" s="7"/>
      <c r="D5841" s="7">
        <v>8.6509999999999998</v>
      </c>
      <c r="J5841" s="5"/>
    </row>
    <row r="5842" spans="1:10">
      <c r="B5842" s="7">
        <v>38.96</v>
      </c>
      <c r="C5842" s="7"/>
      <c r="D5842" s="7">
        <v>8.6539999999999999</v>
      </c>
      <c r="J5842" s="5"/>
    </row>
    <row r="5843" spans="1:10">
      <c r="B5843" s="7">
        <v>39.624000000000002</v>
      </c>
      <c r="C5843" s="7"/>
      <c r="D5843" s="7">
        <v>8.6549999999999994</v>
      </c>
      <c r="J5843" s="5"/>
    </row>
    <row r="5844" spans="1:10">
      <c r="B5844" s="7">
        <v>57.305</v>
      </c>
      <c r="C5844" s="7"/>
      <c r="D5844" s="7">
        <v>8.7609999999999992</v>
      </c>
      <c r="J5844" s="5"/>
    </row>
    <row r="5845" spans="1:10">
      <c r="B5845" s="7">
        <v>65.192999999999998</v>
      </c>
      <c r="C5845" s="7"/>
      <c r="D5845" s="7">
        <v>8.7159999999999993</v>
      </c>
      <c r="J5845" s="5"/>
    </row>
    <row r="5846" spans="1:10">
      <c r="B5846" s="7">
        <v>72.066999999999993</v>
      </c>
      <c r="C5846" s="7"/>
      <c r="D5846" s="7">
        <v>8.7729999999999997</v>
      </c>
      <c r="J5846" s="5"/>
    </row>
    <row r="5847" spans="1:10">
      <c r="B5847" s="7">
        <v>76.537000000000006</v>
      </c>
      <c r="C5847" s="7"/>
      <c r="D5847" s="7">
        <v>8.7850000000000001</v>
      </c>
      <c r="J5847" s="5"/>
    </row>
    <row r="5848" spans="1:10">
      <c r="B5848" s="7">
        <v>77.703999999999994</v>
      </c>
      <c r="C5848" s="7"/>
      <c r="D5848" s="7">
        <v>8.7829999999999995</v>
      </c>
      <c r="J5848" s="5"/>
    </row>
    <row r="5849" spans="1:10">
      <c r="B5849" s="7">
        <v>92.938000000000002</v>
      </c>
      <c r="C5849" s="7"/>
      <c r="D5849" s="7">
        <v>8.67</v>
      </c>
      <c r="J5849" s="5"/>
    </row>
    <row r="5850" spans="1:10">
      <c r="B5850" s="7">
        <v>95.745000000000005</v>
      </c>
      <c r="C5850" s="7"/>
      <c r="D5850" s="7">
        <v>8.6660000000000004</v>
      </c>
      <c r="J5850" s="5"/>
    </row>
    <row r="5851" spans="1:10">
      <c r="B5851" s="7">
        <v>100</v>
      </c>
      <c r="C5851" s="7"/>
      <c r="D5851" s="7">
        <v>8.6669999999999998</v>
      </c>
      <c r="J5851" s="5"/>
    </row>
    <row r="5852" spans="1:10">
      <c r="A5852" t="s">
        <v>238</v>
      </c>
      <c r="B5852" s="7"/>
      <c r="C5852" s="7"/>
      <c r="D5852" s="7"/>
      <c r="J5852" s="5"/>
    </row>
    <row r="5853" spans="1:10">
      <c r="A5853" t="s">
        <v>1</v>
      </c>
      <c r="B5853" s="7"/>
      <c r="C5853" s="7"/>
      <c r="D5853" s="7"/>
      <c r="J5853" s="5"/>
    </row>
    <row r="5854" spans="1:10">
      <c r="B5854" s="7">
        <v>-100</v>
      </c>
      <c r="C5854" s="7"/>
      <c r="D5854" s="7">
        <v>8.6310000000000002</v>
      </c>
      <c r="J5854" s="5"/>
    </row>
    <row r="5855" spans="1:10">
      <c r="B5855" s="7">
        <v>-97.971000000000004</v>
      </c>
      <c r="C5855" s="7"/>
      <c r="D5855" s="7">
        <v>8.6379999999999999</v>
      </c>
      <c r="J5855" s="5"/>
    </row>
    <row r="5856" spans="1:10">
      <c r="B5856" s="7">
        <v>-92.561000000000007</v>
      </c>
      <c r="C5856" s="7"/>
      <c r="D5856" s="7">
        <v>8.6440000000000001</v>
      </c>
      <c r="J5856" s="5"/>
    </row>
    <row r="5857" spans="2:10">
      <c r="B5857" s="7">
        <v>-87.686000000000007</v>
      </c>
      <c r="C5857" s="7"/>
      <c r="D5857" s="7">
        <v>8.6549999999999994</v>
      </c>
      <c r="J5857" s="5"/>
    </row>
    <row r="5858" spans="2:10">
      <c r="B5858" s="7">
        <v>-80.438000000000002</v>
      </c>
      <c r="C5858" s="7"/>
      <c r="D5858" s="7">
        <v>8.6839999999999993</v>
      </c>
      <c r="J5858" s="5"/>
    </row>
    <row r="5859" spans="2:10">
      <c r="B5859" s="7">
        <v>-70.912999999999997</v>
      </c>
      <c r="C5859" s="7"/>
      <c r="D5859" s="7">
        <v>8.641</v>
      </c>
      <c r="J5859" s="5"/>
    </row>
    <row r="5860" spans="2:10">
      <c r="B5860" s="7">
        <v>-66.394999999999996</v>
      </c>
      <c r="C5860" s="7"/>
      <c r="D5860" s="7">
        <v>8.4190000000000005</v>
      </c>
      <c r="J5860" s="5"/>
    </row>
    <row r="5861" spans="2:10">
      <c r="B5861" s="7">
        <v>-58.134999999999998</v>
      </c>
      <c r="C5861" s="7"/>
      <c r="D5861" s="7">
        <v>8.4469999999999992</v>
      </c>
      <c r="J5861" s="5"/>
    </row>
    <row r="5862" spans="2:10">
      <c r="B5862" s="7">
        <v>-51.207000000000001</v>
      </c>
      <c r="C5862" s="7"/>
      <c r="D5862" s="7">
        <v>8.4969999999999999</v>
      </c>
      <c r="J5862" s="5"/>
    </row>
    <row r="5863" spans="2:10">
      <c r="B5863" s="7">
        <v>-41.921999999999997</v>
      </c>
      <c r="C5863" s="7"/>
      <c r="D5863" s="7">
        <v>8.4710000000000001</v>
      </c>
      <c r="J5863" s="5"/>
    </row>
    <row r="5864" spans="2:10">
      <c r="B5864" s="7">
        <v>-35.750999999999998</v>
      </c>
      <c r="C5864" s="7"/>
      <c r="D5864" s="7">
        <v>8.5169999999999995</v>
      </c>
      <c r="J5864" s="5"/>
    </row>
    <row r="5865" spans="2:10">
      <c r="B5865" s="7">
        <v>-28.513000000000002</v>
      </c>
      <c r="C5865" s="7"/>
      <c r="D5865" s="7">
        <v>8.4920000000000009</v>
      </c>
      <c r="J5865" s="5"/>
    </row>
    <row r="5866" spans="2:10">
      <c r="B5866" s="7">
        <v>-19.481000000000002</v>
      </c>
      <c r="C5866" s="7"/>
      <c r="D5866" s="7">
        <v>8.4469999999999992</v>
      </c>
      <c r="J5866" s="5"/>
    </row>
    <row r="5867" spans="2:10">
      <c r="B5867" s="7">
        <v>-15.176</v>
      </c>
      <c r="C5867" s="7"/>
      <c r="D5867" s="7">
        <v>8.4320000000000004</v>
      </c>
      <c r="J5867" s="5"/>
    </row>
    <row r="5868" spans="2:10">
      <c r="B5868" s="7">
        <v>0</v>
      </c>
      <c r="C5868" s="7"/>
      <c r="D5868" s="7">
        <v>8.5090000000000003</v>
      </c>
      <c r="J5868" s="5"/>
    </row>
    <row r="5869" spans="2:10">
      <c r="B5869" s="7">
        <v>5.5819999999999999</v>
      </c>
      <c r="C5869" s="7"/>
      <c r="D5869" s="7">
        <v>8.6039999999999992</v>
      </c>
      <c r="J5869" s="5"/>
    </row>
    <row r="5870" spans="2:10">
      <c r="B5870" s="7">
        <v>22.585999999999999</v>
      </c>
      <c r="C5870" s="7"/>
      <c r="D5870" s="7">
        <v>8.657</v>
      </c>
      <c r="J5870" s="5"/>
    </row>
    <row r="5871" spans="2:10">
      <c r="B5871" s="7">
        <v>22.7</v>
      </c>
      <c r="C5871" s="7"/>
      <c r="D5871" s="7">
        <v>8.657</v>
      </c>
      <c r="J5871" s="5"/>
    </row>
    <row r="5872" spans="2:10">
      <c r="B5872" s="7">
        <v>30.794</v>
      </c>
      <c r="C5872" s="7"/>
      <c r="D5872" s="7">
        <v>8.7330000000000005</v>
      </c>
      <c r="J5872" s="5"/>
    </row>
    <row r="5873" spans="1:10">
      <c r="B5873" s="7">
        <v>32.86</v>
      </c>
      <c r="C5873" s="7"/>
      <c r="D5873" s="7">
        <v>8.8059999999999992</v>
      </c>
      <c r="J5873" s="5"/>
    </row>
    <row r="5874" spans="1:10">
      <c r="B5874" s="7">
        <v>39.875</v>
      </c>
      <c r="C5874" s="7"/>
      <c r="D5874" s="7">
        <v>8.8230000000000004</v>
      </c>
      <c r="J5874" s="5"/>
    </row>
    <row r="5875" spans="1:10">
      <c r="B5875" s="7">
        <v>44.203000000000003</v>
      </c>
      <c r="C5875" s="7"/>
      <c r="D5875" s="7">
        <v>8.8550000000000004</v>
      </c>
      <c r="J5875" s="5"/>
    </row>
    <row r="5876" spans="1:10">
      <c r="B5876" s="7">
        <v>58.738</v>
      </c>
      <c r="C5876" s="7"/>
      <c r="D5876" s="7">
        <v>8.7050000000000001</v>
      </c>
      <c r="J5876" s="5"/>
    </row>
    <row r="5877" spans="1:10">
      <c r="B5877" s="7">
        <v>62.365000000000002</v>
      </c>
      <c r="C5877" s="7"/>
      <c r="D5877" s="7">
        <v>8.6820000000000004</v>
      </c>
      <c r="J5877" s="5"/>
    </row>
    <row r="5878" spans="1:10">
      <c r="B5878" s="7">
        <v>70.418999999999997</v>
      </c>
      <c r="C5878" s="7"/>
      <c r="D5878" s="7">
        <v>8.6739999999999995</v>
      </c>
      <c r="J5878" s="5"/>
    </row>
    <row r="5879" spans="1:10">
      <c r="B5879" s="7">
        <v>73.064999999999998</v>
      </c>
      <c r="C5879" s="7"/>
      <c r="D5879" s="7">
        <v>8.6669999999999998</v>
      </c>
      <c r="J5879" s="5"/>
    </row>
    <row r="5880" spans="1:10">
      <c r="B5880" s="7">
        <v>78.585999999999999</v>
      </c>
      <c r="C5880" s="7"/>
      <c r="D5880" s="7">
        <v>8.6240000000000006</v>
      </c>
      <c r="J5880" s="5"/>
    </row>
    <row r="5881" spans="1:10">
      <c r="B5881" s="7">
        <v>82.076999999999998</v>
      </c>
      <c r="C5881" s="7"/>
      <c r="D5881" s="7">
        <v>8.6180000000000003</v>
      </c>
      <c r="J5881" s="5"/>
    </row>
    <row r="5882" spans="1:10">
      <c r="B5882" s="7">
        <v>96.534999999999997</v>
      </c>
      <c r="C5882" s="7"/>
      <c r="D5882" s="7">
        <v>8.6449999999999996</v>
      </c>
      <c r="J5882" s="5"/>
    </row>
    <row r="5883" spans="1:10">
      <c r="B5883" s="7">
        <v>100</v>
      </c>
      <c r="C5883" s="7"/>
      <c r="D5883" s="7">
        <v>8.6470000000000002</v>
      </c>
      <c r="J5883" s="5"/>
    </row>
    <row r="5884" spans="1:10">
      <c r="A5884" t="s">
        <v>239</v>
      </c>
      <c r="B5884" s="7"/>
      <c r="C5884" s="7"/>
      <c r="D5884" s="7"/>
      <c r="J5884" s="5"/>
    </row>
    <row r="5885" spans="1:10">
      <c r="A5885" t="s">
        <v>1</v>
      </c>
      <c r="B5885" s="7"/>
      <c r="C5885" s="7"/>
      <c r="D5885" s="7"/>
      <c r="J5885" s="5"/>
    </row>
    <row r="5886" spans="1:10">
      <c r="B5886" s="7">
        <v>-100</v>
      </c>
      <c r="C5886" s="7"/>
      <c r="D5886" s="7">
        <v>8.6479999999999997</v>
      </c>
      <c r="J5886" s="5"/>
    </row>
    <row r="5887" spans="1:10">
      <c r="B5887" s="7">
        <v>-96.007999999999996</v>
      </c>
      <c r="C5887" s="7"/>
      <c r="D5887" s="7">
        <v>8.625</v>
      </c>
      <c r="J5887" s="5"/>
    </row>
    <row r="5888" spans="1:10">
      <c r="B5888" s="7">
        <v>-90.367000000000004</v>
      </c>
      <c r="C5888" s="7"/>
      <c r="D5888" s="7">
        <v>8.6210000000000004</v>
      </c>
      <c r="J5888" s="5"/>
    </row>
    <row r="5889" spans="2:10">
      <c r="B5889" s="7">
        <v>-85.394000000000005</v>
      </c>
      <c r="C5889" s="7"/>
      <c r="D5889" s="7">
        <v>8.5990000000000002</v>
      </c>
      <c r="J5889" s="5"/>
    </row>
    <row r="5890" spans="2:10">
      <c r="B5890" s="7">
        <v>-69.573999999999998</v>
      </c>
      <c r="C5890" s="7"/>
      <c r="D5890" s="7">
        <v>8.7230000000000008</v>
      </c>
      <c r="J5890" s="5"/>
    </row>
    <row r="5891" spans="2:10">
      <c r="B5891" s="7">
        <v>-62.988999999999997</v>
      </c>
      <c r="C5891" s="7"/>
      <c r="D5891" s="7">
        <v>8.7690000000000001</v>
      </c>
      <c r="J5891" s="5"/>
    </row>
    <row r="5892" spans="2:10">
      <c r="B5892" s="7">
        <v>-55.646999999999998</v>
      </c>
      <c r="C5892" s="7"/>
      <c r="D5892" s="7">
        <v>8.782</v>
      </c>
      <c r="J5892" s="5"/>
    </row>
    <row r="5893" spans="2:10">
      <c r="B5893" s="7">
        <v>-49.134</v>
      </c>
      <c r="C5893" s="7"/>
      <c r="D5893" s="7">
        <v>8.6709999999999994</v>
      </c>
      <c r="J5893" s="5"/>
    </row>
    <row r="5894" spans="2:10">
      <c r="B5894" s="7">
        <v>-44.649000000000001</v>
      </c>
      <c r="C5894" s="7"/>
      <c r="D5894" s="7">
        <v>8.6379999999999999</v>
      </c>
      <c r="J5894" s="5"/>
    </row>
    <row r="5895" spans="2:10">
      <c r="B5895" s="7">
        <v>-35.929000000000002</v>
      </c>
      <c r="C5895" s="7"/>
      <c r="D5895" s="7">
        <v>8.6940000000000008</v>
      </c>
      <c r="J5895" s="5"/>
    </row>
    <row r="5896" spans="2:10">
      <c r="B5896" s="7">
        <v>-28.666</v>
      </c>
      <c r="C5896" s="7"/>
      <c r="D5896" s="7">
        <v>8.5250000000000004</v>
      </c>
      <c r="J5896" s="5"/>
    </row>
    <row r="5897" spans="2:10">
      <c r="B5897" s="7">
        <v>-15.711</v>
      </c>
      <c r="C5897" s="7"/>
      <c r="D5897" s="7">
        <v>8.7970000000000006</v>
      </c>
      <c r="J5897" s="5"/>
    </row>
    <row r="5898" spans="2:10">
      <c r="B5898" s="7">
        <v>-15.699</v>
      </c>
      <c r="C5898" s="7"/>
      <c r="D5898" s="7">
        <v>8.7959999999999994</v>
      </c>
      <c r="J5898" s="5"/>
    </row>
    <row r="5899" spans="2:10">
      <c r="B5899" s="7">
        <v>-12.260999999999999</v>
      </c>
      <c r="C5899" s="7"/>
      <c r="D5899" s="7">
        <v>8.7959999999999994</v>
      </c>
      <c r="J5899" s="5"/>
    </row>
    <row r="5900" spans="2:10">
      <c r="B5900" s="7">
        <v>0</v>
      </c>
      <c r="C5900" s="7"/>
      <c r="D5900" s="7">
        <v>8.6470000000000002</v>
      </c>
      <c r="J5900" s="5"/>
    </row>
    <row r="5901" spans="2:10">
      <c r="B5901" s="7">
        <v>3.5950000000000002</v>
      </c>
      <c r="C5901" s="7"/>
      <c r="D5901" s="7">
        <v>8.7059999999999995</v>
      </c>
      <c r="J5901" s="5"/>
    </row>
    <row r="5902" spans="2:10">
      <c r="B5902" s="7">
        <v>7.7110000000000003</v>
      </c>
      <c r="C5902" s="7"/>
      <c r="D5902" s="7">
        <v>8.7919999999999998</v>
      </c>
      <c r="J5902" s="5"/>
    </row>
    <row r="5903" spans="2:10">
      <c r="B5903" s="7">
        <v>18.565000000000001</v>
      </c>
      <c r="C5903" s="7"/>
      <c r="D5903" s="7">
        <v>8.6579999999999995</v>
      </c>
      <c r="J5903" s="5"/>
    </row>
    <row r="5904" spans="2:10">
      <c r="B5904" s="7">
        <v>20.436</v>
      </c>
      <c r="C5904" s="7"/>
      <c r="D5904" s="7">
        <v>8.6519999999999992</v>
      </c>
      <c r="J5904" s="5"/>
    </row>
    <row r="5905" spans="1:10">
      <c r="B5905" s="7">
        <v>23.28</v>
      </c>
      <c r="C5905" s="7"/>
      <c r="D5905" s="7">
        <v>8.7449999999999992</v>
      </c>
      <c r="J5905" s="5"/>
    </row>
    <row r="5906" spans="1:10">
      <c r="B5906" s="7">
        <v>34.807000000000002</v>
      </c>
      <c r="C5906" s="7"/>
      <c r="D5906" s="7">
        <v>9.0690000000000008</v>
      </c>
      <c r="J5906" s="5"/>
    </row>
    <row r="5907" spans="1:10">
      <c r="B5907" s="7">
        <v>38.539000000000001</v>
      </c>
      <c r="C5907" s="7"/>
      <c r="D5907" s="7">
        <v>9.1769999999999996</v>
      </c>
      <c r="J5907" s="5"/>
    </row>
    <row r="5908" spans="1:10">
      <c r="B5908" s="7">
        <v>50.411000000000001</v>
      </c>
      <c r="C5908" s="7"/>
      <c r="D5908" s="7">
        <v>9.3339999999999996</v>
      </c>
      <c r="J5908" s="5"/>
    </row>
    <row r="5909" spans="1:10">
      <c r="B5909" s="7">
        <v>57.959000000000003</v>
      </c>
      <c r="C5909" s="7"/>
      <c r="D5909" s="7">
        <v>9.2889999999999997</v>
      </c>
      <c r="J5909" s="5"/>
    </row>
    <row r="5910" spans="1:10">
      <c r="B5910" s="7">
        <v>58</v>
      </c>
      <c r="C5910" s="7"/>
      <c r="D5910" s="7">
        <v>9.2880000000000003</v>
      </c>
      <c r="J5910" s="5"/>
    </row>
    <row r="5911" spans="1:10">
      <c r="B5911" s="7">
        <v>66.936000000000007</v>
      </c>
      <c r="C5911" s="7"/>
      <c r="D5911" s="7">
        <v>9.2609999999999992</v>
      </c>
      <c r="J5911" s="5"/>
    </row>
    <row r="5912" spans="1:10">
      <c r="B5912" s="7">
        <v>72.513999999999996</v>
      </c>
      <c r="C5912" s="7"/>
      <c r="D5912" s="7">
        <v>9.1890000000000001</v>
      </c>
      <c r="J5912" s="5"/>
    </row>
    <row r="5913" spans="1:10">
      <c r="B5913" s="7">
        <v>74.08</v>
      </c>
      <c r="C5913" s="7"/>
      <c r="D5913" s="7">
        <v>9.1809999999999992</v>
      </c>
      <c r="J5913" s="5"/>
    </row>
    <row r="5914" spans="1:10">
      <c r="B5914" s="7">
        <v>87.843999999999994</v>
      </c>
      <c r="C5914" s="7"/>
      <c r="D5914" s="7">
        <v>9.0519999999999996</v>
      </c>
      <c r="J5914" s="5"/>
    </row>
    <row r="5915" spans="1:10">
      <c r="B5915" s="7">
        <v>92.878</v>
      </c>
      <c r="C5915" s="7"/>
      <c r="D5915" s="7">
        <v>9.0510000000000002</v>
      </c>
      <c r="J5915" s="5"/>
    </row>
    <row r="5916" spans="1:10">
      <c r="B5916" s="7">
        <v>96.245000000000005</v>
      </c>
      <c r="C5916" s="7"/>
      <c r="D5916" s="7">
        <v>8.9239999999999995</v>
      </c>
      <c r="J5916" s="5"/>
    </row>
    <row r="5917" spans="1:10">
      <c r="B5917" s="7">
        <v>100</v>
      </c>
      <c r="C5917" s="7"/>
      <c r="D5917" s="7">
        <v>9.0239999999999991</v>
      </c>
      <c r="J5917" s="5"/>
    </row>
    <row r="5918" spans="1:10">
      <c r="A5918" t="s">
        <v>240</v>
      </c>
      <c r="B5918" s="7"/>
      <c r="C5918" s="7"/>
      <c r="D5918" s="7"/>
      <c r="J5918" s="5"/>
    </row>
    <row r="5919" spans="1:10">
      <c r="A5919" t="s">
        <v>1</v>
      </c>
      <c r="B5919" s="7"/>
      <c r="C5919" s="7"/>
      <c r="D5919" s="7"/>
      <c r="J5919" s="5"/>
    </row>
    <row r="5920" spans="1:10">
      <c r="B5920" s="7">
        <v>-100</v>
      </c>
      <c r="C5920" s="7"/>
      <c r="D5920" s="7">
        <v>8.6750000000000007</v>
      </c>
      <c r="J5920" s="5"/>
    </row>
    <row r="5921" spans="2:10">
      <c r="B5921" s="7">
        <v>-95.497</v>
      </c>
      <c r="C5921" s="7"/>
      <c r="D5921" s="7">
        <v>8.6460000000000008</v>
      </c>
      <c r="J5921" s="5"/>
    </row>
    <row r="5922" spans="2:10">
      <c r="B5922" s="7">
        <v>-90.253</v>
      </c>
      <c r="C5922" s="7"/>
      <c r="D5922" s="7">
        <v>8.6539999999999999</v>
      </c>
      <c r="J5922" s="5"/>
    </row>
    <row r="5923" spans="2:10">
      <c r="B5923" s="7">
        <v>-85.655000000000001</v>
      </c>
      <c r="C5923" s="7"/>
      <c r="D5923" s="7">
        <v>8.6920000000000002</v>
      </c>
      <c r="J5923" s="5"/>
    </row>
    <row r="5924" spans="2:10">
      <c r="B5924" s="7">
        <v>-78.408000000000001</v>
      </c>
      <c r="C5924" s="7"/>
      <c r="D5924" s="7">
        <v>8.7490000000000006</v>
      </c>
      <c r="J5924" s="5"/>
    </row>
    <row r="5925" spans="2:10">
      <c r="B5925" s="7">
        <v>-67.421000000000006</v>
      </c>
      <c r="C5925" s="7"/>
      <c r="D5925" s="7">
        <v>8.7880000000000003</v>
      </c>
      <c r="J5925" s="5"/>
    </row>
    <row r="5926" spans="2:10">
      <c r="B5926" s="7">
        <v>-62.140999999999998</v>
      </c>
      <c r="C5926" s="7"/>
      <c r="D5926" s="7">
        <v>8.6080000000000005</v>
      </c>
      <c r="J5926" s="5"/>
    </row>
    <row r="5927" spans="2:10">
      <c r="B5927" s="7">
        <v>-55.421999999999997</v>
      </c>
      <c r="C5927" s="7"/>
      <c r="D5927" s="7">
        <v>8.6129999999999995</v>
      </c>
      <c r="J5927" s="5"/>
    </row>
    <row r="5928" spans="2:10">
      <c r="B5928" s="7">
        <v>-47.335000000000001</v>
      </c>
      <c r="C5928" s="7"/>
      <c r="D5928" s="7">
        <v>8.548</v>
      </c>
      <c r="J5928" s="5"/>
    </row>
    <row r="5929" spans="2:10">
      <c r="B5929" s="7">
        <v>-40.697000000000003</v>
      </c>
      <c r="C5929" s="7"/>
      <c r="D5929" s="7">
        <v>8.4489999999999998</v>
      </c>
      <c r="J5929" s="5"/>
    </row>
    <row r="5930" spans="2:10">
      <c r="B5930" s="7">
        <v>-28.183</v>
      </c>
      <c r="C5930" s="7"/>
      <c r="D5930" s="7">
        <v>8.4649999999999999</v>
      </c>
      <c r="J5930" s="5"/>
    </row>
    <row r="5931" spans="2:10">
      <c r="B5931" s="7">
        <v>-14.746</v>
      </c>
      <c r="C5931" s="7"/>
      <c r="D5931" s="7">
        <v>8.5399999999999991</v>
      </c>
      <c r="J5931" s="5"/>
    </row>
    <row r="5932" spans="2:10">
      <c r="B5932" s="7">
        <v>-11.798</v>
      </c>
      <c r="C5932" s="7"/>
      <c r="D5932" s="7">
        <v>8.5510000000000002</v>
      </c>
      <c r="J5932" s="5"/>
    </row>
    <row r="5933" spans="2:10">
      <c r="B5933" s="7">
        <v>0</v>
      </c>
      <c r="C5933" s="7"/>
      <c r="D5933" s="7">
        <v>8.5190000000000001</v>
      </c>
      <c r="J5933" s="5"/>
    </row>
    <row r="5934" spans="2:10">
      <c r="B5934" s="7">
        <v>1.6719999999999999</v>
      </c>
      <c r="C5934" s="7"/>
      <c r="D5934" s="7">
        <v>8.5220000000000002</v>
      </c>
      <c r="J5934" s="5"/>
    </row>
    <row r="5935" spans="2:10">
      <c r="B5935" s="7">
        <v>10.856</v>
      </c>
      <c r="C5935" s="7"/>
      <c r="D5935" s="7">
        <v>8.5510000000000002</v>
      </c>
      <c r="J5935" s="5"/>
    </row>
    <row r="5936" spans="2:10">
      <c r="B5936" s="7">
        <v>18.302</v>
      </c>
      <c r="C5936" s="7"/>
      <c r="D5936" s="7">
        <v>8.6199999999999992</v>
      </c>
      <c r="J5936" s="5"/>
    </row>
    <row r="5937" spans="1:10">
      <c r="B5937" s="7">
        <v>18.587</v>
      </c>
      <c r="C5937" s="7"/>
      <c r="D5937" s="7">
        <v>8.6229999999999993</v>
      </c>
      <c r="J5937" s="5"/>
    </row>
    <row r="5938" spans="1:10">
      <c r="B5938" s="7">
        <v>19.245000000000001</v>
      </c>
      <c r="C5938" s="7"/>
      <c r="D5938" s="7">
        <v>8.6259999999999994</v>
      </c>
      <c r="J5938" s="5"/>
    </row>
    <row r="5939" spans="1:10">
      <c r="B5939" s="7">
        <v>34.223999999999997</v>
      </c>
      <c r="C5939" s="7"/>
      <c r="D5939" s="7">
        <v>8.7230000000000008</v>
      </c>
      <c r="J5939" s="5"/>
    </row>
    <row r="5940" spans="1:10">
      <c r="B5940" s="7">
        <v>38.398000000000003</v>
      </c>
      <c r="C5940" s="7"/>
      <c r="D5940" s="7">
        <v>8.7149999999999999</v>
      </c>
      <c r="J5940" s="5"/>
    </row>
    <row r="5941" spans="1:10">
      <c r="B5941" s="7">
        <v>42.435000000000002</v>
      </c>
      <c r="C5941" s="7"/>
      <c r="D5941" s="7">
        <v>8.7690000000000001</v>
      </c>
      <c r="J5941" s="5"/>
    </row>
    <row r="5942" spans="1:10">
      <c r="B5942" s="7">
        <v>56.594000000000001</v>
      </c>
      <c r="C5942" s="7"/>
      <c r="D5942" s="7">
        <v>8.9770000000000003</v>
      </c>
      <c r="J5942" s="5"/>
    </row>
    <row r="5943" spans="1:10">
      <c r="B5943" s="7">
        <v>62.305</v>
      </c>
      <c r="C5943" s="7"/>
      <c r="D5943" s="7">
        <v>9.0380000000000003</v>
      </c>
      <c r="J5943" s="5"/>
    </row>
    <row r="5944" spans="1:10">
      <c r="B5944" s="7">
        <v>67.686000000000007</v>
      </c>
      <c r="C5944" s="7"/>
      <c r="D5944" s="7">
        <v>9.0749999999999993</v>
      </c>
      <c r="J5944" s="5"/>
    </row>
    <row r="5945" spans="1:10">
      <c r="B5945" s="7">
        <v>74.930000000000007</v>
      </c>
      <c r="C5945" s="7"/>
      <c r="D5945" s="7">
        <v>9.1539999999999999</v>
      </c>
      <c r="J5945" s="5"/>
    </row>
    <row r="5946" spans="1:10">
      <c r="B5946" s="7">
        <v>80.709000000000003</v>
      </c>
      <c r="C5946" s="7"/>
      <c r="D5946" s="7">
        <v>9.1669999999999998</v>
      </c>
      <c r="J5946" s="5"/>
    </row>
    <row r="5947" spans="1:10">
      <c r="B5947" s="7">
        <v>93.882000000000005</v>
      </c>
      <c r="C5947" s="7"/>
      <c r="D5947" s="7">
        <v>9.3339999999999996</v>
      </c>
      <c r="J5947" s="5"/>
    </row>
    <row r="5948" spans="1:10">
      <c r="B5948" s="7">
        <v>95.263000000000005</v>
      </c>
      <c r="C5948" s="7"/>
      <c r="D5948" s="7">
        <v>9.282</v>
      </c>
      <c r="J5948" s="5"/>
    </row>
    <row r="5949" spans="1:10">
      <c r="B5949" s="7">
        <v>96.581000000000003</v>
      </c>
      <c r="C5949" s="7"/>
      <c r="D5949" s="7">
        <v>9.3170000000000002</v>
      </c>
      <c r="J5949" s="5"/>
    </row>
    <row r="5950" spans="1:10">
      <c r="A5950" t="s">
        <v>241</v>
      </c>
      <c r="B5950" s="7"/>
      <c r="C5950" s="7"/>
      <c r="D5950" s="7"/>
      <c r="J5950" s="5"/>
    </row>
    <row r="5951" spans="1:10">
      <c r="A5951" t="s">
        <v>1</v>
      </c>
      <c r="B5951" s="7"/>
      <c r="C5951" s="7"/>
      <c r="D5951" s="7"/>
      <c r="J5951" s="5"/>
    </row>
    <row r="5952" spans="1:10">
      <c r="B5952" s="7">
        <v>-100</v>
      </c>
      <c r="C5952" s="7"/>
      <c r="D5952" s="7">
        <v>8.8350000000000009</v>
      </c>
      <c r="J5952" s="5"/>
    </row>
    <row r="5953" spans="2:10">
      <c r="B5953" s="7">
        <v>-98.941000000000003</v>
      </c>
      <c r="C5953" s="7"/>
      <c r="D5953" s="7">
        <v>8.8409999999999993</v>
      </c>
      <c r="J5953" s="5"/>
    </row>
    <row r="5954" spans="2:10">
      <c r="B5954" s="7">
        <v>-96.885000000000005</v>
      </c>
      <c r="C5954" s="7"/>
      <c r="D5954" s="7">
        <v>8.83</v>
      </c>
      <c r="J5954" s="5"/>
    </row>
    <row r="5955" spans="2:10">
      <c r="B5955" s="7">
        <v>-95.174000000000007</v>
      </c>
      <c r="C5955" s="7"/>
      <c r="D5955" s="7">
        <v>8.8390000000000004</v>
      </c>
      <c r="J5955" s="5"/>
    </row>
    <row r="5956" spans="2:10">
      <c r="B5956" s="7">
        <v>-88.774000000000001</v>
      </c>
      <c r="C5956" s="7"/>
      <c r="D5956" s="7">
        <v>8.8219999999999992</v>
      </c>
      <c r="J5956" s="5"/>
    </row>
    <row r="5957" spans="2:10">
      <c r="B5957" s="7">
        <v>-66.81</v>
      </c>
      <c r="C5957" s="7"/>
      <c r="D5957" s="7">
        <v>8.6140000000000008</v>
      </c>
      <c r="J5957" s="5"/>
    </row>
    <row r="5958" spans="2:10">
      <c r="B5958" s="7">
        <v>-63.831000000000003</v>
      </c>
      <c r="C5958" s="7"/>
      <c r="D5958" s="7">
        <v>8.625</v>
      </c>
      <c r="J5958" s="5"/>
    </row>
    <row r="5959" spans="2:10">
      <c r="B5959" s="7">
        <v>-60.981999999999999</v>
      </c>
      <c r="C5959" s="7"/>
      <c r="D5959" s="7">
        <v>8.6359999999999992</v>
      </c>
      <c r="J5959" s="5"/>
    </row>
    <row r="5960" spans="2:10">
      <c r="B5960" s="7">
        <v>-53.432000000000002</v>
      </c>
      <c r="C5960" s="7"/>
      <c r="D5960" s="7">
        <v>8.5549999999999997</v>
      </c>
      <c r="J5960" s="5"/>
    </row>
    <row r="5961" spans="2:10">
      <c r="B5961" s="7">
        <v>-45.122999999999998</v>
      </c>
      <c r="C5961" s="7"/>
      <c r="D5961" s="7">
        <v>8.5990000000000002</v>
      </c>
      <c r="J5961" s="5"/>
    </row>
    <row r="5962" spans="2:10">
      <c r="B5962" s="7">
        <v>-42.118000000000002</v>
      </c>
      <c r="C5962" s="7"/>
      <c r="D5962" s="7">
        <v>8.5939999999999994</v>
      </c>
      <c r="J5962" s="5"/>
    </row>
    <row r="5963" spans="2:10">
      <c r="B5963" s="7">
        <v>-33.276000000000003</v>
      </c>
      <c r="C5963" s="7"/>
      <c r="D5963" s="7">
        <v>8.7050000000000001</v>
      </c>
      <c r="J5963" s="5"/>
    </row>
    <row r="5964" spans="2:10">
      <c r="B5964" s="7">
        <v>-23.202999999999999</v>
      </c>
      <c r="C5964" s="7"/>
      <c r="D5964" s="7">
        <v>8.5530000000000008</v>
      </c>
      <c r="J5964" s="5"/>
    </row>
    <row r="5965" spans="2:10">
      <c r="B5965" s="7">
        <v>-12.706</v>
      </c>
      <c r="C5965" s="7"/>
      <c r="D5965" s="7">
        <v>8.6920000000000002</v>
      </c>
      <c r="J5965" s="5"/>
    </row>
    <row r="5966" spans="2:10">
      <c r="B5966" s="7">
        <v>-10.393000000000001</v>
      </c>
      <c r="C5966" s="7"/>
      <c r="D5966" s="7">
        <v>8.7040000000000006</v>
      </c>
      <c r="J5966" s="5"/>
    </row>
    <row r="5967" spans="2:10">
      <c r="B5967" s="7">
        <v>0</v>
      </c>
      <c r="C5967" s="7"/>
      <c r="D5967" s="7">
        <v>8.66</v>
      </c>
      <c r="J5967" s="5"/>
    </row>
    <row r="5968" spans="2:10">
      <c r="B5968" s="7">
        <v>11.654999999999999</v>
      </c>
      <c r="C5968" s="7"/>
      <c r="D5968" s="7">
        <v>8.7289999999999992</v>
      </c>
      <c r="J5968" s="5"/>
    </row>
    <row r="5969" spans="1:10">
      <c r="B5969" s="7">
        <v>18.253</v>
      </c>
      <c r="C5969" s="7"/>
      <c r="D5969" s="7">
        <v>8.7449999999999992</v>
      </c>
      <c r="J5969" s="5"/>
    </row>
    <row r="5970" spans="1:10">
      <c r="B5970" s="7">
        <v>20.318999999999999</v>
      </c>
      <c r="C5970" s="7"/>
      <c r="D5970" s="7">
        <v>8.7579999999999991</v>
      </c>
      <c r="J5970" s="5"/>
    </row>
    <row r="5971" spans="1:10">
      <c r="B5971" s="7">
        <v>23.181000000000001</v>
      </c>
      <c r="C5971" s="7"/>
      <c r="D5971" s="7">
        <v>8.7680000000000007</v>
      </c>
      <c r="J5971" s="5"/>
    </row>
    <row r="5972" spans="1:10">
      <c r="B5972" s="7">
        <v>37.658999999999999</v>
      </c>
      <c r="C5972" s="7"/>
      <c r="D5972" s="7">
        <v>8.8309999999999995</v>
      </c>
      <c r="J5972" s="5"/>
    </row>
    <row r="5973" spans="1:10">
      <c r="B5973" s="7">
        <v>41.389000000000003</v>
      </c>
      <c r="C5973" s="7"/>
      <c r="D5973" s="7">
        <v>8.8680000000000003</v>
      </c>
      <c r="J5973" s="5"/>
    </row>
    <row r="5974" spans="1:10">
      <c r="B5974" s="7">
        <v>54.720999999999997</v>
      </c>
      <c r="C5974" s="7"/>
      <c r="D5974" s="7">
        <v>8.9369999999999994</v>
      </c>
      <c r="J5974" s="5"/>
    </row>
    <row r="5975" spans="1:10">
      <c r="B5975" s="7">
        <v>60.066000000000003</v>
      </c>
      <c r="C5975" s="7"/>
      <c r="D5975" s="7">
        <v>8.9640000000000004</v>
      </c>
      <c r="J5975" s="5"/>
    </row>
    <row r="5976" spans="1:10">
      <c r="B5976" s="7">
        <v>66.409000000000006</v>
      </c>
      <c r="C5976" s="7"/>
      <c r="D5976" s="7">
        <v>9.0220000000000002</v>
      </c>
      <c r="J5976" s="5"/>
    </row>
    <row r="5977" spans="1:10">
      <c r="B5977" s="7">
        <v>71.765000000000001</v>
      </c>
      <c r="C5977" s="7"/>
      <c r="D5977" s="7">
        <v>9.0690000000000008</v>
      </c>
      <c r="J5977" s="5"/>
    </row>
    <row r="5978" spans="1:10">
      <c r="B5978" s="7">
        <v>74.968999999999994</v>
      </c>
      <c r="C5978" s="7"/>
      <c r="D5978" s="7">
        <v>9.08</v>
      </c>
      <c r="J5978" s="5"/>
    </row>
    <row r="5979" spans="1:10">
      <c r="B5979" s="7">
        <v>92.088999999999999</v>
      </c>
      <c r="C5979" s="7"/>
      <c r="D5979" s="7">
        <v>9.2289999999999992</v>
      </c>
      <c r="J5979" s="5"/>
    </row>
    <row r="5980" spans="1:10">
      <c r="B5980" s="7">
        <v>99.027000000000001</v>
      </c>
      <c r="C5980" s="7"/>
      <c r="D5980" s="7">
        <v>9.4369999999999994</v>
      </c>
      <c r="J5980" s="5"/>
    </row>
    <row r="5981" spans="1:10">
      <c r="A5981" t="s">
        <v>242</v>
      </c>
      <c r="B5981" s="7"/>
      <c r="C5981" s="7"/>
      <c r="D5981" s="7"/>
      <c r="J5981" s="5"/>
    </row>
    <row r="5982" spans="1:10">
      <c r="A5982" t="s">
        <v>1</v>
      </c>
      <c r="B5982" s="7"/>
      <c r="C5982" s="7"/>
      <c r="D5982" s="7"/>
      <c r="J5982" s="5"/>
    </row>
    <row r="5983" spans="1:10">
      <c r="B5983" s="7">
        <v>-98.536000000000001</v>
      </c>
      <c r="C5983" s="7"/>
      <c r="D5983" s="7">
        <v>8.9580000000000002</v>
      </c>
      <c r="J5983" s="5"/>
    </row>
    <row r="5984" spans="1:10">
      <c r="B5984" s="7">
        <v>-92.587999999999994</v>
      </c>
      <c r="C5984" s="7"/>
      <c r="D5984" s="7">
        <v>8.9469999999999992</v>
      </c>
      <c r="J5984" s="5"/>
    </row>
    <row r="5985" spans="2:10">
      <c r="B5985" s="7">
        <v>-88.906999999999996</v>
      </c>
      <c r="C5985" s="7"/>
      <c r="D5985" s="7">
        <v>8.9320000000000004</v>
      </c>
      <c r="J5985" s="5"/>
    </row>
    <row r="5986" spans="2:10">
      <c r="B5986" s="7">
        <v>-82.051000000000002</v>
      </c>
      <c r="C5986" s="7"/>
      <c r="D5986" s="7">
        <v>8.9109999999999996</v>
      </c>
      <c r="J5986" s="5"/>
    </row>
    <row r="5987" spans="2:10">
      <c r="B5987" s="7">
        <v>-75.156000000000006</v>
      </c>
      <c r="C5987" s="7"/>
      <c r="D5987" s="7">
        <v>8.8979999999999997</v>
      </c>
      <c r="J5987" s="5"/>
    </row>
    <row r="5988" spans="2:10">
      <c r="B5988" s="7">
        <v>-64.697000000000003</v>
      </c>
      <c r="C5988" s="7"/>
      <c r="D5988" s="7">
        <v>8.9339999999999993</v>
      </c>
      <c r="J5988" s="5"/>
    </row>
    <row r="5989" spans="2:10">
      <c r="B5989" s="7">
        <v>-57.588000000000001</v>
      </c>
      <c r="C5989" s="7"/>
      <c r="D5989" s="7">
        <v>8.9469999999999992</v>
      </c>
      <c r="J5989" s="5"/>
    </row>
    <row r="5990" spans="2:10">
      <c r="B5990" s="7">
        <v>-47.033999999999999</v>
      </c>
      <c r="C5990" s="7"/>
      <c r="D5990" s="7">
        <v>8.9160000000000004</v>
      </c>
      <c r="J5990" s="5"/>
    </row>
    <row r="5991" spans="2:10">
      <c r="B5991" s="7">
        <v>-43.475000000000001</v>
      </c>
      <c r="C5991" s="7"/>
      <c r="D5991" s="7">
        <v>8.923</v>
      </c>
      <c r="J5991" s="5"/>
    </row>
    <row r="5992" spans="2:10">
      <c r="B5992" s="7">
        <v>-39.97</v>
      </c>
      <c r="C5992" s="7"/>
      <c r="D5992" s="7">
        <v>8.9570000000000007</v>
      </c>
      <c r="J5992" s="5"/>
    </row>
    <row r="5993" spans="2:10">
      <c r="B5993" s="7">
        <v>-33.088999999999999</v>
      </c>
      <c r="C5993" s="7"/>
      <c r="D5993" s="7">
        <v>9.0540000000000003</v>
      </c>
      <c r="J5993" s="5"/>
    </row>
    <row r="5994" spans="2:10">
      <c r="B5994" s="7">
        <v>-26.672000000000001</v>
      </c>
      <c r="C5994" s="7"/>
      <c r="D5994" s="7">
        <v>8.9559999999999995</v>
      </c>
      <c r="J5994" s="5"/>
    </row>
    <row r="5995" spans="2:10">
      <c r="B5995" s="7">
        <v>-15.148</v>
      </c>
      <c r="C5995" s="7"/>
      <c r="D5995" s="7">
        <v>8.8680000000000003</v>
      </c>
      <c r="J5995" s="5"/>
    </row>
    <row r="5996" spans="2:10">
      <c r="B5996" s="7">
        <v>-11.066000000000001</v>
      </c>
      <c r="C5996" s="7"/>
      <c r="D5996" s="7">
        <v>8.782</v>
      </c>
      <c r="J5996" s="5"/>
    </row>
    <row r="5997" spans="2:10">
      <c r="B5997" s="7">
        <v>-2.1829999999999998</v>
      </c>
      <c r="C5997" s="7"/>
      <c r="D5997" s="7">
        <v>8.7040000000000006</v>
      </c>
      <c r="J5997" s="5"/>
    </row>
    <row r="5998" spans="2:10">
      <c r="B5998" s="7">
        <v>0</v>
      </c>
      <c r="C5998" s="7"/>
      <c r="D5998" s="7">
        <v>8.7050000000000001</v>
      </c>
      <c r="J5998" s="5"/>
    </row>
    <row r="5999" spans="2:10">
      <c r="B5999" s="7">
        <v>14.627000000000001</v>
      </c>
      <c r="C5999" s="7"/>
      <c r="D5999" s="7">
        <v>8.7680000000000007</v>
      </c>
      <c r="J5999" s="5"/>
    </row>
    <row r="6000" spans="2:10">
      <c r="B6000" s="7">
        <v>20.007999999999999</v>
      </c>
      <c r="C6000" s="7"/>
      <c r="D6000" s="7">
        <v>8.827</v>
      </c>
      <c r="J6000" s="5"/>
    </row>
    <row r="6001" spans="1:10">
      <c r="B6001" s="7">
        <v>28.760999999999999</v>
      </c>
      <c r="C6001" s="7"/>
      <c r="D6001" s="7">
        <v>8.8379999999999992</v>
      </c>
      <c r="J6001" s="5"/>
    </row>
    <row r="6002" spans="1:10">
      <c r="B6002" s="7">
        <v>32.116</v>
      </c>
      <c r="C6002" s="7"/>
      <c r="D6002" s="7">
        <v>8.7910000000000004</v>
      </c>
      <c r="J6002" s="5"/>
    </row>
    <row r="6003" spans="1:10">
      <c r="B6003" s="7">
        <v>40.892000000000003</v>
      </c>
      <c r="C6003" s="7"/>
      <c r="D6003" s="7">
        <v>8.843</v>
      </c>
      <c r="J6003" s="5"/>
    </row>
    <row r="6004" spans="1:10">
      <c r="B6004" s="7">
        <v>41.363</v>
      </c>
      <c r="C6004" s="7"/>
      <c r="D6004" s="7">
        <v>8.8480000000000008</v>
      </c>
      <c r="J6004" s="5"/>
    </row>
    <row r="6005" spans="1:10">
      <c r="B6005" s="7">
        <v>42.453000000000003</v>
      </c>
      <c r="C6005" s="7"/>
      <c r="D6005" s="7">
        <v>8.8559999999999999</v>
      </c>
      <c r="J6005" s="5"/>
    </row>
    <row r="6006" spans="1:10">
      <c r="B6006" s="7">
        <v>51.61</v>
      </c>
      <c r="C6006" s="7"/>
      <c r="D6006" s="7">
        <v>8.9179999999999993</v>
      </c>
      <c r="J6006" s="5"/>
    </row>
    <row r="6007" spans="1:10">
      <c r="B6007" s="7">
        <v>59.555</v>
      </c>
      <c r="C6007" s="7"/>
      <c r="D6007" s="7">
        <v>8.9309999999999992</v>
      </c>
      <c r="J6007" s="5"/>
    </row>
    <row r="6008" spans="1:10">
      <c r="B6008" s="7">
        <v>62.646999999999998</v>
      </c>
      <c r="C6008" s="7"/>
      <c r="D6008" s="7">
        <v>8.9269999999999996</v>
      </c>
      <c r="J6008" s="5"/>
    </row>
    <row r="6009" spans="1:10">
      <c r="B6009" s="7">
        <v>66.096999999999994</v>
      </c>
      <c r="C6009" s="7"/>
      <c r="D6009" s="7">
        <v>8.9710000000000001</v>
      </c>
      <c r="J6009" s="5"/>
    </row>
    <row r="6010" spans="1:10">
      <c r="B6010" s="7">
        <v>69.305999999999997</v>
      </c>
      <c r="C6010" s="7"/>
      <c r="D6010" s="7">
        <v>9.0340000000000007</v>
      </c>
      <c r="J6010" s="5"/>
    </row>
    <row r="6011" spans="1:10">
      <c r="B6011" s="7">
        <v>70.274000000000001</v>
      </c>
      <c r="C6011" s="7"/>
      <c r="D6011" s="7">
        <v>9.0470000000000006</v>
      </c>
      <c r="J6011" s="5"/>
    </row>
    <row r="6012" spans="1:10">
      <c r="B6012" s="7">
        <v>86.983000000000004</v>
      </c>
      <c r="C6012" s="7"/>
      <c r="D6012" s="7">
        <v>9.282</v>
      </c>
      <c r="J6012" s="5"/>
    </row>
    <row r="6013" spans="1:10">
      <c r="B6013" s="7">
        <v>87.471000000000004</v>
      </c>
      <c r="C6013" s="7"/>
      <c r="D6013" s="7">
        <v>9.2880000000000003</v>
      </c>
      <c r="J6013" s="5"/>
    </row>
    <row r="6014" spans="1:10">
      <c r="B6014" s="7">
        <v>100</v>
      </c>
      <c r="C6014" s="7"/>
      <c r="D6014" s="7">
        <v>9.4619999999999997</v>
      </c>
      <c r="J6014" s="5"/>
    </row>
    <row r="6015" spans="1:10">
      <c r="A6015" t="s">
        <v>243</v>
      </c>
      <c r="B6015" s="7"/>
      <c r="C6015" s="7"/>
      <c r="D6015" s="7"/>
      <c r="J6015" s="5"/>
    </row>
    <row r="6016" spans="1:10">
      <c r="A6016" t="s">
        <v>1</v>
      </c>
      <c r="B6016" s="7"/>
      <c r="C6016" s="7"/>
      <c r="D6016" s="7"/>
      <c r="J6016" s="5"/>
    </row>
    <row r="6017" spans="2:10">
      <c r="B6017" s="7">
        <v>-96.900999999999996</v>
      </c>
      <c r="C6017" s="7"/>
      <c r="D6017" s="7">
        <v>7.5910000000000002</v>
      </c>
      <c r="J6017" s="5"/>
    </row>
    <row r="6018" spans="2:10">
      <c r="B6018" s="7">
        <v>-96.622</v>
      </c>
      <c r="C6018" s="7"/>
      <c r="D6018" s="7">
        <v>7.6150000000000002</v>
      </c>
      <c r="J6018" s="5"/>
    </row>
    <row r="6019" spans="2:10">
      <c r="B6019" s="7">
        <v>-90.710999999999999</v>
      </c>
      <c r="C6019" s="7"/>
      <c r="D6019" s="7">
        <v>9.01</v>
      </c>
      <c r="J6019" s="5"/>
    </row>
    <row r="6020" spans="2:10">
      <c r="B6020" s="7">
        <v>-84.198999999999998</v>
      </c>
      <c r="C6020" s="7"/>
      <c r="D6020" s="7">
        <v>7.7789999999999999</v>
      </c>
      <c r="J6020" s="5"/>
    </row>
    <row r="6021" spans="2:10">
      <c r="B6021" s="7">
        <v>-82.734999999999999</v>
      </c>
      <c r="C6021" s="7"/>
      <c r="D6021" s="7">
        <v>7.6890000000000001</v>
      </c>
      <c r="J6021" s="5"/>
    </row>
    <row r="6022" spans="2:10">
      <c r="B6022" s="7">
        <v>-81.781000000000006</v>
      </c>
      <c r="C6022" s="7"/>
      <c r="D6022" s="7">
        <v>7.6929999999999996</v>
      </c>
      <c r="J6022" s="5"/>
    </row>
    <row r="6023" spans="2:10">
      <c r="B6023" s="7">
        <v>-64.010999999999996</v>
      </c>
      <c r="C6023" s="7"/>
      <c r="D6023" s="7">
        <v>8.8759999999999994</v>
      </c>
      <c r="J6023" s="5"/>
    </row>
    <row r="6024" spans="2:10">
      <c r="B6024" s="7">
        <v>-45.866</v>
      </c>
      <c r="C6024" s="7"/>
      <c r="D6024" s="7">
        <v>9.1489999999999991</v>
      </c>
      <c r="J6024" s="5"/>
    </row>
    <row r="6025" spans="2:10">
      <c r="B6025" s="7">
        <v>-42.542000000000002</v>
      </c>
      <c r="C6025" s="7"/>
      <c r="D6025" s="7">
        <v>9.1720000000000006</v>
      </c>
      <c r="J6025" s="5"/>
    </row>
    <row r="6026" spans="2:10">
      <c r="B6026" s="7">
        <v>-40.433</v>
      </c>
      <c r="C6026" s="7"/>
      <c r="D6026" s="7">
        <v>9.1910000000000007</v>
      </c>
      <c r="J6026" s="5"/>
    </row>
    <row r="6027" spans="2:10">
      <c r="B6027" s="7">
        <v>-32.970999999999997</v>
      </c>
      <c r="C6027" s="7"/>
      <c r="D6027" s="7">
        <v>9.1999999999999993</v>
      </c>
      <c r="J6027" s="5"/>
    </row>
    <row r="6028" spans="2:10">
      <c r="B6028" s="7">
        <v>-14.329000000000001</v>
      </c>
      <c r="C6028" s="7"/>
      <c r="D6028" s="7">
        <v>9.0060000000000002</v>
      </c>
      <c r="J6028" s="5"/>
    </row>
    <row r="6029" spans="2:10">
      <c r="B6029" s="7">
        <v>-11.599</v>
      </c>
      <c r="C6029" s="7"/>
      <c r="D6029" s="7">
        <v>8.9480000000000004</v>
      </c>
      <c r="J6029" s="5"/>
    </row>
    <row r="6030" spans="2:10">
      <c r="B6030" s="7">
        <v>-9.2100000000000009</v>
      </c>
      <c r="C6030" s="7"/>
      <c r="D6030" s="7">
        <v>8.9559999999999995</v>
      </c>
      <c r="J6030" s="5"/>
    </row>
    <row r="6031" spans="2:10">
      <c r="B6031" s="7">
        <v>0</v>
      </c>
      <c r="C6031" s="7"/>
      <c r="D6031" s="7">
        <v>8.9239999999999995</v>
      </c>
      <c r="J6031" s="5"/>
    </row>
    <row r="6032" spans="2:10">
      <c r="B6032" s="7">
        <v>5.992</v>
      </c>
      <c r="C6032" s="7"/>
      <c r="D6032" s="7">
        <v>8.9039999999999999</v>
      </c>
      <c r="J6032" s="5"/>
    </row>
    <row r="6033" spans="2:10">
      <c r="B6033" s="7">
        <v>16.904</v>
      </c>
      <c r="C6033" s="7"/>
      <c r="D6033" s="7">
        <v>8.8650000000000002</v>
      </c>
      <c r="J6033" s="5"/>
    </row>
    <row r="6034" spans="2:10">
      <c r="B6034" s="7">
        <v>17.489000000000001</v>
      </c>
      <c r="C6034" s="7"/>
      <c r="D6034" s="7">
        <v>8.8640000000000008</v>
      </c>
      <c r="J6034" s="5"/>
    </row>
    <row r="6035" spans="2:10">
      <c r="B6035" s="7">
        <v>20.172000000000001</v>
      </c>
      <c r="C6035" s="7"/>
      <c r="D6035" s="7">
        <v>8.875</v>
      </c>
      <c r="J6035" s="5"/>
    </row>
    <row r="6036" spans="2:10">
      <c r="B6036" s="7">
        <v>32.691000000000003</v>
      </c>
      <c r="C6036" s="7"/>
      <c r="D6036" s="7">
        <v>8.9190000000000005</v>
      </c>
      <c r="J6036" s="5"/>
    </row>
    <row r="6037" spans="2:10">
      <c r="B6037" s="7">
        <v>35.284999999999997</v>
      </c>
      <c r="C6037" s="7"/>
      <c r="D6037" s="7">
        <v>8.9149999999999991</v>
      </c>
      <c r="J6037" s="5"/>
    </row>
    <row r="6038" spans="2:10">
      <c r="B6038" s="7">
        <v>38.249000000000002</v>
      </c>
      <c r="C6038" s="7"/>
      <c r="D6038" s="7">
        <v>8.923</v>
      </c>
      <c r="J6038" s="5"/>
    </row>
    <row r="6039" spans="2:10">
      <c r="B6039" s="7">
        <v>43.576000000000001</v>
      </c>
      <c r="C6039" s="7"/>
      <c r="D6039" s="7">
        <v>8.92</v>
      </c>
      <c r="J6039" s="5"/>
    </row>
    <row r="6040" spans="2:10">
      <c r="B6040" s="7">
        <v>47.247</v>
      </c>
      <c r="C6040" s="7"/>
      <c r="D6040" s="7">
        <v>8.9949999999999992</v>
      </c>
      <c r="J6040" s="5"/>
    </row>
    <row r="6041" spans="2:10">
      <c r="B6041" s="7">
        <v>49.904000000000003</v>
      </c>
      <c r="C6041" s="7"/>
      <c r="D6041" s="7">
        <v>9.0380000000000003</v>
      </c>
      <c r="J6041" s="5"/>
    </row>
    <row r="6042" spans="2:10">
      <c r="B6042" s="7">
        <v>51.933</v>
      </c>
      <c r="C6042" s="7"/>
      <c r="D6042" s="7">
        <v>9.077</v>
      </c>
      <c r="J6042" s="5"/>
    </row>
    <row r="6043" spans="2:10">
      <c r="B6043" s="7">
        <v>65.665000000000006</v>
      </c>
      <c r="C6043" s="7"/>
      <c r="D6043" s="7">
        <v>9.1449999999999996</v>
      </c>
      <c r="J6043" s="5"/>
    </row>
    <row r="6044" spans="2:10">
      <c r="B6044" s="7">
        <v>68.016000000000005</v>
      </c>
      <c r="C6044" s="7"/>
      <c r="D6044" s="7">
        <v>9.1530000000000005</v>
      </c>
      <c r="J6044" s="5"/>
    </row>
    <row r="6045" spans="2:10">
      <c r="B6045" s="7">
        <v>68.798000000000002</v>
      </c>
      <c r="C6045" s="7"/>
      <c r="D6045" s="7">
        <v>9.1679999999999993</v>
      </c>
      <c r="J6045" s="5"/>
    </row>
    <row r="6046" spans="2:10">
      <c r="B6046" s="7">
        <v>83.247</v>
      </c>
      <c r="C6046" s="7"/>
      <c r="D6046" s="7">
        <v>9.3699999999999992</v>
      </c>
      <c r="J6046" s="5"/>
    </row>
    <row r="6047" spans="2:10">
      <c r="B6047" s="7">
        <v>85.694000000000003</v>
      </c>
      <c r="C6047" s="7"/>
      <c r="D6047" s="7">
        <v>9.4039999999999999</v>
      </c>
      <c r="J6047" s="5"/>
    </row>
    <row r="6048" spans="2:10">
      <c r="B6048" s="7">
        <v>96.46</v>
      </c>
      <c r="C6048" s="7"/>
      <c r="D6048" s="7">
        <v>9.5429999999999993</v>
      </c>
      <c r="J6048" s="5"/>
    </row>
    <row r="6049" spans="1:10">
      <c r="B6049" s="7">
        <v>98.704999999999998</v>
      </c>
      <c r="C6049" s="7"/>
      <c r="D6049" s="7">
        <v>9.5739999999999998</v>
      </c>
      <c r="J6049" s="5"/>
    </row>
    <row r="6050" spans="1:10">
      <c r="B6050" s="7">
        <v>100</v>
      </c>
      <c r="C6050" s="7"/>
      <c r="D6050" s="7">
        <v>9.5389999999999997</v>
      </c>
      <c r="J6050" s="5"/>
    </row>
    <row r="6051" spans="1:10">
      <c r="A6051" t="s">
        <v>244</v>
      </c>
      <c r="B6051" s="7"/>
      <c r="C6051" s="7"/>
      <c r="D6051" s="7"/>
      <c r="J6051" s="5"/>
    </row>
    <row r="6052" spans="1:10">
      <c r="A6052" t="s">
        <v>1</v>
      </c>
      <c r="B6052" s="7"/>
      <c r="C6052" s="7"/>
      <c r="D6052" s="7"/>
      <c r="J6052" s="5"/>
    </row>
    <row r="6053" spans="1:10">
      <c r="B6053" s="7">
        <v>-98.281999999999996</v>
      </c>
      <c r="C6053" s="7"/>
      <c r="D6053" s="7">
        <v>9.1029999999999998</v>
      </c>
      <c r="J6053" s="5"/>
    </row>
    <row r="6054" spans="1:10">
      <c r="B6054" s="7">
        <v>-94.629000000000005</v>
      </c>
      <c r="C6054" s="7"/>
      <c r="D6054" s="7">
        <v>9.1050000000000004</v>
      </c>
      <c r="J6054" s="5"/>
    </row>
    <row r="6055" spans="1:10">
      <c r="B6055" s="7">
        <v>-93.67</v>
      </c>
      <c r="C6055" s="7"/>
      <c r="D6055" s="7">
        <v>9.1329999999999991</v>
      </c>
      <c r="J6055" s="5"/>
    </row>
    <row r="6056" spans="1:10">
      <c r="B6056" s="7">
        <v>-89.516999999999996</v>
      </c>
      <c r="C6056" s="7"/>
      <c r="D6056" s="7">
        <v>9.157</v>
      </c>
      <c r="J6056" s="5"/>
    </row>
    <row r="6057" spans="1:10">
      <c r="B6057" s="7">
        <v>-85.076999999999998</v>
      </c>
      <c r="C6057" s="7"/>
      <c r="D6057" s="7">
        <v>9.1289999999999996</v>
      </c>
      <c r="J6057" s="5"/>
    </row>
    <row r="6058" spans="1:10">
      <c r="B6058" s="7">
        <v>-77.58</v>
      </c>
      <c r="C6058" s="7"/>
      <c r="D6058" s="7">
        <v>9.1300000000000008</v>
      </c>
      <c r="J6058" s="5"/>
    </row>
    <row r="6059" spans="1:10">
      <c r="B6059" s="7">
        <v>-71.138000000000005</v>
      </c>
      <c r="C6059" s="7"/>
      <c r="D6059" s="7">
        <v>8.9090000000000007</v>
      </c>
      <c r="J6059" s="5"/>
    </row>
    <row r="6060" spans="1:10">
      <c r="B6060" s="7">
        <v>-62.279000000000003</v>
      </c>
      <c r="C6060" s="7"/>
      <c r="D6060" s="7">
        <v>8.9819999999999993</v>
      </c>
      <c r="J6060" s="5"/>
    </row>
    <row r="6061" spans="1:10">
      <c r="B6061" s="7">
        <v>-45.167000000000002</v>
      </c>
      <c r="C6061" s="7"/>
      <c r="D6061" s="7">
        <v>9.0709999999999997</v>
      </c>
      <c r="J6061" s="5"/>
    </row>
    <row r="6062" spans="1:10">
      <c r="B6062" s="7">
        <v>-41.133000000000003</v>
      </c>
      <c r="C6062" s="7"/>
      <c r="D6062" s="7">
        <v>9.0649999999999995</v>
      </c>
      <c r="J6062" s="5"/>
    </row>
    <row r="6063" spans="1:10">
      <c r="B6063" s="7">
        <v>-36.899000000000001</v>
      </c>
      <c r="C6063" s="7"/>
      <c r="D6063" s="7">
        <v>8.9730000000000008</v>
      </c>
      <c r="J6063" s="5"/>
    </row>
    <row r="6064" spans="1:10">
      <c r="B6064" s="7">
        <v>-20.817</v>
      </c>
      <c r="C6064" s="7"/>
      <c r="D6064" s="7">
        <v>8.8729999999999993</v>
      </c>
      <c r="J6064" s="5"/>
    </row>
    <row r="6065" spans="2:10">
      <c r="B6065" s="7">
        <v>-9.6020000000000003</v>
      </c>
      <c r="C6065" s="7"/>
      <c r="D6065" s="7">
        <v>8.9239999999999995</v>
      </c>
      <c r="J6065" s="5"/>
    </row>
    <row r="6066" spans="2:10">
      <c r="B6066" s="7">
        <v>-6.657</v>
      </c>
      <c r="C6066" s="7"/>
      <c r="D6066" s="7">
        <v>8.93</v>
      </c>
      <c r="J6066" s="5"/>
    </row>
    <row r="6067" spans="2:10">
      <c r="B6067" s="7">
        <v>0</v>
      </c>
      <c r="C6067" s="7"/>
      <c r="D6067" s="7">
        <v>8.9060000000000006</v>
      </c>
      <c r="J6067" s="5"/>
    </row>
    <row r="6068" spans="2:10">
      <c r="B6068" s="7">
        <v>1.659</v>
      </c>
      <c r="C6068" s="7"/>
      <c r="D6068" s="7">
        <v>8.9239999999999995</v>
      </c>
      <c r="J6068" s="5"/>
    </row>
    <row r="6069" spans="2:10">
      <c r="B6069" s="7">
        <v>15.196</v>
      </c>
      <c r="C6069" s="7"/>
      <c r="D6069" s="7">
        <v>8.9819999999999993</v>
      </c>
      <c r="J6069" s="5"/>
    </row>
    <row r="6070" spans="2:10">
      <c r="B6070" s="7">
        <v>17.978000000000002</v>
      </c>
      <c r="C6070" s="7"/>
      <c r="D6070" s="7">
        <v>9.0139999999999993</v>
      </c>
      <c r="J6070" s="5"/>
    </row>
    <row r="6071" spans="2:10">
      <c r="B6071" s="7">
        <v>20.315999999999999</v>
      </c>
      <c r="C6071" s="7"/>
      <c r="D6071" s="7">
        <v>9.0570000000000004</v>
      </c>
      <c r="J6071" s="5"/>
    </row>
    <row r="6072" spans="2:10">
      <c r="B6072" s="7">
        <v>24.902000000000001</v>
      </c>
      <c r="C6072" s="7"/>
      <c r="D6072" s="7">
        <v>9.08</v>
      </c>
      <c r="J6072" s="5"/>
    </row>
    <row r="6073" spans="2:10">
      <c r="B6073" s="7">
        <v>28.777000000000001</v>
      </c>
      <c r="C6073" s="7"/>
      <c r="D6073" s="7">
        <v>9.0809999999999995</v>
      </c>
      <c r="J6073" s="5"/>
    </row>
    <row r="6074" spans="2:10">
      <c r="B6074" s="7">
        <v>43.057000000000002</v>
      </c>
      <c r="C6074" s="7"/>
      <c r="D6074" s="7">
        <v>9.24</v>
      </c>
      <c r="J6074" s="5"/>
    </row>
    <row r="6075" spans="2:10">
      <c r="B6075" s="7">
        <v>45.226999999999997</v>
      </c>
      <c r="C6075" s="7"/>
      <c r="D6075" s="7">
        <v>9.1549999999999994</v>
      </c>
      <c r="J6075" s="5"/>
    </row>
    <row r="6076" spans="2:10">
      <c r="B6076" s="7">
        <v>46.14</v>
      </c>
      <c r="C6076" s="7"/>
      <c r="D6076" s="7">
        <v>9.17</v>
      </c>
      <c r="J6076" s="5"/>
    </row>
    <row r="6077" spans="2:10">
      <c r="B6077" s="7">
        <v>46.478000000000002</v>
      </c>
      <c r="C6077" s="7"/>
      <c r="D6077" s="7">
        <v>9.1609999999999996</v>
      </c>
      <c r="J6077" s="5"/>
    </row>
    <row r="6078" spans="2:10">
      <c r="B6078" s="7">
        <v>54.566000000000003</v>
      </c>
      <c r="C6078" s="7"/>
      <c r="D6078" s="7">
        <v>9.2110000000000003</v>
      </c>
      <c r="J6078" s="5"/>
    </row>
    <row r="6079" spans="2:10">
      <c r="B6079" s="7">
        <v>62.219000000000001</v>
      </c>
      <c r="C6079" s="7"/>
      <c r="D6079" s="7">
        <v>9.2940000000000005</v>
      </c>
      <c r="J6079" s="5"/>
    </row>
    <row r="6080" spans="2:10">
      <c r="B6080" s="7">
        <v>67.64</v>
      </c>
      <c r="C6080" s="7"/>
      <c r="D6080" s="7">
        <v>9.3369999999999997</v>
      </c>
      <c r="J6080" s="5"/>
    </row>
    <row r="6081" spans="1:10">
      <c r="B6081" s="7">
        <v>81.817999999999998</v>
      </c>
      <c r="C6081" s="7"/>
      <c r="D6081" s="7">
        <v>9.4</v>
      </c>
      <c r="J6081" s="5"/>
    </row>
    <row r="6082" spans="1:10">
      <c r="B6082" s="7">
        <v>84.343000000000004</v>
      </c>
      <c r="C6082" s="7"/>
      <c r="D6082" s="7">
        <v>9.407</v>
      </c>
      <c r="J6082" s="5"/>
    </row>
    <row r="6083" spans="1:10">
      <c r="B6083" s="7">
        <v>84.661000000000001</v>
      </c>
      <c r="C6083" s="7"/>
      <c r="D6083" s="7">
        <v>9.4090000000000007</v>
      </c>
      <c r="J6083" s="5"/>
    </row>
    <row r="6084" spans="1:10">
      <c r="B6084" s="7">
        <v>84.929000000000002</v>
      </c>
      <c r="C6084" s="7"/>
      <c r="D6084" s="7">
        <v>9.4130000000000003</v>
      </c>
      <c r="J6084" s="5"/>
    </row>
    <row r="6085" spans="1:10">
      <c r="B6085" s="7">
        <v>100</v>
      </c>
      <c r="C6085" s="7"/>
      <c r="D6085" s="7">
        <v>9.3949999999999996</v>
      </c>
      <c r="J6085" s="5"/>
    </row>
    <row r="6086" spans="1:10">
      <c r="A6086" t="s">
        <v>245</v>
      </c>
      <c r="B6086" s="7"/>
      <c r="C6086" s="7"/>
      <c r="D6086" s="7"/>
      <c r="J6086" s="5"/>
    </row>
    <row r="6087" spans="1:10">
      <c r="A6087" t="s">
        <v>1</v>
      </c>
      <c r="B6087" s="7"/>
      <c r="C6087" s="7"/>
      <c r="D6087" s="7"/>
      <c r="J6087" s="5"/>
    </row>
    <row r="6088" spans="1:10">
      <c r="B6088" s="7">
        <v>-100</v>
      </c>
      <c r="C6088" s="7"/>
      <c r="D6088" s="7">
        <v>9.1210000000000004</v>
      </c>
      <c r="J6088" s="5"/>
    </row>
    <row r="6089" spans="1:10">
      <c r="B6089" s="7">
        <v>-97.251999999999995</v>
      </c>
      <c r="C6089" s="7"/>
      <c r="D6089" s="7">
        <v>9.1229999999999993</v>
      </c>
      <c r="J6089" s="5"/>
    </row>
    <row r="6090" spans="1:10">
      <c r="B6090" s="7">
        <v>-92.757000000000005</v>
      </c>
      <c r="C6090" s="7"/>
      <c r="D6090" s="7">
        <v>9.1449999999999996</v>
      </c>
      <c r="J6090" s="5"/>
    </row>
    <row r="6091" spans="1:10">
      <c r="B6091" s="7">
        <v>-91.921000000000006</v>
      </c>
      <c r="C6091" s="7"/>
      <c r="D6091" s="7">
        <v>9.1240000000000006</v>
      </c>
      <c r="J6091" s="5"/>
    </row>
    <row r="6092" spans="1:10">
      <c r="B6092" s="7">
        <v>-88.546999999999997</v>
      </c>
      <c r="C6092" s="7"/>
      <c r="D6092" s="7">
        <v>9.1010000000000009</v>
      </c>
      <c r="J6092" s="5"/>
    </row>
    <row r="6093" spans="1:10">
      <c r="B6093" s="7">
        <v>-84.558000000000007</v>
      </c>
      <c r="C6093" s="7"/>
      <c r="D6093" s="7">
        <v>9.1229999999999993</v>
      </c>
      <c r="J6093" s="5"/>
    </row>
    <row r="6094" spans="1:10">
      <c r="B6094" s="7">
        <v>-68.41</v>
      </c>
      <c r="C6094" s="7"/>
      <c r="D6094" s="7">
        <v>8.9930000000000003</v>
      </c>
      <c r="J6094" s="5"/>
    </row>
    <row r="6095" spans="1:10">
      <c r="B6095" s="7">
        <v>-65.787000000000006</v>
      </c>
      <c r="C6095" s="7"/>
      <c r="D6095" s="7">
        <v>8.9849999999999994</v>
      </c>
      <c r="J6095" s="5"/>
    </row>
    <row r="6096" spans="1:10">
      <c r="B6096" s="7">
        <v>-64.111999999999995</v>
      </c>
      <c r="C6096" s="7"/>
      <c r="D6096" s="7">
        <v>9</v>
      </c>
      <c r="J6096" s="5"/>
    </row>
    <row r="6097" spans="2:10">
      <c r="B6097" s="7">
        <v>-62.271000000000001</v>
      </c>
      <c r="C6097" s="7"/>
      <c r="D6097" s="7">
        <v>9.0090000000000003</v>
      </c>
      <c r="J6097" s="5"/>
    </row>
    <row r="6098" spans="2:10">
      <c r="B6098" s="7">
        <v>-38.700000000000003</v>
      </c>
      <c r="C6098" s="7"/>
      <c r="D6098" s="7">
        <v>9.2289999999999992</v>
      </c>
      <c r="J6098" s="5"/>
    </row>
    <row r="6099" spans="2:10">
      <c r="B6099" s="7">
        <v>-33.841000000000001</v>
      </c>
      <c r="C6099" s="7"/>
      <c r="D6099" s="7">
        <v>9.1489999999999991</v>
      </c>
      <c r="J6099" s="5"/>
    </row>
    <row r="6100" spans="2:10">
      <c r="B6100" s="7">
        <v>-12.084</v>
      </c>
      <c r="C6100" s="7"/>
      <c r="D6100" s="7">
        <v>9.0530000000000008</v>
      </c>
      <c r="J6100" s="5"/>
    </row>
    <row r="6101" spans="2:10">
      <c r="B6101" s="7">
        <v>-10.420999999999999</v>
      </c>
      <c r="C6101" s="7"/>
      <c r="D6101" s="7">
        <v>9.06</v>
      </c>
      <c r="J6101" s="5"/>
    </row>
    <row r="6102" spans="2:10">
      <c r="B6102" s="7">
        <v>-1.1120000000000001</v>
      </c>
      <c r="C6102" s="7"/>
      <c r="D6102" s="7">
        <v>9.0500000000000007</v>
      </c>
      <c r="J6102" s="5"/>
    </row>
    <row r="6103" spans="2:10">
      <c r="B6103" s="7">
        <v>0</v>
      </c>
      <c r="C6103" s="7"/>
      <c r="D6103" s="7">
        <v>9.0470000000000006</v>
      </c>
      <c r="J6103" s="5"/>
    </row>
    <row r="6104" spans="2:10">
      <c r="B6104" s="7">
        <v>5.8120000000000003</v>
      </c>
      <c r="C6104" s="7"/>
      <c r="D6104" s="7">
        <v>9.0920000000000005</v>
      </c>
      <c r="J6104" s="5"/>
    </row>
    <row r="6105" spans="2:10">
      <c r="B6105" s="7">
        <v>8.2910000000000004</v>
      </c>
      <c r="C6105" s="7"/>
      <c r="D6105" s="7">
        <v>9.1120000000000001</v>
      </c>
      <c r="J6105" s="5"/>
    </row>
    <row r="6106" spans="2:10">
      <c r="B6106" s="7">
        <v>17.888000000000002</v>
      </c>
      <c r="C6106" s="7"/>
      <c r="D6106" s="7">
        <v>9.1859999999999999</v>
      </c>
      <c r="J6106" s="5"/>
    </row>
    <row r="6107" spans="2:10">
      <c r="B6107" s="7">
        <v>18.067</v>
      </c>
      <c r="C6107" s="7"/>
      <c r="D6107" s="7">
        <v>9.1880000000000006</v>
      </c>
      <c r="J6107" s="5"/>
    </row>
    <row r="6108" spans="2:10">
      <c r="B6108" s="7">
        <v>20.792000000000002</v>
      </c>
      <c r="C6108" s="7"/>
      <c r="D6108" s="7">
        <v>9.2309999999999999</v>
      </c>
      <c r="J6108" s="5"/>
    </row>
    <row r="6109" spans="2:10">
      <c r="B6109" s="7">
        <v>34.814</v>
      </c>
      <c r="C6109" s="7"/>
      <c r="D6109" s="7">
        <v>9.2769999999999992</v>
      </c>
      <c r="J6109" s="5"/>
    </row>
    <row r="6110" spans="2:10">
      <c r="B6110" s="7">
        <v>35.194000000000003</v>
      </c>
      <c r="C6110" s="7"/>
      <c r="D6110" s="7">
        <v>9.2759999999999998</v>
      </c>
      <c r="J6110" s="5"/>
    </row>
    <row r="6111" spans="2:10">
      <c r="B6111" s="7">
        <v>35.329000000000001</v>
      </c>
      <c r="C6111" s="7"/>
      <c r="D6111" s="7">
        <v>9.282</v>
      </c>
      <c r="J6111" s="5"/>
    </row>
    <row r="6112" spans="2:10">
      <c r="B6112" s="7">
        <v>44.793999999999997</v>
      </c>
      <c r="C6112" s="7"/>
      <c r="D6112" s="7">
        <v>9.4260000000000002</v>
      </c>
      <c r="J6112" s="5"/>
    </row>
    <row r="6113" spans="1:10">
      <c r="B6113" s="7">
        <v>51.406999999999996</v>
      </c>
      <c r="C6113" s="7"/>
      <c r="D6113" s="7">
        <v>9.39</v>
      </c>
      <c r="J6113" s="5"/>
    </row>
    <row r="6114" spans="1:10">
      <c r="B6114" s="7">
        <v>51.445</v>
      </c>
      <c r="C6114" s="7"/>
      <c r="D6114" s="7">
        <v>9.3889999999999993</v>
      </c>
      <c r="J6114" s="5"/>
    </row>
    <row r="6115" spans="1:10">
      <c r="B6115" s="7">
        <v>64.108000000000004</v>
      </c>
      <c r="C6115" s="7"/>
      <c r="D6115" s="7">
        <v>9.3810000000000002</v>
      </c>
      <c r="J6115" s="5"/>
    </row>
    <row r="6116" spans="1:10">
      <c r="B6116" s="7">
        <v>69.513999999999996</v>
      </c>
      <c r="C6116" s="7"/>
      <c r="D6116" s="7">
        <v>9.4510000000000005</v>
      </c>
      <c r="J6116" s="5"/>
    </row>
    <row r="6117" spans="1:10">
      <c r="B6117" s="7">
        <v>73.807000000000002</v>
      </c>
      <c r="C6117" s="7"/>
      <c r="D6117" s="7">
        <v>9.4909999999999997</v>
      </c>
      <c r="J6117" s="5"/>
    </row>
    <row r="6118" spans="1:10">
      <c r="B6118" s="7">
        <v>84.816000000000003</v>
      </c>
      <c r="C6118" s="7"/>
      <c r="D6118" s="7">
        <v>9.5470000000000006</v>
      </c>
      <c r="J6118" s="5"/>
    </row>
    <row r="6119" spans="1:10">
      <c r="B6119" s="7">
        <v>97.227000000000004</v>
      </c>
      <c r="C6119" s="7"/>
      <c r="D6119" s="7">
        <v>9.7210000000000001</v>
      </c>
      <c r="J6119" s="5"/>
    </row>
    <row r="6120" spans="1:10">
      <c r="B6120" s="7">
        <v>98.786000000000001</v>
      </c>
      <c r="C6120" s="7"/>
      <c r="D6120" s="7">
        <v>9.7189999999999994</v>
      </c>
      <c r="J6120" s="5"/>
    </row>
    <row r="6121" spans="1:10">
      <c r="B6121" s="7">
        <v>100</v>
      </c>
      <c r="C6121" s="7"/>
      <c r="D6121" s="7">
        <v>9.7189999999999994</v>
      </c>
      <c r="J6121" s="5"/>
    </row>
    <row r="6122" spans="1:10">
      <c r="A6122" t="s">
        <v>246</v>
      </c>
      <c r="B6122" s="7"/>
      <c r="C6122" s="7"/>
      <c r="D6122" s="7"/>
      <c r="J6122" s="5"/>
    </row>
    <row r="6123" spans="1:10">
      <c r="A6123" t="s">
        <v>1</v>
      </c>
      <c r="B6123" s="7"/>
      <c r="C6123" s="7"/>
      <c r="D6123" s="7"/>
      <c r="J6123" s="5"/>
    </row>
    <row r="6124" spans="1:10">
      <c r="B6124" s="7">
        <v>-100</v>
      </c>
      <c r="C6124" s="7"/>
      <c r="D6124" s="7">
        <v>9.15</v>
      </c>
      <c r="J6124" s="5"/>
    </row>
    <row r="6125" spans="1:10">
      <c r="B6125" s="7">
        <v>-96.177000000000007</v>
      </c>
      <c r="C6125" s="7"/>
      <c r="D6125" s="7">
        <v>9.1690000000000005</v>
      </c>
      <c r="J6125" s="5"/>
    </row>
    <row r="6126" spans="1:10">
      <c r="B6126" s="7">
        <v>-90.926000000000002</v>
      </c>
      <c r="C6126" s="7"/>
      <c r="D6126" s="7">
        <v>9.1839999999999993</v>
      </c>
      <c r="J6126" s="5"/>
    </row>
    <row r="6127" spans="1:10">
      <c r="B6127" s="7">
        <v>-90.456000000000003</v>
      </c>
      <c r="C6127" s="7"/>
      <c r="D6127" s="7">
        <v>9.1980000000000004</v>
      </c>
      <c r="J6127" s="5"/>
    </row>
    <row r="6128" spans="1:10">
      <c r="B6128" s="7">
        <v>-88.052000000000007</v>
      </c>
      <c r="C6128" s="7"/>
      <c r="D6128" s="7">
        <v>9.16</v>
      </c>
      <c r="J6128" s="5"/>
    </row>
    <row r="6129" spans="2:10">
      <c r="B6129" s="7">
        <v>-81.105999999999995</v>
      </c>
      <c r="C6129" s="7"/>
      <c r="D6129" s="7">
        <v>9.2010000000000005</v>
      </c>
      <c r="J6129" s="5"/>
    </row>
    <row r="6130" spans="2:10">
      <c r="B6130" s="7">
        <v>-75.311000000000007</v>
      </c>
      <c r="C6130" s="7"/>
      <c r="D6130" s="7">
        <v>9.1829999999999998</v>
      </c>
      <c r="J6130" s="5"/>
    </row>
    <row r="6131" spans="2:10">
      <c r="B6131" s="7">
        <v>-71.245000000000005</v>
      </c>
      <c r="C6131" s="7"/>
      <c r="D6131" s="7">
        <v>9.2189999999999994</v>
      </c>
      <c r="J6131" s="5"/>
    </row>
    <row r="6132" spans="2:10">
      <c r="B6132" s="7">
        <v>-62.613</v>
      </c>
      <c r="C6132" s="7"/>
      <c r="D6132" s="7">
        <v>8.7349999999999994</v>
      </c>
      <c r="J6132" s="5"/>
    </row>
    <row r="6133" spans="2:10">
      <c r="B6133" s="7">
        <v>-58.945</v>
      </c>
      <c r="C6133" s="7"/>
      <c r="D6133" s="7">
        <v>9.1969999999999992</v>
      </c>
      <c r="J6133" s="5"/>
    </row>
    <row r="6134" spans="2:10">
      <c r="B6134" s="7">
        <v>-45.411999999999999</v>
      </c>
      <c r="C6134" s="7"/>
      <c r="D6134" s="7">
        <v>9.11</v>
      </c>
      <c r="J6134" s="5"/>
    </row>
    <row r="6135" spans="2:10">
      <c r="B6135" s="7">
        <v>-39.856999999999999</v>
      </c>
      <c r="C6135" s="7"/>
      <c r="D6135" s="7">
        <v>9.1430000000000007</v>
      </c>
      <c r="J6135" s="5"/>
    </row>
    <row r="6136" spans="2:10">
      <c r="B6136" s="7">
        <v>-35.807000000000002</v>
      </c>
      <c r="C6136" s="7"/>
      <c r="D6136" s="7">
        <v>9.093</v>
      </c>
      <c r="J6136" s="5"/>
    </row>
    <row r="6137" spans="2:10">
      <c r="B6137" s="7">
        <v>-28.032</v>
      </c>
      <c r="C6137" s="7"/>
      <c r="D6137" s="7">
        <v>9.1389999999999993</v>
      </c>
      <c r="J6137" s="5"/>
    </row>
    <row r="6138" spans="2:10">
      <c r="B6138" s="7">
        <v>-15.925000000000001</v>
      </c>
      <c r="C6138" s="7"/>
      <c r="D6138" s="7">
        <v>9.1590000000000007</v>
      </c>
      <c r="J6138" s="5"/>
    </row>
    <row r="6139" spans="2:10">
      <c r="B6139" s="7">
        <v>-5.6379999999999999</v>
      </c>
      <c r="C6139" s="7"/>
      <c r="D6139" s="7">
        <v>9.1110000000000007</v>
      </c>
      <c r="J6139" s="5"/>
    </row>
    <row r="6140" spans="2:10">
      <c r="B6140" s="7">
        <v>0</v>
      </c>
      <c r="C6140" s="7"/>
      <c r="D6140" s="7">
        <v>9.0760000000000005</v>
      </c>
      <c r="J6140" s="5"/>
    </row>
    <row r="6141" spans="2:10">
      <c r="B6141" s="7">
        <v>1.736</v>
      </c>
      <c r="C6141" s="7"/>
      <c r="D6141" s="7">
        <v>9.0760000000000005</v>
      </c>
      <c r="J6141" s="5"/>
    </row>
    <row r="6142" spans="2:10">
      <c r="B6142" s="7">
        <v>16.715</v>
      </c>
      <c r="C6142" s="7"/>
      <c r="D6142" s="7">
        <v>9.1950000000000003</v>
      </c>
      <c r="J6142" s="5"/>
    </row>
    <row r="6143" spans="2:10">
      <c r="B6143" s="7">
        <v>19.858000000000001</v>
      </c>
      <c r="C6143" s="7"/>
      <c r="D6143" s="7">
        <v>9.3040000000000003</v>
      </c>
      <c r="J6143" s="5"/>
    </row>
    <row r="6144" spans="2:10">
      <c r="B6144" s="7">
        <v>20.344000000000001</v>
      </c>
      <c r="C6144" s="7"/>
      <c r="D6144" s="7">
        <v>9.3179999999999996</v>
      </c>
      <c r="J6144" s="5"/>
    </row>
    <row r="6145" spans="1:10">
      <c r="B6145" s="7">
        <v>21.29</v>
      </c>
      <c r="C6145" s="7"/>
      <c r="D6145" s="7">
        <v>9.3249999999999993</v>
      </c>
      <c r="J6145" s="5"/>
    </row>
    <row r="6146" spans="1:10">
      <c r="B6146" s="7">
        <v>33.613</v>
      </c>
      <c r="C6146" s="7"/>
      <c r="D6146" s="7">
        <v>9.2949999999999999</v>
      </c>
      <c r="J6146" s="5"/>
    </row>
    <row r="6147" spans="1:10">
      <c r="B6147" s="7">
        <v>35.018999999999998</v>
      </c>
      <c r="C6147" s="7"/>
      <c r="D6147" s="7">
        <v>9.3170000000000002</v>
      </c>
      <c r="J6147" s="5"/>
    </row>
    <row r="6148" spans="1:10">
      <c r="B6148" s="7">
        <v>50.853999999999999</v>
      </c>
      <c r="C6148" s="7"/>
      <c r="D6148" s="7">
        <v>9.34</v>
      </c>
      <c r="J6148" s="5"/>
    </row>
    <row r="6149" spans="1:10">
      <c r="B6149" s="7">
        <v>70.162000000000006</v>
      </c>
      <c r="C6149" s="7"/>
      <c r="D6149" s="7">
        <v>9.5389999999999997</v>
      </c>
      <c r="J6149" s="5"/>
    </row>
    <row r="6150" spans="1:10">
      <c r="B6150" s="7">
        <v>70.311000000000007</v>
      </c>
      <c r="C6150" s="7"/>
      <c r="D6150" s="7">
        <v>9.5389999999999997</v>
      </c>
      <c r="J6150" s="5"/>
    </row>
    <row r="6151" spans="1:10">
      <c r="B6151" s="7">
        <v>70.373000000000005</v>
      </c>
      <c r="C6151" s="7"/>
      <c r="D6151" s="7">
        <v>9.5389999999999997</v>
      </c>
      <c r="J6151" s="5"/>
    </row>
    <row r="6152" spans="1:10">
      <c r="B6152" s="7">
        <v>70.412999999999997</v>
      </c>
      <c r="C6152" s="7"/>
      <c r="D6152" s="7">
        <v>9.5399999999999991</v>
      </c>
      <c r="J6152" s="5"/>
    </row>
    <row r="6153" spans="1:10">
      <c r="B6153" s="7">
        <v>74.63</v>
      </c>
      <c r="C6153" s="7"/>
      <c r="D6153" s="7">
        <v>9.65</v>
      </c>
      <c r="J6153" s="5"/>
    </row>
    <row r="6154" spans="1:10">
      <c r="B6154" s="7">
        <v>85.593000000000004</v>
      </c>
      <c r="C6154" s="7"/>
      <c r="D6154" s="7">
        <v>9.7370000000000001</v>
      </c>
      <c r="J6154" s="5"/>
    </row>
    <row r="6155" spans="1:10">
      <c r="B6155" s="7">
        <v>88.692999999999998</v>
      </c>
      <c r="C6155" s="7"/>
      <c r="D6155" s="7">
        <v>9.7609999999999992</v>
      </c>
      <c r="J6155" s="5"/>
    </row>
    <row r="6156" spans="1:10">
      <c r="B6156" s="7">
        <v>89.013000000000005</v>
      </c>
      <c r="C6156" s="7"/>
      <c r="D6156" s="7">
        <v>9.766</v>
      </c>
      <c r="J6156" s="5"/>
    </row>
    <row r="6157" spans="1:10">
      <c r="B6157" s="7">
        <v>100</v>
      </c>
      <c r="C6157" s="7"/>
      <c r="D6157" s="7">
        <v>9.9239999999999995</v>
      </c>
      <c r="J6157" s="5"/>
    </row>
    <row r="6158" spans="1:10">
      <c r="A6158" t="s">
        <v>247</v>
      </c>
      <c r="B6158" s="7"/>
      <c r="C6158" s="7"/>
      <c r="D6158" s="7"/>
      <c r="J6158" s="5"/>
    </row>
    <row r="6159" spans="1:10">
      <c r="A6159" t="s">
        <v>1</v>
      </c>
      <c r="B6159" s="7"/>
      <c r="C6159" s="7"/>
      <c r="D6159" s="7"/>
      <c r="J6159" s="5"/>
    </row>
    <row r="6160" spans="1:10">
      <c r="B6160" s="7">
        <v>-100</v>
      </c>
      <c r="C6160" s="7"/>
      <c r="D6160" s="7">
        <v>9.1869999999999994</v>
      </c>
      <c r="J6160" s="5"/>
    </row>
    <row r="6161" spans="2:10">
      <c r="B6161" s="7">
        <v>-97.328000000000003</v>
      </c>
      <c r="C6161" s="7"/>
      <c r="D6161" s="7">
        <v>9.1940000000000008</v>
      </c>
      <c r="J6161" s="5"/>
    </row>
    <row r="6162" spans="2:10">
      <c r="B6162" s="7">
        <v>-89.53</v>
      </c>
      <c r="C6162" s="7"/>
      <c r="D6162" s="7">
        <v>9.1820000000000004</v>
      </c>
      <c r="J6162" s="5"/>
    </row>
    <row r="6163" spans="2:10">
      <c r="B6163" s="7">
        <v>-88.64</v>
      </c>
      <c r="C6163" s="7"/>
      <c r="D6163" s="7">
        <v>9.1549999999999994</v>
      </c>
      <c r="J6163" s="5"/>
    </row>
    <row r="6164" spans="2:10">
      <c r="B6164" s="7">
        <v>-85.978999999999999</v>
      </c>
      <c r="C6164" s="7"/>
      <c r="D6164" s="7">
        <v>7.8529999999999998</v>
      </c>
      <c r="J6164" s="5"/>
    </row>
    <row r="6165" spans="2:10">
      <c r="B6165" s="7">
        <v>-82.852000000000004</v>
      </c>
      <c r="C6165" s="7"/>
      <c r="D6165" s="7">
        <v>7.8710000000000004</v>
      </c>
      <c r="J6165" s="5"/>
    </row>
    <row r="6166" spans="2:10">
      <c r="B6166" s="7">
        <v>-63.411999999999999</v>
      </c>
      <c r="C6166" s="7"/>
      <c r="D6166" s="7">
        <v>8.5909999999999993</v>
      </c>
      <c r="J6166" s="5"/>
    </row>
    <row r="6167" spans="2:10">
      <c r="B6167" s="7">
        <v>-63.268000000000001</v>
      </c>
      <c r="C6167" s="7"/>
      <c r="D6167" s="7">
        <v>8.59</v>
      </c>
      <c r="J6167" s="5"/>
    </row>
    <row r="6168" spans="2:10">
      <c r="B6168" s="7">
        <v>-39.642000000000003</v>
      </c>
      <c r="C6168" s="7"/>
      <c r="D6168" s="7">
        <v>9.0679999999999996</v>
      </c>
      <c r="J6168" s="5"/>
    </row>
    <row r="6169" spans="2:10">
      <c r="B6169" s="7">
        <v>-38.741</v>
      </c>
      <c r="C6169" s="7"/>
      <c r="D6169" s="7">
        <v>9.0760000000000005</v>
      </c>
      <c r="J6169" s="5"/>
    </row>
    <row r="6170" spans="2:10">
      <c r="B6170" s="7">
        <v>-37.878</v>
      </c>
      <c r="C6170" s="7"/>
      <c r="D6170" s="7">
        <v>9.0709999999999997</v>
      </c>
      <c r="J6170" s="5"/>
    </row>
    <row r="6171" spans="2:10">
      <c r="B6171" s="7">
        <v>-37.454999999999998</v>
      </c>
      <c r="C6171" s="7"/>
      <c r="D6171" s="7">
        <v>9.0749999999999993</v>
      </c>
      <c r="J6171" s="5"/>
    </row>
    <row r="6172" spans="2:10">
      <c r="B6172" s="7">
        <v>-17.901</v>
      </c>
      <c r="C6172" s="7"/>
      <c r="D6172" s="7">
        <v>9.1969999999999992</v>
      </c>
      <c r="J6172" s="5"/>
    </row>
    <row r="6173" spans="2:10">
      <c r="B6173" s="7">
        <v>-10.134</v>
      </c>
      <c r="C6173" s="7"/>
      <c r="D6173" s="7">
        <v>9.2249999999999996</v>
      </c>
      <c r="J6173" s="5"/>
    </row>
    <row r="6174" spans="2:10">
      <c r="B6174" s="7">
        <v>-3.4329999999999998</v>
      </c>
      <c r="C6174" s="7"/>
      <c r="D6174" s="7">
        <v>9.2309999999999999</v>
      </c>
      <c r="J6174" s="5"/>
    </row>
    <row r="6175" spans="2:10">
      <c r="B6175" s="7">
        <v>0</v>
      </c>
      <c r="C6175" s="7"/>
      <c r="D6175" s="7">
        <v>9.2260000000000009</v>
      </c>
      <c r="J6175" s="5"/>
    </row>
    <row r="6176" spans="2:10">
      <c r="B6176" s="7">
        <v>17.728000000000002</v>
      </c>
      <c r="C6176" s="7"/>
      <c r="D6176" s="7">
        <v>9.3179999999999996</v>
      </c>
      <c r="J6176" s="5"/>
    </row>
    <row r="6177" spans="2:10">
      <c r="B6177" s="7">
        <v>19.802</v>
      </c>
      <c r="C6177" s="7"/>
      <c r="D6177" s="7">
        <v>9.3379999999999992</v>
      </c>
      <c r="J6177" s="5"/>
    </row>
    <row r="6178" spans="2:10">
      <c r="B6178" s="7">
        <v>20.192</v>
      </c>
      <c r="C6178" s="7"/>
      <c r="D6178" s="7">
        <v>9.3490000000000002</v>
      </c>
      <c r="J6178" s="5"/>
    </row>
    <row r="6179" spans="2:10">
      <c r="B6179" s="7">
        <v>38.597000000000001</v>
      </c>
      <c r="C6179" s="7"/>
      <c r="D6179" s="7">
        <v>9.57</v>
      </c>
      <c r="J6179" s="5"/>
    </row>
    <row r="6180" spans="2:10">
      <c r="B6180" s="7">
        <v>39.258000000000003</v>
      </c>
      <c r="C6180" s="7"/>
      <c r="D6180" s="7">
        <v>9.5709999999999997</v>
      </c>
      <c r="J6180" s="5"/>
    </row>
    <row r="6181" spans="2:10">
      <c r="B6181" s="7">
        <v>39.993000000000002</v>
      </c>
      <c r="C6181" s="7"/>
      <c r="D6181" s="7">
        <v>9.5790000000000006</v>
      </c>
      <c r="J6181" s="5"/>
    </row>
    <row r="6182" spans="2:10">
      <c r="B6182" s="7">
        <v>50.853999999999999</v>
      </c>
      <c r="C6182" s="7"/>
      <c r="D6182" s="7">
        <v>9.6690000000000005</v>
      </c>
      <c r="J6182" s="5"/>
    </row>
    <row r="6183" spans="2:10">
      <c r="B6183" s="7">
        <v>58.847000000000001</v>
      </c>
      <c r="C6183" s="7"/>
      <c r="D6183" s="7">
        <v>9.6869999999999994</v>
      </c>
      <c r="J6183" s="5"/>
    </row>
    <row r="6184" spans="2:10">
      <c r="B6184" s="7">
        <v>58.871000000000002</v>
      </c>
      <c r="C6184" s="7"/>
      <c r="D6184" s="7">
        <v>9.6869999999999994</v>
      </c>
      <c r="J6184" s="5"/>
    </row>
    <row r="6185" spans="2:10">
      <c r="B6185" s="7">
        <v>58.901000000000003</v>
      </c>
      <c r="C6185" s="7"/>
      <c r="D6185" s="7">
        <v>9.6869999999999994</v>
      </c>
      <c r="J6185" s="5"/>
    </row>
    <row r="6186" spans="2:10">
      <c r="B6186" s="7">
        <v>69.033000000000001</v>
      </c>
      <c r="C6186" s="7"/>
      <c r="D6186" s="7">
        <v>9.7750000000000004</v>
      </c>
      <c r="J6186" s="5"/>
    </row>
    <row r="6187" spans="2:10">
      <c r="B6187" s="7">
        <v>69.798000000000002</v>
      </c>
      <c r="C6187" s="7"/>
      <c r="D6187" s="7">
        <v>9.7850000000000001</v>
      </c>
      <c r="J6187" s="5"/>
    </row>
    <row r="6188" spans="2:10">
      <c r="B6188" s="7">
        <v>78.111000000000004</v>
      </c>
      <c r="C6188" s="7"/>
      <c r="D6188" s="7">
        <v>9.8520000000000003</v>
      </c>
      <c r="J6188" s="5"/>
    </row>
    <row r="6189" spans="2:10">
      <c r="B6189" s="7">
        <v>79.2</v>
      </c>
      <c r="C6189" s="7"/>
      <c r="D6189" s="7">
        <v>9.8559999999999999</v>
      </c>
      <c r="J6189" s="5"/>
    </row>
    <row r="6190" spans="2:10">
      <c r="B6190" s="7">
        <v>97.995999999999995</v>
      </c>
      <c r="C6190" s="7"/>
      <c r="D6190" s="7">
        <v>10.097</v>
      </c>
      <c r="J6190" s="5"/>
    </row>
    <row r="6191" spans="2:10">
      <c r="B6191" s="7">
        <v>99.774000000000001</v>
      </c>
      <c r="C6191" s="7"/>
      <c r="D6191" s="7">
        <v>10.122</v>
      </c>
      <c r="J6191" s="5"/>
    </row>
    <row r="6192" spans="2:10">
      <c r="B6192" s="7">
        <v>100</v>
      </c>
      <c r="C6192" s="7"/>
      <c r="D6192" s="7">
        <v>10.124000000000001</v>
      </c>
      <c r="J6192" s="5"/>
    </row>
    <row r="6193" spans="1:10">
      <c r="A6193" t="s">
        <v>248</v>
      </c>
      <c r="B6193" s="7"/>
      <c r="C6193" s="7"/>
      <c r="D6193" s="7"/>
      <c r="J6193" s="5"/>
    </row>
    <row r="6194" spans="1:10">
      <c r="A6194" t="s">
        <v>1</v>
      </c>
      <c r="B6194" s="7"/>
      <c r="C6194" s="7"/>
      <c r="D6194" s="7"/>
      <c r="J6194" s="5"/>
    </row>
    <row r="6195" spans="1:10">
      <c r="B6195" s="7">
        <v>-100</v>
      </c>
      <c r="C6195" s="7"/>
      <c r="D6195" s="7">
        <v>9.1920000000000002</v>
      </c>
      <c r="J6195" s="5"/>
    </row>
    <row r="6196" spans="1:10">
      <c r="B6196" s="7">
        <v>-96.100999999999999</v>
      </c>
      <c r="C6196" s="7"/>
      <c r="D6196" s="7">
        <v>9.1859999999999999</v>
      </c>
      <c r="J6196" s="5"/>
    </row>
    <row r="6197" spans="1:10">
      <c r="B6197" s="7">
        <v>-94.454999999999998</v>
      </c>
      <c r="C6197" s="7"/>
      <c r="D6197" s="7">
        <v>7.952</v>
      </c>
      <c r="J6197" s="5"/>
    </row>
    <row r="6198" spans="1:10">
      <c r="B6198" s="7">
        <v>-88.144999999999996</v>
      </c>
      <c r="C6198" s="7"/>
      <c r="D6198" s="7">
        <v>8.9120000000000008</v>
      </c>
      <c r="J6198" s="5"/>
    </row>
    <row r="6199" spans="1:10">
      <c r="B6199" s="7">
        <v>-86.542000000000002</v>
      </c>
      <c r="C6199" s="7"/>
      <c r="D6199" s="7">
        <v>9.1440000000000001</v>
      </c>
      <c r="J6199" s="5"/>
    </row>
    <row r="6200" spans="1:10">
      <c r="B6200" s="7">
        <v>-75.676000000000002</v>
      </c>
      <c r="C6200" s="7"/>
      <c r="D6200" s="7">
        <v>9.2349999999999994</v>
      </c>
      <c r="J6200" s="5"/>
    </row>
    <row r="6201" spans="1:10">
      <c r="B6201" s="7">
        <v>-72.179000000000002</v>
      </c>
      <c r="C6201" s="7"/>
      <c r="D6201" s="7">
        <v>8.7720000000000002</v>
      </c>
      <c r="J6201" s="5"/>
    </row>
    <row r="6202" spans="1:10">
      <c r="B6202" s="7">
        <v>-65.058999999999997</v>
      </c>
      <c r="C6202" s="7"/>
      <c r="D6202" s="7">
        <v>8.7850000000000001</v>
      </c>
      <c r="J6202" s="5"/>
    </row>
    <row r="6203" spans="1:10">
      <c r="B6203" s="7">
        <v>-61.06</v>
      </c>
      <c r="C6203" s="7"/>
      <c r="D6203" s="7">
        <v>8.6950000000000003</v>
      </c>
      <c r="J6203" s="5"/>
    </row>
    <row r="6204" spans="1:10">
      <c r="B6204" s="7">
        <v>-54.720999999999997</v>
      </c>
      <c r="C6204" s="7"/>
      <c r="D6204" s="7">
        <v>9.1679999999999993</v>
      </c>
      <c r="J6204" s="5"/>
    </row>
    <row r="6205" spans="1:10">
      <c r="B6205" s="7">
        <v>-43.165999999999997</v>
      </c>
      <c r="C6205" s="7"/>
      <c r="D6205" s="7">
        <v>9.1</v>
      </c>
      <c r="J6205" s="5"/>
    </row>
    <row r="6206" spans="1:10">
      <c r="B6206" s="7">
        <v>-38.093000000000004</v>
      </c>
      <c r="C6206" s="7"/>
      <c r="D6206" s="7">
        <v>9.1199999999999992</v>
      </c>
      <c r="J6206" s="5"/>
    </row>
    <row r="6207" spans="1:10">
      <c r="B6207" s="7">
        <v>-34.433999999999997</v>
      </c>
      <c r="C6207" s="7"/>
      <c r="D6207" s="7">
        <v>9.19</v>
      </c>
      <c r="J6207" s="5"/>
    </row>
    <row r="6208" spans="1:10">
      <c r="B6208" s="7">
        <v>-19.605</v>
      </c>
      <c r="C6208" s="7"/>
      <c r="D6208" s="7">
        <v>9.452</v>
      </c>
      <c r="J6208" s="5"/>
    </row>
    <row r="6209" spans="2:10">
      <c r="B6209" s="7">
        <v>-16.974</v>
      </c>
      <c r="C6209" s="7"/>
      <c r="D6209" s="7">
        <v>9.3160000000000007</v>
      </c>
      <c r="J6209" s="5"/>
    </row>
    <row r="6210" spans="2:10">
      <c r="B6210" s="7">
        <v>0</v>
      </c>
      <c r="C6210" s="7"/>
      <c r="D6210" s="7">
        <v>9.31</v>
      </c>
      <c r="J6210" s="5"/>
    </row>
    <row r="6211" spans="2:10">
      <c r="B6211" s="7">
        <v>10.231</v>
      </c>
      <c r="C6211" s="7"/>
      <c r="D6211" s="7">
        <v>9.3819999999999997</v>
      </c>
      <c r="J6211" s="5"/>
    </row>
    <row r="6212" spans="2:10">
      <c r="B6212" s="7">
        <v>14.282</v>
      </c>
      <c r="C6212" s="7"/>
      <c r="D6212" s="7">
        <v>9.4109999999999996</v>
      </c>
      <c r="J6212" s="5"/>
    </row>
    <row r="6213" spans="2:10">
      <c r="B6213" s="7">
        <v>14.563000000000001</v>
      </c>
      <c r="C6213" s="7"/>
      <c r="D6213" s="7">
        <v>9.4139999999999997</v>
      </c>
      <c r="J6213" s="5"/>
    </row>
    <row r="6214" spans="2:10">
      <c r="B6214" s="7">
        <v>14.712999999999999</v>
      </c>
      <c r="C6214" s="7"/>
      <c r="D6214" s="7">
        <v>9.4179999999999993</v>
      </c>
      <c r="J6214" s="5"/>
    </row>
    <row r="6215" spans="2:10">
      <c r="B6215" s="7">
        <v>19.677</v>
      </c>
      <c r="C6215" s="7"/>
      <c r="D6215" s="7">
        <v>9.5210000000000008</v>
      </c>
      <c r="J6215" s="5"/>
    </row>
    <row r="6216" spans="2:10">
      <c r="B6216" s="7">
        <v>29.981999999999999</v>
      </c>
      <c r="C6216" s="7"/>
      <c r="D6216" s="7">
        <v>9.6340000000000003</v>
      </c>
      <c r="J6216" s="5"/>
    </row>
    <row r="6217" spans="2:10">
      <c r="B6217" s="7">
        <v>32.512999999999998</v>
      </c>
      <c r="C6217" s="7"/>
      <c r="D6217" s="7">
        <v>9.6370000000000005</v>
      </c>
      <c r="J6217" s="5"/>
    </row>
    <row r="6218" spans="2:10">
      <c r="B6218" s="7">
        <v>35.043999999999997</v>
      </c>
      <c r="C6218" s="7"/>
      <c r="D6218" s="7">
        <v>9.6679999999999993</v>
      </c>
      <c r="J6218" s="5"/>
    </row>
    <row r="6219" spans="2:10">
      <c r="B6219" s="7">
        <v>44.256</v>
      </c>
      <c r="C6219" s="7"/>
      <c r="D6219" s="7">
        <v>9.7880000000000003</v>
      </c>
      <c r="J6219" s="5"/>
    </row>
    <row r="6220" spans="2:10">
      <c r="B6220" s="7">
        <v>49.122999999999998</v>
      </c>
      <c r="C6220" s="7"/>
      <c r="D6220" s="7">
        <v>9.86</v>
      </c>
      <c r="J6220" s="5"/>
    </row>
    <row r="6221" spans="2:10">
      <c r="B6221" s="7">
        <v>51.348999999999997</v>
      </c>
      <c r="C6221" s="7"/>
      <c r="D6221" s="7">
        <v>9.8800000000000008</v>
      </c>
      <c r="J6221" s="5"/>
    </row>
    <row r="6222" spans="2:10">
      <c r="B6222" s="7">
        <v>53.219000000000001</v>
      </c>
      <c r="C6222" s="7"/>
      <c r="D6222" s="7">
        <v>9.8919999999999995</v>
      </c>
      <c r="J6222" s="5"/>
    </row>
    <row r="6223" spans="2:10">
      <c r="B6223" s="7">
        <v>58.814</v>
      </c>
      <c r="C6223" s="7"/>
      <c r="D6223" s="7">
        <v>9.9369999999999994</v>
      </c>
      <c r="J6223" s="5"/>
    </row>
    <row r="6224" spans="2:10">
      <c r="B6224" s="7">
        <v>62.426000000000002</v>
      </c>
      <c r="C6224" s="7"/>
      <c r="D6224" s="7">
        <v>9.9619999999999997</v>
      </c>
      <c r="J6224" s="5"/>
    </row>
    <row r="6225" spans="1:10">
      <c r="B6225" s="7">
        <v>63.575000000000003</v>
      </c>
      <c r="C6225" s="7"/>
      <c r="D6225" s="7">
        <v>9.9719999999999995</v>
      </c>
      <c r="J6225" s="5"/>
    </row>
    <row r="6226" spans="1:10">
      <c r="B6226" s="7">
        <v>63.951999999999998</v>
      </c>
      <c r="C6226" s="7"/>
      <c r="D6226" s="7">
        <v>9.9749999999999996</v>
      </c>
      <c r="J6226" s="5"/>
    </row>
    <row r="6227" spans="1:10">
      <c r="B6227" s="7">
        <v>66.41</v>
      </c>
      <c r="C6227" s="7"/>
      <c r="D6227" s="7">
        <v>10.004</v>
      </c>
      <c r="J6227" s="5"/>
    </row>
    <row r="6228" spans="1:10">
      <c r="B6228" s="7">
        <v>73.103999999999999</v>
      </c>
      <c r="C6228" s="7"/>
      <c r="D6228" s="7">
        <v>10.079000000000001</v>
      </c>
      <c r="J6228" s="5"/>
    </row>
    <row r="6229" spans="1:10">
      <c r="B6229" s="7">
        <v>81.725999999999999</v>
      </c>
      <c r="C6229" s="7"/>
      <c r="D6229" s="7">
        <v>10.122</v>
      </c>
      <c r="J6229" s="5"/>
    </row>
    <row r="6230" spans="1:10">
      <c r="B6230" s="7">
        <v>81.727000000000004</v>
      </c>
      <c r="C6230" s="7"/>
      <c r="D6230" s="7">
        <v>10.125999999999999</v>
      </c>
      <c r="J6230" s="5"/>
    </row>
    <row r="6231" spans="1:10">
      <c r="B6231" s="7">
        <v>90.543000000000006</v>
      </c>
      <c r="C6231" s="7"/>
      <c r="D6231" s="7">
        <v>10.172000000000001</v>
      </c>
      <c r="J6231" s="5"/>
    </row>
    <row r="6232" spans="1:10">
      <c r="B6232" s="7">
        <v>100</v>
      </c>
      <c r="C6232" s="7"/>
      <c r="D6232" s="7">
        <v>10.262</v>
      </c>
      <c r="J6232" s="5"/>
    </row>
    <row r="6233" spans="1:10">
      <c r="A6233" t="s">
        <v>249</v>
      </c>
      <c r="B6233" s="7"/>
      <c r="C6233" s="7"/>
      <c r="D6233" s="7"/>
      <c r="J6233" s="5"/>
    </row>
    <row r="6234" spans="1:10">
      <c r="A6234" t="s">
        <v>1</v>
      </c>
      <c r="B6234" s="7"/>
      <c r="C6234" s="7"/>
      <c r="D6234" s="7"/>
      <c r="J6234" s="5"/>
    </row>
    <row r="6235" spans="1:10">
      <c r="B6235" s="7">
        <v>-100</v>
      </c>
      <c r="C6235" s="7"/>
      <c r="D6235" s="7">
        <v>9.17</v>
      </c>
      <c r="J6235" s="5"/>
    </row>
    <row r="6236" spans="1:10">
      <c r="B6236" s="7">
        <v>-90.915000000000006</v>
      </c>
      <c r="C6236" s="7"/>
      <c r="D6236" s="7">
        <v>9.1920000000000002</v>
      </c>
      <c r="J6236" s="5"/>
    </row>
    <row r="6237" spans="1:10">
      <c r="B6237" s="7">
        <v>-86.046999999999997</v>
      </c>
      <c r="C6237" s="7"/>
      <c r="D6237" s="7">
        <v>9.2249999999999996</v>
      </c>
      <c r="J6237" s="5"/>
    </row>
    <row r="6238" spans="1:10">
      <c r="B6238" s="7">
        <v>-84.614999999999995</v>
      </c>
      <c r="C6238" s="7"/>
      <c r="D6238" s="7">
        <v>9.2059999999999995</v>
      </c>
      <c r="J6238" s="5"/>
    </row>
    <row r="6239" spans="1:10">
      <c r="B6239" s="7">
        <v>-77.727000000000004</v>
      </c>
      <c r="C6239" s="7"/>
      <c r="D6239" s="7">
        <v>9.2910000000000004</v>
      </c>
      <c r="J6239" s="5"/>
    </row>
    <row r="6240" spans="1:10">
      <c r="B6240" s="7">
        <v>-67.036000000000001</v>
      </c>
      <c r="C6240" s="7"/>
      <c r="D6240" s="7">
        <v>8.2230000000000008</v>
      </c>
      <c r="J6240" s="5"/>
    </row>
    <row r="6241" spans="2:10">
      <c r="B6241" s="7">
        <v>-58.542000000000002</v>
      </c>
      <c r="C6241" s="7"/>
      <c r="D6241" s="7">
        <v>8.1679999999999993</v>
      </c>
      <c r="J6241" s="5"/>
    </row>
    <row r="6242" spans="2:10">
      <c r="B6242" s="7">
        <v>-42.344000000000001</v>
      </c>
      <c r="C6242" s="7"/>
      <c r="D6242" s="7">
        <v>9.2810000000000006</v>
      </c>
      <c r="J6242" s="5"/>
    </row>
    <row r="6243" spans="2:10">
      <c r="B6243" s="7">
        <v>-35.536000000000001</v>
      </c>
      <c r="C6243" s="7"/>
      <c r="D6243" s="7">
        <v>9.2850000000000001</v>
      </c>
      <c r="J6243" s="5"/>
    </row>
    <row r="6244" spans="2:10">
      <c r="B6244" s="7">
        <v>-35.533999999999999</v>
      </c>
      <c r="C6244" s="7"/>
      <c r="D6244" s="7">
        <v>9.2880000000000003</v>
      </c>
      <c r="J6244" s="5"/>
    </row>
    <row r="6245" spans="2:10">
      <c r="B6245" s="7">
        <v>-30.498000000000001</v>
      </c>
      <c r="C6245" s="7"/>
      <c r="D6245" s="7">
        <v>9.3230000000000004</v>
      </c>
      <c r="J6245" s="5"/>
    </row>
    <row r="6246" spans="2:10">
      <c r="B6246" s="7">
        <v>-20.853000000000002</v>
      </c>
      <c r="C6246" s="7"/>
      <c r="D6246" s="7">
        <v>9.6050000000000004</v>
      </c>
      <c r="J6246" s="5"/>
    </row>
    <row r="6247" spans="2:10">
      <c r="B6247" s="7">
        <v>-15.484</v>
      </c>
      <c r="C6247" s="7"/>
      <c r="D6247" s="7">
        <v>9.5069999999999997</v>
      </c>
      <c r="J6247" s="5"/>
    </row>
    <row r="6248" spans="2:10">
      <c r="B6248" s="7">
        <v>-13.930999999999999</v>
      </c>
      <c r="C6248" s="7"/>
      <c r="D6248" s="7">
        <v>9.4269999999999996</v>
      </c>
      <c r="J6248" s="5"/>
    </row>
    <row r="6249" spans="2:10">
      <c r="B6249" s="7">
        <v>0</v>
      </c>
      <c r="C6249" s="7"/>
      <c r="D6249" s="7">
        <v>9.5060000000000002</v>
      </c>
      <c r="J6249" s="5"/>
    </row>
    <row r="6250" spans="2:10">
      <c r="B6250" s="7">
        <v>21.727</v>
      </c>
      <c r="C6250" s="7"/>
      <c r="D6250" s="7">
        <v>9.7650000000000006</v>
      </c>
      <c r="J6250" s="5"/>
    </row>
    <row r="6251" spans="2:10">
      <c r="B6251" s="7">
        <v>38.921999999999997</v>
      </c>
      <c r="C6251" s="7"/>
      <c r="D6251" s="7">
        <v>9.8309999999999995</v>
      </c>
      <c r="J6251" s="5"/>
    </row>
    <row r="6252" spans="2:10">
      <c r="B6252" s="7">
        <v>41.066000000000003</v>
      </c>
      <c r="C6252" s="7"/>
      <c r="D6252" s="7">
        <v>9.8480000000000008</v>
      </c>
      <c r="J6252" s="5"/>
    </row>
    <row r="6253" spans="2:10">
      <c r="B6253" s="7">
        <v>41.960999999999999</v>
      </c>
      <c r="C6253" s="7"/>
      <c r="D6253" s="7">
        <v>9.8580000000000005</v>
      </c>
      <c r="J6253" s="5"/>
    </row>
    <row r="6254" spans="2:10">
      <c r="B6254" s="7">
        <v>49.091000000000001</v>
      </c>
      <c r="C6254" s="7"/>
      <c r="D6254" s="7">
        <v>10.029999999999999</v>
      </c>
      <c r="J6254" s="5"/>
    </row>
    <row r="6255" spans="2:10">
      <c r="B6255" s="7">
        <v>60.790999999999997</v>
      </c>
      <c r="C6255" s="7"/>
      <c r="D6255" s="7">
        <v>10.063000000000001</v>
      </c>
      <c r="J6255" s="5"/>
    </row>
    <row r="6256" spans="2:10">
      <c r="B6256" s="7">
        <v>61.570999999999998</v>
      </c>
      <c r="C6256" s="7"/>
      <c r="D6256" s="7">
        <v>10.068</v>
      </c>
      <c r="J6256" s="5"/>
    </row>
    <row r="6257" spans="1:10">
      <c r="B6257" s="7">
        <v>62.237000000000002</v>
      </c>
      <c r="C6257" s="7"/>
      <c r="D6257" s="7">
        <v>10.074999999999999</v>
      </c>
      <c r="J6257" s="5"/>
    </row>
    <row r="6258" spans="1:10">
      <c r="B6258" s="7">
        <v>65.191999999999993</v>
      </c>
      <c r="C6258" s="7"/>
      <c r="D6258" s="7">
        <v>10.084</v>
      </c>
      <c r="J6258" s="5"/>
    </row>
    <row r="6259" spans="1:10">
      <c r="B6259" s="7">
        <v>65.257000000000005</v>
      </c>
      <c r="C6259" s="7"/>
      <c r="D6259" s="7">
        <v>10.083</v>
      </c>
      <c r="J6259" s="5"/>
    </row>
    <row r="6260" spans="1:10">
      <c r="B6260" s="7">
        <v>80.947000000000003</v>
      </c>
      <c r="C6260" s="7"/>
      <c r="D6260" s="7">
        <v>10.182</v>
      </c>
      <c r="J6260" s="5"/>
    </row>
    <row r="6261" spans="1:10">
      <c r="B6261" s="7">
        <v>81.147999999999996</v>
      </c>
      <c r="C6261" s="7"/>
      <c r="D6261" s="7">
        <v>10.159000000000001</v>
      </c>
      <c r="J6261" s="5"/>
    </row>
    <row r="6262" spans="1:10">
      <c r="B6262" s="7">
        <v>93.846999999999994</v>
      </c>
      <c r="C6262" s="7"/>
      <c r="D6262" s="7">
        <v>10.263999999999999</v>
      </c>
      <c r="J6262" s="5"/>
    </row>
    <row r="6263" spans="1:10">
      <c r="B6263" s="7">
        <v>99.71</v>
      </c>
      <c r="C6263" s="7"/>
      <c r="D6263" s="7">
        <v>10.368</v>
      </c>
      <c r="J6263" s="5"/>
    </row>
    <row r="6264" spans="1:10">
      <c r="B6264" s="7">
        <v>100</v>
      </c>
      <c r="C6264" s="7"/>
      <c r="D6264" s="7">
        <v>10.37</v>
      </c>
      <c r="J6264" s="5"/>
    </row>
    <row r="6265" spans="1:10">
      <c r="A6265" t="s">
        <v>250</v>
      </c>
      <c r="B6265" s="7"/>
      <c r="C6265" s="7"/>
      <c r="D6265" s="7"/>
      <c r="J6265" s="5"/>
    </row>
    <row r="6266" spans="1:10">
      <c r="A6266" t="s">
        <v>1</v>
      </c>
      <c r="B6266" s="7"/>
      <c r="C6266" s="7"/>
      <c r="D6266" s="7"/>
      <c r="J6266" s="5"/>
    </row>
    <row r="6267" spans="1:10">
      <c r="B6267" s="7">
        <v>-100</v>
      </c>
      <c r="C6267" s="7"/>
      <c r="D6267" s="7">
        <v>9.2469999999999999</v>
      </c>
      <c r="J6267" s="5"/>
    </row>
    <row r="6268" spans="1:10">
      <c r="B6268" s="7">
        <v>-94.881</v>
      </c>
      <c r="C6268" s="7"/>
      <c r="D6268" s="7">
        <v>9.2469999999999999</v>
      </c>
      <c r="J6268" s="5"/>
    </row>
    <row r="6269" spans="1:10">
      <c r="B6269" s="7">
        <v>-87.599000000000004</v>
      </c>
      <c r="C6269" s="7"/>
      <c r="D6269" s="7">
        <v>9.3629999999999995</v>
      </c>
      <c r="J6269" s="5"/>
    </row>
    <row r="6270" spans="1:10">
      <c r="B6270" s="7">
        <v>-84.614999999999995</v>
      </c>
      <c r="C6270" s="7"/>
      <c r="D6270" s="7">
        <v>9.3420000000000005</v>
      </c>
      <c r="J6270" s="5"/>
    </row>
    <row r="6271" spans="1:10">
      <c r="B6271" s="7">
        <v>-79.414000000000001</v>
      </c>
      <c r="C6271" s="7"/>
      <c r="D6271" s="7">
        <v>9.4139999999999997</v>
      </c>
      <c r="J6271" s="5"/>
    </row>
    <row r="6272" spans="1:10">
      <c r="B6272" s="7">
        <v>-76.225999999999999</v>
      </c>
      <c r="C6272" s="7"/>
      <c r="D6272" s="7">
        <v>9.3030000000000008</v>
      </c>
      <c r="J6272" s="5"/>
    </row>
    <row r="6273" spans="2:10">
      <c r="B6273" s="7">
        <v>-66.872</v>
      </c>
      <c r="C6273" s="7"/>
      <c r="D6273" s="7">
        <v>9.08</v>
      </c>
      <c r="J6273" s="5"/>
    </row>
    <row r="6274" spans="2:10">
      <c r="B6274" s="7">
        <v>-64.849999999999994</v>
      </c>
      <c r="C6274" s="7"/>
      <c r="D6274" s="7">
        <v>9.1449999999999996</v>
      </c>
      <c r="J6274" s="5"/>
    </row>
    <row r="6275" spans="2:10">
      <c r="B6275" s="7">
        <v>-56.853999999999999</v>
      </c>
      <c r="C6275" s="7"/>
      <c r="D6275" s="7">
        <v>9.1370000000000005</v>
      </c>
      <c r="J6275" s="5"/>
    </row>
    <row r="6276" spans="2:10">
      <c r="B6276" s="7">
        <v>-54.156999999999996</v>
      </c>
      <c r="C6276" s="7"/>
      <c r="D6276" s="7">
        <v>9.2189999999999994</v>
      </c>
      <c r="J6276" s="5"/>
    </row>
    <row r="6277" spans="2:10">
      <c r="B6277" s="7">
        <v>-49.186999999999998</v>
      </c>
      <c r="C6277" s="7"/>
      <c r="D6277" s="7">
        <v>9.6050000000000004</v>
      </c>
      <c r="J6277" s="5"/>
    </row>
    <row r="6278" spans="2:10">
      <c r="B6278" s="7">
        <v>-40.149000000000001</v>
      </c>
      <c r="C6278" s="7"/>
      <c r="D6278" s="7">
        <v>9.4930000000000003</v>
      </c>
      <c r="J6278" s="5"/>
    </row>
    <row r="6279" spans="2:10">
      <c r="B6279" s="7">
        <v>-33.770000000000003</v>
      </c>
      <c r="C6279" s="7"/>
      <c r="D6279" s="7">
        <v>9.5350000000000001</v>
      </c>
      <c r="J6279" s="5"/>
    </row>
    <row r="6280" spans="2:10">
      <c r="B6280" s="7">
        <v>-25.387</v>
      </c>
      <c r="C6280" s="7"/>
      <c r="D6280" s="7">
        <v>9.4760000000000009</v>
      </c>
      <c r="J6280" s="5"/>
    </row>
    <row r="6281" spans="2:10">
      <c r="B6281" s="7">
        <v>-16.574000000000002</v>
      </c>
      <c r="C6281" s="7"/>
      <c r="D6281" s="7">
        <v>9.6180000000000003</v>
      </c>
      <c r="J6281" s="5"/>
    </row>
    <row r="6282" spans="2:10">
      <c r="B6282" s="7">
        <v>-14.109</v>
      </c>
      <c r="C6282" s="7"/>
      <c r="D6282" s="7">
        <v>9.5760000000000005</v>
      </c>
      <c r="J6282" s="5"/>
    </row>
    <row r="6283" spans="2:10">
      <c r="B6283" s="7">
        <v>-11.141999999999999</v>
      </c>
      <c r="C6283" s="7"/>
      <c r="D6283" s="7">
        <v>9.5879999999999992</v>
      </c>
      <c r="J6283" s="5"/>
    </row>
    <row r="6284" spans="2:10">
      <c r="B6284" s="7">
        <v>0</v>
      </c>
      <c r="C6284" s="7"/>
      <c r="D6284" s="7">
        <v>9.9139999999999997</v>
      </c>
      <c r="J6284" s="5"/>
    </row>
    <row r="6285" spans="2:10">
      <c r="B6285" s="7">
        <v>16.721</v>
      </c>
      <c r="C6285" s="7"/>
      <c r="D6285" s="7">
        <v>9.8130000000000006</v>
      </c>
      <c r="J6285" s="5"/>
    </row>
    <row r="6286" spans="2:10">
      <c r="B6286" s="7">
        <v>18.850999999999999</v>
      </c>
      <c r="C6286" s="7"/>
      <c r="D6286" s="7">
        <v>9.8309999999999995</v>
      </c>
      <c r="J6286" s="5"/>
    </row>
    <row r="6287" spans="2:10">
      <c r="B6287" s="7">
        <v>27.327000000000002</v>
      </c>
      <c r="C6287" s="7"/>
      <c r="D6287" s="7">
        <v>9.7970000000000006</v>
      </c>
      <c r="J6287" s="5"/>
    </row>
    <row r="6288" spans="2:10">
      <c r="B6288" s="7">
        <v>30.5</v>
      </c>
      <c r="C6288" s="7"/>
      <c r="D6288" s="7">
        <v>9.8079999999999998</v>
      </c>
      <c r="J6288" s="5"/>
    </row>
    <row r="6289" spans="1:10">
      <c r="B6289" s="7">
        <v>45.290999999999997</v>
      </c>
      <c r="C6289" s="7"/>
      <c r="D6289" s="7">
        <v>9.9510000000000005</v>
      </c>
      <c r="J6289" s="5"/>
    </row>
    <row r="6290" spans="1:10">
      <c r="B6290" s="7">
        <v>46.664999999999999</v>
      </c>
      <c r="C6290" s="7"/>
      <c r="D6290" s="7">
        <v>9.98</v>
      </c>
      <c r="J6290" s="5"/>
    </row>
    <row r="6291" spans="1:10">
      <c r="B6291" s="7">
        <v>63.204999999999998</v>
      </c>
      <c r="C6291" s="7"/>
      <c r="D6291" s="7">
        <v>10.204000000000001</v>
      </c>
      <c r="J6291" s="5"/>
    </row>
    <row r="6292" spans="1:10">
      <c r="B6292" s="7">
        <v>64.308000000000007</v>
      </c>
      <c r="C6292" s="7"/>
      <c r="D6292" s="7">
        <v>10.214</v>
      </c>
      <c r="J6292" s="5"/>
    </row>
    <row r="6293" spans="1:10">
      <c r="B6293" s="7">
        <v>65.052999999999997</v>
      </c>
      <c r="C6293" s="7"/>
      <c r="D6293" s="7">
        <v>10.221</v>
      </c>
      <c r="J6293" s="5"/>
    </row>
    <row r="6294" spans="1:10">
      <c r="B6294" s="7">
        <v>82.203999999999994</v>
      </c>
      <c r="C6294" s="7"/>
      <c r="D6294" s="7">
        <v>10.455</v>
      </c>
      <c r="J6294" s="5"/>
    </row>
    <row r="6295" spans="1:10">
      <c r="B6295" s="7">
        <v>82.46</v>
      </c>
      <c r="C6295" s="7"/>
      <c r="D6295" s="7">
        <v>10.459</v>
      </c>
      <c r="J6295" s="5"/>
    </row>
    <row r="6296" spans="1:10">
      <c r="B6296" s="7">
        <v>89.025000000000006</v>
      </c>
      <c r="C6296" s="7"/>
      <c r="D6296" s="7">
        <v>10.430999999999999</v>
      </c>
      <c r="J6296" s="5"/>
    </row>
    <row r="6297" spans="1:10">
      <c r="B6297" s="7">
        <v>99.328999999999994</v>
      </c>
      <c r="C6297" s="7"/>
      <c r="D6297" s="7">
        <v>10.398999999999999</v>
      </c>
      <c r="J6297" s="5"/>
    </row>
    <row r="6298" spans="1:10">
      <c r="B6298" s="7">
        <v>100</v>
      </c>
      <c r="C6298" s="7"/>
      <c r="D6298" s="7">
        <v>10.393000000000001</v>
      </c>
      <c r="J6298" s="5"/>
    </row>
    <row r="6299" spans="1:10">
      <c r="A6299" t="s">
        <v>251</v>
      </c>
      <c r="B6299" s="7"/>
      <c r="C6299" s="7"/>
      <c r="D6299" s="7"/>
      <c r="J6299" s="5"/>
    </row>
    <row r="6300" spans="1:10">
      <c r="A6300" t="s">
        <v>1</v>
      </c>
      <c r="B6300" s="7"/>
      <c r="C6300" s="7"/>
      <c r="D6300" s="7"/>
      <c r="J6300" s="5"/>
    </row>
    <row r="6301" spans="1:10">
      <c r="B6301" s="7">
        <v>-100</v>
      </c>
      <c r="C6301" s="7"/>
      <c r="D6301" s="7">
        <v>9.2210000000000001</v>
      </c>
      <c r="J6301" s="5"/>
    </row>
    <row r="6302" spans="1:10">
      <c r="B6302" s="7">
        <v>-98.905000000000001</v>
      </c>
      <c r="C6302" s="7"/>
      <c r="D6302" s="7">
        <v>9.2140000000000004</v>
      </c>
      <c r="J6302" s="5"/>
    </row>
    <row r="6303" spans="1:10">
      <c r="B6303" s="7">
        <v>-90.153999999999996</v>
      </c>
      <c r="C6303" s="7"/>
      <c r="D6303" s="7">
        <v>9.2810000000000006</v>
      </c>
      <c r="J6303" s="5"/>
    </row>
    <row r="6304" spans="1:10">
      <c r="B6304" s="7">
        <v>-83.97</v>
      </c>
      <c r="C6304" s="7"/>
      <c r="D6304" s="7">
        <v>9.3510000000000009</v>
      </c>
      <c r="J6304" s="5"/>
    </row>
    <row r="6305" spans="2:10">
      <c r="B6305" s="7">
        <v>-81.98</v>
      </c>
      <c r="C6305" s="7"/>
      <c r="D6305" s="7">
        <v>9.34</v>
      </c>
      <c r="J6305" s="5"/>
    </row>
    <row r="6306" spans="2:10">
      <c r="B6306" s="7">
        <v>-74.623000000000005</v>
      </c>
      <c r="C6306" s="7"/>
      <c r="D6306" s="7">
        <v>9.2880000000000003</v>
      </c>
      <c r="J6306" s="5"/>
    </row>
    <row r="6307" spans="2:10">
      <c r="B6307" s="7">
        <v>-62.566000000000003</v>
      </c>
      <c r="C6307" s="7"/>
      <c r="D6307" s="7">
        <v>9.4160000000000004</v>
      </c>
      <c r="J6307" s="5"/>
    </row>
    <row r="6308" spans="2:10">
      <c r="B6308" s="7">
        <v>-54.44</v>
      </c>
      <c r="C6308" s="7"/>
      <c r="D6308" s="7">
        <v>9.5440000000000005</v>
      </c>
      <c r="J6308" s="5"/>
    </row>
    <row r="6309" spans="2:10">
      <c r="B6309" s="7">
        <v>-49.773000000000003</v>
      </c>
      <c r="C6309" s="7"/>
      <c r="D6309" s="7">
        <v>9.7910000000000004</v>
      </c>
      <c r="J6309" s="5"/>
    </row>
    <row r="6310" spans="2:10">
      <c r="B6310" s="7">
        <v>-48.773000000000003</v>
      </c>
      <c r="C6310" s="7"/>
      <c r="D6310" s="7">
        <v>9.8140000000000001</v>
      </c>
      <c r="J6310" s="5"/>
    </row>
    <row r="6311" spans="2:10">
      <c r="B6311" s="7">
        <v>-43.923999999999999</v>
      </c>
      <c r="C6311" s="7"/>
      <c r="D6311" s="7">
        <v>9.9990000000000006</v>
      </c>
      <c r="J6311" s="5"/>
    </row>
    <row r="6312" spans="2:10">
      <c r="B6312" s="7">
        <v>-32.688000000000002</v>
      </c>
      <c r="C6312" s="7"/>
      <c r="D6312" s="7">
        <v>10.055</v>
      </c>
      <c r="J6312" s="5"/>
    </row>
    <row r="6313" spans="2:10">
      <c r="B6313" s="7">
        <v>-26.602</v>
      </c>
      <c r="C6313" s="7"/>
      <c r="D6313" s="7">
        <v>9.8239999999999998</v>
      </c>
      <c r="J6313" s="5"/>
    </row>
    <row r="6314" spans="2:10">
      <c r="B6314" s="7">
        <v>-9.4009999999999998</v>
      </c>
      <c r="C6314" s="7"/>
      <c r="D6314" s="7">
        <v>9.8260000000000005</v>
      </c>
      <c r="J6314" s="5"/>
    </row>
    <row r="6315" spans="2:10">
      <c r="B6315" s="7">
        <v>-7.6079999999999997</v>
      </c>
      <c r="C6315" s="7"/>
      <c r="D6315" s="7">
        <v>9.8460000000000001</v>
      </c>
      <c r="J6315" s="5"/>
    </row>
    <row r="6316" spans="2:10">
      <c r="B6316" s="7">
        <v>0</v>
      </c>
      <c r="C6316" s="7"/>
      <c r="D6316" s="7">
        <v>9.8620000000000001</v>
      </c>
      <c r="J6316" s="5"/>
    </row>
    <row r="6317" spans="2:10">
      <c r="B6317" s="7">
        <v>15.427</v>
      </c>
      <c r="C6317" s="7"/>
      <c r="D6317" s="7">
        <v>9.923</v>
      </c>
      <c r="J6317" s="5"/>
    </row>
    <row r="6318" spans="2:10">
      <c r="B6318" s="7">
        <v>18.559999999999999</v>
      </c>
      <c r="C6318" s="7"/>
      <c r="D6318" s="7">
        <v>9.9280000000000008</v>
      </c>
      <c r="J6318" s="5"/>
    </row>
    <row r="6319" spans="2:10">
      <c r="B6319" s="7">
        <v>19.427</v>
      </c>
      <c r="C6319" s="7"/>
      <c r="D6319" s="7">
        <v>9.9359999999999999</v>
      </c>
      <c r="J6319" s="5"/>
    </row>
    <row r="6320" spans="2:10">
      <c r="B6320" s="7">
        <v>35.042000000000002</v>
      </c>
      <c r="C6320" s="7"/>
      <c r="D6320" s="7">
        <v>10.074</v>
      </c>
      <c r="J6320" s="5"/>
    </row>
    <row r="6321" spans="1:10">
      <c r="B6321" s="7">
        <v>37.006</v>
      </c>
      <c r="C6321" s="7"/>
      <c r="D6321" s="7">
        <v>10.093999999999999</v>
      </c>
      <c r="J6321" s="5"/>
    </row>
    <row r="6322" spans="1:10">
      <c r="B6322" s="7">
        <v>37.65</v>
      </c>
      <c r="C6322" s="7"/>
      <c r="D6322" s="7">
        <v>10.114000000000001</v>
      </c>
      <c r="J6322" s="5"/>
    </row>
    <row r="6323" spans="1:10">
      <c r="B6323" s="7">
        <v>41.622999999999998</v>
      </c>
      <c r="C6323" s="7"/>
      <c r="D6323" s="7">
        <v>10.148</v>
      </c>
      <c r="J6323" s="5"/>
    </row>
    <row r="6324" spans="1:10">
      <c r="B6324" s="7">
        <v>54.28</v>
      </c>
      <c r="C6324" s="7"/>
      <c r="D6324" s="7">
        <v>10.281000000000001</v>
      </c>
      <c r="J6324" s="5"/>
    </row>
    <row r="6325" spans="1:10">
      <c r="B6325" s="7">
        <v>65.569999999999993</v>
      </c>
      <c r="C6325" s="7"/>
      <c r="D6325" s="7">
        <v>10.401</v>
      </c>
      <c r="J6325" s="5"/>
    </row>
    <row r="6326" spans="1:10">
      <c r="B6326" s="7">
        <v>70.608999999999995</v>
      </c>
      <c r="C6326" s="7"/>
      <c r="D6326" s="7">
        <v>10.41</v>
      </c>
      <c r="J6326" s="5"/>
    </row>
    <row r="6327" spans="1:10">
      <c r="B6327" s="7">
        <v>73.466999999999999</v>
      </c>
      <c r="C6327" s="7"/>
      <c r="D6327" s="7">
        <v>10.449</v>
      </c>
      <c r="J6327" s="5"/>
    </row>
    <row r="6328" spans="1:10">
      <c r="B6328" s="7">
        <v>76.25</v>
      </c>
      <c r="C6328" s="7"/>
      <c r="D6328" s="7">
        <v>10.474</v>
      </c>
      <c r="J6328" s="5"/>
    </row>
    <row r="6329" spans="1:10">
      <c r="B6329" s="7">
        <v>89.866</v>
      </c>
      <c r="C6329" s="7"/>
      <c r="D6329" s="7">
        <v>10.561</v>
      </c>
      <c r="J6329" s="5"/>
    </row>
    <row r="6330" spans="1:10">
      <c r="B6330" s="7">
        <v>100</v>
      </c>
      <c r="C6330" s="7"/>
      <c r="D6330" s="7">
        <v>10.622</v>
      </c>
      <c r="J6330" s="5"/>
    </row>
    <row r="6331" spans="1:10">
      <c r="A6331" t="s">
        <v>252</v>
      </c>
      <c r="B6331" s="7"/>
      <c r="C6331" s="7"/>
      <c r="D6331" s="7"/>
      <c r="J6331" s="5"/>
    </row>
    <row r="6332" spans="1:10">
      <c r="A6332" t="s">
        <v>1</v>
      </c>
      <c r="B6332" s="7"/>
      <c r="C6332" s="7"/>
      <c r="D6332" s="7"/>
      <c r="J6332" s="5"/>
    </row>
    <row r="6333" spans="1:10">
      <c r="B6333" s="7">
        <v>-100</v>
      </c>
      <c r="C6333" s="7"/>
      <c r="D6333" s="7">
        <v>8.9410000000000007</v>
      </c>
      <c r="J6333" s="5"/>
    </row>
    <row r="6334" spans="1:10">
      <c r="B6334" s="7">
        <v>-99.322000000000003</v>
      </c>
      <c r="C6334" s="7"/>
      <c r="D6334" s="7">
        <v>8.9489999999999998</v>
      </c>
      <c r="J6334" s="5"/>
    </row>
    <row r="6335" spans="1:10">
      <c r="B6335" s="7">
        <v>-90.686000000000007</v>
      </c>
      <c r="C6335" s="7"/>
      <c r="D6335" s="7">
        <v>9.5009999999999994</v>
      </c>
      <c r="J6335" s="5"/>
    </row>
    <row r="6336" spans="1:10">
      <c r="B6336" s="7">
        <v>-82.734999999999999</v>
      </c>
      <c r="C6336" s="7"/>
      <c r="D6336" s="7">
        <v>9.3089999999999993</v>
      </c>
      <c r="J6336" s="5"/>
    </row>
    <row r="6337" spans="2:10">
      <c r="B6337" s="7">
        <v>-70.215000000000003</v>
      </c>
      <c r="C6337" s="7"/>
      <c r="D6337" s="7">
        <v>9.4090000000000007</v>
      </c>
      <c r="J6337" s="5"/>
    </row>
    <row r="6338" spans="2:10">
      <c r="B6338" s="7">
        <v>-62.24</v>
      </c>
      <c r="C6338" s="7"/>
      <c r="D6338" s="7">
        <v>9.6790000000000003</v>
      </c>
      <c r="J6338" s="5"/>
    </row>
    <row r="6339" spans="2:10">
      <c r="B6339" s="7">
        <v>-58.350999999999999</v>
      </c>
      <c r="C6339" s="7"/>
      <c r="D6339" s="7">
        <v>9.6010000000000009</v>
      </c>
      <c r="J6339" s="5"/>
    </row>
    <row r="6340" spans="2:10">
      <c r="B6340" s="7">
        <v>-53.444000000000003</v>
      </c>
      <c r="C6340" s="7"/>
      <c r="D6340" s="7">
        <v>9.7799999999999994</v>
      </c>
      <c r="J6340" s="5"/>
    </row>
    <row r="6341" spans="2:10">
      <c r="B6341" s="7">
        <v>-41.902000000000001</v>
      </c>
      <c r="C6341" s="7"/>
      <c r="D6341" s="7">
        <v>9.7769999999999992</v>
      </c>
      <c r="J6341" s="5"/>
    </row>
    <row r="6342" spans="2:10">
      <c r="B6342" s="7">
        <v>-30.780999999999999</v>
      </c>
      <c r="C6342" s="7"/>
      <c r="D6342" s="7">
        <v>9.6809999999999992</v>
      </c>
      <c r="J6342" s="5"/>
    </row>
    <row r="6343" spans="2:10">
      <c r="B6343" s="7">
        <v>-20.385000000000002</v>
      </c>
      <c r="C6343" s="7"/>
      <c r="D6343" s="7">
        <v>9.76</v>
      </c>
      <c r="J6343" s="5"/>
    </row>
    <row r="6344" spans="2:10">
      <c r="B6344" s="7">
        <v>-10.869</v>
      </c>
      <c r="C6344" s="7"/>
      <c r="D6344" s="7">
        <v>10.019</v>
      </c>
      <c r="J6344" s="5"/>
    </row>
    <row r="6345" spans="2:10">
      <c r="B6345" s="7">
        <v>-5.9359999999999999</v>
      </c>
      <c r="C6345" s="7"/>
      <c r="D6345" s="7">
        <v>10.095000000000001</v>
      </c>
      <c r="J6345" s="5"/>
    </row>
    <row r="6346" spans="2:10">
      <c r="B6346" s="7">
        <v>-1.913</v>
      </c>
      <c r="C6346" s="7"/>
      <c r="D6346" s="7">
        <v>10.112</v>
      </c>
      <c r="J6346" s="5"/>
    </row>
    <row r="6347" spans="2:10">
      <c r="B6347" s="7">
        <v>0</v>
      </c>
      <c r="C6347" s="7"/>
      <c r="D6347" s="7">
        <v>10.093</v>
      </c>
      <c r="J6347" s="5"/>
    </row>
    <row r="6348" spans="2:10">
      <c r="B6348" s="7">
        <v>15.448</v>
      </c>
      <c r="C6348" s="7"/>
      <c r="D6348" s="7">
        <v>10.026</v>
      </c>
      <c r="J6348" s="5"/>
    </row>
    <row r="6349" spans="2:10">
      <c r="B6349" s="7">
        <v>19.734000000000002</v>
      </c>
      <c r="C6349" s="7"/>
      <c r="D6349" s="7">
        <v>10.036</v>
      </c>
      <c r="J6349" s="5"/>
    </row>
    <row r="6350" spans="2:10">
      <c r="B6350" s="7">
        <v>25.613</v>
      </c>
      <c r="C6350" s="7"/>
      <c r="D6350" s="7">
        <v>10.208</v>
      </c>
      <c r="J6350" s="5"/>
    </row>
    <row r="6351" spans="2:10">
      <c r="B6351" s="7">
        <v>34.664000000000001</v>
      </c>
      <c r="C6351" s="7"/>
      <c r="D6351" s="7">
        <v>10.340999999999999</v>
      </c>
      <c r="J6351" s="5"/>
    </row>
    <row r="6352" spans="2:10">
      <c r="B6352" s="7">
        <v>39.304000000000002</v>
      </c>
      <c r="C6352" s="7"/>
      <c r="D6352" s="7">
        <v>10.327</v>
      </c>
      <c r="J6352" s="5"/>
    </row>
    <row r="6353" spans="1:10">
      <c r="B6353" s="7">
        <v>43.472000000000001</v>
      </c>
      <c r="C6353" s="7"/>
      <c r="D6353" s="7">
        <v>10.454000000000001</v>
      </c>
      <c r="J6353" s="5"/>
    </row>
    <row r="6354" spans="1:10">
      <c r="B6354" s="7">
        <v>49.948999999999998</v>
      </c>
      <c r="C6354" s="7"/>
      <c r="D6354" s="7">
        <v>10.473000000000001</v>
      </c>
      <c r="J6354" s="5"/>
    </row>
    <row r="6355" spans="1:10">
      <c r="B6355" s="7">
        <v>57.688000000000002</v>
      </c>
      <c r="C6355" s="7"/>
      <c r="D6355" s="7">
        <v>10.547000000000001</v>
      </c>
      <c r="J6355" s="5"/>
    </row>
    <row r="6356" spans="1:10">
      <c r="B6356" s="7">
        <v>59.12</v>
      </c>
      <c r="C6356" s="7"/>
      <c r="D6356" s="7">
        <v>10.555</v>
      </c>
      <c r="J6356" s="5"/>
    </row>
    <row r="6357" spans="1:10">
      <c r="B6357" s="7">
        <v>70.700999999999993</v>
      </c>
      <c r="C6357" s="7"/>
      <c r="D6357" s="7">
        <v>10.505000000000001</v>
      </c>
      <c r="J6357" s="5"/>
    </row>
    <row r="6358" spans="1:10">
      <c r="B6358" s="7">
        <v>77.959000000000003</v>
      </c>
      <c r="C6358" s="7"/>
      <c r="D6358" s="7">
        <v>10.587999999999999</v>
      </c>
      <c r="J6358" s="5"/>
    </row>
    <row r="6359" spans="1:10">
      <c r="B6359" s="7">
        <v>83.930999999999997</v>
      </c>
      <c r="C6359" s="7"/>
      <c r="D6359" s="7">
        <v>10.722</v>
      </c>
      <c r="J6359" s="5"/>
    </row>
    <row r="6360" spans="1:10">
      <c r="B6360" s="7">
        <v>94.031000000000006</v>
      </c>
      <c r="C6360" s="7"/>
      <c r="D6360" s="7">
        <v>10.7</v>
      </c>
      <c r="J6360" s="5"/>
    </row>
    <row r="6361" spans="1:10">
      <c r="B6361" s="7">
        <v>97.930999999999997</v>
      </c>
      <c r="C6361" s="7"/>
      <c r="D6361" s="7">
        <v>10.558999999999999</v>
      </c>
      <c r="J6361" s="5"/>
    </row>
    <row r="6362" spans="1:10">
      <c r="B6362" s="7">
        <v>100</v>
      </c>
      <c r="C6362" s="7"/>
      <c r="D6362" s="7">
        <v>10.597</v>
      </c>
      <c r="J6362" s="5"/>
    </row>
    <row r="6363" spans="1:10">
      <c r="A6363" t="s">
        <v>253</v>
      </c>
      <c r="B6363" s="7"/>
      <c r="C6363" s="7"/>
      <c r="D6363" s="7"/>
      <c r="J6363" s="5"/>
    </row>
    <row r="6364" spans="1:10">
      <c r="A6364" t="s">
        <v>1</v>
      </c>
      <c r="B6364" s="7"/>
      <c r="C6364" s="7"/>
      <c r="D6364" s="7"/>
      <c r="J6364" s="5"/>
    </row>
    <row r="6365" spans="1:10">
      <c r="B6365" s="7">
        <v>-100</v>
      </c>
      <c r="C6365" s="7"/>
      <c r="D6365" s="7">
        <v>8.8889999999999993</v>
      </c>
      <c r="J6365" s="5"/>
    </row>
    <row r="6366" spans="1:10">
      <c r="B6366" s="7">
        <v>-99.596000000000004</v>
      </c>
      <c r="C6366" s="7"/>
      <c r="D6366" s="7">
        <v>8.8629999999999995</v>
      </c>
      <c r="J6366" s="5"/>
    </row>
    <row r="6367" spans="1:10">
      <c r="B6367" s="7">
        <v>-95.177000000000007</v>
      </c>
      <c r="C6367" s="7"/>
      <c r="D6367" s="7">
        <v>9.1780000000000008</v>
      </c>
      <c r="J6367" s="5"/>
    </row>
    <row r="6368" spans="1:10">
      <c r="B6368" s="7">
        <v>-87.730999999999995</v>
      </c>
      <c r="C6368" s="7"/>
      <c r="D6368" s="7">
        <v>9.6460000000000008</v>
      </c>
      <c r="J6368" s="5"/>
    </row>
    <row r="6369" spans="2:10">
      <c r="B6369" s="7">
        <v>-75.397999999999996</v>
      </c>
      <c r="C6369" s="7"/>
      <c r="D6369" s="7">
        <v>9.843</v>
      </c>
      <c r="J6369" s="5"/>
    </row>
    <row r="6370" spans="2:10">
      <c r="B6370" s="7">
        <v>-68.738</v>
      </c>
      <c r="C6370" s="7"/>
      <c r="D6370" s="7">
        <v>9.8949999999999996</v>
      </c>
      <c r="J6370" s="5"/>
    </row>
    <row r="6371" spans="2:10">
      <c r="B6371" s="7">
        <v>-62.862000000000002</v>
      </c>
      <c r="C6371" s="7"/>
      <c r="D6371" s="7">
        <v>9.7910000000000004</v>
      </c>
      <c r="J6371" s="5"/>
    </row>
    <row r="6372" spans="2:10">
      <c r="B6372" s="7">
        <v>-57.603999999999999</v>
      </c>
      <c r="C6372" s="7"/>
      <c r="D6372" s="7">
        <v>9.7430000000000003</v>
      </c>
      <c r="J6372" s="5"/>
    </row>
    <row r="6373" spans="2:10">
      <c r="B6373" s="7">
        <v>-53.494</v>
      </c>
      <c r="C6373" s="7"/>
      <c r="D6373" s="7">
        <v>9.8460000000000001</v>
      </c>
      <c r="J6373" s="5"/>
    </row>
    <row r="6374" spans="2:10">
      <c r="B6374" s="7">
        <v>-44.261000000000003</v>
      </c>
      <c r="C6374" s="7"/>
      <c r="D6374" s="7">
        <v>9.9649999999999999</v>
      </c>
      <c r="J6374" s="5"/>
    </row>
    <row r="6375" spans="2:10">
      <c r="B6375" s="7">
        <v>-30.832999999999998</v>
      </c>
      <c r="C6375" s="7"/>
      <c r="D6375" s="7">
        <v>9.9139999999999997</v>
      </c>
      <c r="J6375" s="5"/>
    </row>
    <row r="6376" spans="2:10">
      <c r="B6376" s="7">
        <v>-29.09</v>
      </c>
      <c r="C6376" s="7"/>
      <c r="D6376" s="7">
        <v>9.9130000000000003</v>
      </c>
      <c r="J6376" s="5"/>
    </row>
    <row r="6377" spans="2:10">
      <c r="B6377" s="7">
        <v>-22.786000000000001</v>
      </c>
      <c r="C6377" s="7"/>
      <c r="D6377" s="7">
        <v>9.9619999999999997</v>
      </c>
      <c r="J6377" s="5"/>
    </row>
    <row r="6378" spans="2:10">
      <c r="B6378" s="7">
        <v>-6.9980000000000002</v>
      </c>
      <c r="C6378" s="7"/>
      <c r="D6378" s="7">
        <v>9.9220000000000006</v>
      </c>
      <c r="J6378" s="5"/>
    </row>
    <row r="6379" spans="2:10">
      <c r="B6379" s="7">
        <v>-4.7969999999999997</v>
      </c>
      <c r="C6379" s="7"/>
      <c r="D6379" s="7">
        <v>9.9130000000000003</v>
      </c>
      <c r="J6379" s="5"/>
    </row>
    <row r="6380" spans="2:10">
      <c r="B6380" s="7">
        <v>0</v>
      </c>
      <c r="C6380" s="7"/>
      <c r="D6380" s="7">
        <v>10.074</v>
      </c>
      <c r="J6380" s="5"/>
    </row>
    <row r="6381" spans="2:10">
      <c r="B6381" s="7">
        <v>7.9260000000000002</v>
      </c>
      <c r="C6381" s="7"/>
      <c r="D6381" s="7">
        <v>9.8759999999999994</v>
      </c>
      <c r="J6381" s="5"/>
    </row>
    <row r="6382" spans="2:10">
      <c r="B6382" s="7">
        <v>19.353999999999999</v>
      </c>
      <c r="C6382" s="7"/>
      <c r="D6382" s="7">
        <v>10.118</v>
      </c>
      <c r="J6382" s="5"/>
    </row>
    <row r="6383" spans="2:10">
      <c r="B6383" s="7">
        <v>20.321000000000002</v>
      </c>
      <c r="C6383" s="7"/>
      <c r="D6383" s="7">
        <v>10.132999999999999</v>
      </c>
      <c r="J6383" s="5"/>
    </row>
    <row r="6384" spans="2:10">
      <c r="B6384" s="7">
        <v>28.643000000000001</v>
      </c>
      <c r="C6384" s="7"/>
      <c r="D6384" s="7">
        <v>10.657999999999999</v>
      </c>
      <c r="J6384" s="5"/>
    </row>
    <row r="6385" spans="1:10">
      <c r="B6385" s="7">
        <v>33.115000000000002</v>
      </c>
      <c r="C6385" s="7"/>
      <c r="D6385" s="7">
        <v>10.705</v>
      </c>
      <c r="J6385" s="5"/>
    </row>
    <row r="6386" spans="1:10">
      <c r="B6386" s="7">
        <v>40.645000000000003</v>
      </c>
      <c r="C6386" s="7"/>
      <c r="D6386" s="7">
        <v>10.401999999999999</v>
      </c>
      <c r="J6386" s="5"/>
    </row>
    <row r="6387" spans="1:10">
      <c r="B6387" s="7">
        <v>46.741</v>
      </c>
      <c r="C6387" s="7"/>
      <c r="D6387" s="7">
        <v>10.548999999999999</v>
      </c>
      <c r="J6387" s="5"/>
    </row>
    <row r="6388" spans="1:10">
      <c r="B6388" s="7">
        <v>54.570999999999998</v>
      </c>
      <c r="C6388" s="7"/>
      <c r="D6388" s="7">
        <v>10.645</v>
      </c>
      <c r="J6388" s="5"/>
    </row>
    <row r="6389" spans="1:10">
      <c r="B6389" s="7">
        <v>57.923999999999999</v>
      </c>
      <c r="C6389" s="7"/>
      <c r="D6389" s="7">
        <v>10.654</v>
      </c>
      <c r="J6389" s="5"/>
    </row>
    <row r="6390" spans="1:10">
      <c r="B6390" s="7">
        <v>61.548999999999999</v>
      </c>
      <c r="C6390" s="7"/>
      <c r="D6390" s="7">
        <v>10.667999999999999</v>
      </c>
      <c r="J6390" s="5"/>
    </row>
    <row r="6391" spans="1:10">
      <c r="B6391" s="7">
        <v>68.941999999999993</v>
      </c>
      <c r="C6391" s="7"/>
      <c r="D6391" s="7">
        <v>10.667999999999999</v>
      </c>
      <c r="J6391" s="5"/>
    </row>
    <row r="6392" spans="1:10">
      <c r="B6392" s="7">
        <v>75.832999999999998</v>
      </c>
      <c r="C6392" s="7"/>
      <c r="D6392" s="7">
        <v>10.754</v>
      </c>
      <c r="J6392" s="5"/>
    </row>
    <row r="6393" spans="1:10">
      <c r="B6393" s="7">
        <v>77.745000000000005</v>
      </c>
      <c r="C6393" s="7"/>
      <c r="D6393" s="7">
        <v>10.804</v>
      </c>
      <c r="J6393" s="5"/>
    </row>
    <row r="6394" spans="1:10">
      <c r="B6394" s="7">
        <v>86.055999999999997</v>
      </c>
      <c r="C6394" s="7"/>
      <c r="D6394" s="7">
        <v>10.909000000000001</v>
      </c>
      <c r="J6394" s="5"/>
    </row>
    <row r="6395" spans="1:10">
      <c r="B6395" s="7">
        <v>92.486000000000004</v>
      </c>
      <c r="C6395" s="7"/>
      <c r="D6395" s="7">
        <v>10.997999999999999</v>
      </c>
      <c r="J6395" s="5"/>
    </row>
    <row r="6396" spans="1:10">
      <c r="B6396" s="7">
        <v>100</v>
      </c>
      <c r="C6396" s="7"/>
      <c r="D6396" s="7">
        <v>10.933999999999999</v>
      </c>
      <c r="J6396" s="5"/>
    </row>
    <row r="6397" spans="1:10">
      <c r="A6397" t="s">
        <v>254</v>
      </c>
      <c r="B6397" s="7"/>
      <c r="C6397" s="7"/>
      <c r="D6397" s="7"/>
      <c r="J6397" s="5"/>
    </row>
    <row r="6398" spans="1:10">
      <c r="A6398" t="s">
        <v>1</v>
      </c>
      <c r="B6398" s="7"/>
      <c r="C6398" s="7"/>
      <c r="D6398" s="7"/>
      <c r="J6398" s="5"/>
    </row>
    <row r="6399" spans="1:10">
      <c r="B6399" s="7">
        <v>-100</v>
      </c>
      <c r="C6399" s="7"/>
      <c r="D6399" s="7">
        <v>10.053000000000001</v>
      </c>
      <c r="J6399" s="5"/>
    </row>
    <row r="6400" spans="1:10">
      <c r="B6400" s="7">
        <v>-90.19</v>
      </c>
      <c r="C6400" s="7"/>
      <c r="D6400" s="7">
        <v>9.4760000000000009</v>
      </c>
      <c r="J6400" s="5"/>
    </row>
    <row r="6401" spans="2:10">
      <c r="B6401" s="7">
        <v>-84.665000000000006</v>
      </c>
      <c r="C6401" s="7"/>
      <c r="D6401" s="7">
        <v>9.8450000000000006</v>
      </c>
      <c r="J6401" s="5"/>
    </row>
    <row r="6402" spans="2:10">
      <c r="B6402" s="7">
        <v>-76.933999999999997</v>
      </c>
      <c r="C6402" s="7"/>
      <c r="D6402" s="7">
        <v>10.028</v>
      </c>
      <c r="J6402" s="5"/>
    </row>
    <row r="6403" spans="2:10">
      <c r="B6403" s="7">
        <v>-69.578000000000003</v>
      </c>
      <c r="C6403" s="7"/>
      <c r="D6403" s="7">
        <v>10.146000000000001</v>
      </c>
      <c r="J6403" s="5"/>
    </row>
    <row r="6404" spans="2:10">
      <c r="B6404" s="7">
        <v>-65.695999999999998</v>
      </c>
      <c r="C6404" s="7"/>
      <c r="D6404" s="7">
        <v>10.11</v>
      </c>
      <c r="J6404" s="5"/>
    </row>
    <row r="6405" spans="2:10">
      <c r="B6405" s="7">
        <v>-50.951000000000001</v>
      </c>
      <c r="C6405" s="7"/>
      <c r="D6405" s="7">
        <v>9.843</v>
      </c>
      <c r="J6405" s="5"/>
    </row>
    <row r="6406" spans="2:10">
      <c r="B6406" s="7">
        <v>-50.823999999999998</v>
      </c>
      <c r="C6406" s="7"/>
      <c r="D6406" s="7">
        <v>9.84</v>
      </c>
      <c r="J6406" s="5"/>
    </row>
    <row r="6407" spans="2:10">
      <c r="B6407" s="7">
        <v>-50.664000000000001</v>
      </c>
      <c r="C6407" s="7"/>
      <c r="D6407" s="7">
        <v>9.8350000000000009</v>
      </c>
      <c r="J6407" s="5"/>
    </row>
    <row r="6408" spans="2:10">
      <c r="B6408" s="7">
        <v>-50.59</v>
      </c>
      <c r="C6408" s="7"/>
      <c r="D6408" s="7">
        <v>9.8409999999999993</v>
      </c>
      <c r="J6408" s="5"/>
    </row>
    <row r="6409" spans="2:10">
      <c r="B6409" s="7">
        <v>-50.232999999999997</v>
      </c>
      <c r="C6409" s="7"/>
      <c r="D6409" s="7">
        <v>9.84</v>
      </c>
      <c r="J6409" s="5"/>
    </row>
    <row r="6410" spans="2:10">
      <c r="B6410" s="7">
        <v>-27.808</v>
      </c>
      <c r="C6410" s="7"/>
      <c r="D6410" s="7">
        <v>9.9939999999999998</v>
      </c>
      <c r="J6410" s="5"/>
    </row>
    <row r="6411" spans="2:10">
      <c r="B6411" s="7">
        <v>-27.228999999999999</v>
      </c>
      <c r="C6411" s="7"/>
      <c r="D6411" s="7">
        <v>10.226000000000001</v>
      </c>
      <c r="J6411" s="5"/>
    </row>
    <row r="6412" spans="2:10">
      <c r="B6412" s="7">
        <v>-26.42</v>
      </c>
      <c r="C6412" s="7"/>
      <c r="D6412" s="7">
        <v>10.227</v>
      </c>
      <c r="J6412" s="5"/>
    </row>
    <row r="6413" spans="2:10">
      <c r="B6413" s="7">
        <v>-11.537000000000001</v>
      </c>
      <c r="C6413" s="7"/>
      <c r="D6413" s="7">
        <v>10.044</v>
      </c>
      <c r="J6413" s="5"/>
    </row>
    <row r="6414" spans="2:10">
      <c r="B6414" s="7">
        <v>-3.7290000000000001</v>
      </c>
      <c r="C6414" s="7"/>
      <c r="D6414" s="7">
        <v>9.9130000000000003</v>
      </c>
      <c r="J6414" s="5"/>
    </row>
    <row r="6415" spans="2:10">
      <c r="B6415" s="7">
        <v>-1.671</v>
      </c>
      <c r="C6415" s="7"/>
      <c r="D6415" s="7">
        <v>9.9789999999999992</v>
      </c>
      <c r="J6415" s="5"/>
    </row>
    <row r="6416" spans="2:10">
      <c r="B6416" s="7">
        <v>0</v>
      </c>
      <c r="C6416" s="7"/>
      <c r="D6416" s="7">
        <v>9.9749999999999996</v>
      </c>
      <c r="J6416" s="5"/>
    </row>
    <row r="6417" spans="2:10">
      <c r="B6417" s="7">
        <v>4.9550000000000001</v>
      </c>
      <c r="C6417" s="7"/>
      <c r="D6417" s="7">
        <v>9.9629999999999992</v>
      </c>
      <c r="J6417" s="5"/>
    </row>
    <row r="6418" spans="2:10">
      <c r="B6418" s="7">
        <v>13.265000000000001</v>
      </c>
      <c r="C6418" s="7"/>
      <c r="D6418" s="7">
        <v>10.032999999999999</v>
      </c>
      <c r="J6418" s="5"/>
    </row>
    <row r="6419" spans="2:10">
      <c r="B6419" s="7">
        <v>20.369</v>
      </c>
      <c r="C6419" s="7"/>
      <c r="D6419" s="7">
        <v>10.166</v>
      </c>
      <c r="J6419" s="5"/>
    </row>
    <row r="6420" spans="2:10">
      <c r="B6420" s="7">
        <v>21.02</v>
      </c>
      <c r="C6420" s="7"/>
      <c r="D6420" s="7">
        <v>10.183</v>
      </c>
      <c r="J6420" s="5"/>
    </row>
    <row r="6421" spans="2:10">
      <c r="B6421" s="7">
        <v>21.498999999999999</v>
      </c>
      <c r="C6421" s="7"/>
      <c r="D6421" s="7">
        <v>10.215</v>
      </c>
      <c r="J6421" s="5"/>
    </row>
    <row r="6422" spans="2:10">
      <c r="B6422" s="7">
        <v>21.661000000000001</v>
      </c>
      <c r="C6422" s="7"/>
      <c r="D6422" s="7">
        <v>10.19</v>
      </c>
      <c r="J6422" s="5"/>
    </row>
    <row r="6423" spans="2:10">
      <c r="B6423" s="7">
        <v>32.896000000000001</v>
      </c>
      <c r="C6423" s="7"/>
      <c r="D6423" s="7">
        <v>10.028</v>
      </c>
      <c r="J6423" s="5"/>
    </row>
    <row r="6424" spans="2:10">
      <c r="B6424" s="7">
        <v>35.085999999999999</v>
      </c>
      <c r="C6424" s="7"/>
      <c r="D6424" s="7">
        <v>10.215999999999999</v>
      </c>
      <c r="J6424" s="5"/>
    </row>
    <row r="6425" spans="2:10">
      <c r="B6425" s="7">
        <v>35.637999999999998</v>
      </c>
      <c r="C6425" s="7"/>
      <c r="D6425" s="7">
        <v>10.226000000000001</v>
      </c>
      <c r="J6425" s="5"/>
    </row>
    <row r="6426" spans="2:10">
      <c r="B6426" s="7">
        <v>47.774999999999999</v>
      </c>
      <c r="C6426" s="7"/>
      <c r="D6426" s="7">
        <v>10.401</v>
      </c>
      <c r="J6426" s="5"/>
    </row>
    <row r="6427" spans="2:10">
      <c r="B6427" s="7">
        <v>53.12</v>
      </c>
      <c r="C6427" s="7"/>
      <c r="D6427" s="7">
        <v>10.481</v>
      </c>
      <c r="J6427" s="5"/>
    </row>
    <row r="6428" spans="2:10">
      <c r="B6428" s="7">
        <v>54.256999999999998</v>
      </c>
      <c r="C6428" s="7"/>
      <c r="D6428" s="7">
        <v>10.548999999999999</v>
      </c>
      <c r="J6428" s="5"/>
    </row>
    <row r="6429" spans="2:10">
      <c r="B6429" s="7">
        <v>62.97</v>
      </c>
      <c r="C6429" s="7"/>
      <c r="D6429" s="7">
        <v>11.073</v>
      </c>
      <c r="J6429" s="5"/>
    </row>
    <row r="6430" spans="2:10">
      <c r="B6430" s="7">
        <v>67.738</v>
      </c>
      <c r="C6430" s="7"/>
      <c r="D6430" s="7">
        <v>10.901999999999999</v>
      </c>
      <c r="J6430" s="5"/>
    </row>
    <row r="6431" spans="2:10">
      <c r="B6431" s="7">
        <v>70.634</v>
      </c>
      <c r="C6431" s="7"/>
      <c r="D6431" s="7">
        <v>10.779</v>
      </c>
      <c r="J6431" s="5"/>
    </row>
    <row r="6432" spans="2:10">
      <c r="B6432" s="7">
        <v>82.808999999999997</v>
      </c>
      <c r="C6432" s="7"/>
      <c r="D6432" s="7">
        <v>10.803000000000001</v>
      </c>
      <c r="J6432" s="5"/>
    </row>
    <row r="6433" spans="1:10">
      <c r="B6433" s="7">
        <v>88.366</v>
      </c>
      <c r="C6433" s="7"/>
      <c r="D6433" s="7">
        <v>10.875</v>
      </c>
      <c r="J6433" s="5"/>
    </row>
    <row r="6434" spans="1:10">
      <c r="B6434" s="7">
        <v>92.783000000000001</v>
      </c>
      <c r="C6434" s="7"/>
      <c r="D6434" s="7">
        <v>10.888999999999999</v>
      </c>
      <c r="J6434" s="5"/>
    </row>
    <row r="6435" spans="1:10">
      <c r="B6435" s="7">
        <v>100</v>
      </c>
      <c r="C6435" s="7"/>
      <c r="D6435" s="7">
        <v>11.016</v>
      </c>
      <c r="J6435" s="5"/>
    </row>
    <row r="6436" spans="1:10">
      <c r="A6436" t="s">
        <v>255</v>
      </c>
      <c r="B6436" s="7"/>
      <c r="C6436" s="7"/>
      <c r="D6436" s="7"/>
      <c r="J6436" s="5"/>
    </row>
    <row r="6437" spans="1:10">
      <c r="A6437" t="s">
        <v>1</v>
      </c>
      <c r="B6437" s="7"/>
      <c r="C6437" s="7"/>
      <c r="D6437" s="7"/>
      <c r="J6437" s="5"/>
    </row>
    <row r="6438" spans="1:10">
      <c r="B6438" s="7">
        <v>-100</v>
      </c>
      <c r="C6438" s="7"/>
      <c r="D6438" s="7">
        <v>10.673</v>
      </c>
      <c r="J6438" s="5"/>
    </row>
    <row r="6439" spans="1:10">
      <c r="B6439" s="7">
        <v>-91.195999999999998</v>
      </c>
      <c r="C6439" s="7"/>
      <c r="D6439" s="7">
        <v>9.9320000000000004</v>
      </c>
      <c r="J6439" s="5"/>
    </row>
    <row r="6440" spans="1:10">
      <c r="B6440" s="7">
        <v>-81.585999999999999</v>
      </c>
      <c r="C6440" s="7"/>
      <c r="D6440" s="7">
        <v>9.9830000000000005</v>
      </c>
      <c r="J6440" s="5"/>
    </row>
    <row r="6441" spans="1:10">
      <c r="B6441" s="7">
        <v>-73.069999999999993</v>
      </c>
      <c r="C6441" s="7"/>
      <c r="D6441" s="7">
        <v>9.9949999999999992</v>
      </c>
      <c r="J6441" s="5"/>
    </row>
    <row r="6442" spans="1:10">
      <c r="B6442" s="7">
        <v>-67.820999999999998</v>
      </c>
      <c r="C6442" s="7"/>
      <c r="D6442" s="7">
        <v>10.096</v>
      </c>
      <c r="J6442" s="5"/>
    </row>
    <row r="6443" spans="1:10">
      <c r="B6443" s="7">
        <v>-65.087999999999994</v>
      </c>
      <c r="C6443" s="7"/>
      <c r="D6443" s="7">
        <v>10.039999999999999</v>
      </c>
      <c r="J6443" s="5"/>
    </row>
    <row r="6444" spans="1:10">
      <c r="B6444" s="7">
        <v>-63.332999999999998</v>
      </c>
      <c r="C6444" s="7"/>
      <c r="D6444" s="7">
        <v>10.109</v>
      </c>
      <c r="J6444" s="5"/>
    </row>
    <row r="6445" spans="1:10">
      <c r="B6445" s="7">
        <v>-57.604999999999997</v>
      </c>
      <c r="C6445" s="7"/>
      <c r="D6445" s="7">
        <v>9.9190000000000005</v>
      </c>
      <c r="J6445" s="5"/>
    </row>
    <row r="6446" spans="1:10">
      <c r="B6446" s="7">
        <v>-46.902000000000001</v>
      </c>
      <c r="C6446" s="7"/>
      <c r="D6446" s="7">
        <v>9.9600000000000009</v>
      </c>
      <c r="J6446" s="5"/>
    </row>
    <row r="6447" spans="1:10">
      <c r="B6447" s="7">
        <v>-45.140999999999998</v>
      </c>
      <c r="C6447" s="7"/>
      <c r="D6447" s="7">
        <v>10.154</v>
      </c>
      <c r="J6447" s="5"/>
    </row>
    <row r="6448" spans="1:10">
      <c r="B6448" s="7">
        <v>-30.122</v>
      </c>
      <c r="C6448" s="7"/>
      <c r="D6448" s="7">
        <v>10.215999999999999</v>
      </c>
      <c r="J6448" s="5"/>
    </row>
    <row r="6449" spans="2:10">
      <c r="B6449" s="7">
        <v>-24.763999999999999</v>
      </c>
      <c r="C6449" s="7"/>
      <c r="D6449" s="7">
        <v>10.18</v>
      </c>
      <c r="J6449" s="5"/>
    </row>
    <row r="6450" spans="2:10">
      <c r="B6450" s="7">
        <v>-24.533999999999999</v>
      </c>
      <c r="C6450" s="7"/>
      <c r="D6450" s="7">
        <v>10.272</v>
      </c>
      <c r="J6450" s="5"/>
    </row>
    <row r="6451" spans="2:10">
      <c r="B6451" s="7">
        <v>-23.318000000000001</v>
      </c>
      <c r="C6451" s="7"/>
      <c r="D6451" s="7">
        <v>9.8719999999999999</v>
      </c>
      <c r="J6451" s="5"/>
    </row>
    <row r="6452" spans="2:10">
      <c r="B6452" s="7">
        <v>-9.1750000000000007</v>
      </c>
      <c r="C6452" s="7"/>
      <c r="D6452" s="7">
        <v>9.7899999999999991</v>
      </c>
      <c r="J6452" s="5"/>
    </row>
    <row r="6453" spans="2:10">
      <c r="B6453" s="7">
        <v>0</v>
      </c>
      <c r="C6453" s="7"/>
      <c r="D6453" s="7">
        <v>9.9260000000000002</v>
      </c>
      <c r="J6453" s="5"/>
    </row>
    <row r="6454" spans="2:10">
      <c r="B6454" s="7">
        <v>1.9470000000000001</v>
      </c>
      <c r="C6454" s="7"/>
      <c r="D6454" s="7">
        <v>9.968</v>
      </c>
      <c r="J6454" s="5"/>
    </row>
    <row r="6455" spans="2:10">
      <c r="B6455" s="7">
        <v>15.243</v>
      </c>
      <c r="C6455" s="7"/>
      <c r="D6455" s="7">
        <v>10.127000000000001</v>
      </c>
      <c r="J6455" s="5"/>
    </row>
    <row r="6456" spans="2:10">
      <c r="B6456" s="7">
        <v>17.474</v>
      </c>
      <c r="C6456" s="7"/>
      <c r="D6456" s="7">
        <v>10.141</v>
      </c>
      <c r="J6456" s="5"/>
    </row>
    <row r="6457" spans="2:10">
      <c r="B6457" s="7">
        <v>31.423999999999999</v>
      </c>
      <c r="C6457" s="7"/>
      <c r="D6457" s="7">
        <v>10.212</v>
      </c>
      <c r="J6457" s="5"/>
    </row>
    <row r="6458" spans="2:10">
      <c r="B6458" s="7">
        <v>34.036000000000001</v>
      </c>
      <c r="C6458" s="7"/>
      <c r="D6458" s="7">
        <v>10.24</v>
      </c>
      <c r="J6458" s="5"/>
    </row>
    <row r="6459" spans="2:10">
      <c r="B6459" s="7">
        <v>39.348999999999997</v>
      </c>
      <c r="C6459" s="7"/>
      <c r="D6459" s="7">
        <v>10.378</v>
      </c>
      <c r="J6459" s="5"/>
    </row>
    <row r="6460" spans="2:10">
      <c r="B6460" s="7">
        <v>39.351999999999997</v>
      </c>
      <c r="C6460" s="7"/>
      <c r="D6460" s="7">
        <v>10.382</v>
      </c>
      <c r="J6460" s="5"/>
    </row>
    <row r="6461" spans="2:10">
      <c r="B6461" s="7">
        <v>50.613</v>
      </c>
      <c r="C6461" s="7"/>
      <c r="D6461" s="7">
        <v>10.455</v>
      </c>
      <c r="J6461" s="5"/>
    </row>
    <row r="6462" spans="2:10">
      <c r="B6462" s="7">
        <v>54.439</v>
      </c>
      <c r="C6462" s="7"/>
      <c r="D6462" s="7">
        <v>10.442</v>
      </c>
      <c r="J6462" s="5"/>
    </row>
    <row r="6463" spans="2:10">
      <c r="B6463" s="7">
        <v>57.292999999999999</v>
      </c>
      <c r="C6463" s="7"/>
      <c r="D6463" s="7">
        <v>10.519</v>
      </c>
      <c r="J6463" s="5"/>
    </row>
    <row r="6464" spans="2:10">
      <c r="B6464" s="7">
        <v>62.866999999999997</v>
      </c>
      <c r="C6464" s="7"/>
      <c r="D6464" s="7">
        <v>10.538</v>
      </c>
      <c r="J6464" s="5"/>
    </row>
    <row r="6465" spans="1:10">
      <c r="B6465" s="7">
        <v>67.941000000000003</v>
      </c>
      <c r="C6465" s="7"/>
      <c r="D6465" s="7">
        <v>10.593</v>
      </c>
      <c r="J6465" s="5"/>
    </row>
    <row r="6466" spans="1:10">
      <c r="B6466" s="7">
        <v>76.356999999999999</v>
      </c>
      <c r="C6466" s="7"/>
      <c r="D6466" s="7">
        <v>10.704000000000001</v>
      </c>
      <c r="J6466" s="5"/>
    </row>
    <row r="6467" spans="1:10">
      <c r="B6467" s="7">
        <v>84.411000000000001</v>
      </c>
      <c r="C6467" s="7"/>
      <c r="D6467" s="7">
        <v>10.855</v>
      </c>
      <c r="J6467" s="5"/>
    </row>
    <row r="6468" spans="1:10">
      <c r="B6468" s="7">
        <v>90.137</v>
      </c>
      <c r="C6468" s="7"/>
      <c r="D6468" s="7">
        <v>10.772</v>
      </c>
      <c r="J6468" s="5"/>
    </row>
    <row r="6469" spans="1:10">
      <c r="B6469" s="7">
        <v>94.903000000000006</v>
      </c>
      <c r="C6469" s="7"/>
      <c r="D6469" s="7">
        <v>10.974</v>
      </c>
      <c r="J6469" s="5"/>
    </row>
    <row r="6470" spans="1:10">
      <c r="B6470" s="7">
        <v>100</v>
      </c>
      <c r="C6470" s="7"/>
      <c r="D6470" s="7">
        <v>11.051</v>
      </c>
      <c r="J6470" s="5"/>
    </row>
    <row r="6471" spans="1:10">
      <c r="A6471" t="s">
        <v>256</v>
      </c>
      <c r="B6471" s="7"/>
      <c r="C6471" s="7"/>
      <c r="D6471" s="7"/>
      <c r="J6471" s="5"/>
    </row>
    <row r="6472" spans="1:10">
      <c r="A6472" t="s">
        <v>1</v>
      </c>
      <c r="B6472" s="7"/>
      <c r="C6472" s="7"/>
      <c r="D6472" s="7"/>
      <c r="J6472" s="5"/>
    </row>
    <row r="6473" spans="1:10">
      <c r="B6473" s="7">
        <v>-100</v>
      </c>
      <c r="C6473" s="7"/>
      <c r="D6473" s="7">
        <v>9.5220000000000002</v>
      </c>
      <c r="J6473" s="5"/>
    </row>
    <row r="6474" spans="1:10">
      <c r="B6474" s="7">
        <v>-98.613</v>
      </c>
      <c r="C6474" s="7"/>
      <c r="D6474" s="7">
        <v>9.44</v>
      </c>
      <c r="J6474" s="5"/>
    </row>
    <row r="6475" spans="1:10">
      <c r="B6475" s="7">
        <v>-97.445999999999998</v>
      </c>
      <c r="C6475" s="7"/>
      <c r="D6475" s="7">
        <v>10.074</v>
      </c>
      <c r="J6475" s="5"/>
    </row>
    <row r="6476" spans="1:10">
      <c r="B6476" s="7">
        <v>-91.093000000000004</v>
      </c>
      <c r="C6476" s="7"/>
      <c r="D6476" s="7">
        <v>10.077999999999999</v>
      </c>
      <c r="J6476" s="5"/>
    </row>
    <row r="6477" spans="1:10">
      <c r="B6477" s="7">
        <v>-78.415000000000006</v>
      </c>
      <c r="C6477" s="7"/>
      <c r="D6477" s="7">
        <v>9.9809999999999999</v>
      </c>
      <c r="J6477" s="5"/>
    </row>
    <row r="6478" spans="1:10">
      <c r="B6478" s="7">
        <v>-71.876000000000005</v>
      </c>
      <c r="C6478" s="7"/>
      <c r="D6478" s="7">
        <v>9.9890000000000008</v>
      </c>
      <c r="J6478" s="5"/>
    </row>
    <row r="6479" spans="1:10">
      <c r="B6479" s="7">
        <v>-67.135999999999996</v>
      </c>
      <c r="C6479" s="7"/>
      <c r="D6479" s="7">
        <v>8.7759999999999998</v>
      </c>
      <c r="J6479" s="5"/>
    </row>
    <row r="6480" spans="1:10">
      <c r="B6480" s="7">
        <v>-65.909000000000006</v>
      </c>
      <c r="C6480" s="7"/>
      <c r="D6480" s="7">
        <v>8.83</v>
      </c>
      <c r="J6480" s="5"/>
    </row>
    <row r="6481" spans="2:10">
      <c r="B6481" s="7">
        <v>-60.505000000000003</v>
      </c>
      <c r="C6481" s="7"/>
      <c r="D6481" s="7">
        <v>10.065</v>
      </c>
      <c r="J6481" s="5"/>
    </row>
    <row r="6482" spans="2:10">
      <c r="B6482" s="7">
        <v>-50.470999999999997</v>
      </c>
      <c r="C6482" s="7"/>
      <c r="D6482" s="7">
        <v>9.7989999999999995</v>
      </c>
      <c r="J6482" s="5"/>
    </row>
    <row r="6483" spans="2:10">
      <c r="B6483" s="7">
        <v>-43.978000000000002</v>
      </c>
      <c r="C6483" s="7"/>
      <c r="D6483" s="7">
        <v>9.8889999999999993</v>
      </c>
      <c r="J6483" s="5"/>
    </row>
    <row r="6484" spans="2:10">
      <c r="B6484" s="7">
        <v>-35.982999999999997</v>
      </c>
      <c r="C6484" s="7"/>
      <c r="D6484" s="7">
        <v>9.8940000000000001</v>
      </c>
      <c r="J6484" s="5"/>
    </row>
    <row r="6485" spans="2:10">
      <c r="B6485" s="7">
        <v>-22.687999999999999</v>
      </c>
      <c r="C6485" s="7"/>
      <c r="D6485" s="7">
        <v>10.199999999999999</v>
      </c>
      <c r="J6485" s="5"/>
    </row>
    <row r="6486" spans="2:10">
      <c r="B6486" s="7">
        <v>-20.719000000000001</v>
      </c>
      <c r="C6486" s="7"/>
      <c r="D6486" s="7">
        <v>9.9260000000000002</v>
      </c>
      <c r="J6486" s="5"/>
    </row>
    <row r="6487" spans="2:10">
      <c r="B6487" s="7">
        <v>-20.346</v>
      </c>
      <c r="C6487" s="7"/>
      <c r="D6487" s="7">
        <v>9.8040000000000003</v>
      </c>
      <c r="J6487" s="5"/>
    </row>
    <row r="6488" spans="2:10">
      <c r="B6488" s="7">
        <v>-1.2210000000000001</v>
      </c>
      <c r="C6488" s="7"/>
      <c r="D6488" s="7">
        <v>10.273</v>
      </c>
      <c r="J6488" s="5"/>
    </row>
    <row r="6489" spans="2:10">
      <c r="B6489" s="7">
        <v>0</v>
      </c>
      <c r="C6489" s="7"/>
      <c r="D6489" s="7">
        <v>10.292</v>
      </c>
      <c r="J6489" s="5"/>
    </row>
    <row r="6490" spans="2:10">
      <c r="B6490" s="7">
        <v>20.620999999999999</v>
      </c>
      <c r="C6490" s="7"/>
      <c r="D6490" s="7">
        <v>10.478999999999999</v>
      </c>
      <c r="J6490" s="5"/>
    </row>
    <row r="6491" spans="2:10">
      <c r="B6491" s="7">
        <v>27.434000000000001</v>
      </c>
      <c r="C6491" s="7"/>
      <c r="D6491" s="7">
        <v>10.327</v>
      </c>
      <c r="J6491" s="5"/>
    </row>
    <row r="6492" spans="2:10">
      <c r="B6492" s="7">
        <v>32.499000000000002</v>
      </c>
      <c r="C6492" s="7"/>
      <c r="D6492" s="7">
        <v>10.298</v>
      </c>
      <c r="J6492" s="5"/>
    </row>
    <row r="6493" spans="2:10">
      <c r="B6493" s="7">
        <v>36.926000000000002</v>
      </c>
      <c r="C6493" s="7"/>
      <c r="D6493" s="7">
        <v>10.670999999999999</v>
      </c>
      <c r="J6493" s="5"/>
    </row>
    <row r="6494" spans="2:10">
      <c r="B6494" s="7">
        <v>38.954999999999998</v>
      </c>
      <c r="C6494" s="7"/>
      <c r="D6494" s="7">
        <v>10.808999999999999</v>
      </c>
      <c r="J6494" s="5"/>
    </row>
    <row r="6495" spans="2:10">
      <c r="B6495" s="7">
        <v>43.529000000000003</v>
      </c>
      <c r="C6495" s="7"/>
      <c r="D6495" s="7">
        <v>10.76</v>
      </c>
      <c r="J6495" s="5"/>
    </row>
    <row r="6496" spans="2:10">
      <c r="B6496" s="7">
        <v>59.121000000000002</v>
      </c>
      <c r="C6496" s="7"/>
      <c r="D6496" s="7">
        <v>10.64</v>
      </c>
      <c r="J6496" s="5"/>
    </row>
    <row r="6497" spans="1:10">
      <c r="B6497" s="7">
        <v>61.079000000000001</v>
      </c>
      <c r="C6497" s="7"/>
      <c r="D6497" s="7">
        <v>10.721</v>
      </c>
      <c r="J6497" s="5"/>
    </row>
    <row r="6498" spans="1:10">
      <c r="B6498" s="7">
        <v>77.983999999999995</v>
      </c>
      <c r="C6498" s="7"/>
      <c r="D6498" s="7">
        <v>11.069000000000001</v>
      </c>
      <c r="J6498" s="5"/>
    </row>
    <row r="6499" spans="1:10">
      <c r="B6499" s="7">
        <v>81.146000000000001</v>
      </c>
      <c r="C6499" s="7"/>
      <c r="D6499" s="7">
        <v>11.103999999999999</v>
      </c>
      <c r="J6499" s="5"/>
    </row>
    <row r="6500" spans="1:10">
      <c r="B6500" s="7">
        <v>93.316999999999993</v>
      </c>
      <c r="C6500" s="7"/>
      <c r="D6500" s="7">
        <v>11.205</v>
      </c>
      <c r="J6500" s="5"/>
    </row>
    <row r="6501" spans="1:10">
      <c r="B6501" s="7">
        <v>94.938000000000002</v>
      </c>
      <c r="C6501" s="7"/>
      <c r="D6501" s="7">
        <v>11.242000000000001</v>
      </c>
      <c r="J6501" s="5"/>
    </row>
    <row r="6502" spans="1:10">
      <c r="B6502" s="7">
        <v>96.393000000000001</v>
      </c>
      <c r="C6502" s="7"/>
      <c r="D6502" s="7">
        <v>11.268000000000001</v>
      </c>
      <c r="J6502" s="5"/>
    </row>
    <row r="6503" spans="1:10">
      <c r="B6503" s="7">
        <v>100</v>
      </c>
      <c r="C6503" s="7"/>
      <c r="D6503" s="7">
        <v>11.31</v>
      </c>
      <c r="J6503" s="5"/>
    </row>
    <row r="6504" spans="1:10">
      <c r="A6504" t="s">
        <v>257</v>
      </c>
      <c r="B6504" s="7"/>
      <c r="C6504" s="7"/>
      <c r="D6504" s="7"/>
      <c r="J6504" s="5"/>
    </row>
    <row r="6505" spans="1:10">
      <c r="A6505" t="s">
        <v>1</v>
      </c>
      <c r="B6505" s="7"/>
      <c r="C6505" s="7"/>
      <c r="D6505" s="7"/>
      <c r="J6505" s="5"/>
    </row>
    <row r="6506" spans="1:10">
      <c r="B6506" s="7">
        <v>-100</v>
      </c>
      <c r="C6506" s="7"/>
      <c r="D6506" s="7">
        <v>11.125999999999999</v>
      </c>
      <c r="J6506" s="5"/>
    </row>
    <row r="6507" spans="1:10">
      <c r="B6507" s="7">
        <v>-97.850999999999999</v>
      </c>
      <c r="C6507" s="7"/>
      <c r="D6507" s="7">
        <v>11.324</v>
      </c>
      <c r="J6507" s="5"/>
    </row>
    <row r="6508" spans="1:10">
      <c r="B6508" s="7">
        <v>-94.649000000000001</v>
      </c>
      <c r="C6508" s="7"/>
      <c r="D6508" s="7">
        <v>11.198</v>
      </c>
      <c r="J6508" s="5"/>
    </row>
    <row r="6509" spans="1:10">
      <c r="B6509" s="7">
        <v>-94.322999999999993</v>
      </c>
      <c r="C6509" s="7"/>
      <c r="D6509" s="7">
        <v>11.364000000000001</v>
      </c>
      <c r="J6509" s="5"/>
    </row>
    <row r="6510" spans="1:10">
      <c r="B6510" s="7">
        <v>-89.819000000000003</v>
      </c>
      <c r="C6510" s="7"/>
      <c r="D6510" s="7">
        <v>11.266</v>
      </c>
      <c r="J6510" s="5"/>
    </row>
    <row r="6511" spans="1:10">
      <c r="B6511" s="7">
        <v>-74.075999999999993</v>
      </c>
      <c r="C6511" s="7"/>
      <c r="D6511" s="7">
        <v>10.044</v>
      </c>
      <c r="J6511" s="5"/>
    </row>
    <row r="6512" spans="1:10">
      <c r="B6512" s="7">
        <v>-68.412000000000006</v>
      </c>
      <c r="C6512" s="7"/>
      <c r="D6512" s="7">
        <v>7.8</v>
      </c>
      <c r="J6512" s="5"/>
    </row>
    <row r="6513" spans="2:10">
      <c r="B6513" s="7">
        <v>-67.873000000000005</v>
      </c>
      <c r="C6513" s="7"/>
      <c r="D6513" s="7">
        <v>7.6630000000000003</v>
      </c>
      <c r="J6513" s="5"/>
    </row>
    <row r="6514" spans="2:10">
      <c r="B6514" s="7">
        <v>-67.353999999999999</v>
      </c>
      <c r="C6514" s="7"/>
      <c r="D6514" s="7">
        <v>7.7859999999999996</v>
      </c>
      <c r="J6514" s="5"/>
    </row>
    <row r="6515" spans="2:10">
      <c r="B6515" s="7">
        <v>-56.927999999999997</v>
      </c>
      <c r="C6515" s="7"/>
      <c r="D6515" s="7">
        <v>10.154</v>
      </c>
      <c r="J6515" s="5"/>
    </row>
    <row r="6516" spans="2:10">
      <c r="B6516" s="7">
        <v>-47.466000000000001</v>
      </c>
      <c r="C6516" s="7"/>
      <c r="D6516" s="7">
        <v>9.9120000000000008</v>
      </c>
      <c r="J6516" s="5"/>
    </row>
    <row r="6517" spans="2:10">
      <c r="B6517" s="7">
        <v>-45.116999999999997</v>
      </c>
      <c r="C6517" s="7"/>
      <c r="D6517" s="7">
        <v>9.8480000000000008</v>
      </c>
      <c r="J6517" s="5"/>
    </row>
    <row r="6518" spans="2:10">
      <c r="B6518" s="7">
        <v>-43.889000000000003</v>
      </c>
      <c r="C6518" s="7"/>
      <c r="D6518" s="7">
        <v>9.9440000000000008</v>
      </c>
      <c r="J6518" s="5"/>
    </row>
    <row r="6519" spans="2:10">
      <c r="B6519" s="7">
        <v>-38.845999999999997</v>
      </c>
      <c r="C6519" s="7"/>
      <c r="D6519" s="7">
        <v>10.297000000000001</v>
      </c>
      <c r="J6519" s="5"/>
    </row>
    <row r="6520" spans="2:10">
      <c r="B6520" s="7">
        <v>-34.186</v>
      </c>
      <c r="C6520" s="7"/>
      <c r="D6520" s="7">
        <v>10.288</v>
      </c>
      <c r="J6520" s="5"/>
    </row>
    <row r="6521" spans="2:10">
      <c r="B6521" s="7">
        <v>-20.885999999999999</v>
      </c>
      <c r="C6521" s="7"/>
      <c r="D6521" s="7">
        <v>10.276999999999999</v>
      </c>
      <c r="J6521" s="5"/>
    </row>
    <row r="6522" spans="2:10">
      <c r="B6522" s="7">
        <v>-17.149999999999999</v>
      </c>
      <c r="C6522" s="7"/>
      <c r="D6522" s="7">
        <v>9.99</v>
      </c>
      <c r="J6522" s="5"/>
    </row>
    <row r="6523" spans="2:10">
      <c r="B6523" s="7">
        <v>-16.626000000000001</v>
      </c>
      <c r="C6523" s="7"/>
      <c r="D6523" s="7">
        <v>9.923</v>
      </c>
      <c r="J6523" s="5"/>
    </row>
    <row r="6524" spans="2:10">
      <c r="B6524" s="7">
        <v>-13.266999999999999</v>
      </c>
      <c r="C6524" s="7"/>
      <c r="D6524" s="7">
        <v>10.006</v>
      </c>
      <c r="J6524" s="5"/>
    </row>
    <row r="6525" spans="2:10">
      <c r="B6525" s="7">
        <v>0</v>
      </c>
      <c r="C6525" s="7"/>
      <c r="D6525" s="7">
        <v>10.449</v>
      </c>
      <c r="J6525" s="5"/>
    </row>
    <row r="6526" spans="2:10">
      <c r="B6526" s="7">
        <v>1.6559999999999999</v>
      </c>
      <c r="C6526" s="7"/>
      <c r="D6526" s="7">
        <v>10.477</v>
      </c>
      <c r="J6526" s="5"/>
    </row>
    <row r="6527" spans="2:10">
      <c r="B6527" s="7">
        <v>17.652000000000001</v>
      </c>
      <c r="C6527" s="7"/>
      <c r="D6527" s="7">
        <v>10.683</v>
      </c>
      <c r="J6527" s="5"/>
    </row>
    <row r="6528" spans="2:10">
      <c r="B6528" s="7">
        <v>18.515999999999998</v>
      </c>
      <c r="C6528" s="7"/>
      <c r="D6528" s="7">
        <v>10.733000000000001</v>
      </c>
      <c r="J6528" s="5"/>
    </row>
    <row r="6529" spans="1:10">
      <c r="B6529" s="7">
        <v>33.610999999999997</v>
      </c>
      <c r="C6529" s="7"/>
      <c r="D6529" s="7">
        <v>10.465</v>
      </c>
      <c r="J6529" s="5"/>
    </row>
    <row r="6530" spans="1:10">
      <c r="B6530" s="7">
        <v>35.223999999999997</v>
      </c>
      <c r="C6530" s="7"/>
      <c r="D6530" s="7">
        <v>10.462999999999999</v>
      </c>
      <c r="J6530" s="5"/>
    </row>
    <row r="6531" spans="1:10">
      <c r="B6531" s="7">
        <v>35.604999999999997</v>
      </c>
      <c r="C6531" s="7"/>
      <c r="D6531" s="7">
        <v>10.484999999999999</v>
      </c>
      <c r="J6531" s="5"/>
    </row>
    <row r="6532" spans="1:10">
      <c r="B6532" s="7">
        <v>41.088999999999999</v>
      </c>
      <c r="C6532" s="7"/>
      <c r="D6532" s="7">
        <v>11.208</v>
      </c>
      <c r="J6532" s="5"/>
    </row>
    <row r="6533" spans="1:10">
      <c r="B6533" s="7">
        <v>43.371000000000002</v>
      </c>
      <c r="C6533" s="7"/>
      <c r="D6533" s="7">
        <v>11.204000000000001</v>
      </c>
      <c r="J6533" s="5"/>
    </row>
    <row r="6534" spans="1:10">
      <c r="B6534" s="7">
        <v>60.619</v>
      </c>
      <c r="C6534" s="7"/>
      <c r="D6534" s="7">
        <v>11.404999999999999</v>
      </c>
      <c r="J6534" s="5"/>
    </row>
    <row r="6535" spans="1:10">
      <c r="B6535" s="7">
        <v>61.488999999999997</v>
      </c>
      <c r="C6535" s="7"/>
      <c r="D6535" s="7">
        <v>11.433</v>
      </c>
      <c r="J6535" s="5"/>
    </row>
    <row r="6536" spans="1:10">
      <c r="B6536" s="7">
        <v>77.626999999999995</v>
      </c>
      <c r="C6536" s="7"/>
      <c r="D6536" s="7">
        <v>11.51</v>
      </c>
      <c r="J6536" s="5"/>
    </row>
    <row r="6537" spans="1:10">
      <c r="B6537" s="7">
        <v>80.228999999999999</v>
      </c>
      <c r="C6537" s="7"/>
      <c r="D6537" s="7">
        <v>11.516</v>
      </c>
      <c r="J6537" s="5"/>
    </row>
    <row r="6538" spans="1:10">
      <c r="B6538" s="7">
        <v>83.835999999999999</v>
      </c>
      <c r="C6538" s="7"/>
      <c r="D6538" s="7">
        <v>11.529</v>
      </c>
      <c r="J6538" s="5"/>
    </row>
    <row r="6539" spans="1:10">
      <c r="B6539" s="7">
        <v>97.885999999999996</v>
      </c>
      <c r="C6539" s="7"/>
      <c r="D6539" s="7">
        <v>11.744</v>
      </c>
      <c r="J6539" s="5"/>
    </row>
    <row r="6540" spans="1:10">
      <c r="B6540" s="7">
        <v>98.801000000000002</v>
      </c>
      <c r="C6540" s="7"/>
      <c r="D6540" s="7">
        <v>11.773</v>
      </c>
      <c r="J6540" s="5"/>
    </row>
    <row r="6541" spans="1:10">
      <c r="B6541" s="7">
        <v>100</v>
      </c>
      <c r="C6541" s="7"/>
      <c r="D6541" s="7">
        <v>11.782</v>
      </c>
      <c r="J6541" s="5"/>
    </row>
    <row r="6542" spans="1:10">
      <c r="A6542" t="s">
        <v>258</v>
      </c>
      <c r="B6542" s="7"/>
      <c r="C6542" s="7"/>
      <c r="D6542" s="7"/>
      <c r="J6542" s="5"/>
    </row>
    <row r="6543" spans="1:10">
      <c r="A6543" t="s">
        <v>1</v>
      </c>
      <c r="B6543" s="7"/>
      <c r="C6543" s="7"/>
      <c r="D6543" s="7"/>
      <c r="J6543" s="5"/>
    </row>
    <row r="6544" spans="1:10">
      <c r="B6544" s="7">
        <v>-100</v>
      </c>
      <c r="C6544" s="7"/>
      <c r="D6544" s="7">
        <v>9.6379999999999999</v>
      </c>
      <c r="J6544" s="5"/>
    </row>
    <row r="6545" spans="2:10">
      <c r="B6545" s="7">
        <v>-97.795000000000002</v>
      </c>
      <c r="C6545" s="7"/>
      <c r="D6545" s="7">
        <v>9.4120000000000008</v>
      </c>
      <c r="J6545" s="5"/>
    </row>
    <row r="6546" spans="2:10">
      <c r="B6546" s="7">
        <v>-93.266999999999996</v>
      </c>
      <c r="C6546" s="7"/>
      <c r="D6546" s="7">
        <v>9.4559999999999995</v>
      </c>
      <c r="J6546" s="5"/>
    </row>
    <row r="6547" spans="2:10">
      <c r="B6547" s="7">
        <v>-91.873000000000005</v>
      </c>
      <c r="C6547" s="7"/>
      <c r="D6547" s="7">
        <v>10.72</v>
      </c>
      <c r="J6547" s="5"/>
    </row>
    <row r="6548" spans="2:10">
      <c r="B6548" s="7">
        <v>-84.444000000000003</v>
      </c>
      <c r="C6548" s="7"/>
      <c r="D6548" s="7">
        <v>9.5749999999999993</v>
      </c>
      <c r="J6548" s="5"/>
    </row>
    <row r="6549" spans="2:10">
      <c r="B6549" s="7">
        <v>-78.061000000000007</v>
      </c>
      <c r="C6549" s="7"/>
      <c r="D6549" s="7">
        <v>10.228</v>
      </c>
      <c r="J6549" s="5"/>
    </row>
    <row r="6550" spans="2:10">
      <c r="B6550" s="7">
        <v>-73.52</v>
      </c>
      <c r="C6550" s="7"/>
      <c r="D6550" s="7">
        <v>10.173</v>
      </c>
      <c r="J6550" s="5"/>
    </row>
    <row r="6551" spans="2:10">
      <c r="B6551" s="7">
        <v>-68.569000000000003</v>
      </c>
      <c r="C6551" s="7"/>
      <c r="D6551" s="7">
        <v>8.1590000000000007</v>
      </c>
      <c r="J6551" s="5"/>
    </row>
    <row r="6552" spans="2:10">
      <c r="B6552" s="7">
        <v>-62.124000000000002</v>
      </c>
      <c r="C6552" s="7"/>
      <c r="D6552" s="7">
        <v>9.0860000000000003</v>
      </c>
      <c r="J6552" s="5"/>
    </row>
    <row r="6553" spans="2:10">
      <c r="B6553" s="7">
        <v>-55.921999999999997</v>
      </c>
      <c r="C6553" s="7"/>
      <c r="D6553" s="7">
        <v>10.239000000000001</v>
      </c>
      <c r="J6553" s="5"/>
    </row>
    <row r="6554" spans="2:10">
      <c r="B6554" s="7">
        <v>-54.027000000000001</v>
      </c>
      <c r="C6554" s="7"/>
      <c r="D6554" s="7">
        <v>10.194000000000001</v>
      </c>
      <c r="J6554" s="5"/>
    </row>
    <row r="6555" spans="2:10">
      <c r="B6555" s="7">
        <v>-38.884</v>
      </c>
      <c r="C6555" s="7"/>
      <c r="D6555" s="7">
        <v>10.363</v>
      </c>
      <c r="J6555" s="5"/>
    </row>
    <row r="6556" spans="2:10">
      <c r="B6556" s="7">
        <v>-34.387999999999998</v>
      </c>
      <c r="C6556" s="7"/>
      <c r="D6556" s="7">
        <v>10.491</v>
      </c>
      <c r="J6556" s="5"/>
    </row>
    <row r="6557" spans="2:10">
      <c r="B6557" s="7">
        <v>-19.111000000000001</v>
      </c>
      <c r="C6557" s="7"/>
      <c r="D6557" s="7">
        <v>10.522</v>
      </c>
      <c r="J6557" s="5"/>
    </row>
    <row r="6558" spans="2:10">
      <c r="B6558" s="7">
        <v>-14.916</v>
      </c>
      <c r="C6558" s="7"/>
      <c r="D6558" s="7">
        <v>9.9149999999999991</v>
      </c>
      <c r="J6558" s="5"/>
    </row>
    <row r="6559" spans="2:10">
      <c r="B6559" s="7">
        <v>-14.24</v>
      </c>
      <c r="C6559" s="7"/>
      <c r="D6559" s="7">
        <v>9.8610000000000007</v>
      </c>
      <c r="J6559" s="5"/>
    </row>
    <row r="6560" spans="2:10">
      <c r="B6560" s="7">
        <v>-11.602</v>
      </c>
      <c r="C6560" s="7"/>
      <c r="D6560" s="7">
        <v>9.9640000000000004</v>
      </c>
      <c r="J6560" s="5"/>
    </row>
    <row r="6561" spans="2:10">
      <c r="B6561" s="7">
        <v>-7.2939999999999996</v>
      </c>
      <c r="C6561" s="7"/>
      <c r="D6561" s="7">
        <v>10.202999999999999</v>
      </c>
      <c r="J6561" s="5"/>
    </row>
    <row r="6562" spans="2:10">
      <c r="B6562" s="7">
        <v>0</v>
      </c>
      <c r="C6562" s="7"/>
      <c r="D6562" s="7">
        <v>10.631</v>
      </c>
      <c r="J6562" s="5"/>
    </row>
    <row r="6563" spans="2:10">
      <c r="B6563" s="7">
        <v>8.8469999999999995</v>
      </c>
      <c r="C6563" s="7"/>
      <c r="D6563" s="7">
        <v>10.759</v>
      </c>
      <c r="J6563" s="5"/>
    </row>
    <row r="6564" spans="2:10">
      <c r="B6564" s="7">
        <v>11.111000000000001</v>
      </c>
      <c r="C6564" s="7"/>
      <c r="D6564" s="7">
        <v>10.718999999999999</v>
      </c>
      <c r="J6564" s="5"/>
    </row>
    <row r="6565" spans="2:10">
      <c r="B6565" s="7">
        <v>13.234999999999999</v>
      </c>
      <c r="C6565" s="7"/>
      <c r="D6565" s="7">
        <v>10.835000000000001</v>
      </c>
      <c r="J6565" s="5"/>
    </row>
    <row r="6566" spans="2:10">
      <c r="B6566" s="7">
        <v>24.779</v>
      </c>
      <c r="C6566" s="7"/>
      <c r="D6566" s="7">
        <v>11.183</v>
      </c>
      <c r="J6566" s="5"/>
    </row>
    <row r="6567" spans="2:10">
      <c r="B6567" s="7">
        <v>27.283999999999999</v>
      </c>
      <c r="C6567" s="7"/>
      <c r="D6567" s="7">
        <v>11.214</v>
      </c>
      <c r="J6567" s="5"/>
    </row>
    <row r="6568" spans="2:10">
      <c r="B6568" s="7">
        <v>37.414999999999999</v>
      </c>
      <c r="C6568" s="7"/>
      <c r="D6568" s="7">
        <v>11.224</v>
      </c>
      <c r="J6568" s="5"/>
    </row>
    <row r="6569" spans="2:10">
      <c r="B6569" s="7">
        <v>47.33</v>
      </c>
      <c r="C6569" s="7"/>
      <c r="D6569" s="7">
        <v>11.435</v>
      </c>
      <c r="J6569" s="5"/>
    </row>
    <row r="6570" spans="2:10">
      <c r="B6570" s="7">
        <v>47.573999999999998</v>
      </c>
      <c r="C6570" s="7"/>
      <c r="D6570" s="7">
        <v>11.432</v>
      </c>
      <c r="J6570" s="5"/>
    </row>
    <row r="6571" spans="2:10">
      <c r="B6571" s="7">
        <v>59.886000000000003</v>
      </c>
      <c r="C6571" s="7"/>
      <c r="D6571" s="7">
        <v>11.539</v>
      </c>
      <c r="J6571" s="5"/>
    </row>
    <row r="6572" spans="2:10">
      <c r="B6572" s="7">
        <v>65.063000000000002</v>
      </c>
      <c r="C6572" s="7"/>
      <c r="D6572" s="7">
        <v>11.582000000000001</v>
      </c>
      <c r="J6572" s="5"/>
    </row>
    <row r="6573" spans="2:10">
      <c r="B6573" s="7">
        <v>67.748000000000005</v>
      </c>
      <c r="C6573" s="7"/>
      <c r="D6573" s="7">
        <v>11.654</v>
      </c>
      <c r="J6573" s="5"/>
    </row>
    <row r="6574" spans="2:10">
      <c r="B6574" s="7">
        <v>77.126000000000005</v>
      </c>
      <c r="C6574" s="7"/>
      <c r="D6574" s="7">
        <v>11.670999999999999</v>
      </c>
      <c r="J6574" s="5"/>
    </row>
    <row r="6575" spans="2:10">
      <c r="B6575" s="7">
        <v>82.664000000000001</v>
      </c>
      <c r="C6575" s="7"/>
      <c r="D6575" s="7">
        <v>11.685</v>
      </c>
      <c r="J6575" s="5"/>
    </row>
    <row r="6576" spans="2:10">
      <c r="B6576" s="7">
        <v>91.555999999999997</v>
      </c>
      <c r="C6576" s="7"/>
      <c r="D6576" s="7">
        <v>11.685</v>
      </c>
      <c r="J6576" s="5"/>
    </row>
    <row r="6577" spans="1:10">
      <c r="B6577" s="7">
        <v>94.036000000000001</v>
      </c>
      <c r="C6577" s="7"/>
      <c r="D6577" s="7">
        <v>11.683</v>
      </c>
      <c r="J6577" s="5"/>
    </row>
    <row r="6578" spans="1:10">
      <c r="B6578" s="7">
        <v>96.293000000000006</v>
      </c>
      <c r="C6578" s="7"/>
      <c r="D6578" s="7">
        <v>11.743</v>
      </c>
      <c r="J6578" s="5"/>
    </row>
    <row r="6579" spans="1:10">
      <c r="B6579" s="7">
        <v>100</v>
      </c>
      <c r="C6579" s="7"/>
      <c r="D6579" s="7">
        <v>11.847</v>
      </c>
      <c r="J6579" s="5"/>
    </row>
    <row r="6580" spans="1:10">
      <c r="A6580" t="s">
        <v>259</v>
      </c>
      <c r="B6580" s="7"/>
      <c r="C6580" s="7"/>
      <c r="D6580" s="7"/>
      <c r="J6580" s="5"/>
    </row>
    <row r="6581" spans="1:10">
      <c r="A6581" t="s">
        <v>1</v>
      </c>
      <c r="B6581" s="7"/>
      <c r="C6581" s="7"/>
      <c r="D6581" s="7"/>
      <c r="J6581" s="5"/>
    </row>
    <row r="6582" spans="1:10">
      <c r="B6582" s="7">
        <v>-100</v>
      </c>
      <c r="C6582" s="7"/>
      <c r="D6582" s="7">
        <v>10.272</v>
      </c>
      <c r="J6582" s="5"/>
    </row>
    <row r="6583" spans="1:10">
      <c r="B6583" s="7">
        <v>-92.474000000000004</v>
      </c>
      <c r="C6583" s="7"/>
      <c r="D6583" s="7">
        <v>9.2919999999999998</v>
      </c>
      <c r="J6583" s="5"/>
    </row>
    <row r="6584" spans="1:10">
      <c r="B6584" s="7">
        <v>-89.765000000000001</v>
      </c>
      <c r="C6584" s="7"/>
      <c r="D6584" s="7">
        <v>9.2319999999999993</v>
      </c>
      <c r="J6584" s="5"/>
    </row>
    <row r="6585" spans="1:10">
      <c r="B6585" s="7">
        <v>-89.284000000000006</v>
      </c>
      <c r="C6585" s="7"/>
      <c r="D6585" s="7">
        <v>9.2279999999999998</v>
      </c>
      <c r="J6585" s="5"/>
    </row>
    <row r="6586" spans="1:10">
      <c r="B6586" s="7">
        <v>-73.087000000000003</v>
      </c>
      <c r="C6586" s="7"/>
      <c r="D6586" s="7">
        <v>9.7170000000000005</v>
      </c>
      <c r="J6586" s="5"/>
    </row>
    <row r="6587" spans="1:10">
      <c r="B6587" s="7">
        <v>-72.831000000000003</v>
      </c>
      <c r="C6587" s="7"/>
      <c r="D6587" s="7">
        <v>9.7230000000000008</v>
      </c>
      <c r="J6587" s="5"/>
    </row>
    <row r="6588" spans="1:10">
      <c r="B6588" s="7">
        <v>-71.649000000000001</v>
      </c>
      <c r="C6588" s="7"/>
      <c r="D6588" s="7">
        <v>9.7560000000000002</v>
      </c>
      <c r="J6588" s="5"/>
    </row>
    <row r="6589" spans="1:10">
      <c r="B6589" s="7">
        <v>-54.787999999999997</v>
      </c>
      <c r="C6589" s="7"/>
      <c r="D6589" s="7">
        <v>10.515000000000001</v>
      </c>
      <c r="J6589" s="5"/>
    </row>
    <row r="6590" spans="1:10">
      <c r="B6590" s="7">
        <v>-51.9</v>
      </c>
      <c r="C6590" s="7"/>
      <c r="D6590" s="7">
        <v>10.532999999999999</v>
      </c>
      <c r="J6590" s="5"/>
    </row>
    <row r="6591" spans="1:10">
      <c r="B6591" s="7">
        <v>-50.393000000000001</v>
      </c>
      <c r="C6591" s="7"/>
      <c r="D6591" s="7">
        <v>10.452999999999999</v>
      </c>
      <c r="J6591" s="5"/>
    </row>
    <row r="6592" spans="1:10">
      <c r="B6592" s="7">
        <v>-43.054000000000002</v>
      </c>
      <c r="C6592" s="7"/>
      <c r="D6592" s="7">
        <v>10.609</v>
      </c>
      <c r="J6592" s="5"/>
    </row>
    <row r="6593" spans="2:10">
      <c r="B6593" s="7">
        <v>-37.097999999999999</v>
      </c>
      <c r="C6593" s="7"/>
      <c r="D6593" s="7">
        <v>10.494</v>
      </c>
      <c r="J6593" s="5"/>
    </row>
    <row r="6594" spans="2:10">
      <c r="B6594" s="7">
        <v>-34.962000000000003</v>
      </c>
      <c r="C6594" s="7"/>
      <c r="D6594" s="7">
        <v>10.68</v>
      </c>
      <c r="J6594" s="5"/>
    </row>
    <row r="6595" spans="2:10">
      <c r="B6595" s="7">
        <v>-33.29</v>
      </c>
      <c r="C6595" s="7"/>
      <c r="D6595" s="7">
        <v>10.682</v>
      </c>
      <c r="J6595" s="5"/>
    </row>
    <row r="6596" spans="2:10">
      <c r="B6596" s="7">
        <v>-33.261000000000003</v>
      </c>
      <c r="C6596" s="7"/>
      <c r="D6596" s="7">
        <v>10.68</v>
      </c>
      <c r="J6596" s="5"/>
    </row>
    <row r="6597" spans="2:10">
      <c r="B6597" s="7">
        <v>-17.463000000000001</v>
      </c>
      <c r="C6597" s="7"/>
      <c r="D6597" s="7">
        <v>10.83</v>
      </c>
      <c r="J6597" s="5"/>
    </row>
    <row r="6598" spans="2:10">
      <c r="B6598" s="7">
        <v>-11.749000000000001</v>
      </c>
      <c r="C6598" s="7"/>
      <c r="D6598" s="7">
        <v>10.324999999999999</v>
      </c>
      <c r="J6598" s="5"/>
    </row>
    <row r="6599" spans="2:10">
      <c r="B6599" s="7">
        <v>-7.4539999999999997</v>
      </c>
      <c r="C6599" s="7"/>
      <c r="D6599" s="7">
        <v>10.515000000000001</v>
      </c>
      <c r="J6599" s="5"/>
    </row>
    <row r="6600" spans="2:10">
      <c r="B6600" s="7">
        <v>0</v>
      </c>
      <c r="C6600" s="7"/>
      <c r="D6600" s="7">
        <v>10.912000000000001</v>
      </c>
      <c r="J6600" s="5"/>
    </row>
    <row r="6601" spans="2:10">
      <c r="B6601" s="7">
        <v>2.8490000000000002</v>
      </c>
      <c r="C6601" s="7"/>
      <c r="D6601" s="7">
        <v>11.064</v>
      </c>
      <c r="J6601" s="5"/>
    </row>
    <row r="6602" spans="2:10">
      <c r="B6602" s="7">
        <v>3.8610000000000002</v>
      </c>
      <c r="C6602" s="7"/>
      <c r="D6602" s="7">
        <v>10.912000000000001</v>
      </c>
      <c r="J6602" s="5"/>
    </row>
    <row r="6603" spans="2:10">
      <c r="B6603" s="7">
        <v>16.294</v>
      </c>
      <c r="C6603" s="7"/>
      <c r="D6603" s="7">
        <v>11.116</v>
      </c>
      <c r="J6603" s="5"/>
    </row>
    <row r="6604" spans="2:10">
      <c r="B6604" s="7">
        <v>21.753</v>
      </c>
      <c r="C6604" s="7"/>
      <c r="D6604" s="7">
        <v>11.347</v>
      </c>
      <c r="J6604" s="5"/>
    </row>
    <row r="6605" spans="2:10">
      <c r="B6605" s="7">
        <v>35.023000000000003</v>
      </c>
      <c r="C6605" s="7"/>
      <c r="D6605" s="7">
        <v>11.337999999999999</v>
      </c>
      <c r="J6605" s="5"/>
    </row>
    <row r="6606" spans="2:10">
      <c r="B6606" s="7">
        <v>36.997</v>
      </c>
      <c r="C6606" s="7"/>
      <c r="D6606" s="7">
        <v>11.286</v>
      </c>
      <c r="J6606" s="5"/>
    </row>
    <row r="6607" spans="2:10">
      <c r="B6607" s="7">
        <v>38.896999999999998</v>
      </c>
      <c r="C6607" s="7"/>
      <c r="D6607" s="7">
        <v>11.382999999999999</v>
      </c>
      <c r="J6607" s="5"/>
    </row>
    <row r="6608" spans="2:10">
      <c r="B6608" s="7">
        <v>41.83</v>
      </c>
      <c r="C6608" s="7"/>
      <c r="D6608" s="7">
        <v>11.582000000000001</v>
      </c>
      <c r="J6608" s="5"/>
    </row>
    <row r="6609" spans="1:10">
      <c r="B6609" s="7">
        <v>46.341000000000001</v>
      </c>
      <c r="C6609" s="7"/>
      <c r="D6609" s="7">
        <v>11.541</v>
      </c>
      <c r="J6609" s="5"/>
    </row>
    <row r="6610" spans="1:10">
      <c r="B6610" s="7">
        <v>59.3</v>
      </c>
      <c r="C6610" s="7"/>
      <c r="D6610" s="7">
        <v>11.733000000000001</v>
      </c>
      <c r="J6610" s="5"/>
    </row>
    <row r="6611" spans="1:10">
      <c r="B6611" s="7">
        <v>71.340999999999994</v>
      </c>
      <c r="C6611" s="7"/>
      <c r="D6611" s="7">
        <v>11.845000000000001</v>
      </c>
      <c r="J6611" s="5"/>
    </row>
    <row r="6612" spans="1:10">
      <c r="B6612" s="7">
        <v>78.015000000000001</v>
      </c>
      <c r="C6612" s="7"/>
      <c r="D6612" s="7">
        <v>11.875</v>
      </c>
      <c r="J6612" s="5"/>
    </row>
    <row r="6613" spans="1:10">
      <c r="B6613" s="7">
        <v>84.522999999999996</v>
      </c>
      <c r="C6613" s="7"/>
      <c r="D6613" s="7">
        <v>11.94</v>
      </c>
      <c r="J6613" s="5"/>
    </row>
    <row r="6614" spans="1:10">
      <c r="B6614" s="7">
        <v>95.347999999999999</v>
      </c>
      <c r="C6614" s="7"/>
      <c r="D6614" s="7">
        <v>11.907</v>
      </c>
      <c r="J6614" s="5"/>
    </row>
    <row r="6615" spans="1:10">
      <c r="B6615" s="7">
        <v>100</v>
      </c>
      <c r="C6615" s="7"/>
      <c r="D6615" s="7">
        <v>11.945</v>
      </c>
      <c r="J6615" s="5"/>
    </row>
    <row r="6616" spans="1:10">
      <c r="A6616" t="s">
        <v>260</v>
      </c>
      <c r="B6616" s="7"/>
      <c r="C6616" s="7"/>
      <c r="D6616" s="7"/>
      <c r="J6616" s="5"/>
    </row>
    <row r="6617" spans="1:10">
      <c r="A6617" t="s">
        <v>1</v>
      </c>
      <c r="B6617" s="7"/>
      <c r="C6617" s="7"/>
      <c r="D6617" s="7"/>
      <c r="J6617" s="5"/>
    </row>
    <row r="6618" spans="1:10">
      <c r="B6618" s="7">
        <v>-100</v>
      </c>
      <c r="C6618" s="7"/>
      <c r="D6618" s="7">
        <v>10.105</v>
      </c>
      <c r="J6618" s="5"/>
    </row>
    <row r="6619" spans="1:10">
      <c r="B6619" s="7">
        <v>-91.358999999999995</v>
      </c>
      <c r="C6619" s="7"/>
      <c r="D6619" s="7">
        <v>10.243</v>
      </c>
      <c r="J6619" s="5"/>
    </row>
    <row r="6620" spans="1:10">
      <c r="B6620" s="7">
        <v>-89.855000000000004</v>
      </c>
      <c r="C6620" s="7"/>
      <c r="D6620" s="7">
        <v>10.047000000000001</v>
      </c>
      <c r="J6620" s="5"/>
    </row>
    <row r="6621" spans="1:10">
      <c r="B6621" s="7">
        <v>-88.569000000000003</v>
      </c>
      <c r="C6621" s="7"/>
      <c r="D6621" s="7">
        <v>10.273999999999999</v>
      </c>
      <c r="J6621" s="5"/>
    </row>
    <row r="6622" spans="1:10">
      <c r="B6622" s="7">
        <v>-85.052999999999997</v>
      </c>
      <c r="C6622" s="7"/>
      <c r="D6622" s="7">
        <v>10.391</v>
      </c>
      <c r="J6622" s="5"/>
    </row>
    <row r="6623" spans="1:10">
      <c r="B6623" s="7">
        <v>-83.933000000000007</v>
      </c>
      <c r="C6623" s="7"/>
      <c r="D6623" s="7">
        <v>9.4730000000000008</v>
      </c>
      <c r="J6623" s="5"/>
    </row>
    <row r="6624" spans="1:10">
      <c r="B6624" s="7">
        <v>-77.135999999999996</v>
      </c>
      <c r="C6624" s="7"/>
      <c r="D6624" s="7">
        <v>9.2690000000000001</v>
      </c>
      <c r="J6624" s="5"/>
    </row>
    <row r="6625" spans="2:10">
      <c r="B6625" s="7">
        <v>-75.882000000000005</v>
      </c>
      <c r="C6625" s="7"/>
      <c r="D6625" s="7">
        <v>10.515000000000001</v>
      </c>
      <c r="J6625" s="5"/>
    </row>
    <row r="6626" spans="2:10">
      <c r="B6626" s="7">
        <v>-66.960999999999999</v>
      </c>
      <c r="C6626" s="7"/>
      <c r="D6626" s="7">
        <v>10.417</v>
      </c>
      <c r="J6626" s="5"/>
    </row>
    <row r="6627" spans="2:10">
      <c r="B6627" s="7">
        <v>-54.582999999999998</v>
      </c>
      <c r="C6627" s="7"/>
      <c r="D6627" s="7">
        <v>10.568</v>
      </c>
      <c r="J6627" s="5"/>
    </row>
    <row r="6628" spans="2:10">
      <c r="B6628" s="7">
        <v>-46.872999999999998</v>
      </c>
      <c r="C6628" s="7"/>
      <c r="D6628" s="7">
        <v>10.69</v>
      </c>
      <c r="J6628" s="5"/>
    </row>
    <row r="6629" spans="2:10">
      <c r="B6629" s="7">
        <v>-41.886000000000003</v>
      </c>
      <c r="C6629" s="7"/>
      <c r="D6629" s="7">
        <v>10.831</v>
      </c>
      <c r="J6629" s="5"/>
    </row>
    <row r="6630" spans="2:10">
      <c r="B6630" s="7">
        <v>-31.388999999999999</v>
      </c>
      <c r="C6630" s="7"/>
      <c r="D6630" s="7">
        <v>10.91</v>
      </c>
      <c r="J6630" s="5"/>
    </row>
    <row r="6631" spans="2:10">
      <c r="B6631" s="7">
        <v>-29.234999999999999</v>
      </c>
      <c r="C6631" s="7"/>
      <c r="D6631" s="7">
        <v>10.882</v>
      </c>
      <c r="J6631" s="5"/>
    </row>
    <row r="6632" spans="2:10">
      <c r="B6632" s="7">
        <v>-27.553999999999998</v>
      </c>
      <c r="C6632" s="7"/>
      <c r="D6632" s="7">
        <v>10.95</v>
      </c>
      <c r="J6632" s="5"/>
    </row>
    <row r="6633" spans="2:10">
      <c r="B6633" s="7">
        <v>-17.751000000000001</v>
      </c>
      <c r="C6633" s="7"/>
      <c r="D6633" s="7">
        <v>10.936999999999999</v>
      </c>
      <c r="J6633" s="5"/>
    </row>
    <row r="6634" spans="2:10">
      <c r="B6634" s="7">
        <v>-13.805</v>
      </c>
      <c r="C6634" s="7"/>
      <c r="D6634" s="7">
        <v>10.948</v>
      </c>
      <c r="J6634" s="5"/>
    </row>
    <row r="6635" spans="2:10">
      <c r="B6635" s="7">
        <v>-4.72</v>
      </c>
      <c r="C6635" s="7"/>
      <c r="D6635" s="7">
        <v>11.185</v>
      </c>
      <c r="J6635" s="5"/>
    </row>
    <row r="6636" spans="2:10">
      <c r="B6636" s="7">
        <v>0</v>
      </c>
      <c r="C6636" s="7"/>
      <c r="D6636" s="7">
        <v>11.196</v>
      </c>
      <c r="J6636" s="5"/>
    </row>
    <row r="6637" spans="2:10">
      <c r="B6637" s="7">
        <v>1.7410000000000001</v>
      </c>
      <c r="C6637" s="7"/>
      <c r="D6637" s="7">
        <v>11.2</v>
      </c>
      <c r="J6637" s="5"/>
    </row>
    <row r="6638" spans="2:10">
      <c r="B6638" s="7">
        <v>3.254</v>
      </c>
      <c r="C6638" s="7"/>
      <c r="D6638" s="7">
        <v>11.145</v>
      </c>
      <c r="J6638" s="5"/>
    </row>
    <row r="6639" spans="2:10">
      <c r="B6639" s="7">
        <v>12.792</v>
      </c>
      <c r="C6639" s="7"/>
      <c r="D6639" s="7">
        <v>11.259</v>
      </c>
      <c r="J6639" s="5"/>
    </row>
    <row r="6640" spans="2:10">
      <c r="B6640" s="7">
        <v>14.62</v>
      </c>
      <c r="C6640" s="7"/>
      <c r="D6640" s="7">
        <v>11.32</v>
      </c>
      <c r="J6640" s="5"/>
    </row>
    <row r="6641" spans="2:10">
      <c r="B6641" s="7">
        <v>23.052</v>
      </c>
      <c r="C6641" s="7"/>
      <c r="D6641" s="7">
        <v>11.4</v>
      </c>
      <c r="J6641" s="5"/>
    </row>
    <row r="6642" spans="2:10">
      <c r="B6642" s="7">
        <v>31.536999999999999</v>
      </c>
      <c r="C6642" s="7"/>
      <c r="D6642" s="7">
        <v>11.488</v>
      </c>
      <c r="J6642" s="5"/>
    </row>
    <row r="6643" spans="2:10">
      <c r="B6643" s="7">
        <v>32.893000000000001</v>
      </c>
      <c r="C6643" s="7"/>
      <c r="D6643" s="7">
        <v>11.44</v>
      </c>
      <c r="J6643" s="5"/>
    </row>
    <row r="6644" spans="2:10">
      <c r="B6644" s="7">
        <v>41.515999999999998</v>
      </c>
      <c r="C6644" s="7"/>
      <c r="D6644" s="7">
        <v>11.342000000000001</v>
      </c>
      <c r="J6644" s="5"/>
    </row>
    <row r="6645" spans="2:10">
      <c r="B6645" s="7">
        <v>46.837000000000003</v>
      </c>
      <c r="C6645" s="7"/>
      <c r="D6645" s="7">
        <v>11.487</v>
      </c>
      <c r="J6645" s="5"/>
    </row>
    <row r="6646" spans="2:10">
      <c r="B6646" s="7">
        <v>51.374000000000002</v>
      </c>
      <c r="C6646" s="7"/>
      <c r="D6646" s="7">
        <v>11.717000000000001</v>
      </c>
      <c r="J6646" s="5"/>
    </row>
    <row r="6647" spans="2:10">
      <c r="B6647" s="7">
        <v>56.77</v>
      </c>
      <c r="C6647" s="7"/>
      <c r="D6647" s="7">
        <v>11.781000000000001</v>
      </c>
      <c r="J6647" s="5"/>
    </row>
    <row r="6648" spans="2:10">
      <c r="B6648" s="7">
        <v>59.354999999999997</v>
      </c>
      <c r="C6648" s="7"/>
      <c r="D6648" s="7">
        <v>11.757</v>
      </c>
      <c r="J6648" s="5"/>
    </row>
    <row r="6649" spans="2:10">
      <c r="B6649" s="7">
        <v>63.15</v>
      </c>
      <c r="C6649" s="7"/>
      <c r="D6649" s="7">
        <v>11.784000000000001</v>
      </c>
      <c r="J6649" s="5"/>
    </row>
    <row r="6650" spans="2:10">
      <c r="B6650" s="7">
        <v>70.224000000000004</v>
      </c>
      <c r="C6650" s="7"/>
      <c r="D6650" s="7">
        <v>11.821999999999999</v>
      </c>
      <c r="J6650" s="5"/>
    </row>
    <row r="6651" spans="2:10">
      <c r="B6651" s="7">
        <v>83.064999999999998</v>
      </c>
      <c r="C6651" s="7"/>
      <c r="D6651" s="7">
        <v>12.045</v>
      </c>
      <c r="J6651" s="5"/>
    </row>
    <row r="6652" spans="2:10">
      <c r="B6652" s="7">
        <v>90.372</v>
      </c>
      <c r="C6652" s="7"/>
      <c r="D6652" s="7">
        <v>12.141</v>
      </c>
      <c r="J6652" s="5"/>
    </row>
    <row r="6653" spans="2:10">
      <c r="B6653" s="7">
        <v>93.052000000000007</v>
      </c>
      <c r="C6653" s="7"/>
      <c r="D6653" s="7">
        <v>11.756</v>
      </c>
      <c r="J6653" s="5"/>
    </row>
    <row r="6654" spans="2:10">
      <c r="B6654" s="7">
        <v>95.248000000000005</v>
      </c>
      <c r="C6654" s="7"/>
      <c r="D6654" s="7">
        <v>11.52</v>
      </c>
      <c r="J6654" s="5"/>
    </row>
    <row r="6655" spans="2:10">
      <c r="B6655" s="7">
        <v>97.992999999999995</v>
      </c>
      <c r="C6655" s="7"/>
      <c r="D6655" s="7">
        <v>11.509</v>
      </c>
      <c r="J6655" s="5"/>
    </row>
    <row r="6656" spans="2:10">
      <c r="B6656" s="7">
        <v>100</v>
      </c>
      <c r="C6656" s="7"/>
      <c r="D6656" s="7">
        <v>11.628</v>
      </c>
      <c r="J6656" s="5"/>
    </row>
    <row r="6657" spans="1:10">
      <c r="A6657" t="s">
        <v>261</v>
      </c>
      <c r="B6657" s="7"/>
      <c r="C6657" s="7"/>
      <c r="D6657" s="7"/>
      <c r="J6657" s="5"/>
    </row>
    <row r="6658" spans="1:10">
      <c r="A6658" t="s">
        <v>1</v>
      </c>
      <c r="B6658" s="7"/>
      <c r="C6658" s="7"/>
      <c r="D6658" s="7"/>
      <c r="J6658" s="5"/>
    </row>
    <row r="6659" spans="1:10">
      <c r="B6659" s="7">
        <v>-100</v>
      </c>
      <c r="C6659" s="7"/>
      <c r="D6659" s="7">
        <v>10.125999999999999</v>
      </c>
      <c r="J6659" s="5"/>
    </row>
    <row r="6660" spans="1:10">
      <c r="B6660" s="7">
        <v>-99.290999999999997</v>
      </c>
      <c r="C6660" s="7"/>
      <c r="D6660" s="7">
        <v>10.135999999999999</v>
      </c>
      <c r="J6660" s="5"/>
    </row>
    <row r="6661" spans="1:10">
      <c r="B6661" s="7">
        <v>-91.688000000000002</v>
      </c>
      <c r="C6661" s="7"/>
      <c r="D6661" s="7">
        <v>10.24</v>
      </c>
      <c r="J6661" s="5"/>
    </row>
    <row r="6662" spans="1:10">
      <c r="B6662" s="7">
        <v>-77.474999999999994</v>
      </c>
      <c r="C6662" s="7"/>
      <c r="D6662" s="7">
        <v>10.375999999999999</v>
      </c>
      <c r="J6662" s="5"/>
    </row>
    <row r="6663" spans="1:10">
      <c r="B6663" s="7">
        <v>-72.587000000000003</v>
      </c>
      <c r="C6663" s="7"/>
      <c r="D6663" s="7">
        <v>10.407999999999999</v>
      </c>
      <c r="J6663" s="5"/>
    </row>
    <row r="6664" spans="1:10">
      <c r="B6664" s="7">
        <v>-58.734999999999999</v>
      </c>
      <c r="C6664" s="7"/>
      <c r="D6664" s="7">
        <v>10.536</v>
      </c>
      <c r="J6664" s="5"/>
    </row>
    <row r="6665" spans="1:10">
      <c r="B6665" s="7">
        <v>-54.39</v>
      </c>
      <c r="C6665" s="7"/>
      <c r="D6665" s="7">
        <v>10.605</v>
      </c>
      <c r="J6665" s="5"/>
    </row>
    <row r="6666" spans="1:10">
      <c r="B6666" s="7">
        <v>-38.326999999999998</v>
      </c>
      <c r="C6666" s="7"/>
      <c r="D6666" s="7">
        <v>10.807</v>
      </c>
      <c r="J6666" s="5"/>
    </row>
    <row r="6667" spans="1:10">
      <c r="B6667" s="7">
        <v>-35.774000000000001</v>
      </c>
      <c r="C6667" s="7"/>
      <c r="D6667" s="7">
        <v>10.856999999999999</v>
      </c>
      <c r="J6667" s="5"/>
    </row>
    <row r="6668" spans="1:10">
      <c r="B6668" s="7">
        <v>-35.344999999999999</v>
      </c>
      <c r="C6668" s="7"/>
      <c r="D6668" s="7">
        <v>10.853</v>
      </c>
      <c r="J6668" s="5"/>
    </row>
    <row r="6669" spans="1:10">
      <c r="B6669" s="7">
        <v>-34.183</v>
      </c>
      <c r="C6669" s="7"/>
      <c r="D6669" s="7">
        <v>10.872</v>
      </c>
      <c r="J6669" s="5"/>
    </row>
    <row r="6670" spans="1:10">
      <c r="B6670" s="7">
        <v>-27.071000000000002</v>
      </c>
      <c r="C6670" s="7"/>
      <c r="D6670" s="7">
        <v>10.882999999999999</v>
      </c>
      <c r="J6670" s="5"/>
    </row>
    <row r="6671" spans="1:10">
      <c r="B6671" s="7">
        <v>-15.234</v>
      </c>
      <c r="C6671" s="7"/>
      <c r="D6671" s="7">
        <v>11.44</v>
      </c>
      <c r="J6671" s="5"/>
    </row>
    <row r="6672" spans="1:10">
      <c r="B6672" s="7">
        <v>-12.813000000000001</v>
      </c>
      <c r="C6672" s="7"/>
      <c r="D6672" s="7">
        <v>11.129</v>
      </c>
      <c r="J6672" s="5"/>
    </row>
    <row r="6673" spans="2:10">
      <c r="B6673" s="7">
        <v>-4.2720000000000002</v>
      </c>
      <c r="C6673" s="7"/>
      <c r="D6673" s="7">
        <v>11.321</v>
      </c>
      <c r="J6673" s="5"/>
    </row>
    <row r="6674" spans="2:10">
      <c r="B6674" s="7">
        <v>-4.0529999999999999</v>
      </c>
      <c r="C6674" s="7"/>
      <c r="D6674" s="7">
        <v>11.321999999999999</v>
      </c>
      <c r="J6674" s="5"/>
    </row>
    <row r="6675" spans="2:10">
      <c r="B6675" s="7">
        <v>0</v>
      </c>
      <c r="C6675" s="7"/>
      <c r="D6675" s="7">
        <v>11.396000000000001</v>
      </c>
      <c r="J6675" s="5"/>
    </row>
    <row r="6676" spans="2:10">
      <c r="B6676" s="7">
        <v>9.4939999999999998</v>
      </c>
      <c r="C6676" s="7"/>
      <c r="D6676" s="7">
        <v>11.353</v>
      </c>
      <c r="J6676" s="5"/>
    </row>
    <row r="6677" spans="2:10">
      <c r="B6677" s="7">
        <v>19.917999999999999</v>
      </c>
      <c r="C6677" s="7"/>
      <c r="D6677" s="7">
        <v>11.638</v>
      </c>
      <c r="J6677" s="5"/>
    </row>
    <row r="6678" spans="2:10">
      <c r="B6678" s="7">
        <v>21.905999999999999</v>
      </c>
      <c r="C6678" s="7"/>
      <c r="D6678" s="7">
        <v>11.696999999999999</v>
      </c>
      <c r="J6678" s="5"/>
    </row>
    <row r="6679" spans="2:10">
      <c r="B6679" s="7">
        <v>25.26</v>
      </c>
      <c r="C6679" s="7"/>
      <c r="D6679" s="7">
        <v>11.670999999999999</v>
      </c>
      <c r="J6679" s="5"/>
    </row>
    <row r="6680" spans="2:10">
      <c r="B6680" s="7">
        <v>41.430999999999997</v>
      </c>
      <c r="C6680" s="7"/>
      <c r="D6680" s="7">
        <v>11.759</v>
      </c>
      <c r="J6680" s="5"/>
    </row>
    <row r="6681" spans="2:10">
      <c r="B6681" s="7">
        <v>43.814999999999998</v>
      </c>
      <c r="C6681" s="7"/>
      <c r="D6681" s="7">
        <v>11.87</v>
      </c>
      <c r="J6681" s="5"/>
    </row>
    <row r="6682" spans="2:10">
      <c r="B6682" s="7">
        <v>58.182000000000002</v>
      </c>
      <c r="C6682" s="7"/>
      <c r="D6682" s="7">
        <v>11.513</v>
      </c>
      <c r="J6682" s="5"/>
    </row>
    <row r="6683" spans="2:10">
      <c r="B6683" s="7">
        <v>61.698999999999998</v>
      </c>
      <c r="C6683" s="7"/>
      <c r="D6683" s="7">
        <v>11.49</v>
      </c>
      <c r="J6683" s="5"/>
    </row>
    <row r="6684" spans="2:10">
      <c r="B6684" s="7">
        <v>63.908999999999999</v>
      </c>
      <c r="C6684" s="7"/>
      <c r="D6684" s="7">
        <v>11.494999999999999</v>
      </c>
      <c r="J6684" s="5"/>
    </row>
    <row r="6685" spans="2:10">
      <c r="B6685" s="7">
        <v>85.314999999999998</v>
      </c>
      <c r="C6685" s="7"/>
      <c r="D6685" s="7">
        <v>12.137</v>
      </c>
      <c r="J6685" s="5"/>
    </row>
    <row r="6686" spans="2:10">
      <c r="B6686" s="7">
        <v>91.003</v>
      </c>
      <c r="C6686" s="7"/>
      <c r="D6686" s="7">
        <v>12.154</v>
      </c>
      <c r="J6686" s="5"/>
    </row>
    <row r="6687" spans="2:10">
      <c r="B6687" s="7">
        <v>92.453000000000003</v>
      </c>
      <c r="C6687" s="7"/>
      <c r="D6687" s="7">
        <v>12.167</v>
      </c>
      <c r="J6687" s="5"/>
    </row>
    <row r="6688" spans="2:10">
      <c r="B6688" s="7">
        <v>96.68</v>
      </c>
      <c r="C6688" s="7"/>
      <c r="D6688" s="7">
        <v>12.225</v>
      </c>
      <c r="J6688" s="5"/>
    </row>
    <row r="6689" spans="1:10">
      <c r="B6689" s="7">
        <v>100</v>
      </c>
      <c r="C6689" s="7"/>
      <c r="D6689" s="7">
        <v>12.289</v>
      </c>
      <c r="J6689" s="5"/>
    </row>
    <row r="6690" spans="1:10">
      <c r="A6690" t="s">
        <v>262</v>
      </c>
      <c r="B6690" s="7"/>
      <c r="C6690" s="7"/>
      <c r="D6690" s="7"/>
      <c r="J6690" s="5"/>
    </row>
    <row r="6691" spans="1:10">
      <c r="A6691" t="s">
        <v>1</v>
      </c>
      <c r="B6691" s="7"/>
      <c r="C6691" s="7"/>
      <c r="D6691" s="7"/>
      <c r="J6691" s="5"/>
    </row>
    <row r="6692" spans="1:10">
      <c r="B6692" s="7">
        <v>-100</v>
      </c>
      <c r="C6692" s="7"/>
      <c r="D6692" s="7">
        <v>10.257</v>
      </c>
      <c r="J6692" s="5"/>
    </row>
    <row r="6693" spans="1:10">
      <c r="B6693" s="7">
        <v>-96.927999999999997</v>
      </c>
      <c r="C6693" s="7"/>
      <c r="D6693" s="7">
        <v>10.249000000000001</v>
      </c>
      <c r="J6693" s="5"/>
    </row>
    <row r="6694" spans="1:10">
      <c r="B6694" s="7">
        <v>-95.525999999999996</v>
      </c>
      <c r="C6694" s="7"/>
      <c r="D6694" s="7">
        <v>10.257999999999999</v>
      </c>
      <c r="J6694" s="5"/>
    </row>
    <row r="6695" spans="1:10">
      <c r="B6695" s="7">
        <v>-80.143000000000001</v>
      </c>
      <c r="C6695" s="7"/>
      <c r="D6695" s="7">
        <v>10.441000000000001</v>
      </c>
      <c r="J6695" s="5"/>
    </row>
    <row r="6696" spans="1:10">
      <c r="B6696" s="7">
        <v>-79.382000000000005</v>
      </c>
      <c r="C6696" s="7"/>
      <c r="D6696" s="7">
        <v>10.452999999999999</v>
      </c>
      <c r="J6696" s="5"/>
    </row>
    <row r="6697" spans="1:10">
      <c r="B6697" s="7">
        <v>-61.084000000000003</v>
      </c>
      <c r="C6697" s="7"/>
      <c r="D6697" s="7">
        <v>10.638999999999999</v>
      </c>
      <c r="J6697" s="5"/>
    </row>
    <row r="6698" spans="1:10">
      <c r="B6698" s="7">
        <v>-60.307000000000002</v>
      </c>
      <c r="C6698" s="7"/>
      <c r="D6698" s="7">
        <v>10.641</v>
      </c>
      <c r="J6698" s="5"/>
    </row>
    <row r="6699" spans="1:10">
      <c r="B6699" s="7">
        <v>-41.542999999999999</v>
      </c>
      <c r="C6699" s="7"/>
      <c r="D6699" s="7">
        <v>11.015000000000001</v>
      </c>
      <c r="J6699" s="5"/>
    </row>
    <row r="6700" spans="1:10">
      <c r="B6700" s="7">
        <v>-38.295000000000002</v>
      </c>
      <c r="C6700" s="7"/>
      <c r="D6700" s="7">
        <v>11.000999999999999</v>
      </c>
      <c r="J6700" s="5"/>
    </row>
    <row r="6701" spans="1:10">
      <c r="B6701" s="7">
        <v>-38.293999999999997</v>
      </c>
      <c r="C6701" s="7"/>
      <c r="D6701" s="7">
        <v>11.002000000000001</v>
      </c>
      <c r="J6701" s="5"/>
    </row>
    <row r="6702" spans="1:10">
      <c r="B6702" s="7">
        <v>-37.183</v>
      </c>
      <c r="C6702" s="7"/>
      <c r="D6702" s="7">
        <v>11.013</v>
      </c>
      <c r="J6702" s="5"/>
    </row>
    <row r="6703" spans="1:10">
      <c r="B6703" s="7">
        <v>-37.091000000000001</v>
      </c>
      <c r="C6703" s="7"/>
      <c r="D6703" s="7">
        <v>11.016</v>
      </c>
      <c r="J6703" s="5"/>
    </row>
    <row r="6704" spans="1:10">
      <c r="B6704" s="7">
        <v>-28.954999999999998</v>
      </c>
      <c r="C6704" s="7"/>
      <c r="D6704" s="7">
        <v>11.125999999999999</v>
      </c>
      <c r="J6704" s="5"/>
    </row>
    <row r="6705" spans="2:10">
      <c r="B6705" s="7">
        <v>-23.466999999999999</v>
      </c>
      <c r="C6705" s="7"/>
      <c r="D6705" s="7">
        <v>11.177</v>
      </c>
      <c r="J6705" s="5"/>
    </row>
    <row r="6706" spans="2:10">
      <c r="B6706" s="7">
        <v>-13.086</v>
      </c>
      <c r="C6706" s="7"/>
      <c r="D6706" s="7">
        <v>11.227</v>
      </c>
      <c r="J6706" s="5"/>
    </row>
    <row r="6707" spans="2:10">
      <c r="B6707" s="7">
        <v>-1.5109999999999999</v>
      </c>
      <c r="C6707" s="7"/>
      <c r="D6707" s="7">
        <v>11.26</v>
      </c>
      <c r="J6707" s="5"/>
    </row>
    <row r="6708" spans="2:10">
      <c r="B6708" s="7">
        <v>0</v>
      </c>
      <c r="C6708" s="7"/>
      <c r="D6708" s="7">
        <v>11.256</v>
      </c>
      <c r="J6708" s="5"/>
    </row>
    <row r="6709" spans="2:10">
      <c r="B6709" s="7">
        <v>4.7080000000000002</v>
      </c>
      <c r="C6709" s="7"/>
      <c r="D6709" s="7">
        <v>11.244999999999999</v>
      </c>
      <c r="J6709" s="5"/>
    </row>
    <row r="6710" spans="2:10">
      <c r="B6710" s="7">
        <v>12.603999999999999</v>
      </c>
      <c r="C6710" s="7"/>
      <c r="D6710" s="7">
        <v>11.266999999999999</v>
      </c>
      <c r="J6710" s="5"/>
    </row>
    <row r="6711" spans="2:10">
      <c r="B6711" s="7">
        <v>16.515999999999998</v>
      </c>
      <c r="C6711" s="7"/>
      <c r="D6711" s="7">
        <v>11.340999999999999</v>
      </c>
      <c r="J6711" s="5"/>
    </row>
    <row r="6712" spans="2:10">
      <c r="B6712" s="7">
        <v>22.617999999999999</v>
      </c>
      <c r="C6712" s="7"/>
      <c r="D6712" s="7">
        <v>11.47</v>
      </c>
      <c r="J6712" s="5"/>
    </row>
    <row r="6713" spans="2:10">
      <c r="B6713" s="7">
        <v>34.24</v>
      </c>
      <c r="C6713" s="7"/>
      <c r="D6713" s="7">
        <v>11.553000000000001</v>
      </c>
      <c r="J6713" s="5"/>
    </row>
    <row r="6714" spans="2:10">
      <c r="B6714" s="7">
        <v>34.74</v>
      </c>
      <c r="C6714" s="7"/>
      <c r="D6714" s="7">
        <v>11.554</v>
      </c>
      <c r="J6714" s="5"/>
    </row>
    <row r="6715" spans="2:10">
      <c r="B6715" s="7">
        <v>35.631</v>
      </c>
      <c r="C6715" s="7"/>
      <c r="D6715" s="7">
        <v>11.576000000000001</v>
      </c>
      <c r="J6715" s="5"/>
    </row>
    <row r="6716" spans="2:10">
      <c r="B6716" s="7">
        <v>48.152999999999999</v>
      </c>
      <c r="C6716" s="7"/>
      <c r="D6716" s="7">
        <v>11.31</v>
      </c>
      <c r="J6716" s="5"/>
    </row>
    <row r="6717" spans="2:10">
      <c r="B6717" s="7">
        <v>51.808</v>
      </c>
      <c r="C6717" s="7"/>
      <c r="D6717" s="7">
        <v>11.895</v>
      </c>
      <c r="J6717" s="5"/>
    </row>
    <row r="6718" spans="2:10">
      <c r="B6718" s="7">
        <v>52.252000000000002</v>
      </c>
      <c r="C6718" s="7"/>
      <c r="D6718" s="7">
        <v>11.9</v>
      </c>
      <c r="J6718" s="5"/>
    </row>
    <row r="6719" spans="2:10">
      <c r="B6719" s="7">
        <v>57.677</v>
      </c>
      <c r="C6719" s="7"/>
      <c r="D6719" s="7">
        <v>12.375</v>
      </c>
      <c r="J6719" s="5"/>
    </row>
    <row r="6720" spans="2:10">
      <c r="B6720" s="7">
        <v>59.692999999999998</v>
      </c>
      <c r="C6720" s="7"/>
      <c r="D6720" s="7">
        <v>12.401</v>
      </c>
      <c r="J6720" s="5"/>
    </row>
    <row r="6721" spans="1:10">
      <c r="B6721" s="7">
        <v>61.286000000000001</v>
      </c>
      <c r="C6721" s="7"/>
      <c r="D6721" s="7">
        <v>12.329000000000001</v>
      </c>
      <c r="J6721" s="5"/>
    </row>
    <row r="6722" spans="1:10">
      <c r="B6722" s="7">
        <v>66.637</v>
      </c>
      <c r="C6722" s="7"/>
      <c r="D6722" s="7">
        <v>12.047000000000001</v>
      </c>
      <c r="J6722" s="5"/>
    </row>
    <row r="6723" spans="1:10">
      <c r="B6723" s="7">
        <v>70.715999999999994</v>
      </c>
      <c r="C6723" s="7"/>
      <c r="D6723" s="7">
        <v>12.074999999999999</v>
      </c>
      <c r="J6723" s="5"/>
    </row>
    <row r="6724" spans="1:10">
      <c r="B6724" s="7">
        <v>72.736999999999995</v>
      </c>
      <c r="C6724" s="7"/>
      <c r="D6724" s="7">
        <v>10.737</v>
      </c>
      <c r="J6724" s="5"/>
    </row>
    <row r="6725" spans="1:10">
      <c r="B6725" s="7">
        <v>86.643000000000001</v>
      </c>
      <c r="C6725" s="7"/>
      <c r="D6725" s="7">
        <v>12.263999999999999</v>
      </c>
      <c r="J6725" s="5"/>
    </row>
    <row r="6726" spans="1:10">
      <c r="B6726" s="7">
        <v>95.152000000000001</v>
      </c>
      <c r="C6726" s="7"/>
      <c r="D6726" s="7">
        <v>12.371</v>
      </c>
      <c r="J6726" s="5"/>
    </row>
    <row r="6727" spans="1:10">
      <c r="B6727" s="7">
        <v>100</v>
      </c>
      <c r="C6727" s="7"/>
      <c r="D6727" s="7">
        <v>12.457000000000001</v>
      </c>
      <c r="J6727" s="5"/>
    </row>
    <row r="6728" spans="1:10">
      <c r="A6728" t="s">
        <v>263</v>
      </c>
      <c r="B6728" s="7"/>
      <c r="C6728" s="7"/>
      <c r="D6728" s="7"/>
      <c r="J6728" s="5"/>
    </row>
    <row r="6729" spans="1:10">
      <c r="A6729" t="s">
        <v>1</v>
      </c>
      <c r="B6729" s="7"/>
      <c r="C6729" s="7"/>
      <c r="D6729" s="7"/>
      <c r="J6729" s="5"/>
    </row>
    <row r="6730" spans="1:10">
      <c r="B6730" s="7">
        <v>-100</v>
      </c>
      <c r="C6730" s="7"/>
      <c r="D6730" s="7">
        <v>10.285</v>
      </c>
      <c r="J6730" s="5"/>
    </row>
    <row r="6731" spans="1:10">
      <c r="B6731" s="7">
        <v>-91.403999999999996</v>
      </c>
      <c r="C6731" s="7"/>
      <c r="D6731" s="7">
        <v>10.337999999999999</v>
      </c>
      <c r="J6731" s="5"/>
    </row>
    <row r="6732" spans="1:10">
      <c r="B6732" s="7">
        <v>-86.025999999999996</v>
      </c>
      <c r="C6732" s="7"/>
      <c r="D6732" s="7">
        <v>10.382</v>
      </c>
      <c r="J6732" s="5"/>
    </row>
    <row r="6733" spans="1:10">
      <c r="B6733" s="7">
        <v>-73.787999999999997</v>
      </c>
      <c r="C6733" s="7"/>
      <c r="D6733" s="7">
        <v>10.565</v>
      </c>
      <c r="J6733" s="5"/>
    </row>
    <row r="6734" spans="1:10">
      <c r="B6734" s="7">
        <v>-68.012</v>
      </c>
      <c r="C6734" s="7"/>
      <c r="D6734" s="7">
        <v>10.601000000000001</v>
      </c>
      <c r="J6734" s="5"/>
    </row>
    <row r="6735" spans="1:10">
      <c r="B6735" s="7">
        <v>-53.435000000000002</v>
      </c>
      <c r="C6735" s="7"/>
      <c r="D6735" s="7">
        <v>10.637</v>
      </c>
      <c r="J6735" s="5"/>
    </row>
    <row r="6736" spans="1:10">
      <c r="B6736" s="7">
        <v>-50.197000000000003</v>
      </c>
      <c r="C6736" s="7"/>
      <c r="D6736" s="7">
        <v>10.651999999999999</v>
      </c>
      <c r="J6736" s="5"/>
    </row>
    <row r="6737" spans="2:10">
      <c r="B6737" s="7">
        <v>-50.194000000000003</v>
      </c>
      <c r="C6737" s="7"/>
      <c r="D6737" s="7">
        <v>10.654999999999999</v>
      </c>
      <c r="J6737" s="5"/>
    </row>
    <row r="6738" spans="2:10">
      <c r="B6738" s="7">
        <v>-42.566000000000003</v>
      </c>
      <c r="C6738" s="7"/>
      <c r="D6738" s="7">
        <v>10.715</v>
      </c>
      <c r="J6738" s="5"/>
    </row>
    <row r="6739" spans="2:10">
      <c r="B6739" s="7">
        <v>-32.646999999999998</v>
      </c>
      <c r="C6739" s="7"/>
      <c r="D6739" s="7">
        <v>10.818</v>
      </c>
      <c r="J6739" s="5"/>
    </row>
    <row r="6740" spans="2:10">
      <c r="B6740" s="7">
        <v>-31.047999999999998</v>
      </c>
      <c r="C6740" s="7"/>
      <c r="D6740" s="7">
        <v>10.863</v>
      </c>
      <c r="J6740" s="5"/>
    </row>
    <row r="6741" spans="2:10">
      <c r="B6741" s="7">
        <v>-30.497</v>
      </c>
      <c r="C6741" s="7"/>
      <c r="D6741" s="7">
        <v>10.871</v>
      </c>
      <c r="J6741" s="5"/>
    </row>
    <row r="6742" spans="2:10">
      <c r="B6742" s="7">
        <v>-28.992000000000001</v>
      </c>
      <c r="C6742" s="7"/>
      <c r="D6742" s="7">
        <v>10.885</v>
      </c>
      <c r="J6742" s="5"/>
    </row>
    <row r="6743" spans="2:10">
      <c r="B6743" s="7">
        <v>-24.526</v>
      </c>
      <c r="C6743" s="7"/>
      <c r="D6743" s="7">
        <v>10.952</v>
      </c>
      <c r="J6743" s="5"/>
    </row>
    <row r="6744" spans="2:10">
      <c r="B6744" s="7">
        <v>-11.662000000000001</v>
      </c>
      <c r="C6744" s="7"/>
      <c r="D6744" s="7">
        <v>11.037000000000001</v>
      </c>
      <c r="J6744" s="5"/>
    </row>
    <row r="6745" spans="2:10">
      <c r="B6745" s="7">
        <v>-3.4620000000000002</v>
      </c>
      <c r="C6745" s="7"/>
      <c r="D6745" s="7">
        <v>11.167</v>
      </c>
      <c r="J6745" s="5"/>
    </row>
    <row r="6746" spans="2:10">
      <c r="B6746" s="7">
        <v>0</v>
      </c>
      <c r="C6746" s="7"/>
      <c r="D6746" s="7">
        <v>11.173999999999999</v>
      </c>
      <c r="J6746" s="5"/>
    </row>
    <row r="6747" spans="2:10">
      <c r="B6747" s="7">
        <v>9.5079999999999991</v>
      </c>
      <c r="C6747" s="7"/>
      <c r="D6747" s="7">
        <v>11.192</v>
      </c>
      <c r="J6747" s="5"/>
    </row>
    <row r="6748" spans="2:10">
      <c r="B6748" s="7">
        <v>20.266999999999999</v>
      </c>
      <c r="C6748" s="7"/>
      <c r="D6748" s="7">
        <v>11.297000000000001</v>
      </c>
      <c r="J6748" s="5"/>
    </row>
    <row r="6749" spans="2:10">
      <c r="B6749" s="7">
        <v>30.521999999999998</v>
      </c>
      <c r="C6749" s="7"/>
      <c r="D6749" s="7">
        <v>11.422000000000001</v>
      </c>
      <c r="J6749" s="5"/>
    </row>
    <row r="6750" spans="2:10">
      <c r="B6750" s="7">
        <v>38.944000000000003</v>
      </c>
      <c r="C6750" s="7"/>
      <c r="D6750" s="7">
        <v>11.454000000000001</v>
      </c>
      <c r="J6750" s="5"/>
    </row>
    <row r="6751" spans="2:10">
      <c r="B6751" s="7">
        <v>48.122</v>
      </c>
      <c r="C6751" s="7"/>
      <c r="D6751" s="7">
        <v>11.622</v>
      </c>
      <c r="J6751" s="5"/>
    </row>
    <row r="6752" spans="2:10">
      <c r="B6752" s="7">
        <v>49.485999999999997</v>
      </c>
      <c r="C6752" s="7"/>
      <c r="D6752" s="7">
        <v>11.632999999999999</v>
      </c>
      <c r="J6752" s="5"/>
    </row>
    <row r="6753" spans="1:10">
      <c r="B6753" s="7">
        <v>61.722000000000001</v>
      </c>
      <c r="C6753" s="7"/>
      <c r="D6753" s="7">
        <v>11.795999999999999</v>
      </c>
      <c r="J6753" s="5"/>
    </row>
    <row r="6754" spans="1:10">
      <c r="B6754" s="7">
        <v>66.114999999999995</v>
      </c>
      <c r="C6754" s="7"/>
      <c r="D6754" s="7">
        <v>11.856999999999999</v>
      </c>
      <c r="J6754" s="5"/>
    </row>
    <row r="6755" spans="1:10">
      <c r="B6755" s="7">
        <v>68.837000000000003</v>
      </c>
      <c r="C6755" s="7"/>
      <c r="D6755" s="7">
        <v>11.944000000000001</v>
      </c>
      <c r="J6755" s="5"/>
    </row>
    <row r="6756" spans="1:10">
      <c r="B6756" s="7">
        <v>68.926000000000002</v>
      </c>
      <c r="C6756" s="7"/>
      <c r="D6756" s="7">
        <v>11.946</v>
      </c>
      <c r="J6756" s="5"/>
    </row>
    <row r="6757" spans="1:10">
      <c r="B6757" s="7">
        <v>77.492000000000004</v>
      </c>
      <c r="C6757" s="7"/>
      <c r="D6757" s="7">
        <v>12.4</v>
      </c>
      <c r="J6757" s="5"/>
    </row>
    <row r="6758" spans="1:10">
      <c r="B6758" s="7">
        <v>84.272999999999996</v>
      </c>
      <c r="C6758" s="7"/>
      <c r="D6758" s="7">
        <v>12.513999999999999</v>
      </c>
      <c r="J6758" s="5"/>
    </row>
    <row r="6759" spans="1:10">
      <c r="B6759" s="7">
        <v>86.266999999999996</v>
      </c>
      <c r="C6759" s="7"/>
      <c r="D6759" s="7">
        <v>12.157</v>
      </c>
      <c r="J6759" s="5"/>
    </row>
    <row r="6760" spans="1:10">
      <c r="B6760" s="7">
        <v>96.781999999999996</v>
      </c>
      <c r="C6760" s="7"/>
      <c r="D6760" s="7">
        <v>12.316000000000001</v>
      </c>
      <c r="J6760" s="5"/>
    </row>
    <row r="6761" spans="1:10">
      <c r="B6761" s="7">
        <v>100</v>
      </c>
      <c r="C6761" s="7"/>
      <c r="D6761" s="7">
        <v>12.473000000000001</v>
      </c>
      <c r="J6761" s="5"/>
    </row>
    <row r="6762" spans="1:10">
      <c r="A6762" t="s">
        <v>264</v>
      </c>
      <c r="B6762" s="7"/>
      <c r="C6762" s="7"/>
      <c r="D6762" s="7"/>
      <c r="J6762" s="5"/>
    </row>
    <row r="6763" spans="1:10">
      <c r="A6763" t="s">
        <v>1</v>
      </c>
      <c r="B6763" s="7"/>
      <c r="C6763" s="7"/>
      <c r="D6763" s="7"/>
      <c r="J6763" s="5"/>
    </row>
    <row r="6764" spans="1:10">
      <c r="B6764" s="7">
        <v>-100</v>
      </c>
      <c r="C6764" s="7"/>
      <c r="D6764" s="7">
        <v>10.401</v>
      </c>
      <c r="J6764" s="5"/>
    </row>
    <row r="6765" spans="1:10">
      <c r="B6765" s="7">
        <v>-99.004999999999995</v>
      </c>
      <c r="C6765" s="7"/>
      <c r="D6765" s="7">
        <v>10.406000000000001</v>
      </c>
      <c r="J6765" s="5"/>
    </row>
    <row r="6766" spans="1:10">
      <c r="B6766" s="7">
        <v>-95.956999999999994</v>
      </c>
      <c r="C6766" s="7"/>
      <c r="D6766" s="7">
        <v>10.4</v>
      </c>
      <c r="J6766" s="5"/>
    </row>
    <row r="6767" spans="1:10">
      <c r="B6767" s="7">
        <v>-90.518000000000001</v>
      </c>
      <c r="C6767" s="7"/>
      <c r="D6767" s="7">
        <v>10.449</v>
      </c>
      <c r="J6767" s="5"/>
    </row>
    <row r="6768" spans="1:10">
      <c r="B6768" s="7">
        <v>-80.013000000000005</v>
      </c>
      <c r="C6768" s="7"/>
      <c r="D6768" s="7">
        <v>10.558</v>
      </c>
      <c r="J6768" s="5"/>
    </row>
    <row r="6769" spans="2:10">
      <c r="B6769" s="7">
        <v>-78.215000000000003</v>
      </c>
      <c r="C6769" s="7"/>
      <c r="D6769" s="7">
        <v>10.563000000000001</v>
      </c>
      <c r="J6769" s="5"/>
    </row>
    <row r="6770" spans="2:10">
      <c r="B6770" s="7">
        <v>-64.278000000000006</v>
      </c>
      <c r="C6770" s="7"/>
      <c r="D6770" s="7">
        <v>10.61</v>
      </c>
      <c r="J6770" s="5"/>
    </row>
    <row r="6771" spans="2:10">
      <c r="B6771" s="7">
        <v>-59.658000000000001</v>
      </c>
      <c r="C6771" s="7"/>
      <c r="D6771" s="7">
        <v>10.64</v>
      </c>
      <c r="J6771" s="5"/>
    </row>
    <row r="6772" spans="2:10">
      <c r="B6772" s="7">
        <v>-55.194000000000003</v>
      </c>
      <c r="C6772" s="7"/>
      <c r="D6772" s="7">
        <v>10.622</v>
      </c>
      <c r="J6772" s="5"/>
    </row>
    <row r="6773" spans="2:10">
      <c r="B6773" s="7">
        <v>-39.511000000000003</v>
      </c>
      <c r="C6773" s="7"/>
      <c r="D6773" s="7">
        <v>10.702</v>
      </c>
      <c r="J6773" s="5"/>
    </row>
    <row r="6774" spans="2:10">
      <c r="B6774" s="7">
        <v>-37.030999999999999</v>
      </c>
      <c r="C6774" s="7"/>
      <c r="D6774" s="7">
        <v>10.722</v>
      </c>
      <c r="J6774" s="5"/>
    </row>
    <row r="6775" spans="2:10">
      <c r="B6775" s="7">
        <v>-36.58</v>
      </c>
      <c r="C6775" s="7"/>
      <c r="D6775" s="7">
        <v>10.725</v>
      </c>
      <c r="J6775" s="5"/>
    </row>
    <row r="6776" spans="2:10">
      <c r="B6776" s="7">
        <v>-33.427999999999997</v>
      </c>
      <c r="C6776" s="7"/>
      <c r="D6776" s="7">
        <v>10.743</v>
      </c>
      <c r="J6776" s="5"/>
    </row>
    <row r="6777" spans="2:10">
      <c r="B6777" s="7">
        <v>-33.32</v>
      </c>
      <c r="C6777" s="7"/>
      <c r="D6777" s="7">
        <v>10.747</v>
      </c>
      <c r="J6777" s="5"/>
    </row>
    <row r="6778" spans="2:10">
      <c r="B6778" s="7">
        <v>-23.512</v>
      </c>
      <c r="C6778" s="7"/>
      <c r="D6778" s="7">
        <v>10.849</v>
      </c>
      <c r="J6778" s="5"/>
    </row>
    <row r="6779" spans="2:10">
      <c r="B6779" s="7">
        <v>-15.936</v>
      </c>
      <c r="C6779" s="7"/>
      <c r="D6779" s="7">
        <v>10.904</v>
      </c>
      <c r="J6779" s="5"/>
    </row>
    <row r="6780" spans="2:10">
      <c r="B6780" s="7">
        <v>-10.151</v>
      </c>
      <c r="C6780" s="7"/>
      <c r="D6780" s="7">
        <v>10.946</v>
      </c>
      <c r="J6780" s="5"/>
    </row>
    <row r="6781" spans="2:10">
      <c r="B6781" s="7">
        <v>-1.35</v>
      </c>
      <c r="C6781" s="7"/>
      <c r="D6781" s="7">
        <v>11.016999999999999</v>
      </c>
      <c r="J6781" s="5"/>
    </row>
    <row r="6782" spans="2:10">
      <c r="B6782" s="7">
        <v>0</v>
      </c>
      <c r="C6782" s="7"/>
      <c r="D6782" s="7">
        <v>11.029</v>
      </c>
      <c r="J6782" s="5"/>
    </row>
    <row r="6783" spans="2:10">
      <c r="B6783" s="7">
        <v>10.369</v>
      </c>
      <c r="C6783" s="7"/>
      <c r="D6783" s="7">
        <v>11.118</v>
      </c>
      <c r="J6783" s="5"/>
    </row>
    <row r="6784" spans="2:10">
      <c r="B6784" s="7">
        <v>15.254</v>
      </c>
      <c r="C6784" s="7"/>
      <c r="D6784" s="7">
        <v>11.204000000000001</v>
      </c>
      <c r="J6784" s="5"/>
    </row>
    <row r="6785" spans="1:10">
      <c r="B6785" s="7">
        <v>20.248000000000001</v>
      </c>
      <c r="C6785" s="7"/>
      <c r="D6785" s="7">
        <v>11.272</v>
      </c>
      <c r="J6785" s="5"/>
    </row>
    <row r="6786" spans="1:10">
      <c r="B6786" s="7">
        <v>27.882000000000001</v>
      </c>
      <c r="C6786" s="7"/>
      <c r="D6786" s="7">
        <v>11.346</v>
      </c>
      <c r="J6786" s="5"/>
    </row>
    <row r="6787" spans="1:10">
      <c r="B6787" s="7">
        <v>34.9</v>
      </c>
      <c r="C6787" s="7"/>
      <c r="D6787" s="7">
        <v>11.374000000000001</v>
      </c>
      <c r="J6787" s="5"/>
    </row>
    <row r="6788" spans="1:10">
      <c r="B6788" s="7">
        <v>37.223999999999997</v>
      </c>
      <c r="C6788" s="7"/>
      <c r="D6788" s="7">
        <v>11.391</v>
      </c>
      <c r="J6788" s="5"/>
    </row>
    <row r="6789" spans="1:10">
      <c r="B6789" s="7">
        <v>41.237000000000002</v>
      </c>
      <c r="C6789" s="7"/>
      <c r="D6789" s="7">
        <v>11.406000000000001</v>
      </c>
      <c r="J6789" s="5"/>
    </row>
    <row r="6790" spans="1:10">
      <c r="B6790" s="7">
        <v>50.011000000000003</v>
      </c>
      <c r="C6790" s="7"/>
      <c r="D6790" s="7">
        <v>11.576000000000001</v>
      </c>
      <c r="J6790" s="5"/>
    </row>
    <row r="6791" spans="1:10">
      <c r="B6791" s="7">
        <v>50.506</v>
      </c>
      <c r="C6791" s="7"/>
      <c r="D6791" s="7">
        <v>11.581</v>
      </c>
      <c r="J6791" s="5"/>
    </row>
    <row r="6792" spans="1:10">
      <c r="B6792" s="7">
        <v>62.406999999999996</v>
      </c>
      <c r="C6792" s="7"/>
      <c r="D6792" s="7">
        <v>11.923</v>
      </c>
      <c r="J6792" s="5"/>
    </row>
    <row r="6793" spans="1:10">
      <c r="B6793" s="7">
        <v>65.453000000000003</v>
      </c>
      <c r="C6793" s="7"/>
      <c r="D6793" s="7">
        <v>11.965</v>
      </c>
      <c r="J6793" s="5"/>
    </row>
    <row r="6794" spans="1:10">
      <c r="B6794" s="7">
        <v>67.552000000000007</v>
      </c>
      <c r="C6794" s="7"/>
      <c r="D6794" s="7">
        <v>12.045</v>
      </c>
      <c r="J6794" s="5"/>
    </row>
    <row r="6795" spans="1:10">
      <c r="B6795" s="7">
        <v>68.763999999999996</v>
      </c>
      <c r="C6795" s="7"/>
      <c r="D6795" s="7">
        <v>12.02</v>
      </c>
      <c r="J6795" s="5"/>
    </row>
    <row r="6796" spans="1:10">
      <c r="B6796" s="7">
        <v>83.831000000000003</v>
      </c>
      <c r="C6796" s="7"/>
      <c r="D6796" s="7">
        <v>12.31</v>
      </c>
      <c r="J6796" s="5"/>
    </row>
    <row r="6797" spans="1:10">
      <c r="B6797" s="7">
        <v>86.73</v>
      </c>
      <c r="C6797" s="7"/>
      <c r="D6797" s="7">
        <v>11.821999999999999</v>
      </c>
      <c r="J6797" s="5"/>
    </row>
    <row r="6798" spans="1:10">
      <c r="B6798" s="7">
        <v>93.566999999999993</v>
      </c>
      <c r="C6798" s="7"/>
      <c r="D6798" s="7">
        <v>12.023</v>
      </c>
      <c r="J6798" s="5"/>
    </row>
    <row r="6799" spans="1:10">
      <c r="B6799" s="7">
        <v>100</v>
      </c>
      <c r="C6799" s="7"/>
      <c r="D6799" s="7">
        <v>12.167</v>
      </c>
      <c r="J6799" s="5"/>
    </row>
    <row r="6800" spans="1:10">
      <c r="A6800" t="s">
        <v>265</v>
      </c>
      <c r="B6800" s="7"/>
      <c r="C6800" s="7"/>
      <c r="D6800" s="7"/>
      <c r="J6800" s="5"/>
    </row>
    <row r="6801" spans="1:10">
      <c r="A6801" t="s">
        <v>1</v>
      </c>
      <c r="B6801" s="7"/>
      <c r="C6801" s="7"/>
      <c r="D6801" s="7"/>
      <c r="J6801" s="5"/>
    </row>
    <row r="6802" spans="1:10">
      <c r="B6802" s="7">
        <v>-100</v>
      </c>
      <c r="C6802" s="7"/>
      <c r="D6802" s="7">
        <v>10.407</v>
      </c>
      <c r="J6802" s="5"/>
    </row>
    <row r="6803" spans="1:10">
      <c r="B6803" s="7">
        <v>-88.545000000000002</v>
      </c>
      <c r="C6803" s="7"/>
      <c r="D6803" s="7">
        <v>10.444000000000001</v>
      </c>
      <c r="J6803" s="5"/>
    </row>
    <row r="6804" spans="1:10">
      <c r="B6804" s="7">
        <v>-86.856999999999999</v>
      </c>
      <c r="C6804" s="7"/>
      <c r="D6804" s="7">
        <v>10.46</v>
      </c>
      <c r="J6804" s="5"/>
    </row>
    <row r="6805" spans="1:10">
      <c r="B6805" s="7">
        <v>-68.23</v>
      </c>
      <c r="C6805" s="7"/>
      <c r="D6805" s="7">
        <v>10.564</v>
      </c>
      <c r="J6805" s="5"/>
    </row>
    <row r="6806" spans="1:10">
      <c r="B6806" s="7">
        <v>-68.210999999999999</v>
      </c>
      <c r="C6806" s="7"/>
      <c r="D6806" s="7">
        <v>10.593999999999999</v>
      </c>
      <c r="J6806" s="5"/>
    </row>
    <row r="6807" spans="1:10">
      <c r="B6807" s="7">
        <v>-66.852000000000004</v>
      </c>
      <c r="C6807" s="7"/>
      <c r="D6807" s="7">
        <v>10.597</v>
      </c>
      <c r="J6807" s="5"/>
    </row>
    <row r="6808" spans="1:10">
      <c r="B6808" s="7">
        <v>-48.76</v>
      </c>
      <c r="C6808" s="7"/>
      <c r="D6808" s="7">
        <v>10.714</v>
      </c>
      <c r="J6808" s="5"/>
    </row>
    <row r="6809" spans="1:10">
      <c r="B6809" s="7">
        <v>-46.497</v>
      </c>
      <c r="C6809" s="7"/>
      <c r="D6809" s="7">
        <v>10.722</v>
      </c>
      <c r="J6809" s="5"/>
    </row>
    <row r="6810" spans="1:10">
      <c r="B6810" s="7">
        <v>-44.204000000000001</v>
      </c>
      <c r="C6810" s="7"/>
      <c r="D6810" s="7">
        <v>10.76</v>
      </c>
      <c r="J6810" s="5"/>
    </row>
    <row r="6811" spans="1:10">
      <c r="B6811" s="7">
        <v>-43.765000000000001</v>
      </c>
      <c r="C6811" s="7"/>
      <c r="D6811" s="7">
        <v>10.762</v>
      </c>
      <c r="J6811" s="5"/>
    </row>
    <row r="6812" spans="1:10">
      <c r="B6812" s="7">
        <v>-27.620999999999999</v>
      </c>
      <c r="C6812" s="7"/>
      <c r="D6812" s="7">
        <v>10.852</v>
      </c>
      <c r="J6812" s="5"/>
    </row>
    <row r="6813" spans="1:10">
      <c r="B6813" s="7">
        <v>-26.927</v>
      </c>
      <c r="C6813" s="7"/>
      <c r="D6813" s="7">
        <v>10.856999999999999</v>
      </c>
      <c r="J6813" s="5"/>
    </row>
    <row r="6814" spans="1:10">
      <c r="B6814" s="7">
        <v>-26.48</v>
      </c>
      <c r="C6814" s="7"/>
      <c r="D6814" s="7">
        <v>10.859</v>
      </c>
      <c r="J6814" s="5"/>
    </row>
    <row r="6815" spans="1:10">
      <c r="B6815" s="7">
        <v>-8.9529999999999994</v>
      </c>
      <c r="C6815" s="7"/>
      <c r="D6815" s="7">
        <v>10.981999999999999</v>
      </c>
      <c r="J6815" s="5"/>
    </row>
    <row r="6816" spans="1:10">
      <c r="B6816" s="7">
        <v>0</v>
      </c>
      <c r="C6816" s="7"/>
      <c r="D6816" s="7">
        <v>11.058</v>
      </c>
      <c r="J6816" s="5"/>
    </row>
    <row r="6817" spans="1:10">
      <c r="B6817" s="7">
        <v>10.864000000000001</v>
      </c>
      <c r="C6817" s="7"/>
      <c r="D6817" s="7">
        <v>11.127000000000001</v>
      </c>
      <c r="J6817" s="5"/>
    </row>
    <row r="6818" spans="1:10">
      <c r="B6818" s="7">
        <v>24.503</v>
      </c>
      <c r="C6818" s="7"/>
      <c r="D6818" s="7">
        <v>11.295</v>
      </c>
      <c r="J6818" s="5"/>
    </row>
    <row r="6819" spans="1:10">
      <c r="B6819" s="7">
        <v>30.507000000000001</v>
      </c>
      <c r="C6819" s="7"/>
      <c r="D6819" s="7">
        <v>11.379</v>
      </c>
      <c r="J6819" s="5"/>
    </row>
    <row r="6820" spans="1:10">
      <c r="B6820" s="7">
        <v>32.155000000000001</v>
      </c>
      <c r="C6820" s="7"/>
      <c r="D6820" s="7">
        <v>11.387</v>
      </c>
      <c r="J6820" s="5"/>
    </row>
    <row r="6821" spans="1:10">
      <c r="B6821" s="7">
        <v>51.920999999999999</v>
      </c>
      <c r="C6821" s="7"/>
      <c r="D6821" s="7">
        <v>11.829000000000001</v>
      </c>
      <c r="J6821" s="5"/>
    </row>
    <row r="6822" spans="1:10">
      <c r="B6822" s="7">
        <v>52.677999999999997</v>
      </c>
      <c r="C6822" s="7"/>
      <c r="D6822" s="7">
        <v>11.843999999999999</v>
      </c>
      <c r="J6822" s="5"/>
    </row>
    <row r="6823" spans="1:10">
      <c r="B6823" s="7">
        <v>53.2</v>
      </c>
      <c r="C6823" s="7"/>
      <c r="D6823" s="7">
        <v>11.845000000000001</v>
      </c>
      <c r="J6823" s="5"/>
    </row>
    <row r="6824" spans="1:10">
      <c r="B6824" s="7">
        <v>57.07</v>
      </c>
      <c r="C6824" s="7"/>
      <c r="D6824" s="7">
        <v>11.869</v>
      </c>
      <c r="J6824" s="5"/>
    </row>
    <row r="6825" spans="1:10">
      <c r="B6825" s="7">
        <v>63.539000000000001</v>
      </c>
      <c r="C6825" s="7"/>
      <c r="D6825" s="7">
        <v>11.959</v>
      </c>
      <c r="J6825" s="5"/>
    </row>
    <row r="6826" spans="1:10">
      <c r="B6826" s="7">
        <v>67.569000000000003</v>
      </c>
      <c r="C6826" s="7"/>
      <c r="D6826" s="7">
        <v>11.897</v>
      </c>
      <c r="J6826" s="5"/>
    </row>
    <row r="6827" spans="1:10">
      <c r="B6827" s="7">
        <v>78.534000000000006</v>
      </c>
      <c r="C6827" s="7"/>
      <c r="D6827" s="7">
        <v>11.672000000000001</v>
      </c>
      <c r="J6827" s="5"/>
    </row>
    <row r="6828" spans="1:10">
      <c r="B6828" s="7">
        <v>81.846000000000004</v>
      </c>
      <c r="C6828" s="7"/>
      <c r="D6828" s="7">
        <v>11.582000000000001</v>
      </c>
      <c r="J6828" s="5"/>
    </row>
    <row r="6829" spans="1:10">
      <c r="B6829" s="7">
        <v>84.777000000000001</v>
      </c>
      <c r="C6829" s="7"/>
      <c r="D6829" s="7">
        <v>11.65</v>
      </c>
      <c r="J6829" s="5"/>
    </row>
    <row r="6830" spans="1:10">
      <c r="B6830" s="7">
        <v>100</v>
      </c>
      <c r="C6830" s="7"/>
      <c r="D6830" s="7">
        <v>12.101000000000001</v>
      </c>
      <c r="J6830" s="5"/>
    </row>
    <row r="6831" spans="1:10">
      <c r="A6831" t="s">
        <v>266</v>
      </c>
      <c r="B6831" s="7"/>
      <c r="C6831" s="7"/>
      <c r="D6831" s="7"/>
      <c r="J6831" s="5"/>
    </row>
    <row r="6832" spans="1:10">
      <c r="A6832" t="s">
        <v>1</v>
      </c>
      <c r="B6832" s="7"/>
      <c r="C6832" s="7"/>
      <c r="D6832" s="7"/>
      <c r="J6832" s="5"/>
    </row>
    <row r="6833" spans="2:10">
      <c r="B6833" s="7">
        <v>-100</v>
      </c>
      <c r="C6833" s="7"/>
      <c r="D6833" s="7">
        <v>10.351000000000001</v>
      </c>
      <c r="J6833" s="5"/>
    </row>
    <row r="6834" spans="2:10">
      <c r="B6834" s="7">
        <v>-90.236000000000004</v>
      </c>
      <c r="C6834" s="7"/>
      <c r="D6834" s="7">
        <v>10.497</v>
      </c>
      <c r="J6834" s="5"/>
    </row>
    <row r="6835" spans="2:10">
      <c r="B6835" s="7">
        <v>-85.234999999999999</v>
      </c>
      <c r="C6835" s="7"/>
      <c r="D6835" s="7">
        <v>10.590999999999999</v>
      </c>
      <c r="J6835" s="5"/>
    </row>
    <row r="6836" spans="2:10">
      <c r="B6836" s="7">
        <v>-70.816999999999993</v>
      </c>
      <c r="C6836" s="7"/>
      <c r="D6836" s="7">
        <v>10.605</v>
      </c>
      <c r="J6836" s="5"/>
    </row>
    <row r="6837" spans="2:10">
      <c r="B6837" s="7">
        <v>-66.941999999999993</v>
      </c>
      <c r="C6837" s="7"/>
      <c r="D6837" s="7">
        <v>10.644</v>
      </c>
      <c r="J6837" s="5"/>
    </row>
    <row r="6838" spans="2:10">
      <c r="B6838" s="7">
        <v>-56.031999999999996</v>
      </c>
      <c r="C6838" s="7"/>
      <c r="D6838" s="7">
        <v>10.7</v>
      </c>
      <c r="J6838" s="5"/>
    </row>
    <row r="6839" spans="2:10">
      <c r="B6839" s="7">
        <v>-48.991</v>
      </c>
      <c r="C6839" s="7"/>
      <c r="D6839" s="7">
        <v>10.768000000000001</v>
      </c>
      <c r="J6839" s="5"/>
    </row>
    <row r="6840" spans="2:10">
      <c r="B6840" s="7">
        <v>-46.384</v>
      </c>
      <c r="C6840" s="7"/>
      <c r="D6840" s="7">
        <v>10.752000000000001</v>
      </c>
      <c r="J6840" s="5"/>
    </row>
    <row r="6841" spans="2:10">
      <c r="B6841" s="7">
        <v>-46.036999999999999</v>
      </c>
      <c r="C6841" s="7"/>
      <c r="D6841" s="7">
        <v>10.757999999999999</v>
      </c>
      <c r="J6841" s="5"/>
    </row>
    <row r="6842" spans="2:10">
      <c r="B6842" s="7">
        <v>-31.76</v>
      </c>
      <c r="C6842" s="7"/>
      <c r="D6842" s="7">
        <v>10.885</v>
      </c>
      <c r="J6842" s="5"/>
    </row>
    <row r="6843" spans="2:10">
      <c r="B6843" s="7">
        <v>-29.998999999999999</v>
      </c>
      <c r="C6843" s="7"/>
      <c r="D6843" s="7">
        <v>10.897</v>
      </c>
      <c r="J6843" s="5"/>
    </row>
    <row r="6844" spans="2:10">
      <c r="B6844" s="7">
        <v>-21.768000000000001</v>
      </c>
      <c r="C6844" s="7"/>
      <c r="D6844" s="7">
        <v>10.986000000000001</v>
      </c>
      <c r="J6844" s="5"/>
    </row>
    <row r="6845" spans="2:10">
      <c r="B6845" s="7">
        <v>-16.844000000000001</v>
      </c>
      <c r="C6845" s="7"/>
      <c r="D6845" s="7">
        <v>11.021000000000001</v>
      </c>
      <c r="J6845" s="5"/>
    </row>
    <row r="6846" spans="2:10">
      <c r="B6846" s="7">
        <v>-7.78</v>
      </c>
      <c r="C6846" s="7"/>
      <c r="D6846" s="7">
        <v>11.106999999999999</v>
      </c>
      <c r="J6846" s="5"/>
    </row>
    <row r="6847" spans="2:10">
      <c r="B6847" s="7">
        <v>-1.93</v>
      </c>
      <c r="C6847" s="7"/>
      <c r="D6847" s="7">
        <v>11.146000000000001</v>
      </c>
      <c r="J6847" s="5"/>
    </row>
    <row r="6848" spans="2:10">
      <c r="B6848" s="7">
        <v>0</v>
      </c>
      <c r="C6848" s="7"/>
      <c r="D6848" s="7">
        <v>11.157999999999999</v>
      </c>
      <c r="J6848" s="5"/>
    </row>
    <row r="6849" spans="1:10">
      <c r="B6849" s="7">
        <v>7.0739999999999998</v>
      </c>
      <c r="C6849" s="7"/>
      <c r="D6849" s="7">
        <v>11.202</v>
      </c>
      <c r="J6849" s="5"/>
    </row>
    <row r="6850" spans="1:10">
      <c r="B6850" s="7">
        <v>17.462</v>
      </c>
      <c r="C6850" s="7"/>
      <c r="D6850" s="7">
        <v>11.218</v>
      </c>
      <c r="J6850" s="5"/>
    </row>
    <row r="6851" spans="1:10">
      <c r="B6851" s="7">
        <v>18.172000000000001</v>
      </c>
      <c r="C6851" s="7"/>
      <c r="D6851" s="7">
        <v>11.222</v>
      </c>
      <c r="J6851" s="5"/>
    </row>
    <row r="6852" spans="1:10">
      <c r="B6852" s="7">
        <v>18.721</v>
      </c>
      <c r="C6852" s="7"/>
      <c r="D6852" s="7">
        <v>11.225</v>
      </c>
      <c r="J6852" s="5"/>
    </row>
    <row r="6853" spans="1:10">
      <c r="B6853" s="7">
        <v>21.556999999999999</v>
      </c>
      <c r="C6853" s="7"/>
      <c r="D6853" s="7">
        <v>11.263</v>
      </c>
      <c r="J6853" s="5"/>
    </row>
    <row r="6854" spans="1:10">
      <c r="B6854" s="7">
        <v>37.131</v>
      </c>
      <c r="C6854" s="7"/>
      <c r="D6854" s="7">
        <v>11.488</v>
      </c>
      <c r="J6854" s="5"/>
    </row>
    <row r="6855" spans="1:10">
      <c r="B6855" s="7">
        <v>42.347999999999999</v>
      </c>
      <c r="C6855" s="7"/>
      <c r="D6855" s="7">
        <v>11.597</v>
      </c>
      <c r="J6855" s="5"/>
    </row>
    <row r="6856" spans="1:10">
      <c r="B6856" s="7">
        <v>54.707000000000001</v>
      </c>
      <c r="C6856" s="7"/>
      <c r="D6856" s="7">
        <v>11.661</v>
      </c>
      <c r="J6856" s="5"/>
    </row>
    <row r="6857" spans="1:10">
      <c r="B6857" s="7">
        <v>61.606000000000002</v>
      </c>
      <c r="C6857" s="7"/>
      <c r="D6857" s="7">
        <v>11.680999999999999</v>
      </c>
      <c r="J6857" s="5"/>
    </row>
    <row r="6858" spans="1:10">
      <c r="B6858" s="7">
        <v>64.617999999999995</v>
      </c>
      <c r="C6858" s="7"/>
      <c r="D6858" s="7">
        <v>11.933999999999999</v>
      </c>
      <c r="J6858" s="5"/>
    </row>
    <row r="6859" spans="1:10">
      <c r="B6859" s="7">
        <v>73.067999999999998</v>
      </c>
      <c r="C6859" s="7"/>
      <c r="D6859" s="7">
        <v>11.603</v>
      </c>
      <c r="J6859" s="5"/>
    </row>
    <row r="6860" spans="1:10">
      <c r="B6860" s="7">
        <v>78.772000000000006</v>
      </c>
      <c r="C6860" s="7"/>
      <c r="D6860" s="7">
        <v>11.449</v>
      </c>
      <c r="J6860" s="5"/>
    </row>
    <row r="6861" spans="1:10">
      <c r="B6861" s="7">
        <v>97.846999999999994</v>
      </c>
      <c r="C6861" s="7"/>
      <c r="D6861" s="7">
        <v>11.89</v>
      </c>
      <c r="J6861" s="5"/>
    </row>
    <row r="6862" spans="1:10">
      <c r="B6862" s="7">
        <v>100</v>
      </c>
      <c r="C6862" s="7"/>
      <c r="D6862" s="7">
        <v>11.954000000000001</v>
      </c>
      <c r="J6862" s="5"/>
    </row>
    <row r="6863" spans="1:10">
      <c r="A6863" t="s">
        <v>267</v>
      </c>
      <c r="B6863" s="7"/>
      <c r="C6863" s="7"/>
      <c r="D6863" s="7"/>
      <c r="J6863" s="5"/>
    </row>
    <row r="6864" spans="1:10">
      <c r="A6864" t="s">
        <v>1</v>
      </c>
      <c r="B6864" s="7"/>
      <c r="C6864" s="7"/>
      <c r="D6864" s="7"/>
      <c r="J6864" s="5"/>
    </row>
    <row r="6865" spans="2:10">
      <c r="B6865" s="7">
        <v>-100</v>
      </c>
      <c r="C6865" s="7"/>
      <c r="D6865" s="7">
        <v>10.356999999999999</v>
      </c>
      <c r="J6865" s="5"/>
    </row>
    <row r="6866" spans="2:10">
      <c r="B6866" s="7">
        <v>-98.162000000000006</v>
      </c>
      <c r="C6866" s="7"/>
      <c r="D6866" s="7">
        <v>10.366</v>
      </c>
      <c r="J6866" s="5"/>
    </row>
    <row r="6867" spans="2:10">
      <c r="B6867" s="7">
        <v>-95.123999999999995</v>
      </c>
      <c r="C6867" s="7"/>
      <c r="D6867" s="7">
        <v>10.391</v>
      </c>
      <c r="J6867" s="5"/>
    </row>
    <row r="6868" spans="2:10">
      <c r="B6868" s="7">
        <v>-90.180999999999997</v>
      </c>
      <c r="C6868" s="7"/>
      <c r="D6868" s="7">
        <v>10.397</v>
      </c>
      <c r="J6868" s="5"/>
    </row>
    <row r="6869" spans="2:10">
      <c r="B6869" s="7">
        <v>-86.073999999999998</v>
      </c>
      <c r="C6869" s="7"/>
      <c r="D6869" s="7">
        <v>10.372999999999999</v>
      </c>
      <c r="J6869" s="5"/>
    </row>
    <row r="6870" spans="2:10">
      <c r="B6870" s="7">
        <v>-77.662999999999997</v>
      </c>
      <c r="C6870" s="7"/>
      <c r="D6870" s="7">
        <v>10.398999999999999</v>
      </c>
      <c r="J6870" s="5"/>
    </row>
    <row r="6871" spans="2:10">
      <c r="B6871" s="7">
        <v>-63.142000000000003</v>
      </c>
      <c r="C6871" s="7"/>
      <c r="D6871" s="7">
        <v>10.699</v>
      </c>
      <c r="J6871" s="5"/>
    </row>
    <row r="6872" spans="2:10">
      <c r="B6872" s="7">
        <v>-62.076999999999998</v>
      </c>
      <c r="C6872" s="7"/>
      <c r="D6872" s="7">
        <v>10.709</v>
      </c>
      <c r="J6872" s="5"/>
    </row>
    <row r="6873" spans="2:10">
      <c r="B6873" s="7">
        <v>-55.405999999999999</v>
      </c>
      <c r="C6873" s="7"/>
      <c r="D6873" s="7">
        <v>10.721</v>
      </c>
      <c r="J6873" s="5"/>
    </row>
    <row r="6874" spans="2:10">
      <c r="B6874" s="7">
        <v>-44.039000000000001</v>
      </c>
      <c r="C6874" s="7"/>
      <c r="D6874" s="7">
        <v>10.733000000000001</v>
      </c>
      <c r="J6874" s="5"/>
    </row>
    <row r="6875" spans="2:10">
      <c r="B6875" s="7">
        <v>-41.22</v>
      </c>
      <c r="C6875" s="7"/>
      <c r="D6875" s="7">
        <v>10.866</v>
      </c>
      <c r="J6875" s="5"/>
    </row>
    <row r="6876" spans="2:10">
      <c r="B6876" s="7">
        <v>-26.210999999999999</v>
      </c>
      <c r="C6876" s="7"/>
      <c r="D6876" s="7">
        <v>11.063000000000001</v>
      </c>
      <c r="J6876" s="5"/>
    </row>
    <row r="6877" spans="2:10">
      <c r="B6877" s="7">
        <v>-19.75</v>
      </c>
      <c r="C6877" s="7"/>
      <c r="D6877" s="7">
        <v>10.904999999999999</v>
      </c>
      <c r="J6877" s="5"/>
    </row>
    <row r="6878" spans="2:10">
      <c r="B6878" s="7">
        <v>-6.5679999999999996</v>
      </c>
      <c r="C6878" s="7"/>
      <c r="D6878" s="7">
        <v>11.021000000000001</v>
      </c>
      <c r="J6878" s="5"/>
    </row>
    <row r="6879" spans="2:10">
      <c r="B6879" s="7">
        <v>0</v>
      </c>
      <c r="C6879" s="7"/>
      <c r="D6879" s="7">
        <v>11.044</v>
      </c>
      <c r="J6879" s="5"/>
    </row>
    <row r="6880" spans="2:10">
      <c r="B6880" s="7">
        <v>3.5710000000000002</v>
      </c>
      <c r="C6880" s="7"/>
      <c r="D6880" s="7">
        <v>11.055999999999999</v>
      </c>
      <c r="J6880" s="5"/>
    </row>
    <row r="6881" spans="1:10">
      <c r="B6881" s="7">
        <v>12.124000000000001</v>
      </c>
      <c r="C6881" s="7"/>
      <c r="D6881" s="7">
        <v>11.116</v>
      </c>
      <c r="J6881" s="5"/>
    </row>
    <row r="6882" spans="1:10">
      <c r="B6882" s="7">
        <v>28.92</v>
      </c>
      <c r="C6882" s="7"/>
      <c r="D6882" s="7">
        <v>11.282999999999999</v>
      </c>
      <c r="J6882" s="5"/>
    </row>
    <row r="6883" spans="1:10">
      <c r="B6883" s="7">
        <v>29.283000000000001</v>
      </c>
      <c r="C6883" s="7"/>
      <c r="D6883" s="7">
        <v>11.286</v>
      </c>
      <c r="J6883" s="5"/>
    </row>
    <row r="6884" spans="1:10">
      <c r="B6884" s="7">
        <v>30.241</v>
      </c>
      <c r="C6884" s="7"/>
      <c r="D6884" s="7">
        <v>11.305999999999999</v>
      </c>
      <c r="J6884" s="5"/>
    </row>
    <row r="6885" spans="1:10">
      <c r="B6885" s="7">
        <v>48.908000000000001</v>
      </c>
      <c r="C6885" s="7"/>
      <c r="D6885" s="7">
        <v>11.708</v>
      </c>
      <c r="J6885" s="5"/>
    </row>
    <row r="6886" spans="1:10">
      <c r="B6886" s="7">
        <v>49.726999999999997</v>
      </c>
      <c r="C6886" s="7"/>
      <c r="D6886" s="7">
        <v>11.718</v>
      </c>
      <c r="J6886" s="5"/>
    </row>
    <row r="6887" spans="1:10">
      <c r="B6887" s="7">
        <v>50.91</v>
      </c>
      <c r="C6887" s="7"/>
      <c r="D6887" s="7">
        <v>11.579000000000001</v>
      </c>
      <c r="J6887" s="5"/>
    </row>
    <row r="6888" spans="1:10">
      <c r="B6888" s="7">
        <v>52.686</v>
      </c>
      <c r="C6888" s="7"/>
      <c r="D6888" s="7">
        <v>11.827999999999999</v>
      </c>
      <c r="J6888" s="5"/>
    </row>
    <row r="6889" spans="1:10">
      <c r="B6889" s="7">
        <v>60.854999999999997</v>
      </c>
      <c r="C6889" s="7"/>
      <c r="D6889" s="7">
        <v>11.996</v>
      </c>
      <c r="J6889" s="5"/>
    </row>
    <row r="6890" spans="1:10">
      <c r="B6890" s="7">
        <v>73.194999999999993</v>
      </c>
      <c r="C6890" s="7"/>
      <c r="D6890" s="7">
        <v>11.547000000000001</v>
      </c>
      <c r="J6890" s="5"/>
    </row>
    <row r="6891" spans="1:10">
      <c r="B6891" s="7">
        <v>76.143000000000001</v>
      </c>
      <c r="C6891" s="7"/>
      <c r="D6891" s="7">
        <v>11.43</v>
      </c>
      <c r="J6891" s="5"/>
    </row>
    <row r="6892" spans="1:10">
      <c r="B6892" s="7">
        <v>92.442999999999998</v>
      </c>
      <c r="C6892" s="7"/>
      <c r="D6892" s="7">
        <v>11.695</v>
      </c>
      <c r="J6892" s="5"/>
    </row>
    <row r="6893" spans="1:10">
      <c r="B6893" s="7">
        <v>99.132000000000005</v>
      </c>
      <c r="C6893" s="7"/>
      <c r="D6893" s="7">
        <v>11.85</v>
      </c>
      <c r="J6893" s="5"/>
    </row>
    <row r="6894" spans="1:10">
      <c r="B6894" s="7">
        <v>100</v>
      </c>
      <c r="C6894" s="7"/>
      <c r="D6894" s="7">
        <v>11.855</v>
      </c>
      <c r="J6894" s="5"/>
    </row>
    <row r="6895" spans="1:10">
      <c r="A6895" t="s">
        <v>268</v>
      </c>
      <c r="B6895" s="7"/>
      <c r="C6895" s="7"/>
      <c r="D6895" s="7"/>
      <c r="J6895" s="5"/>
    </row>
    <row r="6896" spans="1:10">
      <c r="A6896" t="s">
        <v>1</v>
      </c>
      <c r="B6896" s="7"/>
      <c r="C6896" s="7"/>
      <c r="D6896" s="7"/>
      <c r="J6896" s="5"/>
    </row>
    <row r="6897" spans="2:10">
      <c r="B6897" s="7">
        <v>-100</v>
      </c>
      <c r="C6897" s="7"/>
      <c r="D6897" s="7">
        <v>10.430999999999999</v>
      </c>
      <c r="J6897" s="5"/>
    </row>
    <row r="6898" spans="2:10">
      <c r="B6898" s="7">
        <v>-90.748000000000005</v>
      </c>
      <c r="C6898" s="7"/>
      <c r="D6898" s="7">
        <v>10.458</v>
      </c>
      <c r="J6898" s="5"/>
    </row>
    <row r="6899" spans="2:10">
      <c r="B6899" s="7">
        <v>-84.903000000000006</v>
      </c>
      <c r="C6899" s="7"/>
      <c r="D6899" s="7">
        <v>10.471</v>
      </c>
      <c r="J6899" s="5"/>
    </row>
    <row r="6900" spans="2:10">
      <c r="B6900" s="7">
        <v>-71.665000000000006</v>
      </c>
      <c r="C6900" s="7"/>
      <c r="D6900" s="7">
        <v>10.541</v>
      </c>
      <c r="J6900" s="5"/>
    </row>
    <row r="6901" spans="2:10">
      <c r="B6901" s="7">
        <v>-64.745999999999995</v>
      </c>
      <c r="C6901" s="7"/>
      <c r="D6901" s="7">
        <v>10.63</v>
      </c>
      <c r="J6901" s="5"/>
    </row>
    <row r="6902" spans="2:10">
      <c r="B6902" s="7">
        <v>-49.497</v>
      </c>
      <c r="C6902" s="7"/>
      <c r="D6902" s="7">
        <v>10.691000000000001</v>
      </c>
      <c r="J6902" s="5"/>
    </row>
    <row r="6903" spans="2:10">
      <c r="B6903" s="7">
        <v>-45.497</v>
      </c>
      <c r="C6903" s="7"/>
      <c r="D6903" s="7">
        <v>10.704000000000001</v>
      </c>
      <c r="J6903" s="5"/>
    </row>
    <row r="6904" spans="2:10">
      <c r="B6904" s="7">
        <v>-25.818999999999999</v>
      </c>
      <c r="C6904" s="7"/>
      <c r="D6904" s="7">
        <v>10.798999999999999</v>
      </c>
      <c r="J6904" s="5"/>
    </row>
    <row r="6905" spans="2:10">
      <c r="B6905" s="7">
        <v>-24.893000000000001</v>
      </c>
      <c r="C6905" s="7"/>
      <c r="D6905" s="7">
        <v>10.84</v>
      </c>
      <c r="J6905" s="5"/>
    </row>
    <row r="6906" spans="2:10">
      <c r="B6906" s="7">
        <v>-21.02</v>
      </c>
      <c r="C6906" s="7"/>
      <c r="D6906" s="7">
        <v>10.85</v>
      </c>
      <c r="J6906" s="5"/>
    </row>
    <row r="6907" spans="2:10">
      <c r="B6907" s="7">
        <v>-5.556</v>
      </c>
      <c r="C6907" s="7"/>
      <c r="D6907" s="7">
        <v>10.991</v>
      </c>
      <c r="J6907" s="5"/>
    </row>
    <row r="6908" spans="2:10">
      <c r="B6908" s="7">
        <v>0</v>
      </c>
      <c r="C6908" s="7"/>
      <c r="D6908" s="7">
        <v>10.999000000000001</v>
      </c>
      <c r="J6908" s="5"/>
    </row>
    <row r="6909" spans="2:10">
      <c r="B6909" s="7">
        <v>2.4169999999999998</v>
      </c>
      <c r="C6909" s="7"/>
      <c r="D6909" s="7">
        <v>11.003</v>
      </c>
      <c r="J6909" s="5"/>
    </row>
    <row r="6910" spans="2:10">
      <c r="B6910" s="7">
        <v>14.659000000000001</v>
      </c>
      <c r="C6910" s="7"/>
      <c r="D6910" s="7">
        <v>11.14</v>
      </c>
      <c r="J6910" s="5"/>
    </row>
    <row r="6911" spans="2:10">
      <c r="B6911" s="7">
        <v>25.481999999999999</v>
      </c>
      <c r="C6911" s="7"/>
      <c r="D6911" s="7">
        <v>11.241</v>
      </c>
      <c r="J6911" s="5"/>
    </row>
    <row r="6912" spans="2:10">
      <c r="B6912" s="7">
        <v>34.433</v>
      </c>
      <c r="C6912" s="7"/>
      <c r="D6912" s="7">
        <v>11.276999999999999</v>
      </c>
      <c r="J6912" s="5"/>
    </row>
    <row r="6913" spans="1:10">
      <c r="B6913" s="7">
        <v>42.384</v>
      </c>
      <c r="C6913" s="7"/>
      <c r="D6913" s="7">
        <v>11.416</v>
      </c>
      <c r="J6913" s="5"/>
    </row>
    <row r="6914" spans="1:10">
      <c r="B6914" s="7">
        <v>54.384999999999998</v>
      </c>
      <c r="C6914" s="7"/>
      <c r="D6914" s="7">
        <v>11.852</v>
      </c>
      <c r="J6914" s="5"/>
    </row>
    <row r="6915" spans="1:10">
      <c r="B6915" s="7">
        <v>55.292000000000002</v>
      </c>
      <c r="C6915" s="7"/>
      <c r="D6915" s="7">
        <v>11.866</v>
      </c>
      <c r="J6915" s="5"/>
    </row>
    <row r="6916" spans="1:10">
      <c r="B6916" s="7">
        <v>56.332000000000001</v>
      </c>
      <c r="C6916" s="7"/>
      <c r="D6916" s="7">
        <v>11.757</v>
      </c>
      <c r="J6916" s="5"/>
    </row>
    <row r="6917" spans="1:10">
      <c r="B6917" s="7">
        <v>57.54</v>
      </c>
      <c r="C6917" s="7"/>
      <c r="D6917" s="7">
        <v>11.954000000000001</v>
      </c>
      <c r="J6917" s="5"/>
    </row>
    <row r="6918" spans="1:10">
      <c r="B6918" s="7">
        <v>59.802999999999997</v>
      </c>
      <c r="C6918" s="7"/>
      <c r="D6918" s="7">
        <v>11.814</v>
      </c>
      <c r="J6918" s="5"/>
    </row>
    <row r="6919" spans="1:10">
      <c r="B6919" s="7">
        <v>69.647999999999996</v>
      </c>
      <c r="C6919" s="7"/>
      <c r="D6919" s="7">
        <v>11.632</v>
      </c>
      <c r="J6919" s="5"/>
    </row>
    <row r="6920" spans="1:10">
      <c r="B6920" s="7">
        <v>73.686000000000007</v>
      </c>
      <c r="C6920" s="7"/>
      <c r="D6920" s="7">
        <v>11.487</v>
      </c>
      <c r="J6920" s="5"/>
    </row>
    <row r="6921" spans="1:10">
      <c r="B6921" s="7">
        <v>79.664000000000001</v>
      </c>
      <c r="C6921" s="7"/>
      <c r="D6921" s="7">
        <v>11.583</v>
      </c>
      <c r="J6921" s="5"/>
    </row>
    <row r="6922" spans="1:10">
      <c r="B6922" s="7">
        <v>97.1</v>
      </c>
      <c r="C6922" s="7"/>
      <c r="D6922" s="7">
        <v>11.577</v>
      </c>
      <c r="J6922" s="5"/>
    </row>
    <row r="6923" spans="1:10">
      <c r="B6923" s="7">
        <v>100</v>
      </c>
      <c r="C6923" s="7"/>
      <c r="D6923" s="7">
        <v>11.595000000000001</v>
      </c>
      <c r="J6923" s="5"/>
    </row>
    <row r="6924" spans="1:10">
      <c r="A6924" t="s">
        <v>269</v>
      </c>
      <c r="B6924" s="7"/>
      <c r="C6924" s="7"/>
      <c r="D6924" s="7"/>
      <c r="J6924" s="5"/>
    </row>
    <row r="6925" spans="1:10">
      <c r="A6925" t="s">
        <v>1</v>
      </c>
      <c r="B6925" s="7"/>
      <c r="C6925" s="7"/>
      <c r="D6925" s="7"/>
      <c r="J6925" s="5"/>
    </row>
    <row r="6926" spans="1:10">
      <c r="B6926" s="7">
        <v>-100</v>
      </c>
      <c r="C6926" s="7"/>
      <c r="D6926" s="7">
        <v>10.539</v>
      </c>
      <c r="J6926" s="5"/>
    </row>
    <row r="6927" spans="1:10">
      <c r="B6927" s="7">
        <v>-86.909000000000006</v>
      </c>
      <c r="C6927" s="7"/>
      <c r="D6927" s="7">
        <v>10.586</v>
      </c>
      <c r="J6927" s="5"/>
    </row>
    <row r="6928" spans="1:10">
      <c r="B6928" s="7">
        <v>-77.680999999999997</v>
      </c>
      <c r="C6928" s="7"/>
      <c r="D6928" s="7">
        <v>10.587</v>
      </c>
      <c r="J6928" s="5"/>
    </row>
    <row r="6929" spans="2:10">
      <c r="B6929" s="7">
        <v>-67.873000000000005</v>
      </c>
      <c r="C6929" s="7"/>
      <c r="D6929" s="7">
        <v>10.621</v>
      </c>
      <c r="J6929" s="5"/>
    </row>
    <row r="6930" spans="2:10">
      <c r="B6930" s="7">
        <v>-55.000999999999998</v>
      </c>
      <c r="C6930" s="7"/>
      <c r="D6930" s="7">
        <v>10.654999999999999</v>
      </c>
      <c r="J6930" s="5"/>
    </row>
    <row r="6931" spans="2:10">
      <c r="B6931" s="7">
        <v>-49.593000000000004</v>
      </c>
      <c r="C6931" s="7"/>
      <c r="D6931" s="7">
        <v>10.679</v>
      </c>
      <c r="J6931" s="5"/>
    </row>
    <row r="6932" spans="2:10">
      <c r="B6932" s="7">
        <v>-32.418999999999997</v>
      </c>
      <c r="C6932" s="7"/>
      <c r="D6932" s="7">
        <v>10.792999999999999</v>
      </c>
      <c r="J6932" s="5"/>
    </row>
    <row r="6933" spans="2:10">
      <c r="B6933" s="7">
        <v>-30.672999999999998</v>
      </c>
      <c r="C6933" s="7"/>
      <c r="D6933" s="7">
        <v>10.802</v>
      </c>
      <c r="J6933" s="5"/>
    </row>
    <row r="6934" spans="2:10">
      <c r="B6934" s="7">
        <v>-23.131</v>
      </c>
      <c r="C6934" s="7"/>
      <c r="D6934" s="7">
        <v>10.849</v>
      </c>
      <c r="J6934" s="5"/>
    </row>
    <row r="6935" spans="2:10">
      <c r="B6935" s="7">
        <v>-4.4980000000000002</v>
      </c>
      <c r="C6935" s="7"/>
      <c r="D6935" s="7">
        <v>10.926</v>
      </c>
      <c r="J6935" s="5"/>
    </row>
    <row r="6936" spans="2:10">
      <c r="B6936" s="7">
        <v>0</v>
      </c>
      <c r="C6936" s="7"/>
      <c r="D6936" s="7">
        <v>11.145</v>
      </c>
      <c r="J6936" s="5"/>
    </row>
    <row r="6937" spans="2:10">
      <c r="B6937" s="7">
        <v>17.71</v>
      </c>
      <c r="C6937" s="7"/>
      <c r="D6937" s="7">
        <v>11.44</v>
      </c>
      <c r="J6937" s="5"/>
    </row>
    <row r="6938" spans="2:10">
      <c r="B6938" s="7">
        <v>26.606999999999999</v>
      </c>
      <c r="C6938" s="7"/>
      <c r="D6938" s="7">
        <v>11.259</v>
      </c>
      <c r="J6938" s="5"/>
    </row>
    <row r="6939" spans="2:10">
      <c r="B6939" s="7">
        <v>34.866</v>
      </c>
      <c r="C6939" s="7"/>
      <c r="D6939" s="7">
        <v>11.298</v>
      </c>
      <c r="J6939" s="5"/>
    </row>
    <row r="6940" spans="2:10">
      <c r="B6940" s="7">
        <v>43.448999999999998</v>
      </c>
      <c r="C6940" s="7"/>
      <c r="D6940" s="7">
        <v>11.185</v>
      </c>
      <c r="J6940" s="5"/>
    </row>
    <row r="6941" spans="2:10">
      <c r="B6941" s="7">
        <v>47.121000000000002</v>
      </c>
      <c r="C6941" s="7"/>
      <c r="D6941" s="7">
        <v>11.305</v>
      </c>
      <c r="J6941" s="5"/>
    </row>
    <row r="6942" spans="2:10">
      <c r="B6942" s="7">
        <v>47.847999999999999</v>
      </c>
      <c r="C6942" s="7"/>
      <c r="D6942" s="7">
        <v>11.273</v>
      </c>
      <c r="J6942" s="5"/>
    </row>
    <row r="6943" spans="2:10">
      <c r="B6943" s="7">
        <v>68.209000000000003</v>
      </c>
      <c r="C6943" s="7"/>
      <c r="D6943" s="7">
        <v>11.26</v>
      </c>
      <c r="J6943" s="5"/>
    </row>
    <row r="6944" spans="2:10">
      <c r="B6944" s="7">
        <v>71.891999999999996</v>
      </c>
      <c r="C6944" s="7"/>
      <c r="D6944" s="7">
        <v>11.192</v>
      </c>
      <c r="J6944" s="5"/>
    </row>
    <row r="6945" spans="1:10">
      <c r="B6945" s="7">
        <v>79.436999999999998</v>
      </c>
      <c r="C6945" s="7"/>
      <c r="D6945" s="7">
        <v>11.193</v>
      </c>
      <c r="J6945" s="5"/>
    </row>
    <row r="6946" spans="1:10">
      <c r="B6946" s="7">
        <v>94.525000000000006</v>
      </c>
      <c r="C6946" s="7"/>
      <c r="D6946" s="7">
        <v>11.491</v>
      </c>
      <c r="J6946" s="5"/>
    </row>
    <row r="6947" spans="1:10">
      <c r="B6947" s="7">
        <v>100</v>
      </c>
      <c r="C6947" s="7"/>
      <c r="D6947" s="7">
        <v>11.484999999999999</v>
      </c>
      <c r="J6947" s="5"/>
    </row>
    <row r="6948" spans="1:10">
      <c r="A6948" t="s">
        <v>270</v>
      </c>
      <c r="B6948" s="7"/>
      <c r="C6948" s="7"/>
      <c r="D6948" s="7"/>
      <c r="J6948" s="5"/>
    </row>
    <row r="6949" spans="1:10">
      <c r="A6949" t="s">
        <v>1</v>
      </c>
      <c r="B6949" s="7"/>
      <c r="C6949" s="7"/>
      <c r="D6949" s="7"/>
      <c r="J6949" s="5"/>
    </row>
    <row r="6950" spans="1:10">
      <c r="B6950" s="7">
        <v>-100</v>
      </c>
      <c r="C6950" s="7"/>
      <c r="D6950" s="7">
        <v>10.659000000000001</v>
      </c>
      <c r="J6950" s="5"/>
    </row>
    <row r="6951" spans="1:10">
      <c r="B6951" s="7">
        <v>-92.373999999999995</v>
      </c>
      <c r="C6951" s="7"/>
      <c r="D6951" s="7">
        <v>10.641999999999999</v>
      </c>
      <c r="J6951" s="5"/>
    </row>
    <row r="6952" spans="1:10">
      <c r="B6952" s="7">
        <v>-83.08</v>
      </c>
      <c r="C6952" s="7"/>
      <c r="D6952" s="7">
        <v>10.635999999999999</v>
      </c>
      <c r="J6952" s="5"/>
    </row>
    <row r="6953" spans="1:10">
      <c r="B6953" s="7">
        <v>-73.36</v>
      </c>
      <c r="C6953" s="7"/>
      <c r="D6953" s="7">
        <v>10.629</v>
      </c>
      <c r="J6953" s="5"/>
    </row>
    <row r="6954" spans="1:10">
      <c r="B6954" s="7">
        <v>-61.793999999999997</v>
      </c>
      <c r="C6954" s="7"/>
      <c r="D6954" s="7">
        <v>10.7</v>
      </c>
      <c r="J6954" s="5"/>
    </row>
    <row r="6955" spans="1:10">
      <c r="B6955" s="7">
        <v>-56.488</v>
      </c>
      <c r="C6955" s="7"/>
      <c r="D6955" s="7">
        <v>10.715999999999999</v>
      </c>
      <c r="J6955" s="5"/>
    </row>
    <row r="6956" spans="1:10">
      <c r="B6956" s="7">
        <v>-40.375</v>
      </c>
      <c r="C6956" s="7"/>
      <c r="D6956" s="7">
        <v>10.702999999999999</v>
      </c>
      <c r="J6956" s="5"/>
    </row>
    <row r="6957" spans="1:10">
      <c r="B6957" s="7">
        <v>-38.264000000000003</v>
      </c>
      <c r="C6957" s="7"/>
      <c r="D6957" s="7">
        <v>10.715999999999999</v>
      </c>
      <c r="J6957" s="5"/>
    </row>
    <row r="6958" spans="1:10">
      <c r="B6958" s="7">
        <v>-26.382999999999999</v>
      </c>
      <c r="C6958" s="7"/>
      <c r="D6958" s="7">
        <v>11.15</v>
      </c>
      <c r="J6958" s="5"/>
    </row>
    <row r="6959" spans="1:10">
      <c r="B6959" s="7">
        <v>-21.617000000000001</v>
      </c>
      <c r="C6959" s="7"/>
      <c r="D6959" s="7">
        <v>11.303000000000001</v>
      </c>
      <c r="J6959" s="5"/>
    </row>
    <row r="6960" spans="1:10">
      <c r="B6960" s="7">
        <v>-21.19</v>
      </c>
      <c r="C6960" s="7"/>
      <c r="D6960" s="7">
        <v>11.305999999999999</v>
      </c>
      <c r="J6960" s="5"/>
    </row>
    <row r="6961" spans="2:10">
      <c r="B6961" s="7">
        <v>-18.96</v>
      </c>
      <c r="C6961" s="7"/>
      <c r="D6961" s="7">
        <v>11.259</v>
      </c>
      <c r="J6961" s="5"/>
    </row>
    <row r="6962" spans="2:10">
      <c r="B6962" s="7">
        <v>-4.34</v>
      </c>
      <c r="C6962" s="7"/>
      <c r="D6962" s="7">
        <v>10.994999999999999</v>
      </c>
      <c r="J6962" s="5"/>
    </row>
    <row r="6963" spans="2:10">
      <c r="B6963" s="7">
        <v>0</v>
      </c>
      <c r="C6963" s="7"/>
      <c r="D6963" s="7">
        <v>10.974</v>
      </c>
      <c r="J6963" s="5"/>
    </row>
    <row r="6964" spans="2:10">
      <c r="B6964" s="7">
        <v>8.3970000000000002</v>
      </c>
      <c r="C6964" s="7"/>
      <c r="D6964" s="7">
        <v>10.935</v>
      </c>
      <c r="J6964" s="5"/>
    </row>
    <row r="6965" spans="2:10">
      <c r="B6965" s="7">
        <v>10.98</v>
      </c>
      <c r="C6965" s="7"/>
      <c r="D6965" s="7">
        <v>10.981</v>
      </c>
      <c r="J6965" s="5"/>
    </row>
    <row r="6966" spans="2:10">
      <c r="B6966" s="7">
        <v>14.275</v>
      </c>
      <c r="C6966" s="7"/>
      <c r="D6966" s="7">
        <v>10.914</v>
      </c>
      <c r="J6966" s="5"/>
    </row>
    <row r="6967" spans="2:10">
      <c r="B6967" s="7">
        <v>27.972000000000001</v>
      </c>
      <c r="C6967" s="7"/>
      <c r="D6967" s="7">
        <v>10.965999999999999</v>
      </c>
      <c r="J6967" s="5"/>
    </row>
    <row r="6968" spans="2:10">
      <c r="B6968" s="7">
        <v>33.334000000000003</v>
      </c>
      <c r="C6968" s="7"/>
      <c r="D6968" s="7">
        <v>11.028</v>
      </c>
      <c r="J6968" s="5"/>
    </row>
    <row r="6969" spans="2:10">
      <c r="B6969" s="7">
        <v>46.332000000000001</v>
      </c>
      <c r="C6969" s="7"/>
      <c r="D6969" s="7">
        <v>11.111000000000001</v>
      </c>
      <c r="J6969" s="5"/>
    </row>
    <row r="6970" spans="2:10">
      <c r="B6970" s="7">
        <v>53.963999999999999</v>
      </c>
      <c r="C6970" s="7"/>
      <c r="D6970" s="7">
        <v>11.840999999999999</v>
      </c>
      <c r="J6970" s="5"/>
    </row>
    <row r="6971" spans="2:10">
      <c r="B6971" s="7">
        <v>59.871000000000002</v>
      </c>
      <c r="C6971" s="7"/>
      <c r="D6971" s="7">
        <v>11.602</v>
      </c>
      <c r="J6971" s="5"/>
    </row>
    <row r="6972" spans="2:10">
      <c r="B6972" s="7">
        <v>67.448999999999998</v>
      </c>
      <c r="C6972" s="7"/>
      <c r="D6972" s="7">
        <v>11.02</v>
      </c>
      <c r="J6972" s="5"/>
    </row>
    <row r="6973" spans="2:10">
      <c r="B6973" s="7">
        <v>74.195999999999998</v>
      </c>
      <c r="C6973" s="7"/>
      <c r="D6973" s="7">
        <v>11.159000000000001</v>
      </c>
      <c r="J6973" s="5"/>
    </row>
    <row r="6974" spans="2:10">
      <c r="B6974" s="7">
        <v>89.707999999999998</v>
      </c>
      <c r="C6974" s="7"/>
      <c r="D6974" s="7">
        <v>11.427</v>
      </c>
      <c r="J6974" s="5"/>
    </row>
    <row r="6975" spans="2:10">
      <c r="B6975" s="7">
        <v>98.179000000000002</v>
      </c>
      <c r="C6975" s="7"/>
      <c r="D6975" s="7">
        <v>11.411</v>
      </c>
      <c r="J6975" s="5"/>
    </row>
    <row r="6976" spans="2:10">
      <c r="B6976" s="7">
        <v>100</v>
      </c>
      <c r="C6976" s="7"/>
      <c r="D6976" s="7">
        <v>11.412000000000001</v>
      </c>
      <c r="J6976" s="5"/>
    </row>
    <row r="6977" spans="1:10">
      <c r="A6977" t="s">
        <v>271</v>
      </c>
      <c r="B6977" s="7"/>
      <c r="C6977" s="7"/>
      <c r="D6977" s="7"/>
      <c r="J6977" s="5"/>
    </row>
    <row r="6978" spans="1:10">
      <c r="A6978" t="s">
        <v>1</v>
      </c>
      <c r="B6978" s="7"/>
      <c r="C6978" s="7"/>
      <c r="D6978" s="7"/>
      <c r="J6978" s="5"/>
    </row>
    <row r="6979" spans="1:10">
      <c r="B6979" s="7">
        <v>-100</v>
      </c>
      <c r="C6979" s="7"/>
      <c r="D6979" s="7">
        <v>10.811</v>
      </c>
      <c r="J6979" s="5"/>
    </row>
    <row r="6980" spans="1:10">
      <c r="B6980" s="7">
        <v>-99.067999999999998</v>
      </c>
      <c r="C6980" s="7"/>
      <c r="D6980" s="7">
        <v>10.823</v>
      </c>
      <c r="J6980" s="5"/>
    </row>
    <row r="6981" spans="1:10">
      <c r="B6981" s="7">
        <v>-90.626000000000005</v>
      </c>
      <c r="C6981" s="7"/>
      <c r="D6981" s="7">
        <v>10.702</v>
      </c>
      <c r="J6981" s="5"/>
    </row>
    <row r="6982" spans="1:10">
      <c r="B6982" s="7">
        <v>-79.804000000000002</v>
      </c>
      <c r="C6982" s="7"/>
      <c r="D6982" s="7">
        <v>10.705</v>
      </c>
      <c r="J6982" s="5"/>
    </row>
    <row r="6983" spans="1:10">
      <c r="B6983" s="7">
        <v>-68.739999999999995</v>
      </c>
      <c r="C6983" s="7"/>
      <c r="D6983" s="7">
        <v>10.731999999999999</v>
      </c>
      <c r="J6983" s="5"/>
    </row>
    <row r="6984" spans="1:10">
      <c r="B6984" s="7">
        <v>-62.616</v>
      </c>
      <c r="C6984" s="7"/>
      <c r="D6984" s="7">
        <v>10.773</v>
      </c>
      <c r="J6984" s="5"/>
    </row>
    <row r="6985" spans="1:10">
      <c r="B6985" s="7">
        <v>-48.177</v>
      </c>
      <c r="C6985" s="7"/>
      <c r="D6985" s="7">
        <v>10.722</v>
      </c>
      <c r="J6985" s="5"/>
    </row>
    <row r="6986" spans="1:10">
      <c r="B6986" s="7">
        <v>-45.165999999999997</v>
      </c>
      <c r="C6986" s="7"/>
      <c r="D6986" s="7">
        <v>10.718</v>
      </c>
      <c r="J6986" s="5"/>
    </row>
    <row r="6987" spans="1:10">
      <c r="B6987" s="7">
        <v>-30.387</v>
      </c>
      <c r="C6987" s="7"/>
      <c r="D6987" s="7">
        <v>10.766</v>
      </c>
      <c r="J6987" s="5"/>
    </row>
    <row r="6988" spans="1:10">
      <c r="B6988" s="7">
        <v>-27.311</v>
      </c>
      <c r="C6988" s="7"/>
      <c r="D6988" s="7">
        <v>10.775</v>
      </c>
      <c r="J6988" s="5"/>
    </row>
    <row r="6989" spans="1:10">
      <c r="B6989" s="7">
        <v>-25.7</v>
      </c>
      <c r="C6989" s="7"/>
      <c r="D6989" s="7">
        <v>10.776999999999999</v>
      </c>
      <c r="J6989" s="5"/>
    </row>
    <row r="6990" spans="1:10">
      <c r="B6990" s="7">
        <v>-17.437000000000001</v>
      </c>
      <c r="C6990" s="7"/>
      <c r="D6990" s="7">
        <v>10.872</v>
      </c>
      <c r="J6990" s="5"/>
    </row>
    <row r="6991" spans="1:10">
      <c r="B6991" s="7">
        <v>-10.516</v>
      </c>
      <c r="C6991" s="7"/>
      <c r="D6991" s="7">
        <v>10.898999999999999</v>
      </c>
      <c r="J6991" s="5"/>
    </row>
    <row r="6992" spans="1:10">
      <c r="B6992" s="7">
        <v>-2.8580000000000001</v>
      </c>
      <c r="C6992" s="7"/>
      <c r="D6992" s="7">
        <v>10.944000000000001</v>
      </c>
      <c r="J6992" s="5"/>
    </row>
    <row r="6993" spans="1:10">
      <c r="B6993" s="7">
        <v>0</v>
      </c>
      <c r="C6993" s="7"/>
      <c r="D6993" s="7">
        <v>10.956</v>
      </c>
      <c r="J6993" s="5"/>
    </row>
    <row r="6994" spans="1:10">
      <c r="B6994" s="7">
        <v>1.95</v>
      </c>
      <c r="C6994" s="7"/>
      <c r="D6994" s="7">
        <v>10.964</v>
      </c>
      <c r="J6994" s="5"/>
    </row>
    <row r="6995" spans="1:10">
      <c r="B6995" s="7">
        <v>14.351000000000001</v>
      </c>
      <c r="C6995" s="7"/>
      <c r="D6995" s="7">
        <v>10.984</v>
      </c>
      <c r="J6995" s="5"/>
    </row>
    <row r="6996" spans="1:10">
      <c r="B6996" s="7">
        <v>17.526</v>
      </c>
      <c r="C6996" s="7"/>
      <c r="D6996" s="7">
        <v>10.962999999999999</v>
      </c>
      <c r="J6996" s="5"/>
    </row>
    <row r="6997" spans="1:10">
      <c r="B6997" s="7">
        <v>28.312000000000001</v>
      </c>
      <c r="C6997" s="7"/>
      <c r="D6997" s="7">
        <v>10.935</v>
      </c>
      <c r="J6997" s="5"/>
    </row>
    <row r="6998" spans="1:10">
      <c r="B6998" s="7">
        <v>36.167000000000002</v>
      </c>
      <c r="C6998" s="7"/>
      <c r="D6998" s="7">
        <v>10.923999999999999</v>
      </c>
      <c r="J6998" s="5"/>
    </row>
    <row r="6999" spans="1:10">
      <c r="B6999" s="7">
        <v>36.853999999999999</v>
      </c>
      <c r="C6999" s="7"/>
      <c r="D6999" s="7">
        <v>10.98</v>
      </c>
      <c r="J6999" s="5"/>
    </row>
    <row r="7000" spans="1:10">
      <c r="B7000" s="7">
        <v>37.933</v>
      </c>
      <c r="C7000" s="7"/>
      <c r="D7000" s="7">
        <v>10.922000000000001</v>
      </c>
      <c r="J7000" s="5"/>
    </row>
    <row r="7001" spans="1:10">
      <c r="B7001" s="7">
        <v>53.837000000000003</v>
      </c>
      <c r="C7001" s="7"/>
      <c r="D7001" s="7">
        <v>11.093</v>
      </c>
      <c r="J7001" s="5"/>
    </row>
    <row r="7002" spans="1:10">
      <c r="B7002" s="7">
        <v>63.923000000000002</v>
      </c>
      <c r="C7002" s="7"/>
      <c r="D7002" s="7">
        <v>10.926</v>
      </c>
      <c r="J7002" s="5"/>
    </row>
    <row r="7003" spans="1:10">
      <c r="B7003" s="7">
        <v>77.736999999999995</v>
      </c>
      <c r="C7003" s="7"/>
      <c r="D7003" s="7">
        <v>11.153</v>
      </c>
      <c r="J7003" s="5"/>
    </row>
    <row r="7004" spans="1:10">
      <c r="B7004" s="7">
        <v>85.17</v>
      </c>
      <c r="C7004" s="7"/>
      <c r="D7004" s="7">
        <v>11.316000000000001</v>
      </c>
      <c r="J7004" s="5"/>
    </row>
    <row r="7005" spans="1:10">
      <c r="B7005" s="7">
        <v>99.599000000000004</v>
      </c>
      <c r="C7005" s="7"/>
      <c r="D7005" s="7">
        <v>11.284000000000001</v>
      </c>
      <c r="J7005" s="5"/>
    </row>
    <row r="7006" spans="1:10">
      <c r="B7006" s="7">
        <v>100</v>
      </c>
      <c r="C7006" s="7"/>
      <c r="D7006" s="7">
        <v>11.284000000000001</v>
      </c>
      <c r="J7006" s="5"/>
    </row>
    <row r="7007" spans="1:10">
      <c r="A7007" t="s">
        <v>272</v>
      </c>
      <c r="B7007" s="7"/>
      <c r="C7007" s="7"/>
      <c r="D7007" s="7"/>
      <c r="J7007" s="5"/>
    </row>
    <row r="7008" spans="1:10">
      <c r="A7008" t="s">
        <v>1</v>
      </c>
      <c r="B7008" s="7"/>
      <c r="C7008" s="7"/>
      <c r="D7008" s="7"/>
      <c r="J7008" s="5"/>
    </row>
    <row r="7009" spans="2:10">
      <c r="B7009" s="7">
        <v>-100</v>
      </c>
      <c r="C7009" s="7"/>
      <c r="D7009" s="7">
        <v>10.93</v>
      </c>
      <c r="J7009" s="5"/>
    </row>
    <row r="7010" spans="2:10">
      <c r="B7010" s="7">
        <v>-98.402000000000001</v>
      </c>
      <c r="C7010" s="7"/>
      <c r="D7010" s="7">
        <v>10.898999999999999</v>
      </c>
      <c r="J7010" s="5"/>
    </row>
    <row r="7011" spans="2:10">
      <c r="B7011" s="7">
        <v>-97.07</v>
      </c>
      <c r="C7011" s="7"/>
      <c r="D7011" s="7">
        <v>10.802</v>
      </c>
      <c r="J7011" s="5"/>
    </row>
    <row r="7012" spans="2:10">
      <c r="B7012" s="7">
        <v>-81.748000000000005</v>
      </c>
      <c r="C7012" s="7"/>
      <c r="D7012" s="7">
        <v>10.746</v>
      </c>
      <c r="J7012" s="5"/>
    </row>
    <row r="7013" spans="2:10">
      <c r="B7013" s="7">
        <v>-79.248999999999995</v>
      </c>
      <c r="C7013" s="7"/>
      <c r="D7013" s="7">
        <v>10.756</v>
      </c>
      <c r="J7013" s="5"/>
    </row>
    <row r="7014" spans="2:10">
      <c r="B7014" s="7">
        <v>-78.781999999999996</v>
      </c>
      <c r="C7014" s="7"/>
      <c r="D7014" s="7">
        <v>10.75</v>
      </c>
      <c r="J7014" s="5"/>
    </row>
    <row r="7015" spans="2:10">
      <c r="B7015" s="7">
        <v>-60.752000000000002</v>
      </c>
      <c r="C7015" s="7"/>
      <c r="D7015" s="7">
        <v>10.827999999999999</v>
      </c>
      <c r="J7015" s="5"/>
    </row>
    <row r="7016" spans="2:10">
      <c r="B7016" s="7">
        <v>-60.453000000000003</v>
      </c>
      <c r="C7016" s="7"/>
      <c r="D7016" s="7">
        <v>10.829000000000001</v>
      </c>
      <c r="J7016" s="5"/>
    </row>
    <row r="7017" spans="2:10">
      <c r="B7017" s="7">
        <v>-60.438000000000002</v>
      </c>
      <c r="C7017" s="7"/>
      <c r="D7017" s="7">
        <v>10.829000000000001</v>
      </c>
      <c r="J7017" s="5"/>
    </row>
    <row r="7018" spans="2:10">
      <c r="B7018" s="7">
        <v>-60.378</v>
      </c>
      <c r="C7018" s="7"/>
      <c r="D7018" s="7">
        <v>10.829000000000001</v>
      </c>
      <c r="J7018" s="5"/>
    </row>
    <row r="7019" spans="2:10">
      <c r="B7019" s="7">
        <v>-41.984000000000002</v>
      </c>
      <c r="C7019" s="7"/>
      <c r="D7019" s="7">
        <v>10.842000000000001</v>
      </c>
      <c r="J7019" s="5"/>
    </row>
    <row r="7020" spans="2:10">
      <c r="B7020" s="7">
        <v>-39.671999999999997</v>
      </c>
      <c r="C7020" s="7"/>
      <c r="D7020" s="7">
        <v>10.835000000000001</v>
      </c>
      <c r="J7020" s="5"/>
    </row>
    <row r="7021" spans="2:10">
      <c r="B7021" s="7">
        <v>-22.126999999999999</v>
      </c>
      <c r="C7021" s="7"/>
      <c r="D7021" s="7">
        <v>10.843999999999999</v>
      </c>
      <c r="J7021" s="5"/>
    </row>
    <row r="7022" spans="2:10">
      <c r="B7022" s="7">
        <v>-16.422000000000001</v>
      </c>
      <c r="C7022" s="7"/>
      <c r="D7022" s="7">
        <v>10.842000000000001</v>
      </c>
      <c r="J7022" s="5"/>
    </row>
    <row r="7023" spans="2:10">
      <c r="B7023" s="7">
        <v>-2.8769999999999998</v>
      </c>
      <c r="C7023" s="7"/>
      <c r="D7023" s="7">
        <v>10.878</v>
      </c>
      <c r="J7023" s="5"/>
    </row>
    <row r="7024" spans="2:10">
      <c r="B7024" s="7">
        <v>0</v>
      </c>
      <c r="C7024" s="7"/>
      <c r="D7024" s="7">
        <v>10.894</v>
      </c>
      <c r="J7024" s="5"/>
    </row>
    <row r="7025" spans="1:10">
      <c r="B7025" s="7">
        <v>1.738</v>
      </c>
      <c r="C7025" s="7"/>
      <c r="D7025" s="7">
        <v>10.903</v>
      </c>
      <c r="J7025" s="5"/>
    </row>
    <row r="7026" spans="1:10">
      <c r="B7026" s="7">
        <v>12.023</v>
      </c>
      <c r="C7026" s="7"/>
      <c r="D7026" s="7">
        <v>10.932</v>
      </c>
      <c r="J7026" s="5"/>
    </row>
    <row r="7027" spans="1:10">
      <c r="B7027" s="7">
        <v>21.545999999999999</v>
      </c>
      <c r="C7027" s="7"/>
      <c r="D7027" s="7">
        <v>10.986000000000001</v>
      </c>
      <c r="J7027" s="5"/>
    </row>
    <row r="7028" spans="1:10">
      <c r="B7028" s="7">
        <v>30.463000000000001</v>
      </c>
      <c r="C7028" s="7"/>
      <c r="D7028" s="7">
        <v>10.943</v>
      </c>
      <c r="J7028" s="5"/>
    </row>
    <row r="7029" spans="1:10">
      <c r="B7029" s="7">
        <v>41.86</v>
      </c>
      <c r="C7029" s="7"/>
      <c r="D7029" s="7">
        <v>11.087999999999999</v>
      </c>
      <c r="J7029" s="5"/>
    </row>
    <row r="7030" spans="1:10">
      <c r="B7030" s="7">
        <v>48.006999999999998</v>
      </c>
      <c r="C7030" s="7"/>
      <c r="D7030" s="7">
        <v>11.678000000000001</v>
      </c>
      <c r="J7030" s="5"/>
    </row>
    <row r="7031" spans="1:10">
      <c r="B7031" s="7">
        <v>50.393000000000001</v>
      </c>
      <c r="C7031" s="7"/>
      <c r="D7031" s="7">
        <v>11.847</v>
      </c>
      <c r="J7031" s="5"/>
    </row>
    <row r="7032" spans="1:10">
      <c r="B7032" s="7">
        <v>62.533999999999999</v>
      </c>
      <c r="C7032" s="7"/>
      <c r="D7032" s="7">
        <v>10.897</v>
      </c>
      <c r="J7032" s="5"/>
    </row>
    <row r="7033" spans="1:10">
      <c r="B7033" s="7">
        <v>80.956999999999994</v>
      </c>
      <c r="C7033" s="7"/>
      <c r="D7033" s="7">
        <v>11.301</v>
      </c>
      <c r="J7033" s="5"/>
    </row>
    <row r="7034" spans="1:10">
      <c r="B7034" s="7">
        <v>86.048000000000002</v>
      </c>
      <c r="C7034" s="7"/>
      <c r="D7034" s="7">
        <v>11.375999999999999</v>
      </c>
      <c r="J7034" s="5"/>
    </row>
    <row r="7035" spans="1:10">
      <c r="B7035" s="7">
        <v>100</v>
      </c>
      <c r="C7035" s="7"/>
      <c r="D7035" s="7">
        <v>11.362</v>
      </c>
      <c r="J7035" s="5"/>
    </row>
    <row r="7036" spans="1:10">
      <c r="A7036" t="s">
        <v>273</v>
      </c>
      <c r="B7036" s="7"/>
      <c r="C7036" s="7"/>
      <c r="D7036" s="7"/>
      <c r="J7036" s="5"/>
    </row>
    <row r="7037" spans="1:10">
      <c r="A7037" t="s">
        <v>1</v>
      </c>
      <c r="B7037" s="7"/>
      <c r="C7037" s="7"/>
      <c r="D7037" s="7"/>
      <c r="J7037" s="5"/>
    </row>
    <row r="7038" spans="1:10">
      <c r="B7038" s="7">
        <v>-100</v>
      </c>
      <c r="C7038" s="7"/>
      <c r="D7038" s="7">
        <v>10.94</v>
      </c>
      <c r="J7038" s="5"/>
    </row>
    <row r="7039" spans="1:10">
      <c r="B7039" s="7">
        <v>-93.765000000000001</v>
      </c>
      <c r="C7039" s="7"/>
      <c r="D7039" s="7">
        <v>10.896000000000001</v>
      </c>
      <c r="J7039" s="5"/>
    </row>
    <row r="7040" spans="1:10">
      <c r="B7040" s="7">
        <v>-91.972999999999999</v>
      </c>
      <c r="C7040" s="7"/>
      <c r="D7040" s="7">
        <v>10.865</v>
      </c>
      <c r="J7040" s="5"/>
    </row>
    <row r="7041" spans="2:10">
      <c r="B7041" s="7">
        <v>-88.805000000000007</v>
      </c>
      <c r="C7041" s="7"/>
      <c r="D7041" s="7">
        <v>10.851000000000001</v>
      </c>
      <c r="J7041" s="5"/>
    </row>
    <row r="7042" spans="2:10">
      <c r="B7042" s="7">
        <v>-72.991</v>
      </c>
      <c r="C7042" s="7"/>
      <c r="D7042" s="7">
        <v>10.82</v>
      </c>
      <c r="J7042" s="5"/>
    </row>
    <row r="7043" spans="2:10">
      <c r="B7043" s="7">
        <v>-71.242999999999995</v>
      </c>
      <c r="C7043" s="7"/>
      <c r="D7043" s="7">
        <v>10.827</v>
      </c>
      <c r="J7043" s="5"/>
    </row>
    <row r="7044" spans="2:10">
      <c r="B7044" s="7">
        <v>-54.423999999999999</v>
      </c>
      <c r="C7044" s="7"/>
      <c r="D7044" s="7">
        <v>10.867000000000001</v>
      </c>
      <c r="J7044" s="5"/>
    </row>
    <row r="7045" spans="2:10">
      <c r="B7045" s="7">
        <v>-53.597000000000001</v>
      </c>
      <c r="C7045" s="7"/>
      <c r="D7045" s="7">
        <v>10.867000000000001</v>
      </c>
      <c r="J7045" s="5"/>
    </row>
    <row r="7046" spans="2:10">
      <c r="B7046" s="7">
        <v>-46.137999999999998</v>
      </c>
      <c r="C7046" s="7"/>
      <c r="D7046" s="7">
        <v>10.855</v>
      </c>
      <c r="J7046" s="5"/>
    </row>
    <row r="7047" spans="2:10">
      <c r="B7047" s="7">
        <v>-37.585999999999999</v>
      </c>
      <c r="C7047" s="7"/>
      <c r="D7047" s="7">
        <v>10.832000000000001</v>
      </c>
      <c r="J7047" s="5"/>
    </row>
    <row r="7048" spans="2:10">
      <c r="B7048" s="7">
        <v>-35.218000000000004</v>
      </c>
      <c r="C7048" s="7"/>
      <c r="D7048" s="7">
        <v>10.834</v>
      </c>
      <c r="J7048" s="5"/>
    </row>
    <row r="7049" spans="2:10">
      <c r="B7049" s="7">
        <v>-22.85</v>
      </c>
      <c r="C7049" s="7"/>
      <c r="D7049" s="7">
        <v>10.856</v>
      </c>
      <c r="J7049" s="5"/>
    </row>
    <row r="7050" spans="2:10">
      <c r="B7050" s="7">
        <v>-16.658000000000001</v>
      </c>
      <c r="C7050" s="7"/>
      <c r="D7050" s="7">
        <v>10.852</v>
      </c>
      <c r="J7050" s="5"/>
    </row>
    <row r="7051" spans="2:10">
      <c r="B7051" s="7">
        <v>-7.077</v>
      </c>
      <c r="C7051" s="7"/>
      <c r="D7051" s="7">
        <v>10.862</v>
      </c>
      <c r="J7051" s="5"/>
    </row>
    <row r="7052" spans="2:10">
      <c r="B7052" s="7">
        <v>-2.085</v>
      </c>
      <c r="C7052" s="7"/>
      <c r="D7052" s="7">
        <v>10.877000000000001</v>
      </c>
      <c r="J7052" s="5"/>
    </row>
    <row r="7053" spans="2:10">
      <c r="B7053" s="7">
        <v>0</v>
      </c>
      <c r="C7053" s="7"/>
      <c r="D7053" s="7">
        <v>10.872</v>
      </c>
      <c r="J7053" s="5"/>
    </row>
    <row r="7054" spans="2:10">
      <c r="B7054" s="7">
        <v>3.3290000000000002</v>
      </c>
      <c r="C7054" s="7"/>
      <c r="D7054" s="7">
        <v>10.864000000000001</v>
      </c>
      <c r="J7054" s="5"/>
    </row>
    <row r="7055" spans="2:10">
      <c r="B7055" s="7">
        <v>14.779</v>
      </c>
      <c r="C7055" s="7"/>
      <c r="D7055" s="7">
        <v>10.882999999999999</v>
      </c>
      <c r="J7055" s="5"/>
    </row>
    <row r="7056" spans="2:10">
      <c r="B7056" s="7">
        <v>17.934000000000001</v>
      </c>
      <c r="C7056" s="7"/>
      <c r="D7056" s="7">
        <v>10.903</v>
      </c>
      <c r="J7056" s="5"/>
    </row>
    <row r="7057" spans="1:10">
      <c r="B7057" s="7">
        <v>28.39</v>
      </c>
      <c r="C7057" s="7"/>
      <c r="D7057" s="7">
        <v>10.843</v>
      </c>
      <c r="J7057" s="5"/>
    </row>
    <row r="7058" spans="1:10">
      <c r="B7058" s="7">
        <v>36.429000000000002</v>
      </c>
      <c r="C7058" s="7"/>
      <c r="D7058" s="7">
        <v>10.827999999999999</v>
      </c>
      <c r="J7058" s="5"/>
    </row>
    <row r="7059" spans="1:10">
      <c r="B7059" s="7">
        <v>38.970999999999997</v>
      </c>
      <c r="C7059" s="7"/>
      <c r="D7059" s="7">
        <v>10.961</v>
      </c>
      <c r="J7059" s="5"/>
    </row>
    <row r="7060" spans="1:10">
      <c r="B7060" s="7">
        <v>40.712000000000003</v>
      </c>
      <c r="C7060" s="7"/>
      <c r="D7060" s="7">
        <v>11.095000000000001</v>
      </c>
      <c r="J7060" s="5"/>
    </row>
    <row r="7061" spans="1:10">
      <c r="B7061" s="7">
        <v>62.103000000000002</v>
      </c>
      <c r="C7061" s="7"/>
      <c r="D7061" s="7">
        <v>11.115</v>
      </c>
      <c r="J7061" s="5"/>
    </row>
    <row r="7062" spans="1:10">
      <c r="B7062" s="7">
        <v>64.965000000000003</v>
      </c>
      <c r="C7062" s="7"/>
      <c r="D7062" s="7">
        <v>11.04</v>
      </c>
      <c r="J7062" s="5"/>
    </row>
    <row r="7063" spans="1:10">
      <c r="B7063" s="7">
        <v>88.432000000000002</v>
      </c>
      <c r="C7063" s="7"/>
      <c r="D7063" s="7">
        <v>11.372</v>
      </c>
      <c r="J7063" s="5"/>
    </row>
    <row r="7064" spans="1:10">
      <c r="B7064" s="7">
        <v>92.269000000000005</v>
      </c>
      <c r="C7064" s="7"/>
      <c r="D7064" s="7">
        <v>11.429</v>
      </c>
      <c r="J7064" s="5"/>
    </row>
    <row r="7065" spans="1:10">
      <c r="B7065" s="7">
        <v>92.631</v>
      </c>
      <c r="C7065" s="7"/>
      <c r="D7065" s="7">
        <v>11.429</v>
      </c>
      <c r="J7065" s="5"/>
    </row>
    <row r="7066" spans="1:10">
      <c r="B7066" s="7">
        <v>100</v>
      </c>
      <c r="C7066" s="7"/>
      <c r="D7066" s="7">
        <v>11.401999999999999</v>
      </c>
      <c r="J7066" s="5"/>
    </row>
    <row r="7067" spans="1:10">
      <c r="A7067" t="s">
        <v>274</v>
      </c>
      <c r="B7067" s="7"/>
      <c r="C7067" s="7"/>
      <c r="D7067" s="7"/>
      <c r="J7067" s="5"/>
    </row>
    <row r="7068" spans="1:10">
      <c r="A7068" t="s">
        <v>1</v>
      </c>
      <c r="B7068" s="7"/>
      <c r="C7068" s="7"/>
      <c r="D7068" s="7"/>
      <c r="J7068" s="5"/>
    </row>
    <row r="7069" spans="1:10">
      <c r="B7069" s="7">
        <v>-100</v>
      </c>
      <c r="C7069" s="7"/>
      <c r="D7069" s="7">
        <v>10.843</v>
      </c>
      <c r="J7069" s="5"/>
    </row>
    <row r="7070" spans="1:10">
      <c r="B7070" s="7">
        <v>-98.721999999999994</v>
      </c>
      <c r="C7070" s="7"/>
      <c r="D7070" s="7">
        <v>10.842000000000001</v>
      </c>
      <c r="J7070" s="5"/>
    </row>
    <row r="7071" spans="1:10">
      <c r="B7071" s="7">
        <v>-98.677999999999997</v>
      </c>
      <c r="C7071" s="7"/>
      <c r="D7071" s="7">
        <v>10.845000000000001</v>
      </c>
      <c r="J7071" s="5"/>
    </row>
    <row r="7072" spans="1:10">
      <c r="B7072" s="7">
        <v>-94.028000000000006</v>
      </c>
      <c r="C7072" s="7"/>
      <c r="D7072" s="7">
        <v>10.821999999999999</v>
      </c>
      <c r="J7072" s="5"/>
    </row>
    <row r="7073" spans="2:10">
      <c r="B7073" s="7">
        <v>-91.67</v>
      </c>
      <c r="C7073" s="7"/>
      <c r="D7073" s="7">
        <v>10.815</v>
      </c>
      <c r="J7073" s="5"/>
    </row>
    <row r="7074" spans="2:10">
      <c r="B7074" s="7">
        <v>-75.716999999999999</v>
      </c>
      <c r="C7074" s="7"/>
      <c r="D7074" s="7">
        <v>10.811</v>
      </c>
      <c r="J7074" s="5"/>
    </row>
    <row r="7075" spans="2:10">
      <c r="B7075" s="7">
        <v>-72.694999999999993</v>
      </c>
      <c r="C7075" s="7"/>
      <c r="D7075" s="7">
        <v>10.811</v>
      </c>
      <c r="J7075" s="5"/>
    </row>
    <row r="7076" spans="2:10">
      <c r="B7076" s="7">
        <v>-57.508000000000003</v>
      </c>
      <c r="C7076" s="7"/>
      <c r="D7076" s="7">
        <v>10.805999999999999</v>
      </c>
      <c r="J7076" s="5"/>
    </row>
    <row r="7077" spans="2:10">
      <c r="B7077" s="7">
        <v>-52.988</v>
      </c>
      <c r="C7077" s="7"/>
      <c r="D7077" s="7">
        <v>10.815</v>
      </c>
      <c r="J7077" s="5"/>
    </row>
    <row r="7078" spans="2:10">
      <c r="B7078" s="7">
        <v>-38.850999999999999</v>
      </c>
      <c r="C7078" s="7"/>
      <c r="D7078" s="7">
        <v>10.86</v>
      </c>
      <c r="J7078" s="5"/>
    </row>
    <row r="7079" spans="2:10">
      <c r="B7079" s="7">
        <v>-33.415999999999997</v>
      </c>
      <c r="C7079" s="7"/>
      <c r="D7079" s="7">
        <v>10.853999999999999</v>
      </c>
      <c r="J7079" s="5"/>
    </row>
    <row r="7080" spans="2:10">
      <c r="B7080" s="7">
        <v>-20.300999999999998</v>
      </c>
      <c r="C7080" s="7"/>
      <c r="D7080" s="7">
        <v>10.848000000000001</v>
      </c>
      <c r="J7080" s="5"/>
    </row>
    <row r="7081" spans="2:10">
      <c r="B7081" s="7">
        <v>-13.143000000000001</v>
      </c>
      <c r="C7081" s="7"/>
      <c r="D7081" s="7">
        <v>10.858000000000001</v>
      </c>
      <c r="J7081" s="5"/>
    </row>
    <row r="7082" spans="2:10">
      <c r="B7082" s="7">
        <v>-1.3939999999999999</v>
      </c>
      <c r="C7082" s="7"/>
      <c r="D7082" s="7">
        <v>10.885</v>
      </c>
      <c r="J7082" s="5"/>
    </row>
    <row r="7083" spans="2:10">
      <c r="B7083" s="7">
        <v>0</v>
      </c>
      <c r="C7083" s="7"/>
      <c r="D7083" s="7">
        <v>10.882999999999999</v>
      </c>
      <c r="J7083" s="5"/>
    </row>
    <row r="7084" spans="2:10">
      <c r="B7084" s="7">
        <v>6.2409999999999997</v>
      </c>
      <c r="C7084" s="7"/>
      <c r="D7084" s="7">
        <v>10.872</v>
      </c>
      <c r="J7084" s="5"/>
    </row>
    <row r="7085" spans="2:10">
      <c r="B7085" s="7">
        <v>17.321000000000002</v>
      </c>
      <c r="C7085" s="7"/>
      <c r="D7085" s="7">
        <v>10.92</v>
      </c>
      <c r="J7085" s="5"/>
    </row>
    <row r="7086" spans="2:10">
      <c r="B7086" s="7">
        <v>23.875</v>
      </c>
      <c r="C7086" s="7"/>
      <c r="D7086" s="7">
        <v>10.906000000000001</v>
      </c>
      <c r="J7086" s="5"/>
    </row>
    <row r="7087" spans="2:10">
      <c r="B7087" s="7">
        <v>37.155000000000001</v>
      </c>
      <c r="C7087" s="7"/>
      <c r="D7087" s="7">
        <v>10.975</v>
      </c>
      <c r="J7087" s="5"/>
    </row>
    <row r="7088" spans="2:10">
      <c r="B7088" s="7">
        <v>41.771999999999998</v>
      </c>
      <c r="C7088" s="7"/>
      <c r="D7088" s="7">
        <v>11.413</v>
      </c>
      <c r="J7088" s="5"/>
    </row>
    <row r="7089" spans="1:10">
      <c r="B7089" s="7">
        <v>62.018000000000001</v>
      </c>
      <c r="C7089" s="7"/>
      <c r="D7089" s="7">
        <v>11.099</v>
      </c>
      <c r="J7089" s="5"/>
    </row>
    <row r="7090" spans="1:10">
      <c r="B7090" s="7">
        <v>63.463000000000001</v>
      </c>
      <c r="C7090" s="7"/>
      <c r="D7090" s="7">
        <v>11.112</v>
      </c>
      <c r="J7090" s="5"/>
    </row>
    <row r="7091" spans="1:10">
      <c r="B7091" s="7">
        <v>71.347999999999999</v>
      </c>
      <c r="C7091" s="7"/>
      <c r="D7091" s="7">
        <v>11.188000000000001</v>
      </c>
      <c r="J7091" s="5"/>
    </row>
    <row r="7092" spans="1:10">
      <c r="B7092" s="7">
        <v>91.632999999999996</v>
      </c>
      <c r="C7092" s="7"/>
      <c r="D7092" s="7">
        <v>11.398</v>
      </c>
      <c r="J7092" s="5"/>
    </row>
    <row r="7093" spans="1:10">
      <c r="B7093" s="7">
        <v>93.998999999999995</v>
      </c>
      <c r="C7093" s="7"/>
      <c r="D7093" s="7">
        <v>11.39</v>
      </c>
      <c r="J7093" s="5"/>
    </row>
    <row r="7094" spans="1:10">
      <c r="B7094" s="7">
        <v>100</v>
      </c>
      <c r="C7094" s="7"/>
      <c r="D7094" s="7">
        <v>11.365</v>
      </c>
      <c r="J7094" s="5"/>
    </row>
    <row r="7095" spans="1:10">
      <c r="A7095" t="s">
        <v>275</v>
      </c>
      <c r="B7095" s="7"/>
      <c r="C7095" s="7"/>
      <c r="D7095" s="7"/>
      <c r="J7095" s="5"/>
    </row>
    <row r="7096" spans="1:10">
      <c r="A7096" t="s">
        <v>1</v>
      </c>
      <c r="B7096" s="7"/>
      <c r="C7096" s="7"/>
      <c r="D7096" s="7"/>
      <c r="J7096" s="5"/>
    </row>
    <row r="7097" spans="1:10">
      <c r="B7097" s="7">
        <v>-100</v>
      </c>
      <c r="C7097" s="7"/>
      <c r="D7097" s="7">
        <v>10.839</v>
      </c>
      <c r="J7097" s="5"/>
    </row>
    <row r="7098" spans="1:10">
      <c r="B7098" s="7">
        <v>-97.867999999999995</v>
      </c>
      <c r="C7098" s="7"/>
      <c r="D7098" s="7">
        <v>10.837</v>
      </c>
      <c r="J7098" s="5"/>
    </row>
    <row r="7099" spans="1:10">
      <c r="B7099" s="7">
        <v>-97.494</v>
      </c>
      <c r="C7099" s="7"/>
      <c r="D7099" s="7">
        <v>10.859</v>
      </c>
      <c r="J7099" s="5"/>
    </row>
    <row r="7100" spans="1:10">
      <c r="B7100" s="7">
        <v>-81.965999999999994</v>
      </c>
      <c r="C7100" s="7"/>
      <c r="D7100" s="7">
        <v>10.847</v>
      </c>
      <c r="J7100" s="5"/>
    </row>
    <row r="7101" spans="1:10">
      <c r="B7101" s="7">
        <v>-78.914000000000001</v>
      </c>
      <c r="C7101" s="7"/>
      <c r="D7101" s="7">
        <v>10.845000000000001</v>
      </c>
      <c r="J7101" s="5"/>
    </row>
    <row r="7102" spans="1:10">
      <c r="B7102" s="7">
        <v>-63.859000000000002</v>
      </c>
      <c r="C7102" s="7"/>
      <c r="D7102" s="7">
        <v>10.84</v>
      </c>
      <c r="J7102" s="5"/>
    </row>
    <row r="7103" spans="1:10">
      <c r="B7103" s="7">
        <v>-61.509</v>
      </c>
      <c r="C7103" s="7"/>
      <c r="D7103" s="7">
        <v>10.837999999999999</v>
      </c>
      <c r="J7103" s="5"/>
    </row>
    <row r="7104" spans="1:10">
      <c r="B7104" s="7">
        <v>-45.576000000000001</v>
      </c>
      <c r="C7104" s="7"/>
      <c r="D7104" s="7">
        <v>10.835000000000001</v>
      </c>
      <c r="J7104" s="5"/>
    </row>
    <row r="7105" spans="2:10">
      <c r="B7105" s="7">
        <v>-43.079000000000001</v>
      </c>
      <c r="C7105" s="7"/>
      <c r="D7105" s="7">
        <v>10.84</v>
      </c>
      <c r="J7105" s="5"/>
    </row>
    <row r="7106" spans="2:10">
      <c r="B7106" s="7">
        <v>-27.332999999999998</v>
      </c>
      <c r="C7106" s="7"/>
      <c r="D7106" s="7">
        <v>10.826000000000001</v>
      </c>
      <c r="J7106" s="5"/>
    </row>
    <row r="7107" spans="2:10">
      <c r="B7107" s="7">
        <v>-23.82</v>
      </c>
      <c r="C7107" s="7"/>
      <c r="D7107" s="7">
        <v>10.837</v>
      </c>
      <c r="J7107" s="5"/>
    </row>
    <row r="7108" spans="2:10">
      <c r="B7108" s="7">
        <v>-13.377000000000001</v>
      </c>
      <c r="C7108" s="7"/>
      <c r="D7108" s="7">
        <v>10.881</v>
      </c>
      <c r="J7108" s="5"/>
    </row>
    <row r="7109" spans="2:10">
      <c r="B7109" s="7">
        <v>-10.632999999999999</v>
      </c>
      <c r="C7109" s="7"/>
      <c r="D7109" s="7">
        <v>10.89</v>
      </c>
      <c r="J7109" s="5"/>
    </row>
    <row r="7110" spans="2:10">
      <c r="B7110" s="7">
        <v>0</v>
      </c>
      <c r="C7110" s="7"/>
      <c r="D7110" s="7">
        <v>10.943</v>
      </c>
      <c r="J7110" s="5"/>
    </row>
    <row r="7111" spans="2:10">
      <c r="B7111" s="7">
        <v>4.0309999999999997</v>
      </c>
      <c r="C7111" s="7"/>
      <c r="D7111" s="7">
        <v>10.954000000000001</v>
      </c>
      <c r="J7111" s="5"/>
    </row>
    <row r="7112" spans="2:10">
      <c r="B7112" s="7">
        <v>17.053000000000001</v>
      </c>
      <c r="C7112" s="7"/>
      <c r="D7112" s="7">
        <v>10.983000000000001</v>
      </c>
      <c r="J7112" s="5"/>
    </row>
    <row r="7113" spans="2:10">
      <c r="B7113" s="7">
        <v>21.463000000000001</v>
      </c>
      <c r="C7113" s="7"/>
      <c r="D7113" s="7">
        <v>10.989000000000001</v>
      </c>
      <c r="J7113" s="5"/>
    </row>
    <row r="7114" spans="2:10">
      <c r="B7114" s="7">
        <v>34.704000000000001</v>
      </c>
      <c r="C7114" s="7"/>
      <c r="D7114" s="7">
        <v>10.96</v>
      </c>
      <c r="J7114" s="5"/>
    </row>
    <row r="7115" spans="2:10">
      <c r="B7115" s="7">
        <v>36.423999999999999</v>
      </c>
      <c r="C7115" s="7"/>
      <c r="D7115" s="7">
        <v>11.131</v>
      </c>
      <c r="J7115" s="5"/>
    </row>
    <row r="7116" spans="2:10">
      <c r="B7116" s="7">
        <v>59.965000000000003</v>
      </c>
      <c r="C7116" s="7"/>
      <c r="D7116" s="7">
        <v>11.196</v>
      </c>
      <c r="J7116" s="5"/>
    </row>
    <row r="7117" spans="2:10">
      <c r="B7117" s="7">
        <v>60.595999999999997</v>
      </c>
      <c r="C7117" s="7"/>
      <c r="D7117" s="7">
        <v>11.177</v>
      </c>
      <c r="J7117" s="5"/>
    </row>
    <row r="7118" spans="2:10">
      <c r="B7118" s="7">
        <v>60.972999999999999</v>
      </c>
      <c r="C7118" s="7"/>
      <c r="D7118" s="7">
        <v>11.188000000000001</v>
      </c>
      <c r="J7118" s="5"/>
    </row>
    <row r="7119" spans="2:10">
      <c r="B7119" s="7">
        <v>63.76</v>
      </c>
      <c r="C7119" s="7"/>
      <c r="D7119" s="7">
        <v>11.198</v>
      </c>
      <c r="J7119" s="5"/>
    </row>
    <row r="7120" spans="2:10">
      <c r="B7120" s="7">
        <v>89.849000000000004</v>
      </c>
      <c r="C7120" s="7"/>
      <c r="D7120" s="7">
        <v>11.336</v>
      </c>
      <c r="J7120" s="5"/>
    </row>
    <row r="7121" spans="1:10">
      <c r="B7121" s="7">
        <v>94.084000000000003</v>
      </c>
      <c r="C7121" s="7"/>
      <c r="D7121" s="7">
        <v>11.318</v>
      </c>
      <c r="J7121" s="5"/>
    </row>
    <row r="7122" spans="1:10">
      <c r="B7122" s="7">
        <v>100</v>
      </c>
      <c r="C7122" s="7"/>
      <c r="D7122" s="7">
        <v>11.336</v>
      </c>
      <c r="J7122" s="5"/>
    </row>
    <row r="7123" spans="1:10">
      <c r="A7123" t="s">
        <v>276</v>
      </c>
      <c r="B7123" s="7"/>
      <c r="C7123" s="7"/>
      <c r="D7123" s="7"/>
      <c r="J7123" s="5"/>
    </row>
    <row r="7124" spans="1:10">
      <c r="A7124" t="s">
        <v>1</v>
      </c>
      <c r="B7124" s="7"/>
      <c r="C7124" s="7"/>
      <c r="D7124" s="7"/>
      <c r="J7124" s="5"/>
    </row>
    <row r="7125" spans="1:10">
      <c r="B7125" s="7">
        <v>-100</v>
      </c>
      <c r="C7125" s="7"/>
      <c r="D7125" s="7">
        <v>10.832000000000001</v>
      </c>
      <c r="J7125" s="5"/>
    </row>
    <row r="7126" spans="1:10">
      <c r="B7126" s="7">
        <v>-87.516999999999996</v>
      </c>
      <c r="C7126" s="7"/>
      <c r="D7126" s="7">
        <v>10.821999999999999</v>
      </c>
      <c r="J7126" s="5"/>
    </row>
    <row r="7127" spans="1:10">
      <c r="B7127" s="7">
        <v>-87.491</v>
      </c>
      <c r="C7127" s="7"/>
      <c r="D7127" s="7">
        <v>10.824</v>
      </c>
      <c r="J7127" s="5"/>
    </row>
    <row r="7128" spans="1:10">
      <c r="B7128" s="7">
        <v>-86.388000000000005</v>
      </c>
      <c r="C7128" s="7"/>
      <c r="D7128" s="7">
        <v>10.823</v>
      </c>
      <c r="J7128" s="5"/>
    </row>
    <row r="7129" spans="1:10">
      <c r="B7129" s="7">
        <v>-68.534999999999997</v>
      </c>
      <c r="C7129" s="7"/>
      <c r="D7129" s="7">
        <v>10.808999999999999</v>
      </c>
      <c r="J7129" s="5"/>
    </row>
    <row r="7130" spans="1:10">
      <c r="B7130" s="7">
        <v>-68.156999999999996</v>
      </c>
      <c r="C7130" s="7"/>
      <c r="D7130" s="7">
        <v>10.808999999999999</v>
      </c>
      <c r="J7130" s="5"/>
    </row>
    <row r="7131" spans="1:10">
      <c r="B7131" s="7">
        <v>-61.692</v>
      </c>
      <c r="C7131" s="7"/>
      <c r="D7131" s="7">
        <v>10.805</v>
      </c>
      <c r="J7131" s="5"/>
    </row>
    <row r="7132" spans="1:10">
      <c r="B7132" s="7">
        <v>-50.02</v>
      </c>
      <c r="C7132" s="7"/>
      <c r="D7132" s="7">
        <v>10.804</v>
      </c>
      <c r="J7132" s="5"/>
    </row>
    <row r="7133" spans="1:10">
      <c r="B7133" s="7">
        <v>-48.898000000000003</v>
      </c>
      <c r="C7133" s="7"/>
      <c r="D7133" s="7">
        <v>10.802</v>
      </c>
      <c r="J7133" s="5"/>
    </row>
    <row r="7134" spans="1:10">
      <c r="B7134" s="7">
        <v>-32.119</v>
      </c>
      <c r="C7134" s="7"/>
      <c r="D7134" s="7">
        <v>10.834</v>
      </c>
      <c r="J7134" s="5"/>
    </row>
    <row r="7135" spans="1:10">
      <c r="B7135" s="7">
        <v>-28.933</v>
      </c>
      <c r="C7135" s="7"/>
      <c r="D7135" s="7">
        <v>10.834</v>
      </c>
      <c r="J7135" s="5"/>
    </row>
    <row r="7136" spans="1:10">
      <c r="B7136" s="7">
        <v>-13.976000000000001</v>
      </c>
      <c r="C7136" s="7"/>
      <c r="D7136" s="7">
        <v>10.87</v>
      </c>
      <c r="J7136" s="5"/>
    </row>
    <row r="7137" spans="1:10">
      <c r="B7137" s="7">
        <v>-9.3770000000000007</v>
      </c>
      <c r="C7137" s="7"/>
      <c r="D7137" s="7">
        <v>10.9</v>
      </c>
      <c r="J7137" s="5"/>
    </row>
    <row r="7138" spans="1:10">
      <c r="B7138" s="7">
        <v>0</v>
      </c>
      <c r="C7138" s="7"/>
      <c r="D7138" s="7">
        <v>10.930999999999999</v>
      </c>
      <c r="J7138" s="5"/>
    </row>
    <row r="7139" spans="1:10">
      <c r="B7139" s="7">
        <v>6.0209999999999999</v>
      </c>
      <c r="C7139" s="7"/>
      <c r="D7139" s="7">
        <v>10.949</v>
      </c>
      <c r="J7139" s="5"/>
    </row>
    <row r="7140" spans="1:10">
      <c r="B7140" s="7">
        <v>17.309999999999999</v>
      </c>
      <c r="C7140" s="7"/>
      <c r="D7140" s="7">
        <v>10.981999999999999</v>
      </c>
      <c r="J7140" s="5"/>
    </row>
    <row r="7141" spans="1:10">
      <c r="B7141" s="7">
        <v>25.800999999999998</v>
      </c>
      <c r="C7141" s="7"/>
      <c r="D7141" s="7">
        <v>11.106</v>
      </c>
      <c r="J7141" s="5"/>
    </row>
    <row r="7142" spans="1:10">
      <c r="B7142" s="7">
        <v>32.808999999999997</v>
      </c>
      <c r="C7142" s="7"/>
      <c r="D7142" s="7">
        <v>11.127000000000001</v>
      </c>
      <c r="J7142" s="5"/>
    </row>
    <row r="7143" spans="1:10">
      <c r="B7143" s="7">
        <v>35.344999999999999</v>
      </c>
      <c r="C7143" s="7"/>
      <c r="D7143" s="7">
        <v>11.381</v>
      </c>
      <c r="J7143" s="5"/>
    </row>
    <row r="7144" spans="1:10">
      <c r="B7144" s="7">
        <v>52.598999999999997</v>
      </c>
      <c r="C7144" s="7"/>
      <c r="D7144" s="7">
        <v>11.009</v>
      </c>
      <c r="J7144" s="5"/>
    </row>
    <row r="7145" spans="1:10">
      <c r="B7145" s="7">
        <v>56.121000000000002</v>
      </c>
      <c r="C7145" s="7"/>
      <c r="D7145" s="7">
        <v>10.903</v>
      </c>
      <c r="J7145" s="5"/>
    </row>
    <row r="7146" spans="1:10">
      <c r="B7146" s="7">
        <v>73.674000000000007</v>
      </c>
      <c r="C7146" s="7"/>
      <c r="D7146" s="7">
        <v>11.428000000000001</v>
      </c>
      <c r="J7146" s="5"/>
    </row>
    <row r="7147" spans="1:10">
      <c r="B7147" s="7">
        <v>78.078999999999994</v>
      </c>
      <c r="C7147" s="7"/>
      <c r="D7147" s="7">
        <v>11.444000000000001</v>
      </c>
      <c r="J7147" s="5"/>
    </row>
    <row r="7148" spans="1:10">
      <c r="B7148" s="7">
        <v>97.548000000000002</v>
      </c>
      <c r="C7148" s="7"/>
      <c r="D7148" s="7">
        <v>11.327</v>
      </c>
      <c r="J7148" s="5"/>
    </row>
    <row r="7149" spans="1:10">
      <c r="B7149" s="7">
        <v>100</v>
      </c>
      <c r="C7149" s="7"/>
      <c r="D7149" s="7">
        <v>11.337</v>
      </c>
      <c r="J7149" s="5"/>
    </row>
    <row r="7150" spans="1:10">
      <c r="A7150" t="s">
        <v>277</v>
      </c>
      <c r="B7150" s="7"/>
      <c r="C7150" s="7"/>
      <c r="D7150" s="7"/>
      <c r="J7150" s="5"/>
    </row>
    <row r="7151" spans="1:10">
      <c r="A7151" t="s">
        <v>1</v>
      </c>
      <c r="B7151" s="7"/>
      <c r="C7151" s="7"/>
      <c r="D7151" s="7"/>
      <c r="J7151" s="5"/>
    </row>
    <row r="7152" spans="1:10">
      <c r="B7152" s="7">
        <v>-100</v>
      </c>
      <c r="C7152" s="7"/>
      <c r="D7152" s="7">
        <v>10.851000000000001</v>
      </c>
      <c r="J7152" s="5"/>
    </row>
    <row r="7153" spans="2:10">
      <c r="B7153" s="7">
        <v>-88.43</v>
      </c>
      <c r="C7153" s="7"/>
      <c r="D7153" s="7">
        <v>10.862</v>
      </c>
      <c r="J7153" s="5"/>
    </row>
    <row r="7154" spans="2:10">
      <c r="B7154" s="7">
        <v>-87.289000000000001</v>
      </c>
      <c r="C7154" s="7"/>
      <c r="D7154" s="7">
        <v>10.861000000000001</v>
      </c>
      <c r="J7154" s="5"/>
    </row>
    <row r="7155" spans="2:10">
      <c r="B7155" s="7">
        <v>-70.444999999999993</v>
      </c>
      <c r="C7155" s="7"/>
      <c r="D7155" s="7">
        <v>10.901999999999999</v>
      </c>
      <c r="J7155" s="5"/>
    </row>
    <row r="7156" spans="2:10">
      <c r="B7156" s="7">
        <v>-67.366</v>
      </c>
      <c r="C7156" s="7"/>
      <c r="D7156" s="7">
        <v>10.909000000000001</v>
      </c>
      <c r="J7156" s="5"/>
    </row>
    <row r="7157" spans="2:10">
      <c r="B7157" s="7">
        <v>-52.095999999999997</v>
      </c>
      <c r="C7157" s="7"/>
      <c r="D7157" s="7">
        <v>10.866</v>
      </c>
      <c r="J7157" s="5"/>
    </row>
    <row r="7158" spans="2:10">
      <c r="B7158" s="7">
        <v>-46.234999999999999</v>
      </c>
      <c r="C7158" s="7"/>
      <c r="D7158" s="7">
        <v>10.863</v>
      </c>
      <c r="J7158" s="5"/>
    </row>
    <row r="7159" spans="2:10">
      <c r="B7159" s="7">
        <v>-33.523000000000003</v>
      </c>
      <c r="C7159" s="7"/>
      <c r="D7159" s="7">
        <v>10.83</v>
      </c>
      <c r="J7159" s="5"/>
    </row>
    <row r="7160" spans="2:10">
      <c r="B7160" s="7">
        <v>-24.692</v>
      </c>
      <c r="C7160" s="7"/>
      <c r="D7160" s="7">
        <v>10.869</v>
      </c>
      <c r="J7160" s="5"/>
    </row>
    <row r="7161" spans="2:10">
      <c r="B7161" s="7">
        <v>-15.145</v>
      </c>
      <c r="C7161" s="7"/>
      <c r="D7161" s="7">
        <v>10.88</v>
      </c>
      <c r="J7161" s="5"/>
    </row>
    <row r="7162" spans="2:10">
      <c r="B7162" s="7">
        <v>-6.4009999999999998</v>
      </c>
      <c r="C7162" s="7"/>
      <c r="D7162" s="7">
        <v>10.903</v>
      </c>
      <c r="J7162" s="5"/>
    </row>
    <row r="7163" spans="2:10">
      <c r="B7163" s="7">
        <v>0</v>
      </c>
      <c r="C7163" s="7"/>
      <c r="D7163" s="7">
        <v>10.943</v>
      </c>
      <c r="J7163" s="5"/>
    </row>
    <row r="7164" spans="2:10">
      <c r="B7164" s="7">
        <v>14.706</v>
      </c>
      <c r="C7164" s="7"/>
      <c r="D7164" s="7">
        <v>10.972</v>
      </c>
      <c r="J7164" s="5"/>
    </row>
    <row r="7165" spans="2:10">
      <c r="B7165" s="7">
        <v>17.594000000000001</v>
      </c>
      <c r="C7165" s="7"/>
      <c r="D7165" s="7">
        <v>10.981</v>
      </c>
      <c r="J7165" s="5"/>
    </row>
    <row r="7166" spans="2:10">
      <c r="B7166" s="7">
        <v>19.477</v>
      </c>
      <c r="C7166" s="7"/>
      <c r="D7166" s="7">
        <v>11.007</v>
      </c>
      <c r="J7166" s="5"/>
    </row>
    <row r="7167" spans="2:10">
      <c r="B7167" s="7">
        <v>33.149000000000001</v>
      </c>
      <c r="C7167" s="7"/>
      <c r="D7167" s="7">
        <v>11.653</v>
      </c>
      <c r="J7167" s="5"/>
    </row>
    <row r="7168" spans="2:10">
      <c r="B7168" s="7">
        <v>43.991999999999997</v>
      </c>
      <c r="C7168" s="7"/>
      <c r="D7168" s="7">
        <v>11.510999999999999</v>
      </c>
      <c r="J7168" s="5"/>
    </row>
    <row r="7169" spans="1:10">
      <c r="B7169" s="7">
        <v>49.987000000000002</v>
      </c>
      <c r="C7169" s="7"/>
      <c r="D7169" s="7">
        <v>11.35</v>
      </c>
      <c r="J7169" s="5"/>
    </row>
    <row r="7170" spans="1:10">
      <c r="B7170" s="7">
        <v>53.606999999999999</v>
      </c>
      <c r="C7170" s="7"/>
      <c r="D7170" s="7">
        <v>11.372</v>
      </c>
      <c r="J7170" s="5"/>
    </row>
    <row r="7171" spans="1:10">
      <c r="B7171" s="7">
        <v>75.945999999999998</v>
      </c>
      <c r="C7171" s="7"/>
      <c r="D7171" s="7">
        <v>11.95</v>
      </c>
      <c r="J7171" s="5"/>
    </row>
    <row r="7172" spans="1:10">
      <c r="B7172" s="7">
        <v>76.168000000000006</v>
      </c>
      <c r="C7172" s="7"/>
      <c r="D7172" s="7">
        <v>11.948</v>
      </c>
      <c r="J7172" s="5"/>
    </row>
    <row r="7173" spans="1:10">
      <c r="B7173" s="7">
        <v>76.537999999999997</v>
      </c>
      <c r="C7173" s="7"/>
      <c r="D7173" s="7">
        <v>11.951000000000001</v>
      </c>
      <c r="J7173" s="5"/>
    </row>
    <row r="7174" spans="1:10">
      <c r="B7174" s="7">
        <v>99.616</v>
      </c>
      <c r="C7174" s="7"/>
      <c r="D7174" s="7">
        <v>11.853999999999999</v>
      </c>
      <c r="J7174" s="5"/>
    </row>
    <row r="7175" spans="1:10">
      <c r="B7175" s="7">
        <v>100</v>
      </c>
      <c r="C7175" s="7"/>
      <c r="D7175" s="7">
        <v>11.88</v>
      </c>
      <c r="J7175" s="5"/>
    </row>
    <row r="7176" spans="1:10">
      <c r="A7176" t="s">
        <v>278</v>
      </c>
      <c r="B7176" s="7"/>
      <c r="C7176" s="7"/>
      <c r="D7176" s="7"/>
      <c r="J7176" s="5"/>
    </row>
    <row r="7177" spans="1:10">
      <c r="A7177" t="s">
        <v>1</v>
      </c>
      <c r="B7177" s="7"/>
      <c r="C7177" s="7"/>
      <c r="D7177" s="7"/>
      <c r="J7177" s="5"/>
    </row>
    <row r="7178" spans="1:10">
      <c r="B7178" s="7">
        <v>-100</v>
      </c>
      <c r="C7178" s="7"/>
      <c r="D7178" s="7">
        <v>10.867000000000001</v>
      </c>
      <c r="J7178" s="5"/>
    </row>
    <row r="7179" spans="1:10">
      <c r="B7179" s="7">
        <v>-98.424999999999997</v>
      </c>
      <c r="C7179" s="7"/>
      <c r="D7179" s="7">
        <v>10.868</v>
      </c>
      <c r="J7179" s="5"/>
    </row>
    <row r="7180" spans="1:10">
      <c r="B7180" s="7">
        <v>-96.896000000000001</v>
      </c>
      <c r="C7180" s="7"/>
      <c r="D7180" s="7">
        <v>10.832000000000001</v>
      </c>
      <c r="J7180" s="5"/>
    </row>
    <row r="7181" spans="1:10">
      <c r="B7181" s="7">
        <v>-93.363</v>
      </c>
      <c r="C7181" s="7"/>
      <c r="D7181" s="7">
        <v>10.835000000000001</v>
      </c>
      <c r="J7181" s="5"/>
    </row>
    <row r="7182" spans="1:10">
      <c r="B7182" s="7">
        <v>-74.504000000000005</v>
      </c>
      <c r="C7182" s="7"/>
      <c r="D7182" s="7">
        <v>10.814</v>
      </c>
      <c r="J7182" s="5"/>
    </row>
    <row r="7183" spans="1:10">
      <c r="B7183" s="7">
        <v>-73.828999999999994</v>
      </c>
      <c r="C7183" s="7"/>
      <c r="D7183" s="7">
        <v>10.816000000000001</v>
      </c>
      <c r="J7183" s="5"/>
    </row>
    <row r="7184" spans="1:10">
      <c r="B7184" s="7">
        <v>-70.063999999999993</v>
      </c>
      <c r="C7184" s="7"/>
      <c r="D7184" s="7">
        <v>10.824999999999999</v>
      </c>
      <c r="J7184" s="5"/>
    </row>
    <row r="7185" spans="2:10">
      <c r="B7185" s="7">
        <v>-60.454000000000001</v>
      </c>
      <c r="C7185" s="7"/>
      <c r="D7185" s="7">
        <v>10.856</v>
      </c>
      <c r="J7185" s="5"/>
    </row>
    <row r="7186" spans="2:10">
      <c r="B7186" s="7">
        <v>-49.933999999999997</v>
      </c>
      <c r="C7186" s="7"/>
      <c r="D7186" s="7">
        <v>10.859</v>
      </c>
      <c r="J7186" s="5"/>
    </row>
    <row r="7187" spans="2:10">
      <c r="B7187" s="7">
        <v>-41.485999999999997</v>
      </c>
      <c r="C7187" s="7"/>
      <c r="D7187" s="7">
        <v>10.845000000000001</v>
      </c>
      <c r="J7187" s="5"/>
    </row>
    <row r="7188" spans="2:10">
      <c r="B7188" s="7">
        <v>-26.742999999999999</v>
      </c>
      <c r="C7188" s="7"/>
      <c r="D7188" s="7">
        <v>10.901</v>
      </c>
      <c r="J7188" s="5"/>
    </row>
    <row r="7189" spans="2:10">
      <c r="B7189" s="7">
        <v>-21.132999999999999</v>
      </c>
      <c r="C7189" s="7"/>
      <c r="D7189" s="7">
        <v>10.923999999999999</v>
      </c>
      <c r="J7189" s="5"/>
    </row>
    <row r="7190" spans="2:10">
      <c r="B7190" s="7">
        <v>-3.2450000000000001</v>
      </c>
      <c r="C7190" s="7"/>
      <c r="D7190" s="7">
        <v>11.044</v>
      </c>
      <c r="J7190" s="5"/>
    </row>
    <row r="7191" spans="2:10">
      <c r="B7191" s="7">
        <v>0</v>
      </c>
      <c r="C7191" s="7"/>
      <c r="D7191" s="7">
        <v>11.053000000000001</v>
      </c>
      <c r="J7191" s="5"/>
    </row>
    <row r="7192" spans="2:10">
      <c r="B7192" s="7">
        <v>9.8360000000000003</v>
      </c>
      <c r="C7192" s="7"/>
      <c r="D7192" s="7">
        <v>11.090999999999999</v>
      </c>
      <c r="J7192" s="5"/>
    </row>
    <row r="7193" spans="2:10">
      <c r="B7193" s="7">
        <v>11.877000000000001</v>
      </c>
      <c r="C7193" s="7"/>
      <c r="D7193" s="7">
        <v>11.096</v>
      </c>
      <c r="J7193" s="5"/>
    </row>
    <row r="7194" spans="2:10">
      <c r="B7194" s="7">
        <v>21.861999999999998</v>
      </c>
      <c r="C7194" s="7"/>
      <c r="D7194" s="7">
        <v>10.991</v>
      </c>
      <c r="J7194" s="5"/>
    </row>
    <row r="7195" spans="2:10">
      <c r="B7195" s="7">
        <v>22.562000000000001</v>
      </c>
      <c r="C7195" s="7"/>
      <c r="D7195" s="7">
        <v>11.029</v>
      </c>
      <c r="J7195" s="5"/>
    </row>
    <row r="7196" spans="2:10">
      <c r="B7196" s="7">
        <v>38.482999999999997</v>
      </c>
      <c r="C7196" s="7"/>
      <c r="D7196" s="7">
        <v>11.375999999999999</v>
      </c>
      <c r="J7196" s="5"/>
    </row>
    <row r="7197" spans="2:10">
      <c r="B7197" s="7">
        <v>43.914000000000001</v>
      </c>
      <c r="C7197" s="7"/>
      <c r="D7197" s="7">
        <v>11.506</v>
      </c>
      <c r="J7197" s="5"/>
    </row>
    <row r="7198" spans="2:10">
      <c r="B7198" s="7">
        <v>47.713999999999999</v>
      </c>
      <c r="C7198" s="7"/>
      <c r="D7198" s="7">
        <v>11.529</v>
      </c>
      <c r="J7198" s="5"/>
    </row>
    <row r="7199" spans="2:10">
      <c r="B7199" s="7">
        <v>71.685000000000002</v>
      </c>
      <c r="C7199" s="7"/>
      <c r="D7199" s="7">
        <v>11.675000000000001</v>
      </c>
      <c r="J7199" s="5"/>
    </row>
    <row r="7200" spans="2:10">
      <c r="B7200" s="7">
        <v>73.444000000000003</v>
      </c>
      <c r="C7200" s="7"/>
      <c r="D7200" s="7">
        <v>11.721</v>
      </c>
      <c r="J7200" s="5"/>
    </row>
    <row r="7201" spans="1:10">
      <c r="B7201" s="7">
        <v>75.536000000000001</v>
      </c>
      <c r="C7201" s="7"/>
      <c r="D7201" s="7">
        <v>11.702999999999999</v>
      </c>
      <c r="J7201" s="5"/>
    </row>
    <row r="7202" spans="1:10">
      <c r="B7202" s="7">
        <v>92.084999999999994</v>
      </c>
      <c r="C7202" s="7"/>
      <c r="D7202" s="7">
        <v>11.795999999999999</v>
      </c>
      <c r="J7202" s="5"/>
    </row>
    <row r="7203" spans="1:10">
      <c r="B7203" s="7">
        <v>97.507000000000005</v>
      </c>
      <c r="C7203" s="7"/>
      <c r="D7203" s="7">
        <v>11.914999999999999</v>
      </c>
      <c r="J7203" s="5"/>
    </row>
    <row r="7204" spans="1:10">
      <c r="B7204" s="7">
        <v>98.537999999999997</v>
      </c>
      <c r="C7204" s="7"/>
      <c r="D7204" s="7">
        <v>11.961</v>
      </c>
      <c r="J7204" s="5"/>
    </row>
    <row r="7205" spans="1:10">
      <c r="B7205" s="7">
        <v>100</v>
      </c>
      <c r="C7205" s="7"/>
      <c r="D7205" s="7">
        <v>12.047000000000001</v>
      </c>
      <c r="J7205" s="5"/>
    </row>
    <row r="7206" spans="1:10">
      <c r="A7206" t="s">
        <v>279</v>
      </c>
      <c r="B7206" s="7"/>
      <c r="C7206" s="7"/>
      <c r="D7206" s="7"/>
      <c r="J7206" s="5"/>
    </row>
    <row r="7207" spans="1:10">
      <c r="A7207" t="s">
        <v>1</v>
      </c>
      <c r="B7207" s="7"/>
      <c r="C7207" s="7"/>
      <c r="D7207" s="7"/>
      <c r="J7207" s="5"/>
    </row>
    <row r="7208" spans="1:10">
      <c r="B7208" s="7">
        <v>-100</v>
      </c>
      <c r="C7208" s="7"/>
      <c r="D7208" s="7">
        <v>10.904</v>
      </c>
      <c r="J7208" s="5"/>
    </row>
    <row r="7209" spans="1:10">
      <c r="B7209" s="7">
        <v>-91.391000000000005</v>
      </c>
      <c r="C7209" s="7"/>
      <c r="D7209" s="7">
        <v>10.923</v>
      </c>
      <c r="J7209" s="5"/>
    </row>
    <row r="7210" spans="1:10">
      <c r="B7210" s="7">
        <v>-90.796999999999997</v>
      </c>
      <c r="C7210" s="7"/>
      <c r="D7210" s="7">
        <v>10.925000000000001</v>
      </c>
      <c r="J7210" s="5"/>
    </row>
    <row r="7211" spans="1:10">
      <c r="B7211" s="7">
        <v>-83.206999999999994</v>
      </c>
      <c r="C7211" s="7"/>
      <c r="D7211" s="7">
        <v>10.904999999999999</v>
      </c>
      <c r="J7211" s="5"/>
    </row>
    <row r="7212" spans="1:10">
      <c r="B7212" s="7">
        <v>-80.061000000000007</v>
      </c>
      <c r="C7212" s="7"/>
      <c r="D7212" s="7">
        <v>10.89</v>
      </c>
      <c r="J7212" s="5"/>
    </row>
    <row r="7213" spans="1:10">
      <c r="B7213" s="7">
        <v>-79.695999999999998</v>
      </c>
      <c r="C7213" s="7"/>
      <c r="D7213" s="7">
        <v>10.89</v>
      </c>
      <c r="J7213" s="5"/>
    </row>
    <row r="7214" spans="1:10">
      <c r="B7214" s="7">
        <v>-79.596999999999994</v>
      </c>
      <c r="C7214" s="7"/>
      <c r="D7214" s="7">
        <v>10.89</v>
      </c>
      <c r="J7214" s="5"/>
    </row>
    <row r="7215" spans="1:10">
      <c r="B7215" s="7">
        <v>-72.167000000000002</v>
      </c>
      <c r="C7215" s="7"/>
      <c r="D7215" s="7">
        <v>10.946</v>
      </c>
      <c r="J7215" s="5"/>
    </row>
    <row r="7216" spans="1:10">
      <c r="B7216" s="7">
        <v>-69.356999999999999</v>
      </c>
      <c r="C7216" s="7"/>
      <c r="D7216" s="7">
        <v>10.952</v>
      </c>
      <c r="J7216" s="5"/>
    </row>
    <row r="7217" spans="2:10">
      <c r="B7217" s="7">
        <v>-59.201000000000001</v>
      </c>
      <c r="C7217" s="7"/>
      <c r="D7217" s="7">
        <v>10.916</v>
      </c>
      <c r="J7217" s="5"/>
    </row>
    <row r="7218" spans="2:10">
      <c r="B7218" s="7">
        <v>-56.996000000000002</v>
      </c>
      <c r="C7218" s="7"/>
      <c r="D7218" s="7">
        <v>10.964</v>
      </c>
      <c r="J7218" s="5"/>
    </row>
    <row r="7219" spans="2:10">
      <c r="B7219" s="7">
        <v>-51.573999999999998</v>
      </c>
      <c r="C7219" s="7"/>
      <c r="D7219" s="7">
        <v>10.97</v>
      </c>
      <c r="J7219" s="5"/>
    </row>
    <row r="7220" spans="2:10">
      <c r="B7220" s="7">
        <v>-37.789000000000001</v>
      </c>
      <c r="C7220" s="7"/>
      <c r="D7220" s="7">
        <v>11.01</v>
      </c>
      <c r="J7220" s="5"/>
    </row>
    <row r="7221" spans="2:10">
      <c r="B7221" s="7">
        <v>-33.052999999999997</v>
      </c>
      <c r="C7221" s="7"/>
      <c r="D7221" s="7">
        <v>11.016999999999999</v>
      </c>
      <c r="J7221" s="5"/>
    </row>
    <row r="7222" spans="2:10">
      <c r="B7222" s="7">
        <v>-30.484999999999999</v>
      </c>
      <c r="C7222" s="7"/>
      <c r="D7222" s="7">
        <v>10.981999999999999</v>
      </c>
      <c r="J7222" s="5"/>
    </row>
    <row r="7223" spans="2:10">
      <c r="B7223" s="7">
        <v>-18.989000000000001</v>
      </c>
      <c r="C7223" s="7"/>
      <c r="D7223" s="7">
        <v>10.975</v>
      </c>
      <c r="J7223" s="5"/>
    </row>
    <row r="7224" spans="2:10">
      <c r="B7224" s="7">
        <v>-15.446999999999999</v>
      </c>
      <c r="C7224" s="7"/>
      <c r="D7224" s="7">
        <v>10.984999999999999</v>
      </c>
      <c r="J7224" s="5"/>
    </row>
    <row r="7225" spans="2:10">
      <c r="B7225" s="7">
        <v>0</v>
      </c>
      <c r="C7225" s="7"/>
      <c r="D7225" s="7">
        <v>11.074999999999999</v>
      </c>
      <c r="J7225" s="5"/>
    </row>
    <row r="7226" spans="2:10">
      <c r="B7226" s="7">
        <v>1.2210000000000001</v>
      </c>
      <c r="C7226" s="7"/>
      <c r="D7226" s="7">
        <v>11.087999999999999</v>
      </c>
      <c r="J7226" s="5"/>
    </row>
    <row r="7227" spans="2:10">
      <c r="B7227" s="7">
        <v>17.672000000000001</v>
      </c>
      <c r="C7227" s="7"/>
      <c r="D7227" s="7">
        <v>11.186</v>
      </c>
      <c r="J7227" s="5"/>
    </row>
    <row r="7228" spans="2:10">
      <c r="B7228" s="7">
        <v>18.841000000000001</v>
      </c>
      <c r="C7228" s="7"/>
      <c r="D7228" s="7">
        <v>11.175000000000001</v>
      </c>
      <c r="J7228" s="5"/>
    </row>
    <row r="7229" spans="2:10">
      <c r="B7229" s="7">
        <v>26.756</v>
      </c>
      <c r="C7229" s="7"/>
      <c r="D7229" s="7">
        <v>11.914</v>
      </c>
      <c r="J7229" s="5"/>
    </row>
    <row r="7230" spans="2:10">
      <c r="B7230" s="7">
        <v>40.94</v>
      </c>
      <c r="C7230" s="7"/>
      <c r="D7230" s="7">
        <v>11.638</v>
      </c>
      <c r="J7230" s="5"/>
    </row>
    <row r="7231" spans="2:10">
      <c r="B7231" s="7">
        <v>41.338999999999999</v>
      </c>
      <c r="C7231" s="7"/>
      <c r="D7231" s="7">
        <v>11.647</v>
      </c>
      <c r="J7231" s="5"/>
    </row>
    <row r="7232" spans="2:10">
      <c r="B7232" s="7">
        <v>41.91</v>
      </c>
      <c r="C7232" s="7"/>
      <c r="D7232" s="7">
        <v>11.651</v>
      </c>
      <c r="J7232" s="5"/>
    </row>
    <row r="7233" spans="1:10">
      <c r="B7233" s="7">
        <v>75.873999999999995</v>
      </c>
      <c r="C7233" s="7"/>
      <c r="D7233" s="7">
        <v>11.983000000000001</v>
      </c>
      <c r="J7233" s="5"/>
    </row>
    <row r="7234" spans="1:10">
      <c r="B7234" s="7">
        <v>78.525999999999996</v>
      </c>
      <c r="C7234" s="7"/>
      <c r="D7234" s="7">
        <v>11.992000000000001</v>
      </c>
      <c r="J7234" s="5"/>
    </row>
    <row r="7235" spans="1:10">
      <c r="B7235" s="7">
        <v>89.697000000000003</v>
      </c>
      <c r="C7235" s="7"/>
      <c r="D7235" s="7">
        <v>12.010999999999999</v>
      </c>
      <c r="J7235" s="5"/>
    </row>
    <row r="7236" spans="1:10">
      <c r="B7236" s="7">
        <v>99.381</v>
      </c>
      <c r="C7236" s="7"/>
      <c r="D7236" s="7">
        <v>12.148</v>
      </c>
      <c r="J7236" s="5"/>
    </row>
    <row r="7237" spans="1:10">
      <c r="B7237" s="7">
        <v>100</v>
      </c>
      <c r="C7237" s="7"/>
      <c r="D7237" s="7">
        <v>12.162000000000001</v>
      </c>
      <c r="J7237" s="5"/>
    </row>
    <row r="7238" spans="1:10">
      <c r="A7238" t="s">
        <v>280</v>
      </c>
      <c r="B7238" s="7"/>
      <c r="C7238" s="7"/>
      <c r="D7238" s="7"/>
      <c r="J7238" s="5"/>
    </row>
    <row r="7239" spans="1:10">
      <c r="A7239" t="s">
        <v>1</v>
      </c>
      <c r="B7239" s="7"/>
      <c r="C7239" s="7"/>
      <c r="D7239" s="7"/>
      <c r="J7239" s="5"/>
    </row>
    <row r="7240" spans="1:10">
      <c r="B7240" s="7">
        <v>-100</v>
      </c>
      <c r="C7240" s="7"/>
      <c r="D7240" s="7">
        <v>10.82</v>
      </c>
      <c r="J7240" s="5"/>
    </row>
    <row r="7241" spans="1:10">
      <c r="B7241" s="7">
        <v>-95.382999999999996</v>
      </c>
      <c r="C7241" s="7"/>
      <c r="D7241" s="7">
        <v>10.818</v>
      </c>
      <c r="J7241" s="5"/>
    </row>
    <row r="7242" spans="1:10">
      <c r="B7242" s="7">
        <v>-94.51</v>
      </c>
      <c r="C7242" s="7"/>
      <c r="D7242" s="7">
        <v>10.819000000000001</v>
      </c>
      <c r="J7242" s="5"/>
    </row>
    <row r="7243" spans="1:10">
      <c r="B7243" s="7">
        <v>-78.944000000000003</v>
      </c>
      <c r="C7243" s="7"/>
      <c r="D7243" s="7">
        <v>10.832000000000001</v>
      </c>
      <c r="J7243" s="5"/>
    </row>
    <row r="7244" spans="1:10">
      <c r="B7244" s="7">
        <v>-76.745000000000005</v>
      </c>
      <c r="C7244" s="7"/>
      <c r="D7244" s="7">
        <v>10.842000000000001</v>
      </c>
      <c r="J7244" s="5"/>
    </row>
    <row r="7245" spans="1:10">
      <c r="B7245" s="7">
        <v>-60.323</v>
      </c>
      <c r="C7245" s="7"/>
      <c r="D7245" s="7">
        <v>10.984999999999999</v>
      </c>
      <c r="J7245" s="5"/>
    </row>
    <row r="7246" spans="1:10">
      <c r="B7246" s="7">
        <v>-59.280999999999999</v>
      </c>
      <c r="C7246" s="7"/>
      <c r="D7246" s="7">
        <v>10.99</v>
      </c>
      <c r="J7246" s="5"/>
    </row>
    <row r="7247" spans="1:10">
      <c r="B7247" s="7">
        <v>-41.335999999999999</v>
      </c>
      <c r="C7247" s="7"/>
      <c r="D7247" s="7">
        <v>11.108000000000001</v>
      </c>
      <c r="J7247" s="5"/>
    </row>
    <row r="7248" spans="1:10">
      <c r="B7248" s="7">
        <v>-40.966000000000001</v>
      </c>
      <c r="C7248" s="7"/>
      <c r="D7248" s="7">
        <v>11.11</v>
      </c>
      <c r="J7248" s="5"/>
    </row>
    <row r="7249" spans="2:10">
      <c r="B7249" s="7">
        <v>-32.875999999999998</v>
      </c>
      <c r="C7249" s="7"/>
      <c r="D7249" s="7">
        <v>11.154999999999999</v>
      </c>
      <c r="J7249" s="5"/>
    </row>
    <row r="7250" spans="2:10">
      <c r="B7250" s="7">
        <v>-22.46</v>
      </c>
      <c r="C7250" s="7"/>
      <c r="D7250" s="7">
        <v>11.207000000000001</v>
      </c>
      <c r="J7250" s="5"/>
    </row>
    <row r="7251" spans="2:10">
      <c r="B7251" s="7">
        <v>-21.84</v>
      </c>
      <c r="C7251" s="7"/>
      <c r="D7251" s="7">
        <v>11.207000000000001</v>
      </c>
      <c r="J7251" s="5"/>
    </row>
    <row r="7252" spans="2:10">
      <c r="B7252" s="7">
        <v>-21.686</v>
      </c>
      <c r="C7252" s="7"/>
      <c r="D7252" s="7">
        <v>11.206</v>
      </c>
      <c r="J7252" s="5"/>
    </row>
    <row r="7253" spans="2:10">
      <c r="B7253" s="7">
        <v>-1.4139999999999999</v>
      </c>
      <c r="C7253" s="7"/>
      <c r="D7253" s="7">
        <v>11.292</v>
      </c>
      <c r="J7253" s="5"/>
    </row>
    <row r="7254" spans="2:10">
      <c r="B7254" s="7">
        <v>0</v>
      </c>
      <c r="C7254" s="7"/>
      <c r="D7254" s="7">
        <v>11.3</v>
      </c>
      <c r="J7254" s="5"/>
    </row>
    <row r="7255" spans="2:10">
      <c r="B7255" s="7">
        <v>16.494</v>
      </c>
      <c r="C7255" s="7"/>
      <c r="D7255" s="7">
        <v>11.4</v>
      </c>
      <c r="J7255" s="5"/>
    </row>
    <row r="7256" spans="2:10">
      <c r="B7256" s="7">
        <v>17.646000000000001</v>
      </c>
      <c r="C7256" s="7"/>
      <c r="D7256" s="7">
        <v>11.412000000000001</v>
      </c>
      <c r="J7256" s="5"/>
    </row>
    <row r="7257" spans="2:10">
      <c r="B7257" s="7">
        <v>27.798999999999999</v>
      </c>
      <c r="C7257" s="7"/>
      <c r="D7257" s="7">
        <v>11.68</v>
      </c>
      <c r="J7257" s="5"/>
    </row>
    <row r="7258" spans="2:10">
      <c r="B7258" s="7">
        <v>38.328000000000003</v>
      </c>
      <c r="C7258" s="7"/>
      <c r="D7258" s="7">
        <v>11.965</v>
      </c>
      <c r="J7258" s="5"/>
    </row>
    <row r="7259" spans="2:10">
      <c r="B7259" s="7">
        <v>38.405000000000001</v>
      </c>
      <c r="C7259" s="7"/>
      <c r="D7259" s="7">
        <v>11.962999999999999</v>
      </c>
      <c r="J7259" s="5"/>
    </row>
    <row r="7260" spans="2:10">
      <c r="B7260" s="7">
        <v>66.789000000000001</v>
      </c>
      <c r="C7260" s="7"/>
      <c r="D7260" s="7">
        <v>12.148</v>
      </c>
      <c r="J7260" s="5"/>
    </row>
    <row r="7261" spans="2:10">
      <c r="B7261" s="7">
        <v>71.790000000000006</v>
      </c>
      <c r="C7261" s="7"/>
      <c r="D7261" s="7">
        <v>12.198</v>
      </c>
      <c r="J7261" s="5"/>
    </row>
    <row r="7262" spans="2:10">
      <c r="B7262" s="7">
        <v>74.3</v>
      </c>
      <c r="C7262" s="7"/>
      <c r="D7262" s="7">
        <v>12.202999999999999</v>
      </c>
      <c r="J7262" s="5"/>
    </row>
    <row r="7263" spans="2:10">
      <c r="B7263" s="7">
        <v>87.870999999999995</v>
      </c>
      <c r="C7263" s="7"/>
      <c r="D7263" s="7">
        <v>12.331</v>
      </c>
      <c r="J7263" s="5"/>
    </row>
    <row r="7264" spans="2:10">
      <c r="B7264" s="7">
        <v>96.433999999999997</v>
      </c>
      <c r="C7264" s="7"/>
      <c r="D7264" s="7">
        <v>12.425000000000001</v>
      </c>
      <c r="J7264" s="5"/>
    </row>
    <row r="7265" spans="1:10">
      <c r="B7265" s="7">
        <v>100</v>
      </c>
      <c r="C7265" s="7"/>
      <c r="D7265" s="7">
        <v>12.477</v>
      </c>
      <c r="J7265" s="5"/>
    </row>
    <row r="7266" spans="1:10">
      <c r="A7266" t="s">
        <v>281</v>
      </c>
      <c r="B7266" s="7"/>
      <c r="C7266" s="7"/>
      <c r="D7266" s="7"/>
      <c r="J7266" s="5"/>
    </row>
    <row r="7267" spans="1:10">
      <c r="A7267" t="s">
        <v>1</v>
      </c>
      <c r="B7267" s="7"/>
      <c r="C7267" s="7"/>
      <c r="D7267" s="7"/>
      <c r="J7267" s="5"/>
    </row>
    <row r="7268" spans="1:10">
      <c r="B7268" s="7">
        <v>-100</v>
      </c>
      <c r="C7268" s="7"/>
      <c r="D7268" s="7">
        <v>10.847</v>
      </c>
      <c r="J7268" s="5"/>
    </row>
    <row r="7269" spans="1:10">
      <c r="B7269" s="7">
        <v>-98.146000000000001</v>
      </c>
      <c r="C7269" s="7"/>
      <c r="D7269" s="7">
        <v>10.843</v>
      </c>
      <c r="J7269" s="5"/>
    </row>
    <row r="7270" spans="1:10">
      <c r="B7270" s="7">
        <v>-93.64</v>
      </c>
      <c r="C7270" s="7"/>
      <c r="D7270" s="7">
        <v>10.847</v>
      </c>
      <c r="J7270" s="5"/>
    </row>
    <row r="7271" spans="1:10">
      <c r="B7271" s="7">
        <v>-89.778999999999996</v>
      </c>
      <c r="C7271" s="7"/>
      <c r="D7271" s="7">
        <v>10.856999999999999</v>
      </c>
      <c r="J7271" s="5"/>
    </row>
    <row r="7272" spans="1:10">
      <c r="B7272" s="7">
        <v>-74.697999999999993</v>
      </c>
      <c r="C7272" s="7"/>
      <c r="D7272" s="7">
        <v>10.936999999999999</v>
      </c>
      <c r="J7272" s="5"/>
    </row>
    <row r="7273" spans="1:10">
      <c r="B7273" s="7">
        <v>-73.513999999999996</v>
      </c>
      <c r="C7273" s="7"/>
      <c r="D7273" s="7">
        <v>10.943</v>
      </c>
      <c r="J7273" s="5"/>
    </row>
    <row r="7274" spans="1:10">
      <c r="B7274" s="7">
        <v>-73.275000000000006</v>
      </c>
      <c r="C7274" s="7"/>
      <c r="D7274" s="7">
        <v>10.945</v>
      </c>
      <c r="J7274" s="5"/>
    </row>
    <row r="7275" spans="1:10">
      <c r="B7275" s="7">
        <v>-56.451999999999998</v>
      </c>
      <c r="C7275" s="7"/>
      <c r="D7275" s="7">
        <v>11.023999999999999</v>
      </c>
      <c r="J7275" s="5"/>
    </row>
    <row r="7276" spans="1:10">
      <c r="B7276" s="7">
        <v>-53.948999999999998</v>
      </c>
      <c r="C7276" s="7"/>
      <c r="D7276" s="7">
        <v>11.041</v>
      </c>
      <c r="J7276" s="5"/>
    </row>
    <row r="7277" spans="1:10">
      <c r="B7277" s="7">
        <v>-38.834000000000003</v>
      </c>
      <c r="C7277" s="7"/>
      <c r="D7277" s="7">
        <v>11.122</v>
      </c>
      <c r="J7277" s="5"/>
    </row>
    <row r="7278" spans="1:10">
      <c r="B7278" s="7">
        <v>-35.421999999999997</v>
      </c>
      <c r="C7278" s="7"/>
      <c r="D7278" s="7">
        <v>11.141</v>
      </c>
      <c r="J7278" s="5"/>
    </row>
    <row r="7279" spans="1:10">
      <c r="B7279" s="7">
        <v>-20.547999999999998</v>
      </c>
      <c r="C7279" s="7"/>
      <c r="D7279" s="7">
        <v>11.278</v>
      </c>
      <c r="J7279" s="5"/>
    </row>
    <row r="7280" spans="1:10">
      <c r="B7280" s="7">
        <v>-16.654</v>
      </c>
      <c r="C7280" s="7"/>
      <c r="D7280" s="7">
        <v>11.297000000000001</v>
      </c>
      <c r="J7280" s="5"/>
    </row>
    <row r="7281" spans="1:10">
      <c r="B7281" s="7">
        <v>0</v>
      </c>
      <c r="C7281" s="7"/>
      <c r="D7281" s="7">
        <v>11.912000000000001</v>
      </c>
      <c r="J7281" s="5"/>
    </row>
    <row r="7282" spans="1:10">
      <c r="B7282" s="7">
        <v>13.765000000000001</v>
      </c>
      <c r="C7282" s="7"/>
      <c r="D7282" s="7">
        <v>11.903</v>
      </c>
      <c r="J7282" s="5"/>
    </row>
    <row r="7283" spans="1:10">
      <c r="B7283" s="7">
        <v>16.398</v>
      </c>
      <c r="C7283" s="7"/>
      <c r="D7283" s="7">
        <v>12.018000000000001</v>
      </c>
      <c r="J7283" s="5"/>
    </row>
    <row r="7284" spans="1:10">
      <c r="B7284" s="7">
        <v>36.023000000000003</v>
      </c>
      <c r="C7284" s="7"/>
      <c r="D7284" s="7">
        <v>12.294</v>
      </c>
      <c r="J7284" s="5"/>
    </row>
    <row r="7285" spans="1:10">
      <c r="B7285" s="7">
        <v>36.622999999999998</v>
      </c>
      <c r="C7285" s="7"/>
      <c r="D7285" s="7">
        <v>12.288</v>
      </c>
      <c r="J7285" s="5"/>
    </row>
    <row r="7286" spans="1:10">
      <c r="B7286" s="7">
        <v>37.293999999999997</v>
      </c>
      <c r="C7286" s="7"/>
      <c r="D7286" s="7">
        <v>12.292999999999999</v>
      </c>
      <c r="J7286" s="5"/>
    </row>
    <row r="7287" spans="1:10">
      <c r="B7287" s="7">
        <v>68.055999999999997</v>
      </c>
      <c r="C7287" s="7"/>
      <c r="D7287" s="7">
        <v>12.579000000000001</v>
      </c>
      <c r="J7287" s="5"/>
    </row>
    <row r="7288" spans="1:10">
      <c r="B7288" s="7">
        <v>71.888999999999996</v>
      </c>
      <c r="C7288" s="7"/>
      <c r="D7288" s="7">
        <v>12.613</v>
      </c>
      <c r="J7288" s="5"/>
    </row>
    <row r="7289" spans="1:10">
      <c r="B7289" s="7">
        <v>85.558000000000007</v>
      </c>
      <c r="C7289" s="7"/>
      <c r="D7289" s="7">
        <v>12.772</v>
      </c>
      <c r="J7289" s="5"/>
    </row>
    <row r="7290" spans="1:10">
      <c r="B7290" s="7">
        <v>89.037999999999997</v>
      </c>
      <c r="C7290" s="7"/>
      <c r="D7290" s="7">
        <v>12.808999999999999</v>
      </c>
      <c r="J7290" s="5"/>
    </row>
    <row r="7291" spans="1:10">
      <c r="B7291" s="7">
        <v>96.741</v>
      </c>
      <c r="C7291" s="7"/>
      <c r="D7291" s="7">
        <v>12.866</v>
      </c>
      <c r="J7291" s="5"/>
    </row>
    <row r="7292" spans="1:10">
      <c r="B7292" s="7">
        <v>100</v>
      </c>
      <c r="C7292" s="7"/>
      <c r="D7292" s="7">
        <v>12.903</v>
      </c>
      <c r="J7292" s="5"/>
    </row>
    <row r="7293" spans="1:10">
      <c r="A7293" t="s">
        <v>282</v>
      </c>
      <c r="B7293" s="7"/>
      <c r="C7293" s="7"/>
      <c r="D7293" s="7"/>
      <c r="J7293" s="5"/>
    </row>
    <row r="7294" spans="1:10">
      <c r="A7294" t="s">
        <v>1</v>
      </c>
      <c r="B7294" s="7"/>
      <c r="C7294" s="7"/>
      <c r="D7294" s="7"/>
      <c r="J7294" s="5"/>
    </row>
    <row r="7295" spans="1:10">
      <c r="B7295" s="7">
        <v>-100</v>
      </c>
      <c r="C7295" s="7"/>
      <c r="D7295" s="7">
        <v>10.851000000000001</v>
      </c>
      <c r="J7295" s="5"/>
    </row>
    <row r="7296" spans="1:10">
      <c r="B7296" s="7">
        <v>-91.536000000000001</v>
      </c>
      <c r="C7296" s="7"/>
      <c r="D7296" s="7">
        <v>10.881</v>
      </c>
      <c r="J7296" s="5"/>
    </row>
    <row r="7297" spans="2:10">
      <c r="B7297" s="7">
        <v>-89.052000000000007</v>
      </c>
      <c r="C7297" s="7"/>
      <c r="D7297" s="7">
        <v>10.891999999999999</v>
      </c>
      <c r="J7297" s="5"/>
    </row>
    <row r="7298" spans="2:10">
      <c r="B7298" s="7">
        <v>-87.131</v>
      </c>
      <c r="C7298" s="7"/>
      <c r="D7298" s="7">
        <v>10.897</v>
      </c>
      <c r="J7298" s="5"/>
    </row>
    <row r="7299" spans="2:10">
      <c r="B7299" s="7">
        <v>-71.42</v>
      </c>
      <c r="C7299" s="7"/>
      <c r="D7299" s="7">
        <v>10.935</v>
      </c>
      <c r="J7299" s="5"/>
    </row>
    <row r="7300" spans="2:10">
      <c r="B7300" s="7">
        <v>-69.543999999999997</v>
      </c>
      <c r="C7300" s="7"/>
      <c r="D7300" s="7">
        <v>10.946</v>
      </c>
      <c r="J7300" s="5"/>
    </row>
    <row r="7301" spans="2:10">
      <c r="B7301" s="7">
        <v>-67.540000000000006</v>
      </c>
      <c r="C7301" s="7"/>
      <c r="D7301" s="7">
        <v>10.983000000000001</v>
      </c>
      <c r="J7301" s="5"/>
    </row>
    <row r="7302" spans="2:10">
      <c r="B7302" s="7">
        <v>-51.604999999999997</v>
      </c>
      <c r="C7302" s="7"/>
      <c r="D7302" s="7">
        <v>11.032999999999999</v>
      </c>
      <c r="J7302" s="5"/>
    </row>
    <row r="7303" spans="2:10">
      <c r="B7303" s="7">
        <v>-34.619999999999997</v>
      </c>
      <c r="C7303" s="7"/>
      <c r="D7303" s="7">
        <v>11.196</v>
      </c>
      <c r="J7303" s="5"/>
    </row>
    <row r="7304" spans="2:10">
      <c r="B7304" s="7">
        <v>-33.826999999999998</v>
      </c>
      <c r="C7304" s="7"/>
      <c r="D7304" s="7">
        <v>11.205</v>
      </c>
      <c r="J7304" s="5"/>
    </row>
    <row r="7305" spans="2:10">
      <c r="B7305" s="7">
        <v>-33.716000000000001</v>
      </c>
      <c r="C7305" s="7"/>
      <c r="D7305" s="7">
        <v>11.207000000000001</v>
      </c>
      <c r="J7305" s="5"/>
    </row>
    <row r="7306" spans="2:10">
      <c r="B7306" s="7">
        <v>-16.5</v>
      </c>
      <c r="C7306" s="7"/>
      <c r="D7306" s="7">
        <v>11.47</v>
      </c>
      <c r="J7306" s="5"/>
    </row>
    <row r="7307" spans="2:10">
      <c r="B7307" s="7">
        <v>-14.045999999999999</v>
      </c>
      <c r="C7307" s="7"/>
      <c r="D7307" s="7">
        <v>11.561999999999999</v>
      </c>
      <c r="J7307" s="5"/>
    </row>
    <row r="7308" spans="2:10">
      <c r="B7308" s="7">
        <v>0</v>
      </c>
      <c r="C7308" s="7"/>
      <c r="D7308" s="7">
        <v>11.882</v>
      </c>
      <c r="J7308" s="5"/>
    </row>
    <row r="7309" spans="2:10">
      <c r="B7309" s="7">
        <v>13.241</v>
      </c>
      <c r="C7309" s="7"/>
      <c r="D7309" s="7">
        <v>12.449</v>
      </c>
      <c r="J7309" s="5"/>
    </row>
    <row r="7310" spans="2:10">
      <c r="B7310" s="7">
        <v>14.039</v>
      </c>
      <c r="C7310" s="7"/>
      <c r="D7310" s="7">
        <v>12.448</v>
      </c>
      <c r="J7310" s="5"/>
    </row>
    <row r="7311" spans="2:10">
      <c r="B7311" s="7">
        <v>17.36</v>
      </c>
      <c r="C7311" s="7"/>
      <c r="D7311" s="7">
        <v>12.462</v>
      </c>
      <c r="J7311" s="5"/>
    </row>
    <row r="7312" spans="2:10">
      <c r="B7312" s="7">
        <v>17.623999999999999</v>
      </c>
      <c r="C7312" s="7"/>
      <c r="D7312" s="7">
        <v>12.467000000000001</v>
      </c>
      <c r="J7312" s="5"/>
    </row>
    <row r="7313" spans="1:10">
      <c r="B7313" s="7">
        <v>36.012</v>
      </c>
      <c r="C7313" s="7"/>
      <c r="D7313" s="7">
        <v>12.474</v>
      </c>
      <c r="J7313" s="5"/>
    </row>
    <row r="7314" spans="1:10">
      <c r="B7314" s="7">
        <v>37.813000000000002</v>
      </c>
      <c r="C7314" s="7"/>
      <c r="D7314" s="7">
        <v>12.494</v>
      </c>
      <c r="J7314" s="5"/>
    </row>
    <row r="7315" spans="1:10">
      <c r="B7315" s="7">
        <v>64.855000000000004</v>
      </c>
      <c r="C7315" s="7"/>
      <c r="D7315" s="7">
        <v>12.565</v>
      </c>
      <c r="J7315" s="5"/>
    </row>
    <row r="7316" spans="1:10">
      <c r="B7316" s="7">
        <v>78.894000000000005</v>
      </c>
      <c r="C7316" s="7"/>
      <c r="D7316" s="7">
        <v>13.087</v>
      </c>
      <c r="J7316" s="5"/>
    </row>
    <row r="7317" spans="1:10">
      <c r="B7317" s="7">
        <v>83.194000000000003</v>
      </c>
      <c r="C7317" s="7"/>
      <c r="D7317" s="7">
        <v>13.138999999999999</v>
      </c>
      <c r="J7317" s="5"/>
    </row>
    <row r="7318" spans="1:10">
      <c r="B7318" s="7">
        <v>86.364999999999995</v>
      </c>
      <c r="C7318" s="7"/>
      <c r="D7318" s="7">
        <v>13.167</v>
      </c>
      <c r="J7318" s="5"/>
    </row>
    <row r="7319" spans="1:10">
      <c r="B7319" s="7">
        <v>93.37</v>
      </c>
      <c r="C7319" s="7"/>
      <c r="D7319" s="7">
        <v>13.262</v>
      </c>
      <c r="J7319" s="5"/>
    </row>
    <row r="7320" spans="1:10">
      <c r="B7320" s="7">
        <v>100</v>
      </c>
      <c r="C7320" s="7"/>
      <c r="D7320" s="7">
        <v>13.356</v>
      </c>
      <c r="J7320" s="5"/>
    </row>
    <row r="7321" spans="1:10">
      <c r="A7321" t="s">
        <v>283</v>
      </c>
      <c r="B7321" s="7"/>
      <c r="C7321" s="7"/>
      <c r="D7321" s="7"/>
      <c r="J7321" s="5"/>
    </row>
    <row r="7322" spans="1:10">
      <c r="A7322" t="s">
        <v>1</v>
      </c>
      <c r="B7322" s="7"/>
      <c r="C7322" s="7"/>
      <c r="D7322" s="7"/>
      <c r="J7322" s="5"/>
    </row>
    <row r="7323" spans="1:10">
      <c r="B7323" s="7">
        <v>-100</v>
      </c>
      <c r="C7323" s="7"/>
      <c r="D7323" s="7">
        <v>10.965</v>
      </c>
      <c r="J7323" s="5"/>
    </row>
    <row r="7324" spans="1:10">
      <c r="B7324" s="7">
        <v>-97.873999999999995</v>
      </c>
      <c r="C7324" s="7"/>
      <c r="D7324" s="7">
        <v>10.975</v>
      </c>
      <c r="J7324" s="5"/>
    </row>
    <row r="7325" spans="1:10">
      <c r="B7325" s="7">
        <v>-87.685000000000002</v>
      </c>
      <c r="C7325" s="7"/>
      <c r="D7325" s="7">
        <v>11.000999999999999</v>
      </c>
      <c r="J7325" s="5"/>
    </row>
    <row r="7326" spans="1:10">
      <c r="B7326" s="7">
        <v>-83.247</v>
      </c>
      <c r="C7326" s="7"/>
      <c r="D7326" s="7">
        <v>11.012</v>
      </c>
      <c r="J7326" s="5"/>
    </row>
    <row r="7327" spans="1:10">
      <c r="B7327" s="7">
        <v>-70.256</v>
      </c>
      <c r="C7327" s="7"/>
      <c r="D7327" s="7">
        <v>11.090999999999999</v>
      </c>
      <c r="J7327" s="5"/>
    </row>
    <row r="7328" spans="1:10">
      <c r="B7328" s="7">
        <v>-56.378999999999998</v>
      </c>
      <c r="C7328" s="7"/>
      <c r="D7328" s="7">
        <v>11.347</v>
      </c>
      <c r="J7328" s="5"/>
    </row>
    <row r="7329" spans="2:10">
      <c r="B7329" s="7">
        <v>-52.514000000000003</v>
      </c>
      <c r="C7329" s="7"/>
      <c r="D7329" s="7">
        <v>11.359</v>
      </c>
      <c r="J7329" s="5"/>
    </row>
    <row r="7330" spans="2:10">
      <c r="B7330" s="7">
        <v>-48.177999999999997</v>
      </c>
      <c r="C7330" s="7"/>
      <c r="D7330" s="7">
        <v>11.4</v>
      </c>
      <c r="J7330" s="5"/>
    </row>
    <row r="7331" spans="2:10">
      <c r="B7331" s="7">
        <v>-34.075000000000003</v>
      </c>
      <c r="C7331" s="7"/>
      <c r="D7331" s="7">
        <v>11.41</v>
      </c>
      <c r="J7331" s="5"/>
    </row>
    <row r="7332" spans="2:10">
      <c r="B7332" s="7">
        <v>-18.161000000000001</v>
      </c>
      <c r="C7332" s="7"/>
      <c r="D7332" s="7">
        <v>11.693</v>
      </c>
      <c r="J7332" s="5"/>
    </row>
    <row r="7333" spans="2:10">
      <c r="B7333" s="7">
        <v>-16.14</v>
      </c>
      <c r="C7333" s="7"/>
      <c r="D7333" s="7">
        <v>11.722</v>
      </c>
      <c r="J7333" s="5"/>
    </row>
    <row r="7334" spans="2:10">
      <c r="B7334" s="7">
        <v>-13.941000000000001</v>
      </c>
      <c r="C7334" s="7"/>
      <c r="D7334" s="7">
        <v>11.768000000000001</v>
      </c>
      <c r="J7334" s="5"/>
    </row>
    <row r="7335" spans="2:10">
      <c r="B7335" s="7">
        <v>0</v>
      </c>
      <c r="C7335" s="7"/>
      <c r="D7335" s="7">
        <v>12.058999999999999</v>
      </c>
      <c r="J7335" s="5"/>
    </row>
    <row r="7336" spans="2:10">
      <c r="B7336" s="7">
        <v>6.9080000000000004</v>
      </c>
      <c r="C7336" s="7"/>
      <c r="D7336" s="7">
        <v>12.241</v>
      </c>
      <c r="J7336" s="5"/>
    </row>
    <row r="7337" spans="2:10">
      <c r="B7337" s="7">
        <v>14.811999999999999</v>
      </c>
      <c r="C7337" s="7"/>
      <c r="D7337" s="7">
        <v>12.484999999999999</v>
      </c>
      <c r="J7337" s="5"/>
    </row>
    <row r="7338" spans="2:10">
      <c r="B7338" s="7">
        <v>16.890999999999998</v>
      </c>
      <c r="C7338" s="7"/>
      <c r="D7338" s="7">
        <v>12.147</v>
      </c>
      <c r="J7338" s="5"/>
    </row>
    <row r="7339" spans="2:10">
      <c r="B7339" s="7">
        <v>25.890999999999998</v>
      </c>
      <c r="C7339" s="7"/>
      <c r="D7339" s="7">
        <v>12.398</v>
      </c>
      <c r="J7339" s="5"/>
    </row>
    <row r="7340" spans="2:10">
      <c r="B7340" s="7">
        <v>29.47</v>
      </c>
      <c r="C7340" s="7"/>
      <c r="D7340" s="7">
        <v>12.528</v>
      </c>
      <c r="J7340" s="5"/>
    </row>
    <row r="7341" spans="2:10">
      <c r="B7341" s="7">
        <v>32.048000000000002</v>
      </c>
      <c r="C7341" s="7"/>
      <c r="D7341" s="7">
        <v>13.151999999999999</v>
      </c>
      <c r="J7341" s="5"/>
    </row>
    <row r="7342" spans="2:10">
      <c r="B7342" s="7">
        <v>33.170999999999999</v>
      </c>
      <c r="C7342" s="7"/>
      <c r="D7342" s="7">
        <v>12.798</v>
      </c>
      <c r="J7342" s="5"/>
    </row>
    <row r="7343" spans="2:10">
      <c r="B7343" s="7">
        <v>38.695999999999998</v>
      </c>
      <c r="C7343" s="7"/>
      <c r="D7343" s="7">
        <v>12.739000000000001</v>
      </c>
      <c r="J7343" s="5"/>
    </row>
    <row r="7344" spans="2:10">
      <c r="B7344" s="7">
        <v>51.082000000000001</v>
      </c>
      <c r="C7344" s="7"/>
      <c r="D7344" s="7">
        <v>12.739000000000001</v>
      </c>
      <c r="J7344" s="5"/>
    </row>
    <row r="7345" spans="1:10">
      <c r="B7345" s="7">
        <v>55.677</v>
      </c>
      <c r="C7345" s="7"/>
      <c r="D7345" s="7">
        <v>12.82</v>
      </c>
      <c r="J7345" s="5"/>
    </row>
    <row r="7346" spans="1:10">
      <c r="B7346" s="7">
        <v>64.001999999999995</v>
      </c>
      <c r="C7346" s="7"/>
      <c r="D7346" s="7">
        <v>12.95</v>
      </c>
      <c r="J7346" s="5"/>
    </row>
    <row r="7347" spans="1:10">
      <c r="B7347" s="7">
        <v>68.463999999999999</v>
      </c>
      <c r="C7347" s="7"/>
      <c r="D7347" s="7">
        <v>13.002000000000001</v>
      </c>
      <c r="J7347" s="5"/>
    </row>
    <row r="7348" spans="1:10">
      <c r="B7348" s="7">
        <v>78.533000000000001</v>
      </c>
      <c r="C7348" s="7"/>
      <c r="D7348" s="7">
        <v>13.144</v>
      </c>
      <c r="J7348" s="5"/>
    </row>
    <row r="7349" spans="1:10">
      <c r="B7349" s="7">
        <v>86.400999999999996</v>
      </c>
      <c r="C7349" s="7"/>
      <c r="D7349" s="7">
        <v>13.311999999999999</v>
      </c>
      <c r="J7349" s="5"/>
    </row>
    <row r="7350" spans="1:10">
      <c r="B7350" s="7">
        <v>87.320999999999998</v>
      </c>
      <c r="C7350" s="7"/>
      <c r="D7350" s="7">
        <v>13.301</v>
      </c>
      <c r="J7350" s="5"/>
    </row>
    <row r="7351" spans="1:10">
      <c r="B7351" s="7">
        <v>100</v>
      </c>
      <c r="C7351" s="7"/>
      <c r="D7351" s="7">
        <v>13.606999999999999</v>
      </c>
      <c r="J7351" s="5"/>
    </row>
    <row r="7352" spans="1:10">
      <c r="A7352" t="s">
        <v>284</v>
      </c>
      <c r="B7352" s="7"/>
      <c r="C7352" s="7"/>
      <c r="D7352" s="7"/>
      <c r="J7352" s="5"/>
    </row>
    <row r="7353" spans="1:10">
      <c r="A7353" t="s">
        <v>1</v>
      </c>
      <c r="B7353" s="7"/>
      <c r="C7353" s="7"/>
      <c r="D7353" s="7"/>
      <c r="J7353" s="5"/>
    </row>
    <row r="7354" spans="1:10">
      <c r="B7354" s="7">
        <v>-100</v>
      </c>
      <c r="C7354" s="7"/>
      <c r="D7354" s="7">
        <v>11.052</v>
      </c>
      <c r="J7354" s="5"/>
    </row>
    <row r="7355" spans="1:10">
      <c r="B7355" s="7">
        <v>-87.325000000000003</v>
      </c>
      <c r="C7355" s="7"/>
      <c r="D7355" s="7">
        <v>11.131</v>
      </c>
      <c r="J7355" s="5"/>
    </row>
    <row r="7356" spans="1:10">
      <c r="B7356" s="7">
        <v>-83.611999999999995</v>
      </c>
      <c r="C7356" s="7"/>
      <c r="D7356" s="7">
        <v>11.154</v>
      </c>
      <c r="J7356" s="5"/>
    </row>
    <row r="7357" spans="1:10">
      <c r="B7357" s="7">
        <v>-69.763000000000005</v>
      </c>
      <c r="C7357" s="7"/>
      <c r="D7357" s="7">
        <v>11.221</v>
      </c>
      <c r="J7357" s="5"/>
    </row>
    <row r="7358" spans="1:10">
      <c r="B7358" s="7">
        <v>-54.689</v>
      </c>
      <c r="C7358" s="7"/>
      <c r="D7358" s="7">
        <v>11.347</v>
      </c>
      <c r="J7358" s="5"/>
    </row>
    <row r="7359" spans="1:10">
      <c r="B7359" s="7">
        <v>-51.731000000000002</v>
      </c>
      <c r="C7359" s="7"/>
      <c r="D7359" s="7">
        <v>11.397</v>
      </c>
      <c r="J7359" s="5"/>
    </row>
    <row r="7360" spans="1:10">
      <c r="B7360" s="7">
        <v>-36.078000000000003</v>
      </c>
      <c r="C7360" s="7"/>
      <c r="D7360" s="7">
        <v>11.507</v>
      </c>
      <c r="J7360" s="5"/>
    </row>
    <row r="7361" spans="2:10">
      <c r="B7361" s="7">
        <v>-34.17</v>
      </c>
      <c r="C7361" s="7"/>
      <c r="D7361" s="7">
        <v>11.507999999999999</v>
      </c>
      <c r="J7361" s="5"/>
    </row>
    <row r="7362" spans="2:10">
      <c r="B7362" s="7">
        <v>-19.687000000000001</v>
      </c>
      <c r="C7362" s="7"/>
      <c r="D7362" s="7">
        <v>11.75</v>
      </c>
      <c r="J7362" s="5"/>
    </row>
    <row r="7363" spans="2:10">
      <c r="B7363" s="7">
        <v>-18.408000000000001</v>
      </c>
      <c r="C7363" s="7"/>
      <c r="D7363" s="7">
        <v>11.771000000000001</v>
      </c>
      <c r="J7363" s="5"/>
    </row>
    <row r="7364" spans="2:10">
      <c r="B7364" s="7">
        <v>0</v>
      </c>
      <c r="C7364" s="7"/>
      <c r="D7364" s="7">
        <v>12.17</v>
      </c>
      <c r="J7364" s="5"/>
    </row>
    <row r="7365" spans="2:10">
      <c r="B7365" s="7">
        <v>2.3290000000000002</v>
      </c>
      <c r="C7365" s="7"/>
      <c r="D7365" s="7">
        <v>12.227</v>
      </c>
      <c r="J7365" s="5"/>
    </row>
    <row r="7366" spans="2:10">
      <c r="B7366" s="7">
        <v>14.037000000000001</v>
      </c>
      <c r="C7366" s="7"/>
      <c r="D7366" s="7">
        <v>12.452</v>
      </c>
      <c r="J7366" s="5"/>
    </row>
    <row r="7367" spans="2:10">
      <c r="B7367" s="7">
        <v>19.288</v>
      </c>
      <c r="C7367" s="7"/>
      <c r="D7367" s="7">
        <v>13.042999999999999</v>
      </c>
      <c r="J7367" s="5"/>
    </row>
    <row r="7368" spans="2:10">
      <c r="B7368" s="7">
        <v>22.138999999999999</v>
      </c>
      <c r="C7368" s="7"/>
      <c r="D7368" s="7">
        <v>12.753</v>
      </c>
      <c r="J7368" s="5"/>
    </row>
    <row r="7369" spans="2:10">
      <c r="B7369" s="7">
        <v>26.364999999999998</v>
      </c>
      <c r="C7369" s="7"/>
      <c r="D7369" s="7">
        <v>12.916</v>
      </c>
      <c r="J7369" s="5"/>
    </row>
    <row r="7370" spans="2:10">
      <c r="B7370" s="7">
        <v>29.635000000000002</v>
      </c>
      <c r="C7370" s="7"/>
      <c r="D7370" s="7">
        <v>13.839</v>
      </c>
      <c r="J7370" s="5"/>
    </row>
    <row r="7371" spans="2:10">
      <c r="B7371" s="7">
        <v>33.031999999999996</v>
      </c>
      <c r="C7371" s="7"/>
      <c r="D7371" s="7">
        <v>13.188000000000001</v>
      </c>
      <c r="J7371" s="5"/>
    </row>
    <row r="7372" spans="2:10">
      <c r="B7372" s="7">
        <v>43.238999999999997</v>
      </c>
      <c r="C7372" s="7"/>
      <c r="D7372" s="7">
        <v>12.616</v>
      </c>
      <c r="J7372" s="5"/>
    </row>
    <row r="7373" spans="2:10">
      <c r="B7373" s="7">
        <v>51.524000000000001</v>
      </c>
      <c r="C7373" s="7"/>
      <c r="D7373" s="7">
        <v>12.927</v>
      </c>
      <c r="J7373" s="5"/>
    </row>
    <row r="7374" spans="2:10">
      <c r="B7374" s="7">
        <v>60.951999999999998</v>
      </c>
      <c r="C7374" s="7"/>
      <c r="D7374" s="7">
        <v>13.058999999999999</v>
      </c>
      <c r="J7374" s="5"/>
    </row>
    <row r="7375" spans="2:10">
      <c r="B7375" s="7">
        <v>66.055000000000007</v>
      </c>
      <c r="C7375" s="7"/>
      <c r="D7375" s="7">
        <v>13.135</v>
      </c>
      <c r="J7375" s="5"/>
    </row>
    <row r="7376" spans="2:10">
      <c r="B7376" s="7">
        <v>76.114000000000004</v>
      </c>
      <c r="C7376" s="7"/>
      <c r="D7376" s="7">
        <v>13.317</v>
      </c>
      <c r="J7376" s="5"/>
    </row>
    <row r="7377" spans="1:10">
      <c r="B7377" s="7">
        <v>83.789000000000001</v>
      </c>
      <c r="C7377" s="7"/>
      <c r="D7377" s="7">
        <v>13.467000000000001</v>
      </c>
      <c r="J7377" s="5"/>
    </row>
    <row r="7378" spans="1:10">
      <c r="B7378" s="7">
        <v>95.006</v>
      </c>
      <c r="C7378" s="7"/>
      <c r="D7378" s="7">
        <v>13.699</v>
      </c>
      <c r="J7378" s="5"/>
    </row>
    <row r="7379" spans="1:10">
      <c r="B7379" s="7">
        <v>100</v>
      </c>
      <c r="C7379" s="7"/>
      <c r="D7379" s="7">
        <v>13.792999999999999</v>
      </c>
      <c r="J7379" s="5"/>
    </row>
    <row r="7380" spans="1:10">
      <c r="A7380" t="s">
        <v>285</v>
      </c>
      <c r="B7380" s="7"/>
      <c r="C7380" s="7"/>
      <c r="D7380" s="7"/>
      <c r="J7380" s="5"/>
    </row>
    <row r="7381" spans="1:10">
      <c r="A7381" t="s">
        <v>1</v>
      </c>
      <c r="B7381" s="7"/>
      <c r="C7381" s="7"/>
      <c r="D7381" s="7"/>
      <c r="J7381" s="5"/>
    </row>
    <row r="7382" spans="1:10">
      <c r="B7382" s="7">
        <v>-100</v>
      </c>
      <c r="C7382" s="7"/>
      <c r="D7382" s="7">
        <v>11.114000000000001</v>
      </c>
      <c r="J7382" s="5"/>
    </row>
    <row r="7383" spans="1:10">
      <c r="B7383" s="7">
        <v>-99.933000000000007</v>
      </c>
      <c r="C7383" s="7"/>
      <c r="D7383" s="7">
        <v>11.115</v>
      </c>
      <c r="J7383" s="5"/>
    </row>
    <row r="7384" spans="1:10">
      <c r="B7384" s="7">
        <v>-85.102999999999994</v>
      </c>
      <c r="C7384" s="7"/>
      <c r="D7384" s="7">
        <v>11.224</v>
      </c>
      <c r="J7384" s="5"/>
    </row>
    <row r="7385" spans="1:10">
      <c r="B7385" s="7">
        <v>-81.162000000000006</v>
      </c>
      <c r="C7385" s="7"/>
      <c r="D7385" s="7">
        <v>11.243</v>
      </c>
      <c r="J7385" s="5"/>
    </row>
    <row r="7386" spans="1:10">
      <c r="B7386" s="7">
        <v>-67.656999999999996</v>
      </c>
      <c r="C7386" s="7"/>
      <c r="D7386" s="7">
        <v>11.364000000000001</v>
      </c>
      <c r="J7386" s="5"/>
    </row>
    <row r="7387" spans="1:10">
      <c r="B7387" s="7">
        <v>-63.226999999999997</v>
      </c>
      <c r="C7387" s="7"/>
      <c r="D7387" s="7">
        <v>11.401</v>
      </c>
      <c r="J7387" s="5"/>
    </row>
    <row r="7388" spans="1:10">
      <c r="B7388" s="7">
        <v>-49.463999999999999</v>
      </c>
      <c r="C7388" s="7"/>
      <c r="D7388" s="7">
        <v>11.557</v>
      </c>
      <c r="J7388" s="5"/>
    </row>
    <row r="7389" spans="1:10">
      <c r="B7389" s="7">
        <v>-45.817999999999998</v>
      </c>
      <c r="C7389" s="7"/>
      <c r="D7389" s="7">
        <v>11.585000000000001</v>
      </c>
      <c r="J7389" s="5"/>
    </row>
    <row r="7390" spans="1:10">
      <c r="B7390" s="7">
        <v>-31.545999999999999</v>
      </c>
      <c r="C7390" s="7"/>
      <c r="D7390" s="7">
        <v>11.909000000000001</v>
      </c>
      <c r="J7390" s="5"/>
    </row>
    <row r="7391" spans="1:10">
      <c r="B7391" s="7">
        <v>-28.622</v>
      </c>
      <c r="C7391" s="7"/>
      <c r="D7391" s="7">
        <v>11.959</v>
      </c>
      <c r="J7391" s="5"/>
    </row>
    <row r="7392" spans="1:10">
      <c r="B7392" s="7">
        <v>-14.391999999999999</v>
      </c>
      <c r="C7392" s="7"/>
      <c r="D7392" s="7">
        <v>11.973000000000001</v>
      </c>
      <c r="J7392" s="5"/>
    </row>
    <row r="7393" spans="2:10">
      <c r="B7393" s="7">
        <v>-11.452</v>
      </c>
      <c r="C7393" s="7"/>
      <c r="D7393" s="7">
        <v>12.037000000000001</v>
      </c>
      <c r="J7393" s="5"/>
    </row>
    <row r="7394" spans="2:10">
      <c r="B7394" s="7">
        <v>0</v>
      </c>
      <c r="C7394" s="7"/>
      <c r="D7394" s="7">
        <v>12.294</v>
      </c>
      <c r="J7394" s="5"/>
    </row>
    <row r="7395" spans="2:10">
      <c r="B7395" s="7">
        <v>5.23</v>
      </c>
      <c r="C7395" s="7"/>
      <c r="D7395" s="7">
        <v>12.66</v>
      </c>
      <c r="J7395" s="5"/>
    </row>
    <row r="7396" spans="2:10">
      <c r="B7396" s="7">
        <v>11.365</v>
      </c>
      <c r="C7396" s="7"/>
      <c r="D7396" s="7">
        <v>12.071</v>
      </c>
      <c r="J7396" s="5"/>
    </row>
    <row r="7397" spans="2:10">
      <c r="B7397" s="7">
        <v>13.726000000000001</v>
      </c>
      <c r="C7397" s="7"/>
      <c r="D7397" s="7">
        <v>12.117000000000001</v>
      </c>
      <c r="J7397" s="5"/>
    </row>
    <row r="7398" spans="2:10">
      <c r="B7398" s="7">
        <v>17.277999999999999</v>
      </c>
      <c r="C7398" s="7"/>
      <c r="D7398" s="7">
        <v>12.516</v>
      </c>
      <c r="J7398" s="5"/>
    </row>
    <row r="7399" spans="2:10">
      <c r="B7399" s="7">
        <v>24.928999999999998</v>
      </c>
      <c r="C7399" s="7"/>
      <c r="D7399" s="7">
        <v>12.579000000000001</v>
      </c>
      <c r="J7399" s="5"/>
    </row>
    <row r="7400" spans="2:10">
      <c r="B7400" s="7">
        <v>28.553999999999998</v>
      </c>
      <c r="C7400" s="7"/>
      <c r="D7400" s="7">
        <v>13.746</v>
      </c>
      <c r="J7400" s="5"/>
    </row>
    <row r="7401" spans="2:10">
      <c r="B7401" s="7">
        <v>31.016999999999999</v>
      </c>
      <c r="C7401" s="7"/>
      <c r="D7401" s="7">
        <v>13.087</v>
      </c>
      <c r="J7401" s="5"/>
    </row>
    <row r="7402" spans="2:10">
      <c r="B7402" s="7">
        <v>33.756999999999998</v>
      </c>
      <c r="C7402" s="7"/>
      <c r="D7402" s="7">
        <v>12.371</v>
      </c>
      <c r="J7402" s="5"/>
    </row>
    <row r="7403" spans="2:10">
      <c r="B7403" s="7">
        <v>41.804000000000002</v>
      </c>
      <c r="C7403" s="7"/>
      <c r="D7403" s="7">
        <v>12.779</v>
      </c>
      <c r="J7403" s="5"/>
    </row>
    <row r="7404" spans="2:10">
      <c r="B7404" s="7">
        <v>46.029000000000003</v>
      </c>
      <c r="C7404" s="7"/>
      <c r="D7404" s="7">
        <v>12.837999999999999</v>
      </c>
      <c r="J7404" s="5"/>
    </row>
    <row r="7405" spans="2:10">
      <c r="B7405" s="7">
        <v>48.786000000000001</v>
      </c>
      <c r="C7405" s="7"/>
      <c r="D7405" s="7">
        <v>12.898</v>
      </c>
      <c r="J7405" s="5"/>
    </row>
    <row r="7406" spans="2:10">
      <c r="B7406" s="7">
        <v>51.927</v>
      </c>
      <c r="C7406" s="7"/>
      <c r="D7406" s="7">
        <v>12.958</v>
      </c>
      <c r="J7406" s="5"/>
    </row>
    <row r="7407" spans="2:10">
      <c r="B7407" s="7">
        <v>66.667000000000002</v>
      </c>
      <c r="C7407" s="7"/>
      <c r="D7407" s="7">
        <v>13.276</v>
      </c>
      <c r="J7407" s="5"/>
    </row>
    <row r="7408" spans="2:10">
      <c r="B7408" s="7">
        <v>75.774000000000001</v>
      </c>
      <c r="C7408" s="7"/>
      <c r="D7408" s="7">
        <v>13.420999999999999</v>
      </c>
      <c r="J7408" s="5"/>
    </row>
    <row r="7409" spans="1:10">
      <c r="B7409" s="7">
        <v>83.968999999999994</v>
      </c>
      <c r="C7409" s="7"/>
      <c r="D7409" s="7">
        <v>13.571</v>
      </c>
      <c r="J7409" s="5"/>
    </row>
    <row r="7410" spans="1:10">
      <c r="B7410" s="7">
        <v>100</v>
      </c>
      <c r="C7410" s="7"/>
      <c r="D7410" s="7">
        <v>13.787000000000001</v>
      </c>
      <c r="J7410" s="5"/>
    </row>
    <row r="7411" spans="1:10">
      <c r="A7411" t="s">
        <v>286</v>
      </c>
      <c r="B7411" s="7"/>
      <c r="C7411" s="7"/>
      <c r="D7411" s="7"/>
      <c r="J7411" s="5"/>
    </row>
    <row r="7412" spans="1:10">
      <c r="A7412" t="s">
        <v>1</v>
      </c>
      <c r="B7412" s="7"/>
      <c r="C7412" s="7"/>
      <c r="D7412" s="7"/>
      <c r="J7412" s="5"/>
    </row>
    <row r="7413" spans="1:10">
      <c r="B7413" s="7">
        <v>-100</v>
      </c>
      <c r="C7413" s="7"/>
      <c r="D7413" s="7">
        <v>11.201000000000001</v>
      </c>
      <c r="J7413" s="5"/>
    </row>
    <row r="7414" spans="1:10">
      <c r="B7414" s="7">
        <v>-98.713999999999999</v>
      </c>
      <c r="C7414" s="7"/>
      <c r="D7414" s="7">
        <v>11.212</v>
      </c>
      <c r="J7414" s="5"/>
    </row>
    <row r="7415" spans="1:10">
      <c r="B7415" s="7">
        <v>-91.457999999999998</v>
      </c>
      <c r="C7415" s="7"/>
      <c r="D7415" s="7">
        <v>11.302</v>
      </c>
      <c r="J7415" s="5"/>
    </row>
    <row r="7416" spans="1:10">
      <c r="B7416" s="7">
        <v>-86.921000000000006</v>
      </c>
      <c r="C7416" s="7"/>
      <c r="D7416" s="7">
        <v>11.329000000000001</v>
      </c>
      <c r="J7416" s="5"/>
    </row>
    <row r="7417" spans="1:10">
      <c r="B7417" s="7">
        <v>-73.704999999999998</v>
      </c>
      <c r="C7417" s="7"/>
      <c r="D7417" s="7">
        <v>11.441000000000001</v>
      </c>
      <c r="J7417" s="5"/>
    </row>
    <row r="7418" spans="1:10">
      <c r="B7418" s="7">
        <v>-69.293999999999997</v>
      </c>
      <c r="C7418" s="7"/>
      <c r="D7418" s="7">
        <v>11.481</v>
      </c>
      <c r="J7418" s="5"/>
    </row>
    <row r="7419" spans="1:10">
      <c r="B7419" s="7">
        <v>-56.284999999999997</v>
      </c>
      <c r="C7419" s="7"/>
      <c r="D7419" s="7">
        <v>11.574999999999999</v>
      </c>
      <c r="J7419" s="5"/>
    </row>
    <row r="7420" spans="1:10">
      <c r="B7420" s="7">
        <v>-51.243000000000002</v>
      </c>
      <c r="C7420" s="7"/>
      <c r="D7420" s="7">
        <v>11.631</v>
      </c>
      <c r="J7420" s="5"/>
    </row>
    <row r="7421" spans="1:10">
      <c r="B7421" s="7">
        <v>-38.625999999999998</v>
      </c>
      <c r="C7421" s="7"/>
      <c r="D7421" s="7">
        <v>11.738</v>
      </c>
      <c r="J7421" s="5"/>
    </row>
    <row r="7422" spans="1:10">
      <c r="B7422" s="7">
        <v>-33.523000000000003</v>
      </c>
      <c r="C7422" s="7"/>
      <c r="D7422" s="7">
        <v>11.85</v>
      </c>
      <c r="J7422" s="5"/>
    </row>
    <row r="7423" spans="1:10">
      <c r="B7423" s="7">
        <v>-18.667999999999999</v>
      </c>
      <c r="C7423" s="7"/>
      <c r="D7423" s="7">
        <v>12.077</v>
      </c>
      <c r="J7423" s="5"/>
    </row>
    <row r="7424" spans="1:10">
      <c r="B7424" s="7">
        <v>-14.669</v>
      </c>
      <c r="C7424" s="7"/>
      <c r="D7424" s="7">
        <v>12.079000000000001</v>
      </c>
      <c r="J7424" s="5"/>
    </row>
    <row r="7425" spans="2:10">
      <c r="B7425" s="7">
        <v>-2.3570000000000002</v>
      </c>
      <c r="C7425" s="7"/>
      <c r="D7425" s="7">
        <v>12.792</v>
      </c>
      <c r="J7425" s="5"/>
    </row>
    <row r="7426" spans="2:10">
      <c r="B7426" s="7">
        <v>0</v>
      </c>
      <c r="C7426" s="7"/>
      <c r="D7426" s="7">
        <v>12.84</v>
      </c>
      <c r="J7426" s="5"/>
    </row>
    <row r="7427" spans="2:10">
      <c r="B7427" s="7">
        <v>3.8860000000000001</v>
      </c>
      <c r="C7427" s="7"/>
      <c r="D7427" s="7">
        <v>12.976000000000001</v>
      </c>
      <c r="J7427" s="5"/>
    </row>
    <row r="7428" spans="2:10">
      <c r="B7428" s="7">
        <v>5.0019999999999998</v>
      </c>
      <c r="C7428" s="7"/>
      <c r="D7428" s="7">
        <v>13.055</v>
      </c>
      <c r="J7428" s="5"/>
    </row>
    <row r="7429" spans="2:10">
      <c r="B7429" s="7">
        <v>8.1129999999999995</v>
      </c>
      <c r="C7429" s="7"/>
      <c r="D7429" s="7">
        <v>12.515000000000001</v>
      </c>
      <c r="J7429" s="5"/>
    </row>
    <row r="7430" spans="2:10">
      <c r="B7430" s="7">
        <v>8.5470000000000006</v>
      </c>
      <c r="C7430" s="7"/>
      <c r="D7430" s="7">
        <v>12.529</v>
      </c>
      <c r="J7430" s="5"/>
    </row>
    <row r="7431" spans="2:10">
      <c r="B7431" s="7">
        <v>20.814</v>
      </c>
      <c r="C7431" s="7"/>
      <c r="D7431" s="7">
        <v>12.406000000000001</v>
      </c>
      <c r="J7431" s="5"/>
    </row>
    <row r="7432" spans="2:10">
      <c r="B7432" s="7">
        <v>20.940999999999999</v>
      </c>
      <c r="C7432" s="7"/>
      <c r="D7432" s="7">
        <v>12.385</v>
      </c>
      <c r="J7432" s="5"/>
    </row>
    <row r="7433" spans="2:10">
      <c r="B7433" s="7">
        <v>22.7</v>
      </c>
      <c r="C7433" s="7"/>
      <c r="D7433" s="7">
        <v>12.92</v>
      </c>
      <c r="J7433" s="5"/>
    </row>
    <row r="7434" spans="2:10">
      <c r="B7434" s="7">
        <v>26.535</v>
      </c>
      <c r="C7434" s="7"/>
      <c r="D7434" s="7">
        <v>14.108000000000001</v>
      </c>
      <c r="J7434" s="5"/>
    </row>
    <row r="7435" spans="2:10">
      <c r="B7435" s="7">
        <v>29.596</v>
      </c>
      <c r="C7435" s="7"/>
      <c r="D7435" s="7">
        <v>13.022</v>
      </c>
      <c r="J7435" s="5"/>
    </row>
    <row r="7436" spans="2:10">
      <c r="B7436" s="7">
        <v>31.913</v>
      </c>
      <c r="C7436" s="7"/>
      <c r="D7436" s="7">
        <v>13</v>
      </c>
      <c r="J7436" s="5"/>
    </row>
    <row r="7437" spans="2:10">
      <c r="B7437" s="7">
        <v>46.191000000000003</v>
      </c>
      <c r="C7437" s="7"/>
      <c r="D7437" s="7">
        <v>13.02</v>
      </c>
      <c r="J7437" s="5"/>
    </row>
    <row r="7438" spans="2:10">
      <c r="B7438" s="7">
        <v>54.390999999999998</v>
      </c>
      <c r="C7438" s="7"/>
      <c r="D7438" s="7">
        <v>13.196999999999999</v>
      </c>
      <c r="J7438" s="5"/>
    </row>
    <row r="7439" spans="2:10">
      <c r="B7439" s="7">
        <v>58.354999999999997</v>
      </c>
      <c r="C7439" s="7"/>
      <c r="D7439" s="7">
        <v>13.26</v>
      </c>
      <c r="J7439" s="5"/>
    </row>
    <row r="7440" spans="2:10">
      <c r="B7440" s="7">
        <v>67.23</v>
      </c>
      <c r="C7440" s="7"/>
      <c r="D7440" s="7">
        <v>13.397</v>
      </c>
      <c r="J7440" s="5"/>
    </row>
    <row r="7441" spans="1:10">
      <c r="B7441" s="7">
        <v>71.132999999999996</v>
      </c>
      <c r="C7441" s="7"/>
      <c r="D7441" s="7">
        <v>13.454000000000001</v>
      </c>
      <c r="J7441" s="5"/>
    </row>
    <row r="7442" spans="1:10">
      <c r="B7442" s="7">
        <v>77.751999999999995</v>
      </c>
      <c r="C7442" s="7"/>
      <c r="D7442" s="7">
        <v>13.53</v>
      </c>
      <c r="J7442" s="5"/>
    </row>
    <row r="7443" spans="1:10">
      <c r="B7443" s="7">
        <v>84.471999999999994</v>
      </c>
      <c r="C7443" s="7"/>
      <c r="D7443" s="7">
        <v>13.656000000000001</v>
      </c>
      <c r="J7443" s="5"/>
    </row>
    <row r="7444" spans="1:10">
      <c r="B7444" s="7">
        <v>91.093000000000004</v>
      </c>
      <c r="C7444" s="7"/>
      <c r="D7444" s="7">
        <v>13.811999999999999</v>
      </c>
      <c r="J7444" s="5"/>
    </row>
    <row r="7445" spans="1:10">
      <c r="B7445" s="7">
        <v>98.177999999999997</v>
      </c>
      <c r="C7445" s="7"/>
      <c r="D7445" s="7">
        <v>13.88</v>
      </c>
      <c r="J7445" s="5"/>
    </row>
    <row r="7446" spans="1:10">
      <c r="B7446" s="7">
        <v>100</v>
      </c>
      <c r="C7446" s="7"/>
      <c r="D7446" s="7">
        <v>13.901999999999999</v>
      </c>
      <c r="J7446" s="5"/>
    </row>
    <row r="7447" spans="1:10">
      <c r="A7447" t="s">
        <v>287</v>
      </c>
      <c r="B7447" s="7"/>
      <c r="C7447" s="7"/>
      <c r="D7447" s="7"/>
      <c r="J7447" s="5"/>
    </row>
    <row r="7448" spans="1:10">
      <c r="A7448" t="s">
        <v>1</v>
      </c>
      <c r="B7448" s="7"/>
      <c r="C7448" s="7"/>
      <c r="D7448" s="7"/>
      <c r="J7448" s="5"/>
    </row>
    <row r="7449" spans="1:10">
      <c r="B7449" s="7">
        <v>-100</v>
      </c>
      <c r="C7449" s="7"/>
      <c r="D7449" s="7">
        <v>11.337999999999999</v>
      </c>
      <c r="J7449" s="5"/>
    </row>
    <row r="7450" spans="1:10">
      <c r="B7450" s="7">
        <v>-90.766999999999996</v>
      </c>
      <c r="C7450" s="7"/>
      <c r="D7450" s="7">
        <v>11.394</v>
      </c>
      <c r="J7450" s="5"/>
    </row>
    <row r="7451" spans="1:10">
      <c r="B7451" s="7">
        <v>-87.873000000000005</v>
      </c>
      <c r="C7451" s="7"/>
      <c r="D7451" s="7">
        <v>11.423999999999999</v>
      </c>
      <c r="J7451" s="5"/>
    </row>
    <row r="7452" spans="1:10">
      <c r="B7452" s="7">
        <v>-72.447999999999993</v>
      </c>
      <c r="C7452" s="7"/>
      <c r="D7452" s="7">
        <v>11.587</v>
      </c>
      <c r="J7452" s="5"/>
    </row>
    <row r="7453" spans="1:10">
      <c r="B7453" s="7">
        <v>-71.921999999999997</v>
      </c>
      <c r="C7453" s="7"/>
      <c r="D7453" s="7">
        <v>11.592000000000001</v>
      </c>
      <c r="J7453" s="5"/>
    </row>
    <row r="7454" spans="1:10">
      <c r="B7454" s="7">
        <v>-68.25</v>
      </c>
      <c r="C7454" s="7"/>
      <c r="D7454" s="7">
        <v>11.628</v>
      </c>
      <c r="J7454" s="5"/>
    </row>
    <row r="7455" spans="1:10">
      <c r="B7455" s="7">
        <v>-56.482999999999997</v>
      </c>
      <c r="C7455" s="7"/>
      <c r="D7455" s="7">
        <v>11.744</v>
      </c>
      <c r="J7455" s="5"/>
    </row>
    <row r="7456" spans="1:10">
      <c r="B7456" s="7">
        <v>-54.304000000000002</v>
      </c>
      <c r="C7456" s="7"/>
      <c r="D7456" s="7">
        <v>11.76</v>
      </c>
      <c r="J7456" s="5"/>
    </row>
    <row r="7457" spans="2:10">
      <c r="B7457" s="7">
        <v>-52.04</v>
      </c>
      <c r="C7457" s="7"/>
      <c r="D7457" s="7">
        <v>11.779</v>
      </c>
      <c r="J7457" s="5"/>
    </row>
    <row r="7458" spans="2:10">
      <c r="B7458" s="7">
        <v>-36.487000000000002</v>
      </c>
      <c r="C7458" s="7"/>
      <c r="D7458" s="7">
        <v>11.951000000000001</v>
      </c>
      <c r="J7458" s="5"/>
    </row>
    <row r="7459" spans="2:10">
      <c r="B7459" s="7">
        <v>-24.306000000000001</v>
      </c>
      <c r="C7459" s="7"/>
      <c r="D7459" s="7">
        <v>12.095000000000001</v>
      </c>
      <c r="J7459" s="5"/>
    </row>
    <row r="7460" spans="2:10">
      <c r="B7460" s="7">
        <v>-17.693000000000001</v>
      </c>
      <c r="C7460" s="7"/>
      <c r="D7460" s="7">
        <v>12.202999999999999</v>
      </c>
      <c r="J7460" s="5"/>
    </row>
    <row r="7461" spans="2:10">
      <c r="B7461" s="7">
        <v>-2.625</v>
      </c>
      <c r="C7461" s="7"/>
      <c r="D7461" s="7">
        <v>12.826000000000001</v>
      </c>
      <c r="J7461" s="5"/>
    </row>
    <row r="7462" spans="2:10">
      <c r="B7462" s="7">
        <v>0</v>
      </c>
      <c r="C7462" s="7"/>
      <c r="D7462" s="7">
        <v>12.977</v>
      </c>
      <c r="J7462" s="5"/>
    </row>
    <row r="7463" spans="2:10">
      <c r="B7463" s="7">
        <v>1.6859999999999999</v>
      </c>
      <c r="C7463" s="7"/>
      <c r="D7463" s="7">
        <v>13.051</v>
      </c>
      <c r="J7463" s="5"/>
    </row>
    <row r="7464" spans="2:10">
      <c r="B7464" s="7">
        <v>3.77</v>
      </c>
      <c r="C7464" s="7"/>
      <c r="D7464" s="7">
        <v>12.852</v>
      </c>
      <c r="J7464" s="5"/>
    </row>
    <row r="7465" spans="2:10">
      <c r="B7465" s="7">
        <v>18.349</v>
      </c>
      <c r="C7465" s="7"/>
      <c r="D7465" s="7">
        <v>12.663</v>
      </c>
      <c r="J7465" s="5"/>
    </row>
    <row r="7466" spans="2:10">
      <c r="B7466" s="7">
        <v>18.405999999999999</v>
      </c>
      <c r="C7466" s="7"/>
      <c r="D7466" s="7">
        <v>12.654</v>
      </c>
      <c r="J7466" s="5"/>
    </row>
    <row r="7467" spans="2:10">
      <c r="B7467" s="7">
        <v>18.754000000000001</v>
      </c>
      <c r="C7467" s="7"/>
      <c r="D7467" s="7">
        <v>12.673</v>
      </c>
      <c r="J7467" s="5"/>
    </row>
    <row r="7468" spans="2:10">
      <c r="B7468" s="7">
        <v>20.878</v>
      </c>
      <c r="C7468" s="7"/>
      <c r="D7468" s="7">
        <v>13.536</v>
      </c>
      <c r="J7468" s="5"/>
    </row>
    <row r="7469" spans="2:10">
      <c r="B7469" s="7">
        <v>22.559000000000001</v>
      </c>
      <c r="C7469" s="7"/>
      <c r="D7469" s="7">
        <v>14.115</v>
      </c>
      <c r="J7469" s="5"/>
    </row>
    <row r="7470" spans="2:10">
      <c r="B7470" s="7">
        <v>25.48</v>
      </c>
      <c r="C7470" s="7"/>
      <c r="D7470" s="7">
        <v>13.127000000000001</v>
      </c>
      <c r="J7470" s="5"/>
    </row>
    <row r="7471" spans="2:10">
      <c r="B7471" s="7">
        <v>31.738</v>
      </c>
      <c r="C7471" s="7"/>
      <c r="D7471" s="7">
        <v>12.975</v>
      </c>
      <c r="J7471" s="5"/>
    </row>
    <row r="7472" spans="2:10">
      <c r="B7472" s="7">
        <v>34.277000000000001</v>
      </c>
      <c r="C7472" s="7"/>
      <c r="D7472" s="7">
        <v>12.971</v>
      </c>
      <c r="J7472" s="5"/>
    </row>
    <row r="7473" spans="1:10">
      <c r="B7473" s="7">
        <v>37.430999999999997</v>
      </c>
      <c r="C7473" s="7"/>
      <c r="D7473" s="7">
        <v>12.991</v>
      </c>
      <c r="J7473" s="5"/>
    </row>
    <row r="7474" spans="1:10">
      <c r="B7474" s="7">
        <v>50.712000000000003</v>
      </c>
      <c r="C7474" s="7"/>
      <c r="D7474" s="7">
        <v>13.134</v>
      </c>
      <c r="J7474" s="5"/>
    </row>
    <row r="7475" spans="1:10">
      <c r="B7475" s="7">
        <v>54.463999999999999</v>
      </c>
      <c r="C7475" s="7"/>
      <c r="D7475" s="7">
        <v>13.268000000000001</v>
      </c>
      <c r="J7475" s="5"/>
    </row>
    <row r="7476" spans="1:10">
      <c r="B7476" s="7">
        <v>64.39</v>
      </c>
      <c r="C7476" s="7"/>
      <c r="D7476" s="7">
        <v>13.42</v>
      </c>
      <c r="J7476" s="5"/>
    </row>
    <row r="7477" spans="1:10">
      <c r="B7477" s="7">
        <v>73.882000000000005</v>
      </c>
      <c r="C7477" s="7"/>
      <c r="D7477" s="7">
        <v>13.57</v>
      </c>
      <c r="J7477" s="5"/>
    </row>
    <row r="7478" spans="1:10">
      <c r="B7478" s="7">
        <v>86.863</v>
      </c>
      <c r="C7478" s="7"/>
      <c r="D7478" s="7">
        <v>13.792999999999999</v>
      </c>
      <c r="J7478" s="5"/>
    </row>
    <row r="7479" spans="1:10">
      <c r="B7479" s="7">
        <v>91.388999999999996</v>
      </c>
      <c r="C7479" s="7"/>
      <c r="D7479" s="7">
        <v>13.875</v>
      </c>
      <c r="J7479" s="5"/>
    </row>
    <row r="7480" spans="1:10">
      <c r="B7480" s="7">
        <v>100</v>
      </c>
      <c r="C7480" s="7"/>
      <c r="D7480" s="7">
        <v>13.997</v>
      </c>
      <c r="J7480" s="5"/>
    </row>
    <row r="7481" spans="1:10">
      <c r="A7481" t="s">
        <v>288</v>
      </c>
      <c r="B7481" s="7"/>
      <c r="C7481" s="7"/>
      <c r="D7481" s="7"/>
      <c r="J7481" s="5"/>
    </row>
    <row r="7482" spans="1:10">
      <c r="A7482" t="s">
        <v>1</v>
      </c>
      <c r="B7482" s="7"/>
      <c r="C7482" s="7"/>
      <c r="D7482" s="7"/>
      <c r="J7482" s="5"/>
    </row>
    <row r="7483" spans="1:10">
      <c r="B7483" s="7">
        <v>-100</v>
      </c>
      <c r="C7483" s="7"/>
      <c r="D7483" s="7">
        <v>11.497</v>
      </c>
      <c r="J7483" s="5"/>
    </row>
    <row r="7484" spans="1:10">
      <c r="B7484" s="7">
        <v>-98.183000000000007</v>
      </c>
      <c r="C7484" s="7"/>
      <c r="D7484" s="7">
        <v>11.493</v>
      </c>
      <c r="J7484" s="5"/>
    </row>
    <row r="7485" spans="1:10">
      <c r="B7485" s="7">
        <v>-81.977999999999994</v>
      </c>
      <c r="C7485" s="7"/>
      <c r="D7485" s="7">
        <v>11.662000000000001</v>
      </c>
      <c r="J7485" s="5"/>
    </row>
    <row r="7486" spans="1:10">
      <c r="B7486" s="7">
        <v>-81.150000000000006</v>
      </c>
      <c r="C7486" s="7"/>
      <c r="D7486" s="7">
        <v>11.669</v>
      </c>
      <c r="J7486" s="5"/>
    </row>
    <row r="7487" spans="1:10">
      <c r="B7487" s="7">
        <v>-80.007999999999996</v>
      </c>
      <c r="C7487" s="7"/>
      <c r="D7487" s="7">
        <v>11.683</v>
      </c>
      <c r="J7487" s="5"/>
    </row>
    <row r="7488" spans="1:10">
      <c r="B7488" s="7">
        <v>-67.703999999999994</v>
      </c>
      <c r="C7488" s="7"/>
      <c r="D7488" s="7">
        <v>11.787000000000001</v>
      </c>
      <c r="J7488" s="5"/>
    </row>
    <row r="7489" spans="2:10">
      <c r="B7489" s="7">
        <v>-63.183</v>
      </c>
      <c r="C7489" s="7"/>
      <c r="D7489" s="7">
        <v>11.827</v>
      </c>
      <c r="J7489" s="5"/>
    </row>
    <row r="7490" spans="2:10">
      <c r="B7490" s="7">
        <v>-62.648000000000003</v>
      </c>
      <c r="C7490" s="7"/>
      <c r="D7490" s="7">
        <v>11.832000000000001</v>
      </c>
      <c r="J7490" s="5"/>
    </row>
    <row r="7491" spans="2:10">
      <c r="B7491" s="7">
        <v>-46.808999999999997</v>
      </c>
      <c r="C7491" s="7"/>
      <c r="D7491" s="7">
        <v>12.023</v>
      </c>
      <c r="J7491" s="5"/>
    </row>
    <row r="7492" spans="2:10">
      <c r="B7492" s="7">
        <v>-43.970999999999997</v>
      </c>
      <c r="C7492" s="7"/>
      <c r="D7492" s="7">
        <v>12.057</v>
      </c>
      <c r="J7492" s="5"/>
    </row>
    <row r="7493" spans="2:10">
      <c r="B7493" s="7">
        <v>-29.986000000000001</v>
      </c>
      <c r="C7493" s="7"/>
      <c r="D7493" s="7">
        <v>12.21</v>
      </c>
      <c r="J7493" s="5"/>
    </row>
    <row r="7494" spans="2:10">
      <c r="B7494" s="7">
        <v>-25.013999999999999</v>
      </c>
      <c r="C7494" s="7"/>
      <c r="D7494" s="7">
        <v>12.272</v>
      </c>
      <c r="J7494" s="5"/>
    </row>
    <row r="7495" spans="2:10">
      <c r="B7495" s="7">
        <v>-16.010000000000002</v>
      </c>
      <c r="C7495" s="7"/>
      <c r="D7495" s="7">
        <v>12.393000000000001</v>
      </c>
      <c r="J7495" s="5"/>
    </row>
    <row r="7496" spans="2:10">
      <c r="B7496" s="7">
        <v>-9.7370000000000001</v>
      </c>
      <c r="C7496" s="7"/>
      <c r="D7496" s="7">
        <v>11.913</v>
      </c>
      <c r="J7496" s="5"/>
    </row>
    <row r="7497" spans="2:10">
      <c r="B7497" s="7">
        <v>0</v>
      </c>
      <c r="C7497" s="7"/>
      <c r="D7497" s="7">
        <v>12.364000000000001</v>
      </c>
      <c r="J7497" s="5"/>
    </row>
    <row r="7498" spans="2:10">
      <c r="B7498" s="7">
        <v>13.754</v>
      </c>
      <c r="C7498" s="7"/>
      <c r="D7498" s="7">
        <v>12.534000000000001</v>
      </c>
      <c r="J7498" s="5"/>
    </row>
    <row r="7499" spans="2:10">
      <c r="B7499" s="7">
        <v>13.957000000000001</v>
      </c>
      <c r="C7499" s="7"/>
      <c r="D7499" s="7">
        <v>12.577999999999999</v>
      </c>
      <c r="J7499" s="5"/>
    </row>
    <row r="7500" spans="2:10">
      <c r="B7500" s="7">
        <v>15.58</v>
      </c>
      <c r="C7500" s="7"/>
      <c r="D7500" s="7">
        <v>13.009</v>
      </c>
      <c r="J7500" s="5"/>
    </row>
    <row r="7501" spans="2:10">
      <c r="B7501" s="7">
        <v>19.189</v>
      </c>
      <c r="C7501" s="7"/>
      <c r="D7501" s="7">
        <v>13.923</v>
      </c>
      <c r="J7501" s="5"/>
    </row>
    <row r="7502" spans="2:10">
      <c r="B7502" s="7">
        <v>22.475999999999999</v>
      </c>
      <c r="C7502" s="7"/>
      <c r="D7502" s="7">
        <v>13.141</v>
      </c>
      <c r="J7502" s="5"/>
    </row>
    <row r="7503" spans="2:10">
      <c r="B7503" s="7">
        <v>23.396999999999998</v>
      </c>
      <c r="C7503" s="7"/>
      <c r="D7503" s="7">
        <v>13.178000000000001</v>
      </c>
      <c r="J7503" s="5"/>
    </row>
    <row r="7504" spans="2:10">
      <c r="B7504" s="7">
        <v>38.274000000000001</v>
      </c>
      <c r="C7504" s="7"/>
      <c r="D7504" s="7">
        <v>13.055</v>
      </c>
      <c r="J7504" s="5"/>
    </row>
    <row r="7505" spans="1:10">
      <c r="B7505" s="7">
        <v>42.219000000000001</v>
      </c>
      <c r="C7505" s="7"/>
      <c r="D7505" s="7">
        <v>13.124000000000001</v>
      </c>
      <c r="J7505" s="5"/>
    </row>
    <row r="7506" spans="1:10">
      <c r="B7506" s="7">
        <v>45.655000000000001</v>
      </c>
      <c r="C7506" s="7"/>
      <c r="D7506" s="7">
        <v>13.188000000000001</v>
      </c>
      <c r="J7506" s="5"/>
    </row>
    <row r="7507" spans="1:10">
      <c r="B7507" s="7">
        <v>56.674999999999997</v>
      </c>
      <c r="C7507" s="7"/>
      <c r="D7507" s="7">
        <v>13.432</v>
      </c>
      <c r="J7507" s="5"/>
    </row>
    <row r="7508" spans="1:10">
      <c r="B7508" s="7">
        <v>68.113</v>
      </c>
      <c r="C7508" s="7"/>
      <c r="D7508" s="7">
        <v>13.571</v>
      </c>
      <c r="J7508" s="5"/>
    </row>
    <row r="7509" spans="1:10">
      <c r="B7509" s="7">
        <v>73.585999999999999</v>
      </c>
      <c r="C7509" s="7"/>
      <c r="D7509" s="7">
        <v>13.667</v>
      </c>
      <c r="J7509" s="5"/>
    </row>
    <row r="7510" spans="1:10">
      <c r="B7510" s="7">
        <v>78.899000000000001</v>
      </c>
      <c r="C7510" s="7"/>
      <c r="D7510" s="7">
        <v>13.757</v>
      </c>
      <c r="J7510" s="5"/>
    </row>
    <row r="7511" spans="1:10">
      <c r="B7511" s="7">
        <v>91.548000000000002</v>
      </c>
      <c r="C7511" s="7"/>
      <c r="D7511" s="7">
        <v>13.936</v>
      </c>
      <c r="J7511" s="5"/>
    </row>
    <row r="7512" spans="1:10">
      <c r="B7512" s="7">
        <v>91.853999999999999</v>
      </c>
      <c r="C7512" s="7"/>
      <c r="D7512" s="7">
        <v>13.94</v>
      </c>
      <c r="J7512" s="5"/>
    </row>
    <row r="7513" spans="1:10">
      <c r="B7513" s="7">
        <v>92.013999999999996</v>
      </c>
      <c r="C7513" s="7"/>
      <c r="D7513" s="7">
        <v>13.942</v>
      </c>
      <c r="J7513" s="5"/>
    </row>
    <row r="7514" spans="1:10">
      <c r="B7514" s="7">
        <v>92.974999999999994</v>
      </c>
      <c r="C7514" s="7"/>
      <c r="D7514" s="7">
        <v>13.962</v>
      </c>
      <c r="J7514" s="5"/>
    </row>
    <row r="7515" spans="1:10">
      <c r="B7515" s="7">
        <v>100</v>
      </c>
      <c r="C7515" s="7"/>
      <c r="D7515" s="7">
        <v>14.08</v>
      </c>
      <c r="J7515" s="5"/>
    </row>
    <row r="7516" spans="1:10">
      <c r="A7516" t="s">
        <v>289</v>
      </c>
      <c r="B7516" s="7"/>
      <c r="C7516" s="7"/>
      <c r="D7516" s="7"/>
      <c r="J7516" s="5"/>
    </row>
    <row r="7517" spans="1:10">
      <c r="A7517" t="s">
        <v>1</v>
      </c>
      <c r="B7517" s="7"/>
      <c r="C7517" s="7"/>
      <c r="D7517" s="7"/>
      <c r="J7517" s="5"/>
    </row>
    <row r="7518" spans="1:10">
      <c r="B7518" s="1">
        <v>-100</v>
      </c>
      <c r="D7518" s="1">
        <v>11.536</v>
      </c>
    </row>
    <row r="7519" spans="1:10">
      <c r="B7519" s="1">
        <v>-98.15</v>
      </c>
      <c r="D7519" s="1">
        <v>11.532</v>
      </c>
    </row>
    <row r="7520" spans="1:10">
      <c r="B7520" s="1">
        <v>-85.364000000000004</v>
      </c>
      <c r="D7520" s="1">
        <v>11.664999999999999</v>
      </c>
    </row>
    <row r="7521" spans="2:4">
      <c r="B7521" s="1">
        <v>-82.31</v>
      </c>
      <c r="D7521" s="1">
        <v>11.692</v>
      </c>
    </row>
    <row r="7522" spans="2:4">
      <c r="B7522" s="1">
        <v>-78.099000000000004</v>
      </c>
      <c r="D7522" s="1">
        <v>11.743</v>
      </c>
    </row>
    <row r="7523" spans="2:4">
      <c r="B7523" s="1">
        <v>-64.033000000000001</v>
      </c>
      <c r="D7523" s="1">
        <v>11.862</v>
      </c>
    </row>
    <row r="7524" spans="2:4">
      <c r="B7524" s="1">
        <v>-61.156999999999996</v>
      </c>
      <c r="D7524" s="1">
        <v>11.887</v>
      </c>
    </row>
    <row r="7525" spans="2:4">
      <c r="B7525" s="1">
        <v>-45.838999999999999</v>
      </c>
      <c r="D7525" s="1">
        <v>12.071999999999999</v>
      </c>
    </row>
    <row r="7526" spans="2:4">
      <c r="B7526" s="1">
        <v>-44.761000000000003</v>
      </c>
      <c r="D7526" s="1">
        <v>12.084</v>
      </c>
    </row>
    <row r="7527" spans="2:4">
      <c r="B7527" s="1">
        <v>-33.274999999999999</v>
      </c>
      <c r="D7527" s="1">
        <v>12.21</v>
      </c>
    </row>
    <row r="7528" spans="2:4">
      <c r="B7528" s="1">
        <v>-27.718</v>
      </c>
      <c r="D7528" s="1">
        <v>12.271000000000001</v>
      </c>
    </row>
    <row r="7529" spans="2:4">
      <c r="B7529" s="1">
        <v>-27.106999999999999</v>
      </c>
      <c r="D7529" s="1">
        <v>12.278</v>
      </c>
    </row>
    <row r="7530" spans="2:4">
      <c r="B7530" s="1">
        <v>-14.976000000000001</v>
      </c>
      <c r="D7530" s="1">
        <v>12.441000000000001</v>
      </c>
    </row>
    <row r="7531" spans="2:4">
      <c r="B7531" s="1">
        <v>-13.042999999999999</v>
      </c>
      <c r="D7531" s="1">
        <v>12.292999999999999</v>
      </c>
    </row>
    <row r="7532" spans="2:4">
      <c r="B7532" s="1">
        <v>-4.7350000000000003</v>
      </c>
      <c r="D7532" s="1">
        <v>12.679</v>
      </c>
    </row>
    <row r="7533" spans="2:4">
      <c r="B7533" s="1">
        <v>0</v>
      </c>
      <c r="D7533" s="1">
        <v>12.769</v>
      </c>
    </row>
    <row r="7534" spans="2:4">
      <c r="B7534" s="1">
        <v>9.67</v>
      </c>
      <c r="D7534" s="1">
        <v>12.597</v>
      </c>
    </row>
    <row r="7535" spans="2:4">
      <c r="B7535" s="1">
        <v>14.666</v>
      </c>
      <c r="D7535" s="1">
        <v>13.013</v>
      </c>
    </row>
    <row r="7536" spans="2:4">
      <c r="B7536" s="1">
        <v>15.878</v>
      </c>
      <c r="D7536" s="1">
        <v>12.709</v>
      </c>
    </row>
    <row r="7537" spans="2:4">
      <c r="B7537" s="1">
        <v>18.870999999999999</v>
      </c>
      <c r="D7537" s="1">
        <v>12.682</v>
      </c>
    </row>
    <row r="7538" spans="2:4">
      <c r="B7538" s="1">
        <v>21.771999999999998</v>
      </c>
      <c r="D7538" s="1">
        <v>13.417</v>
      </c>
    </row>
    <row r="7539" spans="2:4">
      <c r="B7539" s="1">
        <v>23.553000000000001</v>
      </c>
      <c r="D7539" s="1">
        <v>12.993</v>
      </c>
    </row>
    <row r="7540" spans="2:4">
      <c r="B7540" s="1">
        <v>28.09</v>
      </c>
      <c r="D7540" s="1">
        <v>13.173</v>
      </c>
    </row>
    <row r="7541" spans="2:4">
      <c r="B7541" s="1">
        <v>37.094000000000001</v>
      </c>
      <c r="D7541" s="1">
        <v>13.099</v>
      </c>
    </row>
    <row r="7542" spans="2:4">
      <c r="B7542" s="1">
        <v>44.628</v>
      </c>
      <c r="D7542" s="1">
        <v>13.231</v>
      </c>
    </row>
    <row r="7543" spans="2:4">
      <c r="B7543" s="1">
        <v>51.19</v>
      </c>
      <c r="D7543" s="1">
        <v>13.352</v>
      </c>
    </row>
    <row r="7544" spans="2:4">
      <c r="B7544" s="1">
        <v>55.968000000000004</v>
      </c>
      <c r="D7544" s="1">
        <v>13.458</v>
      </c>
    </row>
    <row r="7545" spans="2:4">
      <c r="B7545" s="1">
        <v>72.507999999999996</v>
      </c>
      <c r="D7545" s="1">
        <v>13.659000000000001</v>
      </c>
    </row>
    <row r="7546" spans="2:4">
      <c r="B7546" s="1">
        <v>73.099000000000004</v>
      </c>
      <c r="D7546" s="1">
        <v>13.667</v>
      </c>
    </row>
    <row r="7547" spans="2:4">
      <c r="B7547" s="1">
        <v>79.950999999999993</v>
      </c>
      <c r="D7547" s="1">
        <v>13.795</v>
      </c>
    </row>
    <row r="7548" spans="2:4">
      <c r="B7548" s="1">
        <v>80.385000000000005</v>
      </c>
      <c r="D7548" s="1">
        <v>13.792</v>
      </c>
    </row>
    <row r="7549" spans="2:4">
      <c r="B7549" s="1">
        <v>88.436000000000007</v>
      </c>
      <c r="D7549" s="1">
        <v>13.909000000000001</v>
      </c>
    </row>
    <row r="7550" spans="2:4">
      <c r="B7550" s="1">
        <v>97.216999999999999</v>
      </c>
      <c r="D7550" s="1">
        <v>14.003</v>
      </c>
    </row>
    <row r="7551" spans="2:4">
      <c r="B7551" s="1">
        <v>97.867000000000004</v>
      </c>
      <c r="D7551" s="1">
        <v>14.012</v>
      </c>
    </row>
    <row r="7552" spans="2:4">
      <c r="B7552" s="1">
        <v>100</v>
      </c>
      <c r="D7552" s="1">
        <v>14.048</v>
      </c>
    </row>
    <row r="7553" spans="1:4">
      <c r="A7553" t="s">
        <v>290</v>
      </c>
    </row>
    <row r="7554" spans="1:4">
      <c r="A7554" t="s">
        <v>1</v>
      </c>
    </row>
    <row r="7555" spans="1:4">
      <c r="B7555" s="1">
        <v>-98.698999999999998</v>
      </c>
      <c r="D7555" s="1">
        <v>11.694000000000001</v>
      </c>
    </row>
    <row r="7556" spans="1:4">
      <c r="B7556" s="1">
        <v>-98.361999999999995</v>
      </c>
      <c r="D7556" s="1">
        <v>12.074</v>
      </c>
    </row>
    <row r="7557" spans="1:4">
      <c r="B7557" s="1">
        <v>-88.159000000000006</v>
      </c>
      <c r="D7557" s="1">
        <v>12.025</v>
      </c>
    </row>
    <row r="7558" spans="1:4">
      <c r="B7558" s="1">
        <v>-86.662000000000006</v>
      </c>
      <c r="D7558" s="1">
        <v>11.805999999999999</v>
      </c>
    </row>
    <row r="7559" spans="1:4">
      <c r="B7559" s="1">
        <v>-70.028999999999996</v>
      </c>
      <c r="D7559" s="1">
        <v>12.007999999999999</v>
      </c>
    </row>
    <row r="7560" spans="1:4">
      <c r="B7560" s="1">
        <v>-69.602000000000004</v>
      </c>
      <c r="D7560" s="1">
        <v>12.012</v>
      </c>
    </row>
    <row r="7561" spans="1:4">
      <c r="B7561" s="1">
        <v>-52.067999999999998</v>
      </c>
      <c r="D7561" s="1">
        <v>12.161</v>
      </c>
    </row>
    <row r="7562" spans="1:4">
      <c r="B7562" s="1">
        <v>-51.962000000000003</v>
      </c>
      <c r="D7562" s="1">
        <v>12.162000000000001</v>
      </c>
    </row>
    <row r="7563" spans="1:4">
      <c r="B7563" s="1">
        <v>-34.406999999999996</v>
      </c>
      <c r="D7563" s="1">
        <v>12.366</v>
      </c>
    </row>
    <row r="7564" spans="1:4">
      <c r="B7564" s="1">
        <v>-34.198</v>
      </c>
      <c r="D7564" s="1">
        <v>12.368</v>
      </c>
    </row>
    <row r="7565" spans="1:4">
      <c r="B7565" s="1">
        <v>-34.036999999999999</v>
      </c>
      <c r="D7565" s="1">
        <v>12.371</v>
      </c>
    </row>
    <row r="7566" spans="1:4">
      <c r="B7566" s="1">
        <v>-16.463999999999999</v>
      </c>
      <c r="D7566" s="1">
        <v>12.483000000000001</v>
      </c>
    </row>
    <row r="7567" spans="1:4">
      <c r="B7567" s="1">
        <v>-15.718999999999999</v>
      </c>
      <c r="D7567" s="1">
        <v>12.484999999999999</v>
      </c>
    </row>
    <row r="7568" spans="1:4">
      <c r="B7568" s="1">
        <v>-6.7409999999999997</v>
      </c>
      <c r="D7568" s="1">
        <v>13.002000000000001</v>
      </c>
    </row>
    <row r="7569" spans="2:4">
      <c r="B7569" s="1">
        <v>0</v>
      </c>
      <c r="D7569" s="1">
        <v>12.808999999999999</v>
      </c>
    </row>
    <row r="7570" spans="2:4">
      <c r="B7570" s="1">
        <v>8.3140000000000001</v>
      </c>
      <c r="D7570" s="1">
        <v>12.641999999999999</v>
      </c>
    </row>
    <row r="7571" spans="2:4">
      <c r="B7571" s="1">
        <v>14.73</v>
      </c>
      <c r="D7571" s="1">
        <v>12.696999999999999</v>
      </c>
    </row>
    <row r="7572" spans="2:4">
      <c r="B7572" s="1">
        <v>19.242000000000001</v>
      </c>
      <c r="D7572" s="1">
        <v>13.805999999999999</v>
      </c>
    </row>
    <row r="7573" spans="2:4">
      <c r="B7573" s="1">
        <v>21.998999999999999</v>
      </c>
      <c r="D7573" s="1">
        <v>12.968999999999999</v>
      </c>
    </row>
    <row r="7574" spans="2:4">
      <c r="B7574" s="1">
        <v>27.891999999999999</v>
      </c>
      <c r="D7574" s="1">
        <v>12.965999999999999</v>
      </c>
    </row>
    <row r="7575" spans="2:4">
      <c r="B7575" s="1">
        <v>44.884999999999998</v>
      </c>
      <c r="D7575" s="1">
        <v>13.467000000000001</v>
      </c>
    </row>
    <row r="7576" spans="2:4">
      <c r="B7576" s="1">
        <v>49.286000000000001</v>
      </c>
      <c r="D7576" s="1">
        <v>13.542999999999999</v>
      </c>
    </row>
    <row r="7577" spans="2:4">
      <c r="B7577" s="1">
        <v>51.639000000000003</v>
      </c>
      <c r="D7577" s="1">
        <v>13.583</v>
      </c>
    </row>
    <row r="7578" spans="2:4">
      <c r="B7578" s="1">
        <v>74.138000000000005</v>
      </c>
      <c r="D7578" s="1">
        <v>13.849</v>
      </c>
    </row>
    <row r="7579" spans="2:4">
      <c r="B7579" s="1">
        <v>80.510000000000005</v>
      </c>
      <c r="D7579" s="1">
        <v>13.945</v>
      </c>
    </row>
    <row r="7580" spans="2:4">
      <c r="B7580" s="1">
        <v>81.284999999999997</v>
      </c>
      <c r="D7580" s="1">
        <v>13.945</v>
      </c>
    </row>
    <row r="7581" spans="2:4">
      <c r="B7581" s="1">
        <v>83.483000000000004</v>
      </c>
      <c r="D7581" s="1">
        <v>14.023</v>
      </c>
    </row>
    <row r="7582" spans="2:4">
      <c r="B7582" s="1">
        <v>90.075000000000003</v>
      </c>
      <c r="D7582" s="1">
        <v>14.14</v>
      </c>
    </row>
    <row r="7583" spans="2:4">
      <c r="B7583" s="1">
        <v>97.299000000000007</v>
      </c>
      <c r="D7583" s="1">
        <v>14.273999999999999</v>
      </c>
    </row>
    <row r="7584" spans="2:4">
      <c r="B7584" s="1">
        <v>100</v>
      </c>
      <c r="D7584" s="1">
        <v>14.285</v>
      </c>
    </row>
    <row r="7585" spans="1:4">
      <c r="A7585" t="s">
        <v>291</v>
      </c>
    </row>
    <row r="7586" spans="1:4">
      <c r="A7586" t="s">
        <v>1</v>
      </c>
    </row>
    <row r="7587" spans="1:4">
      <c r="B7587" s="1">
        <v>-100</v>
      </c>
      <c r="D7587" s="1">
        <v>14.365</v>
      </c>
    </row>
    <row r="7588" spans="1:4">
      <c r="B7588" s="1">
        <v>-99.256</v>
      </c>
      <c r="D7588" s="1">
        <v>14.362</v>
      </c>
    </row>
    <row r="7589" spans="1:4">
      <c r="B7589" s="1">
        <v>-83.227000000000004</v>
      </c>
      <c r="D7589" s="1">
        <v>12.013999999999999</v>
      </c>
    </row>
    <row r="7590" spans="1:4">
      <c r="B7590" s="1">
        <v>-81.697000000000003</v>
      </c>
      <c r="D7590" s="1">
        <v>12.032</v>
      </c>
    </row>
    <row r="7591" spans="1:4">
      <c r="B7591" s="1">
        <v>-65.81</v>
      </c>
      <c r="D7591" s="1">
        <v>12.193</v>
      </c>
    </row>
    <row r="7592" spans="1:4">
      <c r="B7592" s="1">
        <v>-64.97</v>
      </c>
      <c r="D7592" s="1">
        <v>12.2</v>
      </c>
    </row>
    <row r="7593" spans="1:4">
      <c r="B7593" s="1">
        <v>-49.058999999999997</v>
      </c>
      <c r="D7593" s="1">
        <v>12.343999999999999</v>
      </c>
    </row>
    <row r="7594" spans="1:4">
      <c r="B7594" s="1">
        <v>-48.429000000000002</v>
      </c>
      <c r="D7594" s="1">
        <v>12.349</v>
      </c>
    </row>
    <row r="7595" spans="1:4">
      <c r="B7595" s="1">
        <v>-48.390999999999998</v>
      </c>
      <c r="D7595" s="1">
        <v>12.349</v>
      </c>
    </row>
    <row r="7596" spans="1:4">
      <c r="B7596" s="1">
        <v>-30.872</v>
      </c>
      <c r="D7596" s="1">
        <v>12.522</v>
      </c>
    </row>
    <row r="7597" spans="1:4">
      <c r="B7597" s="1">
        <v>-29.395</v>
      </c>
      <c r="D7597" s="1">
        <v>12.406000000000001</v>
      </c>
    </row>
    <row r="7598" spans="1:4">
      <c r="B7598" s="1">
        <v>-17.699000000000002</v>
      </c>
      <c r="D7598" s="1">
        <v>12.547000000000001</v>
      </c>
    </row>
    <row r="7599" spans="1:4">
      <c r="B7599" s="1">
        <v>-14.430999999999999</v>
      </c>
      <c r="D7599" s="1">
        <v>12.916</v>
      </c>
    </row>
    <row r="7600" spans="1:4">
      <c r="B7600" s="1">
        <v>-9.7560000000000002</v>
      </c>
      <c r="D7600" s="1">
        <v>13.009</v>
      </c>
    </row>
    <row r="7601" spans="1:4">
      <c r="B7601" s="1">
        <v>0</v>
      </c>
      <c r="D7601" s="1">
        <v>12.894</v>
      </c>
    </row>
    <row r="7602" spans="1:4">
      <c r="B7602" s="1">
        <v>2.1619999999999999</v>
      </c>
      <c r="D7602" s="1">
        <v>12.896000000000001</v>
      </c>
    </row>
    <row r="7603" spans="1:4">
      <c r="B7603" s="1">
        <v>23.058</v>
      </c>
      <c r="D7603" s="1">
        <v>12.973000000000001</v>
      </c>
    </row>
    <row r="7604" spans="1:4">
      <c r="B7604" s="1">
        <v>37.970999999999997</v>
      </c>
      <c r="D7604" s="1">
        <v>13.343999999999999</v>
      </c>
    </row>
    <row r="7605" spans="1:4">
      <c r="B7605" s="1">
        <v>49.786000000000001</v>
      </c>
      <c r="D7605" s="1">
        <v>13.694000000000001</v>
      </c>
    </row>
    <row r="7606" spans="1:4">
      <c r="B7606" s="1">
        <v>71.658000000000001</v>
      </c>
      <c r="D7606" s="1">
        <v>14.065</v>
      </c>
    </row>
    <row r="7607" spans="1:4">
      <c r="B7607" s="1">
        <v>82.376999999999995</v>
      </c>
      <c r="D7607" s="1">
        <v>14.194000000000001</v>
      </c>
    </row>
    <row r="7608" spans="1:4">
      <c r="B7608" s="1">
        <v>84.986000000000004</v>
      </c>
      <c r="D7608" s="1">
        <v>14.303000000000001</v>
      </c>
    </row>
    <row r="7609" spans="1:4">
      <c r="B7609" s="1">
        <v>85.537000000000006</v>
      </c>
      <c r="D7609" s="1">
        <v>14.323</v>
      </c>
    </row>
    <row r="7610" spans="1:4">
      <c r="B7610" s="1">
        <v>90.988</v>
      </c>
      <c r="D7610" s="1">
        <v>14.414</v>
      </c>
    </row>
    <row r="7611" spans="1:4">
      <c r="B7611" s="1">
        <v>100</v>
      </c>
      <c r="D7611" s="1">
        <v>14.507999999999999</v>
      </c>
    </row>
    <row r="7612" spans="1:4">
      <c r="A7612" t="s">
        <v>292</v>
      </c>
    </row>
    <row r="7613" spans="1:4">
      <c r="A7613" t="s">
        <v>1</v>
      </c>
    </row>
    <row r="7614" spans="1:4">
      <c r="B7614" s="1">
        <v>-100</v>
      </c>
      <c r="D7614" s="1">
        <v>11.946999999999999</v>
      </c>
    </row>
    <row r="7615" spans="1:4">
      <c r="B7615" s="1">
        <v>-88.584999999999994</v>
      </c>
      <c r="D7615" s="1">
        <v>12.045</v>
      </c>
    </row>
    <row r="7616" spans="1:4">
      <c r="B7616" s="1">
        <v>-87.638000000000005</v>
      </c>
      <c r="D7616" s="1">
        <v>12.055</v>
      </c>
    </row>
    <row r="7617" spans="2:4">
      <c r="B7617" s="1">
        <v>-70.363</v>
      </c>
      <c r="D7617" s="1">
        <v>12.473000000000001</v>
      </c>
    </row>
    <row r="7618" spans="2:4">
      <c r="B7618" s="1">
        <v>-69.188000000000002</v>
      </c>
      <c r="D7618" s="1">
        <v>12.512</v>
      </c>
    </row>
    <row r="7619" spans="2:4">
      <c r="B7619" s="1">
        <v>-52.256</v>
      </c>
      <c r="D7619" s="1">
        <v>12.519</v>
      </c>
    </row>
    <row r="7620" spans="2:4">
      <c r="B7620" s="1">
        <v>-51.271000000000001</v>
      </c>
      <c r="D7620" s="1">
        <v>12.513999999999999</v>
      </c>
    </row>
    <row r="7621" spans="2:4">
      <c r="B7621" s="1">
        <v>-33.758000000000003</v>
      </c>
      <c r="D7621" s="1">
        <v>12.587999999999999</v>
      </c>
    </row>
    <row r="7622" spans="2:4">
      <c r="B7622" s="1">
        <v>-32.674999999999997</v>
      </c>
      <c r="D7622" s="1">
        <v>12.595000000000001</v>
      </c>
    </row>
    <row r="7623" spans="2:4">
      <c r="B7623" s="1">
        <v>-25.140999999999998</v>
      </c>
      <c r="D7623" s="1">
        <v>12.922000000000001</v>
      </c>
    </row>
    <row r="7624" spans="2:4">
      <c r="B7624" s="1">
        <v>-14.744999999999999</v>
      </c>
      <c r="D7624" s="1">
        <v>12.87</v>
      </c>
    </row>
    <row r="7625" spans="2:4">
      <c r="B7625" s="1">
        <v>-12.347</v>
      </c>
      <c r="D7625" s="1">
        <v>13.244999999999999</v>
      </c>
    </row>
    <row r="7626" spans="2:4">
      <c r="B7626" s="1">
        <v>0</v>
      </c>
      <c r="D7626" s="1">
        <v>12.807</v>
      </c>
    </row>
    <row r="7627" spans="2:4">
      <c r="B7627" s="1">
        <v>7.7759999999999998</v>
      </c>
      <c r="D7627" s="1">
        <v>12.923</v>
      </c>
    </row>
    <row r="7628" spans="2:4">
      <c r="B7628" s="1">
        <v>22.972000000000001</v>
      </c>
      <c r="D7628" s="1">
        <v>13.163</v>
      </c>
    </row>
    <row r="7629" spans="2:4">
      <c r="B7629" s="1">
        <v>35.966999999999999</v>
      </c>
      <c r="D7629" s="1">
        <v>13.497</v>
      </c>
    </row>
    <row r="7630" spans="2:4">
      <c r="B7630" s="1">
        <v>50.518000000000001</v>
      </c>
      <c r="D7630" s="1">
        <v>13.856999999999999</v>
      </c>
    </row>
    <row r="7631" spans="2:4">
      <c r="B7631" s="1">
        <v>69.575999999999993</v>
      </c>
      <c r="D7631" s="1">
        <v>14.148</v>
      </c>
    </row>
    <row r="7632" spans="2:4">
      <c r="B7632" s="1">
        <v>84.808000000000007</v>
      </c>
      <c r="D7632" s="1">
        <v>14.407</v>
      </c>
    </row>
    <row r="7633" spans="1:4">
      <c r="B7633" s="1">
        <v>88.727999999999994</v>
      </c>
      <c r="D7633" s="1">
        <v>14.558</v>
      </c>
    </row>
    <row r="7634" spans="1:4">
      <c r="B7634" s="1">
        <v>92.105999999999995</v>
      </c>
      <c r="D7634" s="1">
        <v>14.590999999999999</v>
      </c>
    </row>
    <row r="7635" spans="1:4">
      <c r="B7635" s="1">
        <v>100</v>
      </c>
      <c r="D7635" s="1">
        <v>14.645</v>
      </c>
    </row>
    <row r="7636" spans="1:4">
      <c r="A7636" t="s">
        <v>293</v>
      </c>
    </row>
    <row r="7637" spans="1:4">
      <c r="A7637" t="s">
        <v>1</v>
      </c>
    </row>
    <row r="7638" spans="1:4">
      <c r="B7638" s="1">
        <v>-100</v>
      </c>
      <c r="D7638" s="1">
        <v>12.128</v>
      </c>
    </row>
    <row r="7639" spans="1:4">
      <c r="B7639" s="1">
        <v>-95.183999999999997</v>
      </c>
      <c r="D7639" s="1">
        <v>12.164</v>
      </c>
    </row>
    <row r="7640" spans="1:4">
      <c r="B7640" s="1">
        <v>-92.793999999999997</v>
      </c>
      <c r="D7640" s="1">
        <v>12.183999999999999</v>
      </c>
    </row>
    <row r="7641" spans="1:4">
      <c r="B7641" s="1">
        <v>-76.736999999999995</v>
      </c>
      <c r="D7641" s="1">
        <v>12.345000000000001</v>
      </c>
    </row>
    <row r="7642" spans="1:4">
      <c r="B7642" s="1">
        <v>-75.087999999999994</v>
      </c>
      <c r="D7642" s="1">
        <v>12.36</v>
      </c>
    </row>
    <row r="7643" spans="1:4">
      <c r="B7643" s="1">
        <v>-58.93</v>
      </c>
      <c r="D7643" s="1">
        <v>12.898999999999999</v>
      </c>
    </row>
    <row r="7644" spans="1:4">
      <c r="B7644" s="1">
        <v>-58.015000000000001</v>
      </c>
      <c r="D7644" s="1">
        <v>12.91</v>
      </c>
    </row>
    <row r="7645" spans="1:4">
      <c r="B7645" s="1">
        <v>-41.429000000000002</v>
      </c>
      <c r="D7645" s="1">
        <v>12.83</v>
      </c>
    </row>
    <row r="7646" spans="1:4">
      <c r="B7646" s="8">
        <v>-40.506999999999998</v>
      </c>
      <c r="C7646" s="8"/>
      <c r="D7646" s="8">
        <v>12.839</v>
      </c>
    </row>
    <row r="7647" spans="1:4">
      <c r="B7647" s="8">
        <v>-39.265000000000001</v>
      </c>
      <c r="C7647" s="8"/>
      <c r="D7647" s="8">
        <v>12.718999999999999</v>
      </c>
    </row>
    <row r="7648" spans="1:4">
      <c r="B7648" s="8">
        <v>-24.052</v>
      </c>
      <c r="C7648" s="8"/>
      <c r="D7648" s="8">
        <v>12.760999999999999</v>
      </c>
    </row>
    <row r="7649" spans="1:4">
      <c r="B7649" s="8">
        <v>-22.106000000000002</v>
      </c>
      <c r="C7649" s="8"/>
      <c r="D7649" s="8">
        <v>13.134</v>
      </c>
    </row>
    <row r="7650" spans="1:4">
      <c r="B7650" s="8">
        <v>-18.074999999999999</v>
      </c>
      <c r="C7650" s="8"/>
      <c r="D7650" s="8">
        <v>13.422000000000001</v>
      </c>
    </row>
    <row r="7651" spans="1:4">
      <c r="B7651" s="8">
        <v>-13.459</v>
      </c>
      <c r="C7651" s="8"/>
      <c r="D7651" s="8">
        <v>13.295</v>
      </c>
    </row>
    <row r="7652" spans="1:4">
      <c r="B7652" s="8">
        <v>-3.4369999999999998</v>
      </c>
      <c r="C7652" s="8"/>
      <c r="D7652" s="8">
        <v>13.025</v>
      </c>
    </row>
    <row r="7653" spans="1:4">
      <c r="B7653" s="8">
        <v>0</v>
      </c>
      <c r="C7653" s="8"/>
      <c r="D7653" s="8">
        <v>13.212999999999999</v>
      </c>
    </row>
    <row r="7654" spans="1:4">
      <c r="B7654" s="8">
        <v>5.875</v>
      </c>
      <c r="C7654" s="8"/>
      <c r="D7654" s="8">
        <v>13.066000000000001</v>
      </c>
    </row>
    <row r="7655" spans="1:4">
      <c r="B7655" s="8">
        <v>23.376999999999999</v>
      </c>
      <c r="C7655" s="8"/>
      <c r="D7655" s="8">
        <v>13.327</v>
      </c>
    </row>
    <row r="7656" spans="1:4">
      <c r="B7656" s="8">
        <v>32.631999999999998</v>
      </c>
      <c r="C7656" s="8"/>
      <c r="D7656" s="8">
        <v>13.506</v>
      </c>
    </row>
    <row r="7657" spans="1:4">
      <c r="B7657" s="8">
        <v>52.331000000000003</v>
      </c>
      <c r="C7657" s="8"/>
      <c r="D7657" s="8">
        <v>14.004</v>
      </c>
    </row>
    <row r="7658" spans="1:4">
      <c r="B7658" s="8">
        <v>71.701999999999998</v>
      </c>
      <c r="C7658" s="8"/>
      <c r="D7658" s="8">
        <v>14.284000000000001</v>
      </c>
    </row>
    <row r="7659" spans="1:4">
      <c r="B7659" s="8">
        <v>91.025000000000006</v>
      </c>
      <c r="C7659" s="8"/>
      <c r="D7659" s="8">
        <v>14.513999999999999</v>
      </c>
    </row>
    <row r="7660" spans="1:4">
      <c r="B7660" s="8">
        <v>92.527000000000001</v>
      </c>
      <c r="C7660" s="8"/>
      <c r="D7660" s="8">
        <v>14.534000000000001</v>
      </c>
    </row>
    <row r="7661" spans="1:4">
      <c r="B7661" s="8">
        <v>93.471999999999994</v>
      </c>
      <c r="C7661" s="8"/>
      <c r="D7661" s="8">
        <v>14.553000000000001</v>
      </c>
    </row>
    <row r="7662" spans="1:4">
      <c r="B7662" s="8">
        <v>100</v>
      </c>
      <c r="C7662" s="8"/>
      <c r="D7662" s="8">
        <v>14.698</v>
      </c>
    </row>
    <row r="7663" spans="1:4">
      <c r="A7663" t="s">
        <v>294</v>
      </c>
      <c r="B7663" s="8"/>
      <c r="C7663" s="8"/>
      <c r="D7663" s="8"/>
    </row>
    <row r="7664" spans="1:4">
      <c r="A7664" t="s">
        <v>1</v>
      </c>
      <c r="B7664" s="8"/>
      <c r="C7664" s="8"/>
      <c r="D7664" s="8"/>
    </row>
    <row r="7665" spans="2:4">
      <c r="B7665" s="1">
        <v>-100</v>
      </c>
      <c r="D7665" s="1">
        <v>12.343999999999999</v>
      </c>
    </row>
    <row r="7666" spans="2:4">
      <c r="B7666" s="1">
        <v>-87.915999999999997</v>
      </c>
      <c r="D7666" s="1">
        <v>12.446999999999999</v>
      </c>
    </row>
    <row r="7667" spans="2:4">
      <c r="B7667" s="1">
        <v>-83.816000000000003</v>
      </c>
      <c r="D7667" s="1">
        <v>12.471</v>
      </c>
    </row>
    <row r="7668" spans="2:4">
      <c r="B7668" s="1">
        <v>-68.254000000000005</v>
      </c>
      <c r="D7668" s="1">
        <v>12.62</v>
      </c>
    </row>
    <row r="7669" spans="2:4">
      <c r="B7669" s="1">
        <v>-64.465999999999994</v>
      </c>
      <c r="D7669" s="1">
        <v>12.651</v>
      </c>
    </row>
    <row r="7670" spans="2:4">
      <c r="B7670" s="1">
        <v>-48.671999999999997</v>
      </c>
      <c r="D7670" s="1">
        <v>12.826000000000001</v>
      </c>
    </row>
    <row r="7671" spans="2:4">
      <c r="B7671" s="1">
        <v>-45.655999999999999</v>
      </c>
      <c r="D7671" s="1">
        <v>12.865</v>
      </c>
    </row>
    <row r="7672" spans="2:4">
      <c r="B7672" s="1">
        <v>-28.428999999999998</v>
      </c>
      <c r="D7672" s="1">
        <v>13.000999999999999</v>
      </c>
    </row>
    <row r="7673" spans="2:4">
      <c r="B7673" s="8">
        <v>-26.228999999999999</v>
      </c>
      <c r="C7673" s="8"/>
      <c r="D7673" s="8">
        <v>13.297000000000001</v>
      </c>
    </row>
    <row r="7674" spans="2:4">
      <c r="B7674" s="8">
        <v>-18.391999999999999</v>
      </c>
      <c r="C7674" s="8"/>
      <c r="D7674" s="8">
        <v>13.848000000000001</v>
      </c>
    </row>
    <row r="7675" spans="2:4">
      <c r="B7675" s="8">
        <v>-8.5980000000000008</v>
      </c>
      <c r="C7675" s="8"/>
      <c r="D7675" s="8">
        <v>14.207000000000001</v>
      </c>
    </row>
    <row r="7676" spans="2:4">
      <c r="B7676" s="8">
        <v>-2.5470000000000002</v>
      </c>
      <c r="C7676" s="8"/>
      <c r="D7676" s="8">
        <v>14.007</v>
      </c>
    </row>
    <row r="7677" spans="2:4">
      <c r="B7677" s="8">
        <v>0</v>
      </c>
      <c r="C7677" s="8"/>
      <c r="D7677" s="8">
        <v>14.077999999999999</v>
      </c>
    </row>
    <row r="7678" spans="2:4">
      <c r="B7678" s="8">
        <v>3.2069999999999999</v>
      </c>
      <c r="C7678" s="8"/>
      <c r="D7678" s="8">
        <v>14.106999999999999</v>
      </c>
    </row>
    <row r="7679" spans="2:4">
      <c r="B7679" s="8">
        <v>24.503</v>
      </c>
      <c r="C7679" s="8"/>
      <c r="D7679" s="8">
        <v>13.53</v>
      </c>
    </row>
    <row r="7680" spans="2:4">
      <c r="B7680" s="8">
        <v>30.391999999999999</v>
      </c>
      <c r="C7680" s="8"/>
      <c r="D7680" s="8">
        <v>13.653</v>
      </c>
    </row>
    <row r="7681" spans="1:4">
      <c r="B7681" s="8">
        <v>53.906999999999996</v>
      </c>
      <c r="C7681" s="8"/>
      <c r="D7681" s="8">
        <v>14.112</v>
      </c>
    </row>
    <row r="7682" spans="1:4">
      <c r="B7682" s="8">
        <v>63.881999999999998</v>
      </c>
      <c r="C7682" s="8"/>
      <c r="D7682" s="8">
        <v>14.292</v>
      </c>
    </row>
    <row r="7683" spans="1:4">
      <c r="B7683" s="8">
        <v>89.722999999999999</v>
      </c>
      <c r="C7683" s="8"/>
      <c r="D7683" s="8">
        <v>14.662000000000001</v>
      </c>
    </row>
    <row r="7684" spans="1:4">
      <c r="B7684" s="8">
        <v>96.049000000000007</v>
      </c>
      <c r="C7684" s="8"/>
      <c r="D7684" s="8">
        <v>14.768000000000001</v>
      </c>
    </row>
    <row r="7685" spans="1:4">
      <c r="B7685" s="8">
        <v>98.293999999999997</v>
      </c>
      <c r="C7685" s="8"/>
      <c r="D7685" s="8">
        <v>14.789</v>
      </c>
    </row>
    <row r="7686" spans="1:4">
      <c r="B7686" s="8">
        <v>100</v>
      </c>
      <c r="C7686" s="8"/>
      <c r="D7686" s="8">
        <v>14.816000000000001</v>
      </c>
    </row>
    <row r="7687" spans="1:4">
      <c r="A7687" t="s">
        <v>295</v>
      </c>
      <c r="B7687" s="8"/>
      <c r="C7687" s="8"/>
      <c r="D7687" s="8"/>
    </row>
    <row r="7688" spans="1:4">
      <c r="A7688" t="s">
        <v>1</v>
      </c>
      <c r="B7688" s="8"/>
      <c r="C7688" s="8"/>
      <c r="D7688" s="8"/>
    </row>
    <row r="7689" spans="1:4">
      <c r="B7689" s="1">
        <v>-100</v>
      </c>
      <c r="D7689" s="1">
        <v>12.651999999999999</v>
      </c>
    </row>
    <row r="7690" spans="1:4">
      <c r="B7690" s="1">
        <v>-89.613</v>
      </c>
      <c r="D7690" s="1">
        <v>12.707000000000001</v>
      </c>
    </row>
    <row r="7691" spans="1:4">
      <c r="B7691" s="1">
        <v>-85.293000000000006</v>
      </c>
      <c r="D7691" s="1">
        <v>12.737</v>
      </c>
    </row>
    <row r="7692" spans="1:4">
      <c r="B7692" s="1">
        <v>-70.263999999999996</v>
      </c>
      <c r="D7692" s="1">
        <v>12.829000000000001</v>
      </c>
    </row>
    <row r="7693" spans="1:4">
      <c r="B7693" s="1">
        <v>-66.622</v>
      </c>
      <c r="D7693" s="1">
        <v>12.86</v>
      </c>
    </row>
    <row r="7694" spans="1:4">
      <c r="B7694" s="1">
        <v>-51.451999999999998</v>
      </c>
      <c r="D7694" s="1">
        <v>12.984999999999999</v>
      </c>
    </row>
    <row r="7695" spans="1:4">
      <c r="B7695" s="1">
        <v>-48.009</v>
      </c>
      <c r="D7695" s="1">
        <v>13.048999999999999</v>
      </c>
    </row>
    <row r="7696" spans="1:4">
      <c r="B7696" s="1">
        <v>-32.518999999999998</v>
      </c>
      <c r="D7696" s="1">
        <v>13.247999999999999</v>
      </c>
    </row>
    <row r="7697" spans="1:4">
      <c r="B7697" s="8">
        <v>-29.983000000000001</v>
      </c>
      <c r="C7697" s="8"/>
      <c r="D7697" s="8">
        <v>13.452</v>
      </c>
    </row>
    <row r="7698" spans="1:4">
      <c r="B7698" s="8">
        <v>-17.568999999999999</v>
      </c>
      <c r="C7698" s="8"/>
      <c r="D7698" s="8">
        <v>13.52</v>
      </c>
    </row>
    <row r="7699" spans="1:4">
      <c r="B7699" s="8">
        <v>-11.198</v>
      </c>
      <c r="C7699" s="8"/>
      <c r="D7699" s="8">
        <v>13.442</v>
      </c>
    </row>
    <row r="7700" spans="1:4">
      <c r="B7700" s="8">
        <v>-1.6639999999999999</v>
      </c>
      <c r="C7700" s="8"/>
      <c r="D7700" s="8">
        <v>13.504</v>
      </c>
    </row>
    <row r="7701" spans="1:4">
      <c r="B7701" s="8">
        <v>0</v>
      </c>
      <c r="C7701" s="8"/>
      <c r="D7701" s="8">
        <v>13.5</v>
      </c>
    </row>
    <row r="7702" spans="1:4">
      <c r="B7702" s="8">
        <v>25.661999999999999</v>
      </c>
      <c r="C7702" s="8"/>
      <c r="D7702" s="8">
        <v>13.766999999999999</v>
      </c>
    </row>
    <row r="7703" spans="1:4">
      <c r="B7703" s="8">
        <v>27.431000000000001</v>
      </c>
      <c r="C7703" s="8"/>
      <c r="D7703" s="8">
        <v>13.823</v>
      </c>
    </row>
    <row r="7704" spans="1:4">
      <c r="B7704" s="8">
        <v>54.124000000000002</v>
      </c>
      <c r="C7704" s="8"/>
      <c r="D7704" s="8">
        <v>14.394</v>
      </c>
    </row>
    <row r="7705" spans="1:4">
      <c r="B7705" s="8">
        <v>58.091000000000001</v>
      </c>
      <c r="C7705" s="8"/>
      <c r="D7705" s="8">
        <v>14.426</v>
      </c>
    </row>
    <row r="7706" spans="1:4">
      <c r="B7706" s="8">
        <v>90.141999999999996</v>
      </c>
      <c r="C7706" s="8"/>
      <c r="D7706" s="8">
        <v>14.997</v>
      </c>
    </row>
    <row r="7707" spans="1:4">
      <c r="B7707" s="8">
        <v>95.908000000000001</v>
      </c>
      <c r="C7707" s="8"/>
      <c r="D7707" s="8">
        <v>15.105</v>
      </c>
    </row>
    <row r="7708" spans="1:4">
      <c r="B7708" s="8">
        <v>100</v>
      </c>
      <c r="C7708" s="8"/>
      <c r="D7708" s="8">
        <v>15.143000000000001</v>
      </c>
    </row>
    <row r="7709" spans="1:4">
      <c r="A7709" t="s">
        <v>296</v>
      </c>
      <c r="B7709" s="8"/>
      <c r="C7709" s="8"/>
      <c r="D7709" s="8"/>
    </row>
    <row r="7710" spans="1:4">
      <c r="A7710" t="s">
        <v>1</v>
      </c>
      <c r="B7710" s="8"/>
      <c r="C7710" s="8"/>
      <c r="D7710" s="8"/>
    </row>
    <row r="7711" spans="1:4">
      <c r="B7711" s="1">
        <v>-100</v>
      </c>
      <c r="D7711" s="1">
        <v>12.818</v>
      </c>
    </row>
    <row r="7712" spans="1:4">
      <c r="B7712" s="1">
        <v>-95.149000000000001</v>
      </c>
      <c r="D7712" s="1">
        <v>12.859</v>
      </c>
    </row>
    <row r="7713" spans="2:4">
      <c r="B7713" s="1">
        <v>-90.984999999999999</v>
      </c>
      <c r="D7713" s="1">
        <v>12.893000000000001</v>
      </c>
    </row>
    <row r="7714" spans="2:4">
      <c r="B7714" s="1">
        <v>-76.53</v>
      </c>
      <c r="D7714" s="1">
        <v>13.002000000000001</v>
      </c>
    </row>
    <row r="7715" spans="2:4">
      <c r="B7715" s="1">
        <v>-72.19</v>
      </c>
      <c r="D7715" s="1">
        <v>13.04</v>
      </c>
    </row>
    <row r="7716" spans="2:4">
      <c r="B7716" s="1">
        <v>-57.192999999999998</v>
      </c>
      <c r="D7716" s="1">
        <v>13.16</v>
      </c>
    </row>
    <row r="7717" spans="2:4">
      <c r="B7717" s="1">
        <v>-53.368000000000002</v>
      </c>
      <c r="D7717" s="1">
        <v>13.204000000000001</v>
      </c>
    </row>
    <row r="7718" spans="2:4">
      <c r="B7718" s="8">
        <v>-44.398000000000003</v>
      </c>
      <c r="C7718" s="8"/>
      <c r="D7718" s="8">
        <v>12.766999999999999</v>
      </c>
    </row>
    <row r="7719" spans="2:4">
      <c r="B7719" s="8">
        <v>-32.064999999999998</v>
      </c>
      <c r="C7719" s="8"/>
      <c r="D7719" s="8">
        <v>13.048999999999999</v>
      </c>
    </row>
    <row r="7720" spans="2:4">
      <c r="B7720" s="8">
        <v>-32.024000000000001</v>
      </c>
      <c r="C7720" s="8"/>
      <c r="D7720" s="8">
        <v>13.797000000000001</v>
      </c>
    </row>
    <row r="7721" spans="2:4">
      <c r="B7721" s="8">
        <v>-29.72</v>
      </c>
      <c r="C7721" s="8"/>
      <c r="D7721" s="8">
        <v>13.571999999999999</v>
      </c>
    </row>
    <row r="7722" spans="2:4">
      <c r="B7722" s="8">
        <v>-25.536999999999999</v>
      </c>
      <c r="C7722" s="8"/>
      <c r="D7722" s="8">
        <v>13.404</v>
      </c>
    </row>
    <row r="7723" spans="2:4">
      <c r="B7723" s="8">
        <v>-19.047000000000001</v>
      </c>
      <c r="C7723" s="8"/>
      <c r="D7723" s="8">
        <v>13.397</v>
      </c>
    </row>
    <row r="7724" spans="2:4">
      <c r="B7724" s="8">
        <v>-16.18</v>
      </c>
      <c r="C7724" s="8"/>
      <c r="D7724" s="8">
        <v>13.371</v>
      </c>
    </row>
    <row r="7725" spans="2:4">
      <c r="B7725" s="8">
        <v>-12.336</v>
      </c>
      <c r="C7725" s="8"/>
      <c r="D7725" s="8">
        <v>14.746</v>
      </c>
    </row>
    <row r="7726" spans="2:4">
      <c r="B7726" s="8">
        <v>-1.98</v>
      </c>
      <c r="C7726" s="8"/>
      <c r="D7726" s="8">
        <v>13.826000000000001</v>
      </c>
    </row>
    <row r="7727" spans="2:4">
      <c r="B7727" s="8">
        <v>0</v>
      </c>
      <c r="C7727" s="8"/>
      <c r="D7727" s="8">
        <v>13.811</v>
      </c>
    </row>
    <row r="7728" spans="2:4">
      <c r="B7728" s="8">
        <v>23.501000000000001</v>
      </c>
      <c r="C7728" s="8"/>
      <c r="D7728" s="8">
        <v>13.94</v>
      </c>
    </row>
    <row r="7729" spans="1:4">
      <c r="B7729" s="8">
        <v>25.035</v>
      </c>
      <c r="C7729" s="8"/>
      <c r="D7729" s="8">
        <v>13.956</v>
      </c>
    </row>
    <row r="7730" spans="1:4">
      <c r="B7730" s="8">
        <v>52.064</v>
      </c>
      <c r="C7730" s="8"/>
      <c r="D7730" s="8">
        <v>14.811999999999999</v>
      </c>
    </row>
    <row r="7731" spans="1:4">
      <c r="B7731" s="8">
        <v>52.703000000000003</v>
      </c>
      <c r="C7731" s="8"/>
      <c r="D7731" s="8">
        <v>14.824999999999999</v>
      </c>
    </row>
    <row r="7732" spans="1:4">
      <c r="B7732" s="8">
        <v>70.322999999999993</v>
      </c>
      <c r="C7732" s="8"/>
      <c r="D7732" s="8">
        <v>14.97</v>
      </c>
    </row>
    <row r="7733" spans="1:4">
      <c r="B7733" s="8">
        <v>85.852000000000004</v>
      </c>
      <c r="C7733" s="8"/>
      <c r="D7733" s="8">
        <v>15.09</v>
      </c>
    </row>
    <row r="7734" spans="1:4">
      <c r="B7734" s="8">
        <v>86.313999999999993</v>
      </c>
      <c r="C7734" s="8"/>
      <c r="D7734" s="8">
        <v>15.093999999999999</v>
      </c>
    </row>
    <row r="7735" spans="1:4">
      <c r="B7735" s="8">
        <v>86.808999999999997</v>
      </c>
      <c r="C7735" s="8"/>
      <c r="D7735" s="8">
        <v>15.102</v>
      </c>
    </row>
    <row r="7736" spans="1:4">
      <c r="B7736" s="8">
        <v>100</v>
      </c>
      <c r="C7736" s="8"/>
      <c r="D7736" s="8">
        <v>15.348000000000001</v>
      </c>
    </row>
    <row r="7737" spans="1:4">
      <c r="A7737" t="s">
        <v>297</v>
      </c>
      <c r="B7737" s="8"/>
      <c r="C7737" s="8"/>
      <c r="D7737" s="8"/>
    </row>
    <row r="7738" spans="1:4">
      <c r="A7738" t="s">
        <v>1</v>
      </c>
      <c r="B7738" s="8"/>
      <c r="C7738" s="8"/>
      <c r="D7738" s="8"/>
    </row>
    <row r="7739" spans="1:4">
      <c r="B7739" s="1">
        <v>-100</v>
      </c>
      <c r="D7739" s="1">
        <v>13.044</v>
      </c>
    </row>
    <row r="7740" spans="1:4">
      <c r="B7740" s="1">
        <v>-91.763999999999996</v>
      </c>
      <c r="D7740" s="1">
        <v>13.11</v>
      </c>
    </row>
    <row r="7741" spans="1:4">
      <c r="B7741" s="1">
        <v>-87.286000000000001</v>
      </c>
      <c r="D7741" s="1">
        <v>13.125999999999999</v>
      </c>
    </row>
    <row r="7742" spans="1:4">
      <c r="B7742" s="1">
        <v>-71.385000000000005</v>
      </c>
      <c r="D7742" s="1">
        <v>13.269</v>
      </c>
    </row>
    <row r="7743" spans="1:4">
      <c r="B7743" s="1">
        <v>-67.2</v>
      </c>
      <c r="D7743" s="1">
        <v>13.305999999999999</v>
      </c>
    </row>
    <row r="7744" spans="1:4">
      <c r="B7744" s="1">
        <v>-52.421999999999997</v>
      </c>
      <c r="D7744" s="1">
        <v>13.477</v>
      </c>
    </row>
    <row r="7745" spans="2:4">
      <c r="B7745" s="1">
        <v>-48.225000000000001</v>
      </c>
      <c r="D7745" s="1">
        <v>13.54</v>
      </c>
    </row>
    <row r="7746" spans="2:4">
      <c r="B7746" s="8">
        <v>-42.701000000000001</v>
      </c>
      <c r="C7746" s="8"/>
      <c r="D7746" s="8">
        <v>13.835000000000001</v>
      </c>
    </row>
    <row r="7747" spans="2:4">
      <c r="B7747" s="8">
        <v>-31.879000000000001</v>
      </c>
      <c r="C7747" s="8"/>
      <c r="D7747" s="8">
        <v>13.741</v>
      </c>
    </row>
    <row r="7748" spans="2:4">
      <c r="B7748" s="8">
        <v>-26.152999999999999</v>
      </c>
      <c r="C7748" s="8"/>
      <c r="D7748" s="8">
        <v>13.157</v>
      </c>
    </row>
    <row r="7749" spans="2:4">
      <c r="B7749" s="8">
        <v>-26.123999999999999</v>
      </c>
      <c r="C7749" s="8"/>
      <c r="D7749" s="8">
        <v>13.686</v>
      </c>
    </row>
    <row r="7750" spans="2:4">
      <c r="B7750" s="8">
        <v>-24.622</v>
      </c>
      <c r="C7750" s="8"/>
      <c r="D7750" s="8">
        <v>13.523999999999999</v>
      </c>
    </row>
    <row r="7751" spans="2:4">
      <c r="B7751" s="8">
        <v>-13.823</v>
      </c>
      <c r="C7751" s="8"/>
      <c r="D7751" s="8">
        <v>14.154</v>
      </c>
    </row>
    <row r="7752" spans="2:4">
      <c r="B7752" s="8">
        <v>-11.558999999999999</v>
      </c>
      <c r="C7752" s="8"/>
      <c r="D7752" s="8">
        <v>14.201000000000001</v>
      </c>
    </row>
    <row r="7753" spans="2:4">
      <c r="B7753" s="8">
        <v>-3.2440000000000002</v>
      </c>
      <c r="C7753" s="8"/>
      <c r="D7753" s="8">
        <v>13.984999999999999</v>
      </c>
    </row>
    <row r="7754" spans="2:4">
      <c r="B7754" s="8">
        <v>0</v>
      </c>
      <c r="C7754" s="8"/>
      <c r="D7754" s="8">
        <v>13.954000000000001</v>
      </c>
    </row>
    <row r="7755" spans="2:4">
      <c r="B7755" s="8">
        <v>20.321999999999999</v>
      </c>
      <c r="C7755" s="8"/>
      <c r="D7755" s="8">
        <v>14.099</v>
      </c>
    </row>
    <row r="7756" spans="2:4">
      <c r="B7756" s="8">
        <v>26.242999999999999</v>
      </c>
      <c r="C7756" s="8"/>
      <c r="D7756" s="8">
        <v>14.131</v>
      </c>
    </row>
    <row r="7757" spans="2:4">
      <c r="B7757" s="8">
        <v>32.256</v>
      </c>
      <c r="C7757" s="8"/>
      <c r="D7757" s="8">
        <v>14.321</v>
      </c>
    </row>
    <row r="7758" spans="2:4">
      <c r="B7758" s="8">
        <v>59.436</v>
      </c>
      <c r="C7758" s="8"/>
      <c r="D7758" s="8">
        <v>14.936</v>
      </c>
    </row>
    <row r="7759" spans="2:4">
      <c r="B7759" s="8">
        <v>65.459000000000003</v>
      </c>
      <c r="C7759" s="8"/>
      <c r="D7759" s="8">
        <v>14.981999999999999</v>
      </c>
    </row>
    <row r="7760" spans="2:4">
      <c r="B7760" s="8">
        <v>86.753</v>
      </c>
      <c r="C7760" s="8"/>
      <c r="D7760" s="8">
        <v>15.164</v>
      </c>
    </row>
    <row r="7761" spans="1:4">
      <c r="B7761" s="8">
        <v>100</v>
      </c>
      <c r="C7761" s="8"/>
      <c r="D7761" s="8">
        <v>15.398</v>
      </c>
    </row>
    <row r="7762" spans="1:4">
      <c r="A7762" t="s">
        <v>298</v>
      </c>
      <c r="B7762" s="8"/>
      <c r="C7762" s="8"/>
      <c r="D7762" s="8"/>
    </row>
    <row r="7763" spans="1:4">
      <c r="A7763" t="s">
        <v>1</v>
      </c>
      <c r="B7763" s="8"/>
      <c r="C7763" s="8"/>
      <c r="D7763" s="8"/>
    </row>
    <row r="7764" spans="1:4">
      <c r="B7764" s="1">
        <v>-100</v>
      </c>
      <c r="D7764" s="1">
        <v>13.284000000000001</v>
      </c>
    </row>
    <row r="7765" spans="1:4">
      <c r="B7765" s="1">
        <v>-99.369</v>
      </c>
      <c r="D7765" s="1">
        <v>13.282999999999999</v>
      </c>
    </row>
    <row r="7766" spans="1:4">
      <c r="B7766" s="1">
        <v>-86.147000000000006</v>
      </c>
      <c r="D7766" s="1">
        <v>13.333</v>
      </c>
    </row>
    <row r="7767" spans="1:4">
      <c r="B7767" s="1">
        <v>-79.477999999999994</v>
      </c>
      <c r="D7767" s="1">
        <v>13.404999999999999</v>
      </c>
    </row>
    <row r="7768" spans="1:4">
      <c r="B7768" s="1">
        <v>-65.263999999999996</v>
      </c>
      <c r="D7768" s="1">
        <v>13.532</v>
      </c>
    </row>
    <row r="7769" spans="1:4">
      <c r="B7769" s="1">
        <v>-59.915999999999997</v>
      </c>
      <c r="D7769" s="1">
        <v>13.579000000000001</v>
      </c>
    </row>
    <row r="7770" spans="1:4">
      <c r="B7770" s="1">
        <v>-55.841000000000001</v>
      </c>
      <c r="D7770" s="1">
        <v>13.614000000000001</v>
      </c>
    </row>
    <row r="7771" spans="1:4">
      <c r="B7771" s="8">
        <v>-39.993000000000002</v>
      </c>
      <c r="C7771" s="8"/>
      <c r="D7771" s="8">
        <v>14.465</v>
      </c>
    </row>
    <row r="7772" spans="1:4">
      <c r="B7772" s="8">
        <v>-36.639000000000003</v>
      </c>
      <c r="C7772" s="8"/>
      <c r="D7772" s="8">
        <v>14.515000000000001</v>
      </c>
    </row>
    <row r="7773" spans="1:4">
      <c r="B7773" s="8">
        <v>-35.633000000000003</v>
      </c>
      <c r="C7773" s="8"/>
      <c r="D7773" s="8">
        <v>14.406000000000001</v>
      </c>
    </row>
    <row r="7774" spans="1:4">
      <c r="B7774" s="8">
        <v>-26.155000000000001</v>
      </c>
      <c r="C7774" s="8"/>
      <c r="D7774" s="8">
        <v>13.451000000000001</v>
      </c>
    </row>
    <row r="7775" spans="1:4">
      <c r="B7775" s="8">
        <v>-24.768999999999998</v>
      </c>
      <c r="C7775" s="8"/>
      <c r="D7775" s="8">
        <v>13.685</v>
      </c>
    </row>
    <row r="7776" spans="1:4">
      <c r="B7776" s="8">
        <v>-20.824000000000002</v>
      </c>
      <c r="C7776" s="8"/>
      <c r="D7776" s="8">
        <v>14.35</v>
      </c>
    </row>
    <row r="7777" spans="1:4">
      <c r="B7777" s="8">
        <v>-18.73</v>
      </c>
      <c r="C7777" s="8"/>
      <c r="D7777" s="8">
        <v>14.715999999999999</v>
      </c>
    </row>
    <row r="7778" spans="1:4">
      <c r="B7778" s="8">
        <v>-1.1479999999999999</v>
      </c>
      <c r="C7778" s="8"/>
      <c r="D7778" s="8">
        <v>14.436</v>
      </c>
    </row>
    <row r="7779" spans="1:4">
      <c r="B7779" s="8">
        <v>0</v>
      </c>
      <c r="C7779" s="8"/>
      <c r="D7779" s="8">
        <v>14.417</v>
      </c>
    </row>
    <row r="7780" spans="1:4">
      <c r="B7780" s="8">
        <v>26.852</v>
      </c>
      <c r="C7780" s="8"/>
      <c r="D7780" s="8">
        <v>14.406000000000001</v>
      </c>
    </row>
    <row r="7781" spans="1:4">
      <c r="B7781" s="8">
        <v>47.091999999999999</v>
      </c>
      <c r="C7781" s="8"/>
      <c r="D7781" s="8">
        <v>14.680999999999999</v>
      </c>
    </row>
    <row r="7782" spans="1:4">
      <c r="B7782" s="8">
        <v>59.529000000000003</v>
      </c>
      <c r="C7782" s="8"/>
      <c r="D7782" s="8">
        <v>14.965</v>
      </c>
    </row>
    <row r="7783" spans="1:4">
      <c r="B7783" s="8">
        <v>74.94</v>
      </c>
      <c r="C7783" s="8"/>
      <c r="D7783" s="8">
        <v>15.176</v>
      </c>
    </row>
    <row r="7784" spans="1:4">
      <c r="B7784" s="8">
        <v>84.992000000000004</v>
      </c>
      <c r="C7784" s="8"/>
      <c r="D7784" s="8">
        <v>15.263</v>
      </c>
    </row>
    <row r="7785" spans="1:4">
      <c r="B7785" s="8">
        <v>100</v>
      </c>
      <c r="C7785" s="8"/>
      <c r="D7785" s="8">
        <v>15.667999999999999</v>
      </c>
    </row>
    <row r="7786" spans="1:4">
      <c r="A7786" t="s">
        <v>299</v>
      </c>
      <c r="B7786" s="8"/>
      <c r="C7786" s="8"/>
      <c r="D7786" s="8"/>
    </row>
    <row r="7787" spans="1:4">
      <c r="A7787" t="s">
        <v>1</v>
      </c>
      <c r="B7787" s="8"/>
      <c r="C7787" s="8"/>
      <c r="D7787" s="8"/>
    </row>
    <row r="7788" spans="1:4">
      <c r="B7788" s="1">
        <v>-100</v>
      </c>
      <c r="D7788" s="1">
        <v>13.505000000000001</v>
      </c>
    </row>
    <row r="7789" spans="1:4">
      <c r="B7789" s="1">
        <v>-99.424999999999997</v>
      </c>
      <c r="D7789" s="1">
        <v>13.504</v>
      </c>
    </row>
    <row r="7790" spans="1:4">
      <c r="B7790" s="1">
        <v>-92.233000000000004</v>
      </c>
      <c r="D7790" s="1">
        <v>13.566000000000001</v>
      </c>
    </row>
    <row r="7791" spans="1:4">
      <c r="B7791" s="1">
        <v>-79.457999999999998</v>
      </c>
      <c r="D7791" s="1">
        <v>13.701000000000001</v>
      </c>
    </row>
    <row r="7792" spans="1:4">
      <c r="B7792" s="1">
        <v>-73.278000000000006</v>
      </c>
      <c r="D7792" s="1">
        <v>13.744999999999999</v>
      </c>
    </row>
    <row r="7793" spans="2:4">
      <c r="B7793" s="1">
        <v>-61.405000000000001</v>
      </c>
      <c r="D7793" s="1">
        <v>13.848000000000001</v>
      </c>
    </row>
    <row r="7794" spans="2:4">
      <c r="B7794" s="1">
        <v>-56.12</v>
      </c>
      <c r="D7794" s="1">
        <v>13.986000000000001</v>
      </c>
    </row>
    <row r="7795" spans="2:4">
      <c r="B7795" s="1">
        <v>-45.884999999999998</v>
      </c>
      <c r="D7795" s="1">
        <v>14.07</v>
      </c>
    </row>
    <row r="7796" spans="2:4">
      <c r="B7796" s="8">
        <v>-39.143000000000001</v>
      </c>
      <c r="C7796" s="8"/>
      <c r="D7796" s="8">
        <v>14.632</v>
      </c>
    </row>
    <row r="7797" spans="2:4">
      <c r="B7797" s="8">
        <v>-39.024000000000001</v>
      </c>
      <c r="C7797" s="8"/>
      <c r="D7797" s="8">
        <v>14.625999999999999</v>
      </c>
    </row>
    <row r="7798" spans="2:4">
      <c r="B7798" s="8">
        <v>-38.151000000000003</v>
      </c>
      <c r="C7798" s="8"/>
      <c r="D7798" s="8">
        <v>14.577999999999999</v>
      </c>
    </row>
    <row r="7799" spans="2:4">
      <c r="B7799" s="8">
        <v>-30.462</v>
      </c>
      <c r="C7799" s="8"/>
      <c r="D7799" s="8">
        <v>13.976000000000001</v>
      </c>
    </row>
    <row r="7800" spans="2:4">
      <c r="B7800" s="8">
        <v>-27.248999999999999</v>
      </c>
      <c r="C7800" s="8"/>
      <c r="D7800" s="8">
        <v>14.317</v>
      </c>
    </row>
    <row r="7801" spans="2:4">
      <c r="B7801" s="8">
        <v>-22.617999999999999</v>
      </c>
      <c r="C7801" s="8"/>
      <c r="D7801" s="8">
        <v>15.101000000000001</v>
      </c>
    </row>
    <row r="7802" spans="2:4">
      <c r="B7802" s="8">
        <v>-17.904</v>
      </c>
      <c r="C7802" s="8"/>
      <c r="D7802" s="8">
        <v>15.084</v>
      </c>
    </row>
    <row r="7803" spans="2:4">
      <c r="B7803" s="8">
        <v>-1.355</v>
      </c>
      <c r="C7803" s="8"/>
      <c r="D7803" s="8">
        <v>14.308999999999999</v>
      </c>
    </row>
    <row r="7804" spans="2:4">
      <c r="B7804" s="8">
        <v>0</v>
      </c>
      <c r="C7804" s="8"/>
      <c r="D7804" s="8">
        <v>14.329000000000001</v>
      </c>
    </row>
    <row r="7805" spans="2:4">
      <c r="B7805" s="8">
        <v>11.715999999999999</v>
      </c>
      <c r="C7805" s="8"/>
      <c r="D7805" s="8">
        <v>14.497999999999999</v>
      </c>
    </row>
    <row r="7806" spans="2:4">
      <c r="B7806" s="8">
        <v>26.728999999999999</v>
      </c>
      <c r="C7806" s="8"/>
      <c r="D7806" s="8">
        <v>14.638</v>
      </c>
    </row>
    <row r="7807" spans="2:4">
      <c r="B7807" s="8">
        <v>41.177999999999997</v>
      </c>
      <c r="C7807" s="8"/>
      <c r="D7807" s="8">
        <v>14.872999999999999</v>
      </c>
    </row>
    <row r="7808" spans="2:4">
      <c r="B7808" s="8">
        <v>58.42</v>
      </c>
      <c r="C7808" s="8"/>
      <c r="D7808" s="8">
        <v>15.109</v>
      </c>
    </row>
    <row r="7809" spans="1:4">
      <c r="B7809" s="8">
        <v>73.289000000000001</v>
      </c>
      <c r="C7809" s="8"/>
      <c r="D7809" s="8">
        <v>15.302</v>
      </c>
    </row>
    <row r="7810" spans="1:4">
      <c r="B7810" s="8">
        <v>84.846000000000004</v>
      </c>
      <c r="C7810" s="8"/>
      <c r="D7810" s="8">
        <v>15.516999999999999</v>
      </c>
    </row>
    <row r="7811" spans="1:4">
      <c r="B7811" s="8">
        <v>96.715000000000003</v>
      </c>
      <c r="C7811" s="8"/>
      <c r="D7811" s="8">
        <v>16.053999999999998</v>
      </c>
    </row>
    <row r="7812" spans="1:4">
      <c r="B7812" s="8">
        <v>100</v>
      </c>
      <c r="C7812" s="8"/>
      <c r="D7812" s="8">
        <v>16.152000000000001</v>
      </c>
    </row>
    <row r="7813" spans="1:4">
      <c r="A7813" t="s">
        <v>300</v>
      </c>
      <c r="B7813" s="8"/>
      <c r="C7813" s="8"/>
      <c r="D7813" s="8"/>
    </row>
    <row r="7814" spans="1:4">
      <c r="A7814" t="s">
        <v>1</v>
      </c>
      <c r="B7814" s="8"/>
      <c r="C7814" s="8"/>
      <c r="D7814" s="8"/>
    </row>
    <row r="7815" spans="1:4">
      <c r="B7815" s="1">
        <v>-100</v>
      </c>
      <c r="D7815" s="1">
        <v>13.808999999999999</v>
      </c>
    </row>
    <row r="7816" spans="1:4">
      <c r="B7816" s="1">
        <v>-89.382000000000005</v>
      </c>
      <c r="D7816" s="1">
        <v>13.9</v>
      </c>
    </row>
    <row r="7817" spans="1:4">
      <c r="B7817" s="1">
        <v>-84.671999999999997</v>
      </c>
      <c r="D7817" s="1">
        <v>13.965999999999999</v>
      </c>
    </row>
    <row r="7818" spans="1:4">
      <c r="B7818" s="1">
        <v>-70.78</v>
      </c>
      <c r="D7818" s="1">
        <v>14.064</v>
      </c>
    </row>
    <row r="7819" spans="1:4">
      <c r="B7819" s="1">
        <v>-66.063000000000002</v>
      </c>
      <c r="D7819" s="1">
        <v>14.095000000000001</v>
      </c>
    </row>
    <row r="7820" spans="1:4">
      <c r="B7820" s="8">
        <v>-56.122</v>
      </c>
      <c r="C7820" s="8"/>
      <c r="D7820" s="8">
        <v>13.534000000000001</v>
      </c>
    </row>
    <row r="7821" spans="1:4">
      <c r="B7821" s="8">
        <v>-46.256999999999998</v>
      </c>
      <c r="C7821" s="8"/>
      <c r="D7821" s="8">
        <v>13.718999999999999</v>
      </c>
    </row>
    <row r="7822" spans="1:4">
      <c r="B7822" s="8">
        <v>-42.709000000000003</v>
      </c>
      <c r="C7822" s="8"/>
      <c r="D7822" s="8">
        <v>14.566000000000001</v>
      </c>
    </row>
    <row r="7823" spans="1:4">
      <c r="B7823" s="8">
        <v>-35.887999999999998</v>
      </c>
      <c r="C7823" s="8"/>
      <c r="D7823" s="8">
        <v>13.977</v>
      </c>
    </row>
    <row r="7824" spans="1:4">
      <c r="B7824" s="8">
        <v>-34.555</v>
      </c>
      <c r="C7824" s="8"/>
      <c r="D7824" s="8">
        <v>13.977</v>
      </c>
    </row>
    <row r="7825" spans="1:4">
      <c r="B7825" s="8">
        <v>-28.827999999999999</v>
      </c>
      <c r="C7825" s="8"/>
      <c r="D7825" s="8">
        <v>14.912000000000001</v>
      </c>
    </row>
    <row r="7826" spans="1:4">
      <c r="B7826" s="8">
        <v>-27.626000000000001</v>
      </c>
      <c r="C7826" s="8"/>
      <c r="D7826" s="8">
        <v>14.909000000000001</v>
      </c>
    </row>
    <row r="7827" spans="1:4">
      <c r="B7827" s="8">
        <v>-22.609000000000002</v>
      </c>
      <c r="C7827" s="8"/>
      <c r="D7827" s="8">
        <v>14.436999999999999</v>
      </c>
    </row>
    <row r="7828" spans="1:4">
      <c r="B7828" s="8">
        <v>-18.652999999999999</v>
      </c>
      <c r="C7828" s="8"/>
      <c r="D7828" s="8">
        <v>14.471</v>
      </c>
    </row>
    <row r="7829" spans="1:4">
      <c r="B7829" s="8">
        <v>-1.7</v>
      </c>
      <c r="C7829" s="8"/>
      <c r="D7829" s="8">
        <v>14.423999999999999</v>
      </c>
    </row>
    <row r="7830" spans="1:4">
      <c r="B7830" s="8">
        <v>0</v>
      </c>
      <c r="C7830" s="8"/>
      <c r="D7830" s="8">
        <v>14.448</v>
      </c>
    </row>
    <row r="7831" spans="1:4">
      <c r="B7831" s="8">
        <v>20.213000000000001</v>
      </c>
      <c r="C7831" s="8"/>
      <c r="D7831" s="8">
        <v>14.743</v>
      </c>
    </row>
    <row r="7832" spans="1:4" ht="15.75" thickBot="1">
      <c r="B7832" s="8">
        <v>26.667999999999999</v>
      </c>
      <c r="C7832" s="8"/>
      <c r="D7832" s="8">
        <v>14.99</v>
      </c>
    </row>
    <row r="7833" spans="1:4" ht="15.75" thickBot="1">
      <c r="B7833" s="9">
        <v>32.762</v>
      </c>
      <c r="C7833" s="9"/>
      <c r="D7833" s="9">
        <v>14.962999999999999</v>
      </c>
    </row>
    <row r="7834" spans="1:4" ht="15.75" thickBot="1">
      <c r="B7834" s="10">
        <v>57.628999999999998</v>
      </c>
      <c r="C7834" s="10"/>
      <c r="D7834" s="10">
        <v>15.368</v>
      </c>
    </row>
    <row r="7835" spans="1:4" ht="15.75" thickBot="1">
      <c r="B7835" s="10">
        <v>63.761000000000003</v>
      </c>
      <c r="C7835" s="10"/>
      <c r="D7835" s="10">
        <v>15.461</v>
      </c>
    </row>
    <row r="7836" spans="1:4" ht="15.75" thickBot="1">
      <c r="B7836" s="10">
        <v>85.671000000000006</v>
      </c>
      <c r="C7836" s="10"/>
      <c r="D7836" s="10">
        <v>15.865</v>
      </c>
    </row>
    <row r="7837" spans="1:4" ht="15.75" thickBot="1">
      <c r="B7837" s="10">
        <v>93.385999999999996</v>
      </c>
      <c r="C7837" s="10"/>
      <c r="D7837" s="10">
        <v>16.023</v>
      </c>
    </row>
    <row r="7838" spans="1:4" ht="15.75" thickBot="1">
      <c r="B7838" s="10">
        <v>100</v>
      </c>
      <c r="C7838" s="10"/>
      <c r="D7838" s="10">
        <v>16.318000000000001</v>
      </c>
    </row>
    <row r="7839" spans="1:4">
      <c r="A7839" t="s">
        <v>301</v>
      </c>
      <c r="B7839" s="11"/>
      <c r="C7839" s="11"/>
      <c r="D7839" s="11"/>
    </row>
    <row r="7840" spans="1:4">
      <c r="A7840" t="s">
        <v>1</v>
      </c>
      <c r="B7840" s="11"/>
      <c r="C7840" s="11"/>
      <c r="D7840" s="11"/>
    </row>
    <row r="7841" spans="2:4">
      <c r="B7841" s="1">
        <v>-100</v>
      </c>
      <c r="D7841" s="1">
        <v>14.037000000000001</v>
      </c>
    </row>
    <row r="7842" spans="2:4">
      <c r="B7842" s="1">
        <v>-98.835999999999999</v>
      </c>
      <c r="D7842" s="1">
        <v>14.041</v>
      </c>
    </row>
    <row r="7843" spans="2:4">
      <c r="B7843" s="1">
        <v>-86.034999999999997</v>
      </c>
      <c r="D7843" s="1">
        <v>14.221</v>
      </c>
    </row>
    <row r="7844" spans="2:4">
      <c r="B7844" s="1">
        <v>-79.787999999999997</v>
      </c>
      <c r="D7844" s="1">
        <v>14.271000000000001</v>
      </c>
    </row>
    <row r="7845" spans="2:4">
      <c r="B7845" s="1">
        <v>-68.394999999999996</v>
      </c>
      <c r="D7845" s="1">
        <v>14.345000000000001</v>
      </c>
    </row>
    <row r="7846" spans="2:4" ht="15.75" thickBot="1">
      <c r="B7846" s="1">
        <v>-59.738999999999997</v>
      </c>
      <c r="D7846" s="1">
        <v>14.795999999999999</v>
      </c>
    </row>
    <row r="7847" spans="2:4" ht="15.75" thickBot="1">
      <c r="B7847" s="9">
        <v>-47.058</v>
      </c>
      <c r="C7847" s="9"/>
      <c r="D7847" s="12">
        <v>15.147</v>
      </c>
    </row>
    <row r="7848" spans="2:4" ht="15.75" thickBot="1">
      <c r="B7848" s="10">
        <v>-43.228999999999999</v>
      </c>
      <c r="C7848" s="10"/>
      <c r="D7848" s="13">
        <v>14.625</v>
      </c>
    </row>
    <row r="7849" spans="2:4" ht="15.75" thickBot="1">
      <c r="B7849" s="10">
        <v>-41.777999999999999</v>
      </c>
      <c r="C7849" s="10"/>
      <c r="D7849" s="13">
        <v>14.532</v>
      </c>
    </row>
    <row r="7850" spans="2:4" ht="15.75" thickBot="1">
      <c r="B7850" s="10">
        <v>-30.888999999999999</v>
      </c>
      <c r="C7850" s="10"/>
      <c r="D7850" s="13">
        <v>14.477</v>
      </c>
    </row>
    <row r="7851" spans="2:4" ht="15.75" thickBot="1">
      <c r="B7851" s="10">
        <v>-26.306999999999999</v>
      </c>
      <c r="C7851" s="10"/>
      <c r="D7851" s="13">
        <v>14.518000000000001</v>
      </c>
    </row>
    <row r="7852" spans="2:4" ht="15.75" thickBot="1">
      <c r="B7852" s="10">
        <v>-21.952999999999999</v>
      </c>
      <c r="C7852" s="10"/>
      <c r="D7852" s="13">
        <v>14.507999999999999</v>
      </c>
    </row>
    <row r="7853" spans="2:4" ht="15.75" thickBot="1">
      <c r="B7853" s="10">
        <v>-21.597000000000001</v>
      </c>
      <c r="C7853" s="10"/>
      <c r="D7853" s="13">
        <v>14.474</v>
      </c>
    </row>
    <row r="7854" spans="2:4" ht="15.75" thickBot="1">
      <c r="B7854" s="10">
        <v>-10.927</v>
      </c>
      <c r="C7854" s="10"/>
      <c r="D7854" s="13">
        <v>14.564</v>
      </c>
    </row>
    <row r="7855" spans="2:4" ht="15.75" thickBot="1">
      <c r="B7855" s="10">
        <v>-1.581</v>
      </c>
      <c r="C7855" s="10"/>
      <c r="D7855" s="13">
        <v>14.648999999999999</v>
      </c>
    </row>
    <row r="7856" spans="2:4" ht="15.75" thickBot="1">
      <c r="B7856" s="10">
        <v>0</v>
      </c>
      <c r="C7856" s="10"/>
      <c r="D7856" s="13">
        <v>14.682</v>
      </c>
    </row>
    <row r="7857" spans="1:4" ht="15.75" thickBot="1">
      <c r="B7857" s="10">
        <v>27.535</v>
      </c>
      <c r="C7857" s="10"/>
      <c r="D7857" s="13">
        <v>15.766</v>
      </c>
    </row>
    <row r="7858" spans="1:4" ht="15.75" thickBot="1">
      <c r="B7858" s="10">
        <v>28.390999999999998</v>
      </c>
      <c r="C7858" s="10"/>
      <c r="D7858" s="13">
        <v>15.781000000000001</v>
      </c>
    </row>
    <row r="7859" spans="1:4" ht="15.75" thickBot="1">
      <c r="B7859" s="10">
        <v>56.295999999999999</v>
      </c>
      <c r="C7859" s="10"/>
      <c r="D7859" s="13">
        <v>15.673</v>
      </c>
    </row>
    <row r="7860" spans="1:4" ht="15.75" thickBot="1">
      <c r="B7860" s="10">
        <v>56.597000000000001</v>
      </c>
      <c r="C7860" s="10"/>
      <c r="D7860" s="13">
        <v>15.678000000000001</v>
      </c>
    </row>
    <row r="7861" spans="1:4" ht="15.75" thickBot="1">
      <c r="B7861" s="10">
        <v>84.138000000000005</v>
      </c>
      <c r="C7861" s="10"/>
      <c r="D7861" s="13">
        <v>16.097000000000001</v>
      </c>
    </row>
    <row r="7862" spans="1:4" ht="15.75" thickBot="1">
      <c r="B7862" s="10">
        <v>84.584999999999994</v>
      </c>
      <c r="C7862" s="10"/>
      <c r="D7862" s="13">
        <v>16.111000000000001</v>
      </c>
    </row>
    <row r="7863" spans="1:4" ht="15.75" thickBot="1">
      <c r="B7863" s="10">
        <v>100</v>
      </c>
      <c r="C7863" s="10"/>
      <c r="D7863" s="13">
        <v>16.434999999999999</v>
      </c>
    </row>
    <row r="7864" spans="1:4">
      <c r="A7864" t="s">
        <v>302</v>
      </c>
      <c r="B7864" s="11"/>
      <c r="C7864" s="11"/>
      <c r="D7864" s="11"/>
    </row>
    <row r="7865" spans="1:4">
      <c r="A7865" t="s">
        <v>1</v>
      </c>
      <c r="B7865" s="11"/>
      <c r="C7865" s="11"/>
      <c r="D7865" s="11"/>
    </row>
    <row r="7866" spans="1:4">
      <c r="B7866" s="1">
        <v>-100</v>
      </c>
      <c r="D7866" s="1">
        <v>14.332000000000001</v>
      </c>
    </row>
    <row r="7867" spans="1:4">
      <c r="B7867" s="1">
        <v>-94.831999999999994</v>
      </c>
      <c r="D7867" s="1">
        <v>14.35</v>
      </c>
    </row>
    <row r="7868" spans="1:4">
      <c r="B7868" s="1">
        <v>-89.516999999999996</v>
      </c>
      <c r="D7868" s="1">
        <v>14.381</v>
      </c>
    </row>
    <row r="7869" spans="1:4">
      <c r="B7869" s="1">
        <v>-75.972999999999999</v>
      </c>
      <c r="D7869" s="1">
        <v>14.493</v>
      </c>
    </row>
    <row r="7870" spans="1:4">
      <c r="B7870" s="1">
        <v>-69.596999999999994</v>
      </c>
      <c r="D7870" s="1">
        <v>14.715</v>
      </c>
    </row>
    <row r="7871" spans="1:4" ht="15.75" thickBot="1">
      <c r="B7871" s="10">
        <v>-51.271000000000001</v>
      </c>
      <c r="C7871" s="10"/>
      <c r="D7871" s="10">
        <v>15.305999999999999</v>
      </c>
    </row>
    <row r="7872" spans="1:4" ht="15.75" thickBot="1">
      <c r="B7872" s="10">
        <v>-49.261000000000003</v>
      </c>
      <c r="C7872" s="10"/>
      <c r="D7872" s="10">
        <v>15.315</v>
      </c>
    </row>
    <row r="7873" spans="1:4" ht="15.75" thickBot="1">
      <c r="B7873" s="10">
        <v>-42.420999999999999</v>
      </c>
      <c r="C7873" s="10"/>
      <c r="D7873" s="10">
        <v>14.831</v>
      </c>
    </row>
    <row r="7874" spans="1:4" ht="15.75" thickBot="1">
      <c r="B7874" s="10">
        <v>-41.978000000000002</v>
      </c>
      <c r="C7874" s="10"/>
      <c r="D7874" s="10">
        <v>14.840999999999999</v>
      </c>
    </row>
    <row r="7875" spans="1:4" ht="15.75" thickBot="1">
      <c r="B7875" s="10">
        <v>-37.154000000000003</v>
      </c>
      <c r="C7875" s="10"/>
      <c r="D7875" s="10">
        <v>14.808999999999999</v>
      </c>
    </row>
    <row r="7876" spans="1:4" ht="15.75" thickBot="1">
      <c r="B7876" s="10">
        <v>-27.251999999999999</v>
      </c>
      <c r="C7876" s="10"/>
      <c r="D7876" s="10">
        <v>14.869</v>
      </c>
    </row>
    <row r="7877" spans="1:4" ht="15.75" thickBot="1">
      <c r="B7877" s="10">
        <v>-21.094000000000001</v>
      </c>
      <c r="C7877" s="10"/>
      <c r="D7877" s="10">
        <v>14.773999999999999</v>
      </c>
    </row>
    <row r="7878" spans="1:4" ht="15.75" thickBot="1">
      <c r="B7878" s="10">
        <v>-5.048</v>
      </c>
      <c r="C7878" s="10"/>
      <c r="D7878" s="10">
        <v>14.741</v>
      </c>
    </row>
    <row r="7879" spans="1:4" ht="15.75" thickBot="1">
      <c r="B7879" s="10">
        <v>-1.8340000000000001</v>
      </c>
      <c r="C7879" s="10"/>
      <c r="D7879" s="10">
        <v>14.77</v>
      </c>
    </row>
    <row r="7880" spans="1:4" ht="15.75" thickBot="1">
      <c r="B7880" s="10">
        <v>0</v>
      </c>
      <c r="C7880" s="10"/>
      <c r="D7880" s="10">
        <v>14.807</v>
      </c>
    </row>
    <row r="7881" spans="1:4" ht="15.75" thickBot="1">
      <c r="B7881" s="10">
        <v>22.416</v>
      </c>
      <c r="C7881" s="10"/>
      <c r="D7881" s="10">
        <v>15.257</v>
      </c>
    </row>
    <row r="7882" spans="1:4" ht="15.75" thickBot="1">
      <c r="B7882" s="10">
        <v>26.832999999999998</v>
      </c>
      <c r="C7882" s="10"/>
      <c r="D7882" s="10">
        <v>15.430999999999999</v>
      </c>
    </row>
    <row r="7883" spans="1:4" ht="15.75" thickBot="1">
      <c r="B7883" s="10">
        <v>49.212000000000003</v>
      </c>
      <c r="C7883" s="10"/>
      <c r="D7883" s="10">
        <v>15.827</v>
      </c>
    </row>
    <row r="7884" spans="1:4" ht="15.75" thickBot="1">
      <c r="B7884" s="10">
        <v>53.664000000000001</v>
      </c>
      <c r="C7884" s="10"/>
      <c r="D7884" s="10">
        <v>15.81</v>
      </c>
    </row>
    <row r="7885" spans="1:4" ht="15.75" thickBot="1">
      <c r="B7885" s="10">
        <v>78.715000000000003</v>
      </c>
      <c r="C7885" s="10"/>
      <c r="D7885" s="10">
        <v>16.239999999999998</v>
      </c>
    </row>
    <row r="7886" spans="1:4" ht="15.75" thickBot="1">
      <c r="B7886" s="10">
        <v>83.344999999999999</v>
      </c>
      <c r="C7886" s="10"/>
      <c r="D7886" s="10">
        <v>16.309999999999999</v>
      </c>
    </row>
    <row r="7887" spans="1:4" ht="15.75" thickBot="1">
      <c r="B7887" s="10">
        <v>100</v>
      </c>
      <c r="C7887" s="10"/>
      <c r="D7887" s="10">
        <v>16.841999999999999</v>
      </c>
    </row>
    <row r="7888" spans="1:4">
      <c r="A7888" t="s">
        <v>303</v>
      </c>
      <c r="B7888" s="11"/>
      <c r="C7888" s="11"/>
      <c r="D7888" s="11"/>
    </row>
    <row r="7889" spans="1:4">
      <c r="A7889" t="s">
        <v>1</v>
      </c>
      <c r="B7889" s="11"/>
      <c r="C7889" s="11"/>
      <c r="D7889" s="11"/>
    </row>
    <row r="7890" spans="1:4">
      <c r="B7890" s="1">
        <v>-100</v>
      </c>
      <c r="D7890" s="1">
        <v>14.618</v>
      </c>
    </row>
    <row r="7891" spans="1:4">
      <c r="B7891" s="1">
        <v>-95.378</v>
      </c>
      <c r="D7891" s="1">
        <v>14.625</v>
      </c>
    </row>
    <row r="7892" spans="1:4">
      <c r="B7892" s="1">
        <v>-83.897000000000006</v>
      </c>
      <c r="D7892" s="1">
        <v>14.691000000000001</v>
      </c>
    </row>
    <row r="7893" spans="1:4">
      <c r="B7893" s="1">
        <v>-76.022000000000006</v>
      </c>
      <c r="D7893" s="1">
        <v>14.87</v>
      </c>
    </row>
    <row r="7894" spans="1:4" ht="15.75" thickBot="1">
      <c r="B7894" s="1">
        <v>-66.917000000000002</v>
      </c>
      <c r="D7894" s="1">
        <v>15.194000000000001</v>
      </c>
    </row>
    <row r="7895" spans="1:4" ht="15.75" thickBot="1">
      <c r="B7895" s="9">
        <v>-57.767000000000003</v>
      </c>
      <c r="C7895" s="9"/>
      <c r="D7895" s="9">
        <v>14.454000000000001</v>
      </c>
    </row>
    <row r="7896" spans="1:4" ht="15.75" thickBot="1">
      <c r="B7896" s="10">
        <v>-53.058</v>
      </c>
      <c r="C7896" s="10"/>
      <c r="D7896" s="10">
        <v>14.484</v>
      </c>
    </row>
    <row r="7897" spans="1:4" ht="15.75" thickBot="1">
      <c r="B7897" s="10">
        <v>-42.058999999999997</v>
      </c>
      <c r="C7897" s="10"/>
      <c r="D7897" s="10">
        <v>15.903</v>
      </c>
    </row>
    <row r="7898" spans="1:4" ht="15.75" thickBot="1">
      <c r="B7898" s="10">
        <v>-41.573999999999998</v>
      </c>
      <c r="C7898" s="10"/>
      <c r="D7898" s="10">
        <v>15.913</v>
      </c>
    </row>
    <row r="7899" spans="1:4" ht="15.75" thickBot="1">
      <c r="B7899" s="10">
        <v>-41.039000000000001</v>
      </c>
      <c r="C7899" s="10"/>
      <c r="D7899" s="10">
        <v>15.91</v>
      </c>
    </row>
    <row r="7900" spans="1:4" ht="15.75" thickBot="1">
      <c r="B7900" s="10">
        <v>-21.744</v>
      </c>
      <c r="C7900" s="10"/>
      <c r="D7900" s="10">
        <v>14.968999999999999</v>
      </c>
    </row>
    <row r="7901" spans="1:4" ht="15.75" thickBot="1">
      <c r="B7901" s="10">
        <v>-19.167999999999999</v>
      </c>
      <c r="C7901" s="10"/>
      <c r="D7901" s="10">
        <v>14.965</v>
      </c>
    </row>
    <row r="7902" spans="1:4" ht="15.75" thickBot="1">
      <c r="B7902" s="10">
        <v>-2.0499999999999998</v>
      </c>
      <c r="C7902" s="10"/>
      <c r="D7902" s="10">
        <v>15.121</v>
      </c>
    </row>
    <row r="7903" spans="1:4" ht="15.75" thickBot="1">
      <c r="B7903" s="10">
        <v>0</v>
      </c>
      <c r="C7903" s="10"/>
      <c r="D7903" s="10">
        <v>15.162000000000001</v>
      </c>
    </row>
    <row r="7904" spans="1:4" ht="15.75" thickBot="1">
      <c r="B7904" s="10">
        <v>6.7009999999999996</v>
      </c>
      <c r="C7904" s="10"/>
      <c r="D7904" s="10">
        <v>15.295999999999999</v>
      </c>
    </row>
    <row r="7905" spans="1:4" ht="15.75" thickBot="1">
      <c r="B7905" s="10">
        <v>26.623999999999999</v>
      </c>
      <c r="C7905" s="10"/>
      <c r="D7905" s="10">
        <v>15.52</v>
      </c>
    </row>
    <row r="7906" spans="1:4" ht="15.75" thickBot="1">
      <c r="B7906" s="10">
        <v>43.317999999999998</v>
      </c>
      <c r="C7906" s="10"/>
      <c r="D7906" s="10">
        <v>15.755000000000001</v>
      </c>
    </row>
    <row r="7907" spans="1:4" ht="15.75" thickBot="1">
      <c r="B7907" s="10">
        <v>52.353000000000002</v>
      </c>
      <c r="C7907" s="10"/>
      <c r="D7907" s="10">
        <v>15.914999999999999</v>
      </c>
    </row>
    <row r="7908" spans="1:4" ht="15.75" thickBot="1">
      <c r="B7908" s="10">
        <v>71.525999999999996</v>
      </c>
      <c r="C7908" s="10"/>
      <c r="D7908" s="10">
        <v>16.282</v>
      </c>
    </row>
    <row r="7909" spans="1:4" ht="15.75" thickBot="1">
      <c r="B7909" s="10">
        <v>82.379000000000005</v>
      </c>
      <c r="C7909" s="10"/>
      <c r="D7909" s="10">
        <v>16.469000000000001</v>
      </c>
    </row>
    <row r="7910" spans="1:4" ht="15.75" thickBot="1">
      <c r="B7910" s="9">
        <v>100</v>
      </c>
      <c r="C7910" s="9"/>
      <c r="D7910" s="9">
        <v>16.669</v>
      </c>
    </row>
    <row r="7911" spans="1:4">
      <c r="A7911" t="s">
        <v>304</v>
      </c>
      <c r="B7911" s="11"/>
      <c r="C7911" s="11"/>
      <c r="D7911" s="11"/>
    </row>
    <row r="7912" spans="1:4">
      <c r="A7912" t="s">
        <v>1</v>
      </c>
      <c r="B7912" s="11"/>
      <c r="C7912" s="11"/>
      <c r="D7912" s="11"/>
    </row>
    <row r="7913" spans="1:4">
      <c r="B7913" s="1">
        <v>-100</v>
      </c>
      <c r="D7913" s="1">
        <v>14.824999999999999</v>
      </c>
    </row>
    <row r="7914" spans="1:4">
      <c r="B7914" s="1">
        <v>-97.001999999999995</v>
      </c>
      <c r="D7914" s="1">
        <v>14.83</v>
      </c>
    </row>
    <row r="7915" spans="1:4">
      <c r="B7915" s="1">
        <v>-89.572000000000003</v>
      </c>
      <c r="D7915" s="1">
        <v>14.909000000000001</v>
      </c>
    </row>
    <row r="7916" spans="1:4">
      <c r="B7916" s="1">
        <v>-78.850999999999999</v>
      </c>
      <c r="D7916" s="1">
        <v>15.122</v>
      </c>
    </row>
    <row r="7917" spans="1:4" ht="15.75" thickBot="1">
      <c r="B7917" s="1">
        <v>-69.346000000000004</v>
      </c>
      <c r="D7917" s="1">
        <v>15.332000000000001</v>
      </c>
    </row>
    <row r="7918" spans="1:4" ht="15.75" thickBot="1">
      <c r="B7918" s="9">
        <v>-59.15</v>
      </c>
      <c r="C7918" s="9"/>
      <c r="D7918" s="9">
        <v>15.513</v>
      </c>
    </row>
    <row r="7919" spans="1:4" ht="15.75" thickBot="1">
      <c r="B7919" s="10">
        <v>-45.381999999999998</v>
      </c>
      <c r="C7919" s="10"/>
      <c r="D7919" s="10">
        <v>15.893000000000001</v>
      </c>
    </row>
    <row r="7920" spans="1:4" ht="15.75" thickBot="1">
      <c r="B7920" s="10">
        <v>-45.313000000000002</v>
      </c>
      <c r="C7920" s="10"/>
      <c r="D7920" s="10">
        <v>15.882999999999999</v>
      </c>
    </row>
    <row r="7921" spans="1:4" ht="15.75" thickBot="1">
      <c r="B7921" s="10">
        <v>-45.177</v>
      </c>
      <c r="C7921" s="10"/>
      <c r="D7921" s="10">
        <v>15.894</v>
      </c>
    </row>
    <row r="7922" spans="1:4" ht="15.75" thickBot="1">
      <c r="B7922" s="10">
        <v>-22.577000000000002</v>
      </c>
      <c r="C7922" s="10"/>
      <c r="D7922" s="10">
        <v>15.167</v>
      </c>
    </row>
    <row r="7923" spans="1:4" ht="15.75" thickBot="1">
      <c r="B7923" s="10">
        <v>-20.331</v>
      </c>
      <c r="C7923" s="10"/>
      <c r="D7923" s="10">
        <v>15.192</v>
      </c>
    </row>
    <row r="7924" spans="1:4" ht="15.75" thickBot="1">
      <c r="B7924" s="10">
        <v>-2.234</v>
      </c>
      <c r="C7924" s="10"/>
      <c r="D7924" s="10">
        <v>15.374000000000001</v>
      </c>
    </row>
    <row r="7925" spans="1:4" ht="15.75" thickBot="1">
      <c r="B7925" s="10">
        <v>0</v>
      </c>
      <c r="C7925" s="10"/>
      <c r="D7925" s="10">
        <v>15.398999999999999</v>
      </c>
    </row>
    <row r="7926" spans="1:4" ht="15.75" thickBot="1">
      <c r="B7926" s="10">
        <v>11.598000000000001</v>
      </c>
      <c r="C7926" s="10"/>
      <c r="D7926" s="10">
        <v>15.53</v>
      </c>
    </row>
    <row r="7927" spans="1:4" ht="15.75" thickBot="1">
      <c r="B7927" s="10">
        <v>26.350999999999999</v>
      </c>
      <c r="C7927" s="10"/>
      <c r="D7927" s="10">
        <v>15.836</v>
      </c>
    </row>
    <row r="7928" spans="1:4" ht="15.75" thickBot="1">
      <c r="B7928" s="10">
        <v>39.249000000000002</v>
      </c>
      <c r="C7928" s="10"/>
      <c r="D7928" s="10">
        <v>16.015000000000001</v>
      </c>
    </row>
    <row r="7929" spans="1:4" ht="15.75" thickBot="1">
      <c r="B7929" s="10">
        <v>51.506999999999998</v>
      </c>
      <c r="C7929" s="10"/>
      <c r="D7929" s="10">
        <v>16.07</v>
      </c>
    </row>
    <row r="7930" spans="1:4" ht="15.75" thickBot="1">
      <c r="B7930" s="10">
        <v>67.715999999999994</v>
      </c>
      <c r="C7930" s="10"/>
      <c r="D7930" s="10">
        <v>16.378</v>
      </c>
    </row>
    <row r="7931" spans="1:4" ht="15.75" thickBot="1">
      <c r="B7931" s="10">
        <v>82.375</v>
      </c>
      <c r="C7931" s="10"/>
      <c r="D7931" s="10">
        <v>16.597999999999999</v>
      </c>
    </row>
    <row r="7932" spans="1:4" ht="15.75" thickBot="1">
      <c r="B7932" s="10">
        <v>95.295000000000002</v>
      </c>
      <c r="C7932" s="10"/>
      <c r="D7932" s="10">
        <v>16.925999999999998</v>
      </c>
    </row>
    <row r="7933" spans="1:4" ht="15.75" thickBot="1">
      <c r="B7933" s="10">
        <v>100</v>
      </c>
      <c r="C7933" s="10"/>
      <c r="D7933" s="10">
        <v>16.984999999999999</v>
      </c>
    </row>
    <row r="7934" spans="1:4">
      <c r="A7934" t="s">
        <v>305</v>
      </c>
      <c r="B7934" s="11"/>
      <c r="C7934" s="11"/>
      <c r="D7934" s="11"/>
    </row>
    <row r="7935" spans="1:4">
      <c r="A7935" t="s">
        <v>1</v>
      </c>
      <c r="B7935" s="11"/>
      <c r="C7935" s="11"/>
      <c r="D7935" s="11"/>
    </row>
    <row r="7936" spans="1:4">
      <c r="B7936" s="1">
        <v>-100</v>
      </c>
      <c r="D7936" s="1">
        <v>15.077999999999999</v>
      </c>
    </row>
    <row r="7937" spans="2:4">
      <c r="B7937" s="1">
        <v>-96.006</v>
      </c>
      <c r="D7937" s="1">
        <v>15.093999999999999</v>
      </c>
    </row>
    <row r="7938" spans="2:4">
      <c r="B7938" s="1">
        <v>-85.349000000000004</v>
      </c>
      <c r="D7938" s="1">
        <v>15.211</v>
      </c>
    </row>
    <row r="7939" spans="2:4" ht="15.75" thickBot="1">
      <c r="B7939" s="1">
        <v>-76.05</v>
      </c>
      <c r="D7939" s="1">
        <v>15.587</v>
      </c>
    </row>
    <row r="7940" spans="2:4" ht="15.75" thickBot="1">
      <c r="B7940" s="9">
        <v>-61.475000000000001</v>
      </c>
      <c r="C7940" s="9"/>
      <c r="D7940" s="9">
        <v>14.173999999999999</v>
      </c>
    </row>
    <row r="7941" spans="2:4" ht="15.75" thickBot="1">
      <c r="B7941" s="10">
        <v>-60.185000000000002</v>
      </c>
      <c r="C7941" s="10"/>
      <c r="D7941" s="10">
        <v>13.957000000000001</v>
      </c>
    </row>
    <row r="7942" spans="2:4" ht="15.75" thickBot="1">
      <c r="B7942" s="10">
        <v>-59.137999999999998</v>
      </c>
      <c r="C7942" s="10"/>
      <c r="D7942" s="10">
        <v>13.907999999999999</v>
      </c>
    </row>
    <row r="7943" spans="2:4" ht="15.75" thickBot="1">
      <c r="B7943" s="10">
        <v>-48.287999999999997</v>
      </c>
      <c r="C7943" s="10"/>
      <c r="D7943" s="10">
        <v>16.123000000000001</v>
      </c>
    </row>
    <row r="7944" spans="2:4" ht="15.75" thickBot="1">
      <c r="B7944" s="10">
        <v>-47.975000000000001</v>
      </c>
      <c r="C7944" s="10"/>
      <c r="D7944" s="10">
        <v>16.184000000000001</v>
      </c>
    </row>
    <row r="7945" spans="2:4" ht="15.75" thickBot="1">
      <c r="B7945" s="10">
        <v>-24.204999999999998</v>
      </c>
      <c r="C7945" s="10"/>
      <c r="D7945" s="10">
        <v>15.329000000000001</v>
      </c>
    </row>
    <row r="7946" spans="2:4" ht="15.75" thickBot="1">
      <c r="B7946" s="10">
        <v>-23.824999999999999</v>
      </c>
      <c r="C7946" s="10"/>
      <c r="D7946" s="10">
        <v>15.321</v>
      </c>
    </row>
    <row r="7947" spans="2:4" ht="15.75" thickBot="1">
      <c r="B7947" s="10">
        <v>-23.451000000000001</v>
      </c>
      <c r="C7947" s="10"/>
      <c r="D7947" s="10">
        <v>15.316000000000001</v>
      </c>
    </row>
    <row r="7948" spans="2:4" ht="15.75" thickBot="1">
      <c r="B7948" s="10">
        <v>-2.649</v>
      </c>
      <c r="C7948" s="10"/>
      <c r="D7948" s="10">
        <v>15.38</v>
      </c>
    </row>
    <row r="7949" spans="2:4" ht="15.75" thickBot="1">
      <c r="B7949" s="10">
        <v>0</v>
      </c>
      <c r="C7949" s="10"/>
      <c r="D7949" s="10">
        <v>15.467000000000001</v>
      </c>
    </row>
    <row r="7950" spans="2:4" ht="15.75" thickBot="1">
      <c r="B7950" s="10">
        <v>7.484</v>
      </c>
      <c r="C7950" s="10"/>
      <c r="D7950" s="10">
        <v>15.715</v>
      </c>
    </row>
    <row r="7951" spans="2:4" ht="15.75" thickBot="1">
      <c r="B7951" s="10">
        <v>25.28</v>
      </c>
      <c r="C7951" s="10"/>
      <c r="D7951" s="10">
        <v>16.093</v>
      </c>
    </row>
    <row r="7952" spans="2:4" ht="15.75" thickBot="1">
      <c r="B7952" s="9">
        <v>33.482999999999997</v>
      </c>
      <c r="C7952" s="9"/>
      <c r="D7952" s="9">
        <v>16.265999999999998</v>
      </c>
    </row>
    <row r="7953" spans="1:4" ht="15.75" thickBot="1">
      <c r="B7953" s="10">
        <v>50.103000000000002</v>
      </c>
      <c r="C7953" s="10"/>
      <c r="D7953" s="10">
        <v>16.335000000000001</v>
      </c>
    </row>
    <row r="7954" spans="1:4" ht="15.75" thickBot="1">
      <c r="B7954" s="10">
        <v>55.347999999999999</v>
      </c>
      <c r="C7954" s="10"/>
      <c r="D7954" s="10">
        <v>16.321999999999999</v>
      </c>
    </row>
    <row r="7955" spans="1:4" ht="15.75" thickBot="1">
      <c r="B7955" s="10">
        <v>77.77</v>
      </c>
      <c r="C7955" s="10"/>
      <c r="D7955" s="10">
        <v>16.655999999999999</v>
      </c>
    </row>
    <row r="7956" spans="1:4" ht="15.75" thickBot="1">
      <c r="B7956" s="10">
        <v>81.442999999999998</v>
      </c>
      <c r="C7956" s="10"/>
      <c r="D7956" s="10">
        <v>16.774000000000001</v>
      </c>
    </row>
    <row r="7957" spans="1:4" ht="15.75" thickBot="1">
      <c r="B7957" s="10">
        <v>90.123999999999995</v>
      </c>
      <c r="C7957" s="10"/>
      <c r="D7957" s="10">
        <v>16.856999999999999</v>
      </c>
    </row>
    <row r="7958" spans="1:4" ht="15.75" thickBot="1">
      <c r="B7958" s="10">
        <v>100</v>
      </c>
      <c r="C7958" s="10"/>
      <c r="D7958" s="10">
        <v>17.109000000000002</v>
      </c>
    </row>
    <row r="7959" spans="1:4">
      <c r="A7959" t="s">
        <v>306</v>
      </c>
      <c r="B7959" s="11"/>
      <c r="C7959" s="11"/>
      <c r="D7959" s="11"/>
    </row>
    <row r="7960" spans="1:4">
      <c r="A7960" t="s">
        <v>1</v>
      </c>
      <c r="B7960" s="11"/>
      <c r="C7960" s="11"/>
      <c r="D7960" s="11"/>
    </row>
    <row r="7961" spans="1:4">
      <c r="B7961" s="1">
        <v>-100</v>
      </c>
      <c r="D7961" s="1">
        <v>15.443</v>
      </c>
    </row>
    <row r="7962" spans="1:4">
      <c r="B7962" s="1">
        <v>-90.183000000000007</v>
      </c>
      <c r="D7962" s="1">
        <v>15.452</v>
      </c>
    </row>
    <row r="7963" spans="1:4">
      <c r="B7963" s="1">
        <v>-82.231999999999999</v>
      </c>
      <c r="D7963" s="1">
        <v>15.83</v>
      </c>
    </row>
    <row r="7964" spans="1:4" ht="15.75" thickBot="1">
      <c r="B7964" s="1">
        <v>-72.275000000000006</v>
      </c>
      <c r="D7964" s="1">
        <v>16.25</v>
      </c>
    </row>
    <row r="7965" spans="1:4" ht="15.75" thickBot="1">
      <c r="B7965" s="9">
        <v>-67.201999999999998</v>
      </c>
      <c r="C7965" s="9"/>
      <c r="D7965" s="9">
        <v>15.778</v>
      </c>
    </row>
    <row r="7966" spans="1:4" ht="15.75" thickBot="1">
      <c r="B7966" s="10">
        <v>-63.526000000000003</v>
      </c>
      <c r="C7966" s="10"/>
      <c r="D7966" s="10">
        <v>14.82</v>
      </c>
    </row>
    <row r="7967" spans="1:4" ht="15.75" thickBot="1">
      <c r="B7967" s="10">
        <v>-58.613</v>
      </c>
      <c r="C7967" s="10"/>
      <c r="D7967" s="10">
        <v>14.624000000000001</v>
      </c>
    </row>
    <row r="7968" spans="1:4" ht="15.75" thickBot="1">
      <c r="B7968" s="10">
        <v>-54.753999999999998</v>
      </c>
      <c r="C7968" s="10"/>
      <c r="D7968" s="10">
        <v>15.298</v>
      </c>
    </row>
    <row r="7969" spans="1:4" ht="15.75" thickBot="1">
      <c r="B7969" s="10">
        <v>-42.482999999999997</v>
      </c>
      <c r="C7969" s="10"/>
      <c r="D7969" s="10">
        <v>15.795</v>
      </c>
    </row>
    <row r="7970" spans="1:4" ht="15.75" thickBot="1">
      <c r="B7970" s="10">
        <v>-34.610999999999997</v>
      </c>
      <c r="C7970" s="10"/>
      <c r="D7970" s="10">
        <v>15.657999999999999</v>
      </c>
    </row>
    <row r="7971" spans="1:4" ht="15.75" thickBot="1">
      <c r="B7971" s="10">
        <v>-24.053000000000001</v>
      </c>
      <c r="C7971" s="10"/>
      <c r="D7971" s="10">
        <v>15.881</v>
      </c>
    </row>
    <row r="7972" spans="1:4" ht="15.75" thickBot="1">
      <c r="B7972" s="10">
        <v>-24.045000000000002</v>
      </c>
      <c r="C7972" s="10"/>
      <c r="D7972" s="10">
        <v>15.919</v>
      </c>
    </row>
    <row r="7973" spans="1:4" ht="15.75" thickBot="1">
      <c r="B7973" s="10">
        <v>-19.465</v>
      </c>
      <c r="C7973" s="10"/>
      <c r="D7973" s="10">
        <v>15.923999999999999</v>
      </c>
    </row>
    <row r="7974" spans="1:4" ht="15.75" thickBot="1">
      <c r="B7974" s="10">
        <v>-3.274</v>
      </c>
      <c r="C7974" s="10"/>
      <c r="D7974" s="10">
        <v>15.696</v>
      </c>
    </row>
    <row r="7975" spans="1:4" ht="15.75" thickBot="1">
      <c r="B7975" s="10">
        <v>0</v>
      </c>
      <c r="C7975" s="10"/>
      <c r="D7975" s="10">
        <v>15.797000000000001</v>
      </c>
    </row>
    <row r="7976" spans="1:4" ht="15.75" thickBot="1">
      <c r="B7976" s="10">
        <v>10.808</v>
      </c>
      <c r="C7976" s="10"/>
      <c r="D7976" s="10">
        <v>16.13</v>
      </c>
    </row>
    <row r="7977" spans="1:4" ht="15.75" thickBot="1">
      <c r="B7977" s="10">
        <v>23.696999999999999</v>
      </c>
      <c r="C7977" s="10"/>
      <c r="D7977" s="10">
        <v>16.177</v>
      </c>
    </row>
    <row r="7978" spans="1:4" ht="15.75" thickBot="1">
      <c r="B7978" s="10">
        <v>40.531999999999996</v>
      </c>
      <c r="C7978" s="10"/>
      <c r="D7978" s="10">
        <v>16.527000000000001</v>
      </c>
    </row>
    <row r="7979" spans="1:4" ht="15.75" thickBot="1">
      <c r="B7979" s="10">
        <v>49.124000000000002</v>
      </c>
      <c r="C7979" s="10"/>
      <c r="D7979" s="10">
        <v>16.690999999999999</v>
      </c>
    </row>
    <row r="7980" spans="1:4" ht="15.75" thickBot="1">
      <c r="B7980" s="10">
        <v>62.338000000000001</v>
      </c>
      <c r="C7980" s="10"/>
      <c r="D7980" s="10">
        <v>16.661000000000001</v>
      </c>
    </row>
    <row r="7981" spans="1:4" ht="15.75" thickBot="1">
      <c r="B7981" s="10">
        <v>68.84</v>
      </c>
      <c r="C7981" s="10"/>
      <c r="D7981" s="10">
        <v>16.744</v>
      </c>
    </row>
    <row r="7982" spans="1:4" ht="15.75" thickBot="1">
      <c r="B7982" s="10">
        <v>79.381</v>
      </c>
      <c r="C7982" s="10"/>
      <c r="D7982" s="10">
        <v>17.082999999999998</v>
      </c>
    </row>
    <row r="7983" spans="1:4" ht="15.75" thickBot="1">
      <c r="B7983" s="10">
        <v>100</v>
      </c>
      <c r="C7983" s="10"/>
      <c r="D7983" s="10">
        <v>17.280999999999999</v>
      </c>
    </row>
    <row r="7984" spans="1:4">
      <c r="A7984" t="s">
        <v>307</v>
      </c>
      <c r="B7984" s="11"/>
      <c r="C7984" s="11"/>
      <c r="D7984" s="11"/>
    </row>
    <row r="7985" spans="1:4">
      <c r="A7985" t="s">
        <v>1</v>
      </c>
      <c r="B7985" s="11"/>
      <c r="C7985" s="11"/>
      <c r="D7985" s="11"/>
    </row>
    <row r="7986" spans="1:4">
      <c r="B7986" s="1">
        <v>-100</v>
      </c>
      <c r="D7986" s="1">
        <v>15.712999999999999</v>
      </c>
    </row>
    <row r="7987" spans="1:4">
      <c r="B7987" s="1">
        <v>-99.325000000000003</v>
      </c>
      <c r="D7987" s="1">
        <v>15.71</v>
      </c>
    </row>
    <row r="7988" spans="1:4">
      <c r="B7988" s="1">
        <v>-91.632000000000005</v>
      </c>
      <c r="D7988" s="1">
        <v>15.78</v>
      </c>
    </row>
    <row r="7989" spans="1:4" ht="15.75" thickBot="1">
      <c r="B7989" s="1">
        <v>-81.671999999999997</v>
      </c>
      <c r="D7989" s="1">
        <v>16.231999999999999</v>
      </c>
    </row>
    <row r="7990" spans="1:4" ht="15.75" thickBot="1">
      <c r="B7990" s="9">
        <v>-73.754999999999995</v>
      </c>
      <c r="C7990" s="9"/>
      <c r="D7990" s="9">
        <v>16.048999999999999</v>
      </c>
    </row>
    <row r="7991" spans="1:4" ht="15.75" thickBot="1">
      <c r="B7991" s="10">
        <v>-63.49</v>
      </c>
      <c r="C7991" s="10"/>
      <c r="D7991" s="10">
        <v>15.631</v>
      </c>
    </row>
    <row r="7992" spans="1:4" ht="15.75" thickBot="1">
      <c r="B7992" s="10">
        <v>-59.488</v>
      </c>
      <c r="C7992" s="10"/>
      <c r="D7992" s="10">
        <v>15.257999999999999</v>
      </c>
    </row>
    <row r="7993" spans="1:4" ht="15.75" thickBot="1">
      <c r="B7993" s="10">
        <v>-48.576000000000001</v>
      </c>
      <c r="C7993" s="10"/>
      <c r="D7993" s="10">
        <v>15.723000000000001</v>
      </c>
    </row>
    <row r="7994" spans="1:4" ht="15.75" thickBot="1">
      <c r="B7994" s="14">
        <v>-42.692</v>
      </c>
      <c r="C7994" s="14"/>
      <c r="D7994" s="9">
        <v>16.216000000000001</v>
      </c>
    </row>
    <row r="7995" spans="1:4" ht="15.75" thickBot="1">
      <c r="B7995" s="15">
        <v>-25.922999999999998</v>
      </c>
      <c r="C7995" s="15"/>
      <c r="D7995" s="10">
        <v>16.388999999999999</v>
      </c>
    </row>
    <row r="7996" spans="1:4" ht="15.75" thickBot="1">
      <c r="B7996" s="15">
        <v>-24.702000000000002</v>
      </c>
      <c r="C7996" s="15"/>
      <c r="D7996" s="10">
        <v>16.416</v>
      </c>
    </row>
    <row r="7997" spans="1:4" ht="15.75" thickBot="1">
      <c r="B7997" s="15">
        <v>-22.725999999999999</v>
      </c>
      <c r="C7997" s="15"/>
      <c r="D7997" s="10">
        <v>16.416</v>
      </c>
    </row>
    <row r="7998" spans="1:4" ht="15.75" thickBot="1">
      <c r="B7998" s="15">
        <v>-3.1219999999999999</v>
      </c>
      <c r="C7998" s="15"/>
      <c r="D7998" s="10">
        <v>16.734999999999999</v>
      </c>
    </row>
    <row r="7999" spans="1:4" ht="15.75" thickBot="1">
      <c r="B7999" s="10">
        <v>0</v>
      </c>
      <c r="C7999" s="10"/>
      <c r="D7999" s="10">
        <v>16.733000000000001</v>
      </c>
    </row>
    <row r="8000" spans="1:4" ht="15.75" thickBot="1">
      <c r="B8000" s="15">
        <v>10.401999999999999</v>
      </c>
      <c r="C8000" s="15"/>
      <c r="D8000" s="10">
        <v>16.728000000000002</v>
      </c>
    </row>
    <row r="8001" spans="1:4" ht="15.75" thickBot="1">
      <c r="B8001" s="15">
        <v>22.952000000000002</v>
      </c>
      <c r="C8001" s="15"/>
      <c r="D8001" s="10">
        <v>16.742000000000001</v>
      </c>
    </row>
    <row r="8002" spans="1:4" ht="15.75" thickBot="1">
      <c r="B8002" s="15">
        <v>40.905000000000001</v>
      </c>
      <c r="C8002" s="15"/>
      <c r="D8002" s="10">
        <v>16.995999999999999</v>
      </c>
    </row>
    <row r="8003" spans="1:4" ht="15.75" thickBot="1">
      <c r="B8003" s="15">
        <v>51.887999999999998</v>
      </c>
      <c r="C8003" s="15"/>
      <c r="D8003" s="10">
        <v>16.978999999999999</v>
      </c>
    </row>
    <row r="8004" spans="1:4" ht="15.75" thickBot="1">
      <c r="B8004" s="15">
        <v>61.875</v>
      </c>
      <c r="C8004" s="15"/>
      <c r="D8004" s="10">
        <v>16.966999999999999</v>
      </c>
    </row>
    <row r="8005" spans="1:4" ht="15.75" thickBot="1">
      <c r="B8005" s="15">
        <v>87.081999999999994</v>
      </c>
      <c r="C8005" s="15"/>
      <c r="D8005" s="10">
        <v>17.391999999999999</v>
      </c>
    </row>
    <row r="8006" spans="1:4" ht="15.75" thickBot="1">
      <c r="B8006" s="15">
        <v>89.111000000000004</v>
      </c>
      <c r="C8006" s="15"/>
      <c r="D8006" s="10">
        <v>17.436</v>
      </c>
    </row>
    <row r="8007" spans="1:4" ht="15.75" thickBot="1">
      <c r="B8007" s="15">
        <v>98.049000000000007</v>
      </c>
      <c r="C8007" s="15"/>
      <c r="D8007" s="10">
        <v>17.483000000000001</v>
      </c>
    </row>
    <row r="8008" spans="1:4" ht="15.75" thickBot="1">
      <c r="B8008" s="10">
        <v>100</v>
      </c>
      <c r="C8008" s="10"/>
      <c r="D8008" s="10">
        <v>17.492000000000001</v>
      </c>
    </row>
    <row r="8009" spans="1:4">
      <c r="A8009" t="s">
        <v>308</v>
      </c>
      <c r="B8009" s="11"/>
      <c r="C8009" s="11"/>
      <c r="D8009" s="11"/>
    </row>
    <row r="8010" spans="1:4">
      <c r="A8010" t="s">
        <v>1</v>
      </c>
      <c r="B8010" s="11"/>
      <c r="C8010" s="11"/>
      <c r="D8010" s="11"/>
    </row>
    <row r="8011" spans="1:4">
      <c r="B8011" s="1">
        <v>-100</v>
      </c>
      <c r="D8011" s="1">
        <v>15.978</v>
      </c>
    </row>
    <row r="8012" spans="1:4">
      <c r="B8012" s="1">
        <v>-98.438000000000002</v>
      </c>
      <c r="D8012" s="1">
        <v>16.023</v>
      </c>
    </row>
    <row r="8013" spans="1:4">
      <c r="B8013" s="1">
        <v>-88.626999999999995</v>
      </c>
      <c r="D8013" s="1">
        <v>16.077999999999999</v>
      </c>
    </row>
    <row r="8014" spans="1:4" ht="15.75" thickBot="1">
      <c r="B8014" s="1">
        <v>-82.763000000000005</v>
      </c>
      <c r="D8014" s="1">
        <v>16.242000000000001</v>
      </c>
    </row>
    <row r="8015" spans="1:4" ht="15.75" thickBot="1">
      <c r="B8015" s="14">
        <v>-71.906999999999996</v>
      </c>
      <c r="C8015" s="14"/>
      <c r="D8015" s="9">
        <v>16.091999999999999</v>
      </c>
    </row>
    <row r="8016" spans="1:4" ht="15.75" thickBot="1">
      <c r="B8016" s="15">
        <v>-68.543000000000006</v>
      </c>
      <c r="C8016" s="15"/>
      <c r="D8016" s="10">
        <v>15.95</v>
      </c>
    </row>
    <row r="8017" spans="2:4" ht="15.75" thickBot="1">
      <c r="B8017" s="15">
        <v>-62.527999999999999</v>
      </c>
      <c r="C8017" s="15"/>
      <c r="D8017" s="10">
        <v>15.587</v>
      </c>
    </row>
    <row r="8018" spans="2:4" ht="15.75" thickBot="1">
      <c r="B8018" s="15">
        <v>-54.332999999999998</v>
      </c>
      <c r="C8018" s="15"/>
      <c r="D8018" s="10">
        <v>16.137</v>
      </c>
    </row>
    <row r="8019" spans="2:4" ht="15.75" thickBot="1">
      <c r="B8019" s="15">
        <v>-49.182000000000002</v>
      </c>
      <c r="C8019" s="15"/>
      <c r="D8019" s="10">
        <v>16.946999999999999</v>
      </c>
    </row>
    <row r="8020" spans="2:4" ht="15.75" thickBot="1">
      <c r="B8020" s="15">
        <v>-25.202000000000002</v>
      </c>
      <c r="C8020" s="15"/>
      <c r="D8020" s="10">
        <v>16.550999999999998</v>
      </c>
    </row>
    <row r="8021" spans="2:4" ht="15.75" thickBot="1">
      <c r="B8021" s="15">
        <v>-23.581</v>
      </c>
      <c r="C8021" s="15"/>
      <c r="D8021" s="10">
        <v>16.565000000000001</v>
      </c>
    </row>
    <row r="8022" spans="2:4" ht="15.75" thickBot="1">
      <c r="B8022" s="15">
        <v>-20.321999999999999</v>
      </c>
      <c r="C8022" s="15"/>
      <c r="D8022" s="10">
        <v>16.670000000000002</v>
      </c>
    </row>
    <row r="8023" spans="2:4" ht="15.75" thickBot="1">
      <c r="B8023" s="15">
        <v>-3.1190000000000002</v>
      </c>
      <c r="C8023" s="15"/>
      <c r="D8023" s="10">
        <v>16.995999999999999</v>
      </c>
    </row>
    <row r="8024" spans="2:4" ht="15.75" thickBot="1">
      <c r="B8024" s="10">
        <v>0</v>
      </c>
      <c r="C8024" s="10"/>
      <c r="D8024" s="10">
        <v>17.003</v>
      </c>
    </row>
    <row r="8025" spans="2:4" ht="15.75" thickBot="1">
      <c r="B8025" s="15">
        <v>10.393000000000001</v>
      </c>
      <c r="C8025" s="15"/>
      <c r="D8025" s="10">
        <v>17.024999999999999</v>
      </c>
    </row>
    <row r="8026" spans="2:4" ht="15.75" thickBot="1">
      <c r="B8026" s="15">
        <v>25.466999999999999</v>
      </c>
      <c r="C8026" s="15"/>
      <c r="D8026" s="10">
        <v>17.254999999999999</v>
      </c>
    </row>
    <row r="8027" spans="2:4" ht="15.75" thickBot="1">
      <c r="B8027" s="15">
        <v>43.719000000000001</v>
      </c>
      <c r="C8027" s="15"/>
      <c r="D8027" s="10">
        <v>17.248000000000001</v>
      </c>
    </row>
    <row r="8028" spans="2:4" ht="15.75" thickBot="1">
      <c r="B8028" s="15">
        <v>51.445999999999998</v>
      </c>
      <c r="C8028" s="15"/>
      <c r="D8028" s="10">
        <v>17.318999999999999</v>
      </c>
    </row>
    <row r="8029" spans="2:4" ht="15.75" thickBot="1">
      <c r="B8029" s="15">
        <v>75.977999999999994</v>
      </c>
      <c r="C8029" s="15"/>
      <c r="D8029" s="10">
        <v>17.297999999999998</v>
      </c>
    </row>
    <row r="8030" spans="2:4" ht="15.75" thickBot="1">
      <c r="B8030" s="15">
        <v>83.408000000000001</v>
      </c>
      <c r="C8030" s="15"/>
      <c r="D8030" s="10">
        <v>17.384</v>
      </c>
    </row>
    <row r="8031" spans="2:4" ht="15.75" thickBot="1">
      <c r="B8031" s="15">
        <v>99.602999999999994</v>
      </c>
      <c r="C8031" s="15"/>
      <c r="D8031" s="10">
        <v>17.657</v>
      </c>
    </row>
    <row r="8032" spans="2:4" ht="15.75" thickBot="1">
      <c r="B8032" s="10">
        <v>100</v>
      </c>
      <c r="C8032" s="10"/>
      <c r="D8032" s="10">
        <v>17.658000000000001</v>
      </c>
    </row>
    <row r="8033" spans="1:4">
      <c r="A8033" t="s">
        <v>309</v>
      </c>
      <c r="B8033" s="11"/>
      <c r="C8033" s="11"/>
      <c r="D8033" s="11"/>
    </row>
    <row r="8034" spans="1:4">
      <c r="A8034" t="s">
        <v>1</v>
      </c>
      <c r="B8034" s="11"/>
      <c r="C8034" s="11"/>
      <c r="D8034" s="11"/>
    </row>
    <row r="8035" spans="1:4">
      <c r="B8035" s="1">
        <v>-100</v>
      </c>
      <c r="D8035" s="1">
        <v>15.829000000000001</v>
      </c>
    </row>
    <row r="8036" spans="1:4" ht="15.75" thickBot="1">
      <c r="B8036" s="1">
        <v>-88.296000000000006</v>
      </c>
      <c r="D8036" s="1">
        <v>16.213000000000001</v>
      </c>
    </row>
    <row r="8037" spans="1:4" ht="15.75" thickBot="1">
      <c r="B8037" s="9">
        <v>-76.515000000000001</v>
      </c>
      <c r="C8037" s="9"/>
      <c r="D8037" s="9">
        <v>16.183</v>
      </c>
    </row>
    <row r="8038" spans="1:4" ht="15.75" thickBot="1">
      <c r="B8038" s="10">
        <v>-70.186000000000007</v>
      </c>
      <c r="C8038" s="10"/>
      <c r="D8038" s="10">
        <v>15.815</v>
      </c>
    </row>
    <row r="8039" spans="1:4" ht="15.75" thickBot="1">
      <c r="B8039" s="10">
        <v>-63.783000000000001</v>
      </c>
      <c r="C8039" s="10"/>
      <c r="D8039" s="10">
        <v>15.307</v>
      </c>
    </row>
    <row r="8040" spans="1:4" ht="15.75" thickBot="1">
      <c r="B8040" s="10">
        <v>-56.244</v>
      </c>
      <c r="C8040" s="10"/>
      <c r="D8040" s="10">
        <v>16.198</v>
      </c>
    </row>
    <row r="8041" spans="1:4" ht="15.75" thickBot="1">
      <c r="B8041" s="10">
        <v>-52.158999999999999</v>
      </c>
      <c r="C8041" s="10"/>
      <c r="D8041" s="10">
        <v>17.193999999999999</v>
      </c>
    </row>
    <row r="8042" spans="1:4" ht="15.75" thickBot="1">
      <c r="B8042" s="10">
        <v>-28.254999999999999</v>
      </c>
      <c r="C8042" s="10"/>
      <c r="D8042" s="10">
        <v>16.631</v>
      </c>
    </row>
    <row r="8043" spans="1:4" ht="15.75" thickBot="1">
      <c r="B8043" s="10">
        <v>-22.655999999999999</v>
      </c>
      <c r="C8043" s="10"/>
      <c r="D8043" s="10">
        <v>16.513999999999999</v>
      </c>
    </row>
    <row r="8044" spans="1:4" ht="15.75" thickBot="1">
      <c r="B8044" s="10">
        <v>-17.155000000000001</v>
      </c>
      <c r="C8044" s="10"/>
      <c r="D8044" s="10">
        <v>16.579999999999998</v>
      </c>
    </row>
    <row r="8045" spans="1:4" ht="15.75" thickBot="1">
      <c r="B8045" s="10">
        <v>-3.3069999999999999</v>
      </c>
      <c r="C8045" s="10"/>
      <c r="D8045" s="10">
        <v>16.649999999999999</v>
      </c>
    </row>
    <row r="8046" spans="1:4" ht="15.75" thickBot="1">
      <c r="B8046" s="10">
        <v>0</v>
      </c>
      <c r="C8046" s="10"/>
      <c r="D8046" s="10">
        <v>16.704000000000001</v>
      </c>
    </row>
    <row r="8047" spans="1:4" ht="15.75" thickBot="1">
      <c r="B8047" s="10">
        <v>17.62</v>
      </c>
      <c r="C8047" s="10"/>
      <c r="D8047" s="10">
        <v>16.991</v>
      </c>
    </row>
    <row r="8048" spans="1:4" ht="15.75" thickBot="1">
      <c r="B8048" s="10">
        <v>30.372</v>
      </c>
      <c r="C8048" s="10"/>
      <c r="D8048" s="10">
        <v>17.213999999999999</v>
      </c>
    </row>
    <row r="8049" spans="1:4" ht="15.75" thickBot="1">
      <c r="B8049" s="10">
        <v>46.326000000000001</v>
      </c>
      <c r="C8049" s="10"/>
      <c r="D8049" s="10">
        <v>17.387</v>
      </c>
    </row>
    <row r="8050" spans="1:4" ht="15.75" thickBot="1">
      <c r="B8050" s="10">
        <v>53.218000000000004</v>
      </c>
      <c r="C8050" s="10"/>
      <c r="D8050" s="10">
        <v>17.465</v>
      </c>
    </row>
    <row r="8051" spans="1:4" ht="15.75" thickBot="1">
      <c r="B8051" s="10">
        <v>77.891999999999996</v>
      </c>
      <c r="C8051" s="10"/>
      <c r="D8051" s="10">
        <v>17.795999999999999</v>
      </c>
    </row>
    <row r="8052" spans="1:4" ht="15.75" thickBot="1">
      <c r="B8052" s="10">
        <v>83.269000000000005</v>
      </c>
      <c r="C8052" s="10"/>
      <c r="D8052" s="10">
        <v>17.859000000000002</v>
      </c>
    </row>
    <row r="8053" spans="1:4" ht="15.75" thickBot="1">
      <c r="B8053" s="10">
        <v>86.933999999999997</v>
      </c>
      <c r="C8053" s="10"/>
      <c r="D8053" s="10">
        <v>17.914999999999999</v>
      </c>
    </row>
    <row r="8054" spans="1:4" ht="15.75" thickBot="1">
      <c r="B8054" s="10">
        <v>100</v>
      </c>
      <c r="C8054" s="10"/>
      <c r="D8054" s="10">
        <v>17.972999999999999</v>
      </c>
    </row>
    <row r="8055" spans="1:4">
      <c r="A8055" t="s">
        <v>310</v>
      </c>
      <c r="B8055" s="11"/>
      <c r="C8055" s="11"/>
      <c r="D8055" s="11"/>
    </row>
    <row r="8056" spans="1:4">
      <c r="A8056" t="s">
        <v>1</v>
      </c>
      <c r="B8056" s="11"/>
      <c r="C8056" s="11"/>
      <c r="D8056" s="11"/>
    </row>
    <row r="8057" spans="1:4">
      <c r="B8057" s="1">
        <v>-100</v>
      </c>
      <c r="D8057" s="1">
        <v>15.951000000000001</v>
      </c>
    </row>
    <row r="8058" spans="1:4" ht="15.75" thickBot="1">
      <c r="B8058" s="1">
        <v>-88.844999999999999</v>
      </c>
      <c r="D8058" s="1">
        <v>16.331</v>
      </c>
    </row>
    <row r="8059" spans="1:4" ht="15.75" thickBot="1">
      <c r="B8059" s="9">
        <v>-80.058999999999997</v>
      </c>
      <c r="C8059" s="9"/>
      <c r="D8059" s="9">
        <v>14.885</v>
      </c>
    </row>
    <row r="8060" spans="1:4" ht="15.75" thickBot="1">
      <c r="B8060" s="10">
        <v>-76.828000000000003</v>
      </c>
      <c r="C8060" s="10"/>
      <c r="D8060" s="10">
        <v>14.599</v>
      </c>
    </row>
    <row r="8061" spans="1:4" ht="15.75" thickBot="1">
      <c r="B8061" s="10">
        <v>-62.287999999999997</v>
      </c>
      <c r="C8061" s="10"/>
      <c r="D8061" s="10">
        <v>15.202</v>
      </c>
    </row>
    <row r="8062" spans="1:4" ht="15.75" thickBot="1">
      <c r="B8062" s="10">
        <v>-61.381999999999998</v>
      </c>
      <c r="C8062" s="10"/>
      <c r="D8062" s="10">
        <v>15.295</v>
      </c>
    </row>
    <row r="8063" spans="1:4" ht="15.75" thickBot="1">
      <c r="B8063" s="10">
        <v>-48.557000000000002</v>
      </c>
      <c r="C8063" s="10"/>
      <c r="D8063" s="10">
        <v>17.068000000000001</v>
      </c>
    </row>
    <row r="8064" spans="1:4" ht="15.75" thickBot="1">
      <c r="B8064" s="10">
        <v>-39.970999999999997</v>
      </c>
      <c r="C8064" s="10"/>
      <c r="D8064" s="10">
        <v>16.864000000000001</v>
      </c>
    </row>
    <row r="8065" spans="1:4" ht="15.75" thickBot="1">
      <c r="B8065" s="10">
        <v>-23.366</v>
      </c>
      <c r="C8065" s="10"/>
      <c r="D8065" s="10">
        <v>16.853000000000002</v>
      </c>
    </row>
    <row r="8066" spans="1:4" ht="15.75" thickBot="1">
      <c r="B8066" s="10">
        <v>-15.846</v>
      </c>
      <c r="C8066" s="10"/>
      <c r="D8066" s="10">
        <v>16.788</v>
      </c>
    </row>
    <row r="8067" spans="1:4" ht="15.75" thickBot="1">
      <c r="B8067" s="10">
        <v>-3.238</v>
      </c>
      <c r="C8067" s="10"/>
      <c r="D8067" s="10">
        <v>16.690999999999999</v>
      </c>
    </row>
    <row r="8068" spans="1:4" ht="15.75" thickBot="1">
      <c r="B8068" s="10">
        <v>0</v>
      </c>
      <c r="C8068" s="10"/>
      <c r="D8068" s="10">
        <v>16.741</v>
      </c>
    </row>
    <row r="8069" spans="1:4" ht="15.75" thickBot="1">
      <c r="B8069" s="10">
        <v>18.181000000000001</v>
      </c>
      <c r="C8069" s="10"/>
      <c r="D8069" s="10">
        <v>17.027000000000001</v>
      </c>
    </row>
    <row r="8070" spans="1:4" ht="15.75" thickBot="1">
      <c r="B8070" s="10">
        <v>29.815000000000001</v>
      </c>
      <c r="C8070" s="10"/>
      <c r="D8070" s="10">
        <v>17.061</v>
      </c>
    </row>
    <row r="8071" spans="1:4" ht="15.75" thickBot="1">
      <c r="B8071" s="10">
        <v>47.715000000000003</v>
      </c>
      <c r="C8071" s="10"/>
      <c r="D8071" s="10">
        <v>17.245999999999999</v>
      </c>
    </row>
    <row r="8072" spans="1:4" ht="15.75" thickBot="1">
      <c r="B8072" s="10">
        <v>54.930999999999997</v>
      </c>
      <c r="C8072" s="10"/>
      <c r="D8072" s="10">
        <v>17.329999999999998</v>
      </c>
    </row>
    <row r="8073" spans="1:4" ht="15.75" thickBot="1">
      <c r="B8073" s="10">
        <v>75.563000000000002</v>
      </c>
      <c r="C8073" s="10"/>
      <c r="D8073" s="10">
        <v>17.55</v>
      </c>
    </row>
    <row r="8074" spans="1:4" ht="15.75" thickBot="1">
      <c r="B8074" s="10">
        <v>79.781000000000006</v>
      </c>
      <c r="C8074" s="10"/>
      <c r="D8074" s="10">
        <v>17.652999999999999</v>
      </c>
    </row>
    <row r="8075" spans="1:4" ht="15.75" thickBot="1">
      <c r="B8075" s="10">
        <v>82.866</v>
      </c>
      <c r="C8075" s="10"/>
      <c r="D8075" s="10">
        <v>17.652999999999999</v>
      </c>
    </row>
    <row r="8076" spans="1:4" ht="15.75" thickBot="1">
      <c r="B8076" s="10">
        <v>98.828999999999994</v>
      </c>
      <c r="C8076" s="10"/>
      <c r="D8076" s="10">
        <v>17.888000000000002</v>
      </c>
    </row>
    <row r="8077" spans="1:4">
      <c r="A8077" t="s">
        <v>311</v>
      </c>
      <c r="B8077" s="11"/>
      <c r="C8077" s="11"/>
      <c r="D8077" s="11"/>
    </row>
    <row r="8078" spans="1:4">
      <c r="A8078" t="s">
        <v>1</v>
      </c>
      <c r="B8078" s="11"/>
      <c r="C8078" s="11"/>
      <c r="D8078" s="11"/>
    </row>
    <row r="8079" spans="1:4">
      <c r="B8079" s="1">
        <v>-100</v>
      </c>
      <c r="D8079" s="1">
        <v>15.843999999999999</v>
      </c>
    </row>
    <row r="8080" spans="1:4" ht="15.75" thickBot="1">
      <c r="B8080" s="1">
        <v>-94.114000000000004</v>
      </c>
      <c r="D8080" s="1">
        <v>15.978999999999999</v>
      </c>
    </row>
    <row r="8081" spans="2:4" ht="15.75" thickBot="1">
      <c r="B8081" s="9">
        <v>-84.179000000000002</v>
      </c>
      <c r="C8081" s="9"/>
      <c r="D8081" s="9">
        <v>16.225000000000001</v>
      </c>
    </row>
    <row r="8082" spans="2:4" ht="15.75" thickBot="1">
      <c r="B8082" s="10">
        <v>-81.078999999999994</v>
      </c>
      <c r="C8082" s="10"/>
      <c r="D8082" s="10">
        <v>16.207000000000001</v>
      </c>
    </row>
    <row r="8083" spans="2:4" ht="15.75" thickBot="1">
      <c r="B8083" s="10">
        <v>-79.587999999999994</v>
      </c>
      <c r="C8083" s="10"/>
      <c r="D8083" s="10">
        <v>16.061</v>
      </c>
    </row>
    <row r="8084" spans="2:4" ht="15.75" thickBot="1">
      <c r="B8084" s="10">
        <v>-70.004999999999995</v>
      </c>
      <c r="C8084" s="10"/>
      <c r="D8084" s="10">
        <v>15.507999999999999</v>
      </c>
    </row>
    <row r="8085" spans="2:4" ht="15.75" thickBot="1">
      <c r="B8085" s="10">
        <v>-63.746000000000002</v>
      </c>
      <c r="C8085" s="10"/>
      <c r="D8085" s="10">
        <v>15.938000000000001</v>
      </c>
    </row>
    <row r="8086" spans="2:4" ht="15.75" thickBot="1">
      <c r="B8086" s="10">
        <v>-46.165999999999997</v>
      </c>
      <c r="C8086" s="10"/>
      <c r="D8086" s="10">
        <v>16.446999999999999</v>
      </c>
    </row>
    <row r="8087" spans="2:4" ht="15.75" thickBot="1">
      <c r="B8087" s="10">
        <v>-32.378999999999998</v>
      </c>
      <c r="C8087" s="10"/>
      <c r="D8087" s="10">
        <v>16.594999999999999</v>
      </c>
    </row>
    <row r="8088" spans="2:4" ht="15.75" thickBot="1">
      <c r="B8088" s="10">
        <v>-24.021000000000001</v>
      </c>
      <c r="C8088" s="10"/>
      <c r="D8088" s="10">
        <v>16.571999999999999</v>
      </c>
    </row>
    <row r="8089" spans="2:4" ht="15.75" thickBot="1">
      <c r="B8089" s="10">
        <v>-13.912000000000001</v>
      </c>
      <c r="C8089" s="10"/>
      <c r="D8089" s="10">
        <v>16.655999999999999</v>
      </c>
    </row>
    <row r="8090" spans="2:4" ht="15.75" thickBot="1">
      <c r="B8090" s="10">
        <v>-3.2069999999999999</v>
      </c>
      <c r="C8090" s="10"/>
      <c r="D8090" s="10">
        <v>16.995000000000001</v>
      </c>
    </row>
    <row r="8091" spans="2:4" ht="15.75" thickBot="1">
      <c r="B8091" s="10">
        <v>0</v>
      </c>
      <c r="C8091" s="10"/>
      <c r="D8091" s="10">
        <v>17.003</v>
      </c>
    </row>
    <row r="8092" spans="2:4" ht="15.75" thickBot="1">
      <c r="B8092" s="10">
        <v>19.68</v>
      </c>
      <c r="C8092" s="10"/>
      <c r="D8092" s="10">
        <v>17.053999999999998</v>
      </c>
    </row>
    <row r="8093" spans="2:4" ht="15.75" thickBot="1">
      <c r="B8093" s="10">
        <v>27.56</v>
      </c>
      <c r="C8093" s="10"/>
      <c r="D8093" s="10">
        <v>17.158000000000001</v>
      </c>
    </row>
    <row r="8094" spans="2:4" ht="15.75" thickBot="1">
      <c r="B8094" s="10">
        <v>51.575000000000003</v>
      </c>
      <c r="C8094" s="10"/>
      <c r="D8094" s="10">
        <v>17.399000000000001</v>
      </c>
    </row>
    <row r="8095" spans="2:4" ht="15.75" thickBot="1">
      <c r="B8095" s="10">
        <v>55.546999999999997</v>
      </c>
      <c r="C8095" s="10"/>
      <c r="D8095" s="10">
        <v>17.385999999999999</v>
      </c>
    </row>
    <row r="8096" spans="2:4" ht="15.75" thickBot="1">
      <c r="B8096" s="10">
        <v>76.8</v>
      </c>
      <c r="C8096" s="10"/>
      <c r="D8096" s="10">
        <v>17.916</v>
      </c>
    </row>
    <row r="8097" spans="1:4" ht="15.75" thickBot="1">
      <c r="B8097" s="10">
        <v>79.433999999999997</v>
      </c>
      <c r="C8097" s="10"/>
      <c r="D8097" s="10">
        <v>17.942</v>
      </c>
    </row>
    <row r="8098" spans="1:4" ht="15.75" thickBot="1">
      <c r="B8098" s="10">
        <v>96.784000000000006</v>
      </c>
      <c r="C8098" s="10"/>
      <c r="D8098" s="10">
        <v>17.966000000000001</v>
      </c>
    </row>
    <row r="8099" spans="1:4" ht="15.75" thickBot="1">
      <c r="B8099" s="10">
        <v>97.679000000000002</v>
      </c>
      <c r="C8099" s="10"/>
      <c r="D8099" s="10">
        <v>17.971</v>
      </c>
    </row>
    <row r="8100" spans="1:4" ht="15.75" thickBot="1">
      <c r="A8100" t="s">
        <v>312</v>
      </c>
      <c r="B8100" s="10"/>
      <c r="C8100" s="10"/>
      <c r="D8100" s="10"/>
    </row>
    <row r="8101" spans="1:4" ht="15.75" thickBot="1">
      <c r="A8101" t="s">
        <v>1</v>
      </c>
      <c r="B8101" s="10"/>
      <c r="C8101" s="10"/>
      <c r="D8101" s="10"/>
    </row>
    <row r="8102" spans="1:4" ht="15.75" thickBot="1">
      <c r="B8102" s="9">
        <v>-100</v>
      </c>
      <c r="C8102" s="9"/>
      <c r="D8102" s="9">
        <v>15.500999999999999</v>
      </c>
    </row>
    <row r="8103" spans="1:4" ht="15.75" thickBot="1">
      <c r="B8103" s="10">
        <v>-89.596000000000004</v>
      </c>
      <c r="C8103" s="10"/>
      <c r="D8103" s="10">
        <v>14.776999999999999</v>
      </c>
    </row>
    <row r="8104" spans="1:4" ht="15.75" thickBot="1">
      <c r="B8104" s="10">
        <v>-84.629000000000005</v>
      </c>
      <c r="C8104" s="10"/>
      <c r="D8104" s="10">
        <v>15.095000000000001</v>
      </c>
    </row>
    <row r="8105" spans="1:4" ht="15.75" thickBot="1">
      <c r="B8105" s="10">
        <v>-79.614999999999995</v>
      </c>
      <c r="C8105" s="10"/>
      <c r="D8105" s="10">
        <v>15.965</v>
      </c>
    </row>
    <row r="8106" spans="1:4" ht="15.75" thickBot="1">
      <c r="B8106" s="10">
        <v>-68.986000000000004</v>
      </c>
      <c r="C8106" s="10"/>
      <c r="D8106" s="10">
        <v>16.129000000000001</v>
      </c>
    </row>
    <row r="8107" spans="1:4" ht="15.75" thickBot="1">
      <c r="B8107" s="10">
        <v>-60.747</v>
      </c>
      <c r="C8107" s="10"/>
      <c r="D8107" s="10">
        <v>15.891</v>
      </c>
    </row>
    <row r="8108" spans="1:4" ht="15.75" thickBot="1">
      <c r="B8108" s="10">
        <v>-46.906999999999996</v>
      </c>
      <c r="C8108" s="10"/>
      <c r="D8108" s="10">
        <v>16.140999999999998</v>
      </c>
    </row>
    <row r="8109" spans="1:4" ht="15.75" thickBot="1">
      <c r="B8109" s="10">
        <v>-36.296999999999997</v>
      </c>
      <c r="C8109" s="10"/>
      <c r="D8109" s="10">
        <v>16.23</v>
      </c>
    </row>
    <row r="8110" spans="1:4" ht="15.75" thickBot="1">
      <c r="B8110" s="10">
        <v>-24.501999999999999</v>
      </c>
      <c r="C8110" s="10"/>
      <c r="D8110" s="10">
        <v>16.401</v>
      </c>
    </row>
    <row r="8111" spans="1:4" ht="15.75" thickBot="1">
      <c r="B8111" s="10">
        <v>-9.5220000000000002</v>
      </c>
      <c r="C8111" s="10"/>
      <c r="D8111" s="10">
        <v>16.878</v>
      </c>
    </row>
    <row r="8112" spans="1:4" ht="15.75" thickBot="1">
      <c r="B8112" s="10">
        <v>-3.28</v>
      </c>
      <c r="C8112" s="10"/>
      <c r="D8112" s="10">
        <v>16.907</v>
      </c>
    </row>
    <row r="8113" spans="1:4" ht="15.75" thickBot="1">
      <c r="B8113" s="10">
        <v>0</v>
      </c>
      <c r="C8113" s="10"/>
      <c r="D8113" s="10">
        <v>16.974</v>
      </c>
    </row>
    <row r="8114" spans="1:4" ht="15.75" thickBot="1">
      <c r="B8114" s="10">
        <v>24.149000000000001</v>
      </c>
      <c r="C8114" s="10"/>
      <c r="D8114" s="10">
        <v>17.463999999999999</v>
      </c>
    </row>
    <row r="8115" spans="1:4" ht="15.75" thickBot="1">
      <c r="B8115" s="10">
        <v>25.82</v>
      </c>
      <c r="C8115" s="10"/>
      <c r="D8115" s="10">
        <v>17.492000000000001</v>
      </c>
    </row>
    <row r="8116" spans="1:4" ht="15.75" thickBot="1">
      <c r="B8116" s="10">
        <v>27.6</v>
      </c>
      <c r="C8116" s="10"/>
      <c r="D8116" s="10">
        <v>17.541</v>
      </c>
    </row>
    <row r="8117" spans="1:4" ht="15.75" thickBot="1">
      <c r="B8117" s="10">
        <v>55.631</v>
      </c>
      <c r="C8117" s="10"/>
      <c r="D8117" s="10">
        <v>17.451000000000001</v>
      </c>
    </row>
    <row r="8118" spans="1:4" ht="15.75" thickBot="1">
      <c r="B8118" s="10">
        <v>57.134</v>
      </c>
      <c r="C8118" s="10"/>
      <c r="D8118" s="10">
        <v>17.437999999999999</v>
      </c>
    </row>
    <row r="8119" spans="1:4" ht="15.75" thickBot="1">
      <c r="B8119" s="9">
        <v>83.096999999999994</v>
      </c>
      <c r="C8119" s="9"/>
      <c r="D8119" s="9">
        <v>17.690000000000001</v>
      </c>
    </row>
    <row r="8120" spans="1:4" ht="15.75" thickBot="1">
      <c r="B8120" s="10">
        <v>83.738</v>
      </c>
      <c r="C8120" s="10"/>
      <c r="D8120" s="10">
        <v>17.701000000000001</v>
      </c>
    </row>
    <row r="8121" spans="1:4" ht="15.75" thickBot="1">
      <c r="B8121" s="10">
        <v>95.893000000000001</v>
      </c>
      <c r="C8121" s="10"/>
      <c r="D8121" s="10">
        <v>17.763999999999999</v>
      </c>
    </row>
    <row r="8122" spans="1:4" ht="15.75" thickBot="1">
      <c r="B8122" s="10">
        <v>98.41</v>
      </c>
      <c r="C8122" s="10"/>
      <c r="D8122" s="10">
        <v>17.777999999999999</v>
      </c>
    </row>
    <row r="8123" spans="1:4" ht="15.75" thickBot="1">
      <c r="A8123" t="s">
        <v>313</v>
      </c>
      <c r="B8123" s="10"/>
      <c r="C8123" s="10"/>
      <c r="D8123" s="10"/>
    </row>
    <row r="8124" spans="1:4" ht="15.75" thickBot="1">
      <c r="A8124" t="s">
        <v>1</v>
      </c>
      <c r="B8124" s="10"/>
      <c r="C8124" s="10"/>
      <c r="D8124" s="10"/>
    </row>
    <row r="8125" spans="1:4" ht="15.75" thickBot="1">
      <c r="B8125" s="9">
        <v>-100</v>
      </c>
      <c r="C8125" s="9"/>
      <c r="D8125" s="9">
        <v>15.601000000000001</v>
      </c>
    </row>
    <row r="8126" spans="1:4" ht="15.75" thickBot="1">
      <c r="B8126" s="10">
        <v>-91.668999999999997</v>
      </c>
      <c r="C8126" s="10"/>
      <c r="D8126" s="10">
        <v>15.845000000000001</v>
      </c>
    </row>
    <row r="8127" spans="1:4" ht="15.75" thickBot="1">
      <c r="B8127" s="10">
        <v>-87.97</v>
      </c>
      <c r="C8127" s="10"/>
      <c r="D8127" s="10">
        <v>15.972</v>
      </c>
    </row>
    <row r="8128" spans="1:4" ht="15.75" thickBot="1">
      <c r="B8128" s="10">
        <v>-82.138000000000005</v>
      </c>
      <c r="C8128" s="10"/>
      <c r="D8128" s="10">
        <v>16.265999999999998</v>
      </c>
    </row>
    <row r="8129" spans="2:4" ht="15.75" thickBot="1">
      <c r="B8129" s="10">
        <v>-70.218999999999994</v>
      </c>
      <c r="C8129" s="10"/>
      <c r="D8129" s="10">
        <v>16.582000000000001</v>
      </c>
    </row>
    <row r="8130" spans="2:4" ht="15.75" thickBot="1">
      <c r="B8130" s="10">
        <v>-55.463999999999999</v>
      </c>
      <c r="C8130" s="10"/>
      <c r="D8130" s="10">
        <v>16.151</v>
      </c>
    </row>
    <row r="8131" spans="2:4" ht="15.75" thickBot="1">
      <c r="B8131" s="10">
        <v>-48.316000000000003</v>
      </c>
      <c r="C8131" s="10"/>
      <c r="D8131" s="10">
        <v>16.236000000000001</v>
      </c>
    </row>
    <row r="8132" spans="2:4" ht="15.75" thickBot="1">
      <c r="B8132" s="10">
        <v>-42.192999999999998</v>
      </c>
      <c r="C8132" s="10"/>
      <c r="D8132" s="10">
        <v>16.248000000000001</v>
      </c>
    </row>
    <row r="8133" spans="2:4" ht="15.75" thickBot="1">
      <c r="B8133" s="10">
        <v>-25.552</v>
      </c>
      <c r="C8133" s="10"/>
      <c r="D8133" s="10">
        <v>16.382000000000001</v>
      </c>
    </row>
    <row r="8134" spans="2:4" ht="15.75" thickBot="1">
      <c r="B8134" s="10">
        <v>-6.931</v>
      </c>
      <c r="C8134" s="10"/>
      <c r="D8134" s="10">
        <v>16.391999999999999</v>
      </c>
    </row>
    <row r="8135" spans="2:4" ht="15.75" thickBot="1">
      <c r="B8135" s="10">
        <v>-3.47</v>
      </c>
      <c r="C8135" s="10"/>
      <c r="D8135" s="10">
        <v>16.402999999999999</v>
      </c>
    </row>
    <row r="8136" spans="2:4" ht="15.75" thickBot="1">
      <c r="B8136" s="10">
        <v>0</v>
      </c>
      <c r="C8136" s="10"/>
      <c r="D8136" s="10">
        <v>16.457999999999998</v>
      </c>
    </row>
    <row r="8137" spans="2:4" ht="15.75" thickBot="1">
      <c r="B8137" s="10">
        <v>23.132000000000001</v>
      </c>
      <c r="C8137" s="10"/>
      <c r="D8137" s="10">
        <v>16.821999999999999</v>
      </c>
    </row>
    <row r="8138" spans="2:4" ht="15.75" thickBot="1">
      <c r="B8138" s="10">
        <v>25.760999999999999</v>
      </c>
      <c r="C8138" s="10"/>
      <c r="D8138" s="10">
        <v>16.856000000000002</v>
      </c>
    </row>
    <row r="8139" spans="2:4" ht="15.75" thickBot="1">
      <c r="B8139" s="10">
        <v>52.716999999999999</v>
      </c>
      <c r="C8139" s="10"/>
      <c r="D8139" s="10">
        <v>17.606999999999999</v>
      </c>
    </row>
    <row r="8140" spans="2:4" ht="15.75" thickBot="1">
      <c r="B8140" s="10">
        <v>54.744999999999997</v>
      </c>
      <c r="C8140" s="10"/>
      <c r="D8140" s="10">
        <v>17.638999999999999</v>
      </c>
    </row>
    <row r="8141" spans="2:4" ht="15.75" thickBot="1">
      <c r="B8141" s="10">
        <v>77.457999999999998</v>
      </c>
      <c r="C8141" s="10"/>
      <c r="D8141" s="10">
        <v>17.452000000000002</v>
      </c>
    </row>
    <row r="8142" spans="2:4" ht="15.75" thickBot="1">
      <c r="B8142" s="10">
        <v>78.177000000000007</v>
      </c>
      <c r="C8142" s="10"/>
      <c r="D8142" s="10">
        <v>17.463000000000001</v>
      </c>
    </row>
    <row r="8143" spans="2:4" ht="15.75" thickBot="1">
      <c r="B8143" s="10">
        <v>96.378</v>
      </c>
      <c r="C8143" s="10"/>
      <c r="D8143" s="10">
        <v>17.748000000000001</v>
      </c>
    </row>
    <row r="8144" spans="2:4" ht="15.75" thickBot="1">
      <c r="B8144" s="10">
        <v>96.379000000000005</v>
      </c>
      <c r="C8144" s="10"/>
      <c r="D8144" s="10">
        <v>17.748000000000001</v>
      </c>
    </row>
    <row r="8145" spans="1:4" ht="15.75" thickBot="1">
      <c r="A8145" t="s">
        <v>314</v>
      </c>
      <c r="B8145" s="10"/>
      <c r="C8145" s="10"/>
      <c r="D8145" s="10"/>
    </row>
    <row r="8146" spans="1:4" ht="15.75" thickBot="1">
      <c r="A8146" t="s">
        <v>1</v>
      </c>
      <c r="B8146" s="10"/>
      <c r="C8146" s="10"/>
      <c r="D8146" s="10"/>
    </row>
    <row r="8147" spans="1:4" ht="15.75" thickBot="1">
      <c r="B8147" s="9">
        <v>-100</v>
      </c>
      <c r="C8147" s="9"/>
      <c r="D8147" s="9">
        <v>15.194000000000001</v>
      </c>
    </row>
    <row r="8148" spans="1:4" ht="15.75" thickBot="1">
      <c r="B8148" s="10">
        <v>-98.935000000000002</v>
      </c>
      <c r="C8148" s="10"/>
      <c r="D8148" s="10">
        <v>15.125</v>
      </c>
    </row>
    <row r="8149" spans="1:4" ht="15.75" thickBot="1">
      <c r="B8149" s="10">
        <v>-91.456999999999994</v>
      </c>
      <c r="C8149" s="10"/>
      <c r="D8149" s="10">
        <v>15.500999999999999</v>
      </c>
    </row>
    <row r="8150" spans="1:4" ht="15.75" thickBot="1">
      <c r="B8150" s="10">
        <v>-85.406999999999996</v>
      </c>
      <c r="C8150" s="10"/>
      <c r="D8150" s="10">
        <v>15.893000000000001</v>
      </c>
    </row>
    <row r="8151" spans="1:4" ht="15.75" thickBot="1">
      <c r="B8151" s="10">
        <v>-71.492000000000004</v>
      </c>
      <c r="C8151" s="10"/>
      <c r="D8151" s="10">
        <v>15.874000000000001</v>
      </c>
    </row>
    <row r="8152" spans="1:4" ht="15.75" thickBot="1">
      <c r="B8152" s="10">
        <v>-64.712000000000003</v>
      </c>
      <c r="C8152" s="10"/>
      <c r="D8152" s="10">
        <v>15.968</v>
      </c>
    </row>
    <row r="8153" spans="1:4" ht="15.75" thickBot="1">
      <c r="B8153" s="10">
        <v>-48.761000000000003</v>
      </c>
      <c r="C8153" s="10"/>
      <c r="D8153" s="10">
        <v>16.161999999999999</v>
      </c>
    </row>
    <row r="8154" spans="1:4" ht="15.75" thickBot="1">
      <c r="B8154" s="10">
        <v>-43.232999999999997</v>
      </c>
      <c r="C8154" s="10"/>
      <c r="D8154" s="10">
        <v>16.218</v>
      </c>
    </row>
    <row r="8155" spans="1:4" ht="15.75" thickBot="1">
      <c r="B8155" s="10">
        <v>-27.577999999999999</v>
      </c>
      <c r="C8155" s="10"/>
      <c r="D8155" s="10">
        <v>16.248000000000001</v>
      </c>
    </row>
    <row r="8156" spans="1:4" ht="15.75" thickBot="1">
      <c r="B8156" s="10">
        <v>-10.058999999999999</v>
      </c>
      <c r="C8156" s="10"/>
      <c r="D8156" s="10">
        <v>16.279</v>
      </c>
    </row>
    <row r="8157" spans="1:4" ht="15.75" thickBot="1">
      <c r="B8157" s="10">
        <v>-3.4729999999999999</v>
      </c>
      <c r="C8157" s="10"/>
      <c r="D8157" s="10">
        <v>16.3</v>
      </c>
    </row>
    <row r="8158" spans="1:4" ht="15.75" thickBot="1">
      <c r="B8158" s="10">
        <v>0</v>
      </c>
      <c r="C8158" s="10"/>
      <c r="D8158" s="10">
        <v>16.353999999999999</v>
      </c>
    </row>
    <row r="8159" spans="1:4" ht="15.75" thickBot="1">
      <c r="B8159" s="10">
        <v>19.98</v>
      </c>
      <c r="C8159" s="10"/>
      <c r="D8159" s="10">
        <v>16.666</v>
      </c>
    </row>
    <row r="8160" spans="1:4" ht="15.75" thickBot="1">
      <c r="B8160" s="10">
        <v>21.792999999999999</v>
      </c>
      <c r="C8160" s="10"/>
      <c r="D8160" s="10">
        <v>16.695</v>
      </c>
    </row>
    <row r="8161" spans="1:4" ht="15.75" thickBot="1">
      <c r="B8161" s="9">
        <v>47.588000000000001</v>
      </c>
      <c r="C8161" s="9"/>
      <c r="D8161" s="14">
        <v>17.024000000000001</v>
      </c>
    </row>
    <row r="8162" spans="1:4" ht="15.75" thickBot="1">
      <c r="B8162" s="10">
        <v>49.366999999999997</v>
      </c>
      <c r="C8162" s="10"/>
      <c r="D8162" s="15">
        <v>17.074000000000002</v>
      </c>
    </row>
    <row r="8163" spans="1:4" ht="15.75" thickBot="1">
      <c r="B8163" s="10">
        <v>72.739999999999995</v>
      </c>
      <c r="C8163" s="10"/>
      <c r="D8163" s="15">
        <v>17.436</v>
      </c>
    </row>
    <row r="8164" spans="1:4" ht="15.75" thickBot="1">
      <c r="B8164" s="10">
        <v>73.986000000000004</v>
      </c>
      <c r="C8164" s="10"/>
      <c r="D8164" s="15">
        <v>17.425999999999998</v>
      </c>
    </row>
    <row r="8165" spans="1:4" ht="15.75" thickBot="1">
      <c r="B8165" s="10">
        <v>84.533000000000001</v>
      </c>
      <c r="C8165" s="10"/>
      <c r="D8165" s="15">
        <v>17.593</v>
      </c>
    </row>
    <row r="8166" spans="1:4" ht="15.75" thickBot="1">
      <c r="B8166" s="10">
        <v>88.929000000000002</v>
      </c>
      <c r="C8166" s="10"/>
      <c r="D8166" s="15">
        <v>17.663</v>
      </c>
    </row>
    <row r="8167" spans="1:4" ht="15.75" thickBot="1">
      <c r="B8167" s="10">
        <v>92.768000000000001</v>
      </c>
      <c r="C8167" s="10"/>
      <c r="D8167" s="15">
        <v>17.738</v>
      </c>
    </row>
    <row r="8168" spans="1:4" ht="15.75" thickBot="1">
      <c r="A8168" t="s">
        <v>315</v>
      </c>
      <c r="B8168" s="10"/>
      <c r="C8168" s="10"/>
      <c r="D8168" s="15"/>
    </row>
    <row r="8169" spans="1:4" ht="15.75" thickBot="1">
      <c r="A8169" t="s">
        <v>1</v>
      </c>
      <c r="B8169" s="10"/>
      <c r="C8169" s="10"/>
      <c r="D8169" s="15"/>
    </row>
    <row r="8170" spans="1:4" ht="15.75" thickBot="1">
      <c r="B8170" s="9">
        <v>-100</v>
      </c>
      <c r="C8170" s="9"/>
      <c r="D8170" s="14">
        <v>15.824999999999999</v>
      </c>
    </row>
    <row r="8171" spans="1:4" ht="15.75" thickBot="1">
      <c r="B8171" s="10">
        <v>-96.781999999999996</v>
      </c>
      <c r="C8171" s="10"/>
      <c r="D8171" s="15">
        <v>15.952999999999999</v>
      </c>
    </row>
    <row r="8172" spans="1:4" ht="15.75" thickBot="1">
      <c r="B8172" s="10">
        <v>-94.906000000000006</v>
      </c>
      <c r="C8172" s="10"/>
      <c r="D8172" s="15">
        <v>15.612</v>
      </c>
    </row>
    <row r="8173" spans="1:4" ht="15.75" thickBot="1">
      <c r="B8173" s="10">
        <v>-89.174999999999997</v>
      </c>
      <c r="C8173" s="10"/>
      <c r="D8173" s="15">
        <v>14.714</v>
      </c>
    </row>
    <row r="8174" spans="1:4" ht="15.75" thickBot="1">
      <c r="B8174" s="10">
        <v>-76.593000000000004</v>
      </c>
      <c r="C8174" s="10"/>
      <c r="D8174" s="15">
        <v>15.765000000000001</v>
      </c>
    </row>
    <row r="8175" spans="1:4" ht="15.75" thickBot="1">
      <c r="B8175" s="10">
        <v>-68.254999999999995</v>
      </c>
      <c r="C8175" s="10"/>
      <c r="D8175" s="15">
        <v>15.833</v>
      </c>
    </row>
    <row r="8176" spans="1:4" ht="15.75" thickBot="1">
      <c r="B8176" s="10">
        <v>-52.469000000000001</v>
      </c>
      <c r="C8176" s="10"/>
      <c r="D8176" s="15">
        <v>16.035</v>
      </c>
    </row>
    <row r="8177" spans="1:4" ht="15.75" thickBot="1">
      <c r="B8177" s="10">
        <v>-45.359000000000002</v>
      </c>
      <c r="C8177" s="10"/>
      <c r="D8177" s="15">
        <v>16.097000000000001</v>
      </c>
    </row>
    <row r="8178" spans="1:4" ht="15.75" thickBot="1">
      <c r="B8178" s="10">
        <v>-29.023</v>
      </c>
      <c r="C8178" s="10"/>
      <c r="D8178" s="15">
        <v>16.254999999999999</v>
      </c>
    </row>
    <row r="8179" spans="1:4" ht="15.75" thickBot="1">
      <c r="B8179" s="10">
        <v>-16.161000000000001</v>
      </c>
      <c r="C8179" s="10"/>
      <c r="D8179" s="15">
        <v>16.396999999999998</v>
      </c>
    </row>
    <row r="8180" spans="1:4" ht="15.75" thickBot="1">
      <c r="B8180" s="10">
        <v>-3.6640000000000001</v>
      </c>
      <c r="C8180" s="10"/>
      <c r="D8180" s="15">
        <v>16.495000000000001</v>
      </c>
    </row>
    <row r="8181" spans="1:4" ht="15.75" thickBot="1">
      <c r="B8181" s="10">
        <v>0</v>
      </c>
      <c r="C8181" s="10"/>
      <c r="D8181" s="15">
        <v>16.550999999999998</v>
      </c>
    </row>
    <row r="8182" spans="1:4" ht="15.75" thickBot="1">
      <c r="B8182" s="10">
        <v>18.277999999999999</v>
      </c>
      <c r="C8182" s="10"/>
      <c r="D8182" s="15">
        <v>16.835000000000001</v>
      </c>
    </row>
    <row r="8183" spans="1:4" ht="15.75" thickBot="1">
      <c r="B8183" s="10">
        <v>22.323</v>
      </c>
      <c r="C8183" s="10"/>
      <c r="D8183" s="15">
        <v>16.898</v>
      </c>
    </row>
    <row r="8184" spans="1:4" ht="15.75" thickBot="1">
      <c r="B8184" s="10">
        <v>43.183</v>
      </c>
      <c r="C8184" s="10"/>
      <c r="D8184" s="15">
        <v>17.274000000000001</v>
      </c>
    </row>
    <row r="8185" spans="1:4" ht="15.75" thickBot="1">
      <c r="B8185" s="10">
        <v>46.439</v>
      </c>
      <c r="C8185" s="10"/>
      <c r="D8185" s="15">
        <v>17.315999999999999</v>
      </c>
    </row>
    <row r="8186" spans="1:4" ht="15.75" thickBot="1">
      <c r="B8186" s="10">
        <v>68.941999999999993</v>
      </c>
      <c r="C8186" s="10"/>
      <c r="D8186" s="15">
        <v>17.591999999999999</v>
      </c>
    </row>
    <row r="8187" spans="1:4" ht="15.75" thickBot="1">
      <c r="B8187" s="10">
        <v>70.793000000000006</v>
      </c>
      <c r="C8187" s="10"/>
      <c r="D8187" s="15">
        <v>17.620999999999999</v>
      </c>
    </row>
    <row r="8188" spans="1:4" ht="15.75" thickBot="1">
      <c r="B8188" s="10">
        <v>88.346000000000004</v>
      </c>
      <c r="C8188" s="10"/>
      <c r="D8188" s="15">
        <v>17.713999999999999</v>
      </c>
    </row>
    <row r="8189" spans="1:4" ht="15.75" thickBot="1">
      <c r="B8189" s="10">
        <v>89.027000000000001</v>
      </c>
      <c r="C8189" s="10"/>
      <c r="D8189" s="15">
        <v>17.725000000000001</v>
      </c>
    </row>
    <row r="8190" spans="1:4" ht="15.75" thickBot="1">
      <c r="B8190" s="10">
        <v>89.19</v>
      </c>
      <c r="C8190" s="10"/>
      <c r="D8190" s="15">
        <v>17.728000000000002</v>
      </c>
    </row>
    <row r="8191" spans="1:4" ht="15.75" thickBot="1">
      <c r="A8191" t="s">
        <v>316</v>
      </c>
      <c r="B8191" s="10"/>
      <c r="C8191" s="10"/>
      <c r="D8191" s="15"/>
    </row>
    <row r="8192" spans="1:4" ht="15.75" thickBot="1">
      <c r="A8192" t="s">
        <v>1</v>
      </c>
      <c r="B8192" s="10"/>
      <c r="C8192" s="10"/>
      <c r="D8192" s="15"/>
    </row>
    <row r="8193" spans="2:4" ht="15.75" thickBot="1">
      <c r="B8193" s="9">
        <v>-100</v>
      </c>
      <c r="C8193" s="9"/>
      <c r="D8193" s="14">
        <v>15.794</v>
      </c>
    </row>
    <row r="8194" spans="2:4" ht="15.75" thickBot="1">
      <c r="B8194" s="10">
        <v>-98.549000000000007</v>
      </c>
      <c r="C8194" s="10"/>
      <c r="D8194" s="15">
        <v>15.762</v>
      </c>
    </row>
    <row r="8195" spans="2:4" ht="15.75" thickBot="1">
      <c r="B8195" s="10">
        <v>-93.897000000000006</v>
      </c>
      <c r="C8195" s="10"/>
      <c r="D8195" s="15">
        <v>15.891999999999999</v>
      </c>
    </row>
    <row r="8196" spans="2:4" ht="15.75" thickBot="1">
      <c r="B8196" s="10">
        <v>-82.858000000000004</v>
      </c>
      <c r="C8196" s="10"/>
      <c r="D8196" s="15">
        <v>15.821</v>
      </c>
    </row>
    <row r="8197" spans="2:4" ht="15.75" thickBot="1">
      <c r="B8197" s="10">
        <v>-77.709000000000003</v>
      </c>
      <c r="C8197" s="10"/>
      <c r="D8197" s="15">
        <v>15.898999999999999</v>
      </c>
    </row>
    <row r="8198" spans="2:4" ht="15.75" thickBot="1">
      <c r="B8198" s="10">
        <v>-57.055</v>
      </c>
      <c r="C8198" s="10"/>
      <c r="D8198" s="15">
        <v>16.067</v>
      </c>
    </row>
    <row r="8199" spans="2:4" ht="15.75" thickBot="1">
      <c r="B8199" s="10">
        <v>-52.154000000000003</v>
      </c>
      <c r="C8199" s="10"/>
      <c r="D8199" s="15">
        <v>16.088000000000001</v>
      </c>
    </row>
    <row r="8200" spans="2:4" ht="15.75" thickBot="1">
      <c r="B8200" s="10">
        <v>-29.506</v>
      </c>
      <c r="C8200" s="10"/>
      <c r="D8200" s="15">
        <v>16.286000000000001</v>
      </c>
    </row>
    <row r="8201" spans="2:4" ht="15.75" thickBot="1">
      <c r="B8201" s="10">
        <v>-20.655999999999999</v>
      </c>
      <c r="C8201" s="10"/>
      <c r="D8201" s="15">
        <v>16.385999999999999</v>
      </c>
    </row>
    <row r="8202" spans="2:4" ht="15.75" thickBot="1">
      <c r="B8202" s="10">
        <v>-3.7839999999999998</v>
      </c>
      <c r="C8202" s="10"/>
      <c r="D8202" s="15">
        <v>16.568000000000001</v>
      </c>
    </row>
    <row r="8203" spans="2:4" ht="15.75" thickBot="1">
      <c r="B8203" s="9">
        <v>0</v>
      </c>
      <c r="C8203" s="9"/>
      <c r="D8203" s="9">
        <v>16.614999999999998</v>
      </c>
    </row>
    <row r="8204" spans="2:4" ht="15.75" thickBot="1">
      <c r="B8204" s="10">
        <v>15.303000000000001</v>
      </c>
      <c r="C8204" s="10"/>
      <c r="D8204" s="10">
        <v>16.806000000000001</v>
      </c>
    </row>
    <row r="8205" spans="2:4" ht="15.75" thickBot="1">
      <c r="B8205" s="10">
        <v>21.361999999999998</v>
      </c>
      <c r="C8205" s="10"/>
      <c r="D8205" s="10">
        <v>16.896999999999998</v>
      </c>
    </row>
    <row r="8206" spans="2:4" ht="15.75" thickBot="1">
      <c r="B8206" s="10">
        <v>42.353999999999999</v>
      </c>
      <c r="C8206" s="10"/>
      <c r="D8206" s="10">
        <v>17.196000000000002</v>
      </c>
    </row>
    <row r="8207" spans="2:4" ht="15.75" thickBot="1">
      <c r="B8207" s="10">
        <v>46.148000000000003</v>
      </c>
      <c r="C8207" s="10"/>
      <c r="D8207" s="10">
        <v>17.260999999999999</v>
      </c>
    </row>
    <row r="8208" spans="2:4" ht="15.75" thickBot="1">
      <c r="B8208" s="10">
        <v>69.293000000000006</v>
      </c>
      <c r="C8208" s="10"/>
      <c r="D8208" s="10">
        <v>17.591000000000001</v>
      </c>
    </row>
    <row r="8209" spans="1:4" ht="15.75" thickBot="1">
      <c r="B8209" s="10">
        <v>70.915999999999997</v>
      </c>
      <c r="C8209" s="10"/>
      <c r="D8209" s="10">
        <v>17.61</v>
      </c>
    </row>
    <row r="8210" spans="1:4" ht="15.75" thickBot="1">
      <c r="B8210" s="10">
        <v>85.960999999999999</v>
      </c>
      <c r="C8210" s="10"/>
      <c r="D8210" s="10">
        <v>17.722999999999999</v>
      </c>
    </row>
    <row r="8211" spans="1:4" ht="15.75" thickBot="1">
      <c r="B8211" s="10">
        <v>89.546000000000006</v>
      </c>
      <c r="C8211" s="10"/>
      <c r="D8211" s="10">
        <v>17.75</v>
      </c>
    </row>
    <row r="8212" spans="1:4" ht="15.75" thickBot="1">
      <c r="A8212" t="s">
        <v>317</v>
      </c>
      <c r="B8212" s="10"/>
      <c r="C8212" s="10"/>
      <c r="D8212" s="10"/>
    </row>
    <row r="8213" spans="1:4" ht="15.75" thickBot="1">
      <c r="A8213" t="s">
        <v>1</v>
      </c>
      <c r="B8213" s="10"/>
      <c r="C8213" s="10"/>
      <c r="D8213" s="10"/>
    </row>
    <row r="8214" spans="1:4" ht="15.75" thickBot="1">
      <c r="B8214" s="9">
        <v>-100</v>
      </c>
      <c r="C8214" s="9"/>
      <c r="D8214" s="9">
        <v>15.766999999999999</v>
      </c>
    </row>
    <row r="8215" spans="1:4" ht="15.75" thickBot="1">
      <c r="B8215" s="10">
        <v>-83.460999999999999</v>
      </c>
      <c r="C8215" s="10"/>
      <c r="D8215" s="10">
        <v>15.78</v>
      </c>
    </row>
    <row r="8216" spans="1:4" ht="15.75" thickBot="1">
      <c r="B8216" s="10">
        <v>-63.447000000000003</v>
      </c>
      <c r="C8216" s="10"/>
      <c r="D8216" s="10">
        <v>16.082999999999998</v>
      </c>
    </row>
    <row r="8217" spans="1:4" ht="15.75" thickBot="1">
      <c r="B8217" s="10">
        <v>-58.613</v>
      </c>
      <c r="C8217" s="10"/>
      <c r="D8217" s="10">
        <v>16.157</v>
      </c>
    </row>
    <row r="8218" spans="1:4" ht="15.75" thickBot="1">
      <c r="B8218" s="10">
        <v>-52.250999999999998</v>
      </c>
      <c r="C8218" s="10"/>
      <c r="D8218" s="10">
        <v>16.202999999999999</v>
      </c>
    </row>
    <row r="8219" spans="1:4" ht="15.75" thickBot="1">
      <c r="B8219" s="10">
        <v>-29.792999999999999</v>
      </c>
      <c r="C8219" s="10"/>
      <c r="D8219" s="10">
        <v>16.297999999999998</v>
      </c>
    </row>
    <row r="8220" spans="1:4" ht="15.75" thickBot="1">
      <c r="B8220" s="10">
        <v>-21.873000000000001</v>
      </c>
      <c r="C8220" s="10"/>
      <c r="D8220" s="10">
        <v>16.338000000000001</v>
      </c>
    </row>
    <row r="8221" spans="1:4" ht="15.75" thickBot="1">
      <c r="B8221" s="10">
        <v>-4.1539999999999999</v>
      </c>
      <c r="C8221" s="10"/>
      <c r="D8221" s="10">
        <v>16.501000000000001</v>
      </c>
    </row>
    <row r="8222" spans="1:4" ht="15.75" thickBot="1">
      <c r="B8222" s="10">
        <v>0</v>
      </c>
      <c r="C8222" s="10"/>
      <c r="D8222" s="10">
        <v>16.562000000000001</v>
      </c>
    </row>
    <row r="8223" spans="1:4" ht="15.75" thickBot="1">
      <c r="B8223" s="10">
        <v>14.026</v>
      </c>
      <c r="C8223" s="10"/>
      <c r="D8223" s="10">
        <v>16.77</v>
      </c>
    </row>
    <row r="8224" spans="1:4" ht="15.75" thickBot="1">
      <c r="B8224" s="10">
        <v>21.347999999999999</v>
      </c>
      <c r="C8224" s="10"/>
      <c r="D8224" s="10">
        <v>16.859000000000002</v>
      </c>
    </row>
    <row r="8225" spans="1:4" ht="15.75" thickBot="1">
      <c r="B8225" s="10">
        <v>40.697000000000003</v>
      </c>
      <c r="C8225" s="10"/>
      <c r="D8225" s="10">
        <v>17.135999999999999</v>
      </c>
    </row>
    <row r="8226" spans="1:4" ht="15.75" thickBot="1">
      <c r="B8226" s="10">
        <v>45.362000000000002</v>
      </c>
      <c r="C8226" s="10"/>
      <c r="D8226" s="10">
        <v>17.202000000000002</v>
      </c>
    </row>
    <row r="8227" spans="1:4" ht="15.75" thickBot="1">
      <c r="B8227" s="10">
        <v>70.212000000000003</v>
      </c>
      <c r="C8227" s="10"/>
      <c r="D8227" s="10">
        <v>17.542000000000002</v>
      </c>
    </row>
    <row r="8228" spans="1:4" ht="15.75" thickBot="1">
      <c r="B8228" s="10">
        <v>71.447000000000003</v>
      </c>
      <c r="C8228" s="10"/>
      <c r="D8228" s="10">
        <v>17.559999999999999</v>
      </c>
    </row>
    <row r="8229" spans="1:4" ht="15.75" thickBot="1">
      <c r="B8229" s="10">
        <v>89.569000000000003</v>
      </c>
      <c r="C8229" s="10"/>
      <c r="D8229" s="10">
        <v>17.751999999999999</v>
      </c>
    </row>
    <row r="8230" spans="1:4" ht="15.75" thickBot="1">
      <c r="B8230" s="10">
        <v>90.433999999999997</v>
      </c>
      <c r="C8230" s="10"/>
      <c r="D8230" s="10">
        <v>17.759</v>
      </c>
    </row>
    <row r="8231" spans="1:4" ht="15.75" thickBot="1">
      <c r="A8231" t="s">
        <v>318</v>
      </c>
      <c r="B8231" s="10"/>
      <c r="C8231" s="10"/>
      <c r="D8231" s="10"/>
    </row>
    <row r="8232" spans="1:4" ht="15.75" thickBot="1">
      <c r="A8232" t="s">
        <v>1</v>
      </c>
      <c r="B8232" s="10"/>
      <c r="C8232" s="10"/>
      <c r="D8232" s="10"/>
    </row>
    <row r="8233" spans="1:4" ht="15.75" thickBot="1">
      <c r="B8233" s="9">
        <v>-100</v>
      </c>
      <c r="C8233" s="9"/>
      <c r="D8233" s="9">
        <v>15.544</v>
      </c>
    </row>
    <row r="8234" spans="1:4" ht="15.75" thickBot="1">
      <c r="B8234" s="10">
        <v>-88.995000000000005</v>
      </c>
      <c r="C8234" s="10"/>
      <c r="D8234" s="10">
        <v>15.669</v>
      </c>
    </row>
    <row r="8235" spans="1:4" ht="15.75" thickBot="1">
      <c r="B8235" s="10">
        <v>-82.31</v>
      </c>
      <c r="C8235" s="10"/>
      <c r="D8235" s="10">
        <v>15.863</v>
      </c>
    </row>
    <row r="8236" spans="1:4" ht="15.75" thickBot="1">
      <c r="B8236" s="10">
        <v>-63.444000000000003</v>
      </c>
      <c r="C8236" s="10"/>
      <c r="D8236" s="10">
        <v>16.132000000000001</v>
      </c>
    </row>
    <row r="8237" spans="1:4" ht="15.75" thickBot="1">
      <c r="B8237" s="10">
        <v>-59.930999999999997</v>
      </c>
      <c r="C8237" s="10"/>
      <c r="D8237" s="10">
        <v>16.18</v>
      </c>
    </row>
    <row r="8238" spans="1:4" ht="15.75" thickBot="1">
      <c r="B8238" s="10">
        <v>-35.826999999999998</v>
      </c>
      <c r="C8238" s="10"/>
      <c r="D8238" s="10">
        <v>16.373000000000001</v>
      </c>
    </row>
    <row r="8239" spans="1:4" ht="15.75" thickBot="1">
      <c r="B8239" s="10">
        <v>-30.218</v>
      </c>
      <c r="C8239" s="10"/>
      <c r="D8239" s="10">
        <v>16.401</v>
      </c>
    </row>
    <row r="8240" spans="1:4" ht="15.75" thickBot="1">
      <c r="B8240" s="10">
        <v>-21.422999999999998</v>
      </c>
      <c r="C8240" s="10"/>
      <c r="D8240" s="10">
        <v>16.443999999999999</v>
      </c>
    </row>
    <row r="8241" spans="1:4" ht="15.75" thickBot="1">
      <c r="B8241" s="10">
        <v>0</v>
      </c>
      <c r="C8241" s="10"/>
      <c r="D8241" s="10">
        <v>16.920999999999999</v>
      </c>
    </row>
    <row r="8242" spans="1:4" ht="15.75" thickBot="1">
      <c r="B8242" s="10">
        <v>21.303999999999998</v>
      </c>
      <c r="C8242" s="10"/>
      <c r="D8242" s="10">
        <v>17.045000000000002</v>
      </c>
    </row>
    <row r="8243" spans="1:4" ht="15.75" thickBot="1">
      <c r="B8243" s="10">
        <v>39.411999999999999</v>
      </c>
      <c r="C8243" s="10"/>
      <c r="D8243" s="10">
        <v>17.303000000000001</v>
      </c>
    </row>
    <row r="8244" spans="1:4" ht="15.75" thickBot="1">
      <c r="B8244" s="10">
        <v>47.363</v>
      </c>
      <c r="C8244" s="10"/>
      <c r="D8244" s="10">
        <v>17.427</v>
      </c>
    </row>
    <row r="8245" spans="1:4" ht="15.75" thickBot="1">
      <c r="B8245" s="9">
        <v>54.569000000000003</v>
      </c>
      <c r="C8245" s="9"/>
      <c r="D8245" s="9">
        <v>17.535</v>
      </c>
    </row>
    <row r="8246" spans="1:4" ht="15.75" thickBot="1">
      <c r="B8246" s="10">
        <v>76.462999999999994</v>
      </c>
      <c r="C8246" s="10"/>
      <c r="D8246" s="10">
        <v>17.757999999999999</v>
      </c>
    </row>
    <row r="8247" spans="1:4" ht="15.75" thickBot="1">
      <c r="B8247" s="10">
        <v>84.126000000000005</v>
      </c>
      <c r="C8247" s="10"/>
      <c r="D8247" s="10">
        <v>17.806000000000001</v>
      </c>
    </row>
    <row r="8248" spans="1:4" ht="15.75" thickBot="1">
      <c r="B8248" s="10">
        <v>89.917000000000002</v>
      </c>
      <c r="C8248" s="10"/>
      <c r="D8248" s="10">
        <v>17.838000000000001</v>
      </c>
    </row>
    <row r="8249" spans="1:4" ht="15.75" thickBot="1">
      <c r="B8249" s="10">
        <v>93.364999999999995</v>
      </c>
      <c r="C8249" s="10"/>
      <c r="D8249" s="10">
        <v>17.859000000000002</v>
      </c>
    </row>
    <row r="8250" spans="1:4" ht="15.75" thickBot="1">
      <c r="B8250" s="10">
        <v>96.847999999999999</v>
      </c>
      <c r="C8250" s="10"/>
      <c r="D8250" s="10">
        <v>17.902999999999999</v>
      </c>
    </row>
    <row r="8251" spans="1:4" ht="15.75" thickBot="1">
      <c r="A8251" t="s">
        <v>319</v>
      </c>
      <c r="B8251" s="10"/>
      <c r="C8251" s="10"/>
      <c r="D8251" s="10"/>
    </row>
    <row r="8252" spans="1:4" ht="15.75" thickBot="1">
      <c r="A8252" t="s">
        <v>1</v>
      </c>
      <c r="B8252" s="10"/>
      <c r="C8252" s="10"/>
      <c r="D8252" s="10"/>
    </row>
    <row r="8253" spans="1:4" ht="15.75" thickBot="1">
      <c r="B8253" s="9">
        <v>-100</v>
      </c>
      <c r="C8253" s="9"/>
      <c r="D8253" s="9">
        <v>15.824999999999999</v>
      </c>
    </row>
    <row r="8254" spans="1:4" ht="15.75" thickBot="1">
      <c r="B8254" s="10">
        <v>-89.837000000000003</v>
      </c>
      <c r="C8254" s="10"/>
      <c r="D8254" s="10">
        <v>16.027000000000001</v>
      </c>
    </row>
    <row r="8255" spans="1:4" ht="15.75" thickBot="1">
      <c r="B8255" s="10">
        <v>-79.289000000000001</v>
      </c>
      <c r="C8255" s="10"/>
      <c r="D8255" s="10">
        <v>16.088999999999999</v>
      </c>
    </row>
    <row r="8256" spans="1:4" ht="15.75" thickBot="1">
      <c r="B8256" s="10">
        <v>-59.271000000000001</v>
      </c>
      <c r="C8256" s="10"/>
      <c r="D8256" s="10">
        <v>16.364000000000001</v>
      </c>
    </row>
    <row r="8257" spans="2:4" ht="15.75" thickBot="1">
      <c r="B8257" s="10">
        <v>-54.860999999999997</v>
      </c>
      <c r="C8257" s="10"/>
      <c r="D8257" s="10">
        <v>16.425000000000001</v>
      </c>
    </row>
    <row r="8258" spans="2:4" ht="15.75" thickBot="1">
      <c r="B8258" s="10">
        <v>-34.546999999999997</v>
      </c>
      <c r="C8258" s="10"/>
      <c r="D8258" s="10">
        <v>16.524000000000001</v>
      </c>
    </row>
    <row r="8259" spans="2:4" ht="15.75" thickBot="1">
      <c r="B8259" s="10">
        <v>-29.872</v>
      </c>
      <c r="C8259" s="10"/>
      <c r="D8259" s="10">
        <v>16.55</v>
      </c>
    </row>
    <row r="8260" spans="2:4" ht="15.75" thickBot="1">
      <c r="B8260" s="10">
        <v>-22.713999999999999</v>
      </c>
      <c r="C8260" s="10"/>
      <c r="D8260" s="10">
        <v>16.553999999999998</v>
      </c>
    </row>
    <row r="8261" spans="2:4" ht="15.75" thickBot="1">
      <c r="B8261" s="10">
        <v>-3.6859999999999999</v>
      </c>
      <c r="C8261" s="10"/>
      <c r="D8261" s="10">
        <v>16.599</v>
      </c>
    </row>
    <row r="8262" spans="2:4" ht="15.75" thickBot="1">
      <c r="B8262" s="10">
        <v>0</v>
      </c>
      <c r="C8262" s="10"/>
      <c r="D8262" s="10">
        <v>16.722999999999999</v>
      </c>
    </row>
    <row r="8263" spans="2:4" ht="15.75" thickBot="1">
      <c r="B8263" s="10">
        <v>8.2219999999999995</v>
      </c>
      <c r="C8263" s="10"/>
      <c r="D8263" s="10">
        <v>16.998000000000001</v>
      </c>
    </row>
    <row r="8264" spans="2:4" ht="15.75" thickBot="1">
      <c r="B8264" s="10">
        <v>21.016999999999999</v>
      </c>
      <c r="C8264" s="10"/>
      <c r="D8264" s="10">
        <v>17.283000000000001</v>
      </c>
    </row>
    <row r="8265" spans="2:4" ht="15.75" thickBot="1">
      <c r="B8265" s="10">
        <v>34.496000000000002</v>
      </c>
      <c r="C8265" s="10"/>
      <c r="D8265" s="10">
        <v>17.428000000000001</v>
      </c>
    </row>
    <row r="8266" spans="2:4" ht="15.75" thickBot="1">
      <c r="B8266" s="10">
        <v>48.219000000000001</v>
      </c>
      <c r="C8266" s="10"/>
      <c r="D8266" s="10">
        <v>17.619</v>
      </c>
    </row>
    <row r="8267" spans="2:4" ht="15.75" thickBot="1">
      <c r="B8267" s="10">
        <v>61.689</v>
      </c>
      <c r="C8267" s="10"/>
      <c r="D8267" s="10">
        <v>17.756</v>
      </c>
    </row>
    <row r="8268" spans="2:4" ht="15.75" thickBot="1">
      <c r="B8268" s="10">
        <v>79.477999999999994</v>
      </c>
      <c r="C8268" s="10"/>
      <c r="D8268" s="10">
        <v>17.884</v>
      </c>
    </row>
    <row r="8269" spans="2:4" ht="15.75" thickBot="1">
      <c r="B8269" s="10">
        <v>86.093999999999994</v>
      </c>
      <c r="C8269" s="10"/>
      <c r="D8269" s="10">
        <v>17.93</v>
      </c>
    </row>
    <row r="8270" spans="2:4" ht="15.75" thickBot="1">
      <c r="B8270" s="10">
        <v>90.777000000000001</v>
      </c>
      <c r="C8270" s="10"/>
      <c r="D8270" s="10">
        <v>17.983000000000001</v>
      </c>
    </row>
    <row r="8271" spans="2:4" ht="15.75" thickBot="1">
      <c r="B8271" s="10">
        <v>94.840999999999994</v>
      </c>
      <c r="C8271" s="10"/>
      <c r="D8271" s="10">
        <v>18.007000000000001</v>
      </c>
    </row>
    <row r="8272" spans="2:4" ht="15.75" thickBot="1">
      <c r="B8272" s="10">
        <v>100</v>
      </c>
      <c r="C8272" s="10"/>
      <c r="D8272" s="10">
        <v>18.045000000000002</v>
      </c>
    </row>
    <row r="8273" spans="1:4" ht="15.75" thickBot="1">
      <c r="A8273" t="s">
        <v>320</v>
      </c>
      <c r="B8273" s="10"/>
      <c r="C8273" s="10"/>
      <c r="D8273" s="10"/>
    </row>
    <row r="8274" spans="1:4" ht="15.75" thickBot="1">
      <c r="A8274" t="s">
        <v>1</v>
      </c>
      <c r="B8274" s="10"/>
      <c r="C8274" s="10"/>
      <c r="D8274" s="10"/>
    </row>
    <row r="8275" spans="1:4" ht="15.75" thickBot="1">
      <c r="B8275" s="9">
        <v>-100</v>
      </c>
      <c r="C8275" s="9"/>
      <c r="D8275" s="9">
        <v>15.875999999999999</v>
      </c>
    </row>
    <row r="8276" spans="1:4" ht="15.75" thickBot="1">
      <c r="B8276" s="10">
        <v>-85.06</v>
      </c>
      <c r="C8276" s="10"/>
      <c r="D8276" s="10">
        <v>16.010000000000002</v>
      </c>
    </row>
    <row r="8277" spans="1:4" ht="15.75" thickBot="1">
      <c r="B8277" s="10">
        <v>-76.725999999999999</v>
      </c>
      <c r="C8277" s="10"/>
      <c r="D8277" s="10">
        <v>16.155999999999999</v>
      </c>
    </row>
    <row r="8278" spans="1:4" ht="15.75" thickBot="1">
      <c r="B8278" s="10">
        <v>-56.523000000000003</v>
      </c>
      <c r="C8278" s="10"/>
      <c r="D8278" s="10">
        <v>16.431000000000001</v>
      </c>
    </row>
    <row r="8279" spans="1:4" ht="15.75" thickBot="1">
      <c r="B8279" s="10">
        <v>-54.158000000000001</v>
      </c>
      <c r="C8279" s="10"/>
      <c r="D8279" s="10">
        <v>16.440999999999999</v>
      </c>
    </row>
    <row r="8280" spans="1:4" ht="15.75" thickBot="1">
      <c r="B8280" s="10">
        <v>-32.731999999999999</v>
      </c>
      <c r="C8280" s="10"/>
      <c r="D8280" s="10">
        <v>16.562999999999999</v>
      </c>
    </row>
    <row r="8281" spans="1:4" ht="15.75" thickBot="1">
      <c r="B8281" s="10">
        <v>-30.294</v>
      </c>
      <c r="C8281" s="10"/>
      <c r="D8281" s="10">
        <v>16.609000000000002</v>
      </c>
    </row>
    <row r="8282" spans="1:4" ht="15.75" thickBot="1">
      <c r="B8282" s="10">
        <v>-26.91</v>
      </c>
      <c r="C8282" s="10"/>
      <c r="D8282" s="10">
        <v>16.64</v>
      </c>
    </row>
    <row r="8283" spans="1:4" ht="15.75" thickBot="1">
      <c r="B8283" s="10">
        <v>-3.7759999999999998</v>
      </c>
      <c r="C8283" s="10"/>
      <c r="D8283" s="10">
        <v>16.762</v>
      </c>
    </row>
    <row r="8284" spans="1:4" ht="15.75" thickBot="1">
      <c r="B8284" s="10">
        <v>0</v>
      </c>
      <c r="C8284" s="10"/>
      <c r="D8284" s="10">
        <v>16.855</v>
      </c>
    </row>
    <row r="8285" spans="1:4" ht="15.75" thickBot="1">
      <c r="B8285" s="10">
        <v>5.4210000000000003</v>
      </c>
      <c r="C8285" s="10"/>
      <c r="D8285" s="10">
        <v>16.989000000000001</v>
      </c>
    </row>
    <row r="8286" spans="1:4" ht="15.75" thickBot="1">
      <c r="B8286" s="10">
        <v>20.294</v>
      </c>
      <c r="C8286" s="10"/>
      <c r="D8286" s="10">
        <v>17.486999999999998</v>
      </c>
    </row>
    <row r="8287" spans="1:4" ht="15.75" thickBot="1">
      <c r="B8287" s="9">
        <v>30.861000000000001</v>
      </c>
      <c r="C8287" s="9"/>
      <c r="D8287" s="9">
        <v>17.613</v>
      </c>
    </row>
    <row r="8288" spans="1:4" ht="15.75" thickBot="1">
      <c r="B8288" s="10">
        <v>47.624000000000002</v>
      </c>
      <c r="C8288" s="10"/>
      <c r="D8288" s="10">
        <v>17.794</v>
      </c>
    </row>
    <row r="8289" spans="1:4" ht="15.75" thickBot="1">
      <c r="B8289" s="10">
        <v>59.951000000000001</v>
      </c>
      <c r="C8289" s="10"/>
      <c r="D8289" s="10">
        <v>17.940000000000001</v>
      </c>
    </row>
    <row r="8290" spans="1:4" ht="15.75" thickBot="1">
      <c r="B8290" s="10">
        <v>80.346000000000004</v>
      </c>
      <c r="C8290" s="10"/>
      <c r="D8290" s="10">
        <v>18.085000000000001</v>
      </c>
    </row>
    <row r="8291" spans="1:4" ht="15.75" thickBot="1">
      <c r="B8291" s="10">
        <v>86.861000000000004</v>
      </c>
      <c r="C8291" s="10"/>
      <c r="D8291" s="10">
        <v>18.085000000000001</v>
      </c>
    </row>
    <row r="8292" spans="1:4" ht="15.75" thickBot="1">
      <c r="B8292" s="10">
        <v>95.697000000000003</v>
      </c>
      <c r="C8292" s="10"/>
      <c r="D8292" s="10">
        <v>18.170000000000002</v>
      </c>
    </row>
    <row r="8293" spans="1:4" ht="15.75" thickBot="1">
      <c r="B8293" s="10">
        <v>99.873999999999995</v>
      </c>
      <c r="C8293" s="10"/>
      <c r="D8293" s="10">
        <v>18.338000000000001</v>
      </c>
    </row>
    <row r="8294" spans="1:4" ht="15.75" thickBot="1">
      <c r="B8294" s="10">
        <v>99.915999999999997</v>
      </c>
      <c r="C8294" s="10"/>
      <c r="D8294" s="10">
        <v>18.298999999999999</v>
      </c>
    </row>
    <row r="8295" spans="1:4" ht="15.75" thickBot="1">
      <c r="B8295" s="10">
        <v>100</v>
      </c>
      <c r="C8295" s="10"/>
      <c r="D8295" s="10">
        <v>18.443999999999999</v>
      </c>
    </row>
    <row r="8296" spans="1:4">
      <c r="A8296" t="s">
        <v>321</v>
      </c>
      <c r="B8296" s="11"/>
      <c r="C8296" s="11"/>
      <c r="D8296" s="11"/>
    </row>
    <row r="8297" spans="1:4">
      <c r="A8297" t="s">
        <v>1</v>
      </c>
      <c r="B8297" s="11"/>
      <c r="C8297" s="11"/>
      <c r="D8297" s="11"/>
    </row>
    <row r="8298" spans="1:4">
      <c r="B8298" s="1">
        <v>-100</v>
      </c>
      <c r="D8298" s="1">
        <v>15.929</v>
      </c>
    </row>
    <row r="8299" spans="1:4">
      <c r="B8299" s="1">
        <v>-77.754999999999995</v>
      </c>
      <c r="D8299" s="1">
        <v>16.289000000000001</v>
      </c>
    </row>
    <row r="8300" spans="1:4">
      <c r="B8300" s="1">
        <v>-75.924000000000007</v>
      </c>
      <c r="D8300" s="1">
        <v>16.318999999999999</v>
      </c>
    </row>
    <row r="8301" spans="1:4">
      <c r="B8301" s="1">
        <v>-74.445999999999998</v>
      </c>
      <c r="D8301" s="1">
        <v>16.318999999999999</v>
      </c>
    </row>
    <row r="8302" spans="1:4">
      <c r="B8302" s="1">
        <v>-73.117000000000004</v>
      </c>
      <c r="D8302" s="1">
        <v>16.34</v>
      </c>
    </row>
    <row r="8303" spans="1:4">
      <c r="B8303" s="1">
        <v>-54.661999999999999</v>
      </c>
      <c r="D8303" s="1">
        <v>16.417000000000002</v>
      </c>
    </row>
    <row r="8304" spans="1:4">
      <c r="B8304" s="1">
        <v>-52.527999999999999</v>
      </c>
      <c r="D8304" s="1">
        <v>16.457000000000001</v>
      </c>
    </row>
    <row r="8305" spans="1:4">
      <c r="B8305" s="1">
        <v>-30.18</v>
      </c>
      <c r="D8305" s="1">
        <v>16.879000000000001</v>
      </c>
    </row>
    <row r="8306" spans="1:4">
      <c r="B8306" s="1">
        <v>-27.222000000000001</v>
      </c>
      <c r="D8306" s="1">
        <v>16.93</v>
      </c>
    </row>
    <row r="8307" spans="1:4">
      <c r="B8307" s="1">
        <v>-3.5640000000000001</v>
      </c>
      <c r="D8307" s="1">
        <v>17.163</v>
      </c>
    </row>
    <row r="8308" spans="1:4">
      <c r="B8308" s="1">
        <v>0</v>
      </c>
      <c r="D8308" s="1">
        <v>17.25</v>
      </c>
    </row>
    <row r="8309" spans="1:4">
      <c r="B8309" s="1">
        <v>12.52</v>
      </c>
      <c r="D8309" s="1">
        <v>17.559000000000001</v>
      </c>
    </row>
    <row r="8310" spans="1:4">
      <c r="B8310" s="1">
        <v>19.414000000000001</v>
      </c>
      <c r="D8310" s="1">
        <v>17.725999999999999</v>
      </c>
    </row>
    <row r="8311" spans="1:4">
      <c r="B8311" s="1">
        <v>27.524000000000001</v>
      </c>
      <c r="D8311" s="1">
        <v>17.940999999999999</v>
      </c>
    </row>
    <row r="8312" spans="1:4">
      <c r="B8312" s="1">
        <v>46.454000000000001</v>
      </c>
      <c r="D8312" s="1">
        <v>18.164000000000001</v>
      </c>
    </row>
    <row r="8313" spans="1:4">
      <c r="B8313" s="1">
        <v>57.7</v>
      </c>
      <c r="D8313" s="1">
        <v>18.178999999999998</v>
      </c>
    </row>
    <row r="8314" spans="1:4">
      <c r="B8314" s="1">
        <v>80.084999999999994</v>
      </c>
      <c r="D8314" s="1">
        <v>18.443000000000001</v>
      </c>
    </row>
    <row r="8315" spans="1:4">
      <c r="B8315" s="1">
        <v>86.858999999999995</v>
      </c>
      <c r="D8315" s="1">
        <v>18.417999999999999</v>
      </c>
    </row>
    <row r="8316" spans="1:4">
      <c r="B8316" s="1">
        <v>95.834000000000003</v>
      </c>
      <c r="D8316" s="1">
        <v>18.600000000000001</v>
      </c>
    </row>
    <row r="8317" spans="1:4">
      <c r="B8317" s="1">
        <v>99.826999999999998</v>
      </c>
      <c r="D8317" s="1">
        <v>18.835000000000001</v>
      </c>
    </row>
    <row r="8318" spans="1:4">
      <c r="B8318" s="1">
        <v>99.918999999999997</v>
      </c>
      <c r="D8318" s="1">
        <v>18.751999999999999</v>
      </c>
    </row>
    <row r="8319" spans="1:4">
      <c r="B8319" s="1">
        <v>99.972999999999999</v>
      </c>
      <c r="D8319" s="1">
        <v>18.844999999999999</v>
      </c>
    </row>
    <row r="8320" spans="1:4">
      <c r="A8320" t="s">
        <v>322</v>
      </c>
    </row>
    <row r="8321" spans="1:4">
      <c r="A8321" t="s">
        <v>1</v>
      </c>
    </row>
    <row r="8322" spans="1:4">
      <c r="B8322" s="1">
        <v>-100</v>
      </c>
      <c r="D8322" s="1">
        <v>16.158000000000001</v>
      </c>
    </row>
    <row r="8323" spans="1:4">
      <c r="B8323" s="1">
        <v>-99.849000000000004</v>
      </c>
      <c r="D8323" s="1">
        <v>16.163</v>
      </c>
    </row>
    <row r="8324" spans="1:4">
      <c r="B8324" s="1">
        <v>-79.072000000000003</v>
      </c>
      <c r="D8324" s="1">
        <v>16.177</v>
      </c>
    </row>
    <row r="8325" spans="1:4">
      <c r="B8325" s="1">
        <v>-76.936999999999998</v>
      </c>
      <c r="D8325" s="1">
        <v>16.206</v>
      </c>
    </row>
    <row r="8326" spans="1:4">
      <c r="B8326" s="1">
        <v>-57.87</v>
      </c>
      <c r="D8326" s="1">
        <v>16.492999999999999</v>
      </c>
    </row>
    <row r="8327" spans="1:4">
      <c r="B8327" s="1">
        <v>-57.097999999999999</v>
      </c>
      <c r="D8327" s="1">
        <v>16.501000000000001</v>
      </c>
    </row>
    <row r="8328" spans="1:4">
      <c r="B8328" s="1">
        <v>-31.498999999999999</v>
      </c>
      <c r="D8328" s="1">
        <v>16.981999999999999</v>
      </c>
    </row>
    <row r="8329" spans="1:4">
      <c r="B8329" s="1">
        <v>-31.212</v>
      </c>
      <c r="D8329" s="1">
        <v>16.984000000000002</v>
      </c>
    </row>
    <row r="8330" spans="1:4">
      <c r="B8330" s="1">
        <v>-30.9</v>
      </c>
      <c r="D8330" s="1">
        <v>16.989999999999998</v>
      </c>
    </row>
    <row r="8331" spans="1:4">
      <c r="B8331" s="1">
        <v>-6.4870000000000001</v>
      </c>
      <c r="D8331" s="1">
        <v>17.533000000000001</v>
      </c>
    </row>
    <row r="8332" spans="1:4">
      <c r="B8332" s="1">
        <v>0</v>
      </c>
      <c r="D8332" s="1">
        <v>17.675000000000001</v>
      </c>
    </row>
    <row r="8333" spans="1:4">
      <c r="B8333" s="1">
        <v>19.314</v>
      </c>
      <c r="D8333" s="1">
        <v>18.062999999999999</v>
      </c>
    </row>
    <row r="8334" spans="1:4">
      <c r="B8334" s="1">
        <v>40.79</v>
      </c>
      <c r="D8334" s="1">
        <v>18.632000000000001</v>
      </c>
    </row>
    <row r="8335" spans="1:4">
      <c r="B8335" s="1">
        <v>46.136000000000003</v>
      </c>
      <c r="D8335" s="1">
        <v>18.744</v>
      </c>
    </row>
    <row r="8336" spans="1:4">
      <c r="B8336" s="1">
        <v>51.026000000000003</v>
      </c>
      <c r="D8336" s="1">
        <v>18.853999999999999</v>
      </c>
    </row>
    <row r="8337" spans="1:4">
      <c r="B8337" s="1">
        <v>79.334999999999994</v>
      </c>
      <c r="D8337" s="1">
        <v>18.895</v>
      </c>
    </row>
    <row r="8338" spans="1:4">
      <c r="B8338" s="1">
        <v>88.519000000000005</v>
      </c>
      <c r="D8338" s="1">
        <v>19.004000000000001</v>
      </c>
    </row>
    <row r="8339" spans="1:4">
      <c r="B8339" s="1">
        <v>97.23</v>
      </c>
      <c r="D8339" s="1">
        <v>19.164999999999999</v>
      </c>
    </row>
    <row r="8340" spans="1:4">
      <c r="B8340" s="1">
        <v>99.438000000000002</v>
      </c>
      <c r="D8340" s="1">
        <v>19.207000000000001</v>
      </c>
    </row>
    <row r="8341" spans="1:4">
      <c r="A8341" t="s">
        <v>323</v>
      </c>
    </row>
    <row r="8342" spans="1:4">
      <c r="A8342" t="s">
        <v>1</v>
      </c>
    </row>
    <row r="8343" spans="1:4">
      <c r="B8343" s="1">
        <v>-100</v>
      </c>
      <c r="D8343" s="1">
        <v>16.262</v>
      </c>
    </row>
    <row r="8344" spans="1:4">
      <c r="B8344" s="1">
        <v>-76.441000000000003</v>
      </c>
      <c r="D8344" s="1">
        <v>16.591000000000001</v>
      </c>
    </row>
    <row r="8345" spans="1:4">
      <c r="B8345" s="1">
        <v>-74.978999999999999</v>
      </c>
      <c r="D8345" s="1">
        <v>16.613</v>
      </c>
    </row>
    <row r="8346" spans="1:4">
      <c r="B8346" s="1">
        <v>-73.625</v>
      </c>
      <c r="D8346" s="1">
        <v>16.629000000000001</v>
      </c>
    </row>
    <row r="8347" spans="1:4">
      <c r="B8347" s="1">
        <v>-56.603999999999999</v>
      </c>
      <c r="D8347" s="1">
        <v>16.817</v>
      </c>
    </row>
    <row r="8348" spans="1:4">
      <c r="B8348" s="1">
        <v>-51.512</v>
      </c>
      <c r="D8348" s="1">
        <v>16.844999999999999</v>
      </c>
    </row>
    <row r="8349" spans="1:4">
      <c r="B8349" s="1">
        <v>-31.411999999999999</v>
      </c>
      <c r="D8349" s="1">
        <v>16.975000000000001</v>
      </c>
    </row>
    <row r="8350" spans="1:4">
      <c r="B8350" s="1">
        <v>-3.597</v>
      </c>
      <c r="D8350" s="1">
        <v>17.536000000000001</v>
      </c>
    </row>
    <row r="8351" spans="1:4">
      <c r="B8351" s="1">
        <v>-3.302</v>
      </c>
      <c r="D8351" s="1">
        <v>17.542000000000002</v>
      </c>
    </row>
    <row r="8352" spans="1:4">
      <c r="B8352" s="1">
        <v>-3.2949999999999999</v>
      </c>
      <c r="D8352" s="1">
        <v>17.542999999999999</v>
      </c>
    </row>
    <row r="8353" spans="1:4">
      <c r="B8353" s="1">
        <v>0</v>
      </c>
      <c r="D8353" s="1">
        <v>17.672000000000001</v>
      </c>
    </row>
    <row r="8354" spans="1:4">
      <c r="B8354" s="1">
        <v>18.285</v>
      </c>
      <c r="D8354" s="1">
        <v>18.39</v>
      </c>
    </row>
    <row r="8355" spans="1:4">
      <c r="B8355" s="1">
        <v>19.402999999999999</v>
      </c>
      <c r="D8355" s="1">
        <v>18.38</v>
      </c>
    </row>
    <row r="8356" spans="1:4">
      <c r="B8356" s="1">
        <v>20.809000000000001</v>
      </c>
      <c r="D8356" s="1">
        <v>18.408000000000001</v>
      </c>
    </row>
    <row r="8357" spans="1:4">
      <c r="B8357" s="1">
        <v>47.926000000000002</v>
      </c>
      <c r="D8357" s="1">
        <v>19</v>
      </c>
    </row>
    <row r="8358" spans="1:4">
      <c r="B8358" s="1">
        <v>72.748000000000005</v>
      </c>
      <c r="D8358" s="1">
        <v>19.54</v>
      </c>
    </row>
    <row r="8359" spans="1:4">
      <c r="B8359" s="1">
        <v>74.295000000000002</v>
      </c>
      <c r="D8359" s="1">
        <v>19.606999999999999</v>
      </c>
    </row>
    <row r="8360" spans="1:4">
      <c r="B8360" s="1">
        <v>77.412999999999997</v>
      </c>
      <c r="D8360" s="1">
        <v>19.600000000000001</v>
      </c>
    </row>
    <row r="8361" spans="1:4">
      <c r="B8361" s="1">
        <v>92.885999999999996</v>
      </c>
      <c r="D8361" s="1">
        <v>19.728000000000002</v>
      </c>
    </row>
    <row r="8362" spans="1:4">
      <c r="B8362" s="1">
        <v>94.287999999999997</v>
      </c>
      <c r="D8362" s="1">
        <v>19.736999999999998</v>
      </c>
    </row>
    <row r="8363" spans="1:4">
      <c r="B8363" s="1">
        <v>94.313000000000002</v>
      </c>
      <c r="D8363" s="1">
        <v>19.736999999999998</v>
      </c>
    </row>
    <row r="8364" spans="1:4">
      <c r="A8364" t="s">
        <v>324</v>
      </c>
    </row>
    <row r="8365" spans="1:4" ht="15.75" thickBot="1">
      <c r="A8365" t="s">
        <v>1</v>
      </c>
    </row>
    <row r="8366" spans="1:4" ht="15.75" thickBot="1">
      <c r="B8366" s="9">
        <v>-100</v>
      </c>
      <c r="C8366" s="9"/>
      <c r="D8366" s="9">
        <v>16.459</v>
      </c>
    </row>
    <row r="8367" spans="1:4" ht="15.75" thickBot="1">
      <c r="B8367" s="10">
        <v>-98.754999999999995</v>
      </c>
      <c r="C8367" s="10"/>
      <c r="D8367" s="10">
        <v>16.483000000000001</v>
      </c>
    </row>
    <row r="8368" spans="1:4" ht="15.75" thickBot="1">
      <c r="B8368" s="10">
        <v>-81.826999999999998</v>
      </c>
      <c r="C8368" s="10"/>
      <c r="D8368" s="10">
        <v>16.745000000000001</v>
      </c>
    </row>
    <row r="8369" spans="2:4" ht="15.75" thickBot="1">
      <c r="B8369" s="10">
        <v>-61.064999999999998</v>
      </c>
      <c r="C8369" s="10"/>
      <c r="D8369" s="10">
        <v>16.994</v>
      </c>
    </row>
    <row r="8370" spans="2:4" ht="15.75" thickBot="1">
      <c r="B8370" s="10">
        <v>-58.252000000000002</v>
      </c>
      <c r="C8370" s="10"/>
      <c r="D8370" s="10">
        <v>17.024999999999999</v>
      </c>
    </row>
    <row r="8371" spans="2:4" ht="15.75" thickBot="1">
      <c r="B8371" s="9">
        <v>-53.771000000000001</v>
      </c>
      <c r="C8371" s="9"/>
      <c r="D8371" s="9">
        <v>17.05</v>
      </c>
    </row>
    <row r="8372" spans="2:4" ht="15.75" thickBot="1">
      <c r="B8372" s="10">
        <v>-30.103000000000002</v>
      </c>
      <c r="C8372" s="10"/>
      <c r="D8372" s="10">
        <v>17.318999999999999</v>
      </c>
    </row>
    <row r="8373" spans="2:4" ht="15.75" thickBot="1">
      <c r="B8373" s="10">
        <v>-5.1779999999999999</v>
      </c>
      <c r="C8373" s="10"/>
      <c r="D8373" s="10">
        <v>17.599</v>
      </c>
    </row>
    <row r="8374" spans="2:4" ht="15.75" thickBot="1">
      <c r="B8374" s="10">
        <v>-2.9060000000000001</v>
      </c>
      <c r="C8374" s="10"/>
      <c r="D8374" s="10">
        <v>17.646000000000001</v>
      </c>
    </row>
    <row r="8375" spans="2:4" ht="15.75" thickBot="1">
      <c r="B8375" s="10">
        <v>-1.7609999999999999</v>
      </c>
      <c r="C8375" s="10"/>
      <c r="D8375" s="10">
        <v>17.803000000000001</v>
      </c>
    </row>
    <row r="8376" spans="2:4" ht="15.75" thickBot="1">
      <c r="B8376" s="10">
        <v>0</v>
      </c>
      <c r="C8376" s="10"/>
      <c r="D8376" s="10">
        <v>17.844000000000001</v>
      </c>
    </row>
    <row r="8377" spans="2:4" ht="15.75" thickBot="1">
      <c r="B8377" s="10">
        <v>14.003</v>
      </c>
      <c r="C8377" s="10"/>
      <c r="D8377" s="10">
        <v>18.167000000000002</v>
      </c>
    </row>
    <row r="8378" spans="2:4" ht="15.75" thickBot="1">
      <c r="B8378" s="10">
        <v>17.256</v>
      </c>
      <c r="C8378" s="10"/>
      <c r="D8378" s="10">
        <v>18.138000000000002</v>
      </c>
    </row>
    <row r="8379" spans="2:4" ht="15.75" thickBot="1">
      <c r="B8379" s="10">
        <v>44.459000000000003</v>
      </c>
      <c r="C8379" s="10"/>
      <c r="D8379" s="10">
        <v>18.687999999999999</v>
      </c>
    </row>
    <row r="8380" spans="2:4" ht="15.75" thickBot="1">
      <c r="B8380" s="10">
        <v>45.545999999999999</v>
      </c>
      <c r="C8380" s="10"/>
      <c r="D8380" s="10">
        <v>18.712</v>
      </c>
    </row>
    <row r="8381" spans="2:4" ht="15.75" thickBot="1">
      <c r="B8381" s="10">
        <v>46.533999999999999</v>
      </c>
      <c r="C8381" s="10"/>
      <c r="D8381" s="10">
        <v>18.733000000000001</v>
      </c>
    </row>
    <row r="8382" spans="2:4" ht="15.75" thickBot="1">
      <c r="B8382" s="10">
        <v>79.135000000000005</v>
      </c>
      <c r="C8382" s="10"/>
      <c r="D8382" s="10">
        <v>20.140999999999998</v>
      </c>
    </row>
    <row r="8383" spans="2:4" ht="15.75" thickBot="1">
      <c r="B8383" s="10">
        <v>79.585999999999999</v>
      </c>
      <c r="C8383" s="10"/>
      <c r="D8383" s="10">
        <v>20.14</v>
      </c>
    </row>
    <row r="8384" spans="2:4" ht="15.75" thickBot="1">
      <c r="B8384" s="10">
        <v>85.09</v>
      </c>
      <c r="C8384" s="10"/>
      <c r="D8384" s="10">
        <v>20.279</v>
      </c>
    </row>
    <row r="8385" spans="1:4" ht="15.75" thickBot="1">
      <c r="B8385" s="10">
        <v>98.31</v>
      </c>
      <c r="C8385" s="10"/>
      <c r="D8385" s="10">
        <v>20.59</v>
      </c>
    </row>
    <row r="8386" spans="1:4" ht="15.75" thickBot="1">
      <c r="B8386" s="10">
        <v>98.998000000000005</v>
      </c>
      <c r="C8386" s="10"/>
      <c r="D8386" s="10">
        <v>20.541</v>
      </c>
    </row>
    <row r="8387" spans="1:4" ht="15.75" thickBot="1">
      <c r="A8387" t="s">
        <v>325</v>
      </c>
      <c r="B8387" s="10"/>
      <c r="C8387" s="10"/>
      <c r="D8387" s="10"/>
    </row>
    <row r="8388" spans="1:4" ht="15.75" thickBot="1">
      <c r="A8388" t="s">
        <v>1</v>
      </c>
      <c r="B8388" s="10"/>
      <c r="C8388" s="10"/>
      <c r="D8388" s="10"/>
    </row>
    <row r="8389" spans="1:4" ht="15.75" thickBot="1">
      <c r="B8389" s="9">
        <v>-100</v>
      </c>
      <c r="C8389" s="9"/>
      <c r="D8389" s="9">
        <v>16.548999999999999</v>
      </c>
    </row>
    <row r="8390" spans="1:4" ht="15.75" thickBot="1">
      <c r="B8390" s="10">
        <v>-99.14</v>
      </c>
      <c r="C8390" s="10"/>
      <c r="D8390" s="10">
        <v>16.561</v>
      </c>
    </row>
    <row r="8391" spans="1:4" ht="15.75" thickBot="1">
      <c r="B8391" s="10">
        <v>-83.896000000000001</v>
      </c>
      <c r="C8391" s="10"/>
      <c r="D8391" s="10">
        <v>16.765000000000001</v>
      </c>
    </row>
    <row r="8392" spans="1:4" ht="15.75" thickBot="1">
      <c r="B8392" s="10">
        <v>-67.085999999999999</v>
      </c>
      <c r="C8392" s="10"/>
      <c r="D8392" s="10">
        <v>17.027000000000001</v>
      </c>
    </row>
    <row r="8393" spans="1:4" ht="15.75" thickBot="1">
      <c r="B8393" s="10">
        <v>-59.366</v>
      </c>
      <c r="C8393" s="10"/>
      <c r="D8393" s="10">
        <v>17.114999999999998</v>
      </c>
    </row>
    <row r="8394" spans="1:4" ht="15.75" thickBot="1">
      <c r="B8394" s="10">
        <v>-35.909999999999997</v>
      </c>
      <c r="C8394" s="10"/>
      <c r="D8394" s="10">
        <v>17.855</v>
      </c>
    </row>
    <row r="8395" spans="1:4" ht="15.75" thickBot="1">
      <c r="B8395" s="10">
        <v>-32.078000000000003</v>
      </c>
      <c r="C8395" s="10"/>
      <c r="D8395" s="10">
        <v>17.902000000000001</v>
      </c>
    </row>
    <row r="8396" spans="1:4" ht="15.75" thickBot="1">
      <c r="B8396" s="10">
        <v>-6.4160000000000004</v>
      </c>
      <c r="C8396" s="10"/>
      <c r="D8396" s="10">
        <v>17.768999999999998</v>
      </c>
    </row>
    <row r="8397" spans="1:4" ht="15.75" thickBot="1">
      <c r="B8397" s="10">
        <v>-2.9830000000000001</v>
      </c>
      <c r="C8397" s="10"/>
      <c r="D8397" s="10">
        <v>17.806000000000001</v>
      </c>
    </row>
    <row r="8398" spans="1:4" ht="15.75" thickBot="1">
      <c r="B8398" s="10">
        <v>0</v>
      </c>
      <c r="C8398" s="10"/>
      <c r="D8398" s="10">
        <v>17.87</v>
      </c>
    </row>
    <row r="8399" spans="1:4" ht="15.75" thickBot="1">
      <c r="B8399" s="10">
        <v>18.943999999999999</v>
      </c>
      <c r="C8399" s="10"/>
      <c r="D8399" s="10">
        <v>18.105</v>
      </c>
    </row>
    <row r="8400" spans="1:4" ht="15.75" thickBot="1">
      <c r="B8400" s="10">
        <v>24.213999999999999</v>
      </c>
      <c r="C8400" s="10"/>
      <c r="D8400" s="10">
        <v>18.213000000000001</v>
      </c>
    </row>
    <row r="8401" spans="1:4" ht="15.75" thickBot="1">
      <c r="B8401" s="10">
        <v>42.758000000000003</v>
      </c>
      <c r="C8401" s="10"/>
      <c r="D8401" s="10">
        <v>18.492000000000001</v>
      </c>
    </row>
    <row r="8402" spans="1:4" ht="15.75" thickBot="1">
      <c r="B8402" s="10">
        <v>59.82</v>
      </c>
      <c r="C8402" s="10"/>
      <c r="D8402" s="10">
        <v>18.757000000000001</v>
      </c>
    </row>
    <row r="8403" spans="1:4" ht="15.75" thickBot="1">
      <c r="B8403" s="10">
        <v>70.207999999999998</v>
      </c>
      <c r="C8403" s="10"/>
      <c r="D8403" s="10">
        <v>19.199000000000002</v>
      </c>
    </row>
    <row r="8404" spans="1:4" ht="15.75" thickBot="1">
      <c r="B8404" s="10">
        <v>80.908000000000001</v>
      </c>
      <c r="C8404" s="10"/>
      <c r="D8404" s="10">
        <v>19.47</v>
      </c>
    </row>
    <row r="8405" spans="1:4" ht="15.75" thickBot="1">
      <c r="B8405" s="10">
        <v>93.852999999999994</v>
      </c>
      <c r="C8405" s="10"/>
      <c r="D8405" s="10">
        <v>19.567</v>
      </c>
    </row>
    <row r="8406" spans="1:4">
      <c r="B8406" s="1">
        <v>94.875</v>
      </c>
      <c r="D8406" s="1">
        <v>19.611000000000001</v>
      </c>
    </row>
    <row r="8407" spans="1:4">
      <c r="B8407" s="1">
        <v>95.144000000000005</v>
      </c>
      <c r="D8407" s="1">
        <v>19.591000000000001</v>
      </c>
    </row>
    <row r="8408" spans="1:4">
      <c r="A8408" t="s">
        <v>326</v>
      </c>
    </row>
    <row r="8409" spans="1:4" ht="15.75" thickBot="1">
      <c r="A8409" t="s">
        <v>1</v>
      </c>
    </row>
    <row r="8410" spans="1:4" ht="15.75" thickBot="1">
      <c r="B8410" s="9">
        <v>-100</v>
      </c>
      <c r="C8410" s="9"/>
      <c r="D8410" s="9">
        <v>16.826000000000001</v>
      </c>
    </row>
    <row r="8411" spans="1:4" ht="15.75" thickBot="1">
      <c r="B8411" s="10">
        <v>-82.048000000000002</v>
      </c>
      <c r="C8411" s="10"/>
      <c r="D8411" s="10">
        <v>16.901</v>
      </c>
    </row>
    <row r="8412" spans="1:4" ht="15.75" thickBot="1">
      <c r="B8412" s="10">
        <v>-67.846999999999994</v>
      </c>
      <c r="C8412" s="10"/>
      <c r="D8412" s="10">
        <v>17.170000000000002</v>
      </c>
    </row>
    <row r="8413" spans="1:4" ht="15.75" thickBot="1">
      <c r="B8413" s="9">
        <v>-58.161999999999999</v>
      </c>
      <c r="C8413" s="9"/>
      <c r="D8413" s="9">
        <v>17.338999999999999</v>
      </c>
    </row>
    <row r="8414" spans="1:4" ht="15.75" thickBot="1">
      <c r="B8414" s="10">
        <v>-50.26</v>
      </c>
      <c r="C8414" s="10"/>
      <c r="D8414" s="10">
        <v>17.596</v>
      </c>
    </row>
    <row r="8415" spans="1:4" ht="15.75" thickBot="1">
      <c r="B8415" s="10">
        <v>-31.904</v>
      </c>
      <c r="C8415" s="10"/>
      <c r="D8415" s="10">
        <v>17.68</v>
      </c>
    </row>
    <row r="8416" spans="1:4" ht="15.75" thickBot="1">
      <c r="B8416" s="10">
        <v>-9.31</v>
      </c>
      <c r="C8416" s="10"/>
      <c r="D8416" s="10">
        <v>17.945</v>
      </c>
    </row>
    <row r="8417" spans="1:4" ht="15.75" thickBot="1">
      <c r="B8417" s="10">
        <v>0</v>
      </c>
      <c r="C8417" s="10"/>
      <c r="D8417" s="10">
        <v>18.146000000000001</v>
      </c>
    </row>
    <row r="8418" spans="1:4" ht="15.75" thickBot="1">
      <c r="B8418" s="10">
        <v>20.289000000000001</v>
      </c>
      <c r="C8418" s="10"/>
      <c r="D8418" s="10">
        <v>18.29</v>
      </c>
    </row>
    <row r="8419" spans="1:4" ht="15.75" thickBot="1">
      <c r="B8419" s="10">
        <v>28.128</v>
      </c>
      <c r="C8419" s="10"/>
      <c r="D8419" s="10">
        <v>18.393000000000001</v>
      </c>
    </row>
    <row r="8420" spans="1:4" ht="15.75" thickBot="1">
      <c r="B8420" s="10">
        <v>41.536000000000001</v>
      </c>
      <c r="C8420" s="10"/>
      <c r="D8420" s="10">
        <v>18.870999999999999</v>
      </c>
    </row>
    <row r="8421" spans="1:4" ht="15.75" thickBot="1">
      <c r="B8421" s="10">
        <v>47.466000000000001</v>
      </c>
      <c r="C8421" s="10"/>
      <c r="D8421" s="10">
        <v>18.806000000000001</v>
      </c>
    </row>
    <row r="8422" spans="1:4" ht="15.75" thickBot="1">
      <c r="B8422" s="10">
        <v>59.847000000000001</v>
      </c>
      <c r="C8422" s="10"/>
      <c r="D8422" s="10">
        <v>18.966999999999999</v>
      </c>
    </row>
    <row r="8423" spans="1:4" ht="15.75" thickBot="1">
      <c r="B8423" s="10">
        <v>65.206999999999994</v>
      </c>
      <c r="C8423" s="10"/>
      <c r="D8423" s="10">
        <v>19.097999999999999</v>
      </c>
    </row>
    <row r="8424" spans="1:4" ht="15.75" thickBot="1">
      <c r="B8424" s="10">
        <v>68.563999999999993</v>
      </c>
      <c r="C8424" s="10"/>
      <c r="D8424" s="10">
        <v>19.332000000000001</v>
      </c>
    </row>
    <row r="8425" spans="1:4" ht="15.75" thickBot="1">
      <c r="B8425" s="10">
        <v>76.611000000000004</v>
      </c>
      <c r="C8425" s="10"/>
      <c r="D8425" s="10">
        <v>19.484000000000002</v>
      </c>
    </row>
    <row r="8426" spans="1:4" ht="15.75" thickBot="1">
      <c r="B8426" s="10">
        <v>95.159000000000006</v>
      </c>
      <c r="C8426" s="10"/>
      <c r="D8426" s="10">
        <v>19.559999999999999</v>
      </c>
    </row>
    <row r="8427" spans="1:4" ht="15.75" thickBot="1">
      <c r="B8427" s="10">
        <v>95.284999999999997</v>
      </c>
      <c r="C8427" s="10"/>
      <c r="D8427" s="10">
        <v>19.564</v>
      </c>
    </row>
    <row r="8428" spans="1:4">
      <c r="A8428" t="s">
        <v>327</v>
      </c>
      <c r="B8428" s="11"/>
      <c r="C8428" s="11"/>
      <c r="D8428" s="11"/>
    </row>
    <row r="8429" spans="1:4">
      <c r="A8429" t="s">
        <v>1</v>
      </c>
      <c r="B8429" s="11"/>
      <c r="C8429" s="11"/>
      <c r="D8429" s="11"/>
    </row>
    <row r="8430" spans="1:4">
      <c r="B8430" s="1">
        <v>-100</v>
      </c>
      <c r="D8430" s="1">
        <v>16.933</v>
      </c>
    </row>
    <row r="8431" spans="1:4">
      <c r="B8431" s="1">
        <v>-80.491</v>
      </c>
      <c r="D8431" s="1">
        <v>17.068999999999999</v>
      </c>
    </row>
    <row r="8432" spans="1:4">
      <c r="B8432" s="1">
        <v>-76.438000000000002</v>
      </c>
      <c r="D8432" s="1">
        <v>17.143000000000001</v>
      </c>
    </row>
    <row r="8433" spans="2:4">
      <c r="B8433" s="1">
        <v>-53.51</v>
      </c>
      <c r="D8433" s="1">
        <v>17.297999999999998</v>
      </c>
    </row>
    <row r="8434" spans="2:4">
      <c r="B8434" s="1">
        <v>-43.814999999999998</v>
      </c>
      <c r="D8434" s="1">
        <v>17.335999999999999</v>
      </c>
    </row>
    <row r="8435" spans="2:4">
      <c r="B8435" s="1">
        <v>-27.927</v>
      </c>
      <c r="D8435" s="1">
        <v>17.812999999999999</v>
      </c>
    </row>
    <row r="8436" spans="2:4">
      <c r="B8436" s="1">
        <v>-21.492999999999999</v>
      </c>
      <c r="D8436" s="1">
        <v>17.954000000000001</v>
      </c>
    </row>
    <row r="8437" spans="2:4">
      <c r="B8437" s="1">
        <v>-7.6050000000000004</v>
      </c>
      <c r="D8437" s="1">
        <v>18.684999999999999</v>
      </c>
    </row>
    <row r="8438" spans="2:4">
      <c r="B8438" s="1">
        <v>0</v>
      </c>
      <c r="D8438" s="1">
        <v>18.652000000000001</v>
      </c>
    </row>
    <row r="8439" spans="2:4">
      <c r="B8439" s="1">
        <v>17.762</v>
      </c>
      <c r="D8439" s="1">
        <v>18.632000000000001</v>
      </c>
    </row>
    <row r="8440" spans="2:4">
      <c r="B8440" s="1">
        <v>28.544</v>
      </c>
      <c r="D8440" s="1">
        <v>18.606000000000002</v>
      </c>
    </row>
    <row r="8441" spans="2:4">
      <c r="B8441" s="1">
        <v>32.168999999999997</v>
      </c>
      <c r="D8441" s="1">
        <v>18.664999999999999</v>
      </c>
    </row>
    <row r="8442" spans="2:4">
      <c r="B8442" s="1">
        <v>37.930999999999997</v>
      </c>
      <c r="D8442" s="1">
        <v>18.666</v>
      </c>
    </row>
    <row r="8443" spans="2:4">
      <c r="B8443" s="1">
        <v>48.978999999999999</v>
      </c>
      <c r="D8443" s="1">
        <v>18.875</v>
      </c>
    </row>
    <row r="8444" spans="2:4">
      <c r="B8444" s="1">
        <v>49.377000000000002</v>
      </c>
      <c r="D8444" s="1">
        <v>18.943999999999999</v>
      </c>
    </row>
    <row r="8445" spans="2:4">
      <c r="B8445" s="1">
        <v>55.753</v>
      </c>
      <c r="D8445" s="1">
        <v>19.120999999999999</v>
      </c>
    </row>
    <row r="8446" spans="2:4">
      <c r="B8446" s="1">
        <v>63.226999999999997</v>
      </c>
      <c r="D8446" s="1">
        <v>19.303000000000001</v>
      </c>
    </row>
    <row r="8447" spans="2:4">
      <c r="B8447" s="1">
        <v>69.662000000000006</v>
      </c>
      <c r="D8447" s="1">
        <v>19.295999999999999</v>
      </c>
    </row>
    <row r="8448" spans="2:4">
      <c r="B8448" s="1">
        <v>74.427999999999997</v>
      </c>
      <c r="D8448" s="1">
        <v>19.552</v>
      </c>
    </row>
    <row r="8449" spans="1:4">
      <c r="B8449" s="1">
        <v>83.186999999999998</v>
      </c>
      <c r="D8449" s="1">
        <v>19.446000000000002</v>
      </c>
    </row>
    <row r="8450" spans="1:4">
      <c r="B8450" s="1">
        <v>93.397999999999996</v>
      </c>
      <c r="D8450" s="1">
        <v>19.521999999999998</v>
      </c>
    </row>
    <row r="8451" spans="1:4">
      <c r="B8451" s="1">
        <v>95.701999999999998</v>
      </c>
      <c r="D8451" s="1">
        <v>19.620999999999999</v>
      </c>
    </row>
    <row r="8452" spans="1:4">
      <c r="B8452" s="1">
        <v>95.921999999999997</v>
      </c>
      <c r="D8452" s="1">
        <v>19.617999999999999</v>
      </c>
    </row>
    <row r="8453" spans="1:4">
      <c r="A8453" t="s">
        <v>328</v>
      </c>
    </row>
    <row r="8454" spans="1:4">
      <c r="A8454" t="s">
        <v>1</v>
      </c>
    </row>
    <row r="8455" spans="1:4">
      <c r="B8455" s="1">
        <v>-99.004000000000005</v>
      </c>
      <c r="D8455" s="1">
        <v>16.530999999999999</v>
      </c>
    </row>
    <row r="8456" spans="1:4">
      <c r="B8456" s="1">
        <v>-84.212000000000003</v>
      </c>
      <c r="D8456" s="1">
        <v>16.72</v>
      </c>
    </row>
    <row r="8457" spans="1:4">
      <c r="B8457" s="1">
        <v>-76.405000000000001</v>
      </c>
      <c r="D8457" s="1">
        <v>16.832999999999998</v>
      </c>
    </row>
    <row r="8458" spans="1:4">
      <c r="B8458" s="1">
        <v>-62.906999999999996</v>
      </c>
      <c r="D8458" s="1">
        <v>17.013999999999999</v>
      </c>
    </row>
    <row r="8459" spans="1:4">
      <c r="B8459" s="1">
        <v>-56.936999999999998</v>
      </c>
      <c r="D8459" s="1">
        <v>17.106999999999999</v>
      </c>
    </row>
    <row r="8460" spans="1:4">
      <c r="B8460" s="1">
        <v>-35.892000000000003</v>
      </c>
      <c r="D8460" s="1">
        <v>17.934000000000001</v>
      </c>
    </row>
    <row r="8461" spans="1:4">
      <c r="B8461" s="1">
        <v>-30.004000000000001</v>
      </c>
      <c r="D8461" s="1">
        <v>18.003</v>
      </c>
    </row>
    <row r="8462" spans="1:4">
      <c r="B8462" s="1">
        <v>-19.920999999999999</v>
      </c>
      <c r="D8462" s="1">
        <v>18.228000000000002</v>
      </c>
    </row>
    <row r="8463" spans="1:4">
      <c r="B8463" s="1">
        <v>-1.8540000000000001</v>
      </c>
      <c r="D8463" s="1">
        <v>18.338999999999999</v>
      </c>
    </row>
    <row r="8464" spans="1:4">
      <c r="B8464" s="1">
        <v>0</v>
      </c>
      <c r="D8464" s="1">
        <v>18.321999999999999</v>
      </c>
    </row>
    <row r="8465" spans="1:4">
      <c r="B8465" s="1">
        <v>4.1310000000000002</v>
      </c>
      <c r="D8465" s="1">
        <v>18.285</v>
      </c>
    </row>
    <row r="8466" spans="1:4">
      <c r="B8466" s="1">
        <v>13.048</v>
      </c>
      <c r="D8466" s="1">
        <v>18.291</v>
      </c>
    </row>
    <row r="8467" spans="1:4">
      <c r="B8467" s="1">
        <v>21.454000000000001</v>
      </c>
      <c r="D8467" s="1">
        <v>18.343</v>
      </c>
    </row>
    <row r="8468" spans="1:4">
      <c r="B8468" s="1">
        <v>27.312999999999999</v>
      </c>
      <c r="D8468" s="1">
        <v>18.440000000000001</v>
      </c>
    </row>
    <row r="8469" spans="1:4">
      <c r="B8469" s="1">
        <v>40.645000000000003</v>
      </c>
      <c r="D8469" s="1">
        <v>18.565000000000001</v>
      </c>
    </row>
    <row r="8470" spans="1:4">
      <c r="B8470" s="1">
        <v>43.311</v>
      </c>
      <c r="D8470" s="1">
        <v>18.544</v>
      </c>
    </row>
    <row r="8471" spans="1:4">
      <c r="B8471" s="1">
        <v>45.935000000000002</v>
      </c>
      <c r="D8471" s="1">
        <v>18.588999999999999</v>
      </c>
    </row>
    <row r="8472" spans="1:4">
      <c r="B8472" s="1">
        <v>59.054000000000002</v>
      </c>
      <c r="D8472" s="1">
        <v>18.940000000000001</v>
      </c>
    </row>
    <row r="8473" spans="1:4">
      <c r="B8473" s="1">
        <v>64.051000000000002</v>
      </c>
      <c r="D8473" s="1">
        <v>19.053000000000001</v>
      </c>
    </row>
    <row r="8474" spans="1:4">
      <c r="B8474" s="1">
        <v>73.885000000000005</v>
      </c>
      <c r="D8474" s="1">
        <v>18.960999999999999</v>
      </c>
    </row>
    <row r="8475" spans="1:4">
      <c r="B8475" s="1">
        <v>75.838999999999999</v>
      </c>
      <c r="D8475" s="1">
        <v>18.992000000000001</v>
      </c>
    </row>
    <row r="8476" spans="1:4">
      <c r="B8476" s="1">
        <v>81.533000000000001</v>
      </c>
      <c r="D8476" s="1">
        <v>19.126999999999999</v>
      </c>
    </row>
    <row r="8477" spans="1:4">
      <c r="B8477" s="1">
        <v>95.897999999999996</v>
      </c>
      <c r="D8477" s="1">
        <v>19.608000000000001</v>
      </c>
    </row>
    <row r="8478" spans="1:4">
      <c r="B8478" s="1">
        <v>98.376000000000005</v>
      </c>
      <c r="D8478" s="1">
        <v>19.722999999999999</v>
      </c>
    </row>
    <row r="8479" spans="1:4">
      <c r="B8479" s="1">
        <v>98.763000000000005</v>
      </c>
      <c r="D8479" s="1">
        <v>19.716999999999999</v>
      </c>
    </row>
    <row r="8480" spans="1:4">
      <c r="A8480" t="s">
        <v>329</v>
      </c>
    </row>
    <row r="8481" spans="1:4">
      <c r="A8481" t="s">
        <v>1</v>
      </c>
    </row>
    <row r="8482" spans="1:4">
      <c r="B8482" s="1">
        <v>-99.58</v>
      </c>
      <c r="D8482" s="1">
        <v>16.41</v>
      </c>
    </row>
    <row r="8483" spans="1:4">
      <c r="B8483" s="1">
        <v>-92.358999999999995</v>
      </c>
      <c r="D8483" s="1">
        <v>16.552</v>
      </c>
    </row>
    <row r="8484" spans="1:4">
      <c r="B8484" s="1">
        <v>-77.001999999999995</v>
      </c>
      <c r="D8484" s="1">
        <v>16.765999999999998</v>
      </c>
    </row>
    <row r="8485" spans="1:4">
      <c r="B8485" s="1">
        <v>-72.317999999999998</v>
      </c>
      <c r="D8485" s="1">
        <v>16.821999999999999</v>
      </c>
    </row>
    <row r="8486" spans="1:4">
      <c r="B8486" s="1">
        <v>-56.335999999999999</v>
      </c>
      <c r="D8486" s="1">
        <v>17.064</v>
      </c>
    </row>
    <row r="8487" spans="1:4">
      <c r="B8487" s="1">
        <v>-53.06</v>
      </c>
      <c r="D8487" s="1">
        <v>17.076000000000001</v>
      </c>
    </row>
    <row r="8488" spans="1:4">
      <c r="B8488" s="1">
        <v>-29.585999999999999</v>
      </c>
      <c r="D8488" s="1">
        <v>17.300999999999998</v>
      </c>
    </row>
    <row r="8489" spans="1:4">
      <c r="B8489" s="1">
        <v>-24.338999999999999</v>
      </c>
      <c r="D8489" s="1">
        <v>17.364999999999998</v>
      </c>
    </row>
    <row r="8490" spans="1:4">
      <c r="B8490" s="1">
        <v>0</v>
      </c>
      <c r="D8490" s="1">
        <v>17.791</v>
      </c>
    </row>
    <row r="8491" spans="1:4">
      <c r="B8491" s="1">
        <v>17.989999999999998</v>
      </c>
      <c r="D8491" s="1">
        <v>18</v>
      </c>
    </row>
    <row r="8492" spans="1:4">
      <c r="B8492" s="1">
        <v>30.591000000000001</v>
      </c>
      <c r="D8492" s="1">
        <v>18.39</v>
      </c>
    </row>
    <row r="8493" spans="1:4">
      <c r="B8493" s="1">
        <v>36.606999999999999</v>
      </c>
      <c r="D8493" s="1">
        <v>18.559000000000001</v>
      </c>
    </row>
    <row r="8494" spans="1:4">
      <c r="B8494" s="1">
        <v>44.088000000000001</v>
      </c>
      <c r="D8494" s="1">
        <v>18.497</v>
      </c>
    </row>
    <row r="8495" spans="1:4">
      <c r="B8495" s="1">
        <v>50.526000000000003</v>
      </c>
      <c r="D8495" s="1">
        <v>18.582999999999998</v>
      </c>
    </row>
    <row r="8496" spans="1:4">
      <c r="B8496" s="1">
        <v>59.393999999999998</v>
      </c>
      <c r="D8496" s="1">
        <v>18.869</v>
      </c>
    </row>
    <row r="8497" spans="1:4">
      <c r="B8497" s="1">
        <v>69.679000000000002</v>
      </c>
      <c r="D8497" s="1">
        <v>19.106999999999999</v>
      </c>
    </row>
    <row r="8498" spans="1:4">
      <c r="B8498" s="1">
        <v>76.84</v>
      </c>
      <c r="D8498" s="1">
        <v>19.216999999999999</v>
      </c>
    </row>
    <row r="8499" spans="1:4">
      <c r="B8499" s="1">
        <v>92.082999999999998</v>
      </c>
      <c r="D8499" s="1">
        <v>19.614999999999998</v>
      </c>
    </row>
    <row r="8500" spans="1:4">
      <c r="B8500" s="1">
        <v>97.679000000000002</v>
      </c>
      <c r="D8500" s="1">
        <v>19.754000000000001</v>
      </c>
    </row>
    <row r="8501" spans="1:4">
      <c r="A8501" t="s">
        <v>330</v>
      </c>
    </row>
    <row r="8502" spans="1:4">
      <c r="A8502" t="s">
        <v>1</v>
      </c>
    </row>
    <row r="8503" spans="1:4">
      <c r="B8503" s="1">
        <v>-100</v>
      </c>
      <c r="D8503" s="1">
        <v>16.347999999999999</v>
      </c>
    </row>
    <row r="8504" spans="1:4">
      <c r="B8504" s="1">
        <v>-84.372</v>
      </c>
      <c r="D8504" s="1">
        <v>16.66</v>
      </c>
    </row>
    <row r="8505" spans="1:4">
      <c r="B8505" s="1">
        <v>-80.602000000000004</v>
      </c>
      <c r="D8505" s="1">
        <v>16.742999999999999</v>
      </c>
    </row>
    <row r="8506" spans="1:4">
      <c r="B8506" s="1">
        <v>-60.481000000000002</v>
      </c>
      <c r="D8506" s="1">
        <v>16.995999999999999</v>
      </c>
    </row>
    <row r="8507" spans="1:4">
      <c r="B8507" s="1">
        <v>-60.189</v>
      </c>
      <c r="D8507" s="1">
        <v>17.001000000000001</v>
      </c>
    </row>
    <row r="8508" spans="1:4">
      <c r="B8508" s="1">
        <v>-58.55</v>
      </c>
      <c r="D8508" s="1">
        <v>17.006</v>
      </c>
    </row>
    <row r="8509" spans="1:4">
      <c r="B8509" s="1">
        <v>-39.173000000000002</v>
      </c>
      <c r="D8509" s="1">
        <v>17.073</v>
      </c>
    </row>
    <row r="8510" spans="1:4">
      <c r="B8510" s="1">
        <v>-35.377000000000002</v>
      </c>
      <c r="D8510" s="1">
        <v>17.11</v>
      </c>
    </row>
    <row r="8511" spans="1:4">
      <c r="B8511" s="1">
        <v>-5.891</v>
      </c>
      <c r="D8511" s="1">
        <v>17.338999999999999</v>
      </c>
    </row>
    <row r="8512" spans="1:4">
      <c r="B8512" s="1">
        <v>0</v>
      </c>
      <c r="D8512" s="1">
        <v>17.428000000000001</v>
      </c>
    </row>
    <row r="8513" spans="1:4">
      <c r="B8513" s="1">
        <v>18.696000000000002</v>
      </c>
      <c r="D8513" s="1">
        <v>17.577000000000002</v>
      </c>
    </row>
    <row r="8514" spans="1:4">
      <c r="B8514" s="1">
        <v>40.947000000000003</v>
      </c>
      <c r="D8514" s="1">
        <v>18.074999999999999</v>
      </c>
    </row>
    <row r="8515" spans="1:4">
      <c r="B8515" s="1">
        <v>45.726999999999997</v>
      </c>
      <c r="D8515" s="1">
        <v>18.204000000000001</v>
      </c>
    </row>
    <row r="8516" spans="1:4">
      <c r="B8516" s="1">
        <v>48.762</v>
      </c>
      <c r="D8516" s="1">
        <v>18.420000000000002</v>
      </c>
    </row>
    <row r="8517" spans="1:4">
      <c r="B8517" s="1">
        <v>68.388000000000005</v>
      </c>
      <c r="D8517" s="1">
        <v>19.369</v>
      </c>
    </row>
    <row r="8518" spans="1:4">
      <c r="B8518" s="1">
        <v>85.165000000000006</v>
      </c>
      <c r="D8518" s="1">
        <v>19.93</v>
      </c>
    </row>
    <row r="8519" spans="1:4">
      <c r="B8519" s="1">
        <v>91.715999999999994</v>
      </c>
      <c r="D8519" s="1">
        <v>20.074000000000002</v>
      </c>
    </row>
    <row r="8520" spans="1:4">
      <c r="B8520" s="1">
        <v>93.36</v>
      </c>
      <c r="D8520" s="1">
        <v>20.617999999999999</v>
      </c>
    </row>
    <row r="8521" spans="1:4">
      <c r="B8521" s="1">
        <v>97.716999999999999</v>
      </c>
      <c r="D8521" s="1">
        <v>21.056000000000001</v>
      </c>
    </row>
    <row r="8522" spans="1:4">
      <c r="B8522" s="1">
        <v>97.813000000000002</v>
      </c>
      <c r="D8522" s="1">
        <v>20.263000000000002</v>
      </c>
    </row>
    <row r="8523" spans="1:4">
      <c r="A8523" t="s">
        <v>331</v>
      </c>
    </row>
    <row r="8524" spans="1:4" ht="15.75" thickBot="1">
      <c r="A8524" t="s">
        <v>1</v>
      </c>
    </row>
    <row r="8525" spans="1:4" ht="15.75" thickBot="1">
      <c r="B8525" s="9">
        <v>-100</v>
      </c>
      <c r="C8525" s="9"/>
      <c r="D8525" s="9">
        <v>16.315999999999999</v>
      </c>
    </row>
    <row r="8526" spans="1:4" ht="15.75" thickBot="1">
      <c r="B8526" s="10">
        <v>-83.988</v>
      </c>
      <c r="C8526" s="10"/>
      <c r="D8526" s="10">
        <v>16.646999999999998</v>
      </c>
    </row>
    <row r="8527" spans="1:4" ht="15.75" thickBot="1">
      <c r="B8527" s="10">
        <v>-82.608999999999995</v>
      </c>
      <c r="C8527" s="10"/>
      <c r="D8527" s="10">
        <v>16.670000000000002</v>
      </c>
    </row>
    <row r="8528" spans="1:4" ht="15.75" thickBot="1">
      <c r="B8528" s="10">
        <v>-72.554000000000002</v>
      </c>
      <c r="C8528" s="10"/>
      <c r="D8528" s="10">
        <v>16.84</v>
      </c>
    </row>
    <row r="8529" spans="2:4" ht="15.75" thickBot="1">
      <c r="B8529" s="10">
        <v>-62.905000000000001</v>
      </c>
      <c r="C8529" s="10"/>
      <c r="D8529" s="10">
        <v>17.003</v>
      </c>
    </row>
    <row r="8530" spans="2:4" ht="15.75" thickBot="1">
      <c r="B8530" s="10">
        <v>-61.238</v>
      </c>
      <c r="C8530" s="10"/>
      <c r="D8530" s="10">
        <v>17.007999999999999</v>
      </c>
    </row>
    <row r="8531" spans="2:4" ht="15.75" thickBot="1">
      <c r="B8531" s="10">
        <v>-37.189</v>
      </c>
      <c r="C8531" s="10"/>
      <c r="D8531" s="10">
        <v>17.103999999999999</v>
      </c>
    </row>
    <row r="8532" spans="2:4" ht="15.75" thickBot="1">
      <c r="B8532" s="10">
        <v>-26.428999999999998</v>
      </c>
      <c r="C8532" s="10"/>
      <c r="D8532" s="10">
        <v>17.13</v>
      </c>
    </row>
    <row r="8533" spans="2:4" ht="15.75" thickBot="1">
      <c r="B8533" s="10">
        <v>-6.4390000000000001</v>
      </c>
      <c r="C8533" s="10"/>
      <c r="D8533" s="10">
        <v>17.138000000000002</v>
      </c>
    </row>
    <row r="8534" spans="2:4" ht="15.75" thickBot="1">
      <c r="B8534" s="10">
        <v>0</v>
      </c>
      <c r="C8534" s="10"/>
      <c r="D8534" s="10">
        <v>17.234000000000002</v>
      </c>
    </row>
    <row r="8535" spans="2:4" ht="15.75" thickBot="1">
      <c r="B8535" s="10">
        <v>9.9930000000000003</v>
      </c>
      <c r="C8535" s="10"/>
      <c r="D8535" s="10">
        <v>17.382999999999999</v>
      </c>
    </row>
    <row r="8536" spans="2:4" ht="15.75" thickBot="1">
      <c r="B8536" s="10">
        <v>17.286999999999999</v>
      </c>
      <c r="C8536" s="10"/>
      <c r="D8536" s="10">
        <v>17.521000000000001</v>
      </c>
    </row>
    <row r="8537" spans="2:4" ht="15.75" thickBot="1">
      <c r="B8537" s="9">
        <v>40.417999999999999</v>
      </c>
      <c r="C8537" s="9"/>
      <c r="D8537" s="9">
        <v>18.145</v>
      </c>
    </row>
    <row r="8538" spans="2:4" ht="15.75" thickBot="1">
      <c r="B8538" s="10">
        <v>42.539000000000001</v>
      </c>
      <c r="C8538" s="10"/>
      <c r="D8538" s="10">
        <v>18.244</v>
      </c>
    </row>
    <row r="8539" spans="2:4" ht="15.75" thickBot="1">
      <c r="B8539" s="10">
        <v>51.472999999999999</v>
      </c>
      <c r="C8539" s="10"/>
      <c r="D8539" s="10">
        <v>18.837</v>
      </c>
    </row>
    <row r="8540" spans="2:4" ht="15.75" thickBot="1">
      <c r="B8540" s="10">
        <v>63.930999999999997</v>
      </c>
      <c r="C8540" s="10"/>
      <c r="D8540" s="10">
        <v>19.722999999999999</v>
      </c>
    </row>
    <row r="8541" spans="2:4" ht="15.75" thickBot="1">
      <c r="B8541" s="10">
        <v>65.994</v>
      </c>
      <c r="C8541" s="10"/>
      <c r="D8541" s="10">
        <v>19.823</v>
      </c>
    </row>
    <row r="8542" spans="2:4" ht="15.75" thickBot="1">
      <c r="B8542" s="10">
        <v>68.5</v>
      </c>
      <c r="C8542" s="10"/>
      <c r="D8542" s="10">
        <v>19.907</v>
      </c>
    </row>
    <row r="8543" spans="2:4" ht="15.75" thickBot="1">
      <c r="B8543" s="10">
        <v>76.724000000000004</v>
      </c>
      <c r="C8543" s="10"/>
      <c r="D8543" s="10">
        <v>20.899000000000001</v>
      </c>
    </row>
    <row r="8544" spans="2:4" ht="15.75" thickBot="1">
      <c r="B8544" s="10">
        <v>93.230999999999995</v>
      </c>
      <c r="C8544" s="10"/>
      <c r="D8544" s="10">
        <v>22.099</v>
      </c>
    </row>
    <row r="8545" spans="1:4" ht="15.75" thickBot="1">
      <c r="B8545" s="10">
        <v>95.554000000000002</v>
      </c>
      <c r="C8545" s="10"/>
      <c r="D8545" s="10">
        <v>22.637</v>
      </c>
    </row>
    <row r="8546" spans="1:4">
      <c r="A8546" t="s">
        <v>332</v>
      </c>
      <c r="B8546" s="11"/>
      <c r="C8546" s="11"/>
      <c r="D8546" s="11"/>
    </row>
    <row r="8547" spans="1:4">
      <c r="A8547" t="s">
        <v>1</v>
      </c>
      <c r="B8547" s="11"/>
      <c r="C8547" s="11"/>
      <c r="D8547" s="11"/>
    </row>
    <row r="8548" spans="1:4">
      <c r="B8548" s="1">
        <v>-100</v>
      </c>
      <c r="D8548" s="1">
        <v>16.337</v>
      </c>
    </row>
    <row r="8549" spans="1:4">
      <c r="B8549" s="1">
        <v>-85.438999999999993</v>
      </c>
      <c r="D8549" s="1">
        <v>16.640999999999998</v>
      </c>
    </row>
    <row r="8550" spans="1:4">
      <c r="B8550" s="1">
        <v>-84.947999999999993</v>
      </c>
      <c r="D8550" s="1">
        <v>16.661999999999999</v>
      </c>
    </row>
    <row r="8551" spans="1:4">
      <c r="B8551" s="1">
        <v>-84.725999999999999</v>
      </c>
      <c r="D8551" s="1">
        <v>16.661000000000001</v>
      </c>
    </row>
    <row r="8552" spans="1:4" ht="15.75" thickBot="1">
      <c r="B8552" s="1">
        <v>-82.213999999999999</v>
      </c>
      <c r="D8552" s="1">
        <v>16.702999999999999</v>
      </c>
    </row>
    <row r="8553" spans="1:4" ht="15.75" thickBot="1">
      <c r="B8553" s="9">
        <v>-61.713000000000001</v>
      </c>
      <c r="C8553" s="9"/>
      <c r="D8553" s="9">
        <v>16.998999999999999</v>
      </c>
    </row>
    <row r="8554" spans="1:4" ht="15.75" thickBot="1">
      <c r="B8554" s="10">
        <v>-56.651000000000003</v>
      </c>
      <c r="C8554" s="10"/>
      <c r="D8554" s="10">
        <v>17.021000000000001</v>
      </c>
    </row>
    <row r="8555" spans="1:4" ht="15.75" thickBot="1">
      <c r="B8555" s="10">
        <v>-37.012999999999998</v>
      </c>
      <c r="C8555" s="10"/>
      <c r="D8555" s="10">
        <v>17.079999999999998</v>
      </c>
    </row>
    <row r="8556" spans="1:4" ht="15.75" thickBot="1">
      <c r="B8556" s="10">
        <v>-22.102</v>
      </c>
      <c r="C8556" s="10"/>
      <c r="D8556" s="10">
        <v>17.085999999999999</v>
      </c>
    </row>
    <row r="8557" spans="1:4" ht="15.75" thickBot="1">
      <c r="B8557" s="10">
        <v>-6.5049999999999999</v>
      </c>
      <c r="C8557" s="10"/>
      <c r="D8557" s="10">
        <v>17.129000000000001</v>
      </c>
    </row>
    <row r="8558" spans="1:4" ht="15.75" thickBot="1">
      <c r="B8558" s="10">
        <v>0</v>
      </c>
      <c r="C8558" s="10"/>
      <c r="D8558" s="10">
        <v>17.254000000000001</v>
      </c>
    </row>
    <row r="8559" spans="1:4" ht="15.75" thickBot="1">
      <c r="B8559" s="10">
        <v>9.6050000000000004</v>
      </c>
      <c r="C8559" s="10"/>
      <c r="D8559" s="10">
        <v>17.439</v>
      </c>
    </row>
    <row r="8560" spans="1:4" ht="15.75" thickBot="1">
      <c r="B8560" s="10">
        <v>15.269</v>
      </c>
      <c r="C8560" s="10"/>
      <c r="D8560" s="10">
        <v>17.571000000000002</v>
      </c>
    </row>
    <row r="8561" spans="1:4" ht="15.75" thickBot="1">
      <c r="B8561" s="10">
        <v>34.392000000000003</v>
      </c>
      <c r="C8561" s="10"/>
      <c r="D8561" s="10">
        <v>18.600999999999999</v>
      </c>
    </row>
    <row r="8562" spans="1:4" ht="15.75" thickBot="1">
      <c r="B8562" s="10">
        <v>39.502000000000002</v>
      </c>
      <c r="C8562" s="10"/>
      <c r="D8562" s="10">
        <v>18.84</v>
      </c>
    </row>
    <row r="8563" spans="1:4" ht="15.75" thickBot="1">
      <c r="B8563" s="10">
        <v>40.841999999999999</v>
      </c>
      <c r="C8563" s="10"/>
      <c r="D8563" s="10">
        <v>18.928999999999998</v>
      </c>
    </row>
    <row r="8564" spans="1:4" ht="15.75" thickBot="1">
      <c r="B8564" s="10">
        <v>69.302000000000007</v>
      </c>
      <c r="C8564" s="10"/>
      <c r="D8564" s="10">
        <v>20.766999999999999</v>
      </c>
    </row>
    <row r="8565" spans="1:4" ht="15.75" thickBot="1">
      <c r="B8565" s="10">
        <v>76.209999999999994</v>
      </c>
      <c r="C8565" s="10"/>
      <c r="D8565" s="10">
        <v>21.117999999999999</v>
      </c>
    </row>
    <row r="8566" spans="1:4" ht="15.75" thickBot="1">
      <c r="B8566" s="1">
        <v>89.872</v>
      </c>
      <c r="D8566" s="1">
        <v>21.733000000000001</v>
      </c>
    </row>
    <row r="8567" spans="1:4" ht="15.75" thickBot="1">
      <c r="B8567" s="9">
        <v>92.153999999999996</v>
      </c>
      <c r="C8567" s="9"/>
      <c r="D8567" s="9">
        <v>22.262</v>
      </c>
    </row>
    <row r="8568" spans="1:4" ht="15.75" thickBot="1">
      <c r="A8568" t="s">
        <v>333</v>
      </c>
      <c r="B8568" s="9"/>
      <c r="C8568" s="9"/>
      <c r="D8568" s="9"/>
    </row>
    <row r="8569" spans="1:4" ht="15.75" thickBot="1">
      <c r="A8569" t="s">
        <v>1</v>
      </c>
      <c r="B8569" s="9"/>
      <c r="C8569" s="9"/>
      <c r="D8569" s="9"/>
    </row>
    <row r="8570" spans="1:4" ht="15.75" thickBot="1">
      <c r="B8570" s="9">
        <v>-100</v>
      </c>
      <c r="C8570" s="9"/>
      <c r="D8570" s="9">
        <v>17.241</v>
      </c>
    </row>
    <row r="8571" spans="1:4" ht="15.75" thickBot="1">
      <c r="B8571" s="10">
        <v>-94.245999999999995</v>
      </c>
      <c r="C8571" s="10"/>
      <c r="D8571" s="10">
        <v>17.213000000000001</v>
      </c>
    </row>
    <row r="8572" spans="1:4" ht="15.75" thickBot="1">
      <c r="B8572" s="10">
        <v>-90.013999999999996</v>
      </c>
      <c r="C8572" s="10"/>
      <c r="D8572" s="10">
        <v>17.222999999999999</v>
      </c>
    </row>
    <row r="8573" spans="1:4" ht="15.75" thickBot="1">
      <c r="B8573" s="10">
        <v>-72.855000000000004</v>
      </c>
      <c r="C8573" s="10"/>
      <c r="D8573" s="10">
        <v>16.568000000000001</v>
      </c>
    </row>
    <row r="8574" spans="1:4" ht="15.75" thickBot="1">
      <c r="B8574" s="10">
        <v>-72.204999999999998</v>
      </c>
      <c r="C8574" s="10"/>
      <c r="D8574" s="10">
        <v>16.577999999999999</v>
      </c>
    </row>
    <row r="8575" spans="1:4" ht="15.75" thickBot="1">
      <c r="B8575" s="10">
        <v>-60.216000000000001</v>
      </c>
      <c r="C8575" s="10"/>
      <c r="D8575" s="10">
        <v>16.707000000000001</v>
      </c>
    </row>
    <row r="8576" spans="1:4" ht="15.75" thickBot="1">
      <c r="B8576" s="10">
        <v>-58.146000000000001</v>
      </c>
      <c r="C8576" s="10"/>
      <c r="D8576" s="10">
        <v>16.719000000000001</v>
      </c>
    </row>
    <row r="8577" spans="2:4" ht="15.75" thickBot="1">
      <c r="B8577" s="10">
        <v>-44.786999999999999</v>
      </c>
      <c r="C8577" s="10"/>
      <c r="D8577" s="10">
        <v>16.904</v>
      </c>
    </row>
    <row r="8578" spans="2:4" ht="15.75" thickBot="1">
      <c r="B8578" s="10">
        <v>-43.426000000000002</v>
      </c>
      <c r="C8578" s="10"/>
      <c r="D8578" s="10">
        <v>16.891999999999999</v>
      </c>
    </row>
    <row r="8579" spans="2:4" ht="15.75" thickBot="1">
      <c r="B8579" s="9">
        <v>-34.604999999999997</v>
      </c>
      <c r="C8579" s="9"/>
      <c r="D8579" s="9">
        <v>16.998999999999999</v>
      </c>
    </row>
    <row r="8580" spans="2:4" ht="15.75" thickBot="1">
      <c r="B8580" s="10">
        <v>-19.373000000000001</v>
      </c>
      <c r="C8580" s="10"/>
      <c r="D8580" s="10">
        <v>17.059999999999999</v>
      </c>
    </row>
    <row r="8581" spans="2:4" ht="15.75" thickBot="1">
      <c r="B8581" s="10">
        <v>-11.675000000000001</v>
      </c>
      <c r="C8581" s="10"/>
      <c r="D8581" s="10">
        <v>17.126000000000001</v>
      </c>
    </row>
    <row r="8582" spans="2:4" ht="15.75" thickBot="1">
      <c r="B8582" s="10">
        <v>-6.2880000000000003</v>
      </c>
      <c r="C8582" s="10"/>
      <c r="D8582" s="10">
        <v>17.138000000000002</v>
      </c>
    </row>
    <row r="8583" spans="2:4" ht="15.75" thickBot="1">
      <c r="B8583" s="10">
        <v>0</v>
      </c>
      <c r="C8583" s="10"/>
      <c r="D8583" s="10">
        <v>17.295000000000002</v>
      </c>
    </row>
    <row r="8584" spans="2:4" ht="15.75" thickBot="1">
      <c r="B8584" s="10">
        <v>13.853</v>
      </c>
      <c r="C8584" s="10"/>
      <c r="D8584" s="10">
        <v>17.643000000000001</v>
      </c>
    </row>
    <row r="8585" spans="2:4" ht="15.75" thickBot="1">
      <c r="B8585" s="10">
        <v>15.337999999999999</v>
      </c>
      <c r="C8585" s="10"/>
      <c r="D8585" s="10">
        <v>17.687999999999999</v>
      </c>
    </row>
    <row r="8586" spans="2:4" ht="15.75" thickBot="1">
      <c r="B8586" s="10">
        <v>17.13</v>
      </c>
      <c r="C8586" s="10"/>
      <c r="D8586" s="10">
        <v>17.747</v>
      </c>
    </row>
    <row r="8587" spans="2:4" ht="15.75" thickBot="1">
      <c r="B8587" s="10">
        <v>27.042999999999999</v>
      </c>
      <c r="C8587" s="10"/>
      <c r="D8587" s="10">
        <v>18.204999999999998</v>
      </c>
    </row>
    <row r="8588" spans="2:4" ht="15.75" thickBot="1">
      <c r="B8588" s="10">
        <v>42.63</v>
      </c>
      <c r="C8588" s="10"/>
      <c r="D8588" s="10">
        <v>18.960999999999999</v>
      </c>
    </row>
    <row r="8589" spans="2:4" ht="15.75" thickBot="1">
      <c r="B8589" s="10">
        <v>48.8</v>
      </c>
      <c r="C8589" s="10"/>
      <c r="D8589" s="10">
        <v>19.405999999999999</v>
      </c>
    </row>
    <row r="8590" spans="2:4" ht="15.75" thickBot="1">
      <c r="B8590" s="10">
        <v>70.569000000000003</v>
      </c>
      <c r="C8590" s="10"/>
      <c r="D8590" s="10">
        <v>21.416</v>
      </c>
    </row>
    <row r="8591" spans="2:4" ht="15.75" thickBot="1">
      <c r="B8591" s="10">
        <v>79.712999999999994</v>
      </c>
      <c r="C8591" s="10"/>
      <c r="D8591" s="10">
        <v>21.843</v>
      </c>
    </row>
    <row r="8592" spans="2:4" ht="15.75" thickBot="1">
      <c r="B8592" s="10">
        <v>90.495000000000005</v>
      </c>
      <c r="C8592" s="10"/>
      <c r="D8592" s="10">
        <v>21.995000000000001</v>
      </c>
    </row>
    <row r="8593" spans="1:4" ht="15.75" thickBot="1">
      <c r="B8593" s="10">
        <v>93.974000000000004</v>
      </c>
      <c r="C8593" s="10"/>
      <c r="D8593" s="10">
        <v>22.193000000000001</v>
      </c>
    </row>
    <row r="8594" spans="1:4">
      <c r="A8594" t="s">
        <v>334</v>
      </c>
      <c r="B8594" s="11"/>
      <c r="C8594" s="11"/>
      <c r="D8594" s="11"/>
    </row>
    <row r="8595" spans="1:4">
      <c r="A8595" t="s">
        <v>1</v>
      </c>
      <c r="B8595" s="11"/>
      <c r="C8595" s="11"/>
      <c r="D8595" s="11"/>
    </row>
    <row r="8596" spans="1:4">
      <c r="B8596" s="1">
        <v>-100</v>
      </c>
      <c r="D8596" s="1">
        <v>17.265000000000001</v>
      </c>
    </row>
    <row r="8597" spans="1:4">
      <c r="B8597" s="1">
        <v>-96.725999999999999</v>
      </c>
      <c r="D8597" s="1">
        <v>17.446999999999999</v>
      </c>
    </row>
    <row r="8598" spans="1:4">
      <c r="B8598" s="1">
        <v>-92.4</v>
      </c>
      <c r="D8598" s="1">
        <v>17.765999999999998</v>
      </c>
    </row>
    <row r="8599" spans="1:4">
      <c r="B8599" s="1">
        <v>-85.635000000000005</v>
      </c>
      <c r="D8599" s="1">
        <v>17.216999999999999</v>
      </c>
    </row>
    <row r="8600" spans="1:4">
      <c r="B8600" s="1">
        <v>-85.177000000000007</v>
      </c>
      <c r="D8600" s="1">
        <v>17.21</v>
      </c>
    </row>
    <row r="8601" spans="1:4">
      <c r="B8601" s="1">
        <v>-84.774000000000001</v>
      </c>
      <c r="D8601" s="1">
        <v>17.196000000000002</v>
      </c>
    </row>
    <row r="8602" spans="1:4">
      <c r="B8602" s="1">
        <v>-69.116</v>
      </c>
      <c r="D8602" s="1">
        <v>17.821999999999999</v>
      </c>
    </row>
    <row r="8603" spans="1:4">
      <c r="B8603" s="1">
        <v>-62.606999999999999</v>
      </c>
      <c r="D8603" s="1">
        <v>18.170999999999999</v>
      </c>
    </row>
    <row r="8604" spans="1:4">
      <c r="B8604" s="1">
        <v>-61.640999999999998</v>
      </c>
      <c r="D8604" s="1">
        <v>18.158000000000001</v>
      </c>
    </row>
    <row r="8605" spans="1:4">
      <c r="B8605" s="1">
        <v>-57.726999999999997</v>
      </c>
      <c r="D8605" s="1">
        <v>17.873999999999999</v>
      </c>
    </row>
    <row r="8606" spans="1:4">
      <c r="B8606" s="1">
        <v>-53.375</v>
      </c>
      <c r="D8606" s="1">
        <v>17.350000000000001</v>
      </c>
    </row>
    <row r="8607" spans="1:4">
      <c r="B8607" s="1">
        <v>-45.722999999999999</v>
      </c>
      <c r="D8607" s="1">
        <v>18.332999999999998</v>
      </c>
    </row>
    <row r="8608" spans="1:4">
      <c r="B8608" s="1">
        <v>-36.243000000000002</v>
      </c>
      <c r="D8608" s="1">
        <v>17.178000000000001</v>
      </c>
    </row>
    <row r="8609" spans="2:4">
      <c r="B8609" s="1">
        <v>-34.212000000000003</v>
      </c>
      <c r="D8609" s="1">
        <v>17.207000000000001</v>
      </c>
    </row>
    <row r="8610" spans="2:4">
      <c r="B8610" s="1">
        <v>-31.474</v>
      </c>
      <c r="D8610" s="1">
        <v>17.201000000000001</v>
      </c>
    </row>
    <row r="8611" spans="2:4">
      <c r="B8611" s="1">
        <v>-19.693999999999999</v>
      </c>
      <c r="D8611" s="1">
        <v>17.055</v>
      </c>
    </row>
    <row r="8612" spans="2:4">
      <c r="B8612" s="1">
        <v>-16.268000000000001</v>
      </c>
      <c r="D8612" s="1">
        <v>17.062000000000001</v>
      </c>
    </row>
    <row r="8613" spans="2:4">
      <c r="B8613" s="1">
        <v>-5.4390000000000001</v>
      </c>
      <c r="D8613" s="1">
        <v>17.202000000000002</v>
      </c>
    </row>
    <row r="8614" spans="2:4">
      <c r="B8614" s="1">
        <v>0</v>
      </c>
      <c r="D8614" s="1">
        <v>17.346</v>
      </c>
    </row>
    <row r="8615" spans="2:4">
      <c r="B8615" s="1">
        <v>17.855</v>
      </c>
      <c r="D8615" s="1">
        <v>17.957999999999998</v>
      </c>
    </row>
    <row r="8616" spans="2:4">
      <c r="B8616" s="1">
        <v>18.061</v>
      </c>
      <c r="D8616" s="1">
        <v>17.956</v>
      </c>
    </row>
    <row r="8617" spans="2:4">
      <c r="B8617" s="1">
        <v>19.114999999999998</v>
      </c>
      <c r="D8617" s="1">
        <v>17.986000000000001</v>
      </c>
    </row>
    <row r="8618" spans="2:4">
      <c r="B8618" s="1">
        <v>44.533999999999999</v>
      </c>
      <c r="D8618" s="1">
        <v>19.263000000000002</v>
      </c>
    </row>
    <row r="8619" spans="2:4">
      <c r="B8619" s="1">
        <v>54.341000000000001</v>
      </c>
      <c r="D8619" s="1">
        <v>20.196999999999999</v>
      </c>
    </row>
    <row r="8620" spans="2:4">
      <c r="B8620" s="1">
        <v>69.072000000000003</v>
      </c>
      <c r="D8620" s="1">
        <v>21.195</v>
      </c>
    </row>
    <row r="8621" spans="2:4">
      <c r="B8621" s="1">
        <v>80.745000000000005</v>
      </c>
      <c r="D8621" s="1">
        <v>21.402000000000001</v>
      </c>
    </row>
    <row r="8622" spans="2:4">
      <c r="B8622" s="1">
        <v>87.724000000000004</v>
      </c>
      <c r="D8622" s="1">
        <v>21.78</v>
      </c>
    </row>
    <row r="8623" spans="2:4">
      <c r="B8623" s="1">
        <v>97.325000000000003</v>
      </c>
      <c r="D8623" s="1">
        <v>22.219000000000001</v>
      </c>
    </row>
    <row r="8624" spans="2:4">
      <c r="B8624" s="1">
        <v>100</v>
      </c>
      <c r="D8624" s="1">
        <v>22.370999999999999</v>
      </c>
    </row>
    <row r="8625" spans="1:4">
      <c r="A8625" t="s">
        <v>335</v>
      </c>
    </row>
    <row r="8626" spans="1:4">
      <c r="A8626" t="s">
        <v>1</v>
      </c>
    </row>
    <row r="8627" spans="1:4">
      <c r="B8627" s="1">
        <v>-100</v>
      </c>
      <c r="D8627" s="1">
        <v>16.853000000000002</v>
      </c>
    </row>
    <row r="8628" spans="1:4">
      <c r="B8628" s="1">
        <v>-94.980999999999995</v>
      </c>
      <c r="D8628" s="1">
        <v>16.943999999999999</v>
      </c>
    </row>
    <row r="8629" spans="1:4">
      <c r="B8629" s="1">
        <v>-87.05</v>
      </c>
      <c r="D8629" s="1">
        <v>17.382000000000001</v>
      </c>
    </row>
    <row r="8630" spans="1:4">
      <c r="B8630" s="1">
        <v>-76.676000000000002</v>
      </c>
      <c r="D8630" s="1">
        <v>17.856000000000002</v>
      </c>
    </row>
    <row r="8631" spans="1:4">
      <c r="B8631" s="1">
        <v>-68.403000000000006</v>
      </c>
      <c r="D8631" s="1">
        <v>17.806000000000001</v>
      </c>
    </row>
    <row r="8632" spans="1:4">
      <c r="B8632" s="1">
        <v>-65.808999999999997</v>
      </c>
      <c r="D8632" s="1">
        <v>17.757999999999999</v>
      </c>
    </row>
    <row r="8633" spans="1:4">
      <c r="B8633" s="1">
        <v>-47.558999999999997</v>
      </c>
      <c r="D8633" s="1">
        <v>18.21</v>
      </c>
    </row>
    <row r="8634" spans="1:4">
      <c r="B8634" s="1">
        <v>-46.093000000000004</v>
      </c>
      <c r="D8634" s="1">
        <v>18.225999999999999</v>
      </c>
    </row>
    <row r="8635" spans="1:4">
      <c r="B8635" s="1">
        <v>-43.923999999999999</v>
      </c>
      <c r="D8635" s="1">
        <v>18.373000000000001</v>
      </c>
    </row>
    <row r="8636" spans="1:4">
      <c r="B8636" s="1">
        <v>-38.055999999999997</v>
      </c>
      <c r="D8636" s="1">
        <v>17.957000000000001</v>
      </c>
    </row>
    <row r="8637" spans="1:4">
      <c r="B8637" s="1">
        <v>-36.951999999999998</v>
      </c>
      <c r="D8637" s="1">
        <v>17.975000000000001</v>
      </c>
    </row>
    <row r="8638" spans="1:4">
      <c r="B8638" s="1">
        <v>-35.941000000000003</v>
      </c>
      <c r="D8638" s="1">
        <v>18.035</v>
      </c>
    </row>
    <row r="8639" spans="1:4">
      <c r="B8639" s="1">
        <v>-20.625</v>
      </c>
      <c r="D8639" s="1">
        <v>18.154</v>
      </c>
    </row>
    <row r="8640" spans="1:4">
      <c r="B8640" s="1">
        <v>-18.044</v>
      </c>
      <c r="D8640" s="1">
        <v>18.111999999999998</v>
      </c>
    </row>
    <row r="8641" spans="1:4">
      <c r="B8641" s="1">
        <v>-17.312000000000001</v>
      </c>
      <c r="D8641" s="1">
        <v>18.157</v>
      </c>
    </row>
    <row r="8642" spans="1:4">
      <c r="B8642" s="1">
        <v>-6.36</v>
      </c>
      <c r="D8642" s="1">
        <v>18.251999999999999</v>
      </c>
    </row>
    <row r="8643" spans="1:4">
      <c r="B8643" s="1">
        <v>-1.3540000000000001</v>
      </c>
      <c r="D8643" s="1">
        <v>19.561</v>
      </c>
    </row>
    <row r="8644" spans="1:4">
      <c r="B8644" s="1">
        <v>0</v>
      </c>
      <c r="D8644" s="1">
        <v>19.626999999999999</v>
      </c>
    </row>
    <row r="8645" spans="1:4">
      <c r="B8645" s="1">
        <v>1.9379999999999999</v>
      </c>
      <c r="D8645" s="1">
        <v>19.518000000000001</v>
      </c>
    </row>
    <row r="8646" spans="1:4">
      <c r="B8646" s="1">
        <v>13.593999999999999</v>
      </c>
      <c r="D8646" s="1">
        <v>19.696000000000002</v>
      </c>
    </row>
    <row r="8647" spans="1:4">
      <c r="B8647" s="1">
        <v>14.807</v>
      </c>
      <c r="D8647" s="1">
        <v>19.672999999999998</v>
      </c>
    </row>
    <row r="8648" spans="1:4">
      <c r="B8648" s="1">
        <v>17.841999999999999</v>
      </c>
      <c r="D8648" s="1">
        <v>19.663</v>
      </c>
    </row>
    <row r="8649" spans="1:4">
      <c r="B8649" s="1">
        <v>36.332000000000001</v>
      </c>
      <c r="D8649" s="1">
        <v>19.209</v>
      </c>
    </row>
    <row r="8650" spans="1:4">
      <c r="B8650" s="1">
        <v>49.930999999999997</v>
      </c>
      <c r="D8650" s="1">
        <v>19.702000000000002</v>
      </c>
    </row>
    <row r="8651" spans="1:4">
      <c r="B8651" s="1">
        <v>61.637999999999998</v>
      </c>
      <c r="D8651" s="1">
        <v>20.399999999999999</v>
      </c>
    </row>
    <row r="8652" spans="1:4">
      <c r="B8652" s="1">
        <v>70.454999999999998</v>
      </c>
      <c r="D8652" s="1">
        <v>20.983000000000001</v>
      </c>
    </row>
    <row r="8653" spans="1:4">
      <c r="B8653" s="1">
        <v>81.066000000000003</v>
      </c>
      <c r="D8653" s="1">
        <v>21.542000000000002</v>
      </c>
    </row>
    <row r="8654" spans="1:4">
      <c r="B8654" s="1">
        <v>97.28</v>
      </c>
      <c r="D8654" s="1">
        <v>21.664999999999999</v>
      </c>
    </row>
    <row r="8655" spans="1:4">
      <c r="B8655" s="1">
        <v>99.998999999999995</v>
      </c>
      <c r="D8655" s="1">
        <v>21.731000000000002</v>
      </c>
    </row>
    <row r="8656" spans="1:4">
      <c r="A8656" t="s">
        <v>336</v>
      </c>
    </row>
    <row r="8657" spans="1:4">
      <c r="A8657" t="s">
        <v>1</v>
      </c>
    </row>
    <row r="8658" spans="1:4">
      <c r="B8658" s="1">
        <v>-100</v>
      </c>
      <c r="D8658" s="1">
        <v>16.995000000000001</v>
      </c>
    </row>
    <row r="8659" spans="1:4" ht="15.75" thickBot="1">
      <c r="B8659" s="1">
        <v>-99.126000000000005</v>
      </c>
      <c r="D8659" s="1">
        <v>17.053999999999998</v>
      </c>
    </row>
    <row r="8660" spans="1:4" ht="15.75" thickBot="1">
      <c r="B8660" s="9">
        <v>-90.926000000000002</v>
      </c>
      <c r="C8660" s="9"/>
      <c r="D8660" s="9">
        <v>17.501000000000001</v>
      </c>
    </row>
    <row r="8661" spans="1:4" ht="15.75" thickBot="1">
      <c r="B8661" s="10">
        <v>-85.272999999999996</v>
      </c>
      <c r="C8661" s="10"/>
      <c r="D8661" s="10">
        <v>17.486999999999998</v>
      </c>
    </row>
    <row r="8662" spans="1:4" ht="15.75" thickBot="1">
      <c r="B8662" s="9">
        <v>-77.879000000000005</v>
      </c>
      <c r="C8662" s="9"/>
      <c r="D8662" s="9">
        <v>17.670000000000002</v>
      </c>
    </row>
    <row r="8663" spans="1:4" ht="15.75" thickBot="1">
      <c r="B8663" s="10">
        <v>-68.801000000000002</v>
      </c>
      <c r="C8663" s="10"/>
      <c r="D8663" s="10">
        <v>17.718</v>
      </c>
    </row>
    <row r="8664" spans="1:4" ht="15.75" thickBot="1">
      <c r="B8664" s="10">
        <v>-62</v>
      </c>
      <c r="C8664" s="10"/>
      <c r="D8664" s="10">
        <v>17.757000000000001</v>
      </c>
    </row>
    <row r="8665" spans="1:4" ht="15.75" thickBot="1">
      <c r="B8665" s="10">
        <v>-54.195</v>
      </c>
      <c r="C8665" s="10"/>
      <c r="D8665" s="10">
        <v>17.771000000000001</v>
      </c>
    </row>
    <row r="8666" spans="1:4" ht="15.75" thickBot="1">
      <c r="B8666" s="10">
        <v>-52.078000000000003</v>
      </c>
      <c r="C8666" s="10"/>
      <c r="D8666" s="10">
        <v>17.789000000000001</v>
      </c>
    </row>
    <row r="8667" spans="1:4" ht="15.75" thickBot="1">
      <c r="B8667" s="10">
        <v>-44.08</v>
      </c>
      <c r="C8667" s="10"/>
      <c r="D8667" s="10">
        <v>17.952000000000002</v>
      </c>
    </row>
    <row r="8668" spans="1:4" ht="15.75" thickBot="1">
      <c r="B8668" s="10">
        <v>-37.51</v>
      </c>
      <c r="C8668" s="10"/>
      <c r="D8668" s="10">
        <v>18.059999999999999</v>
      </c>
    </row>
    <row r="8669" spans="1:4" ht="15.75" thickBot="1">
      <c r="B8669" s="10">
        <v>-25.954999999999998</v>
      </c>
      <c r="C8669" s="10"/>
      <c r="D8669" s="10">
        <v>18.196999999999999</v>
      </c>
    </row>
    <row r="8670" spans="1:4" ht="15.75" thickBot="1">
      <c r="B8670" s="10">
        <v>-20.841999999999999</v>
      </c>
      <c r="C8670" s="10"/>
      <c r="D8670" s="10">
        <v>18.356999999999999</v>
      </c>
    </row>
    <row r="8671" spans="1:4" ht="15.75" thickBot="1">
      <c r="B8671" s="10">
        <v>-7.5119999999999996</v>
      </c>
      <c r="C8671" s="10"/>
      <c r="D8671" s="10">
        <v>18.594999999999999</v>
      </c>
    </row>
    <row r="8672" spans="1:4" ht="15.75" thickBot="1">
      <c r="B8672" s="10">
        <v>-6.7089999999999996</v>
      </c>
      <c r="C8672" s="10"/>
      <c r="D8672" s="10">
        <v>18.629000000000001</v>
      </c>
    </row>
    <row r="8673" spans="2:4" ht="15.75" thickBot="1">
      <c r="B8673" s="10">
        <v>-5.6710000000000003</v>
      </c>
      <c r="C8673" s="10"/>
      <c r="D8673" s="10">
        <v>18.687000000000001</v>
      </c>
    </row>
    <row r="8674" spans="2:4" ht="15.75" thickBot="1">
      <c r="B8674" s="10">
        <v>-1.9470000000000001</v>
      </c>
      <c r="C8674" s="10"/>
      <c r="D8674" s="10">
        <v>18.812000000000001</v>
      </c>
    </row>
    <row r="8675" spans="2:4" ht="15.75" thickBot="1">
      <c r="B8675" s="10">
        <v>0</v>
      </c>
      <c r="C8675" s="10"/>
      <c r="D8675" s="10">
        <v>18.928000000000001</v>
      </c>
    </row>
    <row r="8676" spans="2:4" ht="15.75" thickBot="1">
      <c r="B8676" s="10">
        <v>4.1239999999999997</v>
      </c>
      <c r="C8676" s="10"/>
      <c r="D8676" s="10">
        <v>19.172000000000001</v>
      </c>
    </row>
    <row r="8677" spans="2:4" ht="15.75" thickBot="1">
      <c r="B8677" s="10">
        <v>10.029</v>
      </c>
      <c r="C8677" s="10"/>
      <c r="D8677" s="10">
        <v>19.356999999999999</v>
      </c>
    </row>
    <row r="8678" spans="2:4" ht="15.75" thickBot="1">
      <c r="B8678" s="10">
        <v>17.024000000000001</v>
      </c>
      <c r="C8678" s="10"/>
      <c r="D8678" s="10">
        <v>19.068999999999999</v>
      </c>
    </row>
    <row r="8679" spans="2:4" ht="15.75" thickBot="1">
      <c r="B8679" s="10">
        <v>18.640999999999998</v>
      </c>
      <c r="C8679" s="10"/>
      <c r="D8679" s="10">
        <v>19.093</v>
      </c>
    </row>
    <row r="8680" spans="2:4" ht="15.75" thickBot="1">
      <c r="B8680" s="10">
        <v>32.908999999999999</v>
      </c>
      <c r="C8680" s="10"/>
      <c r="D8680" s="10">
        <v>19.216999999999999</v>
      </c>
    </row>
    <row r="8681" spans="2:4" ht="15.75" thickBot="1">
      <c r="B8681" s="10">
        <v>38.777999999999999</v>
      </c>
      <c r="C8681" s="10"/>
      <c r="D8681" s="10">
        <v>19.411999999999999</v>
      </c>
    </row>
    <row r="8682" spans="2:4" ht="15.75" thickBot="1">
      <c r="B8682" s="10">
        <v>46.963000000000001</v>
      </c>
      <c r="C8682" s="10"/>
      <c r="D8682" s="10">
        <v>19.728999999999999</v>
      </c>
    </row>
    <row r="8683" spans="2:4" ht="15.75" thickBot="1">
      <c r="B8683" s="10">
        <v>57.868000000000002</v>
      </c>
      <c r="C8683" s="10"/>
      <c r="D8683" s="10">
        <v>20.202000000000002</v>
      </c>
    </row>
    <row r="8684" spans="2:4" ht="15.75" thickBot="1">
      <c r="B8684" s="10">
        <v>72.474000000000004</v>
      </c>
      <c r="C8684" s="10"/>
      <c r="D8684" s="10">
        <v>21.192</v>
      </c>
    </row>
    <row r="8685" spans="2:4" ht="15.75" thickBot="1">
      <c r="B8685" s="10">
        <v>77.47</v>
      </c>
      <c r="C8685" s="10"/>
      <c r="D8685" s="10">
        <v>21.263000000000002</v>
      </c>
    </row>
    <row r="8686" spans="2:4" ht="15.75" thickBot="1">
      <c r="B8686" s="10">
        <v>98.816999999999993</v>
      </c>
      <c r="C8686" s="10"/>
      <c r="D8686" s="10">
        <v>21.855</v>
      </c>
    </row>
    <row r="8687" spans="2:4" ht="15.75" thickBot="1">
      <c r="B8687" s="10">
        <v>98.906999999999996</v>
      </c>
      <c r="C8687" s="10"/>
      <c r="D8687" s="10">
        <v>21.859000000000002</v>
      </c>
    </row>
    <row r="8688" spans="2:4" ht="15.75" thickBot="1">
      <c r="B8688" s="10">
        <v>98.953000000000003</v>
      </c>
      <c r="C8688" s="10"/>
      <c r="D8688" s="10">
        <v>21.86</v>
      </c>
    </row>
    <row r="8689" spans="1:4" ht="15.75" thickBot="1">
      <c r="A8689" t="s">
        <v>337</v>
      </c>
      <c r="B8689" s="10"/>
      <c r="C8689" s="10"/>
      <c r="D8689" s="10"/>
    </row>
    <row r="8690" spans="1:4" ht="15.75" thickBot="1">
      <c r="A8690" t="s">
        <v>1</v>
      </c>
      <c r="B8690" s="10"/>
      <c r="C8690" s="10"/>
      <c r="D8690" s="10"/>
    </row>
    <row r="8691" spans="1:4" ht="15.75" thickBot="1">
      <c r="B8691" s="9">
        <v>-100</v>
      </c>
      <c r="C8691" s="9"/>
      <c r="D8691" s="9">
        <v>17.206</v>
      </c>
    </row>
    <row r="8692" spans="1:4" ht="15.75" thickBot="1">
      <c r="B8692" s="10">
        <v>-97.447000000000003</v>
      </c>
      <c r="C8692" s="10"/>
      <c r="D8692" s="10">
        <v>17.274000000000001</v>
      </c>
    </row>
    <row r="8693" spans="1:4" ht="15.75" thickBot="1">
      <c r="B8693" s="10">
        <v>-82.338999999999999</v>
      </c>
      <c r="C8693" s="10"/>
      <c r="D8693" s="10">
        <v>17.643999999999998</v>
      </c>
    </row>
    <row r="8694" spans="1:4" ht="15.75" thickBot="1">
      <c r="B8694" s="10">
        <v>-77.064999999999998</v>
      </c>
      <c r="C8694" s="10"/>
      <c r="D8694" s="10">
        <v>17.739999999999998</v>
      </c>
    </row>
    <row r="8695" spans="1:4" ht="15.75" thickBot="1">
      <c r="B8695" s="10">
        <v>-68.108000000000004</v>
      </c>
      <c r="C8695" s="10"/>
      <c r="D8695" s="10">
        <v>17.765999999999998</v>
      </c>
    </row>
    <row r="8696" spans="1:4" ht="15.75" thickBot="1">
      <c r="B8696" s="10">
        <v>-60.512</v>
      </c>
      <c r="C8696" s="10"/>
      <c r="D8696" s="10">
        <v>17.77</v>
      </c>
    </row>
    <row r="8697" spans="1:4" ht="15.75" thickBot="1">
      <c r="B8697" s="10">
        <v>-43.371000000000002</v>
      </c>
      <c r="C8697" s="10"/>
      <c r="D8697" s="10">
        <v>17.827999999999999</v>
      </c>
    </row>
    <row r="8698" spans="1:4" ht="15.75" thickBot="1">
      <c r="B8698" s="10">
        <v>-42.813000000000002</v>
      </c>
      <c r="C8698" s="10"/>
      <c r="D8698" s="10">
        <v>17.834</v>
      </c>
    </row>
    <row r="8699" spans="1:4" ht="15.75" thickBot="1">
      <c r="B8699" s="10">
        <v>-42.24</v>
      </c>
      <c r="C8699" s="10"/>
      <c r="D8699" s="10">
        <v>17.843</v>
      </c>
    </row>
    <row r="8700" spans="1:4" ht="15.75" thickBot="1">
      <c r="B8700" s="10">
        <v>-24.562000000000001</v>
      </c>
      <c r="C8700" s="10"/>
      <c r="D8700" s="10">
        <v>18.189</v>
      </c>
    </row>
    <row r="8701" spans="1:4" ht="15.75" thickBot="1">
      <c r="B8701" s="10">
        <v>-23.321000000000002</v>
      </c>
      <c r="C8701" s="10"/>
      <c r="D8701" s="10">
        <v>18.219000000000001</v>
      </c>
    </row>
    <row r="8702" spans="1:4" ht="15.75" thickBot="1">
      <c r="B8702" s="10">
        <v>-4.4400000000000004</v>
      </c>
      <c r="C8702" s="10"/>
      <c r="D8702" s="10">
        <v>19.094000000000001</v>
      </c>
    </row>
    <row r="8703" spans="1:4" ht="15.75" thickBot="1">
      <c r="B8703" s="9">
        <v>-2.9460000000000002</v>
      </c>
      <c r="C8703" s="9"/>
      <c r="D8703" s="9">
        <v>19.117999999999999</v>
      </c>
    </row>
    <row r="8704" spans="1:4" ht="15.75" thickBot="1">
      <c r="B8704" s="10">
        <v>0</v>
      </c>
      <c r="C8704" s="10"/>
      <c r="D8704" s="10">
        <v>19.12</v>
      </c>
    </row>
    <row r="8705" spans="1:4" ht="15.75" thickBot="1">
      <c r="B8705" s="10">
        <v>14.784000000000001</v>
      </c>
      <c r="C8705" s="10"/>
      <c r="D8705" s="10">
        <v>19.128</v>
      </c>
    </row>
    <row r="8706" spans="1:4" ht="15.75" thickBot="1">
      <c r="B8706" s="10">
        <v>30.35</v>
      </c>
      <c r="C8706" s="10"/>
      <c r="D8706" s="10">
        <v>19.582000000000001</v>
      </c>
    </row>
    <row r="8707" spans="1:4" ht="15.75" thickBot="1">
      <c r="B8707" s="10">
        <v>38.225999999999999</v>
      </c>
      <c r="C8707" s="10"/>
      <c r="D8707" s="10">
        <v>19.707000000000001</v>
      </c>
    </row>
    <row r="8708" spans="1:4" ht="15.75" thickBot="1">
      <c r="B8708" s="10">
        <v>45.712000000000003</v>
      </c>
      <c r="C8708" s="10"/>
      <c r="D8708" s="10">
        <v>19.992999999999999</v>
      </c>
    </row>
    <row r="8709" spans="1:4" ht="15.75" thickBot="1">
      <c r="B8709" s="10">
        <v>61.924999999999997</v>
      </c>
      <c r="C8709" s="10"/>
      <c r="D8709" s="10">
        <v>20.393000000000001</v>
      </c>
    </row>
    <row r="8710" spans="1:4" ht="15.75" thickBot="1">
      <c r="B8710" s="10">
        <v>65.599999999999994</v>
      </c>
      <c r="C8710" s="10"/>
      <c r="D8710" s="10">
        <v>20.486000000000001</v>
      </c>
    </row>
    <row r="8711" spans="1:4" ht="15.75" thickBot="1">
      <c r="B8711" s="10">
        <v>81.676000000000002</v>
      </c>
      <c r="C8711" s="10"/>
      <c r="D8711" s="10">
        <v>20.638999999999999</v>
      </c>
    </row>
    <row r="8712" spans="1:4" ht="15.75" thickBot="1">
      <c r="B8712" s="10">
        <v>84.194000000000003</v>
      </c>
      <c r="C8712" s="10"/>
      <c r="D8712" s="10">
        <v>20.673999999999999</v>
      </c>
    </row>
    <row r="8713" spans="1:4">
      <c r="B8713" s="1">
        <v>85.097999999999999</v>
      </c>
      <c r="D8713" s="1">
        <v>20.699000000000002</v>
      </c>
    </row>
    <row r="8714" spans="1:4">
      <c r="B8714" s="1">
        <v>89.966999999999999</v>
      </c>
      <c r="D8714" s="1">
        <v>20.937000000000001</v>
      </c>
    </row>
    <row r="8715" spans="1:4">
      <c r="B8715" s="1">
        <v>95.861000000000004</v>
      </c>
      <c r="D8715" s="1">
        <v>21.254999999999999</v>
      </c>
    </row>
    <row r="8716" spans="1:4">
      <c r="B8716" s="1">
        <v>97.578999999999994</v>
      </c>
      <c r="D8716" s="1">
        <v>21.285</v>
      </c>
    </row>
    <row r="8717" spans="1:4">
      <c r="B8717" s="1">
        <v>100</v>
      </c>
      <c r="D8717" s="1">
        <v>21.338000000000001</v>
      </c>
    </row>
    <row r="8718" spans="1:4">
      <c r="A8718" t="s">
        <v>338</v>
      </c>
    </row>
    <row r="8719" spans="1:4">
      <c r="A8719" t="s">
        <v>1</v>
      </c>
    </row>
    <row r="8720" spans="1:4">
      <c r="B8720" s="1">
        <v>-100</v>
      </c>
      <c r="D8720" s="1">
        <v>17.22</v>
      </c>
    </row>
    <row r="8721" spans="2:4">
      <c r="B8721" s="1">
        <v>-99.906000000000006</v>
      </c>
      <c r="D8721" s="1">
        <v>17.221</v>
      </c>
    </row>
    <row r="8722" spans="2:4">
      <c r="B8722" s="1">
        <v>-99.153000000000006</v>
      </c>
      <c r="D8722" s="1">
        <v>17.265999999999998</v>
      </c>
    </row>
    <row r="8723" spans="2:4" ht="15.75" thickBot="1">
      <c r="B8723" s="1">
        <v>-94.596000000000004</v>
      </c>
      <c r="D8723" s="1">
        <v>17.376000000000001</v>
      </c>
    </row>
    <row r="8724" spans="2:4" ht="15.75" thickBot="1">
      <c r="B8724" s="9">
        <v>-80.459999999999994</v>
      </c>
      <c r="C8724" s="9"/>
      <c r="D8724" s="9">
        <v>17.731000000000002</v>
      </c>
    </row>
    <row r="8725" spans="2:4" ht="15.75" thickBot="1">
      <c r="B8725" s="10">
        <v>-80.188999999999993</v>
      </c>
      <c r="C8725" s="10"/>
      <c r="D8725" s="10">
        <v>17.738</v>
      </c>
    </row>
    <row r="8726" spans="2:4" ht="15.75" thickBot="1">
      <c r="B8726" s="10">
        <v>-71.950999999999993</v>
      </c>
      <c r="C8726" s="10"/>
      <c r="D8726" s="10">
        <v>18.02</v>
      </c>
    </row>
    <row r="8727" spans="2:4" ht="15.75" thickBot="1">
      <c r="B8727" s="10">
        <v>-70.150999999999996</v>
      </c>
      <c r="C8727" s="10"/>
      <c r="D8727" s="10">
        <v>18.030999999999999</v>
      </c>
    </row>
    <row r="8728" spans="2:4" ht="15.75" thickBot="1">
      <c r="B8728" s="10">
        <v>-54.186999999999998</v>
      </c>
      <c r="C8728" s="10"/>
      <c r="D8728" s="10">
        <v>18.097000000000001</v>
      </c>
    </row>
    <row r="8729" spans="2:4" ht="15.75" thickBot="1">
      <c r="B8729" s="10">
        <v>-53.652999999999999</v>
      </c>
      <c r="C8729" s="10"/>
      <c r="D8729" s="10">
        <v>18.087</v>
      </c>
    </row>
    <row r="8730" spans="2:4" ht="15.75" thickBot="1">
      <c r="B8730" s="10">
        <v>-36.590000000000003</v>
      </c>
      <c r="C8730" s="10"/>
      <c r="D8730" s="10">
        <v>17.913</v>
      </c>
    </row>
    <row r="8731" spans="2:4" ht="15.75" thickBot="1">
      <c r="B8731" s="10">
        <v>-36.136000000000003</v>
      </c>
      <c r="C8731" s="10"/>
      <c r="D8731" s="10">
        <v>17.920000000000002</v>
      </c>
    </row>
    <row r="8732" spans="2:4" ht="15.75" thickBot="1">
      <c r="B8732" s="10">
        <v>-35.24</v>
      </c>
      <c r="C8732" s="10"/>
      <c r="D8732" s="10">
        <v>17.920999999999999</v>
      </c>
    </row>
    <row r="8733" spans="2:4" ht="15.75" thickBot="1">
      <c r="B8733" s="10">
        <v>-18.329999999999998</v>
      </c>
      <c r="C8733" s="10"/>
      <c r="D8733" s="10">
        <v>18.09</v>
      </c>
    </row>
    <row r="8734" spans="2:4" ht="15.75" thickBot="1">
      <c r="B8734" s="10">
        <v>-17.611999999999998</v>
      </c>
      <c r="C8734" s="10"/>
      <c r="D8734" s="10">
        <v>18.100999999999999</v>
      </c>
    </row>
    <row r="8735" spans="2:4" ht="15.75" thickBot="1">
      <c r="B8735" s="10">
        <v>0</v>
      </c>
      <c r="C8735" s="10"/>
      <c r="D8735" s="10">
        <v>18.553999999999998</v>
      </c>
    </row>
    <row r="8736" spans="2:4" ht="15.75" thickBot="1">
      <c r="B8736" s="10">
        <v>10.542999999999999</v>
      </c>
      <c r="C8736" s="10"/>
      <c r="D8736" s="10">
        <v>18.36</v>
      </c>
    </row>
    <row r="8737" spans="1:4" ht="15.75" thickBot="1">
      <c r="B8737" s="10">
        <v>11.997</v>
      </c>
      <c r="C8737" s="10"/>
      <c r="D8737" s="10">
        <v>18.414000000000001</v>
      </c>
    </row>
    <row r="8738" spans="1:4" ht="15.75" thickBot="1">
      <c r="B8738" s="10">
        <v>22.126000000000001</v>
      </c>
      <c r="C8738" s="10"/>
      <c r="D8738" s="10">
        <v>19.013000000000002</v>
      </c>
    </row>
    <row r="8739" spans="1:4" ht="15.75" thickBot="1">
      <c r="B8739" s="10">
        <v>32.095999999999997</v>
      </c>
      <c r="C8739" s="10"/>
      <c r="D8739" s="10">
        <v>19.526</v>
      </c>
    </row>
    <row r="8740" spans="1:4" ht="15.75" thickBot="1">
      <c r="B8740" s="10">
        <v>40.558999999999997</v>
      </c>
      <c r="C8740" s="10"/>
      <c r="D8740" s="10">
        <v>19.809999999999999</v>
      </c>
    </row>
    <row r="8741" spans="1:4" ht="15.75" thickBot="1">
      <c r="B8741" s="10">
        <v>50.881999999999998</v>
      </c>
      <c r="C8741" s="10"/>
      <c r="D8741" s="10">
        <v>20.149999999999999</v>
      </c>
    </row>
    <row r="8742" spans="1:4" ht="15.75" thickBot="1">
      <c r="B8742" s="10">
        <v>60.100999999999999</v>
      </c>
      <c r="C8742" s="10"/>
      <c r="D8742" s="10">
        <v>20.163</v>
      </c>
    </row>
    <row r="8743" spans="1:4" ht="15.75" thickBot="1">
      <c r="B8743" s="10">
        <v>69.180999999999997</v>
      </c>
      <c r="C8743" s="10"/>
      <c r="D8743" s="10">
        <v>20.521999999999998</v>
      </c>
    </row>
    <row r="8744" spans="1:4" ht="15.75" thickBot="1">
      <c r="B8744" s="9">
        <v>73.192999999999998</v>
      </c>
      <c r="C8744" s="9"/>
      <c r="D8744" s="9">
        <v>20.850999999999999</v>
      </c>
    </row>
    <row r="8745" spans="1:4" ht="15.75" thickBot="1">
      <c r="B8745" s="10">
        <v>83.040999999999997</v>
      </c>
      <c r="C8745" s="10"/>
      <c r="D8745" s="10">
        <v>21.173999999999999</v>
      </c>
    </row>
    <row r="8746" spans="1:4" ht="15.75" thickBot="1">
      <c r="B8746" s="10">
        <v>86.082999999999998</v>
      </c>
      <c r="C8746" s="10"/>
      <c r="D8746" s="10">
        <v>21.082999999999998</v>
      </c>
    </row>
    <row r="8747" spans="1:4" ht="15.75" thickBot="1">
      <c r="B8747" s="10">
        <v>99.977000000000004</v>
      </c>
      <c r="C8747" s="10"/>
      <c r="D8747" s="10">
        <v>21.373999999999999</v>
      </c>
    </row>
    <row r="8748" spans="1:4" ht="15.75" thickBot="1">
      <c r="B8748" s="10">
        <v>100</v>
      </c>
      <c r="C8748" s="10"/>
      <c r="D8748" s="10">
        <v>21.375</v>
      </c>
    </row>
    <row r="8749" spans="1:4">
      <c r="A8749" t="s">
        <v>339</v>
      </c>
      <c r="B8749" s="11"/>
      <c r="C8749" s="11"/>
      <c r="D8749" s="11"/>
    </row>
    <row r="8750" spans="1:4">
      <c r="A8750" t="s">
        <v>1</v>
      </c>
      <c r="B8750" s="11"/>
      <c r="C8750" s="11"/>
      <c r="D8750" s="11"/>
    </row>
    <row r="8751" spans="1:4">
      <c r="B8751" s="1">
        <v>-100</v>
      </c>
      <c r="D8751" s="1">
        <v>17.018000000000001</v>
      </c>
    </row>
    <row r="8752" spans="1:4" ht="15.75" thickBot="1">
      <c r="B8752" s="1">
        <v>-92.311000000000007</v>
      </c>
      <c r="D8752" s="1">
        <v>17.073</v>
      </c>
    </row>
    <row r="8753" spans="2:4" ht="15.75" thickBot="1">
      <c r="B8753" s="9">
        <v>-86.466999999999999</v>
      </c>
      <c r="C8753" s="9"/>
      <c r="D8753" s="9">
        <v>17.161999999999999</v>
      </c>
    </row>
    <row r="8754" spans="2:4" ht="15.75" thickBot="1">
      <c r="B8754" s="10">
        <v>-73.864999999999995</v>
      </c>
      <c r="C8754" s="10"/>
      <c r="D8754" s="10">
        <v>17.591999999999999</v>
      </c>
    </row>
    <row r="8755" spans="2:4" ht="15.75" thickBot="1">
      <c r="B8755" s="10">
        <v>-67.572000000000003</v>
      </c>
      <c r="C8755" s="10"/>
      <c r="D8755" s="10">
        <v>17.666</v>
      </c>
    </row>
    <row r="8756" spans="2:4" ht="15.75" thickBot="1">
      <c r="B8756" s="10">
        <v>-54.881</v>
      </c>
      <c r="C8756" s="10"/>
      <c r="D8756" s="10">
        <v>17.846</v>
      </c>
    </row>
    <row r="8757" spans="2:4" ht="15.75" thickBot="1">
      <c r="B8757" s="10">
        <v>-39.323999999999998</v>
      </c>
      <c r="C8757" s="10"/>
      <c r="D8757" s="10">
        <v>17.802</v>
      </c>
    </row>
    <row r="8758" spans="2:4" ht="15.75" thickBot="1">
      <c r="B8758" s="10">
        <v>-30.600999999999999</v>
      </c>
      <c r="C8758" s="10"/>
      <c r="D8758" s="10">
        <v>17.956</v>
      </c>
    </row>
    <row r="8759" spans="2:4" ht="15.75" thickBot="1">
      <c r="B8759" s="10">
        <v>-13.365</v>
      </c>
      <c r="C8759" s="10"/>
      <c r="D8759" s="10">
        <v>19.497</v>
      </c>
    </row>
    <row r="8760" spans="2:4" ht="15.75" thickBot="1">
      <c r="B8760" s="10">
        <v>-13.119</v>
      </c>
      <c r="C8760" s="10"/>
      <c r="D8760" s="10">
        <v>19.515000000000001</v>
      </c>
    </row>
    <row r="8761" spans="2:4" ht="15.75" thickBot="1">
      <c r="B8761" s="10">
        <v>-13.03</v>
      </c>
      <c r="C8761" s="10"/>
      <c r="D8761" s="10">
        <v>19.516999999999999</v>
      </c>
    </row>
    <row r="8762" spans="2:4" ht="15.75" thickBot="1">
      <c r="B8762" s="10">
        <v>0</v>
      </c>
      <c r="C8762" s="10"/>
      <c r="D8762" s="10">
        <v>19.254999999999999</v>
      </c>
    </row>
    <row r="8763" spans="2:4" ht="15.75" thickBot="1">
      <c r="B8763" s="10">
        <v>7.3220000000000001</v>
      </c>
      <c r="C8763" s="10"/>
      <c r="D8763" s="10">
        <v>19.379000000000001</v>
      </c>
    </row>
    <row r="8764" spans="2:4" ht="15.75" thickBot="1">
      <c r="B8764" s="10">
        <v>19.974</v>
      </c>
      <c r="C8764" s="10"/>
      <c r="D8764" s="10">
        <v>19.663</v>
      </c>
    </row>
    <row r="8765" spans="2:4" ht="15.75" thickBot="1">
      <c r="B8765" s="10">
        <v>22.082999999999998</v>
      </c>
      <c r="C8765" s="10"/>
      <c r="D8765" s="10">
        <v>19.614999999999998</v>
      </c>
    </row>
    <row r="8766" spans="2:4" ht="15.75" thickBot="1">
      <c r="B8766" s="10">
        <v>23.327000000000002</v>
      </c>
      <c r="C8766" s="10"/>
      <c r="D8766" s="10">
        <v>19.632000000000001</v>
      </c>
    </row>
    <row r="8767" spans="2:4" ht="15.75" thickBot="1">
      <c r="B8767" s="10">
        <v>38.479999999999997</v>
      </c>
      <c r="C8767" s="10"/>
      <c r="D8767" s="10">
        <v>19.895</v>
      </c>
    </row>
    <row r="8768" spans="2:4" ht="15.75" thickBot="1">
      <c r="B8768" s="10">
        <v>42.168999999999997</v>
      </c>
      <c r="C8768" s="10"/>
      <c r="D8768" s="10">
        <v>20.122</v>
      </c>
    </row>
    <row r="8769" spans="1:4" ht="15.75" thickBot="1">
      <c r="B8769" s="10">
        <v>43.021999999999998</v>
      </c>
      <c r="C8769" s="10"/>
      <c r="D8769" s="10">
        <v>20.117999999999999</v>
      </c>
    </row>
    <row r="8770" spans="1:4" ht="15.75" thickBot="1">
      <c r="B8770" s="10">
        <v>57.61</v>
      </c>
      <c r="C8770" s="10"/>
      <c r="D8770" s="10">
        <v>20.873000000000001</v>
      </c>
    </row>
    <row r="8771" spans="1:4" ht="15.75" thickBot="1">
      <c r="B8771" s="10">
        <v>61.578000000000003</v>
      </c>
      <c r="C8771" s="10"/>
      <c r="D8771" s="10">
        <v>22.254999999999999</v>
      </c>
    </row>
    <row r="8772" spans="1:4" ht="15.75" thickBot="1">
      <c r="B8772" s="10">
        <v>69.254999999999995</v>
      </c>
      <c r="C8772" s="10"/>
      <c r="D8772" s="10">
        <v>20.991</v>
      </c>
    </row>
    <row r="8773" spans="1:4" ht="15.75" thickBot="1">
      <c r="B8773" s="10">
        <v>71.938999999999993</v>
      </c>
      <c r="C8773" s="10"/>
      <c r="D8773" s="10">
        <v>21.109000000000002</v>
      </c>
    </row>
    <row r="8774" spans="1:4" ht="15.75" thickBot="1">
      <c r="B8774" s="10">
        <v>86.43</v>
      </c>
      <c r="C8774" s="10"/>
      <c r="D8774" s="10">
        <v>21.56</v>
      </c>
    </row>
    <row r="8775" spans="1:4" ht="15.75" thickBot="1">
      <c r="B8775" s="10">
        <v>92.88</v>
      </c>
      <c r="C8775" s="10"/>
      <c r="D8775" s="10">
        <v>22.02</v>
      </c>
    </row>
    <row r="8776" spans="1:4" ht="15.75" thickBot="1">
      <c r="B8776" s="10">
        <v>93.459000000000003</v>
      </c>
      <c r="C8776" s="10"/>
      <c r="D8776" s="10">
        <v>21.864999999999998</v>
      </c>
    </row>
    <row r="8777" spans="1:4" ht="15.75" thickBot="1">
      <c r="B8777" s="10">
        <v>95.846000000000004</v>
      </c>
      <c r="C8777" s="10"/>
      <c r="D8777" s="10">
        <v>21.916</v>
      </c>
    </row>
    <row r="8778" spans="1:4" ht="15.75" thickBot="1">
      <c r="B8778" s="10">
        <v>99.539000000000001</v>
      </c>
      <c r="C8778" s="10"/>
      <c r="D8778" s="10">
        <v>22.382999999999999</v>
      </c>
    </row>
    <row r="8779" spans="1:4" ht="15.75" thickBot="1">
      <c r="B8779" s="10">
        <v>100</v>
      </c>
      <c r="C8779" s="10"/>
      <c r="D8779" s="10">
        <v>22.417000000000002</v>
      </c>
    </row>
    <row r="8780" spans="1:4" ht="15.75" thickBot="1">
      <c r="A8780" t="s">
        <v>340</v>
      </c>
      <c r="B8780" s="10"/>
      <c r="C8780" s="10"/>
      <c r="D8780" s="10"/>
    </row>
    <row r="8781" spans="1:4" ht="15.75" thickBot="1">
      <c r="A8781" t="s">
        <v>1</v>
      </c>
      <c r="B8781" s="10"/>
      <c r="C8781" s="10"/>
      <c r="D8781" s="10"/>
    </row>
    <row r="8782" spans="1:4" ht="15.75" thickBot="1">
      <c r="B8782" s="9">
        <v>-100</v>
      </c>
      <c r="C8782" s="9"/>
      <c r="D8782" s="9">
        <v>17.452999999999999</v>
      </c>
    </row>
    <row r="8783" spans="1:4" ht="15.75" thickBot="1">
      <c r="B8783" s="10">
        <v>-93.346000000000004</v>
      </c>
      <c r="C8783" s="10"/>
      <c r="D8783" s="10">
        <v>17.565999999999999</v>
      </c>
    </row>
    <row r="8784" spans="1:4" ht="15.75" thickBot="1">
      <c r="B8784" s="10">
        <v>-89.32</v>
      </c>
      <c r="C8784" s="10"/>
      <c r="D8784" s="10">
        <v>17.696000000000002</v>
      </c>
    </row>
    <row r="8785" spans="2:4" ht="15.75" thickBot="1">
      <c r="B8785" s="10">
        <v>-73.278000000000006</v>
      </c>
      <c r="C8785" s="10"/>
      <c r="D8785" s="10">
        <v>18.003</v>
      </c>
    </row>
    <row r="8786" spans="2:4" ht="15.75" thickBot="1">
      <c r="B8786" s="9">
        <v>-61.341000000000001</v>
      </c>
      <c r="C8786" s="9"/>
      <c r="D8786" s="9">
        <v>18.021999999999998</v>
      </c>
    </row>
    <row r="8787" spans="2:4" ht="15.75" thickBot="1">
      <c r="B8787" s="10">
        <v>-54.561</v>
      </c>
      <c r="C8787" s="10"/>
      <c r="D8787" s="10">
        <v>18.143000000000001</v>
      </c>
    </row>
    <row r="8788" spans="2:4" ht="15.75" thickBot="1">
      <c r="B8788" s="10">
        <v>-35.436999999999998</v>
      </c>
      <c r="C8788" s="10"/>
      <c r="D8788" s="10">
        <v>18.279</v>
      </c>
    </row>
    <row r="8789" spans="2:4" ht="15.75" thickBot="1">
      <c r="B8789" s="10">
        <v>-30.835999999999999</v>
      </c>
      <c r="C8789" s="10"/>
      <c r="D8789" s="10">
        <v>18.425999999999998</v>
      </c>
    </row>
    <row r="8790" spans="2:4" ht="15.75" thickBot="1">
      <c r="B8790" s="10">
        <v>-25.346</v>
      </c>
      <c r="C8790" s="10"/>
      <c r="D8790" s="10">
        <v>18.401</v>
      </c>
    </row>
    <row r="8791" spans="2:4" ht="15.75" thickBot="1">
      <c r="B8791" s="10">
        <v>-10.329000000000001</v>
      </c>
      <c r="C8791" s="10"/>
      <c r="D8791" s="10">
        <v>18.882000000000001</v>
      </c>
    </row>
    <row r="8792" spans="2:4" ht="15.75" thickBot="1">
      <c r="B8792" s="10">
        <v>-1.8129999999999999</v>
      </c>
      <c r="C8792" s="10"/>
      <c r="D8792" s="10">
        <v>19.291</v>
      </c>
    </row>
    <row r="8793" spans="2:4" ht="15.75" thickBot="1">
      <c r="B8793" s="10">
        <v>0</v>
      </c>
      <c r="C8793" s="10"/>
      <c r="D8793" s="10">
        <v>19.359000000000002</v>
      </c>
    </row>
    <row r="8794" spans="2:4" ht="15.75" thickBot="1">
      <c r="B8794" s="10">
        <v>10.519</v>
      </c>
      <c r="C8794" s="10"/>
      <c r="D8794" s="10">
        <v>19.928000000000001</v>
      </c>
    </row>
    <row r="8795" spans="2:4" ht="15.75" thickBot="1">
      <c r="B8795" s="10">
        <v>16.893000000000001</v>
      </c>
      <c r="C8795" s="10"/>
      <c r="D8795" s="10">
        <v>20.387</v>
      </c>
    </row>
    <row r="8796" spans="2:4" ht="15.75" thickBot="1">
      <c r="B8796" s="10">
        <v>18.917000000000002</v>
      </c>
      <c r="C8796" s="10"/>
      <c r="D8796" s="10">
        <v>20.507000000000001</v>
      </c>
    </row>
    <row r="8797" spans="2:4" ht="15.75" thickBot="1">
      <c r="B8797" s="10">
        <v>36.404000000000003</v>
      </c>
      <c r="C8797" s="10"/>
      <c r="D8797" s="10">
        <v>21.459</v>
      </c>
    </row>
    <row r="8798" spans="2:4" ht="15.75" thickBot="1">
      <c r="B8798" s="10">
        <v>41.015000000000001</v>
      </c>
      <c r="C8798" s="10"/>
      <c r="D8798" s="10">
        <v>21.661999999999999</v>
      </c>
    </row>
    <row r="8799" spans="2:4" ht="15.75" thickBot="1">
      <c r="B8799" s="10">
        <v>55.715000000000003</v>
      </c>
      <c r="C8799" s="10"/>
      <c r="D8799" s="10">
        <v>22.189</v>
      </c>
    </row>
    <row r="8800" spans="2:4" ht="15.75" thickBot="1">
      <c r="B8800" s="10">
        <v>70.903999999999996</v>
      </c>
      <c r="C8800" s="10"/>
      <c r="D8800" s="10">
        <v>23.175000000000001</v>
      </c>
    </row>
    <row r="8801" spans="1:4" ht="15.75" thickBot="1">
      <c r="B8801" s="10">
        <v>73.09</v>
      </c>
      <c r="C8801" s="10"/>
      <c r="D8801" s="10">
        <v>23.323</v>
      </c>
    </row>
    <row r="8802" spans="1:4" ht="15.75" thickBot="1">
      <c r="B8802" s="10">
        <v>75.301000000000002</v>
      </c>
      <c r="C8802" s="10"/>
      <c r="D8802" s="10">
        <v>23.443999999999999</v>
      </c>
    </row>
    <row r="8803" spans="1:4" ht="15.75" thickBot="1">
      <c r="B8803" s="10">
        <v>92.828999999999994</v>
      </c>
      <c r="C8803" s="10"/>
      <c r="D8803" s="10">
        <v>23.991</v>
      </c>
    </row>
    <row r="8804" spans="1:4" ht="15.75" thickBot="1">
      <c r="B8804" s="10">
        <v>93.116</v>
      </c>
      <c r="C8804" s="10"/>
      <c r="D8804" s="10">
        <v>23.997</v>
      </c>
    </row>
    <row r="8805" spans="1:4" ht="15.75" thickBot="1">
      <c r="B8805" s="10">
        <v>96.191999999999993</v>
      </c>
      <c r="C8805" s="10"/>
      <c r="D8805" s="10">
        <v>23.876000000000001</v>
      </c>
    </row>
    <row r="8806" spans="1:4" ht="15.75" thickBot="1">
      <c r="B8806" s="10">
        <v>100</v>
      </c>
      <c r="C8806" s="10"/>
      <c r="D8806" s="10">
        <v>24.157</v>
      </c>
    </row>
    <row r="8807" spans="1:4" ht="15.75" thickBot="1">
      <c r="A8807" t="s">
        <v>341</v>
      </c>
      <c r="B8807" s="10"/>
      <c r="C8807" s="10"/>
      <c r="D8807" s="10"/>
    </row>
    <row r="8808" spans="1:4" ht="15.75" thickBot="1">
      <c r="A8808" t="s">
        <v>1</v>
      </c>
      <c r="B8808" s="10"/>
      <c r="C8808" s="10"/>
      <c r="D8808" s="10"/>
    </row>
    <row r="8809" spans="1:4" ht="15.75" thickBot="1">
      <c r="B8809" s="9">
        <v>-100</v>
      </c>
      <c r="C8809" s="9"/>
      <c r="D8809" s="9">
        <v>18.443999999999999</v>
      </c>
    </row>
    <row r="8810" spans="1:4" ht="15.75" thickBot="1">
      <c r="B8810" s="10">
        <v>-99.86</v>
      </c>
      <c r="C8810" s="10"/>
      <c r="D8810" s="10">
        <v>18.443999999999999</v>
      </c>
    </row>
    <row r="8811" spans="1:4" ht="15.75" thickBot="1">
      <c r="B8811" s="10">
        <v>-88.87</v>
      </c>
      <c r="C8811" s="10"/>
      <c r="D8811" s="10">
        <v>18.068999999999999</v>
      </c>
    </row>
    <row r="8812" spans="1:4" ht="15.75" thickBot="1">
      <c r="B8812" s="10">
        <v>-73.92</v>
      </c>
      <c r="C8812" s="10"/>
      <c r="D8812" s="10">
        <v>18.588000000000001</v>
      </c>
    </row>
    <row r="8813" spans="1:4" ht="15.75" thickBot="1">
      <c r="B8813" s="10">
        <v>-67.611000000000004</v>
      </c>
      <c r="C8813" s="10"/>
      <c r="D8813" s="10">
        <v>18.622</v>
      </c>
    </row>
    <row r="8814" spans="1:4" ht="15.75" thickBot="1">
      <c r="B8814" s="10">
        <v>-53.982999999999997</v>
      </c>
      <c r="C8814" s="10"/>
      <c r="D8814" s="10">
        <v>19.013000000000002</v>
      </c>
    </row>
    <row r="8815" spans="1:4" ht="15.75" thickBot="1">
      <c r="B8815" s="10">
        <v>-40.808</v>
      </c>
      <c r="C8815" s="10"/>
      <c r="D8815" s="10">
        <v>19.899999999999999</v>
      </c>
    </row>
    <row r="8816" spans="1:4" ht="15.75" thickBot="1">
      <c r="B8816" s="10">
        <v>-31.404</v>
      </c>
      <c r="C8816" s="10"/>
      <c r="D8816" s="10">
        <v>20.204000000000001</v>
      </c>
    </row>
    <row r="8817" spans="2:4" ht="15.75" thickBot="1">
      <c r="B8817" s="10">
        <v>-27.753</v>
      </c>
      <c r="C8817" s="10"/>
      <c r="D8817" s="10">
        <v>20.187999999999999</v>
      </c>
    </row>
    <row r="8818" spans="2:4" ht="15.75" thickBot="1">
      <c r="B8818" s="10">
        <v>-2.1190000000000002</v>
      </c>
      <c r="C8818" s="10"/>
      <c r="D8818" s="10">
        <v>20.838999999999999</v>
      </c>
    </row>
    <row r="8819" spans="2:4" ht="15.75" thickBot="1">
      <c r="B8819" s="10">
        <v>0</v>
      </c>
      <c r="C8819" s="10"/>
      <c r="D8819" s="10">
        <v>20.963000000000001</v>
      </c>
    </row>
    <row r="8820" spans="2:4" ht="15.75" thickBot="1">
      <c r="B8820" s="10">
        <v>11.044</v>
      </c>
      <c r="C8820" s="10"/>
      <c r="D8820" s="10">
        <v>21.033999999999999</v>
      </c>
    </row>
    <row r="8821" spans="2:4" ht="15.75" thickBot="1">
      <c r="B8821" s="10">
        <v>12.117000000000001</v>
      </c>
      <c r="C8821" s="10"/>
      <c r="D8821" s="10">
        <v>21.297999999999998</v>
      </c>
    </row>
    <row r="8822" spans="2:4" ht="15.75" thickBot="1">
      <c r="B8822" s="10">
        <v>28.509</v>
      </c>
      <c r="C8822" s="10"/>
      <c r="D8822" s="10">
        <v>22.321000000000002</v>
      </c>
    </row>
    <row r="8823" spans="2:4" ht="15.75" thickBot="1">
      <c r="B8823" s="10">
        <v>33.055</v>
      </c>
      <c r="C8823" s="10"/>
      <c r="D8823" s="10">
        <v>22.47</v>
      </c>
    </row>
    <row r="8824" spans="2:4" ht="15.75" thickBot="1">
      <c r="B8824" s="10">
        <v>35.234000000000002</v>
      </c>
      <c r="C8824" s="10"/>
      <c r="D8824" s="10">
        <v>22.968</v>
      </c>
    </row>
    <row r="8825" spans="2:4" ht="15.75" thickBot="1">
      <c r="B8825" s="10">
        <v>36.375</v>
      </c>
      <c r="C8825" s="10"/>
      <c r="D8825" s="10">
        <v>22.753</v>
      </c>
    </row>
    <row r="8826" spans="2:4" ht="15.75" thickBot="1">
      <c r="B8826" s="10">
        <v>55.649000000000001</v>
      </c>
      <c r="C8826" s="10"/>
      <c r="D8826" s="10">
        <v>23.645</v>
      </c>
    </row>
    <row r="8827" spans="2:4" ht="15.75" thickBot="1">
      <c r="B8827" s="9">
        <v>56.954999999999998</v>
      </c>
      <c r="C8827" s="9"/>
      <c r="D8827" s="9">
        <v>23.667000000000002</v>
      </c>
    </row>
    <row r="8828" spans="2:4" ht="15.75" thickBot="1">
      <c r="B8828" s="10">
        <v>61.988999999999997</v>
      </c>
      <c r="C8828" s="10"/>
      <c r="D8828" s="10">
        <v>24.081</v>
      </c>
    </row>
    <row r="8829" spans="2:4" ht="15.75" thickBot="1">
      <c r="B8829" s="10">
        <v>72.096000000000004</v>
      </c>
      <c r="C8829" s="10"/>
      <c r="D8829" s="10">
        <v>24.765999999999998</v>
      </c>
    </row>
    <row r="8830" spans="2:4" ht="15.75" thickBot="1">
      <c r="B8830" s="10">
        <v>80.126999999999995</v>
      </c>
      <c r="C8830" s="10"/>
      <c r="D8830" s="10">
        <v>25.209</v>
      </c>
    </row>
    <row r="8831" spans="2:4" ht="15.75" thickBot="1">
      <c r="B8831" s="10">
        <v>83.86</v>
      </c>
      <c r="C8831" s="10"/>
      <c r="D8831" s="10">
        <v>25.847000000000001</v>
      </c>
    </row>
    <row r="8832" spans="2:4" ht="15.75" thickBot="1">
      <c r="B8832" s="10">
        <v>84.072999999999993</v>
      </c>
      <c r="C8832" s="10"/>
      <c r="D8832" s="10">
        <v>25.866</v>
      </c>
    </row>
    <row r="8833" spans="1:4" ht="15.75" thickBot="1">
      <c r="B8833" s="10">
        <v>84.177999999999997</v>
      </c>
      <c r="C8833" s="10"/>
      <c r="D8833" s="10">
        <v>25.872</v>
      </c>
    </row>
    <row r="8834" spans="1:4" ht="15.75" thickBot="1">
      <c r="B8834" s="10">
        <v>92.128</v>
      </c>
      <c r="C8834" s="10"/>
      <c r="D8834" s="10">
        <v>26.143000000000001</v>
      </c>
    </row>
    <row r="8835" spans="1:4" ht="15.75" thickBot="1">
      <c r="B8835" s="10">
        <v>98.35</v>
      </c>
      <c r="C8835" s="10"/>
      <c r="D8835" s="10">
        <v>25.920999999999999</v>
      </c>
    </row>
    <row r="8836" spans="1:4" ht="15.75" thickBot="1">
      <c r="B8836" s="10">
        <v>100</v>
      </c>
      <c r="C8836" s="10"/>
      <c r="D8836" s="10">
        <v>26.352</v>
      </c>
    </row>
    <row r="8837" spans="1:4" ht="15.75" thickBot="1">
      <c r="A8837" t="s">
        <v>342</v>
      </c>
      <c r="B8837" s="10"/>
      <c r="C8837" s="10"/>
      <c r="D8837" s="10"/>
    </row>
    <row r="8838" spans="1:4" ht="15.75" thickBot="1">
      <c r="A8838" t="s">
        <v>1</v>
      </c>
      <c r="B8838" s="10"/>
      <c r="C8838" s="10"/>
      <c r="D8838" s="10"/>
    </row>
    <row r="8839" spans="1:4" ht="15.75" thickBot="1">
      <c r="B8839" s="9">
        <v>-100</v>
      </c>
      <c r="C8839" s="9"/>
      <c r="D8839" s="9">
        <v>18.207999999999998</v>
      </c>
    </row>
    <row r="8840" spans="1:4" ht="15.75" thickBot="1">
      <c r="B8840" s="10">
        <v>-93.796000000000006</v>
      </c>
      <c r="C8840" s="10"/>
      <c r="D8840" s="10">
        <v>18.23</v>
      </c>
    </row>
    <row r="8841" spans="1:4" ht="15.75" thickBot="1">
      <c r="B8841" s="10">
        <v>-82.832999999999998</v>
      </c>
      <c r="C8841" s="10"/>
      <c r="D8841" s="10">
        <v>18.283999999999999</v>
      </c>
    </row>
    <row r="8842" spans="1:4" ht="15.75" thickBot="1">
      <c r="B8842" s="10">
        <v>-81.299000000000007</v>
      </c>
      <c r="C8842" s="10"/>
      <c r="D8842" s="10">
        <v>18.280999999999999</v>
      </c>
    </row>
    <row r="8843" spans="1:4" ht="15.75" thickBot="1">
      <c r="B8843" s="10">
        <v>-79.923000000000002</v>
      </c>
      <c r="C8843" s="10"/>
      <c r="D8843" s="10">
        <v>18.294</v>
      </c>
    </row>
    <row r="8844" spans="1:4" ht="15.75" thickBot="1">
      <c r="B8844" s="10">
        <v>-63.183</v>
      </c>
      <c r="C8844" s="10"/>
      <c r="D8844" s="10">
        <v>18.38</v>
      </c>
    </row>
    <row r="8845" spans="1:4" ht="15.75" thickBot="1">
      <c r="B8845" s="10">
        <v>-55.253</v>
      </c>
      <c r="C8845" s="10"/>
      <c r="D8845" s="10">
        <v>18.422999999999998</v>
      </c>
    </row>
    <row r="8846" spans="1:4" ht="15.75" thickBot="1">
      <c r="B8846" s="10">
        <v>-54.753</v>
      </c>
      <c r="C8846" s="10"/>
      <c r="D8846" s="10">
        <v>18.437000000000001</v>
      </c>
    </row>
    <row r="8847" spans="1:4" ht="15.75" thickBot="1">
      <c r="B8847" s="10">
        <v>-53.796999999999997</v>
      </c>
      <c r="C8847" s="10"/>
      <c r="D8847" s="10">
        <v>18.501000000000001</v>
      </c>
    </row>
    <row r="8848" spans="1:4" ht="15.75" thickBot="1">
      <c r="B8848" s="10">
        <v>-34.334000000000003</v>
      </c>
      <c r="C8848" s="10"/>
      <c r="D8848" s="10">
        <v>20.303999999999998</v>
      </c>
    </row>
    <row r="8849" spans="2:4" ht="15.75" thickBot="1">
      <c r="B8849" s="10">
        <v>-26.321000000000002</v>
      </c>
      <c r="C8849" s="10"/>
      <c r="D8849" s="10">
        <v>20.286999999999999</v>
      </c>
    </row>
    <row r="8850" spans="2:4" ht="15.75" thickBot="1">
      <c r="B8850" s="10">
        <v>-16.163</v>
      </c>
      <c r="C8850" s="10"/>
      <c r="D8850" s="10">
        <v>20.247</v>
      </c>
    </row>
    <row r="8851" spans="2:4" ht="15.75" thickBot="1">
      <c r="B8851" s="10">
        <v>-10.547000000000001</v>
      </c>
      <c r="C8851" s="10"/>
      <c r="D8851" s="10">
        <v>20.163</v>
      </c>
    </row>
    <row r="8852" spans="2:4" ht="15.75" thickBot="1">
      <c r="B8852" s="10">
        <v>0</v>
      </c>
      <c r="C8852" s="10"/>
      <c r="D8852" s="10">
        <v>20.76</v>
      </c>
    </row>
    <row r="8853" spans="2:4" ht="15.75" thickBot="1">
      <c r="B8853" s="10">
        <v>8.3879999999999999</v>
      </c>
      <c r="C8853" s="10"/>
      <c r="D8853" s="10">
        <v>21.199000000000002</v>
      </c>
    </row>
    <row r="8854" spans="2:4" ht="15.75" thickBot="1">
      <c r="B8854" s="10">
        <v>9.6479999999999997</v>
      </c>
      <c r="C8854" s="10"/>
      <c r="D8854" s="10">
        <v>21.253</v>
      </c>
    </row>
    <row r="8855" spans="2:4" ht="15.75" thickBot="1">
      <c r="B8855" s="10">
        <v>16.643000000000001</v>
      </c>
      <c r="C8855" s="10"/>
      <c r="D8855" s="10">
        <v>21.687000000000001</v>
      </c>
    </row>
    <row r="8856" spans="2:4" ht="15.75" thickBot="1">
      <c r="B8856" s="10">
        <v>20.003</v>
      </c>
      <c r="C8856" s="10"/>
      <c r="D8856" s="10">
        <v>22.347999999999999</v>
      </c>
    </row>
    <row r="8857" spans="2:4" ht="15.75" thickBot="1">
      <c r="B8857" s="10">
        <v>22.571999999999999</v>
      </c>
      <c r="C8857" s="10"/>
      <c r="D8857" s="10">
        <v>22.446000000000002</v>
      </c>
    </row>
    <row r="8858" spans="2:4" ht="15.75" thickBot="1">
      <c r="B8858" s="10">
        <v>30</v>
      </c>
      <c r="C8858" s="10"/>
      <c r="D8858" s="10">
        <v>22.646999999999998</v>
      </c>
    </row>
    <row r="8859" spans="2:4" ht="15.75" thickBot="1">
      <c r="B8859" s="10">
        <v>31.814</v>
      </c>
      <c r="C8859" s="10"/>
      <c r="D8859" s="10">
        <v>22.831</v>
      </c>
    </row>
    <row r="8860" spans="2:4" ht="15.75" thickBot="1">
      <c r="B8860" s="10">
        <v>41.802999999999997</v>
      </c>
      <c r="C8860" s="10"/>
      <c r="D8860" s="10">
        <v>23.311</v>
      </c>
    </row>
    <row r="8861" spans="2:4" ht="15.75" thickBot="1">
      <c r="B8861" s="10">
        <v>58.389000000000003</v>
      </c>
      <c r="C8861" s="10"/>
      <c r="D8861" s="10">
        <v>24.431000000000001</v>
      </c>
    </row>
    <row r="8862" spans="2:4" ht="15.75" thickBot="1">
      <c r="B8862" s="10">
        <v>66.635000000000005</v>
      </c>
      <c r="C8862" s="10"/>
      <c r="D8862" s="10">
        <v>25.273</v>
      </c>
    </row>
    <row r="8863" spans="2:4" ht="15.75" thickBot="1">
      <c r="B8863" s="10">
        <v>75.397000000000006</v>
      </c>
      <c r="C8863" s="10"/>
      <c r="D8863" s="10">
        <v>26.117999999999999</v>
      </c>
    </row>
    <row r="8864" spans="2:4" ht="15.75" thickBot="1">
      <c r="B8864" s="10">
        <v>87.543999999999997</v>
      </c>
      <c r="C8864" s="10"/>
      <c r="D8864" s="10">
        <v>26.943999999999999</v>
      </c>
    </row>
    <row r="8865" spans="1:4" ht="15.75" thickBot="1">
      <c r="B8865" s="10">
        <v>88.212000000000003</v>
      </c>
      <c r="C8865" s="10"/>
      <c r="D8865" s="10">
        <v>27.016999999999999</v>
      </c>
    </row>
    <row r="8866" spans="1:4" ht="15.75" thickBot="1">
      <c r="B8866" s="10">
        <v>96.546999999999997</v>
      </c>
      <c r="C8866" s="10"/>
      <c r="D8866" s="10">
        <v>27.803000000000001</v>
      </c>
    </row>
    <row r="8867" spans="1:4" ht="15.75" thickBot="1">
      <c r="B8867" s="10">
        <v>98.320999999999998</v>
      </c>
      <c r="C8867" s="10"/>
      <c r="D8867" s="10">
        <v>28.282</v>
      </c>
    </row>
    <row r="8868" spans="1:4" ht="15.75" thickBot="1">
      <c r="B8868" s="9">
        <v>100</v>
      </c>
      <c r="C8868" s="9"/>
      <c r="D8868" s="9">
        <v>28.721</v>
      </c>
    </row>
    <row r="8869" spans="1:4" ht="15.75" thickBot="1">
      <c r="A8869" t="s">
        <v>343</v>
      </c>
      <c r="B8869" s="9"/>
      <c r="C8869" s="9"/>
      <c r="D8869" s="9"/>
    </row>
    <row r="8870" spans="1:4" ht="15.75" thickBot="1">
      <c r="A8870" t="s">
        <v>1</v>
      </c>
      <c r="B8870" s="9"/>
      <c r="C8870" s="9"/>
      <c r="D8870" s="9"/>
    </row>
    <row r="8871" spans="1:4" ht="15.75" thickBot="1">
      <c r="B8871" s="9">
        <v>-100</v>
      </c>
      <c r="C8871" s="9"/>
      <c r="D8871" s="9">
        <v>18.062999999999999</v>
      </c>
    </row>
    <row r="8872" spans="1:4" ht="15.75" thickBot="1">
      <c r="B8872" s="10">
        <v>-98.457999999999998</v>
      </c>
      <c r="C8872" s="10"/>
      <c r="D8872" s="10">
        <v>18.065999999999999</v>
      </c>
    </row>
    <row r="8873" spans="1:4" ht="15.75" thickBot="1">
      <c r="B8873" s="10">
        <v>-97.337000000000003</v>
      </c>
      <c r="C8873" s="10"/>
      <c r="D8873" s="10">
        <v>18.071000000000002</v>
      </c>
    </row>
    <row r="8874" spans="1:4" ht="15.75" thickBot="1">
      <c r="B8874" s="10">
        <v>-77.509</v>
      </c>
      <c r="C8874" s="10"/>
      <c r="D8874" s="10">
        <v>18.027999999999999</v>
      </c>
    </row>
    <row r="8875" spans="1:4" ht="15.75" thickBot="1">
      <c r="B8875" s="10">
        <v>-60.526000000000003</v>
      </c>
      <c r="C8875" s="10"/>
      <c r="D8875" s="10">
        <v>18.184999999999999</v>
      </c>
    </row>
    <row r="8876" spans="1:4" ht="15.75" thickBot="1">
      <c r="B8876" s="10">
        <v>-59.767000000000003</v>
      </c>
      <c r="C8876" s="10"/>
      <c r="D8876" s="10">
        <v>18.193000000000001</v>
      </c>
    </row>
    <row r="8877" spans="1:4" ht="15.75" thickBot="1">
      <c r="B8877" s="10">
        <v>-59.677</v>
      </c>
      <c r="C8877" s="10"/>
      <c r="D8877" s="10">
        <v>18.193999999999999</v>
      </c>
    </row>
    <row r="8878" spans="1:4" ht="15.75" thickBot="1">
      <c r="B8878" s="10">
        <v>-59.091000000000001</v>
      </c>
      <c r="C8878" s="10"/>
      <c r="D8878" s="10">
        <v>18.251999999999999</v>
      </c>
    </row>
    <row r="8879" spans="1:4" ht="15.75" thickBot="1">
      <c r="B8879" s="10">
        <v>-35.164999999999999</v>
      </c>
      <c r="C8879" s="10"/>
      <c r="D8879" s="10">
        <v>20.350000000000001</v>
      </c>
    </row>
    <row r="8880" spans="1:4" ht="15.75" thickBot="1">
      <c r="B8880" s="10">
        <v>-22.693999999999999</v>
      </c>
      <c r="C8880" s="10"/>
      <c r="D8880" s="10">
        <v>19.712</v>
      </c>
    </row>
    <row r="8881" spans="2:4" ht="15.75" thickBot="1">
      <c r="B8881" s="10">
        <v>-10.962999999999999</v>
      </c>
      <c r="C8881" s="10"/>
      <c r="D8881" s="10">
        <v>19.189</v>
      </c>
    </row>
    <row r="8882" spans="2:4" ht="15.75" thickBot="1">
      <c r="B8882" s="10">
        <v>-2.31</v>
      </c>
      <c r="C8882" s="10"/>
      <c r="D8882" s="10">
        <v>19.850000000000001</v>
      </c>
    </row>
    <row r="8883" spans="2:4" ht="15.75" thickBot="1">
      <c r="B8883" s="10">
        <v>0</v>
      </c>
      <c r="C8883" s="10"/>
      <c r="D8883" s="10">
        <v>20.045999999999999</v>
      </c>
    </row>
    <row r="8884" spans="2:4" ht="15.75" thickBot="1">
      <c r="B8884" s="10">
        <v>6.0780000000000003</v>
      </c>
      <c r="C8884" s="10"/>
      <c r="D8884" s="10">
        <v>20.561</v>
      </c>
    </row>
    <row r="8885" spans="2:4" ht="15.75" thickBot="1">
      <c r="B8885" s="10">
        <v>7.306</v>
      </c>
      <c r="C8885" s="10"/>
      <c r="D8885" s="10">
        <v>20.834</v>
      </c>
    </row>
    <row r="8886" spans="2:4" ht="15.75" thickBot="1">
      <c r="B8886" s="10">
        <v>9.8889999999999993</v>
      </c>
      <c r="C8886" s="10"/>
      <c r="D8886" s="10">
        <v>20.928999999999998</v>
      </c>
    </row>
    <row r="8887" spans="2:4" ht="15.75" thickBot="1">
      <c r="B8887" s="10">
        <v>14.869</v>
      </c>
      <c r="C8887" s="10"/>
      <c r="D8887" s="10">
        <v>21.382000000000001</v>
      </c>
    </row>
    <row r="8888" spans="2:4" ht="15.75" thickBot="1">
      <c r="B8888" s="10">
        <v>26.533999999999999</v>
      </c>
      <c r="C8888" s="10"/>
      <c r="D8888" s="10">
        <v>21.798999999999999</v>
      </c>
    </row>
    <row r="8889" spans="2:4" ht="15.75" thickBot="1">
      <c r="B8889" s="10">
        <v>30.866</v>
      </c>
      <c r="C8889" s="10"/>
      <c r="D8889" s="10">
        <v>21.646999999999998</v>
      </c>
    </row>
    <row r="8890" spans="2:4" ht="15.75" thickBot="1">
      <c r="B8890" s="10">
        <v>38.692</v>
      </c>
      <c r="C8890" s="10"/>
      <c r="D8890" s="10">
        <v>22.475999999999999</v>
      </c>
    </row>
    <row r="8891" spans="2:4" ht="15.75" thickBot="1">
      <c r="B8891" s="10">
        <v>41.737000000000002</v>
      </c>
      <c r="C8891" s="10"/>
      <c r="D8891" s="10">
        <v>22.815999999999999</v>
      </c>
    </row>
    <row r="8892" spans="2:4" ht="15.75" thickBot="1">
      <c r="B8892" s="10">
        <v>42.384999999999998</v>
      </c>
      <c r="C8892" s="10"/>
      <c r="D8892" s="10">
        <v>23.071999999999999</v>
      </c>
    </row>
    <row r="8893" spans="2:4" ht="15.75" thickBot="1">
      <c r="B8893" s="10">
        <v>43.189</v>
      </c>
      <c r="C8893" s="10"/>
      <c r="D8893" s="10">
        <v>23.295999999999999</v>
      </c>
    </row>
    <row r="8894" spans="2:4" ht="15.75" thickBot="1">
      <c r="B8894" s="10">
        <v>68.501000000000005</v>
      </c>
      <c r="C8894" s="10"/>
      <c r="D8894" s="10">
        <v>25.007999999999999</v>
      </c>
    </row>
    <row r="8895" spans="2:4" ht="15.75" thickBot="1">
      <c r="B8895" s="10">
        <v>70.043999999999997</v>
      </c>
      <c r="C8895" s="10"/>
      <c r="D8895" s="10">
        <v>25.12</v>
      </c>
    </row>
    <row r="8896" spans="2:4" ht="15.75" thickBot="1">
      <c r="B8896" s="10">
        <v>71.584000000000003</v>
      </c>
      <c r="C8896" s="10"/>
      <c r="D8896" s="10">
        <v>25.373999999999999</v>
      </c>
    </row>
    <row r="8897" spans="1:4" ht="15.75" thickBot="1">
      <c r="B8897" s="10">
        <v>81.626000000000005</v>
      </c>
      <c r="C8897" s="10"/>
      <c r="D8897" s="10">
        <v>26.623999999999999</v>
      </c>
    </row>
    <row r="8898" spans="1:4" ht="15.75" thickBot="1">
      <c r="B8898" s="10">
        <v>86.730999999999995</v>
      </c>
      <c r="C8898" s="10"/>
      <c r="D8898" s="10">
        <v>27.356999999999999</v>
      </c>
    </row>
    <row r="8899" spans="1:4" ht="15.75" thickBot="1">
      <c r="B8899" s="10">
        <v>88.727999999999994</v>
      </c>
      <c r="C8899" s="10"/>
      <c r="D8899" s="10">
        <v>27.661000000000001</v>
      </c>
    </row>
    <row r="8900" spans="1:4" ht="15.75" thickBot="1">
      <c r="B8900" s="10">
        <v>96.1</v>
      </c>
      <c r="C8900" s="10"/>
      <c r="D8900" s="10">
        <v>30.082999999999998</v>
      </c>
    </row>
    <row r="8901" spans="1:4" ht="15.75" thickBot="1">
      <c r="B8901" s="10">
        <v>100</v>
      </c>
      <c r="C8901" s="10"/>
      <c r="D8901" s="10">
        <v>31.068000000000001</v>
      </c>
    </row>
    <row r="8902" spans="1:4" ht="15.75" thickBot="1">
      <c r="A8902" t="s">
        <v>344</v>
      </c>
      <c r="B8902" s="10"/>
      <c r="C8902" s="10"/>
      <c r="D8902" s="10"/>
    </row>
    <row r="8903" spans="1:4" ht="15.75" thickBot="1">
      <c r="A8903" t="s">
        <v>1</v>
      </c>
      <c r="B8903" s="10"/>
      <c r="C8903" s="10"/>
      <c r="D8903" s="10"/>
    </row>
    <row r="8904" spans="1:4" ht="15.75" thickBot="1">
      <c r="B8904" s="9">
        <v>-100</v>
      </c>
      <c r="C8904" s="9"/>
      <c r="D8904" s="9">
        <v>18.094000000000001</v>
      </c>
    </row>
    <row r="8905" spans="1:4" ht="15.75" thickBot="1">
      <c r="B8905" s="10">
        <v>-98.149000000000001</v>
      </c>
      <c r="C8905" s="10"/>
      <c r="D8905" s="10">
        <v>17.934000000000001</v>
      </c>
    </row>
    <row r="8906" spans="1:4" ht="15.75" thickBot="1">
      <c r="B8906" s="10">
        <v>-97.867000000000004</v>
      </c>
      <c r="C8906" s="10"/>
      <c r="D8906" s="10">
        <v>17.934999999999999</v>
      </c>
    </row>
    <row r="8907" spans="1:4" ht="15.75" thickBot="1">
      <c r="B8907" s="10">
        <v>-96.507999999999996</v>
      </c>
      <c r="C8907" s="10"/>
      <c r="D8907" s="10">
        <v>17.937999999999999</v>
      </c>
    </row>
    <row r="8908" spans="1:4" ht="15.75" thickBot="1">
      <c r="B8908" s="10">
        <v>-93.048000000000002</v>
      </c>
      <c r="C8908" s="10"/>
      <c r="D8908" s="10">
        <v>17.928999999999998</v>
      </c>
    </row>
    <row r="8909" spans="1:4" ht="15.75" thickBot="1">
      <c r="B8909" s="10">
        <v>-77.885999999999996</v>
      </c>
      <c r="C8909" s="10"/>
      <c r="D8909" s="10">
        <v>17.895</v>
      </c>
    </row>
    <row r="8910" spans="1:4" ht="15.75" thickBot="1">
      <c r="B8910" s="9">
        <v>-66.988</v>
      </c>
      <c r="C8910" s="9"/>
      <c r="D8910" s="9">
        <v>17.923999999999999</v>
      </c>
    </row>
    <row r="8911" spans="1:4" ht="15.75" thickBot="1">
      <c r="B8911" s="10">
        <v>-64.575999999999993</v>
      </c>
      <c r="C8911" s="10"/>
      <c r="D8911" s="10">
        <v>17.948</v>
      </c>
    </row>
    <row r="8912" spans="1:4" ht="15.75" thickBot="1">
      <c r="B8912" s="10">
        <v>-46.287999999999997</v>
      </c>
      <c r="C8912" s="10"/>
      <c r="D8912" s="10">
        <v>18.151</v>
      </c>
    </row>
    <row r="8913" spans="2:4" ht="15.75" thickBot="1">
      <c r="B8913" s="10">
        <v>-44.930999999999997</v>
      </c>
      <c r="C8913" s="10"/>
      <c r="D8913" s="10">
        <v>18.285</v>
      </c>
    </row>
    <row r="8914" spans="2:4" ht="15.75" thickBot="1">
      <c r="B8914" s="10">
        <v>-38.393999999999998</v>
      </c>
      <c r="C8914" s="10"/>
      <c r="D8914" s="10">
        <v>18.274999999999999</v>
      </c>
    </row>
    <row r="8915" spans="2:4" ht="15.75" thickBot="1">
      <c r="B8915" s="10">
        <v>-27.167000000000002</v>
      </c>
      <c r="C8915" s="10"/>
      <c r="D8915" s="10">
        <v>18.503</v>
      </c>
    </row>
    <row r="8916" spans="2:4" ht="15.75" thickBot="1">
      <c r="B8916" s="10">
        <v>-24.155999999999999</v>
      </c>
      <c r="C8916" s="10"/>
      <c r="D8916" s="10">
        <v>18.548999999999999</v>
      </c>
    </row>
    <row r="8917" spans="2:4" ht="15.75" thickBot="1">
      <c r="B8917" s="10">
        <v>-7.7960000000000003</v>
      </c>
      <c r="C8917" s="10"/>
      <c r="D8917" s="10">
        <v>19.277999999999999</v>
      </c>
    </row>
    <row r="8918" spans="2:4" ht="15.75" thickBot="1">
      <c r="B8918" s="10">
        <v>0</v>
      </c>
      <c r="C8918" s="10"/>
      <c r="D8918" s="10">
        <v>19.36</v>
      </c>
    </row>
    <row r="8919" spans="2:4" ht="15.75" thickBot="1">
      <c r="B8919" s="10">
        <v>3.4689999999999999</v>
      </c>
      <c r="C8919" s="10"/>
      <c r="D8919" s="10">
        <v>19.396999999999998</v>
      </c>
    </row>
    <row r="8920" spans="2:4" ht="15.75" thickBot="1">
      <c r="B8920" s="10">
        <v>12.476000000000001</v>
      </c>
      <c r="C8920" s="10"/>
      <c r="D8920" s="10">
        <v>19.591999999999999</v>
      </c>
    </row>
    <row r="8921" spans="2:4" ht="15.75" thickBot="1">
      <c r="B8921" s="10">
        <v>15.840999999999999</v>
      </c>
      <c r="C8921" s="10"/>
      <c r="D8921" s="10">
        <v>20.552</v>
      </c>
    </row>
    <row r="8922" spans="2:4" ht="15.75" thickBot="1">
      <c r="B8922" s="10">
        <v>28.007000000000001</v>
      </c>
      <c r="C8922" s="10"/>
      <c r="D8922" s="10">
        <v>20.466000000000001</v>
      </c>
    </row>
    <row r="8923" spans="2:4" ht="15.75" thickBot="1">
      <c r="B8923" s="10">
        <v>38.914000000000001</v>
      </c>
      <c r="C8923" s="10"/>
      <c r="D8923" s="10">
        <v>20.983000000000001</v>
      </c>
    </row>
    <row r="8924" spans="2:4" ht="15.75" thickBot="1">
      <c r="B8924" s="10">
        <v>42.606000000000002</v>
      </c>
      <c r="C8924" s="10"/>
      <c r="D8924" s="10">
        <v>21.193000000000001</v>
      </c>
    </row>
    <row r="8925" spans="2:4" ht="15.75" thickBot="1">
      <c r="B8925" s="10">
        <v>44.628</v>
      </c>
      <c r="C8925" s="10"/>
      <c r="D8925" s="10">
        <v>21.989000000000001</v>
      </c>
    </row>
    <row r="8926" spans="2:4" ht="15.75" thickBot="1">
      <c r="B8926" s="10">
        <v>47.548000000000002</v>
      </c>
      <c r="C8926" s="10"/>
      <c r="D8926" s="10">
        <v>22.768000000000001</v>
      </c>
    </row>
    <row r="8927" spans="2:4" ht="15.75" thickBot="1">
      <c r="B8927" s="10">
        <v>60.023000000000003</v>
      </c>
      <c r="C8927" s="10"/>
      <c r="D8927" s="10">
        <v>23.905999999999999</v>
      </c>
    </row>
    <row r="8928" spans="2:4" ht="15.75" thickBot="1">
      <c r="B8928" s="10">
        <v>66.397999999999996</v>
      </c>
      <c r="C8928" s="10"/>
      <c r="D8928" s="10">
        <v>24.492000000000001</v>
      </c>
    </row>
    <row r="8929" spans="1:4" ht="15.75" thickBot="1">
      <c r="B8929" s="10">
        <v>67.334000000000003</v>
      </c>
      <c r="C8929" s="10"/>
      <c r="D8929" s="10">
        <v>24.734000000000002</v>
      </c>
    </row>
    <row r="8930" spans="1:4" ht="15.75" thickBot="1">
      <c r="B8930" s="10">
        <v>68.094999999999999</v>
      </c>
      <c r="C8930" s="10"/>
      <c r="D8930" s="10">
        <v>25.135000000000002</v>
      </c>
    </row>
    <row r="8931" spans="1:4" ht="15.75" thickBot="1">
      <c r="B8931" s="10">
        <v>82.272000000000006</v>
      </c>
      <c r="C8931" s="10"/>
      <c r="D8931" s="10">
        <v>27.666</v>
      </c>
    </row>
    <row r="8932" spans="1:4" ht="15.75" thickBot="1">
      <c r="B8932" s="10">
        <v>83.123000000000005</v>
      </c>
      <c r="C8932" s="10"/>
      <c r="D8932" s="10">
        <v>27.69</v>
      </c>
    </row>
    <row r="8933" spans="1:4" ht="15.75" thickBot="1">
      <c r="B8933" s="10">
        <v>84.989000000000004</v>
      </c>
      <c r="C8933" s="10"/>
      <c r="D8933" s="10">
        <v>28.047000000000001</v>
      </c>
    </row>
    <row r="8934" spans="1:4" ht="15.75" thickBot="1">
      <c r="B8934" s="10">
        <v>91.447999999999993</v>
      </c>
      <c r="C8934" s="10"/>
      <c r="D8934" s="10">
        <v>29.414000000000001</v>
      </c>
    </row>
    <row r="8935" spans="1:4" ht="15.75" thickBot="1">
      <c r="B8935" s="10">
        <v>95.581000000000003</v>
      </c>
      <c r="C8935" s="10"/>
      <c r="D8935" s="10">
        <v>28.885999999999999</v>
      </c>
    </row>
    <row r="8936" spans="1:4" ht="15.75" thickBot="1">
      <c r="B8936" s="10">
        <v>100</v>
      </c>
      <c r="C8936" s="10"/>
      <c r="D8936" s="10">
        <v>28.931000000000001</v>
      </c>
    </row>
    <row r="8937" spans="1:4" ht="15.75" thickBot="1">
      <c r="A8937" t="s">
        <v>345</v>
      </c>
      <c r="B8937" s="10"/>
      <c r="C8937" s="10"/>
      <c r="D8937" s="10"/>
    </row>
    <row r="8938" spans="1:4" ht="15.75" thickBot="1">
      <c r="A8938" t="s">
        <v>1</v>
      </c>
      <c r="B8938" s="10"/>
      <c r="C8938" s="10"/>
      <c r="D8938" s="10"/>
    </row>
    <row r="8939" spans="1:4" ht="15.75" thickBot="1">
      <c r="B8939" s="9">
        <v>-100</v>
      </c>
      <c r="C8939" s="9"/>
      <c r="D8939" s="9">
        <v>18.164999999999999</v>
      </c>
    </row>
    <row r="8940" spans="1:4" ht="15.75" thickBot="1">
      <c r="B8940" s="10">
        <v>-96.221000000000004</v>
      </c>
      <c r="C8940" s="10"/>
      <c r="D8940" s="10">
        <v>17.838999999999999</v>
      </c>
    </row>
    <row r="8941" spans="1:4" ht="15.75" thickBot="1">
      <c r="B8941" s="10">
        <v>-96.012</v>
      </c>
      <c r="C8941" s="10"/>
      <c r="D8941" s="10">
        <v>17.838999999999999</v>
      </c>
    </row>
    <row r="8942" spans="1:4" ht="15.75" thickBot="1">
      <c r="B8942" s="10">
        <v>-93.188000000000002</v>
      </c>
      <c r="C8942" s="10"/>
      <c r="D8942" s="10">
        <v>17.832000000000001</v>
      </c>
    </row>
    <row r="8943" spans="1:4" ht="15.75" thickBot="1">
      <c r="B8943" s="10">
        <v>-73.447999999999993</v>
      </c>
      <c r="C8943" s="10"/>
      <c r="D8943" s="10">
        <v>17.853999999999999</v>
      </c>
    </row>
    <row r="8944" spans="1:4" ht="15.75" thickBot="1">
      <c r="B8944" s="10">
        <v>-71.358000000000004</v>
      </c>
      <c r="C8944" s="10"/>
      <c r="D8944" s="10">
        <v>17.861999999999998</v>
      </c>
    </row>
    <row r="8945" spans="2:4" ht="15.75" thickBot="1">
      <c r="B8945" s="10">
        <v>-69.89</v>
      </c>
      <c r="C8945" s="10"/>
      <c r="D8945" s="10">
        <v>18.257000000000001</v>
      </c>
    </row>
    <row r="8946" spans="2:4" ht="15.75" thickBot="1">
      <c r="B8946" s="10">
        <v>-50.465000000000003</v>
      </c>
      <c r="C8946" s="10"/>
      <c r="D8946" s="10">
        <v>18.381</v>
      </c>
    </row>
    <row r="8947" spans="2:4" ht="15.75" thickBot="1">
      <c r="B8947" s="10">
        <v>-49.637999999999998</v>
      </c>
      <c r="C8947" s="10"/>
      <c r="D8947" s="10">
        <v>18.228000000000002</v>
      </c>
    </row>
    <row r="8948" spans="2:4" ht="15.75" thickBot="1">
      <c r="B8948" s="10">
        <v>-28.902000000000001</v>
      </c>
      <c r="C8948" s="10"/>
      <c r="D8948" s="10">
        <v>18.797999999999998</v>
      </c>
    </row>
    <row r="8949" spans="2:4" ht="15.75" thickBot="1">
      <c r="B8949" s="10">
        <v>-25.536999999999999</v>
      </c>
      <c r="C8949" s="10"/>
      <c r="D8949" s="10">
        <v>18.914000000000001</v>
      </c>
    </row>
    <row r="8950" spans="2:4" ht="15.75" thickBot="1">
      <c r="B8950" s="10">
        <v>-25.253</v>
      </c>
      <c r="C8950" s="10"/>
      <c r="D8950" s="10">
        <v>18.896999999999998</v>
      </c>
    </row>
    <row r="8951" spans="2:4" ht="15.75" thickBot="1">
      <c r="B8951" s="9">
        <v>-7.1589999999999998</v>
      </c>
      <c r="C8951" s="9"/>
      <c r="D8951" s="9">
        <v>19.382999999999999</v>
      </c>
    </row>
    <row r="8952" spans="2:4" ht="15.75" thickBot="1">
      <c r="B8952" s="10">
        <v>-1.117</v>
      </c>
      <c r="C8952" s="10"/>
      <c r="D8952" s="10">
        <v>19.542999999999999</v>
      </c>
    </row>
    <row r="8953" spans="2:4" ht="15.75" thickBot="1">
      <c r="B8953" s="10">
        <v>0</v>
      </c>
      <c r="C8953" s="10"/>
      <c r="D8953" s="10">
        <v>19.565000000000001</v>
      </c>
    </row>
    <row r="8954" spans="2:4" ht="15.75" thickBot="1">
      <c r="B8954" s="10">
        <v>1.843</v>
      </c>
      <c r="C8954" s="10"/>
      <c r="D8954" s="10">
        <v>19.605</v>
      </c>
    </row>
    <row r="8955" spans="2:4" ht="15.75" thickBot="1">
      <c r="B8955" s="10">
        <v>20.966000000000001</v>
      </c>
      <c r="C8955" s="10"/>
      <c r="D8955" s="10">
        <v>19.997</v>
      </c>
    </row>
    <row r="8956" spans="2:4" ht="15.75" thickBot="1">
      <c r="B8956" s="10">
        <v>21.11</v>
      </c>
      <c r="C8956" s="10"/>
      <c r="D8956" s="10">
        <v>20.001999999999999</v>
      </c>
    </row>
    <row r="8957" spans="2:4" ht="15.75" thickBot="1">
      <c r="B8957" s="10">
        <v>26.821999999999999</v>
      </c>
      <c r="C8957" s="10"/>
      <c r="D8957" s="10">
        <v>20.164000000000001</v>
      </c>
    </row>
    <row r="8958" spans="2:4" ht="15.75" thickBot="1">
      <c r="B8958" s="10">
        <v>43.122</v>
      </c>
      <c r="C8958" s="10"/>
      <c r="D8958" s="10">
        <v>20.632000000000001</v>
      </c>
    </row>
    <row r="8959" spans="2:4" ht="15.75" thickBot="1">
      <c r="B8959" s="10">
        <v>58.527999999999999</v>
      </c>
      <c r="C8959" s="10"/>
      <c r="D8959" s="10">
        <v>21.617000000000001</v>
      </c>
    </row>
    <row r="8960" spans="2:4" ht="15.75" thickBot="1">
      <c r="B8960" s="10">
        <v>66.238</v>
      </c>
      <c r="C8960" s="10"/>
      <c r="D8960" s="10">
        <v>22.324000000000002</v>
      </c>
    </row>
    <row r="8961" spans="1:4" ht="15.75" thickBot="1">
      <c r="B8961" s="10">
        <v>70.588999999999999</v>
      </c>
      <c r="C8961" s="10"/>
      <c r="D8961" s="10">
        <v>23.446999999999999</v>
      </c>
    </row>
    <row r="8962" spans="1:4" ht="15.75" thickBot="1">
      <c r="B8962" s="10">
        <v>74.126000000000005</v>
      </c>
      <c r="C8962" s="10"/>
      <c r="D8962" s="10">
        <v>25.308</v>
      </c>
    </row>
    <row r="8963" spans="1:4" ht="15.75" thickBot="1">
      <c r="B8963" s="10">
        <v>75.641999999999996</v>
      </c>
      <c r="C8963" s="10"/>
      <c r="D8963" s="10">
        <v>25.579000000000001</v>
      </c>
    </row>
    <row r="8964" spans="1:4" ht="15.75" thickBot="1">
      <c r="B8964" s="10">
        <v>80.727999999999994</v>
      </c>
      <c r="C8964" s="10"/>
      <c r="D8964" s="10">
        <v>25.721</v>
      </c>
    </row>
    <row r="8965" spans="1:4" ht="15.75" thickBot="1">
      <c r="B8965" s="10">
        <v>91.894000000000005</v>
      </c>
      <c r="C8965" s="10"/>
      <c r="D8965" s="10">
        <v>27.86</v>
      </c>
    </row>
    <row r="8966" spans="1:4" ht="15.75" thickBot="1">
      <c r="B8966" s="10">
        <v>92.337999999999994</v>
      </c>
      <c r="C8966" s="10"/>
      <c r="D8966" s="10">
        <v>27.954000000000001</v>
      </c>
    </row>
    <row r="8967" spans="1:4" ht="15.75" thickBot="1">
      <c r="B8967" s="10">
        <v>92.623000000000005</v>
      </c>
      <c r="C8967" s="10"/>
      <c r="D8967" s="10">
        <v>27.917999999999999</v>
      </c>
    </row>
    <row r="8968" spans="1:4" ht="15.75" thickBot="1">
      <c r="B8968" s="10">
        <v>93.064999999999998</v>
      </c>
      <c r="C8968" s="10"/>
      <c r="D8968" s="10">
        <v>27.922000000000001</v>
      </c>
    </row>
    <row r="8969" spans="1:4" ht="15.75" thickBot="1">
      <c r="B8969" s="10">
        <v>100</v>
      </c>
      <c r="C8969" s="10"/>
      <c r="D8969" s="10">
        <v>28.687999999999999</v>
      </c>
    </row>
    <row r="8970" spans="1:4" ht="15.75" thickBot="1">
      <c r="A8970" t="s">
        <v>346</v>
      </c>
      <c r="B8970" s="10"/>
      <c r="C8970" s="10"/>
      <c r="D8970" s="10"/>
    </row>
    <row r="8971" spans="1:4" ht="15.75" thickBot="1">
      <c r="A8971" t="s">
        <v>1</v>
      </c>
      <c r="B8971" s="10"/>
      <c r="C8971" s="10"/>
      <c r="D8971" s="10"/>
    </row>
    <row r="8972" spans="1:4" ht="15.75" thickBot="1">
      <c r="B8972" s="9">
        <v>-100</v>
      </c>
      <c r="C8972" s="9"/>
      <c r="D8972" s="9">
        <v>18.736000000000001</v>
      </c>
    </row>
    <row r="8973" spans="1:4" ht="15.75" thickBot="1">
      <c r="B8973" s="10">
        <v>-94.384</v>
      </c>
      <c r="C8973" s="10"/>
      <c r="D8973" s="10">
        <v>18.736999999999998</v>
      </c>
    </row>
    <row r="8974" spans="1:4" ht="15.75" thickBot="1">
      <c r="B8974" s="10">
        <v>-67.055999999999997</v>
      </c>
      <c r="C8974" s="10"/>
      <c r="D8974" s="10">
        <v>19.47</v>
      </c>
    </row>
    <row r="8975" spans="1:4" ht="15.75" thickBot="1">
      <c r="B8975" s="10">
        <v>-52.591000000000001</v>
      </c>
      <c r="C8975" s="10"/>
      <c r="D8975" s="10">
        <v>20.753</v>
      </c>
    </row>
    <row r="8976" spans="1:4" ht="15.75" thickBot="1">
      <c r="B8976" s="10">
        <v>-42.518000000000001</v>
      </c>
      <c r="C8976" s="10"/>
      <c r="D8976" s="10">
        <v>21.036999999999999</v>
      </c>
    </row>
    <row r="8977" spans="2:4" ht="15.75" thickBot="1">
      <c r="B8977" s="10">
        <v>-32.76</v>
      </c>
      <c r="C8977" s="10"/>
      <c r="D8977" s="10">
        <v>21.376000000000001</v>
      </c>
    </row>
    <row r="8978" spans="2:4" ht="15.75" thickBot="1">
      <c r="B8978" s="10">
        <v>-14.097</v>
      </c>
      <c r="C8978" s="10"/>
      <c r="D8978" s="10">
        <v>20.274000000000001</v>
      </c>
    </row>
    <row r="8979" spans="2:4" ht="15.75" thickBot="1">
      <c r="B8979" s="10">
        <v>-6.92</v>
      </c>
      <c r="C8979" s="10"/>
      <c r="D8979" s="10">
        <v>19.646000000000001</v>
      </c>
    </row>
    <row r="8980" spans="2:4" ht="15.75" thickBot="1">
      <c r="B8980" s="10">
        <v>0</v>
      </c>
      <c r="C8980" s="10"/>
      <c r="D8980" s="10">
        <v>19.745000000000001</v>
      </c>
    </row>
    <row r="8981" spans="2:4" ht="15.75" thickBot="1">
      <c r="B8981" s="10">
        <v>18.277999999999999</v>
      </c>
      <c r="C8981" s="10"/>
      <c r="D8981" s="10">
        <v>20.492999999999999</v>
      </c>
    </row>
    <row r="8982" spans="2:4" ht="15.75" thickBot="1">
      <c r="B8982" s="10">
        <v>24.905000000000001</v>
      </c>
      <c r="C8982" s="10"/>
      <c r="D8982" s="10">
        <v>20.516999999999999</v>
      </c>
    </row>
    <row r="8983" spans="2:4" ht="15.75" thickBot="1">
      <c r="B8983" s="10">
        <v>25.099</v>
      </c>
      <c r="C8983" s="10"/>
      <c r="D8983" s="10">
        <v>20.523</v>
      </c>
    </row>
    <row r="8984" spans="2:4" ht="15.75" thickBot="1">
      <c r="B8984" s="10">
        <v>25.187999999999999</v>
      </c>
      <c r="C8984" s="10"/>
      <c r="D8984" s="10">
        <v>20.526</v>
      </c>
    </row>
    <row r="8985" spans="2:4" ht="15.75" thickBot="1">
      <c r="B8985" s="10">
        <v>50.033999999999999</v>
      </c>
      <c r="C8985" s="10"/>
      <c r="D8985" s="10">
        <v>21.968</v>
      </c>
    </row>
    <row r="8986" spans="2:4" ht="15.75" thickBot="1">
      <c r="B8986" s="10">
        <v>50.834000000000003</v>
      </c>
      <c r="C8986" s="10"/>
      <c r="D8986" s="10">
        <v>22.231000000000002</v>
      </c>
    </row>
    <row r="8987" spans="2:4" ht="15.75" thickBot="1">
      <c r="B8987" s="10">
        <v>74.658000000000001</v>
      </c>
      <c r="C8987" s="10"/>
      <c r="D8987" s="10">
        <v>24.82</v>
      </c>
    </row>
    <row r="8988" spans="2:4" ht="15.75" thickBot="1">
      <c r="B8988" s="10">
        <v>74.921999999999997</v>
      </c>
      <c r="C8988" s="10"/>
      <c r="D8988" s="10">
        <v>24.763000000000002</v>
      </c>
    </row>
    <row r="8989" spans="2:4" ht="15.75" thickBot="1">
      <c r="B8989" s="10">
        <v>74.936000000000007</v>
      </c>
      <c r="C8989" s="10"/>
      <c r="D8989" s="10">
        <v>24.77</v>
      </c>
    </row>
    <row r="8990" spans="2:4" ht="15.75" thickBot="1">
      <c r="B8990" s="10">
        <v>74.956999999999994</v>
      </c>
      <c r="C8990" s="10"/>
      <c r="D8990" s="10">
        <v>24.771000000000001</v>
      </c>
    </row>
    <row r="8991" spans="2:4" ht="15.75" thickBot="1">
      <c r="B8991" s="10">
        <v>74.986999999999995</v>
      </c>
      <c r="C8991" s="10"/>
      <c r="D8991" s="10">
        <v>24.774000000000001</v>
      </c>
    </row>
    <row r="8992" spans="2:4" ht="15.75" thickBot="1">
      <c r="B8992" s="9">
        <v>80.248999999999995</v>
      </c>
      <c r="C8992" s="9"/>
      <c r="D8992" s="9">
        <v>25.152000000000001</v>
      </c>
    </row>
    <row r="8993" spans="1:4" ht="15.75" thickBot="1">
      <c r="B8993" s="10">
        <v>100</v>
      </c>
      <c r="C8993" s="10"/>
      <c r="D8993" s="10">
        <v>26.702999999999999</v>
      </c>
    </row>
    <row r="8994" spans="1:4">
      <c r="A8994" t="s">
        <v>347</v>
      </c>
      <c r="B8994" s="11"/>
      <c r="C8994" s="11"/>
      <c r="D8994" s="11"/>
    </row>
    <row r="8995" spans="1:4">
      <c r="A8995" t="s">
        <v>1</v>
      </c>
      <c r="B8995" s="11"/>
      <c r="C8995" s="11"/>
      <c r="D8995" s="11"/>
    </row>
    <row r="8996" spans="1:4">
      <c r="B8996" s="1">
        <v>-100</v>
      </c>
      <c r="D8996" s="1">
        <v>20.308</v>
      </c>
    </row>
    <row r="8997" spans="1:4">
      <c r="B8997" s="1">
        <v>-60.697000000000003</v>
      </c>
      <c r="D8997" s="1">
        <v>21.37</v>
      </c>
    </row>
    <row r="8998" spans="1:4">
      <c r="B8998" s="1">
        <v>-41.787999999999997</v>
      </c>
      <c r="D8998" s="1">
        <v>23.050999999999998</v>
      </c>
    </row>
    <row r="8999" spans="1:4">
      <c r="B8999" s="1">
        <v>-36.984999999999999</v>
      </c>
      <c r="D8999" s="1">
        <v>23.425999999999998</v>
      </c>
    </row>
    <row r="9000" spans="1:4">
      <c r="B9000" s="1">
        <v>-12.912000000000001</v>
      </c>
      <c r="D9000" s="1">
        <v>21.190999999999999</v>
      </c>
    </row>
    <row r="9001" spans="1:4">
      <c r="B9001" s="1">
        <v>-7.165</v>
      </c>
      <c r="D9001" s="1">
        <v>20.69</v>
      </c>
    </row>
    <row r="9002" spans="1:4">
      <c r="B9002" s="1">
        <v>-6.6429999999999998</v>
      </c>
      <c r="D9002" s="1">
        <v>20.696999999999999</v>
      </c>
    </row>
    <row r="9003" spans="1:4">
      <c r="B9003" s="1">
        <v>0</v>
      </c>
      <c r="D9003" s="1">
        <v>21.198</v>
      </c>
    </row>
    <row r="9004" spans="1:4">
      <c r="B9004" s="1">
        <v>13.186</v>
      </c>
      <c r="D9004" s="1">
        <v>22.192</v>
      </c>
    </row>
    <row r="9005" spans="1:4">
      <c r="B9005" s="1">
        <v>18.722999999999999</v>
      </c>
      <c r="D9005" s="1">
        <v>22.42</v>
      </c>
    </row>
    <row r="9006" spans="1:4">
      <c r="B9006" s="1">
        <v>20.795999999999999</v>
      </c>
      <c r="D9006" s="1">
        <v>22.428000000000001</v>
      </c>
    </row>
    <row r="9007" spans="1:4">
      <c r="B9007" s="1">
        <v>28.367999999999999</v>
      </c>
      <c r="D9007" s="1">
        <v>22.867999999999999</v>
      </c>
    </row>
    <row r="9008" spans="1:4">
      <c r="B9008" s="1">
        <v>66.587000000000003</v>
      </c>
      <c r="D9008" s="1">
        <v>25.634</v>
      </c>
    </row>
    <row r="9009" spans="1:4">
      <c r="B9009" s="1">
        <v>81.563000000000002</v>
      </c>
      <c r="D9009" s="1">
        <v>27.323</v>
      </c>
    </row>
    <row r="9010" spans="1:4">
      <c r="B9010" s="1">
        <v>100</v>
      </c>
      <c r="D9010" s="1">
        <v>31.545999999999999</v>
      </c>
    </row>
    <row r="9011" spans="1:4">
      <c r="A9011" t="s">
        <v>348</v>
      </c>
    </row>
    <row r="9012" spans="1:4">
      <c r="A9012" t="s">
        <v>1</v>
      </c>
    </row>
    <row r="9013" spans="1:4">
      <c r="B9013" s="1">
        <v>-100</v>
      </c>
      <c r="D9013" s="1">
        <v>21.890999999999998</v>
      </c>
    </row>
    <row r="9014" spans="1:4">
      <c r="B9014" s="1">
        <v>-95.585999999999999</v>
      </c>
      <c r="D9014" s="1">
        <v>22.454999999999998</v>
      </c>
    </row>
    <row r="9015" spans="1:4">
      <c r="B9015" s="1">
        <v>-54.36</v>
      </c>
      <c r="D9015" s="1">
        <v>23.27</v>
      </c>
    </row>
    <row r="9016" spans="1:4">
      <c r="B9016" s="1">
        <v>-54.25</v>
      </c>
      <c r="D9016" s="1">
        <v>23.273</v>
      </c>
    </row>
    <row r="9017" spans="1:4">
      <c r="B9017" s="1">
        <v>-54.213999999999999</v>
      </c>
      <c r="D9017" s="1">
        <v>23.277000000000001</v>
      </c>
    </row>
    <row r="9018" spans="1:4">
      <c r="B9018" s="1">
        <v>-35.756999999999998</v>
      </c>
      <c r="D9018" s="1">
        <v>24.721</v>
      </c>
    </row>
    <row r="9019" spans="1:4">
      <c r="B9019" s="1">
        <v>-35.713999999999999</v>
      </c>
      <c r="D9019" s="1">
        <v>24.716999999999999</v>
      </c>
    </row>
    <row r="9020" spans="1:4">
      <c r="B9020" s="1">
        <v>-10.617000000000001</v>
      </c>
      <c r="D9020" s="1">
        <v>22.997</v>
      </c>
    </row>
    <row r="9021" spans="1:4">
      <c r="B9021" s="1">
        <v>-7.4370000000000003</v>
      </c>
      <c r="D9021" s="1">
        <v>23.186</v>
      </c>
    </row>
    <row r="9022" spans="1:4">
      <c r="B9022" s="1">
        <v>0</v>
      </c>
      <c r="D9022" s="1">
        <v>23.815000000000001</v>
      </c>
    </row>
    <row r="9023" spans="1:4">
      <c r="B9023" s="1">
        <v>18.919</v>
      </c>
      <c r="D9023" s="1">
        <v>25.414999999999999</v>
      </c>
    </row>
    <row r="9024" spans="1:4">
      <c r="B9024" s="1">
        <v>57.683999999999997</v>
      </c>
      <c r="D9024" s="1">
        <v>27.465</v>
      </c>
    </row>
    <row r="9025" spans="1:4">
      <c r="B9025" s="1">
        <v>83.352999999999994</v>
      </c>
      <c r="D9025" s="1">
        <v>29.331</v>
      </c>
    </row>
    <row r="9026" spans="1:4">
      <c r="B9026" s="1">
        <v>88.302000000000007</v>
      </c>
      <c r="D9026" s="1">
        <v>29.89</v>
      </c>
    </row>
    <row r="9027" spans="1:4">
      <c r="B9027" s="1">
        <v>99.578000000000003</v>
      </c>
      <c r="D9027" s="1">
        <v>32.475000000000001</v>
      </c>
    </row>
    <row r="9028" spans="1:4">
      <c r="B9028" s="1">
        <v>100</v>
      </c>
      <c r="D9028" s="1">
        <v>32.606000000000002</v>
      </c>
    </row>
    <row r="9029" spans="1:4">
      <c r="A9029" t="s">
        <v>349</v>
      </c>
    </row>
    <row r="9030" spans="1:4">
      <c r="A9030" t="s">
        <v>1</v>
      </c>
    </row>
    <row r="9031" spans="1:4">
      <c r="B9031" s="1">
        <v>-100</v>
      </c>
      <c r="D9031" s="1">
        <v>21.963999999999999</v>
      </c>
    </row>
    <row r="9032" spans="1:4">
      <c r="B9032" s="1">
        <v>-81.528000000000006</v>
      </c>
      <c r="D9032" s="1">
        <v>24.013000000000002</v>
      </c>
    </row>
    <row r="9033" spans="1:4">
      <c r="B9033" s="1">
        <v>-71.777000000000001</v>
      </c>
      <c r="D9033" s="1">
        <v>25.087</v>
      </c>
    </row>
    <row r="9034" spans="1:4">
      <c r="B9034" s="1">
        <v>-71.301000000000002</v>
      </c>
      <c r="D9034" s="1">
        <v>25.148</v>
      </c>
    </row>
    <row r="9035" spans="1:4">
      <c r="B9035" s="1">
        <v>-69.298000000000002</v>
      </c>
      <c r="D9035" s="1">
        <v>25.187999999999999</v>
      </c>
    </row>
    <row r="9036" spans="1:4">
      <c r="B9036" s="1">
        <v>-54.228999999999999</v>
      </c>
      <c r="D9036" s="1">
        <v>25.135999999999999</v>
      </c>
    </row>
    <row r="9037" spans="1:4">
      <c r="B9037" s="1">
        <v>-37.68</v>
      </c>
      <c r="D9037" s="1">
        <v>26.594999999999999</v>
      </c>
    </row>
    <row r="9038" spans="1:4">
      <c r="B9038" s="1">
        <v>-35.174999999999997</v>
      </c>
      <c r="D9038" s="1">
        <v>26.792000000000002</v>
      </c>
    </row>
    <row r="9039" spans="1:4">
      <c r="B9039" s="1">
        <v>-31.602</v>
      </c>
      <c r="D9039" s="1">
        <v>26.547999999999998</v>
      </c>
    </row>
    <row r="9040" spans="1:4">
      <c r="B9040" s="1">
        <v>-9.0389999999999997</v>
      </c>
      <c r="D9040" s="1">
        <v>25.427</v>
      </c>
    </row>
    <row r="9041" spans="1:4">
      <c r="B9041" s="1">
        <v>-8.2669999999999995</v>
      </c>
      <c r="D9041" s="1">
        <v>25.506</v>
      </c>
    </row>
    <row r="9042" spans="1:4">
      <c r="B9042" s="1">
        <v>0</v>
      </c>
      <c r="D9042" s="1">
        <v>25.945</v>
      </c>
    </row>
    <row r="9043" spans="1:4">
      <c r="B9043" s="1">
        <v>18.591000000000001</v>
      </c>
      <c r="D9043" s="1">
        <v>26.93</v>
      </c>
    </row>
    <row r="9044" spans="1:4">
      <c r="B9044" s="1">
        <v>49.96</v>
      </c>
      <c r="D9044" s="1">
        <v>28.809000000000001</v>
      </c>
    </row>
    <row r="9045" spans="1:4">
      <c r="B9045" s="1">
        <v>86.183999999999997</v>
      </c>
      <c r="D9045" s="1">
        <v>30.896000000000001</v>
      </c>
    </row>
    <row r="9046" spans="1:4">
      <c r="B9046" s="1">
        <v>96.628</v>
      </c>
      <c r="D9046" s="1">
        <v>35.655999999999999</v>
      </c>
    </row>
    <row r="9047" spans="1:4">
      <c r="B9047" s="1">
        <v>100</v>
      </c>
      <c r="D9047" s="1">
        <v>36.512999999999998</v>
      </c>
    </row>
    <row r="9048" spans="1:4">
      <c r="A9048" t="s">
        <v>350</v>
      </c>
    </row>
    <row r="9049" spans="1:4">
      <c r="A9049" t="s">
        <v>1</v>
      </c>
    </row>
    <row r="9050" spans="1:4">
      <c r="B9050" s="1">
        <v>-100</v>
      </c>
      <c r="D9050" s="1">
        <v>21.54</v>
      </c>
    </row>
    <row r="9051" spans="1:4">
      <c r="B9051" s="1">
        <v>-91.81</v>
      </c>
      <c r="D9051" s="1">
        <v>21.891999999999999</v>
      </c>
    </row>
    <row r="9052" spans="1:4">
      <c r="B9052" s="1">
        <v>-76.775000000000006</v>
      </c>
      <c r="D9052" s="1">
        <v>22.568000000000001</v>
      </c>
    </row>
    <row r="9053" spans="1:4">
      <c r="B9053" s="1">
        <v>-62.600999999999999</v>
      </c>
      <c r="D9053" s="1">
        <v>23.509</v>
      </c>
    </row>
    <row r="9054" spans="1:4">
      <c r="B9054" s="1">
        <v>-56.347999999999999</v>
      </c>
      <c r="D9054" s="1">
        <v>23.620999999999999</v>
      </c>
    </row>
    <row r="9055" spans="1:4">
      <c r="B9055" s="1">
        <v>-50.76</v>
      </c>
      <c r="D9055" s="1">
        <v>24.024000000000001</v>
      </c>
    </row>
    <row r="9056" spans="1:4">
      <c r="B9056" s="1">
        <v>-31.876000000000001</v>
      </c>
      <c r="D9056" s="1">
        <v>26.855</v>
      </c>
    </row>
    <row r="9057" spans="1:4">
      <c r="B9057" s="1">
        <v>-8.6010000000000009</v>
      </c>
      <c r="D9057" s="1">
        <v>24.785</v>
      </c>
    </row>
    <row r="9058" spans="1:4">
      <c r="B9058" s="1">
        <v>-7.069</v>
      </c>
      <c r="D9058" s="1">
        <v>24.864999999999998</v>
      </c>
    </row>
    <row r="9059" spans="1:4">
      <c r="B9059" s="1">
        <v>-5.3920000000000003</v>
      </c>
      <c r="D9059" s="1">
        <v>24.895</v>
      </c>
    </row>
    <row r="9060" spans="1:4">
      <c r="B9060" s="1">
        <v>0</v>
      </c>
      <c r="D9060" s="1">
        <v>25.923999999999999</v>
      </c>
    </row>
    <row r="9061" spans="1:4">
      <c r="B9061" s="1">
        <v>1.8759999999999999</v>
      </c>
      <c r="D9061" s="1">
        <v>26.282</v>
      </c>
    </row>
    <row r="9062" spans="1:4">
      <c r="B9062" s="1">
        <v>25.888000000000002</v>
      </c>
      <c r="D9062" s="1">
        <v>30.167999999999999</v>
      </c>
    </row>
    <row r="9063" spans="1:4">
      <c r="B9063" s="1">
        <v>39.320999999999998</v>
      </c>
      <c r="D9063" s="1">
        <v>30.76</v>
      </c>
    </row>
    <row r="9064" spans="1:4">
      <c r="B9064" s="1">
        <v>75.682000000000002</v>
      </c>
      <c r="D9064" s="1">
        <v>29.388999999999999</v>
      </c>
    </row>
    <row r="9065" spans="1:4">
      <c r="B9065" s="1">
        <v>82.796999999999997</v>
      </c>
      <c r="D9065" s="1">
        <v>32.177999999999997</v>
      </c>
    </row>
    <row r="9066" spans="1:4">
      <c r="B9066" s="1">
        <v>83.141000000000005</v>
      </c>
      <c r="D9066" s="1">
        <v>32.423000000000002</v>
      </c>
    </row>
    <row r="9067" spans="1:4">
      <c r="B9067" s="1">
        <v>83.798000000000002</v>
      </c>
      <c r="D9067" s="1">
        <v>32.49</v>
      </c>
    </row>
    <row r="9068" spans="1:4">
      <c r="B9068" s="1">
        <v>96.522999999999996</v>
      </c>
      <c r="D9068" s="1">
        <v>37.18</v>
      </c>
    </row>
    <row r="9069" spans="1:4">
      <c r="B9069" s="1">
        <v>100</v>
      </c>
      <c r="D9069" s="1">
        <v>37.387</v>
      </c>
    </row>
    <row r="9070" spans="1:4">
      <c r="A9070" t="s">
        <v>351</v>
      </c>
    </row>
    <row r="9071" spans="1:4">
      <c r="A9071" t="s">
        <v>1</v>
      </c>
    </row>
    <row r="9072" spans="1:4">
      <c r="B9072" s="1">
        <v>-100</v>
      </c>
      <c r="D9072" s="1">
        <v>19.673999999999999</v>
      </c>
    </row>
    <row r="9073" spans="2:4">
      <c r="B9073" s="1">
        <v>-88.242000000000004</v>
      </c>
      <c r="D9073" s="1">
        <v>20.544</v>
      </c>
    </row>
    <row r="9074" spans="2:4">
      <c r="B9074" s="1">
        <v>-85.941999999999993</v>
      </c>
      <c r="D9074" s="1">
        <v>20.584</v>
      </c>
    </row>
    <row r="9075" spans="2:4">
      <c r="B9075" s="1">
        <v>-68.292000000000002</v>
      </c>
      <c r="D9075" s="1">
        <v>21.181999999999999</v>
      </c>
    </row>
    <row r="9076" spans="2:4">
      <c r="B9076" s="1">
        <v>-61.99</v>
      </c>
      <c r="D9076" s="1">
        <v>21.5</v>
      </c>
    </row>
    <row r="9077" spans="2:4">
      <c r="B9077" s="1">
        <v>-46.012999999999998</v>
      </c>
      <c r="D9077" s="1">
        <v>23.882000000000001</v>
      </c>
    </row>
    <row r="9078" spans="2:4">
      <c r="B9078" s="1">
        <v>-31.477</v>
      </c>
      <c r="D9078" s="1">
        <v>25.076000000000001</v>
      </c>
    </row>
    <row r="9079" spans="2:4">
      <c r="B9079" s="1">
        <v>-4.9729999999999999</v>
      </c>
      <c r="D9079" s="1">
        <v>28.777000000000001</v>
      </c>
    </row>
    <row r="9080" spans="2:4">
      <c r="B9080" s="1">
        <v>-3.2389999999999999</v>
      </c>
      <c r="D9080" s="1">
        <v>29.184000000000001</v>
      </c>
    </row>
    <row r="9081" spans="2:4">
      <c r="B9081" s="1">
        <v>0</v>
      </c>
      <c r="D9081" s="1">
        <v>29.071000000000002</v>
      </c>
    </row>
    <row r="9082" spans="2:4">
      <c r="B9082" s="1">
        <v>14.223000000000001</v>
      </c>
      <c r="D9082" s="1">
        <v>28.577999999999999</v>
      </c>
    </row>
    <row r="9083" spans="2:4">
      <c r="B9083" s="1">
        <v>23.859000000000002</v>
      </c>
      <c r="D9083" s="1">
        <v>27.779</v>
      </c>
    </row>
    <row r="9084" spans="2:4">
      <c r="B9084" s="1">
        <v>41.746000000000002</v>
      </c>
      <c r="D9084" s="1">
        <v>27.666</v>
      </c>
    </row>
    <row r="9085" spans="2:4">
      <c r="B9085" s="1">
        <v>68.075000000000003</v>
      </c>
      <c r="D9085" s="1">
        <v>27.353000000000002</v>
      </c>
    </row>
    <row r="9086" spans="2:4">
      <c r="B9086" s="1">
        <v>71.387</v>
      </c>
      <c r="D9086" s="1">
        <v>29.475999999999999</v>
      </c>
    </row>
    <row r="9087" spans="2:4">
      <c r="B9087" s="1">
        <v>80.731999999999999</v>
      </c>
      <c r="D9087" s="1">
        <v>32.143000000000001</v>
      </c>
    </row>
    <row r="9088" spans="2:4">
      <c r="B9088" s="1">
        <v>86.158000000000001</v>
      </c>
      <c r="D9088" s="1">
        <v>32.689</v>
      </c>
    </row>
    <row r="9089" spans="1:4">
      <c r="B9089" s="1">
        <v>90.507000000000005</v>
      </c>
      <c r="D9089" s="1">
        <v>34.292000000000002</v>
      </c>
    </row>
    <row r="9090" spans="1:4">
      <c r="B9090" s="1">
        <v>94.046999999999997</v>
      </c>
      <c r="D9090" s="1">
        <v>34.502000000000002</v>
      </c>
    </row>
    <row r="9091" spans="1:4">
      <c r="A9091" t="s">
        <v>352</v>
      </c>
    </row>
    <row r="9092" spans="1:4">
      <c r="A9092" t="s">
        <v>1</v>
      </c>
    </row>
    <row r="9093" spans="1:4">
      <c r="B9093" s="1">
        <v>-100</v>
      </c>
      <c r="D9093" s="1">
        <v>20.091000000000001</v>
      </c>
    </row>
    <row r="9094" spans="1:4">
      <c r="B9094" s="1">
        <v>-99.608000000000004</v>
      </c>
      <c r="D9094" s="1">
        <v>20.105</v>
      </c>
    </row>
    <row r="9095" spans="1:4">
      <c r="B9095" s="1">
        <v>-97.8</v>
      </c>
      <c r="D9095" s="1">
        <v>20.103999999999999</v>
      </c>
    </row>
    <row r="9096" spans="1:4">
      <c r="B9096" s="1">
        <v>-94.498000000000005</v>
      </c>
      <c r="D9096" s="1">
        <v>20.187000000000001</v>
      </c>
    </row>
    <row r="9097" spans="1:4">
      <c r="B9097" s="1">
        <v>-75.882000000000005</v>
      </c>
      <c r="D9097" s="1">
        <v>20.628</v>
      </c>
    </row>
    <row r="9098" spans="1:4">
      <c r="B9098" s="1">
        <v>-56.228000000000002</v>
      </c>
      <c r="D9098" s="1">
        <v>21.498000000000001</v>
      </c>
    </row>
    <row r="9099" spans="1:4">
      <c r="B9099" s="1">
        <v>-39.395000000000003</v>
      </c>
      <c r="D9099" s="1">
        <v>21.658000000000001</v>
      </c>
    </row>
    <row r="9100" spans="1:4">
      <c r="B9100" s="1">
        <v>-30.152000000000001</v>
      </c>
      <c r="D9100" s="1">
        <v>23.117000000000001</v>
      </c>
    </row>
    <row r="9101" spans="1:4">
      <c r="B9101" s="1">
        <v>-1.22</v>
      </c>
      <c r="D9101" s="1">
        <v>29.818000000000001</v>
      </c>
    </row>
    <row r="9102" spans="1:4">
      <c r="B9102" s="1">
        <v>0</v>
      </c>
      <c r="D9102" s="1">
        <v>29.731000000000002</v>
      </c>
    </row>
    <row r="9103" spans="1:4">
      <c r="B9103" s="1">
        <v>33.759</v>
      </c>
      <c r="D9103" s="1">
        <v>26.942</v>
      </c>
    </row>
    <row r="9104" spans="1:4">
      <c r="B9104" s="1">
        <v>49.576999999999998</v>
      </c>
      <c r="D9104" s="1">
        <v>26.841000000000001</v>
      </c>
    </row>
    <row r="9105" spans="1:4">
      <c r="B9105" s="1">
        <v>57.648000000000003</v>
      </c>
      <c r="D9105" s="1">
        <v>26.82</v>
      </c>
    </row>
    <row r="9106" spans="1:4">
      <c r="B9106" s="1">
        <v>66.932000000000002</v>
      </c>
      <c r="D9106" s="1">
        <v>26.44</v>
      </c>
    </row>
    <row r="9107" spans="1:4">
      <c r="B9107" s="1">
        <v>79.346000000000004</v>
      </c>
      <c r="D9107" s="1">
        <v>29.922999999999998</v>
      </c>
    </row>
    <row r="9108" spans="1:4">
      <c r="B9108" s="1">
        <v>89.177000000000007</v>
      </c>
      <c r="D9108" s="1">
        <v>31.102</v>
      </c>
    </row>
    <row r="9109" spans="1:4">
      <c r="B9109" s="1">
        <v>94.518000000000001</v>
      </c>
      <c r="D9109" s="1">
        <v>33.222999999999999</v>
      </c>
    </row>
    <row r="9110" spans="1:4">
      <c r="A9110" t="s">
        <v>353</v>
      </c>
    </row>
    <row r="9111" spans="1:4">
      <c r="A9111" t="s">
        <v>1</v>
      </c>
    </row>
    <row r="9112" spans="1:4">
      <c r="B9112" s="1">
        <v>-100</v>
      </c>
      <c r="D9112" s="1">
        <v>19.984000000000002</v>
      </c>
    </row>
    <row r="9113" spans="1:4">
      <c r="B9113" s="1">
        <v>-81.478999999999999</v>
      </c>
      <c r="D9113" s="1">
        <v>20.108000000000001</v>
      </c>
    </row>
    <row r="9114" spans="1:4">
      <c r="B9114" s="1">
        <v>-57.997</v>
      </c>
      <c r="D9114" s="1">
        <v>21.356999999999999</v>
      </c>
    </row>
    <row r="9115" spans="1:4">
      <c r="B9115" s="1">
        <v>-48.436999999999998</v>
      </c>
      <c r="D9115" s="1">
        <v>22.948</v>
      </c>
    </row>
    <row r="9116" spans="1:4">
      <c r="B9116" s="1">
        <v>-42.752000000000002</v>
      </c>
      <c r="D9116" s="1">
        <v>23.204999999999998</v>
      </c>
    </row>
    <row r="9117" spans="1:4">
      <c r="B9117" s="1">
        <v>-8.3680000000000003</v>
      </c>
      <c r="D9117" s="1">
        <v>28.815000000000001</v>
      </c>
    </row>
    <row r="9118" spans="1:4">
      <c r="B9118" s="1">
        <v>-7.3890000000000002</v>
      </c>
      <c r="D9118" s="1">
        <v>28.866</v>
      </c>
    </row>
    <row r="9119" spans="1:4">
      <c r="B9119" s="1">
        <v>-4.3890000000000002</v>
      </c>
      <c r="D9119" s="1">
        <v>28.596</v>
      </c>
    </row>
    <row r="9120" spans="1:4">
      <c r="B9120" s="1">
        <v>0</v>
      </c>
      <c r="D9120" s="1">
        <v>28.199000000000002</v>
      </c>
    </row>
    <row r="9121" spans="1:4">
      <c r="B9121" s="1">
        <v>16.734000000000002</v>
      </c>
      <c r="D9121" s="1">
        <v>26.681999999999999</v>
      </c>
    </row>
    <row r="9122" spans="1:4">
      <c r="B9122" s="1">
        <v>26.503</v>
      </c>
      <c r="D9122" s="1">
        <v>26.074000000000002</v>
      </c>
    </row>
    <row r="9123" spans="1:4">
      <c r="B9123" s="1">
        <v>31.780999999999999</v>
      </c>
      <c r="D9123" s="1">
        <v>26.077999999999999</v>
      </c>
    </row>
    <row r="9124" spans="1:4">
      <c r="B9124" s="1">
        <v>47.594999999999999</v>
      </c>
      <c r="D9124" s="1">
        <v>25.681999999999999</v>
      </c>
    </row>
    <row r="9125" spans="1:4">
      <c r="B9125" s="1">
        <v>61.103000000000002</v>
      </c>
      <c r="D9125" s="1">
        <v>25.206</v>
      </c>
    </row>
    <row r="9126" spans="1:4">
      <c r="B9126" s="1">
        <v>68.344999999999999</v>
      </c>
      <c r="D9126" s="1">
        <v>25.611000000000001</v>
      </c>
    </row>
    <row r="9127" spans="1:4">
      <c r="B9127" s="1">
        <v>87.174000000000007</v>
      </c>
      <c r="D9127" s="1">
        <v>27.774000000000001</v>
      </c>
    </row>
    <row r="9128" spans="1:4">
      <c r="B9128" s="1">
        <v>92.320999999999998</v>
      </c>
      <c r="D9128" s="1">
        <v>28.161999999999999</v>
      </c>
    </row>
    <row r="9129" spans="1:4">
      <c r="B9129" s="1">
        <v>98.745000000000005</v>
      </c>
      <c r="D9129" s="1">
        <v>31.306000000000001</v>
      </c>
    </row>
    <row r="9130" spans="1:4">
      <c r="B9130" s="1">
        <v>100</v>
      </c>
      <c r="D9130" s="1">
        <v>31.88</v>
      </c>
    </row>
    <row r="9131" spans="1:4">
      <c r="A9131" t="s">
        <v>354</v>
      </c>
    </row>
    <row r="9132" spans="1:4">
      <c r="A9132" t="s">
        <v>1</v>
      </c>
    </row>
    <row r="9133" spans="1:4">
      <c r="B9133" s="1">
        <v>-100</v>
      </c>
      <c r="D9133" s="1">
        <v>26.071999999999999</v>
      </c>
    </row>
    <row r="9134" spans="1:4">
      <c r="B9134" s="1">
        <v>-97.652000000000001</v>
      </c>
      <c r="D9134" s="1">
        <v>26.187000000000001</v>
      </c>
    </row>
    <row r="9135" spans="1:4">
      <c r="B9135" s="1">
        <v>-80.346999999999994</v>
      </c>
      <c r="D9135" s="1">
        <v>23.849</v>
      </c>
    </row>
    <row r="9136" spans="1:4">
      <c r="B9136" s="1">
        <v>-70.466999999999999</v>
      </c>
      <c r="D9136" s="1">
        <v>22.917999999999999</v>
      </c>
    </row>
    <row r="9137" spans="1:4">
      <c r="B9137" s="1">
        <v>-56.706000000000003</v>
      </c>
      <c r="D9137" s="1">
        <v>25.277000000000001</v>
      </c>
    </row>
    <row r="9138" spans="1:4">
      <c r="B9138" s="1">
        <v>-47.764000000000003</v>
      </c>
      <c r="D9138" s="1">
        <v>24.64</v>
      </c>
    </row>
    <row r="9139" spans="1:4">
      <c r="B9139" s="1">
        <v>-31.971</v>
      </c>
      <c r="D9139" s="1">
        <v>25.969000000000001</v>
      </c>
    </row>
    <row r="9140" spans="1:4">
      <c r="B9140" s="1">
        <v>-22.529</v>
      </c>
      <c r="D9140" s="1">
        <v>26.251000000000001</v>
      </c>
    </row>
    <row r="9141" spans="1:4">
      <c r="B9141" s="1">
        <v>-5.5590000000000002</v>
      </c>
      <c r="D9141" s="1">
        <v>27.134</v>
      </c>
    </row>
    <row r="9142" spans="1:4">
      <c r="B9142" s="1">
        <v>0</v>
      </c>
      <c r="D9142" s="1">
        <v>26.632999999999999</v>
      </c>
    </row>
    <row r="9143" spans="1:4">
      <c r="B9143" s="1">
        <v>6.6449999999999996</v>
      </c>
      <c r="D9143" s="1">
        <v>26.033999999999999</v>
      </c>
    </row>
    <row r="9144" spans="1:4">
      <c r="B9144" s="1">
        <v>19.797999999999998</v>
      </c>
      <c r="D9144" s="1">
        <v>25.167000000000002</v>
      </c>
    </row>
    <row r="9145" spans="1:4">
      <c r="B9145" s="1">
        <v>36.677999999999997</v>
      </c>
      <c r="D9145" s="1">
        <v>24.532</v>
      </c>
    </row>
    <row r="9146" spans="1:4">
      <c r="B9146" s="1">
        <v>45.225000000000001</v>
      </c>
      <c r="D9146" s="1">
        <v>24.396999999999998</v>
      </c>
    </row>
    <row r="9147" spans="1:4">
      <c r="B9147" s="1">
        <v>63.645000000000003</v>
      </c>
      <c r="D9147" s="1">
        <v>25.434000000000001</v>
      </c>
    </row>
    <row r="9148" spans="1:4">
      <c r="B9148" s="1">
        <v>75.177000000000007</v>
      </c>
      <c r="D9148" s="1">
        <v>26.286999999999999</v>
      </c>
    </row>
    <row r="9149" spans="1:4">
      <c r="B9149" s="1">
        <v>90.33</v>
      </c>
      <c r="D9149" s="1">
        <v>27.315000000000001</v>
      </c>
    </row>
    <row r="9150" spans="1:4">
      <c r="B9150" s="1">
        <v>94.352000000000004</v>
      </c>
      <c r="D9150" s="1">
        <v>27.576000000000001</v>
      </c>
    </row>
    <row r="9151" spans="1:4">
      <c r="B9151" s="1">
        <v>100</v>
      </c>
      <c r="D9151" s="1">
        <v>30.155999999999999</v>
      </c>
    </row>
    <row r="9152" spans="1:4">
      <c r="A9152" t="s">
        <v>355</v>
      </c>
    </row>
    <row r="9153" spans="1:4">
      <c r="A9153" t="s">
        <v>1</v>
      </c>
    </row>
    <row r="9154" spans="1:4">
      <c r="B9154" s="1">
        <v>-100</v>
      </c>
      <c r="D9154" s="1">
        <v>26.288</v>
      </c>
    </row>
    <row r="9155" spans="1:4">
      <c r="B9155" s="1">
        <v>-85.277000000000001</v>
      </c>
      <c r="D9155" s="1">
        <v>27.707000000000001</v>
      </c>
    </row>
    <row r="9156" spans="1:4">
      <c r="B9156" s="1">
        <v>-76.019000000000005</v>
      </c>
      <c r="D9156" s="1">
        <v>27.309000000000001</v>
      </c>
    </row>
    <row r="9157" spans="1:4">
      <c r="B9157" s="1">
        <v>-65.521000000000001</v>
      </c>
      <c r="D9157" s="1">
        <v>27.911999999999999</v>
      </c>
    </row>
    <row r="9158" spans="1:4">
      <c r="B9158" s="1">
        <v>-44.753999999999998</v>
      </c>
      <c r="D9158" s="1">
        <v>25.888999999999999</v>
      </c>
    </row>
    <row r="9159" spans="1:4">
      <c r="B9159" s="1">
        <v>-39.872999999999998</v>
      </c>
      <c r="D9159" s="1">
        <v>25.158000000000001</v>
      </c>
    </row>
    <row r="9160" spans="1:4">
      <c r="B9160" s="1">
        <v>-34.087000000000003</v>
      </c>
      <c r="D9160" s="1">
        <v>24.635999999999999</v>
      </c>
    </row>
    <row r="9161" spans="1:4">
      <c r="B9161" s="1">
        <v>-6.5389999999999997</v>
      </c>
      <c r="D9161" s="1">
        <v>25.207999999999998</v>
      </c>
    </row>
    <row r="9162" spans="1:4">
      <c r="B9162" s="1">
        <v>0</v>
      </c>
      <c r="D9162" s="1">
        <v>24.824000000000002</v>
      </c>
    </row>
    <row r="9163" spans="1:4">
      <c r="B9163" s="1">
        <v>9.3979999999999997</v>
      </c>
      <c r="D9163" s="1">
        <v>24.273</v>
      </c>
    </row>
    <row r="9164" spans="1:4">
      <c r="B9164" s="1">
        <v>16.846</v>
      </c>
      <c r="D9164" s="1">
        <v>24.26</v>
      </c>
    </row>
    <row r="9165" spans="1:4">
      <c r="B9165" s="1">
        <v>37.098999999999997</v>
      </c>
      <c r="D9165" s="1">
        <v>23.989000000000001</v>
      </c>
    </row>
    <row r="9166" spans="1:4">
      <c r="B9166" s="1">
        <v>43.832999999999998</v>
      </c>
      <c r="D9166" s="1">
        <v>24.556000000000001</v>
      </c>
    </row>
    <row r="9167" spans="1:4">
      <c r="B9167" s="1">
        <v>74.537000000000006</v>
      </c>
      <c r="D9167" s="1">
        <v>26.954000000000001</v>
      </c>
    </row>
    <row r="9168" spans="1:4">
      <c r="B9168" s="1">
        <v>77.745999999999995</v>
      </c>
      <c r="D9168" s="1">
        <v>27.399000000000001</v>
      </c>
    </row>
    <row r="9169" spans="1:4">
      <c r="B9169" s="1">
        <v>83.643000000000001</v>
      </c>
      <c r="D9169" s="1">
        <v>26.966000000000001</v>
      </c>
    </row>
    <row r="9170" spans="1:4">
      <c r="B9170" s="1">
        <v>98.263999999999996</v>
      </c>
      <c r="D9170" s="1">
        <v>28.035</v>
      </c>
    </row>
    <row r="9171" spans="1:4">
      <c r="B9171" s="1">
        <v>98.662999999999997</v>
      </c>
      <c r="D9171" s="1">
        <v>28.452999999999999</v>
      </c>
    </row>
    <row r="9172" spans="1:4">
      <c r="B9172" s="1">
        <v>98.759</v>
      </c>
      <c r="D9172" s="1">
        <v>28.518999999999998</v>
      </c>
    </row>
    <row r="9173" spans="1:4">
      <c r="A9173" t="s">
        <v>356</v>
      </c>
    </row>
    <row r="9174" spans="1:4">
      <c r="A9174" t="s">
        <v>1</v>
      </c>
    </row>
    <row r="9175" spans="1:4">
      <c r="B9175" s="1">
        <v>-100</v>
      </c>
      <c r="D9175" s="1">
        <v>27.881</v>
      </c>
    </row>
    <row r="9176" spans="1:4">
      <c r="B9176" s="1">
        <v>-98.707999999999998</v>
      </c>
      <c r="D9176" s="1">
        <v>28.01</v>
      </c>
    </row>
    <row r="9177" spans="1:4">
      <c r="B9177" s="1">
        <v>-81.436999999999998</v>
      </c>
      <c r="D9177" s="1">
        <v>29.847999999999999</v>
      </c>
    </row>
    <row r="9178" spans="1:4">
      <c r="B9178" s="1">
        <v>-53.034999999999997</v>
      </c>
      <c r="D9178" s="1">
        <v>28.34</v>
      </c>
    </row>
    <row r="9179" spans="1:4">
      <c r="B9179" s="1">
        <v>-48.488999999999997</v>
      </c>
      <c r="D9179" s="1">
        <v>27.658999999999999</v>
      </c>
    </row>
    <row r="9180" spans="1:4">
      <c r="B9180" s="1">
        <v>-39.502000000000002</v>
      </c>
      <c r="D9180" s="1">
        <v>26.85</v>
      </c>
    </row>
    <row r="9181" spans="1:4">
      <c r="B9181" s="1">
        <v>-9.9659999999999993</v>
      </c>
      <c r="D9181" s="1">
        <v>23.562000000000001</v>
      </c>
    </row>
    <row r="9182" spans="1:4">
      <c r="B9182" s="1">
        <v>0</v>
      </c>
      <c r="D9182" s="1">
        <v>23.489000000000001</v>
      </c>
    </row>
    <row r="9183" spans="1:4">
      <c r="B9183" s="1">
        <v>11.760999999999999</v>
      </c>
      <c r="D9183" s="1">
        <v>23.402000000000001</v>
      </c>
    </row>
    <row r="9184" spans="1:4">
      <c r="B9184" s="1">
        <v>12.909000000000001</v>
      </c>
      <c r="D9184" s="1">
        <v>23.422000000000001</v>
      </c>
    </row>
    <row r="9185" spans="1:4">
      <c r="B9185" s="1">
        <v>18.683</v>
      </c>
      <c r="D9185" s="1">
        <v>23.957000000000001</v>
      </c>
    </row>
    <row r="9186" spans="1:4">
      <c r="B9186" s="1">
        <v>49.673999999999999</v>
      </c>
      <c r="D9186" s="1">
        <v>26.568000000000001</v>
      </c>
    </row>
    <row r="9187" spans="1:4">
      <c r="B9187" s="1">
        <v>55.542999999999999</v>
      </c>
      <c r="D9187" s="1">
        <v>27.027999999999999</v>
      </c>
    </row>
    <row r="9188" spans="1:4">
      <c r="B9188" s="1">
        <v>68.087999999999994</v>
      </c>
      <c r="D9188" s="1">
        <v>28.771000000000001</v>
      </c>
    </row>
    <row r="9189" spans="1:4">
      <c r="B9189" s="1">
        <v>91.218999999999994</v>
      </c>
      <c r="D9189" s="1">
        <v>27.073</v>
      </c>
    </row>
    <row r="9190" spans="1:4">
      <c r="B9190" s="1">
        <v>94.269000000000005</v>
      </c>
      <c r="D9190" s="1">
        <v>27.295999999999999</v>
      </c>
    </row>
    <row r="9191" spans="1:4">
      <c r="B9191" s="1">
        <v>97.323999999999998</v>
      </c>
      <c r="D9191" s="1">
        <v>30.5</v>
      </c>
    </row>
    <row r="9192" spans="1:4">
      <c r="B9192" s="1">
        <v>98.061999999999998</v>
      </c>
      <c r="D9192" s="1">
        <v>31.007999999999999</v>
      </c>
    </row>
    <row r="9193" spans="1:4">
      <c r="A9193" t="s">
        <v>357</v>
      </c>
    </row>
    <row r="9194" spans="1:4">
      <c r="A9194" t="s">
        <v>1</v>
      </c>
    </row>
    <row r="9195" spans="1:4">
      <c r="B9195" s="1">
        <v>-100</v>
      </c>
      <c r="D9195" s="1">
        <v>28.263999999999999</v>
      </c>
    </row>
    <row r="9196" spans="1:4">
      <c r="B9196" s="1">
        <v>-90.95</v>
      </c>
      <c r="D9196" s="1">
        <v>27.78</v>
      </c>
    </row>
    <row r="9197" spans="1:4">
      <c r="B9197" s="1">
        <v>-62.673000000000002</v>
      </c>
      <c r="D9197" s="1">
        <v>28.452000000000002</v>
      </c>
    </row>
    <row r="9198" spans="1:4">
      <c r="B9198" s="1">
        <v>-48.186999999999998</v>
      </c>
      <c r="D9198" s="1">
        <v>27.437000000000001</v>
      </c>
    </row>
    <row r="9199" spans="1:4">
      <c r="B9199" s="1">
        <v>-32.500999999999998</v>
      </c>
      <c r="D9199" s="1">
        <v>26.081</v>
      </c>
    </row>
    <row r="9200" spans="1:4">
      <c r="B9200" s="1">
        <v>-30.812000000000001</v>
      </c>
      <c r="D9200" s="1">
        <v>25.774000000000001</v>
      </c>
    </row>
    <row r="9201" spans="1:4">
      <c r="B9201" s="1">
        <v>-11.013999999999999</v>
      </c>
      <c r="D9201" s="1">
        <v>23.332000000000001</v>
      </c>
    </row>
    <row r="9202" spans="1:4">
      <c r="B9202" s="1">
        <v>0</v>
      </c>
      <c r="D9202" s="1">
        <v>23.516999999999999</v>
      </c>
    </row>
    <row r="9203" spans="1:4">
      <c r="B9203" s="1">
        <v>11.305999999999999</v>
      </c>
      <c r="D9203" s="1">
        <v>23.707000000000001</v>
      </c>
    </row>
    <row r="9204" spans="1:4">
      <c r="B9204" s="1">
        <v>12.135999999999999</v>
      </c>
      <c r="D9204" s="1">
        <v>23.715</v>
      </c>
    </row>
    <row r="9205" spans="1:4">
      <c r="B9205" s="1">
        <v>16.512</v>
      </c>
      <c r="D9205" s="1">
        <v>23.882000000000001</v>
      </c>
    </row>
    <row r="9206" spans="1:4">
      <c r="B9206" s="1">
        <v>45.56</v>
      </c>
      <c r="D9206" s="1">
        <v>25.440999999999999</v>
      </c>
    </row>
    <row r="9207" spans="1:4">
      <c r="B9207" s="1">
        <v>49.244</v>
      </c>
      <c r="D9207" s="1">
        <v>26.077000000000002</v>
      </c>
    </row>
    <row r="9208" spans="1:4">
      <c r="B9208" s="1">
        <v>63.594000000000001</v>
      </c>
      <c r="D9208" s="1">
        <v>27.128</v>
      </c>
    </row>
    <row r="9209" spans="1:4">
      <c r="B9209" s="1">
        <v>73.266000000000005</v>
      </c>
      <c r="D9209" s="1">
        <v>26.27</v>
      </c>
    </row>
    <row r="9210" spans="1:4">
      <c r="B9210" s="1">
        <v>94.28</v>
      </c>
      <c r="D9210" s="1">
        <v>30.672999999999998</v>
      </c>
    </row>
    <row r="9211" spans="1:4">
      <c r="B9211" s="1">
        <v>96.064999999999998</v>
      </c>
      <c r="D9211" s="1">
        <v>32.545999999999999</v>
      </c>
    </row>
    <row r="9212" spans="1:4">
      <c r="B9212" s="1">
        <v>97.444000000000003</v>
      </c>
      <c r="D9212" s="1">
        <v>33.497</v>
      </c>
    </row>
    <row r="9213" spans="1:4">
      <c r="A9213" t="s">
        <v>358</v>
      </c>
    </row>
    <row r="9214" spans="1:4">
      <c r="A9214" t="s">
        <v>1</v>
      </c>
    </row>
    <row r="9215" spans="1:4">
      <c r="B9215" s="1">
        <v>-100</v>
      </c>
      <c r="D9215" s="1">
        <v>28.523</v>
      </c>
    </row>
    <row r="9216" spans="1:4">
      <c r="B9216" s="1">
        <v>-77.319000000000003</v>
      </c>
      <c r="D9216" s="1">
        <v>29.065000000000001</v>
      </c>
    </row>
    <row r="9217" spans="1:4">
      <c r="B9217" s="1">
        <v>-46.884</v>
      </c>
      <c r="D9217" s="1">
        <v>26.928999999999998</v>
      </c>
    </row>
    <row r="9218" spans="1:4">
      <c r="B9218" s="1">
        <v>-13.79</v>
      </c>
      <c r="D9218" s="1">
        <v>24.067</v>
      </c>
    </row>
    <row r="9219" spans="1:4">
      <c r="B9219" s="1">
        <v>-12.728999999999999</v>
      </c>
      <c r="D9219" s="1">
        <v>23.873999999999999</v>
      </c>
    </row>
    <row r="9220" spans="1:4">
      <c r="B9220" s="1">
        <v>-3.0880000000000001</v>
      </c>
      <c r="D9220" s="1">
        <v>23.754000000000001</v>
      </c>
    </row>
    <row r="9221" spans="1:4">
      <c r="B9221" s="1">
        <v>0</v>
      </c>
      <c r="D9221" s="1">
        <v>23.783000000000001</v>
      </c>
    </row>
    <row r="9222" spans="1:4">
      <c r="B9222" s="1">
        <v>10.151999999999999</v>
      </c>
      <c r="D9222" s="1">
        <v>23.879000000000001</v>
      </c>
    </row>
    <row r="9223" spans="1:4">
      <c r="B9223" s="1">
        <v>14.991</v>
      </c>
      <c r="D9223" s="1">
        <v>24.064</v>
      </c>
    </row>
    <row r="9224" spans="1:4">
      <c r="B9224" s="1">
        <v>39.816000000000003</v>
      </c>
      <c r="D9224" s="1">
        <v>25.327999999999999</v>
      </c>
    </row>
    <row r="9225" spans="1:4">
      <c r="B9225" s="1">
        <v>47.42</v>
      </c>
      <c r="D9225" s="1">
        <v>25.629000000000001</v>
      </c>
    </row>
    <row r="9226" spans="1:4">
      <c r="B9226" s="1">
        <v>64.600999999999999</v>
      </c>
      <c r="D9226" s="1">
        <v>30.082000000000001</v>
      </c>
    </row>
    <row r="9227" spans="1:4">
      <c r="B9227" s="1">
        <v>79.183999999999997</v>
      </c>
      <c r="D9227" s="1">
        <v>33.021999999999998</v>
      </c>
    </row>
    <row r="9228" spans="1:4">
      <c r="B9228" s="1">
        <v>90.650999999999996</v>
      </c>
      <c r="D9228" s="1">
        <v>35.220999999999997</v>
      </c>
    </row>
    <row r="9229" spans="1:4">
      <c r="B9229" s="1">
        <v>96.03</v>
      </c>
      <c r="D9229" s="1">
        <v>35.381</v>
      </c>
    </row>
    <row r="9230" spans="1:4">
      <c r="B9230" s="1">
        <v>96.905000000000001</v>
      </c>
      <c r="D9230" s="1">
        <v>35.984999999999999</v>
      </c>
    </row>
    <row r="9231" spans="1:4">
      <c r="A9231" t="s">
        <v>359</v>
      </c>
    </row>
    <row r="9232" spans="1:4">
      <c r="A9232" t="s">
        <v>1</v>
      </c>
    </row>
    <row r="9233" spans="2:4">
      <c r="B9233" s="1">
        <v>-100</v>
      </c>
      <c r="D9233" s="1">
        <v>29.478999999999999</v>
      </c>
    </row>
    <row r="9234" spans="2:4">
      <c r="B9234" s="1">
        <v>-91.834000000000003</v>
      </c>
      <c r="D9234" s="1">
        <v>29.675000000000001</v>
      </c>
    </row>
    <row r="9235" spans="2:4">
      <c r="B9235" s="1">
        <v>-45.503</v>
      </c>
      <c r="D9235" s="1">
        <v>26.420999999999999</v>
      </c>
    </row>
    <row r="9236" spans="2:4">
      <c r="B9236" s="1">
        <v>-34.789000000000001</v>
      </c>
      <c r="D9236" s="1">
        <v>25.494</v>
      </c>
    </row>
    <row r="9237" spans="2:4">
      <c r="B9237" s="1">
        <v>-31.741</v>
      </c>
      <c r="D9237" s="1">
        <v>27.02</v>
      </c>
    </row>
    <row r="9238" spans="2:4">
      <c r="B9238" s="1">
        <v>-12.162000000000001</v>
      </c>
      <c r="D9238" s="1">
        <v>30.175999999999998</v>
      </c>
    </row>
    <row r="9239" spans="2:4">
      <c r="B9239" s="1">
        <v>-10.275</v>
      </c>
      <c r="D9239" s="1">
        <v>30.481000000000002</v>
      </c>
    </row>
    <row r="9240" spans="2:4">
      <c r="B9240" s="1">
        <v>-9.6460000000000008</v>
      </c>
      <c r="D9240" s="1">
        <v>30.489000000000001</v>
      </c>
    </row>
    <row r="9241" spans="2:4">
      <c r="B9241" s="1">
        <v>-9.1440000000000001</v>
      </c>
      <c r="D9241" s="1">
        <v>30.579000000000001</v>
      </c>
    </row>
    <row r="9242" spans="2:4">
      <c r="B9242" s="1">
        <v>0</v>
      </c>
      <c r="D9242" s="1">
        <v>31.030999999999999</v>
      </c>
    </row>
    <row r="9243" spans="2:4">
      <c r="B9243" s="1">
        <v>15.316000000000001</v>
      </c>
      <c r="D9243" s="1">
        <v>31.789000000000001</v>
      </c>
    </row>
    <row r="9244" spans="2:4">
      <c r="B9244" s="1">
        <v>15.462</v>
      </c>
      <c r="D9244" s="1">
        <v>31.79</v>
      </c>
    </row>
    <row r="9245" spans="2:4">
      <c r="B9245" s="1">
        <v>15.596</v>
      </c>
      <c r="D9245" s="1">
        <v>31.783999999999999</v>
      </c>
    </row>
    <row r="9246" spans="2:4">
      <c r="B9246" s="1">
        <v>34.548999999999999</v>
      </c>
      <c r="D9246" s="1">
        <v>26.033999999999999</v>
      </c>
    </row>
    <row r="9247" spans="2:4">
      <c r="B9247" s="1">
        <v>35.64</v>
      </c>
      <c r="D9247" s="1">
        <v>25.789000000000001</v>
      </c>
    </row>
    <row r="9248" spans="2:4">
      <c r="B9248" s="1">
        <v>44.012</v>
      </c>
      <c r="D9248" s="1">
        <v>26.478000000000002</v>
      </c>
    </row>
    <row r="9249" spans="1:4">
      <c r="B9249" s="1">
        <v>55.02</v>
      </c>
      <c r="D9249" s="1">
        <v>30.469000000000001</v>
      </c>
    </row>
    <row r="9250" spans="1:4">
      <c r="B9250" s="1">
        <v>59.927999999999997</v>
      </c>
      <c r="D9250" s="1">
        <v>32.786999999999999</v>
      </c>
    </row>
    <row r="9251" spans="1:4">
      <c r="B9251" s="1">
        <v>64.540000000000006</v>
      </c>
      <c r="D9251" s="1">
        <v>35.351999999999997</v>
      </c>
    </row>
    <row r="9252" spans="1:4">
      <c r="B9252" s="1">
        <v>66.138999999999996</v>
      </c>
      <c r="D9252" s="1">
        <v>35.280999999999999</v>
      </c>
    </row>
    <row r="9253" spans="1:4">
      <c r="B9253" s="1">
        <v>75.676000000000002</v>
      </c>
      <c r="D9253" s="1">
        <v>35.209000000000003</v>
      </c>
    </row>
    <row r="9254" spans="1:4">
      <c r="B9254" s="1">
        <v>85.900999999999996</v>
      </c>
      <c r="D9254" s="1">
        <v>34.676000000000002</v>
      </c>
    </row>
    <row r="9255" spans="1:4">
      <c r="B9255" s="1">
        <v>95.649000000000001</v>
      </c>
      <c r="D9255" s="1">
        <v>35.186</v>
      </c>
    </row>
    <row r="9256" spans="1:4">
      <c r="A9256" t="s">
        <v>360</v>
      </c>
    </row>
    <row r="9257" spans="1:4">
      <c r="A9257" t="s">
        <v>1</v>
      </c>
    </row>
    <row r="9258" spans="1:4">
      <c r="B9258" s="1">
        <v>-100</v>
      </c>
      <c r="D9258" s="1">
        <v>30.212</v>
      </c>
    </row>
    <row r="9259" spans="1:4">
      <c r="B9259" s="1">
        <v>-89.388000000000005</v>
      </c>
      <c r="D9259" s="1">
        <v>30.096</v>
      </c>
    </row>
    <row r="9260" spans="1:4">
      <c r="B9260" s="1">
        <v>-51.305999999999997</v>
      </c>
      <c r="D9260" s="1">
        <v>27.31</v>
      </c>
    </row>
    <row r="9261" spans="1:4">
      <c r="B9261" s="1">
        <v>-40.944000000000003</v>
      </c>
      <c r="D9261" s="1">
        <v>28.457999999999998</v>
      </c>
    </row>
    <row r="9262" spans="1:4">
      <c r="B9262" s="1">
        <v>-29.378</v>
      </c>
      <c r="D9262" s="1">
        <v>30.33</v>
      </c>
    </row>
    <row r="9263" spans="1:4">
      <c r="B9263" s="1">
        <v>-10.522</v>
      </c>
      <c r="D9263" s="1">
        <v>30.57</v>
      </c>
    </row>
    <row r="9264" spans="1:4">
      <c r="B9264" s="1">
        <v>0</v>
      </c>
      <c r="D9264" s="1">
        <v>32.463999999999999</v>
      </c>
    </row>
    <row r="9265" spans="1:4">
      <c r="B9265" s="1">
        <v>4.6150000000000002</v>
      </c>
      <c r="D9265" s="1">
        <v>33.295000000000002</v>
      </c>
    </row>
    <row r="9266" spans="1:4">
      <c r="B9266" s="1">
        <v>14.750999999999999</v>
      </c>
      <c r="D9266" s="1">
        <v>33.798999999999999</v>
      </c>
    </row>
    <row r="9267" spans="1:4">
      <c r="B9267" s="1">
        <v>30.812000000000001</v>
      </c>
      <c r="D9267" s="1">
        <v>33.936</v>
      </c>
    </row>
    <row r="9268" spans="1:4">
      <c r="B9268" s="1">
        <v>36.529000000000003</v>
      </c>
      <c r="D9268" s="1">
        <v>33.514000000000003</v>
      </c>
    </row>
    <row r="9269" spans="1:4">
      <c r="B9269" s="1">
        <v>48.451000000000001</v>
      </c>
      <c r="D9269" s="1">
        <v>34.581000000000003</v>
      </c>
    </row>
    <row r="9270" spans="1:4">
      <c r="B9270" s="1">
        <v>52.167000000000002</v>
      </c>
      <c r="D9270" s="1">
        <v>34.319000000000003</v>
      </c>
    </row>
    <row r="9271" spans="1:4">
      <c r="B9271" s="1">
        <v>86.653000000000006</v>
      </c>
      <c r="D9271" s="1">
        <v>32.512999999999998</v>
      </c>
    </row>
    <row r="9272" spans="1:4">
      <c r="B9272" s="1">
        <v>94.111999999999995</v>
      </c>
      <c r="D9272" s="1">
        <v>32.901000000000003</v>
      </c>
    </row>
    <row r="9273" spans="1:4">
      <c r="A9273" t="s">
        <v>361</v>
      </c>
    </row>
    <row r="9274" spans="1:4">
      <c r="A9274" t="s">
        <v>1</v>
      </c>
    </row>
    <row r="9275" spans="1:4">
      <c r="B9275" s="1">
        <v>-100</v>
      </c>
      <c r="D9275" s="1">
        <v>30.283999999999999</v>
      </c>
    </row>
    <row r="9276" spans="1:4">
      <c r="B9276" s="1">
        <v>-89.941000000000003</v>
      </c>
      <c r="D9276" s="1">
        <v>30.55</v>
      </c>
    </row>
    <row r="9277" spans="1:4">
      <c r="B9277" s="1">
        <v>-78.043000000000006</v>
      </c>
      <c r="D9277" s="1">
        <v>30.42</v>
      </c>
    </row>
    <row r="9278" spans="1:4">
      <c r="B9278" s="1">
        <v>-62.795999999999999</v>
      </c>
      <c r="D9278" s="1">
        <v>29.306999999999999</v>
      </c>
    </row>
    <row r="9279" spans="1:4">
      <c r="B9279" s="1">
        <v>-52.667999999999999</v>
      </c>
      <c r="D9279" s="1">
        <v>30.433</v>
      </c>
    </row>
    <row r="9280" spans="1:4">
      <c r="B9280" s="1">
        <v>-35.051000000000002</v>
      </c>
      <c r="D9280" s="1">
        <v>30.215</v>
      </c>
    </row>
    <row r="9281" spans="1:4">
      <c r="B9281" s="1">
        <v>-17.838000000000001</v>
      </c>
      <c r="D9281" s="1">
        <v>30.568000000000001</v>
      </c>
    </row>
    <row r="9282" spans="1:4">
      <c r="B9282" s="1">
        <v>-11.319000000000001</v>
      </c>
      <c r="D9282" s="1">
        <v>30.652000000000001</v>
      </c>
    </row>
    <row r="9283" spans="1:4">
      <c r="B9283" s="1">
        <v>-1.7589999999999999</v>
      </c>
      <c r="D9283" s="1">
        <v>32.372999999999998</v>
      </c>
    </row>
    <row r="9284" spans="1:4">
      <c r="B9284" s="1">
        <v>0</v>
      </c>
      <c r="D9284" s="1">
        <v>32.478999999999999</v>
      </c>
    </row>
    <row r="9285" spans="1:4">
      <c r="B9285" s="1">
        <v>14.782999999999999</v>
      </c>
      <c r="D9285" s="1">
        <v>33.368000000000002</v>
      </c>
    </row>
    <row r="9286" spans="1:4">
      <c r="B9286" s="1">
        <v>33.935000000000002</v>
      </c>
      <c r="D9286" s="1">
        <v>33.265999999999998</v>
      </c>
    </row>
    <row r="9287" spans="1:4">
      <c r="B9287" s="1">
        <v>37.301000000000002</v>
      </c>
      <c r="D9287" s="1">
        <v>33.359000000000002</v>
      </c>
    </row>
    <row r="9288" spans="1:4">
      <c r="B9288" s="1">
        <v>37.871000000000002</v>
      </c>
      <c r="D9288" s="1">
        <v>33.372</v>
      </c>
    </row>
    <row r="9289" spans="1:4">
      <c r="B9289" s="1">
        <v>38.445</v>
      </c>
      <c r="D9289" s="1">
        <v>33.381</v>
      </c>
    </row>
    <row r="9290" spans="1:4">
      <c r="B9290" s="1">
        <v>63.545000000000002</v>
      </c>
      <c r="D9290" s="1">
        <v>31.609000000000002</v>
      </c>
    </row>
    <row r="9291" spans="1:4">
      <c r="B9291" s="1">
        <v>87.484999999999999</v>
      </c>
      <c r="D9291" s="1">
        <v>30.349</v>
      </c>
    </row>
    <row r="9292" spans="1:4">
      <c r="B9292" s="1">
        <v>92.655000000000001</v>
      </c>
      <c r="D9292" s="1">
        <v>30.617000000000001</v>
      </c>
    </row>
    <row r="9293" spans="1:4">
      <c r="A9293" t="s">
        <v>362</v>
      </c>
    </row>
    <row r="9294" spans="1:4">
      <c r="A9294" t="s">
        <v>1</v>
      </c>
    </row>
    <row r="9295" spans="1:4">
      <c r="B9295" s="1">
        <v>-100</v>
      </c>
      <c r="D9295" s="1">
        <v>29.895</v>
      </c>
    </row>
    <row r="9296" spans="1:4">
      <c r="B9296" s="1">
        <v>-96.808999999999997</v>
      </c>
      <c r="D9296" s="1">
        <v>30.047000000000001</v>
      </c>
    </row>
    <row r="9297" spans="2:4">
      <c r="B9297" s="1">
        <v>-88.787999999999997</v>
      </c>
      <c r="D9297" s="1">
        <v>29.562999999999999</v>
      </c>
    </row>
    <row r="9298" spans="2:4">
      <c r="B9298" s="1">
        <v>-70.036000000000001</v>
      </c>
      <c r="D9298" s="1">
        <v>29.523</v>
      </c>
    </row>
    <row r="9299" spans="2:4">
      <c r="B9299" s="1">
        <v>-50.293999999999997</v>
      </c>
      <c r="D9299" s="1">
        <v>31.045000000000002</v>
      </c>
    </row>
    <row r="9300" spans="2:4">
      <c r="B9300" s="1">
        <v>-48.747999999999998</v>
      </c>
      <c r="D9300" s="1">
        <v>31.047000000000001</v>
      </c>
    </row>
    <row r="9301" spans="2:4">
      <c r="B9301" s="1">
        <v>-36.936999999999998</v>
      </c>
      <c r="D9301" s="1">
        <v>28.210999999999999</v>
      </c>
    </row>
    <row r="9302" spans="2:4">
      <c r="B9302" s="1">
        <v>-24.012</v>
      </c>
      <c r="D9302" s="1">
        <v>28.039000000000001</v>
      </c>
    </row>
    <row r="9303" spans="2:4">
      <c r="B9303" s="1">
        <v>-23.867000000000001</v>
      </c>
      <c r="D9303" s="1">
        <v>28.010999999999999</v>
      </c>
    </row>
    <row r="9304" spans="2:4">
      <c r="B9304" s="1">
        <v>-11.157</v>
      </c>
      <c r="D9304" s="1">
        <v>28.131</v>
      </c>
    </row>
    <row r="9305" spans="2:4">
      <c r="B9305" s="1">
        <v>-1.7050000000000001</v>
      </c>
      <c r="D9305" s="1">
        <v>30.494</v>
      </c>
    </row>
    <row r="9306" spans="2:4">
      <c r="B9306" s="1">
        <v>0</v>
      </c>
      <c r="D9306" s="1">
        <v>30.378</v>
      </c>
    </row>
    <row r="9307" spans="2:4">
      <c r="B9307" s="1">
        <v>5.399</v>
      </c>
      <c r="D9307" s="1">
        <v>30.009</v>
      </c>
    </row>
    <row r="9308" spans="2:4">
      <c r="B9308" s="1">
        <v>13.965</v>
      </c>
      <c r="D9308" s="1">
        <v>28.393000000000001</v>
      </c>
    </row>
    <row r="9309" spans="2:4">
      <c r="B9309" s="1">
        <v>22.945</v>
      </c>
      <c r="D9309" s="1">
        <v>29.061</v>
      </c>
    </row>
    <row r="9310" spans="2:4">
      <c r="B9310" s="1">
        <v>35.853000000000002</v>
      </c>
      <c r="D9310" s="1">
        <v>29.414000000000001</v>
      </c>
    </row>
    <row r="9311" spans="2:4">
      <c r="B9311" s="1">
        <v>48.351999999999997</v>
      </c>
      <c r="D9311" s="1">
        <v>29.69</v>
      </c>
    </row>
    <row r="9312" spans="2:4">
      <c r="B9312" s="1">
        <v>60.987000000000002</v>
      </c>
      <c r="D9312" s="1">
        <v>29.887</v>
      </c>
    </row>
    <row r="9313" spans="1:4">
      <c r="B9313" s="1">
        <v>75.034000000000006</v>
      </c>
      <c r="D9313" s="1">
        <v>28.891999999999999</v>
      </c>
    </row>
    <row r="9314" spans="1:4">
      <c r="B9314" s="1">
        <v>88.396000000000001</v>
      </c>
      <c r="D9314" s="1">
        <v>28.184999999999999</v>
      </c>
    </row>
    <row r="9315" spans="1:4">
      <c r="B9315" s="1">
        <v>91.277000000000001</v>
      </c>
      <c r="D9315" s="1">
        <v>28.332999999999998</v>
      </c>
    </row>
    <row r="9316" spans="1:4">
      <c r="A9316" t="s">
        <v>363</v>
      </c>
    </row>
    <row r="9317" spans="1:4">
      <c r="A9317" t="s">
        <v>1</v>
      </c>
    </row>
    <row r="9318" spans="1:4">
      <c r="B9318" s="1">
        <v>-100</v>
      </c>
      <c r="D9318" s="1">
        <v>27.524000000000001</v>
      </c>
    </row>
    <row r="9319" spans="1:4">
      <c r="B9319" s="1">
        <v>-76.754999999999995</v>
      </c>
      <c r="D9319" s="1">
        <v>26.513000000000002</v>
      </c>
    </row>
    <row r="9320" spans="1:4">
      <c r="B9320" s="1">
        <v>-68.77</v>
      </c>
      <c r="D9320" s="1">
        <v>26.38</v>
      </c>
    </row>
    <row r="9321" spans="1:4">
      <c r="B9321" s="1">
        <v>-58.835999999999999</v>
      </c>
      <c r="D9321" s="1">
        <v>26.013000000000002</v>
      </c>
    </row>
    <row r="9322" spans="1:4">
      <c r="B9322" s="1">
        <v>-39.99</v>
      </c>
      <c r="D9322" s="1">
        <v>25.530999999999999</v>
      </c>
    </row>
    <row r="9323" spans="1:4">
      <c r="B9323" s="1">
        <v>-13.144</v>
      </c>
      <c r="D9323" s="1">
        <v>25.158000000000001</v>
      </c>
    </row>
    <row r="9324" spans="1:4">
      <c r="B9324" s="1">
        <v>-11.53</v>
      </c>
      <c r="D9324" s="1">
        <v>25.169</v>
      </c>
    </row>
    <row r="9325" spans="1:4">
      <c r="B9325" s="1">
        <v>-10.941000000000001</v>
      </c>
      <c r="D9325" s="1">
        <v>25.167000000000002</v>
      </c>
    </row>
    <row r="9326" spans="1:4">
      <c r="B9326" s="1">
        <v>-10.67</v>
      </c>
      <c r="D9326" s="1">
        <v>25.114999999999998</v>
      </c>
    </row>
    <row r="9327" spans="1:4">
      <c r="B9327" s="1">
        <v>0</v>
      </c>
      <c r="D9327" s="1">
        <v>25.274000000000001</v>
      </c>
    </row>
    <row r="9328" spans="1:4">
      <c r="B9328" s="1">
        <v>3.4430000000000001</v>
      </c>
      <c r="D9328" s="1">
        <v>25.324999999999999</v>
      </c>
    </row>
    <row r="9329" spans="1:4">
      <c r="B9329" s="1">
        <v>10.8</v>
      </c>
      <c r="D9329" s="1">
        <v>25.423999999999999</v>
      </c>
    </row>
    <row r="9330" spans="1:4">
      <c r="B9330" s="1">
        <v>30.632999999999999</v>
      </c>
      <c r="D9330" s="1">
        <v>25.225999999999999</v>
      </c>
    </row>
    <row r="9331" spans="1:4">
      <c r="B9331" s="1">
        <v>33.631</v>
      </c>
      <c r="D9331" s="1">
        <v>25.446999999999999</v>
      </c>
    </row>
    <row r="9332" spans="1:4">
      <c r="B9332" s="1">
        <v>34.484999999999999</v>
      </c>
      <c r="D9332" s="1">
        <v>25.47</v>
      </c>
    </row>
    <row r="9333" spans="1:4">
      <c r="B9333" s="1">
        <v>58.94</v>
      </c>
      <c r="D9333" s="1">
        <v>25.998999999999999</v>
      </c>
    </row>
    <row r="9334" spans="1:4">
      <c r="B9334" s="1">
        <v>83.736000000000004</v>
      </c>
      <c r="D9334" s="1">
        <v>26.372</v>
      </c>
    </row>
    <row r="9335" spans="1:4">
      <c r="B9335" s="1">
        <v>86.635000000000005</v>
      </c>
      <c r="D9335" s="1">
        <v>26.166</v>
      </c>
    </row>
    <row r="9336" spans="1:4">
      <c r="B9336" s="1">
        <v>89.385999999999996</v>
      </c>
      <c r="D9336" s="1">
        <v>26.02</v>
      </c>
    </row>
    <row r="9337" spans="1:4">
      <c r="B9337" s="1">
        <v>89.977999999999994</v>
      </c>
      <c r="D9337" s="1">
        <v>26.050999999999998</v>
      </c>
    </row>
    <row r="9338" spans="1:4">
      <c r="A9338" t="s">
        <v>364</v>
      </c>
    </row>
    <row r="9339" spans="1:4">
      <c r="A9339" t="s">
        <v>1</v>
      </c>
    </row>
    <row r="9340" spans="1:4">
      <c r="B9340" s="1">
        <v>-100</v>
      </c>
      <c r="D9340" s="1">
        <v>25.452999999999999</v>
      </c>
    </row>
    <row r="9341" spans="1:4">
      <c r="B9341" s="1">
        <v>-71.057000000000002</v>
      </c>
      <c r="D9341" s="1">
        <v>25.004000000000001</v>
      </c>
    </row>
    <row r="9342" spans="1:4">
      <c r="B9342" s="1">
        <v>-66.602000000000004</v>
      </c>
      <c r="D9342" s="1">
        <v>24.928999999999998</v>
      </c>
    </row>
    <row r="9343" spans="1:4">
      <c r="B9343" s="1">
        <v>-64.897000000000006</v>
      </c>
      <c r="D9343" s="1">
        <v>24.866</v>
      </c>
    </row>
    <row r="9344" spans="1:4">
      <c r="B9344" s="1">
        <v>-57.118000000000002</v>
      </c>
      <c r="D9344" s="1">
        <v>24.815000000000001</v>
      </c>
    </row>
    <row r="9345" spans="1:4">
      <c r="B9345" s="1">
        <v>-35.07</v>
      </c>
      <c r="D9345" s="1">
        <v>24.686</v>
      </c>
    </row>
    <row r="9346" spans="1:4">
      <c r="B9346" s="1">
        <v>-20.611000000000001</v>
      </c>
      <c r="D9346" s="1">
        <v>24.61</v>
      </c>
    </row>
    <row r="9347" spans="1:4">
      <c r="B9347" s="1">
        <v>-7.952</v>
      </c>
      <c r="D9347" s="1">
        <v>24.582999999999998</v>
      </c>
    </row>
    <row r="9348" spans="1:4">
      <c r="B9348" s="1">
        <v>-7.9290000000000003</v>
      </c>
      <c r="D9348" s="1">
        <v>24.577999999999999</v>
      </c>
    </row>
    <row r="9349" spans="1:4">
      <c r="B9349" s="1">
        <v>-6.0910000000000002</v>
      </c>
      <c r="D9349" s="1">
        <v>24.605</v>
      </c>
    </row>
    <row r="9350" spans="1:4">
      <c r="B9350" s="1">
        <v>0</v>
      </c>
      <c r="D9350" s="1">
        <v>24.626000000000001</v>
      </c>
    </row>
    <row r="9351" spans="1:4">
      <c r="B9351" s="1">
        <v>14.384</v>
      </c>
      <c r="D9351" s="1">
        <v>24.776</v>
      </c>
    </row>
    <row r="9352" spans="1:4">
      <c r="B9352" s="1">
        <v>19.879000000000001</v>
      </c>
      <c r="D9352" s="1">
        <v>24.785</v>
      </c>
    </row>
    <row r="9353" spans="1:4">
      <c r="B9353" s="1">
        <v>39.741</v>
      </c>
      <c r="D9353" s="1">
        <v>24.786999999999999</v>
      </c>
    </row>
    <row r="9354" spans="1:4">
      <c r="B9354" s="1">
        <v>57.79</v>
      </c>
      <c r="D9354" s="1">
        <v>25.199000000000002</v>
      </c>
    </row>
    <row r="9355" spans="1:4">
      <c r="B9355" s="1">
        <v>67.974999999999994</v>
      </c>
      <c r="D9355" s="1">
        <v>25.388000000000002</v>
      </c>
    </row>
    <row r="9356" spans="1:4">
      <c r="B9356" s="1">
        <v>82.927999999999997</v>
      </c>
      <c r="D9356" s="1">
        <v>25.547000000000001</v>
      </c>
    </row>
    <row r="9357" spans="1:4">
      <c r="B9357" s="1">
        <v>92.2</v>
      </c>
      <c r="D9357" s="1">
        <v>25.786999999999999</v>
      </c>
    </row>
    <row r="9358" spans="1:4">
      <c r="B9358" s="1">
        <v>92.643000000000001</v>
      </c>
      <c r="D9358" s="1">
        <v>26.059000000000001</v>
      </c>
    </row>
    <row r="9359" spans="1:4">
      <c r="A9359" t="s">
        <v>365</v>
      </c>
    </row>
    <row r="9360" spans="1:4">
      <c r="A9360" t="s">
        <v>1</v>
      </c>
    </row>
    <row r="9361" spans="2:4">
      <c r="B9361" s="1">
        <v>-100</v>
      </c>
      <c r="D9361" s="1">
        <v>24.172999999999998</v>
      </c>
    </row>
    <row r="9362" spans="2:4">
      <c r="B9362" s="1">
        <v>-84.644999999999996</v>
      </c>
      <c r="D9362" s="1">
        <v>24.283999999999999</v>
      </c>
    </row>
    <row r="9363" spans="2:4">
      <c r="B9363" s="1">
        <v>-64.58</v>
      </c>
      <c r="D9363" s="1">
        <v>24.414999999999999</v>
      </c>
    </row>
    <row r="9364" spans="2:4">
      <c r="B9364" s="1">
        <v>-34.06</v>
      </c>
      <c r="D9364" s="1">
        <v>24.542999999999999</v>
      </c>
    </row>
    <row r="9365" spans="2:4">
      <c r="B9365" s="1">
        <v>-33.332999999999998</v>
      </c>
      <c r="D9365" s="1">
        <v>24.538</v>
      </c>
    </row>
    <row r="9366" spans="2:4">
      <c r="B9366" s="1">
        <v>-32.677999999999997</v>
      </c>
      <c r="D9366" s="1">
        <v>24.535</v>
      </c>
    </row>
    <row r="9367" spans="2:4">
      <c r="B9367" s="1">
        <v>-5.7080000000000002</v>
      </c>
      <c r="D9367" s="1">
        <v>24.829000000000001</v>
      </c>
    </row>
    <row r="9368" spans="2:4">
      <c r="B9368" s="1">
        <v>0</v>
      </c>
      <c r="D9368" s="1">
        <v>24.803000000000001</v>
      </c>
    </row>
    <row r="9369" spans="2:4">
      <c r="B9369" s="1">
        <v>5.9530000000000003</v>
      </c>
      <c r="D9369" s="1">
        <v>24.776</v>
      </c>
    </row>
    <row r="9370" spans="2:4">
      <c r="B9370" s="1">
        <v>16.896000000000001</v>
      </c>
      <c r="D9370" s="1">
        <v>24.716999999999999</v>
      </c>
    </row>
    <row r="9371" spans="2:4">
      <c r="B9371" s="1">
        <v>24.597999999999999</v>
      </c>
      <c r="D9371" s="1">
        <v>24.916</v>
      </c>
    </row>
    <row r="9372" spans="2:4">
      <c r="B9372" s="1">
        <v>44.045000000000002</v>
      </c>
      <c r="D9372" s="1">
        <v>25.111000000000001</v>
      </c>
    </row>
    <row r="9373" spans="2:4">
      <c r="B9373" s="1">
        <v>61.762999999999998</v>
      </c>
      <c r="D9373" s="1">
        <v>26.166</v>
      </c>
    </row>
    <row r="9374" spans="2:4">
      <c r="B9374" s="1">
        <v>67.887</v>
      </c>
      <c r="D9374" s="1">
        <v>26.442</v>
      </c>
    </row>
    <row r="9375" spans="2:4">
      <c r="B9375" s="1">
        <v>77.625</v>
      </c>
      <c r="D9375" s="1">
        <v>26.63</v>
      </c>
    </row>
    <row r="9376" spans="2:4">
      <c r="B9376" s="1">
        <v>91.037000000000006</v>
      </c>
      <c r="D9376" s="1">
        <v>26.542000000000002</v>
      </c>
    </row>
    <row r="9377" spans="1:4">
      <c r="B9377" s="1">
        <v>95.736000000000004</v>
      </c>
      <c r="D9377" s="1">
        <v>26.59</v>
      </c>
    </row>
    <row r="9378" spans="1:4">
      <c r="B9378" s="1">
        <v>95.921999999999997</v>
      </c>
      <c r="D9378" s="1">
        <v>26.713999999999999</v>
      </c>
    </row>
    <row r="9379" spans="1:4">
      <c r="A9379" t="s">
        <v>366</v>
      </c>
    </row>
    <row r="9380" spans="1:4">
      <c r="A9380" t="s">
        <v>1</v>
      </c>
    </row>
    <row r="9381" spans="1:4">
      <c r="B9381" s="1">
        <v>-100</v>
      </c>
      <c r="D9381" s="1">
        <v>23.513000000000002</v>
      </c>
    </row>
    <row r="9382" spans="1:4">
      <c r="B9382" s="1">
        <v>-99.391000000000005</v>
      </c>
      <c r="D9382" s="1">
        <v>23.516999999999999</v>
      </c>
    </row>
    <row r="9383" spans="1:4">
      <c r="B9383" s="1">
        <v>-96.415999999999997</v>
      </c>
      <c r="D9383" s="1">
        <v>23.539000000000001</v>
      </c>
    </row>
    <row r="9384" spans="1:4">
      <c r="B9384" s="1">
        <v>-59.682000000000002</v>
      </c>
      <c r="D9384" s="1">
        <v>24.087</v>
      </c>
    </row>
    <row r="9385" spans="1:4">
      <c r="B9385" s="1">
        <v>-48.329000000000001</v>
      </c>
      <c r="D9385" s="1">
        <v>24.375</v>
      </c>
    </row>
    <row r="9386" spans="1:4">
      <c r="B9386" s="1">
        <v>-29.593</v>
      </c>
      <c r="D9386" s="1">
        <v>24.169</v>
      </c>
    </row>
    <row r="9387" spans="1:4">
      <c r="B9387" s="1">
        <v>-27.562000000000001</v>
      </c>
      <c r="D9387" s="1">
        <v>24.145</v>
      </c>
    </row>
    <row r="9388" spans="1:4">
      <c r="B9388" s="1">
        <v>-4.327</v>
      </c>
      <c r="D9388" s="1">
        <v>24.916</v>
      </c>
    </row>
    <row r="9389" spans="1:4">
      <c r="B9389" s="1">
        <v>0</v>
      </c>
      <c r="D9389" s="1">
        <v>24.946999999999999</v>
      </c>
    </row>
    <row r="9390" spans="1:4">
      <c r="B9390" s="1">
        <v>12.286</v>
      </c>
      <c r="D9390" s="1">
        <v>25.033999999999999</v>
      </c>
    </row>
    <row r="9391" spans="1:4">
      <c r="B9391" s="1">
        <v>21.588999999999999</v>
      </c>
      <c r="D9391" s="1">
        <v>24.984999999999999</v>
      </c>
    </row>
    <row r="9392" spans="1:4">
      <c r="B9392" s="1">
        <v>35.049999999999997</v>
      </c>
      <c r="D9392" s="1">
        <v>25.331</v>
      </c>
    </row>
    <row r="9393" spans="1:4">
      <c r="B9393" s="1">
        <v>45.597000000000001</v>
      </c>
      <c r="D9393" s="1">
        <v>25.478000000000002</v>
      </c>
    </row>
    <row r="9394" spans="1:4">
      <c r="B9394" s="1">
        <v>67.495000000000005</v>
      </c>
      <c r="D9394" s="1">
        <v>25.86</v>
      </c>
    </row>
    <row r="9395" spans="1:4">
      <c r="B9395" s="1">
        <v>73.11</v>
      </c>
      <c r="D9395" s="1">
        <v>26.024999999999999</v>
      </c>
    </row>
    <row r="9396" spans="1:4">
      <c r="B9396" s="1">
        <v>78.209999999999994</v>
      </c>
      <c r="D9396" s="1">
        <v>26.077000000000002</v>
      </c>
    </row>
    <row r="9397" spans="1:4">
      <c r="B9397" s="1">
        <v>94.97</v>
      </c>
      <c r="D9397" s="1">
        <v>26.248999999999999</v>
      </c>
    </row>
    <row r="9398" spans="1:4">
      <c r="B9398" s="1">
        <v>95.459000000000003</v>
      </c>
      <c r="D9398" s="1">
        <v>26.282</v>
      </c>
    </row>
    <row r="9399" spans="1:4">
      <c r="B9399" s="1">
        <v>96.241</v>
      </c>
      <c r="D9399" s="1">
        <v>26.802</v>
      </c>
    </row>
    <row r="9400" spans="1:4">
      <c r="A9400" t="s">
        <v>367</v>
      </c>
    </row>
    <row r="9401" spans="1:4">
      <c r="A9401" t="s">
        <v>1</v>
      </c>
    </row>
    <row r="9402" spans="1:4">
      <c r="B9402" s="1">
        <v>-100</v>
      </c>
      <c r="D9402" s="1">
        <v>24.175000000000001</v>
      </c>
    </row>
    <row r="9403" spans="1:4">
      <c r="B9403" s="1">
        <v>-91.248999999999995</v>
      </c>
      <c r="D9403" s="1">
        <v>24.010999999999999</v>
      </c>
    </row>
    <row r="9404" spans="1:4">
      <c r="B9404" s="1">
        <v>-91.125</v>
      </c>
      <c r="D9404" s="1">
        <v>24.132999999999999</v>
      </c>
    </row>
    <row r="9405" spans="1:4">
      <c r="B9405" s="1">
        <v>-77.980999999999995</v>
      </c>
      <c r="D9405" s="1">
        <v>24.213999999999999</v>
      </c>
    </row>
    <row r="9406" spans="1:4">
      <c r="B9406" s="1">
        <v>-53.179000000000002</v>
      </c>
      <c r="D9406" s="1">
        <v>24.855</v>
      </c>
    </row>
    <row r="9407" spans="1:4">
      <c r="B9407" s="1">
        <v>-39.369999999999997</v>
      </c>
      <c r="D9407" s="1">
        <v>24.998000000000001</v>
      </c>
    </row>
    <row r="9408" spans="1:4">
      <c r="B9408" s="1">
        <v>-24.225000000000001</v>
      </c>
      <c r="D9408" s="1">
        <v>24.814</v>
      </c>
    </row>
    <row r="9409" spans="1:4">
      <c r="B9409" s="1">
        <v>-14.09</v>
      </c>
      <c r="D9409" s="1">
        <v>24.706</v>
      </c>
    </row>
    <row r="9410" spans="1:4">
      <c r="B9410" s="1">
        <v>-2.4460000000000002</v>
      </c>
      <c r="D9410" s="1">
        <v>24.658000000000001</v>
      </c>
    </row>
    <row r="9411" spans="1:4">
      <c r="B9411" s="1">
        <v>0</v>
      </c>
      <c r="D9411" s="1">
        <v>24.677</v>
      </c>
    </row>
    <row r="9412" spans="1:4">
      <c r="B9412" s="1">
        <v>6.3280000000000003</v>
      </c>
      <c r="D9412" s="1">
        <v>24.727</v>
      </c>
    </row>
    <row r="9413" spans="1:4">
      <c r="B9413" s="1">
        <v>24.395</v>
      </c>
      <c r="D9413" s="1">
        <v>25.254000000000001</v>
      </c>
    </row>
    <row r="9414" spans="1:4">
      <c r="B9414" s="1">
        <v>42.008000000000003</v>
      </c>
      <c r="D9414" s="1">
        <v>25.401</v>
      </c>
    </row>
    <row r="9415" spans="1:4">
      <c r="B9415" s="1">
        <v>45.151000000000003</v>
      </c>
      <c r="D9415" s="1">
        <v>25.509</v>
      </c>
    </row>
    <row r="9416" spans="1:4">
      <c r="B9416" s="1">
        <v>68.858000000000004</v>
      </c>
      <c r="D9416" s="1">
        <v>26.186</v>
      </c>
    </row>
    <row r="9417" spans="1:4">
      <c r="B9417" s="1">
        <v>71.78</v>
      </c>
      <c r="D9417" s="1">
        <v>26.225000000000001</v>
      </c>
    </row>
    <row r="9418" spans="1:4">
      <c r="B9418" s="1">
        <v>90.606999999999999</v>
      </c>
      <c r="D9418" s="1">
        <v>26.44</v>
      </c>
    </row>
    <row r="9419" spans="1:4">
      <c r="B9419" s="1">
        <v>94.436999999999998</v>
      </c>
      <c r="D9419" s="1">
        <v>26.484999999999999</v>
      </c>
    </row>
    <row r="9420" spans="1:4">
      <c r="B9420" s="1">
        <v>96.21</v>
      </c>
      <c r="D9420" s="1">
        <v>26.603999999999999</v>
      </c>
    </row>
    <row r="9421" spans="1:4">
      <c r="B9421" s="1">
        <v>96.638999999999996</v>
      </c>
      <c r="D9421" s="1">
        <v>26.89</v>
      </c>
    </row>
    <row r="9422" spans="1:4">
      <c r="A9422" t="s">
        <v>368</v>
      </c>
    </row>
    <row r="9423" spans="1:4">
      <c r="A9423" t="s">
        <v>1</v>
      </c>
    </row>
    <row r="9424" spans="1:4">
      <c r="B9424" s="1">
        <v>-100</v>
      </c>
      <c r="D9424" s="1">
        <v>23.716000000000001</v>
      </c>
    </row>
    <row r="9425" spans="2:4">
      <c r="B9425" s="1">
        <v>-95.257999999999996</v>
      </c>
      <c r="D9425" s="1">
        <v>23.609000000000002</v>
      </c>
    </row>
    <row r="9426" spans="2:4">
      <c r="B9426" s="1">
        <v>-82.375</v>
      </c>
      <c r="D9426" s="1">
        <v>24.66</v>
      </c>
    </row>
    <row r="9427" spans="2:4">
      <c r="B9427" s="1">
        <v>-82.331999999999994</v>
      </c>
      <c r="D9427" s="1">
        <v>24.702999999999999</v>
      </c>
    </row>
    <row r="9428" spans="2:4">
      <c r="B9428" s="1">
        <v>-73.650999999999996</v>
      </c>
      <c r="D9428" s="1">
        <v>24.896000000000001</v>
      </c>
    </row>
    <row r="9429" spans="2:4">
      <c r="B9429" s="1">
        <v>-62.444000000000003</v>
      </c>
      <c r="D9429" s="1">
        <v>24.553000000000001</v>
      </c>
    </row>
    <row r="9430" spans="2:4">
      <c r="B9430" s="1">
        <v>-46.91</v>
      </c>
      <c r="D9430" s="1">
        <v>24.346</v>
      </c>
    </row>
    <row r="9431" spans="2:4">
      <c r="B9431" s="1">
        <v>-41.372999999999998</v>
      </c>
      <c r="D9431" s="1">
        <v>24.448</v>
      </c>
    </row>
    <row r="9432" spans="2:4">
      <c r="B9432" s="1">
        <v>-20.805</v>
      </c>
      <c r="D9432" s="1">
        <v>24.771000000000001</v>
      </c>
    </row>
    <row r="9433" spans="2:4">
      <c r="B9433" s="1">
        <v>-3.9929999999999999</v>
      </c>
      <c r="D9433" s="1">
        <v>24.936</v>
      </c>
    </row>
    <row r="9434" spans="2:4">
      <c r="B9434" s="1">
        <v>0</v>
      </c>
      <c r="D9434" s="1">
        <v>24.95</v>
      </c>
    </row>
    <row r="9435" spans="2:4">
      <c r="B9435" s="1">
        <v>20.907</v>
      </c>
      <c r="D9435" s="1">
        <v>25.434999999999999</v>
      </c>
    </row>
    <row r="9436" spans="2:4">
      <c r="B9436" s="1">
        <v>24.899000000000001</v>
      </c>
      <c r="D9436" s="1">
        <v>25.542000000000002</v>
      </c>
    </row>
    <row r="9437" spans="2:4">
      <c r="B9437" s="1">
        <v>25.323</v>
      </c>
      <c r="D9437" s="1">
        <v>25.533000000000001</v>
      </c>
    </row>
    <row r="9438" spans="2:4">
      <c r="B9438" s="1">
        <v>48.167000000000002</v>
      </c>
      <c r="D9438" s="1">
        <v>26.265999999999998</v>
      </c>
    </row>
    <row r="9439" spans="2:4">
      <c r="B9439" s="1">
        <v>50.606000000000002</v>
      </c>
      <c r="D9439" s="1">
        <v>26.295999999999999</v>
      </c>
    </row>
    <row r="9440" spans="2:4">
      <c r="B9440" s="1">
        <v>67.009</v>
      </c>
      <c r="D9440" s="1">
        <v>26.544</v>
      </c>
    </row>
    <row r="9441" spans="1:4">
      <c r="B9441" s="1">
        <v>76.262</v>
      </c>
      <c r="D9441" s="1">
        <v>26.664999999999999</v>
      </c>
    </row>
    <row r="9442" spans="1:4">
      <c r="B9442" s="1">
        <v>77.212999999999994</v>
      </c>
      <c r="D9442" s="1">
        <v>26.675000000000001</v>
      </c>
    </row>
    <row r="9443" spans="1:4">
      <c r="B9443" s="1">
        <v>96.722999999999999</v>
      </c>
      <c r="D9443" s="1">
        <v>26.905000000000001</v>
      </c>
    </row>
    <row r="9444" spans="1:4">
      <c r="B9444" s="1">
        <v>97.04</v>
      </c>
      <c r="D9444" s="1">
        <v>26.927</v>
      </c>
    </row>
    <row r="9445" spans="1:4">
      <c r="B9445" s="1">
        <v>97.117000000000004</v>
      </c>
      <c r="D9445" s="1">
        <v>26.978000000000002</v>
      </c>
    </row>
    <row r="9446" spans="1:4">
      <c r="A9446" t="s">
        <v>369</v>
      </c>
    </row>
    <row r="9447" spans="1:4">
      <c r="A9447" t="s">
        <v>1</v>
      </c>
    </row>
    <row r="9448" spans="1:4">
      <c r="B9448" s="1">
        <v>-100</v>
      </c>
      <c r="D9448" s="1">
        <v>23.936</v>
      </c>
    </row>
    <row r="9449" spans="1:4">
      <c r="B9449" s="1">
        <v>-93.888999999999996</v>
      </c>
      <c r="D9449" s="1">
        <v>23.507999999999999</v>
      </c>
    </row>
    <row r="9450" spans="1:4">
      <c r="B9450" s="1">
        <v>-86.724000000000004</v>
      </c>
      <c r="D9450" s="1">
        <v>24.076000000000001</v>
      </c>
    </row>
    <row r="9451" spans="1:4">
      <c r="B9451" s="1">
        <v>-57.634999999999998</v>
      </c>
      <c r="D9451" s="1">
        <v>24.248000000000001</v>
      </c>
    </row>
    <row r="9452" spans="1:4">
      <c r="B9452" s="1">
        <v>-47.726999999999997</v>
      </c>
      <c r="D9452" s="1">
        <v>24.443999999999999</v>
      </c>
    </row>
    <row r="9453" spans="1:4">
      <c r="B9453" s="1">
        <v>-46.173999999999999</v>
      </c>
      <c r="D9453" s="1">
        <v>24.475999999999999</v>
      </c>
    </row>
    <row r="9454" spans="1:4">
      <c r="B9454" s="1">
        <v>-41.677</v>
      </c>
      <c r="D9454" s="1">
        <v>24.562000000000001</v>
      </c>
    </row>
    <row r="9455" spans="1:4">
      <c r="B9455" s="1">
        <v>-19.989000000000001</v>
      </c>
      <c r="D9455" s="1">
        <v>24.972000000000001</v>
      </c>
    </row>
    <row r="9456" spans="1:4">
      <c r="B9456" s="1">
        <v>-15.199</v>
      </c>
      <c r="D9456" s="1">
        <v>25.248999999999999</v>
      </c>
    </row>
    <row r="9457" spans="1:4">
      <c r="B9457" s="1">
        <v>0</v>
      </c>
      <c r="D9457" s="1">
        <v>25.695</v>
      </c>
    </row>
    <row r="9458" spans="1:4">
      <c r="B9458" s="1">
        <v>1.103</v>
      </c>
      <c r="D9458" s="1">
        <v>25.728000000000002</v>
      </c>
    </row>
    <row r="9459" spans="1:4">
      <c r="B9459" s="1">
        <v>9.3040000000000003</v>
      </c>
      <c r="D9459" s="1">
        <v>26.388000000000002</v>
      </c>
    </row>
    <row r="9460" spans="1:4">
      <c r="B9460" s="1">
        <v>21.63</v>
      </c>
      <c r="D9460" s="1">
        <v>26.72</v>
      </c>
    </row>
    <row r="9461" spans="1:4">
      <c r="B9461" s="1">
        <v>45.13</v>
      </c>
      <c r="D9461" s="1">
        <v>26.253</v>
      </c>
    </row>
    <row r="9462" spans="1:4">
      <c r="B9462" s="1">
        <v>47.850999999999999</v>
      </c>
      <c r="D9462" s="1">
        <v>26.34</v>
      </c>
    </row>
    <row r="9463" spans="1:4">
      <c r="B9463" s="1">
        <v>73.405000000000001</v>
      </c>
      <c r="D9463" s="1">
        <v>26.655000000000001</v>
      </c>
    </row>
    <row r="9464" spans="1:4">
      <c r="B9464" s="1">
        <v>74.504999999999995</v>
      </c>
      <c r="D9464" s="1">
        <v>26.672000000000001</v>
      </c>
    </row>
    <row r="9465" spans="1:4">
      <c r="B9465" s="1">
        <v>75.625</v>
      </c>
      <c r="D9465" s="1">
        <v>26.687999999999999</v>
      </c>
    </row>
    <row r="9466" spans="1:4">
      <c r="B9466" s="1">
        <v>95.566000000000003</v>
      </c>
      <c r="D9466" s="1">
        <v>27.172999999999998</v>
      </c>
    </row>
    <row r="9467" spans="1:4">
      <c r="A9467" t="s">
        <v>370</v>
      </c>
    </row>
    <row r="9468" spans="1:4">
      <c r="A9468" t="s">
        <v>1</v>
      </c>
    </row>
    <row r="9469" spans="1:4">
      <c r="B9469" s="1">
        <v>-100</v>
      </c>
      <c r="D9469" s="1">
        <v>23.709</v>
      </c>
    </row>
    <row r="9470" spans="1:4">
      <c r="B9470" s="1">
        <v>-84.141000000000005</v>
      </c>
      <c r="D9470" s="1">
        <v>24.029</v>
      </c>
    </row>
    <row r="9471" spans="1:4">
      <c r="B9471" s="1">
        <v>-69.378</v>
      </c>
      <c r="D9471" s="1">
        <v>24.231000000000002</v>
      </c>
    </row>
    <row r="9472" spans="1:4">
      <c r="B9472" s="1">
        <v>-64.206000000000003</v>
      </c>
      <c r="D9472" s="1">
        <v>24.332999999999998</v>
      </c>
    </row>
    <row r="9473" spans="2:4">
      <c r="B9473" s="1">
        <v>-56.360999999999997</v>
      </c>
      <c r="D9473" s="1">
        <v>24.498000000000001</v>
      </c>
    </row>
    <row r="9474" spans="2:4">
      <c r="B9474" s="1">
        <v>-51.454999999999998</v>
      </c>
      <c r="D9474" s="1">
        <v>24.59</v>
      </c>
    </row>
    <row r="9475" spans="2:4">
      <c r="B9475" s="1">
        <v>-22.82</v>
      </c>
      <c r="D9475" s="1">
        <v>25.122</v>
      </c>
    </row>
    <row r="9476" spans="2:4">
      <c r="B9476" s="1">
        <v>-19.599</v>
      </c>
      <c r="D9476" s="1">
        <v>25.184999999999999</v>
      </c>
    </row>
    <row r="9477" spans="2:4">
      <c r="B9477" s="1">
        <v>-17.350000000000001</v>
      </c>
      <c r="D9477" s="1">
        <v>25.31</v>
      </c>
    </row>
    <row r="9478" spans="2:4">
      <c r="B9478" s="1">
        <v>0</v>
      </c>
      <c r="D9478" s="1">
        <v>26.314</v>
      </c>
    </row>
    <row r="9479" spans="2:4">
      <c r="B9479" s="1">
        <v>2.3410000000000002</v>
      </c>
      <c r="D9479" s="1">
        <v>26.45</v>
      </c>
    </row>
    <row r="9480" spans="2:4">
      <c r="B9480" s="1">
        <v>17.161000000000001</v>
      </c>
      <c r="D9480" s="1">
        <v>27.649000000000001</v>
      </c>
    </row>
    <row r="9481" spans="2:4">
      <c r="B9481" s="1">
        <v>23.472999999999999</v>
      </c>
      <c r="D9481" s="1">
        <v>27.661999999999999</v>
      </c>
    </row>
    <row r="9482" spans="2:4">
      <c r="B9482" s="1">
        <v>28.507000000000001</v>
      </c>
      <c r="D9482" s="1">
        <v>27.483000000000001</v>
      </c>
    </row>
    <row r="9483" spans="2:4">
      <c r="B9483" s="1">
        <v>48.488</v>
      </c>
      <c r="D9483" s="1">
        <v>27.577000000000002</v>
      </c>
    </row>
    <row r="9484" spans="2:4">
      <c r="B9484" s="1">
        <v>64.010999999999996</v>
      </c>
      <c r="D9484" s="1">
        <v>27.347999999999999</v>
      </c>
    </row>
    <row r="9485" spans="2:4">
      <c r="B9485" s="1">
        <v>66.025999999999996</v>
      </c>
      <c r="D9485" s="1">
        <v>27.379000000000001</v>
      </c>
    </row>
    <row r="9486" spans="2:4">
      <c r="B9486" s="1">
        <v>81.637</v>
      </c>
      <c r="D9486" s="1">
        <v>27.795999999999999</v>
      </c>
    </row>
    <row r="9487" spans="2:4">
      <c r="B9487" s="1">
        <v>82.950999999999993</v>
      </c>
      <c r="D9487" s="1">
        <v>27.827999999999999</v>
      </c>
    </row>
    <row r="9488" spans="2:4">
      <c r="B9488" s="1">
        <v>91.058000000000007</v>
      </c>
      <c r="D9488" s="1">
        <v>27.312000000000001</v>
      </c>
    </row>
    <row r="9489" spans="1:4">
      <c r="B9489" s="1">
        <v>92.975999999999999</v>
      </c>
      <c r="D9489" s="1">
        <v>27.254999999999999</v>
      </c>
    </row>
    <row r="9490" spans="1:4">
      <c r="B9490" s="1">
        <v>94.63</v>
      </c>
      <c r="D9490" s="1">
        <v>27.4</v>
      </c>
    </row>
    <row r="9491" spans="1:4">
      <c r="A9491" t="s">
        <v>371</v>
      </c>
    </row>
    <row r="9492" spans="1:4">
      <c r="A9492" t="s">
        <v>1</v>
      </c>
    </row>
    <row r="9493" spans="1:4">
      <c r="B9493" s="1">
        <v>-100</v>
      </c>
      <c r="D9493" s="1">
        <v>23.934000000000001</v>
      </c>
    </row>
    <row r="9494" spans="1:4">
      <c r="B9494" s="1">
        <v>-87.385000000000005</v>
      </c>
      <c r="D9494" s="1">
        <v>24.311</v>
      </c>
    </row>
    <row r="9495" spans="1:4">
      <c r="B9495" s="1">
        <v>-61.073</v>
      </c>
      <c r="D9495" s="1">
        <v>24.446999999999999</v>
      </c>
    </row>
    <row r="9496" spans="1:4">
      <c r="B9496" s="1">
        <v>-56.067999999999998</v>
      </c>
      <c r="D9496" s="1">
        <v>24.492000000000001</v>
      </c>
    </row>
    <row r="9497" spans="1:4">
      <c r="B9497" s="1">
        <v>-48.433</v>
      </c>
      <c r="D9497" s="1">
        <v>24.658999999999999</v>
      </c>
    </row>
    <row r="9498" spans="1:4">
      <c r="B9498" s="1">
        <v>-31.404</v>
      </c>
      <c r="D9498" s="1">
        <v>25.015000000000001</v>
      </c>
    </row>
    <row r="9499" spans="1:4">
      <c r="B9499" s="1">
        <v>-19.253</v>
      </c>
      <c r="D9499" s="1">
        <v>25.254000000000001</v>
      </c>
    </row>
    <row r="9500" spans="1:4">
      <c r="B9500" s="1">
        <v>0</v>
      </c>
      <c r="D9500" s="1">
        <v>26.318000000000001</v>
      </c>
    </row>
    <row r="9501" spans="1:4">
      <c r="B9501" s="1">
        <v>1.8819999999999999</v>
      </c>
      <c r="D9501" s="1">
        <v>26.42</v>
      </c>
    </row>
    <row r="9502" spans="1:4">
      <c r="B9502" s="1">
        <v>5.2770000000000001</v>
      </c>
      <c r="D9502" s="1">
        <v>26.552</v>
      </c>
    </row>
    <row r="9503" spans="1:4">
      <c r="B9503" s="1">
        <v>26.193000000000001</v>
      </c>
      <c r="D9503" s="1">
        <v>27.366</v>
      </c>
    </row>
    <row r="9504" spans="1:4">
      <c r="B9504" s="1">
        <v>28.561</v>
      </c>
      <c r="D9504" s="1">
        <v>27.381</v>
      </c>
    </row>
    <row r="9505" spans="1:4">
      <c r="B9505" s="1">
        <v>62.957999999999998</v>
      </c>
      <c r="D9505" s="1">
        <v>28.087</v>
      </c>
    </row>
    <row r="9506" spans="1:4">
      <c r="B9506" s="1">
        <v>63.023000000000003</v>
      </c>
      <c r="D9506" s="1">
        <v>28.097999999999999</v>
      </c>
    </row>
    <row r="9507" spans="1:4">
      <c r="B9507" s="1">
        <v>63.164999999999999</v>
      </c>
      <c r="D9507" s="1">
        <v>28.084</v>
      </c>
    </row>
    <row r="9508" spans="1:4">
      <c r="B9508" s="1">
        <v>63.363</v>
      </c>
      <c r="D9508" s="1">
        <v>28.088999999999999</v>
      </c>
    </row>
    <row r="9509" spans="1:4">
      <c r="B9509" s="1">
        <v>78.445999999999998</v>
      </c>
      <c r="D9509" s="1">
        <v>28.175999999999998</v>
      </c>
    </row>
    <row r="9510" spans="1:4">
      <c r="B9510" s="1">
        <v>80.363</v>
      </c>
      <c r="D9510" s="1">
        <v>27.841000000000001</v>
      </c>
    </row>
    <row r="9511" spans="1:4">
      <c r="B9511" s="1">
        <v>86.546999999999997</v>
      </c>
      <c r="D9511" s="1">
        <v>27.448</v>
      </c>
    </row>
    <row r="9512" spans="1:4">
      <c r="B9512" s="1">
        <v>90.447000000000003</v>
      </c>
      <c r="D9512" s="1">
        <v>27.332000000000001</v>
      </c>
    </row>
    <row r="9513" spans="1:4">
      <c r="B9513" s="1">
        <v>93.813000000000002</v>
      </c>
      <c r="D9513" s="1">
        <v>27.626999999999999</v>
      </c>
    </row>
    <row r="9514" spans="1:4">
      <c r="A9514" t="s">
        <v>372</v>
      </c>
    </row>
    <row r="9515" spans="1:4">
      <c r="A9515" t="s">
        <v>1</v>
      </c>
    </row>
    <row r="9516" spans="1:4">
      <c r="B9516" s="1">
        <v>-100</v>
      </c>
      <c r="D9516" s="1">
        <v>24.405999999999999</v>
      </c>
    </row>
    <row r="9517" spans="1:4">
      <c r="B9517" s="1">
        <v>-96.591999999999999</v>
      </c>
      <c r="D9517" s="1">
        <v>24.452999999999999</v>
      </c>
    </row>
    <row r="9518" spans="1:4">
      <c r="B9518" s="1">
        <v>-93.992999999999995</v>
      </c>
      <c r="D9518" s="1">
        <v>24.448</v>
      </c>
    </row>
    <row r="9519" spans="1:4">
      <c r="B9519" s="1">
        <v>-82.453000000000003</v>
      </c>
      <c r="D9519" s="1">
        <v>24.486000000000001</v>
      </c>
    </row>
    <row r="9520" spans="1:4">
      <c r="B9520" s="1">
        <v>-47.1</v>
      </c>
      <c r="D9520" s="1">
        <v>24.579000000000001</v>
      </c>
    </row>
    <row r="9521" spans="1:4">
      <c r="B9521" s="1">
        <v>-37.131</v>
      </c>
      <c r="D9521" s="1">
        <v>24.785</v>
      </c>
    </row>
    <row r="9522" spans="1:4">
      <c r="B9522" s="1">
        <v>-5.431</v>
      </c>
      <c r="D9522" s="1">
        <v>25.879000000000001</v>
      </c>
    </row>
    <row r="9523" spans="1:4">
      <c r="B9523" s="1">
        <v>0</v>
      </c>
      <c r="D9523" s="1">
        <v>26.172000000000001</v>
      </c>
    </row>
    <row r="9524" spans="1:4">
      <c r="B9524" s="1">
        <v>7.3650000000000002</v>
      </c>
      <c r="D9524" s="1">
        <v>26.465</v>
      </c>
    </row>
    <row r="9525" spans="1:4">
      <c r="B9525" s="1">
        <v>24.789000000000001</v>
      </c>
      <c r="D9525" s="1">
        <v>26.861999999999998</v>
      </c>
    </row>
    <row r="9526" spans="1:4">
      <c r="B9526" s="1">
        <v>38.47</v>
      </c>
      <c r="D9526" s="1">
        <v>27.751999999999999</v>
      </c>
    </row>
    <row r="9527" spans="1:4">
      <c r="B9527" s="1">
        <v>52.542999999999999</v>
      </c>
      <c r="D9527" s="1">
        <v>28.045000000000002</v>
      </c>
    </row>
    <row r="9528" spans="1:4">
      <c r="B9528" s="1">
        <v>68.858999999999995</v>
      </c>
      <c r="D9528" s="1">
        <v>28.468</v>
      </c>
    </row>
    <row r="9529" spans="1:4">
      <c r="B9529" s="1">
        <v>74.596000000000004</v>
      </c>
      <c r="D9529" s="1">
        <v>28.501000000000001</v>
      </c>
    </row>
    <row r="9530" spans="1:4">
      <c r="B9530" s="1">
        <v>78.558999999999997</v>
      </c>
      <c r="D9530" s="1">
        <v>27.81</v>
      </c>
    </row>
    <row r="9531" spans="1:4">
      <c r="B9531" s="1">
        <v>82.12</v>
      </c>
      <c r="D9531" s="1">
        <v>27.582999999999998</v>
      </c>
    </row>
    <row r="9532" spans="1:4">
      <c r="B9532" s="1">
        <v>87.998000000000005</v>
      </c>
      <c r="D9532" s="1">
        <v>27.408999999999999</v>
      </c>
    </row>
    <row r="9533" spans="1:4">
      <c r="B9533" s="1">
        <v>93.075000000000003</v>
      </c>
      <c r="D9533" s="1">
        <v>27.853999999999999</v>
      </c>
    </row>
    <row r="9534" spans="1:4">
      <c r="A9534" t="s">
        <v>373</v>
      </c>
    </row>
    <row r="9535" spans="1:4">
      <c r="A9535" t="s">
        <v>1</v>
      </c>
    </row>
    <row r="9536" spans="1:4">
      <c r="B9536" s="1">
        <v>-100</v>
      </c>
      <c r="D9536" s="1">
        <v>24.457999999999998</v>
      </c>
    </row>
    <row r="9537" spans="2:4">
      <c r="B9537" s="1">
        <v>-97.168999999999997</v>
      </c>
      <c r="D9537" s="1">
        <v>24.477</v>
      </c>
    </row>
    <row r="9538" spans="2:4">
      <c r="B9538" s="1">
        <v>-81.558000000000007</v>
      </c>
      <c r="D9538" s="1">
        <v>24.446000000000002</v>
      </c>
    </row>
    <row r="9539" spans="2:4">
      <c r="B9539" s="1">
        <v>-62.561</v>
      </c>
      <c r="D9539" s="1">
        <v>24.507999999999999</v>
      </c>
    </row>
    <row r="9540" spans="2:4">
      <c r="B9540" s="1">
        <v>-38.848999999999997</v>
      </c>
      <c r="D9540" s="1">
        <v>24.713000000000001</v>
      </c>
    </row>
    <row r="9541" spans="2:4">
      <c r="B9541" s="1">
        <v>-16.331</v>
      </c>
      <c r="D9541" s="1">
        <v>25.445</v>
      </c>
    </row>
    <row r="9542" spans="2:4">
      <c r="B9542" s="1">
        <v>0</v>
      </c>
      <c r="D9542" s="1">
        <v>26.004999999999999</v>
      </c>
    </row>
    <row r="9543" spans="2:4">
      <c r="B9543" s="1">
        <v>6.569</v>
      </c>
      <c r="D9543" s="1">
        <v>26.045999999999999</v>
      </c>
    </row>
    <row r="9544" spans="2:4">
      <c r="B9544" s="1">
        <v>23.23</v>
      </c>
      <c r="D9544" s="1">
        <v>26.4</v>
      </c>
    </row>
    <row r="9545" spans="2:4">
      <c r="B9545" s="1">
        <v>34.792999999999999</v>
      </c>
      <c r="D9545" s="1">
        <v>26.876999999999999</v>
      </c>
    </row>
    <row r="9546" spans="2:4">
      <c r="B9546" s="1">
        <v>47.319000000000003</v>
      </c>
      <c r="D9546" s="1">
        <v>27.681999999999999</v>
      </c>
    </row>
    <row r="9547" spans="2:4">
      <c r="B9547" s="1">
        <v>61.423000000000002</v>
      </c>
      <c r="D9547" s="1">
        <v>28.062000000000001</v>
      </c>
    </row>
    <row r="9548" spans="2:4">
      <c r="B9548" s="1">
        <v>74.396000000000001</v>
      </c>
      <c r="D9548" s="1">
        <v>28.204000000000001</v>
      </c>
    </row>
    <row r="9549" spans="2:4">
      <c r="B9549" s="1">
        <v>76.834999999999994</v>
      </c>
      <c r="D9549" s="1">
        <v>27.777999999999999</v>
      </c>
    </row>
    <row r="9550" spans="2:4">
      <c r="B9550" s="1">
        <v>77.777000000000001</v>
      </c>
      <c r="D9550" s="1">
        <v>27.718</v>
      </c>
    </row>
    <row r="9551" spans="2:4">
      <c r="B9551" s="1">
        <v>85.63</v>
      </c>
      <c r="D9551" s="1">
        <v>27.486000000000001</v>
      </c>
    </row>
    <row r="9552" spans="2:4">
      <c r="B9552" s="1">
        <v>92.417000000000002</v>
      </c>
      <c r="D9552" s="1">
        <v>28.081</v>
      </c>
    </row>
    <row r="9553" spans="1:4">
      <c r="A9553" t="s">
        <v>374</v>
      </c>
    </row>
    <row r="9554" spans="1:4">
      <c r="A9554" t="s">
        <v>1</v>
      </c>
    </row>
    <row r="9555" spans="1:4">
      <c r="B9555" s="1">
        <v>-100</v>
      </c>
      <c r="D9555" s="1">
        <v>24.117999999999999</v>
      </c>
    </row>
    <row r="9556" spans="1:4">
      <c r="B9556" s="1">
        <v>-97.424999999999997</v>
      </c>
      <c r="D9556" s="1">
        <v>24.131</v>
      </c>
    </row>
    <row r="9557" spans="1:4">
      <c r="B9557" s="1">
        <v>-94.427000000000007</v>
      </c>
      <c r="D9557" s="1">
        <v>24.210999999999999</v>
      </c>
    </row>
    <row r="9558" spans="1:4">
      <c r="B9558" s="1">
        <v>-92.311000000000007</v>
      </c>
      <c r="D9558" s="1">
        <v>24.164999999999999</v>
      </c>
    </row>
    <row r="9559" spans="1:4">
      <c r="B9559" s="1">
        <v>-76.662999999999997</v>
      </c>
      <c r="D9559" s="1">
        <v>24.300999999999998</v>
      </c>
    </row>
    <row r="9560" spans="1:4">
      <c r="B9560" s="1">
        <v>-66.097999999999999</v>
      </c>
      <c r="D9560" s="1">
        <v>24.414000000000001</v>
      </c>
    </row>
    <row r="9561" spans="1:4">
      <c r="B9561" s="1">
        <v>-44.994</v>
      </c>
      <c r="D9561" s="1">
        <v>24.582000000000001</v>
      </c>
    </row>
    <row r="9562" spans="1:4">
      <c r="B9562" s="1">
        <v>-27.523</v>
      </c>
      <c r="D9562" s="1">
        <v>24.815000000000001</v>
      </c>
    </row>
    <row r="9563" spans="1:4">
      <c r="B9563" s="1">
        <v>-5.0670000000000002</v>
      </c>
      <c r="D9563" s="1">
        <v>25.867000000000001</v>
      </c>
    </row>
    <row r="9564" spans="1:4">
      <c r="B9564" s="1">
        <v>-3.4260000000000002</v>
      </c>
      <c r="D9564" s="1">
        <v>25.948</v>
      </c>
    </row>
    <row r="9565" spans="1:4">
      <c r="B9565" s="1">
        <v>-2.3140000000000001</v>
      </c>
      <c r="D9565" s="1">
        <v>25.956</v>
      </c>
    </row>
    <row r="9566" spans="1:4">
      <c r="B9566" s="1">
        <v>-2.2949999999999999</v>
      </c>
      <c r="D9566" s="1">
        <v>25.96</v>
      </c>
    </row>
    <row r="9567" spans="1:4">
      <c r="B9567" s="1">
        <v>0</v>
      </c>
      <c r="D9567" s="1">
        <v>25.966000000000001</v>
      </c>
    </row>
    <row r="9568" spans="1:4">
      <c r="B9568" s="1">
        <v>20.396999999999998</v>
      </c>
      <c r="D9568" s="1">
        <v>26.015000000000001</v>
      </c>
    </row>
    <row r="9569" spans="1:4">
      <c r="B9569" s="1">
        <v>26.309000000000001</v>
      </c>
      <c r="D9569" s="1">
        <v>26.222999999999999</v>
      </c>
    </row>
    <row r="9570" spans="1:4">
      <c r="B9570" s="1">
        <v>26.364000000000001</v>
      </c>
      <c r="D9570" s="1">
        <v>26.238</v>
      </c>
    </row>
    <row r="9571" spans="1:4">
      <c r="B9571" s="1">
        <v>44.848999999999997</v>
      </c>
      <c r="D9571" s="1">
        <v>26.99</v>
      </c>
    </row>
    <row r="9572" spans="1:4">
      <c r="B9572" s="1">
        <v>62.883000000000003</v>
      </c>
      <c r="D9572" s="1">
        <v>28.221</v>
      </c>
    </row>
    <row r="9573" spans="1:4">
      <c r="B9573" s="1">
        <v>76.427999999999997</v>
      </c>
      <c r="D9573" s="1">
        <v>28.521999999999998</v>
      </c>
    </row>
    <row r="9574" spans="1:4">
      <c r="B9574" s="1">
        <v>77.412999999999997</v>
      </c>
      <c r="D9574" s="1">
        <v>27.738</v>
      </c>
    </row>
    <row r="9575" spans="1:4">
      <c r="B9575" s="1">
        <v>83.343000000000004</v>
      </c>
      <c r="D9575" s="1">
        <v>27.562999999999999</v>
      </c>
    </row>
    <row r="9576" spans="1:4">
      <c r="B9576" s="1">
        <v>91.837000000000003</v>
      </c>
      <c r="D9576" s="1">
        <v>28.308</v>
      </c>
    </row>
    <row r="9577" spans="1:4">
      <c r="A9577" t="s">
        <v>375</v>
      </c>
    </row>
    <row r="9578" spans="1:4">
      <c r="A9578" t="s">
        <v>1</v>
      </c>
    </row>
    <row r="9579" spans="1:4">
      <c r="B9579" s="1">
        <v>-100</v>
      </c>
      <c r="D9579" s="1">
        <v>24.076000000000001</v>
      </c>
    </row>
    <row r="9580" spans="1:4">
      <c r="B9580" s="1">
        <v>-89.238</v>
      </c>
      <c r="D9580" s="1">
        <v>24.364999999999998</v>
      </c>
    </row>
    <row r="9581" spans="1:4">
      <c r="B9581" s="1">
        <v>-85.843000000000004</v>
      </c>
      <c r="D9581" s="1">
        <v>24.292000000000002</v>
      </c>
    </row>
    <row r="9582" spans="1:4">
      <c r="B9582" s="1">
        <v>-76.444999999999993</v>
      </c>
      <c r="D9582" s="1">
        <v>24.323</v>
      </c>
    </row>
    <row r="9583" spans="1:4">
      <c r="B9583" s="1">
        <v>-58.152999999999999</v>
      </c>
      <c r="D9583" s="1">
        <v>24.722999999999999</v>
      </c>
    </row>
    <row r="9584" spans="1:4">
      <c r="B9584" s="1">
        <v>-49.838999999999999</v>
      </c>
      <c r="D9584" s="1">
        <v>24.451000000000001</v>
      </c>
    </row>
    <row r="9585" spans="2:4">
      <c r="B9585" s="1">
        <v>-30.824999999999999</v>
      </c>
      <c r="D9585" s="1">
        <v>24.72</v>
      </c>
    </row>
    <row r="9586" spans="2:4">
      <c r="B9586" s="1">
        <v>-17.837</v>
      </c>
      <c r="D9586" s="1">
        <v>24.925999999999998</v>
      </c>
    </row>
    <row r="9587" spans="2:4">
      <c r="B9587" s="1">
        <v>-10.159000000000001</v>
      </c>
      <c r="D9587" s="1">
        <v>25.064</v>
      </c>
    </row>
    <row r="9588" spans="2:4">
      <c r="B9588" s="1">
        <v>-9.8580000000000005</v>
      </c>
      <c r="D9588" s="1">
        <v>25.152000000000001</v>
      </c>
    </row>
    <row r="9589" spans="2:4">
      <c r="B9589" s="1">
        <v>-7.8659999999999997</v>
      </c>
      <c r="D9589" s="1">
        <v>25.25</v>
      </c>
    </row>
    <row r="9590" spans="2:4">
      <c r="B9590" s="1">
        <v>0</v>
      </c>
      <c r="D9590" s="1">
        <v>25.308</v>
      </c>
    </row>
    <row r="9591" spans="2:4">
      <c r="B9591" s="1">
        <v>5.3049999999999997</v>
      </c>
      <c r="D9591" s="1">
        <v>25.347999999999999</v>
      </c>
    </row>
    <row r="9592" spans="2:4">
      <c r="B9592" s="1">
        <v>5.875</v>
      </c>
      <c r="D9592" s="1">
        <v>25.318999999999999</v>
      </c>
    </row>
    <row r="9593" spans="2:4">
      <c r="B9593" s="1">
        <v>14.455</v>
      </c>
      <c r="D9593" s="1">
        <v>25.498999999999999</v>
      </c>
    </row>
    <row r="9594" spans="2:4">
      <c r="B9594" s="1">
        <v>14.698</v>
      </c>
      <c r="D9594" s="1">
        <v>25.59</v>
      </c>
    </row>
    <row r="9595" spans="2:4">
      <c r="B9595" s="1">
        <v>36.289000000000001</v>
      </c>
      <c r="D9595" s="1">
        <v>26.521000000000001</v>
      </c>
    </row>
    <row r="9596" spans="2:4">
      <c r="B9596" s="1">
        <v>40.624000000000002</v>
      </c>
      <c r="D9596" s="1">
        <v>26.751000000000001</v>
      </c>
    </row>
    <row r="9597" spans="2:4">
      <c r="B9597" s="1">
        <v>53.994999999999997</v>
      </c>
      <c r="D9597" s="1">
        <v>26.899000000000001</v>
      </c>
    </row>
    <row r="9598" spans="2:4">
      <c r="B9598" s="1">
        <v>54.283000000000001</v>
      </c>
      <c r="D9598" s="1">
        <v>26.943000000000001</v>
      </c>
    </row>
    <row r="9599" spans="2:4">
      <c r="B9599" s="1">
        <v>78.533000000000001</v>
      </c>
      <c r="D9599" s="1">
        <v>28.321999999999999</v>
      </c>
    </row>
    <row r="9600" spans="2:4">
      <c r="B9600" s="1">
        <v>79.322999999999993</v>
      </c>
      <c r="D9600" s="1">
        <v>27.693999999999999</v>
      </c>
    </row>
    <row r="9601" spans="1:4">
      <c r="B9601" s="1">
        <v>81.135000000000005</v>
      </c>
      <c r="D9601" s="1">
        <v>27.64</v>
      </c>
    </row>
    <row r="9602" spans="1:4">
      <c r="B9602" s="1">
        <v>91.337000000000003</v>
      </c>
      <c r="D9602" s="1">
        <v>28.535</v>
      </c>
    </row>
    <row r="9603" spans="1:4">
      <c r="A9603" t="s">
        <v>376</v>
      </c>
    </row>
    <row r="9604" spans="1:4">
      <c r="A9604" t="s">
        <v>1</v>
      </c>
    </row>
    <row r="9605" spans="1:4">
      <c r="B9605" s="1">
        <v>-100</v>
      </c>
      <c r="D9605" s="1">
        <v>23.658000000000001</v>
      </c>
    </row>
    <row r="9606" spans="1:4">
      <c r="B9606" s="1">
        <v>-92.456000000000003</v>
      </c>
      <c r="D9606" s="1">
        <v>23.79</v>
      </c>
    </row>
    <row r="9607" spans="1:4">
      <c r="B9607" s="1">
        <v>-87.075000000000003</v>
      </c>
      <c r="D9607" s="1">
        <v>23.922000000000001</v>
      </c>
    </row>
    <row r="9608" spans="1:4">
      <c r="B9608" s="1">
        <v>-71.408000000000001</v>
      </c>
      <c r="D9608" s="1">
        <v>25.245000000000001</v>
      </c>
    </row>
    <row r="9609" spans="1:4">
      <c r="B9609" s="1">
        <v>-67.683000000000007</v>
      </c>
      <c r="D9609" s="1">
        <v>25.597999999999999</v>
      </c>
    </row>
    <row r="9610" spans="1:4">
      <c r="B9610" s="1">
        <v>-66.472999999999999</v>
      </c>
      <c r="D9610" s="1">
        <v>25.640999999999998</v>
      </c>
    </row>
    <row r="9611" spans="1:4">
      <c r="B9611" s="1">
        <v>-64.391999999999996</v>
      </c>
      <c r="D9611" s="1">
        <v>25.652000000000001</v>
      </c>
    </row>
    <row r="9612" spans="1:4">
      <c r="B9612" s="1">
        <v>-39.338000000000001</v>
      </c>
      <c r="D9612" s="1">
        <v>25.097000000000001</v>
      </c>
    </row>
    <row r="9613" spans="1:4">
      <c r="B9613" s="1">
        <v>-24.824999999999999</v>
      </c>
      <c r="D9613" s="1">
        <v>25.466999999999999</v>
      </c>
    </row>
    <row r="9614" spans="1:4">
      <c r="B9614" s="1">
        <v>-13.009</v>
      </c>
      <c r="D9614" s="1">
        <v>25.1</v>
      </c>
    </row>
    <row r="9615" spans="1:4">
      <c r="B9615" s="1">
        <v>-10.967000000000001</v>
      </c>
      <c r="D9615" s="1">
        <v>25.655999999999999</v>
      </c>
    </row>
    <row r="9616" spans="1:4">
      <c r="B9616" s="1">
        <v>0</v>
      </c>
      <c r="D9616" s="1">
        <v>25.963000000000001</v>
      </c>
    </row>
    <row r="9617" spans="1:4">
      <c r="B9617" s="1">
        <v>6.2030000000000003</v>
      </c>
      <c r="D9617" s="1">
        <v>26.135999999999999</v>
      </c>
    </row>
    <row r="9618" spans="1:4">
      <c r="B9618" s="1">
        <v>11.183999999999999</v>
      </c>
      <c r="D9618" s="1">
        <v>26.341000000000001</v>
      </c>
    </row>
    <row r="9619" spans="1:4">
      <c r="B9619" s="1">
        <v>17.122</v>
      </c>
      <c r="D9619" s="1">
        <v>26.466000000000001</v>
      </c>
    </row>
    <row r="9620" spans="1:4">
      <c r="B9620" s="1">
        <v>17.18</v>
      </c>
      <c r="D9620" s="1">
        <v>26.488</v>
      </c>
    </row>
    <row r="9621" spans="1:4">
      <c r="B9621" s="1">
        <v>22.356000000000002</v>
      </c>
      <c r="D9621" s="1">
        <v>26.712</v>
      </c>
    </row>
    <row r="9622" spans="1:4">
      <c r="B9622" s="1">
        <v>44.579000000000001</v>
      </c>
      <c r="D9622" s="1">
        <v>27.890999999999998</v>
      </c>
    </row>
    <row r="9623" spans="1:4">
      <c r="B9623" s="1">
        <v>60.954000000000001</v>
      </c>
      <c r="D9623" s="1">
        <v>28.074999999999999</v>
      </c>
    </row>
    <row r="9624" spans="1:4">
      <c r="B9624" s="1">
        <v>78.42</v>
      </c>
      <c r="D9624" s="1">
        <v>27.917999999999999</v>
      </c>
    </row>
    <row r="9625" spans="1:4">
      <c r="B9625" s="1">
        <v>82.367999999999995</v>
      </c>
      <c r="D9625" s="1">
        <v>28.012</v>
      </c>
    </row>
    <row r="9626" spans="1:4">
      <c r="B9626" s="1">
        <v>90.915000000000006</v>
      </c>
      <c r="D9626" s="1">
        <v>28.762</v>
      </c>
    </row>
    <row r="9627" spans="1:4">
      <c r="A9627" t="s">
        <v>377</v>
      </c>
    </row>
    <row r="9628" spans="1:4">
      <c r="A9628" t="s">
        <v>1</v>
      </c>
    </row>
    <row r="9629" spans="1:4">
      <c r="B9629" s="1">
        <v>-100</v>
      </c>
      <c r="D9629" s="1">
        <v>23.530999999999999</v>
      </c>
    </row>
    <row r="9630" spans="1:4">
      <c r="B9630" s="1">
        <v>-99.661000000000001</v>
      </c>
      <c r="D9630" s="1">
        <v>23.536999999999999</v>
      </c>
    </row>
    <row r="9631" spans="1:4">
      <c r="B9631" s="1">
        <v>-81.375</v>
      </c>
      <c r="D9631" s="1">
        <v>24.236000000000001</v>
      </c>
    </row>
    <row r="9632" spans="1:4">
      <c r="B9632" s="1">
        <v>-70.016999999999996</v>
      </c>
      <c r="D9632" s="1">
        <v>25.312000000000001</v>
      </c>
    </row>
    <row r="9633" spans="2:4">
      <c r="B9633" s="1">
        <v>-50.8</v>
      </c>
      <c r="D9633" s="1">
        <v>26.006</v>
      </c>
    </row>
    <row r="9634" spans="2:4">
      <c r="B9634" s="1">
        <v>-37.055999999999997</v>
      </c>
      <c r="D9634" s="1">
        <v>26.079000000000001</v>
      </c>
    </row>
    <row r="9635" spans="2:4">
      <c r="B9635" s="1">
        <v>-27.074000000000002</v>
      </c>
      <c r="D9635" s="1">
        <v>25.919</v>
      </c>
    </row>
    <row r="9636" spans="2:4">
      <c r="B9636" s="1">
        <v>-12.599</v>
      </c>
      <c r="D9636" s="1">
        <v>25.49</v>
      </c>
    </row>
    <row r="9637" spans="2:4">
      <c r="B9637" s="1">
        <v>0</v>
      </c>
      <c r="D9637" s="1">
        <v>26.798999999999999</v>
      </c>
    </row>
    <row r="9638" spans="2:4">
      <c r="B9638" s="1">
        <v>1.6419999999999999</v>
      </c>
      <c r="D9638" s="1">
        <v>26.97</v>
      </c>
    </row>
    <row r="9639" spans="2:4">
      <c r="B9639" s="1">
        <v>3.044</v>
      </c>
      <c r="D9639" s="1">
        <v>27.306999999999999</v>
      </c>
    </row>
    <row r="9640" spans="2:4">
      <c r="B9640" s="1">
        <v>10.593999999999999</v>
      </c>
      <c r="D9640" s="1">
        <v>27.53</v>
      </c>
    </row>
    <row r="9641" spans="2:4">
      <c r="B9641" s="1">
        <v>28.550999999999998</v>
      </c>
      <c r="D9641" s="1">
        <v>28.151</v>
      </c>
    </row>
    <row r="9642" spans="2:4">
      <c r="B9642" s="1">
        <v>33.823999999999998</v>
      </c>
      <c r="D9642" s="1">
        <v>28.425999999999998</v>
      </c>
    </row>
    <row r="9643" spans="2:4">
      <c r="B9643" s="1">
        <v>51.283000000000001</v>
      </c>
      <c r="D9643" s="1">
        <v>29.14</v>
      </c>
    </row>
    <row r="9644" spans="2:4">
      <c r="B9644" s="1">
        <v>61.078000000000003</v>
      </c>
      <c r="D9644" s="1">
        <v>28.864000000000001</v>
      </c>
    </row>
    <row r="9645" spans="2:4">
      <c r="B9645" s="1">
        <v>74.522999999999996</v>
      </c>
      <c r="D9645" s="1">
        <v>28.254000000000001</v>
      </c>
    </row>
    <row r="9646" spans="2:4">
      <c r="B9646" s="1">
        <v>76.784999999999997</v>
      </c>
      <c r="D9646" s="1">
        <v>28.388999999999999</v>
      </c>
    </row>
    <row r="9647" spans="2:4">
      <c r="B9647" s="1">
        <v>86.325999999999993</v>
      </c>
      <c r="D9647" s="1">
        <v>28.616</v>
      </c>
    </row>
    <row r="9648" spans="2:4">
      <c r="B9648" s="1">
        <v>90.572999999999993</v>
      </c>
      <c r="D9648" s="1">
        <v>28.989000000000001</v>
      </c>
    </row>
    <row r="9649" spans="1:4">
      <c r="A9649" t="s">
        <v>378</v>
      </c>
    </row>
    <row r="9650" spans="1:4">
      <c r="A9650" t="s">
        <v>1</v>
      </c>
    </row>
    <row r="9651" spans="1:4">
      <c r="B9651" s="1">
        <v>-100</v>
      </c>
      <c r="D9651" s="1">
        <v>24.045000000000002</v>
      </c>
    </row>
    <row r="9652" spans="1:4">
      <c r="B9652" s="1">
        <v>-96.676000000000002</v>
      </c>
      <c r="D9652" s="1">
        <v>24.382000000000001</v>
      </c>
    </row>
    <row r="9653" spans="1:4">
      <c r="B9653" s="1">
        <v>-77.494</v>
      </c>
      <c r="D9653" s="1">
        <v>24.713999999999999</v>
      </c>
    </row>
    <row r="9654" spans="1:4">
      <c r="B9654" s="1">
        <v>-74.27</v>
      </c>
      <c r="D9654" s="1">
        <v>24.838000000000001</v>
      </c>
    </row>
    <row r="9655" spans="1:4">
      <c r="B9655" s="1">
        <v>-72.272999999999996</v>
      </c>
      <c r="D9655" s="1">
        <v>25.027000000000001</v>
      </c>
    </row>
    <row r="9656" spans="1:4">
      <c r="B9656" s="1">
        <v>-59.116999999999997</v>
      </c>
      <c r="D9656" s="1">
        <v>25.501000000000001</v>
      </c>
    </row>
    <row r="9657" spans="1:4">
      <c r="B9657" s="1">
        <v>-40.213000000000001</v>
      </c>
      <c r="D9657" s="1">
        <v>26.05</v>
      </c>
    </row>
    <row r="9658" spans="1:4">
      <c r="B9658" s="1">
        <v>-35.017000000000003</v>
      </c>
      <c r="D9658" s="1">
        <v>26.227</v>
      </c>
    </row>
    <row r="9659" spans="1:4">
      <c r="B9659" s="1">
        <v>-14.869</v>
      </c>
      <c r="D9659" s="1">
        <v>25.9</v>
      </c>
    </row>
    <row r="9660" spans="1:4">
      <c r="B9660" s="1">
        <v>-2.113</v>
      </c>
      <c r="D9660" s="1">
        <v>26.228000000000002</v>
      </c>
    </row>
    <row r="9661" spans="1:4">
      <c r="B9661" s="1">
        <v>0</v>
      </c>
      <c r="D9661" s="1">
        <v>26.385000000000002</v>
      </c>
    </row>
    <row r="9662" spans="1:4">
      <c r="B9662" s="1">
        <v>9.1430000000000007</v>
      </c>
      <c r="D9662" s="1">
        <v>27.06</v>
      </c>
    </row>
    <row r="9663" spans="1:4">
      <c r="B9663" s="1">
        <v>26.367000000000001</v>
      </c>
      <c r="D9663" s="1">
        <v>26.687000000000001</v>
      </c>
    </row>
    <row r="9664" spans="1:4">
      <c r="B9664" s="1">
        <v>32.372999999999998</v>
      </c>
      <c r="D9664" s="1">
        <v>26.791</v>
      </c>
    </row>
    <row r="9665" spans="1:4">
      <c r="B9665" s="1">
        <v>36.948</v>
      </c>
      <c r="D9665" s="1">
        <v>26.922999999999998</v>
      </c>
    </row>
    <row r="9666" spans="1:4">
      <c r="B9666" s="1">
        <v>59.811999999999998</v>
      </c>
      <c r="D9666" s="1">
        <v>27.667000000000002</v>
      </c>
    </row>
    <row r="9667" spans="1:4">
      <c r="B9667" s="1">
        <v>62.374000000000002</v>
      </c>
      <c r="D9667" s="1">
        <v>27.55</v>
      </c>
    </row>
    <row r="9668" spans="1:4">
      <c r="B9668" s="1">
        <v>87.448999999999998</v>
      </c>
      <c r="D9668" s="1">
        <v>29.042999999999999</v>
      </c>
    </row>
    <row r="9669" spans="1:4">
      <c r="B9669" s="1">
        <v>90.317999999999998</v>
      </c>
      <c r="D9669" s="1">
        <v>29.251999999999999</v>
      </c>
    </row>
    <row r="9670" spans="1:4">
      <c r="B9670" s="1">
        <v>90.350999999999999</v>
      </c>
      <c r="D9670" s="1">
        <v>29.247</v>
      </c>
    </row>
    <row r="9671" spans="1:4">
      <c r="A9671" t="s">
        <v>379</v>
      </c>
    </row>
    <row r="9672" spans="1:4">
      <c r="A9672" t="s">
        <v>1</v>
      </c>
    </row>
    <row r="9673" spans="1:4">
      <c r="B9673" s="1">
        <v>-100</v>
      </c>
      <c r="D9673" s="1">
        <v>24.292999999999999</v>
      </c>
    </row>
    <row r="9674" spans="1:4">
      <c r="B9674" s="1">
        <v>-99.591999999999999</v>
      </c>
      <c r="D9674" s="1">
        <v>24.334</v>
      </c>
    </row>
    <row r="9675" spans="1:4">
      <c r="B9675" s="1">
        <v>-87.771000000000001</v>
      </c>
      <c r="D9675" s="1">
        <v>24.643999999999998</v>
      </c>
    </row>
    <row r="9676" spans="1:4">
      <c r="B9676" s="1">
        <v>-81.245999999999995</v>
      </c>
      <c r="D9676" s="1">
        <v>24.687000000000001</v>
      </c>
    </row>
    <row r="9677" spans="1:4">
      <c r="B9677" s="1">
        <v>-66.308000000000007</v>
      </c>
      <c r="D9677" s="1">
        <v>24.481999999999999</v>
      </c>
    </row>
    <row r="9678" spans="1:4">
      <c r="B9678" s="1">
        <v>-47.850999999999999</v>
      </c>
      <c r="D9678" s="1">
        <v>25.17</v>
      </c>
    </row>
    <row r="9679" spans="1:4">
      <c r="B9679" s="1">
        <v>-41.643999999999998</v>
      </c>
      <c r="D9679" s="1">
        <v>25.35</v>
      </c>
    </row>
    <row r="9680" spans="1:4">
      <c r="B9680" s="1">
        <v>-19.164000000000001</v>
      </c>
      <c r="D9680" s="1">
        <v>26.114000000000001</v>
      </c>
    </row>
    <row r="9681" spans="1:4">
      <c r="B9681" s="1">
        <v>-17.448</v>
      </c>
      <c r="D9681" s="1">
        <v>26.087</v>
      </c>
    </row>
    <row r="9682" spans="1:4">
      <c r="B9682" s="1">
        <v>-13.93</v>
      </c>
      <c r="D9682" s="1">
        <v>26.177</v>
      </c>
    </row>
    <row r="9683" spans="1:4">
      <c r="B9683" s="1">
        <v>0</v>
      </c>
      <c r="D9683" s="1">
        <v>26.318000000000001</v>
      </c>
    </row>
    <row r="9684" spans="1:4">
      <c r="B9684" s="1">
        <v>9.5549999999999997</v>
      </c>
      <c r="D9684" s="1">
        <v>26.414000000000001</v>
      </c>
    </row>
    <row r="9685" spans="1:4">
      <c r="B9685" s="1">
        <v>26.890999999999998</v>
      </c>
      <c r="D9685" s="1">
        <v>27.077000000000002</v>
      </c>
    </row>
    <row r="9686" spans="1:4">
      <c r="B9686" s="1">
        <v>34.005000000000003</v>
      </c>
      <c r="D9686" s="1">
        <v>27.015000000000001</v>
      </c>
    </row>
    <row r="9687" spans="1:4">
      <c r="B9687" s="1">
        <v>40.415999999999997</v>
      </c>
      <c r="D9687" s="1">
        <v>27.312000000000001</v>
      </c>
    </row>
    <row r="9688" spans="1:4">
      <c r="B9688" s="1">
        <v>64.858999999999995</v>
      </c>
      <c r="D9688" s="1">
        <v>29.117999999999999</v>
      </c>
    </row>
    <row r="9689" spans="1:4">
      <c r="B9689" s="1">
        <v>80.031000000000006</v>
      </c>
      <c r="D9689" s="1">
        <v>30.850999999999999</v>
      </c>
    </row>
    <row r="9690" spans="1:4">
      <c r="B9690" s="1">
        <v>91.22</v>
      </c>
      <c r="D9690" s="1">
        <v>32.140999999999998</v>
      </c>
    </row>
    <row r="9691" spans="1:4">
      <c r="B9691" s="1">
        <v>93.283000000000001</v>
      </c>
      <c r="D9691" s="1">
        <v>31.773</v>
      </c>
    </row>
    <row r="9692" spans="1:4">
      <c r="A9692" t="s">
        <v>380</v>
      </c>
    </row>
    <row r="9693" spans="1:4">
      <c r="A9693" t="s">
        <v>1</v>
      </c>
    </row>
    <row r="9694" spans="1:4">
      <c r="B9694" s="1">
        <v>-100</v>
      </c>
      <c r="D9694" s="1">
        <v>23.888000000000002</v>
      </c>
    </row>
    <row r="9695" spans="1:4">
      <c r="B9695" s="1">
        <v>-89.649000000000001</v>
      </c>
      <c r="D9695" s="1">
        <v>23.922999999999998</v>
      </c>
    </row>
    <row r="9696" spans="1:4">
      <c r="B9696" s="1">
        <v>-84.820999999999998</v>
      </c>
      <c r="D9696" s="1">
        <v>24.038</v>
      </c>
    </row>
    <row r="9697" spans="2:4">
      <c r="B9697" s="1">
        <v>-68.427000000000007</v>
      </c>
      <c r="D9697" s="1">
        <v>24.335000000000001</v>
      </c>
    </row>
    <row r="9698" spans="2:4">
      <c r="B9698" s="1">
        <v>-64.03</v>
      </c>
      <c r="D9698" s="1">
        <v>24.274999999999999</v>
      </c>
    </row>
    <row r="9699" spans="2:4">
      <c r="B9699" s="1">
        <v>-46.334000000000003</v>
      </c>
      <c r="D9699" s="1">
        <v>24.706</v>
      </c>
    </row>
    <row r="9700" spans="2:4">
      <c r="B9700" s="1">
        <v>-41.781999999999996</v>
      </c>
      <c r="D9700" s="1">
        <v>24.887</v>
      </c>
    </row>
    <row r="9701" spans="2:4">
      <c r="B9701" s="1">
        <v>-37.731000000000002</v>
      </c>
      <c r="D9701" s="1">
        <v>25.029</v>
      </c>
    </row>
    <row r="9702" spans="2:4">
      <c r="B9702" s="1">
        <v>-12.456</v>
      </c>
      <c r="D9702" s="1">
        <v>26.251999999999999</v>
      </c>
    </row>
    <row r="9703" spans="2:4">
      <c r="B9703" s="1">
        <v>-5.0410000000000004</v>
      </c>
      <c r="D9703" s="1">
        <v>26.251000000000001</v>
      </c>
    </row>
    <row r="9704" spans="2:4">
      <c r="B9704" s="1">
        <v>0</v>
      </c>
      <c r="D9704" s="1">
        <v>26.481000000000002</v>
      </c>
    </row>
    <row r="9705" spans="2:4">
      <c r="B9705" s="1">
        <v>9.6519999999999992</v>
      </c>
      <c r="D9705" s="1">
        <v>26.919</v>
      </c>
    </row>
    <row r="9706" spans="2:4">
      <c r="B9706" s="1">
        <v>23.315999999999999</v>
      </c>
      <c r="D9706" s="1">
        <v>27.779</v>
      </c>
    </row>
    <row r="9707" spans="2:4">
      <c r="B9707" s="1">
        <v>37.435000000000002</v>
      </c>
      <c r="D9707" s="1">
        <v>28.704000000000001</v>
      </c>
    </row>
    <row r="9708" spans="2:4">
      <c r="B9708" s="1">
        <v>63.293999999999997</v>
      </c>
      <c r="D9708" s="1">
        <v>31.184999999999999</v>
      </c>
    </row>
    <row r="9709" spans="2:4">
      <c r="B9709" s="1">
        <v>68.585999999999999</v>
      </c>
      <c r="D9709" s="1">
        <v>31.594000000000001</v>
      </c>
    </row>
    <row r="9710" spans="2:4">
      <c r="B9710" s="1">
        <v>85.75</v>
      </c>
      <c r="D9710" s="1">
        <v>33.270000000000003</v>
      </c>
    </row>
    <row r="9711" spans="2:4">
      <c r="B9711" s="1">
        <v>96.155000000000001</v>
      </c>
      <c r="D9711" s="1">
        <v>34.226999999999997</v>
      </c>
    </row>
    <row r="9712" spans="2:4">
      <c r="B9712" s="1">
        <v>96.222999999999999</v>
      </c>
      <c r="D9712" s="1">
        <v>34.101999999999997</v>
      </c>
    </row>
    <row r="9713" spans="1:4">
      <c r="A9713" t="s">
        <v>381</v>
      </c>
    </row>
    <row r="9714" spans="1:4">
      <c r="A9714" t="s">
        <v>1</v>
      </c>
    </row>
    <row r="9715" spans="1:4">
      <c r="B9715" s="1">
        <v>-100</v>
      </c>
      <c r="D9715" s="1">
        <v>23.396999999999998</v>
      </c>
    </row>
    <row r="9716" spans="1:4">
      <c r="B9716" s="1">
        <v>-98.274000000000001</v>
      </c>
      <c r="D9716" s="1">
        <v>23.401</v>
      </c>
    </row>
    <row r="9717" spans="1:4">
      <c r="B9717" s="1">
        <v>-81.552000000000007</v>
      </c>
      <c r="D9717" s="1">
        <v>23.693000000000001</v>
      </c>
    </row>
    <row r="9718" spans="1:4">
      <c r="B9718" s="1">
        <v>-75.631</v>
      </c>
      <c r="D9718" s="1">
        <v>23.797999999999998</v>
      </c>
    </row>
    <row r="9719" spans="1:4">
      <c r="B9719" s="1">
        <v>-61.353999999999999</v>
      </c>
      <c r="D9719" s="1">
        <v>24.52</v>
      </c>
    </row>
    <row r="9720" spans="1:4">
      <c r="B9720" s="1">
        <v>-56.62</v>
      </c>
      <c r="D9720" s="1">
        <v>24.635999999999999</v>
      </c>
    </row>
    <row r="9721" spans="1:4">
      <c r="B9721" s="1">
        <v>-39.520000000000003</v>
      </c>
      <c r="D9721" s="1">
        <v>25.294</v>
      </c>
    </row>
    <row r="9722" spans="1:4">
      <c r="B9722" s="1">
        <v>-33.93</v>
      </c>
      <c r="D9722" s="1">
        <v>25.565000000000001</v>
      </c>
    </row>
    <row r="9723" spans="1:4">
      <c r="B9723" s="1">
        <v>-11.702</v>
      </c>
      <c r="D9723" s="1">
        <v>26.111000000000001</v>
      </c>
    </row>
    <row r="9724" spans="1:4">
      <c r="B9724" s="1">
        <v>-4.5709999999999997</v>
      </c>
      <c r="D9724" s="1">
        <v>26.757000000000001</v>
      </c>
    </row>
    <row r="9725" spans="1:4">
      <c r="B9725" s="1">
        <v>0</v>
      </c>
      <c r="D9725" s="1">
        <v>27.207000000000001</v>
      </c>
    </row>
    <row r="9726" spans="1:4">
      <c r="B9726" s="1">
        <v>10.255000000000001</v>
      </c>
      <c r="D9726" s="1">
        <v>28.218</v>
      </c>
    </row>
    <row r="9727" spans="1:4">
      <c r="B9727" s="1">
        <v>19.568000000000001</v>
      </c>
      <c r="D9727" s="1">
        <v>29.334</v>
      </c>
    </row>
    <row r="9728" spans="1:4">
      <c r="B9728" s="1">
        <v>38.478000000000002</v>
      </c>
      <c r="D9728" s="1">
        <v>30.542999999999999</v>
      </c>
    </row>
    <row r="9729" spans="1:4">
      <c r="B9729" s="1">
        <v>65.13</v>
      </c>
      <c r="D9729" s="1">
        <v>32.055</v>
      </c>
    </row>
    <row r="9730" spans="1:4">
      <c r="B9730" s="1">
        <v>72.775999999999996</v>
      </c>
      <c r="D9730" s="1">
        <v>32.706000000000003</v>
      </c>
    </row>
    <row r="9731" spans="1:4">
      <c r="B9731" s="1">
        <v>88.584999999999994</v>
      </c>
      <c r="D9731" s="1">
        <v>34.679000000000002</v>
      </c>
    </row>
    <row r="9732" spans="1:4">
      <c r="B9732" s="1">
        <v>97.841999999999999</v>
      </c>
      <c r="D9732" s="1">
        <v>35.701000000000001</v>
      </c>
    </row>
    <row r="9733" spans="1:4">
      <c r="B9733" s="1">
        <v>98.524000000000001</v>
      </c>
      <c r="D9733" s="1">
        <v>34.457000000000001</v>
      </c>
    </row>
    <row r="9734" spans="1:4">
      <c r="A9734" t="s">
        <v>382</v>
      </c>
    </row>
    <row r="9735" spans="1:4">
      <c r="A9735" t="s">
        <v>1</v>
      </c>
    </row>
    <row r="9736" spans="1:4">
      <c r="B9736" s="1">
        <v>-100</v>
      </c>
      <c r="D9736" s="1">
        <v>22.847999999999999</v>
      </c>
    </row>
    <row r="9737" spans="1:4">
      <c r="B9737" s="1">
        <v>-90.442999999999998</v>
      </c>
      <c r="D9737" s="1">
        <v>23.158999999999999</v>
      </c>
    </row>
    <row r="9738" spans="1:4">
      <c r="B9738" s="1">
        <v>-82.319000000000003</v>
      </c>
      <c r="D9738" s="1">
        <v>23.303999999999998</v>
      </c>
    </row>
    <row r="9739" spans="1:4">
      <c r="B9739" s="1">
        <v>-71.605999999999995</v>
      </c>
      <c r="D9739" s="1">
        <v>24.07</v>
      </c>
    </row>
    <row r="9740" spans="1:4">
      <c r="B9740" s="1">
        <v>-64.325999999999993</v>
      </c>
      <c r="D9740" s="1">
        <v>24.434999999999999</v>
      </c>
    </row>
    <row r="9741" spans="1:4">
      <c r="B9741" s="1">
        <v>-42.496000000000002</v>
      </c>
      <c r="D9741" s="1">
        <v>24.773</v>
      </c>
    </row>
    <row r="9742" spans="1:4">
      <c r="B9742" s="1">
        <v>-37.555999999999997</v>
      </c>
      <c r="D9742" s="1">
        <v>24.954000000000001</v>
      </c>
    </row>
    <row r="9743" spans="1:4">
      <c r="B9743" s="1">
        <v>-16.431000000000001</v>
      </c>
      <c r="D9743" s="1">
        <v>25.794</v>
      </c>
    </row>
    <row r="9744" spans="1:4">
      <c r="B9744" s="1">
        <v>-12.355</v>
      </c>
      <c r="D9744" s="1">
        <v>25.893999999999998</v>
      </c>
    </row>
    <row r="9745" spans="1:4">
      <c r="B9745" s="1">
        <v>-4.2939999999999996</v>
      </c>
      <c r="D9745" s="1">
        <v>26.762</v>
      </c>
    </row>
    <row r="9746" spans="1:4">
      <c r="B9746" s="1">
        <v>0</v>
      </c>
      <c r="D9746" s="1">
        <v>27.204999999999998</v>
      </c>
    </row>
    <row r="9747" spans="1:4">
      <c r="B9747" s="1">
        <v>10.363</v>
      </c>
      <c r="D9747" s="1">
        <v>28.273</v>
      </c>
    </row>
    <row r="9748" spans="1:4">
      <c r="B9748" s="1">
        <v>16.634</v>
      </c>
      <c r="D9748" s="1">
        <v>29.216999999999999</v>
      </c>
    </row>
    <row r="9749" spans="1:4">
      <c r="B9749" s="1">
        <v>40.738999999999997</v>
      </c>
      <c r="D9749" s="1">
        <v>32.929000000000002</v>
      </c>
    </row>
    <row r="9750" spans="1:4">
      <c r="B9750" s="1">
        <v>41.466999999999999</v>
      </c>
      <c r="D9750" s="1">
        <v>32.892000000000003</v>
      </c>
    </row>
    <row r="9751" spans="1:4">
      <c r="B9751" s="1">
        <v>70.218999999999994</v>
      </c>
      <c r="D9751" s="1">
        <v>31.463000000000001</v>
      </c>
    </row>
    <row r="9752" spans="1:4">
      <c r="B9752" s="1">
        <v>94.138000000000005</v>
      </c>
      <c r="D9752" s="1">
        <v>34.368000000000002</v>
      </c>
    </row>
    <row r="9753" spans="1:4">
      <c r="B9753" s="1">
        <v>100</v>
      </c>
      <c r="D9753" s="1">
        <v>35.015000000000001</v>
      </c>
    </row>
    <row r="9754" spans="1:4">
      <c r="A9754" t="s">
        <v>383</v>
      </c>
    </row>
    <row r="9755" spans="1:4">
      <c r="A9755" t="s">
        <v>1</v>
      </c>
    </row>
    <row r="9756" spans="1:4">
      <c r="B9756" s="1">
        <v>-100</v>
      </c>
      <c r="D9756" s="1">
        <v>22.460999999999999</v>
      </c>
    </row>
    <row r="9757" spans="1:4">
      <c r="B9757" s="1">
        <v>-93.382000000000005</v>
      </c>
      <c r="D9757" s="1">
        <v>22.86</v>
      </c>
    </row>
    <row r="9758" spans="1:4">
      <c r="B9758" s="1">
        <v>-81.691000000000003</v>
      </c>
      <c r="D9758" s="1">
        <v>23.300999999999998</v>
      </c>
    </row>
    <row r="9759" spans="1:4">
      <c r="B9759" s="1">
        <v>-72.792000000000002</v>
      </c>
      <c r="D9759" s="1">
        <v>23.946000000000002</v>
      </c>
    </row>
    <row r="9760" spans="1:4">
      <c r="B9760" s="1">
        <v>-63.595999999999997</v>
      </c>
      <c r="D9760" s="1">
        <v>23.873000000000001</v>
      </c>
    </row>
    <row r="9761" spans="1:4">
      <c r="B9761" s="1">
        <v>-47.582999999999998</v>
      </c>
      <c r="D9761" s="1">
        <v>25.582000000000001</v>
      </c>
    </row>
    <row r="9762" spans="1:4">
      <c r="B9762" s="1">
        <v>-36.552999999999997</v>
      </c>
      <c r="D9762" s="1">
        <v>25.855</v>
      </c>
    </row>
    <row r="9763" spans="1:4">
      <c r="B9763" s="1">
        <v>-17.38</v>
      </c>
      <c r="D9763" s="1">
        <v>26.187999999999999</v>
      </c>
    </row>
    <row r="9764" spans="1:4">
      <c r="B9764" s="1">
        <v>-11.819000000000001</v>
      </c>
      <c r="D9764" s="1">
        <v>26.434000000000001</v>
      </c>
    </row>
    <row r="9765" spans="1:4">
      <c r="B9765" s="1">
        <v>0</v>
      </c>
      <c r="D9765" s="1">
        <v>27.207000000000001</v>
      </c>
    </row>
    <row r="9766" spans="1:4">
      <c r="B9766" s="1">
        <v>11.007999999999999</v>
      </c>
      <c r="D9766" s="1">
        <v>27.925999999999998</v>
      </c>
    </row>
    <row r="9767" spans="1:4">
      <c r="B9767" s="1">
        <v>11.707000000000001</v>
      </c>
      <c r="D9767" s="1">
        <v>27.998000000000001</v>
      </c>
    </row>
    <row r="9768" spans="1:4">
      <c r="B9768" s="1">
        <v>13.997999999999999</v>
      </c>
      <c r="D9768" s="1">
        <v>28.343</v>
      </c>
    </row>
    <row r="9769" spans="1:4">
      <c r="B9769" s="1">
        <v>28.177</v>
      </c>
      <c r="D9769" s="1">
        <v>30.503</v>
      </c>
    </row>
    <row r="9770" spans="1:4">
      <c r="B9770" s="1">
        <v>37.604999999999997</v>
      </c>
      <c r="D9770" s="1">
        <v>31.395</v>
      </c>
    </row>
    <row r="9771" spans="1:4">
      <c r="B9771" s="1">
        <v>48.244999999999997</v>
      </c>
      <c r="D9771" s="1">
        <v>31.837</v>
      </c>
    </row>
    <row r="9772" spans="1:4">
      <c r="B9772" s="1">
        <v>64.353999999999999</v>
      </c>
      <c r="D9772" s="1">
        <v>31.346</v>
      </c>
    </row>
    <row r="9773" spans="1:4">
      <c r="B9773" s="1">
        <v>78.298000000000002</v>
      </c>
      <c r="D9773" s="1">
        <v>32.564</v>
      </c>
    </row>
    <row r="9774" spans="1:4">
      <c r="B9774" s="1">
        <v>87.575000000000003</v>
      </c>
      <c r="D9774" s="1">
        <v>33.863999999999997</v>
      </c>
    </row>
    <row r="9775" spans="1:4">
      <c r="B9775" s="1">
        <v>100</v>
      </c>
      <c r="D9775" s="1">
        <v>35.143000000000001</v>
      </c>
    </row>
    <row r="9776" spans="1:4">
      <c r="A9776" t="s">
        <v>384</v>
      </c>
    </row>
    <row r="9777" spans="1:4">
      <c r="A9777" t="s">
        <v>1</v>
      </c>
    </row>
    <row r="9778" spans="1:4">
      <c r="B9778" s="1">
        <v>-100</v>
      </c>
      <c r="D9778" s="1">
        <v>21.989000000000001</v>
      </c>
    </row>
    <row r="9779" spans="1:4">
      <c r="B9779" s="1">
        <v>-99.054000000000002</v>
      </c>
      <c r="D9779" s="1">
        <v>22.021999999999998</v>
      </c>
    </row>
    <row r="9780" spans="1:4">
      <c r="B9780" s="1">
        <v>-88.293000000000006</v>
      </c>
      <c r="D9780" s="1">
        <v>22.661999999999999</v>
      </c>
    </row>
    <row r="9781" spans="1:4">
      <c r="B9781" s="1">
        <v>-77.77</v>
      </c>
      <c r="D9781" s="1">
        <v>22.827000000000002</v>
      </c>
    </row>
    <row r="9782" spans="1:4">
      <c r="B9782" s="1">
        <v>-73.198999999999998</v>
      </c>
      <c r="D9782" s="1">
        <v>22.771000000000001</v>
      </c>
    </row>
    <row r="9783" spans="1:4">
      <c r="B9783" s="1">
        <v>-47.485999999999997</v>
      </c>
      <c r="D9783" s="1">
        <v>23.244</v>
      </c>
    </row>
    <row r="9784" spans="1:4">
      <c r="B9784" s="1">
        <v>-43.975000000000001</v>
      </c>
      <c r="D9784" s="1">
        <v>23.577000000000002</v>
      </c>
    </row>
    <row r="9785" spans="1:4">
      <c r="B9785" s="1">
        <v>-19.838999999999999</v>
      </c>
      <c r="D9785" s="1">
        <v>25.937000000000001</v>
      </c>
    </row>
    <row r="9786" spans="1:4">
      <c r="B9786" s="1">
        <v>-14.176</v>
      </c>
      <c r="D9786" s="1">
        <v>26.53</v>
      </c>
    </row>
    <row r="9787" spans="1:4">
      <c r="B9787" s="1">
        <v>-12.795999999999999</v>
      </c>
      <c r="D9787" s="1">
        <v>26.571999999999999</v>
      </c>
    </row>
    <row r="9788" spans="1:4">
      <c r="B9788" s="1">
        <v>0</v>
      </c>
      <c r="D9788" s="1">
        <v>27.056000000000001</v>
      </c>
    </row>
    <row r="9789" spans="1:4">
      <c r="B9789" s="1">
        <v>15.314</v>
      </c>
      <c r="D9789" s="1">
        <v>27.635999999999999</v>
      </c>
    </row>
    <row r="9790" spans="1:4">
      <c r="B9790" s="1">
        <v>31.925999999999998</v>
      </c>
      <c r="D9790" s="1">
        <v>29.13</v>
      </c>
    </row>
    <row r="9791" spans="1:4">
      <c r="B9791" s="1">
        <v>39.473999999999997</v>
      </c>
      <c r="D9791" s="1">
        <v>29.846</v>
      </c>
    </row>
    <row r="9792" spans="1:4">
      <c r="B9792" s="1">
        <v>52.731000000000002</v>
      </c>
      <c r="D9792" s="1">
        <v>30.779</v>
      </c>
    </row>
    <row r="9793" spans="1:4">
      <c r="B9793" s="1">
        <v>63.521999999999998</v>
      </c>
      <c r="D9793" s="1">
        <v>31.271999999999998</v>
      </c>
    </row>
    <row r="9794" spans="1:4">
      <c r="B9794" s="1">
        <v>74.572999999999993</v>
      </c>
      <c r="D9794" s="1">
        <v>33.023000000000003</v>
      </c>
    </row>
    <row r="9795" spans="1:4">
      <c r="B9795" s="1">
        <v>82.703000000000003</v>
      </c>
      <c r="D9795" s="1">
        <v>33.662999999999997</v>
      </c>
    </row>
    <row r="9796" spans="1:4">
      <c r="B9796" s="1">
        <v>90.17</v>
      </c>
      <c r="D9796" s="1">
        <v>34.338000000000001</v>
      </c>
    </row>
    <row r="9797" spans="1:4">
      <c r="B9797" s="1">
        <v>100</v>
      </c>
      <c r="D9797" s="1">
        <v>34.456000000000003</v>
      </c>
    </row>
    <row r="9798" spans="1:4">
      <c r="A9798" t="s">
        <v>385</v>
      </c>
    </row>
    <row r="9799" spans="1:4">
      <c r="A9799" t="s">
        <v>1</v>
      </c>
    </row>
    <row r="9800" spans="1:4">
      <c r="B9800" s="1">
        <v>-100</v>
      </c>
      <c r="D9800" s="1">
        <v>21.672999999999998</v>
      </c>
    </row>
    <row r="9801" spans="1:4">
      <c r="B9801" s="1">
        <v>-99.372</v>
      </c>
      <c r="D9801" s="1">
        <v>21.689</v>
      </c>
    </row>
    <row r="9802" spans="1:4">
      <c r="B9802" s="1">
        <v>-99.203999999999994</v>
      </c>
      <c r="D9802" s="1">
        <v>21.695</v>
      </c>
    </row>
    <row r="9803" spans="1:4">
      <c r="B9803" s="1">
        <v>-99.119</v>
      </c>
      <c r="D9803" s="1">
        <v>21.696999999999999</v>
      </c>
    </row>
    <row r="9804" spans="1:4">
      <c r="B9804" s="1">
        <v>-73.933999999999997</v>
      </c>
      <c r="D9804" s="1">
        <v>22.312000000000001</v>
      </c>
    </row>
    <row r="9805" spans="1:4">
      <c r="B9805" s="1">
        <v>-64.677999999999997</v>
      </c>
      <c r="D9805" s="1">
        <v>22.494</v>
      </c>
    </row>
    <row r="9806" spans="1:4">
      <c r="B9806" s="1">
        <v>-40.914000000000001</v>
      </c>
      <c r="D9806" s="1">
        <v>23.8</v>
      </c>
    </row>
    <row r="9807" spans="1:4">
      <c r="B9807" s="1">
        <v>-19.079999999999998</v>
      </c>
      <c r="D9807" s="1">
        <v>24.925999999999998</v>
      </c>
    </row>
    <row r="9808" spans="1:4">
      <c r="B9808" s="1">
        <v>-15.185</v>
      </c>
      <c r="D9808" s="1">
        <v>25.332999999999998</v>
      </c>
    </row>
    <row r="9809" spans="1:4">
      <c r="B9809" s="1">
        <v>-10.207000000000001</v>
      </c>
      <c r="D9809" s="1">
        <v>25.484999999999999</v>
      </c>
    </row>
    <row r="9810" spans="1:4">
      <c r="B9810" s="1">
        <v>0</v>
      </c>
      <c r="D9810" s="1">
        <v>26.007999999999999</v>
      </c>
    </row>
    <row r="9811" spans="1:4">
      <c r="B9811" s="1">
        <v>12.957000000000001</v>
      </c>
      <c r="D9811" s="1">
        <v>26.670999999999999</v>
      </c>
    </row>
    <row r="9812" spans="1:4">
      <c r="B9812" s="1">
        <v>28.777000000000001</v>
      </c>
      <c r="D9812" s="1">
        <v>27.687000000000001</v>
      </c>
    </row>
    <row r="9813" spans="1:4">
      <c r="B9813" s="1">
        <v>41.737000000000002</v>
      </c>
      <c r="D9813" s="1">
        <v>28.832000000000001</v>
      </c>
    </row>
    <row r="9814" spans="1:4">
      <c r="B9814" s="1">
        <v>50.317</v>
      </c>
      <c r="D9814" s="1">
        <v>29.302</v>
      </c>
    </row>
    <row r="9815" spans="1:4">
      <c r="B9815" s="1">
        <v>70.19</v>
      </c>
      <c r="D9815" s="1">
        <v>31.044</v>
      </c>
    </row>
    <row r="9816" spans="1:4">
      <c r="B9816" s="1">
        <v>91.903999999999996</v>
      </c>
      <c r="D9816" s="1">
        <v>32.128</v>
      </c>
    </row>
    <row r="9817" spans="1:4">
      <c r="B9817" s="1">
        <v>100</v>
      </c>
      <c r="D9817" s="1">
        <v>33.116</v>
      </c>
    </row>
    <row r="9818" spans="1:4">
      <c r="A9818" t="s">
        <v>386</v>
      </c>
    </row>
    <row r="9819" spans="1:4">
      <c r="A9819" t="s">
        <v>1</v>
      </c>
    </row>
    <row r="9820" spans="1:4">
      <c r="B9820" s="1">
        <v>-100</v>
      </c>
      <c r="D9820" s="1">
        <v>21.71</v>
      </c>
    </row>
    <row r="9821" spans="1:4">
      <c r="B9821" s="1">
        <v>-98.533000000000001</v>
      </c>
      <c r="D9821" s="1">
        <v>21.747</v>
      </c>
    </row>
    <row r="9822" spans="1:4">
      <c r="B9822" s="1">
        <v>-98.495999999999995</v>
      </c>
      <c r="D9822" s="1">
        <v>21.748000000000001</v>
      </c>
    </row>
    <row r="9823" spans="1:4">
      <c r="B9823" s="1">
        <v>-69.186000000000007</v>
      </c>
      <c r="D9823" s="1">
        <v>22.533999999999999</v>
      </c>
    </row>
    <row r="9824" spans="1:4">
      <c r="B9824" s="1">
        <v>-59.182000000000002</v>
      </c>
      <c r="D9824" s="1">
        <v>23.077000000000002</v>
      </c>
    </row>
    <row r="9825" spans="1:4">
      <c r="B9825" s="1">
        <v>-38.131999999999998</v>
      </c>
      <c r="D9825" s="1">
        <v>24.257000000000001</v>
      </c>
    </row>
    <row r="9826" spans="1:4">
      <c r="B9826" s="1">
        <v>-19.042999999999999</v>
      </c>
      <c r="D9826" s="1">
        <v>24.405999999999999</v>
      </c>
    </row>
    <row r="9827" spans="1:4">
      <c r="B9827" s="1">
        <v>-14.116</v>
      </c>
      <c r="D9827" s="1">
        <v>24.64</v>
      </c>
    </row>
    <row r="9828" spans="1:4">
      <c r="B9828" s="1">
        <v>0</v>
      </c>
      <c r="D9828" s="1">
        <v>25.248999999999999</v>
      </c>
    </row>
    <row r="9829" spans="1:4">
      <c r="B9829" s="1">
        <v>37.174999999999997</v>
      </c>
      <c r="D9829" s="1">
        <v>27.64</v>
      </c>
    </row>
    <row r="9830" spans="1:4">
      <c r="B9830" s="1">
        <v>42.561</v>
      </c>
      <c r="D9830" s="1">
        <v>27.738</v>
      </c>
    </row>
    <row r="9831" spans="1:4">
      <c r="B9831" s="1">
        <v>63.195</v>
      </c>
      <c r="D9831" s="1">
        <v>28.751000000000001</v>
      </c>
    </row>
    <row r="9832" spans="1:4">
      <c r="B9832" s="1">
        <v>71.5</v>
      </c>
      <c r="D9832" s="1">
        <v>29.692</v>
      </c>
    </row>
    <row r="9833" spans="1:4">
      <c r="B9833" s="1">
        <v>93.986000000000004</v>
      </c>
      <c r="D9833" s="1">
        <v>32.433999999999997</v>
      </c>
    </row>
    <row r="9834" spans="1:4">
      <c r="B9834" s="1">
        <v>100</v>
      </c>
      <c r="D9834" s="1">
        <v>33.273000000000003</v>
      </c>
    </row>
    <row r="9835" spans="1:4">
      <c r="A9835" t="s">
        <v>387</v>
      </c>
    </row>
    <row r="9836" spans="1:4">
      <c r="A9836" t="s">
        <v>1</v>
      </c>
    </row>
    <row r="9837" spans="1:4">
      <c r="B9837" s="1">
        <v>-100</v>
      </c>
      <c r="D9837" s="1">
        <v>21.896999999999998</v>
      </c>
    </row>
    <row r="9838" spans="1:4">
      <c r="B9838" s="1">
        <v>-85.867000000000004</v>
      </c>
      <c r="D9838" s="1">
        <v>22.399000000000001</v>
      </c>
    </row>
    <row r="9839" spans="1:4">
      <c r="B9839" s="1">
        <v>-62.929000000000002</v>
      </c>
      <c r="D9839" s="1">
        <v>23.036999999999999</v>
      </c>
    </row>
    <row r="9840" spans="1:4">
      <c r="B9840" s="1">
        <v>-54.164000000000001</v>
      </c>
      <c r="D9840" s="1">
        <v>23.526</v>
      </c>
    </row>
    <row r="9841" spans="1:4">
      <c r="B9841" s="1">
        <v>-35.725999999999999</v>
      </c>
      <c r="D9841" s="1">
        <v>24.402000000000001</v>
      </c>
    </row>
    <row r="9842" spans="1:4">
      <c r="B9842" s="1">
        <v>-29.503</v>
      </c>
      <c r="D9842" s="1">
        <v>24.443999999999999</v>
      </c>
    </row>
    <row r="9843" spans="1:4">
      <c r="B9843" s="1">
        <v>-13.773999999999999</v>
      </c>
      <c r="D9843" s="1">
        <v>24.44</v>
      </c>
    </row>
    <row r="9844" spans="1:4">
      <c r="B9844" s="1">
        <v>0</v>
      </c>
      <c r="D9844" s="1">
        <v>24.978999999999999</v>
      </c>
    </row>
    <row r="9845" spans="1:4">
      <c r="B9845" s="1">
        <v>15.522</v>
      </c>
      <c r="D9845" s="1">
        <v>25.513000000000002</v>
      </c>
    </row>
    <row r="9846" spans="1:4">
      <c r="B9846" s="1">
        <v>24.689</v>
      </c>
      <c r="D9846" s="1">
        <v>26.102</v>
      </c>
    </row>
    <row r="9847" spans="1:4">
      <c r="B9847" s="1">
        <v>34.323</v>
      </c>
      <c r="D9847" s="1">
        <v>26.274999999999999</v>
      </c>
    </row>
    <row r="9848" spans="1:4">
      <c r="B9848" s="1">
        <v>45.405000000000001</v>
      </c>
      <c r="D9848" s="1">
        <v>27.344999999999999</v>
      </c>
    </row>
    <row r="9849" spans="1:4">
      <c r="B9849" s="1">
        <v>61.639000000000003</v>
      </c>
      <c r="D9849" s="1">
        <v>29.3</v>
      </c>
    </row>
    <row r="9850" spans="1:4">
      <c r="B9850" s="1">
        <v>74.867999999999995</v>
      </c>
      <c r="D9850" s="1">
        <v>30.376000000000001</v>
      </c>
    </row>
    <row r="9851" spans="1:4">
      <c r="B9851" s="1">
        <v>95.248000000000005</v>
      </c>
      <c r="D9851" s="1">
        <v>33.216999999999999</v>
      </c>
    </row>
    <row r="9852" spans="1:4">
      <c r="B9852" s="1">
        <v>100</v>
      </c>
      <c r="D9852" s="1">
        <v>33.968000000000004</v>
      </c>
    </row>
    <row r="9853" spans="1:4">
      <c r="A9853" t="s">
        <v>388</v>
      </c>
    </row>
    <row r="9854" spans="1:4">
      <c r="A9854" t="s">
        <v>1</v>
      </c>
    </row>
    <row r="9855" spans="1:4">
      <c r="B9855" s="1">
        <v>-100</v>
      </c>
      <c r="D9855" s="1">
        <v>21.617999999999999</v>
      </c>
    </row>
    <row r="9856" spans="1:4">
      <c r="B9856" s="1">
        <v>-64.578999999999994</v>
      </c>
      <c r="D9856" s="1">
        <v>23.331</v>
      </c>
    </row>
    <row r="9857" spans="2:4">
      <c r="B9857" s="1">
        <v>-45.347999999999999</v>
      </c>
      <c r="D9857" s="1">
        <v>24.181999999999999</v>
      </c>
    </row>
    <row r="9858" spans="2:4">
      <c r="B9858" s="1">
        <v>-37.637999999999998</v>
      </c>
      <c r="D9858" s="1">
        <v>24.550999999999998</v>
      </c>
    </row>
    <row r="9859" spans="2:4">
      <c r="B9859" s="1">
        <v>-20.82</v>
      </c>
      <c r="D9859" s="1">
        <v>24.802</v>
      </c>
    </row>
    <row r="9860" spans="2:4">
      <c r="B9860" s="1">
        <v>-16.305</v>
      </c>
      <c r="D9860" s="1">
        <v>24.794</v>
      </c>
    </row>
    <row r="9861" spans="2:4">
      <c r="B9861" s="1">
        <v>0</v>
      </c>
      <c r="D9861" s="1">
        <v>25.103000000000002</v>
      </c>
    </row>
    <row r="9862" spans="2:4">
      <c r="B9862" s="1">
        <v>1.323</v>
      </c>
      <c r="D9862" s="1">
        <v>25.128</v>
      </c>
    </row>
    <row r="9863" spans="2:4">
      <c r="B9863" s="1">
        <v>6.5720000000000001</v>
      </c>
      <c r="D9863" s="1">
        <v>25.36</v>
      </c>
    </row>
    <row r="9864" spans="2:4">
      <c r="B9864" s="1">
        <v>12.962</v>
      </c>
      <c r="D9864" s="1">
        <v>25.533000000000001</v>
      </c>
    </row>
    <row r="9865" spans="2:4">
      <c r="B9865" s="1">
        <v>29.033000000000001</v>
      </c>
      <c r="D9865" s="1">
        <v>27.079000000000001</v>
      </c>
    </row>
    <row r="9866" spans="2:4">
      <c r="B9866" s="1">
        <v>41.426000000000002</v>
      </c>
      <c r="D9866" s="1">
        <v>28.41</v>
      </c>
    </row>
    <row r="9867" spans="2:4">
      <c r="B9867" s="1">
        <v>44.18</v>
      </c>
      <c r="D9867" s="1">
        <v>28.677</v>
      </c>
    </row>
    <row r="9868" spans="2:4">
      <c r="B9868" s="1">
        <v>50.203000000000003</v>
      </c>
      <c r="D9868" s="1">
        <v>29.738</v>
      </c>
    </row>
    <row r="9869" spans="2:4">
      <c r="B9869" s="1">
        <v>55.656999999999996</v>
      </c>
      <c r="D9869" s="1">
        <v>29.812000000000001</v>
      </c>
    </row>
    <row r="9870" spans="2:4">
      <c r="B9870" s="1">
        <v>75.257000000000005</v>
      </c>
      <c r="D9870" s="1">
        <v>31.385999999999999</v>
      </c>
    </row>
    <row r="9871" spans="2:4">
      <c r="B9871" s="1">
        <v>84.813999999999993</v>
      </c>
      <c r="D9871" s="1">
        <v>32.256999999999998</v>
      </c>
    </row>
    <row r="9872" spans="2:4">
      <c r="B9872" s="1">
        <v>100</v>
      </c>
      <c r="D9872" s="1">
        <v>34.692999999999998</v>
      </c>
    </row>
    <row r="9873" spans="1:4">
      <c r="A9873" t="s">
        <v>389</v>
      </c>
    </row>
    <row r="9874" spans="1:4">
      <c r="A9874" t="s">
        <v>1</v>
      </c>
    </row>
    <row r="9875" spans="1:4">
      <c r="B9875" s="1">
        <v>-100</v>
      </c>
      <c r="D9875" s="1">
        <v>21.350999999999999</v>
      </c>
    </row>
    <row r="9876" spans="1:4">
      <c r="B9876" s="1">
        <v>-78.468999999999994</v>
      </c>
      <c r="D9876" s="1">
        <v>22.564</v>
      </c>
    </row>
    <row r="9877" spans="1:4">
      <c r="B9877" s="1">
        <v>-65.72</v>
      </c>
      <c r="D9877" s="1">
        <v>23.648</v>
      </c>
    </row>
    <row r="9878" spans="1:4">
      <c r="B9878" s="1">
        <v>-49.307000000000002</v>
      </c>
      <c r="D9878" s="1">
        <v>24.010999999999999</v>
      </c>
    </row>
    <row r="9879" spans="1:4">
      <c r="B9879" s="1">
        <v>-38.56</v>
      </c>
      <c r="D9879" s="1">
        <v>24.454999999999998</v>
      </c>
    </row>
    <row r="9880" spans="1:4">
      <c r="B9880" s="1">
        <v>-21.141999999999999</v>
      </c>
      <c r="D9880" s="1">
        <v>24.83</v>
      </c>
    </row>
    <row r="9881" spans="1:4">
      <c r="B9881" s="1">
        <v>-15.26</v>
      </c>
      <c r="D9881" s="1">
        <v>24.91</v>
      </c>
    </row>
    <row r="9882" spans="1:4">
      <c r="B9882" s="1">
        <v>-8.032</v>
      </c>
      <c r="D9882" s="1">
        <v>25.077000000000002</v>
      </c>
    </row>
    <row r="9883" spans="1:4">
      <c r="B9883" s="1">
        <v>0</v>
      </c>
      <c r="D9883" s="1">
        <v>25.562000000000001</v>
      </c>
    </row>
    <row r="9884" spans="1:4">
      <c r="B9884" s="1">
        <v>5.359</v>
      </c>
      <c r="D9884" s="1">
        <v>25.885999999999999</v>
      </c>
    </row>
    <row r="9885" spans="1:4">
      <c r="B9885" s="1">
        <v>9.9429999999999996</v>
      </c>
      <c r="D9885" s="1">
        <v>26.146999999999998</v>
      </c>
    </row>
    <row r="9886" spans="1:4">
      <c r="B9886" s="1">
        <v>10.606999999999999</v>
      </c>
      <c r="D9886" s="1">
        <v>26.201000000000001</v>
      </c>
    </row>
    <row r="9887" spans="1:4">
      <c r="B9887" s="1">
        <v>11.879</v>
      </c>
      <c r="D9887" s="1">
        <v>26.295999999999999</v>
      </c>
    </row>
    <row r="9888" spans="1:4">
      <c r="B9888" s="1">
        <v>35.450000000000003</v>
      </c>
      <c r="D9888" s="1">
        <v>28.523</v>
      </c>
    </row>
    <row r="9889" spans="1:14">
      <c r="B9889" s="1">
        <v>44.030999999999999</v>
      </c>
      <c r="D9889" s="1">
        <v>29.391999999999999</v>
      </c>
    </row>
    <row r="9890" spans="1:14">
      <c r="B9890" s="1">
        <v>60.503999999999998</v>
      </c>
      <c r="D9890" s="1">
        <v>32.145000000000003</v>
      </c>
    </row>
    <row r="9891" spans="1:14">
      <c r="B9891" s="1">
        <v>62.395000000000003</v>
      </c>
      <c r="D9891" s="1">
        <v>32.375999999999998</v>
      </c>
    </row>
    <row r="9892" spans="1:14">
      <c r="B9892" s="1">
        <v>70.372</v>
      </c>
      <c r="D9892" s="1">
        <v>32.156999999999996</v>
      </c>
    </row>
    <row r="9893" spans="1:14">
      <c r="B9893" s="1">
        <v>89.441000000000003</v>
      </c>
      <c r="D9893" s="1">
        <v>33.911999999999999</v>
      </c>
    </row>
    <row r="9894" spans="1:14">
      <c r="B9894" s="1">
        <v>98.819000000000003</v>
      </c>
      <c r="D9894" s="1">
        <v>35.14</v>
      </c>
    </row>
    <row r="9895" spans="1:14">
      <c r="A9895" s="21" t="s">
        <v>390</v>
      </c>
      <c r="B9895" s="16"/>
      <c r="C9895" s="16"/>
      <c r="D9895" s="16"/>
      <c r="F9895" s="21"/>
      <c r="G9895" s="21"/>
      <c r="H9895" s="21"/>
      <c r="I9895" s="21"/>
      <c r="K9895" s="22" t="s">
        <v>390</v>
      </c>
      <c r="L9895" s="23"/>
      <c r="M9895" s="23"/>
      <c r="N9895" s="23"/>
    </row>
    <row r="9896" spans="1:14">
      <c r="A9896" s="21" t="s">
        <v>1</v>
      </c>
      <c r="B9896" s="16"/>
      <c r="C9896" s="16"/>
      <c r="D9896" s="16"/>
      <c r="F9896" s="21"/>
      <c r="G9896" s="21"/>
      <c r="H9896" s="21"/>
      <c r="I9896" s="21"/>
      <c r="K9896" s="22" t="s">
        <v>1</v>
      </c>
      <c r="L9896" s="23"/>
      <c r="M9896" s="23"/>
      <c r="N9896" s="23"/>
    </row>
    <row r="9897" spans="1:14">
      <c r="A9897" s="21"/>
      <c r="B9897" s="16">
        <v>-100</v>
      </c>
      <c r="C9897" s="16"/>
      <c r="D9897" s="16">
        <v>48.892000000000003</v>
      </c>
      <c r="F9897" s="21"/>
      <c r="G9897" s="21"/>
      <c r="H9897" s="21"/>
      <c r="I9897" s="21"/>
      <c r="K9897" s="22"/>
      <c r="L9897" s="23">
        <v>-100</v>
      </c>
      <c r="M9897" s="23"/>
      <c r="N9897" s="23">
        <v>21.216000000000001</v>
      </c>
    </row>
    <row r="9898" spans="1:14">
      <c r="A9898" s="21"/>
      <c r="B9898" s="16">
        <v>-87.247</v>
      </c>
      <c r="C9898" s="16"/>
      <c r="D9898" s="16">
        <v>48.265000000000001</v>
      </c>
      <c r="F9898" s="21"/>
      <c r="G9898" s="21"/>
      <c r="H9898" s="21"/>
      <c r="I9898" s="21"/>
      <c r="K9898" s="22"/>
      <c r="L9898" s="23">
        <v>-96.674999999999997</v>
      </c>
      <c r="M9898" s="23"/>
      <c r="N9898" s="23">
        <v>21.265999999999998</v>
      </c>
    </row>
    <row r="9899" spans="1:14">
      <c r="A9899" s="21"/>
      <c r="B9899" s="16">
        <v>-69.843000000000004</v>
      </c>
      <c r="C9899" s="16"/>
      <c r="D9899" s="16">
        <v>47.311</v>
      </c>
      <c r="F9899" s="21"/>
      <c r="G9899" s="21"/>
      <c r="H9899" s="21"/>
      <c r="I9899" s="21"/>
      <c r="K9899" s="22"/>
      <c r="L9899" s="23">
        <v>-94.495999999999995</v>
      </c>
      <c r="M9899" s="23"/>
      <c r="N9899" s="23">
        <v>21.329000000000001</v>
      </c>
    </row>
    <row r="9900" spans="1:14">
      <c r="A9900" s="21"/>
      <c r="B9900" s="16">
        <v>-66.400999999999996</v>
      </c>
      <c r="C9900" s="16"/>
      <c r="D9900" s="16">
        <v>47.286999999999999</v>
      </c>
      <c r="F9900" s="21"/>
      <c r="G9900" s="21"/>
      <c r="H9900" s="21"/>
      <c r="I9900" s="21"/>
      <c r="K9900" s="22"/>
      <c r="L9900" s="23">
        <v>-90.867999999999995</v>
      </c>
      <c r="M9900" s="23"/>
      <c r="N9900" s="23">
        <v>21.582000000000001</v>
      </c>
    </row>
    <row r="9901" spans="1:14">
      <c r="A9901" s="21"/>
      <c r="B9901" s="16">
        <v>-64.581999999999994</v>
      </c>
      <c r="C9901" s="16"/>
      <c r="D9901" s="16">
        <v>47.277000000000001</v>
      </c>
      <c r="F9901" s="21"/>
      <c r="G9901" s="21"/>
      <c r="H9901" s="21"/>
      <c r="I9901" s="21"/>
      <c r="K9901" s="22"/>
      <c r="L9901" s="23">
        <v>-65.058000000000007</v>
      </c>
      <c r="M9901" s="23"/>
      <c r="N9901" s="23">
        <v>23.501000000000001</v>
      </c>
    </row>
    <row r="9902" spans="1:14">
      <c r="A9902" s="21"/>
      <c r="B9902" s="16">
        <v>-62.668999999999997</v>
      </c>
      <c r="C9902" s="16"/>
      <c r="D9902" s="16">
        <v>47.273000000000003</v>
      </c>
      <c r="F9902" s="21"/>
      <c r="G9902" s="21"/>
      <c r="H9902" s="21"/>
      <c r="I9902" s="21"/>
      <c r="K9902" s="22"/>
      <c r="L9902" s="23">
        <v>-46.012</v>
      </c>
      <c r="M9902" s="23"/>
      <c r="N9902" s="23">
        <v>24.81</v>
      </c>
    </row>
    <row r="9903" spans="1:14">
      <c r="A9903" s="21"/>
      <c r="B9903" s="16">
        <v>-43.268000000000001</v>
      </c>
      <c r="C9903" s="16"/>
      <c r="D9903" s="16">
        <v>46.936999999999998</v>
      </c>
      <c r="F9903" s="21"/>
      <c r="G9903" s="21"/>
      <c r="H9903" s="21"/>
      <c r="I9903" s="21"/>
      <c r="K9903" s="22"/>
      <c r="L9903" s="23">
        <v>-34.914999999999999</v>
      </c>
      <c r="M9903" s="23"/>
      <c r="N9903" s="23">
        <v>25.077999999999999</v>
      </c>
    </row>
    <row r="9904" spans="1:14">
      <c r="A9904" s="21"/>
      <c r="B9904" s="16">
        <v>-42.776000000000003</v>
      </c>
      <c r="C9904" s="16"/>
      <c r="D9904" s="16">
        <v>46.942</v>
      </c>
      <c r="F9904" s="21"/>
      <c r="G9904" s="21"/>
      <c r="H9904" s="21"/>
      <c r="I9904" s="21"/>
      <c r="K9904" s="22"/>
      <c r="L9904" s="23">
        <v>-19.957000000000001</v>
      </c>
      <c r="M9904" s="23"/>
      <c r="N9904" s="23">
        <v>25.074999999999999</v>
      </c>
    </row>
    <row r="9905" spans="1:14">
      <c r="A9905" s="21"/>
      <c r="B9905" s="16">
        <v>-42.283999999999999</v>
      </c>
      <c r="C9905" s="16"/>
      <c r="D9905" s="16">
        <v>46.948999999999998</v>
      </c>
      <c r="F9905" s="21"/>
      <c r="G9905" s="21"/>
      <c r="H9905" s="21"/>
      <c r="I9905" s="21"/>
      <c r="K9905" s="22"/>
      <c r="L9905" s="23">
        <v>-13.614000000000001</v>
      </c>
      <c r="M9905" s="23"/>
      <c r="N9905" s="23">
        <v>25.228000000000002</v>
      </c>
    </row>
    <row r="9906" spans="1:14">
      <c r="A9906" s="21"/>
      <c r="B9906" s="16">
        <v>-40.438000000000002</v>
      </c>
      <c r="C9906" s="16"/>
      <c r="D9906" s="16">
        <v>47.1</v>
      </c>
      <c r="F9906" s="21"/>
      <c r="G9906" s="21"/>
      <c r="H9906" s="21"/>
      <c r="I9906" s="21"/>
      <c r="K9906" s="22"/>
      <c r="L9906" s="23">
        <v>0</v>
      </c>
      <c r="M9906" s="23"/>
      <c r="N9906" s="23">
        <v>26.231999999999999</v>
      </c>
    </row>
    <row r="9907" spans="1:14">
      <c r="A9907" s="21"/>
      <c r="B9907" s="16">
        <v>-3.5000000000000003E-2</v>
      </c>
      <c r="C9907" s="16"/>
      <c r="D9907" s="16">
        <v>47.677999999999997</v>
      </c>
      <c r="F9907" s="21"/>
      <c r="G9907" s="21"/>
      <c r="H9907" s="21"/>
      <c r="I9907" s="21"/>
      <c r="K9907" s="22"/>
      <c r="L9907" s="23">
        <v>10.568</v>
      </c>
      <c r="M9907" s="23"/>
      <c r="N9907" s="23">
        <v>27.097000000000001</v>
      </c>
    </row>
    <row r="9908" spans="1:14">
      <c r="A9908" s="21"/>
      <c r="B9908" s="16">
        <v>0</v>
      </c>
      <c r="C9908" s="16"/>
      <c r="D9908" s="16">
        <v>47.676000000000002</v>
      </c>
      <c r="F9908" s="21"/>
      <c r="G9908" s="21"/>
      <c r="H9908" s="21"/>
      <c r="I9908" s="21"/>
      <c r="K9908" s="22"/>
      <c r="L9908" s="23">
        <v>30.841000000000001</v>
      </c>
      <c r="M9908" s="23"/>
      <c r="N9908" s="23">
        <v>28.608000000000001</v>
      </c>
    </row>
    <row r="9909" spans="1:14">
      <c r="A9909" s="21"/>
      <c r="B9909" s="16">
        <v>4.0000000000000001E-3</v>
      </c>
      <c r="C9909" s="16"/>
      <c r="D9909" s="16">
        <v>47.676000000000002</v>
      </c>
      <c r="F9909" s="21"/>
      <c r="G9909" s="21"/>
      <c r="H9909" s="21"/>
      <c r="I9909" s="21"/>
      <c r="K9909" s="22"/>
      <c r="L9909" s="23">
        <v>31.061</v>
      </c>
      <c r="M9909" s="23"/>
      <c r="N9909" s="23">
        <v>28.629000000000001</v>
      </c>
    </row>
    <row r="9910" spans="1:14">
      <c r="A9910" s="21"/>
      <c r="B9910" s="16">
        <v>4.6079999999999997</v>
      </c>
      <c r="C9910" s="16"/>
      <c r="D9910" s="16">
        <v>47.759</v>
      </c>
      <c r="F9910" s="21"/>
      <c r="G9910" s="21"/>
      <c r="H9910" s="21"/>
      <c r="I9910" s="21"/>
      <c r="K9910" s="22"/>
      <c r="L9910" s="23">
        <v>32.918999999999997</v>
      </c>
      <c r="M9910" s="23"/>
      <c r="N9910" s="23">
        <v>28.817</v>
      </c>
    </row>
    <row r="9911" spans="1:14">
      <c r="A9911" s="21"/>
      <c r="B9911" s="16">
        <v>10.737</v>
      </c>
      <c r="C9911" s="16"/>
      <c r="D9911" s="16">
        <v>47.779000000000003</v>
      </c>
      <c r="F9911" s="21"/>
      <c r="G9911" s="21"/>
      <c r="H9911" s="21"/>
      <c r="I9911" s="21"/>
      <c r="K9911" s="22"/>
      <c r="L9911" s="23">
        <v>60.716999999999999</v>
      </c>
      <c r="M9911" s="23"/>
      <c r="N9911" s="23">
        <v>31.734999999999999</v>
      </c>
    </row>
    <row r="9912" spans="1:14">
      <c r="A9912" s="21"/>
      <c r="B9912" s="16">
        <v>15.291</v>
      </c>
      <c r="C9912" s="16"/>
      <c r="D9912" s="16">
        <v>47.725000000000001</v>
      </c>
      <c r="F9912" s="21"/>
      <c r="G9912" s="21"/>
      <c r="H9912" s="21"/>
      <c r="I9912" s="21"/>
      <c r="K9912" s="22"/>
      <c r="L9912" s="23">
        <v>66.563000000000002</v>
      </c>
      <c r="M9912" s="23"/>
      <c r="N9912" s="23">
        <v>32.756</v>
      </c>
    </row>
    <row r="9913" spans="1:14">
      <c r="A9913" s="21"/>
      <c r="B9913" s="16">
        <v>16.559000000000001</v>
      </c>
      <c r="C9913" s="16"/>
      <c r="D9913" s="16">
        <v>47.701000000000001</v>
      </c>
      <c r="F9913" s="21"/>
      <c r="G9913" s="21"/>
      <c r="H9913" s="21"/>
      <c r="I9913" s="21"/>
      <c r="K9913" s="22"/>
      <c r="L9913" s="23">
        <v>72.119</v>
      </c>
      <c r="M9913" s="23"/>
      <c r="N9913" s="23">
        <v>32.433999999999997</v>
      </c>
    </row>
    <row r="9914" spans="1:14">
      <c r="A9914" s="21"/>
      <c r="B9914" s="16">
        <v>25.239000000000001</v>
      </c>
      <c r="C9914" s="16"/>
      <c r="D9914" s="16">
        <v>47.54</v>
      </c>
      <c r="F9914" s="21"/>
      <c r="G9914" s="21"/>
      <c r="H9914" s="21"/>
      <c r="I9914" s="21"/>
      <c r="K9914" s="22"/>
      <c r="L9914" s="23">
        <v>96.95</v>
      </c>
      <c r="M9914" s="23"/>
      <c r="N9914" s="23">
        <v>36.338999999999999</v>
      </c>
    </row>
    <row r="9915" spans="1:14">
      <c r="A9915" s="21"/>
      <c r="B9915" s="16">
        <v>27.007000000000001</v>
      </c>
      <c r="C9915" s="16"/>
      <c r="D9915" s="16">
        <v>47.595999999999997</v>
      </c>
      <c r="F9915" s="21"/>
      <c r="G9915" s="21"/>
      <c r="H9915" s="21"/>
      <c r="I9915" s="21"/>
      <c r="K9915" s="22"/>
      <c r="L9915" s="23">
        <v>99.144999999999996</v>
      </c>
      <c r="M9915" s="23"/>
      <c r="N9915" s="23">
        <v>36.929000000000002</v>
      </c>
    </row>
    <row r="9916" spans="1:14">
      <c r="A9916" s="21"/>
      <c r="B9916" s="16">
        <v>35.436</v>
      </c>
      <c r="C9916" s="16"/>
      <c r="D9916" s="16">
        <v>47.411000000000001</v>
      </c>
      <c r="F9916" s="21"/>
      <c r="G9916" s="21"/>
      <c r="H9916" s="21"/>
      <c r="I9916" s="21"/>
      <c r="K9916" s="22" t="s">
        <v>391</v>
      </c>
      <c r="L9916" s="23"/>
      <c r="M9916" s="23"/>
      <c r="N9916" s="23"/>
    </row>
    <row r="9917" spans="1:14">
      <c r="A9917" s="21"/>
      <c r="B9917" s="16">
        <v>41.682000000000002</v>
      </c>
      <c r="C9917" s="16"/>
      <c r="D9917" s="16">
        <v>47.345999999999997</v>
      </c>
      <c r="F9917" s="21"/>
      <c r="G9917" s="21"/>
      <c r="H9917" s="21"/>
      <c r="I9917" s="21"/>
      <c r="K9917" s="22" t="s">
        <v>1</v>
      </c>
      <c r="L9917" s="23"/>
      <c r="M9917" s="23"/>
      <c r="N9917" s="23"/>
    </row>
    <row r="9918" spans="1:14">
      <c r="A9918" s="21"/>
      <c r="B9918" s="16">
        <v>46.430999999999997</v>
      </c>
      <c r="C9918" s="16"/>
      <c r="D9918" s="16">
        <v>47.341999999999999</v>
      </c>
      <c r="F9918" s="21"/>
      <c r="G9918" s="21"/>
      <c r="H9918" s="21"/>
      <c r="I9918" s="21"/>
      <c r="K9918" s="22"/>
      <c r="L9918" s="23">
        <v>-100</v>
      </c>
      <c r="M9918" s="23"/>
      <c r="N9918" s="23">
        <v>21.152000000000001</v>
      </c>
    </row>
    <row r="9919" spans="1:14">
      <c r="A9919" s="21"/>
      <c r="B9919" s="16">
        <v>54.19</v>
      </c>
      <c r="C9919" s="16"/>
      <c r="D9919" s="16">
        <v>47.325000000000003</v>
      </c>
      <c r="F9919" s="21"/>
      <c r="G9919" s="21"/>
      <c r="H9919" s="21"/>
      <c r="I9919" s="21"/>
      <c r="K9919" s="22"/>
      <c r="L9919" s="23">
        <v>-85.718000000000004</v>
      </c>
      <c r="M9919" s="23"/>
      <c r="N9919" s="23">
        <v>21.623999999999999</v>
      </c>
    </row>
    <row r="9920" spans="1:14">
      <c r="A9920" s="21"/>
      <c r="B9920" s="16">
        <v>63.826000000000001</v>
      </c>
      <c r="C9920" s="16"/>
      <c r="D9920" s="16">
        <v>47.281999999999996</v>
      </c>
      <c r="F9920" s="21"/>
      <c r="G9920" s="21"/>
      <c r="H9920" s="21"/>
      <c r="I9920" s="21"/>
      <c r="K9920" s="22"/>
      <c r="L9920" s="23">
        <v>-68.951999999999998</v>
      </c>
      <c r="M9920" s="23"/>
      <c r="N9920" s="23">
        <v>22.808</v>
      </c>
    </row>
    <row r="9921" spans="1:14">
      <c r="A9921" s="21"/>
      <c r="B9921" s="16">
        <v>98.033000000000001</v>
      </c>
      <c r="C9921" s="16"/>
      <c r="D9921" s="16">
        <v>47.231999999999999</v>
      </c>
      <c r="F9921" s="21"/>
      <c r="G9921" s="21"/>
      <c r="H9921" s="21"/>
      <c r="I9921" s="21"/>
      <c r="K9921" s="22"/>
      <c r="L9921" s="23">
        <v>-55.956000000000003</v>
      </c>
      <c r="M9921" s="23"/>
      <c r="N9921" s="23">
        <v>23.475999999999999</v>
      </c>
    </row>
    <row r="9922" spans="1:14">
      <c r="A9922" s="21"/>
      <c r="B9922" s="16">
        <v>98.117000000000004</v>
      </c>
      <c r="C9922" s="16"/>
      <c r="D9922" s="16">
        <v>47.234000000000002</v>
      </c>
      <c r="F9922" s="21"/>
      <c r="G9922" s="21"/>
      <c r="H9922" s="21"/>
      <c r="I9922" s="21"/>
      <c r="K9922" s="22"/>
      <c r="L9922" s="23">
        <v>-35.975999999999999</v>
      </c>
      <c r="M9922" s="23"/>
      <c r="N9922" s="23">
        <v>24.795999999999999</v>
      </c>
    </row>
    <row r="9923" spans="1:14">
      <c r="A9923" s="21"/>
      <c r="B9923" s="16">
        <v>100</v>
      </c>
      <c r="C9923" s="16"/>
      <c r="D9923" s="16">
        <v>47.228999999999999</v>
      </c>
      <c r="F9923" s="21"/>
      <c r="G9923" s="21"/>
      <c r="H9923" s="21"/>
      <c r="I9923" s="21"/>
      <c r="K9923" s="22"/>
      <c r="L9923" s="23">
        <v>-16.712</v>
      </c>
      <c r="M9923" s="23"/>
      <c r="N9923" s="23">
        <v>25.658999999999999</v>
      </c>
    </row>
    <row r="9924" spans="1:14">
      <c r="A9924" s="21" t="s">
        <v>391</v>
      </c>
      <c r="B9924" s="16"/>
      <c r="C9924" s="16"/>
      <c r="D9924" s="16"/>
      <c r="F9924" s="21"/>
      <c r="G9924" s="21"/>
      <c r="H9924" s="21"/>
      <c r="I9924" s="21"/>
      <c r="K9924" s="22"/>
      <c r="L9924" s="23">
        <v>-10.221</v>
      </c>
      <c r="M9924" s="23"/>
      <c r="N9924" s="23">
        <v>25.622</v>
      </c>
    </row>
    <row r="9925" spans="1:14">
      <c r="A9925" s="21" t="s">
        <v>1</v>
      </c>
      <c r="B9925" s="16"/>
      <c r="C9925" s="16"/>
      <c r="D9925" s="16"/>
      <c r="F9925" s="21"/>
      <c r="G9925" s="21"/>
      <c r="H9925" s="21"/>
      <c r="I9925" s="21"/>
      <c r="K9925" s="22"/>
      <c r="L9925" s="23">
        <v>-7.0259999999999998</v>
      </c>
      <c r="M9925" s="23"/>
      <c r="N9925" s="23">
        <v>25.846</v>
      </c>
    </row>
    <row r="9926" spans="1:14">
      <c r="A9926" s="21"/>
      <c r="B9926" s="16">
        <v>-100</v>
      </c>
      <c r="C9926" s="16"/>
      <c r="D9926" s="16">
        <v>48.27</v>
      </c>
      <c r="F9926" s="21"/>
      <c r="G9926" s="21"/>
      <c r="H9926" s="21"/>
      <c r="I9926" s="21"/>
      <c r="K9926" s="22"/>
      <c r="L9926" s="23">
        <v>-4.0949999999999998</v>
      </c>
      <c r="M9926" s="23"/>
      <c r="N9926" s="23">
        <v>26.113</v>
      </c>
    </row>
    <row r="9927" spans="1:14">
      <c r="A9927" s="21"/>
      <c r="B9927" s="16">
        <v>-88.200999999999993</v>
      </c>
      <c r="C9927" s="16"/>
      <c r="D9927" s="16">
        <v>48.1</v>
      </c>
      <c r="F9927" s="21"/>
      <c r="G9927" s="21"/>
      <c r="H9927" s="21"/>
      <c r="I9927" s="21"/>
      <c r="K9927" s="22"/>
      <c r="L9927" s="23">
        <v>0</v>
      </c>
      <c r="M9927" s="23"/>
      <c r="N9927" s="23">
        <v>26.526</v>
      </c>
    </row>
    <row r="9928" spans="1:14">
      <c r="A9928" s="21"/>
      <c r="B9928" s="16">
        <v>-86.507000000000005</v>
      </c>
      <c r="C9928" s="16"/>
      <c r="D9928" s="16">
        <v>48.073</v>
      </c>
      <c r="F9928" s="21"/>
      <c r="G9928" s="21"/>
      <c r="H9928" s="21"/>
      <c r="I9928" s="21"/>
      <c r="K9928" s="22"/>
      <c r="L9928" s="23">
        <v>8.2010000000000005</v>
      </c>
      <c r="M9928" s="23"/>
      <c r="N9928" s="23">
        <v>27.353999999999999</v>
      </c>
    </row>
    <row r="9929" spans="1:14">
      <c r="A9929" s="21"/>
      <c r="B9929" s="16">
        <v>-84.944999999999993</v>
      </c>
      <c r="C9929" s="16"/>
      <c r="D9929" s="16">
        <v>48.052</v>
      </c>
      <c r="F9929" s="21"/>
      <c r="G9929" s="21"/>
      <c r="H9929" s="21"/>
      <c r="I9929" s="21"/>
      <c r="K9929" s="22"/>
      <c r="L9929" s="23">
        <v>27.24</v>
      </c>
      <c r="M9929" s="23"/>
      <c r="N9929" s="23">
        <v>29.088999999999999</v>
      </c>
    </row>
    <row r="9930" spans="1:14">
      <c r="A9930" s="21"/>
      <c r="B9930" s="16">
        <v>-82.97</v>
      </c>
      <c r="C9930" s="16"/>
      <c r="D9930" s="16">
        <v>48.058</v>
      </c>
      <c r="F9930" s="21"/>
      <c r="G9930" s="21"/>
      <c r="H9930" s="21"/>
      <c r="I9930" s="21"/>
      <c r="K9930" s="22"/>
      <c r="L9930" s="23">
        <v>30.36</v>
      </c>
      <c r="M9930" s="23"/>
      <c r="N9930" s="23">
        <v>29.318999999999999</v>
      </c>
    </row>
    <row r="9931" spans="1:14">
      <c r="A9931" s="21"/>
      <c r="B9931" s="16">
        <v>-70.649000000000001</v>
      </c>
      <c r="C9931" s="16"/>
      <c r="D9931" s="16">
        <v>47.970999999999997</v>
      </c>
      <c r="F9931" s="21"/>
      <c r="G9931" s="21"/>
      <c r="H9931" s="21"/>
      <c r="I9931" s="21"/>
      <c r="K9931" s="22"/>
      <c r="L9931" s="23">
        <v>52.145000000000003</v>
      </c>
      <c r="M9931" s="23"/>
      <c r="N9931" s="23">
        <v>31.963999999999999</v>
      </c>
    </row>
    <row r="9932" spans="1:14">
      <c r="A9932" s="21"/>
      <c r="B9932" s="16">
        <v>-62.243000000000002</v>
      </c>
      <c r="C9932" s="16"/>
      <c r="D9932" s="16">
        <v>47.927</v>
      </c>
      <c r="F9932" s="21"/>
      <c r="G9932" s="21"/>
      <c r="H9932" s="21"/>
      <c r="I9932" s="21"/>
      <c r="K9932" s="22"/>
      <c r="L9932" s="23">
        <v>59.835999999999999</v>
      </c>
      <c r="M9932" s="23"/>
      <c r="N9932" s="23">
        <v>32.74</v>
      </c>
    </row>
    <row r="9933" spans="1:14">
      <c r="A9933" s="21"/>
      <c r="B9933" s="16">
        <v>-53.389000000000003</v>
      </c>
      <c r="C9933" s="16"/>
      <c r="D9933" s="16">
        <v>47.91</v>
      </c>
      <c r="F9933" s="21"/>
      <c r="G9933" s="21"/>
      <c r="H9933" s="21"/>
      <c r="I9933" s="21"/>
      <c r="K9933" s="22"/>
      <c r="L9933" s="23">
        <v>64.997</v>
      </c>
      <c r="M9933" s="23"/>
      <c r="N9933" s="23">
        <v>32.563000000000002</v>
      </c>
    </row>
    <row r="9934" spans="1:14">
      <c r="A9934" s="21"/>
      <c r="B9934" s="16">
        <v>-50.353999999999999</v>
      </c>
      <c r="C9934" s="16"/>
      <c r="D9934" s="16">
        <v>47.856999999999999</v>
      </c>
      <c r="F9934" s="21"/>
      <c r="G9934" s="21"/>
      <c r="H9934" s="21"/>
      <c r="I9934" s="21"/>
      <c r="K9934" s="22"/>
      <c r="L9934" s="23">
        <v>81.164000000000001</v>
      </c>
      <c r="M9934" s="23"/>
      <c r="N9934" s="23">
        <v>31.623999999999999</v>
      </c>
    </row>
    <row r="9935" spans="1:14">
      <c r="A9935" s="21"/>
      <c r="B9935" s="16">
        <v>-41.716999999999999</v>
      </c>
      <c r="C9935" s="16"/>
      <c r="D9935" s="16">
        <v>47.954000000000001</v>
      </c>
      <c r="F9935" s="21"/>
      <c r="G9935" s="21"/>
      <c r="H9935" s="21"/>
      <c r="I9935" s="21"/>
      <c r="K9935" s="22"/>
      <c r="L9935" s="23">
        <v>85.218999999999994</v>
      </c>
      <c r="M9935" s="23"/>
      <c r="N9935" s="23">
        <v>32.261000000000003</v>
      </c>
    </row>
    <row r="9936" spans="1:14">
      <c r="A9936" s="21"/>
      <c r="B9936" s="16">
        <v>-33.079000000000001</v>
      </c>
      <c r="C9936" s="16"/>
      <c r="D9936" s="16">
        <v>48.084000000000003</v>
      </c>
      <c r="F9936" s="21"/>
      <c r="G9936" s="21"/>
      <c r="H9936" s="21"/>
      <c r="I9936" s="21"/>
      <c r="K9936" s="22"/>
      <c r="L9936" s="23">
        <v>99.105999999999995</v>
      </c>
      <c r="M9936" s="23"/>
      <c r="N9936" s="23">
        <v>35.988</v>
      </c>
    </row>
    <row r="9937" spans="1:14">
      <c r="A9937" s="21"/>
      <c r="B9937" s="16">
        <v>-27.977</v>
      </c>
      <c r="C9937" s="16"/>
      <c r="D9937" s="16">
        <v>48.500999999999998</v>
      </c>
      <c r="F9937" s="21"/>
      <c r="G9937" s="21"/>
      <c r="H9937" s="21"/>
      <c r="I9937" s="21"/>
      <c r="K9937" s="22"/>
      <c r="L9937" s="23">
        <v>100</v>
      </c>
      <c r="M9937" s="23"/>
      <c r="N9937" s="23">
        <v>36.192999999999998</v>
      </c>
    </row>
    <row r="9938" spans="1:14">
      <c r="A9938" s="21"/>
      <c r="B9938" s="16">
        <v>-20.757999999999999</v>
      </c>
      <c r="C9938" s="16"/>
      <c r="D9938" s="16">
        <v>48.631</v>
      </c>
      <c r="F9938" s="21"/>
      <c r="G9938" s="21"/>
      <c r="H9938" s="21"/>
      <c r="I9938" s="21"/>
      <c r="K9938" s="22" t="s">
        <v>392</v>
      </c>
      <c r="L9938" s="23"/>
      <c r="M9938" s="23"/>
      <c r="N9938" s="23"/>
    </row>
    <row r="9939" spans="1:14">
      <c r="A9939" s="21"/>
      <c r="B9939" s="16">
        <v>-12.446</v>
      </c>
      <c r="C9939" s="16"/>
      <c r="D9939" s="16">
        <v>48.308999999999997</v>
      </c>
      <c r="F9939" s="21"/>
      <c r="G9939" s="21"/>
      <c r="H9939" s="21"/>
      <c r="I9939" s="21"/>
      <c r="K9939" s="22" t="s">
        <v>1</v>
      </c>
      <c r="L9939" s="23"/>
      <c r="M9939" s="23"/>
      <c r="N9939" s="23"/>
    </row>
    <row r="9940" spans="1:14">
      <c r="A9940" s="21"/>
      <c r="B9940" s="16">
        <v>-9.6980000000000004</v>
      </c>
      <c r="C9940" s="16"/>
      <c r="D9940" s="16">
        <v>48.136000000000003</v>
      </c>
      <c r="F9940" s="21"/>
      <c r="G9940" s="21"/>
      <c r="H9940" s="21"/>
      <c r="I9940" s="21"/>
      <c r="K9940" s="22"/>
      <c r="L9940" s="23">
        <v>-100</v>
      </c>
      <c r="M9940" s="23"/>
      <c r="N9940" s="23">
        <v>20.951000000000001</v>
      </c>
    </row>
    <row r="9941" spans="1:14">
      <c r="A9941" s="21"/>
      <c r="B9941" s="16">
        <v>-3.964</v>
      </c>
      <c r="C9941" s="16"/>
      <c r="D9941" s="16">
        <v>48.764000000000003</v>
      </c>
      <c r="F9941" s="21"/>
      <c r="G9941" s="21"/>
      <c r="H9941" s="21"/>
      <c r="I9941" s="21"/>
      <c r="K9941" s="22"/>
      <c r="L9941" s="23">
        <v>-81.960999999999999</v>
      </c>
      <c r="M9941" s="23"/>
      <c r="N9941" s="23">
        <v>22.172999999999998</v>
      </c>
    </row>
    <row r="9942" spans="1:14">
      <c r="A9942" s="21"/>
      <c r="B9942" s="16">
        <v>-2.089</v>
      </c>
      <c r="C9942" s="16"/>
      <c r="D9942" s="16">
        <v>48.970999999999997</v>
      </c>
      <c r="F9942" s="21"/>
      <c r="G9942" s="21"/>
      <c r="H9942" s="21"/>
      <c r="I9942" s="21"/>
      <c r="K9942" s="22"/>
      <c r="L9942" s="23">
        <v>-72.266999999999996</v>
      </c>
      <c r="M9942" s="23"/>
      <c r="N9942" s="23">
        <v>22.681999999999999</v>
      </c>
    </row>
    <row r="9943" spans="1:14">
      <c r="A9943" s="21"/>
      <c r="B9943" s="16">
        <v>-0.98799999999999999</v>
      </c>
      <c r="C9943" s="16"/>
      <c r="D9943" s="16">
        <v>48.901000000000003</v>
      </c>
      <c r="F9943" s="21"/>
      <c r="G9943" s="21"/>
      <c r="H9943" s="21"/>
      <c r="I9943" s="21"/>
      <c r="K9943" s="22"/>
      <c r="L9943" s="23">
        <v>-50.875</v>
      </c>
      <c r="M9943" s="23"/>
      <c r="N9943" s="23">
        <v>23.91</v>
      </c>
    </row>
    <row r="9944" spans="1:14">
      <c r="A9944" s="21"/>
      <c r="B9944" s="16">
        <v>0</v>
      </c>
      <c r="C9944" s="16"/>
      <c r="D9944" s="16">
        <v>48.582999999999998</v>
      </c>
      <c r="F9944" s="21"/>
      <c r="G9944" s="21"/>
      <c r="H9944" s="21"/>
      <c r="I9944" s="21"/>
      <c r="K9944" s="22"/>
      <c r="L9944" s="23">
        <v>-35.594999999999999</v>
      </c>
      <c r="M9944" s="23"/>
      <c r="N9944" s="23">
        <v>24.202000000000002</v>
      </c>
    </row>
    <row r="9945" spans="1:14">
      <c r="A9945" s="21"/>
      <c r="B9945" s="16">
        <v>1.101</v>
      </c>
      <c r="C9945" s="16"/>
      <c r="D9945" s="16">
        <v>48.228000000000002</v>
      </c>
      <c r="F9945" s="21"/>
      <c r="G9945" s="21"/>
      <c r="H9945" s="21"/>
      <c r="I9945" s="21"/>
      <c r="K9945" s="22"/>
      <c r="L9945" s="23">
        <v>-20.762</v>
      </c>
      <c r="M9945" s="23"/>
      <c r="N9945" s="23">
        <v>25.295999999999999</v>
      </c>
    </row>
    <row r="9946" spans="1:14">
      <c r="A9946" s="21"/>
      <c r="B9946" s="16">
        <v>15.176</v>
      </c>
      <c r="C9946" s="16"/>
      <c r="D9946" s="16">
        <v>47.981999999999999</v>
      </c>
      <c r="F9946" s="21"/>
      <c r="G9946" s="21"/>
      <c r="H9946" s="21"/>
      <c r="I9946" s="21"/>
      <c r="K9946" s="22"/>
      <c r="L9946" s="23">
        <v>-9.3539999999999992</v>
      </c>
      <c r="M9946" s="23"/>
      <c r="N9946" s="23">
        <v>25.895</v>
      </c>
    </row>
    <row r="9947" spans="1:14">
      <c r="A9947" s="21"/>
      <c r="B9947" s="16">
        <v>15.446999999999999</v>
      </c>
      <c r="C9947" s="16"/>
      <c r="D9947" s="16">
        <v>47.981999999999999</v>
      </c>
      <c r="F9947" s="21"/>
      <c r="G9947" s="21"/>
      <c r="H9947" s="21"/>
      <c r="I9947" s="21"/>
      <c r="K9947" s="22"/>
      <c r="L9947" s="23">
        <v>-3.8889999999999998</v>
      </c>
      <c r="M9947" s="23"/>
      <c r="N9947" s="23">
        <v>26.45</v>
      </c>
    </row>
    <row r="9948" spans="1:14">
      <c r="A9948" s="21"/>
      <c r="B9948" s="16">
        <v>25.106999999999999</v>
      </c>
      <c r="C9948" s="16"/>
      <c r="D9948" s="16">
        <v>47.817</v>
      </c>
      <c r="F9948" s="21"/>
      <c r="G9948" s="21"/>
      <c r="H9948" s="21"/>
      <c r="I9948" s="21"/>
      <c r="K9948" s="22"/>
      <c r="L9948" s="23">
        <v>0</v>
      </c>
      <c r="M9948" s="23"/>
      <c r="N9948" s="23">
        <v>26.545999999999999</v>
      </c>
    </row>
    <row r="9949" spans="1:14">
      <c r="A9949" s="21"/>
      <c r="B9949" s="16">
        <v>25.704999999999998</v>
      </c>
      <c r="C9949" s="16"/>
      <c r="D9949" s="16">
        <v>47.813000000000002</v>
      </c>
      <c r="F9949" s="21"/>
      <c r="G9949" s="21"/>
      <c r="H9949" s="21"/>
      <c r="I9949" s="21"/>
      <c r="K9949" s="22"/>
      <c r="L9949" s="23">
        <v>7.1749999999999998</v>
      </c>
      <c r="M9949" s="23"/>
      <c r="N9949" s="23">
        <v>26.722000000000001</v>
      </c>
    </row>
    <row r="9950" spans="1:14">
      <c r="A9950" s="21"/>
      <c r="B9950" s="16">
        <v>34.79</v>
      </c>
      <c r="C9950" s="16"/>
      <c r="D9950" s="16">
        <v>48.113</v>
      </c>
      <c r="F9950" s="21"/>
      <c r="G9950" s="21"/>
      <c r="H9950" s="21"/>
      <c r="I9950" s="21"/>
      <c r="K9950" s="22"/>
      <c r="L9950" s="23">
        <v>24.135999999999999</v>
      </c>
      <c r="M9950" s="23"/>
      <c r="N9950" s="23">
        <v>27.157</v>
      </c>
    </row>
    <row r="9951" spans="1:14">
      <c r="A9951" s="21"/>
      <c r="B9951" s="16">
        <v>35.904000000000003</v>
      </c>
      <c r="C9951" s="16"/>
      <c r="D9951" s="16">
        <v>48.14</v>
      </c>
      <c r="F9951" s="21"/>
      <c r="G9951" s="21"/>
      <c r="H9951" s="21"/>
      <c r="I9951" s="21"/>
      <c r="K9951" s="22"/>
      <c r="L9951" s="23">
        <v>29.515999999999998</v>
      </c>
      <c r="M9951" s="23"/>
      <c r="N9951" s="23">
        <v>27.527999999999999</v>
      </c>
    </row>
    <row r="9952" spans="1:14">
      <c r="A9952" s="21"/>
      <c r="B9952" s="16">
        <v>44.811999999999998</v>
      </c>
      <c r="C9952" s="16"/>
      <c r="D9952" s="16">
        <v>47.823999999999998</v>
      </c>
      <c r="F9952" s="21"/>
      <c r="G9952" s="21"/>
      <c r="H9952" s="21"/>
      <c r="I9952" s="21"/>
      <c r="K9952" s="22"/>
      <c r="L9952" s="23">
        <v>47.118000000000002</v>
      </c>
      <c r="M9952" s="23"/>
      <c r="N9952" s="23">
        <v>29.303999999999998</v>
      </c>
    </row>
    <row r="9953" spans="1:14">
      <c r="A9953" s="21"/>
      <c r="B9953" s="16">
        <v>45.872</v>
      </c>
      <c r="C9953" s="16"/>
      <c r="D9953" s="16">
        <v>47.834000000000003</v>
      </c>
      <c r="F9953" s="21"/>
      <c r="G9953" s="21"/>
      <c r="H9953" s="21"/>
      <c r="I9953" s="21"/>
      <c r="K9953" s="22"/>
      <c r="L9953" s="23">
        <v>56.771000000000001</v>
      </c>
      <c r="M9953" s="23"/>
      <c r="N9953" s="23">
        <v>30.193999999999999</v>
      </c>
    </row>
    <row r="9954" spans="1:14">
      <c r="A9954" s="21"/>
      <c r="B9954" s="16">
        <v>54.529000000000003</v>
      </c>
      <c r="C9954" s="16"/>
      <c r="D9954" s="16">
        <v>47.906999999999996</v>
      </c>
      <c r="F9954" s="21"/>
      <c r="G9954" s="21"/>
      <c r="H9954" s="21"/>
      <c r="I9954" s="21"/>
      <c r="K9954" s="22"/>
      <c r="L9954" s="23">
        <v>59.533999999999999</v>
      </c>
      <c r="M9954" s="23"/>
      <c r="N9954" s="23">
        <v>30.372</v>
      </c>
    </row>
    <row r="9955" spans="1:14">
      <c r="A9955" s="21"/>
      <c r="B9955" s="16">
        <v>56.067</v>
      </c>
      <c r="C9955" s="16"/>
      <c r="D9955" s="16">
        <v>47.902999999999999</v>
      </c>
      <c r="F9955" s="21"/>
      <c r="G9955" s="21"/>
      <c r="H9955" s="21"/>
      <c r="I9955" s="21"/>
      <c r="K9955" s="22"/>
      <c r="L9955" s="23">
        <v>85.474000000000004</v>
      </c>
      <c r="M9955" s="23"/>
      <c r="N9955" s="23">
        <v>31.477</v>
      </c>
    </row>
    <row r="9956" spans="1:14">
      <c r="A9956" s="21"/>
      <c r="B9956" s="16">
        <v>62.802999999999997</v>
      </c>
      <c r="C9956" s="16"/>
      <c r="D9956" s="16">
        <v>47.851999999999997</v>
      </c>
      <c r="F9956" s="21"/>
      <c r="G9956" s="21"/>
      <c r="H9956" s="21"/>
      <c r="I9956" s="21"/>
      <c r="K9956" s="22"/>
      <c r="L9956" s="23">
        <v>86.096999999999994</v>
      </c>
      <c r="M9956" s="23"/>
      <c r="N9956" s="23">
        <v>31.536000000000001</v>
      </c>
    </row>
    <row r="9957" spans="1:14">
      <c r="A9957" s="21"/>
      <c r="B9957" s="16">
        <v>94.570999999999998</v>
      </c>
      <c r="C9957" s="16"/>
      <c r="D9957" s="16">
        <v>47.713000000000001</v>
      </c>
      <c r="F9957" s="21"/>
      <c r="G9957" s="21"/>
      <c r="H9957" s="21"/>
      <c r="I9957" s="21"/>
      <c r="K9957" s="22"/>
      <c r="L9957" s="23">
        <v>100</v>
      </c>
      <c r="M9957" s="23"/>
      <c r="N9957" s="23">
        <v>32.146999999999998</v>
      </c>
    </row>
    <row r="9958" spans="1:14">
      <c r="A9958" s="21"/>
      <c r="B9958" s="16">
        <v>97.061999999999998</v>
      </c>
      <c r="C9958" s="16"/>
      <c r="D9958" s="16">
        <v>47.661000000000001</v>
      </c>
      <c r="F9958" s="21"/>
      <c r="G9958" s="21"/>
      <c r="H9958" s="21"/>
      <c r="I9958" s="21"/>
      <c r="K9958" s="22" t="s">
        <v>393</v>
      </c>
      <c r="L9958" s="23"/>
      <c r="M9958" s="23"/>
      <c r="N9958" s="23"/>
    </row>
    <row r="9959" spans="1:14">
      <c r="A9959" s="21"/>
      <c r="B9959" s="16">
        <v>99.825000000000003</v>
      </c>
      <c r="C9959" s="16"/>
      <c r="D9959" s="16">
        <v>47.627000000000002</v>
      </c>
      <c r="F9959" s="21"/>
      <c r="G9959" s="21"/>
      <c r="H9959" s="21"/>
      <c r="I9959" s="21"/>
      <c r="K9959" s="22" t="s">
        <v>1</v>
      </c>
      <c r="L9959" s="23"/>
      <c r="M9959" s="23"/>
      <c r="N9959" s="23"/>
    </row>
    <row r="9960" spans="1:14">
      <c r="A9960" s="21"/>
      <c r="B9960" s="16">
        <v>100</v>
      </c>
      <c r="C9960" s="16"/>
      <c r="D9960" s="16">
        <v>47.625999999999998</v>
      </c>
      <c r="F9960" s="21"/>
      <c r="G9960" s="21"/>
      <c r="H9960" s="21"/>
      <c r="I9960" s="21"/>
      <c r="K9960" s="22"/>
      <c r="L9960" s="23">
        <v>-100</v>
      </c>
      <c r="M9960" s="23"/>
      <c r="N9960" s="23">
        <v>22.145</v>
      </c>
    </row>
    <row r="9961" spans="1:14">
      <c r="A9961" s="21" t="s">
        <v>392</v>
      </c>
      <c r="B9961" s="16"/>
      <c r="C9961" s="16"/>
      <c r="D9961" s="16"/>
      <c r="F9961" s="21"/>
      <c r="G9961" s="21"/>
      <c r="H9961" s="21"/>
      <c r="I9961" s="21"/>
      <c r="K9961" s="22"/>
      <c r="L9961" s="23">
        <v>-86.48</v>
      </c>
      <c r="M9961" s="23"/>
      <c r="N9961" s="23">
        <v>22.265000000000001</v>
      </c>
    </row>
    <row r="9962" spans="1:14">
      <c r="A9962" s="21" t="s">
        <v>1</v>
      </c>
      <c r="B9962" s="16"/>
      <c r="C9962" s="16"/>
      <c r="D9962" s="16"/>
      <c r="F9962" s="21"/>
      <c r="G9962" s="21"/>
      <c r="H9962" s="21"/>
      <c r="I9962" s="21"/>
      <c r="K9962" s="22"/>
      <c r="L9962" s="23">
        <v>-79.938999999999993</v>
      </c>
      <c r="M9962" s="23"/>
      <c r="N9962" s="23">
        <v>22.370999999999999</v>
      </c>
    </row>
    <row r="9963" spans="1:14">
      <c r="A9963" s="21"/>
      <c r="B9963" s="16">
        <v>-99.85</v>
      </c>
      <c r="C9963" s="16"/>
      <c r="D9963" s="16">
        <v>48.274000000000001</v>
      </c>
      <c r="F9963" s="21"/>
      <c r="G9963" s="21"/>
      <c r="H9963" s="21"/>
      <c r="I9963" s="21"/>
      <c r="K9963" s="22"/>
      <c r="L9963" s="23">
        <v>-65.718999999999994</v>
      </c>
      <c r="M9963" s="23"/>
      <c r="N9963" s="23">
        <v>23.071000000000002</v>
      </c>
    </row>
    <row r="9964" spans="1:14">
      <c r="A9964" s="21"/>
      <c r="B9964" s="16">
        <v>-94.281999999999996</v>
      </c>
      <c r="C9964" s="16"/>
      <c r="D9964" s="16">
        <v>48.31</v>
      </c>
      <c r="F9964" s="21"/>
      <c r="G9964" s="21"/>
      <c r="H9964" s="21"/>
      <c r="I9964" s="21"/>
      <c r="K9964" s="22"/>
      <c r="L9964" s="23">
        <v>-51.01</v>
      </c>
      <c r="M9964" s="23"/>
      <c r="N9964" s="23">
        <v>24.289000000000001</v>
      </c>
    </row>
    <row r="9965" spans="1:14">
      <c r="A9965" s="21"/>
      <c r="B9965" s="16">
        <v>-90.317999999999998</v>
      </c>
      <c r="C9965" s="16"/>
      <c r="D9965" s="16">
        <v>48.338999999999999</v>
      </c>
      <c r="F9965" s="21"/>
      <c r="G9965" s="21"/>
      <c r="H9965" s="21"/>
      <c r="I9965" s="21"/>
      <c r="K9965" s="22"/>
      <c r="L9965" s="23">
        <v>-37.658999999999999</v>
      </c>
      <c r="M9965" s="23"/>
      <c r="N9965" s="23">
        <v>24.564</v>
      </c>
    </row>
    <row r="9966" spans="1:14">
      <c r="A9966" s="21"/>
      <c r="B9966" s="16">
        <v>-87.978999999999999</v>
      </c>
      <c r="C9966" s="16"/>
      <c r="D9966" s="16">
        <v>48.305999999999997</v>
      </c>
      <c r="F9966" s="21"/>
      <c r="G9966" s="21"/>
      <c r="H9966" s="21"/>
      <c r="I9966" s="21"/>
      <c r="K9966" s="22"/>
      <c r="L9966" s="23">
        <v>-20.795000000000002</v>
      </c>
      <c r="M9966" s="23"/>
      <c r="N9966" s="23">
        <v>24.311</v>
      </c>
    </row>
    <row r="9967" spans="1:14">
      <c r="A9967" s="21"/>
      <c r="B9967" s="16">
        <v>-80.177000000000007</v>
      </c>
      <c r="C9967" s="16"/>
      <c r="D9967" s="16">
        <v>48.317999999999998</v>
      </c>
      <c r="F9967" s="21"/>
      <c r="G9967" s="21"/>
      <c r="H9967" s="21"/>
      <c r="I9967" s="21"/>
      <c r="K9967" s="22"/>
      <c r="L9967" s="23">
        <v>-12.401</v>
      </c>
      <c r="M9967" s="23"/>
      <c r="N9967" s="23">
        <v>24.91</v>
      </c>
    </row>
    <row r="9968" spans="1:14">
      <c r="A9968" s="21"/>
      <c r="B9968" s="16">
        <v>-77.8</v>
      </c>
      <c r="C9968" s="16"/>
      <c r="D9968" s="16">
        <v>48.326000000000001</v>
      </c>
      <c r="F9968" s="21"/>
      <c r="G9968" s="21"/>
      <c r="H9968" s="21"/>
      <c r="I9968" s="21"/>
      <c r="K9968" s="22"/>
      <c r="L9968" s="23">
        <v>0</v>
      </c>
      <c r="M9968" s="23"/>
      <c r="N9968" s="23">
        <v>25.010999999999999</v>
      </c>
    </row>
    <row r="9969" spans="1:14">
      <c r="A9969" s="21"/>
      <c r="B9969" s="16">
        <v>-69.989999999999995</v>
      </c>
      <c r="C9969" s="16"/>
      <c r="D9969" s="16">
        <v>48.335999999999999</v>
      </c>
      <c r="F9969" s="21"/>
      <c r="G9969" s="21"/>
      <c r="H9969" s="21"/>
      <c r="I9969" s="21"/>
      <c r="K9969" s="22"/>
      <c r="L9969" s="23">
        <v>21.834</v>
      </c>
      <c r="M9969" s="23"/>
      <c r="N9969" s="23">
        <v>25.603000000000002</v>
      </c>
    </row>
    <row r="9970" spans="1:14">
      <c r="A9970" s="21"/>
      <c r="B9970" s="16">
        <v>-67.986000000000004</v>
      </c>
      <c r="C9970" s="16"/>
      <c r="D9970" s="16">
        <v>48.183999999999997</v>
      </c>
      <c r="F9970" s="21"/>
      <c r="G9970" s="21"/>
      <c r="H9970" s="21"/>
      <c r="I9970" s="21"/>
      <c r="K9970" s="22"/>
      <c r="L9970" s="23">
        <v>24.210999999999999</v>
      </c>
      <c r="M9970" s="23"/>
      <c r="N9970" s="23">
        <v>25.664000000000001</v>
      </c>
    </row>
    <row r="9971" spans="1:14">
      <c r="A9971" s="21"/>
      <c r="B9971" s="16">
        <v>-60.468000000000004</v>
      </c>
      <c r="C9971" s="16"/>
      <c r="D9971" s="16">
        <v>48.182000000000002</v>
      </c>
      <c r="F9971" s="21"/>
      <c r="G9971" s="21"/>
      <c r="H9971" s="21"/>
      <c r="I9971" s="21"/>
      <c r="K9971" s="22"/>
      <c r="L9971" s="23">
        <v>47.737000000000002</v>
      </c>
      <c r="M9971" s="23"/>
      <c r="N9971" s="23">
        <v>26.733000000000001</v>
      </c>
    </row>
    <row r="9972" spans="1:14">
      <c r="A9972" s="21"/>
      <c r="B9972" s="16">
        <v>-52.252000000000002</v>
      </c>
      <c r="C9972" s="16"/>
      <c r="D9972" s="16">
        <v>48.5</v>
      </c>
      <c r="F9972" s="21"/>
      <c r="G9972" s="21"/>
      <c r="H9972" s="21"/>
      <c r="I9972" s="21"/>
      <c r="K9972" s="22"/>
      <c r="L9972" s="23">
        <v>50.08</v>
      </c>
      <c r="M9972" s="23"/>
      <c r="N9972" s="23">
        <v>26.832999999999998</v>
      </c>
    </row>
    <row r="9973" spans="1:14">
      <c r="A9973" s="21"/>
      <c r="B9973" s="16">
        <v>-49.651000000000003</v>
      </c>
      <c r="C9973" s="16"/>
      <c r="D9973" s="16">
        <v>48.612000000000002</v>
      </c>
      <c r="F9973" s="21"/>
      <c r="G9973" s="21"/>
      <c r="H9973" s="21"/>
      <c r="I9973" s="21"/>
      <c r="K9973" s="22"/>
      <c r="L9973" s="23">
        <v>72.751999999999995</v>
      </c>
      <c r="M9973" s="23"/>
      <c r="N9973" s="23">
        <v>28.210999999999999</v>
      </c>
    </row>
    <row r="9974" spans="1:14">
      <c r="A9974" s="21"/>
      <c r="B9974" s="16">
        <v>-47.152999999999999</v>
      </c>
      <c r="C9974" s="16"/>
      <c r="D9974" s="16">
        <v>48.401000000000003</v>
      </c>
      <c r="F9974" s="21"/>
      <c r="G9974" s="21"/>
      <c r="H9974" s="21"/>
      <c r="I9974" s="21"/>
      <c r="K9974" s="22"/>
      <c r="L9974" s="23">
        <v>73.879000000000005</v>
      </c>
      <c r="M9974" s="23"/>
      <c r="N9974" s="23">
        <v>28.23</v>
      </c>
    </row>
    <row r="9975" spans="1:14">
      <c r="A9975" s="21"/>
      <c r="B9975" s="16">
        <v>-39.514000000000003</v>
      </c>
      <c r="C9975" s="16"/>
      <c r="D9975" s="16">
        <v>49.62</v>
      </c>
      <c r="F9975" s="21"/>
      <c r="G9975" s="21"/>
      <c r="H9975" s="21"/>
      <c r="I9975" s="21"/>
      <c r="K9975" s="22"/>
      <c r="L9975" s="23">
        <v>100</v>
      </c>
      <c r="M9975" s="23"/>
      <c r="N9975" s="23">
        <v>30.690999999999999</v>
      </c>
    </row>
    <row r="9976" spans="1:14">
      <c r="A9976" s="21"/>
      <c r="B9976" s="16">
        <v>-31.173999999999999</v>
      </c>
      <c r="C9976" s="16"/>
      <c r="D9976" s="16">
        <v>48.786000000000001</v>
      </c>
      <c r="F9976" s="21"/>
      <c r="G9976" s="21"/>
      <c r="H9976" s="21"/>
      <c r="I9976" s="21"/>
      <c r="K9976" s="22" t="s">
        <v>394</v>
      </c>
      <c r="L9976" s="23"/>
      <c r="M9976" s="23"/>
      <c r="N9976" s="23"/>
    </row>
    <row r="9977" spans="1:14">
      <c r="A9977" s="21"/>
      <c r="B9977" s="16">
        <v>-25.98</v>
      </c>
      <c r="C9977" s="16"/>
      <c r="D9977" s="16">
        <v>48.798999999999999</v>
      </c>
      <c r="F9977" s="21"/>
      <c r="G9977" s="21"/>
      <c r="H9977" s="21"/>
      <c r="I9977" s="21"/>
      <c r="K9977" s="22" t="s">
        <v>1</v>
      </c>
      <c r="L9977" s="23"/>
      <c r="M9977" s="23"/>
      <c r="N9977" s="23"/>
    </row>
    <row r="9978" spans="1:14">
      <c r="A9978" s="21"/>
      <c r="B9978" s="16">
        <v>-20.071000000000002</v>
      </c>
      <c r="C9978" s="16"/>
      <c r="D9978" s="16">
        <v>48.896999999999998</v>
      </c>
      <c r="F9978" s="21"/>
      <c r="G9978" s="21"/>
      <c r="H9978" s="21"/>
      <c r="I9978" s="21"/>
      <c r="K9978" s="22"/>
      <c r="L9978" s="23">
        <v>-100</v>
      </c>
      <c r="M9978" s="23"/>
      <c r="N9978" s="23">
        <v>21.466000000000001</v>
      </c>
    </row>
    <row r="9979" spans="1:14">
      <c r="A9979" s="21"/>
      <c r="B9979" s="16">
        <v>-14.265000000000001</v>
      </c>
      <c r="C9979" s="16"/>
      <c r="D9979" s="16">
        <v>48.787999999999997</v>
      </c>
      <c r="F9979" s="21"/>
      <c r="G9979" s="21"/>
      <c r="H9979" s="21"/>
      <c r="I9979" s="21"/>
      <c r="K9979" s="22"/>
      <c r="L9979" s="23">
        <v>-86.364999999999995</v>
      </c>
      <c r="M9979" s="23"/>
      <c r="N9979" s="23">
        <v>21.945</v>
      </c>
    </row>
    <row r="9980" spans="1:14">
      <c r="A9980" s="21"/>
      <c r="B9980" s="16">
        <v>-8.5299999999999994</v>
      </c>
      <c r="C9980" s="16"/>
      <c r="D9980" s="16">
        <v>48.902999999999999</v>
      </c>
      <c r="F9980" s="21"/>
      <c r="G9980" s="21"/>
      <c r="H9980" s="21"/>
      <c r="I9980" s="21"/>
      <c r="K9980" s="22"/>
      <c r="L9980" s="23">
        <v>-80.447000000000003</v>
      </c>
      <c r="M9980" s="23"/>
      <c r="N9980" s="23">
        <v>22.053999999999998</v>
      </c>
    </row>
    <row r="9981" spans="1:14">
      <c r="A9981" s="21"/>
      <c r="B9981" s="16">
        <v>-6.4189999999999996</v>
      </c>
      <c r="C9981" s="16"/>
      <c r="D9981" s="16">
        <v>48.8</v>
      </c>
      <c r="F9981" s="21"/>
      <c r="G9981" s="21"/>
      <c r="H9981" s="21"/>
      <c r="I9981" s="21"/>
      <c r="K9981" s="22"/>
      <c r="L9981" s="23">
        <v>-69.125</v>
      </c>
      <c r="M9981" s="23"/>
      <c r="N9981" s="23">
        <v>22.198</v>
      </c>
    </row>
    <row r="9982" spans="1:14">
      <c r="A9982" s="21"/>
      <c r="B9982" s="16">
        <v>-0.254</v>
      </c>
      <c r="C9982" s="16"/>
      <c r="D9982" s="16">
        <v>48.572000000000003</v>
      </c>
      <c r="F9982" s="21"/>
      <c r="G9982" s="21"/>
      <c r="H9982" s="21"/>
      <c r="I9982" s="21"/>
      <c r="K9982" s="22"/>
      <c r="L9982" s="23">
        <v>-63.11</v>
      </c>
      <c r="M9982" s="23"/>
      <c r="N9982" s="23">
        <v>22.434000000000001</v>
      </c>
    </row>
    <row r="9983" spans="1:14">
      <c r="A9983" s="21"/>
      <c r="B9983" s="16">
        <v>0</v>
      </c>
      <c r="C9983" s="16"/>
      <c r="D9983" s="16">
        <v>48.591000000000001</v>
      </c>
      <c r="F9983" s="21"/>
      <c r="G9983" s="21"/>
      <c r="H9983" s="21"/>
      <c r="I9983" s="21"/>
      <c r="K9983" s="22"/>
      <c r="L9983" s="23">
        <v>-45.771000000000001</v>
      </c>
      <c r="M9983" s="23"/>
      <c r="N9983" s="23">
        <v>23.756</v>
      </c>
    </row>
    <row r="9984" spans="1:14">
      <c r="A9984" s="21"/>
      <c r="B9984" s="16">
        <v>0.74099999999999999</v>
      </c>
      <c r="C9984" s="16"/>
      <c r="D9984" s="16">
        <v>48.645000000000003</v>
      </c>
      <c r="F9984" s="21"/>
      <c r="G9984" s="21"/>
      <c r="H9984" s="21"/>
      <c r="I9984" s="21"/>
      <c r="K9984" s="22"/>
      <c r="L9984" s="23">
        <v>-23.466999999999999</v>
      </c>
      <c r="M9984" s="23"/>
      <c r="N9984" s="23">
        <v>24.433</v>
      </c>
    </row>
    <row r="9985" spans="1:14">
      <c r="A9985" s="21"/>
      <c r="B9985" s="16">
        <v>0.79200000000000004</v>
      </c>
      <c r="C9985" s="16"/>
      <c r="D9985" s="16">
        <v>48.652000000000001</v>
      </c>
      <c r="F9985" s="21"/>
      <c r="G9985" s="21"/>
      <c r="H9985" s="21"/>
      <c r="I9985" s="21"/>
      <c r="K9985" s="22"/>
      <c r="L9985" s="23">
        <v>-12.791</v>
      </c>
      <c r="M9985" s="23"/>
      <c r="N9985" s="23">
        <v>24.216000000000001</v>
      </c>
    </row>
    <row r="9986" spans="1:14">
      <c r="A9986" s="21"/>
      <c r="B9986" s="16">
        <v>7.806</v>
      </c>
      <c r="C9986" s="16"/>
      <c r="D9986" s="16">
        <v>48.962000000000003</v>
      </c>
      <c r="F9986" s="21"/>
      <c r="G9986" s="21"/>
      <c r="H9986" s="21"/>
      <c r="I9986" s="21"/>
      <c r="K9986" s="22"/>
      <c r="L9986" s="23">
        <v>0</v>
      </c>
      <c r="M9986" s="23"/>
      <c r="N9986" s="23">
        <v>24.763000000000002</v>
      </c>
    </row>
    <row r="9987" spans="1:14">
      <c r="A9987" s="21"/>
      <c r="B9987" s="16">
        <v>9.4339999999999993</v>
      </c>
      <c r="C9987" s="16"/>
      <c r="D9987" s="16">
        <v>48.997</v>
      </c>
      <c r="F9987" s="21"/>
      <c r="G9987" s="21"/>
      <c r="H9987" s="21"/>
      <c r="I9987" s="21"/>
      <c r="K9987" s="22"/>
      <c r="L9987" s="23">
        <v>31.010999999999999</v>
      </c>
      <c r="M9987" s="23"/>
      <c r="N9987" s="23">
        <v>25.536999999999999</v>
      </c>
    </row>
    <row r="9988" spans="1:14">
      <c r="A9988" s="21"/>
      <c r="B9988" s="16">
        <v>11.074999999999999</v>
      </c>
      <c r="C9988" s="16"/>
      <c r="D9988" s="16">
        <v>48.972000000000001</v>
      </c>
      <c r="F9988" s="21"/>
      <c r="G9988" s="21"/>
      <c r="H9988" s="21"/>
      <c r="I9988" s="21"/>
      <c r="K9988" s="22"/>
      <c r="L9988" s="23">
        <v>32.244999999999997</v>
      </c>
      <c r="M9988" s="23"/>
      <c r="N9988" s="23">
        <v>25.634</v>
      </c>
    </row>
    <row r="9989" spans="1:14">
      <c r="A9989" s="21"/>
      <c r="B9989" s="16">
        <v>12.093</v>
      </c>
      <c r="C9989" s="16"/>
      <c r="D9989" s="16">
        <v>48.966000000000001</v>
      </c>
      <c r="F9989" s="21"/>
      <c r="G9989" s="21"/>
      <c r="H9989" s="21"/>
      <c r="I9989" s="21"/>
      <c r="K9989" s="22"/>
      <c r="L9989" s="23">
        <v>57.41</v>
      </c>
      <c r="M9989" s="23"/>
      <c r="N9989" s="23">
        <v>26.693000000000001</v>
      </c>
    </row>
    <row r="9990" spans="1:14">
      <c r="A9990" s="21"/>
      <c r="B9990" s="16">
        <v>21.248000000000001</v>
      </c>
      <c r="C9990" s="16"/>
      <c r="D9990" s="16">
        <v>48.497</v>
      </c>
      <c r="F9990" s="21"/>
      <c r="G9990" s="21"/>
      <c r="H9990" s="21"/>
      <c r="I9990" s="21"/>
      <c r="K9990" s="22"/>
      <c r="L9990" s="23">
        <v>57.991</v>
      </c>
      <c r="M9990" s="23"/>
      <c r="N9990" s="23">
        <v>26.709</v>
      </c>
    </row>
    <row r="9991" spans="1:14">
      <c r="A9991" s="21"/>
      <c r="B9991" s="16">
        <v>29.129000000000001</v>
      </c>
      <c r="C9991" s="16"/>
      <c r="D9991" s="16">
        <v>48.442</v>
      </c>
      <c r="F9991" s="21"/>
      <c r="G9991" s="21"/>
      <c r="H9991" s="21"/>
      <c r="I9991" s="21"/>
      <c r="K9991" s="22"/>
      <c r="L9991" s="23">
        <v>66.159000000000006</v>
      </c>
      <c r="M9991" s="23"/>
      <c r="N9991" s="23">
        <v>26.812000000000001</v>
      </c>
    </row>
    <row r="9992" spans="1:14">
      <c r="A9992" s="21"/>
      <c r="B9992" s="16">
        <v>31.436</v>
      </c>
      <c r="C9992" s="16"/>
      <c r="D9992" s="16">
        <v>48.502000000000002</v>
      </c>
      <c r="F9992" s="21"/>
      <c r="G9992" s="21"/>
      <c r="H9992" s="21"/>
      <c r="I9992" s="21"/>
      <c r="K9992" s="22"/>
      <c r="L9992" s="23">
        <v>76.376999999999995</v>
      </c>
      <c r="M9992" s="23"/>
      <c r="N9992" s="23">
        <v>26.98</v>
      </c>
    </row>
    <row r="9993" spans="1:14">
      <c r="A9993" s="21"/>
      <c r="B9993" s="16">
        <v>38.868000000000002</v>
      </c>
      <c r="C9993" s="16"/>
      <c r="D9993" s="16">
        <v>48.683</v>
      </c>
      <c r="F9993" s="21"/>
      <c r="G9993" s="21"/>
      <c r="H9993" s="21"/>
      <c r="I9993" s="21"/>
      <c r="K9993" s="22"/>
      <c r="L9993" s="23">
        <v>77.031999999999996</v>
      </c>
      <c r="M9993" s="23"/>
      <c r="N9993" s="23">
        <v>27.042000000000002</v>
      </c>
    </row>
    <row r="9994" spans="1:14">
      <c r="A9994" s="21"/>
      <c r="B9994" s="16">
        <v>41.69</v>
      </c>
      <c r="C9994" s="16"/>
      <c r="D9994" s="16">
        <v>48.741</v>
      </c>
      <c r="F9994" s="21"/>
      <c r="G9994" s="21"/>
      <c r="H9994" s="21"/>
      <c r="I9994" s="21"/>
      <c r="K9994" s="22"/>
      <c r="L9994" s="23">
        <v>88.867000000000004</v>
      </c>
      <c r="M9994" s="23"/>
      <c r="N9994" s="23">
        <v>27.649000000000001</v>
      </c>
    </row>
    <row r="9995" spans="1:14">
      <c r="A9995" s="21"/>
      <c r="B9995" s="16">
        <v>49.052</v>
      </c>
      <c r="C9995" s="16"/>
      <c r="D9995" s="16">
        <v>48.841000000000001</v>
      </c>
      <c r="F9995" s="21"/>
      <c r="G9995" s="21"/>
      <c r="H9995" s="21"/>
      <c r="I9995" s="21"/>
      <c r="K9995" s="22"/>
      <c r="L9995" s="23">
        <v>100</v>
      </c>
      <c r="M9995" s="23"/>
      <c r="N9995" s="23">
        <v>28.28</v>
      </c>
    </row>
    <row r="9996" spans="1:14">
      <c r="A9996" s="21"/>
      <c r="B9996" s="16">
        <v>51.433999999999997</v>
      </c>
      <c r="C9996" s="16"/>
      <c r="D9996" s="16">
        <v>48.95</v>
      </c>
      <c r="F9996" s="21"/>
      <c r="G9996" s="21"/>
      <c r="H9996" s="21"/>
      <c r="I9996" s="21"/>
      <c r="K9996" s="22" t="s">
        <v>395</v>
      </c>
      <c r="L9996" s="23"/>
      <c r="M9996" s="23"/>
      <c r="N9996" s="23"/>
    </row>
    <row r="9997" spans="1:14">
      <c r="A9997" s="21"/>
      <c r="B9997" s="16">
        <v>55.679000000000002</v>
      </c>
      <c r="C9997" s="16"/>
      <c r="D9997" s="16">
        <v>49.154000000000003</v>
      </c>
      <c r="F9997" s="21"/>
      <c r="G9997" s="21"/>
      <c r="H9997" s="21"/>
      <c r="I9997" s="21"/>
      <c r="K9997" s="22" t="s">
        <v>1</v>
      </c>
      <c r="L9997" s="23"/>
      <c r="M9997" s="23"/>
      <c r="N9997" s="23"/>
    </row>
    <row r="9998" spans="1:14">
      <c r="A9998" s="21"/>
      <c r="B9998" s="16">
        <v>60.658000000000001</v>
      </c>
      <c r="C9998" s="16"/>
      <c r="D9998" s="16">
        <v>49.070999999999998</v>
      </c>
      <c r="F9998" s="21"/>
      <c r="G9998" s="21"/>
      <c r="H9998" s="21"/>
      <c r="I9998" s="21"/>
      <c r="K9998" s="22"/>
      <c r="L9998" s="23">
        <v>-100</v>
      </c>
      <c r="M9998" s="23"/>
      <c r="N9998" s="23">
        <v>21.042000000000002</v>
      </c>
    </row>
    <row r="9999" spans="1:14">
      <c r="A9999" s="21"/>
      <c r="B9999" s="16">
        <v>94.997</v>
      </c>
      <c r="C9999" s="16"/>
      <c r="D9999" s="16">
        <v>48.22</v>
      </c>
      <c r="F9999" s="21"/>
      <c r="G9999" s="21"/>
      <c r="H9999" s="21"/>
      <c r="I9999" s="21"/>
      <c r="K9999" s="22"/>
      <c r="L9999" s="23">
        <v>-88.908000000000001</v>
      </c>
      <c r="M9999" s="23"/>
      <c r="N9999" s="23">
        <v>21.23</v>
      </c>
    </row>
    <row r="10000" spans="1:14">
      <c r="A10000" s="21"/>
      <c r="B10000" s="16">
        <v>95.521000000000001</v>
      </c>
      <c r="C10000" s="16"/>
      <c r="D10000" s="16">
        <v>48.195999999999998</v>
      </c>
      <c r="F10000" s="21"/>
      <c r="G10000" s="21"/>
      <c r="H10000" s="21"/>
      <c r="I10000" s="21"/>
      <c r="K10000" s="22"/>
      <c r="L10000" s="23">
        <v>-79.322000000000003</v>
      </c>
      <c r="M10000" s="23"/>
      <c r="N10000" s="23">
        <v>21.478000000000002</v>
      </c>
    </row>
    <row r="10001" spans="1:14">
      <c r="A10001" s="21"/>
      <c r="B10001" s="16">
        <v>97.763000000000005</v>
      </c>
      <c r="C10001" s="16"/>
      <c r="D10001" s="16">
        <v>48.131</v>
      </c>
      <c r="F10001" s="21"/>
      <c r="G10001" s="21"/>
      <c r="H10001" s="21"/>
      <c r="I10001" s="21"/>
      <c r="K10001" s="22"/>
      <c r="L10001" s="23">
        <v>-66.593999999999994</v>
      </c>
      <c r="M10001" s="23"/>
      <c r="N10001" s="23">
        <v>21.744</v>
      </c>
    </row>
    <row r="10002" spans="1:14">
      <c r="A10002" s="21"/>
      <c r="B10002" s="16">
        <v>99.784999999999997</v>
      </c>
      <c r="C10002" s="16"/>
      <c r="D10002" s="16">
        <v>48.064999999999998</v>
      </c>
      <c r="F10002" s="21"/>
      <c r="G10002" s="21"/>
      <c r="H10002" s="21"/>
      <c r="I10002" s="21"/>
      <c r="K10002" s="22"/>
      <c r="L10002" s="23">
        <v>-59.188000000000002</v>
      </c>
      <c r="M10002" s="23"/>
      <c r="N10002" s="23">
        <v>22.062000000000001</v>
      </c>
    </row>
    <row r="10003" spans="1:14">
      <c r="A10003" s="21" t="s">
        <v>393</v>
      </c>
      <c r="B10003" s="16"/>
      <c r="C10003" s="16"/>
      <c r="D10003" s="16"/>
      <c r="F10003" s="21"/>
      <c r="G10003" s="21"/>
      <c r="H10003" s="21"/>
      <c r="I10003" s="21"/>
      <c r="K10003" s="22"/>
      <c r="L10003" s="23">
        <v>-46.334000000000003</v>
      </c>
      <c r="M10003" s="23"/>
      <c r="N10003" s="23">
        <v>22.504000000000001</v>
      </c>
    </row>
    <row r="10004" spans="1:14">
      <c r="A10004" s="21" t="s">
        <v>1</v>
      </c>
      <c r="B10004" s="16"/>
      <c r="C10004" s="16"/>
      <c r="D10004" s="16"/>
      <c r="F10004" s="21"/>
      <c r="G10004" s="21"/>
      <c r="H10004" s="21"/>
      <c r="I10004" s="21"/>
      <c r="K10004" s="22"/>
      <c r="L10004" s="23">
        <v>-32.195999999999998</v>
      </c>
      <c r="M10004" s="23"/>
      <c r="N10004" s="23">
        <v>23.088999999999999</v>
      </c>
    </row>
    <row r="10005" spans="1:14">
      <c r="A10005" s="21"/>
      <c r="B10005" s="16">
        <v>-100</v>
      </c>
      <c r="C10005" s="16"/>
      <c r="D10005" s="16">
        <v>48.548000000000002</v>
      </c>
      <c r="F10005" s="21"/>
      <c r="G10005" s="21"/>
      <c r="H10005" s="21"/>
      <c r="I10005" s="21"/>
      <c r="K10005" s="22"/>
      <c r="L10005" s="23">
        <v>-8.5559999999999992</v>
      </c>
      <c r="M10005" s="23"/>
      <c r="N10005" s="23">
        <v>23.709</v>
      </c>
    </row>
    <row r="10006" spans="1:14">
      <c r="A10006" s="21"/>
      <c r="B10006" s="16">
        <v>-95.402000000000001</v>
      </c>
      <c r="C10006" s="16"/>
      <c r="D10006" s="16">
        <v>48.526000000000003</v>
      </c>
      <c r="F10006" s="21"/>
      <c r="G10006" s="21"/>
      <c r="H10006" s="21"/>
      <c r="I10006" s="21"/>
      <c r="K10006" s="22"/>
      <c r="L10006" s="23">
        <v>0</v>
      </c>
      <c r="M10006" s="23"/>
      <c r="N10006" s="23">
        <v>24.391999999999999</v>
      </c>
    </row>
    <row r="10007" spans="1:14">
      <c r="A10007" s="21"/>
      <c r="B10007" s="16">
        <v>-88.557000000000002</v>
      </c>
      <c r="C10007" s="16"/>
      <c r="D10007" s="16">
        <v>48.470999999999997</v>
      </c>
      <c r="F10007" s="21"/>
      <c r="G10007" s="21"/>
      <c r="H10007" s="21"/>
      <c r="I10007" s="21"/>
      <c r="K10007" s="22"/>
      <c r="L10007" s="23">
        <v>5.5220000000000002</v>
      </c>
      <c r="M10007" s="23"/>
      <c r="N10007" s="23">
        <v>24.49</v>
      </c>
    </row>
    <row r="10008" spans="1:14">
      <c r="A10008" s="21"/>
      <c r="B10008" s="16">
        <v>-84.320999999999998</v>
      </c>
      <c r="C10008" s="16"/>
      <c r="D10008" s="16">
        <v>48.268999999999998</v>
      </c>
      <c r="F10008" s="21"/>
      <c r="G10008" s="21"/>
      <c r="H10008" s="21"/>
      <c r="I10008" s="21"/>
      <c r="K10008" s="22"/>
      <c r="L10008" s="23">
        <v>25.690999999999999</v>
      </c>
      <c r="M10008" s="23"/>
      <c r="N10008" s="23">
        <v>24.725000000000001</v>
      </c>
    </row>
    <row r="10009" spans="1:14">
      <c r="A10009" s="21"/>
      <c r="B10009" s="16">
        <v>-78.382999999999996</v>
      </c>
      <c r="C10009" s="16"/>
      <c r="D10009" s="16">
        <v>48.088999999999999</v>
      </c>
      <c r="F10009" s="21"/>
      <c r="G10009" s="21"/>
      <c r="H10009" s="21"/>
      <c r="I10009" s="21"/>
      <c r="K10009" s="22"/>
      <c r="L10009" s="23">
        <v>27.041</v>
      </c>
      <c r="M10009" s="23"/>
      <c r="N10009" s="23">
        <v>24.984000000000002</v>
      </c>
    </row>
    <row r="10010" spans="1:14">
      <c r="A10010" s="21"/>
      <c r="B10010" s="16">
        <v>-73.519000000000005</v>
      </c>
      <c r="C10010" s="16"/>
      <c r="D10010" s="16">
        <v>48.438000000000002</v>
      </c>
      <c r="F10010" s="21"/>
      <c r="G10010" s="21"/>
      <c r="H10010" s="21"/>
      <c r="I10010" s="21"/>
      <c r="K10010" s="22"/>
      <c r="L10010" s="23">
        <v>47.920999999999999</v>
      </c>
      <c r="M10010" s="23"/>
      <c r="N10010" s="23">
        <v>26.693000000000001</v>
      </c>
    </row>
    <row r="10011" spans="1:14">
      <c r="A10011" s="21"/>
      <c r="B10011" s="16">
        <v>-65.644000000000005</v>
      </c>
      <c r="C10011" s="16"/>
      <c r="D10011" s="16">
        <v>48.493000000000002</v>
      </c>
      <c r="F10011" s="21"/>
      <c r="G10011" s="21"/>
      <c r="H10011" s="21"/>
      <c r="I10011" s="21"/>
      <c r="K10011" s="22"/>
      <c r="L10011" s="23">
        <v>49.555999999999997</v>
      </c>
      <c r="M10011" s="23"/>
      <c r="N10011" s="23">
        <v>26.824999999999999</v>
      </c>
    </row>
    <row r="10012" spans="1:14">
      <c r="A10012" s="21"/>
      <c r="B10012" s="16">
        <v>-63.347999999999999</v>
      </c>
      <c r="C10012" s="16"/>
      <c r="D10012" s="16">
        <v>48.488999999999997</v>
      </c>
      <c r="F10012" s="21"/>
      <c r="G10012" s="21"/>
      <c r="H10012" s="21"/>
      <c r="I10012" s="21"/>
      <c r="K10012" s="22"/>
      <c r="L10012" s="23">
        <v>51.465000000000003</v>
      </c>
      <c r="M10012" s="23"/>
      <c r="N10012" s="23">
        <v>26.826000000000001</v>
      </c>
    </row>
    <row r="10013" spans="1:14">
      <c r="A10013" s="21"/>
      <c r="B10013" s="16">
        <v>-55.329000000000001</v>
      </c>
      <c r="C10013" s="16"/>
      <c r="D10013" s="16">
        <v>48.737000000000002</v>
      </c>
      <c r="F10013" s="21"/>
      <c r="G10013" s="21"/>
      <c r="H10013" s="21"/>
      <c r="I10013" s="21"/>
      <c r="K10013" s="22"/>
      <c r="L10013" s="23">
        <v>74.959000000000003</v>
      </c>
      <c r="M10013" s="23"/>
      <c r="N10013" s="23">
        <v>27.617000000000001</v>
      </c>
    </row>
    <row r="10014" spans="1:14">
      <c r="A10014" s="21"/>
      <c r="B10014" s="16">
        <v>-53.780999999999999</v>
      </c>
      <c r="C10014" s="16"/>
      <c r="D10014" s="16">
        <v>48.792999999999999</v>
      </c>
      <c r="F10014" s="21"/>
      <c r="G10014" s="21"/>
      <c r="H10014" s="21"/>
      <c r="I10014" s="21"/>
      <c r="K10014" s="22"/>
      <c r="L10014" s="23">
        <v>100</v>
      </c>
      <c r="M10014" s="23"/>
      <c r="N10014" s="23">
        <v>28.491</v>
      </c>
    </row>
    <row r="10015" spans="1:14">
      <c r="A10015" s="21"/>
      <c r="B10015" s="16">
        <v>-45.317999999999998</v>
      </c>
      <c r="C10015" s="16"/>
      <c r="D10015" s="16">
        <v>49.289000000000001</v>
      </c>
      <c r="F10015" s="21"/>
      <c r="G10015" s="21"/>
      <c r="H10015" s="21"/>
      <c r="I10015" s="21"/>
      <c r="K10015" s="22" t="s">
        <v>396</v>
      </c>
      <c r="L10015" s="23"/>
      <c r="M10015" s="23"/>
      <c r="N10015" s="23"/>
    </row>
    <row r="10016" spans="1:14">
      <c r="A10016" s="21"/>
      <c r="B10016" s="16">
        <v>-43.622999999999998</v>
      </c>
      <c r="C10016" s="16"/>
      <c r="D10016" s="16">
        <v>49.537999999999997</v>
      </c>
      <c r="F10016" s="21"/>
      <c r="G10016" s="21"/>
      <c r="H10016" s="21"/>
      <c r="I10016" s="21"/>
      <c r="K10016" s="22" t="s">
        <v>1</v>
      </c>
      <c r="L10016" s="23"/>
      <c r="M10016" s="23"/>
      <c r="N10016" s="23"/>
    </row>
    <row r="10017" spans="1:14">
      <c r="A10017" s="21"/>
      <c r="B10017" s="16">
        <v>-35.119999999999997</v>
      </c>
      <c r="C10017" s="16"/>
      <c r="D10017" s="16">
        <v>49.720999999999997</v>
      </c>
      <c r="F10017" s="21"/>
      <c r="G10017" s="21"/>
      <c r="H10017" s="21"/>
      <c r="I10017" s="21"/>
      <c r="K10017" s="22"/>
      <c r="L10017" s="23">
        <v>-100</v>
      </c>
      <c r="M10017" s="23"/>
      <c r="N10017" s="23">
        <v>21.338000000000001</v>
      </c>
    </row>
    <row r="10018" spans="1:14">
      <c r="A10018" s="21"/>
      <c r="B10018" s="16">
        <v>-33.677</v>
      </c>
      <c r="C10018" s="16"/>
      <c r="D10018" s="16">
        <v>49.558</v>
      </c>
      <c r="F10018" s="21"/>
      <c r="G10018" s="21"/>
      <c r="H10018" s="21"/>
      <c r="I10018" s="21"/>
      <c r="K10018" s="22"/>
      <c r="L10018" s="23">
        <v>-93.673000000000002</v>
      </c>
      <c r="M10018" s="23"/>
      <c r="N10018" s="23">
        <v>21.17</v>
      </c>
    </row>
    <row r="10019" spans="1:14">
      <c r="A10019" s="21"/>
      <c r="B10019" s="16">
        <v>-24.917999999999999</v>
      </c>
      <c r="C10019" s="16"/>
      <c r="D10019" s="16">
        <v>49.493000000000002</v>
      </c>
      <c r="F10019" s="21"/>
      <c r="G10019" s="21"/>
      <c r="H10019" s="21"/>
      <c r="I10019" s="21"/>
      <c r="K10019" s="22"/>
      <c r="L10019" s="23">
        <v>-85.718000000000004</v>
      </c>
      <c r="M10019" s="23"/>
      <c r="N10019" s="23">
        <v>21.140999999999998</v>
      </c>
    </row>
    <row r="10020" spans="1:14">
      <c r="A10020" s="21"/>
      <c r="B10020" s="16">
        <v>-24.141999999999999</v>
      </c>
      <c r="C10020" s="16"/>
      <c r="D10020" s="16">
        <v>49.494</v>
      </c>
      <c r="F10020" s="21"/>
      <c r="G10020" s="21"/>
      <c r="H10020" s="21"/>
      <c r="I10020" s="21"/>
      <c r="K10020" s="22"/>
      <c r="L10020" s="23">
        <v>-75.176000000000002</v>
      </c>
      <c r="M10020" s="23"/>
      <c r="N10020" s="23">
        <v>21.428000000000001</v>
      </c>
    </row>
    <row r="10021" spans="1:14">
      <c r="A10021" s="21"/>
      <c r="B10021" s="16">
        <v>-14.555999999999999</v>
      </c>
      <c r="C10021" s="16"/>
      <c r="D10021" s="16">
        <v>49.488</v>
      </c>
      <c r="F10021" s="21"/>
      <c r="G10021" s="21"/>
      <c r="H10021" s="21"/>
      <c r="I10021" s="21"/>
      <c r="K10021" s="22"/>
      <c r="L10021" s="23">
        <v>-65.234999999999999</v>
      </c>
      <c r="M10021" s="23"/>
      <c r="N10021" s="23">
        <v>21.757999999999999</v>
      </c>
    </row>
    <row r="10022" spans="1:14">
      <c r="A10022" s="21"/>
      <c r="B10022" s="16">
        <v>-14.109</v>
      </c>
      <c r="C10022" s="16"/>
      <c r="D10022" s="16">
        <v>49.482999999999997</v>
      </c>
      <c r="F10022" s="21"/>
      <c r="G10022" s="21"/>
      <c r="H10022" s="21"/>
      <c r="I10022" s="21"/>
      <c r="K10022" s="22"/>
      <c r="L10022" s="23">
        <v>-53.853999999999999</v>
      </c>
      <c r="M10022" s="23"/>
      <c r="N10022" s="23">
        <v>22.161000000000001</v>
      </c>
    </row>
    <row r="10023" spans="1:14">
      <c r="A10023" s="21"/>
      <c r="B10023" s="16">
        <v>-12.523</v>
      </c>
      <c r="C10023" s="16"/>
      <c r="D10023" s="16">
        <v>49.457999999999998</v>
      </c>
      <c r="F10023" s="21"/>
      <c r="G10023" s="21"/>
      <c r="H10023" s="21"/>
      <c r="I10023" s="21"/>
      <c r="K10023" s="22"/>
      <c r="L10023" s="23">
        <v>-38.134</v>
      </c>
      <c r="M10023" s="23"/>
      <c r="N10023" s="23">
        <v>22.623999999999999</v>
      </c>
    </row>
    <row r="10024" spans="1:14">
      <c r="A10024" s="21"/>
      <c r="B10024" s="16">
        <v>-4.0460000000000003</v>
      </c>
      <c r="C10024" s="16"/>
      <c r="D10024" s="16">
        <v>49.395000000000003</v>
      </c>
      <c r="F10024" s="21"/>
      <c r="G10024" s="21"/>
      <c r="H10024" s="21"/>
      <c r="I10024" s="21"/>
      <c r="K10024" s="22"/>
      <c r="L10024" s="23">
        <v>-29.422000000000001</v>
      </c>
      <c r="M10024" s="23"/>
      <c r="N10024" s="23">
        <v>22.873999999999999</v>
      </c>
    </row>
    <row r="10025" spans="1:14">
      <c r="A10025" s="21"/>
      <c r="B10025" s="16">
        <v>-2.0859999999999999</v>
      </c>
      <c r="C10025" s="16"/>
      <c r="D10025" s="16">
        <v>49.816000000000003</v>
      </c>
      <c r="F10025" s="21"/>
      <c r="G10025" s="21"/>
      <c r="H10025" s="21"/>
      <c r="I10025" s="21"/>
      <c r="K10025" s="22"/>
      <c r="L10025" s="23">
        <v>-10.641999999999999</v>
      </c>
      <c r="M10025" s="23"/>
      <c r="N10025" s="23">
        <v>23.420999999999999</v>
      </c>
    </row>
    <row r="10026" spans="1:14">
      <c r="A10026" s="21"/>
      <c r="B10026" s="16">
        <v>-0.71799999999999997</v>
      </c>
      <c r="C10026" s="16"/>
      <c r="D10026" s="16">
        <v>49.999000000000002</v>
      </c>
      <c r="F10026" s="21"/>
      <c r="G10026" s="21"/>
      <c r="H10026" s="21"/>
      <c r="I10026" s="21"/>
      <c r="K10026" s="22"/>
      <c r="L10026" s="23">
        <v>0</v>
      </c>
      <c r="M10026" s="23"/>
      <c r="N10026" s="23">
        <v>24.347000000000001</v>
      </c>
    </row>
    <row r="10027" spans="1:14">
      <c r="A10027" s="21"/>
      <c r="B10027" s="16">
        <v>-0.30599999999999999</v>
      </c>
      <c r="C10027" s="16"/>
      <c r="D10027" s="16">
        <v>50.152000000000001</v>
      </c>
      <c r="F10027" s="21"/>
      <c r="G10027" s="21"/>
      <c r="H10027" s="21"/>
      <c r="I10027" s="21"/>
      <c r="K10027" s="22"/>
      <c r="L10027" s="23">
        <v>5.2359999999999998</v>
      </c>
      <c r="M10027" s="23"/>
      <c r="N10027" s="23">
        <v>24.802</v>
      </c>
    </row>
    <row r="10028" spans="1:14">
      <c r="A10028" s="21"/>
      <c r="B10028" s="16">
        <v>0</v>
      </c>
      <c r="C10028" s="16"/>
      <c r="D10028" s="16">
        <v>50.079000000000001</v>
      </c>
      <c r="F10028" s="21"/>
      <c r="G10028" s="21"/>
      <c r="H10028" s="21"/>
      <c r="I10028" s="21"/>
      <c r="K10028" s="22"/>
      <c r="L10028" s="23">
        <v>6.5439999999999996</v>
      </c>
      <c r="M10028" s="23"/>
      <c r="N10028" s="23">
        <v>24.943000000000001</v>
      </c>
    </row>
    <row r="10029" spans="1:14">
      <c r="A10029" s="21"/>
      <c r="B10029" s="16">
        <v>3.9980000000000002</v>
      </c>
      <c r="C10029" s="16"/>
      <c r="D10029" s="16">
        <v>49.125999999999998</v>
      </c>
      <c r="F10029" s="21"/>
      <c r="G10029" s="21"/>
      <c r="H10029" s="21"/>
      <c r="I10029" s="21"/>
      <c r="K10029" s="22"/>
      <c r="L10029" s="23">
        <v>9.2210000000000001</v>
      </c>
      <c r="M10029" s="23"/>
      <c r="N10029" s="23">
        <v>24.974</v>
      </c>
    </row>
    <row r="10030" spans="1:14">
      <c r="A10030" s="21"/>
      <c r="B10030" s="16">
        <v>6.2530000000000001</v>
      </c>
      <c r="C10030" s="16"/>
      <c r="D10030" s="16">
        <v>49.220999999999997</v>
      </c>
      <c r="F10030" s="21"/>
      <c r="G10030" s="21"/>
      <c r="H10030" s="21"/>
      <c r="I10030" s="21"/>
      <c r="K10030" s="22"/>
      <c r="L10030" s="23">
        <v>20.998999999999999</v>
      </c>
      <c r="M10030" s="23"/>
      <c r="N10030" s="23">
        <v>27.24</v>
      </c>
    </row>
    <row r="10031" spans="1:14">
      <c r="A10031" s="21"/>
      <c r="B10031" s="16">
        <v>15.566000000000001</v>
      </c>
      <c r="C10031" s="16"/>
      <c r="D10031" s="16">
        <v>48.994999999999997</v>
      </c>
      <c r="F10031" s="21"/>
      <c r="G10031" s="21"/>
      <c r="H10031" s="21"/>
      <c r="I10031" s="21"/>
      <c r="K10031" s="22"/>
      <c r="L10031" s="23">
        <v>31.032</v>
      </c>
      <c r="M10031" s="23"/>
      <c r="N10031" s="23">
        <v>28.933</v>
      </c>
    </row>
    <row r="10032" spans="1:14">
      <c r="A10032" s="21"/>
      <c r="B10032" s="16">
        <v>16.303999999999998</v>
      </c>
      <c r="C10032" s="16"/>
      <c r="D10032" s="16">
        <v>48.97</v>
      </c>
      <c r="F10032" s="21"/>
      <c r="G10032" s="21"/>
      <c r="H10032" s="21"/>
      <c r="I10032" s="21"/>
      <c r="K10032" s="22"/>
      <c r="L10032" s="23">
        <v>35.883000000000003</v>
      </c>
      <c r="M10032" s="23"/>
      <c r="N10032" s="23">
        <v>29.561</v>
      </c>
    </row>
    <row r="10033" spans="1:14">
      <c r="A10033" s="21"/>
      <c r="B10033" s="16">
        <v>25.123999999999999</v>
      </c>
      <c r="C10033" s="16"/>
      <c r="D10033" s="16">
        <v>49.079000000000001</v>
      </c>
      <c r="F10033" s="21"/>
      <c r="G10033" s="21"/>
      <c r="H10033" s="21"/>
      <c r="I10033" s="21"/>
      <c r="K10033" s="22"/>
      <c r="L10033" s="23">
        <v>50.262</v>
      </c>
      <c r="M10033" s="23"/>
      <c r="N10033" s="23">
        <v>30.725999999999999</v>
      </c>
    </row>
    <row r="10034" spans="1:14">
      <c r="A10034" s="21"/>
      <c r="B10034" s="16">
        <v>26.937999999999999</v>
      </c>
      <c r="C10034" s="16"/>
      <c r="D10034" s="16">
        <v>49.069000000000003</v>
      </c>
      <c r="F10034" s="21"/>
      <c r="G10034" s="21"/>
      <c r="H10034" s="21"/>
      <c r="I10034" s="21"/>
      <c r="K10034" s="22"/>
      <c r="L10034" s="23">
        <v>75.081000000000003</v>
      </c>
      <c r="M10034" s="23"/>
      <c r="N10034" s="23">
        <v>30.754000000000001</v>
      </c>
    </row>
    <row r="10035" spans="1:14">
      <c r="A10035" s="21"/>
      <c r="B10035" s="16">
        <v>34.902999999999999</v>
      </c>
      <c r="C10035" s="16"/>
      <c r="D10035" s="16">
        <v>49.320999999999998</v>
      </c>
      <c r="F10035" s="21"/>
      <c r="G10035" s="21"/>
      <c r="H10035" s="21"/>
      <c r="I10035" s="21"/>
      <c r="K10035" s="22"/>
      <c r="L10035" s="23">
        <v>77.399000000000001</v>
      </c>
      <c r="M10035" s="23"/>
      <c r="N10035" s="23">
        <v>30.832999999999998</v>
      </c>
    </row>
    <row r="10036" spans="1:14">
      <c r="A10036" s="21"/>
      <c r="B10036" s="16">
        <v>37.531999999999996</v>
      </c>
      <c r="C10036" s="16"/>
      <c r="D10036" s="16">
        <v>49.436</v>
      </c>
      <c r="F10036" s="21"/>
      <c r="G10036" s="21"/>
      <c r="H10036" s="21"/>
      <c r="I10036" s="21"/>
      <c r="K10036" s="22"/>
      <c r="L10036" s="23">
        <v>79.884</v>
      </c>
      <c r="M10036" s="23"/>
      <c r="N10036" s="23">
        <v>30.920999999999999</v>
      </c>
    </row>
    <row r="10037" spans="1:14">
      <c r="A10037" s="21"/>
      <c r="B10037" s="16">
        <v>44.765999999999998</v>
      </c>
      <c r="C10037" s="16"/>
      <c r="D10037" s="16">
        <v>49.621000000000002</v>
      </c>
      <c r="F10037" s="21"/>
      <c r="G10037" s="21"/>
      <c r="H10037" s="21"/>
      <c r="I10037" s="21"/>
      <c r="K10037" s="22"/>
      <c r="L10037" s="23">
        <v>100</v>
      </c>
      <c r="M10037" s="23"/>
      <c r="N10037" s="23">
        <v>31.52</v>
      </c>
    </row>
    <row r="10038" spans="1:14">
      <c r="A10038" s="21"/>
      <c r="B10038" s="16">
        <v>47.920999999999999</v>
      </c>
      <c r="C10038" s="16"/>
      <c r="D10038" s="16">
        <v>49.512999999999998</v>
      </c>
      <c r="F10038" s="21"/>
      <c r="G10038" s="21"/>
      <c r="H10038" s="21"/>
      <c r="I10038" s="21"/>
      <c r="K10038" s="22" t="s">
        <v>397</v>
      </c>
      <c r="L10038" s="23"/>
      <c r="M10038" s="23"/>
      <c r="N10038" s="23"/>
    </row>
    <row r="10039" spans="1:14">
      <c r="A10039" s="21"/>
      <c r="B10039" s="16">
        <v>54.722999999999999</v>
      </c>
      <c r="C10039" s="16"/>
      <c r="D10039" s="16">
        <v>49.826000000000001</v>
      </c>
      <c r="F10039" s="21"/>
      <c r="G10039" s="21"/>
      <c r="H10039" s="21"/>
      <c r="I10039" s="21"/>
      <c r="K10039" s="22" t="s">
        <v>1</v>
      </c>
      <c r="L10039" s="23"/>
      <c r="M10039" s="23"/>
      <c r="N10039" s="23"/>
    </row>
    <row r="10040" spans="1:14">
      <c r="A10040" s="21"/>
      <c r="B10040" s="16">
        <v>61.539000000000001</v>
      </c>
      <c r="C10040" s="16"/>
      <c r="D10040" s="16">
        <v>49.875</v>
      </c>
      <c r="F10040" s="21"/>
      <c r="G10040" s="21"/>
      <c r="H10040" s="21"/>
      <c r="I10040" s="21"/>
      <c r="K10040" s="22"/>
      <c r="L10040" s="23">
        <v>-100</v>
      </c>
      <c r="M10040" s="23"/>
      <c r="N10040" s="23">
        <v>21.670999999999999</v>
      </c>
    </row>
    <row r="10041" spans="1:14">
      <c r="A10041" s="21"/>
      <c r="B10041" s="16">
        <v>67.938999999999993</v>
      </c>
      <c r="C10041" s="16"/>
      <c r="D10041" s="16">
        <v>50.168999999999997</v>
      </c>
      <c r="F10041" s="21"/>
      <c r="G10041" s="21"/>
      <c r="H10041" s="21"/>
      <c r="I10041" s="21"/>
      <c r="K10041" s="22"/>
      <c r="L10041" s="23">
        <v>-97.998999999999995</v>
      </c>
      <c r="M10041" s="23"/>
      <c r="N10041" s="23">
        <v>21.617999999999999</v>
      </c>
    </row>
    <row r="10042" spans="1:14">
      <c r="A10042" s="21"/>
      <c r="B10042" s="16">
        <v>95.430999999999997</v>
      </c>
      <c r="C10042" s="16"/>
      <c r="D10042" s="16">
        <v>49.499000000000002</v>
      </c>
      <c r="F10042" s="21"/>
      <c r="G10042" s="21"/>
      <c r="H10042" s="21"/>
      <c r="I10042" s="21"/>
      <c r="K10042" s="22"/>
      <c r="L10042" s="23">
        <v>-87.423000000000002</v>
      </c>
      <c r="M10042" s="23"/>
      <c r="N10042" s="23">
        <v>21.58</v>
      </c>
    </row>
    <row r="10043" spans="1:14">
      <c r="A10043" s="21"/>
      <c r="B10043" s="16">
        <v>100</v>
      </c>
      <c r="C10043" s="16"/>
      <c r="D10043" s="16">
        <v>49.482999999999997</v>
      </c>
      <c r="F10043" s="21"/>
      <c r="G10043" s="21"/>
      <c r="H10043" s="21"/>
      <c r="I10043" s="21"/>
      <c r="K10043" s="22"/>
      <c r="L10043" s="23">
        <v>-72.658000000000001</v>
      </c>
      <c r="M10043" s="23"/>
      <c r="N10043" s="23">
        <v>21.263000000000002</v>
      </c>
    </row>
    <row r="10044" spans="1:14">
      <c r="A10044" s="21" t="s">
        <v>394</v>
      </c>
      <c r="B10044" s="16"/>
      <c r="C10044" s="16"/>
      <c r="D10044" s="16"/>
      <c r="F10044" s="21"/>
      <c r="G10044" s="21"/>
      <c r="H10044" s="21"/>
      <c r="I10044" s="21"/>
      <c r="K10044" s="22"/>
      <c r="L10044" s="23">
        <v>-64.808000000000007</v>
      </c>
      <c r="M10044" s="23"/>
      <c r="N10044" s="23">
        <v>21.561</v>
      </c>
    </row>
    <row r="10045" spans="1:14">
      <c r="A10045" s="21" t="s">
        <v>1</v>
      </c>
      <c r="B10045" s="16"/>
      <c r="C10045" s="16"/>
      <c r="D10045" s="16"/>
      <c r="F10045" s="21"/>
      <c r="G10045" s="21"/>
      <c r="H10045" s="21"/>
      <c r="I10045" s="21"/>
      <c r="K10045" s="22"/>
      <c r="L10045" s="23">
        <v>-59.27</v>
      </c>
      <c r="M10045" s="23"/>
      <c r="N10045" s="23">
        <v>21.823</v>
      </c>
    </row>
    <row r="10046" spans="1:14">
      <c r="A10046" s="21"/>
      <c r="B10046" s="16">
        <v>-100</v>
      </c>
      <c r="C10046" s="16"/>
      <c r="D10046" s="16">
        <v>49.058999999999997</v>
      </c>
      <c r="F10046" s="21"/>
      <c r="G10046" s="21"/>
      <c r="H10046" s="21"/>
      <c r="I10046" s="21"/>
      <c r="K10046" s="22"/>
      <c r="L10046" s="23">
        <v>-46.468000000000004</v>
      </c>
      <c r="M10046" s="23"/>
      <c r="N10046" s="23">
        <v>22.062000000000001</v>
      </c>
    </row>
    <row r="10047" spans="1:14">
      <c r="A10047" s="21"/>
      <c r="B10047" s="16">
        <v>-96.855999999999995</v>
      </c>
      <c r="C10047" s="16"/>
      <c r="D10047" s="16">
        <v>49.017000000000003</v>
      </c>
      <c r="F10047" s="21"/>
      <c r="G10047" s="21"/>
      <c r="H10047" s="21"/>
      <c r="I10047" s="21"/>
      <c r="K10047" s="22"/>
      <c r="L10047" s="23">
        <v>-36.637</v>
      </c>
      <c r="M10047" s="23"/>
      <c r="N10047" s="23">
        <v>22.31</v>
      </c>
    </row>
    <row r="10048" spans="1:14">
      <c r="A10048" s="21"/>
      <c r="B10048" s="16">
        <v>-96.843999999999994</v>
      </c>
      <c r="C10048" s="16"/>
      <c r="D10048" s="16">
        <v>49.014000000000003</v>
      </c>
      <c r="F10048" s="21"/>
      <c r="G10048" s="21"/>
      <c r="H10048" s="21"/>
      <c r="I10048" s="21"/>
      <c r="K10048" s="22"/>
      <c r="L10048" s="23">
        <v>-29.346</v>
      </c>
      <c r="M10048" s="23"/>
      <c r="N10048" s="23">
        <v>22.536999999999999</v>
      </c>
    </row>
    <row r="10049" spans="1:14">
      <c r="A10049" s="21"/>
      <c r="B10049" s="16">
        <v>-95.206000000000003</v>
      </c>
      <c r="C10049" s="16"/>
      <c r="D10049" s="16">
        <v>48.99</v>
      </c>
      <c r="F10049" s="21"/>
      <c r="G10049" s="21"/>
      <c r="H10049" s="21"/>
      <c r="I10049" s="21"/>
      <c r="K10049" s="22"/>
      <c r="L10049" s="23">
        <v>-10.271000000000001</v>
      </c>
      <c r="M10049" s="23"/>
      <c r="N10049" s="23">
        <v>23.991</v>
      </c>
    </row>
    <row r="10050" spans="1:14">
      <c r="A10050" s="21"/>
      <c r="B10050" s="16">
        <v>-86.662000000000006</v>
      </c>
      <c r="C10050" s="16"/>
      <c r="D10050" s="16">
        <v>48.871000000000002</v>
      </c>
      <c r="F10050" s="21"/>
      <c r="G10050" s="21"/>
      <c r="H10050" s="21"/>
      <c r="I10050" s="21"/>
      <c r="K10050" s="22"/>
      <c r="L10050" s="23">
        <v>-5.0209999999999999</v>
      </c>
      <c r="M10050" s="23"/>
      <c r="N10050" s="23">
        <v>24.477</v>
      </c>
    </row>
    <row r="10051" spans="1:14">
      <c r="A10051" s="21"/>
      <c r="B10051" s="16">
        <v>-86.545000000000002</v>
      </c>
      <c r="C10051" s="16"/>
      <c r="D10051" s="16">
        <v>48.87</v>
      </c>
      <c r="F10051" s="21"/>
      <c r="G10051" s="21"/>
      <c r="H10051" s="21"/>
      <c r="I10051" s="21"/>
      <c r="K10051" s="22"/>
      <c r="L10051" s="23">
        <v>0</v>
      </c>
      <c r="M10051" s="23"/>
      <c r="N10051" s="23">
        <v>25.064</v>
      </c>
    </row>
    <row r="10052" spans="1:14">
      <c r="A10052" s="21"/>
      <c r="B10052" s="16">
        <v>-76.558000000000007</v>
      </c>
      <c r="C10052" s="16"/>
      <c r="D10052" s="16">
        <v>48.936999999999998</v>
      </c>
      <c r="F10052" s="21"/>
      <c r="G10052" s="21"/>
      <c r="H10052" s="21"/>
      <c r="I10052" s="21"/>
      <c r="K10052" s="22"/>
      <c r="L10052" s="23">
        <v>9.5660000000000007</v>
      </c>
      <c r="M10052" s="23"/>
      <c r="N10052" s="23">
        <v>26.181000000000001</v>
      </c>
    </row>
    <row r="10053" spans="1:14">
      <c r="A10053" s="21"/>
      <c r="B10053" s="16">
        <v>-67.215000000000003</v>
      </c>
      <c r="C10053" s="16"/>
      <c r="D10053" s="16">
        <v>49.067</v>
      </c>
      <c r="F10053" s="21"/>
      <c r="G10053" s="21"/>
      <c r="H10053" s="21"/>
      <c r="I10053" s="21"/>
      <c r="K10053" s="22"/>
      <c r="L10053" s="23">
        <v>32.844000000000001</v>
      </c>
      <c r="M10053" s="23"/>
      <c r="N10053" s="23">
        <v>29.940999999999999</v>
      </c>
    </row>
    <row r="10054" spans="1:14">
      <c r="A10054" s="21"/>
      <c r="B10054" s="16">
        <v>-66.403000000000006</v>
      </c>
      <c r="C10054" s="16"/>
      <c r="D10054" s="16">
        <v>49.070999999999998</v>
      </c>
      <c r="F10054" s="21"/>
      <c r="G10054" s="21"/>
      <c r="H10054" s="21"/>
      <c r="I10054" s="21"/>
      <c r="K10054" s="22"/>
      <c r="L10054" s="23">
        <v>34.984999999999999</v>
      </c>
      <c r="M10054" s="23"/>
      <c r="N10054" s="23">
        <v>30.303000000000001</v>
      </c>
    </row>
    <row r="10055" spans="1:14">
      <c r="A10055" s="21"/>
      <c r="B10055" s="16">
        <v>-57.503</v>
      </c>
      <c r="C10055" s="16"/>
      <c r="D10055" s="16">
        <v>49.62</v>
      </c>
      <c r="F10055" s="21"/>
      <c r="G10055" s="21"/>
      <c r="H10055" s="21"/>
      <c r="I10055" s="21"/>
      <c r="K10055" s="22"/>
      <c r="L10055" s="23">
        <v>36.832000000000001</v>
      </c>
      <c r="M10055" s="23"/>
      <c r="N10055" s="23">
        <v>30.542000000000002</v>
      </c>
    </row>
    <row r="10056" spans="1:14">
      <c r="A10056" s="21"/>
      <c r="B10056" s="16">
        <v>-56.372999999999998</v>
      </c>
      <c r="C10056" s="16"/>
      <c r="D10056" s="16">
        <v>49.661000000000001</v>
      </c>
      <c r="F10056" s="21"/>
      <c r="G10056" s="21"/>
      <c r="H10056" s="21"/>
      <c r="I10056" s="21"/>
      <c r="K10056" s="22"/>
      <c r="L10056" s="23">
        <v>44.408999999999999</v>
      </c>
      <c r="M10056" s="23"/>
      <c r="N10056" s="23">
        <v>31.06</v>
      </c>
    </row>
    <row r="10057" spans="1:14">
      <c r="A10057" s="21"/>
      <c r="B10057" s="16">
        <v>-47.308999999999997</v>
      </c>
      <c r="C10057" s="16"/>
      <c r="D10057" s="16">
        <v>49.718000000000004</v>
      </c>
      <c r="F10057" s="21"/>
      <c r="G10057" s="21"/>
      <c r="H10057" s="21"/>
      <c r="I10057" s="21"/>
      <c r="K10057" s="22"/>
      <c r="L10057" s="23">
        <v>53.094999999999999</v>
      </c>
      <c r="M10057" s="23"/>
      <c r="N10057" s="23">
        <v>31.707999999999998</v>
      </c>
    </row>
    <row r="10058" spans="1:14">
      <c r="A10058" s="21"/>
      <c r="B10058" s="16">
        <v>-46.241999999999997</v>
      </c>
      <c r="C10058" s="16"/>
      <c r="D10058" s="16">
        <v>49.78</v>
      </c>
      <c r="F10058" s="21"/>
      <c r="G10058" s="21"/>
      <c r="H10058" s="21"/>
      <c r="I10058" s="21"/>
      <c r="K10058" s="22"/>
      <c r="L10058" s="23">
        <v>62.058999999999997</v>
      </c>
      <c r="M10058" s="23"/>
      <c r="N10058" s="23">
        <v>33.594000000000001</v>
      </c>
    </row>
    <row r="10059" spans="1:14">
      <c r="A10059" s="21"/>
      <c r="B10059" s="16">
        <v>-36.734999999999999</v>
      </c>
      <c r="C10059" s="16"/>
      <c r="D10059" s="16">
        <v>50.493000000000002</v>
      </c>
      <c r="F10059" s="21"/>
      <c r="G10059" s="21"/>
      <c r="H10059" s="21"/>
      <c r="I10059" s="21"/>
      <c r="K10059" s="22"/>
      <c r="L10059" s="23">
        <v>67.531999999999996</v>
      </c>
      <c r="M10059" s="23"/>
      <c r="N10059" s="23">
        <v>34.366999999999997</v>
      </c>
    </row>
    <row r="10060" spans="1:14">
      <c r="A10060" s="21"/>
      <c r="B10060" s="16">
        <v>-36.374000000000002</v>
      </c>
      <c r="C10060" s="16"/>
      <c r="D10060" s="16">
        <v>50.503</v>
      </c>
      <c r="F10060" s="21"/>
      <c r="G10060" s="21"/>
      <c r="H10060" s="21"/>
      <c r="I10060" s="21"/>
      <c r="K10060" s="22"/>
      <c r="L10060" s="23">
        <v>69.165999999999997</v>
      </c>
      <c r="M10060" s="23"/>
      <c r="N10060" s="23">
        <v>34.612000000000002</v>
      </c>
    </row>
    <row r="10061" spans="1:14">
      <c r="A10061" s="21"/>
      <c r="B10061" s="16">
        <v>-33.179000000000002</v>
      </c>
      <c r="C10061" s="16"/>
      <c r="D10061" s="16">
        <v>50.343000000000004</v>
      </c>
      <c r="F10061" s="21"/>
      <c r="G10061" s="21"/>
      <c r="H10061" s="21"/>
      <c r="I10061" s="21"/>
      <c r="K10061" s="22"/>
      <c r="L10061" s="23">
        <v>94.706000000000003</v>
      </c>
      <c r="M10061" s="23"/>
      <c r="N10061" s="23">
        <v>33.21</v>
      </c>
    </row>
    <row r="10062" spans="1:14">
      <c r="A10062" s="21"/>
      <c r="B10062" s="16">
        <v>-27.298999999999999</v>
      </c>
      <c r="C10062" s="16"/>
      <c r="D10062" s="16">
        <v>50.277999999999999</v>
      </c>
      <c r="F10062" s="21"/>
      <c r="G10062" s="21"/>
      <c r="H10062" s="21"/>
      <c r="I10062" s="21"/>
      <c r="K10062" s="22"/>
      <c r="L10062" s="23">
        <v>100</v>
      </c>
      <c r="M10062" s="23"/>
      <c r="N10062" s="23">
        <v>33.829000000000001</v>
      </c>
    </row>
    <row r="10063" spans="1:14">
      <c r="A10063" s="21"/>
      <c r="B10063" s="16">
        <v>-26.286999999999999</v>
      </c>
      <c r="C10063" s="16"/>
      <c r="D10063" s="16">
        <v>50.271999999999998</v>
      </c>
      <c r="F10063" s="21"/>
      <c r="G10063" s="21"/>
      <c r="H10063" s="21"/>
      <c r="I10063" s="21"/>
      <c r="K10063" s="22" t="s">
        <v>398</v>
      </c>
      <c r="L10063" s="23"/>
      <c r="M10063" s="23"/>
      <c r="N10063" s="23"/>
    </row>
    <row r="10064" spans="1:14">
      <c r="A10064" s="21"/>
      <c r="B10064" s="16">
        <v>-16.920000000000002</v>
      </c>
      <c r="C10064" s="16"/>
      <c r="D10064" s="16">
        <v>50.228999999999999</v>
      </c>
      <c r="F10064" s="21"/>
      <c r="G10064" s="21"/>
      <c r="H10064" s="21"/>
      <c r="I10064" s="21"/>
      <c r="K10064" s="22" t="s">
        <v>1</v>
      </c>
      <c r="L10064" s="23"/>
      <c r="M10064" s="23"/>
      <c r="N10064" s="23"/>
    </row>
    <row r="10065" spans="1:14">
      <c r="A10065" s="21"/>
      <c r="B10065" s="16">
        <v>-16.347999999999999</v>
      </c>
      <c r="C10065" s="16"/>
      <c r="D10065" s="16">
        <v>50.228999999999999</v>
      </c>
      <c r="F10065" s="21"/>
      <c r="G10065" s="21"/>
      <c r="H10065" s="21"/>
      <c r="I10065" s="21"/>
      <c r="K10065" s="22"/>
      <c r="L10065" s="23">
        <v>-100</v>
      </c>
      <c r="M10065" s="23"/>
      <c r="N10065" s="23">
        <v>22.058</v>
      </c>
    </row>
    <row r="10066" spans="1:14">
      <c r="A10066" s="21"/>
      <c r="B10066" s="16">
        <v>-15.379</v>
      </c>
      <c r="C10066" s="16"/>
      <c r="D10066" s="16">
        <v>50.206000000000003</v>
      </c>
      <c r="F10066" s="21"/>
      <c r="G10066" s="21"/>
      <c r="H10066" s="21"/>
      <c r="I10066" s="21"/>
      <c r="K10066" s="22"/>
      <c r="L10066" s="23">
        <v>-98.5</v>
      </c>
      <c r="M10066" s="23"/>
      <c r="N10066" s="23">
        <v>22.052</v>
      </c>
    </row>
    <row r="10067" spans="1:14">
      <c r="A10067" s="21"/>
      <c r="B10067" s="16">
        <v>-13.513</v>
      </c>
      <c r="C10067" s="16"/>
      <c r="D10067" s="16">
        <v>50.24</v>
      </c>
      <c r="F10067" s="21"/>
      <c r="G10067" s="21"/>
      <c r="H10067" s="21"/>
      <c r="I10067" s="21"/>
      <c r="K10067" s="22"/>
      <c r="L10067" s="23">
        <v>-84.72</v>
      </c>
      <c r="M10067" s="23"/>
      <c r="N10067" s="23">
        <v>21.756</v>
      </c>
    </row>
    <row r="10068" spans="1:14">
      <c r="A10068" s="21"/>
      <c r="B10068" s="16">
        <v>-6.1619999999999999</v>
      </c>
      <c r="C10068" s="16"/>
      <c r="D10068" s="16">
        <v>50.343000000000004</v>
      </c>
      <c r="F10068" s="21"/>
      <c r="G10068" s="21"/>
      <c r="H10068" s="21"/>
      <c r="I10068" s="21"/>
      <c r="K10068" s="22"/>
      <c r="L10068" s="23">
        <v>-58.957999999999998</v>
      </c>
      <c r="M10068" s="23"/>
      <c r="N10068" s="23">
        <v>21.227</v>
      </c>
    </row>
    <row r="10069" spans="1:14">
      <c r="A10069" s="21"/>
      <c r="B10069" s="16">
        <v>-1.72</v>
      </c>
      <c r="C10069" s="16"/>
      <c r="D10069" s="16">
        <v>50.728999999999999</v>
      </c>
      <c r="F10069" s="21"/>
      <c r="G10069" s="21"/>
      <c r="H10069" s="21"/>
      <c r="I10069" s="21"/>
      <c r="K10069" s="22"/>
      <c r="L10069" s="23">
        <v>-53.869</v>
      </c>
      <c r="M10069" s="23"/>
      <c r="N10069" s="23">
        <v>21.46</v>
      </c>
    </row>
    <row r="10070" spans="1:14">
      <c r="A10070" s="21"/>
      <c r="B10070" s="16">
        <v>0</v>
      </c>
      <c r="C10070" s="16"/>
      <c r="D10070" s="16">
        <v>50.872</v>
      </c>
      <c r="F10070" s="21"/>
      <c r="G10070" s="21"/>
      <c r="H10070" s="21"/>
      <c r="I10070" s="21"/>
      <c r="K10070" s="22"/>
      <c r="L10070" s="23">
        <v>-44.738999999999997</v>
      </c>
      <c r="M10070" s="23"/>
      <c r="N10070" s="23">
        <v>21.818999999999999</v>
      </c>
    </row>
    <row r="10071" spans="1:14">
      <c r="A10071" s="21"/>
      <c r="B10071" s="16">
        <v>1.6E-2</v>
      </c>
      <c r="C10071" s="16"/>
      <c r="D10071" s="16">
        <v>50.872999999999998</v>
      </c>
      <c r="F10071" s="21"/>
      <c r="G10071" s="21"/>
      <c r="H10071" s="21"/>
      <c r="I10071" s="21"/>
      <c r="K10071" s="22"/>
      <c r="L10071" s="23">
        <v>-36.302</v>
      </c>
      <c r="M10071" s="23"/>
      <c r="N10071" s="23">
        <v>21.97</v>
      </c>
    </row>
    <row r="10072" spans="1:14">
      <c r="A10072" s="21"/>
      <c r="B10072" s="16">
        <v>2.423</v>
      </c>
      <c r="C10072" s="16"/>
      <c r="D10072" s="16">
        <v>50.968000000000004</v>
      </c>
      <c r="F10072" s="21"/>
      <c r="G10072" s="21"/>
      <c r="H10072" s="21"/>
      <c r="I10072" s="21"/>
      <c r="K10072" s="22"/>
      <c r="L10072" s="23">
        <v>-22.494</v>
      </c>
      <c r="M10072" s="23"/>
      <c r="N10072" s="23">
        <v>22.788</v>
      </c>
    </row>
    <row r="10073" spans="1:14">
      <c r="A10073" s="21"/>
      <c r="B10073" s="16">
        <v>4.351</v>
      </c>
      <c r="C10073" s="16"/>
      <c r="D10073" s="16">
        <v>51.054000000000002</v>
      </c>
      <c r="F10073" s="21"/>
      <c r="G10073" s="21"/>
      <c r="H10073" s="21"/>
      <c r="I10073" s="21"/>
      <c r="K10073" s="22"/>
      <c r="L10073" s="23">
        <v>-12.129</v>
      </c>
      <c r="M10073" s="23"/>
      <c r="N10073" s="23">
        <v>23.591999999999999</v>
      </c>
    </row>
    <row r="10074" spans="1:14">
      <c r="A10074" s="21"/>
      <c r="B10074" s="16">
        <v>13.351000000000001</v>
      </c>
      <c r="C10074" s="16"/>
      <c r="D10074" s="16">
        <v>51.106000000000002</v>
      </c>
      <c r="F10074" s="21"/>
      <c r="G10074" s="21"/>
      <c r="H10074" s="21"/>
      <c r="I10074" s="21"/>
      <c r="K10074" s="22"/>
      <c r="L10074" s="23">
        <v>0</v>
      </c>
      <c r="M10074" s="23"/>
      <c r="N10074" s="23">
        <v>24.751000000000001</v>
      </c>
    </row>
    <row r="10075" spans="1:14">
      <c r="A10075" s="21"/>
      <c r="B10075" s="16">
        <v>15.018000000000001</v>
      </c>
      <c r="C10075" s="16"/>
      <c r="D10075" s="16">
        <v>51.098999999999997</v>
      </c>
      <c r="F10075" s="21"/>
      <c r="G10075" s="21"/>
      <c r="H10075" s="21"/>
      <c r="I10075" s="21"/>
      <c r="K10075" s="22"/>
      <c r="L10075" s="23">
        <v>3.9620000000000002</v>
      </c>
      <c r="M10075" s="23"/>
      <c r="N10075" s="23">
        <v>25.13</v>
      </c>
    </row>
    <row r="10076" spans="1:14">
      <c r="A10076" s="21"/>
      <c r="B10076" s="16">
        <v>23.183</v>
      </c>
      <c r="C10076" s="16"/>
      <c r="D10076" s="16">
        <v>50.734999999999999</v>
      </c>
      <c r="F10076" s="21"/>
      <c r="G10076" s="21"/>
      <c r="H10076" s="21"/>
      <c r="I10076" s="21"/>
      <c r="K10076" s="22"/>
      <c r="L10076" s="23">
        <v>11.128</v>
      </c>
      <c r="M10076" s="23"/>
      <c r="N10076" s="23">
        <v>26.036999999999999</v>
      </c>
    </row>
    <row r="10077" spans="1:14">
      <c r="A10077" s="21"/>
      <c r="B10077" s="16">
        <v>25.69</v>
      </c>
      <c r="C10077" s="16"/>
      <c r="D10077" s="16">
        <v>50.881999999999998</v>
      </c>
      <c r="F10077" s="21"/>
      <c r="G10077" s="21"/>
      <c r="H10077" s="21"/>
      <c r="I10077" s="21"/>
      <c r="K10077" s="22"/>
      <c r="L10077" s="23">
        <v>23.602</v>
      </c>
      <c r="M10077" s="23"/>
      <c r="N10077" s="23">
        <v>27.812999999999999</v>
      </c>
    </row>
    <row r="10078" spans="1:14">
      <c r="A10078" s="21"/>
      <c r="B10078" s="16">
        <v>33.052999999999997</v>
      </c>
      <c r="C10078" s="16"/>
      <c r="D10078" s="16">
        <v>50.84</v>
      </c>
      <c r="F10078" s="21"/>
      <c r="G10078" s="21"/>
      <c r="H10078" s="21"/>
      <c r="I10078" s="21"/>
      <c r="K10078" s="22"/>
      <c r="L10078" s="23">
        <v>30.777999999999999</v>
      </c>
      <c r="M10078" s="23"/>
      <c r="N10078" s="23">
        <v>28.838000000000001</v>
      </c>
    </row>
    <row r="10079" spans="1:14">
      <c r="A10079" s="21"/>
      <c r="B10079" s="16">
        <v>36.191000000000003</v>
      </c>
      <c r="C10079" s="16"/>
      <c r="D10079" s="16">
        <v>51.002000000000002</v>
      </c>
      <c r="F10079" s="21"/>
      <c r="G10079" s="21"/>
      <c r="H10079" s="21"/>
      <c r="I10079" s="21"/>
      <c r="K10079" s="22"/>
      <c r="L10079" s="23">
        <v>41.908999999999999</v>
      </c>
      <c r="M10079" s="23"/>
      <c r="N10079" s="23">
        <v>30.361999999999998</v>
      </c>
    </row>
    <row r="10080" spans="1:14">
      <c r="A10080" s="21"/>
      <c r="B10080" s="16">
        <v>43.027000000000001</v>
      </c>
      <c r="C10080" s="16"/>
      <c r="D10080" s="16">
        <v>51.316000000000003</v>
      </c>
      <c r="F10080" s="21"/>
      <c r="G10080" s="21"/>
      <c r="H10080" s="21"/>
      <c r="I10080" s="21"/>
      <c r="K10080" s="22"/>
      <c r="L10080" s="23">
        <v>47.368000000000002</v>
      </c>
      <c r="M10080" s="23"/>
      <c r="N10080" s="23">
        <v>30.975999999999999</v>
      </c>
    </row>
    <row r="10081" spans="1:14">
      <c r="A10081" s="21"/>
      <c r="B10081" s="16">
        <v>46.933999999999997</v>
      </c>
      <c r="C10081" s="16"/>
      <c r="D10081" s="16">
        <v>51.106000000000002</v>
      </c>
      <c r="F10081" s="21"/>
      <c r="G10081" s="21"/>
      <c r="H10081" s="21"/>
      <c r="I10081" s="21"/>
      <c r="K10081" s="22"/>
      <c r="L10081" s="23">
        <v>59.612000000000002</v>
      </c>
      <c r="M10081" s="23"/>
      <c r="N10081" s="23">
        <v>33.613</v>
      </c>
    </row>
    <row r="10082" spans="1:14">
      <c r="A10082" s="21"/>
      <c r="B10082" s="16">
        <v>56.094000000000001</v>
      </c>
      <c r="C10082" s="16"/>
      <c r="D10082" s="16">
        <v>50.866</v>
      </c>
      <c r="F10082" s="21"/>
      <c r="G10082" s="21"/>
      <c r="H10082" s="21"/>
      <c r="I10082" s="21"/>
      <c r="K10082" s="22"/>
      <c r="L10082" s="23">
        <v>64.634</v>
      </c>
      <c r="M10082" s="23"/>
      <c r="N10082" s="23">
        <v>34.579000000000001</v>
      </c>
    </row>
    <row r="10083" spans="1:14">
      <c r="A10083" s="21"/>
      <c r="B10083" s="16">
        <v>59.188000000000002</v>
      </c>
      <c r="C10083" s="16"/>
      <c r="D10083" s="16">
        <v>50.762</v>
      </c>
      <c r="F10083" s="21"/>
      <c r="G10083" s="21"/>
      <c r="H10083" s="21"/>
      <c r="I10083" s="21"/>
      <c r="K10083" s="22"/>
      <c r="L10083" s="23">
        <v>86.177999999999997</v>
      </c>
      <c r="M10083" s="23"/>
      <c r="N10083" s="23">
        <v>34.79</v>
      </c>
    </row>
    <row r="10084" spans="1:14">
      <c r="A10084" s="21"/>
      <c r="B10084" s="16">
        <v>61.365000000000002</v>
      </c>
      <c r="C10084" s="16"/>
      <c r="D10084" s="16">
        <v>50.676000000000002</v>
      </c>
      <c r="F10084" s="21"/>
      <c r="G10084" s="21"/>
      <c r="H10084" s="21"/>
      <c r="I10084" s="21"/>
      <c r="K10084" s="22"/>
      <c r="L10084" s="23">
        <v>86.884</v>
      </c>
      <c r="M10084" s="23"/>
      <c r="N10084" s="23">
        <v>34.786999999999999</v>
      </c>
    </row>
    <row r="10085" spans="1:14">
      <c r="A10085" s="21"/>
      <c r="B10085" s="16">
        <v>63.841999999999999</v>
      </c>
      <c r="C10085" s="16"/>
      <c r="D10085" s="16">
        <v>50.789000000000001</v>
      </c>
      <c r="F10085" s="21"/>
      <c r="G10085" s="21"/>
      <c r="H10085" s="21"/>
      <c r="I10085" s="21"/>
      <c r="K10085" s="22"/>
      <c r="L10085" s="23">
        <v>86.991</v>
      </c>
      <c r="M10085" s="23"/>
      <c r="N10085" s="23">
        <v>34.780999999999999</v>
      </c>
    </row>
    <row r="10086" spans="1:14">
      <c r="A10086" s="21"/>
      <c r="B10086" s="16">
        <v>70.466999999999999</v>
      </c>
      <c r="C10086" s="16"/>
      <c r="D10086" s="16">
        <v>51.097000000000001</v>
      </c>
      <c r="F10086" s="21"/>
      <c r="G10086" s="21"/>
      <c r="H10086" s="21"/>
      <c r="I10086" s="21"/>
      <c r="K10086" s="22"/>
      <c r="L10086" s="23">
        <v>87.614999999999995</v>
      </c>
      <c r="M10086" s="23"/>
      <c r="N10086" s="23">
        <v>34.853999999999999</v>
      </c>
    </row>
    <row r="10087" spans="1:14">
      <c r="A10087" s="21"/>
      <c r="B10087" s="16">
        <v>97.326999999999998</v>
      </c>
      <c r="C10087" s="16"/>
      <c r="D10087" s="16">
        <v>50.905999999999999</v>
      </c>
      <c r="F10087" s="21"/>
      <c r="G10087" s="21"/>
      <c r="H10087" s="21"/>
      <c r="I10087" s="21"/>
      <c r="K10087" s="22"/>
      <c r="L10087" s="23">
        <v>100</v>
      </c>
      <c r="M10087" s="23"/>
      <c r="N10087" s="23">
        <v>36.091000000000001</v>
      </c>
    </row>
    <row r="10088" spans="1:14">
      <c r="A10088" s="21"/>
      <c r="B10088" s="16">
        <v>100</v>
      </c>
      <c r="C10088" s="16"/>
      <c r="D10088" s="16">
        <v>50.896999999999998</v>
      </c>
      <c r="F10088" s="21"/>
      <c r="G10088" s="21"/>
      <c r="H10088" s="21"/>
      <c r="I10088" s="21"/>
      <c r="K10088" s="22" t="s">
        <v>399</v>
      </c>
      <c r="L10088" s="23"/>
      <c r="M10088" s="23"/>
      <c r="N10088" s="23"/>
    </row>
    <row r="10089" spans="1:14">
      <c r="A10089" s="21" t="s">
        <v>395</v>
      </c>
      <c r="B10089" s="16"/>
      <c r="C10089" s="16"/>
      <c r="D10089" s="16"/>
      <c r="F10089" s="21"/>
      <c r="G10089" s="21"/>
      <c r="H10089" s="21"/>
      <c r="I10089" s="21"/>
      <c r="K10089" s="22" t="s">
        <v>1</v>
      </c>
      <c r="L10089" s="23"/>
      <c r="M10089" s="23"/>
      <c r="N10089" s="23"/>
    </row>
    <row r="10090" spans="1:14">
      <c r="A10090" s="21" t="s">
        <v>1</v>
      </c>
      <c r="B10090" s="16"/>
      <c r="C10090" s="16"/>
      <c r="D10090" s="16"/>
      <c r="F10090" s="21"/>
      <c r="G10090" s="21"/>
      <c r="H10090" s="21"/>
      <c r="I10090" s="21"/>
      <c r="K10090" s="22"/>
      <c r="L10090" s="23">
        <v>-100</v>
      </c>
      <c r="M10090" s="23"/>
      <c r="N10090" s="23">
        <v>21.911999999999999</v>
      </c>
    </row>
    <row r="10091" spans="1:14">
      <c r="A10091" s="21"/>
      <c r="B10091" s="16">
        <v>-99.915000000000006</v>
      </c>
      <c r="C10091" s="16"/>
      <c r="D10091" s="16">
        <v>52.103000000000002</v>
      </c>
      <c r="F10091" s="21"/>
      <c r="G10091" s="21"/>
      <c r="H10091" s="21"/>
      <c r="I10091" s="21"/>
      <c r="K10091" s="22"/>
      <c r="L10091" s="23">
        <v>-84.375</v>
      </c>
      <c r="M10091" s="23"/>
      <c r="N10091" s="23">
        <v>21.452999999999999</v>
      </c>
    </row>
    <row r="10092" spans="1:14">
      <c r="A10092" s="21"/>
      <c r="B10092" s="16">
        <v>-98.509</v>
      </c>
      <c r="C10092" s="16"/>
      <c r="D10092" s="16">
        <v>52.012</v>
      </c>
      <c r="F10092" s="21"/>
      <c r="G10092" s="21"/>
      <c r="H10092" s="21"/>
      <c r="I10092" s="21"/>
      <c r="K10092" s="22"/>
      <c r="L10092" s="23">
        <v>-57.1</v>
      </c>
      <c r="M10092" s="23"/>
      <c r="N10092" s="23">
        <v>20.814</v>
      </c>
    </row>
    <row r="10093" spans="1:14">
      <c r="A10093" s="21"/>
      <c r="B10093" s="16">
        <v>-96.948999999999998</v>
      </c>
      <c r="C10093" s="16"/>
      <c r="D10093" s="16">
        <v>51.98</v>
      </c>
      <c r="F10093" s="21"/>
      <c r="G10093" s="21"/>
      <c r="H10093" s="21"/>
      <c r="I10093" s="21"/>
      <c r="K10093" s="22"/>
      <c r="L10093" s="23">
        <v>-42.838000000000001</v>
      </c>
      <c r="M10093" s="23"/>
      <c r="N10093" s="23">
        <v>22.062000000000001</v>
      </c>
    </row>
    <row r="10094" spans="1:14">
      <c r="A10094" s="21"/>
      <c r="B10094" s="16">
        <v>-95.363</v>
      </c>
      <c r="C10094" s="16"/>
      <c r="D10094" s="16">
        <v>51.96</v>
      </c>
      <c r="F10094" s="21"/>
      <c r="G10094" s="21"/>
      <c r="H10094" s="21"/>
      <c r="I10094" s="21"/>
      <c r="K10094" s="22"/>
      <c r="L10094" s="23">
        <v>-36.329000000000001</v>
      </c>
      <c r="M10094" s="23"/>
      <c r="N10094" s="23">
        <v>22.31</v>
      </c>
    </row>
    <row r="10095" spans="1:14">
      <c r="A10095" s="21"/>
      <c r="B10095" s="16">
        <v>-89.049000000000007</v>
      </c>
      <c r="C10095" s="16"/>
      <c r="D10095" s="16">
        <v>50.116</v>
      </c>
      <c r="F10095" s="21"/>
      <c r="G10095" s="21"/>
      <c r="H10095" s="21"/>
      <c r="I10095" s="21"/>
      <c r="K10095" s="22"/>
      <c r="L10095" s="23">
        <v>-27.463999999999999</v>
      </c>
      <c r="M10095" s="23"/>
      <c r="N10095" s="23">
        <v>22.835000000000001</v>
      </c>
    </row>
    <row r="10096" spans="1:14">
      <c r="A10096" s="21"/>
      <c r="B10096" s="16">
        <v>-86.012</v>
      </c>
      <c r="C10096" s="16"/>
      <c r="D10096" s="16">
        <v>50.070999999999998</v>
      </c>
      <c r="F10096" s="21"/>
      <c r="G10096" s="21"/>
      <c r="H10096" s="21"/>
      <c r="I10096" s="21"/>
      <c r="K10096" s="22"/>
      <c r="L10096" s="23">
        <v>-12.813000000000001</v>
      </c>
      <c r="M10096" s="23"/>
      <c r="N10096" s="23">
        <v>23.658999999999999</v>
      </c>
    </row>
    <row r="10097" spans="1:14">
      <c r="A10097" s="21"/>
      <c r="B10097" s="16">
        <v>-82.903000000000006</v>
      </c>
      <c r="C10097" s="16"/>
      <c r="D10097" s="16">
        <v>50.082000000000001</v>
      </c>
      <c r="F10097" s="21"/>
      <c r="G10097" s="21"/>
      <c r="H10097" s="21"/>
      <c r="I10097" s="21"/>
      <c r="K10097" s="22"/>
      <c r="L10097" s="23">
        <v>0</v>
      </c>
      <c r="M10097" s="23"/>
      <c r="N10097" s="23">
        <v>24.777000000000001</v>
      </c>
    </row>
    <row r="10098" spans="1:14">
      <c r="A10098" s="21"/>
      <c r="B10098" s="16">
        <v>-76.013000000000005</v>
      </c>
      <c r="C10098" s="16"/>
      <c r="D10098" s="16">
        <v>50.249000000000002</v>
      </c>
      <c r="F10098" s="21"/>
      <c r="G10098" s="21"/>
      <c r="H10098" s="21"/>
      <c r="I10098" s="21"/>
      <c r="K10098" s="22"/>
      <c r="L10098" s="23">
        <v>3.504</v>
      </c>
      <c r="M10098" s="23"/>
      <c r="N10098" s="23">
        <v>25.082000000000001</v>
      </c>
    </row>
    <row r="10099" spans="1:14">
      <c r="A10099" s="21"/>
      <c r="B10099" s="16">
        <v>-68.665999999999997</v>
      </c>
      <c r="C10099" s="16"/>
      <c r="D10099" s="16">
        <v>50.137</v>
      </c>
      <c r="F10099" s="21"/>
      <c r="G10099" s="21"/>
      <c r="H10099" s="21"/>
      <c r="I10099" s="21"/>
      <c r="K10099" s="22"/>
      <c r="L10099" s="23">
        <v>14.099</v>
      </c>
      <c r="M10099" s="23"/>
      <c r="N10099" s="23">
        <v>26.114000000000001</v>
      </c>
    </row>
    <row r="10100" spans="1:14">
      <c r="A10100" s="21"/>
      <c r="B10100" s="16">
        <v>-66.090999999999994</v>
      </c>
      <c r="C10100" s="16"/>
      <c r="D10100" s="16">
        <v>50.173000000000002</v>
      </c>
      <c r="F10100" s="21"/>
      <c r="G10100" s="21"/>
      <c r="H10100" s="21"/>
      <c r="I10100" s="21"/>
      <c r="K10100" s="22"/>
      <c r="L10100" s="23">
        <v>21.073</v>
      </c>
      <c r="M10100" s="23"/>
      <c r="N10100" s="23">
        <v>27.152000000000001</v>
      </c>
    </row>
    <row r="10101" spans="1:14">
      <c r="A10101" s="21"/>
      <c r="B10101" s="16">
        <v>-58.198999999999998</v>
      </c>
      <c r="C10101" s="16"/>
      <c r="D10101" s="16">
        <v>51.895000000000003</v>
      </c>
      <c r="F10101" s="21"/>
      <c r="G10101" s="21"/>
      <c r="H10101" s="21"/>
      <c r="I10101" s="21"/>
      <c r="K10101" s="22"/>
      <c r="L10101" s="23">
        <v>33.478000000000002</v>
      </c>
      <c r="M10101" s="23"/>
      <c r="N10101" s="23">
        <v>28.338000000000001</v>
      </c>
    </row>
    <row r="10102" spans="1:14">
      <c r="A10102" s="21"/>
      <c r="B10102" s="16">
        <v>-56.106000000000002</v>
      </c>
      <c r="C10102" s="16"/>
      <c r="D10102" s="16">
        <v>52.015000000000001</v>
      </c>
      <c r="F10102" s="21"/>
      <c r="G10102" s="21"/>
      <c r="H10102" s="21"/>
      <c r="I10102" s="21"/>
      <c r="K10102" s="22"/>
      <c r="L10102" s="23">
        <v>38.33</v>
      </c>
      <c r="M10102" s="23"/>
      <c r="N10102" s="23">
        <v>29.013000000000002</v>
      </c>
    </row>
    <row r="10103" spans="1:14">
      <c r="A10103" s="21"/>
      <c r="B10103" s="16">
        <v>-47.837000000000003</v>
      </c>
      <c r="C10103" s="16"/>
      <c r="D10103" s="16">
        <v>51.616999999999997</v>
      </c>
      <c r="F10103" s="21"/>
      <c r="G10103" s="21"/>
      <c r="H10103" s="21"/>
      <c r="I10103" s="21"/>
      <c r="K10103" s="22"/>
      <c r="L10103" s="23">
        <v>53.334000000000003</v>
      </c>
      <c r="M10103" s="23"/>
      <c r="N10103" s="23">
        <v>30.792000000000002</v>
      </c>
    </row>
    <row r="10104" spans="1:14">
      <c r="A10104" s="21"/>
      <c r="B10104" s="16">
        <v>-45.984000000000002</v>
      </c>
      <c r="C10104" s="16"/>
      <c r="D10104" s="16">
        <v>51.628999999999998</v>
      </c>
      <c r="F10104" s="21"/>
      <c r="G10104" s="21"/>
      <c r="H10104" s="21"/>
      <c r="I10104" s="21"/>
      <c r="K10104" s="22"/>
      <c r="L10104" s="23">
        <v>57.591999999999999</v>
      </c>
      <c r="M10104" s="23"/>
      <c r="N10104" s="23">
        <v>31.61</v>
      </c>
    </row>
    <row r="10105" spans="1:14">
      <c r="A10105" s="21"/>
      <c r="B10105" s="16">
        <v>-37.887999999999998</v>
      </c>
      <c r="C10105" s="16"/>
      <c r="D10105" s="16">
        <v>51.856999999999999</v>
      </c>
      <c r="F10105" s="21"/>
      <c r="G10105" s="21"/>
      <c r="H10105" s="21"/>
      <c r="I10105" s="21"/>
      <c r="K10105" s="22"/>
      <c r="L10105" s="23">
        <v>62.183999999999997</v>
      </c>
      <c r="M10105" s="23"/>
      <c r="N10105" s="23">
        <v>31.652999999999999</v>
      </c>
    </row>
    <row r="10106" spans="1:14">
      <c r="A10106" s="21"/>
      <c r="B10106" s="16">
        <v>-35.283999999999999</v>
      </c>
      <c r="C10106" s="16"/>
      <c r="D10106" s="16">
        <v>51.978999999999999</v>
      </c>
      <c r="F10106" s="21"/>
      <c r="G10106" s="21"/>
      <c r="H10106" s="21"/>
      <c r="I10106" s="21"/>
      <c r="K10106" s="22"/>
      <c r="L10106" s="23">
        <v>91.917000000000002</v>
      </c>
      <c r="M10106" s="23"/>
      <c r="N10106" s="23">
        <v>34.491</v>
      </c>
    </row>
    <row r="10107" spans="1:14">
      <c r="A10107" s="21"/>
      <c r="B10107" s="16">
        <v>-26.898</v>
      </c>
      <c r="C10107" s="16"/>
      <c r="D10107" s="16">
        <v>52.070999999999998</v>
      </c>
      <c r="F10107" s="21"/>
      <c r="G10107" s="21"/>
      <c r="H10107" s="21"/>
      <c r="I10107" s="21"/>
      <c r="K10107" s="22"/>
      <c r="L10107" s="23">
        <v>100</v>
      </c>
      <c r="M10107" s="23"/>
      <c r="N10107" s="23">
        <v>35.417999999999999</v>
      </c>
    </row>
    <row r="10108" spans="1:14">
      <c r="A10108" s="21"/>
      <c r="B10108" s="16">
        <v>-26.099</v>
      </c>
      <c r="C10108" s="16"/>
      <c r="D10108" s="16">
        <v>52.058999999999997</v>
      </c>
      <c r="F10108" s="21"/>
      <c r="G10108" s="21"/>
      <c r="H10108" s="21"/>
      <c r="I10108" s="21"/>
      <c r="K10108" s="22" t="s">
        <v>400</v>
      </c>
      <c r="L10108" s="23"/>
      <c r="M10108" s="23"/>
      <c r="N10108" s="23"/>
    </row>
    <row r="10109" spans="1:14">
      <c r="A10109" s="21"/>
      <c r="B10109" s="16">
        <v>-17.277999999999999</v>
      </c>
      <c r="C10109" s="16"/>
      <c r="D10109" s="16">
        <v>52.329000000000001</v>
      </c>
      <c r="F10109" s="21"/>
      <c r="G10109" s="21"/>
      <c r="H10109" s="21"/>
      <c r="I10109" s="21"/>
      <c r="K10109" s="22" t="s">
        <v>1</v>
      </c>
      <c r="L10109" s="23"/>
      <c r="M10109" s="23"/>
      <c r="N10109" s="23"/>
    </row>
    <row r="10110" spans="1:14">
      <c r="A10110" s="21"/>
      <c r="B10110" s="16">
        <v>-16.032</v>
      </c>
      <c r="C10110" s="16"/>
      <c r="D10110" s="16">
        <v>52.331000000000003</v>
      </c>
      <c r="F10110" s="21"/>
      <c r="G10110" s="21"/>
      <c r="H10110" s="21"/>
      <c r="I10110" s="21"/>
      <c r="K10110" s="22"/>
      <c r="L10110" s="23">
        <v>-100</v>
      </c>
      <c r="M10110" s="23"/>
      <c r="N10110" s="23">
        <v>21.155000000000001</v>
      </c>
    </row>
    <row r="10111" spans="1:14">
      <c r="A10111" s="21"/>
      <c r="B10111" s="16">
        <v>-12.76</v>
      </c>
      <c r="C10111" s="16"/>
      <c r="D10111" s="16">
        <v>52.302999999999997</v>
      </c>
      <c r="F10111" s="21"/>
      <c r="G10111" s="21"/>
      <c r="H10111" s="21"/>
      <c r="I10111" s="21"/>
      <c r="K10111" s="22"/>
      <c r="L10111" s="23">
        <v>-97.134</v>
      </c>
      <c r="M10111" s="23"/>
      <c r="N10111" s="23">
        <v>21.276</v>
      </c>
    </row>
    <row r="10112" spans="1:14">
      <c r="A10112" s="21"/>
      <c r="B10112" s="16">
        <v>-6.3460000000000001</v>
      </c>
      <c r="C10112" s="16"/>
      <c r="D10112" s="16">
        <v>51.811</v>
      </c>
      <c r="F10112" s="21"/>
      <c r="G10112" s="21"/>
      <c r="H10112" s="21"/>
      <c r="I10112" s="21"/>
      <c r="K10112" s="22"/>
      <c r="L10112" s="23">
        <v>-92.817999999999998</v>
      </c>
      <c r="M10112" s="23"/>
      <c r="N10112" s="23">
        <v>21.545999999999999</v>
      </c>
    </row>
    <row r="10113" spans="1:14">
      <c r="A10113" s="21"/>
      <c r="B10113" s="16">
        <v>-5.7560000000000002</v>
      </c>
      <c r="C10113" s="16"/>
      <c r="D10113" s="16">
        <v>51.862000000000002</v>
      </c>
      <c r="F10113" s="21"/>
      <c r="G10113" s="21"/>
      <c r="H10113" s="21"/>
      <c r="I10113" s="21"/>
      <c r="K10113" s="22"/>
      <c r="L10113" s="23">
        <v>-88.557000000000002</v>
      </c>
      <c r="M10113" s="23"/>
      <c r="N10113" s="23">
        <v>21.675999999999998</v>
      </c>
    </row>
    <row r="10114" spans="1:14">
      <c r="A10114" s="21"/>
      <c r="B10114" s="16">
        <v>-0.77800000000000002</v>
      </c>
      <c r="C10114" s="16"/>
      <c r="D10114" s="16">
        <v>52.405000000000001</v>
      </c>
      <c r="F10114" s="21"/>
      <c r="G10114" s="21"/>
      <c r="H10114" s="21"/>
      <c r="I10114" s="21"/>
      <c r="K10114" s="22"/>
      <c r="L10114" s="23">
        <v>-64</v>
      </c>
      <c r="M10114" s="23"/>
      <c r="N10114" s="23">
        <v>21.585000000000001</v>
      </c>
    </row>
    <row r="10115" spans="1:14">
      <c r="A10115" s="21"/>
      <c r="B10115" s="16">
        <v>0</v>
      </c>
      <c r="C10115" s="16"/>
      <c r="D10115" s="16">
        <v>52.573</v>
      </c>
      <c r="F10115" s="21"/>
      <c r="G10115" s="21"/>
      <c r="H10115" s="21"/>
      <c r="I10115" s="21"/>
      <c r="K10115" s="22"/>
      <c r="L10115" s="23">
        <v>-51.686</v>
      </c>
      <c r="M10115" s="23"/>
      <c r="N10115" s="23">
        <v>21.91</v>
      </c>
    </row>
    <row r="10116" spans="1:14">
      <c r="A10116" s="21"/>
      <c r="B10116" s="16">
        <v>0.24399999999999999</v>
      </c>
      <c r="C10116" s="16"/>
      <c r="D10116" s="16">
        <v>52.625999999999998</v>
      </c>
      <c r="F10116" s="21"/>
      <c r="G10116" s="21"/>
      <c r="H10116" s="21"/>
      <c r="I10116" s="21"/>
      <c r="K10116" s="22"/>
      <c r="L10116" s="23">
        <v>-36.787999999999997</v>
      </c>
      <c r="M10116" s="23"/>
      <c r="N10116" s="23">
        <v>23.306999999999999</v>
      </c>
    </row>
    <row r="10117" spans="1:14">
      <c r="A10117" s="21"/>
      <c r="B10117" s="16">
        <v>2.8719999999999999</v>
      </c>
      <c r="C10117" s="16"/>
      <c r="D10117" s="16">
        <v>52.783999999999999</v>
      </c>
      <c r="F10117" s="21"/>
      <c r="G10117" s="21"/>
      <c r="H10117" s="21"/>
      <c r="I10117" s="21"/>
      <c r="K10117" s="22"/>
      <c r="L10117" s="23">
        <v>-22.044</v>
      </c>
      <c r="M10117" s="23"/>
      <c r="N10117" s="23">
        <v>23.920999999999999</v>
      </c>
    </row>
    <row r="10118" spans="1:14">
      <c r="A10118" s="21"/>
      <c r="B10118" s="16">
        <v>11.667999999999999</v>
      </c>
      <c r="C10118" s="16"/>
      <c r="D10118" s="16">
        <v>51.911000000000001</v>
      </c>
      <c r="F10118" s="21"/>
      <c r="G10118" s="21"/>
      <c r="H10118" s="21"/>
      <c r="I10118" s="21"/>
      <c r="K10118" s="22"/>
      <c r="L10118" s="23">
        <v>-10.878</v>
      </c>
      <c r="M10118" s="23"/>
      <c r="N10118" s="23">
        <v>24.550999999999998</v>
      </c>
    </row>
    <row r="10119" spans="1:14">
      <c r="A10119" s="21"/>
      <c r="B10119" s="16">
        <v>13.519</v>
      </c>
      <c r="C10119" s="16"/>
      <c r="D10119" s="16">
        <v>51.908000000000001</v>
      </c>
      <c r="F10119" s="21"/>
      <c r="G10119" s="21"/>
      <c r="H10119" s="21"/>
      <c r="I10119" s="21"/>
      <c r="K10119" s="22"/>
      <c r="L10119" s="23">
        <v>0</v>
      </c>
      <c r="M10119" s="23"/>
      <c r="N10119" s="23">
        <v>25.5</v>
      </c>
    </row>
    <row r="10120" spans="1:14">
      <c r="A10120" s="21"/>
      <c r="B10120" s="16">
        <v>14.265000000000001</v>
      </c>
      <c r="C10120" s="16"/>
      <c r="D10120" s="16">
        <v>51.911999999999999</v>
      </c>
      <c r="F10120" s="21"/>
      <c r="G10120" s="21"/>
      <c r="H10120" s="21"/>
      <c r="I10120" s="21"/>
      <c r="K10120" s="22"/>
      <c r="L10120" s="23">
        <v>2.0670000000000002</v>
      </c>
      <c r="M10120" s="23"/>
      <c r="N10120" s="23">
        <v>25.681000000000001</v>
      </c>
    </row>
    <row r="10121" spans="1:14">
      <c r="A10121" s="21"/>
      <c r="B10121" s="16">
        <v>23.54</v>
      </c>
      <c r="C10121" s="16"/>
      <c r="D10121" s="16">
        <v>51.884</v>
      </c>
      <c r="F10121" s="21"/>
      <c r="G10121" s="21"/>
      <c r="H10121" s="21"/>
      <c r="I10121" s="21"/>
      <c r="K10121" s="22"/>
      <c r="L10121" s="23">
        <v>15.98</v>
      </c>
      <c r="M10121" s="23"/>
      <c r="N10121" s="23">
        <v>26.431999999999999</v>
      </c>
    </row>
    <row r="10122" spans="1:14">
      <c r="A10122" s="21"/>
      <c r="B10122" s="16">
        <v>24.780999999999999</v>
      </c>
      <c r="C10122" s="16"/>
      <c r="D10122" s="16">
        <v>51.829000000000001</v>
      </c>
      <c r="F10122" s="21"/>
      <c r="G10122" s="21"/>
      <c r="H10122" s="21"/>
      <c r="I10122" s="21"/>
      <c r="K10122" s="22"/>
      <c r="L10122" s="23">
        <v>25.393999999999998</v>
      </c>
      <c r="M10122" s="23"/>
      <c r="N10122" s="23">
        <v>27.145</v>
      </c>
    </row>
    <row r="10123" spans="1:14">
      <c r="A10123" s="21"/>
      <c r="B10123" s="16">
        <v>33.390999999999998</v>
      </c>
      <c r="C10123" s="16"/>
      <c r="D10123" s="16">
        <v>52.256</v>
      </c>
      <c r="F10123" s="21"/>
      <c r="G10123" s="21"/>
      <c r="H10123" s="21"/>
      <c r="I10123" s="21"/>
      <c r="K10123" s="22"/>
      <c r="L10123" s="23">
        <v>35.165999999999997</v>
      </c>
      <c r="M10123" s="23"/>
      <c r="N10123" s="23">
        <v>28.084</v>
      </c>
    </row>
    <row r="10124" spans="1:14">
      <c r="A10124" s="21"/>
      <c r="B10124" s="16">
        <v>35.334000000000003</v>
      </c>
      <c r="C10124" s="16"/>
      <c r="D10124" s="16">
        <v>52.268999999999998</v>
      </c>
      <c r="F10124" s="21"/>
      <c r="G10124" s="21"/>
      <c r="H10124" s="21"/>
      <c r="I10124" s="21"/>
      <c r="K10124" s="22"/>
      <c r="L10124" s="23">
        <v>44.607999999999997</v>
      </c>
      <c r="M10124" s="23"/>
      <c r="N10124" s="23">
        <v>29.219000000000001</v>
      </c>
    </row>
    <row r="10125" spans="1:14">
      <c r="A10125" s="21"/>
      <c r="B10125" s="16">
        <v>43.338000000000001</v>
      </c>
      <c r="C10125" s="16"/>
      <c r="D10125" s="16">
        <v>52.613</v>
      </c>
      <c r="F10125" s="21"/>
      <c r="G10125" s="21"/>
      <c r="H10125" s="21"/>
      <c r="I10125" s="21"/>
      <c r="K10125" s="22"/>
      <c r="L10125" s="23">
        <v>59.301000000000002</v>
      </c>
      <c r="M10125" s="23"/>
      <c r="N10125" s="23">
        <v>30.992000000000001</v>
      </c>
    </row>
    <row r="10126" spans="1:14">
      <c r="A10126" s="21"/>
      <c r="B10126" s="16">
        <v>45.567999999999998</v>
      </c>
      <c r="C10126" s="16"/>
      <c r="D10126" s="16">
        <v>52.646000000000001</v>
      </c>
      <c r="F10126" s="21"/>
      <c r="G10126" s="21"/>
      <c r="H10126" s="21"/>
      <c r="I10126" s="21"/>
      <c r="K10126" s="22"/>
      <c r="L10126" s="23">
        <v>76.813000000000002</v>
      </c>
      <c r="M10126" s="23"/>
      <c r="N10126" s="23">
        <v>32.811</v>
      </c>
    </row>
    <row r="10127" spans="1:14">
      <c r="A10127" s="21"/>
      <c r="B10127" s="16">
        <v>53.305</v>
      </c>
      <c r="C10127" s="16"/>
      <c r="D10127" s="16">
        <v>52.137999999999998</v>
      </c>
      <c r="F10127" s="21"/>
      <c r="G10127" s="21"/>
      <c r="H10127" s="21"/>
      <c r="I10127" s="21"/>
      <c r="K10127" s="22"/>
      <c r="L10127" s="23">
        <v>92.460999999999999</v>
      </c>
      <c r="M10127" s="23"/>
      <c r="N10127" s="23">
        <v>34.125</v>
      </c>
    </row>
    <row r="10128" spans="1:14">
      <c r="A10128" s="21"/>
      <c r="B10128" s="16">
        <v>62.378</v>
      </c>
      <c r="C10128" s="16"/>
      <c r="D10128" s="16">
        <v>52.19</v>
      </c>
      <c r="F10128" s="21"/>
      <c r="G10128" s="21"/>
      <c r="H10128" s="21"/>
      <c r="I10128" s="21"/>
      <c r="K10128" s="22"/>
      <c r="L10128" s="23">
        <v>99.418999999999997</v>
      </c>
      <c r="M10128" s="23"/>
      <c r="N10128" s="23">
        <v>34.47</v>
      </c>
    </row>
    <row r="10129" spans="1:14">
      <c r="A10129" s="21"/>
      <c r="B10129" s="16">
        <v>67.596999999999994</v>
      </c>
      <c r="C10129" s="16"/>
      <c r="D10129" s="16">
        <v>52.369</v>
      </c>
      <c r="F10129" s="21"/>
      <c r="G10129" s="21"/>
      <c r="H10129" s="21"/>
      <c r="I10129" s="21"/>
      <c r="K10129" s="22"/>
      <c r="L10129" s="23">
        <v>100</v>
      </c>
      <c r="M10129" s="23"/>
      <c r="N10129" s="23">
        <v>34.44</v>
      </c>
    </row>
    <row r="10130" spans="1:14">
      <c r="A10130" s="21"/>
      <c r="B10130" s="16">
        <v>70.563000000000002</v>
      </c>
      <c r="C10130" s="16"/>
      <c r="D10130" s="16">
        <v>52.151000000000003</v>
      </c>
      <c r="F10130" s="21"/>
      <c r="G10130" s="21"/>
      <c r="H10130" s="21"/>
      <c r="I10130" s="21"/>
      <c r="K10130" s="22" t="s">
        <v>401</v>
      </c>
      <c r="L10130" s="23"/>
      <c r="M10130" s="23"/>
      <c r="N10130" s="23"/>
    </row>
    <row r="10131" spans="1:14">
      <c r="A10131" s="21"/>
      <c r="B10131" s="16">
        <v>97.186000000000007</v>
      </c>
      <c r="C10131" s="16"/>
      <c r="D10131" s="16">
        <v>51.762</v>
      </c>
      <c r="F10131" s="21"/>
      <c r="G10131" s="21"/>
      <c r="H10131" s="21"/>
      <c r="I10131" s="21"/>
      <c r="K10131" s="22" t="s">
        <v>1</v>
      </c>
      <c r="L10131" s="23"/>
      <c r="M10131" s="23"/>
      <c r="N10131" s="23"/>
    </row>
    <row r="10132" spans="1:14">
      <c r="A10132" s="21"/>
      <c r="B10132" s="16">
        <v>100</v>
      </c>
      <c r="C10132" s="16"/>
      <c r="D10132" s="16">
        <v>51.715000000000003</v>
      </c>
      <c r="F10132" s="21"/>
      <c r="G10132" s="21"/>
      <c r="H10132" s="21"/>
      <c r="I10132" s="21"/>
      <c r="K10132" s="22"/>
      <c r="L10132" s="23">
        <v>-100</v>
      </c>
      <c r="M10132" s="23"/>
      <c r="N10132" s="23">
        <v>21.797999999999998</v>
      </c>
    </row>
    <row r="10133" spans="1:14">
      <c r="A10133" s="21" t="s">
        <v>396</v>
      </c>
      <c r="B10133" s="16"/>
      <c r="C10133" s="16"/>
      <c r="D10133" s="16"/>
      <c r="F10133" s="21"/>
      <c r="G10133" s="21"/>
      <c r="H10133" s="21"/>
      <c r="I10133" s="21"/>
      <c r="K10133" s="22"/>
      <c r="L10133" s="23">
        <v>-88.632000000000005</v>
      </c>
      <c r="M10133" s="23"/>
      <c r="N10133" s="23">
        <v>22.582000000000001</v>
      </c>
    </row>
    <row r="10134" spans="1:14">
      <c r="A10134" s="21" t="s">
        <v>1</v>
      </c>
      <c r="B10134" s="16"/>
      <c r="C10134" s="16"/>
      <c r="D10134" s="16"/>
      <c r="F10134" s="21"/>
      <c r="G10134" s="21"/>
      <c r="H10134" s="21"/>
      <c r="I10134" s="21"/>
      <c r="K10134" s="22"/>
      <c r="L10134" s="23">
        <v>-82.355000000000004</v>
      </c>
      <c r="M10134" s="23"/>
      <c r="N10134" s="23">
        <v>22.902000000000001</v>
      </c>
    </row>
    <row r="10135" spans="1:14">
      <c r="A10135" s="21"/>
      <c r="B10135" s="16">
        <v>-94.575000000000003</v>
      </c>
      <c r="C10135" s="16"/>
      <c r="D10135" s="16">
        <v>55.040999999999997</v>
      </c>
      <c r="F10135" s="21"/>
      <c r="G10135" s="21"/>
      <c r="H10135" s="21"/>
      <c r="I10135" s="21"/>
      <c r="K10135" s="22"/>
      <c r="L10135" s="23">
        <v>-66.891999999999996</v>
      </c>
      <c r="M10135" s="23"/>
      <c r="N10135" s="23">
        <v>23.312999999999999</v>
      </c>
    </row>
    <row r="10136" spans="1:14">
      <c r="A10136" s="21"/>
      <c r="B10136" s="16">
        <v>-94.393000000000001</v>
      </c>
      <c r="C10136" s="16"/>
      <c r="D10136" s="16">
        <v>55.03</v>
      </c>
      <c r="F10136" s="21"/>
      <c r="G10136" s="21"/>
      <c r="H10136" s="21"/>
      <c r="I10136" s="21"/>
      <c r="K10136" s="22"/>
      <c r="L10136" s="23">
        <v>-43.634999999999998</v>
      </c>
      <c r="M10136" s="23"/>
      <c r="N10136" s="23">
        <v>24</v>
      </c>
    </row>
    <row r="10137" spans="1:14">
      <c r="A10137" s="21"/>
      <c r="B10137" s="16">
        <v>-93.909000000000006</v>
      </c>
      <c r="C10137" s="16"/>
      <c r="D10137" s="16">
        <v>54.887</v>
      </c>
      <c r="F10137" s="21"/>
      <c r="G10137" s="21"/>
      <c r="H10137" s="21"/>
      <c r="I10137" s="21"/>
      <c r="K10137" s="22"/>
      <c r="L10137" s="23">
        <v>-36.192999999999998</v>
      </c>
      <c r="M10137" s="23"/>
      <c r="N10137" s="23">
        <v>24.155999999999999</v>
      </c>
    </row>
    <row r="10138" spans="1:14">
      <c r="A10138" s="21"/>
      <c r="B10138" s="16">
        <v>-86.513999999999996</v>
      </c>
      <c r="C10138" s="16"/>
      <c r="D10138" s="16">
        <v>55.045000000000002</v>
      </c>
      <c r="F10138" s="21"/>
      <c r="G10138" s="21"/>
      <c r="H10138" s="21"/>
      <c r="I10138" s="21"/>
      <c r="K10138" s="22"/>
      <c r="L10138" s="23">
        <v>-30.709</v>
      </c>
      <c r="M10138" s="23"/>
      <c r="N10138" s="23">
        <v>24.547999999999998</v>
      </c>
    </row>
    <row r="10139" spans="1:14">
      <c r="A10139" s="21"/>
      <c r="B10139" s="16">
        <v>-79.912000000000006</v>
      </c>
      <c r="C10139" s="16"/>
      <c r="D10139" s="16">
        <v>54.488999999999997</v>
      </c>
      <c r="F10139" s="21"/>
      <c r="G10139" s="21"/>
      <c r="H10139" s="21"/>
      <c r="I10139" s="21"/>
      <c r="K10139" s="22"/>
      <c r="L10139" s="23">
        <v>-10.497999999999999</v>
      </c>
      <c r="M10139" s="23"/>
      <c r="N10139" s="23">
        <v>25.35</v>
      </c>
    </row>
    <row r="10140" spans="1:14">
      <c r="A10140" s="21"/>
      <c r="B10140" s="16">
        <v>-76.376999999999995</v>
      </c>
      <c r="C10140" s="16"/>
      <c r="D10140" s="16">
        <v>54.613</v>
      </c>
      <c r="F10140" s="21"/>
      <c r="G10140" s="21"/>
      <c r="H10140" s="21"/>
      <c r="I10140" s="21"/>
      <c r="K10140" s="22"/>
      <c r="L10140" s="23">
        <v>0</v>
      </c>
      <c r="M10140" s="23"/>
      <c r="N10140" s="23">
        <v>25.867000000000001</v>
      </c>
    </row>
    <row r="10141" spans="1:14">
      <c r="A10141" s="21"/>
      <c r="B10141" s="16">
        <v>-69.635000000000005</v>
      </c>
      <c r="C10141" s="16"/>
      <c r="D10141" s="16">
        <v>52.996000000000002</v>
      </c>
      <c r="F10141" s="21"/>
      <c r="G10141" s="21"/>
      <c r="H10141" s="21"/>
      <c r="I10141" s="21"/>
      <c r="K10141" s="22"/>
      <c r="L10141" s="23">
        <v>7.1589999999999998</v>
      </c>
      <c r="M10141" s="23"/>
      <c r="N10141" s="23">
        <v>26.22</v>
      </c>
    </row>
    <row r="10142" spans="1:14">
      <c r="A10142" s="21"/>
      <c r="B10142" s="16">
        <v>-66.483000000000004</v>
      </c>
      <c r="C10142" s="16"/>
      <c r="D10142" s="16">
        <v>53.012999999999998</v>
      </c>
      <c r="F10142" s="21"/>
      <c r="G10142" s="21"/>
      <c r="H10142" s="21"/>
      <c r="I10142" s="21"/>
      <c r="K10142" s="22"/>
      <c r="L10142" s="23">
        <v>16.783999999999999</v>
      </c>
      <c r="M10142" s="23"/>
      <c r="N10142" s="23">
        <v>26.843</v>
      </c>
    </row>
    <row r="10143" spans="1:14">
      <c r="A10143" s="21"/>
      <c r="B10143" s="16">
        <v>-59.204999999999998</v>
      </c>
      <c r="C10143" s="16"/>
      <c r="D10143" s="16">
        <v>53.097999999999999</v>
      </c>
      <c r="F10143" s="21"/>
      <c r="G10143" s="21"/>
      <c r="H10143" s="21"/>
      <c r="I10143" s="21"/>
      <c r="K10143" s="22"/>
      <c r="L10143" s="23">
        <v>31.550999999999998</v>
      </c>
      <c r="M10143" s="23"/>
      <c r="N10143" s="23">
        <v>27.97</v>
      </c>
    </row>
    <row r="10144" spans="1:14">
      <c r="A10144" s="21"/>
      <c r="B10144" s="16">
        <v>-56.529000000000003</v>
      </c>
      <c r="C10144" s="16"/>
      <c r="D10144" s="16">
        <v>53.692999999999998</v>
      </c>
      <c r="F10144" s="21"/>
      <c r="G10144" s="21"/>
      <c r="H10144" s="21"/>
      <c r="I10144" s="21"/>
      <c r="K10144" s="22"/>
      <c r="L10144" s="23">
        <v>36.136000000000003</v>
      </c>
      <c r="M10144" s="23"/>
      <c r="N10144" s="23">
        <v>28.219000000000001</v>
      </c>
    </row>
    <row r="10145" spans="1:14">
      <c r="A10145" s="21"/>
      <c r="B10145" s="16">
        <v>-48.692999999999998</v>
      </c>
      <c r="C10145" s="16"/>
      <c r="D10145" s="16">
        <v>52.869</v>
      </c>
      <c r="F10145" s="21"/>
      <c r="G10145" s="21"/>
      <c r="H10145" s="21"/>
      <c r="I10145" s="21"/>
      <c r="K10145" s="22"/>
      <c r="L10145" s="23">
        <v>42.328000000000003</v>
      </c>
      <c r="M10145" s="23"/>
      <c r="N10145" s="23">
        <v>28.861000000000001</v>
      </c>
    </row>
    <row r="10146" spans="1:14">
      <c r="A10146" s="21"/>
      <c r="B10146" s="16">
        <v>-46.555999999999997</v>
      </c>
      <c r="C10146" s="16"/>
      <c r="D10146" s="16">
        <v>52.75</v>
      </c>
      <c r="F10146" s="21"/>
      <c r="G10146" s="21"/>
      <c r="H10146" s="21"/>
      <c r="I10146" s="21"/>
      <c r="K10146" s="22"/>
      <c r="L10146" s="23">
        <v>62.524000000000001</v>
      </c>
      <c r="M10146" s="23"/>
      <c r="N10146" s="23">
        <v>31.306999999999999</v>
      </c>
    </row>
    <row r="10147" spans="1:14">
      <c r="A10147" s="21"/>
      <c r="B10147" s="16">
        <v>-38.460999999999999</v>
      </c>
      <c r="C10147" s="16"/>
      <c r="D10147" s="16">
        <v>52.762999999999998</v>
      </c>
      <c r="F10147" s="21"/>
      <c r="G10147" s="21"/>
      <c r="H10147" s="21"/>
      <c r="I10147" s="21"/>
      <c r="K10147" s="22"/>
      <c r="L10147" s="23">
        <v>78.947999999999993</v>
      </c>
      <c r="M10147" s="23"/>
      <c r="N10147" s="23">
        <v>33.356000000000002</v>
      </c>
    </row>
    <row r="10148" spans="1:14">
      <c r="A10148" s="21"/>
      <c r="B10148" s="16">
        <v>-36.521000000000001</v>
      </c>
      <c r="C10148" s="16"/>
      <c r="D10148" s="16">
        <v>52.822000000000003</v>
      </c>
      <c r="F10148" s="21"/>
      <c r="G10148" s="21"/>
      <c r="H10148" s="21"/>
      <c r="I10148" s="21"/>
      <c r="K10148" s="22"/>
      <c r="L10148" s="23">
        <v>88.759</v>
      </c>
      <c r="M10148" s="23"/>
      <c r="N10148" s="23">
        <v>34.04</v>
      </c>
    </row>
    <row r="10149" spans="1:14">
      <c r="A10149" s="21"/>
      <c r="B10149" s="16">
        <v>-28.241</v>
      </c>
      <c r="C10149" s="16"/>
      <c r="D10149" s="16">
        <v>53.164000000000001</v>
      </c>
      <c r="F10149" s="21"/>
      <c r="G10149" s="21"/>
      <c r="H10149" s="21"/>
      <c r="I10149" s="21"/>
      <c r="K10149" s="22"/>
      <c r="L10149" s="23">
        <v>100</v>
      </c>
      <c r="M10149" s="23"/>
      <c r="N10149" s="23">
        <v>34.497</v>
      </c>
    </row>
    <row r="10150" spans="1:14">
      <c r="A10150" s="21"/>
      <c r="B10150" s="16">
        <v>-26.452999999999999</v>
      </c>
      <c r="C10150" s="16"/>
      <c r="D10150" s="16">
        <v>53.171999999999997</v>
      </c>
      <c r="F10150" s="21"/>
      <c r="G10150" s="21"/>
      <c r="H10150" s="21"/>
      <c r="I10150" s="21"/>
      <c r="J10150" s="21"/>
      <c r="K10150" s="4" t="s">
        <v>402</v>
      </c>
      <c r="L10150" s="4"/>
      <c r="M10150" s="4"/>
      <c r="N10150" s="4"/>
    </row>
    <row r="10151" spans="1:14">
      <c r="A10151" s="21"/>
      <c r="B10151" s="16">
        <v>-17.434999999999999</v>
      </c>
      <c r="C10151" s="16"/>
      <c r="D10151" s="16">
        <v>52.905999999999999</v>
      </c>
      <c r="F10151" s="21"/>
      <c r="G10151" s="21"/>
      <c r="H10151" s="21"/>
      <c r="I10151" s="21"/>
      <c r="J10151" s="21"/>
      <c r="K10151" s="4" t="s">
        <v>1</v>
      </c>
      <c r="L10151" s="4"/>
      <c r="M10151" s="4"/>
      <c r="N10151" s="4"/>
    </row>
    <row r="10152" spans="1:14">
      <c r="A10152" s="21"/>
      <c r="B10152" s="16">
        <v>-16.536000000000001</v>
      </c>
      <c r="C10152" s="16"/>
      <c r="D10152" s="16">
        <v>52.933</v>
      </c>
      <c r="F10152" s="21"/>
      <c r="G10152" s="21"/>
      <c r="H10152" s="21"/>
      <c r="I10152" s="21"/>
      <c r="J10152" s="21"/>
      <c r="K10152" s="4"/>
      <c r="L10152" s="4">
        <v>-100</v>
      </c>
      <c r="M10152" s="4"/>
      <c r="N10152" s="4">
        <v>21.654</v>
      </c>
    </row>
    <row r="10153" spans="1:14">
      <c r="A10153" s="21"/>
      <c r="B10153" s="16">
        <v>-14.565</v>
      </c>
      <c r="C10153" s="16"/>
      <c r="D10153" s="16">
        <v>52.883000000000003</v>
      </c>
      <c r="F10153" s="21"/>
      <c r="G10153" s="21"/>
      <c r="H10153" s="21"/>
      <c r="I10153" s="21"/>
      <c r="J10153" s="21"/>
      <c r="K10153" s="4"/>
      <c r="L10153" s="4">
        <v>-96.551000000000002</v>
      </c>
      <c r="M10153" s="4"/>
      <c r="N10153" s="4">
        <v>21.829000000000001</v>
      </c>
    </row>
    <row r="10154" spans="1:14">
      <c r="A10154" s="21"/>
      <c r="B10154" s="16">
        <v>-11.163</v>
      </c>
      <c r="C10154" s="16"/>
      <c r="D10154" s="16">
        <v>52.75</v>
      </c>
      <c r="F10154" s="21"/>
      <c r="G10154" s="21"/>
      <c r="H10154" s="21"/>
      <c r="I10154" s="21"/>
      <c r="J10154" s="21"/>
      <c r="K10154" s="4"/>
      <c r="L10154" s="4">
        <v>-93.644000000000005</v>
      </c>
      <c r="M10154" s="4"/>
      <c r="N10154" s="4">
        <v>22.03</v>
      </c>
    </row>
    <row r="10155" spans="1:14">
      <c r="A10155" s="21"/>
      <c r="B10155" s="16">
        <v>-4.3369999999999997</v>
      </c>
      <c r="C10155" s="16"/>
      <c r="D10155" s="16">
        <v>52.588999999999999</v>
      </c>
      <c r="F10155" s="21"/>
      <c r="G10155" s="21"/>
      <c r="H10155" s="21"/>
      <c r="I10155" s="21"/>
      <c r="J10155" s="21"/>
      <c r="K10155" s="4"/>
      <c r="L10155" s="4">
        <v>-78.876999999999995</v>
      </c>
      <c r="M10155" s="4"/>
      <c r="N10155" s="4">
        <v>22.780999999999999</v>
      </c>
    </row>
    <row r="10156" spans="1:14">
      <c r="A10156" s="21"/>
      <c r="B10156" s="16">
        <v>0</v>
      </c>
      <c r="C10156" s="16"/>
      <c r="D10156" s="16">
        <v>52.459000000000003</v>
      </c>
      <c r="F10156" s="21"/>
      <c r="G10156" s="21"/>
      <c r="H10156" s="21"/>
      <c r="I10156" s="21"/>
      <c r="J10156" s="21"/>
      <c r="K10156" s="4"/>
      <c r="L10156" s="4">
        <v>-67.209999999999994</v>
      </c>
      <c r="M10156" s="4"/>
      <c r="N10156" s="4">
        <v>23.324999999999999</v>
      </c>
    </row>
    <row r="10157" spans="1:14">
      <c r="A10157" s="21"/>
      <c r="B10157" s="16">
        <v>0.255</v>
      </c>
      <c r="C10157" s="16"/>
      <c r="D10157" s="16">
        <v>52.451999999999998</v>
      </c>
      <c r="F10157" s="21"/>
      <c r="G10157" s="21"/>
      <c r="H10157" s="21"/>
      <c r="I10157" s="21"/>
      <c r="J10157" s="21"/>
      <c r="K10157" s="4"/>
      <c r="L10157" s="4">
        <v>-63.357999999999997</v>
      </c>
      <c r="M10157" s="4"/>
      <c r="N10157" s="4">
        <v>23.431999999999999</v>
      </c>
    </row>
    <row r="10158" spans="1:14">
      <c r="A10158" s="21"/>
      <c r="B10158" s="16">
        <v>3.1970000000000001</v>
      </c>
      <c r="C10158" s="16"/>
      <c r="D10158" s="16">
        <v>52.515999999999998</v>
      </c>
      <c r="F10158" s="21"/>
      <c r="G10158" s="21"/>
      <c r="H10158" s="21"/>
      <c r="I10158" s="21"/>
      <c r="J10158" s="21"/>
      <c r="K10158" s="4"/>
      <c r="L10158" s="4">
        <v>-58.470999999999997</v>
      </c>
      <c r="M10158" s="4"/>
      <c r="N10158" s="4">
        <v>23.498999999999999</v>
      </c>
    </row>
    <row r="10159" spans="1:14">
      <c r="A10159" s="21"/>
      <c r="B10159" s="16">
        <v>3.5129999999999999</v>
      </c>
      <c r="C10159" s="16"/>
      <c r="D10159" s="16">
        <v>52.524000000000001</v>
      </c>
      <c r="F10159" s="21"/>
      <c r="G10159" s="21"/>
      <c r="H10159" s="21"/>
      <c r="I10159" s="21"/>
      <c r="J10159" s="21"/>
      <c r="K10159" s="4"/>
      <c r="L10159" s="4">
        <v>-33.728000000000002</v>
      </c>
      <c r="M10159" s="4"/>
      <c r="N10159" s="4">
        <v>23.975000000000001</v>
      </c>
    </row>
    <row r="10160" spans="1:14">
      <c r="A10160" s="21"/>
      <c r="B10160" s="16">
        <v>8.4329999999999998</v>
      </c>
      <c r="C10160" s="16"/>
      <c r="D10160" s="16">
        <v>52.722999999999999</v>
      </c>
      <c r="F10160" s="21"/>
      <c r="G10160" s="21"/>
      <c r="H10160" s="21"/>
      <c r="I10160" s="21"/>
      <c r="J10160" s="21"/>
      <c r="K10160" s="4"/>
      <c r="L10160" s="4">
        <v>-28.562999999999999</v>
      </c>
      <c r="M10160" s="4"/>
      <c r="N10160" s="4">
        <v>24.457999999999998</v>
      </c>
    </row>
    <row r="10161" spans="1:14">
      <c r="A10161" s="21"/>
      <c r="B10161" s="16">
        <v>12.978</v>
      </c>
      <c r="C10161" s="16"/>
      <c r="D10161" s="16">
        <v>52.755000000000003</v>
      </c>
      <c r="F10161" s="21"/>
      <c r="G10161" s="21"/>
      <c r="H10161" s="21"/>
      <c r="I10161" s="21"/>
      <c r="J10161" s="21"/>
      <c r="K10161" s="4"/>
      <c r="L10161" s="4">
        <v>-11.61</v>
      </c>
      <c r="M10161" s="4"/>
      <c r="N10161" s="4">
        <v>25.678000000000001</v>
      </c>
    </row>
    <row r="10162" spans="1:14">
      <c r="A10162" s="21"/>
      <c r="B10162" s="16">
        <v>14.26</v>
      </c>
      <c r="C10162" s="16"/>
      <c r="D10162" s="16">
        <v>52.752000000000002</v>
      </c>
      <c r="F10162" s="21"/>
      <c r="G10162" s="21"/>
      <c r="H10162" s="21"/>
      <c r="I10162" s="21"/>
      <c r="J10162" s="21"/>
      <c r="K10162" s="4"/>
      <c r="L10162" s="4">
        <v>0</v>
      </c>
      <c r="M10162" s="4"/>
      <c r="N10162" s="4">
        <v>26.74</v>
      </c>
    </row>
    <row r="10163" spans="1:14">
      <c r="A10163" s="21"/>
      <c r="B10163" s="16">
        <v>22.927</v>
      </c>
      <c r="C10163" s="16"/>
      <c r="D10163" s="16">
        <v>52.74</v>
      </c>
      <c r="F10163" s="21"/>
      <c r="G10163" s="21"/>
      <c r="H10163" s="21"/>
      <c r="I10163" s="21"/>
      <c r="J10163" s="21"/>
      <c r="K10163" s="4"/>
      <c r="L10163" s="4">
        <v>2.2610000000000001</v>
      </c>
      <c r="M10163" s="4"/>
      <c r="N10163" s="4">
        <v>26.946000000000002</v>
      </c>
    </row>
    <row r="10164" spans="1:14">
      <c r="A10164" s="21"/>
      <c r="B10164" s="16">
        <v>25.234999999999999</v>
      </c>
      <c r="C10164" s="16"/>
      <c r="D10164" s="16">
        <v>52.683999999999997</v>
      </c>
      <c r="F10164" s="21"/>
      <c r="G10164" s="21"/>
      <c r="H10164" s="21"/>
      <c r="I10164" s="21"/>
      <c r="J10164" s="21"/>
      <c r="K10164" s="4"/>
      <c r="L10164" s="4">
        <v>18.533999999999999</v>
      </c>
      <c r="M10164" s="4"/>
      <c r="N10164" s="4">
        <v>28.003</v>
      </c>
    </row>
    <row r="10165" spans="1:14">
      <c r="A10165" s="21"/>
      <c r="B10165" s="16">
        <v>33.03</v>
      </c>
      <c r="C10165" s="16"/>
      <c r="D10165" s="16">
        <v>52.332000000000001</v>
      </c>
      <c r="F10165" s="21"/>
      <c r="G10165" s="21"/>
      <c r="H10165" s="21"/>
      <c r="I10165" s="21"/>
      <c r="J10165" s="21"/>
      <c r="K10165" s="4"/>
      <c r="L10165" s="4">
        <v>21.707999999999998</v>
      </c>
      <c r="M10165" s="4"/>
      <c r="N10165" s="4">
        <v>28.245999999999999</v>
      </c>
    </row>
    <row r="10166" spans="1:14">
      <c r="A10166" s="21"/>
      <c r="B10166" s="16">
        <v>35.755000000000003</v>
      </c>
      <c r="C10166" s="16"/>
      <c r="D10166" s="16">
        <v>52.283999999999999</v>
      </c>
      <c r="F10166" s="21"/>
      <c r="G10166" s="21"/>
      <c r="H10166" s="21"/>
      <c r="I10166" s="21"/>
      <c r="J10166" s="21"/>
      <c r="K10166" s="4"/>
      <c r="L10166" s="4">
        <v>38.33</v>
      </c>
      <c r="M10166" s="4"/>
      <c r="N10166" s="4">
        <v>29.151</v>
      </c>
    </row>
    <row r="10167" spans="1:14">
      <c r="A10167" s="21"/>
      <c r="B10167" s="16">
        <v>42.985999999999997</v>
      </c>
      <c r="C10167" s="16"/>
      <c r="D10167" s="16">
        <v>52.331000000000003</v>
      </c>
      <c r="F10167" s="21"/>
      <c r="G10167" s="21"/>
      <c r="H10167" s="21"/>
      <c r="I10167" s="21"/>
      <c r="J10167" s="21"/>
      <c r="K10167" s="4"/>
      <c r="L10167" s="4">
        <v>60.86</v>
      </c>
      <c r="M10167" s="4"/>
      <c r="N10167" s="4">
        <v>31.486000000000001</v>
      </c>
    </row>
    <row r="10168" spans="1:14">
      <c r="A10168" s="21"/>
      <c r="B10168" s="16">
        <v>49.441000000000003</v>
      </c>
      <c r="C10168" s="16"/>
      <c r="D10168" s="16">
        <v>52.448999999999998</v>
      </c>
      <c r="F10168" s="21"/>
      <c r="G10168" s="21"/>
      <c r="H10168" s="21"/>
      <c r="I10168" s="21"/>
      <c r="J10168" s="21"/>
      <c r="K10168" s="4"/>
      <c r="L10168" s="4">
        <v>63.395000000000003</v>
      </c>
      <c r="M10168" s="4"/>
      <c r="N10168" s="4">
        <v>31.792999999999999</v>
      </c>
    </row>
    <row r="10169" spans="1:14">
      <c r="A10169" s="21"/>
      <c r="B10169" s="16">
        <v>54.177</v>
      </c>
      <c r="C10169" s="16"/>
      <c r="D10169" s="16">
        <v>52.508000000000003</v>
      </c>
      <c r="F10169" s="21"/>
      <c r="G10169" s="21"/>
      <c r="H10169" s="21"/>
      <c r="I10169" s="21"/>
      <c r="J10169" s="21"/>
      <c r="K10169" s="4"/>
      <c r="L10169" s="4">
        <v>65.447999999999993</v>
      </c>
      <c r="M10169" s="4"/>
      <c r="N10169" s="4">
        <v>32.049999999999997</v>
      </c>
    </row>
    <row r="10170" spans="1:14">
      <c r="A10170" s="21"/>
      <c r="B10170" s="16">
        <v>63.115000000000002</v>
      </c>
      <c r="C10170" s="16"/>
      <c r="D10170" s="16">
        <v>52.494999999999997</v>
      </c>
      <c r="F10170" s="21"/>
      <c r="G10170" s="21"/>
      <c r="H10170" s="21"/>
      <c r="I10170" s="21"/>
      <c r="J10170" s="21"/>
      <c r="K10170" s="4"/>
      <c r="L10170" s="4">
        <v>97.600999999999999</v>
      </c>
      <c r="M10170" s="4"/>
      <c r="N10170" s="4">
        <v>34.290999999999997</v>
      </c>
    </row>
    <row r="10171" spans="1:14">
      <c r="A10171" s="21"/>
      <c r="B10171" s="16">
        <v>70.81</v>
      </c>
      <c r="C10171" s="16"/>
      <c r="D10171" s="16">
        <v>52.512999999999998</v>
      </c>
      <c r="F10171" s="21"/>
      <c r="G10171" s="21"/>
      <c r="H10171" s="21"/>
      <c r="I10171" s="21"/>
      <c r="J10171" s="21"/>
      <c r="K10171" s="4"/>
      <c r="L10171" s="4">
        <v>97.863</v>
      </c>
      <c r="M10171" s="4"/>
      <c r="N10171" s="4">
        <v>34.302</v>
      </c>
    </row>
    <row r="10172" spans="1:14">
      <c r="A10172" s="21"/>
      <c r="B10172" s="16">
        <v>100</v>
      </c>
      <c r="C10172" s="16"/>
      <c r="D10172" s="16">
        <v>52.881</v>
      </c>
      <c r="F10172" s="21"/>
      <c r="G10172" s="21"/>
      <c r="H10172" s="21"/>
      <c r="I10172" s="21"/>
      <c r="J10172" s="21"/>
      <c r="K10172" s="4"/>
      <c r="L10172" s="4">
        <v>100</v>
      </c>
      <c r="M10172" s="4"/>
      <c r="N10172" s="4">
        <v>34.628999999999998</v>
      </c>
    </row>
    <row r="10173" spans="1:14">
      <c r="A10173" s="21" t="s">
        <v>397</v>
      </c>
      <c r="B10173" s="16"/>
      <c r="C10173" s="16"/>
      <c r="D10173" s="16"/>
      <c r="F10173" s="21"/>
      <c r="G10173" s="21"/>
      <c r="H10173" s="21"/>
      <c r="I10173" s="21"/>
      <c r="J10173" s="21"/>
      <c r="K10173" s="4" t="s">
        <v>403</v>
      </c>
      <c r="L10173" s="4"/>
      <c r="M10173" s="4"/>
      <c r="N10173" s="4"/>
    </row>
    <row r="10174" spans="1:14">
      <c r="A10174" s="21" t="s">
        <v>1</v>
      </c>
      <c r="B10174" s="16"/>
      <c r="C10174" s="16"/>
      <c r="D10174" s="16"/>
      <c r="F10174" s="21"/>
      <c r="G10174" s="21"/>
      <c r="H10174" s="21"/>
      <c r="I10174" s="21"/>
      <c r="J10174" s="21"/>
      <c r="K10174" s="4" t="s">
        <v>1</v>
      </c>
      <c r="L10174" s="4"/>
      <c r="M10174" s="4"/>
      <c r="N10174" s="4"/>
    </row>
    <row r="10175" spans="1:14">
      <c r="A10175" s="21"/>
      <c r="B10175" s="16">
        <v>-96.468000000000004</v>
      </c>
      <c r="C10175" s="16"/>
      <c r="D10175" s="16">
        <v>58.863999999999997</v>
      </c>
      <c r="F10175" s="21"/>
      <c r="G10175" s="21"/>
      <c r="H10175" s="21"/>
      <c r="I10175" s="21"/>
      <c r="J10175" s="21"/>
      <c r="K10175" s="4"/>
      <c r="L10175" s="4">
        <v>-100</v>
      </c>
      <c r="M10175" s="4"/>
      <c r="N10175" s="4">
        <v>21.402999999999999</v>
      </c>
    </row>
    <row r="10176" spans="1:14">
      <c r="A10176" s="21"/>
      <c r="B10176" s="16">
        <v>-96.076999999999998</v>
      </c>
      <c r="C10176" s="16"/>
      <c r="D10176" s="16">
        <v>59.067999999999998</v>
      </c>
      <c r="F10176" s="21"/>
      <c r="G10176" s="21"/>
      <c r="H10176" s="21"/>
      <c r="I10176" s="21"/>
      <c r="J10176" s="21"/>
      <c r="K10176" s="4"/>
      <c r="L10176" s="4">
        <v>-93.391999999999996</v>
      </c>
      <c r="M10176" s="4"/>
      <c r="N10176" s="4">
        <v>21.472000000000001</v>
      </c>
    </row>
    <row r="10177" spans="1:14">
      <c r="A10177" s="21"/>
      <c r="B10177" s="16">
        <v>-95.263000000000005</v>
      </c>
      <c r="C10177" s="16"/>
      <c r="D10177" s="16">
        <v>59.417000000000002</v>
      </c>
      <c r="F10177" s="21"/>
      <c r="G10177" s="21"/>
      <c r="H10177" s="21"/>
      <c r="I10177" s="21"/>
      <c r="J10177" s="21"/>
      <c r="K10177" s="4"/>
      <c r="L10177" s="4">
        <v>-89.537999999999997</v>
      </c>
      <c r="M10177" s="4"/>
      <c r="N10177" s="4">
        <v>21.681999999999999</v>
      </c>
    </row>
    <row r="10178" spans="1:14">
      <c r="A10178" s="21"/>
      <c r="B10178" s="16">
        <v>-88.150999999999996</v>
      </c>
      <c r="C10178" s="16"/>
      <c r="D10178" s="16">
        <v>58.511000000000003</v>
      </c>
      <c r="F10178" s="21"/>
      <c r="G10178" s="21"/>
      <c r="H10178" s="21"/>
      <c r="I10178" s="21"/>
      <c r="J10178" s="21"/>
      <c r="K10178" s="4"/>
      <c r="L10178" s="4">
        <v>-88.972999999999999</v>
      </c>
      <c r="M10178" s="4"/>
      <c r="N10178" s="4">
        <v>21.695</v>
      </c>
    </row>
    <row r="10179" spans="1:14">
      <c r="A10179" s="21"/>
      <c r="B10179" s="16">
        <v>-86.122</v>
      </c>
      <c r="C10179" s="16"/>
      <c r="D10179" s="16">
        <v>58.816000000000003</v>
      </c>
      <c r="F10179" s="21"/>
      <c r="G10179" s="21"/>
      <c r="H10179" s="21"/>
      <c r="I10179" s="21"/>
      <c r="J10179" s="21"/>
      <c r="K10179" s="4"/>
      <c r="L10179" s="4">
        <v>-83.858999999999995</v>
      </c>
      <c r="M10179" s="4"/>
      <c r="N10179" s="4">
        <v>21.933</v>
      </c>
    </row>
    <row r="10180" spans="1:14">
      <c r="A10180" s="21"/>
      <c r="B10180" s="16">
        <v>-78.394999999999996</v>
      </c>
      <c r="C10180" s="16"/>
      <c r="D10180" s="16">
        <v>58.795000000000002</v>
      </c>
      <c r="F10180" s="21"/>
      <c r="G10180" s="21"/>
      <c r="H10180" s="21"/>
      <c r="I10180" s="21"/>
      <c r="J10180" s="21"/>
      <c r="K10180" s="4"/>
      <c r="L10180" s="4">
        <v>-61.116999999999997</v>
      </c>
      <c r="M10180" s="4"/>
      <c r="N10180" s="4">
        <v>22.564</v>
      </c>
    </row>
    <row r="10181" spans="1:14">
      <c r="A10181" s="21"/>
      <c r="B10181" s="16">
        <v>-76.087000000000003</v>
      </c>
      <c r="C10181" s="16"/>
      <c r="D10181" s="16">
        <v>58.606999999999999</v>
      </c>
      <c r="F10181" s="21"/>
      <c r="G10181" s="21"/>
      <c r="H10181" s="21"/>
      <c r="I10181" s="21"/>
      <c r="J10181" s="21"/>
      <c r="K10181" s="4"/>
      <c r="L10181" s="4">
        <v>-41.274999999999999</v>
      </c>
      <c r="M10181" s="4"/>
      <c r="N10181" s="4">
        <v>22.83</v>
      </c>
    </row>
    <row r="10182" spans="1:14">
      <c r="A10182" s="21"/>
      <c r="B10182" s="16">
        <v>-73.878</v>
      </c>
      <c r="C10182" s="16"/>
      <c r="D10182" s="16">
        <v>58.058999999999997</v>
      </c>
      <c r="F10182" s="21"/>
      <c r="G10182" s="21"/>
      <c r="H10182" s="21"/>
      <c r="I10182" s="21"/>
      <c r="J10182" s="21"/>
      <c r="K10182" s="4"/>
      <c r="L10182" s="4">
        <v>-34.066000000000003</v>
      </c>
      <c r="M10182" s="4"/>
      <c r="N10182" s="4">
        <v>22.995999999999999</v>
      </c>
    </row>
    <row r="10183" spans="1:14">
      <c r="A10183" s="21"/>
      <c r="B10183" s="16">
        <v>-66.034999999999997</v>
      </c>
      <c r="C10183" s="16"/>
      <c r="D10183" s="16">
        <v>57.375999999999998</v>
      </c>
      <c r="F10183" s="21"/>
      <c r="G10183" s="21"/>
      <c r="H10183" s="21"/>
      <c r="I10183" s="21"/>
      <c r="J10183" s="21"/>
      <c r="K10183" s="4"/>
      <c r="L10183" s="4">
        <v>-32.798999999999999</v>
      </c>
      <c r="M10183" s="4"/>
      <c r="N10183" s="4">
        <v>23.123999999999999</v>
      </c>
    </row>
    <row r="10184" spans="1:14">
      <c r="A10184" s="21"/>
      <c r="B10184" s="16">
        <v>-57.698</v>
      </c>
      <c r="C10184" s="16"/>
      <c r="D10184" s="16">
        <v>56.186999999999998</v>
      </c>
      <c r="F10184" s="21"/>
      <c r="G10184" s="21"/>
      <c r="H10184" s="21"/>
      <c r="I10184" s="21"/>
      <c r="J10184" s="21"/>
      <c r="K10184" s="4"/>
      <c r="L10184" s="4">
        <v>-11.765000000000001</v>
      </c>
      <c r="M10184" s="4"/>
      <c r="N10184" s="4">
        <v>25.178999999999998</v>
      </c>
    </row>
    <row r="10185" spans="1:14">
      <c r="A10185" s="21"/>
      <c r="B10185" s="16">
        <v>-56.021000000000001</v>
      </c>
      <c r="C10185" s="16"/>
      <c r="D10185" s="16">
        <v>56.201999999999998</v>
      </c>
      <c r="F10185" s="21"/>
      <c r="G10185" s="21"/>
      <c r="H10185" s="21"/>
      <c r="I10185" s="21"/>
      <c r="J10185" s="21"/>
      <c r="K10185" s="4"/>
      <c r="L10185" s="4">
        <v>0</v>
      </c>
      <c r="M10185" s="4"/>
      <c r="N10185" s="4">
        <v>26.962</v>
      </c>
    </row>
    <row r="10186" spans="1:14">
      <c r="A10186" s="21"/>
      <c r="B10186" s="16">
        <v>-46.838000000000001</v>
      </c>
      <c r="C10186" s="16"/>
      <c r="D10186" s="16">
        <v>55.86</v>
      </c>
      <c r="F10186" s="21"/>
      <c r="G10186" s="21"/>
      <c r="H10186" s="21"/>
      <c r="I10186" s="21"/>
      <c r="J10186" s="21"/>
      <c r="K10186" s="4"/>
      <c r="L10186" s="4">
        <v>12.565</v>
      </c>
      <c r="M10186" s="4"/>
      <c r="N10186" s="4">
        <v>28.867000000000001</v>
      </c>
    </row>
    <row r="10187" spans="1:14">
      <c r="A10187" s="21"/>
      <c r="B10187" s="16">
        <v>-46.043999999999997</v>
      </c>
      <c r="C10187" s="16"/>
      <c r="D10187" s="16">
        <v>55.786000000000001</v>
      </c>
      <c r="F10187" s="21"/>
      <c r="G10187" s="21"/>
      <c r="H10187" s="21"/>
      <c r="I10187" s="21"/>
      <c r="J10187" s="21"/>
      <c r="K10187" s="4"/>
      <c r="L10187" s="4">
        <v>21.971</v>
      </c>
      <c r="M10187" s="4"/>
      <c r="N10187" s="4">
        <v>30.145</v>
      </c>
    </row>
    <row r="10188" spans="1:14">
      <c r="A10188" s="21"/>
      <c r="B10188" s="16">
        <v>-45.307000000000002</v>
      </c>
      <c r="C10188" s="16"/>
      <c r="D10188" s="16">
        <v>55.79</v>
      </c>
      <c r="F10188" s="21"/>
      <c r="G10188" s="21"/>
      <c r="H10188" s="21"/>
      <c r="I10188" s="21"/>
      <c r="J10188" s="21"/>
      <c r="K10188" s="4"/>
      <c r="L10188" s="4">
        <v>23.745999999999999</v>
      </c>
      <c r="M10188" s="4"/>
      <c r="N10188" s="4">
        <v>30.242999999999999</v>
      </c>
    </row>
    <row r="10189" spans="1:14">
      <c r="A10189" s="21"/>
      <c r="B10189" s="16">
        <v>-36.119</v>
      </c>
      <c r="C10189" s="16"/>
      <c r="D10189" s="16">
        <v>54.606000000000002</v>
      </c>
      <c r="F10189" s="21"/>
      <c r="G10189" s="21"/>
      <c r="H10189" s="21"/>
      <c r="I10189" s="21"/>
      <c r="J10189" s="21"/>
      <c r="K10189" s="4"/>
      <c r="L10189" s="4">
        <v>40.954000000000001</v>
      </c>
      <c r="M10189" s="4"/>
      <c r="N10189" s="4">
        <v>31.724</v>
      </c>
    </row>
    <row r="10190" spans="1:14">
      <c r="A10190" s="21"/>
      <c r="B10190" s="16">
        <v>-34.595999999999997</v>
      </c>
      <c r="C10190" s="16"/>
      <c r="D10190" s="16">
        <v>54.671999999999997</v>
      </c>
      <c r="F10190" s="21"/>
      <c r="G10190" s="21"/>
      <c r="H10190" s="21"/>
      <c r="I10190" s="21"/>
      <c r="J10190" s="21"/>
      <c r="K10190" s="4"/>
      <c r="L10190" s="4">
        <v>41.396000000000001</v>
      </c>
      <c r="M10190" s="4"/>
      <c r="N10190" s="4">
        <v>31.774999999999999</v>
      </c>
    </row>
    <row r="10191" spans="1:14">
      <c r="A10191" s="21"/>
      <c r="B10191" s="16">
        <v>-26.007000000000001</v>
      </c>
      <c r="C10191" s="16"/>
      <c r="D10191" s="16">
        <v>54.848999999999997</v>
      </c>
      <c r="F10191" s="21"/>
      <c r="G10191" s="21"/>
      <c r="H10191" s="21"/>
      <c r="I10191" s="21"/>
      <c r="J10191" s="21"/>
      <c r="K10191" s="4"/>
      <c r="L10191" s="4">
        <v>45.311999999999998</v>
      </c>
      <c r="M10191" s="4"/>
      <c r="N10191" s="4">
        <v>32.061999999999998</v>
      </c>
    </row>
    <row r="10192" spans="1:14">
      <c r="A10192" s="21"/>
      <c r="B10192" s="16">
        <v>-17.477</v>
      </c>
      <c r="C10192" s="16"/>
      <c r="D10192" s="16">
        <v>54.591999999999999</v>
      </c>
      <c r="F10192" s="21"/>
      <c r="G10192" s="21"/>
      <c r="H10192" s="21"/>
      <c r="I10192" s="21"/>
      <c r="J10192" s="21"/>
      <c r="K10192" s="4"/>
      <c r="L10192" s="4">
        <v>68.230999999999995</v>
      </c>
      <c r="M10192" s="4"/>
      <c r="N10192" s="4">
        <v>33.619</v>
      </c>
    </row>
    <row r="10193" spans="1:14">
      <c r="A10193" s="21"/>
      <c r="B10193" s="16">
        <v>-15.989000000000001</v>
      </c>
      <c r="C10193" s="16"/>
      <c r="D10193" s="16">
        <v>54.558</v>
      </c>
      <c r="F10193" s="21"/>
      <c r="G10193" s="21"/>
      <c r="H10193" s="21"/>
      <c r="I10193" s="21"/>
      <c r="J10193" s="21"/>
      <c r="K10193" s="4"/>
      <c r="L10193" s="4">
        <v>88.277000000000001</v>
      </c>
      <c r="M10193" s="4"/>
      <c r="N10193" s="4">
        <v>34.591999999999999</v>
      </c>
    </row>
    <row r="10194" spans="1:14">
      <c r="A10194" s="21"/>
      <c r="B10194" s="16">
        <v>-11.74</v>
      </c>
      <c r="C10194" s="16"/>
      <c r="D10194" s="16">
        <v>54.418999999999997</v>
      </c>
      <c r="F10194" s="21"/>
      <c r="G10194" s="21"/>
      <c r="H10194" s="21"/>
      <c r="I10194" s="21"/>
      <c r="J10194" s="21"/>
      <c r="K10194" s="4"/>
      <c r="L10194" s="4">
        <v>90.283000000000001</v>
      </c>
      <c r="M10194" s="4"/>
      <c r="N10194" s="4">
        <v>34.74</v>
      </c>
    </row>
    <row r="10195" spans="1:14">
      <c r="A10195" s="21"/>
      <c r="B10195" s="16">
        <v>-5.47</v>
      </c>
      <c r="C10195" s="16"/>
      <c r="D10195" s="16">
        <v>54.284999999999997</v>
      </c>
      <c r="F10195" s="21"/>
      <c r="G10195" s="21"/>
      <c r="H10195" s="21"/>
      <c r="I10195" s="21"/>
      <c r="J10195" s="21"/>
      <c r="K10195" s="4"/>
      <c r="L10195" s="4">
        <v>98.594999999999999</v>
      </c>
      <c r="M10195" s="4"/>
      <c r="N10195" s="4">
        <v>35.366</v>
      </c>
    </row>
    <row r="10196" spans="1:14">
      <c r="A10196" s="21"/>
      <c r="B10196" s="16">
        <v>-1.296</v>
      </c>
      <c r="C10196" s="16"/>
      <c r="D10196" s="16">
        <v>53.716000000000001</v>
      </c>
      <c r="F10196" s="21"/>
      <c r="G10196" s="21"/>
      <c r="H10196" s="21"/>
      <c r="I10196" s="21"/>
      <c r="J10196" s="21"/>
      <c r="K10196" s="4"/>
      <c r="L10196" s="4">
        <v>99.421999999999997</v>
      </c>
      <c r="M10196" s="4"/>
      <c r="N10196" s="4">
        <v>35.109000000000002</v>
      </c>
    </row>
    <row r="10197" spans="1:14">
      <c r="A10197" s="21"/>
      <c r="B10197" s="16">
        <v>-2.8000000000000001E-2</v>
      </c>
      <c r="C10197" s="16"/>
      <c r="D10197" s="16">
        <v>53.557000000000002</v>
      </c>
      <c r="F10197" s="21"/>
      <c r="G10197" s="21"/>
      <c r="H10197" s="21"/>
      <c r="I10197" s="21"/>
      <c r="J10197" s="21"/>
      <c r="K10197" s="4"/>
      <c r="L10197" s="4">
        <v>100</v>
      </c>
      <c r="M10197" s="4"/>
      <c r="N10197" s="4">
        <v>34.969000000000001</v>
      </c>
    </row>
    <row r="10198" spans="1:14">
      <c r="A10198" s="21"/>
      <c r="B10198" s="16">
        <v>0</v>
      </c>
      <c r="C10198" s="16"/>
      <c r="D10198" s="16">
        <v>53.557000000000002</v>
      </c>
      <c r="F10198" s="21"/>
      <c r="G10198" s="21"/>
      <c r="H10198" s="21"/>
      <c r="I10198" s="21"/>
      <c r="J10198" s="21"/>
      <c r="K10198" s="4" t="s">
        <v>404</v>
      </c>
      <c r="L10198" s="4"/>
      <c r="M10198" s="4"/>
      <c r="N10198" s="4"/>
    </row>
    <row r="10199" spans="1:14">
      <c r="A10199" s="21"/>
      <c r="B10199" s="16">
        <v>1.762</v>
      </c>
      <c r="C10199" s="16"/>
      <c r="D10199" s="16">
        <v>53.593000000000004</v>
      </c>
      <c r="F10199" s="21"/>
      <c r="G10199" s="21"/>
      <c r="H10199" s="21"/>
      <c r="I10199" s="21"/>
      <c r="J10199" s="21"/>
      <c r="K10199" s="4" t="s">
        <v>1</v>
      </c>
      <c r="L10199" s="4"/>
      <c r="M10199" s="4"/>
      <c r="N10199" s="4"/>
    </row>
    <row r="10200" spans="1:14">
      <c r="A10200" s="21"/>
      <c r="B10200" s="16">
        <v>3.3140000000000001</v>
      </c>
      <c r="C10200" s="16"/>
      <c r="D10200" s="16">
        <v>53.552</v>
      </c>
      <c r="F10200" s="21"/>
      <c r="G10200" s="21"/>
      <c r="H10200" s="21"/>
      <c r="I10200" s="21"/>
      <c r="J10200" s="21"/>
      <c r="K10200" s="4"/>
      <c r="L10200" s="4">
        <v>-100</v>
      </c>
      <c r="M10200" s="4"/>
      <c r="N10200" s="4">
        <v>21.724</v>
      </c>
    </row>
    <row r="10201" spans="1:14">
      <c r="A10201" s="21"/>
      <c r="B10201" s="16">
        <v>11.148999999999999</v>
      </c>
      <c r="C10201" s="16"/>
      <c r="D10201" s="16">
        <v>53.180999999999997</v>
      </c>
      <c r="F10201" s="21"/>
      <c r="G10201" s="21"/>
      <c r="H10201" s="21"/>
      <c r="I10201" s="21"/>
      <c r="J10201" s="21"/>
      <c r="K10201" s="4"/>
      <c r="L10201" s="4">
        <v>-94.918000000000006</v>
      </c>
      <c r="M10201" s="4"/>
      <c r="N10201" s="4">
        <v>21.777000000000001</v>
      </c>
    </row>
    <row r="10202" spans="1:14">
      <c r="A10202" s="21"/>
      <c r="B10202" s="16">
        <v>13.756</v>
      </c>
      <c r="C10202" s="16"/>
      <c r="D10202" s="16">
        <v>53.067999999999998</v>
      </c>
      <c r="F10202" s="21"/>
      <c r="G10202" s="21"/>
      <c r="H10202" s="21"/>
      <c r="I10202" s="21"/>
      <c r="J10202" s="21"/>
      <c r="K10202" s="4"/>
      <c r="L10202" s="4">
        <v>-84.414000000000001</v>
      </c>
      <c r="M10202" s="4"/>
      <c r="N10202" s="4">
        <v>21.748999999999999</v>
      </c>
    </row>
    <row r="10203" spans="1:14">
      <c r="A10203" s="21"/>
      <c r="B10203" s="16">
        <v>14.736000000000001</v>
      </c>
      <c r="C10203" s="16"/>
      <c r="D10203" s="16">
        <v>53.061999999999998</v>
      </c>
      <c r="F10203" s="21"/>
      <c r="G10203" s="21"/>
      <c r="H10203" s="21"/>
      <c r="I10203" s="21"/>
      <c r="J10203" s="21"/>
      <c r="K10203" s="4"/>
      <c r="L10203" s="4">
        <v>-74.622</v>
      </c>
      <c r="M10203" s="4"/>
      <c r="N10203" s="4">
        <v>22.026</v>
      </c>
    </row>
    <row r="10204" spans="1:14">
      <c r="A10204" s="21"/>
      <c r="B10204" s="16">
        <v>23.678999999999998</v>
      </c>
      <c r="C10204" s="16"/>
      <c r="D10204" s="16">
        <v>53.097000000000001</v>
      </c>
      <c r="F10204" s="21"/>
      <c r="G10204" s="21"/>
      <c r="H10204" s="21"/>
      <c r="I10204" s="21"/>
      <c r="J10204" s="21"/>
      <c r="K10204" s="4"/>
      <c r="L10204" s="4">
        <v>-57.232999999999997</v>
      </c>
      <c r="M10204" s="4"/>
      <c r="N10204" s="4">
        <v>22.295000000000002</v>
      </c>
    </row>
    <row r="10205" spans="1:14">
      <c r="A10205" s="21"/>
      <c r="B10205" s="16">
        <v>25.773</v>
      </c>
      <c r="C10205" s="16"/>
      <c r="D10205" s="16">
        <v>53.018999999999998</v>
      </c>
      <c r="F10205" s="21"/>
      <c r="G10205" s="21"/>
      <c r="H10205" s="21"/>
      <c r="I10205" s="21"/>
      <c r="J10205" s="21"/>
      <c r="K10205" s="4"/>
      <c r="L10205" s="4">
        <v>-40.225999999999999</v>
      </c>
      <c r="M10205" s="4"/>
      <c r="N10205" s="4">
        <v>22.82</v>
      </c>
    </row>
    <row r="10206" spans="1:14">
      <c r="A10206" s="21"/>
      <c r="B10206" s="16">
        <v>33.634</v>
      </c>
      <c r="C10206" s="16"/>
      <c r="D10206" s="16">
        <v>52.869</v>
      </c>
      <c r="F10206" s="21"/>
      <c r="G10206" s="21"/>
      <c r="H10206" s="21"/>
      <c r="I10206" s="21"/>
      <c r="J10206" s="21"/>
      <c r="K10206" s="4"/>
      <c r="L10206" s="4">
        <v>-32.603000000000002</v>
      </c>
      <c r="M10206" s="4"/>
      <c r="N10206" s="4">
        <v>22.994</v>
      </c>
    </row>
    <row r="10207" spans="1:14">
      <c r="A10207" s="21"/>
      <c r="B10207" s="16">
        <v>36.628</v>
      </c>
      <c r="C10207" s="16"/>
      <c r="D10207" s="16">
        <v>52.726999999999997</v>
      </c>
      <c r="F10207" s="21"/>
      <c r="G10207" s="21"/>
      <c r="H10207" s="21"/>
      <c r="I10207" s="21"/>
      <c r="J10207" s="21"/>
      <c r="K10207" s="4"/>
      <c r="L10207" s="4">
        <v>-15.044</v>
      </c>
      <c r="M10207" s="4"/>
      <c r="N10207" s="4">
        <v>24.765999999999998</v>
      </c>
    </row>
    <row r="10208" spans="1:14">
      <c r="A10208" s="21"/>
      <c r="B10208" s="16">
        <v>43.606000000000002</v>
      </c>
      <c r="C10208" s="16"/>
      <c r="D10208" s="16">
        <v>52.601999999999997</v>
      </c>
      <c r="F10208" s="21"/>
      <c r="G10208" s="21"/>
      <c r="H10208" s="21"/>
      <c r="I10208" s="21"/>
      <c r="J10208" s="21"/>
      <c r="K10208" s="4"/>
      <c r="L10208" s="4">
        <v>-10.484</v>
      </c>
      <c r="M10208" s="4"/>
      <c r="N10208" s="4">
        <v>25.212</v>
      </c>
    </row>
    <row r="10209" spans="1:14">
      <c r="A10209" s="21"/>
      <c r="B10209" s="16">
        <v>49.942</v>
      </c>
      <c r="C10209" s="16"/>
      <c r="D10209" s="16">
        <v>52.701999999999998</v>
      </c>
      <c r="F10209" s="21"/>
      <c r="G10209" s="21"/>
      <c r="H10209" s="21"/>
      <c r="I10209" s="21"/>
      <c r="J10209" s="21"/>
      <c r="K10209" s="4"/>
      <c r="L10209" s="4">
        <v>-2.726</v>
      </c>
      <c r="M10209" s="4"/>
      <c r="N10209" s="4">
        <v>26.388000000000002</v>
      </c>
    </row>
    <row r="10210" spans="1:14">
      <c r="A10210" s="21"/>
      <c r="B10210" s="16">
        <v>59.884</v>
      </c>
      <c r="C10210" s="16"/>
      <c r="D10210" s="16">
        <v>52.749000000000002</v>
      </c>
      <c r="F10210" s="21"/>
      <c r="G10210" s="21"/>
      <c r="H10210" s="21"/>
      <c r="I10210" s="21"/>
      <c r="J10210" s="21"/>
      <c r="K10210" s="4"/>
      <c r="L10210" s="4">
        <v>0</v>
      </c>
      <c r="M10210" s="4"/>
      <c r="N10210" s="4">
        <v>26.763999999999999</v>
      </c>
    </row>
    <row r="10211" spans="1:14">
      <c r="A10211" s="21"/>
      <c r="B10211" s="16">
        <v>71.763999999999996</v>
      </c>
      <c r="C10211" s="16"/>
      <c r="D10211" s="16">
        <v>52.801000000000002</v>
      </c>
      <c r="F10211" s="21"/>
      <c r="G10211" s="21"/>
      <c r="H10211" s="21"/>
      <c r="I10211" s="21"/>
      <c r="J10211" s="21"/>
      <c r="K10211" s="4"/>
      <c r="L10211" s="4">
        <v>22.279</v>
      </c>
      <c r="M10211" s="4"/>
      <c r="N10211" s="4">
        <v>29.838000000000001</v>
      </c>
    </row>
    <row r="10212" spans="1:14">
      <c r="A10212" s="21"/>
      <c r="B10212" s="16">
        <v>100</v>
      </c>
      <c r="C10212" s="16"/>
      <c r="D10212" s="16">
        <v>54.125</v>
      </c>
      <c r="F10212" s="21"/>
      <c r="G10212" s="21"/>
      <c r="H10212" s="21"/>
      <c r="I10212" s="21"/>
      <c r="J10212" s="21"/>
      <c r="K10212" s="4"/>
      <c r="L10212" s="4">
        <v>41.579000000000001</v>
      </c>
      <c r="M10212" s="4"/>
      <c r="N10212" s="4">
        <v>32.067</v>
      </c>
    </row>
    <row r="10213" spans="1:14">
      <c r="A10213" s="21" t="s">
        <v>398</v>
      </c>
      <c r="B10213" s="16"/>
      <c r="C10213" s="16"/>
      <c r="D10213" s="16"/>
      <c r="F10213" s="21"/>
      <c r="G10213" s="21"/>
      <c r="H10213" s="21"/>
      <c r="I10213" s="21"/>
      <c r="J10213" s="21"/>
      <c r="K10213" s="4"/>
      <c r="L10213" s="4">
        <v>43.284999999999997</v>
      </c>
      <c r="M10213" s="4"/>
      <c r="N10213" s="4">
        <v>32.200000000000003</v>
      </c>
    </row>
    <row r="10214" spans="1:14">
      <c r="A10214" s="21" t="s">
        <v>1</v>
      </c>
      <c r="B10214" s="16"/>
      <c r="C10214" s="16"/>
      <c r="D10214" s="16"/>
      <c r="F10214" s="21"/>
      <c r="G10214" s="21"/>
      <c r="H10214" s="21"/>
      <c r="I10214" s="21"/>
      <c r="J10214" s="21"/>
      <c r="K10214" s="4"/>
      <c r="L10214" s="4">
        <v>61.008000000000003</v>
      </c>
      <c r="M10214" s="4"/>
      <c r="N10214" s="4">
        <v>33.372</v>
      </c>
    </row>
    <row r="10215" spans="1:14">
      <c r="A10215" s="21"/>
      <c r="B10215" s="16">
        <v>-99.430999999999997</v>
      </c>
      <c r="C10215" s="16"/>
      <c r="D10215" s="16">
        <v>62.454999999999998</v>
      </c>
      <c r="F10215" s="21"/>
      <c r="G10215" s="21"/>
      <c r="H10215" s="21"/>
      <c r="I10215" s="21"/>
      <c r="J10215" s="21"/>
      <c r="K10215" s="4"/>
      <c r="L10215" s="4">
        <v>65.712000000000003</v>
      </c>
      <c r="M10215" s="4"/>
      <c r="N10215" s="4">
        <v>33.624000000000002</v>
      </c>
    </row>
    <row r="10216" spans="1:14">
      <c r="A10216" s="21"/>
      <c r="B10216" s="16">
        <v>-99.430999999999997</v>
      </c>
      <c r="C10216" s="16"/>
      <c r="D10216" s="16">
        <v>62.454999999999998</v>
      </c>
      <c r="F10216" s="21"/>
      <c r="G10216" s="21"/>
      <c r="H10216" s="21"/>
      <c r="I10216" s="21"/>
      <c r="J10216" s="21"/>
      <c r="K10216" s="4"/>
      <c r="L10216" s="4">
        <v>67.7</v>
      </c>
      <c r="M10216" s="4"/>
      <c r="N10216" s="4">
        <v>33.795999999999999</v>
      </c>
    </row>
    <row r="10217" spans="1:14">
      <c r="A10217" s="21"/>
      <c r="B10217" s="16">
        <v>-92.025000000000006</v>
      </c>
      <c r="C10217" s="16"/>
      <c r="D10217" s="16">
        <v>61.542999999999999</v>
      </c>
      <c r="F10217" s="21"/>
      <c r="G10217" s="21"/>
      <c r="H10217" s="21"/>
      <c r="I10217" s="21"/>
      <c r="J10217" s="21"/>
      <c r="K10217" s="4"/>
      <c r="L10217" s="4">
        <v>68.269000000000005</v>
      </c>
      <c r="M10217" s="4"/>
      <c r="N10217" s="4">
        <v>33.813000000000002</v>
      </c>
    </row>
    <row r="10218" spans="1:14">
      <c r="A10218" s="21"/>
      <c r="B10218" s="16">
        <v>-90.733000000000004</v>
      </c>
      <c r="C10218" s="16"/>
      <c r="D10218" s="16">
        <v>61.353000000000002</v>
      </c>
      <c r="F10218" s="21"/>
      <c r="G10218" s="21"/>
      <c r="H10218" s="21"/>
      <c r="I10218" s="21"/>
      <c r="J10218" s="21"/>
      <c r="K10218" s="4"/>
      <c r="L10218" s="4">
        <v>92.905000000000001</v>
      </c>
      <c r="M10218" s="4"/>
      <c r="N10218" s="4">
        <v>35.698999999999998</v>
      </c>
    </row>
    <row r="10219" spans="1:14">
      <c r="A10219" s="21"/>
      <c r="B10219" s="16">
        <v>-81.067999999999998</v>
      </c>
      <c r="C10219" s="16"/>
      <c r="D10219" s="16">
        <v>61.326000000000001</v>
      </c>
      <c r="F10219" s="21"/>
      <c r="G10219" s="21"/>
      <c r="H10219" s="21"/>
      <c r="I10219" s="21"/>
      <c r="J10219" s="21"/>
      <c r="K10219" s="4"/>
      <c r="L10219" s="4">
        <v>93.198999999999998</v>
      </c>
      <c r="M10219" s="4"/>
      <c r="N10219" s="4">
        <v>35.720999999999997</v>
      </c>
    </row>
    <row r="10220" spans="1:14">
      <c r="A10220" s="21"/>
      <c r="B10220" s="16">
        <v>-80.734999999999999</v>
      </c>
      <c r="C10220" s="16"/>
      <c r="D10220" s="16">
        <v>61.326999999999998</v>
      </c>
      <c r="F10220" s="21"/>
      <c r="G10220" s="21"/>
      <c r="H10220" s="21"/>
      <c r="I10220" s="21"/>
      <c r="J10220" s="21"/>
      <c r="K10220" s="4"/>
      <c r="L10220" s="4">
        <v>93.203000000000003</v>
      </c>
      <c r="M10220" s="4"/>
      <c r="N10220" s="4">
        <v>35.720999999999997</v>
      </c>
    </row>
    <row r="10221" spans="1:14">
      <c r="A10221" s="21"/>
      <c r="B10221" s="16">
        <v>-76.454999999999998</v>
      </c>
      <c r="C10221" s="16"/>
      <c r="D10221" s="16">
        <v>61.518999999999998</v>
      </c>
      <c r="F10221" s="21"/>
      <c r="G10221" s="21"/>
      <c r="H10221" s="21"/>
      <c r="I10221" s="21"/>
      <c r="J10221" s="21"/>
      <c r="K10221" s="4"/>
      <c r="L10221" s="4">
        <v>95.707999999999998</v>
      </c>
      <c r="M10221" s="4"/>
      <c r="N10221" s="4">
        <v>34.942999999999998</v>
      </c>
    </row>
    <row r="10222" spans="1:14">
      <c r="A10222" s="21"/>
      <c r="B10222" s="16">
        <v>-71.025000000000006</v>
      </c>
      <c r="C10222" s="16"/>
      <c r="D10222" s="16">
        <v>61.68</v>
      </c>
      <c r="F10222" s="21"/>
      <c r="G10222" s="21"/>
      <c r="H10222" s="21"/>
      <c r="I10222" s="21"/>
      <c r="J10222" s="21"/>
      <c r="K10222" s="4"/>
      <c r="L10222" s="4">
        <v>100</v>
      </c>
      <c r="M10222" s="4"/>
      <c r="N10222" s="4">
        <v>33.898000000000003</v>
      </c>
    </row>
    <row r="10223" spans="1:14">
      <c r="A10223" s="21"/>
      <c r="B10223" s="16">
        <v>-70.75</v>
      </c>
      <c r="C10223" s="16"/>
      <c r="D10223" s="16">
        <v>61.655999999999999</v>
      </c>
      <c r="F10223" s="21"/>
      <c r="G10223" s="21"/>
      <c r="H10223" s="21"/>
      <c r="I10223" s="21"/>
      <c r="J10223" s="21"/>
      <c r="K10223" s="4" t="s">
        <v>405</v>
      </c>
      <c r="L10223" s="4"/>
      <c r="M10223" s="4"/>
      <c r="N10223" s="4"/>
    </row>
    <row r="10224" spans="1:14">
      <c r="A10224" s="21"/>
      <c r="B10224" s="16">
        <v>-65.512</v>
      </c>
      <c r="C10224" s="16"/>
      <c r="D10224" s="16">
        <v>61.377000000000002</v>
      </c>
      <c r="F10224" s="21"/>
      <c r="G10224" s="21"/>
      <c r="H10224" s="21"/>
      <c r="I10224" s="21"/>
      <c r="J10224" s="21"/>
      <c r="K10224" s="4" t="s">
        <v>1</v>
      </c>
      <c r="L10224" s="4"/>
      <c r="M10224" s="4"/>
      <c r="N10224" s="4"/>
    </row>
    <row r="10225" spans="1:14">
      <c r="A10225" s="21"/>
      <c r="B10225" s="16">
        <v>-56.499000000000002</v>
      </c>
      <c r="C10225" s="16"/>
      <c r="D10225" s="16">
        <v>60.844000000000001</v>
      </c>
      <c r="F10225" s="21"/>
      <c r="G10225" s="21"/>
      <c r="H10225" s="21"/>
      <c r="I10225" s="21"/>
      <c r="J10225" s="21"/>
      <c r="K10225" s="4"/>
      <c r="L10225" s="4">
        <v>-99.043000000000006</v>
      </c>
      <c r="M10225" s="4"/>
      <c r="N10225" s="4">
        <v>21.443000000000001</v>
      </c>
    </row>
    <row r="10226" spans="1:14">
      <c r="A10226" s="21"/>
      <c r="B10226" s="16">
        <v>-55.530999999999999</v>
      </c>
      <c r="C10226" s="16"/>
      <c r="D10226" s="16">
        <v>60.707000000000001</v>
      </c>
      <c r="F10226" s="21"/>
      <c r="G10226" s="21"/>
      <c r="H10226" s="21"/>
      <c r="I10226" s="21"/>
      <c r="J10226" s="21"/>
      <c r="K10226" s="4"/>
      <c r="L10226" s="4">
        <v>-88.498000000000005</v>
      </c>
      <c r="M10226" s="4"/>
      <c r="N10226" s="4">
        <v>21.338999999999999</v>
      </c>
    </row>
    <row r="10227" spans="1:14">
      <c r="A10227" s="21"/>
      <c r="B10227" s="16">
        <v>-46.206000000000003</v>
      </c>
      <c r="C10227" s="16"/>
      <c r="D10227" s="16">
        <v>59.58</v>
      </c>
      <c r="F10227" s="21"/>
      <c r="G10227" s="21"/>
      <c r="H10227" s="21"/>
      <c r="I10227" s="21"/>
      <c r="J10227" s="21"/>
      <c r="K10227" s="4"/>
      <c r="L10227" s="4">
        <v>-79.894999999999996</v>
      </c>
      <c r="M10227" s="4"/>
      <c r="N10227" s="4">
        <v>21.963999999999999</v>
      </c>
    </row>
    <row r="10228" spans="1:14">
      <c r="A10228" s="21"/>
      <c r="B10228" s="16">
        <v>-45.540999999999997</v>
      </c>
      <c r="C10228" s="16"/>
      <c r="D10228" s="16">
        <v>59.56</v>
      </c>
      <c r="F10228" s="21"/>
      <c r="G10228" s="21"/>
      <c r="H10228" s="21"/>
      <c r="I10228" s="21"/>
      <c r="J10228" s="21"/>
      <c r="K10228" s="4"/>
      <c r="L10228" s="4">
        <v>-64.281999999999996</v>
      </c>
      <c r="M10228" s="4"/>
      <c r="N10228" s="4">
        <v>22.218</v>
      </c>
    </row>
    <row r="10229" spans="1:14">
      <c r="A10229" s="21"/>
      <c r="B10229" s="16">
        <v>-44.877000000000002</v>
      </c>
      <c r="C10229" s="16"/>
      <c r="D10229" s="16">
        <v>59.465000000000003</v>
      </c>
      <c r="F10229" s="21"/>
      <c r="G10229" s="21"/>
      <c r="H10229" s="21"/>
      <c r="I10229" s="21"/>
      <c r="J10229" s="21"/>
      <c r="K10229" s="4"/>
      <c r="L10229" s="4">
        <v>-53.747999999999998</v>
      </c>
      <c r="M10229" s="4"/>
      <c r="N10229" s="4">
        <v>22.138999999999999</v>
      </c>
    </row>
    <row r="10230" spans="1:14">
      <c r="A10230" s="21"/>
      <c r="B10230" s="16">
        <v>-35.445</v>
      </c>
      <c r="C10230" s="16"/>
      <c r="D10230" s="16">
        <v>58.173999999999999</v>
      </c>
      <c r="F10230" s="21"/>
      <c r="G10230" s="21"/>
      <c r="H10230" s="21"/>
      <c r="I10230" s="21"/>
      <c r="J10230" s="21"/>
      <c r="K10230" s="4"/>
      <c r="L10230" s="4">
        <v>-41.677</v>
      </c>
      <c r="M10230" s="4"/>
      <c r="N10230" s="4">
        <v>22.509</v>
      </c>
    </row>
    <row r="10231" spans="1:14">
      <c r="A10231" s="21"/>
      <c r="B10231" s="16">
        <v>-25.710999999999999</v>
      </c>
      <c r="C10231" s="16"/>
      <c r="D10231" s="16">
        <v>56.789000000000001</v>
      </c>
      <c r="F10231" s="21"/>
      <c r="G10231" s="21"/>
      <c r="H10231" s="21"/>
      <c r="I10231" s="21"/>
      <c r="J10231" s="21"/>
      <c r="K10231" s="4"/>
      <c r="L10231" s="4">
        <v>-30.201000000000001</v>
      </c>
      <c r="M10231" s="4"/>
      <c r="N10231" s="4">
        <v>23.286000000000001</v>
      </c>
    </row>
    <row r="10232" spans="1:14">
      <c r="A10232" s="21"/>
      <c r="B10232" s="16">
        <v>-25.431999999999999</v>
      </c>
      <c r="C10232" s="16"/>
      <c r="D10232" s="16">
        <v>56.793999999999997</v>
      </c>
      <c r="F10232" s="21"/>
      <c r="G10232" s="21"/>
      <c r="H10232" s="21"/>
      <c r="I10232" s="21"/>
      <c r="J10232" s="21"/>
      <c r="K10232" s="4"/>
      <c r="L10232" s="4">
        <v>-20.353000000000002</v>
      </c>
      <c r="M10232" s="4"/>
      <c r="N10232" s="4">
        <v>24.283999999999999</v>
      </c>
    </row>
    <row r="10233" spans="1:14">
      <c r="A10233" s="21"/>
      <c r="B10233" s="16">
        <v>-21.641999999999999</v>
      </c>
      <c r="C10233" s="16"/>
      <c r="D10233" s="16">
        <v>56.825000000000003</v>
      </c>
      <c r="F10233" s="21"/>
      <c r="G10233" s="21"/>
      <c r="H10233" s="21"/>
      <c r="I10233" s="21"/>
      <c r="J10233" s="21"/>
      <c r="K10233" s="4"/>
      <c r="L10233" s="4">
        <v>-7.7069999999999999</v>
      </c>
      <c r="M10233" s="4"/>
      <c r="N10233" s="4">
        <v>25.039000000000001</v>
      </c>
    </row>
    <row r="10234" spans="1:14">
      <c r="A10234" s="21"/>
      <c r="B10234" s="16">
        <v>-15.714</v>
      </c>
      <c r="C10234" s="16"/>
      <c r="D10234" s="16">
        <v>56.881</v>
      </c>
      <c r="F10234" s="21"/>
      <c r="G10234" s="21"/>
      <c r="H10234" s="21"/>
      <c r="I10234" s="21"/>
      <c r="J10234" s="21"/>
      <c r="K10234" s="4"/>
      <c r="L10234" s="4">
        <v>0</v>
      </c>
      <c r="M10234" s="4"/>
      <c r="N10234" s="4">
        <v>25.989000000000001</v>
      </c>
    </row>
    <row r="10235" spans="1:14">
      <c r="A10235" s="21"/>
      <c r="B10235" s="16">
        <v>-15.161</v>
      </c>
      <c r="C10235" s="16"/>
      <c r="D10235" s="16">
        <v>56.832999999999998</v>
      </c>
      <c r="F10235" s="21"/>
      <c r="G10235" s="21"/>
      <c r="H10235" s="21"/>
      <c r="I10235" s="21"/>
      <c r="J10235" s="21"/>
      <c r="K10235" s="4"/>
      <c r="L10235" s="4">
        <v>8.6199999999999992</v>
      </c>
      <c r="M10235" s="4"/>
      <c r="N10235" s="4">
        <v>27.053000000000001</v>
      </c>
    </row>
    <row r="10236" spans="1:14">
      <c r="A10236" s="21"/>
      <c r="B10236" s="16">
        <v>-5.641</v>
      </c>
      <c r="C10236" s="16"/>
      <c r="D10236" s="16">
        <v>56.012</v>
      </c>
      <c r="F10236" s="21"/>
      <c r="G10236" s="21"/>
      <c r="H10236" s="21"/>
      <c r="I10236" s="21"/>
      <c r="J10236" s="21"/>
      <c r="K10236" s="4"/>
      <c r="L10236" s="4">
        <v>20.350000000000001</v>
      </c>
      <c r="M10236" s="4"/>
      <c r="N10236" s="4">
        <v>28.646000000000001</v>
      </c>
    </row>
    <row r="10237" spans="1:14">
      <c r="A10237" s="21"/>
      <c r="B10237" s="16">
        <v>-4.069</v>
      </c>
      <c r="C10237" s="16"/>
      <c r="D10237" s="16">
        <v>56.079000000000001</v>
      </c>
      <c r="F10237" s="21"/>
      <c r="G10237" s="21"/>
      <c r="H10237" s="21"/>
      <c r="I10237" s="21"/>
      <c r="J10237" s="21"/>
      <c r="K10237" s="4"/>
      <c r="L10237" s="4">
        <v>34.881</v>
      </c>
      <c r="M10237" s="4"/>
      <c r="N10237" s="4">
        <v>30.544</v>
      </c>
    </row>
    <row r="10238" spans="1:14">
      <c r="A10238" s="21"/>
      <c r="B10238" s="16">
        <v>0</v>
      </c>
      <c r="C10238" s="16"/>
      <c r="D10238" s="16">
        <v>55.484999999999999</v>
      </c>
      <c r="F10238" s="21"/>
      <c r="G10238" s="21"/>
      <c r="H10238" s="21"/>
      <c r="I10238" s="21"/>
      <c r="J10238" s="21"/>
      <c r="K10238" s="4"/>
      <c r="L10238" s="4">
        <v>40.835000000000001</v>
      </c>
      <c r="M10238" s="4"/>
      <c r="N10238" s="4">
        <v>31.094000000000001</v>
      </c>
    </row>
    <row r="10239" spans="1:14">
      <c r="A10239" s="21"/>
      <c r="B10239" s="16">
        <v>0.29099999999999998</v>
      </c>
      <c r="C10239" s="16"/>
      <c r="D10239" s="16">
        <v>55.442999999999998</v>
      </c>
      <c r="F10239" s="21"/>
      <c r="G10239" s="21"/>
      <c r="H10239" s="21"/>
      <c r="I10239" s="21"/>
      <c r="J10239" s="21"/>
      <c r="K10239" s="4"/>
      <c r="L10239" s="4">
        <v>61.628999999999998</v>
      </c>
      <c r="M10239" s="4"/>
      <c r="N10239" s="4">
        <v>33.037999999999997</v>
      </c>
    </row>
    <row r="10240" spans="1:14">
      <c r="A10240" s="21"/>
      <c r="B10240" s="16">
        <v>3.8340000000000001</v>
      </c>
      <c r="C10240" s="16"/>
      <c r="D10240" s="16">
        <v>55.280999999999999</v>
      </c>
      <c r="F10240" s="21"/>
      <c r="G10240" s="21"/>
      <c r="H10240" s="21"/>
      <c r="I10240" s="21"/>
      <c r="J10240" s="21"/>
      <c r="K10240" s="4"/>
      <c r="L10240" s="4">
        <v>67.13</v>
      </c>
      <c r="M10240" s="4"/>
      <c r="N10240" s="4">
        <v>33.512</v>
      </c>
    </row>
    <row r="10241" spans="1:14">
      <c r="A10241" s="21"/>
      <c r="B10241" s="16">
        <v>5.5839999999999996</v>
      </c>
      <c r="C10241" s="16"/>
      <c r="D10241" s="16">
        <v>54.844000000000001</v>
      </c>
      <c r="F10241" s="21"/>
      <c r="G10241" s="21"/>
      <c r="H10241" s="21"/>
      <c r="I10241" s="21"/>
      <c r="J10241" s="21"/>
      <c r="K10241" s="4"/>
      <c r="L10241" s="4">
        <v>83.897999999999996</v>
      </c>
      <c r="M10241" s="4"/>
      <c r="N10241" s="4">
        <v>34.018000000000001</v>
      </c>
    </row>
    <row r="10242" spans="1:14">
      <c r="A10242" s="21"/>
      <c r="B10242" s="16">
        <v>13.84</v>
      </c>
      <c r="C10242" s="16"/>
      <c r="D10242" s="16">
        <v>54.384999999999998</v>
      </c>
      <c r="F10242" s="21"/>
      <c r="G10242" s="21"/>
      <c r="H10242" s="21"/>
      <c r="I10242" s="21"/>
      <c r="J10242" s="21"/>
      <c r="K10242" s="4"/>
      <c r="L10242" s="4">
        <v>86.072999999999993</v>
      </c>
      <c r="M10242" s="4"/>
      <c r="N10242" s="4">
        <v>34.185000000000002</v>
      </c>
    </row>
    <row r="10243" spans="1:14">
      <c r="A10243" s="21"/>
      <c r="B10243" s="16">
        <v>15.993</v>
      </c>
      <c r="C10243" s="16"/>
      <c r="D10243" s="16">
        <v>54.12</v>
      </c>
      <c r="F10243" s="21"/>
      <c r="G10243" s="21"/>
      <c r="H10243" s="21"/>
      <c r="I10243" s="21"/>
      <c r="J10243" s="21"/>
      <c r="K10243" s="4"/>
      <c r="L10243" s="4">
        <v>91.578999999999994</v>
      </c>
      <c r="M10243" s="4"/>
      <c r="N10243" s="4">
        <v>34.930999999999997</v>
      </c>
    </row>
    <row r="10244" spans="1:14">
      <c r="A10244" s="21"/>
      <c r="B10244" s="16">
        <v>23.568999999999999</v>
      </c>
      <c r="C10244" s="16"/>
      <c r="D10244" s="16">
        <v>54.087000000000003</v>
      </c>
      <c r="F10244" s="21"/>
      <c r="G10244" s="21"/>
      <c r="H10244" s="21"/>
      <c r="I10244" s="21"/>
      <c r="J10244" s="21"/>
      <c r="K10244" s="4"/>
      <c r="L10244" s="4">
        <v>92.075999999999993</v>
      </c>
      <c r="M10244" s="4"/>
      <c r="N10244" s="4">
        <v>34.777000000000001</v>
      </c>
    </row>
    <row r="10245" spans="1:14">
      <c r="A10245" s="21"/>
      <c r="B10245" s="16">
        <v>26.585000000000001</v>
      </c>
      <c r="C10245" s="16"/>
      <c r="D10245" s="16">
        <v>53.853000000000002</v>
      </c>
      <c r="F10245" s="21"/>
      <c r="G10245" s="21"/>
      <c r="H10245" s="21"/>
      <c r="I10245" s="21"/>
      <c r="J10245" s="21"/>
      <c r="K10245" s="4"/>
      <c r="L10245" s="4">
        <v>100</v>
      </c>
      <c r="M10245" s="4"/>
      <c r="N10245" s="4">
        <v>32.847000000000001</v>
      </c>
    </row>
    <row r="10246" spans="1:14">
      <c r="A10246" s="21"/>
      <c r="B10246" s="16">
        <v>32.122</v>
      </c>
      <c r="C10246" s="16"/>
      <c r="D10246" s="16">
        <v>53.613999999999997</v>
      </c>
      <c r="F10246" s="21"/>
      <c r="G10246" s="21"/>
      <c r="H10246" s="21"/>
      <c r="I10246" s="21"/>
      <c r="J10246" s="21"/>
      <c r="K10246" s="4" t="s">
        <v>406</v>
      </c>
      <c r="L10246" s="4"/>
      <c r="M10246" s="4"/>
      <c r="N10246" s="4"/>
    </row>
    <row r="10247" spans="1:14">
      <c r="A10247" s="21"/>
      <c r="B10247" s="16">
        <v>37.194000000000003</v>
      </c>
      <c r="C10247" s="16"/>
      <c r="D10247" s="16">
        <v>53.53</v>
      </c>
      <c r="F10247" s="21"/>
      <c r="G10247" s="21"/>
      <c r="H10247" s="21"/>
      <c r="I10247" s="21"/>
      <c r="J10247" s="21"/>
      <c r="K10247" s="4" t="s">
        <v>1</v>
      </c>
      <c r="L10247" s="4"/>
      <c r="M10247" s="4"/>
      <c r="N10247" s="4"/>
    </row>
    <row r="10248" spans="1:14">
      <c r="A10248" s="21"/>
      <c r="B10248" s="16">
        <v>41.7</v>
      </c>
      <c r="C10248" s="16"/>
      <c r="D10248" s="16">
        <v>53.415999999999997</v>
      </c>
      <c r="F10248" s="21"/>
      <c r="G10248" s="21"/>
      <c r="H10248" s="21"/>
      <c r="I10248" s="21"/>
      <c r="J10248" s="21"/>
      <c r="K10248" s="4"/>
      <c r="L10248" s="4">
        <v>-97.763999999999996</v>
      </c>
      <c r="M10248" s="4"/>
      <c r="N10248" s="4">
        <v>20.623000000000001</v>
      </c>
    </row>
    <row r="10249" spans="1:14">
      <c r="A10249" s="21"/>
      <c r="B10249" s="16">
        <v>43.506</v>
      </c>
      <c r="C10249" s="16"/>
      <c r="D10249" s="16">
        <v>53.33</v>
      </c>
      <c r="F10249" s="21"/>
      <c r="G10249" s="21"/>
      <c r="H10249" s="21"/>
      <c r="I10249" s="21"/>
      <c r="J10249" s="21"/>
      <c r="K10249" s="4"/>
      <c r="L10249" s="4">
        <v>-97.028000000000006</v>
      </c>
      <c r="M10249" s="4"/>
      <c r="N10249" s="4">
        <v>20.599</v>
      </c>
    </row>
    <row r="10250" spans="1:14">
      <c r="A10250" s="21"/>
      <c r="B10250" s="16">
        <v>67.861000000000004</v>
      </c>
      <c r="C10250" s="16"/>
      <c r="D10250" s="16">
        <v>53.281999999999996</v>
      </c>
      <c r="F10250" s="21"/>
      <c r="G10250" s="21"/>
      <c r="H10250" s="21"/>
      <c r="I10250" s="21"/>
      <c r="J10250" s="21"/>
      <c r="K10250" s="4"/>
      <c r="L10250" s="4">
        <v>-78.947000000000003</v>
      </c>
      <c r="M10250" s="4"/>
      <c r="N10250" s="4">
        <v>21.917999999999999</v>
      </c>
    </row>
    <row r="10251" spans="1:14">
      <c r="A10251" s="21"/>
      <c r="B10251" s="16">
        <v>72.442999999999998</v>
      </c>
      <c r="C10251" s="16"/>
      <c r="D10251" s="16">
        <v>53.290999999999997</v>
      </c>
      <c r="F10251" s="21"/>
      <c r="G10251" s="21"/>
      <c r="H10251" s="21"/>
      <c r="I10251" s="21"/>
      <c r="J10251" s="21"/>
      <c r="K10251" s="4"/>
      <c r="L10251" s="4">
        <v>-76.268000000000001</v>
      </c>
      <c r="M10251" s="4"/>
      <c r="N10251" s="4">
        <v>21.984000000000002</v>
      </c>
    </row>
    <row r="10252" spans="1:14">
      <c r="A10252" s="21"/>
      <c r="B10252" s="16">
        <v>93.745999999999995</v>
      </c>
      <c r="C10252" s="16"/>
      <c r="D10252" s="16">
        <v>54.06</v>
      </c>
      <c r="F10252" s="21"/>
      <c r="G10252" s="21"/>
      <c r="H10252" s="21"/>
      <c r="I10252" s="21"/>
      <c r="J10252" s="21"/>
      <c r="K10252" s="4"/>
      <c r="L10252" s="4">
        <v>-72.265000000000001</v>
      </c>
      <c r="M10252" s="4"/>
      <c r="N10252" s="4">
        <v>22.079000000000001</v>
      </c>
    </row>
    <row r="10253" spans="1:14">
      <c r="A10253" s="21"/>
      <c r="B10253" s="16">
        <v>99.843999999999994</v>
      </c>
      <c r="C10253" s="16"/>
      <c r="D10253" s="16">
        <v>54.343000000000004</v>
      </c>
      <c r="F10253" s="21"/>
      <c r="G10253" s="21"/>
      <c r="H10253" s="21"/>
      <c r="I10253" s="21"/>
      <c r="J10253" s="21"/>
      <c r="K10253" s="4"/>
      <c r="L10253" s="4">
        <v>-51.082000000000001</v>
      </c>
      <c r="M10253" s="4"/>
      <c r="N10253" s="4">
        <v>21.898</v>
      </c>
    </row>
    <row r="10254" spans="1:14">
      <c r="A10254" s="21" t="s">
        <v>399</v>
      </c>
      <c r="B10254" s="16"/>
      <c r="C10254" s="16"/>
      <c r="D10254" s="16"/>
      <c r="F10254" s="21"/>
      <c r="G10254" s="21"/>
      <c r="H10254" s="21"/>
      <c r="I10254" s="21"/>
      <c r="J10254" s="21"/>
      <c r="K10254" s="4"/>
      <c r="L10254" s="4">
        <v>-45.555999999999997</v>
      </c>
      <c r="M10254" s="4"/>
      <c r="N10254" s="4">
        <v>22.222999999999999</v>
      </c>
    </row>
    <row r="10255" spans="1:14">
      <c r="A10255" s="21" t="s">
        <v>1</v>
      </c>
      <c r="B10255" s="16"/>
      <c r="C10255" s="16"/>
      <c r="D10255" s="16"/>
      <c r="F10255" s="21"/>
      <c r="G10255" s="21"/>
      <c r="H10255" s="21"/>
      <c r="I10255" s="21"/>
      <c r="J10255" s="21"/>
      <c r="K10255" s="4"/>
      <c r="L10255" s="4">
        <v>-27.757000000000001</v>
      </c>
      <c r="M10255" s="4"/>
      <c r="N10255" s="4">
        <v>23.341999999999999</v>
      </c>
    </row>
    <row r="10256" spans="1:14">
      <c r="A10256" s="21"/>
      <c r="B10256" s="16">
        <v>-100</v>
      </c>
      <c r="C10256" s="16"/>
      <c r="D10256" s="16">
        <v>64.676000000000002</v>
      </c>
      <c r="F10256" s="21"/>
      <c r="G10256" s="21"/>
      <c r="H10256" s="21"/>
      <c r="I10256" s="21"/>
      <c r="J10256" s="21"/>
      <c r="K10256" s="4"/>
      <c r="L10256" s="4">
        <v>0</v>
      </c>
      <c r="M10256" s="4"/>
      <c r="N10256" s="4">
        <v>25.422000000000001</v>
      </c>
    </row>
    <row r="10257" spans="1:14">
      <c r="A10257" s="21"/>
      <c r="B10257" s="16">
        <v>-99.396000000000001</v>
      </c>
      <c r="C10257" s="16"/>
      <c r="D10257" s="16">
        <v>64.709999999999994</v>
      </c>
      <c r="F10257" s="21"/>
      <c r="G10257" s="21"/>
      <c r="H10257" s="21"/>
      <c r="I10257" s="21"/>
      <c r="J10257" s="21"/>
      <c r="K10257" s="4"/>
      <c r="L10257" s="4">
        <v>23.673999999999999</v>
      </c>
      <c r="M10257" s="4"/>
      <c r="N10257" s="4">
        <v>27.497</v>
      </c>
    </row>
    <row r="10258" spans="1:14">
      <c r="A10258" s="21"/>
      <c r="B10258" s="16">
        <v>-98.31</v>
      </c>
      <c r="C10258" s="16"/>
      <c r="D10258" s="16">
        <v>64.745999999999995</v>
      </c>
      <c r="F10258" s="21"/>
      <c r="G10258" s="21"/>
      <c r="H10258" s="21"/>
      <c r="I10258" s="21"/>
      <c r="J10258" s="21"/>
      <c r="K10258" s="4"/>
      <c r="L10258" s="4">
        <v>33.006</v>
      </c>
      <c r="M10258" s="4"/>
      <c r="N10258" s="4">
        <v>28.663</v>
      </c>
    </row>
    <row r="10259" spans="1:14">
      <c r="A10259" s="21"/>
      <c r="B10259" s="16">
        <v>-97.647000000000006</v>
      </c>
      <c r="C10259" s="16"/>
      <c r="D10259" s="16">
        <v>64.706000000000003</v>
      </c>
      <c r="F10259" s="21"/>
      <c r="G10259" s="21"/>
      <c r="H10259" s="21"/>
      <c r="I10259" s="21"/>
      <c r="J10259" s="21"/>
      <c r="K10259" s="4"/>
      <c r="L10259" s="4">
        <v>42.828000000000003</v>
      </c>
      <c r="M10259" s="4"/>
      <c r="N10259" s="4">
        <v>29.963999999999999</v>
      </c>
    </row>
    <row r="10260" spans="1:14">
      <c r="A10260" s="21"/>
      <c r="B10260" s="16">
        <v>-88.742000000000004</v>
      </c>
      <c r="C10260" s="16"/>
      <c r="D10260" s="16">
        <v>65.686999999999998</v>
      </c>
      <c r="F10260" s="21"/>
      <c r="G10260" s="21"/>
      <c r="H10260" s="21"/>
      <c r="I10260" s="21"/>
      <c r="J10260" s="21"/>
      <c r="K10260" s="4"/>
      <c r="L10260" s="4">
        <v>53.898000000000003</v>
      </c>
      <c r="M10260" s="4"/>
      <c r="N10260" s="4">
        <v>30.943000000000001</v>
      </c>
    </row>
    <row r="10261" spans="1:14">
      <c r="A10261" s="21"/>
      <c r="B10261" s="16">
        <v>-87.338999999999999</v>
      </c>
      <c r="C10261" s="16"/>
      <c r="D10261" s="16">
        <v>65.908000000000001</v>
      </c>
      <c r="F10261" s="21"/>
      <c r="G10261" s="21"/>
      <c r="H10261" s="21"/>
      <c r="I10261" s="21"/>
      <c r="J10261" s="21"/>
      <c r="K10261" s="4"/>
      <c r="L10261" s="4">
        <v>66.239999999999995</v>
      </c>
      <c r="M10261" s="4"/>
      <c r="N10261" s="4">
        <v>32.313000000000002</v>
      </c>
    </row>
    <row r="10262" spans="1:14">
      <c r="A10262" s="21"/>
      <c r="B10262" s="16">
        <v>-78.587000000000003</v>
      </c>
      <c r="C10262" s="16"/>
      <c r="D10262" s="16">
        <v>65.619</v>
      </c>
      <c r="F10262" s="21"/>
      <c r="G10262" s="21"/>
      <c r="H10262" s="21"/>
      <c r="I10262" s="21"/>
      <c r="J10262" s="21"/>
      <c r="K10262" s="4"/>
      <c r="L10262" s="4">
        <v>80.311999999999998</v>
      </c>
      <c r="M10262" s="4"/>
      <c r="N10262" s="4">
        <v>33.188000000000002</v>
      </c>
    </row>
    <row r="10263" spans="1:14">
      <c r="A10263" s="21"/>
      <c r="B10263" s="16">
        <v>-77.465000000000003</v>
      </c>
      <c r="C10263" s="16"/>
      <c r="D10263" s="16">
        <v>65.638999999999996</v>
      </c>
      <c r="F10263" s="21"/>
      <c r="G10263" s="21"/>
      <c r="H10263" s="21"/>
      <c r="I10263" s="21"/>
      <c r="J10263" s="21"/>
      <c r="K10263" s="4"/>
      <c r="L10263" s="4">
        <v>86.058999999999997</v>
      </c>
      <c r="M10263" s="4"/>
      <c r="N10263" s="4">
        <v>33.344999999999999</v>
      </c>
    </row>
    <row r="10264" spans="1:14">
      <c r="A10264" s="21"/>
      <c r="B10264" s="16">
        <v>-68.834999999999994</v>
      </c>
      <c r="C10264" s="16"/>
      <c r="D10264" s="16">
        <v>66.027000000000001</v>
      </c>
      <c r="F10264" s="21"/>
      <c r="G10264" s="21"/>
      <c r="H10264" s="21"/>
      <c r="I10264" s="21"/>
      <c r="J10264" s="21"/>
      <c r="K10264" s="4"/>
      <c r="L10264" s="4">
        <v>87.918000000000006</v>
      </c>
      <c r="M10264" s="4"/>
      <c r="N10264" s="4">
        <v>33.610999999999997</v>
      </c>
    </row>
    <row r="10265" spans="1:14">
      <c r="A10265" s="21"/>
      <c r="B10265" s="16">
        <v>-67.225999999999999</v>
      </c>
      <c r="C10265" s="16"/>
      <c r="D10265" s="16">
        <v>65.991</v>
      </c>
      <c r="F10265" s="21"/>
      <c r="G10265" s="21"/>
      <c r="H10265" s="21"/>
      <c r="I10265" s="21"/>
      <c r="J10265" s="21"/>
      <c r="K10265" s="4"/>
      <c r="L10265" s="4">
        <v>91.727999999999994</v>
      </c>
      <c r="M10265" s="4"/>
      <c r="N10265" s="4">
        <v>33.466999999999999</v>
      </c>
    </row>
    <row r="10266" spans="1:14">
      <c r="A10266" s="21"/>
      <c r="B10266" s="16">
        <v>-58.622999999999998</v>
      </c>
      <c r="C10266" s="16"/>
      <c r="D10266" s="16">
        <v>64.313000000000002</v>
      </c>
      <c r="F10266" s="21"/>
      <c r="G10266" s="21"/>
      <c r="H10266" s="21"/>
      <c r="I10266" s="21"/>
      <c r="J10266" s="21"/>
      <c r="K10266" s="4"/>
      <c r="L10266" s="4">
        <v>93.131</v>
      </c>
      <c r="M10266" s="4"/>
      <c r="N10266" s="4">
        <v>33.488999999999997</v>
      </c>
    </row>
    <row r="10267" spans="1:14">
      <c r="A10267" s="21"/>
      <c r="B10267" s="16">
        <v>-57.37</v>
      </c>
      <c r="C10267" s="16"/>
      <c r="D10267" s="16">
        <v>64.141999999999996</v>
      </c>
      <c r="F10267" s="21"/>
      <c r="G10267" s="21"/>
      <c r="H10267" s="21"/>
      <c r="I10267" s="21"/>
      <c r="J10267" s="21"/>
      <c r="K10267" s="4"/>
      <c r="L10267" s="4">
        <v>100</v>
      </c>
      <c r="M10267" s="4"/>
      <c r="N10267" s="4">
        <v>31.815000000000001</v>
      </c>
    </row>
    <row r="10268" spans="1:14">
      <c r="A10268" s="21"/>
      <c r="B10268" s="16">
        <v>-48.429000000000002</v>
      </c>
      <c r="C10268" s="16"/>
      <c r="D10268" s="16">
        <v>62.368000000000002</v>
      </c>
      <c r="F10268" s="21"/>
      <c r="G10268" s="21"/>
      <c r="H10268" s="21"/>
      <c r="I10268" s="21"/>
      <c r="J10268" s="21"/>
      <c r="K10268" s="4" t="s">
        <v>407</v>
      </c>
      <c r="L10268" s="4"/>
      <c r="M10268" s="4"/>
      <c r="N10268" s="4"/>
    </row>
    <row r="10269" spans="1:14">
      <c r="A10269" s="21"/>
      <c r="B10269" s="16">
        <v>-47.526000000000003</v>
      </c>
      <c r="C10269" s="16"/>
      <c r="D10269" s="16">
        <v>62.191000000000003</v>
      </c>
      <c r="F10269" s="21"/>
      <c r="G10269" s="21"/>
      <c r="H10269" s="21"/>
      <c r="I10269" s="21"/>
      <c r="J10269" s="21"/>
      <c r="K10269" s="4" t="s">
        <v>1</v>
      </c>
      <c r="L10269" s="4"/>
      <c r="M10269" s="4"/>
      <c r="N10269" s="4"/>
    </row>
    <row r="10270" spans="1:14">
      <c r="A10270" s="21"/>
      <c r="B10270" s="16">
        <v>-38.68</v>
      </c>
      <c r="C10270" s="16"/>
      <c r="D10270" s="16">
        <v>61.66</v>
      </c>
      <c r="F10270" s="21"/>
      <c r="G10270" s="21"/>
      <c r="H10270" s="21"/>
      <c r="I10270" s="21"/>
      <c r="J10270" s="21"/>
      <c r="K10270" s="4"/>
      <c r="L10270" s="4">
        <v>-100</v>
      </c>
      <c r="M10270" s="4"/>
      <c r="N10270" s="4">
        <v>20.59</v>
      </c>
    </row>
    <row r="10271" spans="1:14">
      <c r="A10271" s="21"/>
      <c r="B10271" s="16">
        <v>-37.347000000000001</v>
      </c>
      <c r="C10271" s="16"/>
      <c r="D10271" s="16">
        <v>61.293999999999997</v>
      </c>
      <c r="F10271" s="21"/>
      <c r="G10271" s="21"/>
      <c r="H10271" s="21"/>
      <c r="I10271" s="21"/>
      <c r="J10271" s="21"/>
      <c r="K10271" s="4"/>
      <c r="L10271" s="4">
        <v>-95.983000000000004</v>
      </c>
      <c r="M10271" s="4"/>
      <c r="N10271" s="4">
        <v>20.459</v>
      </c>
    </row>
    <row r="10272" spans="1:14">
      <c r="A10272" s="21"/>
      <c r="B10272" s="16">
        <v>-29.177</v>
      </c>
      <c r="C10272" s="16"/>
      <c r="D10272" s="16">
        <v>60.180999999999997</v>
      </c>
      <c r="F10272" s="21"/>
      <c r="G10272" s="21"/>
      <c r="H10272" s="21"/>
      <c r="I10272" s="21"/>
      <c r="J10272" s="21"/>
      <c r="K10272" s="4"/>
      <c r="L10272" s="4">
        <v>-95.296000000000006</v>
      </c>
      <c r="M10272" s="4"/>
      <c r="N10272" s="4">
        <v>20.491</v>
      </c>
    </row>
    <row r="10273" spans="1:14">
      <c r="A10273" s="21"/>
      <c r="B10273" s="16">
        <v>-27.097000000000001</v>
      </c>
      <c r="C10273" s="16"/>
      <c r="D10273" s="16">
        <v>59.667999999999999</v>
      </c>
      <c r="F10273" s="21"/>
      <c r="G10273" s="21"/>
      <c r="H10273" s="21"/>
      <c r="I10273" s="21"/>
      <c r="J10273" s="21"/>
      <c r="K10273" s="4"/>
      <c r="L10273" s="4">
        <v>-78.042000000000002</v>
      </c>
      <c r="M10273" s="4"/>
      <c r="N10273" s="4">
        <v>20.902000000000001</v>
      </c>
    </row>
    <row r="10274" spans="1:14">
      <c r="A10274" s="21"/>
      <c r="B10274" s="16">
        <v>-24.841000000000001</v>
      </c>
      <c r="C10274" s="16"/>
      <c r="D10274" s="16">
        <v>59.103000000000002</v>
      </c>
      <c r="F10274" s="21"/>
      <c r="G10274" s="21"/>
      <c r="H10274" s="21"/>
      <c r="I10274" s="21"/>
      <c r="J10274" s="21"/>
      <c r="K10274" s="4"/>
      <c r="L10274" s="4">
        <v>-76.783000000000001</v>
      </c>
      <c r="M10274" s="4"/>
      <c r="N10274" s="4">
        <v>20.917999999999999</v>
      </c>
    </row>
    <row r="10275" spans="1:14">
      <c r="A10275" s="21"/>
      <c r="B10275" s="16">
        <v>-17.207000000000001</v>
      </c>
      <c r="C10275" s="16"/>
      <c r="D10275" s="16">
        <v>58.343000000000004</v>
      </c>
      <c r="F10275" s="21"/>
      <c r="G10275" s="21"/>
      <c r="H10275" s="21"/>
      <c r="I10275" s="21"/>
      <c r="J10275" s="21"/>
      <c r="K10275" s="4"/>
      <c r="L10275" s="4">
        <v>-50.942999999999998</v>
      </c>
      <c r="M10275" s="4"/>
      <c r="N10275" s="4">
        <v>21.536000000000001</v>
      </c>
    </row>
    <row r="10276" spans="1:14">
      <c r="A10276" s="21"/>
      <c r="B10276" s="16">
        <v>-10.583</v>
      </c>
      <c r="C10276" s="16"/>
      <c r="D10276" s="16">
        <v>57.813000000000002</v>
      </c>
      <c r="F10276" s="21"/>
      <c r="G10276" s="21"/>
      <c r="H10276" s="21"/>
      <c r="I10276" s="21"/>
      <c r="J10276" s="21"/>
      <c r="K10276" s="4"/>
      <c r="L10276" s="4">
        <v>-49.137</v>
      </c>
      <c r="M10276" s="4"/>
      <c r="N10276" s="4">
        <v>21.616</v>
      </c>
    </row>
    <row r="10277" spans="1:14">
      <c r="A10277" s="21"/>
      <c r="B10277" s="16">
        <v>-6.4569999999999999</v>
      </c>
      <c r="C10277" s="16"/>
      <c r="D10277" s="16">
        <v>57.930999999999997</v>
      </c>
      <c r="F10277" s="21"/>
      <c r="G10277" s="21"/>
      <c r="H10277" s="21"/>
      <c r="I10277" s="21"/>
      <c r="J10277" s="21"/>
      <c r="K10277" s="4"/>
      <c r="L10277" s="4">
        <v>-27.536999999999999</v>
      </c>
      <c r="M10277" s="4"/>
      <c r="N10277" s="4">
        <v>22.888999999999999</v>
      </c>
    </row>
    <row r="10278" spans="1:14">
      <c r="A10278" s="21"/>
      <c r="B10278" s="16">
        <v>-2.008</v>
      </c>
      <c r="C10278" s="16"/>
      <c r="D10278" s="16">
        <v>58.561999999999998</v>
      </c>
      <c r="F10278" s="21"/>
      <c r="G10278" s="21"/>
      <c r="H10278" s="21"/>
      <c r="I10278" s="21"/>
      <c r="J10278" s="21"/>
      <c r="K10278" s="4"/>
      <c r="L10278" s="4">
        <v>-25.715</v>
      </c>
      <c r="M10278" s="4"/>
      <c r="N10278" s="4">
        <v>22.96</v>
      </c>
    </row>
    <row r="10279" spans="1:14">
      <c r="A10279" s="21"/>
      <c r="B10279" s="16">
        <v>-1.2929999999999999</v>
      </c>
      <c r="C10279" s="16"/>
      <c r="D10279" s="16">
        <v>58.420999999999999</v>
      </c>
      <c r="F10279" s="21"/>
      <c r="G10279" s="21"/>
      <c r="H10279" s="21"/>
      <c r="I10279" s="21"/>
      <c r="J10279" s="21"/>
      <c r="K10279" s="4"/>
      <c r="L10279" s="4">
        <v>-24.143999999999998</v>
      </c>
      <c r="M10279" s="4"/>
      <c r="N10279" s="4">
        <v>23.004999999999999</v>
      </c>
    </row>
    <row r="10280" spans="1:14">
      <c r="A10280" s="21"/>
      <c r="B10280" s="16">
        <v>-1.1439999999999999</v>
      </c>
      <c r="C10280" s="16"/>
      <c r="D10280" s="16">
        <v>58.326000000000001</v>
      </c>
      <c r="F10280" s="21"/>
      <c r="G10280" s="21"/>
      <c r="H10280" s="21"/>
      <c r="I10280" s="21"/>
      <c r="J10280" s="21"/>
      <c r="K10280" s="4"/>
      <c r="L10280" s="4">
        <v>-4.4119999999999999</v>
      </c>
      <c r="M10280" s="4"/>
      <c r="N10280" s="4">
        <v>24.696999999999999</v>
      </c>
    </row>
    <row r="10281" spans="1:14">
      <c r="A10281" s="21"/>
      <c r="B10281" s="16">
        <v>-1.012</v>
      </c>
      <c r="C10281" s="16"/>
      <c r="D10281" s="16">
        <v>58.329000000000001</v>
      </c>
      <c r="F10281" s="21"/>
      <c r="G10281" s="21"/>
      <c r="H10281" s="21"/>
      <c r="I10281" s="21"/>
      <c r="J10281" s="21"/>
      <c r="K10281" s="4"/>
      <c r="L10281" s="4">
        <v>0</v>
      </c>
      <c r="M10281" s="4"/>
      <c r="N10281" s="4">
        <v>24.914000000000001</v>
      </c>
    </row>
    <row r="10282" spans="1:14">
      <c r="A10282" s="21"/>
      <c r="B10282" s="16">
        <v>0</v>
      </c>
      <c r="C10282" s="16"/>
      <c r="D10282" s="16">
        <v>58.203000000000003</v>
      </c>
      <c r="F10282" s="21"/>
      <c r="G10282" s="21"/>
      <c r="H10282" s="21"/>
      <c r="I10282" s="21"/>
      <c r="J10282" s="21"/>
      <c r="K10282" s="4"/>
      <c r="L10282" s="4">
        <v>1.7210000000000001</v>
      </c>
      <c r="M10282" s="4"/>
      <c r="N10282" s="4">
        <v>24.998000000000001</v>
      </c>
    </row>
    <row r="10283" spans="1:14">
      <c r="A10283" s="21"/>
      <c r="B10283" s="16">
        <v>12.927</v>
      </c>
      <c r="C10283" s="16"/>
      <c r="D10283" s="16">
        <v>56.594000000000001</v>
      </c>
      <c r="F10283" s="21"/>
      <c r="G10283" s="21"/>
      <c r="H10283" s="21"/>
      <c r="I10283" s="21"/>
      <c r="J10283" s="21"/>
      <c r="K10283" s="4"/>
      <c r="L10283" s="4">
        <v>29.827999999999999</v>
      </c>
      <c r="M10283" s="4"/>
      <c r="N10283" s="4">
        <v>26.507000000000001</v>
      </c>
    </row>
    <row r="10284" spans="1:14">
      <c r="A10284" s="21"/>
      <c r="B10284" s="16">
        <v>25.670999999999999</v>
      </c>
      <c r="C10284" s="16"/>
      <c r="D10284" s="16">
        <v>57.914999999999999</v>
      </c>
      <c r="F10284" s="21"/>
      <c r="G10284" s="21"/>
      <c r="H10284" s="21"/>
      <c r="I10284" s="21"/>
      <c r="J10284" s="21"/>
      <c r="K10284" s="4"/>
      <c r="L10284" s="4">
        <v>39.640999999999998</v>
      </c>
      <c r="M10284" s="4"/>
      <c r="N10284" s="4">
        <v>27.817</v>
      </c>
    </row>
    <row r="10285" spans="1:14">
      <c r="A10285" s="21"/>
      <c r="B10285" s="16">
        <v>27.5</v>
      </c>
      <c r="C10285" s="16"/>
      <c r="D10285" s="16">
        <v>57.694000000000003</v>
      </c>
      <c r="F10285" s="21"/>
      <c r="G10285" s="21"/>
      <c r="H10285" s="21"/>
      <c r="I10285" s="21"/>
      <c r="J10285" s="21"/>
      <c r="K10285" s="4"/>
      <c r="L10285" s="4">
        <v>47.82</v>
      </c>
      <c r="M10285" s="4"/>
      <c r="N10285" s="4">
        <v>28.754999999999999</v>
      </c>
    </row>
    <row r="10286" spans="1:14">
      <c r="A10286" s="21"/>
      <c r="B10286" s="16">
        <v>31.3</v>
      </c>
      <c r="C10286" s="16"/>
      <c r="D10286" s="16">
        <v>57.491</v>
      </c>
      <c r="F10286" s="21"/>
      <c r="G10286" s="21"/>
      <c r="H10286" s="21"/>
      <c r="I10286" s="21"/>
      <c r="J10286" s="21"/>
      <c r="K10286" s="4"/>
      <c r="L10286" s="4">
        <v>57.969000000000001</v>
      </c>
      <c r="M10286" s="4"/>
      <c r="N10286" s="4">
        <v>29.867999999999999</v>
      </c>
    </row>
    <row r="10287" spans="1:14">
      <c r="A10287" s="21"/>
      <c r="B10287" s="16">
        <v>35.566000000000003</v>
      </c>
      <c r="C10287" s="16"/>
      <c r="D10287" s="16">
        <v>56.704000000000001</v>
      </c>
      <c r="F10287" s="21"/>
      <c r="G10287" s="21"/>
      <c r="H10287" s="21"/>
      <c r="I10287" s="21"/>
      <c r="J10287" s="21"/>
      <c r="K10287" s="4"/>
      <c r="L10287" s="4">
        <v>70.856999999999999</v>
      </c>
      <c r="M10287" s="4"/>
      <c r="N10287" s="4">
        <v>30.885000000000002</v>
      </c>
    </row>
    <row r="10288" spans="1:14">
      <c r="A10288" s="21"/>
      <c r="B10288" s="16">
        <v>48.392000000000003</v>
      </c>
      <c r="C10288" s="16"/>
      <c r="D10288" s="16">
        <v>55.238999999999997</v>
      </c>
      <c r="F10288" s="21"/>
      <c r="G10288" s="21"/>
      <c r="H10288" s="21"/>
      <c r="I10288" s="21"/>
      <c r="J10288" s="21"/>
      <c r="K10288" s="4"/>
      <c r="L10288" s="4">
        <v>79.869</v>
      </c>
      <c r="M10288" s="4"/>
      <c r="N10288" s="4">
        <v>31.414000000000001</v>
      </c>
    </row>
    <row r="10289" spans="1:14">
      <c r="A10289" s="21"/>
      <c r="B10289" s="16">
        <v>49.709000000000003</v>
      </c>
      <c r="C10289" s="16"/>
      <c r="D10289" s="16">
        <v>55.061</v>
      </c>
      <c r="F10289" s="21"/>
      <c r="G10289" s="21"/>
      <c r="H10289" s="21"/>
      <c r="I10289" s="21"/>
      <c r="J10289" s="21"/>
      <c r="K10289" s="4"/>
      <c r="L10289" s="4">
        <v>90.168999999999997</v>
      </c>
      <c r="M10289" s="4"/>
      <c r="N10289" s="4">
        <v>31.87</v>
      </c>
    </row>
    <row r="10290" spans="1:14">
      <c r="A10290" s="21"/>
      <c r="B10290" s="16">
        <v>50.875</v>
      </c>
      <c r="C10290" s="16"/>
      <c r="D10290" s="16">
        <v>54.948999999999998</v>
      </c>
      <c r="F10290" s="21"/>
      <c r="G10290" s="21"/>
      <c r="H10290" s="21"/>
      <c r="I10290" s="21"/>
      <c r="J10290" s="21"/>
      <c r="K10290" s="4"/>
      <c r="L10290" s="4">
        <v>92.51</v>
      </c>
      <c r="M10290" s="4"/>
      <c r="N10290" s="4">
        <v>31.780999999999999</v>
      </c>
    </row>
    <row r="10291" spans="1:14">
      <c r="A10291" s="21"/>
      <c r="B10291" s="16">
        <v>68.603999999999999</v>
      </c>
      <c r="C10291" s="16"/>
      <c r="D10291" s="16">
        <v>54.511000000000003</v>
      </c>
      <c r="F10291" s="21"/>
      <c r="G10291" s="21"/>
      <c r="H10291" s="21"/>
      <c r="I10291" s="21"/>
      <c r="J10291" s="21"/>
      <c r="K10291" s="4"/>
      <c r="L10291" s="4">
        <v>95.78</v>
      </c>
      <c r="M10291" s="4"/>
      <c r="N10291" s="4">
        <v>31.831</v>
      </c>
    </row>
    <row r="10292" spans="1:14">
      <c r="A10292" s="21"/>
      <c r="B10292" s="16">
        <v>97.41</v>
      </c>
      <c r="C10292" s="16"/>
      <c r="D10292" s="16">
        <v>54.652000000000001</v>
      </c>
      <c r="F10292" s="21"/>
      <c r="G10292" s="21"/>
      <c r="H10292" s="21"/>
      <c r="I10292" s="21"/>
      <c r="J10292" s="21"/>
      <c r="K10292" s="4"/>
      <c r="L10292" s="4">
        <v>100</v>
      </c>
      <c r="M10292" s="4"/>
      <c r="N10292" s="4">
        <v>30.802</v>
      </c>
    </row>
    <row r="10293" spans="1:14">
      <c r="A10293" s="21"/>
      <c r="B10293" s="16">
        <v>99.325999999999993</v>
      </c>
      <c r="C10293" s="16"/>
      <c r="D10293" s="16">
        <v>54.683999999999997</v>
      </c>
      <c r="F10293" s="21"/>
      <c r="G10293" s="21"/>
      <c r="H10293" s="21"/>
      <c r="I10293" s="21"/>
      <c r="J10293" s="21"/>
      <c r="K10293" s="4" t="s">
        <v>408</v>
      </c>
      <c r="L10293" s="4"/>
      <c r="M10293" s="4"/>
      <c r="N10293" s="4"/>
    </row>
    <row r="10294" spans="1:14">
      <c r="A10294" s="21" t="s">
        <v>400</v>
      </c>
      <c r="B10294" s="16"/>
      <c r="C10294" s="16"/>
      <c r="D10294" s="16"/>
      <c r="F10294" s="21"/>
      <c r="G10294" s="21"/>
      <c r="H10294" s="21"/>
      <c r="I10294" s="21"/>
      <c r="J10294" s="21"/>
      <c r="K10294" s="4" t="s">
        <v>1</v>
      </c>
      <c r="L10294" s="4"/>
      <c r="M10294" s="4"/>
      <c r="N10294" s="4"/>
    </row>
    <row r="10295" spans="1:14">
      <c r="A10295" s="21" t="s">
        <v>1</v>
      </c>
      <c r="B10295" s="16"/>
      <c r="C10295" s="16"/>
      <c r="D10295" s="16"/>
      <c r="F10295" s="21"/>
      <c r="G10295" s="21"/>
      <c r="H10295" s="21"/>
      <c r="I10295" s="21"/>
      <c r="J10295" s="21"/>
      <c r="K10295" s="4"/>
      <c r="L10295" s="4">
        <v>-100</v>
      </c>
      <c r="M10295" s="4"/>
      <c r="N10295" s="4">
        <v>20.533000000000001</v>
      </c>
    </row>
    <row r="10296" spans="1:14">
      <c r="A10296" s="21"/>
      <c r="B10296" s="16">
        <v>-100</v>
      </c>
      <c r="C10296" s="16"/>
      <c r="D10296" s="16">
        <v>69.894999999999996</v>
      </c>
      <c r="F10296" s="21"/>
      <c r="G10296" s="21"/>
      <c r="H10296" s="21"/>
      <c r="I10296" s="21"/>
      <c r="J10296" s="21"/>
      <c r="K10296" s="4"/>
      <c r="L10296" s="4">
        <v>-92.765000000000001</v>
      </c>
      <c r="M10296" s="4"/>
      <c r="N10296" s="4">
        <v>20.864999999999998</v>
      </c>
    </row>
    <row r="10297" spans="1:14">
      <c r="A10297" s="21"/>
      <c r="B10297" s="16">
        <v>-93.177000000000007</v>
      </c>
      <c r="C10297" s="16"/>
      <c r="D10297" s="16">
        <v>69.290000000000006</v>
      </c>
      <c r="F10297" s="21"/>
      <c r="G10297" s="21"/>
      <c r="H10297" s="21"/>
      <c r="I10297" s="21"/>
      <c r="J10297" s="21"/>
      <c r="K10297" s="4"/>
      <c r="L10297" s="4">
        <v>-88.447000000000003</v>
      </c>
      <c r="M10297" s="4"/>
      <c r="N10297" s="4">
        <v>20.968</v>
      </c>
    </row>
    <row r="10298" spans="1:14">
      <c r="A10298" s="21"/>
      <c r="B10298" s="16">
        <v>-92.653000000000006</v>
      </c>
      <c r="C10298" s="16"/>
      <c r="D10298" s="16">
        <v>69.311000000000007</v>
      </c>
      <c r="F10298" s="21"/>
      <c r="G10298" s="21"/>
      <c r="H10298" s="21"/>
      <c r="I10298" s="21"/>
      <c r="J10298" s="21"/>
      <c r="K10298" s="4"/>
      <c r="L10298" s="4">
        <v>-73.224000000000004</v>
      </c>
      <c r="M10298" s="4"/>
      <c r="N10298" s="4">
        <v>21.158999999999999</v>
      </c>
    </row>
    <row r="10299" spans="1:14">
      <c r="A10299" s="21"/>
      <c r="B10299" s="16">
        <v>-83.132999999999996</v>
      </c>
      <c r="C10299" s="16"/>
      <c r="D10299" s="16">
        <v>70.864999999999995</v>
      </c>
      <c r="F10299" s="21"/>
      <c r="G10299" s="21"/>
      <c r="H10299" s="21"/>
      <c r="I10299" s="21"/>
      <c r="J10299" s="21"/>
      <c r="K10299" s="4"/>
      <c r="L10299" s="4">
        <v>-66.984999999999999</v>
      </c>
      <c r="M10299" s="4"/>
      <c r="N10299" s="4">
        <v>21.308</v>
      </c>
    </row>
    <row r="10300" spans="1:14">
      <c r="A10300" s="21"/>
      <c r="B10300" s="16">
        <v>-82.424000000000007</v>
      </c>
      <c r="C10300" s="16"/>
      <c r="D10300" s="16">
        <v>70.838999999999999</v>
      </c>
      <c r="F10300" s="21"/>
      <c r="G10300" s="21"/>
      <c r="H10300" s="21"/>
      <c r="I10300" s="21"/>
      <c r="J10300" s="21"/>
      <c r="K10300" s="4"/>
      <c r="L10300" s="4">
        <v>-46.356999999999999</v>
      </c>
      <c r="M10300" s="4"/>
      <c r="N10300" s="4">
        <v>22.219000000000001</v>
      </c>
    </row>
    <row r="10301" spans="1:14">
      <c r="A10301" s="21"/>
      <c r="B10301" s="16">
        <v>-72.988</v>
      </c>
      <c r="C10301" s="16"/>
      <c r="D10301" s="16">
        <v>70.978999999999999</v>
      </c>
      <c r="F10301" s="21"/>
      <c r="G10301" s="21"/>
      <c r="H10301" s="21"/>
      <c r="I10301" s="21"/>
      <c r="J10301" s="21"/>
      <c r="K10301" s="4"/>
      <c r="L10301" s="4">
        <v>-42.497</v>
      </c>
      <c r="M10301" s="4"/>
      <c r="N10301" s="4">
        <v>22.446000000000002</v>
      </c>
    </row>
    <row r="10302" spans="1:14">
      <c r="A10302" s="21"/>
      <c r="B10302" s="16">
        <v>-72.534000000000006</v>
      </c>
      <c r="C10302" s="16"/>
      <c r="D10302" s="16">
        <v>70.933999999999997</v>
      </c>
      <c r="F10302" s="21"/>
      <c r="G10302" s="21"/>
      <c r="H10302" s="21"/>
      <c r="I10302" s="21"/>
      <c r="J10302" s="21"/>
      <c r="K10302" s="4"/>
      <c r="L10302" s="4">
        <v>-22.594999999999999</v>
      </c>
      <c r="M10302" s="4"/>
      <c r="N10302" s="4">
        <v>23.218</v>
      </c>
    </row>
    <row r="10303" spans="1:14">
      <c r="A10303" s="21"/>
      <c r="B10303" s="16">
        <v>-63.131999999999998</v>
      </c>
      <c r="C10303" s="16"/>
      <c r="D10303" s="16">
        <v>70.763000000000005</v>
      </c>
      <c r="F10303" s="21"/>
      <c r="G10303" s="21"/>
      <c r="H10303" s="21"/>
      <c r="I10303" s="21"/>
      <c r="J10303" s="21"/>
      <c r="K10303" s="4"/>
      <c r="L10303" s="4">
        <v>-5.3490000000000002</v>
      </c>
      <c r="M10303" s="4"/>
      <c r="N10303" s="4">
        <v>23.716000000000001</v>
      </c>
    </row>
    <row r="10304" spans="1:14">
      <c r="A10304" s="21"/>
      <c r="B10304" s="16">
        <v>-62.07</v>
      </c>
      <c r="C10304" s="16"/>
      <c r="D10304" s="16">
        <v>70.691999999999993</v>
      </c>
      <c r="F10304" s="21"/>
      <c r="G10304" s="21"/>
      <c r="H10304" s="21"/>
      <c r="I10304" s="21"/>
      <c r="J10304" s="21"/>
      <c r="K10304" s="4"/>
      <c r="L10304" s="4">
        <v>-4.7270000000000003</v>
      </c>
      <c r="M10304" s="4"/>
      <c r="N10304" s="4">
        <v>23.768999999999998</v>
      </c>
    </row>
    <row r="10305" spans="1:14">
      <c r="A10305" s="21"/>
      <c r="B10305" s="16">
        <v>-53.212000000000003</v>
      </c>
      <c r="C10305" s="16"/>
      <c r="D10305" s="16">
        <v>69.471999999999994</v>
      </c>
      <c r="F10305" s="21"/>
      <c r="G10305" s="21"/>
      <c r="H10305" s="21"/>
      <c r="I10305" s="21"/>
      <c r="J10305" s="21"/>
      <c r="K10305" s="4"/>
      <c r="L10305" s="4">
        <v>-2.0550000000000002</v>
      </c>
      <c r="M10305" s="4"/>
      <c r="N10305" s="4">
        <v>23.9</v>
      </c>
    </row>
    <row r="10306" spans="1:14">
      <c r="A10306" s="21"/>
      <c r="B10306" s="16">
        <v>-52.929000000000002</v>
      </c>
      <c r="C10306" s="16"/>
      <c r="D10306" s="16">
        <v>69.406999999999996</v>
      </c>
      <c r="F10306" s="21"/>
      <c r="G10306" s="21"/>
      <c r="H10306" s="21"/>
      <c r="I10306" s="21"/>
      <c r="J10306" s="21"/>
      <c r="K10306" s="4"/>
      <c r="L10306" s="4">
        <v>0</v>
      </c>
      <c r="M10306" s="4"/>
      <c r="N10306" s="4">
        <v>24.030999999999999</v>
      </c>
    </row>
    <row r="10307" spans="1:14">
      <c r="A10307" s="21"/>
      <c r="B10307" s="16">
        <v>-43.375999999999998</v>
      </c>
      <c r="C10307" s="16"/>
      <c r="D10307" s="16">
        <v>67.510000000000005</v>
      </c>
      <c r="F10307" s="21"/>
      <c r="G10307" s="21"/>
      <c r="H10307" s="21"/>
      <c r="I10307" s="21"/>
      <c r="J10307" s="21"/>
      <c r="K10307" s="4"/>
      <c r="L10307" s="4">
        <v>29.053999999999998</v>
      </c>
      <c r="M10307" s="4"/>
      <c r="N10307" s="4">
        <v>25.879000000000001</v>
      </c>
    </row>
    <row r="10308" spans="1:14">
      <c r="A10308" s="21"/>
      <c r="B10308" s="16">
        <v>-42.423000000000002</v>
      </c>
      <c r="C10308" s="16"/>
      <c r="D10308" s="16">
        <v>67.266000000000005</v>
      </c>
      <c r="F10308" s="21"/>
      <c r="G10308" s="21"/>
      <c r="H10308" s="21"/>
      <c r="I10308" s="21"/>
      <c r="J10308" s="21"/>
      <c r="K10308" s="4"/>
      <c r="L10308" s="4">
        <v>34.576000000000001</v>
      </c>
      <c r="M10308" s="4"/>
      <c r="N10308" s="4">
        <v>26.565000000000001</v>
      </c>
    </row>
    <row r="10309" spans="1:14">
      <c r="A10309" s="21"/>
      <c r="B10309" s="16">
        <v>-33.76</v>
      </c>
      <c r="C10309" s="16"/>
      <c r="D10309" s="16">
        <v>64.992999999999995</v>
      </c>
      <c r="F10309" s="21"/>
      <c r="G10309" s="21"/>
      <c r="H10309" s="21"/>
      <c r="I10309" s="21"/>
      <c r="J10309" s="21"/>
      <c r="K10309" s="4"/>
      <c r="L10309" s="4">
        <v>47.42</v>
      </c>
      <c r="M10309" s="4"/>
      <c r="N10309" s="4">
        <v>27.385999999999999</v>
      </c>
    </row>
    <row r="10310" spans="1:14">
      <c r="A10310" s="21"/>
      <c r="B10310" s="16">
        <v>-31.744</v>
      </c>
      <c r="C10310" s="16"/>
      <c r="D10310" s="16">
        <v>64.185000000000002</v>
      </c>
      <c r="F10310" s="21"/>
      <c r="G10310" s="21"/>
      <c r="H10310" s="21"/>
      <c r="I10310" s="21"/>
      <c r="J10310" s="21"/>
      <c r="K10310" s="4"/>
      <c r="L10310" s="4">
        <v>62.031999999999996</v>
      </c>
      <c r="M10310" s="4"/>
      <c r="N10310" s="4">
        <v>27.809000000000001</v>
      </c>
    </row>
    <row r="10311" spans="1:14">
      <c r="A10311" s="21"/>
      <c r="B10311" s="16">
        <v>-23.908999999999999</v>
      </c>
      <c r="C10311" s="16"/>
      <c r="D10311" s="16">
        <v>62.283000000000001</v>
      </c>
      <c r="F10311" s="21"/>
      <c r="G10311" s="21"/>
      <c r="H10311" s="21"/>
      <c r="I10311" s="21"/>
      <c r="J10311" s="21"/>
      <c r="K10311" s="4"/>
      <c r="L10311" s="4">
        <v>64.876999999999995</v>
      </c>
      <c r="M10311" s="4"/>
      <c r="N10311" s="4">
        <v>28.114000000000001</v>
      </c>
    </row>
    <row r="10312" spans="1:14">
      <c r="A10312" s="21"/>
      <c r="B10312" s="16">
        <v>-21.611999999999998</v>
      </c>
      <c r="C10312" s="16"/>
      <c r="D10312" s="16">
        <v>61.673000000000002</v>
      </c>
      <c r="F10312" s="21"/>
      <c r="G10312" s="21"/>
      <c r="H10312" s="21"/>
      <c r="I10312" s="21"/>
      <c r="J10312" s="21"/>
      <c r="K10312" s="4"/>
      <c r="L10312" s="4">
        <v>66.590999999999994</v>
      </c>
      <c r="M10312" s="4"/>
      <c r="N10312" s="4">
        <v>28.163</v>
      </c>
    </row>
    <row r="10313" spans="1:14">
      <c r="A10313" s="21"/>
      <c r="B10313" s="16">
        <v>-13.927</v>
      </c>
      <c r="C10313" s="16"/>
      <c r="D10313" s="16">
        <v>59.765000000000001</v>
      </c>
      <c r="F10313" s="21"/>
      <c r="G10313" s="21"/>
      <c r="H10313" s="21"/>
      <c r="I10313" s="21"/>
      <c r="J10313" s="21"/>
      <c r="K10313" s="4"/>
      <c r="L10313" s="4">
        <v>89.227000000000004</v>
      </c>
      <c r="M10313" s="4"/>
      <c r="N10313" s="4">
        <v>30.602</v>
      </c>
    </row>
    <row r="10314" spans="1:14">
      <c r="A10314" s="21"/>
      <c r="B10314" s="16">
        <v>-6.9720000000000004</v>
      </c>
      <c r="C10314" s="16"/>
      <c r="D10314" s="16">
        <v>60.168999999999997</v>
      </c>
      <c r="F10314" s="21"/>
      <c r="G10314" s="21"/>
      <c r="H10314" s="21"/>
      <c r="I10314" s="21"/>
      <c r="J10314" s="21"/>
      <c r="K10314" s="4"/>
      <c r="L10314" s="4">
        <v>90.039000000000001</v>
      </c>
      <c r="M10314" s="4"/>
      <c r="N10314" s="4">
        <v>30.638000000000002</v>
      </c>
    </row>
    <row r="10315" spans="1:14">
      <c r="A10315" s="21"/>
      <c r="B10315" s="16">
        <v>-0.21</v>
      </c>
      <c r="C10315" s="16"/>
      <c r="D10315" s="16">
        <v>60.031999999999996</v>
      </c>
      <c r="F10315" s="21"/>
      <c r="G10315" s="21"/>
      <c r="H10315" s="21"/>
      <c r="I10315" s="21"/>
      <c r="J10315" s="21"/>
      <c r="K10315" s="4"/>
      <c r="L10315" s="4">
        <v>93.006</v>
      </c>
      <c r="M10315" s="4"/>
      <c r="N10315" s="4">
        <v>31.4</v>
      </c>
    </row>
    <row r="10316" spans="1:14">
      <c r="A10316" s="21"/>
      <c r="B10316" s="16">
        <v>0</v>
      </c>
      <c r="C10316" s="16"/>
      <c r="D10316" s="16">
        <v>60.018000000000001</v>
      </c>
      <c r="F10316" s="21"/>
      <c r="G10316" s="21"/>
      <c r="H10316" s="21"/>
      <c r="I10316" s="21"/>
      <c r="J10316" s="21"/>
      <c r="K10316" s="4"/>
      <c r="L10316" s="4">
        <v>96.165999999999997</v>
      </c>
      <c r="M10316" s="4"/>
      <c r="N10316" s="4">
        <v>30.137</v>
      </c>
    </row>
    <row r="10317" spans="1:14">
      <c r="A10317" s="21"/>
      <c r="B10317" s="16">
        <v>0.41799999999999998</v>
      </c>
      <c r="C10317" s="16"/>
      <c r="D10317" s="16">
        <v>59.988999999999997</v>
      </c>
      <c r="F10317" s="21"/>
      <c r="G10317" s="21"/>
      <c r="H10317" s="21"/>
      <c r="I10317" s="21"/>
      <c r="J10317" s="21"/>
      <c r="K10317" s="4"/>
      <c r="L10317" s="4">
        <v>98.51</v>
      </c>
      <c r="M10317" s="4"/>
      <c r="N10317" s="4">
        <v>30.172000000000001</v>
      </c>
    </row>
    <row r="10318" spans="1:14">
      <c r="A10318" s="21"/>
      <c r="B10318" s="16">
        <v>14.518000000000001</v>
      </c>
      <c r="C10318" s="16"/>
      <c r="D10318" s="16">
        <v>58.985999999999997</v>
      </c>
      <c r="F10318" s="21"/>
      <c r="G10318" s="21"/>
      <c r="H10318" s="21"/>
      <c r="I10318" s="21"/>
      <c r="J10318" s="21"/>
      <c r="K10318" s="4"/>
      <c r="L10318" s="4">
        <v>100</v>
      </c>
      <c r="M10318" s="4"/>
      <c r="N10318" s="4">
        <v>29.808</v>
      </c>
    </row>
    <row r="10319" spans="1:14">
      <c r="A10319" s="21"/>
      <c r="B10319" s="16">
        <v>18.526</v>
      </c>
      <c r="C10319" s="16"/>
      <c r="D10319" s="16">
        <v>59.011000000000003</v>
      </c>
      <c r="F10319" s="21"/>
      <c r="G10319" s="21"/>
      <c r="H10319" s="21"/>
      <c r="I10319" s="21"/>
      <c r="J10319" s="21"/>
      <c r="K10319" s="4" t="s">
        <v>409</v>
      </c>
      <c r="L10319" s="4"/>
      <c r="M10319" s="4"/>
      <c r="N10319" s="4"/>
    </row>
    <row r="10320" spans="1:14">
      <c r="A10320" s="21"/>
      <c r="B10320" s="16">
        <v>21.844999999999999</v>
      </c>
      <c r="C10320" s="16"/>
      <c r="D10320" s="16">
        <v>59.67</v>
      </c>
      <c r="F10320" s="21"/>
      <c r="G10320" s="21"/>
      <c r="H10320" s="21"/>
      <c r="I10320" s="21"/>
      <c r="J10320" s="21"/>
      <c r="K10320" s="4" t="s">
        <v>1</v>
      </c>
      <c r="L10320" s="4"/>
      <c r="M10320" s="4"/>
      <c r="N10320" s="4"/>
    </row>
    <row r="10321" spans="1:14">
      <c r="A10321" s="21"/>
      <c r="B10321" s="16">
        <v>25.826000000000001</v>
      </c>
      <c r="C10321" s="16"/>
      <c r="D10321" s="16">
        <v>60.595999999999997</v>
      </c>
      <c r="F10321" s="21"/>
      <c r="G10321" s="21"/>
      <c r="H10321" s="21"/>
      <c r="I10321" s="21"/>
      <c r="J10321" s="21"/>
      <c r="K10321" s="4"/>
      <c r="L10321" s="4">
        <v>-100</v>
      </c>
      <c r="M10321" s="4"/>
      <c r="N10321" s="4">
        <v>21.076000000000001</v>
      </c>
    </row>
    <row r="10322" spans="1:14">
      <c r="A10322" s="21"/>
      <c r="B10322" s="16">
        <v>34.575000000000003</v>
      </c>
      <c r="C10322" s="16"/>
      <c r="D10322" s="16">
        <v>62.055</v>
      </c>
      <c r="F10322" s="21"/>
      <c r="G10322" s="21"/>
      <c r="H10322" s="21"/>
      <c r="I10322" s="21"/>
      <c r="J10322" s="21"/>
      <c r="K10322" s="4"/>
      <c r="L10322" s="4">
        <v>-99.69</v>
      </c>
      <c r="M10322" s="4"/>
      <c r="N10322" s="4">
        <v>21.109000000000002</v>
      </c>
    </row>
    <row r="10323" spans="1:14">
      <c r="A10323" s="21"/>
      <c r="B10323" s="16">
        <v>39.746000000000002</v>
      </c>
      <c r="C10323" s="16"/>
      <c r="D10323" s="16">
        <v>61.424999999999997</v>
      </c>
      <c r="F10323" s="21"/>
      <c r="G10323" s="21"/>
      <c r="H10323" s="21"/>
      <c r="I10323" s="21"/>
      <c r="J10323" s="21"/>
      <c r="K10323" s="4"/>
      <c r="L10323" s="4">
        <v>-93.241</v>
      </c>
      <c r="M10323" s="4"/>
      <c r="N10323" s="4">
        <v>21.564</v>
      </c>
    </row>
    <row r="10324" spans="1:14">
      <c r="A10324" s="21"/>
      <c r="B10324" s="16">
        <v>51.883000000000003</v>
      </c>
      <c r="C10324" s="16"/>
      <c r="D10324" s="16">
        <v>59.664999999999999</v>
      </c>
      <c r="F10324" s="21"/>
      <c r="G10324" s="21"/>
      <c r="H10324" s="21"/>
      <c r="I10324" s="21"/>
      <c r="J10324" s="21"/>
      <c r="K10324" s="4"/>
      <c r="L10324" s="4">
        <v>-82.284999999999997</v>
      </c>
      <c r="M10324" s="4"/>
      <c r="N10324" s="4">
        <v>21.529</v>
      </c>
    </row>
    <row r="10325" spans="1:14">
      <c r="A10325" s="21"/>
      <c r="B10325" s="16">
        <v>55.356000000000002</v>
      </c>
      <c r="C10325" s="16"/>
      <c r="D10325" s="16">
        <v>59.323</v>
      </c>
      <c r="F10325" s="21"/>
      <c r="G10325" s="21"/>
      <c r="H10325" s="21"/>
      <c r="I10325" s="21"/>
      <c r="J10325" s="21"/>
      <c r="K10325" s="4"/>
      <c r="L10325" s="4">
        <v>-69.039000000000001</v>
      </c>
      <c r="M10325" s="4"/>
      <c r="N10325" s="4">
        <v>21.696999999999999</v>
      </c>
    </row>
    <row r="10326" spans="1:14">
      <c r="A10326" s="21"/>
      <c r="B10326" s="16">
        <v>67.126999999999995</v>
      </c>
      <c r="C10326" s="16"/>
      <c r="D10326" s="16">
        <v>57.582999999999998</v>
      </c>
      <c r="F10326" s="21"/>
      <c r="G10326" s="21"/>
      <c r="H10326" s="21"/>
      <c r="I10326" s="21"/>
      <c r="J10326" s="21"/>
      <c r="K10326" s="4"/>
      <c r="L10326" s="4">
        <v>-49.206000000000003</v>
      </c>
      <c r="M10326" s="4"/>
      <c r="N10326" s="4">
        <v>22.513000000000002</v>
      </c>
    </row>
    <row r="10327" spans="1:14">
      <c r="A10327" s="21"/>
      <c r="B10327" s="16">
        <v>98.861999999999995</v>
      </c>
      <c r="C10327" s="16"/>
      <c r="D10327" s="16">
        <v>56.933999999999997</v>
      </c>
      <c r="F10327" s="21"/>
      <c r="G10327" s="21"/>
      <c r="H10327" s="21"/>
      <c r="I10327" s="21"/>
      <c r="J10327" s="21"/>
      <c r="K10327" s="4"/>
      <c r="L10327" s="4">
        <v>-45.771999999999998</v>
      </c>
      <c r="M10327" s="4"/>
      <c r="N10327" s="4">
        <v>22.718</v>
      </c>
    </row>
    <row r="10328" spans="1:14">
      <c r="A10328" s="21"/>
      <c r="B10328" s="16">
        <v>100</v>
      </c>
      <c r="C10328" s="16"/>
      <c r="D10328" s="16">
        <v>56.817</v>
      </c>
      <c r="F10328" s="21"/>
      <c r="G10328" s="21"/>
      <c r="H10328" s="21"/>
      <c r="I10328" s="21"/>
      <c r="J10328" s="21"/>
      <c r="K10328" s="4"/>
      <c r="L10328" s="4">
        <v>-44.406999999999996</v>
      </c>
      <c r="M10328" s="4"/>
      <c r="N10328" s="4">
        <v>22.725999999999999</v>
      </c>
    </row>
    <row r="10329" spans="1:14">
      <c r="A10329" s="21" t="s">
        <v>401</v>
      </c>
      <c r="B10329" s="16"/>
      <c r="C10329" s="16"/>
      <c r="D10329" s="16"/>
      <c r="F10329" s="21"/>
      <c r="G10329" s="21"/>
      <c r="H10329" s="21"/>
      <c r="I10329" s="21"/>
      <c r="J10329" s="21"/>
      <c r="K10329" s="4"/>
      <c r="L10329" s="4">
        <v>-38.808</v>
      </c>
      <c r="M10329" s="4"/>
      <c r="N10329" s="4">
        <v>23.155000000000001</v>
      </c>
    </row>
    <row r="10330" spans="1:14">
      <c r="A10330" s="21" t="s">
        <v>1</v>
      </c>
      <c r="B10330" s="16"/>
      <c r="C10330" s="16"/>
      <c r="D10330" s="16"/>
      <c r="F10330" s="21"/>
      <c r="G10330" s="21"/>
      <c r="H10330" s="21"/>
      <c r="I10330" s="21"/>
      <c r="J10330" s="21"/>
      <c r="K10330" s="4"/>
      <c r="L10330" s="4">
        <v>-27.88</v>
      </c>
      <c r="M10330" s="4"/>
      <c r="N10330" s="4">
        <v>23.64</v>
      </c>
    </row>
    <row r="10331" spans="1:14">
      <c r="A10331" s="21"/>
      <c r="B10331" s="16">
        <v>-100</v>
      </c>
      <c r="C10331" s="16"/>
      <c r="D10331" s="16">
        <v>76.599000000000004</v>
      </c>
      <c r="F10331" s="21"/>
      <c r="G10331" s="21"/>
      <c r="H10331" s="21"/>
      <c r="I10331" s="21"/>
      <c r="J10331" s="21"/>
      <c r="K10331" s="4"/>
      <c r="L10331" s="4">
        <v>-23.587</v>
      </c>
      <c r="M10331" s="4"/>
      <c r="N10331" s="4">
        <v>23.73</v>
      </c>
    </row>
    <row r="10332" spans="1:14">
      <c r="A10332" s="21"/>
      <c r="B10332" s="16">
        <v>-95.087000000000003</v>
      </c>
      <c r="C10332" s="16"/>
      <c r="D10332" s="16">
        <v>77.308999999999997</v>
      </c>
      <c r="F10332" s="21"/>
      <c r="G10332" s="21"/>
      <c r="H10332" s="21"/>
      <c r="I10332" s="21"/>
      <c r="J10332" s="21"/>
      <c r="K10332" s="4"/>
      <c r="L10332" s="4">
        <v>0</v>
      </c>
      <c r="M10332" s="4"/>
      <c r="N10332" s="4">
        <v>24.138999999999999</v>
      </c>
    </row>
    <row r="10333" spans="1:14">
      <c r="A10333" s="21"/>
      <c r="B10333" s="16">
        <v>-94.263999999999996</v>
      </c>
      <c r="C10333" s="16"/>
      <c r="D10333" s="16">
        <v>77.426000000000002</v>
      </c>
      <c r="F10333" s="21"/>
      <c r="G10333" s="21"/>
      <c r="H10333" s="21"/>
      <c r="I10333" s="21"/>
      <c r="J10333" s="21"/>
      <c r="K10333" s="4"/>
      <c r="L10333" s="4">
        <v>20.954000000000001</v>
      </c>
      <c r="M10333" s="4"/>
      <c r="N10333" s="4">
        <v>25.109000000000002</v>
      </c>
    </row>
    <row r="10334" spans="1:14">
      <c r="A10334" s="21"/>
      <c r="B10334" s="16">
        <v>-85.394000000000005</v>
      </c>
      <c r="C10334" s="16"/>
      <c r="D10334" s="16">
        <v>77.712000000000003</v>
      </c>
      <c r="F10334" s="21"/>
      <c r="G10334" s="21"/>
      <c r="H10334" s="21"/>
      <c r="I10334" s="21"/>
      <c r="J10334" s="21"/>
      <c r="K10334" s="4"/>
      <c r="L10334" s="4">
        <v>38.920999999999999</v>
      </c>
      <c r="M10334" s="4"/>
      <c r="N10334" s="4">
        <v>25.751999999999999</v>
      </c>
    </row>
    <row r="10335" spans="1:14">
      <c r="A10335" s="21"/>
      <c r="B10335" s="16">
        <v>-83.974999999999994</v>
      </c>
      <c r="C10335" s="16"/>
      <c r="D10335" s="16">
        <v>77.75</v>
      </c>
      <c r="F10335" s="21"/>
      <c r="G10335" s="21"/>
      <c r="H10335" s="21"/>
      <c r="I10335" s="21"/>
      <c r="J10335" s="21"/>
      <c r="K10335" s="4"/>
      <c r="L10335" s="4">
        <v>42.764000000000003</v>
      </c>
      <c r="M10335" s="4"/>
      <c r="N10335" s="4">
        <v>25.905000000000001</v>
      </c>
    </row>
    <row r="10336" spans="1:14">
      <c r="A10336" s="21"/>
      <c r="B10336" s="16">
        <v>-74.872</v>
      </c>
      <c r="C10336" s="16"/>
      <c r="D10336" s="16">
        <v>77.328999999999994</v>
      </c>
      <c r="F10336" s="21"/>
      <c r="G10336" s="21"/>
      <c r="H10336" s="21"/>
      <c r="I10336" s="21"/>
      <c r="J10336" s="21"/>
      <c r="K10336" s="4"/>
      <c r="L10336" s="4">
        <v>74.218000000000004</v>
      </c>
      <c r="M10336" s="4"/>
      <c r="N10336" s="4">
        <v>27.186</v>
      </c>
    </row>
    <row r="10337" spans="1:14">
      <c r="A10337" s="21"/>
      <c r="B10337" s="16">
        <v>-73.81</v>
      </c>
      <c r="C10337" s="16"/>
      <c r="D10337" s="16">
        <v>77.331000000000003</v>
      </c>
      <c r="F10337" s="21"/>
      <c r="G10337" s="21"/>
      <c r="H10337" s="21"/>
      <c r="I10337" s="21"/>
      <c r="J10337" s="21"/>
      <c r="K10337" s="4"/>
      <c r="L10337" s="4">
        <v>79.134</v>
      </c>
      <c r="M10337" s="4"/>
      <c r="N10337" s="4">
        <v>27.382999999999999</v>
      </c>
    </row>
    <row r="10338" spans="1:14">
      <c r="A10338" s="21"/>
      <c r="B10338" s="16">
        <v>-64.893000000000001</v>
      </c>
      <c r="C10338" s="16"/>
      <c r="D10338" s="16">
        <v>76.457999999999998</v>
      </c>
      <c r="F10338" s="21"/>
      <c r="G10338" s="21"/>
      <c r="H10338" s="21"/>
      <c r="I10338" s="21"/>
      <c r="J10338" s="21"/>
      <c r="K10338" s="4"/>
      <c r="L10338" s="4">
        <v>79.643000000000001</v>
      </c>
      <c r="M10338" s="4"/>
      <c r="N10338" s="4">
        <v>27.437000000000001</v>
      </c>
    </row>
    <row r="10339" spans="1:14">
      <c r="A10339" s="21"/>
      <c r="B10339" s="16">
        <v>-63.774000000000001</v>
      </c>
      <c r="C10339" s="16"/>
      <c r="D10339" s="16">
        <v>76.197999999999993</v>
      </c>
      <c r="F10339" s="21"/>
      <c r="G10339" s="21"/>
      <c r="H10339" s="21"/>
      <c r="I10339" s="21"/>
      <c r="J10339" s="21"/>
      <c r="K10339" s="4"/>
      <c r="L10339" s="4">
        <v>80.858000000000004</v>
      </c>
      <c r="M10339" s="4"/>
      <c r="N10339" s="4">
        <v>27.481000000000002</v>
      </c>
    </row>
    <row r="10340" spans="1:14">
      <c r="A10340" s="21"/>
      <c r="B10340" s="16">
        <v>-62.646999999999998</v>
      </c>
      <c r="C10340" s="16"/>
      <c r="D10340" s="16">
        <v>75.933999999999997</v>
      </c>
      <c r="F10340" s="21"/>
      <c r="G10340" s="21"/>
      <c r="H10340" s="21"/>
      <c r="I10340" s="21"/>
      <c r="J10340" s="21"/>
      <c r="K10340" s="4"/>
      <c r="L10340" s="4">
        <v>97.078000000000003</v>
      </c>
      <c r="M10340" s="4"/>
      <c r="N10340" s="4">
        <v>28.492999999999999</v>
      </c>
    </row>
    <row r="10341" spans="1:14">
      <c r="A10341" s="21"/>
      <c r="B10341" s="16">
        <v>-53.661999999999999</v>
      </c>
      <c r="C10341" s="16"/>
      <c r="D10341" s="16">
        <v>75.099999999999994</v>
      </c>
      <c r="F10341" s="21"/>
      <c r="G10341" s="21"/>
      <c r="H10341" s="21"/>
      <c r="I10341" s="21"/>
      <c r="J10341" s="21"/>
      <c r="K10341" s="4"/>
      <c r="L10341" s="4">
        <v>100</v>
      </c>
      <c r="M10341" s="4"/>
      <c r="N10341" s="4">
        <v>28.564</v>
      </c>
    </row>
    <row r="10342" spans="1:14">
      <c r="A10342" s="21"/>
      <c r="B10342" s="16">
        <v>-45.551000000000002</v>
      </c>
      <c r="C10342" s="16"/>
      <c r="D10342" s="16">
        <v>73.278999999999996</v>
      </c>
      <c r="F10342" s="21"/>
      <c r="G10342" s="21"/>
      <c r="H10342" s="21"/>
      <c r="I10342" s="21"/>
      <c r="J10342" s="21"/>
      <c r="K10342" s="4" t="s">
        <v>410</v>
      </c>
      <c r="L10342" s="4"/>
      <c r="M10342" s="4"/>
      <c r="N10342" s="4"/>
    </row>
    <row r="10343" spans="1:14">
      <c r="A10343" s="21"/>
      <c r="B10343" s="16">
        <v>-43.761000000000003</v>
      </c>
      <c r="C10343" s="16"/>
      <c r="D10343" s="16">
        <v>72.980999999999995</v>
      </c>
      <c r="F10343" s="21"/>
      <c r="G10343" s="21"/>
      <c r="H10343" s="21"/>
      <c r="I10343" s="21"/>
      <c r="J10343" s="21"/>
      <c r="K10343" s="4" t="s">
        <v>1</v>
      </c>
      <c r="L10343" s="4"/>
      <c r="M10343" s="4"/>
      <c r="N10343" s="4"/>
    </row>
    <row r="10344" spans="1:14">
      <c r="A10344" s="21"/>
      <c r="B10344" s="16">
        <v>-35.478000000000002</v>
      </c>
      <c r="C10344" s="16"/>
      <c r="D10344" s="16">
        <v>70.87</v>
      </c>
      <c r="F10344" s="21"/>
      <c r="G10344" s="21"/>
      <c r="H10344" s="21"/>
      <c r="I10344" s="21"/>
      <c r="J10344" s="21"/>
      <c r="K10344" s="4"/>
      <c r="L10344" s="4">
        <v>-100</v>
      </c>
      <c r="M10344" s="4"/>
      <c r="N10344" s="4">
        <v>21.527999999999999</v>
      </c>
    </row>
    <row r="10345" spans="1:14">
      <c r="A10345" s="21"/>
      <c r="B10345" s="16">
        <v>-33.771000000000001</v>
      </c>
      <c r="C10345" s="16"/>
      <c r="D10345" s="16">
        <v>70.244</v>
      </c>
      <c r="F10345" s="21"/>
      <c r="G10345" s="21"/>
      <c r="H10345" s="21"/>
      <c r="I10345" s="21"/>
      <c r="J10345" s="21"/>
      <c r="K10345" s="4"/>
      <c r="L10345" s="4">
        <v>-97.034000000000006</v>
      </c>
      <c r="M10345" s="4"/>
      <c r="N10345" s="4">
        <v>21.832999999999998</v>
      </c>
    </row>
    <row r="10346" spans="1:14">
      <c r="A10346" s="21"/>
      <c r="B10346" s="16">
        <v>-26.132000000000001</v>
      </c>
      <c r="C10346" s="16"/>
      <c r="D10346" s="16">
        <v>67.096000000000004</v>
      </c>
      <c r="F10346" s="21"/>
      <c r="G10346" s="21"/>
      <c r="H10346" s="21"/>
      <c r="I10346" s="21"/>
      <c r="J10346" s="21"/>
      <c r="K10346" s="4"/>
      <c r="L10346" s="4">
        <v>-94.605000000000004</v>
      </c>
      <c r="M10346" s="4"/>
      <c r="N10346" s="4">
        <v>22.091000000000001</v>
      </c>
    </row>
    <row r="10347" spans="1:14">
      <c r="A10347" s="21"/>
      <c r="B10347" s="16">
        <v>-23.655000000000001</v>
      </c>
      <c r="C10347" s="16"/>
      <c r="D10347" s="16">
        <v>66.668000000000006</v>
      </c>
      <c r="F10347" s="21"/>
      <c r="G10347" s="21"/>
      <c r="H10347" s="21"/>
      <c r="I10347" s="21"/>
      <c r="J10347" s="21"/>
      <c r="K10347" s="4"/>
      <c r="L10347" s="4">
        <v>-77.885000000000005</v>
      </c>
      <c r="M10347" s="4"/>
      <c r="N10347" s="4">
        <v>21.727</v>
      </c>
    </row>
    <row r="10348" spans="1:14">
      <c r="A10348" s="21"/>
      <c r="B10348" s="16">
        <v>-15.917</v>
      </c>
      <c r="C10348" s="16"/>
      <c r="D10348" s="16">
        <v>64.524000000000001</v>
      </c>
      <c r="F10348" s="21"/>
      <c r="G10348" s="21"/>
      <c r="H10348" s="21"/>
      <c r="I10348" s="21"/>
      <c r="J10348" s="21"/>
      <c r="K10348" s="4"/>
      <c r="L10348" s="4">
        <v>-69.83</v>
      </c>
      <c r="M10348" s="4"/>
      <c r="N10348" s="4">
        <v>21.728999999999999</v>
      </c>
    </row>
    <row r="10349" spans="1:14">
      <c r="A10349" s="21"/>
      <c r="B10349" s="16">
        <v>-13.884</v>
      </c>
      <c r="C10349" s="16"/>
      <c r="D10349" s="16">
        <v>64.152000000000001</v>
      </c>
      <c r="F10349" s="21"/>
      <c r="G10349" s="21"/>
      <c r="H10349" s="21"/>
      <c r="I10349" s="21"/>
      <c r="J10349" s="21"/>
      <c r="K10349" s="4"/>
      <c r="L10349" s="4">
        <v>-52.685000000000002</v>
      </c>
      <c r="M10349" s="4"/>
      <c r="N10349" s="4">
        <v>22.201000000000001</v>
      </c>
    </row>
    <row r="10350" spans="1:14">
      <c r="A10350" s="21"/>
      <c r="B10350" s="16">
        <v>-9.9890000000000008</v>
      </c>
      <c r="C10350" s="16"/>
      <c r="D10350" s="16">
        <v>63.603000000000002</v>
      </c>
      <c r="F10350" s="21"/>
      <c r="G10350" s="21"/>
      <c r="H10350" s="21"/>
      <c r="I10350" s="21"/>
      <c r="J10350" s="21"/>
      <c r="K10350" s="4"/>
      <c r="L10350" s="4">
        <v>-48.128999999999998</v>
      </c>
      <c r="M10350" s="4"/>
      <c r="N10350" s="4">
        <v>22.353000000000002</v>
      </c>
    </row>
    <row r="10351" spans="1:14">
      <c r="A10351" s="21"/>
      <c r="B10351" s="16">
        <v>-2.653</v>
      </c>
      <c r="C10351" s="16"/>
      <c r="D10351" s="16">
        <v>64.191999999999993</v>
      </c>
      <c r="F10351" s="21"/>
      <c r="G10351" s="21"/>
      <c r="H10351" s="21"/>
      <c r="I10351" s="21"/>
      <c r="J10351" s="21"/>
      <c r="K10351" s="4"/>
      <c r="L10351" s="4">
        <v>-34.347999999999999</v>
      </c>
      <c r="M10351" s="4"/>
      <c r="N10351" s="4">
        <v>22.452000000000002</v>
      </c>
    </row>
    <row r="10352" spans="1:14">
      <c r="A10352" s="21"/>
      <c r="B10352" s="16">
        <v>-1.385</v>
      </c>
      <c r="C10352" s="16"/>
      <c r="D10352" s="16">
        <v>64.286000000000001</v>
      </c>
      <c r="F10352" s="21"/>
      <c r="G10352" s="21"/>
      <c r="H10352" s="21"/>
      <c r="I10352" s="21"/>
      <c r="J10352" s="21"/>
      <c r="K10352" s="4"/>
      <c r="L10352" s="4">
        <v>-25.518000000000001</v>
      </c>
      <c r="M10352" s="4"/>
      <c r="N10352" s="4">
        <v>22.649000000000001</v>
      </c>
    </row>
    <row r="10353" spans="1:14">
      <c r="A10353" s="21"/>
      <c r="B10353" s="16">
        <v>-0.86099999999999999</v>
      </c>
      <c r="C10353" s="16"/>
      <c r="D10353" s="16">
        <v>63.942</v>
      </c>
      <c r="F10353" s="21"/>
      <c r="G10353" s="21"/>
      <c r="H10353" s="21"/>
      <c r="I10353" s="21"/>
      <c r="J10353" s="21"/>
      <c r="K10353" s="4"/>
      <c r="L10353" s="4">
        <v>-21.902000000000001</v>
      </c>
      <c r="M10353" s="4"/>
      <c r="N10353" s="4">
        <v>22.773</v>
      </c>
    </row>
    <row r="10354" spans="1:14">
      <c r="A10354" s="21"/>
      <c r="B10354" s="16">
        <v>-0.45500000000000002</v>
      </c>
      <c r="C10354" s="16"/>
      <c r="D10354" s="16">
        <v>64.052999999999997</v>
      </c>
      <c r="F10354" s="21"/>
      <c r="G10354" s="21"/>
      <c r="H10354" s="21"/>
      <c r="I10354" s="21"/>
      <c r="J10354" s="21"/>
      <c r="K10354" s="4"/>
      <c r="L10354" s="4">
        <v>-1.115</v>
      </c>
      <c r="M10354" s="4"/>
      <c r="N10354" s="4">
        <v>23.81</v>
      </c>
    </row>
    <row r="10355" spans="1:14">
      <c r="A10355" s="21"/>
      <c r="B10355" s="16">
        <v>0</v>
      </c>
      <c r="C10355" s="16"/>
      <c r="D10355" s="16">
        <v>64.087999999999994</v>
      </c>
      <c r="F10355" s="21"/>
      <c r="G10355" s="21"/>
      <c r="H10355" s="21"/>
      <c r="I10355" s="21"/>
      <c r="J10355" s="21"/>
      <c r="K10355" s="4"/>
      <c r="L10355" s="4">
        <v>0</v>
      </c>
      <c r="M10355" s="4"/>
      <c r="N10355" s="4">
        <v>23.861999999999998</v>
      </c>
    </row>
    <row r="10356" spans="1:14">
      <c r="A10356" s="21"/>
      <c r="B10356" s="16">
        <v>19.969000000000001</v>
      </c>
      <c r="C10356" s="16"/>
      <c r="D10356" s="16">
        <v>65.63</v>
      </c>
      <c r="F10356" s="21"/>
      <c r="G10356" s="21"/>
      <c r="H10356" s="21"/>
      <c r="I10356" s="21"/>
      <c r="J10356" s="21"/>
      <c r="K10356" s="4"/>
      <c r="L10356" s="4">
        <v>20.943000000000001</v>
      </c>
      <c r="M10356" s="4"/>
      <c r="N10356" s="4">
        <v>24.350999999999999</v>
      </c>
    </row>
    <row r="10357" spans="1:14">
      <c r="A10357" s="21"/>
      <c r="B10357" s="16">
        <v>21.128</v>
      </c>
      <c r="C10357" s="16"/>
      <c r="D10357" s="16">
        <v>65.760999999999996</v>
      </c>
      <c r="F10357" s="21"/>
      <c r="G10357" s="21"/>
      <c r="H10357" s="21"/>
      <c r="I10357" s="21"/>
      <c r="J10357" s="21"/>
      <c r="K10357" s="4"/>
      <c r="L10357" s="4">
        <v>42.655999999999999</v>
      </c>
      <c r="M10357" s="4"/>
      <c r="N10357" s="4">
        <v>25.004000000000001</v>
      </c>
    </row>
    <row r="10358" spans="1:14">
      <c r="A10358" s="21"/>
      <c r="B10358" s="16">
        <v>21.411000000000001</v>
      </c>
      <c r="C10358" s="16"/>
      <c r="D10358" s="16">
        <v>65.876000000000005</v>
      </c>
      <c r="F10358" s="21"/>
      <c r="G10358" s="21"/>
      <c r="H10358" s="21"/>
      <c r="I10358" s="21"/>
      <c r="J10358" s="21"/>
      <c r="K10358" s="4"/>
      <c r="L10358" s="4">
        <v>47.494999999999997</v>
      </c>
      <c r="M10358" s="4"/>
      <c r="N10358" s="4">
        <v>25.087</v>
      </c>
    </row>
    <row r="10359" spans="1:14">
      <c r="A10359" s="21"/>
      <c r="B10359" s="16">
        <v>21.917999999999999</v>
      </c>
      <c r="C10359" s="16"/>
      <c r="D10359" s="16">
        <v>65.997</v>
      </c>
      <c r="F10359" s="21"/>
      <c r="G10359" s="21"/>
      <c r="H10359" s="21"/>
      <c r="I10359" s="21"/>
      <c r="J10359" s="21"/>
      <c r="K10359" s="4"/>
      <c r="L10359" s="4">
        <v>80.563000000000002</v>
      </c>
      <c r="M10359" s="4"/>
      <c r="N10359" s="4">
        <v>26.591999999999999</v>
      </c>
    </row>
    <row r="10360" spans="1:14">
      <c r="A10360" s="21"/>
      <c r="B10360" s="16">
        <v>30.202000000000002</v>
      </c>
      <c r="C10360" s="16"/>
      <c r="D10360" s="16">
        <v>66.954999999999998</v>
      </c>
      <c r="F10360" s="21"/>
      <c r="G10360" s="21"/>
      <c r="H10360" s="21"/>
      <c r="I10360" s="21"/>
      <c r="J10360" s="21"/>
      <c r="K10360" s="4"/>
      <c r="L10360" s="4">
        <v>83.671000000000006</v>
      </c>
      <c r="M10360" s="4"/>
      <c r="N10360" s="4">
        <v>26.748000000000001</v>
      </c>
    </row>
    <row r="10361" spans="1:14">
      <c r="A10361" s="21"/>
      <c r="B10361" s="16">
        <v>31.948</v>
      </c>
      <c r="C10361" s="16"/>
      <c r="D10361" s="16">
        <v>67.191000000000003</v>
      </c>
      <c r="F10361" s="21"/>
      <c r="G10361" s="21"/>
      <c r="H10361" s="21"/>
      <c r="I10361" s="21"/>
      <c r="J10361" s="21"/>
      <c r="K10361" s="4"/>
      <c r="L10361" s="4">
        <v>83.96</v>
      </c>
      <c r="M10361" s="4"/>
      <c r="N10361" s="4">
        <v>26.765999999999998</v>
      </c>
    </row>
    <row r="10362" spans="1:14">
      <c r="A10362" s="21"/>
      <c r="B10362" s="16">
        <v>44.935000000000002</v>
      </c>
      <c r="C10362" s="16"/>
      <c r="D10362" s="16">
        <v>65.850999999999999</v>
      </c>
      <c r="F10362" s="21"/>
      <c r="G10362" s="21"/>
      <c r="H10362" s="21"/>
      <c r="I10362" s="21"/>
      <c r="J10362" s="21"/>
      <c r="K10362" s="4"/>
      <c r="L10362" s="4">
        <v>100</v>
      </c>
      <c r="M10362" s="4"/>
      <c r="N10362" s="4">
        <v>27.152999999999999</v>
      </c>
    </row>
    <row r="10363" spans="1:14">
      <c r="A10363" s="21"/>
      <c r="B10363" s="16">
        <v>51.088000000000001</v>
      </c>
      <c r="C10363" s="16"/>
      <c r="D10363" s="16">
        <v>65.120999999999995</v>
      </c>
      <c r="F10363" s="21"/>
      <c r="G10363" s="21"/>
      <c r="H10363" s="21"/>
      <c r="I10363" s="21"/>
      <c r="J10363" s="21"/>
      <c r="K10363" s="4" t="s">
        <v>411</v>
      </c>
      <c r="L10363" s="4"/>
      <c r="M10363" s="4"/>
      <c r="N10363" s="4"/>
    </row>
    <row r="10364" spans="1:14">
      <c r="A10364" s="21"/>
      <c r="B10364" s="16">
        <v>61.350999999999999</v>
      </c>
      <c r="C10364" s="16"/>
      <c r="D10364" s="16">
        <v>63.814</v>
      </c>
      <c r="F10364" s="21"/>
      <c r="G10364" s="21"/>
      <c r="H10364" s="21"/>
      <c r="I10364" s="21"/>
      <c r="J10364" s="21"/>
      <c r="K10364" s="4" t="s">
        <v>1</v>
      </c>
      <c r="L10364" s="4"/>
      <c r="M10364" s="4"/>
      <c r="N10364" s="4"/>
    </row>
    <row r="10365" spans="1:14">
      <c r="A10365" s="21"/>
      <c r="B10365" s="16">
        <v>67.244</v>
      </c>
      <c r="C10365" s="16"/>
      <c r="D10365" s="16">
        <v>63.006</v>
      </c>
      <c r="F10365" s="21"/>
      <c r="G10365" s="21"/>
      <c r="H10365" s="21"/>
      <c r="I10365" s="21"/>
      <c r="J10365" s="21"/>
      <c r="K10365" s="4"/>
      <c r="L10365" s="4">
        <v>-100</v>
      </c>
      <c r="M10365" s="4"/>
      <c r="N10365" s="4">
        <v>21.981000000000002</v>
      </c>
    </row>
    <row r="10366" spans="1:14">
      <c r="A10366" s="21"/>
      <c r="B10366" s="16">
        <v>67.873999999999995</v>
      </c>
      <c r="C10366" s="16"/>
      <c r="D10366" s="16">
        <v>62.906999999999996</v>
      </c>
      <c r="F10366" s="21"/>
      <c r="G10366" s="21"/>
      <c r="H10366" s="21"/>
      <c r="I10366" s="21"/>
      <c r="J10366" s="21"/>
      <c r="K10366" s="4"/>
      <c r="L10366" s="4">
        <v>-96.950999999999993</v>
      </c>
      <c r="M10366" s="4"/>
      <c r="N10366" s="4">
        <v>22.294</v>
      </c>
    </row>
    <row r="10367" spans="1:14">
      <c r="A10367" s="21"/>
      <c r="B10367" s="16">
        <v>68.611000000000004</v>
      </c>
      <c r="C10367" s="16"/>
      <c r="D10367" s="16">
        <v>62.798000000000002</v>
      </c>
      <c r="F10367" s="21"/>
      <c r="G10367" s="21"/>
      <c r="H10367" s="21"/>
      <c r="I10367" s="21"/>
      <c r="J10367" s="21"/>
      <c r="K10367" s="4"/>
      <c r="L10367" s="4">
        <v>-93.9</v>
      </c>
      <c r="M10367" s="4"/>
      <c r="N10367" s="4">
        <v>22.672999999999998</v>
      </c>
    </row>
    <row r="10368" spans="1:14">
      <c r="A10368" s="21"/>
      <c r="B10368" s="16">
        <v>69.918000000000006</v>
      </c>
      <c r="C10368" s="16"/>
      <c r="D10368" s="16">
        <v>62.771999999999998</v>
      </c>
      <c r="F10368" s="21"/>
      <c r="G10368" s="21"/>
      <c r="H10368" s="21"/>
      <c r="I10368" s="21"/>
      <c r="J10368" s="21"/>
      <c r="K10368" s="4"/>
      <c r="L10368" s="4">
        <v>-81.724000000000004</v>
      </c>
      <c r="M10368" s="4"/>
      <c r="N10368" s="4">
        <v>22.184000000000001</v>
      </c>
    </row>
    <row r="10369" spans="1:14">
      <c r="A10369" s="21"/>
      <c r="B10369" s="16">
        <v>74.644000000000005</v>
      </c>
      <c r="C10369" s="16"/>
      <c r="D10369" s="16">
        <v>62.289000000000001</v>
      </c>
      <c r="F10369" s="21"/>
      <c r="G10369" s="21"/>
      <c r="H10369" s="21"/>
      <c r="I10369" s="21"/>
      <c r="J10369" s="21"/>
      <c r="K10369" s="4"/>
      <c r="L10369" s="4">
        <v>-72.695999999999998</v>
      </c>
      <c r="M10369" s="4"/>
      <c r="N10369" s="4">
        <v>21.991</v>
      </c>
    </row>
    <row r="10370" spans="1:14">
      <c r="A10370" s="21"/>
      <c r="B10370" s="16">
        <v>100</v>
      </c>
      <c r="C10370" s="16"/>
      <c r="D10370" s="16">
        <v>60.167000000000002</v>
      </c>
      <c r="F10370" s="21"/>
      <c r="G10370" s="21"/>
      <c r="H10370" s="21"/>
      <c r="I10370" s="21"/>
      <c r="J10370" s="21"/>
      <c r="K10370" s="4"/>
      <c r="L10370" s="4">
        <v>-56.610999999999997</v>
      </c>
      <c r="M10370" s="4"/>
      <c r="N10370" s="4">
        <v>22.484999999999999</v>
      </c>
    </row>
    <row r="10371" spans="1:14">
      <c r="A10371" s="21" t="s">
        <v>402</v>
      </c>
      <c r="B10371" s="16"/>
      <c r="C10371" s="16"/>
      <c r="D10371" s="16"/>
      <c r="F10371" s="21"/>
      <c r="G10371" s="21"/>
      <c r="H10371" s="21"/>
      <c r="I10371" s="21"/>
      <c r="J10371" s="21"/>
      <c r="K10371" s="4"/>
      <c r="L10371" s="4">
        <v>-50.191000000000003</v>
      </c>
      <c r="M10371" s="4"/>
      <c r="N10371" s="4">
        <v>22.687000000000001</v>
      </c>
    </row>
    <row r="10372" spans="1:14">
      <c r="A10372" s="21" t="s">
        <v>1</v>
      </c>
      <c r="B10372" s="16"/>
      <c r="C10372" s="16"/>
      <c r="D10372" s="16"/>
      <c r="F10372" s="21"/>
      <c r="G10372" s="21"/>
      <c r="H10372" s="21"/>
      <c r="I10372" s="21"/>
      <c r="J10372" s="21"/>
      <c r="K10372" s="4"/>
      <c r="L10372" s="4">
        <v>-32.509</v>
      </c>
      <c r="M10372" s="4"/>
      <c r="N10372" s="4">
        <v>23.12</v>
      </c>
    </row>
    <row r="10373" spans="1:14">
      <c r="A10373" s="21"/>
      <c r="B10373" s="16">
        <v>-99.548000000000002</v>
      </c>
      <c r="C10373" s="16"/>
      <c r="D10373" s="16">
        <v>83.715999999999994</v>
      </c>
      <c r="F10373" s="21"/>
      <c r="G10373" s="21"/>
      <c r="H10373" s="21"/>
      <c r="I10373" s="21"/>
      <c r="J10373" s="21"/>
      <c r="K10373" s="4"/>
      <c r="L10373" s="4">
        <v>-24.661000000000001</v>
      </c>
      <c r="M10373" s="4"/>
      <c r="N10373" s="4">
        <v>23.260999999999999</v>
      </c>
    </row>
    <row r="10374" spans="1:14">
      <c r="A10374" s="21"/>
      <c r="B10374" s="16">
        <v>-99.319000000000003</v>
      </c>
      <c r="C10374" s="16"/>
      <c r="D10374" s="16">
        <v>83.835999999999999</v>
      </c>
      <c r="F10374" s="21"/>
      <c r="G10374" s="21"/>
      <c r="H10374" s="21"/>
      <c r="I10374" s="21"/>
      <c r="J10374" s="21"/>
      <c r="K10374" s="4"/>
      <c r="L10374" s="4">
        <v>-21.395</v>
      </c>
      <c r="M10374" s="4"/>
      <c r="N10374" s="4">
        <v>23.337</v>
      </c>
    </row>
    <row r="10375" spans="1:14">
      <c r="A10375" s="21"/>
      <c r="B10375" s="16">
        <v>-91.677000000000007</v>
      </c>
      <c r="C10375" s="16"/>
      <c r="D10375" s="16">
        <v>83.924999999999997</v>
      </c>
      <c r="F10375" s="21"/>
      <c r="G10375" s="21"/>
      <c r="H10375" s="21"/>
      <c r="I10375" s="21"/>
      <c r="J10375" s="21"/>
      <c r="K10375" s="4"/>
      <c r="L10375" s="4">
        <v>0</v>
      </c>
      <c r="M10375" s="4"/>
      <c r="N10375" s="4">
        <v>23.984999999999999</v>
      </c>
    </row>
    <row r="10376" spans="1:14">
      <c r="A10376" s="21"/>
      <c r="B10376" s="16">
        <v>-90.475999999999999</v>
      </c>
      <c r="C10376" s="16"/>
      <c r="D10376" s="16">
        <v>83.856999999999999</v>
      </c>
      <c r="F10376" s="21"/>
      <c r="G10376" s="21"/>
      <c r="H10376" s="21"/>
      <c r="I10376" s="21"/>
      <c r="J10376" s="21"/>
      <c r="K10376" s="4"/>
      <c r="L10376" s="4">
        <v>17.007999999999999</v>
      </c>
      <c r="M10376" s="4"/>
      <c r="N10376" s="4">
        <v>24.55</v>
      </c>
    </row>
    <row r="10377" spans="1:14">
      <c r="A10377" s="21"/>
      <c r="B10377" s="16">
        <v>-89.930999999999997</v>
      </c>
      <c r="C10377" s="16"/>
      <c r="D10377" s="16">
        <v>83.799000000000007</v>
      </c>
      <c r="F10377" s="21"/>
      <c r="G10377" s="21"/>
      <c r="H10377" s="21"/>
      <c r="I10377" s="21"/>
      <c r="J10377" s="21"/>
      <c r="K10377" s="4"/>
      <c r="L10377" s="4">
        <v>21.151</v>
      </c>
      <c r="M10377" s="4"/>
      <c r="N10377" s="4">
        <v>24.693000000000001</v>
      </c>
    </row>
    <row r="10378" spans="1:14">
      <c r="A10378" s="21"/>
      <c r="B10378" s="16">
        <v>-89.177999999999997</v>
      </c>
      <c r="C10378" s="16"/>
      <c r="D10378" s="16">
        <v>83.79</v>
      </c>
      <c r="F10378" s="21"/>
      <c r="G10378" s="21"/>
      <c r="H10378" s="21"/>
      <c r="I10378" s="21"/>
      <c r="J10378" s="21"/>
      <c r="K10378" s="4"/>
      <c r="L10378" s="4">
        <v>47.405999999999999</v>
      </c>
      <c r="M10378" s="4"/>
      <c r="N10378" s="4">
        <v>25.145</v>
      </c>
    </row>
    <row r="10379" spans="1:14">
      <c r="A10379" s="21"/>
      <c r="B10379" s="16">
        <v>-80.701999999999998</v>
      </c>
      <c r="C10379" s="16"/>
      <c r="D10379" s="16">
        <v>82.918999999999997</v>
      </c>
      <c r="F10379" s="21"/>
      <c r="G10379" s="21"/>
      <c r="H10379" s="21"/>
      <c r="I10379" s="21"/>
      <c r="J10379" s="21"/>
      <c r="K10379" s="4"/>
      <c r="L10379" s="4">
        <v>49.030999999999999</v>
      </c>
      <c r="M10379" s="4"/>
      <c r="N10379" s="4">
        <v>25.181999999999999</v>
      </c>
    </row>
    <row r="10380" spans="1:14">
      <c r="A10380" s="21"/>
      <c r="B10380" s="16">
        <v>-75.59</v>
      </c>
      <c r="C10380" s="16"/>
      <c r="D10380" s="16">
        <v>82.722999999999999</v>
      </c>
      <c r="F10380" s="21"/>
      <c r="G10380" s="21"/>
      <c r="H10380" s="21"/>
      <c r="I10380" s="21"/>
      <c r="J10380" s="21"/>
      <c r="K10380" s="4"/>
      <c r="L10380" s="4">
        <v>58.546999999999997</v>
      </c>
      <c r="M10380" s="4"/>
      <c r="N10380" s="4">
        <v>25.559000000000001</v>
      </c>
    </row>
    <row r="10381" spans="1:14">
      <c r="A10381" s="21"/>
      <c r="B10381" s="16">
        <v>-68.739999999999995</v>
      </c>
      <c r="C10381" s="16"/>
      <c r="D10381" s="16">
        <v>82.787999999999997</v>
      </c>
      <c r="F10381" s="21"/>
      <c r="G10381" s="21"/>
      <c r="H10381" s="21"/>
      <c r="I10381" s="21"/>
      <c r="J10381" s="21"/>
      <c r="K10381" s="4"/>
      <c r="L10381" s="4">
        <v>85.206999999999994</v>
      </c>
      <c r="M10381" s="4"/>
      <c r="N10381" s="4">
        <v>26.657</v>
      </c>
    </row>
    <row r="10382" spans="1:14">
      <c r="A10382" s="21"/>
      <c r="B10382" s="16">
        <v>-60.204000000000001</v>
      </c>
      <c r="C10382" s="16"/>
      <c r="D10382" s="16">
        <v>80.744</v>
      </c>
      <c r="F10382" s="21"/>
      <c r="G10382" s="21"/>
      <c r="H10382" s="21"/>
      <c r="I10382" s="21"/>
      <c r="J10382" s="21"/>
      <c r="K10382" s="4"/>
      <c r="L10382" s="4">
        <v>88.837999999999994</v>
      </c>
      <c r="M10382" s="4"/>
      <c r="N10382" s="4">
        <v>26.712</v>
      </c>
    </row>
    <row r="10383" spans="1:14">
      <c r="A10383" s="21"/>
      <c r="B10383" s="16">
        <v>-59.363</v>
      </c>
      <c r="C10383" s="16"/>
      <c r="D10383" s="16">
        <v>80.518000000000001</v>
      </c>
      <c r="F10383" s="21"/>
      <c r="G10383" s="21"/>
      <c r="H10383" s="21"/>
      <c r="I10383" s="21"/>
      <c r="J10383" s="21"/>
      <c r="K10383" s="4"/>
      <c r="L10383" s="4">
        <v>100</v>
      </c>
      <c r="M10383" s="4"/>
      <c r="N10383" s="4">
        <v>27.053000000000001</v>
      </c>
    </row>
    <row r="10384" spans="1:14">
      <c r="A10384" s="21"/>
      <c r="B10384" s="16">
        <v>-49.866</v>
      </c>
      <c r="C10384" s="16"/>
      <c r="D10384" s="16">
        <v>78.3</v>
      </c>
      <c r="F10384" s="21"/>
      <c r="G10384" s="21"/>
      <c r="H10384" s="21"/>
      <c r="I10384" s="21"/>
      <c r="J10384" s="21"/>
      <c r="K10384" s="4" t="s">
        <v>412</v>
      </c>
      <c r="L10384" s="4"/>
      <c r="M10384" s="4"/>
      <c r="N10384" s="4"/>
    </row>
    <row r="10385" spans="1:14">
      <c r="A10385" s="21"/>
      <c r="B10385" s="16">
        <v>-49.853000000000002</v>
      </c>
      <c r="C10385" s="16"/>
      <c r="D10385" s="16">
        <v>78.3</v>
      </c>
      <c r="F10385" s="21"/>
      <c r="G10385" s="21"/>
      <c r="H10385" s="21"/>
      <c r="I10385" s="21"/>
      <c r="J10385" s="21"/>
      <c r="K10385" s="4" t="s">
        <v>1</v>
      </c>
      <c r="L10385" s="4"/>
      <c r="M10385" s="4"/>
      <c r="N10385" s="4"/>
    </row>
    <row r="10386" spans="1:14">
      <c r="A10386" s="21"/>
      <c r="B10386" s="16">
        <v>-49.293999999999997</v>
      </c>
      <c r="C10386" s="16"/>
      <c r="D10386" s="16">
        <v>78.186000000000007</v>
      </c>
      <c r="F10386" s="21"/>
      <c r="G10386" s="21"/>
      <c r="H10386" s="21"/>
      <c r="I10386" s="21"/>
      <c r="J10386" s="21"/>
      <c r="K10386" s="4"/>
      <c r="L10386" s="4">
        <v>-100</v>
      </c>
      <c r="M10386" s="4"/>
      <c r="N10386" s="4">
        <v>22.427</v>
      </c>
    </row>
    <row r="10387" spans="1:14">
      <c r="A10387" s="21"/>
      <c r="B10387" s="16">
        <v>-43.643999999999998</v>
      </c>
      <c r="C10387" s="16"/>
      <c r="D10387" s="16">
        <v>77.201999999999998</v>
      </c>
      <c r="F10387" s="21"/>
      <c r="G10387" s="21"/>
      <c r="H10387" s="21"/>
      <c r="I10387" s="21"/>
      <c r="J10387" s="21"/>
      <c r="K10387" s="4"/>
      <c r="L10387" s="4">
        <v>-98.263999999999996</v>
      </c>
      <c r="M10387" s="4"/>
      <c r="N10387" s="4">
        <v>22.643000000000001</v>
      </c>
    </row>
    <row r="10388" spans="1:14">
      <c r="A10388" s="21"/>
      <c r="B10388" s="16">
        <v>-40.732999999999997</v>
      </c>
      <c r="C10388" s="16"/>
      <c r="D10388" s="16">
        <v>76.751999999999995</v>
      </c>
      <c r="F10388" s="21"/>
      <c r="G10388" s="21"/>
      <c r="H10388" s="21"/>
      <c r="I10388" s="21"/>
      <c r="J10388" s="21"/>
      <c r="K10388" s="4"/>
      <c r="L10388" s="4">
        <v>-82.498999999999995</v>
      </c>
      <c r="M10388" s="4"/>
      <c r="N10388" s="4">
        <v>22.4</v>
      </c>
    </row>
    <row r="10389" spans="1:14">
      <c r="A10389" s="21"/>
      <c r="B10389" s="16">
        <v>-39.856000000000002</v>
      </c>
      <c r="C10389" s="16"/>
      <c r="D10389" s="16">
        <v>76.558000000000007</v>
      </c>
      <c r="F10389" s="21"/>
      <c r="G10389" s="21"/>
      <c r="H10389" s="21"/>
      <c r="I10389" s="21"/>
      <c r="J10389" s="21"/>
      <c r="K10389" s="4"/>
      <c r="L10389" s="4">
        <v>-75.018000000000001</v>
      </c>
      <c r="M10389" s="4"/>
      <c r="N10389" s="4">
        <v>22.094999999999999</v>
      </c>
    </row>
    <row r="10390" spans="1:14">
      <c r="A10390" s="21"/>
      <c r="B10390" s="16">
        <v>-37.319000000000003</v>
      </c>
      <c r="C10390" s="16"/>
      <c r="D10390" s="16">
        <v>75.635000000000005</v>
      </c>
      <c r="F10390" s="21"/>
      <c r="G10390" s="21"/>
      <c r="H10390" s="21"/>
      <c r="I10390" s="21"/>
      <c r="J10390" s="21"/>
      <c r="K10390" s="4"/>
      <c r="L10390" s="4">
        <v>-58.363</v>
      </c>
      <c r="M10390" s="4"/>
      <c r="N10390" s="4">
        <v>22.695</v>
      </c>
    </row>
    <row r="10391" spans="1:14">
      <c r="A10391" s="21"/>
      <c r="B10391" s="16">
        <v>-30.04</v>
      </c>
      <c r="C10391" s="16"/>
      <c r="D10391" s="16">
        <v>73.075000000000003</v>
      </c>
      <c r="F10391" s="21"/>
      <c r="G10391" s="21"/>
      <c r="H10391" s="21"/>
      <c r="I10391" s="21"/>
      <c r="J10391" s="21"/>
      <c r="K10391" s="4"/>
      <c r="L10391" s="4">
        <v>-49.475999999999999</v>
      </c>
      <c r="M10391" s="4"/>
      <c r="N10391" s="4">
        <v>22.957000000000001</v>
      </c>
    </row>
    <row r="10392" spans="1:14">
      <c r="A10392" s="21"/>
      <c r="B10392" s="16">
        <v>-29.114999999999998</v>
      </c>
      <c r="C10392" s="16"/>
      <c r="D10392" s="16">
        <v>72.87</v>
      </c>
      <c r="F10392" s="21"/>
      <c r="G10392" s="21"/>
      <c r="H10392" s="21"/>
      <c r="I10392" s="21"/>
      <c r="J10392" s="21"/>
      <c r="K10392" s="4"/>
      <c r="L10392" s="4">
        <v>-27.843</v>
      </c>
      <c r="M10392" s="4"/>
      <c r="N10392" s="4">
        <v>23.381</v>
      </c>
    </row>
    <row r="10393" spans="1:14">
      <c r="A10393" s="21"/>
      <c r="B10393" s="16">
        <v>-19.920000000000002</v>
      </c>
      <c r="C10393" s="16"/>
      <c r="D10393" s="16">
        <v>71.278999999999996</v>
      </c>
      <c r="F10393" s="21"/>
      <c r="G10393" s="21"/>
      <c r="H10393" s="21"/>
      <c r="I10393" s="21"/>
      <c r="J10393" s="21"/>
      <c r="K10393" s="4"/>
      <c r="L10393" s="4">
        <v>-25.3</v>
      </c>
      <c r="M10393" s="4"/>
      <c r="N10393" s="4">
        <v>23.411999999999999</v>
      </c>
    </row>
    <row r="10394" spans="1:14">
      <c r="A10394" s="21"/>
      <c r="B10394" s="16">
        <v>-19.434000000000001</v>
      </c>
      <c r="C10394" s="16"/>
      <c r="D10394" s="16">
        <v>71.125</v>
      </c>
      <c r="F10394" s="21"/>
      <c r="G10394" s="21"/>
      <c r="H10394" s="21"/>
      <c r="I10394" s="21"/>
      <c r="J10394" s="21"/>
      <c r="K10394" s="4"/>
      <c r="L10394" s="4">
        <v>-2.4590000000000001</v>
      </c>
      <c r="M10394" s="4"/>
      <c r="N10394" s="4">
        <v>23.846</v>
      </c>
    </row>
    <row r="10395" spans="1:14">
      <c r="A10395" s="21"/>
      <c r="B10395" s="16">
        <v>-10.618</v>
      </c>
      <c r="C10395" s="16"/>
      <c r="D10395" s="16">
        <v>69.494</v>
      </c>
      <c r="F10395" s="21"/>
      <c r="G10395" s="21"/>
      <c r="H10395" s="21"/>
      <c r="I10395" s="21"/>
      <c r="J10395" s="21"/>
      <c r="K10395" s="4"/>
      <c r="L10395" s="4">
        <v>0</v>
      </c>
      <c r="M10395" s="4"/>
      <c r="N10395" s="4">
        <v>23.936</v>
      </c>
    </row>
    <row r="10396" spans="1:14">
      <c r="A10396" s="21"/>
      <c r="B10396" s="16">
        <v>-9.3170000000000002</v>
      </c>
      <c r="C10396" s="16"/>
      <c r="D10396" s="16">
        <v>69.308000000000007</v>
      </c>
      <c r="F10396" s="21"/>
      <c r="G10396" s="21"/>
      <c r="H10396" s="21"/>
      <c r="I10396" s="21"/>
      <c r="J10396" s="21"/>
      <c r="K10396" s="4"/>
      <c r="L10396" s="4">
        <v>18.170999999999999</v>
      </c>
      <c r="M10396" s="4"/>
      <c r="N10396" s="4">
        <v>24.599</v>
      </c>
    </row>
    <row r="10397" spans="1:14">
      <c r="A10397" s="21"/>
      <c r="B10397" s="16">
        <v>-7.1790000000000003</v>
      </c>
      <c r="C10397" s="16"/>
      <c r="D10397" s="16">
        <v>69.039000000000001</v>
      </c>
      <c r="F10397" s="21"/>
      <c r="G10397" s="21"/>
      <c r="H10397" s="21"/>
      <c r="I10397" s="21"/>
      <c r="J10397" s="21"/>
      <c r="K10397" s="4"/>
      <c r="L10397" s="4">
        <v>20.266999999999999</v>
      </c>
      <c r="M10397" s="4"/>
      <c r="N10397" s="4">
        <v>24.678000000000001</v>
      </c>
    </row>
    <row r="10398" spans="1:14">
      <c r="A10398" s="21"/>
      <c r="B10398" s="16">
        <v>-0.245</v>
      </c>
      <c r="C10398" s="16"/>
      <c r="D10398" s="16">
        <v>67.049000000000007</v>
      </c>
      <c r="F10398" s="21"/>
      <c r="G10398" s="21"/>
      <c r="H10398" s="21"/>
      <c r="I10398" s="21"/>
      <c r="J10398" s="21"/>
      <c r="K10398" s="4"/>
      <c r="L10398" s="4">
        <v>21.759</v>
      </c>
      <c r="M10398" s="4"/>
      <c r="N10398" s="4">
        <v>24.731999999999999</v>
      </c>
    </row>
    <row r="10399" spans="1:14">
      <c r="A10399" s="21"/>
      <c r="B10399" s="16">
        <v>-0.21299999999999999</v>
      </c>
      <c r="C10399" s="16"/>
      <c r="D10399" s="16">
        <v>67.05</v>
      </c>
      <c r="F10399" s="21"/>
      <c r="G10399" s="21"/>
      <c r="H10399" s="21"/>
      <c r="I10399" s="21"/>
      <c r="J10399" s="21"/>
      <c r="K10399" s="4"/>
      <c r="L10399" s="4">
        <v>50.911000000000001</v>
      </c>
      <c r="M10399" s="4"/>
      <c r="N10399" s="4">
        <v>25.407</v>
      </c>
    </row>
    <row r="10400" spans="1:14">
      <c r="A10400" s="21"/>
      <c r="B10400" s="16">
        <v>0</v>
      </c>
      <c r="C10400" s="16"/>
      <c r="D10400" s="16">
        <v>67.105999999999995</v>
      </c>
      <c r="F10400" s="21"/>
      <c r="G10400" s="21"/>
      <c r="H10400" s="21"/>
      <c r="I10400" s="21"/>
      <c r="J10400" s="21"/>
      <c r="K10400" s="4"/>
      <c r="L10400" s="4">
        <v>52.53</v>
      </c>
      <c r="M10400" s="4"/>
      <c r="N10400" s="4">
        <v>25.443999999999999</v>
      </c>
    </row>
    <row r="10401" spans="1:14">
      <c r="A10401" s="21"/>
      <c r="B10401" s="16">
        <v>1.1259999999999999</v>
      </c>
      <c r="C10401" s="16"/>
      <c r="D10401" s="16">
        <v>67.400999999999996</v>
      </c>
      <c r="F10401" s="21"/>
      <c r="G10401" s="21"/>
      <c r="H10401" s="21"/>
      <c r="I10401" s="21"/>
      <c r="J10401" s="21"/>
      <c r="K10401" s="4"/>
      <c r="L10401" s="4">
        <v>60.319000000000003</v>
      </c>
      <c r="M10401" s="4"/>
      <c r="N10401" s="4">
        <v>25.695</v>
      </c>
    </row>
    <row r="10402" spans="1:14">
      <c r="A10402" s="21"/>
      <c r="B10402" s="16">
        <v>2.6440000000000001</v>
      </c>
      <c r="C10402" s="16"/>
      <c r="D10402" s="16">
        <v>67.703000000000003</v>
      </c>
      <c r="F10402" s="21"/>
      <c r="G10402" s="21"/>
      <c r="H10402" s="21"/>
      <c r="I10402" s="21"/>
      <c r="J10402" s="21"/>
      <c r="K10402" s="4"/>
      <c r="L10402" s="4">
        <v>84.34</v>
      </c>
      <c r="M10402" s="4"/>
      <c r="N10402" s="4">
        <v>26.44</v>
      </c>
    </row>
    <row r="10403" spans="1:14">
      <c r="A10403" s="21"/>
      <c r="B10403" s="16">
        <v>7.3760000000000003</v>
      </c>
      <c r="C10403" s="16"/>
      <c r="D10403" s="16">
        <v>68.552999999999997</v>
      </c>
      <c r="F10403" s="21"/>
      <c r="G10403" s="21"/>
      <c r="H10403" s="21"/>
      <c r="I10403" s="21"/>
      <c r="J10403" s="21"/>
      <c r="K10403" s="4"/>
      <c r="L10403" s="4">
        <v>87.816999999999993</v>
      </c>
      <c r="M10403" s="4"/>
      <c r="N10403" s="4">
        <v>26.553999999999998</v>
      </c>
    </row>
    <row r="10404" spans="1:14">
      <c r="A10404" s="21"/>
      <c r="B10404" s="16">
        <v>13.538</v>
      </c>
      <c r="C10404" s="16"/>
      <c r="D10404" s="16">
        <v>69.790000000000006</v>
      </c>
      <c r="F10404" s="21"/>
      <c r="G10404" s="21"/>
      <c r="H10404" s="21"/>
      <c r="I10404" s="21"/>
      <c r="J10404" s="21"/>
      <c r="K10404" s="4"/>
      <c r="L10404" s="4">
        <v>100</v>
      </c>
      <c r="M10404" s="4"/>
      <c r="N10404" s="4">
        <v>26.721</v>
      </c>
    </row>
    <row r="10405" spans="1:14">
      <c r="A10405" s="21"/>
      <c r="B10405" s="16">
        <v>16.044</v>
      </c>
      <c r="C10405" s="16"/>
      <c r="D10405" s="16">
        <v>70.364999999999995</v>
      </c>
      <c r="F10405" s="21"/>
      <c r="G10405" s="21"/>
      <c r="H10405" s="21"/>
      <c r="I10405" s="21"/>
      <c r="J10405" s="21"/>
      <c r="K10405" s="4" t="s">
        <v>413</v>
      </c>
      <c r="L10405" s="4"/>
      <c r="M10405" s="4"/>
      <c r="N10405" s="4"/>
    </row>
    <row r="10406" spans="1:14">
      <c r="A10406" s="21"/>
      <c r="B10406" s="16">
        <v>19.904</v>
      </c>
      <c r="C10406" s="16"/>
      <c r="D10406" s="16">
        <v>71.417000000000002</v>
      </c>
      <c r="F10406" s="21"/>
      <c r="G10406" s="21"/>
      <c r="H10406" s="21"/>
      <c r="I10406" s="21"/>
      <c r="J10406" s="21"/>
      <c r="K10406" s="4" t="s">
        <v>1</v>
      </c>
      <c r="L10406" s="4"/>
      <c r="M10406" s="4"/>
      <c r="N10406" s="4"/>
    </row>
    <row r="10407" spans="1:14">
      <c r="A10407" s="21"/>
      <c r="B10407" s="16">
        <v>28.870999999999999</v>
      </c>
      <c r="C10407" s="16"/>
      <c r="D10407" s="16">
        <v>71.738</v>
      </c>
      <c r="F10407" s="21"/>
      <c r="G10407" s="21"/>
      <c r="H10407" s="21"/>
      <c r="I10407" s="21"/>
      <c r="J10407" s="21"/>
      <c r="K10407" s="4"/>
      <c r="L10407" s="4">
        <v>-100</v>
      </c>
      <c r="M10407" s="4"/>
      <c r="N10407" s="4">
        <v>21.835000000000001</v>
      </c>
    </row>
    <row r="10408" spans="1:14">
      <c r="A10408" s="21"/>
      <c r="B10408" s="16">
        <v>30.553999999999998</v>
      </c>
      <c r="C10408" s="16"/>
      <c r="D10408" s="16">
        <v>71.926000000000002</v>
      </c>
      <c r="F10408" s="21"/>
      <c r="G10408" s="21"/>
      <c r="H10408" s="21"/>
      <c r="I10408" s="21"/>
      <c r="J10408" s="21"/>
      <c r="K10408" s="4"/>
      <c r="L10408" s="4">
        <v>-91.804000000000002</v>
      </c>
      <c r="M10408" s="4"/>
      <c r="N10408" s="4">
        <v>21.712</v>
      </c>
    </row>
    <row r="10409" spans="1:14">
      <c r="A10409" s="21"/>
      <c r="B10409" s="16">
        <v>30.913</v>
      </c>
      <c r="C10409" s="16"/>
      <c r="D10409" s="16">
        <v>71.968999999999994</v>
      </c>
      <c r="F10409" s="21"/>
      <c r="G10409" s="21"/>
      <c r="H10409" s="21"/>
      <c r="I10409" s="21"/>
      <c r="J10409" s="21"/>
      <c r="K10409" s="4"/>
      <c r="L10409" s="4">
        <v>-71.203000000000003</v>
      </c>
      <c r="M10409" s="4"/>
      <c r="N10409" s="4">
        <v>22.236999999999998</v>
      </c>
    </row>
    <row r="10410" spans="1:14">
      <c r="A10410" s="21"/>
      <c r="B10410" s="16">
        <v>30.914000000000001</v>
      </c>
      <c r="C10410" s="16"/>
      <c r="D10410" s="16">
        <v>71.966999999999999</v>
      </c>
      <c r="F10410" s="21"/>
      <c r="G10410" s="21"/>
      <c r="H10410" s="21"/>
      <c r="I10410" s="21"/>
      <c r="J10410" s="21"/>
      <c r="K10410" s="4"/>
      <c r="L10410" s="4">
        <v>-60.704000000000001</v>
      </c>
      <c r="M10410" s="4"/>
      <c r="N10410" s="4">
        <v>22.614999999999998</v>
      </c>
    </row>
    <row r="10411" spans="1:14">
      <c r="A10411" s="21"/>
      <c r="B10411" s="16">
        <v>31.431999999999999</v>
      </c>
      <c r="C10411" s="16"/>
      <c r="D10411" s="16">
        <v>71.838999999999999</v>
      </c>
      <c r="F10411" s="21"/>
      <c r="G10411" s="21"/>
      <c r="H10411" s="21"/>
      <c r="I10411" s="21"/>
      <c r="J10411" s="21"/>
      <c r="K10411" s="4"/>
      <c r="L10411" s="4">
        <v>-50.359000000000002</v>
      </c>
      <c r="M10411" s="4"/>
      <c r="N10411" s="4">
        <v>22.914000000000001</v>
      </c>
    </row>
    <row r="10412" spans="1:14">
      <c r="A10412" s="21"/>
      <c r="B10412" s="16">
        <v>40.777999999999999</v>
      </c>
      <c r="C10412" s="16"/>
      <c r="D10412" s="16">
        <v>69.819999999999993</v>
      </c>
      <c r="F10412" s="21"/>
      <c r="G10412" s="21"/>
      <c r="H10412" s="21"/>
      <c r="I10412" s="21"/>
      <c r="J10412" s="21"/>
      <c r="K10412" s="4"/>
      <c r="L10412" s="4">
        <v>-40.792000000000002</v>
      </c>
      <c r="M10412" s="4"/>
      <c r="N10412" s="4">
        <v>23.108000000000001</v>
      </c>
    </row>
    <row r="10413" spans="1:14">
      <c r="A10413" s="21"/>
      <c r="B10413" s="16">
        <v>45.223999999999997</v>
      </c>
      <c r="C10413" s="16"/>
      <c r="D10413" s="16">
        <v>68.631</v>
      </c>
      <c r="F10413" s="21"/>
      <c r="G10413" s="21"/>
      <c r="H10413" s="21"/>
      <c r="I10413" s="21"/>
      <c r="J10413" s="21"/>
      <c r="K10413" s="4"/>
      <c r="L10413" s="4">
        <v>-5.5119999999999996</v>
      </c>
      <c r="M10413" s="4"/>
      <c r="N10413" s="4">
        <v>23.388999999999999</v>
      </c>
    </row>
    <row r="10414" spans="1:14">
      <c r="A10414" s="21"/>
      <c r="B10414" s="16">
        <v>48.14</v>
      </c>
      <c r="C10414" s="16"/>
      <c r="D10414" s="16">
        <v>68.356999999999999</v>
      </c>
      <c r="F10414" s="21"/>
      <c r="G10414" s="21"/>
      <c r="H10414" s="21"/>
      <c r="I10414" s="21"/>
      <c r="J10414" s="21"/>
      <c r="K10414" s="4"/>
      <c r="L10414" s="4">
        <v>-1.86</v>
      </c>
      <c r="M10414" s="4"/>
      <c r="N10414" s="4">
        <v>23.501000000000001</v>
      </c>
    </row>
    <row r="10415" spans="1:14">
      <c r="A10415" s="21"/>
      <c r="B10415" s="16">
        <v>56.353000000000002</v>
      </c>
      <c r="C10415" s="16"/>
      <c r="D10415" s="16">
        <v>67.076999999999998</v>
      </c>
      <c r="F10415" s="21"/>
      <c r="G10415" s="21"/>
      <c r="H10415" s="21"/>
      <c r="I10415" s="21"/>
      <c r="J10415" s="21"/>
      <c r="K10415" s="4"/>
      <c r="L10415" s="4">
        <v>0</v>
      </c>
      <c r="M10415" s="4"/>
      <c r="N10415" s="4">
        <v>23.565000000000001</v>
      </c>
    </row>
    <row r="10416" spans="1:14">
      <c r="A10416" s="21"/>
      <c r="B10416" s="16">
        <v>73.521000000000001</v>
      </c>
      <c r="C10416" s="16"/>
      <c r="D10416" s="16">
        <v>64.611000000000004</v>
      </c>
      <c r="F10416" s="21"/>
      <c r="G10416" s="21"/>
      <c r="H10416" s="21"/>
      <c r="I10416" s="21"/>
      <c r="J10416" s="21"/>
      <c r="K10416" s="4"/>
      <c r="L10416" s="4">
        <v>17.495999999999999</v>
      </c>
      <c r="M10416" s="4"/>
      <c r="N10416" s="4">
        <v>24.170999999999999</v>
      </c>
    </row>
    <row r="10417" spans="1:14">
      <c r="A10417" s="21"/>
      <c r="B10417" s="16">
        <v>74.337000000000003</v>
      </c>
      <c r="C10417" s="16"/>
      <c r="D10417" s="16">
        <v>64.646000000000001</v>
      </c>
      <c r="F10417" s="21"/>
      <c r="G10417" s="21"/>
      <c r="H10417" s="21"/>
      <c r="I10417" s="21"/>
      <c r="J10417" s="21"/>
      <c r="K10417" s="4"/>
      <c r="L10417" s="4">
        <v>19.97</v>
      </c>
      <c r="M10417" s="4"/>
      <c r="N10417" s="4">
        <v>24.259</v>
      </c>
    </row>
    <row r="10418" spans="1:14">
      <c r="A10418" s="21"/>
      <c r="B10418" s="16">
        <v>84.048000000000002</v>
      </c>
      <c r="C10418" s="16"/>
      <c r="D10418" s="16">
        <v>64.778000000000006</v>
      </c>
      <c r="F10418" s="21"/>
      <c r="G10418" s="21"/>
      <c r="H10418" s="21"/>
      <c r="I10418" s="21"/>
      <c r="J10418" s="21"/>
      <c r="K10418" s="4"/>
      <c r="L10418" s="4">
        <v>20.164000000000001</v>
      </c>
      <c r="M10418" s="4"/>
      <c r="N10418" s="4">
        <v>24.260999999999999</v>
      </c>
    </row>
    <row r="10419" spans="1:14">
      <c r="A10419" s="21"/>
      <c r="B10419" s="16">
        <v>100</v>
      </c>
      <c r="C10419" s="16"/>
      <c r="D10419" s="16">
        <v>65.004000000000005</v>
      </c>
      <c r="F10419" s="21"/>
      <c r="G10419" s="21"/>
      <c r="H10419" s="21"/>
      <c r="I10419" s="21"/>
      <c r="J10419" s="21"/>
      <c r="K10419" s="4"/>
      <c r="L10419" s="4">
        <v>21.661000000000001</v>
      </c>
      <c r="M10419" s="4"/>
      <c r="N10419" s="4">
        <v>24.309000000000001</v>
      </c>
    </row>
    <row r="10420" spans="1:14">
      <c r="A10420" s="21" t="s">
        <v>403</v>
      </c>
      <c r="B10420" s="16"/>
      <c r="C10420" s="16"/>
      <c r="D10420" s="16"/>
      <c r="F10420" s="21"/>
      <c r="G10420" s="21"/>
      <c r="H10420" s="21"/>
      <c r="I10420" s="21"/>
      <c r="J10420" s="21"/>
      <c r="K10420" s="4"/>
      <c r="L10420" s="4">
        <v>38.72</v>
      </c>
      <c r="M10420" s="4"/>
      <c r="N10420" s="4">
        <v>24.928999999999998</v>
      </c>
    </row>
    <row r="10421" spans="1:14">
      <c r="A10421" s="21" t="s">
        <v>1</v>
      </c>
      <c r="B10421" s="16"/>
      <c r="C10421" s="16"/>
      <c r="D10421" s="16"/>
      <c r="F10421" s="21"/>
      <c r="G10421" s="21"/>
      <c r="H10421" s="21"/>
      <c r="I10421" s="21"/>
      <c r="J10421" s="21"/>
      <c r="K10421" s="4"/>
      <c r="L10421" s="4">
        <v>42.003999999999998</v>
      </c>
      <c r="M10421" s="4"/>
      <c r="N10421" s="4">
        <v>25.004999999999999</v>
      </c>
    </row>
    <row r="10422" spans="1:14">
      <c r="A10422" s="21"/>
      <c r="B10422" s="16">
        <v>-100</v>
      </c>
      <c r="C10422" s="16"/>
      <c r="D10422" s="16">
        <v>85.96</v>
      </c>
      <c r="F10422" s="21"/>
      <c r="G10422" s="21"/>
      <c r="H10422" s="21"/>
      <c r="I10422" s="21"/>
      <c r="J10422" s="21"/>
      <c r="K10422" s="4"/>
      <c r="L10422" s="4">
        <v>74.510999999999996</v>
      </c>
      <c r="M10422" s="4"/>
      <c r="N10422" s="4">
        <v>25.741</v>
      </c>
    </row>
    <row r="10423" spans="1:14">
      <c r="A10423" s="21"/>
      <c r="B10423" s="16">
        <v>-91.593999999999994</v>
      </c>
      <c r="C10423" s="16"/>
      <c r="D10423" s="16">
        <v>87.153999999999996</v>
      </c>
      <c r="F10423" s="21"/>
      <c r="G10423" s="21"/>
      <c r="H10423" s="21"/>
      <c r="I10423" s="21"/>
      <c r="J10423" s="21"/>
      <c r="K10423" s="4"/>
      <c r="L10423" s="4">
        <v>80.926000000000002</v>
      </c>
      <c r="M10423" s="4"/>
      <c r="N10423" s="4">
        <v>25.948</v>
      </c>
    </row>
    <row r="10424" spans="1:14">
      <c r="A10424" s="21"/>
      <c r="B10424" s="16">
        <v>-90.192999999999998</v>
      </c>
      <c r="C10424" s="16"/>
      <c r="D10424" s="16">
        <v>87.206000000000003</v>
      </c>
      <c r="F10424" s="21"/>
      <c r="G10424" s="21"/>
      <c r="H10424" s="21"/>
      <c r="I10424" s="21"/>
      <c r="J10424" s="21"/>
      <c r="K10424" s="4"/>
      <c r="L10424" s="4">
        <v>100</v>
      </c>
      <c r="M10424" s="4"/>
      <c r="N10424" s="4">
        <v>26.417000000000002</v>
      </c>
    </row>
    <row r="10425" spans="1:14">
      <c r="A10425" s="21"/>
      <c r="B10425" s="16">
        <v>-87.745000000000005</v>
      </c>
      <c r="C10425" s="16"/>
      <c r="D10425" s="16">
        <v>86.951999999999998</v>
      </c>
      <c r="F10425" s="21"/>
      <c r="G10425" s="21"/>
      <c r="H10425" s="21"/>
      <c r="I10425" s="21"/>
      <c r="J10425" s="21"/>
      <c r="K10425" s="4" t="s">
        <v>414</v>
      </c>
      <c r="L10425" s="4"/>
      <c r="M10425" s="4"/>
      <c r="N10425" s="4"/>
    </row>
    <row r="10426" spans="1:14">
      <c r="A10426" s="21"/>
      <c r="B10426" s="16">
        <v>-78.484999999999999</v>
      </c>
      <c r="C10426" s="16"/>
      <c r="D10426" s="16">
        <v>87.227999999999994</v>
      </c>
      <c r="F10426" s="21"/>
      <c r="G10426" s="21"/>
      <c r="H10426" s="21"/>
      <c r="I10426" s="21"/>
      <c r="J10426" s="21"/>
      <c r="K10426" s="4" t="s">
        <v>1</v>
      </c>
      <c r="L10426" s="4"/>
      <c r="M10426" s="4"/>
      <c r="N10426" s="4"/>
    </row>
    <row r="10427" spans="1:14">
      <c r="A10427" s="21"/>
      <c r="B10427" s="16">
        <v>-76.28</v>
      </c>
      <c r="C10427" s="16"/>
      <c r="D10427" s="16">
        <v>87.126999999999995</v>
      </c>
      <c r="F10427" s="21"/>
      <c r="G10427" s="21"/>
      <c r="H10427" s="21"/>
      <c r="I10427" s="21"/>
      <c r="J10427" s="21"/>
      <c r="K10427" s="4"/>
      <c r="L10427" s="4">
        <v>-100</v>
      </c>
      <c r="M10427" s="4"/>
      <c r="N10427" s="4">
        <v>21.699000000000002</v>
      </c>
    </row>
    <row r="10428" spans="1:14">
      <c r="A10428" s="21"/>
      <c r="B10428" s="16">
        <v>-69.986000000000004</v>
      </c>
      <c r="C10428" s="16"/>
      <c r="D10428" s="16">
        <v>86.730999999999995</v>
      </c>
      <c r="F10428" s="21"/>
      <c r="G10428" s="21"/>
      <c r="H10428" s="21"/>
      <c r="I10428" s="21"/>
      <c r="J10428" s="21"/>
      <c r="K10428" s="4"/>
      <c r="L10428" s="4">
        <v>-99.863</v>
      </c>
      <c r="M10428" s="4"/>
      <c r="N10428" s="4">
        <v>21.698</v>
      </c>
    </row>
    <row r="10429" spans="1:14">
      <c r="A10429" s="21"/>
      <c r="B10429" s="16">
        <v>-67.275999999999996</v>
      </c>
      <c r="C10429" s="16"/>
      <c r="D10429" s="16">
        <v>86.613</v>
      </c>
      <c r="F10429" s="21"/>
      <c r="G10429" s="21"/>
      <c r="H10429" s="21"/>
      <c r="I10429" s="21"/>
      <c r="J10429" s="21"/>
      <c r="K10429" s="4"/>
      <c r="L10429" s="4">
        <v>-88.977999999999994</v>
      </c>
      <c r="M10429" s="4"/>
      <c r="N10429" s="4">
        <v>22.41</v>
      </c>
    </row>
    <row r="10430" spans="1:14">
      <c r="A10430" s="21"/>
      <c r="B10430" s="16">
        <v>-60.975000000000001</v>
      </c>
      <c r="C10430" s="16"/>
      <c r="D10430" s="16">
        <v>85.506</v>
      </c>
      <c r="F10430" s="21"/>
      <c r="G10430" s="21"/>
      <c r="H10430" s="21"/>
      <c r="I10430" s="21"/>
      <c r="J10430" s="21"/>
      <c r="K10430" s="4"/>
      <c r="L10430" s="4">
        <v>-74.555999999999997</v>
      </c>
      <c r="M10430" s="4"/>
      <c r="N10430" s="4">
        <v>22.78</v>
      </c>
    </row>
    <row r="10431" spans="1:14">
      <c r="A10431" s="21"/>
      <c r="B10431" s="16">
        <v>-57.262</v>
      </c>
      <c r="C10431" s="16"/>
      <c r="D10431" s="16">
        <v>84.662000000000006</v>
      </c>
      <c r="F10431" s="21"/>
      <c r="G10431" s="21"/>
      <c r="H10431" s="21"/>
      <c r="I10431" s="21"/>
      <c r="J10431" s="21"/>
      <c r="K10431" s="4"/>
      <c r="L10431" s="4">
        <v>-57.677999999999997</v>
      </c>
      <c r="M10431" s="4"/>
      <c r="N10431" s="4">
        <v>22.553000000000001</v>
      </c>
    </row>
    <row r="10432" spans="1:14">
      <c r="A10432" s="21"/>
      <c r="B10432" s="16">
        <v>-50.098999999999997</v>
      </c>
      <c r="C10432" s="16"/>
      <c r="D10432" s="16">
        <v>82.448999999999998</v>
      </c>
      <c r="F10432" s="21"/>
      <c r="G10432" s="21"/>
      <c r="H10432" s="21"/>
      <c r="I10432" s="21"/>
      <c r="J10432" s="21"/>
      <c r="K10432" s="4"/>
      <c r="L10432" s="4">
        <v>-49.682000000000002</v>
      </c>
      <c r="M10432" s="4"/>
      <c r="N10432" s="4">
        <v>22.786999999999999</v>
      </c>
    </row>
    <row r="10433" spans="1:14">
      <c r="A10433" s="21"/>
      <c r="B10433" s="16">
        <v>-49.075000000000003</v>
      </c>
      <c r="C10433" s="16"/>
      <c r="D10433" s="16">
        <v>82.257000000000005</v>
      </c>
      <c r="F10433" s="21"/>
      <c r="G10433" s="21"/>
      <c r="H10433" s="21"/>
      <c r="I10433" s="21"/>
      <c r="J10433" s="21"/>
      <c r="K10433" s="4"/>
      <c r="L10433" s="4">
        <v>-28.649000000000001</v>
      </c>
      <c r="M10433" s="4"/>
      <c r="N10433" s="4">
        <v>23.234000000000002</v>
      </c>
    </row>
    <row r="10434" spans="1:14">
      <c r="A10434" s="21"/>
      <c r="B10434" s="16">
        <v>-46.018999999999998</v>
      </c>
      <c r="C10434" s="16"/>
      <c r="D10434" s="16">
        <v>81.599999999999994</v>
      </c>
      <c r="F10434" s="21"/>
      <c r="G10434" s="21"/>
      <c r="H10434" s="21"/>
      <c r="I10434" s="21"/>
      <c r="J10434" s="21"/>
      <c r="K10434" s="4"/>
      <c r="L10434" s="4">
        <v>-27.649000000000001</v>
      </c>
      <c r="M10434" s="4"/>
      <c r="N10434" s="4">
        <v>23.254000000000001</v>
      </c>
    </row>
    <row r="10435" spans="1:14">
      <c r="A10435" s="21"/>
      <c r="B10435" s="16">
        <v>-40.340000000000003</v>
      </c>
      <c r="C10435" s="16"/>
      <c r="D10435" s="16">
        <v>80.432000000000002</v>
      </c>
      <c r="F10435" s="21"/>
      <c r="G10435" s="21"/>
      <c r="H10435" s="21"/>
      <c r="I10435" s="21"/>
      <c r="J10435" s="21"/>
      <c r="K10435" s="4"/>
      <c r="L10435" s="4">
        <v>-26.55</v>
      </c>
      <c r="M10435" s="4"/>
      <c r="N10435" s="4">
        <v>23.263000000000002</v>
      </c>
    </row>
    <row r="10436" spans="1:14">
      <c r="A10436" s="21"/>
      <c r="B10436" s="16">
        <v>-33.746000000000002</v>
      </c>
      <c r="C10436" s="16"/>
      <c r="D10436" s="16">
        <v>79.102000000000004</v>
      </c>
      <c r="F10436" s="21"/>
      <c r="G10436" s="21"/>
      <c r="H10436" s="21"/>
      <c r="I10436" s="21"/>
      <c r="J10436" s="21"/>
      <c r="K10436" s="4"/>
      <c r="L10436" s="4">
        <v>-26.338999999999999</v>
      </c>
      <c r="M10436" s="4"/>
      <c r="N10436" s="4">
        <v>23.27</v>
      </c>
    </row>
    <row r="10437" spans="1:14">
      <c r="A10437" s="21"/>
      <c r="B10437" s="16">
        <v>-32.363</v>
      </c>
      <c r="C10437" s="16"/>
      <c r="D10437" s="16">
        <v>78.786000000000001</v>
      </c>
      <c r="F10437" s="21"/>
      <c r="G10437" s="21"/>
      <c r="H10437" s="21"/>
      <c r="I10437" s="21"/>
      <c r="J10437" s="21"/>
      <c r="K10437" s="4"/>
      <c r="L10437" s="4">
        <v>-4.9569999999999999</v>
      </c>
      <c r="M10437" s="4"/>
      <c r="N10437" s="4">
        <v>23.925000000000001</v>
      </c>
    </row>
    <row r="10438" spans="1:14">
      <c r="A10438" s="21"/>
      <c r="B10438" s="16">
        <v>-26.071999999999999</v>
      </c>
      <c r="C10438" s="16"/>
      <c r="D10438" s="16">
        <v>77.162000000000006</v>
      </c>
      <c r="F10438" s="21"/>
      <c r="G10438" s="21"/>
      <c r="H10438" s="21"/>
      <c r="I10438" s="21"/>
      <c r="J10438" s="21"/>
      <c r="K10438" s="4"/>
      <c r="L10438" s="4">
        <v>0</v>
      </c>
      <c r="M10438" s="4"/>
      <c r="N10438" s="4">
        <v>24.238</v>
      </c>
    </row>
    <row r="10439" spans="1:14">
      <c r="A10439" s="21"/>
      <c r="B10439" s="16">
        <v>-23.414999999999999</v>
      </c>
      <c r="C10439" s="16"/>
      <c r="D10439" s="16">
        <v>76.721999999999994</v>
      </c>
      <c r="F10439" s="21"/>
      <c r="G10439" s="21"/>
      <c r="H10439" s="21"/>
      <c r="I10439" s="21"/>
      <c r="J10439" s="21"/>
      <c r="K10439" s="4"/>
      <c r="L10439" s="4">
        <v>19.792000000000002</v>
      </c>
      <c r="M10439" s="4"/>
      <c r="N10439" s="4">
        <v>24.501000000000001</v>
      </c>
    </row>
    <row r="10440" spans="1:14">
      <c r="A10440" s="21"/>
      <c r="B10440" s="16">
        <v>-19.954000000000001</v>
      </c>
      <c r="C10440" s="16"/>
      <c r="D10440" s="16">
        <v>76.417000000000002</v>
      </c>
      <c r="F10440" s="21"/>
      <c r="G10440" s="21"/>
      <c r="H10440" s="21"/>
      <c r="I10440" s="21"/>
      <c r="J10440" s="21"/>
      <c r="K10440" s="4"/>
      <c r="L10440" s="4">
        <v>22.492000000000001</v>
      </c>
      <c r="M10440" s="4"/>
      <c r="N10440" s="4">
        <v>24.587</v>
      </c>
    </row>
    <row r="10441" spans="1:14">
      <c r="A10441" s="21"/>
      <c r="B10441" s="16">
        <v>-16.294</v>
      </c>
      <c r="C10441" s="16"/>
      <c r="D10441" s="16">
        <v>75.602999999999994</v>
      </c>
      <c r="F10441" s="21"/>
      <c r="G10441" s="21"/>
      <c r="H10441" s="21"/>
      <c r="I10441" s="21"/>
      <c r="J10441" s="21"/>
      <c r="K10441" s="4"/>
      <c r="L10441" s="4">
        <v>47.302</v>
      </c>
      <c r="M10441" s="4"/>
      <c r="N10441" s="4">
        <v>25.145</v>
      </c>
    </row>
    <row r="10442" spans="1:14">
      <c r="A10442" s="21"/>
      <c r="B10442" s="16">
        <v>-14.411</v>
      </c>
      <c r="C10442" s="16"/>
      <c r="D10442" s="16">
        <v>75.084000000000003</v>
      </c>
      <c r="F10442" s="21"/>
      <c r="G10442" s="21"/>
      <c r="H10442" s="21"/>
      <c r="I10442" s="21"/>
      <c r="J10442" s="21"/>
      <c r="K10442" s="4"/>
      <c r="L10442" s="4">
        <v>57.04</v>
      </c>
      <c r="M10442" s="4"/>
      <c r="N10442" s="4">
        <v>25.356999999999999</v>
      </c>
    </row>
    <row r="10443" spans="1:14">
      <c r="A10443" s="21"/>
      <c r="B10443" s="16">
        <v>-11.67</v>
      </c>
      <c r="C10443" s="16"/>
      <c r="D10443" s="16">
        <v>74.427999999999997</v>
      </c>
      <c r="F10443" s="21"/>
      <c r="G10443" s="21"/>
      <c r="H10443" s="21"/>
      <c r="I10443" s="21"/>
      <c r="J10443" s="21"/>
      <c r="K10443" s="4"/>
      <c r="L10443" s="4">
        <v>77.834999999999994</v>
      </c>
      <c r="M10443" s="4"/>
      <c r="N10443" s="4">
        <v>25.619</v>
      </c>
    </row>
    <row r="10444" spans="1:14">
      <c r="A10444" s="21"/>
      <c r="B10444" s="16">
        <v>-5.7569999999999997</v>
      </c>
      <c r="C10444" s="16"/>
      <c r="D10444" s="16">
        <v>73.793000000000006</v>
      </c>
      <c r="F10444" s="21"/>
      <c r="G10444" s="21"/>
      <c r="H10444" s="21"/>
      <c r="I10444" s="21"/>
      <c r="J10444" s="21"/>
      <c r="K10444" s="4"/>
      <c r="L10444" s="4">
        <v>94.222999999999999</v>
      </c>
      <c r="M10444" s="4"/>
      <c r="N10444" s="4">
        <v>25.837</v>
      </c>
    </row>
    <row r="10445" spans="1:14">
      <c r="A10445" s="21"/>
      <c r="B10445" s="16">
        <v>-5.242</v>
      </c>
      <c r="C10445" s="16"/>
      <c r="D10445" s="16">
        <v>73.608000000000004</v>
      </c>
      <c r="F10445" s="21"/>
      <c r="G10445" s="21"/>
      <c r="H10445" s="21"/>
      <c r="I10445" s="21"/>
      <c r="J10445" s="21"/>
      <c r="K10445" s="4"/>
      <c r="L10445" s="4">
        <v>100</v>
      </c>
      <c r="M10445" s="4"/>
      <c r="N10445" s="4">
        <v>25.978999999999999</v>
      </c>
    </row>
    <row r="10446" spans="1:14">
      <c r="A10446" s="21"/>
      <c r="B10446" s="16">
        <v>-1.6459999999999999</v>
      </c>
      <c r="C10446" s="16"/>
      <c r="D10446" s="16">
        <v>73.120999999999995</v>
      </c>
      <c r="F10446" s="21"/>
      <c r="G10446" s="21"/>
      <c r="H10446" s="21"/>
      <c r="I10446" s="21"/>
      <c r="J10446" s="21"/>
      <c r="K10446" s="4" t="s">
        <v>415</v>
      </c>
      <c r="L10446" s="4"/>
      <c r="M10446" s="4"/>
      <c r="N10446" s="4"/>
    </row>
    <row r="10447" spans="1:14">
      <c r="A10447" s="21"/>
      <c r="B10447" s="16">
        <v>-0.06</v>
      </c>
      <c r="C10447" s="16"/>
      <c r="D10447" s="16">
        <v>73.106999999999999</v>
      </c>
      <c r="F10447" s="21"/>
      <c r="G10447" s="21"/>
      <c r="H10447" s="21"/>
      <c r="I10447" s="21"/>
      <c r="J10447" s="21"/>
      <c r="K10447" s="4" t="s">
        <v>1</v>
      </c>
      <c r="L10447" s="4"/>
      <c r="M10447" s="4"/>
      <c r="N10447" s="4"/>
    </row>
    <row r="10448" spans="1:14">
      <c r="A10448" s="21"/>
      <c r="B10448" s="16">
        <v>0</v>
      </c>
      <c r="C10448" s="16"/>
      <c r="D10448" s="16">
        <v>73.117000000000004</v>
      </c>
      <c r="F10448" s="21"/>
      <c r="G10448" s="21"/>
      <c r="H10448" s="21"/>
      <c r="I10448" s="21"/>
      <c r="J10448" s="21"/>
      <c r="K10448" s="4"/>
      <c r="L10448" s="4">
        <v>-100</v>
      </c>
      <c r="M10448" s="4"/>
      <c r="N10448" s="4">
        <v>22.045000000000002</v>
      </c>
    </row>
    <row r="10449" spans="1:14">
      <c r="A10449" s="21"/>
      <c r="B10449" s="16">
        <v>0.57799999999999996</v>
      </c>
      <c r="C10449" s="16"/>
      <c r="D10449" s="16">
        <v>73.215000000000003</v>
      </c>
      <c r="F10449" s="21"/>
      <c r="G10449" s="21"/>
      <c r="H10449" s="21"/>
      <c r="I10449" s="21"/>
      <c r="J10449" s="21"/>
      <c r="K10449" s="4"/>
      <c r="L10449" s="4">
        <v>-99.918999999999997</v>
      </c>
      <c r="M10449" s="4"/>
      <c r="N10449" s="4">
        <v>22.056000000000001</v>
      </c>
    </row>
    <row r="10450" spans="1:14">
      <c r="A10450" s="21"/>
      <c r="B10450" s="16">
        <v>1.5389999999999999</v>
      </c>
      <c r="C10450" s="16"/>
      <c r="D10450" s="16">
        <v>73.483000000000004</v>
      </c>
      <c r="F10450" s="21"/>
      <c r="G10450" s="21"/>
      <c r="H10450" s="21"/>
      <c r="I10450" s="21"/>
      <c r="J10450" s="21"/>
      <c r="K10450" s="4"/>
      <c r="L10450" s="4">
        <v>-98.944000000000003</v>
      </c>
      <c r="M10450" s="4"/>
      <c r="N10450" s="4">
        <v>22.052</v>
      </c>
    </row>
    <row r="10451" spans="1:14">
      <c r="A10451" s="21"/>
      <c r="B10451" s="16">
        <v>4.1559999999999997</v>
      </c>
      <c r="C10451" s="16"/>
      <c r="D10451" s="16">
        <v>73.977999999999994</v>
      </c>
      <c r="F10451" s="21"/>
      <c r="G10451" s="21"/>
      <c r="H10451" s="21"/>
      <c r="I10451" s="21"/>
      <c r="J10451" s="21"/>
      <c r="K10451" s="4"/>
      <c r="L10451" s="4">
        <v>-90.9</v>
      </c>
      <c r="M10451" s="4"/>
      <c r="N10451" s="4">
        <v>22.567</v>
      </c>
    </row>
    <row r="10452" spans="1:14">
      <c r="A10452" s="21"/>
      <c r="B10452" s="16">
        <v>9.2040000000000006</v>
      </c>
      <c r="C10452" s="16"/>
      <c r="D10452" s="16">
        <v>74.700999999999993</v>
      </c>
      <c r="F10452" s="21"/>
      <c r="G10452" s="21"/>
      <c r="H10452" s="21"/>
      <c r="I10452" s="21"/>
      <c r="J10452" s="21"/>
      <c r="K10452" s="4"/>
      <c r="L10452" s="4">
        <v>-75.953000000000003</v>
      </c>
      <c r="M10452" s="4"/>
      <c r="N10452" s="4">
        <v>22.765000000000001</v>
      </c>
    </row>
    <row r="10453" spans="1:14">
      <c r="A10453" s="21"/>
      <c r="B10453" s="16">
        <v>15.784000000000001</v>
      </c>
      <c r="C10453" s="16"/>
      <c r="D10453" s="16">
        <v>74.123000000000005</v>
      </c>
      <c r="F10453" s="21"/>
      <c r="G10453" s="21"/>
      <c r="H10453" s="21"/>
      <c r="I10453" s="21"/>
      <c r="J10453" s="21"/>
      <c r="K10453" s="4"/>
      <c r="L10453" s="4">
        <v>-58.594999999999999</v>
      </c>
      <c r="M10453" s="4"/>
      <c r="N10453" s="4">
        <v>22.61</v>
      </c>
    </row>
    <row r="10454" spans="1:14">
      <c r="A10454" s="21"/>
      <c r="B10454" s="16">
        <v>18.236000000000001</v>
      </c>
      <c r="C10454" s="16"/>
      <c r="D10454" s="16">
        <v>73.882000000000005</v>
      </c>
      <c r="F10454" s="21"/>
      <c r="G10454" s="21"/>
      <c r="H10454" s="21"/>
      <c r="I10454" s="21"/>
      <c r="J10454" s="21"/>
      <c r="K10454" s="4"/>
      <c r="L10454" s="4">
        <v>-48.994</v>
      </c>
      <c r="M10454" s="4"/>
      <c r="N10454" s="4">
        <v>22.818999999999999</v>
      </c>
    </row>
    <row r="10455" spans="1:14">
      <c r="A10455" s="21"/>
      <c r="B10455" s="16">
        <v>21.129000000000001</v>
      </c>
      <c r="C10455" s="16"/>
      <c r="D10455" s="16">
        <v>73.927000000000007</v>
      </c>
      <c r="F10455" s="21"/>
      <c r="G10455" s="21"/>
      <c r="H10455" s="21"/>
      <c r="I10455" s="21"/>
      <c r="J10455" s="21"/>
      <c r="K10455" s="4"/>
      <c r="L10455" s="4">
        <v>-32.265000000000001</v>
      </c>
      <c r="M10455" s="4"/>
      <c r="N10455" s="4">
        <v>22.864000000000001</v>
      </c>
    </row>
    <row r="10456" spans="1:14">
      <c r="A10456" s="21"/>
      <c r="B10456" s="16">
        <v>24.942</v>
      </c>
      <c r="C10456" s="16"/>
      <c r="D10456" s="16">
        <v>73.692999999999998</v>
      </c>
      <c r="F10456" s="21"/>
      <c r="G10456" s="21"/>
      <c r="H10456" s="21"/>
      <c r="I10456" s="21"/>
      <c r="J10456" s="21"/>
      <c r="K10456" s="4"/>
      <c r="L10456" s="4">
        <v>-30.082999999999998</v>
      </c>
      <c r="M10456" s="4"/>
      <c r="N10456" s="4">
        <v>22.901</v>
      </c>
    </row>
    <row r="10457" spans="1:14">
      <c r="A10457" s="21"/>
      <c r="B10457" s="16">
        <v>26.527999999999999</v>
      </c>
      <c r="C10457" s="16"/>
      <c r="D10457" s="16">
        <v>73.614999999999995</v>
      </c>
      <c r="F10457" s="21"/>
      <c r="G10457" s="21"/>
      <c r="H10457" s="21"/>
      <c r="I10457" s="21"/>
      <c r="J10457" s="21"/>
      <c r="K10457" s="4"/>
      <c r="L10457" s="4">
        <v>-18.919</v>
      </c>
      <c r="M10457" s="4"/>
      <c r="N10457" s="4">
        <v>23.128</v>
      </c>
    </row>
    <row r="10458" spans="1:14">
      <c r="A10458" s="21"/>
      <c r="B10458" s="16">
        <v>28.843</v>
      </c>
      <c r="C10458" s="16"/>
      <c r="D10458" s="16">
        <v>73.588999999999999</v>
      </c>
      <c r="F10458" s="21"/>
      <c r="G10458" s="21"/>
      <c r="H10458" s="21"/>
      <c r="I10458" s="21"/>
      <c r="J10458" s="21"/>
      <c r="K10458" s="4"/>
      <c r="L10458" s="4">
        <v>-6.8209999999999997</v>
      </c>
      <c r="M10458" s="4"/>
      <c r="N10458" s="4">
        <v>23.266999999999999</v>
      </c>
    </row>
    <row r="10459" spans="1:14">
      <c r="A10459" s="21"/>
      <c r="B10459" s="16">
        <v>35.356000000000002</v>
      </c>
      <c r="C10459" s="16"/>
      <c r="D10459" s="16">
        <v>73.268000000000001</v>
      </c>
      <c r="F10459" s="21"/>
      <c r="G10459" s="21"/>
      <c r="H10459" s="21"/>
      <c r="I10459" s="21"/>
      <c r="J10459" s="21"/>
      <c r="K10459" s="4"/>
      <c r="L10459" s="4">
        <v>-5.1660000000000004</v>
      </c>
      <c r="M10459" s="4"/>
      <c r="N10459" s="4">
        <v>23.317</v>
      </c>
    </row>
    <row r="10460" spans="1:14">
      <c r="A10460" s="21"/>
      <c r="B10460" s="16">
        <v>38.046999999999997</v>
      </c>
      <c r="C10460" s="16"/>
      <c r="D10460" s="16">
        <v>73.075000000000003</v>
      </c>
      <c r="F10460" s="21"/>
      <c r="G10460" s="21"/>
      <c r="H10460" s="21"/>
      <c r="I10460" s="21"/>
      <c r="J10460" s="21"/>
      <c r="K10460" s="4"/>
      <c r="L10460" s="4">
        <v>-4.8019999999999996</v>
      </c>
      <c r="M10460" s="4"/>
      <c r="N10460" s="4">
        <v>23.338000000000001</v>
      </c>
    </row>
    <row r="10461" spans="1:14">
      <c r="A10461" s="21"/>
      <c r="B10461" s="16">
        <v>39.222000000000001</v>
      </c>
      <c r="C10461" s="16"/>
      <c r="D10461" s="16">
        <v>73.159000000000006</v>
      </c>
      <c r="F10461" s="21"/>
      <c r="G10461" s="21"/>
      <c r="H10461" s="21"/>
      <c r="I10461" s="21"/>
      <c r="J10461" s="21"/>
      <c r="K10461" s="4"/>
      <c r="L10461" s="4">
        <v>0</v>
      </c>
      <c r="M10461" s="4"/>
      <c r="N10461" s="4">
        <v>23.457000000000001</v>
      </c>
    </row>
    <row r="10462" spans="1:14">
      <c r="A10462" s="21"/>
      <c r="B10462" s="16">
        <v>65.040000000000006</v>
      </c>
      <c r="C10462" s="16"/>
      <c r="D10462" s="16">
        <v>69.167000000000002</v>
      </c>
      <c r="F10462" s="21"/>
      <c r="G10462" s="21"/>
      <c r="H10462" s="21"/>
      <c r="I10462" s="21"/>
      <c r="J10462" s="21"/>
      <c r="K10462" s="4"/>
      <c r="L10462" s="4">
        <v>15.9</v>
      </c>
      <c r="M10462" s="4"/>
      <c r="N10462" s="4">
        <v>23.849</v>
      </c>
    </row>
    <row r="10463" spans="1:14">
      <c r="A10463" s="21"/>
      <c r="B10463" s="16">
        <v>73.92</v>
      </c>
      <c r="C10463" s="16"/>
      <c r="D10463" s="16">
        <v>67.787000000000006</v>
      </c>
      <c r="F10463" s="21"/>
      <c r="G10463" s="21"/>
      <c r="H10463" s="21"/>
      <c r="I10463" s="21"/>
      <c r="J10463" s="21"/>
      <c r="K10463" s="4"/>
      <c r="L10463" s="4">
        <v>18.303000000000001</v>
      </c>
      <c r="M10463" s="4"/>
      <c r="N10463" s="4">
        <v>23.896000000000001</v>
      </c>
    </row>
    <row r="10464" spans="1:14">
      <c r="A10464" s="21"/>
      <c r="B10464" s="16">
        <v>74.400000000000006</v>
      </c>
      <c r="C10464" s="16"/>
      <c r="D10464" s="16">
        <v>67.718000000000004</v>
      </c>
      <c r="F10464" s="21"/>
      <c r="G10464" s="21"/>
      <c r="H10464" s="21"/>
      <c r="I10464" s="21"/>
      <c r="J10464" s="21"/>
      <c r="K10464" s="4"/>
      <c r="L10464" s="4">
        <v>40.808999999999997</v>
      </c>
      <c r="M10464" s="4"/>
      <c r="N10464" s="4">
        <v>24.29</v>
      </c>
    </row>
    <row r="10465" spans="1:14">
      <c r="A10465" s="21"/>
      <c r="B10465" s="16">
        <v>76.781999999999996</v>
      </c>
      <c r="C10465" s="16"/>
      <c r="D10465" s="16">
        <v>67.820999999999998</v>
      </c>
      <c r="F10465" s="21"/>
      <c r="G10465" s="21"/>
      <c r="H10465" s="21"/>
      <c r="I10465" s="21"/>
      <c r="J10465" s="21"/>
      <c r="K10465" s="4"/>
      <c r="L10465" s="4">
        <v>46.877000000000002</v>
      </c>
      <c r="M10465" s="4"/>
      <c r="N10465" s="4">
        <v>24.451000000000001</v>
      </c>
    </row>
    <row r="10466" spans="1:14">
      <c r="A10466" s="21"/>
      <c r="B10466" s="16">
        <v>98.474000000000004</v>
      </c>
      <c r="C10466" s="16"/>
      <c r="D10466" s="16">
        <v>68.331000000000003</v>
      </c>
      <c r="F10466" s="21"/>
      <c r="G10466" s="21"/>
      <c r="H10466" s="21"/>
      <c r="I10466" s="21"/>
      <c r="J10466" s="21"/>
      <c r="K10466" s="4"/>
      <c r="L10466" s="4">
        <v>66.924999999999997</v>
      </c>
      <c r="M10466" s="4"/>
      <c r="N10466" s="4">
        <v>25.193000000000001</v>
      </c>
    </row>
    <row r="10467" spans="1:14">
      <c r="A10467" s="21" t="s">
        <v>404</v>
      </c>
      <c r="B10467" s="16"/>
      <c r="C10467" s="16"/>
      <c r="D10467" s="16"/>
      <c r="F10467" s="21"/>
      <c r="G10467" s="21"/>
      <c r="H10467" s="21"/>
      <c r="I10467" s="21"/>
      <c r="J10467" s="21"/>
      <c r="K10467" s="4"/>
      <c r="L10467" s="4">
        <v>75.09</v>
      </c>
      <c r="M10467" s="4"/>
      <c r="N10467" s="4">
        <v>25.297000000000001</v>
      </c>
    </row>
    <row r="10468" spans="1:14">
      <c r="A10468" s="21" t="s">
        <v>1</v>
      </c>
      <c r="B10468" s="16"/>
      <c r="C10468" s="16"/>
      <c r="D10468" s="16"/>
      <c r="F10468" s="21"/>
      <c r="G10468" s="21"/>
      <c r="H10468" s="21"/>
      <c r="I10468" s="21"/>
      <c r="J10468" s="21"/>
      <c r="K10468" s="4"/>
      <c r="L10468" s="4">
        <v>84.918000000000006</v>
      </c>
      <c r="M10468" s="4"/>
      <c r="N10468" s="4">
        <v>25.431999999999999</v>
      </c>
    </row>
    <row r="10469" spans="1:14">
      <c r="A10469" s="21"/>
      <c r="B10469" s="16">
        <v>-100</v>
      </c>
      <c r="C10469" s="16"/>
      <c r="D10469" s="16">
        <v>79.733999999999995</v>
      </c>
      <c r="F10469" s="21"/>
      <c r="G10469" s="21"/>
      <c r="H10469" s="21"/>
      <c r="I10469" s="21"/>
      <c r="J10469" s="21"/>
      <c r="K10469" s="4"/>
      <c r="L10469" s="4">
        <v>100</v>
      </c>
      <c r="M10469" s="4"/>
      <c r="N10469" s="4">
        <v>25.690999999999999</v>
      </c>
    </row>
    <row r="10470" spans="1:14">
      <c r="A10470" s="21"/>
      <c r="B10470" s="16">
        <v>-98.676000000000002</v>
      </c>
      <c r="C10470" s="16"/>
      <c r="D10470" s="16">
        <v>80.066000000000003</v>
      </c>
      <c r="F10470" s="21"/>
      <c r="G10470" s="21"/>
      <c r="H10470" s="21"/>
      <c r="I10470" s="21"/>
      <c r="J10470" s="21"/>
      <c r="K10470" s="4" t="s">
        <v>416</v>
      </c>
      <c r="L10470" s="4"/>
      <c r="M10470" s="4"/>
      <c r="N10470" s="4"/>
    </row>
    <row r="10471" spans="1:14">
      <c r="A10471" s="21"/>
      <c r="B10471" s="16">
        <v>-97.043999999999997</v>
      </c>
      <c r="C10471" s="16"/>
      <c r="D10471" s="16">
        <v>80.242999999999995</v>
      </c>
      <c r="F10471" s="21"/>
      <c r="G10471" s="21"/>
      <c r="H10471" s="21"/>
      <c r="I10471" s="21"/>
      <c r="J10471" s="21"/>
      <c r="K10471" s="4" t="s">
        <v>1</v>
      </c>
      <c r="L10471" s="4"/>
      <c r="M10471" s="4"/>
      <c r="N10471" s="4"/>
    </row>
    <row r="10472" spans="1:14">
      <c r="A10472" s="21"/>
      <c r="B10472" s="16">
        <v>-93.167000000000002</v>
      </c>
      <c r="C10472" s="16"/>
      <c r="D10472" s="16">
        <v>81.096000000000004</v>
      </c>
      <c r="F10472" s="21"/>
      <c r="G10472" s="21"/>
      <c r="H10472" s="21"/>
      <c r="I10472" s="21"/>
      <c r="J10472" s="21"/>
      <c r="K10472" s="4"/>
      <c r="L10472" s="4">
        <v>-100</v>
      </c>
      <c r="M10472" s="4"/>
      <c r="N10472" s="4">
        <v>22.042000000000002</v>
      </c>
    </row>
    <row r="10473" spans="1:14">
      <c r="A10473" s="21"/>
      <c r="B10473" s="16">
        <v>-87.905000000000001</v>
      </c>
      <c r="C10473" s="16"/>
      <c r="D10473" s="16">
        <v>82.129000000000005</v>
      </c>
      <c r="F10473" s="21"/>
      <c r="G10473" s="21"/>
      <c r="H10473" s="21"/>
      <c r="I10473" s="21"/>
      <c r="J10473" s="21"/>
      <c r="K10473" s="4"/>
      <c r="L10473" s="4">
        <v>-89.265000000000001</v>
      </c>
      <c r="M10473" s="4"/>
      <c r="N10473" s="4">
        <v>22.029</v>
      </c>
    </row>
    <row r="10474" spans="1:14">
      <c r="A10474" s="21"/>
      <c r="B10474" s="16">
        <v>-83.216999999999999</v>
      </c>
      <c r="C10474" s="16"/>
      <c r="D10474" s="16">
        <v>82.606999999999999</v>
      </c>
      <c r="F10474" s="21"/>
      <c r="G10474" s="21"/>
      <c r="H10474" s="21"/>
      <c r="I10474" s="21"/>
      <c r="J10474" s="21"/>
      <c r="K10474" s="4"/>
      <c r="L10474" s="4">
        <v>-74.968999999999994</v>
      </c>
      <c r="M10474" s="4"/>
      <c r="N10474" s="4">
        <v>22.202000000000002</v>
      </c>
    </row>
    <row r="10475" spans="1:14">
      <c r="A10475" s="21"/>
      <c r="B10475" s="16">
        <v>-75.616</v>
      </c>
      <c r="C10475" s="16"/>
      <c r="D10475" s="16">
        <v>84.558999999999997</v>
      </c>
      <c r="F10475" s="21"/>
      <c r="G10475" s="21"/>
      <c r="H10475" s="21"/>
      <c r="I10475" s="21"/>
      <c r="J10475" s="21"/>
      <c r="K10475" s="4"/>
      <c r="L10475" s="4">
        <v>-60.215000000000003</v>
      </c>
      <c r="M10475" s="4"/>
      <c r="N10475" s="4">
        <v>22.581</v>
      </c>
    </row>
    <row r="10476" spans="1:14">
      <c r="A10476" s="21"/>
      <c r="B10476" s="16">
        <v>-73.13</v>
      </c>
      <c r="C10476" s="16"/>
      <c r="D10476" s="16">
        <v>84.802999999999997</v>
      </c>
      <c r="F10476" s="21"/>
      <c r="G10476" s="21"/>
      <c r="H10476" s="21"/>
      <c r="I10476" s="21"/>
      <c r="J10476" s="21"/>
      <c r="K10476" s="4"/>
      <c r="L10476" s="4">
        <v>-51.162999999999997</v>
      </c>
      <c r="M10476" s="4"/>
      <c r="N10476" s="4">
        <v>22.861999999999998</v>
      </c>
    </row>
    <row r="10477" spans="1:14">
      <c r="A10477" s="21"/>
      <c r="B10477" s="16">
        <v>-67.245000000000005</v>
      </c>
      <c r="C10477" s="16"/>
      <c r="D10477" s="16">
        <v>85.066999999999993</v>
      </c>
      <c r="F10477" s="21"/>
      <c r="G10477" s="21"/>
      <c r="H10477" s="21"/>
      <c r="I10477" s="21"/>
      <c r="J10477" s="21"/>
      <c r="K10477" s="4"/>
      <c r="L10477" s="4">
        <v>-32.6</v>
      </c>
      <c r="M10477" s="4"/>
      <c r="N10477" s="4">
        <v>23.236000000000001</v>
      </c>
    </row>
    <row r="10478" spans="1:14">
      <c r="A10478" s="21"/>
      <c r="B10478" s="16">
        <v>-64.444000000000003</v>
      </c>
      <c r="C10478" s="16"/>
      <c r="D10478" s="16">
        <v>85.284000000000006</v>
      </c>
      <c r="F10478" s="21"/>
      <c r="G10478" s="21"/>
      <c r="H10478" s="21"/>
      <c r="I10478" s="21"/>
      <c r="J10478" s="21"/>
      <c r="K10478" s="4"/>
      <c r="L10478" s="4">
        <v>-26.823</v>
      </c>
      <c r="M10478" s="4"/>
      <c r="N10478" s="4">
        <v>23.312000000000001</v>
      </c>
    </row>
    <row r="10479" spans="1:14">
      <c r="A10479" s="21"/>
      <c r="B10479" s="16">
        <v>-61.81</v>
      </c>
      <c r="C10479" s="16"/>
      <c r="D10479" s="16">
        <v>85.522999999999996</v>
      </c>
      <c r="F10479" s="21"/>
      <c r="G10479" s="21"/>
      <c r="H10479" s="21"/>
      <c r="I10479" s="21"/>
      <c r="J10479" s="21"/>
      <c r="K10479" s="4"/>
      <c r="L10479" s="4">
        <v>-14.388</v>
      </c>
      <c r="M10479" s="4"/>
      <c r="N10479" s="4">
        <v>23.529</v>
      </c>
    </row>
    <row r="10480" spans="1:14">
      <c r="A10480" s="21"/>
      <c r="B10480" s="16">
        <v>-57.241999999999997</v>
      </c>
      <c r="C10480" s="16"/>
      <c r="D10480" s="16">
        <v>85.403000000000006</v>
      </c>
      <c r="F10480" s="21"/>
      <c r="G10480" s="21"/>
      <c r="H10480" s="21"/>
      <c r="I10480" s="21"/>
      <c r="J10480" s="21"/>
      <c r="K10480" s="4"/>
      <c r="L10480" s="4">
        <v>-8.2279999999999998</v>
      </c>
      <c r="M10480" s="4"/>
      <c r="N10480" s="4">
        <v>23.513000000000002</v>
      </c>
    </row>
    <row r="10481" spans="1:14">
      <c r="A10481" s="21"/>
      <c r="B10481" s="16">
        <v>-52.353999999999999</v>
      </c>
      <c r="C10481" s="16"/>
      <c r="D10481" s="16">
        <v>85.040999999999997</v>
      </c>
      <c r="F10481" s="21"/>
      <c r="G10481" s="21"/>
      <c r="H10481" s="21"/>
      <c r="I10481" s="21"/>
      <c r="J10481" s="21"/>
      <c r="K10481" s="4"/>
      <c r="L10481" s="4">
        <v>-6.29</v>
      </c>
      <c r="M10481" s="4"/>
      <c r="N10481" s="4">
        <v>23.553999999999998</v>
      </c>
    </row>
    <row r="10482" spans="1:14">
      <c r="A10482" s="21"/>
      <c r="B10482" s="16">
        <v>-49.320999999999998</v>
      </c>
      <c r="C10482" s="16"/>
      <c r="D10482" s="16">
        <v>84.441000000000003</v>
      </c>
      <c r="F10482" s="21"/>
      <c r="G10482" s="21"/>
      <c r="H10482" s="21"/>
      <c r="I10482" s="21"/>
      <c r="J10482" s="21"/>
      <c r="K10482" s="4"/>
      <c r="L10482" s="4">
        <v>-2.7839999999999998</v>
      </c>
      <c r="M10482" s="4"/>
      <c r="N10482" s="4">
        <v>23.63</v>
      </c>
    </row>
    <row r="10483" spans="1:14">
      <c r="A10483" s="21"/>
      <c r="B10483" s="16">
        <v>-43.637999999999998</v>
      </c>
      <c r="C10483" s="16"/>
      <c r="D10483" s="16">
        <v>83.363</v>
      </c>
      <c r="F10483" s="21"/>
      <c r="G10483" s="21"/>
      <c r="H10483" s="21"/>
      <c r="I10483" s="21"/>
      <c r="J10483" s="21"/>
      <c r="K10483" s="4"/>
      <c r="L10483" s="4">
        <v>0</v>
      </c>
      <c r="M10483" s="4"/>
      <c r="N10483" s="4">
        <v>23.687000000000001</v>
      </c>
    </row>
    <row r="10484" spans="1:14">
      <c r="A10484" s="21"/>
      <c r="B10484" s="16">
        <v>-40.762999999999998</v>
      </c>
      <c r="C10484" s="16"/>
      <c r="D10484" s="16">
        <v>82.808999999999997</v>
      </c>
      <c r="F10484" s="21"/>
      <c r="G10484" s="21"/>
      <c r="H10484" s="21"/>
      <c r="I10484" s="21"/>
      <c r="J10484" s="21"/>
      <c r="K10484" s="4"/>
      <c r="L10484" s="4">
        <v>17.635999999999999</v>
      </c>
      <c r="M10484" s="4"/>
      <c r="N10484" s="4">
        <v>24.048999999999999</v>
      </c>
    </row>
    <row r="10485" spans="1:14">
      <c r="A10485" s="21"/>
      <c r="B10485" s="16">
        <v>-39.935000000000002</v>
      </c>
      <c r="C10485" s="16"/>
      <c r="D10485" s="16">
        <v>82.724000000000004</v>
      </c>
      <c r="F10485" s="21"/>
      <c r="G10485" s="21"/>
      <c r="H10485" s="21"/>
      <c r="I10485" s="21"/>
      <c r="J10485" s="21"/>
      <c r="K10485" s="4"/>
      <c r="L10485" s="4">
        <v>23.414000000000001</v>
      </c>
      <c r="M10485" s="4"/>
      <c r="N10485" s="4">
        <v>24.132999999999999</v>
      </c>
    </row>
    <row r="10486" spans="1:14">
      <c r="A10486" s="21"/>
      <c r="B10486" s="16">
        <v>-38.665999999999997</v>
      </c>
      <c r="C10486" s="16"/>
      <c r="D10486" s="16">
        <v>82.576999999999998</v>
      </c>
      <c r="F10486" s="21"/>
      <c r="G10486" s="21"/>
      <c r="H10486" s="21"/>
      <c r="I10486" s="21"/>
      <c r="J10486" s="21"/>
      <c r="K10486" s="4"/>
      <c r="L10486" s="4">
        <v>45.527999999999999</v>
      </c>
      <c r="M10486" s="4"/>
      <c r="N10486" s="4">
        <v>24.626999999999999</v>
      </c>
    </row>
    <row r="10487" spans="1:14">
      <c r="A10487" s="21"/>
      <c r="B10487" s="16">
        <v>-20.756</v>
      </c>
      <c r="C10487" s="16"/>
      <c r="D10487" s="16">
        <v>80.066000000000003</v>
      </c>
      <c r="F10487" s="21"/>
      <c r="G10487" s="21"/>
      <c r="H10487" s="21"/>
      <c r="I10487" s="21"/>
      <c r="J10487" s="21"/>
      <c r="K10487" s="4"/>
      <c r="L10487" s="4">
        <v>64.073999999999998</v>
      </c>
      <c r="M10487" s="4"/>
      <c r="N10487" s="4">
        <v>24.997</v>
      </c>
    </row>
    <row r="10488" spans="1:14">
      <c r="A10488" s="21"/>
      <c r="B10488" s="16">
        <v>-17.78</v>
      </c>
      <c r="C10488" s="16"/>
      <c r="D10488" s="16">
        <v>80.117000000000004</v>
      </c>
      <c r="F10488" s="21"/>
      <c r="G10488" s="21"/>
      <c r="H10488" s="21"/>
      <c r="I10488" s="21"/>
      <c r="J10488" s="21"/>
      <c r="K10488" s="4"/>
      <c r="L10488" s="4">
        <v>71.483999999999995</v>
      </c>
      <c r="M10488" s="4"/>
      <c r="N10488" s="4">
        <v>25.245999999999999</v>
      </c>
    </row>
    <row r="10489" spans="1:14">
      <c r="A10489" s="21"/>
      <c r="B10489" s="16">
        <v>-16.632999999999999</v>
      </c>
      <c r="C10489" s="16"/>
      <c r="D10489" s="16">
        <v>80.006</v>
      </c>
      <c r="F10489" s="21"/>
      <c r="G10489" s="21"/>
      <c r="H10489" s="21"/>
      <c r="I10489" s="21"/>
      <c r="J10489" s="21"/>
      <c r="K10489" s="4"/>
      <c r="L10489" s="4">
        <v>84.507000000000005</v>
      </c>
      <c r="M10489" s="4"/>
      <c r="N10489" s="4">
        <v>25.027000000000001</v>
      </c>
    </row>
    <row r="10490" spans="1:14">
      <c r="A10490" s="21"/>
      <c r="B10490" s="16">
        <v>-10.037000000000001</v>
      </c>
      <c r="C10490" s="16"/>
      <c r="D10490" s="16">
        <v>79.635000000000005</v>
      </c>
      <c r="F10490" s="21"/>
      <c r="G10490" s="21"/>
      <c r="H10490" s="21"/>
      <c r="I10490" s="21"/>
      <c r="J10490" s="21"/>
      <c r="K10490" s="4"/>
      <c r="L10490" s="4">
        <v>93.786000000000001</v>
      </c>
      <c r="M10490" s="4"/>
      <c r="N10490" s="4">
        <v>25.218</v>
      </c>
    </row>
    <row r="10491" spans="1:14">
      <c r="A10491" s="21"/>
      <c r="B10491" s="16">
        <v>-8.2569999999999997</v>
      </c>
      <c r="C10491" s="16"/>
      <c r="D10491" s="16">
        <v>79.483999999999995</v>
      </c>
      <c r="F10491" s="21"/>
      <c r="G10491" s="21"/>
      <c r="H10491" s="21"/>
      <c r="I10491" s="21"/>
      <c r="J10491" s="21"/>
      <c r="K10491" s="4"/>
      <c r="L10491" s="4">
        <v>96.722999999999999</v>
      </c>
      <c r="M10491" s="4"/>
      <c r="N10491" s="4">
        <v>25.193000000000001</v>
      </c>
    </row>
    <row r="10492" spans="1:14">
      <c r="A10492" s="21"/>
      <c r="B10492" s="16">
        <v>-4.0709999999999997</v>
      </c>
      <c r="C10492" s="16"/>
      <c r="D10492" s="16">
        <v>78.531999999999996</v>
      </c>
      <c r="F10492" s="21"/>
      <c r="G10492" s="21"/>
      <c r="H10492" s="21"/>
      <c r="I10492" s="21"/>
      <c r="J10492" s="21"/>
      <c r="K10492" s="4" t="s">
        <v>417</v>
      </c>
      <c r="L10492" s="4"/>
      <c r="M10492" s="4"/>
      <c r="N10492" s="4"/>
    </row>
    <row r="10493" spans="1:14">
      <c r="A10493" s="21"/>
      <c r="B10493" s="16">
        <v>-1.879</v>
      </c>
      <c r="C10493" s="16"/>
      <c r="D10493" s="16">
        <v>78.460999999999999</v>
      </c>
      <c r="F10493" s="21"/>
      <c r="G10493" s="21"/>
      <c r="H10493" s="21"/>
      <c r="I10493" s="21"/>
      <c r="J10493" s="21"/>
      <c r="K10493" s="4" t="s">
        <v>1</v>
      </c>
      <c r="L10493" s="4"/>
      <c r="M10493" s="4"/>
      <c r="N10493" s="4"/>
    </row>
    <row r="10494" spans="1:14">
      <c r="A10494" s="21"/>
      <c r="B10494" s="16">
        <v>-1.5169999999999999</v>
      </c>
      <c r="C10494" s="16"/>
      <c r="D10494" s="16">
        <v>78.41</v>
      </c>
      <c r="F10494" s="21"/>
      <c r="G10494" s="21"/>
      <c r="H10494" s="21"/>
      <c r="I10494" s="21"/>
      <c r="J10494" s="21"/>
      <c r="K10494" s="4"/>
      <c r="L10494" s="4">
        <v>-100</v>
      </c>
      <c r="M10494" s="4"/>
      <c r="N10494" s="4">
        <v>22.507999999999999</v>
      </c>
    </row>
    <row r="10495" spans="1:14">
      <c r="A10495" s="21"/>
      <c r="B10495" s="16">
        <v>0</v>
      </c>
      <c r="C10495" s="16"/>
      <c r="D10495" s="16">
        <v>78.290000000000006</v>
      </c>
      <c r="F10495" s="21"/>
      <c r="G10495" s="21"/>
      <c r="H10495" s="21"/>
      <c r="I10495" s="21"/>
      <c r="J10495" s="21"/>
      <c r="K10495" s="4"/>
      <c r="L10495" s="4">
        <v>-86.043000000000006</v>
      </c>
      <c r="M10495" s="4"/>
      <c r="N10495" s="4">
        <v>22.373999999999999</v>
      </c>
    </row>
    <row r="10496" spans="1:14">
      <c r="A10496" s="21"/>
      <c r="B10496" s="16">
        <v>1.155</v>
      </c>
      <c r="C10496" s="16"/>
      <c r="D10496" s="16">
        <v>78.197999999999993</v>
      </c>
      <c r="F10496" s="21"/>
      <c r="G10496" s="21"/>
      <c r="H10496" s="21"/>
      <c r="I10496" s="21"/>
      <c r="J10496" s="21"/>
      <c r="K10496" s="4"/>
      <c r="L10496" s="4">
        <v>-78.602000000000004</v>
      </c>
      <c r="M10496" s="4"/>
      <c r="N10496" s="4">
        <v>22.643999999999998</v>
      </c>
    </row>
    <row r="10497" spans="1:14">
      <c r="A10497" s="21"/>
      <c r="B10497" s="16">
        <v>2.375</v>
      </c>
      <c r="C10497" s="16"/>
      <c r="D10497" s="16">
        <v>78.156000000000006</v>
      </c>
      <c r="F10497" s="21"/>
      <c r="G10497" s="21"/>
      <c r="H10497" s="21"/>
      <c r="I10497" s="21"/>
      <c r="J10497" s="21"/>
      <c r="K10497" s="4"/>
      <c r="L10497" s="4">
        <v>-56.776000000000003</v>
      </c>
      <c r="M10497" s="4"/>
      <c r="N10497" s="4">
        <v>23.048999999999999</v>
      </c>
    </row>
    <row r="10498" spans="1:14">
      <c r="A10498" s="21"/>
      <c r="B10498" s="16">
        <v>11.817</v>
      </c>
      <c r="C10498" s="16"/>
      <c r="D10498" s="16">
        <v>77.185000000000002</v>
      </c>
      <c r="F10498" s="21"/>
      <c r="G10498" s="21"/>
      <c r="H10498" s="21"/>
      <c r="I10498" s="21"/>
      <c r="J10498" s="21"/>
      <c r="K10498" s="4"/>
      <c r="L10498" s="4">
        <v>-50.866999999999997</v>
      </c>
      <c r="M10498" s="4"/>
      <c r="N10498" s="4">
        <v>22.681000000000001</v>
      </c>
    </row>
    <row r="10499" spans="1:14">
      <c r="A10499" s="21"/>
      <c r="B10499" s="16">
        <v>12.395</v>
      </c>
      <c r="C10499" s="16"/>
      <c r="D10499" s="16">
        <v>77.067999999999998</v>
      </c>
      <c r="F10499" s="21"/>
      <c r="G10499" s="21"/>
      <c r="H10499" s="21"/>
      <c r="I10499" s="21"/>
      <c r="J10499" s="21"/>
      <c r="K10499" s="4"/>
      <c r="L10499" s="4">
        <v>-28.402999999999999</v>
      </c>
      <c r="M10499" s="4"/>
      <c r="N10499" s="4">
        <v>22.920999999999999</v>
      </c>
    </row>
    <row r="10500" spans="1:14">
      <c r="A10500" s="21"/>
      <c r="B10500" s="16">
        <v>23.547000000000001</v>
      </c>
      <c r="C10500" s="16"/>
      <c r="D10500" s="16">
        <v>75.847999999999999</v>
      </c>
      <c r="F10500" s="21"/>
      <c r="G10500" s="21"/>
      <c r="H10500" s="21"/>
      <c r="I10500" s="21"/>
      <c r="J10500" s="21"/>
      <c r="K10500" s="4"/>
      <c r="L10500" s="4">
        <v>-26.25</v>
      </c>
      <c r="M10500" s="4"/>
      <c r="N10500" s="4">
        <v>22.922000000000001</v>
      </c>
    </row>
    <row r="10501" spans="1:14">
      <c r="A10501" s="21"/>
      <c r="B10501" s="16">
        <v>25.187000000000001</v>
      </c>
      <c r="C10501" s="16"/>
      <c r="D10501" s="16">
        <v>75.486999999999995</v>
      </c>
      <c r="F10501" s="21"/>
      <c r="G10501" s="21"/>
      <c r="H10501" s="21"/>
      <c r="I10501" s="21"/>
      <c r="J10501" s="21"/>
      <c r="K10501" s="4"/>
      <c r="L10501" s="4">
        <v>-20.102</v>
      </c>
      <c r="M10501" s="4"/>
      <c r="N10501" s="4">
        <v>22.989000000000001</v>
      </c>
    </row>
    <row r="10502" spans="1:14">
      <c r="A10502" s="21"/>
      <c r="B10502" s="16">
        <v>40.222999999999999</v>
      </c>
      <c r="C10502" s="16"/>
      <c r="D10502" s="16">
        <v>77.414000000000001</v>
      </c>
      <c r="F10502" s="21"/>
      <c r="G10502" s="21"/>
      <c r="H10502" s="21"/>
      <c r="I10502" s="21"/>
      <c r="J10502" s="21"/>
      <c r="K10502" s="4"/>
      <c r="L10502" s="4">
        <v>-7.72</v>
      </c>
      <c r="M10502" s="4"/>
      <c r="N10502" s="4">
        <v>23.19</v>
      </c>
    </row>
    <row r="10503" spans="1:14">
      <c r="A10503" s="21"/>
      <c r="B10503" s="16">
        <v>41.494</v>
      </c>
      <c r="C10503" s="16"/>
      <c r="D10503" s="16">
        <v>77.584999999999994</v>
      </c>
      <c r="F10503" s="21"/>
      <c r="G10503" s="21"/>
      <c r="H10503" s="21"/>
      <c r="I10503" s="21"/>
      <c r="J10503" s="21"/>
      <c r="K10503" s="4"/>
      <c r="L10503" s="4">
        <v>0</v>
      </c>
      <c r="M10503" s="4"/>
      <c r="N10503" s="4">
        <v>23.422000000000001</v>
      </c>
    </row>
    <row r="10504" spans="1:14">
      <c r="A10504" s="21"/>
      <c r="B10504" s="16">
        <v>41.749000000000002</v>
      </c>
      <c r="C10504" s="16"/>
      <c r="D10504" s="16">
        <v>77.597999999999999</v>
      </c>
      <c r="F10504" s="21"/>
      <c r="G10504" s="21"/>
      <c r="H10504" s="21"/>
      <c r="I10504" s="21"/>
      <c r="J10504" s="21"/>
      <c r="K10504" s="4"/>
      <c r="L10504" s="4">
        <v>11.779</v>
      </c>
      <c r="M10504" s="4"/>
      <c r="N10504" s="4">
        <v>23.776</v>
      </c>
    </row>
    <row r="10505" spans="1:14">
      <c r="A10505" s="21"/>
      <c r="B10505" s="16">
        <v>60.762999999999998</v>
      </c>
      <c r="C10505" s="16"/>
      <c r="D10505" s="16">
        <v>75.543000000000006</v>
      </c>
      <c r="F10505" s="21"/>
      <c r="G10505" s="21"/>
      <c r="H10505" s="21"/>
      <c r="I10505" s="21"/>
      <c r="J10505" s="21"/>
      <c r="K10505" s="4"/>
      <c r="L10505" s="4">
        <v>16.564</v>
      </c>
      <c r="M10505" s="4"/>
      <c r="N10505" s="4">
        <v>23.88</v>
      </c>
    </row>
    <row r="10506" spans="1:14">
      <c r="A10506" s="21"/>
      <c r="B10506" s="16">
        <v>65.91</v>
      </c>
      <c r="C10506" s="16"/>
      <c r="D10506" s="16">
        <v>74.528999999999996</v>
      </c>
      <c r="F10506" s="21"/>
      <c r="G10506" s="21"/>
      <c r="H10506" s="21"/>
      <c r="I10506" s="21"/>
      <c r="J10506" s="21"/>
      <c r="K10506" s="4"/>
      <c r="L10506" s="4">
        <v>36.289000000000001</v>
      </c>
      <c r="M10506" s="4"/>
      <c r="N10506" s="4">
        <v>24.106000000000002</v>
      </c>
    </row>
    <row r="10507" spans="1:14">
      <c r="A10507" s="21"/>
      <c r="B10507" s="16">
        <v>69.319999999999993</v>
      </c>
      <c r="C10507" s="16"/>
      <c r="D10507" s="16">
        <v>74.031000000000006</v>
      </c>
      <c r="F10507" s="21"/>
      <c r="G10507" s="21"/>
      <c r="H10507" s="21"/>
      <c r="I10507" s="21"/>
      <c r="J10507" s="21"/>
      <c r="K10507" s="4"/>
      <c r="L10507" s="4">
        <v>42.77</v>
      </c>
      <c r="M10507" s="4"/>
      <c r="N10507" s="4">
        <v>24.263000000000002</v>
      </c>
    </row>
    <row r="10508" spans="1:14">
      <c r="A10508" s="21"/>
      <c r="B10508" s="16">
        <v>79.263000000000005</v>
      </c>
      <c r="C10508" s="16"/>
      <c r="D10508" s="16">
        <v>71.203000000000003</v>
      </c>
      <c r="F10508" s="21"/>
      <c r="G10508" s="21"/>
      <c r="H10508" s="21"/>
      <c r="I10508" s="21"/>
      <c r="J10508" s="21"/>
      <c r="K10508" s="4"/>
      <c r="L10508" s="4">
        <v>61.64</v>
      </c>
      <c r="M10508" s="4"/>
      <c r="N10508" s="4">
        <v>24.24</v>
      </c>
    </row>
    <row r="10509" spans="1:14">
      <c r="A10509" s="21"/>
      <c r="B10509" s="16">
        <v>96.168000000000006</v>
      </c>
      <c r="C10509" s="16"/>
      <c r="D10509" s="16">
        <v>68.849000000000004</v>
      </c>
      <c r="F10509" s="21"/>
      <c r="G10509" s="21"/>
      <c r="H10509" s="21"/>
      <c r="I10509" s="21"/>
      <c r="J10509" s="21"/>
      <c r="K10509" s="4"/>
      <c r="L10509" s="4">
        <v>69.088999999999999</v>
      </c>
      <c r="M10509" s="4"/>
      <c r="N10509" s="4">
        <v>24.399000000000001</v>
      </c>
    </row>
    <row r="10510" spans="1:14">
      <c r="A10510" s="21" t="s">
        <v>405</v>
      </c>
      <c r="B10510" s="16"/>
      <c r="C10510" s="16"/>
      <c r="D10510" s="16"/>
      <c r="F10510" s="21"/>
      <c r="G10510" s="21"/>
      <c r="H10510" s="21"/>
      <c r="I10510" s="21"/>
      <c r="J10510" s="21"/>
      <c r="K10510" s="4"/>
      <c r="L10510" s="4">
        <v>75.763000000000005</v>
      </c>
      <c r="M10510" s="4"/>
      <c r="N10510" s="4">
        <v>24.329000000000001</v>
      </c>
    </row>
    <row r="10511" spans="1:14">
      <c r="A10511" s="21" t="s">
        <v>1</v>
      </c>
      <c r="B10511" s="16"/>
      <c r="C10511" s="16"/>
      <c r="D10511" s="16"/>
      <c r="F10511" s="21"/>
      <c r="G10511" s="21"/>
      <c r="H10511" s="21"/>
      <c r="I10511" s="21"/>
      <c r="J10511" s="21"/>
      <c r="K10511" s="4"/>
      <c r="L10511" s="4">
        <v>91.814999999999998</v>
      </c>
      <c r="M10511" s="4"/>
      <c r="N10511" s="4">
        <v>24.408999999999999</v>
      </c>
    </row>
    <row r="10512" spans="1:14">
      <c r="A10512" s="21"/>
      <c r="B10512" s="16">
        <v>-100</v>
      </c>
      <c r="C10512" s="16"/>
      <c r="D10512" s="16">
        <v>74.162000000000006</v>
      </c>
      <c r="F10512" s="21"/>
      <c r="G10512" s="21"/>
      <c r="H10512" s="21"/>
      <c r="I10512" s="21"/>
      <c r="J10512" s="21"/>
      <c r="K10512" s="4"/>
      <c r="L10512" s="4">
        <v>93.597999999999999</v>
      </c>
      <c r="M10512" s="4"/>
      <c r="N10512" s="4">
        <v>24.393000000000001</v>
      </c>
    </row>
    <row r="10513" spans="1:14">
      <c r="A10513" s="21"/>
      <c r="B10513" s="16">
        <v>-97.186000000000007</v>
      </c>
      <c r="C10513" s="16"/>
      <c r="D10513" s="16">
        <v>74.997</v>
      </c>
      <c r="F10513" s="21"/>
      <c r="G10513" s="21"/>
      <c r="H10513" s="21"/>
      <c r="I10513" s="21"/>
      <c r="J10513" s="21"/>
      <c r="K10513" s="4" t="s">
        <v>418</v>
      </c>
      <c r="L10513" s="4"/>
      <c r="M10513" s="4"/>
      <c r="N10513" s="4"/>
    </row>
    <row r="10514" spans="1:14">
      <c r="A10514" s="21"/>
      <c r="B10514" s="16">
        <v>-86.078000000000003</v>
      </c>
      <c r="C10514" s="16"/>
      <c r="D10514" s="16">
        <v>78.343000000000004</v>
      </c>
      <c r="F10514" s="21"/>
      <c r="G10514" s="21"/>
      <c r="H10514" s="21"/>
      <c r="I10514" s="21"/>
      <c r="J10514" s="21"/>
      <c r="K10514" s="4" t="s">
        <v>1</v>
      </c>
      <c r="L10514" s="4"/>
      <c r="M10514" s="4"/>
      <c r="N10514" s="4"/>
    </row>
    <row r="10515" spans="1:14">
      <c r="A10515" s="21"/>
      <c r="B10515" s="16">
        <v>-85.373999999999995</v>
      </c>
      <c r="C10515" s="16"/>
      <c r="D10515" s="16">
        <v>78.643000000000001</v>
      </c>
      <c r="F10515" s="21"/>
      <c r="G10515" s="21"/>
      <c r="H10515" s="21"/>
      <c r="I10515" s="21"/>
      <c r="J10515" s="21"/>
      <c r="K10515" s="4"/>
      <c r="L10515" s="4">
        <v>-100</v>
      </c>
      <c r="M10515" s="4"/>
      <c r="N10515" s="4">
        <v>23.105</v>
      </c>
    </row>
    <row r="10516" spans="1:14">
      <c r="A10516" s="21"/>
      <c r="B10516" s="16">
        <v>-83.45</v>
      </c>
      <c r="C10516" s="16"/>
      <c r="D10516" s="16">
        <v>79.194000000000003</v>
      </c>
      <c r="F10516" s="21"/>
      <c r="G10516" s="21"/>
      <c r="H10516" s="21"/>
      <c r="I10516" s="21"/>
      <c r="J10516" s="21"/>
      <c r="K10516" s="4"/>
      <c r="L10516" s="4">
        <v>-85.411000000000001</v>
      </c>
      <c r="M10516" s="4"/>
      <c r="N10516" s="4">
        <v>23.913</v>
      </c>
    </row>
    <row r="10517" spans="1:14">
      <c r="A10517" s="21"/>
      <c r="B10517" s="16">
        <v>-75.649000000000001</v>
      </c>
      <c r="C10517" s="16"/>
      <c r="D10517" s="16">
        <v>80.816000000000003</v>
      </c>
      <c r="F10517" s="21"/>
      <c r="G10517" s="21"/>
      <c r="H10517" s="21"/>
      <c r="I10517" s="21"/>
      <c r="J10517" s="21"/>
      <c r="K10517" s="4"/>
      <c r="L10517" s="4">
        <v>-79.903999999999996</v>
      </c>
      <c r="M10517" s="4"/>
      <c r="N10517" s="4">
        <v>24.010999999999999</v>
      </c>
    </row>
    <row r="10518" spans="1:14">
      <c r="A10518" s="21"/>
      <c r="B10518" s="16">
        <v>-71.302000000000007</v>
      </c>
      <c r="C10518" s="16"/>
      <c r="D10518" s="16">
        <v>81.881</v>
      </c>
      <c r="F10518" s="21"/>
      <c r="G10518" s="21"/>
      <c r="H10518" s="21"/>
      <c r="I10518" s="21"/>
      <c r="J10518" s="21"/>
      <c r="K10518" s="4"/>
      <c r="L10518" s="4">
        <v>-53.155000000000001</v>
      </c>
      <c r="M10518" s="4"/>
      <c r="N10518" s="4">
        <v>22.762</v>
      </c>
    </row>
    <row r="10519" spans="1:14">
      <c r="A10519" s="21"/>
      <c r="B10519" s="16">
        <v>-69.736000000000004</v>
      </c>
      <c r="C10519" s="16"/>
      <c r="D10519" s="16">
        <v>82.114999999999995</v>
      </c>
      <c r="F10519" s="21"/>
      <c r="G10519" s="21"/>
      <c r="H10519" s="21"/>
      <c r="I10519" s="21"/>
      <c r="J10519" s="21"/>
      <c r="K10519" s="4"/>
      <c r="L10519" s="4">
        <v>-51.231999999999999</v>
      </c>
      <c r="M10519" s="4"/>
      <c r="N10519" s="4">
        <v>22.795999999999999</v>
      </c>
    </row>
    <row r="10520" spans="1:14">
      <c r="A10520" s="21"/>
      <c r="B10520" s="16">
        <v>-60.49</v>
      </c>
      <c r="C10520" s="16"/>
      <c r="D10520" s="16">
        <v>83.141000000000005</v>
      </c>
      <c r="F10520" s="21"/>
      <c r="G10520" s="21"/>
      <c r="H10520" s="21"/>
      <c r="I10520" s="21"/>
      <c r="J10520" s="21"/>
      <c r="K10520" s="4"/>
      <c r="L10520" s="4">
        <v>-42.003999999999998</v>
      </c>
      <c r="M10520" s="4"/>
      <c r="N10520" s="4">
        <v>22.794</v>
      </c>
    </row>
    <row r="10521" spans="1:14">
      <c r="A10521" s="21"/>
      <c r="B10521" s="16">
        <v>-59.246000000000002</v>
      </c>
      <c r="C10521" s="16"/>
      <c r="D10521" s="16">
        <v>83.346000000000004</v>
      </c>
      <c r="F10521" s="21"/>
      <c r="G10521" s="21"/>
      <c r="H10521" s="21"/>
      <c r="I10521" s="21"/>
      <c r="J10521" s="21"/>
      <c r="K10521" s="4"/>
      <c r="L10521" s="4">
        <v>-27.312999999999999</v>
      </c>
      <c r="M10521" s="4"/>
      <c r="N10521" s="4">
        <v>22.800999999999998</v>
      </c>
    </row>
    <row r="10522" spans="1:14">
      <c r="A10522" s="21"/>
      <c r="B10522" s="16">
        <v>-56.912999999999997</v>
      </c>
      <c r="C10522" s="16"/>
      <c r="D10522" s="16">
        <v>83.72</v>
      </c>
      <c r="F10522" s="21"/>
      <c r="G10522" s="21"/>
      <c r="H10522" s="21"/>
      <c r="I10522" s="21"/>
      <c r="J10522" s="21"/>
      <c r="K10522" s="4"/>
      <c r="L10522" s="4">
        <v>-25.841000000000001</v>
      </c>
      <c r="M10522" s="4"/>
      <c r="N10522" s="4">
        <v>22.817</v>
      </c>
    </row>
    <row r="10523" spans="1:14">
      <c r="A10523" s="21"/>
      <c r="B10523" s="16">
        <v>-51.783999999999999</v>
      </c>
      <c r="C10523" s="16"/>
      <c r="D10523" s="16">
        <v>84.864999999999995</v>
      </c>
      <c r="F10523" s="21"/>
      <c r="G10523" s="21"/>
      <c r="H10523" s="21"/>
      <c r="I10523" s="21"/>
      <c r="J10523" s="21"/>
      <c r="K10523" s="4"/>
      <c r="L10523" s="4">
        <v>-9.1829999999999998</v>
      </c>
      <c r="M10523" s="4"/>
      <c r="N10523" s="4">
        <v>23.100999999999999</v>
      </c>
    </row>
    <row r="10524" spans="1:14">
      <c r="A10524" s="21"/>
      <c r="B10524" s="16">
        <v>-48.914999999999999</v>
      </c>
      <c r="C10524" s="16"/>
      <c r="D10524" s="16">
        <v>84.876999999999995</v>
      </c>
      <c r="F10524" s="21"/>
      <c r="G10524" s="21"/>
      <c r="H10524" s="21"/>
      <c r="I10524" s="21"/>
      <c r="J10524" s="21"/>
      <c r="K10524" s="4"/>
      <c r="L10524" s="4">
        <v>0</v>
      </c>
      <c r="M10524" s="4"/>
      <c r="N10524" s="4">
        <v>23.452999999999999</v>
      </c>
    </row>
    <row r="10525" spans="1:14">
      <c r="A10525" s="21"/>
      <c r="B10525" s="16">
        <v>-47.756</v>
      </c>
      <c r="C10525" s="16"/>
      <c r="D10525" s="16">
        <v>84.718000000000004</v>
      </c>
      <c r="F10525" s="21"/>
      <c r="G10525" s="21"/>
      <c r="H10525" s="21"/>
      <c r="I10525" s="21"/>
      <c r="J10525" s="21"/>
      <c r="K10525" s="4"/>
      <c r="L10525" s="4">
        <v>9.6769999999999996</v>
      </c>
      <c r="M10525" s="4"/>
      <c r="N10525" s="4">
        <v>23.824999999999999</v>
      </c>
    </row>
    <row r="10526" spans="1:14">
      <c r="A10526" s="21"/>
      <c r="B10526" s="16">
        <v>-46.713000000000001</v>
      </c>
      <c r="C10526" s="16"/>
      <c r="D10526" s="16">
        <v>84.591999999999999</v>
      </c>
      <c r="F10526" s="21"/>
      <c r="G10526" s="21"/>
      <c r="H10526" s="21"/>
      <c r="I10526" s="21"/>
      <c r="J10526" s="21"/>
      <c r="K10526" s="4"/>
      <c r="L10526" s="4">
        <v>15.326000000000001</v>
      </c>
      <c r="M10526" s="4"/>
      <c r="N10526" s="4">
        <v>23.991</v>
      </c>
    </row>
    <row r="10527" spans="1:14">
      <c r="A10527" s="21"/>
      <c r="B10527" s="16">
        <v>-31.04</v>
      </c>
      <c r="C10527" s="16"/>
      <c r="D10527" s="16">
        <v>83.346999999999994</v>
      </c>
      <c r="F10527" s="21"/>
      <c r="G10527" s="21"/>
      <c r="H10527" s="21"/>
      <c r="I10527" s="21"/>
      <c r="J10527" s="21"/>
      <c r="K10527" s="4"/>
      <c r="L10527" s="4">
        <v>33.15</v>
      </c>
      <c r="M10527" s="4"/>
      <c r="N10527" s="4">
        <v>23.611999999999998</v>
      </c>
    </row>
    <row r="10528" spans="1:14">
      <c r="A10528" s="21"/>
      <c r="B10528" s="16">
        <v>-29.393999999999998</v>
      </c>
      <c r="C10528" s="16"/>
      <c r="D10528" s="16">
        <v>83.289000000000001</v>
      </c>
      <c r="F10528" s="21"/>
      <c r="G10528" s="21"/>
      <c r="H10528" s="21"/>
      <c r="I10528" s="21"/>
      <c r="J10528" s="21"/>
      <c r="K10528" s="4"/>
      <c r="L10528" s="4">
        <v>39.707000000000001</v>
      </c>
      <c r="M10528" s="4"/>
      <c r="N10528" s="4">
        <v>23.689</v>
      </c>
    </row>
    <row r="10529" spans="1:14">
      <c r="A10529" s="21"/>
      <c r="B10529" s="16">
        <v>-24.423999999999999</v>
      </c>
      <c r="C10529" s="16"/>
      <c r="D10529" s="16">
        <v>83.006</v>
      </c>
      <c r="F10529" s="21"/>
      <c r="G10529" s="21"/>
      <c r="H10529" s="21"/>
      <c r="I10529" s="21"/>
      <c r="J10529" s="21"/>
      <c r="K10529" s="4"/>
      <c r="L10529" s="4">
        <v>47.255000000000003</v>
      </c>
      <c r="M10529" s="4"/>
      <c r="N10529" s="4">
        <v>23.675999999999998</v>
      </c>
    </row>
    <row r="10530" spans="1:14">
      <c r="A10530" s="21"/>
      <c r="B10530" s="16">
        <v>-21.756</v>
      </c>
      <c r="C10530" s="16"/>
      <c r="D10530" s="16">
        <v>82.808000000000007</v>
      </c>
      <c r="F10530" s="21"/>
      <c r="G10530" s="21"/>
      <c r="H10530" s="21"/>
      <c r="I10530" s="21"/>
      <c r="J10530" s="21"/>
      <c r="K10530" s="4"/>
      <c r="L10530" s="4">
        <v>69.944999999999993</v>
      </c>
      <c r="M10530" s="4"/>
      <c r="N10530" s="4">
        <v>23.986000000000001</v>
      </c>
    </row>
    <row r="10531" spans="1:14">
      <c r="A10531" s="21"/>
      <c r="B10531" s="16">
        <v>-19.436</v>
      </c>
      <c r="C10531" s="16"/>
      <c r="D10531" s="16">
        <v>82.537000000000006</v>
      </c>
      <c r="F10531" s="21"/>
      <c r="G10531" s="21"/>
      <c r="H10531" s="21"/>
      <c r="I10531" s="21"/>
      <c r="J10531" s="21"/>
      <c r="K10531" s="4"/>
      <c r="L10531" s="4">
        <v>77.2</v>
      </c>
      <c r="M10531" s="4"/>
      <c r="N10531" s="4">
        <v>24.024000000000001</v>
      </c>
    </row>
    <row r="10532" spans="1:14">
      <c r="A10532" s="21"/>
      <c r="B10532" s="16">
        <v>-15.972</v>
      </c>
      <c r="C10532" s="16"/>
      <c r="D10532" s="16">
        <v>82.423000000000002</v>
      </c>
      <c r="F10532" s="21"/>
      <c r="G10532" s="21"/>
      <c r="H10532" s="21"/>
      <c r="I10532" s="21"/>
      <c r="J10532" s="21"/>
      <c r="K10532" s="4"/>
      <c r="L10532" s="4">
        <v>94.587999999999994</v>
      </c>
      <c r="M10532" s="4"/>
      <c r="N10532" s="4">
        <v>23.908000000000001</v>
      </c>
    </row>
    <row r="10533" spans="1:14">
      <c r="A10533" s="21"/>
      <c r="B10533" s="16">
        <v>-12.672000000000001</v>
      </c>
      <c r="C10533" s="16"/>
      <c r="D10533" s="16">
        <v>82.087999999999994</v>
      </c>
      <c r="F10533" s="21"/>
      <c r="G10533" s="21"/>
      <c r="H10533" s="21"/>
      <c r="I10533" s="21"/>
      <c r="J10533" s="21"/>
      <c r="K10533" s="4" t="s">
        <v>419</v>
      </c>
      <c r="L10533" s="4"/>
      <c r="M10533" s="4"/>
      <c r="N10533" s="4"/>
    </row>
    <row r="10534" spans="1:14">
      <c r="A10534" s="21"/>
      <c r="B10534" s="16">
        <v>-11.194000000000001</v>
      </c>
      <c r="C10534" s="16"/>
      <c r="D10534" s="16">
        <v>81.846000000000004</v>
      </c>
      <c r="F10534" s="21"/>
      <c r="G10534" s="21"/>
      <c r="H10534" s="21"/>
      <c r="I10534" s="21"/>
      <c r="J10534" s="21"/>
      <c r="K10534" s="4" t="s">
        <v>1</v>
      </c>
      <c r="L10534" s="4"/>
      <c r="M10534" s="4"/>
      <c r="N10534" s="4"/>
    </row>
    <row r="10535" spans="1:14">
      <c r="A10535" s="21"/>
      <c r="B10535" s="16">
        <v>-10.616</v>
      </c>
      <c r="C10535" s="16"/>
      <c r="D10535" s="16">
        <v>81.766000000000005</v>
      </c>
      <c r="F10535" s="21"/>
      <c r="G10535" s="21"/>
      <c r="H10535" s="21"/>
      <c r="I10535" s="21"/>
      <c r="J10535" s="21"/>
      <c r="K10535" s="4"/>
      <c r="L10535" s="4">
        <v>-100</v>
      </c>
      <c r="M10535" s="4"/>
      <c r="N10535" s="4">
        <v>22.321999999999999</v>
      </c>
    </row>
    <row r="10536" spans="1:14">
      <c r="A10536" s="21"/>
      <c r="B10536" s="16">
        <v>-1.6779999999999999</v>
      </c>
      <c r="C10536" s="16"/>
      <c r="D10536" s="16">
        <v>80.641999999999996</v>
      </c>
      <c r="F10536" s="21"/>
      <c r="G10536" s="21"/>
      <c r="H10536" s="21"/>
      <c r="I10536" s="21"/>
      <c r="J10536" s="21"/>
      <c r="K10536" s="4"/>
      <c r="L10536" s="4">
        <v>-86.051000000000002</v>
      </c>
      <c r="M10536" s="4"/>
      <c r="N10536" s="4">
        <v>22.300999999999998</v>
      </c>
    </row>
    <row r="10537" spans="1:14">
      <c r="A10537" s="21"/>
      <c r="B10537" s="16">
        <v>-0.51100000000000001</v>
      </c>
      <c r="C10537" s="16"/>
      <c r="D10537" s="16">
        <v>80.491</v>
      </c>
      <c r="F10537" s="21"/>
      <c r="G10537" s="21"/>
      <c r="H10537" s="21"/>
      <c r="I10537" s="21"/>
      <c r="J10537" s="21"/>
      <c r="K10537" s="4"/>
      <c r="L10537" s="4">
        <v>-79.552000000000007</v>
      </c>
      <c r="M10537" s="4"/>
      <c r="N10537" s="4">
        <v>22.231999999999999</v>
      </c>
    </row>
    <row r="10538" spans="1:14">
      <c r="A10538" s="21"/>
      <c r="B10538" s="16">
        <v>0</v>
      </c>
      <c r="C10538" s="16"/>
      <c r="D10538" s="16">
        <v>80.462000000000003</v>
      </c>
      <c r="F10538" s="21"/>
      <c r="G10538" s="21"/>
      <c r="H10538" s="21"/>
      <c r="I10538" s="21"/>
      <c r="J10538" s="21"/>
      <c r="K10538" s="4"/>
      <c r="L10538" s="4">
        <v>-49.097000000000001</v>
      </c>
      <c r="M10538" s="4"/>
      <c r="N10538" s="4">
        <v>22.763000000000002</v>
      </c>
    </row>
    <row r="10539" spans="1:14">
      <c r="A10539" s="21"/>
      <c r="B10539" s="16">
        <v>0.30299999999999999</v>
      </c>
      <c r="C10539" s="16"/>
      <c r="D10539" s="16">
        <v>80.445999999999998</v>
      </c>
      <c r="F10539" s="21"/>
      <c r="G10539" s="21"/>
      <c r="H10539" s="21"/>
      <c r="I10539" s="21"/>
      <c r="J10539" s="21"/>
      <c r="K10539" s="4"/>
      <c r="L10539" s="4">
        <v>-47.567</v>
      </c>
      <c r="M10539" s="4"/>
      <c r="N10539" s="4">
        <v>22.783999999999999</v>
      </c>
    </row>
    <row r="10540" spans="1:14">
      <c r="A10540" s="21"/>
      <c r="B10540" s="16">
        <v>8.7680000000000007</v>
      </c>
      <c r="C10540" s="16"/>
      <c r="D10540" s="16">
        <v>80.448999999999998</v>
      </c>
      <c r="F10540" s="21"/>
      <c r="G10540" s="21"/>
      <c r="H10540" s="21"/>
      <c r="I10540" s="21"/>
      <c r="J10540" s="21"/>
      <c r="K10540" s="4"/>
      <c r="L10540" s="4">
        <v>-42.415999999999997</v>
      </c>
      <c r="M10540" s="4"/>
      <c r="N10540" s="4">
        <v>22.818000000000001</v>
      </c>
    </row>
    <row r="10541" spans="1:14">
      <c r="A10541" s="21"/>
      <c r="B10541" s="16">
        <v>11.063000000000001</v>
      </c>
      <c r="C10541" s="16"/>
      <c r="D10541" s="16">
        <v>80.325000000000003</v>
      </c>
      <c r="F10541" s="21"/>
      <c r="G10541" s="21"/>
      <c r="H10541" s="21"/>
      <c r="I10541" s="21"/>
      <c r="J10541" s="21"/>
      <c r="K10541" s="4"/>
      <c r="L10541" s="4">
        <v>-28.291</v>
      </c>
      <c r="M10541" s="4"/>
      <c r="N10541" s="4">
        <v>22.864000000000001</v>
      </c>
    </row>
    <row r="10542" spans="1:14">
      <c r="A10542" s="21"/>
      <c r="B10542" s="16">
        <v>19.398</v>
      </c>
      <c r="C10542" s="16"/>
      <c r="D10542" s="16">
        <v>79.887</v>
      </c>
      <c r="F10542" s="21"/>
      <c r="G10542" s="21"/>
      <c r="H10542" s="21"/>
      <c r="I10542" s="21"/>
      <c r="J10542" s="21"/>
      <c r="K10542" s="4"/>
      <c r="L10542" s="4">
        <v>-24.835999999999999</v>
      </c>
      <c r="M10542" s="4"/>
      <c r="N10542" s="4">
        <v>22.920999999999999</v>
      </c>
    </row>
    <row r="10543" spans="1:14">
      <c r="A10543" s="21"/>
      <c r="B10543" s="16">
        <v>22.76</v>
      </c>
      <c r="C10543" s="16"/>
      <c r="D10543" s="16">
        <v>80.146000000000001</v>
      </c>
      <c r="F10543" s="21"/>
      <c r="G10543" s="21"/>
      <c r="H10543" s="21"/>
      <c r="I10543" s="21"/>
      <c r="J10543" s="21"/>
      <c r="K10543" s="4"/>
      <c r="L10543" s="4">
        <v>-9.8539999999999992</v>
      </c>
      <c r="M10543" s="4"/>
      <c r="N10543" s="4">
        <v>23.050999999999998</v>
      </c>
    </row>
    <row r="10544" spans="1:14">
      <c r="A10544" s="21"/>
      <c r="B10544" s="16">
        <v>32.991</v>
      </c>
      <c r="C10544" s="16"/>
      <c r="D10544" s="16">
        <v>81.253</v>
      </c>
      <c r="F10544" s="21"/>
      <c r="G10544" s="21"/>
      <c r="H10544" s="21"/>
      <c r="I10544" s="21"/>
      <c r="J10544" s="21"/>
      <c r="K10544" s="4"/>
      <c r="L10544" s="4">
        <v>0</v>
      </c>
      <c r="M10544" s="4"/>
      <c r="N10544" s="4">
        <v>23.216000000000001</v>
      </c>
    </row>
    <row r="10545" spans="1:14">
      <c r="A10545" s="21"/>
      <c r="B10545" s="16">
        <v>35.784999999999997</v>
      </c>
      <c r="C10545" s="16"/>
      <c r="D10545" s="16">
        <v>81.531000000000006</v>
      </c>
      <c r="F10545" s="21"/>
      <c r="G10545" s="21"/>
      <c r="H10545" s="21"/>
      <c r="I10545" s="21"/>
      <c r="J10545" s="21"/>
      <c r="K10545" s="4"/>
      <c r="L10545" s="4">
        <v>7.1230000000000002</v>
      </c>
      <c r="M10545" s="4"/>
      <c r="N10545" s="4">
        <v>23.335000000000001</v>
      </c>
    </row>
    <row r="10546" spans="1:14">
      <c r="A10546" s="21"/>
      <c r="B10546" s="16">
        <v>43.325000000000003</v>
      </c>
      <c r="C10546" s="16"/>
      <c r="D10546" s="16">
        <v>82.188999999999993</v>
      </c>
      <c r="F10546" s="21"/>
      <c r="G10546" s="21"/>
      <c r="H10546" s="21"/>
      <c r="I10546" s="21"/>
      <c r="J10546" s="21"/>
      <c r="K10546" s="4"/>
      <c r="L10546" s="4">
        <v>14.031000000000001</v>
      </c>
      <c r="M10546" s="4"/>
      <c r="N10546" s="4">
        <v>23.6</v>
      </c>
    </row>
    <row r="10547" spans="1:14">
      <c r="A10547" s="21"/>
      <c r="B10547" s="16">
        <v>46.901000000000003</v>
      </c>
      <c r="C10547" s="16"/>
      <c r="D10547" s="16">
        <v>82.06</v>
      </c>
      <c r="F10547" s="21"/>
      <c r="G10547" s="21"/>
      <c r="H10547" s="21"/>
      <c r="I10547" s="21"/>
      <c r="J10547" s="21"/>
      <c r="K10547" s="4"/>
      <c r="L10547" s="4">
        <v>20.879000000000001</v>
      </c>
      <c r="M10547" s="4"/>
      <c r="N10547" s="4">
        <v>23.46</v>
      </c>
    </row>
    <row r="10548" spans="1:14">
      <c r="A10548" s="21"/>
      <c r="B10548" s="16">
        <v>53.917999999999999</v>
      </c>
      <c r="C10548" s="16"/>
      <c r="D10548" s="16">
        <v>81.646000000000001</v>
      </c>
      <c r="F10548" s="21"/>
      <c r="G10548" s="21"/>
      <c r="H10548" s="21"/>
      <c r="I10548" s="21"/>
      <c r="J10548" s="21"/>
      <c r="K10548" s="4"/>
      <c r="L10548" s="4">
        <v>40.006999999999998</v>
      </c>
      <c r="M10548" s="4"/>
      <c r="N10548" s="4">
        <v>23.498999999999999</v>
      </c>
    </row>
    <row r="10549" spans="1:14">
      <c r="A10549" s="21"/>
      <c r="B10549" s="16">
        <v>62.618000000000002</v>
      </c>
      <c r="C10549" s="16"/>
      <c r="D10549" s="16">
        <v>80.626000000000005</v>
      </c>
      <c r="F10549" s="21"/>
      <c r="G10549" s="21"/>
      <c r="H10549" s="21"/>
      <c r="I10549" s="21"/>
      <c r="J10549" s="21"/>
      <c r="K10549" s="4"/>
      <c r="L10549" s="4">
        <v>51.244</v>
      </c>
      <c r="M10549" s="4"/>
      <c r="N10549" s="4">
        <v>23.652000000000001</v>
      </c>
    </row>
    <row r="10550" spans="1:14">
      <c r="A10550" s="21"/>
      <c r="B10550" s="16">
        <v>64.584999999999994</v>
      </c>
      <c r="C10550" s="16"/>
      <c r="D10550" s="16">
        <v>80.397000000000006</v>
      </c>
      <c r="F10550" s="21"/>
      <c r="G10550" s="21"/>
      <c r="H10550" s="21"/>
      <c r="I10550" s="21"/>
      <c r="J10550" s="21"/>
      <c r="K10550" s="4"/>
      <c r="L10550" s="4">
        <v>71.515000000000001</v>
      </c>
      <c r="M10550" s="4"/>
      <c r="N10550" s="4">
        <v>23.696000000000002</v>
      </c>
    </row>
    <row r="10551" spans="1:14">
      <c r="A10551" s="21"/>
      <c r="B10551" s="16">
        <v>84.111999999999995</v>
      </c>
      <c r="C10551" s="16"/>
      <c r="D10551" s="16">
        <v>76.504999999999995</v>
      </c>
      <c r="F10551" s="21"/>
      <c r="G10551" s="21"/>
      <c r="H10551" s="21"/>
      <c r="I10551" s="21"/>
      <c r="J10551" s="21"/>
      <c r="K10551" s="4"/>
      <c r="L10551" s="4">
        <v>79.906999999999996</v>
      </c>
      <c r="M10551" s="4"/>
      <c r="N10551" s="4">
        <v>23.638999999999999</v>
      </c>
    </row>
    <row r="10552" spans="1:14">
      <c r="A10552" s="21"/>
      <c r="B10552" s="16">
        <v>95.387</v>
      </c>
      <c r="C10552" s="16"/>
      <c r="D10552" s="16">
        <v>75.186999999999998</v>
      </c>
      <c r="F10552" s="21"/>
      <c r="G10552" s="21"/>
      <c r="H10552" s="21"/>
      <c r="I10552" s="21"/>
      <c r="J10552" s="21"/>
      <c r="K10552" s="4"/>
      <c r="L10552" s="4">
        <v>96.165999999999997</v>
      </c>
      <c r="M10552" s="4"/>
      <c r="N10552" s="4">
        <v>23.84</v>
      </c>
    </row>
    <row r="10553" spans="1:14">
      <c r="A10553" s="21" t="s">
        <v>406</v>
      </c>
      <c r="B10553" s="16"/>
      <c r="C10553" s="16"/>
      <c r="D10553" s="16"/>
      <c r="F10553" s="21"/>
      <c r="G10553" s="21"/>
      <c r="H10553" s="21"/>
      <c r="I10553" s="21"/>
      <c r="J10553" s="21"/>
      <c r="K10553" s="4" t="s">
        <v>420</v>
      </c>
      <c r="L10553" s="4"/>
      <c r="M10553" s="4"/>
      <c r="N10553" s="4"/>
    </row>
    <row r="10554" spans="1:14">
      <c r="A10554" s="21" t="s">
        <v>1</v>
      </c>
      <c r="B10554" s="16"/>
      <c r="C10554" s="16"/>
      <c r="D10554" s="16"/>
      <c r="F10554" s="21"/>
      <c r="G10554" s="21"/>
      <c r="H10554" s="21"/>
      <c r="I10554" s="21"/>
      <c r="J10554" s="21"/>
      <c r="K10554" s="4" t="s">
        <v>1</v>
      </c>
      <c r="L10554" s="4"/>
      <c r="M10554" s="4"/>
      <c r="N10554" s="4"/>
    </row>
    <row r="10555" spans="1:14">
      <c r="A10555" s="21"/>
      <c r="B10555" s="16">
        <v>-100</v>
      </c>
      <c r="C10555" s="16"/>
      <c r="D10555" s="16">
        <v>71.066999999999993</v>
      </c>
      <c r="F10555" s="21"/>
      <c r="G10555" s="21"/>
      <c r="H10555" s="21"/>
      <c r="I10555" s="21"/>
      <c r="J10555" s="21"/>
      <c r="K10555" s="4"/>
      <c r="L10555" s="4">
        <v>-100</v>
      </c>
      <c r="M10555" s="4"/>
      <c r="N10555" s="4">
        <v>22.655999999999999</v>
      </c>
    </row>
    <row r="10556" spans="1:14">
      <c r="A10556" s="21"/>
      <c r="B10556" s="16">
        <v>-97.126999999999995</v>
      </c>
      <c r="C10556" s="16"/>
      <c r="D10556" s="16">
        <v>71.331999999999994</v>
      </c>
      <c r="F10556" s="21"/>
      <c r="G10556" s="21"/>
      <c r="H10556" s="21"/>
      <c r="I10556" s="21"/>
      <c r="J10556" s="21"/>
      <c r="K10556" s="4"/>
      <c r="L10556" s="4">
        <v>-79.475999999999999</v>
      </c>
      <c r="M10556" s="4"/>
      <c r="N10556" s="4">
        <v>22.349</v>
      </c>
    </row>
    <row r="10557" spans="1:14">
      <c r="A10557" s="21"/>
      <c r="B10557" s="16">
        <v>-96.567999999999998</v>
      </c>
      <c r="C10557" s="16"/>
      <c r="D10557" s="16">
        <v>71.484999999999999</v>
      </c>
      <c r="F10557" s="21"/>
      <c r="G10557" s="21"/>
      <c r="H10557" s="21"/>
      <c r="I10557" s="21"/>
      <c r="J10557" s="21"/>
      <c r="K10557" s="4"/>
      <c r="L10557" s="4">
        <v>-77.811000000000007</v>
      </c>
      <c r="M10557" s="4"/>
      <c r="N10557" s="4">
        <v>22.334</v>
      </c>
    </row>
    <row r="10558" spans="1:14">
      <c r="A10558" s="21"/>
      <c r="B10558" s="16">
        <v>-91.927999999999997</v>
      </c>
      <c r="C10558" s="16"/>
      <c r="D10558" s="16">
        <v>72.691999999999993</v>
      </c>
      <c r="F10558" s="21"/>
      <c r="G10558" s="21"/>
      <c r="H10558" s="21"/>
      <c r="I10558" s="21"/>
      <c r="J10558" s="21"/>
      <c r="K10558" s="4"/>
      <c r="L10558" s="4">
        <v>-71.650000000000006</v>
      </c>
      <c r="M10558" s="4"/>
      <c r="N10558" s="4">
        <v>22.323</v>
      </c>
    </row>
    <row r="10559" spans="1:14">
      <c r="A10559" s="21"/>
      <c r="B10559" s="16">
        <v>-88.159000000000006</v>
      </c>
      <c r="C10559" s="16"/>
      <c r="D10559" s="16">
        <v>73.843999999999994</v>
      </c>
      <c r="F10559" s="21"/>
      <c r="G10559" s="21"/>
      <c r="H10559" s="21"/>
      <c r="I10559" s="21"/>
      <c r="J10559" s="21"/>
      <c r="K10559" s="4"/>
      <c r="L10559" s="4">
        <v>-53.676000000000002</v>
      </c>
      <c r="M10559" s="4"/>
      <c r="N10559" s="4">
        <v>22.565000000000001</v>
      </c>
    </row>
    <row r="10560" spans="1:14">
      <c r="A10560" s="21"/>
      <c r="B10560" s="16">
        <v>-81.644000000000005</v>
      </c>
      <c r="C10560" s="16"/>
      <c r="D10560" s="16">
        <v>75.861000000000004</v>
      </c>
      <c r="F10560" s="21"/>
      <c r="G10560" s="21"/>
      <c r="H10560" s="21"/>
      <c r="I10560" s="21"/>
      <c r="J10560" s="21"/>
      <c r="K10560" s="4"/>
      <c r="L10560" s="4">
        <v>-49.91</v>
      </c>
      <c r="M10560" s="4"/>
      <c r="N10560" s="4">
        <v>22.59</v>
      </c>
    </row>
    <row r="10561" spans="1:14">
      <c r="A10561" s="21"/>
      <c r="B10561" s="16">
        <v>-79.149000000000001</v>
      </c>
      <c r="C10561" s="16"/>
      <c r="D10561" s="16">
        <v>76.888999999999996</v>
      </c>
      <c r="F10561" s="21"/>
      <c r="G10561" s="21"/>
      <c r="H10561" s="21"/>
      <c r="I10561" s="21"/>
      <c r="J10561" s="21"/>
      <c r="K10561" s="4"/>
      <c r="L10561" s="4">
        <v>-29.78</v>
      </c>
      <c r="M10561" s="4"/>
      <c r="N10561" s="4">
        <v>22.571999999999999</v>
      </c>
    </row>
    <row r="10562" spans="1:14">
      <c r="A10562" s="21"/>
      <c r="B10562" s="16">
        <v>-74.415000000000006</v>
      </c>
      <c r="C10562" s="16"/>
      <c r="D10562" s="16">
        <v>78.197000000000003</v>
      </c>
      <c r="F10562" s="21"/>
      <c r="G10562" s="21"/>
      <c r="H10562" s="21"/>
      <c r="I10562" s="21"/>
      <c r="J10562" s="21"/>
      <c r="K10562" s="4"/>
      <c r="L10562" s="4">
        <v>-15.698</v>
      </c>
      <c r="M10562" s="4"/>
      <c r="N10562" s="4">
        <v>22.859000000000002</v>
      </c>
    </row>
    <row r="10563" spans="1:14">
      <c r="A10563" s="21"/>
      <c r="B10563" s="16">
        <v>-62.695999999999998</v>
      </c>
      <c r="C10563" s="16"/>
      <c r="D10563" s="16">
        <v>80.959000000000003</v>
      </c>
      <c r="F10563" s="21"/>
      <c r="G10563" s="21"/>
      <c r="H10563" s="21"/>
      <c r="I10563" s="21"/>
      <c r="J10563" s="21"/>
      <c r="K10563" s="4"/>
      <c r="L10563" s="4">
        <v>-10.989000000000001</v>
      </c>
      <c r="M10563" s="4"/>
      <c r="N10563" s="4">
        <v>22.901</v>
      </c>
    </row>
    <row r="10564" spans="1:14">
      <c r="A10564" s="21"/>
      <c r="B10564" s="16">
        <v>-61.985999999999997</v>
      </c>
      <c r="C10564" s="16"/>
      <c r="D10564" s="16">
        <v>81.105999999999995</v>
      </c>
      <c r="F10564" s="21"/>
      <c r="G10564" s="21"/>
      <c r="H10564" s="21"/>
      <c r="I10564" s="21"/>
      <c r="J10564" s="21"/>
      <c r="K10564" s="4"/>
      <c r="L10564" s="4">
        <v>-4.319</v>
      </c>
      <c r="M10564" s="4"/>
      <c r="N10564" s="4">
        <v>23.013999999999999</v>
      </c>
    </row>
    <row r="10565" spans="1:14">
      <c r="A10565" s="21"/>
      <c r="B10565" s="16">
        <v>-61.457999999999998</v>
      </c>
      <c r="C10565" s="16"/>
      <c r="D10565" s="16">
        <v>81.23</v>
      </c>
      <c r="F10565" s="21"/>
      <c r="G10565" s="21"/>
      <c r="H10565" s="21"/>
      <c r="I10565" s="21"/>
      <c r="J10565" s="21"/>
      <c r="K10565" s="4"/>
      <c r="L10565" s="4">
        <v>0</v>
      </c>
      <c r="M10565" s="4"/>
      <c r="N10565" s="4">
        <v>23.07</v>
      </c>
    </row>
    <row r="10566" spans="1:14">
      <c r="A10566" s="21"/>
      <c r="B10566" s="16">
        <v>-60.256999999999998</v>
      </c>
      <c r="C10566" s="16"/>
      <c r="D10566" s="16">
        <v>81.418999999999997</v>
      </c>
      <c r="F10566" s="21"/>
      <c r="G10566" s="21"/>
      <c r="H10566" s="21"/>
      <c r="I10566" s="21"/>
      <c r="J10566" s="21"/>
      <c r="K10566" s="4"/>
      <c r="L10566" s="4">
        <v>15.776</v>
      </c>
      <c r="M10566" s="4"/>
      <c r="N10566" s="4">
        <v>23.274999999999999</v>
      </c>
    </row>
    <row r="10567" spans="1:14">
      <c r="A10567" s="21"/>
      <c r="B10567" s="16">
        <v>-51.613</v>
      </c>
      <c r="C10567" s="16"/>
      <c r="D10567" s="16">
        <v>82.802000000000007</v>
      </c>
      <c r="F10567" s="21"/>
      <c r="G10567" s="21"/>
      <c r="H10567" s="21"/>
      <c r="I10567" s="21"/>
      <c r="J10567" s="21"/>
      <c r="K10567" s="4"/>
      <c r="L10567" s="4">
        <v>23.359000000000002</v>
      </c>
      <c r="M10567" s="4"/>
      <c r="N10567" s="4">
        <v>23.295000000000002</v>
      </c>
    </row>
    <row r="10568" spans="1:14">
      <c r="A10568" s="21"/>
      <c r="B10568" s="16">
        <v>-49.588999999999999</v>
      </c>
      <c r="C10568" s="16"/>
      <c r="D10568" s="16">
        <v>83.031999999999996</v>
      </c>
      <c r="F10568" s="21"/>
      <c r="G10568" s="21"/>
      <c r="H10568" s="21"/>
      <c r="I10568" s="21"/>
      <c r="J10568" s="21"/>
      <c r="K10568" s="4"/>
      <c r="L10568" s="4">
        <v>42.761000000000003</v>
      </c>
      <c r="M10568" s="4"/>
      <c r="N10568" s="4">
        <v>23.155999999999999</v>
      </c>
    </row>
    <row r="10569" spans="1:14">
      <c r="A10569" s="21"/>
      <c r="B10569" s="16">
        <v>-41.761000000000003</v>
      </c>
      <c r="C10569" s="16"/>
      <c r="D10569" s="16">
        <v>83.417000000000002</v>
      </c>
      <c r="F10569" s="21"/>
      <c r="G10569" s="21"/>
      <c r="H10569" s="21"/>
      <c r="I10569" s="21"/>
      <c r="J10569" s="21"/>
      <c r="K10569" s="4"/>
      <c r="L10569" s="4">
        <v>51.99</v>
      </c>
      <c r="M10569" s="4"/>
      <c r="N10569" s="4">
        <v>23.175000000000001</v>
      </c>
    </row>
    <row r="10570" spans="1:14">
      <c r="A10570" s="21"/>
      <c r="B10570" s="16">
        <v>-33.197000000000003</v>
      </c>
      <c r="C10570" s="16"/>
      <c r="D10570" s="16">
        <v>83.983999999999995</v>
      </c>
      <c r="F10570" s="21"/>
      <c r="G10570" s="21"/>
      <c r="H10570" s="21"/>
      <c r="I10570" s="21"/>
      <c r="J10570" s="21"/>
      <c r="K10570" s="4"/>
      <c r="L10570" s="4">
        <v>71.808000000000007</v>
      </c>
      <c r="M10570" s="4"/>
      <c r="N10570" s="4">
        <v>23.75</v>
      </c>
    </row>
    <row r="10571" spans="1:14">
      <c r="A10571" s="21"/>
      <c r="B10571" s="16">
        <v>-32.165999999999997</v>
      </c>
      <c r="C10571" s="16"/>
      <c r="D10571" s="16">
        <v>84.191000000000003</v>
      </c>
      <c r="F10571" s="21"/>
      <c r="G10571" s="21"/>
      <c r="H10571" s="21"/>
      <c r="I10571" s="21"/>
      <c r="J10571" s="21"/>
      <c r="K10571" s="4"/>
      <c r="L10571" s="4">
        <v>84.597999999999999</v>
      </c>
      <c r="M10571" s="4"/>
      <c r="N10571" s="4">
        <v>24.321999999999999</v>
      </c>
    </row>
    <row r="10572" spans="1:14">
      <c r="A10572" s="21"/>
      <c r="B10572" s="16">
        <v>-30.343</v>
      </c>
      <c r="C10572" s="16"/>
      <c r="D10572" s="16">
        <v>84.215999999999994</v>
      </c>
      <c r="F10572" s="21"/>
      <c r="G10572" s="21"/>
      <c r="H10572" s="21"/>
      <c r="I10572" s="21"/>
      <c r="J10572" s="21"/>
      <c r="K10572" s="4"/>
      <c r="L10572" s="4">
        <v>92.759</v>
      </c>
      <c r="M10572" s="4"/>
      <c r="N10572" s="4">
        <v>24.428000000000001</v>
      </c>
    </row>
    <row r="10573" spans="1:14">
      <c r="A10573" s="21"/>
      <c r="B10573" s="16">
        <v>-18.495000000000001</v>
      </c>
      <c r="C10573" s="16"/>
      <c r="D10573" s="16">
        <v>83.501999999999995</v>
      </c>
      <c r="F10573" s="21"/>
      <c r="G10573" s="21"/>
      <c r="H10573" s="21"/>
      <c r="I10573" s="21"/>
      <c r="J10573" s="21"/>
      <c r="K10573" s="4"/>
      <c r="L10573" s="4">
        <v>95.793999999999997</v>
      </c>
      <c r="M10573" s="4"/>
      <c r="N10573" s="4">
        <v>24.311</v>
      </c>
    </row>
    <row r="10574" spans="1:14">
      <c r="A10574" s="21"/>
      <c r="B10574" s="16">
        <v>-11.773</v>
      </c>
      <c r="C10574" s="16"/>
      <c r="D10574" s="16">
        <v>82.924000000000007</v>
      </c>
      <c r="F10574" s="21"/>
      <c r="G10574" s="21"/>
      <c r="H10574" s="21"/>
      <c r="I10574" s="21"/>
      <c r="J10574" s="21"/>
      <c r="K10574" s="4" t="s">
        <v>421</v>
      </c>
      <c r="L10574" s="4"/>
      <c r="M10574" s="4"/>
      <c r="N10574" s="4"/>
    </row>
    <row r="10575" spans="1:14">
      <c r="A10575" s="21"/>
      <c r="B10575" s="16">
        <v>-9.5389999999999997</v>
      </c>
      <c r="C10575" s="16"/>
      <c r="D10575" s="16">
        <v>82.789000000000001</v>
      </c>
      <c r="F10575" s="21"/>
      <c r="G10575" s="21"/>
      <c r="H10575" s="21"/>
      <c r="I10575" s="21"/>
      <c r="J10575" s="21"/>
      <c r="K10575" s="4" t="s">
        <v>1</v>
      </c>
      <c r="L10575" s="4"/>
      <c r="M10575" s="4"/>
      <c r="N10575" s="4"/>
    </row>
    <row r="10576" spans="1:14">
      <c r="A10576" s="21"/>
      <c r="B10576" s="16">
        <v>-0.68899999999999995</v>
      </c>
      <c r="C10576" s="16"/>
      <c r="D10576" s="16">
        <v>82.200999999999993</v>
      </c>
      <c r="F10576" s="21"/>
      <c r="G10576" s="21"/>
      <c r="H10576" s="21"/>
      <c r="I10576" s="21"/>
      <c r="J10576" s="21"/>
      <c r="K10576" s="4"/>
      <c r="L10576" s="4">
        <v>-100</v>
      </c>
      <c r="M10576" s="4"/>
      <c r="N10576" s="4">
        <v>23.759</v>
      </c>
    </row>
    <row r="10577" spans="1:14">
      <c r="A10577" s="21"/>
      <c r="B10577" s="16">
        <v>-0.67300000000000004</v>
      </c>
      <c r="C10577" s="16"/>
      <c r="D10577" s="16">
        <v>82.2</v>
      </c>
      <c r="F10577" s="21"/>
      <c r="G10577" s="21"/>
      <c r="H10577" s="21"/>
      <c r="I10577" s="21"/>
      <c r="J10577" s="21"/>
      <c r="K10577" s="4"/>
      <c r="L10577" s="4">
        <v>-77.114000000000004</v>
      </c>
      <c r="M10577" s="4"/>
      <c r="N10577" s="4">
        <v>23.545999999999999</v>
      </c>
    </row>
    <row r="10578" spans="1:14">
      <c r="A10578" s="21"/>
      <c r="B10578" s="16">
        <v>-0.36799999999999999</v>
      </c>
      <c r="C10578" s="16"/>
      <c r="D10578" s="16">
        <v>82.138999999999996</v>
      </c>
      <c r="F10578" s="21"/>
      <c r="G10578" s="21"/>
      <c r="H10578" s="21"/>
      <c r="I10578" s="21"/>
      <c r="J10578" s="21"/>
      <c r="K10578" s="4"/>
      <c r="L10578" s="4">
        <v>-70.617000000000004</v>
      </c>
      <c r="M10578" s="4"/>
      <c r="N10578" s="4">
        <v>23.536000000000001</v>
      </c>
    </row>
    <row r="10579" spans="1:14">
      <c r="A10579" s="21"/>
      <c r="B10579" s="16">
        <v>-0.23599999999999999</v>
      </c>
      <c r="C10579" s="16"/>
      <c r="D10579" s="16">
        <v>82.153000000000006</v>
      </c>
      <c r="F10579" s="21"/>
      <c r="G10579" s="21"/>
      <c r="H10579" s="21"/>
      <c r="I10579" s="21"/>
      <c r="J10579" s="21"/>
      <c r="K10579" s="4"/>
      <c r="L10579" s="4">
        <v>-41.305</v>
      </c>
      <c r="M10579" s="4"/>
      <c r="N10579" s="4">
        <v>22.468</v>
      </c>
    </row>
    <row r="10580" spans="1:14">
      <c r="A10580" s="21"/>
      <c r="B10580" s="16">
        <v>0</v>
      </c>
      <c r="C10580" s="16"/>
      <c r="D10580" s="16">
        <v>82.176000000000002</v>
      </c>
      <c r="F10580" s="21"/>
      <c r="G10580" s="21"/>
      <c r="H10580" s="21"/>
      <c r="I10580" s="21"/>
      <c r="J10580" s="21"/>
      <c r="K10580" s="4"/>
      <c r="L10580" s="4">
        <v>-31.824999999999999</v>
      </c>
      <c r="M10580" s="4"/>
      <c r="N10580" s="4">
        <v>22.446000000000002</v>
      </c>
    </row>
    <row r="10581" spans="1:14">
      <c r="A10581" s="21"/>
      <c r="B10581" s="16">
        <v>5.048</v>
      </c>
      <c r="C10581" s="16"/>
      <c r="D10581" s="16">
        <v>82.662000000000006</v>
      </c>
      <c r="F10581" s="21"/>
      <c r="G10581" s="21"/>
      <c r="H10581" s="21"/>
      <c r="I10581" s="21"/>
      <c r="J10581" s="21"/>
      <c r="K10581" s="4"/>
      <c r="L10581" s="4">
        <v>-16.946000000000002</v>
      </c>
      <c r="M10581" s="4"/>
      <c r="N10581" s="4">
        <v>22.440999999999999</v>
      </c>
    </row>
    <row r="10582" spans="1:14">
      <c r="A10582" s="21"/>
      <c r="B10582" s="16">
        <v>11.862</v>
      </c>
      <c r="C10582" s="16"/>
      <c r="D10582" s="16">
        <v>83.349000000000004</v>
      </c>
      <c r="F10582" s="21"/>
      <c r="G10582" s="21"/>
      <c r="H10582" s="21"/>
      <c r="I10582" s="21"/>
      <c r="J10582" s="21"/>
      <c r="K10582" s="4"/>
      <c r="L10582" s="4">
        <v>-12.244999999999999</v>
      </c>
      <c r="M10582" s="4"/>
      <c r="N10582" s="4">
        <v>22.536000000000001</v>
      </c>
    </row>
    <row r="10583" spans="1:14">
      <c r="A10583" s="21"/>
      <c r="B10583" s="16">
        <v>17.847000000000001</v>
      </c>
      <c r="C10583" s="16"/>
      <c r="D10583" s="16">
        <v>83.477000000000004</v>
      </c>
      <c r="F10583" s="21"/>
      <c r="G10583" s="21"/>
      <c r="H10583" s="21"/>
      <c r="I10583" s="21"/>
      <c r="J10583" s="21"/>
      <c r="K10583" s="4"/>
      <c r="L10583" s="4">
        <v>0</v>
      </c>
      <c r="M10583" s="4"/>
      <c r="N10583" s="4">
        <v>22.780999999999999</v>
      </c>
    </row>
    <row r="10584" spans="1:14">
      <c r="A10584" s="21"/>
      <c r="B10584" s="16">
        <v>24.157</v>
      </c>
      <c r="C10584" s="16"/>
      <c r="D10584" s="16">
        <v>83.629000000000005</v>
      </c>
      <c r="F10584" s="21"/>
      <c r="G10584" s="21"/>
      <c r="H10584" s="21"/>
      <c r="I10584" s="21"/>
      <c r="J10584" s="21"/>
      <c r="K10584" s="4"/>
      <c r="L10584" s="4">
        <v>5.8769999999999998</v>
      </c>
      <c r="M10584" s="4"/>
      <c r="N10584" s="4">
        <v>22.898</v>
      </c>
    </row>
    <row r="10585" spans="1:14">
      <c r="A10585" s="21"/>
      <c r="B10585" s="16">
        <v>27.77</v>
      </c>
      <c r="C10585" s="16"/>
      <c r="D10585" s="16">
        <v>83.742000000000004</v>
      </c>
      <c r="F10585" s="21"/>
      <c r="G10585" s="21"/>
      <c r="H10585" s="21"/>
      <c r="I10585" s="21"/>
      <c r="J10585" s="21"/>
      <c r="K10585" s="4"/>
      <c r="L10585" s="4">
        <v>13.851000000000001</v>
      </c>
      <c r="M10585" s="4"/>
      <c r="N10585" s="4">
        <v>23.001999999999999</v>
      </c>
    </row>
    <row r="10586" spans="1:14">
      <c r="A10586" s="21"/>
      <c r="B10586" s="16">
        <v>33.42</v>
      </c>
      <c r="C10586" s="16"/>
      <c r="D10586" s="16">
        <v>84.813000000000002</v>
      </c>
      <c r="F10586" s="21"/>
      <c r="G10586" s="21"/>
      <c r="H10586" s="21"/>
      <c r="I10586" s="21"/>
      <c r="J10586" s="21"/>
      <c r="K10586" s="4"/>
      <c r="L10586" s="4">
        <v>33.576999999999998</v>
      </c>
      <c r="M10586" s="4"/>
      <c r="N10586" s="4">
        <v>23.007999999999999</v>
      </c>
    </row>
    <row r="10587" spans="1:14">
      <c r="A10587" s="21"/>
      <c r="B10587" s="16">
        <v>36.090000000000003</v>
      </c>
      <c r="C10587" s="16"/>
      <c r="D10587" s="16">
        <v>85.24</v>
      </c>
      <c r="F10587" s="21"/>
      <c r="G10587" s="21"/>
      <c r="H10587" s="21"/>
      <c r="I10587" s="21"/>
      <c r="J10587" s="21"/>
      <c r="K10587" s="4"/>
      <c r="L10587" s="4">
        <v>41.877000000000002</v>
      </c>
      <c r="M10587" s="4"/>
      <c r="N10587" s="4">
        <v>22.946000000000002</v>
      </c>
    </row>
    <row r="10588" spans="1:14">
      <c r="A10588" s="21"/>
      <c r="B10588" s="16">
        <v>38.048999999999999</v>
      </c>
      <c r="C10588" s="16"/>
      <c r="D10588" s="16">
        <v>85.448999999999998</v>
      </c>
      <c r="F10588" s="21"/>
      <c r="G10588" s="21"/>
      <c r="H10588" s="21"/>
      <c r="I10588" s="21"/>
      <c r="J10588" s="21"/>
      <c r="K10588" s="4"/>
      <c r="L10588" s="4">
        <v>61.96</v>
      </c>
      <c r="M10588" s="4"/>
      <c r="N10588" s="4">
        <v>24.068000000000001</v>
      </c>
    </row>
    <row r="10589" spans="1:14">
      <c r="A10589" s="21"/>
      <c r="B10589" s="16">
        <v>47.457999999999998</v>
      </c>
      <c r="C10589" s="16"/>
      <c r="D10589" s="16">
        <v>86.415000000000006</v>
      </c>
      <c r="F10589" s="21"/>
      <c r="G10589" s="21"/>
      <c r="H10589" s="21"/>
      <c r="I10589" s="21"/>
      <c r="J10589" s="21"/>
      <c r="K10589" s="4"/>
      <c r="L10589" s="4">
        <v>70.081000000000003</v>
      </c>
      <c r="M10589" s="4"/>
      <c r="N10589" s="4">
        <v>24.300999999999998</v>
      </c>
    </row>
    <row r="10590" spans="1:14">
      <c r="A10590" s="21"/>
      <c r="B10590" s="16">
        <v>52.243000000000002</v>
      </c>
      <c r="C10590" s="16"/>
      <c r="D10590" s="16">
        <v>86.433999999999997</v>
      </c>
      <c r="F10590" s="21"/>
      <c r="G10590" s="21"/>
      <c r="H10590" s="21"/>
      <c r="I10590" s="21"/>
      <c r="J10590" s="21"/>
      <c r="K10590" s="4"/>
      <c r="L10590" s="4">
        <v>75.918000000000006</v>
      </c>
      <c r="M10590" s="4"/>
      <c r="N10590" s="4">
        <v>24.559000000000001</v>
      </c>
    </row>
    <row r="10591" spans="1:14">
      <c r="A10591" s="21"/>
      <c r="B10591" s="16">
        <v>55.134</v>
      </c>
      <c r="C10591" s="16"/>
      <c r="D10591" s="16">
        <v>86.204999999999998</v>
      </c>
      <c r="F10591" s="21"/>
      <c r="G10591" s="21"/>
      <c r="H10591" s="21"/>
      <c r="I10591" s="21"/>
      <c r="J10591" s="21"/>
      <c r="K10591" s="4"/>
      <c r="L10591" s="4">
        <v>93.344999999999999</v>
      </c>
      <c r="M10591" s="4"/>
      <c r="N10591" s="4">
        <v>25.076000000000001</v>
      </c>
    </row>
    <row r="10592" spans="1:14">
      <c r="A10592" s="21"/>
      <c r="B10592" s="16">
        <v>62.424999999999997</v>
      </c>
      <c r="C10592" s="16"/>
      <c r="D10592" s="16">
        <v>85.498000000000005</v>
      </c>
      <c r="F10592" s="21"/>
      <c r="G10592" s="21"/>
      <c r="H10592" s="21"/>
      <c r="I10592" s="21"/>
      <c r="J10592" s="21"/>
      <c r="K10592" s="4"/>
      <c r="L10592" s="4">
        <v>94.631</v>
      </c>
      <c r="M10592" s="4"/>
      <c r="N10592" s="4">
        <v>25.026</v>
      </c>
    </row>
    <row r="10593" spans="1:14">
      <c r="A10593" s="21"/>
      <c r="B10593" s="16">
        <v>93.328000000000003</v>
      </c>
      <c r="C10593" s="16"/>
      <c r="D10593" s="16">
        <v>83.268000000000001</v>
      </c>
      <c r="F10593" s="21"/>
      <c r="G10593" s="21"/>
      <c r="H10593" s="21"/>
      <c r="I10593" s="21"/>
      <c r="J10593" s="21"/>
      <c r="K10593" s="4" t="s">
        <v>422</v>
      </c>
      <c r="L10593" s="4"/>
      <c r="M10593" s="4"/>
      <c r="N10593" s="4"/>
    </row>
    <row r="10594" spans="1:14">
      <c r="A10594" s="21"/>
      <c r="B10594" s="16">
        <v>96.876999999999995</v>
      </c>
      <c r="C10594" s="16"/>
      <c r="D10594" s="16">
        <v>82.956999999999994</v>
      </c>
      <c r="F10594" s="21"/>
      <c r="G10594" s="21"/>
      <c r="H10594" s="21"/>
      <c r="I10594" s="21"/>
      <c r="J10594" s="21"/>
      <c r="K10594" s="4" t="s">
        <v>1</v>
      </c>
      <c r="L10594" s="4"/>
      <c r="M10594" s="4"/>
      <c r="N10594" s="4"/>
    </row>
    <row r="10595" spans="1:14">
      <c r="A10595" s="21" t="s">
        <v>407</v>
      </c>
      <c r="B10595" s="16"/>
      <c r="C10595" s="16"/>
      <c r="D10595" s="16"/>
      <c r="F10595" s="21"/>
      <c r="G10595" s="21"/>
      <c r="H10595" s="21"/>
      <c r="I10595" s="21"/>
      <c r="J10595" s="21"/>
      <c r="K10595" s="4"/>
      <c r="L10595" s="4">
        <v>-100</v>
      </c>
      <c r="M10595" s="4"/>
      <c r="N10595" s="4">
        <v>22.911000000000001</v>
      </c>
    </row>
    <row r="10596" spans="1:14">
      <c r="A10596" s="21" t="s">
        <v>1</v>
      </c>
      <c r="B10596" s="16"/>
      <c r="C10596" s="16"/>
      <c r="D10596" s="16"/>
      <c r="F10596" s="21"/>
      <c r="G10596" s="21"/>
      <c r="H10596" s="21"/>
      <c r="I10596" s="21"/>
      <c r="J10596" s="21"/>
      <c r="K10596" s="4"/>
      <c r="L10596" s="4">
        <v>-96.661000000000001</v>
      </c>
      <c r="M10596" s="4"/>
      <c r="N10596" s="4">
        <v>22.861999999999998</v>
      </c>
    </row>
    <row r="10597" spans="1:14">
      <c r="A10597" s="21"/>
      <c r="B10597" s="16">
        <v>-100</v>
      </c>
      <c r="C10597" s="16"/>
      <c r="D10597" s="16">
        <v>67.819000000000003</v>
      </c>
      <c r="F10597" s="21"/>
      <c r="G10597" s="21"/>
      <c r="H10597" s="21"/>
      <c r="I10597" s="21"/>
      <c r="J10597" s="21"/>
      <c r="K10597" s="4"/>
      <c r="L10597" s="4">
        <v>-82.55</v>
      </c>
      <c r="M10597" s="4"/>
      <c r="N10597" s="4">
        <v>22.902999999999999</v>
      </c>
    </row>
    <row r="10598" spans="1:14">
      <c r="A10598" s="21"/>
      <c r="B10598" s="16">
        <v>-98</v>
      </c>
      <c r="C10598" s="16"/>
      <c r="D10598" s="16">
        <v>67.975999999999999</v>
      </c>
      <c r="F10598" s="21"/>
      <c r="G10598" s="21"/>
      <c r="H10598" s="21"/>
      <c r="I10598" s="21"/>
      <c r="J10598" s="21"/>
      <c r="K10598" s="4"/>
      <c r="L10598" s="4">
        <v>-66.981999999999999</v>
      </c>
      <c r="M10598" s="4"/>
      <c r="N10598" s="4">
        <v>23.088000000000001</v>
      </c>
    </row>
    <row r="10599" spans="1:14">
      <c r="A10599" s="21"/>
      <c r="B10599" s="16">
        <v>-95.375</v>
      </c>
      <c r="C10599" s="16"/>
      <c r="D10599" s="16">
        <v>68.356999999999999</v>
      </c>
      <c r="F10599" s="21"/>
      <c r="G10599" s="21"/>
      <c r="H10599" s="21"/>
      <c r="I10599" s="21"/>
      <c r="J10599" s="21"/>
      <c r="K10599" s="4"/>
      <c r="L10599" s="4">
        <v>-43.906999999999996</v>
      </c>
      <c r="M10599" s="4"/>
      <c r="N10599" s="4">
        <v>22.370999999999999</v>
      </c>
    </row>
    <row r="10600" spans="1:14">
      <c r="A10600" s="21"/>
      <c r="B10600" s="16">
        <v>-87.936000000000007</v>
      </c>
      <c r="C10600" s="16"/>
      <c r="D10600" s="16">
        <v>69.869</v>
      </c>
      <c r="F10600" s="21"/>
      <c r="G10600" s="21"/>
      <c r="H10600" s="21"/>
      <c r="I10600" s="21"/>
      <c r="J10600" s="21"/>
      <c r="K10600" s="4"/>
      <c r="L10600" s="4">
        <v>-33.069000000000003</v>
      </c>
      <c r="M10600" s="4"/>
      <c r="N10600" s="4">
        <v>22.402000000000001</v>
      </c>
    </row>
    <row r="10601" spans="1:14">
      <c r="A10601" s="21"/>
      <c r="B10601" s="16">
        <v>-86.5</v>
      </c>
      <c r="C10601" s="16"/>
      <c r="D10601" s="16">
        <v>70.212000000000003</v>
      </c>
      <c r="F10601" s="21"/>
      <c r="G10601" s="21"/>
      <c r="H10601" s="21"/>
      <c r="I10601" s="21"/>
      <c r="J10601" s="21"/>
      <c r="K10601" s="4"/>
      <c r="L10601" s="4">
        <v>-25.324000000000002</v>
      </c>
      <c r="M10601" s="4"/>
      <c r="N10601" s="4">
        <v>22.192</v>
      </c>
    </row>
    <row r="10602" spans="1:14">
      <c r="A10602" s="21"/>
      <c r="B10602" s="16">
        <v>-77.98</v>
      </c>
      <c r="C10602" s="16"/>
      <c r="D10602" s="16">
        <v>71.912000000000006</v>
      </c>
      <c r="F10602" s="21"/>
      <c r="G10602" s="21"/>
      <c r="H10602" s="21"/>
      <c r="I10602" s="21"/>
      <c r="J10602" s="21"/>
      <c r="K10602" s="4"/>
      <c r="L10602" s="4">
        <v>-15.318</v>
      </c>
      <c r="M10602" s="4"/>
      <c r="N10602" s="4">
        <v>22.138999999999999</v>
      </c>
    </row>
    <row r="10603" spans="1:14">
      <c r="A10603" s="21"/>
      <c r="B10603" s="16">
        <v>-76.980999999999995</v>
      </c>
      <c r="C10603" s="16"/>
      <c r="D10603" s="16">
        <v>72.177999999999997</v>
      </c>
      <c r="F10603" s="21"/>
      <c r="G10603" s="21"/>
      <c r="H10603" s="21"/>
      <c r="I10603" s="21"/>
      <c r="J10603" s="21"/>
      <c r="K10603" s="4"/>
      <c r="L10603" s="4">
        <v>-4.4130000000000003</v>
      </c>
      <c r="M10603" s="4"/>
      <c r="N10603" s="4">
        <v>22.355</v>
      </c>
    </row>
    <row r="10604" spans="1:14">
      <c r="A10604" s="21"/>
      <c r="B10604" s="16">
        <v>-67.721999999999994</v>
      </c>
      <c r="C10604" s="16"/>
      <c r="D10604" s="16">
        <v>74.67</v>
      </c>
      <c r="F10604" s="21"/>
      <c r="G10604" s="21"/>
      <c r="H10604" s="21"/>
      <c r="I10604" s="21"/>
      <c r="J10604" s="21"/>
      <c r="K10604" s="4"/>
      <c r="L10604" s="4">
        <v>0</v>
      </c>
      <c r="M10604" s="4"/>
      <c r="N10604" s="4">
        <v>22.477</v>
      </c>
    </row>
    <row r="10605" spans="1:14">
      <c r="A10605" s="21"/>
      <c r="B10605" s="16">
        <v>-66.126000000000005</v>
      </c>
      <c r="C10605" s="16"/>
      <c r="D10605" s="16">
        <v>75.144000000000005</v>
      </c>
      <c r="F10605" s="21"/>
      <c r="G10605" s="21"/>
      <c r="H10605" s="21"/>
      <c r="I10605" s="21"/>
      <c r="J10605" s="21"/>
      <c r="K10605" s="4"/>
      <c r="L10605" s="4">
        <v>14.542</v>
      </c>
      <c r="M10605" s="4"/>
      <c r="N10605" s="4">
        <v>22.88</v>
      </c>
    </row>
    <row r="10606" spans="1:14">
      <c r="A10606" s="21"/>
      <c r="B10606" s="16">
        <v>-57.609000000000002</v>
      </c>
      <c r="C10606" s="16"/>
      <c r="D10606" s="16">
        <v>77.945999999999998</v>
      </c>
      <c r="F10606" s="21"/>
      <c r="G10606" s="21"/>
      <c r="H10606" s="21"/>
      <c r="I10606" s="21"/>
      <c r="J10606" s="21"/>
      <c r="K10606" s="4"/>
      <c r="L10606" s="4">
        <v>34.627000000000002</v>
      </c>
      <c r="M10606" s="4"/>
      <c r="N10606" s="4">
        <v>23.388999999999999</v>
      </c>
    </row>
    <row r="10607" spans="1:14">
      <c r="A10607" s="21"/>
      <c r="B10607" s="16">
        <v>-55.16</v>
      </c>
      <c r="C10607" s="16"/>
      <c r="D10607" s="16">
        <v>78.614000000000004</v>
      </c>
      <c r="F10607" s="21"/>
      <c r="G10607" s="21"/>
      <c r="H10607" s="21"/>
      <c r="I10607" s="21"/>
      <c r="J10607" s="21"/>
      <c r="K10607" s="4"/>
      <c r="L10607" s="4">
        <v>44.206000000000003</v>
      </c>
      <c r="M10607" s="4"/>
      <c r="N10607" s="4">
        <v>23.379000000000001</v>
      </c>
    </row>
    <row r="10608" spans="1:14">
      <c r="A10608" s="21"/>
      <c r="B10608" s="16">
        <v>-47.514000000000003</v>
      </c>
      <c r="C10608" s="16"/>
      <c r="D10608" s="16">
        <v>80.090999999999994</v>
      </c>
      <c r="F10608" s="21"/>
      <c r="G10608" s="21"/>
      <c r="H10608" s="21"/>
      <c r="I10608" s="21"/>
      <c r="J10608" s="21"/>
      <c r="K10608" s="4"/>
      <c r="L10608" s="4">
        <v>53.966999999999999</v>
      </c>
      <c r="M10608" s="4"/>
      <c r="N10608" s="4">
        <v>23.928999999999998</v>
      </c>
    </row>
    <row r="10609" spans="1:14">
      <c r="A10609" s="21"/>
      <c r="B10609" s="16">
        <v>-44.856999999999999</v>
      </c>
      <c r="C10609" s="16"/>
      <c r="D10609" s="16">
        <v>80.546000000000006</v>
      </c>
      <c r="F10609" s="21"/>
      <c r="G10609" s="21"/>
      <c r="H10609" s="21"/>
      <c r="I10609" s="21"/>
      <c r="J10609" s="21"/>
      <c r="K10609" s="4"/>
      <c r="L10609" s="4">
        <v>72.769000000000005</v>
      </c>
      <c r="M10609" s="4"/>
      <c r="N10609" s="4">
        <v>23.974</v>
      </c>
    </row>
    <row r="10610" spans="1:14">
      <c r="A10610" s="21"/>
      <c r="B10610" s="16">
        <v>-39.460999999999999</v>
      </c>
      <c r="C10610" s="16"/>
      <c r="D10610" s="16">
        <v>81.302999999999997</v>
      </c>
      <c r="F10610" s="21"/>
      <c r="G10610" s="21"/>
      <c r="H10610" s="21"/>
      <c r="I10610" s="21"/>
      <c r="J10610" s="21"/>
      <c r="K10610" s="4"/>
      <c r="L10610" s="4">
        <v>79.676000000000002</v>
      </c>
      <c r="M10610" s="4"/>
      <c r="N10610" s="4">
        <v>24.169</v>
      </c>
    </row>
    <row r="10611" spans="1:14">
      <c r="A10611" s="21"/>
      <c r="B10611" s="16">
        <v>-37.491</v>
      </c>
      <c r="C10611" s="16"/>
      <c r="D10611" s="16">
        <v>81.963999999999999</v>
      </c>
      <c r="F10611" s="21"/>
      <c r="G10611" s="21"/>
      <c r="H10611" s="21"/>
      <c r="I10611" s="21"/>
      <c r="J10611" s="21"/>
      <c r="K10611" s="4"/>
      <c r="L10611" s="4">
        <v>99.352999999999994</v>
      </c>
      <c r="M10611" s="4"/>
      <c r="N10611" s="4">
        <v>24.216999999999999</v>
      </c>
    </row>
    <row r="10612" spans="1:14">
      <c r="A10612" s="21"/>
      <c r="B10612" s="16">
        <v>-36.44</v>
      </c>
      <c r="C10612" s="16"/>
      <c r="D10612" s="16">
        <v>82.078999999999994</v>
      </c>
      <c r="F10612" s="21"/>
      <c r="G10612" s="21"/>
      <c r="H10612" s="21"/>
      <c r="I10612" s="21"/>
      <c r="J10612" s="21"/>
      <c r="K10612" s="4" t="s">
        <v>423</v>
      </c>
      <c r="L10612" s="4"/>
      <c r="M10612" s="4"/>
      <c r="N10612" s="4"/>
    </row>
    <row r="10613" spans="1:14">
      <c r="A10613" s="21"/>
      <c r="B10613" s="16">
        <v>-30.451000000000001</v>
      </c>
      <c r="C10613" s="16"/>
      <c r="D10613" s="16">
        <v>83.281000000000006</v>
      </c>
      <c r="F10613" s="21"/>
      <c r="G10613" s="21"/>
      <c r="H10613" s="21"/>
      <c r="I10613" s="21"/>
      <c r="J10613" s="21"/>
      <c r="K10613" s="4" t="s">
        <v>1</v>
      </c>
      <c r="L10613" s="4"/>
      <c r="M10613" s="4"/>
      <c r="N10613" s="4"/>
    </row>
    <row r="10614" spans="1:14">
      <c r="A10614" s="21"/>
      <c r="B10614" s="16">
        <v>-27.588999999999999</v>
      </c>
      <c r="C10614" s="16"/>
      <c r="D10614" s="16">
        <v>83.834999999999994</v>
      </c>
      <c r="F10614" s="21"/>
      <c r="G10614" s="21"/>
      <c r="H10614" s="21"/>
      <c r="I10614" s="21"/>
      <c r="J10614" s="21"/>
      <c r="K10614" s="4"/>
      <c r="L10614" s="4">
        <v>-100</v>
      </c>
      <c r="M10614" s="4"/>
      <c r="N10614" s="4">
        <v>21.893000000000001</v>
      </c>
    </row>
    <row r="10615" spans="1:14">
      <c r="A10615" s="21"/>
      <c r="B10615" s="16">
        <v>-23.617000000000001</v>
      </c>
      <c r="C10615" s="16"/>
      <c r="D10615" s="16">
        <v>83.906000000000006</v>
      </c>
      <c r="F10615" s="21"/>
      <c r="G10615" s="21"/>
      <c r="H10615" s="21"/>
      <c r="I10615" s="21"/>
      <c r="J10615" s="21"/>
      <c r="K10615" s="4"/>
      <c r="L10615" s="4">
        <v>-94.677000000000007</v>
      </c>
      <c r="M10615" s="4"/>
      <c r="N10615" s="4">
        <v>21.823</v>
      </c>
    </row>
    <row r="10616" spans="1:14">
      <c r="A10616" s="21"/>
      <c r="B10616" s="16">
        <v>-17.236000000000001</v>
      </c>
      <c r="C10616" s="16"/>
      <c r="D10616" s="16">
        <v>85.183999999999997</v>
      </c>
      <c r="F10616" s="21"/>
      <c r="G10616" s="21"/>
      <c r="H10616" s="21"/>
      <c r="I10616" s="21"/>
      <c r="J10616" s="21"/>
      <c r="K10616" s="4"/>
      <c r="L10616" s="4">
        <v>-87.224000000000004</v>
      </c>
      <c r="M10616" s="4"/>
      <c r="N10616" s="4">
        <v>21.827999999999999</v>
      </c>
    </row>
    <row r="10617" spans="1:14">
      <c r="A10617" s="21"/>
      <c r="B10617" s="16">
        <v>-13.965</v>
      </c>
      <c r="C10617" s="16"/>
      <c r="D10617" s="16">
        <v>85.019000000000005</v>
      </c>
      <c r="F10617" s="21"/>
      <c r="G10617" s="21"/>
      <c r="H10617" s="21"/>
      <c r="I10617" s="21"/>
      <c r="J10617" s="21"/>
      <c r="K10617" s="4"/>
      <c r="L10617" s="4">
        <v>-65.983999999999995</v>
      </c>
      <c r="M10617" s="4"/>
      <c r="N10617" s="4">
        <v>22.114999999999998</v>
      </c>
    </row>
    <row r="10618" spans="1:14">
      <c r="A10618" s="21"/>
      <c r="B10618" s="16">
        <v>-5.883</v>
      </c>
      <c r="C10618" s="16"/>
      <c r="D10618" s="16">
        <v>85.105000000000004</v>
      </c>
      <c r="F10618" s="21"/>
      <c r="G10618" s="21"/>
      <c r="H10618" s="21"/>
      <c r="I10618" s="21"/>
      <c r="J10618" s="21"/>
      <c r="K10618" s="4"/>
      <c r="L10618" s="4">
        <v>-57.329000000000001</v>
      </c>
      <c r="M10618" s="4"/>
      <c r="N10618" s="4">
        <v>22.16</v>
      </c>
    </row>
    <row r="10619" spans="1:14">
      <c r="A10619" s="21"/>
      <c r="B10619" s="16">
        <v>-0.86599999999999999</v>
      </c>
      <c r="C10619" s="16"/>
      <c r="D10619" s="16">
        <v>84.879000000000005</v>
      </c>
      <c r="F10619" s="21"/>
      <c r="G10619" s="21"/>
      <c r="H10619" s="21"/>
      <c r="I10619" s="21"/>
      <c r="J10619" s="21"/>
      <c r="K10619" s="4"/>
      <c r="L10619" s="4">
        <v>-49.320999999999998</v>
      </c>
      <c r="M10619" s="4"/>
      <c r="N10619" s="4">
        <v>22.105</v>
      </c>
    </row>
    <row r="10620" spans="1:14">
      <c r="A10620" s="21"/>
      <c r="B10620" s="16">
        <v>-0.80300000000000005</v>
      </c>
      <c r="C10620" s="16"/>
      <c r="D10620" s="16">
        <v>84.897999999999996</v>
      </c>
      <c r="F10620" s="21"/>
      <c r="G10620" s="21"/>
      <c r="H10620" s="21"/>
      <c r="I10620" s="21"/>
      <c r="J10620" s="21"/>
      <c r="K10620" s="4"/>
      <c r="L10620" s="4">
        <v>-32.881</v>
      </c>
      <c r="M10620" s="4"/>
      <c r="N10620" s="4">
        <v>22.137</v>
      </c>
    </row>
    <row r="10621" spans="1:14">
      <c r="A10621" s="21"/>
      <c r="B10621" s="16">
        <v>-0.309</v>
      </c>
      <c r="C10621" s="16"/>
      <c r="D10621" s="16">
        <v>85.033000000000001</v>
      </c>
      <c r="F10621" s="21"/>
      <c r="G10621" s="21"/>
      <c r="H10621" s="21"/>
      <c r="I10621" s="21"/>
      <c r="J10621" s="21"/>
      <c r="K10621" s="4"/>
      <c r="L10621" s="4">
        <v>-25.411000000000001</v>
      </c>
      <c r="M10621" s="4"/>
      <c r="N10621" s="4">
        <v>22.274999999999999</v>
      </c>
    </row>
    <row r="10622" spans="1:14">
      <c r="A10622" s="21"/>
      <c r="B10622" s="16">
        <v>0</v>
      </c>
      <c r="C10622" s="16"/>
      <c r="D10622" s="16">
        <v>85.004000000000005</v>
      </c>
      <c r="F10622" s="21"/>
      <c r="G10622" s="21"/>
      <c r="H10622" s="21"/>
      <c r="I10622" s="21"/>
      <c r="J10622" s="21"/>
      <c r="K10622" s="4"/>
      <c r="L10622" s="4">
        <v>-16.312000000000001</v>
      </c>
      <c r="M10622" s="4"/>
      <c r="N10622" s="4">
        <v>22.04</v>
      </c>
    </row>
    <row r="10623" spans="1:14">
      <c r="A10623" s="21"/>
      <c r="B10623" s="16">
        <v>2.4300000000000002</v>
      </c>
      <c r="C10623" s="16"/>
      <c r="D10623" s="16">
        <v>84.775999999999996</v>
      </c>
      <c r="F10623" s="21"/>
      <c r="G10623" s="21"/>
      <c r="H10623" s="21"/>
      <c r="I10623" s="21"/>
      <c r="J10623" s="21"/>
      <c r="K10623" s="4"/>
      <c r="L10623" s="4">
        <v>0</v>
      </c>
      <c r="M10623" s="4"/>
      <c r="N10623" s="4">
        <v>22.364999999999998</v>
      </c>
    </row>
    <row r="10624" spans="1:14">
      <c r="A10624" s="21"/>
      <c r="B10624" s="16">
        <v>10.1</v>
      </c>
      <c r="C10624" s="16"/>
      <c r="D10624" s="16">
        <v>86.456000000000003</v>
      </c>
      <c r="F10624" s="21"/>
      <c r="G10624" s="21"/>
      <c r="H10624" s="21"/>
      <c r="I10624" s="21"/>
      <c r="J10624" s="21"/>
      <c r="K10624" s="4"/>
      <c r="L10624" s="4">
        <v>17.010000000000002</v>
      </c>
      <c r="M10624" s="4"/>
      <c r="N10624" s="4">
        <v>22.829000000000001</v>
      </c>
    </row>
    <row r="10625" spans="1:14">
      <c r="A10625" s="21"/>
      <c r="B10625" s="16">
        <v>16.931000000000001</v>
      </c>
      <c r="C10625" s="16"/>
      <c r="D10625" s="16">
        <v>87.355000000000004</v>
      </c>
      <c r="F10625" s="21"/>
      <c r="G10625" s="21"/>
      <c r="H10625" s="21"/>
      <c r="I10625" s="21"/>
      <c r="J10625" s="21"/>
      <c r="K10625" s="4"/>
      <c r="L10625" s="4">
        <v>29.481000000000002</v>
      </c>
      <c r="M10625" s="4"/>
      <c r="N10625" s="4">
        <v>23.145</v>
      </c>
    </row>
    <row r="10626" spans="1:14">
      <c r="A10626" s="21"/>
      <c r="B10626" s="16">
        <v>18.215</v>
      </c>
      <c r="C10626" s="16"/>
      <c r="D10626" s="16">
        <v>87.641999999999996</v>
      </c>
      <c r="F10626" s="21"/>
      <c r="G10626" s="21"/>
      <c r="H10626" s="21"/>
      <c r="I10626" s="21"/>
      <c r="J10626" s="21"/>
      <c r="K10626" s="4"/>
      <c r="L10626" s="4">
        <v>47.021000000000001</v>
      </c>
      <c r="M10626" s="4"/>
      <c r="N10626" s="4">
        <v>23.273</v>
      </c>
    </row>
    <row r="10627" spans="1:14">
      <c r="A10627" s="21"/>
      <c r="B10627" s="16">
        <v>18.760000000000002</v>
      </c>
      <c r="C10627" s="16"/>
      <c r="D10627" s="16">
        <v>87.706999999999994</v>
      </c>
      <c r="F10627" s="21"/>
      <c r="G10627" s="21"/>
      <c r="H10627" s="21"/>
      <c r="I10627" s="21"/>
      <c r="J10627" s="21"/>
      <c r="K10627" s="4"/>
      <c r="L10627" s="4">
        <v>56.817</v>
      </c>
      <c r="M10627" s="4"/>
      <c r="N10627" s="4">
        <v>23.302</v>
      </c>
    </row>
    <row r="10628" spans="1:14">
      <c r="A10628" s="21"/>
      <c r="B10628" s="16">
        <v>19.286999999999999</v>
      </c>
      <c r="C10628" s="16"/>
      <c r="D10628" s="16">
        <v>87.790999999999997</v>
      </c>
      <c r="F10628" s="21"/>
      <c r="G10628" s="21"/>
      <c r="H10628" s="21"/>
      <c r="I10628" s="21"/>
      <c r="J10628" s="21"/>
      <c r="K10628" s="4"/>
      <c r="L10628" s="4">
        <v>75.164000000000001</v>
      </c>
      <c r="M10628" s="4"/>
      <c r="N10628" s="4">
        <v>23.276</v>
      </c>
    </row>
    <row r="10629" spans="1:14">
      <c r="A10629" s="21"/>
      <c r="B10629" s="16">
        <v>28.806000000000001</v>
      </c>
      <c r="C10629" s="16"/>
      <c r="D10629" s="16">
        <v>88.491</v>
      </c>
      <c r="F10629" s="21"/>
      <c r="G10629" s="21"/>
      <c r="H10629" s="21"/>
      <c r="I10629" s="21"/>
      <c r="J10629" s="21"/>
      <c r="K10629" s="4"/>
      <c r="L10629" s="4">
        <v>91.861000000000004</v>
      </c>
      <c r="M10629" s="4"/>
      <c r="N10629" s="4">
        <v>23.373000000000001</v>
      </c>
    </row>
    <row r="10630" spans="1:14">
      <c r="A10630" s="21"/>
      <c r="B10630" s="16">
        <v>29.686</v>
      </c>
      <c r="C10630" s="16"/>
      <c r="D10630" s="16">
        <v>88.509</v>
      </c>
      <c r="F10630" s="21"/>
      <c r="G10630" s="21"/>
      <c r="H10630" s="21"/>
      <c r="I10630" s="21"/>
      <c r="J10630" s="21"/>
      <c r="K10630" s="4"/>
      <c r="L10630" s="4">
        <v>98.146000000000001</v>
      </c>
      <c r="M10630" s="4"/>
      <c r="N10630" s="4">
        <v>23.395</v>
      </c>
    </row>
    <row r="10631" spans="1:14">
      <c r="A10631" s="21"/>
      <c r="B10631" s="16">
        <v>38.795000000000002</v>
      </c>
      <c r="C10631" s="16"/>
      <c r="D10631" s="16">
        <v>89.128</v>
      </c>
      <c r="F10631" s="21"/>
      <c r="G10631" s="21"/>
      <c r="H10631" s="21"/>
      <c r="I10631" s="21"/>
      <c r="J10631" s="21"/>
      <c r="K10631" s="4"/>
      <c r="L10631" s="4">
        <v>100</v>
      </c>
      <c r="M10631" s="4"/>
      <c r="N10631" s="4">
        <v>23.513000000000002</v>
      </c>
    </row>
    <row r="10632" spans="1:14">
      <c r="A10632" s="21"/>
      <c r="B10632" s="16">
        <v>41.436</v>
      </c>
      <c r="C10632" s="16"/>
      <c r="D10632" s="16">
        <v>89.581999999999994</v>
      </c>
      <c r="F10632" s="21"/>
      <c r="G10632" s="21"/>
      <c r="H10632" s="21"/>
      <c r="I10632" s="21"/>
      <c r="J10632" s="21"/>
      <c r="K10632" s="4" t="s">
        <v>424</v>
      </c>
      <c r="L10632" s="4"/>
      <c r="M10632" s="4"/>
      <c r="N10632" s="4"/>
    </row>
    <row r="10633" spans="1:14">
      <c r="A10633" s="21"/>
      <c r="B10633" s="16">
        <v>48.302</v>
      </c>
      <c r="C10633" s="16"/>
      <c r="D10633" s="16">
        <v>90.218999999999994</v>
      </c>
      <c r="F10633" s="21"/>
      <c r="G10633" s="21"/>
      <c r="H10633" s="21"/>
      <c r="I10633" s="21"/>
      <c r="J10633" s="21"/>
      <c r="K10633" s="4" t="s">
        <v>1</v>
      </c>
      <c r="L10633" s="4"/>
      <c r="M10633" s="4"/>
      <c r="N10633" s="4"/>
    </row>
    <row r="10634" spans="1:14">
      <c r="A10634" s="21"/>
      <c r="B10634" s="16">
        <v>58.094000000000001</v>
      </c>
      <c r="C10634" s="16"/>
      <c r="D10634" s="16">
        <v>89.575999999999993</v>
      </c>
      <c r="F10634" s="21"/>
      <c r="G10634" s="21"/>
      <c r="H10634" s="21"/>
      <c r="I10634" s="21"/>
      <c r="J10634" s="21"/>
      <c r="K10634" s="4"/>
      <c r="L10634" s="4">
        <v>-100</v>
      </c>
      <c r="M10634" s="4"/>
      <c r="N10634" s="4">
        <v>21.664000000000001</v>
      </c>
    </row>
    <row r="10635" spans="1:14">
      <c r="A10635" s="21"/>
      <c r="B10635" s="16">
        <v>58.670999999999999</v>
      </c>
      <c r="C10635" s="16"/>
      <c r="D10635" s="16">
        <v>89.608999999999995</v>
      </c>
      <c r="F10635" s="21"/>
      <c r="G10635" s="21"/>
      <c r="H10635" s="21"/>
      <c r="I10635" s="21"/>
      <c r="J10635" s="21"/>
      <c r="K10635" s="4"/>
      <c r="L10635" s="4">
        <v>-85.3</v>
      </c>
      <c r="M10635" s="4"/>
      <c r="N10635" s="4">
        <v>21.673999999999999</v>
      </c>
    </row>
    <row r="10636" spans="1:14">
      <c r="A10636" s="21"/>
      <c r="B10636" s="16">
        <v>59.003999999999998</v>
      </c>
      <c r="C10636" s="16"/>
      <c r="D10636" s="16">
        <v>89.58</v>
      </c>
      <c r="F10636" s="21"/>
      <c r="G10636" s="21"/>
      <c r="H10636" s="21"/>
      <c r="I10636" s="21"/>
      <c r="J10636" s="21"/>
      <c r="K10636" s="4"/>
      <c r="L10636" s="4">
        <v>-81.334999999999994</v>
      </c>
      <c r="M10636" s="4"/>
      <c r="N10636" s="4">
        <v>21.718</v>
      </c>
    </row>
    <row r="10637" spans="1:14">
      <c r="A10637" s="21"/>
      <c r="B10637" s="16">
        <v>63.51</v>
      </c>
      <c r="C10637" s="16"/>
      <c r="D10637" s="16">
        <v>89.480999999999995</v>
      </c>
      <c r="F10637" s="21"/>
      <c r="G10637" s="21"/>
      <c r="H10637" s="21"/>
      <c r="I10637" s="21"/>
      <c r="J10637" s="21"/>
      <c r="K10637" s="4"/>
      <c r="L10637" s="4">
        <v>-57.366999999999997</v>
      </c>
      <c r="M10637" s="4"/>
      <c r="N10637" s="4">
        <v>21.847999999999999</v>
      </c>
    </row>
    <row r="10638" spans="1:14">
      <c r="A10638" s="21"/>
      <c r="B10638" s="16">
        <v>73.009</v>
      </c>
      <c r="C10638" s="16"/>
      <c r="D10638" s="16">
        <v>88.989000000000004</v>
      </c>
      <c r="F10638" s="21"/>
      <c r="G10638" s="21"/>
      <c r="H10638" s="21"/>
      <c r="I10638" s="21"/>
      <c r="J10638" s="21"/>
      <c r="K10638" s="4"/>
      <c r="L10638" s="4">
        <v>-53.295000000000002</v>
      </c>
      <c r="M10638" s="4"/>
      <c r="N10638" s="4">
        <v>21.844999999999999</v>
      </c>
    </row>
    <row r="10639" spans="1:14">
      <c r="A10639" s="21"/>
      <c r="B10639" s="16">
        <v>94.915999999999997</v>
      </c>
      <c r="C10639" s="16"/>
      <c r="D10639" s="16">
        <v>89.284999999999997</v>
      </c>
      <c r="F10639" s="21"/>
      <c r="G10639" s="21"/>
      <c r="H10639" s="21"/>
      <c r="I10639" s="21"/>
      <c r="J10639" s="21"/>
      <c r="K10639" s="4"/>
      <c r="L10639" s="4">
        <v>-33.817</v>
      </c>
      <c r="M10639" s="4"/>
      <c r="N10639" s="4">
        <v>21.728000000000002</v>
      </c>
    </row>
    <row r="10640" spans="1:14">
      <c r="A10640" s="21" t="s">
        <v>408</v>
      </c>
      <c r="B10640" s="16"/>
      <c r="C10640" s="16"/>
      <c r="D10640" s="16"/>
      <c r="F10640" s="21"/>
      <c r="G10640" s="21"/>
      <c r="H10640" s="21"/>
      <c r="I10640" s="21"/>
      <c r="J10640" s="21"/>
      <c r="K10640" s="4"/>
      <c r="L10640" s="4">
        <v>-23.812000000000001</v>
      </c>
      <c r="M10640" s="4"/>
      <c r="N10640" s="4">
        <v>22.027999999999999</v>
      </c>
    </row>
    <row r="10641" spans="1:14">
      <c r="A10641" s="21" t="s">
        <v>1</v>
      </c>
      <c r="B10641" s="16"/>
      <c r="C10641" s="16"/>
      <c r="D10641" s="16"/>
      <c r="F10641" s="21"/>
      <c r="G10641" s="21"/>
      <c r="H10641" s="21"/>
      <c r="I10641" s="21"/>
      <c r="J10641" s="21"/>
      <c r="K10641" s="4"/>
      <c r="L10641" s="4">
        <v>-11.065</v>
      </c>
      <c r="M10641" s="4"/>
      <c r="N10641" s="4">
        <v>22.396000000000001</v>
      </c>
    </row>
    <row r="10642" spans="1:14">
      <c r="A10642" s="21"/>
      <c r="B10642" s="16">
        <v>-100</v>
      </c>
      <c r="C10642" s="16"/>
      <c r="D10642" s="16">
        <v>65.054000000000002</v>
      </c>
      <c r="F10642" s="21"/>
      <c r="G10642" s="21"/>
      <c r="H10642" s="21"/>
      <c r="I10642" s="21"/>
      <c r="J10642" s="21"/>
      <c r="K10642" s="4"/>
      <c r="L10642" s="4">
        <v>0</v>
      </c>
      <c r="M10642" s="4"/>
      <c r="N10642" s="4">
        <v>22.620999999999999</v>
      </c>
    </row>
    <row r="10643" spans="1:14">
      <c r="A10643" s="21"/>
      <c r="B10643" s="16">
        <v>-95.019000000000005</v>
      </c>
      <c r="C10643" s="16"/>
      <c r="D10643" s="16">
        <v>65.671000000000006</v>
      </c>
      <c r="F10643" s="21"/>
      <c r="G10643" s="21"/>
      <c r="H10643" s="21"/>
      <c r="I10643" s="21"/>
      <c r="J10643" s="21"/>
      <c r="K10643" s="4"/>
      <c r="L10643" s="4">
        <v>5.3929999999999998</v>
      </c>
      <c r="M10643" s="4"/>
      <c r="N10643" s="4">
        <v>22.731000000000002</v>
      </c>
    </row>
    <row r="10644" spans="1:14">
      <c r="A10644" s="21"/>
      <c r="B10644" s="16">
        <v>-94.49</v>
      </c>
      <c r="C10644" s="16"/>
      <c r="D10644" s="16">
        <v>65.760000000000005</v>
      </c>
      <c r="F10644" s="21"/>
      <c r="G10644" s="21"/>
      <c r="H10644" s="21"/>
      <c r="I10644" s="21"/>
      <c r="J10644" s="21"/>
      <c r="K10644" s="4"/>
      <c r="L10644" s="4">
        <v>18.948</v>
      </c>
      <c r="M10644" s="4"/>
      <c r="N10644" s="4">
        <v>22.571000000000002</v>
      </c>
    </row>
    <row r="10645" spans="1:14">
      <c r="A10645" s="21"/>
      <c r="B10645" s="16">
        <v>-94.289000000000001</v>
      </c>
      <c r="C10645" s="16"/>
      <c r="D10645" s="16">
        <v>65.8</v>
      </c>
      <c r="F10645" s="21"/>
      <c r="G10645" s="21"/>
      <c r="H10645" s="21"/>
      <c r="I10645" s="21"/>
      <c r="J10645" s="21"/>
      <c r="K10645" s="4"/>
      <c r="L10645" s="4">
        <v>32.368000000000002</v>
      </c>
      <c r="M10645" s="4"/>
      <c r="N10645" s="4">
        <v>22.672000000000001</v>
      </c>
    </row>
    <row r="10646" spans="1:14">
      <c r="A10646" s="21"/>
      <c r="B10646" s="16">
        <v>-84.406999999999996</v>
      </c>
      <c r="C10646" s="16"/>
      <c r="D10646" s="16">
        <v>67.594999999999999</v>
      </c>
      <c r="F10646" s="21"/>
      <c r="G10646" s="21"/>
      <c r="H10646" s="21"/>
      <c r="I10646" s="21"/>
      <c r="J10646" s="21"/>
      <c r="K10646" s="4"/>
      <c r="L10646" s="4">
        <v>48.713000000000001</v>
      </c>
      <c r="M10646" s="4"/>
      <c r="N10646" s="4">
        <v>22.734000000000002</v>
      </c>
    </row>
    <row r="10647" spans="1:14">
      <c r="A10647" s="21"/>
      <c r="B10647" s="16">
        <v>-83.412000000000006</v>
      </c>
      <c r="C10647" s="16"/>
      <c r="D10647" s="16">
        <v>67.701999999999998</v>
      </c>
      <c r="F10647" s="21"/>
      <c r="G10647" s="21"/>
      <c r="H10647" s="21"/>
      <c r="I10647" s="21"/>
      <c r="J10647" s="21"/>
      <c r="K10647" s="4"/>
      <c r="L10647" s="4">
        <v>61.274999999999999</v>
      </c>
      <c r="M10647" s="4"/>
      <c r="N10647" s="4">
        <v>22.716999999999999</v>
      </c>
    </row>
    <row r="10648" spans="1:14">
      <c r="A10648" s="21"/>
      <c r="B10648" s="16">
        <v>-74.653000000000006</v>
      </c>
      <c r="C10648" s="16"/>
      <c r="D10648" s="16">
        <v>69.775999999999996</v>
      </c>
      <c r="F10648" s="21"/>
      <c r="G10648" s="21"/>
      <c r="H10648" s="21"/>
      <c r="I10648" s="21"/>
      <c r="J10648" s="21"/>
      <c r="K10648" s="4"/>
      <c r="L10648" s="4">
        <v>76.625</v>
      </c>
      <c r="M10648" s="4"/>
      <c r="N10648" s="4">
        <v>23.222999999999999</v>
      </c>
    </row>
    <row r="10649" spans="1:14">
      <c r="A10649" s="21"/>
      <c r="B10649" s="16">
        <v>-71.600999999999999</v>
      </c>
      <c r="C10649" s="16"/>
      <c r="D10649" s="16">
        <v>70.796000000000006</v>
      </c>
      <c r="F10649" s="21"/>
      <c r="G10649" s="21"/>
      <c r="H10649" s="21"/>
      <c r="I10649" s="21"/>
      <c r="J10649" s="21"/>
      <c r="K10649" s="4"/>
      <c r="L10649" s="4">
        <v>88.956000000000003</v>
      </c>
      <c r="M10649" s="4"/>
      <c r="N10649" s="4">
        <v>22.940999999999999</v>
      </c>
    </row>
    <row r="10650" spans="1:14">
      <c r="A10650" s="21"/>
      <c r="B10650" s="16">
        <v>-64.86</v>
      </c>
      <c r="C10650" s="16"/>
      <c r="D10650" s="16">
        <v>72.364999999999995</v>
      </c>
      <c r="F10650" s="21"/>
      <c r="G10650" s="21"/>
      <c r="H10650" s="21"/>
      <c r="I10650" s="21"/>
      <c r="J10650" s="21"/>
      <c r="K10650" s="4"/>
      <c r="L10650" s="4">
        <v>98.831999999999994</v>
      </c>
      <c r="M10650" s="4"/>
      <c r="N10650" s="4">
        <v>23.021999999999998</v>
      </c>
    </row>
    <row r="10651" spans="1:14">
      <c r="A10651" s="21"/>
      <c r="B10651" s="16">
        <v>-60.002000000000002</v>
      </c>
      <c r="C10651" s="16"/>
      <c r="D10651" s="16">
        <v>73.816000000000003</v>
      </c>
      <c r="F10651" s="21"/>
      <c r="G10651" s="21"/>
      <c r="H10651" s="21"/>
      <c r="I10651" s="21"/>
      <c r="J10651" s="21"/>
      <c r="K10651" s="4"/>
      <c r="L10651" s="4">
        <v>100</v>
      </c>
      <c r="M10651" s="4"/>
      <c r="N10651" s="4">
        <v>23.096</v>
      </c>
    </row>
    <row r="10652" spans="1:14">
      <c r="A10652" s="21"/>
      <c r="B10652" s="16">
        <v>-55.158000000000001</v>
      </c>
      <c r="C10652" s="16"/>
      <c r="D10652" s="16">
        <v>75.373999999999995</v>
      </c>
      <c r="F10652" s="21"/>
      <c r="G10652" s="21"/>
      <c r="H10652" s="21"/>
      <c r="I10652" s="21"/>
      <c r="J10652" s="21"/>
      <c r="K10652" s="4" t="s">
        <v>425</v>
      </c>
      <c r="L10652" s="4"/>
      <c r="M10652" s="4"/>
      <c r="N10652" s="4"/>
    </row>
    <row r="10653" spans="1:14">
      <c r="A10653" s="21"/>
      <c r="B10653" s="16">
        <v>-48.161000000000001</v>
      </c>
      <c r="C10653" s="16"/>
      <c r="D10653" s="16">
        <v>78.481999999999999</v>
      </c>
      <c r="F10653" s="21"/>
      <c r="G10653" s="21"/>
      <c r="H10653" s="21"/>
      <c r="I10653" s="21"/>
      <c r="J10653" s="21"/>
      <c r="K10653" s="4" t="s">
        <v>1</v>
      </c>
      <c r="L10653" s="4"/>
      <c r="M10653" s="4"/>
      <c r="N10653" s="4"/>
    </row>
    <row r="10654" spans="1:14">
      <c r="A10654" s="21"/>
      <c r="B10654" s="16">
        <v>-45.936</v>
      </c>
      <c r="C10654" s="16"/>
      <c r="D10654" s="16">
        <v>79.212000000000003</v>
      </c>
      <c r="F10654" s="21"/>
      <c r="G10654" s="21"/>
      <c r="H10654" s="21"/>
      <c r="I10654" s="21"/>
      <c r="J10654" s="21"/>
      <c r="K10654" s="4"/>
      <c r="L10654" s="4">
        <v>-100</v>
      </c>
      <c r="M10654" s="4"/>
      <c r="N10654" s="4">
        <v>21.420999999999999</v>
      </c>
    </row>
    <row r="10655" spans="1:14">
      <c r="A10655" s="21"/>
      <c r="B10655" s="16">
        <v>-36.735999999999997</v>
      </c>
      <c r="C10655" s="16"/>
      <c r="D10655" s="16">
        <v>81.078999999999994</v>
      </c>
      <c r="F10655" s="21"/>
      <c r="G10655" s="21"/>
      <c r="H10655" s="21"/>
      <c r="I10655" s="21"/>
      <c r="J10655" s="21"/>
      <c r="K10655" s="4"/>
      <c r="L10655" s="4">
        <v>-88.51</v>
      </c>
      <c r="M10655" s="4"/>
      <c r="N10655" s="4">
        <v>21.478999999999999</v>
      </c>
    </row>
    <row r="10656" spans="1:14">
      <c r="A10656" s="21"/>
      <c r="B10656" s="16">
        <v>-36.457000000000001</v>
      </c>
      <c r="C10656" s="16"/>
      <c r="D10656" s="16">
        <v>81.138000000000005</v>
      </c>
      <c r="F10656" s="21"/>
      <c r="G10656" s="21"/>
      <c r="H10656" s="21"/>
      <c r="I10656" s="21"/>
      <c r="J10656" s="21"/>
      <c r="K10656" s="4"/>
      <c r="L10656" s="4">
        <v>-64.058999999999997</v>
      </c>
      <c r="M10656" s="4"/>
      <c r="N10656" s="4">
        <v>21.757000000000001</v>
      </c>
    </row>
    <row r="10657" spans="1:14">
      <c r="A10657" s="21"/>
      <c r="B10657" s="16">
        <v>-36.055999999999997</v>
      </c>
      <c r="C10657" s="16"/>
      <c r="D10657" s="16">
        <v>81.230999999999995</v>
      </c>
      <c r="F10657" s="21"/>
      <c r="G10657" s="21"/>
      <c r="H10657" s="21"/>
      <c r="I10657" s="21"/>
      <c r="J10657" s="21"/>
      <c r="K10657" s="4"/>
      <c r="L10657" s="4">
        <v>-61.177999999999997</v>
      </c>
      <c r="M10657" s="4"/>
      <c r="N10657" s="4">
        <v>21.808</v>
      </c>
    </row>
    <row r="10658" spans="1:14">
      <c r="A10658" s="21"/>
      <c r="B10658" s="16">
        <v>-33.975000000000001</v>
      </c>
      <c r="C10658" s="16"/>
      <c r="D10658" s="16">
        <v>81.766999999999996</v>
      </c>
      <c r="F10658" s="21"/>
      <c r="G10658" s="21"/>
      <c r="H10658" s="21"/>
      <c r="I10658" s="21"/>
      <c r="J10658" s="21"/>
      <c r="K10658" s="4"/>
      <c r="L10658" s="4">
        <v>-41.155999999999999</v>
      </c>
      <c r="M10658" s="4"/>
      <c r="N10658" s="4">
        <v>21.821999999999999</v>
      </c>
    </row>
    <row r="10659" spans="1:14">
      <c r="A10659" s="21"/>
      <c r="B10659" s="16">
        <v>-26.492000000000001</v>
      </c>
      <c r="C10659" s="16"/>
      <c r="D10659" s="16">
        <v>83.748000000000005</v>
      </c>
      <c r="F10659" s="21"/>
      <c r="G10659" s="21"/>
      <c r="H10659" s="21"/>
      <c r="I10659" s="21"/>
      <c r="J10659" s="21"/>
      <c r="K10659" s="4"/>
      <c r="L10659" s="4">
        <v>-38.441000000000003</v>
      </c>
      <c r="M10659" s="4"/>
      <c r="N10659" s="4">
        <v>21.785</v>
      </c>
    </row>
    <row r="10660" spans="1:14">
      <c r="A10660" s="21"/>
      <c r="B10660" s="16">
        <v>-25.538</v>
      </c>
      <c r="C10660" s="16"/>
      <c r="D10660" s="16">
        <v>83.951999999999998</v>
      </c>
      <c r="F10660" s="21"/>
      <c r="G10660" s="21"/>
      <c r="H10660" s="21"/>
      <c r="I10660" s="21"/>
      <c r="J10660" s="21"/>
      <c r="K10660" s="4"/>
      <c r="L10660" s="4">
        <v>-33.905999999999999</v>
      </c>
      <c r="M10660" s="4"/>
      <c r="N10660" s="4">
        <v>21.779</v>
      </c>
    </row>
    <row r="10661" spans="1:14">
      <c r="A10661" s="21"/>
      <c r="B10661" s="16">
        <v>-16.077000000000002</v>
      </c>
      <c r="C10661" s="16"/>
      <c r="D10661" s="16">
        <v>86.11</v>
      </c>
      <c r="F10661" s="21"/>
      <c r="G10661" s="21"/>
      <c r="H10661" s="21"/>
      <c r="I10661" s="21"/>
      <c r="J10661" s="21"/>
      <c r="K10661" s="4"/>
      <c r="L10661" s="4">
        <v>-9.2279999999999998</v>
      </c>
      <c r="M10661" s="4"/>
      <c r="N10661" s="4">
        <v>22.326000000000001</v>
      </c>
    </row>
    <row r="10662" spans="1:14">
      <c r="A10662" s="21"/>
      <c r="B10662" s="16">
        <v>-13</v>
      </c>
      <c r="C10662" s="16"/>
      <c r="D10662" s="16">
        <v>86.647999999999996</v>
      </c>
      <c r="F10662" s="21"/>
      <c r="G10662" s="21"/>
      <c r="H10662" s="21"/>
      <c r="I10662" s="21"/>
      <c r="J10662" s="21"/>
      <c r="K10662" s="4"/>
      <c r="L10662" s="4">
        <v>0</v>
      </c>
      <c r="M10662" s="4"/>
      <c r="N10662" s="4">
        <v>22.469000000000001</v>
      </c>
    </row>
    <row r="10663" spans="1:14">
      <c r="A10663" s="21"/>
      <c r="B10663" s="16">
        <v>-0.64100000000000001</v>
      </c>
      <c r="C10663" s="16"/>
      <c r="D10663" s="16">
        <v>88.724999999999994</v>
      </c>
      <c r="F10663" s="21"/>
      <c r="G10663" s="21"/>
      <c r="H10663" s="21"/>
      <c r="I10663" s="21"/>
      <c r="J10663" s="21"/>
      <c r="K10663" s="4"/>
      <c r="L10663" s="4">
        <v>4.3940000000000001</v>
      </c>
      <c r="M10663" s="4"/>
      <c r="N10663" s="4">
        <v>22.536999999999999</v>
      </c>
    </row>
    <row r="10664" spans="1:14">
      <c r="A10664" s="21"/>
      <c r="B10664" s="16">
        <v>0</v>
      </c>
      <c r="C10664" s="16"/>
      <c r="D10664" s="16">
        <v>88.838999999999999</v>
      </c>
      <c r="F10664" s="21"/>
      <c r="G10664" s="21"/>
      <c r="H10664" s="21"/>
      <c r="I10664" s="21"/>
      <c r="J10664" s="21"/>
      <c r="K10664" s="4"/>
      <c r="L10664" s="4">
        <v>18.818999999999999</v>
      </c>
      <c r="M10664" s="4"/>
      <c r="N10664" s="4">
        <v>22.367999999999999</v>
      </c>
    </row>
    <row r="10665" spans="1:14">
      <c r="A10665" s="21"/>
      <c r="B10665" s="16">
        <v>0.93400000000000005</v>
      </c>
      <c r="C10665" s="16"/>
      <c r="D10665" s="16">
        <v>89.004999999999995</v>
      </c>
      <c r="F10665" s="21"/>
      <c r="G10665" s="21"/>
      <c r="H10665" s="21"/>
      <c r="I10665" s="21"/>
      <c r="J10665" s="21"/>
      <c r="K10665" s="4"/>
      <c r="L10665" s="4">
        <v>31.193000000000001</v>
      </c>
      <c r="M10665" s="4"/>
      <c r="N10665" s="4">
        <v>22.37</v>
      </c>
    </row>
    <row r="10666" spans="1:14">
      <c r="A10666" s="21"/>
      <c r="B10666" s="16">
        <v>3.8079999999999998</v>
      </c>
      <c r="C10666" s="16"/>
      <c r="D10666" s="16">
        <v>89.376000000000005</v>
      </c>
      <c r="F10666" s="21"/>
      <c r="G10666" s="21"/>
      <c r="H10666" s="21"/>
      <c r="I10666" s="21"/>
      <c r="J10666" s="21"/>
      <c r="K10666" s="4"/>
      <c r="L10666" s="4">
        <v>48.354999999999997</v>
      </c>
      <c r="M10666" s="4"/>
      <c r="N10666" s="4">
        <v>22.431999999999999</v>
      </c>
    </row>
    <row r="10667" spans="1:14">
      <c r="A10667" s="21"/>
      <c r="B10667" s="16">
        <v>6.1050000000000004</v>
      </c>
      <c r="C10667" s="16"/>
      <c r="D10667" s="16">
        <v>89.721000000000004</v>
      </c>
      <c r="F10667" s="21"/>
      <c r="G10667" s="21"/>
      <c r="H10667" s="21"/>
      <c r="I10667" s="21"/>
      <c r="J10667" s="21"/>
      <c r="K10667" s="4"/>
      <c r="L10667" s="4">
        <v>59.158999999999999</v>
      </c>
      <c r="M10667" s="4"/>
      <c r="N10667" s="4">
        <v>22.562000000000001</v>
      </c>
    </row>
    <row r="10668" spans="1:14">
      <c r="A10668" s="21"/>
      <c r="B10668" s="16">
        <v>7.58</v>
      </c>
      <c r="C10668" s="16"/>
      <c r="D10668" s="16">
        <v>90.076999999999998</v>
      </c>
      <c r="F10668" s="21"/>
      <c r="G10668" s="21"/>
      <c r="H10668" s="21"/>
      <c r="I10668" s="21"/>
      <c r="J10668" s="21"/>
      <c r="K10668" s="4"/>
      <c r="L10668" s="4">
        <v>74.655000000000001</v>
      </c>
      <c r="M10668" s="4"/>
      <c r="N10668" s="4">
        <v>23.08</v>
      </c>
    </row>
    <row r="10669" spans="1:14">
      <c r="A10669" s="21"/>
      <c r="B10669" s="16">
        <v>11.584</v>
      </c>
      <c r="C10669" s="16"/>
      <c r="D10669" s="16">
        <v>90.864000000000004</v>
      </c>
      <c r="F10669" s="21"/>
      <c r="G10669" s="21"/>
      <c r="H10669" s="21"/>
      <c r="I10669" s="21"/>
      <c r="J10669" s="21"/>
      <c r="K10669" s="4"/>
      <c r="L10669" s="4">
        <v>84.588999999999999</v>
      </c>
      <c r="M10669" s="4"/>
      <c r="N10669" s="4">
        <v>23.356000000000002</v>
      </c>
    </row>
    <row r="10670" spans="1:14">
      <c r="A10670" s="21"/>
      <c r="B10670" s="16">
        <v>17.808</v>
      </c>
      <c r="C10670" s="16"/>
      <c r="D10670" s="16">
        <v>91.400999999999996</v>
      </c>
      <c r="F10670" s="21"/>
      <c r="G10670" s="21"/>
      <c r="H10670" s="21"/>
      <c r="I10670" s="21"/>
      <c r="J10670" s="21"/>
      <c r="K10670" s="4"/>
      <c r="L10670" s="4">
        <v>96.415000000000006</v>
      </c>
      <c r="M10670" s="4"/>
      <c r="N10670" s="4">
        <v>23.085999999999999</v>
      </c>
    </row>
    <row r="10671" spans="1:14">
      <c r="A10671" s="21"/>
      <c r="B10671" s="16">
        <v>21.468</v>
      </c>
      <c r="C10671" s="16"/>
      <c r="D10671" s="16">
        <v>91.701999999999998</v>
      </c>
      <c r="F10671" s="21"/>
      <c r="G10671" s="21"/>
      <c r="H10671" s="21"/>
      <c r="I10671" s="21"/>
      <c r="J10671" s="21"/>
      <c r="K10671" s="4"/>
      <c r="L10671" s="4">
        <v>98.29</v>
      </c>
      <c r="M10671" s="4"/>
      <c r="N10671" s="4">
        <v>22.855</v>
      </c>
    </row>
    <row r="10672" spans="1:14">
      <c r="A10672" s="21"/>
      <c r="B10672" s="16">
        <v>24.798999999999999</v>
      </c>
      <c r="C10672" s="16"/>
      <c r="D10672" s="16">
        <v>92.45</v>
      </c>
      <c r="F10672" s="21"/>
      <c r="G10672" s="21"/>
      <c r="H10672" s="21"/>
      <c r="I10672" s="21"/>
      <c r="J10672" s="21"/>
      <c r="K10672" s="4"/>
      <c r="L10672" s="4">
        <v>99.456999999999994</v>
      </c>
      <c r="M10672" s="4"/>
      <c r="N10672" s="4">
        <v>22.847999999999999</v>
      </c>
    </row>
    <row r="10673" spans="1:14">
      <c r="A10673" s="21"/>
      <c r="B10673" s="16">
        <v>28.763000000000002</v>
      </c>
      <c r="C10673" s="16"/>
      <c r="D10673" s="16">
        <v>92.831999999999994</v>
      </c>
      <c r="F10673" s="21"/>
      <c r="G10673" s="21"/>
      <c r="H10673" s="21"/>
      <c r="I10673" s="21"/>
      <c r="J10673" s="21"/>
      <c r="K10673" s="4"/>
      <c r="L10673" s="4">
        <v>99.843000000000004</v>
      </c>
      <c r="M10673" s="4"/>
      <c r="N10673" s="4">
        <v>22.812999999999999</v>
      </c>
    </row>
    <row r="10674" spans="1:14">
      <c r="A10674" s="21"/>
      <c r="B10674" s="16">
        <v>31.308</v>
      </c>
      <c r="C10674" s="16"/>
      <c r="D10674" s="16">
        <v>92.994</v>
      </c>
      <c r="F10674" s="21"/>
      <c r="G10674" s="21"/>
      <c r="H10674" s="21"/>
      <c r="I10674" s="21"/>
      <c r="J10674" s="21"/>
      <c r="K10674" s="4" t="s">
        <v>426</v>
      </c>
      <c r="L10674" s="4"/>
      <c r="M10674" s="4"/>
      <c r="N10674" s="4"/>
    </row>
    <row r="10675" spans="1:14">
      <c r="A10675" s="21"/>
      <c r="B10675" s="16">
        <v>38.319000000000003</v>
      </c>
      <c r="C10675" s="16"/>
      <c r="D10675" s="16">
        <v>92.655000000000001</v>
      </c>
      <c r="F10675" s="21"/>
      <c r="G10675" s="21"/>
      <c r="H10675" s="21"/>
      <c r="I10675" s="21"/>
      <c r="J10675" s="21"/>
      <c r="K10675" s="4" t="s">
        <v>1</v>
      </c>
      <c r="L10675" s="4"/>
      <c r="M10675" s="4"/>
      <c r="N10675" s="4"/>
    </row>
    <row r="10676" spans="1:14">
      <c r="A10676" s="21"/>
      <c r="B10676" s="16">
        <v>40.454999999999998</v>
      </c>
      <c r="C10676" s="16"/>
      <c r="D10676" s="16">
        <v>92.626000000000005</v>
      </c>
      <c r="F10676" s="21"/>
      <c r="G10676" s="21"/>
      <c r="H10676" s="21"/>
      <c r="I10676" s="21"/>
      <c r="J10676" s="21"/>
      <c r="K10676" s="4"/>
      <c r="L10676" s="4">
        <v>-100</v>
      </c>
      <c r="M10676" s="4"/>
      <c r="N10676" s="4">
        <v>21.742999999999999</v>
      </c>
    </row>
    <row r="10677" spans="1:14">
      <c r="A10677" s="21"/>
      <c r="B10677" s="16">
        <v>42.456000000000003</v>
      </c>
      <c r="C10677" s="16"/>
      <c r="D10677" s="16">
        <v>92.763999999999996</v>
      </c>
      <c r="F10677" s="21"/>
      <c r="G10677" s="21"/>
      <c r="H10677" s="21"/>
      <c r="I10677" s="21"/>
      <c r="J10677" s="21"/>
      <c r="K10677" s="4"/>
      <c r="L10677" s="4">
        <v>-89.5</v>
      </c>
      <c r="M10677" s="4"/>
      <c r="N10677" s="4">
        <v>21.695</v>
      </c>
    </row>
    <row r="10678" spans="1:14">
      <c r="A10678" s="21"/>
      <c r="B10678" s="16">
        <v>48.436999999999998</v>
      </c>
      <c r="C10678" s="16"/>
      <c r="D10678" s="16">
        <v>93.287999999999997</v>
      </c>
      <c r="F10678" s="21"/>
      <c r="G10678" s="21"/>
      <c r="H10678" s="21"/>
      <c r="I10678" s="21"/>
      <c r="J10678" s="21"/>
      <c r="K10678" s="4"/>
      <c r="L10678" s="4">
        <v>-89.058999999999997</v>
      </c>
      <c r="M10678" s="4"/>
      <c r="N10678" s="4">
        <v>21.696999999999999</v>
      </c>
    </row>
    <row r="10679" spans="1:14">
      <c r="A10679" s="21"/>
      <c r="B10679" s="16">
        <v>57.798999999999999</v>
      </c>
      <c r="C10679" s="16"/>
      <c r="D10679" s="16">
        <v>93.778000000000006</v>
      </c>
      <c r="F10679" s="21"/>
      <c r="G10679" s="21"/>
      <c r="H10679" s="21"/>
      <c r="I10679" s="21"/>
      <c r="J10679" s="21"/>
      <c r="K10679" s="4"/>
      <c r="L10679" s="4">
        <v>-88.632999999999996</v>
      </c>
      <c r="M10679" s="4"/>
      <c r="N10679" s="4">
        <v>21.702000000000002</v>
      </c>
    </row>
    <row r="10680" spans="1:14">
      <c r="A10680" s="21"/>
      <c r="B10680" s="16">
        <v>59.640999999999998</v>
      </c>
      <c r="C10680" s="16"/>
      <c r="D10680" s="16">
        <v>93.846000000000004</v>
      </c>
      <c r="F10680" s="21"/>
      <c r="G10680" s="21"/>
      <c r="H10680" s="21"/>
      <c r="I10680" s="21"/>
      <c r="J10680" s="21"/>
      <c r="K10680" s="4"/>
      <c r="L10680" s="4">
        <v>-55.530999999999999</v>
      </c>
      <c r="M10680" s="4"/>
      <c r="N10680" s="4">
        <v>22.288</v>
      </c>
    </row>
    <row r="10681" spans="1:14">
      <c r="A10681" s="21"/>
      <c r="B10681" s="16">
        <v>61.162999999999997</v>
      </c>
      <c r="C10681" s="16"/>
      <c r="D10681" s="16">
        <v>93.715000000000003</v>
      </c>
      <c r="F10681" s="21"/>
      <c r="G10681" s="21"/>
      <c r="H10681" s="21"/>
      <c r="I10681" s="21"/>
      <c r="J10681" s="21"/>
      <c r="K10681" s="4"/>
      <c r="L10681" s="4">
        <v>-54.5</v>
      </c>
      <c r="M10681" s="4"/>
      <c r="N10681" s="4">
        <v>22.289000000000001</v>
      </c>
    </row>
    <row r="10682" spans="1:14">
      <c r="A10682" s="21"/>
      <c r="B10682" s="16">
        <v>92.301000000000002</v>
      </c>
      <c r="C10682" s="16"/>
      <c r="D10682" s="16">
        <v>94.322000000000003</v>
      </c>
      <c r="F10682" s="21"/>
      <c r="G10682" s="21"/>
      <c r="H10682" s="21"/>
      <c r="I10682" s="21"/>
      <c r="J10682" s="21"/>
      <c r="K10682" s="4"/>
      <c r="L10682" s="4">
        <v>-34.148000000000003</v>
      </c>
      <c r="M10682" s="4"/>
      <c r="N10682" s="4">
        <v>22.01</v>
      </c>
    </row>
    <row r="10683" spans="1:14">
      <c r="A10683" s="21"/>
      <c r="B10683" s="16">
        <v>93.274000000000001</v>
      </c>
      <c r="C10683" s="16"/>
      <c r="D10683" s="16">
        <v>94.361999999999995</v>
      </c>
      <c r="F10683" s="21"/>
      <c r="G10683" s="21"/>
      <c r="H10683" s="21"/>
      <c r="I10683" s="21"/>
      <c r="J10683" s="21"/>
      <c r="K10683" s="4"/>
      <c r="L10683" s="4">
        <v>-33.832999999999998</v>
      </c>
      <c r="M10683" s="4"/>
      <c r="N10683" s="4">
        <v>22.009</v>
      </c>
    </row>
    <row r="10684" spans="1:14">
      <c r="A10684" s="21"/>
      <c r="B10684" s="16">
        <v>93.828999999999994</v>
      </c>
      <c r="C10684" s="16"/>
      <c r="D10684" s="16">
        <v>94.358000000000004</v>
      </c>
      <c r="F10684" s="21"/>
      <c r="G10684" s="21"/>
      <c r="H10684" s="21"/>
      <c r="I10684" s="21"/>
      <c r="J10684" s="21"/>
      <c r="K10684" s="4"/>
      <c r="L10684" s="4">
        <v>-13.244999999999999</v>
      </c>
      <c r="M10684" s="4"/>
      <c r="N10684" s="4">
        <v>21.838000000000001</v>
      </c>
    </row>
    <row r="10685" spans="1:14">
      <c r="A10685" s="21"/>
      <c r="B10685" s="16">
        <v>94.322000000000003</v>
      </c>
      <c r="C10685" s="16"/>
      <c r="D10685" s="16">
        <v>94.305000000000007</v>
      </c>
      <c r="F10685" s="21"/>
      <c r="G10685" s="21"/>
      <c r="H10685" s="21"/>
      <c r="I10685" s="21"/>
      <c r="J10685" s="21"/>
      <c r="K10685" s="4"/>
      <c r="L10685" s="4">
        <v>-3.26</v>
      </c>
      <c r="M10685" s="4"/>
      <c r="N10685" s="4">
        <v>22.001000000000001</v>
      </c>
    </row>
    <row r="10686" spans="1:14">
      <c r="A10686" s="21"/>
      <c r="B10686" s="16">
        <v>99.302000000000007</v>
      </c>
      <c r="C10686" s="16"/>
      <c r="D10686" s="16">
        <v>93.97</v>
      </c>
      <c r="F10686" s="21"/>
      <c r="G10686" s="21"/>
      <c r="H10686" s="21"/>
      <c r="I10686" s="21"/>
      <c r="J10686" s="21"/>
      <c r="K10686" s="4"/>
      <c r="L10686" s="4">
        <v>0</v>
      </c>
      <c r="M10686" s="4"/>
      <c r="N10686" s="4">
        <v>22.053000000000001</v>
      </c>
    </row>
    <row r="10687" spans="1:14">
      <c r="A10687" s="21" t="s">
        <v>409</v>
      </c>
      <c r="B10687" s="16"/>
      <c r="C10687" s="16"/>
      <c r="D10687" s="16"/>
      <c r="F10687" s="21"/>
      <c r="G10687" s="21"/>
      <c r="H10687" s="21"/>
      <c r="I10687" s="21"/>
      <c r="J10687" s="21"/>
      <c r="K10687" s="4"/>
      <c r="L10687" s="4">
        <v>16.716000000000001</v>
      </c>
      <c r="M10687" s="4"/>
      <c r="N10687" s="4">
        <v>22.318000000000001</v>
      </c>
    </row>
    <row r="10688" spans="1:14">
      <c r="A10688" s="21" t="s">
        <v>1</v>
      </c>
      <c r="B10688" s="16"/>
      <c r="C10688" s="16"/>
      <c r="D10688" s="16"/>
      <c r="F10688" s="21"/>
      <c r="G10688" s="21"/>
      <c r="H10688" s="21"/>
      <c r="I10688" s="21"/>
      <c r="J10688" s="21"/>
      <c r="K10688" s="4"/>
      <c r="L10688" s="4">
        <v>26.396999999999998</v>
      </c>
      <c r="M10688" s="4"/>
      <c r="N10688" s="4">
        <v>22.492999999999999</v>
      </c>
    </row>
    <row r="10689" spans="1:14">
      <c r="A10689" s="21"/>
      <c r="B10689" s="16">
        <v>-100</v>
      </c>
      <c r="C10689" s="16"/>
      <c r="D10689" s="16">
        <v>62.902999999999999</v>
      </c>
      <c r="F10689" s="21"/>
      <c r="G10689" s="21"/>
      <c r="H10689" s="21"/>
      <c r="I10689" s="21"/>
      <c r="J10689" s="21"/>
      <c r="K10689" s="4"/>
      <c r="L10689" s="4">
        <v>45.180999999999997</v>
      </c>
      <c r="M10689" s="4"/>
      <c r="N10689" s="4">
        <v>22.486000000000001</v>
      </c>
    </row>
    <row r="10690" spans="1:14">
      <c r="A10690" s="21"/>
      <c r="B10690" s="16">
        <v>-93.926000000000002</v>
      </c>
      <c r="C10690" s="16"/>
      <c r="D10690" s="16">
        <v>64.299000000000007</v>
      </c>
      <c r="F10690" s="21"/>
      <c r="G10690" s="21"/>
      <c r="H10690" s="21"/>
      <c r="I10690" s="21"/>
      <c r="J10690" s="21"/>
      <c r="K10690" s="4"/>
      <c r="L10690" s="4">
        <v>54.335999999999999</v>
      </c>
      <c r="M10690" s="4"/>
      <c r="N10690" s="4">
        <v>22.477</v>
      </c>
    </row>
    <row r="10691" spans="1:14">
      <c r="A10691" s="21"/>
      <c r="B10691" s="16">
        <v>-88.7</v>
      </c>
      <c r="C10691" s="16"/>
      <c r="D10691" s="16">
        <v>65.551000000000002</v>
      </c>
      <c r="F10691" s="21"/>
      <c r="G10691" s="21"/>
      <c r="H10691" s="21"/>
      <c r="I10691" s="21"/>
      <c r="J10691" s="21"/>
      <c r="K10691" s="4"/>
      <c r="L10691" s="4">
        <v>70.602999999999994</v>
      </c>
      <c r="M10691" s="4"/>
      <c r="N10691" s="4">
        <v>22.673999999999999</v>
      </c>
    </row>
    <row r="10692" spans="1:14">
      <c r="A10692" s="21"/>
      <c r="B10692" s="16">
        <v>-83.003</v>
      </c>
      <c r="C10692" s="16"/>
      <c r="D10692" s="16">
        <v>66.665999999999997</v>
      </c>
      <c r="F10692" s="21"/>
      <c r="G10692" s="21"/>
      <c r="H10692" s="21"/>
      <c r="I10692" s="21"/>
      <c r="J10692" s="21"/>
      <c r="K10692" s="4"/>
      <c r="L10692" s="4">
        <v>79.525000000000006</v>
      </c>
      <c r="M10692" s="4"/>
      <c r="N10692" s="4">
        <v>22.734999999999999</v>
      </c>
    </row>
    <row r="10693" spans="1:14">
      <c r="A10693" s="21"/>
      <c r="B10693" s="16">
        <v>-78.978999999999999</v>
      </c>
      <c r="C10693" s="16"/>
      <c r="D10693" s="16">
        <v>67.087000000000003</v>
      </c>
      <c r="F10693" s="21"/>
      <c r="G10693" s="21"/>
      <c r="H10693" s="21"/>
      <c r="I10693" s="21"/>
      <c r="J10693" s="21"/>
      <c r="K10693" s="4"/>
      <c r="L10693" s="4">
        <v>92.781000000000006</v>
      </c>
      <c r="M10693" s="4"/>
      <c r="N10693" s="4">
        <v>23.103999999999999</v>
      </c>
    </row>
    <row r="10694" spans="1:14">
      <c r="A10694" s="21"/>
      <c r="B10694" s="16">
        <v>-69.016000000000005</v>
      </c>
      <c r="C10694" s="16"/>
      <c r="D10694" s="16">
        <v>69.980999999999995</v>
      </c>
      <c r="F10694" s="21"/>
      <c r="G10694" s="21"/>
      <c r="H10694" s="21"/>
      <c r="I10694" s="21"/>
      <c r="J10694" s="21"/>
      <c r="K10694" s="4"/>
      <c r="L10694" s="4">
        <v>95.006</v>
      </c>
      <c r="M10694" s="4"/>
      <c r="N10694" s="4">
        <v>22.829000000000001</v>
      </c>
    </row>
    <row r="10695" spans="1:14">
      <c r="A10695" s="21"/>
      <c r="B10695" s="16">
        <v>-65.695999999999998</v>
      </c>
      <c r="C10695" s="16"/>
      <c r="D10695" s="16">
        <v>71.183000000000007</v>
      </c>
      <c r="F10695" s="21"/>
      <c r="G10695" s="21"/>
      <c r="H10695" s="21"/>
      <c r="I10695" s="21"/>
      <c r="J10695" s="21"/>
      <c r="K10695" s="4"/>
      <c r="L10695" s="4">
        <v>98.634</v>
      </c>
      <c r="M10695" s="4"/>
      <c r="N10695" s="4">
        <v>22.806999999999999</v>
      </c>
    </row>
    <row r="10696" spans="1:14">
      <c r="A10696" s="21"/>
      <c r="B10696" s="16">
        <v>-62.968000000000004</v>
      </c>
      <c r="C10696" s="16"/>
      <c r="D10696" s="16">
        <v>72.015000000000001</v>
      </c>
      <c r="F10696" s="21"/>
      <c r="G10696" s="21"/>
      <c r="H10696" s="21"/>
      <c r="I10696" s="21"/>
      <c r="J10696" s="21"/>
      <c r="K10696" s="4"/>
      <c r="L10696" s="4">
        <v>99.835999999999999</v>
      </c>
      <c r="M10696" s="4"/>
      <c r="N10696" s="4">
        <v>22.699000000000002</v>
      </c>
    </row>
    <row r="10697" spans="1:14">
      <c r="A10697" s="21"/>
      <c r="B10697" s="16">
        <v>-43.462000000000003</v>
      </c>
      <c r="C10697" s="16"/>
      <c r="D10697" s="16">
        <v>78.278000000000006</v>
      </c>
      <c r="F10697" s="21"/>
      <c r="G10697" s="21"/>
      <c r="H10697" s="21"/>
      <c r="I10697" s="21"/>
      <c r="J10697" s="21"/>
      <c r="K10697" s="4" t="s">
        <v>427</v>
      </c>
      <c r="L10697" s="4"/>
      <c r="M10697" s="4"/>
      <c r="N10697" s="4"/>
    </row>
    <row r="10698" spans="1:14">
      <c r="A10698" s="21"/>
      <c r="B10698" s="16">
        <v>-41.404000000000003</v>
      </c>
      <c r="C10698" s="16"/>
      <c r="D10698" s="16">
        <v>79.171999999999997</v>
      </c>
      <c r="F10698" s="21"/>
      <c r="G10698" s="21"/>
      <c r="H10698" s="21"/>
      <c r="I10698" s="21"/>
      <c r="J10698" s="21"/>
      <c r="K10698" s="4" t="s">
        <v>1</v>
      </c>
      <c r="L10698" s="4"/>
      <c r="M10698" s="4"/>
      <c r="N10698" s="4"/>
    </row>
    <row r="10699" spans="1:14">
      <c r="A10699" s="21"/>
      <c r="B10699" s="16">
        <v>-36.472999999999999</v>
      </c>
      <c r="C10699" s="16"/>
      <c r="D10699" s="16">
        <v>82.28</v>
      </c>
      <c r="F10699" s="21"/>
      <c r="G10699" s="21"/>
      <c r="H10699" s="21"/>
      <c r="I10699" s="21"/>
      <c r="J10699" s="21"/>
      <c r="K10699" s="4"/>
      <c r="L10699" s="4">
        <v>-100</v>
      </c>
      <c r="M10699" s="4"/>
      <c r="N10699" s="4">
        <v>21.57</v>
      </c>
    </row>
    <row r="10700" spans="1:14">
      <c r="A10700" s="21"/>
      <c r="B10700" s="16">
        <v>-34.851999999999997</v>
      </c>
      <c r="C10700" s="16"/>
      <c r="D10700" s="16">
        <v>82.628</v>
      </c>
      <c r="F10700" s="21"/>
      <c r="G10700" s="21"/>
      <c r="H10700" s="21"/>
      <c r="I10700" s="21"/>
      <c r="J10700" s="21"/>
      <c r="K10700" s="4"/>
      <c r="L10700" s="4">
        <v>-91.671999999999997</v>
      </c>
      <c r="M10700" s="4"/>
      <c r="N10700" s="4">
        <v>21.63</v>
      </c>
    </row>
    <row r="10701" spans="1:14">
      <c r="A10701" s="21"/>
      <c r="B10701" s="16">
        <v>-27.292999999999999</v>
      </c>
      <c r="C10701" s="16"/>
      <c r="D10701" s="16">
        <v>84.373999999999995</v>
      </c>
      <c r="F10701" s="21"/>
      <c r="G10701" s="21"/>
      <c r="H10701" s="21"/>
      <c r="I10701" s="21"/>
      <c r="J10701" s="21"/>
      <c r="K10701" s="4"/>
      <c r="L10701" s="4">
        <v>-91.566000000000003</v>
      </c>
      <c r="M10701" s="4"/>
      <c r="N10701" s="4">
        <v>21.629000000000001</v>
      </c>
    </row>
    <row r="10702" spans="1:14">
      <c r="A10702" s="21"/>
      <c r="B10702" s="16">
        <v>-26.31</v>
      </c>
      <c r="C10702" s="16"/>
      <c r="D10702" s="16">
        <v>84.634</v>
      </c>
      <c r="F10702" s="21"/>
      <c r="G10702" s="21"/>
      <c r="H10702" s="21"/>
      <c r="I10702" s="21"/>
      <c r="J10702" s="21"/>
      <c r="K10702" s="4"/>
      <c r="L10702" s="4">
        <v>-62.168999999999997</v>
      </c>
      <c r="M10702" s="4"/>
      <c r="N10702" s="4">
        <v>22.995999999999999</v>
      </c>
    </row>
    <row r="10703" spans="1:14">
      <c r="A10703" s="21"/>
      <c r="B10703" s="16">
        <v>-12.584</v>
      </c>
      <c r="C10703" s="16"/>
      <c r="D10703" s="16">
        <v>87.570999999999998</v>
      </c>
      <c r="F10703" s="21"/>
      <c r="G10703" s="21"/>
      <c r="H10703" s="21"/>
      <c r="I10703" s="21"/>
      <c r="J10703" s="21"/>
      <c r="K10703" s="4"/>
      <c r="L10703" s="4">
        <v>-59.151000000000003</v>
      </c>
      <c r="M10703" s="4"/>
      <c r="N10703" s="4">
        <v>23.047999999999998</v>
      </c>
    </row>
    <row r="10704" spans="1:14">
      <c r="A10704" s="21"/>
      <c r="B10704" s="16">
        <v>-12.36</v>
      </c>
      <c r="C10704" s="16"/>
      <c r="D10704" s="16">
        <v>87.622</v>
      </c>
      <c r="F10704" s="21"/>
      <c r="G10704" s="21"/>
      <c r="H10704" s="21"/>
      <c r="I10704" s="21"/>
      <c r="J10704" s="21"/>
      <c r="K10704" s="4"/>
      <c r="L10704" s="4">
        <v>-37.448999999999998</v>
      </c>
      <c r="M10704" s="4"/>
      <c r="N10704" s="4">
        <v>21.725999999999999</v>
      </c>
    </row>
    <row r="10705" spans="1:14">
      <c r="A10705" s="21"/>
      <c r="B10705" s="16">
        <v>-11.646000000000001</v>
      </c>
      <c r="C10705" s="16"/>
      <c r="D10705" s="16">
        <v>87.747</v>
      </c>
      <c r="F10705" s="21"/>
      <c r="G10705" s="21"/>
      <c r="H10705" s="21"/>
      <c r="I10705" s="21"/>
      <c r="J10705" s="21"/>
      <c r="K10705" s="4"/>
      <c r="L10705" s="4">
        <v>-34.155000000000001</v>
      </c>
      <c r="M10705" s="4"/>
      <c r="N10705" s="4">
        <v>21.675999999999998</v>
      </c>
    </row>
    <row r="10706" spans="1:14">
      <c r="A10706" s="21"/>
      <c r="B10706" s="16">
        <v>-2.012</v>
      </c>
      <c r="C10706" s="16"/>
      <c r="D10706" s="16">
        <v>89.866</v>
      </c>
      <c r="F10706" s="21"/>
      <c r="G10706" s="21"/>
      <c r="H10706" s="21"/>
      <c r="I10706" s="21"/>
      <c r="J10706" s="21"/>
      <c r="K10706" s="4"/>
      <c r="L10706" s="4">
        <v>-26.815000000000001</v>
      </c>
      <c r="M10706" s="4"/>
      <c r="N10706" s="4">
        <v>21.66</v>
      </c>
    </row>
    <row r="10707" spans="1:14">
      <c r="A10707" s="21"/>
      <c r="B10707" s="16">
        <v>0</v>
      </c>
      <c r="C10707" s="16"/>
      <c r="D10707" s="16">
        <v>90.305999999999997</v>
      </c>
      <c r="F10707" s="21"/>
      <c r="G10707" s="21"/>
      <c r="H10707" s="21"/>
      <c r="I10707" s="21"/>
      <c r="J10707" s="21"/>
      <c r="K10707" s="4"/>
      <c r="L10707" s="4">
        <v>-14.215999999999999</v>
      </c>
      <c r="M10707" s="4"/>
      <c r="N10707" s="4">
        <v>21.738</v>
      </c>
    </row>
    <row r="10708" spans="1:14">
      <c r="A10708" s="21"/>
      <c r="B10708" s="16">
        <v>2E-3</v>
      </c>
      <c r="C10708" s="16"/>
      <c r="D10708" s="16">
        <v>90.307000000000002</v>
      </c>
      <c r="F10708" s="21"/>
      <c r="G10708" s="21"/>
      <c r="H10708" s="21"/>
      <c r="I10708" s="21"/>
      <c r="J10708" s="21"/>
      <c r="K10708" s="4"/>
      <c r="L10708" s="4">
        <v>-5.9480000000000004</v>
      </c>
      <c r="M10708" s="4"/>
      <c r="N10708" s="4">
        <v>21.895</v>
      </c>
    </row>
    <row r="10709" spans="1:14">
      <c r="A10709" s="21"/>
      <c r="B10709" s="16">
        <v>0.13600000000000001</v>
      </c>
      <c r="C10709" s="16"/>
      <c r="D10709" s="16">
        <v>90.341999999999999</v>
      </c>
      <c r="F10709" s="21"/>
      <c r="G10709" s="21"/>
      <c r="H10709" s="21"/>
      <c r="I10709" s="21"/>
      <c r="J10709" s="21"/>
      <c r="K10709" s="4"/>
      <c r="L10709" s="4">
        <v>0</v>
      </c>
      <c r="M10709" s="4"/>
      <c r="N10709" s="4">
        <v>21.991</v>
      </c>
    </row>
    <row r="10710" spans="1:14">
      <c r="A10710" s="21"/>
      <c r="B10710" s="16">
        <v>4.4180000000000001</v>
      </c>
      <c r="C10710" s="16"/>
      <c r="D10710" s="16">
        <v>91.805000000000007</v>
      </c>
      <c r="F10710" s="21"/>
      <c r="G10710" s="21"/>
      <c r="H10710" s="21"/>
      <c r="I10710" s="21"/>
      <c r="J10710" s="21"/>
      <c r="K10710" s="4"/>
      <c r="L10710" s="4">
        <v>14.778</v>
      </c>
      <c r="M10710" s="4"/>
      <c r="N10710" s="4">
        <v>22.228999999999999</v>
      </c>
    </row>
    <row r="10711" spans="1:14">
      <c r="A10711" s="21"/>
      <c r="B10711" s="16">
        <v>4.5430000000000001</v>
      </c>
      <c r="C10711" s="16"/>
      <c r="D10711" s="16">
        <v>91.83</v>
      </c>
      <c r="F10711" s="21"/>
      <c r="G10711" s="21"/>
      <c r="H10711" s="21"/>
      <c r="I10711" s="21"/>
      <c r="J10711" s="21"/>
      <c r="K10711" s="4"/>
      <c r="L10711" s="4">
        <v>21.475999999999999</v>
      </c>
      <c r="M10711" s="4"/>
      <c r="N10711" s="4">
        <v>22.248999999999999</v>
      </c>
    </row>
    <row r="10712" spans="1:14">
      <c r="A10712" s="21"/>
      <c r="B10712" s="16">
        <v>4.6840000000000002</v>
      </c>
      <c r="C10712" s="16"/>
      <c r="D10712" s="16">
        <v>91.87</v>
      </c>
      <c r="F10712" s="21"/>
      <c r="G10712" s="21"/>
      <c r="H10712" s="21"/>
      <c r="I10712" s="21"/>
      <c r="J10712" s="21"/>
      <c r="K10712" s="4"/>
      <c r="L10712" s="4">
        <v>41.281999999999996</v>
      </c>
      <c r="M10712" s="4"/>
      <c r="N10712" s="4">
        <v>22.611000000000001</v>
      </c>
    </row>
    <row r="10713" spans="1:14">
      <c r="A10713" s="21"/>
      <c r="B10713" s="16">
        <v>4.7210000000000001</v>
      </c>
      <c r="C10713" s="16"/>
      <c r="D10713" s="16">
        <v>91.875</v>
      </c>
      <c r="F10713" s="21"/>
      <c r="G10713" s="21"/>
      <c r="H10713" s="21"/>
      <c r="I10713" s="21"/>
      <c r="J10713" s="21"/>
      <c r="K10713" s="4"/>
      <c r="L10713" s="4">
        <v>47.936999999999998</v>
      </c>
      <c r="M10713" s="4"/>
      <c r="N10713" s="4">
        <v>22.672999999999998</v>
      </c>
    </row>
    <row r="10714" spans="1:14">
      <c r="A10714" s="21"/>
      <c r="B10714" s="16">
        <v>5.2640000000000002</v>
      </c>
      <c r="C10714" s="16"/>
      <c r="D10714" s="16">
        <v>92.031999999999996</v>
      </c>
      <c r="F10714" s="21"/>
      <c r="G10714" s="21"/>
      <c r="H10714" s="21"/>
      <c r="I10714" s="21"/>
      <c r="J10714" s="21"/>
      <c r="K10714" s="4"/>
      <c r="L10714" s="4">
        <v>68.703000000000003</v>
      </c>
      <c r="M10714" s="4"/>
      <c r="N10714" s="4">
        <v>22.643000000000001</v>
      </c>
    </row>
    <row r="10715" spans="1:14">
      <c r="A10715" s="21"/>
      <c r="B10715" s="16">
        <v>6.5060000000000002</v>
      </c>
      <c r="C10715" s="16"/>
      <c r="D10715" s="16">
        <v>92.209000000000003</v>
      </c>
      <c r="F10715" s="21"/>
      <c r="G10715" s="21"/>
      <c r="H10715" s="21"/>
      <c r="I10715" s="21"/>
      <c r="J10715" s="21"/>
      <c r="K10715" s="4"/>
      <c r="L10715" s="4">
        <v>76.623000000000005</v>
      </c>
      <c r="M10715" s="4"/>
      <c r="N10715" s="4">
        <v>22.681999999999999</v>
      </c>
    </row>
    <row r="10716" spans="1:14">
      <c r="A10716" s="21"/>
      <c r="B10716" s="16">
        <v>13.824999999999999</v>
      </c>
      <c r="C10716" s="16"/>
      <c r="D10716" s="16">
        <v>94.007999999999996</v>
      </c>
      <c r="F10716" s="21"/>
      <c r="G10716" s="21"/>
      <c r="H10716" s="21"/>
      <c r="I10716" s="21"/>
      <c r="J10716" s="21"/>
      <c r="K10716" s="4"/>
      <c r="L10716" s="4">
        <v>92.918000000000006</v>
      </c>
      <c r="M10716" s="4"/>
      <c r="N10716" s="4">
        <v>22.792000000000002</v>
      </c>
    </row>
    <row r="10717" spans="1:14">
      <c r="A10717" s="21"/>
      <c r="B10717" s="16">
        <v>16.134</v>
      </c>
      <c r="C10717" s="16"/>
      <c r="D10717" s="16">
        <v>94.072999999999993</v>
      </c>
      <c r="F10717" s="21"/>
      <c r="G10717" s="21"/>
      <c r="H10717" s="21"/>
      <c r="I10717" s="21"/>
      <c r="J10717" s="21"/>
      <c r="K10717" s="4"/>
      <c r="L10717" s="4">
        <v>93.515000000000001</v>
      </c>
      <c r="M10717" s="4"/>
      <c r="N10717" s="4">
        <v>22.792999999999999</v>
      </c>
    </row>
    <row r="10718" spans="1:14">
      <c r="A10718" s="21"/>
      <c r="B10718" s="16">
        <v>28.190999999999999</v>
      </c>
      <c r="C10718" s="16"/>
      <c r="D10718" s="16">
        <v>94.549000000000007</v>
      </c>
      <c r="F10718" s="21"/>
      <c r="G10718" s="21"/>
      <c r="H10718" s="21"/>
      <c r="I10718" s="21"/>
      <c r="J10718" s="21"/>
      <c r="K10718" s="4"/>
      <c r="L10718" s="4">
        <v>97.89</v>
      </c>
      <c r="M10718" s="4"/>
      <c r="N10718" s="4">
        <v>22.765999999999998</v>
      </c>
    </row>
    <row r="10719" spans="1:14">
      <c r="A10719" s="21"/>
      <c r="B10719" s="16">
        <v>30.588000000000001</v>
      </c>
      <c r="C10719" s="16"/>
      <c r="D10719" s="16">
        <v>95.585999999999999</v>
      </c>
      <c r="F10719" s="21"/>
      <c r="G10719" s="21"/>
      <c r="H10719" s="21"/>
      <c r="I10719" s="21"/>
      <c r="J10719" s="21"/>
      <c r="K10719" s="4"/>
      <c r="L10719" s="4">
        <v>99.906999999999996</v>
      </c>
      <c r="M10719" s="4"/>
      <c r="N10719" s="4">
        <v>22.585000000000001</v>
      </c>
    </row>
    <row r="10720" spans="1:14">
      <c r="A10720" s="21"/>
      <c r="B10720" s="16">
        <v>35.134999999999998</v>
      </c>
      <c r="C10720" s="16"/>
      <c r="D10720" s="16">
        <v>94.966999999999999</v>
      </c>
      <c r="F10720" s="21"/>
      <c r="G10720" s="21"/>
      <c r="H10720" s="21"/>
      <c r="I10720" s="21"/>
      <c r="J10720" s="21"/>
      <c r="K10720" s="4" t="s">
        <v>428</v>
      </c>
      <c r="L10720" s="4"/>
      <c r="M10720" s="4"/>
      <c r="N10720" s="4"/>
    </row>
    <row r="10721" spans="1:14">
      <c r="A10721" s="21"/>
      <c r="B10721" s="16">
        <v>37.463000000000001</v>
      </c>
      <c r="C10721" s="16"/>
      <c r="D10721" s="16">
        <v>94.912999999999997</v>
      </c>
      <c r="F10721" s="21"/>
      <c r="G10721" s="21"/>
      <c r="H10721" s="21"/>
      <c r="I10721" s="21"/>
      <c r="J10721" s="21"/>
      <c r="K10721" s="4" t="s">
        <v>1</v>
      </c>
      <c r="L10721" s="4"/>
      <c r="M10721" s="4"/>
      <c r="N10721" s="4"/>
    </row>
    <row r="10722" spans="1:14">
      <c r="A10722" s="21"/>
      <c r="B10722" s="16">
        <v>55.49</v>
      </c>
      <c r="C10722" s="16"/>
      <c r="D10722" s="16">
        <v>96.155000000000001</v>
      </c>
      <c r="F10722" s="21"/>
      <c r="G10722" s="21"/>
      <c r="H10722" s="21"/>
      <c r="I10722" s="21"/>
      <c r="J10722" s="21"/>
      <c r="K10722" s="4"/>
      <c r="L10722" s="4">
        <v>-100</v>
      </c>
      <c r="M10722" s="4"/>
      <c r="N10722" s="4">
        <v>21.276</v>
      </c>
    </row>
    <row r="10723" spans="1:14">
      <c r="A10723" s="21"/>
      <c r="B10723" s="16">
        <v>55.716000000000001</v>
      </c>
      <c r="C10723" s="16"/>
      <c r="D10723" s="16">
        <v>96.159000000000006</v>
      </c>
      <c r="F10723" s="21"/>
      <c r="G10723" s="21"/>
      <c r="H10723" s="21"/>
      <c r="I10723" s="21"/>
      <c r="J10723" s="21"/>
      <c r="K10723" s="4"/>
      <c r="L10723" s="4">
        <v>-90.91</v>
      </c>
      <c r="M10723" s="4"/>
      <c r="N10723" s="4">
        <v>21.297000000000001</v>
      </c>
    </row>
    <row r="10724" spans="1:14">
      <c r="A10724" s="21"/>
      <c r="B10724" s="16">
        <v>69.775999999999996</v>
      </c>
      <c r="C10724" s="16"/>
      <c r="D10724" s="16">
        <v>95.495999999999995</v>
      </c>
      <c r="F10724" s="21"/>
      <c r="G10724" s="21"/>
      <c r="H10724" s="21"/>
      <c r="I10724" s="21"/>
      <c r="J10724" s="21"/>
      <c r="K10724" s="4"/>
      <c r="L10724" s="4">
        <v>-86.777000000000001</v>
      </c>
      <c r="M10724" s="4"/>
      <c r="N10724" s="4">
        <v>21.494</v>
      </c>
    </row>
    <row r="10725" spans="1:14">
      <c r="A10725" s="21"/>
      <c r="B10725" s="16">
        <v>71.367000000000004</v>
      </c>
      <c r="C10725" s="16"/>
      <c r="D10725" s="16">
        <v>95.45</v>
      </c>
      <c r="F10725" s="21"/>
      <c r="G10725" s="21"/>
      <c r="H10725" s="21"/>
      <c r="I10725" s="21"/>
      <c r="J10725" s="21"/>
      <c r="K10725" s="4"/>
      <c r="L10725" s="4">
        <v>-60.182000000000002</v>
      </c>
      <c r="M10725" s="4"/>
      <c r="N10725" s="4">
        <v>21.838999999999999</v>
      </c>
    </row>
    <row r="10726" spans="1:14">
      <c r="A10726" s="21"/>
      <c r="B10726" s="16">
        <v>87.105000000000004</v>
      </c>
      <c r="C10726" s="16"/>
      <c r="D10726" s="16">
        <v>96.076999999999998</v>
      </c>
      <c r="F10726" s="21"/>
      <c r="G10726" s="21"/>
      <c r="H10726" s="21"/>
      <c r="I10726" s="21"/>
      <c r="J10726" s="21"/>
      <c r="K10726" s="4"/>
      <c r="L10726" s="4">
        <v>-54.6</v>
      </c>
      <c r="M10726" s="4"/>
      <c r="N10726" s="4">
        <v>21.533000000000001</v>
      </c>
    </row>
    <row r="10727" spans="1:14">
      <c r="A10727" s="21"/>
      <c r="B10727" s="16">
        <v>89.146000000000001</v>
      </c>
      <c r="C10727" s="16"/>
      <c r="D10727" s="16">
        <v>96.096000000000004</v>
      </c>
      <c r="F10727" s="21"/>
      <c r="G10727" s="21"/>
      <c r="H10727" s="21"/>
      <c r="I10727" s="21"/>
      <c r="J10727" s="21"/>
      <c r="K10727" s="4"/>
      <c r="L10727" s="4">
        <v>-36.061999999999998</v>
      </c>
      <c r="M10727" s="4"/>
      <c r="N10727" s="4">
        <v>21.914000000000001</v>
      </c>
    </row>
    <row r="10728" spans="1:14">
      <c r="A10728" s="21"/>
      <c r="B10728" s="16">
        <v>91.262</v>
      </c>
      <c r="C10728" s="16"/>
      <c r="D10728" s="16">
        <v>96.007000000000005</v>
      </c>
      <c r="F10728" s="21"/>
      <c r="G10728" s="21"/>
      <c r="H10728" s="21"/>
      <c r="I10728" s="21"/>
      <c r="J10728" s="21"/>
      <c r="K10728" s="4"/>
      <c r="L10728" s="4">
        <v>-24.361000000000001</v>
      </c>
      <c r="M10728" s="4"/>
      <c r="N10728" s="4">
        <v>21.86</v>
      </c>
    </row>
    <row r="10729" spans="1:14">
      <c r="A10729" s="21"/>
      <c r="B10729" s="16">
        <v>100</v>
      </c>
      <c r="C10729" s="16"/>
      <c r="D10729" s="16">
        <v>95.525999999999996</v>
      </c>
      <c r="F10729" s="21"/>
      <c r="G10729" s="21"/>
      <c r="H10729" s="21"/>
      <c r="I10729" s="21"/>
      <c r="J10729" s="21"/>
      <c r="K10729" s="4"/>
      <c r="L10729" s="4">
        <v>-15.105</v>
      </c>
      <c r="M10729" s="4"/>
      <c r="N10729" s="4">
        <v>21.684999999999999</v>
      </c>
    </row>
    <row r="10730" spans="1:14">
      <c r="A10730" s="21" t="s">
        <v>410</v>
      </c>
      <c r="B10730" s="16"/>
      <c r="C10730" s="16"/>
      <c r="D10730" s="16"/>
      <c r="F10730" s="21"/>
      <c r="G10730" s="21"/>
      <c r="H10730" s="21"/>
      <c r="I10730" s="21"/>
      <c r="J10730" s="21"/>
      <c r="K10730" s="4"/>
      <c r="L10730" s="4">
        <v>0</v>
      </c>
      <c r="M10730" s="4"/>
      <c r="N10730" s="4">
        <v>21.971</v>
      </c>
    </row>
    <row r="10731" spans="1:14">
      <c r="A10731" s="21" t="s">
        <v>1</v>
      </c>
      <c r="B10731" s="16"/>
      <c r="C10731" s="16"/>
      <c r="D10731" s="16"/>
      <c r="F10731" s="21"/>
      <c r="G10731" s="21"/>
      <c r="H10731" s="21"/>
      <c r="I10731" s="21"/>
      <c r="J10731" s="21"/>
      <c r="K10731" s="4"/>
      <c r="L10731" s="4">
        <v>8.6940000000000008</v>
      </c>
      <c r="M10731" s="4"/>
      <c r="N10731" s="4">
        <v>22.135999999999999</v>
      </c>
    </row>
    <row r="10732" spans="1:14">
      <c r="A10732" s="21"/>
      <c r="B10732" s="16">
        <v>-100</v>
      </c>
      <c r="C10732" s="16"/>
      <c r="D10732" s="16">
        <v>62.860999999999997</v>
      </c>
      <c r="F10732" s="21"/>
      <c r="G10732" s="21"/>
      <c r="H10732" s="21"/>
      <c r="I10732" s="21"/>
      <c r="J10732" s="21"/>
      <c r="K10732" s="4"/>
      <c r="L10732" s="4">
        <v>14.023999999999999</v>
      </c>
      <c r="M10732" s="4"/>
      <c r="N10732" s="4">
        <v>22.254999999999999</v>
      </c>
    </row>
    <row r="10733" spans="1:14">
      <c r="A10733" s="21"/>
      <c r="B10733" s="16">
        <v>-96.096999999999994</v>
      </c>
      <c r="C10733" s="16"/>
      <c r="D10733" s="16">
        <v>63.222999999999999</v>
      </c>
      <c r="F10733" s="21"/>
      <c r="G10733" s="21"/>
      <c r="H10733" s="21"/>
      <c r="I10733" s="21"/>
      <c r="J10733" s="21"/>
      <c r="K10733" s="4"/>
      <c r="L10733" s="4">
        <v>18.815999999999999</v>
      </c>
      <c r="M10733" s="4"/>
      <c r="N10733" s="4">
        <v>22.187999999999999</v>
      </c>
    </row>
    <row r="10734" spans="1:14">
      <c r="A10734" s="21"/>
      <c r="B10734" s="16">
        <v>-90.143000000000001</v>
      </c>
      <c r="C10734" s="16"/>
      <c r="D10734" s="16">
        <v>65.069000000000003</v>
      </c>
      <c r="F10734" s="21"/>
      <c r="G10734" s="21"/>
      <c r="H10734" s="21"/>
      <c r="I10734" s="21"/>
      <c r="J10734" s="21"/>
      <c r="K10734" s="4"/>
      <c r="L10734" s="4">
        <v>39.292999999999999</v>
      </c>
      <c r="M10734" s="4"/>
      <c r="N10734" s="4">
        <v>22.242999999999999</v>
      </c>
    </row>
    <row r="10735" spans="1:14">
      <c r="A10735" s="21"/>
      <c r="B10735" s="16">
        <v>-84.932000000000002</v>
      </c>
      <c r="C10735" s="16"/>
      <c r="D10735" s="16">
        <v>66.682000000000002</v>
      </c>
      <c r="F10735" s="21"/>
      <c r="G10735" s="21"/>
      <c r="H10735" s="21"/>
      <c r="I10735" s="21"/>
      <c r="J10735" s="21"/>
      <c r="K10735" s="4"/>
      <c r="L10735" s="4">
        <v>61.531999999999996</v>
      </c>
      <c r="M10735" s="4"/>
      <c r="N10735" s="4">
        <v>22.459</v>
      </c>
    </row>
    <row r="10736" spans="1:14">
      <c r="A10736" s="21"/>
      <c r="B10736" s="16">
        <v>-77.638000000000005</v>
      </c>
      <c r="C10736" s="16"/>
      <c r="D10736" s="16">
        <v>68.572999999999993</v>
      </c>
      <c r="F10736" s="21"/>
      <c r="G10736" s="21"/>
      <c r="H10736" s="21"/>
      <c r="I10736" s="21"/>
      <c r="J10736" s="21"/>
      <c r="K10736" s="4"/>
      <c r="L10736" s="4">
        <v>66.722999999999999</v>
      </c>
      <c r="M10736" s="4"/>
      <c r="N10736" s="4">
        <v>22.550999999999998</v>
      </c>
    </row>
    <row r="10737" spans="1:14">
      <c r="A10737" s="21"/>
      <c r="B10737" s="16">
        <v>-69.992000000000004</v>
      </c>
      <c r="C10737" s="16"/>
      <c r="D10737" s="16">
        <v>70.635999999999996</v>
      </c>
      <c r="F10737" s="21"/>
      <c r="G10737" s="21"/>
      <c r="H10737" s="21"/>
      <c r="I10737" s="21"/>
      <c r="J10737" s="21"/>
      <c r="K10737" s="4"/>
      <c r="L10737" s="4">
        <v>87.656000000000006</v>
      </c>
      <c r="M10737" s="4"/>
      <c r="N10737" s="4">
        <v>22.635000000000002</v>
      </c>
    </row>
    <row r="10738" spans="1:14">
      <c r="A10738" s="21"/>
      <c r="B10738" s="16">
        <v>-64.402000000000001</v>
      </c>
      <c r="C10738" s="16"/>
      <c r="D10738" s="16">
        <v>71.900999999999996</v>
      </c>
      <c r="F10738" s="21"/>
      <c r="G10738" s="21"/>
      <c r="H10738" s="21"/>
      <c r="I10738" s="21"/>
      <c r="J10738" s="21"/>
      <c r="K10738" s="4"/>
      <c r="L10738" s="4">
        <v>93.796999999999997</v>
      </c>
      <c r="M10738" s="4"/>
      <c r="N10738" s="4">
        <v>22.736000000000001</v>
      </c>
    </row>
    <row r="10739" spans="1:14">
      <c r="A10739" s="21"/>
      <c r="B10739" s="16">
        <v>-60.311</v>
      </c>
      <c r="C10739" s="16"/>
      <c r="D10739" s="16">
        <v>72.921000000000006</v>
      </c>
      <c r="F10739" s="21"/>
      <c r="G10739" s="21"/>
      <c r="H10739" s="21"/>
      <c r="I10739" s="21"/>
      <c r="J10739" s="21"/>
      <c r="K10739" s="4"/>
      <c r="L10739" s="4">
        <v>95.194000000000003</v>
      </c>
      <c r="M10739" s="4"/>
      <c r="N10739" s="4">
        <v>22.738</v>
      </c>
    </row>
    <row r="10740" spans="1:14">
      <c r="A10740" s="21"/>
      <c r="B10740" s="16">
        <v>-42.764000000000003</v>
      </c>
      <c r="C10740" s="16"/>
      <c r="D10740" s="16">
        <v>78.381</v>
      </c>
      <c r="F10740" s="21"/>
      <c r="G10740" s="21"/>
      <c r="H10740" s="21"/>
      <c r="I10740" s="21"/>
      <c r="J10740" s="21"/>
      <c r="K10740" s="4"/>
      <c r="L10740" s="4">
        <v>97.224999999999994</v>
      </c>
      <c r="M10740" s="4"/>
      <c r="N10740" s="4">
        <v>22.725000000000001</v>
      </c>
    </row>
    <row r="10741" spans="1:14">
      <c r="A10741" s="21"/>
      <c r="B10741" s="16">
        <v>-41.183999999999997</v>
      </c>
      <c r="C10741" s="16"/>
      <c r="D10741" s="16">
        <v>78.927999999999997</v>
      </c>
      <c r="F10741" s="21"/>
      <c r="G10741" s="21"/>
      <c r="H10741" s="21"/>
      <c r="I10741" s="21"/>
      <c r="J10741" s="21"/>
      <c r="K10741" s="4"/>
      <c r="L10741" s="4">
        <v>100</v>
      </c>
      <c r="M10741" s="4"/>
      <c r="N10741" s="4">
        <v>22.477</v>
      </c>
    </row>
    <row r="10742" spans="1:14">
      <c r="A10742" s="21"/>
      <c r="B10742" s="16">
        <v>-39.979999999999997</v>
      </c>
      <c r="C10742" s="16"/>
      <c r="D10742" s="16">
        <v>79.453000000000003</v>
      </c>
      <c r="F10742" s="21"/>
      <c r="G10742" s="21"/>
      <c r="H10742" s="21"/>
      <c r="I10742" s="21"/>
      <c r="J10742" s="21"/>
      <c r="K10742" s="4" t="s">
        <v>429</v>
      </c>
      <c r="L10742" s="4"/>
      <c r="M10742" s="4"/>
      <c r="N10742" s="4"/>
    </row>
    <row r="10743" spans="1:14">
      <c r="A10743" s="21"/>
      <c r="B10743" s="16">
        <v>-29.931999999999999</v>
      </c>
      <c r="C10743" s="16"/>
      <c r="D10743" s="16">
        <v>82.855999999999995</v>
      </c>
      <c r="F10743" s="21"/>
      <c r="G10743" s="21"/>
      <c r="H10743" s="21"/>
      <c r="I10743" s="21"/>
      <c r="J10743" s="21"/>
      <c r="K10743" s="4" t="s">
        <v>1</v>
      </c>
      <c r="L10743" s="4"/>
      <c r="M10743" s="4"/>
      <c r="N10743" s="4"/>
    </row>
    <row r="10744" spans="1:14">
      <c r="A10744" s="21"/>
      <c r="B10744" s="16">
        <v>-23.841999999999999</v>
      </c>
      <c r="C10744" s="16"/>
      <c r="D10744" s="16">
        <v>85.994</v>
      </c>
      <c r="F10744" s="21"/>
      <c r="G10744" s="21"/>
      <c r="H10744" s="21"/>
      <c r="I10744" s="21"/>
      <c r="J10744" s="21"/>
      <c r="K10744" s="4"/>
      <c r="L10744" s="4">
        <v>-100</v>
      </c>
      <c r="M10744" s="4"/>
      <c r="N10744" s="4">
        <v>21.617000000000001</v>
      </c>
    </row>
    <row r="10745" spans="1:14">
      <c r="A10745" s="21"/>
      <c r="B10745" s="16">
        <v>-23.137</v>
      </c>
      <c r="C10745" s="16"/>
      <c r="D10745" s="16">
        <v>86.22</v>
      </c>
      <c r="F10745" s="21"/>
      <c r="G10745" s="21"/>
      <c r="H10745" s="21"/>
      <c r="I10745" s="21"/>
      <c r="J10745" s="21"/>
      <c r="K10745" s="4"/>
      <c r="L10745" s="4">
        <v>-82.638000000000005</v>
      </c>
      <c r="M10745" s="4"/>
      <c r="N10745" s="4">
        <v>22.504000000000001</v>
      </c>
    </row>
    <row r="10746" spans="1:14">
      <c r="A10746" s="21"/>
      <c r="B10746" s="16">
        <v>-22.594999999999999</v>
      </c>
      <c r="C10746" s="16"/>
      <c r="D10746" s="16">
        <v>86.346000000000004</v>
      </c>
      <c r="F10746" s="21"/>
      <c r="G10746" s="21"/>
      <c r="H10746" s="21"/>
      <c r="I10746" s="21"/>
      <c r="J10746" s="21"/>
      <c r="K10746" s="4"/>
      <c r="L10746" s="4">
        <v>-73.474999999999994</v>
      </c>
      <c r="M10746" s="4"/>
      <c r="N10746" s="4">
        <v>22.541</v>
      </c>
    </row>
    <row r="10747" spans="1:14">
      <c r="A10747" s="21"/>
      <c r="B10747" s="16">
        <v>-12.175000000000001</v>
      </c>
      <c r="C10747" s="16"/>
      <c r="D10747" s="16">
        <v>88.432000000000002</v>
      </c>
      <c r="F10747" s="21"/>
      <c r="G10747" s="21"/>
      <c r="H10747" s="21"/>
      <c r="I10747" s="21"/>
      <c r="J10747" s="21"/>
      <c r="K10747" s="4"/>
      <c r="L10747" s="4">
        <v>-57.646999999999998</v>
      </c>
      <c r="M10747" s="4"/>
      <c r="N10747" s="4">
        <v>21.565999999999999</v>
      </c>
    </row>
    <row r="10748" spans="1:14">
      <c r="A10748" s="21"/>
      <c r="B10748" s="16">
        <v>-11.521000000000001</v>
      </c>
      <c r="C10748" s="16"/>
      <c r="D10748" s="16">
        <v>88.573999999999998</v>
      </c>
      <c r="F10748" s="21"/>
      <c r="G10748" s="21"/>
      <c r="H10748" s="21"/>
      <c r="I10748" s="21"/>
      <c r="J10748" s="21"/>
      <c r="K10748" s="4"/>
      <c r="L10748" s="4">
        <v>-48.951999999999998</v>
      </c>
      <c r="M10748" s="4"/>
      <c r="N10748" s="4">
        <v>21.751999999999999</v>
      </c>
    </row>
    <row r="10749" spans="1:14">
      <c r="A10749" s="21"/>
      <c r="B10749" s="16">
        <v>-0.60699999999999998</v>
      </c>
      <c r="C10749" s="16"/>
      <c r="D10749" s="16">
        <v>90.052999999999997</v>
      </c>
      <c r="F10749" s="21"/>
      <c r="G10749" s="21"/>
      <c r="H10749" s="21"/>
      <c r="I10749" s="21"/>
      <c r="J10749" s="21"/>
      <c r="K10749" s="4"/>
      <c r="L10749" s="4">
        <v>-34.049999999999997</v>
      </c>
      <c r="M10749" s="4"/>
      <c r="N10749" s="4">
        <v>21.600999999999999</v>
      </c>
    </row>
    <row r="10750" spans="1:14">
      <c r="A10750" s="21"/>
      <c r="B10750" s="16">
        <v>0</v>
      </c>
      <c r="C10750" s="16"/>
      <c r="D10750" s="16">
        <v>90.215999999999994</v>
      </c>
      <c r="F10750" s="21"/>
      <c r="G10750" s="21"/>
      <c r="H10750" s="21"/>
      <c r="I10750" s="21"/>
      <c r="J10750" s="21"/>
      <c r="K10750" s="4"/>
      <c r="L10750" s="4">
        <v>-17.661000000000001</v>
      </c>
      <c r="M10750" s="4"/>
      <c r="N10750" s="4">
        <v>21.420999999999999</v>
      </c>
    </row>
    <row r="10751" spans="1:14">
      <c r="A10751" s="21"/>
      <c r="B10751" s="16">
        <v>4.24</v>
      </c>
      <c r="C10751" s="16"/>
      <c r="D10751" s="16">
        <v>91.352999999999994</v>
      </c>
      <c r="F10751" s="21"/>
      <c r="G10751" s="21"/>
      <c r="H10751" s="21"/>
      <c r="I10751" s="21"/>
      <c r="J10751" s="21"/>
      <c r="K10751" s="4"/>
      <c r="L10751" s="4">
        <v>-15.179</v>
      </c>
      <c r="M10751" s="4"/>
      <c r="N10751" s="4">
        <v>21.541</v>
      </c>
    </row>
    <row r="10752" spans="1:14">
      <c r="A10752" s="21"/>
      <c r="B10752" s="16">
        <v>7.8570000000000002</v>
      </c>
      <c r="C10752" s="16"/>
      <c r="D10752" s="16">
        <v>92.322000000000003</v>
      </c>
      <c r="F10752" s="21"/>
      <c r="G10752" s="21"/>
      <c r="H10752" s="21"/>
      <c r="I10752" s="21"/>
      <c r="J10752" s="21"/>
      <c r="K10752" s="4"/>
      <c r="L10752" s="4">
        <v>-13.955</v>
      </c>
      <c r="M10752" s="4"/>
      <c r="N10752" s="4">
        <v>21.466999999999999</v>
      </c>
    </row>
    <row r="10753" spans="1:14">
      <c r="A10753" s="21"/>
      <c r="B10753" s="16">
        <v>15.568</v>
      </c>
      <c r="C10753" s="16"/>
      <c r="D10753" s="16">
        <v>93.656999999999996</v>
      </c>
      <c r="F10753" s="21"/>
      <c r="G10753" s="21"/>
      <c r="H10753" s="21"/>
      <c r="I10753" s="21"/>
      <c r="J10753" s="21"/>
      <c r="K10753" s="4"/>
      <c r="L10753" s="4">
        <v>-1.722</v>
      </c>
      <c r="M10753" s="4"/>
      <c r="N10753" s="4">
        <v>21.725000000000001</v>
      </c>
    </row>
    <row r="10754" spans="1:14">
      <c r="A10754" s="21"/>
      <c r="B10754" s="16">
        <v>22.387</v>
      </c>
      <c r="C10754" s="16"/>
      <c r="D10754" s="16">
        <v>93.644999999999996</v>
      </c>
      <c r="F10754" s="21"/>
      <c r="G10754" s="21"/>
      <c r="H10754" s="21"/>
      <c r="I10754" s="21"/>
      <c r="J10754" s="21"/>
      <c r="K10754" s="4"/>
      <c r="L10754" s="4">
        <v>0</v>
      </c>
      <c r="M10754" s="4"/>
      <c r="N10754" s="4">
        <v>21.763000000000002</v>
      </c>
    </row>
    <row r="10755" spans="1:14">
      <c r="A10755" s="21"/>
      <c r="B10755" s="16">
        <v>24.096</v>
      </c>
      <c r="C10755" s="16"/>
      <c r="D10755" s="16">
        <v>93.734999999999999</v>
      </c>
      <c r="F10755" s="21"/>
      <c r="G10755" s="21"/>
      <c r="H10755" s="21"/>
      <c r="I10755" s="21"/>
      <c r="J10755" s="21"/>
      <c r="K10755" s="4"/>
      <c r="L10755" s="4">
        <v>12.516</v>
      </c>
      <c r="M10755" s="4"/>
      <c r="N10755" s="4">
        <v>22.042999999999999</v>
      </c>
    </row>
    <row r="10756" spans="1:14">
      <c r="A10756" s="21"/>
      <c r="B10756" s="16">
        <v>29.202999999999999</v>
      </c>
      <c r="C10756" s="16"/>
      <c r="D10756" s="16">
        <v>94.528999999999996</v>
      </c>
      <c r="F10756" s="21"/>
      <c r="G10756" s="21"/>
      <c r="H10756" s="21"/>
      <c r="I10756" s="21"/>
      <c r="J10756" s="21"/>
      <c r="K10756" s="4"/>
      <c r="L10756" s="4">
        <v>39.56</v>
      </c>
      <c r="M10756" s="4"/>
      <c r="N10756" s="4">
        <v>21.666</v>
      </c>
    </row>
    <row r="10757" spans="1:14">
      <c r="A10757" s="21"/>
      <c r="B10757" s="16">
        <v>32.597999999999999</v>
      </c>
      <c r="C10757" s="16"/>
      <c r="D10757" s="16">
        <v>94.909000000000006</v>
      </c>
      <c r="F10757" s="21"/>
      <c r="G10757" s="21"/>
      <c r="H10757" s="21"/>
      <c r="I10757" s="21"/>
      <c r="J10757" s="21"/>
      <c r="K10757" s="4"/>
      <c r="L10757" s="4">
        <v>39.901000000000003</v>
      </c>
      <c r="M10757" s="4"/>
      <c r="N10757" s="4">
        <v>21.667000000000002</v>
      </c>
    </row>
    <row r="10758" spans="1:14">
      <c r="A10758" s="21"/>
      <c r="B10758" s="16">
        <v>48.142000000000003</v>
      </c>
      <c r="C10758" s="16"/>
      <c r="D10758" s="16">
        <v>95.456000000000003</v>
      </c>
      <c r="F10758" s="21"/>
      <c r="G10758" s="21"/>
      <c r="H10758" s="21"/>
      <c r="I10758" s="21"/>
      <c r="J10758" s="21"/>
      <c r="K10758" s="4"/>
      <c r="L10758" s="4">
        <v>40.268999999999998</v>
      </c>
      <c r="M10758" s="4"/>
      <c r="N10758" s="4">
        <v>21.67</v>
      </c>
    </row>
    <row r="10759" spans="1:14">
      <c r="A10759" s="21"/>
      <c r="B10759" s="16">
        <v>52.563000000000002</v>
      </c>
      <c r="C10759" s="16"/>
      <c r="D10759" s="16">
        <v>95.852999999999994</v>
      </c>
      <c r="F10759" s="21"/>
      <c r="G10759" s="21"/>
      <c r="H10759" s="21"/>
      <c r="I10759" s="21"/>
      <c r="J10759" s="21"/>
      <c r="K10759" s="4"/>
      <c r="L10759" s="4">
        <v>43.18</v>
      </c>
      <c r="M10759" s="4"/>
      <c r="N10759" s="4">
        <v>21.721</v>
      </c>
    </row>
    <row r="10760" spans="1:14">
      <c r="A10760" s="21"/>
      <c r="B10760" s="16">
        <v>61.680999999999997</v>
      </c>
      <c r="C10760" s="16"/>
      <c r="D10760" s="16">
        <v>96.277000000000001</v>
      </c>
      <c r="F10760" s="21"/>
      <c r="G10760" s="21"/>
      <c r="H10760" s="21"/>
      <c r="I10760" s="21"/>
      <c r="J10760" s="21"/>
      <c r="K10760" s="4"/>
      <c r="L10760" s="4">
        <v>67.608999999999995</v>
      </c>
      <c r="M10760" s="4"/>
      <c r="N10760" s="4">
        <v>22.210999999999999</v>
      </c>
    </row>
    <row r="10761" spans="1:14">
      <c r="A10761" s="21"/>
      <c r="B10761" s="16">
        <v>68.480999999999995</v>
      </c>
      <c r="C10761" s="16"/>
      <c r="D10761" s="16">
        <v>96.241</v>
      </c>
      <c r="F10761" s="21"/>
      <c r="G10761" s="21"/>
      <c r="H10761" s="21"/>
      <c r="I10761" s="21"/>
      <c r="J10761" s="21"/>
      <c r="K10761" s="4"/>
      <c r="L10761" s="4">
        <v>71.531000000000006</v>
      </c>
      <c r="M10761" s="4"/>
      <c r="N10761" s="4">
        <v>22.257999999999999</v>
      </c>
    </row>
    <row r="10762" spans="1:14">
      <c r="A10762" s="21"/>
      <c r="B10762" s="16">
        <v>74.064999999999998</v>
      </c>
      <c r="C10762" s="16"/>
      <c r="D10762" s="16">
        <v>96.227999999999994</v>
      </c>
      <c r="F10762" s="21"/>
      <c r="G10762" s="21"/>
      <c r="H10762" s="21"/>
      <c r="I10762" s="21"/>
      <c r="J10762" s="21"/>
      <c r="K10762" s="4"/>
      <c r="L10762" s="4">
        <v>94.245000000000005</v>
      </c>
      <c r="M10762" s="4"/>
      <c r="N10762" s="4">
        <v>22.63</v>
      </c>
    </row>
    <row r="10763" spans="1:14">
      <c r="A10763" s="21"/>
      <c r="B10763" s="16">
        <v>89.096000000000004</v>
      </c>
      <c r="C10763" s="16"/>
      <c r="D10763" s="16">
        <v>96.427999999999997</v>
      </c>
      <c r="F10763" s="21"/>
      <c r="G10763" s="21"/>
      <c r="H10763" s="21"/>
      <c r="I10763" s="21"/>
      <c r="J10763" s="21"/>
      <c r="K10763" s="4"/>
      <c r="L10763" s="4">
        <v>97.275999999999996</v>
      </c>
      <c r="M10763" s="4"/>
      <c r="N10763" s="4">
        <v>22.628</v>
      </c>
    </row>
    <row r="10764" spans="1:14">
      <c r="A10764" s="21"/>
      <c r="B10764" s="16">
        <v>91.814999999999998</v>
      </c>
      <c r="C10764" s="16"/>
      <c r="D10764" s="16">
        <v>96.281000000000006</v>
      </c>
      <c r="F10764" s="21"/>
      <c r="G10764" s="21"/>
      <c r="H10764" s="21"/>
      <c r="I10764" s="21"/>
      <c r="J10764" s="21"/>
      <c r="K10764" s="4"/>
      <c r="L10764" s="4">
        <v>100</v>
      </c>
      <c r="M10764" s="4"/>
      <c r="N10764" s="4">
        <v>22.384</v>
      </c>
    </row>
    <row r="10765" spans="1:14">
      <c r="A10765" s="21"/>
      <c r="B10765" s="16">
        <v>100</v>
      </c>
      <c r="C10765" s="16"/>
      <c r="D10765" s="16">
        <v>95.674000000000007</v>
      </c>
      <c r="F10765" s="21"/>
      <c r="G10765" s="21"/>
      <c r="H10765" s="21"/>
      <c r="I10765" s="21"/>
      <c r="J10765" s="21"/>
      <c r="K10765" s="4" t="s">
        <v>430</v>
      </c>
      <c r="L10765" s="4"/>
      <c r="M10765" s="4"/>
      <c r="N10765" s="4"/>
    </row>
    <row r="10766" spans="1:14">
      <c r="A10766" s="21" t="s">
        <v>411</v>
      </c>
      <c r="B10766" s="16"/>
      <c r="C10766" s="16"/>
      <c r="D10766" s="16"/>
      <c r="F10766" s="21"/>
      <c r="G10766" s="21"/>
      <c r="H10766" s="21"/>
      <c r="I10766" s="21"/>
      <c r="J10766" s="21"/>
      <c r="K10766" s="4" t="s">
        <v>1</v>
      </c>
      <c r="L10766" s="4"/>
      <c r="M10766" s="4"/>
      <c r="N10766" s="4"/>
    </row>
    <row r="10767" spans="1:14">
      <c r="A10767" s="21" t="s">
        <v>1</v>
      </c>
      <c r="B10767" s="16"/>
      <c r="C10767" s="16"/>
      <c r="D10767" s="16"/>
      <c r="F10767" s="21"/>
      <c r="G10767" s="21"/>
      <c r="H10767" s="21"/>
      <c r="I10767" s="21"/>
      <c r="J10767" s="21"/>
      <c r="K10767" s="4"/>
      <c r="L10767" s="4">
        <v>-100</v>
      </c>
      <c r="M10767" s="4"/>
      <c r="N10767" s="4">
        <v>21.911999999999999</v>
      </c>
    </row>
    <row r="10768" spans="1:14">
      <c r="A10768" s="21"/>
      <c r="B10768" s="16">
        <v>-100</v>
      </c>
      <c r="C10768" s="16"/>
      <c r="D10768" s="16">
        <v>61.654000000000003</v>
      </c>
      <c r="F10768" s="21"/>
      <c r="G10768" s="21"/>
      <c r="H10768" s="21"/>
      <c r="I10768" s="21"/>
      <c r="J10768" s="21"/>
      <c r="K10768" s="4"/>
      <c r="L10768" s="4">
        <v>-82.644000000000005</v>
      </c>
      <c r="M10768" s="4"/>
      <c r="N10768" s="4">
        <v>22.16</v>
      </c>
    </row>
    <row r="10769" spans="1:14">
      <c r="A10769" s="21"/>
      <c r="B10769" s="16">
        <v>-96.878</v>
      </c>
      <c r="C10769" s="16"/>
      <c r="D10769" s="16">
        <v>62.475000000000001</v>
      </c>
      <c r="F10769" s="21"/>
      <c r="G10769" s="21"/>
      <c r="H10769" s="21"/>
      <c r="I10769" s="21"/>
      <c r="J10769" s="21"/>
      <c r="K10769" s="4"/>
      <c r="L10769" s="4">
        <v>-73.963999999999999</v>
      </c>
      <c r="M10769" s="4"/>
      <c r="N10769" s="4">
        <v>21.678999999999998</v>
      </c>
    </row>
    <row r="10770" spans="1:14">
      <c r="A10770" s="21"/>
      <c r="B10770" s="16">
        <v>-85.483999999999995</v>
      </c>
      <c r="C10770" s="16"/>
      <c r="D10770" s="16">
        <v>65.882999999999996</v>
      </c>
      <c r="F10770" s="21"/>
      <c r="G10770" s="21"/>
      <c r="H10770" s="21"/>
      <c r="I10770" s="21"/>
      <c r="J10770" s="21"/>
      <c r="K10770" s="4"/>
      <c r="L10770" s="4">
        <v>-56.366</v>
      </c>
      <c r="M10770" s="4"/>
      <c r="N10770" s="4">
        <v>21.788</v>
      </c>
    </row>
    <row r="10771" spans="1:14">
      <c r="A10771" s="21"/>
      <c r="B10771" s="16">
        <v>-75.959000000000003</v>
      </c>
      <c r="C10771" s="16"/>
      <c r="D10771" s="16">
        <v>68.319000000000003</v>
      </c>
      <c r="F10771" s="21"/>
      <c r="G10771" s="21"/>
      <c r="H10771" s="21"/>
      <c r="I10771" s="21"/>
      <c r="J10771" s="21"/>
      <c r="K10771" s="4"/>
      <c r="L10771" s="4">
        <v>-43.906999999999996</v>
      </c>
      <c r="M10771" s="4"/>
      <c r="N10771" s="4">
        <v>21.626000000000001</v>
      </c>
    </row>
    <row r="10772" spans="1:14">
      <c r="A10772" s="21"/>
      <c r="B10772" s="16">
        <v>-54.503</v>
      </c>
      <c r="C10772" s="16"/>
      <c r="D10772" s="16">
        <v>76.599999999999994</v>
      </c>
      <c r="F10772" s="21"/>
      <c r="G10772" s="21"/>
      <c r="H10772" s="21"/>
      <c r="I10772" s="21"/>
      <c r="J10772" s="21"/>
      <c r="K10772" s="4"/>
      <c r="L10772" s="4">
        <v>-31.472999999999999</v>
      </c>
      <c r="M10772" s="4"/>
      <c r="N10772" s="4">
        <v>21.477</v>
      </c>
    </row>
    <row r="10773" spans="1:14">
      <c r="A10773" s="21"/>
      <c r="B10773" s="16">
        <v>-45.988</v>
      </c>
      <c r="C10773" s="16"/>
      <c r="D10773" s="16">
        <v>80.099000000000004</v>
      </c>
      <c r="F10773" s="21"/>
      <c r="G10773" s="21"/>
      <c r="H10773" s="21"/>
      <c r="I10773" s="21"/>
      <c r="J10773" s="21"/>
      <c r="K10773" s="4"/>
      <c r="L10773" s="4">
        <v>-16.151</v>
      </c>
      <c r="M10773" s="4"/>
      <c r="N10773" s="4">
        <v>22.675000000000001</v>
      </c>
    </row>
    <row r="10774" spans="1:14">
      <c r="A10774" s="21"/>
      <c r="B10774" s="16">
        <v>-44.988</v>
      </c>
      <c r="C10774" s="16"/>
      <c r="D10774" s="16">
        <v>80.426000000000002</v>
      </c>
      <c r="F10774" s="21"/>
      <c r="G10774" s="21"/>
      <c r="H10774" s="21"/>
      <c r="I10774" s="21"/>
      <c r="J10774" s="21"/>
      <c r="K10774" s="4"/>
      <c r="L10774" s="4">
        <v>-15.365</v>
      </c>
      <c r="M10774" s="4"/>
      <c r="N10774" s="4">
        <v>22.713000000000001</v>
      </c>
    </row>
    <row r="10775" spans="1:14">
      <c r="A10775" s="21"/>
      <c r="B10775" s="16">
        <v>-32.726999999999997</v>
      </c>
      <c r="C10775" s="16"/>
      <c r="D10775" s="16">
        <v>83.305000000000007</v>
      </c>
      <c r="F10775" s="21"/>
      <c r="G10775" s="21"/>
      <c r="H10775" s="21"/>
      <c r="I10775" s="21"/>
      <c r="J10775" s="21"/>
      <c r="K10775" s="4"/>
      <c r="L10775" s="4">
        <v>-1.4550000000000001</v>
      </c>
      <c r="M10775" s="4"/>
      <c r="N10775" s="4">
        <v>21.88</v>
      </c>
    </row>
    <row r="10776" spans="1:14">
      <c r="A10776" s="21"/>
      <c r="B10776" s="16">
        <v>-32.43</v>
      </c>
      <c r="C10776" s="16"/>
      <c r="D10776" s="16">
        <v>83.405000000000001</v>
      </c>
      <c r="F10776" s="21"/>
      <c r="G10776" s="21"/>
      <c r="H10776" s="21"/>
      <c r="I10776" s="21"/>
      <c r="J10776" s="21"/>
      <c r="K10776" s="4"/>
      <c r="L10776" s="4">
        <v>0</v>
      </c>
      <c r="M10776" s="4"/>
      <c r="N10776" s="4">
        <v>21.79</v>
      </c>
    </row>
    <row r="10777" spans="1:14">
      <c r="A10777" s="21"/>
      <c r="B10777" s="16">
        <v>-28.122</v>
      </c>
      <c r="C10777" s="16"/>
      <c r="D10777" s="16">
        <v>84.798000000000002</v>
      </c>
      <c r="F10777" s="21"/>
      <c r="G10777" s="21"/>
      <c r="H10777" s="21"/>
      <c r="I10777" s="21"/>
      <c r="J10777" s="21"/>
      <c r="K10777" s="4"/>
      <c r="L10777" s="4">
        <v>9.61</v>
      </c>
      <c r="M10777" s="4"/>
      <c r="N10777" s="4">
        <v>21.616</v>
      </c>
    </row>
    <row r="10778" spans="1:14">
      <c r="A10778" s="21"/>
      <c r="B10778" s="16">
        <v>-22.120999999999999</v>
      </c>
      <c r="C10778" s="16"/>
      <c r="D10778" s="16">
        <v>86.674999999999997</v>
      </c>
      <c r="F10778" s="21"/>
      <c r="G10778" s="21"/>
      <c r="H10778" s="21"/>
      <c r="I10778" s="21"/>
      <c r="J10778" s="21"/>
      <c r="K10778" s="4"/>
      <c r="L10778" s="4">
        <v>11.034000000000001</v>
      </c>
      <c r="M10778" s="4"/>
      <c r="N10778" s="4">
        <v>21.594999999999999</v>
      </c>
    </row>
    <row r="10779" spans="1:14">
      <c r="A10779" s="21"/>
      <c r="B10779" s="16">
        <v>-21.501000000000001</v>
      </c>
      <c r="C10779" s="16"/>
      <c r="D10779" s="16">
        <v>86.77</v>
      </c>
      <c r="F10779" s="21"/>
      <c r="G10779" s="21"/>
      <c r="H10779" s="21"/>
      <c r="I10779" s="21"/>
      <c r="J10779" s="21"/>
      <c r="K10779" s="4"/>
      <c r="L10779" s="4">
        <v>32.008000000000003</v>
      </c>
      <c r="M10779" s="4"/>
      <c r="N10779" s="4">
        <v>21.745000000000001</v>
      </c>
    </row>
    <row r="10780" spans="1:14">
      <c r="A10780" s="21"/>
      <c r="B10780" s="16">
        <v>-18.998999999999999</v>
      </c>
      <c r="C10780" s="16"/>
      <c r="D10780" s="16">
        <v>87.070999999999998</v>
      </c>
      <c r="F10780" s="21"/>
      <c r="G10780" s="21"/>
      <c r="H10780" s="21"/>
      <c r="I10780" s="21"/>
      <c r="J10780" s="21"/>
      <c r="K10780" s="4"/>
      <c r="L10780" s="4">
        <v>45.210999999999999</v>
      </c>
      <c r="M10780" s="4"/>
      <c r="N10780" s="4">
        <v>21.847999999999999</v>
      </c>
    </row>
    <row r="10781" spans="1:14">
      <c r="A10781" s="21"/>
      <c r="B10781" s="16">
        <v>-5.6459999999999999</v>
      </c>
      <c r="C10781" s="16"/>
      <c r="D10781" s="16">
        <v>88.712000000000003</v>
      </c>
      <c r="F10781" s="21"/>
      <c r="G10781" s="21"/>
      <c r="H10781" s="21"/>
      <c r="I10781" s="21"/>
      <c r="J10781" s="21"/>
      <c r="K10781" s="4"/>
      <c r="L10781" s="4">
        <v>45.832999999999998</v>
      </c>
      <c r="M10781" s="4"/>
      <c r="N10781" s="4">
        <v>21.841000000000001</v>
      </c>
    </row>
    <row r="10782" spans="1:14">
      <c r="A10782" s="21"/>
      <c r="B10782" s="16">
        <v>-6.4000000000000001E-2</v>
      </c>
      <c r="C10782" s="16"/>
      <c r="D10782" s="16">
        <v>90.396000000000001</v>
      </c>
      <c r="F10782" s="21"/>
      <c r="G10782" s="21"/>
      <c r="H10782" s="21"/>
      <c r="I10782" s="21"/>
      <c r="J10782" s="21"/>
      <c r="K10782" s="4"/>
      <c r="L10782" s="4">
        <v>46.143999999999998</v>
      </c>
      <c r="M10782" s="4"/>
      <c r="N10782" s="4">
        <v>21.841999999999999</v>
      </c>
    </row>
    <row r="10783" spans="1:14">
      <c r="A10783" s="21"/>
      <c r="B10783" s="16">
        <v>0</v>
      </c>
      <c r="C10783" s="16"/>
      <c r="D10783" s="16">
        <v>90.403999999999996</v>
      </c>
      <c r="F10783" s="21"/>
      <c r="G10783" s="21"/>
      <c r="H10783" s="21"/>
      <c r="I10783" s="21"/>
      <c r="J10783" s="21"/>
      <c r="K10783" s="4"/>
      <c r="L10783" s="4">
        <v>47.026000000000003</v>
      </c>
      <c r="M10783" s="4"/>
      <c r="N10783" s="4">
        <v>21.847999999999999</v>
      </c>
    </row>
    <row r="10784" spans="1:14">
      <c r="A10784" s="21"/>
      <c r="B10784" s="16">
        <v>6.9000000000000006E-2</v>
      </c>
      <c r="C10784" s="16"/>
      <c r="D10784" s="16">
        <v>90.412000000000006</v>
      </c>
      <c r="F10784" s="21"/>
      <c r="G10784" s="21"/>
      <c r="H10784" s="21"/>
      <c r="I10784" s="21"/>
      <c r="J10784" s="21"/>
      <c r="K10784" s="4"/>
      <c r="L10784" s="4">
        <v>76.48</v>
      </c>
      <c r="M10784" s="4"/>
      <c r="N10784" s="4">
        <v>22.195</v>
      </c>
    </row>
    <row r="10785" spans="1:14">
      <c r="A10785" s="21"/>
      <c r="B10785" s="16">
        <v>0.41899999999999998</v>
      </c>
      <c r="C10785" s="16"/>
      <c r="D10785" s="16">
        <v>90.5</v>
      </c>
      <c r="F10785" s="21"/>
      <c r="G10785" s="21"/>
      <c r="H10785" s="21"/>
      <c r="I10785" s="21"/>
      <c r="J10785" s="21"/>
      <c r="K10785" s="4"/>
      <c r="L10785" s="4">
        <v>77.658000000000001</v>
      </c>
      <c r="M10785" s="4"/>
      <c r="N10785" s="4">
        <v>22.24</v>
      </c>
    </row>
    <row r="10786" spans="1:14">
      <c r="A10786" s="21"/>
      <c r="B10786" s="16">
        <v>10.926</v>
      </c>
      <c r="C10786" s="16"/>
      <c r="D10786" s="16">
        <v>92.754000000000005</v>
      </c>
      <c r="F10786" s="21"/>
      <c r="G10786" s="21"/>
      <c r="H10786" s="21"/>
      <c r="I10786" s="21"/>
      <c r="J10786" s="21"/>
      <c r="K10786" s="4"/>
      <c r="L10786" s="4">
        <v>100</v>
      </c>
      <c r="M10786" s="4"/>
      <c r="N10786" s="4">
        <v>22.437999999999999</v>
      </c>
    </row>
    <row r="10787" spans="1:14">
      <c r="A10787" s="21"/>
      <c r="B10787" s="16">
        <v>21.55</v>
      </c>
      <c r="C10787" s="16"/>
      <c r="D10787" s="16">
        <v>94.74</v>
      </c>
      <c r="F10787" s="21"/>
      <c r="G10787" s="21"/>
      <c r="H10787" s="21"/>
      <c r="I10787" s="21"/>
      <c r="J10787" s="21"/>
      <c r="K10787" s="4" t="s">
        <v>431</v>
      </c>
      <c r="L10787" s="4"/>
      <c r="M10787" s="4"/>
      <c r="N10787" s="4"/>
    </row>
    <row r="10788" spans="1:14">
      <c r="A10788" s="21"/>
      <c r="B10788" s="16">
        <v>21.587</v>
      </c>
      <c r="C10788" s="16"/>
      <c r="D10788" s="16">
        <v>94.741</v>
      </c>
      <c r="F10788" s="21"/>
      <c r="G10788" s="21"/>
      <c r="H10788" s="21"/>
      <c r="I10788" s="21"/>
      <c r="J10788" s="21"/>
      <c r="K10788" s="4" t="s">
        <v>1</v>
      </c>
      <c r="L10788" s="4"/>
      <c r="M10788" s="4"/>
      <c r="N10788" s="4"/>
    </row>
    <row r="10789" spans="1:14">
      <c r="A10789" s="21"/>
      <c r="B10789" s="16">
        <v>22.129000000000001</v>
      </c>
      <c r="C10789" s="16"/>
      <c r="D10789" s="16">
        <v>94.724000000000004</v>
      </c>
      <c r="F10789" s="21"/>
      <c r="G10789" s="21"/>
      <c r="H10789" s="21"/>
      <c r="I10789" s="21"/>
      <c r="J10789" s="21"/>
      <c r="K10789" s="4"/>
      <c r="L10789" s="4">
        <v>-100</v>
      </c>
      <c r="M10789" s="4"/>
      <c r="N10789" s="4">
        <v>21.306000000000001</v>
      </c>
    </row>
    <row r="10790" spans="1:14">
      <c r="A10790" s="21"/>
      <c r="B10790" s="16">
        <v>38.716999999999999</v>
      </c>
      <c r="C10790" s="16"/>
      <c r="D10790" s="16">
        <v>94.234999999999999</v>
      </c>
      <c r="F10790" s="21"/>
      <c r="G10790" s="21"/>
      <c r="H10790" s="21"/>
      <c r="I10790" s="21"/>
      <c r="J10790" s="21"/>
      <c r="K10790" s="4"/>
      <c r="L10790" s="4">
        <v>-91.061000000000007</v>
      </c>
      <c r="M10790" s="4"/>
      <c r="N10790" s="4">
        <v>21.335000000000001</v>
      </c>
    </row>
    <row r="10791" spans="1:14">
      <c r="A10791" s="21"/>
      <c r="B10791" s="16">
        <v>41.332999999999998</v>
      </c>
      <c r="C10791" s="16"/>
      <c r="D10791" s="16">
        <v>94.119</v>
      </c>
      <c r="F10791" s="21"/>
      <c r="G10791" s="21"/>
      <c r="H10791" s="21"/>
      <c r="I10791" s="21"/>
      <c r="J10791" s="21"/>
      <c r="K10791" s="4"/>
      <c r="L10791" s="4">
        <v>-81.31</v>
      </c>
      <c r="M10791" s="4"/>
      <c r="N10791" s="4">
        <v>21.456</v>
      </c>
    </row>
    <row r="10792" spans="1:14">
      <c r="A10792" s="21"/>
      <c r="B10792" s="16">
        <v>42.317</v>
      </c>
      <c r="C10792" s="16"/>
      <c r="D10792" s="16">
        <v>94.146000000000001</v>
      </c>
      <c r="F10792" s="21"/>
      <c r="G10792" s="21"/>
      <c r="H10792" s="21"/>
      <c r="I10792" s="21"/>
      <c r="J10792" s="21"/>
      <c r="K10792" s="4"/>
      <c r="L10792" s="4">
        <v>-76.489999999999995</v>
      </c>
      <c r="M10792" s="4"/>
      <c r="N10792" s="4">
        <v>21.558</v>
      </c>
    </row>
    <row r="10793" spans="1:14">
      <c r="A10793" s="21"/>
      <c r="B10793" s="16">
        <v>44.075000000000003</v>
      </c>
      <c r="C10793" s="16"/>
      <c r="D10793" s="16">
        <v>94.043999999999997</v>
      </c>
      <c r="F10793" s="21"/>
      <c r="G10793" s="21"/>
      <c r="H10793" s="21"/>
      <c r="I10793" s="21"/>
      <c r="J10793" s="21"/>
      <c r="K10793" s="4"/>
      <c r="L10793" s="4">
        <v>-63.494999999999997</v>
      </c>
      <c r="M10793" s="4"/>
      <c r="N10793" s="4">
        <v>21.707000000000001</v>
      </c>
    </row>
    <row r="10794" spans="1:14">
      <c r="A10794" s="21"/>
      <c r="B10794" s="16">
        <v>59.771000000000001</v>
      </c>
      <c r="C10794" s="16"/>
      <c r="D10794" s="16">
        <v>94.185000000000002</v>
      </c>
      <c r="F10794" s="21"/>
      <c r="G10794" s="21"/>
      <c r="H10794" s="21"/>
      <c r="I10794" s="21"/>
      <c r="J10794" s="21"/>
      <c r="K10794" s="4"/>
      <c r="L10794" s="4">
        <v>-50.850999999999999</v>
      </c>
      <c r="M10794" s="4"/>
      <c r="N10794" s="4">
        <v>21.734999999999999</v>
      </c>
    </row>
    <row r="10795" spans="1:14">
      <c r="A10795" s="21"/>
      <c r="B10795" s="16">
        <v>74.817999999999998</v>
      </c>
      <c r="C10795" s="16"/>
      <c r="D10795" s="16">
        <v>95.659000000000006</v>
      </c>
      <c r="F10795" s="21"/>
      <c r="G10795" s="21"/>
      <c r="H10795" s="21"/>
      <c r="I10795" s="21"/>
      <c r="J10795" s="21"/>
      <c r="K10795" s="4"/>
      <c r="L10795" s="4">
        <v>-41.73</v>
      </c>
      <c r="M10795" s="4"/>
      <c r="N10795" s="4">
        <v>21.649000000000001</v>
      </c>
    </row>
    <row r="10796" spans="1:14">
      <c r="A10796" s="21"/>
      <c r="B10796" s="16">
        <v>80.052000000000007</v>
      </c>
      <c r="C10796" s="16"/>
      <c r="D10796" s="16">
        <v>96.272999999999996</v>
      </c>
      <c r="F10796" s="21"/>
      <c r="G10796" s="21"/>
      <c r="H10796" s="21"/>
      <c r="I10796" s="21"/>
      <c r="J10796" s="21"/>
      <c r="K10796" s="4"/>
      <c r="L10796" s="4">
        <v>-27.297999999999998</v>
      </c>
      <c r="M10796" s="4"/>
      <c r="N10796" s="4">
        <v>21.649000000000001</v>
      </c>
    </row>
    <row r="10797" spans="1:14">
      <c r="A10797" s="21"/>
      <c r="B10797" s="16">
        <v>82.680999999999997</v>
      </c>
      <c r="C10797" s="16"/>
      <c r="D10797" s="16">
        <v>96.07</v>
      </c>
      <c r="F10797" s="21"/>
      <c r="G10797" s="21"/>
      <c r="H10797" s="21"/>
      <c r="I10797" s="21"/>
      <c r="J10797" s="21"/>
      <c r="K10797" s="4"/>
      <c r="L10797" s="4">
        <v>-25.376000000000001</v>
      </c>
      <c r="M10797" s="4"/>
      <c r="N10797" s="4">
        <v>21.669</v>
      </c>
    </row>
    <row r="10798" spans="1:14">
      <c r="A10798" s="21"/>
      <c r="B10798" s="16">
        <v>100</v>
      </c>
      <c r="C10798" s="16"/>
      <c r="D10798" s="16">
        <v>95.084000000000003</v>
      </c>
      <c r="F10798" s="21"/>
      <c r="G10798" s="21"/>
      <c r="H10798" s="21"/>
      <c r="I10798" s="21"/>
      <c r="J10798" s="21"/>
      <c r="K10798" s="4"/>
      <c r="L10798" s="4">
        <v>-24.652000000000001</v>
      </c>
      <c r="M10798" s="4"/>
      <c r="N10798" s="4">
        <v>21.670999999999999</v>
      </c>
    </row>
    <row r="10799" spans="1:14">
      <c r="A10799" s="21" t="s">
        <v>412</v>
      </c>
      <c r="B10799" s="16"/>
      <c r="C10799" s="16"/>
      <c r="D10799" s="16"/>
      <c r="F10799" s="21"/>
      <c r="G10799" s="21"/>
      <c r="H10799" s="21"/>
      <c r="I10799" s="21"/>
      <c r="J10799" s="21"/>
      <c r="K10799" s="4"/>
      <c r="L10799" s="4">
        <v>-14.56</v>
      </c>
      <c r="M10799" s="4"/>
      <c r="N10799" s="4">
        <v>22.11</v>
      </c>
    </row>
    <row r="10800" spans="1:14">
      <c r="A10800" s="21" t="s">
        <v>1</v>
      </c>
      <c r="B10800" s="16"/>
      <c r="C10800" s="16"/>
      <c r="D10800" s="16"/>
      <c r="F10800" s="21"/>
      <c r="G10800" s="21"/>
      <c r="H10800" s="21"/>
      <c r="I10800" s="21"/>
      <c r="J10800" s="21"/>
      <c r="K10800" s="4"/>
      <c r="L10800" s="4">
        <v>0</v>
      </c>
      <c r="M10800" s="4"/>
      <c r="N10800" s="4">
        <v>21.981999999999999</v>
      </c>
    </row>
    <row r="10801" spans="1:14">
      <c r="A10801" s="21"/>
      <c r="B10801" s="16">
        <v>-100</v>
      </c>
      <c r="C10801" s="16"/>
      <c r="D10801" s="16">
        <v>61.895000000000003</v>
      </c>
      <c r="F10801" s="21"/>
      <c r="G10801" s="21"/>
      <c r="H10801" s="21"/>
      <c r="I10801" s="21"/>
      <c r="J10801" s="21"/>
      <c r="K10801" s="4"/>
      <c r="L10801" s="4">
        <v>14.18</v>
      </c>
      <c r="M10801" s="4"/>
      <c r="N10801" s="4">
        <v>22.021000000000001</v>
      </c>
    </row>
    <row r="10802" spans="1:14">
      <c r="A10802" s="21"/>
      <c r="B10802" s="16">
        <v>-98.287999999999997</v>
      </c>
      <c r="C10802" s="16"/>
      <c r="D10802" s="16">
        <v>61.857999999999997</v>
      </c>
      <c r="F10802" s="21"/>
      <c r="G10802" s="21"/>
      <c r="H10802" s="21"/>
      <c r="I10802" s="21"/>
      <c r="J10802" s="21"/>
      <c r="K10802" s="4"/>
      <c r="L10802" s="4">
        <v>19.042999999999999</v>
      </c>
      <c r="M10802" s="4"/>
      <c r="N10802" s="4">
        <v>22.059000000000001</v>
      </c>
    </row>
    <row r="10803" spans="1:14">
      <c r="A10803" s="21"/>
      <c r="B10803" s="16">
        <v>-91.375</v>
      </c>
      <c r="C10803" s="16"/>
      <c r="D10803" s="16">
        <v>62.518000000000001</v>
      </c>
      <c r="F10803" s="21"/>
      <c r="G10803" s="21"/>
      <c r="H10803" s="21"/>
      <c r="I10803" s="21"/>
      <c r="J10803" s="21"/>
      <c r="K10803" s="4"/>
      <c r="L10803" s="4">
        <v>38.002000000000002</v>
      </c>
      <c r="M10803" s="4"/>
      <c r="N10803" s="4">
        <v>21.844999999999999</v>
      </c>
    </row>
    <row r="10804" spans="1:14">
      <c r="A10804" s="21"/>
      <c r="B10804" s="16">
        <v>-84.480999999999995</v>
      </c>
      <c r="C10804" s="16"/>
      <c r="D10804" s="16">
        <v>64.254999999999995</v>
      </c>
      <c r="F10804" s="21"/>
      <c r="G10804" s="21"/>
      <c r="H10804" s="21"/>
      <c r="I10804" s="21"/>
      <c r="J10804" s="21"/>
      <c r="K10804" s="4"/>
      <c r="L10804" s="4">
        <v>47.51</v>
      </c>
      <c r="M10804" s="4"/>
      <c r="N10804" s="4">
        <v>21.88</v>
      </c>
    </row>
    <row r="10805" spans="1:14">
      <c r="A10805" s="21"/>
      <c r="B10805" s="16">
        <v>-49.104999999999997</v>
      </c>
      <c r="C10805" s="16"/>
      <c r="D10805" s="16">
        <v>78.228999999999999</v>
      </c>
      <c r="F10805" s="21"/>
      <c r="G10805" s="21"/>
      <c r="H10805" s="21"/>
      <c r="I10805" s="21"/>
      <c r="J10805" s="21"/>
      <c r="K10805" s="4"/>
      <c r="L10805" s="4">
        <v>68.67</v>
      </c>
      <c r="M10805" s="4"/>
      <c r="N10805" s="4">
        <v>22.007999999999999</v>
      </c>
    </row>
    <row r="10806" spans="1:14">
      <c r="A10806" s="21"/>
      <c r="B10806" s="16">
        <v>-47.039000000000001</v>
      </c>
      <c r="C10806" s="16"/>
      <c r="D10806" s="16">
        <v>79.052999999999997</v>
      </c>
      <c r="F10806" s="21"/>
      <c r="G10806" s="21"/>
      <c r="H10806" s="21"/>
      <c r="I10806" s="21"/>
      <c r="J10806" s="21"/>
      <c r="K10806" s="4"/>
      <c r="L10806" s="4">
        <v>72.915000000000006</v>
      </c>
      <c r="M10806" s="4"/>
      <c r="N10806" s="4">
        <v>22.140999999999998</v>
      </c>
    </row>
    <row r="10807" spans="1:14">
      <c r="A10807" s="21"/>
      <c r="B10807" s="16">
        <v>-46.292999999999999</v>
      </c>
      <c r="C10807" s="16"/>
      <c r="D10807" s="16">
        <v>79.316000000000003</v>
      </c>
      <c r="F10807" s="21"/>
      <c r="G10807" s="21"/>
      <c r="H10807" s="21"/>
      <c r="I10807" s="21"/>
      <c r="J10807" s="21"/>
      <c r="K10807" s="4"/>
      <c r="L10807" s="4">
        <v>74.59</v>
      </c>
      <c r="M10807" s="4"/>
      <c r="N10807" s="4">
        <v>22.151</v>
      </c>
    </row>
    <row r="10808" spans="1:14">
      <c r="A10808" s="21"/>
      <c r="B10808" s="16">
        <v>-44.856000000000002</v>
      </c>
      <c r="C10808" s="16"/>
      <c r="D10808" s="16">
        <v>79.856999999999999</v>
      </c>
      <c r="F10808" s="21"/>
      <c r="G10808" s="21"/>
      <c r="H10808" s="21"/>
      <c r="I10808" s="21"/>
      <c r="J10808" s="21"/>
      <c r="K10808" s="4"/>
      <c r="L10808" s="4">
        <v>99.658000000000001</v>
      </c>
      <c r="M10808" s="4"/>
      <c r="N10808" s="4">
        <v>23.193000000000001</v>
      </c>
    </row>
    <row r="10809" spans="1:14">
      <c r="A10809" s="21"/>
      <c r="B10809" s="16">
        <v>-42.41</v>
      </c>
      <c r="C10809" s="16"/>
      <c r="D10809" s="16">
        <v>80.641999999999996</v>
      </c>
      <c r="F10809" s="21"/>
      <c r="G10809" s="21"/>
      <c r="H10809" s="21"/>
      <c r="I10809" s="21"/>
      <c r="J10809" s="21"/>
      <c r="K10809" s="4"/>
      <c r="L10809" s="4">
        <v>100</v>
      </c>
      <c r="M10809" s="4"/>
      <c r="N10809" s="4">
        <v>23.228999999999999</v>
      </c>
    </row>
    <row r="10810" spans="1:14">
      <c r="A10810" s="21"/>
      <c r="B10810" s="16">
        <v>-36.866999999999997</v>
      </c>
      <c r="C10810" s="16"/>
      <c r="D10810" s="16">
        <v>82.296000000000006</v>
      </c>
      <c r="F10810" s="21"/>
      <c r="G10810" s="21"/>
      <c r="H10810" s="21"/>
      <c r="I10810" s="21"/>
      <c r="J10810" s="21"/>
      <c r="K10810" s="4" t="s">
        <v>432</v>
      </c>
      <c r="L10810" s="4"/>
      <c r="M10810" s="4"/>
      <c r="N10810" s="4"/>
    </row>
    <row r="10811" spans="1:14">
      <c r="A10811" s="21"/>
      <c r="B10811" s="16">
        <v>-31.321999999999999</v>
      </c>
      <c r="C10811" s="16"/>
      <c r="D10811" s="16">
        <v>83.557000000000002</v>
      </c>
      <c r="F10811" s="21"/>
      <c r="G10811" s="21"/>
      <c r="H10811" s="21"/>
      <c r="I10811" s="21"/>
      <c r="J10811" s="21"/>
      <c r="K10811" s="4" t="s">
        <v>1</v>
      </c>
      <c r="L10811" s="4"/>
      <c r="M10811" s="4"/>
      <c r="N10811" s="4"/>
    </row>
    <row r="10812" spans="1:14">
      <c r="A10812" s="21"/>
      <c r="B10812" s="16">
        <v>-28.175999999999998</v>
      </c>
      <c r="C10812" s="16"/>
      <c r="D10812" s="16">
        <v>84.430999999999997</v>
      </c>
      <c r="F10812" s="21"/>
      <c r="G10812" s="21"/>
      <c r="H10812" s="21"/>
      <c r="I10812" s="21"/>
      <c r="J10812" s="21"/>
      <c r="K10812" s="4"/>
      <c r="L10812" s="4">
        <v>-100</v>
      </c>
      <c r="M10812" s="4"/>
      <c r="N10812" s="4">
        <v>21.276</v>
      </c>
    </row>
    <row r="10813" spans="1:14">
      <c r="A10813" s="21"/>
      <c r="B10813" s="16">
        <v>-27.701000000000001</v>
      </c>
      <c r="C10813" s="16"/>
      <c r="D10813" s="16">
        <v>84.578999999999994</v>
      </c>
      <c r="F10813" s="21"/>
      <c r="G10813" s="21"/>
      <c r="H10813" s="21"/>
      <c r="I10813" s="21"/>
      <c r="J10813" s="21"/>
      <c r="K10813" s="4"/>
      <c r="L10813" s="4">
        <v>-98.739000000000004</v>
      </c>
      <c r="M10813" s="4"/>
      <c r="N10813" s="4">
        <v>21.184999999999999</v>
      </c>
    </row>
    <row r="10814" spans="1:14">
      <c r="A10814" s="21"/>
      <c r="B10814" s="16">
        <v>-8.94</v>
      </c>
      <c r="C10814" s="16"/>
      <c r="D10814" s="16">
        <v>87.444000000000003</v>
      </c>
      <c r="F10814" s="21"/>
      <c r="G10814" s="21"/>
      <c r="H10814" s="21"/>
      <c r="I10814" s="21"/>
      <c r="J10814" s="21"/>
      <c r="K10814" s="4"/>
      <c r="L10814" s="4">
        <v>-96.555000000000007</v>
      </c>
      <c r="M10814" s="4"/>
      <c r="N10814" s="4">
        <v>21.219000000000001</v>
      </c>
    </row>
    <row r="10815" spans="1:14">
      <c r="A10815" s="21"/>
      <c r="B10815" s="16">
        <v>-8.4849999999999994</v>
      </c>
      <c r="C10815" s="16"/>
      <c r="D10815" s="16">
        <v>87.498999999999995</v>
      </c>
      <c r="F10815" s="21"/>
      <c r="G10815" s="21"/>
      <c r="H10815" s="21"/>
      <c r="I10815" s="21"/>
      <c r="J10815" s="21"/>
      <c r="K10815" s="4"/>
      <c r="L10815" s="4">
        <v>-78.340999999999994</v>
      </c>
      <c r="M10815" s="4"/>
      <c r="N10815" s="4">
        <v>22.143000000000001</v>
      </c>
    </row>
    <row r="10816" spans="1:14">
      <c r="A10816" s="21"/>
      <c r="B10816" s="16">
        <v>0</v>
      </c>
      <c r="C10816" s="16"/>
      <c r="D10816" s="16">
        <v>89.126000000000005</v>
      </c>
      <c r="F10816" s="21"/>
      <c r="G10816" s="21"/>
      <c r="H10816" s="21"/>
      <c r="I10816" s="21"/>
      <c r="J10816" s="21"/>
      <c r="K10816" s="4"/>
      <c r="L10816" s="4">
        <v>-73.378</v>
      </c>
      <c r="M10816" s="4"/>
      <c r="N10816" s="4">
        <v>22.231000000000002</v>
      </c>
    </row>
    <row r="10817" spans="1:14">
      <c r="A10817" s="21"/>
      <c r="B10817" s="16">
        <v>0.42399999999999999</v>
      </c>
      <c r="C10817" s="16"/>
      <c r="D10817" s="16">
        <v>89.206999999999994</v>
      </c>
      <c r="F10817" s="21"/>
      <c r="G10817" s="21"/>
      <c r="H10817" s="21"/>
      <c r="I10817" s="21"/>
      <c r="J10817" s="21"/>
      <c r="K10817" s="4"/>
      <c r="L10817" s="4">
        <v>-53.378</v>
      </c>
      <c r="M10817" s="4"/>
      <c r="N10817" s="4">
        <v>21.579000000000001</v>
      </c>
    </row>
    <row r="10818" spans="1:14">
      <c r="A10818" s="21"/>
      <c r="B10818" s="16">
        <v>0.64900000000000002</v>
      </c>
      <c r="C10818" s="16"/>
      <c r="D10818" s="16">
        <v>89.265000000000001</v>
      </c>
      <c r="F10818" s="21"/>
      <c r="G10818" s="21"/>
      <c r="H10818" s="21"/>
      <c r="I10818" s="21"/>
      <c r="J10818" s="21"/>
      <c r="K10818" s="4"/>
      <c r="L10818" s="4">
        <v>-51.417999999999999</v>
      </c>
      <c r="M10818" s="4"/>
      <c r="N10818" s="4">
        <v>21.596</v>
      </c>
    </row>
    <row r="10819" spans="1:14">
      <c r="A10819" s="21"/>
      <c r="B10819" s="16">
        <v>11.891</v>
      </c>
      <c r="C10819" s="16"/>
      <c r="D10819" s="16">
        <v>91.671000000000006</v>
      </c>
      <c r="F10819" s="21"/>
      <c r="G10819" s="21"/>
      <c r="H10819" s="21"/>
      <c r="I10819" s="21"/>
      <c r="J10819" s="21"/>
      <c r="K10819" s="4"/>
      <c r="L10819" s="4">
        <v>-47.408000000000001</v>
      </c>
      <c r="M10819" s="4"/>
      <c r="N10819" s="4">
        <v>21.641999999999999</v>
      </c>
    </row>
    <row r="10820" spans="1:14">
      <c r="A10820" s="21"/>
      <c r="B10820" s="16">
        <v>19.719000000000001</v>
      </c>
      <c r="C10820" s="16"/>
      <c r="D10820" s="16">
        <v>92.488</v>
      </c>
      <c r="F10820" s="21"/>
      <c r="G10820" s="21"/>
      <c r="H10820" s="21"/>
      <c r="I10820" s="21"/>
      <c r="J10820" s="21"/>
      <c r="K10820" s="4"/>
      <c r="L10820" s="4">
        <v>-34.546999999999997</v>
      </c>
      <c r="M10820" s="4"/>
      <c r="N10820" s="4">
        <v>21.9</v>
      </c>
    </row>
    <row r="10821" spans="1:14">
      <c r="A10821" s="21"/>
      <c r="B10821" s="16">
        <v>20.198</v>
      </c>
      <c r="C10821" s="16"/>
      <c r="D10821" s="16">
        <v>92.548000000000002</v>
      </c>
      <c r="F10821" s="21"/>
      <c r="G10821" s="21"/>
      <c r="H10821" s="21"/>
      <c r="I10821" s="21"/>
      <c r="J10821" s="21"/>
      <c r="K10821" s="4"/>
      <c r="L10821" s="4">
        <v>-33.972000000000001</v>
      </c>
      <c r="M10821" s="4"/>
      <c r="N10821" s="4">
        <v>22.004999999999999</v>
      </c>
    </row>
    <row r="10822" spans="1:14">
      <c r="A10822" s="21"/>
      <c r="B10822" s="16">
        <v>20.785</v>
      </c>
      <c r="C10822" s="16"/>
      <c r="D10822" s="16">
        <v>92.674000000000007</v>
      </c>
      <c r="F10822" s="21"/>
      <c r="G10822" s="21"/>
      <c r="H10822" s="21"/>
      <c r="I10822" s="21"/>
      <c r="J10822" s="21"/>
      <c r="K10822" s="4"/>
      <c r="L10822" s="4">
        <v>-24.841999999999999</v>
      </c>
      <c r="M10822" s="4"/>
      <c r="N10822" s="4">
        <v>22.39</v>
      </c>
    </row>
    <row r="10823" spans="1:14">
      <c r="A10823" s="21"/>
      <c r="B10823" s="16">
        <v>29.846</v>
      </c>
      <c r="C10823" s="16"/>
      <c r="D10823" s="16">
        <v>94.897000000000006</v>
      </c>
      <c r="F10823" s="21"/>
      <c r="G10823" s="21"/>
      <c r="H10823" s="21"/>
      <c r="I10823" s="21"/>
      <c r="J10823" s="21"/>
      <c r="K10823" s="4"/>
      <c r="L10823" s="4">
        <v>-12.212999999999999</v>
      </c>
      <c r="M10823" s="4"/>
      <c r="N10823" s="4">
        <v>23.033000000000001</v>
      </c>
    </row>
    <row r="10824" spans="1:14">
      <c r="A10824" s="21"/>
      <c r="B10824" s="16">
        <v>30.873999999999999</v>
      </c>
      <c r="C10824" s="16"/>
      <c r="D10824" s="16">
        <v>95.150999999999996</v>
      </c>
      <c r="F10824" s="21"/>
      <c r="G10824" s="21"/>
      <c r="H10824" s="21"/>
      <c r="I10824" s="21"/>
      <c r="J10824" s="21"/>
      <c r="K10824" s="4"/>
      <c r="L10824" s="4">
        <v>-6.375</v>
      </c>
      <c r="M10824" s="4"/>
      <c r="N10824" s="4">
        <v>23.010999999999999</v>
      </c>
    </row>
    <row r="10825" spans="1:14">
      <c r="A10825" s="21"/>
      <c r="B10825" s="16">
        <v>30.911999999999999</v>
      </c>
      <c r="C10825" s="16"/>
      <c r="D10825" s="16">
        <v>95.152000000000001</v>
      </c>
      <c r="F10825" s="21"/>
      <c r="G10825" s="21"/>
      <c r="H10825" s="21"/>
      <c r="I10825" s="21"/>
      <c r="J10825" s="21"/>
      <c r="K10825" s="4"/>
      <c r="L10825" s="4">
        <v>-2.4620000000000002</v>
      </c>
      <c r="M10825" s="4"/>
      <c r="N10825" s="4">
        <v>22.768999999999998</v>
      </c>
    </row>
    <row r="10826" spans="1:14">
      <c r="A10826" s="21"/>
      <c r="B10826" s="16">
        <v>43.082999999999998</v>
      </c>
      <c r="C10826" s="16"/>
      <c r="D10826" s="16">
        <v>95.625</v>
      </c>
      <c r="F10826" s="21"/>
      <c r="G10826" s="21"/>
      <c r="H10826" s="21"/>
      <c r="I10826" s="21"/>
      <c r="J10826" s="21"/>
      <c r="K10826" s="4"/>
      <c r="L10826" s="4">
        <v>0</v>
      </c>
      <c r="M10826" s="4"/>
      <c r="N10826" s="4">
        <v>22.622</v>
      </c>
    </row>
    <row r="10827" spans="1:14">
      <c r="A10827" s="21"/>
      <c r="B10827" s="16">
        <v>43.948999999999998</v>
      </c>
      <c r="C10827" s="16"/>
      <c r="D10827" s="16">
        <v>95.593999999999994</v>
      </c>
      <c r="F10827" s="21"/>
      <c r="G10827" s="21"/>
      <c r="H10827" s="21"/>
      <c r="I10827" s="21"/>
      <c r="J10827" s="21"/>
      <c r="K10827" s="4"/>
      <c r="L10827" s="4">
        <v>7.3330000000000002</v>
      </c>
      <c r="M10827" s="4"/>
      <c r="N10827" s="4">
        <v>22.184000000000001</v>
      </c>
    </row>
    <row r="10828" spans="1:14">
      <c r="A10828" s="21"/>
      <c r="B10828" s="16">
        <v>51.326000000000001</v>
      </c>
      <c r="C10828" s="16"/>
      <c r="D10828" s="16">
        <v>94.218000000000004</v>
      </c>
      <c r="F10828" s="21"/>
      <c r="G10828" s="21"/>
      <c r="H10828" s="21"/>
      <c r="I10828" s="21"/>
      <c r="J10828" s="21"/>
      <c r="K10828" s="4"/>
      <c r="L10828" s="4">
        <v>12.144</v>
      </c>
      <c r="M10828" s="4"/>
      <c r="N10828" s="4">
        <v>22.196999999999999</v>
      </c>
    </row>
    <row r="10829" spans="1:14">
      <c r="A10829" s="21"/>
      <c r="B10829" s="16">
        <v>63.494999999999997</v>
      </c>
      <c r="C10829" s="16"/>
      <c r="D10829" s="16">
        <v>94.415000000000006</v>
      </c>
      <c r="F10829" s="21"/>
      <c r="G10829" s="21"/>
      <c r="H10829" s="21"/>
      <c r="I10829" s="21"/>
      <c r="J10829" s="21"/>
      <c r="K10829" s="4"/>
      <c r="L10829" s="4">
        <v>12.446999999999999</v>
      </c>
      <c r="M10829" s="4"/>
      <c r="N10829" s="4">
        <v>22.244</v>
      </c>
    </row>
    <row r="10830" spans="1:14">
      <c r="A10830" s="21"/>
      <c r="B10830" s="16">
        <v>65.906000000000006</v>
      </c>
      <c r="C10830" s="16"/>
      <c r="D10830" s="16">
        <v>94.320999999999998</v>
      </c>
      <c r="F10830" s="21"/>
      <c r="G10830" s="21"/>
      <c r="H10830" s="21"/>
      <c r="I10830" s="21"/>
      <c r="J10830" s="21"/>
      <c r="K10830" s="4"/>
      <c r="L10830" s="4">
        <v>17.149000000000001</v>
      </c>
      <c r="M10830" s="4"/>
      <c r="N10830" s="4">
        <v>22.181000000000001</v>
      </c>
    </row>
    <row r="10831" spans="1:14">
      <c r="A10831" s="21"/>
      <c r="B10831" s="16">
        <v>78.694000000000003</v>
      </c>
      <c r="C10831" s="16"/>
      <c r="D10831" s="16">
        <v>96.725999999999999</v>
      </c>
      <c r="F10831" s="21"/>
      <c r="G10831" s="21"/>
      <c r="H10831" s="21"/>
      <c r="I10831" s="21"/>
      <c r="J10831" s="21"/>
      <c r="K10831" s="4"/>
      <c r="L10831" s="4">
        <v>34.908000000000001</v>
      </c>
      <c r="M10831" s="4"/>
      <c r="N10831" s="4">
        <v>22.83</v>
      </c>
    </row>
    <row r="10832" spans="1:14">
      <c r="A10832" s="21"/>
      <c r="B10832" s="16">
        <v>80.614999999999995</v>
      </c>
      <c r="C10832" s="16"/>
      <c r="D10832" s="16">
        <v>96.707999999999998</v>
      </c>
      <c r="F10832" s="21"/>
      <c r="G10832" s="21"/>
      <c r="H10832" s="21"/>
      <c r="I10832" s="21"/>
      <c r="J10832" s="21"/>
      <c r="K10832" s="4"/>
      <c r="L10832" s="4">
        <v>47.753999999999998</v>
      </c>
      <c r="M10832" s="4"/>
      <c r="N10832" s="4">
        <v>23.366</v>
      </c>
    </row>
    <row r="10833" spans="1:14">
      <c r="A10833" s="21"/>
      <c r="B10833" s="16">
        <v>95.123000000000005</v>
      </c>
      <c r="C10833" s="16"/>
      <c r="D10833" s="16">
        <v>95.534999999999997</v>
      </c>
      <c r="F10833" s="21"/>
      <c r="G10833" s="21"/>
      <c r="H10833" s="21"/>
      <c r="I10833" s="21"/>
      <c r="J10833" s="21"/>
      <c r="K10833" s="4"/>
      <c r="L10833" s="4">
        <v>49.033000000000001</v>
      </c>
      <c r="M10833" s="4"/>
      <c r="N10833" s="4">
        <v>23.388000000000002</v>
      </c>
    </row>
    <row r="10834" spans="1:14">
      <c r="A10834" s="21"/>
      <c r="B10834" s="16">
        <v>96.712000000000003</v>
      </c>
      <c r="C10834" s="16"/>
      <c r="D10834" s="16">
        <v>95.531999999999996</v>
      </c>
      <c r="F10834" s="21"/>
      <c r="G10834" s="21"/>
      <c r="H10834" s="21"/>
      <c r="I10834" s="21"/>
      <c r="J10834" s="21"/>
      <c r="K10834" s="4"/>
      <c r="L10834" s="4">
        <v>67.75</v>
      </c>
      <c r="M10834" s="4"/>
      <c r="N10834" s="4">
        <v>23.896999999999998</v>
      </c>
    </row>
    <row r="10835" spans="1:14">
      <c r="A10835" s="21"/>
      <c r="B10835" s="16">
        <v>98.415000000000006</v>
      </c>
      <c r="C10835" s="16"/>
      <c r="D10835" s="16">
        <v>95.66</v>
      </c>
      <c r="F10835" s="21"/>
      <c r="G10835" s="21"/>
      <c r="H10835" s="21"/>
      <c r="I10835" s="21"/>
      <c r="J10835" s="21"/>
      <c r="K10835" s="4"/>
      <c r="L10835" s="4">
        <v>71.534999999999997</v>
      </c>
      <c r="M10835" s="4"/>
      <c r="N10835" s="4">
        <v>23.952000000000002</v>
      </c>
    </row>
    <row r="10836" spans="1:14">
      <c r="A10836" s="21"/>
      <c r="B10836" s="16">
        <v>100</v>
      </c>
      <c r="C10836" s="16"/>
      <c r="D10836" s="16">
        <v>95.777000000000001</v>
      </c>
      <c r="F10836" s="21"/>
      <c r="G10836" s="21"/>
      <c r="H10836" s="21"/>
      <c r="I10836" s="21"/>
      <c r="J10836" s="21"/>
      <c r="K10836" s="4"/>
      <c r="L10836" s="4">
        <v>71.891000000000005</v>
      </c>
      <c r="M10836" s="4"/>
      <c r="N10836" s="4">
        <v>23.957000000000001</v>
      </c>
    </row>
    <row r="10837" spans="1:14">
      <c r="A10837" s="21" t="s">
        <v>413</v>
      </c>
      <c r="B10837" s="16"/>
      <c r="C10837" s="16"/>
      <c r="D10837" s="16"/>
      <c r="F10837" s="21"/>
      <c r="G10837" s="21"/>
      <c r="H10837" s="21"/>
      <c r="I10837" s="21"/>
      <c r="J10837" s="21"/>
      <c r="K10837" s="4"/>
      <c r="L10837" s="4">
        <v>72.19</v>
      </c>
      <c r="M10837" s="4"/>
      <c r="N10837" s="4">
        <v>23.963000000000001</v>
      </c>
    </row>
    <row r="10838" spans="1:14">
      <c r="A10838" s="21" t="s">
        <v>1</v>
      </c>
      <c r="B10838" s="16"/>
      <c r="C10838" s="16"/>
      <c r="D10838" s="16"/>
      <c r="F10838" s="21"/>
      <c r="G10838" s="21"/>
      <c r="H10838" s="21"/>
      <c r="I10838" s="21"/>
      <c r="J10838" s="21"/>
      <c r="K10838" s="4"/>
      <c r="L10838" s="4">
        <v>100</v>
      </c>
      <c r="M10838" s="4"/>
      <c r="N10838" s="4">
        <v>24.024000000000001</v>
      </c>
    </row>
    <row r="10839" spans="1:14">
      <c r="A10839" s="21"/>
      <c r="B10839" s="16">
        <v>-100</v>
      </c>
      <c r="C10839" s="16"/>
      <c r="D10839" s="16">
        <v>63.162999999999997</v>
      </c>
      <c r="F10839" s="21"/>
      <c r="G10839" s="21"/>
      <c r="H10839" s="21"/>
      <c r="I10839" s="21"/>
      <c r="J10839" s="21"/>
      <c r="K10839" s="4" t="s">
        <v>433</v>
      </c>
      <c r="L10839" s="4"/>
      <c r="M10839" s="4"/>
      <c r="N10839" s="4"/>
    </row>
    <row r="10840" spans="1:14">
      <c r="A10840" s="21"/>
      <c r="B10840" s="16">
        <v>-95.15</v>
      </c>
      <c r="C10840" s="16"/>
      <c r="D10840" s="16">
        <v>63.213999999999999</v>
      </c>
      <c r="F10840" s="21"/>
      <c r="G10840" s="21"/>
      <c r="H10840" s="21"/>
      <c r="I10840" s="21"/>
      <c r="J10840" s="21"/>
      <c r="K10840" s="4" t="s">
        <v>1</v>
      </c>
      <c r="L10840" s="4"/>
      <c r="M10840" s="4"/>
      <c r="N10840" s="4"/>
    </row>
    <row r="10841" spans="1:14">
      <c r="A10841" s="21"/>
      <c r="B10841" s="16">
        <v>-94.069000000000003</v>
      </c>
      <c r="C10841" s="16"/>
      <c r="D10841" s="16">
        <v>63.27</v>
      </c>
      <c r="F10841" s="21"/>
      <c r="G10841" s="21"/>
      <c r="H10841" s="21"/>
      <c r="I10841" s="21"/>
      <c r="J10841" s="21"/>
      <c r="K10841" s="4"/>
      <c r="L10841" s="4">
        <v>-100</v>
      </c>
      <c r="M10841" s="4"/>
      <c r="N10841" s="4">
        <v>21.748999999999999</v>
      </c>
    </row>
    <row r="10842" spans="1:14">
      <c r="A10842" s="21"/>
      <c r="B10842" s="16">
        <v>-92.507999999999996</v>
      </c>
      <c r="C10842" s="16"/>
      <c r="D10842" s="16">
        <v>63.31</v>
      </c>
      <c r="F10842" s="21"/>
      <c r="G10842" s="21"/>
      <c r="H10842" s="21"/>
      <c r="I10842" s="21"/>
      <c r="J10842" s="21"/>
      <c r="K10842" s="4"/>
      <c r="L10842" s="4">
        <v>-97.926000000000002</v>
      </c>
      <c r="M10842" s="4"/>
      <c r="N10842" s="4">
        <v>21.713000000000001</v>
      </c>
    </row>
    <row r="10843" spans="1:14">
      <c r="A10843" s="21"/>
      <c r="B10843" s="16">
        <v>-71.144999999999996</v>
      </c>
      <c r="C10843" s="16"/>
      <c r="D10843" s="16">
        <v>67.430000000000007</v>
      </c>
      <c r="F10843" s="21"/>
      <c r="G10843" s="21"/>
      <c r="H10843" s="21"/>
      <c r="I10843" s="21"/>
      <c r="J10843" s="21"/>
      <c r="K10843" s="4"/>
      <c r="L10843" s="4">
        <v>-81.096000000000004</v>
      </c>
      <c r="M10843" s="4"/>
      <c r="N10843" s="4">
        <v>22.437000000000001</v>
      </c>
    </row>
    <row r="10844" spans="1:14">
      <c r="A10844" s="21"/>
      <c r="B10844" s="16">
        <v>-68.367000000000004</v>
      </c>
      <c r="C10844" s="16"/>
      <c r="D10844" s="16">
        <v>67.75</v>
      </c>
      <c r="F10844" s="21"/>
      <c r="G10844" s="21"/>
      <c r="H10844" s="21"/>
      <c r="I10844" s="21"/>
      <c r="J10844" s="21"/>
      <c r="K10844" s="4"/>
      <c r="L10844" s="4">
        <v>-74.766000000000005</v>
      </c>
      <c r="M10844" s="4"/>
      <c r="N10844" s="4">
        <v>22.952999999999999</v>
      </c>
    </row>
    <row r="10845" spans="1:14">
      <c r="A10845" s="21"/>
      <c r="B10845" s="16">
        <v>-66.67</v>
      </c>
      <c r="C10845" s="16"/>
      <c r="D10845" s="16">
        <v>68.296999999999997</v>
      </c>
      <c r="F10845" s="21"/>
      <c r="G10845" s="21"/>
      <c r="H10845" s="21"/>
      <c r="I10845" s="21"/>
      <c r="J10845" s="21"/>
      <c r="K10845" s="4"/>
      <c r="L10845" s="4">
        <v>-59.261000000000003</v>
      </c>
      <c r="M10845" s="4"/>
      <c r="N10845" s="4">
        <v>22.498000000000001</v>
      </c>
    </row>
    <row r="10846" spans="1:14">
      <c r="A10846" s="21"/>
      <c r="B10846" s="16">
        <v>-50.759</v>
      </c>
      <c r="C10846" s="16"/>
      <c r="D10846" s="16">
        <v>73.915999999999997</v>
      </c>
      <c r="F10846" s="21"/>
      <c r="G10846" s="21"/>
      <c r="H10846" s="21"/>
      <c r="I10846" s="21"/>
      <c r="J10846" s="21"/>
      <c r="K10846" s="4"/>
      <c r="L10846" s="4">
        <v>-50.598999999999997</v>
      </c>
      <c r="M10846" s="4"/>
      <c r="N10846" s="4">
        <v>22.869</v>
      </c>
    </row>
    <row r="10847" spans="1:14">
      <c r="A10847" s="21"/>
      <c r="B10847" s="16">
        <v>-35.567999999999998</v>
      </c>
      <c r="C10847" s="16"/>
      <c r="D10847" s="16">
        <v>79.623000000000005</v>
      </c>
      <c r="F10847" s="21"/>
      <c r="G10847" s="21"/>
      <c r="H10847" s="21"/>
      <c r="I10847" s="21"/>
      <c r="J10847" s="21"/>
      <c r="K10847" s="4"/>
      <c r="L10847" s="4">
        <v>-37.957999999999998</v>
      </c>
      <c r="M10847" s="4"/>
      <c r="N10847" s="4">
        <v>22.774000000000001</v>
      </c>
    </row>
    <row r="10848" spans="1:14">
      <c r="A10848" s="21"/>
      <c r="B10848" s="16">
        <v>-22.882999999999999</v>
      </c>
      <c r="C10848" s="16"/>
      <c r="D10848" s="16">
        <v>85.756</v>
      </c>
      <c r="F10848" s="21"/>
      <c r="G10848" s="21"/>
      <c r="H10848" s="21"/>
      <c r="I10848" s="21"/>
      <c r="J10848" s="21"/>
      <c r="K10848" s="4"/>
      <c r="L10848" s="4">
        <v>-30.405000000000001</v>
      </c>
      <c r="M10848" s="4"/>
      <c r="N10848" s="4">
        <v>22.37</v>
      </c>
    </row>
    <row r="10849" spans="1:14">
      <c r="A10849" s="21"/>
      <c r="B10849" s="16">
        <v>-22.05</v>
      </c>
      <c r="C10849" s="16"/>
      <c r="D10849" s="16">
        <v>86.126000000000005</v>
      </c>
      <c r="F10849" s="21"/>
      <c r="G10849" s="21"/>
      <c r="H10849" s="21"/>
      <c r="I10849" s="21"/>
      <c r="J10849" s="21"/>
      <c r="K10849" s="4"/>
      <c r="L10849" s="4">
        <v>-27.565999999999999</v>
      </c>
      <c r="M10849" s="4"/>
      <c r="N10849" s="4">
        <v>22.882000000000001</v>
      </c>
    </row>
    <row r="10850" spans="1:14">
      <c r="A10850" s="21"/>
      <c r="B10850" s="16">
        <v>-13.505000000000001</v>
      </c>
      <c r="C10850" s="16"/>
      <c r="D10850" s="16">
        <v>88.546000000000006</v>
      </c>
      <c r="F10850" s="21"/>
      <c r="G10850" s="21"/>
      <c r="H10850" s="21"/>
      <c r="I10850" s="21"/>
      <c r="J10850" s="21"/>
      <c r="K10850" s="4"/>
      <c r="L10850" s="4">
        <v>-21.359000000000002</v>
      </c>
      <c r="M10850" s="4"/>
      <c r="N10850" s="4">
        <v>22.757999999999999</v>
      </c>
    </row>
    <row r="10851" spans="1:14">
      <c r="A10851" s="21"/>
      <c r="B10851" s="16">
        <v>-13.301</v>
      </c>
      <c r="C10851" s="16"/>
      <c r="D10851" s="16">
        <v>88.626000000000005</v>
      </c>
      <c r="F10851" s="21"/>
      <c r="G10851" s="21"/>
      <c r="H10851" s="21"/>
      <c r="I10851" s="21"/>
      <c r="J10851" s="21"/>
      <c r="K10851" s="4"/>
      <c r="L10851" s="4">
        <v>-9.7769999999999992</v>
      </c>
      <c r="M10851" s="4"/>
      <c r="N10851" s="4">
        <v>22.17</v>
      </c>
    </row>
    <row r="10852" spans="1:14">
      <c r="A10852" s="21"/>
      <c r="B10852" s="16">
        <v>0</v>
      </c>
      <c r="C10852" s="16"/>
      <c r="D10852" s="16">
        <v>92.055999999999997</v>
      </c>
      <c r="F10852" s="21"/>
      <c r="G10852" s="21"/>
      <c r="H10852" s="21"/>
      <c r="I10852" s="21"/>
      <c r="J10852" s="21"/>
      <c r="K10852" s="4"/>
      <c r="L10852" s="4">
        <v>-2.7029999999999998</v>
      </c>
      <c r="M10852" s="4"/>
      <c r="N10852" s="4">
        <v>21.937000000000001</v>
      </c>
    </row>
    <row r="10853" spans="1:14">
      <c r="A10853" s="21"/>
      <c r="B10853" s="16">
        <v>0.36299999999999999</v>
      </c>
      <c r="C10853" s="16"/>
      <c r="D10853" s="16">
        <v>92.149000000000001</v>
      </c>
      <c r="F10853" s="21"/>
      <c r="G10853" s="21"/>
      <c r="H10853" s="21"/>
      <c r="I10853" s="21"/>
      <c r="J10853" s="21"/>
      <c r="K10853" s="4"/>
      <c r="L10853" s="4">
        <v>-2.089</v>
      </c>
      <c r="M10853" s="4"/>
      <c r="N10853" s="4">
        <v>21.876000000000001</v>
      </c>
    </row>
    <row r="10854" spans="1:14">
      <c r="A10854" s="21"/>
      <c r="B10854" s="16">
        <v>0.51400000000000001</v>
      </c>
      <c r="C10854" s="16"/>
      <c r="D10854" s="16">
        <v>92.197999999999993</v>
      </c>
      <c r="F10854" s="21"/>
      <c r="G10854" s="21"/>
      <c r="H10854" s="21"/>
      <c r="I10854" s="21"/>
      <c r="J10854" s="21"/>
      <c r="K10854" s="4"/>
      <c r="L10854" s="4">
        <v>0</v>
      </c>
      <c r="M10854" s="4"/>
      <c r="N10854" s="4">
        <v>21.948</v>
      </c>
    </row>
    <row r="10855" spans="1:14">
      <c r="A10855" s="21"/>
      <c r="B10855" s="16">
        <v>2.0710000000000002</v>
      </c>
      <c r="C10855" s="16"/>
      <c r="D10855" s="16">
        <v>92.501999999999995</v>
      </c>
      <c r="F10855" s="21"/>
      <c r="G10855" s="21"/>
      <c r="H10855" s="21"/>
      <c r="I10855" s="21"/>
      <c r="J10855" s="21"/>
      <c r="K10855" s="4"/>
      <c r="L10855" s="4">
        <v>8.1310000000000002</v>
      </c>
      <c r="M10855" s="4"/>
      <c r="N10855" s="4">
        <v>22.23</v>
      </c>
    </row>
    <row r="10856" spans="1:14">
      <c r="A10856" s="21"/>
      <c r="B10856" s="16">
        <v>5.5629999999999997</v>
      </c>
      <c r="C10856" s="16"/>
      <c r="D10856" s="16">
        <v>93.367000000000004</v>
      </c>
      <c r="F10856" s="21"/>
      <c r="G10856" s="21"/>
      <c r="H10856" s="21"/>
      <c r="I10856" s="21"/>
      <c r="J10856" s="21"/>
      <c r="K10856" s="4"/>
      <c r="L10856" s="4">
        <v>10.645</v>
      </c>
      <c r="M10856" s="4"/>
      <c r="N10856" s="4">
        <v>22.065999999999999</v>
      </c>
    </row>
    <row r="10857" spans="1:14">
      <c r="A10857" s="21"/>
      <c r="B10857" s="16">
        <v>9.7140000000000004</v>
      </c>
      <c r="C10857" s="16"/>
      <c r="D10857" s="16">
        <v>94.254999999999995</v>
      </c>
      <c r="F10857" s="21"/>
      <c r="G10857" s="21"/>
      <c r="H10857" s="21"/>
      <c r="I10857" s="21"/>
      <c r="J10857" s="21"/>
      <c r="K10857" s="4"/>
      <c r="L10857" s="4">
        <v>30.221</v>
      </c>
      <c r="M10857" s="4"/>
      <c r="N10857" s="4">
        <v>22.210999999999999</v>
      </c>
    </row>
    <row r="10858" spans="1:14">
      <c r="A10858" s="21"/>
      <c r="B10858" s="16">
        <v>22.684000000000001</v>
      </c>
      <c r="C10858" s="16"/>
      <c r="D10858" s="16">
        <v>94.864999999999995</v>
      </c>
      <c r="F10858" s="21"/>
      <c r="G10858" s="21"/>
      <c r="H10858" s="21"/>
      <c r="I10858" s="21"/>
      <c r="J10858" s="21"/>
      <c r="K10858" s="4"/>
      <c r="L10858" s="4">
        <v>35.207000000000001</v>
      </c>
      <c r="M10858" s="4"/>
      <c r="N10858" s="4">
        <v>22.364000000000001</v>
      </c>
    </row>
    <row r="10859" spans="1:14">
      <c r="A10859" s="21"/>
      <c r="B10859" s="16">
        <v>22.783000000000001</v>
      </c>
      <c r="C10859" s="16"/>
      <c r="D10859" s="16">
        <v>94.878</v>
      </c>
      <c r="F10859" s="21"/>
      <c r="G10859" s="21"/>
      <c r="H10859" s="21"/>
      <c r="I10859" s="21"/>
      <c r="J10859" s="21"/>
      <c r="K10859" s="4"/>
      <c r="L10859" s="4">
        <v>48.765000000000001</v>
      </c>
      <c r="M10859" s="4"/>
      <c r="N10859" s="4">
        <v>22.283999999999999</v>
      </c>
    </row>
    <row r="10860" spans="1:14">
      <c r="A10860" s="21"/>
      <c r="B10860" s="16">
        <v>22.908000000000001</v>
      </c>
      <c r="C10860" s="16"/>
      <c r="D10860" s="16">
        <v>94.909000000000006</v>
      </c>
      <c r="F10860" s="21"/>
      <c r="G10860" s="21"/>
      <c r="H10860" s="21"/>
      <c r="I10860" s="21"/>
      <c r="J10860" s="21"/>
      <c r="K10860" s="4"/>
      <c r="L10860" s="4">
        <v>49.994999999999997</v>
      </c>
      <c r="M10860" s="4"/>
      <c r="N10860" s="4">
        <v>22.32</v>
      </c>
    </row>
    <row r="10861" spans="1:14">
      <c r="A10861" s="21"/>
      <c r="B10861" s="16">
        <v>25.306999999999999</v>
      </c>
      <c r="C10861" s="16"/>
      <c r="D10861" s="16">
        <v>95.006</v>
      </c>
      <c r="F10861" s="21"/>
      <c r="G10861" s="21"/>
      <c r="H10861" s="21"/>
      <c r="I10861" s="21"/>
      <c r="J10861" s="21"/>
      <c r="K10861" s="4"/>
      <c r="L10861" s="4">
        <v>51.683999999999997</v>
      </c>
      <c r="M10861" s="4"/>
      <c r="N10861" s="4">
        <v>22.344999999999999</v>
      </c>
    </row>
    <row r="10862" spans="1:14">
      <c r="A10862" s="21"/>
      <c r="B10862" s="16">
        <v>38.533000000000001</v>
      </c>
      <c r="C10862" s="16"/>
      <c r="D10862" s="16">
        <v>95.605999999999995</v>
      </c>
      <c r="F10862" s="21"/>
      <c r="G10862" s="21"/>
      <c r="H10862" s="21"/>
      <c r="I10862" s="21"/>
      <c r="J10862" s="21"/>
      <c r="K10862" s="4"/>
      <c r="L10862" s="4">
        <v>75.290000000000006</v>
      </c>
      <c r="M10862" s="4"/>
      <c r="N10862" s="4">
        <v>22.664999999999999</v>
      </c>
    </row>
    <row r="10863" spans="1:14">
      <c r="A10863" s="21"/>
      <c r="B10863" s="16">
        <v>40.432000000000002</v>
      </c>
      <c r="C10863" s="16"/>
      <c r="D10863" s="16">
        <v>95.486000000000004</v>
      </c>
      <c r="F10863" s="21"/>
      <c r="G10863" s="21"/>
      <c r="H10863" s="21"/>
      <c r="I10863" s="21"/>
      <c r="J10863" s="21"/>
      <c r="K10863" s="4"/>
      <c r="L10863" s="4">
        <v>95.177000000000007</v>
      </c>
      <c r="M10863" s="4"/>
      <c r="N10863" s="4">
        <v>23.023</v>
      </c>
    </row>
    <row r="10864" spans="1:14">
      <c r="A10864" s="21"/>
      <c r="B10864" s="16">
        <v>41.542999999999999</v>
      </c>
      <c r="C10864" s="16"/>
      <c r="D10864" s="16">
        <v>95.513000000000005</v>
      </c>
      <c r="F10864" s="21"/>
      <c r="G10864" s="21"/>
      <c r="H10864" s="21"/>
      <c r="I10864" s="21"/>
      <c r="J10864" s="21"/>
      <c r="K10864" s="4"/>
      <c r="L10864" s="4">
        <v>97</v>
      </c>
      <c r="M10864" s="4"/>
      <c r="N10864" s="4">
        <v>23.027000000000001</v>
      </c>
    </row>
    <row r="10865" spans="1:14">
      <c r="A10865" s="21"/>
      <c r="B10865" s="16">
        <v>50.63</v>
      </c>
      <c r="C10865" s="16"/>
      <c r="D10865" s="16">
        <v>94.281000000000006</v>
      </c>
      <c r="F10865" s="21"/>
      <c r="G10865" s="21"/>
      <c r="H10865" s="21"/>
      <c r="I10865" s="21"/>
      <c r="J10865" s="21"/>
      <c r="K10865" s="4"/>
      <c r="L10865" s="4">
        <v>100</v>
      </c>
      <c r="M10865" s="4"/>
      <c r="N10865" s="4">
        <v>23.219000000000001</v>
      </c>
    </row>
    <row r="10866" spans="1:14">
      <c r="A10866" s="21"/>
      <c r="B10866" s="16">
        <v>52.863</v>
      </c>
      <c r="C10866" s="16"/>
      <c r="D10866" s="16">
        <v>94.307000000000002</v>
      </c>
      <c r="F10866" s="21"/>
      <c r="G10866" s="21"/>
      <c r="H10866" s="21"/>
      <c r="I10866" s="21"/>
      <c r="J10866" s="21"/>
      <c r="K10866" s="4" t="s">
        <v>434</v>
      </c>
      <c r="L10866" s="4"/>
      <c r="M10866" s="4"/>
      <c r="N10866" s="4"/>
    </row>
    <row r="10867" spans="1:14">
      <c r="A10867" s="21"/>
      <c r="B10867" s="16">
        <v>59.116999999999997</v>
      </c>
      <c r="C10867" s="16"/>
      <c r="D10867" s="16">
        <v>94.938999999999993</v>
      </c>
      <c r="F10867" s="21"/>
      <c r="G10867" s="21"/>
      <c r="H10867" s="21"/>
      <c r="I10867" s="21"/>
      <c r="J10867" s="21"/>
      <c r="K10867" s="4" t="s">
        <v>1</v>
      </c>
      <c r="L10867" s="4"/>
      <c r="M10867" s="4"/>
      <c r="N10867" s="4"/>
    </row>
    <row r="10868" spans="1:14">
      <c r="A10868" s="21"/>
      <c r="B10868" s="16">
        <v>67.793000000000006</v>
      </c>
      <c r="C10868" s="16"/>
      <c r="D10868" s="16">
        <v>94.968999999999994</v>
      </c>
      <c r="F10868" s="21"/>
      <c r="G10868" s="21"/>
      <c r="H10868" s="21"/>
      <c r="I10868" s="21"/>
      <c r="J10868" s="21"/>
      <c r="K10868" s="4"/>
      <c r="L10868" s="4">
        <v>-100</v>
      </c>
      <c r="M10868" s="4"/>
      <c r="N10868" s="4">
        <v>21.018999999999998</v>
      </c>
    </row>
    <row r="10869" spans="1:14">
      <c r="A10869" s="21"/>
      <c r="B10869" s="16">
        <v>74.748000000000005</v>
      </c>
      <c r="C10869" s="16"/>
      <c r="D10869" s="16">
        <v>95.296000000000006</v>
      </c>
      <c r="F10869" s="21"/>
      <c r="G10869" s="21"/>
      <c r="H10869" s="21"/>
      <c r="I10869" s="21"/>
      <c r="J10869" s="21"/>
      <c r="K10869" s="4"/>
      <c r="L10869" s="4">
        <v>-92.403999999999996</v>
      </c>
      <c r="M10869" s="4"/>
      <c r="N10869" s="4">
        <v>21.071999999999999</v>
      </c>
    </row>
    <row r="10870" spans="1:14">
      <c r="A10870" s="21"/>
      <c r="B10870" s="16">
        <v>89.355000000000004</v>
      </c>
      <c r="C10870" s="16"/>
      <c r="D10870" s="16">
        <v>95.275999999999996</v>
      </c>
      <c r="F10870" s="21"/>
      <c r="G10870" s="21"/>
      <c r="H10870" s="21"/>
      <c r="I10870" s="21"/>
      <c r="J10870" s="21"/>
      <c r="K10870" s="4"/>
      <c r="L10870" s="4">
        <v>-91.823999999999998</v>
      </c>
      <c r="M10870" s="4"/>
      <c r="N10870" s="4">
        <v>21.035</v>
      </c>
    </row>
    <row r="10871" spans="1:14">
      <c r="A10871" s="21"/>
      <c r="B10871" s="16">
        <v>98.305999999999997</v>
      </c>
      <c r="C10871" s="16"/>
      <c r="D10871" s="16">
        <v>95.228999999999999</v>
      </c>
      <c r="F10871" s="21"/>
      <c r="G10871" s="21"/>
      <c r="H10871" s="21"/>
      <c r="I10871" s="21"/>
      <c r="J10871" s="21"/>
      <c r="K10871" s="4"/>
      <c r="L10871" s="4">
        <v>-89.825000000000003</v>
      </c>
      <c r="M10871" s="4"/>
      <c r="N10871" s="4">
        <v>21.068999999999999</v>
      </c>
    </row>
    <row r="10872" spans="1:14">
      <c r="A10872" s="21"/>
      <c r="B10872" s="16">
        <v>99.927000000000007</v>
      </c>
      <c r="C10872" s="16"/>
      <c r="D10872" s="16">
        <v>95.269000000000005</v>
      </c>
      <c r="F10872" s="21"/>
      <c r="G10872" s="21"/>
      <c r="H10872" s="21"/>
      <c r="I10872" s="21"/>
      <c r="J10872" s="21"/>
      <c r="K10872" s="4"/>
      <c r="L10872" s="4">
        <v>-69.406000000000006</v>
      </c>
      <c r="M10872" s="4"/>
      <c r="N10872" s="4">
        <v>21.491</v>
      </c>
    </row>
    <row r="10873" spans="1:14">
      <c r="A10873" s="21"/>
      <c r="B10873" s="16">
        <v>100</v>
      </c>
      <c r="C10873" s="16"/>
      <c r="D10873" s="16">
        <v>95.278000000000006</v>
      </c>
      <c r="F10873" s="21"/>
      <c r="G10873" s="21"/>
      <c r="H10873" s="21"/>
      <c r="I10873" s="21"/>
      <c r="J10873" s="21"/>
      <c r="K10873" s="4"/>
      <c r="L10873" s="4">
        <v>-62.253</v>
      </c>
      <c r="M10873" s="4"/>
      <c r="N10873" s="4">
        <v>21.440999999999999</v>
      </c>
    </row>
    <row r="10874" spans="1:14">
      <c r="A10874" s="21" t="s">
        <v>414</v>
      </c>
      <c r="B10874" s="16"/>
      <c r="C10874" s="16"/>
      <c r="D10874" s="16"/>
      <c r="F10874" s="21"/>
      <c r="G10874" s="21"/>
      <c r="H10874" s="21"/>
      <c r="I10874" s="21"/>
      <c r="J10874" s="21"/>
      <c r="K10874" s="4"/>
      <c r="L10874" s="4">
        <v>-49.811</v>
      </c>
      <c r="M10874" s="4"/>
      <c r="N10874" s="4">
        <v>21.783000000000001</v>
      </c>
    </row>
    <row r="10875" spans="1:14">
      <c r="A10875" s="21" t="s">
        <v>1</v>
      </c>
      <c r="B10875" s="16"/>
      <c r="C10875" s="16"/>
      <c r="D10875" s="16"/>
      <c r="F10875" s="21"/>
      <c r="G10875" s="21"/>
      <c r="H10875" s="21"/>
      <c r="I10875" s="21"/>
      <c r="J10875" s="21"/>
      <c r="K10875" s="4"/>
      <c r="L10875" s="4">
        <v>-32.276000000000003</v>
      </c>
      <c r="M10875" s="4"/>
      <c r="N10875" s="4">
        <v>21.577000000000002</v>
      </c>
    </row>
    <row r="10876" spans="1:14">
      <c r="A10876" s="21"/>
      <c r="B10876" s="16">
        <v>-100</v>
      </c>
      <c r="C10876" s="16"/>
      <c r="D10876" s="16">
        <v>65.027000000000001</v>
      </c>
      <c r="F10876" s="21"/>
      <c r="G10876" s="21"/>
      <c r="H10876" s="21"/>
      <c r="I10876" s="21"/>
      <c r="J10876" s="21"/>
      <c r="K10876" s="4"/>
      <c r="L10876" s="4">
        <v>-31.184000000000001</v>
      </c>
      <c r="M10876" s="4"/>
      <c r="N10876" s="4">
        <v>21.518999999999998</v>
      </c>
    </row>
    <row r="10877" spans="1:14">
      <c r="A10877" s="21"/>
      <c r="B10877" s="16">
        <v>-99.861000000000004</v>
      </c>
      <c r="C10877" s="16"/>
      <c r="D10877" s="16">
        <v>65.037000000000006</v>
      </c>
      <c r="F10877" s="21"/>
      <c r="G10877" s="21"/>
      <c r="H10877" s="21"/>
      <c r="I10877" s="21"/>
      <c r="J10877" s="21"/>
      <c r="K10877" s="4"/>
      <c r="L10877" s="4">
        <v>-31.007000000000001</v>
      </c>
      <c r="M10877" s="4"/>
      <c r="N10877" s="4">
        <v>21.550999999999998</v>
      </c>
    </row>
    <row r="10878" spans="1:14">
      <c r="A10878" s="21"/>
      <c r="B10878" s="16">
        <v>-95.486999999999995</v>
      </c>
      <c r="C10878" s="16"/>
      <c r="D10878" s="16">
        <v>65.444999999999993</v>
      </c>
      <c r="F10878" s="21"/>
      <c r="G10878" s="21"/>
      <c r="H10878" s="21"/>
      <c r="I10878" s="21"/>
      <c r="J10878" s="21"/>
      <c r="K10878" s="4"/>
      <c r="L10878" s="4">
        <v>-28.146999999999998</v>
      </c>
      <c r="M10878" s="4"/>
      <c r="N10878" s="4">
        <v>21.492999999999999</v>
      </c>
    </row>
    <row r="10879" spans="1:14">
      <c r="A10879" s="21"/>
      <c r="B10879" s="16">
        <v>-82.341999999999999</v>
      </c>
      <c r="C10879" s="16"/>
      <c r="D10879" s="16">
        <v>65.811999999999998</v>
      </c>
      <c r="F10879" s="21"/>
      <c r="G10879" s="21"/>
      <c r="H10879" s="21"/>
      <c r="I10879" s="21"/>
      <c r="J10879" s="21"/>
      <c r="K10879" s="4"/>
      <c r="L10879" s="4">
        <v>-1.83</v>
      </c>
      <c r="M10879" s="4"/>
      <c r="N10879" s="4">
        <v>21.844000000000001</v>
      </c>
    </row>
    <row r="10880" spans="1:14">
      <c r="A10880" s="21"/>
      <c r="B10880" s="16">
        <v>-76.123999999999995</v>
      </c>
      <c r="C10880" s="16"/>
      <c r="D10880" s="16">
        <v>66.436999999999998</v>
      </c>
      <c r="F10880" s="21"/>
      <c r="G10880" s="21"/>
      <c r="H10880" s="21"/>
      <c r="I10880" s="21"/>
      <c r="J10880" s="21"/>
      <c r="K10880" s="4"/>
      <c r="L10880" s="4">
        <v>0</v>
      </c>
      <c r="M10880" s="4"/>
      <c r="N10880" s="4">
        <v>21.867000000000001</v>
      </c>
    </row>
    <row r="10881" spans="1:14">
      <c r="A10881" s="21"/>
      <c r="B10881" s="16">
        <v>-63.728000000000002</v>
      </c>
      <c r="C10881" s="16"/>
      <c r="D10881" s="16">
        <v>67.908000000000001</v>
      </c>
      <c r="F10881" s="21"/>
      <c r="G10881" s="21"/>
      <c r="H10881" s="21"/>
      <c r="I10881" s="21"/>
      <c r="J10881" s="21"/>
      <c r="K10881" s="4"/>
      <c r="L10881" s="4">
        <v>10.775</v>
      </c>
      <c r="M10881" s="4"/>
      <c r="N10881" s="4">
        <v>21.908000000000001</v>
      </c>
    </row>
    <row r="10882" spans="1:14">
      <c r="A10882" s="21"/>
      <c r="B10882" s="16">
        <v>-56.113</v>
      </c>
      <c r="C10882" s="16"/>
      <c r="D10882" s="16">
        <v>70.316999999999993</v>
      </c>
      <c r="F10882" s="21"/>
      <c r="G10882" s="21"/>
      <c r="H10882" s="21"/>
      <c r="I10882" s="21"/>
      <c r="J10882" s="21"/>
      <c r="K10882" s="4"/>
      <c r="L10882" s="4">
        <v>31.986999999999998</v>
      </c>
      <c r="M10882" s="4"/>
      <c r="N10882" s="4">
        <v>22.097000000000001</v>
      </c>
    </row>
    <row r="10883" spans="1:14">
      <c r="A10883" s="21"/>
      <c r="B10883" s="16">
        <v>-51.201000000000001</v>
      </c>
      <c r="C10883" s="16"/>
      <c r="D10883" s="16">
        <v>71.198999999999998</v>
      </c>
      <c r="F10883" s="21"/>
      <c r="G10883" s="21"/>
      <c r="H10883" s="21"/>
      <c r="I10883" s="21"/>
      <c r="J10883" s="21"/>
      <c r="K10883" s="4"/>
      <c r="L10883" s="4">
        <v>31.99</v>
      </c>
      <c r="M10883" s="4"/>
      <c r="N10883" s="4">
        <v>22.097000000000001</v>
      </c>
    </row>
    <row r="10884" spans="1:14">
      <c r="A10884" s="21"/>
      <c r="B10884" s="16">
        <v>-22.637</v>
      </c>
      <c r="C10884" s="16"/>
      <c r="D10884" s="16">
        <v>83.274000000000001</v>
      </c>
      <c r="F10884" s="21"/>
      <c r="G10884" s="21"/>
      <c r="H10884" s="21"/>
      <c r="I10884" s="21"/>
      <c r="J10884" s="21"/>
      <c r="K10884" s="4"/>
      <c r="L10884" s="4">
        <v>55.485999999999997</v>
      </c>
      <c r="M10884" s="4"/>
      <c r="N10884" s="4">
        <v>22.271000000000001</v>
      </c>
    </row>
    <row r="10885" spans="1:14">
      <c r="A10885" s="21"/>
      <c r="B10885" s="16">
        <v>-21.803000000000001</v>
      </c>
      <c r="C10885" s="16"/>
      <c r="D10885" s="16">
        <v>83.533000000000001</v>
      </c>
      <c r="F10885" s="21"/>
      <c r="G10885" s="21"/>
      <c r="H10885" s="21"/>
      <c r="I10885" s="21"/>
      <c r="J10885" s="21"/>
      <c r="K10885" s="4"/>
      <c r="L10885" s="4">
        <v>55.622</v>
      </c>
      <c r="M10885" s="4"/>
      <c r="N10885" s="4">
        <v>22.271999999999998</v>
      </c>
    </row>
    <row r="10886" spans="1:14">
      <c r="A10886" s="21"/>
      <c r="B10886" s="16">
        <v>-21.42</v>
      </c>
      <c r="C10886" s="16"/>
      <c r="D10886" s="16">
        <v>83.694999999999993</v>
      </c>
      <c r="F10886" s="21"/>
      <c r="G10886" s="21"/>
      <c r="H10886" s="21"/>
      <c r="I10886" s="21"/>
      <c r="J10886" s="21"/>
      <c r="K10886" s="4"/>
      <c r="L10886" s="4">
        <v>55.81</v>
      </c>
      <c r="M10886" s="4"/>
      <c r="N10886" s="4">
        <v>22.274000000000001</v>
      </c>
    </row>
    <row r="10887" spans="1:14">
      <c r="A10887" s="21"/>
      <c r="B10887" s="16">
        <v>-8.0310000000000006</v>
      </c>
      <c r="C10887" s="16"/>
      <c r="D10887" s="16">
        <v>88.917000000000002</v>
      </c>
      <c r="F10887" s="21"/>
      <c r="G10887" s="21"/>
      <c r="H10887" s="21"/>
      <c r="I10887" s="21"/>
      <c r="J10887" s="21"/>
      <c r="K10887" s="4"/>
      <c r="L10887" s="4">
        <v>66.683000000000007</v>
      </c>
      <c r="M10887" s="4"/>
      <c r="N10887" s="4">
        <v>22.364000000000001</v>
      </c>
    </row>
    <row r="10888" spans="1:14">
      <c r="A10888" s="21"/>
      <c r="B10888" s="16">
        <v>-7.8879999999999999</v>
      </c>
      <c r="C10888" s="16"/>
      <c r="D10888" s="16">
        <v>88.953999999999994</v>
      </c>
      <c r="F10888" s="21"/>
      <c r="G10888" s="21"/>
      <c r="H10888" s="21"/>
      <c r="I10888" s="21"/>
      <c r="J10888" s="21"/>
      <c r="K10888" s="4"/>
      <c r="L10888" s="4">
        <v>78.951999999999998</v>
      </c>
      <c r="M10888" s="4"/>
      <c r="N10888" s="4">
        <v>22.465</v>
      </c>
    </row>
    <row r="10889" spans="1:14">
      <c r="A10889" s="21"/>
      <c r="B10889" s="16">
        <v>-1.0329999999999999</v>
      </c>
      <c r="C10889" s="16"/>
      <c r="D10889" s="16">
        <v>91.162000000000006</v>
      </c>
      <c r="F10889" s="21"/>
      <c r="G10889" s="21"/>
      <c r="H10889" s="21"/>
      <c r="I10889" s="21"/>
      <c r="J10889" s="21"/>
      <c r="K10889" s="4"/>
      <c r="L10889" s="4">
        <v>79.200999999999993</v>
      </c>
      <c r="M10889" s="4"/>
      <c r="N10889" s="4">
        <v>22.471</v>
      </c>
    </row>
    <row r="10890" spans="1:14">
      <c r="A10890" s="21"/>
      <c r="B10890" s="16">
        <v>0</v>
      </c>
      <c r="C10890" s="16"/>
      <c r="D10890" s="16">
        <v>91.378</v>
      </c>
      <c r="F10890" s="21"/>
      <c r="G10890" s="21"/>
      <c r="H10890" s="21"/>
      <c r="I10890" s="21"/>
      <c r="J10890" s="21"/>
      <c r="K10890" s="4"/>
      <c r="L10890" s="4">
        <v>100</v>
      </c>
      <c r="M10890" s="4"/>
      <c r="N10890" s="4">
        <v>22.558</v>
      </c>
    </row>
    <row r="10891" spans="1:14">
      <c r="A10891" s="21"/>
      <c r="B10891" s="16">
        <v>1.63</v>
      </c>
      <c r="C10891" s="16"/>
      <c r="D10891" s="16">
        <v>91.72</v>
      </c>
      <c r="F10891" s="21"/>
      <c r="G10891" s="21"/>
      <c r="H10891" s="21"/>
      <c r="I10891" s="21"/>
      <c r="J10891" s="21"/>
      <c r="K10891" s="4" t="s">
        <v>435</v>
      </c>
      <c r="L10891" s="4"/>
      <c r="M10891" s="4"/>
      <c r="N10891" s="4"/>
    </row>
    <row r="10892" spans="1:14">
      <c r="A10892" s="21"/>
      <c r="B10892" s="16">
        <v>10.577999999999999</v>
      </c>
      <c r="C10892" s="16"/>
      <c r="D10892" s="16">
        <v>93.463999999999999</v>
      </c>
      <c r="F10892" s="21"/>
      <c r="G10892" s="21"/>
      <c r="H10892" s="21"/>
      <c r="I10892" s="21"/>
      <c r="J10892" s="21"/>
      <c r="K10892" s="4" t="s">
        <v>1</v>
      </c>
      <c r="L10892" s="4"/>
      <c r="M10892" s="4"/>
      <c r="N10892" s="4"/>
    </row>
    <row r="10893" spans="1:14">
      <c r="A10893" s="21"/>
      <c r="B10893" s="16">
        <v>11.657999999999999</v>
      </c>
      <c r="C10893" s="16"/>
      <c r="D10893" s="16">
        <v>93.590999999999994</v>
      </c>
      <c r="F10893" s="21"/>
      <c r="G10893" s="21"/>
      <c r="H10893" s="21"/>
      <c r="I10893" s="21"/>
      <c r="J10893" s="21"/>
      <c r="K10893" s="4"/>
      <c r="L10893" s="4">
        <v>-100</v>
      </c>
      <c r="M10893" s="4"/>
      <c r="N10893" s="4">
        <v>20.821000000000002</v>
      </c>
    </row>
    <row r="10894" spans="1:14">
      <c r="A10894" s="21"/>
      <c r="B10894" s="16">
        <v>20.61</v>
      </c>
      <c r="C10894" s="16"/>
      <c r="D10894" s="16">
        <v>95.997</v>
      </c>
      <c r="F10894" s="21"/>
      <c r="G10894" s="21"/>
      <c r="H10894" s="21"/>
      <c r="I10894" s="21"/>
      <c r="J10894" s="21"/>
      <c r="K10894" s="4"/>
      <c r="L10894" s="4">
        <v>-98.811999999999998</v>
      </c>
      <c r="M10894" s="4"/>
      <c r="N10894" s="4">
        <v>20.731999999999999</v>
      </c>
    </row>
    <row r="10895" spans="1:14">
      <c r="A10895" s="21"/>
      <c r="B10895" s="16">
        <v>28.960999999999999</v>
      </c>
      <c r="C10895" s="16"/>
      <c r="D10895" s="16">
        <v>94.064999999999998</v>
      </c>
      <c r="F10895" s="21"/>
      <c r="G10895" s="21"/>
      <c r="H10895" s="21"/>
      <c r="I10895" s="21"/>
      <c r="J10895" s="21"/>
      <c r="K10895" s="4"/>
      <c r="L10895" s="4">
        <v>-96.549000000000007</v>
      </c>
      <c r="M10895" s="4"/>
      <c r="N10895" s="4">
        <v>20.744</v>
      </c>
    </row>
    <row r="10896" spans="1:14">
      <c r="A10896" s="21"/>
      <c r="B10896" s="16">
        <v>31.997</v>
      </c>
      <c r="C10896" s="16"/>
      <c r="D10896" s="16">
        <v>93.388000000000005</v>
      </c>
      <c r="F10896" s="21"/>
      <c r="G10896" s="21"/>
      <c r="H10896" s="21"/>
      <c r="I10896" s="21"/>
      <c r="J10896" s="21"/>
      <c r="K10896" s="4"/>
      <c r="L10896" s="4">
        <v>-77.775999999999996</v>
      </c>
      <c r="M10896" s="4"/>
      <c r="N10896" s="4">
        <v>21.085999999999999</v>
      </c>
    </row>
    <row r="10897" spans="1:14">
      <c r="A10897" s="21"/>
      <c r="B10897" s="16">
        <v>47.61</v>
      </c>
      <c r="C10897" s="16"/>
      <c r="D10897" s="16">
        <v>93.789000000000001</v>
      </c>
      <c r="F10897" s="21"/>
      <c r="G10897" s="21"/>
      <c r="H10897" s="21"/>
      <c r="I10897" s="21"/>
      <c r="J10897" s="21"/>
      <c r="K10897" s="4"/>
      <c r="L10897" s="4">
        <v>-72.322000000000003</v>
      </c>
      <c r="M10897" s="4"/>
      <c r="N10897" s="4">
        <v>21.279</v>
      </c>
    </row>
    <row r="10898" spans="1:14">
      <c r="A10898" s="21"/>
      <c r="B10898" s="16">
        <v>48.360999999999997</v>
      </c>
      <c r="C10898" s="16"/>
      <c r="D10898" s="16">
        <v>93.837999999999994</v>
      </c>
      <c r="F10898" s="21"/>
      <c r="G10898" s="21"/>
      <c r="H10898" s="21"/>
      <c r="I10898" s="21"/>
      <c r="J10898" s="21"/>
      <c r="K10898" s="4"/>
      <c r="L10898" s="4">
        <v>-59.067999999999998</v>
      </c>
      <c r="M10898" s="4"/>
      <c r="N10898" s="4">
        <v>21.503</v>
      </c>
    </row>
    <row r="10899" spans="1:14">
      <c r="A10899" s="21"/>
      <c r="B10899" s="16">
        <v>49.390999999999998</v>
      </c>
      <c r="C10899" s="16"/>
      <c r="D10899" s="16">
        <v>94.06</v>
      </c>
      <c r="F10899" s="21"/>
      <c r="G10899" s="21"/>
      <c r="H10899" s="21"/>
      <c r="I10899" s="21"/>
      <c r="J10899" s="21"/>
      <c r="K10899" s="4"/>
      <c r="L10899" s="4">
        <v>-31.670999999999999</v>
      </c>
      <c r="M10899" s="4"/>
      <c r="N10899" s="4">
        <v>21.263000000000002</v>
      </c>
    </row>
    <row r="10900" spans="1:14">
      <c r="A10900" s="21"/>
      <c r="B10900" s="16">
        <v>62.375</v>
      </c>
      <c r="C10900" s="16"/>
      <c r="D10900" s="16">
        <v>95.488</v>
      </c>
      <c r="F10900" s="21"/>
      <c r="G10900" s="21"/>
      <c r="H10900" s="21"/>
      <c r="I10900" s="21"/>
      <c r="J10900" s="21"/>
      <c r="K10900" s="4"/>
      <c r="L10900" s="4">
        <v>-30.780999999999999</v>
      </c>
      <c r="M10900" s="4"/>
      <c r="N10900" s="4">
        <v>21.25</v>
      </c>
    </row>
    <row r="10901" spans="1:14">
      <c r="A10901" s="21"/>
      <c r="B10901" s="16">
        <v>65.494</v>
      </c>
      <c r="C10901" s="16"/>
      <c r="D10901" s="16">
        <v>95.203999999999994</v>
      </c>
      <c r="F10901" s="21"/>
      <c r="G10901" s="21"/>
      <c r="H10901" s="21"/>
      <c r="I10901" s="21"/>
      <c r="J10901" s="21"/>
      <c r="K10901" s="4"/>
      <c r="L10901" s="4">
        <v>-30.608000000000001</v>
      </c>
      <c r="M10901" s="4"/>
      <c r="N10901" s="4">
        <v>21.253</v>
      </c>
    </row>
    <row r="10902" spans="1:14">
      <c r="A10902" s="21"/>
      <c r="B10902" s="16">
        <v>67.034999999999997</v>
      </c>
      <c r="C10902" s="16"/>
      <c r="D10902" s="16">
        <v>95.105000000000004</v>
      </c>
      <c r="F10902" s="21"/>
      <c r="G10902" s="21"/>
      <c r="H10902" s="21"/>
      <c r="I10902" s="21"/>
      <c r="J10902" s="21"/>
      <c r="K10902" s="4"/>
      <c r="L10902" s="4">
        <v>-11.981999999999999</v>
      </c>
      <c r="M10902" s="4"/>
      <c r="N10902" s="4">
        <v>21.698</v>
      </c>
    </row>
    <row r="10903" spans="1:14">
      <c r="A10903" s="21"/>
      <c r="B10903" s="16">
        <v>89.436000000000007</v>
      </c>
      <c r="C10903" s="16"/>
      <c r="D10903" s="16">
        <v>95.41</v>
      </c>
      <c r="F10903" s="21"/>
      <c r="G10903" s="21"/>
      <c r="H10903" s="21"/>
      <c r="I10903" s="21"/>
      <c r="J10903" s="21"/>
      <c r="K10903" s="4"/>
      <c r="L10903" s="4">
        <v>-4.2629999999999999</v>
      </c>
      <c r="M10903" s="4"/>
      <c r="N10903" s="4">
        <v>21.672000000000001</v>
      </c>
    </row>
    <row r="10904" spans="1:14">
      <c r="A10904" s="21"/>
      <c r="B10904" s="16">
        <v>91.451999999999998</v>
      </c>
      <c r="C10904" s="16"/>
      <c r="D10904" s="16">
        <v>95.991</v>
      </c>
      <c r="F10904" s="21"/>
      <c r="G10904" s="21"/>
      <c r="H10904" s="21"/>
      <c r="I10904" s="21"/>
      <c r="J10904" s="21"/>
      <c r="K10904" s="4"/>
      <c r="L10904" s="4">
        <v>-3.0390000000000001</v>
      </c>
      <c r="M10904" s="4"/>
      <c r="N10904" s="4">
        <v>21.675999999999998</v>
      </c>
    </row>
    <row r="10905" spans="1:14">
      <c r="A10905" s="21"/>
      <c r="B10905" s="16">
        <v>92.873999999999995</v>
      </c>
      <c r="C10905" s="16"/>
      <c r="D10905" s="16">
        <v>95.866</v>
      </c>
      <c r="F10905" s="21"/>
      <c r="G10905" s="21"/>
      <c r="H10905" s="21"/>
      <c r="I10905" s="21"/>
      <c r="J10905" s="21"/>
      <c r="K10905" s="4"/>
      <c r="L10905" s="4">
        <v>0</v>
      </c>
      <c r="M10905" s="4"/>
      <c r="N10905" s="4">
        <v>21.706</v>
      </c>
    </row>
    <row r="10906" spans="1:14">
      <c r="A10906" s="21"/>
      <c r="B10906" s="16">
        <v>97.67</v>
      </c>
      <c r="C10906" s="16"/>
      <c r="D10906" s="16">
        <v>96.158000000000001</v>
      </c>
      <c r="F10906" s="21"/>
      <c r="G10906" s="21"/>
      <c r="H10906" s="21"/>
      <c r="I10906" s="21"/>
      <c r="J10906" s="21"/>
      <c r="K10906" s="4"/>
      <c r="L10906" s="4">
        <v>18.379000000000001</v>
      </c>
      <c r="M10906" s="4"/>
      <c r="N10906" s="4">
        <v>21.89</v>
      </c>
    </row>
    <row r="10907" spans="1:14">
      <c r="A10907" s="21"/>
      <c r="B10907" s="16">
        <v>99.341999999999999</v>
      </c>
      <c r="C10907" s="16"/>
      <c r="D10907" s="16">
        <v>96.236000000000004</v>
      </c>
      <c r="F10907" s="21"/>
      <c r="G10907" s="21"/>
      <c r="H10907" s="21"/>
      <c r="I10907" s="21"/>
      <c r="J10907" s="21"/>
      <c r="K10907" s="4"/>
      <c r="L10907" s="4">
        <v>20.553000000000001</v>
      </c>
      <c r="M10907" s="4"/>
      <c r="N10907" s="4">
        <v>21.914000000000001</v>
      </c>
    </row>
    <row r="10908" spans="1:14">
      <c r="A10908" s="21"/>
      <c r="B10908" s="16">
        <v>100</v>
      </c>
      <c r="C10908" s="16"/>
      <c r="D10908" s="16">
        <v>96.33</v>
      </c>
      <c r="F10908" s="21"/>
      <c r="G10908" s="21"/>
      <c r="H10908" s="21"/>
      <c r="I10908" s="21"/>
      <c r="J10908" s="21"/>
      <c r="K10908" s="4"/>
      <c r="L10908" s="4">
        <v>43.305999999999997</v>
      </c>
      <c r="M10908" s="4"/>
      <c r="N10908" s="4">
        <v>22.048999999999999</v>
      </c>
    </row>
    <row r="10909" spans="1:14">
      <c r="A10909" s="21" t="s">
        <v>415</v>
      </c>
      <c r="B10909" s="16"/>
      <c r="C10909" s="16"/>
      <c r="D10909" s="16"/>
      <c r="F10909" s="21"/>
      <c r="G10909" s="21"/>
      <c r="H10909" s="21"/>
      <c r="I10909" s="21"/>
      <c r="J10909" s="21"/>
      <c r="K10909" s="4"/>
      <c r="L10909" s="4">
        <v>44.33</v>
      </c>
      <c r="M10909" s="4"/>
      <c r="N10909" s="4">
        <v>22.068000000000001</v>
      </c>
    </row>
    <row r="10910" spans="1:14">
      <c r="A10910" s="21" t="s">
        <v>1</v>
      </c>
      <c r="B10910" s="16"/>
      <c r="C10910" s="16"/>
      <c r="D10910" s="16"/>
      <c r="F10910" s="21"/>
      <c r="G10910" s="21"/>
      <c r="H10910" s="21"/>
      <c r="I10910" s="21"/>
      <c r="J10910" s="21"/>
      <c r="K10910" s="4"/>
      <c r="L10910" s="4">
        <v>67.712999999999994</v>
      </c>
      <c r="M10910" s="4"/>
      <c r="N10910" s="4">
        <v>22.239000000000001</v>
      </c>
    </row>
    <row r="10911" spans="1:14">
      <c r="A10911" s="21"/>
      <c r="B10911" s="16">
        <v>-100</v>
      </c>
      <c r="C10911" s="16"/>
      <c r="D10911" s="16">
        <v>68.480999999999995</v>
      </c>
      <c r="F10911" s="21"/>
      <c r="G10911" s="21"/>
      <c r="H10911" s="21"/>
      <c r="I10911" s="21"/>
      <c r="J10911" s="21"/>
      <c r="K10911" s="4"/>
      <c r="L10911" s="4">
        <v>68.31</v>
      </c>
      <c r="M10911" s="4"/>
      <c r="N10911" s="4">
        <v>22.239000000000001</v>
      </c>
    </row>
    <row r="10912" spans="1:14">
      <c r="A10912" s="21"/>
      <c r="B10912" s="16">
        <v>-88.397999999999996</v>
      </c>
      <c r="C10912" s="16"/>
      <c r="D10912" s="16">
        <v>69.588999999999999</v>
      </c>
      <c r="F10912" s="21"/>
      <c r="G10912" s="21"/>
      <c r="H10912" s="21"/>
      <c r="I10912" s="21"/>
      <c r="J10912" s="21"/>
      <c r="K10912" s="4"/>
      <c r="L10912" s="4">
        <v>99.798000000000002</v>
      </c>
      <c r="M10912" s="4"/>
      <c r="N10912" s="4">
        <v>22.971</v>
      </c>
    </row>
    <row r="10913" spans="1:14">
      <c r="A10913" s="21"/>
      <c r="B10913" s="16">
        <v>-83.391999999999996</v>
      </c>
      <c r="C10913" s="16"/>
      <c r="D10913" s="16">
        <v>71.213999999999999</v>
      </c>
      <c r="F10913" s="21"/>
      <c r="G10913" s="21"/>
      <c r="H10913" s="21"/>
      <c r="I10913" s="21"/>
      <c r="J10913" s="21"/>
      <c r="K10913" s="4"/>
      <c r="L10913" s="4">
        <v>100</v>
      </c>
      <c r="M10913" s="4"/>
      <c r="N10913" s="4">
        <v>22.972000000000001</v>
      </c>
    </row>
    <row r="10914" spans="1:14">
      <c r="A10914" s="21"/>
      <c r="B10914" s="16">
        <v>-81.385999999999996</v>
      </c>
      <c r="C10914" s="16"/>
      <c r="D10914" s="16">
        <v>71.641000000000005</v>
      </c>
      <c r="F10914" s="21"/>
      <c r="G10914" s="21"/>
      <c r="H10914" s="21"/>
      <c r="I10914" s="21"/>
      <c r="J10914" s="21"/>
      <c r="K10914" s="4" t="s">
        <v>436</v>
      </c>
      <c r="L10914" s="4"/>
      <c r="M10914" s="4"/>
      <c r="N10914" s="4"/>
    </row>
    <row r="10915" spans="1:14">
      <c r="A10915" s="21"/>
      <c r="B10915" s="16">
        <v>-62.914999999999999</v>
      </c>
      <c r="C10915" s="16"/>
      <c r="D10915" s="16">
        <v>73.795000000000002</v>
      </c>
      <c r="F10915" s="21"/>
      <c r="G10915" s="21"/>
      <c r="H10915" s="21"/>
      <c r="I10915" s="21"/>
      <c r="J10915" s="21"/>
      <c r="K10915" s="4" t="s">
        <v>1</v>
      </c>
      <c r="L10915" s="4"/>
      <c r="M10915" s="4"/>
      <c r="N10915" s="4"/>
    </row>
    <row r="10916" spans="1:14">
      <c r="A10916" s="21"/>
      <c r="B10916" s="16">
        <v>-59.960999999999999</v>
      </c>
      <c r="C10916" s="16"/>
      <c r="D10916" s="16">
        <v>74.183999999999997</v>
      </c>
      <c r="F10916" s="21"/>
      <c r="G10916" s="21"/>
      <c r="H10916" s="21"/>
      <c r="I10916" s="21"/>
      <c r="J10916" s="21"/>
      <c r="K10916" s="4"/>
      <c r="L10916" s="4">
        <v>-100</v>
      </c>
      <c r="M10916" s="4"/>
      <c r="N10916" s="4">
        <v>21.071000000000002</v>
      </c>
    </row>
    <row r="10917" spans="1:14">
      <c r="A10917" s="21"/>
      <c r="B10917" s="16">
        <v>-45.62</v>
      </c>
      <c r="C10917" s="16"/>
      <c r="D10917" s="16">
        <v>76.594999999999999</v>
      </c>
      <c r="F10917" s="21"/>
      <c r="G10917" s="21"/>
      <c r="H10917" s="21"/>
      <c r="I10917" s="21"/>
      <c r="J10917" s="21"/>
      <c r="K10917" s="4"/>
      <c r="L10917" s="4">
        <v>-99.991</v>
      </c>
      <c r="M10917" s="4"/>
      <c r="N10917" s="4">
        <v>21.071000000000002</v>
      </c>
    </row>
    <row r="10918" spans="1:14">
      <c r="A10918" s="21"/>
      <c r="B10918" s="16">
        <v>-42.610999999999997</v>
      </c>
      <c r="C10918" s="16"/>
      <c r="D10918" s="16">
        <v>76.811000000000007</v>
      </c>
      <c r="F10918" s="21"/>
      <c r="G10918" s="21"/>
      <c r="H10918" s="21"/>
      <c r="I10918" s="21"/>
      <c r="J10918" s="21"/>
      <c r="K10918" s="4"/>
      <c r="L10918" s="4">
        <v>-82.977000000000004</v>
      </c>
      <c r="M10918" s="4"/>
      <c r="N10918" s="4">
        <v>21.074000000000002</v>
      </c>
    </row>
    <row r="10919" spans="1:14">
      <c r="A10919" s="21"/>
      <c r="B10919" s="16">
        <v>-26.274000000000001</v>
      </c>
      <c r="C10919" s="16"/>
      <c r="D10919" s="16">
        <v>80.492999999999995</v>
      </c>
      <c r="F10919" s="21"/>
      <c r="G10919" s="21"/>
      <c r="H10919" s="21"/>
      <c r="I10919" s="21"/>
      <c r="J10919" s="21"/>
      <c r="K10919" s="4"/>
      <c r="L10919" s="4">
        <v>-75.590999999999994</v>
      </c>
      <c r="M10919" s="4"/>
      <c r="N10919" s="4">
        <v>21.100999999999999</v>
      </c>
    </row>
    <row r="10920" spans="1:14">
      <c r="A10920" s="21"/>
      <c r="B10920" s="16">
        <v>-25.068999999999999</v>
      </c>
      <c r="C10920" s="16"/>
      <c r="D10920" s="16">
        <v>80.417000000000002</v>
      </c>
      <c r="F10920" s="21"/>
      <c r="G10920" s="21"/>
      <c r="H10920" s="21"/>
      <c r="I10920" s="21"/>
      <c r="J10920" s="21"/>
      <c r="K10920" s="4"/>
      <c r="L10920" s="4">
        <v>-60.457999999999998</v>
      </c>
      <c r="M10920" s="4"/>
      <c r="N10920" s="4">
        <v>21.308</v>
      </c>
    </row>
    <row r="10921" spans="1:14">
      <c r="A10921" s="21"/>
      <c r="B10921" s="16">
        <v>-13.798</v>
      </c>
      <c r="C10921" s="16"/>
      <c r="D10921" s="16">
        <v>84.361999999999995</v>
      </c>
      <c r="F10921" s="21"/>
      <c r="G10921" s="21"/>
      <c r="H10921" s="21"/>
      <c r="I10921" s="21"/>
      <c r="J10921" s="21"/>
      <c r="K10921" s="4"/>
      <c r="L10921" s="4">
        <v>-40.006</v>
      </c>
      <c r="M10921" s="4"/>
      <c r="N10921" s="4">
        <v>21.364000000000001</v>
      </c>
    </row>
    <row r="10922" spans="1:14">
      <c r="A10922" s="21"/>
      <c r="B10922" s="16">
        <v>-13.352</v>
      </c>
      <c r="C10922" s="16"/>
      <c r="D10922" s="16">
        <v>84.406000000000006</v>
      </c>
      <c r="F10922" s="21"/>
      <c r="G10922" s="21"/>
      <c r="H10922" s="21"/>
      <c r="I10922" s="21"/>
      <c r="J10922" s="21"/>
      <c r="K10922" s="4"/>
      <c r="L10922" s="4">
        <v>-32.42</v>
      </c>
      <c r="M10922" s="4"/>
      <c r="N10922" s="4">
        <v>21.253</v>
      </c>
    </row>
    <row r="10923" spans="1:14">
      <c r="A10923" s="21"/>
      <c r="B10923" s="16">
        <v>-5.6929999999999996</v>
      </c>
      <c r="C10923" s="16"/>
      <c r="D10923" s="16">
        <v>86.328999999999994</v>
      </c>
      <c r="F10923" s="21"/>
      <c r="G10923" s="21"/>
      <c r="H10923" s="21"/>
      <c r="I10923" s="21"/>
      <c r="J10923" s="21"/>
      <c r="K10923" s="4"/>
      <c r="L10923" s="4">
        <v>-17.384</v>
      </c>
      <c r="M10923" s="4"/>
      <c r="N10923" s="4">
        <v>21.498000000000001</v>
      </c>
    </row>
    <row r="10924" spans="1:14">
      <c r="A10924" s="21"/>
      <c r="B10924" s="16">
        <v>-0.91600000000000004</v>
      </c>
      <c r="C10924" s="16"/>
      <c r="D10924" s="16">
        <v>87.569000000000003</v>
      </c>
      <c r="F10924" s="21"/>
      <c r="G10924" s="21"/>
      <c r="H10924" s="21"/>
      <c r="I10924" s="21"/>
      <c r="J10924" s="21"/>
      <c r="K10924" s="4"/>
      <c r="L10924" s="4">
        <v>-13.734</v>
      </c>
      <c r="M10924" s="4"/>
      <c r="N10924" s="4">
        <v>21.553000000000001</v>
      </c>
    </row>
    <row r="10925" spans="1:14">
      <c r="A10925" s="21"/>
      <c r="B10925" s="16">
        <v>-0.84</v>
      </c>
      <c r="C10925" s="16"/>
      <c r="D10925" s="16">
        <v>87.593999999999994</v>
      </c>
      <c r="F10925" s="21"/>
      <c r="G10925" s="21"/>
      <c r="H10925" s="21"/>
      <c r="I10925" s="21"/>
      <c r="J10925" s="21"/>
      <c r="K10925" s="4"/>
      <c r="L10925" s="4">
        <v>-12.23</v>
      </c>
      <c r="M10925" s="4"/>
      <c r="N10925" s="4">
        <v>21.553999999999998</v>
      </c>
    </row>
    <row r="10926" spans="1:14">
      <c r="A10926" s="21"/>
      <c r="B10926" s="16">
        <v>-0.70499999999999996</v>
      </c>
      <c r="C10926" s="16"/>
      <c r="D10926" s="16">
        <v>87.622</v>
      </c>
      <c r="F10926" s="21"/>
      <c r="G10926" s="21"/>
      <c r="H10926" s="21"/>
      <c r="I10926" s="21"/>
      <c r="J10926" s="21"/>
      <c r="K10926" s="4"/>
      <c r="L10926" s="4">
        <v>0</v>
      </c>
      <c r="M10926" s="4"/>
      <c r="N10926" s="4">
        <v>21.585000000000001</v>
      </c>
    </row>
    <row r="10927" spans="1:14">
      <c r="A10927" s="21"/>
      <c r="B10927" s="16">
        <v>0</v>
      </c>
      <c r="C10927" s="16"/>
      <c r="D10927" s="16">
        <v>87.771000000000001</v>
      </c>
      <c r="F10927" s="21"/>
      <c r="G10927" s="21"/>
      <c r="H10927" s="21"/>
      <c r="I10927" s="21"/>
      <c r="J10927" s="21"/>
      <c r="K10927" s="4"/>
      <c r="L10927" s="4">
        <v>3.016</v>
      </c>
      <c r="M10927" s="4"/>
      <c r="N10927" s="4">
        <v>21.609000000000002</v>
      </c>
    </row>
    <row r="10928" spans="1:14">
      <c r="A10928" s="21"/>
      <c r="B10928" s="16">
        <v>10.323</v>
      </c>
      <c r="C10928" s="16"/>
      <c r="D10928" s="16">
        <v>89.945999999999998</v>
      </c>
      <c r="F10928" s="21"/>
      <c r="G10928" s="21"/>
      <c r="H10928" s="21"/>
      <c r="I10928" s="21"/>
      <c r="J10928" s="21"/>
      <c r="K10928" s="4"/>
      <c r="L10928" s="4">
        <v>5.4260000000000002</v>
      </c>
      <c r="M10928" s="4"/>
      <c r="N10928" s="4">
        <v>21.608000000000001</v>
      </c>
    </row>
    <row r="10929" spans="1:14">
      <c r="A10929" s="21"/>
      <c r="B10929" s="16">
        <v>15.599</v>
      </c>
      <c r="C10929" s="16"/>
      <c r="D10929" s="16">
        <v>91.081999999999994</v>
      </c>
      <c r="F10929" s="21"/>
      <c r="G10929" s="21"/>
      <c r="H10929" s="21"/>
      <c r="I10929" s="21"/>
      <c r="J10929" s="21"/>
      <c r="K10929" s="4"/>
      <c r="L10929" s="4">
        <v>33.832000000000001</v>
      </c>
      <c r="M10929" s="4"/>
      <c r="N10929" s="4">
        <v>21.931999999999999</v>
      </c>
    </row>
    <row r="10930" spans="1:14">
      <c r="A10930" s="21"/>
      <c r="B10930" s="16">
        <v>15.709</v>
      </c>
      <c r="C10930" s="16"/>
      <c r="D10930" s="16">
        <v>91.099000000000004</v>
      </c>
      <c r="F10930" s="21"/>
      <c r="G10930" s="21"/>
      <c r="H10930" s="21"/>
      <c r="I10930" s="21"/>
      <c r="J10930" s="21"/>
      <c r="K10930" s="4"/>
      <c r="L10930" s="4">
        <v>33.938000000000002</v>
      </c>
      <c r="M10930" s="4"/>
      <c r="N10930" s="4">
        <v>21.933</v>
      </c>
    </row>
    <row r="10931" spans="1:14">
      <c r="A10931" s="21"/>
      <c r="B10931" s="16">
        <v>39.023000000000003</v>
      </c>
      <c r="C10931" s="16"/>
      <c r="D10931" s="16">
        <v>92.965000000000003</v>
      </c>
      <c r="F10931" s="21"/>
      <c r="G10931" s="21"/>
      <c r="H10931" s="21"/>
      <c r="I10931" s="21"/>
      <c r="J10931" s="21"/>
      <c r="K10931" s="4"/>
      <c r="L10931" s="4">
        <v>56</v>
      </c>
      <c r="M10931" s="4"/>
      <c r="N10931" s="4">
        <v>22.356000000000002</v>
      </c>
    </row>
    <row r="10932" spans="1:14">
      <c r="A10932" s="21"/>
      <c r="B10932" s="16">
        <v>40.607999999999997</v>
      </c>
      <c r="C10932" s="16"/>
      <c r="D10932" s="16">
        <v>93.036000000000001</v>
      </c>
      <c r="F10932" s="21"/>
      <c r="G10932" s="21"/>
      <c r="H10932" s="21"/>
      <c r="I10932" s="21"/>
      <c r="J10932" s="21"/>
      <c r="K10932" s="4"/>
      <c r="L10932" s="4">
        <v>56.625999999999998</v>
      </c>
      <c r="M10932" s="4"/>
      <c r="N10932" s="4">
        <v>22.361000000000001</v>
      </c>
    </row>
    <row r="10933" spans="1:14">
      <c r="A10933" s="21"/>
      <c r="B10933" s="16">
        <v>43.957999999999998</v>
      </c>
      <c r="C10933" s="16"/>
      <c r="D10933" s="16">
        <v>93.009</v>
      </c>
      <c r="F10933" s="21"/>
      <c r="G10933" s="21"/>
      <c r="H10933" s="21"/>
      <c r="I10933" s="21"/>
      <c r="J10933" s="21"/>
      <c r="K10933" s="4"/>
      <c r="L10933" s="4">
        <v>78.905000000000001</v>
      </c>
      <c r="M10933" s="4"/>
      <c r="N10933" s="4">
        <v>22.338999999999999</v>
      </c>
    </row>
    <row r="10934" spans="1:14">
      <c r="A10934" s="21"/>
      <c r="B10934" s="16">
        <v>58.899000000000001</v>
      </c>
      <c r="C10934" s="16"/>
      <c r="D10934" s="16">
        <v>93.956000000000003</v>
      </c>
      <c r="F10934" s="21"/>
      <c r="G10934" s="21"/>
      <c r="H10934" s="21"/>
      <c r="I10934" s="21"/>
      <c r="J10934" s="21"/>
      <c r="K10934" s="4"/>
      <c r="L10934" s="4">
        <v>79.433999999999997</v>
      </c>
      <c r="M10934" s="4"/>
      <c r="N10934" s="4">
        <v>22.34</v>
      </c>
    </row>
    <row r="10935" spans="1:14">
      <c r="A10935" s="21"/>
      <c r="B10935" s="16">
        <v>70.341999999999999</v>
      </c>
      <c r="C10935" s="16"/>
      <c r="D10935" s="16">
        <v>94.881</v>
      </c>
      <c r="F10935" s="21"/>
      <c r="G10935" s="21"/>
      <c r="H10935" s="21"/>
      <c r="I10935" s="21"/>
      <c r="J10935" s="21"/>
      <c r="K10935" s="4"/>
      <c r="L10935" s="4">
        <v>100</v>
      </c>
      <c r="M10935" s="4"/>
      <c r="N10935" s="4">
        <v>22.460999999999999</v>
      </c>
    </row>
    <row r="10936" spans="1:14">
      <c r="A10936" s="21"/>
      <c r="B10936" s="16">
        <v>80.975999999999999</v>
      </c>
      <c r="C10936" s="16"/>
      <c r="D10936" s="16">
        <v>96.24</v>
      </c>
      <c r="F10936" s="21"/>
      <c r="G10936" s="21"/>
      <c r="H10936" s="21"/>
      <c r="I10936" s="21"/>
      <c r="J10936" s="21"/>
      <c r="K10936" s="4" t="s">
        <v>437</v>
      </c>
      <c r="L10936" s="4"/>
      <c r="M10936" s="4"/>
      <c r="N10936" s="4"/>
    </row>
    <row r="10937" spans="1:14">
      <c r="A10937" s="21"/>
      <c r="B10937" s="16">
        <v>91.085999999999999</v>
      </c>
      <c r="C10937" s="16"/>
      <c r="D10937" s="16">
        <v>97.671000000000006</v>
      </c>
      <c r="F10937" s="21"/>
      <c r="G10937" s="21"/>
      <c r="H10937" s="21"/>
      <c r="I10937" s="21"/>
      <c r="J10937" s="21"/>
      <c r="K10937" s="4" t="s">
        <v>1</v>
      </c>
      <c r="L10937" s="4"/>
      <c r="M10937" s="4"/>
      <c r="N10937" s="4"/>
    </row>
    <row r="10938" spans="1:14">
      <c r="A10938" s="21"/>
      <c r="B10938" s="16">
        <v>94.352999999999994</v>
      </c>
      <c r="C10938" s="16"/>
      <c r="D10938" s="16">
        <v>98.498999999999995</v>
      </c>
      <c r="F10938" s="21"/>
      <c r="G10938" s="21"/>
      <c r="H10938" s="21"/>
      <c r="I10938" s="21"/>
      <c r="J10938" s="21"/>
      <c r="K10938" s="4"/>
      <c r="L10938" s="4">
        <v>-100</v>
      </c>
      <c r="M10938" s="4"/>
      <c r="N10938" s="4">
        <v>20.832000000000001</v>
      </c>
    </row>
    <row r="10939" spans="1:14">
      <c r="A10939" s="21"/>
      <c r="B10939" s="16">
        <v>95.825000000000003</v>
      </c>
      <c r="C10939" s="16"/>
      <c r="D10939" s="16">
        <v>98.289000000000001</v>
      </c>
      <c r="F10939" s="21"/>
      <c r="G10939" s="21"/>
      <c r="H10939" s="21"/>
      <c r="I10939" s="21"/>
      <c r="J10939" s="21"/>
      <c r="K10939" s="4"/>
      <c r="L10939" s="4">
        <v>-87.349000000000004</v>
      </c>
      <c r="M10939" s="4"/>
      <c r="N10939" s="4">
        <v>20.744</v>
      </c>
    </row>
    <row r="10940" spans="1:14">
      <c r="A10940" s="21"/>
      <c r="B10940" s="16">
        <v>98.102000000000004</v>
      </c>
      <c r="C10940" s="16"/>
      <c r="D10940" s="16">
        <v>98.275000000000006</v>
      </c>
      <c r="F10940" s="21"/>
      <c r="G10940" s="21"/>
      <c r="H10940" s="21"/>
      <c r="I10940" s="21"/>
      <c r="J10940" s="21"/>
      <c r="K10940" s="4"/>
      <c r="L10940" s="4">
        <v>-86.122</v>
      </c>
      <c r="M10940" s="4"/>
      <c r="N10940" s="4">
        <v>20.745000000000001</v>
      </c>
    </row>
    <row r="10941" spans="1:14">
      <c r="A10941" s="21"/>
      <c r="B10941" s="16">
        <v>100</v>
      </c>
      <c r="C10941" s="16"/>
      <c r="D10941" s="16">
        <v>98.183999999999997</v>
      </c>
      <c r="F10941" s="21"/>
      <c r="G10941" s="21"/>
      <c r="H10941" s="21"/>
      <c r="I10941" s="21"/>
      <c r="J10941" s="21"/>
      <c r="K10941" s="4"/>
      <c r="L10941" s="4">
        <v>-82.209000000000003</v>
      </c>
      <c r="M10941" s="4"/>
      <c r="N10941" s="4">
        <v>20.759</v>
      </c>
    </row>
    <row r="10942" spans="1:14">
      <c r="A10942" s="21" t="s">
        <v>416</v>
      </c>
      <c r="B10942" s="16"/>
      <c r="C10942" s="16"/>
      <c r="D10942" s="16"/>
      <c r="F10942" s="21"/>
      <c r="G10942" s="21"/>
      <c r="H10942" s="21"/>
      <c r="I10942" s="21"/>
      <c r="J10942" s="21"/>
      <c r="K10942" s="4"/>
      <c r="L10942" s="4">
        <v>-60.109000000000002</v>
      </c>
      <c r="M10942" s="4"/>
      <c r="N10942" s="4">
        <v>20.946999999999999</v>
      </c>
    </row>
    <row r="10943" spans="1:14">
      <c r="A10943" s="21" t="s">
        <v>1</v>
      </c>
      <c r="B10943" s="16"/>
      <c r="C10943" s="16"/>
      <c r="D10943" s="16"/>
      <c r="F10943" s="21"/>
      <c r="G10943" s="21"/>
      <c r="H10943" s="21"/>
      <c r="I10943" s="21"/>
      <c r="J10943" s="21"/>
      <c r="K10943" s="4"/>
      <c r="L10943" s="4">
        <v>-43.475999999999999</v>
      </c>
      <c r="M10943" s="4"/>
      <c r="N10943" s="4">
        <v>21.12</v>
      </c>
    </row>
    <row r="10944" spans="1:14">
      <c r="A10944" s="21"/>
      <c r="B10944" s="16">
        <v>-100</v>
      </c>
      <c r="C10944" s="16"/>
      <c r="D10944" s="16">
        <v>73.748999999999995</v>
      </c>
      <c r="F10944" s="21"/>
      <c r="G10944" s="21"/>
      <c r="H10944" s="21"/>
      <c r="I10944" s="21"/>
      <c r="J10944" s="21"/>
      <c r="K10944" s="4"/>
      <c r="L10944" s="4">
        <v>-33.389000000000003</v>
      </c>
      <c r="M10944" s="4"/>
      <c r="N10944" s="4">
        <v>21.22</v>
      </c>
    </row>
    <row r="10945" spans="1:14">
      <c r="A10945" s="21"/>
      <c r="B10945" s="16">
        <v>-88.048000000000002</v>
      </c>
      <c r="C10945" s="16"/>
      <c r="D10945" s="16">
        <v>77.87</v>
      </c>
      <c r="F10945" s="21"/>
      <c r="G10945" s="21"/>
      <c r="H10945" s="21"/>
      <c r="I10945" s="21"/>
      <c r="J10945" s="21"/>
      <c r="K10945" s="4"/>
      <c r="L10945" s="4">
        <v>-17.05</v>
      </c>
      <c r="M10945" s="4"/>
      <c r="N10945" s="4">
        <v>21.442</v>
      </c>
    </row>
    <row r="10946" spans="1:14">
      <c r="A10946" s="21"/>
      <c r="B10946" s="16">
        <v>-80.447999999999993</v>
      </c>
      <c r="C10946" s="16"/>
      <c r="D10946" s="16">
        <v>80.343999999999994</v>
      </c>
      <c r="F10946" s="21"/>
      <c r="G10946" s="21"/>
      <c r="H10946" s="21"/>
      <c r="I10946" s="21"/>
      <c r="J10946" s="21"/>
      <c r="K10946" s="4"/>
      <c r="L10946" s="4">
        <v>-14.61</v>
      </c>
      <c r="M10946" s="4"/>
      <c r="N10946" s="4">
        <v>21.472999999999999</v>
      </c>
    </row>
    <row r="10947" spans="1:14">
      <c r="A10947" s="21"/>
      <c r="B10947" s="16">
        <v>-69.451999999999998</v>
      </c>
      <c r="C10947" s="16"/>
      <c r="D10947" s="16">
        <v>82.692999999999998</v>
      </c>
      <c r="F10947" s="21"/>
      <c r="G10947" s="21"/>
      <c r="H10947" s="21"/>
      <c r="I10947" s="21"/>
      <c r="J10947" s="21"/>
      <c r="K10947" s="4"/>
      <c r="L10947" s="4">
        <v>-3.363</v>
      </c>
      <c r="M10947" s="4"/>
      <c r="N10947" s="4">
        <v>21.63</v>
      </c>
    </row>
    <row r="10948" spans="1:14">
      <c r="A10948" s="21"/>
      <c r="B10948" s="16">
        <v>-67.228999999999999</v>
      </c>
      <c r="C10948" s="16"/>
      <c r="D10948" s="16">
        <v>82.954999999999998</v>
      </c>
      <c r="F10948" s="21"/>
      <c r="G10948" s="21"/>
      <c r="H10948" s="21"/>
      <c r="I10948" s="21"/>
      <c r="J10948" s="21"/>
      <c r="K10948" s="4"/>
      <c r="L10948" s="4">
        <v>0</v>
      </c>
      <c r="M10948" s="4"/>
      <c r="N10948" s="4">
        <v>21.628</v>
      </c>
    </row>
    <row r="10949" spans="1:14">
      <c r="A10949" s="21"/>
      <c r="B10949" s="16">
        <v>-54.143000000000001</v>
      </c>
      <c r="C10949" s="16"/>
      <c r="D10949" s="16">
        <v>84.691000000000003</v>
      </c>
      <c r="F10949" s="21"/>
      <c r="G10949" s="21"/>
      <c r="H10949" s="21"/>
      <c r="I10949" s="21"/>
      <c r="J10949" s="21"/>
      <c r="K10949" s="4"/>
      <c r="L10949" s="4">
        <v>20.85</v>
      </c>
      <c r="M10949" s="4"/>
      <c r="N10949" s="4">
        <v>21.62</v>
      </c>
    </row>
    <row r="10950" spans="1:14">
      <c r="A10950" s="21"/>
      <c r="B10950" s="16">
        <v>-52.688000000000002</v>
      </c>
      <c r="C10950" s="16"/>
      <c r="D10950" s="16">
        <v>84.936999999999998</v>
      </c>
      <c r="F10950" s="21"/>
      <c r="G10950" s="21"/>
      <c r="H10950" s="21"/>
      <c r="I10950" s="21"/>
      <c r="J10950" s="21"/>
      <c r="K10950" s="4"/>
      <c r="L10950" s="4">
        <v>21.033999999999999</v>
      </c>
      <c r="M10950" s="4"/>
      <c r="N10950" s="4">
        <v>21.62</v>
      </c>
    </row>
    <row r="10951" spans="1:14">
      <c r="A10951" s="21"/>
      <c r="B10951" s="16">
        <v>-38.149000000000001</v>
      </c>
      <c r="C10951" s="16"/>
      <c r="D10951" s="16">
        <v>85.994</v>
      </c>
      <c r="F10951" s="21"/>
      <c r="G10951" s="21"/>
      <c r="H10951" s="21"/>
      <c r="I10951" s="21"/>
      <c r="J10951" s="21"/>
      <c r="K10951" s="4"/>
      <c r="L10951" s="4">
        <v>28.04</v>
      </c>
      <c r="M10951" s="4"/>
      <c r="N10951" s="4">
        <v>21.709</v>
      </c>
    </row>
    <row r="10952" spans="1:14">
      <c r="A10952" s="21"/>
      <c r="B10952" s="16">
        <v>-37.423000000000002</v>
      </c>
      <c r="C10952" s="16"/>
      <c r="D10952" s="16">
        <v>86.159000000000006</v>
      </c>
      <c r="F10952" s="21"/>
      <c r="G10952" s="21"/>
      <c r="H10952" s="21"/>
      <c r="I10952" s="21"/>
      <c r="J10952" s="21"/>
      <c r="K10952" s="4"/>
      <c r="L10952" s="4">
        <v>49.625999999999998</v>
      </c>
      <c r="M10952" s="4"/>
      <c r="N10952" s="4">
        <v>21.988</v>
      </c>
    </row>
    <row r="10953" spans="1:14">
      <c r="A10953" s="21"/>
      <c r="B10953" s="16">
        <v>-26.154</v>
      </c>
      <c r="C10953" s="16"/>
      <c r="D10953" s="16">
        <v>85.45</v>
      </c>
      <c r="F10953" s="21"/>
      <c r="G10953" s="21"/>
      <c r="H10953" s="21"/>
      <c r="I10953" s="21"/>
      <c r="J10953" s="21"/>
      <c r="K10953" s="4"/>
      <c r="L10953" s="4">
        <v>50.249000000000002</v>
      </c>
      <c r="M10953" s="4"/>
      <c r="N10953" s="4">
        <v>22</v>
      </c>
    </row>
    <row r="10954" spans="1:14">
      <c r="A10954" s="21"/>
      <c r="B10954" s="16">
        <v>-25.859000000000002</v>
      </c>
      <c r="C10954" s="16"/>
      <c r="D10954" s="16">
        <v>85.554000000000002</v>
      </c>
      <c r="F10954" s="21"/>
      <c r="G10954" s="21"/>
      <c r="H10954" s="21"/>
      <c r="I10954" s="21"/>
      <c r="J10954" s="21"/>
      <c r="K10954" s="4"/>
      <c r="L10954" s="4">
        <v>73.558999999999997</v>
      </c>
      <c r="M10954" s="4"/>
      <c r="N10954" s="4">
        <v>22.186</v>
      </c>
    </row>
    <row r="10955" spans="1:14">
      <c r="A10955" s="21"/>
      <c r="B10955" s="16">
        <v>-2.5630000000000002</v>
      </c>
      <c r="C10955" s="16"/>
      <c r="D10955" s="16">
        <v>87.884</v>
      </c>
      <c r="F10955" s="21"/>
      <c r="G10955" s="21"/>
      <c r="H10955" s="21"/>
      <c r="I10955" s="21"/>
      <c r="J10955" s="21"/>
      <c r="K10955" s="4"/>
      <c r="L10955" s="4">
        <v>75</v>
      </c>
      <c r="M10955" s="4"/>
      <c r="N10955" s="4">
        <v>22.184999999999999</v>
      </c>
    </row>
    <row r="10956" spans="1:14">
      <c r="A10956" s="21"/>
      <c r="B10956" s="16">
        <v>-0.93300000000000005</v>
      </c>
      <c r="C10956" s="16"/>
      <c r="D10956" s="16">
        <v>88.052999999999997</v>
      </c>
      <c r="F10956" s="21"/>
      <c r="G10956" s="21"/>
      <c r="H10956" s="21"/>
      <c r="I10956" s="21"/>
      <c r="J10956" s="21"/>
      <c r="K10956" s="4"/>
      <c r="L10956" s="4">
        <v>99.816999999999993</v>
      </c>
      <c r="M10956" s="4"/>
      <c r="N10956" s="4">
        <v>22.26</v>
      </c>
    </row>
    <row r="10957" spans="1:14">
      <c r="A10957" s="21"/>
      <c r="B10957" s="16">
        <v>-0.88200000000000001</v>
      </c>
      <c r="C10957" s="16"/>
      <c r="D10957" s="16">
        <v>88.049000000000007</v>
      </c>
      <c r="F10957" s="21"/>
      <c r="G10957" s="21"/>
      <c r="H10957" s="21"/>
      <c r="I10957" s="21"/>
      <c r="J10957" s="21"/>
      <c r="K10957" s="4"/>
      <c r="L10957" s="4">
        <v>100</v>
      </c>
      <c r="M10957" s="4"/>
      <c r="N10957" s="4">
        <v>22.260999999999999</v>
      </c>
    </row>
    <row r="10958" spans="1:14">
      <c r="A10958" s="21"/>
      <c r="B10958" s="16">
        <v>0</v>
      </c>
      <c r="C10958" s="16"/>
      <c r="D10958" s="16">
        <v>88.254999999999995</v>
      </c>
      <c r="F10958" s="21"/>
      <c r="G10958" s="21"/>
      <c r="H10958" s="21"/>
      <c r="I10958" s="21"/>
      <c r="J10958" s="21"/>
      <c r="K10958" s="4" t="s">
        <v>438</v>
      </c>
      <c r="L10958" s="4"/>
      <c r="M10958" s="4"/>
      <c r="N10958" s="4"/>
    </row>
    <row r="10959" spans="1:14">
      <c r="A10959" s="21"/>
      <c r="B10959" s="16">
        <v>12.842000000000001</v>
      </c>
      <c r="C10959" s="16"/>
      <c r="D10959" s="16">
        <v>91.26</v>
      </c>
      <c r="F10959" s="21"/>
      <c r="G10959" s="21"/>
      <c r="H10959" s="21"/>
      <c r="I10959" s="21"/>
      <c r="J10959" s="21"/>
      <c r="K10959" s="4" t="s">
        <v>1</v>
      </c>
      <c r="L10959" s="4"/>
      <c r="M10959" s="4"/>
      <c r="N10959" s="4"/>
    </row>
    <row r="10960" spans="1:14">
      <c r="A10960" s="21"/>
      <c r="B10960" s="16">
        <v>13.853</v>
      </c>
      <c r="C10960" s="16"/>
      <c r="D10960" s="16">
        <v>91.412999999999997</v>
      </c>
      <c r="F10960" s="21"/>
      <c r="G10960" s="21"/>
      <c r="H10960" s="21"/>
      <c r="I10960" s="21"/>
      <c r="J10960" s="21"/>
      <c r="K10960" s="4"/>
      <c r="L10960" s="4">
        <v>-100</v>
      </c>
      <c r="M10960" s="4"/>
      <c r="N10960" s="4">
        <v>20.677</v>
      </c>
    </row>
    <row r="10961" spans="1:14">
      <c r="A10961" s="21"/>
      <c r="B10961" s="16">
        <v>14.324999999999999</v>
      </c>
      <c r="C10961" s="16"/>
      <c r="D10961" s="16">
        <v>91.494</v>
      </c>
      <c r="F10961" s="21"/>
      <c r="G10961" s="21"/>
      <c r="H10961" s="21"/>
      <c r="I10961" s="21"/>
      <c r="J10961" s="21"/>
      <c r="K10961" s="4"/>
      <c r="L10961" s="4">
        <v>-97.379000000000005</v>
      </c>
      <c r="M10961" s="4"/>
      <c r="N10961" s="4">
        <v>20.683</v>
      </c>
    </row>
    <row r="10962" spans="1:14">
      <c r="A10962" s="21"/>
      <c r="B10962" s="16">
        <v>33.701999999999998</v>
      </c>
      <c r="C10962" s="16"/>
      <c r="D10962" s="16">
        <v>94.596999999999994</v>
      </c>
      <c r="F10962" s="21"/>
      <c r="G10962" s="21"/>
      <c r="H10962" s="21"/>
      <c r="I10962" s="21"/>
      <c r="J10962" s="21"/>
      <c r="K10962" s="4"/>
      <c r="L10962" s="4">
        <v>-92.257000000000005</v>
      </c>
      <c r="M10962" s="4"/>
      <c r="N10962" s="4">
        <v>20.792999999999999</v>
      </c>
    </row>
    <row r="10963" spans="1:14">
      <c r="A10963" s="21"/>
      <c r="B10963" s="16">
        <v>33.947000000000003</v>
      </c>
      <c r="C10963" s="16"/>
      <c r="D10963" s="16">
        <v>94.629000000000005</v>
      </c>
      <c r="F10963" s="21"/>
      <c r="G10963" s="21"/>
      <c r="H10963" s="21"/>
      <c r="I10963" s="21"/>
      <c r="J10963" s="21"/>
      <c r="K10963" s="4"/>
      <c r="L10963" s="4">
        <v>-86.066000000000003</v>
      </c>
      <c r="M10963" s="4"/>
      <c r="N10963" s="4">
        <v>20.544</v>
      </c>
    </row>
    <row r="10964" spans="1:14">
      <c r="A10964" s="21"/>
      <c r="B10964" s="16">
        <v>36.423999999999999</v>
      </c>
      <c r="C10964" s="16"/>
      <c r="D10964" s="16">
        <v>94.762</v>
      </c>
      <c r="F10964" s="21"/>
      <c r="G10964" s="21"/>
      <c r="H10964" s="21"/>
      <c r="I10964" s="21"/>
      <c r="J10964" s="21"/>
      <c r="K10964" s="4"/>
      <c r="L10964" s="4">
        <v>-85.42</v>
      </c>
      <c r="M10964" s="4"/>
      <c r="N10964" s="4">
        <v>20.539000000000001</v>
      </c>
    </row>
    <row r="10965" spans="1:14">
      <c r="A10965" s="21"/>
      <c r="B10965" s="16">
        <v>53.430999999999997</v>
      </c>
      <c r="C10965" s="16"/>
      <c r="D10965" s="16">
        <v>95.47</v>
      </c>
      <c r="F10965" s="21"/>
      <c r="G10965" s="21"/>
      <c r="H10965" s="21"/>
      <c r="I10965" s="21"/>
      <c r="J10965" s="21"/>
      <c r="K10965" s="4"/>
      <c r="L10965" s="4">
        <v>-82.55</v>
      </c>
      <c r="M10965" s="4"/>
      <c r="N10965" s="4">
        <v>20.574999999999999</v>
      </c>
    </row>
    <row r="10966" spans="1:14">
      <c r="A10966" s="21"/>
      <c r="B10966" s="16">
        <v>56.975999999999999</v>
      </c>
      <c r="C10966" s="16"/>
      <c r="D10966" s="16">
        <v>95.802000000000007</v>
      </c>
      <c r="F10966" s="21"/>
      <c r="G10966" s="21"/>
      <c r="H10966" s="21"/>
      <c r="I10966" s="21"/>
      <c r="J10966" s="21"/>
      <c r="K10966" s="4"/>
      <c r="L10966" s="4">
        <v>-62.76</v>
      </c>
      <c r="M10966" s="4"/>
      <c r="N10966" s="4">
        <v>20.847000000000001</v>
      </c>
    </row>
    <row r="10967" spans="1:14">
      <c r="A10967" s="21"/>
      <c r="B10967" s="16">
        <v>60.655000000000001</v>
      </c>
      <c r="C10967" s="16"/>
      <c r="D10967" s="16">
        <v>95.959000000000003</v>
      </c>
      <c r="F10967" s="21"/>
      <c r="G10967" s="21"/>
      <c r="H10967" s="21"/>
      <c r="I10967" s="21"/>
      <c r="J10967" s="21"/>
      <c r="K10967" s="4"/>
      <c r="L10967" s="4">
        <v>-51.207999999999998</v>
      </c>
      <c r="M10967" s="4"/>
      <c r="N10967" s="4">
        <v>20.983000000000001</v>
      </c>
    </row>
    <row r="10968" spans="1:14">
      <c r="A10968" s="21"/>
      <c r="B10968" s="16">
        <v>79.367000000000004</v>
      </c>
      <c r="C10968" s="16"/>
      <c r="D10968" s="16">
        <v>97.162000000000006</v>
      </c>
      <c r="F10968" s="21"/>
      <c r="G10968" s="21"/>
      <c r="H10968" s="21"/>
      <c r="I10968" s="21"/>
      <c r="J10968" s="21"/>
      <c r="K10968" s="4"/>
      <c r="L10968" s="4">
        <v>-33.936</v>
      </c>
      <c r="M10968" s="4"/>
      <c r="N10968" s="4">
        <v>21.16</v>
      </c>
    </row>
    <row r="10969" spans="1:14">
      <c r="A10969" s="21"/>
      <c r="B10969" s="16">
        <v>87.055999999999997</v>
      </c>
      <c r="C10969" s="16"/>
      <c r="D10969" s="16">
        <v>97.543000000000006</v>
      </c>
      <c r="F10969" s="21"/>
      <c r="G10969" s="21"/>
      <c r="H10969" s="21"/>
      <c r="I10969" s="21"/>
      <c r="J10969" s="21"/>
      <c r="K10969" s="4"/>
      <c r="L10969" s="4">
        <v>-15.266999999999999</v>
      </c>
      <c r="M10969" s="4"/>
      <c r="N10969" s="4">
        <v>21.373999999999999</v>
      </c>
    </row>
    <row r="10970" spans="1:14">
      <c r="A10970" s="21"/>
      <c r="B10970" s="16">
        <v>99.710999999999999</v>
      </c>
      <c r="C10970" s="16"/>
      <c r="D10970" s="16">
        <v>97.992000000000004</v>
      </c>
      <c r="F10970" s="21"/>
      <c r="G10970" s="21"/>
      <c r="H10970" s="21"/>
      <c r="I10970" s="21"/>
      <c r="J10970" s="21"/>
      <c r="K10970" s="4"/>
      <c r="L10970" s="4">
        <v>-13.132</v>
      </c>
      <c r="M10970" s="4"/>
      <c r="N10970" s="4">
        <v>21.393000000000001</v>
      </c>
    </row>
    <row r="10971" spans="1:14">
      <c r="A10971" s="21"/>
      <c r="B10971" s="16">
        <v>100</v>
      </c>
      <c r="C10971" s="16"/>
      <c r="D10971" s="16">
        <v>97.986999999999995</v>
      </c>
      <c r="F10971" s="21"/>
      <c r="G10971" s="21"/>
      <c r="H10971" s="21"/>
      <c r="I10971" s="21"/>
      <c r="J10971" s="21"/>
      <c r="K10971" s="4"/>
      <c r="L10971" s="4">
        <v>0</v>
      </c>
      <c r="M10971" s="4"/>
      <c r="N10971" s="4">
        <v>21.417000000000002</v>
      </c>
    </row>
    <row r="10972" spans="1:14">
      <c r="A10972" s="21" t="s">
        <v>417</v>
      </c>
      <c r="B10972" s="16"/>
      <c r="C10972" s="16"/>
      <c r="D10972" s="16"/>
      <c r="F10972" s="21"/>
      <c r="G10972" s="21"/>
      <c r="H10972" s="21"/>
      <c r="I10972" s="21"/>
      <c r="J10972" s="21"/>
      <c r="K10972" s="4"/>
      <c r="L10972" s="4">
        <v>5.3029999999999999</v>
      </c>
      <c r="M10972" s="4"/>
      <c r="N10972" s="4">
        <v>21.427</v>
      </c>
    </row>
    <row r="10973" spans="1:14">
      <c r="A10973" s="21" t="s">
        <v>1</v>
      </c>
      <c r="B10973" s="16"/>
      <c r="C10973" s="16"/>
      <c r="D10973" s="16"/>
      <c r="F10973" s="21"/>
      <c r="G10973" s="21"/>
      <c r="H10973" s="21"/>
      <c r="I10973" s="21"/>
      <c r="J10973" s="21"/>
      <c r="K10973" s="4"/>
      <c r="L10973" s="4">
        <v>21.145</v>
      </c>
      <c r="M10973" s="4"/>
      <c r="N10973" s="4">
        <v>21.629000000000001</v>
      </c>
    </row>
    <row r="10974" spans="1:14">
      <c r="A10974" s="21"/>
      <c r="B10974" s="16">
        <v>-100</v>
      </c>
      <c r="C10974" s="16"/>
      <c r="D10974" s="16">
        <v>78.947999999999993</v>
      </c>
      <c r="F10974" s="21"/>
      <c r="G10974" s="21"/>
      <c r="H10974" s="21"/>
      <c r="I10974" s="21"/>
      <c r="J10974" s="21"/>
      <c r="K10974" s="4"/>
      <c r="L10974" s="4">
        <v>48.610999999999997</v>
      </c>
      <c r="M10974" s="4"/>
      <c r="N10974" s="4">
        <v>22.079000000000001</v>
      </c>
    </row>
    <row r="10975" spans="1:14">
      <c r="A10975" s="21"/>
      <c r="B10975" s="16">
        <v>-90.697999999999993</v>
      </c>
      <c r="C10975" s="16"/>
      <c r="D10975" s="16">
        <v>80.622</v>
      </c>
      <c r="F10975" s="21"/>
      <c r="G10975" s="21"/>
      <c r="H10975" s="21"/>
      <c r="I10975" s="21"/>
      <c r="J10975" s="21"/>
      <c r="K10975" s="4"/>
      <c r="L10975" s="4">
        <v>68.566999999999993</v>
      </c>
      <c r="M10975" s="4"/>
      <c r="N10975" s="4">
        <v>22.225000000000001</v>
      </c>
    </row>
    <row r="10976" spans="1:14">
      <c r="A10976" s="21"/>
      <c r="B10976" s="16">
        <v>-86.986999999999995</v>
      </c>
      <c r="C10976" s="16"/>
      <c r="D10976" s="16">
        <v>81.831999999999994</v>
      </c>
      <c r="F10976" s="21"/>
      <c r="G10976" s="21"/>
      <c r="H10976" s="21"/>
      <c r="I10976" s="21"/>
      <c r="J10976" s="21"/>
      <c r="K10976" s="4"/>
      <c r="L10976" s="4">
        <v>82.667000000000002</v>
      </c>
      <c r="M10976" s="4"/>
      <c r="N10976" s="4">
        <v>22.423999999999999</v>
      </c>
    </row>
    <row r="10977" spans="1:14">
      <c r="A10977" s="21"/>
      <c r="B10977" s="16">
        <v>-86.149000000000001</v>
      </c>
      <c r="C10977" s="16"/>
      <c r="D10977" s="16">
        <v>82.453999999999994</v>
      </c>
      <c r="F10977" s="21"/>
      <c r="G10977" s="21"/>
      <c r="H10977" s="21"/>
      <c r="I10977" s="21"/>
      <c r="J10977" s="21"/>
      <c r="K10977" s="4"/>
      <c r="L10977" s="4">
        <v>100</v>
      </c>
      <c r="M10977" s="4"/>
      <c r="N10977" s="4">
        <v>22.472999999999999</v>
      </c>
    </row>
    <row r="10978" spans="1:14">
      <c r="A10978" s="21"/>
      <c r="B10978" s="16">
        <v>-82.265000000000001</v>
      </c>
      <c r="C10978" s="16"/>
      <c r="D10978" s="16">
        <v>84.031999999999996</v>
      </c>
      <c r="F10978" s="21"/>
      <c r="G10978" s="21"/>
      <c r="H10978" s="21"/>
      <c r="I10978" s="21"/>
      <c r="J10978" s="21"/>
      <c r="K10978" s="4" t="s">
        <v>439</v>
      </c>
      <c r="L10978" s="4"/>
      <c r="M10978" s="4"/>
      <c r="N10978" s="4"/>
    </row>
    <row r="10979" spans="1:14">
      <c r="A10979" s="21"/>
      <c r="B10979" s="16">
        <v>-71.918999999999997</v>
      </c>
      <c r="C10979" s="16"/>
      <c r="D10979" s="16">
        <v>86.355999999999995</v>
      </c>
      <c r="F10979" s="21"/>
      <c r="G10979" s="21"/>
      <c r="H10979" s="21"/>
      <c r="I10979" s="21"/>
      <c r="J10979" s="21"/>
      <c r="K10979" s="4" t="s">
        <v>1</v>
      </c>
      <c r="L10979" s="4"/>
      <c r="M10979" s="4"/>
      <c r="N10979" s="4"/>
    </row>
    <row r="10980" spans="1:14">
      <c r="A10980" s="21"/>
      <c r="B10980" s="16">
        <v>-71.873999999999995</v>
      </c>
      <c r="C10980" s="16"/>
      <c r="D10980" s="16">
        <v>86.364000000000004</v>
      </c>
      <c r="F10980" s="21"/>
      <c r="G10980" s="21"/>
      <c r="H10980" s="21"/>
      <c r="I10980" s="21"/>
      <c r="J10980" s="21"/>
      <c r="K10980" s="4"/>
      <c r="L10980" s="4">
        <v>-100</v>
      </c>
      <c r="M10980" s="4"/>
      <c r="N10980" s="4">
        <v>20.756</v>
      </c>
    </row>
    <row r="10981" spans="1:14">
      <c r="A10981" s="21"/>
      <c r="B10981" s="16">
        <v>-71.78</v>
      </c>
      <c r="C10981" s="16"/>
      <c r="D10981" s="16">
        <v>86.385000000000005</v>
      </c>
      <c r="F10981" s="21"/>
      <c r="G10981" s="21"/>
      <c r="H10981" s="21"/>
      <c r="I10981" s="21"/>
      <c r="J10981" s="21"/>
      <c r="K10981" s="4"/>
      <c r="L10981" s="4">
        <v>-98.581000000000003</v>
      </c>
      <c r="M10981" s="4"/>
      <c r="N10981" s="4">
        <v>20.736999999999998</v>
      </c>
    </row>
    <row r="10982" spans="1:14">
      <c r="A10982" s="21"/>
      <c r="B10982" s="16">
        <v>-71.290999999999997</v>
      </c>
      <c r="C10982" s="16"/>
      <c r="D10982" s="16">
        <v>86.503</v>
      </c>
      <c r="F10982" s="21"/>
      <c r="G10982" s="21"/>
      <c r="H10982" s="21"/>
      <c r="I10982" s="21"/>
      <c r="J10982" s="21"/>
      <c r="K10982" s="4"/>
      <c r="L10982" s="4">
        <v>-95.555000000000007</v>
      </c>
      <c r="M10982" s="4"/>
      <c r="N10982" s="4">
        <v>20.526</v>
      </c>
    </row>
    <row r="10983" spans="1:14">
      <c r="A10983" s="21"/>
      <c r="B10983" s="16">
        <v>-58.244</v>
      </c>
      <c r="C10983" s="16"/>
      <c r="D10983" s="16">
        <v>89.59</v>
      </c>
      <c r="F10983" s="21"/>
      <c r="G10983" s="21"/>
      <c r="H10983" s="21"/>
      <c r="I10983" s="21"/>
      <c r="J10983" s="21"/>
      <c r="K10983" s="4"/>
      <c r="L10983" s="4">
        <v>-93.415999999999997</v>
      </c>
      <c r="M10983" s="4"/>
      <c r="N10983" s="4">
        <v>20.530999999999999</v>
      </c>
    </row>
    <row r="10984" spans="1:14">
      <c r="A10984" s="21"/>
      <c r="B10984" s="16">
        <v>-56.6</v>
      </c>
      <c r="C10984" s="16"/>
      <c r="D10984" s="16">
        <v>89.912999999999997</v>
      </c>
      <c r="F10984" s="21"/>
      <c r="G10984" s="21"/>
      <c r="H10984" s="21"/>
      <c r="I10984" s="21"/>
      <c r="J10984" s="21"/>
      <c r="K10984" s="4"/>
      <c r="L10984" s="4">
        <v>-82.906000000000006</v>
      </c>
      <c r="M10984" s="4"/>
      <c r="N10984" s="4">
        <v>20.756</v>
      </c>
    </row>
    <row r="10985" spans="1:14">
      <c r="A10985" s="21"/>
      <c r="B10985" s="16">
        <v>-49.375999999999998</v>
      </c>
      <c r="C10985" s="16"/>
      <c r="D10985" s="16">
        <v>91.623000000000005</v>
      </c>
      <c r="F10985" s="21"/>
      <c r="G10985" s="21"/>
      <c r="H10985" s="21"/>
      <c r="I10985" s="21"/>
      <c r="J10985" s="21"/>
      <c r="K10985" s="4"/>
      <c r="L10985" s="4">
        <v>-82.817999999999998</v>
      </c>
      <c r="M10985" s="4"/>
      <c r="N10985" s="4">
        <v>20.759</v>
      </c>
    </row>
    <row r="10986" spans="1:14">
      <c r="A10986" s="21"/>
      <c r="B10986" s="16">
        <v>-46.006999999999998</v>
      </c>
      <c r="C10986" s="16"/>
      <c r="D10986" s="16">
        <v>92.209000000000003</v>
      </c>
      <c r="F10986" s="21"/>
      <c r="G10986" s="21"/>
      <c r="H10986" s="21"/>
      <c r="I10986" s="21"/>
      <c r="J10986" s="21"/>
      <c r="K10986" s="4"/>
      <c r="L10986" s="4">
        <v>-64.001999999999995</v>
      </c>
      <c r="M10986" s="4"/>
      <c r="N10986" s="4">
        <v>20.733000000000001</v>
      </c>
    </row>
    <row r="10987" spans="1:14">
      <c r="A10987" s="21"/>
      <c r="B10987" s="16">
        <v>-45.247999999999998</v>
      </c>
      <c r="C10987" s="16"/>
      <c r="D10987" s="16">
        <v>92.251000000000005</v>
      </c>
      <c r="F10987" s="21"/>
      <c r="G10987" s="21"/>
      <c r="H10987" s="21"/>
      <c r="I10987" s="21"/>
      <c r="J10987" s="21"/>
      <c r="K10987" s="4"/>
      <c r="L10987" s="4">
        <v>-63.015000000000001</v>
      </c>
      <c r="M10987" s="4"/>
      <c r="N10987" s="4">
        <v>20.719000000000001</v>
      </c>
    </row>
    <row r="10988" spans="1:14">
      <c r="A10988" s="21"/>
      <c r="B10988" s="16">
        <v>-34.939</v>
      </c>
      <c r="C10988" s="16"/>
      <c r="D10988" s="16">
        <v>91.314999999999998</v>
      </c>
      <c r="F10988" s="21"/>
      <c r="G10988" s="21"/>
      <c r="H10988" s="21"/>
      <c r="I10988" s="21"/>
      <c r="J10988" s="21"/>
      <c r="K10988" s="4"/>
      <c r="L10988" s="4">
        <v>-34.435000000000002</v>
      </c>
      <c r="M10988" s="4"/>
      <c r="N10988" s="4">
        <v>20.998999999999999</v>
      </c>
    </row>
    <row r="10989" spans="1:14">
      <c r="A10989" s="21"/>
      <c r="B10989" s="16">
        <v>-26.181000000000001</v>
      </c>
      <c r="C10989" s="16"/>
      <c r="D10989" s="16">
        <v>91.349000000000004</v>
      </c>
      <c r="F10989" s="21"/>
      <c r="G10989" s="21"/>
      <c r="H10989" s="21"/>
      <c r="I10989" s="21"/>
      <c r="J10989" s="21"/>
      <c r="K10989" s="4"/>
      <c r="L10989" s="4">
        <v>-16.963000000000001</v>
      </c>
      <c r="M10989" s="4"/>
      <c r="N10989" s="4">
        <v>21.190999999999999</v>
      </c>
    </row>
    <row r="10990" spans="1:14">
      <c r="A10990" s="21"/>
      <c r="B10990" s="16">
        <v>-23.111000000000001</v>
      </c>
      <c r="C10990" s="16"/>
      <c r="D10990" s="16">
        <v>91.292000000000002</v>
      </c>
      <c r="F10990" s="21"/>
      <c r="G10990" s="21"/>
      <c r="H10990" s="21"/>
      <c r="I10990" s="21"/>
      <c r="J10990" s="21"/>
      <c r="K10990" s="4"/>
      <c r="L10990" s="4">
        <v>-12.532999999999999</v>
      </c>
      <c r="M10990" s="4"/>
      <c r="N10990" s="4">
        <v>21.231000000000002</v>
      </c>
    </row>
    <row r="10991" spans="1:14">
      <c r="A10991" s="21"/>
      <c r="B10991" s="16">
        <v>-1.044</v>
      </c>
      <c r="C10991" s="16"/>
      <c r="D10991" s="16">
        <v>89.287999999999997</v>
      </c>
      <c r="F10991" s="21"/>
      <c r="G10991" s="21"/>
      <c r="H10991" s="21"/>
      <c r="I10991" s="21"/>
      <c r="J10991" s="21"/>
      <c r="K10991" s="4"/>
      <c r="L10991" s="4">
        <v>-10.288</v>
      </c>
      <c r="M10991" s="4"/>
      <c r="N10991" s="4">
        <v>21.234999999999999</v>
      </c>
    </row>
    <row r="10992" spans="1:14">
      <c r="A10992" s="21"/>
      <c r="B10992" s="16">
        <v>0</v>
      </c>
      <c r="C10992" s="16"/>
      <c r="D10992" s="16">
        <v>89.2</v>
      </c>
      <c r="F10992" s="21"/>
      <c r="G10992" s="21"/>
      <c r="H10992" s="21"/>
      <c r="I10992" s="21"/>
      <c r="J10992" s="21"/>
      <c r="K10992" s="4"/>
      <c r="L10992" s="4">
        <v>-8.3650000000000002</v>
      </c>
      <c r="M10992" s="4"/>
      <c r="N10992" s="4">
        <v>21.259</v>
      </c>
    </row>
    <row r="10993" spans="1:14">
      <c r="A10993" s="21"/>
      <c r="B10993" s="16">
        <v>0.91600000000000004</v>
      </c>
      <c r="C10993" s="16"/>
      <c r="D10993" s="16">
        <v>89.123999999999995</v>
      </c>
      <c r="F10993" s="21"/>
      <c r="G10993" s="21"/>
      <c r="H10993" s="21"/>
      <c r="I10993" s="21"/>
      <c r="J10993" s="21"/>
      <c r="K10993" s="4"/>
      <c r="L10993" s="4">
        <v>0</v>
      </c>
      <c r="M10993" s="4"/>
      <c r="N10993" s="4">
        <v>21.396000000000001</v>
      </c>
    </row>
    <row r="10994" spans="1:14">
      <c r="A10994" s="21"/>
      <c r="B10994" s="16">
        <v>1.048</v>
      </c>
      <c r="C10994" s="16"/>
      <c r="D10994" s="16">
        <v>89.153999999999996</v>
      </c>
      <c r="F10994" s="21"/>
      <c r="G10994" s="21"/>
      <c r="H10994" s="21"/>
      <c r="I10994" s="21"/>
      <c r="J10994" s="21"/>
      <c r="K10994" s="4"/>
      <c r="L10994" s="4">
        <v>47.173000000000002</v>
      </c>
      <c r="M10994" s="4"/>
      <c r="N10994" s="4">
        <v>22.170999999999999</v>
      </c>
    </row>
    <row r="10995" spans="1:14">
      <c r="A10995" s="21"/>
      <c r="B10995" s="16">
        <v>9.1210000000000004</v>
      </c>
      <c r="C10995" s="16"/>
      <c r="D10995" s="16">
        <v>90.379000000000005</v>
      </c>
      <c r="F10995" s="21"/>
      <c r="G10995" s="21"/>
      <c r="H10995" s="21"/>
      <c r="I10995" s="21"/>
      <c r="J10995" s="21"/>
      <c r="K10995" s="4"/>
      <c r="L10995" s="4">
        <v>62.03</v>
      </c>
      <c r="M10995" s="4"/>
      <c r="N10995" s="4">
        <v>22.28</v>
      </c>
    </row>
    <row r="10996" spans="1:14">
      <c r="A10996" s="21"/>
      <c r="B10996" s="16">
        <v>19.076000000000001</v>
      </c>
      <c r="C10996" s="16"/>
      <c r="D10996" s="16">
        <v>91.918999999999997</v>
      </c>
      <c r="F10996" s="21"/>
      <c r="G10996" s="21"/>
      <c r="H10996" s="21"/>
      <c r="I10996" s="21"/>
      <c r="J10996" s="21"/>
      <c r="K10996" s="4"/>
      <c r="L10996" s="4">
        <v>91.283000000000001</v>
      </c>
      <c r="M10996" s="4"/>
      <c r="N10996" s="4">
        <v>22.692</v>
      </c>
    </row>
    <row r="10997" spans="1:14">
      <c r="A10997" s="21"/>
      <c r="B10997" s="16">
        <v>19.318999999999999</v>
      </c>
      <c r="C10997" s="16"/>
      <c r="D10997" s="16">
        <v>91.947000000000003</v>
      </c>
      <c r="F10997" s="21"/>
      <c r="G10997" s="21"/>
      <c r="H10997" s="21"/>
      <c r="I10997" s="21"/>
      <c r="J10997" s="21"/>
      <c r="K10997" s="4"/>
      <c r="L10997" s="4">
        <v>100</v>
      </c>
      <c r="M10997" s="4"/>
      <c r="N10997" s="4">
        <v>22.718</v>
      </c>
    </row>
    <row r="10998" spans="1:14">
      <c r="A10998" s="21"/>
      <c r="B10998" s="16">
        <v>26.783999999999999</v>
      </c>
      <c r="C10998" s="16"/>
      <c r="D10998" s="16">
        <v>93.307000000000002</v>
      </c>
      <c r="F10998" s="21"/>
      <c r="G10998" s="21"/>
      <c r="H10998" s="21"/>
      <c r="I10998" s="21"/>
      <c r="J10998" s="21"/>
      <c r="K10998" s="4" t="s">
        <v>440</v>
      </c>
      <c r="L10998" s="4"/>
      <c r="M10998" s="4"/>
      <c r="N10998" s="4"/>
    </row>
    <row r="10999" spans="1:14">
      <c r="A10999" s="21"/>
      <c r="B10999" s="16">
        <v>27.794</v>
      </c>
      <c r="C10999" s="16"/>
      <c r="D10999" s="16">
        <v>93.364999999999995</v>
      </c>
      <c r="F10999" s="21"/>
      <c r="G10999" s="21"/>
      <c r="H10999" s="21"/>
      <c r="I10999" s="21"/>
      <c r="J10999" s="21"/>
      <c r="K10999" s="4" t="s">
        <v>1</v>
      </c>
      <c r="L10999" s="4"/>
      <c r="M10999" s="4"/>
      <c r="N10999" s="4"/>
    </row>
    <row r="11000" spans="1:14">
      <c r="A11000" s="21"/>
      <c r="B11000" s="16">
        <v>39.835999999999999</v>
      </c>
      <c r="C11000" s="16"/>
      <c r="D11000" s="16">
        <v>94.918999999999997</v>
      </c>
      <c r="F11000" s="21"/>
      <c r="G11000" s="21"/>
      <c r="H11000" s="21"/>
      <c r="I11000" s="21"/>
      <c r="J11000" s="21"/>
      <c r="K11000" s="4"/>
      <c r="L11000" s="4">
        <v>-99.864999999999995</v>
      </c>
      <c r="M11000" s="4"/>
      <c r="N11000" s="4">
        <v>20.51</v>
      </c>
    </row>
    <row r="11001" spans="1:14">
      <c r="A11001" s="21"/>
      <c r="B11001" s="16">
        <v>40.161000000000001</v>
      </c>
      <c r="C11001" s="16"/>
      <c r="D11001" s="16">
        <v>95.009</v>
      </c>
      <c r="F11001" s="21"/>
      <c r="G11001" s="21"/>
      <c r="H11001" s="21"/>
      <c r="I11001" s="21"/>
      <c r="J11001" s="21"/>
      <c r="K11001" s="4"/>
      <c r="L11001" s="4">
        <v>-90.114000000000004</v>
      </c>
      <c r="M11001" s="4"/>
      <c r="N11001" s="4">
        <v>20.376999999999999</v>
      </c>
    </row>
    <row r="11002" spans="1:14">
      <c r="A11002" s="21"/>
      <c r="B11002" s="16">
        <v>41.305999999999997</v>
      </c>
      <c r="C11002" s="16"/>
      <c r="D11002" s="16">
        <v>94.903999999999996</v>
      </c>
      <c r="F11002" s="21"/>
      <c r="G11002" s="21"/>
      <c r="H11002" s="21"/>
      <c r="I11002" s="21"/>
      <c r="J11002" s="21"/>
      <c r="K11002" s="4"/>
      <c r="L11002" s="4">
        <v>-86.454999999999998</v>
      </c>
      <c r="M11002" s="4"/>
      <c r="N11002" s="4">
        <v>20.423999999999999</v>
      </c>
    </row>
    <row r="11003" spans="1:14">
      <c r="A11003" s="21"/>
      <c r="B11003" s="16">
        <v>57.023000000000003</v>
      </c>
      <c r="C11003" s="16"/>
      <c r="D11003" s="16">
        <v>95.483999999999995</v>
      </c>
      <c r="F11003" s="21"/>
      <c r="G11003" s="21"/>
      <c r="H11003" s="21"/>
      <c r="I11003" s="21"/>
      <c r="J11003" s="21"/>
      <c r="K11003" s="4"/>
      <c r="L11003" s="4">
        <v>-69.278000000000006</v>
      </c>
      <c r="M11003" s="4"/>
      <c r="N11003" s="4">
        <v>20.821000000000002</v>
      </c>
    </row>
    <row r="11004" spans="1:14">
      <c r="A11004" s="21"/>
      <c r="B11004" s="16">
        <v>70.971999999999994</v>
      </c>
      <c r="C11004" s="16"/>
      <c r="D11004" s="16">
        <v>96.183999999999997</v>
      </c>
      <c r="F11004" s="21"/>
      <c r="G11004" s="21"/>
      <c r="H11004" s="21"/>
      <c r="I11004" s="21"/>
      <c r="J11004" s="21"/>
      <c r="K11004" s="4"/>
      <c r="L11004" s="4">
        <v>-48.241999999999997</v>
      </c>
      <c r="M11004" s="4"/>
      <c r="N11004" s="4">
        <v>20.731000000000002</v>
      </c>
    </row>
    <row r="11005" spans="1:14">
      <c r="A11005" s="21"/>
      <c r="B11005" s="16">
        <v>75.924000000000007</v>
      </c>
      <c r="C11005" s="16"/>
      <c r="D11005" s="16">
        <v>96.884</v>
      </c>
      <c r="F11005" s="21"/>
      <c r="G11005" s="21"/>
      <c r="H11005" s="21"/>
      <c r="I11005" s="21"/>
      <c r="J11005" s="21"/>
      <c r="K11005" s="4"/>
      <c r="L11005" s="4">
        <v>-36.305999999999997</v>
      </c>
      <c r="M11005" s="4"/>
      <c r="N11005" s="4">
        <v>20.878</v>
      </c>
    </row>
    <row r="11006" spans="1:14">
      <c r="A11006" s="21"/>
      <c r="B11006" s="16">
        <v>78.914000000000001</v>
      </c>
      <c r="C11006" s="16"/>
      <c r="D11006" s="16">
        <v>97.063000000000002</v>
      </c>
      <c r="F11006" s="21"/>
      <c r="G11006" s="21"/>
      <c r="H11006" s="21"/>
      <c r="I11006" s="21"/>
      <c r="J11006" s="21"/>
      <c r="K11006" s="4"/>
      <c r="L11006" s="4">
        <v>-13.252000000000001</v>
      </c>
      <c r="M11006" s="4"/>
      <c r="N11006" s="4">
        <v>20.757999999999999</v>
      </c>
    </row>
    <row r="11007" spans="1:14">
      <c r="A11007" s="21"/>
      <c r="B11007" s="16">
        <v>86.879000000000005</v>
      </c>
      <c r="C11007" s="16"/>
      <c r="D11007" s="16">
        <v>97.486000000000004</v>
      </c>
      <c r="F11007" s="21"/>
      <c r="G11007" s="21"/>
      <c r="H11007" s="21"/>
      <c r="I11007" s="21"/>
      <c r="J11007" s="21"/>
      <c r="K11007" s="4"/>
      <c r="L11007" s="4">
        <v>-11.609</v>
      </c>
      <c r="M11007" s="4"/>
      <c r="N11007" s="4">
        <v>20.763000000000002</v>
      </c>
    </row>
    <row r="11008" spans="1:14">
      <c r="A11008" s="21"/>
      <c r="B11008" s="16">
        <v>98.569000000000003</v>
      </c>
      <c r="C11008" s="16"/>
      <c r="D11008" s="16">
        <v>97.926000000000002</v>
      </c>
      <c r="F11008" s="21"/>
      <c r="G11008" s="21"/>
      <c r="H11008" s="21"/>
      <c r="I11008" s="21"/>
      <c r="J11008" s="21"/>
      <c r="K11008" s="4"/>
      <c r="L11008" s="4">
        <v>0</v>
      </c>
      <c r="M11008" s="4"/>
      <c r="N11008" s="4">
        <v>21.35</v>
      </c>
    </row>
    <row r="11009" spans="1:14">
      <c r="A11009" s="21"/>
      <c r="B11009" s="16">
        <v>100</v>
      </c>
      <c r="C11009" s="16"/>
      <c r="D11009" s="16">
        <v>97.944000000000003</v>
      </c>
      <c r="F11009" s="21"/>
      <c r="G11009" s="21"/>
      <c r="H11009" s="21"/>
      <c r="I11009" s="21"/>
      <c r="J11009" s="21"/>
      <c r="K11009" s="4"/>
      <c r="L11009" s="4">
        <v>4.67</v>
      </c>
      <c r="M11009" s="4"/>
      <c r="N11009" s="4">
        <v>21.587</v>
      </c>
    </row>
    <row r="11010" spans="1:14">
      <c r="A11010" s="21" t="s">
        <v>418</v>
      </c>
      <c r="B11010" s="16"/>
      <c r="C11010" s="16"/>
      <c r="D11010" s="16"/>
      <c r="F11010" s="21"/>
      <c r="G11010" s="21"/>
      <c r="H11010" s="21"/>
      <c r="I11010" s="21"/>
      <c r="J11010" s="21"/>
      <c r="K11010" s="4"/>
      <c r="L11010" s="4">
        <v>45.813000000000002</v>
      </c>
      <c r="M11010" s="4"/>
      <c r="N11010" s="4">
        <v>22.263000000000002</v>
      </c>
    </row>
    <row r="11011" spans="1:14">
      <c r="A11011" s="21" t="s">
        <v>1</v>
      </c>
      <c r="B11011" s="16"/>
      <c r="C11011" s="16"/>
      <c r="D11011" s="16"/>
      <c r="F11011" s="21"/>
      <c r="G11011" s="21"/>
      <c r="H11011" s="21"/>
      <c r="I11011" s="21"/>
      <c r="J11011" s="21"/>
      <c r="K11011" s="4"/>
      <c r="L11011" s="4">
        <v>55.582999999999998</v>
      </c>
      <c r="M11011" s="4"/>
      <c r="N11011" s="4">
        <v>22.334</v>
      </c>
    </row>
    <row r="11012" spans="1:14">
      <c r="A11012" s="21"/>
      <c r="B11012" s="16">
        <v>-100</v>
      </c>
      <c r="C11012" s="16"/>
      <c r="D11012" s="16">
        <v>81.581000000000003</v>
      </c>
      <c r="F11012" s="21"/>
      <c r="G11012" s="21"/>
      <c r="H11012" s="21"/>
      <c r="I11012" s="21"/>
      <c r="J11012" s="21"/>
      <c r="K11012" s="4"/>
      <c r="L11012" s="4">
        <v>99.995999999999995</v>
      </c>
      <c r="M11012" s="4"/>
      <c r="N11012" s="4">
        <v>22.962</v>
      </c>
    </row>
    <row r="11013" spans="1:14">
      <c r="A11013" s="21"/>
      <c r="B11013" s="16">
        <v>-81.852000000000004</v>
      </c>
      <c r="C11013" s="16"/>
      <c r="D11013" s="16">
        <v>86.048000000000002</v>
      </c>
      <c r="F11013" s="21"/>
      <c r="G11013" s="21"/>
      <c r="H11013" s="21"/>
      <c r="I11013" s="21"/>
      <c r="J11013" s="21"/>
      <c r="K11013" s="4"/>
      <c r="L11013" s="4">
        <v>100</v>
      </c>
      <c r="M11013" s="4"/>
      <c r="N11013" s="4">
        <v>22.962</v>
      </c>
    </row>
    <row r="11014" spans="1:14">
      <c r="A11014" s="21"/>
      <c r="B11014" s="16">
        <v>-79.040999999999997</v>
      </c>
      <c r="C11014" s="16"/>
      <c r="D11014" s="16">
        <v>86.869</v>
      </c>
      <c r="F11014" s="21"/>
      <c r="G11014" s="21"/>
      <c r="H11014" s="21"/>
      <c r="I11014" s="21"/>
      <c r="J11014" s="21"/>
      <c r="K11014" s="4" t="s">
        <v>441</v>
      </c>
      <c r="L11014" s="4"/>
      <c r="M11014" s="4"/>
      <c r="N11014" s="4"/>
    </row>
    <row r="11015" spans="1:14">
      <c r="A11015" s="21"/>
      <c r="B11015" s="16">
        <v>-77.983000000000004</v>
      </c>
      <c r="C11015" s="16"/>
      <c r="D11015" s="16">
        <v>87.117000000000004</v>
      </c>
      <c r="F11015" s="21"/>
      <c r="G11015" s="21"/>
      <c r="H11015" s="21"/>
      <c r="I11015" s="21"/>
      <c r="J11015" s="21"/>
      <c r="K11015" s="4" t="s">
        <v>1</v>
      </c>
      <c r="L11015" s="4"/>
      <c r="M11015" s="4"/>
      <c r="N11015" s="4"/>
    </row>
    <row r="11016" spans="1:14">
      <c r="A11016" s="21"/>
      <c r="B11016" s="16">
        <v>-67.119</v>
      </c>
      <c r="C11016" s="16"/>
      <c r="D11016" s="16">
        <v>90.701999999999998</v>
      </c>
      <c r="F11016" s="21"/>
      <c r="G11016" s="21"/>
      <c r="H11016" s="21"/>
      <c r="I11016" s="21"/>
      <c r="J11016" s="21"/>
      <c r="K11016" s="4"/>
      <c r="L11016" s="4">
        <v>-95.418000000000006</v>
      </c>
      <c r="M11016" s="4"/>
      <c r="N11016" s="4">
        <v>20.198</v>
      </c>
    </row>
    <row r="11017" spans="1:14">
      <c r="A11017" s="21"/>
      <c r="B11017" s="16">
        <v>-66.218999999999994</v>
      </c>
      <c r="C11017" s="16"/>
      <c r="D11017" s="16">
        <v>90.947000000000003</v>
      </c>
      <c r="F11017" s="21"/>
      <c r="G11017" s="21"/>
      <c r="H11017" s="21"/>
      <c r="I11017" s="21"/>
      <c r="J11017" s="21"/>
      <c r="K11017" s="4"/>
      <c r="L11017" s="4">
        <v>-89.655000000000001</v>
      </c>
      <c r="M11017" s="4"/>
      <c r="N11017" s="4">
        <v>20.245999999999999</v>
      </c>
    </row>
    <row r="11018" spans="1:14">
      <c r="A11018" s="21"/>
      <c r="B11018" s="16">
        <v>-52.936</v>
      </c>
      <c r="C11018" s="16"/>
      <c r="D11018" s="16">
        <v>94.251999999999995</v>
      </c>
      <c r="F11018" s="21"/>
      <c r="G11018" s="21"/>
      <c r="H11018" s="21"/>
      <c r="I11018" s="21"/>
      <c r="J11018" s="21"/>
      <c r="K11018" s="4"/>
      <c r="L11018" s="4">
        <v>-75.611999999999995</v>
      </c>
      <c r="M11018" s="4"/>
      <c r="N11018" s="4">
        <v>20.398</v>
      </c>
    </row>
    <row r="11019" spans="1:14">
      <c r="A11019" s="21"/>
      <c r="B11019" s="16">
        <v>-38.973999999999997</v>
      </c>
      <c r="C11019" s="16"/>
      <c r="D11019" s="16">
        <v>94.641999999999996</v>
      </c>
      <c r="F11019" s="21"/>
      <c r="G11019" s="21"/>
      <c r="H11019" s="21"/>
      <c r="I11019" s="21"/>
      <c r="J11019" s="21"/>
      <c r="K11019" s="4"/>
      <c r="L11019" s="4">
        <v>-56.386000000000003</v>
      </c>
      <c r="M11019" s="4"/>
      <c r="N11019" s="4">
        <v>20.736999999999998</v>
      </c>
    </row>
    <row r="11020" spans="1:14">
      <c r="A11020" s="21"/>
      <c r="B11020" s="16">
        <v>-38.213999999999999</v>
      </c>
      <c r="C11020" s="16"/>
      <c r="D11020" s="16">
        <v>94.685000000000002</v>
      </c>
      <c r="F11020" s="21"/>
      <c r="G11020" s="21"/>
      <c r="H11020" s="21"/>
      <c r="I11020" s="21"/>
      <c r="J11020" s="21"/>
      <c r="K11020" s="4"/>
      <c r="L11020" s="4">
        <v>-42.325000000000003</v>
      </c>
      <c r="M11020" s="4"/>
      <c r="N11020" s="4">
        <v>20.890999999999998</v>
      </c>
    </row>
    <row r="11021" spans="1:14">
      <c r="A11021" s="21"/>
      <c r="B11021" s="16">
        <v>-31.774000000000001</v>
      </c>
      <c r="C11021" s="16"/>
      <c r="D11021" s="16">
        <v>96.179000000000002</v>
      </c>
      <c r="F11021" s="21"/>
      <c r="G11021" s="21"/>
      <c r="H11021" s="21"/>
      <c r="I11021" s="21"/>
      <c r="J11021" s="21"/>
      <c r="K11021" s="4"/>
      <c r="L11021" s="4">
        <v>-19.547000000000001</v>
      </c>
      <c r="M11021" s="4"/>
      <c r="N11021" s="4">
        <v>20.888000000000002</v>
      </c>
    </row>
    <row r="11022" spans="1:14">
      <c r="A11022" s="21"/>
      <c r="B11022" s="16">
        <v>-31.584</v>
      </c>
      <c r="C11022" s="16"/>
      <c r="D11022" s="16">
        <v>96.12</v>
      </c>
      <c r="F11022" s="21"/>
      <c r="G11022" s="21"/>
      <c r="H11022" s="21"/>
      <c r="I11022" s="21"/>
      <c r="J11022" s="21"/>
      <c r="K11022" s="4"/>
      <c r="L11022" s="4">
        <v>-13.576000000000001</v>
      </c>
      <c r="M11022" s="4"/>
      <c r="N11022" s="4">
        <v>20.832000000000001</v>
      </c>
    </row>
    <row r="11023" spans="1:14">
      <c r="A11023" s="21"/>
      <c r="B11023" s="16">
        <v>-20.823</v>
      </c>
      <c r="C11023" s="16"/>
      <c r="D11023" s="16">
        <v>92.94</v>
      </c>
      <c r="F11023" s="21"/>
      <c r="G11023" s="21"/>
      <c r="H11023" s="21"/>
      <c r="I11023" s="21"/>
      <c r="J11023" s="21"/>
      <c r="K11023" s="4"/>
      <c r="L11023" s="4">
        <v>0</v>
      </c>
      <c r="M11023" s="4"/>
      <c r="N11023" s="4">
        <v>21.398</v>
      </c>
    </row>
    <row r="11024" spans="1:14">
      <c r="A11024" s="21"/>
      <c r="B11024" s="16">
        <v>-20.765999999999998</v>
      </c>
      <c r="C11024" s="16"/>
      <c r="D11024" s="16">
        <v>92.936000000000007</v>
      </c>
      <c r="F11024" s="21"/>
      <c r="G11024" s="21"/>
      <c r="H11024" s="21"/>
      <c r="I11024" s="21"/>
      <c r="J11024" s="21"/>
      <c r="K11024" s="4"/>
      <c r="L11024" s="4">
        <v>4.5659999999999998</v>
      </c>
      <c r="M11024" s="4"/>
      <c r="N11024" s="4">
        <v>21.588000000000001</v>
      </c>
    </row>
    <row r="11025" spans="1:14">
      <c r="A11025" s="21"/>
      <c r="B11025" s="16">
        <v>-20.452999999999999</v>
      </c>
      <c r="C11025" s="16"/>
      <c r="D11025" s="16">
        <v>92.906999999999996</v>
      </c>
      <c r="F11025" s="21"/>
      <c r="G11025" s="21"/>
      <c r="H11025" s="21"/>
      <c r="I11025" s="21"/>
      <c r="J11025" s="21"/>
      <c r="K11025" s="4"/>
      <c r="L11025" s="4">
        <v>16.597000000000001</v>
      </c>
      <c r="M11025" s="4"/>
      <c r="N11025" s="4">
        <v>21.619</v>
      </c>
    </row>
    <row r="11026" spans="1:14">
      <c r="A11026" s="21"/>
      <c r="B11026" s="16">
        <v>-15.542</v>
      </c>
      <c r="C11026" s="16"/>
      <c r="D11026" s="16">
        <v>92.369</v>
      </c>
      <c r="F11026" s="21"/>
      <c r="G11026" s="21"/>
      <c r="H11026" s="21"/>
      <c r="I11026" s="21"/>
      <c r="J11026" s="21"/>
      <c r="K11026" s="4"/>
      <c r="L11026" s="4">
        <v>24.712</v>
      </c>
      <c r="M11026" s="4"/>
      <c r="N11026" s="4">
        <v>22.027999999999999</v>
      </c>
    </row>
    <row r="11027" spans="1:14">
      <c r="A11027" s="21"/>
      <c r="B11027" s="16">
        <v>-14.58</v>
      </c>
      <c r="C11027" s="16"/>
      <c r="D11027" s="16">
        <v>92.278000000000006</v>
      </c>
      <c r="F11027" s="21"/>
      <c r="G11027" s="21"/>
      <c r="H11027" s="21"/>
      <c r="I11027" s="21"/>
      <c r="J11027" s="21"/>
      <c r="K11027" s="4"/>
      <c r="L11027" s="4">
        <v>44.533000000000001</v>
      </c>
      <c r="M11027" s="4"/>
      <c r="N11027" s="4">
        <v>22.353999999999999</v>
      </c>
    </row>
    <row r="11028" spans="1:14">
      <c r="A11028" s="21"/>
      <c r="B11028" s="16">
        <v>-1.004</v>
      </c>
      <c r="C11028" s="16"/>
      <c r="D11028" s="16">
        <v>91.218000000000004</v>
      </c>
      <c r="F11028" s="21"/>
      <c r="G11028" s="21"/>
      <c r="H11028" s="21"/>
      <c r="I11028" s="21"/>
      <c r="J11028" s="21"/>
      <c r="K11028" s="4"/>
      <c r="L11028" s="4">
        <v>49.223999999999997</v>
      </c>
      <c r="M11028" s="4"/>
      <c r="N11028" s="4">
        <v>22.388999999999999</v>
      </c>
    </row>
    <row r="11029" spans="1:14">
      <c r="A11029" s="21"/>
      <c r="B11029" s="16">
        <v>-0.47699999999999998</v>
      </c>
      <c r="C11029" s="16"/>
      <c r="D11029" s="16">
        <v>91.194999999999993</v>
      </c>
      <c r="F11029" s="21"/>
      <c r="G11029" s="21"/>
      <c r="H11029" s="21"/>
      <c r="I11029" s="21"/>
      <c r="J11029" s="21"/>
      <c r="K11029" s="4"/>
      <c r="L11029" s="4">
        <v>100</v>
      </c>
      <c r="M11029" s="4"/>
      <c r="N11029" s="4">
        <v>23.106999999999999</v>
      </c>
    </row>
    <row r="11030" spans="1:14">
      <c r="A11030" s="21"/>
      <c r="B11030" s="16">
        <v>0</v>
      </c>
      <c r="C11030" s="16"/>
      <c r="D11030" s="16">
        <v>91.233999999999995</v>
      </c>
      <c r="F11030" s="21"/>
      <c r="G11030" s="21"/>
      <c r="H11030" s="21"/>
      <c r="I11030" s="21"/>
      <c r="J11030" s="21"/>
      <c r="K11030" s="4" t="s">
        <v>442</v>
      </c>
      <c r="L11030" s="4"/>
      <c r="M11030" s="4"/>
      <c r="N11030" s="4"/>
    </row>
    <row r="11031" spans="1:14">
      <c r="A11031" s="21"/>
      <c r="B11031" s="16">
        <v>0.185</v>
      </c>
      <c r="C11031" s="16"/>
      <c r="D11031" s="16">
        <v>91.248999999999995</v>
      </c>
      <c r="F11031" s="21"/>
      <c r="G11031" s="21"/>
      <c r="H11031" s="21"/>
      <c r="I11031" s="21"/>
      <c r="J11031" s="21"/>
      <c r="K11031" s="4" t="s">
        <v>1</v>
      </c>
      <c r="L11031" s="4"/>
      <c r="M11031" s="4"/>
      <c r="N11031" s="4"/>
    </row>
    <row r="11032" spans="1:14">
      <c r="A11032" s="21"/>
      <c r="B11032" s="16">
        <v>19.88</v>
      </c>
      <c r="C11032" s="16"/>
      <c r="D11032" s="16">
        <v>93.515000000000001</v>
      </c>
      <c r="F11032" s="21"/>
      <c r="G11032" s="21"/>
      <c r="H11032" s="21"/>
      <c r="I11032" s="21"/>
      <c r="J11032" s="21"/>
      <c r="K11032" s="4"/>
      <c r="L11032" s="4">
        <v>-100</v>
      </c>
      <c r="M11032" s="4"/>
      <c r="N11032" s="4">
        <v>19.995999999999999</v>
      </c>
    </row>
    <row r="11033" spans="1:14">
      <c r="A11033" s="21"/>
      <c r="B11033" s="16">
        <v>20.809000000000001</v>
      </c>
      <c r="C11033" s="16"/>
      <c r="D11033" s="16">
        <v>93.683999999999997</v>
      </c>
      <c r="F11033" s="21"/>
      <c r="G11033" s="21"/>
      <c r="H11033" s="21"/>
      <c r="I11033" s="21"/>
      <c r="J11033" s="21"/>
      <c r="K11033" s="4"/>
      <c r="L11033" s="4">
        <v>-98.992999999999995</v>
      </c>
      <c r="M11033" s="4"/>
      <c r="N11033" s="4">
        <v>20</v>
      </c>
    </row>
    <row r="11034" spans="1:14">
      <c r="A11034" s="21"/>
      <c r="B11034" s="16">
        <v>38.841999999999999</v>
      </c>
      <c r="C11034" s="16"/>
      <c r="D11034" s="16">
        <v>94.706999999999994</v>
      </c>
      <c r="F11034" s="21"/>
      <c r="G11034" s="21"/>
      <c r="H11034" s="21"/>
      <c r="I11034" s="21"/>
      <c r="J11034" s="21"/>
      <c r="K11034" s="4"/>
      <c r="L11034" s="4">
        <v>-94.057000000000002</v>
      </c>
      <c r="M11034" s="4"/>
      <c r="N11034" s="4">
        <v>20.041</v>
      </c>
    </row>
    <row r="11035" spans="1:14">
      <c r="A11035" s="21"/>
      <c r="B11035" s="16">
        <v>40.066000000000003</v>
      </c>
      <c r="C11035" s="16"/>
      <c r="D11035" s="16">
        <v>94.864999999999995</v>
      </c>
      <c r="F11035" s="21"/>
      <c r="G11035" s="21"/>
      <c r="H11035" s="21"/>
      <c r="I11035" s="21"/>
      <c r="J11035" s="21"/>
      <c r="K11035" s="4"/>
      <c r="L11035" s="4">
        <v>-72.328999999999994</v>
      </c>
      <c r="M11035" s="4"/>
      <c r="N11035" s="4">
        <v>20.234999999999999</v>
      </c>
    </row>
    <row r="11036" spans="1:14">
      <c r="A11036" s="21"/>
      <c r="B11036" s="16">
        <v>48.914000000000001</v>
      </c>
      <c r="C11036" s="16"/>
      <c r="D11036" s="16">
        <v>97.308000000000007</v>
      </c>
      <c r="F11036" s="21"/>
      <c r="G11036" s="21"/>
      <c r="H11036" s="21"/>
      <c r="I11036" s="21"/>
      <c r="J11036" s="21"/>
      <c r="K11036" s="4"/>
      <c r="L11036" s="4">
        <v>-50.267000000000003</v>
      </c>
      <c r="M11036" s="4"/>
      <c r="N11036" s="4">
        <v>20.326000000000001</v>
      </c>
    </row>
    <row r="11037" spans="1:14">
      <c r="A11037" s="21"/>
      <c r="B11037" s="16">
        <v>50.304000000000002</v>
      </c>
      <c r="C11037" s="16"/>
      <c r="D11037" s="16">
        <v>97.180999999999997</v>
      </c>
      <c r="F11037" s="21"/>
      <c r="G11037" s="21"/>
      <c r="H11037" s="21"/>
      <c r="I11037" s="21"/>
      <c r="J11037" s="21"/>
      <c r="K11037" s="4"/>
      <c r="L11037" s="4">
        <v>-46.895000000000003</v>
      </c>
      <c r="M11037" s="4"/>
      <c r="N11037" s="4">
        <v>20.39</v>
      </c>
    </row>
    <row r="11038" spans="1:14">
      <c r="A11038" s="21"/>
      <c r="B11038" s="16">
        <v>60.366999999999997</v>
      </c>
      <c r="C11038" s="16"/>
      <c r="D11038" s="16">
        <v>96.382999999999996</v>
      </c>
      <c r="F11038" s="21"/>
      <c r="G11038" s="21"/>
      <c r="H11038" s="21"/>
      <c r="I11038" s="21"/>
      <c r="J11038" s="21"/>
      <c r="K11038" s="4"/>
      <c r="L11038" s="4">
        <v>-43.956000000000003</v>
      </c>
      <c r="M11038" s="4"/>
      <c r="N11038" s="4">
        <v>20.558</v>
      </c>
    </row>
    <row r="11039" spans="1:14">
      <c r="A11039" s="21"/>
      <c r="B11039" s="16">
        <v>69.025999999999996</v>
      </c>
      <c r="C11039" s="16"/>
      <c r="D11039" s="16">
        <v>96.659000000000006</v>
      </c>
      <c r="F11039" s="21"/>
      <c r="G11039" s="21"/>
      <c r="H11039" s="21"/>
      <c r="I11039" s="21"/>
      <c r="J11039" s="21"/>
      <c r="K11039" s="4"/>
      <c r="L11039" s="4">
        <v>-12.999000000000001</v>
      </c>
      <c r="M11039" s="4"/>
      <c r="N11039" s="4">
        <v>21.922999999999998</v>
      </c>
    </row>
    <row r="11040" spans="1:14">
      <c r="A11040" s="21"/>
      <c r="B11040" s="16">
        <v>70.638999999999996</v>
      </c>
      <c r="C11040" s="16"/>
      <c r="D11040" s="16">
        <v>96.887</v>
      </c>
      <c r="F11040" s="21"/>
      <c r="G11040" s="21"/>
      <c r="H11040" s="21"/>
      <c r="I11040" s="21"/>
      <c r="J11040" s="21"/>
      <c r="K11040" s="4"/>
      <c r="L11040" s="4">
        <v>0</v>
      </c>
      <c r="M11040" s="4"/>
      <c r="N11040" s="4">
        <v>22.13</v>
      </c>
    </row>
    <row r="11041" spans="1:14">
      <c r="A11041" s="21"/>
      <c r="B11041" s="16">
        <v>88.081999999999994</v>
      </c>
      <c r="C11041" s="16"/>
      <c r="D11041" s="16">
        <v>97.930999999999997</v>
      </c>
      <c r="F11041" s="21"/>
      <c r="G11041" s="21"/>
      <c r="H11041" s="21"/>
      <c r="I11041" s="21"/>
      <c r="J11041" s="21"/>
      <c r="K11041" s="4"/>
      <c r="L11041" s="4">
        <v>16.878</v>
      </c>
      <c r="M11041" s="4"/>
      <c r="N11041" s="4">
        <v>22.399000000000001</v>
      </c>
    </row>
    <row r="11042" spans="1:14">
      <c r="A11042" s="21"/>
      <c r="B11042" s="16">
        <v>88.164000000000001</v>
      </c>
      <c r="C11042" s="16"/>
      <c r="D11042" s="16">
        <v>97.936000000000007</v>
      </c>
      <c r="F11042" s="21"/>
      <c r="G11042" s="21"/>
      <c r="H11042" s="21"/>
      <c r="I11042" s="21"/>
      <c r="J11042" s="21"/>
      <c r="K11042" s="4"/>
      <c r="L11042" s="4">
        <v>19.655999999999999</v>
      </c>
      <c r="M11042" s="4"/>
      <c r="N11042" s="4">
        <v>22.337</v>
      </c>
    </row>
    <row r="11043" spans="1:14">
      <c r="A11043" s="21"/>
      <c r="B11043" s="16">
        <v>99.6</v>
      </c>
      <c r="C11043" s="16"/>
      <c r="D11043" s="16">
        <v>98.224000000000004</v>
      </c>
      <c r="F11043" s="21"/>
      <c r="G11043" s="21"/>
      <c r="H11043" s="21"/>
      <c r="I11043" s="21"/>
      <c r="J11043" s="21"/>
      <c r="K11043" s="4"/>
      <c r="L11043" s="4">
        <v>21.026</v>
      </c>
      <c r="M11043" s="4"/>
      <c r="N11043" s="4">
        <v>22.338999999999999</v>
      </c>
    </row>
    <row r="11044" spans="1:14">
      <c r="A11044" s="21"/>
      <c r="B11044" s="16">
        <v>100</v>
      </c>
      <c r="C11044" s="16"/>
      <c r="D11044" s="16">
        <v>98.231999999999999</v>
      </c>
      <c r="F11044" s="21"/>
      <c r="G11044" s="21"/>
      <c r="H11044" s="21"/>
      <c r="I11044" s="21"/>
      <c r="J11044" s="21"/>
      <c r="K11044" s="4"/>
      <c r="L11044" s="4">
        <v>41.637999999999998</v>
      </c>
      <c r="M11044" s="4"/>
      <c r="N11044" s="4">
        <v>22.335000000000001</v>
      </c>
    </row>
    <row r="11045" spans="1:14">
      <c r="A11045" s="21" t="s">
        <v>419</v>
      </c>
      <c r="B11045" s="16"/>
      <c r="C11045" s="16"/>
      <c r="D11045" s="16"/>
      <c r="F11045" s="21"/>
      <c r="G11045" s="21"/>
      <c r="H11045" s="21"/>
      <c r="I11045" s="21"/>
      <c r="J11045" s="21"/>
      <c r="K11045" s="4"/>
      <c r="L11045" s="4">
        <v>43.308</v>
      </c>
      <c r="M11045" s="4"/>
      <c r="N11045" s="4">
        <v>22.306999999999999</v>
      </c>
    </row>
    <row r="11046" spans="1:14">
      <c r="A11046" s="21" t="s">
        <v>1</v>
      </c>
      <c r="B11046" s="16"/>
      <c r="C11046" s="16"/>
      <c r="D11046" s="16"/>
      <c r="F11046" s="21"/>
      <c r="G11046" s="21"/>
      <c r="H11046" s="21"/>
      <c r="I11046" s="21"/>
      <c r="J11046" s="21"/>
      <c r="K11046" s="4"/>
      <c r="L11046" s="4">
        <v>52.25</v>
      </c>
      <c r="M11046" s="4"/>
      <c r="N11046" s="4">
        <v>22.553000000000001</v>
      </c>
    </row>
    <row r="11047" spans="1:14">
      <c r="A11047" s="21"/>
      <c r="B11047" s="16">
        <v>-98.415000000000006</v>
      </c>
      <c r="C11047" s="16"/>
      <c r="D11047" s="16">
        <v>82.284999999999997</v>
      </c>
      <c r="F11047" s="21"/>
      <c r="G11047" s="21"/>
      <c r="H11047" s="21"/>
      <c r="I11047" s="21"/>
      <c r="J11047" s="21"/>
      <c r="K11047" s="4"/>
      <c r="L11047" s="4">
        <v>100</v>
      </c>
      <c r="M11047" s="4"/>
      <c r="N11047" s="4">
        <v>23.178999999999998</v>
      </c>
    </row>
    <row r="11048" spans="1:14">
      <c r="A11048" s="21"/>
      <c r="B11048" s="16">
        <v>-94.966999999999999</v>
      </c>
      <c r="C11048" s="16"/>
      <c r="D11048" s="16">
        <v>84.210999999999999</v>
      </c>
      <c r="F11048" s="21"/>
      <c r="G11048" s="21"/>
      <c r="H11048" s="21"/>
      <c r="I11048" s="21"/>
      <c r="J11048" s="21"/>
      <c r="K11048" s="4" t="s">
        <v>443</v>
      </c>
      <c r="L11048" s="4"/>
      <c r="M11048" s="4"/>
      <c r="N11048" s="4"/>
    </row>
    <row r="11049" spans="1:14">
      <c r="A11049" s="21"/>
      <c r="B11049" s="16">
        <v>-86.664000000000001</v>
      </c>
      <c r="C11049" s="16"/>
      <c r="D11049" s="16">
        <v>86.436999999999998</v>
      </c>
      <c r="F11049" s="21"/>
      <c r="G11049" s="21"/>
      <c r="H11049" s="21"/>
      <c r="I11049" s="21"/>
      <c r="J11049" s="21"/>
      <c r="K11049" s="4" t="s">
        <v>1</v>
      </c>
      <c r="L11049" s="4"/>
      <c r="M11049" s="4"/>
      <c r="N11049" s="4"/>
    </row>
    <row r="11050" spans="1:14">
      <c r="A11050" s="21"/>
      <c r="B11050" s="16">
        <v>-78.197999999999993</v>
      </c>
      <c r="C11050" s="16"/>
      <c r="D11050" s="16">
        <v>88.268000000000001</v>
      </c>
      <c r="F11050" s="21"/>
      <c r="G11050" s="21"/>
      <c r="H11050" s="21"/>
      <c r="I11050" s="21"/>
      <c r="J11050" s="21"/>
      <c r="K11050" s="4"/>
      <c r="L11050" s="4">
        <v>-100</v>
      </c>
      <c r="M11050" s="4"/>
      <c r="N11050" s="4">
        <v>19.952999999999999</v>
      </c>
    </row>
    <row r="11051" spans="1:14">
      <c r="A11051" s="21"/>
      <c r="B11051" s="16">
        <v>-68.968000000000004</v>
      </c>
      <c r="C11051" s="16"/>
      <c r="D11051" s="16">
        <v>90.424000000000007</v>
      </c>
      <c r="F11051" s="21"/>
      <c r="G11051" s="21"/>
      <c r="H11051" s="21"/>
      <c r="I11051" s="21"/>
      <c r="J11051" s="21"/>
      <c r="K11051" s="4"/>
      <c r="L11051" s="4">
        <v>-92.308000000000007</v>
      </c>
      <c r="M11051" s="4"/>
      <c r="N11051" s="4">
        <v>19.984999999999999</v>
      </c>
    </row>
    <row r="11052" spans="1:14">
      <c r="A11052" s="21"/>
      <c r="B11052" s="16">
        <v>-57.488</v>
      </c>
      <c r="C11052" s="16"/>
      <c r="D11052" s="16">
        <v>93.332999999999998</v>
      </c>
      <c r="F11052" s="21"/>
      <c r="G11052" s="21"/>
      <c r="H11052" s="21"/>
      <c r="I11052" s="21"/>
      <c r="J11052" s="21"/>
      <c r="K11052" s="4"/>
      <c r="L11052" s="4">
        <v>-85.489000000000004</v>
      </c>
      <c r="M11052" s="4"/>
      <c r="N11052" s="4">
        <v>19.992999999999999</v>
      </c>
    </row>
    <row r="11053" spans="1:14">
      <c r="A11053" s="21"/>
      <c r="B11053" s="16">
        <v>-55.710999999999999</v>
      </c>
      <c r="C11053" s="16"/>
      <c r="D11053" s="16">
        <v>93.372</v>
      </c>
      <c r="F11053" s="21"/>
      <c r="G11053" s="21"/>
      <c r="H11053" s="21"/>
      <c r="I11053" s="21"/>
      <c r="J11053" s="21"/>
      <c r="K11053" s="4"/>
      <c r="L11053" s="4">
        <v>-73.399000000000001</v>
      </c>
      <c r="M11053" s="4"/>
      <c r="N11053" s="4">
        <v>20.073</v>
      </c>
    </row>
    <row r="11054" spans="1:14">
      <c r="A11054" s="21"/>
      <c r="B11054" s="16">
        <v>-54.148000000000003</v>
      </c>
      <c r="C11054" s="16"/>
      <c r="D11054" s="16">
        <v>93.266999999999996</v>
      </c>
      <c r="F11054" s="21"/>
      <c r="G11054" s="21"/>
      <c r="H11054" s="21"/>
      <c r="I11054" s="21"/>
      <c r="J11054" s="21"/>
      <c r="K11054" s="4"/>
      <c r="L11054" s="4">
        <v>-58.640999999999998</v>
      </c>
      <c r="M11054" s="4"/>
      <c r="N11054" s="4">
        <v>20.155000000000001</v>
      </c>
    </row>
    <row r="11055" spans="1:14">
      <c r="A11055" s="21"/>
      <c r="B11055" s="16">
        <v>-41.601999999999997</v>
      </c>
      <c r="C11055" s="16"/>
      <c r="D11055" s="16">
        <v>94.296000000000006</v>
      </c>
      <c r="F11055" s="21"/>
      <c r="G11055" s="21"/>
      <c r="H11055" s="21"/>
      <c r="I11055" s="21"/>
      <c r="J11055" s="21"/>
      <c r="K11055" s="4"/>
      <c r="L11055" s="4">
        <v>-47.173999999999999</v>
      </c>
      <c r="M11055" s="4"/>
      <c r="N11055" s="4">
        <v>20.486999999999998</v>
      </c>
    </row>
    <row r="11056" spans="1:14">
      <c r="A11056" s="21"/>
      <c r="B11056" s="16">
        <v>-37.048000000000002</v>
      </c>
      <c r="C11056" s="16"/>
      <c r="D11056" s="16">
        <v>94.549000000000007</v>
      </c>
      <c r="F11056" s="21"/>
      <c r="G11056" s="21"/>
      <c r="H11056" s="21"/>
      <c r="I11056" s="21"/>
      <c r="J11056" s="21"/>
      <c r="K11056" s="4"/>
      <c r="L11056" s="4">
        <v>-34.21</v>
      </c>
      <c r="M11056" s="4"/>
      <c r="N11056" s="4">
        <v>20.788</v>
      </c>
    </row>
    <row r="11057" spans="1:14">
      <c r="A11057" s="21"/>
      <c r="B11057" s="16">
        <v>-36.908999999999999</v>
      </c>
      <c r="C11057" s="16"/>
      <c r="D11057" s="16">
        <v>94.581000000000003</v>
      </c>
      <c r="F11057" s="21"/>
      <c r="G11057" s="21"/>
      <c r="H11057" s="21"/>
      <c r="I11057" s="21"/>
      <c r="J11057" s="21"/>
      <c r="K11057" s="4"/>
      <c r="L11057" s="4">
        <v>-26.417999999999999</v>
      </c>
      <c r="M11057" s="4"/>
      <c r="N11057" s="4">
        <v>20.777000000000001</v>
      </c>
    </row>
    <row r="11058" spans="1:14">
      <c r="A11058" s="21"/>
      <c r="B11058" s="16">
        <v>-30.876999999999999</v>
      </c>
      <c r="C11058" s="16"/>
      <c r="D11058" s="16">
        <v>92.721999999999994</v>
      </c>
      <c r="F11058" s="21"/>
      <c r="G11058" s="21"/>
      <c r="H11058" s="21"/>
      <c r="I11058" s="21"/>
      <c r="J11058" s="21"/>
      <c r="K11058" s="4"/>
      <c r="L11058" s="4">
        <v>-13.061</v>
      </c>
      <c r="M11058" s="4"/>
      <c r="N11058" s="4">
        <v>21.37</v>
      </c>
    </row>
    <row r="11059" spans="1:14">
      <c r="A11059" s="21"/>
      <c r="B11059" s="16">
        <v>-30.579000000000001</v>
      </c>
      <c r="C11059" s="16"/>
      <c r="D11059" s="16">
        <v>92.634</v>
      </c>
      <c r="F11059" s="21"/>
      <c r="G11059" s="21"/>
      <c r="H11059" s="21"/>
      <c r="I11059" s="21"/>
      <c r="J11059" s="21"/>
      <c r="K11059" s="4"/>
      <c r="L11059" s="4">
        <v>-1.6339999999999999</v>
      </c>
      <c r="M11059" s="4"/>
      <c r="N11059" s="4">
        <v>21.007000000000001</v>
      </c>
    </row>
    <row r="11060" spans="1:14">
      <c r="A11060" s="21"/>
      <c r="B11060" s="16">
        <v>-20.263999999999999</v>
      </c>
      <c r="C11060" s="16"/>
      <c r="D11060" s="16">
        <v>91.959000000000003</v>
      </c>
      <c r="F11060" s="21"/>
      <c r="G11060" s="21"/>
      <c r="H11060" s="21"/>
      <c r="I11060" s="21"/>
      <c r="J11060" s="21"/>
      <c r="K11060" s="4"/>
      <c r="L11060" s="4">
        <v>0</v>
      </c>
      <c r="M11060" s="4"/>
      <c r="N11060" s="4">
        <v>20.97</v>
      </c>
    </row>
    <row r="11061" spans="1:14">
      <c r="A11061" s="21"/>
      <c r="B11061" s="16">
        <v>-15.164</v>
      </c>
      <c r="C11061" s="16"/>
      <c r="D11061" s="16">
        <v>91.629000000000005</v>
      </c>
      <c r="F11061" s="21"/>
      <c r="G11061" s="21"/>
      <c r="H11061" s="21"/>
      <c r="I11061" s="21"/>
      <c r="J11061" s="21"/>
      <c r="K11061" s="4"/>
      <c r="L11061" s="4">
        <v>3.0950000000000002</v>
      </c>
      <c r="M11061" s="4"/>
      <c r="N11061" s="4">
        <v>20.9</v>
      </c>
    </row>
    <row r="11062" spans="1:14">
      <c r="A11062" s="21"/>
      <c r="B11062" s="16">
        <v>-7.93</v>
      </c>
      <c r="C11062" s="16"/>
      <c r="D11062" s="16">
        <v>92.734999999999999</v>
      </c>
      <c r="F11062" s="21"/>
      <c r="G11062" s="21"/>
      <c r="H11062" s="21"/>
      <c r="I11062" s="21"/>
      <c r="J11062" s="21"/>
      <c r="K11062" s="4"/>
      <c r="L11062" s="4">
        <v>7.3040000000000003</v>
      </c>
      <c r="M11062" s="4"/>
      <c r="N11062" s="4">
        <v>20.905999999999999</v>
      </c>
    </row>
    <row r="11063" spans="1:14">
      <c r="A11063" s="21"/>
      <c r="B11063" s="16">
        <v>-8.6999999999999994E-2</v>
      </c>
      <c r="C11063" s="16"/>
      <c r="D11063" s="16">
        <v>93.896000000000001</v>
      </c>
      <c r="F11063" s="21"/>
      <c r="G11063" s="21"/>
      <c r="H11063" s="21"/>
      <c r="I11063" s="21"/>
      <c r="J11063" s="21"/>
      <c r="K11063" s="4"/>
      <c r="L11063" s="4">
        <v>17.756</v>
      </c>
      <c r="M11063" s="4"/>
      <c r="N11063" s="4">
        <v>21.129000000000001</v>
      </c>
    </row>
    <row r="11064" spans="1:14">
      <c r="A11064" s="21"/>
      <c r="B11064" s="16">
        <v>0</v>
      </c>
      <c r="C11064" s="16"/>
      <c r="D11064" s="16">
        <v>93.902000000000001</v>
      </c>
      <c r="F11064" s="21"/>
      <c r="G11064" s="21"/>
      <c r="H11064" s="21"/>
      <c r="I11064" s="21"/>
      <c r="J11064" s="21"/>
      <c r="K11064" s="4"/>
      <c r="L11064" s="4">
        <v>37.448999999999998</v>
      </c>
      <c r="M11064" s="4"/>
      <c r="N11064" s="4">
        <v>21.308</v>
      </c>
    </row>
    <row r="11065" spans="1:14">
      <c r="A11065" s="21"/>
      <c r="B11065" s="16">
        <v>9.3330000000000002</v>
      </c>
      <c r="C11065" s="16"/>
      <c r="D11065" s="16">
        <v>94.613</v>
      </c>
      <c r="F11065" s="21"/>
      <c r="G11065" s="21"/>
      <c r="H11065" s="21"/>
      <c r="I11065" s="21"/>
      <c r="J11065" s="21"/>
      <c r="K11065" s="4"/>
      <c r="L11065" s="4">
        <v>45.027999999999999</v>
      </c>
      <c r="M11065" s="4"/>
      <c r="N11065" s="4">
        <v>21.23</v>
      </c>
    </row>
    <row r="11066" spans="1:14">
      <c r="A11066" s="21"/>
      <c r="B11066" s="16">
        <v>15.986000000000001</v>
      </c>
      <c r="C11066" s="16"/>
      <c r="D11066" s="16">
        <v>95.063000000000002</v>
      </c>
      <c r="F11066" s="21"/>
      <c r="G11066" s="21"/>
      <c r="H11066" s="21"/>
      <c r="I11066" s="21"/>
      <c r="J11066" s="21"/>
      <c r="K11066" s="4"/>
      <c r="L11066" s="4">
        <v>76.977999999999994</v>
      </c>
      <c r="M11066" s="4"/>
      <c r="N11066" s="4">
        <v>21.521000000000001</v>
      </c>
    </row>
    <row r="11067" spans="1:14">
      <c r="A11067" s="21"/>
      <c r="B11067" s="16">
        <v>16.484999999999999</v>
      </c>
      <c r="C11067" s="16"/>
      <c r="D11067" s="16">
        <v>94.944999999999993</v>
      </c>
      <c r="F11067" s="21"/>
      <c r="G11067" s="21"/>
      <c r="H11067" s="21"/>
      <c r="I11067" s="21"/>
      <c r="J11067" s="21"/>
      <c r="K11067" s="4"/>
      <c r="L11067" s="4">
        <v>98.177000000000007</v>
      </c>
      <c r="M11067" s="4"/>
      <c r="N11067" s="4">
        <v>22.100999999999999</v>
      </c>
    </row>
    <row r="11068" spans="1:14">
      <c r="A11068" s="21"/>
      <c r="B11068" s="16">
        <v>17.466000000000001</v>
      </c>
      <c r="C11068" s="16"/>
      <c r="D11068" s="16">
        <v>94.372</v>
      </c>
      <c r="F11068" s="21"/>
      <c r="G11068" s="21"/>
      <c r="H11068" s="21"/>
      <c r="I11068" s="21"/>
      <c r="J11068" s="21"/>
      <c r="K11068" s="4"/>
      <c r="L11068" s="4">
        <v>100</v>
      </c>
      <c r="M11068" s="4"/>
      <c r="N11068" s="4">
        <v>22.081</v>
      </c>
    </row>
    <row r="11069" spans="1:14">
      <c r="A11069" s="21"/>
      <c r="B11069" s="16">
        <v>32.127000000000002</v>
      </c>
      <c r="C11069" s="16"/>
      <c r="D11069" s="16">
        <v>95.055999999999997</v>
      </c>
      <c r="F11069" s="21"/>
      <c r="G11069" s="21"/>
      <c r="H11069" s="21"/>
      <c r="I11069" s="21"/>
      <c r="J11069" s="21"/>
      <c r="K11069" s="4" t="s">
        <v>444</v>
      </c>
      <c r="L11069" s="4"/>
      <c r="M11069" s="4"/>
      <c r="N11069" s="4"/>
    </row>
    <row r="11070" spans="1:14">
      <c r="A11070" s="21"/>
      <c r="B11070" s="16">
        <v>36.704999999999998</v>
      </c>
      <c r="C11070" s="16"/>
      <c r="D11070" s="16">
        <v>95.316000000000003</v>
      </c>
      <c r="F11070" s="21"/>
      <c r="G11070" s="21"/>
      <c r="H11070" s="21"/>
      <c r="I11070" s="21"/>
      <c r="J11070" s="21"/>
      <c r="K11070" s="4" t="s">
        <v>1</v>
      </c>
      <c r="L11070" s="4"/>
      <c r="M11070" s="4"/>
      <c r="N11070" s="4"/>
    </row>
    <row r="11071" spans="1:14">
      <c r="A11071" s="21"/>
      <c r="B11071" s="16">
        <v>46.74</v>
      </c>
      <c r="C11071" s="16"/>
      <c r="D11071" s="16">
        <v>96.59</v>
      </c>
      <c r="F11071" s="21"/>
      <c r="G11071" s="21"/>
      <c r="H11071" s="21"/>
      <c r="I11071" s="21"/>
      <c r="J11071" s="21"/>
      <c r="K11071" s="4"/>
      <c r="L11071" s="4">
        <v>-100</v>
      </c>
      <c r="M11071" s="4"/>
      <c r="N11071" s="4">
        <v>19.884</v>
      </c>
    </row>
    <row r="11072" spans="1:14">
      <c r="A11072" s="21"/>
      <c r="B11072" s="16">
        <v>47.987000000000002</v>
      </c>
      <c r="C11072" s="16"/>
      <c r="D11072" s="16">
        <v>96.727000000000004</v>
      </c>
      <c r="F11072" s="21"/>
      <c r="G11072" s="21"/>
      <c r="H11072" s="21"/>
      <c r="I11072" s="21"/>
      <c r="J11072" s="21"/>
      <c r="K11072" s="4"/>
      <c r="L11072" s="4">
        <v>-93.215999999999994</v>
      </c>
      <c r="M11072" s="4"/>
      <c r="N11072" s="4">
        <v>19.891999999999999</v>
      </c>
    </row>
    <row r="11073" spans="1:14">
      <c r="A11073" s="21"/>
      <c r="B11073" s="16">
        <v>66.588999999999999</v>
      </c>
      <c r="C11073" s="16"/>
      <c r="D11073" s="16">
        <v>97.417000000000002</v>
      </c>
      <c r="F11073" s="21"/>
      <c r="G11073" s="21"/>
      <c r="H11073" s="21"/>
      <c r="I11073" s="21"/>
      <c r="J11073" s="21"/>
      <c r="K11073" s="4"/>
      <c r="L11073" s="4">
        <v>-71.441000000000003</v>
      </c>
      <c r="M11073" s="4"/>
      <c r="N11073" s="4">
        <v>19.966000000000001</v>
      </c>
    </row>
    <row r="11074" spans="1:14">
      <c r="A11074" s="21"/>
      <c r="B11074" s="16">
        <v>68.972999999999999</v>
      </c>
      <c r="C11074" s="16"/>
      <c r="D11074" s="16">
        <v>97.594999999999999</v>
      </c>
      <c r="F11074" s="21"/>
      <c r="G11074" s="21"/>
      <c r="H11074" s="21"/>
      <c r="I11074" s="21"/>
      <c r="J11074" s="21"/>
      <c r="K11074" s="4"/>
      <c r="L11074" s="4">
        <v>-68.206000000000003</v>
      </c>
      <c r="M11074" s="4"/>
      <c r="N11074" s="4">
        <v>20.221</v>
      </c>
    </row>
    <row r="11075" spans="1:14">
      <c r="A11075" s="21"/>
      <c r="B11075" s="16">
        <v>72.686000000000007</v>
      </c>
      <c r="C11075" s="16"/>
      <c r="D11075" s="16">
        <v>97.39</v>
      </c>
      <c r="F11075" s="21"/>
      <c r="G11075" s="21"/>
      <c r="H11075" s="21"/>
      <c r="I11075" s="21"/>
      <c r="J11075" s="21"/>
      <c r="K11075" s="4"/>
      <c r="L11075" s="4">
        <v>-52.844000000000001</v>
      </c>
      <c r="M11075" s="4"/>
      <c r="N11075" s="4">
        <v>20.21</v>
      </c>
    </row>
    <row r="11076" spans="1:14">
      <c r="A11076" s="21"/>
      <c r="B11076" s="16">
        <v>97.513999999999996</v>
      </c>
      <c r="C11076" s="16"/>
      <c r="D11076" s="16">
        <v>97.655000000000001</v>
      </c>
      <c r="F11076" s="21"/>
      <c r="G11076" s="21"/>
      <c r="H11076" s="21"/>
      <c r="I11076" s="21"/>
      <c r="J11076" s="21"/>
      <c r="K11076" s="4"/>
      <c r="L11076" s="4">
        <v>-49.073999999999998</v>
      </c>
      <c r="M11076" s="4"/>
      <c r="N11076" s="4">
        <v>20.158000000000001</v>
      </c>
    </row>
    <row r="11077" spans="1:14">
      <c r="A11077" s="21"/>
      <c r="B11077" s="16">
        <v>99.316999999999993</v>
      </c>
      <c r="C11077" s="16"/>
      <c r="D11077" s="16">
        <v>97.759</v>
      </c>
      <c r="F11077" s="21"/>
      <c r="G11077" s="21"/>
      <c r="H11077" s="21"/>
      <c r="I11077" s="21"/>
      <c r="J11077" s="21"/>
      <c r="K11077" s="4"/>
      <c r="L11077" s="4">
        <v>-43.625999999999998</v>
      </c>
      <c r="M11077" s="4"/>
      <c r="N11077" s="4">
        <v>20.222999999999999</v>
      </c>
    </row>
    <row r="11078" spans="1:14">
      <c r="A11078" s="21"/>
      <c r="B11078" s="16">
        <v>100</v>
      </c>
      <c r="C11078" s="16"/>
      <c r="D11078" s="16">
        <v>97.802999999999997</v>
      </c>
      <c r="F11078" s="21"/>
      <c r="G11078" s="21"/>
      <c r="H11078" s="21"/>
      <c r="I11078" s="21"/>
      <c r="J11078" s="21"/>
      <c r="K11078" s="4"/>
      <c r="L11078" s="4">
        <v>-28.587</v>
      </c>
      <c r="M11078" s="4"/>
      <c r="N11078" s="4">
        <v>20.373000000000001</v>
      </c>
    </row>
    <row r="11079" spans="1:14">
      <c r="A11079" s="21" t="s">
        <v>420</v>
      </c>
      <c r="B11079" s="16"/>
      <c r="C11079" s="16"/>
      <c r="D11079" s="16"/>
      <c r="F11079" s="21"/>
      <c r="G11079" s="21"/>
      <c r="H11079" s="21"/>
      <c r="I11079" s="21"/>
      <c r="J11079" s="21"/>
      <c r="K11079" s="4"/>
      <c r="L11079" s="4">
        <v>-21.646000000000001</v>
      </c>
      <c r="M11079" s="4"/>
      <c r="N11079" s="4">
        <v>20.373000000000001</v>
      </c>
    </row>
    <row r="11080" spans="1:14">
      <c r="A11080" s="21" t="s">
        <v>1</v>
      </c>
      <c r="B11080" s="16"/>
      <c r="C11080" s="16"/>
      <c r="D11080" s="16"/>
      <c r="F11080" s="21"/>
      <c r="G11080" s="21"/>
      <c r="H11080" s="21"/>
      <c r="I11080" s="21"/>
      <c r="J11080" s="21"/>
      <c r="K11080" s="4"/>
      <c r="L11080" s="4">
        <v>-13.11</v>
      </c>
      <c r="M11080" s="4"/>
      <c r="N11080" s="4">
        <v>20.396000000000001</v>
      </c>
    </row>
    <row r="11081" spans="1:14">
      <c r="A11081" s="21"/>
      <c r="B11081" s="16">
        <v>-89.322000000000003</v>
      </c>
      <c r="C11081" s="16"/>
      <c r="D11081" s="16">
        <v>85</v>
      </c>
      <c r="F11081" s="21"/>
      <c r="G11081" s="21"/>
      <c r="H11081" s="21"/>
      <c r="I11081" s="21"/>
      <c r="J11081" s="21"/>
      <c r="K11081" s="4"/>
      <c r="L11081" s="4">
        <v>-6.6369999999999996</v>
      </c>
      <c r="M11081" s="4"/>
      <c r="N11081" s="4">
        <v>20.405000000000001</v>
      </c>
    </row>
    <row r="11082" spans="1:14">
      <c r="A11082" s="21"/>
      <c r="B11082" s="16">
        <v>-85.703999999999994</v>
      </c>
      <c r="C11082" s="16"/>
      <c r="D11082" s="16">
        <v>86.045000000000002</v>
      </c>
      <c r="F11082" s="21"/>
      <c r="G11082" s="21"/>
      <c r="H11082" s="21"/>
      <c r="I11082" s="21"/>
      <c r="J11082" s="21"/>
      <c r="K11082" s="4"/>
      <c r="L11082" s="4">
        <v>0</v>
      </c>
      <c r="M11082" s="4"/>
      <c r="N11082" s="4">
        <v>20.542000000000002</v>
      </c>
    </row>
    <row r="11083" spans="1:14">
      <c r="A11083" s="21"/>
      <c r="B11083" s="16">
        <v>-78.494</v>
      </c>
      <c r="C11083" s="16"/>
      <c r="D11083" s="16">
        <v>87.885999999999996</v>
      </c>
      <c r="F11083" s="21"/>
      <c r="G11083" s="21"/>
      <c r="H11083" s="21"/>
      <c r="I11083" s="21"/>
      <c r="J11083" s="21"/>
      <c r="K11083" s="4"/>
      <c r="L11083" s="4">
        <v>1.661</v>
      </c>
      <c r="M11083" s="4"/>
      <c r="N11083" s="4">
        <v>20.576000000000001</v>
      </c>
    </row>
    <row r="11084" spans="1:14">
      <c r="A11084" s="21"/>
      <c r="B11084" s="16">
        <v>-69.543999999999997</v>
      </c>
      <c r="C11084" s="16"/>
      <c r="D11084" s="16">
        <v>90.483000000000004</v>
      </c>
      <c r="F11084" s="21"/>
      <c r="G11084" s="21"/>
      <c r="H11084" s="21"/>
      <c r="I11084" s="21"/>
      <c r="J11084" s="21"/>
      <c r="K11084" s="4"/>
      <c r="L11084" s="4">
        <v>14.237</v>
      </c>
      <c r="M11084" s="4"/>
      <c r="N11084" s="4">
        <v>20.733000000000001</v>
      </c>
    </row>
    <row r="11085" spans="1:14">
      <c r="A11085" s="21"/>
      <c r="B11085" s="16">
        <v>-66.887</v>
      </c>
      <c r="C11085" s="16"/>
      <c r="D11085" s="16">
        <v>91.043999999999997</v>
      </c>
      <c r="F11085" s="21"/>
      <c r="G11085" s="21"/>
      <c r="H11085" s="21"/>
      <c r="I11085" s="21"/>
      <c r="J11085" s="21"/>
      <c r="K11085" s="4"/>
      <c r="L11085" s="4">
        <v>48.415999999999997</v>
      </c>
      <c r="M11085" s="4"/>
      <c r="N11085" s="4">
        <v>20.942</v>
      </c>
    </row>
    <row r="11086" spans="1:14">
      <c r="A11086" s="21"/>
      <c r="B11086" s="16">
        <v>-61.9</v>
      </c>
      <c r="C11086" s="16"/>
      <c r="D11086" s="16">
        <v>92.094999999999999</v>
      </c>
      <c r="F11086" s="21"/>
      <c r="G11086" s="21"/>
      <c r="H11086" s="21"/>
      <c r="I11086" s="21"/>
      <c r="J11086" s="21"/>
      <c r="K11086" s="4"/>
      <c r="L11086" s="4">
        <v>74.42</v>
      </c>
      <c r="M11086" s="4"/>
      <c r="N11086" s="4">
        <v>21.457000000000001</v>
      </c>
    </row>
    <row r="11087" spans="1:14">
      <c r="A11087" s="21"/>
      <c r="B11087" s="16">
        <v>-56.820999999999998</v>
      </c>
      <c r="C11087" s="16"/>
      <c r="D11087" s="16">
        <v>92.98</v>
      </c>
      <c r="F11087" s="21"/>
      <c r="G11087" s="21"/>
      <c r="H11087" s="21"/>
      <c r="I11087" s="21"/>
      <c r="J11087" s="21"/>
      <c r="K11087" s="4"/>
      <c r="L11087" s="4">
        <v>96.132000000000005</v>
      </c>
      <c r="M11087" s="4"/>
      <c r="N11087" s="4">
        <v>21.715</v>
      </c>
    </row>
    <row r="11088" spans="1:14">
      <c r="A11088" s="21"/>
      <c r="B11088" s="16">
        <v>-52.158000000000001</v>
      </c>
      <c r="C11088" s="16"/>
      <c r="D11088" s="16">
        <v>91.846000000000004</v>
      </c>
      <c r="F11088" s="21"/>
      <c r="G11088" s="21"/>
      <c r="H11088" s="21"/>
      <c r="I11088" s="21"/>
      <c r="J11088" s="21"/>
      <c r="K11088" s="4"/>
      <c r="L11088" s="4">
        <v>100</v>
      </c>
      <c r="M11088" s="4"/>
      <c r="N11088" s="4">
        <v>21.798999999999999</v>
      </c>
    </row>
    <row r="11089" spans="1:14">
      <c r="A11089" s="21"/>
      <c r="B11089" s="16">
        <v>-48.179000000000002</v>
      </c>
      <c r="C11089" s="16"/>
      <c r="D11089" s="16">
        <v>91.102999999999994</v>
      </c>
      <c r="F11089" s="21"/>
      <c r="G11089" s="21"/>
      <c r="H11089" s="21"/>
      <c r="I11089" s="21"/>
      <c r="J11089" s="21"/>
      <c r="K11089" s="4" t="s">
        <v>445</v>
      </c>
      <c r="L11089" s="4"/>
      <c r="M11089" s="4"/>
      <c r="N11089" s="4"/>
    </row>
    <row r="11090" spans="1:14">
      <c r="A11090" s="21"/>
      <c r="B11090" s="16">
        <v>-42.005000000000003</v>
      </c>
      <c r="C11090" s="16"/>
      <c r="D11090" s="16">
        <v>90.728999999999999</v>
      </c>
      <c r="F11090" s="21"/>
      <c r="G11090" s="21"/>
      <c r="H11090" s="21"/>
      <c r="I11090" s="21"/>
      <c r="J11090" s="21"/>
      <c r="K11090" s="4" t="s">
        <v>1</v>
      </c>
      <c r="L11090" s="4"/>
      <c r="M11090" s="4"/>
      <c r="N11090" s="4"/>
    </row>
    <row r="11091" spans="1:14">
      <c r="A11091" s="21"/>
      <c r="B11091" s="16">
        <v>-38.164999999999999</v>
      </c>
      <c r="C11091" s="16"/>
      <c r="D11091" s="16">
        <v>90.177000000000007</v>
      </c>
      <c r="F11091" s="21"/>
      <c r="G11091" s="21"/>
      <c r="H11091" s="21"/>
      <c r="I11091" s="21"/>
      <c r="J11091" s="21"/>
      <c r="K11091" s="4"/>
      <c r="L11091" s="4">
        <v>-100</v>
      </c>
      <c r="M11091" s="4"/>
      <c r="N11091" s="4">
        <v>19.837</v>
      </c>
    </row>
    <row r="11092" spans="1:14">
      <c r="A11092" s="21"/>
      <c r="B11092" s="16">
        <v>-38.066000000000003</v>
      </c>
      <c r="C11092" s="16"/>
      <c r="D11092" s="16">
        <v>90.2</v>
      </c>
      <c r="F11092" s="21"/>
      <c r="G11092" s="21"/>
      <c r="H11092" s="21"/>
      <c r="I11092" s="21"/>
      <c r="J11092" s="21"/>
      <c r="K11092" s="4"/>
      <c r="L11092" s="4">
        <v>-67.459999999999994</v>
      </c>
      <c r="M11092" s="4"/>
      <c r="N11092" s="4">
        <v>19.934000000000001</v>
      </c>
    </row>
    <row r="11093" spans="1:14">
      <c r="A11093" s="21"/>
      <c r="B11093" s="16">
        <v>-27.538</v>
      </c>
      <c r="C11093" s="16"/>
      <c r="D11093" s="16">
        <v>90.233000000000004</v>
      </c>
      <c r="F11093" s="21"/>
      <c r="G11093" s="21"/>
      <c r="H11093" s="21"/>
      <c r="I11093" s="21"/>
      <c r="J11093" s="21"/>
      <c r="K11093" s="4"/>
      <c r="L11093" s="4">
        <v>-64.843000000000004</v>
      </c>
      <c r="M11093" s="4"/>
      <c r="N11093" s="4">
        <v>20.41</v>
      </c>
    </row>
    <row r="11094" spans="1:14">
      <c r="A11094" s="21"/>
      <c r="B11094" s="16">
        <v>-12.28</v>
      </c>
      <c r="C11094" s="16"/>
      <c r="D11094" s="16">
        <v>90.981999999999999</v>
      </c>
      <c r="F11094" s="21"/>
      <c r="G11094" s="21"/>
      <c r="H11094" s="21"/>
      <c r="I11094" s="21"/>
      <c r="J11094" s="21"/>
      <c r="K11094" s="4"/>
      <c r="L11094" s="4">
        <v>-64.042000000000002</v>
      </c>
      <c r="M11094" s="4"/>
      <c r="N11094" s="4">
        <v>20.402999999999999</v>
      </c>
    </row>
    <row r="11095" spans="1:14">
      <c r="A11095" s="21"/>
      <c r="B11095" s="16">
        <v>-9.8339999999999996</v>
      </c>
      <c r="C11095" s="16"/>
      <c r="D11095" s="16">
        <v>91.162000000000006</v>
      </c>
      <c r="F11095" s="21"/>
      <c r="G11095" s="21"/>
      <c r="H11095" s="21"/>
      <c r="I11095" s="21"/>
      <c r="J11095" s="21"/>
      <c r="K11095" s="4"/>
      <c r="L11095" s="4">
        <v>-50.482999999999997</v>
      </c>
      <c r="M11095" s="4"/>
      <c r="N11095" s="4">
        <v>20.021000000000001</v>
      </c>
    </row>
    <row r="11096" spans="1:14">
      <c r="A11096" s="21"/>
      <c r="B11096" s="16">
        <v>-9.0370000000000008</v>
      </c>
      <c r="C11096" s="16"/>
      <c r="D11096" s="16">
        <v>91.155000000000001</v>
      </c>
      <c r="F11096" s="21"/>
      <c r="G11096" s="21"/>
      <c r="H11096" s="21"/>
      <c r="I11096" s="21"/>
      <c r="J11096" s="21"/>
      <c r="K11096" s="4"/>
      <c r="L11096" s="4">
        <v>-43.963000000000001</v>
      </c>
      <c r="M11096" s="4"/>
      <c r="N11096" s="4">
        <v>20.094999999999999</v>
      </c>
    </row>
    <row r="11097" spans="1:14">
      <c r="A11097" s="21"/>
      <c r="B11097" s="16">
        <v>-1.083</v>
      </c>
      <c r="C11097" s="16"/>
      <c r="D11097" s="16">
        <v>92.078999999999994</v>
      </c>
      <c r="F11097" s="21"/>
      <c r="G11097" s="21"/>
      <c r="H11097" s="21"/>
      <c r="I11097" s="21"/>
      <c r="J11097" s="21"/>
      <c r="K11097" s="4"/>
      <c r="L11097" s="4">
        <v>-38.036999999999999</v>
      </c>
      <c r="M11097" s="4"/>
      <c r="N11097" s="4">
        <v>20.141999999999999</v>
      </c>
    </row>
    <row r="11098" spans="1:14">
      <c r="A11098" s="21"/>
      <c r="B11098" s="16">
        <v>0</v>
      </c>
      <c r="C11098" s="16"/>
      <c r="D11098" s="16">
        <v>92.180999999999997</v>
      </c>
      <c r="F11098" s="21"/>
      <c r="G11098" s="21"/>
      <c r="H11098" s="21"/>
      <c r="I11098" s="21"/>
      <c r="J11098" s="21"/>
      <c r="K11098" s="4"/>
      <c r="L11098" s="4">
        <v>-25.29</v>
      </c>
      <c r="M11098" s="4"/>
      <c r="N11098" s="4">
        <v>20.254999999999999</v>
      </c>
    </row>
    <row r="11099" spans="1:14">
      <c r="A11099" s="21"/>
      <c r="B11099" s="16">
        <v>0.25900000000000001</v>
      </c>
      <c r="C11099" s="16"/>
      <c r="D11099" s="16">
        <v>92.206000000000003</v>
      </c>
      <c r="F11099" s="21"/>
      <c r="G11099" s="21"/>
      <c r="H11099" s="21"/>
      <c r="I11099" s="21"/>
      <c r="J11099" s="21"/>
      <c r="K11099" s="4"/>
      <c r="L11099" s="4">
        <v>-16.873000000000001</v>
      </c>
      <c r="M11099" s="4"/>
      <c r="N11099" s="4">
        <v>20.288</v>
      </c>
    </row>
    <row r="11100" spans="1:14">
      <c r="A11100" s="21"/>
      <c r="B11100" s="16">
        <v>4.4020000000000001</v>
      </c>
      <c r="C11100" s="16"/>
      <c r="D11100" s="16">
        <v>92.700999999999993</v>
      </c>
      <c r="F11100" s="21"/>
      <c r="G11100" s="21"/>
      <c r="H11100" s="21"/>
      <c r="I11100" s="21"/>
      <c r="J11100" s="21"/>
      <c r="K11100" s="4"/>
      <c r="L11100" s="4">
        <v>-2.0539999999999998</v>
      </c>
      <c r="M11100" s="4"/>
      <c r="N11100" s="4">
        <v>20.672000000000001</v>
      </c>
    </row>
    <row r="11101" spans="1:14">
      <c r="A11101" s="21"/>
      <c r="B11101" s="16">
        <v>26.242000000000001</v>
      </c>
      <c r="C11101" s="16"/>
      <c r="D11101" s="16">
        <v>95.203999999999994</v>
      </c>
      <c r="F11101" s="21"/>
      <c r="G11101" s="21"/>
      <c r="H11101" s="21"/>
      <c r="I11101" s="21"/>
      <c r="J11101" s="21"/>
      <c r="K11101" s="4"/>
      <c r="L11101" s="4">
        <v>0</v>
      </c>
      <c r="M11101" s="4"/>
      <c r="N11101" s="4">
        <v>20.753</v>
      </c>
    </row>
    <row r="11102" spans="1:14">
      <c r="A11102" s="21"/>
      <c r="B11102" s="16">
        <v>27.05</v>
      </c>
      <c r="C11102" s="16"/>
      <c r="D11102" s="16">
        <v>95.215999999999994</v>
      </c>
      <c r="F11102" s="21"/>
      <c r="G11102" s="21"/>
      <c r="H11102" s="21"/>
      <c r="I11102" s="21"/>
      <c r="J11102" s="21"/>
      <c r="K11102" s="4"/>
      <c r="L11102" s="4">
        <v>1.73</v>
      </c>
      <c r="M11102" s="4"/>
      <c r="N11102" s="4">
        <v>20.776</v>
      </c>
    </row>
    <row r="11103" spans="1:14">
      <c r="A11103" s="21"/>
      <c r="B11103" s="16">
        <v>28.074000000000002</v>
      </c>
      <c r="C11103" s="16"/>
      <c r="D11103" s="16">
        <v>95.218999999999994</v>
      </c>
      <c r="F11103" s="21"/>
      <c r="G11103" s="21"/>
      <c r="H11103" s="21"/>
      <c r="I11103" s="21"/>
      <c r="J11103" s="21"/>
      <c r="K11103" s="4"/>
      <c r="L11103" s="4">
        <v>23.300999999999998</v>
      </c>
      <c r="M11103" s="4"/>
      <c r="N11103" s="4">
        <v>20.821999999999999</v>
      </c>
    </row>
    <row r="11104" spans="1:14">
      <c r="A11104" s="21"/>
      <c r="B11104" s="16">
        <v>43.061</v>
      </c>
      <c r="C11104" s="16"/>
      <c r="D11104" s="16">
        <v>95.691000000000003</v>
      </c>
      <c r="F11104" s="21"/>
      <c r="G11104" s="21"/>
      <c r="H11104" s="21"/>
      <c r="I11104" s="21"/>
      <c r="J11104" s="21"/>
      <c r="K11104" s="4"/>
      <c r="L11104" s="4">
        <v>49.667999999999999</v>
      </c>
      <c r="M11104" s="4"/>
      <c r="N11104" s="4">
        <v>20.811</v>
      </c>
    </row>
    <row r="11105" spans="1:14">
      <c r="A11105" s="21"/>
      <c r="B11105" s="16">
        <v>53.332000000000001</v>
      </c>
      <c r="C11105" s="16"/>
      <c r="D11105" s="16">
        <v>95.103999999999999</v>
      </c>
      <c r="F11105" s="21"/>
      <c r="G11105" s="21"/>
      <c r="H11105" s="21"/>
      <c r="I11105" s="21"/>
      <c r="J11105" s="21"/>
      <c r="K11105" s="4"/>
      <c r="L11105" s="4">
        <v>67.948999999999998</v>
      </c>
      <c r="M11105" s="4"/>
      <c r="N11105" s="4">
        <v>21.113</v>
      </c>
    </row>
    <row r="11106" spans="1:14">
      <c r="A11106" s="21"/>
      <c r="B11106" s="16">
        <v>55.640999999999998</v>
      </c>
      <c r="C11106" s="16"/>
      <c r="D11106" s="16">
        <v>95.093999999999994</v>
      </c>
      <c r="F11106" s="21"/>
      <c r="G11106" s="21"/>
      <c r="H11106" s="21"/>
      <c r="I11106" s="21"/>
      <c r="J11106" s="21"/>
      <c r="K11106" s="4"/>
      <c r="L11106" s="4">
        <v>94.052999999999997</v>
      </c>
      <c r="M11106" s="4"/>
      <c r="N11106" s="4">
        <v>21.617999999999999</v>
      </c>
    </row>
    <row r="11107" spans="1:14">
      <c r="A11107" s="21"/>
      <c r="B11107" s="16">
        <v>59.283999999999999</v>
      </c>
      <c r="C11107" s="16"/>
      <c r="D11107" s="16">
        <v>95.674999999999997</v>
      </c>
      <c r="F11107" s="21"/>
      <c r="G11107" s="21"/>
      <c r="H11107" s="21"/>
      <c r="I11107" s="21"/>
      <c r="J11107" s="21"/>
      <c r="K11107" s="4"/>
      <c r="L11107" s="4">
        <v>100</v>
      </c>
      <c r="M11107" s="4"/>
      <c r="N11107" s="4">
        <v>21.643000000000001</v>
      </c>
    </row>
    <row r="11108" spans="1:14">
      <c r="A11108" s="21"/>
      <c r="B11108" s="16">
        <v>60.463999999999999</v>
      </c>
      <c r="C11108" s="16"/>
      <c r="D11108" s="16">
        <v>95.465999999999994</v>
      </c>
      <c r="F11108" s="21"/>
      <c r="G11108" s="21"/>
      <c r="H11108" s="21"/>
      <c r="I11108" s="21"/>
      <c r="J11108" s="21"/>
      <c r="K11108" s="4" t="s">
        <v>446</v>
      </c>
      <c r="L11108" s="4"/>
      <c r="M11108" s="4"/>
      <c r="N11108" s="4"/>
    </row>
    <row r="11109" spans="1:14">
      <c r="A11109" s="21"/>
      <c r="B11109" s="16">
        <v>68.941000000000003</v>
      </c>
      <c r="C11109" s="16"/>
      <c r="D11109" s="16">
        <v>95.944999999999993</v>
      </c>
      <c r="F11109" s="21"/>
      <c r="G11109" s="21"/>
      <c r="H11109" s="21"/>
      <c r="I11109" s="21"/>
      <c r="J11109" s="21"/>
      <c r="K11109" s="4" t="s">
        <v>1</v>
      </c>
      <c r="L11109" s="4"/>
      <c r="M11109" s="4"/>
      <c r="N11109" s="4"/>
    </row>
    <row r="11110" spans="1:14">
      <c r="A11110" s="21"/>
      <c r="B11110" s="16">
        <v>85.534999999999997</v>
      </c>
      <c r="C11110" s="16"/>
      <c r="D11110" s="16">
        <v>96.328000000000003</v>
      </c>
      <c r="F11110" s="21"/>
      <c r="G11110" s="21"/>
      <c r="H11110" s="21"/>
      <c r="I11110" s="21"/>
      <c r="J11110" s="21"/>
      <c r="K11110" s="4"/>
      <c r="L11110" s="4">
        <v>-100</v>
      </c>
      <c r="M11110" s="4"/>
      <c r="N11110" s="4">
        <v>20.350000000000001</v>
      </c>
    </row>
    <row r="11111" spans="1:14">
      <c r="A11111" s="21"/>
      <c r="B11111" s="16">
        <v>93.070999999999998</v>
      </c>
      <c r="C11111" s="16"/>
      <c r="D11111" s="16">
        <v>96.231999999999999</v>
      </c>
      <c r="F11111" s="21"/>
      <c r="G11111" s="21"/>
      <c r="H11111" s="21"/>
      <c r="I11111" s="21"/>
      <c r="J11111" s="21"/>
      <c r="K11111" s="4"/>
      <c r="L11111" s="4">
        <v>-98.843000000000004</v>
      </c>
      <c r="M11111" s="4"/>
      <c r="N11111" s="4">
        <v>20.295999999999999</v>
      </c>
    </row>
    <row r="11112" spans="1:14">
      <c r="A11112" s="21"/>
      <c r="B11112" s="16">
        <v>95.293999999999997</v>
      </c>
      <c r="C11112" s="16"/>
      <c r="D11112" s="16">
        <v>96.73</v>
      </c>
      <c r="F11112" s="21"/>
      <c r="G11112" s="21"/>
      <c r="H11112" s="21"/>
      <c r="I11112" s="21"/>
      <c r="J11112" s="21"/>
      <c r="K11112" s="4"/>
      <c r="L11112" s="4">
        <v>-82.775999999999996</v>
      </c>
      <c r="M11112" s="4"/>
      <c r="N11112" s="4">
        <v>19.713000000000001</v>
      </c>
    </row>
    <row r="11113" spans="1:14">
      <c r="A11113" s="21"/>
      <c r="B11113" s="16">
        <v>99.564999999999998</v>
      </c>
      <c r="C11113" s="16"/>
      <c r="D11113" s="16">
        <v>97.012</v>
      </c>
      <c r="F11113" s="21"/>
      <c r="G11113" s="21"/>
      <c r="H11113" s="21"/>
      <c r="I11113" s="21"/>
      <c r="J11113" s="21"/>
      <c r="K11113" s="4"/>
      <c r="L11113" s="4">
        <v>-74.287000000000006</v>
      </c>
      <c r="M11113" s="4"/>
      <c r="N11113" s="4">
        <v>19.698</v>
      </c>
    </row>
    <row r="11114" spans="1:14">
      <c r="A11114" s="21"/>
      <c r="B11114" s="16">
        <v>100</v>
      </c>
      <c r="C11114" s="16"/>
      <c r="D11114" s="16">
        <v>97.031999999999996</v>
      </c>
      <c r="F11114" s="21"/>
      <c r="G11114" s="21"/>
      <c r="H11114" s="21"/>
      <c r="I11114" s="21"/>
      <c r="J11114" s="21"/>
      <c r="K11114" s="4"/>
      <c r="L11114" s="4">
        <v>-55.957000000000001</v>
      </c>
      <c r="M11114" s="4"/>
      <c r="N11114" s="4">
        <v>19.867000000000001</v>
      </c>
    </row>
    <row r="11115" spans="1:14">
      <c r="A11115" s="21" t="s">
        <v>421</v>
      </c>
      <c r="B11115" s="16"/>
      <c r="C11115" s="16"/>
      <c r="D11115" s="16"/>
      <c r="F11115" s="21"/>
      <c r="G11115" s="21"/>
      <c r="H11115" s="21"/>
      <c r="I11115" s="21"/>
      <c r="J11115" s="21"/>
      <c r="K11115" s="4"/>
      <c r="L11115" s="4">
        <v>-49.524000000000001</v>
      </c>
      <c r="M11115" s="4"/>
      <c r="N11115" s="4">
        <v>19.962</v>
      </c>
    </row>
    <row r="11116" spans="1:14">
      <c r="A11116" s="21" t="s">
        <v>1</v>
      </c>
      <c r="B11116" s="16"/>
      <c r="C11116" s="16"/>
      <c r="D11116" s="16"/>
      <c r="F11116" s="21"/>
      <c r="G11116" s="21"/>
      <c r="H11116" s="21"/>
      <c r="I11116" s="21"/>
      <c r="J11116" s="21"/>
      <c r="K11116" s="4"/>
      <c r="L11116" s="4">
        <v>-43.904000000000003</v>
      </c>
      <c r="M11116" s="4"/>
      <c r="N11116" s="4">
        <v>20.035</v>
      </c>
    </row>
    <row r="11117" spans="1:14">
      <c r="A11117" s="21"/>
      <c r="B11117" s="16">
        <v>-99.787999999999997</v>
      </c>
      <c r="C11117" s="16"/>
      <c r="D11117" s="16">
        <v>78.097999999999999</v>
      </c>
      <c r="F11117" s="21"/>
      <c r="G11117" s="21"/>
      <c r="H11117" s="21"/>
      <c r="I11117" s="21"/>
      <c r="J11117" s="21"/>
      <c r="K11117" s="4"/>
      <c r="L11117" s="4">
        <v>-43.289000000000001</v>
      </c>
      <c r="M11117" s="4"/>
      <c r="N11117" s="4">
        <v>20.033999999999999</v>
      </c>
    </row>
    <row r="11118" spans="1:14">
      <c r="A11118" s="21"/>
      <c r="B11118" s="16">
        <v>-95.367000000000004</v>
      </c>
      <c r="C11118" s="16"/>
      <c r="D11118" s="16">
        <v>79.367000000000004</v>
      </c>
      <c r="F11118" s="21"/>
      <c r="G11118" s="21"/>
      <c r="H11118" s="21"/>
      <c r="I11118" s="21"/>
      <c r="J11118" s="21"/>
      <c r="K11118" s="4"/>
      <c r="L11118" s="4">
        <v>-42.371000000000002</v>
      </c>
      <c r="M11118" s="4"/>
      <c r="N11118" s="4">
        <v>20.052</v>
      </c>
    </row>
    <row r="11119" spans="1:14">
      <c r="A11119" s="21"/>
      <c r="B11119" s="16">
        <v>-93.527000000000001</v>
      </c>
      <c r="C11119" s="16"/>
      <c r="D11119" s="16">
        <v>79.701999999999998</v>
      </c>
      <c r="F11119" s="21"/>
      <c r="G11119" s="21"/>
      <c r="H11119" s="21"/>
      <c r="I11119" s="21"/>
      <c r="J11119" s="21"/>
      <c r="K11119" s="4"/>
      <c r="L11119" s="4">
        <v>-38.32</v>
      </c>
      <c r="M11119" s="4"/>
      <c r="N11119" s="4">
        <v>20.050999999999998</v>
      </c>
    </row>
    <row r="11120" spans="1:14">
      <c r="A11120" s="21"/>
      <c r="B11120" s="16">
        <v>-82.789000000000001</v>
      </c>
      <c r="C11120" s="16"/>
      <c r="D11120" s="16">
        <v>82.953999999999994</v>
      </c>
      <c r="F11120" s="21"/>
      <c r="G11120" s="21"/>
      <c r="H11120" s="21"/>
      <c r="I11120" s="21"/>
      <c r="J11120" s="21"/>
      <c r="K11120" s="4"/>
      <c r="L11120" s="4">
        <v>-23.308</v>
      </c>
      <c r="M11120" s="4"/>
      <c r="N11120" s="4">
        <v>20.198</v>
      </c>
    </row>
    <row r="11121" spans="1:14">
      <c r="A11121" s="21"/>
      <c r="B11121" s="16">
        <v>-80.418999999999997</v>
      </c>
      <c r="C11121" s="16"/>
      <c r="D11121" s="16">
        <v>83.53</v>
      </c>
      <c r="F11121" s="21"/>
      <c r="G11121" s="21"/>
      <c r="H11121" s="21"/>
      <c r="I11121" s="21"/>
      <c r="J11121" s="21"/>
      <c r="K11121" s="4"/>
      <c r="L11121" s="4">
        <v>-13.679</v>
      </c>
      <c r="M11121" s="4"/>
      <c r="N11121" s="4">
        <v>20.247</v>
      </c>
    </row>
    <row r="11122" spans="1:14">
      <c r="A11122" s="21"/>
      <c r="B11122" s="16">
        <v>-68.853999999999999</v>
      </c>
      <c r="C11122" s="16"/>
      <c r="D11122" s="16">
        <v>86.069000000000003</v>
      </c>
      <c r="F11122" s="21"/>
      <c r="G11122" s="21"/>
      <c r="H11122" s="21"/>
      <c r="I11122" s="21"/>
      <c r="J11122" s="21"/>
      <c r="K11122" s="4"/>
      <c r="L11122" s="4">
        <v>0</v>
      </c>
      <c r="M11122" s="4"/>
      <c r="N11122" s="4">
        <v>20.547999999999998</v>
      </c>
    </row>
    <row r="11123" spans="1:14">
      <c r="A11123" s="21"/>
      <c r="B11123" s="16">
        <v>-65.903999999999996</v>
      </c>
      <c r="C11123" s="16"/>
      <c r="D11123" s="16">
        <v>86.373000000000005</v>
      </c>
      <c r="F11123" s="21"/>
      <c r="G11123" s="21"/>
      <c r="H11123" s="21"/>
      <c r="I11123" s="21"/>
      <c r="J11123" s="21"/>
      <c r="K11123" s="4"/>
      <c r="L11123" s="4">
        <v>4.2190000000000003</v>
      </c>
      <c r="M11123" s="4"/>
      <c r="N11123" s="4">
        <v>20.731999999999999</v>
      </c>
    </row>
    <row r="11124" spans="1:14">
      <c r="A11124" s="21"/>
      <c r="B11124" s="16">
        <v>-52.722000000000001</v>
      </c>
      <c r="C11124" s="16"/>
      <c r="D11124" s="16">
        <v>88.055999999999997</v>
      </c>
      <c r="F11124" s="21"/>
      <c r="G11124" s="21"/>
      <c r="H11124" s="21"/>
      <c r="I11124" s="21"/>
      <c r="J11124" s="21"/>
      <c r="K11124" s="4"/>
      <c r="L11124" s="4">
        <v>17.061</v>
      </c>
      <c r="M11124" s="4"/>
      <c r="N11124" s="4">
        <v>20.733000000000001</v>
      </c>
    </row>
    <row r="11125" spans="1:14">
      <c r="A11125" s="21"/>
      <c r="B11125" s="16">
        <v>-51.442999999999998</v>
      </c>
      <c r="C11125" s="16"/>
      <c r="D11125" s="16">
        <v>88.38</v>
      </c>
      <c r="F11125" s="21"/>
      <c r="G11125" s="21"/>
      <c r="H11125" s="21"/>
      <c r="I11125" s="21"/>
      <c r="J11125" s="21"/>
      <c r="K11125" s="4"/>
      <c r="L11125" s="4">
        <v>42.999000000000002</v>
      </c>
      <c r="M11125" s="4"/>
      <c r="N11125" s="4">
        <v>20.75</v>
      </c>
    </row>
    <row r="11126" spans="1:14">
      <c r="A11126" s="21"/>
      <c r="B11126" s="16">
        <v>-37.911999999999999</v>
      </c>
      <c r="C11126" s="16"/>
      <c r="D11126" s="16">
        <v>87.375</v>
      </c>
      <c r="F11126" s="21"/>
      <c r="G11126" s="21"/>
      <c r="H11126" s="21"/>
      <c r="I11126" s="21"/>
      <c r="J11126" s="21"/>
      <c r="K11126" s="4"/>
      <c r="L11126" s="4">
        <v>49.502000000000002</v>
      </c>
      <c r="M11126" s="4"/>
      <c r="N11126" s="4">
        <v>20.768000000000001</v>
      </c>
    </row>
    <row r="11127" spans="1:14">
      <c r="A11127" s="21"/>
      <c r="B11127" s="16">
        <v>-37.03</v>
      </c>
      <c r="C11127" s="16"/>
      <c r="D11127" s="16">
        <v>87.534000000000006</v>
      </c>
      <c r="F11127" s="21"/>
      <c r="G11127" s="21"/>
      <c r="H11127" s="21"/>
      <c r="I11127" s="21"/>
      <c r="J11127" s="21"/>
      <c r="K11127" s="4"/>
      <c r="L11127" s="4">
        <v>58.054000000000002</v>
      </c>
      <c r="M11127" s="4"/>
      <c r="N11127" s="4">
        <v>20.884</v>
      </c>
    </row>
    <row r="11128" spans="1:14">
      <c r="A11128" s="21"/>
      <c r="B11128" s="16">
        <v>-34.54</v>
      </c>
      <c r="C11128" s="16"/>
      <c r="D11128" s="16">
        <v>87.994</v>
      </c>
      <c r="F11128" s="21"/>
      <c r="G11128" s="21"/>
      <c r="H11128" s="21"/>
      <c r="I11128" s="21"/>
      <c r="J11128" s="21"/>
      <c r="K11128" s="4"/>
      <c r="L11128" s="4">
        <v>91.44</v>
      </c>
      <c r="M11128" s="4"/>
      <c r="N11128" s="4">
        <v>21.420999999999999</v>
      </c>
    </row>
    <row r="11129" spans="1:14">
      <c r="A11129" s="21"/>
      <c r="B11129" s="16">
        <v>-20.02</v>
      </c>
      <c r="C11129" s="16"/>
      <c r="D11129" s="16">
        <v>88.468999999999994</v>
      </c>
      <c r="F11129" s="21"/>
      <c r="G11129" s="21"/>
      <c r="H11129" s="21"/>
      <c r="I11129" s="21"/>
      <c r="J11129" s="21"/>
      <c r="K11129" s="4"/>
      <c r="L11129" s="4">
        <v>100</v>
      </c>
      <c r="M11129" s="4"/>
      <c r="N11129" s="4">
        <v>21.529</v>
      </c>
    </row>
    <row r="11130" spans="1:14">
      <c r="A11130" s="21"/>
      <c r="B11130" s="16">
        <v>-19.263999999999999</v>
      </c>
      <c r="C11130" s="16"/>
      <c r="D11130" s="16">
        <v>88.480999999999995</v>
      </c>
      <c r="F11130" s="21"/>
      <c r="G11130" s="21"/>
      <c r="H11130" s="21"/>
      <c r="I11130" s="21"/>
      <c r="J11130" s="21"/>
      <c r="K11130" s="4" t="s">
        <v>447</v>
      </c>
      <c r="L11130" s="4"/>
      <c r="M11130" s="4"/>
      <c r="N11130" s="4"/>
    </row>
    <row r="11131" spans="1:14">
      <c r="A11131" s="21"/>
      <c r="B11131" s="16">
        <v>-4.4020000000000001</v>
      </c>
      <c r="C11131" s="16"/>
      <c r="D11131" s="16">
        <v>88.335999999999999</v>
      </c>
      <c r="F11131" s="21"/>
      <c r="G11131" s="21"/>
      <c r="H11131" s="21"/>
      <c r="I11131" s="21"/>
      <c r="J11131" s="21"/>
      <c r="K11131" s="4" t="s">
        <v>1</v>
      </c>
      <c r="L11131" s="4"/>
      <c r="M11131" s="4"/>
      <c r="N11131" s="4"/>
    </row>
    <row r="11132" spans="1:14">
      <c r="A11132" s="21"/>
      <c r="B11132" s="16">
        <v>-0.30299999999999999</v>
      </c>
      <c r="C11132" s="16"/>
      <c r="D11132" s="16">
        <v>88.296999999999997</v>
      </c>
      <c r="F11132" s="21"/>
      <c r="G11132" s="21"/>
      <c r="H11132" s="21"/>
      <c r="I11132" s="21"/>
      <c r="J11132" s="21"/>
      <c r="K11132" s="4"/>
      <c r="L11132" s="4">
        <v>-100</v>
      </c>
      <c r="M11132" s="4"/>
      <c r="N11132" s="4">
        <v>19.739000000000001</v>
      </c>
    </row>
    <row r="11133" spans="1:14">
      <c r="A11133" s="21"/>
      <c r="B11133" s="16">
        <v>-0.253</v>
      </c>
      <c r="C11133" s="16"/>
      <c r="D11133" s="16">
        <v>88.302999999999997</v>
      </c>
      <c r="F11133" s="21"/>
      <c r="G11133" s="21"/>
      <c r="H11133" s="21"/>
      <c r="I11133" s="21"/>
      <c r="J11133" s="21"/>
      <c r="K11133" s="4"/>
      <c r="L11133" s="4">
        <v>-96.289000000000001</v>
      </c>
      <c r="M11133" s="4"/>
      <c r="N11133" s="4">
        <v>19.556000000000001</v>
      </c>
    </row>
    <row r="11134" spans="1:14">
      <c r="A11134" s="21"/>
      <c r="B11134" s="16">
        <v>-6.9000000000000006E-2</v>
      </c>
      <c r="C11134" s="16"/>
      <c r="D11134" s="16">
        <v>88.331000000000003</v>
      </c>
      <c r="F11134" s="21"/>
      <c r="G11134" s="21"/>
      <c r="H11134" s="21"/>
      <c r="I11134" s="21"/>
      <c r="J11134" s="21"/>
      <c r="K11134" s="4"/>
      <c r="L11134" s="4">
        <v>-83.738</v>
      </c>
      <c r="M11134" s="4"/>
      <c r="N11134" s="4">
        <v>19.645</v>
      </c>
    </row>
    <row r="11135" spans="1:14">
      <c r="A11135" s="21"/>
      <c r="B11135" s="16">
        <v>0</v>
      </c>
      <c r="C11135" s="16"/>
      <c r="D11135" s="16">
        <v>88.338999999999999</v>
      </c>
      <c r="F11135" s="21"/>
      <c r="G11135" s="21"/>
      <c r="H11135" s="21"/>
      <c r="I11135" s="21"/>
      <c r="J11135" s="21"/>
      <c r="K11135" s="4"/>
      <c r="L11135" s="4">
        <v>-58.645000000000003</v>
      </c>
      <c r="M11135" s="4"/>
      <c r="N11135" s="4">
        <v>19.904</v>
      </c>
    </row>
    <row r="11136" spans="1:14">
      <c r="A11136" s="21"/>
      <c r="B11136" s="16">
        <v>11.680999999999999</v>
      </c>
      <c r="C11136" s="16"/>
      <c r="D11136" s="16">
        <v>89.736000000000004</v>
      </c>
      <c r="F11136" s="21"/>
      <c r="G11136" s="21"/>
      <c r="H11136" s="21"/>
      <c r="I11136" s="21"/>
      <c r="J11136" s="21"/>
      <c r="K11136" s="4"/>
      <c r="L11136" s="4">
        <v>-50.787999999999997</v>
      </c>
      <c r="M11136" s="4"/>
      <c r="N11136" s="4">
        <v>19.968</v>
      </c>
    </row>
    <row r="11137" spans="1:14">
      <c r="A11137" s="21"/>
      <c r="B11137" s="16">
        <v>18.45</v>
      </c>
      <c r="C11137" s="16"/>
      <c r="D11137" s="16">
        <v>89.861000000000004</v>
      </c>
      <c r="F11137" s="21"/>
      <c r="G11137" s="21"/>
      <c r="H11137" s="21"/>
      <c r="I11137" s="21"/>
      <c r="J11137" s="21"/>
      <c r="K11137" s="4"/>
      <c r="L11137" s="4">
        <v>-48.798000000000002</v>
      </c>
      <c r="M11137" s="4"/>
      <c r="N11137" s="4">
        <v>19.992999999999999</v>
      </c>
    </row>
    <row r="11138" spans="1:14">
      <c r="A11138" s="21"/>
      <c r="B11138" s="16">
        <v>19.135999999999999</v>
      </c>
      <c r="C11138" s="16"/>
      <c r="D11138" s="16">
        <v>89.914000000000001</v>
      </c>
      <c r="F11138" s="21"/>
      <c r="G11138" s="21"/>
      <c r="H11138" s="21"/>
      <c r="I11138" s="21"/>
      <c r="J11138" s="21"/>
      <c r="K11138" s="4"/>
      <c r="L11138" s="4">
        <v>-40.191000000000003</v>
      </c>
      <c r="M11138" s="4"/>
      <c r="N11138" s="4">
        <v>19.975000000000001</v>
      </c>
    </row>
    <row r="11139" spans="1:14">
      <c r="A11139" s="21"/>
      <c r="B11139" s="16">
        <v>20.100999999999999</v>
      </c>
      <c r="C11139" s="16"/>
      <c r="D11139" s="16">
        <v>89.978999999999999</v>
      </c>
      <c r="F11139" s="21"/>
      <c r="G11139" s="21"/>
      <c r="H11139" s="21"/>
      <c r="I11139" s="21"/>
      <c r="J11139" s="21"/>
      <c r="K11139" s="4"/>
      <c r="L11139" s="4">
        <v>-27.324000000000002</v>
      </c>
      <c r="M11139" s="4"/>
      <c r="N11139" s="4">
        <v>20.234999999999999</v>
      </c>
    </row>
    <row r="11140" spans="1:14">
      <c r="A11140" s="21"/>
      <c r="B11140" s="16">
        <v>39.15</v>
      </c>
      <c r="C11140" s="16"/>
      <c r="D11140" s="16">
        <v>89.097999999999999</v>
      </c>
      <c r="F11140" s="21"/>
      <c r="G11140" s="21"/>
      <c r="H11140" s="21"/>
      <c r="I11140" s="21"/>
      <c r="J11140" s="21"/>
      <c r="K11140" s="4"/>
      <c r="L11140" s="4">
        <v>-26.722999999999999</v>
      </c>
      <c r="M11140" s="4"/>
      <c r="N11140" s="4">
        <v>20.234999999999999</v>
      </c>
    </row>
    <row r="11141" spans="1:14">
      <c r="A11141" s="21"/>
      <c r="B11141" s="16">
        <v>39.399000000000001</v>
      </c>
      <c r="C11141" s="16"/>
      <c r="D11141" s="16">
        <v>89.087000000000003</v>
      </c>
      <c r="F11141" s="21"/>
      <c r="G11141" s="21"/>
      <c r="H11141" s="21"/>
      <c r="I11141" s="21"/>
      <c r="J11141" s="21"/>
      <c r="K11141" s="4"/>
      <c r="L11141" s="4">
        <v>-24.501999999999999</v>
      </c>
      <c r="M11141" s="4"/>
      <c r="N11141" s="4">
        <v>20.257000000000001</v>
      </c>
    </row>
    <row r="11142" spans="1:14">
      <c r="A11142" s="21"/>
      <c r="B11142" s="16">
        <v>54.689</v>
      </c>
      <c r="C11142" s="16"/>
      <c r="D11142" s="16">
        <v>90.965000000000003</v>
      </c>
      <c r="F11142" s="21"/>
      <c r="G11142" s="21"/>
      <c r="H11142" s="21"/>
      <c r="I11142" s="21"/>
      <c r="J11142" s="21"/>
      <c r="K11142" s="4"/>
      <c r="L11142" s="4">
        <v>-19.379000000000001</v>
      </c>
      <c r="M11142" s="4"/>
      <c r="N11142" s="4">
        <v>20.283000000000001</v>
      </c>
    </row>
    <row r="11143" spans="1:14">
      <c r="A11143" s="21"/>
      <c r="B11143" s="16">
        <v>55.408000000000001</v>
      </c>
      <c r="C11143" s="16"/>
      <c r="D11143" s="16">
        <v>90.983000000000004</v>
      </c>
      <c r="F11143" s="21"/>
      <c r="G11143" s="21"/>
      <c r="H11143" s="21"/>
      <c r="I11143" s="21"/>
      <c r="J11143" s="21"/>
      <c r="K11143" s="4"/>
      <c r="L11143" s="4">
        <v>0</v>
      </c>
      <c r="M11143" s="4"/>
      <c r="N11143" s="4">
        <v>20.532</v>
      </c>
    </row>
    <row r="11144" spans="1:14">
      <c r="A11144" s="21"/>
      <c r="B11144" s="16">
        <v>70.040999999999997</v>
      </c>
      <c r="C11144" s="16"/>
      <c r="D11144" s="16">
        <v>91.382000000000005</v>
      </c>
      <c r="F11144" s="21"/>
      <c r="G11144" s="21"/>
      <c r="H11144" s="21"/>
      <c r="I11144" s="21"/>
      <c r="J11144" s="21"/>
      <c r="K11144" s="4"/>
      <c r="L11144" s="4">
        <v>9.6440000000000001</v>
      </c>
      <c r="M11144" s="4"/>
      <c r="N11144" s="4">
        <v>20.684000000000001</v>
      </c>
    </row>
    <row r="11145" spans="1:14">
      <c r="A11145" s="21"/>
      <c r="B11145" s="16">
        <v>71.058999999999997</v>
      </c>
      <c r="C11145" s="16"/>
      <c r="D11145" s="16">
        <v>91.477999999999994</v>
      </c>
      <c r="F11145" s="21"/>
      <c r="G11145" s="21"/>
      <c r="H11145" s="21"/>
      <c r="I11145" s="21"/>
      <c r="J11145" s="21"/>
      <c r="K11145" s="4"/>
      <c r="L11145" s="4">
        <v>10.333</v>
      </c>
      <c r="M11145" s="4"/>
      <c r="N11145" s="4">
        <v>20.702000000000002</v>
      </c>
    </row>
    <row r="11146" spans="1:14">
      <c r="A11146" s="21"/>
      <c r="B11146" s="16">
        <v>85.896000000000001</v>
      </c>
      <c r="C11146" s="16"/>
      <c r="D11146" s="16">
        <v>92.295000000000002</v>
      </c>
      <c r="F11146" s="21"/>
      <c r="G11146" s="21"/>
      <c r="H11146" s="21"/>
      <c r="I11146" s="21"/>
      <c r="J11146" s="21"/>
      <c r="K11146" s="4"/>
      <c r="L11146" s="4">
        <v>10.584</v>
      </c>
      <c r="M11146" s="4"/>
      <c r="N11146" s="4">
        <v>20.73</v>
      </c>
    </row>
    <row r="11147" spans="1:14">
      <c r="A11147" s="21"/>
      <c r="B11147" s="16">
        <v>89.801000000000002</v>
      </c>
      <c r="C11147" s="16"/>
      <c r="D11147" s="16">
        <v>93.265000000000001</v>
      </c>
      <c r="F11147" s="21"/>
      <c r="G11147" s="21"/>
      <c r="H11147" s="21"/>
      <c r="I11147" s="21"/>
      <c r="J11147" s="21"/>
      <c r="K11147" s="4"/>
      <c r="L11147" s="4">
        <v>13.358000000000001</v>
      </c>
      <c r="M11147" s="4"/>
      <c r="N11147" s="4">
        <v>20.731000000000002</v>
      </c>
    </row>
    <row r="11148" spans="1:14">
      <c r="A11148" s="21"/>
      <c r="B11148" s="16">
        <v>98.825000000000003</v>
      </c>
      <c r="C11148" s="16"/>
      <c r="D11148" s="16">
        <v>95.293000000000006</v>
      </c>
      <c r="F11148" s="21"/>
      <c r="G11148" s="21"/>
      <c r="H11148" s="21"/>
      <c r="I11148" s="21"/>
      <c r="J11148" s="21"/>
      <c r="K11148" s="4"/>
      <c r="L11148" s="4">
        <v>23.503</v>
      </c>
      <c r="M11148" s="4"/>
      <c r="N11148" s="4">
        <v>20.76</v>
      </c>
    </row>
    <row r="11149" spans="1:14">
      <c r="A11149" s="21"/>
      <c r="B11149" s="16">
        <v>100</v>
      </c>
      <c r="C11149" s="16"/>
      <c r="D11149" s="16">
        <v>95.375</v>
      </c>
      <c r="F11149" s="21"/>
      <c r="G11149" s="21"/>
      <c r="H11149" s="21"/>
      <c r="I11149" s="21"/>
      <c r="J11149" s="21"/>
      <c r="K11149" s="4"/>
      <c r="L11149" s="4">
        <v>47.734999999999999</v>
      </c>
      <c r="M11149" s="4"/>
      <c r="N11149" s="4">
        <v>20.786000000000001</v>
      </c>
    </row>
    <row r="11150" spans="1:14">
      <c r="A11150" s="21" t="s">
        <v>422</v>
      </c>
      <c r="B11150" s="16"/>
      <c r="C11150" s="16"/>
      <c r="D11150" s="16"/>
      <c r="F11150" s="21"/>
      <c r="G11150" s="21"/>
      <c r="H11150" s="21"/>
      <c r="I11150" s="21"/>
      <c r="J11150" s="21"/>
      <c r="K11150" s="4"/>
      <c r="L11150" s="4">
        <v>52.905000000000001</v>
      </c>
      <c r="M11150" s="4"/>
      <c r="N11150" s="4">
        <v>20.815999999999999</v>
      </c>
    </row>
    <row r="11151" spans="1:14">
      <c r="A11151" s="21" t="s">
        <v>1</v>
      </c>
      <c r="B11151" s="16"/>
      <c r="C11151" s="16"/>
      <c r="D11151" s="16"/>
      <c r="F11151" s="21"/>
      <c r="G11151" s="21"/>
      <c r="H11151" s="21"/>
      <c r="I11151" s="21"/>
      <c r="J11151" s="21"/>
      <c r="K11151" s="4"/>
      <c r="L11151" s="4">
        <v>57.978000000000002</v>
      </c>
      <c r="M11151" s="4"/>
      <c r="N11151" s="4">
        <v>20.911999999999999</v>
      </c>
    </row>
    <row r="11152" spans="1:14">
      <c r="A11152" s="21"/>
      <c r="B11152" s="16">
        <v>-100</v>
      </c>
      <c r="C11152" s="16"/>
      <c r="D11152" s="16">
        <v>73.652000000000001</v>
      </c>
      <c r="F11152" s="21"/>
      <c r="G11152" s="21"/>
      <c r="H11152" s="21"/>
      <c r="I11152" s="21"/>
      <c r="J11152" s="21"/>
      <c r="K11152" s="4"/>
      <c r="L11152" s="4">
        <v>89.230999999999995</v>
      </c>
      <c r="M11152" s="4"/>
      <c r="N11152" s="4">
        <v>21.337</v>
      </c>
    </row>
    <row r="11153" spans="1:14">
      <c r="A11153" s="21"/>
      <c r="B11153" s="16">
        <v>-99.042000000000002</v>
      </c>
      <c r="C11153" s="16"/>
      <c r="D11153" s="16">
        <v>73.867999999999995</v>
      </c>
      <c r="F11153" s="21"/>
      <c r="G11153" s="21"/>
      <c r="H11153" s="21"/>
      <c r="I11153" s="21"/>
      <c r="J11153" s="21"/>
      <c r="K11153" s="4"/>
      <c r="L11153" s="4">
        <v>100</v>
      </c>
      <c r="M11153" s="4"/>
      <c r="N11153" s="4">
        <v>21.530999999999999</v>
      </c>
    </row>
    <row r="11154" spans="1:14">
      <c r="A11154" s="21"/>
      <c r="B11154" s="16">
        <v>-97.421999999999997</v>
      </c>
      <c r="C11154" s="16"/>
      <c r="D11154" s="16">
        <v>73.95</v>
      </c>
      <c r="F11154" s="21"/>
      <c r="G11154" s="21"/>
      <c r="H11154" s="21"/>
      <c r="I11154" s="21"/>
      <c r="J11154" s="21"/>
      <c r="K11154" s="4" t="s">
        <v>448</v>
      </c>
      <c r="L11154" s="4"/>
      <c r="M11154" s="4"/>
      <c r="N11154" s="4"/>
    </row>
    <row r="11155" spans="1:14">
      <c r="A11155" s="21"/>
      <c r="B11155" s="16">
        <v>-90.929000000000002</v>
      </c>
      <c r="C11155" s="16"/>
      <c r="D11155" s="16">
        <v>75.082999999999998</v>
      </c>
      <c r="F11155" s="21"/>
      <c r="G11155" s="21"/>
      <c r="H11155" s="21"/>
      <c r="I11155" s="21"/>
      <c r="J11155" s="21"/>
      <c r="K11155" s="4" t="s">
        <v>1</v>
      </c>
      <c r="L11155" s="4"/>
      <c r="M11155" s="4"/>
      <c r="N11155" s="4"/>
    </row>
    <row r="11156" spans="1:14">
      <c r="A11156" s="21"/>
      <c r="B11156" s="16">
        <v>-83.644000000000005</v>
      </c>
      <c r="C11156" s="16"/>
      <c r="D11156" s="16">
        <v>76.734999999999999</v>
      </c>
      <c r="F11156" s="21"/>
      <c r="G11156" s="21"/>
      <c r="H11156" s="21"/>
      <c r="I11156" s="21"/>
      <c r="J11156" s="21"/>
      <c r="K11156" s="4"/>
      <c r="L11156" s="4">
        <v>-100</v>
      </c>
      <c r="M11156" s="4"/>
      <c r="N11156" s="4">
        <v>19.507999999999999</v>
      </c>
    </row>
    <row r="11157" spans="1:14">
      <c r="A11157" s="21"/>
      <c r="B11157" s="16">
        <v>-79.61</v>
      </c>
      <c r="C11157" s="16"/>
      <c r="D11157" s="16">
        <v>77.712999999999994</v>
      </c>
      <c r="F11157" s="21"/>
      <c r="G11157" s="21"/>
      <c r="H11157" s="21"/>
      <c r="I11157" s="21"/>
      <c r="J11157" s="21"/>
      <c r="K11157" s="4"/>
      <c r="L11157" s="4">
        <v>-96.900999999999996</v>
      </c>
      <c r="M11157" s="4"/>
      <c r="N11157" s="4">
        <v>19.529</v>
      </c>
    </row>
    <row r="11158" spans="1:14">
      <c r="A11158" s="21"/>
      <c r="B11158" s="16">
        <v>-79.367999999999995</v>
      </c>
      <c r="C11158" s="16"/>
      <c r="D11158" s="16">
        <v>77.766000000000005</v>
      </c>
      <c r="F11158" s="21"/>
      <c r="G11158" s="21"/>
      <c r="H11158" s="21"/>
      <c r="I11158" s="21"/>
      <c r="J11158" s="21"/>
      <c r="K11158" s="4"/>
      <c r="L11158" s="4">
        <v>-77.486999999999995</v>
      </c>
      <c r="M11158" s="4"/>
      <c r="N11158" s="4">
        <v>19.670000000000002</v>
      </c>
    </row>
    <row r="11159" spans="1:14">
      <c r="A11159" s="21"/>
      <c r="B11159" s="16">
        <v>-61.154000000000003</v>
      </c>
      <c r="C11159" s="16"/>
      <c r="D11159" s="16">
        <v>79.632000000000005</v>
      </c>
      <c r="F11159" s="21"/>
      <c r="G11159" s="21"/>
      <c r="H11159" s="21"/>
      <c r="I11159" s="21"/>
      <c r="J11159" s="21"/>
      <c r="K11159" s="4"/>
      <c r="L11159" s="4">
        <v>-57.112000000000002</v>
      </c>
      <c r="M11159" s="4"/>
      <c r="N11159" s="4">
        <v>19.928000000000001</v>
      </c>
    </row>
    <row r="11160" spans="1:14">
      <c r="A11160" s="21"/>
      <c r="B11160" s="16">
        <v>-61.052999999999997</v>
      </c>
      <c r="C11160" s="16"/>
      <c r="D11160" s="16">
        <v>79.644999999999996</v>
      </c>
      <c r="F11160" s="21"/>
      <c r="G11160" s="21"/>
      <c r="H11160" s="21"/>
      <c r="I11160" s="21"/>
      <c r="J11160" s="21"/>
      <c r="K11160" s="4"/>
      <c r="L11160" s="4">
        <v>-49.604999999999997</v>
      </c>
      <c r="M11160" s="4"/>
      <c r="N11160" s="4">
        <v>20.023</v>
      </c>
    </row>
    <row r="11161" spans="1:14">
      <c r="A11161" s="21"/>
      <c r="B11161" s="16">
        <v>-48.643999999999998</v>
      </c>
      <c r="C11161" s="16"/>
      <c r="D11161" s="16">
        <v>82.781000000000006</v>
      </c>
      <c r="F11161" s="21"/>
      <c r="G11161" s="21"/>
      <c r="H11161" s="21"/>
      <c r="I11161" s="21"/>
      <c r="J11161" s="21"/>
      <c r="K11161" s="4"/>
      <c r="L11161" s="4">
        <v>-48.887</v>
      </c>
      <c r="M11161" s="4"/>
      <c r="N11161" s="4">
        <v>20.02</v>
      </c>
    </row>
    <row r="11162" spans="1:14">
      <c r="A11162" s="21"/>
      <c r="B11162" s="16">
        <v>-47.920999999999999</v>
      </c>
      <c r="C11162" s="16"/>
      <c r="D11162" s="16">
        <v>82.727000000000004</v>
      </c>
      <c r="F11162" s="21"/>
      <c r="G11162" s="21"/>
      <c r="H11162" s="21"/>
      <c r="I11162" s="21"/>
      <c r="J11162" s="21"/>
      <c r="K11162" s="4"/>
      <c r="L11162" s="4">
        <v>-24.969000000000001</v>
      </c>
      <c r="M11162" s="4"/>
      <c r="N11162" s="4">
        <v>20.238</v>
      </c>
    </row>
    <row r="11163" spans="1:14">
      <c r="A11163" s="21"/>
      <c r="B11163" s="16">
        <v>-42.481999999999999</v>
      </c>
      <c r="C11163" s="16"/>
      <c r="D11163" s="16">
        <v>83.703999999999994</v>
      </c>
      <c r="F11163" s="21"/>
      <c r="G11163" s="21"/>
      <c r="H11163" s="21"/>
      <c r="I11163" s="21"/>
      <c r="J11163" s="21"/>
      <c r="K11163" s="4"/>
      <c r="L11163" s="4">
        <v>-24.603999999999999</v>
      </c>
      <c r="M11163" s="4"/>
      <c r="N11163" s="4">
        <v>20.245000000000001</v>
      </c>
    </row>
    <row r="11164" spans="1:14">
      <c r="A11164" s="21"/>
      <c r="B11164" s="16">
        <v>-35.137999999999998</v>
      </c>
      <c r="C11164" s="16"/>
      <c r="D11164" s="16">
        <v>86.003</v>
      </c>
      <c r="F11164" s="21"/>
      <c r="G11164" s="21"/>
      <c r="H11164" s="21"/>
      <c r="I11164" s="21"/>
      <c r="J11164" s="21"/>
      <c r="K11164" s="4"/>
      <c r="L11164" s="4">
        <v>-15.871</v>
      </c>
      <c r="M11164" s="4"/>
      <c r="N11164" s="4">
        <v>20.349</v>
      </c>
    </row>
    <row r="11165" spans="1:14">
      <c r="A11165" s="21"/>
      <c r="B11165" s="16">
        <v>-24.233000000000001</v>
      </c>
      <c r="C11165" s="16"/>
      <c r="D11165" s="16">
        <v>87.299000000000007</v>
      </c>
      <c r="F11165" s="21"/>
      <c r="G11165" s="21"/>
      <c r="H11165" s="21"/>
      <c r="I11165" s="21"/>
      <c r="J11165" s="21"/>
      <c r="K11165" s="4"/>
      <c r="L11165" s="4">
        <v>-2.028</v>
      </c>
      <c r="M11165" s="4"/>
      <c r="N11165" s="4">
        <v>20.657</v>
      </c>
    </row>
    <row r="11166" spans="1:14">
      <c r="A11166" s="21"/>
      <c r="B11166" s="16">
        <v>-19.835999999999999</v>
      </c>
      <c r="C11166" s="16"/>
      <c r="D11166" s="16">
        <v>88.075999999999993</v>
      </c>
      <c r="F11166" s="21"/>
      <c r="G11166" s="21"/>
      <c r="H11166" s="21"/>
      <c r="I11166" s="21"/>
      <c r="J11166" s="21"/>
      <c r="K11166" s="4"/>
      <c r="L11166" s="4">
        <v>0</v>
      </c>
      <c r="M11166" s="4"/>
      <c r="N11166" s="4">
        <v>20.617999999999999</v>
      </c>
    </row>
    <row r="11167" spans="1:14">
      <c r="A11167" s="21"/>
      <c r="B11167" s="16">
        <v>-4.609</v>
      </c>
      <c r="C11167" s="16"/>
      <c r="D11167" s="16">
        <v>86.655000000000001</v>
      </c>
      <c r="F11167" s="21"/>
      <c r="G11167" s="21"/>
      <c r="H11167" s="21"/>
      <c r="I11167" s="21"/>
      <c r="J11167" s="21"/>
      <c r="K11167" s="4"/>
      <c r="L11167" s="4">
        <v>4.6210000000000004</v>
      </c>
      <c r="M11167" s="4"/>
      <c r="N11167" s="4">
        <v>20.539000000000001</v>
      </c>
    </row>
    <row r="11168" spans="1:14">
      <c r="A11168" s="21"/>
      <c r="B11168" s="16">
        <v>-9.6000000000000002E-2</v>
      </c>
      <c r="C11168" s="16"/>
      <c r="D11168" s="16">
        <v>86.225999999999999</v>
      </c>
      <c r="F11168" s="21"/>
      <c r="G11168" s="21"/>
      <c r="H11168" s="21"/>
      <c r="I11168" s="21"/>
      <c r="J11168" s="21"/>
      <c r="K11168" s="4"/>
      <c r="L11168" s="4">
        <v>15.132999999999999</v>
      </c>
      <c r="M11168" s="4"/>
      <c r="N11168" s="4">
        <v>20.52</v>
      </c>
    </row>
    <row r="11169" spans="1:14">
      <c r="A11169" s="21"/>
      <c r="B11169" s="16">
        <v>0</v>
      </c>
      <c r="C11169" s="16"/>
      <c r="D11169" s="16">
        <v>86.198999999999998</v>
      </c>
      <c r="F11169" s="21"/>
      <c r="G11169" s="21"/>
      <c r="H11169" s="21"/>
      <c r="I11169" s="21"/>
      <c r="J11169" s="21"/>
      <c r="K11169" s="4"/>
      <c r="L11169" s="4">
        <v>17.617999999999999</v>
      </c>
      <c r="M11169" s="4"/>
      <c r="N11169" s="4">
        <v>20.542000000000002</v>
      </c>
    </row>
    <row r="11170" spans="1:14">
      <c r="A11170" s="21"/>
      <c r="B11170" s="16">
        <v>5.8999999999999997E-2</v>
      </c>
      <c r="C11170" s="16"/>
      <c r="D11170" s="16">
        <v>86.182000000000002</v>
      </c>
      <c r="F11170" s="21"/>
      <c r="G11170" s="21"/>
      <c r="H11170" s="21"/>
      <c r="I11170" s="21"/>
      <c r="J11170" s="21"/>
      <c r="K11170" s="4"/>
      <c r="L11170" s="4">
        <v>21.44</v>
      </c>
      <c r="M11170" s="4"/>
      <c r="N11170" s="4">
        <v>20.545999999999999</v>
      </c>
    </row>
    <row r="11171" spans="1:14">
      <c r="A11171" s="21"/>
      <c r="B11171" s="16">
        <v>0.12</v>
      </c>
      <c r="C11171" s="16"/>
      <c r="D11171" s="16">
        <v>86.186000000000007</v>
      </c>
      <c r="F11171" s="21"/>
      <c r="G11171" s="21"/>
      <c r="H11171" s="21"/>
      <c r="I11171" s="21"/>
      <c r="J11171" s="21"/>
      <c r="K11171" s="4"/>
      <c r="L11171" s="4">
        <v>55.552</v>
      </c>
      <c r="M11171" s="4"/>
      <c r="N11171" s="4">
        <v>20.745000000000001</v>
      </c>
    </row>
    <row r="11172" spans="1:14">
      <c r="A11172" s="21"/>
      <c r="B11172" s="16">
        <v>0.26600000000000001</v>
      </c>
      <c r="C11172" s="16"/>
      <c r="D11172" s="16">
        <v>86.174999999999997</v>
      </c>
      <c r="F11172" s="21"/>
      <c r="G11172" s="21"/>
      <c r="H11172" s="21"/>
      <c r="I11172" s="21"/>
      <c r="J11172" s="21"/>
      <c r="K11172" s="4"/>
      <c r="L11172" s="4">
        <v>77.022999999999996</v>
      </c>
      <c r="M11172" s="4"/>
      <c r="N11172" s="4">
        <v>21.149000000000001</v>
      </c>
    </row>
    <row r="11173" spans="1:14">
      <c r="A11173" s="21"/>
      <c r="B11173" s="16">
        <v>11.343</v>
      </c>
      <c r="C11173" s="16"/>
      <c r="D11173" s="16">
        <v>84.911000000000001</v>
      </c>
      <c r="F11173" s="21"/>
      <c r="G11173" s="21"/>
      <c r="H11173" s="21"/>
      <c r="I11173" s="21"/>
      <c r="J11173" s="21"/>
      <c r="K11173" s="4"/>
      <c r="L11173" s="4">
        <v>88.152000000000001</v>
      </c>
      <c r="M11173" s="4"/>
      <c r="N11173" s="4">
        <v>21.361999999999998</v>
      </c>
    </row>
    <row r="11174" spans="1:14">
      <c r="A11174" s="21"/>
      <c r="B11174" s="16">
        <v>20.902000000000001</v>
      </c>
      <c r="C11174" s="16"/>
      <c r="D11174" s="16">
        <v>85.760999999999996</v>
      </c>
      <c r="F11174" s="21"/>
      <c r="G11174" s="21"/>
      <c r="H11174" s="21"/>
      <c r="I11174" s="21"/>
      <c r="J11174" s="21"/>
      <c r="K11174" s="4"/>
      <c r="L11174" s="4">
        <v>95.66</v>
      </c>
      <c r="M11174" s="4"/>
      <c r="N11174" s="4">
        <v>21.376999999999999</v>
      </c>
    </row>
    <row r="11175" spans="1:14">
      <c r="A11175" s="21"/>
      <c r="B11175" s="16">
        <v>26.283999999999999</v>
      </c>
      <c r="C11175" s="16"/>
      <c r="D11175" s="16">
        <v>85.165000000000006</v>
      </c>
      <c r="F11175" s="21"/>
      <c r="G11175" s="21"/>
      <c r="H11175" s="21"/>
      <c r="I11175" s="21"/>
      <c r="J11175" s="21"/>
      <c r="K11175" s="4"/>
      <c r="L11175" s="4">
        <v>100</v>
      </c>
      <c r="M11175" s="4"/>
      <c r="N11175" s="4">
        <v>21.388999999999999</v>
      </c>
    </row>
    <row r="11176" spans="1:14">
      <c r="A11176" s="21"/>
      <c r="B11176" s="16">
        <v>26.334</v>
      </c>
      <c r="C11176" s="16"/>
      <c r="D11176" s="16">
        <v>85.158000000000001</v>
      </c>
      <c r="F11176" s="21"/>
      <c r="G11176" s="21"/>
      <c r="H11176" s="21"/>
      <c r="I11176" s="21"/>
      <c r="J11176" s="21"/>
      <c r="K11176" s="4" t="s">
        <v>449</v>
      </c>
      <c r="L11176" s="4"/>
      <c r="M11176" s="4"/>
      <c r="N11176" s="4"/>
    </row>
    <row r="11177" spans="1:14">
      <c r="A11177" s="21"/>
      <c r="B11177" s="16">
        <v>26.369</v>
      </c>
      <c r="C11177" s="16"/>
      <c r="D11177" s="16">
        <v>85.171000000000006</v>
      </c>
      <c r="F11177" s="21"/>
      <c r="G11177" s="21"/>
      <c r="H11177" s="21"/>
      <c r="I11177" s="21"/>
      <c r="J11177" s="21"/>
      <c r="K11177" s="4" t="s">
        <v>1</v>
      </c>
      <c r="L11177" s="4"/>
      <c r="M11177" s="4"/>
      <c r="N11177" s="4"/>
    </row>
    <row r="11178" spans="1:14">
      <c r="A11178" s="21"/>
      <c r="B11178" s="16">
        <v>42.835999999999999</v>
      </c>
      <c r="C11178" s="16"/>
      <c r="D11178" s="16">
        <v>86.888999999999996</v>
      </c>
      <c r="F11178" s="21"/>
      <c r="G11178" s="21"/>
      <c r="H11178" s="21"/>
      <c r="I11178" s="21"/>
      <c r="J11178" s="21"/>
      <c r="K11178" s="4"/>
      <c r="L11178" s="4">
        <v>-100</v>
      </c>
      <c r="M11178" s="4"/>
      <c r="N11178" s="4">
        <v>19.989000000000001</v>
      </c>
    </row>
    <row r="11179" spans="1:14">
      <c r="A11179" s="21"/>
      <c r="B11179" s="16">
        <v>43.326999999999998</v>
      </c>
      <c r="C11179" s="16"/>
      <c r="D11179" s="16">
        <v>87.093000000000004</v>
      </c>
      <c r="F11179" s="21"/>
      <c r="G11179" s="21"/>
      <c r="H11179" s="21"/>
      <c r="I11179" s="21"/>
      <c r="J11179" s="21"/>
      <c r="K11179" s="4"/>
      <c r="L11179" s="4">
        <v>-98.465999999999994</v>
      </c>
      <c r="M11179" s="4"/>
      <c r="N11179" s="4">
        <v>19.526</v>
      </c>
    </row>
    <row r="11180" spans="1:14">
      <c r="A11180" s="21"/>
      <c r="B11180" s="16">
        <v>61.555</v>
      </c>
      <c r="C11180" s="16"/>
      <c r="D11180" s="16">
        <v>87.683000000000007</v>
      </c>
      <c r="F11180" s="21"/>
      <c r="G11180" s="21"/>
      <c r="H11180" s="21"/>
      <c r="I11180" s="21"/>
      <c r="J11180" s="21"/>
      <c r="K11180" s="4"/>
      <c r="L11180" s="4">
        <v>-97.885999999999996</v>
      </c>
      <c r="M11180" s="4"/>
      <c r="N11180" s="4">
        <v>19.491</v>
      </c>
    </row>
    <row r="11181" spans="1:14">
      <c r="A11181" s="21"/>
      <c r="B11181" s="16">
        <v>62.859000000000002</v>
      </c>
      <c r="C11181" s="16"/>
      <c r="D11181" s="16">
        <v>87.757999999999996</v>
      </c>
      <c r="F11181" s="21"/>
      <c r="G11181" s="21"/>
      <c r="H11181" s="21"/>
      <c r="I11181" s="21"/>
      <c r="J11181" s="21"/>
      <c r="K11181" s="4"/>
      <c r="L11181" s="4">
        <v>-87.495999999999995</v>
      </c>
      <c r="M11181" s="4"/>
      <c r="N11181" s="4">
        <v>19.361999999999998</v>
      </c>
    </row>
    <row r="11182" spans="1:14">
      <c r="A11182" s="21"/>
      <c r="B11182" s="16">
        <v>67.11</v>
      </c>
      <c r="C11182" s="16"/>
      <c r="D11182" s="16">
        <v>88.006</v>
      </c>
      <c r="F11182" s="21"/>
      <c r="G11182" s="21"/>
      <c r="H11182" s="21"/>
      <c r="I11182" s="21"/>
      <c r="J11182" s="21"/>
      <c r="K11182" s="4"/>
      <c r="L11182" s="4">
        <v>-77.457999999999998</v>
      </c>
      <c r="M11182" s="4"/>
      <c r="N11182" s="4">
        <v>19.434999999999999</v>
      </c>
    </row>
    <row r="11183" spans="1:14">
      <c r="A11183" s="21"/>
      <c r="B11183" s="16">
        <v>85.552999999999997</v>
      </c>
      <c r="C11183" s="16"/>
      <c r="D11183" s="16">
        <v>89.808000000000007</v>
      </c>
      <c r="F11183" s="21"/>
      <c r="G11183" s="21"/>
      <c r="H11183" s="21"/>
      <c r="I11183" s="21"/>
      <c r="J11183" s="21"/>
      <c r="K11183" s="4"/>
      <c r="L11183" s="4">
        <v>-69.966999999999999</v>
      </c>
      <c r="M11183" s="4"/>
      <c r="N11183" s="4">
        <v>19.530999999999999</v>
      </c>
    </row>
    <row r="11184" spans="1:14">
      <c r="A11184" s="21"/>
      <c r="B11184" s="16">
        <v>96.495999999999995</v>
      </c>
      <c r="C11184" s="16"/>
      <c r="D11184" s="16">
        <v>91.784999999999997</v>
      </c>
      <c r="F11184" s="21"/>
      <c r="G11184" s="21"/>
      <c r="H11184" s="21"/>
      <c r="I11184" s="21"/>
      <c r="J11184" s="21"/>
      <c r="K11184" s="4"/>
      <c r="L11184" s="4">
        <v>-62.106999999999999</v>
      </c>
      <c r="M11184" s="4"/>
      <c r="N11184" s="4">
        <v>19.626000000000001</v>
      </c>
    </row>
    <row r="11185" spans="1:14">
      <c r="A11185" s="21"/>
      <c r="B11185" s="16">
        <v>100</v>
      </c>
      <c r="C11185" s="16"/>
      <c r="D11185" s="16">
        <v>92.084000000000003</v>
      </c>
      <c r="F11185" s="21"/>
      <c r="G11185" s="21"/>
      <c r="H11185" s="21"/>
      <c r="I11185" s="21"/>
      <c r="J11185" s="21"/>
      <c r="K11185" s="4"/>
      <c r="L11185" s="4">
        <v>-45.127000000000002</v>
      </c>
      <c r="M11185" s="4"/>
      <c r="N11185" s="4">
        <v>19.73</v>
      </c>
    </row>
    <row r="11186" spans="1:14">
      <c r="A11186" s="21" t="s">
        <v>423</v>
      </c>
      <c r="B11186" s="16"/>
      <c r="C11186" s="16"/>
      <c r="D11186" s="16"/>
      <c r="F11186" s="21"/>
      <c r="G11186" s="21"/>
      <c r="H11186" s="21"/>
      <c r="I11186" s="21"/>
      <c r="J11186" s="21"/>
      <c r="K11186" s="4"/>
      <c r="L11186" s="4">
        <v>-44.906999999999996</v>
      </c>
      <c r="M11186" s="4"/>
      <c r="N11186" s="4">
        <v>19.733000000000001</v>
      </c>
    </row>
    <row r="11187" spans="1:14">
      <c r="A11187" s="21" t="s">
        <v>1</v>
      </c>
      <c r="B11187" s="16"/>
      <c r="C11187" s="16"/>
      <c r="D11187" s="16"/>
      <c r="F11187" s="21"/>
      <c r="G11187" s="21"/>
      <c r="H11187" s="21"/>
      <c r="I11187" s="21"/>
      <c r="J11187" s="21"/>
      <c r="K11187" s="4"/>
      <c r="L11187" s="4">
        <v>-44.798000000000002</v>
      </c>
      <c r="M11187" s="4"/>
      <c r="N11187" s="4">
        <v>19.733000000000001</v>
      </c>
    </row>
    <row r="11188" spans="1:14">
      <c r="A11188" s="21"/>
      <c r="B11188" s="16">
        <v>-100</v>
      </c>
      <c r="C11188" s="16"/>
      <c r="D11188" s="16">
        <v>70.754999999999995</v>
      </c>
      <c r="F11188" s="21"/>
      <c r="G11188" s="21"/>
      <c r="H11188" s="21"/>
      <c r="I11188" s="21"/>
      <c r="J11188" s="21"/>
      <c r="K11188" s="4"/>
      <c r="L11188" s="4">
        <v>-25.042999999999999</v>
      </c>
      <c r="M11188" s="4"/>
      <c r="N11188" s="4">
        <v>20.94</v>
      </c>
    </row>
    <row r="11189" spans="1:14">
      <c r="A11189" s="21"/>
      <c r="B11189" s="16">
        <v>-96.619</v>
      </c>
      <c r="C11189" s="16"/>
      <c r="D11189" s="16">
        <v>70.778999999999996</v>
      </c>
      <c r="F11189" s="21"/>
      <c r="G11189" s="21"/>
      <c r="H11189" s="21"/>
      <c r="I11189" s="21"/>
      <c r="J11189" s="21"/>
      <c r="K11189" s="4"/>
      <c r="L11189" s="4">
        <v>0</v>
      </c>
      <c r="M11189" s="4"/>
      <c r="N11189" s="4">
        <v>21.858000000000001</v>
      </c>
    </row>
    <row r="11190" spans="1:14">
      <c r="A11190" s="21"/>
      <c r="B11190" s="16">
        <v>-96.611999999999995</v>
      </c>
      <c r="C11190" s="16"/>
      <c r="D11190" s="16">
        <v>70.778999999999996</v>
      </c>
      <c r="F11190" s="21"/>
      <c r="G11190" s="21"/>
      <c r="H11190" s="21"/>
      <c r="I11190" s="21"/>
      <c r="J11190" s="21"/>
      <c r="K11190" s="4"/>
      <c r="L11190" s="4">
        <v>9.3079999999999998</v>
      </c>
      <c r="M11190" s="4"/>
      <c r="N11190" s="4">
        <v>22.199000000000002</v>
      </c>
    </row>
    <row r="11191" spans="1:14">
      <c r="A11191" s="21"/>
      <c r="B11191" s="16">
        <v>-96.594999999999999</v>
      </c>
      <c r="C11191" s="16"/>
      <c r="D11191" s="16">
        <v>70.78</v>
      </c>
      <c r="F11191" s="21"/>
      <c r="G11191" s="21"/>
      <c r="H11191" s="21"/>
      <c r="I11191" s="21"/>
      <c r="J11191" s="21"/>
      <c r="K11191" s="4"/>
      <c r="L11191" s="4">
        <v>9.5909999999999993</v>
      </c>
      <c r="M11191" s="4"/>
      <c r="N11191" s="4">
        <v>22.206</v>
      </c>
    </row>
    <row r="11192" spans="1:14">
      <c r="A11192" s="21"/>
      <c r="B11192" s="16">
        <v>-74.912000000000006</v>
      </c>
      <c r="C11192" s="16"/>
      <c r="D11192" s="16">
        <v>72.558999999999997</v>
      </c>
      <c r="F11192" s="21"/>
      <c r="G11192" s="21"/>
      <c r="H11192" s="21"/>
      <c r="I11192" s="21"/>
      <c r="J11192" s="21"/>
      <c r="K11192" s="4"/>
      <c r="L11192" s="4">
        <v>9.9499999999999993</v>
      </c>
      <c r="M11192" s="4"/>
      <c r="N11192" s="4">
        <v>22.198</v>
      </c>
    </row>
    <row r="11193" spans="1:14">
      <c r="A11193" s="21"/>
      <c r="B11193" s="16">
        <v>-66.567999999999998</v>
      </c>
      <c r="C11193" s="16"/>
      <c r="D11193" s="16">
        <v>73.834999999999994</v>
      </c>
      <c r="F11193" s="21"/>
      <c r="G11193" s="21"/>
      <c r="H11193" s="21"/>
      <c r="I11193" s="21"/>
      <c r="J11193" s="21"/>
      <c r="K11193" s="4"/>
      <c r="L11193" s="4">
        <v>11.503</v>
      </c>
      <c r="M11193" s="4"/>
      <c r="N11193" s="4">
        <v>21.791</v>
      </c>
    </row>
    <row r="11194" spans="1:14">
      <c r="A11194" s="21"/>
      <c r="B11194" s="16">
        <v>-64.37</v>
      </c>
      <c r="C11194" s="16"/>
      <c r="D11194" s="16">
        <v>74.063000000000002</v>
      </c>
      <c r="F11194" s="21"/>
      <c r="G11194" s="21"/>
      <c r="H11194" s="21"/>
      <c r="I11194" s="21"/>
      <c r="J11194" s="21"/>
      <c r="K11194" s="4"/>
      <c r="L11194" s="4">
        <v>16.745000000000001</v>
      </c>
      <c r="M11194" s="4"/>
      <c r="N11194" s="4">
        <v>20.521000000000001</v>
      </c>
    </row>
    <row r="11195" spans="1:14">
      <c r="A11195" s="21"/>
      <c r="B11195" s="16">
        <v>-56.265999999999998</v>
      </c>
      <c r="C11195" s="16"/>
      <c r="D11195" s="16">
        <v>77.162000000000006</v>
      </c>
      <c r="F11195" s="21"/>
      <c r="G11195" s="21"/>
      <c r="H11195" s="21"/>
      <c r="I11195" s="21"/>
      <c r="J11195" s="21"/>
      <c r="K11195" s="4"/>
      <c r="L11195" s="4">
        <v>54.668999999999997</v>
      </c>
      <c r="M11195" s="4"/>
      <c r="N11195" s="4">
        <v>20.667999999999999</v>
      </c>
    </row>
    <row r="11196" spans="1:14">
      <c r="A11196" s="21"/>
      <c r="B11196" s="16">
        <v>-55.661000000000001</v>
      </c>
      <c r="C11196" s="16"/>
      <c r="D11196" s="16">
        <v>77.308000000000007</v>
      </c>
      <c r="F11196" s="21"/>
      <c r="G11196" s="21"/>
      <c r="H11196" s="21"/>
      <c r="I11196" s="21"/>
      <c r="J11196" s="21"/>
      <c r="K11196" s="4"/>
      <c r="L11196" s="4">
        <v>57.445999999999998</v>
      </c>
      <c r="M11196" s="4"/>
      <c r="N11196" s="4">
        <v>20.684000000000001</v>
      </c>
    </row>
    <row r="11197" spans="1:14">
      <c r="A11197" s="21"/>
      <c r="B11197" s="16">
        <v>-54.191000000000003</v>
      </c>
      <c r="C11197" s="16"/>
      <c r="D11197" s="16">
        <v>76.847999999999999</v>
      </c>
      <c r="F11197" s="21"/>
      <c r="G11197" s="21"/>
      <c r="H11197" s="21"/>
      <c r="I11197" s="21"/>
      <c r="J11197" s="21"/>
      <c r="K11197" s="4"/>
      <c r="L11197" s="4">
        <v>85.501999999999995</v>
      </c>
      <c r="M11197" s="4"/>
      <c r="N11197" s="4">
        <v>21.285</v>
      </c>
    </row>
    <row r="11198" spans="1:14">
      <c r="A11198" s="21"/>
      <c r="B11198" s="16">
        <v>-44.984000000000002</v>
      </c>
      <c r="C11198" s="16"/>
      <c r="D11198" s="16">
        <v>81.108999999999995</v>
      </c>
      <c r="F11198" s="21"/>
      <c r="G11198" s="21"/>
      <c r="H11198" s="21"/>
      <c r="I11198" s="21"/>
      <c r="J11198" s="21"/>
      <c r="K11198" s="4"/>
      <c r="L11198" s="4">
        <v>87.956999999999994</v>
      </c>
      <c r="M11198" s="4"/>
      <c r="N11198" s="4">
        <v>21.332000000000001</v>
      </c>
    </row>
    <row r="11199" spans="1:14">
      <c r="A11199" s="21"/>
      <c r="B11199" s="16">
        <v>-43.197000000000003</v>
      </c>
      <c r="C11199" s="16"/>
      <c r="D11199" s="16">
        <v>81.872</v>
      </c>
      <c r="F11199" s="21"/>
      <c r="G11199" s="21"/>
      <c r="H11199" s="21"/>
      <c r="I11199" s="21"/>
      <c r="J11199" s="21"/>
      <c r="K11199" s="4"/>
      <c r="L11199" s="4">
        <v>89.382999999999996</v>
      </c>
      <c r="M11199" s="4"/>
      <c r="N11199" s="4">
        <v>21.335000000000001</v>
      </c>
    </row>
    <row r="11200" spans="1:14">
      <c r="A11200" s="21"/>
      <c r="B11200" s="16">
        <v>-30.274999999999999</v>
      </c>
      <c r="C11200" s="16"/>
      <c r="D11200" s="16">
        <v>85.984999999999999</v>
      </c>
      <c r="F11200" s="21"/>
      <c r="G11200" s="21"/>
      <c r="H11200" s="21"/>
      <c r="I11200" s="21"/>
      <c r="J11200" s="21"/>
      <c r="K11200" s="4"/>
      <c r="L11200" s="4">
        <v>100</v>
      </c>
      <c r="M11200" s="4"/>
      <c r="N11200" s="4">
        <v>21.393000000000001</v>
      </c>
    </row>
    <row r="11201" spans="1:14">
      <c r="A11201" s="21"/>
      <c r="B11201" s="16">
        <v>-29.748999999999999</v>
      </c>
      <c r="C11201" s="16"/>
      <c r="D11201" s="16">
        <v>86.149000000000001</v>
      </c>
      <c r="F11201" s="21"/>
      <c r="G11201" s="21"/>
      <c r="H11201" s="21"/>
      <c r="I11201" s="21"/>
      <c r="J11201" s="21"/>
      <c r="K11201" s="4" t="s">
        <v>450</v>
      </c>
      <c r="L11201" s="4"/>
      <c r="M11201" s="4"/>
      <c r="N11201" s="4"/>
    </row>
    <row r="11202" spans="1:14">
      <c r="A11202" s="21"/>
      <c r="B11202" s="16">
        <v>-25.963000000000001</v>
      </c>
      <c r="C11202" s="16"/>
      <c r="D11202" s="16">
        <v>86.426000000000002</v>
      </c>
      <c r="F11202" s="21"/>
      <c r="G11202" s="21"/>
      <c r="H11202" s="21"/>
      <c r="I11202" s="21"/>
      <c r="J11202" s="21"/>
      <c r="K11202" s="4" t="s">
        <v>1</v>
      </c>
      <c r="L11202" s="4"/>
      <c r="M11202" s="4"/>
      <c r="N11202" s="4"/>
    </row>
    <row r="11203" spans="1:14">
      <c r="A11203" s="21"/>
      <c r="B11203" s="16">
        <v>-16.427</v>
      </c>
      <c r="C11203" s="16"/>
      <c r="D11203" s="16">
        <v>86.643000000000001</v>
      </c>
      <c r="F11203" s="21"/>
      <c r="G11203" s="21"/>
      <c r="H11203" s="21"/>
      <c r="I11203" s="21"/>
      <c r="J11203" s="21"/>
      <c r="K11203" s="4"/>
      <c r="L11203" s="4">
        <v>-100</v>
      </c>
      <c r="M11203" s="4"/>
      <c r="N11203" s="4">
        <v>19.8</v>
      </c>
    </row>
    <row r="11204" spans="1:14">
      <c r="A11204" s="21"/>
      <c r="B11204" s="16">
        <v>-3.0619999999999998</v>
      </c>
      <c r="C11204" s="16"/>
      <c r="D11204" s="16">
        <v>82.742999999999995</v>
      </c>
      <c r="F11204" s="21"/>
      <c r="G11204" s="21"/>
      <c r="H11204" s="21"/>
      <c r="I11204" s="21"/>
      <c r="J11204" s="21"/>
      <c r="K11204" s="4"/>
      <c r="L11204" s="4">
        <v>-99.933000000000007</v>
      </c>
      <c r="M11204" s="4"/>
      <c r="N11204" s="4">
        <v>19.815000000000001</v>
      </c>
    </row>
    <row r="11205" spans="1:14">
      <c r="A11205" s="21"/>
      <c r="B11205" s="16">
        <v>-0.35299999999999998</v>
      </c>
      <c r="C11205" s="16"/>
      <c r="D11205" s="16">
        <v>81.927000000000007</v>
      </c>
      <c r="F11205" s="21"/>
      <c r="G11205" s="21"/>
      <c r="H11205" s="21"/>
      <c r="I11205" s="21"/>
      <c r="J11205" s="21"/>
      <c r="K11205" s="4"/>
      <c r="L11205" s="4">
        <v>-97.105999999999995</v>
      </c>
      <c r="M11205" s="4"/>
      <c r="N11205" s="4">
        <v>20.469000000000001</v>
      </c>
    </row>
    <row r="11206" spans="1:14">
      <c r="A11206" s="21"/>
      <c r="B11206" s="16">
        <v>-0.25700000000000001</v>
      </c>
      <c r="C11206" s="16"/>
      <c r="D11206" s="16">
        <v>81.953999999999994</v>
      </c>
      <c r="F11206" s="21"/>
      <c r="G11206" s="21"/>
      <c r="H11206" s="21"/>
      <c r="I11206" s="21"/>
      <c r="J11206" s="21"/>
      <c r="K11206" s="4"/>
      <c r="L11206" s="4">
        <v>-97.082999999999998</v>
      </c>
      <c r="M11206" s="4"/>
      <c r="N11206" s="4">
        <v>20.471</v>
      </c>
    </row>
    <row r="11207" spans="1:14">
      <c r="A11207" s="21"/>
      <c r="B11207" s="16">
        <v>0</v>
      </c>
      <c r="C11207" s="16"/>
      <c r="D11207" s="16">
        <v>81.975999999999999</v>
      </c>
      <c r="F11207" s="21"/>
      <c r="G11207" s="21"/>
      <c r="H11207" s="21"/>
      <c r="I11207" s="21"/>
      <c r="J11207" s="21"/>
      <c r="K11207" s="4"/>
      <c r="L11207" s="4">
        <v>-96.834000000000003</v>
      </c>
      <c r="M11207" s="4"/>
      <c r="N11207" s="4">
        <v>20.481999999999999</v>
      </c>
    </row>
    <row r="11208" spans="1:14">
      <c r="A11208" s="21"/>
      <c r="B11208" s="16">
        <v>6.1520000000000001</v>
      </c>
      <c r="C11208" s="16"/>
      <c r="D11208" s="16">
        <v>82.504000000000005</v>
      </c>
      <c r="F11208" s="21"/>
      <c r="G11208" s="21"/>
      <c r="H11208" s="21"/>
      <c r="I11208" s="21"/>
      <c r="J11208" s="21"/>
      <c r="K11208" s="4"/>
      <c r="L11208" s="4">
        <v>-92.152000000000001</v>
      </c>
      <c r="M11208" s="4"/>
      <c r="N11208" s="4">
        <v>20.253</v>
      </c>
    </row>
    <row r="11209" spans="1:14">
      <c r="A11209" s="21"/>
      <c r="B11209" s="16">
        <v>15.787000000000001</v>
      </c>
      <c r="C11209" s="16"/>
      <c r="D11209" s="16">
        <v>79.149000000000001</v>
      </c>
      <c r="F11209" s="21"/>
      <c r="G11209" s="21"/>
      <c r="H11209" s="21"/>
      <c r="I11209" s="21"/>
      <c r="J11209" s="21"/>
      <c r="K11209" s="4"/>
      <c r="L11209" s="4">
        <v>-77.149000000000001</v>
      </c>
      <c r="M11209" s="4"/>
      <c r="N11209" s="4">
        <v>19.457999999999998</v>
      </c>
    </row>
    <row r="11210" spans="1:14">
      <c r="A11210" s="21"/>
      <c r="B11210" s="16">
        <v>18.603000000000002</v>
      </c>
      <c r="C11210" s="16"/>
      <c r="D11210" s="16">
        <v>78.941999999999993</v>
      </c>
      <c r="F11210" s="21"/>
      <c r="G11210" s="21"/>
      <c r="H11210" s="21"/>
      <c r="I11210" s="21"/>
      <c r="J11210" s="21"/>
      <c r="K11210" s="4"/>
      <c r="L11210" s="4">
        <v>-75.706000000000003</v>
      </c>
      <c r="M11210" s="4"/>
      <c r="N11210" s="4">
        <v>19.481000000000002</v>
      </c>
    </row>
    <row r="11211" spans="1:14">
      <c r="A11211" s="21"/>
      <c r="B11211" s="16">
        <v>22.318999999999999</v>
      </c>
      <c r="C11211" s="16"/>
      <c r="D11211" s="16">
        <v>79.491</v>
      </c>
      <c r="F11211" s="21"/>
      <c r="G11211" s="21"/>
      <c r="H11211" s="21"/>
      <c r="I11211" s="21"/>
      <c r="J11211" s="21"/>
      <c r="K11211" s="4"/>
      <c r="L11211" s="4">
        <v>-50.094000000000001</v>
      </c>
      <c r="M11211" s="4"/>
      <c r="N11211" s="4">
        <v>19.670000000000002</v>
      </c>
    </row>
    <row r="11212" spans="1:14">
      <c r="A11212" s="21"/>
      <c r="B11212" s="16">
        <v>29.916</v>
      </c>
      <c r="C11212" s="16"/>
      <c r="D11212" s="16">
        <v>82.159000000000006</v>
      </c>
      <c r="F11212" s="21"/>
      <c r="G11212" s="21"/>
      <c r="H11212" s="21"/>
      <c r="I11212" s="21"/>
      <c r="J11212" s="21"/>
      <c r="K11212" s="4"/>
      <c r="L11212" s="4">
        <v>-48.725000000000001</v>
      </c>
      <c r="M11212" s="4"/>
      <c r="N11212" s="4">
        <v>19.686</v>
      </c>
    </row>
    <row r="11213" spans="1:14">
      <c r="A11213" s="21"/>
      <c r="B11213" s="16">
        <v>32.783999999999999</v>
      </c>
      <c r="C11213" s="16"/>
      <c r="D11213" s="16">
        <v>83.397000000000006</v>
      </c>
      <c r="F11213" s="21"/>
      <c r="G11213" s="21"/>
      <c r="H11213" s="21"/>
      <c r="I11213" s="21"/>
      <c r="J11213" s="21"/>
      <c r="K11213" s="4"/>
      <c r="L11213" s="4">
        <v>-32.209000000000003</v>
      </c>
      <c r="M11213" s="4"/>
      <c r="N11213" s="4">
        <v>19.75</v>
      </c>
    </row>
    <row r="11214" spans="1:14">
      <c r="A11214" s="21"/>
      <c r="B11214" s="16">
        <v>42.981999999999999</v>
      </c>
      <c r="C11214" s="16"/>
      <c r="D11214" s="16">
        <v>87.647000000000006</v>
      </c>
      <c r="F11214" s="21"/>
      <c r="G11214" s="21"/>
      <c r="H11214" s="21"/>
      <c r="I11214" s="21"/>
      <c r="J11214" s="21"/>
      <c r="K11214" s="4"/>
      <c r="L11214" s="4">
        <v>-22.065000000000001</v>
      </c>
      <c r="M11214" s="4"/>
      <c r="N11214" s="4">
        <v>19.812000000000001</v>
      </c>
    </row>
    <row r="11215" spans="1:14">
      <c r="A11215" s="21"/>
      <c r="B11215" s="16">
        <v>44.335999999999999</v>
      </c>
      <c r="C11215" s="16"/>
      <c r="D11215" s="16">
        <v>88.367000000000004</v>
      </c>
      <c r="F11215" s="21"/>
      <c r="G11215" s="21"/>
      <c r="H11215" s="21"/>
      <c r="I11215" s="21"/>
      <c r="J11215" s="21"/>
      <c r="K11215" s="4"/>
      <c r="L11215" s="4">
        <v>-20.565000000000001</v>
      </c>
      <c r="M11215" s="4"/>
      <c r="N11215" s="4">
        <v>21.789000000000001</v>
      </c>
    </row>
    <row r="11216" spans="1:14">
      <c r="A11216" s="21"/>
      <c r="B11216" s="16">
        <v>44.563000000000002</v>
      </c>
      <c r="C11216" s="16"/>
      <c r="D11216" s="16">
        <v>88.447000000000003</v>
      </c>
      <c r="F11216" s="21"/>
      <c r="G11216" s="21"/>
      <c r="H11216" s="21"/>
      <c r="I11216" s="21"/>
      <c r="J11216" s="21"/>
      <c r="K11216" s="4"/>
      <c r="L11216" s="4">
        <v>-6.218</v>
      </c>
      <c r="M11216" s="4"/>
      <c r="N11216" s="4">
        <v>20.763000000000002</v>
      </c>
    </row>
    <row r="11217" spans="1:14">
      <c r="A11217" s="21"/>
      <c r="B11217" s="16">
        <v>56.588999999999999</v>
      </c>
      <c r="C11217" s="16"/>
      <c r="D11217" s="16">
        <v>88.945999999999998</v>
      </c>
      <c r="F11217" s="21"/>
      <c r="G11217" s="21"/>
      <c r="H11217" s="21"/>
      <c r="I11217" s="21"/>
      <c r="J11217" s="21"/>
      <c r="K11217" s="4"/>
      <c r="L11217" s="4">
        <v>0</v>
      </c>
      <c r="M11217" s="4"/>
      <c r="N11217" s="4">
        <v>20.23</v>
      </c>
    </row>
    <row r="11218" spans="1:14">
      <c r="A11218" s="21"/>
      <c r="B11218" s="16">
        <v>62.329000000000001</v>
      </c>
      <c r="C11218" s="16"/>
      <c r="D11218" s="16">
        <v>89.272999999999996</v>
      </c>
      <c r="F11218" s="21"/>
      <c r="G11218" s="21"/>
      <c r="H11218" s="21"/>
      <c r="I11218" s="21"/>
      <c r="J11218" s="21"/>
      <c r="K11218" s="4"/>
      <c r="L11218" s="4">
        <v>20.940999999999999</v>
      </c>
      <c r="M11218" s="4"/>
      <c r="N11218" s="4">
        <v>20.922999999999998</v>
      </c>
    </row>
    <row r="11219" spans="1:14">
      <c r="A11219" s="21"/>
      <c r="B11219" s="16">
        <v>63.088999999999999</v>
      </c>
      <c r="C11219" s="16"/>
      <c r="D11219" s="16">
        <v>89.317999999999998</v>
      </c>
      <c r="F11219" s="21"/>
      <c r="G11219" s="21"/>
      <c r="H11219" s="21"/>
      <c r="I11219" s="21"/>
      <c r="J11219" s="21"/>
      <c r="K11219" s="4"/>
      <c r="L11219" s="4">
        <v>23.718</v>
      </c>
      <c r="M11219" s="4"/>
      <c r="N11219" s="4">
        <v>20.332999999999998</v>
      </c>
    </row>
    <row r="11220" spans="1:14">
      <c r="A11220" s="21"/>
      <c r="B11220" s="16">
        <v>83.66</v>
      </c>
      <c r="C11220" s="16"/>
      <c r="D11220" s="16">
        <v>91.031999999999996</v>
      </c>
      <c r="F11220" s="21"/>
      <c r="G11220" s="21"/>
      <c r="H11220" s="21"/>
      <c r="I11220" s="21"/>
      <c r="J11220" s="21"/>
      <c r="K11220" s="4"/>
      <c r="L11220" s="4">
        <v>55.451999999999998</v>
      </c>
      <c r="M11220" s="4"/>
      <c r="N11220" s="4">
        <v>20.425999999999998</v>
      </c>
    </row>
    <row r="11221" spans="1:14">
      <c r="A11221" s="21"/>
      <c r="B11221" s="16">
        <v>87.683000000000007</v>
      </c>
      <c r="C11221" s="16"/>
      <c r="D11221" s="16">
        <v>91.192999999999998</v>
      </c>
      <c r="F11221" s="21"/>
      <c r="G11221" s="21"/>
      <c r="H11221" s="21"/>
      <c r="I11221" s="21"/>
      <c r="J11221" s="21"/>
      <c r="K11221" s="4"/>
      <c r="L11221" s="4">
        <v>59.674999999999997</v>
      </c>
      <c r="M11221" s="4"/>
      <c r="N11221" s="4">
        <v>20.454000000000001</v>
      </c>
    </row>
    <row r="11222" spans="1:14">
      <c r="A11222" s="21"/>
      <c r="B11222" s="16">
        <v>100</v>
      </c>
      <c r="C11222" s="16"/>
      <c r="D11222" s="16">
        <v>90.483999999999995</v>
      </c>
      <c r="F11222" s="21"/>
      <c r="G11222" s="21"/>
      <c r="H11222" s="21"/>
      <c r="I11222" s="21"/>
      <c r="J11222" s="21"/>
      <c r="K11222" s="4"/>
      <c r="L11222" s="4">
        <v>66.069999999999993</v>
      </c>
      <c r="M11222" s="4"/>
      <c r="N11222" s="4">
        <v>20.591999999999999</v>
      </c>
    </row>
    <row r="11223" spans="1:14">
      <c r="A11223" s="21" t="s">
        <v>424</v>
      </c>
      <c r="B11223" s="16"/>
      <c r="C11223" s="16"/>
      <c r="D11223" s="16"/>
      <c r="F11223" s="21"/>
      <c r="G11223" s="21"/>
      <c r="H11223" s="21"/>
      <c r="I11223" s="21"/>
      <c r="J11223" s="21"/>
      <c r="K11223" s="4"/>
      <c r="L11223" s="4">
        <v>85.064999999999998</v>
      </c>
      <c r="M11223" s="4"/>
      <c r="N11223" s="4">
        <v>21.096</v>
      </c>
    </row>
    <row r="11224" spans="1:14">
      <c r="A11224" s="21" t="s">
        <v>1</v>
      </c>
      <c r="B11224" s="16"/>
      <c r="C11224" s="16"/>
      <c r="D11224" s="16"/>
      <c r="F11224" s="21"/>
      <c r="G11224" s="21"/>
      <c r="H11224" s="21"/>
      <c r="I11224" s="21"/>
      <c r="J11224" s="21"/>
      <c r="K11224" s="4"/>
      <c r="L11224" s="4">
        <v>88.683000000000007</v>
      </c>
      <c r="M11224" s="4"/>
      <c r="N11224" s="4">
        <v>21.1</v>
      </c>
    </row>
    <row r="11225" spans="1:14">
      <c r="A11225" s="21"/>
      <c r="B11225" s="16">
        <v>-100</v>
      </c>
      <c r="C11225" s="16"/>
      <c r="D11225" s="16">
        <v>74.33</v>
      </c>
      <c r="F11225" s="21"/>
      <c r="G11225" s="21"/>
      <c r="H11225" s="21"/>
      <c r="I11225" s="21"/>
      <c r="J11225" s="21"/>
      <c r="K11225" s="4"/>
      <c r="L11225" s="4">
        <v>100</v>
      </c>
      <c r="M11225" s="4"/>
      <c r="N11225" s="4">
        <v>21.3</v>
      </c>
    </row>
    <row r="11226" spans="1:14">
      <c r="A11226" s="21"/>
      <c r="B11226" s="16">
        <v>-91.924000000000007</v>
      </c>
      <c r="C11226" s="16"/>
      <c r="D11226" s="16">
        <v>72.100999999999999</v>
      </c>
      <c r="F11226" s="21"/>
      <c r="G11226" s="21"/>
      <c r="H11226" s="21"/>
      <c r="I11226" s="21"/>
      <c r="J11226" s="21"/>
      <c r="K11226" s="4" t="s">
        <v>451</v>
      </c>
      <c r="L11226" s="4"/>
      <c r="M11226" s="4"/>
      <c r="N11226" s="4"/>
    </row>
    <row r="11227" spans="1:14">
      <c r="A11227" s="21"/>
      <c r="B11227" s="16">
        <v>-88.656000000000006</v>
      </c>
      <c r="C11227" s="16"/>
      <c r="D11227" s="16">
        <v>72.102999999999994</v>
      </c>
      <c r="F11227" s="21"/>
      <c r="G11227" s="21"/>
      <c r="H11227" s="21"/>
      <c r="I11227" s="21"/>
      <c r="J11227" s="21"/>
      <c r="K11227" s="4" t="s">
        <v>1</v>
      </c>
      <c r="L11227" s="4"/>
      <c r="M11227" s="4"/>
      <c r="N11227" s="4"/>
    </row>
    <row r="11228" spans="1:14">
      <c r="A11228" s="21"/>
      <c r="B11228" s="16">
        <v>-85.582999999999998</v>
      </c>
      <c r="C11228" s="16"/>
      <c r="D11228" s="16">
        <v>72.185000000000002</v>
      </c>
      <c r="F11228" s="21"/>
      <c r="G11228" s="21"/>
      <c r="H11228" s="21"/>
      <c r="I11228" s="21"/>
      <c r="J11228" s="21"/>
      <c r="K11228" s="4"/>
      <c r="L11228" s="4">
        <v>-100</v>
      </c>
      <c r="M11228" s="4"/>
      <c r="N11228" s="4">
        <v>19.86</v>
      </c>
    </row>
    <row r="11229" spans="1:14">
      <c r="A11229" s="21"/>
      <c r="B11229" s="16">
        <v>-71.960999999999999</v>
      </c>
      <c r="C11229" s="16"/>
      <c r="D11229" s="16">
        <v>71.893000000000001</v>
      </c>
      <c r="F11229" s="21"/>
      <c r="G11229" s="21"/>
      <c r="H11229" s="21"/>
      <c r="I11229" s="21"/>
      <c r="J11229" s="21"/>
      <c r="K11229" s="4"/>
      <c r="L11229" s="4">
        <v>-90.247</v>
      </c>
      <c r="M11229" s="4"/>
      <c r="N11229" s="4">
        <v>20.286999999999999</v>
      </c>
    </row>
    <row r="11230" spans="1:14">
      <c r="A11230" s="21"/>
      <c r="B11230" s="16">
        <v>-68.811999999999998</v>
      </c>
      <c r="C11230" s="16"/>
      <c r="D11230" s="16">
        <v>72.05</v>
      </c>
      <c r="F11230" s="21"/>
      <c r="G11230" s="21"/>
      <c r="H11230" s="21"/>
      <c r="I11230" s="21"/>
      <c r="J11230" s="21"/>
      <c r="K11230" s="4"/>
      <c r="L11230" s="4">
        <v>-81.757999999999996</v>
      </c>
      <c r="M11230" s="4"/>
      <c r="N11230" s="4">
        <v>19.872</v>
      </c>
    </row>
    <row r="11231" spans="1:14">
      <c r="A11231" s="21"/>
      <c r="B11231" s="16">
        <v>-55.923999999999999</v>
      </c>
      <c r="C11231" s="16"/>
      <c r="D11231" s="16">
        <v>72.656000000000006</v>
      </c>
      <c r="F11231" s="21"/>
      <c r="G11231" s="21"/>
      <c r="H11231" s="21"/>
      <c r="I11231" s="21"/>
      <c r="J11231" s="21"/>
      <c r="K11231" s="4"/>
      <c r="L11231" s="4">
        <v>-71.816999999999993</v>
      </c>
      <c r="M11231" s="4"/>
      <c r="N11231" s="4">
        <v>20.021999999999998</v>
      </c>
    </row>
    <row r="11232" spans="1:14">
      <c r="A11232" s="21"/>
      <c r="B11232" s="16">
        <v>-55.070999999999998</v>
      </c>
      <c r="C11232" s="16"/>
      <c r="D11232" s="16">
        <v>72.861999999999995</v>
      </c>
      <c r="F11232" s="21"/>
      <c r="G11232" s="21"/>
      <c r="H11232" s="21"/>
      <c r="I11232" s="21"/>
      <c r="J11232" s="21"/>
      <c r="K11232" s="4"/>
      <c r="L11232" s="4">
        <v>-57.442999999999998</v>
      </c>
      <c r="M11232" s="4"/>
      <c r="N11232" s="4">
        <v>20.3</v>
      </c>
    </row>
    <row r="11233" spans="1:14">
      <c r="A11233" s="21"/>
      <c r="B11233" s="16">
        <v>-38.162999999999997</v>
      </c>
      <c r="C11233" s="16"/>
      <c r="D11233" s="16">
        <v>75.801000000000002</v>
      </c>
      <c r="F11233" s="21"/>
      <c r="G11233" s="21"/>
      <c r="H11233" s="21"/>
      <c r="I11233" s="21"/>
      <c r="J11233" s="21"/>
      <c r="K11233" s="4"/>
      <c r="L11233" s="4">
        <v>-56.061999999999998</v>
      </c>
      <c r="M11233" s="4"/>
      <c r="N11233" s="4">
        <v>20.309999999999999</v>
      </c>
    </row>
    <row r="11234" spans="1:14">
      <c r="A11234" s="21"/>
      <c r="B11234" s="16">
        <v>-36.787999999999997</v>
      </c>
      <c r="C11234" s="16"/>
      <c r="D11234" s="16">
        <v>76.117999999999995</v>
      </c>
      <c r="F11234" s="21"/>
      <c r="G11234" s="21"/>
      <c r="H11234" s="21"/>
      <c r="I11234" s="21"/>
      <c r="J11234" s="21"/>
      <c r="K11234" s="4"/>
      <c r="L11234" s="4">
        <v>-53.13</v>
      </c>
      <c r="M11234" s="4"/>
      <c r="N11234" s="4">
        <v>20.343</v>
      </c>
    </row>
    <row r="11235" spans="1:14">
      <c r="A11235" s="21"/>
      <c r="B11235" s="16">
        <v>-31.335999999999999</v>
      </c>
      <c r="C11235" s="16"/>
      <c r="D11235" s="16">
        <v>76.819999999999993</v>
      </c>
      <c r="F11235" s="21"/>
      <c r="G11235" s="21"/>
      <c r="H11235" s="21"/>
      <c r="I11235" s="21"/>
      <c r="J11235" s="21"/>
      <c r="K11235" s="4"/>
      <c r="L11235" s="4">
        <v>-40.706000000000003</v>
      </c>
      <c r="M11235" s="4"/>
      <c r="N11235" s="4">
        <v>20.169</v>
      </c>
    </row>
    <row r="11236" spans="1:14">
      <c r="A11236" s="21"/>
      <c r="B11236" s="16">
        <v>-29.187000000000001</v>
      </c>
      <c r="C11236" s="16"/>
      <c r="D11236" s="16">
        <v>76.903999999999996</v>
      </c>
      <c r="F11236" s="21"/>
      <c r="G11236" s="21"/>
      <c r="H11236" s="21"/>
      <c r="I11236" s="21"/>
      <c r="J11236" s="21"/>
      <c r="K11236" s="4"/>
      <c r="L11236" s="4">
        <v>-35.228000000000002</v>
      </c>
      <c r="M11236" s="4"/>
      <c r="N11236" s="4">
        <v>20.210999999999999</v>
      </c>
    </row>
    <row r="11237" spans="1:14">
      <c r="A11237" s="21"/>
      <c r="B11237" s="16">
        <v>-17.608000000000001</v>
      </c>
      <c r="C11237" s="16"/>
      <c r="D11237" s="16">
        <v>75.522999999999996</v>
      </c>
      <c r="F11237" s="21"/>
      <c r="G11237" s="21"/>
      <c r="H11237" s="21"/>
      <c r="I11237" s="21"/>
      <c r="J11237" s="21"/>
      <c r="K11237" s="4"/>
      <c r="L11237" s="4">
        <v>-24.878</v>
      </c>
      <c r="M11237" s="4"/>
      <c r="N11237" s="4">
        <v>21.018999999999998</v>
      </c>
    </row>
    <row r="11238" spans="1:14">
      <c r="A11238" s="21"/>
      <c r="B11238" s="16">
        <v>-17.434000000000001</v>
      </c>
      <c r="C11238" s="16"/>
      <c r="D11238" s="16">
        <v>75.506</v>
      </c>
      <c r="F11238" s="21"/>
      <c r="G11238" s="21"/>
      <c r="H11238" s="21"/>
      <c r="I11238" s="21"/>
      <c r="J11238" s="21"/>
      <c r="K11238" s="4"/>
      <c r="L11238" s="4">
        <v>-15.705</v>
      </c>
      <c r="M11238" s="4"/>
      <c r="N11238" s="4">
        <v>21.657</v>
      </c>
    </row>
    <row r="11239" spans="1:14">
      <c r="A11239" s="21"/>
      <c r="B11239" s="16">
        <v>-17.376000000000001</v>
      </c>
      <c r="C11239" s="16"/>
      <c r="D11239" s="16">
        <v>75.5</v>
      </c>
      <c r="F11239" s="21"/>
      <c r="G11239" s="21"/>
      <c r="H11239" s="21"/>
      <c r="I11239" s="21"/>
      <c r="J11239" s="21"/>
      <c r="K11239" s="4"/>
      <c r="L11239" s="4">
        <v>-12.19</v>
      </c>
      <c r="M11239" s="4"/>
      <c r="N11239" s="4">
        <v>21.353999999999999</v>
      </c>
    </row>
    <row r="11240" spans="1:14">
      <c r="A11240" s="21"/>
      <c r="B11240" s="16">
        <v>-16.033000000000001</v>
      </c>
      <c r="C11240" s="16"/>
      <c r="D11240" s="16">
        <v>75.558000000000007</v>
      </c>
      <c r="F11240" s="21"/>
      <c r="G11240" s="21"/>
      <c r="H11240" s="21"/>
      <c r="I11240" s="21"/>
      <c r="J11240" s="21"/>
      <c r="K11240" s="4"/>
      <c r="L11240" s="4">
        <v>-6.2670000000000003</v>
      </c>
      <c r="M11240" s="4"/>
      <c r="N11240" s="4">
        <v>21.710999999999999</v>
      </c>
    </row>
    <row r="11241" spans="1:14">
      <c r="A11241" s="21"/>
      <c r="B11241" s="16">
        <v>-1.3959999999999999</v>
      </c>
      <c r="C11241" s="16"/>
      <c r="D11241" s="16">
        <v>76.347999999999999</v>
      </c>
      <c r="F11241" s="21"/>
      <c r="G11241" s="21"/>
      <c r="H11241" s="21"/>
      <c r="I11241" s="21"/>
      <c r="J11241" s="21"/>
      <c r="K11241" s="4"/>
      <c r="L11241" s="4">
        <v>0</v>
      </c>
      <c r="M11241" s="4"/>
      <c r="N11241" s="4">
        <v>21.771000000000001</v>
      </c>
    </row>
    <row r="11242" spans="1:14">
      <c r="A11242" s="21"/>
      <c r="B11242" s="16">
        <v>0</v>
      </c>
      <c r="C11242" s="16"/>
      <c r="D11242" s="16">
        <v>76.503</v>
      </c>
      <c r="F11242" s="21"/>
      <c r="G11242" s="21"/>
      <c r="H11242" s="21"/>
      <c r="I11242" s="21"/>
      <c r="J11242" s="21"/>
      <c r="K11242" s="4"/>
      <c r="L11242" s="4">
        <v>17.61</v>
      </c>
      <c r="M11242" s="4"/>
      <c r="N11242" s="4">
        <v>21.939</v>
      </c>
    </row>
    <row r="11243" spans="1:14">
      <c r="A11243" s="21"/>
      <c r="B11243" s="16">
        <v>0.79400000000000004</v>
      </c>
      <c r="C11243" s="16"/>
      <c r="D11243" s="16">
        <v>76.590999999999994</v>
      </c>
      <c r="F11243" s="21"/>
      <c r="G11243" s="21"/>
      <c r="H11243" s="21"/>
      <c r="I11243" s="21"/>
      <c r="J11243" s="21"/>
      <c r="K11243" s="4"/>
      <c r="L11243" s="4">
        <v>21.015000000000001</v>
      </c>
      <c r="M11243" s="4"/>
      <c r="N11243" s="4">
        <v>21.2</v>
      </c>
    </row>
    <row r="11244" spans="1:14">
      <c r="A11244" s="21"/>
      <c r="B11244" s="16">
        <v>11.881</v>
      </c>
      <c r="C11244" s="16"/>
      <c r="D11244" s="16">
        <v>79.760000000000005</v>
      </c>
      <c r="F11244" s="21"/>
      <c r="G11244" s="21"/>
      <c r="H11244" s="21"/>
      <c r="I11244" s="21"/>
      <c r="J11244" s="21"/>
      <c r="K11244" s="4"/>
      <c r="L11244" s="4">
        <v>25.695</v>
      </c>
      <c r="M11244" s="4"/>
      <c r="N11244" s="4">
        <v>20.449000000000002</v>
      </c>
    </row>
    <row r="11245" spans="1:14">
      <c r="A11245" s="21"/>
      <c r="B11245" s="16">
        <v>13.696999999999999</v>
      </c>
      <c r="C11245" s="16"/>
      <c r="D11245" s="16">
        <v>80.075000000000003</v>
      </c>
      <c r="F11245" s="21"/>
      <c r="G11245" s="21"/>
      <c r="H11245" s="21"/>
      <c r="I11245" s="21"/>
      <c r="J11245" s="21"/>
      <c r="K11245" s="4"/>
      <c r="L11245" s="4">
        <v>60.183999999999997</v>
      </c>
      <c r="M11245" s="4"/>
      <c r="N11245" s="4">
        <v>20.995000000000001</v>
      </c>
    </row>
    <row r="11246" spans="1:14">
      <c r="A11246" s="21"/>
      <c r="B11246" s="16">
        <v>25.998999999999999</v>
      </c>
      <c r="C11246" s="16"/>
      <c r="D11246" s="16">
        <v>83.44</v>
      </c>
      <c r="F11246" s="21"/>
      <c r="G11246" s="21"/>
      <c r="H11246" s="21"/>
      <c r="I11246" s="21"/>
      <c r="J11246" s="21"/>
      <c r="K11246" s="4"/>
      <c r="L11246" s="4">
        <v>64.183999999999997</v>
      </c>
      <c r="M11246" s="4"/>
      <c r="N11246" s="4">
        <v>21.120999999999999</v>
      </c>
    </row>
    <row r="11247" spans="1:14">
      <c r="A11247" s="21"/>
      <c r="B11247" s="16">
        <v>28.04</v>
      </c>
      <c r="C11247" s="16"/>
      <c r="D11247" s="16">
        <v>84.286000000000001</v>
      </c>
      <c r="F11247" s="21"/>
      <c r="G11247" s="21"/>
      <c r="H11247" s="21"/>
      <c r="I11247" s="21"/>
      <c r="J11247" s="21"/>
      <c r="K11247" s="4"/>
      <c r="L11247" s="4">
        <v>78.882000000000005</v>
      </c>
      <c r="M11247" s="4"/>
      <c r="N11247" s="4">
        <v>21.074999999999999</v>
      </c>
    </row>
    <row r="11248" spans="1:14">
      <c r="A11248" s="21"/>
      <c r="B11248" s="16">
        <v>28.459</v>
      </c>
      <c r="C11248" s="16"/>
      <c r="D11248" s="16">
        <v>84.453000000000003</v>
      </c>
      <c r="F11248" s="21"/>
      <c r="G11248" s="21"/>
      <c r="H11248" s="21"/>
      <c r="I11248" s="21"/>
      <c r="J11248" s="21"/>
      <c r="K11248" s="4"/>
      <c r="L11248" s="4">
        <v>95.4</v>
      </c>
      <c r="M11248" s="4"/>
      <c r="N11248" s="4">
        <v>21.094999999999999</v>
      </c>
    </row>
    <row r="11249" spans="1:14">
      <c r="A11249" s="21"/>
      <c r="B11249" s="16">
        <v>35.703000000000003</v>
      </c>
      <c r="C11249" s="16"/>
      <c r="D11249" s="16">
        <v>88.778000000000006</v>
      </c>
      <c r="F11249" s="21"/>
      <c r="G11249" s="21"/>
      <c r="H11249" s="21"/>
      <c r="I11249" s="21"/>
      <c r="J11249" s="21"/>
      <c r="K11249" s="4"/>
      <c r="L11249" s="4">
        <v>97.283000000000001</v>
      </c>
      <c r="M11249" s="4"/>
      <c r="N11249" s="4">
        <v>21.129000000000001</v>
      </c>
    </row>
    <row r="11250" spans="1:14">
      <c r="A11250" s="21"/>
      <c r="B11250" s="16">
        <v>46.921999999999997</v>
      </c>
      <c r="C11250" s="16"/>
      <c r="D11250" s="16">
        <v>92.742999999999995</v>
      </c>
      <c r="F11250" s="21"/>
      <c r="G11250" s="21"/>
      <c r="H11250" s="21"/>
      <c r="I11250" s="21"/>
      <c r="J11250" s="21"/>
      <c r="K11250" s="4"/>
      <c r="L11250" s="4">
        <v>100</v>
      </c>
      <c r="M11250" s="4"/>
      <c r="N11250" s="4">
        <v>21.141999999999999</v>
      </c>
    </row>
    <row r="11251" spans="1:14">
      <c r="A11251" s="21"/>
      <c r="B11251" s="16">
        <v>47.59</v>
      </c>
      <c r="C11251" s="16"/>
      <c r="D11251" s="16">
        <v>92.858000000000004</v>
      </c>
      <c r="F11251" s="21"/>
      <c r="G11251" s="21"/>
      <c r="H11251" s="21"/>
      <c r="I11251" s="21"/>
      <c r="J11251" s="21"/>
      <c r="K11251" s="4" t="s">
        <v>452</v>
      </c>
      <c r="L11251" s="4"/>
      <c r="M11251" s="4"/>
      <c r="N11251" s="4"/>
    </row>
    <row r="11252" spans="1:14">
      <c r="A11252" s="21"/>
      <c r="B11252" s="16">
        <v>53.24</v>
      </c>
      <c r="C11252" s="16"/>
      <c r="D11252" s="16">
        <v>94.971999999999994</v>
      </c>
      <c r="F11252" s="21"/>
      <c r="G11252" s="21"/>
      <c r="H11252" s="21"/>
      <c r="I11252" s="21"/>
      <c r="J11252" s="21"/>
      <c r="K11252" s="4" t="s">
        <v>1</v>
      </c>
      <c r="L11252" s="4"/>
      <c r="M11252" s="4"/>
      <c r="N11252" s="4"/>
    </row>
    <row r="11253" spans="1:14">
      <c r="A11253" s="21"/>
      <c r="B11253" s="16">
        <v>56.765999999999998</v>
      </c>
      <c r="C11253" s="16"/>
      <c r="D11253" s="16">
        <v>94.974999999999994</v>
      </c>
      <c r="F11253" s="21"/>
      <c r="G11253" s="21"/>
      <c r="H11253" s="21"/>
      <c r="I11253" s="21"/>
      <c r="J11253" s="21"/>
      <c r="K11253" s="4"/>
      <c r="L11253" s="4">
        <v>-100</v>
      </c>
      <c r="M11253" s="4"/>
      <c r="N11253" s="4">
        <v>19.55</v>
      </c>
    </row>
    <row r="11254" spans="1:14">
      <c r="A11254" s="21"/>
      <c r="B11254" s="16">
        <v>71.608000000000004</v>
      </c>
      <c r="C11254" s="16"/>
      <c r="D11254" s="16">
        <v>94.043000000000006</v>
      </c>
      <c r="F11254" s="21"/>
      <c r="G11254" s="21"/>
      <c r="H11254" s="21"/>
      <c r="I11254" s="21"/>
      <c r="J11254" s="21"/>
      <c r="K11254" s="4"/>
      <c r="L11254" s="4">
        <v>-95.472999999999999</v>
      </c>
      <c r="M11254" s="4"/>
      <c r="N11254" s="4">
        <v>19.719000000000001</v>
      </c>
    </row>
    <row r="11255" spans="1:14">
      <c r="A11255" s="21"/>
      <c r="B11255" s="16">
        <v>73.677999999999997</v>
      </c>
      <c r="C11255" s="16"/>
      <c r="D11255" s="16">
        <v>94.197000000000003</v>
      </c>
      <c r="F11255" s="21"/>
      <c r="G11255" s="21"/>
      <c r="H11255" s="21"/>
      <c r="I11255" s="21"/>
      <c r="J11255" s="21"/>
      <c r="K11255" s="4"/>
      <c r="L11255" s="4">
        <v>-79.001999999999995</v>
      </c>
      <c r="M11255" s="4"/>
      <c r="N11255" s="4">
        <v>19.445</v>
      </c>
    </row>
    <row r="11256" spans="1:14">
      <c r="A11256" s="21"/>
      <c r="B11256" s="16">
        <v>84.882000000000005</v>
      </c>
      <c r="C11256" s="16"/>
      <c r="D11256" s="16">
        <v>92.343999999999994</v>
      </c>
      <c r="F11256" s="21"/>
      <c r="G11256" s="21"/>
      <c r="H11256" s="21"/>
      <c r="I11256" s="21"/>
      <c r="J11256" s="21"/>
      <c r="K11256" s="4"/>
      <c r="L11256" s="4">
        <v>-77.796999999999997</v>
      </c>
      <c r="M11256" s="4"/>
      <c r="N11256" s="4">
        <v>19.45</v>
      </c>
    </row>
    <row r="11257" spans="1:14">
      <c r="A11257" s="21"/>
      <c r="B11257" s="16">
        <v>91.769000000000005</v>
      </c>
      <c r="C11257" s="16"/>
      <c r="D11257" s="16">
        <v>91.552999999999997</v>
      </c>
      <c r="F11257" s="21"/>
      <c r="G11257" s="21"/>
      <c r="H11257" s="21"/>
      <c r="I11257" s="21"/>
      <c r="J11257" s="21"/>
      <c r="K11257" s="4"/>
      <c r="L11257" s="4">
        <v>-77.406000000000006</v>
      </c>
      <c r="M11257" s="4"/>
      <c r="N11257" s="4">
        <v>19.452000000000002</v>
      </c>
    </row>
    <row r="11258" spans="1:14">
      <c r="A11258" s="21"/>
      <c r="B11258" s="16">
        <v>100</v>
      </c>
      <c r="C11258" s="16"/>
      <c r="D11258" s="16">
        <v>89.47</v>
      </c>
      <c r="F11258" s="21"/>
      <c r="G11258" s="21"/>
      <c r="H11258" s="21"/>
      <c r="I11258" s="21"/>
      <c r="J11258" s="21"/>
      <c r="K11258" s="4"/>
      <c r="L11258" s="4">
        <v>-54.872</v>
      </c>
      <c r="M11258" s="4"/>
      <c r="N11258" s="4">
        <v>19.497</v>
      </c>
    </row>
    <row r="11259" spans="1:14">
      <c r="A11259" s="21" t="s">
        <v>425</v>
      </c>
      <c r="B11259" s="16"/>
      <c r="C11259" s="16"/>
      <c r="D11259" s="16"/>
      <c r="F11259" s="21"/>
      <c r="G11259" s="21"/>
      <c r="H11259" s="21"/>
      <c r="I11259" s="21"/>
      <c r="J11259" s="21"/>
      <c r="K11259" s="4"/>
      <c r="L11259" s="4">
        <v>-53.66</v>
      </c>
      <c r="M11259" s="4"/>
      <c r="N11259" s="4">
        <v>19.5</v>
      </c>
    </row>
    <row r="11260" spans="1:14">
      <c r="A11260" s="21" t="s">
        <v>1</v>
      </c>
      <c r="B11260" s="16"/>
      <c r="C11260" s="16"/>
      <c r="D11260" s="16"/>
      <c r="F11260" s="21"/>
      <c r="G11260" s="21"/>
      <c r="H11260" s="21"/>
      <c r="I11260" s="21"/>
      <c r="J11260" s="21"/>
      <c r="K11260" s="4"/>
      <c r="L11260" s="4">
        <v>-29.163</v>
      </c>
      <c r="M11260" s="4"/>
      <c r="N11260" s="4">
        <v>19.675000000000001</v>
      </c>
    </row>
    <row r="11261" spans="1:14">
      <c r="A11261" s="21"/>
      <c r="B11261" s="16">
        <v>-100</v>
      </c>
      <c r="C11261" s="16"/>
      <c r="D11261" s="16">
        <v>81.659000000000006</v>
      </c>
      <c r="F11261" s="21"/>
      <c r="G11261" s="21"/>
      <c r="H11261" s="21"/>
      <c r="I11261" s="21"/>
      <c r="J11261" s="21"/>
      <c r="K11261" s="4"/>
      <c r="L11261" s="4">
        <v>-28.364999999999998</v>
      </c>
      <c r="M11261" s="4"/>
      <c r="N11261" s="4">
        <v>19.681000000000001</v>
      </c>
    </row>
    <row r="11262" spans="1:14">
      <c r="A11262" s="21"/>
      <c r="B11262" s="16">
        <v>-90.153999999999996</v>
      </c>
      <c r="C11262" s="16"/>
      <c r="D11262" s="16">
        <v>78.111000000000004</v>
      </c>
      <c r="F11262" s="21"/>
      <c r="G11262" s="21"/>
      <c r="H11262" s="21"/>
      <c r="I11262" s="21"/>
      <c r="J11262" s="21"/>
      <c r="K11262" s="4"/>
      <c r="L11262" s="4">
        <v>-27.143999999999998</v>
      </c>
      <c r="M11262" s="4"/>
      <c r="N11262" s="4">
        <v>19.690000000000001</v>
      </c>
    </row>
    <row r="11263" spans="1:14">
      <c r="A11263" s="21"/>
      <c r="B11263" s="16">
        <v>-88.164000000000001</v>
      </c>
      <c r="C11263" s="16"/>
      <c r="D11263" s="16">
        <v>77.516000000000005</v>
      </c>
      <c r="F11263" s="21"/>
      <c r="G11263" s="21"/>
      <c r="H11263" s="21"/>
      <c r="I11263" s="21"/>
      <c r="J11263" s="21"/>
      <c r="K11263" s="4"/>
      <c r="L11263" s="4">
        <v>0</v>
      </c>
      <c r="M11263" s="4"/>
      <c r="N11263" s="4">
        <v>19.925000000000001</v>
      </c>
    </row>
    <row r="11264" spans="1:14">
      <c r="A11264" s="21"/>
      <c r="B11264" s="16">
        <v>-77.356999999999999</v>
      </c>
      <c r="C11264" s="16"/>
      <c r="D11264" s="16">
        <v>74.298000000000002</v>
      </c>
      <c r="F11264" s="21"/>
      <c r="G11264" s="21"/>
      <c r="H11264" s="21"/>
      <c r="I11264" s="21"/>
      <c r="J11264" s="21"/>
      <c r="K11264" s="4"/>
      <c r="L11264" s="4">
        <v>26.821999999999999</v>
      </c>
      <c r="M11264" s="4"/>
      <c r="N11264" s="4">
        <v>20.369</v>
      </c>
    </row>
    <row r="11265" spans="1:14">
      <c r="A11265" s="21"/>
      <c r="B11265" s="16">
        <v>-76.94</v>
      </c>
      <c r="C11265" s="16"/>
      <c r="D11265" s="16">
        <v>74.293000000000006</v>
      </c>
      <c r="F11265" s="21"/>
      <c r="G11265" s="21"/>
      <c r="H11265" s="21"/>
      <c r="I11265" s="21"/>
      <c r="J11265" s="21"/>
      <c r="K11265" s="4"/>
      <c r="L11265" s="4">
        <v>30.206</v>
      </c>
      <c r="M11265" s="4"/>
      <c r="N11265" s="4">
        <v>20.434999999999999</v>
      </c>
    </row>
    <row r="11266" spans="1:14">
      <c r="A11266" s="21"/>
      <c r="B11266" s="16">
        <v>-69.724999999999994</v>
      </c>
      <c r="C11266" s="16"/>
      <c r="D11266" s="16">
        <v>72.936000000000007</v>
      </c>
      <c r="F11266" s="21"/>
      <c r="G11266" s="21"/>
      <c r="H11266" s="21"/>
      <c r="I11266" s="21"/>
      <c r="J11266" s="21"/>
      <c r="K11266" s="4"/>
      <c r="L11266" s="4">
        <v>63.24</v>
      </c>
      <c r="M11266" s="4"/>
      <c r="N11266" s="4">
        <v>21.571999999999999</v>
      </c>
    </row>
    <row r="11267" spans="1:14">
      <c r="A11267" s="21"/>
      <c r="B11267" s="16">
        <v>-63.481000000000002</v>
      </c>
      <c r="C11267" s="16"/>
      <c r="D11267" s="16">
        <v>71.790000000000006</v>
      </c>
      <c r="F11267" s="21"/>
      <c r="G11267" s="21"/>
      <c r="H11267" s="21"/>
      <c r="I11267" s="21"/>
      <c r="J11267" s="21"/>
      <c r="K11267" s="4"/>
      <c r="L11267" s="4">
        <v>68.629000000000005</v>
      </c>
      <c r="M11267" s="4"/>
      <c r="N11267" s="4">
        <v>21.785</v>
      </c>
    </row>
    <row r="11268" spans="1:14">
      <c r="A11268" s="21"/>
      <c r="B11268" s="16">
        <v>-63.076000000000001</v>
      </c>
      <c r="C11268" s="16"/>
      <c r="D11268" s="16">
        <v>71.756</v>
      </c>
      <c r="F11268" s="21"/>
      <c r="G11268" s="21"/>
      <c r="H11268" s="21"/>
      <c r="I11268" s="21"/>
      <c r="J11268" s="21"/>
      <c r="K11268" s="4"/>
      <c r="L11268" s="4">
        <v>68.873000000000005</v>
      </c>
      <c r="M11268" s="4"/>
      <c r="N11268" s="4">
        <v>22.302</v>
      </c>
    </row>
    <row r="11269" spans="1:14">
      <c r="A11269" s="21"/>
      <c r="B11269" s="16">
        <v>-51.856000000000002</v>
      </c>
      <c r="C11269" s="16"/>
      <c r="D11269" s="16">
        <v>72.667000000000002</v>
      </c>
      <c r="F11269" s="21"/>
      <c r="G11269" s="21"/>
      <c r="H11269" s="21"/>
      <c r="I11269" s="21"/>
      <c r="J11269" s="21"/>
      <c r="K11269" s="4"/>
      <c r="L11269" s="4">
        <v>78.277000000000001</v>
      </c>
      <c r="M11269" s="4"/>
      <c r="N11269" s="4">
        <v>21.510999999999999</v>
      </c>
    </row>
    <row r="11270" spans="1:14">
      <c r="A11270" s="21"/>
      <c r="B11270" s="16">
        <v>-50.957000000000001</v>
      </c>
      <c r="C11270" s="16"/>
      <c r="D11270" s="16">
        <v>72.721999999999994</v>
      </c>
      <c r="F11270" s="21"/>
      <c r="G11270" s="21"/>
      <c r="H11270" s="21"/>
      <c r="I11270" s="21"/>
      <c r="J11270" s="21"/>
      <c r="K11270" s="4"/>
      <c r="L11270" s="4">
        <v>96.150999999999996</v>
      </c>
      <c r="M11270" s="4"/>
      <c r="N11270" s="4">
        <v>21</v>
      </c>
    </row>
    <row r="11271" spans="1:14">
      <c r="A11271" s="21"/>
      <c r="B11271" s="16">
        <v>-31.513000000000002</v>
      </c>
      <c r="C11271" s="16"/>
      <c r="D11271" s="16">
        <v>73.22</v>
      </c>
      <c r="F11271" s="21"/>
      <c r="G11271" s="21"/>
      <c r="H11271" s="21"/>
      <c r="I11271" s="21"/>
      <c r="J11271" s="21"/>
      <c r="K11271" s="4"/>
      <c r="L11271" s="4">
        <v>100</v>
      </c>
      <c r="M11271" s="4"/>
      <c r="N11271" s="4">
        <v>21.045999999999999</v>
      </c>
    </row>
    <row r="11272" spans="1:14">
      <c r="A11272" s="21"/>
      <c r="B11272" s="16">
        <v>-30.946000000000002</v>
      </c>
      <c r="C11272" s="16"/>
      <c r="D11272" s="16">
        <v>73.245999999999995</v>
      </c>
      <c r="F11272" s="21"/>
      <c r="G11272" s="21"/>
      <c r="H11272" s="21"/>
      <c r="I11272" s="21"/>
      <c r="J11272" s="21"/>
      <c r="K11272" s="4" t="s">
        <v>453</v>
      </c>
      <c r="L11272" s="4"/>
      <c r="M11272" s="4"/>
      <c r="N11272" s="4"/>
    </row>
    <row r="11273" spans="1:14">
      <c r="A11273" s="21"/>
      <c r="B11273" s="16">
        <v>-30.459</v>
      </c>
      <c r="C11273" s="16"/>
      <c r="D11273" s="16">
        <v>73.251000000000005</v>
      </c>
      <c r="F11273" s="21"/>
      <c r="G11273" s="21"/>
      <c r="H11273" s="21"/>
      <c r="I11273" s="21"/>
      <c r="J11273" s="21"/>
      <c r="K11273" s="4" t="s">
        <v>1</v>
      </c>
      <c r="L11273" s="4"/>
      <c r="M11273" s="4"/>
      <c r="N11273" s="4"/>
    </row>
    <row r="11274" spans="1:14">
      <c r="A11274" s="21"/>
      <c r="B11274" s="16">
        <v>-13.407999999999999</v>
      </c>
      <c r="C11274" s="16"/>
      <c r="D11274" s="16">
        <v>74.174999999999997</v>
      </c>
      <c r="F11274" s="21"/>
      <c r="G11274" s="21"/>
      <c r="H11274" s="21"/>
      <c r="I11274" s="21"/>
      <c r="J11274" s="21"/>
      <c r="K11274" s="4"/>
      <c r="L11274" s="4">
        <v>-100</v>
      </c>
      <c r="M11274" s="4"/>
      <c r="N11274" s="4">
        <v>19.265000000000001</v>
      </c>
    </row>
    <row r="11275" spans="1:14">
      <c r="A11275" s="21"/>
      <c r="B11275" s="16">
        <v>-2.4380000000000002</v>
      </c>
      <c r="C11275" s="16"/>
      <c r="D11275" s="16">
        <v>75.570999999999998</v>
      </c>
      <c r="F11275" s="21"/>
      <c r="G11275" s="21"/>
      <c r="H11275" s="21"/>
      <c r="I11275" s="21"/>
      <c r="J11275" s="21"/>
      <c r="K11275" s="4"/>
      <c r="L11275" s="4">
        <v>-78.433000000000007</v>
      </c>
      <c r="M11275" s="4"/>
      <c r="N11275" s="4">
        <v>19.77</v>
      </c>
    </row>
    <row r="11276" spans="1:14">
      <c r="A11276" s="21"/>
      <c r="B11276" s="16">
        <v>0</v>
      </c>
      <c r="C11276" s="16"/>
      <c r="D11276" s="16">
        <v>75.852000000000004</v>
      </c>
      <c r="F11276" s="21"/>
      <c r="G11276" s="21"/>
      <c r="H11276" s="21"/>
      <c r="I11276" s="21"/>
      <c r="J11276" s="21"/>
      <c r="K11276" s="4"/>
      <c r="L11276" s="4">
        <v>-76.509</v>
      </c>
      <c r="M11276" s="4"/>
      <c r="N11276" s="4">
        <v>19.739000000000001</v>
      </c>
    </row>
    <row r="11277" spans="1:14">
      <c r="A11277" s="21"/>
      <c r="B11277" s="16">
        <v>0.214</v>
      </c>
      <c r="C11277" s="16"/>
      <c r="D11277" s="16">
        <v>75.876999999999995</v>
      </c>
      <c r="F11277" s="21"/>
      <c r="G11277" s="21"/>
      <c r="H11277" s="21"/>
      <c r="I11277" s="21"/>
      <c r="J11277" s="21"/>
      <c r="K11277" s="4"/>
      <c r="L11277" s="4">
        <v>-54.825000000000003</v>
      </c>
      <c r="M11277" s="4"/>
      <c r="N11277" s="4">
        <v>19.46</v>
      </c>
    </row>
    <row r="11278" spans="1:14">
      <c r="A11278" s="21"/>
      <c r="B11278" s="16">
        <v>10.037000000000001</v>
      </c>
      <c r="C11278" s="16"/>
      <c r="D11278" s="16">
        <v>79.078000000000003</v>
      </c>
      <c r="F11278" s="21"/>
      <c r="G11278" s="21"/>
      <c r="H11278" s="21"/>
      <c r="I11278" s="21"/>
      <c r="J11278" s="21"/>
      <c r="K11278" s="4"/>
      <c r="L11278" s="4">
        <v>-53.661000000000001</v>
      </c>
      <c r="M11278" s="4"/>
      <c r="N11278" s="4">
        <v>19.442</v>
      </c>
    </row>
    <row r="11279" spans="1:14">
      <c r="A11279" s="21"/>
      <c r="B11279" s="16">
        <v>12.734</v>
      </c>
      <c r="C11279" s="16"/>
      <c r="D11279" s="16">
        <v>79.864000000000004</v>
      </c>
      <c r="F11279" s="21"/>
      <c r="G11279" s="21"/>
      <c r="H11279" s="21"/>
      <c r="I11279" s="21"/>
      <c r="J11279" s="21"/>
      <c r="K11279" s="4"/>
      <c r="L11279" s="4">
        <v>-53.616</v>
      </c>
      <c r="M11279" s="4"/>
      <c r="N11279" s="4">
        <v>19.442</v>
      </c>
    </row>
    <row r="11280" spans="1:14">
      <c r="A11280" s="21"/>
      <c r="B11280" s="16">
        <v>14.099</v>
      </c>
      <c r="C11280" s="16"/>
      <c r="D11280" s="16">
        <v>80.358999999999995</v>
      </c>
      <c r="F11280" s="21"/>
      <c r="G11280" s="21"/>
      <c r="H11280" s="21"/>
      <c r="I11280" s="21"/>
      <c r="J11280" s="21"/>
      <c r="K11280" s="4"/>
      <c r="L11280" s="4">
        <v>-30.960999999999999</v>
      </c>
      <c r="M11280" s="4"/>
      <c r="N11280" s="4">
        <v>19.687000000000001</v>
      </c>
    </row>
    <row r="11281" spans="1:14">
      <c r="A11281" s="21"/>
      <c r="B11281" s="16">
        <v>25.41</v>
      </c>
      <c r="C11281" s="16"/>
      <c r="D11281" s="16">
        <v>83.349000000000004</v>
      </c>
      <c r="F11281" s="21"/>
      <c r="G11281" s="21"/>
      <c r="H11281" s="21"/>
      <c r="I11281" s="21"/>
      <c r="J11281" s="21"/>
      <c r="K11281" s="4"/>
      <c r="L11281" s="4">
        <v>-30.672000000000001</v>
      </c>
      <c r="M11281" s="4"/>
      <c r="N11281" s="4">
        <v>19.689</v>
      </c>
    </row>
    <row r="11282" spans="1:14">
      <c r="A11282" s="21"/>
      <c r="B11282" s="16">
        <v>25.850999999999999</v>
      </c>
      <c r="C11282" s="16"/>
      <c r="D11282" s="16">
        <v>83.531999999999996</v>
      </c>
      <c r="F11282" s="21"/>
      <c r="G11282" s="21"/>
      <c r="H11282" s="21"/>
      <c r="I11282" s="21"/>
      <c r="J11282" s="21"/>
      <c r="K11282" s="4"/>
      <c r="L11282" s="4">
        <v>-29.898</v>
      </c>
      <c r="M11282" s="4"/>
      <c r="N11282" s="4">
        <v>19.695</v>
      </c>
    </row>
    <row r="11283" spans="1:14">
      <c r="A11283" s="21"/>
      <c r="B11283" s="16">
        <v>35.936999999999998</v>
      </c>
      <c r="C11283" s="16"/>
      <c r="D11283" s="16">
        <v>87.533000000000001</v>
      </c>
      <c r="F11283" s="21"/>
      <c r="G11283" s="21"/>
      <c r="H11283" s="21"/>
      <c r="I11283" s="21"/>
      <c r="J11283" s="21"/>
      <c r="K11283" s="4"/>
      <c r="L11283" s="4">
        <v>-1.996</v>
      </c>
      <c r="M11283" s="4"/>
      <c r="N11283" s="4">
        <v>19.878</v>
      </c>
    </row>
    <row r="11284" spans="1:14">
      <c r="A11284" s="21"/>
      <c r="B11284" s="16">
        <v>36.021000000000001</v>
      </c>
      <c r="C11284" s="16"/>
      <c r="D11284" s="16">
        <v>87.582999999999998</v>
      </c>
      <c r="F11284" s="21"/>
      <c r="G11284" s="21"/>
      <c r="H11284" s="21"/>
      <c r="I11284" s="21"/>
      <c r="J11284" s="21"/>
      <c r="K11284" s="4"/>
      <c r="L11284" s="4">
        <v>0</v>
      </c>
      <c r="M11284" s="4"/>
      <c r="N11284" s="4">
        <v>19.890999999999998</v>
      </c>
    </row>
    <row r="11285" spans="1:14">
      <c r="A11285" s="21"/>
      <c r="B11285" s="16">
        <v>36.15</v>
      </c>
      <c r="C11285" s="16"/>
      <c r="D11285" s="16">
        <v>87.629000000000005</v>
      </c>
      <c r="F11285" s="21"/>
      <c r="G11285" s="21"/>
      <c r="H11285" s="21"/>
      <c r="I11285" s="21"/>
      <c r="J11285" s="21"/>
      <c r="K11285" s="4"/>
      <c r="L11285" s="4">
        <v>21.588999999999999</v>
      </c>
      <c r="M11285" s="4"/>
      <c r="N11285" s="4">
        <v>20.140999999999998</v>
      </c>
    </row>
    <row r="11286" spans="1:14">
      <c r="A11286" s="21"/>
      <c r="B11286" s="16">
        <v>54.511000000000003</v>
      </c>
      <c r="C11286" s="16"/>
      <c r="D11286" s="16">
        <v>90.775999999999996</v>
      </c>
      <c r="F11286" s="21"/>
      <c r="G11286" s="21"/>
      <c r="H11286" s="21"/>
      <c r="I11286" s="21"/>
      <c r="J11286" s="21"/>
      <c r="K11286" s="4"/>
      <c r="L11286" s="4">
        <v>31.992999999999999</v>
      </c>
      <c r="M11286" s="4"/>
      <c r="N11286" s="4">
        <v>20.335000000000001</v>
      </c>
    </row>
    <row r="11287" spans="1:14">
      <c r="A11287" s="21"/>
      <c r="B11287" s="16">
        <v>54.670999999999999</v>
      </c>
      <c r="C11287" s="16"/>
      <c r="D11287" s="16">
        <v>90.835999999999999</v>
      </c>
      <c r="F11287" s="21"/>
      <c r="G11287" s="21"/>
      <c r="H11287" s="21"/>
      <c r="I11287" s="21"/>
      <c r="J11287" s="21"/>
      <c r="K11287" s="4"/>
      <c r="L11287" s="4">
        <v>34.633000000000003</v>
      </c>
      <c r="M11287" s="4"/>
      <c r="N11287" s="4">
        <v>20.378</v>
      </c>
    </row>
    <row r="11288" spans="1:14">
      <c r="A11288" s="21"/>
      <c r="B11288" s="16">
        <v>55.274000000000001</v>
      </c>
      <c r="C11288" s="16"/>
      <c r="D11288" s="16">
        <v>90.835999999999999</v>
      </c>
      <c r="F11288" s="21"/>
      <c r="G11288" s="21"/>
      <c r="H11288" s="21"/>
      <c r="I11288" s="21"/>
      <c r="J11288" s="21"/>
      <c r="K11288" s="4"/>
      <c r="L11288" s="4">
        <v>61.963000000000001</v>
      </c>
      <c r="M11288" s="4"/>
      <c r="N11288" s="4">
        <v>21.41</v>
      </c>
    </row>
    <row r="11289" spans="1:14">
      <c r="A11289" s="21"/>
      <c r="B11289" s="16">
        <v>76.292000000000002</v>
      </c>
      <c r="C11289" s="16"/>
      <c r="D11289" s="16">
        <v>89.147999999999996</v>
      </c>
      <c r="F11289" s="21"/>
      <c r="G11289" s="21"/>
      <c r="H11289" s="21"/>
      <c r="I11289" s="21"/>
      <c r="J11289" s="21"/>
      <c r="K11289" s="4"/>
      <c r="L11289" s="4">
        <v>65.554000000000002</v>
      </c>
      <c r="M11289" s="4"/>
      <c r="N11289" s="4">
        <v>21.454000000000001</v>
      </c>
    </row>
    <row r="11290" spans="1:14">
      <c r="A11290" s="21"/>
      <c r="B11290" s="16">
        <v>78.069999999999993</v>
      </c>
      <c r="C11290" s="16"/>
      <c r="D11290" s="16">
        <v>88.992000000000004</v>
      </c>
      <c r="F11290" s="21"/>
      <c r="G11290" s="21"/>
      <c r="H11290" s="21"/>
      <c r="I11290" s="21"/>
      <c r="J11290" s="21"/>
      <c r="K11290" s="4"/>
      <c r="L11290" s="4">
        <v>66.536000000000001</v>
      </c>
      <c r="M11290" s="4"/>
      <c r="N11290" s="4">
        <v>23.535</v>
      </c>
    </row>
    <row r="11291" spans="1:14">
      <c r="A11291" s="21"/>
      <c r="B11291" s="16">
        <v>94.251999999999995</v>
      </c>
      <c r="C11291" s="16"/>
      <c r="D11291" s="16">
        <v>87.013000000000005</v>
      </c>
      <c r="F11291" s="21"/>
      <c r="G11291" s="21"/>
      <c r="H11291" s="21"/>
      <c r="I11291" s="21"/>
      <c r="J11291" s="21"/>
      <c r="K11291" s="4"/>
      <c r="L11291" s="4">
        <v>79.102999999999994</v>
      </c>
      <c r="M11291" s="4"/>
      <c r="N11291" s="4">
        <v>23.117000000000001</v>
      </c>
    </row>
    <row r="11292" spans="1:14">
      <c r="A11292" s="21"/>
      <c r="B11292" s="16">
        <v>97.409000000000006</v>
      </c>
      <c r="C11292" s="16"/>
      <c r="D11292" s="16">
        <v>86.316999999999993</v>
      </c>
      <c r="F11292" s="21"/>
      <c r="G11292" s="21"/>
      <c r="H11292" s="21"/>
      <c r="I11292" s="21"/>
      <c r="J11292" s="21"/>
      <c r="K11292" s="4"/>
      <c r="L11292" s="4">
        <v>96.391000000000005</v>
      </c>
      <c r="M11292" s="4"/>
      <c r="N11292" s="4">
        <v>20.927</v>
      </c>
    </row>
    <row r="11293" spans="1:14">
      <c r="A11293" s="21"/>
      <c r="B11293" s="16">
        <v>100</v>
      </c>
      <c r="C11293" s="16"/>
      <c r="D11293" s="16">
        <v>86.224000000000004</v>
      </c>
      <c r="F11293" s="21"/>
      <c r="G11293" s="21"/>
      <c r="H11293" s="21"/>
      <c r="I11293" s="21"/>
      <c r="J11293" s="21"/>
      <c r="K11293" s="4"/>
      <c r="L11293" s="4">
        <v>100</v>
      </c>
      <c r="M11293" s="4"/>
      <c r="N11293" s="4">
        <v>20.952000000000002</v>
      </c>
    </row>
    <row r="11294" spans="1:14">
      <c r="A11294" s="21" t="s">
        <v>426</v>
      </c>
      <c r="B11294" s="16"/>
      <c r="C11294" s="16"/>
      <c r="D11294" s="16"/>
      <c r="F11294" s="21"/>
      <c r="G11294" s="21"/>
      <c r="H11294" s="21"/>
      <c r="I11294" s="21"/>
      <c r="J11294" s="21"/>
      <c r="K11294" s="4" t="s">
        <v>454</v>
      </c>
      <c r="L11294" s="4"/>
      <c r="M11294" s="4"/>
      <c r="N11294" s="4"/>
    </row>
    <row r="11295" spans="1:14">
      <c r="A11295" s="21" t="s">
        <v>1</v>
      </c>
      <c r="B11295" s="16"/>
      <c r="C11295" s="16"/>
      <c r="D11295" s="16"/>
      <c r="F11295" s="21"/>
      <c r="G11295" s="21"/>
      <c r="H11295" s="21"/>
      <c r="I11295" s="21"/>
      <c r="J11295" s="21"/>
      <c r="K11295" s="4" t="s">
        <v>1</v>
      </c>
      <c r="L11295" s="4"/>
      <c r="M11295" s="4"/>
      <c r="N11295" s="4"/>
    </row>
    <row r="11296" spans="1:14">
      <c r="A11296" s="21"/>
      <c r="B11296" s="16">
        <v>-100</v>
      </c>
      <c r="C11296" s="16"/>
      <c r="D11296" s="16">
        <v>85.706000000000003</v>
      </c>
      <c r="F11296" s="21"/>
      <c r="G11296" s="21"/>
      <c r="H11296" s="21"/>
      <c r="I11296" s="21"/>
      <c r="J11296" s="21"/>
      <c r="K11296" s="4"/>
      <c r="L11296" s="4">
        <v>-100</v>
      </c>
      <c r="M11296" s="4"/>
      <c r="N11296" s="4">
        <v>19.081</v>
      </c>
    </row>
    <row r="11297" spans="1:14">
      <c r="A11297" s="21"/>
      <c r="B11297" s="16">
        <v>-92.611000000000004</v>
      </c>
      <c r="C11297" s="16"/>
      <c r="D11297" s="16">
        <v>82.837999999999994</v>
      </c>
      <c r="F11297" s="21"/>
      <c r="G11297" s="21"/>
      <c r="H11297" s="21"/>
      <c r="I11297" s="21"/>
      <c r="J11297" s="21"/>
      <c r="K11297" s="4"/>
      <c r="L11297" s="4">
        <v>-92.635000000000005</v>
      </c>
      <c r="M11297" s="4"/>
      <c r="N11297" s="4">
        <v>18.981000000000002</v>
      </c>
    </row>
    <row r="11298" spans="1:14">
      <c r="A11298" s="21"/>
      <c r="B11298" s="16">
        <v>-87.043999999999997</v>
      </c>
      <c r="C11298" s="16"/>
      <c r="D11298" s="16">
        <v>81.509</v>
      </c>
      <c r="F11298" s="21"/>
      <c r="G11298" s="21"/>
      <c r="H11298" s="21"/>
      <c r="I11298" s="21"/>
      <c r="J11298" s="21"/>
      <c r="K11298" s="4"/>
      <c r="L11298" s="4">
        <v>-90.313000000000002</v>
      </c>
      <c r="M11298" s="4"/>
      <c r="N11298" s="4">
        <v>19.027999999999999</v>
      </c>
    </row>
    <row r="11299" spans="1:14">
      <c r="A11299" s="21"/>
      <c r="B11299" s="16">
        <v>-86.430999999999997</v>
      </c>
      <c r="C11299" s="16"/>
      <c r="D11299" s="16">
        <v>81.278000000000006</v>
      </c>
      <c r="F11299" s="21"/>
      <c r="G11299" s="21"/>
      <c r="H11299" s="21"/>
      <c r="I11299" s="21"/>
      <c r="J11299" s="21"/>
      <c r="K11299" s="4"/>
      <c r="L11299" s="4">
        <v>-80.831999999999994</v>
      </c>
      <c r="M11299" s="4"/>
      <c r="N11299" s="4">
        <v>19.164000000000001</v>
      </c>
    </row>
    <row r="11300" spans="1:14">
      <c r="A11300" s="21"/>
      <c r="B11300" s="16">
        <v>-79.44</v>
      </c>
      <c r="C11300" s="16"/>
      <c r="D11300" s="16">
        <v>78.421000000000006</v>
      </c>
      <c r="F11300" s="21"/>
      <c r="G11300" s="21"/>
      <c r="H11300" s="21"/>
      <c r="I11300" s="21"/>
      <c r="J11300" s="21"/>
      <c r="K11300" s="4"/>
      <c r="L11300" s="4">
        <v>-69.879000000000005</v>
      </c>
      <c r="M11300" s="4"/>
      <c r="N11300" s="4">
        <v>19.652000000000001</v>
      </c>
    </row>
    <row r="11301" spans="1:14">
      <c r="A11301" s="21"/>
      <c r="B11301" s="16">
        <v>-79.067999999999998</v>
      </c>
      <c r="C11301" s="16"/>
      <c r="D11301" s="16">
        <v>78.305000000000007</v>
      </c>
      <c r="F11301" s="21"/>
      <c r="G11301" s="21"/>
      <c r="H11301" s="21"/>
      <c r="I11301" s="21"/>
      <c r="J11301" s="21"/>
      <c r="K11301" s="4"/>
      <c r="L11301" s="4">
        <v>-62.607999999999997</v>
      </c>
      <c r="M11301" s="4"/>
      <c r="N11301" s="4">
        <v>19.381</v>
      </c>
    </row>
    <row r="11302" spans="1:14">
      <c r="A11302" s="21"/>
      <c r="B11302" s="16">
        <v>-65.334000000000003</v>
      </c>
      <c r="C11302" s="16"/>
      <c r="D11302" s="16">
        <v>75.14</v>
      </c>
      <c r="F11302" s="21"/>
      <c r="G11302" s="21"/>
      <c r="H11302" s="21"/>
      <c r="I11302" s="21"/>
      <c r="J11302" s="21"/>
      <c r="K11302" s="4"/>
      <c r="L11302" s="4">
        <v>-59.353999999999999</v>
      </c>
      <c r="M11302" s="4"/>
      <c r="N11302" s="4">
        <v>19.329999999999998</v>
      </c>
    </row>
    <row r="11303" spans="1:14">
      <c r="A11303" s="21"/>
      <c r="B11303" s="16">
        <v>-65.134</v>
      </c>
      <c r="C11303" s="16"/>
      <c r="D11303" s="16">
        <v>75.103999999999999</v>
      </c>
      <c r="F11303" s="21"/>
      <c r="G11303" s="21"/>
      <c r="H11303" s="21"/>
      <c r="I11303" s="21"/>
      <c r="J11303" s="21"/>
      <c r="K11303" s="4"/>
      <c r="L11303" s="4">
        <v>-37.362000000000002</v>
      </c>
      <c r="M11303" s="4"/>
      <c r="N11303" s="4">
        <v>19.463000000000001</v>
      </c>
    </row>
    <row r="11304" spans="1:14">
      <c r="A11304" s="21"/>
      <c r="B11304" s="16">
        <v>-64.8</v>
      </c>
      <c r="C11304" s="16"/>
      <c r="D11304" s="16">
        <v>75.075999999999993</v>
      </c>
      <c r="F11304" s="21"/>
      <c r="G11304" s="21"/>
      <c r="H11304" s="21"/>
      <c r="I11304" s="21"/>
      <c r="J11304" s="21"/>
      <c r="K11304" s="4"/>
      <c r="L11304" s="4">
        <v>-34.06</v>
      </c>
      <c r="M11304" s="4"/>
      <c r="N11304" s="4">
        <v>19.498999999999999</v>
      </c>
    </row>
    <row r="11305" spans="1:14">
      <c r="A11305" s="21"/>
      <c r="B11305" s="16">
        <v>-52.05</v>
      </c>
      <c r="C11305" s="16"/>
      <c r="D11305" s="16">
        <v>72.238</v>
      </c>
      <c r="F11305" s="21"/>
      <c r="G11305" s="21"/>
      <c r="H11305" s="21"/>
      <c r="I11305" s="21"/>
      <c r="J11305" s="21"/>
      <c r="K11305" s="4"/>
      <c r="L11305" s="4">
        <v>-20.684999999999999</v>
      </c>
      <c r="M11305" s="4"/>
      <c r="N11305" s="4">
        <v>19.599</v>
      </c>
    </row>
    <row r="11306" spans="1:14">
      <c r="A11306" s="21"/>
      <c r="B11306" s="16">
        <v>-50.939</v>
      </c>
      <c r="C11306" s="16"/>
      <c r="D11306" s="16">
        <v>72.317999999999998</v>
      </c>
      <c r="F11306" s="21"/>
      <c r="G11306" s="21"/>
      <c r="H11306" s="21"/>
      <c r="I11306" s="21"/>
      <c r="J11306" s="21"/>
      <c r="K11306" s="4"/>
      <c r="L11306" s="4">
        <v>-16.026</v>
      </c>
      <c r="M11306" s="4"/>
      <c r="N11306" s="4">
        <v>19.634</v>
      </c>
    </row>
    <row r="11307" spans="1:14">
      <c r="A11307" s="21"/>
      <c r="B11307" s="16">
        <v>-36.348999999999997</v>
      </c>
      <c r="C11307" s="16"/>
      <c r="D11307" s="16">
        <v>73.884</v>
      </c>
      <c r="F11307" s="21"/>
      <c r="G11307" s="21"/>
      <c r="H11307" s="21"/>
      <c r="I11307" s="21"/>
      <c r="J11307" s="21"/>
      <c r="K11307" s="4"/>
      <c r="L11307" s="4">
        <v>0</v>
      </c>
      <c r="M11307" s="4"/>
      <c r="N11307" s="4">
        <v>19.949000000000002</v>
      </c>
    </row>
    <row r="11308" spans="1:14">
      <c r="A11308" s="21"/>
      <c r="B11308" s="16">
        <v>-33.253</v>
      </c>
      <c r="C11308" s="16"/>
      <c r="D11308" s="16">
        <v>74.001000000000005</v>
      </c>
      <c r="F11308" s="21"/>
      <c r="G11308" s="21"/>
      <c r="H11308" s="21"/>
      <c r="I11308" s="21"/>
      <c r="J11308" s="21"/>
      <c r="K11308" s="4"/>
      <c r="L11308" s="4">
        <v>20.995999999999999</v>
      </c>
      <c r="M11308" s="4"/>
      <c r="N11308" s="4">
        <v>20.07</v>
      </c>
    </row>
    <row r="11309" spans="1:14">
      <c r="A11309" s="21"/>
      <c r="B11309" s="16">
        <v>-18.933</v>
      </c>
      <c r="C11309" s="16"/>
      <c r="D11309" s="16">
        <v>74.590999999999994</v>
      </c>
      <c r="F11309" s="21"/>
      <c r="G11309" s="21"/>
      <c r="H11309" s="21"/>
      <c r="I11309" s="21"/>
      <c r="J11309" s="21"/>
      <c r="K11309" s="4"/>
      <c r="L11309" s="4">
        <v>25.004000000000001</v>
      </c>
      <c r="M11309" s="4"/>
      <c r="N11309" s="4">
        <v>20.091000000000001</v>
      </c>
    </row>
    <row r="11310" spans="1:14">
      <c r="A11310" s="21"/>
      <c r="B11310" s="16">
        <v>-18.638000000000002</v>
      </c>
      <c r="C11310" s="16"/>
      <c r="D11310" s="16">
        <v>74.575999999999993</v>
      </c>
      <c r="F11310" s="21"/>
      <c r="G11310" s="21"/>
      <c r="H11310" s="21"/>
      <c r="I11310" s="21"/>
      <c r="J11310" s="21"/>
      <c r="K11310" s="4"/>
      <c r="L11310" s="4">
        <v>35.283999999999999</v>
      </c>
      <c r="M11310" s="4"/>
      <c r="N11310" s="4">
        <v>20.262</v>
      </c>
    </row>
    <row r="11311" spans="1:14">
      <c r="A11311" s="21"/>
      <c r="B11311" s="16">
        <v>-2.9000000000000001E-2</v>
      </c>
      <c r="C11311" s="16"/>
      <c r="D11311" s="16">
        <v>75.135000000000005</v>
      </c>
      <c r="F11311" s="21"/>
      <c r="G11311" s="21"/>
      <c r="H11311" s="21"/>
      <c r="I11311" s="21"/>
      <c r="J11311" s="21"/>
      <c r="K11311" s="4"/>
      <c r="L11311" s="4">
        <v>44.564999999999998</v>
      </c>
      <c r="M11311" s="4"/>
      <c r="N11311" s="4">
        <v>20.439</v>
      </c>
    </row>
    <row r="11312" spans="1:14">
      <c r="A11312" s="21"/>
      <c r="B11312" s="16">
        <v>0</v>
      </c>
      <c r="C11312" s="16"/>
      <c r="D11312" s="16">
        <v>75.134</v>
      </c>
      <c r="F11312" s="21"/>
      <c r="G11312" s="21"/>
      <c r="H11312" s="21"/>
      <c r="I11312" s="21"/>
      <c r="J11312" s="21"/>
      <c r="K11312" s="4"/>
      <c r="L11312" s="4">
        <v>45.46</v>
      </c>
      <c r="M11312" s="4"/>
      <c r="N11312" s="4">
        <v>20.442</v>
      </c>
    </row>
    <row r="11313" spans="1:14">
      <c r="A11313" s="21"/>
      <c r="B11313" s="16">
        <v>0.27</v>
      </c>
      <c r="C11313" s="16"/>
      <c r="D11313" s="16">
        <v>75.128</v>
      </c>
      <c r="F11313" s="21"/>
      <c r="G11313" s="21"/>
      <c r="H11313" s="21"/>
      <c r="I11313" s="21"/>
      <c r="J11313" s="21"/>
      <c r="K11313" s="4"/>
      <c r="L11313" s="4">
        <v>49.365000000000002</v>
      </c>
      <c r="M11313" s="4"/>
      <c r="N11313" s="4">
        <v>20.451000000000001</v>
      </c>
    </row>
    <row r="11314" spans="1:14">
      <c r="A11314" s="21"/>
      <c r="B11314" s="16">
        <v>1.1870000000000001</v>
      </c>
      <c r="C11314" s="16"/>
      <c r="D11314" s="16">
        <v>75.119</v>
      </c>
      <c r="F11314" s="21"/>
      <c r="G11314" s="21"/>
      <c r="H11314" s="21"/>
      <c r="I11314" s="21"/>
      <c r="J11314" s="21"/>
      <c r="K11314" s="4"/>
      <c r="L11314" s="4">
        <v>58.853000000000002</v>
      </c>
      <c r="M11314" s="4"/>
      <c r="N11314" s="4">
        <v>20.565999999999999</v>
      </c>
    </row>
    <row r="11315" spans="1:14">
      <c r="A11315" s="21"/>
      <c r="B11315" s="16">
        <v>16.568000000000001</v>
      </c>
      <c r="C11315" s="16"/>
      <c r="D11315" s="16">
        <v>76.426000000000002</v>
      </c>
      <c r="F11315" s="21"/>
      <c r="G11315" s="21"/>
      <c r="H11315" s="21"/>
      <c r="I11315" s="21"/>
      <c r="J11315" s="21"/>
      <c r="K11315" s="4"/>
      <c r="L11315" s="4">
        <v>58.953000000000003</v>
      </c>
      <c r="M11315" s="4"/>
      <c r="N11315" s="4">
        <v>20.777000000000001</v>
      </c>
    </row>
    <row r="11316" spans="1:14">
      <c r="A11316" s="21"/>
      <c r="B11316" s="16">
        <v>18.338000000000001</v>
      </c>
      <c r="C11316" s="16"/>
      <c r="D11316" s="16">
        <v>76.72</v>
      </c>
      <c r="F11316" s="21"/>
      <c r="G11316" s="21"/>
      <c r="H11316" s="21"/>
      <c r="I11316" s="21"/>
      <c r="J11316" s="21"/>
      <c r="K11316" s="4"/>
      <c r="L11316" s="4">
        <v>65.697999999999993</v>
      </c>
      <c r="M11316" s="4"/>
      <c r="N11316" s="4">
        <v>20.55</v>
      </c>
    </row>
    <row r="11317" spans="1:14">
      <c r="A11317" s="21"/>
      <c r="B11317" s="16">
        <v>19.768999999999998</v>
      </c>
      <c r="C11317" s="16"/>
      <c r="D11317" s="16">
        <v>76.965999999999994</v>
      </c>
      <c r="F11317" s="21"/>
      <c r="G11317" s="21"/>
      <c r="H11317" s="21"/>
      <c r="I11317" s="21"/>
      <c r="J11317" s="21"/>
      <c r="K11317" s="4"/>
      <c r="L11317" s="4">
        <v>86.623999999999995</v>
      </c>
      <c r="M11317" s="4"/>
      <c r="N11317" s="4">
        <v>21.488</v>
      </c>
    </row>
    <row r="11318" spans="1:14">
      <c r="A11318" s="21"/>
      <c r="B11318" s="16">
        <v>27.974</v>
      </c>
      <c r="C11318" s="16"/>
      <c r="D11318" s="16">
        <v>78.585999999999999</v>
      </c>
      <c r="F11318" s="21"/>
      <c r="G11318" s="21"/>
      <c r="H11318" s="21"/>
      <c r="I11318" s="21"/>
      <c r="J11318" s="21"/>
      <c r="K11318" s="4"/>
      <c r="L11318" s="4">
        <v>97.793000000000006</v>
      </c>
      <c r="M11318" s="4"/>
      <c r="N11318" s="4">
        <v>21.151</v>
      </c>
    </row>
    <row r="11319" spans="1:14">
      <c r="A11319" s="21"/>
      <c r="B11319" s="16">
        <v>33.131</v>
      </c>
      <c r="C11319" s="16"/>
      <c r="D11319" s="16">
        <v>79.572999999999993</v>
      </c>
      <c r="F11319" s="21"/>
      <c r="G11319" s="21"/>
      <c r="H11319" s="21"/>
      <c r="I11319" s="21"/>
      <c r="J11319" s="21"/>
      <c r="K11319" s="4"/>
      <c r="L11319" s="4">
        <v>100</v>
      </c>
      <c r="M11319" s="4"/>
      <c r="N11319" s="4">
        <v>21.082999999999998</v>
      </c>
    </row>
    <row r="11320" spans="1:14">
      <c r="A11320" s="21"/>
      <c r="B11320" s="16">
        <v>33.503</v>
      </c>
      <c r="C11320" s="16"/>
      <c r="D11320" s="16">
        <v>79.647999999999996</v>
      </c>
      <c r="F11320" s="21"/>
      <c r="G11320" s="21"/>
      <c r="H11320" s="21"/>
      <c r="I11320" s="21"/>
      <c r="J11320" s="21"/>
    </row>
    <row r="11321" spans="1:14">
      <c r="A11321" s="21"/>
      <c r="B11321" s="16">
        <v>34.585000000000001</v>
      </c>
      <c r="C11321" s="16"/>
      <c r="D11321" s="16">
        <v>79.863</v>
      </c>
      <c r="F11321" s="21"/>
      <c r="G11321" s="21"/>
      <c r="H11321" s="21"/>
      <c r="I11321" s="21"/>
      <c r="J11321" s="21"/>
    </row>
    <row r="11322" spans="1:14">
      <c r="A11322" s="21"/>
      <c r="B11322" s="16">
        <v>45.023000000000003</v>
      </c>
      <c r="C11322" s="16"/>
      <c r="D11322" s="16">
        <v>82.102000000000004</v>
      </c>
      <c r="F11322" s="21"/>
      <c r="G11322" s="21"/>
      <c r="H11322" s="21"/>
      <c r="I11322" s="21"/>
      <c r="J11322" s="21"/>
    </row>
    <row r="11323" spans="1:14">
      <c r="A11323" s="21"/>
      <c r="B11323" s="16">
        <v>46.609000000000002</v>
      </c>
      <c r="C11323" s="16"/>
      <c r="D11323" s="16">
        <v>82.257999999999996</v>
      </c>
      <c r="F11323" s="21"/>
      <c r="G11323" s="21"/>
      <c r="H11323" s="21"/>
      <c r="I11323" s="21"/>
      <c r="J11323" s="21"/>
    </row>
    <row r="11324" spans="1:14">
      <c r="A11324" s="21"/>
      <c r="B11324" s="16">
        <v>60.463000000000001</v>
      </c>
      <c r="C11324" s="16"/>
      <c r="D11324" s="16">
        <v>82.929000000000002</v>
      </c>
      <c r="F11324" s="21"/>
      <c r="G11324" s="21"/>
      <c r="H11324" s="21"/>
      <c r="I11324" s="21"/>
      <c r="J11324" s="21"/>
    </row>
    <row r="11325" spans="1:14">
      <c r="A11325" s="21"/>
      <c r="B11325" s="16">
        <v>60.637</v>
      </c>
      <c r="C11325" s="16"/>
      <c r="D11325" s="16">
        <v>82.912999999999997</v>
      </c>
      <c r="F11325" s="21"/>
      <c r="G11325" s="21"/>
      <c r="H11325" s="21"/>
      <c r="I11325" s="21"/>
      <c r="J11325" s="21"/>
    </row>
    <row r="11326" spans="1:14">
      <c r="A11326" s="21"/>
      <c r="B11326" s="16">
        <v>64.739000000000004</v>
      </c>
      <c r="C11326" s="16"/>
      <c r="D11326" s="16">
        <v>82.930999999999997</v>
      </c>
      <c r="F11326" s="21"/>
      <c r="G11326" s="21"/>
      <c r="H11326" s="21"/>
      <c r="I11326" s="21"/>
      <c r="J11326" s="21"/>
    </row>
    <row r="11327" spans="1:14">
      <c r="A11327" s="21"/>
      <c r="B11327" s="16">
        <v>74.793999999999997</v>
      </c>
      <c r="C11327" s="16"/>
      <c r="D11327" s="16">
        <v>82.933000000000007</v>
      </c>
      <c r="F11327" s="21"/>
      <c r="G11327" s="21"/>
      <c r="H11327" s="21"/>
      <c r="I11327" s="21"/>
      <c r="J11327" s="21"/>
    </row>
    <row r="11328" spans="1:14">
      <c r="A11328" s="21"/>
      <c r="B11328" s="16">
        <v>84.709000000000003</v>
      </c>
      <c r="C11328" s="16"/>
      <c r="D11328" s="16">
        <v>80.287000000000006</v>
      </c>
      <c r="F11328" s="21"/>
      <c r="G11328" s="21"/>
      <c r="H11328" s="21"/>
      <c r="I11328" s="21"/>
      <c r="J11328" s="21"/>
    </row>
    <row r="11329" spans="1:10">
      <c r="A11329" s="21"/>
      <c r="B11329" s="16">
        <v>85.278000000000006</v>
      </c>
      <c r="C11329" s="16"/>
      <c r="D11329" s="16">
        <v>80.221999999999994</v>
      </c>
      <c r="F11329" s="21"/>
      <c r="G11329" s="21"/>
      <c r="H11329" s="21"/>
      <c r="I11329" s="21"/>
      <c r="J11329" s="21"/>
    </row>
    <row r="11330" spans="1:10">
      <c r="A11330" s="21"/>
      <c r="B11330" s="16">
        <v>98.850999999999999</v>
      </c>
      <c r="C11330" s="16"/>
      <c r="D11330" s="16">
        <v>78.8</v>
      </c>
      <c r="F11330" s="21"/>
      <c r="G11330" s="21"/>
      <c r="H11330" s="21"/>
      <c r="I11330" s="21"/>
      <c r="J11330" s="21"/>
    </row>
    <row r="11331" spans="1:10">
      <c r="A11331" s="21"/>
      <c r="B11331" s="16">
        <v>99.191000000000003</v>
      </c>
      <c r="C11331" s="16"/>
      <c r="D11331" s="16">
        <v>78.778000000000006</v>
      </c>
      <c r="F11331" s="21"/>
      <c r="G11331" s="21"/>
      <c r="H11331" s="21"/>
      <c r="I11331" s="21"/>
      <c r="J11331" s="21"/>
    </row>
    <row r="11332" spans="1:10">
      <c r="A11332" s="21"/>
      <c r="B11332" s="16">
        <v>100</v>
      </c>
      <c r="C11332" s="16"/>
      <c r="D11332" s="16">
        <v>78.819999999999993</v>
      </c>
      <c r="F11332" s="21"/>
      <c r="G11332" s="21"/>
      <c r="H11332" s="21"/>
      <c r="I11332" s="21"/>
      <c r="J11332" s="21"/>
    </row>
    <row r="11333" spans="1:10">
      <c r="A11333" s="21" t="s">
        <v>427</v>
      </c>
      <c r="B11333" s="16"/>
      <c r="C11333" s="16"/>
      <c r="D11333" s="16"/>
      <c r="F11333" s="21"/>
      <c r="G11333" s="21"/>
      <c r="H11333" s="21"/>
      <c r="I11333" s="21"/>
      <c r="J11333" s="21"/>
    </row>
    <row r="11334" spans="1:10">
      <c r="A11334" s="21" t="s">
        <v>1</v>
      </c>
      <c r="B11334" s="16"/>
      <c r="C11334" s="16"/>
      <c r="D11334" s="16"/>
      <c r="F11334" s="21"/>
      <c r="G11334" s="21"/>
      <c r="H11334" s="21"/>
      <c r="I11334" s="21"/>
      <c r="J11334" s="21"/>
    </row>
    <row r="11335" spans="1:10">
      <c r="A11335" s="21"/>
      <c r="B11335" s="16">
        <v>-100</v>
      </c>
      <c r="C11335" s="16"/>
      <c r="D11335" s="16">
        <v>88.629000000000005</v>
      </c>
      <c r="F11335" s="21"/>
      <c r="G11335" s="21"/>
      <c r="H11335" s="21"/>
      <c r="I11335" s="21"/>
      <c r="J11335" s="21"/>
    </row>
    <row r="11336" spans="1:10">
      <c r="A11336" s="21"/>
      <c r="B11336" s="16">
        <v>-96.475999999999999</v>
      </c>
      <c r="C11336" s="16"/>
      <c r="D11336" s="16">
        <v>88.206999999999994</v>
      </c>
      <c r="F11336" s="21"/>
      <c r="G11336" s="21"/>
      <c r="H11336" s="21"/>
      <c r="I11336" s="21"/>
      <c r="J11336" s="21"/>
    </row>
    <row r="11337" spans="1:10">
      <c r="A11337" s="21"/>
      <c r="B11337" s="16">
        <v>-88.180999999999997</v>
      </c>
      <c r="C11337" s="16"/>
      <c r="D11337" s="16">
        <v>86.29</v>
      </c>
      <c r="F11337" s="21"/>
      <c r="G11337" s="21"/>
      <c r="H11337" s="21"/>
      <c r="I11337" s="21"/>
      <c r="J11337" s="21"/>
    </row>
    <row r="11338" spans="1:10">
      <c r="A11338" s="21"/>
      <c r="B11338" s="16">
        <v>-75.995999999999995</v>
      </c>
      <c r="C11338" s="16"/>
      <c r="D11338" s="16">
        <v>82.450999999999993</v>
      </c>
      <c r="F11338" s="21"/>
      <c r="G11338" s="21"/>
      <c r="H11338" s="21"/>
      <c r="I11338" s="21"/>
      <c r="J11338" s="21"/>
    </row>
    <row r="11339" spans="1:10">
      <c r="A11339" s="21"/>
      <c r="B11339" s="16">
        <v>-69.087000000000003</v>
      </c>
      <c r="C11339" s="16"/>
      <c r="D11339" s="16">
        <v>81.619</v>
      </c>
      <c r="F11339" s="21"/>
      <c r="G11339" s="21"/>
      <c r="H11339" s="21"/>
      <c r="I11339" s="21"/>
      <c r="J11339" s="21"/>
    </row>
    <row r="11340" spans="1:10">
      <c r="A11340" s="21"/>
      <c r="B11340" s="16">
        <v>-52.537999999999997</v>
      </c>
      <c r="C11340" s="16"/>
      <c r="D11340" s="16">
        <v>80.054000000000002</v>
      </c>
      <c r="F11340" s="21"/>
      <c r="G11340" s="21"/>
      <c r="H11340" s="21"/>
      <c r="I11340" s="21"/>
      <c r="J11340" s="21"/>
    </row>
    <row r="11341" spans="1:10">
      <c r="A11341" s="21"/>
      <c r="B11341" s="16">
        <v>-50.47</v>
      </c>
      <c r="C11341" s="16"/>
      <c r="D11341" s="16">
        <v>79.751000000000005</v>
      </c>
      <c r="F11341" s="21"/>
      <c r="G11341" s="21"/>
      <c r="H11341" s="21"/>
      <c r="I11341" s="21"/>
      <c r="J11341" s="21"/>
    </row>
    <row r="11342" spans="1:10">
      <c r="A11342" s="21"/>
      <c r="B11342" s="16">
        <v>-49.274999999999999</v>
      </c>
      <c r="C11342" s="16"/>
      <c r="D11342" s="16">
        <v>79.866</v>
      </c>
      <c r="F11342" s="21"/>
      <c r="G11342" s="21"/>
      <c r="H11342" s="21"/>
      <c r="I11342" s="21"/>
      <c r="J11342" s="21"/>
    </row>
    <row r="11343" spans="1:10">
      <c r="A11343" s="21"/>
      <c r="B11343" s="16">
        <v>-32.838999999999999</v>
      </c>
      <c r="C11343" s="16"/>
      <c r="D11343" s="16">
        <v>78.832999999999998</v>
      </c>
      <c r="F11343" s="21"/>
      <c r="G11343" s="21"/>
      <c r="H11343" s="21"/>
      <c r="I11343" s="21"/>
      <c r="J11343" s="21"/>
    </row>
    <row r="11344" spans="1:10">
      <c r="A11344" s="21"/>
      <c r="B11344" s="16">
        <v>-30.922999999999998</v>
      </c>
      <c r="C11344" s="16"/>
      <c r="D11344" s="16">
        <v>78.683999999999997</v>
      </c>
      <c r="F11344" s="21"/>
      <c r="G11344" s="21"/>
      <c r="H11344" s="21"/>
      <c r="I11344" s="21"/>
      <c r="J11344" s="21"/>
    </row>
    <row r="11345" spans="1:10">
      <c r="A11345" s="21"/>
      <c r="B11345" s="16">
        <v>-17.154</v>
      </c>
      <c r="C11345" s="16"/>
      <c r="D11345" s="16">
        <v>77.837000000000003</v>
      </c>
      <c r="F11345" s="21"/>
      <c r="G11345" s="21"/>
      <c r="H11345" s="21"/>
      <c r="I11345" s="21"/>
      <c r="J11345" s="21"/>
    </row>
    <row r="11346" spans="1:10">
      <c r="A11346" s="21"/>
      <c r="B11346" s="16">
        <v>-15.9</v>
      </c>
      <c r="C11346" s="16"/>
      <c r="D11346" s="16">
        <v>77.751999999999995</v>
      </c>
      <c r="F11346" s="21"/>
      <c r="G11346" s="21"/>
      <c r="H11346" s="21"/>
      <c r="I11346" s="21"/>
      <c r="J11346" s="21"/>
    </row>
    <row r="11347" spans="1:10">
      <c r="A11347" s="21"/>
      <c r="B11347" s="16">
        <v>-1.04</v>
      </c>
      <c r="C11347" s="16"/>
      <c r="D11347" s="16">
        <v>76.882999999999996</v>
      </c>
      <c r="F11347" s="21"/>
      <c r="G11347" s="21"/>
      <c r="H11347" s="21"/>
      <c r="I11347" s="21"/>
      <c r="J11347" s="21"/>
    </row>
    <row r="11348" spans="1:10">
      <c r="A11348" s="21"/>
      <c r="B11348" s="16">
        <v>-0.33200000000000002</v>
      </c>
      <c r="C11348" s="16"/>
      <c r="D11348" s="16">
        <v>76.867000000000004</v>
      </c>
      <c r="F11348" s="21"/>
      <c r="G11348" s="21"/>
      <c r="H11348" s="21"/>
      <c r="I11348" s="21"/>
      <c r="J11348" s="21"/>
    </row>
    <row r="11349" spans="1:10">
      <c r="A11349" s="21"/>
      <c r="B11349" s="16">
        <v>-0.25</v>
      </c>
      <c r="C11349" s="16"/>
      <c r="D11349" s="16">
        <v>76.866</v>
      </c>
      <c r="F11349" s="21"/>
      <c r="G11349" s="21"/>
      <c r="H11349" s="21"/>
      <c r="I11349" s="21"/>
      <c r="J11349" s="21"/>
    </row>
    <row r="11350" spans="1:10">
      <c r="A11350" s="21"/>
      <c r="B11350" s="16">
        <v>0</v>
      </c>
      <c r="C11350" s="16"/>
      <c r="D11350" s="16">
        <v>76.832999999999998</v>
      </c>
      <c r="F11350" s="21"/>
      <c r="G11350" s="21"/>
      <c r="H11350" s="21"/>
      <c r="I11350" s="21"/>
      <c r="J11350" s="21"/>
    </row>
    <row r="11351" spans="1:10">
      <c r="A11351" s="21"/>
      <c r="B11351" s="16">
        <v>13.346</v>
      </c>
      <c r="C11351" s="16"/>
      <c r="D11351" s="16">
        <v>75.090999999999994</v>
      </c>
      <c r="F11351" s="21"/>
      <c r="G11351" s="21"/>
      <c r="H11351" s="21"/>
      <c r="I11351" s="21"/>
      <c r="J11351" s="21"/>
    </row>
    <row r="11352" spans="1:10">
      <c r="A11352" s="21"/>
      <c r="B11352" s="16">
        <v>13.843</v>
      </c>
      <c r="C11352" s="16"/>
      <c r="D11352" s="16">
        <v>75.119</v>
      </c>
      <c r="F11352" s="21"/>
      <c r="G11352" s="21"/>
      <c r="H11352" s="21"/>
      <c r="I11352" s="21"/>
      <c r="J11352" s="21"/>
    </row>
    <row r="11353" spans="1:10">
      <c r="A11353" s="21"/>
      <c r="B11353" s="16">
        <v>26.001999999999999</v>
      </c>
      <c r="C11353" s="16"/>
      <c r="D11353" s="16">
        <v>76.03</v>
      </c>
      <c r="F11353" s="21"/>
      <c r="G11353" s="21"/>
      <c r="H11353" s="21"/>
      <c r="I11353" s="21"/>
      <c r="J11353" s="21"/>
    </row>
    <row r="11354" spans="1:10">
      <c r="A11354" s="21"/>
      <c r="B11354" s="16">
        <v>45.454999999999998</v>
      </c>
      <c r="C11354" s="16"/>
      <c r="D11354" s="16">
        <v>76.83</v>
      </c>
      <c r="F11354" s="21"/>
      <c r="G11354" s="21"/>
      <c r="H11354" s="21"/>
      <c r="I11354" s="21"/>
      <c r="J11354" s="21"/>
    </row>
    <row r="11355" spans="1:10">
      <c r="A11355" s="21"/>
      <c r="B11355" s="16">
        <v>48.148000000000003</v>
      </c>
      <c r="C11355" s="16"/>
      <c r="D11355" s="16">
        <v>77.28</v>
      </c>
      <c r="F11355" s="21"/>
      <c r="G11355" s="21"/>
      <c r="H11355" s="21"/>
      <c r="I11355" s="21"/>
      <c r="J11355" s="21"/>
    </row>
    <row r="11356" spans="1:10">
      <c r="A11356" s="21"/>
      <c r="B11356" s="16">
        <v>49.402000000000001</v>
      </c>
      <c r="C11356" s="16"/>
      <c r="D11356" s="16">
        <v>77.536000000000001</v>
      </c>
      <c r="F11356" s="21"/>
      <c r="G11356" s="21"/>
      <c r="H11356" s="21"/>
      <c r="I11356" s="21"/>
      <c r="J11356" s="21"/>
    </row>
    <row r="11357" spans="1:10">
      <c r="A11357" s="21"/>
      <c r="B11357" s="16">
        <v>51.082999999999998</v>
      </c>
      <c r="C11357" s="16"/>
      <c r="D11357" s="16">
        <v>77.632999999999996</v>
      </c>
      <c r="F11357" s="21"/>
      <c r="G11357" s="21"/>
      <c r="H11357" s="21"/>
      <c r="I11357" s="21"/>
      <c r="J11357" s="21"/>
    </row>
    <row r="11358" spans="1:10">
      <c r="A11358" s="21"/>
      <c r="B11358" s="16">
        <v>53.972999999999999</v>
      </c>
      <c r="C11358" s="16"/>
      <c r="D11358" s="16">
        <v>77.02</v>
      </c>
      <c r="F11358" s="21"/>
      <c r="G11358" s="21"/>
      <c r="H11358" s="21"/>
      <c r="I11358" s="21"/>
      <c r="J11358" s="21"/>
    </row>
    <row r="11359" spans="1:10">
      <c r="A11359" s="21"/>
      <c r="B11359" s="16">
        <v>60.497999999999998</v>
      </c>
      <c r="C11359" s="16"/>
      <c r="D11359" s="16">
        <v>77.346999999999994</v>
      </c>
      <c r="F11359" s="21"/>
      <c r="G11359" s="21"/>
      <c r="H11359" s="21"/>
      <c r="I11359" s="21"/>
      <c r="J11359" s="21"/>
    </row>
    <row r="11360" spans="1:10">
      <c r="A11360" s="21"/>
      <c r="B11360" s="16">
        <v>70.218000000000004</v>
      </c>
      <c r="C11360" s="16"/>
      <c r="D11360" s="16">
        <v>77.414000000000001</v>
      </c>
      <c r="F11360" s="21"/>
      <c r="G11360" s="21"/>
      <c r="H11360" s="21"/>
      <c r="I11360" s="21"/>
      <c r="J11360" s="21"/>
    </row>
    <row r="11361" spans="1:10">
      <c r="A11361" s="21"/>
      <c r="B11361" s="16">
        <v>73.960999999999999</v>
      </c>
      <c r="C11361" s="16"/>
      <c r="D11361" s="16">
        <v>77.683999999999997</v>
      </c>
      <c r="F11361" s="21"/>
      <c r="G11361" s="21"/>
      <c r="H11361" s="21"/>
      <c r="I11361" s="21"/>
      <c r="J11361" s="21"/>
    </row>
    <row r="11362" spans="1:10">
      <c r="A11362" s="21"/>
      <c r="B11362" s="16">
        <v>76.197000000000003</v>
      </c>
      <c r="C11362" s="16"/>
      <c r="D11362" s="16">
        <v>77.686999999999998</v>
      </c>
      <c r="F11362" s="21"/>
      <c r="G11362" s="21"/>
      <c r="H11362" s="21"/>
      <c r="I11362" s="21"/>
      <c r="J11362" s="21"/>
    </row>
    <row r="11363" spans="1:10">
      <c r="A11363" s="21"/>
      <c r="B11363" s="16">
        <v>95.091999999999999</v>
      </c>
      <c r="C11363" s="16"/>
      <c r="D11363" s="16">
        <v>78.376999999999995</v>
      </c>
      <c r="F11363" s="21"/>
      <c r="G11363" s="21"/>
      <c r="H11363" s="21"/>
      <c r="I11363" s="21"/>
      <c r="J11363" s="21"/>
    </row>
    <row r="11364" spans="1:10">
      <c r="A11364" s="21"/>
      <c r="B11364" s="16">
        <v>100</v>
      </c>
      <c r="C11364" s="16"/>
      <c r="D11364" s="16">
        <v>78.203999999999994</v>
      </c>
      <c r="F11364" s="21"/>
      <c r="G11364" s="21"/>
      <c r="H11364" s="21"/>
      <c r="I11364" s="21"/>
      <c r="J11364" s="21"/>
    </row>
    <row r="11365" spans="1:10">
      <c r="A11365" s="21" t="s">
        <v>428</v>
      </c>
      <c r="B11365" s="16"/>
      <c r="C11365" s="16"/>
      <c r="D11365" s="16"/>
      <c r="F11365" s="21"/>
      <c r="G11365" s="21"/>
      <c r="H11365" s="21"/>
      <c r="I11365" s="21"/>
      <c r="J11365" s="21"/>
    </row>
    <row r="11366" spans="1:10">
      <c r="A11366" s="21" t="s">
        <v>1</v>
      </c>
      <c r="B11366" s="16"/>
      <c r="C11366" s="16"/>
      <c r="D11366" s="16"/>
      <c r="F11366" s="21"/>
      <c r="G11366" s="21"/>
      <c r="H11366" s="21"/>
      <c r="I11366" s="21"/>
      <c r="J11366" s="21"/>
    </row>
    <row r="11367" spans="1:10">
      <c r="A11367" s="21"/>
      <c r="B11367" s="16">
        <v>-100</v>
      </c>
      <c r="C11367" s="16"/>
      <c r="D11367" s="16">
        <v>91.69</v>
      </c>
      <c r="F11367" s="21"/>
      <c r="G11367" s="21"/>
      <c r="H11367" s="21"/>
      <c r="I11367" s="21"/>
      <c r="J11367" s="21"/>
    </row>
    <row r="11368" spans="1:10">
      <c r="A11368" s="21"/>
      <c r="B11368" s="16">
        <v>-98.835999999999999</v>
      </c>
      <c r="C11368" s="16"/>
      <c r="D11368" s="16">
        <v>91.548000000000002</v>
      </c>
      <c r="F11368" s="21"/>
      <c r="G11368" s="21"/>
      <c r="H11368" s="21"/>
      <c r="I11368" s="21"/>
      <c r="J11368" s="21"/>
    </row>
    <row r="11369" spans="1:10">
      <c r="A11369" s="21"/>
      <c r="B11369" s="16">
        <v>-98.012</v>
      </c>
      <c r="C11369" s="16"/>
      <c r="D11369" s="16">
        <v>91.545000000000002</v>
      </c>
      <c r="F11369" s="21"/>
      <c r="G11369" s="21"/>
      <c r="H11369" s="21"/>
      <c r="I11369" s="21"/>
      <c r="J11369" s="21"/>
    </row>
    <row r="11370" spans="1:10">
      <c r="A11370" s="21"/>
      <c r="B11370" s="16">
        <v>-94.700999999999993</v>
      </c>
      <c r="C11370" s="16"/>
      <c r="D11370" s="16">
        <v>91.811000000000007</v>
      </c>
      <c r="F11370" s="21"/>
      <c r="G11370" s="21"/>
      <c r="H11370" s="21"/>
      <c r="I11370" s="21"/>
      <c r="J11370" s="21"/>
    </row>
    <row r="11371" spans="1:10">
      <c r="A11371" s="21"/>
      <c r="B11371" s="16">
        <v>-90.117999999999995</v>
      </c>
      <c r="C11371" s="16"/>
      <c r="D11371" s="16">
        <v>91.361000000000004</v>
      </c>
      <c r="F11371" s="21"/>
      <c r="G11371" s="21"/>
      <c r="H11371" s="21"/>
      <c r="I11371" s="21"/>
      <c r="J11371" s="21"/>
    </row>
    <row r="11372" spans="1:10">
      <c r="A11372" s="21"/>
      <c r="B11372" s="16">
        <v>-84.846999999999994</v>
      </c>
      <c r="C11372" s="16"/>
      <c r="D11372" s="16">
        <v>90.866</v>
      </c>
      <c r="F11372" s="21"/>
      <c r="G11372" s="21"/>
      <c r="H11372" s="21"/>
      <c r="I11372" s="21"/>
      <c r="J11372" s="21"/>
    </row>
    <row r="11373" spans="1:10">
      <c r="A11373" s="21"/>
      <c r="B11373" s="16">
        <v>-84.352999999999994</v>
      </c>
      <c r="C11373" s="16"/>
      <c r="D11373" s="16">
        <v>90.811000000000007</v>
      </c>
      <c r="F11373" s="21"/>
      <c r="G11373" s="21"/>
      <c r="H11373" s="21"/>
      <c r="I11373" s="21"/>
      <c r="J11373" s="21"/>
    </row>
    <row r="11374" spans="1:10">
      <c r="A11374" s="21"/>
      <c r="B11374" s="16">
        <v>-73.698999999999998</v>
      </c>
      <c r="C11374" s="16"/>
      <c r="D11374" s="16">
        <v>90.099000000000004</v>
      </c>
      <c r="F11374" s="21"/>
      <c r="G11374" s="21"/>
      <c r="H11374" s="21"/>
      <c r="I11374" s="21"/>
      <c r="J11374" s="21"/>
    </row>
    <row r="11375" spans="1:10">
      <c r="A11375" s="21"/>
      <c r="B11375" s="16">
        <v>-65.353999999999999</v>
      </c>
      <c r="C11375" s="16"/>
      <c r="D11375" s="16">
        <v>89.638000000000005</v>
      </c>
      <c r="F11375" s="21"/>
      <c r="G11375" s="21"/>
      <c r="H11375" s="21"/>
      <c r="I11375" s="21"/>
      <c r="J11375" s="21"/>
    </row>
    <row r="11376" spans="1:10">
      <c r="A11376" s="21"/>
      <c r="B11376" s="16">
        <v>-63.792999999999999</v>
      </c>
      <c r="C11376" s="16"/>
      <c r="D11376" s="16">
        <v>89.54</v>
      </c>
      <c r="F11376" s="21"/>
      <c r="G11376" s="21"/>
      <c r="H11376" s="21"/>
      <c r="I11376" s="21"/>
      <c r="J11376" s="21"/>
    </row>
    <row r="11377" spans="1:10">
      <c r="A11377" s="21"/>
      <c r="B11377" s="16">
        <v>-52.353999999999999</v>
      </c>
      <c r="C11377" s="16"/>
      <c r="D11377" s="16">
        <v>87.87</v>
      </c>
      <c r="F11377" s="21"/>
      <c r="G11377" s="21"/>
      <c r="H11377" s="21"/>
      <c r="I11377" s="21"/>
      <c r="J11377" s="21"/>
    </row>
    <row r="11378" spans="1:10">
      <c r="A11378" s="21"/>
      <c r="B11378" s="16">
        <v>-50.88</v>
      </c>
      <c r="C11378" s="16"/>
      <c r="D11378" s="16">
        <v>87.808999999999997</v>
      </c>
      <c r="F11378" s="21"/>
      <c r="G11378" s="21"/>
      <c r="H11378" s="21"/>
      <c r="I11378" s="21"/>
      <c r="J11378" s="21"/>
    </row>
    <row r="11379" spans="1:10">
      <c r="A11379" s="21"/>
      <c r="B11379" s="16">
        <v>-50.104999999999997</v>
      </c>
      <c r="C11379" s="16"/>
      <c r="D11379" s="16">
        <v>87.703999999999994</v>
      </c>
      <c r="F11379" s="21"/>
      <c r="G11379" s="21"/>
      <c r="H11379" s="21"/>
      <c r="I11379" s="21"/>
      <c r="J11379" s="21"/>
    </row>
    <row r="11380" spans="1:10">
      <c r="A11380" s="21"/>
      <c r="B11380" s="16">
        <v>-43.043999999999997</v>
      </c>
      <c r="C11380" s="16"/>
      <c r="D11380" s="16">
        <v>88.433999999999997</v>
      </c>
      <c r="F11380" s="21"/>
      <c r="G11380" s="21"/>
      <c r="H11380" s="21"/>
      <c r="I11380" s="21"/>
      <c r="J11380" s="21"/>
    </row>
    <row r="11381" spans="1:10">
      <c r="A11381" s="21"/>
      <c r="B11381" s="16">
        <v>-42.558999999999997</v>
      </c>
      <c r="C11381" s="16"/>
      <c r="D11381" s="16">
        <v>88.441000000000003</v>
      </c>
      <c r="F11381" s="21"/>
      <c r="G11381" s="21"/>
      <c r="H11381" s="21"/>
      <c r="I11381" s="21"/>
      <c r="J11381" s="21"/>
    </row>
    <row r="11382" spans="1:10">
      <c r="A11382" s="21"/>
      <c r="B11382" s="16">
        <v>-24.306999999999999</v>
      </c>
      <c r="C11382" s="16"/>
      <c r="D11382" s="16">
        <v>87.034999999999997</v>
      </c>
      <c r="F11382" s="21"/>
      <c r="G11382" s="21"/>
      <c r="H11382" s="21"/>
      <c r="I11382" s="21"/>
      <c r="J11382" s="21"/>
    </row>
    <row r="11383" spans="1:10">
      <c r="A11383" s="21"/>
      <c r="B11383" s="16">
        <v>-23.94</v>
      </c>
      <c r="C11383" s="16"/>
      <c r="D11383" s="16">
        <v>87.021000000000001</v>
      </c>
      <c r="F11383" s="21"/>
      <c r="G11383" s="21"/>
      <c r="H11383" s="21"/>
      <c r="I11383" s="21"/>
      <c r="J11383" s="21"/>
    </row>
    <row r="11384" spans="1:10">
      <c r="A11384" s="21"/>
      <c r="B11384" s="16">
        <v>-8.5310000000000006</v>
      </c>
      <c r="C11384" s="16"/>
      <c r="D11384" s="16">
        <v>85.980999999999995</v>
      </c>
      <c r="F11384" s="21"/>
      <c r="G11384" s="21"/>
      <c r="H11384" s="21"/>
      <c r="I11384" s="21"/>
      <c r="J11384" s="21"/>
    </row>
    <row r="11385" spans="1:10">
      <c r="A11385" s="21"/>
      <c r="B11385" s="16">
        <v>-7.9249999999999998</v>
      </c>
      <c r="C11385" s="16"/>
      <c r="D11385" s="16">
        <v>85.936999999999998</v>
      </c>
      <c r="F11385" s="21"/>
      <c r="G11385" s="21"/>
      <c r="H11385" s="21"/>
      <c r="I11385" s="21"/>
      <c r="J11385" s="21"/>
    </row>
    <row r="11386" spans="1:10">
      <c r="A11386" s="21"/>
      <c r="B11386" s="16">
        <v>-0.32200000000000001</v>
      </c>
      <c r="C11386" s="16"/>
      <c r="D11386" s="16">
        <v>84.569000000000003</v>
      </c>
      <c r="F11386" s="21"/>
      <c r="G11386" s="21"/>
      <c r="H11386" s="21"/>
      <c r="I11386" s="21"/>
      <c r="J11386" s="21"/>
    </row>
    <row r="11387" spans="1:10">
      <c r="A11387" s="21"/>
      <c r="B11387" s="16">
        <v>-0.20699999999999999</v>
      </c>
      <c r="C11387" s="16"/>
      <c r="D11387" s="16">
        <v>84.548000000000002</v>
      </c>
      <c r="F11387" s="21"/>
      <c r="G11387" s="21"/>
      <c r="H11387" s="21"/>
      <c r="I11387" s="21"/>
      <c r="J11387" s="21"/>
    </row>
    <row r="11388" spans="1:10">
      <c r="A11388" s="21"/>
      <c r="B11388" s="16">
        <v>-0.19700000000000001</v>
      </c>
      <c r="C11388" s="16"/>
      <c r="D11388" s="16">
        <v>84.546999999999997</v>
      </c>
      <c r="F11388" s="21"/>
      <c r="G11388" s="21"/>
      <c r="H11388" s="21"/>
      <c r="I11388" s="21"/>
      <c r="J11388" s="21"/>
    </row>
    <row r="11389" spans="1:10">
      <c r="A11389" s="21"/>
      <c r="B11389" s="16">
        <v>0</v>
      </c>
      <c r="C11389" s="16"/>
      <c r="D11389" s="16">
        <v>84.524000000000001</v>
      </c>
      <c r="F11389" s="21"/>
      <c r="G11389" s="21"/>
      <c r="H11389" s="21"/>
      <c r="I11389" s="21"/>
      <c r="J11389" s="21"/>
    </row>
    <row r="11390" spans="1:10">
      <c r="A11390" s="21"/>
      <c r="B11390" s="16">
        <v>17.213999999999999</v>
      </c>
      <c r="C11390" s="16"/>
      <c r="D11390" s="16">
        <v>82.542000000000002</v>
      </c>
      <c r="F11390" s="21"/>
      <c r="G11390" s="21"/>
      <c r="H11390" s="21"/>
      <c r="I11390" s="21"/>
      <c r="J11390" s="21"/>
    </row>
    <row r="11391" spans="1:10">
      <c r="A11391" s="21"/>
      <c r="B11391" s="16">
        <v>17.359000000000002</v>
      </c>
      <c r="C11391" s="16"/>
      <c r="D11391" s="16">
        <v>82.55</v>
      </c>
      <c r="F11391" s="21"/>
      <c r="G11391" s="21"/>
      <c r="H11391" s="21"/>
      <c r="I11391" s="21"/>
      <c r="J11391" s="21"/>
    </row>
    <row r="11392" spans="1:10">
      <c r="A11392" s="21"/>
      <c r="B11392" s="16">
        <v>34.805999999999997</v>
      </c>
      <c r="C11392" s="16"/>
      <c r="D11392" s="16">
        <v>79.174999999999997</v>
      </c>
      <c r="F11392" s="21"/>
      <c r="G11392" s="21"/>
      <c r="H11392" s="21"/>
      <c r="I11392" s="21"/>
      <c r="J11392" s="21"/>
    </row>
    <row r="11393" spans="1:10">
      <c r="A11393" s="21"/>
      <c r="B11393" s="16">
        <v>36.084000000000003</v>
      </c>
      <c r="C11393" s="16"/>
      <c r="D11393" s="16">
        <v>79.218000000000004</v>
      </c>
      <c r="F11393" s="21"/>
      <c r="G11393" s="21"/>
      <c r="H11393" s="21"/>
      <c r="I11393" s="21"/>
      <c r="J11393" s="21"/>
    </row>
    <row r="11394" spans="1:10">
      <c r="A11394" s="21"/>
      <c r="B11394" s="16">
        <v>48.627000000000002</v>
      </c>
      <c r="C11394" s="16"/>
      <c r="D11394" s="16">
        <v>76.775999999999996</v>
      </c>
      <c r="F11394" s="21"/>
      <c r="G11394" s="21"/>
      <c r="H11394" s="21"/>
      <c r="I11394" s="21"/>
      <c r="J11394" s="21"/>
    </row>
    <row r="11395" spans="1:10">
      <c r="A11395" s="21"/>
      <c r="B11395" s="16">
        <v>49.728000000000002</v>
      </c>
      <c r="C11395" s="16"/>
      <c r="D11395" s="16">
        <v>76.585999999999999</v>
      </c>
      <c r="F11395" s="21"/>
      <c r="G11395" s="21"/>
      <c r="H11395" s="21"/>
      <c r="I11395" s="21"/>
      <c r="J11395" s="21"/>
    </row>
    <row r="11396" spans="1:10">
      <c r="A11396" s="21"/>
      <c r="B11396" s="16">
        <v>58.640999999999998</v>
      </c>
      <c r="C11396" s="16"/>
      <c r="D11396" s="16">
        <v>76.721999999999994</v>
      </c>
      <c r="F11396" s="21"/>
      <c r="G11396" s="21"/>
      <c r="H11396" s="21"/>
      <c r="I11396" s="21"/>
      <c r="J11396" s="21"/>
    </row>
    <row r="11397" spans="1:10">
      <c r="A11397" s="21"/>
      <c r="B11397" s="16">
        <v>68.403999999999996</v>
      </c>
      <c r="C11397" s="16"/>
      <c r="D11397" s="16">
        <v>77.406999999999996</v>
      </c>
      <c r="F11397" s="21"/>
      <c r="G11397" s="21"/>
      <c r="H11397" s="21"/>
      <c r="I11397" s="21"/>
      <c r="J11397" s="21"/>
    </row>
    <row r="11398" spans="1:10">
      <c r="A11398" s="21"/>
      <c r="B11398" s="16">
        <v>71.018000000000001</v>
      </c>
      <c r="C11398" s="16"/>
      <c r="D11398" s="16">
        <v>77.668999999999997</v>
      </c>
      <c r="F11398" s="21"/>
      <c r="G11398" s="21"/>
      <c r="H11398" s="21"/>
      <c r="I11398" s="21"/>
      <c r="J11398" s="21"/>
    </row>
    <row r="11399" spans="1:10">
      <c r="A11399" s="21"/>
      <c r="B11399" s="16">
        <v>71.908000000000001</v>
      </c>
      <c r="C11399" s="16"/>
      <c r="D11399" s="16">
        <v>77.680000000000007</v>
      </c>
      <c r="F11399" s="21"/>
      <c r="G11399" s="21"/>
      <c r="H11399" s="21"/>
      <c r="I11399" s="21"/>
      <c r="J11399" s="21"/>
    </row>
    <row r="11400" spans="1:10">
      <c r="A11400" s="21"/>
      <c r="B11400" s="16">
        <v>90.712000000000003</v>
      </c>
      <c r="C11400" s="16"/>
      <c r="D11400" s="16">
        <v>78.858000000000004</v>
      </c>
      <c r="F11400" s="21"/>
      <c r="G11400" s="21"/>
      <c r="H11400" s="21"/>
      <c r="I11400" s="21"/>
      <c r="J11400" s="21"/>
    </row>
    <row r="11401" spans="1:10">
      <c r="A11401" s="21"/>
      <c r="B11401" s="16">
        <v>92.186999999999998</v>
      </c>
      <c r="C11401" s="16"/>
      <c r="D11401" s="16">
        <v>78.912000000000006</v>
      </c>
      <c r="F11401" s="21"/>
      <c r="G11401" s="21"/>
      <c r="H11401" s="21"/>
      <c r="I11401" s="21"/>
      <c r="J11401" s="21"/>
    </row>
    <row r="11402" spans="1:10">
      <c r="A11402" s="21"/>
      <c r="B11402" s="16">
        <v>92.944000000000003</v>
      </c>
      <c r="C11402" s="16"/>
      <c r="D11402" s="16">
        <v>78.900000000000006</v>
      </c>
      <c r="F11402" s="21"/>
      <c r="G11402" s="21"/>
      <c r="H11402" s="21"/>
      <c r="I11402" s="21"/>
      <c r="J11402" s="21"/>
    </row>
    <row r="11403" spans="1:10">
      <c r="A11403" s="21"/>
      <c r="B11403" s="16">
        <v>100</v>
      </c>
      <c r="C11403" s="16"/>
      <c r="D11403" s="16">
        <v>78.834000000000003</v>
      </c>
      <c r="F11403" s="21"/>
      <c r="G11403" s="21"/>
      <c r="H11403" s="21"/>
      <c r="I11403" s="21"/>
      <c r="J11403" s="21"/>
    </row>
    <row r="11404" spans="1:10">
      <c r="A11404" s="21" t="s">
        <v>429</v>
      </c>
      <c r="B11404" s="16"/>
      <c r="C11404" s="16"/>
      <c r="D11404" s="16"/>
      <c r="F11404" s="21"/>
      <c r="G11404" s="21"/>
      <c r="H11404" s="21"/>
      <c r="I11404" s="21"/>
      <c r="J11404" s="21"/>
    </row>
    <row r="11405" spans="1:10">
      <c r="A11405" s="21" t="s">
        <v>1</v>
      </c>
      <c r="B11405" s="16"/>
      <c r="C11405" s="16"/>
      <c r="D11405" s="16"/>
      <c r="F11405" s="21"/>
      <c r="G11405" s="21"/>
      <c r="H11405" s="21"/>
      <c r="I11405" s="21"/>
      <c r="J11405" s="21"/>
    </row>
    <row r="11406" spans="1:10">
      <c r="A11406" s="21"/>
      <c r="B11406" s="16">
        <v>-100</v>
      </c>
      <c r="C11406" s="16"/>
      <c r="D11406" s="16">
        <v>96.114000000000004</v>
      </c>
      <c r="F11406" s="21"/>
      <c r="G11406" s="21"/>
      <c r="H11406" s="21"/>
      <c r="I11406" s="21"/>
      <c r="J11406" s="21"/>
    </row>
    <row r="11407" spans="1:10">
      <c r="A11407" s="21"/>
      <c r="B11407" s="16">
        <v>-93.090999999999994</v>
      </c>
      <c r="C11407" s="16"/>
      <c r="D11407" s="16">
        <v>96.004000000000005</v>
      </c>
      <c r="F11407" s="21"/>
      <c r="G11407" s="21"/>
      <c r="H11407" s="21"/>
      <c r="I11407" s="21"/>
      <c r="J11407" s="21"/>
    </row>
    <row r="11408" spans="1:10">
      <c r="A11408" s="21"/>
      <c r="B11408" s="16">
        <v>-92.379000000000005</v>
      </c>
      <c r="C11408" s="16"/>
      <c r="D11408" s="16">
        <v>95.95</v>
      </c>
      <c r="F11408" s="21"/>
      <c r="G11408" s="21"/>
      <c r="H11408" s="21"/>
      <c r="I11408" s="21"/>
      <c r="J11408" s="21"/>
    </row>
    <row r="11409" spans="1:10">
      <c r="A11409" s="21"/>
      <c r="B11409" s="16">
        <v>-91.501000000000005</v>
      </c>
      <c r="C11409" s="16"/>
      <c r="D11409" s="16">
        <v>95.97</v>
      </c>
      <c r="F11409" s="21"/>
      <c r="G11409" s="21"/>
      <c r="H11409" s="21"/>
      <c r="I11409" s="21"/>
      <c r="J11409" s="21"/>
    </row>
    <row r="11410" spans="1:10">
      <c r="A11410" s="21"/>
      <c r="B11410" s="16">
        <v>-78.834999999999994</v>
      </c>
      <c r="C11410" s="16"/>
      <c r="D11410" s="16">
        <v>96.173000000000002</v>
      </c>
      <c r="F11410" s="21"/>
      <c r="G11410" s="21"/>
      <c r="H11410" s="21"/>
      <c r="I11410" s="21"/>
      <c r="J11410" s="21"/>
    </row>
    <row r="11411" spans="1:10">
      <c r="A11411" s="21"/>
      <c r="B11411" s="16">
        <v>-77.659000000000006</v>
      </c>
      <c r="C11411" s="16"/>
      <c r="D11411" s="16">
        <v>96.228999999999999</v>
      </c>
      <c r="F11411" s="21"/>
      <c r="G11411" s="21"/>
      <c r="H11411" s="21"/>
      <c r="I11411" s="21"/>
      <c r="J11411" s="21"/>
    </row>
    <row r="11412" spans="1:10">
      <c r="A11412" s="21"/>
      <c r="B11412" s="16">
        <v>-74.995000000000005</v>
      </c>
      <c r="C11412" s="16"/>
      <c r="D11412" s="16">
        <v>96.301000000000002</v>
      </c>
      <c r="F11412" s="21"/>
      <c r="G11412" s="21"/>
      <c r="H11412" s="21"/>
      <c r="I11412" s="21"/>
      <c r="J11412" s="21"/>
    </row>
    <row r="11413" spans="1:10">
      <c r="A11413" s="21"/>
      <c r="B11413" s="16">
        <v>-69.051000000000002</v>
      </c>
      <c r="C11413" s="16"/>
      <c r="D11413" s="16">
        <v>96.32</v>
      </c>
      <c r="F11413" s="21"/>
      <c r="G11413" s="21"/>
      <c r="H11413" s="21"/>
      <c r="I11413" s="21"/>
      <c r="J11413" s="21"/>
    </row>
    <row r="11414" spans="1:10">
      <c r="A11414" s="21"/>
      <c r="B11414" s="16">
        <v>-67.608000000000004</v>
      </c>
      <c r="C11414" s="16"/>
      <c r="D11414" s="16">
        <v>96.322000000000003</v>
      </c>
      <c r="F11414" s="21"/>
      <c r="G11414" s="21"/>
      <c r="H11414" s="21"/>
      <c r="I11414" s="21"/>
      <c r="J11414" s="21"/>
    </row>
    <row r="11415" spans="1:10">
      <c r="A11415" s="21"/>
      <c r="B11415" s="16">
        <v>-66.677999999999997</v>
      </c>
      <c r="C11415" s="16"/>
      <c r="D11415" s="16">
        <v>96.38</v>
      </c>
      <c r="F11415" s="21"/>
      <c r="G11415" s="21"/>
      <c r="H11415" s="21"/>
      <c r="I11415" s="21"/>
      <c r="J11415" s="21"/>
    </row>
    <row r="11416" spans="1:10">
      <c r="A11416" s="21"/>
      <c r="B11416" s="16">
        <v>-58.250999999999998</v>
      </c>
      <c r="C11416" s="16"/>
      <c r="D11416" s="16">
        <v>95.875</v>
      </c>
      <c r="F11416" s="21"/>
      <c r="G11416" s="21"/>
      <c r="H11416" s="21"/>
      <c r="I11416" s="21"/>
      <c r="J11416" s="21"/>
    </row>
    <row r="11417" spans="1:10">
      <c r="A11417" s="21"/>
      <c r="B11417" s="16">
        <v>-54.646000000000001</v>
      </c>
      <c r="C11417" s="16"/>
      <c r="D11417" s="16">
        <v>95.792000000000002</v>
      </c>
      <c r="F11417" s="21"/>
      <c r="G11417" s="21"/>
      <c r="H11417" s="21"/>
      <c r="I11417" s="21"/>
      <c r="J11417" s="21"/>
    </row>
    <row r="11418" spans="1:10">
      <c r="A11418" s="21"/>
      <c r="B11418" s="16">
        <v>-52.820999999999998</v>
      </c>
      <c r="C11418" s="16"/>
      <c r="D11418" s="16">
        <v>95.626000000000005</v>
      </c>
      <c r="F11418" s="21"/>
      <c r="G11418" s="21"/>
      <c r="H11418" s="21"/>
      <c r="I11418" s="21"/>
      <c r="J11418" s="21"/>
    </row>
    <row r="11419" spans="1:10">
      <c r="A11419" s="21"/>
      <c r="B11419" s="16">
        <v>-42.470999999999997</v>
      </c>
      <c r="C11419" s="16"/>
      <c r="D11419" s="16">
        <v>94.239000000000004</v>
      </c>
      <c r="F11419" s="21"/>
      <c r="G11419" s="21"/>
      <c r="H11419" s="21"/>
      <c r="I11419" s="21"/>
      <c r="J11419" s="21"/>
    </row>
    <row r="11420" spans="1:10">
      <c r="A11420" s="21"/>
      <c r="B11420" s="16">
        <v>-37.439</v>
      </c>
      <c r="C11420" s="16"/>
      <c r="D11420" s="16">
        <v>94.221000000000004</v>
      </c>
      <c r="F11420" s="21"/>
      <c r="G11420" s="21"/>
      <c r="H11420" s="21"/>
      <c r="I11420" s="21"/>
      <c r="J11420" s="21"/>
    </row>
    <row r="11421" spans="1:10">
      <c r="A11421" s="21"/>
      <c r="B11421" s="16">
        <v>-18.805</v>
      </c>
      <c r="C11421" s="16"/>
      <c r="D11421" s="16">
        <v>94.453000000000003</v>
      </c>
      <c r="F11421" s="21"/>
      <c r="G11421" s="21"/>
      <c r="H11421" s="21"/>
      <c r="I11421" s="21"/>
      <c r="J11421" s="21"/>
    </row>
    <row r="11422" spans="1:10">
      <c r="A11422" s="21"/>
      <c r="B11422" s="16">
        <v>-16.132999999999999</v>
      </c>
      <c r="C11422" s="16"/>
      <c r="D11422" s="16">
        <v>94.399000000000001</v>
      </c>
      <c r="F11422" s="21"/>
      <c r="G11422" s="21"/>
      <c r="H11422" s="21"/>
      <c r="I11422" s="21"/>
      <c r="J11422" s="21"/>
    </row>
    <row r="11423" spans="1:10">
      <c r="A11423" s="21"/>
      <c r="B11423" s="16">
        <v>-12.384</v>
      </c>
      <c r="C11423" s="16"/>
      <c r="D11423" s="16">
        <v>94.16</v>
      </c>
      <c r="F11423" s="21"/>
      <c r="G11423" s="21"/>
      <c r="H11423" s="21"/>
      <c r="I11423" s="21"/>
      <c r="J11423" s="21"/>
    </row>
    <row r="11424" spans="1:10">
      <c r="A11424" s="21"/>
      <c r="B11424" s="16">
        <v>-5.14</v>
      </c>
      <c r="C11424" s="16"/>
      <c r="D11424" s="16">
        <v>93.212000000000003</v>
      </c>
      <c r="F11424" s="21"/>
      <c r="G11424" s="21"/>
      <c r="H11424" s="21"/>
      <c r="I11424" s="21"/>
      <c r="J11424" s="21"/>
    </row>
    <row r="11425" spans="1:10">
      <c r="A11425" s="21"/>
      <c r="B11425" s="16">
        <v>-1.823</v>
      </c>
      <c r="C11425" s="16"/>
      <c r="D11425" s="16">
        <v>92.561000000000007</v>
      </c>
      <c r="F11425" s="21"/>
      <c r="G11425" s="21"/>
      <c r="H11425" s="21"/>
      <c r="I11425" s="21"/>
      <c r="J11425" s="21"/>
    </row>
    <row r="11426" spans="1:10">
      <c r="A11426" s="21"/>
      <c r="B11426" s="16">
        <v>0</v>
      </c>
      <c r="C11426" s="16"/>
      <c r="D11426" s="16">
        <v>92.558000000000007</v>
      </c>
      <c r="F11426" s="21"/>
      <c r="G11426" s="21"/>
      <c r="H11426" s="21"/>
      <c r="I11426" s="21"/>
      <c r="J11426" s="21"/>
    </row>
    <row r="11427" spans="1:10">
      <c r="A11427" s="21"/>
      <c r="B11427" s="16">
        <v>2.2090000000000001</v>
      </c>
      <c r="C11427" s="16"/>
      <c r="D11427" s="16">
        <v>92.554000000000002</v>
      </c>
      <c r="F11427" s="21"/>
      <c r="G11427" s="21"/>
      <c r="H11427" s="21"/>
      <c r="I11427" s="21"/>
      <c r="J11427" s="21"/>
    </row>
    <row r="11428" spans="1:10">
      <c r="A11428" s="21"/>
      <c r="B11428" s="16">
        <v>2.3580000000000001</v>
      </c>
      <c r="C11428" s="16"/>
      <c r="D11428" s="16">
        <v>92.549000000000007</v>
      </c>
      <c r="F11428" s="21"/>
      <c r="G11428" s="21"/>
      <c r="H11428" s="21"/>
      <c r="I11428" s="21"/>
      <c r="J11428" s="21"/>
    </row>
    <row r="11429" spans="1:10">
      <c r="A11429" s="21"/>
      <c r="B11429" s="16">
        <v>2.6139999999999999</v>
      </c>
      <c r="C11429" s="16"/>
      <c r="D11429" s="16">
        <v>92.501000000000005</v>
      </c>
      <c r="F11429" s="21"/>
      <c r="G11429" s="21"/>
      <c r="H11429" s="21"/>
      <c r="I11429" s="21"/>
      <c r="J11429" s="21"/>
    </row>
    <row r="11430" spans="1:10">
      <c r="A11430" s="21"/>
      <c r="B11430" s="16">
        <v>16.507999999999999</v>
      </c>
      <c r="C11430" s="16"/>
      <c r="D11430" s="16">
        <v>89.718000000000004</v>
      </c>
      <c r="F11430" s="21"/>
      <c r="G11430" s="21"/>
      <c r="H11430" s="21"/>
      <c r="I11430" s="21"/>
      <c r="J11430" s="21"/>
    </row>
    <row r="11431" spans="1:10">
      <c r="A11431" s="21"/>
      <c r="B11431" s="16">
        <v>25.175000000000001</v>
      </c>
      <c r="C11431" s="16"/>
      <c r="D11431" s="16">
        <v>88.123000000000005</v>
      </c>
      <c r="F11431" s="21"/>
      <c r="G11431" s="21"/>
      <c r="H11431" s="21"/>
      <c r="I11431" s="21"/>
      <c r="J11431" s="21"/>
    </row>
    <row r="11432" spans="1:10">
      <c r="A11432" s="21"/>
      <c r="B11432" s="16">
        <v>27.53</v>
      </c>
      <c r="C11432" s="16"/>
      <c r="D11432" s="16">
        <v>87.659000000000006</v>
      </c>
      <c r="F11432" s="21"/>
      <c r="G11432" s="21"/>
      <c r="H11432" s="21"/>
      <c r="I11432" s="21"/>
      <c r="J11432" s="21"/>
    </row>
    <row r="11433" spans="1:10">
      <c r="A11433" s="21"/>
      <c r="B11433" s="16">
        <v>36.871000000000002</v>
      </c>
      <c r="C11433" s="16"/>
      <c r="D11433" s="16">
        <v>85.462999999999994</v>
      </c>
      <c r="F11433" s="21"/>
      <c r="G11433" s="21"/>
      <c r="H11433" s="21"/>
      <c r="I11433" s="21"/>
      <c r="J11433" s="21"/>
    </row>
    <row r="11434" spans="1:10">
      <c r="A11434" s="21"/>
      <c r="B11434" s="16">
        <v>48.133000000000003</v>
      </c>
      <c r="C11434" s="16"/>
      <c r="D11434" s="16">
        <v>82.274000000000001</v>
      </c>
      <c r="F11434" s="21"/>
      <c r="G11434" s="21"/>
      <c r="H11434" s="21"/>
      <c r="I11434" s="21"/>
      <c r="J11434" s="21"/>
    </row>
    <row r="11435" spans="1:10">
      <c r="A11435" s="21"/>
      <c r="B11435" s="16">
        <v>57.555</v>
      </c>
      <c r="C11435" s="16"/>
      <c r="D11435" s="16">
        <v>79.373000000000005</v>
      </c>
      <c r="F11435" s="21"/>
      <c r="G11435" s="21"/>
      <c r="H11435" s="21"/>
      <c r="I11435" s="21"/>
      <c r="J11435" s="21"/>
    </row>
    <row r="11436" spans="1:10">
      <c r="A11436" s="21"/>
      <c r="B11436" s="16">
        <v>83.268000000000001</v>
      </c>
      <c r="C11436" s="16"/>
      <c r="D11436" s="16">
        <v>78.867000000000004</v>
      </c>
      <c r="F11436" s="21"/>
      <c r="G11436" s="21"/>
      <c r="H11436" s="21"/>
      <c r="I11436" s="21"/>
      <c r="J11436" s="21"/>
    </row>
    <row r="11437" spans="1:10">
      <c r="A11437" s="21"/>
      <c r="B11437" s="16">
        <v>98.156000000000006</v>
      </c>
      <c r="C11437" s="16"/>
      <c r="D11437" s="16">
        <v>79.225999999999999</v>
      </c>
      <c r="F11437" s="21"/>
      <c r="G11437" s="21"/>
      <c r="H11437" s="21"/>
      <c r="I11437" s="21"/>
      <c r="J11437" s="21"/>
    </row>
    <row r="11438" spans="1:10">
      <c r="A11438" s="21"/>
      <c r="B11438" s="16">
        <v>100</v>
      </c>
      <c r="C11438" s="16"/>
      <c r="D11438" s="16">
        <v>79.314999999999998</v>
      </c>
      <c r="F11438" s="21"/>
      <c r="G11438" s="21"/>
      <c r="H11438" s="21"/>
      <c r="I11438" s="21"/>
      <c r="J11438" s="21"/>
    </row>
    <row r="11439" spans="1:10">
      <c r="A11439" s="21" t="s">
        <v>430</v>
      </c>
      <c r="B11439" s="16"/>
      <c r="C11439" s="16"/>
      <c r="D11439" s="16"/>
      <c r="F11439" s="21"/>
      <c r="G11439" s="21"/>
      <c r="H11439" s="21"/>
      <c r="I11439" s="21"/>
      <c r="J11439" s="21"/>
    </row>
    <row r="11440" spans="1:10">
      <c r="A11440" s="21" t="s">
        <v>1</v>
      </c>
      <c r="B11440" s="16"/>
      <c r="C11440" s="16"/>
      <c r="D11440" s="16"/>
      <c r="F11440" s="21"/>
      <c r="G11440" s="21"/>
      <c r="H11440" s="21"/>
      <c r="I11440" s="21"/>
      <c r="J11440" s="21"/>
    </row>
    <row r="11441" spans="1:10">
      <c r="A11441" s="21"/>
      <c r="B11441" s="16">
        <v>-100</v>
      </c>
      <c r="C11441" s="16"/>
      <c r="D11441" s="16">
        <v>96.653999999999996</v>
      </c>
      <c r="F11441" s="21"/>
      <c r="G11441" s="21"/>
      <c r="H11441" s="21"/>
      <c r="I11441" s="21"/>
      <c r="J11441" s="21"/>
    </row>
    <row r="11442" spans="1:10">
      <c r="A11442" s="21"/>
      <c r="B11442" s="16">
        <v>-99.885999999999996</v>
      </c>
      <c r="C11442" s="16"/>
      <c r="D11442" s="16">
        <v>96.646000000000001</v>
      </c>
      <c r="F11442" s="21"/>
      <c r="G11442" s="21"/>
      <c r="H11442" s="21"/>
      <c r="I11442" s="21"/>
      <c r="J11442" s="21"/>
    </row>
    <row r="11443" spans="1:10">
      <c r="A11443" s="21"/>
      <c r="B11443" s="16">
        <v>-92.247</v>
      </c>
      <c r="C11443" s="16"/>
      <c r="D11443" s="16">
        <v>96.028999999999996</v>
      </c>
      <c r="F11443" s="21"/>
      <c r="G11443" s="21"/>
      <c r="H11443" s="21"/>
      <c r="I11443" s="21"/>
      <c r="J11443" s="21"/>
    </row>
    <row r="11444" spans="1:10">
      <c r="A11444" s="21"/>
      <c r="B11444" s="16">
        <v>-88.375</v>
      </c>
      <c r="C11444" s="16"/>
      <c r="D11444" s="16">
        <v>95.887</v>
      </c>
      <c r="F11444" s="21"/>
      <c r="G11444" s="21"/>
      <c r="H11444" s="21"/>
      <c r="I11444" s="21"/>
      <c r="J11444" s="21"/>
    </row>
    <row r="11445" spans="1:10">
      <c r="A11445" s="21"/>
      <c r="B11445" s="16">
        <v>-79.346999999999994</v>
      </c>
      <c r="C11445" s="16"/>
      <c r="D11445" s="16">
        <v>95.992999999999995</v>
      </c>
      <c r="F11445" s="21"/>
      <c r="G11445" s="21"/>
      <c r="H11445" s="21"/>
      <c r="I11445" s="21"/>
      <c r="J11445" s="21"/>
    </row>
    <row r="11446" spans="1:10">
      <c r="A11446" s="21"/>
      <c r="B11446" s="16">
        <v>-72.841999999999999</v>
      </c>
      <c r="C11446" s="16"/>
      <c r="D11446" s="16">
        <v>96.078000000000003</v>
      </c>
      <c r="F11446" s="21"/>
      <c r="G11446" s="21"/>
      <c r="H11446" s="21"/>
      <c r="I11446" s="21"/>
      <c r="J11446" s="21"/>
    </row>
    <row r="11447" spans="1:10">
      <c r="A11447" s="21"/>
      <c r="B11447" s="16">
        <v>-65.661000000000001</v>
      </c>
      <c r="C11447" s="16"/>
      <c r="D11447" s="16">
        <v>96.207999999999998</v>
      </c>
      <c r="F11447" s="21"/>
      <c r="G11447" s="21"/>
      <c r="H11447" s="21"/>
      <c r="I11447" s="21"/>
      <c r="J11447" s="21"/>
    </row>
    <row r="11448" spans="1:10">
      <c r="A11448" s="21"/>
      <c r="B11448" s="16">
        <v>-56.121000000000002</v>
      </c>
      <c r="C11448" s="16"/>
      <c r="D11448" s="16">
        <v>96.31</v>
      </c>
      <c r="F11448" s="21"/>
      <c r="G11448" s="21"/>
      <c r="H11448" s="21"/>
      <c r="I11448" s="21"/>
      <c r="J11448" s="21"/>
    </row>
    <row r="11449" spans="1:10">
      <c r="A11449" s="21"/>
      <c r="B11449" s="16">
        <v>-55.902999999999999</v>
      </c>
      <c r="C11449" s="16"/>
      <c r="D11449" s="16">
        <v>96.314999999999998</v>
      </c>
      <c r="F11449" s="21"/>
      <c r="G11449" s="21"/>
      <c r="H11449" s="21"/>
      <c r="I11449" s="21"/>
      <c r="J11449" s="21"/>
    </row>
    <row r="11450" spans="1:10">
      <c r="A11450" s="21"/>
      <c r="B11450" s="16">
        <v>-55.851999999999997</v>
      </c>
      <c r="C11450" s="16"/>
      <c r="D11450" s="16">
        <v>96.311000000000007</v>
      </c>
      <c r="F11450" s="21"/>
      <c r="G11450" s="21"/>
      <c r="H11450" s="21"/>
      <c r="I11450" s="21"/>
      <c r="J11450" s="21"/>
    </row>
    <row r="11451" spans="1:10">
      <c r="A11451" s="21"/>
      <c r="B11451" s="16">
        <v>-55.801000000000002</v>
      </c>
      <c r="C11451" s="16"/>
      <c r="D11451" s="16">
        <v>96.308999999999997</v>
      </c>
      <c r="F11451" s="21"/>
      <c r="G11451" s="21"/>
      <c r="H11451" s="21"/>
      <c r="I11451" s="21"/>
      <c r="J11451" s="21"/>
    </row>
    <row r="11452" spans="1:10">
      <c r="A11452" s="21"/>
      <c r="B11452" s="16">
        <v>-40.98</v>
      </c>
      <c r="C11452" s="16"/>
      <c r="D11452" s="16">
        <v>96.233000000000004</v>
      </c>
      <c r="F11452" s="21"/>
      <c r="G11452" s="21"/>
      <c r="H11452" s="21"/>
      <c r="I11452" s="21"/>
      <c r="J11452" s="21"/>
    </row>
    <row r="11453" spans="1:10">
      <c r="A11453" s="21"/>
      <c r="B11453" s="16">
        <v>-31.896999999999998</v>
      </c>
      <c r="C11453" s="16"/>
      <c r="D11453" s="16">
        <v>95.998999999999995</v>
      </c>
      <c r="F11453" s="21"/>
      <c r="G11453" s="21"/>
      <c r="H11453" s="21"/>
      <c r="I11453" s="21"/>
      <c r="J11453" s="21"/>
    </row>
    <row r="11454" spans="1:10">
      <c r="A11454" s="21"/>
      <c r="B11454" s="16">
        <v>-30.702999999999999</v>
      </c>
      <c r="C11454" s="16"/>
      <c r="D11454" s="16">
        <v>96.006</v>
      </c>
      <c r="F11454" s="21"/>
      <c r="G11454" s="21"/>
      <c r="H11454" s="21"/>
      <c r="I11454" s="21"/>
      <c r="J11454" s="21"/>
    </row>
    <row r="11455" spans="1:10">
      <c r="A11455" s="21"/>
      <c r="B11455" s="16">
        <v>-29.902000000000001</v>
      </c>
      <c r="C11455" s="16"/>
      <c r="D11455" s="16">
        <v>96.013999999999996</v>
      </c>
      <c r="F11455" s="21"/>
      <c r="G11455" s="21"/>
      <c r="H11455" s="21"/>
      <c r="I11455" s="21"/>
      <c r="J11455" s="21"/>
    </row>
    <row r="11456" spans="1:10">
      <c r="A11456" s="21"/>
      <c r="B11456" s="16">
        <v>-15.71</v>
      </c>
      <c r="C11456" s="16"/>
      <c r="D11456" s="16">
        <v>95.19</v>
      </c>
      <c r="F11456" s="21"/>
      <c r="G11456" s="21"/>
      <c r="H11456" s="21"/>
      <c r="I11456" s="21"/>
      <c r="J11456" s="21"/>
    </row>
    <row r="11457" spans="1:10">
      <c r="A11457" s="21"/>
      <c r="B11457" s="16">
        <v>-15.364000000000001</v>
      </c>
      <c r="C11457" s="16"/>
      <c r="D11457" s="16">
        <v>95.156000000000006</v>
      </c>
      <c r="F11457" s="21"/>
      <c r="G11457" s="21"/>
      <c r="H11457" s="21"/>
      <c r="I11457" s="21"/>
      <c r="J11457" s="21"/>
    </row>
    <row r="11458" spans="1:10">
      <c r="A11458" s="21"/>
      <c r="B11458" s="16">
        <v>-5.508</v>
      </c>
      <c r="C11458" s="16"/>
      <c r="D11458" s="16">
        <v>94.765000000000001</v>
      </c>
      <c r="F11458" s="21"/>
      <c r="G11458" s="21"/>
      <c r="H11458" s="21"/>
      <c r="I11458" s="21"/>
      <c r="J11458" s="21"/>
    </row>
    <row r="11459" spans="1:10">
      <c r="A11459" s="21"/>
      <c r="B11459" s="16">
        <v>-4.6399999999999997</v>
      </c>
      <c r="C11459" s="16"/>
      <c r="D11459" s="16">
        <v>94.745999999999995</v>
      </c>
      <c r="F11459" s="21"/>
      <c r="G11459" s="21"/>
      <c r="H11459" s="21"/>
      <c r="I11459" s="21"/>
      <c r="J11459" s="21"/>
    </row>
    <row r="11460" spans="1:10">
      <c r="A11460" s="21"/>
      <c r="B11460" s="16">
        <v>0</v>
      </c>
      <c r="C11460" s="16"/>
      <c r="D11460" s="16">
        <v>94.32</v>
      </c>
      <c r="F11460" s="21"/>
      <c r="G11460" s="21"/>
      <c r="H11460" s="21"/>
      <c r="I11460" s="21"/>
      <c r="J11460" s="21"/>
    </row>
    <row r="11461" spans="1:10">
      <c r="A11461" s="21"/>
      <c r="B11461" s="16">
        <v>3.5000000000000003E-2</v>
      </c>
      <c r="C11461" s="16"/>
      <c r="D11461" s="16">
        <v>94.316999999999993</v>
      </c>
      <c r="F11461" s="21"/>
      <c r="G11461" s="21"/>
      <c r="H11461" s="21"/>
      <c r="I11461" s="21"/>
      <c r="J11461" s="21"/>
    </row>
    <row r="11462" spans="1:10">
      <c r="A11462" s="21"/>
      <c r="B11462" s="16">
        <v>0.628</v>
      </c>
      <c r="C11462" s="16"/>
      <c r="D11462" s="16">
        <v>94.299000000000007</v>
      </c>
      <c r="F11462" s="21"/>
      <c r="G11462" s="21"/>
      <c r="H11462" s="21"/>
      <c r="I11462" s="21"/>
      <c r="J11462" s="21"/>
    </row>
    <row r="11463" spans="1:10">
      <c r="A11463" s="21"/>
      <c r="B11463" s="16">
        <v>4.5659999999999998</v>
      </c>
      <c r="C11463" s="16"/>
      <c r="D11463" s="16">
        <v>94.194000000000003</v>
      </c>
      <c r="F11463" s="21"/>
      <c r="G11463" s="21"/>
      <c r="H11463" s="21"/>
      <c r="I11463" s="21"/>
      <c r="J11463" s="21"/>
    </row>
    <row r="11464" spans="1:10">
      <c r="A11464" s="21"/>
      <c r="B11464" s="16">
        <v>12.661</v>
      </c>
      <c r="C11464" s="16"/>
      <c r="D11464" s="16">
        <v>93.599000000000004</v>
      </c>
      <c r="F11464" s="21"/>
      <c r="G11464" s="21"/>
      <c r="H11464" s="21"/>
      <c r="I11464" s="21"/>
      <c r="J11464" s="21"/>
    </row>
    <row r="11465" spans="1:10">
      <c r="A11465" s="21"/>
      <c r="B11465" s="16">
        <v>14.433999999999999</v>
      </c>
      <c r="C11465" s="16"/>
      <c r="D11465" s="16">
        <v>93.471999999999994</v>
      </c>
      <c r="F11465" s="21"/>
      <c r="G11465" s="21"/>
      <c r="H11465" s="21"/>
      <c r="I11465" s="21"/>
      <c r="J11465" s="21"/>
    </row>
    <row r="11466" spans="1:10">
      <c r="A11466" s="21"/>
      <c r="B11466" s="16">
        <v>14.654</v>
      </c>
      <c r="C11466" s="16"/>
      <c r="D11466" s="16">
        <v>93.463999999999999</v>
      </c>
      <c r="F11466" s="21"/>
      <c r="G11466" s="21"/>
      <c r="H11466" s="21"/>
      <c r="I11466" s="21"/>
      <c r="J11466" s="21"/>
    </row>
    <row r="11467" spans="1:10">
      <c r="A11467" s="21"/>
      <c r="B11467" s="16">
        <v>15.412000000000001</v>
      </c>
      <c r="C11467" s="16"/>
      <c r="D11467" s="16">
        <v>93.245000000000005</v>
      </c>
      <c r="F11467" s="21"/>
      <c r="G11467" s="21"/>
      <c r="H11467" s="21"/>
      <c r="I11467" s="21"/>
      <c r="J11467" s="21"/>
    </row>
    <row r="11468" spans="1:10">
      <c r="A11468" s="21"/>
      <c r="B11468" s="16">
        <v>24.033000000000001</v>
      </c>
      <c r="C11468" s="16"/>
      <c r="D11468" s="16">
        <v>90.796999999999997</v>
      </c>
      <c r="F11468" s="21"/>
      <c r="G11468" s="21"/>
      <c r="H11468" s="21"/>
      <c r="I11468" s="21"/>
      <c r="J11468" s="21"/>
    </row>
    <row r="11469" spans="1:10">
      <c r="A11469" s="21"/>
      <c r="B11469" s="16">
        <v>24.657</v>
      </c>
      <c r="C11469" s="16"/>
      <c r="D11469" s="16">
        <v>90.67</v>
      </c>
      <c r="F11469" s="21"/>
      <c r="G11469" s="21"/>
      <c r="H11469" s="21"/>
      <c r="I11469" s="21"/>
      <c r="J11469" s="21"/>
    </row>
    <row r="11470" spans="1:10">
      <c r="A11470" s="21"/>
      <c r="B11470" s="16">
        <v>25.346</v>
      </c>
      <c r="C11470" s="16"/>
      <c r="D11470" s="16">
        <v>90.522000000000006</v>
      </c>
      <c r="F11470" s="21"/>
      <c r="G11470" s="21"/>
      <c r="H11470" s="21"/>
      <c r="I11470" s="21"/>
      <c r="J11470" s="21"/>
    </row>
    <row r="11471" spans="1:10">
      <c r="A11471" s="21"/>
      <c r="B11471" s="16">
        <v>27.114999999999998</v>
      </c>
      <c r="C11471" s="16"/>
      <c r="D11471" s="16">
        <v>90.033000000000001</v>
      </c>
      <c r="F11471" s="21"/>
      <c r="G11471" s="21"/>
      <c r="H11471" s="21"/>
      <c r="I11471" s="21"/>
      <c r="J11471" s="21"/>
    </row>
    <row r="11472" spans="1:10">
      <c r="A11472" s="21"/>
      <c r="B11472" s="16">
        <v>34.673000000000002</v>
      </c>
      <c r="C11472" s="16"/>
      <c r="D11472" s="16">
        <v>87.683000000000007</v>
      </c>
      <c r="F11472" s="21"/>
      <c r="G11472" s="21"/>
      <c r="H11472" s="21"/>
      <c r="I11472" s="21"/>
      <c r="J11472" s="21"/>
    </row>
    <row r="11473" spans="1:10">
      <c r="A11473" s="21"/>
      <c r="B11473" s="16">
        <v>50.781999999999996</v>
      </c>
      <c r="C11473" s="16"/>
      <c r="D11473" s="16">
        <v>82.085999999999999</v>
      </c>
      <c r="F11473" s="21"/>
      <c r="G11473" s="21"/>
      <c r="H11473" s="21"/>
      <c r="I11473" s="21"/>
      <c r="J11473" s="21"/>
    </row>
    <row r="11474" spans="1:10">
      <c r="A11474" s="21"/>
      <c r="B11474" s="16">
        <v>59.886000000000003</v>
      </c>
      <c r="C11474" s="16"/>
      <c r="D11474" s="16">
        <v>79.543999999999997</v>
      </c>
      <c r="F11474" s="21"/>
      <c r="G11474" s="21"/>
      <c r="H11474" s="21"/>
      <c r="I11474" s="21"/>
      <c r="J11474" s="21"/>
    </row>
    <row r="11475" spans="1:10">
      <c r="A11475" s="21"/>
      <c r="B11475" s="16">
        <v>61.204000000000001</v>
      </c>
      <c r="C11475" s="16"/>
      <c r="D11475" s="16">
        <v>79.116</v>
      </c>
      <c r="F11475" s="21"/>
      <c r="G11475" s="21"/>
      <c r="H11475" s="21"/>
      <c r="I11475" s="21"/>
      <c r="J11475" s="21"/>
    </row>
    <row r="11476" spans="1:10">
      <c r="A11476" s="21"/>
      <c r="B11476" s="16">
        <v>70.003</v>
      </c>
      <c r="C11476" s="16"/>
      <c r="D11476" s="16">
        <v>78.438999999999993</v>
      </c>
      <c r="F11476" s="21"/>
      <c r="G11476" s="21"/>
      <c r="H11476" s="21"/>
      <c r="I11476" s="21"/>
      <c r="J11476" s="21"/>
    </row>
    <row r="11477" spans="1:10">
      <c r="A11477" s="21"/>
      <c r="B11477" s="16">
        <v>71.355000000000004</v>
      </c>
      <c r="C11477" s="16"/>
      <c r="D11477" s="16">
        <v>78.186999999999998</v>
      </c>
      <c r="F11477" s="21"/>
      <c r="G11477" s="21"/>
      <c r="H11477" s="21"/>
      <c r="I11477" s="21"/>
      <c r="J11477" s="21"/>
    </row>
    <row r="11478" spans="1:10">
      <c r="A11478" s="21"/>
      <c r="B11478" s="16">
        <v>72.703999999999994</v>
      </c>
      <c r="C11478" s="16"/>
      <c r="D11478" s="16">
        <v>77.959999999999994</v>
      </c>
      <c r="F11478" s="21"/>
      <c r="G11478" s="21"/>
      <c r="H11478" s="21"/>
      <c r="I11478" s="21"/>
      <c r="J11478" s="21"/>
    </row>
    <row r="11479" spans="1:10">
      <c r="A11479" s="21"/>
      <c r="B11479" s="16">
        <v>81.466999999999999</v>
      </c>
      <c r="C11479" s="16"/>
      <c r="D11479" s="16">
        <v>77.897999999999996</v>
      </c>
      <c r="F11479" s="21"/>
      <c r="G11479" s="21"/>
      <c r="H11479" s="21"/>
      <c r="I11479" s="21"/>
      <c r="J11479" s="21"/>
    </row>
    <row r="11480" spans="1:10">
      <c r="A11480" s="21"/>
      <c r="B11480" s="16">
        <v>85.183999999999997</v>
      </c>
      <c r="C11480" s="16"/>
      <c r="D11480" s="16">
        <v>77.798000000000002</v>
      </c>
      <c r="F11480" s="21"/>
      <c r="G11480" s="21"/>
      <c r="H11480" s="21"/>
      <c r="I11480" s="21"/>
      <c r="J11480" s="21"/>
    </row>
    <row r="11481" spans="1:10">
      <c r="A11481" s="21"/>
      <c r="B11481" s="16">
        <v>91.275000000000006</v>
      </c>
      <c r="C11481" s="16"/>
      <c r="D11481" s="16">
        <v>78.242000000000004</v>
      </c>
      <c r="F11481" s="21"/>
      <c r="G11481" s="21"/>
      <c r="H11481" s="21"/>
      <c r="I11481" s="21"/>
      <c r="J11481" s="21"/>
    </row>
    <row r="11482" spans="1:10">
      <c r="A11482" s="21"/>
      <c r="B11482" s="16">
        <v>95.887</v>
      </c>
      <c r="C11482" s="16"/>
      <c r="D11482" s="16">
        <v>78.826999999999998</v>
      </c>
      <c r="F11482" s="21"/>
      <c r="G11482" s="21"/>
      <c r="H11482" s="21"/>
      <c r="I11482" s="21"/>
      <c r="J11482" s="21"/>
    </row>
    <row r="11483" spans="1:10">
      <c r="A11483" s="21"/>
      <c r="B11483" s="16">
        <v>96.906999999999996</v>
      </c>
      <c r="C11483" s="16"/>
      <c r="D11483" s="16">
        <v>78.921999999999997</v>
      </c>
      <c r="F11483" s="21"/>
      <c r="G11483" s="21"/>
      <c r="H11483" s="21"/>
      <c r="I11483" s="21"/>
      <c r="J11483" s="21"/>
    </row>
    <row r="11484" spans="1:10">
      <c r="A11484" s="21"/>
      <c r="B11484" s="16">
        <v>97.96</v>
      </c>
      <c r="C11484" s="16"/>
      <c r="D11484" s="16">
        <v>78.724000000000004</v>
      </c>
      <c r="F11484" s="21"/>
      <c r="G11484" s="21"/>
      <c r="H11484" s="21"/>
      <c r="I11484" s="21"/>
      <c r="J11484" s="21"/>
    </row>
    <row r="11485" spans="1:10">
      <c r="A11485" s="21" t="s">
        <v>431</v>
      </c>
      <c r="B11485" s="16"/>
      <c r="C11485" s="16"/>
      <c r="D11485" s="16"/>
      <c r="F11485" s="21"/>
      <c r="G11485" s="21"/>
      <c r="H11485" s="21"/>
      <c r="I11485" s="21"/>
      <c r="J11485" s="21"/>
    </row>
    <row r="11486" spans="1:10">
      <c r="A11486" s="21" t="s">
        <v>1</v>
      </c>
      <c r="B11486" s="16"/>
      <c r="C11486" s="16"/>
      <c r="D11486" s="16"/>
      <c r="F11486" s="21"/>
      <c r="G11486" s="21"/>
      <c r="H11486" s="21"/>
      <c r="I11486" s="21"/>
      <c r="J11486" s="21"/>
    </row>
    <row r="11487" spans="1:10">
      <c r="A11487" s="21"/>
      <c r="B11487" s="16">
        <v>-100</v>
      </c>
      <c r="C11487" s="16"/>
      <c r="D11487" s="16">
        <v>96.671000000000006</v>
      </c>
      <c r="F11487" s="21"/>
      <c r="G11487" s="21"/>
      <c r="H11487" s="21"/>
      <c r="I11487" s="21"/>
      <c r="J11487" s="21"/>
    </row>
    <row r="11488" spans="1:10">
      <c r="A11488" s="21"/>
      <c r="B11488" s="16">
        <v>-99.349000000000004</v>
      </c>
      <c r="C11488" s="16"/>
      <c r="D11488" s="16">
        <v>96.632999999999996</v>
      </c>
      <c r="F11488" s="21"/>
      <c r="G11488" s="21"/>
      <c r="H11488" s="21"/>
      <c r="I11488" s="21"/>
      <c r="J11488" s="21"/>
    </row>
    <row r="11489" spans="1:10">
      <c r="A11489" s="21"/>
      <c r="B11489" s="16">
        <v>-90.965999999999994</v>
      </c>
      <c r="C11489" s="16"/>
      <c r="D11489" s="16">
        <v>97.272999999999996</v>
      </c>
      <c r="F11489" s="21"/>
      <c r="G11489" s="21"/>
      <c r="H11489" s="21"/>
      <c r="I11489" s="21"/>
      <c r="J11489" s="21"/>
    </row>
    <row r="11490" spans="1:10">
      <c r="A11490" s="21"/>
      <c r="B11490" s="16">
        <v>-86.507999999999996</v>
      </c>
      <c r="C11490" s="16"/>
      <c r="D11490" s="16">
        <v>97.061999999999998</v>
      </c>
      <c r="F11490" s="21"/>
      <c r="G11490" s="21"/>
      <c r="H11490" s="21"/>
      <c r="I11490" s="21"/>
      <c r="J11490" s="21"/>
    </row>
    <row r="11491" spans="1:10">
      <c r="A11491" s="21"/>
      <c r="B11491" s="16">
        <v>-78.811000000000007</v>
      </c>
      <c r="C11491" s="16"/>
      <c r="D11491" s="16">
        <v>97.399000000000001</v>
      </c>
      <c r="F11491" s="21"/>
      <c r="G11491" s="21"/>
      <c r="H11491" s="21"/>
      <c r="I11491" s="21"/>
      <c r="J11491" s="21"/>
    </row>
    <row r="11492" spans="1:10">
      <c r="A11492" s="21"/>
      <c r="B11492" s="16">
        <v>-70.397999999999996</v>
      </c>
      <c r="C11492" s="16"/>
      <c r="D11492" s="16">
        <v>96.831000000000003</v>
      </c>
      <c r="F11492" s="21"/>
      <c r="G11492" s="21"/>
      <c r="H11492" s="21"/>
      <c r="I11492" s="21"/>
      <c r="J11492" s="21"/>
    </row>
    <row r="11493" spans="1:10">
      <c r="A11493" s="21"/>
      <c r="B11493" s="16">
        <v>-61.097999999999999</v>
      </c>
      <c r="C11493" s="16"/>
      <c r="D11493" s="16">
        <v>95.647000000000006</v>
      </c>
      <c r="F11493" s="21"/>
      <c r="G11493" s="21"/>
      <c r="H11493" s="21"/>
      <c r="I11493" s="21"/>
      <c r="J11493" s="21"/>
    </row>
    <row r="11494" spans="1:10">
      <c r="A11494" s="21"/>
      <c r="B11494" s="16">
        <v>-58.975999999999999</v>
      </c>
      <c r="C11494" s="16"/>
      <c r="D11494" s="16">
        <v>95.688000000000002</v>
      </c>
      <c r="F11494" s="21"/>
      <c r="G11494" s="21"/>
      <c r="H11494" s="21"/>
      <c r="I11494" s="21"/>
      <c r="J11494" s="21"/>
    </row>
    <row r="11495" spans="1:10">
      <c r="A11495" s="21"/>
      <c r="B11495" s="16">
        <v>-49.433999999999997</v>
      </c>
      <c r="C11495" s="16"/>
      <c r="D11495" s="16">
        <v>95.054000000000002</v>
      </c>
      <c r="F11495" s="21"/>
      <c r="G11495" s="21"/>
      <c r="H11495" s="21"/>
      <c r="I11495" s="21"/>
      <c r="J11495" s="21"/>
    </row>
    <row r="11496" spans="1:10">
      <c r="A11496" s="21"/>
      <c r="B11496" s="16">
        <v>-47.374000000000002</v>
      </c>
      <c r="C11496" s="16"/>
      <c r="D11496" s="16">
        <v>94.960999999999999</v>
      </c>
      <c r="F11496" s="21"/>
      <c r="G11496" s="21"/>
      <c r="H11496" s="21"/>
      <c r="I11496" s="21"/>
      <c r="J11496" s="21"/>
    </row>
    <row r="11497" spans="1:10">
      <c r="A11497" s="21"/>
      <c r="B11497" s="16">
        <v>-39.802</v>
      </c>
      <c r="C11497" s="16"/>
      <c r="D11497" s="16">
        <v>94.858999999999995</v>
      </c>
      <c r="F11497" s="21"/>
      <c r="G11497" s="21"/>
      <c r="H11497" s="21"/>
      <c r="I11497" s="21"/>
      <c r="J11497" s="21"/>
    </row>
    <row r="11498" spans="1:10">
      <c r="A11498" s="21"/>
      <c r="B11498" s="16">
        <v>-31.239000000000001</v>
      </c>
      <c r="C11498" s="16"/>
      <c r="D11498" s="16">
        <v>94.742000000000004</v>
      </c>
      <c r="F11498" s="21"/>
      <c r="G11498" s="21"/>
      <c r="H11498" s="21"/>
      <c r="I11498" s="21"/>
      <c r="J11498" s="21"/>
    </row>
    <row r="11499" spans="1:10">
      <c r="A11499" s="21"/>
      <c r="B11499" s="16">
        <v>-28.998000000000001</v>
      </c>
      <c r="C11499" s="16"/>
      <c r="D11499" s="16">
        <v>94.754000000000005</v>
      </c>
      <c r="F11499" s="21"/>
      <c r="G11499" s="21"/>
      <c r="H11499" s="21"/>
      <c r="I11499" s="21"/>
      <c r="J11499" s="21"/>
    </row>
    <row r="11500" spans="1:10">
      <c r="A11500" s="21"/>
      <c r="B11500" s="16">
        <v>-19.106999999999999</v>
      </c>
      <c r="C11500" s="16"/>
      <c r="D11500" s="16">
        <v>94.856999999999999</v>
      </c>
      <c r="F11500" s="21"/>
      <c r="G11500" s="21"/>
      <c r="H11500" s="21"/>
      <c r="I11500" s="21"/>
      <c r="J11500" s="21"/>
    </row>
    <row r="11501" spans="1:10">
      <c r="A11501" s="21"/>
      <c r="B11501" s="16">
        <v>-18.891999999999999</v>
      </c>
      <c r="C11501" s="16"/>
      <c r="D11501" s="16">
        <v>94.843999999999994</v>
      </c>
      <c r="F11501" s="21"/>
      <c r="G11501" s="21"/>
      <c r="H11501" s="21"/>
      <c r="I11501" s="21"/>
      <c r="J11501" s="21"/>
    </row>
    <row r="11502" spans="1:10">
      <c r="A11502" s="21"/>
      <c r="B11502" s="16">
        <v>-14.048999999999999</v>
      </c>
      <c r="C11502" s="16"/>
      <c r="D11502" s="16">
        <v>94.376000000000005</v>
      </c>
      <c r="F11502" s="21"/>
      <c r="G11502" s="21"/>
      <c r="H11502" s="21"/>
      <c r="I11502" s="21"/>
      <c r="J11502" s="21"/>
    </row>
    <row r="11503" spans="1:10">
      <c r="A11503" s="21"/>
      <c r="B11503" s="16">
        <v>-8.6430000000000007</v>
      </c>
      <c r="C11503" s="16"/>
      <c r="D11503" s="16">
        <v>93.905000000000001</v>
      </c>
      <c r="F11503" s="21"/>
      <c r="G11503" s="21"/>
      <c r="H11503" s="21"/>
      <c r="I11503" s="21"/>
      <c r="J11503" s="21"/>
    </row>
    <row r="11504" spans="1:10">
      <c r="A11504" s="21"/>
      <c r="B11504" s="16">
        <v>-1.3959999999999999</v>
      </c>
      <c r="C11504" s="16"/>
      <c r="D11504" s="16">
        <v>93.825999999999993</v>
      </c>
      <c r="F11504" s="21"/>
      <c r="G11504" s="21"/>
      <c r="H11504" s="21"/>
      <c r="I11504" s="21"/>
      <c r="J11504" s="21"/>
    </row>
    <row r="11505" spans="1:10">
      <c r="A11505" s="21"/>
      <c r="B11505" s="16">
        <v>0</v>
      </c>
      <c r="C11505" s="16"/>
      <c r="D11505" s="16">
        <v>93.646000000000001</v>
      </c>
      <c r="F11505" s="21"/>
      <c r="G11505" s="21"/>
      <c r="H11505" s="21"/>
      <c r="I11505" s="21"/>
      <c r="J11505" s="21"/>
    </row>
    <row r="11506" spans="1:10">
      <c r="A11506" s="21"/>
      <c r="B11506" s="16">
        <v>0.97899999999999998</v>
      </c>
      <c r="C11506" s="16"/>
      <c r="D11506" s="16">
        <v>93.52</v>
      </c>
      <c r="F11506" s="21"/>
      <c r="G11506" s="21"/>
      <c r="H11506" s="21"/>
      <c r="I11506" s="21"/>
      <c r="J11506" s="21"/>
    </row>
    <row r="11507" spans="1:10">
      <c r="A11507" s="21"/>
      <c r="B11507" s="16">
        <v>3.867</v>
      </c>
      <c r="C11507" s="16"/>
      <c r="D11507" s="16">
        <v>93.710999999999999</v>
      </c>
      <c r="F11507" s="21"/>
      <c r="G11507" s="21"/>
      <c r="H11507" s="21"/>
      <c r="I11507" s="21"/>
      <c r="J11507" s="21"/>
    </row>
    <row r="11508" spans="1:10">
      <c r="A11508" s="21"/>
      <c r="B11508" s="16">
        <v>10.202</v>
      </c>
      <c r="C11508" s="16"/>
      <c r="D11508" s="16">
        <v>94.379000000000005</v>
      </c>
      <c r="F11508" s="21"/>
      <c r="G11508" s="21"/>
      <c r="H11508" s="21"/>
      <c r="I11508" s="21"/>
      <c r="J11508" s="21"/>
    </row>
    <row r="11509" spans="1:10">
      <c r="A11509" s="21"/>
      <c r="B11509" s="16">
        <v>17.917999999999999</v>
      </c>
      <c r="C11509" s="16"/>
      <c r="D11509" s="16">
        <v>94.724999999999994</v>
      </c>
      <c r="F11509" s="21"/>
      <c r="G11509" s="21"/>
      <c r="H11509" s="21"/>
      <c r="I11509" s="21"/>
      <c r="J11509" s="21"/>
    </row>
    <row r="11510" spans="1:10">
      <c r="A11510" s="21"/>
      <c r="B11510" s="16">
        <v>20.463999999999999</v>
      </c>
      <c r="C11510" s="16"/>
      <c r="D11510" s="16">
        <v>94.656999999999996</v>
      </c>
      <c r="F11510" s="21"/>
      <c r="G11510" s="21"/>
      <c r="H11510" s="21"/>
      <c r="I11510" s="21"/>
      <c r="J11510" s="21"/>
    </row>
    <row r="11511" spans="1:10">
      <c r="A11511" s="21"/>
      <c r="B11511" s="16">
        <v>20.722000000000001</v>
      </c>
      <c r="C11511" s="16"/>
      <c r="D11511" s="16">
        <v>94.596000000000004</v>
      </c>
      <c r="F11511" s="21"/>
      <c r="G11511" s="21"/>
      <c r="H11511" s="21"/>
      <c r="I11511" s="21"/>
      <c r="J11511" s="21"/>
    </row>
    <row r="11512" spans="1:10">
      <c r="A11512" s="21"/>
      <c r="B11512" s="16">
        <v>28.638999999999999</v>
      </c>
      <c r="C11512" s="16"/>
      <c r="D11512" s="16">
        <v>93.44</v>
      </c>
      <c r="F11512" s="21"/>
      <c r="G11512" s="21"/>
      <c r="H11512" s="21"/>
      <c r="I11512" s="21"/>
      <c r="J11512" s="21"/>
    </row>
    <row r="11513" spans="1:10">
      <c r="A11513" s="21"/>
      <c r="B11513" s="16">
        <v>30.12</v>
      </c>
      <c r="C11513" s="16"/>
      <c r="D11513" s="16">
        <v>93.337000000000003</v>
      </c>
      <c r="F11513" s="21"/>
      <c r="G11513" s="21"/>
      <c r="H11513" s="21"/>
      <c r="I11513" s="21"/>
      <c r="J11513" s="21"/>
    </row>
    <row r="11514" spans="1:10">
      <c r="A11514" s="21"/>
      <c r="B11514" s="16">
        <v>39.941000000000003</v>
      </c>
      <c r="C11514" s="16"/>
      <c r="D11514" s="16">
        <v>90.537000000000006</v>
      </c>
      <c r="F11514" s="21"/>
      <c r="G11514" s="21"/>
      <c r="H11514" s="21"/>
      <c r="I11514" s="21"/>
      <c r="J11514" s="21"/>
    </row>
    <row r="11515" spans="1:10">
      <c r="A11515" s="21"/>
      <c r="B11515" s="16">
        <v>40.689</v>
      </c>
      <c r="C11515" s="16"/>
      <c r="D11515" s="16">
        <v>90.438000000000002</v>
      </c>
      <c r="F11515" s="21"/>
      <c r="G11515" s="21"/>
      <c r="H11515" s="21"/>
      <c r="I11515" s="21"/>
      <c r="J11515" s="21"/>
    </row>
    <row r="11516" spans="1:10">
      <c r="A11516" s="21"/>
      <c r="B11516" s="16">
        <v>41.091000000000001</v>
      </c>
      <c r="C11516" s="16"/>
      <c r="D11516" s="16">
        <v>90.372</v>
      </c>
      <c r="F11516" s="21"/>
      <c r="G11516" s="21"/>
      <c r="H11516" s="21"/>
      <c r="I11516" s="21"/>
      <c r="J11516" s="21"/>
    </row>
    <row r="11517" spans="1:10">
      <c r="A11517" s="21"/>
      <c r="B11517" s="16">
        <v>50.515000000000001</v>
      </c>
      <c r="C11517" s="16"/>
      <c r="D11517" s="16">
        <v>86.653999999999996</v>
      </c>
      <c r="F11517" s="21"/>
      <c r="G11517" s="21"/>
      <c r="H11517" s="21"/>
      <c r="I11517" s="21"/>
      <c r="J11517" s="21"/>
    </row>
    <row r="11518" spans="1:10">
      <c r="A11518" s="21"/>
      <c r="B11518" s="16">
        <v>51.680999999999997</v>
      </c>
      <c r="C11518" s="16"/>
      <c r="D11518" s="16">
        <v>86.569000000000003</v>
      </c>
      <c r="F11518" s="21"/>
      <c r="G11518" s="21"/>
      <c r="H11518" s="21"/>
      <c r="I11518" s="21"/>
      <c r="J11518" s="21"/>
    </row>
    <row r="11519" spans="1:10">
      <c r="A11519" s="21"/>
      <c r="B11519" s="16">
        <v>60.320999999999998</v>
      </c>
      <c r="C11519" s="16"/>
      <c r="D11519" s="16">
        <v>84.126000000000005</v>
      </c>
      <c r="F11519" s="21"/>
      <c r="G11519" s="21"/>
      <c r="H11519" s="21"/>
      <c r="I11519" s="21"/>
      <c r="J11519" s="21"/>
    </row>
    <row r="11520" spans="1:10">
      <c r="A11520" s="21"/>
      <c r="B11520" s="16">
        <v>68.665999999999997</v>
      </c>
      <c r="C11520" s="16"/>
      <c r="D11520" s="16">
        <v>82.448999999999998</v>
      </c>
      <c r="F11520" s="21"/>
      <c r="G11520" s="21"/>
      <c r="H11520" s="21"/>
      <c r="I11520" s="21"/>
      <c r="J11520" s="21"/>
    </row>
    <row r="11521" spans="1:10">
      <c r="A11521" s="21"/>
      <c r="B11521" s="16">
        <v>70.391000000000005</v>
      </c>
      <c r="C11521" s="16"/>
      <c r="D11521" s="16">
        <v>82.43</v>
      </c>
      <c r="F11521" s="21"/>
      <c r="G11521" s="21"/>
      <c r="H11521" s="21"/>
      <c r="I11521" s="21"/>
      <c r="J11521" s="21"/>
    </row>
    <row r="11522" spans="1:10">
      <c r="A11522" s="21"/>
      <c r="B11522" s="16">
        <v>72.224000000000004</v>
      </c>
      <c r="C11522" s="16"/>
      <c r="D11522" s="16">
        <v>82.210999999999999</v>
      </c>
      <c r="F11522" s="21"/>
      <c r="G11522" s="21"/>
      <c r="H11522" s="21"/>
      <c r="I11522" s="21"/>
      <c r="J11522" s="21"/>
    </row>
    <row r="11523" spans="1:10">
      <c r="A11523" s="21"/>
      <c r="B11523" s="16">
        <v>80.378</v>
      </c>
      <c r="C11523" s="16"/>
      <c r="D11523" s="16">
        <v>81.094999999999999</v>
      </c>
      <c r="F11523" s="21"/>
      <c r="G11523" s="21"/>
      <c r="H11523" s="21"/>
      <c r="I11523" s="21"/>
      <c r="J11523" s="21"/>
    </row>
    <row r="11524" spans="1:10">
      <c r="A11524" s="21"/>
      <c r="B11524" s="16">
        <v>89.867999999999995</v>
      </c>
      <c r="C11524" s="16"/>
      <c r="D11524" s="16">
        <v>80.105000000000004</v>
      </c>
      <c r="F11524" s="21"/>
      <c r="G11524" s="21"/>
      <c r="H11524" s="21"/>
      <c r="I11524" s="21"/>
      <c r="J11524" s="21"/>
    </row>
    <row r="11525" spans="1:10">
      <c r="A11525" s="21"/>
      <c r="B11525" s="16">
        <v>93.451999999999998</v>
      </c>
      <c r="C11525" s="16"/>
      <c r="D11525" s="16">
        <v>80.067999999999998</v>
      </c>
      <c r="F11525" s="21"/>
      <c r="G11525" s="21"/>
      <c r="H11525" s="21"/>
      <c r="I11525" s="21"/>
      <c r="J11525" s="21"/>
    </row>
    <row r="11526" spans="1:10">
      <c r="A11526" s="21"/>
      <c r="B11526" s="16">
        <v>95.617999999999995</v>
      </c>
      <c r="C11526" s="16"/>
      <c r="D11526" s="16">
        <v>79.841999999999999</v>
      </c>
      <c r="F11526" s="21"/>
      <c r="G11526" s="21"/>
      <c r="H11526" s="21"/>
      <c r="I11526" s="21"/>
      <c r="J11526" s="21"/>
    </row>
    <row r="11527" spans="1:10">
      <c r="A11527" s="21"/>
      <c r="B11527" s="16">
        <v>97.188999999999993</v>
      </c>
      <c r="C11527" s="16"/>
      <c r="D11527" s="16">
        <v>80.191999999999993</v>
      </c>
      <c r="F11527" s="21"/>
      <c r="G11527" s="21"/>
      <c r="H11527" s="21"/>
      <c r="I11527" s="21"/>
      <c r="J11527" s="21"/>
    </row>
    <row r="11528" spans="1:10">
      <c r="A11528" s="21"/>
      <c r="B11528" s="16">
        <v>97.843999999999994</v>
      </c>
      <c r="C11528" s="16"/>
      <c r="D11528" s="16">
        <v>79.930999999999997</v>
      </c>
      <c r="F11528" s="21"/>
      <c r="G11528" s="21"/>
      <c r="H11528" s="21"/>
      <c r="I11528" s="21"/>
      <c r="J11528" s="21"/>
    </row>
    <row r="11529" spans="1:10">
      <c r="A11529" s="21" t="s">
        <v>432</v>
      </c>
      <c r="B11529" s="16"/>
      <c r="C11529" s="16"/>
      <c r="D11529" s="16"/>
      <c r="F11529" s="21"/>
      <c r="G11529" s="21"/>
      <c r="H11529" s="21"/>
      <c r="I11529" s="21"/>
      <c r="J11529" s="21"/>
    </row>
    <row r="11530" spans="1:10">
      <c r="A11530" s="21" t="s">
        <v>1</v>
      </c>
      <c r="B11530" s="16"/>
      <c r="C11530" s="16"/>
      <c r="D11530" s="16"/>
      <c r="F11530" s="21"/>
      <c r="G11530" s="21"/>
      <c r="H11530" s="21"/>
      <c r="I11530" s="21"/>
      <c r="J11530" s="21"/>
    </row>
    <row r="11531" spans="1:10">
      <c r="A11531" s="21"/>
      <c r="B11531" s="16">
        <v>-98.058999999999997</v>
      </c>
      <c r="C11531" s="16"/>
      <c r="D11531" s="16">
        <v>97.8</v>
      </c>
      <c r="F11531" s="21"/>
      <c r="G11531" s="21"/>
      <c r="H11531" s="21"/>
      <c r="I11531" s="21"/>
      <c r="J11531" s="21"/>
    </row>
    <row r="11532" spans="1:10">
      <c r="A11532" s="21"/>
      <c r="B11532" s="16">
        <v>-95.251999999999995</v>
      </c>
      <c r="C11532" s="16"/>
      <c r="D11532" s="16">
        <v>97.695999999999998</v>
      </c>
      <c r="F11532" s="21"/>
      <c r="G11532" s="21"/>
      <c r="H11532" s="21"/>
      <c r="I11532" s="21"/>
      <c r="J11532" s="21"/>
    </row>
    <row r="11533" spans="1:10">
      <c r="A11533" s="21"/>
      <c r="B11533" s="16">
        <v>-78.518000000000001</v>
      </c>
      <c r="C11533" s="16"/>
      <c r="D11533" s="16">
        <v>96.635000000000005</v>
      </c>
      <c r="F11533" s="21"/>
      <c r="G11533" s="21"/>
      <c r="H11533" s="21"/>
      <c r="I11533" s="21"/>
      <c r="J11533" s="21"/>
    </row>
    <row r="11534" spans="1:10">
      <c r="A11534" s="21"/>
      <c r="B11534" s="16">
        <v>-75.084000000000003</v>
      </c>
      <c r="C11534" s="16"/>
      <c r="D11534" s="16">
        <v>96.382999999999996</v>
      </c>
      <c r="F11534" s="21"/>
      <c r="G11534" s="21"/>
      <c r="H11534" s="21"/>
      <c r="I11534" s="21"/>
      <c r="J11534" s="21"/>
    </row>
    <row r="11535" spans="1:10">
      <c r="A11535" s="21"/>
      <c r="B11535" s="16">
        <v>-72.126000000000005</v>
      </c>
      <c r="C11535" s="16"/>
      <c r="D11535" s="16">
        <v>96.241</v>
      </c>
      <c r="F11535" s="21"/>
      <c r="G11535" s="21"/>
      <c r="H11535" s="21"/>
      <c r="I11535" s="21"/>
      <c r="J11535" s="21"/>
    </row>
    <row r="11536" spans="1:10">
      <c r="A11536" s="21"/>
      <c r="B11536" s="16">
        <v>-68.424999999999997</v>
      </c>
      <c r="C11536" s="16"/>
      <c r="D11536" s="16">
        <v>96.149000000000001</v>
      </c>
      <c r="F11536" s="21"/>
      <c r="G11536" s="21"/>
      <c r="H11536" s="21"/>
      <c r="I11536" s="21"/>
      <c r="J11536" s="21"/>
    </row>
    <row r="11537" spans="1:10">
      <c r="A11537" s="21"/>
      <c r="B11537" s="16">
        <v>-58.343000000000004</v>
      </c>
      <c r="C11537" s="16"/>
      <c r="D11537" s="16">
        <v>95.524000000000001</v>
      </c>
      <c r="F11537" s="21"/>
      <c r="G11537" s="21"/>
      <c r="H11537" s="21"/>
      <c r="I11537" s="21"/>
      <c r="J11537" s="21"/>
    </row>
    <row r="11538" spans="1:10">
      <c r="A11538" s="21"/>
      <c r="B11538" s="16">
        <v>-51.55</v>
      </c>
      <c r="C11538" s="16"/>
      <c r="D11538" s="16">
        <v>95.198999999999998</v>
      </c>
      <c r="F11538" s="21"/>
      <c r="G11538" s="21"/>
      <c r="H11538" s="21"/>
      <c r="I11538" s="21"/>
      <c r="J11538" s="21"/>
    </row>
    <row r="11539" spans="1:10">
      <c r="A11539" s="21"/>
      <c r="B11539" s="16">
        <v>-44.777000000000001</v>
      </c>
      <c r="C11539" s="16"/>
      <c r="D11539" s="16">
        <v>95.331000000000003</v>
      </c>
      <c r="F11539" s="21"/>
      <c r="G11539" s="21"/>
      <c r="H11539" s="21"/>
      <c r="I11539" s="21"/>
      <c r="J11539" s="21"/>
    </row>
    <row r="11540" spans="1:10">
      <c r="A11540" s="21"/>
      <c r="B11540" s="16">
        <v>-39.789000000000001</v>
      </c>
      <c r="C11540" s="16"/>
      <c r="D11540" s="16">
        <v>95.400999999999996</v>
      </c>
      <c r="F11540" s="21"/>
      <c r="G11540" s="21"/>
      <c r="H11540" s="21"/>
      <c r="I11540" s="21"/>
      <c r="J11540" s="21"/>
    </row>
    <row r="11541" spans="1:10">
      <c r="A11541" s="21"/>
      <c r="B11541" s="16">
        <v>-31.359000000000002</v>
      </c>
      <c r="C11541" s="16"/>
      <c r="D11541" s="16">
        <v>94.992000000000004</v>
      </c>
      <c r="F11541" s="21"/>
      <c r="G11541" s="21"/>
      <c r="H11541" s="21"/>
      <c r="I11541" s="21"/>
      <c r="J11541" s="21"/>
    </row>
    <row r="11542" spans="1:10">
      <c r="A11542" s="21"/>
      <c r="B11542" s="16">
        <v>-29.696999999999999</v>
      </c>
      <c r="C11542" s="16"/>
      <c r="D11542" s="16">
        <v>94.968999999999994</v>
      </c>
      <c r="F11542" s="21"/>
      <c r="G11542" s="21"/>
      <c r="H11542" s="21"/>
      <c r="I11542" s="21"/>
      <c r="J11542" s="21"/>
    </row>
    <row r="11543" spans="1:10">
      <c r="A11543" s="21"/>
      <c r="B11543" s="16">
        <v>-28.454000000000001</v>
      </c>
      <c r="C11543" s="16"/>
      <c r="D11543" s="16">
        <v>94.998000000000005</v>
      </c>
      <c r="F11543" s="21"/>
      <c r="G11543" s="21"/>
      <c r="H11543" s="21"/>
      <c r="I11543" s="21"/>
      <c r="J11543" s="21"/>
    </row>
    <row r="11544" spans="1:10">
      <c r="A11544" s="21"/>
      <c r="B11544" s="16">
        <v>-20.042000000000002</v>
      </c>
      <c r="C11544" s="16"/>
      <c r="D11544" s="16">
        <v>95.391999999999996</v>
      </c>
      <c r="F11544" s="21"/>
      <c r="G11544" s="21"/>
      <c r="H11544" s="21"/>
      <c r="I11544" s="21"/>
      <c r="J11544" s="21"/>
    </row>
    <row r="11545" spans="1:10">
      <c r="A11545" s="21"/>
      <c r="B11545" s="16">
        <v>-15.186999999999999</v>
      </c>
      <c r="C11545" s="16"/>
      <c r="D11545" s="16">
        <v>95.302000000000007</v>
      </c>
      <c r="F11545" s="21"/>
      <c r="G11545" s="21"/>
      <c r="H11545" s="21"/>
      <c r="I11545" s="21"/>
      <c r="J11545" s="21"/>
    </row>
    <row r="11546" spans="1:10">
      <c r="A11546" s="21"/>
      <c r="B11546" s="16">
        <v>-7.7140000000000004</v>
      </c>
      <c r="C11546" s="16"/>
      <c r="D11546" s="16">
        <v>94.963999999999999</v>
      </c>
      <c r="F11546" s="21"/>
      <c r="G11546" s="21"/>
      <c r="H11546" s="21"/>
      <c r="I11546" s="21"/>
      <c r="J11546" s="21"/>
    </row>
    <row r="11547" spans="1:10">
      <c r="A11547" s="21"/>
      <c r="B11547" s="16">
        <v>-1.159</v>
      </c>
      <c r="C11547" s="16"/>
      <c r="D11547" s="16">
        <v>95.144999999999996</v>
      </c>
      <c r="F11547" s="21"/>
      <c r="G11547" s="21"/>
      <c r="H11547" s="21"/>
      <c r="I11547" s="21"/>
      <c r="J11547" s="21"/>
    </row>
    <row r="11548" spans="1:10">
      <c r="A11548" s="21"/>
      <c r="B11548" s="16">
        <v>0</v>
      </c>
      <c r="C11548" s="16"/>
      <c r="D11548" s="16">
        <v>95.221000000000004</v>
      </c>
      <c r="F11548" s="21"/>
      <c r="G11548" s="21"/>
      <c r="H11548" s="21"/>
      <c r="I11548" s="21"/>
      <c r="J11548" s="21"/>
    </row>
    <row r="11549" spans="1:10">
      <c r="A11549" s="21"/>
      <c r="B11549" s="16">
        <v>8.1150000000000002</v>
      </c>
      <c r="C11549" s="16"/>
      <c r="D11549" s="16">
        <v>95.757999999999996</v>
      </c>
      <c r="F11549" s="21"/>
      <c r="G11549" s="21"/>
      <c r="H11549" s="21"/>
      <c r="I11549" s="21"/>
      <c r="J11549" s="21"/>
    </row>
    <row r="11550" spans="1:10">
      <c r="A11550" s="21"/>
      <c r="B11550" s="16">
        <v>11.364000000000001</v>
      </c>
      <c r="C11550" s="16"/>
      <c r="D11550" s="16">
        <v>95.89</v>
      </c>
      <c r="F11550" s="21"/>
      <c r="G11550" s="21"/>
      <c r="H11550" s="21"/>
      <c r="I11550" s="21"/>
      <c r="J11550" s="21"/>
    </row>
    <row r="11551" spans="1:10">
      <c r="A11551" s="21"/>
      <c r="B11551" s="16">
        <v>19.867000000000001</v>
      </c>
      <c r="C11551" s="16"/>
      <c r="D11551" s="16">
        <v>96.667000000000002</v>
      </c>
      <c r="F11551" s="21"/>
      <c r="G11551" s="21"/>
      <c r="H11551" s="21"/>
      <c r="I11551" s="21"/>
      <c r="J11551" s="21"/>
    </row>
    <row r="11552" spans="1:10">
      <c r="A11552" s="21"/>
      <c r="B11552" s="16">
        <v>23.744</v>
      </c>
      <c r="C11552" s="16"/>
      <c r="D11552" s="16">
        <v>96.31</v>
      </c>
      <c r="F11552" s="21"/>
      <c r="G11552" s="21"/>
      <c r="H11552" s="21"/>
      <c r="I11552" s="21"/>
      <c r="J11552" s="21"/>
    </row>
    <row r="11553" spans="1:10">
      <c r="A11553" s="21"/>
      <c r="B11553" s="16">
        <v>24.678000000000001</v>
      </c>
      <c r="C11553" s="16"/>
      <c r="D11553" s="16">
        <v>96.216999999999999</v>
      </c>
      <c r="F11553" s="21"/>
      <c r="G11553" s="21"/>
      <c r="H11553" s="21"/>
      <c r="I11553" s="21"/>
      <c r="J11553" s="21"/>
    </row>
    <row r="11554" spans="1:10">
      <c r="A11554" s="21"/>
      <c r="B11554" s="16">
        <v>25.640999999999998</v>
      </c>
      <c r="C11554" s="16"/>
      <c r="D11554" s="16">
        <v>96.087000000000003</v>
      </c>
      <c r="F11554" s="21"/>
      <c r="G11554" s="21"/>
      <c r="H11554" s="21"/>
      <c r="I11554" s="21"/>
      <c r="J11554" s="21"/>
    </row>
    <row r="11555" spans="1:10">
      <c r="A11555" s="21"/>
      <c r="B11555" s="16">
        <v>40.622999999999998</v>
      </c>
      <c r="C11555" s="16"/>
      <c r="D11555" s="16">
        <v>94.117000000000004</v>
      </c>
      <c r="F11555" s="21"/>
      <c r="G11555" s="21"/>
      <c r="H11555" s="21"/>
      <c r="I11555" s="21"/>
      <c r="J11555" s="21"/>
    </row>
    <row r="11556" spans="1:10">
      <c r="A11556" s="21"/>
      <c r="B11556" s="16">
        <v>49.637</v>
      </c>
      <c r="C11556" s="16"/>
      <c r="D11556" s="16">
        <v>92.632999999999996</v>
      </c>
      <c r="F11556" s="21"/>
      <c r="G11556" s="21"/>
      <c r="H11556" s="21"/>
      <c r="I11556" s="21"/>
      <c r="J11556" s="21"/>
    </row>
    <row r="11557" spans="1:10">
      <c r="A11557" s="21"/>
      <c r="B11557" s="16">
        <v>50.719000000000001</v>
      </c>
      <c r="C11557" s="16"/>
      <c r="D11557" s="16">
        <v>92.206999999999994</v>
      </c>
      <c r="F11557" s="21"/>
      <c r="G11557" s="21"/>
      <c r="H11557" s="21"/>
      <c r="I11557" s="21"/>
      <c r="J11557" s="21"/>
    </row>
    <row r="11558" spans="1:10">
      <c r="A11558" s="21"/>
      <c r="B11558" s="16">
        <v>59.670999999999999</v>
      </c>
      <c r="C11558" s="16"/>
      <c r="D11558" s="16">
        <v>91.563999999999993</v>
      </c>
      <c r="F11558" s="21"/>
      <c r="G11558" s="21"/>
      <c r="H11558" s="21"/>
      <c r="I11558" s="21"/>
      <c r="J11558" s="21"/>
    </row>
    <row r="11559" spans="1:10">
      <c r="A11559" s="21"/>
      <c r="B11559" s="16">
        <v>60.698999999999998</v>
      </c>
      <c r="C11559" s="16"/>
      <c r="D11559" s="16">
        <v>91.274000000000001</v>
      </c>
      <c r="F11559" s="21"/>
      <c r="G11559" s="21"/>
      <c r="H11559" s="21"/>
      <c r="I11559" s="21"/>
      <c r="J11559" s="21"/>
    </row>
    <row r="11560" spans="1:10">
      <c r="A11560" s="21"/>
      <c r="B11560" s="16">
        <v>61.692</v>
      </c>
      <c r="C11560" s="16"/>
      <c r="D11560" s="16">
        <v>91.075000000000003</v>
      </c>
      <c r="F11560" s="21"/>
      <c r="G11560" s="21"/>
      <c r="H11560" s="21"/>
      <c r="I11560" s="21"/>
      <c r="J11560" s="21"/>
    </row>
    <row r="11561" spans="1:10">
      <c r="A11561" s="21"/>
      <c r="B11561" s="16">
        <v>70.742999999999995</v>
      </c>
      <c r="C11561" s="16"/>
      <c r="D11561" s="16">
        <v>90.983999999999995</v>
      </c>
      <c r="F11561" s="21"/>
      <c r="G11561" s="21"/>
      <c r="H11561" s="21"/>
      <c r="I11561" s="21"/>
      <c r="J11561" s="21"/>
    </row>
    <row r="11562" spans="1:10">
      <c r="A11562" s="21"/>
      <c r="B11562" s="16">
        <v>80.378</v>
      </c>
      <c r="C11562" s="16"/>
      <c r="D11562" s="16">
        <v>89.838999999999999</v>
      </c>
      <c r="F11562" s="21"/>
      <c r="G11562" s="21"/>
      <c r="H11562" s="21"/>
      <c r="I11562" s="21"/>
      <c r="J11562" s="21"/>
    </row>
    <row r="11563" spans="1:10">
      <c r="A11563" s="21"/>
      <c r="B11563" s="16">
        <v>80.709999999999994</v>
      </c>
      <c r="C11563" s="16"/>
      <c r="D11563" s="16">
        <v>89.793999999999997</v>
      </c>
      <c r="F11563" s="21"/>
      <c r="G11563" s="21"/>
      <c r="H11563" s="21"/>
      <c r="I11563" s="21"/>
      <c r="J11563" s="21"/>
    </row>
    <row r="11564" spans="1:10">
      <c r="A11564" s="21"/>
      <c r="B11564" s="16">
        <v>81.384</v>
      </c>
      <c r="C11564" s="16"/>
      <c r="D11564" s="16">
        <v>89.724999999999994</v>
      </c>
      <c r="F11564" s="21"/>
      <c r="G11564" s="21"/>
      <c r="H11564" s="21"/>
      <c r="I11564" s="21"/>
      <c r="J11564" s="21"/>
    </row>
    <row r="11565" spans="1:10">
      <c r="A11565" s="21"/>
      <c r="B11565" s="16">
        <v>85.313000000000002</v>
      </c>
      <c r="C11565" s="16"/>
      <c r="D11565" s="16">
        <v>89.480999999999995</v>
      </c>
      <c r="F11565" s="21"/>
      <c r="G11565" s="21"/>
      <c r="H11565" s="21"/>
      <c r="I11565" s="21"/>
      <c r="J11565" s="21"/>
    </row>
    <row r="11566" spans="1:10">
      <c r="A11566" s="21"/>
      <c r="B11566" s="16">
        <v>90.168000000000006</v>
      </c>
      <c r="C11566" s="16"/>
      <c r="D11566" s="16">
        <v>89.01</v>
      </c>
      <c r="F11566" s="21"/>
      <c r="G11566" s="21"/>
      <c r="H11566" s="21"/>
      <c r="I11566" s="21"/>
      <c r="J11566" s="21"/>
    </row>
    <row r="11567" spans="1:10">
      <c r="A11567" s="21"/>
      <c r="B11567" s="16">
        <v>90.617000000000004</v>
      </c>
      <c r="C11567" s="16"/>
      <c r="D11567" s="16">
        <v>88.897999999999996</v>
      </c>
      <c r="F11567" s="21"/>
      <c r="G11567" s="21"/>
      <c r="H11567" s="21"/>
      <c r="I11567" s="21"/>
      <c r="J11567" s="21"/>
    </row>
    <row r="11568" spans="1:10">
      <c r="A11568" s="21"/>
      <c r="B11568" s="16">
        <v>99.914000000000001</v>
      </c>
      <c r="C11568" s="16"/>
      <c r="D11568" s="16">
        <v>87.206999999999994</v>
      </c>
      <c r="F11568" s="21"/>
      <c r="G11568" s="21"/>
      <c r="H11568" s="21"/>
      <c r="I11568" s="21"/>
      <c r="J11568" s="21"/>
    </row>
    <row r="11569" spans="1:10">
      <c r="A11569" s="21"/>
      <c r="B11569" s="16">
        <v>100</v>
      </c>
      <c r="C11569" s="16"/>
      <c r="D11569" s="16">
        <v>87.215000000000003</v>
      </c>
      <c r="F11569" s="21"/>
      <c r="G11569" s="21"/>
      <c r="H11569" s="21"/>
      <c r="I11569" s="21"/>
      <c r="J11569" s="21"/>
    </row>
    <row r="11570" spans="1:10">
      <c r="A11570" s="21" t="s">
        <v>433</v>
      </c>
      <c r="B11570" s="16"/>
      <c r="C11570" s="16"/>
      <c r="D11570" s="16"/>
      <c r="F11570" s="21"/>
      <c r="G11570" s="21"/>
      <c r="H11570" s="21"/>
      <c r="I11570" s="21"/>
      <c r="J11570" s="21"/>
    </row>
    <row r="11571" spans="1:10">
      <c r="A11571" s="21" t="s">
        <v>1</v>
      </c>
      <c r="B11571" s="16"/>
      <c r="C11571" s="16"/>
      <c r="D11571" s="16"/>
      <c r="F11571" s="21"/>
      <c r="G11571" s="21"/>
      <c r="H11571" s="21"/>
      <c r="I11571" s="21"/>
      <c r="J11571" s="21"/>
    </row>
    <row r="11572" spans="1:10">
      <c r="A11572" s="21"/>
      <c r="B11572" s="16">
        <v>-100</v>
      </c>
      <c r="C11572" s="16"/>
      <c r="D11572" s="16">
        <v>97.186999999999998</v>
      </c>
      <c r="F11572" s="21"/>
      <c r="G11572" s="21"/>
      <c r="H11572" s="21"/>
      <c r="I11572" s="21"/>
      <c r="J11572" s="21"/>
    </row>
    <row r="11573" spans="1:10">
      <c r="A11573" s="21"/>
      <c r="B11573" s="16">
        <v>-99.04</v>
      </c>
      <c r="C11573" s="16"/>
      <c r="D11573" s="16">
        <v>97.188000000000002</v>
      </c>
      <c r="F11573" s="21"/>
      <c r="G11573" s="21"/>
      <c r="H11573" s="21"/>
      <c r="I11573" s="21"/>
      <c r="J11573" s="21"/>
    </row>
    <row r="11574" spans="1:10">
      <c r="A11574" s="21"/>
      <c r="B11574" s="16">
        <v>-93.105000000000004</v>
      </c>
      <c r="C11574" s="16"/>
      <c r="D11574" s="16">
        <v>97.164000000000001</v>
      </c>
      <c r="F11574" s="21"/>
      <c r="G11574" s="21"/>
      <c r="H11574" s="21"/>
      <c r="I11574" s="21"/>
      <c r="J11574" s="21"/>
    </row>
    <row r="11575" spans="1:10">
      <c r="A11575" s="21"/>
      <c r="B11575" s="16">
        <v>-88.289000000000001</v>
      </c>
      <c r="C11575" s="16"/>
      <c r="D11575" s="16">
        <v>97.230999999999995</v>
      </c>
      <c r="F11575" s="21"/>
      <c r="G11575" s="21"/>
      <c r="H11575" s="21"/>
      <c r="I11575" s="21"/>
      <c r="J11575" s="21"/>
    </row>
    <row r="11576" spans="1:10">
      <c r="A11576" s="21"/>
      <c r="B11576" s="16">
        <v>-86.438999999999993</v>
      </c>
      <c r="C11576" s="16"/>
      <c r="D11576" s="16">
        <v>97.085999999999999</v>
      </c>
      <c r="F11576" s="21"/>
      <c r="G11576" s="21"/>
      <c r="H11576" s="21"/>
      <c r="I11576" s="21"/>
      <c r="J11576" s="21"/>
    </row>
    <row r="11577" spans="1:10">
      <c r="A11577" s="21"/>
      <c r="B11577" s="16">
        <v>-78.123000000000005</v>
      </c>
      <c r="C11577" s="16"/>
      <c r="D11577" s="16">
        <v>96.808999999999997</v>
      </c>
      <c r="F11577" s="21"/>
      <c r="G11577" s="21"/>
      <c r="H11577" s="21"/>
      <c r="I11577" s="21"/>
      <c r="J11577" s="21"/>
    </row>
    <row r="11578" spans="1:10">
      <c r="A11578" s="21"/>
      <c r="B11578" s="16">
        <v>-76.149000000000001</v>
      </c>
      <c r="C11578" s="16"/>
      <c r="D11578" s="16">
        <v>96.715000000000003</v>
      </c>
      <c r="F11578" s="21"/>
      <c r="G11578" s="21"/>
      <c r="H11578" s="21"/>
      <c r="I11578" s="21"/>
      <c r="J11578" s="21"/>
    </row>
    <row r="11579" spans="1:10">
      <c r="A11579" s="21"/>
      <c r="B11579" s="16">
        <v>-67.991</v>
      </c>
      <c r="C11579" s="16"/>
      <c r="D11579" s="16">
        <v>96.471000000000004</v>
      </c>
      <c r="F11579" s="21"/>
      <c r="G11579" s="21"/>
      <c r="H11579" s="21"/>
      <c r="I11579" s="21"/>
      <c r="J11579" s="21"/>
    </row>
    <row r="11580" spans="1:10">
      <c r="A11580" s="21"/>
      <c r="B11580" s="16">
        <v>-66.087999999999994</v>
      </c>
      <c r="C11580" s="16"/>
      <c r="D11580" s="16">
        <v>96.442999999999998</v>
      </c>
      <c r="F11580" s="21"/>
      <c r="G11580" s="21"/>
      <c r="H11580" s="21"/>
      <c r="I11580" s="21"/>
      <c r="J11580" s="21"/>
    </row>
    <row r="11581" spans="1:10">
      <c r="A11581" s="21"/>
      <c r="B11581" s="16">
        <v>-57.859000000000002</v>
      </c>
      <c r="C11581" s="16"/>
      <c r="D11581" s="16">
        <v>96.14</v>
      </c>
      <c r="F11581" s="21"/>
      <c r="G11581" s="21"/>
      <c r="H11581" s="21"/>
      <c r="I11581" s="21"/>
      <c r="J11581" s="21"/>
    </row>
    <row r="11582" spans="1:10">
      <c r="A11582" s="21"/>
      <c r="B11582" s="16">
        <v>-55.811999999999998</v>
      </c>
      <c r="C11582" s="16"/>
      <c r="D11582" s="16">
        <v>96.045000000000002</v>
      </c>
      <c r="F11582" s="21"/>
      <c r="G11582" s="21"/>
      <c r="H11582" s="21"/>
      <c r="I11582" s="21"/>
      <c r="J11582" s="21"/>
    </row>
    <row r="11583" spans="1:10">
      <c r="A11583" s="21"/>
      <c r="B11583" s="16">
        <v>-47.779000000000003</v>
      </c>
      <c r="C11583" s="16"/>
      <c r="D11583" s="16">
        <v>95.468999999999994</v>
      </c>
      <c r="F11583" s="21"/>
      <c r="G11583" s="21"/>
      <c r="H11583" s="21"/>
      <c r="I11583" s="21"/>
      <c r="J11583" s="21"/>
    </row>
    <row r="11584" spans="1:10">
      <c r="A11584" s="21"/>
      <c r="B11584" s="16">
        <v>-39.735999999999997</v>
      </c>
      <c r="C11584" s="16"/>
      <c r="D11584" s="16">
        <v>95.242999999999995</v>
      </c>
      <c r="F11584" s="21"/>
      <c r="G11584" s="21"/>
      <c r="H11584" s="21"/>
      <c r="I11584" s="21"/>
      <c r="J11584" s="21"/>
    </row>
    <row r="11585" spans="1:10">
      <c r="A11585" s="21"/>
      <c r="B11585" s="16">
        <v>-37.253999999999998</v>
      </c>
      <c r="C11585" s="16"/>
      <c r="D11585" s="16">
        <v>95.218000000000004</v>
      </c>
      <c r="F11585" s="21"/>
      <c r="G11585" s="21"/>
      <c r="H11585" s="21"/>
      <c r="I11585" s="21"/>
      <c r="J11585" s="21"/>
    </row>
    <row r="11586" spans="1:10">
      <c r="A11586" s="21"/>
      <c r="B11586" s="16">
        <v>-34.235999999999997</v>
      </c>
      <c r="C11586" s="16"/>
      <c r="D11586" s="16">
        <v>95.253</v>
      </c>
      <c r="F11586" s="21"/>
      <c r="G11586" s="21"/>
      <c r="H11586" s="21"/>
      <c r="I11586" s="21"/>
      <c r="J11586" s="21"/>
    </row>
    <row r="11587" spans="1:10">
      <c r="A11587" s="21"/>
      <c r="B11587" s="16">
        <v>-29.189</v>
      </c>
      <c r="C11587" s="16"/>
      <c r="D11587" s="16">
        <v>95.242999999999995</v>
      </c>
      <c r="F11587" s="21"/>
      <c r="G11587" s="21"/>
      <c r="H11587" s="21"/>
      <c r="I11587" s="21"/>
      <c r="J11587" s="21"/>
    </row>
    <row r="11588" spans="1:10">
      <c r="A11588" s="21"/>
      <c r="B11588" s="16">
        <v>-25.344999999999999</v>
      </c>
      <c r="C11588" s="16"/>
      <c r="D11588" s="16">
        <v>95.272999999999996</v>
      </c>
      <c r="F11588" s="21"/>
      <c r="G11588" s="21"/>
      <c r="H11588" s="21"/>
      <c r="I11588" s="21"/>
      <c r="J11588" s="21"/>
    </row>
    <row r="11589" spans="1:10">
      <c r="A11589" s="21"/>
      <c r="B11589" s="16">
        <v>-25.068000000000001</v>
      </c>
      <c r="C11589" s="16"/>
      <c r="D11589" s="16">
        <v>95.286000000000001</v>
      </c>
      <c r="F11589" s="21"/>
      <c r="G11589" s="21"/>
      <c r="H11589" s="21"/>
      <c r="I11589" s="21"/>
      <c r="J11589" s="21"/>
    </row>
    <row r="11590" spans="1:10">
      <c r="A11590" s="21"/>
      <c r="B11590" s="16">
        <v>-16.579999999999998</v>
      </c>
      <c r="C11590" s="16"/>
      <c r="D11590" s="16">
        <v>95.355000000000004</v>
      </c>
      <c r="F11590" s="21"/>
      <c r="G11590" s="21"/>
      <c r="H11590" s="21"/>
      <c r="I11590" s="21"/>
      <c r="J11590" s="21"/>
    </row>
    <row r="11591" spans="1:10">
      <c r="A11591" s="21"/>
      <c r="B11591" s="16">
        <v>-15.936</v>
      </c>
      <c r="C11591" s="16"/>
      <c r="D11591" s="16">
        <v>95.325000000000003</v>
      </c>
      <c r="F11591" s="21"/>
      <c r="G11591" s="21"/>
      <c r="H11591" s="21"/>
      <c r="I11591" s="21"/>
      <c r="J11591" s="21"/>
    </row>
    <row r="11592" spans="1:10">
      <c r="A11592" s="21"/>
      <c r="B11592" s="16">
        <v>-6.11</v>
      </c>
      <c r="C11592" s="16"/>
      <c r="D11592" s="16">
        <v>95.718999999999994</v>
      </c>
      <c r="F11592" s="21"/>
      <c r="G11592" s="21"/>
      <c r="H11592" s="21"/>
      <c r="I11592" s="21"/>
      <c r="J11592" s="21"/>
    </row>
    <row r="11593" spans="1:10">
      <c r="A11593" s="21"/>
      <c r="B11593" s="16">
        <v>-6.0469999999999997</v>
      </c>
      <c r="C11593" s="16"/>
      <c r="D11593" s="16">
        <v>95.721999999999994</v>
      </c>
      <c r="F11593" s="21"/>
      <c r="G11593" s="21"/>
      <c r="H11593" s="21"/>
      <c r="I11593" s="21"/>
      <c r="J11593" s="21"/>
    </row>
    <row r="11594" spans="1:10">
      <c r="A11594" s="21"/>
      <c r="B11594" s="16">
        <v>-0.32300000000000001</v>
      </c>
      <c r="C11594" s="16"/>
      <c r="D11594" s="16">
        <v>95.822999999999993</v>
      </c>
      <c r="F11594" s="21"/>
      <c r="G11594" s="21"/>
      <c r="H11594" s="21"/>
      <c r="I11594" s="21"/>
      <c r="J11594" s="21"/>
    </row>
    <row r="11595" spans="1:10">
      <c r="A11595" s="21"/>
      <c r="B11595" s="16">
        <v>0</v>
      </c>
      <c r="C11595" s="16"/>
      <c r="D11595" s="16">
        <v>95.855999999999995</v>
      </c>
      <c r="F11595" s="21"/>
      <c r="G11595" s="21"/>
      <c r="H11595" s="21"/>
      <c r="I11595" s="21"/>
      <c r="J11595" s="21"/>
    </row>
    <row r="11596" spans="1:10">
      <c r="A11596" s="21"/>
      <c r="B11596" s="16">
        <v>3.8679999999999999</v>
      </c>
      <c r="C11596" s="16"/>
      <c r="D11596" s="16">
        <v>96.25</v>
      </c>
      <c r="F11596" s="21"/>
      <c r="G11596" s="21"/>
      <c r="H11596" s="21"/>
      <c r="I11596" s="21"/>
      <c r="J11596" s="21"/>
    </row>
    <row r="11597" spans="1:10">
      <c r="A11597" s="21"/>
      <c r="B11597" s="16">
        <v>4.319</v>
      </c>
      <c r="C11597" s="16"/>
      <c r="D11597" s="16">
        <v>96.278000000000006</v>
      </c>
      <c r="F11597" s="21"/>
      <c r="G11597" s="21"/>
      <c r="H11597" s="21"/>
      <c r="I11597" s="21"/>
      <c r="J11597" s="21"/>
    </row>
    <row r="11598" spans="1:10">
      <c r="A11598" s="21"/>
      <c r="B11598" s="16">
        <v>13.864000000000001</v>
      </c>
      <c r="C11598" s="16"/>
      <c r="D11598" s="16">
        <v>97.06</v>
      </c>
      <c r="F11598" s="21"/>
      <c r="G11598" s="21"/>
      <c r="H11598" s="21"/>
      <c r="I11598" s="21"/>
      <c r="J11598" s="21"/>
    </row>
    <row r="11599" spans="1:10">
      <c r="A11599" s="21"/>
      <c r="B11599" s="16">
        <v>14.644</v>
      </c>
      <c r="C11599" s="16"/>
      <c r="D11599" s="16">
        <v>97.132999999999996</v>
      </c>
      <c r="F11599" s="21"/>
      <c r="G11599" s="21"/>
      <c r="H11599" s="21"/>
      <c r="I11599" s="21"/>
      <c r="J11599" s="21"/>
    </row>
    <row r="11600" spans="1:10">
      <c r="A11600" s="21"/>
      <c r="B11600" s="16">
        <v>24.056000000000001</v>
      </c>
      <c r="C11600" s="16"/>
      <c r="D11600" s="16">
        <v>97.513999999999996</v>
      </c>
      <c r="F11600" s="21"/>
      <c r="G11600" s="21"/>
      <c r="H11600" s="21"/>
      <c r="I11600" s="21"/>
      <c r="J11600" s="21"/>
    </row>
    <row r="11601" spans="1:10">
      <c r="A11601" s="21"/>
      <c r="B11601" s="16">
        <v>24.786999999999999</v>
      </c>
      <c r="C11601" s="16"/>
      <c r="D11601" s="16">
        <v>97.447999999999993</v>
      </c>
      <c r="F11601" s="21"/>
      <c r="G11601" s="21"/>
      <c r="H11601" s="21"/>
      <c r="I11601" s="21"/>
      <c r="J11601" s="21"/>
    </row>
    <row r="11602" spans="1:10">
      <c r="A11602" s="21"/>
      <c r="B11602" s="16">
        <v>33.941000000000003</v>
      </c>
      <c r="C11602" s="16"/>
      <c r="D11602" s="16">
        <v>97.424999999999997</v>
      </c>
      <c r="F11602" s="21"/>
      <c r="G11602" s="21"/>
      <c r="H11602" s="21"/>
      <c r="I11602" s="21"/>
      <c r="J11602" s="21"/>
    </row>
    <row r="11603" spans="1:10">
      <c r="A11603" s="21"/>
      <c r="B11603" s="16">
        <v>35.002000000000002</v>
      </c>
      <c r="C11603" s="16"/>
      <c r="D11603" s="16">
        <v>97.278999999999996</v>
      </c>
      <c r="F11603" s="21"/>
      <c r="G11603" s="21"/>
      <c r="H11603" s="21"/>
      <c r="I11603" s="21"/>
      <c r="J11603" s="21"/>
    </row>
    <row r="11604" spans="1:10">
      <c r="A11604" s="21"/>
      <c r="B11604" s="16">
        <v>49.311</v>
      </c>
      <c r="C11604" s="16"/>
      <c r="D11604" s="16">
        <v>96.932000000000002</v>
      </c>
      <c r="F11604" s="21"/>
      <c r="G11604" s="21"/>
      <c r="H11604" s="21"/>
      <c r="I11604" s="21"/>
      <c r="J11604" s="21"/>
    </row>
    <row r="11605" spans="1:10">
      <c r="A11605" s="21"/>
      <c r="B11605" s="16">
        <v>49.536999999999999</v>
      </c>
      <c r="C11605" s="16"/>
      <c r="D11605" s="16">
        <v>96.894999999999996</v>
      </c>
      <c r="F11605" s="21"/>
      <c r="G11605" s="21"/>
      <c r="H11605" s="21"/>
      <c r="I11605" s="21"/>
      <c r="J11605" s="21"/>
    </row>
    <row r="11606" spans="1:10">
      <c r="A11606" s="21"/>
      <c r="B11606" s="16">
        <v>54.390999999999998</v>
      </c>
      <c r="C11606" s="16"/>
      <c r="D11606" s="16">
        <v>96.679000000000002</v>
      </c>
      <c r="F11606" s="21"/>
      <c r="G11606" s="21"/>
      <c r="H11606" s="21"/>
      <c r="I11606" s="21"/>
      <c r="J11606" s="21"/>
    </row>
    <row r="11607" spans="1:10">
      <c r="A11607" s="21"/>
      <c r="B11607" s="16">
        <v>60.991999999999997</v>
      </c>
      <c r="C11607" s="16"/>
      <c r="D11607" s="16">
        <v>96.302000000000007</v>
      </c>
      <c r="F11607" s="21"/>
      <c r="G11607" s="21"/>
      <c r="H11607" s="21"/>
      <c r="I11607" s="21"/>
      <c r="J11607" s="21"/>
    </row>
    <row r="11608" spans="1:10">
      <c r="A11608" s="21"/>
      <c r="B11608" s="16">
        <v>62.673000000000002</v>
      </c>
      <c r="C11608" s="16"/>
      <c r="D11608" s="16">
        <v>96.28</v>
      </c>
      <c r="F11608" s="21"/>
      <c r="G11608" s="21"/>
      <c r="H11608" s="21"/>
      <c r="I11608" s="21"/>
      <c r="J11608" s="21"/>
    </row>
    <row r="11609" spans="1:10">
      <c r="A11609" s="21"/>
      <c r="B11609" s="16">
        <v>68.352999999999994</v>
      </c>
      <c r="C11609" s="16"/>
      <c r="D11609" s="16">
        <v>95.942999999999998</v>
      </c>
      <c r="F11609" s="21"/>
      <c r="G11609" s="21"/>
      <c r="H11609" s="21"/>
      <c r="I11609" s="21"/>
      <c r="J11609" s="21"/>
    </row>
    <row r="11610" spans="1:10">
      <c r="A11610" s="21"/>
      <c r="B11610" s="16">
        <v>73.713999999999999</v>
      </c>
      <c r="C11610" s="16"/>
      <c r="D11610" s="16">
        <v>95.605000000000004</v>
      </c>
      <c r="F11610" s="21"/>
      <c r="G11610" s="21"/>
      <c r="H11610" s="21"/>
      <c r="I11610" s="21"/>
      <c r="J11610" s="21"/>
    </row>
    <row r="11611" spans="1:10">
      <c r="A11611" s="21"/>
      <c r="B11611" s="16">
        <v>76.287000000000006</v>
      </c>
      <c r="C11611" s="16"/>
      <c r="D11611" s="16">
        <v>95.477000000000004</v>
      </c>
      <c r="F11611" s="21"/>
      <c r="G11611" s="21"/>
      <c r="H11611" s="21"/>
      <c r="I11611" s="21"/>
      <c r="J11611" s="21"/>
    </row>
    <row r="11612" spans="1:10">
      <c r="A11612" s="21"/>
      <c r="B11612" s="16">
        <v>83.441000000000003</v>
      </c>
      <c r="C11612" s="16"/>
      <c r="D11612" s="16">
        <v>94.885999999999996</v>
      </c>
      <c r="F11612" s="21"/>
      <c r="G11612" s="21"/>
      <c r="H11612" s="21"/>
      <c r="I11612" s="21"/>
      <c r="J11612" s="21"/>
    </row>
    <row r="11613" spans="1:10">
      <c r="A11613" s="21"/>
      <c r="B11613" s="16">
        <v>88.991</v>
      </c>
      <c r="C11613" s="16"/>
      <c r="D11613" s="16">
        <v>93.78</v>
      </c>
      <c r="F11613" s="21"/>
      <c r="G11613" s="21"/>
      <c r="H11613" s="21"/>
      <c r="I11613" s="21"/>
      <c r="J11613" s="21"/>
    </row>
    <row r="11614" spans="1:10">
      <c r="A11614" s="21"/>
      <c r="B11614" s="16">
        <v>92.712999999999994</v>
      </c>
      <c r="C11614" s="16"/>
      <c r="D11614" s="16">
        <v>92.855999999999995</v>
      </c>
      <c r="F11614" s="21"/>
      <c r="G11614" s="21"/>
      <c r="H11614" s="21"/>
      <c r="I11614" s="21"/>
      <c r="J11614" s="21"/>
    </row>
    <row r="11615" spans="1:10">
      <c r="A11615" s="21"/>
      <c r="B11615" s="16">
        <v>93.245999999999995</v>
      </c>
      <c r="C11615" s="16"/>
      <c r="D11615" s="16">
        <v>92.76</v>
      </c>
      <c r="F11615" s="21"/>
      <c r="G11615" s="21"/>
      <c r="H11615" s="21"/>
      <c r="I11615" s="21"/>
      <c r="J11615" s="21"/>
    </row>
    <row r="11616" spans="1:10">
      <c r="A11616" s="21"/>
      <c r="B11616" s="16">
        <v>100</v>
      </c>
      <c r="C11616" s="16"/>
      <c r="D11616" s="16">
        <v>93.453999999999994</v>
      </c>
      <c r="F11616" s="21"/>
      <c r="G11616" s="21"/>
      <c r="H11616" s="21"/>
      <c r="I11616" s="21"/>
      <c r="J11616" s="21"/>
    </row>
    <row r="11617" spans="1:10">
      <c r="A11617" s="21" t="s">
        <v>434</v>
      </c>
      <c r="B11617" s="16"/>
      <c r="C11617" s="16"/>
      <c r="D11617" s="16"/>
      <c r="F11617" s="21"/>
      <c r="G11617" s="21"/>
      <c r="H11617" s="21"/>
      <c r="I11617" s="21"/>
      <c r="J11617" s="21"/>
    </row>
    <row r="11618" spans="1:10">
      <c r="A11618" s="21" t="s">
        <v>1</v>
      </c>
      <c r="B11618" s="16"/>
      <c r="C11618" s="16"/>
      <c r="D11618" s="16"/>
      <c r="F11618" s="21"/>
      <c r="G11618" s="21"/>
      <c r="H11618" s="21"/>
      <c r="I11618" s="21"/>
      <c r="J11618" s="21"/>
    </row>
    <row r="11619" spans="1:10">
      <c r="A11619" s="21"/>
      <c r="B11619" s="16">
        <v>-99.616</v>
      </c>
      <c r="C11619" s="16"/>
      <c r="D11619" s="16">
        <v>97.653999999999996</v>
      </c>
      <c r="F11619" s="21"/>
      <c r="G11619" s="21"/>
      <c r="H11619" s="21"/>
      <c r="I11619" s="21"/>
      <c r="J11619" s="21"/>
    </row>
    <row r="11620" spans="1:10">
      <c r="A11620" s="21"/>
      <c r="B11620" s="16">
        <v>-99.498999999999995</v>
      </c>
      <c r="C11620" s="16"/>
      <c r="D11620" s="16">
        <v>97.655000000000001</v>
      </c>
      <c r="F11620" s="21"/>
      <c r="G11620" s="21"/>
      <c r="H11620" s="21"/>
      <c r="I11620" s="21"/>
      <c r="J11620" s="21"/>
    </row>
    <row r="11621" spans="1:10">
      <c r="A11621" s="21"/>
      <c r="B11621" s="16">
        <v>-99.004999999999995</v>
      </c>
      <c r="C11621" s="16"/>
      <c r="D11621" s="16">
        <v>97.783000000000001</v>
      </c>
      <c r="F11621" s="21"/>
      <c r="G11621" s="21"/>
      <c r="H11621" s="21"/>
      <c r="I11621" s="21"/>
      <c r="J11621" s="21"/>
    </row>
    <row r="11622" spans="1:10">
      <c r="A11622" s="21"/>
      <c r="B11622" s="16">
        <v>-90.215999999999994</v>
      </c>
      <c r="C11622" s="16"/>
      <c r="D11622" s="16">
        <v>98.578000000000003</v>
      </c>
      <c r="F11622" s="21"/>
      <c r="G11622" s="21"/>
      <c r="H11622" s="21"/>
      <c r="I11622" s="21"/>
      <c r="J11622" s="21"/>
    </row>
    <row r="11623" spans="1:10">
      <c r="A11623" s="21"/>
      <c r="B11623" s="16">
        <v>-89.575999999999993</v>
      </c>
      <c r="C11623" s="16"/>
      <c r="D11623" s="16">
        <v>98.638999999999996</v>
      </c>
      <c r="F11623" s="21"/>
      <c r="G11623" s="21"/>
      <c r="H11623" s="21"/>
      <c r="I11623" s="21"/>
      <c r="J11623" s="21"/>
    </row>
    <row r="11624" spans="1:10">
      <c r="A11624" s="21"/>
      <c r="B11624" s="16">
        <v>-89.494</v>
      </c>
      <c r="C11624" s="16"/>
      <c r="D11624" s="16">
        <v>98.646000000000001</v>
      </c>
      <c r="F11624" s="21"/>
      <c r="G11624" s="21"/>
      <c r="H11624" s="21"/>
      <c r="I11624" s="21"/>
      <c r="J11624" s="21"/>
    </row>
    <row r="11625" spans="1:10">
      <c r="A11625" s="21"/>
      <c r="B11625" s="16">
        <v>-79.488</v>
      </c>
      <c r="C11625" s="16"/>
      <c r="D11625" s="16">
        <v>97.602999999999994</v>
      </c>
      <c r="F11625" s="21"/>
      <c r="G11625" s="21"/>
      <c r="H11625" s="21"/>
      <c r="I11625" s="21"/>
      <c r="J11625" s="21"/>
    </row>
    <row r="11626" spans="1:10">
      <c r="A11626" s="21"/>
      <c r="B11626" s="16">
        <v>-79.340999999999994</v>
      </c>
      <c r="C11626" s="16"/>
      <c r="D11626" s="16">
        <v>97.590999999999994</v>
      </c>
      <c r="F11626" s="21"/>
      <c r="G11626" s="21"/>
      <c r="H11626" s="21"/>
      <c r="I11626" s="21"/>
      <c r="J11626" s="21"/>
    </row>
    <row r="11627" spans="1:10">
      <c r="A11627" s="21"/>
      <c r="B11627" s="16">
        <v>-69.706000000000003</v>
      </c>
      <c r="C11627" s="16"/>
      <c r="D11627" s="16">
        <v>97.5</v>
      </c>
      <c r="F11627" s="21"/>
      <c r="G11627" s="21"/>
      <c r="H11627" s="21"/>
      <c r="I11627" s="21"/>
      <c r="J11627" s="21"/>
    </row>
    <row r="11628" spans="1:10">
      <c r="A11628" s="21"/>
      <c r="B11628" s="16">
        <v>-69.236000000000004</v>
      </c>
      <c r="C11628" s="16"/>
      <c r="D11628" s="16">
        <v>97.504000000000005</v>
      </c>
      <c r="F11628" s="21"/>
      <c r="G11628" s="21"/>
      <c r="H11628" s="21"/>
      <c r="I11628" s="21"/>
      <c r="J11628" s="21"/>
    </row>
    <row r="11629" spans="1:10">
      <c r="A11629" s="21"/>
      <c r="B11629" s="16">
        <v>-59.682000000000002</v>
      </c>
      <c r="C11629" s="16"/>
      <c r="D11629" s="16">
        <v>97.164000000000001</v>
      </c>
      <c r="F11629" s="21"/>
      <c r="G11629" s="21"/>
      <c r="H11629" s="21"/>
      <c r="I11629" s="21"/>
      <c r="J11629" s="21"/>
    </row>
    <row r="11630" spans="1:10">
      <c r="A11630" s="21"/>
      <c r="B11630" s="16">
        <v>-59.091999999999999</v>
      </c>
      <c r="C11630" s="16"/>
      <c r="D11630" s="16">
        <v>97.09</v>
      </c>
      <c r="F11630" s="21"/>
      <c r="G11630" s="21"/>
      <c r="H11630" s="21"/>
      <c r="I11630" s="21"/>
      <c r="J11630" s="21"/>
    </row>
    <row r="11631" spans="1:10">
      <c r="A11631" s="21"/>
      <c r="B11631" s="16">
        <v>-49.506999999999998</v>
      </c>
      <c r="C11631" s="16"/>
      <c r="D11631" s="16">
        <v>95.588999999999999</v>
      </c>
      <c r="F11631" s="21"/>
      <c r="G11631" s="21"/>
      <c r="H11631" s="21"/>
      <c r="I11631" s="21"/>
      <c r="J11631" s="21"/>
    </row>
    <row r="11632" spans="1:10">
      <c r="A11632" s="21"/>
      <c r="B11632" s="16">
        <v>-49.009</v>
      </c>
      <c r="C11632" s="16"/>
      <c r="D11632" s="16">
        <v>95.59</v>
      </c>
      <c r="F11632" s="21"/>
      <c r="G11632" s="21"/>
      <c r="H11632" s="21"/>
      <c r="I11632" s="21"/>
      <c r="J11632" s="21"/>
    </row>
    <row r="11633" spans="1:10">
      <c r="A11633" s="21"/>
      <c r="B11633" s="16">
        <v>-39.371000000000002</v>
      </c>
      <c r="C11633" s="16"/>
      <c r="D11633" s="16">
        <v>95.468000000000004</v>
      </c>
      <c r="F11633" s="21"/>
      <c r="G11633" s="21"/>
      <c r="H11633" s="21"/>
      <c r="I11633" s="21"/>
      <c r="J11633" s="21"/>
    </row>
    <row r="11634" spans="1:10">
      <c r="A11634" s="21"/>
      <c r="B11634" s="16">
        <v>-38.863999999999997</v>
      </c>
      <c r="C11634" s="16"/>
      <c r="D11634" s="16">
        <v>95.459000000000003</v>
      </c>
      <c r="F11634" s="21"/>
      <c r="G11634" s="21"/>
      <c r="H11634" s="21"/>
      <c r="I11634" s="21"/>
      <c r="J11634" s="21"/>
    </row>
    <row r="11635" spans="1:10">
      <c r="A11635" s="21"/>
      <c r="B11635" s="16">
        <v>-38.292000000000002</v>
      </c>
      <c r="C11635" s="16"/>
      <c r="D11635" s="16">
        <v>95.504000000000005</v>
      </c>
      <c r="F11635" s="21"/>
      <c r="G11635" s="21"/>
      <c r="H11635" s="21"/>
      <c r="I11635" s="21"/>
      <c r="J11635" s="21"/>
    </row>
    <row r="11636" spans="1:10">
      <c r="A11636" s="21"/>
      <c r="B11636" s="16">
        <v>-28.814</v>
      </c>
      <c r="C11636" s="16"/>
      <c r="D11636" s="16">
        <v>96.305999999999997</v>
      </c>
      <c r="F11636" s="21"/>
      <c r="G11636" s="21"/>
      <c r="H11636" s="21"/>
      <c r="I11636" s="21"/>
      <c r="J11636" s="21"/>
    </row>
    <row r="11637" spans="1:10">
      <c r="A11637" s="21"/>
      <c r="B11637" s="16">
        <v>-27.687999999999999</v>
      </c>
      <c r="C11637" s="16"/>
      <c r="D11637" s="16">
        <v>96.411000000000001</v>
      </c>
      <c r="F11637" s="21"/>
      <c r="G11637" s="21"/>
      <c r="H11637" s="21"/>
      <c r="I11637" s="21"/>
      <c r="J11637" s="21"/>
    </row>
    <row r="11638" spans="1:10">
      <c r="A11638" s="21"/>
      <c r="B11638" s="16">
        <v>-18.599</v>
      </c>
      <c r="C11638" s="16"/>
      <c r="D11638" s="16">
        <v>96.846999999999994</v>
      </c>
      <c r="F11638" s="21"/>
      <c r="G11638" s="21"/>
      <c r="H11638" s="21"/>
      <c r="I11638" s="21"/>
      <c r="J11638" s="21"/>
    </row>
    <row r="11639" spans="1:10">
      <c r="A11639" s="21"/>
      <c r="B11639" s="16">
        <v>-12.186999999999999</v>
      </c>
      <c r="C11639" s="16"/>
      <c r="D11639" s="16">
        <v>97.158000000000001</v>
      </c>
      <c r="F11639" s="21"/>
      <c r="G11639" s="21"/>
      <c r="H11639" s="21"/>
      <c r="I11639" s="21"/>
      <c r="J11639" s="21"/>
    </row>
    <row r="11640" spans="1:10">
      <c r="A11640" s="21"/>
      <c r="B11640" s="16">
        <v>-8.6229999999999993</v>
      </c>
      <c r="C11640" s="16"/>
      <c r="D11640" s="16">
        <v>97.331999999999994</v>
      </c>
      <c r="F11640" s="21"/>
      <c r="G11640" s="21"/>
      <c r="H11640" s="21"/>
      <c r="I11640" s="21"/>
      <c r="J11640" s="21"/>
    </row>
    <row r="11641" spans="1:10">
      <c r="A11641" s="21"/>
      <c r="B11641" s="16">
        <v>0</v>
      </c>
      <c r="C11641" s="16"/>
      <c r="D11641" s="16">
        <v>98.263999999999996</v>
      </c>
      <c r="F11641" s="21"/>
      <c r="G11641" s="21"/>
      <c r="H11641" s="21"/>
      <c r="I11641" s="21"/>
      <c r="J11641" s="21"/>
    </row>
    <row r="11642" spans="1:10">
      <c r="A11642" s="21"/>
      <c r="B11642" s="16">
        <v>0.14099999999999999</v>
      </c>
      <c r="C11642" s="16"/>
      <c r="D11642" s="16">
        <v>98.28</v>
      </c>
      <c r="F11642" s="21"/>
      <c r="G11642" s="21"/>
      <c r="H11642" s="21"/>
      <c r="I11642" s="21"/>
      <c r="J11642" s="21"/>
    </row>
    <row r="11643" spans="1:10">
      <c r="A11643" s="21"/>
      <c r="B11643" s="16">
        <v>0.34799999999999998</v>
      </c>
      <c r="C11643" s="16"/>
      <c r="D11643" s="16">
        <v>98.31</v>
      </c>
      <c r="F11643" s="21"/>
      <c r="G11643" s="21"/>
      <c r="H11643" s="21"/>
      <c r="I11643" s="21"/>
      <c r="J11643" s="21"/>
    </row>
    <row r="11644" spans="1:10">
      <c r="A11644" s="21"/>
      <c r="B11644" s="16">
        <v>1.4330000000000001</v>
      </c>
      <c r="C11644" s="16"/>
      <c r="D11644" s="16">
        <v>98.433000000000007</v>
      </c>
      <c r="F11644" s="21"/>
      <c r="G11644" s="21"/>
      <c r="H11644" s="21"/>
      <c r="I11644" s="21"/>
      <c r="J11644" s="21"/>
    </row>
    <row r="11645" spans="1:10">
      <c r="A11645" s="21"/>
      <c r="B11645" s="16">
        <v>10.537000000000001</v>
      </c>
      <c r="C11645" s="16"/>
      <c r="D11645" s="16">
        <v>98.027000000000001</v>
      </c>
      <c r="F11645" s="21"/>
      <c r="G11645" s="21"/>
      <c r="H11645" s="21"/>
      <c r="I11645" s="21"/>
      <c r="J11645" s="21"/>
    </row>
    <row r="11646" spans="1:10">
      <c r="A11646" s="21"/>
      <c r="B11646" s="16">
        <v>11.71</v>
      </c>
      <c r="C11646" s="16"/>
      <c r="D11646" s="16">
        <v>98.037000000000006</v>
      </c>
      <c r="F11646" s="21"/>
      <c r="G11646" s="21"/>
      <c r="H11646" s="21"/>
      <c r="I11646" s="21"/>
      <c r="J11646" s="21"/>
    </row>
    <row r="11647" spans="1:10">
      <c r="A11647" s="21"/>
      <c r="B11647" s="16">
        <v>21.626000000000001</v>
      </c>
      <c r="C11647" s="16"/>
      <c r="D11647" s="16">
        <v>97.834000000000003</v>
      </c>
      <c r="F11647" s="21"/>
      <c r="G11647" s="21"/>
      <c r="H11647" s="21"/>
      <c r="I11647" s="21"/>
      <c r="J11647" s="21"/>
    </row>
    <row r="11648" spans="1:10">
      <c r="A11648" s="21"/>
      <c r="B11648" s="16">
        <v>21.806999999999999</v>
      </c>
      <c r="C11648" s="16"/>
      <c r="D11648" s="16">
        <v>97.831000000000003</v>
      </c>
      <c r="F11648" s="21"/>
      <c r="G11648" s="21"/>
      <c r="H11648" s="21"/>
      <c r="I11648" s="21"/>
      <c r="J11648" s="21"/>
    </row>
    <row r="11649" spans="1:10">
      <c r="A11649" s="21"/>
      <c r="B11649" s="16">
        <v>22.048999999999999</v>
      </c>
      <c r="C11649" s="16"/>
      <c r="D11649" s="16">
        <v>97.813000000000002</v>
      </c>
      <c r="F11649" s="21"/>
      <c r="G11649" s="21"/>
      <c r="H11649" s="21"/>
      <c r="I11649" s="21"/>
      <c r="J11649" s="21"/>
    </row>
    <row r="11650" spans="1:10">
      <c r="A11650" s="21"/>
      <c r="B11650" s="16">
        <v>31.893000000000001</v>
      </c>
      <c r="C11650" s="16"/>
      <c r="D11650" s="16">
        <v>97.122</v>
      </c>
      <c r="F11650" s="21"/>
      <c r="G11650" s="21"/>
      <c r="H11650" s="21"/>
      <c r="I11650" s="21"/>
      <c r="J11650" s="21"/>
    </row>
    <row r="11651" spans="1:10">
      <c r="A11651" s="21"/>
      <c r="B11651" s="16">
        <v>36.610999999999997</v>
      </c>
      <c r="C11651" s="16"/>
      <c r="D11651" s="16">
        <v>96.710999999999999</v>
      </c>
      <c r="F11651" s="21"/>
      <c r="G11651" s="21"/>
      <c r="H11651" s="21"/>
      <c r="I11651" s="21"/>
      <c r="J11651" s="21"/>
    </row>
    <row r="11652" spans="1:10">
      <c r="A11652" s="21"/>
      <c r="B11652" s="16">
        <v>40.549999999999997</v>
      </c>
      <c r="C11652" s="16"/>
      <c r="D11652" s="16">
        <v>96.34</v>
      </c>
      <c r="F11652" s="21"/>
      <c r="G11652" s="21"/>
      <c r="H11652" s="21"/>
      <c r="I11652" s="21"/>
      <c r="J11652" s="21"/>
    </row>
    <row r="11653" spans="1:10">
      <c r="A11653" s="21"/>
      <c r="B11653" s="16">
        <v>42.122</v>
      </c>
      <c r="C11653" s="16"/>
      <c r="D11653" s="16">
        <v>96.236000000000004</v>
      </c>
      <c r="F11653" s="21"/>
      <c r="G11653" s="21"/>
      <c r="H11653" s="21"/>
      <c r="I11653" s="21"/>
      <c r="J11653" s="21"/>
    </row>
    <row r="11654" spans="1:10">
      <c r="A11654" s="21"/>
      <c r="B11654" s="16">
        <v>51.798999999999999</v>
      </c>
      <c r="C11654" s="16"/>
      <c r="D11654" s="16">
        <v>96.066999999999993</v>
      </c>
      <c r="F11654" s="21"/>
      <c r="G11654" s="21"/>
      <c r="H11654" s="21"/>
      <c r="I11654" s="21"/>
      <c r="J11654" s="21"/>
    </row>
    <row r="11655" spans="1:10">
      <c r="A11655" s="21"/>
      <c r="B11655" s="16">
        <v>59.35</v>
      </c>
      <c r="C11655" s="16"/>
      <c r="D11655" s="16">
        <v>96.016999999999996</v>
      </c>
      <c r="F11655" s="21"/>
      <c r="G11655" s="21"/>
      <c r="H11655" s="21"/>
      <c r="I11655" s="21"/>
      <c r="J11655" s="21"/>
    </row>
    <row r="11656" spans="1:10">
      <c r="A11656" s="21"/>
      <c r="B11656" s="16">
        <v>62.113999999999997</v>
      </c>
      <c r="C11656" s="16"/>
      <c r="D11656" s="16">
        <v>96.007000000000005</v>
      </c>
      <c r="F11656" s="21"/>
      <c r="G11656" s="21"/>
      <c r="H11656" s="21"/>
      <c r="I11656" s="21"/>
      <c r="J11656" s="21"/>
    </row>
    <row r="11657" spans="1:10">
      <c r="A11657" s="21"/>
      <c r="B11657" s="16">
        <v>62.146999999999998</v>
      </c>
      <c r="C11657" s="16"/>
      <c r="D11657" s="16">
        <v>96.007999999999996</v>
      </c>
      <c r="F11657" s="21"/>
      <c r="G11657" s="21"/>
      <c r="H11657" s="21"/>
      <c r="I11657" s="21"/>
      <c r="J11657" s="21"/>
    </row>
    <row r="11658" spans="1:10">
      <c r="A11658" s="21"/>
      <c r="B11658" s="16">
        <v>62.881999999999998</v>
      </c>
      <c r="C11658" s="16"/>
      <c r="D11658" s="16">
        <v>96.03</v>
      </c>
      <c r="F11658" s="21"/>
      <c r="G11658" s="21"/>
      <c r="H11658" s="21"/>
      <c r="I11658" s="21"/>
      <c r="J11658" s="21"/>
    </row>
    <row r="11659" spans="1:10">
      <c r="A11659" s="21"/>
      <c r="B11659" s="16">
        <v>71.742000000000004</v>
      </c>
      <c r="C11659" s="16"/>
      <c r="D11659" s="16">
        <v>96.364999999999995</v>
      </c>
      <c r="F11659" s="21"/>
      <c r="G11659" s="21"/>
      <c r="H11659" s="21"/>
      <c r="I11659" s="21"/>
      <c r="J11659" s="21"/>
    </row>
    <row r="11660" spans="1:10">
      <c r="A11660" s="21"/>
      <c r="B11660" s="16">
        <v>72.188000000000002</v>
      </c>
      <c r="C11660" s="16"/>
      <c r="D11660" s="16">
        <v>96.313999999999993</v>
      </c>
      <c r="F11660" s="21"/>
      <c r="G11660" s="21"/>
      <c r="H11660" s="21"/>
      <c r="I11660" s="21"/>
      <c r="J11660" s="21"/>
    </row>
    <row r="11661" spans="1:10">
      <c r="A11661" s="21"/>
      <c r="B11661" s="16">
        <v>81.573999999999998</v>
      </c>
      <c r="C11661" s="16"/>
      <c r="D11661" s="16">
        <v>96.576999999999998</v>
      </c>
      <c r="F11661" s="21"/>
      <c r="G11661" s="21"/>
      <c r="H11661" s="21"/>
      <c r="I11661" s="21"/>
      <c r="J11661" s="21"/>
    </row>
    <row r="11662" spans="1:10">
      <c r="A11662" s="21"/>
      <c r="B11662" s="16">
        <v>82.224000000000004</v>
      </c>
      <c r="C11662" s="16"/>
      <c r="D11662" s="16">
        <v>96.524000000000001</v>
      </c>
      <c r="F11662" s="21"/>
      <c r="G11662" s="21"/>
      <c r="H11662" s="21"/>
      <c r="I11662" s="21"/>
      <c r="J11662" s="21"/>
    </row>
    <row r="11663" spans="1:10">
      <c r="A11663" s="21"/>
      <c r="B11663" s="16">
        <v>82.885999999999996</v>
      </c>
      <c r="C11663" s="16"/>
      <c r="D11663" s="16">
        <v>96.391999999999996</v>
      </c>
      <c r="F11663" s="21"/>
      <c r="G11663" s="21"/>
      <c r="H11663" s="21"/>
      <c r="I11663" s="21"/>
      <c r="J11663" s="21"/>
    </row>
    <row r="11664" spans="1:10">
      <c r="A11664" s="21"/>
      <c r="B11664" s="16">
        <v>92.378</v>
      </c>
      <c r="C11664" s="16"/>
      <c r="D11664" s="16">
        <v>96.06</v>
      </c>
      <c r="F11664" s="21"/>
      <c r="G11664" s="21"/>
      <c r="H11664" s="21"/>
      <c r="I11664" s="21"/>
      <c r="J11664" s="21"/>
    </row>
    <row r="11665" spans="1:10">
      <c r="A11665" s="21"/>
      <c r="B11665" s="16">
        <v>93.706000000000003</v>
      </c>
      <c r="C11665" s="16"/>
      <c r="D11665" s="16">
        <v>96.212000000000003</v>
      </c>
      <c r="F11665" s="21"/>
      <c r="G11665" s="21"/>
      <c r="H11665" s="21"/>
      <c r="I11665" s="21"/>
      <c r="J11665" s="21"/>
    </row>
    <row r="11666" spans="1:10">
      <c r="A11666" s="21"/>
      <c r="B11666" s="16">
        <v>100</v>
      </c>
      <c r="C11666" s="16"/>
      <c r="D11666" s="16">
        <v>96.194999999999993</v>
      </c>
      <c r="F11666" s="21"/>
      <c r="G11666" s="21"/>
      <c r="H11666" s="21"/>
      <c r="I11666" s="21"/>
      <c r="J11666" s="21"/>
    </row>
    <row r="11667" spans="1:10">
      <c r="A11667" s="21" t="s">
        <v>435</v>
      </c>
      <c r="B11667" s="16"/>
      <c r="C11667" s="16"/>
      <c r="D11667" s="16"/>
      <c r="F11667" s="21"/>
      <c r="G11667" s="21"/>
      <c r="H11667" s="21"/>
      <c r="I11667" s="21"/>
      <c r="J11667" s="21"/>
    </row>
    <row r="11668" spans="1:10">
      <c r="A11668" s="21" t="s">
        <v>1</v>
      </c>
      <c r="B11668" s="16"/>
      <c r="C11668" s="16"/>
      <c r="D11668" s="16"/>
      <c r="F11668" s="21"/>
      <c r="G11668" s="21"/>
      <c r="H11668" s="21"/>
      <c r="I11668" s="21"/>
      <c r="J11668" s="21"/>
    </row>
    <row r="11669" spans="1:10">
      <c r="A11669" s="21"/>
      <c r="B11669" s="16">
        <v>-97.594999999999999</v>
      </c>
      <c r="C11669" s="16"/>
      <c r="D11669" s="16">
        <v>98.251999999999995</v>
      </c>
      <c r="F11669" s="21"/>
      <c r="G11669" s="21"/>
      <c r="H11669" s="21"/>
      <c r="I11669" s="21"/>
      <c r="J11669" s="21"/>
    </row>
    <row r="11670" spans="1:10">
      <c r="A11670" s="21"/>
      <c r="B11670" s="16">
        <v>-96.498000000000005</v>
      </c>
      <c r="C11670" s="16"/>
      <c r="D11670" s="16">
        <v>98.355000000000004</v>
      </c>
      <c r="F11670" s="21"/>
      <c r="G11670" s="21"/>
      <c r="H11670" s="21"/>
      <c r="I11670" s="21"/>
      <c r="J11670" s="21"/>
    </row>
    <row r="11671" spans="1:10">
      <c r="A11671" s="21"/>
      <c r="B11671" s="16">
        <v>-93.798000000000002</v>
      </c>
      <c r="C11671" s="16"/>
      <c r="D11671" s="16">
        <v>98.341999999999999</v>
      </c>
      <c r="F11671" s="21"/>
      <c r="G11671" s="21"/>
      <c r="H11671" s="21"/>
      <c r="I11671" s="21"/>
      <c r="J11671" s="21"/>
    </row>
    <row r="11672" spans="1:10">
      <c r="A11672" s="21"/>
      <c r="B11672" s="16">
        <v>-92.722999999999999</v>
      </c>
      <c r="C11672" s="16"/>
      <c r="D11672" s="16">
        <v>98.347999999999999</v>
      </c>
      <c r="F11672" s="21"/>
      <c r="G11672" s="21"/>
      <c r="H11672" s="21"/>
      <c r="I11672" s="21"/>
      <c r="J11672" s="21"/>
    </row>
    <row r="11673" spans="1:10">
      <c r="A11673" s="21"/>
      <c r="B11673" s="16">
        <v>-84.265000000000001</v>
      </c>
      <c r="C11673" s="16"/>
      <c r="D11673" s="16">
        <v>98.186999999999998</v>
      </c>
      <c r="F11673" s="21"/>
      <c r="G11673" s="21"/>
      <c r="H11673" s="21"/>
      <c r="I11673" s="21"/>
      <c r="J11673" s="21"/>
    </row>
    <row r="11674" spans="1:10">
      <c r="A11674" s="21"/>
      <c r="B11674" s="16">
        <v>-76.372</v>
      </c>
      <c r="C11674" s="16"/>
      <c r="D11674" s="16">
        <v>97.522000000000006</v>
      </c>
      <c r="F11674" s="21"/>
      <c r="G11674" s="21"/>
      <c r="H11674" s="21"/>
      <c r="I11674" s="21"/>
      <c r="J11674" s="21"/>
    </row>
    <row r="11675" spans="1:10">
      <c r="A11675" s="21"/>
      <c r="B11675" s="16">
        <v>-70.215999999999994</v>
      </c>
      <c r="C11675" s="16"/>
      <c r="D11675" s="16">
        <v>97.046999999999997</v>
      </c>
      <c r="F11675" s="21"/>
      <c r="G11675" s="21"/>
      <c r="H11675" s="21"/>
      <c r="I11675" s="21"/>
      <c r="J11675" s="21"/>
    </row>
    <row r="11676" spans="1:10">
      <c r="A11676" s="21"/>
      <c r="B11676" s="16">
        <v>-70.126999999999995</v>
      </c>
      <c r="C11676" s="16"/>
      <c r="D11676" s="16">
        <v>97.04</v>
      </c>
      <c r="F11676" s="21"/>
      <c r="G11676" s="21"/>
      <c r="H11676" s="21"/>
      <c r="I11676" s="21"/>
      <c r="J11676" s="21"/>
    </row>
    <row r="11677" spans="1:10">
      <c r="A11677" s="21"/>
      <c r="B11677" s="16">
        <v>-70.043999999999997</v>
      </c>
      <c r="C11677" s="16"/>
      <c r="D11677" s="16">
        <v>97.039000000000001</v>
      </c>
      <c r="F11677" s="21"/>
      <c r="G11677" s="21"/>
      <c r="H11677" s="21"/>
      <c r="I11677" s="21"/>
      <c r="J11677" s="21"/>
    </row>
    <row r="11678" spans="1:10">
      <c r="A11678" s="21"/>
      <c r="B11678" s="16">
        <v>-56.109000000000002</v>
      </c>
      <c r="C11678" s="16"/>
      <c r="D11678" s="16">
        <v>96.414000000000001</v>
      </c>
      <c r="F11678" s="21"/>
      <c r="G11678" s="21"/>
      <c r="H11678" s="21"/>
      <c r="I11678" s="21"/>
      <c r="J11678" s="21"/>
    </row>
    <row r="11679" spans="1:10">
      <c r="A11679" s="21"/>
      <c r="B11679" s="16">
        <v>-49.956000000000003</v>
      </c>
      <c r="C11679" s="16"/>
      <c r="D11679" s="16">
        <v>96.055999999999997</v>
      </c>
      <c r="F11679" s="21"/>
      <c r="G11679" s="21"/>
      <c r="H11679" s="21"/>
      <c r="I11679" s="21"/>
      <c r="J11679" s="21"/>
    </row>
    <row r="11680" spans="1:10">
      <c r="A11680" s="21"/>
      <c r="B11680" s="16">
        <v>-49.726999999999997</v>
      </c>
      <c r="C11680" s="16"/>
      <c r="D11680" s="16">
        <v>96.055000000000007</v>
      </c>
      <c r="F11680" s="21"/>
      <c r="G11680" s="21"/>
      <c r="H11680" s="21"/>
      <c r="I11680" s="21"/>
      <c r="J11680" s="21"/>
    </row>
    <row r="11681" spans="1:10">
      <c r="A11681" s="21"/>
      <c r="B11681" s="16">
        <v>-45.908000000000001</v>
      </c>
      <c r="C11681" s="16"/>
      <c r="D11681" s="16">
        <v>96.444999999999993</v>
      </c>
      <c r="F11681" s="21"/>
      <c r="G11681" s="21"/>
      <c r="H11681" s="21"/>
      <c r="I11681" s="21"/>
      <c r="J11681" s="21"/>
    </row>
    <row r="11682" spans="1:10">
      <c r="A11682" s="21"/>
      <c r="B11682" s="16">
        <v>-36.488999999999997</v>
      </c>
      <c r="C11682" s="16"/>
      <c r="D11682" s="16">
        <v>96.292000000000002</v>
      </c>
      <c r="F11682" s="21"/>
      <c r="G11682" s="21"/>
      <c r="H11682" s="21"/>
      <c r="I11682" s="21"/>
      <c r="J11682" s="21"/>
    </row>
    <row r="11683" spans="1:10">
      <c r="A11683" s="21"/>
      <c r="B11683" s="16">
        <v>-35.64</v>
      </c>
      <c r="C11683" s="16"/>
      <c r="D11683" s="16">
        <v>96.352999999999994</v>
      </c>
      <c r="F11683" s="21"/>
      <c r="G11683" s="21"/>
      <c r="H11683" s="21"/>
      <c r="I11683" s="21"/>
      <c r="J11683" s="21"/>
    </row>
    <row r="11684" spans="1:10">
      <c r="A11684" s="21"/>
      <c r="B11684" s="16">
        <v>-25.940999999999999</v>
      </c>
      <c r="C11684" s="16"/>
      <c r="D11684" s="16">
        <v>97.13</v>
      </c>
      <c r="F11684" s="21"/>
      <c r="G11684" s="21"/>
      <c r="H11684" s="21"/>
      <c r="I11684" s="21"/>
      <c r="J11684" s="21"/>
    </row>
    <row r="11685" spans="1:10">
      <c r="A11685" s="21"/>
      <c r="B11685" s="16">
        <v>-25.622</v>
      </c>
      <c r="C11685" s="16"/>
      <c r="D11685" s="16">
        <v>97.138000000000005</v>
      </c>
      <c r="F11685" s="21"/>
      <c r="G11685" s="21"/>
      <c r="H11685" s="21"/>
      <c r="I11685" s="21"/>
      <c r="J11685" s="21"/>
    </row>
    <row r="11686" spans="1:10">
      <c r="A11686" s="21"/>
      <c r="B11686" s="16">
        <v>-16.004999999999999</v>
      </c>
      <c r="C11686" s="16"/>
      <c r="D11686" s="16">
        <v>97.798000000000002</v>
      </c>
      <c r="F11686" s="21"/>
      <c r="G11686" s="21"/>
      <c r="H11686" s="21"/>
      <c r="I11686" s="21"/>
      <c r="J11686" s="21"/>
    </row>
    <row r="11687" spans="1:10">
      <c r="A11687" s="21"/>
      <c r="B11687" s="16">
        <v>-15.614000000000001</v>
      </c>
      <c r="C11687" s="16"/>
      <c r="D11687" s="16">
        <v>97.823999999999998</v>
      </c>
      <c r="F11687" s="21"/>
      <c r="G11687" s="21"/>
      <c r="H11687" s="21"/>
      <c r="I11687" s="21"/>
      <c r="J11687" s="21"/>
    </row>
    <row r="11688" spans="1:10">
      <c r="A11688" s="21"/>
      <c r="B11688" s="16">
        <v>-15.557</v>
      </c>
      <c r="C11688" s="16"/>
      <c r="D11688" s="16">
        <v>97.828999999999994</v>
      </c>
      <c r="F11688" s="21"/>
      <c r="G11688" s="21"/>
      <c r="H11688" s="21"/>
      <c r="I11688" s="21"/>
      <c r="J11688" s="21"/>
    </row>
    <row r="11689" spans="1:10">
      <c r="A11689" s="21"/>
      <c r="B11689" s="16">
        <v>-6.5289999999999999</v>
      </c>
      <c r="C11689" s="16"/>
      <c r="D11689" s="16">
        <v>98.486999999999995</v>
      </c>
      <c r="F11689" s="21"/>
      <c r="G11689" s="21"/>
      <c r="H11689" s="21"/>
      <c r="I11689" s="21"/>
      <c r="J11689" s="21"/>
    </row>
    <row r="11690" spans="1:10">
      <c r="A11690" s="21"/>
      <c r="B11690" s="16">
        <v>-5.109</v>
      </c>
      <c r="C11690" s="16"/>
      <c r="D11690" s="16">
        <v>98.52</v>
      </c>
      <c r="F11690" s="21"/>
      <c r="G11690" s="21"/>
      <c r="H11690" s="21"/>
      <c r="I11690" s="21"/>
      <c r="J11690" s="21"/>
    </row>
    <row r="11691" spans="1:10">
      <c r="A11691" s="21"/>
      <c r="B11691" s="16">
        <v>0</v>
      </c>
      <c r="C11691" s="16"/>
      <c r="D11691" s="16">
        <v>98.287999999999997</v>
      </c>
      <c r="F11691" s="21"/>
      <c r="G11691" s="21"/>
      <c r="H11691" s="21"/>
      <c r="I11691" s="21"/>
      <c r="J11691" s="21"/>
    </row>
    <row r="11692" spans="1:10">
      <c r="A11692" s="21"/>
      <c r="B11692" s="16">
        <v>0.16800000000000001</v>
      </c>
      <c r="C11692" s="16"/>
      <c r="D11692" s="16">
        <v>98.28</v>
      </c>
      <c r="F11692" s="21"/>
      <c r="G11692" s="21"/>
      <c r="H11692" s="21"/>
      <c r="I11692" s="21"/>
      <c r="J11692" s="21"/>
    </row>
    <row r="11693" spans="1:10">
      <c r="A11693" s="21"/>
      <c r="B11693" s="16">
        <v>4.3090000000000002</v>
      </c>
      <c r="C11693" s="16"/>
      <c r="D11693" s="16">
        <v>98.296000000000006</v>
      </c>
      <c r="F11693" s="21"/>
      <c r="G11693" s="21"/>
      <c r="H11693" s="21"/>
      <c r="I11693" s="21"/>
      <c r="J11693" s="21"/>
    </row>
    <row r="11694" spans="1:10">
      <c r="A11694" s="21"/>
      <c r="B11694" s="16">
        <v>11.294</v>
      </c>
      <c r="C11694" s="16"/>
      <c r="D11694" s="16">
        <v>98.477000000000004</v>
      </c>
      <c r="F11694" s="21"/>
      <c r="G11694" s="21"/>
      <c r="H11694" s="21"/>
      <c r="I11694" s="21"/>
      <c r="J11694" s="21"/>
    </row>
    <row r="11695" spans="1:10">
      <c r="A11695" s="21"/>
      <c r="B11695" s="16">
        <v>14.409000000000001</v>
      </c>
      <c r="C11695" s="16"/>
      <c r="D11695" s="16">
        <v>98.564999999999998</v>
      </c>
      <c r="F11695" s="21"/>
      <c r="G11695" s="21"/>
      <c r="H11695" s="21"/>
      <c r="I11695" s="21"/>
      <c r="J11695" s="21"/>
    </row>
    <row r="11696" spans="1:10">
      <c r="A11696" s="21"/>
      <c r="B11696" s="16">
        <v>14.666</v>
      </c>
      <c r="C11696" s="16"/>
      <c r="D11696" s="16">
        <v>98.564999999999998</v>
      </c>
      <c r="F11696" s="21"/>
      <c r="G11696" s="21"/>
      <c r="H11696" s="21"/>
      <c r="I11696" s="21"/>
      <c r="J11696" s="21"/>
    </row>
    <row r="11697" spans="1:10">
      <c r="A11697" s="21"/>
      <c r="B11697" s="16">
        <v>24.434000000000001</v>
      </c>
      <c r="C11697" s="16"/>
      <c r="D11697" s="16">
        <v>98.391999999999996</v>
      </c>
      <c r="F11697" s="21"/>
      <c r="G11697" s="21"/>
      <c r="H11697" s="21"/>
      <c r="I11697" s="21"/>
      <c r="J11697" s="21"/>
    </row>
    <row r="11698" spans="1:10">
      <c r="A11698" s="21"/>
      <c r="B11698" s="16">
        <v>31.695</v>
      </c>
      <c r="C11698" s="16"/>
      <c r="D11698" s="16">
        <v>97.855000000000004</v>
      </c>
      <c r="F11698" s="21"/>
      <c r="G11698" s="21"/>
      <c r="H11698" s="21"/>
      <c r="I11698" s="21"/>
      <c r="J11698" s="21"/>
    </row>
    <row r="11699" spans="1:10">
      <c r="A11699" s="21"/>
      <c r="B11699" s="16">
        <v>34.420999999999999</v>
      </c>
      <c r="C11699" s="16"/>
      <c r="D11699" s="16">
        <v>97.649000000000001</v>
      </c>
      <c r="F11699" s="21"/>
      <c r="G11699" s="21"/>
      <c r="H11699" s="21"/>
      <c r="I11699" s="21"/>
      <c r="J11699" s="21"/>
    </row>
    <row r="11700" spans="1:10">
      <c r="A11700" s="21"/>
      <c r="B11700" s="16">
        <v>40.722999999999999</v>
      </c>
      <c r="C11700" s="16"/>
      <c r="D11700" s="16">
        <v>97.040999999999997</v>
      </c>
      <c r="F11700" s="21"/>
      <c r="G11700" s="21"/>
      <c r="H11700" s="21"/>
      <c r="I11700" s="21"/>
      <c r="J11700" s="21"/>
    </row>
    <row r="11701" spans="1:10">
      <c r="A11701" s="21"/>
      <c r="B11701" s="16">
        <v>44.460999999999999</v>
      </c>
      <c r="C11701" s="16"/>
      <c r="D11701" s="16">
        <v>96.688000000000002</v>
      </c>
      <c r="F11701" s="21"/>
      <c r="G11701" s="21"/>
      <c r="H11701" s="21"/>
      <c r="I11701" s="21"/>
      <c r="J11701" s="21"/>
    </row>
    <row r="11702" spans="1:10">
      <c r="A11702" s="21"/>
      <c r="B11702" s="16">
        <v>44.814</v>
      </c>
      <c r="C11702" s="16"/>
      <c r="D11702" s="16">
        <v>96.677000000000007</v>
      </c>
      <c r="F11702" s="21"/>
      <c r="G11702" s="21"/>
      <c r="H11702" s="21"/>
      <c r="I11702" s="21"/>
      <c r="J11702" s="21"/>
    </row>
    <row r="11703" spans="1:10">
      <c r="A11703" s="21"/>
      <c r="B11703" s="16">
        <v>47.526000000000003</v>
      </c>
      <c r="C11703" s="16"/>
      <c r="D11703" s="16">
        <v>96.671999999999997</v>
      </c>
      <c r="F11703" s="21"/>
      <c r="G11703" s="21"/>
      <c r="H11703" s="21"/>
      <c r="I11703" s="21"/>
      <c r="J11703" s="21"/>
    </row>
    <row r="11704" spans="1:10">
      <c r="A11704" s="21"/>
      <c r="B11704" s="16">
        <v>54.462000000000003</v>
      </c>
      <c r="C11704" s="16"/>
      <c r="D11704" s="16">
        <v>96.656999999999996</v>
      </c>
      <c r="F11704" s="21"/>
      <c r="G11704" s="21"/>
      <c r="H11704" s="21"/>
      <c r="I11704" s="21"/>
      <c r="J11704" s="21"/>
    </row>
    <row r="11705" spans="1:10">
      <c r="A11705" s="21"/>
      <c r="B11705" s="16">
        <v>54.831000000000003</v>
      </c>
      <c r="C11705" s="16"/>
      <c r="D11705" s="16">
        <v>96.655000000000001</v>
      </c>
      <c r="F11705" s="21"/>
      <c r="G11705" s="21"/>
      <c r="H11705" s="21"/>
      <c r="I11705" s="21"/>
      <c r="J11705" s="21"/>
    </row>
    <row r="11706" spans="1:10">
      <c r="A11706" s="21"/>
      <c r="B11706" s="16">
        <v>64.825999999999993</v>
      </c>
      <c r="C11706" s="16"/>
      <c r="D11706" s="16">
        <v>97.01</v>
      </c>
      <c r="F11706" s="21"/>
      <c r="G11706" s="21"/>
      <c r="H11706" s="21"/>
      <c r="I11706" s="21"/>
      <c r="J11706" s="21"/>
    </row>
    <row r="11707" spans="1:10">
      <c r="A11707" s="21"/>
      <c r="B11707" s="16">
        <v>65.164000000000001</v>
      </c>
      <c r="C11707" s="16"/>
      <c r="D11707" s="16">
        <v>97.02</v>
      </c>
      <c r="F11707" s="21"/>
      <c r="G11707" s="21"/>
      <c r="H11707" s="21"/>
      <c r="I11707" s="21"/>
      <c r="J11707" s="21"/>
    </row>
    <row r="11708" spans="1:10">
      <c r="A11708" s="21"/>
      <c r="B11708" s="16">
        <v>74.974000000000004</v>
      </c>
      <c r="C11708" s="16"/>
      <c r="D11708" s="16">
        <v>97.42</v>
      </c>
      <c r="F11708" s="21"/>
      <c r="G11708" s="21"/>
      <c r="H11708" s="21"/>
      <c r="I11708" s="21"/>
      <c r="J11708" s="21"/>
    </row>
    <row r="11709" spans="1:10">
      <c r="A11709" s="21"/>
      <c r="B11709" s="16">
        <v>75.31</v>
      </c>
      <c r="C11709" s="16"/>
      <c r="D11709" s="16">
        <v>97.429000000000002</v>
      </c>
      <c r="F11709" s="21"/>
      <c r="G11709" s="21"/>
      <c r="H11709" s="21"/>
      <c r="I11709" s="21"/>
      <c r="J11709" s="21"/>
    </row>
    <row r="11710" spans="1:10">
      <c r="A11710" s="21"/>
      <c r="B11710" s="16">
        <v>85.075000000000003</v>
      </c>
      <c r="C11710" s="16"/>
      <c r="D11710" s="16">
        <v>97.364000000000004</v>
      </c>
      <c r="F11710" s="21"/>
      <c r="G11710" s="21"/>
      <c r="H11710" s="21"/>
      <c r="I11710" s="21"/>
      <c r="J11710" s="21"/>
    </row>
    <row r="11711" spans="1:10">
      <c r="A11711" s="21"/>
      <c r="B11711" s="16">
        <v>85.531000000000006</v>
      </c>
      <c r="C11711" s="16"/>
      <c r="D11711" s="16">
        <v>97.346000000000004</v>
      </c>
      <c r="F11711" s="21"/>
      <c r="G11711" s="21"/>
      <c r="H11711" s="21"/>
      <c r="I11711" s="21"/>
      <c r="J11711" s="21"/>
    </row>
    <row r="11712" spans="1:10">
      <c r="A11712" s="21"/>
      <c r="B11712" s="16">
        <v>95.161000000000001</v>
      </c>
      <c r="C11712" s="16"/>
      <c r="D11712" s="16">
        <v>97.33</v>
      </c>
      <c r="F11712" s="21"/>
      <c r="G11712" s="21"/>
      <c r="H11712" s="21"/>
      <c r="I11712" s="21"/>
      <c r="J11712" s="21"/>
    </row>
    <row r="11713" spans="1:10">
      <c r="A11713" s="21"/>
      <c r="B11713" s="16">
        <v>95.671000000000006</v>
      </c>
      <c r="C11713" s="16"/>
      <c r="D11713" s="16">
        <v>97.33</v>
      </c>
      <c r="F11713" s="21"/>
      <c r="G11713" s="21"/>
      <c r="H11713" s="21"/>
      <c r="I11713" s="21"/>
      <c r="J11713" s="21"/>
    </row>
    <row r="11714" spans="1:10">
      <c r="A11714" s="21"/>
      <c r="B11714" s="16">
        <v>100</v>
      </c>
      <c r="C11714" s="16"/>
      <c r="D11714" s="16">
        <v>97.632999999999996</v>
      </c>
      <c r="F11714" s="21"/>
      <c r="G11714" s="21"/>
      <c r="H11714" s="21"/>
      <c r="I11714" s="21"/>
      <c r="J11714" s="21"/>
    </row>
    <row r="11715" spans="1:10">
      <c r="A11715" s="21" t="s">
        <v>436</v>
      </c>
      <c r="B11715" s="16"/>
      <c r="C11715" s="16"/>
      <c r="D11715" s="16"/>
      <c r="F11715" s="21"/>
      <c r="G11715" s="21"/>
      <c r="H11715" s="21"/>
      <c r="I11715" s="21"/>
      <c r="J11715" s="21"/>
    </row>
    <row r="11716" spans="1:10">
      <c r="A11716" s="21" t="s">
        <v>1</v>
      </c>
      <c r="B11716" s="16"/>
      <c r="C11716" s="16"/>
      <c r="D11716" s="16"/>
      <c r="F11716" s="21"/>
      <c r="G11716" s="21"/>
      <c r="H11716" s="21"/>
      <c r="I11716" s="21"/>
      <c r="J11716" s="21"/>
    </row>
    <row r="11717" spans="1:10">
      <c r="A11717" s="21"/>
      <c r="B11717" s="16">
        <v>-100</v>
      </c>
      <c r="C11717" s="16"/>
      <c r="D11717" s="16">
        <v>97.936000000000007</v>
      </c>
      <c r="F11717" s="21"/>
      <c r="G11717" s="21"/>
      <c r="H11717" s="21"/>
      <c r="I11717" s="21"/>
      <c r="J11717" s="21"/>
    </row>
    <row r="11718" spans="1:10">
      <c r="A11718" s="21"/>
      <c r="B11718" s="16">
        <v>-98.105000000000004</v>
      </c>
      <c r="C11718" s="16"/>
      <c r="D11718" s="16">
        <v>98.08</v>
      </c>
      <c r="F11718" s="21"/>
      <c r="G11718" s="21"/>
      <c r="H11718" s="21"/>
      <c r="I11718" s="21"/>
      <c r="J11718" s="21"/>
    </row>
    <row r="11719" spans="1:10">
      <c r="A11719" s="21"/>
      <c r="B11719" s="16">
        <v>-93.481999999999999</v>
      </c>
      <c r="C11719" s="16"/>
      <c r="D11719" s="16">
        <v>97.754999999999995</v>
      </c>
      <c r="F11719" s="21"/>
      <c r="G11719" s="21"/>
      <c r="H11719" s="21"/>
      <c r="I11719" s="21"/>
      <c r="J11719" s="21"/>
    </row>
    <row r="11720" spans="1:10">
      <c r="A11720" s="21"/>
      <c r="B11720" s="16">
        <v>-86.790999999999997</v>
      </c>
      <c r="C11720" s="16"/>
      <c r="D11720" s="16">
        <v>96.745000000000005</v>
      </c>
      <c r="F11720" s="21"/>
      <c r="G11720" s="21"/>
      <c r="H11720" s="21"/>
      <c r="I11720" s="21"/>
      <c r="J11720" s="21"/>
    </row>
    <row r="11721" spans="1:10">
      <c r="A11721" s="21"/>
      <c r="B11721" s="16">
        <v>-81.617000000000004</v>
      </c>
      <c r="C11721" s="16"/>
      <c r="D11721" s="16">
        <v>97.004000000000005</v>
      </c>
      <c r="F11721" s="21"/>
      <c r="G11721" s="21"/>
      <c r="H11721" s="21"/>
      <c r="I11721" s="21"/>
      <c r="J11721" s="21"/>
    </row>
    <row r="11722" spans="1:10">
      <c r="A11722" s="21"/>
      <c r="B11722" s="16">
        <v>-73.97</v>
      </c>
      <c r="C11722" s="16"/>
      <c r="D11722" s="16">
        <v>96.566000000000003</v>
      </c>
      <c r="F11722" s="21"/>
      <c r="G11722" s="21"/>
      <c r="H11722" s="21"/>
      <c r="I11722" s="21"/>
      <c r="J11722" s="21"/>
    </row>
    <row r="11723" spans="1:10">
      <c r="A11723" s="21"/>
      <c r="B11723" s="16">
        <v>-67.198999999999998</v>
      </c>
      <c r="C11723" s="16"/>
      <c r="D11723" s="16">
        <v>96.706999999999994</v>
      </c>
      <c r="F11723" s="21"/>
      <c r="G11723" s="21"/>
      <c r="H11723" s="21"/>
      <c r="I11723" s="21"/>
      <c r="J11723" s="21"/>
    </row>
    <row r="11724" spans="1:10">
      <c r="A11724" s="21"/>
      <c r="B11724" s="16">
        <v>-59.012</v>
      </c>
      <c r="C11724" s="16"/>
      <c r="D11724" s="16">
        <v>96.665999999999997</v>
      </c>
      <c r="F11724" s="21"/>
      <c r="G11724" s="21"/>
      <c r="H11724" s="21"/>
      <c r="I11724" s="21"/>
      <c r="J11724" s="21"/>
    </row>
    <row r="11725" spans="1:10">
      <c r="A11725" s="21"/>
      <c r="B11725" s="16">
        <v>-54.03</v>
      </c>
      <c r="C11725" s="16"/>
      <c r="D11725" s="16">
        <v>96.495000000000005</v>
      </c>
      <c r="F11725" s="21"/>
      <c r="G11725" s="21"/>
      <c r="H11725" s="21"/>
      <c r="I11725" s="21"/>
      <c r="J11725" s="21"/>
    </row>
    <row r="11726" spans="1:10">
      <c r="A11726" s="21"/>
      <c r="B11726" s="16">
        <v>-47.036000000000001</v>
      </c>
      <c r="C11726" s="16"/>
      <c r="D11726" s="16">
        <v>96.460999999999999</v>
      </c>
      <c r="F11726" s="21"/>
      <c r="G11726" s="21"/>
      <c r="H11726" s="21"/>
      <c r="I11726" s="21"/>
      <c r="J11726" s="21"/>
    </row>
    <row r="11727" spans="1:10">
      <c r="A11727" s="21"/>
      <c r="B11727" s="16">
        <v>-38.174999999999997</v>
      </c>
      <c r="C11727" s="16"/>
      <c r="D11727" s="16">
        <v>97.180999999999997</v>
      </c>
      <c r="F11727" s="21"/>
      <c r="G11727" s="21"/>
      <c r="H11727" s="21"/>
      <c r="I11727" s="21"/>
      <c r="J11727" s="21"/>
    </row>
    <row r="11728" spans="1:10">
      <c r="A11728" s="21"/>
      <c r="B11728" s="16">
        <v>-36.359000000000002</v>
      </c>
      <c r="C11728" s="16"/>
      <c r="D11728" s="16">
        <v>97.319000000000003</v>
      </c>
      <c r="F11728" s="21"/>
      <c r="G11728" s="21"/>
      <c r="H11728" s="21"/>
      <c r="I11728" s="21"/>
      <c r="J11728" s="21"/>
    </row>
    <row r="11729" spans="1:10">
      <c r="A11729" s="21"/>
      <c r="B11729" s="16">
        <v>-30.989000000000001</v>
      </c>
      <c r="C11729" s="16"/>
      <c r="D11729" s="16">
        <v>97.424000000000007</v>
      </c>
      <c r="F11729" s="21"/>
      <c r="G11729" s="21"/>
      <c r="H11729" s="21"/>
      <c r="I11729" s="21"/>
      <c r="J11729" s="21"/>
    </row>
    <row r="11730" spans="1:10">
      <c r="A11730" s="21"/>
      <c r="B11730" s="16">
        <v>-27.263999999999999</v>
      </c>
      <c r="C11730" s="16"/>
      <c r="D11730" s="16">
        <v>97.516000000000005</v>
      </c>
      <c r="F11730" s="21"/>
      <c r="G11730" s="21"/>
      <c r="H11730" s="21"/>
      <c r="I11730" s="21"/>
      <c r="J11730" s="21"/>
    </row>
    <row r="11731" spans="1:10">
      <c r="A11731" s="21"/>
      <c r="B11731" s="16">
        <v>-26.978000000000002</v>
      </c>
      <c r="C11731" s="16"/>
      <c r="D11731" s="16">
        <v>97.536000000000001</v>
      </c>
      <c r="F11731" s="21"/>
      <c r="G11731" s="21"/>
      <c r="H11731" s="21"/>
      <c r="I11731" s="21"/>
      <c r="J11731" s="21"/>
    </row>
    <row r="11732" spans="1:10">
      <c r="A11732" s="21"/>
      <c r="B11732" s="16">
        <v>-17.135999999999999</v>
      </c>
      <c r="C11732" s="16"/>
      <c r="D11732" s="16">
        <v>98.974999999999994</v>
      </c>
      <c r="F11732" s="21"/>
      <c r="G11732" s="21"/>
      <c r="H11732" s="21"/>
      <c r="I11732" s="21"/>
      <c r="J11732" s="21"/>
    </row>
    <row r="11733" spans="1:10">
      <c r="A11733" s="21"/>
      <c r="B11733" s="16">
        <v>-16.391999999999999</v>
      </c>
      <c r="C11733" s="16"/>
      <c r="D11733" s="16">
        <v>99.024000000000001</v>
      </c>
      <c r="F11733" s="21"/>
      <c r="G11733" s="21"/>
      <c r="H11733" s="21"/>
      <c r="I11733" s="21"/>
      <c r="J11733" s="21"/>
    </row>
    <row r="11734" spans="1:10">
      <c r="A11734" s="21"/>
      <c r="B11734" s="16">
        <v>-4.79</v>
      </c>
      <c r="C11734" s="16"/>
      <c r="D11734" s="16">
        <v>99.066000000000003</v>
      </c>
      <c r="F11734" s="21"/>
      <c r="G11734" s="21"/>
      <c r="H11734" s="21"/>
      <c r="I11734" s="21"/>
      <c r="J11734" s="21"/>
    </row>
    <row r="11735" spans="1:10">
      <c r="A11735" s="21"/>
      <c r="B11735" s="16">
        <v>-1.048</v>
      </c>
      <c r="C11735" s="16"/>
      <c r="D11735" s="16">
        <v>99.141999999999996</v>
      </c>
      <c r="F11735" s="21"/>
      <c r="G11735" s="21"/>
      <c r="H11735" s="21"/>
      <c r="I11735" s="21"/>
      <c r="J11735" s="21"/>
    </row>
    <row r="11736" spans="1:10">
      <c r="A11736" s="21"/>
      <c r="B11736" s="16">
        <v>0</v>
      </c>
      <c r="C11736" s="16"/>
      <c r="D11736" s="16">
        <v>99.048000000000002</v>
      </c>
      <c r="F11736" s="21"/>
      <c r="G11736" s="21"/>
      <c r="H11736" s="21"/>
      <c r="I11736" s="21"/>
      <c r="J11736" s="21"/>
    </row>
    <row r="11737" spans="1:10">
      <c r="A11737" s="21"/>
      <c r="B11737" s="16">
        <v>1.379</v>
      </c>
      <c r="C11737" s="16"/>
      <c r="D11737" s="16">
        <v>98.926000000000002</v>
      </c>
      <c r="F11737" s="21"/>
      <c r="G11737" s="21"/>
      <c r="H11737" s="21"/>
      <c r="I11737" s="21"/>
      <c r="J11737" s="21"/>
    </row>
    <row r="11738" spans="1:10">
      <c r="A11738" s="21"/>
      <c r="B11738" s="16">
        <v>2.0979999999999999</v>
      </c>
      <c r="C11738" s="16"/>
      <c r="D11738" s="16">
        <v>98.844999999999999</v>
      </c>
      <c r="F11738" s="21"/>
      <c r="G11738" s="21"/>
      <c r="H11738" s="21"/>
      <c r="I11738" s="21"/>
      <c r="J11738" s="21"/>
    </row>
    <row r="11739" spans="1:10">
      <c r="A11739" s="21"/>
      <c r="B11739" s="16">
        <v>11.999000000000001</v>
      </c>
      <c r="C11739" s="16"/>
      <c r="D11739" s="16">
        <v>98.984999999999999</v>
      </c>
      <c r="F11739" s="21"/>
      <c r="G11739" s="21"/>
      <c r="H11739" s="21"/>
      <c r="I11739" s="21"/>
      <c r="J11739" s="21"/>
    </row>
    <row r="11740" spans="1:10">
      <c r="A11740" s="21"/>
      <c r="B11740" s="16">
        <v>12.198</v>
      </c>
      <c r="C11740" s="16"/>
      <c r="D11740" s="16">
        <v>98.991</v>
      </c>
      <c r="F11740" s="21"/>
      <c r="G11740" s="21"/>
      <c r="H11740" s="21"/>
      <c r="I11740" s="21"/>
      <c r="J11740" s="21"/>
    </row>
    <row r="11741" spans="1:10">
      <c r="A11741" s="21"/>
      <c r="B11741" s="16">
        <v>21.175999999999998</v>
      </c>
      <c r="C11741" s="16"/>
      <c r="D11741" s="16">
        <v>98.983999999999995</v>
      </c>
      <c r="F11741" s="21"/>
      <c r="G11741" s="21"/>
      <c r="H11741" s="21"/>
      <c r="I11741" s="21"/>
      <c r="J11741" s="21"/>
    </row>
    <row r="11742" spans="1:10">
      <c r="A11742" s="21"/>
      <c r="B11742" s="16">
        <v>22.373000000000001</v>
      </c>
      <c r="C11742" s="16"/>
      <c r="D11742" s="16">
        <v>98.977000000000004</v>
      </c>
      <c r="F11742" s="21"/>
      <c r="G11742" s="21"/>
      <c r="H11742" s="21"/>
      <c r="I11742" s="21"/>
      <c r="J11742" s="21"/>
    </row>
    <row r="11743" spans="1:10">
      <c r="A11743" s="21"/>
      <c r="B11743" s="16">
        <v>32.286000000000001</v>
      </c>
      <c r="C11743" s="16"/>
      <c r="D11743" s="16">
        <v>97.695999999999998</v>
      </c>
      <c r="F11743" s="21"/>
      <c r="G11743" s="21"/>
      <c r="H11743" s="21"/>
      <c r="I11743" s="21"/>
      <c r="J11743" s="21"/>
    </row>
    <row r="11744" spans="1:10">
      <c r="A11744" s="21"/>
      <c r="B11744" s="16">
        <v>32.546999999999997</v>
      </c>
      <c r="C11744" s="16"/>
      <c r="D11744" s="16">
        <v>97.685000000000002</v>
      </c>
      <c r="F11744" s="21"/>
      <c r="G11744" s="21"/>
      <c r="H11744" s="21"/>
      <c r="I11744" s="21"/>
      <c r="J11744" s="21"/>
    </row>
    <row r="11745" spans="1:10">
      <c r="A11745" s="21"/>
      <c r="B11745" s="16">
        <v>33.579000000000001</v>
      </c>
      <c r="C11745" s="16"/>
      <c r="D11745" s="16">
        <v>97.674000000000007</v>
      </c>
      <c r="F11745" s="21"/>
      <c r="G11745" s="21"/>
      <c r="H11745" s="21"/>
      <c r="I11745" s="21"/>
      <c r="J11745" s="21"/>
    </row>
    <row r="11746" spans="1:10">
      <c r="A11746" s="21"/>
      <c r="B11746" s="16">
        <v>41.704999999999998</v>
      </c>
      <c r="C11746" s="16"/>
      <c r="D11746" s="16">
        <v>97.712000000000003</v>
      </c>
      <c r="F11746" s="21"/>
      <c r="G11746" s="21"/>
      <c r="H11746" s="21"/>
      <c r="I11746" s="21"/>
      <c r="J11746" s="21"/>
    </row>
    <row r="11747" spans="1:10">
      <c r="A11747" s="21"/>
      <c r="B11747" s="16">
        <v>47.533999999999999</v>
      </c>
      <c r="C11747" s="16"/>
      <c r="D11747" s="16">
        <v>98.447000000000003</v>
      </c>
      <c r="F11747" s="21"/>
      <c r="G11747" s="21"/>
      <c r="H11747" s="21"/>
      <c r="I11747" s="21"/>
      <c r="J11747" s="21"/>
    </row>
    <row r="11748" spans="1:10">
      <c r="A11748" s="21"/>
      <c r="B11748" s="16">
        <v>52.694000000000003</v>
      </c>
      <c r="C11748" s="16"/>
      <c r="D11748" s="16">
        <v>99.039000000000001</v>
      </c>
      <c r="F11748" s="21"/>
      <c r="G11748" s="21"/>
      <c r="H11748" s="21"/>
      <c r="I11748" s="21"/>
      <c r="J11748" s="21"/>
    </row>
    <row r="11749" spans="1:10">
      <c r="A11749" s="21"/>
      <c r="B11749" s="16">
        <v>55.389000000000003</v>
      </c>
      <c r="C11749" s="16"/>
      <c r="D11749" s="16">
        <v>98.962999999999994</v>
      </c>
      <c r="F11749" s="21"/>
      <c r="G11749" s="21"/>
      <c r="H11749" s="21"/>
      <c r="I11749" s="21"/>
      <c r="J11749" s="21"/>
    </row>
    <row r="11750" spans="1:10">
      <c r="A11750" s="21"/>
      <c r="B11750" s="16">
        <v>61.271999999999998</v>
      </c>
      <c r="C11750" s="16"/>
      <c r="D11750" s="16">
        <v>98.385999999999996</v>
      </c>
      <c r="F11750" s="21"/>
      <c r="G11750" s="21"/>
      <c r="H11750" s="21"/>
      <c r="I11750" s="21"/>
      <c r="J11750" s="21"/>
    </row>
    <row r="11751" spans="1:10">
      <c r="A11751" s="21"/>
      <c r="B11751" s="16">
        <v>72.117999999999995</v>
      </c>
      <c r="C11751" s="16"/>
      <c r="D11751" s="16">
        <v>99.14</v>
      </c>
      <c r="F11751" s="21"/>
      <c r="G11751" s="21"/>
      <c r="H11751" s="21"/>
      <c r="I11751" s="21"/>
      <c r="J11751" s="21"/>
    </row>
    <row r="11752" spans="1:10">
      <c r="A11752" s="21"/>
      <c r="B11752" s="16">
        <v>72.147999999999996</v>
      </c>
      <c r="C11752" s="16"/>
      <c r="D11752" s="16">
        <v>99.143000000000001</v>
      </c>
      <c r="F11752" s="21"/>
      <c r="G11752" s="21"/>
      <c r="H11752" s="21"/>
      <c r="I11752" s="21"/>
      <c r="J11752" s="21"/>
    </row>
    <row r="11753" spans="1:10">
      <c r="A11753" s="21"/>
      <c r="B11753" s="16">
        <v>72.158000000000001</v>
      </c>
      <c r="C11753" s="16"/>
      <c r="D11753" s="16">
        <v>99.143000000000001</v>
      </c>
      <c r="F11753" s="21"/>
      <c r="G11753" s="21"/>
      <c r="H11753" s="21"/>
      <c r="I11753" s="21"/>
      <c r="J11753" s="21"/>
    </row>
    <row r="11754" spans="1:10">
      <c r="A11754" s="21"/>
      <c r="B11754" s="16">
        <v>82.137</v>
      </c>
      <c r="C11754" s="16"/>
      <c r="D11754" s="16">
        <v>98.634</v>
      </c>
      <c r="F11754" s="21"/>
      <c r="G11754" s="21"/>
      <c r="H11754" s="21"/>
      <c r="I11754" s="21"/>
      <c r="J11754" s="21"/>
    </row>
    <row r="11755" spans="1:10">
      <c r="A11755" s="21"/>
      <c r="B11755" s="16">
        <v>82.334000000000003</v>
      </c>
      <c r="C11755" s="16"/>
      <c r="D11755" s="16">
        <v>98.632000000000005</v>
      </c>
      <c r="F11755" s="21"/>
      <c r="G11755" s="21"/>
      <c r="H11755" s="21"/>
      <c r="I11755" s="21"/>
      <c r="J11755" s="21"/>
    </row>
    <row r="11756" spans="1:10">
      <c r="A11756" s="21"/>
      <c r="B11756" s="16">
        <v>92.194999999999993</v>
      </c>
      <c r="C11756" s="16"/>
      <c r="D11756" s="16">
        <v>97.736999999999995</v>
      </c>
      <c r="F11756" s="21"/>
      <c r="G11756" s="21"/>
      <c r="H11756" s="21"/>
      <c r="I11756" s="21"/>
      <c r="J11756" s="21"/>
    </row>
    <row r="11757" spans="1:10">
      <c r="A11757" s="21"/>
      <c r="B11757" s="16">
        <v>92.477000000000004</v>
      </c>
      <c r="C11757" s="16"/>
      <c r="D11757" s="16">
        <v>97.736999999999995</v>
      </c>
      <c r="F11757" s="21"/>
      <c r="G11757" s="21"/>
      <c r="H11757" s="21"/>
      <c r="I11757" s="21"/>
      <c r="J11757" s="21"/>
    </row>
    <row r="11758" spans="1:10">
      <c r="A11758" s="21"/>
      <c r="B11758" s="16">
        <v>93.144000000000005</v>
      </c>
      <c r="C11758" s="16"/>
      <c r="D11758" s="16">
        <v>97.79</v>
      </c>
      <c r="F11758" s="21"/>
      <c r="G11758" s="21"/>
      <c r="H11758" s="21"/>
      <c r="I11758" s="21"/>
      <c r="J11758" s="21"/>
    </row>
    <row r="11759" spans="1:10">
      <c r="A11759" s="21"/>
      <c r="B11759" s="16">
        <v>100</v>
      </c>
      <c r="C11759" s="16"/>
      <c r="D11759" s="16">
        <v>98.103999999999999</v>
      </c>
      <c r="F11759" s="21"/>
      <c r="G11759" s="21"/>
      <c r="H11759" s="21"/>
      <c r="I11759" s="21"/>
      <c r="J11759" s="21"/>
    </row>
    <row r="11760" spans="1:10">
      <c r="A11760" s="21" t="s">
        <v>437</v>
      </c>
      <c r="B11760" s="16"/>
      <c r="C11760" s="16"/>
      <c r="D11760" s="16"/>
      <c r="F11760" s="21"/>
      <c r="G11760" s="21"/>
      <c r="H11760" s="21"/>
      <c r="I11760" s="21"/>
      <c r="J11760" s="21"/>
    </row>
    <row r="11761" spans="1:10">
      <c r="A11761" s="21" t="s">
        <v>1</v>
      </c>
      <c r="B11761" s="16"/>
      <c r="C11761" s="16"/>
      <c r="D11761" s="16"/>
      <c r="F11761" s="21"/>
      <c r="G11761" s="21"/>
      <c r="H11761" s="21"/>
      <c r="I11761" s="21"/>
      <c r="J11761" s="21"/>
    </row>
    <row r="11762" spans="1:10">
      <c r="A11762" s="21"/>
      <c r="B11762" s="16">
        <v>-98.597999999999999</v>
      </c>
      <c r="C11762" s="16"/>
      <c r="D11762" s="16">
        <v>97.921999999999997</v>
      </c>
      <c r="F11762" s="21"/>
      <c r="G11762" s="21"/>
      <c r="H11762" s="21"/>
      <c r="I11762" s="21"/>
      <c r="J11762" s="21"/>
    </row>
    <row r="11763" spans="1:10">
      <c r="A11763" s="21"/>
      <c r="B11763" s="16">
        <v>-97.084000000000003</v>
      </c>
      <c r="C11763" s="16"/>
      <c r="D11763" s="16">
        <v>97.873999999999995</v>
      </c>
      <c r="F11763" s="21"/>
      <c r="G11763" s="21"/>
      <c r="H11763" s="21"/>
      <c r="I11763" s="21"/>
      <c r="J11763" s="21"/>
    </row>
    <row r="11764" spans="1:10">
      <c r="A11764" s="21"/>
      <c r="B11764" s="16">
        <v>-88.5</v>
      </c>
      <c r="C11764" s="16"/>
      <c r="D11764" s="16">
        <v>97.438999999999993</v>
      </c>
      <c r="F11764" s="21"/>
      <c r="G11764" s="21"/>
      <c r="H11764" s="21"/>
      <c r="I11764" s="21"/>
      <c r="J11764" s="21"/>
    </row>
    <row r="11765" spans="1:10">
      <c r="A11765" s="21"/>
      <c r="B11765" s="16">
        <v>-79.951999999999998</v>
      </c>
      <c r="C11765" s="16"/>
      <c r="D11765" s="16">
        <v>98.335999999999999</v>
      </c>
      <c r="F11765" s="21"/>
      <c r="G11765" s="21"/>
      <c r="H11765" s="21"/>
      <c r="I11765" s="21"/>
      <c r="J11765" s="21"/>
    </row>
    <row r="11766" spans="1:10">
      <c r="A11766" s="21"/>
      <c r="B11766" s="16">
        <v>-78.537999999999997</v>
      </c>
      <c r="C11766" s="16"/>
      <c r="D11766" s="16">
        <v>98.397000000000006</v>
      </c>
      <c r="F11766" s="21"/>
      <c r="G11766" s="21"/>
      <c r="H11766" s="21"/>
      <c r="I11766" s="21"/>
      <c r="J11766" s="21"/>
    </row>
    <row r="11767" spans="1:10">
      <c r="A11767" s="21"/>
      <c r="B11767" s="16">
        <v>-77.212000000000003</v>
      </c>
      <c r="C11767" s="16"/>
      <c r="D11767" s="16">
        <v>98.4</v>
      </c>
      <c r="F11767" s="21"/>
      <c r="G11767" s="21"/>
      <c r="H11767" s="21"/>
      <c r="I11767" s="21"/>
      <c r="J11767" s="21"/>
    </row>
    <row r="11768" spans="1:10">
      <c r="A11768" s="21"/>
      <c r="B11768" s="16">
        <v>-68.495000000000005</v>
      </c>
      <c r="C11768" s="16"/>
      <c r="D11768" s="16">
        <v>97.808999999999997</v>
      </c>
      <c r="F11768" s="21"/>
      <c r="G11768" s="21"/>
      <c r="H11768" s="21"/>
      <c r="I11768" s="21"/>
      <c r="J11768" s="21"/>
    </row>
    <row r="11769" spans="1:10">
      <c r="A11769" s="21"/>
      <c r="B11769" s="16">
        <v>-59.356000000000002</v>
      </c>
      <c r="C11769" s="16"/>
      <c r="D11769" s="16">
        <v>98.164000000000001</v>
      </c>
      <c r="F11769" s="21"/>
      <c r="G11769" s="21"/>
      <c r="H11769" s="21"/>
      <c r="I11769" s="21"/>
      <c r="J11769" s="21"/>
    </row>
    <row r="11770" spans="1:10">
      <c r="A11770" s="21"/>
      <c r="B11770" s="16">
        <v>-58.405999999999999</v>
      </c>
      <c r="C11770" s="16"/>
      <c r="D11770" s="16">
        <v>98.18</v>
      </c>
      <c r="F11770" s="21"/>
      <c r="G11770" s="21"/>
      <c r="H11770" s="21"/>
      <c r="I11770" s="21"/>
      <c r="J11770" s="21"/>
    </row>
    <row r="11771" spans="1:10">
      <c r="A11771" s="21"/>
      <c r="B11771" s="16">
        <v>-48.793999999999997</v>
      </c>
      <c r="C11771" s="16"/>
      <c r="D11771" s="16">
        <v>97.605999999999995</v>
      </c>
      <c r="F11771" s="21"/>
      <c r="G11771" s="21"/>
      <c r="H11771" s="21"/>
      <c r="I11771" s="21"/>
      <c r="J11771" s="21"/>
    </row>
    <row r="11772" spans="1:10">
      <c r="A11772" s="21"/>
      <c r="B11772" s="16">
        <v>-48.32</v>
      </c>
      <c r="C11772" s="16"/>
      <c r="D11772" s="16">
        <v>97.626999999999995</v>
      </c>
      <c r="F11772" s="21"/>
      <c r="G11772" s="21"/>
      <c r="H11772" s="21"/>
      <c r="I11772" s="21"/>
      <c r="J11772" s="21"/>
    </row>
    <row r="11773" spans="1:10">
      <c r="A11773" s="21"/>
      <c r="B11773" s="16">
        <v>-47.847999999999999</v>
      </c>
      <c r="C11773" s="16"/>
      <c r="D11773" s="16">
        <v>97.677000000000007</v>
      </c>
      <c r="F11773" s="21"/>
      <c r="G11773" s="21"/>
      <c r="H11773" s="21"/>
      <c r="I11773" s="21"/>
      <c r="J11773" s="21"/>
    </row>
    <row r="11774" spans="1:10">
      <c r="A11774" s="21"/>
      <c r="B11774" s="16">
        <v>-38.302999999999997</v>
      </c>
      <c r="C11774" s="16"/>
      <c r="D11774" s="16">
        <v>97.730999999999995</v>
      </c>
      <c r="F11774" s="21"/>
      <c r="G11774" s="21"/>
      <c r="H11774" s="21"/>
      <c r="I11774" s="21"/>
      <c r="J11774" s="21"/>
    </row>
    <row r="11775" spans="1:10">
      <c r="A11775" s="21"/>
      <c r="B11775" s="16">
        <v>-28.01</v>
      </c>
      <c r="C11775" s="16"/>
      <c r="D11775" s="16">
        <v>98.64</v>
      </c>
      <c r="F11775" s="21"/>
      <c r="G11775" s="21"/>
      <c r="H11775" s="21"/>
      <c r="I11775" s="21"/>
      <c r="J11775" s="21"/>
    </row>
    <row r="11776" spans="1:10">
      <c r="A11776" s="21"/>
      <c r="B11776" s="16">
        <v>-27.966000000000001</v>
      </c>
      <c r="C11776" s="16"/>
      <c r="D11776" s="16">
        <v>98.641000000000005</v>
      </c>
      <c r="F11776" s="21"/>
      <c r="G11776" s="21"/>
      <c r="H11776" s="21"/>
      <c r="I11776" s="21"/>
      <c r="J11776" s="21"/>
    </row>
    <row r="11777" spans="1:10">
      <c r="A11777" s="21"/>
      <c r="B11777" s="16">
        <v>-26.434000000000001</v>
      </c>
      <c r="C11777" s="16"/>
      <c r="D11777" s="16">
        <v>98.682000000000002</v>
      </c>
      <c r="F11777" s="21"/>
      <c r="G11777" s="21"/>
      <c r="H11777" s="21"/>
      <c r="I11777" s="21"/>
      <c r="J11777" s="21"/>
    </row>
    <row r="11778" spans="1:10">
      <c r="A11778" s="21"/>
      <c r="B11778" s="16">
        <v>-18.393000000000001</v>
      </c>
      <c r="C11778" s="16"/>
      <c r="D11778" s="16">
        <v>98.885000000000005</v>
      </c>
      <c r="F11778" s="21"/>
      <c r="G11778" s="21"/>
      <c r="H11778" s="21"/>
      <c r="I11778" s="21"/>
      <c r="J11778" s="21"/>
    </row>
    <row r="11779" spans="1:10">
      <c r="A11779" s="21"/>
      <c r="B11779" s="16">
        <v>-17.542000000000002</v>
      </c>
      <c r="C11779" s="16"/>
      <c r="D11779" s="16">
        <v>98.94</v>
      </c>
      <c r="F11779" s="21"/>
      <c r="G11779" s="21"/>
      <c r="H11779" s="21"/>
      <c r="I11779" s="21"/>
      <c r="J11779" s="21"/>
    </row>
    <row r="11780" spans="1:10">
      <c r="A11780" s="21"/>
      <c r="B11780" s="16">
        <v>-7.6609999999999996</v>
      </c>
      <c r="C11780" s="16"/>
      <c r="D11780" s="16">
        <v>99.807000000000002</v>
      </c>
      <c r="F11780" s="21"/>
      <c r="G11780" s="21"/>
      <c r="H11780" s="21"/>
      <c r="I11780" s="21"/>
      <c r="J11780" s="21"/>
    </row>
    <row r="11781" spans="1:10">
      <c r="A11781" s="21"/>
      <c r="B11781" s="16">
        <v>0</v>
      </c>
      <c r="C11781" s="16"/>
      <c r="D11781" s="16">
        <v>99.650999999999996</v>
      </c>
      <c r="F11781" s="21"/>
      <c r="G11781" s="21"/>
      <c r="H11781" s="21"/>
      <c r="I11781" s="21"/>
      <c r="J11781" s="21"/>
    </row>
    <row r="11782" spans="1:10">
      <c r="A11782" s="21"/>
      <c r="B11782" s="16">
        <v>0.26200000000000001</v>
      </c>
      <c r="C11782" s="16"/>
      <c r="D11782" s="16">
        <v>99.646000000000001</v>
      </c>
      <c r="F11782" s="21"/>
      <c r="G11782" s="21"/>
      <c r="H11782" s="21"/>
      <c r="I11782" s="21"/>
      <c r="J11782" s="21"/>
    </row>
    <row r="11783" spans="1:10">
      <c r="A11783" s="21"/>
      <c r="B11783" s="16">
        <v>1.204</v>
      </c>
      <c r="C11783" s="16"/>
      <c r="D11783" s="16">
        <v>99.652000000000001</v>
      </c>
      <c r="F11783" s="21"/>
      <c r="G11783" s="21"/>
      <c r="H11783" s="21"/>
      <c r="I11783" s="21"/>
      <c r="J11783" s="21"/>
    </row>
    <row r="11784" spans="1:10">
      <c r="A11784" s="21"/>
      <c r="B11784" s="16">
        <v>2.8679999999999999</v>
      </c>
      <c r="C11784" s="16"/>
      <c r="D11784" s="16">
        <v>100.08199999999999</v>
      </c>
      <c r="F11784" s="21"/>
      <c r="G11784" s="21"/>
      <c r="H11784" s="21"/>
      <c r="I11784" s="21"/>
      <c r="J11784" s="21"/>
    </row>
    <row r="11785" spans="1:10">
      <c r="A11785" s="21"/>
      <c r="B11785" s="16">
        <v>12.266999999999999</v>
      </c>
      <c r="C11785" s="16"/>
      <c r="D11785" s="16">
        <v>99.418000000000006</v>
      </c>
      <c r="F11785" s="21"/>
      <c r="G11785" s="21"/>
      <c r="H11785" s="21"/>
      <c r="I11785" s="21"/>
      <c r="J11785" s="21"/>
    </row>
    <row r="11786" spans="1:10">
      <c r="A11786" s="21"/>
      <c r="B11786" s="16">
        <v>12.912000000000001</v>
      </c>
      <c r="C11786" s="16"/>
      <c r="D11786" s="16">
        <v>99.372</v>
      </c>
      <c r="F11786" s="21"/>
      <c r="G11786" s="21"/>
      <c r="H11786" s="21"/>
      <c r="I11786" s="21"/>
      <c r="J11786" s="21"/>
    </row>
    <row r="11787" spans="1:10">
      <c r="A11787" s="21"/>
      <c r="B11787" s="16">
        <v>22.420999999999999</v>
      </c>
      <c r="C11787" s="16"/>
      <c r="D11787" s="16">
        <v>98.3</v>
      </c>
      <c r="F11787" s="21"/>
      <c r="G11787" s="21"/>
      <c r="H11787" s="21"/>
      <c r="I11787" s="21"/>
      <c r="J11787" s="21"/>
    </row>
    <row r="11788" spans="1:10">
      <c r="A11788" s="21"/>
      <c r="B11788" s="16">
        <v>31.308</v>
      </c>
      <c r="C11788" s="16"/>
      <c r="D11788" s="16">
        <v>98.537999999999997</v>
      </c>
      <c r="F11788" s="21"/>
      <c r="G11788" s="21"/>
      <c r="H11788" s="21"/>
      <c r="I11788" s="21"/>
      <c r="J11788" s="21"/>
    </row>
    <row r="11789" spans="1:10">
      <c r="A11789" s="21"/>
      <c r="B11789" s="16">
        <v>32.533999999999999</v>
      </c>
      <c r="C11789" s="16"/>
      <c r="D11789" s="16">
        <v>98.484999999999999</v>
      </c>
      <c r="F11789" s="21"/>
      <c r="G11789" s="21"/>
      <c r="H11789" s="21"/>
      <c r="I11789" s="21"/>
      <c r="J11789" s="21"/>
    </row>
    <row r="11790" spans="1:10">
      <c r="A11790" s="21"/>
      <c r="B11790" s="16">
        <v>33.215000000000003</v>
      </c>
      <c r="C11790" s="16"/>
      <c r="D11790" s="16">
        <v>98.477999999999994</v>
      </c>
      <c r="F11790" s="21"/>
      <c r="G11790" s="21"/>
      <c r="H11790" s="21"/>
      <c r="I11790" s="21"/>
      <c r="J11790" s="21"/>
    </row>
    <row r="11791" spans="1:10">
      <c r="A11791" s="21"/>
      <c r="B11791" s="16">
        <v>42.408000000000001</v>
      </c>
      <c r="C11791" s="16"/>
      <c r="D11791" s="16">
        <v>98.978999999999999</v>
      </c>
      <c r="F11791" s="21"/>
      <c r="G11791" s="21"/>
      <c r="H11791" s="21"/>
      <c r="I11791" s="21"/>
      <c r="J11791" s="21"/>
    </row>
    <row r="11792" spans="1:10">
      <c r="A11792" s="21"/>
      <c r="B11792" s="16">
        <v>52.38</v>
      </c>
      <c r="C11792" s="16"/>
      <c r="D11792" s="16">
        <v>98.108999999999995</v>
      </c>
      <c r="F11792" s="21"/>
      <c r="G11792" s="21"/>
      <c r="H11792" s="21"/>
      <c r="I11792" s="21"/>
      <c r="J11792" s="21"/>
    </row>
    <row r="11793" spans="1:10">
      <c r="A11793" s="21"/>
      <c r="B11793" s="16">
        <v>52.658999999999999</v>
      </c>
      <c r="C11793" s="16"/>
      <c r="D11793" s="16">
        <v>98.141000000000005</v>
      </c>
      <c r="F11793" s="21"/>
      <c r="G11793" s="21"/>
      <c r="H11793" s="21"/>
      <c r="I11793" s="21"/>
      <c r="J11793" s="21"/>
    </row>
    <row r="11794" spans="1:10">
      <c r="A11794" s="21"/>
      <c r="B11794" s="16">
        <v>52.896999999999998</v>
      </c>
      <c r="C11794" s="16"/>
      <c r="D11794" s="16">
        <v>98.134</v>
      </c>
      <c r="F11794" s="21"/>
      <c r="G11794" s="21"/>
      <c r="H11794" s="21"/>
      <c r="I11794" s="21"/>
      <c r="J11794" s="21"/>
    </row>
    <row r="11795" spans="1:10">
      <c r="A11795" s="21"/>
      <c r="B11795" s="16">
        <v>63.003</v>
      </c>
      <c r="C11795" s="16"/>
      <c r="D11795" s="16">
        <v>98.405000000000001</v>
      </c>
      <c r="F11795" s="21"/>
      <c r="G11795" s="21"/>
      <c r="H11795" s="21"/>
      <c r="I11795" s="21"/>
      <c r="J11795" s="21"/>
    </row>
    <row r="11796" spans="1:10">
      <c r="A11796" s="21"/>
      <c r="B11796" s="16">
        <v>64.113</v>
      </c>
      <c r="C11796" s="16"/>
      <c r="D11796" s="16">
        <v>98.39</v>
      </c>
      <c r="F11796" s="21"/>
      <c r="G11796" s="21"/>
      <c r="H11796" s="21"/>
      <c r="I11796" s="21"/>
      <c r="J11796" s="21"/>
    </row>
    <row r="11797" spans="1:10">
      <c r="A11797" s="21"/>
      <c r="B11797" s="16">
        <v>73.22</v>
      </c>
      <c r="C11797" s="16"/>
      <c r="D11797" s="16">
        <v>98.974999999999994</v>
      </c>
      <c r="F11797" s="21"/>
      <c r="G11797" s="21"/>
      <c r="H11797" s="21"/>
      <c r="I11797" s="21"/>
      <c r="J11797" s="21"/>
    </row>
    <row r="11798" spans="1:10">
      <c r="A11798" s="21"/>
      <c r="B11798" s="16">
        <v>82.87</v>
      </c>
      <c r="C11798" s="16"/>
      <c r="D11798" s="16">
        <v>98.765000000000001</v>
      </c>
      <c r="F11798" s="21"/>
      <c r="G11798" s="21"/>
      <c r="H11798" s="21"/>
      <c r="I11798" s="21"/>
      <c r="J11798" s="21"/>
    </row>
    <row r="11799" spans="1:10">
      <c r="A11799" s="21"/>
      <c r="B11799" s="16">
        <v>83.191000000000003</v>
      </c>
      <c r="C11799" s="16"/>
      <c r="D11799" s="16">
        <v>98.78</v>
      </c>
      <c r="F11799" s="21"/>
      <c r="G11799" s="21"/>
      <c r="H11799" s="21"/>
      <c r="I11799" s="21"/>
      <c r="J11799" s="21"/>
    </row>
    <row r="11800" spans="1:10">
      <c r="A11800" s="21"/>
      <c r="B11800" s="16">
        <v>83.257000000000005</v>
      </c>
      <c r="C11800" s="16"/>
      <c r="D11800" s="16">
        <v>98.774000000000001</v>
      </c>
      <c r="F11800" s="21"/>
      <c r="G11800" s="21"/>
      <c r="H11800" s="21"/>
      <c r="I11800" s="21"/>
      <c r="J11800" s="21"/>
    </row>
    <row r="11801" spans="1:10">
      <c r="A11801" s="21"/>
      <c r="B11801" s="16">
        <v>85.68</v>
      </c>
      <c r="C11801" s="16"/>
      <c r="D11801" s="16">
        <v>98.778000000000006</v>
      </c>
      <c r="F11801" s="21"/>
      <c r="G11801" s="21"/>
      <c r="H11801" s="21"/>
      <c r="I11801" s="21"/>
      <c r="J11801" s="21"/>
    </row>
    <row r="11802" spans="1:10">
      <c r="A11802" s="21"/>
      <c r="B11802" s="16">
        <v>93.450999999999993</v>
      </c>
      <c r="C11802" s="16"/>
      <c r="D11802" s="16">
        <v>98.762</v>
      </c>
      <c r="F11802" s="21"/>
      <c r="G11802" s="21"/>
      <c r="H11802" s="21"/>
      <c r="I11802" s="21"/>
      <c r="J11802" s="21"/>
    </row>
    <row r="11803" spans="1:10">
      <c r="A11803" s="21"/>
      <c r="B11803" s="16">
        <v>93.775000000000006</v>
      </c>
      <c r="C11803" s="16"/>
      <c r="D11803" s="16">
        <v>98.753</v>
      </c>
      <c r="F11803" s="21"/>
      <c r="G11803" s="21"/>
      <c r="H11803" s="21"/>
      <c r="I11803" s="21"/>
      <c r="J11803" s="21"/>
    </row>
    <row r="11804" spans="1:10">
      <c r="A11804" s="21"/>
      <c r="B11804" s="16">
        <v>94.394999999999996</v>
      </c>
      <c r="C11804" s="16"/>
      <c r="D11804" s="16">
        <v>98.789000000000001</v>
      </c>
      <c r="F11804" s="21"/>
      <c r="G11804" s="21"/>
      <c r="H11804" s="21"/>
      <c r="I11804" s="21"/>
      <c r="J11804" s="21"/>
    </row>
    <row r="11805" spans="1:10">
      <c r="A11805" s="21"/>
      <c r="B11805" s="16">
        <v>100</v>
      </c>
      <c r="C11805" s="16"/>
      <c r="D11805" s="16">
        <v>98.841999999999999</v>
      </c>
      <c r="F11805" s="21"/>
      <c r="G11805" s="21"/>
      <c r="H11805" s="21"/>
      <c r="I11805" s="21"/>
      <c r="J11805" s="21"/>
    </row>
    <row r="11806" spans="1:10">
      <c r="A11806" s="21" t="s">
        <v>438</v>
      </c>
      <c r="B11806" s="16"/>
      <c r="C11806" s="16"/>
      <c r="D11806" s="16"/>
      <c r="F11806" s="21"/>
      <c r="G11806" s="21"/>
      <c r="H11806" s="21"/>
      <c r="I11806" s="21"/>
      <c r="J11806" s="21"/>
    </row>
    <row r="11807" spans="1:10">
      <c r="A11807" s="21" t="s">
        <v>1</v>
      </c>
      <c r="B11807" s="16"/>
      <c r="C11807" s="16"/>
      <c r="D11807" s="16"/>
      <c r="F11807" s="21"/>
      <c r="G11807" s="21"/>
      <c r="H11807" s="21"/>
      <c r="I11807" s="21"/>
      <c r="J11807" s="21"/>
    </row>
    <row r="11808" spans="1:10">
      <c r="A11808" s="21"/>
      <c r="B11808" s="16">
        <v>-99.953000000000003</v>
      </c>
      <c r="C11808" s="16"/>
      <c r="D11808" s="16">
        <v>97.501999999999995</v>
      </c>
      <c r="F11808" s="21"/>
      <c r="G11808" s="21"/>
      <c r="H11808" s="21"/>
      <c r="I11808" s="21"/>
      <c r="J11808" s="21"/>
    </row>
    <row r="11809" spans="1:10">
      <c r="A11809" s="21"/>
      <c r="B11809" s="16">
        <v>-98.495000000000005</v>
      </c>
      <c r="C11809" s="16"/>
      <c r="D11809" s="16">
        <v>97.564999999999998</v>
      </c>
      <c r="F11809" s="21"/>
      <c r="G11809" s="21"/>
      <c r="H11809" s="21"/>
      <c r="I11809" s="21"/>
      <c r="J11809" s="21"/>
    </row>
    <row r="11810" spans="1:10">
      <c r="A11810" s="21"/>
      <c r="B11810" s="16">
        <v>-89.566000000000003</v>
      </c>
      <c r="C11810" s="16"/>
      <c r="D11810" s="16">
        <v>97.828000000000003</v>
      </c>
      <c r="F11810" s="21"/>
      <c r="G11810" s="21"/>
      <c r="H11810" s="21"/>
      <c r="I11810" s="21"/>
      <c r="J11810" s="21"/>
    </row>
    <row r="11811" spans="1:10">
      <c r="A11811" s="21"/>
      <c r="B11811" s="16">
        <v>-79.697000000000003</v>
      </c>
      <c r="C11811" s="16"/>
      <c r="D11811" s="16">
        <v>97.472999999999999</v>
      </c>
      <c r="F11811" s="21"/>
      <c r="G11811" s="21"/>
      <c r="H11811" s="21"/>
      <c r="I11811" s="21"/>
      <c r="J11811" s="21"/>
    </row>
    <row r="11812" spans="1:10">
      <c r="A11812" s="21"/>
      <c r="B11812" s="16">
        <v>-79.379000000000005</v>
      </c>
      <c r="C11812" s="16"/>
      <c r="D11812" s="16">
        <v>97.486999999999995</v>
      </c>
      <c r="F11812" s="21"/>
      <c r="G11812" s="21"/>
      <c r="H11812" s="21"/>
      <c r="I11812" s="21"/>
      <c r="J11812" s="21"/>
    </row>
    <row r="11813" spans="1:10">
      <c r="A11813" s="21"/>
      <c r="B11813" s="16">
        <v>-76.128</v>
      </c>
      <c r="C11813" s="16"/>
      <c r="D11813" s="16">
        <v>97.492999999999995</v>
      </c>
      <c r="F11813" s="21"/>
      <c r="G11813" s="21"/>
      <c r="H11813" s="21"/>
      <c r="I11813" s="21"/>
      <c r="J11813" s="21"/>
    </row>
    <row r="11814" spans="1:10">
      <c r="A11814" s="21"/>
      <c r="B11814" s="16">
        <v>-69.117000000000004</v>
      </c>
      <c r="C11814" s="16"/>
      <c r="D11814" s="16">
        <v>97.516000000000005</v>
      </c>
      <c r="F11814" s="21"/>
      <c r="G11814" s="21"/>
      <c r="H11814" s="21"/>
      <c r="I11814" s="21"/>
      <c r="J11814" s="21"/>
    </row>
    <row r="11815" spans="1:10">
      <c r="A11815" s="21"/>
      <c r="B11815" s="16">
        <v>-59.322000000000003</v>
      </c>
      <c r="C11815" s="16"/>
      <c r="D11815" s="16">
        <v>97.674999999999997</v>
      </c>
      <c r="F11815" s="21"/>
      <c r="G11815" s="21"/>
      <c r="H11815" s="21"/>
      <c r="I11815" s="21"/>
      <c r="J11815" s="21"/>
    </row>
    <row r="11816" spans="1:10">
      <c r="A11816" s="21"/>
      <c r="B11816" s="16">
        <v>-59.247</v>
      </c>
      <c r="C11816" s="16"/>
      <c r="D11816" s="16">
        <v>97.677000000000007</v>
      </c>
      <c r="F11816" s="21"/>
      <c r="G11816" s="21"/>
      <c r="H11816" s="21"/>
      <c r="I11816" s="21"/>
      <c r="J11816" s="21"/>
    </row>
    <row r="11817" spans="1:10">
      <c r="A11817" s="21"/>
      <c r="B11817" s="16">
        <v>-59.164000000000001</v>
      </c>
      <c r="C11817" s="16"/>
      <c r="D11817" s="16">
        <v>97.683000000000007</v>
      </c>
      <c r="F11817" s="21"/>
      <c r="G11817" s="21"/>
      <c r="H11817" s="21"/>
      <c r="I11817" s="21"/>
      <c r="J11817" s="21"/>
    </row>
    <row r="11818" spans="1:10">
      <c r="A11818" s="21"/>
      <c r="B11818" s="16">
        <v>-48.878</v>
      </c>
      <c r="C11818" s="16"/>
      <c r="D11818" s="16">
        <v>98.135999999999996</v>
      </c>
      <c r="F11818" s="21"/>
      <c r="G11818" s="21"/>
      <c r="H11818" s="21"/>
      <c r="I11818" s="21"/>
      <c r="J11818" s="21"/>
    </row>
    <row r="11819" spans="1:10">
      <c r="A11819" s="21"/>
      <c r="B11819" s="16">
        <v>-39.795000000000002</v>
      </c>
      <c r="C11819" s="16"/>
      <c r="D11819" s="16">
        <v>99.099000000000004</v>
      </c>
      <c r="F11819" s="21"/>
      <c r="G11819" s="21"/>
      <c r="H11819" s="21"/>
      <c r="I11819" s="21"/>
      <c r="J11819" s="21"/>
    </row>
    <row r="11820" spans="1:10">
      <c r="A11820" s="21"/>
      <c r="B11820" s="16">
        <v>-38.896000000000001</v>
      </c>
      <c r="C11820" s="16"/>
      <c r="D11820" s="16">
        <v>99.114000000000004</v>
      </c>
      <c r="F11820" s="21"/>
      <c r="G11820" s="21"/>
      <c r="H11820" s="21"/>
      <c r="I11820" s="21"/>
      <c r="J11820" s="21"/>
    </row>
    <row r="11821" spans="1:10">
      <c r="A11821" s="21"/>
      <c r="B11821" s="16">
        <v>-29.030999999999999</v>
      </c>
      <c r="C11821" s="16"/>
      <c r="D11821" s="16">
        <v>99.236999999999995</v>
      </c>
      <c r="F11821" s="21"/>
      <c r="G11821" s="21"/>
      <c r="H11821" s="21"/>
      <c r="I11821" s="21"/>
      <c r="J11821" s="21"/>
    </row>
    <row r="11822" spans="1:10">
      <c r="A11822" s="21"/>
      <c r="B11822" s="16">
        <v>-28.870999999999999</v>
      </c>
      <c r="C11822" s="16"/>
      <c r="D11822" s="16">
        <v>99.238</v>
      </c>
      <c r="F11822" s="21"/>
      <c r="G11822" s="21"/>
      <c r="H11822" s="21"/>
      <c r="I11822" s="21"/>
      <c r="J11822" s="21"/>
    </row>
    <row r="11823" spans="1:10">
      <c r="A11823" s="21"/>
      <c r="B11823" s="16">
        <v>-28.542000000000002</v>
      </c>
      <c r="C11823" s="16"/>
      <c r="D11823" s="16">
        <v>99.247</v>
      </c>
      <c r="F11823" s="21"/>
      <c r="G11823" s="21"/>
      <c r="H11823" s="21"/>
      <c r="I11823" s="21"/>
      <c r="J11823" s="21"/>
    </row>
    <row r="11824" spans="1:10">
      <c r="A11824" s="21"/>
      <c r="B11824" s="16">
        <v>-26.486999999999998</v>
      </c>
      <c r="C11824" s="16"/>
      <c r="D11824" s="16">
        <v>99.268000000000001</v>
      </c>
      <c r="F11824" s="21"/>
      <c r="G11824" s="21"/>
      <c r="H11824" s="21"/>
      <c r="I11824" s="21"/>
      <c r="J11824" s="21"/>
    </row>
    <row r="11825" spans="1:10">
      <c r="A11825" s="21"/>
      <c r="B11825" s="16">
        <v>-18.908999999999999</v>
      </c>
      <c r="C11825" s="16"/>
      <c r="D11825" s="16">
        <v>99.263999999999996</v>
      </c>
      <c r="F11825" s="21"/>
      <c r="G11825" s="21"/>
      <c r="H11825" s="21"/>
      <c r="I11825" s="21"/>
      <c r="J11825" s="21"/>
    </row>
    <row r="11826" spans="1:10">
      <c r="A11826" s="21"/>
      <c r="B11826" s="16">
        <v>-9.0050000000000008</v>
      </c>
      <c r="C11826" s="16"/>
      <c r="D11826" s="16">
        <v>99.066000000000003</v>
      </c>
      <c r="F11826" s="21"/>
      <c r="G11826" s="21"/>
      <c r="H11826" s="21"/>
      <c r="I11826" s="21"/>
      <c r="J11826" s="21"/>
    </row>
    <row r="11827" spans="1:10">
      <c r="A11827" s="21"/>
      <c r="B11827" s="16">
        <v>-8.702</v>
      </c>
      <c r="C11827" s="16"/>
      <c r="D11827" s="16">
        <v>99.093999999999994</v>
      </c>
      <c r="F11827" s="21"/>
      <c r="G11827" s="21"/>
      <c r="H11827" s="21"/>
      <c r="I11827" s="21"/>
      <c r="J11827" s="21"/>
    </row>
    <row r="11828" spans="1:10">
      <c r="A11828" s="21"/>
      <c r="B11828" s="16">
        <v>-0.65600000000000003</v>
      </c>
      <c r="C11828" s="16"/>
      <c r="D11828" s="16">
        <v>98.896000000000001</v>
      </c>
      <c r="F11828" s="21"/>
      <c r="G11828" s="21"/>
      <c r="H11828" s="21"/>
      <c r="I11828" s="21"/>
      <c r="J11828" s="21"/>
    </row>
    <row r="11829" spans="1:10">
      <c r="A11829" s="21"/>
      <c r="B11829" s="16">
        <v>-6.7000000000000004E-2</v>
      </c>
      <c r="C11829" s="16"/>
      <c r="D11829" s="16">
        <v>98.881</v>
      </c>
      <c r="F11829" s="21"/>
      <c r="G11829" s="21"/>
      <c r="H11829" s="21"/>
      <c r="I11829" s="21"/>
      <c r="J11829" s="21"/>
    </row>
    <row r="11830" spans="1:10">
      <c r="A11830" s="21"/>
      <c r="B11830" s="16">
        <v>0</v>
      </c>
      <c r="C11830" s="16"/>
      <c r="D11830" s="16">
        <v>98.882999999999996</v>
      </c>
      <c r="F11830" s="21"/>
      <c r="G11830" s="21"/>
      <c r="H11830" s="21"/>
      <c r="I11830" s="21"/>
      <c r="J11830" s="21"/>
    </row>
    <row r="11831" spans="1:10">
      <c r="A11831" s="21"/>
      <c r="B11831" s="16">
        <v>5.3999999999999999E-2</v>
      </c>
      <c r="C11831" s="16"/>
      <c r="D11831" s="16">
        <v>98.884</v>
      </c>
      <c r="F11831" s="21"/>
      <c r="G11831" s="21"/>
      <c r="H11831" s="21"/>
      <c r="I11831" s="21"/>
      <c r="J11831" s="21"/>
    </row>
    <row r="11832" spans="1:10">
      <c r="A11832" s="21"/>
      <c r="B11832" s="16">
        <v>1.7649999999999999</v>
      </c>
      <c r="C11832" s="16"/>
      <c r="D11832" s="16">
        <v>98.911000000000001</v>
      </c>
      <c r="F11832" s="21"/>
      <c r="G11832" s="21"/>
      <c r="H11832" s="21"/>
      <c r="I11832" s="21"/>
      <c r="J11832" s="21"/>
    </row>
    <row r="11833" spans="1:10">
      <c r="A11833" s="21"/>
      <c r="B11833" s="16">
        <v>11.414999999999999</v>
      </c>
      <c r="C11833" s="16"/>
      <c r="D11833" s="16">
        <v>99.506</v>
      </c>
      <c r="F11833" s="21"/>
      <c r="G11833" s="21"/>
      <c r="H11833" s="21"/>
      <c r="I11833" s="21"/>
      <c r="J11833" s="21"/>
    </row>
    <row r="11834" spans="1:10">
      <c r="A11834" s="21"/>
      <c r="B11834" s="16">
        <v>11.766</v>
      </c>
      <c r="C11834" s="16"/>
      <c r="D11834" s="16">
        <v>99.481999999999999</v>
      </c>
      <c r="F11834" s="21"/>
      <c r="G11834" s="21"/>
      <c r="H11834" s="21"/>
      <c r="I11834" s="21"/>
      <c r="J11834" s="21"/>
    </row>
    <row r="11835" spans="1:10">
      <c r="A11835" s="21"/>
      <c r="B11835" s="16">
        <v>21.495999999999999</v>
      </c>
      <c r="C11835" s="16"/>
      <c r="D11835" s="16">
        <v>99.093000000000004</v>
      </c>
      <c r="F11835" s="21"/>
      <c r="G11835" s="21"/>
      <c r="H11835" s="21"/>
      <c r="I11835" s="21"/>
      <c r="J11835" s="21"/>
    </row>
    <row r="11836" spans="1:10">
      <c r="A11836" s="21"/>
      <c r="B11836" s="16">
        <v>31.292000000000002</v>
      </c>
      <c r="C11836" s="16"/>
      <c r="D11836" s="16">
        <v>98.893000000000001</v>
      </c>
      <c r="F11836" s="21"/>
      <c r="G11836" s="21"/>
      <c r="H11836" s="21"/>
      <c r="I11836" s="21"/>
      <c r="J11836" s="21"/>
    </row>
    <row r="11837" spans="1:10">
      <c r="A11837" s="21"/>
      <c r="B11837" s="16">
        <v>31.596</v>
      </c>
      <c r="C11837" s="16"/>
      <c r="D11837" s="16">
        <v>98.906000000000006</v>
      </c>
      <c r="F11837" s="21"/>
      <c r="G11837" s="21"/>
      <c r="H11837" s="21"/>
      <c r="I11837" s="21"/>
      <c r="J11837" s="21"/>
    </row>
    <row r="11838" spans="1:10">
      <c r="A11838" s="21"/>
      <c r="B11838" s="16">
        <v>31.890999999999998</v>
      </c>
      <c r="C11838" s="16"/>
      <c r="D11838" s="16">
        <v>98.89</v>
      </c>
      <c r="F11838" s="21"/>
      <c r="G11838" s="21"/>
      <c r="H11838" s="21"/>
      <c r="I11838" s="21"/>
      <c r="J11838" s="21"/>
    </row>
    <row r="11839" spans="1:10">
      <c r="A11839" s="21"/>
      <c r="B11839" s="16">
        <v>41.613</v>
      </c>
      <c r="C11839" s="16"/>
      <c r="D11839" s="16">
        <v>98.245000000000005</v>
      </c>
      <c r="F11839" s="21"/>
      <c r="G11839" s="21"/>
      <c r="H11839" s="21"/>
      <c r="I11839" s="21"/>
      <c r="J11839" s="21"/>
    </row>
    <row r="11840" spans="1:10">
      <c r="A11840" s="21"/>
      <c r="B11840" s="16">
        <v>42.103999999999999</v>
      </c>
      <c r="C11840" s="16"/>
      <c r="D11840" s="16">
        <v>98.269000000000005</v>
      </c>
      <c r="F11840" s="21"/>
      <c r="G11840" s="21"/>
      <c r="H11840" s="21"/>
      <c r="I11840" s="21"/>
      <c r="J11840" s="21"/>
    </row>
    <row r="11841" spans="1:10">
      <c r="A11841" s="21"/>
      <c r="B11841" s="16">
        <v>51.658999999999999</v>
      </c>
      <c r="C11841" s="16"/>
      <c r="D11841" s="16">
        <v>98.305999999999997</v>
      </c>
      <c r="F11841" s="21"/>
      <c r="G11841" s="21"/>
      <c r="H11841" s="21"/>
      <c r="I11841" s="21"/>
      <c r="J11841" s="21"/>
    </row>
    <row r="11842" spans="1:10">
      <c r="A11842" s="21"/>
      <c r="B11842" s="16">
        <v>52.497</v>
      </c>
      <c r="C11842" s="16"/>
      <c r="D11842" s="16">
        <v>98.281999999999996</v>
      </c>
      <c r="F11842" s="21"/>
      <c r="G11842" s="21"/>
      <c r="H11842" s="21"/>
      <c r="I11842" s="21"/>
      <c r="J11842" s="21"/>
    </row>
    <row r="11843" spans="1:10">
      <c r="A11843" s="21"/>
      <c r="B11843" s="16">
        <v>61.750999999999998</v>
      </c>
      <c r="C11843" s="16"/>
      <c r="D11843" s="16">
        <v>98.346999999999994</v>
      </c>
      <c r="F11843" s="21"/>
      <c r="G11843" s="21"/>
      <c r="H11843" s="21"/>
      <c r="I11843" s="21"/>
      <c r="J11843" s="21"/>
    </row>
    <row r="11844" spans="1:10">
      <c r="A11844" s="21"/>
      <c r="B11844" s="16">
        <v>70.575999999999993</v>
      </c>
      <c r="C11844" s="16"/>
      <c r="D11844" s="16">
        <v>98.828000000000003</v>
      </c>
      <c r="F11844" s="21"/>
      <c r="G11844" s="21"/>
      <c r="H11844" s="21"/>
      <c r="I11844" s="21"/>
      <c r="J11844" s="21"/>
    </row>
    <row r="11845" spans="1:10">
      <c r="A11845" s="21"/>
      <c r="B11845" s="16">
        <v>71.896000000000001</v>
      </c>
      <c r="C11845" s="16"/>
      <c r="D11845" s="16">
        <v>98.843999999999994</v>
      </c>
      <c r="F11845" s="21"/>
      <c r="G11845" s="21"/>
      <c r="H11845" s="21"/>
      <c r="I11845" s="21"/>
      <c r="J11845" s="21"/>
    </row>
    <row r="11846" spans="1:10">
      <c r="A11846" s="21"/>
      <c r="B11846" s="16">
        <v>73.215000000000003</v>
      </c>
      <c r="C11846" s="16"/>
      <c r="D11846" s="16">
        <v>98.852000000000004</v>
      </c>
      <c r="F11846" s="21"/>
      <c r="G11846" s="21"/>
      <c r="H11846" s="21"/>
      <c r="I11846" s="21"/>
      <c r="J11846" s="21"/>
    </row>
    <row r="11847" spans="1:10">
      <c r="A11847" s="21"/>
      <c r="B11847" s="16">
        <v>81.995000000000005</v>
      </c>
      <c r="C11847" s="16"/>
      <c r="D11847" s="16">
        <v>98.558000000000007</v>
      </c>
      <c r="F11847" s="21"/>
      <c r="G11847" s="21"/>
      <c r="H11847" s="21"/>
      <c r="I11847" s="21"/>
      <c r="J11847" s="21"/>
    </row>
    <row r="11848" spans="1:10">
      <c r="A11848" s="21"/>
      <c r="B11848" s="16">
        <v>91.23</v>
      </c>
      <c r="C11848" s="16"/>
      <c r="D11848" s="16">
        <v>98.59</v>
      </c>
      <c r="F11848" s="21"/>
      <c r="G11848" s="21"/>
      <c r="H11848" s="21"/>
      <c r="I11848" s="21"/>
      <c r="J11848" s="21"/>
    </row>
    <row r="11849" spans="1:10">
      <c r="A11849" s="21"/>
      <c r="B11849" s="16">
        <v>92.097999999999999</v>
      </c>
      <c r="C11849" s="16"/>
      <c r="D11849" s="16">
        <v>98.701999999999998</v>
      </c>
      <c r="F11849" s="21"/>
      <c r="G11849" s="21"/>
      <c r="H11849" s="21"/>
      <c r="I11849" s="21"/>
      <c r="J11849" s="21"/>
    </row>
    <row r="11850" spans="1:10">
      <c r="A11850" s="21"/>
      <c r="B11850" s="16">
        <v>100</v>
      </c>
      <c r="C11850" s="16"/>
      <c r="D11850" s="16">
        <v>98.884</v>
      </c>
      <c r="F11850" s="21"/>
      <c r="G11850" s="21"/>
      <c r="H11850" s="21"/>
      <c r="I11850" s="21"/>
      <c r="J11850" s="21"/>
    </row>
    <row r="11851" spans="1:10">
      <c r="A11851" s="21" t="s">
        <v>439</v>
      </c>
      <c r="B11851" s="16"/>
      <c r="C11851" s="16"/>
      <c r="D11851" s="16"/>
      <c r="F11851" s="21"/>
      <c r="G11851" s="21"/>
      <c r="H11851" s="21"/>
      <c r="I11851" s="21"/>
      <c r="J11851" s="21"/>
    </row>
    <row r="11852" spans="1:10">
      <c r="A11852" s="21" t="s">
        <v>1</v>
      </c>
      <c r="B11852" s="16"/>
      <c r="C11852" s="16"/>
      <c r="D11852" s="16"/>
      <c r="F11852" s="21"/>
      <c r="G11852" s="21"/>
      <c r="H11852" s="21"/>
      <c r="I11852" s="21"/>
      <c r="J11852" s="21"/>
    </row>
    <row r="11853" spans="1:10">
      <c r="A11853" s="21"/>
      <c r="B11853" s="16">
        <v>-99.254000000000005</v>
      </c>
      <c r="C11853" s="16"/>
      <c r="D11853" s="16">
        <v>97.331999999999994</v>
      </c>
      <c r="F11853" s="21"/>
      <c r="G11853" s="21"/>
      <c r="H11853" s="21"/>
      <c r="I11853" s="21"/>
      <c r="J11853" s="21"/>
    </row>
    <row r="11854" spans="1:10">
      <c r="A11854" s="21"/>
      <c r="B11854" s="16">
        <v>-97.906999999999996</v>
      </c>
      <c r="C11854" s="16"/>
      <c r="D11854" s="16">
        <v>97.311999999999998</v>
      </c>
      <c r="F11854" s="21"/>
      <c r="G11854" s="21"/>
      <c r="H11854" s="21"/>
      <c r="I11854" s="21"/>
      <c r="J11854" s="21"/>
    </row>
    <row r="11855" spans="1:10">
      <c r="A11855" s="21"/>
      <c r="B11855" s="16">
        <v>-89.819000000000003</v>
      </c>
      <c r="C11855" s="16"/>
      <c r="D11855" s="16">
        <v>97.278000000000006</v>
      </c>
      <c r="F11855" s="21"/>
      <c r="G11855" s="21"/>
      <c r="H11855" s="21"/>
      <c r="I11855" s="21"/>
      <c r="J11855" s="21"/>
    </row>
    <row r="11856" spans="1:10">
      <c r="A11856" s="21"/>
      <c r="B11856" s="16">
        <v>-87.566999999999993</v>
      </c>
      <c r="C11856" s="16"/>
      <c r="D11856" s="16">
        <v>97.275000000000006</v>
      </c>
      <c r="F11856" s="21"/>
      <c r="G11856" s="21"/>
      <c r="H11856" s="21"/>
      <c r="I11856" s="21"/>
      <c r="J11856" s="21"/>
    </row>
    <row r="11857" spans="1:10">
      <c r="A11857" s="21"/>
      <c r="B11857" s="16">
        <v>-79.632000000000005</v>
      </c>
      <c r="C11857" s="16"/>
      <c r="D11857" s="16">
        <v>97.468000000000004</v>
      </c>
      <c r="F11857" s="21"/>
      <c r="G11857" s="21"/>
      <c r="H11857" s="21"/>
      <c r="I11857" s="21"/>
      <c r="J11857" s="21"/>
    </row>
    <row r="11858" spans="1:10">
      <c r="A11858" s="21"/>
      <c r="B11858" s="16">
        <v>-77.828999999999994</v>
      </c>
      <c r="C11858" s="16"/>
      <c r="D11858" s="16">
        <v>97.671999999999997</v>
      </c>
      <c r="F11858" s="21"/>
      <c r="G11858" s="21"/>
      <c r="H11858" s="21"/>
      <c r="I11858" s="21"/>
      <c r="J11858" s="21"/>
    </row>
    <row r="11859" spans="1:10">
      <c r="A11859" s="21"/>
      <c r="B11859" s="16">
        <v>-69.626999999999995</v>
      </c>
      <c r="C11859" s="16"/>
      <c r="D11859" s="16">
        <v>97.62</v>
      </c>
      <c r="F11859" s="21"/>
      <c r="G11859" s="21"/>
      <c r="H11859" s="21"/>
      <c r="I11859" s="21"/>
      <c r="J11859" s="21"/>
    </row>
    <row r="11860" spans="1:10">
      <c r="A11860" s="21"/>
      <c r="B11860" s="16">
        <v>-67.706000000000003</v>
      </c>
      <c r="C11860" s="16"/>
      <c r="D11860" s="16">
        <v>97.694000000000003</v>
      </c>
      <c r="F11860" s="21"/>
      <c r="G11860" s="21"/>
      <c r="H11860" s="21"/>
      <c r="I11860" s="21"/>
      <c r="J11860" s="21"/>
    </row>
    <row r="11861" spans="1:10">
      <c r="A11861" s="21"/>
      <c r="B11861" s="16">
        <v>-59.680999999999997</v>
      </c>
      <c r="C11861" s="16"/>
      <c r="D11861" s="16">
        <v>97.894999999999996</v>
      </c>
      <c r="F11861" s="21"/>
      <c r="G11861" s="21"/>
      <c r="H11861" s="21"/>
      <c r="I11861" s="21"/>
      <c r="J11861" s="21"/>
    </row>
    <row r="11862" spans="1:10">
      <c r="A11862" s="21"/>
      <c r="B11862" s="16">
        <v>-57.515000000000001</v>
      </c>
      <c r="C11862" s="16"/>
      <c r="D11862" s="16">
        <v>97.918000000000006</v>
      </c>
      <c r="F11862" s="21"/>
      <c r="G11862" s="21"/>
      <c r="H11862" s="21"/>
      <c r="I11862" s="21"/>
      <c r="J11862" s="21"/>
    </row>
    <row r="11863" spans="1:10">
      <c r="A11863" s="21"/>
      <c r="B11863" s="16">
        <v>-49.31</v>
      </c>
      <c r="C11863" s="16"/>
      <c r="D11863" s="16">
        <v>97.7</v>
      </c>
      <c r="F11863" s="21"/>
      <c r="G11863" s="21"/>
      <c r="H11863" s="21"/>
      <c r="I11863" s="21"/>
      <c r="J11863" s="21"/>
    </row>
    <row r="11864" spans="1:10">
      <c r="A11864" s="21"/>
      <c r="B11864" s="16">
        <v>-47.47</v>
      </c>
      <c r="C11864" s="16"/>
      <c r="D11864" s="16">
        <v>97.441999999999993</v>
      </c>
      <c r="F11864" s="21"/>
      <c r="G11864" s="21"/>
      <c r="H11864" s="21"/>
      <c r="I11864" s="21"/>
      <c r="J11864" s="21"/>
    </row>
    <row r="11865" spans="1:10">
      <c r="A11865" s="21"/>
      <c r="B11865" s="16">
        <v>-38.834000000000003</v>
      </c>
      <c r="C11865" s="16"/>
      <c r="D11865" s="16">
        <v>97.491</v>
      </c>
      <c r="F11865" s="21"/>
      <c r="G11865" s="21"/>
      <c r="H11865" s="21"/>
      <c r="I11865" s="21"/>
      <c r="J11865" s="21"/>
    </row>
    <row r="11866" spans="1:10">
      <c r="A11866" s="21"/>
      <c r="B11866" s="16">
        <v>-38.130000000000003</v>
      </c>
      <c r="C11866" s="16"/>
      <c r="D11866" s="16">
        <v>97.492999999999995</v>
      </c>
      <c r="F11866" s="21"/>
      <c r="G11866" s="21"/>
      <c r="H11866" s="21"/>
      <c r="I11866" s="21"/>
      <c r="J11866" s="21"/>
    </row>
    <row r="11867" spans="1:10">
      <c r="A11867" s="21"/>
      <c r="B11867" s="16">
        <v>-28.581</v>
      </c>
      <c r="C11867" s="16"/>
      <c r="D11867" s="16">
        <v>97.597999999999999</v>
      </c>
      <c r="F11867" s="21"/>
      <c r="G11867" s="21"/>
      <c r="H11867" s="21"/>
      <c r="I11867" s="21"/>
      <c r="J11867" s="21"/>
    </row>
    <row r="11868" spans="1:10">
      <c r="A11868" s="21"/>
      <c r="B11868" s="16">
        <v>-27.794</v>
      </c>
      <c r="C11868" s="16"/>
      <c r="D11868" s="16">
        <v>97.623999999999995</v>
      </c>
      <c r="F11868" s="21"/>
      <c r="G11868" s="21"/>
      <c r="H11868" s="21"/>
      <c r="I11868" s="21"/>
      <c r="J11868" s="21"/>
    </row>
    <row r="11869" spans="1:10">
      <c r="A11869" s="21"/>
      <c r="B11869" s="16">
        <v>-18.324999999999999</v>
      </c>
      <c r="C11869" s="16"/>
      <c r="D11869" s="16">
        <v>97.847999999999999</v>
      </c>
      <c r="F11869" s="21"/>
      <c r="G11869" s="21"/>
      <c r="H11869" s="21"/>
      <c r="I11869" s="21"/>
      <c r="J11869" s="21"/>
    </row>
    <row r="11870" spans="1:10">
      <c r="A11870" s="21"/>
      <c r="B11870" s="16">
        <v>-17.667999999999999</v>
      </c>
      <c r="C11870" s="16"/>
      <c r="D11870" s="16">
        <v>97.888999999999996</v>
      </c>
      <c r="F11870" s="21"/>
      <c r="G11870" s="21"/>
      <c r="H11870" s="21"/>
      <c r="I11870" s="21"/>
      <c r="J11870" s="21"/>
    </row>
    <row r="11871" spans="1:10">
      <c r="A11871" s="21"/>
      <c r="B11871" s="16">
        <v>-7.82</v>
      </c>
      <c r="C11871" s="16"/>
      <c r="D11871" s="16">
        <v>98.78</v>
      </c>
      <c r="F11871" s="21"/>
      <c r="G11871" s="21"/>
      <c r="H11871" s="21"/>
      <c r="I11871" s="21"/>
      <c r="J11871" s="21"/>
    </row>
    <row r="11872" spans="1:10">
      <c r="A11872" s="21"/>
      <c r="B11872" s="16">
        <v>-7.6779999999999999</v>
      </c>
      <c r="C11872" s="16"/>
      <c r="D11872" s="16">
        <v>98.786000000000001</v>
      </c>
      <c r="F11872" s="21"/>
      <c r="G11872" s="21"/>
      <c r="H11872" s="21"/>
      <c r="I11872" s="21"/>
      <c r="J11872" s="21"/>
    </row>
    <row r="11873" spans="1:10">
      <c r="A11873" s="21"/>
      <c r="B11873" s="16">
        <v>-5.7149999999999999</v>
      </c>
      <c r="C11873" s="16"/>
      <c r="D11873" s="16">
        <v>98.771000000000001</v>
      </c>
      <c r="F11873" s="21"/>
      <c r="G11873" s="21"/>
      <c r="H11873" s="21"/>
      <c r="I11873" s="21"/>
      <c r="J11873" s="21"/>
    </row>
    <row r="11874" spans="1:10">
      <c r="A11874" s="21"/>
      <c r="B11874" s="16">
        <v>0</v>
      </c>
      <c r="C11874" s="16"/>
      <c r="D11874" s="16">
        <v>98.748000000000005</v>
      </c>
      <c r="F11874" s="21"/>
      <c r="G11874" s="21"/>
      <c r="H11874" s="21"/>
      <c r="I11874" s="21"/>
      <c r="J11874" s="21"/>
    </row>
    <row r="11875" spans="1:10">
      <c r="A11875" s="21"/>
      <c r="B11875" s="16">
        <v>0.67700000000000005</v>
      </c>
      <c r="C11875" s="16"/>
      <c r="D11875" s="16">
        <v>98.745000000000005</v>
      </c>
      <c r="F11875" s="21"/>
      <c r="G11875" s="21"/>
      <c r="H11875" s="21"/>
      <c r="I11875" s="21"/>
      <c r="J11875" s="21"/>
    </row>
    <row r="11876" spans="1:10">
      <c r="A11876" s="21"/>
      <c r="B11876" s="16">
        <v>2.97</v>
      </c>
      <c r="C11876" s="16"/>
      <c r="D11876" s="16">
        <v>98.787999999999997</v>
      </c>
      <c r="F11876" s="21"/>
      <c r="G11876" s="21"/>
      <c r="H11876" s="21"/>
      <c r="I11876" s="21"/>
      <c r="J11876" s="21"/>
    </row>
    <row r="11877" spans="1:10">
      <c r="A11877" s="21"/>
      <c r="B11877" s="16">
        <v>12.465999999999999</v>
      </c>
      <c r="C11877" s="16"/>
      <c r="D11877" s="16">
        <v>99.394000000000005</v>
      </c>
      <c r="F11877" s="21"/>
      <c r="G11877" s="21"/>
      <c r="H11877" s="21"/>
      <c r="I11877" s="21"/>
      <c r="J11877" s="21"/>
    </row>
    <row r="11878" spans="1:10">
      <c r="A11878" s="21"/>
      <c r="B11878" s="16">
        <v>20.86</v>
      </c>
      <c r="C11878" s="16"/>
      <c r="D11878" s="16">
        <v>98.828999999999994</v>
      </c>
      <c r="F11878" s="21"/>
      <c r="G11878" s="21"/>
      <c r="H11878" s="21"/>
      <c r="I11878" s="21"/>
      <c r="J11878" s="21"/>
    </row>
    <row r="11879" spans="1:10">
      <c r="A11879" s="21"/>
      <c r="B11879" s="16">
        <v>22.648</v>
      </c>
      <c r="C11879" s="16"/>
      <c r="D11879" s="16">
        <v>98.674999999999997</v>
      </c>
      <c r="F11879" s="21"/>
      <c r="G11879" s="21"/>
      <c r="H11879" s="21"/>
      <c r="I11879" s="21"/>
      <c r="J11879" s="21"/>
    </row>
    <row r="11880" spans="1:10">
      <c r="A11880" s="21"/>
      <c r="B11880" s="16">
        <v>30.97</v>
      </c>
      <c r="C11880" s="16"/>
      <c r="D11880" s="16">
        <v>99.051000000000002</v>
      </c>
      <c r="F11880" s="21"/>
      <c r="G11880" s="21"/>
      <c r="H11880" s="21"/>
      <c r="I11880" s="21"/>
      <c r="J11880" s="21"/>
    </row>
    <row r="11881" spans="1:10">
      <c r="A11881" s="21"/>
      <c r="B11881" s="16">
        <v>32.587000000000003</v>
      </c>
      <c r="C11881" s="16"/>
      <c r="D11881" s="16">
        <v>98.917000000000002</v>
      </c>
      <c r="F11881" s="21"/>
      <c r="G11881" s="21"/>
      <c r="H11881" s="21"/>
      <c r="I11881" s="21"/>
      <c r="J11881" s="21"/>
    </row>
    <row r="11882" spans="1:10">
      <c r="A11882" s="21"/>
      <c r="B11882" s="16">
        <v>41.07</v>
      </c>
      <c r="C11882" s="16"/>
      <c r="D11882" s="16">
        <v>98.453999999999994</v>
      </c>
      <c r="F11882" s="21"/>
      <c r="G11882" s="21"/>
      <c r="H11882" s="21"/>
      <c r="I11882" s="21"/>
      <c r="J11882" s="21"/>
    </row>
    <row r="11883" spans="1:10">
      <c r="A11883" s="21"/>
      <c r="B11883" s="16">
        <v>42.661000000000001</v>
      </c>
      <c r="C11883" s="16"/>
      <c r="D11883" s="16">
        <v>98.537000000000006</v>
      </c>
      <c r="F11883" s="21"/>
      <c r="G11883" s="21"/>
      <c r="H11883" s="21"/>
      <c r="I11883" s="21"/>
      <c r="J11883" s="21"/>
    </row>
    <row r="11884" spans="1:10">
      <c r="A11884" s="21"/>
      <c r="B11884" s="16">
        <v>51.133000000000003</v>
      </c>
      <c r="C11884" s="16"/>
      <c r="D11884" s="16">
        <v>98.950999999999993</v>
      </c>
      <c r="F11884" s="21"/>
      <c r="G11884" s="21"/>
      <c r="H11884" s="21"/>
      <c r="I11884" s="21"/>
      <c r="J11884" s="21"/>
    </row>
    <row r="11885" spans="1:10">
      <c r="A11885" s="21"/>
      <c r="B11885" s="16">
        <v>52.776000000000003</v>
      </c>
      <c r="C11885" s="16"/>
      <c r="D11885" s="16">
        <v>99.051000000000002</v>
      </c>
      <c r="F11885" s="21"/>
      <c r="G11885" s="21"/>
      <c r="H11885" s="21"/>
      <c r="I11885" s="21"/>
      <c r="J11885" s="21"/>
    </row>
    <row r="11886" spans="1:10">
      <c r="A11886" s="21"/>
      <c r="B11886" s="16">
        <v>61.16</v>
      </c>
      <c r="C11886" s="16"/>
      <c r="D11886" s="16">
        <v>98.784999999999997</v>
      </c>
      <c r="F11886" s="21"/>
      <c r="G11886" s="21"/>
      <c r="H11886" s="21"/>
      <c r="I11886" s="21"/>
      <c r="J11886" s="21"/>
    </row>
    <row r="11887" spans="1:10">
      <c r="A11887" s="21"/>
      <c r="B11887" s="16">
        <v>62.93</v>
      </c>
      <c r="C11887" s="16"/>
      <c r="D11887" s="16">
        <v>98.753</v>
      </c>
      <c r="F11887" s="21"/>
      <c r="G11887" s="21"/>
      <c r="H11887" s="21"/>
      <c r="I11887" s="21"/>
      <c r="J11887" s="21"/>
    </row>
    <row r="11888" spans="1:10">
      <c r="A11888" s="21"/>
      <c r="B11888" s="16">
        <v>71.388999999999996</v>
      </c>
      <c r="C11888" s="16"/>
      <c r="D11888" s="16">
        <v>98.869</v>
      </c>
      <c r="F11888" s="21"/>
      <c r="G11888" s="21"/>
      <c r="H11888" s="21"/>
      <c r="I11888" s="21"/>
      <c r="J11888" s="21"/>
    </row>
    <row r="11889" spans="1:10">
      <c r="A11889" s="21"/>
      <c r="B11889" s="16">
        <v>72.757999999999996</v>
      </c>
      <c r="C11889" s="16"/>
      <c r="D11889" s="16">
        <v>98.900999999999996</v>
      </c>
      <c r="F11889" s="21"/>
      <c r="G11889" s="21"/>
      <c r="H11889" s="21"/>
      <c r="I11889" s="21"/>
      <c r="J11889" s="21"/>
    </row>
    <row r="11890" spans="1:10">
      <c r="A11890" s="21"/>
      <c r="B11890" s="16">
        <v>81.478999999999999</v>
      </c>
      <c r="C11890" s="16"/>
      <c r="D11890" s="16">
        <v>98.948999999999998</v>
      </c>
      <c r="F11890" s="21"/>
      <c r="G11890" s="21"/>
      <c r="H11890" s="21"/>
      <c r="I11890" s="21"/>
      <c r="J11890" s="21"/>
    </row>
    <row r="11891" spans="1:10">
      <c r="A11891" s="21"/>
      <c r="B11891" s="16">
        <v>83.085999999999999</v>
      </c>
      <c r="C11891" s="16"/>
      <c r="D11891" s="16">
        <v>99.055999999999997</v>
      </c>
      <c r="F11891" s="21"/>
      <c r="G11891" s="21"/>
      <c r="H11891" s="21"/>
      <c r="I11891" s="21"/>
      <c r="J11891" s="21"/>
    </row>
    <row r="11892" spans="1:10">
      <c r="A11892" s="21"/>
      <c r="B11892" s="16">
        <v>86.126000000000005</v>
      </c>
      <c r="C11892" s="16"/>
      <c r="D11892" s="16">
        <v>98.908000000000001</v>
      </c>
      <c r="F11892" s="21"/>
      <c r="G11892" s="21"/>
      <c r="H11892" s="21"/>
      <c r="I11892" s="21"/>
      <c r="J11892" s="21"/>
    </row>
    <row r="11893" spans="1:10">
      <c r="A11893" s="21"/>
      <c r="B11893" s="16">
        <v>93.766000000000005</v>
      </c>
      <c r="C11893" s="16"/>
      <c r="D11893" s="16">
        <v>100.042</v>
      </c>
      <c r="F11893" s="21"/>
      <c r="G11893" s="21"/>
      <c r="H11893" s="21"/>
      <c r="I11893" s="21"/>
      <c r="J11893" s="21"/>
    </row>
    <row r="11894" spans="1:10">
      <c r="A11894" s="21"/>
      <c r="B11894" s="16">
        <v>95.552000000000007</v>
      </c>
      <c r="C11894" s="16"/>
      <c r="D11894" s="16">
        <v>100.102</v>
      </c>
      <c r="F11894" s="21"/>
      <c r="G11894" s="21"/>
      <c r="H11894" s="21"/>
      <c r="I11894" s="21"/>
      <c r="J11894" s="21"/>
    </row>
    <row r="11895" spans="1:10">
      <c r="A11895" s="21"/>
      <c r="B11895" s="16">
        <v>100</v>
      </c>
      <c r="C11895" s="16"/>
      <c r="D11895" s="16">
        <v>100.005</v>
      </c>
      <c r="F11895" s="21"/>
      <c r="G11895" s="21"/>
      <c r="H11895" s="21"/>
      <c r="I11895" s="21"/>
      <c r="J11895" s="21"/>
    </row>
    <row r="11896" spans="1:10">
      <c r="A11896" s="21" t="s">
        <v>440</v>
      </c>
      <c r="B11896" s="16"/>
      <c r="C11896" s="16"/>
      <c r="D11896" s="16"/>
      <c r="F11896" s="21"/>
      <c r="G11896" s="21"/>
      <c r="H11896" s="21"/>
      <c r="I11896" s="21"/>
      <c r="J11896" s="21"/>
    </row>
    <row r="11897" spans="1:10">
      <c r="A11897" s="21" t="s">
        <v>1</v>
      </c>
      <c r="B11897" s="16"/>
      <c r="C11897" s="16"/>
      <c r="D11897" s="16"/>
      <c r="F11897" s="21"/>
      <c r="G11897" s="21"/>
      <c r="H11897" s="21"/>
      <c r="I11897" s="21"/>
      <c r="J11897" s="21"/>
    </row>
    <row r="11898" spans="1:10">
      <c r="A11898" s="21"/>
      <c r="B11898" s="16">
        <v>-100</v>
      </c>
      <c r="C11898" s="16"/>
      <c r="D11898" s="16">
        <v>97.402000000000001</v>
      </c>
      <c r="F11898" s="21"/>
      <c r="G11898" s="21"/>
      <c r="H11898" s="21"/>
      <c r="I11898" s="21"/>
      <c r="J11898" s="21"/>
    </row>
    <row r="11899" spans="1:10">
      <c r="A11899" s="21"/>
      <c r="B11899" s="16">
        <v>-99.873999999999995</v>
      </c>
      <c r="C11899" s="16"/>
      <c r="D11899" s="16">
        <v>97.4</v>
      </c>
      <c r="F11899" s="21"/>
      <c r="G11899" s="21"/>
      <c r="H11899" s="21"/>
      <c r="I11899" s="21"/>
      <c r="J11899" s="21"/>
    </row>
    <row r="11900" spans="1:10">
      <c r="A11900" s="21"/>
      <c r="B11900" s="16">
        <v>-95.697999999999993</v>
      </c>
      <c r="C11900" s="16"/>
      <c r="D11900" s="16">
        <v>97.147999999999996</v>
      </c>
      <c r="F11900" s="21"/>
      <c r="G11900" s="21"/>
      <c r="H11900" s="21"/>
      <c r="I11900" s="21"/>
      <c r="J11900" s="21"/>
    </row>
    <row r="11901" spans="1:10">
      <c r="A11901" s="21"/>
      <c r="B11901" s="16">
        <v>-89.126000000000005</v>
      </c>
      <c r="C11901" s="16"/>
      <c r="D11901" s="16">
        <v>97.125</v>
      </c>
      <c r="F11901" s="21"/>
      <c r="G11901" s="21"/>
      <c r="H11901" s="21"/>
      <c r="I11901" s="21"/>
      <c r="J11901" s="21"/>
    </row>
    <row r="11902" spans="1:10">
      <c r="A11902" s="21"/>
      <c r="B11902" s="16">
        <v>-84.23</v>
      </c>
      <c r="C11902" s="16"/>
      <c r="D11902" s="16">
        <v>97.162999999999997</v>
      </c>
      <c r="F11902" s="21"/>
      <c r="G11902" s="21"/>
      <c r="H11902" s="21"/>
      <c r="I11902" s="21"/>
      <c r="J11902" s="21"/>
    </row>
    <row r="11903" spans="1:10">
      <c r="A11903" s="21"/>
      <c r="B11903" s="16">
        <v>-82.016999999999996</v>
      </c>
      <c r="C11903" s="16"/>
      <c r="D11903" s="16">
        <v>97.364999999999995</v>
      </c>
      <c r="F11903" s="21"/>
      <c r="G11903" s="21"/>
      <c r="H11903" s="21"/>
      <c r="I11903" s="21"/>
      <c r="J11903" s="21"/>
    </row>
    <row r="11904" spans="1:10">
      <c r="A11904" s="21"/>
      <c r="B11904" s="16">
        <v>-74.168999999999997</v>
      </c>
      <c r="C11904" s="16"/>
      <c r="D11904" s="16">
        <v>98.268000000000001</v>
      </c>
      <c r="F11904" s="21"/>
      <c r="G11904" s="21"/>
      <c r="H11904" s="21"/>
      <c r="I11904" s="21"/>
      <c r="J11904" s="21"/>
    </row>
    <row r="11905" spans="1:10">
      <c r="A11905" s="21"/>
      <c r="B11905" s="16">
        <v>-72.099999999999994</v>
      </c>
      <c r="C11905" s="16"/>
      <c r="D11905" s="16">
        <v>98.158000000000001</v>
      </c>
      <c r="F11905" s="21"/>
      <c r="G11905" s="21"/>
      <c r="H11905" s="21"/>
      <c r="I11905" s="21"/>
      <c r="J11905" s="21"/>
    </row>
    <row r="11906" spans="1:10">
      <c r="A11906" s="21"/>
      <c r="B11906" s="16">
        <v>-64.114999999999995</v>
      </c>
      <c r="C11906" s="16"/>
      <c r="D11906" s="16">
        <v>98.549000000000007</v>
      </c>
      <c r="F11906" s="21"/>
      <c r="G11906" s="21"/>
      <c r="H11906" s="21"/>
      <c r="I11906" s="21"/>
      <c r="J11906" s="21"/>
    </row>
    <row r="11907" spans="1:10">
      <c r="A11907" s="21"/>
      <c r="B11907" s="16">
        <v>-62.244999999999997</v>
      </c>
      <c r="C11907" s="16"/>
      <c r="D11907" s="16">
        <v>98.552000000000007</v>
      </c>
      <c r="F11907" s="21"/>
      <c r="G11907" s="21"/>
      <c r="H11907" s="21"/>
      <c r="I11907" s="21"/>
      <c r="J11907" s="21"/>
    </row>
    <row r="11908" spans="1:10">
      <c r="A11908" s="21"/>
      <c r="B11908" s="16">
        <v>-54.505000000000003</v>
      </c>
      <c r="C11908" s="16"/>
      <c r="D11908" s="16">
        <v>98.388000000000005</v>
      </c>
      <c r="F11908" s="21"/>
      <c r="G11908" s="21"/>
      <c r="H11908" s="21"/>
      <c r="I11908" s="21"/>
      <c r="J11908" s="21"/>
    </row>
    <row r="11909" spans="1:10">
      <c r="A11909" s="21"/>
      <c r="B11909" s="16">
        <v>-46.703000000000003</v>
      </c>
      <c r="C11909" s="16"/>
      <c r="D11909" s="16">
        <v>97.384</v>
      </c>
      <c r="F11909" s="21"/>
      <c r="G11909" s="21"/>
      <c r="H11909" s="21"/>
      <c r="I11909" s="21"/>
      <c r="J11909" s="21"/>
    </row>
    <row r="11910" spans="1:10">
      <c r="A11910" s="21"/>
      <c r="B11910" s="16">
        <v>-44.268999999999998</v>
      </c>
      <c r="C11910" s="16"/>
      <c r="D11910" s="16">
        <v>97.399000000000001</v>
      </c>
      <c r="F11910" s="21"/>
      <c r="G11910" s="21"/>
      <c r="H11910" s="21"/>
      <c r="I11910" s="21"/>
      <c r="J11910" s="21"/>
    </row>
    <row r="11911" spans="1:10">
      <c r="A11911" s="21"/>
      <c r="B11911" s="16">
        <v>-35.673999999999999</v>
      </c>
      <c r="C11911" s="16"/>
      <c r="D11911" s="16">
        <v>97.427999999999997</v>
      </c>
      <c r="F11911" s="21"/>
      <c r="G11911" s="21"/>
      <c r="H11911" s="21"/>
      <c r="I11911" s="21"/>
      <c r="J11911" s="21"/>
    </row>
    <row r="11912" spans="1:10">
      <c r="A11912" s="21"/>
      <c r="B11912" s="16">
        <v>-34.161000000000001</v>
      </c>
      <c r="C11912" s="16"/>
      <c r="D11912" s="16">
        <v>97.450999999999993</v>
      </c>
      <c r="F11912" s="21"/>
      <c r="G11912" s="21"/>
      <c r="H11912" s="21"/>
      <c r="I11912" s="21"/>
      <c r="J11912" s="21"/>
    </row>
    <row r="11913" spans="1:10">
      <c r="A11913" s="21"/>
      <c r="B11913" s="16">
        <v>-24.687000000000001</v>
      </c>
      <c r="C11913" s="16"/>
      <c r="D11913" s="16">
        <v>97.759</v>
      </c>
      <c r="F11913" s="21"/>
      <c r="G11913" s="21"/>
      <c r="H11913" s="21"/>
      <c r="I11913" s="21"/>
      <c r="J11913" s="21"/>
    </row>
    <row r="11914" spans="1:10">
      <c r="A11914" s="21"/>
      <c r="B11914" s="16">
        <v>-23.991</v>
      </c>
      <c r="C11914" s="16"/>
      <c r="D11914" s="16">
        <v>97.85</v>
      </c>
      <c r="F11914" s="21"/>
      <c r="G11914" s="21"/>
      <c r="H11914" s="21"/>
      <c r="I11914" s="21"/>
      <c r="J11914" s="21"/>
    </row>
    <row r="11915" spans="1:10">
      <c r="A11915" s="21"/>
      <c r="B11915" s="16">
        <v>-14.164999999999999</v>
      </c>
      <c r="C11915" s="16"/>
      <c r="D11915" s="16">
        <v>98.435000000000002</v>
      </c>
      <c r="F11915" s="21"/>
      <c r="G11915" s="21"/>
      <c r="H11915" s="21"/>
      <c r="I11915" s="21"/>
      <c r="J11915" s="21"/>
    </row>
    <row r="11916" spans="1:10">
      <c r="A11916" s="21"/>
      <c r="B11916" s="16">
        <v>-13.765000000000001</v>
      </c>
      <c r="C11916" s="16"/>
      <c r="D11916" s="16">
        <v>98.426000000000002</v>
      </c>
      <c r="F11916" s="21"/>
      <c r="G11916" s="21"/>
      <c r="H11916" s="21"/>
      <c r="I11916" s="21"/>
      <c r="J11916" s="21"/>
    </row>
    <row r="11917" spans="1:10">
      <c r="A11917" s="21"/>
      <c r="B11917" s="16">
        <v>-13.407999999999999</v>
      </c>
      <c r="C11917" s="16"/>
      <c r="D11917" s="16">
        <v>98.438999999999993</v>
      </c>
      <c r="F11917" s="21"/>
      <c r="G11917" s="21"/>
      <c r="H11917" s="21"/>
      <c r="I11917" s="21"/>
      <c r="J11917" s="21"/>
    </row>
    <row r="11918" spans="1:10">
      <c r="A11918" s="21"/>
      <c r="B11918" s="16">
        <v>-3.4750000000000001</v>
      </c>
      <c r="C11918" s="16"/>
      <c r="D11918" s="16">
        <v>98.837000000000003</v>
      </c>
      <c r="F11918" s="21"/>
      <c r="G11918" s="21"/>
      <c r="H11918" s="21"/>
      <c r="I11918" s="21"/>
      <c r="J11918" s="21"/>
    </row>
    <row r="11919" spans="1:10">
      <c r="A11919" s="21"/>
      <c r="B11919" s="16">
        <v>-3.1949999999999998</v>
      </c>
      <c r="C11919" s="16"/>
      <c r="D11919" s="16">
        <v>98.837000000000003</v>
      </c>
      <c r="F11919" s="21"/>
      <c r="G11919" s="21"/>
      <c r="H11919" s="21"/>
      <c r="I11919" s="21"/>
      <c r="J11919" s="21"/>
    </row>
    <row r="11920" spans="1:10">
      <c r="A11920" s="21"/>
      <c r="B11920" s="16">
        <v>0</v>
      </c>
      <c r="C11920" s="16"/>
      <c r="D11920" s="16">
        <v>99.465000000000003</v>
      </c>
      <c r="F11920" s="21"/>
      <c r="G11920" s="21"/>
      <c r="H11920" s="21"/>
      <c r="I11920" s="21"/>
      <c r="J11920" s="21"/>
    </row>
    <row r="11921" spans="1:10">
      <c r="A11921" s="21"/>
      <c r="B11921" s="16">
        <v>0.33</v>
      </c>
      <c r="C11921" s="16"/>
      <c r="D11921" s="16">
        <v>99.53</v>
      </c>
      <c r="F11921" s="21"/>
      <c r="G11921" s="21"/>
      <c r="H11921" s="21"/>
      <c r="I11921" s="21"/>
      <c r="J11921" s="21"/>
    </row>
    <row r="11922" spans="1:10">
      <c r="A11922" s="21"/>
      <c r="B11922" s="16">
        <v>0.77300000000000002</v>
      </c>
      <c r="C11922" s="16"/>
      <c r="D11922" s="16">
        <v>99.61</v>
      </c>
      <c r="F11922" s="21"/>
      <c r="G11922" s="21"/>
      <c r="H11922" s="21"/>
      <c r="I11922" s="21"/>
      <c r="J11922" s="21"/>
    </row>
    <row r="11923" spans="1:10">
      <c r="A11923" s="21"/>
      <c r="B11923" s="16">
        <v>6.4530000000000003</v>
      </c>
      <c r="C11923" s="16"/>
      <c r="D11923" s="16">
        <v>99.603999999999999</v>
      </c>
      <c r="F11923" s="21"/>
      <c r="G11923" s="21"/>
      <c r="H11923" s="21"/>
      <c r="I11923" s="21"/>
      <c r="J11923" s="21"/>
    </row>
    <row r="11924" spans="1:10">
      <c r="A11924" s="21"/>
      <c r="B11924" s="16">
        <v>13.558</v>
      </c>
      <c r="C11924" s="16"/>
      <c r="D11924" s="16">
        <v>99.406000000000006</v>
      </c>
      <c r="F11924" s="21"/>
      <c r="G11924" s="21"/>
      <c r="H11924" s="21"/>
      <c r="I11924" s="21"/>
      <c r="J11924" s="21"/>
    </row>
    <row r="11925" spans="1:10">
      <c r="A11925" s="21"/>
      <c r="B11925" s="16">
        <v>16.693999999999999</v>
      </c>
      <c r="C11925" s="16"/>
      <c r="D11925" s="16">
        <v>99.29</v>
      </c>
      <c r="F11925" s="21"/>
      <c r="G11925" s="21"/>
      <c r="H11925" s="21"/>
      <c r="I11925" s="21"/>
      <c r="J11925" s="21"/>
    </row>
    <row r="11926" spans="1:10">
      <c r="A11926" s="21"/>
      <c r="B11926" s="16">
        <v>16.811</v>
      </c>
      <c r="C11926" s="16"/>
      <c r="D11926" s="16">
        <v>99.281999999999996</v>
      </c>
      <c r="F11926" s="21"/>
      <c r="G11926" s="21"/>
      <c r="H11926" s="21"/>
      <c r="I11926" s="21"/>
      <c r="J11926" s="21"/>
    </row>
    <row r="11927" spans="1:10">
      <c r="A11927" s="21"/>
      <c r="B11927" s="16">
        <v>26.673999999999999</v>
      </c>
      <c r="C11927" s="16"/>
      <c r="D11927" s="16">
        <v>98.42</v>
      </c>
      <c r="F11927" s="21"/>
      <c r="G11927" s="21"/>
      <c r="H11927" s="21"/>
      <c r="I11927" s="21"/>
      <c r="J11927" s="21"/>
    </row>
    <row r="11928" spans="1:10">
      <c r="A11928" s="21"/>
      <c r="B11928" s="16">
        <v>30.640999999999998</v>
      </c>
      <c r="C11928" s="16"/>
      <c r="D11928" s="16">
        <v>98.097999999999999</v>
      </c>
      <c r="F11928" s="21"/>
      <c r="G11928" s="21"/>
      <c r="H11928" s="21"/>
      <c r="I11928" s="21"/>
      <c r="J11928" s="21"/>
    </row>
    <row r="11929" spans="1:10">
      <c r="A11929" s="21"/>
      <c r="B11929" s="16">
        <v>36.594999999999999</v>
      </c>
      <c r="C11929" s="16"/>
      <c r="D11929" s="16">
        <v>97.602000000000004</v>
      </c>
      <c r="F11929" s="21"/>
      <c r="G11929" s="21"/>
      <c r="H11929" s="21"/>
      <c r="I11929" s="21"/>
      <c r="J11929" s="21"/>
    </row>
    <row r="11930" spans="1:10">
      <c r="A11930" s="21"/>
      <c r="B11930" s="16">
        <v>36.834000000000003</v>
      </c>
      <c r="C11930" s="16"/>
      <c r="D11930" s="16">
        <v>97.588999999999999</v>
      </c>
      <c r="F11930" s="21"/>
      <c r="G11930" s="21"/>
      <c r="H11930" s="21"/>
      <c r="I11930" s="21"/>
      <c r="J11930" s="21"/>
    </row>
    <row r="11931" spans="1:10">
      <c r="A11931" s="21"/>
      <c r="B11931" s="16">
        <v>46.753</v>
      </c>
      <c r="C11931" s="16"/>
      <c r="D11931" s="16">
        <v>98.11</v>
      </c>
      <c r="F11931" s="21"/>
      <c r="G11931" s="21"/>
      <c r="H11931" s="21"/>
      <c r="I11931" s="21"/>
      <c r="J11931" s="21"/>
    </row>
    <row r="11932" spans="1:10">
      <c r="A11932" s="21"/>
      <c r="B11932" s="16">
        <v>47.115000000000002</v>
      </c>
      <c r="C11932" s="16"/>
      <c r="D11932" s="16">
        <v>98.128</v>
      </c>
      <c r="F11932" s="21"/>
      <c r="G11932" s="21"/>
      <c r="H11932" s="21"/>
      <c r="I11932" s="21"/>
      <c r="J11932" s="21"/>
    </row>
    <row r="11933" spans="1:10">
      <c r="A11933" s="21"/>
      <c r="B11933" s="16">
        <v>57.13</v>
      </c>
      <c r="C11933" s="16"/>
      <c r="D11933" s="16">
        <v>98.736999999999995</v>
      </c>
      <c r="F11933" s="21"/>
      <c r="G11933" s="21"/>
      <c r="H11933" s="21"/>
      <c r="I11933" s="21"/>
      <c r="J11933" s="21"/>
    </row>
    <row r="11934" spans="1:10">
      <c r="A11934" s="21"/>
      <c r="B11934" s="16">
        <v>57.335999999999999</v>
      </c>
      <c r="C11934" s="16"/>
      <c r="D11934" s="16">
        <v>98.73</v>
      </c>
      <c r="F11934" s="21"/>
      <c r="G11934" s="21"/>
      <c r="H11934" s="21"/>
      <c r="I11934" s="21"/>
      <c r="J11934" s="21"/>
    </row>
    <row r="11935" spans="1:10">
      <c r="A11935" s="21"/>
      <c r="B11935" s="16">
        <v>67.302999999999997</v>
      </c>
      <c r="C11935" s="16"/>
      <c r="D11935" s="16">
        <v>98.551000000000002</v>
      </c>
      <c r="F11935" s="21"/>
      <c r="G11935" s="21"/>
      <c r="H11935" s="21"/>
      <c r="I11935" s="21"/>
      <c r="J11935" s="21"/>
    </row>
    <row r="11936" spans="1:10">
      <c r="A11936" s="21"/>
      <c r="B11936" s="16">
        <v>67.641000000000005</v>
      </c>
      <c r="C11936" s="16"/>
      <c r="D11936" s="16">
        <v>98.555999999999997</v>
      </c>
      <c r="F11936" s="21"/>
      <c r="G11936" s="21"/>
      <c r="H11936" s="21"/>
      <c r="I11936" s="21"/>
      <c r="J11936" s="21"/>
    </row>
    <row r="11937" spans="1:10">
      <c r="A11937" s="21"/>
      <c r="B11937" s="16">
        <v>77.126000000000005</v>
      </c>
      <c r="C11937" s="16"/>
      <c r="D11937" s="16">
        <v>98.778999999999996</v>
      </c>
      <c r="F11937" s="21"/>
      <c r="G11937" s="21"/>
      <c r="H11937" s="21"/>
      <c r="I11937" s="21"/>
      <c r="J11937" s="21"/>
    </row>
    <row r="11938" spans="1:10">
      <c r="A11938" s="21"/>
      <c r="B11938" s="16">
        <v>77.983999999999995</v>
      </c>
      <c r="C11938" s="16"/>
      <c r="D11938" s="16">
        <v>98.784000000000006</v>
      </c>
      <c r="F11938" s="21"/>
      <c r="G11938" s="21"/>
      <c r="H11938" s="21"/>
      <c r="I11938" s="21"/>
      <c r="J11938" s="21"/>
    </row>
    <row r="11939" spans="1:10">
      <c r="A11939" s="21"/>
      <c r="B11939" s="16">
        <v>87.492000000000004</v>
      </c>
      <c r="C11939" s="16"/>
      <c r="D11939" s="16">
        <v>99.414000000000001</v>
      </c>
      <c r="F11939" s="21"/>
      <c r="G11939" s="21"/>
      <c r="H11939" s="21"/>
      <c r="I11939" s="21"/>
      <c r="J11939" s="21"/>
    </row>
    <row r="11940" spans="1:10">
      <c r="A11940" s="21"/>
      <c r="B11940" s="16">
        <v>91.099000000000004</v>
      </c>
      <c r="C11940" s="16"/>
      <c r="D11940" s="16">
        <v>99.238</v>
      </c>
      <c r="F11940" s="21"/>
      <c r="G11940" s="21"/>
      <c r="H11940" s="21"/>
      <c r="I11940" s="21"/>
      <c r="J11940" s="21"/>
    </row>
    <row r="11941" spans="1:10">
      <c r="A11941" s="21"/>
      <c r="B11941" s="16">
        <v>98.495000000000005</v>
      </c>
      <c r="C11941" s="16"/>
      <c r="D11941" s="16">
        <v>98.727999999999994</v>
      </c>
      <c r="F11941" s="21"/>
      <c r="G11941" s="21"/>
      <c r="H11941" s="21"/>
      <c r="I11941" s="21"/>
      <c r="J11941" s="21"/>
    </row>
    <row r="11942" spans="1:10">
      <c r="A11942" s="21" t="s">
        <v>441</v>
      </c>
      <c r="B11942" s="16"/>
      <c r="C11942" s="16"/>
      <c r="D11942" s="16"/>
      <c r="F11942" s="21"/>
      <c r="G11942" s="21"/>
      <c r="H11942" s="21"/>
      <c r="I11942" s="21"/>
      <c r="J11942" s="21"/>
    </row>
    <row r="11943" spans="1:10">
      <c r="A11943" s="21" t="s">
        <v>1</v>
      </c>
      <c r="B11943" s="16"/>
      <c r="C11943" s="16"/>
      <c r="D11943" s="16"/>
      <c r="F11943" s="21"/>
      <c r="G11943" s="21"/>
      <c r="H11943" s="21"/>
      <c r="I11943" s="21"/>
      <c r="J11943" s="21"/>
    </row>
    <row r="11944" spans="1:10">
      <c r="A11944" s="21"/>
      <c r="B11944" s="16">
        <v>-96.176000000000002</v>
      </c>
      <c r="C11944" s="16"/>
      <c r="D11944" s="16">
        <v>96.753</v>
      </c>
      <c r="F11944" s="21"/>
      <c r="G11944" s="21"/>
      <c r="H11944" s="21"/>
      <c r="I11944" s="21"/>
      <c r="J11944" s="21"/>
    </row>
    <row r="11945" spans="1:10">
      <c r="A11945" s="21"/>
      <c r="B11945" s="16">
        <v>-96.173000000000002</v>
      </c>
      <c r="C11945" s="16"/>
      <c r="D11945" s="16">
        <v>96.754999999999995</v>
      </c>
      <c r="F11945" s="21"/>
      <c r="G11945" s="21"/>
      <c r="H11945" s="21"/>
      <c r="I11945" s="21"/>
      <c r="J11945" s="21"/>
    </row>
    <row r="11946" spans="1:10">
      <c r="A11946" s="21"/>
      <c r="B11946" s="16">
        <v>-96.164000000000001</v>
      </c>
      <c r="C11946" s="16"/>
      <c r="D11946" s="16">
        <v>96.754000000000005</v>
      </c>
      <c r="F11946" s="21"/>
      <c r="G11946" s="21"/>
      <c r="H11946" s="21"/>
      <c r="I11946" s="21"/>
      <c r="J11946" s="21"/>
    </row>
    <row r="11947" spans="1:10">
      <c r="A11947" s="21"/>
      <c r="B11947" s="16">
        <v>-94.864999999999995</v>
      </c>
      <c r="C11947" s="16"/>
      <c r="D11947" s="16">
        <v>96.721000000000004</v>
      </c>
      <c r="F11947" s="21"/>
      <c r="G11947" s="21"/>
      <c r="H11947" s="21"/>
      <c r="I11947" s="21"/>
      <c r="J11947" s="21"/>
    </row>
    <row r="11948" spans="1:10">
      <c r="A11948" s="21"/>
      <c r="B11948" s="16">
        <v>-86.224999999999994</v>
      </c>
      <c r="C11948" s="16"/>
      <c r="D11948" s="16">
        <v>97</v>
      </c>
      <c r="F11948" s="21"/>
      <c r="G11948" s="21"/>
      <c r="H11948" s="21"/>
      <c r="I11948" s="21"/>
      <c r="J11948" s="21"/>
    </row>
    <row r="11949" spans="1:10">
      <c r="A11949" s="21"/>
      <c r="B11949" s="16">
        <v>-84.641999999999996</v>
      </c>
      <c r="C11949" s="16"/>
      <c r="D11949" s="16">
        <v>97.013999999999996</v>
      </c>
      <c r="F11949" s="21"/>
      <c r="G11949" s="21"/>
      <c r="H11949" s="21"/>
      <c r="I11949" s="21"/>
      <c r="J11949" s="21"/>
    </row>
    <row r="11950" spans="1:10">
      <c r="A11950" s="21"/>
      <c r="B11950" s="16">
        <v>-76.191000000000003</v>
      </c>
      <c r="C11950" s="16"/>
      <c r="D11950" s="16">
        <v>97.744</v>
      </c>
      <c r="F11950" s="21"/>
      <c r="G11950" s="21"/>
      <c r="H11950" s="21"/>
      <c r="I11950" s="21"/>
      <c r="J11950" s="21"/>
    </row>
    <row r="11951" spans="1:10">
      <c r="A11951" s="21"/>
      <c r="B11951" s="16">
        <v>-74.873000000000005</v>
      </c>
      <c r="C11951" s="16"/>
      <c r="D11951" s="16">
        <v>97.733999999999995</v>
      </c>
      <c r="F11951" s="21"/>
      <c r="G11951" s="21"/>
      <c r="H11951" s="21"/>
      <c r="I11951" s="21"/>
      <c r="J11951" s="21"/>
    </row>
    <row r="11952" spans="1:10">
      <c r="A11952" s="21"/>
      <c r="B11952" s="16">
        <v>-66.204999999999998</v>
      </c>
      <c r="C11952" s="16"/>
      <c r="D11952" s="16">
        <v>97.299000000000007</v>
      </c>
      <c r="F11952" s="21"/>
      <c r="G11952" s="21"/>
      <c r="H11952" s="21"/>
      <c r="I11952" s="21"/>
      <c r="J11952" s="21"/>
    </row>
    <row r="11953" spans="1:10">
      <c r="A11953" s="21"/>
      <c r="B11953" s="16">
        <v>-64.709000000000003</v>
      </c>
      <c r="C11953" s="16"/>
      <c r="D11953" s="16">
        <v>97.22</v>
      </c>
      <c r="F11953" s="21"/>
      <c r="G11953" s="21"/>
      <c r="H11953" s="21"/>
      <c r="I11953" s="21"/>
      <c r="J11953" s="21"/>
    </row>
    <row r="11954" spans="1:10">
      <c r="A11954" s="21"/>
      <c r="B11954" s="16">
        <v>-56.313000000000002</v>
      </c>
      <c r="C11954" s="16"/>
      <c r="D11954" s="16">
        <v>97.337000000000003</v>
      </c>
      <c r="F11954" s="21"/>
      <c r="G11954" s="21"/>
      <c r="H11954" s="21"/>
      <c r="I11954" s="21"/>
      <c r="J11954" s="21"/>
    </row>
    <row r="11955" spans="1:10">
      <c r="A11955" s="21"/>
      <c r="B11955" s="16">
        <v>-47.616999999999997</v>
      </c>
      <c r="C11955" s="16"/>
      <c r="D11955" s="16">
        <v>97.349000000000004</v>
      </c>
      <c r="F11955" s="21"/>
      <c r="G11955" s="21"/>
      <c r="H11955" s="21"/>
      <c r="I11955" s="21"/>
      <c r="J11955" s="21"/>
    </row>
    <row r="11956" spans="1:10">
      <c r="A11956" s="21"/>
      <c r="B11956" s="16">
        <v>-46.351999999999997</v>
      </c>
      <c r="C11956" s="16"/>
      <c r="D11956" s="16">
        <v>97.432000000000002</v>
      </c>
      <c r="F11956" s="21"/>
      <c r="G11956" s="21"/>
      <c r="H11956" s="21"/>
      <c r="I11956" s="21"/>
      <c r="J11956" s="21"/>
    </row>
    <row r="11957" spans="1:10">
      <c r="A11957" s="21"/>
      <c r="B11957" s="16">
        <v>-37.094999999999999</v>
      </c>
      <c r="C11957" s="16"/>
      <c r="D11957" s="16">
        <v>97.537000000000006</v>
      </c>
      <c r="F11957" s="21"/>
      <c r="G11957" s="21"/>
      <c r="H11957" s="21"/>
      <c r="I11957" s="21"/>
      <c r="J11957" s="21"/>
    </row>
    <row r="11958" spans="1:10">
      <c r="A11958" s="21"/>
      <c r="B11958" s="16">
        <v>-36.149000000000001</v>
      </c>
      <c r="C11958" s="16"/>
      <c r="D11958" s="16">
        <v>97.554000000000002</v>
      </c>
      <c r="F11958" s="21"/>
      <c r="G11958" s="21"/>
      <c r="H11958" s="21"/>
      <c r="I11958" s="21"/>
      <c r="J11958" s="21"/>
    </row>
    <row r="11959" spans="1:10">
      <c r="A11959" s="21"/>
      <c r="B11959" s="16">
        <v>-35.183</v>
      </c>
      <c r="C11959" s="16"/>
      <c r="D11959" s="16">
        <v>97.563000000000002</v>
      </c>
      <c r="F11959" s="21"/>
      <c r="G11959" s="21"/>
      <c r="H11959" s="21"/>
      <c r="I11959" s="21"/>
      <c r="J11959" s="21"/>
    </row>
    <row r="11960" spans="1:10">
      <c r="A11960" s="21"/>
      <c r="B11960" s="16">
        <v>-26.038</v>
      </c>
      <c r="C11960" s="16"/>
      <c r="D11960" s="16">
        <v>98.778000000000006</v>
      </c>
      <c r="F11960" s="21"/>
      <c r="G11960" s="21"/>
      <c r="H11960" s="21"/>
      <c r="I11960" s="21"/>
      <c r="J11960" s="21"/>
    </row>
    <row r="11961" spans="1:10">
      <c r="A11961" s="21"/>
      <c r="B11961" s="16">
        <v>-16.228999999999999</v>
      </c>
      <c r="C11961" s="16"/>
      <c r="D11961" s="16">
        <v>98.545000000000002</v>
      </c>
      <c r="F11961" s="21"/>
      <c r="G11961" s="21"/>
      <c r="H11961" s="21"/>
      <c r="I11961" s="21"/>
      <c r="J11961" s="21"/>
    </row>
    <row r="11962" spans="1:10">
      <c r="A11962" s="21"/>
      <c r="B11962" s="16">
        <v>-15.932</v>
      </c>
      <c r="C11962" s="16"/>
      <c r="D11962" s="16">
        <v>98.543999999999997</v>
      </c>
      <c r="F11962" s="21"/>
      <c r="G11962" s="21"/>
      <c r="H11962" s="21"/>
      <c r="I11962" s="21"/>
      <c r="J11962" s="21"/>
    </row>
    <row r="11963" spans="1:10">
      <c r="A11963" s="21"/>
      <c r="B11963" s="16">
        <v>-10.666</v>
      </c>
      <c r="C11963" s="16"/>
      <c r="D11963" s="16">
        <v>98.742000000000004</v>
      </c>
      <c r="F11963" s="21"/>
      <c r="G11963" s="21"/>
      <c r="H11963" s="21"/>
      <c r="I11963" s="21"/>
      <c r="J11963" s="21"/>
    </row>
    <row r="11964" spans="1:10">
      <c r="A11964" s="21"/>
      <c r="B11964" s="16">
        <v>-6.1239999999999997</v>
      </c>
      <c r="C11964" s="16"/>
      <c r="D11964" s="16">
        <v>98.911000000000001</v>
      </c>
      <c r="F11964" s="21"/>
      <c r="G11964" s="21"/>
      <c r="H11964" s="21"/>
      <c r="I11964" s="21"/>
      <c r="J11964" s="21"/>
    </row>
    <row r="11965" spans="1:10">
      <c r="A11965" s="21"/>
      <c r="B11965" s="16">
        <v>-5.87</v>
      </c>
      <c r="C11965" s="16"/>
      <c r="D11965" s="16">
        <v>98.921000000000006</v>
      </c>
      <c r="F11965" s="21"/>
      <c r="G11965" s="21"/>
      <c r="H11965" s="21"/>
      <c r="I11965" s="21"/>
      <c r="J11965" s="21"/>
    </row>
    <row r="11966" spans="1:10">
      <c r="A11966" s="21"/>
      <c r="B11966" s="16">
        <v>-3.9649999999999999</v>
      </c>
      <c r="C11966" s="16"/>
      <c r="D11966" s="16">
        <v>98.921000000000006</v>
      </c>
      <c r="F11966" s="21"/>
      <c r="G11966" s="21"/>
      <c r="H11966" s="21"/>
      <c r="I11966" s="21"/>
      <c r="J11966" s="21"/>
    </row>
    <row r="11967" spans="1:10">
      <c r="A11967" s="21"/>
      <c r="B11967" s="16">
        <v>-1.21</v>
      </c>
      <c r="C11967" s="16"/>
      <c r="D11967" s="16">
        <v>98.533000000000001</v>
      </c>
      <c r="F11967" s="21"/>
      <c r="G11967" s="21"/>
      <c r="H11967" s="21"/>
      <c r="I11967" s="21"/>
      <c r="J11967" s="21"/>
    </row>
    <row r="11968" spans="1:10">
      <c r="A11968" s="21"/>
      <c r="B11968" s="16">
        <v>-0.182</v>
      </c>
      <c r="C11968" s="16"/>
      <c r="D11968" s="16">
        <v>98.442999999999998</v>
      </c>
      <c r="F11968" s="21"/>
      <c r="G11968" s="21"/>
      <c r="H11968" s="21"/>
      <c r="I11968" s="21"/>
      <c r="J11968" s="21"/>
    </row>
    <row r="11969" spans="1:10">
      <c r="A11969" s="21"/>
      <c r="B11969" s="16">
        <v>-0.16700000000000001</v>
      </c>
      <c r="C11969" s="16"/>
      <c r="D11969" s="16">
        <v>98.44</v>
      </c>
      <c r="F11969" s="21"/>
      <c r="G11969" s="21"/>
      <c r="H11969" s="21"/>
      <c r="I11969" s="21"/>
      <c r="J11969" s="21"/>
    </row>
    <row r="11970" spans="1:10">
      <c r="A11970" s="21"/>
      <c r="B11970" s="16">
        <v>-0.11</v>
      </c>
      <c r="C11970" s="16"/>
      <c r="D11970" s="16">
        <v>98.432000000000002</v>
      </c>
      <c r="F11970" s="21"/>
      <c r="G11970" s="21"/>
      <c r="H11970" s="21"/>
      <c r="I11970" s="21"/>
      <c r="J11970" s="21"/>
    </row>
    <row r="11971" spans="1:10">
      <c r="A11971" s="21"/>
      <c r="B11971" s="16">
        <v>0</v>
      </c>
      <c r="C11971" s="16"/>
      <c r="D11971" s="16">
        <v>98.427000000000007</v>
      </c>
      <c r="F11971" s="21"/>
      <c r="G11971" s="21"/>
      <c r="H11971" s="21"/>
      <c r="I11971" s="21"/>
      <c r="J11971" s="21"/>
    </row>
    <row r="11972" spans="1:10">
      <c r="A11972" s="21"/>
      <c r="B11972" s="16">
        <v>13.54</v>
      </c>
      <c r="C11972" s="16"/>
      <c r="D11972" s="16">
        <v>97.838999999999999</v>
      </c>
      <c r="F11972" s="21"/>
      <c r="G11972" s="21"/>
      <c r="H11972" s="21"/>
      <c r="I11972" s="21"/>
      <c r="J11972" s="21"/>
    </row>
    <row r="11973" spans="1:10">
      <c r="A11973" s="21"/>
      <c r="B11973" s="16">
        <v>23.125</v>
      </c>
      <c r="C11973" s="16"/>
      <c r="D11973" s="16">
        <v>97.224000000000004</v>
      </c>
      <c r="F11973" s="21"/>
      <c r="G11973" s="21"/>
      <c r="H11973" s="21"/>
      <c r="I11973" s="21"/>
      <c r="J11973" s="21"/>
    </row>
    <row r="11974" spans="1:10">
      <c r="A11974" s="21"/>
      <c r="B11974" s="16">
        <v>23.573</v>
      </c>
      <c r="C11974" s="16"/>
      <c r="D11974" s="16">
        <v>97.230999999999995</v>
      </c>
      <c r="F11974" s="21"/>
      <c r="G11974" s="21"/>
      <c r="H11974" s="21"/>
      <c r="I11974" s="21"/>
      <c r="J11974" s="21"/>
    </row>
    <row r="11975" spans="1:10">
      <c r="A11975" s="21"/>
      <c r="B11975" s="16">
        <v>24.061</v>
      </c>
      <c r="C11975" s="16"/>
      <c r="D11975" s="16">
        <v>97.233999999999995</v>
      </c>
      <c r="F11975" s="21"/>
      <c r="G11975" s="21"/>
      <c r="H11975" s="21"/>
      <c r="I11975" s="21"/>
      <c r="J11975" s="21"/>
    </row>
    <row r="11976" spans="1:10">
      <c r="A11976" s="21"/>
      <c r="B11976" s="16">
        <v>29.87</v>
      </c>
      <c r="C11976" s="16"/>
      <c r="D11976" s="16">
        <v>97.152000000000001</v>
      </c>
      <c r="F11976" s="21"/>
      <c r="G11976" s="21"/>
      <c r="H11976" s="21"/>
      <c r="I11976" s="21"/>
      <c r="J11976" s="21"/>
    </row>
    <row r="11977" spans="1:10">
      <c r="A11977" s="21"/>
      <c r="B11977" s="16">
        <v>33.697000000000003</v>
      </c>
      <c r="C11977" s="16"/>
      <c r="D11977" s="16">
        <v>97.078000000000003</v>
      </c>
      <c r="F11977" s="21"/>
      <c r="G11977" s="21"/>
      <c r="H11977" s="21"/>
      <c r="I11977" s="21"/>
      <c r="J11977" s="21"/>
    </row>
    <row r="11978" spans="1:10">
      <c r="A11978" s="21"/>
      <c r="B11978" s="16">
        <v>43.378</v>
      </c>
      <c r="C11978" s="16"/>
      <c r="D11978" s="16">
        <v>97.58</v>
      </c>
      <c r="F11978" s="21"/>
      <c r="G11978" s="21"/>
      <c r="H11978" s="21"/>
      <c r="I11978" s="21"/>
      <c r="J11978" s="21"/>
    </row>
    <row r="11979" spans="1:10">
      <c r="A11979" s="21"/>
      <c r="B11979" s="16">
        <v>43.930999999999997</v>
      </c>
      <c r="C11979" s="16"/>
      <c r="D11979" s="16">
        <v>97.608999999999995</v>
      </c>
      <c r="F11979" s="21"/>
      <c r="G11979" s="21"/>
      <c r="H11979" s="21"/>
      <c r="I11979" s="21"/>
      <c r="J11979" s="21"/>
    </row>
    <row r="11980" spans="1:10">
      <c r="A11980" s="21"/>
      <c r="B11980" s="16">
        <v>53.156999999999996</v>
      </c>
      <c r="C11980" s="16"/>
      <c r="D11980" s="16">
        <v>98.308999999999997</v>
      </c>
      <c r="F11980" s="21"/>
      <c r="G11980" s="21"/>
      <c r="H11980" s="21"/>
      <c r="I11980" s="21"/>
      <c r="J11980" s="21"/>
    </row>
    <row r="11981" spans="1:10">
      <c r="A11981" s="21"/>
      <c r="B11981" s="16">
        <v>54.128999999999998</v>
      </c>
      <c r="C11981" s="16"/>
      <c r="D11981" s="16">
        <v>98.369</v>
      </c>
      <c r="F11981" s="21"/>
      <c r="G11981" s="21"/>
      <c r="H11981" s="21"/>
      <c r="I11981" s="21"/>
      <c r="J11981" s="21"/>
    </row>
    <row r="11982" spans="1:10">
      <c r="A11982" s="21"/>
      <c r="B11982" s="16">
        <v>63.241</v>
      </c>
      <c r="C11982" s="16"/>
      <c r="D11982" s="16">
        <v>99.004999999999995</v>
      </c>
      <c r="F11982" s="21"/>
      <c r="G11982" s="21"/>
      <c r="H11982" s="21"/>
      <c r="I11982" s="21"/>
      <c r="J11982" s="21"/>
    </row>
    <row r="11983" spans="1:10">
      <c r="A11983" s="21"/>
      <c r="B11983" s="16">
        <v>64.162999999999997</v>
      </c>
      <c r="C11983" s="16"/>
      <c r="D11983" s="16">
        <v>98.988</v>
      </c>
      <c r="F11983" s="21"/>
      <c r="G11983" s="21"/>
      <c r="H11983" s="21"/>
      <c r="I11983" s="21"/>
      <c r="J11983" s="21"/>
    </row>
    <row r="11984" spans="1:10">
      <c r="A11984" s="21"/>
      <c r="B11984" s="16">
        <v>65.165999999999997</v>
      </c>
      <c r="C11984" s="16"/>
      <c r="D11984" s="16">
        <v>99.006</v>
      </c>
      <c r="F11984" s="21"/>
      <c r="G11984" s="21"/>
      <c r="H11984" s="21"/>
      <c r="I11984" s="21"/>
      <c r="J11984" s="21"/>
    </row>
    <row r="11985" spans="1:10">
      <c r="A11985" s="21"/>
      <c r="B11985" s="16">
        <v>74.323999999999998</v>
      </c>
      <c r="C11985" s="16"/>
      <c r="D11985" s="16">
        <v>98.870999999999995</v>
      </c>
      <c r="F11985" s="21"/>
      <c r="G11985" s="21"/>
      <c r="H11985" s="21"/>
      <c r="I11985" s="21"/>
      <c r="J11985" s="21"/>
    </row>
    <row r="11986" spans="1:10">
      <c r="A11986" s="21"/>
      <c r="B11986" s="16">
        <v>82.641000000000005</v>
      </c>
      <c r="C11986" s="16"/>
      <c r="D11986" s="16">
        <v>99.507000000000005</v>
      </c>
      <c r="F11986" s="21"/>
      <c r="G11986" s="21"/>
      <c r="H11986" s="21"/>
      <c r="I11986" s="21"/>
      <c r="J11986" s="21"/>
    </row>
    <row r="11987" spans="1:10">
      <c r="A11987" s="21"/>
      <c r="B11987" s="16">
        <v>84.355000000000004</v>
      </c>
      <c r="C11987" s="16"/>
      <c r="D11987" s="16">
        <v>99.620999999999995</v>
      </c>
      <c r="F11987" s="21"/>
      <c r="G11987" s="21"/>
      <c r="H11987" s="21"/>
      <c r="I11987" s="21"/>
      <c r="J11987" s="21"/>
    </row>
    <row r="11988" spans="1:10">
      <c r="A11988" s="21"/>
      <c r="B11988" s="16">
        <v>92.58</v>
      </c>
      <c r="C11988" s="16"/>
      <c r="D11988" s="16">
        <v>100.072</v>
      </c>
      <c r="F11988" s="21"/>
      <c r="G11988" s="21"/>
      <c r="H11988" s="21"/>
      <c r="I11988" s="21"/>
      <c r="J11988" s="21"/>
    </row>
    <row r="11989" spans="1:10">
      <c r="A11989" s="21"/>
      <c r="B11989" s="16">
        <v>94.486000000000004</v>
      </c>
      <c r="C11989" s="16"/>
      <c r="D11989" s="16">
        <v>99.938999999999993</v>
      </c>
      <c r="F11989" s="21"/>
      <c r="G11989" s="21"/>
      <c r="H11989" s="21"/>
      <c r="I11989" s="21"/>
      <c r="J11989" s="21"/>
    </row>
    <row r="11990" spans="1:10">
      <c r="A11990" s="21"/>
      <c r="B11990" s="16">
        <v>100</v>
      </c>
      <c r="C11990" s="16"/>
      <c r="D11990" s="16">
        <v>99.105000000000004</v>
      </c>
      <c r="F11990" s="21"/>
      <c r="G11990" s="21"/>
      <c r="H11990" s="21"/>
      <c r="I11990" s="21"/>
      <c r="J11990" s="21"/>
    </row>
    <row r="11991" spans="1:10">
      <c r="A11991" s="21" t="s">
        <v>442</v>
      </c>
      <c r="B11991" s="16"/>
      <c r="C11991" s="16"/>
      <c r="D11991" s="16"/>
      <c r="F11991" s="21"/>
      <c r="G11991" s="21"/>
      <c r="H11991" s="21"/>
      <c r="I11991" s="21"/>
      <c r="J11991" s="21"/>
    </row>
    <row r="11992" spans="1:10">
      <c r="A11992" s="21" t="s">
        <v>1</v>
      </c>
      <c r="B11992" s="16"/>
      <c r="C11992" s="16"/>
      <c r="D11992" s="16"/>
      <c r="F11992" s="21"/>
      <c r="G11992" s="21"/>
      <c r="H11992" s="21"/>
      <c r="I11992" s="21"/>
      <c r="J11992" s="21"/>
    </row>
    <row r="11993" spans="1:10">
      <c r="A11993" s="21"/>
      <c r="B11993" s="16">
        <v>-97.430999999999997</v>
      </c>
      <c r="C11993" s="16"/>
      <c r="D11993" s="16">
        <v>98.492000000000004</v>
      </c>
      <c r="F11993" s="21"/>
      <c r="G11993" s="21"/>
      <c r="H11993" s="21"/>
      <c r="I11993" s="21"/>
      <c r="J11993" s="21"/>
    </row>
    <row r="11994" spans="1:10">
      <c r="A11994" s="21"/>
      <c r="B11994" s="16">
        <v>-97.415000000000006</v>
      </c>
      <c r="C11994" s="16"/>
      <c r="D11994" s="16">
        <v>98.504000000000005</v>
      </c>
      <c r="F11994" s="21"/>
      <c r="G11994" s="21"/>
      <c r="H11994" s="21"/>
      <c r="I11994" s="21"/>
      <c r="J11994" s="21"/>
    </row>
    <row r="11995" spans="1:10">
      <c r="A11995" s="21"/>
      <c r="B11995" s="16">
        <v>-97.347999999999999</v>
      </c>
      <c r="C11995" s="16"/>
      <c r="D11995" s="16">
        <v>98.492000000000004</v>
      </c>
      <c r="F11995" s="21"/>
      <c r="G11995" s="21"/>
      <c r="H11995" s="21"/>
      <c r="I11995" s="21"/>
      <c r="J11995" s="21"/>
    </row>
    <row r="11996" spans="1:10">
      <c r="A11996" s="21"/>
      <c r="B11996" s="16">
        <v>-88.242999999999995</v>
      </c>
      <c r="C11996" s="16"/>
      <c r="D11996" s="16">
        <v>98.263000000000005</v>
      </c>
      <c r="F11996" s="21"/>
      <c r="G11996" s="21"/>
      <c r="H11996" s="21"/>
      <c r="I11996" s="21"/>
      <c r="J11996" s="21"/>
    </row>
    <row r="11997" spans="1:10">
      <c r="A11997" s="21"/>
      <c r="B11997" s="16">
        <v>-87.606999999999999</v>
      </c>
      <c r="C11997" s="16"/>
      <c r="D11997" s="16">
        <v>98.284000000000006</v>
      </c>
      <c r="F11997" s="21"/>
      <c r="G11997" s="21"/>
      <c r="H11997" s="21"/>
      <c r="I11997" s="21"/>
      <c r="J11997" s="21"/>
    </row>
    <row r="11998" spans="1:10">
      <c r="A11998" s="21"/>
      <c r="B11998" s="16">
        <v>-78.025000000000006</v>
      </c>
      <c r="C11998" s="16"/>
      <c r="D11998" s="16">
        <v>98.367999999999995</v>
      </c>
      <c r="F11998" s="21"/>
      <c r="G11998" s="21"/>
      <c r="H11998" s="21"/>
      <c r="I11998" s="21"/>
      <c r="J11998" s="21"/>
    </row>
    <row r="11999" spans="1:10">
      <c r="A11999" s="21"/>
      <c r="B11999" s="16">
        <v>-77.697000000000003</v>
      </c>
      <c r="C11999" s="16"/>
      <c r="D11999" s="16">
        <v>98.397000000000006</v>
      </c>
      <c r="F11999" s="21"/>
      <c r="G11999" s="21"/>
      <c r="H11999" s="21"/>
      <c r="I11999" s="21"/>
      <c r="J11999" s="21"/>
    </row>
    <row r="12000" spans="1:10">
      <c r="A12000" s="21"/>
      <c r="B12000" s="16">
        <v>-67.893000000000001</v>
      </c>
      <c r="C12000" s="16"/>
      <c r="D12000" s="16">
        <v>98.322999999999993</v>
      </c>
      <c r="F12000" s="21"/>
      <c r="G12000" s="21"/>
      <c r="H12000" s="21"/>
      <c r="I12000" s="21"/>
      <c r="J12000" s="21"/>
    </row>
    <row r="12001" spans="1:10">
      <c r="A12001" s="21"/>
      <c r="B12001" s="16">
        <v>-67.602000000000004</v>
      </c>
      <c r="C12001" s="16"/>
      <c r="D12001" s="16">
        <v>98.308000000000007</v>
      </c>
      <c r="F12001" s="21"/>
      <c r="G12001" s="21"/>
      <c r="H12001" s="21"/>
      <c r="I12001" s="21"/>
      <c r="J12001" s="21"/>
    </row>
    <row r="12002" spans="1:10">
      <c r="A12002" s="21"/>
      <c r="B12002" s="16">
        <v>-59.289000000000001</v>
      </c>
      <c r="C12002" s="16"/>
      <c r="D12002" s="16">
        <v>97.87</v>
      </c>
      <c r="F12002" s="21"/>
      <c r="G12002" s="21"/>
      <c r="H12002" s="21"/>
      <c r="I12002" s="21"/>
      <c r="J12002" s="21"/>
    </row>
    <row r="12003" spans="1:10">
      <c r="A12003" s="21"/>
      <c r="B12003" s="16">
        <v>-57.555</v>
      </c>
      <c r="C12003" s="16"/>
      <c r="D12003" s="16">
        <v>97.77</v>
      </c>
      <c r="F12003" s="21"/>
      <c r="G12003" s="21"/>
      <c r="H12003" s="21"/>
      <c r="I12003" s="21"/>
      <c r="J12003" s="21"/>
    </row>
    <row r="12004" spans="1:10">
      <c r="A12004" s="21"/>
      <c r="B12004" s="16">
        <v>-57.48</v>
      </c>
      <c r="C12004" s="16"/>
      <c r="D12004" s="16">
        <v>97.757999999999996</v>
      </c>
      <c r="F12004" s="21"/>
      <c r="G12004" s="21"/>
      <c r="H12004" s="21"/>
      <c r="I12004" s="21"/>
      <c r="J12004" s="21"/>
    </row>
    <row r="12005" spans="1:10">
      <c r="A12005" s="21"/>
      <c r="B12005" s="16">
        <v>-47.741999999999997</v>
      </c>
      <c r="C12005" s="16"/>
      <c r="D12005" s="16">
        <v>98.325999999999993</v>
      </c>
      <c r="F12005" s="21"/>
      <c r="G12005" s="21"/>
      <c r="H12005" s="21"/>
      <c r="I12005" s="21"/>
      <c r="J12005" s="21"/>
    </row>
    <row r="12006" spans="1:10">
      <c r="A12006" s="21"/>
      <c r="B12006" s="16">
        <v>-47.366999999999997</v>
      </c>
      <c r="C12006" s="16"/>
      <c r="D12006" s="16">
        <v>98.316999999999993</v>
      </c>
      <c r="F12006" s="21"/>
      <c r="G12006" s="21"/>
      <c r="H12006" s="21"/>
      <c r="I12006" s="21"/>
      <c r="J12006" s="21"/>
    </row>
    <row r="12007" spans="1:10">
      <c r="A12007" s="21"/>
      <c r="B12007" s="16">
        <v>-37.622</v>
      </c>
      <c r="C12007" s="16"/>
      <c r="D12007" s="16">
        <v>98.513999999999996</v>
      </c>
      <c r="F12007" s="21"/>
      <c r="G12007" s="21"/>
      <c r="H12007" s="21"/>
      <c r="I12007" s="21"/>
      <c r="J12007" s="21"/>
    </row>
    <row r="12008" spans="1:10">
      <c r="A12008" s="21"/>
      <c r="B12008" s="16">
        <v>-37.326000000000001</v>
      </c>
      <c r="C12008" s="16"/>
      <c r="D12008" s="16">
        <v>98.513999999999996</v>
      </c>
      <c r="F12008" s="21"/>
      <c r="G12008" s="21"/>
      <c r="H12008" s="21"/>
      <c r="I12008" s="21"/>
      <c r="J12008" s="21"/>
    </row>
    <row r="12009" spans="1:10">
      <c r="A12009" s="21"/>
      <c r="B12009" s="16">
        <v>-27.565000000000001</v>
      </c>
      <c r="C12009" s="16"/>
      <c r="D12009" s="16">
        <v>98.543999999999997</v>
      </c>
      <c r="F12009" s="21"/>
      <c r="G12009" s="21"/>
      <c r="H12009" s="21"/>
      <c r="I12009" s="21"/>
      <c r="J12009" s="21"/>
    </row>
    <row r="12010" spans="1:10">
      <c r="A12010" s="21"/>
      <c r="B12010" s="16">
        <v>-27.111999999999998</v>
      </c>
      <c r="C12010" s="16"/>
      <c r="D12010" s="16">
        <v>98.555000000000007</v>
      </c>
      <c r="F12010" s="21"/>
      <c r="G12010" s="21"/>
      <c r="H12010" s="21"/>
      <c r="I12010" s="21"/>
      <c r="J12010" s="21"/>
    </row>
    <row r="12011" spans="1:10">
      <c r="A12011" s="21"/>
      <c r="B12011" s="16">
        <v>-17.581</v>
      </c>
      <c r="C12011" s="16"/>
      <c r="D12011" s="16">
        <v>98.484999999999999</v>
      </c>
      <c r="F12011" s="21"/>
      <c r="G12011" s="21"/>
      <c r="H12011" s="21"/>
      <c r="I12011" s="21"/>
      <c r="J12011" s="21"/>
    </row>
    <row r="12012" spans="1:10">
      <c r="A12012" s="21"/>
      <c r="B12012" s="16">
        <v>-17.074000000000002</v>
      </c>
      <c r="C12012" s="16"/>
      <c r="D12012" s="16">
        <v>98.512</v>
      </c>
      <c r="F12012" s="21"/>
      <c r="G12012" s="21"/>
      <c r="H12012" s="21"/>
      <c r="I12012" s="21"/>
      <c r="J12012" s="21"/>
    </row>
    <row r="12013" spans="1:10">
      <c r="A12013" s="21"/>
      <c r="B12013" s="16">
        <v>-15.24</v>
      </c>
      <c r="C12013" s="16"/>
      <c r="D12013" s="16">
        <v>98.352999999999994</v>
      </c>
      <c r="F12013" s="21"/>
      <c r="G12013" s="21"/>
      <c r="H12013" s="21"/>
      <c r="I12013" s="21"/>
      <c r="J12013" s="21"/>
    </row>
    <row r="12014" spans="1:10">
      <c r="A12014" s="21"/>
      <c r="B12014" s="16">
        <v>-6.6479999999999997</v>
      </c>
      <c r="C12014" s="16"/>
      <c r="D12014" s="16">
        <v>97.599000000000004</v>
      </c>
      <c r="F12014" s="21"/>
      <c r="G12014" s="21"/>
      <c r="H12014" s="21"/>
      <c r="I12014" s="21"/>
      <c r="J12014" s="21"/>
    </row>
    <row r="12015" spans="1:10">
      <c r="A12015" s="21"/>
      <c r="B12015" s="16">
        <v>-1.649</v>
      </c>
      <c r="C12015" s="16"/>
      <c r="D12015" s="16">
        <v>97.203999999999994</v>
      </c>
      <c r="F12015" s="21"/>
      <c r="G12015" s="21"/>
      <c r="H12015" s="21"/>
      <c r="I12015" s="21"/>
      <c r="J12015" s="21"/>
    </row>
    <row r="12016" spans="1:10">
      <c r="A12016" s="21"/>
      <c r="B12016" s="16">
        <v>0</v>
      </c>
      <c r="C12016" s="16"/>
      <c r="D12016" s="16">
        <v>97.503</v>
      </c>
      <c r="F12016" s="21"/>
      <c r="G12016" s="21"/>
      <c r="H12016" s="21"/>
      <c r="I12016" s="21"/>
      <c r="J12016" s="21"/>
    </row>
    <row r="12017" spans="1:10">
      <c r="A12017" s="21"/>
      <c r="B12017" s="16">
        <v>0.19600000000000001</v>
      </c>
      <c r="C12017" s="16"/>
      <c r="D12017" s="16">
        <v>97.537999999999997</v>
      </c>
      <c r="F12017" s="21"/>
      <c r="G12017" s="21"/>
      <c r="H12017" s="21"/>
      <c r="I12017" s="21"/>
      <c r="J12017" s="21"/>
    </row>
    <row r="12018" spans="1:10">
      <c r="A12018" s="21"/>
      <c r="B12018" s="16">
        <v>0.214</v>
      </c>
      <c r="C12018" s="16"/>
      <c r="D12018" s="16">
        <v>97.528000000000006</v>
      </c>
      <c r="F12018" s="21"/>
      <c r="G12018" s="21"/>
      <c r="H12018" s="21"/>
      <c r="I12018" s="21"/>
      <c r="J12018" s="21"/>
    </row>
    <row r="12019" spans="1:10">
      <c r="A12019" s="21"/>
      <c r="B12019" s="16">
        <v>0.249</v>
      </c>
      <c r="C12019" s="16"/>
      <c r="D12019" s="16">
        <v>97.585999999999999</v>
      </c>
      <c r="F12019" s="21"/>
      <c r="G12019" s="21"/>
      <c r="H12019" s="21"/>
      <c r="I12019" s="21"/>
      <c r="J12019" s="21"/>
    </row>
    <row r="12020" spans="1:10">
      <c r="A12020" s="21"/>
      <c r="B12020" s="16">
        <v>1.5369999999999999</v>
      </c>
      <c r="C12020" s="16"/>
      <c r="D12020" s="16">
        <v>97.308999999999997</v>
      </c>
      <c r="F12020" s="21"/>
      <c r="G12020" s="21"/>
      <c r="H12020" s="21"/>
      <c r="I12020" s="21"/>
      <c r="J12020" s="21"/>
    </row>
    <row r="12021" spans="1:10">
      <c r="A12021" s="21"/>
      <c r="B12021" s="16">
        <v>2.9630000000000001</v>
      </c>
      <c r="C12021" s="16"/>
      <c r="D12021" s="16">
        <v>97.004999999999995</v>
      </c>
      <c r="F12021" s="21"/>
      <c r="G12021" s="21"/>
      <c r="H12021" s="21"/>
      <c r="I12021" s="21"/>
      <c r="J12021" s="21"/>
    </row>
    <row r="12022" spans="1:10">
      <c r="A12022" s="21"/>
      <c r="B12022" s="16">
        <v>7.8810000000000002</v>
      </c>
      <c r="C12022" s="16"/>
      <c r="D12022" s="16">
        <v>96.331999999999994</v>
      </c>
      <c r="F12022" s="21"/>
      <c r="G12022" s="21"/>
      <c r="H12022" s="21"/>
      <c r="I12022" s="21"/>
      <c r="J12022" s="21"/>
    </row>
    <row r="12023" spans="1:10">
      <c r="A12023" s="21"/>
      <c r="B12023" s="16">
        <v>13.013</v>
      </c>
      <c r="C12023" s="16"/>
      <c r="D12023" s="16">
        <v>95.626999999999995</v>
      </c>
      <c r="F12023" s="21"/>
      <c r="G12023" s="21"/>
      <c r="H12023" s="21"/>
      <c r="I12023" s="21"/>
      <c r="J12023" s="21"/>
    </row>
    <row r="12024" spans="1:10">
      <c r="A12024" s="21"/>
      <c r="B12024" s="16">
        <v>13.05</v>
      </c>
      <c r="C12024" s="16"/>
      <c r="D12024" s="16">
        <v>95.623999999999995</v>
      </c>
      <c r="F12024" s="21"/>
      <c r="G12024" s="21"/>
      <c r="H12024" s="21"/>
      <c r="I12024" s="21"/>
      <c r="J12024" s="21"/>
    </row>
    <row r="12025" spans="1:10">
      <c r="A12025" s="21"/>
      <c r="B12025" s="16">
        <v>13.058999999999999</v>
      </c>
      <c r="C12025" s="16"/>
      <c r="D12025" s="16">
        <v>95.623999999999995</v>
      </c>
      <c r="F12025" s="21"/>
      <c r="G12025" s="21"/>
      <c r="H12025" s="21"/>
      <c r="I12025" s="21"/>
      <c r="J12025" s="21"/>
    </row>
    <row r="12026" spans="1:10">
      <c r="A12026" s="21"/>
      <c r="B12026" s="16">
        <v>23.084</v>
      </c>
      <c r="C12026" s="16"/>
      <c r="D12026" s="16">
        <v>95.793999999999997</v>
      </c>
      <c r="F12026" s="21"/>
      <c r="G12026" s="21"/>
      <c r="H12026" s="21"/>
      <c r="I12026" s="21"/>
      <c r="J12026" s="21"/>
    </row>
    <row r="12027" spans="1:10">
      <c r="A12027" s="21"/>
      <c r="B12027" s="16">
        <v>23.263999999999999</v>
      </c>
      <c r="C12027" s="16"/>
      <c r="D12027" s="16">
        <v>95.8</v>
      </c>
      <c r="F12027" s="21"/>
      <c r="G12027" s="21"/>
      <c r="H12027" s="21"/>
      <c r="I12027" s="21"/>
      <c r="J12027" s="21"/>
    </row>
    <row r="12028" spans="1:10">
      <c r="A12028" s="21"/>
      <c r="B12028" s="16">
        <v>33.195</v>
      </c>
      <c r="C12028" s="16"/>
      <c r="D12028" s="16">
        <v>95.908000000000001</v>
      </c>
      <c r="F12028" s="21"/>
      <c r="G12028" s="21"/>
      <c r="H12028" s="21"/>
      <c r="I12028" s="21"/>
      <c r="J12028" s="21"/>
    </row>
    <row r="12029" spans="1:10">
      <c r="A12029" s="21"/>
      <c r="B12029" s="16">
        <v>42.012</v>
      </c>
      <c r="C12029" s="16"/>
      <c r="D12029" s="16">
        <v>97.347999999999999</v>
      </c>
      <c r="F12029" s="21"/>
      <c r="G12029" s="21"/>
      <c r="H12029" s="21"/>
      <c r="I12029" s="21"/>
      <c r="J12029" s="21"/>
    </row>
    <row r="12030" spans="1:10">
      <c r="A12030" s="21"/>
      <c r="B12030" s="16">
        <v>43.225999999999999</v>
      </c>
      <c r="C12030" s="16"/>
      <c r="D12030" s="16">
        <v>97.465000000000003</v>
      </c>
      <c r="F12030" s="21"/>
      <c r="G12030" s="21"/>
      <c r="H12030" s="21"/>
      <c r="I12030" s="21"/>
      <c r="J12030" s="21"/>
    </row>
    <row r="12031" spans="1:10">
      <c r="A12031" s="21"/>
      <c r="B12031" s="16">
        <v>52.414000000000001</v>
      </c>
      <c r="C12031" s="16"/>
      <c r="D12031" s="16">
        <v>98.453999999999994</v>
      </c>
      <c r="F12031" s="21"/>
      <c r="G12031" s="21"/>
      <c r="H12031" s="21"/>
      <c r="I12031" s="21"/>
      <c r="J12031" s="21"/>
    </row>
    <row r="12032" spans="1:10">
      <c r="A12032" s="21"/>
      <c r="B12032" s="16">
        <v>53.253999999999998</v>
      </c>
      <c r="C12032" s="16"/>
      <c r="D12032" s="16">
        <v>98.497</v>
      </c>
      <c r="F12032" s="21"/>
      <c r="G12032" s="21"/>
      <c r="H12032" s="21"/>
      <c r="I12032" s="21"/>
      <c r="J12032" s="21"/>
    </row>
    <row r="12033" spans="1:10">
      <c r="A12033" s="21"/>
      <c r="B12033" s="16">
        <v>62.271999999999998</v>
      </c>
      <c r="C12033" s="16"/>
      <c r="D12033" s="16">
        <v>97.718999999999994</v>
      </c>
      <c r="F12033" s="21"/>
      <c r="G12033" s="21"/>
      <c r="H12033" s="21"/>
      <c r="I12033" s="21"/>
      <c r="J12033" s="21"/>
    </row>
    <row r="12034" spans="1:10">
      <c r="A12034" s="21"/>
      <c r="B12034" s="16">
        <v>62.969000000000001</v>
      </c>
      <c r="C12034" s="16"/>
      <c r="D12034" s="16">
        <v>97.658000000000001</v>
      </c>
      <c r="F12034" s="21"/>
      <c r="G12034" s="21"/>
      <c r="H12034" s="21"/>
      <c r="I12034" s="21"/>
      <c r="J12034" s="21"/>
    </row>
    <row r="12035" spans="1:10">
      <c r="A12035" s="21"/>
      <c r="B12035" s="16">
        <v>63.054000000000002</v>
      </c>
      <c r="C12035" s="16"/>
      <c r="D12035" s="16">
        <v>97.658000000000001</v>
      </c>
      <c r="F12035" s="21"/>
      <c r="G12035" s="21"/>
      <c r="H12035" s="21"/>
      <c r="I12035" s="21"/>
      <c r="J12035" s="21"/>
    </row>
    <row r="12036" spans="1:10">
      <c r="A12036" s="21"/>
      <c r="B12036" s="16">
        <v>73.144000000000005</v>
      </c>
      <c r="C12036" s="16"/>
      <c r="D12036" s="16">
        <v>98.013000000000005</v>
      </c>
      <c r="F12036" s="21"/>
      <c r="G12036" s="21"/>
      <c r="H12036" s="21"/>
      <c r="I12036" s="21"/>
      <c r="J12036" s="21"/>
    </row>
    <row r="12037" spans="1:10">
      <c r="A12037" s="21"/>
      <c r="B12037" s="16">
        <v>73.662000000000006</v>
      </c>
      <c r="C12037" s="16"/>
      <c r="D12037" s="16">
        <v>98.051000000000002</v>
      </c>
      <c r="F12037" s="21"/>
      <c r="G12037" s="21"/>
      <c r="H12037" s="21"/>
      <c r="I12037" s="21"/>
      <c r="J12037" s="21"/>
    </row>
    <row r="12038" spans="1:10">
      <c r="A12038" s="21"/>
      <c r="B12038" s="16">
        <v>83.299000000000007</v>
      </c>
      <c r="C12038" s="16"/>
      <c r="D12038" s="16">
        <v>98.674000000000007</v>
      </c>
      <c r="F12038" s="21"/>
      <c r="G12038" s="21"/>
      <c r="H12038" s="21"/>
      <c r="I12038" s="21"/>
      <c r="J12038" s="21"/>
    </row>
    <row r="12039" spans="1:10">
      <c r="A12039" s="21"/>
      <c r="B12039" s="16">
        <v>84.263999999999996</v>
      </c>
      <c r="C12039" s="16"/>
      <c r="D12039" s="16">
        <v>98.731999999999999</v>
      </c>
      <c r="F12039" s="21"/>
      <c r="G12039" s="21"/>
      <c r="H12039" s="21"/>
      <c r="I12039" s="21"/>
      <c r="J12039" s="21"/>
    </row>
    <row r="12040" spans="1:10">
      <c r="A12040" s="21"/>
      <c r="B12040" s="16">
        <v>85.704999999999998</v>
      </c>
      <c r="C12040" s="16"/>
      <c r="D12040" s="16">
        <v>98.655000000000001</v>
      </c>
      <c r="F12040" s="21"/>
      <c r="G12040" s="21"/>
      <c r="H12040" s="21"/>
      <c r="I12040" s="21"/>
      <c r="J12040" s="21"/>
    </row>
    <row r="12041" spans="1:10">
      <c r="A12041" s="21"/>
      <c r="B12041" s="16">
        <v>95.254999999999995</v>
      </c>
      <c r="C12041" s="16"/>
      <c r="D12041" s="16">
        <v>98.418999999999997</v>
      </c>
      <c r="F12041" s="21"/>
      <c r="G12041" s="21"/>
      <c r="H12041" s="21"/>
      <c r="I12041" s="21"/>
      <c r="J12041" s="21"/>
    </row>
    <row r="12042" spans="1:10">
      <c r="A12042" s="21"/>
      <c r="B12042" s="16">
        <v>98.784000000000006</v>
      </c>
      <c r="C12042" s="16"/>
      <c r="D12042" s="16">
        <v>98.578999999999994</v>
      </c>
      <c r="F12042" s="21"/>
      <c r="G12042" s="21"/>
      <c r="H12042" s="21"/>
      <c r="I12042" s="21"/>
      <c r="J12042" s="21"/>
    </row>
    <row r="12043" spans="1:10">
      <c r="A12043" s="21"/>
      <c r="B12043" s="16">
        <v>100</v>
      </c>
      <c r="C12043" s="16"/>
      <c r="D12043" s="16">
        <v>98.557000000000002</v>
      </c>
      <c r="F12043" s="21"/>
      <c r="G12043" s="21"/>
      <c r="H12043" s="21"/>
      <c r="I12043" s="21"/>
      <c r="J12043" s="21"/>
    </row>
    <row r="12044" spans="1:10">
      <c r="A12044" s="21" t="s">
        <v>443</v>
      </c>
      <c r="B12044" s="16"/>
      <c r="C12044" s="16"/>
      <c r="D12044" s="16"/>
      <c r="F12044" s="21"/>
      <c r="G12044" s="21"/>
      <c r="H12044" s="21"/>
      <c r="I12044" s="21"/>
      <c r="J12044" s="21"/>
    </row>
    <row r="12045" spans="1:10">
      <c r="A12045" s="21" t="s">
        <v>1</v>
      </c>
      <c r="B12045" s="16"/>
      <c r="C12045" s="16"/>
      <c r="D12045" s="16"/>
      <c r="F12045" s="21"/>
      <c r="G12045" s="21"/>
      <c r="H12045" s="21"/>
      <c r="I12045" s="21"/>
      <c r="J12045" s="21"/>
    </row>
    <row r="12046" spans="1:10">
      <c r="A12046" s="21"/>
      <c r="B12046" s="16">
        <v>-97.843000000000004</v>
      </c>
      <c r="C12046" s="16"/>
      <c r="D12046" s="16">
        <v>98.001999999999995</v>
      </c>
      <c r="F12046" s="21"/>
      <c r="G12046" s="21"/>
      <c r="H12046" s="21"/>
      <c r="I12046" s="21"/>
      <c r="J12046" s="21"/>
    </row>
    <row r="12047" spans="1:10">
      <c r="A12047" s="21"/>
      <c r="B12047" s="16">
        <v>-97.805000000000007</v>
      </c>
      <c r="C12047" s="16"/>
      <c r="D12047" s="16">
        <v>98</v>
      </c>
      <c r="F12047" s="21"/>
      <c r="G12047" s="21"/>
      <c r="H12047" s="21"/>
      <c r="I12047" s="21"/>
      <c r="J12047" s="21"/>
    </row>
    <row r="12048" spans="1:10">
      <c r="A12048" s="21"/>
      <c r="B12048" s="16">
        <v>-97.537000000000006</v>
      </c>
      <c r="C12048" s="16"/>
      <c r="D12048" s="16">
        <v>98.007999999999996</v>
      </c>
      <c r="F12048" s="21"/>
      <c r="G12048" s="21"/>
      <c r="H12048" s="21"/>
      <c r="I12048" s="21"/>
      <c r="J12048" s="21"/>
    </row>
    <row r="12049" spans="1:10">
      <c r="A12049" s="21"/>
      <c r="B12049" s="16">
        <v>-88.070999999999998</v>
      </c>
      <c r="C12049" s="16"/>
      <c r="D12049" s="16">
        <v>96.784999999999997</v>
      </c>
      <c r="F12049" s="21"/>
      <c r="G12049" s="21"/>
      <c r="H12049" s="21"/>
      <c r="I12049" s="21"/>
      <c r="J12049" s="21"/>
    </row>
    <row r="12050" spans="1:10">
      <c r="A12050" s="21"/>
      <c r="B12050" s="16">
        <v>-80.525999999999996</v>
      </c>
      <c r="C12050" s="16"/>
      <c r="D12050" s="16">
        <v>96.971000000000004</v>
      </c>
      <c r="F12050" s="21"/>
      <c r="G12050" s="21"/>
      <c r="H12050" s="21"/>
      <c r="I12050" s="21"/>
      <c r="J12050" s="21"/>
    </row>
    <row r="12051" spans="1:10">
      <c r="A12051" s="21"/>
      <c r="B12051" s="16">
        <v>-77.474000000000004</v>
      </c>
      <c r="C12051" s="16"/>
      <c r="D12051" s="16">
        <v>96.948999999999998</v>
      </c>
      <c r="F12051" s="21"/>
      <c r="G12051" s="21"/>
      <c r="H12051" s="21"/>
      <c r="I12051" s="21"/>
      <c r="J12051" s="21"/>
    </row>
    <row r="12052" spans="1:10">
      <c r="A12052" s="21"/>
      <c r="B12052" s="16">
        <v>-67.3</v>
      </c>
      <c r="C12052" s="16"/>
      <c r="D12052" s="16">
        <v>97.856999999999999</v>
      </c>
      <c r="F12052" s="21"/>
      <c r="G12052" s="21"/>
      <c r="H12052" s="21"/>
      <c r="I12052" s="21"/>
      <c r="J12052" s="21"/>
    </row>
    <row r="12053" spans="1:10">
      <c r="A12053" s="21"/>
      <c r="B12053" s="16">
        <v>-66.941000000000003</v>
      </c>
      <c r="C12053" s="16"/>
      <c r="D12053" s="16">
        <v>97.918999999999997</v>
      </c>
      <c r="F12053" s="21"/>
      <c r="G12053" s="21"/>
      <c r="H12053" s="21"/>
      <c r="I12053" s="21"/>
      <c r="J12053" s="21"/>
    </row>
    <row r="12054" spans="1:10">
      <c r="A12054" s="21"/>
      <c r="B12054" s="16">
        <v>-66.724999999999994</v>
      </c>
      <c r="C12054" s="16"/>
      <c r="D12054" s="16">
        <v>97.951999999999998</v>
      </c>
      <c r="F12054" s="21"/>
      <c r="G12054" s="21"/>
      <c r="H12054" s="21"/>
      <c r="I12054" s="21"/>
      <c r="J12054" s="21"/>
    </row>
    <row r="12055" spans="1:10">
      <c r="A12055" s="21"/>
      <c r="B12055" s="16">
        <v>-63.048000000000002</v>
      </c>
      <c r="C12055" s="16"/>
      <c r="D12055" s="16">
        <v>97.411000000000001</v>
      </c>
      <c r="F12055" s="21"/>
      <c r="G12055" s="21"/>
      <c r="H12055" s="21"/>
      <c r="I12055" s="21"/>
      <c r="J12055" s="21"/>
    </row>
    <row r="12056" spans="1:10">
      <c r="A12056" s="21"/>
      <c r="B12056" s="16">
        <v>-56.83</v>
      </c>
      <c r="C12056" s="16"/>
      <c r="D12056" s="16">
        <v>96.478999999999999</v>
      </c>
      <c r="F12056" s="21"/>
      <c r="G12056" s="21"/>
      <c r="H12056" s="21"/>
      <c r="I12056" s="21"/>
      <c r="J12056" s="21"/>
    </row>
    <row r="12057" spans="1:10">
      <c r="A12057" s="21"/>
      <c r="B12057" s="16">
        <v>-56.595999999999997</v>
      </c>
      <c r="C12057" s="16"/>
      <c r="D12057" s="16">
        <v>96.492000000000004</v>
      </c>
      <c r="F12057" s="21"/>
      <c r="G12057" s="21"/>
      <c r="H12057" s="21"/>
      <c r="I12057" s="21"/>
      <c r="J12057" s="21"/>
    </row>
    <row r="12058" spans="1:10">
      <c r="A12058" s="21"/>
      <c r="B12058" s="16">
        <v>-46.73</v>
      </c>
      <c r="C12058" s="16"/>
      <c r="D12058" s="16">
        <v>96.256</v>
      </c>
      <c r="F12058" s="21"/>
      <c r="G12058" s="21"/>
      <c r="H12058" s="21"/>
      <c r="I12058" s="21"/>
      <c r="J12058" s="21"/>
    </row>
    <row r="12059" spans="1:10">
      <c r="A12059" s="21"/>
      <c r="B12059" s="16">
        <v>-46.311999999999998</v>
      </c>
      <c r="C12059" s="16"/>
      <c r="D12059" s="16">
        <v>96.265000000000001</v>
      </c>
      <c r="F12059" s="21"/>
      <c r="G12059" s="21"/>
      <c r="H12059" s="21"/>
      <c r="I12059" s="21"/>
      <c r="J12059" s="21"/>
    </row>
    <row r="12060" spans="1:10">
      <c r="A12060" s="21"/>
      <c r="B12060" s="16">
        <v>-36.725000000000001</v>
      </c>
      <c r="C12060" s="16"/>
      <c r="D12060" s="16">
        <v>96.262</v>
      </c>
      <c r="F12060" s="21"/>
      <c r="G12060" s="21"/>
      <c r="H12060" s="21"/>
      <c r="I12060" s="21"/>
      <c r="J12060" s="21"/>
    </row>
    <row r="12061" spans="1:10">
      <c r="A12061" s="21"/>
      <c r="B12061" s="16">
        <v>-36.302</v>
      </c>
      <c r="C12061" s="16"/>
      <c r="D12061" s="16">
        <v>96.263000000000005</v>
      </c>
      <c r="F12061" s="21"/>
      <c r="G12061" s="21"/>
      <c r="H12061" s="21"/>
      <c r="I12061" s="21"/>
      <c r="J12061" s="21"/>
    </row>
    <row r="12062" spans="1:10">
      <c r="A12062" s="21"/>
      <c r="B12062" s="16">
        <v>-26.66</v>
      </c>
      <c r="C12062" s="16"/>
      <c r="D12062" s="16">
        <v>96.477999999999994</v>
      </c>
      <c r="F12062" s="21"/>
      <c r="G12062" s="21"/>
      <c r="H12062" s="21"/>
      <c r="I12062" s="21"/>
      <c r="J12062" s="21"/>
    </row>
    <row r="12063" spans="1:10">
      <c r="A12063" s="21"/>
      <c r="B12063" s="16">
        <v>-26.242999999999999</v>
      </c>
      <c r="C12063" s="16"/>
      <c r="D12063" s="16">
        <v>96.474999999999994</v>
      </c>
      <c r="F12063" s="21"/>
      <c r="G12063" s="21"/>
      <c r="H12063" s="21"/>
      <c r="I12063" s="21"/>
      <c r="J12063" s="21"/>
    </row>
    <row r="12064" spans="1:10">
      <c r="A12064" s="21"/>
      <c r="B12064" s="16">
        <v>-16.649999999999999</v>
      </c>
      <c r="C12064" s="16"/>
      <c r="D12064" s="16">
        <v>96.980999999999995</v>
      </c>
      <c r="F12064" s="21"/>
      <c r="G12064" s="21"/>
      <c r="H12064" s="21"/>
      <c r="I12064" s="21"/>
      <c r="J12064" s="21"/>
    </row>
    <row r="12065" spans="1:10">
      <c r="A12065" s="21"/>
      <c r="B12065" s="16">
        <v>-14.917</v>
      </c>
      <c r="C12065" s="16"/>
      <c r="D12065" s="16">
        <v>96.831000000000003</v>
      </c>
      <c r="F12065" s="21"/>
      <c r="G12065" s="21"/>
      <c r="H12065" s="21"/>
      <c r="I12065" s="21"/>
      <c r="J12065" s="21"/>
    </row>
    <row r="12066" spans="1:10">
      <c r="A12066" s="21"/>
      <c r="B12066" s="16">
        <v>-12.332000000000001</v>
      </c>
      <c r="C12066" s="16"/>
      <c r="D12066" s="16">
        <v>96.972999999999999</v>
      </c>
      <c r="F12066" s="21"/>
      <c r="G12066" s="21"/>
      <c r="H12066" s="21"/>
      <c r="I12066" s="21"/>
      <c r="J12066" s="21"/>
    </row>
    <row r="12067" spans="1:10">
      <c r="A12067" s="21"/>
      <c r="B12067" s="16">
        <v>-5.569</v>
      </c>
      <c r="C12067" s="16"/>
      <c r="D12067" s="16">
        <v>97.031000000000006</v>
      </c>
      <c r="F12067" s="21"/>
      <c r="G12067" s="21"/>
      <c r="H12067" s="21"/>
      <c r="I12067" s="21"/>
      <c r="J12067" s="21"/>
    </row>
    <row r="12068" spans="1:10">
      <c r="A12068" s="21"/>
      <c r="B12068" s="16">
        <v>-0.21</v>
      </c>
      <c r="C12068" s="16"/>
      <c r="D12068" s="16">
        <v>97.22</v>
      </c>
      <c r="F12068" s="21"/>
      <c r="G12068" s="21"/>
      <c r="H12068" s="21"/>
      <c r="I12068" s="21"/>
      <c r="J12068" s="21"/>
    </row>
    <row r="12069" spans="1:10">
      <c r="A12069" s="21"/>
      <c r="B12069" s="16">
        <v>0</v>
      </c>
      <c r="C12069" s="16"/>
      <c r="D12069" s="16">
        <v>97.183999999999997</v>
      </c>
      <c r="F12069" s="21"/>
      <c r="G12069" s="21"/>
      <c r="H12069" s="21"/>
      <c r="I12069" s="21"/>
      <c r="J12069" s="21"/>
    </row>
    <row r="12070" spans="1:10">
      <c r="A12070" s="21"/>
      <c r="B12070" s="16">
        <v>2.7040000000000002</v>
      </c>
      <c r="C12070" s="16"/>
      <c r="D12070" s="16">
        <v>96.72</v>
      </c>
      <c r="F12070" s="21"/>
      <c r="G12070" s="21"/>
      <c r="H12070" s="21"/>
      <c r="I12070" s="21"/>
      <c r="J12070" s="21"/>
    </row>
    <row r="12071" spans="1:10">
      <c r="A12071" s="21"/>
      <c r="B12071" s="16">
        <v>11.446</v>
      </c>
      <c r="C12071" s="16"/>
      <c r="D12071" s="16">
        <v>95.290999999999997</v>
      </c>
      <c r="F12071" s="21"/>
      <c r="G12071" s="21"/>
      <c r="H12071" s="21"/>
      <c r="I12071" s="21"/>
      <c r="J12071" s="21"/>
    </row>
    <row r="12072" spans="1:10">
      <c r="A12072" s="21"/>
      <c r="B12072" s="16">
        <v>12.781000000000001</v>
      </c>
      <c r="C12072" s="16"/>
      <c r="D12072" s="16">
        <v>95.037999999999997</v>
      </c>
      <c r="F12072" s="21"/>
      <c r="G12072" s="21"/>
      <c r="H12072" s="21"/>
      <c r="I12072" s="21"/>
      <c r="J12072" s="21"/>
    </row>
    <row r="12073" spans="1:10">
      <c r="A12073" s="21"/>
      <c r="B12073" s="16">
        <v>13.661</v>
      </c>
      <c r="C12073" s="16"/>
      <c r="D12073" s="16">
        <v>94.965999999999994</v>
      </c>
      <c r="F12073" s="21"/>
      <c r="G12073" s="21"/>
      <c r="H12073" s="21"/>
      <c r="I12073" s="21"/>
      <c r="J12073" s="21"/>
    </row>
    <row r="12074" spans="1:10">
      <c r="A12074" s="21"/>
      <c r="B12074" s="16">
        <v>23.864000000000001</v>
      </c>
      <c r="C12074" s="16"/>
      <c r="D12074" s="16">
        <v>94.855999999999995</v>
      </c>
      <c r="F12074" s="21"/>
      <c r="G12074" s="21"/>
      <c r="H12074" s="21"/>
      <c r="I12074" s="21"/>
      <c r="J12074" s="21"/>
    </row>
    <row r="12075" spans="1:10">
      <c r="A12075" s="21"/>
      <c r="B12075" s="16">
        <v>23.878</v>
      </c>
      <c r="C12075" s="16"/>
      <c r="D12075" s="16">
        <v>94.855999999999995</v>
      </c>
      <c r="F12075" s="21"/>
      <c r="G12075" s="21"/>
      <c r="H12075" s="21"/>
      <c r="I12075" s="21"/>
      <c r="J12075" s="21"/>
    </row>
    <row r="12076" spans="1:10">
      <c r="A12076" s="21"/>
      <c r="B12076" s="16">
        <v>24.27</v>
      </c>
      <c r="C12076" s="16"/>
      <c r="D12076" s="16">
        <v>94.87</v>
      </c>
      <c r="F12076" s="21"/>
      <c r="G12076" s="21"/>
      <c r="H12076" s="21"/>
      <c r="I12076" s="21"/>
      <c r="J12076" s="21"/>
    </row>
    <row r="12077" spans="1:10">
      <c r="A12077" s="21"/>
      <c r="B12077" s="16">
        <v>33.908000000000001</v>
      </c>
      <c r="C12077" s="16"/>
      <c r="D12077" s="16">
        <v>95.227000000000004</v>
      </c>
      <c r="F12077" s="21"/>
      <c r="G12077" s="21"/>
      <c r="H12077" s="21"/>
      <c r="I12077" s="21"/>
      <c r="J12077" s="21"/>
    </row>
    <row r="12078" spans="1:10">
      <c r="A12078" s="21"/>
      <c r="B12078" s="16">
        <v>34.188000000000002</v>
      </c>
      <c r="C12078" s="16"/>
      <c r="D12078" s="16">
        <v>95.218000000000004</v>
      </c>
      <c r="F12078" s="21"/>
      <c r="G12078" s="21"/>
      <c r="H12078" s="21"/>
      <c r="I12078" s="21"/>
      <c r="J12078" s="21"/>
    </row>
    <row r="12079" spans="1:10">
      <c r="A12079" s="21"/>
      <c r="B12079" s="16">
        <v>42.84</v>
      </c>
      <c r="C12079" s="16"/>
      <c r="D12079" s="16">
        <v>96.051000000000002</v>
      </c>
      <c r="F12079" s="21"/>
      <c r="G12079" s="21"/>
      <c r="H12079" s="21"/>
      <c r="I12079" s="21"/>
      <c r="J12079" s="21"/>
    </row>
    <row r="12080" spans="1:10">
      <c r="A12080" s="21"/>
      <c r="B12080" s="16">
        <v>44.148000000000003</v>
      </c>
      <c r="C12080" s="16"/>
      <c r="D12080" s="16">
        <v>96.177000000000007</v>
      </c>
      <c r="F12080" s="21"/>
      <c r="G12080" s="21"/>
      <c r="H12080" s="21"/>
      <c r="I12080" s="21"/>
      <c r="J12080" s="21"/>
    </row>
    <row r="12081" spans="1:10">
      <c r="A12081" s="21"/>
      <c r="B12081" s="16">
        <v>44.195999999999998</v>
      </c>
      <c r="C12081" s="16"/>
      <c r="D12081" s="16">
        <v>96.182000000000002</v>
      </c>
      <c r="F12081" s="21"/>
      <c r="G12081" s="21"/>
      <c r="H12081" s="21"/>
      <c r="I12081" s="21"/>
      <c r="J12081" s="21"/>
    </row>
    <row r="12082" spans="1:10">
      <c r="A12082" s="21"/>
      <c r="B12082" s="16">
        <v>54.134</v>
      </c>
      <c r="C12082" s="16"/>
      <c r="D12082" s="16">
        <v>96.685000000000002</v>
      </c>
      <c r="F12082" s="21"/>
      <c r="G12082" s="21"/>
      <c r="H12082" s="21"/>
      <c r="I12082" s="21"/>
      <c r="J12082" s="21"/>
    </row>
    <row r="12083" spans="1:10">
      <c r="A12083" s="21"/>
      <c r="B12083" s="16">
        <v>54.390999999999998</v>
      </c>
      <c r="C12083" s="16"/>
      <c r="D12083" s="16">
        <v>96.662999999999997</v>
      </c>
      <c r="F12083" s="21"/>
      <c r="G12083" s="21"/>
      <c r="H12083" s="21"/>
      <c r="I12083" s="21"/>
      <c r="J12083" s="21"/>
    </row>
    <row r="12084" spans="1:10">
      <c r="A12084" s="21"/>
      <c r="B12084" s="16">
        <v>64.13</v>
      </c>
      <c r="C12084" s="16"/>
      <c r="D12084" s="16">
        <v>97.171999999999997</v>
      </c>
      <c r="F12084" s="21"/>
      <c r="G12084" s="21"/>
      <c r="H12084" s="21"/>
      <c r="I12084" s="21"/>
      <c r="J12084" s="21"/>
    </row>
    <row r="12085" spans="1:10">
      <c r="A12085" s="21"/>
      <c r="B12085" s="16">
        <v>64.396000000000001</v>
      </c>
      <c r="C12085" s="16"/>
      <c r="D12085" s="16">
        <v>97.180999999999997</v>
      </c>
      <c r="F12085" s="21"/>
      <c r="G12085" s="21"/>
      <c r="H12085" s="21"/>
      <c r="I12085" s="21"/>
      <c r="J12085" s="21"/>
    </row>
    <row r="12086" spans="1:10">
      <c r="A12086" s="21"/>
      <c r="B12086" s="16">
        <v>74.311999999999998</v>
      </c>
      <c r="C12086" s="16"/>
      <c r="D12086" s="16">
        <v>98.415000000000006</v>
      </c>
      <c r="F12086" s="21"/>
      <c r="G12086" s="21"/>
      <c r="H12086" s="21"/>
      <c r="I12086" s="21"/>
      <c r="J12086" s="21"/>
    </row>
    <row r="12087" spans="1:10">
      <c r="A12087" s="21"/>
      <c r="B12087" s="16">
        <v>74.626999999999995</v>
      </c>
      <c r="C12087" s="16"/>
      <c r="D12087" s="16">
        <v>98.433999999999997</v>
      </c>
      <c r="F12087" s="21"/>
      <c r="G12087" s="21"/>
      <c r="H12087" s="21"/>
      <c r="I12087" s="21"/>
      <c r="J12087" s="21"/>
    </row>
    <row r="12088" spans="1:10">
      <c r="A12088" s="21"/>
      <c r="B12088" s="16">
        <v>84.372</v>
      </c>
      <c r="C12088" s="16"/>
      <c r="D12088" s="16">
        <v>97.203999999999994</v>
      </c>
      <c r="F12088" s="21"/>
      <c r="G12088" s="21"/>
      <c r="H12088" s="21"/>
      <c r="I12088" s="21"/>
      <c r="J12088" s="21"/>
    </row>
    <row r="12089" spans="1:10">
      <c r="A12089" s="21"/>
      <c r="B12089" s="16">
        <v>84.585999999999999</v>
      </c>
      <c r="C12089" s="16"/>
      <c r="D12089" s="16">
        <v>97.198999999999998</v>
      </c>
      <c r="F12089" s="21"/>
      <c r="G12089" s="21"/>
      <c r="H12089" s="21"/>
      <c r="I12089" s="21"/>
      <c r="J12089" s="21"/>
    </row>
    <row r="12090" spans="1:10">
      <c r="A12090" s="21"/>
      <c r="B12090" s="16">
        <v>94.486000000000004</v>
      </c>
      <c r="C12090" s="16"/>
      <c r="D12090" s="16">
        <v>97.25</v>
      </c>
      <c r="F12090" s="21"/>
      <c r="G12090" s="21"/>
      <c r="H12090" s="21"/>
      <c r="I12090" s="21"/>
      <c r="J12090" s="21"/>
    </row>
    <row r="12091" spans="1:10">
      <c r="A12091" s="21"/>
      <c r="B12091" s="16">
        <v>94.763000000000005</v>
      </c>
      <c r="C12091" s="16"/>
      <c r="D12091" s="16">
        <v>97.242000000000004</v>
      </c>
      <c r="F12091" s="21"/>
      <c r="G12091" s="21"/>
      <c r="H12091" s="21"/>
      <c r="I12091" s="21"/>
      <c r="J12091" s="21"/>
    </row>
    <row r="12092" spans="1:10">
      <c r="A12092" s="21"/>
      <c r="B12092" s="16">
        <v>100</v>
      </c>
      <c r="C12092" s="16"/>
      <c r="D12092" s="16">
        <v>97.793999999999997</v>
      </c>
      <c r="F12092" s="21"/>
      <c r="G12092" s="21"/>
      <c r="H12092" s="21"/>
      <c r="I12092" s="21"/>
      <c r="J12092" s="21"/>
    </row>
    <row r="12093" spans="1:10">
      <c r="A12093" s="21" t="s">
        <v>444</v>
      </c>
      <c r="B12093" s="16"/>
      <c r="C12093" s="16"/>
      <c r="D12093" s="16"/>
      <c r="F12093" s="21"/>
      <c r="G12093" s="21"/>
      <c r="H12093" s="21"/>
      <c r="I12093" s="21"/>
      <c r="J12093" s="21"/>
    </row>
    <row r="12094" spans="1:10">
      <c r="A12094" s="21" t="s">
        <v>1</v>
      </c>
      <c r="B12094" s="16"/>
      <c r="C12094" s="16"/>
      <c r="D12094" s="16"/>
      <c r="F12094" s="21"/>
      <c r="G12094" s="21"/>
      <c r="H12094" s="21"/>
      <c r="I12094" s="21"/>
      <c r="J12094" s="21"/>
    </row>
    <row r="12095" spans="1:10">
      <c r="A12095" s="21"/>
      <c r="B12095" s="16">
        <v>-99.507999999999996</v>
      </c>
      <c r="C12095" s="16"/>
      <c r="D12095" s="16">
        <v>86.299000000000007</v>
      </c>
      <c r="F12095" s="21"/>
      <c r="G12095" s="21"/>
      <c r="H12095" s="21"/>
      <c r="I12095" s="21"/>
      <c r="J12095" s="21"/>
    </row>
    <row r="12096" spans="1:10">
      <c r="A12096" s="21"/>
      <c r="B12096" s="16">
        <v>-92.438999999999993</v>
      </c>
      <c r="C12096" s="16"/>
      <c r="D12096" s="16">
        <v>86.739000000000004</v>
      </c>
      <c r="F12096" s="21"/>
      <c r="G12096" s="21"/>
      <c r="H12096" s="21"/>
      <c r="I12096" s="21"/>
      <c r="J12096" s="21"/>
    </row>
    <row r="12097" spans="1:10">
      <c r="A12097" s="21"/>
      <c r="B12097" s="16">
        <v>-85.906000000000006</v>
      </c>
      <c r="C12097" s="16"/>
      <c r="D12097" s="16">
        <v>88.075000000000003</v>
      </c>
      <c r="F12097" s="21"/>
      <c r="G12097" s="21"/>
      <c r="H12097" s="21"/>
      <c r="I12097" s="21"/>
      <c r="J12097" s="21"/>
    </row>
    <row r="12098" spans="1:10">
      <c r="A12098" s="21"/>
      <c r="B12098" s="16">
        <v>-79.7</v>
      </c>
      <c r="C12098" s="16"/>
      <c r="D12098" s="16">
        <v>89.448999999999998</v>
      </c>
      <c r="F12098" s="21"/>
      <c r="G12098" s="21"/>
      <c r="H12098" s="21"/>
      <c r="I12098" s="21"/>
      <c r="J12098" s="21"/>
    </row>
    <row r="12099" spans="1:10">
      <c r="A12099" s="21"/>
      <c r="B12099" s="16">
        <v>-73.061999999999998</v>
      </c>
      <c r="C12099" s="16"/>
      <c r="D12099" s="16">
        <v>91.156999999999996</v>
      </c>
      <c r="F12099" s="21"/>
      <c r="G12099" s="21"/>
      <c r="H12099" s="21"/>
      <c r="I12099" s="21"/>
      <c r="J12099" s="21"/>
    </row>
    <row r="12100" spans="1:10">
      <c r="A12100" s="21"/>
      <c r="B12100" s="16">
        <v>-64.927000000000007</v>
      </c>
      <c r="C12100" s="16"/>
      <c r="D12100" s="16">
        <v>92.926000000000002</v>
      </c>
      <c r="F12100" s="21"/>
      <c r="G12100" s="21"/>
      <c r="H12100" s="21"/>
      <c r="I12100" s="21"/>
      <c r="J12100" s="21"/>
    </row>
    <row r="12101" spans="1:10">
      <c r="A12101" s="21"/>
      <c r="B12101" s="16">
        <v>-61.405000000000001</v>
      </c>
      <c r="C12101" s="16"/>
      <c r="D12101" s="16">
        <v>93.82</v>
      </c>
      <c r="F12101" s="21"/>
      <c r="G12101" s="21"/>
      <c r="H12101" s="21"/>
      <c r="I12101" s="21"/>
      <c r="J12101" s="21"/>
    </row>
    <row r="12102" spans="1:10">
      <c r="A12102" s="21"/>
      <c r="B12102" s="16">
        <v>-53.396999999999998</v>
      </c>
      <c r="C12102" s="16"/>
      <c r="D12102" s="16">
        <v>95.417000000000002</v>
      </c>
      <c r="F12102" s="21"/>
      <c r="G12102" s="21"/>
      <c r="H12102" s="21"/>
      <c r="I12102" s="21"/>
      <c r="J12102" s="21"/>
    </row>
    <row r="12103" spans="1:10">
      <c r="A12103" s="21"/>
      <c r="B12103" s="16">
        <v>-43.375</v>
      </c>
      <c r="C12103" s="16"/>
      <c r="D12103" s="16">
        <v>97.516999999999996</v>
      </c>
      <c r="F12103" s="21"/>
      <c r="G12103" s="21"/>
      <c r="H12103" s="21"/>
      <c r="I12103" s="21"/>
      <c r="J12103" s="21"/>
    </row>
    <row r="12104" spans="1:10">
      <c r="A12104" s="21"/>
      <c r="B12104" s="16">
        <v>-43.308999999999997</v>
      </c>
      <c r="C12104" s="16"/>
      <c r="D12104" s="16">
        <v>97.524000000000001</v>
      </c>
      <c r="F12104" s="21"/>
      <c r="G12104" s="21"/>
      <c r="H12104" s="21"/>
      <c r="I12104" s="21"/>
      <c r="J12104" s="21"/>
    </row>
    <row r="12105" spans="1:10">
      <c r="A12105" s="21"/>
      <c r="B12105" s="16">
        <v>-43.3</v>
      </c>
      <c r="C12105" s="16"/>
      <c r="D12105" s="16">
        <v>97.524000000000001</v>
      </c>
      <c r="F12105" s="21"/>
      <c r="G12105" s="21"/>
      <c r="H12105" s="21"/>
      <c r="I12105" s="21"/>
      <c r="J12105" s="21"/>
    </row>
    <row r="12106" spans="1:10">
      <c r="A12106" s="21"/>
      <c r="B12106" s="16">
        <v>-42.917000000000002</v>
      </c>
      <c r="C12106" s="16"/>
      <c r="D12106" s="16">
        <v>97.537000000000006</v>
      </c>
      <c r="F12106" s="21"/>
      <c r="G12106" s="21"/>
      <c r="H12106" s="21"/>
      <c r="I12106" s="21"/>
      <c r="J12106" s="21"/>
    </row>
    <row r="12107" spans="1:10">
      <c r="A12107" s="21"/>
      <c r="B12107" s="16">
        <v>-33.478999999999999</v>
      </c>
      <c r="C12107" s="16"/>
      <c r="D12107" s="16">
        <v>97.727000000000004</v>
      </c>
      <c r="F12107" s="21"/>
      <c r="G12107" s="21"/>
      <c r="H12107" s="21"/>
      <c r="I12107" s="21"/>
      <c r="J12107" s="21"/>
    </row>
    <row r="12108" spans="1:10">
      <c r="A12108" s="21"/>
      <c r="B12108" s="16">
        <v>-33.194000000000003</v>
      </c>
      <c r="C12108" s="16"/>
      <c r="D12108" s="16">
        <v>97.793999999999997</v>
      </c>
      <c r="F12108" s="21"/>
      <c r="G12108" s="21"/>
      <c r="H12108" s="21"/>
      <c r="I12108" s="21"/>
      <c r="J12108" s="21"/>
    </row>
    <row r="12109" spans="1:10">
      <c r="A12109" s="21"/>
      <c r="B12109" s="16">
        <v>-23.33</v>
      </c>
      <c r="C12109" s="16"/>
      <c r="D12109" s="16">
        <v>96.921999999999997</v>
      </c>
      <c r="F12109" s="21"/>
      <c r="G12109" s="21"/>
      <c r="H12109" s="21"/>
      <c r="I12109" s="21"/>
      <c r="J12109" s="21"/>
    </row>
    <row r="12110" spans="1:10">
      <c r="A12110" s="21"/>
      <c r="B12110" s="16">
        <v>-23.28</v>
      </c>
      <c r="C12110" s="16"/>
      <c r="D12110" s="16">
        <v>96.915000000000006</v>
      </c>
      <c r="F12110" s="21"/>
      <c r="G12110" s="21"/>
      <c r="H12110" s="21"/>
      <c r="I12110" s="21"/>
      <c r="J12110" s="21"/>
    </row>
    <row r="12111" spans="1:10">
      <c r="A12111" s="21"/>
      <c r="B12111" s="16">
        <v>-13.179</v>
      </c>
      <c r="C12111" s="16"/>
      <c r="D12111" s="16">
        <v>95.353999999999999</v>
      </c>
      <c r="F12111" s="21"/>
      <c r="G12111" s="21"/>
      <c r="H12111" s="21"/>
      <c r="I12111" s="21"/>
      <c r="J12111" s="21"/>
    </row>
    <row r="12112" spans="1:10">
      <c r="A12112" s="21"/>
      <c r="B12112" s="16">
        <v>-3.266</v>
      </c>
      <c r="C12112" s="16"/>
      <c r="D12112" s="16">
        <v>96.257999999999996</v>
      </c>
      <c r="F12112" s="21"/>
      <c r="G12112" s="21"/>
      <c r="H12112" s="21"/>
      <c r="I12112" s="21"/>
      <c r="J12112" s="21"/>
    </row>
    <row r="12113" spans="1:10">
      <c r="A12113" s="21"/>
      <c r="B12113" s="16">
        <v>-3.1840000000000002</v>
      </c>
      <c r="C12113" s="16"/>
      <c r="D12113" s="16">
        <v>96.259</v>
      </c>
      <c r="F12113" s="21"/>
      <c r="G12113" s="21"/>
      <c r="H12113" s="21"/>
      <c r="I12113" s="21"/>
      <c r="J12113" s="21"/>
    </row>
    <row r="12114" spans="1:10">
      <c r="A12114" s="21"/>
      <c r="B12114" s="16">
        <v>-1.1140000000000001</v>
      </c>
      <c r="C12114" s="16"/>
      <c r="D12114" s="16">
        <v>96.22</v>
      </c>
      <c r="F12114" s="21"/>
      <c r="G12114" s="21"/>
      <c r="H12114" s="21"/>
      <c r="I12114" s="21"/>
      <c r="J12114" s="21"/>
    </row>
    <row r="12115" spans="1:10">
      <c r="A12115" s="21"/>
      <c r="B12115" s="16">
        <v>-1.002</v>
      </c>
      <c r="C12115" s="16"/>
      <c r="D12115" s="16">
        <v>96.222999999999999</v>
      </c>
      <c r="F12115" s="21"/>
      <c r="G12115" s="21"/>
      <c r="H12115" s="21"/>
      <c r="I12115" s="21"/>
      <c r="J12115" s="21"/>
    </row>
    <row r="12116" spans="1:10">
      <c r="A12116" s="21"/>
      <c r="B12116" s="16">
        <v>0</v>
      </c>
      <c r="C12116" s="16"/>
      <c r="D12116" s="16">
        <v>96.233000000000004</v>
      </c>
      <c r="F12116" s="21"/>
      <c r="G12116" s="21"/>
      <c r="H12116" s="21"/>
      <c r="I12116" s="21"/>
      <c r="J12116" s="21"/>
    </row>
    <row r="12117" spans="1:10">
      <c r="A12117" s="21"/>
      <c r="B12117" s="16">
        <v>0.33200000000000002</v>
      </c>
      <c r="C12117" s="16"/>
      <c r="D12117" s="16">
        <v>96.236999999999995</v>
      </c>
      <c r="F12117" s="21"/>
      <c r="G12117" s="21"/>
      <c r="H12117" s="21"/>
      <c r="I12117" s="21"/>
      <c r="J12117" s="21"/>
    </row>
    <row r="12118" spans="1:10">
      <c r="A12118" s="21"/>
      <c r="B12118" s="16">
        <v>7.4969999999999999</v>
      </c>
      <c r="C12118" s="16"/>
      <c r="D12118" s="16">
        <v>96.26</v>
      </c>
      <c r="F12118" s="21"/>
      <c r="G12118" s="21"/>
      <c r="H12118" s="21"/>
      <c r="I12118" s="21"/>
      <c r="J12118" s="21"/>
    </row>
    <row r="12119" spans="1:10">
      <c r="A12119" s="21"/>
      <c r="B12119" s="16">
        <v>9.0969999999999995</v>
      </c>
      <c r="C12119" s="16"/>
      <c r="D12119" s="16">
        <v>96.209000000000003</v>
      </c>
      <c r="F12119" s="21"/>
      <c r="G12119" s="21"/>
      <c r="H12119" s="21"/>
      <c r="I12119" s="21"/>
      <c r="J12119" s="21"/>
    </row>
    <row r="12120" spans="1:10">
      <c r="A12120" s="21"/>
      <c r="B12120" s="16">
        <v>17.853999999999999</v>
      </c>
      <c r="C12120" s="16"/>
      <c r="D12120" s="16">
        <v>96.325999999999993</v>
      </c>
      <c r="F12120" s="21"/>
      <c r="G12120" s="21"/>
      <c r="H12120" s="21"/>
      <c r="I12120" s="21"/>
      <c r="J12120" s="21"/>
    </row>
    <row r="12121" spans="1:10">
      <c r="A12121" s="21"/>
      <c r="B12121" s="16">
        <v>19.259</v>
      </c>
      <c r="C12121" s="16"/>
      <c r="D12121" s="16">
        <v>96.320999999999998</v>
      </c>
      <c r="F12121" s="21"/>
      <c r="G12121" s="21"/>
      <c r="H12121" s="21"/>
      <c r="I12121" s="21"/>
      <c r="J12121" s="21"/>
    </row>
    <row r="12122" spans="1:10">
      <c r="A12122" s="21"/>
      <c r="B12122" s="16">
        <v>27.507000000000001</v>
      </c>
      <c r="C12122" s="16"/>
      <c r="D12122" s="16">
        <v>94.361999999999995</v>
      </c>
      <c r="F12122" s="21"/>
      <c r="G12122" s="21"/>
      <c r="H12122" s="21"/>
      <c r="I12122" s="21"/>
      <c r="J12122" s="21"/>
    </row>
    <row r="12123" spans="1:10">
      <c r="A12123" s="21"/>
      <c r="B12123" s="16">
        <v>29.414000000000001</v>
      </c>
      <c r="C12123" s="16"/>
      <c r="D12123" s="16">
        <v>94.432000000000002</v>
      </c>
      <c r="F12123" s="21"/>
      <c r="G12123" s="21"/>
      <c r="H12123" s="21"/>
      <c r="I12123" s="21"/>
      <c r="J12123" s="21"/>
    </row>
    <row r="12124" spans="1:10">
      <c r="A12124" s="21"/>
      <c r="B12124" s="16">
        <v>37.661999999999999</v>
      </c>
      <c r="C12124" s="16"/>
      <c r="D12124" s="16">
        <v>94.152000000000001</v>
      </c>
      <c r="F12124" s="21"/>
      <c r="G12124" s="21"/>
      <c r="H12124" s="21"/>
      <c r="I12124" s="21"/>
      <c r="J12124" s="21"/>
    </row>
    <row r="12125" spans="1:10">
      <c r="A12125" s="21"/>
      <c r="B12125" s="16">
        <v>39.564999999999998</v>
      </c>
      <c r="C12125" s="16"/>
      <c r="D12125" s="16">
        <v>94.334999999999994</v>
      </c>
      <c r="F12125" s="21"/>
      <c r="G12125" s="21"/>
      <c r="H12125" s="21"/>
      <c r="I12125" s="21"/>
      <c r="J12125" s="21"/>
    </row>
    <row r="12126" spans="1:10">
      <c r="A12126" s="21"/>
      <c r="B12126" s="16">
        <v>41.53</v>
      </c>
      <c r="C12126" s="16"/>
      <c r="D12126" s="16">
        <v>94.433000000000007</v>
      </c>
      <c r="F12126" s="21"/>
      <c r="G12126" s="21"/>
      <c r="H12126" s="21"/>
      <c r="I12126" s="21"/>
      <c r="J12126" s="21"/>
    </row>
    <row r="12127" spans="1:10">
      <c r="A12127" s="21"/>
      <c r="B12127" s="16">
        <v>49.735999999999997</v>
      </c>
      <c r="C12127" s="16"/>
      <c r="D12127" s="16">
        <v>94.643000000000001</v>
      </c>
      <c r="F12127" s="21"/>
      <c r="G12127" s="21"/>
      <c r="H12127" s="21"/>
      <c r="I12127" s="21"/>
      <c r="J12127" s="21"/>
    </row>
    <row r="12128" spans="1:10">
      <c r="A12128" s="21"/>
      <c r="B12128" s="16">
        <v>56.317999999999998</v>
      </c>
      <c r="C12128" s="16"/>
      <c r="D12128" s="16">
        <v>94.644000000000005</v>
      </c>
      <c r="F12128" s="21"/>
      <c r="G12128" s="21"/>
      <c r="H12128" s="21"/>
      <c r="I12128" s="21"/>
      <c r="J12128" s="21"/>
    </row>
    <row r="12129" spans="1:10">
      <c r="A12129" s="21"/>
      <c r="B12129" s="16">
        <v>59.771000000000001</v>
      </c>
      <c r="C12129" s="16"/>
      <c r="D12129" s="16">
        <v>94.822999999999993</v>
      </c>
      <c r="F12129" s="21"/>
      <c r="G12129" s="21"/>
      <c r="H12129" s="21"/>
      <c r="I12129" s="21"/>
      <c r="J12129" s="21"/>
    </row>
    <row r="12130" spans="1:10">
      <c r="A12130" s="21"/>
      <c r="B12130" s="16">
        <v>63.298000000000002</v>
      </c>
      <c r="C12130" s="16"/>
      <c r="D12130" s="16">
        <v>95.263999999999996</v>
      </c>
      <c r="F12130" s="21"/>
      <c r="G12130" s="21"/>
      <c r="H12130" s="21"/>
      <c r="I12130" s="21"/>
      <c r="J12130" s="21"/>
    </row>
    <row r="12131" spans="1:10">
      <c r="A12131" s="21"/>
      <c r="B12131" s="16">
        <v>69.78</v>
      </c>
      <c r="C12131" s="16"/>
      <c r="D12131" s="16">
        <v>96.150999999999996</v>
      </c>
      <c r="F12131" s="21"/>
      <c r="G12131" s="21"/>
      <c r="H12131" s="21"/>
      <c r="I12131" s="21"/>
      <c r="J12131" s="21"/>
    </row>
    <row r="12132" spans="1:10">
      <c r="A12132" s="21"/>
      <c r="B12132" s="16">
        <v>80.962999999999994</v>
      </c>
      <c r="C12132" s="16"/>
      <c r="D12132" s="16">
        <v>97.995000000000005</v>
      </c>
      <c r="F12132" s="21"/>
      <c r="G12132" s="21"/>
      <c r="H12132" s="21"/>
      <c r="I12132" s="21"/>
      <c r="J12132" s="21"/>
    </row>
    <row r="12133" spans="1:10">
      <c r="A12133" s="21"/>
      <c r="B12133" s="16">
        <v>99.543000000000006</v>
      </c>
      <c r="C12133" s="16"/>
      <c r="D12133" s="16">
        <v>96.570999999999998</v>
      </c>
      <c r="F12133" s="21"/>
      <c r="G12133" s="21"/>
      <c r="H12133" s="21"/>
      <c r="I12133" s="21"/>
      <c r="J12133" s="21"/>
    </row>
    <row r="12134" spans="1:10">
      <c r="A12134" s="21"/>
      <c r="B12134" s="16">
        <v>99.561999999999998</v>
      </c>
      <c r="C12134" s="16"/>
      <c r="D12134" s="16">
        <v>96.573999999999998</v>
      </c>
      <c r="F12134" s="21"/>
      <c r="G12134" s="21"/>
      <c r="H12134" s="21"/>
      <c r="I12134" s="21"/>
      <c r="J12134" s="21"/>
    </row>
    <row r="12135" spans="1:10">
      <c r="A12135" s="21"/>
      <c r="B12135" s="16">
        <v>99.582999999999998</v>
      </c>
      <c r="C12135" s="16"/>
      <c r="D12135" s="16">
        <v>96.573999999999998</v>
      </c>
      <c r="F12135" s="21"/>
      <c r="G12135" s="21"/>
      <c r="H12135" s="21"/>
      <c r="I12135" s="21"/>
      <c r="J12135" s="21"/>
    </row>
    <row r="12136" spans="1:10">
      <c r="A12136" s="21" t="s">
        <v>445</v>
      </c>
      <c r="B12136" s="16"/>
      <c r="C12136" s="16"/>
      <c r="D12136" s="16"/>
      <c r="F12136" s="21"/>
      <c r="G12136" s="21"/>
      <c r="H12136" s="21"/>
      <c r="I12136" s="21"/>
      <c r="J12136" s="21"/>
    </row>
    <row r="12137" spans="1:10">
      <c r="A12137" s="21" t="s">
        <v>1</v>
      </c>
      <c r="B12137" s="16"/>
      <c r="C12137" s="16"/>
      <c r="D12137" s="16"/>
      <c r="F12137" s="21"/>
      <c r="G12137" s="21"/>
      <c r="H12137" s="21"/>
      <c r="I12137" s="21"/>
      <c r="J12137" s="21"/>
    </row>
    <row r="12138" spans="1:10">
      <c r="A12138" s="21"/>
      <c r="B12138" s="16">
        <v>-100</v>
      </c>
      <c r="C12138" s="16"/>
      <c r="D12138" s="16">
        <v>76.858000000000004</v>
      </c>
      <c r="F12138" s="21"/>
      <c r="G12138" s="21"/>
      <c r="H12138" s="21"/>
      <c r="I12138" s="21"/>
      <c r="J12138" s="21"/>
    </row>
    <row r="12139" spans="1:10">
      <c r="A12139" s="21"/>
      <c r="B12139" s="16">
        <v>-94.790999999999997</v>
      </c>
      <c r="C12139" s="16"/>
      <c r="D12139" s="16">
        <v>77.917000000000002</v>
      </c>
      <c r="F12139" s="21"/>
      <c r="G12139" s="21"/>
      <c r="H12139" s="21"/>
      <c r="I12139" s="21"/>
      <c r="J12139" s="21"/>
    </row>
    <row r="12140" spans="1:10">
      <c r="A12140" s="21"/>
      <c r="B12140" s="16">
        <v>-77.954999999999998</v>
      </c>
      <c r="C12140" s="16"/>
      <c r="D12140" s="16">
        <v>81.623000000000005</v>
      </c>
      <c r="F12140" s="21"/>
      <c r="G12140" s="21"/>
      <c r="H12140" s="21"/>
      <c r="I12140" s="21"/>
      <c r="J12140" s="21"/>
    </row>
    <row r="12141" spans="1:10">
      <c r="A12141" s="21"/>
      <c r="B12141" s="16">
        <v>-76.620999999999995</v>
      </c>
      <c r="C12141" s="16"/>
      <c r="D12141" s="16">
        <v>81.963999999999999</v>
      </c>
      <c r="F12141" s="21"/>
      <c r="G12141" s="21"/>
      <c r="H12141" s="21"/>
      <c r="I12141" s="21"/>
      <c r="J12141" s="21"/>
    </row>
    <row r="12142" spans="1:10">
      <c r="A12142" s="21"/>
      <c r="B12142" s="16">
        <v>-74.989000000000004</v>
      </c>
      <c r="C12142" s="16"/>
      <c r="D12142" s="16">
        <v>82.316999999999993</v>
      </c>
      <c r="F12142" s="21"/>
      <c r="G12142" s="21"/>
      <c r="H12142" s="21"/>
      <c r="I12142" s="21"/>
      <c r="J12142" s="21"/>
    </row>
    <row r="12143" spans="1:10">
      <c r="A12143" s="21"/>
      <c r="B12143" s="16">
        <v>-59.118000000000002</v>
      </c>
      <c r="C12143" s="16"/>
      <c r="D12143" s="16">
        <v>86.325000000000003</v>
      </c>
      <c r="F12143" s="21"/>
      <c r="G12143" s="21"/>
      <c r="H12143" s="21"/>
      <c r="I12143" s="21"/>
      <c r="J12143" s="21"/>
    </row>
    <row r="12144" spans="1:10">
      <c r="A12144" s="21"/>
      <c r="B12144" s="16">
        <v>-57.692</v>
      </c>
      <c r="C12144" s="16"/>
      <c r="D12144" s="16">
        <v>86.606999999999999</v>
      </c>
      <c r="F12144" s="21"/>
      <c r="G12144" s="21"/>
      <c r="H12144" s="21"/>
      <c r="I12144" s="21"/>
      <c r="J12144" s="21"/>
    </row>
    <row r="12145" spans="1:10">
      <c r="A12145" s="21"/>
      <c r="B12145" s="16">
        <v>-55.898000000000003</v>
      </c>
      <c r="C12145" s="16"/>
      <c r="D12145" s="16">
        <v>86.980999999999995</v>
      </c>
      <c r="F12145" s="21"/>
      <c r="G12145" s="21"/>
      <c r="H12145" s="21"/>
      <c r="I12145" s="21"/>
      <c r="J12145" s="21"/>
    </row>
    <row r="12146" spans="1:10">
      <c r="A12146" s="21"/>
      <c r="B12146" s="16">
        <v>-42.76</v>
      </c>
      <c r="C12146" s="16"/>
      <c r="D12146" s="16">
        <v>92.584999999999994</v>
      </c>
      <c r="F12146" s="21"/>
      <c r="G12146" s="21"/>
      <c r="H12146" s="21"/>
      <c r="I12146" s="21"/>
      <c r="J12146" s="21"/>
    </row>
    <row r="12147" spans="1:10">
      <c r="A12147" s="21"/>
      <c r="B12147" s="16">
        <v>-41.305999999999997</v>
      </c>
      <c r="C12147" s="16"/>
      <c r="D12147" s="16">
        <v>92.613</v>
      </c>
      <c r="F12147" s="21"/>
      <c r="G12147" s="21"/>
      <c r="H12147" s="21"/>
      <c r="I12147" s="21"/>
      <c r="J12147" s="21"/>
    </row>
    <row r="12148" spans="1:10">
      <c r="A12148" s="21"/>
      <c r="B12148" s="16">
        <v>-27.702999999999999</v>
      </c>
      <c r="C12148" s="16"/>
      <c r="D12148" s="16">
        <v>95.798000000000002</v>
      </c>
      <c r="F12148" s="21"/>
      <c r="G12148" s="21"/>
      <c r="H12148" s="21"/>
      <c r="I12148" s="21"/>
      <c r="J12148" s="21"/>
    </row>
    <row r="12149" spans="1:10">
      <c r="A12149" s="21"/>
      <c r="B12149" s="16">
        <v>-26.219000000000001</v>
      </c>
      <c r="C12149" s="16"/>
      <c r="D12149" s="16">
        <v>95.667000000000002</v>
      </c>
      <c r="F12149" s="21"/>
      <c r="G12149" s="21"/>
      <c r="H12149" s="21"/>
      <c r="I12149" s="21"/>
      <c r="J12149" s="21"/>
    </row>
    <row r="12150" spans="1:10">
      <c r="A12150" s="21"/>
      <c r="B12150" s="16">
        <v>-7.9770000000000003</v>
      </c>
      <c r="C12150" s="16"/>
      <c r="D12150" s="16">
        <v>93.134</v>
      </c>
      <c r="F12150" s="21"/>
      <c r="G12150" s="21"/>
      <c r="H12150" s="21"/>
      <c r="I12150" s="21"/>
      <c r="J12150" s="21"/>
    </row>
    <row r="12151" spans="1:10">
      <c r="A12151" s="21"/>
      <c r="B12151" s="16">
        <v>-7.923</v>
      </c>
      <c r="C12151" s="16"/>
      <c r="D12151" s="16">
        <v>93.126000000000005</v>
      </c>
      <c r="F12151" s="21"/>
      <c r="G12151" s="21"/>
      <c r="H12151" s="21"/>
      <c r="I12151" s="21"/>
      <c r="J12151" s="21"/>
    </row>
    <row r="12152" spans="1:10">
      <c r="A12152" s="21"/>
      <c r="B12152" s="16">
        <v>-7.8710000000000004</v>
      </c>
      <c r="C12152" s="16"/>
      <c r="D12152" s="16">
        <v>93.131</v>
      </c>
      <c r="F12152" s="21"/>
      <c r="G12152" s="21"/>
      <c r="H12152" s="21"/>
      <c r="I12152" s="21"/>
      <c r="J12152" s="21"/>
    </row>
    <row r="12153" spans="1:10">
      <c r="A12153" s="21"/>
      <c r="B12153" s="16">
        <v>-0.28399999999999997</v>
      </c>
      <c r="C12153" s="16"/>
      <c r="D12153" s="16">
        <v>93.268000000000001</v>
      </c>
      <c r="F12153" s="21"/>
      <c r="G12153" s="21"/>
      <c r="H12153" s="21"/>
      <c r="I12153" s="21"/>
      <c r="J12153" s="21"/>
    </row>
    <row r="12154" spans="1:10">
      <c r="A12154" s="21"/>
      <c r="B12154" s="16">
        <v>-0.27500000000000002</v>
      </c>
      <c r="C12154" s="16"/>
      <c r="D12154" s="16">
        <v>93.268000000000001</v>
      </c>
      <c r="F12154" s="21"/>
      <c r="G12154" s="21"/>
      <c r="H12154" s="21"/>
      <c r="I12154" s="21"/>
      <c r="J12154" s="21"/>
    </row>
    <row r="12155" spans="1:10">
      <c r="A12155" s="21"/>
      <c r="B12155" s="16">
        <v>-0.23300000000000001</v>
      </c>
      <c r="C12155" s="16"/>
      <c r="D12155" s="16">
        <v>93.269000000000005</v>
      </c>
      <c r="F12155" s="21"/>
      <c r="G12155" s="21"/>
      <c r="H12155" s="21"/>
      <c r="I12155" s="21"/>
      <c r="J12155" s="21"/>
    </row>
    <row r="12156" spans="1:10">
      <c r="A12156" s="21"/>
      <c r="B12156" s="16">
        <v>0</v>
      </c>
      <c r="C12156" s="16"/>
      <c r="D12156" s="16">
        <v>93.3</v>
      </c>
      <c r="F12156" s="21"/>
      <c r="G12156" s="21"/>
      <c r="H12156" s="21"/>
      <c r="I12156" s="21"/>
      <c r="J12156" s="21"/>
    </row>
    <row r="12157" spans="1:10">
      <c r="A12157" s="21"/>
      <c r="B12157" s="16">
        <v>1.02</v>
      </c>
      <c r="C12157" s="16"/>
      <c r="D12157" s="16">
        <v>93.438000000000002</v>
      </c>
      <c r="F12157" s="21"/>
      <c r="G12157" s="21"/>
      <c r="H12157" s="21"/>
      <c r="I12157" s="21"/>
      <c r="J12157" s="21"/>
    </row>
    <row r="12158" spans="1:10">
      <c r="A12158" s="21"/>
      <c r="B12158" s="16">
        <v>19.27</v>
      </c>
      <c r="C12158" s="16"/>
      <c r="D12158" s="16">
        <v>95.695999999999998</v>
      </c>
      <c r="F12158" s="21"/>
      <c r="G12158" s="21"/>
      <c r="H12158" s="21"/>
      <c r="I12158" s="21"/>
      <c r="J12158" s="21"/>
    </row>
    <row r="12159" spans="1:10">
      <c r="A12159" s="21"/>
      <c r="B12159" s="16">
        <v>20.559000000000001</v>
      </c>
      <c r="C12159" s="16"/>
      <c r="D12159" s="16">
        <v>95.662000000000006</v>
      </c>
    </row>
    <row r="12160" spans="1:10">
      <c r="A12160" s="21"/>
      <c r="B12160" s="16">
        <v>38.081000000000003</v>
      </c>
      <c r="C12160" s="16"/>
      <c r="D12160" s="16">
        <v>95.763000000000005</v>
      </c>
    </row>
    <row r="12161" spans="1:4">
      <c r="A12161" s="21"/>
      <c r="B12161" s="16">
        <v>38.237000000000002</v>
      </c>
      <c r="C12161" s="16"/>
      <c r="D12161" s="16">
        <v>95.795000000000002</v>
      </c>
    </row>
    <row r="12162" spans="1:4">
      <c r="A12162" s="21"/>
      <c r="B12162" s="16">
        <v>51.655000000000001</v>
      </c>
      <c r="C12162" s="16"/>
      <c r="D12162" s="16">
        <v>92.546000000000006</v>
      </c>
    </row>
    <row r="12163" spans="1:4">
      <c r="A12163" s="21"/>
      <c r="B12163" s="16">
        <v>53.719000000000001</v>
      </c>
      <c r="C12163" s="16"/>
      <c r="D12163" s="16">
        <v>92.938000000000002</v>
      </c>
    </row>
    <row r="12164" spans="1:4">
      <c r="A12164" s="21"/>
      <c r="B12164" s="16">
        <v>70.355000000000004</v>
      </c>
      <c r="C12164" s="16"/>
      <c r="D12164" s="16">
        <v>94.888999999999996</v>
      </c>
    </row>
    <row r="12165" spans="1:4">
      <c r="A12165" s="21"/>
      <c r="B12165" s="16">
        <v>75.438999999999993</v>
      </c>
      <c r="C12165" s="16"/>
      <c r="D12165" s="16">
        <v>95.495999999999995</v>
      </c>
    </row>
    <row r="12166" spans="1:4">
      <c r="A12166" s="21"/>
      <c r="B12166" s="16">
        <v>78.616</v>
      </c>
      <c r="C12166" s="16"/>
      <c r="D12166" s="16">
        <v>95.9</v>
      </c>
    </row>
    <row r="12167" spans="1:4">
      <c r="A12167" s="21"/>
      <c r="B12167" s="16">
        <v>87.28</v>
      </c>
      <c r="C12167" s="16"/>
      <c r="D12167" s="16">
        <v>98.117999999999995</v>
      </c>
    </row>
    <row r="12168" spans="1:4">
      <c r="A12168" s="21"/>
      <c r="B12168" s="16">
        <v>100</v>
      </c>
      <c r="C12168" s="16"/>
      <c r="D12168" s="16">
        <v>98.733000000000004</v>
      </c>
    </row>
    <row r="12169" spans="1:4">
      <c r="A12169" s="21" t="s">
        <v>446</v>
      </c>
      <c r="B12169" s="16"/>
      <c r="C12169" s="16"/>
      <c r="D12169" s="16"/>
    </row>
    <row r="12170" spans="1:4">
      <c r="A12170" s="21" t="s">
        <v>1</v>
      </c>
      <c r="B12170" s="16"/>
      <c r="C12170" s="16"/>
      <c r="D12170" s="16"/>
    </row>
    <row r="12171" spans="1:4">
      <c r="A12171" s="21"/>
      <c r="B12171" s="16">
        <v>-100</v>
      </c>
      <c r="C12171" s="16"/>
      <c r="D12171" s="16">
        <v>68.873999999999995</v>
      </c>
    </row>
    <row r="12172" spans="1:4">
      <c r="A12172" s="21"/>
      <c r="B12172" s="16">
        <v>-91.905000000000001</v>
      </c>
      <c r="C12172" s="16"/>
      <c r="D12172" s="16">
        <v>69.88</v>
      </c>
    </row>
    <row r="12173" spans="1:4">
      <c r="A12173" s="21"/>
      <c r="B12173" s="16">
        <v>-83.724999999999994</v>
      </c>
      <c r="C12173" s="16"/>
      <c r="D12173" s="16">
        <v>71.040000000000006</v>
      </c>
    </row>
    <row r="12174" spans="1:4">
      <c r="A12174" s="21"/>
      <c r="B12174" s="16">
        <v>-83.224000000000004</v>
      </c>
      <c r="C12174" s="16"/>
      <c r="D12174" s="16">
        <v>71.058999999999997</v>
      </c>
    </row>
    <row r="12175" spans="1:4">
      <c r="A12175" s="21"/>
      <c r="B12175" s="16">
        <v>-76.082999999999998</v>
      </c>
      <c r="C12175" s="16"/>
      <c r="D12175" s="16">
        <v>74.108999999999995</v>
      </c>
    </row>
    <row r="12176" spans="1:4">
      <c r="A12176" s="21"/>
      <c r="B12176" s="16">
        <v>-67.215999999999994</v>
      </c>
      <c r="C12176" s="16"/>
      <c r="D12176" s="16">
        <v>78.024000000000001</v>
      </c>
    </row>
    <row r="12177" spans="1:4">
      <c r="A12177" s="21"/>
      <c r="B12177" s="16">
        <v>-66.540999999999997</v>
      </c>
      <c r="C12177" s="16"/>
      <c r="D12177" s="16">
        <v>78.197999999999993</v>
      </c>
    </row>
    <row r="12178" spans="1:4">
      <c r="A12178" s="21"/>
      <c r="B12178" s="16">
        <v>-56.58</v>
      </c>
      <c r="C12178" s="16"/>
      <c r="D12178" s="16">
        <v>82.331999999999994</v>
      </c>
    </row>
    <row r="12179" spans="1:4">
      <c r="A12179" s="21"/>
      <c r="B12179" s="16">
        <v>-50.359000000000002</v>
      </c>
      <c r="C12179" s="16"/>
      <c r="D12179" s="16">
        <v>83.597999999999999</v>
      </c>
    </row>
    <row r="12180" spans="1:4">
      <c r="A12180" s="21"/>
      <c r="B12180" s="16">
        <v>-42.905999999999999</v>
      </c>
      <c r="C12180" s="16"/>
      <c r="D12180" s="16">
        <v>84.730999999999995</v>
      </c>
    </row>
    <row r="12181" spans="1:4">
      <c r="A12181" s="21"/>
      <c r="B12181" s="16">
        <v>-28.902999999999999</v>
      </c>
      <c r="C12181" s="16"/>
      <c r="D12181" s="16">
        <v>86.968000000000004</v>
      </c>
    </row>
    <row r="12182" spans="1:4">
      <c r="A12182" s="21"/>
      <c r="B12182" s="16">
        <v>-28.591999999999999</v>
      </c>
      <c r="C12182" s="16"/>
      <c r="D12182" s="16">
        <v>87.013000000000005</v>
      </c>
    </row>
    <row r="12183" spans="1:4">
      <c r="A12183" s="21"/>
      <c r="B12183" s="16">
        <v>-23.164000000000001</v>
      </c>
      <c r="C12183" s="16"/>
      <c r="D12183" s="16">
        <v>87.489000000000004</v>
      </c>
    </row>
    <row r="12184" spans="1:4">
      <c r="A12184" s="21"/>
      <c r="B12184" s="16">
        <v>-15.154</v>
      </c>
      <c r="C12184" s="16"/>
      <c r="D12184" s="16">
        <v>88.182000000000002</v>
      </c>
    </row>
    <row r="12185" spans="1:4">
      <c r="A12185" s="21"/>
      <c r="B12185" s="16">
        <v>-14.7</v>
      </c>
      <c r="C12185" s="16"/>
      <c r="D12185" s="16">
        <v>88.1</v>
      </c>
    </row>
    <row r="12186" spans="1:4">
      <c r="A12186" s="21"/>
      <c r="B12186" s="16">
        <v>-5.0999999999999997E-2</v>
      </c>
      <c r="C12186" s="16"/>
      <c r="D12186" s="16">
        <v>90.024000000000001</v>
      </c>
    </row>
    <row r="12187" spans="1:4">
      <c r="A12187" s="21"/>
      <c r="B12187" s="16">
        <v>-2.3E-2</v>
      </c>
      <c r="C12187" s="16"/>
      <c r="D12187" s="16">
        <v>90.024000000000001</v>
      </c>
    </row>
    <row r="12188" spans="1:4">
      <c r="A12188" s="21"/>
      <c r="B12188" s="16">
        <v>0</v>
      </c>
      <c r="C12188" s="16"/>
      <c r="D12188" s="16">
        <v>90.024000000000001</v>
      </c>
    </row>
    <row r="12189" spans="1:4">
      <c r="A12189" s="21"/>
      <c r="B12189" s="16">
        <v>17.936</v>
      </c>
      <c r="C12189" s="16"/>
      <c r="D12189" s="16">
        <v>89.91</v>
      </c>
    </row>
    <row r="12190" spans="1:4">
      <c r="A12190" s="21"/>
      <c r="B12190" s="16">
        <v>18.117000000000001</v>
      </c>
      <c r="C12190" s="16"/>
      <c r="D12190" s="16">
        <v>89.933000000000007</v>
      </c>
    </row>
    <row r="12191" spans="1:4">
      <c r="A12191" s="21"/>
      <c r="B12191" s="16">
        <v>20.062000000000001</v>
      </c>
      <c r="C12191" s="16"/>
      <c r="D12191" s="16">
        <v>89.882000000000005</v>
      </c>
    </row>
    <row r="12192" spans="1:4">
      <c r="A12192" s="21"/>
      <c r="B12192" s="16">
        <v>39.107999999999997</v>
      </c>
      <c r="C12192" s="16"/>
      <c r="D12192" s="16">
        <v>89.731999999999999</v>
      </c>
    </row>
    <row r="12193" spans="1:4">
      <c r="A12193" s="21"/>
      <c r="B12193" s="16">
        <v>41.043999999999997</v>
      </c>
      <c r="C12193" s="16"/>
      <c r="D12193" s="16">
        <v>90.22</v>
      </c>
    </row>
    <row r="12194" spans="1:4">
      <c r="A12194" s="21"/>
      <c r="B12194" s="16">
        <v>48.466000000000001</v>
      </c>
      <c r="C12194" s="16"/>
      <c r="D12194" s="16">
        <v>91.888999999999996</v>
      </c>
    </row>
    <row r="12195" spans="1:4">
      <c r="A12195" s="21"/>
      <c r="B12195" s="16">
        <v>69.960999999999999</v>
      </c>
      <c r="C12195" s="16"/>
      <c r="D12195" s="16">
        <v>95.975999999999999</v>
      </c>
    </row>
    <row r="12196" spans="1:4">
      <c r="A12196" s="21"/>
      <c r="B12196" s="16">
        <v>72.519000000000005</v>
      </c>
      <c r="C12196" s="16"/>
      <c r="D12196" s="16">
        <v>96.334000000000003</v>
      </c>
    </row>
    <row r="12197" spans="1:4">
      <c r="A12197" s="21"/>
      <c r="B12197" s="16">
        <v>87.534999999999997</v>
      </c>
      <c r="C12197" s="16"/>
      <c r="D12197" s="16">
        <v>98.206999999999994</v>
      </c>
    </row>
    <row r="12198" spans="1:4">
      <c r="A12198" s="21"/>
      <c r="B12198" s="16">
        <v>90.453000000000003</v>
      </c>
      <c r="C12198" s="16"/>
      <c r="D12198" s="16">
        <v>98.525999999999996</v>
      </c>
    </row>
    <row r="12199" spans="1:4">
      <c r="A12199" s="21"/>
      <c r="B12199" s="16">
        <v>100</v>
      </c>
      <c r="C12199" s="16"/>
      <c r="D12199" s="16">
        <v>98.084999999999994</v>
      </c>
    </row>
    <row r="12200" spans="1:4">
      <c r="A12200" s="21" t="s">
        <v>447</v>
      </c>
      <c r="B12200" s="16"/>
      <c r="C12200" s="16"/>
      <c r="D12200" s="16"/>
    </row>
    <row r="12201" spans="1:4">
      <c r="A12201" s="21" t="s">
        <v>1</v>
      </c>
      <c r="B12201" s="16"/>
      <c r="C12201" s="16"/>
      <c r="D12201" s="16"/>
    </row>
    <row r="12202" spans="1:4">
      <c r="A12202" s="21"/>
      <c r="B12202" s="16">
        <v>-100</v>
      </c>
      <c r="C12202" s="16"/>
      <c r="D12202" s="16">
        <v>67.790000000000006</v>
      </c>
    </row>
    <row r="12203" spans="1:4">
      <c r="A12203" s="21"/>
      <c r="B12203" s="16">
        <v>-98.960999999999999</v>
      </c>
      <c r="C12203" s="16"/>
      <c r="D12203" s="16">
        <v>67.421999999999997</v>
      </c>
    </row>
    <row r="12204" spans="1:4">
      <c r="A12204" s="21"/>
      <c r="B12204" s="16">
        <v>-86.093999999999994</v>
      </c>
      <c r="C12204" s="16"/>
      <c r="D12204" s="16">
        <v>67.89</v>
      </c>
    </row>
    <row r="12205" spans="1:4">
      <c r="A12205" s="21"/>
      <c r="B12205" s="16">
        <v>-81.287000000000006</v>
      </c>
      <c r="C12205" s="16"/>
      <c r="D12205" s="16">
        <v>68.001000000000005</v>
      </c>
    </row>
    <row r="12206" spans="1:4">
      <c r="A12206" s="21"/>
      <c r="B12206" s="16">
        <v>-66.923000000000002</v>
      </c>
      <c r="C12206" s="16"/>
      <c r="D12206" s="16">
        <v>72.611999999999995</v>
      </c>
    </row>
    <row r="12207" spans="1:4">
      <c r="A12207" s="21"/>
      <c r="B12207" s="16">
        <v>-64.126999999999995</v>
      </c>
      <c r="C12207" s="16"/>
      <c r="D12207" s="16">
        <v>72.546000000000006</v>
      </c>
    </row>
    <row r="12208" spans="1:4">
      <c r="A12208" s="21"/>
      <c r="B12208" s="16">
        <v>-46.2</v>
      </c>
      <c r="C12208" s="16"/>
      <c r="D12208" s="16">
        <v>74.06</v>
      </c>
    </row>
    <row r="12209" spans="1:4">
      <c r="A12209" s="21"/>
      <c r="B12209" s="16">
        <v>-42.689</v>
      </c>
      <c r="C12209" s="16"/>
      <c r="D12209" s="16">
        <v>74.337999999999994</v>
      </c>
    </row>
    <row r="12210" spans="1:4">
      <c r="A12210" s="21"/>
      <c r="B12210" s="16">
        <v>-25.666</v>
      </c>
      <c r="C12210" s="16"/>
      <c r="D12210" s="16">
        <v>76.745999999999995</v>
      </c>
    </row>
    <row r="12211" spans="1:4">
      <c r="A12211" s="21"/>
      <c r="B12211" s="16">
        <v>-24.989000000000001</v>
      </c>
      <c r="C12211" s="16"/>
      <c r="D12211" s="16">
        <v>76.900999999999996</v>
      </c>
    </row>
    <row r="12212" spans="1:4">
      <c r="A12212" s="21"/>
      <c r="B12212" s="16">
        <v>-4.1390000000000002</v>
      </c>
      <c r="C12212" s="16"/>
      <c r="D12212" s="16">
        <v>79.335999999999999</v>
      </c>
    </row>
    <row r="12213" spans="1:4">
      <c r="A12213" s="21"/>
      <c r="B12213" s="16">
        <v>0</v>
      </c>
      <c r="C12213" s="16"/>
      <c r="D12213" s="16">
        <v>79.831999999999994</v>
      </c>
    </row>
    <row r="12214" spans="1:4">
      <c r="A12214" s="21"/>
      <c r="B12214" s="16">
        <v>1.446</v>
      </c>
      <c r="C12214" s="16"/>
      <c r="D12214" s="16">
        <v>80.004999999999995</v>
      </c>
    </row>
    <row r="12215" spans="1:4">
      <c r="A12215" s="21"/>
      <c r="B12215" s="16">
        <v>1.5609999999999999</v>
      </c>
      <c r="C12215" s="16"/>
      <c r="D12215" s="16">
        <v>80.019000000000005</v>
      </c>
    </row>
    <row r="12216" spans="1:4">
      <c r="A12216" s="21"/>
      <c r="B12216" s="16">
        <v>1.6970000000000001</v>
      </c>
      <c r="C12216" s="16"/>
      <c r="D12216" s="16">
        <v>80.018000000000001</v>
      </c>
    </row>
    <row r="12217" spans="1:4">
      <c r="A12217" s="21"/>
      <c r="B12217" s="16">
        <v>6.718</v>
      </c>
      <c r="C12217" s="16"/>
      <c r="D12217" s="16">
        <v>81.296000000000006</v>
      </c>
    </row>
    <row r="12218" spans="1:4">
      <c r="A12218" s="21"/>
      <c r="B12218" s="16">
        <v>30.628</v>
      </c>
      <c r="C12218" s="16"/>
      <c r="D12218" s="16">
        <v>87.308000000000007</v>
      </c>
    </row>
    <row r="12219" spans="1:4">
      <c r="A12219" s="21"/>
      <c r="B12219" s="16">
        <v>32.686</v>
      </c>
      <c r="C12219" s="16"/>
      <c r="D12219" s="16">
        <v>88.076999999999998</v>
      </c>
    </row>
    <row r="12220" spans="1:4">
      <c r="A12220" s="21"/>
      <c r="B12220" s="16">
        <v>53.112000000000002</v>
      </c>
      <c r="C12220" s="16"/>
      <c r="D12220" s="16">
        <v>93.188999999999993</v>
      </c>
    </row>
    <row r="12221" spans="1:4">
      <c r="A12221" s="21"/>
      <c r="B12221" s="16">
        <v>54.701000000000001</v>
      </c>
      <c r="C12221" s="16"/>
      <c r="D12221" s="16">
        <v>93.591999999999999</v>
      </c>
    </row>
    <row r="12222" spans="1:4">
      <c r="A12222" s="21"/>
      <c r="B12222" s="16">
        <v>73.662999999999997</v>
      </c>
      <c r="C12222" s="16"/>
      <c r="D12222" s="16">
        <v>96.236999999999995</v>
      </c>
    </row>
    <row r="12223" spans="1:4">
      <c r="A12223" s="21"/>
      <c r="B12223" s="16">
        <v>75.015000000000001</v>
      </c>
      <c r="C12223" s="16"/>
      <c r="D12223" s="16">
        <v>96.382999999999996</v>
      </c>
    </row>
    <row r="12224" spans="1:4">
      <c r="A12224" s="21"/>
      <c r="B12224" s="16">
        <v>75.611000000000004</v>
      </c>
      <c r="C12224" s="16"/>
      <c r="D12224" s="16">
        <v>96.305000000000007</v>
      </c>
    </row>
    <row r="12225" spans="1:4">
      <c r="A12225" s="21"/>
      <c r="B12225" s="16">
        <v>93.563000000000002</v>
      </c>
      <c r="C12225" s="16"/>
      <c r="D12225" s="16">
        <v>98.266999999999996</v>
      </c>
    </row>
    <row r="12226" spans="1:4">
      <c r="A12226" s="21"/>
      <c r="B12226" s="16">
        <v>96.346999999999994</v>
      </c>
      <c r="C12226" s="16"/>
      <c r="D12226" s="16">
        <v>98.257999999999996</v>
      </c>
    </row>
    <row r="12227" spans="1:4">
      <c r="A12227" s="21"/>
      <c r="B12227" s="16">
        <v>100</v>
      </c>
      <c r="C12227" s="16"/>
      <c r="D12227" s="16">
        <v>98.24</v>
      </c>
    </row>
    <row r="12228" spans="1:4">
      <c r="A12228" s="21" t="s">
        <v>448</v>
      </c>
      <c r="B12228" s="16"/>
      <c r="C12228" s="16"/>
      <c r="D12228" s="16"/>
    </row>
    <row r="12229" spans="1:4">
      <c r="A12229" s="21" t="s">
        <v>1</v>
      </c>
      <c r="B12229" s="16"/>
      <c r="C12229" s="16"/>
      <c r="D12229" s="16"/>
    </row>
    <row r="12230" spans="1:4">
      <c r="A12230" s="21"/>
      <c r="B12230" s="16">
        <v>-100</v>
      </c>
      <c r="C12230" s="16"/>
      <c r="D12230" s="16">
        <v>65.924000000000007</v>
      </c>
    </row>
    <row r="12231" spans="1:4">
      <c r="A12231" s="21"/>
      <c r="B12231" s="16">
        <v>-94.334999999999994</v>
      </c>
      <c r="C12231" s="16"/>
      <c r="D12231" s="16">
        <v>65.061999999999998</v>
      </c>
    </row>
    <row r="12232" spans="1:4">
      <c r="A12232" s="21"/>
      <c r="B12232" s="16">
        <v>-80.905000000000001</v>
      </c>
      <c r="C12232" s="16"/>
      <c r="D12232" s="16">
        <v>65.376000000000005</v>
      </c>
    </row>
    <row r="12233" spans="1:4">
      <c r="A12233" s="21"/>
      <c r="B12233" s="16">
        <v>-75.325999999999993</v>
      </c>
      <c r="C12233" s="16"/>
      <c r="D12233" s="16">
        <v>65.366</v>
      </c>
    </row>
    <row r="12234" spans="1:4">
      <c r="A12234" s="21"/>
      <c r="B12234" s="16">
        <v>-57.378999999999998</v>
      </c>
      <c r="C12234" s="16"/>
      <c r="D12234" s="16">
        <v>64.543000000000006</v>
      </c>
    </row>
    <row r="12235" spans="1:4">
      <c r="A12235" s="21"/>
      <c r="B12235" s="16">
        <v>-53.554000000000002</v>
      </c>
      <c r="C12235" s="16"/>
      <c r="D12235" s="16">
        <v>64.450999999999993</v>
      </c>
    </row>
    <row r="12236" spans="1:4">
      <c r="A12236" s="21"/>
      <c r="B12236" s="16">
        <v>-33.433999999999997</v>
      </c>
      <c r="C12236" s="16"/>
      <c r="D12236" s="16">
        <v>65.462000000000003</v>
      </c>
    </row>
    <row r="12237" spans="1:4">
      <c r="A12237" s="21"/>
      <c r="B12237" s="16">
        <v>-25.327000000000002</v>
      </c>
      <c r="C12237" s="16"/>
      <c r="D12237" s="16">
        <v>66.102999999999994</v>
      </c>
    </row>
    <row r="12238" spans="1:4">
      <c r="A12238" s="21"/>
      <c r="B12238" s="16">
        <v>-24.484000000000002</v>
      </c>
      <c r="C12238" s="16"/>
      <c r="D12238" s="16">
        <v>66.221999999999994</v>
      </c>
    </row>
    <row r="12239" spans="1:4">
      <c r="A12239" s="21"/>
      <c r="B12239" s="16">
        <v>-1.784</v>
      </c>
      <c r="C12239" s="16"/>
      <c r="D12239" s="16">
        <v>71.432000000000002</v>
      </c>
    </row>
    <row r="12240" spans="1:4">
      <c r="A12240" s="21"/>
      <c r="B12240" s="16">
        <v>-0.153</v>
      </c>
      <c r="C12240" s="16"/>
      <c r="D12240" s="16">
        <v>71.841999999999999</v>
      </c>
    </row>
    <row r="12241" spans="1:4">
      <c r="A12241" s="21"/>
      <c r="B12241" s="16">
        <v>0</v>
      </c>
      <c r="C12241" s="16"/>
      <c r="D12241" s="16">
        <v>71.891000000000005</v>
      </c>
    </row>
    <row r="12242" spans="1:4">
      <c r="A12242" s="21"/>
      <c r="B12242" s="16">
        <v>0.1</v>
      </c>
      <c r="C12242" s="16"/>
      <c r="D12242" s="16">
        <v>71.923000000000002</v>
      </c>
    </row>
    <row r="12243" spans="1:4">
      <c r="A12243" s="21"/>
      <c r="B12243" s="16">
        <v>54.112000000000002</v>
      </c>
      <c r="C12243" s="16"/>
      <c r="D12243" s="16">
        <v>91.984999999999999</v>
      </c>
    </row>
    <row r="12244" spans="1:4">
      <c r="A12244" s="21"/>
      <c r="B12244" s="16">
        <v>56.994</v>
      </c>
      <c r="C12244" s="16"/>
      <c r="D12244" s="16">
        <v>92.888999999999996</v>
      </c>
    </row>
    <row r="12245" spans="1:4">
      <c r="A12245" s="21"/>
      <c r="B12245" s="16">
        <v>70.497</v>
      </c>
      <c r="C12245" s="16"/>
      <c r="D12245" s="16">
        <v>96.186000000000007</v>
      </c>
    </row>
    <row r="12246" spans="1:4">
      <c r="A12246" s="21"/>
      <c r="B12246" s="16">
        <v>81.997</v>
      </c>
      <c r="C12246" s="16"/>
      <c r="D12246" s="16">
        <v>97.51</v>
      </c>
    </row>
    <row r="12247" spans="1:4">
      <c r="A12247" s="21"/>
      <c r="B12247" s="16">
        <v>86.287999999999997</v>
      </c>
      <c r="C12247" s="16"/>
      <c r="D12247" s="16">
        <v>97.984999999999999</v>
      </c>
    </row>
    <row r="12248" spans="1:4">
      <c r="A12248" s="21"/>
      <c r="B12248" s="16">
        <v>90.744</v>
      </c>
      <c r="C12248" s="16"/>
      <c r="D12248" s="16">
        <v>97.222999999999999</v>
      </c>
    </row>
    <row r="12249" spans="1:4">
      <c r="A12249" s="21"/>
      <c r="B12249" s="16">
        <v>100</v>
      </c>
      <c r="C12249" s="16"/>
      <c r="D12249" s="16">
        <v>97.191000000000003</v>
      </c>
    </row>
    <row r="12250" spans="1:4">
      <c r="A12250" s="21" t="s">
        <v>449</v>
      </c>
      <c r="B12250" s="16"/>
      <c r="C12250" s="16"/>
      <c r="D12250" s="16"/>
    </row>
    <row r="12251" spans="1:4">
      <c r="A12251" s="21" t="s">
        <v>1</v>
      </c>
      <c r="B12251" s="16"/>
      <c r="C12251" s="16"/>
      <c r="D12251" s="16"/>
    </row>
    <row r="12252" spans="1:4">
      <c r="A12252" s="21"/>
      <c r="B12252" s="16">
        <v>-100</v>
      </c>
      <c r="C12252" s="16"/>
      <c r="D12252" s="16">
        <v>65.67</v>
      </c>
    </row>
    <row r="12253" spans="1:4">
      <c r="A12253" s="21"/>
      <c r="B12253" s="16">
        <v>-97.222999999999999</v>
      </c>
      <c r="C12253" s="16"/>
      <c r="D12253" s="16">
        <v>65.186000000000007</v>
      </c>
    </row>
    <row r="12254" spans="1:4">
      <c r="A12254" s="21"/>
      <c r="B12254" s="16">
        <v>-91.552000000000007</v>
      </c>
      <c r="C12254" s="16"/>
      <c r="D12254" s="16">
        <v>63.081000000000003</v>
      </c>
    </row>
    <row r="12255" spans="1:4">
      <c r="A12255" s="21"/>
      <c r="B12255" s="16">
        <v>-79.759</v>
      </c>
      <c r="C12255" s="16"/>
      <c r="D12255" s="16">
        <v>62.936</v>
      </c>
    </row>
    <row r="12256" spans="1:4">
      <c r="A12256" s="21"/>
      <c r="B12256" s="16">
        <v>-74.352999999999994</v>
      </c>
      <c r="C12256" s="16"/>
      <c r="D12256" s="16">
        <v>61.619</v>
      </c>
    </row>
    <row r="12257" spans="1:4">
      <c r="A12257" s="21"/>
      <c r="B12257" s="16">
        <v>-53.768000000000001</v>
      </c>
      <c r="C12257" s="16"/>
      <c r="D12257" s="16">
        <v>60.616999999999997</v>
      </c>
    </row>
    <row r="12258" spans="1:4">
      <c r="A12258" s="21"/>
      <c r="B12258" s="16">
        <v>-50.148000000000003</v>
      </c>
      <c r="C12258" s="16"/>
      <c r="D12258" s="16">
        <v>60.53</v>
      </c>
    </row>
    <row r="12259" spans="1:4">
      <c r="A12259" s="21"/>
      <c r="B12259" s="16">
        <v>-31.608000000000001</v>
      </c>
      <c r="C12259" s="16"/>
      <c r="D12259" s="16">
        <v>62.198</v>
      </c>
    </row>
    <row r="12260" spans="1:4">
      <c r="A12260" s="21"/>
      <c r="B12260" s="16">
        <v>-24.542000000000002</v>
      </c>
      <c r="C12260" s="16"/>
      <c r="D12260" s="16">
        <v>62.923000000000002</v>
      </c>
    </row>
    <row r="12261" spans="1:4">
      <c r="A12261" s="21"/>
      <c r="B12261" s="16">
        <v>-2.8660000000000001</v>
      </c>
      <c r="C12261" s="16"/>
      <c r="D12261" s="16">
        <v>69.731999999999999</v>
      </c>
    </row>
    <row r="12262" spans="1:4">
      <c r="A12262" s="21"/>
      <c r="B12262" s="16">
        <v>-1.909</v>
      </c>
      <c r="C12262" s="16"/>
      <c r="D12262" s="16">
        <v>69.971999999999994</v>
      </c>
    </row>
    <row r="12263" spans="1:4">
      <c r="A12263" s="21"/>
      <c r="B12263" s="16">
        <v>0</v>
      </c>
      <c r="C12263" s="16"/>
      <c r="D12263" s="16">
        <v>70.58</v>
      </c>
    </row>
    <row r="12264" spans="1:4">
      <c r="A12264" s="21"/>
      <c r="B12264" s="16">
        <v>8.7140000000000004</v>
      </c>
      <c r="C12264" s="16"/>
      <c r="D12264" s="16">
        <v>73.352999999999994</v>
      </c>
    </row>
    <row r="12265" spans="1:4">
      <c r="A12265" s="21"/>
      <c r="B12265" s="16">
        <v>54</v>
      </c>
      <c r="C12265" s="16"/>
      <c r="D12265" s="16">
        <v>88.284000000000006</v>
      </c>
    </row>
    <row r="12266" spans="1:4">
      <c r="A12266" s="21"/>
      <c r="B12266" s="16">
        <v>57.841000000000001</v>
      </c>
      <c r="C12266" s="16"/>
      <c r="D12266" s="16">
        <v>88.986999999999995</v>
      </c>
    </row>
    <row r="12267" spans="1:4">
      <c r="A12267" s="21"/>
      <c r="B12267" s="16">
        <v>71.186999999999998</v>
      </c>
      <c r="C12267" s="16"/>
      <c r="D12267" s="16">
        <v>93.373999999999995</v>
      </c>
    </row>
    <row r="12268" spans="1:4">
      <c r="A12268" s="21"/>
      <c r="B12268" s="16">
        <v>77.534000000000006</v>
      </c>
      <c r="C12268" s="16"/>
      <c r="D12268" s="16">
        <v>93.712999999999994</v>
      </c>
    </row>
    <row r="12269" spans="1:4">
      <c r="A12269" s="21"/>
      <c r="B12269" s="16">
        <v>92.192999999999998</v>
      </c>
      <c r="C12269" s="16"/>
      <c r="D12269" s="16">
        <v>95.311999999999998</v>
      </c>
    </row>
    <row r="12270" spans="1:4">
      <c r="A12270" s="21"/>
      <c r="B12270" s="16">
        <v>98.706000000000003</v>
      </c>
      <c r="C12270" s="16"/>
      <c r="D12270" s="16">
        <v>95.284999999999997</v>
      </c>
    </row>
    <row r="12271" spans="1:4">
      <c r="A12271" s="21"/>
      <c r="B12271" s="16">
        <v>100</v>
      </c>
      <c r="C12271" s="16"/>
      <c r="D12271" s="16">
        <v>95.241</v>
      </c>
    </row>
    <row r="12272" spans="1:4">
      <c r="A12272" s="21" t="s">
        <v>450</v>
      </c>
      <c r="B12272" s="16"/>
      <c r="C12272" s="16"/>
      <c r="D12272" s="16"/>
    </row>
    <row r="12273" spans="1:4">
      <c r="A12273" s="21" t="s">
        <v>1</v>
      </c>
      <c r="B12273" s="16"/>
      <c r="C12273" s="16"/>
      <c r="D12273" s="16"/>
    </row>
    <row r="12274" spans="1:4">
      <c r="A12274" s="21"/>
      <c r="B12274" s="16">
        <v>-100</v>
      </c>
      <c r="C12274" s="16"/>
      <c r="D12274" s="16">
        <v>71.591999999999999</v>
      </c>
    </row>
    <row r="12275" spans="1:4">
      <c r="A12275" s="21"/>
      <c r="B12275" s="16">
        <v>-96.99</v>
      </c>
      <c r="C12275" s="16"/>
      <c r="D12275" s="16">
        <v>70.459000000000003</v>
      </c>
    </row>
    <row r="12276" spans="1:4">
      <c r="A12276" s="21"/>
      <c r="B12276" s="16">
        <v>-87.992999999999995</v>
      </c>
      <c r="C12276" s="16"/>
      <c r="D12276" s="16">
        <v>67.004000000000005</v>
      </c>
    </row>
    <row r="12277" spans="1:4">
      <c r="A12277" s="21"/>
      <c r="B12277" s="16">
        <v>-75.617999999999995</v>
      </c>
      <c r="C12277" s="16"/>
      <c r="D12277" s="16">
        <v>62.841999999999999</v>
      </c>
    </row>
    <row r="12278" spans="1:4">
      <c r="A12278" s="21"/>
      <c r="B12278" s="16">
        <v>-70.372</v>
      </c>
      <c r="C12278" s="16"/>
      <c r="D12278" s="16">
        <v>60.701000000000001</v>
      </c>
    </row>
    <row r="12279" spans="1:4">
      <c r="A12279" s="21"/>
      <c r="B12279" s="16">
        <v>-48.664000000000001</v>
      </c>
      <c r="C12279" s="16"/>
      <c r="D12279" s="16">
        <v>59.781999999999996</v>
      </c>
    </row>
    <row r="12280" spans="1:4">
      <c r="A12280" s="21"/>
      <c r="B12280" s="16">
        <v>-47.567</v>
      </c>
      <c r="C12280" s="16"/>
      <c r="D12280" s="16">
        <v>59.5</v>
      </c>
    </row>
    <row r="12281" spans="1:4">
      <c r="A12281" s="21"/>
      <c r="B12281" s="16">
        <v>-33.848999999999997</v>
      </c>
      <c r="C12281" s="16"/>
      <c r="D12281" s="16">
        <v>61.052</v>
      </c>
    </row>
    <row r="12282" spans="1:4">
      <c r="A12282" s="21"/>
      <c r="B12282" s="16">
        <v>-24.858000000000001</v>
      </c>
      <c r="C12282" s="16"/>
      <c r="D12282" s="16">
        <v>62.048000000000002</v>
      </c>
    </row>
    <row r="12283" spans="1:4">
      <c r="A12283" s="21"/>
      <c r="B12283" s="16">
        <v>-23.962</v>
      </c>
      <c r="C12283" s="16"/>
      <c r="D12283" s="16">
        <v>62.331000000000003</v>
      </c>
    </row>
    <row r="12284" spans="1:4">
      <c r="A12284" s="21"/>
      <c r="B12284" s="16">
        <v>-0.157</v>
      </c>
      <c r="C12284" s="16"/>
      <c r="D12284" s="16">
        <v>69.436999999999998</v>
      </c>
    </row>
    <row r="12285" spans="1:4">
      <c r="A12285" s="21"/>
      <c r="B12285" s="16">
        <v>0</v>
      </c>
      <c r="C12285" s="16"/>
      <c r="D12285" s="16">
        <v>69.495000000000005</v>
      </c>
    </row>
    <row r="12286" spans="1:4">
      <c r="A12286" s="21"/>
      <c r="B12286" s="16">
        <v>0.57599999999999996</v>
      </c>
      <c r="C12286" s="16"/>
      <c r="D12286" s="16">
        <v>69.706999999999994</v>
      </c>
    </row>
    <row r="12287" spans="1:4">
      <c r="A12287" s="21"/>
      <c r="B12287" s="16">
        <v>46.738999999999997</v>
      </c>
      <c r="C12287" s="16"/>
      <c r="D12287" s="16">
        <v>86.233000000000004</v>
      </c>
    </row>
    <row r="12288" spans="1:4">
      <c r="A12288" s="21"/>
      <c r="B12288" s="16">
        <v>54.472000000000001</v>
      </c>
      <c r="C12288" s="16"/>
      <c r="D12288" s="16">
        <v>88.236999999999995</v>
      </c>
    </row>
    <row r="12289" spans="1:4">
      <c r="A12289" s="21"/>
      <c r="B12289" s="16">
        <v>67.209999999999994</v>
      </c>
      <c r="C12289" s="16"/>
      <c r="D12289" s="16">
        <v>90.408000000000001</v>
      </c>
    </row>
    <row r="12290" spans="1:4">
      <c r="A12290" s="21"/>
      <c r="B12290" s="16">
        <v>74.418000000000006</v>
      </c>
      <c r="C12290" s="16"/>
      <c r="D12290" s="16">
        <v>91.009</v>
      </c>
    </row>
    <row r="12291" spans="1:4">
      <c r="A12291" s="21"/>
      <c r="B12291" s="16">
        <v>87.344999999999999</v>
      </c>
      <c r="C12291" s="16"/>
      <c r="D12291" s="16">
        <v>91.7</v>
      </c>
    </row>
    <row r="12292" spans="1:4">
      <c r="A12292" s="21"/>
      <c r="B12292" s="16">
        <v>93.847999999999999</v>
      </c>
      <c r="C12292" s="16"/>
      <c r="D12292" s="16">
        <v>91.018000000000001</v>
      </c>
    </row>
    <row r="12293" spans="1:4">
      <c r="A12293" s="21"/>
      <c r="B12293" s="16">
        <v>100</v>
      </c>
      <c r="C12293" s="16"/>
      <c r="D12293" s="16">
        <v>90.988</v>
      </c>
    </row>
    <row r="12294" spans="1:4">
      <c r="A12294" s="21" t="s">
        <v>451</v>
      </c>
      <c r="B12294" s="16"/>
      <c r="C12294" s="16"/>
      <c r="D12294" s="16"/>
    </row>
    <row r="12295" spans="1:4">
      <c r="A12295" s="21" t="s">
        <v>1</v>
      </c>
      <c r="B12295" s="16"/>
      <c r="C12295" s="16"/>
      <c r="D12295" s="16"/>
    </row>
    <row r="12296" spans="1:4">
      <c r="A12296" s="21"/>
      <c r="B12296" s="16">
        <v>-100</v>
      </c>
      <c r="C12296" s="16"/>
      <c r="D12296" s="16">
        <v>78.366</v>
      </c>
    </row>
    <row r="12297" spans="1:4">
      <c r="A12297" s="21"/>
      <c r="B12297" s="16">
        <v>-92.349000000000004</v>
      </c>
      <c r="C12297" s="16"/>
      <c r="D12297" s="16">
        <v>75.135999999999996</v>
      </c>
    </row>
    <row r="12298" spans="1:4">
      <c r="A12298" s="21"/>
      <c r="B12298" s="16">
        <v>-65.460999999999999</v>
      </c>
      <c r="C12298" s="16"/>
      <c r="D12298" s="16">
        <v>64.826999999999998</v>
      </c>
    </row>
    <row r="12299" spans="1:4">
      <c r="A12299" s="21"/>
      <c r="B12299" s="16">
        <v>-61.804000000000002</v>
      </c>
      <c r="C12299" s="16"/>
      <c r="D12299" s="16">
        <v>63.253</v>
      </c>
    </row>
    <row r="12300" spans="1:4">
      <c r="A12300" s="21"/>
      <c r="B12300" s="16">
        <v>-49.93</v>
      </c>
      <c r="C12300" s="16"/>
      <c r="D12300" s="16">
        <v>60.103999999999999</v>
      </c>
    </row>
    <row r="12301" spans="1:4">
      <c r="A12301" s="21"/>
      <c r="B12301" s="16">
        <v>-44.152999999999999</v>
      </c>
      <c r="C12301" s="16"/>
      <c r="D12301" s="16">
        <v>58.616999999999997</v>
      </c>
    </row>
    <row r="12302" spans="1:4">
      <c r="A12302" s="21"/>
      <c r="B12302" s="16">
        <v>-43.405999999999999</v>
      </c>
      <c r="C12302" s="16"/>
      <c r="D12302" s="16">
        <v>58.701999999999998</v>
      </c>
    </row>
    <row r="12303" spans="1:4">
      <c r="A12303" s="21"/>
      <c r="B12303" s="16">
        <v>-24.873999999999999</v>
      </c>
      <c r="C12303" s="16"/>
      <c r="D12303" s="16">
        <v>59.561999999999998</v>
      </c>
    </row>
    <row r="12304" spans="1:4">
      <c r="A12304" s="21"/>
      <c r="B12304" s="16">
        <v>-7.101</v>
      </c>
      <c r="C12304" s="16"/>
      <c r="D12304" s="16">
        <v>65.009</v>
      </c>
    </row>
    <row r="12305" spans="1:4">
      <c r="A12305" s="21"/>
      <c r="B12305" s="16">
        <v>-0.80200000000000005</v>
      </c>
      <c r="C12305" s="16"/>
      <c r="D12305" s="16">
        <v>66.936000000000007</v>
      </c>
    </row>
    <row r="12306" spans="1:4">
      <c r="A12306" s="21"/>
      <c r="B12306" s="16">
        <v>0</v>
      </c>
      <c r="C12306" s="16"/>
      <c r="D12306" s="16">
        <v>67.153999999999996</v>
      </c>
    </row>
    <row r="12307" spans="1:4">
      <c r="A12307" s="21"/>
      <c r="B12307" s="16">
        <v>0.38400000000000001</v>
      </c>
      <c r="C12307" s="16"/>
      <c r="D12307" s="16">
        <v>67.257999999999996</v>
      </c>
    </row>
    <row r="12308" spans="1:4">
      <c r="A12308" s="21"/>
      <c r="B12308" s="16">
        <v>1.232</v>
      </c>
      <c r="C12308" s="16"/>
      <c r="D12308" s="16">
        <v>67.463999999999999</v>
      </c>
    </row>
    <row r="12309" spans="1:4">
      <c r="A12309" s="21"/>
      <c r="B12309" s="16">
        <v>36.276000000000003</v>
      </c>
      <c r="C12309" s="16"/>
      <c r="D12309" s="16">
        <v>79.256</v>
      </c>
    </row>
    <row r="12310" spans="1:4">
      <c r="A12310" s="21"/>
      <c r="B12310" s="16">
        <v>40.42</v>
      </c>
      <c r="C12310" s="16"/>
      <c r="D12310" s="16">
        <v>79.986000000000004</v>
      </c>
    </row>
    <row r="12311" spans="1:4">
      <c r="A12311" s="21"/>
      <c r="B12311" s="16">
        <v>61.374000000000002</v>
      </c>
      <c r="C12311" s="16"/>
      <c r="D12311" s="16">
        <v>84.563999999999993</v>
      </c>
    </row>
    <row r="12312" spans="1:4">
      <c r="A12312" s="21"/>
      <c r="B12312" s="16">
        <v>68.516000000000005</v>
      </c>
      <c r="C12312" s="16"/>
      <c r="D12312" s="16">
        <v>85.003</v>
      </c>
    </row>
    <row r="12313" spans="1:4">
      <c r="A12313" s="21"/>
      <c r="B12313" s="16">
        <v>80.454999999999998</v>
      </c>
      <c r="C12313" s="16"/>
      <c r="D12313" s="16">
        <v>85.72</v>
      </c>
    </row>
    <row r="12314" spans="1:4">
      <c r="A12314" s="21"/>
      <c r="B12314" s="16">
        <v>87.665999999999997</v>
      </c>
      <c r="C12314" s="16"/>
      <c r="D12314" s="16">
        <v>85.239000000000004</v>
      </c>
    </row>
    <row r="12315" spans="1:4">
      <c r="A12315" s="21"/>
      <c r="B12315" s="16">
        <v>96.001999999999995</v>
      </c>
      <c r="C12315" s="16"/>
      <c r="D12315" s="16">
        <v>84.242000000000004</v>
      </c>
    </row>
    <row r="12316" spans="1:4">
      <c r="A12316" s="21"/>
      <c r="B12316" s="16">
        <v>100</v>
      </c>
      <c r="C12316" s="16"/>
      <c r="D12316" s="16">
        <v>84.658000000000001</v>
      </c>
    </row>
    <row r="12317" spans="1:4">
      <c r="A12317" s="21" t="s">
        <v>452</v>
      </c>
      <c r="B12317" s="16"/>
      <c r="C12317" s="16"/>
      <c r="D12317" s="16"/>
    </row>
    <row r="12318" spans="1:4">
      <c r="A12318" s="21" t="s">
        <v>1</v>
      </c>
      <c r="B12318" s="16"/>
      <c r="C12318" s="16"/>
      <c r="D12318" s="16"/>
    </row>
    <row r="12319" spans="1:4">
      <c r="A12319" s="21"/>
      <c r="B12319" s="16">
        <v>-100</v>
      </c>
      <c r="C12319" s="16"/>
      <c r="D12319" s="16">
        <v>79.38</v>
      </c>
    </row>
    <row r="12320" spans="1:4">
      <c r="A12320" s="21"/>
      <c r="B12320" s="16">
        <v>-97.629000000000005</v>
      </c>
      <c r="C12320" s="16"/>
      <c r="D12320" s="16">
        <v>78.816000000000003</v>
      </c>
    </row>
    <row r="12321" spans="1:4">
      <c r="A12321" s="21"/>
      <c r="B12321" s="16">
        <v>-61.491</v>
      </c>
      <c r="C12321" s="16"/>
      <c r="D12321" s="16">
        <v>64.561000000000007</v>
      </c>
    </row>
    <row r="12322" spans="1:4">
      <c r="A12322" s="21"/>
      <c r="B12322" s="16">
        <v>-58.186999999999998</v>
      </c>
      <c r="C12322" s="16"/>
      <c r="D12322" s="16">
        <v>63.47</v>
      </c>
    </row>
    <row r="12323" spans="1:4">
      <c r="A12323" s="21"/>
      <c r="B12323" s="16">
        <v>-56.597999999999999</v>
      </c>
      <c r="C12323" s="16"/>
      <c r="D12323" s="16">
        <v>63.152999999999999</v>
      </c>
    </row>
    <row r="12324" spans="1:4">
      <c r="A12324" s="21"/>
      <c r="B12324" s="16">
        <v>-41.152999999999999</v>
      </c>
      <c r="C12324" s="16"/>
      <c r="D12324" s="16">
        <v>59.83</v>
      </c>
    </row>
    <row r="12325" spans="1:4">
      <c r="A12325" s="21"/>
      <c r="B12325" s="16">
        <v>-22.012</v>
      </c>
      <c r="C12325" s="16"/>
      <c r="D12325" s="16">
        <v>58.191000000000003</v>
      </c>
    </row>
    <row r="12326" spans="1:4">
      <c r="A12326" s="21"/>
      <c r="B12326" s="16">
        <v>-21.048999999999999</v>
      </c>
      <c r="C12326" s="16"/>
      <c r="D12326" s="16">
        <v>58.109000000000002</v>
      </c>
    </row>
    <row r="12327" spans="1:4">
      <c r="A12327" s="21"/>
      <c r="B12327" s="16">
        <v>-20.32</v>
      </c>
      <c r="C12327" s="16"/>
      <c r="D12327" s="16">
        <v>58.247</v>
      </c>
    </row>
    <row r="12328" spans="1:4">
      <c r="A12328" s="21"/>
      <c r="B12328" s="16">
        <v>0</v>
      </c>
      <c r="C12328" s="16"/>
      <c r="D12328" s="16">
        <v>63.747999999999998</v>
      </c>
    </row>
    <row r="12329" spans="1:4">
      <c r="A12329" s="21"/>
      <c r="B12329" s="16">
        <v>10.294</v>
      </c>
      <c r="C12329" s="16"/>
      <c r="D12329" s="16">
        <v>66.534999999999997</v>
      </c>
    </row>
    <row r="12330" spans="1:4">
      <c r="A12330" s="21"/>
      <c r="B12330" s="16">
        <v>12.227</v>
      </c>
      <c r="C12330" s="16"/>
      <c r="D12330" s="16">
        <v>66.81</v>
      </c>
    </row>
    <row r="12331" spans="1:4">
      <c r="A12331" s="21"/>
      <c r="B12331" s="16">
        <v>27.806999999999999</v>
      </c>
      <c r="C12331" s="16"/>
      <c r="D12331" s="16">
        <v>70.242000000000004</v>
      </c>
    </row>
    <row r="12332" spans="1:4">
      <c r="A12332" s="21"/>
      <c r="B12332" s="16">
        <v>34.911999999999999</v>
      </c>
      <c r="C12332" s="16"/>
      <c r="D12332" s="16">
        <v>70.739999999999995</v>
      </c>
    </row>
    <row r="12333" spans="1:4">
      <c r="A12333" s="21"/>
      <c r="B12333" s="16">
        <v>56.133000000000003</v>
      </c>
      <c r="C12333" s="16"/>
      <c r="D12333" s="16">
        <v>74.25</v>
      </c>
    </row>
    <row r="12334" spans="1:4">
      <c r="A12334" s="21"/>
      <c r="B12334" s="16">
        <v>69.418999999999997</v>
      </c>
      <c r="C12334" s="16"/>
      <c r="D12334" s="16">
        <v>75.064999999999998</v>
      </c>
    </row>
    <row r="12335" spans="1:4">
      <c r="A12335" s="21"/>
      <c r="B12335" s="16">
        <v>77.548000000000002</v>
      </c>
      <c r="C12335" s="16"/>
      <c r="D12335" s="16">
        <v>74.912000000000006</v>
      </c>
    </row>
    <row r="12336" spans="1:4">
      <c r="A12336" s="21"/>
      <c r="B12336" s="16">
        <v>87.879000000000005</v>
      </c>
      <c r="C12336" s="16"/>
      <c r="D12336" s="16">
        <v>74.284999999999997</v>
      </c>
    </row>
    <row r="12337" spans="1:4">
      <c r="A12337" s="21"/>
      <c r="B12337" s="16">
        <v>99.983999999999995</v>
      </c>
      <c r="C12337" s="16"/>
      <c r="D12337" s="16">
        <v>76.872</v>
      </c>
    </row>
    <row r="12338" spans="1:4">
      <c r="A12338" s="21"/>
      <c r="B12338" s="16">
        <v>100</v>
      </c>
      <c r="C12338" s="16"/>
      <c r="D12338" s="16">
        <v>76.873999999999995</v>
      </c>
    </row>
    <row r="12339" spans="1:4">
      <c r="A12339" s="21" t="s">
        <v>453</v>
      </c>
      <c r="B12339" s="16"/>
      <c r="C12339" s="16"/>
      <c r="D12339" s="16"/>
    </row>
    <row r="12340" spans="1:4">
      <c r="A12340" s="21" t="s">
        <v>1</v>
      </c>
      <c r="B12340" s="16"/>
      <c r="C12340" s="16"/>
      <c r="D12340" s="16"/>
    </row>
    <row r="12341" spans="1:4">
      <c r="A12341" s="21"/>
      <c r="B12341" s="16">
        <v>-100</v>
      </c>
      <c r="C12341" s="16"/>
      <c r="D12341" s="16">
        <v>74.444000000000003</v>
      </c>
    </row>
    <row r="12342" spans="1:4">
      <c r="A12342" s="21"/>
      <c r="B12342" s="16">
        <v>-96.052999999999997</v>
      </c>
      <c r="C12342" s="16"/>
      <c r="D12342" s="16">
        <v>73.623999999999995</v>
      </c>
    </row>
    <row r="12343" spans="1:4">
      <c r="A12343" s="21"/>
      <c r="B12343" s="16">
        <v>-93.248999999999995</v>
      </c>
      <c r="C12343" s="16"/>
      <c r="D12343" s="16">
        <v>73.055999999999997</v>
      </c>
    </row>
    <row r="12344" spans="1:4">
      <c r="A12344" s="21"/>
      <c r="B12344" s="16">
        <v>-74.320999999999998</v>
      </c>
      <c r="C12344" s="16"/>
      <c r="D12344" s="16">
        <v>67.427000000000007</v>
      </c>
    </row>
    <row r="12345" spans="1:4">
      <c r="A12345" s="21"/>
      <c r="B12345" s="16">
        <v>-59.579000000000001</v>
      </c>
      <c r="C12345" s="16"/>
      <c r="D12345" s="16">
        <v>62.558</v>
      </c>
    </row>
    <row r="12346" spans="1:4">
      <c r="A12346" s="21"/>
      <c r="B12346" s="16">
        <v>-39.816000000000003</v>
      </c>
      <c r="C12346" s="16"/>
      <c r="D12346" s="16">
        <v>58.607999999999997</v>
      </c>
    </row>
    <row r="12347" spans="1:4">
      <c r="A12347" s="21"/>
      <c r="B12347" s="16">
        <v>-39.801000000000002</v>
      </c>
      <c r="C12347" s="16"/>
      <c r="D12347" s="16">
        <v>58.603999999999999</v>
      </c>
    </row>
    <row r="12348" spans="1:4">
      <c r="A12348" s="21"/>
      <c r="B12348" s="16">
        <v>-39.781999999999996</v>
      </c>
      <c r="C12348" s="16"/>
      <c r="D12348" s="16">
        <v>58.603000000000002</v>
      </c>
    </row>
    <row r="12349" spans="1:4">
      <c r="A12349" s="21"/>
      <c r="B12349" s="16">
        <v>-38.92</v>
      </c>
      <c r="C12349" s="16"/>
      <c r="D12349" s="16">
        <v>58.53</v>
      </c>
    </row>
    <row r="12350" spans="1:4">
      <c r="A12350" s="21"/>
      <c r="B12350" s="16">
        <v>-18.087</v>
      </c>
      <c r="C12350" s="16"/>
      <c r="D12350" s="16">
        <v>56.774999999999999</v>
      </c>
    </row>
    <row r="12351" spans="1:4">
      <c r="A12351" s="21"/>
      <c r="B12351" s="16">
        <v>-17.677</v>
      </c>
      <c r="C12351" s="16"/>
      <c r="D12351" s="16">
        <v>56.752000000000002</v>
      </c>
    </row>
    <row r="12352" spans="1:4">
      <c r="A12352" s="21"/>
      <c r="B12352" s="16">
        <v>-1.282</v>
      </c>
      <c r="C12352" s="16"/>
      <c r="D12352" s="16">
        <v>59.835999999999999</v>
      </c>
    </row>
    <row r="12353" spans="1:4">
      <c r="A12353" s="21"/>
      <c r="B12353" s="16">
        <v>-1.073</v>
      </c>
      <c r="C12353" s="16"/>
      <c r="D12353" s="16">
        <v>59.856000000000002</v>
      </c>
    </row>
    <row r="12354" spans="1:4">
      <c r="A12354" s="21"/>
      <c r="B12354" s="16">
        <v>0</v>
      </c>
      <c r="C12354" s="16"/>
      <c r="D12354" s="16">
        <v>60.02</v>
      </c>
    </row>
    <row r="12355" spans="1:4">
      <c r="A12355" s="21"/>
      <c r="B12355" s="16">
        <v>20.327999999999999</v>
      </c>
      <c r="C12355" s="16"/>
      <c r="D12355" s="16">
        <v>63.133000000000003</v>
      </c>
    </row>
    <row r="12356" spans="1:4">
      <c r="A12356" s="21"/>
      <c r="B12356" s="16">
        <v>22.518999999999998</v>
      </c>
      <c r="C12356" s="16"/>
      <c r="D12356" s="16">
        <v>63.430999999999997</v>
      </c>
    </row>
    <row r="12357" spans="1:4">
      <c r="A12357" s="21"/>
      <c r="B12357" s="16">
        <v>24.657</v>
      </c>
      <c r="C12357" s="16"/>
      <c r="D12357" s="16">
        <v>63.37</v>
      </c>
    </row>
    <row r="12358" spans="1:4">
      <c r="A12358" s="21"/>
      <c r="B12358" s="16">
        <v>56.161999999999999</v>
      </c>
      <c r="C12358" s="16"/>
      <c r="D12358" s="16">
        <v>65.724000000000004</v>
      </c>
    </row>
    <row r="12359" spans="1:4">
      <c r="A12359" s="21"/>
      <c r="B12359" s="16">
        <v>60.607999999999997</v>
      </c>
      <c r="C12359" s="16"/>
      <c r="D12359" s="16">
        <v>66.061999999999998</v>
      </c>
    </row>
    <row r="12360" spans="1:4">
      <c r="A12360" s="21"/>
      <c r="B12360" s="16">
        <v>81.659000000000006</v>
      </c>
      <c r="C12360" s="16"/>
      <c r="D12360" s="16">
        <v>66.123000000000005</v>
      </c>
    </row>
    <row r="12361" spans="1:4">
      <c r="A12361" s="21"/>
      <c r="B12361" s="16">
        <v>84.673000000000002</v>
      </c>
      <c r="C12361" s="16"/>
      <c r="D12361" s="16">
        <v>66.835999999999999</v>
      </c>
    </row>
    <row r="12362" spans="1:4">
      <c r="A12362" s="21"/>
      <c r="B12362" s="16">
        <v>100</v>
      </c>
      <c r="C12362" s="16"/>
      <c r="D12362" s="16">
        <v>69.977999999999994</v>
      </c>
    </row>
    <row r="12363" spans="1:4">
      <c r="A12363" s="21" t="s">
        <v>454</v>
      </c>
      <c r="B12363" s="16"/>
      <c r="C12363" s="16"/>
      <c r="D12363" s="16"/>
    </row>
    <row r="12364" spans="1:4">
      <c r="A12364" s="21" t="s">
        <v>1</v>
      </c>
      <c r="B12364" s="16"/>
      <c r="C12364" s="16"/>
      <c r="D12364" s="16"/>
    </row>
    <row r="12365" spans="1:4">
      <c r="A12365" s="21"/>
      <c r="B12365" s="16">
        <v>-59.302</v>
      </c>
      <c r="C12365" s="16"/>
      <c r="D12365" s="16">
        <v>58.74</v>
      </c>
    </row>
    <row r="12366" spans="1:4">
      <c r="A12366" s="21"/>
      <c r="B12366" s="16">
        <v>-53.61</v>
      </c>
      <c r="C12366" s="16"/>
      <c r="D12366" s="16">
        <v>57.844999999999999</v>
      </c>
    </row>
    <row r="12367" spans="1:4">
      <c r="A12367" s="21"/>
      <c r="B12367" s="16">
        <v>-53.360999999999997</v>
      </c>
      <c r="C12367" s="16"/>
      <c r="D12367" s="16">
        <v>57.792999999999999</v>
      </c>
    </row>
    <row r="12368" spans="1:4">
      <c r="A12368" s="21"/>
      <c r="B12368" s="16">
        <v>-49.683999999999997</v>
      </c>
      <c r="C12368" s="16"/>
      <c r="D12368" s="16">
        <v>57.71</v>
      </c>
    </row>
    <row r="12369" spans="1:14">
      <c r="A12369" s="21"/>
      <c r="B12369" s="16">
        <v>-11.788</v>
      </c>
      <c r="C12369" s="16"/>
      <c r="D12369" s="16">
        <v>56.914999999999999</v>
      </c>
    </row>
    <row r="12370" spans="1:14">
      <c r="A12370" s="21"/>
      <c r="B12370" s="16">
        <v>-0.12</v>
      </c>
      <c r="C12370" s="16"/>
      <c r="D12370" s="16">
        <v>58.023000000000003</v>
      </c>
    </row>
    <row r="12371" spans="1:14">
      <c r="A12371" s="21"/>
      <c r="B12371" s="16">
        <v>0</v>
      </c>
      <c r="C12371" s="16"/>
      <c r="D12371" s="16">
        <v>58.042000000000002</v>
      </c>
    </row>
    <row r="12372" spans="1:14">
      <c r="A12372" s="21"/>
      <c r="B12372" s="16">
        <v>4.3999999999999997E-2</v>
      </c>
      <c r="C12372" s="16"/>
      <c r="D12372" s="16">
        <v>58.048000000000002</v>
      </c>
    </row>
    <row r="12373" spans="1:14">
      <c r="A12373" s="21"/>
      <c r="B12373" s="16">
        <v>25.803000000000001</v>
      </c>
      <c r="C12373" s="16"/>
      <c r="D12373" s="16">
        <v>61.542999999999999</v>
      </c>
    </row>
    <row r="12374" spans="1:14">
      <c r="A12374" s="21"/>
      <c r="B12374" s="16">
        <v>51.023000000000003</v>
      </c>
      <c r="C12374" s="16"/>
      <c r="D12374" s="16">
        <v>60.817</v>
      </c>
    </row>
    <row r="12375" spans="1:14">
      <c r="A12375" s="21"/>
      <c r="B12375" s="16">
        <v>52.145000000000003</v>
      </c>
      <c r="C12375" s="16"/>
      <c r="D12375" s="16">
        <v>60.901000000000003</v>
      </c>
    </row>
    <row r="12376" spans="1:14">
      <c r="A12376" s="21"/>
      <c r="B12376" s="16">
        <v>75.811999999999998</v>
      </c>
      <c r="C12376" s="16"/>
      <c r="D12376" s="16">
        <v>62.691000000000003</v>
      </c>
    </row>
    <row r="12377" spans="1:14">
      <c r="A12377" s="21"/>
      <c r="B12377" s="16">
        <v>88.385999999999996</v>
      </c>
      <c r="C12377" s="16"/>
      <c r="D12377" s="16">
        <v>64.676000000000002</v>
      </c>
    </row>
    <row r="12378" spans="1:14">
      <c r="A12378" s="21"/>
      <c r="B12378" s="16">
        <v>93.058999999999997</v>
      </c>
      <c r="C12378" s="16"/>
      <c r="D12378" s="16">
        <v>65.463999999999999</v>
      </c>
    </row>
    <row r="12379" spans="1:14">
      <c r="A12379" s="21"/>
      <c r="B12379" s="16">
        <v>100</v>
      </c>
      <c r="C12379" s="16"/>
      <c r="D12379" s="16">
        <v>67.102999999999994</v>
      </c>
    </row>
    <row r="12380" spans="1:14">
      <c r="A12380" s="21" t="s">
        <v>455</v>
      </c>
      <c r="B12380" s="16"/>
      <c r="C12380" s="16"/>
      <c r="D12380" s="16"/>
      <c r="F12380" s="21"/>
      <c r="G12380" s="21"/>
      <c r="H12380" s="21"/>
      <c r="I12380" s="21"/>
      <c r="K12380" s="4" t="s">
        <v>455</v>
      </c>
      <c r="L12380" s="4"/>
      <c r="M12380" s="4"/>
      <c r="N12380" s="4"/>
    </row>
    <row r="12381" spans="1:14">
      <c r="A12381" s="21" t="s">
        <v>1</v>
      </c>
      <c r="B12381" s="16"/>
      <c r="C12381" s="16"/>
      <c r="D12381" s="16"/>
      <c r="F12381" s="21"/>
      <c r="G12381" s="21"/>
      <c r="H12381" s="21"/>
      <c r="I12381" s="21"/>
      <c r="K12381" s="4" t="s">
        <v>1</v>
      </c>
      <c r="L12381" s="4"/>
      <c r="M12381" s="4"/>
      <c r="N12381" s="4"/>
    </row>
    <row r="12382" spans="1:14">
      <c r="A12382" s="21"/>
      <c r="B12382" s="16">
        <v>-99.394999999999996</v>
      </c>
      <c r="C12382" s="16"/>
      <c r="D12382" s="16">
        <v>59.338999999999999</v>
      </c>
      <c r="F12382" s="21"/>
      <c r="G12382" s="21"/>
      <c r="H12382" s="21"/>
      <c r="I12382" s="21"/>
      <c r="K12382" s="4"/>
      <c r="L12382" s="4">
        <v>-100</v>
      </c>
      <c r="M12382" s="4"/>
      <c r="N12382" s="4">
        <v>19.172000000000001</v>
      </c>
    </row>
    <row r="12383" spans="1:14">
      <c r="A12383" s="21"/>
      <c r="B12383" s="16">
        <v>-92.106999999999999</v>
      </c>
      <c r="C12383" s="16"/>
      <c r="D12383" s="16">
        <v>58.991</v>
      </c>
      <c r="F12383" s="21"/>
      <c r="G12383" s="21"/>
      <c r="H12383" s="21"/>
      <c r="I12383" s="21"/>
      <c r="K12383" s="4"/>
      <c r="L12383" s="4">
        <v>-83.44</v>
      </c>
      <c r="M12383" s="4"/>
      <c r="N12383" s="4">
        <v>19.010000000000002</v>
      </c>
    </row>
    <row r="12384" spans="1:14">
      <c r="A12384" s="21"/>
      <c r="B12384" s="16">
        <v>-89.772000000000006</v>
      </c>
      <c r="C12384" s="16"/>
      <c r="D12384" s="16">
        <v>58.9</v>
      </c>
      <c r="F12384" s="21"/>
      <c r="G12384" s="21"/>
      <c r="H12384" s="21"/>
      <c r="I12384" s="21"/>
      <c r="K12384" s="4"/>
      <c r="L12384" s="4">
        <v>-76.210999999999999</v>
      </c>
      <c r="M12384" s="4"/>
      <c r="N12384" s="4">
        <v>19.405999999999999</v>
      </c>
    </row>
    <row r="12385" spans="1:14">
      <c r="A12385" s="21"/>
      <c r="B12385" s="16">
        <v>-89.388999999999996</v>
      </c>
      <c r="C12385" s="16"/>
      <c r="D12385" s="16">
        <v>58.881</v>
      </c>
      <c r="F12385" s="21"/>
      <c r="G12385" s="21"/>
      <c r="H12385" s="21"/>
      <c r="I12385" s="21"/>
      <c r="K12385" s="4"/>
      <c r="L12385" s="4">
        <v>-58.814</v>
      </c>
      <c r="M12385" s="4"/>
      <c r="N12385" s="4">
        <v>19.527000000000001</v>
      </c>
    </row>
    <row r="12386" spans="1:14">
      <c r="A12386" s="21"/>
      <c r="B12386" s="16">
        <v>-89.218000000000004</v>
      </c>
      <c r="C12386" s="16"/>
      <c r="D12386" s="16">
        <v>58.886000000000003</v>
      </c>
      <c r="F12386" s="21"/>
      <c r="G12386" s="21"/>
      <c r="H12386" s="21"/>
      <c r="I12386" s="21"/>
      <c r="K12386" s="4"/>
      <c r="L12386" s="4">
        <v>-46.561999999999998</v>
      </c>
      <c r="M12386" s="4"/>
      <c r="N12386" s="4">
        <v>19.431999999999999</v>
      </c>
    </row>
    <row r="12387" spans="1:14">
      <c r="A12387" s="21"/>
      <c r="B12387" s="16">
        <v>-79.289000000000001</v>
      </c>
      <c r="C12387" s="16"/>
      <c r="D12387" s="16">
        <v>57.957999999999998</v>
      </c>
      <c r="F12387" s="21"/>
      <c r="G12387" s="21"/>
      <c r="H12387" s="21"/>
      <c r="I12387" s="21"/>
      <c r="K12387" s="4"/>
      <c r="L12387" s="4">
        <v>-37.136000000000003</v>
      </c>
      <c r="M12387" s="4"/>
      <c r="N12387" s="4">
        <v>19.552</v>
      </c>
    </row>
    <row r="12388" spans="1:14">
      <c r="A12388" s="21"/>
      <c r="B12388" s="16">
        <v>-79.158000000000001</v>
      </c>
      <c r="C12388" s="16"/>
      <c r="D12388" s="16">
        <v>57.956000000000003</v>
      </c>
      <c r="F12388" s="21"/>
      <c r="G12388" s="21"/>
      <c r="H12388" s="21"/>
      <c r="I12388" s="21"/>
      <c r="K12388" s="4"/>
      <c r="L12388" s="4">
        <v>-34.65</v>
      </c>
      <c r="M12388" s="4"/>
      <c r="N12388" s="4">
        <v>19.571000000000002</v>
      </c>
    </row>
    <row r="12389" spans="1:14">
      <c r="A12389" s="21"/>
      <c r="B12389" s="16">
        <v>-69.093999999999994</v>
      </c>
      <c r="C12389" s="16"/>
      <c r="D12389" s="16">
        <v>56.991</v>
      </c>
      <c r="F12389" s="21"/>
      <c r="G12389" s="21"/>
      <c r="H12389" s="21"/>
      <c r="I12389" s="21"/>
      <c r="K12389" s="4"/>
      <c r="L12389" s="4">
        <v>-31.847000000000001</v>
      </c>
      <c r="M12389" s="4"/>
      <c r="N12389" s="4">
        <v>19.596</v>
      </c>
    </row>
    <row r="12390" spans="1:14">
      <c r="A12390" s="21"/>
      <c r="B12390" s="16">
        <v>-69.058999999999997</v>
      </c>
      <c r="C12390" s="16"/>
      <c r="D12390" s="16">
        <v>56.991</v>
      </c>
      <c r="F12390" s="21"/>
      <c r="G12390" s="21"/>
      <c r="H12390" s="21"/>
      <c r="I12390" s="21"/>
      <c r="K12390" s="4"/>
      <c r="L12390" s="4">
        <v>-14.818</v>
      </c>
      <c r="M12390" s="4"/>
      <c r="N12390" s="4">
        <v>19.7</v>
      </c>
    </row>
    <row r="12391" spans="1:14">
      <c r="A12391" s="21"/>
      <c r="B12391" s="16">
        <v>-67.834999999999994</v>
      </c>
      <c r="C12391" s="16"/>
      <c r="D12391" s="16">
        <v>56.898000000000003</v>
      </c>
      <c r="F12391" s="21"/>
      <c r="G12391" s="21"/>
      <c r="H12391" s="21"/>
      <c r="I12391" s="21"/>
      <c r="K12391" s="4"/>
      <c r="L12391" s="4">
        <v>0</v>
      </c>
      <c r="M12391" s="4"/>
      <c r="N12391" s="4">
        <v>19.855</v>
      </c>
    </row>
    <row r="12392" spans="1:14">
      <c r="A12392" s="21"/>
      <c r="B12392" s="16">
        <v>-58.927999999999997</v>
      </c>
      <c r="C12392" s="16"/>
      <c r="D12392" s="16">
        <v>56.256</v>
      </c>
      <c r="F12392" s="21"/>
      <c r="G12392" s="21"/>
      <c r="H12392" s="21"/>
      <c r="I12392" s="21"/>
      <c r="K12392" s="4"/>
      <c r="L12392" s="4">
        <v>3.87</v>
      </c>
      <c r="M12392" s="4"/>
      <c r="N12392" s="4">
        <v>19.895</v>
      </c>
    </row>
    <row r="12393" spans="1:14">
      <c r="A12393" s="21"/>
      <c r="B12393" s="16">
        <v>-49.103999999999999</v>
      </c>
      <c r="C12393" s="16"/>
      <c r="D12393" s="16">
        <v>55.899000000000001</v>
      </c>
      <c r="F12393" s="21"/>
      <c r="G12393" s="21"/>
      <c r="H12393" s="21"/>
      <c r="I12393" s="21"/>
      <c r="K12393" s="4"/>
      <c r="L12393" s="4">
        <v>10.236000000000001</v>
      </c>
      <c r="M12393" s="4"/>
      <c r="N12393" s="4">
        <v>19.974</v>
      </c>
    </row>
    <row r="12394" spans="1:14">
      <c r="A12394" s="21"/>
      <c r="B12394" s="16">
        <v>-39.841000000000001</v>
      </c>
      <c r="C12394" s="16"/>
      <c r="D12394" s="16">
        <v>55.432000000000002</v>
      </c>
      <c r="F12394" s="21"/>
      <c r="G12394" s="21"/>
      <c r="H12394" s="21"/>
      <c r="I12394" s="21"/>
      <c r="K12394" s="4"/>
      <c r="L12394" s="4">
        <v>32.829000000000001</v>
      </c>
      <c r="M12394" s="4"/>
      <c r="N12394" s="4">
        <v>20.298999999999999</v>
      </c>
    </row>
    <row r="12395" spans="1:14">
      <c r="A12395" s="21"/>
      <c r="B12395" s="16">
        <v>-38.438000000000002</v>
      </c>
      <c r="C12395" s="16"/>
      <c r="D12395" s="16">
        <v>55.396000000000001</v>
      </c>
      <c r="F12395" s="21"/>
      <c r="G12395" s="21"/>
      <c r="H12395" s="21"/>
      <c r="I12395" s="21"/>
      <c r="K12395" s="4"/>
      <c r="L12395" s="4">
        <v>36.103000000000002</v>
      </c>
      <c r="M12395" s="4"/>
      <c r="N12395" s="4">
        <v>20.346</v>
      </c>
    </row>
    <row r="12396" spans="1:14">
      <c r="A12396" s="21"/>
      <c r="B12396" s="16">
        <v>-28.995000000000001</v>
      </c>
      <c r="C12396" s="16"/>
      <c r="D12396" s="16">
        <v>54.963999999999999</v>
      </c>
      <c r="F12396" s="21"/>
      <c r="G12396" s="21"/>
      <c r="H12396" s="21"/>
      <c r="I12396" s="21"/>
      <c r="K12396" s="4"/>
      <c r="L12396" s="4">
        <v>36.747999999999998</v>
      </c>
      <c r="M12396" s="4"/>
      <c r="N12396" s="4">
        <v>20.359000000000002</v>
      </c>
    </row>
    <row r="12397" spans="1:14">
      <c r="A12397" s="21"/>
      <c r="B12397" s="16">
        <v>-27.768000000000001</v>
      </c>
      <c r="C12397" s="16"/>
      <c r="D12397" s="16">
        <v>54.902000000000001</v>
      </c>
      <c r="F12397" s="21"/>
      <c r="G12397" s="21"/>
      <c r="H12397" s="21"/>
      <c r="I12397" s="21"/>
      <c r="K12397" s="4"/>
      <c r="L12397" s="4">
        <v>43.281999999999996</v>
      </c>
      <c r="M12397" s="4"/>
      <c r="N12397" s="4">
        <v>20.378</v>
      </c>
    </row>
    <row r="12398" spans="1:14">
      <c r="A12398" s="21"/>
      <c r="B12398" s="16">
        <v>-18.516999999999999</v>
      </c>
      <c r="C12398" s="16"/>
      <c r="D12398" s="16">
        <v>55.704000000000001</v>
      </c>
      <c r="F12398" s="21"/>
      <c r="G12398" s="21"/>
      <c r="H12398" s="21"/>
      <c r="I12398" s="21"/>
      <c r="K12398" s="4"/>
      <c r="L12398" s="4">
        <v>52.423999999999999</v>
      </c>
      <c r="M12398" s="4"/>
      <c r="N12398" s="4">
        <v>20.387</v>
      </c>
    </row>
    <row r="12399" spans="1:14">
      <c r="A12399" s="21"/>
      <c r="B12399" s="16">
        <v>-8.7509999999999994</v>
      </c>
      <c r="C12399" s="16"/>
      <c r="D12399" s="16">
        <v>56.805999999999997</v>
      </c>
      <c r="F12399" s="21"/>
      <c r="G12399" s="21"/>
      <c r="H12399" s="21"/>
      <c r="I12399" s="21"/>
      <c r="K12399" s="4"/>
      <c r="L12399" s="4">
        <v>53.500999999999998</v>
      </c>
      <c r="M12399" s="4"/>
      <c r="N12399" s="4">
        <v>20.398</v>
      </c>
    </row>
    <row r="12400" spans="1:14">
      <c r="A12400" s="21"/>
      <c r="B12400" s="16">
        <v>-8.5079999999999991</v>
      </c>
      <c r="C12400" s="16"/>
      <c r="D12400" s="16">
        <v>56.829000000000001</v>
      </c>
      <c r="F12400" s="21"/>
      <c r="G12400" s="21"/>
      <c r="H12400" s="21"/>
      <c r="I12400" s="21"/>
      <c r="K12400" s="4"/>
      <c r="L12400" s="4">
        <v>64.272000000000006</v>
      </c>
      <c r="M12400" s="4"/>
      <c r="N12400" s="4">
        <v>20.795999999999999</v>
      </c>
    </row>
    <row r="12401" spans="1:14">
      <c r="A12401" s="21"/>
      <c r="B12401" s="16">
        <v>-7.1589999999999998</v>
      </c>
      <c r="C12401" s="16"/>
      <c r="D12401" s="16">
        <v>56.881</v>
      </c>
      <c r="F12401" s="21"/>
      <c r="G12401" s="21"/>
      <c r="H12401" s="21"/>
      <c r="I12401" s="21"/>
      <c r="K12401" s="4"/>
      <c r="L12401" s="4">
        <v>66.355999999999995</v>
      </c>
      <c r="M12401" s="4"/>
      <c r="N12401" s="4">
        <v>20.792999999999999</v>
      </c>
    </row>
    <row r="12402" spans="1:14">
      <c r="A12402" s="21"/>
      <c r="B12402" s="16">
        <v>-0.249</v>
      </c>
      <c r="C12402" s="16"/>
      <c r="D12402" s="16">
        <v>57.134999999999998</v>
      </c>
      <c r="F12402" s="21"/>
      <c r="G12402" s="21"/>
      <c r="H12402" s="21"/>
      <c r="I12402" s="21"/>
      <c r="K12402" s="4"/>
      <c r="L12402" s="4">
        <v>73.622</v>
      </c>
      <c r="M12402" s="4"/>
      <c r="N12402" s="4">
        <v>21.77</v>
      </c>
    </row>
    <row r="12403" spans="1:14">
      <c r="A12403" s="21"/>
      <c r="B12403" s="16">
        <v>0</v>
      </c>
      <c r="C12403" s="16"/>
      <c r="D12403" s="16">
        <v>57.192</v>
      </c>
      <c r="F12403" s="21"/>
      <c r="G12403" s="21"/>
      <c r="H12403" s="21"/>
      <c r="I12403" s="21"/>
      <c r="K12403" s="4"/>
      <c r="L12403" s="4">
        <v>99.534999999999997</v>
      </c>
      <c r="M12403" s="4"/>
      <c r="N12403" s="4">
        <v>20.616</v>
      </c>
    </row>
    <row r="12404" spans="1:14">
      <c r="A12404" s="21"/>
      <c r="B12404" s="16">
        <v>0.96599999999999997</v>
      </c>
      <c r="C12404" s="16"/>
      <c r="D12404" s="16">
        <v>57.411999999999999</v>
      </c>
      <c r="F12404" s="21"/>
      <c r="G12404" s="21"/>
      <c r="H12404" s="21"/>
      <c r="I12404" s="21"/>
      <c r="K12404" s="4"/>
      <c r="L12404" s="4">
        <v>100</v>
      </c>
      <c r="M12404" s="4"/>
      <c r="N12404" s="4">
        <v>20.597000000000001</v>
      </c>
    </row>
    <row r="12405" spans="1:14">
      <c r="A12405" s="21"/>
      <c r="B12405" s="16">
        <v>10.848000000000001</v>
      </c>
      <c r="C12405" s="16"/>
      <c r="D12405" s="16">
        <v>57.485999999999997</v>
      </c>
      <c r="F12405" s="21"/>
      <c r="G12405" s="21"/>
      <c r="H12405" s="21"/>
      <c r="I12405" s="21"/>
      <c r="K12405" s="4" t="s">
        <v>456</v>
      </c>
      <c r="L12405" s="4"/>
      <c r="M12405" s="4"/>
      <c r="N12405" s="4"/>
    </row>
    <row r="12406" spans="1:14">
      <c r="A12406" s="21"/>
      <c r="B12406" s="16">
        <v>11.148</v>
      </c>
      <c r="C12406" s="16"/>
      <c r="D12406" s="16">
        <v>57.488</v>
      </c>
      <c r="F12406" s="21"/>
      <c r="G12406" s="21"/>
      <c r="H12406" s="21"/>
      <c r="I12406" s="21"/>
      <c r="K12406" s="4" t="s">
        <v>1</v>
      </c>
      <c r="L12406" s="4"/>
      <c r="M12406" s="4"/>
      <c r="N12406" s="4"/>
    </row>
    <row r="12407" spans="1:14">
      <c r="A12407" s="21"/>
      <c r="B12407" s="16">
        <v>16.821000000000002</v>
      </c>
      <c r="C12407" s="16"/>
      <c r="D12407" s="16">
        <v>57.593000000000004</v>
      </c>
      <c r="F12407" s="21"/>
      <c r="G12407" s="21"/>
      <c r="H12407" s="21"/>
      <c r="I12407" s="21"/>
      <c r="K12407" s="4"/>
      <c r="L12407" s="4">
        <v>-100</v>
      </c>
      <c r="M12407" s="4"/>
      <c r="N12407" s="4">
        <v>19.218</v>
      </c>
    </row>
    <row r="12408" spans="1:14">
      <c r="A12408" s="21"/>
      <c r="B12408" s="16">
        <v>21.422999999999998</v>
      </c>
      <c r="C12408" s="16"/>
      <c r="D12408" s="16">
        <v>57.722000000000001</v>
      </c>
      <c r="F12408" s="21"/>
      <c r="G12408" s="21"/>
      <c r="H12408" s="21"/>
      <c r="I12408" s="21"/>
      <c r="K12408" s="4"/>
      <c r="L12408" s="4">
        <v>-90.516000000000005</v>
      </c>
      <c r="M12408" s="4"/>
      <c r="N12408" s="4">
        <v>19.382999999999999</v>
      </c>
    </row>
    <row r="12409" spans="1:14">
      <c r="A12409" s="21"/>
      <c r="B12409" s="16">
        <v>26.57</v>
      </c>
      <c r="C12409" s="16"/>
      <c r="D12409" s="16">
        <v>57.819000000000003</v>
      </c>
      <c r="F12409" s="21"/>
      <c r="G12409" s="21"/>
      <c r="H12409" s="21"/>
      <c r="I12409" s="21"/>
      <c r="K12409" s="4"/>
      <c r="L12409" s="4">
        <v>-81.942999999999998</v>
      </c>
      <c r="M12409" s="4"/>
      <c r="N12409" s="4">
        <v>19.242999999999999</v>
      </c>
    </row>
    <row r="12410" spans="1:14">
      <c r="A12410" s="21"/>
      <c r="B12410" s="16">
        <v>31.385000000000002</v>
      </c>
      <c r="C12410" s="16"/>
      <c r="D12410" s="16">
        <v>58.003</v>
      </c>
      <c r="F12410" s="21"/>
      <c r="G12410" s="21"/>
      <c r="H12410" s="21"/>
      <c r="I12410" s="21"/>
      <c r="K12410" s="4"/>
      <c r="L12410" s="4">
        <v>-59.975000000000001</v>
      </c>
      <c r="M12410" s="4"/>
      <c r="N12410" s="4">
        <v>19.38</v>
      </c>
    </row>
    <row r="12411" spans="1:14">
      <c r="A12411" s="21"/>
      <c r="B12411" s="16">
        <v>41.091999999999999</v>
      </c>
      <c r="C12411" s="16"/>
      <c r="D12411" s="16">
        <v>58.728000000000002</v>
      </c>
      <c r="F12411" s="21"/>
      <c r="G12411" s="21"/>
      <c r="H12411" s="21"/>
      <c r="I12411" s="21"/>
      <c r="K12411" s="4"/>
      <c r="L12411" s="4">
        <v>-48.002000000000002</v>
      </c>
      <c r="M12411" s="4"/>
      <c r="N12411" s="4">
        <v>19.448</v>
      </c>
    </row>
    <row r="12412" spans="1:14">
      <c r="A12412" s="21"/>
      <c r="B12412" s="16">
        <v>41.424999999999997</v>
      </c>
      <c r="C12412" s="16"/>
      <c r="D12412" s="16">
        <v>58.767000000000003</v>
      </c>
      <c r="F12412" s="21"/>
      <c r="G12412" s="21"/>
      <c r="H12412" s="21"/>
      <c r="I12412" s="21"/>
      <c r="K12412" s="4"/>
      <c r="L12412" s="4">
        <v>-37.534999999999997</v>
      </c>
      <c r="M12412" s="4"/>
      <c r="N12412" s="4">
        <v>19.544</v>
      </c>
    </row>
    <row r="12413" spans="1:14">
      <c r="A12413" s="21"/>
      <c r="B12413" s="16">
        <v>41.701000000000001</v>
      </c>
      <c r="C12413" s="16"/>
      <c r="D12413" s="16">
        <v>58.802999999999997</v>
      </c>
      <c r="F12413" s="21"/>
      <c r="G12413" s="21"/>
      <c r="H12413" s="21"/>
      <c r="I12413" s="21"/>
      <c r="K12413" s="4"/>
      <c r="L12413" s="4">
        <v>-21.068000000000001</v>
      </c>
      <c r="M12413" s="4"/>
      <c r="N12413" s="4">
        <v>19.663</v>
      </c>
    </row>
    <row r="12414" spans="1:14">
      <c r="A12414" s="21"/>
      <c r="B12414" s="16">
        <v>51.481000000000002</v>
      </c>
      <c r="C12414" s="16"/>
      <c r="D12414" s="16">
        <v>59.701000000000001</v>
      </c>
      <c r="F12414" s="21"/>
      <c r="G12414" s="21"/>
      <c r="H12414" s="21"/>
      <c r="I12414" s="21"/>
      <c r="K12414" s="4"/>
      <c r="L12414" s="4">
        <v>-19.417000000000002</v>
      </c>
      <c r="M12414" s="4"/>
      <c r="N12414" s="4">
        <v>19.675000000000001</v>
      </c>
    </row>
    <row r="12415" spans="1:14">
      <c r="A12415" s="21"/>
      <c r="B12415" s="16">
        <v>57.966000000000001</v>
      </c>
      <c r="C12415" s="16"/>
      <c r="D12415" s="16">
        <v>60.061</v>
      </c>
      <c r="F12415" s="21"/>
      <c r="G12415" s="21"/>
      <c r="H12415" s="21"/>
      <c r="I12415" s="21"/>
      <c r="K12415" s="4"/>
      <c r="L12415" s="4">
        <v>-9.2279999999999998</v>
      </c>
      <c r="M12415" s="4"/>
      <c r="N12415" s="4">
        <v>19.725000000000001</v>
      </c>
    </row>
    <row r="12416" spans="1:14">
      <c r="A12416" s="21"/>
      <c r="B12416" s="16">
        <v>61.399000000000001</v>
      </c>
      <c r="C12416" s="16"/>
      <c r="D12416" s="16">
        <v>60.331000000000003</v>
      </c>
      <c r="F12416" s="21"/>
      <c r="G12416" s="21"/>
      <c r="H12416" s="21"/>
      <c r="I12416" s="21"/>
      <c r="K12416" s="4"/>
      <c r="L12416" s="4">
        <v>0</v>
      </c>
      <c r="M12416" s="4"/>
      <c r="N12416" s="4">
        <v>19.873999999999999</v>
      </c>
    </row>
    <row r="12417" spans="1:14">
      <c r="A12417" s="21"/>
      <c r="B12417" s="16">
        <v>71.364000000000004</v>
      </c>
      <c r="C12417" s="16"/>
      <c r="D12417" s="16">
        <v>61.259</v>
      </c>
      <c r="F12417" s="21"/>
      <c r="G12417" s="21"/>
      <c r="H12417" s="21"/>
      <c r="I12417" s="21"/>
      <c r="K12417" s="4"/>
      <c r="L12417" s="4">
        <v>6.9960000000000004</v>
      </c>
      <c r="M12417" s="4"/>
      <c r="N12417" s="4">
        <v>19.986999999999998</v>
      </c>
    </row>
    <row r="12418" spans="1:14">
      <c r="A12418" s="21"/>
      <c r="B12418" s="16">
        <v>72.048000000000002</v>
      </c>
      <c r="C12418" s="16"/>
      <c r="D12418" s="16">
        <v>61.314</v>
      </c>
      <c r="F12418" s="21"/>
      <c r="G12418" s="21"/>
      <c r="H12418" s="21"/>
      <c r="I12418" s="21"/>
      <c r="K12418" s="4"/>
      <c r="L12418" s="4">
        <v>11.833</v>
      </c>
      <c r="M12418" s="4"/>
      <c r="N12418" s="4">
        <v>20.035</v>
      </c>
    </row>
    <row r="12419" spans="1:14">
      <c r="A12419" s="21"/>
      <c r="B12419" s="16">
        <v>81.957999999999998</v>
      </c>
      <c r="C12419" s="16"/>
      <c r="D12419" s="16">
        <v>62.889000000000003</v>
      </c>
      <c r="F12419" s="21"/>
      <c r="G12419" s="21"/>
      <c r="H12419" s="21"/>
      <c r="I12419" s="21"/>
      <c r="K12419" s="4"/>
      <c r="L12419" s="4">
        <v>34.593000000000004</v>
      </c>
      <c r="M12419" s="4"/>
      <c r="N12419" s="4">
        <v>19.957999999999998</v>
      </c>
    </row>
    <row r="12420" spans="1:14">
      <c r="A12420" s="21"/>
      <c r="B12420" s="16">
        <v>90.688000000000002</v>
      </c>
      <c r="C12420" s="16"/>
      <c r="D12420" s="16">
        <v>65.06</v>
      </c>
      <c r="F12420" s="21"/>
      <c r="G12420" s="21"/>
      <c r="H12420" s="21"/>
      <c r="I12420" s="21"/>
      <c r="K12420" s="4"/>
      <c r="L12420" s="4">
        <v>39.484000000000002</v>
      </c>
      <c r="M12420" s="4"/>
      <c r="N12420" s="4">
        <v>19.951000000000001</v>
      </c>
    </row>
    <row r="12421" spans="1:14">
      <c r="A12421" s="21"/>
      <c r="B12421" s="16">
        <v>92.64</v>
      </c>
      <c r="C12421" s="16"/>
      <c r="D12421" s="16">
        <v>65.510999999999996</v>
      </c>
      <c r="F12421" s="21"/>
      <c r="G12421" s="21"/>
      <c r="H12421" s="21"/>
      <c r="I12421" s="21"/>
      <c r="K12421" s="4"/>
      <c r="L12421" s="4">
        <v>40.079000000000001</v>
      </c>
      <c r="M12421" s="4"/>
      <c r="N12421" s="4">
        <v>19.952000000000002</v>
      </c>
    </row>
    <row r="12422" spans="1:14">
      <c r="A12422" s="21"/>
      <c r="B12422" s="16">
        <v>100</v>
      </c>
      <c r="C12422" s="16"/>
      <c r="D12422" s="16">
        <v>68.742000000000004</v>
      </c>
      <c r="F12422" s="21"/>
      <c r="G12422" s="21"/>
      <c r="H12422" s="21"/>
      <c r="I12422" s="21"/>
      <c r="K12422" s="4"/>
      <c r="L12422" s="4">
        <v>54.439</v>
      </c>
      <c r="M12422" s="4"/>
      <c r="N12422" s="4">
        <v>20.105</v>
      </c>
    </row>
    <row r="12423" spans="1:14">
      <c r="A12423" s="21" t="s">
        <v>456</v>
      </c>
      <c r="B12423" s="16"/>
      <c r="C12423" s="16"/>
      <c r="D12423" s="16"/>
      <c r="F12423" s="21"/>
      <c r="G12423" s="21"/>
      <c r="H12423" s="21"/>
      <c r="I12423" s="21"/>
      <c r="K12423" s="4"/>
      <c r="L12423" s="4">
        <v>61.814999999999998</v>
      </c>
      <c r="M12423" s="4"/>
      <c r="N12423" s="4">
        <v>20.187999999999999</v>
      </c>
    </row>
    <row r="12424" spans="1:14">
      <c r="A12424" s="21" t="s">
        <v>1</v>
      </c>
      <c r="B12424" s="16"/>
      <c r="C12424" s="16"/>
      <c r="D12424" s="16"/>
      <c r="F12424" s="21"/>
      <c r="G12424" s="21"/>
      <c r="H12424" s="21"/>
      <c r="I12424" s="21"/>
      <c r="K12424" s="4"/>
      <c r="L12424" s="4">
        <v>62.201000000000001</v>
      </c>
      <c r="M12424" s="4"/>
      <c r="N12424" s="4">
        <v>20.190000000000001</v>
      </c>
    </row>
    <row r="12425" spans="1:14">
      <c r="A12425" s="21"/>
      <c r="B12425" s="16">
        <v>-100</v>
      </c>
      <c r="C12425" s="16"/>
      <c r="D12425" s="16">
        <v>56.582000000000001</v>
      </c>
      <c r="F12425" s="21"/>
      <c r="G12425" s="21"/>
      <c r="H12425" s="21"/>
      <c r="I12425" s="21"/>
      <c r="K12425" s="4"/>
      <c r="L12425" s="4">
        <v>62.390999999999998</v>
      </c>
      <c r="M12425" s="4"/>
      <c r="N12425" s="4">
        <v>20.192</v>
      </c>
    </row>
    <row r="12426" spans="1:14">
      <c r="A12426" s="21"/>
      <c r="B12426" s="16">
        <v>-99.391999999999996</v>
      </c>
      <c r="C12426" s="16"/>
      <c r="D12426" s="16">
        <v>56.548000000000002</v>
      </c>
      <c r="F12426" s="21"/>
      <c r="G12426" s="21"/>
      <c r="H12426" s="21"/>
      <c r="I12426" s="21"/>
      <c r="K12426" s="4"/>
      <c r="L12426" s="4">
        <v>77.16</v>
      </c>
      <c r="M12426" s="4"/>
      <c r="N12426" s="4">
        <v>20.219000000000001</v>
      </c>
    </row>
    <row r="12427" spans="1:14">
      <c r="A12427" s="21"/>
      <c r="B12427" s="16">
        <v>-98.716999999999999</v>
      </c>
      <c r="C12427" s="16"/>
      <c r="D12427" s="16">
        <v>56.426000000000002</v>
      </c>
      <c r="F12427" s="21"/>
      <c r="G12427" s="21"/>
      <c r="H12427" s="21"/>
      <c r="I12427" s="21"/>
      <c r="K12427" s="4"/>
      <c r="L12427" s="4">
        <v>95.796999999999997</v>
      </c>
      <c r="M12427" s="4"/>
      <c r="N12427" s="4">
        <v>20.266999999999999</v>
      </c>
    </row>
    <row r="12428" spans="1:14">
      <c r="A12428" s="21"/>
      <c r="B12428" s="16">
        <v>-89.138999999999996</v>
      </c>
      <c r="C12428" s="16"/>
      <c r="D12428" s="16">
        <v>56.438000000000002</v>
      </c>
      <c r="F12428" s="21"/>
      <c r="G12428" s="21"/>
      <c r="H12428" s="21"/>
      <c r="I12428" s="21"/>
      <c r="K12428" s="4"/>
      <c r="L12428" s="4">
        <v>100</v>
      </c>
      <c r="M12428" s="4"/>
      <c r="N12428" s="4">
        <v>20.282</v>
      </c>
    </row>
    <row r="12429" spans="1:14">
      <c r="A12429" s="21"/>
      <c r="B12429" s="16">
        <v>-88.778000000000006</v>
      </c>
      <c r="C12429" s="16"/>
      <c r="D12429" s="16">
        <v>56.412999999999997</v>
      </c>
      <c r="F12429" s="21"/>
      <c r="G12429" s="21"/>
      <c r="H12429" s="21"/>
      <c r="I12429" s="21"/>
      <c r="K12429" s="4" t="s">
        <v>457</v>
      </c>
      <c r="L12429" s="4"/>
      <c r="M12429" s="4"/>
      <c r="N12429" s="4"/>
    </row>
    <row r="12430" spans="1:14">
      <c r="A12430" s="21"/>
      <c r="B12430" s="16">
        <v>-84.64</v>
      </c>
      <c r="C12430" s="16"/>
      <c r="D12430" s="16">
        <v>56.335000000000001</v>
      </c>
      <c r="F12430" s="21"/>
      <c r="G12430" s="21"/>
      <c r="H12430" s="21"/>
      <c r="I12430" s="21"/>
      <c r="K12430" s="4" t="s">
        <v>1</v>
      </c>
      <c r="L12430" s="4"/>
      <c r="M12430" s="4"/>
      <c r="N12430" s="4"/>
    </row>
    <row r="12431" spans="1:14">
      <c r="A12431" s="21"/>
      <c r="B12431" s="16">
        <v>-79.043000000000006</v>
      </c>
      <c r="C12431" s="16"/>
      <c r="D12431" s="16">
        <v>56.279000000000003</v>
      </c>
      <c r="F12431" s="21"/>
      <c r="G12431" s="21"/>
      <c r="H12431" s="21"/>
      <c r="I12431" s="21"/>
      <c r="K12431" s="4"/>
      <c r="L12431" s="4">
        <v>-100</v>
      </c>
      <c r="M12431" s="4"/>
      <c r="N12431" s="4">
        <v>19.475000000000001</v>
      </c>
    </row>
    <row r="12432" spans="1:14">
      <c r="A12432" s="21"/>
      <c r="B12432" s="16">
        <v>-78.626999999999995</v>
      </c>
      <c r="C12432" s="16"/>
      <c r="D12432" s="16">
        <v>56.238999999999997</v>
      </c>
      <c r="F12432" s="21"/>
      <c r="G12432" s="21"/>
      <c r="H12432" s="21"/>
      <c r="I12432" s="21"/>
      <c r="K12432" s="4"/>
      <c r="L12432" s="4">
        <v>-96.019000000000005</v>
      </c>
      <c r="M12432" s="4"/>
      <c r="N12432" s="4">
        <v>19.395</v>
      </c>
    </row>
    <row r="12433" spans="1:14">
      <c r="A12433" s="21"/>
      <c r="B12433" s="16">
        <v>-68.97</v>
      </c>
      <c r="C12433" s="16"/>
      <c r="D12433" s="16">
        <v>56.2</v>
      </c>
      <c r="F12433" s="21"/>
      <c r="G12433" s="21"/>
      <c r="H12433" s="21"/>
      <c r="I12433" s="21"/>
      <c r="K12433" s="4"/>
      <c r="L12433" s="4">
        <v>-81.25</v>
      </c>
      <c r="M12433" s="4"/>
      <c r="N12433" s="4">
        <v>19.341000000000001</v>
      </c>
    </row>
    <row r="12434" spans="1:14">
      <c r="A12434" s="21"/>
      <c r="B12434" s="16">
        <v>-68.536000000000001</v>
      </c>
      <c r="C12434" s="16"/>
      <c r="D12434" s="16">
        <v>56.167000000000002</v>
      </c>
      <c r="F12434" s="21"/>
      <c r="G12434" s="21"/>
      <c r="H12434" s="21"/>
      <c r="I12434" s="21"/>
      <c r="K12434" s="4"/>
      <c r="L12434" s="4">
        <v>-77.778000000000006</v>
      </c>
      <c r="M12434" s="4"/>
      <c r="N12434" s="4">
        <v>19.283000000000001</v>
      </c>
    </row>
    <row r="12435" spans="1:14">
      <c r="A12435" s="21"/>
      <c r="B12435" s="16">
        <v>-58.951000000000001</v>
      </c>
      <c r="C12435" s="16"/>
      <c r="D12435" s="16">
        <v>55.680999999999997</v>
      </c>
      <c r="F12435" s="21"/>
      <c r="G12435" s="21"/>
      <c r="H12435" s="21"/>
      <c r="I12435" s="21"/>
      <c r="K12435" s="4"/>
      <c r="L12435" s="4">
        <v>-72.325000000000003</v>
      </c>
      <c r="M12435" s="4"/>
      <c r="N12435" s="4">
        <v>19.312999999999999</v>
      </c>
    </row>
    <row r="12436" spans="1:14">
      <c r="A12436" s="21"/>
      <c r="B12436" s="16">
        <v>-58.176000000000002</v>
      </c>
      <c r="C12436" s="16"/>
      <c r="D12436" s="16">
        <v>55.652000000000001</v>
      </c>
      <c r="F12436" s="21"/>
      <c r="G12436" s="21"/>
      <c r="H12436" s="21"/>
      <c r="I12436" s="21"/>
      <c r="K12436" s="4"/>
      <c r="L12436" s="4">
        <v>-57.231999999999999</v>
      </c>
      <c r="M12436" s="4"/>
      <c r="N12436" s="4">
        <v>19.396000000000001</v>
      </c>
    </row>
    <row r="12437" spans="1:14">
      <c r="A12437" s="21"/>
      <c r="B12437" s="16">
        <v>-48.761000000000003</v>
      </c>
      <c r="C12437" s="16"/>
      <c r="D12437" s="16">
        <v>54.762</v>
      </c>
      <c r="F12437" s="21"/>
      <c r="G12437" s="21"/>
      <c r="H12437" s="21"/>
      <c r="I12437" s="21"/>
      <c r="K12437" s="4"/>
      <c r="L12437" s="4">
        <v>-42.731999999999999</v>
      </c>
      <c r="M12437" s="4"/>
      <c r="N12437" s="4">
        <v>19.43</v>
      </c>
    </row>
    <row r="12438" spans="1:14">
      <c r="A12438" s="21"/>
      <c r="B12438" s="16">
        <v>-48.13</v>
      </c>
      <c r="C12438" s="16"/>
      <c r="D12438" s="16">
        <v>54.728999999999999</v>
      </c>
      <c r="F12438" s="21"/>
      <c r="G12438" s="21"/>
      <c r="H12438" s="21"/>
      <c r="I12438" s="21"/>
      <c r="K12438" s="4"/>
      <c r="L12438" s="4">
        <v>-29.434000000000001</v>
      </c>
      <c r="M12438" s="4"/>
      <c r="N12438" s="4">
        <v>19.547000000000001</v>
      </c>
    </row>
    <row r="12439" spans="1:14">
      <c r="A12439" s="21"/>
      <c r="B12439" s="16">
        <v>-38.625</v>
      </c>
      <c r="C12439" s="16"/>
      <c r="D12439" s="16">
        <v>54.381</v>
      </c>
      <c r="F12439" s="21"/>
      <c r="G12439" s="21"/>
      <c r="H12439" s="21"/>
      <c r="I12439" s="21"/>
      <c r="K12439" s="4"/>
      <c r="L12439" s="4">
        <v>-24.832999999999998</v>
      </c>
      <c r="M12439" s="4"/>
      <c r="N12439" s="4">
        <v>19.559000000000001</v>
      </c>
    </row>
    <row r="12440" spans="1:14">
      <c r="A12440" s="21"/>
      <c r="B12440" s="16">
        <v>-38.17</v>
      </c>
      <c r="C12440" s="16"/>
      <c r="D12440" s="16">
        <v>54.36</v>
      </c>
      <c r="F12440" s="21"/>
      <c r="G12440" s="21"/>
      <c r="H12440" s="21"/>
      <c r="I12440" s="21"/>
      <c r="K12440" s="4"/>
      <c r="L12440" s="4">
        <v>-8.0570000000000004</v>
      </c>
      <c r="M12440" s="4"/>
      <c r="N12440" s="4">
        <v>19.591000000000001</v>
      </c>
    </row>
    <row r="12441" spans="1:14">
      <c r="A12441" s="21"/>
      <c r="B12441" s="16">
        <v>-28.416</v>
      </c>
      <c r="C12441" s="16"/>
      <c r="D12441" s="16">
        <v>54.146999999999998</v>
      </c>
      <c r="F12441" s="21"/>
      <c r="G12441" s="21"/>
      <c r="H12441" s="21"/>
      <c r="I12441" s="21"/>
      <c r="K12441" s="4"/>
      <c r="L12441" s="4">
        <v>-3.9409999999999998</v>
      </c>
      <c r="M12441" s="4"/>
      <c r="N12441" s="4">
        <v>19.628</v>
      </c>
    </row>
    <row r="12442" spans="1:14">
      <c r="A12442" s="21"/>
      <c r="B12442" s="16">
        <v>-21.257999999999999</v>
      </c>
      <c r="C12442" s="16"/>
      <c r="D12442" s="16">
        <v>54.87</v>
      </c>
      <c r="F12442" s="21"/>
      <c r="G12442" s="21"/>
      <c r="H12442" s="21"/>
      <c r="I12442" s="21"/>
      <c r="K12442" s="4"/>
      <c r="L12442" s="4">
        <v>0</v>
      </c>
      <c r="M12442" s="4"/>
      <c r="N12442" s="4">
        <v>19.664999999999999</v>
      </c>
    </row>
    <row r="12443" spans="1:14">
      <c r="A12443" s="21"/>
      <c r="B12443" s="16">
        <v>-18.312000000000001</v>
      </c>
      <c r="C12443" s="16"/>
      <c r="D12443" s="16">
        <v>55.182000000000002</v>
      </c>
      <c r="F12443" s="21"/>
      <c r="G12443" s="21"/>
      <c r="H12443" s="21"/>
      <c r="I12443" s="21"/>
      <c r="K12443" s="4"/>
      <c r="L12443" s="4">
        <v>16.702000000000002</v>
      </c>
      <c r="M12443" s="4"/>
      <c r="N12443" s="4">
        <v>19.821000000000002</v>
      </c>
    </row>
    <row r="12444" spans="1:14">
      <c r="A12444" s="21"/>
      <c r="B12444" s="16">
        <v>-18.161999999999999</v>
      </c>
      <c r="C12444" s="16"/>
      <c r="D12444" s="16">
        <v>55.182000000000002</v>
      </c>
      <c r="F12444" s="21"/>
      <c r="G12444" s="21"/>
      <c r="H12444" s="21"/>
      <c r="I12444" s="21"/>
      <c r="K12444" s="4"/>
      <c r="L12444" s="4">
        <v>20.213000000000001</v>
      </c>
      <c r="M12444" s="4"/>
      <c r="N12444" s="4">
        <v>19.853999999999999</v>
      </c>
    </row>
    <row r="12445" spans="1:14">
      <c r="A12445" s="21"/>
      <c r="B12445" s="16">
        <v>-8.2430000000000003</v>
      </c>
      <c r="C12445" s="16"/>
      <c r="D12445" s="16">
        <v>55.55</v>
      </c>
      <c r="F12445" s="21"/>
      <c r="G12445" s="21"/>
      <c r="H12445" s="21"/>
      <c r="I12445" s="21"/>
      <c r="K12445" s="4"/>
      <c r="L12445" s="4">
        <v>26.44</v>
      </c>
      <c r="M12445" s="4"/>
      <c r="N12445" s="4">
        <v>19.879000000000001</v>
      </c>
    </row>
    <row r="12446" spans="1:14">
      <c r="A12446" s="21"/>
      <c r="B12446" s="16">
        <v>-8.1760000000000002</v>
      </c>
      <c r="C12446" s="16"/>
      <c r="D12446" s="16">
        <v>55.551000000000002</v>
      </c>
      <c r="F12446" s="21"/>
      <c r="G12446" s="21"/>
      <c r="H12446" s="21"/>
      <c r="I12446" s="21"/>
      <c r="K12446" s="4"/>
      <c r="L12446" s="4">
        <v>36.813000000000002</v>
      </c>
      <c r="M12446" s="4"/>
      <c r="N12446" s="4">
        <v>19.867000000000001</v>
      </c>
    </row>
    <row r="12447" spans="1:14">
      <c r="A12447" s="21"/>
      <c r="B12447" s="16">
        <v>0</v>
      </c>
      <c r="C12447" s="16"/>
      <c r="D12447" s="16">
        <v>56.158999999999999</v>
      </c>
      <c r="F12447" s="21"/>
      <c r="G12447" s="21"/>
      <c r="H12447" s="21"/>
      <c r="I12447" s="21"/>
      <c r="K12447" s="4"/>
      <c r="L12447" s="4">
        <v>42.98</v>
      </c>
      <c r="M12447" s="4"/>
      <c r="N12447" s="4">
        <v>19.853999999999999</v>
      </c>
    </row>
    <row r="12448" spans="1:14">
      <c r="A12448" s="21"/>
      <c r="B12448" s="16">
        <v>0.42099999999999999</v>
      </c>
      <c r="C12448" s="16"/>
      <c r="D12448" s="16">
        <v>56.19</v>
      </c>
      <c r="F12448" s="21"/>
      <c r="G12448" s="21"/>
      <c r="H12448" s="21"/>
      <c r="I12448" s="21"/>
      <c r="K12448" s="4"/>
      <c r="L12448" s="4">
        <v>44.957999999999998</v>
      </c>
      <c r="M12448" s="4"/>
      <c r="N12448" s="4">
        <v>19.876000000000001</v>
      </c>
    </row>
    <row r="12449" spans="1:14">
      <c r="A12449" s="21"/>
      <c r="B12449" s="16">
        <v>0.56100000000000005</v>
      </c>
      <c r="C12449" s="16"/>
      <c r="D12449" s="16">
        <v>56.201000000000001</v>
      </c>
      <c r="F12449" s="21"/>
      <c r="G12449" s="21"/>
      <c r="H12449" s="21"/>
      <c r="I12449" s="21"/>
      <c r="K12449" s="4"/>
      <c r="L12449" s="4">
        <v>64.625</v>
      </c>
      <c r="M12449" s="4"/>
      <c r="N12449" s="4">
        <v>20.001999999999999</v>
      </c>
    </row>
    <row r="12450" spans="1:14">
      <c r="A12450" s="21"/>
      <c r="B12450" s="16">
        <v>0.78700000000000003</v>
      </c>
      <c r="C12450" s="16"/>
      <c r="D12450" s="16">
        <v>56.228999999999999</v>
      </c>
      <c r="F12450" s="21"/>
      <c r="G12450" s="21"/>
      <c r="H12450" s="21"/>
      <c r="I12450" s="21"/>
      <c r="K12450" s="4"/>
      <c r="L12450" s="4">
        <v>74.363</v>
      </c>
      <c r="M12450" s="4"/>
      <c r="N12450" s="4">
        <v>20.085000000000001</v>
      </c>
    </row>
    <row r="12451" spans="1:14">
      <c r="A12451" s="21"/>
      <c r="B12451" s="16">
        <v>17.286000000000001</v>
      </c>
      <c r="C12451" s="16"/>
      <c r="D12451" s="16">
        <v>57.606999999999999</v>
      </c>
      <c r="F12451" s="21"/>
      <c r="G12451" s="21"/>
      <c r="H12451" s="21"/>
      <c r="I12451" s="21"/>
      <c r="K12451" s="4"/>
      <c r="L12451" s="4">
        <v>74.694999999999993</v>
      </c>
      <c r="M12451" s="4"/>
      <c r="N12451" s="4">
        <v>20.085999999999999</v>
      </c>
    </row>
    <row r="12452" spans="1:14">
      <c r="A12452" s="21"/>
      <c r="B12452" s="16">
        <v>18.838000000000001</v>
      </c>
      <c r="C12452" s="16"/>
      <c r="D12452" s="16">
        <v>57.807000000000002</v>
      </c>
      <c r="F12452" s="21"/>
      <c r="G12452" s="21"/>
      <c r="H12452" s="21"/>
      <c r="I12452" s="21"/>
      <c r="K12452" s="4"/>
      <c r="L12452" s="4">
        <v>75.233999999999995</v>
      </c>
      <c r="M12452" s="4"/>
      <c r="N12452" s="4">
        <v>20.087</v>
      </c>
    </row>
    <row r="12453" spans="1:14">
      <c r="A12453" s="21"/>
      <c r="B12453" s="16">
        <v>20.36</v>
      </c>
      <c r="C12453" s="16"/>
      <c r="D12453" s="16">
        <v>58.015999999999998</v>
      </c>
      <c r="F12453" s="21"/>
      <c r="G12453" s="21"/>
      <c r="H12453" s="21"/>
      <c r="I12453" s="21"/>
      <c r="K12453" s="4"/>
      <c r="L12453" s="4">
        <v>100</v>
      </c>
      <c r="M12453" s="4"/>
      <c r="N12453" s="4">
        <v>20.065000000000001</v>
      </c>
    </row>
    <row r="12454" spans="1:14">
      <c r="A12454" s="21"/>
      <c r="B12454" s="16">
        <v>28.869</v>
      </c>
      <c r="C12454" s="16"/>
      <c r="D12454" s="16">
        <v>59.366999999999997</v>
      </c>
      <c r="F12454" s="21"/>
      <c r="G12454" s="21"/>
      <c r="H12454" s="21"/>
      <c r="I12454" s="21"/>
      <c r="K12454" s="4" t="s">
        <v>458</v>
      </c>
      <c r="L12454" s="4"/>
      <c r="M12454" s="4"/>
      <c r="N12454" s="4"/>
    </row>
    <row r="12455" spans="1:14">
      <c r="A12455" s="21"/>
      <c r="B12455" s="16">
        <v>38.497999999999998</v>
      </c>
      <c r="C12455" s="16"/>
      <c r="D12455" s="16">
        <v>60.765000000000001</v>
      </c>
      <c r="F12455" s="21"/>
      <c r="G12455" s="21"/>
      <c r="H12455" s="21"/>
      <c r="I12455" s="21"/>
      <c r="K12455" s="4" t="s">
        <v>1</v>
      </c>
      <c r="L12455" s="4"/>
      <c r="M12455" s="4"/>
      <c r="N12455" s="4"/>
    </row>
    <row r="12456" spans="1:14">
      <c r="A12456" s="21"/>
      <c r="B12456" s="16">
        <v>38.820999999999998</v>
      </c>
      <c r="C12456" s="16"/>
      <c r="D12456" s="16">
        <v>60.823</v>
      </c>
      <c r="F12456" s="21"/>
      <c r="G12456" s="21"/>
      <c r="H12456" s="21"/>
      <c r="I12456" s="21"/>
      <c r="K12456" s="4"/>
      <c r="L12456" s="4">
        <v>-100</v>
      </c>
      <c r="M12456" s="4"/>
      <c r="N12456" s="4">
        <v>19.13</v>
      </c>
    </row>
    <row r="12457" spans="1:14">
      <c r="A12457" s="21"/>
      <c r="B12457" s="16">
        <v>42.542999999999999</v>
      </c>
      <c r="C12457" s="16"/>
      <c r="D12457" s="16">
        <v>61.387999999999998</v>
      </c>
      <c r="F12457" s="21"/>
      <c r="G12457" s="21"/>
      <c r="H12457" s="21"/>
      <c r="I12457" s="21"/>
      <c r="K12457" s="4"/>
      <c r="L12457" s="4">
        <v>-72.87</v>
      </c>
      <c r="M12457" s="4"/>
      <c r="N12457" s="4">
        <v>19.297000000000001</v>
      </c>
    </row>
    <row r="12458" spans="1:14">
      <c r="A12458" s="21"/>
      <c r="B12458" s="16">
        <v>48.4</v>
      </c>
      <c r="C12458" s="16"/>
      <c r="D12458" s="16">
        <v>62.164999999999999</v>
      </c>
      <c r="F12458" s="21"/>
      <c r="G12458" s="21"/>
      <c r="H12458" s="21"/>
      <c r="I12458" s="21"/>
      <c r="K12458" s="4"/>
      <c r="L12458" s="4">
        <v>-57.581000000000003</v>
      </c>
      <c r="M12458" s="4"/>
      <c r="N12458" s="4">
        <v>20.055</v>
      </c>
    </row>
    <row r="12459" spans="1:14">
      <c r="A12459" s="21"/>
      <c r="B12459" s="16">
        <v>48.875999999999998</v>
      </c>
      <c r="C12459" s="16"/>
      <c r="D12459" s="16">
        <v>62.209000000000003</v>
      </c>
      <c r="F12459" s="21"/>
      <c r="G12459" s="21"/>
      <c r="H12459" s="21"/>
      <c r="I12459" s="21"/>
      <c r="K12459" s="4"/>
      <c r="L12459" s="4">
        <v>-41.115000000000002</v>
      </c>
      <c r="M12459" s="4"/>
      <c r="N12459" s="4">
        <v>20.103000000000002</v>
      </c>
    </row>
    <row r="12460" spans="1:14">
      <c r="A12460" s="21"/>
      <c r="B12460" s="16">
        <v>49.383000000000003</v>
      </c>
      <c r="C12460" s="16"/>
      <c r="D12460" s="16">
        <v>62.237000000000002</v>
      </c>
      <c r="F12460" s="21"/>
      <c r="G12460" s="21"/>
      <c r="H12460" s="21"/>
      <c r="I12460" s="21"/>
      <c r="K12460" s="4"/>
      <c r="L12460" s="4">
        <v>-31.986999999999998</v>
      </c>
      <c r="M12460" s="4"/>
      <c r="N12460" s="4">
        <v>19.271999999999998</v>
      </c>
    </row>
    <row r="12461" spans="1:14">
      <c r="A12461" s="21"/>
      <c r="B12461" s="16">
        <v>58.865000000000002</v>
      </c>
      <c r="C12461" s="16"/>
      <c r="D12461" s="16">
        <v>62.292000000000002</v>
      </c>
      <c r="F12461" s="21"/>
      <c r="G12461" s="21"/>
      <c r="H12461" s="21"/>
      <c r="I12461" s="21"/>
      <c r="K12461" s="4"/>
      <c r="L12461" s="4">
        <v>-23.635999999999999</v>
      </c>
      <c r="M12461" s="4"/>
      <c r="N12461" s="4">
        <v>19.292000000000002</v>
      </c>
    </row>
    <row r="12462" spans="1:14">
      <c r="A12462" s="21"/>
      <c r="B12462" s="16">
        <v>60.335999999999999</v>
      </c>
      <c r="C12462" s="16"/>
      <c r="D12462" s="16">
        <v>62.429000000000002</v>
      </c>
      <c r="F12462" s="21"/>
      <c r="G12462" s="21"/>
      <c r="H12462" s="21"/>
      <c r="I12462" s="21"/>
      <c r="K12462" s="4"/>
      <c r="L12462" s="4">
        <v>0</v>
      </c>
      <c r="M12462" s="4"/>
      <c r="N12462" s="4">
        <v>19.516999999999999</v>
      </c>
    </row>
    <row r="12463" spans="1:14">
      <c r="A12463" s="21"/>
      <c r="B12463" s="16">
        <v>68.793999999999997</v>
      </c>
      <c r="C12463" s="16"/>
      <c r="D12463" s="16">
        <v>62.904000000000003</v>
      </c>
      <c r="F12463" s="21"/>
      <c r="G12463" s="21"/>
      <c r="H12463" s="21"/>
      <c r="I12463" s="21"/>
      <c r="K12463" s="4"/>
      <c r="L12463" s="4">
        <v>25.05</v>
      </c>
      <c r="M12463" s="4"/>
      <c r="N12463" s="4">
        <v>19.718</v>
      </c>
    </row>
    <row r="12464" spans="1:14">
      <c r="A12464" s="21"/>
      <c r="B12464" s="16">
        <v>71.180999999999997</v>
      </c>
      <c r="C12464" s="16"/>
      <c r="D12464" s="16">
        <v>63.274999999999999</v>
      </c>
      <c r="F12464" s="21"/>
      <c r="G12464" s="21"/>
      <c r="H12464" s="21"/>
      <c r="I12464" s="21"/>
      <c r="K12464" s="4"/>
      <c r="L12464" s="4">
        <v>40.225999999999999</v>
      </c>
      <c r="M12464" s="4"/>
      <c r="N12464" s="4">
        <v>19.754999999999999</v>
      </c>
    </row>
    <row r="12465" spans="1:14">
      <c r="A12465" s="21"/>
      <c r="B12465" s="16">
        <v>78.900999999999996</v>
      </c>
      <c r="C12465" s="16"/>
      <c r="D12465" s="16">
        <v>63.545999999999999</v>
      </c>
      <c r="F12465" s="21"/>
      <c r="G12465" s="21"/>
      <c r="H12465" s="21"/>
      <c r="I12465" s="21"/>
      <c r="K12465" s="4"/>
      <c r="L12465" s="4">
        <v>48.783999999999999</v>
      </c>
      <c r="M12465" s="4"/>
      <c r="N12465" s="4">
        <v>19.77</v>
      </c>
    </row>
    <row r="12466" spans="1:14">
      <c r="A12466" s="21"/>
      <c r="B12466" s="16">
        <v>82.024000000000001</v>
      </c>
      <c r="C12466" s="16"/>
      <c r="D12466" s="16">
        <v>64.277000000000001</v>
      </c>
      <c r="F12466" s="21"/>
      <c r="G12466" s="21"/>
      <c r="H12466" s="21"/>
      <c r="I12466" s="21"/>
      <c r="K12466" s="4"/>
      <c r="L12466" s="4">
        <v>50.570999999999998</v>
      </c>
      <c r="M12466" s="4"/>
      <c r="N12466" s="4">
        <v>19.77</v>
      </c>
    </row>
    <row r="12467" spans="1:14">
      <c r="A12467" s="21"/>
      <c r="B12467" s="16">
        <v>89.033000000000001</v>
      </c>
      <c r="C12467" s="16"/>
      <c r="D12467" s="16">
        <v>64.882999999999996</v>
      </c>
      <c r="F12467" s="21"/>
      <c r="G12467" s="21"/>
      <c r="H12467" s="21"/>
      <c r="I12467" s="21"/>
      <c r="K12467" s="4"/>
      <c r="L12467" s="4">
        <v>55.695</v>
      </c>
      <c r="M12467" s="4"/>
      <c r="N12467" s="4">
        <v>19.745999999999999</v>
      </c>
    </row>
    <row r="12468" spans="1:14">
      <c r="A12468" s="21"/>
      <c r="B12468" s="16">
        <v>92.813000000000002</v>
      </c>
      <c r="C12468" s="16"/>
      <c r="D12468" s="16">
        <v>65.847999999999999</v>
      </c>
      <c r="F12468" s="21"/>
      <c r="G12468" s="21"/>
      <c r="H12468" s="21"/>
      <c r="I12468" s="21"/>
      <c r="K12468" s="4"/>
      <c r="L12468" s="4">
        <v>79.867000000000004</v>
      </c>
      <c r="M12468" s="4"/>
      <c r="N12468" s="4">
        <v>19.7</v>
      </c>
    </row>
    <row r="12469" spans="1:14">
      <c r="A12469" s="21"/>
      <c r="B12469" s="16">
        <v>96.481999999999999</v>
      </c>
      <c r="C12469" s="16"/>
      <c r="D12469" s="16">
        <v>67.466999999999999</v>
      </c>
      <c r="F12469" s="21"/>
      <c r="G12469" s="21"/>
      <c r="H12469" s="21"/>
      <c r="I12469" s="21"/>
      <c r="K12469" s="4"/>
      <c r="L12469" s="4">
        <v>86.088999999999999</v>
      </c>
      <c r="M12469" s="4"/>
      <c r="N12469" s="4">
        <v>19.725999999999999</v>
      </c>
    </row>
    <row r="12470" spans="1:14">
      <c r="A12470" s="21"/>
      <c r="B12470" s="16">
        <v>96.71</v>
      </c>
      <c r="C12470" s="16"/>
      <c r="D12470" s="16">
        <v>67.599999999999994</v>
      </c>
      <c r="F12470" s="21"/>
      <c r="G12470" s="21"/>
      <c r="H12470" s="21"/>
      <c r="I12470" s="21"/>
      <c r="K12470" s="4"/>
      <c r="L12470" s="4">
        <v>99.292000000000002</v>
      </c>
      <c r="M12470" s="4"/>
      <c r="N12470" s="4">
        <v>19.888999999999999</v>
      </c>
    </row>
    <row r="12471" spans="1:14">
      <c r="A12471" s="21"/>
      <c r="B12471" s="16">
        <v>99.147000000000006</v>
      </c>
      <c r="C12471" s="16"/>
      <c r="D12471" s="16">
        <v>67.741</v>
      </c>
      <c r="F12471" s="21"/>
      <c r="G12471" s="21"/>
      <c r="H12471" s="21"/>
      <c r="I12471" s="21"/>
      <c r="K12471" s="4"/>
      <c r="L12471" s="4">
        <v>100</v>
      </c>
      <c r="M12471" s="4"/>
      <c r="N12471" s="4">
        <v>19.916</v>
      </c>
    </row>
    <row r="12472" spans="1:14">
      <c r="A12472" s="21"/>
      <c r="B12472" s="16">
        <v>100</v>
      </c>
      <c r="C12472" s="16"/>
      <c r="D12472" s="16">
        <v>67.569999999999993</v>
      </c>
      <c r="F12472" s="21"/>
      <c r="G12472" s="21"/>
      <c r="H12472" s="21"/>
      <c r="I12472" s="21"/>
      <c r="K12472" s="4" t="s">
        <v>459</v>
      </c>
      <c r="L12472" s="4"/>
      <c r="M12472" s="4"/>
      <c r="N12472" s="4"/>
    </row>
    <row r="12473" spans="1:14">
      <c r="A12473" s="21" t="s">
        <v>457</v>
      </c>
      <c r="B12473" s="16"/>
      <c r="C12473" s="16"/>
      <c r="D12473" s="16"/>
      <c r="F12473" s="21"/>
      <c r="G12473" s="21"/>
      <c r="H12473" s="21"/>
      <c r="I12473" s="21"/>
      <c r="K12473" s="4" t="s">
        <v>1</v>
      </c>
      <c r="L12473" s="4"/>
      <c r="M12473" s="4"/>
      <c r="N12473" s="4"/>
    </row>
    <row r="12474" spans="1:14">
      <c r="A12474" s="21" t="s">
        <v>1</v>
      </c>
      <c r="B12474" s="16"/>
      <c r="C12474" s="16"/>
      <c r="D12474" s="16"/>
      <c r="F12474" s="21"/>
      <c r="G12474" s="21"/>
      <c r="H12474" s="21"/>
      <c r="I12474" s="21"/>
      <c r="K12474" s="4"/>
      <c r="L12474" s="4">
        <v>-100</v>
      </c>
      <c r="M12474" s="4"/>
      <c r="N12474" s="4">
        <v>19.151</v>
      </c>
    </row>
    <row r="12475" spans="1:14">
      <c r="A12475" s="21"/>
      <c r="B12475" s="16">
        <v>-100</v>
      </c>
      <c r="C12475" s="16"/>
      <c r="D12475" s="16">
        <v>57.875999999999998</v>
      </c>
      <c r="F12475" s="21"/>
      <c r="G12475" s="21"/>
      <c r="H12475" s="21"/>
      <c r="I12475" s="21"/>
      <c r="K12475" s="4"/>
      <c r="L12475" s="4">
        <v>-99.602999999999994</v>
      </c>
      <c r="M12475" s="4"/>
      <c r="N12475" s="4">
        <v>19.161000000000001</v>
      </c>
    </row>
    <row r="12476" spans="1:14">
      <c r="A12476" s="21"/>
      <c r="B12476" s="16">
        <v>-94.77</v>
      </c>
      <c r="C12476" s="16"/>
      <c r="D12476" s="16">
        <v>57.085000000000001</v>
      </c>
      <c r="F12476" s="21"/>
      <c r="G12476" s="21"/>
      <c r="H12476" s="21"/>
      <c r="I12476" s="21"/>
      <c r="K12476" s="4"/>
      <c r="L12476" s="4">
        <v>-70.995000000000005</v>
      </c>
      <c r="M12476" s="4"/>
      <c r="N12476" s="4">
        <v>19.192</v>
      </c>
    </row>
    <row r="12477" spans="1:14">
      <c r="A12477" s="21"/>
      <c r="B12477" s="16">
        <v>-93.495000000000005</v>
      </c>
      <c r="C12477" s="16"/>
      <c r="D12477" s="16">
        <v>56.851999999999997</v>
      </c>
      <c r="F12477" s="21"/>
      <c r="G12477" s="21"/>
      <c r="H12477" s="21"/>
      <c r="I12477" s="21"/>
      <c r="K12477" s="4"/>
      <c r="L12477" s="4">
        <v>-69.128</v>
      </c>
      <c r="M12477" s="4"/>
      <c r="N12477" s="4">
        <v>19.186</v>
      </c>
    </row>
    <row r="12478" spans="1:14">
      <c r="A12478" s="21"/>
      <c r="B12478" s="16">
        <v>-84.632000000000005</v>
      </c>
      <c r="C12478" s="16"/>
      <c r="D12478" s="16">
        <v>56.216999999999999</v>
      </c>
      <c r="F12478" s="21"/>
      <c r="G12478" s="21"/>
      <c r="H12478" s="21"/>
      <c r="I12478" s="21"/>
      <c r="K12478" s="4"/>
      <c r="L12478" s="4">
        <v>-67.658000000000001</v>
      </c>
      <c r="M12478" s="4"/>
      <c r="N12478" s="4">
        <v>19.193000000000001</v>
      </c>
    </row>
    <row r="12479" spans="1:14">
      <c r="A12479" s="21"/>
      <c r="B12479" s="16">
        <v>-83.531999999999996</v>
      </c>
      <c r="C12479" s="16"/>
      <c r="D12479" s="16">
        <v>55.970999999999997</v>
      </c>
      <c r="F12479" s="21"/>
      <c r="G12479" s="21"/>
      <c r="H12479" s="21"/>
      <c r="I12479" s="21"/>
      <c r="K12479" s="4"/>
      <c r="L12479" s="4">
        <v>-44.92</v>
      </c>
      <c r="M12479" s="4"/>
      <c r="N12479" s="4">
        <v>20.088000000000001</v>
      </c>
    </row>
    <row r="12480" spans="1:14">
      <c r="A12480" s="21"/>
      <c r="B12480" s="16">
        <v>-74.555000000000007</v>
      </c>
      <c r="C12480" s="16"/>
      <c r="D12480" s="16">
        <v>55.040999999999997</v>
      </c>
      <c r="F12480" s="21"/>
      <c r="G12480" s="21"/>
      <c r="H12480" s="21"/>
      <c r="I12480" s="21"/>
      <c r="K12480" s="4"/>
      <c r="L12480" s="4">
        <v>-41.98</v>
      </c>
      <c r="M12480" s="4"/>
      <c r="N12480" s="4">
        <v>19.974</v>
      </c>
    </row>
    <row r="12481" spans="1:14">
      <c r="A12481" s="21"/>
      <c r="B12481" s="16">
        <v>-73.510999999999996</v>
      </c>
      <c r="C12481" s="16"/>
      <c r="D12481" s="16">
        <v>54.948999999999998</v>
      </c>
      <c r="F12481" s="21"/>
      <c r="G12481" s="21"/>
      <c r="H12481" s="21"/>
      <c r="I12481" s="21"/>
      <c r="K12481" s="4"/>
      <c r="L12481" s="4">
        <v>-33.866999999999997</v>
      </c>
      <c r="M12481" s="4"/>
      <c r="N12481" s="4">
        <v>19.571999999999999</v>
      </c>
    </row>
    <row r="12482" spans="1:14">
      <c r="A12482" s="21"/>
      <c r="B12482" s="16">
        <v>-64.623999999999995</v>
      </c>
      <c r="C12482" s="16"/>
      <c r="D12482" s="16">
        <v>54.348999999999997</v>
      </c>
      <c r="F12482" s="21"/>
      <c r="G12482" s="21"/>
      <c r="H12482" s="21"/>
      <c r="I12482" s="21"/>
      <c r="K12482" s="4"/>
      <c r="L12482" s="4">
        <v>-30.297999999999998</v>
      </c>
      <c r="M12482" s="4"/>
      <c r="N12482" s="4">
        <v>19.138999999999999</v>
      </c>
    </row>
    <row r="12483" spans="1:14">
      <c r="A12483" s="21"/>
      <c r="B12483" s="16">
        <v>-63.37</v>
      </c>
      <c r="C12483" s="16"/>
      <c r="D12483" s="16">
        <v>54.287999999999997</v>
      </c>
      <c r="F12483" s="21"/>
      <c r="G12483" s="21"/>
      <c r="H12483" s="21"/>
      <c r="I12483" s="21"/>
      <c r="K12483" s="4"/>
      <c r="L12483" s="4">
        <v>-25.259</v>
      </c>
      <c r="M12483" s="4"/>
      <c r="N12483" s="4">
        <v>19.195</v>
      </c>
    </row>
    <row r="12484" spans="1:14">
      <c r="A12484" s="21"/>
      <c r="B12484" s="16">
        <v>-54.603000000000002</v>
      </c>
      <c r="C12484" s="16"/>
      <c r="D12484" s="16">
        <v>54.241</v>
      </c>
      <c r="F12484" s="21"/>
      <c r="G12484" s="21"/>
      <c r="H12484" s="21"/>
      <c r="I12484" s="21"/>
      <c r="K12484" s="4"/>
      <c r="L12484" s="4">
        <v>-17.751999999999999</v>
      </c>
      <c r="M12484" s="4"/>
      <c r="N12484" s="4">
        <v>19.283000000000001</v>
      </c>
    </row>
    <row r="12485" spans="1:14">
      <c r="A12485" s="21"/>
      <c r="B12485" s="16">
        <v>-53.4</v>
      </c>
      <c r="C12485" s="16"/>
      <c r="D12485" s="16">
        <v>54.061</v>
      </c>
      <c r="F12485" s="21"/>
      <c r="G12485" s="21"/>
      <c r="H12485" s="21"/>
      <c r="I12485" s="21"/>
      <c r="K12485" s="4"/>
      <c r="L12485" s="4">
        <v>-3.052</v>
      </c>
      <c r="M12485" s="4"/>
      <c r="N12485" s="4">
        <v>19.321000000000002</v>
      </c>
    </row>
    <row r="12486" spans="1:14">
      <c r="A12486" s="21"/>
      <c r="B12486" s="16">
        <v>-44.372999999999998</v>
      </c>
      <c r="C12486" s="16"/>
      <c r="D12486" s="16">
        <v>53.662999999999997</v>
      </c>
      <c r="F12486" s="21"/>
      <c r="G12486" s="21"/>
      <c r="H12486" s="21"/>
      <c r="I12486" s="21"/>
      <c r="K12486" s="4"/>
      <c r="L12486" s="4">
        <v>0</v>
      </c>
      <c r="M12486" s="4"/>
      <c r="N12486" s="4">
        <v>19.439</v>
      </c>
    </row>
    <row r="12487" spans="1:14">
      <c r="A12487" s="21"/>
      <c r="B12487" s="16">
        <v>-43.241999999999997</v>
      </c>
      <c r="C12487" s="16"/>
      <c r="D12487" s="16">
        <v>53.512</v>
      </c>
      <c r="F12487" s="21"/>
      <c r="G12487" s="21"/>
      <c r="H12487" s="21"/>
      <c r="I12487" s="21"/>
      <c r="K12487" s="4"/>
      <c r="L12487" s="4">
        <v>10.715</v>
      </c>
      <c r="M12487" s="4"/>
      <c r="N12487" s="4">
        <v>19.373000000000001</v>
      </c>
    </row>
    <row r="12488" spans="1:14">
      <c r="A12488" s="21"/>
      <c r="B12488" s="16">
        <v>-34.220999999999997</v>
      </c>
      <c r="C12488" s="16"/>
      <c r="D12488" s="16">
        <v>53.322000000000003</v>
      </c>
      <c r="F12488" s="21"/>
      <c r="G12488" s="21"/>
      <c r="H12488" s="21"/>
      <c r="I12488" s="21"/>
      <c r="K12488" s="4"/>
      <c r="L12488" s="4">
        <v>28.875</v>
      </c>
      <c r="M12488" s="4"/>
      <c r="N12488" s="4">
        <v>19.452000000000002</v>
      </c>
    </row>
    <row r="12489" spans="1:14">
      <c r="A12489" s="21"/>
      <c r="B12489" s="16">
        <v>-32.939</v>
      </c>
      <c r="C12489" s="16"/>
      <c r="D12489" s="16">
        <v>53.420999999999999</v>
      </c>
      <c r="F12489" s="21"/>
      <c r="G12489" s="21"/>
      <c r="H12489" s="21"/>
      <c r="I12489" s="21"/>
      <c r="K12489" s="4"/>
      <c r="L12489" s="4">
        <v>36.482999999999997</v>
      </c>
      <c r="M12489" s="4"/>
      <c r="N12489" s="4">
        <v>19.5</v>
      </c>
    </row>
    <row r="12490" spans="1:14">
      <c r="A12490" s="21"/>
      <c r="B12490" s="16">
        <v>-24.279</v>
      </c>
      <c r="C12490" s="16"/>
      <c r="D12490" s="16">
        <v>54.786999999999999</v>
      </c>
      <c r="F12490" s="21"/>
      <c r="G12490" s="21"/>
      <c r="H12490" s="21"/>
      <c r="I12490" s="21"/>
      <c r="K12490" s="4"/>
      <c r="L12490" s="4">
        <v>50.771999999999998</v>
      </c>
      <c r="M12490" s="4"/>
      <c r="N12490" s="4">
        <v>19.608000000000001</v>
      </c>
    </row>
    <row r="12491" spans="1:14">
      <c r="A12491" s="21"/>
      <c r="B12491" s="16">
        <v>-22.931999999999999</v>
      </c>
      <c r="C12491" s="16"/>
      <c r="D12491" s="16">
        <v>54.884999999999998</v>
      </c>
      <c r="F12491" s="21"/>
      <c r="G12491" s="21"/>
      <c r="H12491" s="21"/>
      <c r="I12491" s="21"/>
      <c r="K12491" s="4"/>
      <c r="L12491" s="4">
        <v>66.775999999999996</v>
      </c>
      <c r="M12491" s="4"/>
      <c r="N12491" s="4">
        <v>19.59</v>
      </c>
    </row>
    <row r="12492" spans="1:14">
      <c r="A12492" s="21"/>
      <c r="B12492" s="16">
        <v>-13.907999999999999</v>
      </c>
      <c r="C12492" s="16"/>
      <c r="D12492" s="16">
        <v>54.936999999999998</v>
      </c>
      <c r="F12492" s="21"/>
      <c r="G12492" s="21"/>
      <c r="H12492" s="21"/>
      <c r="I12492" s="21"/>
      <c r="K12492" s="4"/>
      <c r="L12492" s="4">
        <v>72.995999999999995</v>
      </c>
      <c r="M12492" s="4"/>
      <c r="N12492" s="4">
        <v>19.585000000000001</v>
      </c>
    </row>
    <row r="12493" spans="1:14">
      <c r="A12493" s="21"/>
      <c r="B12493" s="16">
        <v>-13.019</v>
      </c>
      <c r="C12493" s="16"/>
      <c r="D12493" s="16">
        <v>54.942</v>
      </c>
      <c r="F12493" s="21"/>
      <c r="G12493" s="21"/>
      <c r="H12493" s="21"/>
      <c r="I12493" s="21"/>
      <c r="K12493" s="4"/>
      <c r="L12493" s="4">
        <v>80.994</v>
      </c>
      <c r="M12493" s="4"/>
      <c r="N12493" s="4">
        <v>19.625</v>
      </c>
    </row>
    <row r="12494" spans="1:14">
      <c r="A12494" s="21"/>
      <c r="B12494" s="16">
        <v>-3.8540000000000001</v>
      </c>
      <c r="C12494" s="16"/>
      <c r="D12494" s="16">
        <v>55.073</v>
      </c>
      <c r="F12494" s="21"/>
      <c r="G12494" s="21"/>
      <c r="H12494" s="21"/>
      <c r="I12494" s="21"/>
      <c r="K12494" s="4"/>
      <c r="L12494" s="4">
        <v>96.254000000000005</v>
      </c>
      <c r="M12494" s="4"/>
      <c r="N12494" s="4">
        <v>19.690000000000001</v>
      </c>
    </row>
    <row r="12495" spans="1:14">
      <c r="A12495" s="21"/>
      <c r="B12495" s="16">
        <v>0</v>
      </c>
      <c r="C12495" s="16"/>
      <c r="D12495" s="16">
        <v>55.375</v>
      </c>
      <c r="F12495" s="21"/>
      <c r="G12495" s="21"/>
      <c r="H12495" s="21"/>
      <c r="I12495" s="21"/>
      <c r="K12495" s="4"/>
      <c r="L12495" s="4">
        <v>98.457999999999998</v>
      </c>
      <c r="M12495" s="4"/>
      <c r="N12495" s="4">
        <v>19.716999999999999</v>
      </c>
    </row>
    <row r="12496" spans="1:14">
      <c r="A12496" s="21"/>
      <c r="B12496" s="16">
        <v>0.01</v>
      </c>
      <c r="C12496" s="16"/>
      <c r="D12496" s="16">
        <v>55.375999999999998</v>
      </c>
      <c r="F12496" s="21"/>
      <c r="G12496" s="21"/>
      <c r="H12496" s="21"/>
      <c r="I12496" s="21"/>
      <c r="K12496" s="4"/>
      <c r="L12496" s="4">
        <v>100</v>
      </c>
      <c r="M12496" s="4"/>
      <c r="N12496" s="4">
        <v>19.776</v>
      </c>
    </row>
    <row r="12497" spans="1:14">
      <c r="A12497" s="21"/>
      <c r="B12497" s="16">
        <v>0.442</v>
      </c>
      <c r="C12497" s="16"/>
      <c r="D12497" s="16">
        <v>55.381999999999998</v>
      </c>
      <c r="F12497" s="21"/>
      <c r="G12497" s="21"/>
      <c r="H12497" s="21"/>
      <c r="I12497" s="21"/>
      <c r="K12497" s="4" t="s">
        <v>460</v>
      </c>
      <c r="L12497" s="4"/>
      <c r="M12497" s="4"/>
      <c r="N12497" s="4"/>
    </row>
    <row r="12498" spans="1:14">
      <c r="A12498" s="21"/>
      <c r="B12498" s="16">
        <v>0.51</v>
      </c>
      <c r="C12498" s="16"/>
      <c r="D12498" s="16">
        <v>55.378999999999998</v>
      </c>
      <c r="F12498" s="21"/>
      <c r="G12498" s="21"/>
      <c r="H12498" s="21"/>
      <c r="I12498" s="21"/>
      <c r="K12498" s="4" t="s">
        <v>1</v>
      </c>
      <c r="L12498" s="4"/>
      <c r="M12498" s="4"/>
      <c r="N12498" s="4"/>
    </row>
    <row r="12499" spans="1:14">
      <c r="A12499" s="21"/>
      <c r="B12499" s="16">
        <v>6.4139999999999997</v>
      </c>
      <c r="C12499" s="16"/>
      <c r="D12499" s="16">
        <v>56.082000000000001</v>
      </c>
      <c r="F12499" s="21"/>
      <c r="G12499" s="21"/>
      <c r="H12499" s="21"/>
      <c r="I12499" s="21"/>
      <c r="K12499" s="4"/>
      <c r="L12499" s="4">
        <v>-100</v>
      </c>
      <c r="M12499" s="4"/>
      <c r="N12499" s="4">
        <v>19.175999999999998</v>
      </c>
    </row>
    <row r="12500" spans="1:14">
      <c r="A12500" s="21"/>
      <c r="B12500" s="16">
        <v>7.1130000000000004</v>
      </c>
      <c r="C12500" s="16"/>
      <c r="D12500" s="16">
        <v>56.134999999999998</v>
      </c>
      <c r="F12500" s="21"/>
      <c r="G12500" s="21"/>
      <c r="H12500" s="21"/>
      <c r="I12500" s="21"/>
      <c r="K12500" s="4"/>
      <c r="L12500" s="4">
        <v>-99.647000000000006</v>
      </c>
      <c r="M12500" s="4"/>
      <c r="N12500" s="4">
        <v>19.175999999999998</v>
      </c>
    </row>
    <row r="12501" spans="1:14">
      <c r="A12501" s="21"/>
      <c r="B12501" s="16">
        <v>16.664999999999999</v>
      </c>
      <c r="C12501" s="16"/>
      <c r="D12501" s="16">
        <v>57.384</v>
      </c>
      <c r="F12501" s="21"/>
      <c r="G12501" s="21"/>
      <c r="H12501" s="21"/>
      <c r="I12501" s="21"/>
      <c r="K12501" s="4"/>
      <c r="L12501" s="4">
        <v>-67.399000000000001</v>
      </c>
      <c r="M12501" s="4"/>
      <c r="N12501" s="4">
        <v>19.085999999999999</v>
      </c>
    </row>
    <row r="12502" spans="1:14">
      <c r="A12502" s="21"/>
      <c r="B12502" s="16">
        <v>17.248000000000001</v>
      </c>
      <c r="C12502" s="16"/>
      <c r="D12502" s="16">
        <v>57.436</v>
      </c>
      <c r="F12502" s="21"/>
      <c r="G12502" s="21"/>
      <c r="H12502" s="21"/>
      <c r="I12502" s="21"/>
      <c r="K12502" s="4"/>
      <c r="L12502" s="4">
        <v>-62.539000000000001</v>
      </c>
      <c r="M12502" s="4"/>
      <c r="N12502" s="4">
        <v>19.11</v>
      </c>
    </row>
    <row r="12503" spans="1:14">
      <c r="A12503" s="21"/>
      <c r="B12503" s="16">
        <v>26.623999999999999</v>
      </c>
      <c r="C12503" s="16"/>
      <c r="D12503" s="16">
        <v>58.697000000000003</v>
      </c>
      <c r="F12503" s="21"/>
      <c r="G12503" s="21"/>
      <c r="H12503" s="21"/>
      <c r="I12503" s="21"/>
      <c r="K12503" s="4"/>
      <c r="L12503" s="4">
        <v>-49.576999999999998</v>
      </c>
      <c r="M12503" s="4"/>
      <c r="N12503" s="4">
        <v>19.206</v>
      </c>
    </row>
    <row r="12504" spans="1:14">
      <c r="A12504" s="21"/>
      <c r="B12504" s="16">
        <v>27.349</v>
      </c>
      <c r="C12504" s="16"/>
      <c r="D12504" s="16">
        <v>58.759</v>
      </c>
      <c r="F12504" s="21"/>
      <c r="G12504" s="21"/>
      <c r="H12504" s="21"/>
      <c r="I12504" s="21"/>
      <c r="K12504" s="4"/>
      <c r="L12504" s="4">
        <v>-45.743000000000002</v>
      </c>
      <c r="M12504" s="4"/>
      <c r="N12504" s="4">
        <v>19.178000000000001</v>
      </c>
    </row>
    <row r="12505" spans="1:14">
      <c r="A12505" s="21"/>
      <c r="B12505" s="16">
        <v>36.707999999999998</v>
      </c>
      <c r="C12505" s="16"/>
      <c r="D12505" s="16">
        <v>60.411999999999999</v>
      </c>
      <c r="F12505" s="21"/>
      <c r="G12505" s="21"/>
      <c r="H12505" s="21"/>
      <c r="I12505" s="21"/>
      <c r="K12505" s="4"/>
      <c r="L12505" s="4">
        <v>-41.872999999999998</v>
      </c>
      <c r="M12505" s="4"/>
      <c r="N12505" s="4">
        <v>19.048999999999999</v>
      </c>
    </row>
    <row r="12506" spans="1:14">
      <c r="A12506" s="21"/>
      <c r="B12506" s="16">
        <v>37.561</v>
      </c>
      <c r="C12506" s="16"/>
      <c r="D12506" s="16">
        <v>60.456000000000003</v>
      </c>
      <c r="F12506" s="21"/>
      <c r="G12506" s="21"/>
      <c r="H12506" s="21"/>
      <c r="I12506" s="21"/>
      <c r="K12506" s="4"/>
      <c r="L12506" s="4">
        <v>-37.100999999999999</v>
      </c>
      <c r="M12506" s="4"/>
      <c r="N12506" s="4">
        <v>19.125</v>
      </c>
    </row>
    <row r="12507" spans="1:14">
      <c r="A12507" s="21"/>
      <c r="B12507" s="16">
        <v>47.03</v>
      </c>
      <c r="C12507" s="16"/>
      <c r="D12507" s="16">
        <v>61.201000000000001</v>
      </c>
      <c r="F12507" s="21"/>
      <c r="G12507" s="21"/>
      <c r="H12507" s="21"/>
      <c r="I12507" s="21"/>
      <c r="K12507" s="4"/>
      <c r="L12507" s="4">
        <v>-18.968</v>
      </c>
      <c r="M12507" s="4"/>
      <c r="N12507" s="4">
        <v>19.314</v>
      </c>
    </row>
    <row r="12508" spans="1:14">
      <c r="A12508" s="21"/>
      <c r="B12508" s="16">
        <v>47.206000000000003</v>
      </c>
      <c r="C12508" s="16"/>
      <c r="D12508" s="16">
        <v>61.203000000000003</v>
      </c>
      <c r="F12508" s="21"/>
      <c r="G12508" s="21"/>
      <c r="H12508" s="21"/>
      <c r="I12508" s="21"/>
      <c r="K12508" s="4"/>
      <c r="L12508" s="4">
        <v>-7.8079999999999998</v>
      </c>
      <c r="M12508" s="4"/>
      <c r="N12508" s="4">
        <v>19.263999999999999</v>
      </c>
    </row>
    <row r="12509" spans="1:14">
      <c r="A12509" s="21"/>
      <c r="B12509" s="16">
        <v>50.423999999999999</v>
      </c>
      <c r="C12509" s="16"/>
      <c r="D12509" s="16">
        <v>61.369</v>
      </c>
      <c r="F12509" s="21"/>
      <c r="G12509" s="21"/>
      <c r="H12509" s="21"/>
      <c r="I12509" s="21"/>
      <c r="K12509" s="4"/>
      <c r="L12509" s="4">
        <v>0</v>
      </c>
      <c r="M12509" s="4"/>
      <c r="N12509" s="4">
        <v>19.241</v>
      </c>
    </row>
    <row r="12510" spans="1:14">
      <c r="A12510" s="21"/>
      <c r="B12510" s="16">
        <v>57.271000000000001</v>
      </c>
      <c r="C12510" s="16"/>
      <c r="D12510" s="16">
        <v>61.616999999999997</v>
      </c>
      <c r="F12510" s="21"/>
      <c r="G12510" s="21"/>
      <c r="H12510" s="21"/>
      <c r="I12510" s="21"/>
      <c r="K12510" s="4"/>
      <c r="L12510" s="4">
        <v>19.103000000000002</v>
      </c>
      <c r="M12510" s="4"/>
      <c r="N12510" s="4">
        <v>19.318000000000001</v>
      </c>
    </row>
    <row r="12511" spans="1:14">
      <c r="A12511" s="21"/>
      <c r="B12511" s="16">
        <v>57.744</v>
      </c>
      <c r="C12511" s="16"/>
      <c r="D12511" s="16">
        <v>61.661999999999999</v>
      </c>
      <c r="F12511" s="21"/>
      <c r="G12511" s="21"/>
      <c r="H12511" s="21"/>
      <c r="I12511" s="21"/>
      <c r="K12511" s="4"/>
      <c r="L12511" s="4">
        <v>26.907</v>
      </c>
      <c r="M12511" s="4"/>
      <c r="N12511" s="4">
        <v>19.378</v>
      </c>
    </row>
    <row r="12512" spans="1:14">
      <c r="A12512" s="21"/>
      <c r="B12512" s="16">
        <v>67.367000000000004</v>
      </c>
      <c r="C12512" s="16"/>
      <c r="D12512" s="16">
        <v>62.212000000000003</v>
      </c>
      <c r="F12512" s="21"/>
      <c r="G12512" s="21"/>
      <c r="H12512" s="21"/>
      <c r="I12512" s="21"/>
      <c r="K12512" s="4"/>
      <c r="L12512" s="4">
        <v>31.677</v>
      </c>
      <c r="M12512" s="4"/>
      <c r="N12512" s="4">
        <v>19.361999999999998</v>
      </c>
    </row>
    <row r="12513" spans="1:14">
      <c r="A12513" s="21"/>
      <c r="B12513" s="16">
        <v>68.025999999999996</v>
      </c>
      <c r="C12513" s="16"/>
      <c r="D12513" s="16">
        <v>62.250999999999998</v>
      </c>
      <c r="F12513" s="21"/>
      <c r="G12513" s="21"/>
      <c r="H12513" s="21"/>
      <c r="I12513" s="21"/>
      <c r="K12513" s="4"/>
      <c r="L12513" s="4">
        <v>50.088000000000001</v>
      </c>
      <c r="M12513" s="4"/>
      <c r="N12513" s="4">
        <v>19.442</v>
      </c>
    </row>
    <row r="12514" spans="1:14">
      <c r="A12514" s="21"/>
      <c r="B12514" s="16">
        <v>77.358000000000004</v>
      </c>
      <c r="C12514" s="16"/>
      <c r="D12514" s="16">
        <v>63.167999999999999</v>
      </c>
      <c r="F12514" s="21"/>
      <c r="G12514" s="21"/>
      <c r="H12514" s="21"/>
      <c r="I12514" s="21"/>
      <c r="K12514" s="4"/>
      <c r="L12514" s="4">
        <v>71.861000000000004</v>
      </c>
      <c r="M12514" s="4"/>
      <c r="N12514" s="4">
        <v>19.454000000000001</v>
      </c>
    </row>
    <row r="12515" spans="1:14">
      <c r="A12515" s="21"/>
      <c r="B12515" s="16">
        <v>78.872</v>
      </c>
      <c r="C12515" s="16"/>
      <c r="D12515" s="16">
        <v>63.311999999999998</v>
      </c>
      <c r="F12515" s="21"/>
      <c r="G12515" s="21"/>
      <c r="H12515" s="21"/>
      <c r="I12515" s="21"/>
      <c r="K12515" s="4"/>
      <c r="L12515" s="4">
        <v>74.796999999999997</v>
      </c>
      <c r="M12515" s="4"/>
      <c r="N12515" s="4">
        <v>19.466000000000001</v>
      </c>
    </row>
    <row r="12516" spans="1:14">
      <c r="A12516" s="21"/>
      <c r="B12516" s="16">
        <v>87.385000000000005</v>
      </c>
      <c r="C12516" s="16"/>
      <c r="D12516" s="16">
        <v>63.405000000000001</v>
      </c>
      <c r="F12516" s="21"/>
      <c r="G12516" s="21"/>
      <c r="H12516" s="21"/>
      <c r="I12516" s="21"/>
      <c r="K12516" s="4"/>
      <c r="L12516" s="4">
        <v>79.534999999999997</v>
      </c>
      <c r="M12516" s="4"/>
      <c r="N12516" s="4">
        <v>19.474</v>
      </c>
    </row>
    <row r="12517" spans="1:14">
      <c r="A12517" s="21"/>
      <c r="B12517" s="16">
        <v>89.539000000000001</v>
      </c>
      <c r="C12517" s="16"/>
      <c r="D12517" s="16">
        <v>63.798000000000002</v>
      </c>
      <c r="F12517" s="21"/>
      <c r="G12517" s="21"/>
      <c r="H12517" s="21"/>
      <c r="I12517" s="21"/>
      <c r="K12517" s="4"/>
      <c r="L12517" s="4">
        <v>100</v>
      </c>
      <c r="M12517" s="4"/>
      <c r="N12517" s="4">
        <v>19.555</v>
      </c>
    </row>
    <row r="12518" spans="1:14">
      <c r="A12518" s="21"/>
      <c r="B12518" s="16">
        <v>97.234999999999999</v>
      </c>
      <c r="C12518" s="16"/>
      <c r="D12518" s="16">
        <v>64.676000000000002</v>
      </c>
      <c r="F12518" s="21"/>
      <c r="G12518" s="21"/>
      <c r="H12518" s="21"/>
      <c r="I12518" s="21"/>
      <c r="K12518" s="4" t="s">
        <v>461</v>
      </c>
      <c r="L12518" s="4"/>
      <c r="M12518" s="4"/>
      <c r="N12518" s="4"/>
    </row>
    <row r="12519" spans="1:14">
      <c r="A12519" s="21"/>
      <c r="B12519" s="16">
        <v>97.503</v>
      </c>
      <c r="C12519" s="16"/>
      <c r="D12519" s="16">
        <v>64.622</v>
      </c>
      <c r="F12519" s="21"/>
      <c r="G12519" s="21"/>
      <c r="H12519" s="21"/>
      <c r="I12519" s="21"/>
      <c r="K12519" s="4" t="s">
        <v>1</v>
      </c>
      <c r="L12519" s="4"/>
      <c r="M12519" s="4"/>
      <c r="N12519" s="4"/>
    </row>
    <row r="12520" spans="1:14">
      <c r="A12520" s="21" t="s">
        <v>458</v>
      </c>
      <c r="B12520" s="16"/>
      <c r="C12520" s="16"/>
      <c r="D12520" s="16"/>
      <c r="F12520" s="21"/>
      <c r="G12520" s="21"/>
      <c r="H12520" s="21"/>
      <c r="I12520" s="21"/>
      <c r="K12520" s="4"/>
      <c r="L12520" s="4">
        <v>-99.760999999999996</v>
      </c>
      <c r="M12520" s="4"/>
      <c r="N12520" s="4">
        <v>19.103000000000002</v>
      </c>
    </row>
    <row r="12521" spans="1:14">
      <c r="A12521" s="21" t="s">
        <v>1</v>
      </c>
      <c r="B12521" s="16"/>
      <c r="C12521" s="16"/>
      <c r="D12521" s="16"/>
      <c r="F12521" s="21"/>
      <c r="G12521" s="21"/>
      <c r="H12521" s="21"/>
      <c r="I12521" s="21"/>
      <c r="K12521" s="4"/>
      <c r="L12521" s="4">
        <v>-97.356999999999999</v>
      </c>
      <c r="M12521" s="4"/>
      <c r="N12521" s="4">
        <v>19.105</v>
      </c>
    </row>
    <row r="12522" spans="1:14">
      <c r="A12522" s="21"/>
      <c r="B12522" s="16">
        <v>-100</v>
      </c>
      <c r="C12522" s="16"/>
      <c r="D12522" s="16">
        <v>61.75</v>
      </c>
      <c r="F12522" s="21"/>
      <c r="G12522" s="21"/>
      <c r="H12522" s="21"/>
      <c r="I12522" s="21"/>
      <c r="K12522" s="4"/>
      <c r="L12522" s="4">
        <v>-79.313999999999993</v>
      </c>
      <c r="M12522" s="4"/>
      <c r="N12522" s="4">
        <v>19.125</v>
      </c>
    </row>
    <row r="12523" spans="1:14">
      <c r="A12523" s="21"/>
      <c r="B12523" s="16">
        <v>-99.712999999999994</v>
      </c>
      <c r="C12523" s="16"/>
      <c r="D12523" s="16">
        <v>61.655000000000001</v>
      </c>
      <c r="F12523" s="21"/>
      <c r="G12523" s="21"/>
      <c r="H12523" s="21"/>
      <c r="I12523" s="21"/>
      <c r="K12523" s="4"/>
      <c r="L12523" s="4">
        <v>-75.417000000000002</v>
      </c>
      <c r="M12523" s="4"/>
      <c r="N12523" s="4">
        <v>19.119</v>
      </c>
    </row>
    <row r="12524" spans="1:14">
      <c r="A12524" s="21"/>
      <c r="B12524" s="16">
        <v>-98.587999999999994</v>
      </c>
      <c r="C12524" s="16"/>
      <c r="D12524" s="16">
        <v>61.674999999999997</v>
      </c>
      <c r="F12524" s="21"/>
      <c r="G12524" s="21"/>
      <c r="H12524" s="21"/>
      <c r="I12524" s="21"/>
      <c r="K12524" s="4"/>
      <c r="L12524" s="4">
        <v>-54.902000000000001</v>
      </c>
      <c r="M12524" s="4"/>
      <c r="N12524" s="4">
        <v>19.169</v>
      </c>
    </row>
    <row r="12525" spans="1:14">
      <c r="A12525" s="21"/>
      <c r="B12525" s="16">
        <v>-90.66</v>
      </c>
      <c r="C12525" s="16"/>
      <c r="D12525" s="16">
        <v>60.220999999999997</v>
      </c>
      <c r="F12525" s="21"/>
      <c r="G12525" s="21"/>
      <c r="H12525" s="21"/>
      <c r="I12525" s="21"/>
      <c r="K12525" s="4"/>
      <c r="L12525" s="4">
        <v>-52.723999999999997</v>
      </c>
      <c r="M12525" s="4"/>
      <c r="N12525" s="4">
        <v>19.181999999999999</v>
      </c>
    </row>
    <row r="12526" spans="1:14">
      <c r="A12526" s="21"/>
      <c r="B12526" s="16">
        <v>-88.55</v>
      </c>
      <c r="C12526" s="16"/>
      <c r="D12526" s="16">
        <v>59.59</v>
      </c>
      <c r="F12526" s="21"/>
      <c r="G12526" s="21"/>
      <c r="H12526" s="21"/>
      <c r="I12526" s="21"/>
      <c r="K12526" s="4"/>
      <c r="L12526" s="4">
        <v>-46.287999999999997</v>
      </c>
      <c r="M12526" s="4"/>
      <c r="N12526" s="4">
        <v>19.12</v>
      </c>
    </row>
    <row r="12527" spans="1:14">
      <c r="A12527" s="21"/>
      <c r="B12527" s="16">
        <v>-80.186000000000007</v>
      </c>
      <c r="C12527" s="16"/>
      <c r="D12527" s="16">
        <v>57.697000000000003</v>
      </c>
      <c r="F12527" s="21"/>
      <c r="G12527" s="21"/>
      <c r="H12527" s="21"/>
      <c r="I12527" s="21"/>
      <c r="K12527" s="4"/>
      <c r="L12527" s="4">
        <v>-44.793999999999997</v>
      </c>
      <c r="M12527" s="4"/>
      <c r="N12527" s="4">
        <v>19.149999999999999</v>
      </c>
    </row>
    <row r="12528" spans="1:14">
      <c r="A12528" s="21"/>
      <c r="B12528" s="16">
        <v>-78.573999999999998</v>
      </c>
      <c r="C12528" s="16"/>
      <c r="D12528" s="16">
        <v>57.265000000000001</v>
      </c>
      <c r="F12528" s="21"/>
      <c r="G12528" s="21"/>
      <c r="H12528" s="21"/>
      <c r="I12528" s="21"/>
      <c r="K12528" s="4"/>
      <c r="L12528" s="4">
        <v>-37.783999999999999</v>
      </c>
      <c r="M12528" s="4"/>
      <c r="N12528" s="4">
        <v>19.170000000000002</v>
      </c>
    </row>
    <row r="12529" spans="1:14">
      <c r="A12529" s="21"/>
      <c r="B12529" s="16">
        <v>-69.566999999999993</v>
      </c>
      <c r="C12529" s="16"/>
      <c r="D12529" s="16">
        <v>56.404000000000003</v>
      </c>
      <c r="F12529" s="21"/>
      <c r="G12529" s="21"/>
      <c r="H12529" s="21"/>
      <c r="I12529" s="21"/>
      <c r="K12529" s="4"/>
      <c r="L12529" s="4">
        <v>-29.890999999999998</v>
      </c>
      <c r="M12529" s="4"/>
      <c r="N12529" s="4">
        <v>19.295000000000002</v>
      </c>
    </row>
    <row r="12530" spans="1:14">
      <c r="A12530" s="21"/>
      <c r="B12530" s="16">
        <v>-68.778000000000006</v>
      </c>
      <c r="C12530" s="16"/>
      <c r="D12530" s="16">
        <v>56.186999999999998</v>
      </c>
      <c r="F12530" s="21"/>
      <c r="G12530" s="21"/>
      <c r="H12530" s="21"/>
      <c r="I12530" s="21"/>
      <c r="K12530" s="4"/>
      <c r="L12530" s="4">
        <v>-13.952999999999999</v>
      </c>
      <c r="M12530" s="4"/>
      <c r="N12530" s="4">
        <v>19.2</v>
      </c>
    </row>
    <row r="12531" spans="1:14">
      <c r="A12531" s="21"/>
      <c r="B12531" s="16">
        <v>-68.009</v>
      </c>
      <c r="C12531" s="16"/>
      <c r="D12531" s="16">
        <v>56.128</v>
      </c>
      <c r="F12531" s="21"/>
      <c r="G12531" s="21"/>
      <c r="H12531" s="21"/>
      <c r="I12531" s="21"/>
      <c r="K12531" s="4"/>
      <c r="L12531" s="4">
        <v>-7.032</v>
      </c>
      <c r="M12531" s="4"/>
      <c r="N12531" s="4">
        <v>19.164999999999999</v>
      </c>
    </row>
    <row r="12532" spans="1:14">
      <c r="A12532" s="21"/>
      <c r="B12532" s="16">
        <v>-58.683</v>
      </c>
      <c r="C12532" s="16"/>
      <c r="D12532" s="16">
        <v>55.631</v>
      </c>
      <c r="F12532" s="21"/>
      <c r="G12532" s="21"/>
      <c r="H12532" s="21"/>
      <c r="I12532" s="21"/>
      <c r="K12532" s="4"/>
      <c r="L12532" s="4">
        <v>0</v>
      </c>
      <c r="M12532" s="4"/>
      <c r="N12532" s="4">
        <v>19.548999999999999</v>
      </c>
    </row>
    <row r="12533" spans="1:14">
      <c r="A12533" s="21"/>
      <c r="B12533" s="16">
        <v>-49.584000000000003</v>
      </c>
      <c r="C12533" s="16"/>
      <c r="D12533" s="16">
        <v>54.276000000000003</v>
      </c>
      <c r="F12533" s="21"/>
      <c r="G12533" s="21"/>
      <c r="H12533" s="21"/>
      <c r="I12533" s="21"/>
      <c r="K12533" s="4"/>
      <c r="L12533" s="4">
        <v>16.045000000000002</v>
      </c>
      <c r="M12533" s="4"/>
      <c r="N12533" s="4">
        <v>20.425999999999998</v>
      </c>
    </row>
    <row r="12534" spans="1:14">
      <c r="A12534" s="21"/>
      <c r="B12534" s="16">
        <v>-48.63</v>
      </c>
      <c r="C12534" s="16"/>
      <c r="D12534" s="16">
        <v>54.088999999999999</v>
      </c>
      <c r="F12534" s="21"/>
      <c r="G12534" s="21"/>
      <c r="H12534" s="21"/>
      <c r="I12534" s="21"/>
      <c r="K12534" s="4"/>
      <c r="L12534" s="4">
        <v>20.058</v>
      </c>
      <c r="M12534" s="4"/>
      <c r="N12534" s="4">
        <v>19.782</v>
      </c>
    </row>
    <row r="12535" spans="1:14">
      <c r="A12535" s="21"/>
      <c r="B12535" s="16">
        <v>-39.655999999999999</v>
      </c>
      <c r="C12535" s="16"/>
      <c r="D12535" s="16">
        <v>52.896000000000001</v>
      </c>
      <c r="F12535" s="21"/>
      <c r="G12535" s="21"/>
      <c r="H12535" s="21"/>
      <c r="I12535" s="21"/>
      <c r="K12535" s="4"/>
      <c r="L12535" s="4">
        <v>21.556999999999999</v>
      </c>
      <c r="M12535" s="4"/>
      <c r="N12535" s="4">
        <v>19.605</v>
      </c>
    </row>
    <row r="12536" spans="1:14">
      <c r="A12536" s="21"/>
      <c r="B12536" s="16">
        <v>-38.616999999999997</v>
      </c>
      <c r="C12536" s="16"/>
      <c r="D12536" s="16">
        <v>52.758000000000003</v>
      </c>
      <c r="F12536" s="21"/>
      <c r="G12536" s="21"/>
      <c r="H12536" s="21"/>
      <c r="I12536" s="21"/>
      <c r="K12536" s="4"/>
      <c r="L12536" s="4">
        <v>21.936</v>
      </c>
      <c r="M12536" s="4"/>
      <c r="N12536" s="4">
        <v>19.53</v>
      </c>
    </row>
    <row r="12537" spans="1:14">
      <c r="A12537" s="21"/>
      <c r="B12537" s="16">
        <v>-29.736999999999998</v>
      </c>
      <c r="C12537" s="16"/>
      <c r="D12537" s="16">
        <v>53.453000000000003</v>
      </c>
      <c r="F12537" s="21"/>
      <c r="G12537" s="21"/>
      <c r="H12537" s="21"/>
      <c r="I12537" s="21"/>
      <c r="K12537" s="4"/>
      <c r="L12537" s="4">
        <v>21.94</v>
      </c>
      <c r="M12537" s="4"/>
      <c r="N12537" s="4">
        <v>19.530999999999999</v>
      </c>
    </row>
    <row r="12538" spans="1:14">
      <c r="A12538" s="21"/>
      <c r="B12538" s="16">
        <v>-28.565000000000001</v>
      </c>
      <c r="C12538" s="16"/>
      <c r="D12538" s="16">
        <v>53.387</v>
      </c>
      <c r="F12538" s="21"/>
      <c r="G12538" s="21"/>
      <c r="H12538" s="21"/>
      <c r="I12538" s="21"/>
      <c r="K12538" s="4"/>
      <c r="L12538" s="4">
        <v>45.142000000000003</v>
      </c>
      <c r="M12538" s="4"/>
      <c r="N12538" s="4">
        <v>19.52</v>
      </c>
    </row>
    <row r="12539" spans="1:14">
      <c r="A12539" s="21"/>
      <c r="B12539" s="16">
        <v>-19.414000000000001</v>
      </c>
      <c r="C12539" s="16"/>
      <c r="D12539" s="16">
        <v>54.058</v>
      </c>
      <c r="F12539" s="21"/>
      <c r="G12539" s="21"/>
      <c r="H12539" s="21"/>
      <c r="I12539" s="21"/>
      <c r="K12539" s="4"/>
      <c r="L12539" s="4">
        <v>70.111999999999995</v>
      </c>
      <c r="M12539" s="4"/>
      <c r="N12539" s="4">
        <v>19.442</v>
      </c>
    </row>
    <row r="12540" spans="1:14">
      <c r="A12540" s="21"/>
      <c r="B12540" s="16">
        <v>-18.588000000000001</v>
      </c>
      <c r="C12540" s="16"/>
      <c r="D12540" s="16">
        <v>54.170999999999999</v>
      </c>
      <c r="F12540" s="21"/>
      <c r="G12540" s="21"/>
      <c r="H12540" s="21"/>
      <c r="I12540" s="21"/>
      <c r="K12540" s="4"/>
      <c r="L12540" s="4">
        <v>72.522000000000006</v>
      </c>
      <c r="M12540" s="4"/>
      <c r="N12540" s="4">
        <v>19.452000000000002</v>
      </c>
    </row>
    <row r="12541" spans="1:14">
      <c r="A12541" s="21"/>
      <c r="B12541" s="16">
        <v>-8.82</v>
      </c>
      <c r="C12541" s="16"/>
      <c r="D12541" s="16">
        <v>54.218000000000004</v>
      </c>
      <c r="F12541" s="21"/>
      <c r="G12541" s="21"/>
      <c r="H12541" s="21"/>
      <c r="I12541" s="21"/>
      <c r="K12541" s="4"/>
      <c r="L12541" s="4">
        <v>74.634</v>
      </c>
      <c r="M12541" s="4"/>
      <c r="N12541" s="4">
        <v>19.456</v>
      </c>
    </row>
    <row r="12542" spans="1:14">
      <c r="A12542" s="21"/>
      <c r="B12542" s="16">
        <v>-8.7460000000000004</v>
      </c>
      <c r="C12542" s="16"/>
      <c r="D12542" s="16">
        <v>54.22</v>
      </c>
      <c r="F12542" s="21"/>
      <c r="G12542" s="21"/>
      <c r="H12542" s="21"/>
      <c r="I12542" s="21"/>
      <c r="K12542" s="4"/>
      <c r="L12542" s="4">
        <v>98.54</v>
      </c>
      <c r="M12542" s="4"/>
      <c r="N12542" s="4">
        <v>19.459</v>
      </c>
    </row>
    <row r="12543" spans="1:14">
      <c r="A12543" s="21"/>
      <c r="B12543" s="16">
        <v>-8.6869999999999994</v>
      </c>
      <c r="C12543" s="16"/>
      <c r="D12543" s="16">
        <v>54.22</v>
      </c>
      <c r="F12543" s="21"/>
      <c r="G12543" s="21"/>
      <c r="H12543" s="21"/>
      <c r="I12543" s="21"/>
      <c r="K12543" s="4"/>
      <c r="L12543" s="4">
        <v>100</v>
      </c>
      <c r="M12543" s="4"/>
      <c r="N12543" s="4">
        <v>19.466000000000001</v>
      </c>
    </row>
    <row r="12544" spans="1:14">
      <c r="A12544" s="21"/>
      <c r="B12544" s="16">
        <v>0</v>
      </c>
      <c r="C12544" s="16"/>
      <c r="D12544" s="16">
        <v>54.337000000000003</v>
      </c>
      <c r="F12544" s="21"/>
      <c r="G12544" s="21"/>
      <c r="H12544" s="21"/>
      <c r="I12544" s="21"/>
      <c r="K12544" s="4" t="s">
        <v>462</v>
      </c>
      <c r="L12544" s="4"/>
      <c r="M12544" s="4"/>
      <c r="N12544" s="4"/>
    </row>
    <row r="12545" spans="1:14">
      <c r="A12545" s="21"/>
      <c r="B12545" s="16">
        <v>6.8000000000000005E-2</v>
      </c>
      <c r="C12545" s="16"/>
      <c r="D12545" s="16">
        <v>54.338000000000001</v>
      </c>
      <c r="F12545" s="21"/>
      <c r="G12545" s="21"/>
      <c r="H12545" s="21"/>
      <c r="I12545" s="21"/>
      <c r="K12545" s="4" t="s">
        <v>1</v>
      </c>
      <c r="L12545" s="4"/>
      <c r="M12545" s="4"/>
      <c r="N12545" s="4"/>
    </row>
    <row r="12546" spans="1:14">
      <c r="A12546" s="21"/>
      <c r="B12546" s="16">
        <v>0.318</v>
      </c>
      <c r="C12546" s="16"/>
      <c r="D12546" s="16">
        <v>54.326000000000001</v>
      </c>
      <c r="F12546" s="21"/>
      <c r="G12546" s="21"/>
      <c r="H12546" s="21"/>
      <c r="I12546" s="21"/>
      <c r="K12546" s="4"/>
      <c r="L12546" s="4">
        <v>-97.52</v>
      </c>
      <c r="M12546" s="4"/>
      <c r="N12546" s="4">
        <v>19.106000000000002</v>
      </c>
    </row>
    <row r="12547" spans="1:14">
      <c r="A12547" s="21"/>
      <c r="B12547" s="16">
        <v>1.4750000000000001</v>
      </c>
      <c r="C12547" s="16"/>
      <c r="D12547" s="16">
        <v>54.279000000000003</v>
      </c>
      <c r="F12547" s="21"/>
      <c r="G12547" s="21"/>
      <c r="H12547" s="21"/>
      <c r="I12547" s="21"/>
      <c r="K12547" s="4"/>
      <c r="L12547" s="4">
        <v>-97.084999999999994</v>
      </c>
      <c r="M12547" s="4"/>
      <c r="N12547" s="4">
        <v>19.024999999999999</v>
      </c>
    </row>
    <row r="12548" spans="1:14">
      <c r="A12548" s="21"/>
      <c r="B12548" s="16">
        <v>1.544</v>
      </c>
      <c r="C12548" s="16"/>
      <c r="D12548" s="16">
        <v>54.286999999999999</v>
      </c>
      <c r="F12548" s="21"/>
      <c r="G12548" s="21"/>
      <c r="H12548" s="21"/>
      <c r="I12548" s="21"/>
      <c r="K12548" s="4"/>
      <c r="L12548" s="4">
        <v>-96.792000000000002</v>
      </c>
      <c r="M12548" s="4"/>
      <c r="N12548" s="4">
        <v>19.027999999999999</v>
      </c>
    </row>
    <row r="12549" spans="1:14">
      <c r="A12549" s="21"/>
      <c r="B12549" s="16">
        <v>11.295</v>
      </c>
      <c r="C12549" s="16"/>
      <c r="D12549" s="16">
        <v>55.017000000000003</v>
      </c>
      <c r="F12549" s="21"/>
      <c r="G12549" s="21"/>
      <c r="H12549" s="21"/>
      <c r="I12549" s="21"/>
      <c r="K12549" s="4"/>
      <c r="L12549" s="4">
        <v>-94.259</v>
      </c>
      <c r="M12549" s="4"/>
      <c r="N12549" s="4">
        <v>19.010999999999999</v>
      </c>
    </row>
    <row r="12550" spans="1:14">
      <c r="A12550" s="21"/>
      <c r="B12550" s="16">
        <v>11.757999999999999</v>
      </c>
      <c r="C12550" s="16"/>
      <c r="D12550" s="16">
        <v>55.078000000000003</v>
      </c>
      <c r="F12550" s="21"/>
      <c r="G12550" s="21"/>
      <c r="H12550" s="21"/>
      <c r="I12550" s="21"/>
      <c r="K12550" s="4"/>
      <c r="L12550" s="4">
        <v>-89.844999999999999</v>
      </c>
      <c r="M12550" s="4"/>
      <c r="N12550" s="4">
        <v>19.056000000000001</v>
      </c>
    </row>
    <row r="12551" spans="1:14">
      <c r="A12551" s="21"/>
      <c r="B12551" s="16">
        <v>21.367999999999999</v>
      </c>
      <c r="C12551" s="16"/>
      <c r="D12551" s="16">
        <v>55.938000000000002</v>
      </c>
      <c r="F12551" s="21"/>
      <c r="G12551" s="21"/>
      <c r="H12551" s="21"/>
      <c r="I12551" s="21"/>
      <c r="K12551" s="4"/>
      <c r="L12551" s="4">
        <v>-64.207999999999998</v>
      </c>
      <c r="M12551" s="4"/>
      <c r="N12551" s="4">
        <v>19.015000000000001</v>
      </c>
    </row>
    <row r="12552" spans="1:14">
      <c r="A12552" s="21"/>
      <c r="B12552" s="16">
        <v>21.693999999999999</v>
      </c>
      <c r="C12552" s="16"/>
      <c r="D12552" s="16">
        <v>55.981999999999999</v>
      </c>
      <c r="F12552" s="21"/>
      <c r="G12552" s="21"/>
      <c r="H12552" s="21"/>
      <c r="I12552" s="21"/>
      <c r="K12552" s="4"/>
      <c r="L12552" s="4">
        <v>-57.247999999999998</v>
      </c>
      <c r="M12552" s="4"/>
      <c r="N12552" s="4">
        <v>19.033000000000001</v>
      </c>
    </row>
    <row r="12553" spans="1:14">
      <c r="A12553" s="21"/>
      <c r="B12553" s="16">
        <v>26.763999999999999</v>
      </c>
      <c r="C12553" s="16"/>
      <c r="D12553" s="16">
        <v>56.418999999999997</v>
      </c>
      <c r="F12553" s="21"/>
      <c r="G12553" s="21"/>
      <c r="H12553" s="21"/>
      <c r="I12553" s="21"/>
      <c r="K12553" s="4"/>
      <c r="L12553" s="4">
        <v>-50.161999999999999</v>
      </c>
      <c r="M12553" s="4"/>
      <c r="N12553" s="4">
        <v>19.128</v>
      </c>
    </row>
    <row r="12554" spans="1:14">
      <c r="A12554" s="21"/>
      <c r="B12554" s="16">
        <v>31.395</v>
      </c>
      <c r="C12554" s="16"/>
      <c r="D12554" s="16">
        <v>56.828000000000003</v>
      </c>
      <c r="F12554" s="21"/>
      <c r="G12554" s="21"/>
      <c r="H12554" s="21"/>
      <c r="I12554" s="21"/>
      <c r="K12554" s="4"/>
      <c r="L12554" s="4">
        <v>-49.905999999999999</v>
      </c>
      <c r="M12554" s="4"/>
      <c r="N12554" s="4">
        <v>19.132999999999999</v>
      </c>
    </row>
    <row r="12555" spans="1:14">
      <c r="A12555" s="21"/>
      <c r="B12555" s="16">
        <v>41.280999999999999</v>
      </c>
      <c r="C12555" s="16"/>
      <c r="D12555" s="16">
        <v>57.314999999999998</v>
      </c>
      <c r="F12555" s="21"/>
      <c r="G12555" s="21"/>
      <c r="H12555" s="21"/>
      <c r="I12555" s="21"/>
      <c r="K12555" s="4"/>
      <c r="L12555" s="4">
        <v>-27.117999999999999</v>
      </c>
      <c r="M12555" s="4"/>
      <c r="N12555" s="4">
        <v>19.2</v>
      </c>
    </row>
    <row r="12556" spans="1:14">
      <c r="A12556" s="21"/>
      <c r="B12556" s="16">
        <v>41.414000000000001</v>
      </c>
      <c r="C12556" s="16"/>
      <c r="D12556" s="16">
        <v>57.326000000000001</v>
      </c>
      <c r="F12556" s="21"/>
      <c r="G12556" s="21"/>
      <c r="H12556" s="21"/>
      <c r="I12556" s="21"/>
      <c r="K12556" s="4"/>
      <c r="L12556" s="4">
        <v>-26.815999999999999</v>
      </c>
      <c r="M12556" s="4"/>
      <c r="N12556" s="4">
        <v>19.204999999999998</v>
      </c>
    </row>
    <row r="12557" spans="1:14">
      <c r="A12557" s="21"/>
      <c r="B12557" s="16">
        <v>51.280999999999999</v>
      </c>
      <c r="C12557" s="16"/>
      <c r="D12557" s="16">
        <v>57.424999999999997</v>
      </c>
      <c r="F12557" s="21"/>
      <c r="G12557" s="21"/>
      <c r="H12557" s="21"/>
      <c r="I12557" s="21"/>
      <c r="K12557" s="4"/>
      <c r="L12557" s="4">
        <v>-25.875</v>
      </c>
      <c r="M12557" s="4"/>
      <c r="N12557" s="4">
        <v>19.199000000000002</v>
      </c>
    </row>
    <row r="12558" spans="1:14">
      <c r="A12558" s="21"/>
      <c r="B12558" s="16">
        <v>51.417000000000002</v>
      </c>
      <c r="C12558" s="16"/>
      <c r="D12558" s="16">
        <v>57.444000000000003</v>
      </c>
      <c r="F12558" s="21"/>
      <c r="G12558" s="21"/>
      <c r="H12558" s="21"/>
      <c r="I12558" s="21"/>
      <c r="K12558" s="4"/>
      <c r="L12558" s="4">
        <v>-2.597</v>
      </c>
      <c r="M12558" s="4"/>
      <c r="N12558" s="4">
        <v>19.076000000000001</v>
      </c>
    </row>
    <row r="12559" spans="1:14">
      <c r="A12559" s="21"/>
      <c r="B12559" s="16">
        <v>58.670999999999999</v>
      </c>
      <c r="C12559" s="16"/>
      <c r="D12559" s="16">
        <v>57.759</v>
      </c>
      <c r="F12559" s="21"/>
      <c r="G12559" s="21"/>
      <c r="H12559" s="21"/>
      <c r="I12559" s="21"/>
      <c r="K12559" s="4"/>
      <c r="L12559" s="4">
        <v>0</v>
      </c>
      <c r="M12559" s="4"/>
      <c r="N12559" s="4">
        <v>19.207999999999998</v>
      </c>
    </row>
    <row r="12560" spans="1:14">
      <c r="A12560" s="21"/>
      <c r="B12560" s="16">
        <v>61.366</v>
      </c>
      <c r="C12560" s="16"/>
      <c r="D12560" s="16">
        <v>57.896999999999998</v>
      </c>
      <c r="F12560" s="21"/>
      <c r="G12560" s="21"/>
      <c r="H12560" s="21"/>
      <c r="I12560" s="21"/>
      <c r="K12560" s="4"/>
      <c r="L12560" s="4">
        <v>15.483000000000001</v>
      </c>
      <c r="M12560" s="4"/>
      <c r="N12560" s="4">
        <v>19.280999999999999</v>
      </c>
    </row>
    <row r="12561" spans="1:14">
      <c r="A12561" s="21"/>
      <c r="B12561" s="16">
        <v>61.427999999999997</v>
      </c>
      <c r="C12561" s="16"/>
      <c r="D12561" s="16">
        <v>57.901000000000003</v>
      </c>
      <c r="F12561" s="21"/>
      <c r="G12561" s="21"/>
      <c r="H12561" s="21"/>
      <c r="I12561" s="21"/>
      <c r="K12561" s="4"/>
      <c r="L12561" s="4">
        <v>33.584000000000003</v>
      </c>
      <c r="M12561" s="4"/>
      <c r="N12561" s="4">
        <v>19.131</v>
      </c>
    </row>
    <row r="12562" spans="1:14">
      <c r="A12562" s="21"/>
      <c r="B12562" s="16">
        <v>71.477999999999994</v>
      </c>
      <c r="C12562" s="16"/>
      <c r="D12562" s="16">
        <v>58.441000000000003</v>
      </c>
      <c r="F12562" s="21"/>
      <c r="G12562" s="21"/>
      <c r="H12562" s="21"/>
      <c r="I12562" s="21"/>
      <c r="K12562" s="4"/>
      <c r="L12562" s="4">
        <v>33.704999999999998</v>
      </c>
      <c r="M12562" s="4"/>
      <c r="N12562" s="4">
        <v>19.111000000000001</v>
      </c>
    </row>
    <row r="12563" spans="1:14">
      <c r="A12563" s="21"/>
      <c r="B12563" s="16">
        <v>71.626999999999995</v>
      </c>
      <c r="C12563" s="16"/>
      <c r="D12563" s="16">
        <v>58.457999999999998</v>
      </c>
      <c r="F12563" s="21"/>
      <c r="G12563" s="21"/>
      <c r="H12563" s="21"/>
      <c r="I12563" s="21"/>
      <c r="K12563" s="4"/>
      <c r="L12563" s="4">
        <v>45.723999999999997</v>
      </c>
      <c r="M12563" s="4"/>
      <c r="N12563" s="4">
        <v>18.975999999999999</v>
      </c>
    </row>
    <row r="12564" spans="1:14">
      <c r="A12564" s="21"/>
      <c r="B12564" s="16">
        <v>81.475999999999999</v>
      </c>
      <c r="C12564" s="16"/>
      <c r="D12564" s="16">
        <v>59.41</v>
      </c>
      <c r="F12564" s="21"/>
      <c r="G12564" s="21"/>
      <c r="H12564" s="21"/>
      <c r="I12564" s="21"/>
      <c r="K12564" s="4"/>
      <c r="L12564" s="4">
        <v>49.497999999999998</v>
      </c>
      <c r="M12564" s="4"/>
      <c r="N12564" s="4">
        <v>19.898</v>
      </c>
    </row>
    <row r="12565" spans="1:14">
      <c r="A12565" s="21"/>
      <c r="B12565" s="16">
        <v>81.733999999999995</v>
      </c>
      <c r="C12565" s="16"/>
      <c r="D12565" s="16">
        <v>59.412999999999997</v>
      </c>
      <c r="F12565" s="21"/>
      <c r="G12565" s="21"/>
      <c r="H12565" s="21"/>
      <c r="I12565" s="21"/>
      <c r="K12565" s="4"/>
      <c r="L12565" s="4">
        <v>55.725999999999999</v>
      </c>
      <c r="M12565" s="4"/>
      <c r="N12565" s="4">
        <v>21.044</v>
      </c>
    </row>
    <row r="12566" spans="1:14">
      <c r="A12566" s="21"/>
      <c r="B12566" s="16">
        <v>91.516000000000005</v>
      </c>
      <c r="C12566" s="16"/>
      <c r="D12566" s="16">
        <v>61.484999999999999</v>
      </c>
      <c r="F12566" s="21"/>
      <c r="G12566" s="21"/>
      <c r="H12566" s="21"/>
      <c r="I12566" s="21"/>
      <c r="K12566" s="4"/>
      <c r="L12566" s="4">
        <v>61.417000000000002</v>
      </c>
      <c r="M12566" s="4"/>
      <c r="N12566" s="4">
        <v>20.077000000000002</v>
      </c>
    </row>
    <row r="12567" spans="1:14">
      <c r="A12567" s="21"/>
      <c r="B12567" s="16">
        <v>91.936999999999998</v>
      </c>
      <c r="C12567" s="16"/>
      <c r="D12567" s="16">
        <v>61.534999999999997</v>
      </c>
      <c r="F12567" s="21"/>
      <c r="G12567" s="21"/>
      <c r="H12567" s="21"/>
      <c r="I12567" s="21"/>
      <c r="K12567" s="4"/>
      <c r="L12567" s="4">
        <v>63.204999999999998</v>
      </c>
      <c r="M12567" s="4"/>
      <c r="N12567" s="4">
        <v>19.803000000000001</v>
      </c>
    </row>
    <row r="12568" spans="1:14">
      <c r="A12568" s="21"/>
      <c r="B12568" s="16">
        <v>99.924999999999997</v>
      </c>
      <c r="C12568" s="16"/>
      <c r="D12568" s="16">
        <v>62.531999999999996</v>
      </c>
      <c r="F12568" s="21"/>
      <c r="G12568" s="21"/>
      <c r="H12568" s="21"/>
      <c r="I12568" s="21"/>
      <c r="K12568" s="4"/>
      <c r="L12568" s="4">
        <v>91.74</v>
      </c>
      <c r="M12568" s="4"/>
      <c r="N12568" s="4">
        <v>19.565999999999999</v>
      </c>
    </row>
    <row r="12569" spans="1:14">
      <c r="A12569" s="21"/>
      <c r="B12569" s="16">
        <v>100</v>
      </c>
      <c r="C12569" s="16"/>
      <c r="D12569" s="16">
        <v>62.534999999999997</v>
      </c>
      <c r="F12569" s="21"/>
      <c r="G12569" s="21"/>
      <c r="H12569" s="21"/>
      <c r="I12569" s="21"/>
      <c r="K12569" s="4"/>
      <c r="L12569" s="4">
        <v>100</v>
      </c>
      <c r="M12569" s="4"/>
      <c r="N12569" s="4">
        <v>19.542000000000002</v>
      </c>
    </row>
    <row r="12570" spans="1:14">
      <c r="A12570" s="21" t="s">
        <v>459</v>
      </c>
      <c r="B12570" s="16"/>
      <c r="C12570" s="16"/>
      <c r="D12570" s="16"/>
      <c r="F12570" s="21"/>
      <c r="G12570" s="21"/>
      <c r="H12570" s="21"/>
      <c r="I12570" s="21"/>
      <c r="K12570" s="4" t="s">
        <v>463</v>
      </c>
      <c r="L12570" s="4"/>
      <c r="M12570" s="4"/>
      <c r="N12570" s="4"/>
    </row>
    <row r="12571" spans="1:14">
      <c r="A12571" s="21" t="s">
        <v>1</v>
      </c>
      <c r="B12571" s="16"/>
      <c r="C12571" s="16"/>
      <c r="D12571" s="16"/>
      <c r="F12571" s="21"/>
      <c r="G12571" s="21"/>
      <c r="H12571" s="21"/>
      <c r="I12571" s="21"/>
      <c r="K12571" s="4" t="s">
        <v>1</v>
      </c>
      <c r="L12571" s="4"/>
      <c r="M12571" s="4"/>
      <c r="N12571" s="4"/>
    </row>
    <row r="12572" spans="1:14">
      <c r="A12572" s="21"/>
      <c r="B12572" s="16">
        <v>-100</v>
      </c>
      <c r="C12572" s="16"/>
      <c r="D12572" s="16">
        <v>66.03</v>
      </c>
      <c r="F12572" s="21"/>
      <c r="G12572" s="21"/>
      <c r="H12572" s="21"/>
      <c r="I12572" s="21"/>
      <c r="K12572" s="4"/>
      <c r="L12572" s="4">
        <v>-97.974000000000004</v>
      </c>
      <c r="M12572" s="4"/>
      <c r="N12572" s="4">
        <v>19.236000000000001</v>
      </c>
    </row>
    <row r="12573" spans="1:14">
      <c r="A12573" s="21"/>
      <c r="B12573" s="16">
        <v>-98.983999999999995</v>
      </c>
      <c r="C12573" s="16"/>
      <c r="D12573" s="16">
        <v>65.700999999999993</v>
      </c>
      <c r="F12573" s="21"/>
      <c r="G12573" s="21"/>
      <c r="H12573" s="21"/>
      <c r="I12573" s="21"/>
      <c r="K12573" s="4"/>
      <c r="L12573" s="4">
        <v>-96.926000000000002</v>
      </c>
      <c r="M12573" s="4"/>
      <c r="N12573" s="4">
        <v>19.216000000000001</v>
      </c>
    </row>
    <row r="12574" spans="1:14">
      <c r="A12574" s="21"/>
      <c r="B12574" s="16">
        <v>-90.242000000000004</v>
      </c>
      <c r="C12574" s="16"/>
      <c r="D12574" s="16">
        <v>63.064999999999998</v>
      </c>
      <c r="F12574" s="21"/>
      <c r="G12574" s="21"/>
      <c r="H12574" s="21"/>
      <c r="I12574" s="21"/>
      <c r="K12574" s="4"/>
      <c r="L12574" s="4">
        <v>-90.19</v>
      </c>
      <c r="M12574" s="4"/>
      <c r="N12574" s="4">
        <v>19.347999999999999</v>
      </c>
    </row>
    <row r="12575" spans="1:14">
      <c r="A12575" s="21"/>
      <c r="B12575" s="16">
        <v>-89.938000000000002</v>
      </c>
      <c r="C12575" s="16"/>
      <c r="D12575" s="16">
        <v>63.012</v>
      </c>
      <c r="F12575" s="21"/>
      <c r="G12575" s="21"/>
      <c r="H12575" s="21"/>
      <c r="I12575" s="21"/>
      <c r="K12575" s="4"/>
      <c r="L12575" s="4">
        <v>-89.477999999999994</v>
      </c>
      <c r="M12575" s="4"/>
      <c r="N12575" s="4">
        <v>19.356999999999999</v>
      </c>
    </row>
    <row r="12576" spans="1:14">
      <c r="A12576" s="21"/>
      <c r="B12576" s="16">
        <v>-88.753</v>
      </c>
      <c r="C12576" s="16"/>
      <c r="D12576" s="16">
        <v>62.585999999999999</v>
      </c>
      <c r="F12576" s="21"/>
      <c r="G12576" s="21"/>
      <c r="H12576" s="21"/>
      <c r="I12576" s="21"/>
      <c r="K12576" s="4"/>
      <c r="L12576" s="4">
        <v>-79.137</v>
      </c>
      <c r="M12576" s="4"/>
      <c r="N12576" s="4">
        <v>19.248999999999999</v>
      </c>
    </row>
    <row r="12577" spans="1:14">
      <c r="A12577" s="21"/>
      <c r="B12577" s="16">
        <v>-87.632999999999996</v>
      </c>
      <c r="C12577" s="16"/>
      <c r="D12577" s="16">
        <v>62.238</v>
      </c>
      <c r="F12577" s="21"/>
      <c r="G12577" s="21"/>
      <c r="H12577" s="21"/>
      <c r="I12577" s="21"/>
      <c r="K12577" s="4"/>
      <c r="L12577" s="4">
        <v>-71.346999999999994</v>
      </c>
      <c r="M12577" s="4"/>
      <c r="N12577" s="4">
        <v>19.138999999999999</v>
      </c>
    </row>
    <row r="12578" spans="1:14">
      <c r="A12578" s="21"/>
      <c r="B12578" s="16">
        <v>-78.685000000000002</v>
      </c>
      <c r="C12578" s="16"/>
      <c r="D12578" s="16">
        <v>59.837000000000003</v>
      </c>
      <c r="F12578" s="21"/>
      <c r="G12578" s="21"/>
      <c r="H12578" s="21"/>
      <c r="I12578" s="21"/>
      <c r="K12578" s="4"/>
      <c r="L12578" s="4">
        <v>-63.231000000000002</v>
      </c>
      <c r="M12578" s="4"/>
      <c r="N12578" s="4">
        <v>19.067</v>
      </c>
    </row>
    <row r="12579" spans="1:14">
      <c r="A12579" s="21"/>
      <c r="B12579" s="16">
        <v>-69.363</v>
      </c>
      <c r="C12579" s="16"/>
      <c r="D12579" s="16">
        <v>57.24</v>
      </c>
      <c r="F12579" s="21"/>
      <c r="G12579" s="21"/>
      <c r="H12579" s="21"/>
      <c r="I12579" s="21"/>
      <c r="K12579" s="4"/>
      <c r="L12579" s="4">
        <v>-60.295000000000002</v>
      </c>
      <c r="M12579" s="4"/>
      <c r="N12579" s="4">
        <v>19.170000000000002</v>
      </c>
    </row>
    <row r="12580" spans="1:14">
      <c r="A12580" s="21"/>
      <c r="B12580" s="16">
        <v>-68.626999999999995</v>
      </c>
      <c r="C12580" s="16"/>
      <c r="D12580" s="16">
        <v>57.030999999999999</v>
      </c>
      <c r="F12580" s="21"/>
      <c r="G12580" s="21"/>
      <c r="H12580" s="21"/>
      <c r="I12580" s="21"/>
      <c r="K12580" s="4"/>
      <c r="L12580" s="4">
        <v>-50.845999999999997</v>
      </c>
      <c r="M12580" s="4"/>
      <c r="N12580" s="4">
        <v>19.285</v>
      </c>
    </row>
    <row r="12581" spans="1:14">
      <c r="A12581" s="21"/>
      <c r="B12581" s="16">
        <v>-59.09</v>
      </c>
      <c r="C12581" s="16"/>
      <c r="D12581" s="16">
        <v>56.271000000000001</v>
      </c>
      <c r="F12581" s="21"/>
      <c r="G12581" s="21"/>
      <c r="H12581" s="21"/>
      <c r="I12581" s="21"/>
      <c r="K12581" s="4"/>
      <c r="L12581" s="4">
        <v>-48.805</v>
      </c>
      <c r="M12581" s="4"/>
      <c r="N12581" s="4">
        <v>19.167000000000002</v>
      </c>
    </row>
    <row r="12582" spans="1:14">
      <c r="A12582" s="21"/>
      <c r="B12582" s="16">
        <v>-58.509</v>
      </c>
      <c r="C12582" s="16"/>
      <c r="D12582" s="16">
        <v>56.131</v>
      </c>
      <c r="F12582" s="21"/>
      <c r="G12582" s="21"/>
      <c r="H12582" s="21"/>
      <c r="I12582" s="21"/>
      <c r="K12582" s="4"/>
      <c r="L12582" s="4">
        <v>-25.45</v>
      </c>
      <c r="M12582" s="4"/>
      <c r="N12582" s="4">
        <v>19.204999999999998</v>
      </c>
    </row>
    <row r="12583" spans="1:14">
      <c r="A12583" s="21"/>
      <c r="B12583" s="16">
        <v>-48.613999999999997</v>
      </c>
      <c r="C12583" s="16"/>
      <c r="D12583" s="16">
        <v>54.167999999999999</v>
      </c>
      <c r="F12583" s="21"/>
      <c r="G12583" s="21"/>
      <c r="H12583" s="21"/>
      <c r="I12583" s="21"/>
      <c r="K12583" s="4"/>
      <c r="L12583" s="4">
        <v>-23.349</v>
      </c>
      <c r="M12583" s="4"/>
      <c r="N12583" s="4">
        <v>19.213000000000001</v>
      </c>
    </row>
    <row r="12584" spans="1:14">
      <c r="A12584" s="21"/>
      <c r="B12584" s="16">
        <v>-48.363999999999997</v>
      </c>
      <c r="C12584" s="16"/>
      <c r="D12584" s="16">
        <v>54.142000000000003</v>
      </c>
      <c r="F12584" s="21"/>
      <c r="G12584" s="21"/>
      <c r="H12584" s="21"/>
      <c r="I12584" s="21"/>
      <c r="K12584" s="4"/>
      <c r="L12584" s="4">
        <v>-20.669</v>
      </c>
      <c r="M12584" s="4"/>
      <c r="N12584" s="4">
        <v>19.207999999999998</v>
      </c>
    </row>
    <row r="12585" spans="1:14">
      <c r="A12585" s="21"/>
      <c r="B12585" s="16">
        <v>-44.101999999999997</v>
      </c>
      <c r="C12585" s="16"/>
      <c r="D12585" s="16">
        <v>53.527000000000001</v>
      </c>
      <c r="F12585" s="21"/>
      <c r="G12585" s="21"/>
      <c r="H12585" s="21"/>
      <c r="I12585" s="21"/>
      <c r="K12585" s="4"/>
      <c r="L12585" s="4">
        <v>0</v>
      </c>
      <c r="M12585" s="4"/>
      <c r="N12585" s="4">
        <v>19.244</v>
      </c>
    </row>
    <row r="12586" spans="1:14">
      <c r="A12586" s="21"/>
      <c r="B12586" s="16">
        <v>-38.319000000000003</v>
      </c>
      <c r="C12586" s="16"/>
      <c r="D12586" s="16">
        <v>52.756</v>
      </c>
      <c r="F12586" s="21"/>
      <c r="G12586" s="21"/>
      <c r="H12586" s="21"/>
      <c r="I12586" s="21"/>
      <c r="K12586" s="4"/>
      <c r="L12586" s="4">
        <v>9.6289999999999996</v>
      </c>
      <c r="M12586" s="4"/>
      <c r="N12586" s="4">
        <v>19.251000000000001</v>
      </c>
    </row>
    <row r="12587" spans="1:14">
      <c r="A12587" s="21"/>
      <c r="B12587" s="16">
        <v>-38.040999999999997</v>
      </c>
      <c r="C12587" s="16"/>
      <c r="D12587" s="16">
        <v>52.777999999999999</v>
      </c>
      <c r="F12587" s="21"/>
      <c r="G12587" s="21"/>
      <c r="H12587" s="21"/>
      <c r="I12587" s="21"/>
      <c r="K12587" s="4"/>
      <c r="L12587" s="4">
        <v>31.088000000000001</v>
      </c>
      <c r="M12587" s="4"/>
      <c r="N12587" s="4">
        <v>19.28</v>
      </c>
    </row>
    <row r="12588" spans="1:14">
      <c r="A12588" s="21"/>
      <c r="B12588" s="16">
        <v>-28.282</v>
      </c>
      <c r="C12588" s="16"/>
      <c r="D12588" s="16">
        <v>52.231999999999999</v>
      </c>
      <c r="F12588" s="21"/>
      <c r="G12588" s="21"/>
      <c r="H12588" s="21"/>
      <c r="I12588" s="21"/>
      <c r="K12588" s="4"/>
      <c r="L12588" s="4">
        <v>32.07</v>
      </c>
      <c r="M12588" s="4"/>
      <c r="N12588" s="4">
        <v>19.318000000000001</v>
      </c>
    </row>
    <row r="12589" spans="1:14">
      <c r="A12589" s="21"/>
      <c r="B12589" s="16">
        <v>-27.686</v>
      </c>
      <c r="C12589" s="16"/>
      <c r="D12589" s="16">
        <v>52.276000000000003</v>
      </c>
      <c r="F12589" s="21"/>
      <c r="G12589" s="21"/>
      <c r="H12589" s="21"/>
      <c r="I12589" s="21"/>
      <c r="K12589" s="4"/>
      <c r="L12589" s="4">
        <v>39.249000000000002</v>
      </c>
      <c r="M12589" s="4"/>
      <c r="N12589" s="4">
        <v>19.292999999999999</v>
      </c>
    </row>
    <row r="12590" spans="1:14">
      <c r="A12590" s="21"/>
      <c r="B12590" s="16">
        <v>-18.175999999999998</v>
      </c>
      <c r="C12590" s="16"/>
      <c r="D12590" s="16">
        <v>53.585000000000001</v>
      </c>
      <c r="F12590" s="21"/>
      <c r="G12590" s="21"/>
      <c r="H12590" s="21"/>
      <c r="I12590" s="21"/>
      <c r="K12590" s="4"/>
      <c r="L12590" s="4">
        <v>56.802999999999997</v>
      </c>
      <c r="M12590" s="4"/>
      <c r="N12590" s="4">
        <v>19.347000000000001</v>
      </c>
    </row>
    <row r="12591" spans="1:14">
      <c r="A12591" s="21"/>
      <c r="B12591" s="16">
        <v>-17.861000000000001</v>
      </c>
      <c r="C12591" s="16"/>
      <c r="D12591" s="16">
        <v>53.585999999999999</v>
      </c>
      <c r="F12591" s="21"/>
      <c r="G12591" s="21"/>
      <c r="H12591" s="21"/>
      <c r="I12591" s="21"/>
      <c r="K12591" s="4"/>
      <c r="L12591" s="4">
        <v>59.529000000000003</v>
      </c>
      <c r="M12591" s="4"/>
      <c r="N12591" s="4">
        <v>19.260000000000002</v>
      </c>
    </row>
    <row r="12592" spans="1:14">
      <c r="A12592" s="21"/>
      <c r="B12592" s="16">
        <v>-8.0749999999999993</v>
      </c>
      <c r="C12592" s="16"/>
      <c r="D12592" s="16">
        <v>53.808</v>
      </c>
      <c r="F12592" s="21"/>
      <c r="G12592" s="21"/>
      <c r="H12592" s="21"/>
      <c r="I12592" s="21"/>
      <c r="K12592" s="4"/>
      <c r="L12592" s="4">
        <v>71.748000000000005</v>
      </c>
      <c r="M12592" s="4"/>
      <c r="N12592" s="4">
        <v>19.280999999999999</v>
      </c>
    </row>
    <row r="12593" spans="1:14">
      <c r="A12593" s="21"/>
      <c r="B12593" s="16">
        <v>-2.8319999999999999</v>
      </c>
      <c r="C12593" s="16"/>
      <c r="D12593" s="16">
        <v>53.807000000000002</v>
      </c>
      <c r="F12593" s="21"/>
      <c r="G12593" s="21"/>
      <c r="H12593" s="21"/>
      <c r="I12593" s="21"/>
      <c r="K12593" s="4"/>
      <c r="L12593" s="4">
        <v>81.850999999999999</v>
      </c>
      <c r="M12593" s="4"/>
      <c r="N12593" s="4">
        <v>19.300999999999998</v>
      </c>
    </row>
    <row r="12594" spans="1:14">
      <c r="A12594" s="21"/>
      <c r="B12594" s="16">
        <v>0</v>
      </c>
      <c r="C12594" s="16"/>
      <c r="D12594" s="16">
        <v>53.780999999999999</v>
      </c>
      <c r="F12594" s="21"/>
      <c r="G12594" s="21"/>
      <c r="H12594" s="21"/>
      <c r="I12594" s="21"/>
      <c r="K12594" s="4"/>
      <c r="L12594" s="4">
        <v>86.757000000000005</v>
      </c>
      <c r="M12594" s="4"/>
      <c r="N12594" s="4">
        <v>19.254999999999999</v>
      </c>
    </row>
    <row r="12595" spans="1:14">
      <c r="A12595" s="21"/>
      <c r="B12595" s="16">
        <v>1.5089999999999999</v>
      </c>
      <c r="C12595" s="16"/>
      <c r="D12595" s="16">
        <v>53.768000000000001</v>
      </c>
      <c r="F12595" s="21"/>
      <c r="G12595" s="21"/>
      <c r="H12595" s="21"/>
      <c r="I12595" s="21"/>
      <c r="K12595" s="4"/>
      <c r="L12595" s="4">
        <v>100</v>
      </c>
      <c r="M12595" s="4"/>
      <c r="N12595" s="4">
        <v>20.219000000000001</v>
      </c>
    </row>
    <row r="12596" spans="1:14">
      <c r="A12596" s="21"/>
      <c r="B12596" s="16">
        <v>1.976</v>
      </c>
      <c r="C12596" s="16"/>
      <c r="D12596" s="16">
        <v>53.765999999999998</v>
      </c>
      <c r="F12596" s="21"/>
      <c r="G12596" s="21"/>
      <c r="H12596" s="21"/>
      <c r="I12596" s="21"/>
      <c r="K12596" s="4" t="s">
        <v>464</v>
      </c>
      <c r="L12596" s="4"/>
      <c r="M12596" s="4"/>
      <c r="N12596" s="4"/>
    </row>
    <row r="12597" spans="1:14">
      <c r="A12597" s="21"/>
      <c r="B12597" s="16">
        <v>11.858000000000001</v>
      </c>
      <c r="C12597" s="16"/>
      <c r="D12597" s="16">
        <v>54.122</v>
      </c>
      <c r="F12597" s="21"/>
      <c r="G12597" s="21"/>
      <c r="H12597" s="21"/>
      <c r="I12597" s="21"/>
      <c r="K12597" s="4" t="s">
        <v>1</v>
      </c>
      <c r="L12597" s="4"/>
      <c r="M12597" s="4"/>
      <c r="N12597" s="4"/>
    </row>
    <row r="12598" spans="1:14">
      <c r="A12598" s="21"/>
      <c r="B12598" s="16">
        <v>12.291</v>
      </c>
      <c r="C12598" s="16"/>
      <c r="D12598" s="16">
        <v>54.161999999999999</v>
      </c>
      <c r="F12598" s="21"/>
      <c r="G12598" s="21"/>
      <c r="H12598" s="21"/>
      <c r="I12598" s="21"/>
      <c r="K12598" s="4"/>
      <c r="L12598" s="4">
        <v>-100</v>
      </c>
      <c r="M12598" s="4"/>
      <c r="N12598" s="4">
        <v>19.079000000000001</v>
      </c>
    </row>
    <row r="12599" spans="1:14">
      <c r="A12599" s="21"/>
      <c r="B12599" s="16">
        <v>21.888999999999999</v>
      </c>
      <c r="C12599" s="16"/>
      <c r="D12599" s="16">
        <v>54.433</v>
      </c>
      <c r="F12599" s="21"/>
      <c r="G12599" s="21"/>
      <c r="H12599" s="21"/>
      <c r="I12599" s="21"/>
      <c r="K12599" s="4"/>
      <c r="L12599" s="4">
        <v>-90.238</v>
      </c>
      <c r="M12599" s="4"/>
      <c r="N12599" s="4">
        <v>19.113</v>
      </c>
    </row>
    <row r="12600" spans="1:14">
      <c r="A12600" s="21"/>
      <c r="B12600" s="16">
        <v>30.74</v>
      </c>
      <c r="C12600" s="16"/>
      <c r="D12600" s="16">
        <v>54.81</v>
      </c>
      <c r="F12600" s="21"/>
      <c r="G12600" s="21"/>
      <c r="H12600" s="21"/>
      <c r="I12600" s="21"/>
      <c r="K12600" s="4"/>
      <c r="L12600" s="4">
        <v>-88.739000000000004</v>
      </c>
      <c r="M12600" s="4"/>
      <c r="N12600" s="4">
        <v>19.119</v>
      </c>
    </row>
    <row r="12601" spans="1:14">
      <c r="A12601" s="21"/>
      <c r="B12601" s="16">
        <v>31.818999999999999</v>
      </c>
      <c r="C12601" s="16"/>
      <c r="D12601" s="16">
        <v>54.905999999999999</v>
      </c>
      <c r="F12601" s="21"/>
      <c r="G12601" s="21"/>
      <c r="H12601" s="21"/>
      <c r="I12601" s="21"/>
      <c r="K12601" s="4"/>
      <c r="L12601" s="4">
        <v>-88.251000000000005</v>
      </c>
      <c r="M12601" s="4"/>
      <c r="N12601" s="4">
        <v>19.116</v>
      </c>
    </row>
    <row r="12602" spans="1:14">
      <c r="A12602" s="21"/>
      <c r="B12602" s="16">
        <v>32.863</v>
      </c>
      <c r="C12602" s="16"/>
      <c r="D12602" s="16">
        <v>54.957000000000001</v>
      </c>
      <c r="F12602" s="21"/>
      <c r="G12602" s="21"/>
      <c r="H12602" s="21"/>
      <c r="I12602" s="21"/>
      <c r="K12602" s="4"/>
      <c r="L12602" s="4">
        <v>-72.173000000000002</v>
      </c>
      <c r="M12602" s="4"/>
      <c r="N12602" s="4">
        <v>19.228999999999999</v>
      </c>
    </row>
    <row r="12603" spans="1:14">
      <c r="A12603" s="21"/>
      <c r="B12603" s="16">
        <v>41.902000000000001</v>
      </c>
      <c r="C12603" s="16"/>
      <c r="D12603" s="16">
        <v>55.741</v>
      </c>
      <c r="F12603" s="21"/>
      <c r="G12603" s="21"/>
      <c r="H12603" s="21"/>
      <c r="I12603" s="21"/>
      <c r="K12603" s="4"/>
      <c r="L12603" s="4">
        <v>-67.811000000000007</v>
      </c>
      <c r="M12603" s="4"/>
      <c r="N12603" s="4">
        <v>19.663</v>
      </c>
    </row>
    <row r="12604" spans="1:14">
      <c r="A12604" s="21"/>
      <c r="B12604" s="16">
        <v>43.201999999999998</v>
      </c>
      <c r="C12604" s="16"/>
      <c r="D12604" s="16">
        <v>55.753999999999998</v>
      </c>
      <c r="F12604" s="21"/>
      <c r="G12604" s="21"/>
      <c r="H12604" s="21"/>
      <c r="I12604" s="21"/>
      <c r="K12604" s="4"/>
      <c r="L12604" s="4">
        <v>-64.790999999999997</v>
      </c>
      <c r="M12604" s="4"/>
      <c r="N12604" s="4">
        <v>19.913</v>
      </c>
    </row>
    <row r="12605" spans="1:14">
      <c r="A12605" s="21"/>
      <c r="B12605" s="16">
        <v>51.987000000000002</v>
      </c>
      <c r="C12605" s="16"/>
      <c r="D12605" s="16">
        <v>57</v>
      </c>
      <c r="F12605" s="21"/>
      <c r="G12605" s="21"/>
      <c r="H12605" s="21"/>
      <c r="I12605" s="21"/>
      <c r="K12605" s="4"/>
      <c r="L12605" s="4">
        <v>-57.454999999999998</v>
      </c>
      <c r="M12605" s="4"/>
      <c r="N12605" s="4">
        <v>19.584</v>
      </c>
    </row>
    <row r="12606" spans="1:14">
      <c r="A12606" s="21"/>
      <c r="B12606" s="16">
        <v>53.356999999999999</v>
      </c>
      <c r="C12606" s="16"/>
      <c r="D12606" s="16">
        <v>57.06</v>
      </c>
      <c r="F12606" s="21"/>
      <c r="G12606" s="21"/>
      <c r="H12606" s="21"/>
      <c r="I12606" s="21"/>
      <c r="K12606" s="4"/>
      <c r="L12606" s="4">
        <v>-47.7</v>
      </c>
      <c r="M12606" s="4"/>
      <c r="N12606" s="4">
        <v>19.209</v>
      </c>
    </row>
    <row r="12607" spans="1:14">
      <c r="A12607" s="21"/>
      <c r="B12607" s="16">
        <v>62.039000000000001</v>
      </c>
      <c r="C12607" s="16"/>
      <c r="D12607" s="16">
        <v>58.326999999999998</v>
      </c>
      <c r="F12607" s="21"/>
      <c r="G12607" s="21"/>
      <c r="H12607" s="21"/>
      <c r="I12607" s="21"/>
      <c r="K12607" s="4"/>
      <c r="L12607" s="4">
        <v>-45.305</v>
      </c>
      <c r="M12607" s="4"/>
      <c r="N12607" s="4">
        <v>19.114000000000001</v>
      </c>
    </row>
    <row r="12608" spans="1:14">
      <c r="A12608" s="21"/>
      <c r="B12608" s="16">
        <v>63.603999999999999</v>
      </c>
      <c r="C12608" s="16"/>
      <c r="D12608" s="16">
        <v>58.405000000000001</v>
      </c>
      <c r="F12608" s="21"/>
      <c r="G12608" s="21"/>
      <c r="H12608" s="21"/>
      <c r="I12608" s="21"/>
      <c r="K12608" s="4"/>
      <c r="L12608" s="4">
        <v>-22.724</v>
      </c>
      <c r="M12608" s="4"/>
      <c r="N12608" s="4">
        <v>19.201000000000001</v>
      </c>
    </row>
    <row r="12609" spans="1:14">
      <c r="A12609" s="21"/>
      <c r="B12609" s="16">
        <v>71.741</v>
      </c>
      <c r="C12609" s="16"/>
      <c r="D12609" s="16">
        <v>59.212000000000003</v>
      </c>
      <c r="F12609" s="21"/>
      <c r="G12609" s="21"/>
      <c r="H12609" s="21"/>
      <c r="I12609" s="21"/>
      <c r="K12609" s="4"/>
      <c r="L12609" s="4">
        <v>-20.300999999999998</v>
      </c>
      <c r="M12609" s="4"/>
      <c r="N12609" s="4">
        <v>19.196999999999999</v>
      </c>
    </row>
    <row r="12610" spans="1:14">
      <c r="A12610" s="21"/>
      <c r="B12610" s="16">
        <v>74.036000000000001</v>
      </c>
      <c r="C12610" s="16"/>
      <c r="D12610" s="16">
        <v>59.421999999999997</v>
      </c>
      <c r="F12610" s="21"/>
      <c r="G12610" s="21"/>
      <c r="H12610" s="21"/>
      <c r="I12610" s="21"/>
      <c r="K12610" s="4"/>
      <c r="L12610" s="4">
        <v>0</v>
      </c>
      <c r="M12610" s="4"/>
      <c r="N12610" s="4">
        <v>19.257000000000001</v>
      </c>
    </row>
    <row r="12611" spans="1:14">
      <c r="A12611" s="21"/>
      <c r="B12611" s="16">
        <v>81.849000000000004</v>
      </c>
      <c r="C12611" s="16"/>
      <c r="D12611" s="16">
        <v>60.08</v>
      </c>
      <c r="F12611" s="21"/>
      <c r="G12611" s="21"/>
      <c r="H12611" s="21"/>
      <c r="I12611" s="21"/>
      <c r="K12611" s="4"/>
      <c r="L12611" s="4">
        <v>5.0730000000000004</v>
      </c>
      <c r="M12611" s="4"/>
      <c r="N12611" s="4">
        <v>19.236999999999998</v>
      </c>
    </row>
    <row r="12612" spans="1:14">
      <c r="A12612" s="21"/>
      <c r="B12612" s="16">
        <v>84.358000000000004</v>
      </c>
      <c r="C12612" s="16"/>
      <c r="D12612" s="16">
        <v>60.597000000000001</v>
      </c>
      <c r="F12612" s="21"/>
      <c r="G12612" s="21"/>
      <c r="H12612" s="21"/>
      <c r="I12612" s="21"/>
      <c r="K12612" s="4"/>
      <c r="L12612" s="4">
        <v>28.68</v>
      </c>
      <c r="M12612" s="4"/>
      <c r="N12612" s="4">
        <v>19.117999999999999</v>
      </c>
    </row>
    <row r="12613" spans="1:14">
      <c r="A12613" s="21"/>
      <c r="B12613" s="16">
        <v>91.905000000000001</v>
      </c>
      <c r="C12613" s="16"/>
      <c r="D12613" s="16">
        <v>61.048000000000002</v>
      </c>
      <c r="F12613" s="21"/>
      <c r="G12613" s="21"/>
      <c r="H12613" s="21"/>
      <c r="I12613" s="21"/>
      <c r="K12613" s="4"/>
      <c r="L12613" s="4">
        <v>51.841000000000001</v>
      </c>
      <c r="M12613" s="4"/>
      <c r="N12613" s="4">
        <v>19.149000000000001</v>
      </c>
    </row>
    <row r="12614" spans="1:14">
      <c r="A12614" s="21"/>
      <c r="B12614" s="16">
        <v>96.632000000000005</v>
      </c>
      <c r="C12614" s="16"/>
      <c r="D12614" s="16">
        <v>61.933</v>
      </c>
      <c r="F12614" s="21"/>
      <c r="G12614" s="21"/>
      <c r="H12614" s="21"/>
      <c r="I12614" s="21"/>
      <c r="K12614" s="4"/>
      <c r="L12614" s="4">
        <v>55.735999999999997</v>
      </c>
      <c r="M12614" s="4"/>
      <c r="N12614" s="4">
        <v>19.161000000000001</v>
      </c>
    </row>
    <row r="12615" spans="1:14">
      <c r="A12615" s="21"/>
      <c r="B12615" s="16">
        <v>100</v>
      </c>
      <c r="C12615" s="16"/>
      <c r="D12615" s="16">
        <v>62.506</v>
      </c>
      <c r="F12615" s="21"/>
      <c r="G12615" s="21"/>
      <c r="H12615" s="21"/>
      <c r="I12615" s="21"/>
      <c r="K12615" s="4"/>
      <c r="L12615" s="4">
        <v>60.384</v>
      </c>
      <c r="M12615" s="4"/>
      <c r="N12615" s="4">
        <v>19.277999999999999</v>
      </c>
    </row>
    <row r="12616" spans="1:14">
      <c r="A12616" s="21" t="s">
        <v>460</v>
      </c>
      <c r="B12616" s="16"/>
      <c r="C12616" s="16"/>
      <c r="D12616" s="16"/>
      <c r="F12616" s="21"/>
      <c r="G12616" s="21"/>
      <c r="H12616" s="21"/>
      <c r="I12616" s="21"/>
      <c r="K12616" s="4"/>
      <c r="L12616" s="4">
        <v>75.858000000000004</v>
      </c>
      <c r="M12616" s="4"/>
      <c r="N12616" s="4">
        <v>19.672999999999998</v>
      </c>
    </row>
    <row r="12617" spans="1:14">
      <c r="A12617" s="21" t="s">
        <v>1</v>
      </c>
      <c r="B12617" s="16"/>
      <c r="C12617" s="16"/>
      <c r="D12617" s="16"/>
      <c r="F12617" s="21"/>
      <c r="G12617" s="21"/>
      <c r="H12617" s="21"/>
      <c r="I12617" s="21"/>
      <c r="K12617" s="4"/>
      <c r="L12617" s="4">
        <v>87.533000000000001</v>
      </c>
      <c r="M12617" s="4"/>
      <c r="N12617" s="4">
        <v>19.475999999999999</v>
      </c>
    </row>
    <row r="12618" spans="1:14">
      <c r="A12618" s="21"/>
      <c r="B12618" s="16">
        <v>-100</v>
      </c>
      <c r="C12618" s="16"/>
      <c r="D12618" s="16">
        <v>69.022999999999996</v>
      </c>
      <c r="F12618" s="21"/>
      <c r="G12618" s="21"/>
      <c r="H12618" s="21"/>
      <c r="I12618" s="21"/>
      <c r="K12618" s="4"/>
      <c r="L12618" s="4">
        <v>99.343999999999994</v>
      </c>
      <c r="M12618" s="4"/>
      <c r="N12618" s="4">
        <v>19.364999999999998</v>
      </c>
    </row>
    <row r="12619" spans="1:14">
      <c r="A12619" s="21"/>
      <c r="B12619" s="16">
        <v>-99.748000000000005</v>
      </c>
      <c r="C12619" s="16"/>
      <c r="D12619" s="16">
        <v>68.897000000000006</v>
      </c>
      <c r="F12619" s="21"/>
      <c r="G12619" s="21"/>
      <c r="H12619" s="21"/>
      <c r="I12619" s="21"/>
      <c r="K12619" s="4"/>
      <c r="L12619" s="4">
        <v>100</v>
      </c>
      <c r="M12619" s="4"/>
      <c r="N12619" s="4">
        <v>19.367000000000001</v>
      </c>
    </row>
    <row r="12620" spans="1:14">
      <c r="A12620" s="21"/>
      <c r="B12620" s="16">
        <v>-97.287999999999997</v>
      </c>
      <c r="C12620" s="16"/>
      <c r="D12620" s="16">
        <v>68.183000000000007</v>
      </c>
      <c r="F12620" s="21"/>
      <c r="G12620" s="21"/>
      <c r="H12620" s="21"/>
      <c r="I12620" s="21"/>
      <c r="K12620" s="4" t="s">
        <v>465</v>
      </c>
      <c r="L12620" s="4"/>
      <c r="M12620" s="4"/>
      <c r="N12620" s="4"/>
    </row>
    <row r="12621" spans="1:14">
      <c r="A12621" s="21"/>
      <c r="B12621" s="16">
        <v>-89.495000000000005</v>
      </c>
      <c r="C12621" s="16"/>
      <c r="D12621" s="16">
        <v>65.668000000000006</v>
      </c>
      <c r="F12621" s="21"/>
      <c r="G12621" s="21"/>
      <c r="H12621" s="21"/>
      <c r="I12621" s="21"/>
      <c r="K12621" s="4" t="s">
        <v>1</v>
      </c>
      <c r="L12621" s="4"/>
      <c r="M12621" s="4"/>
      <c r="N12621" s="4"/>
    </row>
    <row r="12622" spans="1:14">
      <c r="A12622" s="21"/>
      <c r="B12622" s="16">
        <v>-88.125</v>
      </c>
      <c r="C12622" s="16"/>
      <c r="D12622" s="16">
        <v>65.253</v>
      </c>
      <c r="F12622" s="21"/>
      <c r="G12622" s="21"/>
      <c r="H12622" s="21"/>
      <c r="I12622" s="21"/>
      <c r="K12622" s="4"/>
      <c r="L12622" s="4">
        <v>-100</v>
      </c>
      <c r="M12622" s="4"/>
      <c r="N12622" s="4">
        <v>19.138000000000002</v>
      </c>
    </row>
    <row r="12623" spans="1:14">
      <c r="A12623" s="21"/>
      <c r="B12623" s="16">
        <v>-79.498999999999995</v>
      </c>
      <c r="C12623" s="16"/>
      <c r="D12623" s="16">
        <v>62.517000000000003</v>
      </c>
      <c r="F12623" s="21"/>
      <c r="G12623" s="21"/>
      <c r="H12623" s="21"/>
      <c r="I12623" s="21"/>
      <c r="K12623" s="4"/>
      <c r="L12623" s="4">
        <v>-96.91</v>
      </c>
      <c r="M12623" s="4"/>
      <c r="N12623" s="4">
        <v>19.149000000000001</v>
      </c>
    </row>
    <row r="12624" spans="1:14">
      <c r="A12624" s="21"/>
      <c r="B12624" s="16">
        <v>-78.012</v>
      </c>
      <c r="C12624" s="16"/>
      <c r="D12624" s="16">
        <v>62.241</v>
      </c>
      <c r="F12624" s="21"/>
      <c r="G12624" s="21"/>
      <c r="H12624" s="21"/>
      <c r="I12624" s="21"/>
      <c r="K12624" s="4"/>
      <c r="L12624" s="4">
        <v>-87.256</v>
      </c>
      <c r="M12624" s="4"/>
      <c r="N12624" s="4">
        <v>19.103000000000002</v>
      </c>
    </row>
    <row r="12625" spans="1:14">
      <c r="A12625" s="21"/>
      <c r="B12625" s="16">
        <v>-69.326999999999998</v>
      </c>
      <c r="C12625" s="16"/>
      <c r="D12625" s="16">
        <v>59.825000000000003</v>
      </c>
      <c r="F12625" s="21"/>
      <c r="G12625" s="21"/>
      <c r="H12625" s="21"/>
      <c r="I12625" s="21"/>
      <c r="K12625" s="4"/>
      <c r="L12625" s="4">
        <v>-80.730999999999995</v>
      </c>
      <c r="M12625" s="4"/>
      <c r="N12625" s="4">
        <v>19.149000000000001</v>
      </c>
    </row>
    <row r="12626" spans="1:14">
      <c r="A12626" s="21"/>
      <c r="B12626" s="16">
        <v>-68.228999999999999</v>
      </c>
      <c r="C12626" s="16"/>
      <c r="D12626" s="16">
        <v>59.604999999999997</v>
      </c>
      <c r="F12626" s="21"/>
      <c r="G12626" s="21"/>
      <c r="H12626" s="21"/>
      <c r="I12626" s="21"/>
      <c r="K12626" s="4"/>
      <c r="L12626" s="4">
        <v>-77.744</v>
      </c>
      <c r="M12626" s="4"/>
      <c r="N12626" s="4">
        <v>19.446000000000002</v>
      </c>
    </row>
    <row r="12627" spans="1:14">
      <c r="A12627" s="21"/>
      <c r="B12627" s="16">
        <v>-59.061999999999998</v>
      </c>
      <c r="C12627" s="16"/>
      <c r="D12627" s="16">
        <v>57.356999999999999</v>
      </c>
      <c r="F12627" s="21"/>
      <c r="G12627" s="21"/>
      <c r="H12627" s="21"/>
      <c r="I12627" s="21"/>
      <c r="K12627" s="4"/>
      <c r="L12627" s="4">
        <v>-61.383000000000003</v>
      </c>
      <c r="M12627" s="4"/>
      <c r="N12627" s="4">
        <v>19.448</v>
      </c>
    </row>
    <row r="12628" spans="1:14">
      <c r="A12628" s="21"/>
      <c r="B12628" s="16">
        <v>-58.36</v>
      </c>
      <c r="C12628" s="16"/>
      <c r="D12628" s="16">
        <v>57.143000000000001</v>
      </c>
      <c r="F12628" s="21"/>
      <c r="G12628" s="21"/>
      <c r="H12628" s="21"/>
      <c r="I12628" s="21"/>
      <c r="K12628" s="4"/>
      <c r="L12628" s="4">
        <v>-57.686</v>
      </c>
      <c r="M12628" s="4"/>
      <c r="N12628" s="4">
        <v>19.530999999999999</v>
      </c>
    </row>
    <row r="12629" spans="1:14">
      <c r="A12629" s="21"/>
      <c r="B12629" s="16">
        <v>-48.738999999999997</v>
      </c>
      <c r="C12629" s="16"/>
      <c r="D12629" s="16">
        <v>56.213000000000001</v>
      </c>
      <c r="F12629" s="21"/>
      <c r="G12629" s="21"/>
      <c r="H12629" s="21"/>
      <c r="I12629" s="21"/>
      <c r="K12629" s="4"/>
      <c r="L12629" s="4">
        <v>-24.754000000000001</v>
      </c>
      <c r="M12629" s="4"/>
      <c r="N12629" s="4">
        <v>19.175999999999998</v>
      </c>
    </row>
    <row r="12630" spans="1:14">
      <c r="A12630" s="21"/>
      <c r="B12630" s="16">
        <v>-48.58</v>
      </c>
      <c r="C12630" s="16"/>
      <c r="D12630" s="16">
        <v>56.186</v>
      </c>
      <c r="F12630" s="21"/>
      <c r="G12630" s="21"/>
      <c r="H12630" s="21"/>
      <c r="I12630" s="21"/>
      <c r="K12630" s="4"/>
      <c r="L12630" s="4">
        <v>-23.120999999999999</v>
      </c>
      <c r="M12630" s="4"/>
      <c r="N12630" s="4">
        <v>19.170999999999999</v>
      </c>
    </row>
    <row r="12631" spans="1:14">
      <c r="A12631" s="21"/>
      <c r="B12631" s="16">
        <v>-46.877000000000002</v>
      </c>
      <c r="C12631" s="16"/>
      <c r="D12631" s="16">
        <v>55.637999999999998</v>
      </c>
      <c r="F12631" s="21"/>
      <c r="G12631" s="21"/>
      <c r="H12631" s="21"/>
      <c r="I12631" s="21"/>
      <c r="K12631" s="4"/>
      <c r="L12631" s="4">
        <v>-22.561</v>
      </c>
      <c r="M12631" s="4"/>
      <c r="N12631" s="4">
        <v>19.172000000000001</v>
      </c>
    </row>
    <row r="12632" spans="1:14">
      <c r="A12632" s="21"/>
      <c r="B12632" s="16">
        <v>-38.695</v>
      </c>
      <c r="C12632" s="16"/>
      <c r="D12632" s="16">
        <v>53.064999999999998</v>
      </c>
      <c r="F12632" s="21"/>
      <c r="G12632" s="21"/>
      <c r="H12632" s="21"/>
      <c r="I12632" s="21"/>
      <c r="K12632" s="4"/>
      <c r="L12632" s="4">
        <v>0</v>
      </c>
      <c r="M12632" s="4"/>
      <c r="N12632" s="4">
        <v>19.239000000000001</v>
      </c>
    </row>
    <row r="12633" spans="1:14">
      <c r="A12633" s="21"/>
      <c r="B12633" s="16">
        <v>-38.008000000000003</v>
      </c>
      <c r="C12633" s="16"/>
      <c r="D12633" s="16">
        <v>53.023000000000003</v>
      </c>
      <c r="F12633" s="21"/>
      <c r="G12633" s="21"/>
      <c r="H12633" s="21"/>
      <c r="I12633" s="21"/>
      <c r="K12633" s="4"/>
      <c r="L12633" s="4">
        <v>24.818000000000001</v>
      </c>
      <c r="M12633" s="4"/>
      <c r="N12633" s="4">
        <v>19.184999999999999</v>
      </c>
    </row>
    <row r="12634" spans="1:14">
      <c r="A12634" s="21"/>
      <c r="B12634" s="16">
        <v>-28.515999999999998</v>
      </c>
      <c r="C12634" s="16"/>
      <c r="D12634" s="16">
        <v>51.890999999999998</v>
      </c>
      <c r="F12634" s="21"/>
      <c r="G12634" s="21"/>
      <c r="H12634" s="21"/>
      <c r="I12634" s="21"/>
      <c r="K12634" s="4"/>
      <c r="L12634" s="4">
        <v>50.82</v>
      </c>
      <c r="M12634" s="4"/>
      <c r="N12634" s="4">
        <v>19.288</v>
      </c>
    </row>
    <row r="12635" spans="1:14">
      <c r="A12635" s="21"/>
      <c r="B12635" s="16">
        <v>-18.890999999999998</v>
      </c>
      <c r="C12635" s="16"/>
      <c r="D12635" s="16">
        <v>52.662999999999997</v>
      </c>
      <c r="F12635" s="21"/>
      <c r="G12635" s="21"/>
      <c r="H12635" s="21"/>
      <c r="I12635" s="21"/>
      <c r="K12635" s="4"/>
      <c r="L12635" s="4">
        <v>54.218000000000004</v>
      </c>
      <c r="M12635" s="4"/>
      <c r="N12635" s="4">
        <v>19.295000000000002</v>
      </c>
    </row>
    <row r="12636" spans="1:14">
      <c r="A12636" s="21"/>
      <c r="B12636" s="16">
        <v>-18.306000000000001</v>
      </c>
      <c r="C12636" s="16"/>
      <c r="D12636" s="16">
        <v>52.743000000000002</v>
      </c>
      <c r="F12636" s="21"/>
      <c r="G12636" s="21"/>
      <c r="H12636" s="21"/>
      <c r="I12636" s="21"/>
      <c r="K12636" s="4"/>
      <c r="L12636" s="4">
        <v>58.231000000000002</v>
      </c>
      <c r="M12636" s="4"/>
      <c r="N12636" s="4">
        <v>19.29</v>
      </c>
    </row>
    <row r="12637" spans="1:14">
      <c r="A12637" s="21"/>
      <c r="B12637" s="16">
        <v>-17.710999999999999</v>
      </c>
      <c r="C12637" s="16"/>
      <c r="D12637" s="16">
        <v>52.756999999999998</v>
      </c>
      <c r="F12637" s="21"/>
      <c r="G12637" s="21"/>
      <c r="H12637" s="21"/>
      <c r="I12637" s="21"/>
      <c r="K12637" s="4"/>
      <c r="L12637" s="4">
        <v>71.638000000000005</v>
      </c>
      <c r="M12637" s="4"/>
      <c r="N12637" s="4">
        <v>19.37</v>
      </c>
    </row>
    <row r="12638" spans="1:14">
      <c r="A12638" s="21"/>
      <c r="B12638" s="16">
        <v>-8.1470000000000002</v>
      </c>
      <c r="C12638" s="16"/>
      <c r="D12638" s="16">
        <v>53.225999999999999</v>
      </c>
      <c r="F12638" s="21"/>
      <c r="G12638" s="21"/>
      <c r="H12638" s="21"/>
      <c r="I12638" s="21"/>
      <c r="K12638" s="4"/>
      <c r="L12638" s="4">
        <v>93.244</v>
      </c>
      <c r="M12638" s="4"/>
      <c r="N12638" s="4">
        <v>19.36</v>
      </c>
    </row>
    <row r="12639" spans="1:14">
      <c r="A12639" s="21"/>
      <c r="B12639" s="16">
        <v>-0.44700000000000001</v>
      </c>
      <c r="C12639" s="16"/>
      <c r="D12639" s="16">
        <v>53.125</v>
      </c>
      <c r="F12639" s="21"/>
      <c r="G12639" s="21"/>
      <c r="H12639" s="21"/>
      <c r="I12639" s="21"/>
      <c r="K12639" s="4"/>
      <c r="L12639" s="4">
        <v>98.497</v>
      </c>
      <c r="M12639" s="4"/>
      <c r="N12639" s="4">
        <v>19.373999999999999</v>
      </c>
    </row>
    <row r="12640" spans="1:14">
      <c r="A12640" s="21"/>
      <c r="B12640" s="16">
        <v>-0.253</v>
      </c>
      <c r="C12640" s="16"/>
      <c r="D12640" s="16">
        <v>53.125</v>
      </c>
      <c r="F12640" s="21"/>
      <c r="G12640" s="21"/>
      <c r="H12640" s="21"/>
      <c r="I12640" s="21"/>
      <c r="K12640" s="4"/>
      <c r="L12640" s="4">
        <v>99.367999999999995</v>
      </c>
      <c r="M12640" s="4"/>
      <c r="N12640" s="4">
        <v>19.373999999999999</v>
      </c>
    </row>
    <row r="12641" spans="1:14">
      <c r="A12641" s="21"/>
      <c r="B12641" s="16">
        <v>-0.03</v>
      </c>
      <c r="C12641" s="16"/>
      <c r="D12641" s="16">
        <v>53.13</v>
      </c>
      <c r="F12641" s="21"/>
      <c r="G12641" s="21"/>
      <c r="H12641" s="21"/>
      <c r="I12641" s="21"/>
      <c r="K12641" s="4"/>
      <c r="L12641" s="4">
        <v>100</v>
      </c>
      <c r="M12641" s="4"/>
      <c r="N12641" s="4">
        <v>19.373999999999999</v>
      </c>
    </row>
    <row r="12642" spans="1:14">
      <c r="A12642" s="21"/>
      <c r="B12642" s="16">
        <v>0</v>
      </c>
      <c r="C12642" s="16"/>
      <c r="D12642" s="16">
        <v>53.13</v>
      </c>
      <c r="F12642" s="21"/>
      <c r="G12642" s="21"/>
      <c r="H12642" s="21"/>
      <c r="I12642" s="21"/>
      <c r="K12642" s="4" t="s">
        <v>466</v>
      </c>
      <c r="L12642" s="4"/>
      <c r="M12642" s="4"/>
      <c r="N12642" s="4"/>
    </row>
    <row r="12643" spans="1:14">
      <c r="A12643" s="21"/>
      <c r="B12643" s="16">
        <v>12.004</v>
      </c>
      <c r="C12643" s="16"/>
      <c r="D12643" s="16">
        <v>53.426000000000002</v>
      </c>
      <c r="F12643" s="21"/>
      <c r="G12643" s="21"/>
      <c r="H12643" s="21"/>
      <c r="I12643" s="21"/>
      <c r="K12643" s="4" t="s">
        <v>1</v>
      </c>
      <c r="L12643" s="4"/>
      <c r="M12643" s="4"/>
      <c r="N12643" s="4"/>
    </row>
    <row r="12644" spans="1:14">
      <c r="A12644" s="21"/>
      <c r="B12644" s="16">
        <v>12.627000000000001</v>
      </c>
      <c r="C12644" s="16"/>
      <c r="D12644" s="16">
        <v>53.442999999999998</v>
      </c>
      <c r="F12644" s="21"/>
      <c r="G12644" s="21"/>
      <c r="H12644" s="21"/>
      <c r="I12644" s="21"/>
      <c r="K12644" s="4"/>
      <c r="L12644" s="4">
        <v>-100</v>
      </c>
      <c r="M12644" s="4"/>
      <c r="N12644" s="4">
        <v>19.228000000000002</v>
      </c>
    </row>
    <row r="12645" spans="1:14">
      <c r="A12645" s="21"/>
      <c r="B12645" s="16">
        <v>22.027999999999999</v>
      </c>
      <c r="C12645" s="16"/>
      <c r="D12645" s="16">
        <v>53.905000000000001</v>
      </c>
      <c r="F12645" s="21"/>
      <c r="G12645" s="21"/>
      <c r="H12645" s="21"/>
      <c r="I12645" s="21"/>
      <c r="K12645" s="4"/>
      <c r="L12645" s="4">
        <v>-99.206000000000003</v>
      </c>
      <c r="M12645" s="4"/>
      <c r="N12645" s="4">
        <v>19.228999999999999</v>
      </c>
    </row>
    <row r="12646" spans="1:14">
      <c r="A12646" s="21"/>
      <c r="B12646" s="16">
        <v>22.643999999999998</v>
      </c>
      <c r="C12646" s="16"/>
      <c r="D12646" s="16">
        <v>53.929000000000002</v>
      </c>
      <c r="F12646" s="21"/>
      <c r="G12646" s="21"/>
      <c r="H12646" s="21"/>
      <c r="I12646" s="21"/>
      <c r="K12646" s="4"/>
      <c r="L12646" s="4">
        <v>-97.667000000000002</v>
      </c>
      <c r="M12646" s="4"/>
      <c r="N12646" s="4">
        <v>19.219000000000001</v>
      </c>
    </row>
    <row r="12647" spans="1:14">
      <c r="A12647" s="21"/>
      <c r="B12647" s="16">
        <v>32.128</v>
      </c>
      <c r="C12647" s="16"/>
      <c r="D12647" s="16">
        <v>54.808</v>
      </c>
      <c r="F12647" s="21"/>
      <c r="G12647" s="21"/>
      <c r="H12647" s="21"/>
      <c r="I12647" s="21"/>
      <c r="K12647" s="4"/>
      <c r="L12647" s="4">
        <v>-94.257999999999996</v>
      </c>
      <c r="M12647" s="4"/>
      <c r="N12647" s="4">
        <v>19.190999999999999</v>
      </c>
    </row>
    <row r="12648" spans="1:14">
      <c r="A12648" s="21"/>
      <c r="B12648" s="16">
        <v>32.713999999999999</v>
      </c>
      <c r="C12648" s="16"/>
      <c r="D12648" s="16">
        <v>54.856000000000002</v>
      </c>
      <c r="F12648" s="21"/>
      <c r="G12648" s="21"/>
      <c r="H12648" s="21"/>
      <c r="I12648" s="21"/>
      <c r="K12648" s="4"/>
      <c r="L12648" s="4">
        <v>-88.641999999999996</v>
      </c>
      <c r="M12648" s="4"/>
      <c r="N12648" s="4">
        <v>19.123000000000001</v>
      </c>
    </row>
    <row r="12649" spans="1:14">
      <c r="A12649" s="21"/>
      <c r="B12649" s="16">
        <v>42.158999999999999</v>
      </c>
      <c r="C12649" s="16"/>
      <c r="D12649" s="16">
        <v>55.720999999999997</v>
      </c>
      <c r="F12649" s="21"/>
      <c r="G12649" s="21"/>
      <c r="H12649" s="21"/>
      <c r="I12649" s="21"/>
      <c r="K12649" s="4"/>
      <c r="L12649" s="4">
        <v>-87.116</v>
      </c>
      <c r="M12649" s="4"/>
      <c r="N12649" s="4">
        <v>19.111999999999998</v>
      </c>
    </row>
    <row r="12650" spans="1:14">
      <c r="A12650" s="21"/>
      <c r="B12650" s="16">
        <v>47.305</v>
      </c>
      <c r="C12650" s="16"/>
      <c r="D12650" s="16">
        <v>55.914000000000001</v>
      </c>
      <c r="F12650" s="21"/>
      <c r="G12650" s="21"/>
      <c r="H12650" s="21"/>
      <c r="I12650" s="21"/>
      <c r="K12650" s="4"/>
      <c r="L12650" s="4">
        <v>-81.444999999999993</v>
      </c>
      <c r="M12650" s="4"/>
      <c r="N12650" s="4">
        <v>19.126999999999999</v>
      </c>
    </row>
    <row r="12651" spans="1:14">
      <c r="A12651" s="21"/>
      <c r="B12651" s="16">
        <v>52.215000000000003</v>
      </c>
      <c r="C12651" s="16"/>
      <c r="D12651" s="16">
        <v>56.197000000000003</v>
      </c>
      <c r="F12651" s="21"/>
      <c r="G12651" s="21"/>
      <c r="H12651" s="21"/>
      <c r="I12651" s="21"/>
      <c r="K12651" s="4"/>
      <c r="L12651" s="4">
        <v>-67.753</v>
      </c>
      <c r="M12651" s="4"/>
      <c r="N12651" s="4">
        <v>19.190000000000001</v>
      </c>
    </row>
    <row r="12652" spans="1:14">
      <c r="A12652" s="21"/>
      <c r="B12652" s="16">
        <v>61.86</v>
      </c>
      <c r="C12652" s="16"/>
      <c r="D12652" s="16">
        <v>57.043999999999997</v>
      </c>
      <c r="F12652" s="21"/>
      <c r="G12652" s="21"/>
      <c r="H12652" s="21"/>
      <c r="I12652" s="21"/>
      <c r="K12652" s="4"/>
      <c r="L12652" s="4">
        <v>-67.164000000000001</v>
      </c>
      <c r="M12652" s="4"/>
      <c r="N12652" s="4">
        <v>19.164000000000001</v>
      </c>
    </row>
    <row r="12653" spans="1:14">
      <c r="A12653" s="21"/>
      <c r="B12653" s="16">
        <v>62.311</v>
      </c>
      <c r="C12653" s="16"/>
      <c r="D12653" s="16">
        <v>57.091000000000001</v>
      </c>
      <c r="F12653" s="21"/>
      <c r="G12653" s="21"/>
      <c r="H12653" s="21"/>
      <c r="I12653" s="21"/>
      <c r="K12653" s="4"/>
      <c r="L12653" s="4">
        <v>-48.933</v>
      </c>
      <c r="M12653" s="4"/>
      <c r="N12653" s="4">
        <v>19.190999999999999</v>
      </c>
    </row>
    <row r="12654" spans="1:14">
      <c r="A12654" s="21"/>
      <c r="B12654" s="16">
        <v>62.338000000000001</v>
      </c>
      <c r="C12654" s="16"/>
      <c r="D12654" s="16">
        <v>57.094000000000001</v>
      </c>
      <c r="F12654" s="21"/>
      <c r="G12654" s="21"/>
      <c r="H12654" s="21"/>
      <c r="I12654" s="21"/>
      <c r="K12654" s="4"/>
      <c r="L12654" s="4">
        <v>-45.37</v>
      </c>
      <c r="M12654" s="4"/>
      <c r="N12654" s="4">
        <v>19.21</v>
      </c>
    </row>
    <row r="12655" spans="1:14">
      <c r="A12655" s="21"/>
      <c r="B12655" s="16">
        <v>64.807000000000002</v>
      </c>
      <c r="C12655" s="16"/>
      <c r="D12655" s="16">
        <v>57.573</v>
      </c>
      <c r="F12655" s="21"/>
      <c r="G12655" s="21"/>
      <c r="H12655" s="21"/>
      <c r="I12655" s="21"/>
      <c r="K12655" s="4"/>
      <c r="L12655" s="4">
        <v>-25.459</v>
      </c>
      <c r="M12655" s="4"/>
      <c r="N12655" s="4">
        <v>19.251999999999999</v>
      </c>
    </row>
    <row r="12656" spans="1:14">
      <c r="A12656" s="21"/>
      <c r="B12656" s="16">
        <v>72.364000000000004</v>
      </c>
      <c r="C12656" s="16"/>
      <c r="D12656" s="16">
        <v>59.055</v>
      </c>
      <c r="F12656" s="21"/>
      <c r="G12656" s="21"/>
      <c r="H12656" s="21"/>
      <c r="I12656" s="21"/>
      <c r="K12656" s="4"/>
      <c r="L12656" s="4">
        <v>-23.58</v>
      </c>
      <c r="M12656" s="4"/>
      <c r="N12656" s="4">
        <v>19.254999999999999</v>
      </c>
    </row>
    <row r="12657" spans="1:14">
      <c r="A12657" s="21"/>
      <c r="B12657" s="16">
        <v>72.430000000000007</v>
      </c>
      <c r="C12657" s="16"/>
      <c r="D12657" s="16">
        <v>59.066000000000003</v>
      </c>
      <c r="F12657" s="21"/>
      <c r="G12657" s="21"/>
      <c r="H12657" s="21"/>
      <c r="I12657" s="21"/>
      <c r="K12657" s="4"/>
      <c r="L12657" s="4">
        <v>-21.788</v>
      </c>
      <c r="M12657" s="4"/>
      <c r="N12657" s="4">
        <v>19.262</v>
      </c>
    </row>
    <row r="12658" spans="1:14">
      <c r="A12658" s="21"/>
      <c r="B12658" s="16">
        <v>74.274000000000001</v>
      </c>
      <c r="C12658" s="16"/>
      <c r="D12658" s="16">
        <v>59.338000000000001</v>
      </c>
      <c r="F12658" s="21"/>
      <c r="G12658" s="21"/>
      <c r="H12658" s="21"/>
      <c r="I12658" s="21"/>
      <c r="K12658" s="4"/>
      <c r="L12658" s="4">
        <v>0</v>
      </c>
      <c r="M12658" s="4"/>
      <c r="N12658" s="4">
        <v>19.091999999999999</v>
      </c>
    </row>
    <row r="12659" spans="1:14">
      <c r="A12659" s="21"/>
      <c r="B12659" s="16">
        <v>82.384</v>
      </c>
      <c r="C12659" s="16"/>
      <c r="D12659" s="16">
        <v>60.573</v>
      </c>
      <c r="F12659" s="21"/>
      <c r="G12659" s="21"/>
      <c r="H12659" s="21"/>
      <c r="I12659" s="21"/>
      <c r="K12659" s="4"/>
      <c r="L12659" s="4">
        <v>23.113</v>
      </c>
      <c r="M12659" s="4"/>
      <c r="N12659" s="4">
        <v>19.315000000000001</v>
      </c>
    </row>
    <row r="12660" spans="1:14">
      <c r="A12660" s="21"/>
      <c r="B12660" s="16">
        <v>82.75</v>
      </c>
      <c r="C12660" s="16"/>
      <c r="D12660" s="16">
        <v>60.594999999999999</v>
      </c>
      <c r="F12660" s="21"/>
      <c r="G12660" s="21"/>
      <c r="H12660" s="21"/>
      <c r="I12660" s="21"/>
      <c r="K12660" s="4"/>
      <c r="L12660" s="4">
        <v>44.094000000000001</v>
      </c>
      <c r="M12660" s="4"/>
      <c r="N12660" s="4">
        <v>19.361000000000001</v>
      </c>
    </row>
    <row r="12661" spans="1:14">
      <c r="A12661" s="21"/>
      <c r="B12661" s="16">
        <v>92.521000000000001</v>
      </c>
      <c r="C12661" s="16"/>
      <c r="D12661" s="16">
        <v>62.332000000000001</v>
      </c>
      <c r="F12661" s="21"/>
      <c r="G12661" s="21"/>
      <c r="H12661" s="21"/>
      <c r="I12661" s="21"/>
      <c r="K12661" s="4"/>
      <c r="L12661" s="4">
        <v>47.420999999999999</v>
      </c>
      <c r="M12661" s="4"/>
      <c r="N12661" s="4">
        <v>19.334</v>
      </c>
    </row>
    <row r="12662" spans="1:14">
      <c r="A12662" s="21"/>
      <c r="B12662" s="16">
        <v>93.147999999999996</v>
      </c>
      <c r="C12662" s="16"/>
      <c r="D12662" s="16">
        <v>62.485999999999997</v>
      </c>
      <c r="F12662" s="21"/>
      <c r="G12662" s="21"/>
      <c r="H12662" s="21"/>
      <c r="I12662" s="21"/>
      <c r="K12662" s="4"/>
      <c r="L12662" s="4">
        <v>49.405000000000001</v>
      </c>
      <c r="M12662" s="4"/>
      <c r="N12662" s="4">
        <v>19.359000000000002</v>
      </c>
    </row>
    <row r="12663" spans="1:14">
      <c r="A12663" s="21"/>
      <c r="B12663" s="16">
        <v>100</v>
      </c>
      <c r="C12663" s="16"/>
      <c r="D12663" s="16">
        <v>63.651000000000003</v>
      </c>
      <c r="F12663" s="21"/>
      <c r="G12663" s="21"/>
      <c r="H12663" s="21"/>
      <c r="I12663" s="21"/>
      <c r="K12663" s="4"/>
      <c r="L12663" s="4">
        <v>66.855000000000004</v>
      </c>
      <c r="M12663" s="4"/>
      <c r="N12663" s="4">
        <v>19.315000000000001</v>
      </c>
    </row>
    <row r="12664" spans="1:14">
      <c r="A12664" s="21" t="s">
        <v>461</v>
      </c>
      <c r="B12664" s="16"/>
      <c r="C12664" s="16"/>
      <c r="D12664" s="16"/>
      <c r="F12664" s="21"/>
      <c r="G12664" s="21"/>
      <c r="H12664" s="21"/>
      <c r="I12664" s="21"/>
      <c r="K12664" s="4"/>
      <c r="L12664" s="4">
        <v>77.128</v>
      </c>
      <c r="M12664" s="4"/>
      <c r="N12664" s="4">
        <v>19.311</v>
      </c>
    </row>
    <row r="12665" spans="1:14">
      <c r="A12665" s="21" t="s">
        <v>1</v>
      </c>
      <c r="B12665" s="16"/>
      <c r="C12665" s="16"/>
      <c r="D12665" s="16"/>
      <c r="F12665" s="21"/>
      <c r="G12665" s="21"/>
      <c r="H12665" s="21"/>
      <c r="I12665" s="21"/>
      <c r="K12665" s="4"/>
      <c r="L12665" s="4">
        <v>89.238</v>
      </c>
      <c r="M12665" s="4"/>
      <c r="N12665" s="4">
        <v>19.326000000000001</v>
      </c>
    </row>
    <row r="12666" spans="1:14">
      <c r="A12666" s="21"/>
      <c r="B12666" s="16">
        <v>-100</v>
      </c>
      <c r="C12666" s="16"/>
      <c r="D12666" s="16">
        <v>68.099000000000004</v>
      </c>
      <c r="F12666" s="21"/>
      <c r="G12666" s="21"/>
      <c r="H12666" s="21"/>
      <c r="I12666" s="21"/>
      <c r="K12666" s="4"/>
      <c r="L12666" s="4">
        <v>96.658000000000001</v>
      </c>
      <c r="M12666" s="4"/>
      <c r="N12666" s="4">
        <v>19.347000000000001</v>
      </c>
    </row>
    <row r="12667" spans="1:14">
      <c r="A12667" s="21"/>
      <c r="B12667" s="16">
        <v>-95.632000000000005</v>
      </c>
      <c r="C12667" s="16"/>
      <c r="D12667" s="16">
        <v>66.893000000000001</v>
      </c>
      <c r="F12667" s="21"/>
      <c r="G12667" s="21"/>
      <c r="H12667" s="21"/>
      <c r="I12667" s="21"/>
      <c r="K12667" s="4"/>
      <c r="L12667" s="4">
        <v>100</v>
      </c>
      <c r="M12667" s="4"/>
      <c r="N12667" s="4">
        <v>19.346</v>
      </c>
    </row>
    <row r="12668" spans="1:14">
      <c r="A12668" s="21"/>
      <c r="B12668" s="16">
        <v>-93.7</v>
      </c>
      <c r="C12668" s="16"/>
      <c r="D12668" s="16">
        <v>66.503</v>
      </c>
      <c r="F12668" s="21"/>
      <c r="G12668" s="21"/>
      <c r="H12668" s="21"/>
      <c r="I12668" s="21"/>
      <c r="K12668" s="4" t="s">
        <v>467</v>
      </c>
      <c r="L12668" s="4"/>
      <c r="M12668" s="4"/>
      <c r="N12668" s="4"/>
    </row>
    <row r="12669" spans="1:14">
      <c r="A12669" s="21"/>
      <c r="B12669" s="16">
        <v>-85.046000000000006</v>
      </c>
      <c r="C12669" s="16"/>
      <c r="D12669" s="16">
        <v>64.304000000000002</v>
      </c>
      <c r="F12669" s="21"/>
      <c r="G12669" s="21"/>
      <c r="H12669" s="21"/>
      <c r="I12669" s="21"/>
      <c r="K12669" s="4" t="s">
        <v>1</v>
      </c>
      <c r="L12669" s="4"/>
      <c r="M12669" s="4"/>
      <c r="N12669" s="4"/>
    </row>
    <row r="12670" spans="1:14">
      <c r="A12670" s="21"/>
      <c r="B12670" s="16">
        <v>-84.126000000000005</v>
      </c>
      <c r="C12670" s="16"/>
      <c r="D12670" s="16">
        <v>64.138000000000005</v>
      </c>
      <c r="F12670" s="21"/>
      <c r="G12670" s="21"/>
      <c r="H12670" s="21"/>
      <c r="I12670" s="21"/>
      <c r="K12670" s="4"/>
      <c r="L12670" s="4">
        <v>-100</v>
      </c>
      <c r="M12670" s="4"/>
      <c r="N12670" s="4">
        <v>19.238</v>
      </c>
    </row>
    <row r="12671" spans="1:14">
      <c r="A12671" s="21"/>
      <c r="B12671" s="16">
        <v>-74.977999999999994</v>
      </c>
      <c r="C12671" s="16"/>
      <c r="D12671" s="16">
        <v>62.470999999999997</v>
      </c>
      <c r="F12671" s="21"/>
      <c r="G12671" s="21"/>
      <c r="H12671" s="21"/>
      <c r="I12671" s="21"/>
      <c r="K12671" s="4"/>
      <c r="L12671" s="4">
        <v>-99.61</v>
      </c>
      <c r="M12671" s="4"/>
      <c r="N12671" s="4">
        <v>19.242999999999999</v>
      </c>
    </row>
    <row r="12672" spans="1:14">
      <c r="A12672" s="21"/>
      <c r="B12672" s="16">
        <v>-74.14</v>
      </c>
      <c r="C12672" s="16"/>
      <c r="D12672" s="16">
        <v>62.375999999999998</v>
      </c>
      <c r="F12672" s="21"/>
      <c r="G12672" s="21"/>
      <c r="H12672" s="21"/>
      <c r="I12672" s="21"/>
      <c r="K12672" s="4"/>
      <c r="L12672" s="4">
        <v>-90.010999999999996</v>
      </c>
      <c r="M12672" s="4"/>
      <c r="N12672" s="4">
        <v>19.178999999999998</v>
      </c>
    </row>
    <row r="12673" spans="1:14">
      <c r="A12673" s="21"/>
      <c r="B12673" s="16">
        <v>-64.876000000000005</v>
      </c>
      <c r="C12673" s="16"/>
      <c r="D12673" s="16">
        <v>60.482999999999997</v>
      </c>
      <c r="F12673" s="21"/>
      <c r="G12673" s="21"/>
      <c r="H12673" s="21"/>
      <c r="I12673" s="21"/>
      <c r="K12673" s="4"/>
      <c r="L12673" s="4">
        <v>-86.85</v>
      </c>
      <c r="M12673" s="4"/>
      <c r="N12673" s="4">
        <v>19.161999999999999</v>
      </c>
    </row>
    <row r="12674" spans="1:14">
      <c r="A12674" s="21"/>
      <c r="B12674" s="16">
        <v>-63.957999999999998</v>
      </c>
      <c r="C12674" s="16"/>
      <c r="D12674" s="16">
        <v>60.408000000000001</v>
      </c>
      <c r="F12674" s="21"/>
      <c r="G12674" s="21"/>
      <c r="H12674" s="21"/>
      <c r="I12674" s="21"/>
      <c r="K12674" s="4"/>
      <c r="L12674" s="4">
        <v>-70.200999999999993</v>
      </c>
      <c r="M12674" s="4"/>
      <c r="N12674" s="4">
        <v>19.204999999999998</v>
      </c>
    </row>
    <row r="12675" spans="1:14">
      <c r="A12675" s="21"/>
      <c r="B12675" s="16">
        <v>-54.862000000000002</v>
      </c>
      <c r="C12675" s="16"/>
      <c r="D12675" s="16">
        <v>57.581000000000003</v>
      </c>
      <c r="F12675" s="21"/>
      <c r="G12675" s="21"/>
      <c r="H12675" s="21"/>
      <c r="I12675" s="21"/>
      <c r="K12675" s="4"/>
      <c r="L12675" s="4">
        <v>-66.003</v>
      </c>
      <c r="M12675" s="4"/>
      <c r="N12675" s="4">
        <v>19.244</v>
      </c>
    </row>
    <row r="12676" spans="1:14">
      <c r="A12676" s="21"/>
      <c r="B12676" s="16">
        <v>-53.768999999999998</v>
      </c>
      <c r="C12676" s="16"/>
      <c r="D12676" s="16">
        <v>57.351999999999997</v>
      </c>
      <c r="F12676" s="21"/>
      <c r="G12676" s="21"/>
      <c r="H12676" s="21"/>
      <c r="I12676" s="21"/>
      <c r="K12676" s="4"/>
      <c r="L12676" s="4">
        <v>-62.978000000000002</v>
      </c>
      <c r="M12676" s="4"/>
      <c r="N12676" s="4">
        <v>19.155000000000001</v>
      </c>
    </row>
    <row r="12677" spans="1:14">
      <c r="A12677" s="21"/>
      <c r="B12677" s="16">
        <v>-44.588999999999999</v>
      </c>
      <c r="C12677" s="16"/>
      <c r="D12677" s="16">
        <v>55.822000000000003</v>
      </c>
      <c r="F12677" s="21"/>
      <c r="G12677" s="21"/>
      <c r="H12677" s="21"/>
      <c r="I12677" s="21"/>
      <c r="K12677" s="4"/>
      <c r="L12677" s="4">
        <v>-45.244</v>
      </c>
      <c r="M12677" s="4"/>
      <c r="N12677" s="4">
        <v>19.225000000000001</v>
      </c>
    </row>
    <row r="12678" spans="1:14">
      <c r="A12678" s="21"/>
      <c r="B12678" s="16">
        <v>-43.999000000000002</v>
      </c>
      <c r="C12678" s="16"/>
      <c r="D12678" s="16">
        <v>55.829000000000001</v>
      </c>
      <c r="F12678" s="21"/>
      <c r="G12678" s="21"/>
      <c r="H12678" s="21"/>
      <c r="I12678" s="21"/>
      <c r="K12678" s="4"/>
      <c r="L12678" s="4">
        <v>-42.554000000000002</v>
      </c>
      <c r="M12678" s="4"/>
      <c r="N12678" s="4">
        <v>19.204999999999998</v>
      </c>
    </row>
    <row r="12679" spans="1:14">
      <c r="A12679" s="21"/>
      <c r="B12679" s="16">
        <v>-34.307000000000002</v>
      </c>
      <c r="C12679" s="16"/>
      <c r="D12679" s="16">
        <v>52.16</v>
      </c>
      <c r="F12679" s="21"/>
      <c r="G12679" s="21"/>
      <c r="H12679" s="21"/>
      <c r="I12679" s="21"/>
      <c r="K12679" s="4"/>
      <c r="L12679" s="4">
        <v>-21.669</v>
      </c>
      <c r="M12679" s="4"/>
      <c r="N12679" s="4">
        <v>19.233000000000001</v>
      </c>
    </row>
    <row r="12680" spans="1:14">
      <c r="A12680" s="21"/>
      <c r="B12680" s="16">
        <v>-34.274000000000001</v>
      </c>
      <c r="C12680" s="16"/>
      <c r="D12680" s="16">
        <v>52.143999999999998</v>
      </c>
      <c r="F12680" s="21"/>
      <c r="G12680" s="21"/>
      <c r="H12680" s="21"/>
      <c r="I12680" s="21"/>
      <c r="K12680" s="4"/>
      <c r="L12680" s="4">
        <v>-21.206</v>
      </c>
      <c r="M12680" s="4"/>
      <c r="N12680" s="4">
        <v>19.228999999999999</v>
      </c>
    </row>
    <row r="12681" spans="1:14">
      <c r="A12681" s="21"/>
      <c r="B12681" s="16">
        <v>-24.573</v>
      </c>
      <c r="C12681" s="16"/>
      <c r="D12681" s="16">
        <v>51.597000000000001</v>
      </c>
      <c r="F12681" s="21"/>
      <c r="G12681" s="21"/>
      <c r="H12681" s="21"/>
      <c r="I12681" s="21"/>
      <c r="K12681" s="4"/>
      <c r="L12681" s="4">
        <v>-13.185</v>
      </c>
      <c r="M12681" s="4"/>
      <c r="N12681" s="4">
        <v>19.251999999999999</v>
      </c>
    </row>
    <row r="12682" spans="1:14">
      <c r="A12682" s="21"/>
      <c r="B12682" s="16">
        <v>-24.151</v>
      </c>
      <c r="C12682" s="16"/>
      <c r="D12682" s="16">
        <v>51.588000000000001</v>
      </c>
      <c r="F12682" s="21"/>
      <c r="G12682" s="21"/>
      <c r="H12682" s="21"/>
      <c r="I12682" s="21"/>
      <c r="K12682" s="4"/>
      <c r="L12682" s="4">
        <v>-1.4430000000000001</v>
      </c>
      <c r="M12682" s="4"/>
      <c r="N12682" s="4">
        <v>19.282</v>
      </c>
    </row>
    <row r="12683" spans="1:14">
      <c r="A12683" s="21"/>
      <c r="B12683" s="16">
        <v>-15.329000000000001</v>
      </c>
      <c r="C12683" s="16"/>
      <c r="D12683" s="16">
        <v>52.649000000000001</v>
      </c>
      <c r="F12683" s="21"/>
      <c r="G12683" s="21"/>
      <c r="H12683" s="21"/>
      <c r="I12683" s="21"/>
      <c r="K12683" s="4"/>
      <c r="L12683" s="4">
        <v>0</v>
      </c>
      <c r="M12683" s="4"/>
      <c r="N12683" s="4">
        <v>19.27</v>
      </c>
    </row>
    <row r="12684" spans="1:14">
      <c r="A12684" s="21"/>
      <c r="B12684" s="16">
        <v>-14.015000000000001</v>
      </c>
      <c r="C12684" s="16"/>
      <c r="D12684" s="16">
        <v>52.652000000000001</v>
      </c>
      <c r="F12684" s="21"/>
      <c r="G12684" s="21"/>
      <c r="H12684" s="21"/>
      <c r="I12684" s="21"/>
      <c r="K12684" s="4"/>
      <c r="L12684" s="4">
        <v>2.3759999999999999</v>
      </c>
      <c r="M12684" s="4"/>
      <c r="N12684" s="4">
        <v>19.256</v>
      </c>
    </row>
    <row r="12685" spans="1:14">
      <c r="A12685" s="21"/>
      <c r="B12685" s="16">
        <v>-1.929</v>
      </c>
      <c r="C12685" s="16"/>
      <c r="D12685" s="16">
        <v>52.441000000000003</v>
      </c>
      <c r="F12685" s="21"/>
      <c r="G12685" s="21"/>
      <c r="H12685" s="21"/>
      <c r="I12685" s="21"/>
      <c r="K12685" s="4"/>
      <c r="L12685" s="4">
        <v>13.73</v>
      </c>
      <c r="M12685" s="4"/>
      <c r="N12685" s="4">
        <v>19.167000000000002</v>
      </c>
    </row>
    <row r="12686" spans="1:14">
      <c r="A12686" s="21"/>
      <c r="B12686" s="16">
        <v>0</v>
      </c>
      <c r="C12686" s="16"/>
      <c r="D12686" s="16">
        <v>52.460999999999999</v>
      </c>
      <c r="F12686" s="21"/>
      <c r="G12686" s="21"/>
      <c r="H12686" s="21"/>
      <c r="I12686" s="21"/>
      <c r="K12686" s="4"/>
      <c r="L12686" s="4">
        <v>34.353999999999999</v>
      </c>
      <c r="M12686" s="4"/>
      <c r="N12686" s="4">
        <v>19.260999999999999</v>
      </c>
    </row>
    <row r="12687" spans="1:14">
      <c r="A12687" s="21"/>
      <c r="B12687" s="16">
        <v>0.40799999999999997</v>
      </c>
      <c r="C12687" s="16"/>
      <c r="D12687" s="16">
        <v>52.466000000000001</v>
      </c>
      <c r="F12687" s="21"/>
      <c r="G12687" s="21"/>
      <c r="H12687" s="21"/>
      <c r="I12687" s="21"/>
      <c r="K12687" s="4"/>
      <c r="L12687" s="4">
        <v>39.387</v>
      </c>
      <c r="M12687" s="4"/>
      <c r="N12687" s="4">
        <v>19.298999999999999</v>
      </c>
    </row>
    <row r="12688" spans="1:14">
      <c r="A12688" s="21"/>
      <c r="B12688" s="16">
        <v>2.7280000000000002</v>
      </c>
      <c r="C12688" s="16"/>
      <c r="D12688" s="16">
        <v>52.652000000000001</v>
      </c>
      <c r="F12688" s="21"/>
      <c r="G12688" s="21"/>
      <c r="H12688" s="21"/>
      <c r="I12688" s="21"/>
      <c r="K12688" s="4"/>
      <c r="L12688" s="4">
        <v>41.253</v>
      </c>
      <c r="M12688" s="4"/>
      <c r="N12688" s="4">
        <v>19.291</v>
      </c>
    </row>
    <row r="12689" spans="1:14">
      <c r="A12689" s="21"/>
      <c r="B12689" s="16">
        <v>4.3659999999999997</v>
      </c>
      <c r="C12689" s="16"/>
      <c r="D12689" s="16">
        <v>52.606999999999999</v>
      </c>
      <c r="F12689" s="21"/>
      <c r="G12689" s="21"/>
      <c r="H12689" s="21"/>
      <c r="I12689" s="21"/>
      <c r="K12689" s="4"/>
      <c r="L12689" s="4">
        <v>42.825000000000003</v>
      </c>
      <c r="M12689" s="4"/>
      <c r="N12689" s="4">
        <v>19.297999999999998</v>
      </c>
    </row>
    <row r="12690" spans="1:14">
      <c r="A12690" s="21"/>
      <c r="B12690" s="16">
        <v>4.7450000000000001</v>
      </c>
      <c r="C12690" s="16"/>
      <c r="D12690" s="16">
        <v>52.615000000000002</v>
      </c>
      <c r="F12690" s="21"/>
      <c r="G12690" s="21"/>
      <c r="H12690" s="21"/>
      <c r="I12690" s="21"/>
      <c r="K12690" s="4"/>
      <c r="L12690" s="4">
        <v>60.917999999999999</v>
      </c>
      <c r="M12690" s="4"/>
      <c r="N12690" s="4">
        <v>19.3</v>
      </c>
    </row>
    <row r="12691" spans="1:14">
      <c r="A12691" s="21"/>
      <c r="B12691" s="16">
        <v>13.624000000000001</v>
      </c>
      <c r="C12691" s="16"/>
      <c r="D12691" s="16">
        <v>53.198</v>
      </c>
      <c r="F12691" s="21"/>
      <c r="G12691" s="21"/>
      <c r="H12691" s="21"/>
      <c r="I12691" s="21"/>
      <c r="K12691" s="4"/>
      <c r="L12691" s="4">
        <v>67.055000000000007</v>
      </c>
      <c r="M12691" s="4"/>
      <c r="N12691" s="4">
        <v>19.298999999999999</v>
      </c>
    </row>
    <row r="12692" spans="1:14">
      <c r="A12692" s="21"/>
      <c r="B12692" s="16">
        <v>14.452</v>
      </c>
      <c r="C12692" s="16"/>
      <c r="D12692" s="16">
        <v>53.249000000000002</v>
      </c>
      <c r="F12692" s="21"/>
      <c r="G12692" s="21"/>
      <c r="H12692" s="21"/>
      <c r="I12692" s="21"/>
      <c r="K12692" s="4"/>
      <c r="L12692" s="4">
        <v>88.796000000000006</v>
      </c>
      <c r="M12692" s="4"/>
      <c r="N12692" s="4">
        <v>19.356999999999999</v>
      </c>
    </row>
    <row r="12693" spans="1:14">
      <c r="A12693" s="21"/>
      <c r="B12693" s="16">
        <v>14.488</v>
      </c>
      <c r="C12693" s="16"/>
      <c r="D12693" s="16">
        <v>53.256</v>
      </c>
      <c r="F12693" s="21"/>
      <c r="G12693" s="21"/>
      <c r="H12693" s="21"/>
      <c r="I12693" s="21"/>
      <c r="K12693" s="4"/>
      <c r="L12693" s="4">
        <v>94.23</v>
      </c>
      <c r="M12693" s="4"/>
      <c r="N12693" s="4">
        <v>19.364000000000001</v>
      </c>
    </row>
    <row r="12694" spans="1:14">
      <c r="A12694" s="21"/>
      <c r="B12694" s="16">
        <v>24.134</v>
      </c>
      <c r="C12694" s="16"/>
      <c r="D12694" s="16">
        <v>54.99</v>
      </c>
      <c r="F12694" s="21"/>
      <c r="G12694" s="21"/>
      <c r="H12694" s="21"/>
      <c r="I12694" s="21"/>
      <c r="K12694" s="4"/>
      <c r="L12694" s="4">
        <v>99.415999999999997</v>
      </c>
      <c r="M12694" s="4"/>
      <c r="N12694" s="4">
        <v>19.413</v>
      </c>
    </row>
    <row r="12695" spans="1:14">
      <c r="A12695" s="21"/>
      <c r="B12695" s="16">
        <v>24.782</v>
      </c>
      <c r="C12695" s="16"/>
      <c r="D12695" s="16">
        <v>55.081000000000003</v>
      </c>
      <c r="F12695" s="21"/>
      <c r="G12695" s="21"/>
      <c r="H12695" s="21"/>
      <c r="I12695" s="21"/>
      <c r="K12695" s="4"/>
      <c r="L12695" s="4">
        <v>100</v>
      </c>
      <c r="M12695" s="4"/>
      <c r="N12695" s="4">
        <v>19.414000000000001</v>
      </c>
    </row>
    <row r="12696" spans="1:14">
      <c r="A12696" s="21"/>
      <c r="B12696" s="16">
        <v>34.246000000000002</v>
      </c>
      <c r="C12696" s="16"/>
      <c r="D12696" s="16">
        <v>56.561</v>
      </c>
      <c r="F12696" s="21"/>
      <c r="G12696" s="21"/>
      <c r="H12696" s="21"/>
      <c r="I12696" s="21"/>
      <c r="K12696" s="4" t="s">
        <v>468</v>
      </c>
      <c r="L12696" s="4"/>
      <c r="M12696" s="4"/>
      <c r="N12696" s="4"/>
    </row>
    <row r="12697" spans="1:14">
      <c r="A12697" s="21"/>
      <c r="B12697" s="16">
        <v>34.631999999999998</v>
      </c>
      <c r="C12697" s="16"/>
      <c r="D12697" s="16">
        <v>56.625</v>
      </c>
      <c r="F12697" s="21"/>
      <c r="G12697" s="21"/>
      <c r="H12697" s="21"/>
      <c r="I12697" s="21"/>
      <c r="K12697" s="4" t="s">
        <v>1</v>
      </c>
      <c r="L12697" s="4"/>
      <c r="M12697" s="4"/>
      <c r="N12697" s="4"/>
    </row>
    <row r="12698" spans="1:14">
      <c r="A12698" s="21"/>
      <c r="B12698" s="16">
        <v>42.347000000000001</v>
      </c>
      <c r="C12698" s="16"/>
      <c r="D12698" s="16">
        <v>57.765000000000001</v>
      </c>
      <c r="F12698" s="21"/>
      <c r="G12698" s="21"/>
      <c r="H12698" s="21"/>
      <c r="I12698" s="21"/>
      <c r="K12698" s="4"/>
      <c r="L12698" s="4">
        <v>-100</v>
      </c>
      <c r="M12698" s="4"/>
      <c r="N12698" s="4">
        <v>19.327000000000002</v>
      </c>
    </row>
    <row r="12699" spans="1:14">
      <c r="A12699" s="21"/>
      <c r="B12699" s="16">
        <v>44.418999999999997</v>
      </c>
      <c r="C12699" s="16"/>
      <c r="D12699" s="16">
        <v>58.043999999999997</v>
      </c>
      <c r="F12699" s="21"/>
      <c r="G12699" s="21"/>
      <c r="H12699" s="21"/>
      <c r="I12699" s="21"/>
      <c r="K12699" s="4"/>
      <c r="L12699" s="4">
        <v>-99.697000000000003</v>
      </c>
      <c r="M12699" s="4"/>
      <c r="N12699" s="4">
        <v>19.324999999999999</v>
      </c>
    </row>
    <row r="12700" spans="1:14">
      <c r="A12700" s="21"/>
      <c r="B12700" s="16">
        <v>54.622999999999998</v>
      </c>
      <c r="C12700" s="16"/>
      <c r="D12700" s="16">
        <v>58.86</v>
      </c>
      <c r="F12700" s="21"/>
      <c r="G12700" s="21"/>
      <c r="H12700" s="21"/>
      <c r="I12700" s="21"/>
      <c r="K12700" s="4"/>
      <c r="L12700" s="4">
        <v>-99.605000000000004</v>
      </c>
      <c r="M12700" s="4"/>
      <c r="N12700" s="4">
        <v>19.327000000000002</v>
      </c>
    </row>
    <row r="12701" spans="1:14">
      <c r="A12701" s="21"/>
      <c r="B12701" s="16">
        <v>54.643999999999998</v>
      </c>
      <c r="C12701" s="16"/>
      <c r="D12701" s="16">
        <v>58.860999999999997</v>
      </c>
      <c r="F12701" s="21"/>
      <c r="G12701" s="21"/>
      <c r="H12701" s="21"/>
      <c r="I12701" s="21"/>
      <c r="K12701" s="4"/>
      <c r="L12701" s="4">
        <v>-78.22</v>
      </c>
      <c r="M12701" s="4"/>
      <c r="N12701" s="4">
        <v>19.266999999999999</v>
      </c>
    </row>
    <row r="12702" spans="1:14">
      <c r="A12702" s="21"/>
      <c r="B12702" s="16">
        <v>54.664000000000001</v>
      </c>
      <c r="C12702" s="16"/>
      <c r="D12702" s="16">
        <v>58.863</v>
      </c>
      <c r="F12702" s="21"/>
      <c r="G12702" s="21"/>
      <c r="H12702" s="21"/>
      <c r="I12702" s="21"/>
      <c r="K12702" s="4"/>
      <c r="L12702" s="4">
        <v>-75.998999999999995</v>
      </c>
      <c r="M12702" s="4"/>
      <c r="N12702" s="4">
        <v>19.283000000000001</v>
      </c>
    </row>
    <row r="12703" spans="1:14">
      <c r="A12703" s="21"/>
      <c r="B12703" s="16">
        <v>54.857999999999997</v>
      </c>
      <c r="C12703" s="16"/>
      <c r="D12703" s="16">
        <v>58.875999999999998</v>
      </c>
      <c r="F12703" s="21"/>
      <c r="G12703" s="21"/>
      <c r="H12703" s="21"/>
      <c r="I12703" s="21"/>
      <c r="K12703" s="4"/>
      <c r="L12703" s="4">
        <v>-52.970999999999997</v>
      </c>
      <c r="M12703" s="4"/>
      <c r="N12703" s="4">
        <v>19.413</v>
      </c>
    </row>
    <row r="12704" spans="1:14">
      <c r="A12704" s="21"/>
      <c r="B12704" s="16">
        <v>64.132999999999996</v>
      </c>
      <c r="C12704" s="16"/>
      <c r="D12704" s="16">
        <v>59.259</v>
      </c>
      <c r="F12704" s="21"/>
      <c r="G12704" s="21"/>
      <c r="H12704" s="21"/>
      <c r="I12704" s="21"/>
      <c r="K12704" s="4"/>
      <c r="L12704" s="4">
        <v>-52.161999999999999</v>
      </c>
      <c r="M12704" s="4"/>
      <c r="N12704" s="4">
        <v>19.413</v>
      </c>
    </row>
    <row r="12705" spans="1:14">
      <c r="A12705" s="21"/>
      <c r="B12705" s="16">
        <v>65.037999999999997</v>
      </c>
      <c r="C12705" s="16"/>
      <c r="D12705" s="16">
        <v>59.287999999999997</v>
      </c>
      <c r="F12705" s="21"/>
      <c r="G12705" s="21"/>
      <c r="H12705" s="21"/>
      <c r="I12705" s="21"/>
      <c r="K12705" s="4"/>
      <c r="L12705" s="4">
        <v>-42.448999999999998</v>
      </c>
      <c r="M12705" s="4"/>
      <c r="N12705" s="4">
        <v>19.353000000000002</v>
      </c>
    </row>
    <row r="12706" spans="1:14">
      <c r="A12706" s="21"/>
      <c r="B12706" s="16">
        <v>74.114000000000004</v>
      </c>
      <c r="C12706" s="16"/>
      <c r="D12706" s="16">
        <v>60.677</v>
      </c>
      <c r="F12706" s="21"/>
      <c r="G12706" s="21"/>
      <c r="H12706" s="21"/>
      <c r="I12706" s="21"/>
      <c r="K12706" s="4"/>
      <c r="L12706" s="4">
        <v>-27.852</v>
      </c>
      <c r="M12706" s="4"/>
      <c r="N12706" s="4">
        <v>19.248999999999999</v>
      </c>
    </row>
    <row r="12707" spans="1:14">
      <c r="A12707" s="21"/>
      <c r="B12707" s="16">
        <v>83.180999999999997</v>
      </c>
      <c r="C12707" s="16"/>
      <c r="D12707" s="16">
        <v>62.805</v>
      </c>
      <c r="F12707" s="21"/>
      <c r="G12707" s="21"/>
      <c r="H12707" s="21"/>
      <c r="I12707" s="21"/>
      <c r="K12707" s="4"/>
      <c r="L12707" s="4">
        <v>-26.62</v>
      </c>
      <c r="M12707" s="4"/>
      <c r="N12707" s="4">
        <v>19.251000000000001</v>
      </c>
    </row>
    <row r="12708" spans="1:14">
      <c r="A12708" s="21"/>
      <c r="B12708" s="16">
        <v>84.094999999999999</v>
      </c>
      <c r="C12708" s="16"/>
      <c r="D12708" s="16">
        <v>62.976999999999997</v>
      </c>
      <c r="F12708" s="21"/>
      <c r="G12708" s="21"/>
      <c r="H12708" s="21"/>
      <c r="I12708" s="21"/>
      <c r="K12708" s="4"/>
      <c r="L12708" s="4">
        <v>-24.103000000000002</v>
      </c>
      <c r="M12708" s="4"/>
      <c r="N12708" s="4">
        <v>19.233000000000001</v>
      </c>
    </row>
    <row r="12709" spans="1:14">
      <c r="A12709" s="21"/>
      <c r="B12709" s="16">
        <v>84.233999999999995</v>
      </c>
      <c r="C12709" s="16"/>
      <c r="D12709" s="16">
        <v>63.002000000000002</v>
      </c>
      <c r="F12709" s="21"/>
      <c r="G12709" s="21"/>
      <c r="H12709" s="21"/>
      <c r="I12709" s="21"/>
      <c r="K12709" s="4"/>
      <c r="L12709" s="4">
        <v>-14.529</v>
      </c>
      <c r="M12709" s="4"/>
      <c r="N12709" s="4">
        <v>19.181999999999999</v>
      </c>
    </row>
    <row r="12710" spans="1:14">
      <c r="A12710" s="21"/>
      <c r="B12710" s="16">
        <v>94.064999999999998</v>
      </c>
      <c r="C12710" s="16"/>
      <c r="D12710" s="16">
        <v>64.162000000000006</v>
      </c>
      <c r="F12710" s="21"/>
      <c r="G12710" s="21"/>
      <c r="H12710" s="21"/>
      <c r="I12710" s="21"/>
      <c r="K12710" s="4"/>
      <c r="L12710" s="4">
        <v>-4.141</v>
      </c>
      <c r="M12710" s="4"/>
      <c r="N12710" s="4">
        <v>19.256</v>
      </c>
    </row>
    <row r="12711" spans="1:14">
      <c r="A12711" s="21"/>
      <c r="B12711" s="16">
        <v>100</v>
      </c>
      <c r="C12711" s="16"/>
      <c r="D12711" s="16">
        <v>63.652000000000001</v>
      </c>
      <c r="F12711" s="21"/>
      <c r="G12711" s="21"/>
      <c r="H12711" s="21"/>
      <c r="I12711" s="21"/>
      <c r="K12711" s="4"/>
      <c r="L12711" s="4">
        <v>0</v>
      </c>
      <c r="M12711" s="4"/>
      <c r="N12711" s="4">
        <v>19.292999999999999</v>
      </c>
    </row>
    <row r="12712" spans="1:14">
      <c r="A12712" s="21" t="s">
        <v>462</v>
      </c>
      <c r="B12712" s="16"/>
      <c r="C12712" s="16"/>
      <c r="D12712" s="16"/>
      <c r="F12712" s="21"/>
      <c r="G12712" s="21"/>
      <c r="H12712" s="21"/>
      <c r="I12712" s="21"/>
      <c r="K12712" s="4"/>
      <c r="L12712" s="4">
        <v>11.018000000000001</v>
      </c>
      <c r="M12712" s="4"/>
      <c r="N12712" s="4">
        <v>19.239999999999998</v>
      </c>
    </row>
    <row r="12713" spans="1:14">
      <c r="A12713" s="21" t="s">
        <v>1</v>
      </c>
      <c r="B12713" s="16"/>
      <c r="C12713" s="16"/>
      <c r="D12713" s="16"/>
      <c r="F12713" s="21"/>
      <c r="G12713" s="21"/>
      <c r="H12713" s="21"/>
      <c r="I12713" s="21"/>
      <c r="K12713" s="4"/>
      <c r="L12713" s="4">
        <v>12.108000000000001</v>
      </c>
      <c r="M12713" s="4"/>
      <c r="N12713" s="4">
        <v>19.231999999999999</v>
      </c>
    </row>
    <row r="12714" spans="1:14">
      <c r="A12714" s="21"/>
      <c r="B12714" s="16">
        <v>-100</v>
      </c>
      <c r="C12714" s="16"/>
      <c r="D12714" s="16">
        <v>64.489000000000004</v>
      </c>
      <c r="F12714" s="21"/>
      <c r="G12714" s="21"/>
      <c r="H12714" s="21"/>
      <c r="I12714" s="21"/>
      <c r="K12714" s="4"/>
      <c r="L12714" s="4">
        <v>14.204000000000001</v>
      </c>
      <c r="M12714" s="4"/>
      <c r="N12714" s="4">
        <v>19.241</v>
      </c>
    </row>
    <row r="12715" spans="1:14">
      <c r="A12715" s="21"/>
      <c r="B12715" s="16">
        <v>-92.015000000000001</v>
      </c>
      <c r="C12715" s="16"/>
      <c r="D12715" s="16">
        <v>62.786999999999999</v>
      </c>
      <c r="F12715" s="21"/>
      <c r="G12715" s="21"/>
      <c r="H12715" s="21"/>
      <c r="I12715" s="21"/>
      <c r="K12715" s="4"/>
      <c r="L12715" s="4">
        <v>36.183999999999997</v>
      </c>
      <c r="M12715" s="4"/>
      <c r="N12715" s="4">
        <v>19.256</v>
      </c>
    </row>
    <row r="12716" spans="1:14">
      <c r="A12716" s="21"/>
      <c r="B12716" s="16">
        <v>-90.545000000000002</v>
      </c>
      <c r="C12716" s="16"/>
      <c r="D12716" s="16">
        <v>62.484000000000002</v>
      </c>
      <c r="F12716" s="21"/>
      <c r="G12716" s="21"/>
      <c r="H12716" s="21"/>
      <c r="I12716" s="21"/>
      <c r="K12716" s="4"/>
      <c r="L12716" s="4">
        <v>42.356000000000002</v>
      </c>
      <c r="M12716" s="4"/>
      <c r="N12716" s="4">
        <v>19.257000000000001</v>
      </c>
    </row>
    <row r="12717" spans="1:14">
      <c r="A12717" s="21"/>
      <c r="B12717" s="16">
        <v>-81.86</v>
      </c>
      <c r="C12717" s="16"/>
      <c r="D12717" s="16">
        <v>60.911000000000001</v>
      </c>
      <c r="F12717" s="21"/>
      <c r="G12717" s="21"/>
      <c r="H12717" s="21"/>
      <c r="I12717" s="21"/>
      <c r="K12717" s="4"/>
      <c r="L12717" s="4">
        <v>54.418999999999997</v>
      </c>
      <c r="M12717" s="4"/>
      <c r="N12717" s="4">
        <v>19.309000000000001</v>
      </c>
    </row>
    <row r="12718" spans="1:14">
      <c r="A12718" s="21"/>
      <c r="B12718" s="16">
        <v>-72.885999999999996</v>
      </c>
      <c r="C12718" s="16"/>
      <c r="D12718" s="16">
        <v>59.838999999999999</v>
      </c>
      <c r="F12718" s="21"/>
      <c r="G12718" s="21"/>
      <c r="H12718" s="21"/>
      <c r="I12718" s="21"/>
      <c r="K12718" s="4"/>
      <c r="L12718" s="4">
        <v>63.893999999999998</v>
      </c>
      <c r="M12718" s="4"/>
      <c r="N12718" s="4">
        <v>19.331</v>
      </c>
    </row>
    <row r="12719" spans="1:14">
      <c r="A12719" s="21"/>
      <c r="B12719" s="16">
        <v>-71.608999999999995</v>
      </c>
      <c r="C12719" s="16"/>
      <c r="D12719" s="16">
        <v>59.523000000000003</v>
      </c>
      <c r="F12719" s="21"/>
      <c r="G12719" s="21"/>
      <c r="H12719" s="21"/>
      <c r="I12719" s="21"/>
      <c r="K12719" s="4"/>
      <c r="L12719" s="4">
        <v>76.632999999999996</v>
      </c>
      <c r="M12719" s="4"/>
      <c r="N12719" s="4">
        <v>19.341999999999999</v>
      </c>
    </row>
    <row r="12720" spans="1:14">
      <c r="A12720" s="21"/>
      <c r="B12720" s="16">
        <v>-70.426000000000002</v>
      </c>
      <c r="C12720" s="16"/>
      <c r="D12720" s="16">
        <v>59.362000000000002</v>
      </c>
      <c r="F12720" s="21"/>
      <c r="G12720" s="21"/>
      <c r="H12720" s="21"/>
      <c r="I12720" s="21"/>
      <c r="K12720" s="4"/>
      <c r="L12720" s="4">
        <v>92.935000000000002</v>
      </c>
      <c r="M12720" s="4"/>
      <c r="N12720" s="4">
        <v>19.385000000000002</v>
      </c>
    </row>
    <row r="12721" spans="1:14">
      <c r="A12721" s="21"/>
      <c r="B12721" s="16">
        <v>-61.311999999999998</v>
      </c>
      <c r="C12721" s="16"/>
      <c r="D12721" s="16">
        <v>58.625</v>
      </c>
      <c r="F12721" s="21"/>
      <c r="G12721" s="21"/>
      <c r="H12721" s="21"/>
      <c r="I12721" s="21"/>
      <c r="K12721" s="4"/>
      <c r="L12721" s="4">
        <v>100</v>
      </c>
      <c r="M12721" s="4"/>
      <c r="N12721" s="4">
        <v>19.393000000000001</v>
      </c>
    </row>
    <row r="12722" spans="1:14">
      <c r="A12722" s="21"/>
      <c r="B12722" s="16">
        <v>-60.341999999999999</v>
      </c>
      <c r="C12722" s="16"/>
      <c r="D12722" s="16">
        <v>58.542000000000002</v>
      </c>
      <c r="F12722" s="21"/>
      <c r="G12722" s="21"/>
      <c r="H12722" s="21"/>
      <c r="I12722" s="21"/>
      <c r="K12722" s="4" t="s">
        <v>469</v>
      </c>
      <c r="L12722" s="4"/>
      <c r="M12722" s="4"/>
      <c r="N12722" s="4"/>
    </row>
    <row r="12723" spans="1:14">
      <c r="A12723" s="21"/>
      <c r="B12723" s="16">
        <v>-51.204000000000001</v>
      </c>
      <c r="C12723" s="16"/>
      <c r="D12723" s="16">
        <v>56.65</v>
      </c>
      <c r="F12723" s="21"/>
      <c r="G12723" s="21"/>
      <c r="H12723" s="21"/>
      <c r="I12723" s="21"/>
      <c r="K12723" s="4" t="s">
        <v>1</v>
      </c>
      <c r="L12723" s="4"/>
      <c r="M12723" s="4"/>
      <c r="N12723" s="4"/>
    </row>
    <row r="12724" spans="1:14">
      <c r="A12724" s="21"/>
      <c r="B12724" s="16">
        <v>-41.237000000000002</v>
      </c>
      <c r="C12724" s="16"/>
      <c r="D12724" s="16">
        <v>56.817</v>
      </c>
      <c r="F12724" s="21"/>
      <c r="G12724" s="21"/>
      <c r="H12724" s="21"/>
      <c r="I12724" s="21"/>
      <c r="K12724" s="4"/>
      <c r="L12724" s="4">
        <v>-100</v>
      </c>
      <c r="M12724" s="4"/>
      <c r="N12724" s="4">
        <v>19.457999999999998</v>
      </c>
    </row>
    <row r="12725" spans="1:14">
      <c r="A12725" s="21"/>
      <c r="B12725" s="16">
        <v>-40.948</v>
      </c>
      <c r="C12725" s="16"/>
      <c r="D12725" s="16">
        <v>56.777999999999999</v>
      </c>
      <c r="F12725" s="21"/>
      <c r="G12725" s="21"/>
      <c r="H12725" s="21"/>
      <c r="I12725" s="21"/>
      <c r="K12725" s="4"/>
      <c r="L12725" s="4">
        <v>-92.585999999999999</v>
      </c>
      <c r="M12725" s="4"/>
      <c r="N12725" s="4">
        <v>19.239000000000001</v>
      </c>
    </row>
    <row r="12726" spans="1:14">
      <c r="A12726" s="21"/>
      <c r="B12726" s="16">
        <v>-40.685000000000002</v>
      </c>
      <c r="C12726" s="16"/>
      <c r="D12726" s="16">
        <v>56.716000000000001</v>
      </c>
      <c r="F12726" s="21"/>
      <c r="G12726" s="21"/>
      <c r="H12726" s="21"/>
      <c r="I12726" s="21"/>
      <c r="K12726" s="4"/>
      <c r="L12726" s="4">
        <v>-91.180999999999997</v>
      </c>
      <c r="M12726" s="4"/>
      <c r="N12726" s="4">
        <v>19.195</v>
      </c>
    </row>
    <row r="12727" spans="1:14">
      <c r="A12727" s="21"/>
      <c r="B12727" s="16">
        <v>-30.823</v>
      </c>
      <c r="C12727" s="16"/>
      <c r="D12727" s="16">
        <v>51.878</v>
      </c>
      <c r="F12727" s="21"/>
      <c r="G12727" s="21"/>
      <c r="H12727" s="21"/>
      <c r="I12727" s="21"/>
      <c r="K12727" s="4"/>
      <c r="L12727" s="4">
        <v>-90.707999999999998</v>
      </c>
      <c r="M12727" s="4"/>
      <c r="N12727" s="4">
        <v>19.193999999999999</v>
      </c>
    </row>
    <row r="12728" spans="1:14">
      <c r="A12728" s="21"/>
      <c r="B12728" s="16">
        <v>-30.462</v>
      </c>
      <c r="C12728" s="16"/>
      <c r="D12728" s="16">
        <v>51.826000000000001</v>
      </c>
      <c r="F12728" s="21"/>
      <c r="G12728" s="21"/>
      <c r="H12728" s="21"/>
      <c r="I12728" s="21"/>
      <c r="K12728" s="4"/>
      <c r="L12728" s="4">
        <v>-75.397999999999996</v>
      </c>
      <c r="M12728" s="4"/>
      <c r="N12728" s="4">
        <v>19.305</v>
      </c>
    </row>
    <row r="12729" spans="1:14">
      <c r="A12729" s="21"/>
      <c r="B12729" s="16">
        <v>-20.744</v>
      </c>
      <c r="C12729" s="16"/>
      <c r="D12729" s="16">
        <v>51.615000000000002</v>
      </c>
      <c r="F12729" s="21"/>
      <c r="G12729" s="21"/>
      <c r="H12729" s="21"/>
      <c r="I12729" s="21"/>
      <c r="K12729" s="4"/>
      <c r="L12729" s="4">
        <v>-72.099000000000004</v>
      </c>
      <c r="M12729" s="4"/>
      <c r="N12729" s="4">
        <v>19.324000000000002</v>
      </c>
    </row>
    <row r="12730" spans="1:14">
      <c r="A12730" s="21"/>
      <c r="B12730" s="16">
        <v>-20.535</v>
      </c>
      <c r="C12730" s="16"/>
      <c r="D12730" s="16">
        <v>51.610999999999997</v>
      </c>
      <c r="F12730" s="21"/>
      <c r="G12730" s="21"/>
      <c r="H12730" s="21"/>
      <c r="I12730" s="21"/>
      <c r="K12730" s="4"/>
      <c r="L12730" s="4">
        <v>-50.716999999999999</v>
      </c>
      <c r="M12730" s="4"/>
      <c r="N12730" s="4">
        <v>19.305</v>
      </c>
    </row>
    <row r="12731" spans="1:14">
      <c r="A12731" s="21"/>
      <c r="B12731" s="16">
        <v>-10.532999999999999</v>
      </c>
      <c r="C12731" s="16"/>
      <c r="D12731" s="16">
        <v>51.636000000000003</v>
      </c>
      <c r="F12731" s="21"/>
      <c r="G12731" s="21"/>
      <c r="H12731" s="21"/>
      <c r="I12731" s="21"/>
      <c r="K12731" s="4"/>
      <c r="L12731" s="4">
        <v>-47.454999999999998</v>
      </c>
      <c r="M12731" s="4"/>
      <c r="N12731" s="4">
        <v>19.285</v>
      </c>
    </row>
    <row r="12732" spans="1:14">
      <c r="A12732" s="21"/>
      <c r="B12732" s="16">
        <v>-10.356999999999999</v>
      </c>
      <c r="C12732" s="16"/>
      <c r="D12732" s="16">
        <v>51.639000000000003</v>
      </c>
      <c r="F12732" s="21"/>
      <c r="G12732" s="21"/>
      <c r="H12732" s="21"/>
      <c r="I12732" s="21"/>
      <c r="K12732" s="4"/>
      <c r="L12732" s="4">
        <v>-26.873000000000001</v>
      </c>
      <c r="M12732" s="4"/>
      <c r="N12732" s="4">
        <v>19.448</v>
      </c>
    </row>
    <row r="12733" spans="1:14">
      <c r="A12733" s="21"/>
      <c r="B12733" s="16">
        <v>-2.89</v>
      </c>
      <c r="C12733" s="16"/>
      <c r="D12733" s="16">
        <v>51.353000000000002</v>
      </c>
      <c r="F12733" s="21"/>
      <c r="G12733" s="21"/>
      <c r="H12733" s="21"/>
      <c r="I12733" s="21"/>
      <c r="K12733" s="4"/>
      <c r="L12733" s="4">
        <v>-23.297000000000001</v>
      </c>
      <c r="M12733" s="4"/>
      <c r="N12733" s="4">
        <v>19.39</v>
      </c>
    </row>
    <row r="12734" spans="1:14">
      <c r="A12734" s="21"/>
      <c r="B12734" s="16">
        <v>-0.21199999999999999</v>
      </c>
      <c r="C12734" s="16"/>
      <c r="D12734" s="16">
        <v>51.234000000000002</v>
      </c>
      <c r="F12734" s="21"/>
      <c r="G12734" s="21"/>
      <c r="H12734" s="21"/>
      <c r="I12734" s="21"/>
      <c r="K12734" s="4"/>
      <c r="L12734" s="4">
        <v>-4.4710000000000001</v>
      </c>
      <c r="M12734" s="4"/>
      <c r="N12734" s="4">
        <v>19.327000000000002</v>
      </c>
    </row>
    <row r="12735" spans="1:14">
      <c r="A12735" s="21"/>
      <c r="B12735" s="16">
        <v>-0.13400000000000001</v>
      </c>
      <c r="C12735" s="16"/>
      <c r="D12735" s="16">
        <v>51.223999999999997</v>
      </c>
      <c r="F12735" s="21"/>
      <c r="G12735" s="21"/>
      <c r="H12735" s="21"/>
      <c r="I12735" s="21"/>
      <c r="K12735" s="4"/>
      <c r="L12735" s="4">
        <v>0</v>
      </c>
      <c r="M12735" s="4"/>
      <c r="N12735" s="4">
        <v>19.353000000000002</v>
      </c>
    </row>
    <row r="12736" spans="1:14">
      <c r="A12736" s="21"/>
      <c r="B12736" s="16">
        <v>-7.4999999999999997E-2</v>
      </c>
      <c r="C12736" s="16"/>
      <c r="D12736" s="16">
        <v>51.226999999999997</v>
      </c>
      <c r="F12736" s="21"/>
      <c r="G12736" s="21"/>
      <c r="H12736" s="21"/>
      <c r="I12736" s="21"/>
      <c r="K12736" s="4"/>
      <c r="L12736" s="4">
        <v>20.856000000000002</v>
      </c>
      <c r="M12736" s="4"/>
      <c r="N12736" s="4">
        <v>19.32</v>
      </c>
    </row>
    <row r="12737" spans="1:14">
      <c r="A12737" s="21"/>
      <c r="B12737" s="16">
        <v>0</v>
      </c>
      <c r="C12737" s="16"/>
      <c r="D12737" s="16">
        <v>51.220999999999997</v>
      </c>
      <c r="F12737" s="21"/>
      <c r="G12737" s="21"/>
      <c r="H12737" s="21"/>
      <c r="I12737" s="21"/>
      <c r="K12737" s="4"/>
      <c r="L12737" s="4">
        <v>23.411000000000001</v>
      </c>
      <c r="M12737" s="4"/>
      <c r="N12737" s="4">
        <v>19.318999999999999</v>
      </c>
    </row>
    <row r="12738" spans="1:14">
      <c r="A12738" s="21"/>
      <c r="B12738" s="16">
        <v>5.7000000000000002E-2</v>
      </c>
      <c r="C12738" s="16"/>
      <c r="D12738" s="16">
        <v>51.216000000000001</v>
      </c>
      <c r="F12738" s="21"/>
      <c r="G12738" s="21"/>
      <c r="H12738" s="21"/>
      <c r="I12738" s="21"/>
      <c r="K12738" s="4"/>
      <c r="L12738" s="4">
        <v>45.17</v>
      </c>
      <c r="M12738" s="4"/>
      <c r="N12738" s="4">
        <v>19.559999999999999</v>
      </c>
    </row>
    <row r="12739" spans="1:14">
      <c r="A12739" s="21"/>
      <c r="B12739" s="16">
        <v>9.3420000000000005</v>
      </c>
      <c r="C12739" s="16"/>
      <c r="D12739" s="16">
        <v>51.567999999999998</v>
      </c>
      <c r="F12739" s="21"/>
      <c r="G12739" s="21"/>
      <c r="H12739" s="21"/>
      <c r="I12739" s="21"/>
      <c r="K12739" s="4"/>
      <c r="L12739" s="4">
        <v>46.081000000000003</v>
      </c>
      <c r="M12739" s="4"/>
      <c r="N12739" s="4">
        <v>19.556999999999999</v>
      </c>
    </row>
    <row r="12740" spans="1:14">
      <c r="A12740" s="21"/>
      <c r="B12740" s="16">
        <v>9.8699999999999992</v>
      </c>
      <c r="C12740" s="16"/>
      <c r="D12740" s="16">
        <v>51.584000000000003</v>
      </c>
      <c r="F12740" s="21"/>
      <c r="G12740" s="21"/>
      <c r="H12740" s="21"/>
      <c r="I12740" s="21"/>
      <c r="K12740" s="4"/>
      <c r="L12740" s="4">
        <v>71.715999999999994</v>
      </c>
      <c r="M12740" s="4"/>
      <c r="N12740" s="4">
        <v>19.404</v>
      </c>
    </row>
    <row r="12741" spans="1:14">
      <c r="A12741" s="21"/>
      <c r="B12741" s="16">
        <v>19.521999999999998</v>
      </c>
      <c r="C12741" s="16"/>
      <c r="D12741" s="16">
        <v>53.551000000000002</v>
      </c>
      <c r="F12741" s="21"/>
      <c r="G12741" s="21"/>
      <c r="H12741" s="21"/>
      <c r="I12741" s="21"/>
      <c r="K12741" s="4"/>
      <c r="L12741" s="4">
        <v>72.650000000000006</v>
      </c>
      <c r="M12741" s="4"/>
      <c r="N12741" s="4">
        <v>19.405999999999999</v>
      </c>
    </row>
    <row r="12742" spans="1:14">
      <c r="A12742" s="21"/>
      <c r="B12742" s="16">
        <v>19.859000000000002</v>
      </c>
      <c r="C12742" s="16"/>
      <c r="D12742" s="16">
        <v>53.622</v>
      </c>
      <c r="F12742" s="21"/>
      <c r="G12742" s="21"/>
      <c r="H12742" s="21"/>
      <c r="I12742" s="21"/>
      <c r="K12742" s="4"/>
      <c r="L12742" s="4">
        <v>73.84</v>
      </c>
      <c r="M12742" s="4"/>
      <c r="N12742" s="4">
        <v>19.407</v>
      </c>
    </row>
    <row r="12743" spans="1:14">
      <c r="A12743" s="21"/>
      <c r="B12743" s="16">
        <v>29.443000000000001</v>
      </c>
      <c r="C12743" s="16"/>
      <c r="D12743" s="16">
        <v>54.948</v>
      </c>
      <c r="F12743" s="21"/>
      <c r="G12743" s="21"/>
      <c r="H12743" s="21"/>
      <c r="I12743" s="21"/>
      <c r="K12743" s="4"/>
      <c r="L12743" s="4">
        <v>95.513000000000005</v>
      </c>
      <c r="M12743" s="4"/>
      <c r="N12743" s="4">
        <v>19.472000000000001</v>
      </c>
    </row>
    <row r="12744" spans="1:14">
      <c r="A12744" s="21"/>
      <c r="B12744" s="16">
        <v>29.998000000000001</v>
      </c>
      <c r="C12744" s="16"/>
      <c r="D12744" s="16">
        <v>55.085000000000001</v>
      </c>
      <c r="F12744" s="21"/>
      <c r="G12744" s="21"/>
      <c r="H12744" s="21"/>
      <c r="I12744" s="21"/>
      <c r="K12744" s="4"/>
      <c r="L12744" s="4">
        <v>96.162999999999997</v>
      </c>
      <c r="M12744" s="4"/>
      <c r="N12744" s="4">
        <v>19.471</v>
      </c>
    </row>
    <row r="12745" spans="1:14">
      <c r="A12745" s="21"/>
      <c r="B12745" s="16">
        <v>39.338000000000001</v>
      </c>
      <c r="C12745" s="16"/>
      <c r="D12745" s="16">
        <v>56.637999999999998</v>
      </c>
      <c r="F12745" s="21"/>
      <c r="G12745" s="21"/>
      <c r="H12745" s="21"/>
      <c r="I12745" s="21"/>
      <c r="K12745" s="4"/>
      <c r="L12745" s="4">
        <v>100</v>
      </c>
      <c r="M12745" s="4"/>
      <c r="N12745" s="4">
        <v>19.446000000000002</v>
      </c>
    </row>
    <row r="12746" spans="1:14">
      <c r="A12746" s="21"/>
      <c r="B12746" s="16">
        <v>40.094999999999999</v>
      </c>
      <c r="C12746" s="16"/>
      <c r="D12746" s="16">
        <v>56.707999999999998</v>
      </c>
      <c r="F12746" s="21"/>
      <c r="G12746" s="21"/>
      <c r="H12746" s="21"/>
      <c r="I12746" s="21"/>
      <c r="K12746" s="4" t="s">
        <v>470</v>
      </c>
      <c r="L12746" s="4"/>
      <c r="M12746" s="4"/>
      <c r="N12746" s="4"/>
    </row>
    <row r="12747" spans="1:14">
      <c r="A12747" s="21"/>
      <c r="B12747" s="16">
        <v>49.488</v>
      </c>
      <c r="C12747" s="16"/>
      <c r="D12747" s="16">
        <v>57.213999999999999</v>
      </c>
      <c r="F12747" s="21"/>
      <c r="G12747" s="21"/>
      <c r="H12747" s="21"/>
      <c r="I12747" s="21"/>
      <c r="K12747" s="4" t="s">
        <v>1</v>
      </c>
      <c r="L12747" s="4"/>
      <c r="M12747" s="4"/>
      <c r="N12747" s="4"/>
    </row>
    <row r="12748" spans="1:14">
      <c r="A12748" s="21"/>
      <c r="B12748" s="16">
        <v>49.941000000000003</v>
      </c>
      <c r="C12748" s="16"/>
      <c r="D12748" s="16">
        <v>57.213000000000001</v>
      </c>
      <c r="F12748" s="21"/>
      <c r="G12748" s="21"/>
      <c r="H12748" s="21"/>
      <c r="I12748" s="21"/>
      <c r="K12748" s="4"/>
      <c r="L12748" s="4">
        <v>-100</v>
      </c>
      <c r="M12748" s="4"/>
      <c r="N12748" s="4">
        <v>19.321999999999999</v>
      </c>
    </row>
    <row r="12749" spans="1:14">
      <c r="A12749" s="21"/>
      <c r="B12749" s="16">
        <v>59.392000000000003</v>
      </c>
      <c r="C12749" s="16"/>
      <c r="D12749" s="16">
        <v>58.201999999999998</v>
      </c>
      <c r="F12749" s="21"/>
      <c r="G12749" s="21"/>
      <c r="H12749" s="21"/>
      <c r="I12749" s="21"/>
      <c r="K12749" s="4"/>
      <c r="L12749" s="4">
        <v>-92.42</v>
      </c>
      <c r="M12749" s="4"/>
      <c r="N12749" s="4">
        <v>19.344999999999999</v>
      </c>
    </row>
    <row r="12750" spans="1:14">
      <c r="A12750" s="21"/>
      <c r="B12750" s="16">
        <v>60.058</v>
      </c>
      <c r="C12750" s="16"/>
      <c r="D12750" s="16">
        <v>58.201000000000001</v>
      </c>
      <c r="F12750" s="21"/>
      <c r="G12750" s="21"/>
      <c r="H12750" s="21"/>
      <c r="I12750" s="21"/>
      <c r="K12750" s="4"/>
      <c r="L12750" s="4">
        <v>-91.245999999999995</v>
      </c>
      <c r="M12750" s="4"/>
      <c r="N12750" s="4">
        <v>19.312000000000001</v>
      </c>
    </row>
    <row r="12751" spans="1:14">
      <c r="A12751" s="21"/>
      <c r="B12751" s="16">
        <v>69.638999999999996</v>
      </c>
      <c r="C12751" s="16"/>
      <c r="D12751" s="16">
        <v>58.508000000000003</v>
      </c>
      <c r="F12751" s="21"/>
      <c r="G12751" s="21"/>
      <c r="H12751" s="21"/>
      <c r="I12751" s="21"/>
      <c r="K12751" s="4"/>
      <c r="L12751" s="4">
        <v>-89.406000000000006</v>
      </c>
      <c r="M12751" s="4"/>
      <c r="N12751" s="4">
        <v>19.324000000000002</v>
      </c>
    </row>
    <row r="12752" spans="1:14">
      <c r="A12752" s="21"/>
      <c r="B12752" s="16">
        <v>70.284999999999997</v>
      </c>
      <c r="C12752" s="16"/>
      <c r="D12752" s="16">
        <v>58.514000000000003</v>
      </c>
      <c r="F12752" s="21"/>
      <c r="G12752" s="21"/>
      <c r="H12752" s="21"/>
      <c r="I12752" s="21"/>
      <c r="K12752" s="4"/>
      <c r="L12752" s="4">
        <v>-69.662999999999997</v>
      </c>
      <c r="M12752" s="4"/>
      <c r="N12752" s="4">
        <v>19.193999999999999</v>
      </c>
    </row>
    <row r="12753" spans="1:14">
      <c r="A12753" s="21"/>
      <c r="B12753" s="16">
        <v>79.760000000000005</v>
      </c>
      <c r="C12753" s="16"/>
      <c r="D12753" s="16">
        <v>59.661999999999999</v>
      </c>
      <c r="F12753" s="21"/>
      <c r="G12753" s="21"/>
      <c r="H12753" s="21"/>
      <c r="I12753" s="21"/>
      <c r="K12753" s="4"/>
      <c r="L12753" s="4">
        <v>-63.902000000000001</v>
      </c>
      <c r="M12753" s="4"/>
      <c r="N12753" s="4">
        <v>19.187999999999999</v>
      </c>
    </row>
    <row r="12754" spans="1:14">
      <c r="A12754" s="21"/>
      <c r="B12754" s="16">
        <v>80.242000000000004</v>
      </c>
      <c r="C12754" s="16"/>
      <c r="D12754" s="16">
        <v>59.686999999999998</v>
      </c>
      <c r="F12754" s="21"/>
      <c r="G12754" s="21"/>
      <c r="H12754" s="21"/>
      <c r="I12754" s="21"/>
      <c r="K12754" s="4"/>
      <c r="L12754" s="4">
        <v>-47.688000000000002</v>
      </c>
      <c r="M12754" s="4"/>
      <c r="N12754" s="4">
        <v>19.422000000000001</v>
      </c>
    </row>
    <row r="12755" spans="1:14">
      <c r="A12755" s="21"/>
      <c r="B12755" s="16">
        <v>90.043000000000006</v>
      </c>
      <c r="C12755" s="16"/>
      <c r="D12755" s="16">
        <v>60.622999999999998</v>
      </c>
      <c r="F12755" s="21"/>
      <c r="G12755" s="21"/>
      <c r="H12755" s="21"/>
      <c r="I12755" s="21"/>
      <c r="K12755" s="4"/>
      <c r="L12755" s="4">
        <v>-44.344999999999999</v>
      </c>
      <c r="M12755" s="4"/>
      <c r="N12755" s="4">
        <v>19.449000000000002</v>
      </c>
    </row>
    <row r="12756" spans="1:14">
      <c r="A12756" s="21"/>
      <c r="B12756" s="16">
        <v>90.2</v>
      </c>
      <c r="C12756" s="16"/>
      <c r="D12756" s="16">
        <v>60.645000000000003</v>
      </c>
      <c r="F12756" s="21"/>
      <c r="G12756" s="21"/>
      <c r="H12756" s="21"/>
      <c r="I12756" s="21"/>
      <c r="K12756" s="4"/>
      <c r="L12756" s="4">
        <v>-23.632999999999999</v>
      </c>
      <c r="M12756" s="4"/>
      <c r="N12756" s="4">
        <v>19.391999999999999</v>
      </c>
    </row>
    <row r="12757" spans="1:14">
      <c r="A12757" s="21"/>
      <c r="B12757" s="16">
        <v>100</v>
      </c>
      <c r="C12757" s="16"/>
      <c r="D12757" s="16">
        <v>61.994</v>
      </c>
      <c r="F12757" s="21"/>
      <c r="G12757" s="21"/>
      <c r="H12757" s="21"/>
      <c r="I12757" s="21"/>
      <c r="K12757" s="4"/>
      <c r="L12757" s="4">
        <v>-22.113</v>
      </c>
      <c r="M12757" s="4"/>
      <c r="N12757" s="4">
        <v>19.385000000000002</v>
      </c>
    </row>
    <row r="12758" spans="1:14">
      <c r="A12758" s="21" t="s">
        <v>463</v>
      </c>
      <c r="B12758" s="16"/>
      <c r="C12758" s="16"/>
      <c r="D12758" s="16"/>
      <c r="F12758" s="21"/>
      <c r="G12758" s="21"/>
      <c r="H12758" s="21"/>
      <c r="I12758" s="21"/>
      <c r="K12758" s="4"/>
      <c r="L12758" s="4">
        <v>0</v>
      </c>
      <c r="M12758" s="4"/>
      <c r="N12758" s="4">
        <v>19.385000000000002</v>
      </c>
    </row>
    <row r="12759" spans="1:14">
      <c r="A12759" s="21" t="s">
        <v>1</v>
      </c>
      <c r="B12759" s="16"/>
      <c r="C12759" s="16"/>
      <c r="D12759" s="16"/>
      <c r="F12759" s="21"/>
      <c r="G12759" s="21"/>
      <c r="H12759" s="21"/>
      <c r="I12759" s="21"/>
      <c r="K12759" s="4"/>
      <c r="L12759" s="4">
        <v>27.943000000000001</v>
      </c>
      <c r="M12759" s="4"/>
      <c r="N12759" s="4">
        <v>19.375</v>
      </c>
    </row>
    <row r="12760" spans="1:14">
      <c r="A12760" s="21"/>
      <c r="B12760" s="16">
        <v>-100</v>
      </c>
      <c r="C12760" s="16"/>
      <c r="D12760" s="16">
        <v>65.441999999999993</v>
      </c>
      <c r="F12760" s="21"/>
      <c r="G12760" s="21"/>
      <c r="H12760" s="21"/>
      <c r="I12760" s="21"/>
      <c r="K12760" s="4"/>
      <c r="L12760" s="4">
        <v>34.268000000000001</v>
      </c>
      <c r="M12760" s="4"/>
      <c r="N12760" s="4">
        <v>19.373999999999999</v>
      </c>
    </row>
    <row r="12761" spans="1:14">
      <c r="A12761" s="21"/>
      <c r="B12761" s="16">
        <v>-96.634</v>
      </c>
      <c r="C12761" s="16"/>
      <c r="D12761" s="16">
        <v>64.379000000000005</v>
      </c>
      <c r="F12761" s="21"/>
      <c r="G12761" s="21"/>
      <c r="H12761" s="21"/>
      <c r="I12761" s="21"/>
      <c r="K12761" s="4"/>
      <c r="L12761" s="4">
        <v>49.631</v>
      </c>
      <c r="M12761" s="4"/>
      <c r="N12761" s="4">
        <v>19.367000000000001</v>
      </c>
    </row>
    <row r="12762" spans="1:14">
      <c r="A12762" s="21"/>
      <c r="B12762" s="16">
        <v>-94.323999999999998</v>
      </c>
      <c r="C12762" s="16"/>
      <c r="D12762" s="16">
        <v>63.353000000000002</v>
      </c>
      <c r="F12762" s="21"/>
      <c r="G12762" s="21"/>
      <c r="H12762" s="21"/>
      <c r="I12762" s="21"/>
      <c r="K12762" s="4"/>
      <c r="L12762" s="4">
        <v>51.423999999999999</v>
      </c>
      <c r="M12762" s="4"/>
      <c r="N12762" s="4">
        <v>19.382000000000001</v>
      </c>
    </row>
    <row r="12763" spans="1:14">
      <c r="A12763" s="21"/>
      <c r="B12763" s="16">
        <v>-93.266000000000005</v>
      </c>
      <c r="C12763" s="16"/>
      <c r="D12763" s="16">
        <v>63.06</v>
      </c>
      <c r="F12763" s="21"/>
      <c r="G12763" s="21"/>
      <c r="H12763" s="21"/>
      <c r="I12763" s="21"/>
      <c r="K12763" s="4"/>
      <c r="L12763" s="4">
        <v>72.47</v>
      </c>
      <c r="M12763" s="4"/>
      <c r="N12763" s="4">
        <v>19.387</v>
      </c>
    </row>
    <row r="12764" spans="1:14">
      <c r="A12764" s="21"/>
      <c r="B12764" s="16">
        <v>-84.272000000000006</v>
      </c>
      <c r="C12764" s="16"/>
      <c r="D12764" s="16">
        <v>61.207000000000001</v>
      </c>
      <c r="F12764" s="21"/>
      <c r="G12764" s="21"/>
      <c r="H12764" s="21"/>
      <c r="I12764" s="21"/>
      <c r="K12764" s="4"/>
      <c r="L12764" s="4">
        <v>75.135999999999996</v>
      </c>
      <c r="M12764" s="4"/>
      <c r="N12764" s="4">
        <v>19.388999999999999</v>
      </c>
    </row>
    <row r="12765" spans="1:14">
      <c r="A12765" s="21"/>
      <c r="B12765" s="16">
        <v>-74.527000000000001</v>
      </c>
      <c r="C12765" s="16"/>
      <c r="D12765" s="16">
        <v>58.701000000000001</v>
      </c>
      <c r="F12765" s="21"/>
      <c r="G12765" s="21"/>
      <c r="H12765" s="21"/>
      <c r="I12765" s="21"/>
      <c r="K12765" s="4"/>
      <c r="L12765" s="4">
        <v>94.453999999999994</v>
      </c>
      <c r="M12765" s="4"/>
      <c r="N12765" s="4">
        <v>19.512</v>
      </c>
    </row>
    <row r="12766" spans="1:14">
      <c r="A12766" s="21"/>
      <c r="B12766" s="16">
        <v>-74.203999999999994</v>
      </c>
      <c r="C12766" s="16"/>
      <c r="D12766" s="16">
        <v>58.625</v>
      </c>
      <c r="F12766" s="21"/>
      <c r="G12766" s="21"/>
      <c r="H12766" s="21"/>
      <c r="I12766" s="21"/>
      <c r="K12766" s="4"/>
      <c r="L12766" s="4">
        <v>96.692999999999998</v>
      </c>
      <c r="M12766" s="4"/>
      <c r="N12766" s="4">
        <v>19.504999999999999</v>
      </c>
    </row>
    <row r="12767" spans="1:14">
      <c r="A12767" s="21"/>
      <c r="B12767" s="16">
        <v>-64.168999999999997</v>
      </c>
      <c r="C12767" s="16"/>
      <c r="D12767" s="16">
        <v>57.234000000000002</v>
      </c>
      <c r="F12767" s="21"/>
      <c r="G12767" s="21"/>
      <c r="H12767" s="21"/>
      <c r="I12767" s="21"/>
      <c r="K12767" s="4"/>
      <c r="L12767" s="4">
        <v>100</v>
      </c>
      <c r="M12767" s="4"/>
      <c r="N12767" s="4">
        <v>19.477</v>
      </c>
    </row>
    <row r="12768" spans="1:14">
      <c r="A12768" s="21"/>
      <c r="B12768" s="16">
        <v>-64.054000000000002</v>
      </c>
      <c r="C12768" s="16"/>
      <c r="D12768" s="16">
        <v>57.213999999999999</v>
      </c>
      <c r="F12768" s="21"/>
      <c r="G12768" s="21"/>
      <c r="H12768" s="21"/>
      <c r="I12768" s="21"/>
      <c r="K12768" s="4" t="s">
        <v>471</v>
      </c>
      <c r="L12768" s="4"/>
      <c r="M12768" s="4"/>
      <c r="N12768" s="4"/>
    </row>
    <row r="12769" spans="1:14">
      <c r="A12769" s="21"/>
      <c r="B12769" s="16">
        <v>-54.302</v>
      </c>
      <c r="C12769" s="16"/>
      <c r="D12769" s="16">
        <v>56.393000000000001</v>
      </c>
      <c r="F12769" s="21"/>
      <c r="G12769" s="21"/>
      <c r="H12769" s="21"/>
      <c r="I12769" s="21"/>
      <c r="K12769" s="4" t="s">
        <v>1</v>
      </c>
      <c r="L12769" s="4"/>
      <c r="M12769" s="4"/>
      <c r="N12769" s="4"/>
    </row>
    <row r="12770" spans="1:14">
      <c r="A12770" s="21"/>
      <c r="B12770" s="16">
        <v>-54.064999999999998</v>
      </c>
      <c r="C12770" s="16"/>
      <c r="D12770" s="16">
        <v>56.353999999999999</v>
      </c>
      <c r="F12770" s="21"/>
      <c r="G12770" s="21"/>
      <c r="H12770" s="21"/>
      <c r="I12770" s="21"/>
      <c r="K12770" s="4"/>
      <c r="L12770" s="4">
        <v>-100</v>
      </c>
      <c r="M12770" s="4"/>
      <c r="N12770" s="4">
        <v>19.395</v>
      </c>
    </row>
    <row r="12771" spans="1:14">
      <c r="A12771" s="21"/>
      <c r="B12771" s="16">
        <v>-51.4</v>
      </c>
      <c r="C12771" s="16"/>
      <c r="D12771" s="16">
        <v>55.975999999999999</v>
      </c>
      <c r="F12771" s="21"/>
      <c r="G12771" s="21"/>
      <c r="H12771" s="21"/>
      <c r="I12771" s="21"/>
      <c r="K12771" s="4"/>
      <c r="L12771" s="4">
        <v>-99.097999999999999</v>
      </c>
      <c r="M12771" s="4"/>
      <c r="N12771" s="4">
        <v>19.385000000000002</v>
      </c>
    </row>
    <row r="12772" spans="1:14">
      <c r="A12772" s="21"/>
      <c r="B12772" s="16">
        <v>-43.904000000000003</v>
      </c>
      <c r="C12772" s="16"/>
      <c r="D12772" s="16">
        <v>54.975999999999999</v>
      </c>
      <c r="F12772" s="21"/>
      <c r="G12772" s="21"/>
      <c r="H12772" s="21"/>
      <c r="I12772" s="21"/>
      <c r="K12772" s="4"/>
      <c r="L12772" s="4">
        <v>-97.171000000000006</v>
      </c>
      <c r="M12772" s="4"/>
      <c r="N12772" s="4">
        <v>19.385999999999999</v>
      </c>
    </row>
    <row r="12773" spans="1:14">
      <c r="A12773" s="21"/>
      <c r="B12773" s="16">
        <v>-34.479999999999997</v>
      </c>
      <c r="C12773" s="16"/>
      <c r="D12773" s="16">
        <v>52.750999999999998</v>
      </c>
      <c r="F12773" s="21"/>
      <c r="G12773" s="21"/>
      <c r="H12773" s="21"/>
      <c r="I12773" s="21"/>
      <c r="K12773" s="4"/>
      <c r="L12773" s="4">
        <v>-81.188999999999993</v>
      </c>
      <c r="M12773" s="4"/>
      <c r="N12773" s="4">
        <v>19.466000000000001</v>
      </c>
    </row>
    <row r="12774" spans="1:14">
      <c r="A12774" s="21"/>
      <c r="B12774" s="16">
        <v>-33.829000000000001</v>
      </c>
      <c r="C12774" s="16"/>
      <c r="D12774" s="16">
        <v>52.432000000000002</v>
      </c>
      <c r="F12774" s="21"/>
      <c r="G12774" s="21"/>
      <c r="H12774" s="21"/>
      <c r="I12774" s="21"/>
      <c r="K12774" s="4"/>
      <c r="L12774" s="4">
        <v>-75.218999999999994</v>
      </c>
      <c r="M12774" s="4"/>
      <c r="N12774" s="4">
        <v>19.413</v>
      </c>
    </row>
    <row r="12775" spans="1:14">
      <c r="A12775" s="21"/>
      <c r="B12775" s="16">
        <v>-24.085000000000001</v>
      </c>
      <c r="C12775" s="16"/>
      <c r="D12775" s="16">
        <v>51.024999999999999</v>
      </c>
      <c r="F12775" s="21"/>
      <c r="G12775" s="21"/>
      <c r="H12775" s="21"/>
      <c r="I12775" s="21"/>
      <c r="K12775" s="4"/>
      <c r="L12775" s="4">
        <v>-57.417000000000002</v>
      </c>
      <c r="M12775" s="4"/>
      <c r="N12775" s="4">
        <v>19.518999999999998</v>
      </c>
    </row>
    <row r="12776" spans="1:14">
      <c r="A12776" s="21"/>
      <c r="B12776" s="16">
        <v>-23.893999999999998</v>
      </c>
      <c r="C12776" s="16"/>
      <c r="D12776" s="16">
        <v>51.021000000000001</v>
      </c>
      <c r="F12776" s="21"/>
      <c r="G12776" s="21"/>
      <c r="H12776" s="21"/>
      <c r="I12776" s="21"/>
      <c r="K12776" s="4"/>
      <c r="L12776" s="4">
        <v>-52.936999999999998</v>
      </c>
      <c r="M12776" s="4"/>
      <c r="N12776" s="4">
        <v>19.587</v>
      </c>
    </row>
    <row r="12777" spans="1:14">
      <c r="A12777" s="21"/>
      <c r="B12777" s="16">
        <v>-20.234000000000002</v>
      </c>
      <c r="C12777" s="16"/>
      <c r="D12777" s="16">
        <v>50.941000000000003</v>
      </c>
      <c r="F12777" s="21"/>
      <c r="G12777" s="21"/>
      <c r="H12777" s="21"/>
      <c r="I12777" s="21"/>
      <c r="K12777" s="4"/>
      <c r="L12777" s="4">
        <v>-34.07</v>
      </c>
      <c r="M12777" s="4"/>
      <c r="N12777" s="4">
        <v>19.465</v>
      </c>
    </row>
    <row r="12778" spans="1:14">
      <c r="A12778" s="21"/>
      <c r="B12778" s="16">
        <v>-14.041</v>
      </c>
      <c r="C12778" s="16"/>
      <c r="D12778" s="16">
        <v>50.826000000000001</v>
      </c>
      <c r="F12778" s="21"/>
      <c r="G12778" s="21"/>
      <c r="H12778" s="21"/>
      <c r="I12778" s="21"/>
      <c r="K12778" s="4"/>
      <c r="L12778" s="4">
        <v>-31.382000000000001</v>
      </c>
      <c r="M12778" s="4"/>
      <c r="N12778" s="4">
        <v>19.459</v>
      </c>
    </row>
    <row r="12779" spans="1:14">
      <c r="A12779" s="21"/>
      <c r="B12779" s="16">
        <v>-13.696999999999999</v>
      </c>
      <c r="C12779" s="16"/>
      <c r="D12779" s="16">
        <v>50.81</v>
      </c>
      <c r="F12779" s="21"/>
      <c r="G12779" s="21"/>
      <c r="H12779" s="21"/>
      <c r="I12779" s="21"/>
      <c r="K12779" s="4"/>
      <c r="L12779" s="4">
        <v>-30.050999999999998</v>
      </c>
      <c r="M12779" s="4"/>
      <c r="N12779" s="4">
        <v>19.449000000000002</v>
      </c>
    </row>
    <row r="12780" spans="1:14">
      <c r="A12780" s="21"/>
      <c r="B12780" s="16">
        <v>-5.1689999999999996</v>
      </c>
      <c r="C12780" s="16"/>
      <c r="D12780" s="16">
        <v>50.972999999999999</v>
      </c>
      <c r="F12780" s="21"/>
      <c r="G12780" s="21"/>
      <c r="H12780" s="21"/>
      <c r="I12780" s="21"/>
      <c r="K12780" s="4"/>
      <c r="L12780" s="4">
        <v>0</v>
      </c>
      <c r="M12780" s="4"/>
      <c r="N12780" s="4">
        <v>19.491</v>
      </c>
    </row>
    <row r="12781" spans="1:14">
      <c r="A12781" s="21"/>
      <c r="B12781" s="16">
        <v>-1.2170000000000001</v>
      </c>
      <c r="C12781" s="16"/>
      <c r="D12781" s="16">
        <v>51.042999999999999</v>
      </c>
      <c r="F12781" s="21"/>
      <c r="G12781" s="21"/>
      <c r="H12781" s="21"/>
      <c r="I12781" s="21"/>
      <c r="K12781" s="4"/>
      <c r="L12781" s="4">
        <v>1.056</v>
      </c>
      <c r="M12781" s="4"/>
      <c r="N12781" s="4">
        <v>19.492000000000001</v>
      </c>
    </row>
    <row r="12782" spans="1:14">
      <c r="A12782" s="21"/>
      <c r="B12782" s="16">
        <v>0</v>
      </c>
      <c r="C12782" s="16"/>
      <c r="D12782" s="16">
        <v>50.978000000000002</v>
      </c>
      <c r="F12782" s="21"/>
      <c r="G12782" s="21"/>
      <c r="H12782" s="21"/>
      <c r="I12782" s="21"/>
      <c r="K12782" s="4"/>
      <c r="L12782" s="4">
        <v>5.3789999999999996</v>
      </c>
      <c r="M12782" s="4"/>
      <c r="N12782" s="4">
        <v>19.510000000000002</v>
      </c>
    </row>
    <row r="12783" spans="1:14">
      <c r="A12783" s="21"/>
      <c r="B12783" s="16">
        <v>1.6819999999999999</v>
      </c>
      <c r="C12783" s="16"/>
      <c r="D12783" s="16">
        <v>50.889000000000003</v>
      </c>
      <c r="F12783" s="21"/>
      <c r="G12783" s="21"/>
      <c r="H12783" s="21"/>
      <c r="I12783" s="21"/>
      <c r="K12783" s="4"/>
      <c r="L12783" s="4">
        <v>23.257000000000001</v>
      </c>
      <c r="M12783" s="4"/>
      <c r="N12783" s="4">
        <v>19.779</v>
      </c>
    </row>
    <row r="12784" spans="1:14">
      <c r="A12784" s="21"/>
      <c r="B12784" s="16">
        <v>6.077</v>
      </c>
      <c r="C12784" s="16"/>
      <c r="D12784" s="16">
        <v>50.542999999999999</v>
      </c>
      <c r="F12784" s="21"/>
      <c r="G12784" s="21"/>
      <c r="H12784" s="21"/>
      <c r="I12784" s="21"/>
      <c r="K12784" s="4"/>
      <c r="L12784" s="4">
        <v>27.974</v>
      </c>
      <c r="M12784" s="4"/>
      <c r="N12784" s="4">
        <v>19.643999999999998</v>
      </c>
    </row>
    <row r="12785" spans="1:14">
      <c r="A12785" s="21"/>
      <c r="B12785" s="16">
        <v>6.4749999999999996</v>
      </c>
      <c r="C12785" s="16"/>
      <c r="D12785" s="16">
        <v>50.55</v>
      </c>
      <c r="F12785" s="21"/>
      <c r="G12785" s="21"/>
      <c r="H12785" s="21"/>
      <c r="I12785" s="21"/>
      <c r="K12785" s="4"/>
      <c r="L12785" s="4">
        <v>45.418999999999997</v>
      </c>
      <c r="M12785" s="4"/>
      <c r="N12785" s="4">
        <v>19.588999999999999</v>
      </c>
    </row>
    <row r="12786" spans="1:14">
      <c r="A12786" s="21"/>
      <c r="B12786" s="16">
        <v>15.634</v>
      </c>
      <c r="C12786" s="16"/>
      <c r="D12786" s="16">
        <v>50.875999999999998</v>
      </c>
      <c r="F12786" s="21"/>
      <c r="G12786" s="21"/>
      <c r="H12786" s="21"/>
      <c r="I12786" s="21"/>
      <c r="K12786" s="4"/>
      <c r="L12786" s="4">
        <v>60.08</v>
      </c>
      <c r="M12786" s="4"/>
      <c r="N12786" s="4">
        <v>19.744</v>
      </c>
    </row>
    <row r="12787" spans="1:14">
      <c r="A12787" s="21"/>
      <c r="B12787" s="16">
        <v>17.286000000000001</v>
      </c>
      <c r="C12787" s="16"/>
      <c r="D12787" s="16">
        <v>51.119</v>
      </c>
      <c r="F12787" s="21"/>
      <c r="G12787" s="21"/>
      <c r="H12787" s="21"/>
      <c r="I12787" s="21"/>
      <c r="K12787" s="4"/>
      <c r="L12787" s="4">
        <v>89.966999999999999</v>
      </c>
      <c r="M12787" s="4"/>
      <c r="N12787" s="4">
        <v>19.632999999999999</v>
      </c>
    </row>
    <row r="12788" spans="1:14">
      <c r="A12788" s="21"/>
      <c r="B12788" s="16">
        <v>25.422999999999998</v>
      </c>
      <c r="C12788" s="16"/>
      <c r="D12788" s="16">
        <v>52.914000000000001</v>
      </c>
      <c r="F12788" s="21"/>
      <c r="G12788" s="21"/>
      <c r="H12788" s="21"/>
      <c r="I12788" s="21"/>
      <c r="K12788" s="4"/>
      <c r="L12788" s="4">
        <v>90.301000000000002</v>
      </c>
      <c r="M12788" s="4"/>
      <c r="N12788" s="4">
        <v>19.422999999999998</v>
      </c>
    </row>
    <row r="12789" spans="1:14">
      <c r="A12789" s="21"/>
      <c r="B12789" s="16">
        <v>27.934000000000001</v>
      </c>
      <c r="C12789" s="16"/>
      <c r="D12789" s="16">
        <v>53.798000000000002</v>
      </c>
      <c r="F12789" s="21"/>
      <c r="G12789" s="21"/>
      <c r="H12789" s="21"/>
      <c r="I12789" s="21"/>
      <c r="K12789" s="4"/>
      <c r="L12789" s="4">
        <v>100</v>
      </c>
      <c r="M12789" s="4"/>
      <c r="N12789" s="4">
        <v>19.405000000000001</v>
      </c>
    </row>
    <row r="12790" spans="1:14">
      <c r="A12790" s="21"/>
      <c r="B12790" s="16">
        <v>35.229999999999997</v>
      </c>
      <c r="C12790" s="16"/>
      <c r="D12790" s="16">
        <v>55.627000000000002</v>
      </c>
      <c r="F12790" s="21"/>
      <c r="G12790" s="21"/>
      <c r="H12790" s="21"/>
      <c r="I12790" s="21"/>
      <c r="K12790" s="4" t="s">
        <v>472</v>
      </c>
      <c r="L12790" s="4"/>
      <c r="M12790" s="4"/>
      <c r="N12790" s="4"/>
    </row>
    <row r="12791" spans="1:14">
      <c r="A12791" s="21"/>
      <c r="B12791" s="16">
        <v>43.073999999999998</v>
      </c>
      <c r="C12791" s="16"/>
      <c r="D12791" s="16">
        <v>56.311</v>
      </c>
      <c r="F12791" s="21"/>
      <c r="G12791" s="21"/>
      <c r="H12791" s="21"/>
      <c r="I12791" s="21"/>
      <c r="K12791" s="4" t="s">
        <v>1</v>
      </c>
      <c r="L12791" s="4"/>
      <c r="M12791" s="4"/>
      <c r="N12791" s="4"/>
    </row>
    <row r="12792" spans="1:14">
      <c r="A12792" s="21"/>
      <c r="B12792" s="16">
        <v>44.984000000000002</v>
      </c>
      <c r="C12792" s="16"/>
      <c r="D12792" s="16">
        <v>56.579000000000001</v>
      </c>
      <c r="F12792" s="21"/>
      <c r="G12792" s="21"/>
      <c r="H12792" s="21"/>
      <c r="I12792" s="21"/>
      <c r="K12792" s="4"/>
      <c r="L12792" s="4">
        <v>-100</v>
      </c>
      <c r="M12792" s="4"/>
      <c r="N12792" s="4">
        <v>19.844999999999999</v>
      </c>
    </row>
    <row r="12793" spans="1:14">
      <c r="A12793" s="21"/>
      <c r="B12793" s="16">
        <v>46.777000000000001</v>
      </c>
      <c r="C12793" s="16"/>
      <c r="D12793" s="16">
        <v>56.442</v>
      </c>
      <c r="F12793" s="21"/>
      <c r="G12793" s="21"/>
      <c r="H12793" s="21"/>
      <c r="I12793" s="21"/>
      <c r="K12793" s="4"/>
      <c r="L12793" s="4">
        <v>-96.59</v>
      </c>
      <c r="M12793" s="4"/>
      <c r="N12793" s="4">
        <v>19.847000000000001</v>
      </c>
    </row>
    <row r="12794" spans="1:14">
      <c r="A12794" s="21"/>
      <c r="B12794" s="16">
        <v>54.939</v>
      </c>
      <c r="C12794" s="16"/>
      <c r="D12794" s="16">
        <v>56.426000000000002</v>
      </c>
      <c r="F12794" s="21"/>
      <c r="G12794" s="21"/>
      <c r="H12794" s="21"/>
      <c r="I12794" s="21"/>
      <c r="K12794" s="4"/>
      <c r="L12794" s="4">
        <v>-72.239999999999995</v>
      </c>
      <c r="M12794" s="4"/>
      <c r="N12794" s="4">
        <v>19.808</v>
      </c>
    </row>
    <row r="12795" spans="1:14">
      <c r="A12795" s="21"/>
      <c r="B12795" s="16">
        <v>64.03</v>
      </c>
      <c r="C12795" s="16"/>
      <c r="D12795" s="16">
        <v>56.362000000000002</v>
      </c>
      <c r="F12795" s="21"/>
      <c r="G12795" s="21"/>
      <c r="H12795" s="21"/>
      <c r="I12795" s="21"/>
      <c r="K12795" s="4"/>
      <c r="L12795" s="4">
        <v>-70.046000000000006</v>
      </c>
      <c r="M12795" s="4"/>
      <c r="N12795" s="4">
        <v>19.821000000000002</v>
      </c>
    </row>
    <row r="12796" spans="1:14">
      <c r="A12796" s="21"/>
      <c r="B12796" s="16">
        <v>65.129000000000005</v>
      </c>
      <c r="C12796" s="16"/>
      <c r="D12796" s="16">
        <v>56.23</v>
      </c>
      <c r="F12796" s="21"/>
      <c r="G12796" s="21"/>
      <c r="H12796" s="21"/>
      <c r="I12796" s="21"/>
      <c r="K12796" s="4"/>
      <c r="L12796" s="4">
        <v>-54.402000000000001</v>
      </c>
      <c r="M12796" s="4"/>
      <c r="N12796" s="4">
        <v>19.849</v>
      </c>
    </row>
    <row r="12797" spans="1:14">
      <c r="A12797" s="21"/>
      <c r="B12797" s="16">
        <v>66.126000000000005</v>
      </c>
      <c r="C12797" s="16"/>
      <c r="D12797" s="16">
        <v>56.198999999999998</v>
      </c>
      <c r="F12797" s="21"/>
      <c r="G12797" s="21"/>
      <c r="H12797" s="21"/>
      <c r="I12797" s="21"/>
      <c r="K12797" s="4"/>
      <c r="L12797" s="4">
        <v>-50.29</v>
      </c>
      <c r="M12797" s="4"/>
      <c r="N12797" s="4">
        <v>19.844999999999999</v>
      </c>
    </row>
    <row r="12798" spans="1:14">
      <c r="A12798" s="21"/>
      <c r="B12798" s="16">
        <v>75.231999999999999</v>
      </c>
      <c r="C12798" s="16"/>
      <c r="D12798" s="16">
        <v>56.279000000000003</v>
      </c>
      <c r="F12798" s="21"/>
      <c r="G12798" s="21"/>
      <c r="H12798" s="21"/>
      <c r="I12798" s="21"/>
      <c r="K12798" s="4"/>
      <c r="L12798" s="4">
        <v>-49.500999999999998</v>
      </c>
      <c r="M12798" s="4"/>
      <c r="N12798" s="4">
        <v>19.849</v>
      </c>
    </row>
    <row r="12799" spans="1:14">
      <c r="A12799" s="21"/>
      <c r="B12799" s="16">
        <v>75.438000000000002</v>
      </c>
      <c r="C12799" s="16"/>
      <c r="D12799" s="16">
        <v>56.280999999999999</v>
      </c>
      <c r="F12799" s="21"/>
      <c r="G12799" s="21"/>
      <c r="H12799" s="21"/>
      <c r="I12799" s="21"/>
      <c r="K12799" s="4"/>
      <c r="L12799" s="4">
        <v>-33.438000000000002</v>
      </c>
      <c r="M12799" s="4"/>
      <c r="N12799" s="4">
        <v>19.577000000000002</v>
      </c>
    </row>
    <row r="12800" spans="1:14">
      <c r="A12800" s="21"/>
      <c r="B12800" s="16">
        <v>76.888000000000005</v>
      </c>
      <c r="C12800" s="16"/>
      <c r="D12800" s="16">
        <v>56.350999999999999</v>
      </c>
      <c r="F12800" s="21"/>
      <c r="G12800" s="21"/>
      <c r="H12800" s="21"/>
      <c r="I12800" s="21"/>
      <c r="K12800" s="4"/>
      <c r="L12800" s="4">
        <v>-33.417000000000002</v>
      </c>
      <c r="M12800" s="4"/>
      <c r="N12800" s="4">
        <v>19.562999999999999</v>
      </c>
    </row>
    <row r="12801" spans="1:14">
      <c r="A12801" s="21"/>
      <c r="B12801" s="16">
        <v>85.51</v>
      </c>
      <c r="C12801" s="16"/>
      <c r="D12801" s="16">
        <v>56.817</v>
      </c>
      <c r="F12801" s="21"/>
      <c r="G12801" s="21"/>
      <c r="H12801" s="21"/>
      <c r="I12801" s="21"/>
      <c r="K12801" s="4"/>
      <c r="L12801" s="4">
        <v>-21.712</v>
      </c>
      <c r="M12801" s="4"/>
      <c r="N12801" s="4">
        <v>20.173999999999999</v>
      </c>
    </row>
    <row r="12802" spans="1:14">
      <c r="A12802" s="21"/>
      <c r="B12802" s="16">
        <v>87.257999999999996</v>
      </c>
      <c r="C12802" s="16"/>
      <c r="D12802" s="16">
        <v>56.912999999999997</v>
      </c>
      <c r="F12802" s="21"/>
      <c r="G12802" s="21"/>
      <c r="H12802" s="21"/>
      <c r="I12802" s="21"/>
      <c r="K12802" s="4"/>
      <c r="L12802" s="4">
        <v>-15.411</v>
      </c>
      <c r="M12802" s="4"/>
      <c r="N12802" s="4">
        <v>20.096</v>
      </c>
    </row>
    <row r="12803" spans="1:14">
      <c r="A12803" s="21"/>
      <c r="B12803" s="16">
        <v>95.567999999999998</v>
      </c>
      <c r="C12803" s="16"/>
      <c r="D12803" s="16">
        <v>58.076000000000001</v>
      </c>
      <c r="F12803" s="21"/>
      <c r="G12803" s="21"/>
      <c r="H12803" s="21"/>
      <c r="I12803" s="21"/>
      <c r="K12803" s="4"/>
      <c r="L12803" s="4">
        <v>0</v>
      </c>
      <c r="M12803" s="4"/>
      <c r="N12803" s="4">
        <v>20.337</v>
      </c>
    </row>
    <row r="12804" spans="1:14">
      <c r="A12804" s="21"/>
      <c r="B12804" s="16">
        <v>97.343999999999994</v>
      </c>
      <c r="C12804" s="16"/>
      <c r="D12804" s="16">
        <v>58.152999999999999</v>
      </c>
      <c r="F12804" s="21"/>
      <c r="G12804" s="21"/>
      <c r="H12804" s="21"/>
      <c r="I12804" s="21"/>
      <c r="K12804" s="4"/>
      <c r="L12804" s="4">
        <v>13.275</v>
      </c>
      <c r="M12804" s="4"/>
      <c r="N12804" s="4">
        <v>20.292000000000002</v>
      </c>
    </row>
    <row r="12805" spans="1:14">
      <c r="A12805" s="21"/>
      <c r="B12805" s="16">
        <v>100</v>
      </c>
      <c r="C12805" s="16"/>
      <c r="D12805" s="16">
        <v>58.371000000000002</v>
      </c>
      <c r="F12805" s="21"/>
      <c r="G12805" s="21"/>
      <c r="H12805" s="21"/>
      <c r="I12805" s="21"/>
      <c r="K12805" s="4"/>
      <c r="L12805" s="4">
        <v>20.329999999999998</v>
      </c>
      <c r="M12805" s="4"/>
      <c r="N12805" s="4">
        <v>20.274000000000001</v>
      </c>
    </row>
    <row r="12806" spans="1:14">
      <c r="A12806" s="21" t="s">
        <v>464</v>
      </c>
      <c r="B12806" s="16"/>
      <c r="C12806" s="16"/>
      <c r="D12806" s="16"/>
      <c r="F12806" s="21"/>
      <c r="G12806" s="21"/>
      <c r="H12806" s="21"/>
      <c r="I12806" s="21"/>
      <c r="K12806" s="4"/>
      <c r="L12806" s="4">
        <v>25.995999999999999</v>
      </c>
      <c r="M12806" s="4"/>
      <c r="N12806" s="4">
        <v>20.271999999999998</v>
      </c>
    </row>
    <row r="12807" spans="1:14">
      <c r="A12807" s="21" t="s">
        <v>1</v>
      </c>
      <c r="B12807" s="16"/>
      <c r="C12807" s="16"/>
      <c r="D12807" s="16"/>
      <c r="F12807" s="21"/>
      <c r="G12807" s="21"/>
      <c r="H12807" s="21"/>
      <c r="I12807" s="21"/>
      <c r="K12807" s="4"/>
      <c r="L12807" s="4">
        <v>41.223999999999997</v>
      </c>
      <c r="M12807" s="4"/>
      <c r="N12807" s="4">
        <v>19.795999999999999</v>
      </c>
    </row>
    <row r="12808" spans="1:14">
      <c r="A12808" s="21"/>
      <c r="B12808" s="16">
        <v>-100</v>
      </c>
      <c r="C12808" s="16"/>
      <c r="D12808" s="16">
        <v>65.736999999999995</v>
      </c>
      <c r="F12808" s="21"/>
      <c r="G12808" s="21"/>
      <c r="H12808" s="21"/>
      <c r="I12808" s="21"/>
      <c r="K12808" s="4"/>
      <c r="L12808" s="4">
        <v>43.939</v>
      </c>
      <c r="M12808" s="4"/>
      <c r="N12808" s="4">
        <v>19.911999999999999</v>
      </c>
    </row>
    <row r="12809" spans="1:14">
      <c r="A12809" s="21"/>
      <c r="B12809" s="16">
        <v>-97.483999999999995</v>
      </c>
      <c r="C12809" s="16"/>
      <c r="D12809" s="16">
        <v>64.856999999999999</v>
      </c>
      <c r="F12809" s="21"/>
      <c r="G12809" s="21"/>
      <c r="H12809" s="21"/>
      <c r="I12809" s="21"/>
      <c r="K12809" s="4"/>
      <c r="L12809" s="4">
        <v>48.945</v>
      </c>
      <c r="M12809" s="4"/>
      <c r="N12809" s="4">
        <v>19.949000000000002</v>
      </c>
    </row>
    <row r="12810" spans="1:14">
      <c r="A12810" s="21"/>
      <c r="B12810" s="16">
        <v>-94.947999999999993</v>
      </c>
      <c r="C12810" s="16"/>
      <c r="D12810" s="16">
        <v>63.692999999999998</v>
      </c>
      <c r="F12810" s="21"/>
      <c r="G12810" s="21"/>
      <c r="H12810" s="21"/>
      <c r="I12810" s="21"/>
      <c r="K12810" s="4"/>
      <c r="L12810" s="4">
        <v>85.113</v>
      </c>
      <c r="M12810" s="4"/>
      <c r="N12810" s="4">
        <v>20.279</v>
      </c>
    </row>
    <row r="12811" spans="1:14">
      <c r="A12811" s="21"/>
      <c r="B12811" s="16">
        <v>-87.238</v>
      </c>
      <c r="C12811" s="16"/>
      <c r="D12811" s="16">
        <v>61.594999999999999</v>
      </c>
      <c r="F12811" s="21"/>
      <c r="G12811" s="21"/>
      <c r="H12811" s="21"/>
      <c r="I12811" s="21"/>
      <c r="K12811" s="4"/>
      <c r="L12811" s="4">
        <v>89.215999999999994</v>
      </c>
      <c r="M12811" s="4"/>
      <c r="N12811" s="4">
        <v>20.195</v>
      </c>
    </row>
    <row r="12812" spans="1:14">
      <c r="A12812" s="21"/>
      <c r="B12812" s="16">
        <v>-84.870999999999995</v>
      </c>
      <c r="C12812" s="16"/>
      <c r="D12812" s="16">
        <v>60.741999999999997</v>
      </c>
      <c r="F12812" s="21"/>
      <c r="G12812" s="21"/>
      <c r="H12812" s="21"/>
      <c r="I12812" s="21"/>
      <c r="K12812" s="4"/>
      <c r="L12812" s="4">
        <v>94.828999999999994</v>
      </c>
      <c r="M12812" s="4"/>
      <c r="N12812" s="4">
        <v>20.196999999999999</v>
      </c>
    </row>
    <row r="12813" spans="1:14">
      <c r="A12813" s="21"/>
      <c r="B12813" s="16">
        <v>-77.216999999999999</v>
      </c>
      <c r="C12813" s="16"/>
      <c r="D12813" s="16">
        <v>58.957000000000001</v>
      </c>
      <c r="F12813" s="21"/>
      <c r="G12813" s="21"/>
      <c r="H12813" s="21"/>
      <c r="I12813" s="21"/>
      <c r="K12813" s="4"/>
      <c r="L12813" s="4">
        <v>100</v>
      </c>
      <c r="M12813" s="4"/>
      <c r="N12813" s="4">
        <v>20.247</v>
      </c>
    </row>
    <row r="12814" spans="1:14">
      <c r="A12814" s="21"/>
      <c r="B12814" s="16">
        <v>-74.819999999999993</v>
      </c>
      <c r="C12814" s="16"/>
      <c r="D12814" s="16">
        <v>58.253999999999998</v>
      </c>
      <c r="F12814" s="21"/>
      <c r="G12814" s="21"/>
      <c r="H12814" s="21"/>
      <c r="I12814" s="21"/>
      <c r="K12814" s="4" t="s">
        <v>473</v>
      </c>
      <c r="L12814" s="4"/>
      <c r="M12814" s="4"/>
      <c r="N12814" s="4"/>
    </row>
    <row r="12815" spans="1:14">
      <c r="A12815" s="21"/>
      <c r="B12815" s="16">
        <v>-67.025000000000006</v>
      </c>
      <c r="C12815" s="16"/>
      <c r="D12815" s="16">
        <v>56.991999999999997</v>
      </c>
      <c r="F12815" s="21"/>
      <c r="G12815" s="21"/>
      <c r="H12815" s="21"/>
      <c r="I12815" s="21"/>
      <c r="K12815" s="4" t="s">
        <v>1</v>
      </c>
      <c r="L12815" s="4"/>
      <c r="M12815" s="4"/>
      <c r="N12815" s="4"/>
    </row>
    <row r="12816" spans="1:14">
      <c r="A12816" s="21"/>
      <c r="B12816" s="16">
        <v>-64.781000000000006</v>
      </c>
      <c r="C12816" s="16"/>
      <c r="D12816" s="16">
        <v>56.749000000000002</v>
      </c>
      <c r="F12816" s="21"/>
      <c r="G12816" s="21"/>
      <c r="H12816" s="21"/>
      <c r="I12816" s="21"/>
      <c r="K12816" s="4"/>
      <c r="L12816" s="4">
        <v>-100</v>
      </c>
      <c r="M12816" s="4"/>
      <c r="N12816" s="4">
        <v>19.548999999999999</v>
      </c>
    </row>
    <row r="12817" spans="1:14">
      <c r="A12817" s="21"/>
      <c r="B12817" s="16">
        <v>-56.533000000000001</v>
      </c>
      <c r="C12817" s="16"/>
      <c r="D12817" s="16">
        <v>55.442</v>
      </c>
      <c r="F12817" s="21"/>
      <c r="G12817" s="21"/>
      <c r="H12817" s="21"/>
      <c r="I12817" s="21"/>
      <c r="K12817" s="4"/>
      <c r="L12817" s="4">
        <v>-99.795000000000002</v>
      </c>
      <c r="M12817" s="4"/>
      <c r="N12817" s="4">
        <v>19.548999999999999</v>
      </c>
    </row>
    <row r="12818" spans="1:14">
      <c r="A12818" s="21"/>
      <c r="B12818" s="16">
        <v>-54.848999999999997</v>
      </c>
      <c r="C12818" s="16"/>
      <c r="D12818" s="16">
        <v>55.265999999999998</v>
      </c>
      <c r="F12818" s="21"/>
      <c r="G12818" s="21"/>
      <c r="H12818" s="21"/>
      <c r="I12818" s="21"/>
      <c r="K12818" s="4"/>
      <c r="L12818" s="4">
        <v>-77.671999999999997</v>
      </c>
      <c r="M12818" s="4"/>
      <c r="N12818" s="4">
        <v>19.628</v>
      </c>
    </row>
    <row r="12819" spans="1:14">
      <c r="A12819" s="21"/>
      <c r="B12819" s="16">
        <v>-46.274000000000001</v>
      </c>
      <c r="C12819" s="16"/>
      <c r="D12819" s="16">
        <v>54.503999999999998</v>
      </c>
      <c r="F12819" s="21"/>
      <c r="G12819" s="21"/>
      <c r="H12819" s="21"/>
      <c r="I12819" s="21"/>
      <c r="K12819" s="4"/>
      <c r="L12819" s="4">
        <v>-75.066000000000003</v>
      </c>
      <c r="M12819" s="4"/>
      <c r="N12819" s="4">
        <v>19.646000000000001</v>
      </c>
    </row>
    <row r="12820" spans="1:14">
      <c r="A12820" s="21"/>
      <c r="B12820" s="16">
        <v>-44.837000000000003</v>
      </c>
      <c r="C12820" s="16"/>
      <c r="D12820" s="16">
        <v>54.204000000000001</v>
      </c>
      <c r="F12820" s="21"/>
      <c r="G12820" s="21"/>
      <c r="H12820" s="21"/>
      <c r="I12820" s="21"/>
      <c r="K12820" s="4"/>
      <c r="L12820" s="4">
        <v>-74.576999999999998</v>
      </c>
      <c r="M12820" s="4"/>
      <c r="N12820" s="4">
        <v>19.646000000000001</v>
      </c>
    </row>
    <row r="12821" spans="1:14">
      <c r="A12821" s="21"/>
      <c r="B12821" s="16">
        <v>-35.862000000000002</v>
      </c>
      <c r="C12821" s="16"/>
      <c r="D12821" s="16">
        <v>50.963999999999999</v>
      </c>
      <c r="F12821" s="21"/>
      <c r="G12821" s="21"/>
      <c r="H12821" s="21"/>
      <c r="I12821" s="21"/>
      <c r="K12821" s="4"/>
      <c r="L12821" s="4">
        <v>-51.375999999999998</v>
      </c>
      <c r="M12821" s="4"/>
      <c r="N12821" s="4">
        <v>19.516999999999999</v>
      </c>
    </row>
    <row r="12822" spans="1:14">
      <c r="A12822" s="21"/>
      <c r="B12822" s="16">
        <v>-34.94</v>
      </c>
      <c r="C12822" s="16"/>
      <c r="D12822" s="16">
        <v>50.859000000000002</v>
      </c>
      <c r="F12822" s="21"/>
      <c r="G12822" s="21"/>
      <c r="H12822" s="21"/>
      <c r="I12822" s="21"/>
      <c r="K12822" s="4"/>
      <c r="L12822" s="4">
        <v>-51.06</v>
      </c>
      <c r="M12822" s="4"/>
      <c r="N12822" s="4">
        <v>19.516999999999999</v>
      </c>
    </row>
    <row r="12823" spans="1:14">
      <c r="A12823" s="21"/>
      <c r="B12823" s="16">
        <v>-25.704999999999998</v>
      </c>
      <c r="C12823" s="16"/>
      <c r="D12823" s="16">
        <v>50.381</v>
      </c>
      <c r="F12823" s="21"/>
      <c r="G12823" s="21"/>
      <c r="H12823" s="21"/>
      <c r="I12823" s="21"/>
      <c r="K12823" s="4"/>
      <c r="L12823" s="4">
        <v>-22.440999999999999</v>
      </c>
      <c r="M12823" s="4"/>
      <c r="N12823" s="4">
        <v>19.722999999999999</v>
      </c>
    </row>
    <row r="12824" spans="1:14">
      <c r="A12824" s="21"/>
      <c r="B12824" s="16">
        <v>-24.896999999999998</v>
      </c>
      <c r="C12824" s="16"/>
      <c r="D12824" s="16">
        <v>50.366</v>
      </c>
      <c r="F12824" s="21"/>
      <c r="G12824" s="21"/>
      <c r="H12824" s="21"/>
      <c r="I12824" s="21"/>
      <c r="K12824" s="4"/>
      <c r="L12824" s="4">
        <v>-9.4320000000000004</v>
      </c>
      <c r="M12824" s="4"/>
      <c r="N12824" s="4">
        <v>19.587</v>
      </c>
    </row>
    <row r="12825" spans="1:14">
      <c r="A12825" s="21"/>
      <c r="B12825" s="16">
        <v>-15.384</v>
      </c>
      <c r="C12825" s="16"/>
      <c r="D12825" s="16">
        <v>50.761000000000003</v>
      </c>
      <c r="F12825" s="21"/>
      <c r="G12825" s="21"/>
      <c r="H12825" s="21"/>
      <c r="I12825" s="21"/>
      <c r="K12825" s="4"/>
      <c r="L12825" s="4">
        <v>0</v>
      </c>
      <c r="M12825" s="4"/>
      <c r="N12825" s="4">
        <v>19.559000000000001</v>
      </c>
    </row>
    <row r="12826" spans="1:14">
      <c r="A12826" s="21"/>
      <c r="B12826" s="16">
        <v>-14.956</v>
      </c>
      <c r="C12826" s="16"/>
      <c r="D12826" s="16">
        <v>50.801000000000002</v>
      </c>
      <c r="F12826" s="21"/>
      <c r="G12826" s="21"/>
      <c r="H12826" s="21"/>
      <c r="I12826" s="21"/>
      <c r="K12826" s="4"/>
      <c r="L12826" s="4">
        <v>4.16</v>
      </c>
      <c r="M12826" s="4"/>
      <c r="N12826" s="4">
        <v>19.545999999999999</v>
      </c>
    </row>
    <row r="12827" spans="1:14">
      <c r="A12827" s="21"/>
      <c r="B12827" s="16">
        <v>-5.2320000000000002</v>
      </c>
      <c r="C12827" s="16"/>
      <c r="D12827" s="16">
        <v>50.362000000000002</v>
      </c>
      <c r="F12827" s="21"/>
      <c r="G12827" s="21"/>
      <c r="H12827" s="21"/>
      <c r="I12827" s="21"/>
      <c r="K12827" s="4"/>
      <c r="L12827" s="4">
        <v>16.391999999999999</v>
      </c>
      <c r="M12827" s="4"/>
      <c r="N12827" s="4">
        <v>19.361000000000001</v>
      </c>
    </row>
    <row r="12828" spans="1:14">
      <c r="A12828" s="21"/>
      <c r="B12828" s="16">
        <v>-4.8</v>
      </c>
      <c r="C12828" s="16"/>
      <c r="D12828" s="16">
        <v>50.36</v>
      </c>
      <c r="F12828" s="21"/>
      <c r="G12828" s="21"/>
      <c r="H12828" s="21"/>
      <c r="I12828" s="21"/>
      <c r="K12828" s="4"/>
      <c r="L12828" s="4">
        <v>22.312999999999999</v>
      </c>
      <c r="M12828" s="4"/>
      <c r="N12828" s="4">
        <v>19.369</v>
      </c>
    </row>
    <row r="12829" spans="1:14">
      <c r="A12829" s="21"/>
      <c r="B12829" s="16">
        <v>-3.2000000000000001E-2</v>
      </c>
      <c r="C12829" s="16"/>
      <c r="D12829" s="16">
        <v>50.197000000000003</v>
      </c>
      <c r="F12829" s="21"/>
      <c r="G12829" s="21"/>
      <c r="H12829" s="21"/>
      <c r="I12829" s="21"/>
      <c r="K12829" s="4"/>
      <c r="L12829" s="4">
        <v>35.942</v>
      </c>
      <c r="M12829" s="4"/>
      <c r="N12829" s="4">
        <v>19.370999999999999</v>
      </c>
    </row>
    <row r="12830" spans="1:14">
      <c r="A12830" s="21"/>
      <c r="B12830" s="16">
        <v>-2.9000000000000001E-2</v>
      </c>
      <c r="C12830" s="16"/>
      <c r="D12830" s="16">
        <v>50.195999999999998</v>
      </c>
      <c r="F12830" s="21"/>
      <c r="G12830" s="21"/>
      <c r="H12830" s="21"/>
      <c r="I12830" s="21"/>
      <c r="K12830" s="4"/>
      <c r="L12830" s="4">
        <v>45.273000000000003</v>
      </c>
      <c r="M12830" s="4"/>
      <c r="N12830" s="4">
        <v>19.494</v>
      </c>
    </row>
    <row r="12831" spans="1:14">
      <c r="A12831" s="21"/>
      <c r="B12831" s="16">
        <v>-0.02</v>
      </c>
      <c r="C12831" s="16"/>
      <c r="D12831" s="16">
        <v>50.195999999999998</v>
      </c>
      <c r="F12831" s="21"/>
      <c r="G12831" s="21"/>
      <c r="H12831" s="21"/>
      <c r="I12831" s="21"/>
      <c r="K12831" s="4"/>
      <c r="L12831" s="4">
        <v>47.732999999999997</v>
      </c>
      <c r="M12831" s="4"/>
      <c r="N12831" s="4">
        <v>19.599</v>
      </c>
    </row>
    <row r="12832" spans="1:14">
      <c r="A12832" s="21"/>
      <c r="B12832" s="16">
        <v>0</v>
      </c>
      <c r="C12832" s="16"/>
      <c r="D12832" s="16">
        <v>50.195999999999998</v>
      </c>
      <c r="F12832" s="21"/>
      <c r="G12832" s="21"/>
      <c r="H12832" s="21"/>
      <c r="I12832" s="21"/>
      <c r="K12832" s="4"/>
      <c r="L12832" s="4">
        <v>67.912999999999997</v>
      </c>
      <c r="M12832" s="4"/>
      <c r="N12832" s="4">
        <v>19.75</v>
      </c>
    </row>
    <row r="12833" spans="1:14">
      <c r="A12833" s="21"/>
      <c r="B12833" s="16">
        <v>5.5590000000000002</v>
      </c>
      <c r="C12833" s="16"/>
      <c r="D12833" s="16">
        <v>50.165999999999997</v>
      </c>
      <c r="F12833" s="21"/>
      <c r="G12833" s="21"/>
      <c r="H12833" s="21"/>
      <c r="I12833" s="21"/>
      <c r="K12833" s="4"/>
      <c r="L12833" s="4">
        <v>73.858999999999995</v>
      </c>
      <c r="M12833" s="4"/>
      <c r="N12833" s="4">
        <v>19.803999999999998</v>
      </c>
    </row>
    <row r="12834" spans="1:14">
      <c r="A12834" s="21"/>
      <c r="B12834" s="16">
        <v>14.015000000000001</v>
      </c>
      <c r="C12834" s="16"/>
      <c r="D12834" s="16">
        <v>50.295000000000002</v>
      </c>
      <c r="F12834" s="21"/>
      <c r="G12834" s="21"/>
      <c r="H12834" s="21"/>
      <c r="I12834" s="21"/>
      <c r="K12834" s="4"/>
      <c r="L12834" s="4">
        <v>85.744</v>
      </c>
      <c r="M12834" s="4"/>
      <c r="N12834" s="4">
        <v>19.559999999999999</v>
      </c>
    </row>
    <row r="12835" spans="1:14">
      <c r="A12835" s="21"/>
      <c r="B12835" s="16">
        <v>15.692</v>
      </c>
      <c r="C12835" s="16"/>
      <c r="D12835" s="16">
        <v>50.414000000000001</v>
      </c>
      <c r="F12835" s="21"/>
      <c r="G12835" s="21"/>
      <c r="H12835" s="21"/>
      <c r="I12835" s="21"/>
      <c r="K12835" s="4"/>
      <c r="L12835" s="4">
        <v>88.695999999999998</v>
      </c>
      <c r="M12835" s="4"/>
      <c r="N12835" s="4">
        <v>19.536000000000001</v>
      </c>
    </row>
    <row r="12836" spans="1:14">
      <c r="A12836" s="21"/>
      <c r="B12836" s="16">
        <v>24.108000000000001</v>
      </c>
      <c r="C12836" s="16"/>
      <c r="D12836" s="16">
        <v>51.649000000000001</v>
      </c>
      <c r="F12836" s="21"/>
      <c r="G12836" s="21"/>
      <c r="H12836" s="21"/>
      <c r="I12836" s="21"/>
      <c r="K12836" s="4"/>
      <c r="L12836" s="4">
        <v>100</v>
      </c>
      <c r="M12836" s="4"/>
      <c r="N12836" s="4">
        <v>19.542999999999999</v>
      </c>
    </row>
    <row r="12837" spans="1:14">
      <c r="A12837" s="21"/>
      <c r="B12837" s="16">
        <v>25.856999999999999</v>
      </c>
      <c r="C12837" s="16"/>
      <c r="D12837" s="16">
        <v>51.863</v>
      </c>
      <c r="F12837" s="21"/>
      <c r="G12837" s="21"/>
      <c r="H12837" s="21"/>
      <c r="I12837" s="21"/>
      <c r="K12837" s="4" t="s">
        <v>474</v>
      </c>
      <c r="L12837" s="4"/>
      <c r="M12837" s="4"/>
      <c r="N12837" s="4"/>
    </row>
    <row r="12838" spans="1:14">
      <c r="A12838" s="21"/>
      <c r="B12838" s="16">
        <v>27.78</v>
      </c>
      <c r="C12838" s="16"/>
      <c r="D12838" s="16">
        <v>52.491</v>
      </c>
      <c r="F12838" s="21"/>
      <c r="G12838" s="21"/>
      <c r="H12838" s="21"/>
      <c r="I12838" s="21"/>
      <c r="K12838" s="4" t="s">
        <v>1</v>
      </c>
      <c r="L12838" s="4"/>
      <c r="M12838" s="4"/>
      <c r="N12838" s="4"/>
    </row>
    <row r="12839" spans="1:14">
      <c r="A12839" s="21"/>
      <c r="B12839" s="16">
        <v>42.997999999999998</v>
      </c>
      <c r="C12839" s="16"/>
      <c r="D12839" s="16">
        <v>56.457999999999998</v>
      </c>
      <c r="F12839" s="21"/>
      <c r="G12839" s="21"/>
      <c r="H12839" s="21"/>
      <c r="I12839" s="21"/>
      <c r="K12839" s="4"/>
      <c r="L12839" s="4">
        <v>-100</v>
      </c>
      <c r="M12839" s="4"/>
      <c r="N12839" s="4">
        <v>19.585000000000001</v>
      </c>
    </row>
    <row r="12840" spans="1:14">
      <c r="A12840" s="21"/>
      <c r="B12840" s="16">
        <v>44.734000000000002</v>
      </c>
      <c r="C12840" s="16"/>
      <c r="D12840" s="16">
        <v>56.357999999999997</v>
      </c>
      <c r="F12840" s="21"/>
      <c r="G12840" s="21"/>
      <c r="H12840" s="21"/>
      <c r="I12840" s="21"/>
      <c r="K12840" s="4"/>
      <c r="L12840" s="4">
        <v>-94.956999999999994</v>
      </c>
      <c r="M12840" s="4"/>
      <c r="N12840" s="4">
        <v>19.379000000000001</v>
      </c>
    </row>
    <row r="12841" spans="1:14">
      <c r="A12841" s="21"/>
      <c r="B12841" s="16">
        <v>52.317999999999998</v>
      </c>
      <c r="C12841" s="16"/>
      <c r="D12841" s="16">
        <v>55.63</v>
      </c>
      <c r="F12841" s="21"/>
      <c r="G12841" s="21"/>
      <c r="H12841" s="21"/>
      <c r="I12841" s="21"/>
      <c r="K12841" s="4"/>
      <c r="L12841" s="4">
        <v>-88.337000000000003</v>
      </c>
      <c r="M12841" s="4"/>
      <c r="N12841" s="4">
        <v>19.501999999999999</v>
      </c>
    </row>
    <row r="12842" spans="1:14">
      <c r="A12842" s="21"/>
      <c r="B12842" s="16">
        <v>60.402999999999999</v>
      </c>
      <c r="C12842" s="16"/>
      <c r="D12842" s="16">
        <v>54.588000000000001</v>
      </c>
      <c r="F12842" s="21"/>
      <c r="G12842" s="21"/>
      <c r="H12842" s="21"/>
      <c r="I12842" s="21"/>
      <c r="K12842" s="4"/>
      <c r="L12842" s="4">
        <v>-81.575999999999993</v>
      </c>
      <c r="M12842" s="4"/>
      <c r="N12842" s="4">
        <v>19.649999999999999</v>
      </c>
    </row>
    <row r="12843" spans="1:14">
      <c r="A12843" s="21"/>
      <c r="B12843" s="16">
        <v>62.256</v>
      </c>
      <c r="C12843" s="16"/>
      <c r="D12843" s="16">
        <v>54.289000000000001</v>
      </c>
      <c r="F12843" s="21"/>
      <c r="G12843" s="21"/>
      <c r="H12843" s="21"/>
      <c r="I12843" s="21"/>
      <c r="K12843" s="4"/>
      <c r="L12843" s="4">
        <v>-50.392000000000003</v>
      </c>
      <c r="M12843" s="4"/>
      <c r="N12843" s="4">
        <v>19.670000000000002</v>
      </c>
    </row>
    <row r="12844" spans="1:14">
      <c r="A12844" s="21"/>
      <c r="B12844" s="16">
        <v>64.028000000000006</v>
      </c>
      <c r="C12844" s="16"/>
      <c r="D12844" s="16">
        <v>54.283000000000001</v>
      </c>
      <c r="F12844" s="21"/>
      <c r="G12844" s="21"/>
      <c r="H12844" s="21"/>
      <c r="I12844" s="21"/>
      <c r="K12844" s="4"/>
      <c r="L12844" s="4">
        <v>-49.99</v>
      </c>
      <c r="M12844" s="4"/>
      <c r="N12844" s="4">
        <v>19.670999999999999</v>
      </c>
    </row>
    <row r="12845" spans="1:14">
      <c r="A12845" s="21"/>
      <c r="B12845" s="16">
        <v>72.284000000000006</v>
      </c>
      <c r="C12845" s="16"/>
      <c r="D12845" s="16">
        <v>54.040999999999997</v>
      </c>
      <c r="F12845" s="21"/>
      <c r="G12845" s="21"/>
      <c r="H12845" s="21"/>
      <c r="I12845" s="21"/>
      <c r="K12845" s="4"/>
      <c r="L12845" s="4">
        <v>-49.802</v>
      </c>
      <c r="M12845" s="4"/>
      <c r="N12845" s="4">
        <v>19.670999999999999</v>
      </c>
    </row>
    <row r="12846" spans="1:14">
      <c r="A12846" s="21"/>
      <c r="B12846" s="16">
        <v>73.491</v>
      </c>
      <c r="C12846" s="16"/>
      <c r="D12846" s="16">
        <v>54.052</v>
      </c>
      <c r="F12846" s="21"/>
      <c r="G12846" s="21"/>
      <c r="H12846" s="21"/>
      <c r="I12846" s="21"/>
      <c r="K12846" s="4"/>
      <c r="L12846" s="4">
        <v>-24.27</v>
      </c>
      <c r="M12846" s="4"/>
      <c r="N12846" s="4">
        <v>19.597000000000001</v>
      </c>
    </row>
    <row r="12847" spans="1:14">
      <c r="A12847" s="21"/>
      <c r="B12847" s="16">
        <v>75.366</v>
      </c>
      <c r="C12847" s="16"/>
      <c r="D12847" s="16">
        <v>54.131999999999998</v>
      </c>
      <c r="F12847" s="21"/>
      <c r="G12847" s="21"/>
      <c r="H12847" s="21"/>
      <c r="I12847" s="21"/>
      <c r="K12847" s="4"/>
      <c r="L12847" s="4">
        <v>-13.125999999999999</v>
      </c>
      <c r="M12847" s="4"/>
      <c r="N12847" s="4">
        <v>19.574000000000002</v>
      </c>
    </row>
    <row r="12848" spans="1:14">
      <c r="A12848" s="21"/>
      <c r="B12848" s="16">
        <v>83.442999999999998</v>
      </c>
      <c r="C12848" s="16"/>
      <c r="D12848" s="16">
        <v>54.567</v>
      </c>
      <c r="F12848" s="21"/>
      <c r="G12848" s="21"/>
      <c r="H12848" s="21"/>
      <c r="I12848" s="21"/>
      <c r="K12848" s="4"/>
      <c r="L12848" s="4">
        <v>-1.5780000000000001</v>
      </c>
      <c r="M12848" s="4"/>
      <c r="N12848" s="4">
        <v>19.651</v>
      </c>
    </row>
    <row r="12849" spans="1:14">
      <c r="A12849" s="21"/>
      <c r="B12849" s="16">
        <v>85.716999999999999</v>
      </c>
      <c r="C12849" s="16"/>
      <c r="D12849" s="16">
        <v>54.646000000000001</v>
      </c>
      <c r="F12849" s="21"/>
      <c r="G12849" s="21"/>
      <c r="H12849" s="21"/>
      <c r="I12849" s="21"/>
      <c r="K12849" s="4"/>
      <c r="L12849" s="4">
        <v>0</v>
      </c>
      <c r="M12849" s="4"/>
      <c r="N12849" s="4">
        <v>19.648</v>
      </c>
    </row>
    <row r="12850" spans="1:14">
      <c r="A12850" s="21"/>
      <c r="B12850" s="16">
        <v>93.305999999999997</v>
      </c>
      <c r="C12850" s="16"/>
      <c r="D12850" s="16">
        <v>55.088999999999999</v>
      </c>
      <c r="F12850" s="21"/>
      <c r="G12850" s="21"/>
      <c r="H12850" s="21"/>
      <c r="I12850" s="21"/>
      <c r="K12850" s="4"/>
      <c r="L12850" s="4">
        <v>1.3089999999999999</v>
      </c>
      <c r="M12850" s="4"/>
      <c r="N12850" s="4">
        <v>19.646000000000001</v>
      </c>
    </row>
    <row r="12851" spans="1:14">
      <c r="A12851" s="21"/>
      <c r="B12851" s="16">
        <v>99.225999999999999</v>
      </c>
      <c r="C12851" s="16"/>
      <c r="D12851" s="16">
        <v>55.14</v>
      </c>
      <c r="F12851" s="21"/>
      <c r="G12851" s="21"/>
      <c r="H12851" s="21"/>
      <c r="I12851" s="21"/>
      <c r="K12851" s="4"/>
      <c r="L12851" s="4">
        <v>21.564</v>
      </c>
      <c r="M12851" s="4"/>
      <c r="N12851" s="4">
        <v>19.616</v>
      </c>
    </row>
    <row r="12852" spans="1:14">
      <c r="A12852" s="21"/>
      <c r="B12852" s="16">
        <v>100</v>
      </c>
      <c r="C12852" s="16"/>
      <c r="D12852" s="16">
        <v>55.171999999999997</v>
      </c>
      <c r="F12852" s="21"/>
      <c r="G12852" s="21"/>
      <c r="H12852" s="21"/>
      <c r="I12852" s="21"/>
      <c r="K12852" s="4"/>
      <c r="L12852" s="4">
        <v>23.385999999999999</v>
      </c>
      <c r="M12852" s="4"/>
      <c r="N12852" s="4">
        <v>19.617999999999999</v>
      </c>
    </row>
    <row r="12853" spans="1:14">
      <c r="A12853" s="21" t="s">
        <v>465</v>
      </c>
      <c r="B12853" s="16"/>
      <c r="C12853" s="16"/>
      <c r="D12853" s="16"/>
      <c r="F12853" s="21"/>
      <c r="G12853" s="21"/>
      <c r="H12853" s="21"/>
      <c r="I12853" s="21"/>
      <c r="K12853" s="4"/>
      <c r="L12853" s="4">
        <v>39.402999999999999</v>
      </c>
      <c r="M12853" s="4"/>
      <c r="N12853" s="4">
        <v>19.623000000000001</v>
      </c>
    </row>
    <row r="12854" spans="1:14">
      <c r="A12854" s="21" t="s">
        <v>1</v>
      </c>
      <c r="B12854" s="16"/>
      <c r="C12854" s="16"/>
      <c r="D12854" s="16"/>
      <c r="F12854" s="21"/>
      <c r="G12854" s="21"/>
      <c r="H12854" s="21"/>
      <c r="I12854" s="21"/>
      <c r="K12854" s="4"/>
      <c r="L12854" s="4">
        <v>47.064</v>
      </c>
      <c r="M12854" s="4"/>
      <c r="N12854" s="4">
        <v>19.616</v>
      </c>
    </row>
    <row r="12855" spans="1:14">
      <c r="A12855" s="21"/>
      <c r="B12855" s="16">
        <v>-100</v>
      </c>
      <c r="C12855" s="16"/>
      <c r="D12855" s="16">
        <v>64.61</v>
      </c>
      <c r="F12855" s="21"/>
      <c r="G12855" s="21"/>
      <c r="H12855" s="21"/>
      <c r="I12855" s="21"/>
      <c r="K12855" s="4"/>
      <c r="L12855" s="4">
        <v>47.63</v>
      </c>
      <c r="M12855" s="4"/>
      <c r="N12855" s="4">
        <v>19.623000000000001</v>
      </c>
    </row>
    <row r="12856" spans="1:14">
      <c r="A12856" s="21"/>
      <c r="B12856" s="16">
        <v>-97.623999999999995</v>
      </c>
      <c r="C12856" s="16"/>
      <c r="D12856" s="16">
        <v>63.530999999999999</v>
      </c>
      <c r="F12856" s="21"/>
      <c r="G12856" s="21"/>
      <c r="H12856" s="21"/>
      <c r="I12856" s="21"/>
      <c r="K12856" s="4"/>
      <c r="L12856" s="4">
        <v>48.082999999999998</v>
      </c>
      <c r="M12856" s="4"/>
      <c r="N12856" s="4">
        <v>19.620999999999999</v>
      </c>
    </row>
    <row r="12857" spans="1:14">
      <c r="A12857" s="21"/>
      <c r="B12857" s="16">
        <v>-95.903999999999996</v>
      </c>
      <c r="C12857" s="16"/>
      <c r="D12857" s="16">
        <v>63.055999999999997</v>
      </c>
      <c r="F12857" s="21"/>
      <c r="G12857" s="21"/>
      <c r="H12857" s="21"/>
      <c r="I12857" s="21"/>
      <c r="K12857" s="4"/>
      <c r="L12857" s="4">
        <v>50.326999999999998</v>
      </c>
      <c r="M12857" s="4"/>
      <c r="N12857" s="4">
        <v>19.617000000000001</v>
      </c>
    </row>
    <row r="12858" spans="1:14">
      <c r="A12858" s="21"/>
      <c r="B12858" s="16">
        <v>-92.706000000000003</v>
      </c>
      <c r="C12858" s="16"/>
      <c r="D12858" s="16">
        <v>61.902000000000001</v>
      </c>
      <c r="F12858" s="21"/>
      <c r="G12858" s="21"/>
      <c r="H12858" s="21"/>
      <c r="I12858" s="21"/>
      <c r="K12858" s="4"/>
      <c r="L12858" s="4">
        <v>70.552000000000007</v>
      </c>
      <c r="M12858" s="4"/>
      <c r="N12858" s="4">
        <v>19.611999999999998</v>
      </c>
    </row>
    <row r="12859" spans="1:14">
      <c r="A12859" s="21"/>
      <c r="B12859" s="16">
        <v>-85.730999999999995</v>
      </c>
      <c r="C12859" s="16"/>
      <c r="D12859" s="16">
        <v>59.383000000000003</v>
      </c>
      <c r="F12859" s="21"/>
      <c r="G12859" s="21"/>
      <c r="H12859" s="21"/>
      <c r="I12859" s="21"/>
      <c r="K12859" s="4"/>
      <c r="L12859" s="4">
        <v>93.435000000000002</v>
      </c>
      <c r="M12859" s="4"/>
      <c r="N12859" s="4">
        <v>19.670000000000002</v>
      </c>
    </row>
    <row r="12860" spans="1:14">
      <c r="A12860" s="21"/>
      <c r="B12860" s="16">
        <v>-82.826999999999998</v>
      </c>
      <c r="C12860" s="16"/>
      <c r="D12860" s="16">
        <v>58.289000000000001</v>
      </c>
      <c r="F12860" s="21"/>
      <c r="G12860" s="21"/>
      <c r="H12860" s="21"/>
      <c r="I12860" s="21"/>
      <c r="K12860" s="4"/>
      <c r="L12860" s="4">
        <v>96.872</v>
      </c>
      <c r="M12860" s="4"/>
      <c r="N12860" s="4">
        <v>19.641999999999999</v>
      </c>
    </row>
    <row r="12861" spans="1:14">
      <c r="A12861" s="21"/>
      <c r="B12861" s="16">
        <v>-75.623999999999995</v>
      </c>
      <c r="C12861" s="16"/>
      <c r="D12861" s="16">
        <v>56.191000000000003</v>
      </c>
      <c r="F12861" s="21"/>
      <c r="G12861" s="21"/>
      <c r="H12861" s="21"/>
      <c r="I12861" s="21"/>
      <c r="K12861" s="4"/>
      <c r="L12861" s="4">
        <v>99.727000000000004</v>
      </c>
      <c r="M12861" s="4"/>
      <c r="N12861" s="4">
        <v>19.643999999999998</v>
      </c>
    </row>
    <row r="12862" spans="1:14">
      <c r="A12862" s="21"/>
      <c r="B12862" s="16">
        <v>-72.891999999999996</v>
      </c>
      <c r="C12862" s="16"/>
      <c r="D12862" s="16">
        <v>55.662999999999997</v>
      </c>
      <c r="F12862" s="21"/>
      <c r="G12862" s="21"/>
      <c r="H12862" s="21"/>
      <c r="I12862" s="21"/>
      <c r="K12862" s="4"/>
      <c r="L12862" s="4">
        <v>100</v>
      </c>
      <c r="M12862" s="4"/>
      <c r="N12862" s="4">
        <v>19.643000000000001</v>
      </c>
    </row>
    <row r="12863" spans="1:14">
      <c r="A12863" s="21"/>
      <c r="B12863" s="16">
        <v>-65.494</v>
      </c>
      <c r="C12863" s="16"/>
      <c r="D12863" s="16">
        <v>54.896000000000001</v>
      </c>
      <c r="F12863" s="21"/>
      <c r="G12863" s="21"/>
      <c r="H12863" s="21"/>
      <c r="I12863" s="21"/>
      <c r="K12863" s="4" t="s">
        <v>475</v>
      </c>
      <c r="L12863" s="4"/>
      <c r="M12863" s="4"/>
      <c r="N12863" s="4"/>
    </row>
    <row r="12864" spans="1:14">
      <c r="A12864" s="21"/>
      <c r="B12864" s="16">
        <v>-62.75</v>
      </c>
      <c r="C12864" s="16"/>
      <c r="D12864" s="16">
        <v>54.558999999999997</v>
      </c>
      <c r="F12864" s="21"/>
      <c r="G12864" s="21"/>
      <c r="H12864" s="21"/>
      <c r="I12864" s="21"/>
      <c r="K12864" s="4" t="s">
        <v>1</v>
      </c>
      <c r="L12864" s="4"/>
      <c r="M12864" s="4"/>
      <c r="N12864" s="4"/>
    </row>
    <row r="12865" spans="1:14">
      <c r="A12865" s="21"/>
      <c r="B12865" s="16">
        <v>-55.210999999999999</v>
      </c>
      <c r="C12865" s="16"/>
      <c r="D12865" s="16">
        <v>53.723999999999997</v>
      </c>
      <c r="F12865" s="21"/>
      <c r="G12865" s="21"/>
      <c r="H12865" s="21"/>
      <c r="I12865" s="21"/>
      <c r="K12865" s="4"/>
      <c r="L12865" s="4">
        <v>-100</v>
      </c>
      <c r="M12865" s="4"/>
      <c r="N12865" s="4">
        <v>19.55</v>
      </c>
    </row>
    <row r="12866" spans="1:14">
      <c r="A12866" s="21"/>
      <c r="B12866" s="16">
        <v>-52.808999999999997</v>
      </c>
      <c r="C12866" s="16"/>
      <c r="D12866" s="16">
        <v>53.558999999999997</v>
      </c>
      <c r="F12866" s="21"/>
      <c r="G12866" s="21"/>
      <c r="H12866" s="21"/>
      <c r="I12866" s="21"/>
      <c r="K12866" s="4"/>
      <c r="L12866" s="4">
        <v>-87.825999999999993</v>
      </c>
      <c r="M12866" s="4"/>
      <c r="N12866" s="4">
        <v>19.548999999999999</v>
      </c>
    </row>
    <row r="12867" spans="1:14">
      <c r="A12867" s="21"/>
      <c r="B12867" s="16">
        <v>-44.951000000000001</v>
      </c>
      <c r="C12867" s="16"/>
      <c r="D12867" s="16">
        <v>51.811999999999998</v>
      </c>
      <c r="F12867" s="21"/>
      <c r="G12867" s="21"/>
      <c r="H12867" s="21"/>
      <c r="I12867" s="21"/>
      <c r="K12867" s="4"/>
      <c r="L12867" s="4">
        <v>-85.563000000000002</v>
      </c>
      <c r="M12867" s="4"/>
      <c r="N12867" s="4">
        <v>19.553999999999998</v>
      </c>
    </row>
    <row r="12868" spans="1:14">
      <c r="A12868" s="21"/>
      <c r="B12868" s="16">
        <v>-42.924999999999997</v>
      </c>
      <c r="C12868" s="16"/>
      <c r="D12868" s="16">
        <v>51.313000000000002</v>
      </c>
      <c r="F12868" s="21"/>
      <c r="G12868" s="21"/>
      <c r="H12868" s="21"/>
      <c r="I12868" s="21"/>
      <c r="K12868" s="4"/>
      <c r="L12868" s="4">
        <v>-85.320999999999998</v>
      </c>
      <c r="M12868" s="4"/>
      <c r="N12868" s="4">
        <v>19.559000000000001</v>
      </c>
    </row>
    <row r="12869" spans="1:14">
      <c r="A12869" s="21"/>
      <c r="B12869" s="16">
        <v>-34.844000000000001</v>
      </c>
      <c r="C12869" s="16"/>
      <c r="D12869" s="16">
        <v>50.4</v>
      </c>
      <c r="F12869" s="21"/>
      <c r="G12869" s="21"/>
      <c r="H12869" s="21"/>
      <c r="I12869" s="21"/>
      <c r="K12869" s="4"/>
      <c r="L12869" s="4">
        <v>-84.230999999999995</v>
      </c>
      <c r="M12869" s="4"/>
      <c r="N12869" s="4">
        <v>19.562000000000001</v>
      </c>
    </row>
    <row r="12870" spans="1:14">
      <c r="A12870" s="21"/>
      <c r="B12870" s="16">
        <v>-32.856999999999999</v>
      </c>
      <c r="C12870" s="16"/>
      <c r="D12870" s="16">
        <v>50.137</v>
      </c>
      <c r="F12870" s="21"/>
      <c r="G12870" s="21"/>
      <c r="H12870" s="21"/>
      <c r="I12870" s="21"/>
      <c r="K12870" s="4"/>
      <c r="L12870" s="4">
        <v>-50.405000000000001</v>
      </c>
      <c r="M12870" s="4"/>
      <c r="N12870" s="4">
        <v>19.712</v>
      </c>
    </row>
    <row r="12871" spans="1:14">
      <c r="A12871" s="21"/>
      <c r="B12871" s="16">
        <v>-24.768999999999998</v>
      </c>
      <c r="C12871" s="16"/>
      <c r="D12871" s="16">
        <v>49.984000000000002</v>
      </c>
      <c r="F12871" s="21"/>
      <c r="G12871" s="21"/>
      <c r="H12871" s="21"/>
      <c r="I12871" s="21"/>
      <c r="K12871" s="4"/>
      <c r="L12871" s="4">
        <v>-33.101999999999997</v>
      </c>
      <c r="M12871" s="4"/>
      <c r="N12871" s="4">
        <v>19.702999999999999</v>
      </c>
    </row>
    <row r="12872" spans="1:14">
      <c r="A12872" s="21"/>
      <c r="B12872" s="16">
        <v>-22.861999999999998</v>
      </c>
      <c r="C12872" s="16"/>
      <c r="D12872" s="16">
        <v>49.957000000000001</v>
      </c>
      <c r="F12872" s="21"/>
      <c r="G12872" s="21"/>
      <c r="H12872" s="21"/>
      <c r="I12872" s="21"/>
      <c r="K12872" s="4"/>
      <c r="L12872" s="4">
        <v>-28.161000000000001</v>
      </c>
      <c r="M12872" s="4"/>
      <c r="N12872" s="4">
        <v>19.689</v>
      </c>
    </row>
    <row r="12873" spans="1:14">
      <c r="A12873" s="21"/>
      <c r="B12873" s="16">
        <v>-14.476000000000001</v>
      </c>
      <c r="C12873" s="16"/>
      <c r="D12873" s="16">
        <v>50.82</v>
      </c>
      <c r="F12873" s="21"/>
      <c r="G12873" s="21"/>
      <c r="H12873" s="21"/>
      <c r="I12873" s="21"/>
      <c r="K12873" s="4"/>
      <c r="L12873" s="4">
        <v>-23.036999999999999</v>
      </c>
      <c r="M12873" s="4"/>
      <c r="N12873" s="4">
        <v>19.678999999999998</v>
      </c>
    </row>
    <row r="12874" spans="1:14">
      <c r="A12874" s="21"/>
      <c r="B12874" s="16">
        <v>-13.214</v>
      </c>
      <c r="C12874" s="16"/>
      <c r="D12874" s="16">
        <v>50.975999999999999</v>
      </c>
      <c r="F12874" s="21"/>
      <c r="G12874" s="21"/>
      <c r="H12874" s="21"/>
      <c r="I12874" s="21"/>
      <c r="K12874" s="4"/>
      <c r="L12874" s="4">
        <v>-2.6549999999999998</v>
      </c>
      <c r="M12874" s="4"/>
      <c r="N12874" s="4">
        <v>19.594000000000001</v>
      </c>
    </row>
    <row r="12875" spans="1:14">
      <c r="A12875" s="21"/>
      <c r="B12875" s="16">
        <v>-4.202</v>
      </c>
      <c r="C12875" s="16"/>
      <c r="D12875" s="16">
        <v>50.999000000000002</v>
      </c>
      <c r="F12875" s="21"/>
      <c r="G12875" s="21"/>
      <c r="H12875" s="21"/>
      <c r="I12875" s="21"/>
      <c r="K12875" s="4"/>
      <c r="L12875" s="4">
        <v>0</v>
      </c>
      <c r="M12875" s="4"/>
      <c r="N12875" s="4">
        <v>19.584</v>
      </c>
    </row>
    <row r="12876" spans="1:14">
      <c r="A12876" s="21"/>
      <c r="B12876" s="16">
        <v>-1.0999999999999999E-2</v>
      </c>
      <c r="C12876" s="16"/>
      <c r="D12876" s="16">
        <v>49.801000000000002</v>
      </c>
      <c r="F12876" s="21"/>
      <c r="G12876" s="21"/>
      <c r="H12876" s="21"/>
      <c r="I12876" s="21"/>
      <c r="K12876" s="4"/>
      <c r="L12876" s="4">
        <v>8.5169999999999995</v>
      </c>
      <c r="M12876" s="4"/>
      <c r="N12876" s="4">
        <v>19.552</v>
      </c>
    </row>
    <row r="12877" spans="1:14">
      <c r="A12877" s="21"/>
      <c r="B12877" s="16">
        <v>0</v>
      </c>
      <c r="C12877" s="16"/>
      <c r="D12877" s="16">
        <v>49.8</v>
      </c>
      <c r="F12877" s="21"/>
      <c r="G12877" s="21"/>
      <c r="H12877" s="21"/>
      <c r="I12877" s="21"/>
      <c r="K12877" s="4"/>
      <c r="L12877" s="4">
        <v>9.1039999999999992</v>
      </c>
      <c r="M12877" s="4"/>
      <c r="N12877" s="4">
        <v>19.573</v>
      </c>
    </row>
    <row r="12878" spans="1:14">
      <c r="A12878" s="21"/>
      <c r="B12878" s="16">
        <v>0.22800000000000001</v>
      </c>
      <c r="C12878" s="16"/>
      <c r="D12878" s="16">
        <v>49.768000000000001</v>
      </c>
      <c r="F12878" s="21"/>
      <c r="G12878" s="21"/>
      <c r="H12878" s="21"/>
      <c r="I12878" s="21"/>
      <c r="K12878" s="4"/>
      <c r="L12878" s="4">
        <v>10.388999999999999</v>
      </c>
      <c r="M12878" s="4"/>
      <c r="N12878" s="4">
        <v>19.559999999999999</v>
      </c>
    </row>
    <row r="12879" spans="1:14">
      <c r="A12879" s="21"/>
      <c r="B12879" s="16">
        <v>0.44900000000000001</v>
      </c>
      <c r="C12879" s="16"/>
      <c r="D12879" s="16">
        <v>49.77</v>
      </c>
      <c r="F12879" s="21"/>
      <c r="G12879" s="21"/>
      <c r="H12879" s="21"/>
      <c r="I12879" s="21"/>
      <c r="K12879" s="4"/>
      <c r="L12879" s="4">
        <v>12.073</v>
      </c>
      <c r="M12879" s="4"/>
      <c r="N12879" s="4">
        <v>19.559000000000001</v>
      </c>
    </row>
    <row r="12880" spans="1:14">
      <c r="A12880" s="21"/>
      <c r="B12880" s="16">
        <v>10.438000000000001</v>
      </c>
      <c r="C12880" s="16"/>
      <c r="D12880" s="16">
        <v>49.737000000000002</v>
      </c>
      <c r="F12880" s="21"/>
      <c r="G12880" s="21"/>
      <c r="H12880" s="21"/>
      <c r="I12880" s="21"/>
      <c r="K12880" s="4"/>
      <c r="L12880" s="4">
        <v>23.716000000000001</v>
      </c>
      <c r="M12880" s="4"/>
      <c r="N12880" s="4">
        <v>19.497</v>
      </c>
    </row>
    <row r="12881" spans="1:14">
      <c r="A12881" s="21"/>
      <c r="B12881" s="16">
        <v>11.262</v>
      </c>
      <c r="C12881" s="16"/>
      <c r="D12881" s="16">
        <v>49.768000000000001</v>
      </c>
      <c r="F12881" s="21"/>
      <c r="G12881" s="21"/>
      <c r="H12881" s="21"/>
      <c r="I12881" s="21"/>
      <c r="K12881" s="4"/>
      <c r="L12881" s="4">
        <v>27.667000000000002</v>
      </c>
      <c r="M12881" s="4"/>
      <c r="N12881" s="4">
        <v>19.533000000000001</v>
      </c>
    </row>
    <row r="12882" spans="1:14">
      <c r="A12882" s="21"/>
      <c r="B12882" s="16">
        <v>20.454999999999998</v>
      </c>
      <c r="C12882" s="16"/>
      <c r="D12882" s="16">
        <v>50.42</v>
      </c>
      <c r="F12882" s="21"/>
      <c r="G12882" s="21"/>
      <c r="H12882" s="21"/>
      <c r="I12882" s="21"/>
      <c r="K12882" s="4"/>
      <c r="L12882" s="4">
        <v>49.261000000000003</v>
      </c>
      <c r="M12882" s="4"/>
      <c r="N12882" s="4">
        <v>19.797999999999998</v>
      </c>
    </row>
    <row r="12883" spans="1:14">
      <c r="A12883" s="21"/>
      <c r="B12883" s="16">
        <v>21.181999999999999</v>
      </c>
      <c r="C12883" s="16"/>
      <c r="D12883" s="16">
        <v>50.459000000000003</v>
      </c>
      <c r="F12883" s="21"/>
      <c r="G12883" s="21"/>
      <c r="H12883" s="21"/>
      <c r="I12883" s="21"/>
      <c r="K12883" s="4"/>
      <c r="L12883" s="4">
        <v>74.897999999999996</v>
      </c>
      <c r="M12883" s="4"/>
      <c r="N12883" s="4">
        <v>19.649000000000001</v>
      </c>
    </row>
    <row r="12884" spans="1:14">
      <c r="A12884" s="21"/>
      <c r="B12884" s="16">
        <v>30.524999999999999</v>
      </c>
      <c r="C12884" s="16"/>
      <c r="D12884" s="16">
        <v>51.582999999999998</v>
      </c>
      <c r="F12884" s="21"/>
      <c r="G12884" s="21"/>
      <c r="H12884" s="21"/>
      <c r="I12884" s="21"/>
      <c r="K12884" s="4"/>
      <c r="L12884" s="4">
        <v>74.968000000000004</v>
      </c>
      <c r="M12884" s="4"/>
      <c r="N12884" s="4">
        <v>19.649000000000001</v>
      </c>
    </row>
    <row r="12885" spans="1:14">
      <c r="A12885" s="21"/>
      <c r="B12885" s="16">
        <v>31.553999999999998</v>
      </c>
      <c r="C12885" s="16"/>
      <c r="D12885" s="16">
        <v>51.616</v>
      </c>
      <c r="F12885" s="21"/>
      <c r="G12885" s="21"/>
      <c r="H12885" s="21"/>
      <c r="I12885" s="21"/>
      <c r="K12885" s="4"/>
      <c r="L12885" s="4">
        <v>75.076999999999998</v>
      </c>
      <c r="M12885" s="4"/>
      <c r="N12885" s="4">
        <v>19.649000000000001</v>
      </c>
    </row>
    <row r="12886" spans="1:14">
      <c r="A12886" s="21"/>
      <c r="B12886" s="16">
        <v>40.43</v>
      </c>
      <c r="C12886" s="16"/>
      <c r="D12886" s="16">
        <v>54.402000000000001</v>
      </c>
      <c r="F12886" s="21"/>
      <c r="G12886" s="21"/>
      <c r="H12886" s="21"/>
      <c r="I12886" s="21"/>
      <c r="K12886" s="4"/>
      <c r="L12886" s="4">
        <v>100</v>
      </c>
      <c r="M12886" s="4"/>
      <c r="N12886" s="4">
        <v>19.692</v>
      </c>
    </row>
    <row r="12887" spans="1:14">
      <c r="A12887" s="21"/>
      <c r="B12887" s="16">
        <v>41.953000000000003</v>
      </c>
      <c r="C12887" s="16"/>
      <c r="D12887" s="16">
        <v>54.456000000000003</v>
      </c>
      <c r="F12887" s="21"/>
      <c r="G12887" s="21"/>
      <c r="H12887" s="21"/>
      <c r="I12887" s="21"/>
      <c r="K12887" s="4" t="s">
        <v>476</v>
      </c>
      <c r="L12887" s="4"/>
      <c r="M12887" s="4"/>
      <c r="N12887" s="4"/>
    </row>
    <row r="12888" spans="1:14">
      <c r="A12888" s="21"/>
      <c r="B12888" s="16">
        <v>50.308</v>
      </c>
      <c r="C12888" s="16"/>
      <c r="D12888" s="16">
        <v>53.89</v>
      </c>
      <c r="F12888" s="21"/>
      <c r="G12888" s="21"/>
      <c r="H12888" s="21"/>
      <c r="I12888" s="21"/>
      <c r="K12888" s="4" t="s">
        <v>1</v>
      </c>
      <c r="L12888" s="4"/>
      <c r="M12888" s="4"/>
      <c r="N12888" s="4"/>
    </row>
    <row r="12889" spans="1:14">
      <c r="A12889" s="21"/>
      <c r="B12889" s="16">
        <v>52.457000000000001</v>
      </c>
      <c r="C12889" s="16"/>
      <c r="D12889" s="16">
        <v>54.021999999999998</v>
      </c>
      <c r="F12889" s="21"/>
      <c r="G12889" s="21"/>
      <c r="H12889" s="21"/>
      <c r="I12889" s="21"/>
      <c r="K12889" s="4"/>
      <c r="L12889" s="4">
        <v>-100</v>
      </c>
      <c r="M12889" s="4"/>
      <c r="N12889" s="4">
        <v>19.608000000000001</v>
      </c>
    </row>
    <row r="12890" spans="1:14">
      <c r="A12890" s="21"/>
      <c r="B12890" s="16">
        <v>60.378999999999998</v>
      </c>
      <c r="C12890" s="16"/>
      <c r="D12890" s="16">
        <v>52.737000000000002</v>
      </c>
      <c r="F12890" s="21"/>
      <c r="G12890" s="21"/>
      <c r="H12890" s="21"/>
      <c r="I12890" s="21"/>
      <c r="K12890" s="4"/>
      <c r="L12890" s="4">
        <v>-86.590999999999994</v>
      </c>
      <c r="M12890" s="4"/>
      <c r="N12890" s="4">
        <v>19.568999999999999</v>
      </c>
    </row>
    <row r="12891" spans="1:14">
      <c r="A12891" s="21"/>
      <c r="B12891" s="16">
        <v>68.462999999999994</v>
      </c>
      <c r="C12891" s="16"/>
      <c r="D12891" s="16">
        <v>52.695999999999998</v>
      </c>
      <c r="F12891" s="21"/>
      <c r="G12891" s="21"/>
      <c r="H12891" s="21"/>
      <c r="I12891" s="21"/>
      <c r="K12891" s="4"/>
      <c r="L12891" s="4">
        <v>-81.334000000000003</v>
      </c>
      <c r="M12891" s="4"/>
      <c r="N12891" s="4">
        <v>19.582000000000001</v>
      </c>
    </row>
    <row r="12892" spans="1:14">
      <c r="A12892" s="21"/>
      <c r="B12892" s="16">
        <v>70.418000000000006</v>
      </c>
      <c r="C12892" s="16"/>
      <c r="D12892" s="16">
        <v>52.918999999999997</v>
      </c>
      <c r="F12892" s="21"/>
      <c r="G12892" s="21"/>
      <c r="H12892" s="21"/>
      <c r="I12892" s="21"/>
      <c r="K12892" s="4"/>
      <c r="L12892" s="4">
        <v>-75.736999999999995</v>
      </c>
      <c r="M12892" s="4"/>
      <c r="N12892" s="4">
        <v>19.696999999999999</v>
      </c>
    </row>
    <row r="12893" spans="1:14">
      <c r="A12893" s="21"/>
      <c r="B12893" s="16">
        <v>78.965000000000003</v>
      </c>
      <c r="C12893" s="16"/>
      <c r="D12893" s="16">
        <v>53.210999999999999</v>
      </c>
      <c r="F12893" s="21"/>
      <c r="G12893" s="21"/>
      <c r="H12893" s="21"/>
      <c r="I12893" s="21"/>
      <c r="K12893" s="4"/>
      <c r="L12893" s="4">
        <v>-52.12</v>
      </c>
      <c r="M12893" s="4"/>
      <c r="N12893" s="4">
        <v>19.75</v>
      </c>
    </row>
    <row r="12894" spans="1:14">
      <c r="A12894" s="21"/>
      <c r="B12894" s="16">
        <v>80.352000000000004</v>
      </c>
      <c r="C12894" s="16"/>
      <c r="D12894" s="16">
        <v>53.314999999999998</v>
      </c>
      <c r="F12894" s="21"/>
      <c r="G12894" s="21"/>
      <c r="H12894" s="21"/>
      <c r="I12894" s="21"/>
      <c r="K12894" s="4"/>
      <c r="L12894" s="4">
        <v>-50.8</v>
      </c>
      <c r="M12894" s="4"/>
      <c r="N12894" s="4">
        <v>19.753</v>
      </c>
    </row>
    <row r="12895" spans="1:14">
      <c r="A12895" s="21"/>
      <c r="B12895" s="16">
        <v>81.734999999999999</v>
      </c>
      <c r="C12895" s="16"/>
      <c r="D12895" s="16">
        <v>53.392000000000003</v>
      </c>
      <c r="F12895" s="21"/>
      <c r="G12895" s="21"/>
      <c r="H12895" s="21"/>
      <c r="I12895" s="21"/>
      <c r="K12895" s="4"/>
      <c r="L12895" s="4">
        <v>-50.615000000000002</v>
      </c>
      <c r="M12895" s="4"/>
      <c r="N12895" s="4">
        <v>19.759</v>
      </c>
    </row>
    <row r="12896" spans="1:14">
      <c r="A12896" s="21"/>
      <c r="B12896" s="16">
        <v>90.307000000000002</v>
      </c>
      <c r="C12896" s="16"/>
      <c r="D12896" s="16">
        <v>53.761000000000003</v>
      </c>
      <c r="F12896" s="21"/>
      <c r="G12896" s="21"/>
      <c r="H12896" s="21"/>
      <c r="I12896" s="21"/>
      <c r="K12896" s="4"/>
      <c r="L12896" s="4">
        <v>-25.157</v>
      </c>
      <c r="M12896" s="4"/>
      <c r="N12896" s="4">
        <v>20.045000000000002</v>
      </c>
    </row>
    <row r="12897" spans="1:14">
      <c r="A12897" s="21"/>
      <c r="B12897" s="16">
        <v>92.034999999999997</v>
      </c>
      <c r="C12897" s="16"/>
      <c r="D12897" s="16">
        <v>53.753</v>
      </c>
      <c r="F12897" s="21"/>
      <c r="G12897" s="21"/>
      <c r="H12897" s="21"/>
      <c r="I12897" s="21"/>
      <c r="K12897" s="4"/>
      <c r="L12897" s="4">
        <v>-19.948</v>
      </c>
      <c r="M12897" s="4"/>
      <c r="N12897" s="4">
        <v>19.855</v>
      </c>
    </row>
    <row r="12898" spans="1:14">
      <c r="A12898" s="21"/>
      <c r="B12898" s="16">
        <v>100</v>
      </c>
      <c r="C12898" s="16"/>
      <c r="D12898" s="16">
        <v>53.97</v>
      </c>
      <c r="F12898" s="21"/>
      <c r="G12898" s="21"/>
      <c r="H12898" s="21"/>
      <c r="I12898" s="21"/>
      <c r="K12898" s="4"/>
      <c r="L12898" s="4">
        <v>-4.1210000000000004</v>
      </c>
      <c r="M12898" s="4"/>
      <c r="N12898" s="4">
        <v>19.684000000000001</v>
      </c>
    </row>
    <row r="12899" spans="1:14">
      <c r="A12899" s="21" t="s">
        <v>466</v>
      </c>
      <c r="B12899" s="16"/>
      <c r="C12899" s="16"/>
      <c r="D12899" s="16"/>
      <c r="F12899" s="21"/>
      <c r="G12899" s="21"/>
      <c r="H12899" s="21"/>
      <c r="I12899" s="21"/>
      <c r="K12899" s="4"/>
      <c r="L12899" s="4">
        <v>0</v>
      </c>
      <c r="M12899" s="4"/>
      <c r="N12899" s="4">
        <v>19.867000000000001</v>
      </c>
    </row>
    <row r="12900" spans="1:14">
      <c r="A12900" s="21" t="s">
        <v>1</v>
      </c>
      <c r="B12900" s="16"/>
      <c r="C12900" s="16"/>
      <c r="D12900" s="16"/>
      <c r="F12900" s="21"/>
      <c r="G12900" s="21"/>
      <c r="H12900" s="21"/>
      <c r="I12900" s="21"/>
      <c r="K12900" s="4"/>
      <c r="L12900" s="4">
        <v>1.671</v>
      </c>
      <c r="M12900" s="4"/>
      <c r="N12900" s="4">
        <v>19.866</v>
      </c>
    </row>
    <row r="12901" spans="1:14">
      <c r="A12901" s="21"/>
      <c r="B12901" s="16">
        <v>-100</v>
      </c>
      <c r="C12901" s="16"/>
      <c r="D12901" s="16">
        <v>62.34</v>
      </c>
      <c r="F12901" s="21"/>
      <c r="G12901" s="21"/>
      <c r="H12901" s="21"/>
      <c r="I12901" s="21"/>
      <c r="K12901" s="4"/>
      <c r="L12901" s="4">
        <v>12.542</v>
      </c>
      <c r="M12901" s="4"/>
      <c r="N12901" s="4">
        <v>19.757000000000001</v>
      </c>
    </row>
    <row r="12902" spans="1:14">
      <c r="A12902" s="21"/>
      <c r="B12902" s="16">
        <v>-95.222999999999999</v>
      </c>
      <c r="C12902" s="16"/>
      <c r="D12902" s="16">
        <v>60.817</v>
      </c>
      <c r="F12902" s="21"/>
      <c r="G12902" s="21"/>
      <c r="H12902" s="21"/>
      <c r="I12902" s="21"/>
      <c r="K12902" s="4"/>
      <c r="L12902" s="4">
        <v>18.352</v>
      </c>
      <c r="M12902" s="4"/>
      <c r="N12902" s="4">
        <v>19.754999999999999</v>
      </c>
    </row>
    <row r="12903" spans="1:14">
      <c r="A12903" s="21"/>
      <c r="B12903" s="16">
        <v>-91.292000000000002</v>
      </c>
      <c r="C12903" s="16"/>
      <c r="D12903" s="16">
        <v>60.198</v>
      </c>
      <c r="F12903" s="21"/>
      <c r="G12903" s="21"/>
      <c r="H12903" s="21"/>
      <c r="I12903" s="21"/>
      <c r="K12903" s="4"/>
      <c r="L12903" s="4">
        <v>24.501999999999999</v>
      </c>
      <c r="M12903" s="4"/>
      <c r="N12903" s="4">
        <v>19.72</v>
      </c>
    </row>
    <row r="12904" spans="1:14">
      <c r="A12904" s="21"/>
      <c r="B12904" s="16">
        <v>-84.421000000000006</v>
      </c>
      <c r="C12904" s="16"/>
      <c r="D12904" s="16">
        <v>57.734000000000002</v>
      </c>
      <c r="F12904" s="21"/>
      <c r="G12904" s="21"/>
      <c r="H12904" s="21"/>
      <c r="I12904" s="21"/>
      <c r="K12904" s="4"/>
      <c r="L12904" s="4">
        <v>27.42</v>
      </c>
      <c r="M12904" s="4"/>
      <c r="N12904" s="4">
        <v>19.738</v>
      </c>
    </row>
    <row r="12905" spans="1:14">
      <c r="A12905" s="21"/>
      <c r="B12905" s="16">
        <v>-81.207999999999998</v>
      </c>
      <c r="C12905" s="16"/>
      <c r="D12905" s="16">
        <v>57.003</v>
      </c>
      <c r="F12905" s="21"/>
      <c r="G12905" s="21"/>
      <c r="H12905" s="21"/>
      <c r="I12905" s="21"/>
      <c r="K12905" s="4"/>
      <c r="L12905" s="4">
        <v>50.122999999999998</v>
      </c>
      <c r="M12905" s="4"/>
      <c r="N12905" s="4">
        <v>19.96</v>
      </c>
    </row>
    <row r="12906" spans="1:14">
      <c r="A12906" s="21"/>
      <c r="B12906" s="16">
        <v>-73.582999999999998</v>
      </c>
      <c r="C12906" s="16"/>
      <c r="D12906" s="16">
        <v>55.591999999999999</v>
      </c>
      <c r="F12906" s="21"/>
      <c r="G12906" s="21"/>
      <c r="H12906" s="21"/>
      <c r="I12906" s="21"/>
      <c r="K12906" s="4"/>
      <c r="L12906" s="4">
        <v>50.76</v>
      </c>
      <c r="M12906" s="4"/>
      <c r="N12906" s="4">
        <v>19.966999999999999</v>
      </c>
    </row>
    <row r="12907" spans="1:14">
      <c r="A12907" s="21"/>
      <c r="B12907" s="16">
        <v>-71.153999999999996</v>
      </c>
      <c r="C12907" s="16"/>
      <c r="D12907" s="16">
        <v>55.173000000000002</v>
      </c>
      <c r="F12907" s="21"/>
      <c r="G12907" s="21"/>
      <c r="H12907" s="21"/>
      <c r="I12907" s="21"/>
      <c r="K12907" s="4"/>
      <c r="L12907" s="4">
        <v>51.469000000000001</v>
      </c>
      <c r="M12907" s="4"/>
      <c r="N12907" s="4">
        <v>19.966999999999999</v>
      </c>
    </row>
    <row r="12908" spans="1:14">
      <c r="A12908" s="21"/>
      <c r="B12908" s="16">
        <v>-68.917000000000002</v>
      </c>
      <c r="C12908" s="16"/>
      <c r="D12908" s="16">
        <v>54.917999999999999</v>
      </c>
      <c r="F12908" s="21"/>
      <c r="G12908" s="21"/>
      <c r="H12908" s="21"/>
      <c r="I12908" s="21"/>
      <c r="K12908" s="4"/>
      <c r="L12908" s="4">
        <v>73.625</v>
      </c>
      <c r="M12908" s="4"/>
      <c r="N12908" s="4">
        <v>19.786000000000001</v>
      </c>
    </row>
    <row r="12909" spans="1:14">
      <c r="A12909" s="21"/>
      <c r="B12909" s="16">
        <v>-61.093000000000004</v>
      </c>
      <c r="C12909" s="16"/>
      <c r="D12909" s="16">
        <v>53.963999999999999</v>
      </c>
      <c r="F12909" s="21"/>
      <c r="G12909" s="21"/>
      <c r="H12909" s="21"/>
      <c r="I12909" s="21"/>
      <c r="K12909" s="4"/>
      <c r="L12909" s="4">
        <v>76.760999999999996</v>
      </c>
      <c r="M12909" s="4"/>
      <c r="N12909" s="4">
        <v>19.774000000000001</v>
      </c>
    </row>
    <row r="12910" spans="1:14">
      <c r="A12910" s="21"/>
      <c r="B12910" s="16">
        <v>-59.085999999999999</v>
      </c>
      <c r="C12910" s="16"/>
      <c r="D12910" s="16">
        <v>53.811999999999998</v>
      </c>
      <c r="F12910" s="21"/>
      <c r="G12910" s="21"/>
      <c r="H12910" s="21"/>
      <c r="I12910" s="21"/>
      <c r="K12910" s="4"/>
      <c r="L12910" s="4">
        <v>100</v>
      </c>
      <c r="M12910" s="4"/>
      <c r="N12910" s="4">
        <v>19.748999999999999</v>
      </c>
    </row>
    <row r="12911" spans="1:14">
      <c r="A12911" s="21"/>
      <c r="B12911" s="16">
        <v>-51.012</v>
      </c>
      <c r="C12911" s="16"/>
      <c r="D12911" s="16">
        <v>53.268999999999998</v>
      </c>
      <c r="F12911" s="21"/>
      <c r="G12911" s="21"/>
      <c r="H12911" s="21"/>
      <c r="I12911" s="21"/>
      <c r="K12911" s="4" t="s">
        <v>477</v>
      </c>
      <c r="L12911" s="4"/>
      <c r="M12911" s="4"/>
      <c r="N12911" s="4"/>
    </row>
    <row r="12912" spans="1:14">
      <c r="A12912" s="21"/>
      <c r="B12912" s="16">
        <v>-41.892000000000003</v>
      </c>
      <c r="C12912" s="16"/>
      <c r="D12912" s="16">
        <v>51.103000000000002</v>
      </c>
      <c r="F12912" s="21"/>
      <c r="G12912" s="21"/>
      <c r="H12912" s="21"/>
      <c r="I12912" s="21"/>
      <c r="K12912" s="4" t="s">
        <v>1</v>
      </c>
      <c r="L12912" s="4"/>
      <c r="M12912" s="4"/>
      <c r="N12912" s="4"/>
    </row>
    <row r="12913" spans="1:14">
      <c r="A12913" s="21"/>
      <c r="B12913" s="16">
        <v>-40.831000000000003</v>
      </c>
      <c r="C12913" s="16"/>
      <c r="D12913" s="16">
        <v>50.823</v>
      </c>
      <c r="F12913" s="21"/>
      <c r="G12913" s="21"/>
      <c r="H12913" s="21"/>
      <c r="I12913" s="21"/>
      <c r="K12913" s="4"/>
      <c r="L12913" s="4">
        <v>-100</v>
      </c>
      <c r="M12913" s="4"/>
      <c r="N12913" s="4">
        <v>19.672999999999998</v>
      </c>
    </row>
    <row r="12914" spans="1:14">
      <c r="A12914" s="21"/>
      <c r="B12914" s="16">
        <v>-39.844999999999999</v>
      </c>
      <c r="C12914" s="16"/>
      <c r="D12914" s="16">
        <v>50.703000000000003</v>
      </c>
      <c r="F12914" s="21"/>
      <c r="G12914" s="21"/>
      <c r="H12914" s="21"/>
      <c r="I12914" s="21"/>
      <c r="K12914" s="4"/>
      <c r="L12914" s="4">
        <v>-97.447000000000003</v>
      </c>
      <c r="M12914" s="4"/>
      <c r="N12914" s="4">
        <v>19.760000000000002</v>
      </c>
    </row>
    <row r="12915" spans="1:14">
      <c r="A12915" s="21"/>
      <c r="B12915" s="16">
        <v>-30.646000000000001</v>
      </c>
      <c r="C12915" s="16"/>
      <c r="D12915" s="16">
        <v>49.508000000000003</v>
      </c>
      <c r="F12915" s="21"/>
      <c r="G12915" s="21"/>
      <c r="H12915" s="21"/>
      <c r="I12915" s="21"/>
      <c r="K12915" s="4"/>
      <c r="L12915" s="4">
        <v>-82.013999999999996</v>
      </c>
      <c r="M12915" s="4"/>
      <c r="N12915" s="4">
        <v>19.710999999999999</v>
      </c>
    </row>
    <row r="12916" spans="1:14">
      <c r="A12916" s="21"/>
      <c r="B12916" s="16">
        <v>-30.07</v>
      </c>
      <c r="C12916" s="16"/>
      <c r="D12916" s="16">
        <v>49.5</v>
      </c>
      <c r="F12916" s="21"/>
      <c r="G12916" s="21"/>
      <c r="H12916" s="21"/>
      <c r="I12916" s="21"/>
      <c r="K12916" s="4"/>
      <c r="L12916" s="4">
        <v>-75.046000000000006</v>
      </c>
      <c r="M12916" s="4"/>
      <c r="N12916" s="4">
        <v>19.634</v>
      </c>
    </row>
    <row r="12917" spans="1:14">
      <c r="A12917" s="21"/>
      <c r="B12917" s="16">
        <v>-20.562999999999999</v>
      </c>
      <c r="C12917" s="16"/>
      <c r="D12917" s="16">
        <v>49.366999999999997</v>
      </c>
      <c r="F12917" s="21"/>
      <c r="G12917" s="21"/>
      <c r="H12917" s="21"/>
      <c r="I12917" s="21"/>
      <c r="K12917" s="4"/>
      <c r="L12917" s="4">
        <v>-73.697999999999993</v>
      </c>
      <c r="M12917" s="4"/>
      <c r="N12917" s="4">
        <v>19.661999999999999</v>
      </c>
    </row>
    <row r="12918" spans="1:14">
      <c r="A12918" s="21"/>
      <c r="B12918" s="16">
        <v>-20.238</v>
      </c>
      <c r="C12918" s="16"/>
      <c r="D12918" s="16">
        <v>49.386000000000003</v>
      </c>
      <c r="F12918" s="21"/>
      <c r="G12918" s="21"/>
      <c r="H12918" s="21"/>
      <c r="I12918" s="21"/>
      <c r="K12918" s="4"/>
      <c r="L12918" s="4">
        <v>-53.146000000000001</v>
      </c>
      <c r="M12918" s="4"/>
      <c r="N12918" s="4">
        <v>19.832000000000001</v>
      </c>
    </row>
    <row r="12919" spans="1:14">
      <c r="A12919" s="21"/>
      <c r="B12919" s="16">
        <v>-10.444000000000001</v>
      </c>
      <c r="C12919" s="16"/>
      <c r="D12919" s="16">
        <v>50.600999999999999</v>
      </c>
      <c r="F12919" s="21"/>
      <c r="G12919" s="21"/>
      <c r="H12919" s="21"/>
      <c r="I12919" s="21"/>
      <c r="K12919" s="4"/>
      <c r="L12919" s="4">
        <v>-49.71</v>
      </c>
      <c r="M12919" s="4"/>
      <c r="N12919" s="4">
        <v>19.838999999999999</v>
      </c>
    </row>
    <row r="12920" spans="1:14">
      <c r="A12920" s="21"/>
      <c r="B12920" s="16">
        <v>-10.252000000000001</v>
      </c>
      <c r="C12920" s="16"/>
      <c r="D12920" s="16">
        <v>50.598999999999997</v>
      </c>
      <c r="F12920" s="21"/>
      <c r="G12920" s="21"/>
      <c r="H12920" s="21"/>
      <c r="I12920" s="21"/>
      <c r="K12920" s="4"/>
      <c r="L12920" s="4">
        <v>-25.992999999999999</v>
      </c>
      <c r="M12920" s="4"/>
      <c r="N12920" s="4">
        <v>20.677</v>
      </c>
    </row>
    <row r="12921" spans="1:14">
      <c r="A12921" s="21"/>
      <c r="B12921" s="16">
        <v>-1.2130000000000001</v>
      </c>
      <c r="C12921" s="16"/>
      <c r="D12921" s="16">
        <v>49.542999999999999</v>
      </c>
      <c r="F12921" s="21"/>
      <c r="G12921" s="21"/>
      <c r="H12921" s="21"/>
      <c r="I12921" s="21"/>
      <c r="K12921" s="4"/>
      <c r="L12921" s="4">
        <v>-25.004000000000001</v>
      </c>
      <c r="M12921" s="4"/>
      <c r="N12921" s="4">
        <v>20.687999999999999</v>
      </c>
    </row>
    <row r="12922" spans="1:14">
      <c r="A12922" s="21"/>
      <c r="B12922" s="16">
        <v>-0.17299999999999999</v>
      </c>
      <c r="C12922" s="16"/>
      <c r="D12922" s="16">
        <v>49.323999999999998</v>
      </c>
      <c r="F12922" s="21"/>
      <c r="G12922" s="21"/>
      <c r="H12922" s="21"/>
      <c r="I12922" s="21"/>
      <c r="K12922" s="4"/>
      <c r="L12922" s="4">
        <v>-22.102</v>
      </c>
      <c r="M12922" s="4"/>
      <c r="N12922" s="4">
        <v>20.582000000000001</v>
      </c>
    </row>
    <row r="12923" spans="1:14">
      <c r="A12923" s="21"/>
      <c r="B12923" s="16">
        <v>0</v>
      </c>
      <c r="C12923" s="16"/>
      <c r="D12923" s="16">
        <v>49.18</v>
      </c>
      <c r="F12923" s="21"/>
      <c r="G12923" s="21"/>
      <c r="H12923" s="21"/>
      <c r="I12923" s="21"/>
      <c r="K12923" s="4"/>
      <c r="L12923" s="4">
        <v>-2.5099999999999998</v>
      </c>
      <c r="M12923" s="4"/>
      <c r="N12923" s="4">
        <v>19.780999999999999</v>
      </c>
    </row>
    <row r="12924" spans="1:14">
      <c r="A12924" s="21"/>
      <c r="B12924" s="16">
        <v>3.0000000000000001E-3</v>
      </c>
      <c r="C12924" s="16"/>
      <c r="D12924" s="16">
        <v>49.177</v>
      </c>
      <c r="F12924" s="21"/>
      <c r="G12924" s="21"/>
      <c r="H12924" s="21"/>
      <c r="I12924" s="21"/>
      <c r="K12924" s="4"/>
      <c r="L12924" s="4">
        <v>0</v>
      </c>
      <c r="M12924" s="4"/>
      <c r="N12924" s="4">
        <v>19.768000000000001</v>
      </c>
    </row>
    <row r="12925" spans="1:14">
      <c r="A12925" s="21"/>
      <c r="B12925" s="16">
        <v>2.1960000000000002</v>
      </c>
      <c r="C12925" s="16"/>
      <c r="D12925" s="16">
        <v>49.197000000000003</v>
      </c>
      <c r="F12925" s="21"/>
      <c r="G12925" s="21"/>
      <c r="H12925" s="21"/>
      <c r="I12925" s="21"/>
      <c r="K12925" s="4"/>
      <c r="L12925" s="4">
        <v>10.427</v>
      </c>
      <c r="M12925" s="4"/>
      <c r="N12925" s="4">
        <v>19.713000000000001</v>
      </c>
    </row>
    <row r="12926" spans="1:14">
      <c r="A12926" s="21"/>
      <c r="B12926" s="16">
        <v>9.7379999999999995</v>
      </c>
      <c r="C12926" s="16"/>
      <c r="D12926" s="16">
        <v>49.268000000000001</v>
      </c>
      <c r="F12926" s="21"/>
      <c r="G12926" s="21"/>
      <c r="H12926" s="21"/>
      <c r="I12926" s="21"/>
      <c r="K12926" s="4"/>
      <c r="L12926" s="4">
        <v>14.962999999999999</v>
      </c>
      <c r="M12926" s="4"/>
      <c r="N12926" s="4">
        <v>19.702999999999999</v>
      </c>
    </row>
    <row r="12927" spans="1:14">
      <c r="A12927" s="21"/>
      <c r="B12927" s="16">
        <v>9.8209999999999997</v>
      </c>
      <c r="C12927" s="16"/>
      <c r="D12927" s="16">
        <v>49.268000000000001</v>
      </c>
      <c r="F12927" s="21"/>
      <c r="G12927" s="21"/>
      <c r="H12927" s="21"/>
      <c r="I12927" s="21"/>
      <c r="K12927" s="4"/>
      <c r="L12927" s="4">
        <v>15.012</v>
      </c>
      <c r="M12927" s="4"/>
      <c r="N12927" s="4">
        <v>19.702999999999999</v>
      </c>
    </row>
    <row r="12928" spans="1:14">
      <c r="A12928" s="21"/>
      <c r="B12928" s="16">
        <v>19.817</v>
      </c>
      <c r="C12928" s="16"/>
      <c r="D12928" s="16">
        <v>49.643999999999998</v>
      </c>
      <c r="F12928" s="21"/>
      <c r="G12928" s="21"/>
      <c r="H12928" s="21"/>
      <c r="I12928" s="21"/>
      <c r="K12928" s="4"/>
      <c r="L12928" s="4">
        <v>15.026</v>
      </c>
      <c r="M12928" s="4"/>
      <c r="N12928" s="4">
        <v>19.702999999999999</v>
      </c>
    </row>
    <row r="12929" spans="1:14">
      <c r="A12929" s="21"/>
      <c r="B12929" s="16">
        <v>19.893999999999998</v>
      </c>
      <c r="C12929" s="16"/>
      <c r="D12929" s="16">
        <v>49.65</v>
      </c>
      <c r="F12929" s="21"/>
      <c r="G12929" s="21"/>
      <c r="H12929" s="21"/>
      <c r="I12929" s="21"/>
      <c r="K12929" s="4"/>
      <c r="L12929" s="4">
        <v>29.047999999999998</v>
      </c>
      <c r="M12929" s="4"/>
      <c r="N12929" s="4">
        <v>19.837</v>
      </c>
    </row>
    <row r="12930" spans="1:14">
      <c r="A12930" s="21"/>
      <c r="B12930" s="16">
        <v>29.681999999999999</v>
      </c>
      <c r="C12930" s="16"/>
      <c r="D12930" s="16">
        <v>50.167999999999999</v>
      </c>
      <c r="F12930" s="21"/>
      <c r="G12930" s="21"/>
      <c r="H12930" s="21"/>
      <c r="I12930" s="21"/>
      <c r="K12930" s="4"/>
      <c r="L12930" s="4">
        <v>32.314999999999998</v>
      </c>
      <c r="M12930" s="4"/>
      <c r="N12930" s="4">
        <v>19.849</v>
      </c>
    </row>
    <row r="12931" spans="1:14">
      <c r="A12931" s="21"/>
      <c r="B12931" s="16">
        <v>29.998000000000001</v>
      </c>
      <c r="C12931" s="16"/>
      <c r="D12931" s="16">
        <v>50.206000000000003</v>
      </c>
      <c r="F12931" s="21"/>
      <c r="G12931" s="21"/>
      <c r="H12931" s="21"/>
      <c r="I12931" s="21"/>
      <c r="K12931" s="4"/>
      <c r="L12931" s="4">
        <v>45.216000000000001</v>
      </c>
      <c r="M12931" s="4"/>
      <c r="N12931" s="4">
        <v>19.931999999999999</v>
      </c>
    </row>
    <row r="12932" spans="1:14">
      <c r="A12932" s="21"/>
      <c r="B12932" s="16">
        <v>39.92</v>
      </c>
      <c r="C12932" s="16"/>
      <c r="D12932" s="16">
        <v>50.524999999999999</v>
      </c>
      <c r="F12932" s="21"/>
      <c r="G12932" s="21"/>
      <c r="H12932" s="21"/>
      <c r="I12932" s="21"/>
      <c r="K12932" s="4"/>
      <c r="L12932" s="4">
        <v>48.869</v>
      </c>
      <c r="M12932" s="4"/>
      <c r="N12932" s="4">
        <v>19.946999999999999</v>
      </c>
    </row>
    <row r="12933" spans="1:14">
      <c r="A12933" s="21"/>
      <c r="B12933" s="16">
        <v>40.234000000000002</v>
      </c>
      <c r="C12933" s="16"/>
      <c r="D12933" s="16">
        <v>50.624000000000002</v>
      </c>
      <c r="F12933" s="21"/>
      <c r="G12933" s="21"/>
      <c r="H12933" s="21"/>
      <c r="I12933" s="21"/>
      <c r="K12933" s="4"/>
      <c r="L12933" s="4">
        <v>55.908000000000001</v>
      </c>
      <c r="M12933" s="4"/>
      <c r="N12933" s="4">
        <v>19.917999999999999</v>
      </c>
    </row>
    <row r="12934" spans="1:14">
      <c r="A12934" s="21"/>
      <c r="B12934" s="16">
        <v>50.042000000000002</v>
      </c>
      <c r="C12934" s="16"/>
      <c r="D12934" s="16">
        <v>50.966999999999999</v>
      </c>
      <c r="F12934" s="21"/>
      <c r="G12934" s="21"/>
      <c r="H12934" s="21"/>
      <c r="I12934" s="21"/>
      <c r="K12934" s="4"/>
      <c r="L12934" s="4">
        <v>66.753</v>
      </c>
      <c r="M12934" s="4"/>
      <c r="N12934" s="4">
        <v>19.908999999999999</v>
      </c>
    </row>
    <row r="12935" spans="1:14">
      <c r="A12935" s="21"/>
      <c r="B12935" s="16">
        <v>50.255000000000003</v>
      </c>
      <c r="C12935" s="16"/>
      <c r="D12935" s="16">
        <v>50.953000000000003</v>
      </c>
      <c r="F12935" s="21"/>
      <c r="G12935" s="21"/>
      <c r="H12935" s="21"/>
      <c r="I12935" s="21"/>
      <c r="K12935" s="4"/>
      <c r="L12935" s="4">
        <v>87.77</v>
      </c>
      <c r="M12935" s="4"/>
      <c r="N12935" s="4">
        <v>19.798999999999999</v>
      </c>
    </row>
    <row r="12936" spans="1:14">
      <c r="A12936" s="21"/>
      <c r="B12936" s="16">
        <v>60.235999999999997</v>
      </c>
      <c r="C12936" s="16"/>
      <c r="D12936" s="16">
        <v>51.564</v>
      </c>
      <c r="F12936" s="21"/>
      <c r="G12936" s="21"/>
      <c r="H12936" s="21"/>
      <c r="I12936" s="21"/>
      <c r="K12936" s="4"/>
      <c r="L12936" s="4">
        <v>100</v>
      </c>
      <c r="M12936" s="4"/>
      <c r="N12936" s="4">
        <v>19.826000000000001</v>
      </c>
    </row>
    <row r="12937" spans="1:14">
      <c r="A12937" s="21"/>
      <c r="B12937" s="16">
        <v>60.249000000000002</v>
      </c>
      <c r="C12937" s="16"/>
      <c r="D12937" s="16">
        <v>51.561999999999998</v>
      </c>
      <c r="F12937" s="21"/>
      <c r="G12937" s="21"/>
      <c r="H12937" s="21"/>
      <c r="I12937" s="21"/>
      <c r="K12937" s="4" t="s">
        <v>478</v>
      </c>
      <c r="L12937" s="4"/>
      <c r="M12937" s="4"/>
      <c r="N12937" s="4"/>
    </row>
    <row r="12938" spans="1:14">
      <c r="A12938" s="21"/>
      <c r="B12938" s="16">
        <v>60.262999999999998</v>
      </c>
      <c r="C12938" s="16"/>
      <c r="D12938" s="16">
        <v>51.561999999999998</v>
      </c>
      <c r="F12938" s="21"/>
      <c r="G12938" s="21"/>
      <c r="H12938" s="21"/>
      <c r="I12938" s="21"/>
      <c r="K12938" s="4" t="s">
        <v>1</v>
      </c>
      <c r="L12938" s="4"/>
      <c r="M12938" s="4"/>
      <c r="N12938" s="4"/>
    </row>
    <row r="12939" spans="1:14">
      <c r="A12939" s="21"/>
      <c r="B12939" s="16">
        <v>61.158000000000001</v>
      </c>
      <c r="C12939" s="16"/>
      <c r="D12939" s="16">
        <v>51.664000000000001</v>
      </c>
      <c r="F12939" s="21"/>
      <c r="G12939" s="21"/>
      <c r="H12939" s="21"/>
      <c r="I12939" s="21"/>
      <c r="K12939" s="4"/>
      <c r="L12939" s="4">
        <v>-100</v>
      </c>
      <c r="M12939" s="4"/>
      <c r="N12939" s="4">
        <v>19.829000000000001</v>
      </c>
    </row>
    <row r="12940" spans="1:14">
      <c r="A12940" s="21"/>
      <c r="B12940" s="16">
        <v>70.399000000000001</v>
      </c>
      <c r="C12940" s="16"/>
      <c r="D12940" s="16">
        <v>52.718000000000004</v>
      </c>
      <c r="F12940" s="21"/>
      <c r="G12940" s="21"/>
      <c r="H12940" s="21"/>
      <c r="I12940" s="21"/>
      <c r="K12940" s="4"/>
      <c r="L12940" s="4">
        <v>-91.123000000000005</v>
      </c>
      <c r="M12940" s="4"/>
      <c r="N12940" s="4">
        <v>19.803000000000001</v>
      </c>
    </row>
    <row r="12941" spans="1:14">
      <c r="A12941" s="21"/>
      <c r="B12941" s="16">
        <v>70.576999999999998</v>
      </c>
      <c r="C12941" s="16"/>
      <c r="D12941" s="16">
        <v>52.734000000000002</v>
      </c>
      <c r="F12941" s="21"/>
      <c r="G12941" s="21"/>
      <c r="H12941" s="21"/>
      <c r="I12941" s="21"/>
      <c r="K12941" s="4"/>
      <c r="L12941" s="4">
        <v>-80.225999999999999</v>
      </c>
      <c r="M12941" s="4"/>
      <c r="N12941" s="4">
        <v>19.783999999999999</v>
      </c>
    </row>
    <row r="12942" spans="1:14">
      <c r="A12942" s="21"/>
      <c r="B12942" s="16">
        <v>80.453999999999994</v>
      </c>
      <c r="C12942" s="16"/>
      <c r="D12942" s="16">
        <v>53.484999999999999</v>
      </c>
      <c r="F12942" s="21"/>
      <c r="G12942" s="21"/>
      <c r="H12942" s="21"/>
      <c r="I12942" s="21"/>
      <c r="K12942" s="4"/>
      <c r="L12942" s="4">
        <v>-64.852999999999994</v>
      </c>
      <c r="M12942" s="4"/>
      <c r="N12942" s="4">
        <v>19.864000000000001</v>
      </c>
    </row>
    <row r="12943" spans="1:14">
      <c r="A12943" s="21"/>
      <c r="B12943" s="16">
        <v>80.483000000000004</v>
      </c>
      <c r="C12943" s="16"/>
      <c r="D12943" s="16">
        <v>53.484000000000002</v>
      </c>
      <c r="F12943" s="21"/>
      <c r="G12943" s="21"/>
      <c r="H12943" s="21"/>
      <c r="I12943" s="21"/>
      <c r="K12943" s="4"/>
      <c r="L12943" s="4">
        <v>-60.061999999999998</v>
      </c>
      <c r="M12943" s="4"/>
      <c r="N12943" s="4">
        <v>19.908999999999999</v>
      </c>
    </row>
    <row r="12944" spans="1:14">
      <c r="A12944" s="21"/>
      <c r="B12944" s="16">
        <v>90.438000000000002</v>
      </c>
      <c r="C12944" s="16"/>
      <c r="D12944" s="16">
        <v>54.021999999999998</v>
      </c>
      <c r="F12944" s="21"/>
      <c r="G12944" s="21"/>
      <c r="H12944" s="21"/>
      <c r="I12944" s="21"/>
      <c r="K12944" s="4"/>
      <c r="L12944" s="4">
        <v>-47.981999999999999</v>
      </c>
      <c r="M12944" s="4"/>
      <c r="N12944" s="4">
        <v>19.914999999999999</v>
      </c>
    </row>
    <row r="12945" spans="1:14">
      <c r="A12945" s="21"/>
      <c r="B12945" s="16">
        <v>90.587000000000003</v>
      </c>
      <c r="C12945" s="16"/>
      <c r="D12945" s="16">
        <v>54.023000000000003</v>
      </c>
      <c r="F12945" s="21"/>
      <c r="G12945" s="21"/>
      <c r="H12945" s="21"/>
      <c r="I12945" s="21"/>
      <c r="K12945" s="4"/>
      <c r="L12945" s="4">
        <v>-46.189</v>
      </c>
      <c r="M12945" s="4"/>
      <c r="N12945" s="4">
        <v>19.913</v>
      </c>
    </row>
    <row r="12946" spans="1:14">
      <c r="A12946" s="21"/>
      <c r="B12946" s="16">
        <v>99.221000000000004</v>
      </c>
      <c r="C12946" s="16"/>
      <c r="D12946" s="16">
        <v>54.026000000000003</v>
      </c>
      <c r="F12946" s="21"/>
      <c r="G12946" s="21"/>
      <c r="H12946" s="21"/>
      <c r="I12946" s="21"/>
      <c r="K12946" s="4"/>
      <c r="L12946" s="4">
        <v>-40.652000000000001</v>
      </c>
      <c r="M12946" s="4"/>
      <c r="N12946" s="4">
        <v>19.97</v>
      </c>
    </row>
    <row r="12947" spans="1:14">
      <c r="A12947" s="21"/>
      <c r="B12947" s="16">
        <v>100</v>
      </c>
      <c r="C12947" s="16"/>
      <c r="D12947" s="16">
        <v>54.018999999999998</v>
      </c>
      <c r="F12947" s="21"/>
      <c r="G12947" s="21"/>
      <c r="H12947" s="21"/>
      <c r="I12947" s="21"/>
      <c r="K12947" s="4"/>
      <c r="L12947" s="4">
        <v>-23.105</v>
      </c>
      <c r="M12947" s="4"/>
      <c r="N12947" s="4">
        <v>20.184999999999999</v>
      </c>
    </row>
    <row r="12948" spans="1:14">
      <c r="A12948" s="21" t="s">
        <v>467</v>
      </c>
      <c r="B12948" s="16"/>
      <c r="C12948" s="16"/>
      <c r="D12948" s="16"/>
      <c r="F12948" s="21"/>
      <c r="G12948" s="21"/>
      <c r="H12948" s="21"/>
      <c r="I12948" s="21"/>
      <c r="K12948" s="4"/>
      <c r="L12948" s="4">
        <v>0</v>
      </c>
      <c r="M12948" s="4"/>
      <c r="N12948" s="4">
        <v>19.896000000000001</v>
      </c>
    </row>
    <row r="12949" spans="1:14">
      <c r="A12949" s="21" t="s">
        <v>1</v>
      </c>
      <c r="B12949" s="16"/>
      <c r="C12949" s="16"/>
      <c r="D12949" s="16"/>
      <c r="F12949" s="21"/>
      <c r="G12949" s="21"/>
      <c r="H12949" s="21"/>
      <c r="I12949" s="21"/>
      <c r="K12949" s="4"/>
      <c r="L12949" s="4">
        <v>4.2690000000000001</v>
      </c>
      <c r="M12949" s="4"/>
      <c r="N12949" s="4">
        <v>19.841999999999999</v>
      </c>
    </row>
    <row r="12950" spans="1:14">
      <c r="A12950" s="21"/>
      <c r="B12950" s="16">
        <v>-100</v>
      </c>
      <c r="C12950" s="16"/>
      <c r="D12950" s="16">
        <v>59.29</v>
      </c>
      <c r="F12950" s="21"/>
      <c r="G12950" s="21"/>
      <c r="H12950" s="21"/>
      <c r="I12950" s="21"/>
      <c r="K12950" s="4"/>
      <c r="L12950" s="4">
        <v>4.6369999999999996</v>
      </c>
      <c r="M12950" s="4"/>
      <c r="N12950" s="4">
        <v>19.827000000000002</v>
      </c>
    </row>
    <row r="12951" spans="1:14">
      <c r="A12951" s="21"/>
      <c r="B12951" s="16">
        <v>-96.325000000000003</v>
      </c>
      <c r="C12951" s="16"/>
      <c r="D12951" s="16">
        <v>58.597000000000001</v>
      </c>
      <c r="F12951" s="21"/>
      <c r="G12951" s="21"/>
      <c r="H12951" s="21"/>
      <c r="I12951" s="21"/>
      <c r="K12951" s="4"/>
      <c r="L12951" s="4">
        <v>4.8380000000000001</v>
      </c>
      <c r="M12951" s="4"/>
      <c r="N12951" s="4">
        <v>19.826000000000001</v>
      </c>
    </row>
    <row r="12952" spans="1:14">
      <c r="A12952" s="21"/>
      <c r="B12952" s="16">
        <v>-92.701999999999998</v>
      </c>
      <c r="C12952" s="16"/>
      <c r="D12952" s="16">
        <v>58.000999999999998</v>
      </c>
      <c r="F12952" s="21"/>
      <c r="G12952" s="21"/>
      <c r="H12952" s="21"/>
      <c r="I12952" s="21"/>
      <c r="K12952" s="4"/>
      <c r="L12952" s="4">
        <v>6.1</v>
      </c>
      <c r="M12952" s="4"/>
      <c r="N12952" s="4">
        <v>19.823</v>
      </c>
    </row>
    <row r="12953" spans="1:14">
      <c r="A12953" s="21"/>
      <c r="B12953" s="16">
        <v>-85.751000000000005</v>
      </c>
      <c r="C12953" s="16"/>
      <c r="D12953" s="16">
        <v>56.499000000000002</v>
      </c>
      <c r="F12953" s="21"/>
      <c r="G12953" s="21"/>
      <c r="H12953" s="21"/>
      <c r="I12953" s="21"/>
      <c r="K12953" s="4"/>
      <c r="L12953" s="4">
        <v>6.2149999999999999</v>
      </c>
      <c r="M12953" s="4"/>
      <c r="N12953" s="4">
        <v>19.835999999999999</v>
      </c>
    </row>
    <row r="12954" spans="1:14">
      <c r="A12954" s="21"/>
      <c r="B12954" s="16">
        <v>-82.819000000000003</v>
      </c>
      <c r="C12954" s="16"/>
      <c r="D12954" s="16">
        <v>56.113999999999997</v>
      </c>
      <c r="F12954" s="21"/>
      <c r="G12954" s="21"/>
      <c r="H12954" s="21"/>
      <c r="I12954" s="21"/>
      <c r="K12954" s="4"/>
      <c r="L12954" s="4">
        <v>20.643999999999998</v>
      </c>
      <c r="M12954" s="4"/>
      <c r="N12954" s="4">
        <v>19.777999999999999</v>
      </c>
    </row>
    <row r="12955" spans="1:14">
      <c r="A12955" s="21"/>
      <c r="B12955" s="16">
        <v>-75.191999999999993</v>
      </c>
      <c r="C12955" s="16"/>
      <c r="D12955" s="16">
        <v>54.860999999999997</v>
      </c>
      <c r="F12955" s="21"/>
      <c r="G12955" s="21"/>
      <c r="H12955" s="21"/>
      <c r="I12955" s="21"/>
      <c r="K12955" s="4"/>
      <c r="L12955" s="4">
        <v>20.771000000000001</v>
      </c>
      <c r="M12955" s="4"/>
      <c r="N12955" s="4">
        <v>19.777999999999999</v>
      </c>
    </row>
    <row r="12956" spans="1:14">
      <c r="A12956" s="21"/>
      <c r="B12956" s="16">
        <v>-73.013999999999996</v>
      </c>
      <c r="C12956" s="16"/>
      <c r="D12956" s="16">
        <v>54.463999999999999</v>
      </c>
      <c r="F12956" s="21"/>
      <c r="G12956" s="21"/>
      <c r="H12956" s="21"/>
      <c r="I12956" s="21"/>
      <c r="K12956" s="4"/>
      <c r="L12956" s="4">
        <v>33.664000000000001</v>
      </c>
      <c r="M12956" s="4"/>
      <c r="N12956" s="4">
        <v>19.827999999999999</v>
      </c>
    </row>
    <row r="12957" spans="1:14">
      <c r="A12957" s="21"/>
      <c r="B12957" s="16">
        <v>-65.052000000000007</v>
      </c>
      <c r="C12957" s="16"/>
      <c r="D12957" s="16">
        <v>53.551000000000002</v>
      </c>
      <c r="F12957" s="21"/>
      <c r="G12957" s="21"/>
      <c r="H12957" s="21"/>
      <c r="I12957" s="21"/>
      <c r="K12957" s="4"/>
      <c r="L12957" s="4">
        <v>36.206000000000003</v>
      </c>
      <c r="M12957" s="4"/>
      <c r="N12957" s="4">
        <v>19.838000000000001</v>
      </c>
    </row>
    <row r="12958" spans="1:14">
      <c r="A12958" s="21"/>
      <c r="B12958" s="16">
        <v>-62.981000000000002</v>
      </c>
      <c r="C12958" s="16"/>
      <c r="D12958" s="16">
        <v>53.427</v>
      </c>
      <c r="F12958" s="21"/>
      <c r="G12958" s="21"/>
      <c r="H12958" s="21"/>
      <c r="I12958" s="21"/>
      <c r="K12958" s="4"/>
      <c r="L12958" s="4">
        <v>45.45</v>
      </c>
      <c r="M12958" s="4"/>
      <c r="N12958" s="4">
        <v>19.863</v>
      </c>
    </row>
    <row r="12959" spans="1:14">
      <c r="A12959" s="21"/>
      <c r="B12959" s="16">
        <v>-54.959000000000003</v>
      </c>
      <c r="C12959" s="16"/>
      <c r="D12959" s="16">
        <v>52.823999999999998</v>
      </c>
      <c r="F12959" s="21"/>
      <c r="G12959" s="21"/>
      <c r="H12959" s="21"/>
      <c r="I12959" s="21"/>
      <c r="K12959" s="4"/>
      <c r="L12959" s="4">
        <v>49.892000000000003</v>
      </c>
      <c r="M12959" s="4"/>
      <c r="N12959" s="4">
        <v>19.882000000000001</v>
      </c>
    </row>
    <row r="12960" spans="1:14">
      <c r="A12960" s="21"/>
      <c r="B12960" s="16">
        <v>-52.933</v>
      </c>
      <c r="C12960" s="16"/>
      <c r="D12960" s="16">
        <v>52.618000000000002</v>
      </c>
      <c r="F12960" s="21"/>
      <c r="G12960" s="21"/>
      <c r="H12960" s="21"/>
      <c r="I12960" s="21"/>
      <c r="K12960" s="4"/>
      <c r="L12960" s="4">
        <v>53.256999999999998</v>
      </c>
      <c r="M12960" s="4"/>
      <c r="N12960" s="4">
        <v>19.867999999999999</v>
      </c>
    </row>
    <row r="12961" spans="1:14">
      <c r="A12961" s="21"/>
      <c r="B12961" s="16">
        <v>-44.353999999999999</v>
      </c>
      <c r="C12961" s="16"/>
      <c r="D12961" s="16">
        <v>50.372999999999998</v>
      </c>
      <c r="F12961" s="21"/>
      <c r="G12961" s="21"/>
      <c r="H12961" s="21"/>
      <c r="I12961" s="21"/>
      <c r="K12961" s="4"/>
      <c r="L12961" s="4">
        <v>72.244</v>
      </c>
      <c r="M12961" s="4"/>
      <c r="N12961" s="4">
        <v>19.817</v>
      </c>
    </row>
    <row r="12962" spans="1:14">
      <c r="A12962" s="21"/>
      <c r="B12962" s="16">
        <v>-43.037999999999997</v>
      </c>
      <c r="C12962" s="16"/>
      <c r="D12962" s="16">
        <v>50.104999999999997</v>
      </c>
      <c r="F12962" s="21"/>
      <c r="G12962" s="21"/>
      <c r="H12962" s="21"/>
      <c r="I12962" s="21"/>
      <c r="K12962" s="4"/>
      <c r="L12962" s="4">
        <v>99.605000000000004</v>
      </c>
      <c r="M12962" s="4"/>
      <c r="N12962" s="4">
        <v>19.945</v>
      </c>
    </row>
    <row r="12963" spans="1:14">
      <c r="A12963" s="21"/>
      <c r="B12963" s="16">
        <v>-34.182000000000002</v>
      </c>
      <c r="C12963" s="16"/>
      <c r="D12963" s="16">
        <v>49.023000000000003</v>
      </c>
      <c r="F12963" s="21"/>
      <c r="G12963" s="21"/>
      <c r="H12963" s="21"/>
      <c r="I12963" s="21"/>
      <c r="K12963" s="4"/>
      <c r="L12963" s="4">
        <v>100</v>
      </c>
      <c r="M12963" s="4"/>
      <c r="N12963" s="4">
        <v>19.948</v>
      </c>
    </row>
    <row r="12964" spans="1:14">
      <c r="A12964" s="21"/>
      <c r="B12964" s="16">
        <v>-32.902999999999999</v>
      </c>
      <c r="C12964" s="16"/>
      <c r="D12964" s="16">
        <v>48.981000000000002</v>
      </c>
      <c r="F12964" s="21"/>
      <c r="G12964" s="21"/>
      <c r="H12964" s="21"/>
      <c r="I12964" s="21"/>
      <c r="K12964" s="4" t="s">
        <v>479</v>
      </c>
      <c r="L12964" s="4"/>
      <c r="M12964" s="4"/>
      <c r="N12964" s="4"/>
    </row>
    <row r="12965" spans="1:14">
      <c r="A12965" s="21"/>
      <c r="B12965" s="16">
        <v>-23.655000000000001</v>
      </c>
      <c r="C12965" s="16"/>
      <c r="D12965" s="16">
        <v>48.854999999999997</v>
      </c>
      <c r="F12965" s="21"/>
      <c r="G12965" s="21"/>
      <c r="H12965" s="21"/>
      <c r="I12965" s="21"/>
      <c r="K12965" s="4" t="s">
        <v>1</v>
      </c>
      <c r="L12965" s="4"/>
      <c r="M12965" s="4"/>
      <c r="N12965" s="4"/>
    </row>
    <row r="12966" spans="1:14">
      <c r="A12966" s="21"/>
      <c r="B12966" s="16">
        <v>-22.859000000000002</v>
      </c>
      <c r="C12966" s="16"/>
      <c r="D12966" s="16">
        <v>48.851999999999997</v>
      </c>
      <c r="F12966" s="21"/>
      <c r="G12966" s="21"/>
      <c r="H12966" s="21"/>
      <c r="I12966" s="21"/>
      <c r="K12966" s="4"/>
      <c r="L12966" s="4">
        <v>-100</v>
      </c>
      <c r="M12966" s="4"/>
      <c r="N12966" s="4">
        <v>19.939</v>
      </c>
    </row>
    <row r="12967" spans="1:14">
      <c r="A12967" s="21"/>
      <c r="B12967" s="16">
        <v>-13.335000000000001</v>
      </c>
      <c r="C12967" s="16"/>
      <c r="D12967" s="16">
        <v>49.411000000000001</v>
      </c>
      <c r="F12967" s="21"/>
      <c r="G12967" s="21"/>
      <c r="H12967" s="21"/>
      <c r="I12967" s="21"/>
      <c r="K12967" s="4"/>
      <c r="L12967" s="4">
        <v>-87.521000000000001</v>
      </c>
      <c r="M12967" s="4"/>
      <c r="N12967" s="4">
        <v>19.940000000000001</v>
      </c>
    </row>
    <row r="12968" spans="1:14">
      <c r="A12968" s="21"/>
      <c r="B12968" s="16">
        <v>-12.837</v>
      </c>
      <c r="C12968" s="16"/>
      <c r="D12968" s="16">
        <v>49.42</v>
      </c>
      <c r="F12968" s="21"/>
      <c r="G12968" s="21"/>
      <c r="H12968" s="21"/>
      <c r="I12968" s="21"/>
      <c r="K12968" s="4"/>
      <c r="L12968" s="4">
        <v>-82.647999999999996</v>
      </c>
      <c r="M12968" s="4"/>
      <c r="N12968" s="4">
        <v>19.893999999999998</v>
      </c>
    </row>
    <row r="12969" spans="1:14">
      <c r="A12969" s="21"/>
      <c r="B12969" s="16">
        <v>-3.0219999999999998</v>
      </c>
      <c r="C12969" s="16"/>
      <c r="D12969" s="16">
        <v>49.343000000000004</v>
      </c>
      <c r="F12969" s="21"/>
      <c r="G12969" s="21"/>
      <c r="H12969" s="21"/>
      <c r="I12969" s="21"/>
      <c r="K12969" s="4"/>
      <c r="L12969" s="4">
        <v>-65.591999999999999</v>
      </c>
      <c r="M12969" s="4"/>
      <c r="N12969" s="4">
        <v>19.908999999999999</v>
      </c>
    </row>
    <row r="12970" spans="1:14">
      <c r="A12970" s="21"/>
      <c r="B12970" s="16">
        <v>-2.6970000000000001</v>
      </c>
      <c r="C12970" s="16"/>
      <c r="D12970" s="16">
        <v>49.337000000000003</v>
      </c>
      <c r="F12970" s="21"/>
      <c r="G12970" s="21"/>
      <c r="H12970" s="21"/>
      <c r="I12970" s="21"/>
      <c r="K12970" s="4"/>
      <c r="L12970" s="4">
        <v>-57.865000000000002</v>
      </c>
      <c r="M12970" s="4"/>
      <c r="N12970" s="4">
        <v>19.914000000000001</v>
      </c>
    </row>
    <row r="12971" spans="1:14">
      <c r="A12971" s="21"/>
      <c r="B12971" s="16">
        <v>0</v>
      </c>
      <c r="C12971" s="16"/>
      <c r="D12971" s="16">
        <v>48.776000000000003</v>
      </c>
      <c r="F12971" s="21"/>
      <c r="G12971" s="21"/>
      <c r="H12971" s="21"/>
      <c r="I12971" s="21"/>
      <c r="K12971" s="4"/>
      <c r="L12971" s="4">
        <v>-50.296999999999997</v>
      </c>
      <c r="M12971" s="4"/>
      <c r="N12971" s="4">
        <v>19.898</v>
      </c>
    </row>
    <row r="12972" spans="1:14">
      <c r="A12972" s="21"/>
      <c r="B12972" s="16">
        <v>0.33100000000000002</v>
      </c>
      <c r="C12972" s="16"/>
      <c r="D12972" s="16">
        <v>48.707000000000001</v>
      </c>
      <c r="F12972" s="21"/>
      <c r="G12972" s="21"/>
      <c r="H12972" s="21"/>
      <c r="I12972" s="21"/>
      <c r="K12972" s="4"/>
      <c r="L12972" s="4">
        <v>-42.235999999999997</v>
      </c>
      <c r="M12972" s="4"/>
      <c r="N12972" s="4">
        <v>19.902000000000001</v>
      </c>
    </row>
    <row r="12973" spans="1:14">
      <c r="A12973" s="21"/>
      <c r="B12973" s="16">
        <v>0.373</v>
      </c>
      <c r="C12973" s="16"/>
      <c r="D12973" s="16">
        <v>48.707000000000001</v>
      </c>
      <c r="F12973" s="21"/>
      <c r="G12973" s="21"/>
      <c r="H12973" s="21"/>
      <c r="I12973" s="21"/>
      <c r="K12973" s="4"/>
      <c r="L12973" s="4">
        <v>-22.47</v>
      </c>
      <c r="M12973" s="4"/>
      <c r="N12973" s="4">
        <v>20.009</v>
      </c>
    </row>
    <row r="12974" spans="1:14">
      <c r="A12974" s="21"/>
      <c r="B12974" s="16">
        <v>0.56699999999999995</v>
      </c>
      <c r="C12974" s="16"/>
      <c r="D12974" s="16">
        <v>48.704000000000001</v>
      </c>
      <c r="F12974" s="21"/>
      <c r="G12974" s="21"/>
      <c r="H12974" s="21"/>
      <c r="I12974" s="21"/>
      <c r="K12974" s="4"/>
      <c r="L12974" s="4">
        <v>-20.91</v>
      </c>
      <c r="M12974" s="4"/>
      <c r="N12974" s="4">
        <v>20.018000000000001</v>
      </c>
    </row>
    <row r="12975" spans="1:14">
      <c r="A12975" s="21"/>
      <c r="B12975" s="16">
        <v>7.3170000000000002</v>
      </c>
      <c r="C12975" s="16"/>
      <c r="D12975" s="16">
        <v>48.841000000000001</v>
      </c>
      <c r="F12975" s="21"/>
      <c r="G12975" s="21"/>
      <c r="H12975" s="21"/>
      <c r="I12975" s="21"/>
      <c r="K12975" s="4"/>
      <c r="L12975" s="4">
        <v>-17.567</v>
      </c>
      <c r="M12975" s="4"/>
      <c r="N12975" s="4">
        <v>19.899000000000001</v>
      </c>
    </row>
    <row r="12976" spans="1:14">
      <c r="A12976" s="21"/>
      <c r="B12976" s="16">
        <v>7.5780000000000003</v>
      </c>
      <c r="C12976" s="16"/>
      <c r="D12976" s="16">
        <v>48.859000000000002</v>
      </c>
      <c r="F12976" s="21"/>
      <c r="G12976" s="21"/>
      <c r="H12976" s="21"/>
      <c r="I12976" s="21"/>
      <c r="K12976" s="4"/>
      <c r="L12976" s="4">
        <v>-7.3109999999999999</v>
      </c>
      <c r="M12976" s="4"/>
      <c r="N12976" s="4">
        <v>19.882000000000001</v>
      </c>
    </row>
    <row r="12977" spans="1:14">
      <c r="A12977" s="21"/>
      <c r="B12977" s="16">
        <v>17.484999999999999</v>
      </c>
      <c r="C12977" s="16"/>
      <c r="D12977" s="16">
        <v>49.156999999999996</v>
      </c>
      <c r="F12977" s="21"/>
      <c r="G12977" s="21"/>
      <c r="H12977" s="21"/>
      <c r="I12977" s="21"/>
      <c r="K12977" s="4"/>
      <c r="L12977" s="4">
        <v>-7.1619999999999999</v>
      </c>
      <c r="M12977" s="4"/>
      <c r="N12977" s="4">
        <v>19.881</v>
      </c>
    </row>
    <row r="12978" spans="1:14">
      <c r="A12978" s="21"/>
      <c r="B12978" s="16">
        <v>17.97</v>
      </c>
      <c r="C12978" s="16"/>
      <c r="D12978" s="16">
        <v>49.171999999999997</v>
      </c>
      <c r="F12978" s="21"/>
      <c r="G12978" s="21"/>
      <c r="H12978" s="21"/>
      <c r="I12978" s="21"/>
      <c r="K12978" s="4"/>
      <c r="L12978" s="4">
        <v>0</v>
      </c>
      <c r="M12978" s="4"/>
      <c r="N12978" s="4">
        <v>19.882000000000001</v>
      </c>
    </row>
    <row r="12979" spans="1:14">
      <c r="A12979" s="21"/>
      <c r="B12979" s="16">
        <v>27.544</v>
      </c>
      <c r="C12979" s="16"/>
      <c r="D12979" s="16">
        <v>49.648000000000003</v>
      </c>
      <c r="F12979" s="21"/>
      <c r="G12979" s="21"/>
      <c r="H12979" s="21"/>
      <c r="I12979" s="21"/>
      <c r="K12979" s="4"/>
      <c r="L12979" s="4">
        <v>6.5910000000000002</v>
      </c>
      <c r="M12979" s="4"/>
      <c r="N12979" s="4">
        <v>19.882000000000001</v>
      </c>
    </row>
    <row r="12980" spans="1:14">
      <c r="A12980" s="21"/>
      <c r="B12980" s="16">
        <v>28.472999999999999</v>
      </c>
      <c r="C12980" s="16"/>
      <c r="D12980" s="16">
        <v>49.671999999999997</v>
      </c>
      <c r="F12980" s="21"/>
      <c r="G12980" s="21"/>
      <c r="H12980" s="21"/>
      <c r="I12980" s="21"/>
      <c r="K12980" s="4"/>
      <c r="L12980" s="4">
        <v>22.34</v>
      </c>
      <c r="M12980" s="4"/>
      <c r="N12980" s="4">
        <v>19.806000000000001</v>
      </c>
    </row>
    <row r="12981" spans="1:14">
      <c r="A12981" s="21"/>
      <c r="B12981" s="16">
        <v>37.658000000000001</v>
      </c>
      <c r="C12981" s="16"/>
      <c r="D12981" s="16">
        <v>50.146999999999998</v>
      </c>
      <c r="F12981" s="21"/>
      <c r="G12981" s="21"/>
      <c r="H12981" s="21"/>
      <c r="I12981" s="21"/>
      <c r="K12981" s="4"/>
      <c r="L12981" s="4">
        <v>22.625</v>
      </c>
      <c r="M12981" s="4"/>
      <c r="N12981" s="4">
        <v>19.817</v>
      </c>
    </row>
    <row r="12982" spans="1:14">
      <c r="A12982" s="21"/>
      <c r="B12982" s="16">
        <v>39.206000000000003</v>
      </c>
      <c r="C12982" s="16"/>
      <c r="D12982" s="16">
        <v>50.195999999999998</v>
      </c>
      <c r="F12982" s="21"/>
      <c r="G12982" s="21"/>
      <c r="H12982" s="21"/>
      <c r="I12982" s="21"/>
      <c r="K12982" s="4"/>
      <c r="L12982" s="4">
        <v>22.667000000000002</v>
      </c>
      <c r="M12982" s="4"/>
      <c r="N12982" s="4">
        <v>19.817</v>
      </c>
    </row>
    <row r="12983" spans="1:14">
      <c r="A12983" s="21"/>
      <c r="B12983" s="16">
        <v>47.720999999999997</v>
      </c>
      <c r="C12983" s="16"/>
      <c r="D12983" s="16">
        <v>50.85</v>
      </c>
      <c r="F12983" s="21"/>
      <c r="G12983" s="21"/>
      <c r="H12983" s="21"/>
      <c r="I12983" s="21"/>
      <c r="K12983" s="4"/>
      <c r="L12983" s="4">
        <v>24.611000000000001</v>
      </c>
      <c r="M12983" s="4"/>
      <c r="N12983" s="4">
        <v>19.809000000000001</v>
      </c>
    </row>
    <row r="12984" spans="1:14">
      <c r="A12984" s="21"/>
      <c r="B12984" s="16">
        <v>56.951000000000001</v>
      </c>
      <c r="C12984" s="16"/>
      <c r="D12984" s="16">
        <v>51.338000000000001</v>
      </c>
      <c r="F12984" s="21"/>
      <c r="G12984" s="21"/>
      <c r="H12984" s="21"/>
      <c r="I12984" s="21"/>
      <c r="K12984" s="4"/>
      <c r="L12984" s="4">
        <v>24.882999999999999</v>
      </c>
      <c r="M12984" s="4"/>
      <c r="N12984" s="4">
        <v>19.806999999999999</v>
      </c>
    </row>
    <row r="12985" spans="1:14">
      <c r="A12985" s="21"/>
      <c r="B12985" s="16">
        <v>57.709000000000003</v>
      </c>
      <c r="C12985" s="16"/>
      <c r="D12985" s="16">
        <v>51.35</v>
      </c>
      <c r="F12985" s="21"/>
      <c r="G12985" s="21"/>
      <c r="H12985" s="21"/>
      <c r="I12985" s="21"/>
      <c r="K12985" s="4"/>
      <c r="L12985" s="4">
        <v>25.097000000000001</v>
      </c>
      <c r="M12985" s="4"/>
      <c r="N12985" s="4">
        <v>19.806999999999999</v>
      </c>
    </row>
    <row r="12986" spans="1:14">
      <c r="A12986" s="21"/>
      <c r="B12986" s="16">
        <v>58.624000000000002</v>
      </c>
      <c r="C12986" s="16"/>
      <c r="D12986" s="16">
        <v>51.384</v>
      </c>
      <c r="F12986" s="21"/>
      <c r="G12986" s="21"/>
      <c r="H12986" s="21"/>
      <c r="I12986" s="21"/>
      <c r="K12986" s="4"/>
      <c r="L12986" s="4">
        <v>40.106999999999999</v>
      </c>
      <c r="M12986" s="4"/>
      <c r="N12986" s="4">
        <v>19.849</v>
      </c>
    </row>
    <row r="12987" spans="1:14">
      <c r="A12987" s="21"/>
      <c r="B12987" s="16">
        <v>67.88</v>
      </c>
      <c r="C12987" s="16"/>
      <c r="D12987" s="16">
        <v>51.975000000000001</v>
      </c>
      <c r="F12987" s="21"/>
      <c r="G12987" s="21"/>
      <c r="H12987" s="21"/>
      <c r="I12987" s="21"/>
      <c r="K12987" s="4"/>
      <c r="L12987" s="4">
        <v>44.747</v>
      </c>
      <c r="M12987" s="4"/>
      <c r="N12987" s="4">
        <v>19.856999999999999</v>
      </c>
    </row>
    <row r="12988" spans="1:14">
      <c r="A12988" s="21"/>
      <c r="B12988" s="16">
        <v>77.176000000000002</v>
      </c>
      <c r="C12988" s="16"/>
      <c r="D12988" s="16">
        <v>52.847999999999999</v>
      </c>
      <c r="F12988" s="21"/>
      <c r="G12988" s="21"/>
      <c r="H12988" s="21"/>
      <c r="I12988" s="21"/>
      <c r="K12988" s="4"/>
      <c r="L12988" s="4">
        <v>53.103999999999999</v>
      </c>
      <c r="M12988" s="4"/>
      <c r="N12988" s="4">
        <v>19.869</v>
      </c>
    </row>
    <row r="12989" spans="1:14">
      <c r="A12989" s="21"/>
      <c r="B12989" s="16">
        <v>77.858000000000004</v>
      </c>
      <c r="C12989" s="16"/>
      <c r="D12989" s="16">
        <v>52.881</v>
      </c>
      <c r="F12989" s="21"/>
      <c r="G12989" s="21"/>
      <c r="H12989" s="21"/>
      <c r="I12989" s="21"/>
      <c r="K12989" s="4"/>
      <c r="L12989" s="4">
        <v>60.753</v>
      </c>
      <c r="M12989" s="4"/>
      <c r="N12989" s="4">
        <v>19.847000000000001</v>
      </c>
    </row>
    <row r="12990" spans="1:14">
      <c r="A12990" s="21"/>
      <c r="B12990" s="16">
        <v>78.606999999999999</v>
      </c>
      <c r="C12990" s="16"/>
      <c r="D12990" s="16">
        <v>52.89</v>
      </c>
      <c r="F12990" s="21"/>
      <c r="G12990" s="21"/>
      <c r="H12990" s="21"/>
      <c r="I12990" s="21"/>
      <c r="K12990" s="4"/>
      <c r="L12990" s="4">
        <v>76.209999999999994</v>
      </c>
      <c r="M12990" s="4"/>
      <c r="N12990" s="4">
        <v>19.797999999999998</v>
      </c>
    </row>
    <row r="12991" spans="1:14">
      <c r="A12991" s="21"/>
      <c r="B12991" s="16">
        <v>87.915999999999997</v>
      </c>
      <c r="C12991" s="16"/>
      <c r="D12991" s="16">
        <v>52.749000000000002</v>
      </c>
      <c r="F12991" s="21"/>
      <c r="G12991" s="21"/>
      <c r="H12991" s="21"/>
      <c r="I12991" s="21"/>
      <c r="K12991" s="4"/>
      <c r="L12991" s="4">
        <v>95.063000000000002</v>
      </c>
      <c r="M12991" s="4"/>
      <c r="N12991" s="4">
        <v>19.948</v>
      </c>
    </row>
    <row r="12992" spans="1:14">
      <c r="A12992" s="21"/>
      <c r="B12992" s="16">
        <v>97.025000000000006</v>
      </c>
      <c r="C12992" s="16"/>
      <c r="D12992" s="16">
        <v>52.816000000000003</v>
      </c>
      <c r="F12992" s="21"/>
      <c r="G12992" s="21"/>
      <c r="H12992" s="21"/>
      <c r="I12992" s="21"/>
      <c r="K12992" s="4"/>
      <c r="L12992" s="4">
        <v>95.766999999999996</v>
      </c>
      <c r="M12992" s="4"/>
      <c r="N12992" s="4">
        <v>19.956</v>
      </c>
    </row>
    <row r="12993" spans="1:14">
      <c r="A12993" s="21"/>
      <c r="B12993" s="16">
        <v>98.075000000000003</v>
      </c>
      <c r="C12993" s="16"/>
      <c r="D12993" s="16">
        <v>52.795000000000002</v>
      </c>
      <c r="F12993" s="21"/>
      <c r="G12993" s="21"/>
      <c r="H12993" s="21"/>
      <c r="I12993" s="21"/>
      <c r="K12993" s="4"/>
      <c r="L12993" s="4">
        <v>95.894000000000005</v>
      </c>
      <c r="M12993" s="4"/>
      <c r="N12993" s="4">
        <v>19.960999999999999</v>
      </c>
    </row>
    <row r="12994" spans="1:14">
      <c r="A12994" s="21"/>
      <c r="B12994" s="16">
        <v>100</v>
      </c>
      <c r="C12994" s="16"/>
      <c r="D12994" s="16">
        <v>52.747999999999998</v>
      </c>
      <c r="F12994" s="21"/>
      <c r="G12994" s="21"/>
      <c r="H12994" s="21"/>
      <c r="I12994" s="21"/>
      <c r="K12994" s="4" t="s">
        <v>480</v>
      </c>
      <c r="L12994" s="4"/>
      <c r="M12994" s="4"/>
      <c r="N12994" s="4"/>
    </row>
    <row r="12995" spans="1:14">
      <c r="A12995" s="21" t="s">
        <v>468</v>
      </c>
      <c r="B12995" s="16"/>
      <c r="C12995" s="16"/>
      <c r="D12995" s="16"/>
      <c r="F12995" s="21"/>
      <c r="G12995" s="21"/>
      <c r="H12995" s="21"/>
      <c r="I12995" s="21"/>
      <c r="K12995" s="4" t="s">
        <v>1</v>
      </c>
      <c r="L12995" s="4"/>
      <c r="M12995" s="4"/>
      <c r="N12995" s="4"/>
    </row>
    <row r="12996" spans="1:14">
      <c r="A12996" s="21" t="s">
        <v>1</v>
      </c>
      <c r="B12996" s="16"/>
      <c r="C12996" s="16"/>
      <c r="D12996" s="16"/>
      <c r="F12996" s="21"/>
      <c r="G12996" s="21"/>
      <c r="H12996" s="21"/>
      <c r="I12996" s="21"/>
      <c r="K12996" s="4"/>
      <c r="L12996" s="4">
        <v>-100</v>
      </c>
      <c r="M12996" s="4"/>
      <c r="N12996" s="4">
        <v>20.106000000000002</v>
      </c>
    </row>
    <row r="12997" spans="1:14">
      <c r="A12997" s="21"/>
      <c r="B12997" s="16">
        <v>-100</v>
      </c>
      <c r="C12997" s="16"/>
      <c r="D12997" s="16">
        <v>56.56</v>
      </c>
      <c r="F12997" s="21"/>
      <c r="G12997" s="21"/>
      <c r="H12997" s="21"/>
      <c r="I12997" s="21"/>
      <c r="K12997" s="4"/>
      <c r="L12997" s="4">
        <v>-97.86</v>
      </c>
      <c r="M12997" s="4"/>
      <c r="N12997" s="4">
        <v>20.105</v>
      </c>
    </row>
    <row r="12998" spans="1:14">
      <c r="A12998" s="21"/>
      <c r="B12998" s="16">
        <v>-96.685000000000002</v>
      </c>
      <c r="C12998" s="16"/>
      <c r="D12998" s="16">
        <v>56.012</v>
      </c>
      <c r="F12998" s="21"/>
      <c r="G12998" s="21"/>
      <c r="H12998" s="21"/>
      <c r="I12998" s="21"/>
      <c r="K12998" s="4"/>
      <c r="L12998" s="4">
        <v>-91.462000000000003</v>
      </c>
      <c r="M12998" s="4"/>
      <c r="N12998" s="4">
        <v>20.114000000000001</v>
      </c>
    </row>
    <row r="12999" spans="1:14">
      <c r="A12999" s="21"/>
      <c r="B12999" s="16">
        <v>-90.251999999999995</v>
      </c>
      <c r="C12999" s="16"/>
      <c r="D12999" s="16">
        <v>55.822000000000003</v>
      </c>
      <c r="F12999" s="21"/>
      <c r="G12999" s="21"/>
      <c r="H12999" s="21"/>
      <c r="I12999" s="21"/>
      <c r="K12999" s="4"/>
      <c r="L12999" s="4">
        <v>-85.019000000000005</v>
      </c>
      <c r="M12999" s="4"/>
      <c r="N12999" s="4">
        <v>20.030999999999999</v>
      </c>
    </row>
    <row r="13000" spans="1:14">
      <c r="A13000" s="21"/>
      <c r="B13000" s="16">
        <v>-86.441999999999993</v>
      </c>
      <c r="C13000" s="16"/>
      <c r="D13000" s="16">
        <v>55.305999999999997</v>
      </c>
      <c r="F13000" s="21"/>
      <c r="G13000" s="21"/>
      <c r="H13000" s="21"/>
      <c r="I13000" s="21"/>
      <c r="K13000" s="4"/>
      <c r="L13000" s="4">
        <v>-76.715999999999994</v>
      </c>
      <c r="M13000" s="4"/>
      <c r="N13000" s="4">
        <v>19.899999999999999</v>
      </c>
    </row>
    <row r="13001" spans="1:14">
      <c r="A13001" s="21"/>
      <c r="B13001" s="16">
        <v>-80.498999999999995</v>
      </c>
      <c r="C13001" s="16"/>
      <c r="D13001" s="16">
        <v>54.372999999999998</v>
      </c>
      <c r="F13001" s="21"/>
      <c r="G13001" s="21"/>
      <c r="H13001" s="21"/>
      <c r="I13001" s="21"/>
      <c r="K13001" s="4"/>
      <c r="L13001" s="4">
        <v>-64.021000000000001</v>
      </c>
      <c r="M13001" s="4"/>
      <c r="N13001" s="4">
        <v>19.927</v>
      </c>
    </row>
    <row r="13002" spans="1:14">
      <c r="A13002" s="21"/>
      <c r="B13002" s="16">
        <v>-75.584999999999994</v>
      </c>
      <c r="C13002" s="16"/>
      <c r="D13002" s="16">
        <v>53.423999999999999</v>
      </c>
      <c r="F13002" s="21"/>
      <c r="G13002" s="21"/>
      <c r="H13002" s="21"/>
      <c r="I13002" s="21"/>
      <c r="K13002" s="4"/>
      <c r="L13002" s="4">
        <v>-54.142000000000003</v>
      </c>
      <c r="M13002" s="4"/>
      <c r="N13002" s="4">
        <v>19.942</v>
      </c>
    </row>
    <row r="13003" spans="1:14">
      <c r="A13003" s="21"/>
      <c r="B13003" s="16">
        <v>-70.817999999999998</v>
      </c>
      <c r="C13003" s="16"/>
      <c r="D13003" s="16">
        <v>52.466999999999999</v>
      </c>
      <c r="F13003" s="21"/>
      <c r="G13003" s="21"/>
      <c r="H13003" s="21"/>
      <c r="I13003" s="21"/>
      <c r="K13003" s="4"/>
      <c r="L13003" s="4">
        <v>-40.597999999999999</v>
      </c>
      <c r="M13003" s="4"/>
      <c r="N13003" s="4">
        <v>20</v>
      </c>
    </row>
    <row r="13004" spans="1:14">
      <c r="A13004" s="21"/>
      <c r="B13004" s="16">
        <v>-65.197999999999993</v>
      </c>
      <c r="C13004" s="16"/>
      <c r="D13004" s="16">
        <v>52.131</v>
      </c>
      <c r="F13004" s="21"/>
      <c r="G13004" s="21"/>
      <c r="H13004" s="21"/>
      <c r="I13004" s="21"/>
      <c r="K13004" s="4"/>
      <c r="L13004" s="4">
        <v>-38.606999999999999</v>
      </c>
      <c r="M13004" s="4"/>
      <c r="N13004" s="4">
        <v>20.009</v>
      </c>
    </row>
    <row r="13005" spans="1:14">
      <c r="A13005" s="21"/>
      <c r="B13005" s="16">
        <v>-60.973999999999997</v>
      </c>
      <c r="C13005" s="16"/>
      <c r="D13005" s="16">
        <v>51.595999999999997</v>
      </c>
      <c r="F13005" s="21"/>
      <c r="G13005" s="21"/>
      <c r="H13005" s="21"/>
      <c r="I13005" s="21"/>
      <c r="K13005" s="4"/>
      <c r="L13005" s="4">
        <v>-24.719000000000001</v>
      </c>
      <c r="M13005" s="4"/>
      <c r="N13005" s="4">
        <v>20.097999999999999</v>
      </c>
    </row>
    <row r="13006" spans="1:14">
      <c r="A13006" s="21"/>
      <c r="B13006" s="16">
        <v>-54.353999999999999</v>
      </c>
      <c r="C13006" s="16"/>
      <c r="D13006" s="16">
        <v>50.927</v>
      </c>
      <c r="F13006" s="21"/>
      <c r="G13006" s="21"/>
      <c r="H13006" s="21"/>
      <c r="I13006" s="21"/>
      <c r="K13006" s="4"/>
      <c r="L13006" s="4">
        <v>-17.899000000000001</v>
      </c>
      <c r="M13006" s="4"/>
      <c r="N13006" s="4">
        <v>20.138999999999999</v>
      </c>
    </row>
    <row r="13007" spans="1:14">
      <c r="A13007" s="21"/>
      <c r="B13007" s="16">
        <v>-51.067999999999998</v>
      </c>
      <c r="C13007" s="16"/>
      <c r="D13007" s="16">
        <v>50.582999999999998</v>
      </c>
      <c r="F13007" s="21"/>
      <c r="G13007" s="21"/>
      <c r="H13007" s="21"/>
      <c r="I13007" s="21"/>
      <c r="K13007" s="4"/>
      <c r="L13007" s="4">
        <v>-17.805</v>
      </c>
      <c r="M13007" s="4"/>
      <c r="N13007" s="4">
        <v>20.135999999999999</v>
      </c>
    </row>
    <row r="13008" spans="1:14">
      <c r="A13008" s="21"/>
      <c r="B13008" s="16">
        <v>-43.94</v>
      </c>
      <c r="C13008" s="16"/>
      <c r="D13008" s="16">
        <v>49.142000000000003</v>
      </c>
      <c r="F13008" s="21"/>
      <c r="G13008" s="21"/>
      <c r="H13008" s="21"/>
      <c r="I13008" s="21"/>
      <c r="K13008" s="4"/>
      <c r="L13008" s="4">
        <v>-17.013999999999999</v>
      </c>
      <c r="M13008" s="4"/>
      <c r="N13008" s="4">
        <v>20.135000000000002</v>
      </c>
    </row>
    <row r="13009" spans="1:14">
      <c r="A13009" s="21"/>
      <c r="B13009" s="16">
        <v>-41.029000000000003</v>
      </c>
      <c r="C13009" s="16"/>
      <c r="D13009" s="16">
        <v>48.883000000000003</v>
      </c>
      <c r="F13009" s="21"/>
      <c r="G13009" s="21"/>
      <c r="H13009" s="21"/>
      <c r="I13009" s="21"/>
      <c r="K13009" s="4"/>
      <c r="L13009" s="4">
        <v>0</v>
      </c>
      <c r="M13009" s="4"/>
      <c r="N13009" s="4">
        <v>20.012</v>
      </c>
    </row>
    <row r="13010" spans="1:14">
      <c r="A13010" s="21"/>
      <c r="B13010" s="16">
        <v>-33.404000000000003</v>
      </c>
      <c r="C13010" s="16"/>
      <c r="D13010" s="16">
        <v>48.646000000000001</v>
      </c>
      <c r="F13010" s="21"/>
      <c r="G13010" s="21"/>
      <c r="H13010" s="21"/>
      <c r="I13010" s="21"/>
      <c r="K13010" s="4"/>
      <c r="L13010" s="4">
        <v>10.582000000000001</v>
      </c>
      <c r="M13010" s="4"/>
      <c r="N13010" s="4">
        <v>19.934999999999999</v>
      </c>
    </row>
    <row r="13011" spans="1:14">
      <c r="A13011" s="21"/>
      <c r="B13011" s="16">
        <v>-31.074999999999999</v>
      </c>
      <c r="C13011" s="16"/>
      <c r="D13011" s="16">
        <v>48.62</v>
      </c>
      <c r="F13011" s="21"/>
      <c r="G13011" s="21"/>
      <c r="H13011" s="21"/>
      <c r="I13011" s="21"/>
      <c r="K13011" s="4"/>
      <c r="L13011" s="4">
        <v>14.287000000000001</v>
      </c>
      <c r="M13011" s="4"/>
      <c r="N13011" s="4">
        <v>19.920000000000002</v>
      </c>
    </row>
    <row r="13012" spans="1:14">
      <c r="A13012" s="21"/>
      <c r="B13012" s="16">
        <v>-23.302</v>
      </c>
      <c r="C13012" s="16"/>
      <c r="D13012" s="16">
        <v>48.591000000000001</v>
      </c>
      <c r="F13012" s="21"/>
      <c r="G13012" s="21"/>
      <c r="H13012" s="21"/>
      <c r="I13012" s="21"/>
      <c r="K13012" s="4"/>
      <c r="L13012" s="4">
        <v>30.152999999999999</v>
      </c>
      <c r="M13012" s="4"/>
      <c r="N13012" s="4">
        <v>19.821000000000002</v>
      </c>
    </row>
    <row r="13013" spans="1:14">
      <c r="A13013" s="21"/>
      <c r="B13013" s="16">
        <v>-20.952999999999999</v>
      </c>
      <c r="C13013" s="16"/>
      <c r="D13013" s="16">
        <v>48.573</v>
      </c>
      <c r="F13013" s="21"/>
      <c r="G13013" s="21"/>
      <c r="H13013" s="21"/>
      <c r="I13013" s="21"/>
      <c r="K13013" s="4"/>
      <c r="L13013" s="4">
        <v>42.616</v>
      </c>
      <c r="M13013" s="4"/>
      <c r="N13013" s="4">
        <v>19.829000000000001</v>
      </c>
    </row>
    <row r="13014" spans="1:14">
      <c r="A13014" s="21"/>
      <c r="B13014" s="16">
        <v>-12.689</v>
      </c>
      <c r="C13014" s="16"/>
      <c r="D13014" s="16">
        <v>48.709000000000003</v>
      </c>
      <c r="F13014" s="21"/>
      <c r="G13014" s="21"/>
      <c r="H13014" s="21"/>
      <c r="I13014" s="21"/>
      <c r="K13014" s="4"/>
      <c r="L13014" s="4">
        <v>44.145000000000003</v>
      </c>
      <c r="M13014" s="4"/>
      <c r="N13014" s="4">
        <v>19.832999999999998</v>
      </c>
    </row>
    <row r="13015" spans="1:14">
      <c r="A13015" s="21"/>
      <c r="B13015" s="16">
        <v>-11.518000000000001</v>
      </c>
      <c r="C13015" s="16"/>
      <c r="D13015" s="16">
        <v>48.676000000000002</v>
      </c>
      <c r="F13015" s="21"/>
      <c r="G13015" s="21"/>
      <c r="H13015" s="21"/>
      <c r="I13015" s="21"/>
      <c r="K13015" s="4"/>
      <c r="L13015" s="4">
        <v>45.774000000000001</v>
      </c>
      <c r="M13015" s="4"/>
      <c r="N13015" s="4">
        <v>19.835999999999999</v>
      </c>
    </row>
    <row r="13016" spans="1:14">
      <c r="A13016" s="21"/>
      <c r="B13016" s="16">
        <v>-2.6789999999999998</v>
      </c>
      <c r="C13016" s="16"/>
      <c r="D13016" s="16">
        <v>48.493000000000002</v>
      </c>
      <c r="F13016" s="21"/>
      <c r="G13016" s="21"/>
      <c r="H13016" s="21"/>
      <c r="I13016" s="21"/>
      <c r="K13016" s="4"/>
      <c r="L13016" s="4">
        <v>57.079000000000001</v>
      </c>
      <c r="M13016" s="4"/>
      <c r="N13016" s="4">
        <v>19.855</v>
      </c>
    </row>
    <row r="13017" spans="1:14">
      <c r="A13017" s="21"/>
      <c r="B13017" s="16">
        <v>-1.5860000000000001</v>
      </c>
      <c r="C13017" s="16"/>
      <c r="D13017" s="16">
        <v>48.527999999999999</v>
      </c>
      <c r="F13017" s="21"/>
      <c r="G13017" s="21"/>
      <c r="H13017" s="21"/>
      <c r="I13017" s="21"/>
      <c r="K13017" s="4"/>
      <c r="L13017" s="4">
        <v>61.02</v>
      </c>
      <c r="M13017" s="4"/>
      <c r="N13017" s="4">
        <v>19.843</v>
      </c>
    </row>
    <row r="13018" spans="1:14">
      <c r="A13018" s="21"/>
      <c r="B13018" s="16">
        <v>-1.44</v>
      </c>
      <c r="C13018" s="16"/>
      <c r="D13018" s="16">
        <v>48.511000000000003</v>
      </c>
      <c r="F13018" s="21"/>
      <c r="G13018" s="21"/>
      <c r="H13018" s="21"/>
      <c r="I13018" s="21"/>
      <c r="K13018" s="4"/>
      <c r="L13018" s="4">
        <v>71.738</v>
      </c>
      <c r="M13018" s="4"/>
      <c r="N13018" s="4">
        <v>19.887</v>
      </c>
    </row>
    <row r="13019" spans="1:14">
      <c r="A13019" s="21"/>
      <c r="B13019" s="16">
        <v>0</v>
      </c>
      <c r="C13019" s="16"/>
      <c r="D13019" s="16">
        <v>48.502000000000002</v>
      </c>
      <c r="F13019" s="21"/>
      <c r="G13019" s="21"/>
      <c r="H13019" s="21"/>
      <c r="I13019" s="21"/>
      <c r="K13019" s="4"/>
      <c r="L13019" s="4">
        <v>79.463999999999999</v>
      </c>
      <c r="M13019" s="4"/>
      <c r="N13019" s="4">
        <v>19.827999999999999</v>
      </c>
    </row>
    <row r="13020" spans="1:14">
      <c r="A13020" s="21"/>
      <c r="B13020" s="16">
        <v>0.20200000000000001</v>
      </c>
      <c r="C13020" s="16"/>
      <c r="D13020" s="16">
        <v>48.500999999999998</v>
      </c>
      <c r="F13020" s="21"/>
      <c r="G13020" s="21"/>
      <c r="H13020" s="21"/>
      <c r="I13020" s="21"/>
      <c r="K13020" s="4"/>
      <c r="L13020" s="4">
        <v>90.293000000000006</v>
      </c>
      <c r="M13020" s="4"/>
      <c r="N13020" s="4">
        <v>19.946000000000002</v>
      </c>
    </row>
    <row r="13021" spans="1:14">
      <c r="A13021" s="21"/>
      <c r="B13021" s="16">
        <v>6.7210000000000001</v>
      </c>
      <c r="C13021" s="16"/>
      <c r="D13021" s="16">
        <v>48.386000000000003</v>
      </c>
      <c r="F13021" s="21"/>
      <c r="G13021" s="21"/>
      <c r="H13021" s="21"/>
      <c r="I13021" s="21"/>
      <c r="K13021" s="4"/>
      <c r="L13021" s="4">
        <v>90.953000000000003</v>
      </c>
      <c r="M13021" s="4"/>
      <c r="N13021" s="4">
        <v>19.966999999999999</v>
      </c>
    </row>
    <row r="13022" spans="1:14">
      <c r="A13022" s="21"/>
      <c r="B13022" s="16">
        <v>8.9559999999999995</v>
      </c>
      <c r="C13022" s="16"/>
      <c r="D13022" s="16">
        <v>48.383000000000003</v>
      </c>
      <c r="F13022" s="21"/>
      <c r="G13022" s="21"/>
      <c r="H13022" s="21"/>
      <c r="I13022" s="21"/>
      <c r="K13022" s="4"/>
      <c r="L13022" s="4">
        <v>92.191999999999993</v>
      </c>
      <c r="M13022" s="4"/>
      <c r="N13022" s="4">
        <v>19.997</v>
      </c>
    </row>
    <row r="13023" spans="1:14">
      <c r="A13023" s="21"/>
      <c r="B13023" s="16">
        <v>16.404</v>
      </c>
      <c r="C13023" s="16"/>
      <c r="D13023" s="16">
        <v>48.883000000000003</v>
      </c>
      <c r="F13023" s="21"/>
      <c r="G13023" s="21"/>
      <c r="H13023" s="21"/>
      <c r="I13023" s="21"/>
      <c r="K13023" s="4"/>
      <c r="L13023" s="4">
        <v>96.363</v>
      </c>
      <c r="M13023" s="4"/>
      <c r="N13023" s="4">
        <v>20.175000000000001</v>
      </c>
    </row>
    <row r="13024" spans="1:14">
      <c r="A13024" s="21"/>
      <c r="B13024" s="16">
        <v>19.146999999999998</v>
      </c>
      <c r="C13024" s="16"/>
      <c r="D13024" s="16">
        <v>49.122999999999998</v>
      </c>
      <c r="F13024" s="21"/>
      <c r="G13024" s="21"/>
      <c r="H13024" s="21"/>
      <c r="I13024" s="21"/>
      <c r="K13024" s="4" t="s">
        <v>481</v>
      </c>
      <c r="L13024" s="4"/>
      <c r="M13024" s="4"/>
      <c r="N13024" s="4"/>
    </row>
    <row r="13025" spans="1:14">
      <c r="A13025" s="21"/>
      <c r="B13025" s="16">
        <v>26.094000000000001</v>
      </c>
      <c r="C13025" s="16"/>
      <c r="D13025" s="16">
        <v>49.341000000000001</v>
      </c>
      <c r="F13025" s="21"/>
      <c r="G13025" s="21"/>
      <c r="H13025" s="21"/>
      <c r="I13025" s="21"/>
      <c r="K13025" s="4" t="s">
        <v>1</v>
      </c>
      <c r="L13025" s="4"/>
      <c r="M13025" s="4"/>
      <c r="N13025" s="4"/>
    </row>
    <row r="13026" spans="1:14">
      <c r="A13026" s="21"/>
      <c r="B13026" s="16">
        <v>29.48</v>
      </c>
      <c r="C13026" s="16"/>
      <c r="D13026" s="16">
        <v>49.360999999999997</v>
      </c>
      <c r="F13026" s="21"/>
      <c r="G13026" s="21"/>
      <c r="H13026" s="21"/>
      <c r="I13026" s="21"/>
      <c r="K13026" s="4"/>
      <c r="L13026" s="4">
        <v>-100</v>
      </c>
      <c r="M13026" s="4"/>
      <c r="N13026" s="4">
        <v>20.084</v>
      </c>
    </row>
    <row r="13027" spans="1:14">
      <c r="A13027" s="21"/>
      <c r="B13027" s="16">
        <v>35.761000000000003</v>
      </c>
      <c r="C13027" s="16"/>
      <c r="D13027" s="16">
        <v>49.505000000000003</v>
      </c>
      <c r="F13027" s="21"/>
      <c r="G13027" s="21"/>
      <c r="H13027" s="21"/>
      <c r="I13027" s="21"/>
      <c r="K13027" s="4"/>
      <c r="L13027" s="4">
        <v>-93.290999999999997</v>
      </c>
      <c r="M13027" s="4"/>
      <c r="N13027" s="4">
        <v>20.154</v>
      </c>
    </row>
    <row r="13028" spans="1:14">
      <c r="A13028" s="21"/>
      <c r="B13028" s="16">
        <v>39.790999999999997</v>
      </c>
      <c r="C13028" s="16"/>
      <c r="D13028" s="16">
        <v>49.552</v>
      </c>
      <c r="F13028" s="21"/>
      <c r="G13028" s="21"/>
      <c r="H13028" s="21"/>
      <c r="I13028" s="21"/>
      <c r="K13028" s="4"/>
      <c r="L13028" s="4">
        <v>-87.132000000000005</v>
      </c>
      <c r="M13028" s="4"/>
      <c r="N13028" s="4">
        <v>20.13</v>
      </c>
    </row>
    <row r="13029" spans="1:14">
      <c r="A13029" s="21"/>
      <c r="B13029" s="16">
        <v>45.390999999999998</v>
      </c>
      <c r="C13029" s="16"/>
      <c r="D13029" s="16">
        <v>49.722000000000001</v>
      </c>
      <c r="F13029" s="21"/>
      <c r="G13029" s="21"/>
      <c r="H13029" s="21"/>
      <c r="I13029" s="21"/>
      <c r="K13029" s="4"/>
      <c r="L13029" s="4">
        <v>-73.570999999999998</v>
      </c>
      <c r="M13029" s="4"/>
      <c r="N13029" s="4">
        <v>20.033999999999999</v>
      </c>
    </row>
    <row r="13030" spans="1:14">
      <c r="A13030" s="21"/>
      <c r="B13030" s="16">
        <v>49.957000000000001</v>
      </c>
      <c r="C13030" s="16"/>
      <c r="D13030" s="16">
        <v>49.747</v>
      </c>
      <c r="F13030" s="21"/>
      <c r="G13030" s="21"/>
      <c r="H13030" s="21"/>
      <c r="I13030" s="21"/>
      <c r="K13030" s="4"/>
      <c r="L13030" s="4">
        <v>-58.564999999999998</v>
      </c>
      <c r="M13030" s="4"/>
      <c r="N13030" s="4">
        <v>19.992000000000001</v>
      </c>
    </row>
    <row r="13031" spans="1:14">
      <c r="A13031" s="21"/>
      <c r="B13031" s="16">
        <v>54.832000000000001</v>
      </c>
      <c r="C13031" s="16"/>
      <c r="D13031" s="16">
        <v>49.837000000000003</v>
      </c>
      <c r="F13031" s="21"/>
      <c r="G13031" s="21"/>
      <c r="H13031" s="21"/>
      <c r="I13031" s="21"/>
      <c r="K13031" s="4"/>
      <c r="L13031" s="4">
        <v>-52.822000000000003</v>
      </c>
      <c r="M13031" s="4"/>
      <c r="N13031" s="4">
        <v>20.004000000000001</v>
      </c>
    </row>
    <row r="13032" spans="1:14">
      <c r="A13032" s="21"/>
      <c r="B13032" s="16">
        <v>60.188000000000002</v>
      </c>
      <c r="C13032" s="16"/>
      <c r="D13032" s="16">
        <v>49.887</v>
      </c>
      <c r="F13032" s="21"/>
      <c r="G13032" s="21"/>
      <c r="H13032" s="21"/>
      <c r="I13032" s="21"/>
      <c r="K13032" s="4"/>
      <c r="L13032" s="4">
        <v>-36.744999999999997</v>
      </c>
      <c r="M13032" s="4"/>
      <c r="N13032" s="4">
        <v>20.044</v>
      </c>
    </row>
    <row r="13033" spans="1:14">
      <c r="A13033" s="21"/>
      <c r="B13033" s="16">
        <v>64.536000000000001</v>
      </c>
      <c r="C13033" s="16"/>
      <c r="D13033" s="16">
        <v>50.052999999999997</v>
      </c>
      <c r="F13033" s="21"/>
      <c r="G13033" s="21"/>
      <c r="H13033" s="21"/>
      <c r="I13033" s="21"/>
      <c r="K13033" s="4"/>
      <c r="L13033" s="4">
        <v>-35.442999999999998</v>
      </c>
      <c r="M13033" s="4"/>
      <c r="N13033" s="4">
        <v>20.05</v>
      </c>
    </row>
    <row r="13034" spans="1:14">
      <c r="A13034" s="21"/>
      <c r="B13034" s="16">
        <v>70.251000000000005</v>
      </c>
      <c r="C13034" s="16"/>
      <c r="D13034" s="16">
        <v>50.222999999999999</v>
      </c>
      <c r="F13034" s="21"/>
      <c r="G13034" s="21"/>
      <c r="H13034" s="21"/>
      <c r="I13034" s="21"/>
      <c r="K13034" s="4"/>
      <c r="L13034" s="4">
        <v>-34.332999999999998</v>
      </c>
      <c r="M13034" s="4"/>
      <c r="N13034" s="4">
        <v>20.056999999999999</v>
      </c>
    </row>
    <row r="13035" spans="1:14">
      <c r="A13035" s="21"/>
      <c r="B13035" s="16">
        <v>74.540999999999997</v>
      </c>
      <c r="C13035" s="16"/>
      <c r="D13035" s="16">
        <v>50.451000000000001</v>
      </c>
      <c r="F13035" s="21"/>
      <c r="G13035" s="21"/>
      <c r="H13035" s="21"/>
      <c r="I13035" s="21"/>
      <c r="K13035" s="4"/>
      <c r="L13035" s="4">
        <v>0</v>
      </c>
      <c r="M13035" s="4"/>
      <c r="N13035" s="4">
        <v>20.058</v>
      </c>
    </row>
    <row r="13036" spans="1:14">
      <c r="A13036" s="21"/>
      <c r="B13036" s="16">
        <v>80.444999999999993</v>
      </c>
      <c r="C13036" s="16"/>
      <c r="D13036" s="16">
        <v>50.927</v>
      </c>
      <c r="F13036" s="21"/>
      <c r="G13036" s="21"/>
      <c r="H13036" s="21"/>
      <c r="I13036" s="21"/>
      <c r="K13036" s="4"/>
      <c r="L13036" s="4">
        <v>22.437999999999999</v>
      </c>
      <c r="M13036" s="4"/>
      <c r="N13036" s="4">
        <v>19.997</v>
      </c>
    </row>
    <row r="13037" spans="1:14">
      <c r="A13037" s="21"/>
      <c r="B13037" s="16">
        <v>84.251000000000005</v>
      </c>
      <c r="C13037" s="16"/>
      <c r="D13037" s="16">
        <v>50.98</v>
      </c>
      <c r="F13037" s="21"/>
      <c r="G13037" s="21"/>
      <c r="H13037" s="21"/>
      <c r="I13037" s="21"/>
      <c r="K13037" s="4"/>
      <c r="L13037" s="4">
        <v>26.23</v>
      </c>
      <c r="M13037" s="4"/>
      <c r="N13037" s="4">
        <v>19.983000000000001</v>
      </c>
    </row>
    <row r="13038" spans="1:14">
      <c r="A13038" s="21"/>
      <c r="B13038" s="16">
        <v>90.626000000000005</v>
      </c>
      <c r="C13038" s="16"/>
      <c r="D13038" s="16">
        <v>51.072000000000003</v>
      </c>
      <c r="F13038" s="21"/>
      <c r="G13038" s="21"/>
      <c r="H13038" s="21"/>
      <c r="I13038" s="21"/>
      <c r="K13038" s="4"/>
      <c r="L13038" s="4">
        <v>41.122</v>
      </c>
      <c r="M13038" s="4"/>
      <c r="N13038" s="4">
        <v>19.940000000000001</v>
      </c>
    </row>
    <row r="13039" spans="1:14">
      <c r="A13039" s="21"/>
      <c r="B13039" s="16">
        <v>93.563999999999993</v>
      </c>
      <c r="C13039" s="16"/>
      <c r="D13039" s="16">
        <v>51.023000000000003</v>
      </c>
      <c r="F13039" s="21"/>
      <c r="G13039" s="21"/>
      <c r="H13039" s="21"/>
      <c r="I13039" s="21"/>
      <c r="K13039" s="4"/>
      <c r="L13039" s="4">
        <v>46.512999999999998</v>
      </c>
      <c r="M13039" s="4"/>
      <c r="N13039" s="4">
        <v>19.91</v>
      </c>
    </row>
    <row r="13040" spans="1:14">
      <c r="A13040" s="21"/>
      <c r="B13040" s="16">
        <v>100</v>
      </c>
      <c r="C13040" s="16"/>
      <c r="D13040" s="16">
        <v>50.863999999999997</v>
      </c>
      <c r="F13040" s="21"/>
      <c r="G13040" s="21"/>
      <c r="H13040" s="21"/>
      <c r="I13040" s="21"/>
      <c r="K13040" s="4"/>
      <c r="L13040" s="4">
        <v>55.868000000000002</v>
      </c>
      <c r="M13040" s="4"/>
      <c r="N13040" s="4">
        <v>19.891999999999999</v>
      </c>
    </row>
    <row r="13041" spans="1:14">
      <c r="A13041" s="21" t="s">
        <v>469</v>
      </c>
      <c r="B13041" s="16"/>
      <c r="C13041" s="16"/>
      <c r="D13041" s="16"/>
      <c r="F13041" s="21"/>
      <c r="G13041" s="21"/>
      <c r="H13041" s="21"/>
      <c r="I13041" s="21"/>
      <c r="K13041" s="4"/>
      <c r="L13041" s="4">
        <v>62.082999999999998</v>
      </c>
      <c r="M13041" s="4"/>
      <c r="N13041" s="4">
        <v>19.89</v>
      </c>
    </row>
    <row r="13042" spans="1:14">
      <c r="A13042" s="21" t="s">
        <v>1</v>
      </c>
      <c r="B13042" s="16"/>
      <c r="C13042" s="16"/>
      <c r="D13042" s="16"/>
      <c r="F13042" s="21"/>
      <c r="G13042" s="21"/>
      <c r="H13042" s="21"/>
      <c r="I13042" s="21"/>
      <c r="K13042" s="4"/>
      <c r="L13042" s="4">
        <v>68.52</v>
      </c>
      <c r="M13042" s="4"/>
      <c r="N13042" s="4">
        <v>19.872</v>
      </c>
    </row>
    <row r="13043" spans="1:14">
      <c r="A13043" s="21"/>
      <c r="B13043" s="16">
        <v>-100</v>
      </c>
      <c r="C13043" s="16"/>
      <c r="D13043" s="16">
        <v>54.664999999999999</v>
      </c>
      <c r="F13043" s="21"/>
      <c r="G13043" s="21"/>
      <c r="H13043" s="21"/>
      <c r="I13043" s="21"/>
      <c r="K13043" s="4"/>
      <c r="L13043" s="4">
        <v>82.575000000000003</v>
      </c>
      <c r="M13043" s="4"/>
      <c r="N13043" s="4">
        <v>19.902000000000001</v>
      </c>
    </row>
    <row r="13044" spans="1:14">
      <c r="A13044" s="21"/>
      <c r="B13044" s="16">
        <v>-92.027000000000001</v>
      </c>
      <c r="C13044" s="16"/>
      <c r="D13044" s="16">
        <v>54.335000000000001</v>
      </c>
      <c r="F13044" s="21"/>
      <c r="G13044" s="21"/>
      <c r="H13044" s="21"/>
      <c r="I13044" s="21"/>
      <c r="K13044" s="4"/>
      <c r="L13044" s="4">
        <v>85.679000000000002</v>
      </c>
      <c r="M13044" s="4"/>
      <c r="N13044" s="4">
        <v>20.007999999999999</v>
      </c>
    </row>
    <row r="13045" spans="1:14">
      <c r="A13045" s="21"/>
      <c r="B13045" s="16">
        <v>-91.864000000000004</v>
      </c>
      <c r="C13045" s="16"/>
      <c r="D13045" s="16">
        <v>54.331000000000003</v>
      </c>
      <c r="F13045" s="21"/>
      <c r="G13045" s="21"/>
      <c r="H13045" s="21"/>
      <c r="I13045" s="21"/>
      <c r="K13045" s="4"/>
      <c r="L13045" s="4">
        <v>86.525999999999996</v>
      </c>
      <c r="M13045" s="4"/>
      <c r="N13045" s="4">
        <v>20.079999999999998</v>
      </c>
    </row>
    <row r="13046" spans="1:14">
      <c r="A13046" s="21"/>
      <c r="B13046" s="16">
        <v>-88.900999999999996</v>
      </c>
      <c r="C13046" s="16"/>
      <c r="D13046" s="16">
        <v>53.981999999999999</v>
      </c>
      <c r="F13046" s="21"/>
      <c r="G13046" s="21"/>
      <c r="H13046" s="21"/>
      <c r="I13046" s="21"/>
      <c r="K13046" s="4"/>
      <c r="L13046" s="4">
        <v>93.861999999999995</v>
      </c>
      <c r="M13046" s="4"/>
      <c r="N13046" s="4">
        <v>20.262</v>
      </c>
    </row>
    <row r="13047" spans="1:14">
      <c r="A13047" s="21"/>
      <c r="B13047" s="16">
        <v>-81.971999999999994</v>
      </c>
      <c r="C13047" s="16"/>
      <c r="D13047" s="16">
        <v>53.171999999999997</v>
      </c>
      <c r="F13047" s="21"/>
      <c r="G13047" s="21"/>
      <c r="H13047" s="21"/>
      <c r="I13047" s="21"/>
      <c r="K13047" s="4"/>
      <c r="L13047" s="4">
        <v>96.831999999999994</v>
      </c>
      <c r="M13047" s="4"/>
      <c r="N13047" s="4">
        <v>20.388000000000002</v>
      </c>
    </row>
    <row r="13048" spans="1:14">
      <c r="A13048" s="21"/>
      <c r="B13048" s="16">
        <v>-81.707999999999998</v>
      </c>
      <c r="C13048" s="16"/>
      <c r="D13048" s="16">
        <v>53.14</v>
      </c>
      <c r="F13048" s="21"/>
      <c r="G13048" s="21"/>
      <c r="H13048" s="21"/>
      <c r="I13048" s="21"/>
      <c r="K13048" s="4" t="s">
        <v>482</v>
      </c>
      <c r="L13048" s="4"/>
      <c r="M13048" s="4"/>
      <c r="N13048" s="4"/>
    </row>
    <row r="13049" spans="1:14">
      <c r="A13049" s="21"/>
      <c r="B13049" s="16">
        <v>-72.052999999999997</v>
      </c>
      <c r="C13049" s="16"/>
      <c r="D13049" s="16">
        <v>51.774000000000001</v>
      </c>
      <c r="F13049" s="21"/>
      <c r="G13049" s="21"/>
      <c r="H13049" s="21"/>
      <c r="I13049" s="21"/>
      <c r="K13049" s="4" t="s">
        <v>1</v>
      </c>
      <c r="L13049" s="4"/>
      <c r="M13049" s="4"/>
      <c r="N13049" s="4"/>
    </row>
    <row r="13050" spans="1:14">
      <c r="A13050" s="21"/>
      <c r="B13050" s="16">
        <v>-71.584999999999994</v>
      </c>
      <c r="C13050" s="16"/>
      <c r="D13050" s="16">
        <v>51.738</v>
      </c>
      <c r="F13050" s="21"/>
      <c r="G13050" s="21"/>
      <c r="H13050" s="21"/>
      <c r="I13050" s="21"/>
      <c r="K13050" s="4"/>
      <c r="L13050" s="4">
        <v>-100</v>
      </c>
      <c r="M13050" s="4"/>
      <c r="N13050" s="4">
        <v>20.181000000000001</v>
      </c>
    </row>
    <row r="13051" spans="1:14">
      <c r="A13051" s="21"/>
      <c r="B13051" s="16">
        <v>-61.860999999999997</v>
      </c>
      <c r="C13051" s="16"/>
      <c r="D13051" s="16">
        <v>50.866999999999997</v>
      </c>
      <c r="F13051" s="21"/>
      <c r="G13051" s="21"/>
      <c r="H13051" s="21"/>
      <c r="I13051" s="21"/>
      <c r="K13051" s="4"/>
      <c r="L13051" s="4">
        <v>-92.022999999999996</v>
      </c>
      <c r="M13051" s="4"/>
      <c r="N13051" s="4">
        <v>20.242000000000001</v>
      </c>
    </row>
    <row r="13052" spans="1:14">
      <c r="A13052" s="21"/>
      <c r="B13052" s="16">
        <v>-61.319000000000003</v>
      </c>
      <c r="C13052" s="16"/>
      <c r="D13052" s="16">
        <v>50.834000000000003</v>
      </c>
      <c r="F13052" s="21"/>
      <c r="G13052" s="21"/>
      <c r="H13052" s="21"/>
      <c r="I13052" s="21"/>
      <c r="K13052" s="4"/>
      <c r="L13052" s="4">
        <v>-85.826999999999998</v>
      </c>
      <c r="M13052" s="4"/>
      <c r="N13052" s="4">
        <v>20.193000000000001</v>
      </c>
    </row>
    <row r="13053" spans="1:14">
      <c r="A13053" s="21"/>
      <c r="B13053" s="16">
        <v>-51.762</v>
      </c>
      <c r="C13053" s="16"/>
      <c r="D13053" s="16">
        <v>49.497</v>
      </c>
      <c r="F13053" s="21"/>
      <c r="G13053" s="21"/>
      <c r="H13053" s="21"/>
      <c r="I13053" s="21"/>
      <c r="K13053" s="4"/>
      <c r="L13053" s="4">
        <v>-72.122</v>
      </c>
      <c r="M13053" s="4"/>
      <c r="N13053" s="4">
        <v>20.106999999999999</v>
      </c>
    </row>
    <row r="13054" spans="1:14">
      <c r="A13054" s="21"/>
      <c r="B13054" s="16">
        <v>-51.069000000000003</v>
      </c>
      <c r="C13054" s="16"/>
      <c r="D13054" s="16">
        <v>49.445</v>
      </c>
      <c r="F13054" s="21"/>
      <c r="G13054" s="21"/>
      <c r="H13054" s="21"/>
      <c r="I13054" s="21"/>
      <c r="K13054" s="4"/>
      <c r="L13054" s="4">
        <v>-57.704000000000001</v>
      </c>
      <c r="M13054" s="4"/>
      <c r="N13054" s="4">
        <v>20.131</v>
      </c>
    </row>
    <row r="13055" spans="1:14">
      <c r="A13055" s="21"/>
      <c r="B13055" s="16">
        <v>-41.680999999999997</v>
      </c>
      <c r="C13055" s="16"/>
      <c r="D13055" s="16">
        <v>48.777999999999999</v>
      </c>
      <c r="F13055" s="21"/>
      <c r="G13055" s="21"/>
      <c r="H13055" s="21"/>
      <c r="I13055" s="21"/>
      <c r="K13055" s="4"/>
      <c r="L13055" s="4">
        <v>-54.119</v>
      </c>
      <c r="M13055" s="4"/>
      <c r="N13055" s="4">
        <v>20.129000000000001</v>
      </c>
    </row>
    <row r="13056" spans="1:14">
      <c r="A13056" s="21"/>
      <c r="B13056" s="16">
        <v>-40.832999999999998</v>
      </c>
      <c r="C13056" s="16"/>
      <c r="D13056" s="16">
        <v>48.688000000000002</v>
      </c>
      <c r="F13056" s="21"/>
      <c r="G13056" s="21"/>
      <c r="H13056" s="21"/>
      <c r="I13056" s="21"/>
      <c r="K13056" s="4"/>
      <c r="L13056" s="4">
        <v>-40.701999999999998</v>
      </c>
      <c r="M13056" s="4"/>
      <c r="N13056" s="4">
        <v>20.166</v>
      </c>
    </row>
    <row r="13057" spans="1:14">
      <c r="A13057" s="21"/>
      <c r="B13057" s="16">
        <v>-31.731000000000002</v>
      </c>
      <c r="C13057" s="16"/>
      <c r="D13057" s="16">
        <v>47.898000000000003</v>
      </c>
      <c r="F13057" s="21"/>
      <c r="G13057" s="21"/>
      <c r="H13057" s="21"/>
      <c r="I13057" s="21"/>
      <c r="K13057" s="4"/>
      <c r="L13057" s="4">
        <v>-34.332999999999998</v>
      </c>
      <c r="M13057" s="4"/>
      <c r="N13057" s="4">
        <v>20.187999999999999</v>
      </c>
    </row>
    <row r="13058" spans="1:14">
      <c r="A13058" s="21"/>
      <c r="B13058" s="16">
        <v>-30.619</v>
      </c>
      <c r="C13058" s="16"/>
      <c r="D13058" s="16">
        <v>47.91</v>
      </c>
      <c r="F13058" s="21"/>
      <c r="G13058" s="21"/>
      <c r="H13058" s="21"/>
      <c r="I13058" s="21"/>
      <c r="K13058" s="4"/>
      <c r="L13058" s="4">
        <v>-33.241999999999997</v>
      </c>
      <c r="M13058" s="4"/>
      <c r="N13058" s="4">
        <v>20.175000000000001</v>
      </c>
    </row>
    <row r="13059" spans="1:14">
      <c r="A13059" s="21"/>
      <c r="B13059" s="16">
        <v>-21.588000000000001</v>
      </c>
      <c r="C13059" s="16"/>
      <c r="D13059" s="16">
        <v>47.784999999999997</v>
      </c>
      <c r="F13059" s="21"/>
      <c r="G13059" s="21"/>
      <c r="H13059" s="21"/>
      <c r="I13059" s="21"/>
      <c r="K13059" s="4"/>
      <c r="L13059" s="4">
        <v>-29.553999999999998</v>
      </c>
      <c r="M13059" s="4"/>
      <c r="N13059" s="4">
        <v>20.315999999999999</v>
      </c>
    </row>
    <row r="13060" spans="1:14">
      <c r="A13060" s="21"/>
      <c r="B13060" s="16">
        <v>-20.451000000000001</v>
      </c>
      <c r="C13060" s="16"/>
      <c r="D13060" s="16">
        <v>47.819000000000003</v>
      </c>
      <c r="F13060" s="21"/>
      <c r="G13060" s="21"/>
      <c r="H13060" s="21"/>
      <c r="I13060" s="21"/>
      <c r="K13060" s="4"/>
      <c r="L13060" s="4">
        <v>-12.913</v>
      </c>
      <c r="M13060" s="4"/>
      <c r="N13060" s="4">
        <v>20.550999999999998</v>
      </c>
    </row>
    <row r="13061" spans="1:14">
      <c r="A13061" s="21"/>
      <c r="B13061" s="16">
        <v>-11.443</v>
      </c>
      <c r="C13061" s="16"/>
      <c r="D13061" s="16">
        <v>47.713000000000001</v>
      </c>
      <c r="F13061" s="21"/>
      <c r="G13061" s="21"/>
      <c r="H13061" s="21"/>
      <c r="I13061" s="21"/>
      <c r="K13061" s="4"/>
      <c r="L13061" s="4">
        <v>0</v>
      </c>
      <c r="M13061" s="4"/>
      <c r="N13061" s="4">
        <v>20.103000000000002</v>
      </c>
    </row>
    <row r="13062" spans="1:14">
      <c r="A13062" s="21"/>
      <c r="B13062" s="16">
        <v>-10.314</v>
      </c>
      <c r="C13062" s="16"/>
      <c r="D13062" s="16">
        <v>47.747</v>
      </c>
      <c r="F13062" s="21"/>
      <c r="G13062" s="21"/>
      <c r="H13062" s="21"/>
      <c r="I13062" s="21"/>
      <c r="K13062" s="4"/>
      <c r="L13062" s="4">
        <v>20.364000000000001</v>
      </c>
      <c r="M13062" s="4"/>
      <c r="N13062" s="4">
        <v>20.088000000000001</v>
      </c>
    </row>
    <row r="13063" spans="1:14">
      <c r="A13063" s="21"/>
      <c r="B13063" s="16">
        <v>-1.454</v>
      </c>
      <c r="C13063" s="16"/>
      <c r="D13063" s="16">
        <v>48.540999999999997</v>
      </c>
      <c r="F13063" s="21"/>
      <c r="G13063" s="21"/>
      <c r="H13063" s="21"/>
      <c r="I13063" s="21"/>
      <c r="K13063" s="4"/>
      <c r="L13063" s="4">
        <v>28.510999999999999</v>
      </c>
      <c r="M13063" s="4"/>
      <c r="N13063" s="4">
        <v>20.077000000000002</v>
      </c>
    </row>
    <row r="13064" spans="1:14">
      <c r="A13064" s="21"/>
      <c r="B13064" s="16">
        <v>-0.81899999999999995</v>
      </c>
      <c r="C13064" s="16"/>
      <c r="D13064" s="16">
        <v>48.4</v>
      </c>
      <c r="F13064" s="21"/>
      <c r="G13064" s="21"/>
      <c r="H13064" s="21"/>
      <c r="I13064" s="21"/>
      <c r="K13064" s="4"/>
      <c r="L13064" s="4">
        <v>44.868000000000002</v>
      </c>
      <c r="M13064" s="4"/>
      <c r="N13064" s="4">
        <v>20.007999999999999</v>
      </c>
    </row>
    <row r="13065" spans="1:14">
      <c r="A13065" s="21"/>
      <c r="B13065" s="16">
        <v>-0.28999999999999998</v>
      </c>
      <c r="C13065" s="16"/>
      <c r="D13065" s="16">
        <v>48.363999999999997</v>
      </c>
      <c r="F13065" s="21"/>
      <c r="G13065" s="21"/>
      <c r="H13065" s="21"/>
      <c r="I13065" s="21"/>
      <c r="K13065" s="4"/>
      <c r="L13065" s="4">
        <v>50.064999999999998</v>
      </c>
      <c r="M13065" s="4"/>
      <c r="N13065" s="4">
        <v>20.007999999999999</v>
      </c>
    </row>
    <row r="13066" spans="1:14">
      <c r="A13066" s="21"/>
      <c r="B13066" s="16">
        <v>-0.156</v>
      </c>
      <c r="C13066" s="16"/>
      <c r="D13066" s="16">
        <v>48.363999999999997</v>
      </c>
      <c r="F13066" s="21"/>
      <c r="G13066" s="21"/>
      <c r="H13066" s="21"/>
      <c r="I13066" s="21"/>
      <c r="K13066" s="4"/>
      <c r="L13066" s="4">
        <v>63.212000000000003</v>
      </c>
      <c r="M13066" s="4"/>
      <c r="N13066" s="4">
        <v>19.97</v>
      </c>
    </row>
    <row r="13067" spans="1:14">
      <c r="A13067" s="21"/>
      <c r="B13067" s="16">
        <v>0</v>
      </c>
      <c r="C13067" s="16"/>
      <c r="D13067" s="16">
        <v>48.350999999999999</v>
      </c>
      <c r="F13067" s="21"/>
      <c r="G13067" s="21"/>
      <c r="H13067" s="21"/>
      <c r="I13067" s="21"/>
      <c r="K13067" s="4"/>
      <c r="L13067" s="4">
        <v>64.759</v>
      </c>
      <c r="M13067" s="4"/>
      <c r="N13067" s="4">
        <v>19.972000000000001</v>
      </c>
    </row>
    <row r="13068" spans="1:14">
      <c r="A13068" s="21"/>
      <c r="B13068" s="16">
        <v>8.3000000000000007</v>
      </c>
      <c r="C13068" s="16"/>
      <c r="D13068" s="16">
        <v>47.637999999999998</v>
      </c>
      <c r="F13068" s="21"/>
      <c r="G13068" s="21"/>
      <c r="H13068" s="21"/>
      <c r="I13068" s="21"/>
      <c r="K13068" s="4"/>
      <c r="L13068" s="4">
        <v>82.584000000000003</v>
      </c>
      <c r="M13068" s="4"/>
      <c r="N13068" s="4">
        <v>19.934999999999999</v>
      </c>
    </row>
    <row r="13069" spans="1:14">
      <c r="A13069" s="21"/>
      <c r="B13069" s="16">
        <v>9.2720000000000002</v>
      </c>
      <c r="C13069" s="16"/>
      <c r="D13069" s="16">
        <v>47.637999999999998</v>
      </c>
      <c r="F13069" s="21"/>
      <c r="G13069" s="21"/>
      <c r="H13069" s="21"/>
      <c r="I13069" s="21"/>
      <c r="K13069" s="4"/>
      <c r="L13069" s="4">
        <v>85.307000000000002</v>
      </c>
      <c r="M13069" s="4"/>
      <c r="N13069" s="4">
        <v>19.940999999999999</v>
      </c>
    </row>
    <row r="13070" spans="1:14">
      <c r="A13070" s="21"/>
      <c r="B13070" s="16">
        <v>18.503</v>
      </c>
      <c r="C13070" s="16"/>
      <c r="D13070" s="16">
        <v>48.435000000000002</v>
      </c>
      <c r="F13070" s="21"/>
      <c r="G13070" s="21"/>
      <c r="H13070" s="21"/>
      <c r="I13070" s="21"/>
      <c r="K13070" s="4"/>
      <c r="L13070" s="4">
        <v>85.659000000000006</v>
      </c>
      <c r="M13070" s="4"/>
      <c r="N13070" s="4">
        <v>19.952999999999999</v>
      </c>
    </row>
    <row r="13071" spans="1:14">
      <c r="A13071" s="21"/>
      <c r="B13071" s="16">
        <v>19.265999999999998</v>
      </c>
      <c r="C13071" s="16"/>
      <c r="D13071" s="16">
        <v>48.462000000000003</v>
      </c>
      <c r="F13071" s="21"/>
      <c r="G13071" s="21"/>
      <c r="H13071" s="21"/>
      <c r="I13071" s="21"/>
      <c r="K13071" s="4"/>
      <c r="L13071" s="4">
        <v>91.162999999999997</v>
      </c>
      <c r="M13071" s="4"/>
      <c r="N13071" s="4">
        <v>20.417999999999999</v>
      </c>
    </row>
    <row r="13072" spans="1:14">
      <c r="A13072" s="21"/>
      <c r="B13072" s="16">
        <v>28.31</v>
      </c>
      <c r="C13072" s="16"/>
      <c r="D13072" s="16">
        <v>48.673999999999999</v>
      </c>
      <c r="F13072" s="21"/>
      <c r="G13072" s="21"/>
      <c r="H13072" s="21"/>
      <c r="I13072" s="21"/>
      <c r="K13072" s="4"/>
      <c r="L13072" s="4">
        <v>95.531999999999996</v>
      </c>
      <c r="M13072" s="4"/>
      <c r="N13072" s="4">
        <v>20.526</v>
      </c>
    </row>
    <row r="13073" spans="1:14">
      <c r="A13073" s="21"/>
      <c r="B13073" s="16">
        <v>29.393000000000001</v>
      </c>
      <c r="C13073" s="16"/>
      <c r="D13073" s="16">
        <v>48.68</v>
      </c>
      <c r="F13073" s="21"/>
      <c r="G13073" s="21"/>
      <c r="H13073" s="21"/>
      <c r="I13073" s="21"/>
      <c r="K13073" s="4"/>
      <c r="L13073" s="4">
        <v>97.301000000000002</v>
      </c>
      <c r="M13073" s="4"/>
      <c r="N13073" s="4">
        <v>20.602</v>
      </c>
    </row>
    <row r="13074" spans="1:14">
      <c r="A13074" s="21"/>
      <c r="B13074" s="16">
        <v>38.331000000000003</v>
      </c>
      <c r="C13074" s="16"/>
      <c r="D13074" s="16">
        <v>48.643999999999998</v>
      </c>
      <c r="F13074" s="21"/>
      <c r="G13074" s="21"/>
      <c r="H13074" s="21"/>
      <c r="I13074" s="21"/>
      <c r="K13074" s="4" t="s">
        <v>483</v>
      </c>
      <c r="L13074" s="4"/>
      <c r="M13074" s="4"/>
      <c r="N13074" s="4"/>
    </row>
    <row r="13075" spans="1:14">
      <c r="A13075" s="21"/>
      <c r="B13075" s="16">
        <v>39.667999999999999</v>
      </c>
      <c r="C13075" s="16"/>
      <c r="D13075" s="16">
        <v>48.646999999999998</v>
      </c>
      <c r="F13075" s="21"/>
      <c r="G13075" s="21"/>
      <c r="H13075" s="21"/>
      <c r="I13075" s="21"/>
      <c r="K13075" s="4" t="s">
        <v>1</v>
      </c>
      <c r="L13075" s="4"/>
      <c r="M13075" s="4"/>
      <c r="N13075" s="4"/>
    </row>
    <row r="13076" spans="1:14">
      <c r="A13076" s="21"/>
      <c r="B13076" s="16">
        <v>48.076999999999998</v>
      </c>
      <c r="C13076" s="16"/>
      <c r="D13076" s="16">
        <v>48.691000000000003</v>
      </c>
      <c r="F13076" s="21"/>
      <c r="G13076" s="21"/>
      <c r="H13076" s="21"/>
      <c r="I13076" s="21"/>
      <c r="K13076" s="4"/>
      <c r="L13076" s="4">
        <v>-100</v>
      </c>
      <c r="M13076" s="4"/>
      <c r="N13076" s="4">
        <v>20.266999999999999</v>
      </c>
    </row>
    <row r="13077" spans="1:14">
      <c r="A13077" s="21"/>
      <c r="B13077" s="16">
        <v>49.776000000000003</v>
      </c>
      <c r="C13077" s="16"/>
      <c r="D13077" s="16">
        <v>48.703000000000003</v>
      </c>
      <c r="F13077" s="21"/>
      <c r="G13077" s="21"/>
      <c r="H13077" s="21"/>
      <c r="I13077" s="21"/>
      <c r="K13077" s="4"/>
      <c r="L13077" s="4">
        <v>-91.120999999999995</v>
      </c>
      <c r="M13077" s="4"/>
      <c r="N13077" s="4">
        <v>20.321999999999999</v>
      </c>
    </row>
    <row r="13078" spans="1:14">
      <c r="A13078" s="21"/>
      <c r="B13078" s="16">
        <v>57.962000000000003</v>
      </c>
      <c r="C13078" s="16"/>
      <c r="D13078" s="16">
        <v>48.747</v>
      </c>
      <c r="F13078" s="21"/>
      <c r="G13078" s="21"/>
      <c r="H13078" s="21"/>
      <c r="I13078" s="21"/>
      <c r="K13078" s="4"/>
      <c r="L13078" s="4">
        <v>-90.358999999999995</v>
      </c>
      <c r="M13078" s="4"/>
      <c r="N13078" s="4">
        <v>20.327999999999999</v>
      </c>
    </row>
    <row r="13079" spans="1:14">
      <c r="A13079" s="21"/>
      <c r="B13079" s="16">
        <v>60.018999999999998</v>
      </c>
      <c r="C13079" s="16"/>
      <c r="D13079" s="16">
        <v>48.802</v>
      </c>
      <c r="F13079" s="21"/>
      <c r="G13079" s="21"/>
      <c r="H13079" s="21"/>
      <c r="I13079" s="21"/>
      <c r="K13079" s="4"/>
      <c r="L13079" s="4">
        <v>-89.034999999999997</v>
      </c>
      <c r="M13079" s="4"/>
      <c r="N13079" s="4">
        <v>20.317</v>
      </c>
    </row>
    <row r="13080" spans="1:14">
      <c r="A13080" s="21"/>
      <c r="B13080" s="16">
        <v>67.974000000000004</v>
      </c>
      <c r="C13080" s="16"/>
      <c r="D13080" s="16">
        <v>49.179000000000002</v>
      </c>
      <c r="F13080" s="21"/>
      <c r="G13080" s="21"/>
      <c r="H13080" s="21"/>
      <c r="I13080" s="21"/>
      <c r="K13080" s="4"/>
      <c r="L13080" s="4">
        <v>-68.59</v>
      </c>
      <c r="M13080" s="4"/>
      <c r="N13080" s="4">
        <v>20.187999999999999</v>
      </c>
    </row>
    <row r="13081" spans="1:14">
      <c r="A13081" s="21"/>
      <c r="B13081" s="16">
        <v>70.150999999999996</v>
      </c>
      <c r="C13081" s="16"/>
      <c r="D13081" s="16">
        <v>49.198999999999998</v>
      </c>
      <c r="F13081" s="21"/>
      <c r="G13081" s="21"/>
      <c r="H13081" s="21"/>
      <c r="I13081" s="21"/>
      <c r="K13081" s="4"/>
      <c r="L13081" s="4">
        <v>-58.588000000000001</v>
      </c>
      <c r="M13081" s="4"/>
      <c r="N13081" s="4">
        <v>20.224</v>
      </c>
    </row>
    <row r="13082" spans="1:14">
      <c r="A13082" s="21"/>
      <c r="B13082" s="16">
        <v>72.346000000000004</v>
      </c>
      <c r="C13082" s="16"/>
      <c r="D13082" s="16">
        <v>49.154000000000003</v>
      </c>
      <c r="F13082" s="21"/>
      <c r="G13082" s="21"/>
      <c r="H13082" s="21"/>
      <c r="I13082" s="21"/>
      <c r="K13082" s="4"/>
      <c r="L13082" s="4">
        <v>-50.771000000000001</v>
      </c>
      <c r="M13082" s="4"/>
      <c r="N13082" s="4">
        <v>20.241</v>
      </c>
    </row>
    <row r="13083" spans="1:14">
      <c r="A13083" s="21"/>
      <c r="B13083" s="16">
        <v>80.13</v>
      </c>
      <c r="C13083" s="16"/>
      <c r="D13083" s="16">
        <v>50.052</v>
      </c>
      <c r="F13083" s="21"/>
      <c r="G13083" s="21"/>
      <c r="H13083" s="21"/>
      <c r="I13083" s="21"/>
      <c r="K13083" s="4"/>
      <c r="L13083" s="4">
        <v>-39.246000000000002</v>
      </c>
      <c r="M13083" s="4"/>
      <c r="N13083" s="4">
        <v>20.129000000000001</v>
      </c>
    </row>
    <row r="13084" spans="1:14">
      <c r="A13084" s="21"/>
      <c r="B13084" s="16">
        <v>87.192999999999998</v>
      </c>
      <c r="C13084" s="16"/>
      <c r="D13084" s="16">
        <v>50.39</v>
      </c>
      <c r="F13084" s="21"/>
      <c r="G13084" s="21"/>
      <c r="H13084" s="21"/>
      <c r="I13084" s="21"/>
      <c r="K13084" s="4"/>
      <c r="L13084" s="4">
        <v>-36.146000000000001</v>
      </c>
      <c r="M13084" s="4"/>
      <c r="N13084" s="4">
        <v>20.093</v>
      </c>
    </row>
    <row r="13085" spans="1:14">
      <c r="A13085" s="21"/>
      <c r="B13085" s="16">
        <v>90.218999999999994</v>
      </c>
      <c r="C13085" s="16"/>
      <c r="D13085" s="16">
        <v>50.381</v>
      </c>
      <c r="F13085" s="21"/>
      <c r="G13085" s="21"/>
      <c r="H13085" s="21"/>
      <c r="I13085" s="21"/>
      <c r="K13085" s="4"/>
      <c r="L13085" s="4">
        <v>-34.094999999999999</v>
      </c>
      <c r="M13085" s="4"/>
      <c r="N13085" s="4">
        <v>20.170999999999999</v>
      </c>
    </row>
    <row r="13086" spans="1:14">
      <c r="A13086" s="21"/>
      <c r="B13086" s="16">
        <v>93.33</v>
      </c>
      <c r="C13086" s="16"/>
      <c r="D13086" s="16">
        <v>50.411000000000001</v>
      </c>
      <c r="F13086" s="21"/>
      <c r="G13086" s="21"/>
      <c r="H13086" s="21"/>
      <c r="I13086" s="21"/>
      <c r="K13086" s="4"/>
      <c r="L13086" s="4">
        <v>-31.495000000000001</v>
      </c>
      <c r="M13086" s="4"/>
      <c r="N13086" s="4">
        <v>20.21</v>
      </c>
    </row>
    <row r="13087" spans="1:14">
      <c r="A13087" s="21"/>
      <c r="B13087" s="16">
        <v>100</v>
      </c>
      <c r="C13087" s="16"/>
      <c r="D13087" s="16">
        <v>49.459000000000003</v>
      </c>
      <c r="F13087" s="21"/>
      <c r="G13087" s="21"/>
      <c r="H13087" s="21"/>
      <c r="I13087" s="21"/>
      <c r="K13087" s="4"/>
      <c r="L13087" s="4">
        <v>-10.638</v>
      </c>
      <c r="M13087" s="4"/>
      <c r="N13087" s="4">
        <v>20.56</v>
      </c>
    </row>
    <row r="13088" spans="1:14">
      <c r="A13088" s="21" t="s">
        <v>471</v>
      </c>
      <c r="B13088" s="16"/>
      <c r="C13088" s="16"/>
      <c r="D13088" s="16"/>
      <c r="F13088" s="21"/>
      <c r="G13088" s="21"/>
      <c r="H13088" s="21"/>
      <c r="I13088" s="21"/>
      <c r="K13088" s="4"/>
      <c r="L13088" s="4">
        <v>0</v>
      </c>
      <c r="M13088" s="4"/>
      <c r="N13088" s="4">
        <v>20.308</v>
      </c>
    </row>
    <row r="13089" spans="1:14">
      <c r="A13089" s="21" t="s">
        <v>1</v>
      </c>
      <c r="B13089" s="16"/>
      <c r="C13089" s="16"/>
      <c r="D13089" s="16"/>
      <c r="F13089" s="21"/>
      <c r="G13089" s="21"/>
      <c r="H13089" s="21"/>
      <c r="I13089" s="21"/>
      <c r="K13089" s="4"/>
      <c r="L13089" s="4">
        <v>24.798999999999999</v>
      </c>
      <c r="M13089" s="4"/>
      <c r="N13089" s="4">
        <v>20.23</v>
      </c>
    </row>
    <row r="13090" spans="1:14">
      <c r="A13090" s="21"/>
      <c r="B13090" s="16">
        <v>-100</v>
      </c>
      <c r="C13090" s="16"/>
      <c r="D13090" s="16">
        <v>53.94</v>
      </c>
      <c r="F13090" s="21"/>
      <c r="G13090" s="21"/>
      <c r="H13090" s="21"/>
      <c r="I13090" s="21"/>
      <c r="K13090" s="4"/>
      <c r="L13090" s="4">
        <v>31.574000000000002</v>
      </c>
      <c r="M13090" s="4"/>
      <c r="N13090" s="4">
        <v>20.065000000000001</v>
      </c>
    </row>
    <row r="13091" spans="1:14">
      <c r="A13091" s="21"/>
      <c r="B13091" s="16">
        <v>-97.602000000000004</v>
      </c>
      <c r="C13091" s="16"/>
      <c r="D13091" s="16">
        <v>53.75</v>
      </c>
      <c r="F13091" s="21"/>
      <c r="G13091" s="21"/>
      <c r="H13091" s="21"/>
      <c r="I13091" s="21"/>
      <c r="K13091" s="4"/>
      <c r="L13091" s="4">
        <v>41.197000000000003</v>
      </c>
      <c r="M13091" s="4"/>
      <c r="N13091" s="4">
        <v>20.042999999999999</v>
      </c>
    </row>
    <row r="13092" spans="1:14">
      <c r="A13092" s="21"/>
      <c r="B13092" s="16">
        <v>-97.292000000000002</v>
      </c>
      <c r="C13092" s="16"/>
      <c r="D13092" s="16">
        <v>53.811</v>
      </c>
      <c r="F13092" s="21"/>
      <c r="G13092" s="21"/>
      <c r="H13092" s="21"/>
      <c r="I13092" s="21"/>
      <c r="K13092" s="4"/>
      <c r="L13092" s="4">
        <v>50.201999999999998</v>
      </c>
      <c r="M13092" s="4"/>
      <c r="N13092" s="4">
        <v>20.097999999999999</v>
      </c>
    </row>
    <row r="13093" spans="1:14">
      <c r="A13093" s="21"/>
      <c r="B13093" s="16">
        <v>-96.918000000000006</v>
      </c>
      <c r="C13093" s="16"/>
      <c r="D13093" s="16">
        <v>53.804000000000002</v>
      </c>
      <c r="F13093" s="21"/>
      <c r="G13093" s="21"/>
      <c r="H13093" s="21"/>
      <c r="I13093" s="21"/>
      <c r="K13093" s="4"/>
      <c r="L13093" s="4">
        <v>56.451000000000001</v>
      </c>
      <c r="M13093" s="4"/>
      <c r="N13093" s="4">
        <v>20.02</v>
      </c>
    </row>
    <row r="13094" spans="1:14">
      <c r="A13094" s="21"/>
      <c r="B13094" s="16">
        <v>-94.313999999999993</v>
      </c>
      <c r="C13094" s="16"/>
      <c r="D13094" s="16">
        <v>53.695</v>
      </c>
      <c r="F13094" s="21"/>
      <c r="G13094" s="21"/>
      <c r="H13094" s="21"/>
      <c r="I13094" s="21"/>
      <c r="K13094" s="4"/>
      <c r="L13094" s="4">
        <v>68.572999999999993</v>
      </c>
      <c r="M13094" s="4"/>
      <c r="N13094" s="4">
        <v>19.952000000000002</v>
      </c>
    </row>
    <row r="13095" spans="1:14">
      <c r="A13095" s="21"/>
      <c r="B13095" s="16">
        <v>-87.025999999999996</v>
      </c>
      <c r="C13095" s="16"/>
      <c r="D13095" s="16">
        <v>52.128999999999998</v>
      </c>
      <c r="F13095" s="21"/>
      <c r="G13095" s="21"/>
      <c r="H13095" s="21"/>
      <c r="I13095" s="21"/>
      <c r="K13095" s="4"/>
      <c r="L13095" s="4">
        <v>71.597999999999999</v>
      </c>
      <c r="M13095" s="4"/>
      <c r="N13095" s="4">
        <v>19.960999999999999</v>
      </c>
    </row>
    <row r="13096" spans="1:14">
      <c r="A13096" s="21"/>
      <c r="B13096" s="16">
        <v>-84.623000000000005</v>
      </c>
      <c r="C13096" s="16"/>
      <c r="D13096" s="16">
        <v>51.847999999999999</v>
      </c>
      <c r="F13096" s="21"/>
      <c r="G13096" s="21"/>
      <c r="H13096" s="21"/>
      <c r="I13096" s="21"/>
      <c r="K13096" s="4"/>
      <c r="L13096" s="4">
        <v>73.918000000000006</v>
      </c>
      <c r="M13096" s="4"/>
      <c r="N13096" s="4">
        <v>20.065000000000001</v>
      </c>
    </row>
    <row r="13097" spans="1:14">
      <c r="A13097" s="21"/>
      <c r="B13097" s="16">
        <v>-76.838999999999999</v>
      </c>
      <c r="C13097" s="16"/>
      <c r="D13097" s="16">
        <v>50.89</v>
      </c>
      <c r="F13097" s="21"/>
      <c r="G13097" s="21"/>
      <c r="H13097" s="21"/>
      <c r="I13097" s="21"/>
      <c r="K13097" s="4"/>
      <c r="L13097" s="4">
        <v>93.655000000000001</v>
      </c>
      <c r="M13097" s="4"/>
      <c r="N13097" s="4">
        <v>20.574999999999999</v>
      </c>
    </row>
    <row r="13098" spans="1:14">
      <c r="A13098" s="21"/>
      <c r="B13098" s="16">
        <v>-74.739000000000004</v>
      </c>
      <c r="C13098" s="16"/>
      <c r="D13098" s="16">
        <v>50.591999999999999</v>
      </c>
      <c r="F13098" s="21"/>
      <c r="G13098" s="21"/>
      <c r="H13098" s="21"/>
      <c r="I13098" s="21"/>
      <c r="K13098" s="4"/>
      <c r="L13098" s="4">
        <v>95.799000000000007</v>
      </c>
      <c r="M13098" s="4"/>
      <c r="N13098" s="4">
        <v>20.756</v>
      </c>
    </row>
    <row r="13099" spans="1:14">
      <c r="A13099" s="21"/>
      <c r="B13099" s="16">
        <v>-66.614000000000004</v>
      </c>
      <c r="C13099" s="16"/>
      <c r="D13099" s="16">
        <v>49.965000000000003</v>
      </c>
      <c r="F13099" s="21"/>
      <c r="G13099" s="21"/>
      <c r="H13099" s="21"/>
      <c r="I13099" s="21"/>
      <c r="K13099" s="4"/>
      <c r="L13099" s="4">
        <v>97.201999999999998</v>
      </c>
      <c r="M13099" s="4"/>
      <c r="N13099" s="4">
        <v>20.791</v>
      </c>
    </row>
    <row r="13100" spans="1:14">
      <c r="A13100" s="21"/>
      <c r="B13100" s="16">
        <v>-64.900000000000006</v>
      </c>
      <c r="C13100" s="16"/>
      <c r="D13100" s="16">
        <v>49.811999999999998</v>
      </c>
      <c r="F13100" s="21"/>
      <c r="G13100" s="21"/>
      <c r="H13100" s="21"/>
      <c r="I13100" s="21"/>
      <c r="K13100" s="4"/>
      <c r="L13100" s="4">
        <v>97.77</v>
      </c>
      <c r="M13100" s="4"/>
      <c r="N13100" s="4">
        <v>20.815000000000001</v>
      </c>
    </row>
    <row r="13101" spans="1:14">
      <c r="A13101" s="21"/>
      <c r="B13101" s="16">
        <v>-56.268000000000001</v>
      </c>
      <c r="C13101" s="16"/>
      <c r="D13101" s="16">
        <v>49.276000000000003</v>
      </c>
      <c r="F13101" s="21"/>
      <c r="G13101" s="21"/>
      <c r="H13101" s="21"/>
      <c r="I13101" s="21"/>
      <c r="K13101" s="4" t="s">
        <v>484</v>
      </c>
      <c r="L13101" s="4"/>
      <c r="M13101" s="4"/>
      <c r="N13101" s="4"/>
    </row>
    <row r="13102" spans="1:14">
      <c r="A13102" s="21"/>
      <c r="B13102" s="16">
        <v>-54.895000000000003</v>
      </c>
      <c r="C13102" s="16"/>
      <c r="D13102" s="16">
        <v>49.084000000000003</v>
      </c>
      <c r="F13102" s="21"/>
      <c r="G13102" s="21"/>
      <c r="H13102" s="21"/>
      <c r="I13102" s="21"/>
      <c r="K13102" s="4" t="s">
        <v>1</v>
      </c>
      <c r="L13102" s="4"/>
      <c r="M13102" s="4"/>
      <c r="N13102" s="4"/>
    </row>
    <row r="13103" spans="1:14">
      <c r="A13103" s="21"/>
      <c r="B13103" s="16">
        <v>-46.031999999999996</v>
      </c>
      <c r="C13103" s="16"/>
      <c r="D13103" s="16">
        <v>48.415999999999997</v>
      </c>
      <c r="F13103" s="21"/>
      <c r="G13103" s="21"/>
      <c r="H13103" s="21"/>
      <c r="I13103" s="21"/>
      <c r="K13103" s="4"/>
      <c r="L13103" s="4">
        <v>-100</v>
      </c>
      <c r="M13103" s="4"/>
      <c r="N13103" s="4">
        <v>20.265999999999998</v>
      </c>
    </row>
    <row r="13104" spans="1:14">
      <c r="A13104" s="21"/>
      <c r="B13104" s="16">
        <v>-45.061999999999998</v>
      </c>
      <c r="C13104" s="16"/>
      <c r="D13104" s="16">
        <v>48.347999999999999</v>
      </c>
      <c r="F13104" s="21"/>
      <c r="G13104" s="21"/>
      <c r="H13104" s="21"/>
      <c r="I13104" s="21"/>
      <c r="K13104" s="4"/>
      <c r="L13104" s="4">
        <v>-88.441000000000003</v>
      </c>
      <c r="M13104" s="4"/>
      <c r="N13104" s="4">
        <v>20.350000000000001</v>
      </c>
    </row>
    <row r="13105" spans="1:14">
      <c r="A13105" s="21"/>
      <c r="B13105" s="16">
        <v>-35.558999999999997</v>
      </c>
      <c r="C13105" s="16"/>
      <c r="D13105" s="16">
        <v>47.34</v>
      </c>
      <c r="F13105" s="21"/>
      <c r="G13105" s="21"/>
      <c r="H13105" s="21"/>
      <c r="I13105" s="21"/>
      <c r="K13105" s="4"/>
      <c r="L13105" s="4">
        <v>-87.575000000000003</v>
      </c>
      <c r="M13105" s="4"/>
      <c r="N13105" s="4">
        <v>20.344999999999999</v>
      </c>
    </row>
    <row r="13106" spans="1:14">
      <c r="A13106" s="21"/>
      <c r="B13106" s="16">
        <v>-34.908000000000001</v>
      </c>
      <c r="C13106" s="16"/>
      <c r="D13106" s="16">
        <v>47.283000000000001</v>
      </c>
      <c r="F13106" s="21"/>
      <c r="G13106" s="21"/>
      <c r="H13106" s="21"/>
      <c r="I13106" s="21"/>
      <c r="K13106" s="4"/>
      <c r="L13106" s="4">
        <v>-71.423000000000002</v>
      </c>
      <c r="M13106" s="4"/>
      <c r="N13106" s="4">
        <v>20.239000000000001</v>
      </c>
    </row>
    <row r="13107" spans="1:14">
      <c r="A13107" s="21"/>
      <c r="B13107" s="16">
        <v>-25.283000000000001</v>
      </c>
      <c r="C13107" s="16"/>
      <c r="D13107" s="16">
        <v>47.393999999999998</v>
      </c>
      <c r="F13107" s="21"/>
      <c r="G13107" s="21"/>
      <c r="H13107" s="21"/>
      <c r="I13107" s="21"/>
      <c r="K13107" s="4"/>
      <c r="L13107" s="4">
        <v>-54.143999999999998</v>
      </c>
      <c r="M13107" s="4"/>
      <c r="N13107" s="4">
        <v>20.303000000000001</v>
      </c>
    </row>
    <row r="13108" spans="1:14">
      <c r="A13108" s="21"/>
      <c r="B13108" s="16">
        <v>-24.748999999999999</v>
      </c>
      <c r="C13108" s="16"/>
      <c r="D13108" s="16">
        <v>47.386000000000003</v>
      </c>
      <c r="F13108" s="21"/>
      <c r="G13108" s="21"/>
      <c r="H13108" s="21"/>
      <c r="I13108" s="21"/>
      <c r="K13108" s="4"/>
      <c r="L13108" s="4">
        <v>-51.902000000000001</v>
      </c>
      <c r="M13108" s="4"/>
      <c r="N13108" s="4">
        <v>20.308</v>
      </c>
    </row>
    <row r="13109" spans="1:14">
      <c r="A13109" s="21"/>
      <c r="B13109" s="16">
        <v>-15.097</v>
      </c>
      <c r="C13109" s="16"/>
      <c r="D13109" s="16">
        <v>47.679000000000002</v>
      </c>
      <c r="F13109" s="21"/>
      <c r="G13109" s="21"/>
      <c r="H13109" s="21"/>
      <c r="I13109" s="21"/>
      <c r="K13109" s="4"/>
      <c r="L13109" s="4">
        <v>-36.656999999999996</v>
      </c>
      <c r="M13109" s="4"/>
      <c r="N13109" s="4">
        <v>20.305</v>
      </c>
    </row>
    <row r="13110" spans="1:14">
      <c r="A13110" s="21"/>
      <c r="B13110" s="16">
        <v>-14.683999999999999</v>
      </c>
      <c r="C13110" s="16"/>
      <c r="D13110" s="16">
        <v>47.673999999999999</v>
      </c>
      <c r="F13110" s="21"/>
      <c r="G13110" s="21"/>
      <c r="H13110" s="21"/>
      <c r="I13110" s="21"/>
      <c r="K13110" s="4"/>
      <c r="L13110" s="4">
        <v>-32.308999999999997</v>
      </c>
      <c r="M13110" s="4"/>
      <c r="N13110" s="4">
        <v>20.303999999999998</v>
      </c>
    </row>
    <row r="13111" spans="1:14">
      <c r="A13111" s="21"/>
      <c r="B13111" s="16">
        <v>-4.8899999999999997</v>
      </c>
      <c r="C13111" s="16"/>
      <c r="D13111" s="16">
        <v>47.969000000000001</v>
      </c>
      <c r="F13111" s="21"/>
      <c r="G13111" s="21"/>
      <c r="H13111" s="21"/>
      <c r="I13111" s="21"/>
      <c r="K13111" s="4"/>
      <c r="L13111" s="4">
        <v>-30.641999999999999</v>
      </c>
      <c r="M13111" s="4"/>
      <c r="N13111" s="4">
        <v>20.317</v>
      </c>
    </row>
    <row r="13112" spans="1:14">
      <c r="A13112" s="21"/>
      <c r="B13112" s="16">
        <v>-4.8289999999999997</v>
      </c>
      <c r="C13112" s="16"/>
      <c r="D13112" s="16">
        <v>47.975000000000001</v>
      </c>
      <c r="F13112" s="21"/>
      <c r="G13112" s="21"/>
      <c r="H13112" s="21"/>
      <c r="I13112" s="21"/>
      <c r="K13112" s="4"/>
      <c r="L13112" s="4">
        <v>-5.0759999999999996</v>
      </c>
      <c r="M13112" s="4"/>
      <c r="N13112" s="4">
        <v>20.373000000000001</v>
      </c>
    </row>
    <row r="13113" spans="1:14">
      <c r="A13113" s="21"/>
      <c r="B13113" s="16">
        <v>-4.8250000000000002</v>
      </c>
      <c r="C13113" s="16"/>
      <c r="D13113" s="16">
        <v>47.973999999999997</v>
      </c>
      <c r="F13113" s="21"/>
      <c r="G13113" s="21"/>
      <c r="H13113" s="21"/>
      <c r="I13113" s="21"/>
      <c r="K13113" s="4"/>
      <c r="L13113" s="4">
        <v>0</v>
      </c>
      <c r="M13113" s="4"/>
      <c r="N13113" s="4">
        <v>20.387</v>
      </c>
    </row>
    <row r="13114" spans="1:14">
      <c r="A13114" s="21"/>
      <c r="B13114" s="16">
        <v>-2.3109999999999999</v>
      </c>
      <c r="C13114" s="16"/>
      <c r="D13114" s="16">
        <v>47.805999999999997</v>
      </c>
      <c r="F13114" s="21"/>
      <c r="G13114" s="21"/>
      <c r="H13114" s="21"/>
      <c r="I13114" s="21"/>
      <c r="K13114" s="4"/>
      <c r="L13114" s="4">
        <v>21.994</v>
      </c>
      <c r="M13114" s="4"/>
      <c r="N13114" s="4">
        <v>20.315000000000001</v>
      </c>
    </row>
    <row r="13115" spans="1:14">
      <c r="A13115" s="21"/>
      <c r="B13115" s="16">
        <v>-1.5509999999999999</v>
      </c>
      <c r="C13115" s="16"/>
      <c r="D13115" s="16">
        <v>47.779000000000003</v>
      </c>
      <c r="F13115" s="21"/>
      <c r="G13115" s="21"/>
      <c r="H13115" s="21"/>
      <c r="I13115" s="21"/>
      <c r="K13115" s="4"/>
      <c r="L13115" s="4">
        <v>25.465</v>
      </c>
      <c r="M13115" s="4"/>
      <c r="N13115" s="4">
        <v>20.318000000000001</v>
      </c>
    </row>
    <row r="13116" spans="1:14">
      <c r="A13116" s="21"/>
      <c r="B13116" s="16">
        <v>-0.192</v>
      </c>
      <c r="C13116" s="16"/>
      <c r="D13116" s="16">
        <v>47.698</v>
      </c>
      <c r="F13116" s="21"/>
      <c r="G13116" s="21"/>
      <c r="H13116" s="21"/>
      <c r="I13116" s="21"/>
      <c r="K13116" s="4"/>
      <c r="L13116" s="4">
        <v>26.56</v>
      </c>
      <c r="M13116" s="4"/>
      <c r="N13116" s="4">
        <v>20.292000000000002</v>
      </c>
    </row>
    <row r="13117" spans="1:14">
      <c r="A13117" s="21"/>
      <c r="B13117" s="16">
        <v>0</v>
      </c>
      <c r="C13117" s="16"/>
      <c r="D13117" s="16">
        <v>47.691000000000003</v>
      </c>
      <c r="F13117" s="21"/>
      <c r="G13117" s="21"/>
      <c r="H13117" s="21"/>
      <c r="I13117" s="21"/>
      <c r="K13117" s="4"/>
      <c r="L13117" s="4">
        <v>42.561</v>
      </c>
      <c r="M13117" s="4"/>
      <c r="N13117" s="4">
        <v>20.209</v>
      </c>
    </row>
    <row r="13118" spans="1:14">
      <c r="A13118" s="21"/>
      <c r="B13118" s="16">
        <v>1.022</v>
      </c>
      <c r="C13118" s="16"/>
      <c r="D13118" s="16">
        <v>47.655999999999999</v>
      </c>
      <c r="F13118" s="21"/>
      <c r="G13118" s="21"/>
      <c r="H13118" s="21"/>
      <c r="I13118" s="21"/>
      <c r="K13118" s="4"/>
      <c r="L13118" s="4">
        <v>45.988</v>
      </c>
      <c r="M13118" s="4"/>
      <c r="N13118" s="4">
        <v>20.23</v>
      </c>
    </row>
    <row r="13119" spans="1:14">
      <c r="A13119" s="21"/>
      <c r="B13119" s="16">
        <v>1.43</v>
      </c>
      <c r="C13119" s="16"/>
      <c r="D13119" s="16">
        <v>47.656999999999996</v>
      </c>
      <c r="F13119" s="21"/>
      <c r="G13119" s="21"/>
      <c r="H13119" s="21"/>
      <c r="I13119" s="21"/>
      <c r="K13119" s="4"/>
      <c r="L13119" s="4">
        <v>60.146000000000001</v>
      </c>
      <c r="M13119" s="4"/>
      <c r="N13119" s="4">
        <v>19.971</v>
      </c>
    </row>
    <row r="13120" spans="1:14">
      <c r="A13120" s="21"/>
      <c r="B13120" s="16">
        <v>3.4159999999999999</v>
      </c>
      <c r="C13120" s="16"/>
      <c r="D13120" s="16">
        <v>47.655999999999999</v>
      </c>
      <c r="F13120" s="21"/>
      <c r="G13120" s="21"/>
      <c r="H13120" s="21"/>
      <c r="I13120" s="21"/>
      <c r="K13120" s="4"/>
      <c r="L13120" s="4">
        <v>62.320999999999998</v>
      </c>
      <c r="M13120" s="4"/>
      <c r="N13120" s="4">
        <v>19.943000000000001</v>
      </c>
    </row>
    <row r="13121" spans="1:14">
      <c r="A13121" s="21"/>
      <c r="B13121" s="16">
        <v>11.225</v>
      </c>
      <c r="C13121" s="16"/>
      <c r="D13121" s="16">
        <v>47.654000000000003</v>
      </c>
      <c r="F13121" s="21"/>
      <c r="G13121" s="21"/>
      <c r="H13121" s="21"/>
      <c r="I13121" s="21"/>
      <c r="K13121" s="4"/>
      <c r="L13121" s="4">
        <v>66.926000000000002</v>
      </c>
      <c r="M13121" s="4"/>
      <c r="N13121" s="4">
        <v>20.015000000000001</v>
      </c>
    </row>
    <row r="13122" spans="1:14">
      <c r="A13122" s="21"/>
      <c r="B13122" s="16">
        <v>11.422000000000001</v>
      </c>
      <c r="C13122" s="16"/>
      <c r="D13122" s="16">
        <v>47.670999999999999</v>
      </c>
      <c r="F13122" s="21"/>
      <c r="G13122" s="21"/>
      <c r="H13122" s="21"/>
      <c r="I13122" s="21"/>
      <c r="K13122" s="4"/>
      <c r="L13122" s="4">
        <v>69.076999999999998</v>
      </c>
      <c r="M13122" s="4"/>
      <c r="N13122" s="4">
        <v>20.027999999999999</v>
      </c>
    </row>
    <row r="13123" spans="1:14">
      <c r="A13123" s="21"/>
      <c r="B13123" s="16">
        <v>19.597000000000001</v>
      </c>
      <c r="C13123" s="16"/>
      <c r="D13123" s="16">
        <v>47.957000000000001</v>
      </c>
      <c r="F13123" s="21"/>
      <c r="G13123" s="21"/>
      <c r="H13123" s="21"/>
      <c r="I13123" s="21"/>
      <c r="K13123" s="4"/>
      <c r="L13123" s="4">
        <v>80.897999999999996</v>
      </c>
      <c r="M13123" s="4"/>
      <c r="N13123" s="4">
        <v>20.109000000000002</v>
      </c>
    </row>
    <row r="13124" spans="1:14">
      <c r="A13124" s="21"/>
      <c r="B13124" s="16">
        <v>21.314</v>
      </c>
      <c r="C13124" s="16"/>
      <c r="D13124" s="16">
        <v>48.015999999999998</v>
      </c>
      <c r="F13124" s="21"/>
      <c r="G13124" s="21"/>
      <c r="H13124" s="21"/>
      <c r="I13124" s="21"/>
      <c r="K13124" s="4"/>
      <c r="L13124" s="4">
        <v>88.95</v>
      </c>
      <c r="M13124" s="4"/>
      <c r="N13124" s="4">
        <v>20.504999999999999</v>
      </c>
    </row>
    <row r="13125" spans="1:14">
      <c r="A13125" s="21"/>
      <c r="B13125" s="16">
        <v>23.344000000000001</v>
      </c>
      <c r="C13125" s="16"/>
      <c r="D13125" s="16">
        <v>48.027999999999999</v>
      </c>
      <c r="F13125" s="21"/>
      <c r="G13125" s="21"/>
      <c r="H13125" s="21"/>
      <c r="I13125" s="21"/>
      <c r="K13125" s="4"/>
      <c r="L13125" s="4">
        <v>100</v>
      </c>
      <c r="M13125" s="4"/>
      <c r="N13125" s="4">
        <v>20.495000000000001</v>
      </c>
    </row>
    <row r="13126" spans="1:14">
      <c r="A13126" s="21"/>
      <c r="B13126" s="16">
        <v>31.486999999999998</v>
      </c>
      <c r="C13126" s="16"/>
      <c r="D13126" s="16">
        <v>48.073</v>
      </c>
      <c r="F13126" s="21"/>
      <c r="G13126" s="21"/>
      <c r="H13126" s="21"/>
      <c r="I13126" s="21"/>
      <c r="K13126" s="4" t="s">
        <v>485</v>
      </c>
      <c r="L13126" s="4"/>
      <c r="M13126" s="4"/>
      <c r="N13126" s="4"/>
    </row>
    <row r="13127" spans="1:14">
      <c r="A13127" s="21"/>
      <c r="B13127" s="16">
        <v>31.646000000000001</v>
      </c>
      <c r="C13127" s="16"/>
      <c r="D13127" s="16">
        <v>48.072000000000003</v>
      </c>
      <c r="F13127" s="21"/>
      <c r="G13127" s="21"/>
      <c r="H13127" s="21"/>
      <c r="I13127" s="21"/>
      <c r="K13127" s="4" t="s">
        <v>1</v>
      </c>
      <c r="L13127" s="4"/>
      <c r="M13127" s="4"/>
      <c r="N13127" s="4"/>
    </row>
    <row r="13128" spans="1:14">
      <c r="A13128" s="21"/>
      <c r="B13128" s="16">
        <v>41.67</v>
      </c>
      <c r="C13128" s="16"/>
      <c r="D13128" s="16">
        <v>48.091999999999999</v>
      </c>
      <c r="F13128" s="21"/>
      <c r="G13128" s="21"/>
      <c r="H13128" s="21"/>
      <c r="I13128" s="21"/>
      <c r="K13128" s="4"/>
      <c r="L13128" s="4">
        <v>-100</v>
      </c>
      <c r="M13128" s="4"/>
      <c r="N13128" s="4">
        <v>20.282</v>
      </c>
    </row>
    <row r="13129" spans="1:14">
      <c r="A13129" s="21"/>
      <c r="B13129" s="16">
        <v>41.953000000000003</v>
      </c>
      <c r="C13129" s="16"/>
      <c r="D13129" s="16">
        <v>48.094000000000001</v>
      </c>
      <c r="F13129" s="21"/>
      <c r="G13129" s="21"/>
      <c r="H13129" s="21"/>
      <c r="I13129" s="21"/>
      <c r="K13129" s="4"/>
      <c r="L13129" s="4">
        <v>-86.938999999999993</v>
      </c>
      <c r="M13129" s="4"/>
      <c r="N13129" s="4">
        <v>20.367999999999999</v>
      </c>
    </row>
    <row r="13130" spans="1:14">
      <c r="A13130" s="21"/>
      <c r="B13130" s="16">
        <v>51.726999999999997</v>
      </c>
      <c r="C13130" s="16"/>
      <c r="D13130" s="16">
        <v>48.158000000000001</v>
      </c>
      <c r="F13130" s="21"/>
      <c r="G13130" s="21"/>
      <c r="H13130" s="21"/>
      <c r="I13130" s="21"/>
      <c r="K13130" s="4"/>
      <c r="L13130" s="4">
        <v>-84.188000000000002</v>
      </c>
      <c r="M13130" s="4"/>
      <c r="N13130" s="4">
        <v>20.350000000000001</v>
      </c>
    </row>
    <row r="13131" spans="1:14">
      <c r="A13131" s="21"/>
      <c r="B13131" s="16">
        <v>51.866999999999997</v>
      </c>
      <c r="C13131" s="16"/>
      <c r="D13131" s="16">
        <v>48.158999999999999</v>
      </c>
      <c r="F13131" s="21"/>
      <c r="G13131" s="21"/>
      <c r="H13131" s="21"/>
      <c r="I13131" s="21"/>
      <c r="K13131" s="4"/>
      <c r="L13131" s="4">
        <v>-68.742999999999995</v>
      </c>
      <c r="M13131" s="4"/>
      <c r="N13131" s="4">
        <v>20.303999999999998</v>
      </c>
    </row>
    <row r="13132" spans="1:14">
      <c r="A13132" s="21"/>
      <c r="B13132" s="16">
        <v>61.896000000000001</v>
      </c>
      <c r="C13132" s="16"/>
      <c r="D13132" s="16">
        <v>48.426000000000002</v>
      </c>
      <c r="F13132" s="21"/>
      <c r="G13132" s="21"/>
      <c r="H13132" s="21"/>
      <c r="I13132" s="21"/>
      <c r="K13132" s="4"/>
      <c r="L13132" s="4">
        <v>-65.144999999999996</v>
      </c>
      <c r="M13132" s="4"/>
      <c r="N13132" s="4">
        <v>20.318000000000001</v>
      </c>
    </row>
    <row r="13133" spans="1:14">
      <c r="A13133" s="21"/>
      <c r="B13133" s="16">
        <v>62.048999999999999</v>
      </c>
      <c r="C13133" s="16"/>
      <c r="D13133" s="16">
        <v>48.433999999999997</v>
      </c>
      <c r="F13133" s="21"/>
      <c r="G13133" s="21"/>
      <c r="H13133" s="21"/>
      <c r="I13133" s="21"/>
      <c r="K13133" s="4"/>
      <c r="L13133" s="4">
        <v>-49.792000000000002</v>
      </c>
      <c r="M13133" s="4"/>
      <c r="N13133" s="4">
        <v>20.337</v>
      </c>
    </row>
    <row r="13134" spans="1:14">
      <c r="A13134" s="21"/>
      <c r="B13134" s="16">
        <v>71.92</v>
      </c>
      <c r="C13134" s="16"/>
      <c r="D13134" s="16">
        <v>48.521999999999998</v>
      </c>
      <c r="F13134" s="21"/>
      <c r="G13134" s="21"/>
      <c r="H13134" s="21"/>
      <c r="I13134" s="21"/>
      <c r="K13134" s="4"/>
      <c r="L13134" s="4">
        <v>-30.408000000000001</v>
      </c>
      <c r="M13134" s="4"/>
      <c r="N13134" s="4">
        <v>20.388000000000002</v>
      </c>
    </row>
    <row r="13135" spans="1:14">
      <c r="A13135" s="21"/>
      <c r="B13135" s="16">
        <v>81.872</v>
      </c>
      <c r="C13135" s="16"/>
      <c r="D13135" s="16">
        <v>48.320999999999998</v>
      </c>
      <c r="F13135" s="21"/>
      <c r="G13135" s="21"/>
      <c r="H13135" s="21"/>
      <c r="I13135" s="21"/>
      <c r="K13135" s="4"/>
      <c r="L13135" s="4">
        <v>-26.332999999999998</v>
      </c>
      <c r="M13135" s="4"/>
      <c r="N13135" s="4">
        <v>20.387</v>
      </c>
    </row>
    <row r="13136" spans="1:14">
      <c r="A13136" s="21"/>
      <c r="B13136" s="16">
        <v>82.069000000000003</v>
      </c>
      <c r="C13136" s="16"/>
      <c r="D13136" s="16">
        <v>48.343000000000004</v>
      </c>
      <c r="F13136" s="21"/>
      <c r="G13136" s="21"/>
      <c r="H13136" s="21"/>
      <c r="I13136" s="21"/>
      <c r="K13136" s="4"/>
      <c r="L13136" s="4">
        <v>-15.196999999999999</v>
      </c>
      <c r="M13136" s="4"/>
      <c r="N13136" s="4">
        <v>20.468</v>
      </c>
    </row>
    <row r="13137" spans="1:14">
      <c r="A13137" s="21"/>
      <c r="B13137" s="16">
        <v>82.248000000000005</v>
      </c>
      <c r="C13137" s="16"/>
      <c r="D13137" s="16">
        <v>48.351999999999997</v>
      </c>
      <c r="F13137" s="21"/>
      <c r="G13137" s="21"/>
      <c r="H13137" s="21"/>
      <c r="I13137" s="21"/>
      <c r="K13137" s="4"/>
      <c r="L13137" s="4">
        <v>0</v>
      </c>
      <c r="M13137" s="4"/>
      <c r="N13137" s="4">
        <v>20.530999999999999</v>
      </c>
    </row>
    <row r="13138" spans="1:14">
      <c r="A13138" s="21"/>
      <c r="B13138" s="16">
        <v>92.188999999999993</v>
      </c>
      <c r="C13138" s="16"/>
      <c r="D13138" s="16">
        <v>48.322000000000003</v>
      </c>
      <c r="F13138" s="21"/>
      <c r="G13138" s="21"/>
      <c r="H13138" s="21"/>
      <c r="I13138" s="21"/>
      <c r="K13138" s="4"/>
      <c r="L13138" s="4">
        <v>1.601</v>
      </c>
      <c r="M13138" s="4"/>
      <c r="N13138" s="4">
        <v>20.536999999999999</v>
      </c>
    </row>
    <row r="13139" spans="1:14">
      <c r="A13139" s="21"/>
      <c r="B13139" s="16">
        <v>99.790999999999997</v>
      </c>
      <c r="C13139" s="16"/>
      <c r="D13139" s="16">
        <v>48.395000000000003</v>
      </c>
      <c r="F13139" s="21"/>
      <c r="G13139" s="21"/>
      <c r="H13139" s="21"/>
      <c r="I13139" s="21"/>
      <c r="K13139" s="4"/>
      <c r="L13139" s="4">
        <v>2.8439999999999999</v>
      </c>
      <c r="M13139" s="4"/>
      <c r="N13139" s="4">
        <v>20.518000000000001</v>
      </c>
    </row>
    <row r="13140" spans="1:14">
      <c r="A13140" s="21"/>
      <c r="B13140" s="16">
        <v>100</v>
      </c>
      <c r="C13140" s="16"/>
      <c r="D13140" s="16">
        <v>48.398000000000003</v>
      </c>
      <c r="F13140" s="21"/>
      <c r="G13140" s="21"/>
      <c r="H13140" s="21"/>
      <c r="I13140" s="21"/>
      <c r="K13140" s="4"/>
      <c r="L13140" s="4">
        <v>15.946</v>
      </c>
      <c r="M13140" s="4"/>
      <c r="N13140" s="4">
        <v>20.449000000000002</v>
      </c>
    </row>
    <row r="13141" spans="1:14">
      <c r="A13141" s="21" t="s">
        <v>472</v>
      </c>
      <c r="B13141" s="16"/>
      <c r="C13141" s="16"/>
      <c r="D13141" s="16"/>
      <c r="F13141" s="21"/>
      <c r="G13141" s="21"/>
      <c r="H13141" s="21"/>
      <c r="I13141" s="21"/>
      <c r="K13141" s="4"/>
      <c r="L13141" s="4">
        <v>23.777999999999999</v>
      </c>
      <c r="M13141" s="4"/>
      <c r="N13141" s="4">
        <v>20.414000000000001</v>
      </c>
    </row>
    <row r="13142" spans="1:14">
      <c r="A13142" s="21" t="s">
        <v>1</v>
      </c>
      <c r="B13142" s="16"/>
      <c r="C13142" s="16"/>
      <c r="D13142" s="16"/>
      <c r="F13142" s="21"/>
      <c r="G13142" s="21"/>
      <c r="H13142" s="21"/>
      <c r="I13142" s="21"/>
      <c r="K13142" s="4"/>
      <c r="L13142" s="4">
        <v>31.611000000000001</v>
      </c>
      <c r="M13142" s="4"/>
      <c r="N13142" s="4">
        <v>20.28</v>
      </c>
    </row>
    <row r="13143" spans="1:14">
      <c r="A13143" s="21"/>
      <c r="B13143" s="16">
        <v>-99.272000000000006</v>
      </c>
      <c r="C13143" s="16"/>
      <c r="D13143" s="16">
        <v>53.244</v>
      </c>
      <c r="F13143" s="21"/>
      <c r="G13143" s="21"/>
      <c r="H13143" s="21"/>
      <c r="I13143" s="21"/>
      <c r="K13143" s="4"/>
      <c r="L13143" s="4">
        <v>43.953000000000003</v>
      </c>
      <c r="M13143" s="4"/>
      <c r="N13143" s="4">
        <v>20.177</v>
      </c>
    </row>
    <row r="13144" spans="1:14">
      <c r="A13144" s="21"/>
      <c r="B13144" s="16">
        <v>-98.010999999999996</v>
      </c>
      <c r="C13144" s="16"/>
      <c r="D13144" s="16">
        <v>53.143999999999998</v>
      </c>
      <c r="F13144" s="21"/>
      <c r="G13144" s="21"/>
      <c r="H13144" s="21"/>
      <c r="I13144" s="21"/>
      <c r="K13144" s="4"/>
      <c r="L13144" s="4">
        <v>60.427999999999997</v>
      </c>
      <c r="M13144" s="4"/>
      <c r="N13144" s="4">
        <v>21.318000000000001</v>
      </c>
    </row>
    <row r="13145" spans="1:14">
      <c r="A13145" s="21"/>
      <c r="B13145" s="16">
        <v>-97.918999999999997</v>
      </c>
      <c r="C13145" s="16"/>
      <c r="D13145" s="16">
        <v>53.173000000000002</v>
      </c>
      <c r="F13145" s="21"/>
      <c r="G13145" s="21"/>
      <c r="H13145" s="21"/>
      <c r="I13145" s="21"/>
      <c r="K13145" s="4"/>
      <c r="L13145" s="4">
        <v>62.070999999999998</v>
      </c>
      <c r="M13145" s="4"/>
      <c r="N13145" s="4">
        <v>21.428999999999998</v>
      </c>
    </row>
    <row r="13146" spans="1:14">
      <c r="A13146" s="21"/>
      <c r="B13146" s="16">
        <v>-89.989000000000004</v>
      </c>
      <c r="C13146" s="16"/>
      <c r="D13146" s="16">
        <v>51.911999999999999</v>
      </c>
      <c r="F13146" s="21"/>
      <c r="G13146" s="21"/>
      <c r="H13146" s="21"/>
      <c r="I13146" s="21"/>
      <c r="K13146" s="4"/>
      <c r="L13146" s="4">
        <v>64.144000000000005</v>
      </c>
      <c r="M13146" s="4"/>
      <c r="N13146" s="4">
        <v>21.43</v>
      </c>
    </row>
    <row r="13147" spans="1:14">
      <c r="A13147" s="21"/>
      <c r="B13147" s="16">
        <v>-88.35</v>
      </c>
      <c r="C13147" s="16"/>
      <c r="D13147" s="16">
        <v>51.588000000000001</v>
      </c>
      <c r="F13147" s="21"/>
      <c r="G13147" s="21"/>
      <c r="H13147" s="21"/>
      <c r="I13147" s="21"/>
      <c r="K13147" s="4"/>
      <c r="L13147" s="4">
        <v>66.594999999999999</v>
      </c>
      <c r="M13147" s="4"/>
      <c r="N13147" s="4">
        <v>21.369</v>
      </c>
    </row>
    <row r="13148" spans="1:14">
      <c r="A13148" s="21"/>
      <c r="B13148" s="16">
        <v>-79.688999999999993</v>
      </c>
      <c r="C13148" s="16"/>
      <c r="D13148" s="16">
        <v>49.591999999999999</v>
      </c>
      <c r="F13148" s="21"/>
      <c r="G13148" s="21"/>
      <c r="H13148" s="21"/>
      <c r="I13148" s="21"/>
      <c r="K13148" s="4"/>
      <c r="L13148" s="4">
        <v>80.966999999999999</v>
      </c>
      <c r="M13148" s="4"/>
      <c r="N13148" s="4">
        <v>20.297000000000001</v>
      </c>
    </row>
    <row r="13149" spans="1:14">
      <c r="A13149" s="21"/>
      <c r="B13149" s="16">
        <v>-78.481999999999999</v>
      </c>
      <c r="C13149" s="16"/>
      <c r="D13149" s="16">
        <v>49.445</v>
      </c>
      <c r="F13149" s="21"/>
      <c r="G13149" s="21"/>
      <c r="H13149" s="21"/>
      <c r="I13149" s="21"/>
      <c r="K13149" s="4"/>
      <c r="L13149" s="4">
        <v>93.564999999999998</v>
      </c>
      <c r="M13149" s="4"/>
      <c r="N13149" s="4">
        <v>20.260999999999999</v>
      </c>
    </row>
    <row r="13150" spans="1:14">
      <c r="A13150" s="21"/>
      <c r="B13150" s="16">
        <v>-69.364999999999995</v>
      </c>
      <c r="C13150" s="16"/>
      <c r="D13150" s="16">
        <v>48.634999999999998</v>
      </c>
      <c r="F13150" s="21"/>
      <c r="G13150" s="21"/>
      <c r="H13150" s="21"/>
      <c r="I13150" s="21"/>
      <c r="K13150" s="4"/>
      <c r="L13150" s="4">
        <v>100</v>
      </c>
      <c r="M13150" s="4"/>
      <c r="N13150" s="4">
        <v>20.161999999999999</v>
      </c>
    </row>
    <row r="13151" spans="1:14">
      <c r="A13151" s="21"/>
      <c r="B13151" s="16">
        <v>-68.561999999999998</v>
      </c>
      <c r="C13151" s="16"/>
      <c r="D13151" s="16">
        <v>48.573</v>
      </c>
      <c r="F13151" s="21"/>
      <c r="G13151" s="21"/>
      <c r="H13151" s="21"/>
      <c r="I13151" s="21"/>
      <c r="K13151" s="4" t="s">
        <v>486</v>
      </c>
      <c r="L13151" s="4"/>
      <c r="M13151" s="4"/>
      <c r="N13151" s="4"/>
    </row>
    <row r="13152" spans="1:14">
      <c r="A13152" s="21"/>
      <c r="B13152" s="16">
        <v>-59.094999999999999</v>
      </c>
      <c r="C13152" s="16"/>
      <c r="D13152" s="16">
        <v>47.933</v>
      </c>
      <c r="F13152" s="21"/>
      <c r="G13152" s="21"/>
      <c r="H13152" s="21"/>
      <c r="I13152" s="21"/>
      <c r="K13152" s="4" t="s">
        <v>1</v>
      </c>
      <c r="L13152" s="4"/>
      <c r="M13152" s="4"/>
      <c r="N13152" s="4"/>
    </row>
    <row r="13153" spans="1:14">
      <c r="A13153" s="21"/>
      <c r="B13153" s="16">
        <v>-58.631999999999998</v>
      </c>
      <c r="C13153" s="16"/>
      <c r="D13153" s="16">
        <v>47.904000000000003</v>
      </c>
      <c r="F13153" s="21"/>
      <c r="G13153" s="21"/>
      <c r="H13153" s="21"/>
      <c r="I13153" s="21"/>
      <c r="K13153" s="4"/>
      <c r="L13153" s="4">
        <v>-100</v>
      </c>
      <c r="M13153" s="4"/>
      <c r="N13153" s="4">
        <v>20.335999999999999</v>
      </c>
    </row>
    <row r="13154" spans="1:14">
      <c r="A13154" s="21"/>
      <c r="B13154" s="16">
        <v>-48.918999999999997</v>
      </c>
      <c r="C13154" s="16"/>
      <c r="D13154" s="16">
        <v>47.054000000000002</v>
      </c>
      <c r="F13154" s="21"/>
      <c r="G13154" s="21"/>
      <c r="H13154" s="21"/>
      <c r="I13154" s="21"/>
      <c r="K13154" s="4"/>
      <c r="L13154" s="4">
        <v>-93.635000000000005</v>
      </c>
      <c r="M13154" s="4"/>
      <c r="N13154" s="4">
        <v>20.395</v>
      </c>
    </row>
    <row r="13155" spans="1:14">
      <c r="A13155" s="21"/>
      <c r="B13155" s="16">
        <v>-48.545000000000002</v>
      </c>
      <c r="C13155" s="16"/>
      <c r="D13155" s="16">
        <v>47.024000000000001</v>
      </c>
      <c r="F13155" s="21"/>
      <c r="G13155" s="21"/>
      <c r="H13155" s="21"/>
      <c r="I13155" s="21"/>
      <c r="K13155" s="4"/>
      <c r="L13155" s="4">
        <v>-86.013000000000005</v>
      </c>
      <c r="M13155" s="4"/>
      <c r="N13155" s="4">
        <v>20.451000000000001</v>
      </c>
    </row>
    <row r="13156" spans="1:14">
      <c r="A13156" s="21"/>
      <c r="B13156" s="16">
        <v>-38.890999999999998</v>
      </c>
      <c r="C13156" s="16"/>
      <c r="D13156" s="16">
        <v>46.433</v>
      </c>
      <c r="F13156" s="21"/>
      <c r="G13156" s="21"/>
      <c r="H13156" s="21"/>
      <c r="I13156" s="21"/>
      <c r="K13156" s="4"/>
      <c r="L13156" s="4">
        <v>-83.484999999999999</v>
      </c>
      <c r="M13156" s="4"/>
      <c r="N13156" s="4">
        <v>20.443000000000001</v>
      </c>
    </row>
    <row r="13157" spans="1:14">
      <c r="A13157" s="21"/>
      <c r="B13157" s="16">
        <v>-38.478999999999999</v>
      </c>
      <c r="C13157" s="16"/>
      <c r="D13157" s="16">
        <v>46.389000000000003</v>
      </c>
      <c r="F13157" s="21"/>
      <c r="G13157" s="21"/>
      <c r="H13157" s="21"/>
      <c r="I13157" s="21"/>
      <c r="K13157" s="4"/>
      <c r="L13157" s="4">
        <v>-67.647999999999996</v>
      </c>
      <c r="M13157" s="4"/>
      <c r="N13157" s="4">
        <v>20.332000000000001</v>
      </c>
    </row>
    <row r="13158" spans="1:14">
      <c r="A13158" s="21"/>
      <c r="B13158" s="16">
        <v>-28.658999999999999</v>
      </c>
      <c r="C13158" s="16"/>
      <c r="D13158" s="16">
        <v>46.780999999999999</v>
      </c>
      <c r="F13158" s="21"/>
      <c r="G13158" s="21"/>
      <c r="H13158" s="21"/>
      <c r="I13158" s="21"/>
      <c r="K13158" s="4"/>
      <c r="L13158" s="4">
        <v>-59.414999999999999</v>
      </c>
      <c r="M13158" s="4"/>
      <c r="N13158" s="4">
        <v>20.341999999999999</v>
      </c>
    </row>
    <row r="13159" spans="1:14">
      <c r="A13159" s="21"/>
      <c r="B13159" s="16">
        <v>-28.303000000000001</v>
      </c>
      <c r="C13159" s="16"/>
      <c r="D13159" s="16">
        <v>46.784999999999997</v>
      </c>
      <c r="F13159" s="21"/>
      <c r="G13159" s="21"/>
      <c r="H13159" s="21"/>
      <c r="I13159" s="21"/>
      <c r="K13159" s="4"/>
      <c r="L13159" s="4">
        <v>-52.984999999999999</v>
      </c>
      <c r="M13159" s="4"/>
      <c r="N13159" s="4">
        <v>20.478999999999999</v>
      </c>
    </row>
    <row r="13160" spans="1:14">
      <c r="A13160" s="21"/>
      <c r="B13160" s="16">
        <v>-18.481999999999999</v>
      </c>
      <c r="C13160" s="16"/>
      <c r="D13160" s="16">
        <v>46.764000000000003</v>
      </c>
      <c r="F13160" s="21"/>
      <c r="G13160" s="21"/>
      <c r="H13160" s="21"/>
      <c r="I13160" s="21"/>
      <c r="K13160" s="4"/>
      <c r="L13160" s="4">
        <v>-42.01</v>
      </c>
      <c r="M13160" s="4"/>
      <c r="N13160" s="4">
        <v>20.417999999999999</v>
      </c>
    </row>
    <row r="13161" spans="1:14">
      <c r="A13161" s="21"/>
      <c r="B13161" s="16">
        <v>-18.077000000000002</v>
      </c>
      <c r="C13161" s="16"/>
      <c r="D13161" s="16">
        <v>46.776000000000003</v>
      </c>
      <c r="F13161" s="21"/>
      <c r="G13161" s="21"/>
      <c r="H13161" s="21"/>
      <c r="I13161" s="21"/>
      <c r="K13161" s="4"/>
      <c r="L13161" s="4">
        <v>-29.762</v>
      </c>
      <c r="M13161" s="4"/>
      <c r="N13161" s="4">
        <v>20.457999999999998</v>
      </c>
    </row>
    <row r="13162" spans="1:14">
      <c r="A13162" s="21"/>
      <c r="B13162" s="16">
        <v>-8.2899999999999991</v>
      </c>
      <c r="C13162" s="16"/>
      <c r="D13162" s="16">
        <v>46.994999999999997</v>
      </c>
      <c r="F13162" s="21"/>
      <c r="G13162" s="21"/>
      <c r="H13162" s="21"/>
      <c r="I13162" s="21"/>
      <c r="K13162" s="4"/>
      <c r="L13162" s="4">
        <v>-23.713999999999999</v>
      </c>
      <c r="M13162" s="4"/>
      <c r="N13162" s="4">
        <v>20.442</v>
      </c>
    </row>
    <row r="13163" spans="1:14">
      <c r="A13163" s="21"/>
      <c r="B13163" s="16">
        <v>-8.1280000000000001</v>
      </c>
      <c r="C13163" s="16"/>
      <c r="D13163" s="16">
        <v>47</v>
      </c>
      <c r="F13163" s="21"/>
      <c r="G13163" s="21"/>
      <c r="H13163" s="21"/>
      <c r="I13163" s="21"/>
      <c r="K13163" s="4"/>
      <c r="L13163" s="4">
        <v>-14.298999999999999</v>
      </c>
      <c r="M13163" s="4"/>
      <c r="N13163" s="4">
        <v>20.41</v>
      </c>
    </row>
    <row r="13164" spans="1:14">
      <c r="A13164" s="21"/>
      <c r="B13164" s="16">
        <v>-4.4770000000000003</v>
      </c>
      <c r="C13164" s="16"/>
      <c r="D13164" s="16">
        <v>46.927</v>
      </c>
      <c r="F13164" s="21"/>
      <c r="G13164" s="21"/>
      <c r="H13164" s="21"/>
      <c r="I13164" s="21"/>
      <c r="K13164" s="4"/>
      <c r="L13164" s="4">
        <v>0</v>
      </c>
      <c r="M13164" s="4"/>
      <c r="N13164" s="4">
        <v>20.686</v>
      </c>
    </row>
    <row r="13165" spans="1:14">
      <c r="A13165" s="21"/>
      <c r="B13165" s="16">
        <v>-7.9000000000000001E-2</v>
      </c>
      <c r="C13165" s="16"/>
      <c r="D13165" s="16">
        <v>46.851999999999997</v>
      </c>
      <c r="F13165" s="21"/>
      <c r="G13165" s="21"/>
      <c r="H13165" s="21"/>
      <c r="I13165" s="21"/>
      <c r="K13165" s="4"/>
      <c r="L13165" s="4">
        <v>4.4039999999999999</v>
      </c>
      <c r="M13165" s="4"/>
      <c r="N13165" s="4">
        <v>20.376000000000001</v>
      </c>
    </row>
    <row r="13166" spans="1:14">
      <c r="A13166" s="21"/>
      <c r="B13166" s="16">
        <v>0</v>
      </c>
      <c r="C13166" s="16"/>
      <c r="D13166" s="16">
        <v>46.854999999999997</v>
      </c>
      <c r="F13166" s="21"/>
      <c r="G13166" s="21"/>
      <c r="H13166" s="21"/>
      <c r="I13166" s="21"/>
      <c r="K13166" s="4"/>
      <c r="L13166" s="4">
        <v>17.373999999999999</v>
      </c>
      <c r="M13166" s="4"/>
      <c r="N13166" s="4">
        <v>20.445</v>
      </c>
    </row>
    <row r="13167" spans="1:14">
      <c r="A13167" s="21"/>
      <c r="B13167" s="16">
        <v>1.0840000000000001</v>
      </c>
      <c r="C13167" s="16"/>
      <c r="D13167" s="16">
        <v>46.906999999999996</v>
      </c>
      <c r="F13167" s="21"/>
      <c r="G13167" s="21"/>
      <c r="H13167" s="21"/>
      <c r="I13167" s="21"/>
      <c r="K13167" s="4"/>
      <c r="L13167" s="4">
        <v>25.22</v>
      </c>
      <c r="M13167" s="4"/>
      <c r="N13167" s="4">
        <v>20.489000000000001</v>
      </c>
    </row>
    <row r="13168" spans="1:14">
      <c r="A13168" s="21"/>
      <c r="B13168" s="16">
        <v>11.51</v>
      </c>
      <c r="C13168" s="16"/>
      <c r="D13168" s="16">
        <v>47.290999999999997</v>
      </c>
      <c r="F13168" s="21"/>
      <c r="G13168" s="21"/>
      <c r="H13168" s="21"/>
      <c r="I13168" s="21"/>
      <c r="K13168" s="4"/>
      <c r="L13168" s="4">
        <v>29.018000000000001</v>
      </c>
      <c r="M13168" s="4"/>
      <c r="N13168" s="4">
        <v>20.423999999999999</v>
      </c>
    </row>
    <row r="13169" spans="1:14">
      <c r="A13169" s="21"/>
      <c r="B13169" s="16">
        <v>20.631</v>
      </c>
      <c r="C13169" s="16"/>
      <c r="D13169" s="16">
        <v>47.258000000000003</v>
      </c>
      <c r="F13169" s="21"/>
      <c r="G13169" s="21"/>
      <c r="H13169" s="21"/>
      <c r="I13169" s="21"/>
      <c r="K13169" s="4"/>
      <c r="L13169" s="4">
        <v>44.896999999999998</v>
      </c>
      <c r="M13169" s="4"/>
      <c r="N13169" s="4">
        <v>20.350000000000001</v>
      </c>
    </row>
    <row r="13170" spans="1:14">
      <c r="A13170" s="21"/>
      <c r="B13170" s="16">
        <v>21.635000000000002</v>
      </c>
      <c r="C13170" s="16"/>
      <c r="D13170" s="16">
        <v>47.292999999999999</v>
      </c>
      <c r="F13170" s="21"/>
      <c r="G13170" s="21"/>
      <c r="H13170" s="21"/>
      <c r="I13170" s="21"/>
      <c r="K13170" s="4"/>
      <c r="L13170" s="4">
        <v>55.822000000000003</v>
      </c>
      <c r="M13170" s="4"/>
      <c r="N13170" s="4">
        <v>20.672999999999998</v>
      </c>
    </row>
    <row r="13171" spans="1:14">
      <c r="A13171" s="21"/>
      <c r="B13171" s="16">
        <v>22.651</v>
      </c>
      <c r="C13171" s="16"/>
      <c r="D13171" s="16">
        <v>47.298000000000002</v>
      </c>
      <c r="F13171" s="21"/>
      <c r="G13171" s="21"/>
      <c r="H13171" s="21"/>
      <c r="I13171" s="21"/>
      <c r="K13171" s="4"/>
      <c r="L13171" s="4">
        <v>70.959999999999994</v>
      </c>
      <c r="M13171" s="4"/>
      <c r="N13171" s="4">
        <v>20.664999999999999</v>
      </c>
    </row>
    <row r="13172" spans="1:14">
      <c r="A13172" s="21"/>
      <c r="B13172" s="16">
        <v>31.672000000000001</v>
      </c>
      <c r="C13172" s="16"/>
      <c r="D13172" s="16">
        <v>47.548000000000002</v>
      </c>
      <c r="F13172" s="21"/>
      <c r="G13172" s="21"/>
      <c r="H13172" s="21"/>
      <c r="I13172" s="21"/>
      <c r="K13172" s="4"/>
      <c r="L13172" s="4">
        <v>83.001999999999995</v>
      </c>
      <c r="M13172" s="4"/>
      <c r="N13172" s="4">
        <v>20.472000000000001</v>
      </c>
    </row>
    <row r="13173" spans="1:14">
      <c r="A13173" s="21"/>
      <c r="B13173" s="16">
        <v>41.024999999999999</v>
      </c>
      <c r="C13173" s="16"/>
      <c r="D13173" s="16">
        <v>47.694000000000003</v>
      </c>
      <c r="F13173" s="21"/>
      <c r="G13173" s="21"/>
      <c r="H13173" s="21"/>
      <c r="I13173" s="21"/>
      <c r="K13173" s="4"/>
      <c r="L13173" s="4">
        <v>88.771000000000001</v>
      </c>
      <c r="M13173" s="4"/>
      <c r="N13173" s="4">
        <v>20.384</v>
      </c>
    </row>
    <row r="13174" spans="1:14">
      <c r="A13174" s="21"/>
      <c r="B13174" s="16">
        <v>41.719000000000001</v>
      </c>
      <c r="C13174" s="16"/>
      <c r="D13174" s="16">
        <v>47.695</v>
      </c>
      <c r="F13174" s="21"/>
      <c r="G13174" s="21"/>
      <c r="H13174" s="21"/>
      <c r="I13174" s="21"/>
      <c r="K13174" s="4"/>
      <c r="L13174" s="4">
        <v>100</v>
      </c>
      <c r="M13174" s="4"/>
      <c r="N13174" s="4">
        <v>20.364000000000001</v>
      </c>
    </row>
    <row r="13175" spans="1:14">
      <c r="A13175" s="21"/>
      <c r="B13175" s="16">
        <v>51.356999999999999</v>
      </c>
      <c r="C13175" s="16"/>
      <c r="D13175" s="16">
        <v>47.643000000000001</v>
      </c>
      <c r="F13175" s="21"/>
      <c r="G13175" s="21"/>
      <c r="H13175" s="21"/>
      <c r="I13175" s="21"/>
      <c r="K13175" s="4" t="s">
        <v>487</v>
      </c>
      <c r="L13175" s="4"/>
      <c r="M13175" s="4"/>
      <c r="N13175" s="4"/>
    </row>
    <row r="13176" spans="1:14">
      <c r="A13176" s="21"/>
      <c r="B13176" s="16">
        <v>51.817</v>
      </c>
      <c r="C13176" s="16"/>
      <c r="D13176" s="16">
        <v>47.646000000000001</v>
      </c>
      <c r="F13176" s="21"/>
      <c r="G13176" s="21"/>
      <c r="H13176" s="21"/>
      <c r="I13176" s="21"/>
      <c r="K13176" s="4" t="s">
        <v>1</v>
      </c>
      <c r="L13176" s="4"/>
      <c r="M13176" s="4"/>
      <c r="N13176" s="4"/>
    </row>
    <row r="13177" spans="1:14">
      <c r="A13177" s="21"/>
      <c r="B13177" s="16">
        <v>61.558999999999997</v>
      </c>
      <c r="C13177" s="16"/>
      <c r="D13177" s="16">
        <v>47.502000000000002</v>
      </c>
      <c r="F13177" s="21"/>
      <c r="G13177" s="21"/>
      <c r="H13177" s="21"/>
      <c r="I13177" s="21"/>
      <c r="K13177" s="4"/>
      <c r="L13177" s="4">
        <v>-100</v>
      </c>
      <c r="M13177" s="4"/>
      <c r="N13177" s="4">
        <v>20.440999999999999</v>
      </c>
    </row>
    <row r="13178" spans="1:14">
      <c r="A13178" s="21"/>
      <c r="B13178" s="16">
        <v>61.924999999999997</v>
      </c>
      <c r="C13178" s="16"/>
      <c r="D13178" s="16">
        <v>47.512</v>
      </c>
      <c r="F13178" s="21"/>
      <c r="G13178" s="21"/>
      <c r="H13178" s="21"/>
      <c r="I13178" s="21"/>
      <c r="K13178" s="4"/>
      <c r="L13178" s="4">
        <v>-90.856999999999999</v>
      </c>
      <c r="M13178" s="4"/>
      <c r="N13178" s="4">
        <v>20.463999999999999</v>
      </c>
    </row>
    <row r="13179" spans="1:14">
      <c r="A13179" s="21"/>
      <c r="B13179" s="16">
        <v>72.033000000000001</v>
      </c>
      <c r="C13179" s="16"/>
      <c r="D13179" s="16">
        <v>47.908000000000001</v>
      </c>
      <c r="F13179" s="21"/>
      <c r="G13179" s="21"/>
      <c r="H13179" s="21"/>
      <c r="I13179" s="21"/>
      <c r="K13179" s="4"/>
      <c r="L13179" s="4">
        <v>-85.926000000000002</v>
      </c>
      <c r="M13179" s="4"/>
      <c r="N13179" s="4">
        <v>20.46</v>
      </c>
    </row>
    <row r="13180" spans="1:14">
      <c r="A13180" s="21"/>
      <c r="B13180" s="16">
        <v>72.05</v>
      </c>
      <c r="C13180" s="16"/>
      <c r="D13180" s="16">
        <v>47.908000000000001</v>
      </c>
      <c r="F13180" s="21"/>
      <c r="G13180" s="21"/>
      <c r="H13180" s="21"/>
      <c r="I13180" s="21"/>
      <c r="K13180" s="4"/>
      <c r="L13180" s="4">
        <v>-84.316999999999993</v>
      </c>
      <c r="M13180" s="4"/>
      <c r="N13180" s="4">
        <v>20.451000000000001</v>
      </c>
    </row>
    <row r="13181" spans="1:14">
      <c r="A13181" s="21"/>
      <c r="B13181" s="16">
        <v>72.067999999999998</v>
      </c>
      <c r="C13181" s="16"/>
      <c r="D13181" s="16">
        <v>47.908000000000001</v>
      </c>
      <c r="F13181" s="21"/>
      <c r="G13181" s="21"/>
      <c r="H13181" s="21"/>
      <c r="I13181" s="21"/>
      <c r="K13181" s="4"/>
      <c r="L13181" s="4">
        <v>-66.23</v>
      </c>
      <c r="M13181" s="4"/>
      <c r="N13181" s="4">
        <v>20.343</v>
      </c>
    </row>
    <row r="13182" spans="1:14">
      <c r="A13182" s="21"/>
      <c r="B13182" s="16">
        <v>82.135999999999996</v>
      </c>
      <c r="C13182" s="16"/>
      <c r="D13182" s="16">
        <v>47.878999999999998</v>
      </c>
      <c r="F13182" s="21"/>
      <c r="G13182" s="21"/>
      <c r="H13182" s="21"/>
      <c r="I13182" s="21"/>
      <c r="K13182" s="4"/>
      <c r="L13182" s="4">
        <v>-61.040999999999997</v>
      </c>
      <c r="M13182" s="4"/>
      <c r="N13182" s="4">
        <v>20.457000000000001</v>
      </c>
    </row>
    <row r="13183" spans="1:14">
      <c r="A13183" s="21"/>
      <c r="B13183" s="16">
        <v>82.34</v>
      </c>
      <c r="C13183" s="16"/>
      <c r="D13183" s="16">
        <v>47.878999999999998</v>
      </c>
      <c r="F13183" s="21"/>
      <c r="G13183" s="21"/>
      <c r="H13183" s="21"/>
      <c r="I13183" s="21"/>
      <c r="K13183" s="4"/>
      <c r="L13183" s="4">
        <v>-56.786999999999999</v>
      </c>
      <c r="M13183" s="4"/>
      <c r="N13183" s="4">
        <v>20.510999999999999</v>
      </c>
    </row>
    <row r="13184" spans="1:14">
      <c r="A13184" s="21"/>
      <c r="B13184" s="16">
        <v>92.143000000000001</v>
      </c>
      <c r="C13184" s="16"/>
      <c r="D13184" s="16">
        <v>47.968000000000004</v>
      </c>
      <c r="F13184" s="21"/>
      <c r="G13184" s="21"/>
      <c r="H13184" s="21"/>
      <c r="I13184" s="21"/>
      <c r="K13184" s="4"/>
      <c r="L13184" s="4">
        <v>-42.418999999999997</v>
      </c>
      <c r="M13184" s="4"/>
      <c r="N13184" s="4">
        <v>20.541</v>
      </c>
    </row>
    <row r="13185" spans="1:14">
      <c r="A13185" s="21"/>
      <c r="B13185" s="16">
        <v>92.576999999999998</v>
      </c>
      <c r="C13185" s="16"/>
      <c r="D13185" s="16">
        <v>47.972999999999999</v>
      </c>
      <c r="F13185" s="21"/>
      <c r="G13185" s="21"/>
      <c r="H13185" s="21"/>
      <c r="I13185" s="21"/>
      <c r="K13185" s="4"/>
      <c r="L13185" s="4">
        <v>-32.378999999999998</v>
      </c>
      <c r="M13185" s="4"/>
      <c r="N13185" s="4">
        <v>20.475999999999999</v>
      </c>
    </row>
    <row r="13186" spans="1:14">
      <c r="A13186" s="21"/>
      <c r="B13186" s="16">
        <v>100</v>
      </c>
      <c r="C13186" s="16"/>
      <c r="D13186" s="16">
        <v>48.05</v>
      </c>
      <c r="F13186" s="21"/>
      <c r="G13186" s="21"/>
      <c r="H13186" s="21"/>
      <c r="I13186" s="21"/>
      <c r="K13186" s="4"/>
      <c r="L13186" s="4">
        <v>-27.065999999999999</v>
      </c>
      <c r="M13186" s="4"/>
      <c r="N13186" s="4">
        <v>20.459</v>
      </c>
    </row>
    <row r="13187" spans="1:14">
      <c r="A13187" s="21" t="s">
        <v>473</v>
      </c>
      <c r="B13187" s="16"/>
      <c r="C13187" s="16"/>
      <c r="D13187" s="16"/>
      <c r="F13187" s="21"/>
      <c r="G13187" s="21"/>
      <c r="H13187" s="21"/>
      <c r="I13187" s="21"/>
      <c r="K13187" s="4"/>
      <c r="L13187" s="4">
        <v>-6.5289999999999999</v>
      </c>
      <c r="M13187" s="4"/>
      <c r="N13187" s="4">
        <v>20.521000000000001</v>
      </c>
    </row>
    <row r="13188" spans="1:14">
      <c r="A13188" s="21" t="s">
        <v>1</v>
      </c>
      <c r="B13188" s="16"/>
      <c r="C13188" s="16"/>
      <c r="D13188" s="16"/>
      <c r="F13188" s="21"/>
      <c r="G13188" s="21"/>
      <c r="H13188" s="21"/>
      <c r="I13188" s="21"/>
      <c r="K13188" s="4"/>
      <c r="L13188" s="4">
        <v>-3.8109999999999999</v>
      </c>
      <c r="M13188" s="4"/>
      <c r="N13188" s="4">
        <v>20.513000000000002</v>
      </c>
    </row>
    <row r="13189" spans="1:14">
      <c r="A13189" s="21"/>
      <c r="B13189" s="16">
        <v>-99.680999999999997</v>
      </c>
      <c r="C13189" s="16"/>
      <c r="D13189" s="16">
        <v>52.536000000000001</v>
      </c>
      <c r="F13189" s="21"/>
      <c r="G13189" s="21"/>
      <c r="H13189" s="21"/>
      <c r="I13189" s="21"/>
      <c r="K13189" s="4"/>
      <c r="L13189" s="4">
        <v>0</v>
      </c>
      <c r="M13189" s="4"/>
      <c r="N13189" s="4">
        <v>20.530999999999999</v>
      </c>
    </row>
    <row r="13190" spans="1:14">
      <c r="A13190" s="21"/>
      <c r="B13190" s="16">
        <v>-98.686000000000007</v>
      </c>
      <c r="C13190" s="16"/>
      <c r="D13190" s="16">
        <v>52.706000000000003</v>
      </c>
      <c r="F13190" s="21"/>
      <c r="G13190" s="21"/>
      <c r="H13190" s="21"/>
      <c r="I13190" s="21"/>
      <c r="K13190" s="4"/>
      <c r="L13190" s="4">
        <v>39.218000000000004</v>
      </c>
      <c r="M13190" s="4"/>
      <c r="N13190" s="4">
        <v>20.398</v>
      </c>
    </row>
    <row r="13191" spans="1:14">
      <c r="A13191" s="21"/>
      <c r="B13191" s="16">
        <v>-98.376000000000005</v>
      </c>
      <c r="C13191" s="16"/>
      <c r="D13191" s="16">
        <v>52.732999999999997</v>
      </c>
      <c r="F13191" s="21"/>
      <c r="G13191" s="21"/>
      <c r="H13191" s="21"/>
      <c r="I13191" s="21"/>
      <c r="K13191" s="4"/>
      <c r="L13191" s="4">
        <v>42.804000000000002</v>
      </c>
      <c r="M13191" s="4"/>
      <c r="N13191" s="4">
        <v>20.388000000000002</v>
      </c>
    </row>
    <row r="13192" spans="1:14">
      <c r="A13192" s="21"/>
      <c r="B13192" s="16">
        <v>-89.108999999999995</v>
      </c>
      <c r="C13192" s="16"/>
      <c r="D13192" s="16">
        <v>51.814</v>
      </c>
      <c r="F13192" s="21"/>
      <c r="G13192" s="21"/>
      <c r="H13192" s="21"/>
      <c r="I13192" s="21"/>
      <c r="K13192" s="4"/>
      <c r="L13192" s="4">
        <v>42.947000000000003</v>
      </c>
      <c r="M13192" s="4"/>
      <c r="N13192" s="4">
        <v>20.391999999999999</v>
      </c>
    </row>
    <row r="13193" spans="1:14">
      <c r="A13193" s="21"/>
      <c r="B13193" s="16">
        <v>-88.611999999999995</v>
      </c>
      <c r="C13193" s="16"/>
      <c r="D13193" s="16">
        <v>51.741999999999997</v>
      </c>
      <c r="F13193" s="21"/>
      <c r="G13193" s="21"/>
      <c r="H13193" s="21"/>
      <c r="I13193" s="21"/>
      <c r="K13193" s="4"/>
      <c r="L13193" s="4">
        <v>44.265999999999998</v>
      </c>
      <c r="M13193" s="4"/>
      <c r="N13193" s="4">
        <v>20.398</v>
      </c>
    </row>
    <row r="13194" spans="1:14">
      <c r="A13194" s="21"/>
      <c r="B13194" s="16">
        <v>-88.168000000000006</v>
      </c>
      <c r="C13194" s="16"/>
      <c r="D13194" s="16">
        <v>51.640999999999998</v>
      </c>
      <c r="F13194" s="21"/>
      <c r="G13194" s="21"/>
      <c r="H13194" s="21"/>
      <c r="I13194" s="21"/>
      <c r="K13194" s="4"/>
      <c r="L13194" s="4">
        <v>65.594999999999999</v>
      </c>
      <c r="M13194" s="4"/>
      <c r="N13194" s="4">
        <v>20.58</v>
      </c>
    </row>
    <row r="13195" spans="1:14">
      <c r="A13195" s="21"/>
      <c r="B13195" s="16">
        <v>-78.528000000000006</v>
      </c>
      <c r="C13195" s="16"/>
      <c r="D13195" s="16">
        <v>49.302999999999997</v>
      </c>
      <c r="F13195" s="21"/>
      <c r="G13195" s="21"/>
      <c r="H13195" s="21"/>
      <c r="I13195" s="21"/>
      <c r="K13195" s="4"/>
      <c r="L13195" s="4">
        <v>71.968000000000004</v>
      </c>
      <c r="M13195" s="4"/>
      <c r="N13195" s="4">
        <v>20.576000000000001</v>
      </c>
    </row>
    <row r="13196" spans="1:14">
      <c r="A13196" s="21"/>
      <c r="B13196" s="16">
        <v>-77.760000000000005</v>
      </c>
      <c r="C13196" s="16"/>
      <c r="D13196" s="16">
        <v>49.238</v>
      </c>
      <c r="F13196" s="21"/>
      <c r="G13196" s="21"/>
      <c r="H13196" s="21"/>
      <c r="I13196" s="21"/>
      <c r="K13196" s="4"/>
      <c r="L13196" s="4">
        <v>83.266999999999996</v>
      </c>
      <c r="M13196" s="4"/>
      <c r="N13196" s="4">
        <v>20.606000000000002</v>
      </c>
    </row>
    <row r="13197" spans="1:14">
      <c r="A13197" s="21"/>
      <c r="B13197" s="16">
        <v>-68.433999999999997</v>
      </c>
      <c r="C13197" s="16"/>
      <c r="D13197" s="16">
        <v>48.16</v>
      </c>
      <c r="F13197" s="21"/>
      <c r="G13197" s="21"/>
      <c r="H13197" s="21"/>
      <c r="I13197" s="21"/>
      <c r="K13197" s="4"/>
      <c r="L13197" s="4">
        <v>96.882000000000005</v>
      </c>
      <c r="M13197" s="4"/>
      <c r="N13197" s="4">
        <v>20.577000000000002</v>
      </c>
    </row>
    <row r="13198" spans="1:14">
      <c r="A13198" s="21"/>
      <c r="B13198" s="16">
        <v>-59.475000000000001</v>
      </c>
      <c r="C13198" s="16"/>
      <c r="D13198" s="16">
        <v>47.23</v>
      </c>
      <c r="F13198" s="21"/>
      <c r="G13198" s="21"/>
      <c r="H13198" s="21"/>
      <c r="I13198" s="21"/>
      <c r="K13198" s="4"/>
      <c r="L13198" s="4">
        <v>100</v>
      </c>
      <c r="M13198" s="4"/>
      <c r="N13198" s="4">
        <v>20.571000000000002</v>
      </c>
    </row>
    <row r="13199" spans="1:14">
      <c r="A13199" s="21"/>
      <c r="B13199" s="16">
        <v>-58.360999999999997</v>
      </c>
      <c r="C13199" s="16"/>
      <c r="D13199" s="16">
        <v>47.156999999999996</v>
      </c>
      <c r="F13199" s="21"/>
      <c r="G13199" s="21"/>
      <c r="H13199" s="21"/>
      <c r="I13199" s="21"/>
      <c r="K13199" s="4" t="s">
        <v>488</v>
      </c>
      <c r="L13199" s="4"/>
      <c r="M13199" s="4"/>
      <c r="N13199" s="4"/>
    </row>
    <row r="13200" spans="1:14">
      <c r="A13200" s="21"/>
      <c r="B13200" s="16">
        <v>-57.273000000000003</v>
      </c>
      <c r="C13200" s="16"/>
      <c r="D13200" s="16">
        <v>47.063000000000002</v>
      </c>
      <c r="F13200" s="21"/>
      <c r="G13200" s="21"/>
      <c r="H13200" s="21"/>
      <c r="I13200" s="21"/>
      <c r="K13200" s="4" t="s">
        <v>1</v>
      </c>
      <c r="L13200" s="4"/>
      <c r="M13200" s="4"/>
      <c r="N13200" s="4"/>
    </row>
    <row r="13201" spans="1:14">
      <c r="A13201" s="21"/>
      <c r="B13201" s="16">
        <v>-48.335999999999999</v>
      </c>
      <c r="C13201" s="16"/>
      <c r="D13201" s="16">
        <v>45.805999999999997</v>
      </c>
      <c r="F13201" s="21"/>
      <c r="G13201" s="21"/>
      <c r="H13201" s="21"/>
      <c r="I13201" s="21"/>
      <c r="K13201" s="4"/>
      <c r="L13201" s="4">
        <v>-100</v>
      </c>
      <c r="M13201" s="4"/>
      <c r="N13201" s="4">
        <v>20.396999999999998</v>
      </c>
    </row>
    <row r="13202" spans="1:14">
      <c r="A13202" s="21"/>
      <c r="B13202" s="16">
        <v>-46.975999999999999</v>
      </c>
      <c r="C13202" s="16"/>
      <c r="D13202" s="16">
        <v>45.722000000000001</v>
      </c>
      <c r="F13202" s="21"/>
      <c r="G13202" s="21"/>
      <c r="H13202" s="21"/>
      <c r="I13202" s="21"/>
      <c r="K13202" s="4"/>
      <c r="L13202" s="4">
        <v>-92.072999999999993</v>
      </c>
      <c r="M13202" s="4"/>
      <c r="N13202" s="4">
        <v>20.48</v>
      </c>
    </row>
    <row r="13203" spans="1:14">
      <c r="A13203" s="21"/>
      <c r="B13203" s="16">
        <v>-38.307000000000002</v>
      </c>
      <c r="C13203" s="16"/>
      <c r="D13203" s="16">
        <v>46.991</v>
      </c>
      <c r="F13203" s="21"/>
      <c r="G13203" s="21"/>
      <c r="H13203" s="21"/>
      <c r="I13203" s="21"/>
      <c r="K13203" s="4"/>
      <c r="L13203" s="4">
        <v>-91.087999999999994</v>
      </c>
      <c r="M13203" s="4"/>
      <c r="N13203" s="4">
        <v>20.486999999999998</v>
      </c>
    </row>
    <row r="13204" spans="1:14">
      <c r="A13204" s="21"/>
      <c r="B13204" s="16">
        <v>-29.678000000000001</v>
      </c>
      <c r="C13204" s="16"/>
      <c r="D13204" s="16">
        <v>46.19</v>
      </c>
      <c r="F13204" s="21"/>
      <c r="G13204" s="21"/>
      <c r="H13204" s="21"/>
      <c r="I13204" s="21"/>
      <c r="K13204" s="4"/>
      <c r="L13204" s="4">
        <v>-89.39</v>
      </c>
      <c r="M13204" s="4"/>
      <c r="N13204" s="4">
        <v>20.481000000000002</v>
      </c>
    </row>
    <row r="13205" spans="1:14">
      <c r="A13205" s="21"/>
      <c r="B13205" s="16">
        <v>-28.276</v>
      </c>
      <c r="C13205" s="16"/>
      <c r="D13205" s="16">
        <v>46.246000000000002</v>
      </c>
      <c r="F13205" s="21"/>
      <c r="G13205" s="21"/>
      <c r="H13205" s="21"/>
      <c r="I13205" s="21"/>
      <c r="K13205" s="4"/>
      <c r="L13205" s="4">
        <v>-77.373000000000005</v>
      </c>
      <c r="M13205" s="4"/>
      <c r="N13205" s="4">
        <v>20.434999999999999</v>
      </c>
    </row>
    <row r="13206" spans="1:14">
      <c r="A13206" s="21"/>
      <c r="B13206" s="16">
        <v>-19.515000000000001</v>
      </c>
      <c r="C13206" s="16"/>
      <c r="D13206" s="16">
        <v>46.36</v>
      </c>
      <c r="F13206" s="21"/>
      <c r="G13206" s="21"/>
      <c r="H13206" s="21"/>
      <c r="I13206" s="21"/>
      <c r="K13206" s="4"/>
      <c r="L13206" s="4">
        <v>-68.856999999999999</v>
      </c>
      <c r="M13206" s="4"/>
      <c r="N13206" s="4">
        <v>20.388999999999999</v>
      </c>
    </row>
    <row r="13207" spans="1:14">
      <c r="A13207" s="21"/>
      <c r="B13207" s="16">
        <v>-18.225999999999999</v>
      </c>
      <c r="C13207" s="16"/>
      <c r="D13207" s="16">
        <v>46.356999999999999</v>
      </c>
      <c r="F13207" s="21"/>
      <c r="G13207" s="21"/>
      <c r="H13207" s="21"/>
      <c r="I13207" s="21"/>
      <c r="K13207" s="4"/>
      <c r="L13207" s="4">
        <v>-64.655000000000001</v>
      </c>
      <c r="M13207" s="4"/>
      <c r="N13207" s="4">
        <v>20.417999999999999</v>
      </c>
    </row>
    <row r="13208" spans="1:14">
      <c r="A13208" s="21"/>
      <c r="B13208" s="16">
        <v>-9.1170000000000009</v>
      </c>
      <c r="C13208" s="16"/>
      <c r="D13208" s="16">
        <v>46.524000000000001</v>
      </c>
      <c r="F13208" s="21"/>
      <c r="G13208" s="21"/>
      <c r="H13208" s="21"/>
      <c r="I13208" s="21"/>
      <c r="K13208" s="4"/>
      <c r="L13208" s="4">
        <v>-55.643999999999998</v>
      </c>
      <c r="M13208" s="4"/>
      <c r="N13208" s="4">
        <v>20.411999999999999</v>
      </c>
    </row>
    <row r="13209" spans="1:14">
      <c r="A13209" s="21"/>
      <c r="B13209" s="16">
        <v>-8.1370000000000005</v>
      </c>
      <c r="C13209" s="16"/>
      <c r="D13209" s="16">
        <v>46.546999999999997</v>
      </c>
      <c r="F13209" s="21"/>
      <c r="G13209" s="21"/>
      <c r="H13209" s="21"/>
      <c r="I13209" s="21"/>
      <c r="K13209" s="4"/>
      <c r="L13209" s="4">
        <v>-38.332000000000001</v>
      </c>
      <c r="M13209" s="4"/>
      <c r="N13209" s="4">
        <v>20.497</v>
      </c>
    </row>
    <row r="13210" spans="1:14">
      <c r="A13210" s="21"/>
      <c r="B13210" s="16">
        <v>-7.1020000000000003</v>
      </c>
      <c r="C13210" s="16"/>
      <c r="D13210" s="16">
        <v>46.529000000000003</v>
      </c>
      <c r="F13210" s="21"/>
      <c r="G13210" s="21"/>
      <c r="H13210" s="21"/>
      <c r="I13210" s="21"/>
      <c r="K13210" s="4"/>
      <c r="L13210" s="4">
        <v>-28.145</v>
      </c>
      <c r="M13210" s="4"/>
      <c r="N13210" s="4">
        <v>20.524999999999999</v>
      </c>
    </row>
    <row r="13211" spans="1:14">
      <c r="A13211" s="21"/>
      <c r="B13211" s="16">
        <v>-0.112</v>
      </c>
      <c r="C13211" s="16"/>
      <c r="D13211" s="16">
        <v>46.829000000000001</v>
      </c>
      <c r="F13211" s="21"/>
      <c r="G13211" s="21"/>
      <c r="H13211" s="21"/>
      <c r="I13211" s="21"/>
      <c r="K13211" s="4"/>
      <c r="L13211" s="4">
        <v>-28.132999999999999</v>
      </c>
      <c r="M13211" s="4"/>
      <c r="N13211" s="4">
        <v>19.140999999999998</v>
      </c>
    </row>
    <row r="13212" spans="1:14">
      <c r="A13212" s="21"/>
      <c r="B13212" s="16">
        <v>0</v>
      </c>
      <c r="C13212" s="16"/>
      <c r="D13212" s="16">
        <v>46.826000000000001</v>
      </c>
      <c r="F13212" s="21"/>
      <c r="G13212" s="21"/>
      <c r="H13212" s="21"/>
      <c r="I13212" s="21"/>
      <c r="K13212" s="4"/>
      <c r="L13212" s="4">
        <v>-5.5129999999999999</v>
      </c>
      <c r="M13212" s="4"/>
      <c r="N13212" s="4">
        <v>20.606000000000002</v>
      </c>
    </row>
    <row r="13213" spans="1:14">
      <c r="A13213" s="21"/>
      <c r="B13213" s="16">
        <v>1.9379999999999999</v>
      </c>
      <c r="C13213" s="16"/>
      <c r="D13213" s="16">
        <v>46.777999999999999</v>
      </c>
      <c r="F13213" s="21"/>
      <c r="G13213" s="21"/>
      <c r="H13213" s="21"/>
      <c r="I13213" s="21"/>
      <c r="K13213" s="4"/>
      <c r="L13213" s="4">
        <v>-2.5249999999999999</v>
      </c>
      <c r="M13213" s="4"/>
      <c r="N13213" s="4">
        <v>20.616</v>
      </c>
    </row>
    <row r="13214" spans="1:14">
      <c r="A13214" s="21"/>
      <c r="B13214" s="16">
        <v>11.648999999999999</v>
      </c>
      <c r="C13214" s="16"/>
      <c r="D13214" s="16">
        <v>46.8</v>
      </c>
      <c r="F13214" s="21"/>
      <c r="G13214" s="21"/>
      <c r="H13214" s="21"/>
      <c r="I13214" s="21"/>
      <c r="K13214" s="4"/>
      <c r="L13214" s="4">
        <v>0</v>
      </c>
      <c r="M13214" s="4"/>
      <c r="N13214" s="4">
        <v>20.617000000000001</v>
      </c>
    </row>
    <row r="13215" spans="1:14">
      <c r="A13215" s="21"/>
      <c r="B13215" s="16">
        <v>11.965</v>
      </c>
      <c r="C13215" s="16"/>
      <c r="D13215" s="16">
        <v>46.814999999999998</v>
      </c>
      <c r="F13215" s="21"/>
      <c r="G13215" s="21"/>
      <c r="H13215" s="21"/>
      <c r="I13215" s="21"/>
      <c r="K13215" s="4"/>
      <c r="L13215" s="4">
        <v>23.861000000000001</v>
      </c>
      <c r="M13215" s="4"/>
      <c r="N13215" s="4">
        <v>20.629000000000001</v>
      </c>
    </row>
    <row r="13216" spans="1:14">
      <c r="A13216" s="21"/>
      <c r="B13216" s="16">
        <v>21.68</v>
      </c>
      <c r="C13216" s="16"/>
      <c r="D13216" s="16">
        <v>46.637</v>
      </c>
      <c r="F13216" s="21"/>
      <c r="G13216" s="21"/>
      <c r="H13216" s="21"/>
      <c r="I13216" s="21"/>
      <c r="K13216" s="4"/>
      <c r="L13216" s="4">
        <v>37.369</v>
      </c>
      <c r="M13216" s="4"/>
      <c r="N13216" s="4">
        <v>20.591000000000001</v>
      </c>
    </row>
    <row r="13217" spans="1:14">
      <c r="A13217" s="21"/>
      <c r="B13217" s="16">
        <v>21.989000000000001</v>
      </c>
      <c r="C13217" s="16"/>
      <c r="D13217" s="16">
        <v>46.636000000000003</v>
      </c>
      <c r="F13217" s="21"/>
      <c r="G13217" s="21"/>
      <c r="H13217" s="21"/>
      <c r="I13217" s="21"/>
      <c r="K13217" s="4"/>
      <c r="L13217" s="4">
        <v>39.89</v>
      </c>
      <c r="M13217" s="4"/>
      <c r="N13217" s="4">
        <v>20.675000000000001</v>
      </c>
    </row>
    <row r="13218" spans="1:14">
      <c r="A13218" s="21"/>
      <c r="B13218" s="16">
        <v>22.289000000000001</v>
      </c>
      <c r="C13218" s="16"/>
      <c r="D13218" s="16">
        <v>46.643999999999998</v>
      </c>
      <c r="F13218" s="21"/>
      <c r="G13218" s="21"/>
      <c r="H13218" s="21"/>
      <c r="I13218" s="21"/>
      <c r="K13218" s="4"/>
      <c r="L13218" s="4">
        <v>49.281999999999996</v>
      </c>
      <c r="M13218" s="4"/>
      <c r="N13218" s="4">
        <v>20.774000000000001</v>
      </c>
    </row>
    <row r="13219" spans="1:14">
      <c r="A13219" s="21"/>
      <c r="B13219" s="16">
        <v>32.055999999999997</v>
      </c>
      <c r="C13219" s="16"/>
      <c r="D13219" s="16">
        <v>47.018000000000001</v>
      </c>
      <c r="F13219" s="21"/>
      <c r="G13219" s="21"/>
      <c r="H13219" s="21"/>
      <c r="I13219" s="21"/>
      <c r="K13219" s="4"/>
      <c r="L13219" s="4">
        <v>53.295000000000002</v>
      </c>
      <c r="M13219" s="4"/>
      <c r="N13219" s="4">
        <v>20.763999999999999</v>
      </c>
    </row>
    <row r="13220" spans="1:14">
      <c r="A13220" s="21"/>
      <c r="B13220" s="16">
        <v>41.707000000000001</v>
      </c>
      <c r="C13220" s="16"/>
      <c r="D13220" s="16">
        <v>47.121000000000002</v>
      </c>
      <c r="F13220" s="21"/>
      <c r="G13220" s="21"/>
      <c r="H13220" s="21"/>
      <c r="I13220" s="21"/>
      <c r="K13220" s="4"/>
      <c r="L13220" s="4">
        <v>77.899000000000001</v>
      </c>
      <c r="M13220" s="4"/>
      <c r="N13220" s="4">
        <v>20.638999999999999</v>
      </c>
    </row>
    <row r="13221" spans="1:14">
      <c r="A13221" s="21"/>
      <c r="B13221" s="16">
        <v>42.033000000000001</v>
      </c>
      <c r="C13221" s="16"/>
      <c r="D13221" s="16">
        <v>47.124000000000002</v>
      </c>
      <c r="F13221" s="21"/>
      <c r="G13221" s="21"/>
      <c r="H13221" s="21"/>
      <c r="I13221" s="21"/>
      <c r="K13221" s="4"/>
      <c r="L13221" s="4">
        <v>80.900000000000006</v>
      </c>
      <c r="M13221" s="4"/>
      <c r="N13221" s="4">
        <v>20.655000000000001</v>
      </c>
    </row>
    <row r="13222" spans="1:14">
      <c r="A13222" s="21"/>
      <c r="B13222" s="16">
        <v>42.177999999999997</v>
      </c>
      <c r="C13222" s="16"/>
      <c r="D13222" s="16">
        <v>47.121000000000002</v>
      </c>
      <c r="F13222" s="21"/>
      <c r="G13222" s="21"/>
      <c r="H13222" s="21"/>
      <c r="I13222" s="21"/>
      <c r="K13222" s="4"/>
      <c r="L13222" s="4">
        <v>100</v>
      </c>
      <c r="M13222" s="4"/>
      <c r="N13222" s="4">
        <v>20.702000000000002</v>
      </c>
    </row>
    <row r="13223" spans="1:14">
      <c r="A13223" s="21"/>
      <c r="B13223" s="16">
        <v>51.981999999999999</v>
      </c>
      <c r="C13223" s="16"/>
      <c r="D13223" s="16">
        <v>46.898000000000003</v>
      </c>
      <c r="F13223" s="21"/>
      <c r="G13223" s="21"/>
      <c r="H13223" s="21"/>
      <c r="I13223" s="21"/>
      <c r="K13223" s="4" t="s">
        <v>489</v>
      </c>
      <c r="L13223" s="4"/>
      <c r="M13223" s="4"/>
      <c r="N13223" s="4"/>
    </row>
    <row r="13224" spans="1:14">
      <c r="A13224" s="21"/>
      <c r="B13224" s="16">
        <v>53.145000000000003</v>
      </c>
      <c r="C13224" s="16"/>
      <c r="D13224" s="16">
        <v>46.881</v>
      </c>
      <c r="F13224" s="21"/>
      <c r="G13224" s="21"/>
      <c r="H13224" s="21"/>
      <c r="I13224" s="21"/>
      <c r="K13224" s="4" t="s">
        <v>1</v>
      </c>
      <c r="L13224" s="4"/>
      <c r="M13224" s="4"/>
      <c r="N13224" s="4"/>
    </row>
    <row r="13225" spans="1:14">
      <c r="A13225" s="21"/>
      <c r="B13225" s="16">
        <v>53.91</v>
      </c>
      <c r="C13225" s="16"/>
      <c r="D13225" s="16">
        <v>46.87</v>
      </c>
      <c r="F13225" s="21"/>
      <c r="G13225" s="21"/>
      <c r="H13225" s="21"/>
      <c r="I13225" s="21"/>
      <c r="K13225" s="4"/>
      <c r="L13225" s="4">
        <v>-100</v>
      </c>
      <c r="M13225" s="4"/>
      <c r="N13225" s="4">
        <v>20.417000000000002</v>
      </c>
    </row>
    <row r="13226" spans="1:14">
      <c r="A13226" s="21"/>
      <c r="B13226" s="16">
        <v>61.984000000000002</v>
      </c>
      <c r="C13226" s="16"/>
      <c r="D13226" s="16">
        <v>47.238</v>
      </c>
      <c r="F13226" s="21"/>
      <c r="G13226" s="21"/>
      <c r="H13226" s="21"/>
      <c r="I13226" s="21"/>
      <c r="K13226" s="4"/>
      <c r="L13226" s="4">
        <v>-89.015000000000001</v>
      </c>
      <c r="M13226" s="4"/>
      <c r="N13226" s="4">
        <v>20.474</v>
      </c>
    </row>
    <row r="13227" spans="1:14">
      <c r="A13227" s="21"/>
      <c r="B13227" s="16">
        <v>63.137</v>
      </c>
      <c r="C13227" s="16"/>
      <c r="D13227" s="16">
        <v>47.286000000000001</v>
      </c>
      <c r="F13227" s="21"/>
      <c r="G13227" s="21"/>
      <c r="H13227" s="21"/>
      <c r="I13227" s="21"/>
      <c r="K13227" s="4"/>
      <c r="L13227" s="4">
        <v>-85.953000000000003</v>
      </c>
      <c r="M13227" s="4"/>
      <c r="N13227" s="4">
        <v>20.492999999999999</v>
      </c>
    </row>
    <row r="13228" spans="1:14">
      <c r="A13228" s="21"/>
      <c r="B13228" s="16">
        <v>71.944000000000003</v>
      </c>
      <c r="C13228" s="16"/>
      <c r="D13228" s="16">
        <v>47.383000000000003</v>
      </c>
      <c r="F13228" s="21"/>
      <c r="G13228" s="21"/>
      <c r="H13228" s="21"/>
      <c r="I13228" s="21"/>
      <c r="K13228" s="4"/>
      <c r="L13228" s="4">
        <v>-79.334999999999994</v>
      </c>
      <c r="M13228" s="4"/>
      <c r="N13228" s="4">
        <v>20.481999999999999</v>
      </c>
    </row>
    <row r="13229" spans="1:14">
      <c r="A13229" s="21"/>
      <c r="B13229" s="16">
        <v>79.099999999999994</v>
      </c>
      <c r="C13229" s="16"/>
      <c r="D13229" s="16">
        <v>47.463000000000001</v>
      </c>
      <c r="F13229" s="21"/>
      <c r="G13229" s="21"/>
      <c r="H13229" s="21"/>
      <c r="I13229" s="21"/>
      <c r="K13229" s="4"/>
      <c r="L13229" s="4">
        <v>-64.177000000000007</v>
      </c>
      <c r="M13229" s="4"/>
      <c r="N13229" s="4">
        <v>20.46</v>
      </c>
    </row>
    <row r="13230" spans="1:14">
      <c r="A13230" s="21"/>
      <c r="B13230" s="16">
        <v>80.344999999999999</v>
      </c>
      <c r="C13230" s="16"/>
      <c r="D13230" s="16">
        <v>47.46</v>
      </c>
      <c r="F13230" s="21"/>
      <c r="G13230" s="21"/>
      <c r="H13230" s="21"/>
      <c r="I13230" s="21"/>
      <c r="K13230" s="4"/>
      <c r="L13230" s="4">
        <v>-52.369</v>
      </c>
      <c r="M13230" s="4"/>
      <c r="N13230" s="4">
        <v>20.413</v>
      </c>
    </row>
    <row r="13231" spans="1:14">
      <c r="A13231" s="21"/>
      <c r="B13231" s="16">
        <v>89.620999999999995</v>
      </c>
      <c r="C13231" s="16"/>
      <c r="D13231" s="16">
        <v>47.359000000000002</v>
      </c>
      <c r="F13231" s="21"/>
      <c r="G13231" s="21"/>
      <c r="H13231" s="21"/>
      <c r="I13231" s="21"/>
      <c r="K13231" s="4"/>
      <c r="L13231" s="4">
        <v>-48.045000000000002</v>
      </c>
      <c r="M13231" s="4"/>
      <c r="N13231" s="4">
        <v>20.431999999999999</v>
      </c>
    </row>
    <row r="13232" spans="1:14">
      <c r="A13232" s="21"/>
      <c r="B13232" s="16">
        <v>89.635999999999996</v>
      </c>
      <c r="C13232" s="16"/>
      <c r="D13232" s="16">
        <v>47.359000000000002</v>
      </c>
      <c r="F13232" s="21"/>
      <c r="G13232" s="21"/>
      <c r="H13232" s="21"/>
      <c r="I13232" s="21"/>
      <c r="K13232" s="4"/>
      <c r="L13232" s="4">
        <v>-46.887</v>
      </c>
      <c r="M13232" s="4"/>
      <c r="N13232" s="4">
        <v>20.431999999999999</v>
      </c>
    </row>
    <row r="13233" spans="1:14">
      <c r="A13233" s="21"/>
      <c r="B13233" s="16">
        <v>89.748999999999995</v>
      </c>
      <c r="C13233" s="16"/>
      <c r="D13233" s="16">
        <v>47.359000000000002</v>
      </c>
      <c r="F13233" s="21"/>
      <c r="G13233" s="21"/>
      <c r="H13233" s="21"/>
      <c r="I13233" s="21"/>
      <c r="K13233" s="4"/>
      <c r="L13233" s="4">
        <v>-23.007000000000001</v>
      </c>
      <c r="M13233" s="4"/>
      <c r="N13233" s="4">
        <v>19.821999999999999</v>
      </c>
    </row>
    <row r="13234" spans="1:14">
      <c r="A13234" s="21"/>
      <c r="B13234" s="16">
        <v>99.756</v>
      </c>
      <c r="C13234" s="16"/>
      <c r="D13234" s="16">
        <v>47.441000000000003</v>
      </c>
      <c r="F13234" s="21"/>
      <c r="G13234" s="21"/>
      <c r="H13234" s="21"/>
      <c r="I13234" s="21"/>
      <c r="K13234" s="4"/>
      <c r="L13234" s="4">
        <v>0</v>
      </c>
      <c r="M13234" s="4"/>
      <c r="N13234" s="4">
        <v>20.808</v>
      </c>
    </row>
    <row r="13235" spans="1:14">
      <c r="A13235" s="21" t="s">
        <v>474</v>
      </c>
      <c r="B13235" s="16"/>
      <c r="C13235" s="16"/>
      <c r="D13235" s="16"/>
      <c r="F13235" s="21"/>
      <c r="G13235" s="21"/>
      <c r="H13235" s="21"/>
      <c r="I13235" s="21"/>
      <c r="K13235" s="4"/>
      <c r="L13235" s="4">
        <v>16.416</v>
      </c>
      <c r="M13235" s="4"/>
      <c r="N13235" s="4">
        <v>20.809000000000001</v>
      </c>
    </row>
    <row r="13236" spans="1:14">
      <c r="A13236" s="21" t="s">
        <v>1</v>
      </c>
      <c r="B13236" s="16"/>
      <c r="C13236" s="16"/>
      <c r="D13236" s="16"/>
      <c r="F13236" s="21"/>
      <c r="G13236" s="21"/>
      <c r="H13236" s="21"/>
      <c r="I13236" s="21"/>
      <c r="K13236" s="4"/>
      <c r="L13236" s="4">
        <v>24.198</v>
      </c>
      <c r="M13236" s="4"/>
      <c r="N13236" s="4">
        <v>20.805</v>
      </c>
    </row>
    <row r="13237" spans="1:14">
      <c r="A13237" s="21"/>
      <c r="B13237" s="16">
        <v>-100</v>
      </c>
      <c r="C13237" s="16"/>
      <c r="D13237" s="16">
        <v>51.942</v>
      </c>
      <c r="F13237" s="21"/>
      <c r="G13237" s="21"/>
      <c r="H13237" s="21"/>
      <c r="I13237" s="21"/>
      <c r="K13237" s="4"/>
      <c r="L13237" s="4">
        <v>33.170999999999999</v>
      </c>
      <c r="M13237" s="4"/>
      <c r="N13237" s="4">
        <v>21.065999999999999</v>
      </c>
    </row>
    <row r="13238" spans="1:14">
      <c r="A13238" s="21"/>
      <c r="B13238" s="16">
        <v>-98.747</v>
      </c>
      <c r="C13238" s="16"/>
      <c r="D13238" s="16">
        <v>52.08</v>
      </c>
      <c r="F13238" s="21"/>
      <c r="G13238" s="21"/>
      <c r="H13238" s="21"/>
      <c r="I13238" s="21"/>
      <c r="K13238" s="4"/>
      <c r="L13238" s="4">
        <v>41.215000000000003</v>
      </c>
      <c r="M13238" s="4"/>
      <c r="N13238" s="4">
        <v>21.122</v>
      </c>
    </row>
    <row r="13239" spans="1:14">
      <c r="A13239" s="21"/>
      <c r="B13239" s="16">
        <v>-98.741</v>
      </c>
      <c r="C13239" s="16"/>
      <c r="D13239" s="16">
        <v>52.08</v>
      </c>
      <c r="F13239" s="21"/>
      <c r="G13239" s="21"/>
      <c r="H13239" s="21"/>
      <c r="I13239" s="21"/>
      <c r="K13239" s="4"/>
      <c r="L13239" s="4">
        <v>46.517000000000003</v>
      </c>
      <c r="M13239" s="4"/>
      <c r="N13239" s="4">
        <v>20.919</v>
      </c>
    </row>
    <row r="13240" spans="1:14">
      <c r="A13240" s="21"/>
      <c r="B13240" s="16">
        <v>-98.540999999999997</v>
      </c>
      <c r="C13240" s="16"/>
      <c r="D13240" s="16">
        <v>52.06</v>
      </c>
      <c r="F13240" s="21"/>
      <c r="G13240" s="21"/>
      <c r="H13240" s="21"/>
      <c r="I13240" s="21"/>
      <c r="K13240" s="4"/>
      <c r="L13240" s="4">
        <v>52.868000000000002</v>
      </c>
      <c r="M13240" s="4"/>
      <c r="N13240" s="4">
        <v>20.858000000000001</v>
      </c>
    </row>
    <row r="13241" spans="1:14">
      <c r="A13241" s="21"/>
      <c r="B13241" s="16">
        <v>-88.762</v>
      </c>
      <c r="C13241" s="16"/>
      <c r="D13241" s="16">
        <v>52.104999999999997</v>
      </c>
      <c r="F13241" s="21"/>
      <c r="G13241" s="21"/>
      <c r="H13241" s="21"/>
      <c r="I13241" s="21"/>
      <c r="K13241" s="4"/>
      <c r="L13241" s="4">
        <v>65.591999999999999</v>
      </c>
      <c r="M13241" s="4"/>
      <c r="N13241" s="4">
        <v>20.72</v>
      </c>
    </row>
    <row r="13242" spans="1:14">
      <c r="A13242" s="21"/>
      <c r="B13242" s="16">
        <v>-88.128</v>
      </c>
      <c r="C13242" s="16"/>
      <c r="D13242" s="16">
        <v>51.951000000000001</v>
      </c>
      <c r="F13242" s="21"/>
      <c r="G13242" s="21"/>
      <c r="H13242" s="21"/>
      <c r="I13242" s="21"/>
      <c r="K13242" s="4"/>
      <c r="L13242" s="4">
        <v>71.588999999999999</v>
      </c>
      <c r="M13242" s="4"/>
      <c r="N13242" s="4">
        <v>20.701000000000001</v>
      </c>
    </row>
    <row r="13243" spans="1:14">
      <c r="A13243" s="21"/>
      <c r="B13243" s="16">
        <v>-78.739999999999995</v>
      </c>
      <c r="C13243" s="16"/>
      <c r="D13243" s="16">
        <v>49.715000000000003</v>
      </c>
      <c r="F13243" s="21"/>
      <c r="G13243" s="21"/>
      <c r="H13243" s="21"/>
      <c r="I13243" s="21"/>
      <c r="K13243" s="4"/>
      <c r="L13243" s="4">
        <v>77.557000000000002</v>
      </c>
      <c r="M13243" s="4"/>
      <c r="N13243" s="4">
        <v>20.693999999999999</v>
      </c>
    </row>
    <row r="13244" spans="1:14">
      <c r="A13244" s="21"/>
      <c r="B13244" s="16">
        <v>-78.075999999999993</v>
      </c>
      <c r="C13244" s="16"/>
      <c r="D13244" s="16">
        <v>49.636000000000003</v>
      </c>
      <c r="F13244" s="21"/>
      <c r="G13244" s="21"/>
      <c r="H13244" s="21"/>
      <c r="I13244" s="21"/>
      <c r="K13244" s="4"/>
      <c r="L13244" s="4">
        <v>77.656999999999996</v>
      </c>
      <c r="M13244" s="4"/>
      <c r="N13244" s="4">
        <v>20.710999999999999</v>
      </c>
    </row>
    <row r="13245" spans="1:14">
      <c r="A13245" s="21"/>
      <c r="B13245" s="16">
        <v>-68.742000000000004</v>
      </c>
      <c r="C13245" s="16"/>
      <c r="D13245" s="16">
        <v>47.72</v>
      </c>
      <c r="F13245" s="21"/>
      <c r="G13245" s="21"/>
      <c r="H13245" s="21"/>
      <c r="I13245" s="21"/>
      <c r="K13245" s="4"/>
      <c r="L13245" s="4">
        <v>95.652000000000001</v>
      </c>
      <c r="M13245" s="4"/>
      <c r="N13245" s="4">
        <v>20.789000000000001</v>
      </c>
    </row>
    <row r="13246" spans="1:14">
      <c r="A13246" s="21"/>
      <c r="B13246" s="16">
        <v>-59.209000000000003</v>
      </c>
      <c r="C13246" s="16"/>
      <c r="D13246" s="16">
        <v>46.448999999999998</v>
      </c>
      <c r="F13246" s="21"/>
      <c r="G13246" s="21"/>
      <c r="H13246" s="21"/>
      <c r="I13246" s="21"/>
      <c r="K13246" s="4"/>
      <c r="L13246" s="4">
        <v>100</v>
      </c>
      <c r="M13246" s="4"/>
      <c r="N13246" s="4">
        <v>20.81</v>
      </c>
    </row>
    <row r="13247" spans="1:14">
      <c r="A13247" s="21"/>
      <c r="B13247" s="16">
        <v>-58.615000000000002</v>
      </c>
      <c r="C13247" s="16"/>
      <c r="D13247" s="16">
        <v>46.387</v>
      </c>
      <c r="F13247" s="21"/>
      <c r="G13247" s="21"/>
      <c r="H13247" s="21"/>
      <c r="I13247" s="21"/>
      <c r="K13247" s="4" t="s">
        <v>490</v>
      </c>
      <c r="L13247" s="4"/>
      <c r="M13247" s="4"/>
      <c r="N13247" s="4"/>
    </row>
    <row r="13248" spans="1:14">
      <c r="A13248" s="21"/>
      <c r="B13248" s="16">
        <v>-48.877000000000002</v>
      </c>
      <c r="C13248" s="16"/>
      <c r="D13248" s="16">
        <v>45.075000000000003</v>
      </c>
      <c r="F13248" s="21"/>
      <c r="G13248" s="21"/>
      <c r="H13248" s="21"/>
      <c r="I13248" s="21"/>
      <c r="K13248" s="4" t="s">
        <v>1</v>
      </c>
      <c r="L13248" s="4"/>
      <c r="M13248" s="4"/>
      <c r="N13248" s="4"/>
    </row>
    <row r="13249" spans="1:14">
      <c r="A13249" s="21"/>
      <c r="B13249" s="16">
        <v>-48.677999999999997</v>
      </c>
      <c r="C13249" s="16"/>
      <c r="D13249" s="16">
        <v>45.048999999999999</v>
      </c>
      <c r="F13249" s="21"/>
      <c r="G13249" s="21"/>
      <c r="H13249" s="21"/>
      <c r="I13249" s="21"/>
      <c r="K13249" s="4"/>
      <c r="L13249" s="4">
        <v>-100</v>
      </c>
      <c r="M13249" s="4"/>
      <c r="N13249" s="4">
        <v>20.504000000000001</v>
      </c>
    </row>
    <row r="13250" spans="1:14">
      <c r="A13250" s="21"/>
      <c r="B13250" s="16">
        <v>-48.667000000000002</v>
      </c>
      <c r="C13250" s="16"/>
      <c r="D13250" s="16">
        <v>45.05</v>
      </c>
      <c r="F13250" s="21"/>
      <c r="G13250" s="21"/>
      <c r="H13250" s="21"/>
      <c r="I13250" s="21"/>
      <c r="K13250" s="4"/>
      <c r="L13250" s="4">
        <v>-88.649000000000001</v>
      </c>
      <c r="M13250" s="4"/>
      <c r="N13250" s="4">
        <v>20.577999999999999</v>
      </c>
    </row>
    <row r="13251" spans="1:14">
      <c r="A13251" s="21"/>
      <c r="B13251" s="16">
        <v>-48.241999999999997</v>
      </c>
      <c r="C13251" s="16"/>
      <c r="D13251" s="16">
        <v>45.078000000000003</v>
      </c>
      <c r="F13251" s="21"/>
      <c r="G13251" s="21"/>
      <c r="H13251" s="21"/>
      <c r="I13251" s="21"/>
      <c r="K13251" s="4"/>
      <c r="L13251" s="4">
        <v>-87.465999999999994</v>
      </c>
      <c r="M13251" s="4"/>
      <c r="N13251" s="4">
        <v>20.588999999999999</v>
      </c>
    </row>
    <row r="13252" spans="1:14">
      <c r="A13252" s="21"/>
      <c r="B13252" s="16">
        <v>-38.587000000000003</v>
      </c>
      <c r="C13252" s="16"/>
      <c r="D13252" s="16">
        <v>45.764000000000003</v>
      </c>
      <c r="F13252" s="21"/>
      <c r="G13252" s="21"/>
      <c r="H13252" s="21"/>
      <c r="I13252" s="21"/>
      <c r="K13252" s="4"/>
      <c r="L13252" s="4">
        <v>-84.23</v>
      </c>
      <c r="M13252" s="4"/>
      <c r="N13252" s="4">
        <v>20.593</v>
      </c>
    </row>
    <row r="13253" spans="1:14">
      <c r="A13253" s="21"/>
      <c r="B13253" s="16">
        <v>-31.44</v>
      </c>
      <c r="C13253" s="16"/>
      <c r="D13253" s="16">
        <v>45.863</v>
      </c>
      <c r="F13253" s="21"/>
      <c r="G13253" s="21"/>
      <c r="H13253" s="21"/>
      <c r="I13253" s="21"/>
      <c r="K13253" s="4"/>
      <c r="L13253" s="4">
        <v>-56.283999999999999</v>
      </c>
      <c r="M13253" s="4"/>
      <c r="N13253" s="4">
        <v>20.82</v>
      </c>
    </row>
    <row r="13254" spans="1:14">
      <c r="A13254" s="21"/>
      <c r="B13254" s="16">
        <v>-28.462</v>
      </c>
      <c r="C13254" s="16"/>
      <c r="D13254" s="16">
        <v>45.915999999999997</v>
      </c>
      <c r="F13254" s="21"/>
      <c r="G13254" s="21"/>
      <c r="H13254" s="21"/>
      <c r="I13254" s="21"/>
      <c r="K13254" s="4"/>
      <c r="L13254" s="4">
        <v>-51.893000000000001</v>
      </c>
      <c r="M13254" s="4"/>
      <c r="N13254" s="4">
        <v>20.82</v>
      </c>
    </row>
    <row r="13255" spans="1:14">
      <c r="A13255" s="21"/>
      <c r="B13255" s="16">
        <v>-24.942</v>
      </c>
      <c r="C13255" s="16"/>
      <c r="D13255" s="16">
        <v>45.893999999999998</v>
      </c>
      <c r="F13255" s="21"/>
      <c r="G13255" s="21"/>
      <c r="H13255" s="21"/>
      <c r="I13255" s="21"/>
      <c r="K13255" s="4"/>
      <c r="L13255" s="4">
        <v>-24.088000000000001</v>
      </c>
      <c r="M13255" s="4"/>
      <c r="N13255" s="4">
        <v>20.675000000000001</v>
      </c>
    </row>
    <row r="13256" spans="1:14">
      <c r="A13256" s="21"/>
      <c r="B13256" s="16">
        <v>-18.350000000000001</v>
      </c>
      <c r="C13256" s="16"/>
      <c r="D13256" s="16">
        <v>45.853999999999999</v>
      </c>
      <c r="F13256" s="21"/>
      <c r="G13256" s="21"/>
      <c r="H13256" s="21"/>
      <c r="I13256" s="21"/>
      <c r="K13256" s="4"/>
      <c r="L13256" s="4">
        <v>-21.344999999999999</v>
      </c>
      <c r="M13256" s="4"/>
      <c r="N13256" s="4">
        <v>20.655000000000001</v>
      </c>
    </row>
    <row r="13257" spans="1:14">
      <c r="A13257" s="21"/>
      <c r="B13257" s="16">
        <v>-8.65</v>
      </c>
      <c r="C13257" s="16"/>
      <c r="D13257" s="16">
        <v>46.384999999999998</v>
      </c>
      <c r="F13257" s="21"/>
      <c r="G13257" s="21"/>
      <c r="H13257" s="21"/>
      <c r="I13257" s="21"/>
      <c r="K13257" s="4"/>
      <c r="L13257" s="4">
        <v>-3.0830000000000002</v>
      </c>
      <c r="M13257" s="4"/>
      <c r="N13257" s="4">
        <v>20.783000000000001</v>
      </c>
    </row>
    <row r="13258" spans="1:14">
      <c r="A13258" s="21"/>
      <c r="B13258" s="16">
        <v>-8.2840000000000007</v>
      </c>
      <c r="C13258" s="16"/>
      <c r="D13258" s="16">
        <v>46.392000000000003</v>
      </c>
      <c r="F13258" s="21"/>
      <c r="G13258" s="21"/>
      <c r="H13258" s="21"/>
      <c r="I13258" s="21"/>
      <c r="K13258" s="4"/>
      <c r="L13258" s="4">
        <v>-2.6440000000000001</v>
      </c>
      <c r="M13258" s="4"/>
      <c r="N13258" s="4">
        <v>20.783000000000001</v>
      </c>
    </row>
    <row r="13259" spans="1:14">
      <c r="A13259" s="21"/>
      <c r="B13259" s="16">
        <v>-1.417</v>
      </c>
      <c r="C13259" s="16"/>
      <c r="D13259" s="16">
        <v>46.44</v>
      </c>
      <c r="F13259" s="21"/>
      <c r="G13259" s="21"/>
      <c r="H13259" s="21"/>
      <c r="I13259" s="21"/>
      <c r="K13259" s="4"/>
      <c r="L13259" s="4">
        <v>-2.59</v>
      </c>
      <c r="M13259" s="4"/>
      <c r="N13259" s="4">
        <v>20.835999999999999</v>
      </c>
    </row>
    <row r="13260" spans="1:14">
      <c r="A13260" s="21"/>
      <c r="B13260" s="16">
        <v>0</v>
      </c>
      <c r="C13260" s="16"/>
      <c r="D13260" s="16">
        <v>46.445999999999998</v>
      </c>
      <c r="F13260" s="21"/>
      <c r="G13260" s="21"/>
      <c r="H13260" s="21"/>
      <c r="I13260" s="21"/>
      <c r="K13260" s="4"/>
      <c r="L13260" s="4">
        <v>-2.4700000000000002</v>
      </c>
      <c r="M13260" s="4"/>
      <c r="N13260" s="4">
        <v>20.748999999999999</v>
      </c>
    </row>
    <row r="13261" spans="1:14">
      <c r="A13261" s="21"/>
      <c r="B13261" s="16">
        <v>1.2E-2</v>
      </c>
      <c r="C13261" s="16"/>
      <c r="D13261" s="16">
        <v>46.445999999999998</v>
      </c>
      <c r="F13261" s="21"/>
      <c r="G13261" s="21"/>
      <c r="H13261" s="21"/>
      <c r="I13261" s="21"/>
      <c r="K13261" s="4"/>
      <c r="L13261" s="4">
        <v>-1.1619999999999999</v>
      </c>
      <c r="M13261" s="4"/>
      <c r="N13261" s="4">
        <v>20.765000000000001</v>
      </c>
    </row>
    <row r="13262" spans="1:14">
      <c r="A13262" s="21"/>
      <c r="B13262" s="16">
        <v>1.907</v>
      </c>
      <c r="C13262" s="16"/>
      <c r="D13262" s="16">
        <v>46.628999999999998</v>
      </c>
      <c r="F13262" s="21"/>
      <c r="G13262" s="21"/>
      <c r="H13262" s="21"/>
      <c r="I13262" s="21"/>
      <c r="K13262" s="4"/>
      <c r="L13262" s="4">
        <v>0</v>
      </c>
      <c r="M13262" s="4"/>
      <c r="N13262" s="4">
        <v>20.776</v>
      </c>
    </row>
    <row r="13263" spans="1:14">
      <c r="A13263" s="21"/>
      <c r="B13263" s="16">
        <v>1.9079999999999999</v>
      </c>
      <c r="C13263" s="16"/>
      <c r="D13263" s="16">
        <v>46.628</v>
      </c>
      <c r="F13263" s="21"/>
      <c r="G13263" s="21"/>
      <c r="H13263" s="21"/>
      <c r="I13263" s="21"/>
      <c r="K13263" s="4"/>
      <c r="L13263" s="4">
        <v>15.808</v>
      </c>
      <c r="M13263" s="4"/>
      <c r="N13263" s="4">
        <v>20.917999999999999</v>
      </c>
    </row>
    <row r="13264" spans="1:14">
      <c r="A13264" s="21"/>
      <c r="B13264" s="16">
        <v>1.9219999999999999</v>
      </c>
      <c r="C13264" s="16"/>
      <c r="D13264" s="16">
        <v>46.628999999999998</v>
      </c>
      <c r="F13264" s="21"/>
      <c r="G13264" s="21"/>
      <c r="H13264" s="21"/>
      <c r="I13264" s="21"/>
      <c r="K13264" s="4"/>
      <c r="L13264" s="4">
        <v>19.89</v>
      </c>
      <c r="M13264" s="4"/>
      <c r="N13264" s="4">
        <v>20.888000000000002</v>
      </c>
    </row>
    <row r="13265" spans="1:14">
      <c r="A13265" s="21"/>
      <c r="B13265" s="16">
        <v>11.919</v>
      </c>
      <c r="C13265" s="16"/>
      <c r="D13265" s="16">
        <v>46.308999999999997</v>
      </c>
      <c r="F13265" s="21"/>
      <c r="G13265" s="21"/>
      <c r="H13265" s="21"/>
      <c r="I13265" s="21"/>
      <c r="K13265" s="4"/>
      <c r="L13265" s="4">
        <v>23.658000000000001</v>
      </c>
      <c r="M13265" s="4"/>
      <c r="N13265" s="4">
        <v>21.097999999999999</v>
      </c>
    </row>
    <row r="13266" spans="1:14">
      <c r="A13266" s="21"/>
      <c r="B13266" s="16">
        <v>11.965999999999999</v>
      </c>
      <c r="C13266" s="16"/>
      <c r="D13266" s="16">
        <v>46.31</v>
      </c>
      <c r="F13266" s="21"/>
      <c r="G13266" s="21"/>
      <c r="H13266" s="21"/>
      <c r="I13266" s="21"/>
      <c r="K13266" s="4"/>
      <c r="L13266" s="4">
        <v>35.171999999999997</v>
      </c>
      <c r="M13266" s="4"/>
      <c r="N13266" s="4">
        <v>20.959</v>
      </c>
    </row>
    <row r="13267" spans="1:14">
      <c r="A13267" s="21"/>
      <c r="B13267" s="16">
        <v>15.436999999999999</v>
      </c>
      <c r="C13267" s="16"/>
      <c r="D13267" s="16">
        <v>46.247</v>
      </c>
      <c r="F13267" s="21"/>
      <c r="G13267" s="21"/>
      <c r="H13267" s="21"/>
      <c r="I13267" s="21"/>
      <c r="K13267" s="4"/>
      <c r="L13267" s="4">
        <v>43.189</v>
      </c>
      <c r="M13267" s="4"/>
      <c r="N13267" s="4">
        <v>20.992000000000001</v>
      </c>
    </row>
    <row r="13268" spans="1:14">
      <c r="A13268" s="21"/>
      <c r="B13268" s="16">
        <v>22.106000000000002</v>
      </c>
      <c r="C13268" s="16"/>
      <c r="D13268" s="16">
        <v>46.125999999999998</v>
      </c>
      <c r="F13268" s="21"/>
      <c r="G13268" s="21"/>
      <c r="H13268" s="21"/>
      <c r="I13268" s="21"/>
      <c r="K13268" s="4"/>
      <c r="L13268" s="4">
        <v>43.27</v>
      </c>
      <c r="M13268" s="4"/>
      <c r="N13268" s="4">
        <v>20.969000000000001</v>
      </c>
    </row>
    <row r="13269" spans="1:14">
      <c r="A13269" s="21"/>
      <c r="B13269" s="16">
        <v>22.199000000000002</v>
      </c>
      <c r="C13269" s="16"/>
      <c r="D13269" s="16">
        <v>46.128999999999998</v>
      </c>
      <c r="F13269" s="21"/>
      <c r="G13269" s="21"/>
      <c r="H13269" s="21"/>
      <c r="I13269" s="21"/>
      <c r="K13269" s="4"/>
      <c r="L13269" s="4">
        <v>59.148000000000003</v>
      </c>
      <c r="M13269" s="4"/>
      <c r="N13269" s="4">
        <v>20.818000000000001</v>
      </c>
    </row>
    <row r="13270" spans="1:14">
      <c r="A13270" s="21"/>
      <c r="B13270" s="16">
        <v>32.161000000000001</v>
      </c>
      <c r="C13270" s="16"/>
      <c r="D13270" s="16">
        <v>46.203000000000003</v>
      </c>
      <c r="F13270" s="21"/>
      <c r="G13270" s="21"/>
      <c r="H13270" s="21"/>
      <c r="I13270" s="21"/>
      <c r="K13270" s="4"/>
      <c r="L13270" s="4">
        <v>62.56</v>
      </c>
      <c r="M13270" s="4"/>
      <c r="N13270" s="4">
        <v>20.815000000000001</v>
      </c>
    </row>
    <row r="13271" spans="1:14">
      <c r="A13271" s="21"/>
      <c r="B13271" s="16">
        <v>42.027000000000001</v>
      </c>
      <c r="C13271" s="16"/>
      <c r="D13271" s="16">
        <v>46.225999999999999</v>
      </c>
      <c r="F13271" s="21"/>
      <c r="G13271" s="21"/>
      <c r="H13271" s="21"/>
      <c r="I13271" s="21"/>
      <c r="K13271" s="4"/>
      <c r="L13271" s="4">
        <v>65.576999999999998</v>
      </c>
      <c r="M13271" s="4"/>
      <c r="N13271" s="4">
        <v>20.814</v>
      </c>
    </row>
    <row r="13272" spans="1:14">
      <c r="A13272" s="21"/>
      <c r="B13272" s="16">
        <v>42.173000000000002</v>
      </c>
      <c r="C13272" s="16"/>
      <c r="D13272" s="16">
        <v>46.226999999999997</v>
      </c>
      <c r="F13272" s="21"/>
      <c r="G13272" s="21"/>
      <c r="H13272" s="21"/>
      <c r="I13272" s="21"/>
      <c r="K13272" s="4"/>
      <c r="L13272" s="4">
        <v>97.055000000000007</v>
      </c>
      <c r="M13272" s="4"/>
      <c r="N13272" s="4">
        <v>20.911999999999999</v>
      </c>
    </row>
    <row r="13273" spans="1:14">
      <c r="A13273" s="21"/>
      <c r="B13273" s="16">
        <v>42.325000000000003</v>
      </c>
      <c r="C13273" s="16"/>
      <c r="D13273" s="16">
        <v>46.223999999999997</v>
      </c>
      <c r="F13273" s="21"/>
      <c r="G13273" s="21"/>
      <c r="H13273" s="21"/>
      <c r="I13273" s="21"/>
      <c r="K13273" s="4"/>
      <c r="L13273" s="4">
        <v>100</v>
      </c>
      <c r="M13273" s="4"/>
      <c r="N13273" s="4">
        <v>20.919</v>
      </c>
    </row>
    <row r="13274" spans="1:14">
      <c r="A13274" s="21"/>
      <c r="B13274" s="16">
        <v>52.259</v>
      </c>
      <c r="C13274" s="16"/>
      <c r="D13274" s="16">
        <v>46.613999999999997</v>
      </c>
      <c r="F13274" s="21"/>
      <c r="G13274" s="21"/>
      <c r="H13274" s="21"/>
      <c r="I13274" s="21"/>
      <c r="K13274" s="4" t="s">
        <v>491</v>
      </c>
      <c r="L13274" s="4"/>
      <c r="M13274" s="4"/>
      <c r="N13274" s="4"/>
    </row>
    <row r="13275" spans="1:14">
      <c r="A13275" s="21"/>
      <c r="B13275" s="16">
        <v>52.305999999999997</v>
      </c>
      <c r="C13275" s="16"/>
      <c r="D13275" s="16">
        <v>46.613</v>
      </c>
      <c r="F13275" s="21"/>
      <c r="G13275" s="21"/>
      <c r="H13275" s="21"/>
      <c r="I13275" s="21"/>
      <c r="K13275" s="4" t="s">
        <v>1</v>
      </c>
      <c r="L13275" s="4"/>
      <c r="M13275" s="4"/>
      <c r="N13275" s="4"/>
    </row>
    <row r="13276" spans="1:14">
      <c r="A13276" s="21"/>
      <c r="B13276" s="16">
        <v>52.662999999999997</v>
      </c>
      <c r="C13276" s="16"/>
      <c r="D13276" s="16">
        <v>46.624000000000002</v>
      </c>
      <c r="F13276" s="21"/>
      <c r="G13276" s="21"/>
      <c r="H13276" s="21"/>
      <c r="I13276" s="21"/>
      <c r="K13276" s="4"/>
      <c r="L13276" s="4">
        <v>-100</v>
      </c>
      <c r="M13276" s="4"/>
      <c r="N13276" s="4">
        <v>20.573</v>
      </c>
    </row>
    <row r="13277" spans="1:14">
      <c r="A13277" s="21"/>
      <c r="B13277" s="16">
        <v>62.417000000000002</v>
      </c>
      <c r="C13277" s="16"/>
      <c r="D13277" s="16">
        <v>47.453000000000003</v>
      </c>
      <c r="F13277" s="21"/>
      <c r="G13277" s="21"/>
      <c r="H13277" s="21"/>
      <c r="I13277" s="21"/>
      <c r="K13277" s="4"/>
      <c r="L13277" s="4">
        <v>-88.07</v>
      </c>
      <c r="M13277" s="4"/>
      <c r="N13277" s="4">
        <v>20.681000000000001</v>
      </c>
    </row>
    <row r="13278" spans="1:14">
      <c r="A13278" s="21"/>
      <c r="B13278" s="16">
        <v>63.04</v>
      </c>
      <c r="C13278" s="16"/>
      <c r="D13278" s="16">
        <v>47.466000000000001</v>
      </c>
      <c r="F13278" s="21"/>
      <c r="G13278" s="21"/>
      <c r="H13278" s="21"/>
      <c r="I13278" s="21"/>
      <c r="K13278" s="4"/>
      <c r="L13278" s="4">
        <v>-83.632000000000005</v>
      </c>
      <c r="M13278" s="4"/>
      <c r="N13278" s="4">
        <v>20.687999999999999</v>
      </c>
    </row>
    <row r="13279" spans="1:14">
      <c r="A13279" s="21"/>
      <c r="B13279" s="16">
        <v>72.558000000000007</v>
      </c>
      <c r="C13279" s="16"/>
      <c r="D13279" s="16">
        <v>47.058999999999997</v>
      </c>
      <c r="F13279" s="21"/>
      <c r="G13279" s="21"/>
      <c r="H13279" s="21"/>
      <c r="I13279" s="21"/>
      <c r="K13279" s="4"/>
      <c r="L13279" s="4">
        <v>-62.033999999999999</v>
      </c>
      <c r="M13279" s="4"/>
      <c r="N13279" s="4">
        <v>20.805</v>
      </c>
    </row>
    <row r="13280" spans="1:14">
      <c r="A13280" s="21"/>
      <c r="B13280" s="16">
        <v>72.611000000000004</v>
      </c>
      <c r="C13280" s="16"/>
      <c r="D13280" s="16">
        <v>47.064999999999998</v>
      </c>
      <c r="F13280" s="21"/>
      <c r="G13280" s="21"/>
      <c r="H13280" s="21"/>
      <c r="I13280" s="21"/>
      <c r="K13280" s="4"/>
      <c r="L13280" s="4">
        <v>-39.136000000000003</v>
      </c>
      <c r="M13280" s="4"/>
      <c r="N13280" s="4">
        <v>20.78</v>
      </c>
    </row>
    <row r="13281" spans="1:14">
      <c r="A13281" s="21"/>
      <c r="B13281" s="16">
        <v>82.146000000000001</v>
      </c>
      <c r="C13281" s="16"/>
      <c r="D13281" s="16">
        <v>47.165999999999997</v>
      </c>
      <c r="F13281" s="21"/>
      <c r="G13281" s="21"/>
      <c r="H13281" s="21"/>
      <c r="I13281" s="21"/>
      <c r="K13281" s="4"/>
      <c r="L13281" s="4">
        <v>-30.14</v>
      </c>
      <c r="M13281" s="4"/>
      <c r="N13281" s="4">
        <v>20.734999999999999</v>
      </c>
    </row>
    <row r="13282" spans="1:14">
      <c r="A13282" s="21"/>
      <c r="B13282" s="16">
        <v>82.534999999999997</v>
      </c>
      <c r="C13282" s="16"/>
      <c r="D13282" s="16">
        <v>47.165999999999997</v>
      </c>
      <c r="F13282" s="21"/>
      <c r="G13282" s="21"/>
      <c r="H13282" s="21"/>
      <c r="I13282" s="21"/>
      <c r="K13282" s="4"/>
      <c r="L13282" s="4">
        <v>-27.571999999999999</v>
      </c>
      <c r="M13282" s="4"/>
      <c r="N13282" s="4">
        <v>20.798999999999999</v>
      </c>
    </row>
    <row r="13283" spans="1:14">
      <c r="A13283" s="21"/>
      <c r="B13283" s="16">
        <v>92.411000000000001</v>
      </c>
      <c r="C13283" s="16"/>
      <c r="D13283" s="16">
        <v>47.018000000000001</v>
      </c>
      <c r="F13283" s="21"/>
      <c r="G13283" s="21"/>
      <c r="H13283" s="21"/>
      <c r="I13283" s="21"/>
      <c r="K13283" s="4"/>
      <c r="L13283" s="4">
        <v>-21.84</v>
      </c>
      <c r="M13283" s="4"/>
      <c r="N13283" s="4">
        <v>20.786999999999999</v>
      </c>
    </row>
    <row r="13284" spans="1:14">
      <c r="A13284" s="21"/>
      <c r="B13284" s="16">
        <v>92.715999999999994</v>
      </c>
      <c r="C13284" s="16"/>
      <c r="D13284" s="16">
        <v>47.015000000000001</v>
      </c>
      <c r="F13284" s="21"/>
      <c r="G13284" s="21"/>
      <c r="H13284" s="21"/>
      <c r="I13284" s="21"/>
      <c r="K13284" s="4"/>
      <c r="L13284" s="4">
        <v>-4.6050000000000004</v>
      </c>
      <c r="M13284" s="4"/>
      <c r="N13284" s="4">
        <v>20.925999999999998</v>
      </c>
    </row>
    <row r="13285" spans="1:14">
      <c r="A13285" s="21"/>
      <c r="B13285" s="16">
        <v>98.724000000000004</v>
      </c>
      <c r="C13285" s="16"/>
      <c r="D13285" s="16">
        <v>47.148000000000003</v>
      </c>
      <c r="F13285" s="21"/>
      <c r="G13285" s="21"/>
      <c r="H13285" s="21"/>
      <c r="I13285" s="21"/>
      <c r="K13285" s="4"/>
      <c r="L13285" s="4">
        <v>-2.2509999999999999</v>
      </c>
      <c r="M13285" s="4"/>
      <c r="N13285" s="4">
        <v>20.905000000000001</v>
      </c>
    </row>
    <row r="13286" spans="1:14">
      <c r="A13286" s="21"/>
      <c r="B13286" s="16">
        <v>100</v>
      </c>
      <c r="C13286" s="16"/>
      <c r="D13286" s="16">
        <v>47.16</v>
      </c>
      <c r="F13286" s="21"/>
      <c r="G13286" s="21"/>
      <c r="H13286" s="21"/>
      <c r="I13286" s="21"/>
      <c r="K13286" s="4"/>
      <c r="L13286" s="4">
        <v>0</v>
      </c>
      <c r="M13286" s="4"/>
      <c r="N13286" s="4">
        <v>20.907</v>
      </c>
    </row>
    <row r="13287" spans="1:14">
      <c r="A13287" s="21" t="s">
        <v>475</v>
      </c>
      <c r="B13287" s="16"/>
      <c r="C13287" s="16"/>
      <c r="D13287" s="16"/>
      <c r="F13287" s="21"/>
      <c r="G13287" s="21"/>
      <c r="H13287" s="21"/>
      <c r="I13287" s="21"/>
      <c r="K13287" s="4"/>
      <c r="L13287" s="4">
        <v>22.381</v>
      </c>
      <c r="M13287" s="4"/>
      <c r="N13287" s="4">
        <v>20.922999999999998</v>
      </c>
    </row>
    <row r="13288" spans="1:14">
      <c r="A13288" s="21" t="s">
        <v>1</v>
      </c>
      <c r="B13288" s="16"/>
      <c r="C13288" s="16"/>
      <c r="D13288" s="16"/>
      <c r="F13288" s="21"/>
      <c r="G13288" s="21"/>
      <c r="H13288" s="21"/>
      <c r="I13288" s="21"/>
      <c r="K13288" s="4"/>
      <c r="L13288" s="4">
        <v>22.558</v>
      </c>
      <c r="M13288" s="4"/>
      <c r="N13288" s="4">
        <v>20.922999999999998</v>
      </c>
    </row>
    <row r="13289" spans="1:14">
      <c r="A13289" s="21"/>
      <c r="B13289" s="16">
        <v>-98.766000000000005</v>
      </c>
      <c r="C13289" s="16"/>
      <c r="D13289" s="16">
        <v>48.677999999999997</v>
      </c>
      <c r="F13289" s="21"/>
      <c r="G13289" s="21"/>
      <c r="H13289" s="21"/>
      <c r="I13289" s="21"/>
      <c r="K13289" s="4"/>
      <c r="L13289" s="4">
        <v>24.734000000000002</v>
      </c>
      <c r="M13289" s="4"/>
      <c r="N13289" s="4">
        <v>20.913</v>
      </c>
    </row>
    <row r="13290" spans="1:14">
      <c r="A13290" s="21"/>
      <c r="B13290" s="16">
        <v>-98.62</v>
      </c>
      <c r="C13290" s="16"/>
      <c r="D13290" s="16">
        <v>48.697000000000003</v>
      </c>
      <c r="F13290" s="21"/>
      <c r="G13290" s="21"/>
      <c r="H13290" s="21"/>
      <c r="I13290" s="21"/>
      <c r="K13290" s="4"/>
      <c r="L13290" s="4">
        <v>42.332999999999998</v>
      </c>
      <c r="M13290" s="4"/>
      <c r="N13290" s="4">
        <v>20.844000000000001</v>
      </c>
    </row>
    <row r="13291" spans="1:14">
      <c r="A13291" s="21"/>
      <c r="B13291" s="16">
        <v>-97.864000000000004</v>
      </c>
      <c r="C13291" s="16"/>
      <c r="D13291" s="16">
        <v>48.712000000000003</v>
      </c>
      <c r="F13291" s="21"/>
      <c r="G13291" s="21"/>
      <c r="H13291" s="21"/>
      <c r="I13291" s="21"/>
      <c r="K13291" s="4"/>
      <c r="L13291" s="4">
        <v>42.366999999999997</v>
      </c>
      <c r="M13291" s="4"/>
      <c r="N13291" s="4">
        <v>20.835000000000001</v>
      </c>
    </row>
    <row r="13292" spans="1:14">
      <c r="A13292" s="21"/>
      <c r="B13292" s="16">
        <v>-86.376000000000005</v>
      </c>
      <c r="C13292" s="16"/>
      <c r="D13292" s="16">
        <v>48.704000000000001</v>
      </c>
      <c r="F13292" s="21"/>
      <c r="G13292" s="21"/>
      <c r="H13292" s="21"/>
      <c r="I13292" s="21"/>
      <c r="K13292" s="4"/>
      <c r="L13292" s="4">
        <v>57.613</v>
      </c>
      <c r="M13292" s="4"/>
      <c r="N13292" s="4">
        <v>20.936</v>
      </c>
    </row>
    <row r="13293" spans="1:14">
      <c r="A13293" s="21"/>
      <c r="B13293" s="16">
        <v>-85.346000000000004</v>
      </c>
      <c r="C13293" s="16"/>
      <c r="D13293" s="16">
        <v>48.457999999999998</v>
      </c>
      <c r="F13293" s="21"/>
      <c r="G13293" s="21"/>
      <c r="H13293" s="21"/>
      <c r="I13293" s="21"/>
      <c r="K13293" s="4"/>
      <c r="L13293" s="4">
        <v>61.131</v>
      </c>
      <c r="M13293" s="4"/>
      <c r="N13293" s="4">
        <v>20.933</v>
      </c>
    </row>
    <row r="13294" spans="1:14">
      <c r="A13294" s="21"/>
      <c r="B13294" s="16">
        <v>-74.754000000000005</v>
      </c>
      <c r="C13294" s="16"/>
      <c r="D13294" s="16">
        <v>46.618000000000002</v>
      </c>
      <c r="F13294" s="21"/>
      <c r="G13294" s="21"/>
      <c r="H13294" s="21"/>
      <c r="I13294" s="21"/>
      <c r="K13294" s="4"/>
      <c r="L13294" s="4">
        <v>77.724999999999994</v>
      </c>
      <c r="M13294" s="4"/>
      <c r="N13294" s="4">
        <v>20.925000000000001</v>
      </c>
    </row>
    <row r="13295" spans="1:14">
      <c r="A13295" s="21"/>
      <c r="B13295" s="16">
        <v>-73.013999999999996</v>
      </c>
      <c r="C13295" s="16"/>
      <c r="D13295" s="16">
        <v>46.27</v>
      </c>
      <c r="F13295" s="21"/>
      <c r="G13295" s="21"/>
      <c r="H13295" s="21"/>
      <c r="I13295" s="21"/>
      <c r="K13295" s="4"/>
      <c r="L13295" s="4">
        <v>90.366</v>
      </c>
      <c r="M13295" s="4"/>
      <c r="N13295" s="4">
        <v>20.925999999999998</v>
      </c>
    </row>
    <row r="13296" spans="1:14">
      <c r="A13296" s="21"/>
      <c r="B13296" s="16">
        <v>-59.747999999999998</v>
      </c>
      <c r="C13296" s="16"/>
      <c r="D13296" s="16">
        <v>44.826999999999998</v>
      </c>
      <c r="F13296" s="21"/>
      <c r="G13296" s="21"/>
      <c r="H13296" s="21"/>
      <c r="I13296" s="21"/>
      <c r="K13296" s="4"/>
      <c r="L13296" s="4">
        <v>92.637</v>
      </c>
      <c r="M13296" s="4"/>
      <c r="N13296" s="4">
        <v>20.92</v>
      </c>
    </row>
    <row r="13297" spans="1:14">
      <c r="A13297" s="21"/>
      <c r="B13297" s="16">
        <v>-58.24</v>
      </c>
      <c r="C13297" s="16"/>
      <c r="D13297" s="16">
        <v>44.62</v>
      </c>
      <c r="F13297" s="21"/>
      <c r="G13297" s="21"/>
      <c r="H13297" s="21"/>
      <c r="I13297" s="21"/>
      <c r="K13297" s="4"/>
      <c r="L13297" s="4">
        <v>100</v>
      </c>
      <c r="M13297" s="4"/>
      <c r="N13297" s="4">
        <v>20.87</v>
      </c>
    </row>
    <row r="13298" spans="1:14">
      <c r="A13298" s="21"/>
      <c r="B13298" s="16">
        <v>-50.283000000000001</v>
      </c>
      <c r="C13298" s="16"/>
      <c r="D13298" s="16">
        <v>45.445</v>
      </c>
      <c r="F13298" s="21"/>
      <c r="G13298" s="21"/>
      <c r="H13298" s="21"/>
      <c r="I13298" s="21"/>
      <c r="K13298" s="4" t="s">
        <v>492</v>
      </c>
      <c r="L13298" s="4"/>
      <c r="M13298" s="4"/>
      <c r="N13298" s="4"/>
    </row>
    <row r="13299" spans="1:14">
      <c r="A13299" s="21"/>
      <c r="B13299" s="16">
        <v>-49.082999999999998</v>
      </c>
      <c r="C13299" s="16"/>
      <c r="D13299" s="16">
        <v>45.29</v>
      </c>
      <c r="F13299" s="21"/>
      <c r="G13299" s="21"/>
      <c r="H13299" s="21"/>
      <c r="I13299" s="21"/>
      <c r="K13299" s="4" t="s">
        <v>1</v>
      </c>
      <c r="L13299" s="4"/>
      <c r="M13299" s="4"/>
      <c r="N13299" s="4"/>
    </row>
    <row r="13300" spans="1:14">
      <c r="A13300" s="21"/>
      <c r="B13300" s="16">
        <v>-39.131</v>
      </c>
      <c r="C13300" s="16"/>
      <c r="D13300" s="16">
        <v>45.747999999999998</v>
      </c>
      <c r="F13300" s="21"/>
      <c r="G13300" s="21"/>
      <c r="H13300" s="21"/>
      <c r="I13300" s="21"/>
      <c r="K13300" s="4"/>
      <c r="L13300" s="4">
        <v>-100</v>
      </c>
      <c r="M13300" s="4"/>
      <c r="N13300" s="4">
        <v>20.631</v>
      </c>
    </row>
    <row r="13301" spans="1:14">
      <c r="A13301" s="21"/>
      <c r="B13301" s="16">
        <v>-38.494</v>
      </c>
      <c r="C13301" s="16"/>
      <c r="D13301" s="16">
        <v>45.79</v>
      </c>
      <c r="F13301" s="21"/>
      <c r="G13301" s="21"/>
      <c r="H13301" s="21"/>
      <c r="I13301" s="21"/>
      <c r="K13301" s="4"/>
      <c r="L13301" s="4">
        <v>-96.275999999999996</v>
      </c>
      <c r="M13301" s="4"/>
      <c r="N13301" s="4">
        <v>20.652000000000001</v>
      </c>
    </row>
    <row r="13302" spans="1:14">
      <c r="A13302" s="21"/>
      <c r="B13302" s="16">
        <v>-27.355</v>
      </c>
      <c r="C13302" s="16"/>
      <c r="D13302" s="16">
        <v>45.404000000000003</v>
      </c>
      <c r="F13302" s="21"/>
      <c r="G13302" s="21"/>
      <c r="H13302" s="21"/>
      <c r="I13302" s="21"/>
      <c r="K13302" s="4"/>
      <c r="L13302" s="4">
        <v>-89.325999999999993</v>
      </c>
      <c r="M13302" s="4"/>
      <c r="N13302" s="4">
        <v>20.712</v>
      </c>
    </row>
    <row r="13303" spans="1:14">
      <c r="A13303" s="21"/>
      <c r="B13303" s="16">
        <v>-26.786000000000001</v>
      </c>
      <c r="C13303" s="16"/>
      <c r="D13303" s="16">
        <v>45.414000000000001</v>
      </c>
      <c r="F13303" s="21"/>
      <c r="G13303" s="21"/>
      <c r="H13303" s="21"/>
      <c r="I13303" s="21"/>
      <c r="K13303" s="4"/>
      <c r="L13303" s="4">
        <v>-72.698999999999998</v>
      </c>
      <c r="M13303" s="4"/>
      <c r="N13303" s="4">
        <v>20.913</v>
      </c>
    </row>
    <row r="13304" spans="1:14">
      <c r="A13304" s="21"/>
      <c r="B13304" s="16">
        <v>-26.225999999999999</v>
      </c>
      <c r="C13304" s="16"/>
      <c r="D13304" s="16">
        <v>45.41</v>
      </c>
      <c r="F13304" s="21"/>
      <c r="G13304" s="21"/>
      <c r="H13304" s="21"/>
      <c r="I13304" s="21"/>
      <c r="K13304" s="4"/>
      <c r="L13304" s="4">
        <v>-62.707999999999998</v>
      </c>
      <c r="M13304" s="4"/>
      <c r="N13304" s="4">
        <v>20.951000000000001</v>
      </c>
    </row>
    <row r="13305" spans="1:14">
      <c r="A13305" s="21"/>
      <c r="B13305" s="16">
        <v>-17.469000000000001</v>
      </c>
      <c r="C13305" s="16"/>
      <c r="D13305" s="16">
        <v>45.576000000000001</v>
      </c>
      <c r="F13305" s="21"/>
      <c r="G13305" s="21"/>
      <c r="H13305" s="21"/>
      <c r="I13305" s="21"/>
      <c r="K13305" s="4"/>
      <c r="L13305" s="4">
        <v>-37.591000000000001</v>
      </c>
      <c r="M13305" s="4"/>
      <c r="N13305" s="4">
        <v>20.9</v>
      </c>
    </row>
    <row r="13306" spans="1:14">
      <c r="A13306" s="21"/>
      <c r="B13306" s="16">
        <v>-17.132000000000001</v>
      </c>
      <c r="C13306" s="16"/>
      <c r="D13306" s="16">
        <v>45.594999999999999</v>
      </c>
      <c r="F13306" s="21"/>
      <c r="G13306" s="21"/>
      <c r="H13306" s="21"/>
      <c r="I13306" s="21"/>
      <c r="K13306" s="4"/>
      <c r="L13306" s="4">
        <v>-33.619</v>
      </c>
      <c r="M13306" s="4"/>
      <c r="N13306" s="4">
        <v>20.925000000000001</v>
      </c>
    </row>
    <row r="13307" spans="1:14">
      <c r="A13307" s="21"/>
      <c r="B13307" s="16">
        <v>-5.62</v>
      </c>
      <c r="C13307" s="16"/>
      <c r="D13307" s="16">
        <v>45.869</v>
      </c>
      <c r="F13307" s="21"/>
      <c r="G13307" s="21"/>
      <c r="H13307" s="21"/>
      <c r="I13307" s="21"/>
      <c r="K13307" s="4"/>
      <c r="L13307" s="4">
        <v>-31.798999999999999</v>
      </c>
      <c r="M13307" s="4"/>
      <c r="N13307" s="4">
        <v>20.908999999999999</v>
      </c>
    </row>
    <row r="13308" spans="1:14">
      <c r="A13308" s="21"/>
      <c r="B13308" s="16">
        <v>0</v>
      </c>
      <c r="C13308" s="16"/>
      <c r="D13308" s="16">
        <v>45.695</v>
      </c>
      <c r="F13308" s="21"/>
      <c r="G13308" s="21"/>
      <c r="H13308" s="21"/>
      <c r="I13308" s="21"/>
      <c r="K13308" s="4"/>
      <c r="L13308" s="4">
        <v>-23.173999999999999</v>
      </c>
      <c r="M13308" s="4"/>
      <c r="N13308" s="4">
        <v>21.061</v>
      </c>
    </row>
    <row r="13309" spans="1:14">
      <c r="A13309" s="21"/>
      <c r="B13309" s="16">
        <v>8.0000000000000002E-3</v>
      </c>
      <c r="C13309" s="16"/>
      <c r="D13309" s="16">
        <v>45.695</v>
      </c>
      <c r="F13309" s="21"/>
      <c r="G13309" s="21"/>
      <c r="H13309" s="21"/>
      <c r="I13309" s="21"/>
      <c r="K13309" s="4"/>
      <c r="L13309" s="4">
        <v>-5.1619999999999999</v>
      </c>
      <c r="M13309" s="4"/>
      <c r="N13309" s="4">
        <v>20.917999999999999</v>
      </c>
    </row>
    <row r="13310" spans="1:14">
      <c r="A13310" s="21"/>
      <c r="B13310" s="16">
        <v>0.17499999999999999</v>
      </c>
      <c r="C13310" s="16"/>
      <c r="D13310" s="16">
        <v>45.689</v>
      </c>
      <c r="F13310" s="21"/>
      <c r="G13310" s="21"/>
      <c r="H13310" s="21"/>
      <c r="I13310" s="21"/>
      <c r="K13310" s="4"/>
      <c r="L13310" s="4">
        <v>-1.2569999999999999</v>
      </c>
      <c r="M13310" s="4"/>
      <c r="N13310" s="4">
        <v>20.954999999999998</v>
      </c>
    </row>
    <row r="13311" spans="1:14">
      <c r="A13311" s="21"/>
      <c r="B13311" s="16">
        <v>0.81599999999999995</v>
      </c>
      <c r="C13311" s="16"/>
      <c r="D13311" s="16">
        <v>45.475999999999999</v>
      </c>
      <c r="F13311" s="21"/>
      <c r="G13311" s="21"/>
      <c r="H13311" s="21"/>
      <c r="I13311" s="21"/>
      <c r="K13311" s="4"/>
      <c r="L13311" s="4">
        <v>0</v>
      </c>
      <c r="M13311" s="4"/>
      <c r="N13311" s="4">
        <v>20.946999999999999</v>
      </c>
    </row>
    <row r="13312" spans="1:14">
      <c r="A13312" s="21"/>
      <c r="B13312" s="16">
        <v>1.9139999999999999</v>
      </c>
      <c r="C13312" s="16"/>
      <c r="D13312" s="16">
        <v>45.484999999999999</v>
      </c>
      <c r="F13312" s="21"/>
      <c r="G13312" s="21"/>
      <c r="H13312" s="21"/>
      <c r="I13312" s="21"/>
      <c r="K13312" s="4"/>
      <c r="L13312" s="4">
        <v>3.0910000000000002</v>
      </c>
      <c r="M13312" s="4"/>
      <c r="N13312" s="4">
        <v>20.928000000000001</v>
      </c>
    </row>
    <row r="13313" spans="1:14">
      <c r="A13313" s="21"/>
      <c r="B13313" s="16">
        <v>10.959</v>
      </c>
      <c r="C13313" s="16"/>
      <c r="D13313" s="16">
        <v>45.575000000000003</v>
      </c>
      <c r="F13313" s="21"/>
      <c r="G13313" s="21"/>
      <c r="H13313" s="21"/>
      <c r="I13313" s="21"/>
      <c r="K13313" s="4"/>
      <c r="L13313" s="4">
        <v>23.571999999999999</v>
      </c>
      <c r="M13313" s="4"/>
      <c r="N13313" s="4">
        <v>20.960999999999999</v>
      </c>
    </row>
    <row r="13314" spans="1:14">
      <c r="A13314" s="21"/>
      <c r="B13314" s="16">
        <v>11.074999999999999</v>
      </c>
      <c r="C13314" s="16"/>
      <c r="D13314" s="16">
        <v>45.572000000000003</v>
      </c>
      <c r="F13314" s="21"/>
      <c r="G13314" s="21"/>
      <c r="H13314" s="21"/>
      <c r="I13314" s="21"/>
      <c r="K13314" s="4"/>
      <c r="L13314" s="4">
        <v>38.853000000000002</v>
      </c>
      <c r="M13314" s="4"/>
      <c r="N13314" s="4">
        <v>21.029</v>
      </c>
    </row>
    <row r="13315" spans="1:14">
      <c r="A13315" s="21"/>
      <c r="B13315" s="16">
        <v>21.08</v>
      </c>
      <c r="C13315" s="16"/>
      <c r="D13315" s="16">
        <v>45.656999999999996</v>
      </c>
      <c r="F13315" s="21"/>
      <c r="G13315" s="21"/>
      <c r="H13315" s="21"/>
      <c r="I13315" s="21"/>
      <c r="K13315" s="4"/>
      <c r="L13315" s="4">
        <v>48.055</v>
      </c>
      <c r="M13315" s="4"/>
      <c r="N13315" s="4">
        <v>21.048999999999999</v>
      </c>
    </row>
    <row r="13316" spans="1:14">
      <c r="A13316" s="21"/>
      <c r="B13316" s="16">
        <v>21.207999999999998</v>
      </c>
      <c r="C13316" s="16"/>
      <c r="D13316" s="16">
        <v>45.655000000000001</v>
      </c>
      <c r="F13316" s="21"/>
      <c r="G13316" s="21"/>
      <c r="H13316" s="21"/>
      <c r="I13316" s="21"/>
      <c r="K13316" s="4"/>
      <c r="L13316" s="4">
        <v>52.67</v>
      </c>
      <c r="M13316" s="4"/>
      <c r="N13316" s="4">
        <v>21.071999999999999</v>
      </c>
    </row>
    <row r="13317" spans="1:14">
      <c r="A13317" s="21"/>
      <c r="B13317" s="16">
        <v>31.303000000000001</v>
      </c>
      <c r="C13317" s="16"/>
      <c r="D13317" s="16">
        <v>45.662999999999997</v>
      </c>
      <c r="F13317" s="21"/>
      <c r="G13317" s="21"/>
      <c r="H13317" s="21"/>
      <c r="I13317" s="21"/>
      <c r="K13317" s="4"/>
      <c r="L13317" s="4">
        <v>53.433</v>
      </c>
      <c r="M13317" s="4"/>
      <c r="N13317" s="4">
        <v>21.074000000000002</v>
      </c>
    </row>
    <row r="13318" spans="1:14">
      <c r="A13318" s="21"/>
      <c r="B13318" s="16">
        <v>31.390999999999998</v>
      </c>
      <c r="C13318" s="16"/>
      <c r="D13318" s="16">
        <v>45.664000000000001</v>
      </c>
      <c r="F13318" s="21"/>
      <c r="G13318" s="21"/>
      <c r="H13318" s="21"/>
      <c r="I13318" s="21"/>
      <c r="K13318" s="4"/>
      <c r="L13318" s="4">
        <v>61.127000000000002</v>
      </c>
      <c r="M13318" s="4"/>
      <c r="N13318" s="4">
        <v>21.085999999999999</v>
      </c>
    </row>
    <row r="13319" spans="1:14">
      <c r="A13319" s="21"/>
      <c r="B13319" s="16">
        <v>38.417999999999999</v>
      </c>
      <c r="C13319" s="16"/>
      <c r="D13319" s="16">
        <v>45.945</v>
      </c>
      <c r="F13319" s="21"/>
      <c r="G13319" s="21"/>
      <c r="H13319" s="21"/>
      <c r="I13319" s="21"/>
      <c r="K13319" s="4"/>
      <c r="L13319" s="4">
        <v>77.86</v>
      </c>
      <c r="M13319" s="4"/>
      <c r="N13319" s="4">
        <v>21.11</v>
      </c>
    </row>
    <row r="13320" spans="1:14">
      <c r="A13320" s="21"/>
      <c r="B13320" s="16">
        <v>41.363</v>
      </c>
      <c r="C13320" s="16"/>
      <c r="D13320" s="16">
        <v>46.064999999999998</v>
      </c>
      <c r="F13320" s="21"/>
      <c r="G13320" s="21"/>
      <c r="H13320" s="21"/>
      <c r="I13320" s="21"/>
      <c r="K13320" s="4"/>
      <c r="L13320" s="4">
        <v>78.894000000000005</v>
      </c>
      <c r="M13320" s="4"/>
      <c r="N13320" s="4">
        <v>21.11</v>
      </c>
    </row>
    <row r="13321" spans="1:14">
      <c r="A13321" s="21"/>
      <c r="B13321" s="16">
        <v>41.421999999999997</v>
      </c>
      <c r="C13321" s="16"/>
      <c r="D13321" s="16">
        <v>46.066000000000003</v>
      </c>
      <c r="F13321" s="21"/>
      <c r="G13321" s="21"/>
      <c r="H13321" s="21"/>
      <c r="I13321" s="21"/>
      <c r="K13321" s="4"/>
      <c r="L13321" s="4">
        <v>99.888000000000005</v>
      </c>
      <c r="M13321" s="4"/>
      <c r="N13321" s="4">
        <v>21.052</v>
      </c>
    </row>
    <row r="13322" spans="1:14">
      <c r="A13322" s="21"/>
      <c r="B13322" s="16">
        <v>51.488</v>
      </c>
      <c r="C13322" s="16"/>
      <c r="D13322" s="16">
        <v>46.406999999999996</v>
      </c>
      <c r="F13322" s="21"/>
      <c r="G13322" s="21"/>
      <c r="H13322" s="21"/>
      <c r="I13322" s="21"/>
      <c r="K13322" s="4"/>
      <c r="L13322" s="4">
        <v>100</v>
      </c>
      <c r="M13322" s="4"/>
      <c r="N13322" s="4">
        <v>21.050999999999998</v>
      </c>
    </row>
    <row r="13323" spans="1:14">
      <c r="A13323" s="21"/>
      <c r="B13323" s="16">
        <v>51.634</v>
      </c>
      <c r="C13323" s="16"/>
      <c r="D13323" s="16">
        <v>46.411000000000001</v>
      </c>
      <c r="F13323" s="21"/>
      <c r="G13323" s="21"/>
      <c r="H13323" s="21"/>
      <c r="I13323" s="21"/>
      <c r="K13323" s="4" t="s">
        <v>493</v>
      </c>
      <c r="L13323" s="4"/>
      <c r="M13323" s="4"/>
      <c r="N13323" s="4"/>
    </row>
    <row r="13324" spans="1:14">
      <c r="A13324" s="21"/>
      <c r="B13324" s="16">
        <v>61.786999999999999</v>
      </c>
      <c r="C13324" s="16"/>
      <c r="D13324" s="16">
        <v>46.56</v>
      </c>
      <c r="F13324" s="21"/>
      <c r="G13324" s="21"/>
      <c r="H13324" s="21"/>
      <c r="I13324" s="21"/>
      <c r="K13324" s="4" t="s">
        <v>1</v>
      </c>
      <c r="L13324" s="4"/>
      <c r="M13324" s="4"/>
      <c r="N13324" s="4"/>
    </row>
    <row r="13325" spans="1:14">
      <c r="A13325" s="21"/>
      <c r="B13325" s="16">
        <v>61.932000000000002</v>
      </c>
      <c r="C13325" s="16"/>
      <c r="D13325" s="16">
        <v>46.56</v>
      </c>
      <c r="F13325" s="21"/>
      <c r="G13325" s="21"/>
      <c r="H13325" s="21"/>
      <c r="I13325" s="21"/>
      <c r="K13325" s="4"/>
      <c r="L13325" s="4">
        <v>-100</v>
      </c>
      <c r="M13325" s="4"/>
      <c r="N13325" s="4">
        <v>20.706</v>
      </c>
    </row>
    <row r="13326" spans="1:14">
      <c r="A13326" s="21"/>
      <c r="B13326" s="16">
        <v>71.917000000000002</v>
      </c>
      <c r="C13326" s="16"/>
      <c r="D13326" s="16">
        <v>46.695</v>
      </c>
      <c r="F13326" s="21"/>
      <c r="G13326" s="21"/>
      <c r="H13326" s="21"/>
      <c r="I13326" s="21"/>
      <c r="K13326" s="4"/>
      <c r="L13326" s="4">
        <v>-96.335999999999999</v>
      </c>
      <c r="M13326" s="4"/>
      <c r="N13326" s="4">
        <v>20.727</v>
      </c>
    </row>
    <row r="13327" spans="1:14">
      <c r="A13327" s="21"/>
      <c r="B13327" s="16">
        <v>71.984999999999999</v>
      </c>
      <c r="C13327" s="16"/>
      <c r="D13327" s="16">
        <v>46.694000000000003</v>
      </c>
      <c r="F13327" s="21"/>
      <c r="G13327" s="21"/>
      <c r="H13327" s="21"/>
      <c r="I13327" s="21"/>
      <c r="K13327" s="4"/>
      <c r="L13327" s="4">
        <v>-90.588999999999999</v>
      </c>
      <c r="M13327" s="4"/>
      <c r="N13327" s="4">
        <v>20.763999999999999</v>
      </c>
    </row>
    <row r="13328" spans="1:14">
      <c r="A13328" s="21"/>
      <c r="B13328" s="16">
        <v>82.091999999999999</v>
      </c>
      <c r="C13328" s="16"/>
      <c r="D13328" s="16">
        <v>46.63</v>
      </c>
      <c r="F13328" s="21"/>
      <c r="G13328" s="21"/>
      <c r="H13328" s="21"/>
      <c r="I13328" s="21"/>
      <c r="K13328" s="4"/>
      <c r="L13328" s="4">
        <v>-81.814999999999998</v>
      </c>
      <c r="M13328" s="4"/>
      <c r="N13328" s="4">
        <v>20.785</v>
      </c>
    </row>
    <row r="13329" spans="1:14">
      <c r="A13329" s="21"/>
      <c r="B13329" s="16">
        <v>82.094999999999999</v>
      </c>
      <c r="C13329" s="16"/>
      <c r="D13329" s="16">
        <v>46.63</v>
      </c>
      <c r="F13329" s="21"/>
      <c r="G13329" s="21"/>
      <c r="H13329" s="21"/>
      <c r="I13329" s="21"/>
      <c r="K13329" s="4"/>
      <c r="L13329" s="4">
        <v>-63.795000000000002</v>
      </c>
      <c r="M13329" s="4"/>
      <c r="N13329" s="4">
        <v>20.82</v>
      </c>
    </row>
    <row r="13330" spans="1:14">
      <c r="A13330" s="21"/>
      <c r="B13330" s="16">
        <v>92.186999999999998</v>
      </c>
      <c r="C13330" s="16"/>
      <c r="D13330" s="16">
        <v>46.435000000000002</v>
      </c>
      <c r="F13330" s="21"/>
      <c r="G13330" s="21"/>
      <c r="H13330" s="21"/>
      <c r="I13330" s="21"/>
      <c r="K13330" s="4"/>
      <c r="L13330" s="4">
        <v>-58.921999999999997</v>
      </c>
      <c r="M13330" s="4"/>
      <c r="N13330" s="4">
        <v>20.82</v>
      </c>
    </row>
    <row r="13331" spans="1:14">
      <c r="A13331" s="21"/>
      <c r="B13331" s="16">
        <v>95.924000000000007</v>
      </c>
      <c r="C13331" s="16"/>
      <c r="D13331" s="16">
        <v>46.512999999999998</v>
      </c>
      <c r="F13331" s="21"/>
      <c r="G13331" s="21"/>
      <c r="H13331" s="21"/>
      <c r="I13331" s="21"/>
      <c r="K13331" s="4"/>
      <c r="L13331" s="4">
        <v>-37.393000000000001</v>
      </c>
      <c r="M13331" s="4"/>
      <c r="N13331" s="4">
        <v>20.962</v>
      </c>
    </row>
    <row r="13332" spans="1:14">
      <c r="A13332" s="21"/>
      <c r="B13332" s="16">
        <v>100</v>
      </c>
      <c r="C13332" s="16"/>
      <c r="D13332" s="16">
        <v>46.601999999999997</v>
      </c>
      <c r="F13332" s="21"/>
      <c r="G13332" s="21"/>
      <c r="H13332" s="21"/>
      <c r="I13332" s="21"/>
      <c r="K13332" s="4"/>
      <c r="L13332" s="4">
        <v>-34.613999999999997</v>
      </c>
      <c r="M13332" s="4"/>
      <c r="N13332" s="4">
        <v>20.952999999999999</v>
      </c>
    </row>
    <row r="13333" spans="1:14">
      <c r="A13333" s="21" t="s">
        <v>476</v>
      </c>
      <c r="B13333" s="16"/>
      <c r="C13333" s="16"/>
      <c r="D13333" s="16"/>
      <c r="F13333" s="21"/>
      <c r="G13333" s="21"/>
      <c r="H13333" s="21"/>
      <c r="I13333" s="21"/>
      <c r="K13333" s="4"/>
      <c r="L13333" s="4">
        <v>-22.812999999999999</v>
      </c>
      <c r="M13333" s="4"/>
      <c r="N13333" s="4">
        <v>20.849</v>
      </c>
    </row>
    <row r="13334" spans="1:14">
      <c r="A13334" s="21" t="s">
        <v>1</v>
      </c>
      <c r="B13334" s="16"/>
      <c r="C13334" s="16"/>
      <c r="D13334" s="16"/>
      <c r="F13334" s="21"/>
      <c r="G13334" s="21"/>
      <c r="H13334" s="21"/>
      <c r="I13334" s="21"/>
      <c r="K13334" s="4"/>
      <c r="L13334" s="4">
        <v>-3.1509999999999998</v>
      </c>
      <c r="M13334" s="4"/>
      <c r="N13334" s="4">
        <v>21.038</v>
      </c>
    </row>
    <row r="13335" spans="1:14">
      <c r="A13335" s="21"/>
      <c r="B13335" s="16">
        <v>-99.775000000000006</v>
      </c>
      <c r="C13335" s="16"/>
      <c r="D13335" s="16">
        <v>45.671999999999997</v>
      </c>
      <c r="F13335" s="21"/>
      <c r="G13335" s="21"/>
      <c r="H13335" s="21"/>
      <c r="I13335" s="21"/>
      <c r="K13335" s="4"/>
      <c r="L13335" s="4">
        <v>0</v>
      </c>
      <c r="M13335" s="4"/>
      <c r="N13335" s="4">
        <v>21.052</v>
      </c>
    </row>
    <row r="13336" spans="1:14">
      <c r="A13336" s="21"/>
      <c r="B13336" s="16">
        <v>-99.004999999999995</v>
      </c>
      <c r="C13336" s="16"/>
      <c r="D13336" s="16">
        <v>45.628</v>
      </c>
      <c r="F13336" s="21"/>
      <c r="G13336" s="21"/>
      <c r="H13336" s="21"/>
      <c r="I13336" s="21"/>
      <c r="K13336" s="4"/>
      <c r="L13336" s="4">
        <v>20.206</v>
      </c>
      <c r="M13336" s="4"/>
      <c r="N13336" s="4">
        <v>20.920999999999999</v>
      </c>
    </row>
    <row r="13337" spans="1:14">
      <c r="A13337" s="21"/>
      <c r="B13337" s="16">
        <v>-89.53</v>
      </c>
      <c r="C13337" s="16"/>
      <c r="D13337" s="16">
        <v>44.84</v>
      </c>
      <c r="F13337" s="21"/>
      <c r="G13337" s="21"/>
      <c r="H13337" s="21"/>
      <c r="I13337" s="21"/>
      <c r="K13337" s="4"/>
      <c r="L13337" s="4">
        <v>23.859000000000002</v>
      </c>
      <c r="M13337" s="4"/>
      <c r="N13337" s="4">
        <v>20.931000000000001</v>
      </c>
    </row>
    <row r="13338" spans="1:14">
      <c r="A13338" s="21"/>
      <c r="B13338" s="16">
        <v>-89.11</v>
      </c>
      <c r="C13338" s="16"/>
      <c r="D13338" s="16">
        <v>44.834000000000003</v>
      </c>
      <c r="F13338" s="21"/>
      <c r="G13338" s="21"/>
      <c r="H13338" s="21"/>
      <c r="I13338" s="21"/>
      <c r="K13338" s="4"/>
      <c r="L13338" s="4">
        <v>37.866</v>
      </c>
      <c r="M13338" s="4"/>
      <c r="N13338" s="4">
        <v>20.974</v>
      </c>
    </row>
    <row r="13339" spans="1:14">
      <c r="A13339" s="21"/>
      <c r="B13339" s="16">
        <v>-79.238</v>
      </c>
      <c r="C13339" s="16"/>
      <c r="D13339" s="16">
        <v>44.573</v>
      </c>
      <c r="F13339" s="21"/>
      <c r="G13339" s="21"/>
      <c r="H13339" s="21"/>
      <c r="I13339" s="21"/>
      <c r="K13339" s="4"/>
      <c r="L13339" s="4">
        <v>49.811999999999998</v>
      </c>
      <c r="M13339" s="4"/>
      <c r="N13339" s="4">
        <v>21.033999999999999</v>
      </c>
    </row>
    <row r="13340" spans="1:14">
      <c r="A13340" s="21"/>
      <c r="B13340" s="16">
        <v>-79.072999999999993</v>
      </c>
      <c r="C13340" s="16"/>
      <c r="D13340" s="16">
        <v>44.569000000000003</v>
      </c>
      <c r="F13340" s="21"/>
      <c r="G13340" s="21"/>
      <c r="H13340" s="21"/>
      <c r="I13340" s="21"/>
      <c r="K13340" s="4"/>
      <c r="L13340" s="4">
        <v>65.679000000000002</v>
      </c>
      <c r="M13340" s="4"/>
      <c r="N13340" s="4">
        <v>21.114999999999998</v>
      </c>
    </row>
    <row r="13341" spans="1:14">
      <c r="A13341" s="21"/>
      <c r="B13341" s="16">
        <v>-69.153999999999996</v>
      </c>
      <c r="C13341" s="16"/>
      <c r="D13341" s="16">
        <v>44.22</v>
      </c>
      <c r="F13341" s="21"/>
      <c r="G13341" s="21"/>
      <c r="H13341" s="21"/>
      <c r="I13341" s="21"/>
      <c r="K13341" s="4"/>
      <c r="L13341" s="4">
        <v>66.596999999999994</v>
      </c>
      <c r="M13341" s="4"/>
      <c r="N13341" s="4">
        <v>21.117999999999999</v>
      </c>
    </row>
    <row r="13342" spans="1:14">
      <c r="A13342" s="21"/>
      <c r="B13342" s="16">
        <v>-68.998000000000005</v>
      </c>
      <c r="C13342" s="16"/>
      <c r="D13342" s="16">
        <v>44.231000000000002</v>
      </c>
      <c r="F13342" s="21"/>
      <c r="G13342" s="21"/>
      <c r="H13342" s="21"/>
      <c r="I13342" s="21"/>
      <c r="K13342" s="4"/>
      <c r="L13342" s="4">
        <v>69.313999999999993</v>
      </c>
      <c r="M13342" s="4"/>
      <c r="N13342" s="4">
        <v>21.122</v>
      </c>
    </row>
    <row r="13343" spans="1:14">
      <c r="A13343" s="21"/>
      <c r="B13343" s="16">
        <v>-58.982999999999997</v>
      </c>
      <c r="C13343" s="16"/>
      <c r="D13343" s="16">
        <v>44.777000000000001</v>
      </c>
      <c r="F13343" s="21"/>
      <c r="G13343" s="21"/>
      <c r="H13343" s="21"/>
      <c r="I13343" s="21"/>
      <c r="K13343" s="4"/>
      <c r="L13343" s="4">
        <v>99.201999999999998</v>
      </c>
      <c r="M13343" s="4"/>
      <c r="N13343" s="4">
        <v>21.178000000000001</v>
      </c>
    </row>
    <row r="13344" spans="1:14">
      <c r="A13344" s="21"/>
      <c r="B13344" s="16">
        <v>-58.893000000000001</v>
      </c>
      <c r="C13344" s="16"/>
      <c r="D13344" s="16">
        <v>44.780999999999999</v>
      </c>
      <c r="F13344" s="21"/>
      <c r="G13344" s="21"/>
      <c r="H13344" s="21"/>
      <c r="I13344" s="21"/>
      <c r="K13344" s="4"/>
      <c r="L13344" s="4">
        <v>100</v>
      </c>
      <c r="M13344" s="4"/>
      <c r="N13344" s="4">
        <v>21.175999999999998</v>
      </c>
    </row>
    <row r="13345" spans="1:14">
      <c r="A13345" s="21"/>
      <c r="B13345" s="16">
        <v>-48.918999999999997</v>
      </c>
      <c r="C13345" s="16"/>
      <c r="D13345" s="16">
        <v>45.209000000000003</v>
      </c>
      <c r="F13345" s="21"/>
      <c r="G13345" s="21"/>
      <c r="H13345" s="21"/>
      <c r="I13345" s="21"/>
      <c r="K13345" s="4" t="s">
        <v>494</v>
      </c>
      <c r="L13345" s="4"/>
      <c r="M13345" s="4"/>
      <c r="N13345" s="4"/>
    </row>
    <row r="13346" spans="1:14">
      <c r="A13346" s="21"/>
      <c r="B13346" s="16">
        <v>-48.915999999999997</v>
      </c>
      <c r="C13346" s="16"/>
      <c r="D13346" s="16">
        <v>45.209000000000003</v>
      </c>
      <c r="F13346" s="21"/>
      <c r="G13346" s="21"/>
      <c r="H13346" s="21"/>
      <c r="I13346" s="21"/>
      <c r="K13346" s="4" t="s">
        <v>1</v>
      </c>
      <c r="L13346" s="4"/>
      <c r="M13346" s="4"/>
      <c r="N13346" s="4"/>
    </row>
    <row r="13347" spans="1:14">
      <c r="A13347" s="21"/>
      <c r="B13347" s="16">
        <v>-38.908999999999999</v>
      </c>
      <c r="C13347" s="16"/>
      <c r="D13347" s="16">
        <v>44.97</v>
      </c>
      <c r="F13347" s="21"/>
      <c r="G13347" s="21"/>
      <c r="H13347" s="21"/>
      <c r="I13347" s="21"/>
      <c r="K13347" s="4"/>
      <c r="L13347" s="4">
        <v>-100</v>
      </c>
      <c r="M13347" s="4"/>
      <c r="N13347" s="4">
        <v>20.797999999999998</v>
      </c>
    </row>
    <row r="13348" spans="1:14">
      <c r="A13348" s="21"/>
      <c r="B13348" s="16">
        <v>-38.613999999999997</v>
      </c>
      <c r="C13348" s="16"/>
      <c r="D13348" s="16">
        <v>44.97</v>
      </c>
      <c r="F13348" s="21"/>
      <c r="G13348" s="21"/>
      <c r="H13348" s="21"/>
      <c r="I13348" s="21"/>
      <c r="K13348" s="4"/>
      <c r="L13348" s="4">
        <v>-97.191000000000003</v>
      </c>
      <c r="M13348" s="4"/>
      <c r="N13348" s="4">
        <v>20.818000000000001</v>
      </c>
    </row>
    <row r="13349" spans="1:14">
      <c r="A13349" s="21"/>
      <c r="B13349" s="16">
        <v>-28.677</v>
      </c>
      <c r="C13349" s="16"/>
      <c r="D13349" s="16">
        <v>45.058999999999997</v>
      </c>
      <c r="F13349" s="21"/>
      <c r="G13349" s="21"/>
      <c r="H13349" s="21"/>
      <c r="I13349" s="21"/>
      <c r="K13349" s="4"/>
      <c r="L13349" s="4">
        <v>-91.786000000000001</v>
      </c>
      <c r="M13349" s="4"/>
      <c r="N13349" s="4">
        <v>20.853000000000002</v>
      </c>
    </row>
    <row r="13350" spans="1:14">
      <c r="A13350" s="21"/>
      <c r="B13350" s="16">
        <v>-28.396999999999998</v>
      </c>
      <c r="C13350" s="16"/>
      <c r="D13350" s="16">
        <v>45.045000000000002</v>
      </c>
      <c r="F13350" s="21"/>
      <c r="G13350" s="21"/>
      <c r="H13350" s="21"/>
      <c r="I13350" s="21"/>
      <c r="K13350" s="4"/>
      <c r="L13350" s="4">
        <v>-87.771000000000001</v>
      </c>
      <c r="M13350" s="4"/>
      <c r="N13350" s="4">
        <v>20.861999999999998</v>
      </c>
    </row>
    <row r="13351" spans="1:14">
      <c r="A13351" s="21"/>
      <c r="B13351" s="16">
        <v>-18.663</v>
      </c>
      <c r="C13351" s="16"/>
      <c r="D13351" s="16">
        <v>44.966000000000001</v>
      </c>
      <c r="F13351" s="21"/>
      <c r="G13351" s="21"/>
      <c r="H13351" s="21"/>
      <c r="I13351" s="21"/>
      <c r="K13351" s="4"/>
      <c r="L13351" s="4">
        <v>-64.995999999999995</v>
      </c>
      <c r="M13351" s="4"/>
      <c r="N13351" s="4">
        <v>20.902000000000001</v>
      </c>
    </row>
    <row r="13352" spans="1:14">
      <c r="A13352" s="21"/>
      <c r="B13352" s="16">
        <v>-18.37</v>
      </c>
      <c r="C13352" s="16"/>
      <c r="D13352" s="16">
        <v>44.957000000000001</v>
      </c>
      <c r="F13352" s="21"/>
      <c r="G13352" s="21"/>
      <c r="H13352" s="21"/>
      <c r="I13352" s="21"/>
      <c r="K13352" s="4"/>
      <c r="L13352" s="4">
        <v>-61.77</v>
      </c>
      <c r="M13352" s="4"/>
      <c r="N13352" s="4">
        <v>20.911000000000001</v>
      </c>
    </row>
    <row r="13353" spans="1:14">
      <c r="A13353" s="21"/>
      <c r="B13353" s="16">
        <v>-8.3239999999999998</v>
      </c>
      <c r="C13353" s="16"/>
      <c r="D13353" s="16">
        <v>45.140999999999998</v>
      </c>
      <c r="F13353" s="21"/>
      <c r="G13353" s="21"/>
      <c r="H13353" s="21"/>
      <c r="I13353" s="21"/>
      <c r="K13353" s="4"/>
      <c r="L13353" s="4">
        <v>-42.893000000000001</v>
      </c>
      <c r="M13353" s="4"/>
      <c r="N13353" s="4">
        <v>20.911999999999999</v>
      </c>
    </row>
    <row r="13354" spans="1:14">
      <c r="A13354" s="21"/>
      <c r="B13354" s="16">
        <v>-8.27</v>
      </c>
      <c r="C13354" s="16"/>
      <c r="D13354" s="16">
        <v>45.140999999999998</v>
      </c>
      <c r="F13354" s="21"/>
      <c r="G13354" s="21"/>
      <c r="H13354" s="21"/>
      <c r="I13354" s="21"/>
      <c r="K13354" s="4"/>
      <c r="L13354" s="4">
        <v>-39.950000000000003</v>
      </c>
      <c r="M13354" s="4"/>
      <c r="N13354" s="4">
        <v>20.911999999999999</v>
      </c>
    </row>
    <row r="13355" spans="1:14">
      <c r="A13355" s="21"/>
      <c r="B13355" s="16">
        <v>-9.6000000000000002E-2</v>
      </c>
      <c r="C13355" s="16"/>
      <c r="D13355" s="16">
        <v>45.043999999999997</v>
      </c>
      <c r="F13355" s="21"/>
      <c r="G13355" s="21"/>
      <c r="H13355" s="21"/>
      <c r="I13355" s="21"/>
      <c r="K13355" s="4"/>
      <c r="L13355" s="4">
        <v>-24.033999999999999</v>
      </c>
      <c r="M13355" s="4"/>
      <c r="N13355" s="4">
        <v>20.858000000000001</v>
      </c>
    </row>
    <row r="13356" spans="1:14">
      <c r="A13356" s="21"/>
      <c r="B13356" s="16">
        <v>-0.06</v>
      </c>
      <c r="C13356" s="16"/>
      <c r="D13356" s="16">
        <v>45.048000000000002</v>
      </c>
      <c r="F13356" s="21"/>
      <c r="G13356" s="21"/>
      <c r="H13356" s="21"/>
      <c r="I13356" s="21"/>
      <c r="K13356" s="4"/>
      <c r="L13356" s="4">
        <v>-2.101</v>
      </c>
      <c r="M13356" s="4"/>
      <c r="N13356" s="4">
        <v>20.972000000000001</v>
      </c>
    </row>
    <row r="13357" spans="1:14">
      <c r="A13357" s="21"/>
      <c r="B13357" s="16">
        <v>0</v>
      </c>
      <c r="C13357" s="16"/>
      <c r="D13357" s="16">
        <v>45.051000000000002</v>
      </c>
      <c r="F13357" s="21"/>
      <c r="G13357" s="21"/>
      <c r="H13357" s="21"/>
      <c r="I13357" s="21"/>
      <c r="K13357" s="4"/>
      <c r="L13357" s="4">
        <v>0</v>
      </c>
      <c r="M13357" s="4"/>
      <c r="N13357" s="4">
        <v>20.975999999999999</v>
      </c>
    </row>
    <row r="13358" spans="1:14">
      <c r="A13358" s="21"/>
      <c r="B13358" s="16">
        <v>1.0069999999999999</v>
      </c>
      <c r="C13358" s="16"/>
      <c r="D13358" s="16">
        <v>45.106999999999999</v>
      </c>
      <c r="F13358" s="21"/>
      <c r="G13358" s="21"/>
      <c r="H13358" s="21"/>
      <c r="I13358" s="21"/>
      <c r="K13358" s="4"/>
      <c r="L13358" s="4">
        <v>0</v>
      </c>
      <c r="M13358" s="4"/>
      <c r="N13358" s="4">
        <v>20.975999999999999</v>
      </c>
    </row>
    <row r="13359" spans="1:14">
      <c r="A13359" s="21"/>
      <c r="B13359" s="16">
        <v>5.8630000000000004</v>
      </c>
      <c r="C13359" s="16"/>
      <c r="D13359" s="16">
        <v>44.975000000000001</v>
      </c>
      <c r="F13359" s="21"/>
      <c r="G13359" s="21"/>
      <c r="H13359" s="21"/>
      <c r="I13359" s="21"/>
      <c r="K13359" s="4"/>
      <c r="L13359" s="4">
        <v>10.602</v>
      </c>
      <c r="M13359" s="4"/>
      <c r="N13359" s="4">
        <v>21.013999999999999</v>
      </c>
    </row>
    <row r="13360" spans="1:14">
      <c r="A13360" s="21"/>
      <c r="B13360" s="16">
        <v>6.69</v>
      </c>
      <c r="C13360" s="16"/>
      <c r="D13360" s="16">
        <v>44.953000000000003</v>
      </c>
      <c r="F13360" s="21"/>
      <c r="G13360" s="21"/>
      <c r="H13360" s="21"/>
      <c r="I13360" s="21"/>
      <c r="K13360" s="4"/>
      <c r="L13360" s="4">
        <v>23.704000000000001</v>
      </c>
      <c r="M13360" s="4"/>
      <c r="N13360" s="4">
        <v>21.050999999999998</v>
      </c>
    </row>
    <row r="13361" spans="1:14">
      <c r="A13361" s="21"/>
      <c r="B13361" s="16">
        <v>6.7039999999999997</v>
      </c>
      <c r="C13361" s="16"/>
      <c r="D13361" s="16">
        <v>44.953000000000003</v>
      </c>
      <c r="F13361" s="21"/>
      <c r="G13361" s="21"/>
      <c r="H13361" s="21"/>
      <c r="I13361" s="21"/>
      <c r="K13361" s="4"/>
      <c r="L13361" s="4">
        <v>26.542000000000002</v>
      </c>
      <c r="M13361" s="4"/>
      <c r="N13361" s="4">
        <v>21.059000000000001</v>
      </c>
    </row>
    <row r="13362" spans="1:14">
      <c r="A13362" s="21"/>
      <c r="B13362" s="16">
        <v>7.6950000000000003</v>
      </c>
      <c r="C13362" s="16"/>
      <c r="D13362" s="16">
        <v>44.972000000000001</v>
      </c>
      <c r="F13362" s="21"/>
      <c r="G13362" s="21"/>
      <c r="H13362" s="21"/>
      <c r="I13362" s="21"/>
      <c r="K13362" s="4"/>
      <c r="L13362" s="4">
        <v>48.783000000000001</v>
      </c>
      <c r="M13362" s="4"/>
      <c r="N13362" s="4">
        <v>21.088999999999999</v>
      </c>
    </row>
    <row r="13363" spans="1:14">
      <c r="A13363" s="21"/>
      <c r="B13363" s="16">
        <v>17.646000000000001</v>
      </c>
      <c r="C13363" s="16"/>
      <c r="D13363" s="16">
        <v>45.171999999999997</v>
      </c>
      <c r="F13363" s="21"/>
      <c r="G13363" s="21"/>
      <c r="H13363" s="21"/>
      <c r="I13363" s="21"/>
      <c r="K13363" s="4"/>
      <c r="L13363" s="4">
        <v>51.847000000000001</v>
      </c>
      <c r="M13363" s="4"/>
      <c r="N13363" s="4">
        <v>21.105</v>
      </c>
    </row>
    <row r="13364" spans="1:14">
      <c r="A13364" s="21"/>
      <c r="B13364" s="16">
        <v>17.753</v>
      </c>
      <c r="C13364" s="16"/>
      <c r="D13364" s="16">
        <v>45.173999999999999</v>
      </c>
      <c r="F13364" s="21"/>
      <c r="G13364" s="21"/>
      <c r="H13364" s="21"/>
      <c r="I13364" s="21"/>
      <c r="K13364" s="4"/>
      <c r="L13364" s="4">
        <v>70.191999999999993</v>
      </c>
      <c r="M13364" s="4"/>
      <c r="N13364" s="4">
        <v>21.132999999999999</v>
      </c>
    </row>
    <row r="13365" spans="1:14">
      <c r="A13365" s="21"/>
      <c r="B13365" s="16">
        <v>29.242000000000001</v>
      </c>
      <c r="C13365" s="16"/>
      <c r="D13365" s="16">
        <v>45.415999999999997</v>
      </c>
      <c r="F13365" s="21"/>
      <c r="G13365" s="21"/>
      <c r="H13365" s="21"/>
      <c r="I13365" s="21"/>
      <c r="K13365" s="4"/>
      <c r="L13365" s="4">
        <v>92.613</v>
      </c>
      <c r="M13365" s="4"/>
      <c r="N13365" s="4">
        <v>21.193000000000001</v>
      </c>
    </row>
    <row r="13366" spans="1:14">
      <c r="A13366" s="21"/>
      <c r="B13366" s="16">
        <v>29.268000000000001</v>
      </c>
      <c r="C13366" s="16"/>
      <c r="D13366" s="16">
        <v>45.417000000000002</v>
      </c>
      <c r="F13366" s="21"/>
      <c r="G13366" s="21"/>
      <c r="H13366" s="21"/>
      <c r="I13366" s="21"/>
      <c r="K13366" s="4"/>
      <c r="L13366" s="4">
        <v>100</v>
      </c>
      <c r="M13366" s="4"/>
      <c r="N13366" s="4">
        <v>21.207000000000001</v>
      </c>
    </row>
    <row r="13367" spans="1:14">
      <c r="A13367" s="21"/>
      <c r="B13367" s="16">
        <v>34.289000000000001</v>
      </c>
      <c r="C13367" s="16"/>
      <c r="D13367" s="16">
        <v>45.505000000000003</v>
      </c>
      <c r="F13367" s="21"/>
      <c r="G13367" s="21"/>
      <c r="H13367" s="21"/>
      <c r="I13367" s="21"/>
      <c r="K13367" s="4" t="s">
        <v>495</v>
      </c>
      <c r="L13367" s="4"/>
      <c r="M13367" s="4"/>
      <c r="N13367" s="4"/>
    </row>
    <row r="13368" spans="1:14">
      <c r="A13368" s="21"/>
      <c r="B13368" s="16">
        <v>44.905999999999999</v>
      </c>
      <c r="C13368" s="16"/>
      <c r="D13368" s="16">
        <v>45.692999999999998</v>
      </c>
      <c r="F13368" s="21"/>
      <c r="G13368" s="21"/>
      <c r="H13368" s="21"/>
      <c r="I13368" s="21"/>
      <c r="K13368" s="4" t="s">
        <v>1</v>
      </c>
      <c r="L13368" s="4"/>
      <c r="M13368" s="4"/>
      <c r="N13368" s="4"/>
    </row>
    <row r="13369" spans="1:14">
      <c r="A13369" s="21"/>
      <c r="B13369" s="16">
        <v>44.966000000000001</v>
      </c>
      <c r="C13369" s="16"/>
      <c r="D13369" s="16">
        <v>45.695</v>
      </c>
      <c r="F13369" s="21"/>
      <c r="G13369" s="21"/>
      <c r="H13369" s="21"/>
      <c r="I13369" s="21"/>
      <c r="K13369" s="4"/>
      <c r="L13369" s="4">
        <v>-100</v>
      </c>
      <c r="M13369" s="4"/>
      <c r="N13369" s="4">
        <v>20.782</v>
      </c>
    </row>
    <row r="13370" spans="1:14">
      <c r="A13370" s="21"/>
      <c r="B13370" s="16">
        <v>48.308999999999997</v>
      </c>
      <c r="C13370" s="16"/>
      <c r="D13370" s="16">
        <v>45.792999999999999</v>
      </c>
      <c r="F13370" s="21"/>
      <c r="G13370" s="21"/>
      <c r="H13370" s="21"/>
      <c r="I13370" s="21"/>
      <c r="K13370" s="4"/>
      <c r="L13370" s="4">
        <v>-92.033000000000001</v>
      </c>
      <c r="M13370" s="4"/>
      <c r="N13370" s="4">
        <v>20.849</v>
      </c>
    </row>
    <row r="13371" spans="1:14">
      <c r="A13371" s="21"/>
      <c r="B13371" s="16">
        <v>57.277000000000001</v>
      </c>
      <c r="C13371" s="16"/>
      <c r="D13371" s="16">
        <v>46.054000000000002</v>
      </c>
      <c r="F13371" s="21"/>
      <c r="G13371" s="21"/>
      <c r="H13371" s="21"/>
      <c r="I13371" s="21"/>
      <c r="K13371" s="4"/>
      <c r="L13371" s="4">
        <v>-80.602000000000004</v>
      </c>
      <c r="M13371" s="4"/>
      <c r="N13371" s="4">
        <v>20.864000000000001</v>
      </c>
    </row>
    <row r="13372" spans="1:14">
      <c r="A13372" s="21"/>
      <c r="B13372" s="16">
        <v>57.414000000000001</v>
      </c>
      <c r="C13372" s="16"/>
      <c r="D13372" s="16">
        <v>46.057000000000002</v>
      </c>
      <c r="F13372" s="21"/>
      <c r="G13372" s="21"/>
      <c r="H13372" s="21"/>
      <c r="I13372" s="21"/>
      <c r="K13372" s="4"/>
      <c r="L13372" s="4">
        <v>-68.015000000000001</v>
      </c>
      <c r="M13372" s="4"/>
      <c r="N13372" s="4">
        <v>20.885000000000002</v>
      </c>
    </row>
    <row r="13373" spans="1:14">
      <c r="A13373" s="21"/>
      <c r="B13373" s="16">
        <v>69.055000000000007</v>
      </c>
      <c r="C13373" s="16"/>
      <c r="D13373" s="16">
        <v>46.064</v>
      </c>
      <c r="F13373" s="21"/>
      <c r="G13373" s="21"/>
      <c r="H13373" s="21"/>
      <c r="I13373" s="21"/>
      <c r="K13373" s="4"/>
      <c r="L13373" s="4">
        <v>-64.95</v>
      </c>
      <c r="M13373" s="4"/>
      <c r="N13373" s="4">
        <v>20.887</v>
      </c>
    </row>
    <row r="13374" spans="1:14">
      <c r="A13374" s="21"/>
      <c r="B13374" s="16">
        <v>69.278999999999996</v>
      </c>
      <c r="C13374" s="16"/>
      <c r="D13374" s="16">
        <v>46.088999999999999</v>
      </c>
      <c r="F13374" s="21"/>
      <c r="G13374" s="21"/>
      <c r="H13374" s="21"/>
      <c r="I13374" s="21"/>
      <c r="K13374" s="4"/>
      <c r="L13374" s="4">
        <v>-45.825000000000003</v>
      </c>
      <c r="M13374" s="4"/>
      <c r="N13374" s="4">
        <v>20.942</v>
      </c>
    </row>
    <row r="13375" spans="1:14">
      <c r="A13375" s="21"/>
      <c r="B13375" s="16">
        <v>76.072999999999993</v>
      </c>
      <c r="C13375" s="16"/>
      <c r="D13375" s="16">
        <v>45.975000000000001</v>
      </c>
      <c r="F13375" s="21"/>
      <c r="G13375" s="21"/>
      <c r="H13375" s="21"/>
      <c r="I13375" s="21"/>
      <c r="K13375" s="4"/>
      <c r="L13375" s="4">
        <v>-27.375</v>
      </c>
      <c r="M13375" s="4"/>
      <c r="N13375" s="4">
        <v>20.943000000000001</v>
      </c>
    </row>
    <row r="13376" spans="1:14">
      <c r="A13376" s="21"/>
      <c r="B13376" s="16">
        <v>79.543999999999997</v>
      </c>
      <c r="C13376" s="16"/>
      <c r="D13376" s="16">
        <v>45.935000000000002</v>
      </c>
      <c r="F13376" s="21"/>
      <c r="G13376" s="21"/>
      <c r="H13376" s="21"/>
      <c r="I13376" s="21"/>
      <c r="K13376" s="4"/>
      <c r="L13376" s="4">
        <v>-24.893000000000001</v>
      </c>
      <c r="M13376" s="4"/>
      <c r="N13376" s="4">
        <v>20.949000000000002</v>
      </c>
    </row>
    <row r="13377" spans="1:14">
      <c r="A13377" s="21"/>
      <c r="B13377" s="16">
        <v>79.673000000000002</v>
      </c>
      <c r="C13377" s="16"/>
      <c r="D13377" s="16">
        <v>45.933999999999997</v>
      </c>
      <c r="F13377" s="21"/>
      <c r="G13377" s="21"/>
      <c r="H13377" s="21"/>
      <c r="I13377" s="21"/>
      <c r="K13377" s="4"/>
      <c r="L13377" s="4">
        <v>-8.7799999999999994</v>
      </c>
      <c r="M13377" s="4"/>
      <c r="N13377" s="4">
        <v>20.98</v>
      </c>
    </row>
    <row r="13378" spans="1:14">
      <c r="A13378" s="21"/>
      <c r="B13378" s="16">
        <v>91.912000000000006</v>
      </c>
      <c r="C13378" s="16"/>
      <c r="D13378" s="16">
        <v>46.280999999999999</v>
      </c>
      <c r="F13378" s="21"/>
      <c r="G13378" s="21"/>
      <c r="H13378" s="21"/>
      <c r="I13378" s="21"/>
      <c r="K13378" s="4"/>
      <c r="L13378" s="4">
        <v>0</v>
      </c>
      <c r="M13378" s="4"/>
      <c r="N13378" s="4">
        <v>20.998000000000001</v>
      </c>
    </row>
    <row r="13379" spans="1:14">
      <c r="A13379" s="21"/>
      <c r="B13379" s="16">
        <v>92.153000000000006</v>
      </c>
      <c r="C13379" s="16"/>
      <c r="D13379" s="16">
        <v>46.276000000000003</v>
      </c>
      <c r="F13379" s="21"/>
      <c r="G13379" s="21"/>
      <c r="H13379" s="21"/>
      <c r="I13379" s="21"/>
      <c r="K13379" s="4"/>
      <c r="L13379" s="4">
        <v>1.1619999999999999</v>
      </c>
      <c r="M13379" s="4"/>
      <c r="N13379" s="4">
        <v>21.001999999999999</v>
      </c>
    </row>
    <row r="13380" spans="1:14">
      <c r="A13380" s="21"/>
      <c r="B13380" s="16">
        <v>92.397000000000006</v>
      </c>
      <c r="C13380" s="16"/>
      <c r="D13380" s="16">
        <v>46.280999999999999</v>
      </c>
      <c r="F13380" s="21"/>
      <c r="G13380" s="21"/>
      <c r="H13380" s="21"/>
      <c r="I13380" s="21"/>
      <c r="K13380" s="4"/>
      <c r="L13380" s="4">
        <v>23.077999999999999</v>
      </c>
      <c r="M13380" s="4"/>
      <c r="N13380" s="4">
        <v>21.058</v>
      </c>
    </row>
    <row r="13381" spans="1:14">
      <c r="A13381" s="21"/>
      <c r="B13381" s="16">
        <v>100</v>
      </c>
      <c r="C13381" s="16"/>
      <c r="D13381" s="16">
        <v>46.454999999999998</v>
      </c>
      <c r="F13381" s="21"/>
      <c r="G13381" s="21"/>
      <c r="H13381" s="21"/>
      <c r="I13381" s="21"/>
      <c r="K13381" s="4"/>
      <c r="L13381" s="4">
        <v>27.466000000000001</v>
      </c>
      <c r="M13381" s="4"/>
      <c r="N13381" s="4">
        <v>21.065000000000001</v>
      </c>
    </row>
    <row r="13382" spans="1:14">
      <c r="A13382" s="21" t="s">
        <v>477</v>
      </c>
      <c r="B13382" s="16"/>
      <c r="C13382" s="16"/>
      <c r="D13382" s="16"/>
      <c r="F13382" s="21"/>
      <c r="G13382" s="21"/>
      <c r="H13382" s="21"/>
      <c r="I13382" s="21"/>
      <c r="K13382" s="4"/>
      <c r="L13382" s="4">
        <v>47.55</v>
      </c>
      <c r="M13382" s="4"/>
      <c r="N13382" s="4">
        <v>21.123999999999999</v>
      </c>
    </row>
    <row r="13383" spans="1:14">
      <c r="A13383" s="21" t="s">
        <v>1</v>
      </c>
      <c r="B13383" s="16"/>
      <c r="C13383" s="16"/>
      <c r="D13383" s="16"/>
      <c r="F13383" s="21"/>
      <c r="G13383" s="21"/>
      <c r="H13383" s="21"/>
      <c r="I13383" s="21"/>
      <c r="K13383" s="4"/>
      <c r="L13383" s="4">
        <v>60.484999999999999</v>
      </c>
      <c r="M13383" s="4"/>
      <c r="N13383" s="4">
        <v>21.138000000000002</v>
      </c>
    </row>
    <row r="13384" spans="1:14">
      <c r="A13384" s="21"/>
      <c r="B13384" s="16">
        <v>-100</v>
      </c>
      <c r="C13384" s="16"/>
      <c r="D13384" s="16">
        <v>44.488</v>
      </c>
      <c r="F13384" s="21"/>
      <c r="G13384" s="21"/>
      <c r="H13384" s="21"/>
      <c r="I13384" s="21"/>
      <c r="K13384" s="4"/>
      <c r="L13384" s="4">
        <v>71.784999999999997</v>
      </c>
      <c r="M13384" s="4"/>
      <c r="N13384" s="4">
        <v>21.138000000000002</v>
      </c>
    </row>
    <row r="13385" spans="1:14">
      <c r="A13385" s="21"/>
      <c r="B13385" s="16">
        <v>-95.227999999999994</v>
      </c>
      <c r="C13385" s="16"/>
      <c r="D13385" s="16">
        <v>44.216000000000001</v>
      </c>
      <c r="F13385" s="21"/>
      <c r="G13385" s="21"/>
      <c r="H13385" s="21"/>
      <c r="I13385" s="21"/>
      <c r="K13385" s="4"/>
      <c r="L13385" s="4">
        <v>80.647999999999996</v>
      </c>
      <c r="M13385" s="4"/>
      <c r="N13385" s="4">
        <v>21.146999999999998</v>
      </c>
    </row>
    <row r="13386" spans="1:14">
      <c r="A13386" s="21"/>
      <c r="B13386" s="16">
        <v>-94.991</v>
      </c>
      <c r="C13386" s="16"/>
      <c r="D13386" s="16">
        <v>44.197000000000003</v>
      </c>
      <c r="F13386" s="21"/>
      <c r="G13386" s="21"/>
      <c r="H13386" s="21"/>
      <c r="I13386" s="21"/>
      <c r="K13386" s="4"/>
      <c r="L13386" s="4">
        <v>92.394000000000005</v>
      </c>
      <c r="M13386" s="4"/>
      <c r="N13386" s="4">
        <v>21.17</v>
      </c>
    </row>
    <row r="13387" spans="1:14">
      <c r="A13387" s="21"/>
      <c r="B13387" s="16">
        <v>-85.138000000000005</v>
      </c>
      <c r="C13387" s="16"/>
      <c r="D13387" s="16">
        <v>44.05</v>
      </c>
      <c r="F13387" s="21"/>
      <c r="G13387" s="21"/>
      <c r="H13387" s="21"/>
      <c r="I13387" s="21"/>
      <c r="K13387" s="4"/>
      <c r="L13387" s="4">
        <v>97.21</v>
      </c>
      <c r="M13387" s="4"/>
      <c r="N13387" s="4">
        <v>21.183</v>
      </c>
    </row>
    <row r="13388" spans="1:14">
      <c r="A13388" s="21"/>
      <c r="B13388" s="16">
        <v>-85.099000000000004</v>
      </c>
      <c r="C13388" s="16"/>
      <c r="D13388" s="16">
        <v>44.048999999999999</v>
      </c>
      <c r="F13388" s="21"/>
      <c r="G13388" s="21"/>
      <c r="H13388" s="21"/>
      <c r="I13388" s="21"/>
      <c r="K13388" s="4"/>
      <c r="L13388" s="4">
        <v>100</v>
      </c>
      <c r="M13388" s="4"/>
      <c r="N13388" s="4">
        <v>21.19</v>
      </c>
    </row>
    <row r="13389" spans="1:14">
      <c r="A13389" s="21"/>
      <c r="B13389" s="16">
        <v>-79.540000000000006</v>
      </c>
      <c r="C13389" s="16"/>
      <c r="D13389" s="16">
        <v>43.915999999999997</v>
      </c>
      <c r="F13389" s="21"/>
      <c r="G13389" s="21"/>
      <c r="H13389" s="21"/>
      <c r="I13389" s="21"/>
      <c r="K13389" s="4" t="s">
        <v>496</v>
      </c>
      <c r="L13389" s="4"/>
      <c r="M13389" s="4"/>
      <c r="N13389" s="4"/>
    </row>
    <row r="13390" spans="1:14">
      <c r="A13390" s="21"/>
      <c r="B13390" s="16">
        <v>-75.12</v>
      </c>
      <c r="C13390" s="16"/>
      <c r="D13390" s="16">
        <v>43.81</v>
      </c>
      <c r="F13390" s="21"/>
      <c r="G13390" s="21"/>
      <c r="H13390" s="21"/>
      <c r="I13390" s="21"/>
      <c r="K13390" s="4" t="s">
        <v>1</v>
      </c>
      <c r="L13390" s="4"/>
      <c r="M13390" s="4"/>
      <c r="N13390" s="4"/>
    </row>
    <row r="13391" spans="1:14">
      <c r="A13391" s="21"/>
      <c r="B13391" s="16">
        <v>-75.075999999999993</v>
      </c>
      <c r="C13391" s="16"/>
      <c r="D13391" s="16">
        <v>43.814</v>
      </c>
      <c r="F13391" s="21"/>
      <c r="G13391" s="21"/>
      <c r="H13391" s="21"/>
      <c r="I13391" s="21"/>
      <c r="K13391" s="4"/>
      <c r="L13391" s="4">
        <v>-100</v>
      </c>
      <c r="M13391" s="4"/>
      <c r="N13391" s="4">
        <v>20.823</v>
      </c>
    </row>
    <row r="13392" spans="1:14">
      <c r="A13392" s="21"/>
      <c r="B13392" s="16">
        <v>-64.757999999999996</v>
      </c>
      <c r="C13392" s="16"/>
      <c r="D13392" s="16">
        <v>44.564999999999998</v>
      </c>
      <c r="F13392" s="21"/>
      <c r="G13392" s="21"/>
      <c r="H13392" s="21"/>
      <c r="I13392" s="21"/>
      <c r="K13392" s="4"/>
      <c r="L13392" s="4">
        <v>-95.117000000000004</v>
      </c>
      <c r="M13392" s="4"/>
      <c r="N13392" s="4">
        <v>20.864000000000001</v>
      </c>
    </row>
    <row r="13393" spans="1:14">
      <c r="A13393" s="21"/>
      <c r="B13393" s="16">
        <v>-64.728999999999999</v>
      </c>
      <c r="C13393" s="16"/>
      <c r="D13393" s="16">
        <v>44.566000000000003</v>
      </c>
      <c r="F13393" s="21"/>
      <c r="G13393" s="21"/>
      <c r="H13393" s="21"/>
      <c r="I13393" s="21"/>
      <c r="K13393" s="4"/>
      <c r="L13393" s="4">
        <v>-92.430999999999997</v>
      </c>
      <c r="M13393" s="4"/>
      <c r="N13393" s="4">
        <v>20.887</v>
      </c>
    </row>
    <row r="13394" spans="1:14">
      <c r="A13394" s="21"/>
      <c r="B13394" s="16">
        <v>-54.731999999999999</v>
      </c>
      <c r="C13394" s="16"/>
      <c r="D13394" s="16">
        <v>45.01</v>
      </c>
      <c r="F13394" s="21"/>
      <c r="G13394" s="21"/>
      <c r="H13394" s="21"/>
      <c r="I13394" s="21"/>
      <c r="K13394" s="4"/>
      <c r="L13394" s="4">
        <v>-85.003</v>
      </c>
      <c r="M13394" s="4"/>
      <c r="N13394" s="4">
        <v>20.895</v>
      </c>
    </row>
    <row r="13395" spans="1:14">
      <c r="A13395" s="21"/>
      <c r="B13395" s="16">
        <v>-54.646000000000001</v>
      </c>
      <c r="C13395" s="16"/>
      <c r="D13395" s="16">
        <v>45.009</v>
      </c>
      <c r="F13395" s="21"/>
      <c r="G13395" s="21"/>
      <c r="H13395" s="21"/>
      <c r="I13395" s="21"/>
      <c r="K13395" s="4"/>
      <c r="L13395" s="4">
        <v>-70.888000000000005</v>
      </c>
      <c r="M13395" s="4"/>
      <c r="N13395" s="4">
        <v>20.902999999999999</v>
      </c>
    </row>
    <row r="13396" spans="1:14">
      <c r="A13396" s="21"/>
      <c r="B13396" s="16">
        <v>-44.585000000000001</v>
      </c>
      <c r="C13396" s="16"/>
      <c r="D13396" s="16">
        <v>44.972999999999999</v>
      </c>
      <c r="F13396" s="21"/>
      <c r="G13396" s="21"/>
      <c r="H13396" s="21"/>
      <c r="I13396" s="21"/>
      <c r="K13396" s="4"/>
      <c r="L13396" s="4">
        <v>-50.881</v>
      </c>
      <c r="M13396" s="4"/>
      <c r="N13396" s="4">
        <v>20.913</v>
      </c>
    </row>
    <row r="13397" spans="1:14">
      <c r="A13397" s="21"/>
      <c r="B13397" s="16">
        <v>-44.5</v>
      </c>
      <c r="C13397" s="16"/>
      <c r="D13397" s="16">
        <v>44.972000000000001</v>
      </c>
      <c r="F13397" s="21"/>
      <c r="G13397" s="21"/>
      <c r="H13397" s="21"/>
      <c r="I13397" s="21"/>
      <c r="K13397" s="4"/>
      <c r="L13397" s="4">
        <v>-48.161000000000001</v>
      </c>
      <c r="M13397" s="4"/>
      <c r="N13397" s="4">
        <v>20.916</v>
      </c>
    </row>
    <row r="13398" spans="1:14">
      <c r="A13398" s="21"/>
      <c r="B13398" s="16">
        <v>-40.313000000000002</v>
      </c>
      <c r="C13398" s="16"/>
      <c r="D13398" s="16">
        <v>44.970999999999997</v>
      </c>
      <c r="F13398" s="21"/>
      <c r="G13398" s="21"/>
      <c r="H13398" s="21"/>
      <c r="I13398" s="21"/>
      <c r="K13398" s="4"/>
      <c r="L13398" s="4">
        <v>-26.033000000000001</v>
      </c>
      <c r="M13398" s="4"/>
      <c r="N13398" s="4">
        <v>20.962</v>
      </c>
    </row>
    <row r="13399" spans="1:14">
      <c r="A13399" s="21"/>
      <c r="B13399" s="16">
        <v>-34.548000000000002</v>
      </c>
      <c r="C13399" s="16"/>
      <c r="D13399" s="16">
        <v>44.96</v>
      </c>
      <c r="F13399" s="21"/>
      <c r="G13399" s="21"/>
      <c r="H13399" s="21"/>
      <c r="I13399" s="21"/>
      <c r="K13399" s="4"/>
      <c r="L13399" s="4">
        <v>-25.346</v>
      </c>
      <c r="M13399" s="4"/>
      <c r="N13399" s="4">
        <v>20.963999999999999</v>
      </c>
    </row>
    <row r="13400" spans="1:14">
      <c r="A13400" s="21"/>
      <c r="B13400" s="16">
        <v>-34.43</v>
      </c>
      <c r="C13400" s="16"/>
      <c r="D13400" s="16">
        <v>44.960999999999999</v>
      </c>
      <c r="F13400" s="21"/>
      <c r="G13400" s="21"/>
      <c r="H13400" s="21"/>
      <c r="I13400" s="21"/>
      <c r="K13400" s="4"/>
      <c r="L13400" s="4">
        <v>-20.169</v>
      </c>
      <c r="M13400" s="4"/>
      <c r="N13400" s="4">
        <v>20.971</v>
      </c>
    </row>
    <row r="13401" spans="1:14">
      <c r="A13401" s="21"/>
      <c r="B13401" s="16">
        <v>-32.921999999999997</v>
      </c>
      <c r="C13401" s="16"/>
      <c r="D13401" s="16">
        <v>44.883000000000003</v>
      </c>
      <c r="F13401" s="21"/>
      <c r="G13401" s="21"/>
      <c r="H13401" s="21"/>
      <c r="I13401" s="21"/>
      <c r="K13401" s="4"/>
      <c r="L13401" s="4">
        <v>-1.113</v>
      </c>
      <c r="M13401" s="4"/>
      <c r="N13401" s="4">
        <v>21</v>
      </c>
    </row>
    <row r="13402" spans="1:14">
      <c r="A13402" s="21"/>
      <c r="B13402" s="16">
        <v>-24.533999999999999</v>
      </c>
      <c r="C13402" s="16"/>
      <c r="D13402" s="16">
        <v>44.418999999999997</v>
      </c>
      <c r="F13402" s="21"/>
      <c r="G13402" s="21"/>
      <c r="H13402" s="21"/>
      <c r="I13402" s="21"/>
      <c r="K13402" s="4"/>
      <c r="L13402" s="4">
        <v>0</v>
      </c>
      <c r="M13402" s="4"/>
      <c r="N13402" s="4">
        <v>21.003</v>
      </c>
    </row>
    <row r="13403" spans="1:14">
      <c r="A13403" s="21"/>
      <c r="B13403" s="16">
        <v>-14.68</v>
      </c>
      <c r="C13403" s="16"/>
      <c r="D13403" s="16">
        <v>44.121000000000002</v>
      </c>
      <c r="F13403" s="21"/>
      <c r="G13403" s="21"/>
      <c r="H13403" s="21"/>
      <c r="I13403" s="21"/>
      <c r="K13403" s="4"/>
      <c r="L13403" s="4">
        <v>1.333</v>
      </c>
      <c r="M13403" s="4"/>
      <c r="N13403" s="4">
        <v>21.006</v>
      </c>
    </row>
    <row r="13404" spans="1:14">
      <c r="A13404" s="21"/>
      <c r="B13404" s="16">
        <v>-14.367000000000001</v>
      </c>
      <c r="C13404" s="16"/>
      <c r="D13404" s="16">
        <v>44.133000000000003</v>
      </c>
      <c r="F13404" s="21"/>
      <c r="G13404" s="21"/>
      <c r="H13404" s="21"/>
      <c r="I13404" s="21"/>
      <c r="K13404" s="4"/>
      <c r="L13404" s="4">
        <v>23.565999999999999</v>
      </c>
      <c r="M13404" s="4"/>
      <c r="N13404" s="4">
        <v>21.01</v>
      </c>
    </row>
    <row r="13405" spans="1:14">
      <c r="A13405" s="21"/>
      <c r="B13405" s="16">
        <v>-14.028</v>
      </c>
      <c r="C13405" s="16"/>
      <c r="D13405" s="16">
        <v>44.137999999999998</v>
      </c>
      <c r="F13405" s="21"/>
      <c r="G13405" s="21"/>
      <c r="H13405" s="21"/>
      <c r="I13405" s="21"/>
      <c r="K13405" s="4"/>
      <c r="L13405" s="4">
        <v>29.635000000000002</v>
      </c>
      <c r="M13405" s="4"/>
      <c r="N13405" s="4">
        <v>21.032</v>
      </c>
    </row>
    <row r="13406" spans="1:14">
      <c r="A13406" s="21"/>
      <c r="B13406" s="16">
        <v>-4.3079999999999998</v>
      </c>
      <c r="C13406" s="16"/>
      <c r="D13406" s="16">
        <v>44.243000000000002</v>
      </c>
      <c r="F13406" s="21"/>
      <c r="G13406" s="21"/>
      <c r="H13406" s="21"/>
      <c r="I13406" s="21"/>
      <c r="K13406" s="4"/>
      <c r="L13406" s="4">
        <v>47.884999999999998</v>
      </c>
      <c r="M13406" s="4"/>
      <c r="N13406" s="4">
        <v>21.239000000000001</v>
      </c>
    </row>
    <row r="13407" spans="1:14">
      <c r="A13407" s="21"/>
      <c r="B13407" s="16">
        <v>0</v>
      </c>
      <c r="C13407" s="16"/>
      <c r="D13407" s="16">
        <v>44.668999999999997</v>
      </c>
      <c r="F13407" s="21"/>
      <c r="G13407" s="21"/>
      <c r="H13407" s="21"/>
      <c r="I13407" s="21"/>
      <c r="K13407" s="4"/>
      <c r="L13407" s="4">
        <v>60.451999999999998</v>
      </c>
      <c r="M13407" s="4"/>
      <c r="N13407" s="4">
        <v>21.202999999999999</v>
      </c>
    </row>
    <row r="13408" spans="1:14">
      <c r="A13408" s="21"/>
      <c r="B13408" s="16">
        <v>0.27800000000000002</v>
      </c>
      <c r="C13408" s="16"/>
      <c r="D13408" s="16">
        <v>44.695999999999998</v>
      </c>
      <c r="F13408" s="21"/>
      <c r="G13408" s="21"/>
      <c r="H13408" s="21"/>
      <c r="I13408" s="21"/>
      <c r="K13408" s="4"/>
      <c r="L13408" s="4">
        <v>71.975999999999999</v>
      </c>
      <c r="M13408" s="4"/>
      <c r="N13408" s="4">
        <v>21.146999999999998</v>
      </c>
    </row>
    <row r="13409" spans="1:14">
      <c r="A13409" s="21"/>
      <c r="B13409" s="16">
        <v>0.34399999999999997</v>
      </c>
      <c r="C13409" s="16"/>
      <c r="D13409" s="16">
        <v>44.697000000000003</v>
      </c>
      <c r="F13409" s="21"/>
      <c r="G13409" s="21"/>
      <c r="H13409" s="21"/>
      <c r="I13409" s="21"/>
      <c r="K13409" s="4"/>
      <c r="L13409" s="4">
        <v>89.102999999999994</v>
      </c>
      <c r="M13409" s="4"/>
      <c r="N13409" s="4">
        <v>21.193999999999999</v>
      </c>
    </row>
    <row r="13410" spans="1:14">
      <c r="A13410" s="21"/>
      <c r="B13410" s="16">
        <v>0.44400000000000001</v>
      </c>
      <c r="C13410" s="16"/>
      <c r="D13410" s="16">
        <v>44.701999999999998</v>
      </c>
      <c r="F13410" s="21"/>
      <c r="G13410" s="21"/>
      <c r="H13410" s="21"/>
      <c r="I13410" s="21"/>
      <c r="K13410" s="4"/>
      <c r="L13410" s="4">
        <v>94.394999999999996</v>
      </c>
      <c r="M13410" s="4"/>
      <c r="N13410" s="4">
        <v>21.209</v>
      </c>
    </row>
    <row r="13411" spans="1:14">
      <c r="A13411" s="21"/>
      <c r="B13411" s="16">
        <v>9.6929999999999996</v>
      </c>
      <c r="C13411" s="16"/>
      <c r="D13411" s="16">
        <v>44.767000000000003</v>
      </c>
      <c r="F13411" s="21"/>
      <c r="G13411" s="21"/>
      <c r="H13411" s="21"/>
      <c r="I13411" s="21"/>
      <c r="K13411" s="4"/>
      <c r="L13411" s="4">
        <v>95.076999999999998</v>
      </c>
      <c r="M13411" s="4"/>
      <c r="N13411" s="4">
        <v>21.210999999999999</v>
      </c>
    </row>
    <row r="13412" spans="1:14">
      <c r="A13412" s="21"/>
      <c r="B13412" s="16">
        <v>9.702</v>
      </c>
      <c r="C13412" s="16"/>
      <c r="D13412" s="16">
        <v>44.767000000000003</v>
      </c>
      <c r="F13412" s="21"/>
      <c r="G13412" s="21"/>
      <c r="H13412" s="21"/>
      <c r="I13412" s="21"/>
      <c r="K13412" s="4"/>
      <c r="L13412" s="4">
        <v>100</v>
      </c>
      <c r="M13412" s="4"/>
      <c r="N13412" s="4">
        <v>21.183</v>
      </c>
    </row>
    <row r="13413" spans="1:14">
      <c r="A13413" s="21"/>
      <c r="B13413" s="16">
        <v>9.8710000000000004</v>
      </c>
      <c r="C13413" s="16"/>
      <c r="D13413" s="16">
        <v>44.771000000000001</v>
      </c>
      <c r="F13413" s="21"/>
      <c r="G13413" s="21"/>
      <c r="H13413" s="21"/>
      <c r="I13413" s="21"/>
      <c r="K13413" s="4" t="s">
        <v>497</v>
      </c>
      <c r="L13413" s="4"/>
      <c r="M13413" s="4"/>
      <c r="N13413" s="4"/>
    </row>
    <row r="13414" spans="1:14">
      <c r="A13414" s="21"/>
      <c r="B13414" s="16">
        <v>19.641999999999999</v>
      </c>
      <c r="C13414" s="16"/>
      <c r="D13414" s="16">
        <v>45</v>
      </c>
      <c r="F13414" s="21"/>
      <c r="G13414" s="21"/>
      <c r="H13414" s="21"/>
      <c r="I13414" s="21"/>
      <c r="K13414" s="4" t="s">
        <v>1</v>
      </c>
      <c r="L13414" s="4"/>
      <c r="M13414" s="4"/>
      <c r="N13414" s="4"/>
    </row>
    <row r="13415" spans="1:14">
      <c r="A13415" s="21"/>
      <c r="B13415" s="16">
        <v>20.213000000000001</v>
      </c>
      <c r="C13415" s="16"/>
      <c r="D13415" s="16">
        <v>45.012</v>
      </c>
      <c r="F13415" s="21"/>
      <c r="G13415" s="21"/>
      <c r="H13415" s="21"/>
      <c r="I13415" s="21"/>
      <c r="K13415" s="4"/>
      <c r="L13415" s="4">
        <v>-100</v>
      </c>
      <c r="M13415" s="4"/>
      <c r="N13415" s="4">
        <v>20.855</v>
      </c>
    </row>
    <row r="13416" spans="1:14">
      <c r="A13416" s="21"/>
      <c r="B13416" s="16">
        <v>29.536999999999999</v>
      </c>
      <c r="C13416" s="16"/>
      <c r="D13416" s="16">
        <v>45.24</v>
      </c>
      <c r="F13416" s="21"/>
      <c r="G13416" s="21"/>
      <c r="H13416" s="21"/>
      <c r="I13416" s="21"/>
      <c r="K13416" s="4"/>
      <c r="L13416" s="4">
        <v>-93.3</v>
      </c>
      <c r="M13416" s="4"/>
      <c r="N13416" s="4">
        <v>20.911999999999999</v>
      </c>
    </row>
    <row r="13417" spans="1:14">
      <c r="A13417" s="21"/>
      <c r="B13417" s="16">
        <v>31.742999999999999</v>
      </c>
      <c r="C13417" s="16"/>
      <c r="D13417" s="16">
        <v>45.279000000000003</v>
      </c>
      <c r="F13417" s="21"/>
      <c r="G13417" s="21"/>
      <c r="H13417" s="21"/>
      <c r="I13417" s="21"/>
      <c r="K13417" s="4"/>
      <c r="L13417" s="4">
        <v>-78.536000000000001</v>
      </c>
      <c r="M13417" s="4"/>
      <c r="N13417" s="4">
        <v>20.916</v>
      </c>
    </row>
    <row r="13418" spans="1:14">
      <c r="A13418" s="21"/>
      <c r="B13418" s="16">
        <v>40.39</v>
      </c>
      <c r="C13418" s="16"/>
      <c r="D13418" s="16">
        <v>45.305</v>
      </c>
      <c r="F13418" s="21"/>
      <c r="G13418" s="21"/>
      <c r="H13418" s="21"/>
      <c r="I13418" s="21"/>
      <c r="K13418" s="4"/>
      <c r="L13418" s="4">
        <v>-72.179000000000002</v>
      </c>
      <c r="M13418" s="4"/>
      <c r="N13418" s="4">
        <v>20.916</v>
      </c>
    </row>
    <row r="13419" spans="1:14">
      <c r="A13419" s="21"/>
      <c r="B13419" s="16">
        <v>48.225999999999999</v>
      </c>
      <c r="C13419" s="16"/>
      <c r="D13419" s="16">
        <v>45.37</v>
      </c>
      <c r="F13419" s="21"/>
      <c r="G13419" s="21"/>
      <c r="H13419" s="21"/>
      <c r="I13419" s="21"/>
      <c r="K13419" s="4"/>
      <c r="L13419" s="4">
        <v>-60.997</v>
      </c>
      <c r="M13419" s="4"/>
      <c r="N13419" s="4">
        <v>20.928000000000001</v>
      </c>
    </row>
    <row r="13420" spans="1:14">
      <c r="A13420" s="21"/>
      <c r="B13420" s="16">
        <v>56.451000000000001</v>
      </c>
      <c r="C13420" s="16"/>
      <c r="D13420" s="16">
        <v>45.414000000000001</v>
      </c>
      <c r="F13420" s="21"/>
      <c r="G13420" s="21"/>
      <c r="H13420" s="21"/>
      <c r="I13420" s="21"/>
      <c r="K13420" s="4"/>
      <c r="L13420" s="4">
        <v>-51.991</v>
      </c>
      <c r="M13420" s="4"/>
      <c r="N13420" s="4">
        <v>20.936</v>
      </c>
    </row>
    <row r="13421" spans="1:14">
      <c r="A13421" s="21"/>
      <c r="B13421" s="16">
        <v>58.722000000000001</v>
      </c>
      <c r="C13421" s="16"/>
      <c r="D13421" s="16">
        <v>45.48</v>
      </c>
      <c r="F13421" s="21"/>
      <c r="G13421" s="21"/>
      <c r="H13421" s="21"/>
      <c r="I13421" s="21"/>
      <c r="K13421" s="4"/>
      <c r="L13421" s="4">
        <v>-49.262</v>
      </c>
      <c r="M13421" s="4"/>
      <c r="N13421" s="4">
        <v>20.942</v>
      </c>
    </row>
    <row r="13422" spans="1:14">
      <c r="A13422" s="21"/>
      <c r="B13422" s="16">
        <v>67.501000000000005</v>
      </c>
      <c r="C13422" s="16"/>
      <c r="D13422" s="16">
        <v>45.709000000000003</v>
      </c>
      <c r="F13422" s="21"/>
      <c r="G13422" s="21"/>
      <c r="H13422" s="21"/>
      <c r="I13422" s="21"/>
      <c r="K13422" s="4"/>
      <c r="L13422" s="4">
        <v>-22.818999999999999</v>
      </c>
      <c r="M13422" s="4"/>
      <c r="N13422" s="4">
        <v>21.018000000000001</v>
      </c>
    </row>
    <row r="13423" spans="1:14">
      <c r="A13423" s="21"/>
      <c r="B13423" s="16">
        <v>69.153999999999996</v>
      </c>
      <c r="C13423" s="16"/>
      <c r="D13423" s="16">
        <v>45.71</v>
      </c>
      <c r="F13423" s="21"/>
      <c r="G13423" s="21"/>
      <c r="H13423" s="21"/>
      <c r="I13423" s="21"/>
      <c r="K13423" s="4"/>
      <c r="L13423" s="4">
        <v>-20.484000000000002</v>
      </c>
      <c r="M13423" s="4"/>
      <c r="N13423" s="4">
        <v>21.021000000000001</v>
      </c>
    </row>
    <row r="13424" spans="1:14">
      <c r="A13424" s="21"/>
      <c r="B13424" s="16">
        <v>78.191999999999993</v>
      </c>
      <c r="C13424" s="16"/>
      <c r="D13424" s="16">
        <v>46.718000000000004</v>
      </c>
      <c r="F13424" s="21"/>
      <c r="G13424" s="21"/>
      <c r="H13424" s="21"/>
      <c r="I13424" s="21"/>
      <c r="K13424" s="4"/>
      <c r="L13424" s="4">
        <v>-1.581</v>
      </c>
      <c r="M13424" s="4"/>
      <c r="N13424" s="4">
        <v>21.042000000000002</v>
      </c>
    </row>
    <row r="13425" spans="1:14">
      <c r="A13425" s="21"/>
      <c r="B13425" s="16">
        <v>79.081000000000003</v>
      </c>
      <c r="C13425" s="16"/>
      <c r="D13425" s="16">
        <v>46.703000000000003</v>
      </c>
      <c r="F13425" s="21"/>
      <c r="G13425" s="21"/>
      <c r="H13425" s="21"/>
      <c r="I13425" s="21"/>
      <c r="K13425" s="4"/>
      <c r="L13425" s="4">
        <v>0</v>
      </c>
      <c r="M13425" s="4"/>
      <c r="N13425" s="4">
        <v>21.041</v>
      </c>
    </row>
    <row r="13426" spans="1:14">
      <c r="A13426" s="21"/>
      <c r="B13426" s="16">
        <v>88.576999999999998</v>
      </c>
      <c r="C13426" s="16"/>
      <c r="D13426" s="16">
        <v>45.99</v>
      </c>
      <c r="F13426" s="21"/>
      <c r="G13426" s="21"/>
      <c r="H13426" s="21"/>
      <c r="I13426" s="21"/>
      <c r="K13426" s="4"/>
      <c r="L13426" s="4">
        <v>4.484</v>
      </c>
      <c r="M13426" s="4"/>
      <c r="N13426" s="4">
        <v>21.039000000000001</v>
      </c>
    </row>
    <row r="13427" spans="1:14">
      <c r="A13427" s="21"/>
      <c r="B13427" s="16">
        <v>89.430999999999997</v>
      </c>
      <c r="C13427" s="16"/>
      <c r="D13427" s="16">
        <v>46.014000000000003</v>
      </c>
      <c r="F13427" s="21"/>
      <c r="G13427" s="21"/>
      <c r="H13427" s="21"/>
      <c r="I13427" s="21"/>
      <c r="K13427" s="4"/>
      <c r="L13427" s="4">
        <v>23.372</v>
      </c>
      <c r="M13427" s="4"/>
      <c r="N13427" s="4">
        <v>21.064</v>
      </c>
    </row>
    <row r="13428" spans="1:14">
      <c r="A13428" s="21"/>
      <c r="B13428" s="16">
        <v>98.930999999999997</v>
      </c>
      <c r="C13428" s="16"/>
      <c r="D13428" s="16">
        <v>46.182000000000002</v>
      </c>
      <c r="F13428" s="21"/>
      <c r="G13428" s="21"/>
      <c r="H13428" s="21"/>
      <c r="I13428" s="21"/>
      <c r="K13428" s="4"/>
      <c r="L13428" s="4">
        <v>30.786000000000001</v>
      </c>
      <c r="M13428" s="4"/>
      <c r="N13428" s="4">
        <v>21.149000000000001</v>
      </c>
    </row>
    <row r="13429" spans="1:14">
      <c r="A13429" s="21"/>
      <c r="B13429" s="16">
        <v>100</v>
      </c>
      <c r="C13429" s="16"/>
      <c r="D13429" s="16">
        <v>46.192</v>
      </c>
      <c r="F13429" s="21"/>
      <c r="G13429" s="21"/>
      <c r="H13429" s="21"/>
      <c r="I13429" s="21"/>
      <c r="K13429" s="4"/>
      <c r="L13429" s="4">
        <v>49.337000000000003</v>
      </c>
      <c r="M13429" s="4"/>
      <c r="N13429" s="4">
        <v>21.15</v>
      </c>
    </row>
    <row r="13430" spans="1:14">
      <c r="A13430" s="21" t="s">
        <v>478</v>
      </c>
      <c r="B13430" s="16"/>
      <c r="C13430" s="16"/>
      <c r="D13430" s="16"/>
      <c r="F13430" s="21"/>
      <c r="G13430" s="21"/>
      <c r="H13430" s="21"/>
      <c r="I13430" s="21"/>
      <c r="K13430" s="4"/>
      <c r="L13430" s="4">
        <v>70.545000000000002</v>
      </c>
      <c r="M13430" s="4"/>
      <c r="N13430" s="4">
        <v>21.19</v>
      </c>
    </row>
    <row r="13431" spans="1:14">
      <c r="A13431" s="21" t="s">
        <v>1</v>
      </c>
      <c r="B13431" s="16"/>
      <c r="C13431" s="16"/>
      <c r="D13431" s="16"/>
      <c r="F13431" s="21"/>
      <c r="G13431" s="21"/>
      <c r="H13431" s="21"/>
      <c r="I13431" s="21"/>
      <c r="K13431" s="4"/>
      <c r="L13431" s="4">
        <v>73.227000000000004</v>
      </c>
      <c r="M13431" s="4"/>
      <c r="N13431" s="4">
        <v>21.21</v>
      </c>
    </row>
    <row r="13432" spans="1:14">
      <c r="A13432" s="21"/>
      <c r="B13432" s="16">
        <v>-100</v>
      </c>
      <c r="C13432" s="16"/>
      <c r="D13432" s="16">
        <v>44.688000000000002</v>
      </c>
      <c r="F13432" s="21"/>
      <c r="G13432" s="21"/>
      <c r="H13432" s="21"/>
      <c r="I13432" s="21"/>
      <c r="K13432" s="4"/>
      <c r="L13432" s="4">
        <v>76.611000000000004</v>
      </c>
      <c r="M13432" s="4"/>
      <c r="N13432" s="4">
        <v>21.222999999999999</v>
      </c>
    </row>
    <row r="13433" spans="1:14">
      <c r="A13433" s="21"/>
      <c r="B13433" s="16">
        <v>-93.715999999999994</v>
      </c>
      <c r="C13433" s="16"/>
      <c r="D13433" s="16">
        <v>44.079000000000001</v>
      </c>
      <c r="F13433" s="21"/>
      <c r="G13433" s="21"/>
      <c r="H13433" s="21"/>
      <c r="I13433" s="21"/>
      <c r="K13433" s="4"/>
      <c r="L13433" s="4">
        <v>97.384</v>
      </c>
      <c r="M13433" s="4"/>
      <c r="N13433" s="4">
        <v>21.277999999999999</v>
      </c>
    </row>
    <row r="13434" spans="1:14">
      <c r="A13434" s="21"/>
      <c r="B13434" s="16">
        <v>-93.527000000000001</v>
      </c>
      <c r="C13434" s="16"/>
      <c r="D13434" s="16">
        <v>44.069000000000003</v>
      </c>
      <c r="F13434" s="21"/>
      <c r="G13434" s="21"/>
      <c r="H13434" s="21"/>
      <c r="I13434" s="21"/>
      <c r="K13434" s="4"/>
      <c r="L13434" s="4">
        <v>100</v>
      </c>
      <c r="M13434" s="4"/>
      <c r="N13434" s="4">
        <v>21.285</v>
      </c>
    </row>
    <row r="13435" spans="1:14">
      <c r="A13435" s="21"/>
      <c r="B13435" s="16">
        <v>-93.353999999999999</v>
      </c>
      <c r="C13435" s="16"/>
      <c r="D13435" s="16">
        <v>44.067</v>
      </c>
      <c r="F13435" s="21"/>
      <c r="G13435" s="21"/>
      <c r="H13435" s="21"/>
      <c r="I13435" s="21"/>
      <c r="K13435" s="4" t="s">
        <v>498</v>
      </c>
      <c r="L13435" s="4"/>
      <c r="M13435" s="4"/>
      <c r="N13435" s="4"/>
    </row>
    <row r="13436" spans="1:14">
      <c r="A13436" s="21"/>
      <c r="B13436" s="16">
        <v>-80.754999999999995</v>
      </c>
      <c r="C13436" s="16"/>
      <c r="D13436" s="16">
        <v>43.148000000000003</v>
      </c>
      <c r="F13436" s="21"/>
      <c r="G13436" s="21"/>
      <c r="H13436" s="21"/>
      <c r="I13436" s="21"/>
      <c r="K13436" s="4" t="s">
        <v>1</v>
      </c>
      <c r="L13436" s="4"/>
      <c r="M13436" s="4"/>
      <c r="N13436" s="4"/>
    </row>
    <row r="13437" spans="1:14">
      <c r="A13437" s="21"/>
      <c r="B13437" s="16">
        <v>-80.513000000000005</v>
      </c>
      <c r="C13437" s="16"/>
      <c r="D13437" s="16">
        <v>43.143000000000001</v>
      </c>
      <c r="F13437" s="21"/>
      <c r="G13437" s="21"/>
      <c r="H13437" s="21"/>
      <c r="I13437" s="21"/>
      <c r="K13437" s="4"/>
      <c r="L13437" s="4">
        <v>-100</v>
      </c>
      <c r="M13437" s="4"/>
      <c r="N13437" s="4">
        <v>20.817</v>
      </c>
    </row>
    <row r="13438" spans="1:14">
      <c r="A13438" s="21"/>
      <c r="B13438" s="16">
        <v>-66.259</v>
      </c>
      <c r="C13438" s="16"/>
      <c r="D13438" s="16">
        <v>44.325000000000003</v>
      </c>
      <c r="F13438" s="21"/>
      <c r="G13438" s="21"/>
      <c r="H13438" s="21"/>
      <c r="I13438" s="21"/>
      <c r="K13438" s="4"/>
      <c r="L13438" s="4">
        <v>-94.596999999999994</v>
      </c>
      <c r="M13438" s="4"/>
      <c r="N13438" s="4">
        <v>20.864999999999998</v>
      </c>
    </row>
    <row r="13439" spans="1:14">
      <c r="A13439" s="21"/>
      <c r="B13439" s="16">
        <v>-65.858999999999995</v>
      </c>
      <c r="C13439" s="16"/>
      <c r="D13439" s="16">
        <v>44.353999999999999</v>
      </c>
      <c r="F13439" s="21"/>
      <c r="G13439" s="21"/>
      <c r="H13439" s="21"/>
      <c r="I13439" s="21"/>
      <c r="K13439" s="4"/>
      <c r="L13439" s="4">
        <v>-78.957999999999998</v>
      </c>
      <c r="M13439" s="4"/>
      <c r="N13439" s="4">
        <v>20.927</v>
      </c>
    </row>
    <row r="13440" spans="1:14">
      <c r="A13440" s="21"/>
      <c r="B13440" s="16">
        <v>-64.399000000000001</v>
      </c>
      <c r="C13440" s="16"/>
      <c r="D13440" s="16">
        <v>44.396000000000001</v>
      </c>
      <c r="F13440" s="21"/>
      <c r="G13440" s="21"/>
      <c r="H13440" s="21"/>
      <c r="I13440" s="21"/>
      <c r="K13440" s="4"/>
      <c r="L13440" s="4">
        <v>-75.632000000000005</v>
      </c>
      <c r="M13440" s="4"/>
      <c r="N13440" s="4">
        <v>20.927</v>
      </c>
    </row>
    <row r="13441" spans="1:14">
      <c r="A13441" s="21"/>
      <c r="B13441" s="16">
        <v>-64.132000000000005</v>
      </c>
      <c r="C13441" s="16"/>
      <c r="D13441" s="16">
        <v>44.406999999999996</v>
      </c>
      <c r="F13441" s="21"/>
      <c r="G13441" s="21"/>
      <c r="H13441" s="21"/>
      <c r="I13441" s="21"/>
      <c r="K13441" s="4"/>
      <c r="L13441" s="4">
        <v>-73.125</v>
      </c>
      <c r="M13441" s="4"/>
      <c r="N13441" s="4">
        <v>20.928999999999998</v>
      </c>
    </row>
    <row r="13442" spans="1:14">
      <c r="A13442" s="21"/>
      <c r="B13442" s="16">
        <v>-54.368000000000002</v>
      </c>
      <c r="C13442" s="16"/>
      <c r="D13442" s="16">
        <v>44.289000000000001</v>
      </c>
      <c r="F13442" s="21"/>
      <c r="G13442" s="21"/>
      <c r="H13442" s="21"/>
      <c r="I13442" s="21"/>
      <c r="K13442" s="4"/>
      <c r="L13442" s="4">
        <v>-54.665999999999997</v>
      </c>
      <c r="M13442" s="4"/>
      <c r="N13442" s="4">
        <v>20.937000000000001</v>
      </c>
    </row>
    <row r="13443" spans="1:14">
      <c r="A13443" s="21"/>
      <c r="B13443" s="16">
        <v>-54.215000000000003</v>
      </c>
      <c r="C13443" s="16"/>
      <c r="D13443" s="16">
        <v>44.289000000000001</v>
      </c>
      <c r="F13443" s="21"/>
      <c r="G13443" s="21"/>
      <c r="H13443" s="21"/>
      <c r="I13443" s="21"/>
      <c r="K13443" s="4"/>
      <c r="L13443" s="4">
        <v>-27.196999999999999</v>
      </c>
      <c r="M13443" s="4"/>
      <c r="N13443" s="4">
        <v>21.013000000000002</v>
      </c>
    </row>
    <row r="13444" spans="1:14">
      <c r="A13444" s="21"/>
      <c r="B13444" s="16">
        <v>-44.268000000000001</v>
      </c>
      <c r="C13444" s="16"/>
      <c r="D13444" s="16">
        <v>44.177</v>
      </c>
      <c r="F13444" s="21"/>
      <c r="G13444" s="21"/>
      <c r="H13444" s="21"/>
      <c r="I13444" s="21"/>
      <c r="K13444" s="4"/>
      <c r="L13444" s="4">
        <v>-21.658000000000001</v>
      </c>
      <c r="M13444" s="4"/>
      <c r="N13444" s="4">
        <v>21.029</v>
      </c>
    </row>
    <row r="13445" spans="1:14">
      <c r="A13445" s="21"/>
      <c r="B13445" s="16">
        <v>-43.923999999999999</v>
      </c>
      <c r="C13445" s="16"/>
      <c r="D13445" s="16">
        <v>44.177</v>
      </c>
      <c r="F13445" s="21"/>
      <c r="G13445" s="21"/>
      <c r="H13445" s="21"/>
      <c r="I13445" s="21"/>
      <c r="K13445" s="4"/>
      <c r="L13445" s="4">
        <v>-17.393999999999998</v>
      </c>
      <c r="M13445" s="4"/>
      <c r="N13445" s="4">
        <v>21.035</v>
      </c>
    </row>
    <row r="13446" spans="1:14">
      <c r="A13446" s="21"/>
      <c r="B13446" s="16">
        <v>-34.212000000000003</v>
      </c>
      <c r="C13446" s="16"/>
      <c r="D13446" s="16">
        <v>44.155999999999999</v>
      </c>
      <c r="F13446" s="21"/>
      <c r="G13446" s="21"/>
      <c r="H13446" s="21"/>
      <c r="I13446" s="21"/>
      <c r="K13446" s="4"/>
      <c r="L13446" s="4">
        <v>-1.6519999999999999</v>
      </c>
      <c r="M13446" s="4"/>
      <c r="N13446" s="4">
        <v>21.082000000000001</v>
      </c>
    </row>
    <row r="13447" spans="1:14">
      <c r="A13447" s="21"/>
      <c r="B13447" s="16">
        <v>-24.53</v>
      </c>
      <c r="C13447" s="16"/>
      <c r="D13447" s="16">
        <v>43.530999999999999</v>
      </c>
      <c r="F13447" s="21"/>
      <c r="G13447" s="21"/>
      <c r="H13447" s="21"/>
      <c r="I13447" s="21"/>
      <c r="K13447" s="4"/>
      <c r="L13447" s="4">
        <v>0</v>
      </c>
      <c r="M13447" s="4"/>
      <c r="N13447" s="4">
        <v>21.084</v>
      </c>
    </row>
    <row r="13448" spans="1:14">
      <c r="A13448" s="21"/>
      <c r="B13448" s="16">
        <v>-24.204000000000001</v>
      </c>
      <c r="C13448" s="16"/>
      <c r="D13448" s="16">
        <v>43.512999999999998</v>
      </c>
      <c r="F13448" s="21"/>
      <c r="G13448" s="21"/>
      <c r="H13448" s="21"/>
      <c r="I13448" s="21"/>
      <c r="K13448" s="4"/>
      <c r="L13448" s="4">
        <v>7.2409999999999997</v>
      </c>
      <c r="M13448" s="4"/>
      <c r="N13448" s="4">
        <v>21.094000000000001</v>
      </c>
    </row>
    <row r="13449" spans="1:14">
      <c r="A13449" s="21"/>
      <c r="B13449" s="16">
        <v>-23.885999999999999</v>
      </c>
      <c r="C13449" s="16"/>
      <c r="D13449" s="16">
        <v>43.503999999999998</v>
      </c>
      <c r="F13449" s="21"/>
      <c r="G13449" s="21"/>
      <c r="H13449" s="21"/>
      <c r="I13449" s="21"/>
      <c r="K13449" s="4"/>
      <c r="L13449" s="4">
        <v>22.684999999999999</v>
      </c>
      <c r="M13449" s="4"/>
      <c r="N13449" s="4">
        <v>21.088000000000001</v>
      </c>
    </row>
    <row r="13450" spans="1:14">
      <c r="A13450" s="21"/>
      <c r="B13450" s="16">
        <v>-14.157</v>
      </c>
      <c r="C13450" s="16"/>
      <c r="D13450" s="16">
        <v>43.872999999999998</v>
      </c>
      <c r="F13450" s="21"/>
      <c r="G13450" s="21"/>
      <c r="H13450" s="21"/>
      <c r="I13450" s="21"/>
      <c r="K13450" s="4"/>
      <c r="L13450" s="4">
        <v>37.265999999999998</v>
      </c>
      <c r="M13450" s="4"/>
      <c r="N13450" s="4">
        <v>21.062999999999999</v>
      </c>
    </row>
    <row r="13451" spans="1:14">
      <c r="A13451" s="21"/>
      <c r="B13451" s="16">
        <v>-13.704000000000001</v>
      </c>
      <c r="C13451" s="16"/>
      <c r="D13451" s="16">
        <v>43.878999999999998</v>
      </c>
      <c r="F13451" s="21"/>
      <c r="G13451" s="21"/>
      <c r="H13451" s="21"/>
      <c r="I13451" s="21"/>
      <c r="K13451" s="4"/>
      <c r="L13451" s="4">
        <v>50.481000000000002</v>
      </c>
      <c r="M13451" s="4"/>
      <c r="N13451" s="4">
        <v>21.116</v>
      </c>
    </row>
    <row r="13452" spans="1:14">
      <c r="A13452" s="21"/>
      <c r="B13452" s="16">
        <v>-4.0860000000000003</v>
      </c>
      <c r="C13452" s="16"/>
      <c r="D13452" s="16">
        <v>44.015999999999998</v>
      </c>
      <c r="F13452" s="21"/>
      <c r="G13452" s="21"/>
      <c r="H13452" s="21"/>
      <c r="I13452" s="21"/>
      <c r="K13452" s="4"/>
      <c r="L13452" s="4">
        <v>65.629000000000005</v>
      </c>
      <c r="M13452" s="4"/>
      <c r="N13452" s="4">
        <v>21.164000000000001</v>
      </c>
    </row>
    <row r="13453" spans="1:14">
      <c r="A13453" s="21"/>
      <c r="B13453" s="16">
        <v>-2.8000000000000001E-2</v>
      </c>
      <c r="C13453" s="16"/>
      <c r="D13453" s="16">
        <v>44.069000000000003</v>
      </c>
      <c r="F13453" s="21"/>
      <c r="G13453" s="21"/>
      <c r="H13453" s="21"/>
      <c r="I13453" s="21"/>
      <c r="K13453" s="4"/>
      <c r="L13453" s="4">
        <v>73.286000000000001</v>
      </c>
      <c r="M13453" s="4"/>
      <c r="N13453" s="4">
        <v>21.222000000000001</v>
      </c>
    </row>
    <row r="13454" spans="1:14">
      <c r="A13454" s="21"/>
      <c r="B13454" s="16">
        <v>-4.0000000000000001E-3</v>
      </c>
      <c r="C13454" s="16"/>
      <c r="D13454" s="16">
        <v>44.067999999999998</v>
      </c>
      <c r="F13454" s="21"/>
      <c r="G13454" s="21"/>
      <c r="H13454" s="21"/>
      <c r="I13454" s="21"/>
      <c r="K13454" s="4"/>
      <c r="L13454" s="4">
        <v>80.760000000000005</v>
      </c>
      <c r="M13454" s="4"/>
      <c r="N13454" s="4">
        <v>21.25</v>
      </c>
    </row>
    <row r="13455" spans="1:14">
      <c r="A13455" s="21"/>
      <c r="B13455" s="16">
        <v>0</v>
      </c>
      <c r="C13455" s="16"/>
      <c r="D13455" s="16">
        <v>44.069000000000003</v>
      </c>
      <c r="F13455" s="21"/>
      <c r="G13455" s="21"/>
      <c r="H13455" s="21"/>
      <c r="I13455" s="21"/>
      <c r="K13455" s="4"/>
      <c r="L13455" s="4">
        <v>100</v>
      </c>
      <c r="M13455" s="4"/>
      <c r="N13455" s="4">
        <v>21.32</v>
      </c>
    </row>
    <row r="13456" spans="1:14">
      <c r="A13456" s="21"/>
      <c r="B13456" s="16">
        <v>6.0650000000000004</v>
      </c>
      <c r="C13456" s="16"/>
      <c r="D13456" s="16">
        <v>44.320999999999998</v>
      </c>
      <c r="F13456" s="21"/>
      <c r="G13456" s="21"/>
      <c r="H13456" s="21"/>
      <c r="I13456" s="21"/>
      <c r="K13456" s="4" t="s">
        <v>499</v>
      </c>
      <c r="L13456" s="4"/>
      <c r="M13456" s="4"/>
      <c r="N13456" s="4"/>
    </row>
    <row r="13457" spans="1:14">
      <c r="A13457" s="21"/>
      <c r="B13457" s="16">
        <v>6.08</v>
      </c>
      <c r="C13457" s="16"/>
      <c r="D13457" s="16">
        <v>44.322000000000003</v>
      </c>
      <c r="F13457" s="21"/>
      <c r="G13457" s="21"/>
      <c r="H13457" s="21"/>
      <c r="I13457" s="21"/>
      <c r="K13457" s="4" t="s">
        <v>1</v>
      </c>
      <c r="L13457" s="4"/>
      <c r="M13457" s="4"/>
      <c r="N13457" s="4"/>
    </row>
    <row r="13458" spans="1:14">
      <c r="A13458" s="21"/>
      <c r="B13458" s="16">
        <v>16.082000000000001</v>
      </c>
      <c r="C13458" s="16"/>
      <c r="D13458" s="16">
        <v>44.482999999999997</v>
      </c>
      <c r="F13458" s="21"/>
      <c r="G13458" s="21"/>
      <c r="H13458" s="21"/>
      <c r="I13458" s="21"/>
      <c r="K13458" s="4"/>
      <c r="L13458" s="4">
        <v>-100</v>
      </c>
      <c r="M13458" s="4"/>
      <c r="N13458" s="4">
        <v>20.815000000000001</v>
      </c>
    </row>
    <row r="13459" spans="1:14">
      <c r="A13459" s="21"/>
      <c r="B13459" s="16">
        <v>16.135999999999999</v>
      </c>
      <c r="C13459" s="16"/>
      <c r="D13459" s="16">
        <v>44.485999999999997</v>
      </c>
      <c r="F13459" s="21"/>
      <c r="G13459" s="21"/>
      <c r="H13459" s="21"/>
      <c r="I13459" s="21"/>
      <c r="K13459" s="4"/>
      <c r="L13459" s="4">
        <v>-96.706000000000003</v>
      </c>
      <c r="M13459" s="4"/>
      <c r="N13459" s="4">
        <v>20.812999999999999</v>
      </c>
    </row>
    <row r="13460" spans="1:14">
      <c r="A13460" s="21"/>
      <c r="B13460" s="16">
        <v>26.085999999999999</v>
      </c>
      <c r="C13460" s="16"/>
      <c r="D13460" s="16">
        <v>44.841999999999999</v>
      </c>
      <c r="F13460" s="21"/>
      <c r="G13460" s="21"/>
      <c r="H13460" s="21"/>
      <c r="I13460" s="21"/>
      <c r="K13460" s="4"/>
      <c r="L13460" s="4">
        <v>-85.769000000000005</v>
      </c>
      <c r="M13460" s="4"/>
      <c r="N13460" s="4">
        <v>20.905000000000001</v>
      </c>
    </row>
    <row r="13461" spans="1:14">
      <c r="A13461" s="21"/>
      <c r="B13461" s="16">
        <v>26.213999999999999</v>
      </c>
      <c r="C13461" s="16"/>
      <c r="D13461" s="16">
        <v>44.843000000000004</v>
      </c>
      <c r="F13461" s="21"/>
      <c r="G13461" s="21"/>
      <c r="H13461" s="21"/>
      <c r="I13461" s="21"/>
      <c r="K13461" s="4"/>
      <c r="L13461" s="4">
        <v>-78.846000000000004</v>
      </c>
      <c r="M13461" s="4"/>
      <c r="N13461" s="4">
        <v>20.963999999999999</v>
      </c>
    </row>
    <row r="13462" spans="1:14">
      <c r="A13462" s="21"/>
      <c r="B13462" s="16">
        <v>35.981000000000002</v>
      </c>
      <c r="C13462" s="16"/>
      <c r="D13462" s="16">
        <v>44.847999999999999</v>
      </c>
      <c r="F13462" s="21"/>
      <c r="G13462" s="21"/>
      <c r="H13462" s="21"/>
      <c r="I13462" s="21"/>
      <c r="K13462" s="4"/>
      <c r="L13462" s="4">
        <v>-74.739999999999995</v>
      </c>
      <c r="M13462" s="4"/>
      <c r="N13462" s="4">
        <v>20.963999999999999</v>
      </c>
    </row>
    <row r="13463" spans="1:14">
      <c r="A13463" s="21"/>
      <c r="B13463" s="16">
        <v>36.292999999999999</v>
      </c>
      <c r="C13463" s="16"/>
      <c r="D13463" s="16">
        <v>44.854999999999997</v>
      </c>
      <c r="F13463" s="21"/>
      <c r="G13463" s="21"/>
      <c r="H13463" s="21"/>
      <c r="I13463" s="21"/>
      <c r="K13463" s="4"/>
      <c r="L13463" s="4">
        <v>-56.911999999999999</v>
      </c>
      <c r="M13463" s="4"/>
      <c r="N13463" s="4">
        <v>21.047000000000001</v>
      </c>
    </row>
    <row r="13464" spans="1:14">
      <c r="A13464" s="21"/>
      <c r="B13464" s="16">
        <v>46.286000000000001</v>
      </c>
      <c r="C13464" s="16"/>
      <c r="D13464" s="16">
        <v>44.902000000000001</v>
      </c>
      <c r="F13464" s="21"/>
      <c r="G13464" s="21"/>
      <c r="H13464" s="21"/>
      <c r="I13464" s="21"/>
      <c r="K13464" s="4"/>
      <c r="L13464" s="4">
        <v>-50.206000000000003</v>
      </c>
      <c r="M13464" s="4"/>
      <c r="N13464" s="4">
        <v>21.06</v>
      </c>
    </row>
    <row r="13465" spans="1:14">
      <c r="A13465" s="21"/>
      <c r="B13465" s="16">
        <v>46.415999999999997</v>
      </c>
      <c r="C13465" s="16"/>
      <c r="D13465" s="16">
        <v>44.91</v>
      </c>
      <c r="F13465" s="21"/>
      <c r="G13465" s="21"/>
      <c r="H13465" s="21"/>
      <c r="I13465" s="21"/>
      <c r="K13465" s="4"/>
      <c r="L13465" s="4">
        <v>-46.588000000000001</v>
      </c>
      <c r="M13465" s="4"/>
      <c r="N13465" s="4">
        <v>21.067</v>
      </c>
    </row>
    <row r="13466" spans="1:14">
      <c r="A13466" s="21"/>
      <c r="B13466" s="16">
        <v>56.45</v>
      </c>
      <c r="C13466" s="16"/>
      <c r="D13466" s="16">
        <v>45.734999999999999</v>
      </c>
      <c r="F13466" s="21"/>
      <c r="G13466" s="21"/>
      <c r="H13466" s="21"/>
      <c r="I13466" s="21"/>
      <c r="K13466" s="4"/>
      <c r="L13466" s="4">
        <v>-24.239000000000001</v>
      </c>
      <c r="M13466" s="4"/>
      <c r="N13466" s="4">
        <v>21.128</v>
      </c>
    </row>
    <row r="13467" spans="1:14">
      <c r="A13467" s="21"/>
      <c r="B13467" s="16">
        <v>56.564999999999998</v>
      </c>
      <c r="C13467" s="16"/>
      <c r="D13467" s="16">
        <v>45.738</v>
      </c>
      <c r="F13467" s="21"/>
      <c r="G13467" s="21"/>
      <c r="H13467" s="21"/>
      <c r="I13467" s="21"/>
      <c r="K13467" s="4"/>
      <c r="L13467" s="4">
        <v>-23.1</v>
      </c>
      <c r="M13467" s="4"/>
      <c r="N13467" s="4">
        <v>21.14</v>
      </c>
    </row>
    <row r="13468" spans="1:14">
      <c r="A13468" s="21"/>
      <c r="B13468" s="16">
        <v>64.513000000000005</v>
      </c>
      <c r="C13468" s="16"/>
      <c r="D13468" s="16">
        <v>46.381999999999998</v>
      </c>
      <c r="F13468" s="21"/>
      <c r="G13468" s="21"/>
      <c r="H13468" s="21"/>
      <c r="I13468" s="21"/>
      <c r="K13468" s="4"/>
      <c r="L13468" s="4">
        <v>-1.758</v>
      </c>
      <c r="M13468" s="4"/>
      <c r="N13468" s="4">
        <v>21.146000000000001</v>
      </c>
    </row>
    <row r="13469" spans="1:14">
      <c r="A13469" s="21"/>
      <c r="B13469" s="16">
        <v>66.697999999999993</v>
      </c>
      <c r="C13469" s="16"/>
      <c r="D13469" s="16">
        <v>46.555</v>
      </c>
      <c r="F13469" s="21"/>
      <c r="G13469" s="21"/>
      <c r="H13469" s="21"/>
      <c r="I13469" s="21"/>
      <c r="K13469" s="4"/>
      <c r="L13469" s="4">
        <v>0</v>
      </c>
      <c r="M13469" s="4"/>
      <c r="N13469" s="4">
        <v>21.155000000000001</v>
      </c>
    </row>
    <row r="13470" spans="1:14">
      <c r="A13470" s="21"/>
      <c r="B13470" s="16">
        <v>66.741</v>
      </c>
      <c r="C13470" s="16"/>
      <c r="D13470" s="16">
        <v>46.555999999999997</v>
      </c>
      <c r="F13470" s="21"/>
      <c r="G13470" s="21"/>
      <c r="H13470" s="21"/>
      <c r="I13470" s="21"/>
      <c r="K13470" s="4"/>
      <c r="L13470" s="4">
        <v>16.170999999999999</v>
      </c>
      <c r="M13470" s="4"/>
      <c r="N13470" s="4">
        <v>21.234000000000002</v>
      </c>
    </row>
    <row r="13471" spans="1:14">
      <c r="A13471" s="21"/>
      <c r="B13471" s="16">
        <v>72.777000000000001</v>
      </c>
      <c r="C13471" s="16"/>
      <c r="D13471" s="16">
        <v>46.101999999999997</v>
      </c>
      <c r="F13471" s="21"/>
      <c r="G13471" s="21"/>
      <c r="H13471" s="21"/>
      <c r="I13471" s="21"/>
      <c r="K13471" s="4"/>
      <c r="L13471" s="4">
        <v>23.562000000000001</v>
      </c>
      <c r="M13471" s="4"/>
      <c r="N13471" s="4">
        <v>21.224</v>
      </c>
    </row>
    <row r="13472" spans="1:14">
      <c r="A13472" s="21"/>
      <c r="B13472" s="16">
        <v>76.89</v>
      </c>
      <c r="C13472" s="16"/>
      <c r="D13472" s="16">
        <v>45.790999999999997</v>
      </c>
      <c r="F13472" s="21"/>
      <c r="G13472" s="21"/>
      <c r="H13472" s="21"/>
      <c r="I13472" s="21"/>
      <c r="K13472" s="4"/>
      <c r="L13472" s="4">
        <v>36.439</v>
      </c>
      <c r="M13472" s="4"/>
      <c r="N13472" s="4">
        <v>21.268999999999998</v>
      </c>
    </row>
    <row r="13473" spans="1:14">
      <c r="A13473" s="21"/>
      <c r="B13473" s="16">
        <v>86.929000000000002</v>
      </c>
      <c r="C13473" s="16"/>
      <c r="D13473" s="16">
        <v>46.033999999999999</v>
      </c>
      <c r="F13473" s="21"/>
      <c r="G13473" s="21"/>
      <c r="H13473" s="21"/>
      <c r="I13473" s="21"/>
      <c r="K13473" s="4"/>
      <c r="L13473" s="4">
        <v>49.868000000000002</v>
      </c>
      <c r="M13473" s="4"/>
      <c r="N13473" s="4">
        <v>21.334</v>
      </c>
    </row>
    <row r="13474" spans="1:14">
      <c r="A13474" s="21"/>
      <c r="B13474" s="16">
        <v>86.992000000000004</v>
      </c>
      <c r="C13474" s="16"/>
      <c r="D13474" s="16">
        <v>46.034999999999997</v>
      </c>
      <c r="F13474" s="21"/>
      <c r="G13474" s="21"/>
      <c r="H13474" s="21"/>
      <c r="I13474" s="21"/>
      <c r="K13474" s="4"/>
      <c r="L13474" s="4">
        <v>58.884999999999998</v>
      </c>
      <c r="M13474" s="4"/>
      <c r="N13474" s="4">
        <v>21.268000000000001</v>
      </c>
    </row>
    <row r="13475" spans="1:14">
      <c r="A13475" s="21"/>
      <c r="B13475" s="16">
        <v>96.945999999999998</v>
      </c>
      <c r="C13475" s="16"/>
      <c r="D13475" s="16">
        <v>46.500999999999998</v>
      </c>
      <c r="F13475" s="21"/>
      <c r="G13475" s="21"/>
      <c r="H13475" s="21"/>
      <c r="I13475" s="21"/>
      <c r="K13475" s="4"/>
      <c r="L13475" s="4">
        <v>73.156999999999996</v>
      </c>
      <c r="M13475" s="4"/>
      <c r="N13475" s="4">
        <v>21.28</v>
      </c>
    </row>
    <row r="13476" spans="1:14">
      <c r="A13476" s="21"/>
      <c r="B13476" s="16">
        <v>97.046999999999997</v>
      </c>
      <c r="C13476" s="16"/>
      <c r="D13476" s="16">
        <v>46.503</v>
      </c>
      <c r="F13476" s="21"/>
      <c r="G13476" s="21"/>
      <c r="H13476" s="21"/>
      <c r="I13476" s="21"/>
      <c r="K13476" s="4"/>
      <c r="L13476" s="4">
        <v>100</v>
      </c>
      <c r="M13476" s="4"/>
      <c r="N13476" s="4">
        <v>21.327999999999999</v>
      </c>
    </row>
    <row r="13477" spans="1:14">
      <c r="A13477" s="21"/>
      <c r="B13477" s="16">
        <v>100</v>
      </c>
      <c r="C13477" s="16"/>
      <c r="D13477" s="16">
        <v>46.53</v>
      </c>
      <c r="F13477" s="21"/>
      <c r="G13477" s="21"/>
      <c r="H13477" s="21"/>
      <c r="I13477" s="21"/>
      <c r="K13477" s="4" t="s">
        <v>500</v>
      </c>
      <c r="L13477" s="4"/>
      <c r="M13477" s="4"/>
      <c r="N13477" s="4"/>
    </row>
    <row r="13478" spans="1:14">
      <c r="A13478" s="21" t="s">
        <v>479</v>
      </c>
      <c r="B13478" s="16"/>
      <c r="C13478" s="16"/>
      <c r="D13478" s="16"/>
      <c r="F13478" s="21"/>
      <c r="G13478" s="21"/>
      <c r="H13478" s="21"/>
      <c r="I13478" s="21"/>
      <c r="K13478" s="4" t="s">
        <v>1</v>
      </c>
      <c r="L13478" s="4"/>
      <c r="M13478" s="4"/>
      <c r="N13478" s="4"/>
    </row>
    <row r="13479" spans="1:14">
      <c r="A13479" s="21" t="s">
        <v>1</v>
      </c>
      <c r="B13479" s="16"/>
      <c r="C13479" s="16"/>
      <c r="D13479" s="16"/>
      <c r="F13479" s="21"/>
      <c r="G13479" s="21"/>
      <c r="H13479" s="21"/>
      <c r="I13479" s="21"/>
      <c r="K13479" s="4"/>
      <c r="L13479" s="4">
        <v>-100</v>
      </c>
      <c r="M13479" s="4"/>
      <c r="N13479" s="4">
        <v>20.861000000000001</v>
      </c>
    </row>
    <row r="13480" spans="1:14">
      <c r="A13480" s="21"/>
      <c r="B13480" s="16">
        <v>-100</v>
      </c>
      <c r="C13480" s="16"/>
      <c r="D13480" s="16">
        <v>43.433</v>
      </c>
      <c r="F13480" s="21"/>
      <c r="G13480" s="21"/>
      <c r="H13480" s="21"/>
      <c r="I13480" s="21"/>
      <c r="K13480" s="4"/>
      <c r="L13480" s="4">
        <v>-94.935000000000002</v>
      </c>
      <c r="M13480" s="4"/>
      <c r="N13480" s="4">
        <v>20.89</v>
      </c>
    </row>
    <row r="13481" spans="1:14">
      <c r="A13481" s="21"/>
      <c r="B13481" s="16">
        <v>-91.644999999999996</v>
      </c>
      <c r="C13481" s="16"/>
      <c r="D13481" s="16">
        <v>42.890999999999998</v>
      </c>
      <c r="F13481" s="21"/>
      <c r="G13481" s="21"/>
      <c r="H13481" s="21"/>
      <c r="I13481" s="21"/>
      <c r="K13481" s="4"/>
      <c r="L13481" s="4">
        <v>-75.765000000000001</v>
      </c>
      <c r="M13481" s="4"/>
      <c r="N13481" s="4">
        <v>21.001000000000001</v>
      </c>
    </row>
    <row r="13482" spans="1:14">
      <c r="A13482" s="21"/>
      <c r="B13482" s="16">
        <v>-90.447999999999993</v>
      </c>
      <c r="C13482" s="16"/>
      <c r="D13482" s="16">
        <v>42.776000000000003</v>
      </c>
      <c r="F13482" s="21"/>
      <c r="G13482" s="21"/>
      <c r="H13482" s="21"/>
      <c r="I13482" s="21"/>
      <c r="K13482" s="4"/>
      <c r="L13482" s="4">
        <v>-75.658000000000001</v>
      </c>
      <c r="M13482" s="4"/>
      <c r="N13482" s="4">
        <v>21.001999999999999</v>
      </c>
    </row>
    <row r="13483" spans="1:14">
      <c r="A13483" s="21"/>
      <c r="B13483" s="16">
        <v>-89.876000000000005</v>
      </c>
      <c r="C13483" s="16"/>
      <c r="D13483" s="16">
        <v>42.734000000000002</v>
      </c>
      <c r="F13483" s="21"/>
      <c r="G13483" s="21"/>
      <c r="H13483" s="21"/>
      <c r="I13483" s="21"/>
      <c r="K13483" s="4"/>
      <c r="L13483" s="4">
        <v>-74.400999999999996</v>
      </c>
      <c r="M13483" s="4"/>
      <c r="N13483" s="4">
        <v>21.003</v>
      </c>
    </row>
    <row r="13484" spans="1:14">
      <c r="A13484" s="21"/>
      <c r="B13484" s="16">
        <v>-80.147000000000006</v>
      </c>
      <c r="C13484" s="16"/>
      <c r="D13484" s="16">
        <v>43.003</v>
      </c>
      <c r="F13484" s="21"/>
      <c r="G13484" s="21"/>
      <c r="H13484" s="21"/>
      <c r="I13484" s="21"/>
      <c r="K13484" s="4"/>
      <c r="L13484" s="4">
        <v>-50.427999999999997</v>
      </c>
      <c r="M13484" s="4"/>
      <c r="N13484" s="4">
        <v>21.041</v>
      </c>
    </row>
    <row r="13485" spans="1:14">
      <c r="A13485" s="21"/>
      <c r="B13485" s="16">
        <v>-70.022000000000006</v>
      </c>
      <c r="C13485" s="16"/>
      <c r="D13485" s="16">
        <v>43.375999999999998</v>
      </c>
      <c r="F13485" s="21"/>
      <c r="G13485" s="21"/>
      <c r="H13485" s="21"/>
      <c r="I13485" s="21"/>
      <c r="K13485" s="4"/>
      <c r="L13485" s="4">
        <v>-42.164999999999999</v>
      </c>
      <c r="M13485" s="4"/>
      <c r="N13485" s="4">
        <v>21.047999999999998</v>
      </c>
    </row>
    <row r="13486" spans="1:14">
      <c r="A13486" s="21"/>
      <c r="B13486" s="16">
        <v>-69.914000000000001</v>
      </c>
      <c r="C13486" s="16"/>
      <c r="D13486" s="16">
        <v>43.384999999999998</v>
      </c>
      <c r="F13486" s="21"/>
      <c r="G13486" s="21"/>
      <c r="H13486" s="21"/>
      <c r="I13486" s="21"/>
      <c r="K13486" s="4"/>
      <c r="L13486" s="4">
        <v>-24.062999999999999</v>
      </c>
      <c r="M13486" s="4"/>
      <c r="N13486" s="4">
        <v>21.131</v>
      </c>
    </row>
    <row r="13487" spans="1:14">
      <c r="A13487" s="21"/>
      <c r="B13487" s="16">
        <v>-65.983999999999995</v>
      </c>
      <c r="C13487" s="16"/>
      <c r="D13487" s="16">
        <v>43.433</v>
      </c>
      <c r="F13487" s="21"/>
      <c r="G13487" s="21"/>
      <c r="H13487" s="21"/>
      <c r="I13487" s="21"/>
      <c r="K13487" s="4"/>
      <c r="L13487" s="4">
        <v>0</v>
      </c>
      <c r="M13487" s="4"/>
      <c r="N13487" s="4">
        <v>21.248999999999999</v>
      </c>
    </row>
    <row r="13488" spans="1:14">
      <c r="A13488" s="21"/>
      <c r="B13488" s="16">
        <v>-59.875</v>
      </c>
      <c r="C13488" s="16"/>
      <c r="D13488" s="16">
        <v>43.51</v>
      </c>
      <c r="F13488" s="21"/>
      <c r="G13488" s="21"/>
      <c r="H13488" s="21"/>
      <c r="I13488" s="21"/>
      <c r="K13488" s="4"/>
      <c r="L13488" s="4">
        <v>22.047999999999998</v>
      </c>
      <c r="M13488" s="4"/>
      <c r="N13488" s="4">
        <v>21.302</v>
      </c>
    </row>
    <row r="13489" spans="1:14">
      <c r="A13489" s="21"/>
      <c r="B13489" s="16">
        <v>-59.776000000000003</v>
      </c>
      <c r="C13489" s="16"/>
      <c r="D13489" s="16">
        <v>43.511000000000003</v>
      </c>
      <c r="F13489" s="21"/>
      <c r="G13489" s="21"/>
      <c r="H13489" s="21"/>
      <c r="I13489" s="21"/>
      <c r="K13489" s="4"/>
      <c r="L13489" s="4">
        <v>45.390999999999998</v>
      </c>
      <c r="M13489" s="4"/>
      <c r="N13489" s="4">
        <v>21.338999999999999</v>
      </c>
    </row>
    <row r="13490" spans="1:14">
      <c r="A13490" s="21"/>
      <c r="B13490" s="16">
        <v>-49.819000000000003</v>
      </c>
      <c r="C13490" s="16"/>
      <c r="D13490" s="16">
        <v>43.595999999999997</v>
      </c>
      <c r="F13490" s="21"/>
      <c r="G13490" s="21"/>
      <c r="H13490" s="21"/>
      <c r="I13490" s="21"/>
      <c r="K13490" s="4"/>
      <c r="L13490" s="4">
        <v>49.680999999999997</v>
      </c>
      <c r="M13490" s="4"/>
      <c r="N13490" s="4">
        <v>21.344999999999999</v>
      </c>
    </row>
    <row r="13491" spans="1:14">
      <c r="A13491" s="21"/>
      <c r="B13491" s="16">
        <v>-49.670999999999999</v>
      </c>
      <c r="C13491" s="16"/>
      <c r="D13491" s="16">
        <v>43.600999999999999</v>
      </c>
      <c r="F13491" s="21"/>
      <c r="G13491" s="21"/>
      <c r="H13491" s="21"/>
      <c r="I13491" s="21"/>
      <c r="K13491" s="4"/>
      <c r="L13491" s="4">
        <v>52.914999999999999</v>
      </c>
      <c r="M13491" s="4"/>
      <c r="N13491" s="4">
        <v>21.352</v>
      </c>
    </row>
    <row r="13492" spans="1:14">
      <c r="A13492" s="21"/>
      <c r="B13492" s="16">
        <v>-39.768999999999998</v>
      </c>
      <c r="C13492" s="16"/>
      <c r="D13492" s="16">
        <v>43.375</v>
      </c>
      <c r="F13492" s="21"/>
      <c r="G13492" s="21"/>
      <c r="H13492" s="21"/>
      <c r="I13492" s="21"/>
      <c r="K13492" s="4"/>
      <c r="L13492" s="4">
        <v>72.695999999999998</v>
      </c>
      <c r="M13492" s="4"/>
      <c r="N13492" s="4">
        <v>21.35</v>
      </c>
    </row>
    <row r="13493" spans="1:14">
      <c r="A13493" s="21"/>
      <c r="B13493" s="16">
        <v>-39.402999999999999</v>
      </c>
      <c r="C13493" s="16"/>
      <c r="D13493" s="16">
        <v>43.395000000000003</v>
      </c>
      <c r="F13493" s="21"/>
      <c r="G13493" s="21"/>
      <c r="H13493" s="21"/>
      <c r="I13493" s="21"/>
      <c r="K13493" s="4"/>
      <c r="L13493" s="4">
        <v>89.866</v>
      </c>
      <c r="M13493" s="4"/>
      <c r="N13493" s="4">
        <v>21.381</v>
      </c>
    </row>
    <row r="13494" spans="1:14">
      <c r="A13494" s="21"/>
      <c r="B13494" s="16">
        <v>-29.748000000000001</v>
      </c>
      <c r="C13494" s="16"/>
      <c r="D13494" s="16">
        <v>43.197000000000003</v>
      </c>
      <c r="F13494" s="21"/>
      <c r="G13494" s="21"/>
      <c r="H13494" s="21"/>
      <c r="I13494" s="21"/>
      <c r="K13494" s="4"/>
      <c r="L13494" s="4">
        <v>100</v>
      </c>
      <c r="M13494" s="4"/>
      <c r="N13494" s="4">
        <v>21.399000000000001</v>
      </c>
    </row>
    <row r="13495" spans="1:14">
      <c r="A13495" s="21"/>
      <c r="B13495" s="16">
        <v>-29.039000000000001</v>
      </c>
      <c r="C13495" s="16"/>
      <c r="D13495" s="16">
        <v>43.212000000000003</v>
      </c>
      <c r="F13495" s="21"/>
      <c r="G13495" s="21"/>
      <c r="H13495" s="21"/>
      <c r="I13495" s="21"/>
      <c r="K13495" s="4" t="s">
        <v>501</v>
      </c>
      <c r="L13495" s="4"/>
      <c r="M13495" s="4"/>
      <c r="N13495" s="4"/>
    </row>
    <row r="13496" spans="1:14">
      <c r="A13496" s="21"/>
      <c r="B13496" s="16">
        <v>-19.661000000000001</v>
      </c>
      <c r="C13496" s="16"/>
      <c r="D13496" s="16">
        <v>43.643999999999998</v>
      </c>
      <c r="F13496" s="21"/>
      <c r="G13496" s="21"/>
      <c r="H13496" s="21"/>
      <c r="I13496" s="21"/>
      <c r="K13496" s="4" t="s">
        <v>1</v>
      </c>
      <c r="L13496" s="4"/>
      <c r="M13496" s="4"/>
      <c r="N13496" s="4"/>
    </row>
    <row r="13497" spans="1:14">
      <c r="A13497" s="21"/>
      <c r="B13497" s="16">
        <v>-9.6850000000000005</v>
      </c>
      <c r="C13497" s="16"/>
      <c r="D13497" s="16">
        <v>43.938000000000002</v>
      </c>
      <c r="F13497" s="21"/>
      <c r="G13497" s="21"/>
      <c r="H13497" s="21"/>
      <c r="I13497" s="21"/>
      <c r="K13497" s="4"/>
      <c r="L13497" s="4">
        <v>-100</v>
      </c>
      <c r="M13497" s="4"/>
      <c r="N13497" s="4">
        <v>21.053999999999998</v>
      </c>
    </row>
    <row r="13498" spans="1:14">
      <c r="A13498" s="21"/>
      <c r="B13498" s="16">
        <v>-9.5449999999999999</v>
      </c>
      <c r="C13498" s="16"/>
      <c r="D13498" s="16">
        <v>43.94</v>
      </c>
      <c r="F13498" s="21"/>
      <c r="G13498" s="21"/>
      <c r="H13498" s="21"/>
      <c r="I13498" s="21"/>
      <c r="K13498" s="4"/>
      <c r="L13498" s="4">
        <v>-91.370999999999995</v>
      </c>
      <c r="M13498" s="4"/>
      <c r="N13498" s="4">
        <v>21.085999999999999</v>
      </c>
    </row>
    <row r="13499" spans="1:14">
      <c r="A13499" s="21"/>
      <c r="B13499" s="16">
        <v>-8.3030000000000008</v>
      </c>
      <c r="C13499" s="16"/>
      <c r="D13499" s="16">
        <v>43.918999999999997</v>
      </c>
      <c r="F13499" s="21"/>
      <c r="G13499" s="21"/>
      <c r="H13499" s="21"/>
      <c r="I13499" s="21"/>
      <c r="K13499" s="4"/>
      <c r="L13499" s="4">
        <v>-74.742000000000004</v>
      </c>
      <c r="M13499" s="4"/>
      <c r="N13499" s="4">
        <v>21.164999999999999</v>
      </c>
    </row>
    <row r="13500" spans="1:14">
      <c r="A13500" s="21"/>
      <c r="B13500" s="16">
        <v>-5.22</v>
      </c>
      <c r="C13500" s="16"/>
      <c r="D13500" s="16">
        <v>43.878</v>
      </c>
      <c r="F13500" s="21"/>
      <c r="G13500" s="21"/>
      <c r="H13500" s="21"/>
      <c r="I13500" s="21"/>
      <c r="K13500" s="4"/>
      <c r="L13500" s="4">
        <v>-74.522000000000006</v>
      </c>
      <c r="M13500" s="4"/>
      <c r="N13500" s="4">
        <v>21.167000000000002</v>
      </c>
    </row>
    <row r="13501" spans="1:14">
      <c r="A13501" s="21"/>
      <c r="B13501" s="16">
        <v>0</v>
      </c>
      <c r="C13501" s="16"/>
      <c r="D13501" s="16">
        <v>43.808</v>
      </c>
      <c r="F13501" s="21"/>
      <c r="G13501" s="21"/>
      <c r="H13501" s="21"/>
      <c r="I13501" s="21"/>
      <c r="K13501" s="4"/>
      <c r="L13501" s="4">
        <v>-73.353999999999999</v>
      </c>
      <c r="M13501" s="4"/>
      <c r="N13501" s="4">
        <v>21.163</v>
      </c>
    </row>
    <row r="13502" spans="1:14">
      <c r="A13502" s="21"/>
      <c r="B13502" s="16">
        <v>0.67300000000000004</v>
      </c>
      <c r="C13502" s="16"/>
      <c r="D13502" s="16">
        <v>43.798999999999999</v>
      </c>
      <c r="F13502" s="21"/>
      <c r="G13502" s="21"/>
      <c r="H13502" s="21"/>
      <c r="I13502" s="21"/>
      <c r="K13502" s="4"/>
      <c r="L13502" s="4">
        <v>-50.616</v>
      </c>
      <c r="M13502" s="4"/>
      <c r="N13502" s="4">
        <v>21.132000000000001</v>
      </c>
    </row>
    <row r="13503" spans="1:14">
      <c r="A13503" s="21"/>
      <c r="B13503" s="16">
        <v>0.79600000000000004</v>
      </c>
      <c r="C13503" s="16"/>
      <c r="D13503" s="16">
        <v>43.804000000000002</v>
      </c>
      <c r="F13503" s="21"/>
      <c r="G13503" s="21"/>
      <c r="H13503" s="21"/>
      <c r="I13503" s="21"/>
      <c r="K13503" s="4"/>
      <c r="L13503" s="4">
        <v>-40.061999999999998</v>
      </c>
      <c r="M13503" s="4"/>
      <c r="N13503" s="4">
        <v>21.123000000000001</v>
      </c>
    </row>
    <row r="13504" spans="1:14">
      <c r="A13504" s="21"/>
      <c r="B13504" s="16">
        <v>9.6430000000000007</v>
      </c>
      <c r="C13504" s="16"/>
      <c r="D13504" s="16">
        <v>44.054000000000002</v>
      </c>
      <c r="F13504" s="21"/>
      <c r="G13504" s="21"/>
      <c r="H13504" s="21"/>
      <c r="I13504" s="21"/>
      <c r="K13504" s="4"/>
      <c r="L13504" s="4">
        <v>-23.294</v>
      </c>
      <c r="M13504" s="4"/>
      <c r="N13504" s="4">
        <v>21.1</v>
      </c>
    </row>
    <row r="13505" spans="1:14">
      <c r="A13505" s="21"/>
      <c r="B13505" s="16">
        <v>10.744</v>
      </c>
      <c r="C13505" s="16"/>
      <c r="D13505" s="16">
        <v>44.072000000000003</v>
      </c>
      <c r="F13505" s="21"/>
      <c r="G13505" s="21"/>
      <c r="H13505" s="21"/>
      <c r="I13505" s="21"/>
      <c r="K13505" s="4"/>
      <c r="L13505" s="4">
        <v>0</v>
      </c>
      <c r="M13505" s="4"/>
      <c r="N13505" s="4">
        <v>21.382000000000001</v>
      </c>
    </row>
    <row r="13506" spans="1:14">
      <c r="A13506" s="21"/>
      <c r="B13506" s="16">
        <v>19.899000000000001</v>
      </c>
      <c r="C13506" s="16"/>
      <c r="D13506" s="16">
        <v>44.587000000000003</v>
      </c>
      <c r="F13506" s="21"/>
      <c r="G13506" s="21"/>
      <c r="H13506" s="21"/>
      <c r="I13506" s="21"/>
      <c r="K13506" s="4"/>
      <c r="L13506" s="4">
        <v>20.806000000000001</v>
      </c>
      <c r="M13506" s="4"/>
      <c r="N13506" s="4">
        <v>21.332999999999998</v>
      </c>
    </row>
    <row r="13507" spans="1:14">
      <c r="A13507" s="21"/>
      <c r="B13507" s="16">
        <v>20.611000000000001</v>
      </c>
      <c r="C13507" s="16"/>
      <c r="D13507" s="16">
        <v>44.613</v>
      </c>
      <c r="F13507" s="21"/>
      <c r="G13507" s="21"/>
      <c r="H13507" s="21"/>
      <c r="I13507" s="21"/>
      <c r="K13507" s="4"/>
      <c r="L13507" s="4">
        <v>22.193999999999999</v>
      </c>
      <c r="M13507" s="4"/>
      <c r="N13507" s="4">
        <v>21.335000000000001</v>
      </c>
    </row>
    <row r="13508" spans="1:14">
      <c r="A13508" s="21"/>
      <c r="B13508" s="16">
        <v>30.074999999999999</v>
      </c>
      <c r="C13508" s="16"/>
      <c r="D13508" s="16">
        <v>44.704999999999998</v>
      </c>
      <c r="F13508" s="21"/>
      <c r="G13508" s="21"/>
      <c r="H13508" s="21"/>
      <c r="I13508" s="21"/>
      <c r="K13508" s="4"/>
      <c r="L13508" s="4">
        <v>31.367000000000001</v>
      </c>
      <c r="M13508" s="4"/>
      <c r="N13508" s="4">
        <v>21.344999999999999</v>
      </c>
    </row>
    <row r="13509" spans="1:14">
      <c r="A13509" s="21"/>
      <c r="B13509" s="16">
        <v>30.629000000000001</v>
      </c>
      <c r="C13509" s="16"/>
      <c r="D13509" s="16">
        <v>44.706000000000003</v>
      </c>
      <c r="F13509" s="21"/>
      <c r="G13509" s="21"/>
      <c r="H13509" s="21"/>
      <c r="I13509" s="21"/>
      <c r="K13509" s="4"/>
      <c r="L13509" s="4">
        <v>49.512</v>
      </c>
      <c r="M13509" s="4"/>
      <c r="N13509" s="4">
        <v>21.370999999999999</v>
      </c>
    </row>
    <row r="13510" spans="1:14">
      <c r="A13510" s="21"/>
      <c r="B13510" s="16">
        <v>40.319000000000003</v>
      </c>
      <c r="C13510" s="16"/>
      <c r="D13510" s="16">
        <v>44.917999999999999</v>
      </c>
      <c r="F13510" s="21"/>
      <c r="G13510" s="21"/>
      <c r="H13510" s="21"/>
      <c r="I13510" s="21"/>
      <c r="K13510" s="4"/>
      <c r="L13510" s="4">
        <v>71.073999999999998</v>
      </c>
      <c r="M13510" s="4"/>
      <c r="N13510" s="4">
        <v>21.422000000000001</v>
      </c>
    </row>
    <row r="13511" spans="1:14">
      <c r="A13511" s="21"/>
      <c r="B13511" s="16">
        <v>40.720999999999997</v>
      </c>
      <c r="C13511" s="16"/>
      <c r="D13511" s="16">
        <v>44.92</v>
      </c>
      <c r="F13511" s="21"/>
      <c r="G13511" s="21"/>
      <c r="H13511" s="21"/>
      <c r="I13511" s="21"/>
      <c r="K13511" s="4"/>
      <c r="L13511" s="4">
        <v>71.844999999999999</v>
      </c>
      <c r="M13511" s="4"/>
      <c r="N13511" s="4">
        <v>21.422000000000001</v>
      </c>
    </row>
    <row r="13512" spans="1:14">
      <c r="A13512" s="21"/>
      <c r="B13512" s="16">
        <v>50.247</v>
      </c>
      <c r="C13512" s="16"/>
      <c r="D13512" s="16">
        <v>45.457999999999998</v>
      </c>
      <c r="F13512" s="21"/>
      <c r="G13512" s="21"/>
      <c r="H13512" s="21"/>
      <c r="I13512" s="21"/>
      <c r="K13512" s="4"/>
      <c r="L13512" s="4">
        <v>74.3</v>
      </c>
      <c r="M13512" s="4"/>
      <c r="N13512" s="4">
        <v>21.425999999999998</v>
      </c>
    </row>
    <row r="13513" spans="1:14">
      <c r="A13513" s="21"/>
      <c r="B13513" s="16">
        <v>50.856000000000002</v>
      </c>
      <c r="C13513" s="16"/>
      <c r="D13513" s="16">
        <v>45.508000000000003</v>
      </c>
      <c r="F13513" s="21"/>
      <c r="G13513" s="21"/>
      <c r="H13513" s="21"/>
      <c r="I13513" s="21"/>
      <c r="K13513" s="4"/>
      <c r="L13513" s="4">
        <v>100</v>
      </c>
      <c r="M13513" s="4"/>
      <c r="N13513" s="4">
        <v>21.47</v>
      </c>
    </row>
    <row r="13514" spans="1:14">
      <c r="A13514" s="21"/>
      <c r="B13514" s="16">
        <v>60.436</v>
      </c>
      <c r="C13514" s="16"/>
      <c r="D13514" s="16">
        <v>45.753999999999998</v>
      </c>
      <c r="F13514" s="21"/>
      <c r="G13514" s="21"/>
      <c r="H13514" s="21"/>
      <c r="I13514" s="21"/>
      <c r="K13514" s="4" t="s">
        <v>502</v>
      </c>
      <c r="L13514" s="4"/>
      <c r="M13514" s="4"/>
      <c r="N13514" s="4"/>
    </row>
    <row r="13515" spans="1:14">
      <c r="A13515" s="21"/>
      <c r="B13515" s="16">
        <v>60.976999999999997</v>
      </c>
      <c r="C13515" s="16"/>
      <c r="D13515" s="16">
        <v>45.798000000000002</v>
      </c>
      <c r="F13515" s="21"/>
      <c r="G13515" s="21"/>
      <c r="H13515" s="21"/>
      <c r="I13515" s="21"/>
      <c r="K13515" s="4" t="s">
        <v>1</v>
      </c>
      <c r="L13515" s="4"/>
      <c r="M13515" s="4"/>
      <c r="N13515" s="4"/>
    </row>
    <row r="13516" spans="1:14">
      <c r="A13516" s="21"/>
      <c r="B13516" s="16">
        <v>70.484999999999999</v>
      </c>
      <c r="C13516" s="16"/>
      <c r="D13516" s="16">
        <v>46.235999999999997</v>
      </c>
      <c r="F13516" s="21"/>
      <c r="G13516" s="21"/>
      <c r="H13516" s="21"/>
      <c r="I13516" s="21"/>
      <c r="K13516" s="4"/>
      <c r="L13516" s="4">
        <v>-100</v>
      </c>
      <c r="M13516" s="4"/>
      <c r="N13516" s="4">
        <v>21.157</v>
      </c>
    </row>
    <row r="13517" spans="1:14">
      <c r="A13517" s="21"/>
      <c r="B13517" s="16">
        <v>76.096000000000004</v>
      </c>
      <c r="C13517" s="16"/>
      <c r="D13517" s="16">
        <v>45.988999999999997</v>
      </c>
      <c r="F13517" s="21"/>
      <c r="G13517" s="21"/>
      <c r="H13517" s="21"/>
      <c r="I13517" s="21"/>
      <c r="K13517" s="4"/>
      <c r="L13517" s="4">
        <v>-80.686000000000007</v>
      </c>
      <c r="M13517" s="4"/>
      <c r="N13517" s="4">
        <v>21.22</v>
      </c>
    </row>
    <row r="13518" spans="1:14">
      <c r="A13518" s="21"/>
      <c r="B13518" s="16">
        <v>80.23</v>
      </c>
      <c r="C13518" s="16"/>
      <c r="D13518" s="16">
        <v>45.819000000000003</v>
      </c>
      <c r="F13518" s="21"/>
      <c r="G13518" s="21"/>
      <c r="H13518" s="21"/>
      <c r="I13518" s="21"/>
      <c r="K13518" s="4"/>
      <c r="L13518" s="4">
        <v>-77.652000000000001</v>
      </c>
      <c r="M13518" s="4"/>
      <c r="N13518" s="4">
        <v>21.23</v>
      </c>
    </row>
    <row r="13519" spans="1:14">
      <c r="A13519" s="21"/>
      <c r="B13519" s="16">
        <v>80.816999999999993</v>
      </c>
      <c r="C13519" s="16"/>
      <c r="D13519" s="16">
        <v>45.811</v>
      </c>
      <c r="F13519" s="21"/>
      <c r="G13519" s="21"/>
      <c r="H13519" s="21"/>
      <c r="I13519" s="21"/>
      <c r="K13519" s="4"/>
      <c r="L13519" s="4">
        <v>-57.438000000000002</v>
      </c>
      <c r="M13519" s="4"/>
      <c r="N13519" s="4">
        <v>21.231000000000002</v>
      </c>
    </row>
    <row r="13520" spans="1:14">
      <c r="A13520" s="21"/>
      <c r="B13520" s="16">
        <v>90.227000000000004</v>
      </c>
      <c r="C13520" s="16"/>
      <c r="D13520" s="16">
        <v>45.951999999999998</v>
      </c>
      <c r="F13520" s="21"/>
      <c r="G13520" s="21"/>
      <c r="H13520" s="21"/>
      <c r="I13520" s="21"/>
      <c r="K13520" s="4"/>
      <c r="L13520" s="4">
        <v>-52.970999999999997</v>
      </c>
      <c r="M13520" s="4"/>
      <c r="N13520" s="4">
        <v>21.23</v>
      </c>
    </row>
    <row r="13521" spans="1:14">
      <c r="A13521" s="21"/>
      <c r="B13521" s="16">
        <v>90.558999999999997</v>
      </c>
      <c r="C13521" s="16"/>
      <c r="D13521" s="16">
        <v>45.963000000000001</v>
      </c>
      <c r="F13521" s="21"/>
      <c r="G13521" s="21"/>
      <c r="H13521" s="21"/>
      <c r="I13521" s="21"/>
      <c r="K13521" s="4"/>
      <c r="L13521" s="4">
        <v>-41.593000000000004</v>
      </c>
      <c r="M13521" s="4"/>
      <c r="N13521" s="4">
        <v>21.177</v>
      </c>
    </row>
    <row r="13522" spans="1:14">
      <c r="A13522" s="21"/>
      <c r="B13522" s="16">
        <v>100</v>
      </c>
      <c r="C13522" s="16"/>
      <c r="D13522" s="16">
        <v>46.12</v>
      </c>
      <c r="F13522" s="21"/>
      <c r="G13522" s="21"/>
      <c r="H13522" s="21"/>
      <c r="I13522" s="21"/>
      <c r="K13522" s="4"/>
      <c r="L13522" s="4">
        <v>-23.817</v>
      </c>
      <c r="M13522" s="4"/>
      <c r="N13522" s="4">
        <v>21.152999999999999</v>
      </c>
    </row>
    <row r="13523" spans="1:14">
      <c r="A13523" s="21" t="s">
        <v>480</v>
      </c>
      <c r="B13523" s="16"/>
      <c r="C13523" s="16"/>
      <c r="D13523" s="16"/>
      <c r="F13523" s="21"/>
      <c r="G13523" s="21"/>
      <c r="H13523" s="21"/>
      <c r="I13523" s="21"/>
      <c r="K13523" s="4"/>
      <c r="L13523" s="4">
        <v>-4.6950000000000003</v>
      </c>
      <c r="M13523" s="4"/>
      <c r="N13523" s="4">
        <v>21.373999999999999</v>
      </c>
    </row>
    <row r="13524" spans="1:14">
      <c r="A13524" s="21" t="s">
        <v>1</v>
      </c>
      <c r="B13524" s="16"/>
      <c r="C13524" s="16"/>
      <c r="D13524" s="16"/>
      <c r="F13524" s="21"/>
      <c r="G13524" s="21"/>
      <c r="H13524" s="21"/>
      <c r="I13524" s="21"/>
      <c r="K13524" s="4"/>
      <c r="L13524" s="4">
        <v>-1.655</v>
      </c>
      <c r="M13524" s="4"/>
      <c r="N13524" s="4">
        <v>21.391999999999999</v>
      </c>
    </row>
    <row r="13525" spans="1:14">
      <c r="A13525" s="21"/>
      <c r="B13525" s="16">
        <v>-100</v>
      </c>
      <c r="C13525" s="16"/>
      <c r="D13525" s="16">
        <v>42.716999999999999</v>
      </c>
      <c r="F13525" s="21"/>
      <c r="G13525" s="21"/>
      <c r="H13525" s="21"/>
      <c r="I13525" s="21"/>
      <c r="K13525" s="4"/>
      <c r="L13525" s="4">
        <v>0</v>
      </c>
      <c r="M13525" s="4"/>
      <c r="N13525" s="4">
        <v>21.391999999999999</v>
      </c>
    </row>
    <row r="13526" spans="1:14">
      <c r="A13526" s="21"/>
      <c r="B13526" s="16">
        <v>-98.938999999999993</v>
      </c>
      <c r="C13526" s="16"/>
      <c r="D13526" s="16">
        <v>42.655999999999999</v>
      </c>
      <c r="F13526" s="21"/>
      <c r="G13526" s="21"/>
      <c r="H13526" s="21"/>
      <c r="I13526" s="21"/>
      <c r="K13526" s="4"/>
      <c r="L13526" s="4">
        <v>6.5069999999999997</v>
      </c>
      <c r="M13526" s="4"/>
      <c r="N13526" s="4">
        <v>21.388999999999999</v>
      </c>
    </row>
    <row r="13527" spans="1:14">
      <c r="A13527" s="21"/>
      <c r="B13527" s="16">
        <v>-98.593000000000004</v>
      </c>
      <c r="C13527" s="16"/>
      <c r="D13527" s="16">
        <v>42.646999999999998</v>
      </c>
      <c r="F13527" s="21"/>
      <c r="G13527" s="21"/>
      <c r="H13527" s="21"/>
      <c r="I13527" s="21"/>
      <c r="K13527" s="4"/>
      <c r="L13527" s="4">
        <v>22.495999999999999</v>
      </c>
      <c r="M13527" s="4"/>
      <c r="N13527" s="4">
        <v>21.405999999999999</v>
      </c>
    </row>
    <row r="13528" spans="1:14">
      <c r="A13528" s="21"/>
      <c r="B13528" s="16">
        <v>-97.05</v>
      </c>
      <c r="C13528" s="16"/>
      <c r="D13528" s="16">
        <v>42.542999999999999</v>
      </c>
      <c r="F13528" s="21"/>
      <c r="G13528" s="21"/>
      <c r="H13528" s="21"/>
      <c r="I13528" s="21"/>
      <c r="K13528" s="4"/>
      <c r="L13528" s="4">
        <v>29.411000000000001</v>
      </c>
      <c r="M13528" s="4"/>
      <c r="N13528" s="4">
        <v>21.414000000000001</v>
      </c>
    </row>
    <row r="13529" spans="1:14">
      <c r="A13529" s="21"/>
      <c r="B13529" s="16">
        <v>-90.808999999999997</v>
      </c>
      <c r="C13529" s="16"/>
      <c r="D13529" s="16">
        <v>42.466999999999999</v>
      </c>
      <c r="F13529" s="21"/>
      <c r="G13529" s="21"/>
      <c r="H13529" s="21"/>
      <c r="I13529" s="21"/>
      <c r="K13529" s="4"/>
      <c r="L13529" s="4">
        <v>48.966000000000001</v>
      </c>
      <c r="M13529" s="4"/>
      <c r="N13529" s="4">
        <v>21.434999999999999</v>
      </c>
    </row>
    <row r="13530" spans="1:14">
      <c r="A13530" s="21"/>
      <c r="B13530" s="16">
        <v>-82.168999999999997</v>
      </c>
      <c r="C13530" s="16"/>
      <c r="D13530" s="16">
        <v>42.665999999999997</v>
      </c>
      <c r="F13530" s="21"/>
      <c r="G13530" s="21"/>
      <c r="H13530" s="21"/>
      <c r="I13530" s="21"/>
      <c r="K13530" s="4"/>
      <c r="L13530" s="4">
        <v>53.920999999999999</v>
      </c>
      <c r="M13530" s="4"/>
      <c r="N13530" s="4">
        <v>21.446999999999999</v>
      </c>
    </row>
    <row r="13531" spans="1:14">
      <c r="A13531" s="21"/>
      <c r="B13531" s="16">
        <v>-80.626000000000005</v>
      </c>
      <c r="C13531" s="16"/>
      <c r="D13531" s="16">
        <v>42.707999999999998</v>
      </c>
      <c r="F13531" s="21"/>
      <c r="G13531" s="21"/>
      <c r="H13531" s="21"/>
      <c r="I13531" s="21"/>
      <c r="K13531" s="4"/>
      <c r="L13531" s="4">
        <v>71.878</v>
      </c>
      <c r="M13531" s="4"/>
      <c r="N13531" s="4">
        <v>21.495999999999999</v>
      </c>
    </row>
    <row r="13532" spans="1:14">
      <c r="A13532" s="21"/>
      <c r="B13532" s="16">
        <v>-71.741</v>
      </c>
      <c r="C13532" s="16"/>
      <c r="D13532" s="16">
        <v>42.795000000000002</v>
      </c>
      <c r="F13532" s="21"/>
      <c r="G13532" s="21"/>
      <c r="H13532" s="21"/>
      <c r="I13532" s="21"/>
      <c r="K13532" s="4"/>
      <c r="L13532" s="4">
        <v>91.171000000000006</v>
      </c>
      <c r="M13532" s="4"/>
      <c r="N13532" s="4">
        <v>21.527000000000001</v>
      </c>
    </row>
    <row r="13533" spans="1:14">
      <c r="A13533" s="21"/>
      <c r="B13533" s="16">
        <v>-70.445999999999998</v>
      </c>
      <c r="C13533" s="16"/>
      <c r="D13533" s="16">
        <v>42.841999999999999</v>
      </c>
      <c r="F13533" s="21"/>
      <c r="G13533" s="21"/>
      <c r="H13533" s="21"/>
      <c r="I13533" s="21"/>
      <c r="K13533" s="4"/>
      <c r="L13533" s="4">
        <v>100</v>
      </c>
      <c r="M13533" s="4"/>
      <c r="N13533" s="4">
        <v>21.54</v>
      </c>
    </row>
    <row r="13534" spans="1:14">
      <c r="A13534" s="21"/>
      <c r="B13534" s="16">
        <v>-61.43</v>
      </c>
      <c r="C13534" s="16"/>
      <c r="D13534" s="16">
        <v>42.72</v>
      </c>
      <c r="F13534" s="21"/>
      <c r="G13534" s="21"/>
      <c r="H13534" s="21"/>
      <c r="I13534" s="21"/>
      <c r="K13534" s="4" t="s">
        <v>503</v>
      </c>
      <c r="L13534" s="4"/>
      <c r="M13534" s="4"/>
      <c r="N13534" s="4"/>
    </row>
    <row r="13535" spans="1:14">
      <c r="A13535" s="21"/>
      <c r="B13535" s="16">
        <v>-60.298999999999999</v>
      </c>
      <c r="C13535" s="16"/>
      <c r="D13535" s="16">
        <v>42.734000000000002</v>
      </c>
      <c r="F13535" s="21"/>
      <c r="G13535" s="21"/>
      <c r="H13535" s="21"/>
      <c r="I13535" s="21"/>
      <c r="K13535" s="4" t="s">
        <v>1</v>
      </c>
      <c r="L13535" s="4"/>
      <c r="M13535" s="4"/>
      <c r="N13535" s="4"/>
    </row>
    <row r="13536" spans="1:14">
      <c r="A13536" s="21"/>
      <c r="B13536" s="16">
        <v>-51.203000000000003</v>
      </c>
      <c r="C13536" s="16"/>
      <c r="D13536" s="16">
        <v>42.744</v>
      </c>
      <c r="F13536" s="21"/>
      <c r="G13536" s="21"/>
      <c r="H13536" s="21"/>
      <c r="I13536" s="21"/>
      <c r="K13536" s="4"/>
      <c r="L13536" s="4">
        <v>-100</v>
      </c>
      <c r="M13536" s="4"/>
      <c r="N13536" s="4">
        <v>21.452000000000002</v>
      </c>
    </row>
    <row r="13537" spans="1:14">
      <c r="A13537" s="21"/>
      <c r="B13537" s="16">
        <v>-50.128</v>
      </c>
      <c r="C13537" s="16"/>
      <c r="D13537" s="16">
        <v>42.753</v>
      </c>
      <c r="F13537" s="21"/>
      <c r="G13537" s="21"/>
      <c r="H13537" s="21"/>
      <c r="I13537" s="21"/>
      <c r="K13537" s="4"/>
      <c r="L13537" s="4">
        <v>-86.96</v>
      </c>
      <c r="M13537" s="4"/>
      <c r="N13537" s="4">
        <v>21.282</v>
      </c>
    </row>
    <row r="13538" spans="1:14">
      <c r="A13538" s="21"/>
      <c r="B13538" s="16">
        <v>-41.164000000000001</v>
      </c>
      <c r="C13538" s="16"/>
      <c r="D13538" s="16">
        <v>43.07</v>
      </c>
      <c r="F13538" s="21"/>
      <c r="G13538" s="21"/>
      <c r="H13538" s="21"/>
      <c r="I13538" s="21"/>
      <c r="K13538" s="4"/>
      <c r="L13538" s="4">
        <v>-78.885999999999996</v>
      </c>
      <c r="M13538" s="4"/>
      <c r="N13538" s="4">
        <v>21.311</v>
      </c>
    </row>
    <row r="13539" spans="1:14">
      <c r="A13539" s="21"/>
      <c r="B13539" s="16">
        <v>-40.009</v>
      </c>
      <c r="C13539" s="16"/>
      <c r="D13539" s="16">
        <v>43.043999999999997</v>
      </c>
      <c r="F13539" s="21"/>
      <c r="G13539" s="21"/>
      <c r="H13539" s="21"/>
      <c r="I13539" s="21"/>
      <c r="K13539" s="4"/>
      <c r="L13539" s="4">
        <v>-73.278999999999996</v>
      </c>
      <c r="M13539" s="4"/>
      <c r="N13539" s="4">
        <v>21.31</v>
      </c>
    </row>
    <row r="13540" spans="1:14">
      <c r="A13540" s="21"/>
      <c r="B13540" s="16">
        <v>-30.725999999999999</v>
      </c>
      <c r="C13540" s="16"/>
      <c r="D13540" s="16">
        <v>43.55</v>
      </c>
      <c r="F13540" s="21"/>
      <c r="G13540" s="21"/>
      <c r="H13540" s="21"/>
      <c r="I13540" s="21"/>
      <c r="K13540" s="4"/>
      <c r="L13540" s="4">
        <v>-53.826999999999998</v>
      </c>
      <c r="M13540" s="4"/>
      <c r="N13540" s="4">
        <v>21.308</v>
      </c>
    </row>
    <row r="13541" spans="1:14">
      <c r="A13541" s="21"/>
      <c r="B13541" s="16">
        <v>-29.948</v>
      </c>
      <c r="C13541" s="16"/>
      <c r="D13541" s="16">
        <v>43.533999999999999</v>
      </c>
      <c r="F13541" s="21"/>
      <c r="G13541" s="21"/>
      <c r="H13541" s="21"/>
      <c r="I13541" s="21"/>
      <c r="K13541" s="4"/>
      <c r="L13541" s="4">
        <v>-24.934999999999999</v>
      </c>
      <c r="M13541" s="4"/>
      <c r="N13541" s="4">
        <v>21.405000000000001</v>
      </c>
    </row>
    <row r="13542" spans="1:14">
      <c r="A13542" s="21"/>
      <c r="B13542" s="16">
        <v>-20.478999999999999</v>
      </c>
      <c r="C13542" s="16"/>
      <c r="D13542" s="16">
        <v>43.731000000000002</v>
      </c>
      <c r="F13542" s="21"/>
      <c r="G13542" s="21"/>
      <c r="H13542" s="21"/>
      <c r="I13542" s="21"/>
      <c r="K13542" s="4"/>
      <c r="L13542" s="4">
        <v>-24.44</v>
      </c>
      <c r="M13542" s="4"/>
      <c r="N13542" s="4">
        <v>21.405999999999999</v>
      </c>
    </row>
    <row r="13543" spans="1:14">
      <c r="A13543" s="21"/>
      <c r="B13543" s="16">
        <v>-19.948</v>
      </c>
      <c r="C13543" s="16"/>
      <c r="D13543" s="16">
        <v>43.755000000000003</v>
      </c>
      <c r="F13543" s="21"/>
      <c r="G13543" s="21"/>
      <c r="H13543" s="21"/>
      <c r="I13543" s="21"/>
      <c r="K13543" s="4"/>
      <c r="L13543" s="4">
        <v>-2.742</v>
      </c>
      <c r="M13543" s="4"/>
      <c r="N13543" s="4">
        <v>21.532</v>
      </c>
    </row>
    <row r="13544" spans="1:14">
      <c r="A13544" s="21"/>
      <c r="B13544" s="16">
        <v>-19.384</v>
      </c>
      <c r="C13544" s="16"/>
      <c r="D13544" s="16">
        <v>43.771999999999998</v>
      </c>
      <c r="F13544" s="21"/>
      <c r="G13544" s="21"/>
      <c r="H13544" s="21"/>
      <c r="I13544" s="21"/>
      <c r="K13544" s="4"/>
      <c r="L13544" s="4">
        <v>-1.8180000000000001</v>
      </c>
      <c r="M13544" s="4"/>
      <c r="N13544" s="4">
        <v>21.541</v>
      </c>
    </row>
    <row r="13545" spans="1:14">
      <c r="A13545" s="21"/>
      <c r="B13545" s="16">
        <v>-9.9459999999999997</v>
      </c>
      <c r="C13545" s="16"/>
      <c r="D13545" s="16">
        <v>43.850999999999999</v>
      </c>
      <c r="F13545" s="21"/>
      <c r="G13545" s="21"/>
      <c r="H13545" s="21"/>
      <c r="I13545" s="21"/>
      <c r="K13545" s="4"/>
      <c r="L13545" s="4">
        <v>0</v>
      </c>
      <c r="M13545" s="4"/>
      <c r="N13545" s="4">
        <v>21.541</v>
      </c>
    </row>
    <row r="13546" spans="1:14">
      <c r="A13546" s="21"/>
      <c r="B13546" s="16">
        <v>-9.1280000000000001</v>
      </c>
      <c r="C13546" s="16"/>
      <c r="D13546" s="16">
        <v>43.837000000000003</v>
      </c>
      <c r="F13546" s="21"/>
      <c r="G13546" s="21"/>
      <c r="H13546" s="21"/>
      <c r="I13546" s="21"/>
      <c r="K13546" s="4"/>
      <c r="L13546" s="4">
        <v>22.882999999999999</v>
      </c>
      <c r="M13546" s="4"/>
      <c r="N13546" s="4">
        <v>21.521999999999998</v>
      </c>
    </row>
    <row r="13547" spans="1:14">
      <c r="A13547" s="21"/>
      <c r="B13547" s="16">
        <v>-0.30499999999999999</v>
      </c>
      <c r="C13547" s="16"/>
      <c r="D13547" s="16">
        <v>43.976999999999997</v>
      </c>
      <c r="F13547" s="21"/>
      <c r="G13547" s="21"/>
      <c r="H13547" s="21"/>
      <c r="I13547" s="21"/>
      <c r="K13547" s="4"/>
      <c r="L13547" s="4">
        <v>35.292000000000002</v>
      </c>
      <c r="M13547" s="4"/>
      <c r="N13547" s="4">
        <v>21.536000000000001</v>
      </c>
    </row>
    <row r="13548" spans="1:14">
      <c r="A13548" s="21"/>
      <c r="B13548" s="16">
        <v>-0.152</v>
      </c>
      <c r="C13548" s="16"/>
      <c r="D13548" s="16">
        <v>44.154000000000003</v>
      </c>
      <c r="F13548" s="21"/>
      <c r="G13548" s="21"/>
      <c r="H13548" s="21"/>
      <c r="I13548" s="21"/>
      <c r="K13548" s="4"/>
      <c r="L13548" s="4">
        <v>49.070999999999998</v>
      </c>
      <c r="M13548" s="4"/>
      <c r="N13548" s="4">
        <v>21.483000000000001</v>
      </c>
    </row>
    <row r="13549" spans="1:14">
      <c r="A13549" s="21"/>
      <c r="B13549" s="16">
        <v>0</v>
      </c>
      <c r="C13549" s="16"/>
      <c r="D13549" s="16">
        <v>44.155000000000001</v>
      </c>
      <c r="F13549" s="21"/>
      <c r="G13549" s="21"/>
      <c r="H13549" s="21"/>
      <c r="I13549" s="21"/>
      <c r="K13549" s="4"/>
      <c r="L13549" s="4">
        <v>61.661999999999999</v>
      </c>
      <c r="M13549" s="4"/>
      <c r="N13549" s="4">
        <v>21.521000000000001</v>
      </c>
    </row>
    <row r="13550" spans="1:14">
      <c r="A13550" s="21"/>
      <c r="B13550" s="16">
        <v>0.51800000000000002</v>
      </c>
      <c r="C13550" s="16"/>
      <c r="D13550" s="16">
        <v>44.158000000000001</v>
      </c>
      <c r="F13550" s="21"/>
      <c r="G13550" s="21"/>
      <c r="H13550" s="21"/>
      <c r="I13550" s="21"/>
      <c r="K13550" s="4"/>
      <c r="L13550" s="4">
        <v>71.558000000000007</v>
      </c>
      <c r="M13550" s="4"/>
      <c r="N13550" s="4">
        <v>21.568999999999999</v>
      </c>
    </row>
    <row r="13551" spans="1:14">
      <c r="A13551" s="21"/>
      <c r="B13551" s="16">
        <v>9.7129999999999992</v>
      </c>
      <c r="C13551" s="16"/>
      <c r="D13551" s="16">
        <v>44.177</v>
      </c>
      <c r="F13551" s="21"/>
      <c r="G13551" s="21"/>
      <c r="H13551" s="21"/>
      <c r="I13551" s="21"/>
      <c r="K13551" s="4"/>
      <c r="L13551" s="4">
        <v>99.119</v>
      </c>
      <c r="M13551" s="4"/>
      <c r="N13551" s="4">
        <v>21.609000000000002</v>
      </c>
    </row>
    <row r="13552" spans="1:14">
      <c r="A13552" s="21"/>
      <c r="B13552" s="16">
        <v>10.282999999999999</v>
      </c>
      <c r="C13552" s="16"/>
      <c r="D13552" s="16">
        <v>44.183999999999997</v>
      </c>
      <c r="F13552" s="21"/>
      <c r="G13552" s="21"/>
      <c r="H13552" s="21"/>
      <c r="I13552" s="21"/>
      <c r="K13552" s="4"/>
      <c r="L13552" s="4">
        <v>100</v>
      </c>
      <c r="M13552" s="4"/>
      <c r="N13552" s="4">
        <v>21.611000000000001</v>
      </c>
    </row>
    <row r="13553" spans="1:14">
      <c r="A13553" s="21"/>
      <c r="B13553" s="16">
        <v>19.809000000000001</v>
      </c>
      <c r="C13553" s="16"/>
      <c r="D13553" s="16">
        <v>44.673000000000002</v>
      </c>
      <c r="F13553" s="21"/>
      <c r="G13553" s="21"/>
      <c r="H13553" s="21"/>
      <c r="I13553" s="21"/>
      <c r="K13553" s="4" t="s">
        <v>504</v>
      </c>
      <c r="L13553" s="4"/>
      <c r="M13553" s="4"/>
      <c r="N13553" s="4"/>
    </row>
    <row r="13554" spans="1:14">
      <c r="A13554" s="21"/>
      <c r="B13554" s="16">
        <v>20.637</v>
      </c>
      <c r="C13554" s="16"/>
      <c r="D13554" s="16">
        <v>44.688000000000002</v>
      </c>
      <c r="F13554" s="21"/>
      <c r="G13554" s="21"/>
      <c r="H13554" s="21"/>
      <c r="I13554" s="21"/>
      <c r="K13554" s="4" t="s">
        <v>1</v>
      </c>
      <c r="L13554" s="4"/>
      <c r="M13554" s="4"/>
      <c r="N13554" s="4"/>
    </row>
    <row r="13555" spans="1:14">
      <c r="A13555" s="21"/>
      <c r="B13555" s="16">
        <v>29.896999999999998</v>
      </c>
      <c r="C13555" s="16"/>
      <c r="D13555" s="16">
        <v>45.021000000000001</v>
      </c>
      <c r="F13555" s="21"/>
      <c r="G13555" s="21"/>
      <c r="H13555" s="21"/>
      <c r="I13555" s="21"/>
      <c r="K13555" s="4"/>
      <c r="L13555" s="4">
        <v>-100</v>
      </c>
      <c r="M13555" s="4"/>
      <c r="N13555" s="4">
        <v>21.663</v>
      </c>
    </row>
    <row r="13556" spans="1:14">
      <c r="A13556" s="21"/>
      <c r="B13556" s="16">
        <v>39.427</v>
      </c>
      <c r="C13556" s="16"/>
      <c r="D13556" s="16">
        <v>45.073</v>
      </c>
      <c r="F13556" s="21"/>
      <c r="G13556" s="21"/>
      <c r="H13556" s="21"/>
      <c r="I13556" s="21"/>
      <c r="K13556" s="4"/>
      <c r="L13556" s="4">
        <v>-92.384</v>
      </c>
      <c r="M13556" s="4"/>
      <c r="N13556" s="4">
        <v>21.623000000000001</v>
      </c>
    </row>
    <row r="13557" spans="1:14">
      <c r="A13557" s="21"/>
      <c r="B13557" s="16">
        <v>39.993000000000002</v>
      </c>
      <c r="C13557" s="16"/>
      <c r="D13557" s="16">
        <v>45.088999999999999</v>
      </c>
      <c r="F13557" s="21"/>
      <c r="G13557" s="21"/>
      <c r="H13557" s="21"/>
      <c r="I13557" s="21"/>
      <c r="K13557" s="4"/>
      <c r="L13557" s="4">
        <v>-79.378</v>
      </c>
      <c r="M13557" s="4"/>
      <c r="N13557" s="4">
        <v>21.308</v>
      </c>
    </row>
    <row r="13558" spans="1:14">
      <c r="A13558" s="21"/>
      <c r="B13558" s="16">
        <v>40.563000000000002</v>
      </c>
      <c r="C13558" s="16"/>
      <c r="D13558" s="16">
        <v>45.104999999999997</v>
      </c>
      <c r="F13558" s="21"/>
      <c r="G13558" s="21"/>
      <c r="H13558" s="21"/>
      <c r="I13558" s="21"/>
      <c r="K13558" s="4"/>
      <c r="L13558" s="4">
        <v>-69.945999999999998</v>
      </c>
      <c r="M13558" s="4"/>
      <c r="N13558" s="4">
        <v>21.311</v>
      </c>
    </row>
    <row r="13559" spans="1:14">
      <c r="A13559" s="21"/>
      <c r="B13559" s="16">
        <v>50.043999999999997</v>
      </c>
      <c r="C13559" s="16"/>
      <c r="D13559" s="16">
        <v>45.140999999999998</v>
      </c>
      <c r="F13559" s="21"/>
      <c r="G13559" s="21"/>
      <c r="H13559" s="21"/>
      <c r="I13559" s="21"/>
      <c r="K13559" s="4"/>
      <c r="L13559" s="4">
        <v>-52.395000000000003</v>
      </c>
      <c r="M13559" s="4"/>
      <c r="N13559" s="4">
        <v>21.387</v>
      </c>
    </row>
    <row r="13560" spans="1:14">
      <c r="A13560" s="21"/>
      <c r="B13560" s="16">
        <v>59.771000000000001</v>
      </c>
      <c r="C13560" s="16"/>
      <c r="D13560" s="16">
        <v>45.12</v>
      </c>
      <c r="F13560" s="21"/>
      <c r="G13560" s="21"/>
      <c r="H13560" s="21"/>
      <c r="I13560" s="21"/>
      <c r="K13560" s="4"/>
      <c r="L13560" s="4">
        <v>-24.161999999999999</v>
      </c>
      <c r="M13560" s="4"/>
      <c r="N13560" s="4">
        <v>21.457000000000001</v>
      </c>
    </row>
    <row r="13561" spans="1:14">
      <c r="A13561" s="21"/>
      <c r="B13561" s="16">
        <v>60.027000000000001</v>
      </c>
      <c r="C13561" s="16"/>
      <c r="D13561" s="16">
        <v>45.12</v>
      </c>
      <c r="F13561" s="21"/>
      <c r="G13561" s="21"/>
      <c r="H13561" s="21"/>
      <c r="I13561" s="21"/>
      <c r="K13561" s="4"/>
      <c r="L13561" s="4">
        <v>-21.713000000000001</v>
      </c>
      <c r="M13561" s="4"/>
      <c r="N13561" s="4">
        <v>21.457000000000001</v>
      </c>
    </row>
    <row r="13562" spans="1:14">
      <c r="A13562" s="21"/>
      <c r="B13562" s="16">
        <v>70.010000000000005</v>
      </c>
      <c r="C13562" s="16"/>
      <c r="D13562" s="16">
        <v>45.405999999999999</v>
      </c>
      <c r="F13562" s="21"/>
      <c r="G13562" s="21"/>
      <c r="H13562" s="21"/>
      <c r="I13562" s="21"/>
      <c r="K13562" s="4"/>
      <c r="L13562" s="4">
        <v>-2.8069999999999999</v>
      </c>
      <c r="M13562" s="4"/>
      <c r="N13562" s="4">
        <v>21.643000000000001</v>
      </c>
    </row>
    <row r="13563" spans="1:14">
      <c r="A13563" s="21"/>
      <c r="B13563" s="16">
        <v>70.117999999999995</v>
      </c>
      <c r="C13563" s="16"/>
      <c r="D13563" s="16">
        <v>45.408000000000001</v>
      </c>
      <c r="F13563" s="21"/>
      <c r="G13563" s="21"/>
      <c r="H13563" s="21"/>
      <c r="I13563" s="21"/>
      <c r="K13563" s="4"/>
      <c r="L13563" s="4">
        <v>-1.764</v>
      </c>
      <c r="M13563" s="4"/>
      <c r="N13563" s="4">
        <v>21.643999999999998</v>
      </c>
    </row>
    <row r="13564" spans="1:14">
      <c r="A13564" s="21"/>
      <c r="B13564" s="16">
        <v>70.225999999999999</v>
      </c>
      <c r="C13564" s="16"/>
      <c r="D13564" s="16">
        <v>45.408999999999999</v>
      </c>
      <c r="F13564" s="21"/>
      <c r="G13564" s="21"/>
      <c r="H13564" s="21"/>
      <c r="I13564" s="21"/>
      <c r="K13564" s="4"/>
      <c r="L13564" s="4">
        <v>0</v>
      </c>
      <c r="M13564" s="4"/>
      <c r="N13564" s="4">
        <v>21.648</v>
      </c>
    </row>
    <row r="13565" spans="1:14">
      <c r="A13565" s="21"/>
      <c r="B13565" s="16">
        <v>80.212999999999994</v>
      </c>
      <c r="C13565" s="16"/>
      <c r="D13565" s="16">
        <v>45.841000000000001</v>
      </c>
      <c r="F13565" s="21"/>
      <c r="G13565" s="21"/>
      <c r="H13565" s="21"/>
      <c r="I13565" s="21"/>
      <c r="K13565" s="4"/>
      <c r="L13565" s="4">
        <v>23.096</v>
      </c>
      <c r="M13565" s="4"/>
      <c r="N13565" s="4">
        <v>21.6</v>
      </c>
    </row>
    <row r="13566" spans="1:14">
      <c r="A13566" s="21"/>
      <c r="B13566" s="16">
        <v>80.448999999999998</v>
      </c>
      <c r="C13566" s="16"/>
      <c r="D13566" s="16">
        <v>45.845999999999997</v>
      </c>
      <c r="F13566" s="21"/>
      <c r="G13566" s="21"/>
      <c r="H13566" s="21"/>
      <c r="I13566" s="21"/>
      <c r="K13566" s="4"/>
      <c r="L13566" s="4">
        <v>41.999000000000002</v>
      </c>
      <c r="M13566" s="4"/>
      <c r="N13566" s="4">
        <v>21.527999999999999</v>
      </c>
    </row>
    <row r="13567" spans="1:14">
      <c r="A13567" s="21"/>
      <c r="B13567" s="16">
        <v>90.12</v>
      </c>
      <c r="C13567" s="16"/>
      <c r="D13567" s="16">
        <v>45.707999999999998</v>
      </c>
      <c r="F13567" s="21"/>
      <c r="G13567" s="21"/>
      <c r="H13567" s="21"/>
      <c r="I13567" s="21"/>
      <c r="K13567" s="4"/>
      <c r="L13567" s="4">
        <v>49.459000000000003</v>
      </c>
      <c r="M13567" s="4"/>
      <c r="N13567" s="4">
        <v>21.533999999999999</v>
      </c>
    </row>
    <row r="13568" spans="1:14">
      <c r="A13568" s="21"/>
      <c r="B13568" s="16">
        <v>91.111000000000004</v>
      </c>
      <c r="C13568" s="16"/>
      <c r="D13568" s="16">
        <v>45.694000000000003</v>
      </c>
      <c r="F13568" s="21"/>
      <c r="G13568" s="21"/>
      <c r="H13568" s="21"/>
      <c r="I13568" s="21"/>
      <c r="K13568" s="4"/>
      <c r="L13568" s="4">
        <v>55.122</v>
      </c>
      <c r="M13568" s="4"/>
      <c r="N13568" s="4">
        <v>21.527999999999999</v>
      </c>
    </row>
    <row r="13569" spans="1:14">
      <c r="A13569" s="21"/>
      <c r="B13569" s="16">
        <v>91.126000000000005</v>
      </c>
      <c r="C13569" s="16"/>
      <c r="D13569" s="16">
        <v>45.691000000000003</v>
      </c>
      <c r="F13569" s="21"/>
      <c r="G13569" s="21"/>
      <c r="H13569" s="21"/>
      <c r="I13569" s="21"/>
      <c r="K13569" s="4"/>
      <c r="L13569" s="4">
        <v>71.007999999999996</v>
      </c>
      <c r="M13569" s="4"/>
      <c r="N13569" s="4">
        <v>21.602</v>
      </c>
    </row>
    <row r="13570" spans="1:14">
      <c r="A13570" s="21"/>
      <c r="B13570" s="16">
        <v>100</v>
      </c>
      <c r="C13570" s="16"/>
      <c r="D13570" s="16">
        <v>45.972999999999999</v>
      </c>
      <c r="F13570" s="21"/>
      <c r="G13570" s="21"/>
      <c r="H13570" s="21"/>
      <c r="I13570" s="21"/>
      <c r="K13570" s="4"/>
      <c r="L13570" s="4">
        <v>91.483000000000004</v>
      </c>
      <c r="M13570" s="4"/>
      <c r="N13570" s="4">
        <v>21.667999999999999</v>
      </c>
    </row>
    <row r="13571" spans="1:14">
      <c r="A13571" s="21" t="s">
        <v>481</v>
      </c>
      <c r="B13571" s="16"/>
      <c r="C13571" s="16"/>
      <c r="D13571" s="16"/>
      <c r="F13571" s="21"/>
      <c r="G13571" s="21"/>
      <c r="H13571" s="21"/>
      <c r="I13571" s="21"/>
      <c r="K13571" s="4"/>
      <c r="L13571" s="4">
        <v>96.519000000000005</v>
      </c>
      <c r="M13571" s="4"/>
      <c r="N13571" s="4">
        <v>21.675000000000001</v>
      </c>
    </row>
    <row r="13572" spans="1:14">
      <c r="A13572" s="21" t="s">
        <v>1</v>
      </c>
      <c r="B13572" s="16"/>
      <c r="C13572" s="16"/>
      <c r="D13572" s="16"/>
      <c r="F13572" s="21"/>
      <c r="G13572" s="21"/>
      <c r="H13572" s="21"/>
      <c r="I13572" s="21"/>
      <c r="K13572" s="4"/>
      <c r="L13572" s="4">
        <v>100</v>
      </c>
      <c r="M13572" s="4"/>
      <c r="N13572" s="4">
        <v>21.68</v>
      </c>
    </row>
    <row r="13573" spans="1:14">
      <c r="A13573" s="21"/>
      <c r="B13573" s="16">
        <v>-100</v>
      </c>
      <c r="C13573" s="16"/>
      <c r="D13573" s="16">
        <v>41.976999999999997</v>
      </c>
      <c r="F13573" s="21"/>
      <c r="G13573" s="21"/>
      <c r="H13573" s="21"/>
      <c r="I13573" s="21"/>
      <c r="K13573" s="4" t="s">
        <v>505</v>
      </c>
      <c r="L13573" s="4"/>
      <c r="M13573" s="4"/>
      <c r="N13573" s="4"/>
    </row>
    <row r="13574" spans="1:14">
      <c r="A13574" s="21"/>
      <c r="B13574" s="16">
        <v>-93.39</v>
      </c>
      <c r="C13574" s="16"/>
      <c r="D13574" s="16">
        <v>41.984999999999999</v>
      </c>
      <c r="F13574" s="21"/>
      <c r="G13574" s="21"/>
      <c r="H13574" s="21"/>
      <c r="I13574" s="21"/>
      <c r="K13574" s="4" t="s">
        <v>1</v>
      </c>
      <c r="L13574" s="4"/>
      <c r="M13574" s="4"/>
      <c r="N13574" s="4"/>
    </row>
    <row r="13575" spans="1:14">
      <c r="A13575" s="21"/>
      <c r="B13575" s="16">
        <v>-92.557000000000002</v>
      </c>
      <c r="C13575" s="16"/>
      <c r="D13575" s="16">
        <v>41.994999999999997</v>
      </c>
      <c r="F13575" s="21"/>
      <c r="G13575" s="21"/>
      <c r="H13575" s="21"/>
      <c r="I13575" s="21"/>
      <c r="K13575" s="4"/>
      <c r="L13575" s="4">
        <v>-100</v>
      </c>
      <c r="M13575" s="4"/>
      <c r="N13575" s="4">
        <v>21.248999999999999</v>
      </c>
    </row>
    <row r="13576" spans="1:14">
      <c r="A13576" s="21"/>
      <c r="B13576" s="16">
        <v>-92.152000000000001</v>
      </c>
      <c r="C13576" s="16"/>
      <c r="D13576" s="16">
        <v>41.988999999999997</v>
      </c>
      <c r="F13576" s="21"/>
      <c r="G13576" s="21"/>
      <c r="H13576" s="21"/>
      <c r="I13576" s="21"/>
      <c r="K13576" s="4"/>
      <c r="L13576" s="4">
        <v>-95.484999999999999</v>
      </c>
      <c r="M13576" s="4"/>
      <c r="N13576" s="4">
        <v>21.251999999999999</v>
      </c>
    </row>
    <row r="13577" spans="1:14">
      <c r="A13577" s="21"/>
      <c r="B13577" s="16">
        <v>-82.491</v>
      </c>
      <c r="C13577" s="16"/>
      <c r="D13577" s="16">
        <v>42.152999999999999</v>
      </c>
      <c r="F13577" s="21"/>
      <c r="G13577" s="21"/>
      <c r="H13577" s="21"/>
      <c r="I13577" s="21"/>
      <c r="K13577" s="4"/>
      <c r="L13577" s="4">
        <v>-78.528000000000006</v>
      </c>
      <c r="M13577" s="4"/>
      <c r="N13577" s="4">
        <v>21.314</v>
      </c>
    </row>
    <row r="13578" spans="1:14">
      <c r="A13578" s="21"/>
      <c r="B13578" s="16">
        <v>-81.944999999999993</v>
      </c>
      <c r="C13578" s="16"/>
      <c r="D13578" s="16">
        <v>42.165999999999997</v>
      </c>
      <c r="F13578" s="21"/>
      <c r="G13578" s="21"/>
      <c r="H13578" s="21"/>
      <c r="I13578" s="21"/>
      <c r="K13578" s="4"/>
      <c r="L13578" s="4">
        <v>-58.009</v>
      </c>
      <c r="M13578" s="4"/>
      <c r="N13578" s="4">
        <v>21.414000000000001</v>
      </c>
    </row>
    <row r="13579" spans="1:14">
      <c r="A13579" s="21"/>
      <c r="B13579" s="16">
        <v>-72.477999999999994</v>
      </c>
      <c r="C13579" s="16"/>
      <c r="D13579" s="16">
        <v>42.156999999999996</v>
      </c>
      <c r="F13579" s="21"/>
      <c r="G13579" s="21"/>
      <c r="H13579" s="21"/>
      <c r="I13579" s="21"/>
      <c r="K13579" s="4"/>
      <c r="L13579" s="4">
        <v>-50.601999999999997</v>
      </c>
      <c r="M13579" s="4"/>
      <c r="N13579" s="4">
        <v>21.471</v>
      </c>
    </row>
    <row r="13580" spans="1:14">
      <c r="A13580" s="21"/>
      <c r="B13580" s="16">
        <v>-71.875</v>
      </c>
      <c r="C13580" s="16"/>
      <c r="D13580" s="16">
        <v>42.161999999999999</v>
      </c>
      <c r="F13580" s="21"/>
      <c r="G13580" s="21"/>
      <c r="H13580" s="21"/>
      <c r="I13580" s="21"/>
      <c r="K13580" s="4"/>
      <c r="L13580" s="4">
        <v>-26.984000000000002</v>
      </c>
      <c r="M13580" s="4"/>
      <c r="N13580" s="4">
        <v>21.463999999999999</v>
      </c>
    </row>
    <row r="13581" spans="1:14">
      <c r="A13581" s="21"/>
      <c r="B13581" s="16">
        <v>-62.244</v>
      </c>
      <c r="C13581" s="16"/>
      <c r="D13581" s="16">
        <v>42.392000000000003</v>
      </c>
      <c r="F13581" s="21"/>
      <c r="G13581" s="21"/>
      <c r="H13581" s="21"/>
      <c r="I13581" s="21"/>
      <c r="K13581" s="4"/>
      <c r="L13581" s="4">
        <v>-23.402000000000001</v>
      </c>
      <c r="M13581" s="4"/>
      <c r="N13581" s="4">
        <v>21.472999999999999</v>
      </c>
    </row>
    <row r="13582" spans="1:14">
      <c r="A13582" s="21"/>
      <c r="B13582" s="16">
        <v>-61.853999999999999</v>
      </c>
      <c r="C13582" s="16"/>
      <c r="D13582" s="16">
        <v>42.387</v>
      </c>
      <c r="F13582" s="21"/>
      <c r="G13582" s="21"/>
      <c r="H13582" s="21"/>
      <c r="I13582" s="21"/>
      <c r="K13582" s="4"/>
      <c r="L13582" s="4">
        <v>-3.4790000000000001</v>
      </c>
      <c r="M13582" s="4"/>
      <c r="N13582" s="4">
        <v>21.47</v>
      </c>
    </row>
    <row r="13583" spans="1:14">
      <c r="A13583" s="21"/>
      <c r="B13583" s="16">
        <v>-52.012</v>
      </c>
      <c r="C13583" s="16"/>
      <c r="D13583" s="16">
        <v>42.654000000000003</v>
      </c>
      <c r="F13583" s="21"/>
      <c r="G13583" s="21"/>
      <c r="H13583" s="21"/>
      <c r="I13583" s="21"/>
      <c r="K13583" s="4"/>
      <c r="L13583" s="4">
        <v>-1.873</v>
      </c>
      <c r="M13583" s="4"/>
      <c r="N13583" s="4">
        <v>21.463000000000001</v>
      </c>
    </row>
    <row r="13584" spans="1:14">
      <c r="A13584" s="21"/>
      <c r="B13584" s="16">
        <v>-51.73</v>
      </c>
      <c r="C13584" s="16"/>
      <c r="D13584" s="16">
        <v>42.654000000000003</v>
      </c>
      <c r="F13584" s="21"/>
      <c r="G13584" s="21"/>
      <c r="H13584" s="21"/>
      <c r="I13584" s="21"/>
      <c r="K13584" s="4"/>
      <c r="L13584" s="4">
        <v>0</v>
      </c>
      <c r="M13584" s="4"/>
      <c r="N13584" s="4">
        <v>21.471</v>
      </c>
    </row>
    <row r="13585" spans="1:14">
      <c r="A13585" s="21"/>
      <c r="B13585" s="16">
        <v>-41.860999999999997</v>
      </c>
      <c r="C13585" s="16"/>
      <c r="D13585" s="16">
        <v>43.121000000000002</v>
      </c>
      <c r="F13585" s="21"/>
      <c r="G13585" s="21"/>
      <c r="H13585" s="21"/>
      <c r="I13585" s="21"/>
      <c r="K13585" s="4"/>
      <c r="L13585" s="4">
        <v>20.908999999999999</v>
      </c>
      <c r="M13585" s="4"/>
      <c r="N13585" s="4">
        <v>21.57</v>
      </c>
    </row>
    <row r="13586" spans="1:14">
      <c r="A13586" s="21"/>
      <c r="B13586" s="16">
        <v>-41.460999999999999</v>
      </c>
      <c r="C13586" s="16"/>
      <c r="D13586" s="16">
        <v>43.134</v>
      </c>
      <c r="F13586" s="21"/>
      <c r="G13586" s="21"/>
      <c r="H13586" s="21"/>
      <c r="I13586" s="21"/>
      <c r="K13586" s="4"/>
      <c r="L13586" s="4">
        <v>22.96</v>
      </c>
      <c r="M13586" s="4"/>
      <c r="N13586" s="4">
        <v>21.57</v>
      </c>
    </row>
    <row r="13587" spans="1:14">
      <c r="A13587" s="21"/>
      <c r="B13587" s="16">
        <v>-31.716999999999999</v>
      </c>
      <c r="C13587" s="16"/>
      <c r="D13587" s="16">
        <v>43.250999999999998</v>
      </c>
      <c r="F13587" s="21"/>
      <c r="G13587" s="21"/>
      <c r="H13587" s="21"/>
      <c r="I13587" s="21"/>
      <c r="K13587" s="4"/>
      <c r="L13587" s="4">
        <v>22.966999999999999</v>
      </c>
      <c r="M13587" s="4"/>
      <c r="N13587" s="4">
        <v>21.571999999999999</v>
      </c>
    </row>
    <row r="13588" spans="1:14">
      <c r="A13588" s="21"/>
      <c r="B13588" s="16">
        <v>-31.373000000000001</v>
      </c>
      <c r="C13588" s="16"/>
      <c r="D13588" s="16">
        <v>43.27</v>
      </c>
      <c r="F13588" s="21"/>
      <c r="G13588" s="21"/>
      <c r="H13588" s="21"/>
      <c r="I13588" s="21"/>
      <c r="K13588" s="4"/>
      <c r="L13588" s="4">
        <v>39.167000000000002</v>
      </c>
      <c r="M13588" s="4"/>
      <c r="N13588" s="4">
        <v>21.594000000000001</v>
      </c>
    </row>
    <row r="13589" spans="1:14">
      <c r="A13589" s="21"/>
      <c r="B13589" s="16">
        <v>-21.588000000000001</v>
      </c>
      <c r="C13589" s="16"/>
      <c r="D13589" s="16">
        <v>43.433999999999997</v>
      </c>
      <c r="F13589" s="21"/>
      <c r="G13589" s="21"/>
      <c r="H13589" s="21"/>
      <c r="I13589" s="21"/>
      <c r="K13589" s="4"/>
      <c r="L13589" s="4">
        <v>49.886000000000003</v>
      </c>
      <c r="M13589" s="4"/>
      <c r="N13589" s="4">
        <v>21.603999999999999</v>
      </c>
    </row>
    <row r="13590" spans="1:14">
      <c r="A13590" s="21"/>
      <c r="B13590" s="16">
        <v>-21.379000000000001</v>
      </c>
      <c r="C13590" s="16"/>
      <c r="D13590" s="16">
        <v>43.438000000000002</v>
      </c>
      <c r="F13590" s="21"/>
      <c r="G13590" s="21"/>
      <c r="H13590" s="21"/>
      <c r="I13590" s="21"/>
      <c r="K13590" s="4"/>
      <c r="L13590" s="4">
        <v>59.588000000000001</v>
      </c>
      <c r="M13590" s="4"/>
      <c r="N13590" s="4">
        <v>21.593</v>
      </c>
    </row>
    <row r="13591" spans="1:14">
      <c r="A13591" s="21"/>
      <c r="B13591" s="16">
        <v>-11.382999999999999</v>
      </c>
      <c r="C13591" s="16"/>
      <c r="D13591" s="16">
        <v>43.64</v>
      </c>
      <c r="F13591" s="21"/>
      <c r="G13591" s="21"/>
      <c r="H13591" s="21"/>
      <c r="I13591" s="21"/>
      <c r="K13591" s="4"/>
      <c r="L13591" s="4">
        <v>70.715000000000003</v>
      </c>
      <c r="M13591" s="4"/>
      <c r="N13591" s="4">
        <v>21.582000000000001</v>
      </c>
    </row>
    <row r="13592" spans="1:14">
      <c r="A13592" s="21"/>
      <c r="B13592" s="16">
        <v>-11.163</v>
      </c>
      <c r="C13592" s="16"/>
      <c r="D13592" s="16">
        <v>43.642000000000003</v>
      </c>
      <c r="F13592" s="21"/>
      <c r="G13592" s="21"/>
      <c r="H13592" s="21"/>
      <c r="I13592" s="21"/>
      <c r="K13592" s="4"/>
      <c r="L13592" s="4">
        <v>79.894999999999996</v>
      </c>
      <c r="M13592" s="4"/>
      <c r="N13592" s="4">
        <v>21.59</v>
      </c>
    </row>
    <row r="13593" spans="1:14">
      <c r="A13593" s="21"/>
      <c r="B13593" s="16">
        <v>-6.8369999999999997</v>
      </c>
      <c r="C13593" s="16"/>
      <c r="D13593" s="16">
        <v>43.767000000000003</v>
      </c>
      <c r="F13593" s="21"/>
      <c r="G13593" s="21"/>
      <c r="H13593" s="21"/>
      <c r="I13593" s="21"/>
      <c r="K13593" s="4"/>
      <c r="L13593" s="4">
        <v>95.736000000000004</v>
      </c>
      <c r="M13593" s="4"/>
      <c r="N13593" s="4">
        <v>21.623000000000001</v>
      </c>
    </row>
    <row r="13594" spans="1:14">
      <c r="A13594" s="21"/>
      <c r="B13594" s="16">
        <v>-4.4269999999999996</v>
      </c>
      <c r="C13594" s="16"/>
      <c r="D13594" s="16">
        <v>43.911999999999999</v>
      </c>
      <c r="F13594" s="21"/>
      <c r="G13594" s="21"/>
      <c r="H13594" s="21"/>
      <c r="I13594" s="21"/>
      <c r="K13594" s="4"/>
      <c r="L13594" s="4">
        <v>99.111999999999995</v>
      </c>
      <c r="M13594" s="4"/>
      <c r="N13594" s="4">
        <v>21.628</v>
      </c>
    </row>
    <row r="13595" spans="1:14">
      <c r="A13595" s="21"/>
      <c r="B13595" s="16">
        <v>-1.012</v>
      </c>
      <c r="C13595" s="16"/>
      <c r="D13595" s="16">
        <v>44.048000000000002</v>
      </c>
      <c r="F13595" s="21"/>
      <c r="G13595" s="21"/>
      <c r="H13595" s="21"/>
      <c r="I13595" s="21"/>
      <c r="K13595" s="4"/>
      <c r="L13595" s="4">
        <v>100</v>
      </c>
      <c r="M13595" s="4"/>
      <c r="N13595" s="4">
        <v>21.63</v>
      </c>
    </row>
    <row r="13596" spans="1:14">
      <c r="A13596" s="21"/>
      <c r="B13596" s="16">
        <v>0</v>
      </c>
      <c r="C13596" s="16"/>
      <c r="D13596" s="16">
        <v>44.054000000000002</v>
      </c>
      <c r="F13596" s="21"/>
      <c r="G13596" s="21"/>
      <c r="H13596" s="21"/>
      <c r="I13596" s="21"/>
      <c r="K13596" s="4" t="s">
        <v>506</v>
      </c>
      <c r="L13596" s="4"/>
      <c r="M13596" s="4"/>
      <c r="N13596" s="4"/>
    </row>
    <row r="13597" spans="1:14">
      <c r="A13597" s="21"/>
      <c r="B13597" s="16">
        <v>8.7219999999999995</v>
      </c>
      <c r="C13597" s="16"/>
      <c r="D13597" s="16">
        <v>44.109000000000002</v>
      </c>
      <c r="F13597" s="21"/>
      <c r="G13597" s="21"/>
      <c r="H13597" s="21"/>
      <c r="I13597" s="21"/>
      <c r="K13597" s="4" t="s">
        <v>1</v>
      </c>
      <c r="L13597" s="4"/>
      <c r="M13597" s="4"/>
      <c r="N13597" s="4"/>
    </row>
    <row r="13598" spans="1:14">
      <c r="A13598" s="21"/>
      <c r="B13598" s="16">
        <v>9.109</v>
      </c>
      <c r="C13598" s="16"/>
      <c r="D13598" s="16">
        <v>44.116999999999997</v>
      </c>
      <c r="F13598" s="21"/>
      <c r="G13598" s="21"/>
      <c r="H13598" s="21"/>
      <c r="I13598" s="21"/>
      <c r="K13598" s="4"/>
      <c r="L13598" s="4">
        <v>-100</v>
      </c>
      <c r="M13598" s="4"/>
      <c r="N13598" s="4">
        <v>21.146000000000001</v>
      </c>
    </row>
    <row r="13599" spans="1:14">
      <c r="A13599" s="21"/>
      <c r="B13599" s="16">
        <v>18.928999999999998</v>
      </c>
      <c r="C13599" s="16"/>
      <c r="D13599" s="16">
        <v>44.244</v>
      </c>
      <c r="F13599" s="21"/>
      <c r="G13599" s="21"/>
      <c r="H13599" s="21"/>
      <c r="I13599" s="21"/>
      <c r="K13599" s="4"/>
      <c r="L13599" s="4">
        <v>-84.700999999999993</v>
      </c>
      <c r="M13599" s="4"/>
      <c r="N13599" s="4">
        <v>21.213999999999999</v>
      </c>
    </row>
    <row r="13600" spans="1:14">
      <c r="A13600" s="21"/>
      <c r="B13600" s="16">
        <v>19.312000000000001</v>
      </c>
      <c r="C13600" s="16"/>
      <c r="D13600" s="16">
        <v>44.256</v>
      </c>
      <c r="F13600" s="21"/>
      <c r="G13600" s="21"/>
      <c r="H13600" s="21"/>
      <c r="I13600" s="21"/>
      <c r="K13600" s="4"/>
      <c r="L13600" s="4">
        <v>-77.587999999999994</v>
      </c>
      <c r="M13600" s="4"/>
      <c r="N13600" s="4">
        <v>21.367000000000001</v>
      </c>
    </row>
    <row r="13601" spans="1:14">
      <c r="A13601" s="21"/>
      <c r="B13601" s="16">
        <v>28.997</v>
      </c>
      <c r="C13601" s="16"/>
      <c r="D13601" s="16">
        <v>44.427999999999997</v>
      </c>
      <c r="F13601" s="21"/>
      <c r="G13601" s="21"/>
      <c r="H13601" s="21"/>
      <c r="I13601" s="21"/>
      <c r="K13601" s="4"/>
      <c r="L13601" s="4">
        <v>-77.486000000000004</v>
      </c>
      <c r="M13601" s="4"/>
      <c r="N13601" s="4">
        <v>21.364999999999998</v>
      </c>
    </row>
    <row r="13602" spans="1:14">
      <c r="A13602" s="21"/>
      <c r="B13602" s="16">
        <v>29.463000000000001</v>
      </c>
      <c r="C13602" s="16"/>
      <c r="D13602" s="16">
        <v>44.435000000000002</v>
      </c>
      <c r="F13602" s="21"/>
      <c r="G13602" s="21"/>
      <c r="H13602" s="21"/>
      <c r="I13602" s="21"/>
      <c r="K13602" s="4"/>
      <c r="L13602" s="4">
        <v>-68.332999999999998</v>
      </c>
      <c r="M13602" s="4"/>
      <c r="N13602" s="4">
        <v>21.422999999999998</v>
      </c>
    </row>
    <row r="13603" spans="1:14">
      <c r="A13603" s="21"/>
      <c r="B13603" s="16">
        <v>39.347999999999999</v>
      </c>
      <c r="C13603" s="16"/>
      <c r="D13603" s="16">
        <v>44.72</v>
      </c>
      <c r="F13603" s="21"/>
      <c r="G13603" s="21"/>
      <c r="H13603" s="21"/>
      <c r="I13603" s="21"/>
      <c r="K13603" s="4"/>
      <c r="L13603" s="4">
        <v>-49.953000000000003</v>
      </c>
      <c r="M13603" s="4"/>
      <c r="N13603" s="4">
        <v>21.437999999999999</v>
      </c>
    </row>
    <row r="13604" spans="1:14">
      <c r="A13604" s="21"/>
      <c r="B13604" s="16">
        <v>39.676000000000002</v>
      </c>
      <c r="C13604" s="16"/>
      <c r="D13604" s="16">
        <v>44.725000000000001</v>
      </c>
      <c r="F13604" s="21"/>
      <c r="G13604" s="21"/>
      <c r="H13604" s="21"/>
      <c r="I13604" s="21"/>
      <c r="K13604" s="4"/>
      <c r="L13604" s="4">
        <v>-28.981999999999999</v>
      </c>
      <c r="M13604" s="4"/>
      <c r="N13604" s="4">
        <v>21.524999999999999</v>
      </c>
    </row>
    <row r="13605" spans="1:14">
      <c r="A13605" s="21"/>
      <c r="B13605" s="16">
        <v>40.000999999999998</v>
      </c>
      <c r="C13605" s="16"/>
      <c r="D13605" s="16">
        <v>44.728999999999999</v>
      </c>
      <c r="F13605" s="21"/>
      <c r="G13605" s="21"/>
      <c r="H13605" s="21"/>
      <c r="I13605" s="21"/>
      <c r="K13605" s="4"/>
      <c r="L13605" s="4">
        <v>-25.754000000000001</v>
      </c>
      <c r="M13605" s="4"/>
      <c r="N13605" s="4">
        <v>21.526</v>
      </c>
    </row>
    <row r="13606" spans="1:14">
      <c r="A13606" s="21"/>
      <c r="B13606" s="16">
        <v>49.804000000000002</v>
      </c>
      <c r="C13606" s="16"/>
      <c r="D13606" s="16">
        <v>45.008000000000003</v>
      </c>
      <c r="F13606" s="21"/>
      <c r="G13606" s="21"/>
      <c r="H13606" s="21"/>
      <c r="I13606" s="21"/>
      <c r="K13606" s="4"/>
      <c r="L13606" s="4">
        <v>-1.641</v>
      </c>
      <c r="M13606" s="4"/>
      <c r="N13606" s="4">
        <v>21.53</v>
      </c>
    </row>
    <row r="13607" spans="1:14">
      <c r="A13607" s="21"/>
      <c r="B13607" s="16">
        <v>59.384999999999998</v>
      </c>
      <c r="C13607" s="16"/>
      <c r="D13607" s="16">
        <v>45.031999999999996</v>
      </c>
      <c r="F13607" s="21"/>
      <c r="G13607" s="21"/>
      <c r="H13607" s="21"/>
      <c r="I13607" s="21"/>
      <c r="K13607" s="4"/>
      <c r="L13607" s="4">
        <v>-1.4790000000000001</v>
      </c>
      <c r="M13607" s="4"/>
      <c r="N13607" s="4">
        <v>21.53</v>
      </c>
    </row>
    <row r="13608" spans="1:14">
      <c r="A13608" s="21"/>
      <c r="B13608" s="16">
        <v>59.951000000000001</v>
      </c>
      <c r="C13608" s="16"/>
      <c r="D13608" s="16">
        <v>45.04</v>
      </c>
      <c r="F13608" s="21"/>
      <c r="G13608" s="21"/>
      <c r="H13608" s="21"/>
      <c r="I13608" s="21"/>
      <c r="K13608" s="4"/>
      <c r="L13608" s="4">
        <v>0</v>
      </c>
      <c r="M13608" s="4"/>
      <c r="N13608" s="4">
        <v>21.529</v>
      </c>
    </row>
    <row r="13609" spans="1:14">
      <c r="A13609" s="21"/>
      <c r="B13609" s="16">
        <v>69.623000000000005</v>
      </c>
      <c r="C13609" s="16"/>
      <c r="D13609" s="16">
        <v>45.197000000000003</v>
      </c>
      <c r="F13609" s="21"/>
      <c r="G13609" s="21"/>
      <c r="H13609" s="21"/>
      <c r="I13609" s="21"/>
      <c r="K13609" s="4"/>
      <c r="L13609" s="4">
        <v>1.45</v>
      </c>
      <c r="M13609" s="4"/>
      <c r="N13609" s="4">
        <v>21.530999999999999</v>
      </c>
    </row>
    <row r="13610" spans="1:14">
      <c r="A13610" s="21"/>
      <c r="B13610" s="16">
        <v>70.144000000000005</v>
      </c>
      <c r="C13610" s="16"/>
      <c r="D13610" s="16">
        <v>45.192</v>
      </c>
      <c r="F13610" s="21"/>
      <c r="G13610" s="21"/>
      <c r="H13610" s="21"/>
      <c r="I13610" s="21"/>
      <c r="K13610" s="4"/>
      <c r="L13610" s="4">
        <v>23.29</v>
      </c>
      <c r="M13610" s="4"/>
      <c r="N13610" s="4">
        <v>21.530999999999999</v>
      </c>
    </row>
    <row r="13611" spans="1:14">
      <c r="A13611" s="21"/>
      <c r="B13611" s="16">
        <v>79.741</v>
      </c>
      <c r="C13611" s="16"/>
      <c r="D13611" s="16">
        <v>45.323</v>
      </c>
      <c r="F13611" s="21"/>
      <c r="G13611" s="21"/>
      <c r="H13611" s="21"/>
      <c r="I13611" s="21"/>
      <c r="K13611" s="4"/>
      <c r="L13611" s="4">
        <v>23.367000000000001</v>
      </c>
      <c r="M13611" s="4"/>
      <c r="N13611" s="4">
        <v>21.553999999999998</v>
      </c>
    </row>
    <row r="13612" spans="1:14">
      <c r="A13612" s="21"/>
      <c r="B13612" s="16">
        <v>80.302999999999997</v>
      </c>
      <c r="C13612" s="16"/>
      <c r="D13612" s="16">
        <v>45.317999999999998</v>
      </c>
      <c r="F13612" s="21"/>
      <c r="G13612" s="21"/>
      <c r="H13612" s="21"/>
      <c r="I13612" s="21"/>
      <c r="K13612" s="4"/>
      <c r="L13612" s="4">
        <v>25.518000000000001</v>
      </c>
      <c r="M13612" s="4"/>
      <c r="N13612" s="4">
        <v>21.556000000000001</v>
      </c>
    </row>
    <row r="13613" spans="1:14">
      <c r="A13613" s="21"/>
      <c r="B13613" s="16">
        <v>89.757000000000005</v>
      </c>
      <c r="C13613" s="16"/>
      <c r="D13613" s="16">
        <v>45.527000000000001</v>
      </c>
      <c r="F13613" s="21"/>
      <c r="G13613" s="21"/>
      <c r="H13613" s="21"/>
      <c r="I13613" s="21"/>
      <c r="K13613" s="4"/>
      <c r="L13613" s="4">
        <v>49.485999999999997</v>
      </c>
      <c r="M13613" s="4"/>
      <c r="N13613" s="4">
        <v>21.571000000000002</v>
      </c>
    </row>
    <row r="13614" spans="1:14">
      <c r="A13614" s="21"/>
      <c r="B13614" s="16">
        <v>90.317999999999998</v>
      </c>
      <c r="C13614" s="16"/>
      <c r="D13614" s="16">
        <v>45.567</v>
      </c>
      <c r="F13614" s="21"/>
      <c r="G13614" s="21"/>
      <c r="H13614" s="21"/>
      <c r="I13614" s="21"/>
      <c r="K13614" s="4"/>
      <c r="L13614" s="4">
        <v>49.627000000000002</v>
      </c>
      <c r="M13614" s="4"/>
      <c r="N13614" s="4">
        <v>21.68</v>
      </c>
    </row>
    <row r="13615" spans="1:14">
      <c r="A13615" s="21"/>
      <c r="B13615" s="16">
        <v>90.844999999999999</v>
      </c>
      <c r="C13615" s="16"/>
      <c r="D13615" s="16">
        <v>45.572000000000003</v>
      </c>
      <c r="F13615" s="21"/>
      <c r="G13615" s="21"/>
      <c r="H13615" s="21"/>
      <c r="I13615" s="21"/>
      <c r="K13615" s="4"/>
      <c r="L13615" s="4">
        <v>67.623000000000005</v>
      </c>
      <c r="M13615" s="4"/>
      <c r="N13615" s="4">
        <v>21.693999999999999</v>
      </c>
    </row>
    <row r="13616" spans="1:14">
      <c r="A13616" s="21"/>
      <c r="B13616" s="16">
        <v>100</v>
      </c>
      <c r="C13616" s="16"/>
      <c r="D13616" s="16">
        <v>45.436</v>
      </c>
      <c r="F13616" s="21"/>
      <c r="G13616" s="21"/>
      <c r="H13616" s="21"/>
      <c r="I13616" s="21"/>
      <c r="K13616" s="4"/>
      <c r="L13616" s="4">
        <v>71.778999999999996</v>
      </c>
      <c r="M13616" s="4"/>
      <c r="N13616" s="4">
        <v>21.69</v>
      </c>
    </row>
    <row r="13617" spans="1:14">
      <c r="A13617" s="21" t="s">
        <v>482</v>
      </c>
      <c r="B13617" s="16"/>
      <c r="C13617" s="16"/>
      <c r="D13617" s="16"/>
      <c r="F13617" s="21"/>
      <c r="G13617" s="21"/>
      <c r="H13617" s="21"/>
      <c r="I13617" s="21"/>
      <c r="K13617" s="4"/>
      <c r="L13617" s="4">
        <v>76.978999999999999</v>
      </c>
      <c r="M13617" s="4"/>
      <c r="N13617" s="4">
        <v>21.693999999999999</v>
      </c>
    </row>
    <row r="13618" spans="1:14">
      <c r="A13618" s="21" t="s">
        <v>1</v>
      </c>
      <c r="B13618" s="16"/>
      <c r="C13618" s="16"/>
      <c r="D13618" s="16"/>
      <c r="F13618" s="21"/>
      <c r="G13618" s="21"/>
      <c r="H13618" s="21"/>
      <c r="I13618" s="21"/>
      <c r="K13618" s="4"/>
      <c r="L13618" s="4">
        <v>95.703999999999994</v>
      </c>
      <c r="M13618" s="4"/>
      <c r="N13618" s="4">
        <v>21.718</v>
      </c>
    </row>
    <row r="13619" spans="1:14">
      <c r="A13619" s="21"/>
      <c r="B13619" s="16">
        <v>-100</v>
      </c>
      <c r="C13619" s="16"/>
      <c r="D13619" s="16">
        <v>41.499000000000002</v>
      </c>
      <c r="F13619" s="21"/>
      <c r="G13619" s="21"/>
      <c r="H13619" s="21"/>
      <c r="I13619" s="21"/>
      <c r="K13619" s="4"/>
      <c r="L13619" s="4">
        <v>95.855999999999995</v>
      </c>
      <c r="M13619" s="4"/>
      <c r="N13619" s="4">
        <v>21.675000000000001</v>
      </c>
    </row>
    <row r="13620" spans="1:14">
      <c r="A13620" s="21"/>
      <c r="B13620" s="16">
        <v>-94.59</v>
      </c>
      <c r="C13620" s="16"/>
      <c r="D13620" s="16">
        <v>41.697000000000003</v>
      </c>
      <c r="F13620" s="21"/>
      <c r="G13620" s="21"/>
      <c r="H13620" s="21"/>
      <c r="I13620" s="21"/>
      <c r="K13620" s="4"/>
      <c r="L13620" s="4">
        <v>100</v>
      </c>
      <c r="M13620" s="4"/>
      <c r="N13620" s="4">
        <v>21.68</v>
      </c>
    </row>
    <row r="13621" spans="1:14">
      <c r="A13621" s="21"/>
      <c r="B13621" s="16">
        <v>-90.787000000000006</v>
      </c>
      <c r="C13621" s="16"/>
      <c r="D13621" s="16">
        <v>41.850999999999999</v>
      </c>
      <c r="F13621" s="21"/>
      <c r="G13621" s="21"/>
      <c r="H13621" s="21"/>
      <c r="I13621" s="21"/>
      <c r="K13621" s="4" t="s">
        <v>507</v>
      </c>
      <c r="L13621" s="4"/>
      <c r="M13621" s="4"/>
      <c r="N13621" s="4"/>
    </row>
    <row r="13622" spans="1:14">
      <c r="A13622" s="21"/>
      <c r="B13622" s="16">
        <v>-90.248000000000005</v>
      </c>
      <c r="C13622" s="16"/>
      <c r="D13622" s="16">
        <v>41.875</v>
      </c>
      <c r="F13622" s="21"/>
      <c r="G13622" s="21"/>
      <c r="H13622" s="21"/>
      <c r="I13622" s="21"/>
      <c r="K13622" s="4" t="s">
        <v>1</v>
      </c>
      <c r="L13622" s="4"/>
      <c r="M13622" s="4"/>
      <c r="N13622" s="4"/>
    </row>
    <row r="13623" spans="1:14">
      <c r="A13623" s="21"/>
      <c r="B13623" s="16">
        <v>-80.617000000000004</v>
      </c>
      <c r="C13623" s="16"/>
      <c r="D13623" s="16">
        <v>42.256999999999998</v>
      </c>
      <c r="F13623" s="21"/>
      <c r="G13623" s="21"/>
      <c r="H13623" s="21"/>
      <c r="I13623" s="21"/>
      <c r="K13623" s="4"/>
      <c r="L13623" s="4">
        <v>-100</v>
      </c>
      <c r="M13623" s="4"/>
      <c r="N13623" s="4">
        <v>21.131</v>
      </c>
    </row>
    <row r="13624" spans="1:14">
      <c r="A13624" s="21"/>
      <c r="B13624" s="16">
        <v>-80.144000000000005</v>
      </c>
      <c r="C13624" s="16"/>
      <c r="D13624" s="16">
        <v>42.274000000000001</v>
      </c>
      <c r="F13624" s="21"/>
      <c r="G13624" s="21"/>
      <c r="H13624" s="21"/>
      <c r="I13624" s="21"/>
      <c r="K13624" s="4"/>
      <c r="L13624" s="4">
        <v>-94.144000000000005</v>
      </c>
      <c r="M13624" s="4"/>
      <c r="N13624" s="4">
        <v>21.108000000000001</v>
      </c>
    </row>
    <row r="13625" spans="1:14">
      <c r="A13625" s="21"/>
      <c r="B13625" s="16">
        <v>-70.616</v>
      </c>
      <c r="C13625" s="16"/>
      <c r="D13625" s="16">
        <v>42.624000000000002</v>
      </c>
      <c r="F13625" s="21"/>
      <c r="G13625" s="21"/>
      <c r="H13625" s="21"/>
      <c r="I13625" s="21"/>
      <c r="K13625" s="4"/>
      <c r="L13625" s="4">
        <v>-78.168999999999997</v>
      </c>
      <c r="M13625" s="4"/>
      <c r="N13625" s="4">
        <v>21.449000000000002</v>
      </c>
    </row>
    <row r="13626" spans="1:14">
      <c r="A13626" s="21"/>
      <c r="B13626" s="16">
        <v>-70.063000000000002</v>
      </c>
      <c r="C13626" s="16"/>
      <c r="D13626" s="16">
        <v>42.622999999999998</v>
      </c>
      <c r="F13626" s="21"/>
      <c r="G13626" s="21"/>
      <c r="H13626" s="21"/>
      <c r="I13626" s="21"/>
      <c r="K13626" s="4"/>
      <c r="L13626" s="4">
        <v>-67.046999999999997</v>
      </c>
      <c r="M13626" s="4"/>
      <c r="N13626" s="4">
        <v>21.51</v>
      </c>
    </row>
    <row r="13627" spans="1:14">
      <c r="A13627" s="21"/>
      <c r="B13627" s="16">
        <v>-60.527000000000001</v>
      </c>
      <c r="C13627" s="16"/>
      <c r="D13627" s="16">
        <v>42.865000000000002</v>
      </c>
      <c r="F13627" s="21"/>
      <c r="G13627" s="21"/>
      <c r="H13627" s="21"/>
      <c r="I13627" s="21"/>
      <c r="K13627" s="4"/>
      <c r="L13627" s="4">
        <v>-50.832999999999998</v>
      </c>
      <c r="M13627" s="4"/>
      <c r="N13627" s="4">
        <v>21.61</v>
      </c>
    </row>
    <row r="13628" spans="1:14">
      <c r="A13628" s="21"/>
      <c r="B13628" s="16">
        <v>-59.844000000000001</v>
      </c>
      <c r="C13628" s="16"/>
      <c r="D13628" s="16">
        <v>42.878</v>
      </c>
      <c r="F13628" s="21"/>
      <c r="G13628" s="21"/>
      <c r="H13628" s="21"/>
      <c r="I13628" s="21"/>
      <c r="K13628" s="4"/>
      <c r="L13628" s="4">
        <v>-33.033000000000001</v>
      </c>
      <c r="M13628" s="4"/>
      <c r="N13628" s="4">
        <v>21.648</v>
      </c>
    </row>
    <row r="13629" spans="1:14">
      <c r="A13629" s="21"/>
      <c r="B13629" s="16">
        <v>-50.529000000000003</v>
      </c>
      <c r="C13629" s="16"/>
      <c r="D13629" s="16">
        <v>43.003999999999998</v>
      </c>
      <c r="F13629" s="21"/>
      <c r="G13629" s="21"/>
      <c r="H13629" s="21"/>
      <c r="I13629" s="21"/>
      <c r="K13629" s="4"/>
      <c r="L13629" s="4">
        <v>-27.591999999999999</v>
      </c>
      <c r="M13629" s="4"/>
      <c r="N13629" s="4">
        <v>21.663</v>
      </c>
    </row>
    <row r="13630" spans="1:14">
      <c r="A13630" s="21"/>
      <c r="B13630" s="16">
        <v>-49.756</v>
      </c>
      <c r="C13630" s="16"/>
      <c r="D13630" s="16">
        <v>43.01</v>
      </c>
      <c r="F13630" s="21"/>
      <c r="G13630" s="21"/>
      <c r="H13630" s="21"/>
      <c r="I13630" s="21"/>
      <c r="K13630" s="4"/>
      <c r="L13630" s="4">
        <v>-2.2989999999999999</v>
      </c>
      <c r="M13630" s="4"/>
      <c r="N13630" s="4">
        <v>21.66</v>
      </c>
    </row>
    <row r="13631" spans="1:14">
      <c r="A13631" s="21"/>
      <c r="B13631" s="16">
        <v>-40.07</v>
      </c>
      <c r="C13631" s="16"/>
      <c r="D13631" s="16">
        <v>43.185000000000002</v>
      </c>
      <c r="F13631" s="21"/>
      <c r="G13631" s="21"/>
      <c r="H13631" s="21"/>
      <c r="I13631" s="21"/>
      <c r="K13631" s="4"/>
      <c r="L13631" s="4">
        <v>-1.3680000000000001</v>
      </c>
      <c r="M13631" s="4"/>
      <c r="N13631" s="4">
        <v>21.658999999999999</v>
      </c>
    </row>
    <row r="13632" spans="1:14">
      <c r="A13632" s="21"/>
      <c r="B13632" s="16">
        <v>-39.749000000000002</v>
      </c>
      <c r="C13632" s="16"/>
      <c r="D13632" s="16">
        <v>43.192</v>
      </c>
      <c r="F13632" s="21"/>
      <c r="G13632" s="21"/>
      <c r="H13632" s="21"/>
      <c r="I13632" s="21"/>
      <c r="K13632" s="4"/>
      <c r="L13632" s="4">
        <v>0</v>
      </c>
      <c r="M13632" s="4"/>
      <c r="N13632" s="4">
        <v>21.658999999999999</v>
      </c>
    </row>
    <row r="13633" spans="1:14">
      <c r="A13633" s="21"/>
      <c r="B13633" s="16">
        <v>-30.716000000000001</v>
      </c>
      <c r="C13633" s="16"/>
      <c r="D13633" s="16">
        <v>43.292999999999999</v>
      </c>
      <c r="F13633" s="21"/>
      <c r="G13633" s="21"/>
      <c r="H13633" s="21"/>
      <c r="I13633" s="21"/>
      <c r="K13633" s="4"/>
      <c r="L13633" s="4">
        <v>2.9940000000000002</v>
      </c>
      <c r="M13633" s="4"/>
      <c r="N13633" s="4">
        <v>21.657</v>
      </c>
    </row>
    <row r="13634" spans="1:14">
      <c r="A13634" s="21"/>
      <c r="B13634" s="16">
        <v>-29.84</v>
      </c>
      <c r="C13634" s="16"/>
      <c r="D13634" s="16">
        <v>43.302999999999997</v>
      </c>
      <c r="F13634" s="21"/>
      <c r="G13634" s="21"/>
      <c r="H13634" s="21"/>
      <c r="I13634" s="21"/>
      <c r="K13634" s="4"/>
      <c r="L13634" s="4">
        <v>22.83</v>
      </c>
      <c r="M13634" s="4"/>
      <c r="N13634" s="4">
        <v>21.635000000000002</v>
      </c>
    </row>
    <row r="13635" spans="1:14">
      <c r="A13635" s="21"/>
      <c r="B13635" s="16">
        <v>-29.812999999999999</v>
      </c>
      <c r="C13635" s="16"/>
      <c r="D13635" s="16">
        <v>43.302999999999997</v>
      </c>
      <c r="F13635" s="21"/>
      <c r="G13635" s="21"/>
      <c r="H13635" s="21"/>
      <c r="I13635" s="21"/>
      <c r="K13635" s="4"/>
      <c r="L13635" s="4">
        <v>22.841000000000001</v>
      </c>
      <c r="M13635" s="4"/>
      <c r="N13635" s="4">
        <v>21.638000000000002</v>
      </c>
    </row>
    <row r="13636" spans="1:14">
      <c r="A13636" s="21"/>
      <c r="B13636" s="16">
        <v>-19.829999999999998</v>
      </c>
      <c r="C13636" s="16"/>
      <c r="D13636" s="16">
        <v>43.481999999999999</v>
      </c>
      <c r="F13636" s="21"/>
      <c r="G13636" s="21"/>
      <c r="H13636" s="21"/>
      <c r="I13636" s="21"/>
      <c r="K13636" s="4"/>
      <c r="L13636" s="4">
        <v>26.423999999999999</v>
      </c>
      <c r="M13636" s="4"/>
      <c r="N13636" s="4">
        <v>21.638000000000002</v>
      </c>
    </row>
    <row r="13637" spans="1:14">
      <c r="A13637" s="21"/>
      <c r="B13637" s="16">
        <v>-19.742999999999999</v>
      </c>
      <c r="C13637" s="16"/>
      <c r="D13637" s="16">
        <v>43.482999999999997</v>
      </c>
      <c r="F13637" s="21"/>
      <c r="G13637" s="21"/>
      <c r="H13637" s="21"/>
      <c r="I13637" s="21"/>
      <c r="K13637" s="4"/>
      <c r="L13637" s="4">
        <v>49.917000000000002</v>
      </c>
      <c r="M13637" s="4"/>
      <c r="N13637" s="4">
        <v>21.675999999999998</v>
      </c>
    </row>
    <row r="13638" spans="1:14">
      <c r="A13638" s="21"/>
      <c r="B13638" s="16">
        <v>-9.7949999999999999</v>
      </c>
      <c r="C13638" s="16"/>
      <c r="D13638" s="16">
        <v>43.680999999999997</v>
      </c>
      <c r="F13638" s="21"/>
      <c r="G13638" s="21"/>
      <c r="H13638" s="21"/>
      <c r="I13638" s="21"/>
      <c r="K13638" s="4"/>
      <c r="L13638" s="4">
        <v>49.951000000000001</v>
      </c>
      <c r="M13638" s="4"/>
      <c r="N13638" s="4">
        <v>21.702000000000002</v>
      </c>
    </row>
    <row r="13639" spans="1:14">
      <c r="A13639" s="21"/>
      <c r="B13639" s="16">
        <v>-8.81</v>
      </c>
      <c r="C13639" s="16"/>
      <c r="D13639" s="16">
        <v>43.69</v>
      </c>
      <c r="F13639" s="21"/>
      <c r="G13639" s="21"/>
      <c r="H13639" s="21"/>
      <c r="I13639" s="21"/>
      <c r="K13639" s="4"/>
      <c r="L13639" s="4">
        <v>54.808</v>
      </c>
      <c r="M13639" s="4"/>
      <c r="N13639" s="4">
        <v>21.706</v>
      </c>
    </row>
    <row r="13640" spans="1:14">
      <c r="A13640" s="21"/>
      <c r="B13640" s="16">
        <v>-7.8159999999999998</v>
      </c>
      <c r="C13640" s="16"/>
      <c r="D13640" s="16">
        <v>43.695999999999998</v>
      </c>
      <c r="F13640" s="21"/>
      <c r="G13640" s="21"/>
      <c r="H13640" s="21"/>
      <c r="I13640" s="21"/>
      <c r="K13640" s="4"/>
      <c r="L13640" s="4">
        <v>54.854999999999997</v>
      </c>
      <c r="M13640" s="4"/>
      <c r="N13640" s="4">
        <v>21.696000000000002</v>
      </c>
    </row>
    <row r="13641" spans="1:14">
      <c r="A13641" s="21"/>
      <c r="B13641" s="16">
        <v>-7.9000000000000001E-2</v>
      </c>
      <c r="C13641" s="16"/>
      <c r="D13641" s="16">
        <v>43.752000000000002</v>
      </c>
      <c r="F13641" s="21"/>
      <c r="G13641" s="21"/>
      <c r="H13641" s="21"/>
      <c r="I13641" s="21"/>
      <c r="K13641" s="4"/>
      <c r="L13641" s="4">
        <v>70.691999999999993</v>
      </c>
      <c r="M13641" s="4"/>
      <c r="N13641" s="4">
        <v>21.71</v>
      </c>
    </row>
    <row r="13642" spans="1:14">
      <c r="A13642" s="21"/>
      <c r="B13642" s="16">
        <v>-0.04</v>
      </c>
      <c r="C13642" s="16"/>
      <c r="D13642" s="16">
        <v>43.753</v>
      </c>
      <c r="F13642" s="21"/>
      <c r="G13642" s="21"/>
      <c r="H13642" s="21"/>
      <c r="I13642" s="21"/>
      <c r="K13642" s="4"/>
      <c r="L13642" s="4">
        <v>78.311000000000007</v>
      </c>
      <c r="M13642" s="4"/>
      <c r="N13642" s="4">
        <v>21.736000000000001</v>
      </c>
    </row>
    <row r="13643" spans="1:14">
      <c r="A13643" s="21"/>
      <c r="B13643" s="16">
        <v>-1.6E-2</v>
      </c>
      <c r="C13643" s="16"/>
      <c r="D13643" s="16">
        <v>43.753</v>
      </c>
      <c r="F13643" s="21"/>
      <c r="G13643" s="21"/>
      <c r="H13643" s="21"/>
      <c r="I13643" s="21"/>
      <c r="K13643" s="4"/>
      <c r="L13643" s="4">
        <v>95.617999999999995</v>
      </c>
      <c r="M13643" s="4"/>
      <c r="N13643" s="4">
        <v>21.782</v>
      </c>
    </row>
    <row r="13644" spans="1:14">
      <c r="A13644" s="21"/>
      <c r="B13644" s="16">
        <v>0</v>
      </c>
      <c r="C13644" s="16"/>
      <c r="D13644" s="16">
        <v>43.753999999999998</v>
      </c>
      <c r="F13644" s="21"/>
      <c r="G13644" s="21"/>
      <c r="H13644" s="21"/>
      <c r="I13644" s="21"/>
      <c r="K13644" s="4"/>
      <c r="L13644" s="4">
        <v>95.715999999999994</v>
      </c>
      <c r="M13644" s="4"/>
      <c r="N13644" s="4">
        <v>21.754000000000001</v>
      </c>
    </row>
    <row r="13645" spans="1:14">
      <c r="A13645" s="21"/>
      <c r="B13645" s="16">
        <v>5.1790000000000003</v>
      </c>
      <c r="C13645" s="16"/>
      <c r="D13645" s="16">
        <v>43.856000000000002</v>
      </c>
      <c r="F13645" s="21"/>
      <c r="G13645" s="21"/>
      <c r="H13645" s="21"/>
      <c r="I13645" s="21"/>
      <c r="K13645" s="4"/>
      <c r="L13645" s="4">
        <v>100</v>
      </c>
      <c r="M13645" s="4"/>
      <c r="N13645" s="4">
        <v>21.766999999999999</v>
      </c>
    </row>
    <row r="13646" spans="1:14">
      <c r="A13646" s="21"/>
      <c r="B13646" s="16">
        <v>7.3250000000000002</v>
      </c>
      <c r="C13646" s="16"/>
      <c r="D13646" s="16">
        <v>43.902999999999999</v>
      </c>
      <c r="F13646" s="21"/>
      <c r="G13646" s="21"/>
      <c r="H13646" s="21"/>
      <c r="I13646" s="21"/>
      <c r="K13646" s="4" t="s">
        <v>508</v>
      </c>
      <c r="L13646" s="4"/>
      <c r="M13646" s="4"/>
      <c r="N13646" s="4"/>
    </row>
    <row r="13647" spans="1:14">
      <c r="A13647" s="21"/>
      <c r="B13647" s="16">
        <v>10.298</v>
      </c>
      <c r="C13647" s="16"/>
      <c r="D13647" s="16">
        <v>43.959000000000003</v>
      </c>
      <c r="F13647" s="21"/>
      <c r="G13647" s="21"/>
      <c r="H13647" s="21"/>
      <c r="I13647" s="21"/>
      <c r="K13647" s="4" t="s">
        <v>1</v>
      </c>
      <c r="L13647" s="4"/>
      <c r="M13647" s="4"/>
      <c r="N13647" s="4"/>
    </row>
    <row r="13648" spans="1:14">
      <c r="A13648" s="21"/>
      <c r="B13648" s="16">
        <v>10.355</v>
      </c>
      <c r="C13648" s="16"/>
      <c r="D13648" s="16">
        <v>43.96</v>
      </c>
      <c r="F13648" s="21"/>
      <c r="G13648" s="21"/>
      <c r="H13648" s="21"/>
      <c r="I13648" s="21"/>
      <c r="K13648" s="4"/>
      <c r="L13648" s="4">
        <v>-100</v>
      </c>
      <c r="M13648" s="4"/>
      <c r="N13648" s="4">
        <v>21.606000000000002</v>
      </c>
    </row>
    <row r="13649" spans="1:14">
      <c r="A13649" s="21"/>
      <c r="B13649" s="16">
        <v>20.367000000000001</v>
      </c>
      <c r="C13649" s="16"/>
      <c r="D13649" s="16">
        <v>44.292000000000002</v>
      </c>
      <c r="F13649" s="21"/>
      <c r="G13649" s="21"/>
      <c r="H13649" s="21"/>
      <c r="I13649" s="21"/>
      <c r="K13649" s="4"/>
      <c r="L13649" s="4">
        <v>-98.372</v>
      </c>
      <c r="M13649" s="4"/>
      <c r="N13649" s="4">
        <v>21.616</v>
      </c>
    </row>
    <row r="13650" spans="1:14">
      <c r="A13650" s="21"/>
      <c r="B13650" s="16">
        <v>20.561</v>
      </c>
      <c r="C13650" s="16"/>
      <c r="D13650" s="16">
        <v>44.295999999999999</v>
      </c>
      <c r="F13650" s="21"/>
      <c r="G13650" s="21"/>
      <c r="H13650" s="21"/>
      <c r="I13650" s="21"/>
      <c r="K13650" s="4"/>
      <c r="L13650" s="4">
        <v>-79.082999999999998</v>
      </c>
      <c r="M13650" s="4"/>
      <c r="N13650" s="4">
        <v>21.484999999999999</v>
      </c>
    </row>
    <row r="13651" spans="1:14">
      <c r="A13651" s="21"/>
      <c r="B13651" s="16">
        <v>30.533999999999999</v>
      </c>
      <c r="C13651" s="16"/>
      <c r="D13651" s="16">
        <v>44.424999999999997</v>
      </c>
      <c r="F13651" s="21"/>
      <c r="G13651" s="21"/>
      <c r="H13651" s="21"/>
      <c r="I13651" s="21"/>
      <c r="K13651" s="4"/>
      <c r="L13651" s="4">
        <v>-69.8</v>
      </c>
      <c r="M13651" s="4"/>
      <c r="N13651" s="4">
        <v>21.521000000000001</v>
      </c>
    </row>
    <row r="13652" spans="1:14">
      <c r="A13652" s="21"/>
      <c r="B13652" s="16">
        <v>30.843</v>
      </c>
      <c r="C13652" s="16"/>
      <c r="D13652" s="16">
        <v>44.433999999999997</v>
      </c>
      <c r="F13652" s="21"/>
      <c r="G13652" s="21"/>
      <c r="H13652" s="21"/>
      <c r="I13652" s="21"/>
      <c r="K13652" s="4"/>
      <c r="L13652" s="4">
        <v>-51.223999999999997</v>
      </c>
      <c r="M13652" s="4"/>
      <c r="N13652" s="4">
        <v>21.619</v>
      </c>
    </row>
    <row r="13653" spans="1:14">
      <c r="A13653" s="21"/>
      <c r="B13653" s="16">
        <v>40.652000000000001</v>
      </c>
      <c r="C13653" s="16"/>
      <c r="D13653" s="16">
        <v>44.573999999999998</v>
      </c>
      <c r="F13653" s="21"/>
      <c r="G13653" s="21"/>
      <c r="H13653" s="21"/>
      <c r="I13653" s="21"/>
      <c r="K13653" s="4"/>
      <c r="L13653" s="4">
        <v>-34.389000000000003</v>
      </c>
      <c r="M13653" s="4"/>
      <c r="N13653" s="4">
        <v>21.669</v>
      </c>
    </row>
    <row r="13654" spans="1:14">
      <c r="A13654" s="21"/>
      <c r="B13654" s="16">
        <v>50.395000000000003</v>
      </c>
      <c r="C13654" s="16"/>
      <c r="D13654" s="16">
        <v>44.712000000000003</v>
      </c>
      <c r="F13654" s="21"/>
      <c r="G13654" s="21"/>
      <c r="H13654" s="21"/>
      <c r="I13654" s="21"/>
      <c r="K13654" s="4"/>
      <c r="L13654" s="4">
        <v>-27.335999999999999</v>
      </c>
      <c r="M13654" s="4"/>
      <c r="N13654" s="4">
        <v>21.698</v>
      </c>
    </row>
    <row r="13655" spans="1:14">
      <c r="A13655" s="21"/>
      <c r="B13655" s="16">
        <v>50.738999999999997</v>
      </c>
      <c r="C13655" s="16"/>
      <c r="D13655" s="16">
        <v>44.720999999999997</v>
      </c>
      <c r="F13655" s="21"/>
      <c r="G13655" s="21"/>
      <c r="H13655" s="21"/>
      <c r="I13655" s="21"/>
      <c r="K13655" s="4"/>
      <c r="L13655" s="4">
        <v>-5.0940000000000003</v>
      </c>
      <c r="M13655" s="4"/>
      <c r="N13655" s="4">
        <v>21.675000000000001</v>
      </c>
    </row>
    <row r="13656" spans="1:14">
      <c r="A13656" s="21"/>
      <c r="B13656" s="16">
        <v>51.073999999999998</v>
      </c>
      <c r="C13656" s="16"/>
      <c r="D13656" s="16">
        <v>44.722000000000001</v>
      </c>
      <c r="F13656" s="21"/>
      <c r="G13656" s="21"/>
      <c r="H13656" s="21"/>
      <c r="I13656" s="21"/>
      <c r="K13656" s="4"/>
      <c r="L13656" s="4">
        <v>-1.9770000000000001</v>
      </c>
      <c r="M13656" s="4"/>
      <c r="N13656" s="4">
        <v>21.670999999999999</v>
      </c>
    </row>
    <row r="13657" spans="1:14">
      <c r="A13657" s="21"/>
      <c r="B13657" s="16">
        <v>60.838000000000001</v>
      </c>
      <c r="C13657" s="16"/>
      <c r="D13657" s="16">
        <v>44.866999999999997</v>
      </c>
      <c r="F13657" s="21"/>
      <c r="G13657" s="21"/>
      <c r="H13657" s="21"/>
      <c r="I13657" s="21"/>
      <c r="K13657" s="4"/>
      <c r="L13657" s="4">
        <v>0</v>
      </c>
      <c r="M13657" s="4"/>
      <c r="N13657" s="4">
        <v>21.678000000000001</v>
      </c>
    </row>
    <row r="13658" spans="1:14">
      <c r="A13658" s="21"/>
      <c r="B13658" s="16">
        <v>61.37</v>
      </c>
      <c r="C13658" s="16"/>
      <c r="D13658" s="16">
        <v>44.875999999999998</v>
      </c>
      <c r="F13658" s="21"/>
      <c r="G13658" s="21"/>
      <c r="H13658" s="21"/>
      <c r="I13658" s="21"/>
      <c r="K13658" s="4"/>
      <c r="L13658" s="4">
        <v>4.423</v>
      </c>
      <c r="M13658" s="4"/>
      <c r="N13658" s="4">
        <v>21.693000000000001</v>
      </c>
    </row>
    <row r="13659" spans="1:14">
      <c r="A13659" s="21"/>
      <c r="B13659" s="16">
        <v>70.974999999999994</v>
      </c>
      <c r="C13659" s="16"/>
      <c r="D13659" s="16">
        <v>44.795999999999999</v>
      </c>
      <c r="F13659" s="21"/>
      <c r="G13659" s="21"/>
      <c r="H13659" s="21"/>
      <c r="I13659" s="21"/>
      <c r="K13659" s="4"/>
      <c r="L13659" s="4">
        <v>22.407</v>
      </c>
      <c r="M13659" s="4"/>
      <c r="N13659" s="4">
        <v>21.731999999999999</v>
      </c>
    </row>
    <row r="13660" spans="1:14">
      <c r="A13660" s="21"/>
      <c r="B13660" s="16">
        <v>71.474999999999994</v>
      </c>
      <c r="C13660" s="16"/>
      <c r="D13660" s="16">
        <v>44.802999999999997</v>
      </c>
      <c r="F13660" s="21"/>
      <c r="G13660" s="21"/>
      <c r="H13660" s="21"/>
      <c r="I13660" s="21"/>
      <c r="K13660" s="4"/>
      <c r="L13660" s="4">
        <v>39.015000000000001</v>
      </c>
      <c r="M13660" s="4"/>
      <c r="N13660" s="4">
        <v>21.733000000000001</v>
      </c>
    </row>
    <row r="13661" spans="1:14">
      <c r="A13661" s="21"/>
      <c r="B13661" s="16">
        <v>81.004999999999995</v>
      </c>
      <c r="C13661" s="16"/>
      <c r="D13661" s="16">
        <v>44.713999999999999</v>
      </c>
      <c r="F13661" s="21"/>
      <c r="G13661" s="21"/>
      <c r="H13661" s="21"/>
      <c r="I13661" s="21"/>
      <c r="K13661" s="4"/>
      <c r="L13661" s="4">
        <v>46.648000000000003</v>
      </c>
      <c r="M13661" s="4"/>
      <c r="N13661" s="4">
        <v>21.747</v>
      </c>
    </row>
    <row r="13662" spans="1:14">
      <c r="A13662" s="21"/>
      <c r="B13662" s="16">
        <v>81.385999999999996</v>
      </c>
      <c r="C13662" s="16"/>
      <c r="D13662" s="16">
        <v>44.722999999999999</v>
      </c>
      <c r="F13662" s="21"/>
      <c r="G13662" s="21"/>
      <c r="H13662" s="21"/>
      <c r="I13662" s="21"/>
      <c r="K13662" s="4"/>
      <c r="L13662" s="4">
        <v>53.396000000000001</v>
      </c>
      <c r="M13662" s="4"/>
      <c r="N13662" s="4">
        <v>21.753</v>
      </c>
    </row>
    <row r="13663" spans="1:14">
      <c r="A13663" s="21"/>
      <c r="B13663" s="16">
        <v>91.117000000000004</v>
      </c>
      <c r="C13663" s="16"/>
      <c r="D13663" s="16">
        <v>45.426000000000002</v>
      </c>
      <c r="F13663" s="21"/>
      <c r="G13663" s="21"/>
      <c r="H13663" s="21"/>
      <c r="I13663" s="21"/>
      <c r="K13663" s="4"/>
      <c r="L13663" s="4">
        <v>68.769000000000005</v>
      </c>
      <c r="M13663" s="4"/>
      <c r="N13663" s="4">
        <v>21.798999999999999</v>
      </c>
    </row>
    <row r="13664" spans="1:14">
      <c r="A13664" s="21"/>
      <c r="B13664" s="16">
        <v>97.647999999999996</v>
      </c>
      <c r="C13664" s="16"/>
      <c r="D13664" s="16">
        <v>45.484000000000002</v>
      </c>
      <c r="F13664" s="21"/>
      <c r="G13664" s="21"/>
      <c r="H13664" s="21"/>
      <c r="I13664" s="21"/>
      <c r="K13664" s="4"/>
      <c r="L13664" s="4">
        <v>84.665000000000006</v>
      </c>
      <c r="M13664" s="4"/>
      <c r="N13664" s="4">
        <v>21.829000000000001</v>
      </c>
    </row>
    <row r="13665" spans="1:14">
      <c r="A13665" s="21"/>
      <c r="B13665" s="16">
        <v>100</v>
      </c>
      <c r="C13665" s="16"/>
      <c r="D13665" s="16">
        <v>45.533999999999999</v>
      </c>
      <c r="F13665" s="21"/>
      <c r="G13665" s="21"/>
      <c r="H13665" s="21"/>
      <c r="I13665" s="21"/>
      <c r="K13665" s="4"/>
      <c r="L13665" s="4">
        <v>93.536000000000001</v>
      </c>
      <c r="M13665" s="4"/>
      <c r="N13665" s="4">
        <v>21.881</v>
      </c>
    </row>
    <row r="13666" spans="1:14">
      <c r="A13666" s="21" t="s">
        <v>483</v>
      </c>
      <c r="B13666" s="16"/>
      <c r="C13666" s="16"/>
      <c r="D13666" s="16"/>
      <c r="F13666" s="21"/>
      <c r="G13666" s="21"/>
      <c r="H13666" s="21"/>
      <c r="I13666" s="21"/>
      <c r="K13666" s="4"/>
      <c r="L13666" s="4">
        <v>99.289000000000001</v>
      </c>
      <c r="M13666" s="4"/>
      <c r="N13666" s="4">
        <v>21.835999999999999</v>
      </c>
    </row>
    <row r="13667" spans="1:14">
      <c r="A13667" s="21" t="s">
        <v>1</v>
      </c>
      <c r="B13667" s="16"/>
      <c r="C13667" s="16"/>
      <c r="D13667" s="16"/>
      <c r="F13667" s="21"/>
      <c r="G13667" s="21"/>
      <c r="H13667" s="21"/>
      <c r="I13667" s="21"/>
      <c r="K13667" s="4"/>
      <c r="L13667" s="4">
        <v>100</v>
      </c>
      <c r="M13667" s="4"/>
      <c r="N13667" s="4">
        <v>21.837</v>
      </c>
    </row>
    <row r="13668" spans="1:14">
      <c r="A13668" s="21"/>
      <c r="B13668" s="16">
        <v>-100</v>
      </c>
      <c r="C13668" s="16"/>
      <c r="D13668" s="16">
        <v>41.802999999999997</v>
      </c>
      <c r="F13668" s="21"/>
      <c r="G13668" s="21"/>
      <c r="H13668" s="21"/>
      <c r="I13668" s="21"/>
      <c r="K13668" s="4" t="s">
        <v>509</v>
      </c>
      <c r="L13668" s="4"/>
      <c r="M13668" s="4"/>
      <c r="N13668" s="4"/>
    </row>
    <row r="13669" spans="1:14">
      <c r="A13669" s="21"/>
      <c r="B13669" s="16">
        <v>-98.576999999999998</v>
      </c>
      <c r="C13669" s="16"/>
      <c r="D13669" s="16">
        <v>41.664999999999999</v>
      </c>
      <c r="F13669" s="21"/>
      <c r="G13669" s="21"/>
      <c r="H13669" s="21"/>
      <c r="I13669" s="21"/>
      <c r="K13669" s="4" t="s">
        <v>1</v>
      </c>
      <c r="L13669" s="4"/>
      <c r="M13669" s="4"/>
      <c r="N13669" s="4"/>
    </row>
    <row r="13670" spans="1:14">
      <c r="A13670" s="21"/>
      <c r="B13670" s="16">
        <v>-97.007999999999996</v>
      </c>
      <c r="C13670" s="16"/>
      <c r="D13670" s="16">
        <v>41.655000000000001</v>
      </c>
      <c r="F13670" s="21"/>
      <c r="G13670" s="21"/>
      <c r="H13670" s="21"/>
      <c r="I13670" s="21"/>
      <c r="K13670" s="4"/>
      <c r="L13670" s="4">
        <v>-100</v>
      </c>
      <c r="M13670" s="4"/>
      <c r="N13670" s="4">
        <v>21.350999999999999</v>
      </c>
    </row>
    <row r="13671" spans="1:14">
      <c r="A13671" s="21"/>
      <c r="B13671" s="16">
        <v>-88.486000000000004</v>
      </c>
      <c r="C13671" s="16"/>
      <c r="D13671" s="16">
        <v>42.231000000000002</v>
      </c>
      <c r="F13671" s="21"/>
      <c r="G13671" s="21"/>
      <c r="H13671" s="21"/>
      <c r="I13671" s="21"/>
      <c r="K13671" s="4"/>
      <c r="L13671" s="4">
        <v>-99.468999999999994</v>
      </c>
      <c r="M13671" s="4"/>
      <c r="N13671" s="4">
        <v>21.353000000000002</v>
      </c>
    </row>
    <row r="13672" spans="1:14">
      <c r="A13672" s="21"/>
      <c r="B13672" s="16">
        <v>-79.932000000000002</v>
      </c>
      <c r="C13672" s="16"/>
      <c r="D13672" s="16">
        <v>42.555999999999997</v>
      </c>
      <c r="F13672" s="21"/>
      <c r="G13672" s="21"/>
      <c r="H13672" s="21"/>
      <c r="I13672" s="21"/>
      <c r="K13672" s="4"/>
      <c r="L13672" s="4">
        <v>-79.709999999999994</v>
      </c>
      <c r="M13672" s="4"/>
      <c r="N13672" s="4">
        <v>21.484999999999999</v>
      </c>
    </row>
    <row r="13673" spans="1:14">
      <c r="A13673" s="21"/>
      <c r="B13673" s="16">
        <v>-78.212999999999994</v>
      </c>
      <c r="C13673" s="16"/>
      <c r="D13673" s="16">
        <v>42.58</v>
      </c>
      <c r="F13673" s="21"/>
      <c r="G13673" s="21"/>
      <c r="H13673" s="21"/>
      <c r="I13673" s="21"/>
      <c r="K13673" s="4"/>
      <c r="L13673" s="4">
        <v>-73.674000000000007</v>
      </c>
      <c r="M13673" s="4"/>
      <c r="N13673" s="4">
        <v>21.515000000000001</v>
      </c>
    </row>
    <row r="13674" spans="1:14">
      <c r="A13674" s="21"/>
      <c r="B13674" s="16">
        <v>-69.713999999999999</v>
      </c>
      <c r="C13674" s="16"/>
      <c r="D13674" s="16">
        <v>42.564999999999998</v>
      </c>
      <c r="F13674" s="21"/>
      <c r="G13674" s="21"/>
      <c r="H13674" s="21"/>
      <c r="I13674" s="21"/>
      <c r="K13674" s="4"/>
      <c r="L13674" s="4">
        <v>-51.698999999999998</v>
      </c>
      <c r="M13674" s="4"/>
      <c r="N13674" s="4">
        <v>21.582000000000001</v>
      </c>
    </row>
    <row r="13675" spans="1:14">
      <c r="A13675" s="21"/>
      <c r="B13675" s="16">
        <v>-68.185000000000002</v>
      </c>
      <c r="C13675" s="16"/>
      <c r="D13675" s="16">
        <v>42.591999999999999</v>
      </c>
      <c r="F13675" s="21"/>
      <c r="G13675" s="21"/>
      <c r="H13675" s="21"/>
      <c r="I13675" s="21"/>
      <c r="K13675" s="4"/>
      <c r="L13675" s="4">
        <v>-35.976999999999997</v>
      </c>
      <c r="M13675" s="4"/>
      <c r="N13675" s="4">
        <v>21.651</v>
      </c>
    </row>
    <row r="13676" spans="1:14">
      <c r="A13676" s="21"/>
      <c r="B13676" s="16">
        <v>-59.359000000000002</v>
      </c>
      <c r="C13676" s="16"/>
      <c r="D13676" s="16">
        <v>42.753999999999998</v>
      </c>
      <c r="F13676" s="21"/>
      <c r="G13676" s="21"/>
      <c r="H13676" s="21"/>
      <c r="I13676" s="21"/>
      <c r="K13676" s="4"/>
      <c r="L13676" s="4">
        <v>-26.395</v>
      </c>
      <c r="M13676" s="4"/>
      <c r="N13676" s="4">
        <v>21.693999999999999</v>
      </c>
    </row>
    <row r="13677" spans="1:14">
      <c r="A13677" s="21"/>
      <c r="B13677" s="16">
        <v>-57.866</v>
      </c>
      <c r="C13677" s="16"/>
      <c r="D13677" s="16">
        <v>42.790999999999997</v>
      </c>
      <c r="F13677" s="21"/>
      <c r="G13677" s="21"/>
      <c r="H13677" s="21"/>
      <c r="I13677" s="21"/>
      <c r="K13677" s="4"/>
      <c r="L13677" s="4">
        <v>-6.8739999999999997</v>
      </c>
      <c r="M13677" s="4"/>
      <c r="N13677" s="4">
        <v>21.68</v>
      </c>
    </row>
    <row r="13678" spans="1:14">
      <c r="A13678" s="21"/>
      <c r="B13678" s="16">
        <v>-49.171999999999997</v>
      </c>
      <c r="C13678" s="16"/>
      <c r="D13678" s="16">
        <v>42.856999999999999</v>
      </c>
      <c r="F13678" s="21"/>
      <c r="G13678" s="21"/>
      <c r="H13678" s="21"/>
      <c r="I13678" s="21"/>
      <c r="K13678" s="4"/>
      <c r="L13678" s="4">
        <v>-1.2370000000000001</v>
      </c>
      <c r="M13678" s="4"/>
      <c r="N13678" s="4">
        <v>21.681999999999999</v>
      </c>
    </row>
    <row r="13679" spans="1:14">
      <c r="A13679" s="21"/>
      <c r="B13679" s="16">
        <v>-47.793999999999997</v>
      </c>
      <c r="C13679" s="16"/>
      <c r="D13679" s="16">
        <v>42.884999999999998</v>
      </c>
      <c r="F13679" s="21"/>
      <c r="G13679" s="21"/>
      <c r="H13679" s="21"/>
      <c r="I13679" s="21"/>
      <c r="K13679" s="4"/>
      <c r="L13679" s="4">
        <v>0</v>
      </c>
      <c r="M13679" s="4"/>
      <c r="N13679" s="4">
        <v>21.687000000000001</v>
      </c>
    </row>
    <row r="13680" spans="1:14">
      <c r="A13680" s="21"/>
      <c r="B13680" s="16">
        <v>-38.950000000000003</v>
      </c>
      <c r="C13680" s="16"/>
      <c r="D13680" s="16">
        <v>43.073999999999998</v>
      </c>
      <c r="F13680" s="21"/>
      <c r="G13680" s="21"/>
      <c r="H13680" s="21"/>
      <c r="I13680" s="21"/>
      <c r="K13680" s="4"/>
      <c r="L13680" s="4">
        <v>3.2440000000000002</v>
      </c>
      <c r="M13680" s="4"/>
      <c r="N13680" s="4">
        <v>21.701000000000001</v>
      </c>
    </row>
    <row r="13681" spans="1:14">
      <c r="A13681" s="21"/>
      <c r="B13681" s="16">
        <v>-37.734999999999999</v>
      </c>
      <c r="C13681" s="16"/>
      <c r="D13681" s="16">
        <v>43.088999999999999</v>
      </c>
      <c r="F13681" s="21"/>
      <c r="G13681" s="21"/>
      <c r="H13681" s="21"/>
      <c r="I13681" s="21"/>
      <c r="K13681" s="4"/>
      <c r="L13681" s="4">
        <v>25.643000000000001</v>
      </c>
      <c r="M13681" s="4"/>
      <c r="N13681" s="4">
        <v>21.948</v>
      </c>
    </row>
    <row r="13682" spans="1:14">
      <c r="A13682" s="21"/>
      <c r="B13682" s="16">
        <v>-28.678000000000001</v>
      </c>
      <c r="C13682" s="16"/>
      <c r="D13682" s="16">
        <v>43.173000000000002</v>
      </c>
      <c r="F13682" s="21"/>
      <c r="G13682" s="21"/>
      <c r="H13682" s="21"/>
      <c r="I13682" s="21"/>
      <c r="K13682" s="4"/>
      <c r="L13682" s="4">
        <v>26.701000000000001</v>
      </c>
      <c r="M13682" s="4"/>
      <c r="N13682" s="4">
        <v>21.952000000000002</v>
      </c>
    </row>
    <row r="13683" spans="1:14">
      <c r="A13683" s="21"/>
      <c r="B13683" s="16">
        <v>-27.591999999999999</v>
      </c>
      <c r="C13683" s="16"/>
      <c r="D13683" s="16">
        <v>43.195999999999998</v>
      </c>
      <c r="F13683" s="21"/>
      <c r="G13683" s="21"/>
      <c r="H13683" s="21"/>
      <c r="I13683" s="21"/>
      <c r="K13683" s="4"/>
      <c r="L13683" s="4">
        <v>44.441000000000003</v>
      </c>
      <c r="M13683" s="4"/>
      <c r="N13683" s="4">
        <v>21.779</v>
      </c>
    </row>
    <row r="13684" spans="1:14">
      <c r="A13684" s="21"/>
      <c r="B13684" s="16">
        <v>-18.352</v>
      </c>
      <c r="C13684" s="16"/>
      <c r="D13684" s="16">
        <v>43.447000000000003</v>
      </c>
      <c r="F13684" s="21"/>
      <c r="G13684" s="21"/>
      <c r="H13684" s="21"/>
      <c r="I13684" s="21"/>
      <c r="K13684" s="4"/>
      <c r="L13684" s="4">
        <v>55.241</v>
      </c>
      <c r="M13684" s="4"/>
      <c r="N13684" s="4">
        <v>21.780999999999999</v>
      </c>
    </row>
    <row r="13685" spans="1:14">
      <c r="A13685" s="21"/>
      <c r="B13685" s="16">
        <v>-17.614999999999998</v>
      </c>
      <c r="C13685" s="16"/>
      <c r="D13685" s="16">
        <v>43.453000000000003</v>
      </c>
      <c r="F13685" s="21"/>
      <c r="G13685" s="21"/>
      <c r="H13685" s="21"/>
      <c r="I13685" s="21"/>
      <c r="K13685" s="4"/>
      <c r="L13685" s="4">
        <v>66.738</v>
      </c>
      <c r="M13685" s="4"/>
      <c r="N13685" s="4">
        <v>21.837</v>
      </c>
    </row>
    <row r="13686" spans="1:14">
      <c r="A13686" s="21"/>
      <c r="B13686" s="16">
        <v>-8.09</v>
      </c>
      <c r="C13686" s="16"/>
      <c r="D13686" s="16">
        <v>43.517000000000003</v>
      </c>
      <c r="F13686" s="21"/>
      <c r="G13686" s="21"/>
      <c r="H13686" s="21"/>
      <c r="I13686" s="21"/>
      <c r="K13686" s="4"/>
      <c r="L13686" s="4">
        <v>86.113</v>
      </c>
      <c r="M13686" s="4"/>
      <c r="N13686" s="4">
        <v>22.067</v>
      </c>
    </row>
    <row r="13687" spans="1:14">
      <c r="A13687" s="21"/>
      <c r="B13687" s="16">
        <v>-7.5570000000000004</v>
      </c>
      <c r="C13687" s="16"/>
      <c r="D13687" s="16">
        <v>43.53</v>
      </c>
      <c r="F13687" s="21"/>
      <c r="G13687" s="21"/>
      <c r="H13687" s="21"/>
      <c r="I13687" s="21"/>
      <c r="K13687" s="4"/>
      <c r="L13687" s="4">
        <v>88.156999999999996</v>
      </c>
      <c r="M13687" s="4"/>
      <c r="N13687" s="4">
        <v>22.079000000000001</v>
      </c>
    </row>
    <row r="13688" spans="1:14">
      <c r="A13688" s="21"/>
      <c r="B13688" s="16">
        <v>-1.7290000000000001</v>
      </c>
      <c r="C13688" s="16"/>
      <c r="D13688" s="16">
        <v>43.689</v>
      </c>
      <c r="F13688" s="21"/>
      <c r="G13688" s="21"/>
      <c r="H13688" s="21"/>
      <c r="I13688" s="21"/>
      <c r="K13688" s="4"/>
      <c r="L13688" s="4">
        <v>100</v>
      </c>
      <c r="M13688" s="4"/>
      <c r="N13688" s="4">
        <v>21.984999999999999</v>
      </c>
    </row>
    <row r="13689" spans="1:14">
      <c r="A13689" s="21"/>
      <c r="B13689" s="16">
        <v>-1.35</v>
      </c>
      <c r="C13689" s="16"/>
      <c r="D13689" s="16">
        <v>43.691000000000003</v>
      </c>
      <c r="F13689" s="21"/>
      <c r="G13689" s="21"/>
      <c r="H13689" s="21"/>
      <c r="I13689" s="21"/>
      <c r="K13689" s="4" t="s">
        <v>510</v>
      </c>
      <c r="L13689" s="4"/>
      <c r="M13689" s="4"/>
      <c r="N13689" s="4"/>
    </row>
    <row r="13690" spans="1:14">
      <c r="A13690" s="21"/>
      <c r="B13690" s="16">
        <v>0</v>
      </c>
      <c r="C13690" s="16"/>
      <c r="D13690" s="16">
        <v>43.737000000000002</v>
      </c>
      <c r="F13690" s="21"/>
      <c r="G13690" s="21"/>
      <c r="H13690" s="21"/>
      <c r="I13690" s="21"/>
      <c r="K13690" s="4" t="s">
        <v>1</v>
      </c>
      <c r="L13690" s="4"/>
      <c r="M13690" s="4"/>
      <c r="N13690" s="4"/>
    </row>
    <row r="13691" spans="1:14">
      <c r="A13691" s="21"/>
      <c r="B13691" s="16">
        <v>2.36</v>
      </c>
      <c r="C13691" s="16"/>
      <c r="D13691" s="16">
        <v>43.817999999999998</v>
      </c>
      <c r="F13691" s="21"/>
      <c r="G13691" s="21"/>
      <c r="H13691" s="21"/>
      <c r="I13691" s="21"/>
      <c r="K13691" s="4"/>
      <c r="L13691" s="4">
        <v>-100</v>
      </c>
      <c r="M13691" s="4"/>
      <c r="N13691" s="4">
        <v>21.288</v>
      </c>
    </row>
    <row r="13692" spans="1:14">
      <c r="A13692" s="21"/>
      <c r="B13692" s="16">
        <v>2.399</v>
      </c>
      <c r="C13692" s="16"/>
      <c r="D13692" s="16">
        <v>43.82</v>
      </c>
      <c r="F13692" s="21"/>
      <c r="G13692" s="21"/>
      <c r="H13692" s="21"/>
      <c r="I13692" s="21"/>
      <c r="K13692" s="4"/>
      <c r="L13692" s="4">
        <v>-98.926000000000002</v>
      </c>
      <c r="M13692" s="4"/>
      <c r="N13692" s="4">
        <v>21.291</v>
      </c>
    </row>
    <row r="13693" spans="1:14">
      <c r="A13693" s="21"/>
      <c r="B13693" s="16">
        <v>2.4020000000000001</v>
      </c>
      <c r="C13693" s="16"/>
      <c r="D13693" s="16">
        <v>43.82</v>
      </c>
      <c r="F13693" s="21"/>
      <c r="G13693" s="21"/>
      <c r="H13693" s="21"/>
      <c r="I13693" s="21"/>
      <c r="K13693" s="4"/>
      <c r="L13693" s="4">
        <v>-98.522000000000006</v>
      </c>
      <c r="M13693" s="4"/>
      <c r="N13693" s="4">
        <v>21.292999999999999</v>
      </c>
    </row>
    <row r="13694" spans="1:14">
      <c r="A13694" s="21"/>
      <c r="B13694" s="16">
        <v>2.4710000000000001</v>
      </c>
      <c r="C13694" s="16"/>
      <c r="D13694" s="16">
        <v>43.820999999999998</v>
      </c>
      <c r="F13694" s="21"/>
      <c r="G13694" s="21"/>
      <c r="H13694" s="21"/>
      <c r="I13694" s="21"/>
      <c r="K13694" s="4"/>
      <c r="L13694" s="4">
        <v>-80.072000000000003</v>
      </c>
      <c r="M13694" s="4"/>
      <c r="N13694" s="4">
        <v>21.352</v>
      </c>
    </row>
    <row r="13695" spans="1:14">
      <c r="A13695" s="21"/>
      <c r="B13695" s="16">
        <v>2.964</v>
      </c>
      <c r="C13695" s="16"/>
      <c r="D13695" s="16">
        <v>43.826999999999998</v>
      </c>
      <c r="F13695" s="21"/>
      <c r="G13695" s="21"/>
      <c r="H13695" s="21"/>
      <c r="I13695" s="21"/>
      <c r="K13695" s="4"/>
      <c r="L13695" s="4">
        <v>-79.555000000000007</v>
      </c>
      <c r="M13695" s="4"/>
      <c r="N13695" s="4">
        <v>21.353000000000002</v>
      </c>
    </row>
    <row r="13696" spans="1:14">
      <c r="A13696" s="21"/>
      <c r="B13696" s="16">
        <v>12.504</v>
      </c>
      <c r="C13696" s="16"/>
      <c r="D13696" s="16">
        <v>44.003999999999998</v>
      </c>
      <c r="F13696" s="21"/>
      <c r="G13696" s="21"/>
      <c r="H13696" s="21"/>
      <c r="I13696" s="21"/>
      <c r="K13696" s="4"/>
      <c r="L13696" s="4">
        <v>-51.698</v>
      </c>
      <c r="M13696" s="4"/>
      <c r="N13696" s="4">
        <v>21.518000000000001</v>
      </c>
    </row>
    <row r="13697" spans="1:14">
      <c r="A13697" s="21"/>
      <c r="B13697" s="16">
        <v>22.329000000000001</v>
      </c>
      <c r="C13697" s="16"/>
      <c r="D13697" s="16">
        <v>44.24</v>
      </c>
      <c r="F13697" s="21"/>
      <c r="G13697" s="21"/>
      <c r="H13697" s="21"/>
      <c r="I13697" s="21"/>
      <c r="K13697" s="4"/>
      <c r="L13697" s="4">
        <v>-36.140999999999998</v>
      </c>
      <c r="M13697" s="4"/>
      <c r="N13697" s="4">
        <v>21.587</v>
      </c>
    </row>
    <row r="13698" spans="1:14">
      <c r="A13698" s="21"/>
      <c r="B13698" s="16">
        <v>22.684000000000001</v>
      </c>
      <c r="C13698" s="16"/>
      <c r="D13698" s="16">
        <v>44.244</v>
      </c>
      <c r="F13698" s="21"/>
      <c r="G13698" s="21"/>
      <c r="H13698" s="21"/>
      <c r="I13698" s="21"/>
      <c r="K13698" s="4"/>
      <c r="L13698" s="4">
        <v>-25.271000000000001</v>
      </c>
      <c r="M13698" s="4"/>
      <c r="N13698" s="4">
        <v>21.623000000000001</v>
      </c>
    </row>
    <row r="13699" spans="1:14">
      <c r="A13699" s="21"/>
      <c r="B13699" s="16">
        <v>32.825000000000003</v>
      </c>
      <c r="C13699" s="16"/>
      <c r="D13699" s="16">
        <v>44.393000000000001</v>
      </c>
      <c r="F13699" s="21"/>
      <c r="G13699" s="21"/>
      <c r="H13699" s="21"/>
      <c r="I13699" s="21"/>
      <c r="K13699" s="4"/>
      <c r="L13699" s="4">
        <v>-2.7509999999999999</v>
      </c>
      <c r="M13699" s="4"/>
      <c r="N13699" s="4">
        <v>21.664000000000001</v>
      </c>
    </row>
    <row r="13700" spans="1:14">
      <c r="A13700" s="21"/>
      <c r="B13700" s="16">
        <v>32.835000000000001</v>
      </c>
      <c r="C13700" s="16"/>
      <c r="D13700" s="16">
        <v>44.392000000000003</v>
      </c>
      <c r="F13700" s="21"/>
      <c r="G13700" s="21"/>
      <c r="H13700" s="21"/>
      <c r="I13700" s="21"/>
      <c r="K13700" s="4"/>
      <c r="L13700" s="4">
        <v>-1.2410000000000001</v>
      </c>
      <c r="M13700" s="4"/>
      <c r="N13700" s="4">
        <v>21.667999999999999</v>
      </c>
    </row>
    <row r="13701" spans="1:14">
      <c r="A13701" s="21"/>
      <c r="B13701" s="16">
        <v>32.844000000000001</v>
      </c>
      <c r="C13701" s="16"/>
      <c r="D13701" s="16">
        <v>44.392000000000003</v>
      </c>
      <c r="F13701" s="21"/>
      <c r="G13701" s="21"/>
      <c r="H13701" s="21"/>
      <c r="I13701" s="21"/>
      <c r="K13701" s="4"/>
      <c r="L13701" s="4">
        <v>0</v>
      </c>
      <c r="M13701" s="4"/>
      <c r="N13701" s="4">
        <v>21.673999999999999</v>
      </c>
    </row>
    <row r="13702" spans="1:14">
      <c r="A13702" s="21"/>
      <c r="B13702" s="16">
        <v>39.301000000000002</v>
      </c>
      <c r="C13702" s="16"/>
      <c r="D13702" s="16">
        <v>44.454000000000001</v>
      </c>
      <c r="F13702" s="21"/>
      <c r="G13702" s="21"/>
      <c r="H13702" s="21"/>
      <c r="I13702" s="21"/>
      <c r="K13702" s="4"/>
      <c r="L13702" s="4">
        <v>20.02</v>
      </c>
      <c r="M13702" s="4"/>
      <c r="N13702" s="4">
        <v>21.748999999999999</v>
      </c>
    </row>
    <row r="13703" spans="1:14">
      <c r="A13703" s="21"/>
      <c r="B13703" s="16">
        <v>42.87</v>
      </c>
      <c r="C13703" s="16"/>
      <c r="D13703" s="16">
        <v>44.487000000000002</v>
      </c>
      <c r="F13703" s="21"/>
      <c r="G13703" s="21"/>
      <c r="H13703" s="21"/>
      <c r="I13703" s="21"/>
      <c r="K13703" s="4"/>
      <c r="L13703" s="4">
        <v>40.863</v>
      </c>
      <c r="M13703" s="4"/>
      <c r="N13703" s="4">
        <v>21.786999999999999</v>
      </c>
    </row>
    <row r="13704" spans="1:14">
      <c r="A13704" s="21"/>
      <c r="B13704" s="16">
        <v>42.875</v>
      </c>
      <c r="C13704" s="16"/>
      <c r="D13704" s="16">
        <v>44.487000000000002</v>
      </c>
      <c r="F13704" s="21"/>
      <c r="G13704" s="21"/>
      <c r="H13704" s="21"/>
      <c r="I13704" s="21"/>
      <c r="K13704" s="4"/>
      <c r="L13704" s="4">
        <v>43.241999999999997</v>
      </c>
      <c r="M13704" s="4"/>
      <c r="N13704" s="4">
        <v>21.792000000000002</v>
      </c>
    </row>
    <row r="13705" spans="1:14">
      <c r="A13705" s="21"/>
      <c r="B13705" s="16">
        <v>53.005000000000003</v>
      </c>
      <c r="C13705" s="16"/>
      <c r="D13705" s="16">
        <v>44.273000000000003</v>
      </c>
      <c r="F13705" s="21"/>
      <c r="G13705" s="21"/>
      <c r="H13705" s="21"/>
      <c r="I13705" s="21"/>
      <c r="K13705" s="4"/>
      <c r="L13705" s="4">
        <v>46.588999999999999</v>
      </c>
      <c r="M13705" s="4"/>
      <c r="N13705" s="4">
        <v>21.808</v>
      </c>
    </row>
    <row r="13706" spans="1:14">
      <c r="A13706" s="21"/>
      <c r="B13706" s="16">
        <v>53.195999999999998</v>
      </c>
      <c r="C13706" s="16"/>
      <c r="D13706" s="16">
        <v>44.276000000000003</v>
      </c>
      <c r="F13706" s="21"/>
      <c r="G13706" s="21"/>
      <c r="H13706" s="21"/>
      <c r="I13706" s="21"/>
      <c r="K13706" s="4"/>
      <c r="L13706" s="4">
        <v>65.141000000000005</v>
      </c>
      <c r="M13706" s="4"/>
      <c r="N13706" s="4">
        <v>21.818000000000001</v>
      </c>
    </row>
    <row r="13707" spans="1:14">
      <c r="A13707" s="21"/>
      <c r="B13707" s="16">
        <v>63.063000000000002</v>
      </c>
      <c r="C13707" s="16"/>
      <c r="D13707" s="16">
        <v>44.328000000000003</v>
      </c>
      <c r="F13707" s="21"/>
      <c r="G13707" s="21"/>
      <c r="H13707" s="21"/>
      <c r="I13707" s="21"/>
      <c r="K13707" s="4"/>
      <c r="L13707" s="4">
        <v>73.997</v>
      </c>
      <c r="M13707" s="4"/>
      <c r="N13707" s="4">
        <v>21.844000000000001</v>
      </c>
    </row>
    <row r="13708" spans="1:14">
      <c r="A13708" s="21"/>
      <c r="B13708" s="16">
        <v>63.692</v>
      </c>
      <c r="C13708" s="16"/>
      <c r="D13708" s="16">
        <v>44.323</v>
      </c>
      <c r="F13708" s="21"/>
      <c r="G13708" s="21"/>
      <c r="H13708" s="21"/>
      <c r="I13708" s="21"/>
      <c r="K13708" s="4"/>
      <c r="L13708" s="4">
        <v>89.072000000000003</v>
      </c>
      <c r="M13708" s="4"/>
      <c r="N13708" s="4">
        <v>21.988</v>
      </c>
    </row>
    <row r="13709" spans="1:14">
      <c r="A13709" s="21"/>
      <c r="B13709" s="16">
        <v>73.13</v>
      </c>
      <c r="C13709" s="16"/>
      <c r="D13709" s="16">
        <v>44.674999999999997</v>
      </c>
      <c r="F13709" s="21"/>
      <c r="G13709" s="21"/>
      <c r="H13709" s="21"/>
      <c r="I13709" s="21"/>
      <c r="K13709" s="4"/>
      <c r="L13709" s="4">
        <v>99.507000000000005</v>
      </c>
      <c r="M13709" s="4"/>
      <c r="N13709" s="4">
        <v>21.927</v>
      </c>
    </row>
    <row r="13710" spans="1:14">
      <c r="A13710" s="21"/>
      <c r="B13710" s="16">
        <v>74.028000000000006</v>
      </c>
      <c r="C13710" s="16"/>
      <c r="D13710" s="16">
        <v>44.667000000000002</v>
      </c>
      <c r="F13710" s="21"/>
      <c r="G13710" s="21"/>
      <c r="H13710" s="21"/>
      <c r="I13710" s="21"/>
      <c r="K13710" s="4"/>
      <c r="L13710" s="4">
        <v>100</v>
      </c>
      <c r="M13710" s="4"/>
      <c r="N13710" s="4">
        <v>21.928000000000001</v>
      </c>
    </row>
    <row r="13711" spans="1:14">
      <c r="A13711" s="21"/>
      <c r="B13711" s="16">
        <v>83.19</v>
      </c>
      <c r="C13711" s="16"/>
      <c r="D13711" s="16">
        <v>44.892000000000003</v>
      </c>
      <c r="F13711" s="21"/>
      <c r="G13711" s="21"/>
      <c r="H13711" s="21"/>
      <c r="I13711" s="21"/>
      <c r="K13711" s="4" t="s">
        <v>511</v>
      </c>
      <c r="L13711" s="4"/>
      <c r="M13711" s="4"/>
      <c r="N13711" s="4"/>
    </row>
    <row r="13712" spans="1:14">
      <c r="A13712" s="21"/>
      <c r="B13712" s="16">
        <v>84.350999999999999</v>
      </c>
      <c r="C13712" s="16"/>
      <c r="D13712" s="16">
        <v>44.975999999999999</v>
      </c>
      <c r="F13712" s="21"/>
      <c r="G13712" s="21"/>
      <c r="H13712" s="21"/>
      <c r="I13712" s="21"/>
      <c r="K13712" s="4" t="s">
        <v>1</v>
      </c>
      <c r="L13712" s="4"/>
      <c r="M13712" s="4"/>
      <c r="N13712" s="4"/>
    </row>
    <row r="13713" spans="1:14">
      <c r="A13713" s="21"/>
      <c r="B13713" s="16">
        <v>93.231999999999999</v>
      </c>
      <c r="C13713" s="16"/>
      <c r="D13713" s="16">
        <v>45.469000000000001</v>
      </c>
      <c r="F13713" s="21"/>
      <c r="G13713" s="21"/>
      <c r="H13713" s="21"/>
      <c r="I13713" s="21"/>
      <c r="K13713" s="4"/>
      <c r="L13713" s="4">
        <v>-100</v>
      </c>
      <c r="M13713" s="4"/>
      <c r="N13713" s="4">
        <v>21.341999999999999</v>
      </c>
    </row>
    <row r="13714" spans="1:14">
      <c r="A13714" s="21"/>
      <c r="B13714" s="16">
        <v>94.59</v>
      </c>
      <c r="C13714" s="16"/>
      <c r="D13714" s="16">
        <v>45.499000000000002</v>
      </c>
      <c r="F13714" s="21"/>
      <c r="G13714" s="21"/>
      <c r="H13714" s="21"/>
      <c r="I13714" s="21"/>
      <c r="K13714" s="4"/>
      <c r="L13714" s="4">
        <v>-98.186000000000007</v>
      </c>
      <c r="M13714" s="4"/>
      <c r="N13714" s="4">
        <v>21.347000000000001</v>
      </c>
    </row>
    <row r="13715" spans="1:14">
      <c r="A13715" s="21"/>
      <c r="B13715" s="16">
        <v>100</v>
      </c>
      <c r="C13715" s="16"/>
      <c r="D13715" s="16">
        <v>45.491</v>
      </c>
      <c r="F13715" s="21"/>
      <c r="G13715" s="21"/>
      <c r="H13715" s="21"/>
      <c r="I13715" s="21"/>
      <c r="K13715" s="4"/>
      <c r="L13715" s="4">
        <v>-78.554000000000002</v>
      </c>
      <c r="M13715" s="4"/>
      <c r="N13715" s="4">
        <v>21.456</v>
      </c>
    </row>
    <row r="13716" spans="1:14">
      <c r="A13716" s="21" t="s">
        <v>484</v>
      </c>
      <c r="B13716" s="16"/>
      <c r="C13716" s="16"/>
      <c r="D13716" s="16"/>
      <c r="F13716" s="21"/>
      <c r="G13716" s="21"/>
      <c r="H13716" s="21"/>
      <c r="I13716" s="21"/>
      <c r="K13716" s="4"/>
      <c r="L13716" s="4">
        <v>-77.929000000000002</v>
      </c>
      <c r="M13716" s="4"/>
      <c r="N13716" s="4">
        <v>21.457999999999998</v>
      </c>
    </row>
    <row r="13717" spans="1:14">
      <c r="A13717" s="21" t="s">
        <v>1</v>
      </c>
      <c r="B13717" s="16"/>
      <c r="C13717" s="16"/>
      <c r="D13717" s="16"/>
      <c r="F13717" s="21"/>
      <c r="G13717" s="21"/>
      <c r="H13717" s="21"/>
      <c r="I13717" s="21"/>
      <c r="K13717" s="4"/>
      <c r="L13717" s="4">
        <v>-75.563000000000002</v>
      </c>
      <c r="M13717" s="4"/>
      <c r="N13717" s="4">
        <v>21.463000000000001</v>
      </c>
    </row>
    <row r="13718" spans="1:14">
      <c r="A13718" s="21"/>
      <c r="B13718" s="16">
        <v>-100</v>
      </c>
      <c r="C13718" s="16"/>
      <c r="D13718" s="16">
        <v>42.158000000000001</v>
      </c>
      <c r="F13718" s="21"/>
      <c r="G13718" s="21"/>
      <c r="H13718" s="21"/>
      <c r="I13718" s="21"/>
      <c r="K13718" s="4"/>
      <c r="L13718" s="4">
        <v>-50.402000000000001</v>
      </c>
      <c r="M13718" s="4"/>
      <c r="N13718" s="4">
        <v>21.495000000000001</v>
      </c>
    </row>
    <row r="13719" spans="1:14">
      <c r="A13719" s="21"/>
      <c r="B13719" s="16">
        <v>-98.692999999999998</v>
      </c>
      <c r="C13719" s="16"/>
      <c r="D13719" s="16">
        <v>42.198</v>
      </c>
      <c r="F13719" s="21"/>
      <c r="G13719" s="21"/>
      <c r="H13719" s="21"/>
      <c r="I13719" s="21"/>
      <c r="K13719" s="4"/>
      <c r="L13719" s="4">
        <v>-40.53</v>
      </c>
      <c r="M13719" s="4"/>
      <c r="N13719" s="4">
        <v>21.512</v>
      </c>
    </row>
    <row r="13720" spans="1:14">
      <c r="A13720" s="21"/>
      <c r="B13720" s="16">
        <v>-89.843999999999994</v>
      </c>
      <c r="C13720" s="16"/>
      <c r="D13720" s="16">
        <v>42.125999999999998</v>
      </c>
      <c r="F13720" s="21"/>
      <c r="G13720" s="21"/>
      <c r="H13720" s="21"/>
      <c r="I13720" s="21"/>
      <c r="K13720" s="4"/>
      <c r="L13720" s="4">
        <v>-24.995999999999999</v>
      </c>
      <c r="M13720" s="4"/>
      <c r="N13720" s="4">
        <v>21.568000000000001</v>
      </c>
    </row>
    <row r="13721" spans="1:14">
      <c r="A13721" s="21"/>
      <c r="B13721" s="16">
        <v>-88.68</v>
      </c>
      <c r="C13721" s="16"/>
      <c r="D13721" s="16">
        <v>42.14</v>
      </c>
      <c r="F13721" s="21"/>
      <c r="G13721" s="21"/>
      <c r="H13721" s="21"/>
      <c r="I13721" s="21"/>
      <c r="K13721" s="4"/>
      <c r="L13721" s="4">
        <v>-8.0679999999999996</v>
      </c>
      <c r="M13721" s="4"/>
      <c r="N13721" s="4">
        <v>21.567</v>
      </c>
    </row>
    <row r="13722" spans="1:14">
      <c r="A13722" s="21"/>
      <c r="B13722" s="16">
        <v>-79.543000000000006</v>
      </c>
      <c r="C13722" s="16"/>
      <c r="D13722" s="16">
        <v>42.265000000000001</v>
      </c>
      <c r="F13722" s="21"/>
      <c r="G13722" s="21"/>
      <c r="H13722" s="21"/>
      <c r="I13722" s="21"/>
      <c r="K13722" s="4"/>
      <c r="L13722" s="4">
        <v>-1.6659999999999999</v>
      </c>
      <c r="M13722" s="4"/>
      <c r="N13722" s="4">
        <v>21.581</v>
      </c>
    </row>
    <row r="13723" spans="1:14">
      <c r="A13723" s="21"/>
      <c r="B13723" s="16">
        <v>-78.456999999999994</v>
      </c>
      <c r="C13723" s="16"/>
      <c r="D13723" s="16">
        <v>42.280999999999999</v>
      </c>
      <c r="F13723" s="21"/>
      <c r="G13723" s="21"/>
      <c r="H13723" s="21"/>
      <c r="I13723" s="21"/>
      <c r="K13723" s="4"/>
      <c r="L13723" s="4">
        <v>0</v>
      </c>
      <c r="M13723" s="4"/>
      <c r="N13723" s="4">
        <v>21.591000000000001</v>
      </c>
    </row>
    <row r="13724" spans="1:14">
      <c r="A13724" s="21"/>
      <c r="B13724" s="16">
        <v>-69.218000000000004</v>
      </c>
      <c r="C13724" s="16"/>
      <c r="D13724" s="16">
        <v>42.439</v>
      </c>
      <c r="F13724" s="21"/>
      <c r="G13724" s="21"/>
      <c r="H13724" s="21"/>
      <c r="I13724" s="21"/>
      <c r="K13724" s="4"/>
      <c r="L13724" s="4">
        <v>17.465</v>
      </c>
      <c r="M13724" s="4"/>
      <c r="N13724" s="4">
        <v>21.692</v>
      </c>
    </row>
    <row r="13725" spans="1:14">
      <c r="A13725" s="21"/>
      <c r="B13725" s="16">
        <v>-68.421999999999997</v>
      </c>
      <c r="C13725" s="16"/>
      <c r="D13725" s="16">
        <v>42.454999999999998</v>
      </c>
      <c r="F13725" s="21"/>
      <c r="G13725" s="21"/>
      <c r="H13725" s="21"/>
      <c r="I13725" s="21"/>
      <c r="K13725" s="4"/>
      <c r="L13725" s="4">
        <v>19.207999999999998</v>
      </c>
      <c r="M13725" s="4"/>
      <c r="N13725" s="4">
        <v>21.699000000000002</v>
      </c>
    </row>
    <row r="13726" spans="1:14">
      <c r="A13726" s="21"/>
      <c r="B13726" s="16">
        <v>-58.679000000000002</v>
      </c>
      <c r="C13726" s="16"/>
      <c r="D13726" s="16">
        <v>42.689</v>
      </c>
      <c r="F13726" s="21"/>
      <c r="G13726" s="21"/>
      <c r="H13726" s="21"/>
      <c r="I13726" s="21"/>
      <c r="K13726" s="4"/>
      <c r="L13726" s="4">
        <v>20.975999999999999</v>
      </c>
      <c r="M13726" s="4"/>
      <c r="N13726" s="4">
        <v>21.702000000000002</v>
      </c>
    </row>
    <row r="13727" spans="1:14">
      <c r="A13727" s="21"/>
      <c r="B13727" s="16">
        <v>-58.298000000000002</v>
      </c>
      <c r="C13727" s="16"/>
      <c r="D13727" s="16">
        <v>42.695</v>
      </c>
      <c r="F13727" s="21"/>
      <c r="G13727" s="21"/>
      <c r="H13727" s="21"/>
      <c r="I13727" s="21"/>
      <c r="K13727" s="4"/>
      <c r="L13727" s="4">
        <v>41.805999999999997</v>
      </c>
      <c r="M13727" s="4"/>
      <c r="N13727" s="4">
        <v>21.748999999999999</v>
      </c>
    </row>
    <row r="13728" spans="1:14">
      <c r="A13728" s="21"/>
      <c r="B13728" s="16">
        <v>-48.469000000000001</v>
      </c>
      <c r="C13728" s="16"/>
      <c r="D13728" s="16">
        <v>42.893000000000001</v>
      </c>
      <c r="F13728" s="21"/>
      <c r="G13728" s="21"/>
      <c r="H13728" s="21"/>
      <c r="I13728" s="21"/>
      <c r="K13728" s="4"/>
      <c r="L13728" s="4">
        <v>49.981999999999999</v>
      </c>
      <c r="M13728" s="4"/>
      <c r="N13728" s="4">
        <v>21.786999999999999</v>
      </c>
    </row>
    <row r="13729" spans="1:14">
      <c r="A13729" s="21"/>
      <c r="B13729" s="16">
        <v>-48.341000000000001</v>
      </c>
      <c r="C13729" s="16"/>
      <c r="D13729" s="16">
        <v>42.895000000000003</v>
      </c>
      <c r="F13729" s="21"/>
      <c r="G13729" s="21"/>
      <c r="H13729" s="21"/>
      <c r="I13729" s="21"/>
      <c r="K13729" s="4"/>
      <c r="L13729" s="4">
        <v>64.438999999999993</v>
      </c>
      <c r="M13729" s="4"/>
      <c r="N13729" s="4">
        <v>21.858000000000001</v>
      </c>
    </row>
    <row r="13730" spans="1:14">
      <c r="A13730" s="21"/>
      <c r="B13730" s="16">
        <v>-42.381999999999998</v>
      </c>
      <c r="C13730" s="16"/>
      <c r="D13730" s="16">
        <v>42.97</v>
      </c>
      <c r="F13730" s="21"/>
      <c r="G13730" s="21"/>
      <c r="H13730" s="21"/>
      <c r="I13730" s="21"/>
      <c r="K13730" s="4"/>
      <c r="L13730" s="4">
        <v>69.918999999999997</v>
      </c>
      <c r="M13730" s="4"/>
      <c r="N13730" s="4">
        <v>21.869</v>
      </c>
    </row>
    <row r="13731" spans="1:14">
      <c r="A13731" s="21"/>
      <c r="B13731" s="16">
        <v>-38.311</v>
      </c>
      <c r="C13731" s="16"/>
      <c r="D13731" s="16">
        <v>43.021000000000001</v>
      </c>
      <c r="F13731" s="21"/>
      <c r="G13731" s="21"/>
      <c r="H13731" s="21"/>
      <c r="I13731" s="21"/>
      <c r="K13731" s="4"/>
      <c r="L13731" s="4">
        <v>88.546999999999997</v>
      </c>
      <c r="M13731" s="4"/>
      <c r="N13731" s="4">
        <v>21.913</v>
      </c>
    </row>
    <row r="13732" spans="1:14">
      <c r="A13732" s="21"/>
      <c r="B13732" s="16">
        <v>-38.241</v>
      </c>
      <c r="C13732" s="16"/>
      <c r="D13732" s="16">
        <v>43.021000000000001</v>
      </c>
      <c r="F13732" s="21"/>
      <c r="G13732" s="21"/>
      <c r="H13732" s="21"/>
      <c r="I13732" s="21"/>
      <c r="K13732" s="4"/>
      <c r="L13732" s="4">
        <v>94.659000000000006</v>
      </c>
      <c r="M13732" s="4"/>
      <c r="N13732" s="4">
        <v>21.914000000000001</v>
      </c>
    </row>
    <row r="13733" spans="1:14">
      <c r="A13733" s="21"/>
      <c r="B13733" s="16">
        <v>-28.064</v>
      </c>
      <c r="C13733" s="16"/>
      <c r="D13733" s="16">
        <v>43.241</v>
      </c>
      <c r="F13733" s="21"/>
      <c r="G13733" s="21"/>
      <c r="H13733" s="21"/>
      <c r="I13733" s="21"/>
      <c r="K13733" s="4"/>
      <c r="L13733" s="4">
        <v>100</v>
      </c>
      <c r="M13733" s="4"/>
      <c r="N13733" s="4">
        <v>21.922000000000001</v>
      </c>
    </row>
    <row r="13734" spans="1:14">
      <c r="A13734" s="21"/>
      <c r="B13734" s="16">
        <v>-27.968</v>
      </c>
      <c r="C13734" s="16"/>
      <c r="D13734" s="16">
        <v>43.243000000000002</v>
      </c>
      <c r="F13734" s="21"/>
      <c r="G13734" s="21"/>
      <c r="H13734" s="21"/>
      <c r="I13734" s="21"/>
      <c r="K13734" s="4" t="s">
        <v>512</v>
      </c>
      <c r="L13734" s="4"/>
      <c r="M13734" s="4"/>
      <c r="N13734" s="4"/>
    </row>
    <row r="13735" spans="1:14">
      <c r="A13735" s="21"/>
      <c r="B13735" s="16">
        <v>-20.324999999999999</v>
      </c>
      <c r="C13735" s="16"/>
      <c r="D13735" s="16">
        <v>43.308999999999997</v>
      </c>
      <c r="F13735" s="21"/>
      <c r="G13735" s="21"/>
      <c r="H13735" s="21"/>
      <c r="I13735" s="21"/>
      <c r="K13735" s="4" t="s">
        <v>1</v>
      </c>
      <c r="L13735" s="4"/>
      <c r="M13735" s="4"/>
      <c r="N13735" s="4"/>
    </row>
    <row r="13736" spans="1:14">
      <c r="A13736" s="21"/>
      <c r="B13736" s="16">
        <v>-18.030999999999999</v>
      </c>
      <c r="C13736" s="16"/>
      <c r="D13736" s="16">
        <v>43.329000000000001</v>
      </c>
      <c r="F13736" s="21"/>
      <c r="G13736" s="21"/>
      <c r="H13736" s="21"/>
      <c r="I13736" s="21"/>
      <c r="K13736" s="4"/>
      <c r="L13736" s="4">
        <v>-100</v>
      </c>
      <c r="M13736" s="4"/>
      <c r="N13736" s="4">
        <v>21.373000000000001</v>
      </c>
    </row>
    <row r="13737" spans="1:14">
      <c r="A13737" s="21"/>
      <c r="B13737" s="16">
        <v>-17.998000000000001</v>
      </c>
      <c r="C13737" s="16"/>
      <c r="D13737" s="16">
        <v>43.328000000000003</v>
      </c>
      <c r="F13737" s="21"/>
      <c r="G13737" s="21"/>
      <c r="H13737" s="21"/>
      <c r="I13737" s="21"/>
      <c r="K13737" s="4"/>
      <c r="L13737" s="4">
        <v>-96.637</v>
      </c>
      <c r="M13737" s="4"/>
      <c r="N13737" s="4">
        <v>21.385000000000002</v>
      </c>
    </row>
    <row r="13738" spans="1:14">
      <c r="A13738" s="21"/>
      <c r="B13738" s="16">
        <v>-15.403</v>
      </c>
      <c r="C13738" s="16"/>
      <c r="D13738" s="16">
        <v>43.387999999999998</v>
      </c>
      <c r="F13738" s="21"/>
      <c r="G13738" s="21"/>
      <c r="H13738" s="21"/>
      <c r="I13738" s="21"/>
      <c r="K13738" s="4"/>
      <c r="L13738" s="4">
        <v>-81.8</v>
      </c>
      <c r="M13738" s="4"/>
      <c r="N13738" s="4">
        <v>21.402999999999999</v>
      </c>
    </row>
    <row r="13739" spans="1:14">
      <c r="A13739" s="21"/>
      <c r="B13739" s="16">
        <v>-7.9390000000000001</v>
      </c>
      <c r="C13739" s="16"/>
      <c r="D13739" s="16">
        <v>43.557000000000002</v>
      </c>
      <c r="F13739" s="21"/>
      <c r="G13739" s="21"/>
      <c r="H13739" s="21"/>
      <c r="I13739" s="21"/>
      <c r="K13739" s="4"/>
      <c r="L13739" s="4">
        <v>-77.546999999999997</v>
      </c>
      <c r="M13739" s="4"/>
      <c r="N13739" s="4">
        <v>21.420999999999999</v>
      </c>
    </row>
    <row r="13740" spans="1:14">
      <c r="A13740" s="21"/>
      <c r="B13740" s="16">
        <v>-7.8869999999999996</v>
      </c>
      <c r="C13740" s="16"/>
      <c r="D13740" s="16">
        <v>43.558</v>
      </c>
      <c r="F13740" s="21"/>
      <c r="G13740" s="21"/>
      <c r="H13740" s="21"/>
      <c r="I13740" s="21"/>
      <c r="K13740" s="4"/>
      <c r="L13740" s="4">
        <v>-66.768000000000001</v>
      </c>
      <c r="M13740" s="4"/>
      <c r="N13740" s="4">
        <v>21.46</v>
      </c>
    </row>
    <row r="13741" spans="1:14">
      <c r="A13741" s="21"/>
      <c r="B13741" s="16">
        <v>0</v>
      </c>
      <c r="C13741" s="16"/>
      <c r="D13741" s="16">
        <v>43.598999999999997</v>
      </c>
      <c r="F13741" s="21"/>
      <c r="G13741" s="21"/>
      <c r="H13741" s="21"/>
      <c r="I13741" s="21"/>
      <c r="K13741" s="4"/>
      <c r="L13741" s="4">
        <v>-48.811999999999998</v>
      </c>
      <c r="M13741" s="4"/>
      <c r="N13741" s="4">
        <v>21.547999999999998</v>
      </c>
    </row>
    <row r="13742" spans="1:14">
      <c r="A13742" s="21"/>
      <c r="B13742" s="16">
        <v>0.14199999999999999</v>
      </c>
      <c r="C13742" s="16"/>
      <c r="D13742" s="16">
        <v>43.6</v>
      </c>
      <c r="F13742" s="21"/>
      <c r="G13742" s="21"/>
      <c r="H13742" s="21"/>
      <c r="I13742" s="21"/>
      <c r="K13742" s="4"/>
      <c r="L13742" s="4">
        <v>-36.978999999999999</v>
      </c>
      <c r="M13742" s="4"/>
      <c r="N13742" s="4">
        <v>21.562999999999999</v>
      </c>
    </row>
    <row r="13743" spans="1:14">
      <c r="A13743" s="21"/>
      <c r="B13743" s="16">
        <v>0.216</v>
      </c>
      <c r="C13743" s="16"/>
      <c r="D13743" s="16">
        <v>43.601999999999997</v>
      </c>
      <c r="F13743" s="21"/>
      <c r="G13743" s="21"/>
      <c r="H13743" s="21"/>
      <c r="I13743" s="21"/>
      <c r="K13743" s="4"/>
      <c r="L13743" s="4">
        <v>-25.172000000000001</v>
      </c>
      <c r="M13743" s="4"/>
      <c r="N13743" s="4">
        <v>21.58</v>
      </c>
    </row>
    <row r="13744" spans="1:14">
      <c r="A13744" s="21"/>
      <c r="B13744" s="16">
        <v>0.98399999999999999</v>
      </c>
      <c r="C13744" s="16"/>
      <c r="D13744" s="16">
        <v>43.642000000000003</v>
      </c>
      <c r="F13744" s="21"/>
      <c r="G13744" s="21"/>
      <c r="H13744" s="21"/>
      <c r="I13744" s="21"/>
      <c r="K13744" s="4"/>
      <c r="L13744" s="4">
        <v>-8.2750000000000004</v>
      </c>
      <c r="M13744" s="4"/>
      <c r="N13744" s="4">
        <v>21.603999999999999</v>
      </c>
    </row>
    <row r="13745" spans="1:14">
      <c r="A13745" s="21"/>
      <c r="B13745" s="16">
        <v>1.0489999999999999</v>
      </c>
      <c r="C13745" s="16"/>
      <c r="D13745" s="16">
        <v>43.654000000000003</v>
      </c>
      <c r="F13745" s="21"/>
      <c r="G13745" s="21"/>
      <c r="H13745" s="21"/>
      <c r="I13745" s="21"/>
      <c r="K13745" s="4"/>
      <c r="L13745" s="4">
        <v>-1.6819999999999999</v>
      </c>
      <c r="M13745" s="4"/>
      <c r="N13745" s="4">
        <v>21.608000000000001</v>
      </c>
    </row>
    <row r="13746" spans="1:14">
      <c r="A13746" s="21"/>
      <c r="B13746" s="16">
        <v>2.419</v>
      </c>
      <c r="C13746" s="16"/>
      <c r="D13746" s="16">
        <v>43.665999999999997</v>
      </c>
      <c r="F13746" s="21"/>
      <c r="G13746" s="21"/>
      <c r="H13746" s="21"/>
      <c r="I13746" s="21"/>
      <c r="K13746" s="4"/>
      <c r="L13746" s="4">
        <v>0</v>
      </c>
      <c r="M13746" s="4"/>
      <c r="N13746" s="4">
        <v>21.609000000000002</v>
      </c>
    </row>
    <row r="13747" spans="1:14">
      <c r="A13747" s="21"/>
      <c r="B13747" s="16">
        <v>12.266</v>
      </c>
      <c r="C13747" s="16"/>
      <c r="D13747" s="16">
        <v>43.790999999999997</v>
      </c>
      <c r="F13747" s="21"/>
      <c r="G13747" s="21"/>
      <c r="H13747" s="21"/>
      <c r="I13747" s="21"/>
      <c r="K13747" s="4"/>
      <c r="L13747" s="4">
        <v>13.712</v>
      </c>
      <c r="M13747" s="4"/>
      <c r="N13747" s="4">
        <v>21.620999999999999</v>
      </c>
    </row>
    <row r="13748" spans="1:14">
      <c r="A13748" s="21"/>
      <c r="B13748" s="16">
        <v>12.47</v>
      </c>
      <c r="C13748" s="16"/>
      <c r="D13748" s="16">
        <v>43.795000000000002</v>
      </c>
      <c r="F13748" s="21"/>
      <c r="G13748" s="21"/>
      <c r="H13748" s="21"/>
      <c r="I13748" s="21"/>
      <c r="K13748" s="4"/>
      <c r="L13748" s="4">
        <v>17.457999999999998</v>
      </c>
      <c r="M13748" s="4"/>
      <c r="N13748" s="4">
        <v>21.643000000000001</v>
      </c>
    </row>
    <row r="13749" spans="1:14">
      <c r="A13749" s="21"/>
      <c r="B13749" s="16">
        <v>12.68</v>
      </c>
      <c r="C13749" s="16"/>
      <c r="D13749" s="16">
        <v>43.8</v>
      </c>
      <c r="F13749" s="21"/>
      <c r="G13749" s="21"/>
      <c r="H13749" s="21"/>
      <c r="I13749" s="21"/>
      <c r="K13749" s="4"/>
      <c r="L13749" s="4">
        <v>21.425000000000001</v>
      </c>
      <c r="M13749" s="4"/>
      <c r="N13749" s="4">
        <v>21.652000000000001</v>
      </c>
    </row>
    <row r="13750" spans="1:14">
      <c r="A13750" s="21"/>
      <c r="B13750" s="16">
        <v>22.588999999999999</v>
      </c>
      <c r="C13750" s="16"/>
      <c r="D13750" s="16">
        <v>43.923000000000002</v>
      </c>
      <c r="F13750" s="21"/>
      <c r="G13750" s="21"/>
      <c r="H13750" s="21"/>
      <c r="I13750" s="21"/>
      <c r="K13750" s="4"/>
      <c r="L13750" s="4">
        <v>40.935000000000002</v>
      </c>
      <c r="M13750" s="4"/>
      <c r="N13750" s="4">
        <v>21.696000000000002</v>
      </c>
    </row>
    <row r="13751" spans="1:14">
      <c r="A13751" s="21"/>
      <c r="B13751" s="16">
        <v>23.010999999999999</v>
      </c>
      <c r="C13751" s="16"/>
      <c r="D13751" s="16">
        <v>43.929000000000002</v>
      </c>
      <c r="F13751" s="21"/>
      <c r="G13751" s="21"/>
      <c r="H13751" s="21"/>
      <c r="I13751" s="21"/>
      <c r="K13751" s="4"/>
      <c r="L13751" s="4">
        <v>52.384999999999998</v>
      </c>
      <c r="M13751" s="4"/>
      <c r="N13751" s="4">
        <v>21.763999999999999</v>
      </c>
    </row>
    <row r="13752" spans="1:14">
      <c r="A13752" s="21"/>
      <c r="B13752" s="16">
        <v>32.593000000000004</v>
      </c>
      <c r="C13752" s="16"/>
      <c r="D13752" s="16">
        <v>43.826999999999998</v>
      </c>
      <c r="F13752" s="21"/>
      <c r="G13752" s="21"/>
      <c r="H13752" s="21"/>
      <c r="I13752" s="21"/>
      <c r="K13752" s="4"/>
      <c r="L13752" s="4">
        <v>63.040999999999997</v>
      </c>
      <c r="M13752" s="4"/>
      <c r="N13752" s="4">
        <v>21.83</v>
      </c>
    </row>
    <row r="13753" spans="1:14">
      <c r="A13753" s="21"/>
      <c r="B13753" s="16">
        <v>42.206000000000003</v>
      </c>
      <c r="C13753" s="16"/>
      <c r="D13753" s="16">
        <v>43.853000000000002</v>
      </c>
      <c r="F13753" s="21"/>
      <c r="G13753" s="21"/>
      <c r="H13753" s="21"/>
      <c r="I13753" s="21"/>
      <c r="K13753" s="4"/>
      <c r="L13753" s="4">
        <v>81.98</v>
      </c>
      <c r="M13753" s="4"/>
      <c r="N13753" s="4">
        <v>21.867999999999999</v>
      </c>
    </row>
    <row r="13754" spans="1:14">
      <c r="A13754" s="21"/>
      <c r="B13754" s="16">
        <v>42.646000000000001</v>
      </c>
      <c r="C13754" s="16"/>
      <c r="D13754" s="16">
        <v>43.856999999999999</v>
      </c>
      <c r="F13754" s="21"/>
      <c r="G13754" s="21"/>
      <c r="H13754" s="21"/>
      <c r="I13754" s="21"/>
      <c r="K13754" s="4"/>
      <c r="L13754" s="4">
        <v>86.191000000000003</v>
      </c>
      <c r="M13754" s="4"/>
      <c r="N13754" s="4">
        <v>21.882000000000001</v>
      </c>
    </row>
    <row r="13755" spans="1:14">
      <c r="A13755" s="21"/>
      <c r="B13755" s="16">
        <v>52.521000000000001</v>
      </c>
      <c r="C13755" s="16"/>
      <c r="D13755" s="16">
        <v>44.048999999999999</v>
      </c>
      <c r="F13755" s="21"/>
      <c r="G13755" s="21"/>
      <c r="H13755" s="21"/>
      <c r="I13755" s="21"/>
      <c r="K13755" s="4"/>
      <c r="L13755" s="4">
        <v>88.745000000000005</v>
      </c>
      <c r="M13755" s="4"/>
      <c r="N13755" s="4">
        <v>21.884</v>
      </c>
    </row>
    <row r="13756" spans="1:14">
      <c r="A13756" s="21"/>
      <c r="B13756" s="16">
        <v>52.661999999999999</v>
      </c>
      <c r="C13756" s="16"/>
      <c r="D13756" s="16">
        <v>44.045999999999999</v>
      </c>
      <c r="F13756" s="21"/>
      <c r="G13756" s="21"/>
      <c r="H13756" s="21"/>
      <c r="I13756" s="21"/>
      <c r="K13756" s="4"/>
      <c r="L13756" s="4">
        <v>100</v>
      </c>
      <c r="M13756" s="4"/>
      <c r="N13756" s="4">
        <v>21.882000000000001</v>
      </c>
    </row>
    <row r="13757" spans="1:14">
      <c r="A13757" s="21"/>
      <c r="B13757" s="16">
        <v>52.811</v>
      </c>
      <c r="C13757" s="16"/>
      <c r="D13757" s="16">
        <v>44.046999999999997</v>
      </c>
      <c r="F13757" s="21"/>
      <c r="G13757" s="21"/>
      <c r="H13757" s="21"/>
      <c r="I13757" s="21"/>
      <c r="K13757" s="4" t="s">
        <v>513</v>
      </c>
      <c r="L13757" s="4"/>
      <c r="M13757" s="4"/>
      <c r="N13757" s="4"/>
    </row>
    <row r="13758" spans="1:14">
      <c r="A13758" s="21"/>
      <c r="B13758" s="16">
        <v>62.756999999999998</v>
      </c>
      <c r="C13758" s="16"/>
      <c r="D13758" s="16">
        <v>44.052</v>
      </c>
      <c r="F13758" s="21"/>
      <c r="G13758" s="21"/>
      <c r="H13758" s="21"/>
      <c r="I13758" s="21"/>
      <c r="K13758" s="4" t="s">
        <v>1</v>
      </c>
      <c r="L13758" s="4"/>
      <c r="M13758" s="4"/>
      <c r="N13758" s="4"/>
    </row>
    <row r="13759" spans="1:14">
      <c r="A13759" s="21"/>
      <c r="B13759" s="16">
        <v>62.856000000000002</v>
      </c>
      <c r="C13759" s="16"/>
      <c r="D13759" s="16">
        <v>44.055999999999997</v>
      </c>
      <c r="F13759" s="21"/>
      <c r="G13759" s="21"/>
      <c r="H13759" s="21"/>
      <c r="I13759" s="21"/>
      <c r="K13759" s="4"/>
      <c r="L13759" s="4">
        <v>-100</v>
      </c>
      <c r="M13759" s="4"/>
      <c r="N13759" s="4">
        <v>21.379000000000001</v>
      </c>
    </row>
    <row r="13760" spans="1:14">
      <c r="A13760" s="21"/>
      <c r="B13760" s="16">
        <v>72.861999999999995</v>
      </c>
      <c r="C13760" s="16"/>
      <c r="D13760" s="16">
        <v>44.396000000000001</v>
      </c>
      <c r="F13760" s="21"/>
      <c r="G13760" s="21"/>
      <c r="H13760" s="21"/>
      <c r="I13760" s="21"/>
      <c r="K13760" s="4"/>
      <c r="L13760" s="4">
        <v>-93.885000000000005</v>
      </c>
      <c r="M13760" s="4"/>
      <c r="N13760" s="4">
        <v>21.405000000000001</v>
      </c>
    </row>
    <row r="13761" spans="1:14">
      <c r="A13761" s="21"/>
      <c r="B13761" s="16">
        <v>73.054000000000002</v>
      </c>
      <c r="C13761" s="16"/>
      <c r="D13761" s="16">
        <v>44.401000000000003</v>
      </c>
      <c r="F13761" s="21"/>
      <c r="G13761" s="21"/>
      <c r="H13761" s="21"/>
      <c r="I13761" s="21"/>
      <c r="K13761" s="4"/>
      <c r="L13761" s="4">
        <v>-88.69</v>
      </c>
      <c r="M13761" s="4"/>
      <c r="N13761" s="4">
        <v>21.408000000000001</v>
      </c>
    </row>
    <row r="13762" spans="1:14">
      <c r="A13762" s="21"/>
      <c r="B13762" s="16">
        <v>82.94</v>
      </c>
      <c r="C13762" s="16"/>
      <c r="D13762" s="16">
        <v>44.607999999999997</v>
      </c>
      <c r="F13762" s="21"/>
      <c r="G13762" s="21"/>
      <c r="H13762" s="21"/>
      <c r="I13762" s="21"/>
      <c r="K13762" s="4"/>
      <c r="L13762" s="4">
        <v>-80.962999999999994</v>
      </c>
      <c r="M13762" s="4"/>
      <c r="N13762" s="4">
        <v>21.414000000000001</v>
      </c>
    </row>
    <row r="13763" spans="1:14">
      <c r="A13763" s="21"/>
      <c r="B13763" s="16">
        <v>83.451999999999998</v>
      </c>
      <c r="C13763" s="16"/>
      <c r="D13763" s="16">
        <v>44.637</v>
      </c>
      <c r="F13763" s="21"/>
      <c r="G13763" s="21"/>
      <c r="H13763" s="21"/>
      <c r="I13763" s="21"/>
      <c r="K13763" s="4"/>
      <c r="L13763" s="4">
        <v>-54.375999999999998</v>
      </c>
      <c r="M13763" s="4"/>
      <c r="N13763" s="4">
        <v>21.553999999999998</v>
      </c>
    </row>
    <row r="13764" spans="1:14">
      <c r="A13764" s="21"/>
      <c r="B13764" s="16">
        <v>92.96</v>
      </c>
      <c r="C13764" s="16"/>
      <c r="D13764" s="16">
        <v>44.866</v>
      </c>
      <c r="F13764" s="21"/>
      <c r="G13764" s="21"/>
      <c r="H13764" s="21"/>
      <c r="I13764" s="21"/>
      <c r="K13764" s="4"/>
      <c r="L13764" s="4">
        <v>-48.631</v>
      </c>
      <c r="M13764" s="4"/>
      <c r="N13764" s="4">
        <v>21.582000000000001</v>
      </c>
    </row>
    <row r="13765" spans="1:14">
      <c r="A13765" s="21"/>
      <c r="B13765" s="16">
        <v>100</v>
      </c>
      <c r="C13765" s="16"/>
      <c r="D13765" s="16">
        <v>45.192999999999998</v>
      </c>
      <c r="F13765" s="21"/>
      <c r="G13765" s="21"/>
      <c r="H13765" s="21"/>
      <c r="I13765" s="21"/>
      <c r="K13765" s="4"/>
      <c r="L13765" s="4">
        <v>-43.21</v>
      </c>
      <c r="M13765" s="4"/>
      <c r="N13765" s="4">
        <v>21.588999999999999</v>
      </c>
    </row>
    <row r="13766" spans="1:14">
      <c r="A13766" s="21" t="s">
        <v>485</v>
      </c>
      <c r="B13766" s="16"/>
      <c r="C13766" s="16"/>
      <c r="D13766" s="16"/>
      <c r="F13766" s="21"/>
      <c r="G13766" s="21"/>
      <c r="H13766" s="21"/>
      <c r="I13766" s="21"/>
      <c r="K13766" s="4"/>
      <c r="L13766" s="4">
        <v>-23.861999999999998</v>
      </c>
      <c r="M13766" s="4"/>
      <c r="N13766" s="4">
        <v>21.600999999999999</v>
      </c>
    </row>
    <row r="13767" spans="1:14">
      <c r="A13767" s="21" t="s">
        <v>1</v>
      </c>
      <c r="B13767" s="16"/>
      <c r="C13767" s="16"/>
      <c r="D13767" s="16"/>
      <c r="F13767" s="21"/>
      <c r="G13767" s="21"/>
      <c r="H13767" s="21"/>
      <c r="I13767" s="21"/>
      <c r="K13767" s="4"/>
      <c r="L13767" s="4">
        <v>-6.8369999999999997</v>
      </c>
      <c r="M13767" s="4"/>
      <c r="N13767" s="4">
        <v>21.597000000000001</v>
      </c>
    </row>
    <row r="13768" spans="1:14">
      <c r="A13768" s="21"/>
      <c r="B13768" s="16">
        <v>-100</v>
      </c>
      <c r="C13768" s="16"/>
      <c r="D13768" s="16">
        <v>41.942999999999998</v>
      </c>
      <c r="F13768" s="21"/>
      <c r="G13768" s="21"/>
      <c r="H13768" s="21"/>
      <c r="I13768" s="21"/>
      <c r="K13768" s="4"/>
      <c r="L13768" s="4">
        <v>-2.028</v>
      </c>
      <c r="M13768" s="4"/>
      <c r="N13768" s="4">
        <v>21.602</v>
      </c>
    </row>
    <row r="13769" spans="1:14">
      <c r="A13769" s="21"/>
      <c r="B13769" s="16">
        <v>-97.948999999999998</v>
      </c>
      <c r="C13769" s="16"/>
      <c r="D13769" s="16">
        <v>41.984000000000002</v>
      </c>
      <c r="F13769" s="21"/>
      <c r="G13769" s="21"/>
      <c r="H13769" s="21"/>
      <c r="I13769" s="21"/>
      <c r="K13769" s="4"/>
      <c r="L13769" s="4">
        <v>0</v>
      </c>
      <c r="M13769" s="4"/>
      <c r="N13769" s="4">
        <v>21.603999999999999</v>
      </c>
    </row>
    <row r="13770" spans="1:14">
      <c r="A13770" s="21"/>
      <c r="B13770" s="16">
        <v>-97.48</v>
      </c>
      <c r="C13770" s="16"/>
      <c r="D13770" s="16">
        <v>41.984999999999999</v>
      </c>
      <c r="F13770" s="21"/>
      <c r="G13770" s="21"/>
      <c r="H13770" s="21"/>
      <c r="I13770" s="21"/>
      <c r="K13770" s="4"/>
      <c r="L13770" s="4">
        <v>1.3620000000000001</v>
      </c>
      <c r="M13770" s="4"/>
      <c r="N13770" s="4">
        <v>21.605</v>
      </c>
    </row>
    <row r="13771" spans="1:14">
      <c r="A13771" s="21"/>
      <c r="B13771" s="16">
        <v>-88.08</v>
      </c>
      <c r="C13771" s="16"/>
      <c r="D13771" s="16">
        <v>42.100999999999999</v>
      </c>
      <c r="F13771" s="21"/>
      <c r="G13771" s="21"/>
      <c r="H13771" s="21"/>
      <c r="I13771" s="21"/>
      <c r="K13771" s="4"/>
      <c r="L13771" s="4">
        <v>15.597</v>
      </c>
      <c r="M13771" s="4"/>
      <c r="N13771" s="4">
        <v>21.605</v>
      </c>
    </row>
    <row r="13772" spans="1:14">
      <c r="A13772" s="21"/>
      <c r="B13772" s="16">
        <v>-87.48</v>
      </c>
      <c r="C13772" s="16"/>
      <c r="D13772" s="16">
        <v>42.11</v>
      </c>
      <c r="F13772" s="21"/>
      <c r="G13772" s="21"/>
      <c r="H13772" s="21"/>
      <c r="I13772" s="21"/>
      <c r="K13772" s="4"/>
      <c r="L13772" s="4">
        <v>22.83</v>
      </c>
      <c r="M13772" s="4"/>
      <c r="N13772" s="4">
        <v>21.62</v>
      </c>
    </row>
    <row r="13773" spans="1:14">
      <c r="A13773" s="21"/>
      <c r="B13773" s="16">
        <v>-77.921999999999997</v>
      </c>
      <c r="C13773" s="16"/>
      <c r="D13773" s="16">
        <v>42.253</v>
      </c>
      <c r="F13773" s="21"/>
      <c r="G13773" s="21"/>
      <c r="H13773" s="21"/>
      <c r="I13773" s="21"/>
      <c r="K13773" s="4"/>
      <c r="L13773" s="4">
        <v>40.156999999999996</v>
      </c>
      <c r="M13773" s="4"/>
      <c r="N13773" s="4">
        <v>21.696999999999999</v>
      </c>
    </row>
    <row r="13774" spans="1:14">
      <c r="A13774" s="21"/>
      <c r="B13774" s="16">
        <v>-77.274000000000001</v>
      </c>
      <c r="C13774" s="16"/>
      <c r="D13774" s="16">
        <v>42.262</v>
      </c>
      <c r="F13774" s="21"/>
      <c r="G13774" s="21"/>
      <c r="H13774" s="21"/>
      <c r="I13774" s="21"/>
      <c r="K13774" s="4"/>
      <c r="L13774" s="4">
        <v>58.034999999999997</v>
      </c>
      <c r="M13774" s="4"/>
      <c r="N13774" s="4">
        <v>21.774000000000001</v>
      </c>
    </row>
    <row r="13775" spans="1:14">
      <c r="A13775" s="21"/>
      <c r="B13775" s="16">
        <v>-67.891000000000005</v>
      </c>
      <c r="C13775" s="16"/>
      <c r="D13775" s="16">
        <v>42.447000000000003</v>
      </c>
      <c r="F13775" s="21"/>
      <c r="G13775" s="21"/>
      <c r="H13775" s="21"/>
      <c r="I13775" s="21"/>
      <c r="K13775" s="4"/>
      <c r="L13775" s="4">
        <v>61.753999999999998</v>
      </c>
      <c r="M13775" s="4"/>
      <c r="N13775" s="4">
        <v>21.791</v>
      </c>
    </row>
    <row r="13776" spans="1:14">
      <c r="A13776" s="21"/>
      <c r="B13776" s="16">
        <v>-67.203999999999994</v>
      </c>
      <c r="C13776" s="16"/>
      <c r="D13776" s="16">
        <v>42.451999999999998</v>
      </c>
      <c r="F13776" s="21"/>
      <c r="G13776" s="21"/>
      <c r="H13776" s="21"/>
      <c r="I13776" s="21"/>
      <c r="K13776" s="4"/>
      <c r="L13776" s="4">
        <v>64.358000000000004</v>
      </c>
      <c r="M13776" s="4"/>
      <c r="N13776" s="4">
        <v>21.795000000000002</v>
      </c>
    </row>
    <row r="13777" spans="1:14">
      <c r="A13777" s="21"/>
      <c r="B13777" s="16">
        <v>-57.963000000000001</v>
      </c>
      <c r="C13777" s="16"/>
      <c r="D13777" s="16">
        <v>42.578000000000003</v>
      </c>
      <c r="F13777" s="21"/>
      <c r="G13777" s="21"/>
      <c r="H13777" s="21"/>
      <c r="I13777" s="21"/>
      <c r="K13777" s="4"/>
      <c r="L13777" s="4">
        <v>65.093999999999994</v>
      </c>
      <c r="M13777" s="4"/>
      <c r="N13777" s="4">
        <v>21.798999999999999</v>
      </c>
    </row>
    <row r="13778" spans="1:14">
      <c r="A13778" s="21"/>
      <c r="B13778" s="16">
        <v>-57.027999999999999</v>
      </c>
      <c r="C13778" s="16"/>
      <c r="D13778" s="16">
        <v>42.585000000000001</v>
      </c>
      <c r="F13778" s="21"/>
      <c r="G13778" s="21"/>
      <c r="H13778" s="21"/>
      <c r="I13778" s="21"/>
      <c r="K13778" s="4"/>
      <c r="L13778" s="4">
        <v>86.869</v>
      </c>
      <c r="M13778" s="4"/>
      <c r="N13778" s="4">
        <v>21.872</v>
      </c>
    </row>
    <row r="13779" spans="1:14">
      <c r="A13779" s="21"/>
      <c r="B13779" s="16">
        <v>-47.872999999999998</v>
      </c>
      <c r="C13779" s="16"/>
      <c r="D13779" s="16">
        <v>42.725000000000001</v>
      </c>
      <c r="F13779" s="21"/>
      <c r="G13779" s="21"/>
      <c r="H13779" s="21"/>
      <c r="I13779" s="21"/>
      <c r="K13779" s="4"/>
      <c r="L13779" s="4">
        <v>100</v>
      </c>
      <c r="M13779" s="4"/>
      <c r="N13779" s="4">
        <v>21.884</v>
      </c>
    </row>
    <row r="13780" spans="1:14">
      <c r="A13780" s="21"/>
      <c r="B13780" s="16">
        <v>-46.79</v>
      </c>
      <c r="C13780" s="16"/>
      <c r="D13780" s="16">
        <v>42.756999999999998</v>
      </c>
      <c r="F13780" s="21"/>
      <c r="G13780" s="21"/>
      <c r="H13780" s="21"/>
      <c r="I13780" s="21"/>
      <c r="K13780" s="4" t="s">
        <v>514</v>
      </c>
      <c r="L13780" s="4"/>
      <c r="M13780" s="4"/>
      <c r="N13780" s="4"/>
    </row>
    <row r="13781" spans="1:14">
      <c r="A13781" s="21"/>
      <c r="B13781" s="16">
        <v>-37.762</v>
      </c>
      <c r="C13781" s="16"/>
      <c r="D13781" s="16">
        <v>42.89</v>
      </c>
      <c r="F13781" s="21"/>
      <c r="G13781" s="21"/>
      <c r="H13781" s="21"/>
      <c r="I13781" s="21"/>
      <c r="K13781" s="4" t="s">
        <v>1</v>
      </c>
      <c r="L13781" s="4"/>
      <c r="M13781" s="4"/>
      <c r="N13781" s="4"/>
    </row>
    <row r="13782" spans="1:14">
      <c r="A13782" s="21"/>
      <c r="B13782" s="16">
        <v>-36.728999999999999</v>
      </c>
      <c r="C13782" s="16"/>
      <c r="D13782" s="16">
        <v>42.887</v>
      </c>
      <c r="F13782" s="21"/>
      <c r="G13782" s="21"/>
      <c r="H13782" s="21"/>
      <c r="I13782" s="21"/>
      <c r="K13782" s="4"/>
      <c r="L13782" s="4">
        <v>-100</v>
      </c>
      <c r="M13782" s="4"/>
      <c r="N13782" s="4">
        <v>21.422999999999998</v>
      </c>
    </row>
    <row r="13783" spans="1:14">
      <c r="A13783" s="21"/>
      <c r="B13783" s="16">
        <v>-27.353999999999999</v>
      </c>
      <c r="C13783" s="16"/>
      <c r="D13783" s="16">
        <v>43.26</v>
      </c>
      <c r="F13783" s="21"/>
      <c r="G13783" s="21"/>
      <c r="H13783" s="21"/>
      <c r="I13783" s="21"/>
      <c r="K13783" s="4"/>
      <c r="L13783" s="4">
        <v>-99.820999999999998</v>
      </c>
      <c r="M13783" s="4"/>
      <c r="N13783" s="4">
        <v>21.425999999999998</v>
      </c>
    </row>
    <row r="13784" spans="1:14">
      <c r="A13784" s="21"/>
      <c r="B13784" s="16">
        <v>-26.952000000000002</v>
      </c>
      <c r="C13784" s="16"/>
      <c r="D13784" s="16">
        <v>43.268999999999998</v>
      </c>
      <c r="F13784" s="21"/>
      <c r="G13784" s="21"/>
      <c r="H13784" s="21"/>
      <c r="I13784" s="21"/>
      <c r="K13784" s="4"/>
      <c r="L13784" s="4">
        <v>-80.941999999999993</v>
      </c>
      <c r="M13784" s="4"/>
      <c r="N13784" s="4">
        <v>21.494</v>
      </c>
    </row>
    <row r="13785" spans="1:14">
      <c r="A13785" s="21"/>
      <c r="B13785" s="16">
        <v>-16.977</v>
      </c>
      <c r="C13785" s="16"/>
      <c r="D13785" s="16">
        <v>43.134</v>
      </c>
      <c r="F13785" s="21"/>
      <c r="G13785" s="21"/>
      <c r="H13785" s="21"/>
      <c r="I13785" s="21"/>
      <c r="K13785" s="4"/>
      <c r="L13785" s="4">
        <v>-77.849999999999994</v>
      </c>
      <c r="M13785" s="4"/>
      <c r="N13785" s="4">
        <v>21.501999999999999</v>
      </c>
    </row>
    <row r="13786" spans="1:14">
      <c r="A13786" s="21"/>
      <c r="B13786" s="16">
        <v>-16.920000000000002</v>
      </c>
      <c r="C13786" s="16"/>
      <c r="D13786" s="16">
        <v>43.133000000000003</v>
      </c>
      <c r="F13786" s="21"/>
      <c r="G13786" s="21"/>
      <c r="H13786" s="21"/>
      <c r="I13786" s="21"/>
      <c r="K13786" s="4"/>
      <c r="L13786" s="4">
        <v>-71.165000000000006</v>
      </c>
      <c r="M13786" s="4"/>
      <c r="N13786" s="4">
        <v>21.541</v>
      </c>
    </row>
    <row r="13787" spans="1:14">
      <c r="A13787" s="21"/>
      <c r="B13787" s="16">
        <v>-16.917000000000002</v>
      </c>
      <c r="C13787" s="16"/>
      <c r="D13787" s="16">
        <v>43.133000000000003</v>
      </c>
      <c r="F13787" s="21"/>
      <c r="G13787" s="21"/>
      <c r="H13787" s="21"/>
      <c r="I13787" s="21"/>
      <c r="K13787" s="4"/>
      <c r="L13787" s="4">
        <v>-49.262</v>
      </c>
      <c r="M13787" s="4"/>
      <c r="N13787" s="4">
        <v>21.58</v>
      </c>
    </row>
    <row r="13788" spans="1:14">
      <c r="A13788" s="21"/>
      <c r="B13788" s="16">
        <v>-6.9219999999999997</v>
      </c>
      <c r="C13788" s="16"/>
      <c r="D13788" s="16">
        <v>43.323999999999998</v>
      </c>
      <c r="F13788" s="21"/>
      <c r="G13788" s="21"/>
      <c r="H13788" s="21"/>
      <c r="I13788" s="21"/>
      <c r="K13788" s="4"/>
      <c r="L13788" s="4">
        <v>-44.652999999999999</v>
      </c>
      <c r="M13788" s="4"/>
      <c r="N13788" s="4">
        <v>21.582999999999998</v>
      </c>
    </row>
    <row r="13789" spans="1:14">
      <c r="A13789" s="21"/>
      <c r="B13789" s="16">
        <v>-6.8479999999999999</v>
      </c>
      <c r="C13789" s="16"/>
      <c r="D13789" s="16">
        <v>43.325000000000003</v>
      </c>
      <c r="F13789" s="21"/>
      <c r="G13789" s="21"/>
      <c r="H13789" s="21"/>
      <c r="I13789" s="21"/>
      <c r="K13789" s="4"/>
      <c r="L13789" s="4">
        <v>-23.600999999999999</v>
      </c>
      <c r="M13789" s="4"/>
      <c r="N13789" s="4">
        <v>21.684999999999999</v>
      </c>
    </row>
    <row r="13790" spans="1:14">
      <c r="A13790" s="21"/>
      <c r="B13790" s="16">
        <v>0</v>
      </c>
      <c r="C13790" s="16"/>
      <c r="D13790" s="16">
        <v>43.271000000000001</v>
      </c>
      <c r="F13790" s="21"/>
      <c r="G13790" s="21"/>
      <c r="H13790" s="21"/>
      <c r="I13790" s="21"/>
      <c r="K13790" s="4"/>
      <c r="L13790" s="4">
        <v>-3.9009999999999998</v>
      </c>
      <c r="M13790" s="4"/>
      <c r="N13790" s="4">
        <v>21.715</v>
      </c>
    </row>
    <row r="13791" spans="1:14">
      <c r="A13791" s="21"/>
      <c r="B13791" s="16">
        <v>0.45600000000000002</v>
      </c>
      <c r="C13791" s="16"/>
      <c r="D13791" s="16">
        <v>43.267000000000003</v>
      </c>
      <c r="F13791" s="21"/>
      <c r="G13791" s="21"/>
      <c r="H13791" s="21"/>
      <c r="I13791" s="21"/>
      <c r="K13791" s="4"/>
      <c r="L13791" s="4">
        <v>0</v>
      </c>
      <c r="M13791" s="4"/>
      <c r="N13791" s="4">
        <v>21.709</v>
      </c>
    </row>
    <row r="13792" spans="1:14">
      <c r="A13792" s="21"/>
      <c r="B13792" s="16">
        <v>0.48299999999999998</v>
      </c>
      <c r="C13792" s="16"/>
      <c r="D13792" s="16">
        <v>43.268000000000001</v>
      </c>
      <c r="F13792" s="21"/>
      <c r="G13792" s="21"/>
      <c r="H13792" s="21"/>
      <c r="I13792" s="21"/>
      <c r="K13792" s="4"/>
      <c r="L13792" s="4">
        <v>14.471</v>
      </c>
      <c r="M13792" s="4"/>
      <c r="N13792" s="4">
        <v>21.567</v>
      </c>
    </row>
    <row r="13793" spans="1:14">
      <c r="A13793" s="21"/>
      <c r="B13793" s="16">
        <v>3.133</v>
      </c>
      <c r="C13793" s="16"/>
      <c r="D13793" s="16">
        <v>43.316000000000003</v>
      </c>
      <c r="F13793" s="21"/>
      <c r="G13793" s="21"/>
      <c r="H13793" s="21"/>
      <c r="I13793" s="21"/>
      <c r="K13793" s="4"/>
      <c r="L13793" s="4">
        <v>27.401</v>
      </c>
      <c r="M13793" s="4"/>
      <c r="N13793" s="4">
        <v>21.763000000000002</v>
      </c>
    </row>
    <row r="13794" spans="1:14">
      <c r="A13794" s="21"/>
      <c r="B13794" s="16">
        <v>3.4620000000000002</v>
      </c>
      <c r="C13794" s="16"/>
      <c r="D13794" s="16">
        <v>43.32</v>
      </c>
      <c r="F13794" s="21"/>
      <c r="G13794" s="21"/>
      <c r="H13794" s="21"/>
      <c r="I13794" s="21"/>
      <c r="K13794" s="4"/>
      <c r="L13794" s="4">
        <v>39.049999999999997</v>
      </c>
      <c r="M13794" s="4"/>
      <c r="N13794" s="4">
        <v>21.81</v>
      </c>
    </row>
    <row r="13795" spans="1:14">
      <c r="A13795" s="21"/>
      <c r="B13795" s="16">
        <v>13.226000000000001</v>
      </c>
      <c r="C13795" s="16"/>
      <c r="D13795" s="16">
        <v>43.484999999999999</v>
      </c>
      <c r="F13795" s="21"/>
      <c r="G13795" s="21"/>
      <c r="H13795" s="21"/>
      <c r="I13795" s="21"/>
      <c r="K13795" s="4"/>
      <c r="L13795" s="4">
        <v>56.326000000000001</v>
      </c>
      <c r="M13795" s="4"/>
      <c r="N13795" s="4">
        <v>21.798999999999999</v>
      </c>
    </row>
    <row r="13796" spans="1:14">
      <c r="A13796" s="21"/>
      <c r="B13796" s="16">
        <v>13.693</v>
      </c>
      <c r="C13796" s="16"/>
      <c r="D13796" s="16">
        <v>43.491</v>
      </c>
      <c r="F13796" s="21"/>
      <c r="G13796" s="21"/>
      <c r="H13796" s="21"/>
      <c r="I13796" s="21"/>
      <c r="K13796" s="4"/>
      <c r="L13796" s="4">
        <v>59.372999999999998</v>
      </c>
      <c r="M13796" s="4"/>
      <c r="N13796" s="4">
        <v>21.812999999999999</v>
      </c>
    </row>
    <row r="13797" spans="1:14">
      <c r="A13797" s="21"/>
      <c r="B13797" s="16">
        <v>23.338000000000001</v>
      </c>
      <c r="C13797" s="16"/>
      <c r="D13797" s="16">
        <v>43.325000000000003</v>
      </c>
      <c r="F13797" s="21"/>
      <c r="G13797" s="21"/>
      <c r="H13797" s="21"/>
      <c r="I13797" s="21"/>
      <c r="K13797" s="4"/>
      <c r="L13797" s="4">
        <v>64.457999999999998</v>
      </c>
      <c r="M13797" s="4"/>
      <c r="N13797" s="4">
        <v>21.82</v>
      </c>
    </row>
    <row r="13798" spans="1:14">
      <c r="A13798" s="21"/>
      <c r="B13798" s="16">
        <v>23.94</v>
      </c>
      <c r="C13798" s="16"/>
      <c r="D13798" s="16">
        <v>43.319000000000003</v>
      </c>
      <c r="F13798" s="21"/>
      <c r="G13798" s="21"/>
      <c r="H13798" s="21"/>
      <c r="I13798" s="21"/>
      <c r="K13798" s="4"/>
      <c r="L13798" s="4">
        <v>82.373000000000005</v>
      </c>
      <c r="M13798" s="4"/>
      <c r="N13798" s="4">
        <v>21.914999999999999</v>
      </c>
    </row>
    <row r="13799" spans="1:14">
      <c r="A13799" s="21"/>
      <c r="B13799" s="16">
        <v>33.392000000000003</v>
      </c>
      <c r="C13799" s="16"/>
      <c r="D13799" s="16">
        <v>43.341999999999999</v>
      </c>
      <c r="F13799" s="21"/>
      <c r="G13799" s="21"/>
      <c r="H13799" s="21"/>
      <c r="I13799" s="21"/>
      <c r="K13799" s="4"/>
      <c r="L13799" s="4">
        <v>84.718999999999994</v>
      </c>
      <c r="M13799" s="4"/>
      <c r="N13799" s="4">
        <v>21.936</v>
      </c>
    </row>
    <row r="13800" spans="1:14">
      <c r="A13800" s="21"/>
      <c r="B13800" s="16">
        <v>34.161999999999999</v>
      </c>
      <c r="C13800" s="16"/>
      <c r="D13800" s="16">
        <v>43.344000000000001</v>
      </c>
      <c r="F13800" s="21"/>
      <c r="G13800" s="21"/>
      <c r="H13800" s="21"/>
      <c r="I13800" s="21"/>
      <c r="K13800" s="4"/>
      <c r="L13800" s="4">
        <v>93.096000000000004</v>
      </c>
      <c r="M13800" s="4"/>
      <c r="N13800" s="4">
        <v>21.956</v>
      </c>
    </row>
    <row r="13801" spans="1:14">
      <c r="A13801" s="21"/>
      <c r="B13801" s="16">
        <v>43.475000000000001</v>
      </c>
      <c r="C13801" s="16"/>
      <c r="D13801" s="16">
        <v>43.402999999999999</v>
      </c>
      <c r="F13801" s="21"/>
      <c r="G13801" s="21"/>
      <c r="H13801" s="21"/>
      <c r="I13801" s="21"/>
      <c r="K13801" s="4"/>
      <c r="L13801" s="4">
        <v>100</v>
      </c>
      <c r="M13801" s="4"/>
      <c r="N13801" s="4">
        <v>21.98</v>
      </c>
    </row>
    <row r="13802" spans="1:14">
      <c r="A13802" s="21"/>
      <c r="B13802" s="16">
        <v>44.454999999999998</v>
      </c>
      <c r="C13802" s="16"/>
      <c r="D13802" s="16">
        <v>43.421999999999997</v>
      </c>
      <c r="F13802" s="21"/>
      <c r="G13802" s="21"/>
      <c r="H13802" s="21"/>
      <c r="I13802" s="21"/>
      <c r="K13802" s="4" t="s">
        <v>515</v>
      </c>
      <c r="L13802" s="4"/>
      <c r="M13802" s="4"/>
      <c r="N13802" s="4"/>
    </row>
    <row r="13803" spans="1:14">
      <c r="A13803" s="21"/>
      <c r="B13803" s="16">
        <v>53.618000000000002</v>
      </c>
      <c r="C13803" s="16"/>
      <c r="D13803" s="16">
        <v>43.505000000000003</v>
      </c>
      <c r="F13803" s="21"/>
      <c r="G13803" s="21"/>
      <c r="H13803" s="21"/>
      <c r="I13803" s="21"/>
      <c r="K13803" s="4" t="s">
        <v>1</v>
      </c>
      <c r="L13803" s="4"/>
      <c r="M13803" s="4"/>
      <c r="N13803" s="4"/>
    </row>
    <row r="13804" spans="1:14">
      <c r="A13804" s="21"/>
      <c r="B13804" s="16">
        <v>54.637999999999998</v>
      </c>
      <c r="C13804" s="16"/>
      <c r="D13804" s="16">
        <v>43.505000000000003</v>
      </c>
      <c r="F13804" s="21"/>
      <c r="G13804" s="21"/>
      <c r="H13804" s="21"/>
      <c r="I13804" s="21"/>
      <c r="K13804" s="4"/>
      <c r="L13804" s="4">
        <v>-100</v>
      </c>
      <c r="M13804" s="4"/>
      <c r="N13804" s="4">
        <v>21.533999999999999</v>
      </c>
    </row>
    <row r="13805" spans="1:14">
      <c r="A13805" s="21"/>
      <c r="B13805" s="16">
        <v>63.613999999999997</v>
      </c>
      <c r="C13805" s="16"/>
      <c r="D13805" s="16">
        <v>43.758000000000003</v>
      </c>
      <c r="F13805" s="21"/>
      <c r="G13805" s="21"/>
      <c r="H13805" s="21"/>
      <c r="I13805" s="21"/>
      <c r="K13805" s="4"/>
      <c r="L13805" s="4">
        <v>-91.757000000000005</v>
      </c>
      <c r="M13805" s="4"/>
      <c r="N13805" s="4">
        <v>21.46</v>
      </c>
    </row>
    <row r="13806" spans="1:14">
      <c r="A13806" s="21"/>
      <c r="B13806" s="16">
        <v>65.061000000000007</v>
      </c>
      <c r="C13806" s="16"/>
      <c r="D13806" s="16">
        <v>43.807000000000002</v>
      </c>
      <c r="F13806" s="21"/>
      <c r="G13806" s="21"/>
      <c r="H13806" s="21"/>
      <c r="I13806" s="21"/>
      <c r="K13806" s="4"/>
      <c r="L13806" s="4">
        <v>-86.918999999999997</v>
      </c>
      <c r="M13806" s="4"/>
      <c r="N13806" s="4">
        <v>21.408999999999999</v>
      </c>
    </row>
    <row r="13807" spans="1:14">
      <c r="A13807" s="21"/>
      <c r="B13807" s="16">
        <v>73.599000000000004</v>
      </c>
      <c r="C13807" s="16"/>
      <c r="D13807" s="16">
        <v>43.945999999999998</v>
      </c>
      <c r="F13807" s="21"/>
      <c r="G13807" s="21"/>
      <c r="H13807" s="21"/>
      <c r="I13807" s="21"/>
      <c r="K13807" s="4"/>
      <c r="L13807" s="4">
        <v>-85.635999999999996</v>
      </c>
      <c r="M13807" s="4"/>
      <c r="N13807" s="4">
        <v>21.425000000000001</v>
      </c>
    </row>
    <row r="13808" spans="1:14">
      <c r="A13808" s="21"/>
      <c r="B13808" s="16">
        <v>75.301000000000002</v>
      </c>
      <c r="C13808" s="16"/>
      <c r="D13808" s="16">
        <v>43.981999999999999</v>
      </c>
      <c r="F13808" s="21"/>
      <c r="G13808" s="21"/>
      <c r="H13808" s="21"/>
      <c r="I13808" s="21"/>
      <c r="K13808" s="4"/>
      <c r="L13808" s="4">
        <v>-77.408000000000001</v>
      </c>
      <c r="M13808" s="4"/>
      <c r="N13808" s="4">
        <v>21.484000000000002</v>
      </c>
    </row>
    <row r="13809" spans="1:14">
      <c r="A13809" s="21"/>
      <c r="B13809" s="16">
        <v>83.625</v>
      </c>
      <c r="C13809" s="16"/>
      <c r="D13809" s="16">
        <v>44.554000000000002</v>
      </c>
      <c r="F13809" s="21"/>
      <c r="G13809" s="21"/>
      <c r="H13809" s="21"/>
      <c r="I13809" s="21"/>
      <c r="K13809" s="4"/>
      <c r="L13809" s="4">
        <v>-57.304000000000002</v>
      </c>
      <c r="M13809" s="4"/>
      <c r="N13809" s="4">
        <v>21.561</v>
      </c>
    </row>
    <row r="13810" spans="1:14">
      <c r="A13810" s="21"/>
      <c r="B13810" s="16">
        <v>85.334000000000003</v>
      </c>
      <c r="C13810" s="16"/>
      <c r="D13810" s="16">
        <v>44.593000000000004</v>
      </c>
      <c r="F13810" s="21"/>
      <c r="G13810" s="21"/>
      <c r="H13810" s="21"/>
      <c r="I13810" s="21"/>
      <c r="K13810" s="4"/>
      <c r="L13810" s="4">
        <v>-51.14</v>
      </c>
      <c r="M13810" s="4"/>
      <c r="N13810" s="4">
        <v>21.591000000000001</v>
      </c>
    </row>
    <row r="13811" spans="1:14">
      <c r="A13811" s="21"/>
      <c r="B13811" s="16">
        <v>93.710999999999999</v>
      </c>
      <c r="C13811" s="16"/>
      <c r="D13811" s="16">
        <v>44.661000000000001</v>
      </c>
      <c r="F13811" s="21"/>
      <c r="G13811" s="21"/>
      <c r="H13811" s="21"/>
      <c r="I13811" s="21"/>
      <c r="K13811" s="4"/>
      <c r="L13811" s="4">
        <v>-40.518000000000001</v>
      </c>
      <c r="M13811" s="4"/>
      <c r="N13811" s="4">
        <v>21.611000000000001</v>
      </c>
    </row>
    <row r="13812" spans="1:14">
      <c r="A13812" s="21"/>
      <c r="B13812" s="16">
        <v>100</v>
      </c>
      <c r="C13812" s="16"/>
      <c r="D13812" s="16">
        <v>44.768999999999998</v>
      </c>
      <c r="F13812" s="21"/>
      <c r="G13812" s="21"/>
      <c r="H13812" s="21"/>
      <c r="I13812" s="21"/>
      <c r="K13812" s="4"/>
      <c r="L13812" s="4">
        <v>-21.611999999999998</v>
      </c>
      <c r="M13812" s="4"/>
      <c r="N13812" s="4">
        <v>21.661999999999999</v>
      </c>
    </row>
    <row r="13813" spans="1:14">
      <c r="A13813" s="21" t="s">
        <v>486</v>
      </c>
      <c r="B13813" s="16"/>
      <c r="C13813" s="16"/>
      <c r="D13813" s="16"/>
      <c r="F13813" s="21"/>
      <c r="G13813" s="21"/>
      <c r="H13813" s="21"/>
      <c r="I13813" s="21"/>
      <c r="K13813" s="4"/>
      <c r="L13813" s="4">
        <v>-10.281000000000001</v>
      </c>
      <c r="M13813" s="4"/>
      <c r="N13813" s="4">
        <v>21.686</v>
      </c>
    </row>
    <row r="13814" spans="1:14">
      <c r="A13814" s="21" t="s">
        <v>1</v>
      </c>
      <c r="B13814" s="16"/>
      <c r="C13814" s="16"/>
      <c r="D13814" s="16"/>
      <c r="F13814" s="21"/>
      <c r="G13814" s="21"/>
      <c r="H13814" s="21"/>
      <c r="I13814" s="21"/>
      <c r="K13814" s="4"/>
      <c r="L13814" s="4">
        <v>-3.2759999999999998</v>
      </c>
      <c r="M13814" s="4"/>
      <c r="N13814" s="4">
        <v>21.690999999999999</v>
      </c>
    </row>
    <row r="13815" spans="1:14">
      <c r="A13815" s="21"/>
      <c r="B13815" s="16">
        <v>-100</v>
      </c>
      <c r="C13815" s="16"/>
      <c r="D13815" s="16">
        <v>41.851999999999997</v>
      </c>
      <c r="F13815" s="21"/>
      <c r="G13815" s="21"/>
      <c r="H13815" s="21"/>
      <c r="I13815" s="21"/>
      <c r="K13815" s="4"/>
      <c r="L13815" s="4">
        <v>0</v>
      </c>
      <c r="M13815" s="4"/>
      <c r="N13815" s="4">
        <v>21.67</v>
      </c>
    </row>
    <row r="13816" spans="1:14">
      <c r="A13816" s="21"/>
      <c r="B13816" s="16">
        <v>-99.915000000000006</v>
      </c>
      <c r="C13816" s="16"/>
      <c r="D13816" s="16">
        <v>41.853999999999999</v>
      </c>
      <c r="F13816" s="21"/>
      <c r="G13816" s="21"/>
      <c r="H13816" s="21"/>
      <c r="I13816" s="21"/>
      <c r="K13816" s="4"/>
      <c r="L13816" s="4">
        <v>4.1050000000000004</v>
      </c>
      <c r="M13816" s="4"/>
      <c r="N13816" s="4">
        <v>21.643000000000001</v>
      </c>
    </row>
    <row r="13817" spans="1:14">
      <c r="A13817" s="21"/>
      <c r="B13817" s="16">
        <v>-99.853999999999999</v>
      </c>
      <c r="C13817" s="16"/>
      <c r="D13817" s="16">
        <v>41.854999999999997</v>
      </c>
      <c r="F13817" s="21"/>
      <c r="G13817" s="21"/>
      <c r="H13817" s="21"/>
      <c r="I13817" s="21"/>
      <c r="K13817" s="4"/>
      <c r="L13817" s="4">
        <v>14.135</v>
      </c>
      <c r="M13817" s="4"/>
      <c r="N13817" s="4">
        <v>21.576000000000001</v>
      </c>
    </row>
    <row r="13818" spans="1:14">
      <c r="A13818" s="21"/>
      <c r="B13818" s="16">
        <v>-93.6</v>
      </c>
      <c r="C13818" s="16"/>
      <c r="D13818" s="16">
        <v>41.872999999999998</v>
      </c>
      <c r="F13818" s="21"/>
      <c r="G13818" s="21"/>
      <c r="H13818" s="21"/>
      <c r="I13818" s="21"/>
      <c r="K13818" s="4"/>
      <c r="L13818" s="4">
        <v>22.111000000000001</v>
      </c>
      <c r="M13818" s="4"/>
      <c r="N13818" s="4">
        <v>21.614999999999998</v>
      </c>
    </row>
    <row r="13819" spans="1:14">
      <c r="A13819" s="21"/>
      <c r="B13819" s="16">
        <v>-93.474999999999994</v>
      </c>
      <c r="C13819" s="16"/>
      <c r="D13819" s="16">
        <v>41.875</v>
      </c>
      <c r="F13819" s="21"/>
      <c r="G13819" s="21"/>
      <c r="H13819" s="21"/>
      <c r="I13819" s="21"/>
      <c r="K13819" s="4"/>
      <c r="L13819" s="4">
        <v>38.128</v>
      </c>
      <c r="M13819" s="4"/>
      <c r="N13819" s="4">
        <v>21.856999999999999</v>
      </c>
    </row>
    <row r="13820" spans="1:14">
      <c r="A13820" s="21"/>
      <c r="B13820" s="16">
        <v>-83.542000000000002</v>
      </c>
      <c r="C13820" s="16"/>
      <c r="D13820" s="16">
        <v>42.021000000000001</v>
      </c>
      <c r="F13820" s="21"/>
      <c r="G13820" s="21"/>
      <c r="H13820" s="21"/>
      <c r="I13820" s="21"/>
      <c r="K13820" s="4"/>
      <c r="L13820" s="4">
        <v>51.139000000000003</v>
      </c>
      <c r="M13820" s="4"/>
      <c r="N13820" s="4">
        <v>21.855</v>
      </c>
    </row>
    <row r="13821" spans="1:14">
      <c r="A13821" s="21"/>
      <c r="B13821" s="16">
        <v>-83.179000000000002</v>
      </c>
      <c r="C13821" s="16"/>
      <c r="D13821" s="16">
        <v>42.027000000000001</v>
      </c>
      <c r="F13821" s="21"/>
      <c r="G13821" s="21"/>
      <c r="H13821" s="21"/>
      <c r="I13821" s="21"/>
      <c r="K13821" s="4"/>
      <c r="L13821" s="4">
        <v>57.767000000000003</v>
      </c>
      <c r="M13821" s="4"/>
      <c r="N13821" s="4">
        <v>21.826000000000001</v>
      </c>
    </row>
    <row r="13822" spans="1:14">
      <c r="A13822" s="21"/>
      <c r="B13822" s="16">
        <v>-73.453000000000003</v>
      </c>
      <c r="C13822" s="16"/>
      <c r="D13822" s="16">
        <v>42.156999999999996</v>
      </c>
      <c r="F13822" s="21"/>
      <c r="G13822" s="21"/>
      <c r="H13822" s="21"/>
      <c r="I13822" s="21"/>
      <c r="K13822" s="4"/>
      <c r="L13822" s="4">
        <v>64.040999999999997</v>
      </c>
      <c r="M13822" s="4"/>
      <c r="N13822" s="4">
        <v>21.878</v>
      </c>
    </row>
    <row r="13823" spans="1:14">
      <c r="A13823" s="21"/>
      <c r="B13823" s="16">
        <v>-72.941000000000003</v>
      </c>
      <c r="C13823" s="16"/>
      <c r="D13823" s="16">
        <v>42.167000000000002</v>
      </c>
      <c r="F13823" s="21"/>
      <c r="G13823" s="21"/>
      <c r="H13823" s="21"/>
      <c r="I13823" s="21"/>
      <c r="K13823" s="4"/>
      <c r="L13823" s="4">
        <v>80.715999999999994</v>
      </c>
      <c r="M13823" s="4"/>
      <c r="N13823" s="4">
        <v>21.937000000000001</v>
      </c>
    </row>
    <row r="13824" spans="1:14">
      <c r="A13824" s="21"/>
      <c r="B13824" s="16">
        <v>-63.311999999999998</v>
      </c>
      <c r="C13824" s="16"/>
      <c r="D13824" s="16">
        <v>42.241999999999997</v>
      </c>
      <c r="F13824" s="21"/>
      <c r="G13824" s="21"/>
      <c r="H13824" s="21"/>
      <c r="I13824" s="21"/>
      <c r="K13824" s="4"/>
      <c r="L13824" s="4">
        <v>90.108999999999995</v>
      </c>
      <c r="M13824" s="4"/>
      <c r="N13824" s="4">
        <v>21.977</v>
      </c>
    </row>
    <row r="13825" spans="1:14">
      <c r="A13825" s="21"/>
      <c r="B13825" s="16">
        <v>-62.908999999999999</v>
      </c>
      <c r="C13825" s="16"/>
      <c r="D13825" s="16">
        <v>42.247</v>
      </c>
      <c r="F13825" s="21"/>
      <c r="G13825" s="21"/>
      <c r="H13825" s="21"/>
      <c r="I13825" s="21"/>
      <c r="K13825" s="4"/>
      <c r="L13825" s="4">
        <v>99.721000000000004</v>
      </c>
      <c r="M13825" s="4"/>
      <c r="N13825" s="4">
        <v>22.033999999999999</v>
      </c>
    </row>
    <row r="13826" spans="1:14">
      <c r="A13826" s="21"/>
      <c r="B13826" s="16">
        <v>-53.142000000000003</v>
      </c>
      <c r="C13826" s="16"/>
      <c r="D13826" s="16">
        <v>42.317999999999998</v>
      </c>
      <c r="F13826" s="21"/>
      <c r="G13826" s="21"/>
      <c r="H13826" s="21"/>
      <c r="I13826" s="21"/>
      <c r="K13826" s="4"/>
      <c r="L13826" s="4">
        <v>100</v>
      </c>
      <c r="M13826" s="4"/>
      <c r="N13826" s="4">
        <v>22.033999999999999</v>
      </c>
    </row>
    <row r="13827" spans="1:14">
      <c r="A13827" s="21"/>
      <c r="B13827" s="16">
        <v>-52.747</v>
      </c>
      <c r="C13827" s="16"/>
      <c r="D13827" s="16">
        <v>42.323999999999998</v>
      </c>
      <c r="F13827" s="21"/>
      <c r="G13827" s="21"/>
      <c r="H13827" s="21"/>
      <c r="I13827" s="21"/>
      <c r="K13827" s="4" t="s">
        <v>516</v>
      </c>
      <c r="L13827" s="4"/>
      <c r="M13827" s="4"/>
      <c r="N13827" s="4"/>
    </row>
    <row r="13828" spans="1:14">
      <c r="A13828" s="21"/>
      <c r="B13828" s="16">
        <v>-43.06</v>
      </c>
      <c r="C13828" s="16"/>
      <c r="D13828" s="16">
        <v>42.610999999999997</v>
      </c>
      <c r="F13828" s="21"/>
      <c r="G13828" s="21"/>
      <c r="H13828" s="21"/>
      <c r="I13828" s="21"/>
      <c r="K13828" s="4" t="s">
        <v>1</v>
      </c>
      <c r="L13828" s="4"/>
      <c r="M13828" s="4"/>
      <c r="N13828" s="4"/>
    </row>
    <row r="13829" spans="1:14">
      <c r="A13829" s="21"/>
      <c r="B13829" s="16">
        <v>-42.774999999999999</v>
      </c>
      <c r="C13829" s="16"/>
      <c r="D13829" s="16">
        <v>42.615000000000002</v>
      </c>
      <c r="F13829" s="21"/>
      <c r="G13829" s="21"/>
      <c r="H13829" s="21"/>
      <c r="I13829" s="21"/>
      <c r="K13829" s="4"/>
      <c r="L13829" s="4">
        <v>-100</v>
      </c>
      <c r="M13829" s="4"/>
      <c r="N13829" s="4">
        <v>21.501999999999999</v>
      </c>
    </row>
    <row r="13830" spans="1:14">
      <c r="A13830" s="21"/>
      <c r="B13830" s="16">
        <v>-33.012</v>
      </c>
      <c r="C13830" s="16"/>
      <c r="D13830" s="16">
        <v>42.584000000000003</v>
      </c>
      <c r="F13830" s="21"/>
      <c r="G13830" s="21"/>
      <c r="H13830" s="21"/>
      <c r="I13830" s="21"/>
      <c r="K13830" s="4"/>
      <c r="L13830" s="4">
        <v>-89.176000000000002</v>
      </c>
      <c r="M13830" s="4"/>
      <c r="N13830" s="4">
        <v>21.475999999999999</v>
      </c>
    </row>
    <row r="13831" spans="1:14">
      <c r="A13831" s="21"/>
      <c r="B13831" s="16">
        <v>-32.722999999999999</v>
      </c>
      <c r="C13831" s="16"/>
      <c r="D13831" s="16">
        <v>42.594999999999999</v>
      </c>
      <c r="F13831" s="21"/>
      <c r="G13831" s="21"/>
      <c r="H13831" s="21"/>
      <c r="I13831" s="21"/>
      <c r="K13831" s="4"/>
      <c r="L13831" s="4">
        <v>-83.001999999999995</v>
      </c>
      <c r="M13831" s="4"/>
      <c r="N13831" s="4">
        <v>21.411000000000001</v>
      </c>
    </row>
    <row r="13832" spans="1:14">
      <c r="A13832" s="21"/>
      <c r="B13832" s="16">
        <v>-22.943999999999999</v>
      </c>
      <c r="C13832" s="16"/>
      <c r="D13832" s="16">
        <v>42.834000000000003</v>
      </c>
      <c r="F13832" s="21"/>
      <c r="G13832" s="21"/>
      <c r="H13832" s="21"/>
      <c r="I13832" s="21"/>
      <c r="K13832" s="4"/>
      <c r="L13832" s="4">
        <v>-76.563000000000002</v>
      </c>
      <c r="M13832" s="4"/>
      <c r="N13832" s="4">
        <v>21.488</v>
      </c>
    </row>
    <row r="13833" spans="1:14">
      <c r="A13833" s="21"/>
      <c r="B13833" s="16">
        <v>-22.715</v>
      </c>
      <c r="C13833" s="16"/>
      <c r="D13833" s="16">
        <v>42.831000000000003</v>
      </c>
      <c r="F13833" s="21"/>
      <c r="G13833" s="21"/>
      <c r="H13833" s="21"/>
      <c r="I13833" s="21"/>
      <c r="K13833" s="4"/>
      <c r="L13833" s="4">
        <v>-71.311000000000007</v>
      </c>
      <c r="M13833" s="4"/>
      <c r="N13833" s="4">
        <v>21.552</v>
      </c>
    </row>
    <row r="13834" spans="1:14">
      <c r="A13834" s="21"/>
      <c r="B13834" s="16">
        <v>-12.801</v>
      </c>
      <c r="C13834" s="16"/>
      <c r="D13834" s="16">
        <v>43.064</v>
      </c>
      <c r="F13834" s="21"/>
      <c r="G13834" s="21"/>
      <c r="H13834" s="21"/>
      <c r="I13834" s="21"/>
      <c r="K13834" s="4"/>
      <c r="L13834" s="4">
        <v>-66.888999999999996</v>
      </c>
      <c r="M13834" s="4"/>
      <c r="N13834" s="4">
        <v>21.550999999999998</v>
      </c>
    </row>
    <row r="13835" spans="1:14">
      <c r="A13835" s="21"/>
      <c r="B13835" s="16">
        <v>-12.603999999999999</v>
      </c>
      <c r="C13835" s="16"/>
      <c r="D13835" s="16">
        <v>43.067999999999998</v>
      </c>
      <c r="F13835" s="21"/>
      <c r="G13835" s="21"/>
      <c r="H13835" s="21"/>
      <c r="I13835" s="21"/>
      <c r="K13835" s="4"/>
      <c r="L13835" s="4">
        <v>-50.578000000000003</v>
      </c>
      <c r="M13835" s="4"/>
      <c r="N13835" s="4">
        <v>21.609000000000002</v>
      </c>
    </row>
    <row r="13836" spans="1:14">
      <c r="A13836" s="21"/>
      <c r="B13836" s="16">
        <v>-2.72</v>
      </c>
      <c r="C13836" s="16"/>
      <c r="D13836" s="16">
        <v>42.896999999999998</v>
      </c>
      <c r="F13836" s="21"/>
      <c r="G13836" s="21"/>
      <c r="H13836" s="21"/>
      <c r="I13836" s="21"/>
      <c r="K13836" s="4"/>
      <c r="L13836" s="4">
        <v>-35.091999999999999</v>
      </c>
      <c r="M13836" s="4"/>
      <c r="N13836" s="4">
        <v>21.681999999999999</v>
      </c>
    </row>
    <row r="13837" spans="1:14">
      <c r="A13837" s="21"/>
      <c r="B13837" s="16">
        <v>-2.714</v>
      </c>
      <c r="C13837" s="16"/>
      <c r="D13837" s="16">
        <v>42.896999999999998</v>
      </c>
      <c r="F13837" s="21"/>
      <c r="G13837" s="21"/>
      <c r="H13837" s="21"/>
      <c r="I13837" s="21"/>
      <c r="K13837" s="4"/>
      <c r="L13837" s="4">
        <v>-20.58</v>
      </c>
      <c r="M13837" s="4"/>
      <c r="N13837" s="4">
        <v>21.709</v>
      </c>
    </row>
    <row r="13838" spans="1:14">
      <c r="A13838" s="21"/>
      <c r="B13838" s="16">
        <v>-2.31</v>
      </c>
      <c r="C13838" s="16"/>
      <c r="D13838" s="16">
        <v>42.890999999999998</v>
      </c>
      <c r="F13838" s="21"/>
      <c r="G13838" s="21"/>
      <c r="H13838" s="21"/>
      <c r="I13838" s="21"/>
      <c r="K13838" s="4"/>
      <c r="L13838" s="4">
        <v>-9.2230000000000008</v>
      </c>
      <c r="M13838" s="4"/>
      <c r="N13838" s="4">
        <v>21.706</v>
      </c>
    </row>
    <row r="13839" spans="1:14">
      <c r="A13839" s="21"/>
      <c r="B13839" s="16">
        <v>-1.9750000000000001</v>
      </c>
      <c r="C13839" s="16"/>
      <c r="D13839" s="16">
        <v>42.881999999999998</v>
      </c>
      <c r="F13839" s="21"/>
      <c r="G13839" s="21"/>
      <c r="H13839" s="21"/>
      <c r="I13839" s="21"/>
      <c r="K13839" s="4"/>
      <c r="L13839" s="4">
        <v>-2.5249999999999999</v>
      </c>
      <c r="M13839" s="4"/>
      <c r="N13839" s="4">
        <v>21.713000000000001</v>
      </c>
    </row>
    <row r="13840" spans="1:14">
      <c r="A13840" s="21"/>
      <c r="B13840" s="16">
        <v>-1.8580000000000001</v>
      </c>
      <c r="C13840" s="16"/>
      <c r="D13840" s="16">
        <v>42.881</v>
      </c>
      <c r="F13840" s="21"/>
      <c r="G13840" s="21"/>
      <c r="H13840" s="21"/>
      <c r="I13840" s="21"/>
      <c r="K13840" s="4"/>
      <c r="L13840" s="4">
        <v>0</v>
      </c>
      <c r="M13840" s="4"/>
      <c r="N13840" s="4">
        <v>21.702000000000002</v>
      </c>
    </row>
    <row r="13841" spans="1:14">
      <c r="A13841" s="21"/>
      <c r="B13841" s="16">
        <v>0</v>
      </c>
      <c r="C13841" s="16"/>
      <c r="D13841" s="16">
        <v>42.844000000000001</v>
      </c>
      <c r="F13841" s="21"/>
      <c r="G13841" s="21"/>
      <c r="H13841" s="21"/>
      <c r="I13841" s="21"/>
      <c r="K13841" s="4"/>
      <c r="L13841" s="4">
        <v>7.4459999999999997</v>
      </c>
      <c r="M13841" s="4"/>
      <c r="N13841" s="4">
        <v>21.667999999999999</v>
      </c>
    </row>
    <row r="13842" spans="1:14">
      <c r="A13842" s="21"/>
      <c r="B13842" s="16">
        <v>7.0000000000000001E-3</v>
      </c>
      <c r="C13842" s="16"/>
      <c r="D13842" s="16">
        <v>42.844000000000001</v>
      </c>
      <c r="F13842" s="21"/>
      <c r="G13842" s="21"/>
      <c r="H13842" s="21"/>
      <c r="I13842" s="21"/>
      <c r="K13842" s="4"/>
      <c r="L13842" s="4">
        <v>14.451000000000001</v>
      </c>
      <c r="M13842" s="4"/>
      <c r="N13842" s="4">
        <v>21.652000000000001</v>
      </c>
    </row>
    <row r="13843" spans="1:14">
      <c r="A13843" s="21"/>
      <c r="B13843" s="16">
        <v>1.1319999999999999</v>
      </c>
      <c r="C13843" s="16"/>
      <c r="D13843" s="16">
        <v>42.84</v>
      </c>
      <c r="F13843" s="21"/>
      <c r="G13843" s="21"/>
      <c r="H13843" s="21"/>
      <c r="I13843" s="21"/>
      <c r="K13843" s="4"/>
      <c r="L13843" s="4">
        <v>18.29</v>
      </c>
      <c r="M13843" s="4"/>
      <c r="N13843" s="4">
        <v>21.664000000000001</v>
      </c>
    </row>
    <row r="13844" spans="1:14">
      <c r="A13844" s="21"/>
      <c r="B13844" s="16">
        <v>2.694</v>
      </c>
      <c r="C13844" s="16"/>
      <c r="D13844" s="16">
        <v>42.838999999999999</v>
      </c>
      <c r="F13844" s="21"/>
      <c r="G13844" s="21"/>
      <c r="H13844" s="21"/>
      <c r="I13844" s="21"/>
      <c r="K13844" s="4"/>
      <c r="L13844" s="4">
        <v>37.901000000000003</v>
      </c>
      <c r="M13844" s="4"/>
      <c r="N13844" s="4">
        <v>21.759</v>
      </c>
    </row>
    <row r="13845" spans="1:14">
      <c r="A13845" s="21"/>
      <c r="B13845" s="16">
        <v>7.4139999999999997</v>
      </c>
      <c r="C13845" s="16"/>
      <c r="D13845" s="16">
        <v>42.816000000000003</v>
      </c>
      <c r="F13845" s="21"/>
      <c r="G13845" s="21"/>
      <c r="H13845" s="21"/>
      <c r="I13845" s="21"/>
      <c r="K13845" s="4"/>
      <c r="L13845" s="4">
        <v>41.948</v>
      </c>
      <c r="M13845" s="4"/>
      <c r="N13845" s="4">
        <v>21.777000000000001</v>
      </c>
    </row>
    <row r="13846" spans="1:14">
      <c r="A13846" s="21"/>
      <c r="B13846" s="16">
        <v>7.5229999999999997</v>
      </c>
      <c r="C13846" s="16"/>
      <c r="D13846" s="16">
        <v>42.817999999999998</v>
      </c>
      <c r="F13846" s="21"/>
      <c r="G13846" s="21"/>
      <c r="H13846" s="21"/>
      <c r="I13846" s="21"/>
      <c r="K13846" s="4"/>
      <c r="L13846" s="4">
        <v>56.119</v>
      </c>
      <c r="M13846" s="4"/>
      <c r="N13846" s="4">
        <v>21.844000000000001</v>
      </c>
    </row>
    <row r="13847" spans="1:14">
      <c r="A13847" s="21"/>
      <c r="B13847" s="16">
        <v>17.603000000000002</v>
      </c>
      <c r="C13847" s="16"/>
      <c r="D13847" s="16">
        <v>42.924999999999997</v>
      </c>
      <c r="F13847" s="21"/>
      <c r="G13847" s="21"/>
      <c r="H13847" s="21"/>
      <c r="I13847" s="21"/>
      <c r="K13847" s="4"/>
      <c r="L13847" s="4">
        <v>70.856999999999999</v>
      </c>
      <c r="M13847" s="4"/>
      <c r="N13847" s="4">
        <v>21.902999999999999</v>
      </c>
    </row>
    <row r="13848" spans="1:14">
      <c r="A13848" s="21"/>
      <c r="B13848" s="16">
        <v>17.850999999999999</v>
      </c>
      <c r="C13848" s="16"/>
      <c r="D13848" s="16">
        <v>42.92</v>
      </c>
      <c r="F13848" s="21"/>
      <c r="G13848" s="21"/>
      <c r="H13848" s="21"/>
      <c r="I13848" s="21"/>
      <c r="K13848" s="4"/>
      <c r="L13848" s="4">
        <v>77.433000000000007</v>
      </c>
      <c r="M13848" s="4"/>
      <c r="N13848" s="4">
        <v>21.914000000000001</v>
      </c>
    </row>
    <row r="13849" spans="1:14">
      <c r="A13849" s="21"/>
      <c r="B13849" s="16">
        <v>27.673999999999999</v>
      </c>
      <c r="C13849" s="16"/>
      <c r="D13849" s="16">
        <v>42.878999999999998</v>
      </c>
      <c r="F13849" s="21"/>
      <c r="G13849" s="21"/>
      <c r="H13849" s="21"/>
      <c r="I13849" s="21"/>
      <c r="K13849" s="4"/>
      <c r="L13849" s="4">
        <v>85.998000000000005</v>
      </c>
      <c r="M13849" s="4"/>
      <c r="N13849" s="4">
        <v>21.95</v>
      </c>
    </row>
    <row r="13850" spans="1:14">
      <c r="A13850" s="21"/>
      <c r="B13850" s="16">
        <v>27.803999999999998</v>
      </c>
      <c r="C13850" s="16"/>
      <c r="D13850" s="16">
        <v>42.88</v>
      </c>
      <c r="F13850" s="21"/>
      <c r="G13850" s="21"/>
      <c r="H13850" s="21"/>
      <c r="I13850" s="21"/>
      <c r="K13850" s="4"/>
      <c r="L13850" s="4">
        <v>92.542000000000002</v>
      </c>
      <c r="M13850" s="4"/>
      <c r="N13850" s="4">
        <v>21.946999999999999</v>
      </c>
    </row>
    <row r="13851" spans="1:14">
      <c r="A13851" s="21"/>
      <c r="B13851" s="16">
        <v>34.72</v>
      </c>
      <c r="C13851" s="16"/>
      <c r="D13851" s="16">
        <v>42.994999999999997</v>
      </c>
      <c r="F13851" s="21"/>
      <c r="G13851" s="21"/>
      <c r="H13851" s="21"/>
      <c r="I13851" s="21"/>
      <c r="K13851" s="4"/>
      <c r="L13851" s="4">
        <v>96.900999999999996</v>
      </c>
      <c r="M13851" s="4"/>
      <c r="N13851" s="4">
        <v>22.47</v>
      </c>
    </row>
    <row r="13852" spans="1:14">
      <c r="A13852" s="21"/>
      <c r="B13852" s="16">
        <v>37.840000000000003</v>
      </c>
      <c r="C13852" s="16"/>
      <c r="D13852" s="16">
        <v>43.046999999999997</v>
      </c>
      <c r="F13852" s="21"/>
      <c r="G13852" s="21"/>
      <c r="H13852" s="21"/>
      <c r="I13852" s="21"/>
      <c r="K13852" s="4"/>
      <c r="L13852" s="4">
        <v>100</v>
      </c>
      <c r="M13852" s="4"/>
      <c r="N13852" s="4">
        <v>22.303999999999998</v>
      </c>
    </row>
    <row r="13853" spans="1:14">
      <c r="A13853" s="21"/>
      <c r="B13853" s="16">
        <v>37.892000000000003</v>
      </c>
      <c r="C13853" s="16"/>
      <c r="D13853" s="16">
        <v>43.05</v>
      </c>
      <c r="F13853" s="21"/>
      <c r="G13853" s="21"/>
      <c r="H13853" s="21"/>
      <c r="I13853" s="21"/>
      <c r="K13853" s="4" t="s">
        <v>517</v>
      </c>
      <c r="L13853" s="4"/>
      <c r="M13853" s="4"/>
      <c r="N13853" s="4"/>
    </row>
    <row r="13854" spans="1:14">
      <c r="A13854" s="21"/>
      <c r="B13854" s="16">
        <v>47.981999999999999</v>
      </c>
      <c r="C13854" s="16"/>
      <c r="D13854" s="16">
        <v>43.466000000000001</v>
      </c>
      <c r="F13854" s="21"/>
      <c r="G13854" s="21"/>
      <c r="H13854" s="21"/>
      <c r="I13854" s="21"/>
      <c r="K13854" s="4" t="s">
        <v>1</v>
      </c>
      <c r="L13854" s="4"/>
      <c r="M13854" s="4"/>
      <c r="N13854" s="4"/>
    </row>
    <row r="13855" spans="1:14">
      <c r="A13855" s="21"/>
      <c r="B13855" s="16">
        <v>48.106999999999999</v>
      </c>
      <c r="C13855" s="16"/>
      <c r="D13855" s="16">
        <v>43.468000000000004</v>
      </c>
      <c r="F13855" s="21"/>
      <c r="G13855" s="21"/>
      <c r="H13855" s="21"/>
      <c r="I13855" s="21"/>
      <c r="K13855" s="4"/>
      <c r="L13855" s="4">
        <v>-100</v>
      </c>
      <c r="M13855" s="4"/>
      <c r="N13855" s="4">
        <v>21.437000000000001</v>
      </c>
    </row>
    <row r="13856" spans="1:14">
      <c r="A13856" s="21"/>
      <c r="B13856" s="16">
        <v>58.136000000000003</v>
      </c>
      <c r="C13856" s="16"/>
      <c r="D13856" s="16">
        <v>43.417999999999999</v>
      </c>
      <c r="F13856" s="21"/>
      <c r="G13856" s="21"/>
      <c r="H13856" s="21"/>
      <c r="I13856" s="21"/>
      <c r="K13856" s="4"/>
      <c r="L13856" s="4">
        <v>-93.924999999999997</v>
      </c>
      <c r="M13856" s="4"/>
      <c r="N13856" s="4">
        <v>21.393000000000001</v>
      </c>
    </row>
    <row r="13857" spans="1:14">
      <c r="A13857" s="21"/>
      <c r="B13857" s="16">
        <v>58.481999999999999</v>
      </c>
      <c r="C13857" s="16"/>
      <c r="D13857" s="16">
        <v>43.43</v>
      </c>
      <c r="F13857" s="21"/>
      <c r="G13857" s="21"/>
      <c r="H13857" s="21"/>
      <c r="I13857" s="21"/>
      <c r="K13857" s="4"/>
      <c r="L13857" s="4">
        <v>-80.646000000000001</v>
      </c>
      <c r="M13857" s="4"/>
      <c r="N13857" s="4">
        <v>21.391999999999999</v>
      </c>
    </row>
    <row r="13858" spans="1:14">
      <c r="A13858" s="21"/>
      <c r="B13858" s="16">
        <v>68.334000000000003</v>
      </c>
      <c r="C13858" s="16"/>
      <c r="D13858" s="16">
        <v>43.765000000000001</v>
      </c>
      <c r="F13858" s="21"/>
      <c r="G13858" s="21"/>
      <c r="H13858" s="21"/>
      <c r="I13858" s="21"/>
      <c r="K13858" s="4"/>
      <c r="L13858" s="4">
        <v>-68.713999999999999</v>
      </c>
      <c r="M13858" s="4"/>
      <c r="N13858" s="4">
        <v>21.544</v>
      </c>
    </row>
    <row r="13859" spans="1:14">
      <c r="A13859" s="21"/>
      <c r="B13859" s="16">
        <v>68.8</v>
      </c>
      <c r="C13859" s="16"/>
      <c r="D13859" s="16">
        <v>43.786000000000001</v>
      </c>
      <c r="F13859" s="21"/>
      <c r="G13859" s="21"/>
      <c r="H13859" s="21"/>
      <c r="I13859" s="21"/>
      <c r="K13859" s="4"/>
      <c r="L13859" s="4">
        <v>-68.340999999999994</v>
      </c>
      <c r="M13859" s="4"/>
      <c r="N13859" s="4">
        <v>21.548999999999999</v>
      </c>
    </row>
    <row r="13860" spans="1:14">
      <c r="A13860" s="21"/>
      <c r="B13860" s="16">
        <v>78.418999999999997</v>
      </c>
      <c r="C13860" s="16"/>
      <c r="D13860" s="16">
        <v>44.991999999999997</v>
      </c>
      <c r="F13860" s="21"/>
      <c r="G13860" s="21"/>
      <c r="H13860" s="21"/>
      <c r="I13860" s="21"/>
      <c r="K13860" s="4"/>
      <c r="L13860" s="4">
        <v>-64.771000000000001</v>
      </c>
      <c r="M13860" s="4"/>
      <c r="N13860" s="4">
        <v>21.559000000000001</v>
      </c>
    </row>
    <row r="13861" spans="1:14">
      <c r="A13861" s="21"/>
      <c r="B13861" s="16">
        <v>78.531000000000006</v>
      </c>
      <c r="C13861" s="16"/>
      <c r="D13861" s="16">
        <v>45.005000000000003</v>
      </c>
      <c r="F13861" s="21"/>
      <c r="G13861" s="21"/>
      <c r="H13861" s="21"/>
      <c r="I13861" s="21"/>
      <c r="K13861" s="4"/>
      <c r="L13861" s="4">
        <v>-46.515999999999998</v>
      </c>
      <c r="M13861" s="4"/>
      <c r="N13861" s="4">
        <v>21.600999999999999</v>
      </c>
    </row>
    <row r="13862" spans="1:14">
      <c r="A13862" s="21"/>
      <c r="B13862" s="16">
        <v>78.537999999999997</v>
      </c>
      <c r="C13862" s="16"/>
      <c r="D13862" s="16">
        <v>45.006</v>
      </c>
      <c r="F13862" s="21"/>
      <c r="G13862" s="21"/>
      <c r="H13862" s="21"/>
      <c r="I13862" s="21"/>
      <c r="K13862" s="4"/>
      <c r="L13862" s="4">
        <v>-28.440999999999999</v>
      </c>
      <c r="M13862" s="4"/>
      <c r="N13862" s="4">
        <v>21.675000000000001</v>
      </c>
    </row>
    <row r="13863" spans="1:14">
      <c r="A13863" s="21"/>
      <c r="B13863" s="16">
        <v>88.718999999999994</v>
      </c>
      <c r="C13863" s="16"/>
      <c r="D13863" s="16">
        <v>44.887</v>
      </c>
      <c r="F13863" s="21"/>
      <c r="G13863" s="21"/>
      <c r="H13863" s="21"/>
      <c r="I13863" s="21"/>
      <c r="K13863" s="4"/>
      <c r="L13863" s="4">
        <v>-23.972000000000001</v>
      </c>
      <c r="M13863" s="4"/>
      <c r="N13863" s="4">
        <v>21.701000000000001</v>
      </c>
    </row>
    <row r="13864" spans="1:14">
      <c r="A13864" s="21"/>
      <c r="B13864" s="16">
        <v>88.789000000000001</v>
      </c>
      <c r="C13864" s="16"/>
      <c r="D13864" s="16">
        <v>44.887</v>
      </c>
      <c r="F13864" s="21"/>
      <c r="G13864" s="21"/>
      <c r="H13864" s="21"/>
      <c r="I13864" s="21"/>
      <c r="K13864" s="4"/>
      <c r="L13864" s="4">
        <v>0</v>
      </c>
      <c r="M13864" s="4"/>
      <c r="N13864" s="4">
        <v>21.79</v>
      </c>
    </row>
    <row r="13865" spans="1:14">
      <c r="A13865" s="21"/>
      <c r="B13865" s="16">
        <v>90.930999999999997</v>
      </c>
      <c r="C13865" s="16"/>
      <c r="D13865" s="16">
        <v>44.917999999999999</v>
      </c>
      <c r="F13865" s="21"/>
      <c r="G13865" s="21"/>
      <c r="H13865" s="21"/>
      <c r="I13865" s="21"/>
      <c r="K13865" s="4"/>
      <c r="L13865" s="4">
        <v>11.287000000000001</v>
      </c>
      <c r="M13865" s="4"/>
      <c r="N13865" s="4">
        <v>21.736999999999998</v>
      </c>
    </row>
    <row r="13866" spans="1:14">
      <c r="A13866" s="21"/>
      <c r="B13866" s="16">
        <v>99.096000000000004</v>
      </c>
      <c r="C13866" s="16"/>
      <c r="D13866" s="16">
        <v>45.082000000000001</v>
      </c>
      <c r="F13866" s="21"/>
      <c r="G13866" s="21"/>
      <c r="H13866" s="21"/>
      <c r="I13866" s="21"/>
      <c r="K13866" s="4"/>
      <c r="L13866" s="4">
        <v>15.083</v>
      </c>
      <c r="M13866" s="4"/>
      <c r="N13866" s="4">
        <v>21.727</v>
      </c>
    </row>
    <row r="13867" spans="1:14">
      <c r="A13867" s="21"/>
      <c r="B13867" s="16">
        <v>99.58</v>
      </c>
      <c r="C13867" s="16"/>
      <c r="D13867" s="16">
        <v>45.137999999999998</v>
      </c>
      <c r="F13867" s="21"/>
      <c r="G13867" s="21"/>
      <c r="H13867" s="21"/>
      <c r="I13867" s="21"/>
      <c r="K13867" s="4"/>
      <c r="L13867" s="4">
        <v>31.337</v>
      </c>
      <c r="M13867" s="4"/>
      <c r="N13867" s="4">
        <v>21.78</v>
      </c>
    </row>
    <row r="13868" spans="1:14">
      <c r="A13868" s="21"/>
      <c r="B13868" s="16">
        <v>99.980999999999995</v>
      </c>
      <c r="C13868" s="16"/>
      <c r="D13868" s="16">
        <v>45.155999999999999</v>
      </c>
      <c r="F13868" s="21"/>
      <c r="G13868" s="21"/>
      <c r="H13868" s="21"/>
      <c r="I13868" s="21"/>
      <c r="K13868" s="4"/>
      <c r="L13868" s="4">
        <v>37.786000000000001</v>
      </c>
      <c r="M13868" s="4"/>
      <c r="N13868" s="4">
        <v>21.803000000000001</v>
      </c>
    </row>
    <row r="13869" spans="1:14">
      <c r="A13869" s="21"/>
      <c r="B13869" s="16">
        <v>100</v>
      </c>
      <c r="C13869" s="16"/>
      <c r="D13869" s="16">
        <v>45.155000000000001</v>
      </c>
      <c r="F13869" s="21"/>
      <c r="G13869" s="21"/>
      <c r="H13869" s="21"/>
      <c r="I13869" s="21"/>
      <c r="K13869" s="4"/>
      <c r="L13869" s="4">
        <v>40.701000000000001</v>
      </c>
      <c r="M13869" s="4"/>
      <c r="N13869" s="4">
        <v>22.023</v>
      </c>
    </row>
    <row r="13870" spans="1:14">
      <c r="A13870" s="21" t="s">
        <v>487</v>
      </c>
      <c r="B13870" s="16"/>
      <c r="C13870" s="16"/>
      <c r="D13870" s="16"/>
      <c r="F13870" s="21"/>
      <c r="G13870" s="21"/>
      <c r="H13870" s="21"/>
      <c r="I13870" s="21"/>
      <c r="K13870" s="4"/>
      <c r="L13870" s="4">
        <v>49.103999999999999</v>
      </c>
      <c r="M13870" s="4"/>
      <c r="N13870" s="4">
        <v>21.87</v>
      </c>
    </row>
    <row r="13871" spans="1:14">
      <c r="A13871" s="21" t="s">
        <v>1</v>
      </c>
      <c r="B13871" s="16"/>
      <c r="C13871" s="16"/>
      <c r="D13871" s="16"/>
      <c r="F13871" s="21"/>
      <c r="G13871" s="21"/>
      <c r="H13871" s="21"/>
      <c r="I13871" s="21"/>
      <c r="K13871" s="4"/>
      <c r="L13871" s="4">
        <v>59.401000000000003</v>
      </c>
      <c r="M13871" s="4"/>
      <c r="N13871" s="4">
        <v>21.93</v>
      </c>
    </row>
    <row r="13872" spans="1:14">
      <c r="A13872" s="21"/>
      <c r="B13872" s="16">
        <v>-100</v>
      </c>
      <c r="C13872" s="16"/>
      <c r="D13872" s="16">
        <v>41.758000000000003</v>
      </c>
      <c r="F13872" s="21"/>
      <c r="G13872" s="21"/>
      <c r="H13872" s="21"/>
      <c r="I13872" s="21"/>
      <c r="K13872" s="4"/>
      <c r="L13872" s="4">
        <v>62.432000000000002</v>
      </c>
      <c r="M13872" s="4"/>
      <c r="N13872" s="4">
        <v>21.946000000000002</v>
      </c>
    </row>
    <row r="13873" spans="1:14">
      <c r="A13873" s="21"/>
      <c r="B13873" s="16">
        <v>-90.218999999999994</v>
      </c>
      <c r="C13873" s="16"/>
      <c r="D13873" s="16">
        <v>41.774000000000001</v>
      </c>
      <c r="F13873" s="21"/>
      <c r="G13873" s="21"/>
      <c r="H13873" s="21"/>
      <c r="I13873" s="21"/>
      <c r="K13873" s="4"/>
      <c r="L13873" s="4">
        <v>74.558999999999997</v>
      </c>
      <c r="M13873" s="4"/>
      <c r="N13873" s="4">
        <v>23.131</v>
      </c>
    </row>
    <row r="13874" spans="1:14">
      <c r="A13874" s="21"/>
      <c r="B13874" s="16">
        <v>-89.941000000000003</v>
      </c>
      <c r="C13874" s="16"/>
      <c r="D13874" s="16">
        <v>41.789000000000001</v>
      </c>
      <c r="F13874" s="21"/>
      <c r="G13874" s="21"/>
      <c r="H13874" s="21"/>
      <c r="I13874" s="21"/>
      <c r="K13874" s="4"/>
      <c r="L13874" s="4">
        <v>77.516000000000005</v>
      </c>
      <c r="M13874" s="4"/>
      <c r="N13874" s="4">
        <v>22.952999999999999</v>
      </c>
    </row>
    <row r="13875" spans="1:14">
      <c r="A13875" s="21"/>
      <c r="B13875" s="16">
        <v>-89.676000000000002</v>
      </c>
      <c r="C13875" s="16"/>
      <c r="D13875" s="16">
        <v>41.779000000000003</v>
      </c>
      <c r="F13875" s="21"/>
      <c r="G13875" s="21"/>
      <c r="H13875" s="21"/>
      <c r="I13875" s="21"/>
      <c r="K13875" s="4"/>
      <c r="L13875" s="4">
        <v>84.77</v>
      </c>
      <c r="M13875" s="4"/>
      <c r="N13875" s="4">
        <v>23.513999999999999</v>
      </c>
    </row>
    <row r="13876" spans="1:14">
      <c r="A13876" s="21"/>
      <c r="B13876" s="16">
        <v>-84.680999999999997</v>
      </c>
      <c r="C13876" s="16"/>
      <c r="D13876" s="16">
        <v>41.863999999999997</v>
      </c>
      <c r="F13876" s="21"/>
      <c r="G13876" s="21"/>
      <c r="H13876" s="21"/>
      <c r="I13876" s="21"/>
      <c r="K13876" s="4"/>
      <c r="L13876" s="4">
        <v>85.015000000000001</v>
      </c>
      <c r="M13876" s="4"/>
      <c r="N13876" s="4">
        <v>23.495000000000001</v>
      </c>
    </row>
    <row r="13877" spans="1:14">
      <c r="A13877" s="21"/>
      <c r="B13877" s="16">
        <v>-79.903000000000006</v>
      </c>
      <c r="C13877" s="16"/>
      <c r="D13877" s="16">
        <v>41.945</v>
      </c>
      <c r="F13877" s="21"/>
      <c r="G13877" s="21"/>
      <c r="H13877" s="21"/>
      <c r="I13877" s="21"/>
      <c r="K13877" s="4"/>
      <c r="L13877" s="4">
        <v>95.427000000000007</v>
      </c>
      <c r="M13877" s="4"/>
      <c r="N13877" s="4">
        <v>23.253</v>
      </c>
    </row>
    <row r="13878" spans="1:14">
      <c r="A13878" s="21"/>
      <c r="B13878" s="16">
        <v>-79.61</v>
      </c>
      <c r="C13878" s="16"/>
      <c r="D13878" s="16">
        <v>41.948999999999998</v>
      </c>
      <c r="F13878" s="21"/>
      <c r="G13878" s="21"/>
      <c r="H13878" s="21"/>
      <c r="I13878" s="21"/>
      <c r="K13878" s="4" t="s">
        <v>518</v>
      </c>
      <c r="L13878" s="4"/>
      <c r="M13878" s="4"/>
      <c r="N13878" s="4"/>
    </row>
    <row r="13879" spans="1:14">
      <c r="A13879" s="21"/>
      <c r="B13879" s="16">
        <v>-72.573999999999998</v>
      </c>
      <c r="C13879" s="16"/>
      <c r="D13879" s="16">
        <v>42.735999999999997</v>
      </c>
      <c r="F13879" s="21"/>
      <c r="G13879" s="21"/>
      <c r="H13879" s="21"/>
      <c r="I13879" s="21"/>
      <c r="K13879" s="4" t="s">
        <v>1</v>
      </c>
      <c r="L13879" s="4"/>
      <c r="M13879" s="4"/>
      <c r="N13879" s="4"/>
    </row>
    <row r="13880" spans="1:14">
      <c r="A13880" s="21"/>
      <c r="B13880" s="16">
        <v>-70.033000000000001</v>
      </c>
      <c r="C13880" s="16"/>
      <c r="D13880" s="16">
        <v>42.222000000000001</v>
      </c>
      <c r="F13880" s="21"/>
      <c r="G13880" s="21"/>
      <c r="H13880" s="21"/>
      <c r="I13880" s="21"/>
      <c r="K13880" s="4"/>
      <c r="L13880" s="4">
        <v>-100</v>
      </c>
      <c r="M13880" s="4"/>
      <c r="N13880" s="4">
        <v>21.693000000000001</v>
      </c>
    </row>
    <row r="13881" spans="1:14">
      <c r="A13881" s="21"/>
      <c r="B13881" s="16">
        <v>-69.168999999999997</v>
      </c>
      <c r="C13881" s="16"/>
      <c r="D13881" s="16">
        <v>42.228999999999999</v>
      </c>
      <c r="F13881" s="21"/>
      <c r="G13881" s="21"/>
      <c r="H13881" s="21"/>
      <c r="I13881" s="21"/>
      <c r="K13881" s="4"/>
      <c r="L13881" s="4">
        <v>-89.564999999999998</v>
      </c>
      <c r="M13881" s="4"/>
      <c r="N13881" s="4">
        <v>21.617999999999999</v>
      </c>
    </row>
    <row r="13882" spans="1:14">
      <c r="A13882" s="21"/>
      <c r="B13882" s="16">
        <v>-60.222999999999999</v>
      </c>
      <c r="C13882" s="16"/>
      <c r="D13882" s="16">
        <v>41.957999999999998</v>
      </c>
      <c r="F13882" s="21"/>
      <c r="G13882" s="21"/>
      <c r="H13882" s="21"/>
      <c r="I13882" s="21"/>
      <c r="K13882" s="4"/>
      <c r="L13882" s="4">
        <v>-76.096000000000004</v>
      </c>
      <c r="M13882" s="4"/>
      <c r="N13882" s="4">
        <v>21.596</v>
      </c>
    </row>
    <row r="13883" spans="1:14">
      <c r="A13883" s="21"/>
      <c r="B13883" s="16">
        <v>-58.875999999999998</v>
      </c>
      <c r="C13883" s="16"/>
      <c r="D13883" s="16">
        <v>41.968000000000004</v>
      </c>
      <c r="F13883" s="21"/>
      <c r="G13883" s="21"/>
      <c r="H13883" s="21"/>
      <c r="I13883" s="21"/>
      <c r="K13883" s="4"/>
      <c r="L13883" s="4">
        <v>-66.44</v>
      </c>
      <c r="M13883" s="4"/>
      <c r="N13883" s="4">
        <v>21.581</v>
      </c>
    </row>
    <row r="13884" spans="1:14">
      <c r="A13884" s="21"/>
      <c r="B13884" s="16">
        <v>-50.564</v>
      </c>
      <c r="C13884" s="16"/>
      <c r="D13884" s="16">
        <v>42.374000000000002</v>
      </c>
      <c r="F13884" s="21"/>
      <c r="G13884" s="21"/>
      <c r="H13884" s="21"/>
      <c r="I13884" s="21"/>
      <c r="K13884" s="4"/>
      <c r="L13884" s="4">
        <v>-62.514000000000003</v>
      </c>
      <c r="M13884" s="4"/>
      <c r="N13884" s="4">
        <v>21.643000000000001</v>
      </c>
    </row>
    <row r="13885" spans="1:14">
      <c r="A13885" s="21"/>
      <c r="B13885" s="16">
        <v>-48.567999999999998</v>
      </c>
      <c r="C13885" s="16"/>
      <c r="D13885" s="16">
        <v>42.433999999999997</v>
      </c>
      <c r="F13885" s="21"/>
      <c r="G13885" s="21"/>
      <c r="H13885" s="21"/>
      <c r="I13885" s="21"/>
      <c r="K13885" s="4"/>
      <c r="L13885" s="4">
        <v>-59.521999999999998</v>
      </c>
      <c r="M13885" s="4"/>
      <c r="N13885" s="4">
        <v>21.651</v>
      </c>
    </row>
    <row r="13886" spans="1:14">
      <c r="A13886" s="21"/>
      <c r="B13886" s="16">
        <v>-32.36</v>
      </c>
      <c r="C13886" s="16"/>
      <c r="D13886" s="16">
        <v>42.470999999999997</v>
      </c>
      <c r="F13886" s="21"/>
      <c r="G13886" s="21"/>
      <c r="H13886" s="21"/>
      <c r="I13886" s="21"/>
      <c r="K13886" s="4"/>
      <c r="L13886" s="4">
        <v>-51.444000000000003</v>
      </c>
      <c r="M13886" s="4"/>
      <c r="N13886" s="4">
        <v>21.654</v>
      </c>
    </row>
    <row r="13887" spans="1:14">
      <c r="A13887" s="21"/>
      <c r="B13887" s="16">
        <v>-31.308</v>
      </c>
      <c r="C13887" s="16"/>
      <c r="D13887" s="16">
        <v>42.466999999999999</v>
      </c>
      <c r="F13887" s="21"/>
      <c r="G13887" s="21"/>
      <c r="H13887" s="21"/>
      <c r="I13887" s="21"/>
      <c r="K13887" s="4"/>
      <c r="L13887" s="4">
        <v>-44.506999999999998</v>
      </c>
      <c r="M13887" s="4"/>
      <c r="N13887" s="4">
        <v>21.675000000000001</v>
      </c>
    </row>
    <row r="13888" spans="1:14">
      <c r="A13888" s="21"/>
      <c r="B13888" s="16">
        <v>-22.504999999999999</v>
      </c>
      <c r="C13888" s="16"/>
      <c r="D13888" s="16">
        <v>42.46</v>
      </c>
      <c r="F13888" s="21"/>
      <c r="G13888" s="21"/>
      <c r="H13888" s="21"/>
      <c r="I13888" s="21"/>
      <c r="K13888" s="4"/>
      <c r="L13888" s="4">
        <v>-33.552</v>
      </c>
      <c r="M13888" s="4"/>
      <c r="N13888" s="4">
        <v>21.698</v>
      </c>
    </row>
    <row r="13889" spans="1:14">
      <c r="A13889" s="21"/>
      <c r="B13889" s="16">
        <v>-21.568000000000001</v>
      </c>
      <c r="C13889" s="16"/>
      <c r="D13889" s="16">
        <v>42.454999999999998</v>
      </c>
      <c r="F13889" s="21"/>
      <c r="G13889" s="21"/>
      <c r="H13889" s="21"/>
      <c r="I13889" s="21"/>
      <c r="K13889" s="4"/>
      <c r="L13889" s="4">
        <v>-24.117999999999999</v>
      </c>
      <c r="M13889" s="4"/>
      <c r="N13889" s="4">
        <v>21.719000000000001</v>
      </c>
    </row>
    <row r="13890" spans="1:14">
      <c r="A13890" s="21"/>
      <c r="B13890" s="16">
        <v>-21.445</v>
      </c>
      <c r="C13890" s="16"/>
      <c r="D13890" s="16">
        <v>42.456000000000003</v>
      </c>
      <c r="F13890" s="21"/>
      <c r="G13890" s="21"/>
      <c r="H13890" s="21"/>
      <c r="I13890" s="21"/>
      <c r="K13890" s="4"/>
      <c r="L13890" s="4">
        <v>-4.6369999999999996</v>
      </c>
      <c r="M13890" s="4"/>
      <c r="N13890" s="4">
        <v>21.67</v>
      </c>
    </row>
    <row r="13891" spans="1:14">
      <c r="A13891" s="21"/>
      <c r="B13891" s="16">
        <v>-12.051</v>
      </c>
      <c r="C13891" s="16"/>
      <c r="D13891" s="16">
        <v>42.476999999999997</v>
      </c>
      <c r="F13891" s="21"/>
      <c r="G13891" s="21"/>
      <c r="H13891" s="21"/>
      <c r="I13891" s="21"/>
      <c r="K13891" s="4"/>
      <c r="L13891" s="4">
        <v>0</v>
      </c>
      <c r="M13891" s="4"/>
      <c r="N13891" s="4">
        <v>21.838999999999999</v>
      </c>
    </row>
    <row r="13892" spans="1:14">
      <c r="A13892" s="21"/>
      <c r="B13892" s="16">
        <v>-2.9460000000000002</v>
      </c>
      <c r="C13892" s="16"/>
      <c r="D13892" s="16">
        <v>42.420999999999999</v>
      </c>
      <c r="F13892" s="21"/>
      <c r="G13892" s="21"/>
      <c r="H13892" s="21"/>
      <c r="I13892" s="21"/>
      <c r="K13892" s="4"/>
      <c r="L13892" s="4">
        <v>18.152000000000001</v>
      </c>
      <c r="M13892" s="4"/>
      <c r="N13892" s="4">
        <v>22.547999999999998</v>
      </c>
    </row>
    <row r="13893" spans="1:14">
      <c r="A13893" s="21"/>
      <c r="B13893" s="16">
        <v>-1.1359999999999999</v>
      </c>
      <c r="C13893" s="16"/>
      <c r="D13893" s="16">
        <v>42.384999999999998</v>
      </c>
      <c r="F13893" s="21"/>
      <c r="G13893" s="21"/>
      <c r="H13893" s="21"/>
      <c r="I13893" s="21"/>
      <c r="K13893" s="4"/>
      <c r="L13893" s="4">
        <v>27.844999999999999</v>
      </c>
      <c r="M13893" s="4"/>
      <c r="N13893" s="4">
        <v>22.338000000000001</v>
      </c>
    </row>
    <row r="13894" spans="1:14">
      <c r="A13894" s="21"/>
      <c r="B13894" s="16">
        <v>-0.80300000000000005</v>
      </c>
      <c r="C13894" s="16"/>
      <c r="D13894" s="16">
        <v>42.39</v>
      </c>
      <c r="F13894" s="21"/>
      <c r="G13894" s="21"/>
      <c r="H13894" s="21"/>
      <c r="I13894" s="21"/>
      <c r="K13894" s="4"/>
      <c r="L13894" s="4">
        <v>37.674999999999997</v>
      </c>
      <c r="M13894" s="4"/>
      <c r="N13894" s="4">
        <v>23.193999999999999</v>
      </c>
    </row>
    <row r="13895" spans="1:14">
      <c r="A13895" s="21"/>
      <c r="B13895" s="16">
        <v>-0.72399999999999998</v>
      </c>
      <c r="C13895" s="16"/>
      <c r="D13895" s="16">
        <v>42.386000000000003</v>
      </c>
      <c r="F13895" s="21"/>
      <c r="G13895" s="21"/>
      <c r="H13895" s="21"/>
      <c r="I13895" s="21"/>
      <c r="K13895" s="4"/>
      <c r="L13895" s="4">
        <v>38.055</v>
      </c>
      <c r="M13895" s="4"/>
      <c r="N13895" s="4">
        <v>23.166</v>
      </c>
    </row>
    <row r="13896" spans="1:14">
      <c r="A13896" s="21"/>
      <c r="B13896" s="16">
        <v>0</v>
      </c>
      <c r="C13896" s="16"/>
      <c r="D13896" s="16">
        <v>42.396999999999998</v>
      </c>
      <c r="F13896" s="21"/>
      <c r="G13896" s="21"/>
      <c r="H13896" s="21"/>
      <c r="I13896" s="21"/>
      <c r="K13896" s="4"/>
      <c r="L13896" s="4">
        <v>38.192999999999998</v>
      </c>
      <c r="M13896" s="4"/>
      <c r="N13896" s="4">
        <v>23.164000000000001</v>
      </c>
    </row>
    <row r="13897" spans="1:14">
      <c r="A13897" s="21"/>
      <c r="B13897" s="16">
        <v>7.548</v>
      </c>
      <c r="C13897" s="16"/>
      <c r="D13897" s="16">
        <v>42.503999999999998</v>
      </c>
      <c r="F13897" s="21"/>
      <c r="G13897" s="21"/>
      <c r="H13897" s="21"/>
      <c r="I13897" s="21"/>
      <c r="K13897" s="4"/>
      <c r="L13897" s="4">
        <v>38.289000000000001</v>
      </c>
      <c r="M13897" s="4"/>
      <c r="N13897" s="4">
        <v>23.163</v>
      </c>
    </row>
    <row r="13898" spans="1:14">
      <c r="A13898" s="21"/>
      <c r="B13898" s="16">
        <v>7.6159999999999997</v>
      </c>
      <c r="C13898" s="16"/>
      <c r="D13898" s="16">
        <v>42.506999999999998</v>
      </c>
      <c r="F13898" s="21"/>
      <c r="G13898" s="21"/>
      <c r="H13898" s="21"/>
      <c r="I13898" s="21"/>
      <c r="K13898" s="4"/>
      <c r="L13898" s="4">
        <v>58.460999999999999</v>
      </c>
      <c r="M13898" s="4"/>
      <c r="N13898" s="4">
        <v>22.919</v>
      </c>
    </row>
    <row r="13899" spans="1:14">
      <c r="A13899" s="21"/>
      <c r="B13899" s="16">
        <v>7.7119999999999997</v>
      </c>
      <c r="C13899" s="16"/>
      <c r="D13899" s="16">
        <v>42.511000000000003</v>
      </c>
      <c r="F13899" s="21"/>
      <c r="G13899" s="21"/>
      <c r="H13899" s="21"/>
      <c r="I13899" s="21"/>
      <c r="K13899" s="4"/>
      <c r="L13899" s="4">
        <v>78.221999999999994</v>
      </c>
      <c r="M13899" s="4"/>
      <c r="N13899" s="4">
        <v>22.094999999999999</v>
      </c>
    </row>
    <row r="13900" spans="1:14">
      <c r="A13900" s="21"/>
      <c r="B13900" s="16">
        <v>9.0129999999999999</v>
      </c>
      <c r="C13900" s="16"/>
      <c r="D13900" s="16">
        <v>42.51</v>
      </c>
      <c r="F13900" s="21"/>
      <c r="G13900" s="21"/>
      <c r="H13900" s="21"/>
      <c r="I13900" s="21"/>
      <c r="K13900" s="4"/>
      <c r="L13900" s="4">
        <v>78.421000000000006</v>
      </c>
      <c r="M13900" s="4"/>
      <c r="N13900" s="4">
        <v>22.094000000000001</v>
      </c>
    </row>
    <row r="13901" spans="1:14">
      <c r="A13901" s="21"/>
      <c r="B13901" s="16">
        <v>17.489000000000001</v>
      </c>
      <c r="C13901" s="16"/>
      <c r="D13901" s="16">
        <v>42.540999999999997</v>
      </c>
      <c r="F13901" s="21"/>
      <c r="G13901" s="21"/>
      <c r="H13901" s="21"/>
      <c r="I13901" s="21"/>
      <c r="K13901" s="4"/>
      <c r="L13901" s="4">
        <v>95.3</v>
      </c>
      <c r="M13901" s="4"/>
      <c r="N13901" s="4">
        <v>22.062000000000001</v>
      </c>
    </row>
    <row r="13902" spans="1:14">
      <c r="A13902" s="21"/>
      <c r="B13902" s="16">
        <v>18.024000000000001</v>
      </c>
      <c r="C13902" s="16"/>
      <c r="D13902" s="16">
        <v>42.539000000000001</v>
      </c>
      <c r="F13902" s="21"/>
      <c r="G13902" s="21"/>
      <c r="H13902" s="21"/>
      <c r="I13902" s="21"/>
      <c r="K13902" s="4"/>
      <c r="L13902" s="4">
        <v>97.191000000000003</v>
      </c>
      <c r="M13902" s="4"/>
      <c r="N13902" s="4">
        <v>22.094000000000001</v>
      </c>
    </row>
    <row r="13903" spans="1:14">
      <c r="A13903" s="21"/>
      <c r="B13903" s="16">
        <v>27.684999999999999</v>
      </c>
      <c r="C13903" s="16"/>
      <c r="D13903" s="16">
        <v>42.613999999999997</v>
      </c>
      <c r="F13903" s="21"/>
      <c r="G13903" s="21"/>
      <c r="H13903" s="21"/>
      <c r="I13903" s="21"/>
      <c r="K13903" s="4" t="s">
        <v>519</v>
      </c>
      <c r="L13903" s="4"/>
      <c r="M13903" s="4"/>
      <c r="N13903" s="4"/>
    </row>
    <row r="13904" spans="1:14">
      <c r="A13904" s="21"/>
      <c r="B13904" s="16">
        <v>37.002000000000002</v>
      </c>
      <c r="C13904" s="16"/>
      <c r="D13904" s="16">
        <v>42.63</v>
      </c>
      <c r="F13904" s="21"/>
      <c r="G13904" s="21"/>
      <c r="H13904" s="21"/>
      <c r="I13904" s="21"/>
      <c r="K13904" s="4" t="s">
        <v>1</v>
      </c>
      <c r="L13904" s="4"/>
      <c r="M13904" s="4"/>
      <c r="N13904" s="4"/>
    </row>
    <row r="13905" spans="1:14">
      <c r="A13905" s="21"/>
      <c r="B13905" s="16">
        <v>37.737000000000002</v>
      </c>
      <c r="C13905" s="16"/>
      <c r="D13905" s="16">
        <v>42.642000000000003</v>
      </c>
      <c r="F13905" s="21"/>
      <c r="G13905" s="21"/>
      <c r="H13905" s="21"/>
      <c r="I13905" s="21"/>
      <c r="K13905" s="4"/>
      <c r="L13905" s="4">
        <v>-100</v>
      </c>
      <c r="M13905" s="4"/>
      <c r="N13905" s="4">
        <v>21.843</v>
      </c>
    </row>
    <row r="13906" spans="1:14">
      <c r="A13906" s="21"/>
      <c r="B13906" s="16">
        <v>47.283000000000001</v>
      </c>
      <c r="C13906" s="16"/>
      <c r="D13906" s="16">
        <v>43.173000000000002</v>
      </c>
      <c r="F13906" s="21"/>
      <c r="G13906" s="21"/>
      <c r="H13906" s="21"/>
      <c r="I13906" s="21"/>
      <c r="K13906" s="4"/>
      <c r="L13906" s="4">
        <v>-98.941000000000003</v>
      </c>
      <c r="M13906" s="4"/>
      <c r="N13906" s="4">
        <v>21.824999999999999</v>
      </c>
    </row>
    <row r="13907" spans="1:14">
      <c r="A13907" s="21"/>
      <c r="B13907" s="16">
        <v>47.930999999999997</v>
      </c>
      <c r="C13907" s="16"/>
      <c r="D13907" s="16">
        <v>43.2</v>
      </c>
      <c r="F13907" s="21"/>
      <c r="G13907" s="21"/>
      <c r="H13907" s="21"/>
      <c r="I13907" s="21"/>
      <c r="K13907" s="4"/>
      <c r="L13907" s="4">
        <v>-92.537999999999997</v>
      </c>
      <c r="M13907" s="4"/>
      <c r="N13907" s="4">
        <v>21.748000000000001</v>
      </c>
    </row>
    <row r="13908" spans="1:14">
      <c r="A13908" s="21"/>
      <c r="B13908" s="16">
        <v>57.893000000000001</v>
      </c>
      <c r="C13908" s="16"/>
      <c r="D13908" s="16">
        <v>43.411000000000001</v>
      </c>
      <c r="F13908" s="21"/>
      <c r="G13908" s="21"/>
      <c r="H13908" s="21"/>
      <c r="I13908" s="21"/>
      <c r="K13908" s="4"/>
      <c r="L13908" s="4">
        <v>-91.108999999999995</v>
      </c>
      <c r="M13908" s="4"/>
      <c r="N13908" s="4">
        <v>21.731999999999999</v>
      </c>
    </row>
    <row r="13909" spans="1:14">
      <c r="A13909" s="21"/>
      <c r="B13909" s="16">
        <v>58.09</v>
      </c>
      <c r="C13909" s="16"/>
      <c r="D13909" s="16">
        <v>43.41</v>
      </c>
      <c r="F13909" s="21"/>
      <c r="G13909" s="21"/>
      <c r="H13909" s="21"/>
      <c r="I13909" s="21"/>
      <c r="K13909" s="4"/>
      <c r="L13909" s="4">
        <v>-78.043999999999997</v>
      </c>
      <c r="M13909" s="4"/>
      <c r="N13909" s="4">
        <v>21.753</v>
      </c>
    </row>
    <row r="13910" spans="1:14">
      <c r="A13910" s="21"/>
      <c r="B13910" s="16">
        <v>68.057000000000002</v>
      </c>
      <c r="C13910" s="16"/>
      <c r="D13910" s="16">
        <v>43.761000000000003</v>
      </c>
      <c r="F13910" s="21"/>
      <c r="G13910" s="21"/>
      <c r="H13910" s="21"/>
      <c r="I13910" s="21"/>
      <c r="K13910" s="4"/>
      <c r="L13910" s="4">
        <v>-75.682000000000002</v>
      </c>
      <c r="M13910" s="4"/>
      <c r="N13910" s="4">
        <v>21.719000000000001</v>
      </c>
    </row>
    <row r="13911" spans="1:14">
      <c r="A13911" s="21"/>
      <c r="B13911" s="16">
        <v>68.096000000000004</v>
      </c>
      <c r="C13911" s="16"/>
      <c r="D13911" s="16">
        <v>43.762</v>
      </c>
      <c r="F13911" s="21"/>
      <c r="G13911" s="21"/>
      <c r="H13911" s="21"/>
      <c r="I13911" s="21"/>
      <c r="K13911" s="4"/>
      <c r="L13911" s="4">
        <v>-69.308000000000007</v>
      </c>
      <c r="M13911" s="4"/>
      <c r="N13911" s="4">
        <v>21.721</v>
      </c>
    </row>
    <row r="13912" spans="1:14">
      <c r="A13912" s="21"/>
      <c r="B13912" s="16">
        <v>68.997</v>
      </c>
      <c r="C13912" s="16"/>
      <c r="D13912" s="16">
        <v>43.802</v>
      </c>
      <c r="F13912" s="21"/>
      <c r="G13912" s="21"/>
      <c r="H13912" s="21"/>
      <c r="I13912" s="21"/>
      <c r="K13912" s="4"/>
      <c r="L13912" s="4">
        <v>-57.253</v>
      </c>
      <c r="M13912" s="4"/>
      <c r="N13912" s="4">
        <v>21.771999999999998</v>
      </c>
    </row>
    <row r="13913" spans="1:14">
      <c r="A13913" s="21"/>
      <c r="B13913" s="16">
        <v>78.064999999999998</v>
      </c>
      <c r="C13913" s="16"/>
      <c r="D13913" s="16">
        <v>44.219000000000001</v>
      </c>
      <c r="F13913" s="21"/>
      <c r="G13913" s="21"/>
      <c r="H13913" s="21"/>
      <c r="I13913" s="21"/>
      <c r="K13913" s="4"/>
      <c r="L13913" s="4">
        <v>-52.759</v>
      </c>
      <c r="M13913" s="4"/>
      <c r="N13913" s="4">
        <v>21.795000000000002</v>
      </c>
    </row>
    <row r="13914" spans="1:14">
      <c r="A13914" s="21"/>
      <c r="B13914" s="16">
        <v>78.456999999999994</v>
      </c>
      <c r="C13914" s="16"/>
      <c r="D13914" s="16">
        <v>44.234999999999999</v>
      </c>
      <c r="F13914" s="21"/>
      <c r="G13914" s="21"/>
      <c r="H13914" s="21"/>
      <c r="I13914" s="21"/>
      <c r="K13914" s="4"/>
      <c r="L13914" s="4">
        <v>-41.134</v>
      </c>
      <c r="M13914" s="4"/>
      <c r="N13914" s="4">
        <v>21.792000000000002</v>
      </c>
    </row>
    <row r="13915" spans="1:14">
      <c r="A13915" s="21"/>
      <c r="B13915" s="16">
        <v>88.05</v>
      </c>
      <c r="C13915" s="16"/>
      <c r="D13915" s="16">
        <v>45.418999999999997</v>
      </c>
      <c r="F13915" s="21"/>
      <c r="G13915" s="21"/>
      <c r="H13915" s="21"/>
      <c r="I13915" s="21"/>
      <c r="K13915" s="4"/>
      <c r="L13915" s="4">
        <v>-28.007000000000001</v>
      </c>
      <c r="M13915" s="4"/>
      <c r="N13915" s="4">
        <v>21.702000000000002</v>
      </c>
    </row>
    <row r="13916" spans="1:14">
      <c r="A13916" s="21"/>
      <c r="B13916" s="16">
        <v>88.805999999999997</v>
      </c>
      <c r="C13916" s="16"/>
      <c r="D13916" s="16">
        <v>45.506</v>
      </c>
      <c r="F13916" s="21"/>
      <c r="G13916" s="21"/>
      <c r="H13916" s="21"/>
      <c r="I13916" s="21"/>
      <c r="K13916" s="4"/>
      <c r="L13916" s="4">
        <v>-26.344000000000001</v>
      </c>
      <c r="M13916" s="4"/>
      <c r="N13916" s="4">
        <v>21.699000000000002</v>
      </c>
    </row>
    <row r="13917" spans="1:14">
      <c r="A13917" s="21"/>
      <c r="B13917" s="16">
        <v>96.69</v>
      </c>
      <c r="C13917" s="16"/>
      <c r="D13917" s="16">
        <v>46.018000000000001</v>
      </c>
      <c r="F13917" s="21"/>
      <c r="G13917" s="21"/>
      <c r="H13917" s="21"/>
      <c r="I13917" s="21"/>
      <c r="K13917" s="4"/>
      <c r="L13917" s="4">
        <v>-24.722999999999999</v>
      </c>
      <c r="M13917" s="4"/>
      <c r="N13917" s="4">
        <v>21.696999999999999</v>
      </c>
    </row>
    <row r="13918" spans="1:14">
      <c r="A13918" s="21"/>
      <c r="B13918" s="16">
        <v>97.828000000000003</v>
      </c>
      <c r="C13918" s="16"/>
      <c r="D13918" s="16">
        <v>46.094999999999999</v>
      </c>
      <c r="F13918" s="21"/>
      <c r="G13918" s="21"/>
      <c r="H13918" s="21"/>
      <c r="I13918" s="21"/>
      <c r="K13918" s="4"/>
      <c r="L13918" s="4">
        <v>-18.265000000000001</v>
      </c>
      <c r="M13918" s="4"/>
      <c r="N13918" s="4">
        <v>22.332999999999998</v>
      </c>
    </row>
    <row r="13919" spans="1:14">
      <c r="A13919" s="21"/>
      <c r="B13919" s="16">
        <v>97.89</v>
      </c>
      <c r="C13919" s="16"/>
      <c r="D13919" s="16">
        <v>46.085999999999999</v>
      </c>
      <c r="F13919" s="21"/>
      <c r="G13919" s="21"/>
      <c r="H13919" s="21"/>
      <c r="I13919" s="21"/>
      <c r="K13919" s="4"/>
      <c r="L13919" s="4">
        <v>-8.0779999999999994</v>
      </c>
      <c r="M13919" s="4"/>
      <c r="N13919" s="4">
        <v>22.940999999999999</v>
      </c>
    </row>
    <row r="13920" spans="1:14">
      <c r="A13920" s="21"/>
      <c r="B13920" s="16">
        <v>100</v>
      </c>
      <c r="C13920" s="16"/>
      <c r="D13920" s="16">
        <v>46.027999999999999</v>
      </c>
      <c r="F13920" s="21"/>
      <c r="G13920" s="21"/>
      <c r="H13920" s="21"/>
      <c r="I13920" s="21"/>
      <c r="K13920" s="4"/>
      <c r="L13920" s="4">
        <v>0</v>
      </c>
      <c r="M13920" s="4"/>
      <c r="N13920" s="4">
        <v>22.617000000000001</v>
      </c>
    </row>
    <row r="13921" spans="1:14">
      <c r="A13921" s="21" t="s">
        <v>488</v>
      </c>
      <c r="B13921" s="16"/>
      <c r="C13921" s="16"/>
      <c r="D13921" s="16"/>
      <c r="F13921" s="21"/>
      <c r="G13921" s="21"/>
      <c r="H13921" s="21"/>
      <c r="I13921" s="21"/>
      <c r="K13921" s="4"/>
      <c r="L13921" s="4">
        <v>9.0329999999999995</v>
      </c>
      <c r="M13921" s="4"/>
      <c r="N13921" s="4">
        <v>22.302</v>
      </c>
    </row>
    <row r="13922" spans="1:14">
      <c r="A13922" s="21" t="s">
        <v>1</v>
      </c>
      <c r="B13922" s="16"/>
      <c r="C13922" s="16"/>
      <c r="D13922" s="16"/>
      <c r="F13922" s="21"/>
      <c r="G13922" s="21"/>
      <c r="H13922" s="21"/>
      <c r="I13922" s="21"/>
      <c r="K13922" s="4"/>
      <c r="L13922" s="4">
        <v>33.508000000000003</v>
      </c>
      <c r="M13922" s="4"/>
      <c r="N13922" s="4">
        <v>21.91</v>
      </c>
    </row>
    <row r="13923" spans="1:14">
      <c r="A13923" s="21"/>
      <c r="B13923" s="16">
        <v>-100</v>
      </c>
      <c r="C13923" s="16"/>
      <c r="D13923" s="16">
        <v>41.664000000000001</v>
      </c>
      <c r="F13923" s="21"/>
      <c r="G13923" s="21"/>
      <c r="H13923" s="21"/>
      <c r="I13923" s="21"/>
      <c r="K13923" s="4"/>
      <c r="L13923" s="4">
        <v>41.765000000000001</v>
      </c>
      <c r="M13923" s="4"/>
      <c r="N13923" s="4">
        <v>22.109000000000002</v>
      </c>
    </row>
    <row r="13924" spans="1:14">
      <c r="A13924" s="21"/>
      <c r="B13924" s="16">
        <v>-92.332999999999998</v>
      </c>
      <c r="C13924" s="16"/>
      <c r="D13924" s="16">
        <v>42.094000000000001</v>
      </c>
      <c r="F13924" s="21"/>
      <c r="G13924" s="21"/>
      <c r="H13924" s="21"/>
      <c r="I13924" s="21"/>
      <c r="K13924" s="4"/>
      <c r="L13924" s="4">
        <v>44.713999999999999</v>
      </c>
      <c r="M13924" s="4"/>
      <c r="N13924" s="4">
        <v>21.931999999999999</v>
      </c>
    </row>
    <row r="13925" spans="1:14">
      <c r="A13925" s="21"/>
      <c r="B13925" s="16">
        <v>-83.194999999999993</v>
      </c>
      <c r="C13925" s="16"/>
      <c r="D13925" s="16">
        <v>41.738999999999997</v>
      </c>
      <c r="F13925" s="21"/>
      <c r="G13925" s="21"/>
      <c r="H13925" s="21"/>
      <c r="I13925" s="21"/>
      <c r="K13925" s="4"/>
      <c r="L13925" s="4">
        <v>62.796999999999997</v>
      </c>
      <c r="M13925" s="4"/>
      <c r="N13925" s="4">
        <v>21.991</v>
      </c>
    </row>
    <row r="13926" spans="1:14">
      <c r="A13926" s="21"/>
      <c r="B13926" s="16">
        <v>-82.238</v>
      </c>
      <c r="C13926" s="16"/>
      <c r="D13926" s="16">
        <v>41.756</v>
      </c>
      <c r="F13926" s="21"/>
      <c r="G13926" s="21"/>
      <c r="H13926" s="21"/>
      <c r="I13926" s="21"/>
      <c r="K13926" s="4"/>
      <c r="L13926" s="4">
        <v>76.52</v>
      </c>
      <c r="M13926" s="4"/>
      <c r="N13926" s="4">
        <v>21.984999999999999</v>
      </c>
    </row>
    <row r="13927" spans="1:14">
      <c r="A13927" s="21"/>
      <c r="B13927" s="16">
        <v>-81.466999999999999</v>
      </c>
      <c r="C13927" s="16"/>
      <c r="D13927" s="16">
        <v>41.844000000000001</v>
      </c>
      <c r="F13927" s="21"/>
      <c r="G13927" s="21"/>
      <c r="H13927" s="21"/>
      <c r="I13927" s="21"/>
      <c r="K13927" s="4"/>
      <c r="L13927" s="4">
        <v>81.3</v>
      </c>
      <c r="M13927" s="4"/>
      <c r="N13927" s="4">
        <v>21.975000000000001</v>
      </c>
    </row>
    <row r="13928" spans="1:14">
      <c r="A13928" s="21"/>
      <c r="B13928" s="16">
        <v>-72.456999999999994</v>
      </c>
      <c r="C13928" s="16"/>
      <c r="D13928" s="16">
        <v>41.62</v>
      </c>
      <c r="F13928" s="21"/>
      <c r="G13928" s="21"/>
      <c r="H13928" s="21"/>
      <c r="I13928" s="21"/>
      <c r="K13928" s="4"/>
      <c r="L13928" s="4">
        <v>83.361000000000004</v>
      </c>
      <c r="M13928" s="4"/>
      <c r="N13928" s="4">
        <v>21.971</v>
      </c>
    </row>
    <row r="13929" spans="1:14">
      <c r="A13929" s="21"/>
      <c r="B13929" s="16">
        <v>-72.209999999999994</v>
      </c>
      <c r="C13929" s="16"/>
      <c r="D13929" s="16">
        <v>41.570999999999998</v>
      </c>
      <c r="F13929" s="21"/>
      <c r="G13929" s="21"/>
      <c r="H13929" s="21"/>
      <c r="I13929" s="21"/>
      <c r="K13929" s="4"/>
      <c r="L13929" s="4">
        <v>96.129000000000005</v>
      </c>
      <c r="M13929" s="4"/>
      <c r="N13929" s="4">
        <v>22.184999999999999</v>
      </c>
    </row>
    <row r="13930" spans="1:14">
      <c r="A13930" s="21"/>
      <c r="B13930" s="16">
        <v>-62.927</v>
      </c>
      <c r="C13930" s="16"/>
      <c r="D13930" s="16">
        <v>41.935000000000002</v>
      </c>
      <c r="F13930" s="21"/>
      <c r="G13930" s="21"/>
      <c r="H13930" s="21"/>
      <c r="I13930" s="21"/>
      <c r="K13930" s="4" t="s">
        <v>520</v>
      </c>
      <c r="L13930" s="4"/>
      <c r="M13930" s="4"/>
      <c r="N13930" s="4"/>
    </row>
    <row r="13931" spans="1:14">
      <c r="A13931" s="21"/>
      <c r="B13931" s="16">
        <v>-62.231999999999999</v>
      </c>
      <c r="C13931" s="16"/>
      <c r="D13931" s="16">
        <v>41.912999999999997</v>
      </c>
      <c r="F13931" s="21"/>
      <c r="G13931" s="21"/>
      <c r="H13931" s="21"/>
      <c r="I13931" s="21"/>
      <c r="K13931" s="4" t="s">
        <v>1</v>
      </c>
      <c r="L13931" s="4"/>
      <c r="M13931" s="4"/>
      <c r="N13931" s="4"/>
    </row>
    <row r="13932" spans="1:14">
      <c r="A13932" s="21"/>
      <c r="B13932" s="16">
        <v>-52.741</v>
      </c>
      <c r="C13932" s="16"/>
      <c r="D13932" s="16">
        <v>42.072000000000003</v>
      </c>
      <c r="F13932" s="21"/>
      <c r="G13932" s="21"/>
      <c r="H13932" s="21"/>
      <c r="I13932" s="21"/>
      <c r="K13932" s="4"/>
      <c r="L13932" s="4">
        <v>-100</v>
      </c>
      <c r="M13932" s="4"/>
      <c r="N13932" s="4">
        <v>22.123000000000001</v>
      </c>
    </row>
    <row r="13933" spans="1:14">
      <c r="A13933" s="21"/>
      <c r="B13933" s="16">
        <v>-52.167999999999999</v>
      </c>
      <c r="C13933" s="16"/>
      <c r="D13933" s="16">
        <v>42.100999999999999</v>
      </c>
      <c r="F13933" s="21"/>
      <c r="G13933" s="21"/>
      <c r="H13933" s="21"/>
      <c r="I13933" s="21"/>
      <c r="K13933" s="4"/>
      <c r="L13933" s="4">
        <v>-97.715999999999994</v>
      </c>
      <c r="M13933" s="4"/>
      <c r="N13933" s="4">
        <v>22.154</v>
      </c>
    </row>
    <row r="13934" spans="1:14">
      <c r="A13934" s="21"/>
      <c r="B13934" s="16">
        <v>-42.685000000000002</v>
      </c>
      <c r="C13934" s="16"/>
      <c r="D13934" s="16">
        <v>42.011000000000003</v>
      </c>
      <c r="F13934" s="21"/>
      <c r="G13934" s="21"/>
      <c r="H13934" s="21"/>
      <c r="I13934" s="21"/>
      <c r="K13934" s="4"/>
      <c r="L13934" s="4">
        <v>-91.884</v>
      </c>
      <c r="M13934" s="4"/>
      <c r="N13934" s="4">
        <v>22.206</v>
      </c>
    </row>
    <row r="13935" spans="1:14">
      <c r="A13935" s="21"/>
      <c r="B13935" s="16">
        <v>-42.198</v>
      </c>
      <c r="C13935" s="16"/>
      <c r="D13935" s="16">
        <v>42.008000000000003</v>
      </c>
      <c r="F13935" s="21"/>
      <c r="G13935" s="21"/>
      <c r="H13935" s="21"/>
      <c r="I13935" s="21"/>
      <c r="K13935" s="4"/>
      <c r="L13935" s="4">
        <v>-87.179000000000002</v>
      </c>
      <c r="M13935" s="4"/>
      <c r="N13935" s="4">
        <v>22.207999999999998</v>
      </c>
    </row>
    <row r="13936" spans="1:14">
      <c r="A13936" s="21"/>
      <c r="B13936" s="16">
        <v>-32.451999999999998</v>
      </c>
      <c r="C13936" s="16"/>
      <c r="D13936" s="16">
        <v>42.067999999999998</v>
      </c>
      <c r="F13936" s="21"/>
      <c r="G13936" s="21"/>
      <c r="H13936" s="21"/>
      <c r="I13936" s="21"/>
      <c r="K13936" s="4"/>
      <c r="L13936" s="4">
        <v>-83.45</v>
      </c>
      <c r="M13936" s="4"/>
      <c r="N13936" s="4">
        <v>22.196000000000002</v>
      </c>
    </row>
    <row r="13937" spans="1:14">
      <c r="A13937" s="21"/>
      <c r="B13937" s="16">
        <v>-32.258000000000003</v>
      </c>
      <c r="C13937" s="16"/>
      <c r="D13937" s="16">
        <v>42.07</v>
      </c>
      <c r="F13937" s="21"/>
      <c r="G13937" s="21"/>
      <c r="H13937" s="21"/>
      <c r="I13937" s="21"/>
      <c r="K13937" s="4"/>
      <c r="L13937" s="4">
        <v>-71.366</v>
      </c>
      <c r="M13937" s="4"/>
      <c r="N13937" s="4">
        <v>22.021999999999998</v>
      </c>
    </row>
    <row r="13938" spans="1:14">
      <c r="A13938" s="21"/>
      <c r="B13938" s="16">
        <v>-25.411999999999999</v>
      </c>
      <c r="C13938" s="16"/>
      <c r="D13938" s="16">
        <v>41.988</v>
      </c>
      <c r="F13938" s="21"/>
      <c r="G13938" s="21"/>
      <c r="H13938" s="21"/>
      <c r="I13938" s="21"/>
      <c r="K13938" s="4"/>
      <c r="L13938" s="4">
        <v>-66.989000000000004</v>
      </c>
      <c r="M13938" s="4"/>
      <c r="N13938" s="4">
        <v>22.024000000000001</v>
      </c>
    </row>
    <row r="13939" spans="1:14">
      <c r="A13939" s="21"/>
      <c r="B13939" s="16">
        <v>-22.087</v>
      </c>
      <c r="C13939" s="16"/>
      <c r="D13939" s="16">
        <v>41.95</v>
      </c>
      <c r="F13939" s="21"/>
      <c r="G13939" s="21"/>
      <c r="H13939" s="21"/>
      <c r="I13939" s="21"/>
      <c r="K13939" s="4"/>
      <c r="L13939" s="4">
        <v>-54.844999999999999</v>
      </c>
      <c r="M13939" s="4"/>
      <c r="N13939" s="4">
        <v>23.021999999999998</v>
      </c>
    </row>
    <row r="13940" spans="1:14">
      <c r="A13940" s="21"/>
      <c r="B13940" s="16">
        <v>-18.382999999999999</v>
      </c>
      <c r="C13940" s="16"/>
      <c r="D13940" s="16">
        <v>41.972000000000001</v>
      </c>
      <c r="F13940" s="21"/>
      <c r="G13940" s="21"/>
      <c r="H13940" s="21"/>
      <c r="I13940" s="21"/>
      <c r="K13940" s="4"/>
      <c r="L13940" s="4">
        <v>-53.113</v>
      </c>
      <c r="M13940" s="4"/>
      <c r="N13940" s="4">
        <v>23.068999999999999</v>
      </c>
    </row>
    <row r="13941" spans="1:14">
      <c r="A13941" s="21"/>
      <c r="B13941" s="16">
        <v>-12.047000000000001</v>
      </c>
      <c r="C13941" s="16"/>
      <c r="D13941" s="16">
        <v>42.014000000000003</v>
      </c>
      <c r="F13941" s="21"/>
      <c r="G13941" s="21"/>
      <c r="H13941" s="21"/>
      <c r="I13941" s="21"/>
      <c r="K13941" s="4"/>
      <c r="L13941" s="4">
        <v>-50.966000000000001</v>
      </c>
      <c r="M13941" s="4"/>
      <c r="N13941" s="4">
        <v>23.199000000000002</v>
      </c>
    </row>
    <row r="13942" spans="1:14">
      <c r="A13942" s="21"/>
      <c r="B13942" s="16">
        <v>-11.92</v>
      </c>
      <c r="C13942" s="16"/>
      <c r="D13942" s="16">
        <v>42.014000000000003</v>
      </c>
      <c r="F13942" s="21"/>
      <c r="G13942" s="21"/>
      <c r="H13942" s="21"/>
      <c r="I13942" s="21"/>
      <c r="K13942" s="4"/>
      <c r="L13942" s="4">
        <v>-43.808999999999997</v>
      </c>
      <c r="M13942" s="4"/>
      <c r="N13942" s="4">
        <v>22.242999999999999</v>
      </c>
    </row>
    <row r="13943" spans="1:14">
      <c r="A13943" s="21"/>
      <c r="B13943" s="16">
        <v>-11.797000000000001</v>
      </c>
      <c r="C13943" s="16"/>
      <c r="D13943" s="16">
        <v>42.014000000000003</v>
      </c>
      <c r="F13943" s="21"/>
      <c r="G13943" s="21"/>
      <c r="H13943" s="21"/>
      <c r="I13943" s="21"/>
      <c r="K13943" s="4"/>
      <c r="L13943" s="4">
        <v>-39.787999999999997</v>
      </c>
      <c r="M13943" s="4"/>
      <c r="N13943" s="4">
        <v>21.64</v>
      </c>
    </row>
    <row r="13944" spans="1:14">
      <c r="A13944" s="21"/>
      <c r="B13944" s="16">
        <v>-11.773</v>
      </c>
      <c r="C13944" s="16"/>
      <c r="D13944" s="16">
        <v>42.012999999999998</v>
      </c>
      <c r="F13944" s="21"/>
      <c r="G13944" s="21"/>
      <c r="H13944" s="21"/>
      <c r="I13944" s="21"/>
      <c r="K13944" s="4"/>
      <c r="L13944" s="4">
        <v>-39.017000000000003</v>
      </c>
      <c r="M13944" s="4"/>
      <c r="N13944" s="4">
        <v>21.742000000000001</v>
      </c>
    </row>
    <row r="13945" spans="1:14">
      <c r="A13945" s="21"/>
      <c r="B13945" s="16">
        <v>-1.863</v>
      </c>
      <c r="C13945" s="16"/>
      <c r="D13945" s="16">
        <v>42.158000000000001</v>
      </c>
      <c r="F13945" s="21"/>
      <c r="G13945" s="21"/>
      <c r="H13945" s="21"/>
      <c r="I13945" s="21"/>
      <c r="K13945" s="4"/>
      <c r="L13945" s="4">
        <v>-31.361999999999998</v>
      </c>
      <c r="M13945" s="4"/>
      <c r="N13945" s="4">
        <v>22.504000000000001</v>
      </c>
    </row>
    <row r="13946" spans="1:14">
      <c r="A13946" s="21"/>
      <c r="B13946" s="16">
        <v>0</v>
      </c>
      <c r="C13946" s="16"/>
      <c r="D13946" s="16">
        <v>42.073999999999998</v>
      </c>
      <c r="F13946" s="21"/>
      <c r="G13946" s="21"/>
      <c r="H13946" s="21"/>
      <c r="I13946" s="21"/>
      <c r="K13946" s="4"/>
      <c r="L13946" s="4">
        <v>-31.17</v>
      </c>
      <c r="M13946" s="4"/>
      <c r="N13946" s="4">
        <v>22.523</v>
      </c>
    </row>
    <row r="13947" spans="1:14">
      <c r="A13947" s="21"/>
      <c r="B13947" s="16">
        <v>0.48599999999999999</v>
      </c>
      <c r="C13947" s="16"/>
      <c r="D13947" s="16">
        <v>42.052</v>
      </c>
      <c r="F13947" s="21"/>
      <c r="G13947" s="21"/>
      <c r="H13947" s="21"/>
      <c r="I13947" s="21"/>
      <c r="K13947" s="4"/>
      <c r="L13947" s="4">
        <v>-26.067</v>
      </c>
      <c r="M13947" s="4"/>
      <c r="N13947" s="4">
        <v>22.263999999999999</v>
      </c>
    </row>
    <row r="13948" spans="1:14">
      <c r="A13948" s="21"/>
      <c r="B13948" s="16">
        <v>0.73699999999999999</v>
      </c>
      <c r="C13948" s="16"/>
      <c r="D13948" s="16">
        <v>42.055999999999997</v>
      </c>
      <c r="F13948" s="21"/>
      <c r="G13948" s="21"/>
      <c r="H13948" s="21"/>
      <c r="I13948" s="21"/>
      <c r="K13948" s="4"/>
      <c r="L13948" s="4">
        <v>-8.6660000000000004</v>
      </c>
      <c r="M13948" s="4"/>
      <c r="N13948" s="4">
        <v>22.231000000000002</v>
      </c>
    </row>
    <row r="13949" spans="1:14">
      <c r="A13949" s="21"/>
      <c r="B13949" s="16">
        <v>8.1869999999999994</v>
      </c>
      <c r="C13949" s="16"/>
      <c r="D13949" s="16">
        <v>42.417000000000002</v>
      </c>
      <c r="F13949" s="21"/>
      <c r="G13949" s="21"/>
      <c r="H13949" s="21"/>
      <c r="I13949" s="21"/>
      <c r="K13949" s="4"/>
      <c r="L13949" s="4">
        <v>0</v>
      </c>
      <c r="M13949" s="4"/>
      <c r="N13949" s="4">
        <v>21.847999999999999</v>
      </c>
    </row>
    <row r="13950" spans="1:14">
      <c r="A13950" s="21"/>
      <c r="B13950" s="16">
        <v>10.712</v>
      </c>
      <c r="C13950" s="16"/>
      <c r="D13950" s="16">
        <v>42.506999999999998</v>
      </c>
      <c r="F13950" s="21"/>
      <c r="G13950" s="21"/>
      <c r="H13950" s="21"/>
      <c r="I13950" s="21"/>
      <c r="K13950" s="4"/>
      <c r="L13950" s="4">
        <v>22.77</v>
      </c>
      <c r="M13950" s="4"/>
      <c r="N13950" s="4">
        <v>22.489000000000001</v>
      </c>
    </row>
    <row r="13951" spans="1:14">
      <c r="A13951" s="21"/>
      <c r="B13951" s="16">
        <v>17.992000000000001</v>
      </c>
      <c r="C13951" s="16"/>
      <c r="D13951" s="16">
        <v>42.829000000000001</v>
      </c>
      <c r="F13951" s="21"/>
      <c r="G13951" s="21"/>
      <c r="H13951" s="21"/>
      <c r="I13951" s="21"/>
      <c r="K13951" s="4"/>
      <c r="L13951" s="4">
        <v>46.942999999999998</v>
      </c>
      <c r="M13951" s="4"/>
      <c r="N13951" s="4">
        <v>22.756</v>
      </c>
    </row>
    <row r="13952" spans="1:14">
      <c r="A13952" s="21"/>
      <c r="B13952" s="16">
        <v>18.613</v>
      </c>
      <c r="C13952" s="16"/>
      <c r="D13952" s="16">
        <v>42.837000000000003</v>
      </c>
      <c r="F13952" s="21"/>
      <c r="G13952" s="21"/>
      <c r="H13952" s="21"/>
      <c r="I13952" s="21"/>
      <c r="K13952" s="4"/>
      <c r="L13952" s="4">
        <v>60.276000000000003</v>
      </c>
      <c r="M13952" s="4"/>
      <c r="N13952" s="4">
        <v>21.884</v>
      </c>
    </row>
    <row r="13953" spans="1:14">
      <c r="A13953" s="21"/>
      <c r="B13953" s="16">
        <v>28.199000000000002</v>
      </c>
      <c r="C13953" s="16"/>
      <c r="D13953" s="16">
        <v>43.015000000000001</v>
      </c>
      <c r="F13953" s="21"/>
      <c r="G13953" s="21"/>
      <c r="H13953" s="21"/>
      <c r="I13953" s="21"/>
      <c r="K13953" s="4"/>
      <c r="L13953" s="4">
        <v>66.578999999999994</v>
      </c>
      <c r="M13953" s="4"/>
      <c r="N13953" s="4">
        <v>21.94</v>
      </c>
    </row>
    <row r="13954" spans="1:14">
      <c r="A13954" s="21"/>
      <c r="B13954" s="16">
        <v>37.694000000000003</v>
      </c>
      <c r="C13954" s="16"/>
      <c r="D13954" s="16">
        <v>43.420999999999999</v>
      </c>
      <c r="F13954" s="21"/>
      <c r="G13954" s="21"/>
      <c r="H13954" s="21"/>
      <c r="I13954" s="21"/>
      <c r="K13954" s="4"/>
      <c r="L13954" s="4">
        <v>77.356999999999999</v>
      </c>
      <c r="M13954" s="4"/>
      <c r="N13954" s="4">
        <v>21.966999999999999</v>
      </c>
    </row>
    <row r="13955" spans="1:14">
      <c r="A13955" s="21"/>
      <c r="B13955" s="16">
        <v>38.207000000000001</v>
      </c>
      <c r="C13955" s="16"/>
      <c r="D13955" s="16">
        <v>43.402999999999999</v>
      </c>
      <c r="F13955" s="21"/>
      <c r="G13955" s="21"/>
      <c r="H13955" s="21"/>
      <c r="I13955" s="21"/>
      <c r="K13955" s="4"/>
      <c r="L13955" s="4">
        <v>84.063000000000002</v>
      </c>
      <c r="M13955" s="4"/>
      <c r="N13955" s="4">
        <v>22.01</v>
      </c>
    </row>
    <row r="13956" spans="1:14">
      <c r="A13956" s="21"/>
      <c r="B13956" s="16">
        <v>47.795999999999999</v>
      </c>
      <c r="C13956" s="16"/>
      <c r="D13956" s="16">
        <v>43.924999999999997</v>
      </c>
      <c r="F13956" s="21"/>
      <c r="G13956" s="21"/>
      <c r="H13956" s="21"/>
      <c r="I13956" s="21"/>
      <c r="K13956" s="4"/>
      <c r="L13956" s="4">
        <v>87.043000000000006</v>
      </c>
      <c r="M13956" s="4"/>
      <c r="N13956" s="4">
        <v>22.062000000000001</v>
      </c>
    </row>
    <row r="13957" spans="1:14">
      <c r="A13957" s="21"/>
      <c r="B13957" s="16">
        <v>48.198999999999998</v>
      </c>
      <c r="C13957" s="16"/>
      <c r="D13957" s="16">
        <v>43.945999999999998</v>
      </c>
      <c r="F13957" s="21"/>
      <c r="G13957" s="21"/>
      <c r="H13957" s="21"/>
      <c r="I13957" s="21"/>
      <c r="K13957" s="4"/>
      <c r="L13957" s="4">
        <v>98.052000000000007</v>
      </c>
      <c r="M13957" s="4"/>
      <c r="N13957" s="4">
        <v>22.173999999999999</v>
      </c>
    </row>
    <row r="13958" spans="1:14">
      <c r="A13958" s="21"/>
      <c r="B13958" s="16">
        <v>57.77</v>
      </c>
      <c r="C13958" s="16"/>
      <c r="D13958" s="16">
        <v>44.1</v>
      </c>
      <c r="F13958" s="21"/>
      <c r="G13958" s="21"/>
      <c r="H13958" s="21"/>
      <c r="I13958" s="21"/>
      <c r="K13958" s="4" t="s">
        <v>521</v>
      </c>
      <c r="L13958" s="4"/>
      <c r="M13958" s="4"/>
      <c r="N13958" s="4"/>
    </row>
    <row r="13959" spans="1:14">
      <c r="A13959" s="21"/>
      <c r="B13959" s="16">
        <v>58.268999999999998</v>
      </c>
      <c r="C13959" s="16"/>
      <c r="D13959" s="16">
        <v>44.137999999999998</v>
      </c>
      <c r="F13959" s="21"/>
      <c r="G13959" s="21"/>
      <c r="H13959" s="21"/>
      <c r="I13959" s="21"/>
      <c r="K13959" s="4" t="s">
        <v>1</v>
      </c>
      <c r="L13959" s="4"/>
      <c r="M13959" s="4"/>
      <c r="N13959" s="4"/>
    </row>
    <row r="13960" spans="1:14">
      <c r="A13960" s="21"/>
      <c r="B13960" s="16">
        <v>68.093000000000004</v>
      </c>
      <c r="C13960" s="16"/>
      <c r="D13960" s="16">
        <v>44.393999999999998</v>
      </c>
      <c r="F13960" s="21"/>
      <c r="G13960" s="21"/>
      <c r="H13960" s="21"/>
      <c r="I13960" s="21"/>
      <c r="K13960" s="4"/>
      <c r="L13960" s="4">
        <v>-100</v>
      </c>
      <c r="M13960" s="4"/>
      <c r="N13960" s="4">
        <v>21.998000000000001</v>
      </c>
    </row>
    <row r="13961" spans="1:14">
      <c r="A13961" s="21"/>
      <c r="B13961" s="16">
        <v>68.376999999999995</v>
      </c>
      <c r="C13961" s="16"/>
      <c r="D13961" s="16">
        <v>44.41</v>
      </c>
      <c r="F13961" s="21"/>
      <c r="G13961" s="21"/>
      <c r="H13961" s="21"/>
      <c r="I13961" s="21"/>
      <c r="K13961" s="4"/>
      <c r="L13961" s="4">
        <v>-96.954999999999998</v>
      </c>
      <c r="M13961" s="4"/>
      <c r="N13961" s="4">
        <v>21.986000000000001</v>
      </c>
    </row>
    <row r="13962" spans="1:14">
      <c r="A13962" s="21"/>
      <c r="B13962" s="16">
        <v>78.402000000000001</v>
      </c>
      <c r="C13962" s="16"/>
      <c r="D13962" s="16">
        <v>44.561999999999998</v>
      </c>
      <c r="F13962" s="21"/>
      <c r="G13962" s="21"/>
      <c r="H13962" s="21"/>
      <c r="I13962" s="21"/>
      <c r="K13962" s="4"/>
      <c r="L13962" s="4">
        <v>-72.631</v>
      </c>
      <c r="M13962" s="4"/>
      <c r="N13962" s="4">
        <v>21.943999999999999</v>
      </c>
    </row>
    <row r="13963" spans="1:14">
      <c r="A13963" s="21"/>
      <c r="B13963" s="16">
        <v>78.430000000000007</v>
      </c>
      <c r="C13963" s="16"/>
      <c r="D13963" s="16">
        <v>44.561999999999998</v>
      </c>
      <c r="F13963" s="21"/>
      <c r="G13963" s="21"/>
      <c r="H13963" s="21"/>
      <c r="I13963" s="21"/>
      <c r="K13963" s="4"/>
      <c r="L13963" s="4">
        <v>-69.171000000000006</v>
      </c>
      <c r="M13963" s="4"/>
      <c r="N13963" s="4">
        <v>21.893000000000001</v>
      </c>
    </row>
    <row r="13964" spans="1:14">
      <c r="A13964" s="21"/>
      <c r="B13964" s="16">
        <v>78.457999999999998</v>
      </c>
      <c r="C13964" s="16"/>
      <c r="D13964" s="16">
        <v>44.563000000000002</v>
      </c>
      <c r="F13964" s="21"/>
      <c r="G13964" s="21"/>
      <c r="H13964" s="21"/>
      <c r="I13964" s="21"/>
      <c r="K13964" s="4"/>
      <c r="L13964" s="4">
        <v>-67.424999999999997</v>
      </c>
      <c r="M13964" s="4"/>
      <c r="N13964" s="4">
        <v>21.885999999999999</v>
      </c>
    </row>
    <row r="13965" spans="1:14">
      <c r="A13965" s="21"/>
      <c r="B13965" s="16">
        <v>82.760999999999996</v>
      </c>
      <c r="C13965" s="16"/>
      <c r="D13965" s="16">
        <v>44.738</v>
      </c>
      <c r="F13965" s="21"/>
      <c r="G13965" s="21"/>
      <c r="H13965" s="21"/>
      <c r="I13965" s="21"/>
      <c r="K13965" s="4"/>
      <c r="L13965" s="4">
        <v>-53.96</v>
      </c>
      <c r="M13965" s="4"/>
      <c r="N13965" s="4">
        <v>21.97</v>
      </c>
    </row>
    <row r="13966" spans="1:14">
      <c r="A13966" s="21"/>
      <c r="B13966" s="16">
        <v>88.593999999999994</v>
      </c>
      <c r="C13966" s="16"/>
      <c r="D13966" s="16">
        <v>44.975999999999999</v>
      </c>
      <c r="F13966" s="21"/>
      <c r="G13966" s="21"/>
      <c r="H13966" s="21"/>
      <c r="I13966" s="21"/>
      <c r="K13966" s="4"/>
      <c r="L13966" s="4">
        <v>-48.878</v>
      </c>
      <c r="M13966" s="4"/>
      <c r="N13966" s="4">
        <v>22.279</v>
      </c>
    </row>
    <row r="13967" spans="1:14">
      <c r="A13967" s="21"/>
      <c r="B13967" s="16">
        <v>88.63</v>
      </c>
      <c r="C13967" s="16"/>
      <c r="D13967" s="16">
        <v>44.981000000000002</v>
      </c>
      <c r="F13967" s="21"/>
      <c r="G13967" s="21"/>
      <c r="H13967" s="21"/>
      <c r="I13967" s="21"/>
      <c r="K13967" s="4"/>
      <c r="L13967" s="4">
        <v>-45.966000000000001</v>
      </c>
      <c r="M13967" s="4"/>
      <c r="N13967" s="4">
        <v>21.89</v>
      </c>
    </row>
    <row r="13968" spans="1:14">
      <c r="A13968" s="21"/>
      <c r="B13968" s="16">
        <v>98.584999999999994</v>
      </c>
      <c r="C13968" s="16"/>
      <c r="D13968" s="16">
        <v>46.122</v>
      </c>
      <c r="F13968" s="21"/>
      <c r="G13968" s="21"/>
      <c r="H13968" s="21"/>
      <c r="I13968" s="21"/>
      <c r="K13968" s="4"/>
      <c r="L13968" s="4">
        <v>-40.131</v>
      </c>
      <c r="M13968" s="4"/>
      <c r="N13968" s="4">
        <v>21.902999999999999</v>
      </c>
    </row>
    <row r="13969" spans="1:14">
      <c r="A13969" s="21"/>
      <c r="B13969" s="16">
        <v>98.763000000000005</v>
      </c>
      <c r="C13969" s="16"/>
      <c r="D13969" s="16">
        <v>46.133000000000003</v>
      </c>
      <c r="F13969" s="21"/>
      <c r="G13969" s="21"/>
      <c r="H13969" s="21"/>
      <c r="I13969" s="21"/>
      <c r="K13969" s="4"/>
      <c r="L13969" s="4">
        <v>-25.28</v>
      </c>
      <c r="M13969" s="4"/>
      <c r="N13969" s="4">
        <v>21.789000000000001</v>
      </c>
    </row>
    <row r="13970" spans="1:14">
      <c r="A13970" s="21"/>
      <c r="B13970" s="16">
        <v>100</v>
      </c>
      <c r="C13970" s="16"/>
      <c r="D13970" s="16">
        <v>46.216999999999999</v>
      </c>
      <c r="F13970" s="21"/>
      <c r="G13970" s="21"/>
      <c r="H13970" s="21"/>
      <c r="I13970" s="21"/>
      <c r="K13970" s="4"/>
      <c r="L13970" s="4">
        <v>-12.868</v>
      </c>
      <c r="M13970" s="4"/>
      <c r="N13970" s="4">
        <v>21.838999999999999</v>
      </c>
    </row>
    <row r="13971" spans="1:14">
      <c r="A13971" s="21" t="s">
        <v>489</v>
      </c>
      <c r="B13971" s="16"/>
      <c r="C13971" s="16"/>
      <c r="D13971" s="16"/>
      <c r="F13971" s="21"/>
      <c r="G13971" s="21"/>
      <c r="H13971" s="21"/>
      <c r="I13971" s="21"/>
      <c r="K13971" s="4"/>
      <c r="L13971" s="4">
        <v>0</v>
      </c>
      <c r="M13971" s="4"/>
      <c r="N13971" s="4">
        <v>21.885999999999999</v>
      </c>
    </row>
    <row r="13972" spans="1:14">
      <c r="A13972" s="21" t="s">
        <v>1</v>
      </c>
      <c r="B13972" s="16"/>
      <c r="C13972" s="16"/>
      <c r="D13972" s="16"/>
      <c r="F13972" s="21"/>
      <c r="G13972" s="21"/>
      <c r="H13972" s="21"/>
      <c r="I13972" s="21"/>
      <c r="K13972" s="4"/>
      <c r="L13972" s="4">
        <v>37.862000000000002</v>
      </c>
      <c r="M13972" s="4"/>
      <c r="N13972" s="4">
        <v>21.902999999999999</v>
      </c>
    </row>
    <row r="13973" spans="1:14">
      <c r="A13973" s="21"/>
      <c r="B13973" s="16">
        <v>-100</v>
      </c>
      <c r="C13973" s="16"/>
      <c r="D13973" s="16">
        <v>41.223999999999997</v>
      </c>
      <c r="F13973" s="21"/>
      <c r="G13973" s="21"/>
      <c r="H13973" s="21"/>
      <c r="I13973" s="21"/>
      <c r="K13973" s="4"/>
      <c r="L13973" s="4">
        <v>48.844999999999999</v>
      </c>
      <c r="M13973" s="4"/>
      <c r="N13973" s="4">
        <v>21.914999999999999</v>
      </c>
    </row>
    <row r="13974" spans="1:14">
      <c r="A13974" s="21"/>
      <c r="B13974" s="16">
        <v>-92.638999999999996</v>
      </c>
      <c r="C13974" s="16"/>
      <c r="D13974" s="16">
        <v>41.305999999999997</v>
      </c>
      <c r="F13974" s="21"/>
      <c r="G13974" s="21"/>
      <c r="H13974" s="21"/>
      <c r="I13974" s="21"/>
      <c r="K13974" s="4"/>
      <c r="L13974" s="4">
        <v>52.615000000000002</v>
      </c>
      <c r="M13974" s="4"/>
      <c r="N13974" s="4">
        <v>21.928999999999998</v>
      </c>
    </row>
    <row r="13975" spans="1:14">
      <c r="A13975" s="21"/>
      <c r="B13975" s="16">
        <v>-82.808000000000007</v>
      </c>
      <c r="C13975" s="16"/>
      <c r="D13975" s="16">
        <v>41.445999999999998</v>
      </c>
      <c r="F13975" s="21"/>
      <c r="G13975" s="21"/>
      <c r="H13975" s="21"/>
      <c r="I13975" s="21"/>
      <c r="K13975" s="4"/>
      <c r="L13975" s="4">
        <v>68.917000000000002</v>
      </c>
      <c r="M13975" s="4"/>
      <c r="N13975" s="4">
        <v>22.074999999999999</v>
      </c>
    </row>
    <row r="13976" spans="1:14">
      <c r="A13976" s="21"/>
      <c r="B13976" s="16">
        <v>-82.522999999999996</v>
      </c>
      <c r="C13976" s="16"/>
      <c r="D13976" s="16">
        <v>41.433999999999997</v>
      </c>
      <c r="F13976" s="21"/>
      <c r="G13976" s="21"/>
      <c r="H13976" s="21"/>
      <c r="I13976" s="21"/>
      <c r="K13976" s="4"/>
      <c r="L13976" s="4">
        <v>74.409000000000006</v>
      </c>
      <c r="M13976" s="4"/>
      <c r="N13976" s="4">
        <v>22.062999999999999</v>
      </c>
    </row>
    <row r="13977" spans="1:14">
      <c r="A13977" s="21"/>
      <c r="B13977" s="16">
        <v>-72.844999999999999</v>
      </c>
      <c r="C13977" s="16"/>
      <c r="D13977" s="16">
        <v>41.445999999999998</v>
      </c>
      <c r="F13977" s="21"/>
      <c r="G13977" s="21"/>
      <c r="H13977" s="21"/>
      <c r="I13977" s="21"/>
      <c r="K13977" s="4"/>
      <c r="L13977" s="4">
        <v>93.116</v>
      </c>
      <c r="M13977" s="4"/>
      <c r="N13977" s="4">
        <v>22.073</v>
      </c>
    </row>
    <row r="13978" spans="1:14">
      <c r="A13978" s="21"/>
      <c r="B13978" s="16">
        <v>-72.463999999999999</v>
      </c>
      <c r="C13978" s="16"/>
      <c r="D13978" s="16">
        <v>41.438000000000002</v>
      </c>
      <c r="F13978" s="21"/>
      <c r="G13978" s="21"/>
      <c r="H13978" s="21"/>
      <c r="I13978" s="21"/>
      <c r="K13978" s="4"/>
      <c r="L13978" s="4">
        <v>100</v>
      </c>
      <c r="M13978" s="4"/>
      <c r="N13978" s="4">
        <v>22.184999999999999</v>
      </c>
    </row>
    <row r="13979" spans="1:14">
      <c r="A13979" s="21"/>
      <c r="B13979" s="16">
        <v>-62.7</v>
      </c>
      <c r="C13979" s="16"/>
      <c r="D13979" s="16">
        <v>41.341999999999999</v>
      </c>
      <c r="F13979" s="21"/>
      <c r="G13979" s="21"/>
      <c r="H13979" s="21"/>
      <c r="I13979" s="21"/>
      <c r="K13979" s="4" t="s">
        <v>522</v>
      </c>
      <c r="L13979" s="4"/>
      <c r="M13979" s="4"/>
      <c r="N13979" s="4"/>
    </row>
    <row r="13980" spans="1:14">
      <c r="A13980" s="21"/>
      <c r="B13980" s="16">
        <v>-62.445</v>
      </c>
      <c r="C13980" s="16"/>
      <c r="D13980" s="16">
        <v>41.351999999999997</v>
      </c>
      <c r="F13980" s="21"/>
      <c r="G13980" s="21"/>
      <c r="H13980" s="21"/>
      <c r="I13980" s="21"/>
      <c r="K13980" s="4" t="s">
        <v>1</v>
      </c>
      <c r="L13980" s="4"/>
      <c r="M13980" s="4"/>
      <c r="N13980" s="4"/>
    </row>
    <row r="13981" spans="1:14">
      <c r="A13981" s="21"/>
      <c r="B13981" s="16">
        <v>-52.277000000000001</v>
      </c>
      <c r="C13981" s="16"/>
      <c r="D13981" s="16">
        <v>41.348999999999997</v>
      </c>
      <c r="F13981" s="21"/>
      <c r="G13981" s="21"/>
      <c r="H13981" s="21"/>
      <c r="I13981" s="21"/>
      <c r="K13981" s="4"/>
      <c r="L13981" s="4">
        <v>-100</v>
      </c>
      <c r="M13981" s="4"/>
      <c r="N13981" s="4">
        <v>21.812000000000001</v>
      </c>
    </row>
    <row r="13982" spans="1:14">
      <c r="A13982" s="21"/>
      <c r="B13982" s="16">
        <v>-52.250999999999998</v>
      </c>
      <c r="C13982" s="16"/>
      <c r="D13982" s="16">
        <v>41.35</v>
      </c>
      <c r="F13982" s="21"/>
      <c r="G13982" s="21"/>
      <c r="H13982" s="21"/>
      <c r="I13982" s="21"/>
      <c r="K13982" s="4"/>
      <c r="L13982" s="4">
        <v>-98.052000000000007</v>
      </c>
      <c r="M13982" s="4"/>
      <c r="N13982" s="4">
        <v>21.815000000000001</v>
      </c>
    </row>
    <row r="13983" spans="1:14">
      <c r="A13983" s="21"/>
      <c r="B13983" s="16">
        <v>-45.11</v>
      </c>
      <c r="C13983" s="16"/>
      <c r="D13983" s="16">
        <v>41.442</v>
      </c>
      <c r="F13983" s="21"/>
      <c r="G13983" s="21"/>
      <c r="H13983" s="21"/>
      <c r="I13983" s="21"/>
      <c r="K13983" s="4"/>
      <c r="L13983" s="4">
        <v>-70.876999999999995</v>
      </c>
      <c r="M13983" s="4"/>
      <c r="N13983" s="4">
        <v>21.727</v>
      </c>
    </row>
    <row r="13984" spans="1:14">
      <c r="A13984" s="21"/>
      <c r="B13984" s="16">
        <v>-42.122</v>
      </c>
      <c r="C13984" s="16"/>
      <c r="D13984" s="16">
        <v>41.481000000000002</v>
      </c>
      <c r="F13984" s="21"/>
      <c r="G13984" s="21"/>
      <c r="H13984" s="21"/>
      <c r="I13984" s="21"/>
      <c r="K13984" s="4"/>
      <c r="L13984" s="4">
        <v>-65.128</v>
      </c>
      <c r="M13984" s="4"/>
      <c r="N13984" s="4">
        <v>21.881</v>
      </c>
    </row>
    <row r="13985" spans="1:14">
      <c r="A13985" s="21"/>
      <c r="B13985" s="16">
        <v>-40.081000000000003</v>
      </c>
      <c r="C13985" s="16"/>
      <c r="D13985" s="16">
        <v>41.500999999999998</v>
      </c>
      <c r="F13985" s="21"/>
      <c r="G13985" s="21"/>
      <c r="H13985" s="21"/>
      <c r="I13985" s="21"/>
      <c r="K13985" s="4"/>
      <c r="L13985" s="4">
        <v>-64.412999999999997</v>
      </c>
      <c r="M13985" s="4"/>
      <c r="N13985" s="4">
        <v>21.963000000000001</v>
      </c>
    </row>
    <row r="13986" spans="1:14">
      <c r="A13986" s="21"/>
      <c r="B13986" s="16">
        <v>-32.017000000000003</v>
      </c>
      <c r="C13986" s="16"/>
      <c r="D13986" s="16">
        <v>41.582999999999998</v>
      </c>
      <c r="F13986" s="21"/>
      <c r="G13986" s="21"/>
      <c r="H13986" s="21"/>
      <c r="I13986" s="21"/>
      <c r="K13986" s="4"/>
      <c r="L13986" s="4">
        <v>-59.524999999999999</v>
      </c>
      <c r="M13986" s="4"/>
      <c r="N13986" s="4">
        <v>21.914000000000001</v>
      </c>
    </row>
    <row r="13987" spans="1:14">
      <c r="A13987" s="21"/>
      <c r="B13987" s="16">
        <v>-31.975999999999999</v>
      </c>
      <c r="C13987" s="16"/>
      <c r="D13987" s="16">
        <v>41.582999999999998</v>
      </c>
      <c r="F13987" s="21"/>
      <c r="G13987" s="21"/>
      <c r="H13987" s="21"/>
      <c r="I13987" s="21"/>
      <c r="K13987" s="4"/>
      <c r="L13987" s="4">
        <v>-42.424999999999997</v>
      </c>
      <c r="M13987" s="4"/>
      <c r="N13987" s="4">
        <v>21.899000000000001</v>
      </c>
    </row>
    <row r="13988" spans="1:14">
      <c r="A13988" s="21"/>
      <c r="B13988" s="16">
        <v>-30.5</v>
      </c>
      <c r="C13988" s="16"/>
      <c r="D13988" s="16">
        <v>41.601999999999997</v>
      </c>
      <c r="F13988" s="21"/>
      <c r="G13988" s="21"/>
      <c r="H13988" s="21"/>
      <c r="I13988" s="21"/>
      <c r="K13988" s="4"/>
      <c r="L13988" s="4">
        <v>-35.834000000000003</v>
      </c>
      <c r="M13988" s="4"/>
      <c r="N13988" s="4">
        <v>21.855</v>
      </c>
    </row>
    <row r="13989" spans="1:14">
      <c r="A13989" s="21"/>
      <c r="B13989" s="16">
        <v>-22.183</v>
      </c>
      <c r="C13989" s="16"/>
      <c r="D13989" s="16">
        <v>41.715000000000003</v>
      </c>
      <c r="F13989" s="21"/>
      <c r="G13989" s="21"/>
      <c r="H13989" s="21"/>
      <c r="I13989" s="21"/>
      <c r="K13989" s="4"/>
      <c r="L13989" s="4">
        <v>-25.041</v>
      </c>
      <c r="M13989" s="4"/>
      <c r="N13989" s="4">
        <v>21.763999999999999</v>
      </c>
    </row>
    <row r="13990" spans="1:14">
      <c r="A13990" s="21"/>
      <c r="B13990" s="16">
        <v>-21.954000000000001</v>
      </c>
      <c r="C13990" s="16"/>
      <c r="D13990" s="16">
        <v>41.716000000000001</v>
      </c>
      <c r="F13990" s="21"/>
      <c r="G13990" s="21"/>
      <c r="H13990" s="21"/>
      <c r="I13990" s="21"/>
      <c r="K13990" s="4"/>
      <c r="L13990" s="4">
        <v>-7.1470000000000002</v>
      </c>
      <c r="M13990" s="4"/>
      <c r="N13990" s="4">
        <v>21.838000000000001</v>
      </c>
    </row>
    <row r="13991" spans="1:14">
      <c r="A13991" s="21"/>
      <c r="B13991" s="16">
        <v>-11.814</v>
      </c>
      <c r="C13991" s="16"/>
      <c r="D13991" s="16">
        <v>42.012</v>
      </c>
      <c r="F13991" s="21"/>
      <c r="G13991" s="21"/>
      <c r="H13991" s="21"/>
      <c r="I13991" s="21"/>
      <c r="K13991" s="4"/>
      <c r="L13991" s="4">
        <v>0</v>
      </c>
      <c r="M13991" s="4"/>
      <c r="N13991" s="4">
        <v>21.928999999999998</v>
      </c>
    </row>
    <row r="13992" spans="1:14">
      <c r="A13992" s="21"/>
      <c r="B13992" s="16">
        <v>-11.737</v>
      </c>
      <c r="C13992" s="16"/>
      <c r="D13992" s="16">
        <v>42.014000000000003</v>
      </c>
      <c r="F13992" s="21"/>
      <c r="G13992" s="21"/>
      <c r="H13992" s="21"/>
      <c r="I13992" s="21"/>
      <c r="K13992" s="4"/>
      <c r="L13992" s="4">
        <v>11.75</v>
      </c>
      <c r="M13992" s="4"/>
      <c r="N13992" s="4">
        <v>21.917000000000002</v>
      </c>
    </row>
    <row r="13993" spans="1:14">
      <c r="A13993" s="21"/>
      <c r="B13993" s="16">
        <v>-10.545999999999999</v>
      </c>
      <c r="C13993" s="16"/>
      <c r="D13993" s="16">
        <v>42.101999999999997</v>
      </c>
      <c r="F13993" s="21"/>
      <c r="G13993" s="21"/>
      <c r="H13993" s="21"/>
      <c r="I13993" s="21"/>
      <c r="K13993" s="4"/>
      <c r="L13993" s="4">
        <v>43.253</v>
      </c>
      <c r="M13993" s="4"/>
      <c r="N13993" s="4">
        <v>21.951000000000001</v>
      </c>
    </row>
    <row r="13994" spans="1:14">
      <c r="A13994" s="21"/>
      <c r="B13994" s="16">
        <v>-1.8520000000000001</v>
      </c>
      <c r="C13994" s="16"/>
      <c r="D13994" s="16">
        <v>42.683999999999997</v>
      </c>
      <c r="F13994" s="21"/>
      <c r="G13994" s="21"/>
      <c r="H13994" s="21"/>
      <c r="I13994" s="21"/>
      <c r="K13994" s="4"/>
      <c r="L13994" s="4">
        <v>61.93</v>
      </c>
      <c r="M13994" s="4"/>
      <c r="N13994" s="4">
        <v>22.018000000000001</v>
      </c>
    </row>
    <row r="13995" spans="1:14">
      <c r="A13995" s="21"/>
      <c r="B13995" s="16">
        <v>0</v>
      </c>
      <c r="C13995" s="16"/>
      <c r="D13995" s="16">
        <v>42.502000000000002</v>
      </c>
      <c r="F13995" s="21"/>
      <c r="G13995" s="21"/>
      <c r="H13995" s="21"/>
      <c r="I13995" s="21"/>
      <c r="K13995" s="4"/>
      <c r="L13995" s="4">
        <v>63.009</v>
      </c>
      <c r="M13995" s="4"/>
      <c r="N13995" s="4">
        <v>22.018000000000001</v>
      </c>
    </row>
    <row r="13996" spans="1:14">
      <c r="A13996" s="21"/>
      <c r="B13996" s="16">
        <v>1.0209999999999999</v>
      </c>
      <c r="C13996" s="16"/>
      <c r="D13996" s="16">
        <v>42.401000000000003</v>
      </c>
      <c r="F13996" s="21"/>
      <c r="G13996" s="21"/>
      <c r="H13996" s="21"/>
      <c r="I13996" s="21"/>
      <c r="K13996" s="4"/>
      <c r="L13996" s="4">
        <v>64.528999999999996</v>
      </c>
      <c r="M13996" s="4"/>
      <c r="N13996" s="4">
        <v>22.021999999999998</v>
      </c>
    </row>
    <row r="13997" spans="1:14">
      <c r="A13997" s="21"/>
      <c r="B13997" s="16">
        <v>1.056</v>
      </c>
      <c r="C13997" s="16"/>
      <c r="D13997" s="16">
        <v>42.4</v>
      </c>
      <c r="F13997" s="21"/>
      <c r="G13997" s="21"/>
      <c r="H13997" s="21"/>
      <c r="I13997" s="21"/>
      <c r="K13997" s="4"/>
      <c r="L13997" s="4">
        <v>87.334000000000003</v>
      </c>
      <c r="M13997" s="4"/>
      <c r="N13997" s="4">
        <v>22.013000000000002</v>
      </c>
    </row>
    <row r="13998" spans="1:14">
      <c r="A13998" s="21"/>
      <c r="B13998" s="16">
        <v>7.923</v>
      </c>
      <c r="C13998" s="16"/>
      <c r="D13998" s="16">
        <v>42.844999999999999</v>
      </c>
      <c r="F13998" s="21"/>
      <c r="G13998" s="21"/>
      <c r="H13998" s="21"/>
      <c r="I13998" s="21"/>
      <c r="K13998" s="4"/>
      <c r="L13998" s="4">
        <v>91.451999999999998</v>
      </c>
      <c r="M13998" s="4"/>
      <c r="N13998" s="4">
        <v>22.061</v>
      </c>
    </row>
    <row r="13999" spans="1:14">
      <c r="A13999" s="21"/>
      <c r="B13999" s="16">
        <v>8.1029999999999998</v>
      </c>
      <c r="C13999" s="16"/>
      <c r="D13999" s="16">
        <v>42.856999999999999</v>
      </c>
      <c r="F13999" s="21"/>
      <c r="G13999" s="21"/>
      <c r="H13999" s="21"/>
      <c r="I13999" s="21"/>
      <c r="K13999" s="4"/>
      <c r="L13999" s="4">
        <v>100</v>
      </c>
      <c r="M13999" s="4"/>
      <c r="N13999" s="4">
        <v>22.2</v>
      </c>
    </row>
    <row r="14000" spans="1:14">
      <c r="A14000" s="21"/>
      <c r="B14000" s="16">
        <v>18.062000000000001</v>
      </c>
      <c r="C14000" s="16"/>
      <c r="D14000" s="16">
        <v>43.637999999999998</v>
      </c>
      <c r="F14000" s="21"/>
      <c r="G14000" s="21"/>
      <c r="H14000" s="21"/>
      <c r="I14000" s="21"/>
      <c r="K14000" s="4" t="s">
        <v>523</v>
      </c>
      <c r="L14000" s="4"/>
      <c r="M14000" s="4"/>
      <c r="N14000" s="4"/>
    </row>
    <row r="14001" spans="1:14">
      <c r="A14001" s="21"/>
      <c r="B14001" s="16">
        <v>18.213000000000001</v>
      </c>
      <c r="C14001" s="16"/>
      <c r="D14001" s="16">
        <v>43.649000000000001</v>
      </c>
      <c r="F14001" s="21"/>
      <c r="G14001" s="21"/>
      <c r="H14001" s="21"/>
      <c r="I14001" s="21"/>
      <c r="K14001" s="4" t="s">
        <v>1</v>
      </c>
      <c r="L14001" s="4"/>
      <c r="M14001" s="4"/>
      <c r="N14001" s="4"/>
    </row>
    <row r="14002" spans="1:14">
      <c r="A14002" s="21"/>
      <c r="B14002" s="16">
        <v>27.657</v>
      </c>
      <c r="C14002" s="16"/>
      <c r="D14002" s="16">
        <v>43.804000000000002</v>
      </c>
      <c r="F14002" s="21"/>
      <c r="G14002" s="21"/>
      <c r="H14002" s="21"/>
      <c r="I14002" s="21"/>
      <c r="K14002" s="4"/>
      <c r="L14002" s="4">
        <v>-100</v>
      </c>
      <c r="M14002" s="4"/>
      <c r="N14002" s="4">
        <v>21.835999999999999</v>
      </c>
    </row>
    <row r="14003" spans="1:14">
      <c r="A14003" s="21"/>
      <c r="B14003" s="16">
        <v>28.268000000000001</v>
      </c>
      <c r="C14003" s="16"/>
      <c r="D14003" s="16">
        <v>43.811999999999998</v>
      </c>
      <c r="F14003" s="21"/>
      <c r="G14003" s="21"/>
      <c r="H14003" s="21"/>
      <c r="I14003" s="21"/>
      <c r="K14003" s="4"/>
      <c r="L14003" s="4">
        <v>-64.292000000000002</v>
      </c>
      <c r="M14003" s="4"/>
      <c r="N14003" s="4">
        <v>22.21</v>
      </c>
    </row>
    <row r="14004" spans="1:14">
      <c r="A14004" s="21"/>
      <c r="B14004" s="16">
        <v>28.277000000000001</v>
      </c>
      <c r="C14004" s="16"/>
      <c r="D14004" s="16">
        <v>43.811999999999998</v>
      </c>
      <c r="F14004" s="21"/>
      <c r="G14004" s="21"/>
      <c r="H14004" s="21"/>
      <c r="I14004" s="21"/>
      <c r="K14004" s="4"/>
      <c r="L14004" s="4">
        <v>-46.506999999999998</v>
      </c>
      <c r="M14004" s="4"/>
      <c r="N14004" s="4">
        <v>22.047000000000001</v>
      </c>
    </row>
    <row r="14005" spans="1:14">
      <c r="A14005" s="21"/>
      <c r="B14005" s="16">
        <v>28.286999999999999</v>
      </c>
      <c r="C14005" s="16"/>
      <c r="D14005" s="16">
        <v>43.813000000000002</v>
      </c>
      <c r="F14005" s="21"/>
      <c r="G14005" s="21"/>
      <c r="H14005" s="21"/>
      <c r="I14005" s="21"/>
      <c r="K14005" s="4"/>
      <c r="L14005" s="4">
        <v>-40.469000000000001</v>
      </c>
      <c r="M14005" s="4"/>
      <c r="N14005" s="4">
        <v>21.876000000000001</v>
      </c>
    </row>
    <row r="14006" spans="1:14">
      <c r="A14006" s="21"/>
      <c r="B14006" s="16">
        <v>38.392000000000003</v>
      </c>
      <c r="C14006" s="16"/>
      <c r="D14006" s="16">
        <v>43.462000000000003</v>
      </c>
      <c r="F14006" s="21"/>
      <c r="G14006" s="21"/>
      <c r="H14006" s="21"/>
      <c r="I14006" s="21"/>
      <c r="K14006" s="4"/>
      <c r="L14006" s="4">
        <v>-35.692999999999998</v>
      </c>
      <c r="M14006" s="4"/>
      <c r="N14006" s="4">
        <v>21.811</v>
      </c>
    </row>
    <row r="14007" spans="1:14">
      <c r="A14007" s="21"/>
      <c r="B14007" s="16">
        <v>38.393000000000001</v>
      </c>
      <c r="C14007" s="16"/>
      <c r="D14007" s="16">
        <v>43.462000000000003</v>
      </c>
      <c r="F14007" s="21"/>
      <c r="G14007" s="21"/>
      <c r="H14007" s="21"/>
      <c r="I14007" s="21"/>
      <c r="K14007" s="4"/>
      <c r="L14007" s="4">
        <v>-25.373999999999999</v>
      </c>
      <c r="M14007" s="4"/>
      <c r="N14007" s="4">
        <v>21.677</v>
      </c>
    </row>
    <row r="14008" spans="1:14">
      <c r="A14008" s="21"/>
      <c r="B14008" s="16">
        <v>48.392000000000003</v>
      </c>
      <c r="C14008" s="16"/>
      <c r="D14008" s="16">
        <v>43.98</v>
      </c>
      <c r="F14008" s="21"/>
      <c r="G14008" s="21"/>
      <c r="H14008" s="21"/>
      <c r="I14008" s="21"/>
      <c r="K14008" s="4"/>
      <c r="L14008" s="4">
        <v>-13.369</v>
      </c>
      <c r="M14008" s="4"/>
      <c r="N14008" s="4">
        <v>21.902000000000001</v>
      </c>
    </row>
    <row r="14009" spans="1:14">
      <c r="A14009" s="21"/>
      <c r="B14009" s="16">
        <v>48.566000000000003</v>
      </c>
      <c r="C14009" s="16"/>
      <c r="D14009" s="16">
        <v>43.982999999999997</v>
      </c>
      <c r="F14009" s="21"/>
      <c r="G14009" s="21"/>
      <c r="H14009" s="21"/>
      <c r="I14009" s="21"/>
      <c r="K14009" s="4"/>
      <c r="L14009" s="4">
        <v>0</v>
      </c>
      <c r="M14009" s="4"/>
      <c r="N14009" s="4">
        <v>22.073</v>
      </c>
    </row>
    <row r="14010" spans="1:14">
      <c r="A14010" s="21"/>
      <c r="B14010" s="16">
        <v>58.582999999999998</v>
      </c>
      <c r="C14010" s="16"/>
      <c r="D14010" s="16">
        <v>44.744999999999997</v>
      </c>
      <c r="F14010" s="21"/>
      <c r="G14010" s="21"/>
      <c r="H14010" s="21"/>
      <c r="I14010" s="21"/>
      <c r="K14010" s="4"/>
      <c r="L14010" s="4">
        <v>15.260999999999999</v>
      </c>
      <c r="M14010" s="4"/>
      <c r="N14010" s="4">
        <v>22.062999999999999</v>
      </c>
    </row>
    <row r="14011" spans="1:14">
      <c r="A14011" s="21"/>
      <c r="B14011" s="16">
        <v>58.942999999999998</v>
      </c>
      <c r="C14011" s="16"/>
      <c r="D14011" s="16">
        <v>44.753999999999998</v>
      </c>
      <c r="F14011" s="21"/>
      <c r="G14011" s="21"/>
      <c r="H14011" s="21"/>
      <c r="I14011" s="21"/>
      <c r="K14011" s="4"/>
      <c r="L14011" s="4">
        <v>37.216000000000001</v>
      </c>
      <c r="M14011" s="4"/>
      <c r="N14011" s="4">
        <v>21.945</v>
      </c>
    </row>
    <row r="14012" spans="1:14">
      <c r="A14012" s="21"/>
      <c r="B14012" s="16">
        <v>68.585999999999999</v>
      </c>
      <c r="C14012" s="16"/>
      <c r="D14012" s="16">
        <v>45.281999999999996</v>
      </c>
      <c r="F14012" s="21"/>
      <c r="G14012" s="21"/>
      <c r="H14012" s="21"/>
      <c r="I14012" s="21"/>
      <c r="K14012" s="4"/>
      <c r="L14012" s="4">
        <v>55.155999999999999</v>
      </c>
      <c r="M14012" s="4"/>
      <c r="N14012" s="4">
        <v>21.954000000000001</v>
      </c>
    </row>
    <row r="14013" spans="1:14">
      <c r="A14013" s="21"/>
      <c r="B14013" s="16">
        <v>68.855000000000004</v>
      </c>
      <c r="C14013" s="16"/>
      <c r="D14013" s="16">
        <v>45.286000000000001</v>
      </c>
      <c r="F14013" s="21"/>
      <c r="G14013" s="21"/>
      <c r="H14013" s="21"/>
      <c r="I14013" s="21"/>
      <c r="K14013" s="4"/>
      <c r="L14013" s="4">
        <v>55.795000000000002</v>
      </c>
      <c r="M14013" s="4"/>
      <c r="N14013" s="4">
        <v>21.957999999999998</v>
      </c>
    </row>
    <row r="14014" spans="1:14">
      <c r="A14014" s="21"/>
      <c r="B14014" s="16">
        <v>78.731999999999999</v>
      </c>
      <c r="C14014" s="16"/>
      <c r="D14014" s="16">
        <v>45.198</v>
      </c>
      <c r="F14014" s="21"/>
      <c r="G14014" s="21"/>
      <c r="H14014" s="21"/>
      <c r="I14014" s="21"/>
      <c r="K14014" s="4"/>
      <c r="L14014" s="4">
        <v>57.003</v>
      </c>
      <c r="M14014" s="4"/>
      <c r="N14014" s="4">
        <v>21.963000000000001</v>
      </c>
    </row>
    <row r="14015" spans="1:14">
      <c r="A14015" s="21"/>
      <c r="B14015" s="16">
        <v>85.974999999999994</v>
      </c>
      <c r="C14015" s="16"/>
      <c r="D14015" s="16">
        <v>45.542000000000002</v>
      </c>
      <c r="F14015" s="21"/>
      <c r="G14015" s="21"/>
      <c r="H14015" s="21"/>
      <c r="I14015" s="21"/>
      <c r="K14015" s="4"/>
      <c r="L14015" s="4">
        <v>85.122</v>
      </c>
      <c r="M14015" s="4"/>
      <c r="N14015" s="4">
        <v>22.074999999999999</v>
      </c>
    </row>
    <row r="14016" spans="1:14">
      <c r="A14016" s="21"/>
      <c r="B14016" s="16">
        <v>88.710999999999999</v>
      </c>
      <c r="C14016" s="16"/>
      <c r="D14016" s="16">
        <v>45.661999999999999</v>
      </c>
      <c r="F14016" s="21"/>
      <c r="G14016" s="21"/>
      <c r="H14016" s="21"/>
      <c r="I14016" s="21"/>
      <c r="K14016" s="4"/>
      <c r="L14016" s="4">
        <v>89.971999999999994</v>
      </c>
      <c r="M14016" s="4"/>
      <c r="N14016" s="4">
        <v>22.116</v>
      </c>
    </row>
    <row r="14017" spans="1:14">
      <c r="A14017" s="21"/>
      <c r="B14017" s="16">
        <v>88.826999999999998</v>
      </c>
      <c r="C14017" s="16"/>
      <c r="D14017" s="16">
        <v>45.668999999999997</v>
      </c>
      <c r="F14017" s="21"/>
      <c r="G14017" s="21"/>
      <c r="H14017" s="21"/>
      <c r="I14017" s="21"/>
      <c r="K14017" s="4"/>
      <c r="L14017" s="4">
        <v>100</v>
      </c>
      <c r="M14017" s="4"/>
      <c r="N14017" s="4">
        <v>22.233000000000001</v>
      </c>
    </row>
    <row r="14018" spans="1:14">
      <c r="A14018" s="21"/>
      <c r="B14018" s="16">
        <v>88.938999999999993</v>
      </c>
      <c r="C14018" s="16"/>
      <c r="D14018" s="16">
        <v>45.668999999999997</v>
      </c>
      <c r="F14018" s="21"/>
      <c r="G14018" s="21"/>
      <c r="H14018" s="21"/>
      <c r="I14018" s="21"/>
      <c r="K14018" s="4" t="s">
        <v>524</v>
      </c>
      <c r="L14018" s="4"/>
      <c r="M14018" s="4"/>
      <c r="N14018" s="4"/>
    </row>
    <row r="14019" spans="1:14">
      <c r="A14019" s="21"/>
      <c r="B14019" s="16">
        <v>98.998000000000005</v>
      </c>
      <c r="C14019" s="16"/>
      <c r="D14019" s="16">
        <v>45.712000000000003</v>
      </c>
      <c r="F14019" s="21"/>
      <c r="G14019" s="21"/>
      <c r="H14019" s="21"/>
      <c r="I14019" s="21"/>
      <c r="K14019" s="4" t="s">
        <v>1</v>
      </c>
      <c r="L14019" s="4"/>
      <c r="M14019" s="4"/>
      <c r="N14019" s="4"/>
    </row>
    <row r="14020" spans="1:14">
      <c r="A14020" s="21"/>
      <c r="B14020" s="16">
        <v>100</v>
      </c>
      <c r="C14020" s="16"/>
      <c r="D14020" s="16">
        <v>45.709000000000003</v>
      </c>
      <c r="F14020" s="21"/>
      <c r="G14020" s="21"/>
      <c r="H14020" s="21"/>
      <c r="I14020" s="21"/>
      <c r="K14020" s="4"/>
      <c r="L14020" s="4">
        <v>-99.981999999999999</v>
      </c>
      <c r="M14020" s="4"/>
      <c r="N14020" s="4">
        <v>21.864999999999998</v>
      </c>
    </row>
    <row r="14021" spans="1:14">
      <c r="A14021" s="21" t="s">
        <v>490</v>
      </c>
      <c r="B14021" s="16"/>
      <c r="C14021" s="16"/>
      <c r="D14021" s="16"/>
      <c r="F14021" s="21"/>
      <c r="G14021" s="21"/>
      <c r="H14021" s="21"/>
      <c r="I14021" s="21"/>
      <c r="K14021" s="4"/>
      <c r="L14021" s="4">
        <v>-99.843999999999994</v>
      </c>
      <c r="M14021" s="4"/>
      <c r="N14021" s="4">
        <v>21.864999999999998</v>
      </c>
    </row>
    <row r="14022" spans="1:14">
      <c r="A14022" s="21" t="s">
        <v>1</v>
      </c>
      <c r="B14022" s="16"/>
      <c r="C14022" s="16"/>
      <c r="D14022" s="16"/>
      <c r="F14022" s="21"/>
      <c r="G14022" s="21"/>
      <c r="H14022" s="21"/>
      <c r="I14022" s="21"/>
      <c r="K14022" s="4"/>
      <c r="L14022" s="4">
        <v>-67.989000000000004</v>
      </c>
      <c r="M14022" s="4"/>
      <c r="N14022" s="4">
        <v>21.733000000000001</v>
      </c>
    </row>
    <row r="14023" spans="1:14">
      <c r="A14023" s="21"/>
      <c r="B14023" s="16">
        <v>-100</v>
      </c>
      <c r="C14023" s="16"/>
      <c r="D14023" s="16">
        <v>40.625</v>
      </c>
      <c r="F14023" s="21"/>
      <c r="G14023" s="21"/>
      <c r="H14023" s="21"/>
      <c r="I14023" s="21"/>
      <c r="K14023" s="4"/>
      <c r="L14023" s="4">
        <v>-63.832000000000001</v>
      </c>
      <c r="M14023" s="4"/>
      <c r="N14023" s="4">
        <v>22.396000000000001</v>
      </c>
    </row>
    <row r="14024" spans="1:14">
      <c r="A14024" s="21"/>
      <c r="B14024" s="16">
        <v>-99.936999999999998</v>
      </c>
      <c r="C14024" s="16"/>
      <c r="D14024" s="16">
        <v>40.628</v>
      </c>
      <c r="F14024" s="21"/>
      <c r="G14024" s="21"/>
      <c r="H14024" s="21"/>
      <c r="I14024" s="21"/>
      <c r="K14024" s="4"/>
      <c r="L14024" s="4">
        <v>-59.805999999999997</v>
      </c>
      <c r="M14024" s="4"/>
      <c r="N14024" s="4">
        <v>22.370999999999999</v>
      </c>
    </row>
    <row r="14025" spans="1:14">
      <c r="A14025" s="21"/>
      <c r="B14025" s="16">
        <v>-98.179000000000002</v>
      </c>
      <c r="C14025" s="16"/>
      <c r="D14025" s="16">
        <v>40.765000000000001</v>
      </c>
      <c r="F14025" s="21"/>
      <c r="G14025" s="21"/>
      <c r="H14025" s="21"/>
      <c r="I14025" s="21"/>
      <c r="K14025" s="4"/>
      <c r="L14025" s="4">
        <v>-52.286999999999999</v>
      </c>
      <c r="M14025" s="4"/>
      <c r="N14025" s="4">
        <v>22.222000000000001</v>
      </c>
    </row>
    <row r="14026" spans="1:14">
      <c r="A14026" s="21"/>
      <c r="B14026" s="16">
        <v>-92.12</v>
      </c>
      <c r="C14026" s="16"/>
      <c r="D14026" s="16">
        <v>41.232999999999997</v>
      </c>
      <c r="F14026" s="21"/>
      <c r="G14026" s="21"/>
      <c r="H14026" s="21"/>
      <c r="I14026" s="21"/>
      <c r="K14026" s="4"/>
      <c r="L14026" s="4">
        <v>-42.183</v>
      </c>
      <c r="M14026" s="4"/>
      <c r="N14026" s="4">
        <v>21.855</v>
      </c>
    </row>
    <row r="14027" spans="1:14">
      <c r="A14027" s="21"/>
      <c r="B14027" s="16">
        <v>-91.882999999999996</v>
      </c>
      <c r="C14027" s="16"/>
      <c r="D14027" s="16">
        <v>41.237000000000002</v>
      </c>
      <c r="F14027" s="21"/>
      <c r="G14027" s="21"/>
      <c r="H14027" s="21"/>
      <c r="I14027" s="21"/>
      <c r="K14027" s="4"/>
      <c r="L14027" s="4">
        <v>-20.219000000000001</v>
      </c>
      <c r="M14027" s="4"/>
      <c r="N14027" s="4">
        <v>21.632999999999999</v>
      </c>
    </row>
    <row r="14028" spans="1:14">
      <c r="A14028" s="21"/>
      <c r="B14028" s="16">
        <v>-81.894999999999996</v>
      </c>
      <c r="C14028" s="16"/>
      <c r="D14028" s="16">
        <v>40.93</v>
      </c>
      <c r="F14028" s="21"/>
      <c r="G14028" s="21"/>
      <c r="H14028" s="21"/>
      <c r="I14028" s="21"/>
      <c r="K14028" s="4"/>
      <c r="L14028" s="4">
        <v>-16.675999999999998</v>
      </c>
      <c r="M14028" s="4"/>
      <c r="N14028" s="4">
        <v>21.646999999999998</v>
      </c>
    </row>
    <row r="14029" spans="1:14">
      <c r="A14029" s="21"/>
      <c r="B14029" s="16">
        <v>-81.652000000000001</v>
      </c>
      <c r="C14029" s="16"/>
      <c r="D14029" s="16">
        <v>40.93</v>
      </c>
      <c r="F14029" s="21"/>
      <c r="G14029" s="21"/>
      <c r="H14029" s="21"/>
      <c r="I14029" s="21"/>
      <c r="K14029" s="4"/>
      <c r="L14029" s="4">
        <v>-15.256</v>
      </c>
      <c r="M14029" s="4"/>
      <c r="N14029" s="4">
        <v>21.623999999999999</v>
      </c>
    </row>
    <row r="14030" spans="1:14">
      <c r="A14030" s="21"/>
      <c r="B14030" s="16">
        <v>-71.864999999999995</v>
      </c>
      <c r="C14030" s="16"/>
      <c r="D14030" s="16">
        <v>40.902000000000001</v>
      </c>
      <c r="F14030" s="21"/>
      <c r="G14030" s="21"/>
      <c r="H14030" s="21"/>
      <c r="I14030" s="21"/>
      <c r="K14030" s="4"/>
      <c r="L14030" s="4">
        <v>0</v>
      </c>
      <c r="M14030" s="4"/>
      <c r="N14030" s="4">
        <v>21.984000000000002</v>
      </c>
    </row>
    <row r="14031" spans="1:14">
      <c r="A14031" s="21"/>
      <c r="B14031" s="16">
        <v>-71.644999999999996</v>
      </c>
      <c r="C14031" s="16"/>
      <c r="D14031" s="16">
        <v>40.9</v>
      </c>
      <c r="F14031" s="21"/>
      <c r="G14031" s="21"/>
      <c r="H14031" s="21"/>
      <c r="I14031" s="21"/>
      <c r="K14031" s="4"/>
      <c r="L14031" s="4">
        <v>26.241</v>
      </c>
      <c r="M14031" s="4"/>
      <c r="N14031" s="4">
        <v>21.863</v>
      </c>
    </row>
    <row r="14032" spans="1:14">
      <c r="A14032" s="21"/>
      <c r="B14032" s="16">
        <v>-61.746000000000002</v>
      </c>
      <c r="C14032" s="16"/>
      <c r="D14032" s="16">
        <v>40.973999999999997</v>
      </c>
      <c r="F14032" s="21"/>
      <c r="G14032" s="21"/>
      <c r="H14032" s="21"/>
      <c r="I14032" s="21"/>
      <c r="K14032" s="4"/>
      <c r="L14032" s="4">
        <v>33.027000000000001</v>
      </c>
      <c r="M14032" s="4"/>
      <c r="N14032" s="4">
        <v>21.882999999999999</v>
      </c>
    </row>
    <row r="14033" spans="1:14">
      <c r="A14033" s="21"/>
      <c r="B14033" s="16">
        <v>-55.497</v>
      </c>
      <c r="C14033" s="16"/>
      <c r="D14033" s="16">
        <v>41.155000000000001</v>
      </c>
      <c r="F14033" s="21"/>
      <c r="G14033" s="21"/>
      <c r="H14033" s="21"/>
      <c r="I14033" s="21"/>
      <c r="K14033" s="4"/>
      <c r="L14033" s="4">
        <v>46.244</v>
      </c>
      <c r="M14033" s="4"/>
      <c r="N14033" s="4">
        <v>21.952999999999999</v>
      </c>
    </row>
    <row r="14034" spans="1:14">
      <c r="A14034" s="21"/>
      <c r="B14034" s="16">
        <v>-51.558</v>
      </c>
      <c r="C14034" s="16"/>
      <c r="D14034" s="16">
        <v>41.268999999999998</v>
      </c>
      <c r="F14034" s="21"/>
      <c r="G14034" s="21"/>
      <c r="H14034" s="21"/>
      <c r="I14034" s="21"/>
      <c r="K14034" s="4"/>
      <c r="L14034" s="4">
        <v>51.722999999999999</v>
      </c>
      <c r="M14034" s="4"/>
      <c r="N14034" s="4">
        <v>21.99</v>
      </c>
    </row>
    <row r="14035" spans="1:14">
      <c r="A14035" s="21"/>
      <c r="B14035" s="16">
        <v>-51.485999999999997</v>
      </c>
      <c r="C14035" s="16"/>
      <c r="D14035" s="16">
        <v>41.268999999999998</v>
      </c>
      <c r="F14035" s="21"/>
      <c r="G14035" s="21"/>
      <c r="H14035" s="21"/>
      <c r="I14035" s="21"/>
      <c r="K14035" s="4"/>
      <c r="L14035" s="4">
        <v>55.472000000000001</v>
      </c>
      <c r="M14035" s="4"/>
      <c r="N14035" s="4">
        <v>22.006</v>
      </c>
    </row>
    <row r="14036" spans="1:14">
      <c r="A14036" s="21"/>
      <c r="B14036" s="16">
        <v>-41.448999999999998</v>
      </c>
      <c r="C14036" s="16"/>
      <c r="D14036" s="16">
        <v>41.161999999999999</v>
      </c>
      <c r="F14036" s="21"/>
      <c r="G14036" s="21"/>
      <c r="H14036" s="21"/>
      <c r="I14036" s="21"/>
      <c r="K14036" s="4"/>
      <c r="L14036" s="4">
        <v>77.117000000000004</v>
      </c>
      <c r="M14036" s="4"/>
      <c r="N14036" s="4">
        <v>22.119</v>
      </c>
    </row>
    <row r="14037" spans="1:14">
      <c r="A14037" s="21"/>
      <c r="B14037" s="16">
        <v>-41.185000000000002</v>
      </c>
      <c r="C14037" s="16"/>
      <c r="D14037" s="16">
        <v>41.165999999999997</v>
      </c>
      <c r="F14037" s="21"/>
      <c r="G14037" s="21"/>
      <c r="H14037" s="21"/>
      <c r="I14037" s="21"/>
      <c r="K14037" s="4"/>
      <c r="L14037" s="4">
        <v>90.334000000000003</v>
      </c>
      <c r="M14037" s="4"/>
      <c r="N14037" s="4">
        <v>22.228000000000002</v>
      </c>
    </row>
    <row r="14038" spans="1:14">
      <c r="A14038" s="21"/>
      <c r="B14038" s="16">
        <v>-31.273</v>
      </c>
      <c r="C14038" s="16"/>
      <c r="D14038" s="16">
        <v>41.238</v>
      </c>
      <c r="F14038" s="21"/>
      <c r="G14038" s="21"/>
      <c r="H14038" s="21"/>
      <c r="I14038" s="21"/>
      <c r="K14038" s="4"/>
      <c r="L14038" s="4">
        <v>95.605999999999995</v>
      </c>
      <c r="M14038" s="4"/>
      <c r="N14038" s="4">
        <v>22.253</v>
      </c>
    </row>
    <row r="14039" spans="1:14">
      <c r="A14039" s="21"/>
      <c r="B14039" s="16">
        <v>-31.189</v>
      </c>
      <c r="C14039" s="16"/>
      <c r="D14039" s="16">
        <v>41.238</v>
      </c>
      <c r="F14039" s="21"/>
      <c r="G14039" s="21"/>
      <c r="H14039" s="21"/>
      <c r="I14039" s="21"/>
      <c r="K14039" s="4"/>
      <c r="L14039" s="4">
        <v>96.691000000000003</v>
      </c>
      <c r="M14039" s="4"/>
      <c r="N14039" s="4">
        <v>22.239000000000001</v>
      </c>
    </row>
    <row r="14040" spans="1:14">
      <c r="A14040" s="21"/>
      <c r="B14040" s="16">
        <v>-21.091999999999999</v>
      </c>
      <c r="C14040" s="16"/>
      <c r="D14040" s="16">
        <v>41.264000000000003</v>
      </c>
      <c r="F14040" s="21"/>
      <c r="G14040" s="21"/>
      <c r="H14040" s="21"/>
      <c r="I14040" s="21"/>
      <c r="K14040" s="4"/>
      <c r="L14040" s="4">
        <v>96.972999999999999</v>
      </c>
      <c r="M14040" s="4"/>
      <c r="N14040" s="4">
        <v>22.257000000000001</v>
      </c>
    </row>
    <row r="14041" spans="1:14">
      <c r="A14041" s="21"/>
      <c r="B14041" s="16">
        <v>-21.036000000000001</v>
      </c>
      <c r="C14041" s="16"/>
      <c r="D14041" s="16">
        <v>41.268000000000001</v>
      </c>
      <c r="F14041" s="21"/>
      <c r="G14041" s="21"/>
      <c r="H14041" s="21"/>
      <c r="I14041" s="21"/>
      <c r="K14041" s="4"/>
      <c r="L14041" s="4">
        <v>100</v>
      </c>
      <c r="M14041" s="4"/>
      <c r="N14041" s="4">
        <v>22.263999999999999</v>
      </c>
    </row>
    <row r="14042" spans="1:14">
      <c r="A14042" s="21"/>
      <c r="B14042" s="16">
        <v>-11.089</v>
      </c>
      <c r="C14042" s="16"/>
      <c r="D14042" s="16">
        <v>41.466000000000001</v>
      </c>
      <c r="F14042" s="21"/>
      <c r="G14042" s="21"/>
      <c r="H14042" s="21"/>
      <c r="I14042" s="21"/>
      <c r="K14042" s="4" t="s">
        <v>525</v>
      </c>
      <c r="L14042" s="4"/>
      <c r="M14042" s="4"/>
      <c r="N14042" s="4"/>
    </row>
    <row r="14043" spans="1:14">
      <c r="A14043" s="21"/>
      <c r="B14043" s="16">
        <v>-10.901999999999999</v>
      </c>
      <c r="C14043" s="16"/>
      <c r="D14043" s="16">
        <v>41.481999999999999</v>
      </c>
      <c r="F14043" s="21"/>
      <c r="G14043" s="21"/>
      <c r="H14043" s="21"/>
      <c r="I14043" s="21"/>
      <c r="K14043" s="4" t="s">
        <v>1</v>
      </c>
      <c r="L14043" s="4"/>
      <c r="M14043" s="4"/>
      <c r="N14043" s="4"/>
    </row>
    <row r="14044" spans="1:14">
      <c r="A14044" s="21"/>
      <c r="B14044" s="16">
        <v>-1.0389999999999999</v>
      </c>
      <c r="C14044" s="16"/>
      <c r="D14044" s="16">
        <v>41.789000000000001</v>
      </c>
      <c r="F14044" s="21"/>
      <c r="G14044" s="21"/>
      <c r="H14044" s="21"/>
      <c r="I14044" s="21"/>
      <c r="K14044" s="4"/>
      <c r="L14044" s="4">
        <v>-99.911000000000001</v>
      </c>
      <c r="M14044" s="4"/>
      <c r="N14044" s="4">
        <v>21.855</v>
      </c>
    </row>
    <row r="14045" spans="1:14">
      <c r="A14045" s="21"/>
      <c r="B14045" s="16">
        <v>0</v>
      </c>
      <c r="C14045" s="16"/>
      <c r="D14045" s="16">
        <v>41.802</v>
      </c>
      <c r="F14045" s="21"/>
      <c r="G14045" s="21"/>
      <c r="H14045" s="21"/>
      <c r="I14045" s="21"/>
      <c r="K14045" s="4"/>
      <c r="L14045" s="4">
        <v>-79.143000000000001</v>
      </c>
      <c r="M14045" s="4"/>
      <c r="N14045" s="4">
        <v>21.885999999999999</v>
      </c>
    </row>
    <row r="14046" spans="1:14">
      <c r="A14046" s="21"/>
      <c r="B14046" s="16">
        <v>7.9000000000000001E-2</v>
      </c>
      <c r="C14046" s="16"/>
      <c r="D14046" s="16">
        <v>41.802999999999997</v>
      </c>
      <c r="F14046" s="21"/>
      <c r="G14046" s="21"/>
      <c r="H14046" s="21"/>
      <c r="I14046" s="21"/>
      <c r="K14046" s="4"/>
      <c r="L14046" s="4">
        <v>-75.206999999999994</v>
      </c>
      <c r="M14046" s="4"/>
      <c r="N14046" s="4">
        <v>21.87</v>
      </c>
    </row>
    <row r="14047" spans="1:14">
      <c r="A14047" s="21"/>
      <c r="B14047" s="16">
        <v>9.8000000000000004E-2</v>
      </c>
      <c r="C14047" s="16"/>
      <c r="D14047" s="16">
        <v>41.805</v>
      </c>
      <c r="F14047" s="21"/>
      <c r="G14047" s="21"/>
      <c r="H14047" s="21"/>
      <c r="I14047" s="21"/>
      <c r="K14047" s="4"/>
      <c r="L14047" s="4">
        <v>-74.692999999999998</v>
      </c>
      <c r="M14047" s="4"/>
      <c r="N14047" s="4">
        <v>21.952000000000002</v>
      </c>
    </row>
    <row r="14048" spans="1:14">
      <c r="A14048" s="21"/>
      <c r="B14048" s="16">
        <v>9.0060000000000002</v>
      </c>
      <c r="C14048" s="16"/>
      <c r="D14048" s="16">
        <v>42.168999999999997</v>
      </c>
      <c r="F14048" s="21"/>
      <c r="G14048" s="21"/>
      <c r="H14048" s="21"/>
      <c r="I14048" s="21"/>
      <c r="K14048" s="4"/>
      <c r="L14048" s="4">
        <v>-58.484000000000002</v>
      </c>
      <c r="M14048" s="4"/>
      <c r="N14048" s="4">
        <v>21.850999999999999</v>
      </c>
    </row>
    <row r="14049" spans="1:14">
      <c r="A14049" s="21"/>
      <c r="B14049" s="16">
        <v>9.0190000000000001</v>
      </c>
      <c r="C14049" s="16"/>
      <c r="D14049" s="16">
        <v>42.17</v>
      </c>
      <c r="F14049" s="21"/>
      <c r="G14049" s="21"/>
      <c r="H14049" s="21"/>
      <c r="I14049" s="21"/>
      <c r="K14049" s="4"/>
      <c r="L14049" s="4">
        <v>-54.655999999999999</v>
      </c>
      <c r="M14049" s="4"/>
      <c r="N14049" s="4">
        <v>21.776</v>
      </c>
    </row>
    <row r="14050" spans="1:14">
      <c r="A14050" s="21"/>
      <c r="B14050" s="16">
        <v>10.88</v>
      </c>
      <c r="C14050" s="16"/>
      <c r="D14050" s="16">
        <v>42.301000000000002</v>
      </c>
      <c r="F14050" s="21"/>
      <c r="G14050" s="21"/>
      <c r="H14050" s="21"/>
      <c r="I14050" s="21"/>
      <c r="K14050" s="4"/>
      <c r="L14050" s="4">
        <v>-25.302</v>
      </c>
      <c r="M14050" s="4"/>
      <c r="N14050" s="4">
        <v>22.405999999999999</v>
      </c>
    </row>
    <row r="14051" spans="1:14">
      <c r="A14051" s="21"/>
      <c r="B14051" s="16">
        <v>19.128</v>
      </c>
      <c r="C14051" s="16"/>
      <c r="D14051" s="16">
        <v>42.896000000000001</v>
      </c>
      <c r="F14051" s="21"/>
      <c r="G14051" s="21"/>
      <c r="H14051" s="21"/>
      <c r="I14051" s="21"/>
      <c r="K14051" s="4"/>
      <c r="L14051" s="4">
        <v>-18.817</v>
      </c>
      <c r="M14051" s="4"/>
      <c r="N14051" s="4">
        <v>22.433</v>
      </c>
    </row>
    <row r="14052" spans="1:14">
      <c r="A14052" s="21"/>
      <c r="B14052" s="16">
        <v>19.206</v>
      </c>
      <c r="C14052" s="16"/>
      <c r="D14052" s="16">
        <v>42.896999999999998</v>
      </c>
      <c r="F14052" s="21"/>
      <c r="G14052" s="21"/>
      <c r="H14052" s="21"/>
      <c r="I14052" s="21"/>
      <c r="K14052" s="4"/>
      <c r="L14052" s="4">
        <v>-12.991</v>
      </c>
      <c r="M14052" s="4"/>
      <c r="N14052" s="4">
        <v>22.335999999999999</v>
      </c>
    </row>
    <row r="14053" spans="1:14">
      <c r="A14053" s="21"/>
      <c r="B14053" s="16">
        <v>29.196999999999999</v>
      </c>
      <c r="C14053" s="16"/>
      <c r="D14053" s="16">
        <v>43.277999999999999</v>
      </c>
      <c r="F14053" s="21"/>
      <c r="G14053" s="21"/>
      <c r="H14053" s="21"/>
      <c r="I14053" s="21"/>
      <c r="K14053" s="4"/>
      <c r="L14053" s="4">
        <v>-1.55</v>
      </c>
      <c r="M14053" s="4"/>
      <c r="N14053" s="4">
        <v>21.890999999999998</v>
      </c>
    </row>
    <row r="14054" spans="1:14">
      <c r="A14054" s="21"/>
      <c r="B14054" s="16">
        <v>29.666</v>
      </c>
      <c r="C14054" s="16"/>
      <c r="D14054" s="16">
        <v>43.262</v>
      </c>
      <c r="F14054" s="21"/>
      <c r="G14054" s="21"/>
      <c r="H14054" s="21"/>
      <c r="I14054" s="21"/>
      <c r="K14054" s="4"/>
      <c r="L14054" s="4">
        <v>0</v>
      </c>
      <c r="M14054" s="4"/>
      <c r="N14054" s="4">
        <v>21.9</v>
      </c>
    </row>
    <row r="14055" spans="1:14">
      <c r="A14055" s="21"/>
      <c r="B14055" s="16">
        <v>39.316000000000003</v>
      </c>
      <c r="C14055" s="16"/>
      <c r="D14055" s="16">
        <v>43.396999999999998</v>
      </c>
      <c r="F14055" s="21"/>
      <c r="G14055" s="21"/>
      <c r="H14055" s="21"/>
      <c r="I14055" s="21"/>
      <c r="K14055" s="4"/>
      <c r="L14055" s="4">
        <v>20.777999999999999</v>
      </c>
      <c r="M14055" s="4"/>
      <c r="N14055" s="4">
        <v>22.016999999999999</v>
      </c>
    </row>
    <row r="14056" spans="1:14">
      <c r="A14056" s="21"/>
      <c r="B14056" s="16">
        <v>39.875999999999998</v>
      </c>
      <c r="C14056" s="16"/>
      <c r="D14056" s="16">
        <v>43.426000000000002</v>
      </c>
      <c r="F14056" s="21"/>
      <c r="G14056" s="21"/>
      <c r="H14056" s="21"/>
      <c r="I14056" s="21"/>
      <c r="K14056" s="4"/>
      <c r="L14056" s="4">
        <v>30.966000000000001</v>
      </c>
      <c r="M14056" s="4"/>
      <c r="N14056" s="4">
        <v>22.047000000000001</v>
      </c>
    </row>
    <row r="14057" spans="1:14">
      <c r="A14057" s="21"/>
      <c r="B14057" s="16">
        <v>49.36</v>
      </c>
      <c r="C14057" s="16"/>
      <c r="D14057" s="16">
        <v>43.671999999999997</v>
      </c>
      <c r="F14057" s="21"/>
      <c r="G14057" s="21"/>
      <c r="H14057" s="21"/>
      <c r="I14057" s="21"/>
      <c r="K14057" s="4"/>
      <c r="L14057" s="4">
        <v>33.613999999999997</v>
      </c>
      <c r="M14057" s="4"/>
      <c r="N14057" s="4">
        <v>22.061</v>
      </c>
    </row>
    <row r="14058" spans="1:14">
      <c r="A14058" s="21"/>
      <c r="B14058" s="16">
        <v>49.731999999999999</v>
      </c>
      <c r="C14058" s="16"/>
      <c r="D14058" s="16">
        <v>43.7</v>
      </c>
      <c r="F14058" s="21"/>
      <c r="G14058" s="21"/>
      <c r="H14058" s="21"/>
      <c r="I14058" s="21"/>
      <c r="K14058" s="4"/>
      <c r="L14058" s="4">
        <v>50.491</v>
      </c>
      <c r="M14058" s="4"/>
      <c r="N14058" s="4">
        <v>21.991</v>
      </c>
    </row>
    <row r="14059" spans="1:14">
      <c r="A14059" s="21"/>
      <c r="B14059" s="16">
        <v>59.445999999999998</v>
      </c>
      <c r="C14059" s="16"/>
      <c r="D14059" s="16">
        <v>43.966999999999999</v>
      </c>
      <c r="F14059" s="21"/>
      <c r="G14059" s="21"/>
      <c r="H14059" s="21"/>
      <c r="I14059" s="21"/>
      <c r="K14059" s="4"/>
      <c r="L14059" s="4">
        <v>57.734999999999999</v>
      </c>
      <c r="M14059" s="4"/>
      <c r="N14059" s="4">
        <v>22.047000000000001</v>
      </c>
    </row>
    <row r="14060" spans="1:14">
      <c r="A14060" s="21"/>
      <c r="B14060" s="16">
        <v>67.305999999999997</v>
      </c>
      <c r="C14060" s="16"/>
      <c r="D14060" s="16">
        <v>44.351999999999997</v>
      </c>
      <c r="F14060" s="21"/>
      <c r="G14060" s="21"/>
      <c r="H14060" s="21"/>
      <c r="I14060" s="21"/>
      <c r="K14060" s="4"/>
      <c r="L14060" s="4">
        <v>71.338999999999999</v>
      </c>
      <c r="M14060" s="4"/>
      <c r="N14060" s="4">
        <v>22.143999999999998</v>
      </c>
    </row>
    <row r="14061" spans="1:14">
      <c r="A14061" s="21"/>
      <c r="B14061" s="16">
        <v>69.518000000000001</v>
      </c>
      <c r="C14061" s="16"/>
      <c r="D14061" s="16">
        <v>44.466000000000001</v>
      </c>
      <c r="F14061" s="21"/>
      <c r="G14061" s="21"/>
      <c r="H14061" s="21"/>
      <c r="I14061" s="21"/>
      <c r="K14061" s="4"/>
      <c r="L14061" s="4">
        <v>84.349000000000004</v>
      </c>
      <c r="M14061" s="4"/>
      <c r="N14061" s="4">
        <v>22.215</v>
      </c>
    </row>
    <row r="14062" spans="1:14">
      <c r="A14062" s="21"/>
      <c r="B14062" s="16">
        <v>69.569000000000003</v>
      </c>
      <c r="C14062" s="16"/>
      <c r="D14062" s="16">
        <v>44.466000000000001</v>
      </c>
      <c r="F14062" s="21"/>
      <c r="G14062" s="21"/>
      <c r="H14062" s="21"/>
      <c r="I14062" s="21"/>
      <c r="K14062" s="4"/>
      <c r="L14062" s="4">
        <v>90.174999999999997</v>
      </c>
      <c r="M14062" s="4"/>
      <c r="N14062" s="4">
        <v>22.25</v>
      </c>
    </row>
    <row r="14063" spans="1:14">
      <c r="A14063" s="21"/>
      <c r="B14063" s="16">
        <v>79.632999999999996</v>
      </c>
      <c r="C14063" s="16"/>
      <c r="D14063" s="16">
        <v>44.993000000000002</v>
      </c>
      <c r="F14063" s="21"/>
      <c r="G14063" s="21"/>
      <c r="H14063" s="21"/>
      <c r="I14063" s="21"/>
      <c r="K14063" s="4"/>
      <c r="L14063" s="4">
        <v>91.340999999999994</v>
      </c>
      <c r="M14063" s="4"/>
      <c r="N14063" s="4">
        <v>22.241</v>
      </c>
    </row>
    <row r="14064" spans="1:14">
      <c r="A14064" s="21"/>
      <c r="B14064" s="16">
        <v>88.911000000000001</v>
      </c>
      <c r="C14064" s="16"/>
      <c r="D14064" s="16">
        <v>45.523000000000003</v>
      </c>
      <c r="F14064" s="21"/>
      <c r="G14064" s="21"/>
      <c r="H14064" s="21"/>
      <c r="I14064" s="21"/>
      <c r="K14064" s="4"/>
      <c r="L14064" s="4">
        <v>96.025000000000006</v>
      </c>
      <c r="M14064" s="4"/>
      <c r="N14064" s="4">
        <v>22.18</v>
      </c>
    </row>
    <row r="14065" spans="1:14">
      <c r="A14065" s="21"/>
      <c r="B14065" s="16">
        <v>89.632999999999996</v>
      </c>
      <c r="C14065" s="16"/>
      <c r="D14065" s="16">
        <v>45.564</v>
      </c>
      <c r="F14065" s="21"/>
      <c r="G14065" s="21"/>
      <c r="H14065" s="21"/>
      <c r="I14065" s="21"/>
      <c r="K14065" s="4"/>
      <c r="L14065" s="4">
        <v>97.591999999999999</v>
      </c>
      <c r="M14065" s="4"/>
      <c r="N14065" s="4">
        <v>22.279</v>
      </c>
    </row>
    <row r="14066" spans="1:14">
      <c r="A14066" s="21"/>
      <c r="B14066" s="16">
        <v>99.73</v>
      </c>
      <c r="C14066" s="16"/>
      <c r="D14066" s="16">
        <v>45.62</v>
      </c>
      <c r="F14066" s="21"/>
      <c r="G14066" s="21"/>
      <c r="H14066" s="21"/>
      <c r="I14066" s="21"/>
      <c r="K14066" s="4"/>
      <c r="L14066" s="4">
        <v>100</v>
      </c>
      <c r="M14066" s="4"/>
      <c r="N14066" s="4">
        <v>22.285</v>
      </c>
    </row>
    <row r="14067" spans="1:14">
      <c r="A14067" s="21"/>
      <c r="B14067" s="16">
        <v>99.748000000000005</v>
      </c>
      <c r="C14067" s="16"/>
      <c r="D14067" s="16">
        <v>45.62</v>
      </c>
      <c r="F14067" s="21"/>
      <c r="G14067" s="21"/>
      <c r="H14067" s="21"/>
      <c r="I14067" s="21"/>
      <c r="K14067" s="4" t="s">
        <v>526</v>
      </c>
      <c r="L14067" s="4"/>
      <c r="M14067" s="4"/>
      <c r="N14067" s="4"/>
    </row>
    <row r="14068" spans="1:14">
      <c r="A14068" s="21"/>
      <c r="B14068" s="16">
        <v>99.757999999999996</v>
      </c>
      <c r="C14068" s="16"/>
      <c r="D14068" s="16">
        <v>45.62</v>
      </c>
      <c r="F14068" s="21"/>
      <c r="G14068" s="21"/>
      <c r="H14068" s="21"/>
      <c r="I14068" s="21"/>
      <c r="K14068" s="4" t="s">
        <v>1</v>
      </c>
      <c r="L14068" s="4"/>
      <c r="M14068" s="4"/>
      <c r="N14068" s="4"/>
    </row>
    <row r="14069" spans="1:14">
      <c r="A14069" s="21" t="s">
        <v>491</v>
      </c>
      <c r="B14069" s="16"/>
      <c r="C14069" s="16"/>
      <c r="D14069" s="16"/>
      <c r="F14069" s="21"/>
      <c r="G14069" s="21"/>
      <c r="H14069" s="21"/>
      <c r="I14069" s="21"/>
      <c r="K14069" s="4"/>
      <c r="L14069" s="4">
        <v>-100</v>
      </c>
      <c r="M14069" s="4"/>
      <c r="N14069" s="4">
        <v>21.756</v>
      </c>
    </row>
    <row r="14070" spans="1:14">
      <c r="A14070" s="21" t="s">
        <v>1</v>
      </c>
      <c r="B14070" s="16"/>
      <c r="C14070" s="16"/>
      <c r="D14070" s="16"/>
      <c r="F14070" s="21"/>
      <c r="G14070" s="21"/>
      <c r="H14070" s="21"/>
      <c r="I14070" s="21"/>
      <c r="K14070" s="4"/>
      <c r="L14070" s="4">
        <v>-99.075999999999993</v>
      </c>
      <c r="M14070" s="4"/>
      <c r="N14070" s="4">
        <v>21.757999999999999</v>
      </c>
    </row>
    <row r="14071" spans="1:14">
      <c r="A14071" s="21"/>
      <c r="B14071" s="16">
        <v>-100</v>
      </c>
      <c r="C14071" s="16"/>
      <c r="D14071" s="16">
        <v>40.386000000000003</v>
      </c>
      <c r="F14071" s="21"/>
      <c r="G14071" s="21"/>
      <c r="H14071" s="21"/>
      <c r="I14071" s="21"/>
      <c r="K14071" s="4"/>
      <c r="L14071" s="4">
        <v>-75.495999999999995</v>
      </c>
      <c r="M14071" s="4"/>
      <c r="N14071" s="4">
        <v>21.916</v>
      </c>
    </row>
    <row r="14072" spans="1:14">
      <c r="A14072" s="21"/>
      <c r="B14072" s="16">
        <v>-93.05</v>
      </c>
      <c r="C14072" s="16"/>
      <c r="D14072" s="16">
        <v>40.429000000000002</v>
      </c>
      <c r="F14072" s="21"/>
      <c r="G14072" s="21"/>
      <c r="H14072" s="21"/>
      <c r="I14072" s="21"/>
      <c r="K14072" s="4"/>
      <c r="L14072" s="4">
        <v>-73.323999999999998</v>
      </c>
      <c r="M14072" s="4"/>
      <c r="N14072" s="4">
        <v>21.899000000000001</v>
      </c>
    </row>
    <row r="14073" spans="1:14">
      <c r="A14073" s="21"/>
      <c r="B14073" s="16">
        <v>-84.908000000000001</v>
      </c>
      <c r="C14073" s="16"/>
      <c r="D14073" s="16">
        <v>40.472999999999999</v>
      </c>
      <c r="F14073" s="21"/>
      <c r="G14073" s="21"/>
      <c r="H14073" s="21"/>
      <c r="I14073" s="21"/>
      <c r="K14073" s="4"/>
      <c r="L14073" s="4">
        <v>-56.65</v>
      </c>
      <c r="M14073" s="4"/>
      <c r="N14073" s="4">
        <v>21.774999999999999</v>
      </c>
    </row>
    <row r="14074" spans="1:14">
      <c r="A14074" s="21"/>
      <c r="B14074" s="16">
        <v>-82.441000000000003</v>
      </c>
      <c r="C14074" s="16"/>
      <c r="D14074" s="16">
        <v>40.430999999999997</v>
      </c>
      <c r="F14074" s="21"/>
      <c r="G14074" s="21"/>
      <c r="H14074" s="21"/>
      <c r="I14074" s="21"/>
      <c r="K14074" s="4"/>
      <c r="L14074" s="4">
        <v>-52.582999999999998</v>
      </c>
      <c r="M14074" s="4"/>
      <c r="N14074" s="4">
        <v>21.863</v>
      </c>
    </row>
    <row r="14075" spans="1:14">
      <c r="A14075" s="21"/>
      <c r="B14075" s="16">
        <v>-73.257999999999996</v>
      </c>
      <c r="C14075" s="16"/>
      <c r="D14075" s="16">
        <v>40.572000000000003</v>
      </c>
      <c r="F14075" s="21"/>
      <c r="G14075" s="21"/>
      <c r="H14075" s="21"/>
      <c r="I14075" s="21"/>
      <c r="K14075" s="4"/>
      <c r="L14075" s="4">
        <v>-41.192999999999998</v>
      </c>
      <c r="M14075" s="4"/>
      <c r="N14075" s="4">
        <v>22.856000000000002</v>
      </c>
    </row>
    <row r="14076" spans="1:14">
      <c r="A14076" s="21"/>
      <c r="B14076" s="16">
        <v>-72.429000000000002</v>
      </c>
      <c r="C14076" s="16"/>
      <c r="D14076" s="16">
        <v>40.57</v>
      </c>
      <c r="F14076" s="21"/>
      <c r="G14076" s="21"/>
      <c r="H14076" s="21"/>
      <c r="I14076" s="21"/>
      <c r="K14076" s="4"/>
      <c r="L14076" s="4">
        <v>-10.776999999999999</v>
      </c>
      <c r="M14076" s="4"/>
      <c r="N14076" s="4">
        <v>22.373999999999999</v>
      </c>
    </row>
    <row r="14077" spans="1:14">
      <c r="A14077" s="21"/>
      <c r="B14077" s="16">
        <v>-63.088000000000001</v>
      </c>
      <c r="C14077" s="16"/>
      <c r="D14077" s="16">
        <v>40.561999999999998</v>
      </c>
      <c r="F14077" s="21"/>
      <c r="G14077" s="21"/>
      <c r="H14077" s="21"/>
      <c r="I14077" s="21"/>
      <c r="K14077" s="4"/>
      <c r="L14077" s="4">
        <v>0</v>
      </c>
      <c r="M14077" s="4"/>
      <c r="N14077" s="4">
        <v>21.963999999999999</v>
      </c>
    </row>
    <row r="14078" spans="1:14">
      <c r="A14078" s="21"/>
      <c r="B14078" s="16">
        <v>-62.445999999999998</v>
      </c>
      <c r="C14078" s="16"/>
      <c r="D14078" s="16">
        <v>40.567</v>
      </c>
      <c r="F14078" s="21"/>
      <c r="G14078" s="21"/>
      <c r="H14078" s="21"/>
      <c r="I14078" s="21"/>
      <c r="K14078" s="4"/>
      <c r="L14078" s="4">
        <v>18.530999999999999</v>
      </c>
      <c r="M14078" s="4"/>
      <c r="N14078" s="4">
        <v>22.018000000000001</v>
      </c>
    </row>
    <row r="14079" spans="1:14">
      <c r="A14079" s="21"/>
      <c r="B14079" s="16">
        <v>-53.134</v>
      </c>
      <c r="C14079" s="16"/>
      <c r="D14079" s="16">
        <v>40.704999999999998</v>
      </c>
      <c r="F14079" s="21"/>
      <c r="G14079" s="21"/>
      <c r="H14079" s="21"/>
      <c r="I14079" s="21"/>
      <c r="K14079" s="4"/>
      <c r="L14079" s="4">
        <v>28.274999999999999</v>
      </c>
      <c r="M14079" s="4"/>
      <c r="N14079" s="4">
        <v>22.074999999999999</v>
      </c>
    </row>
    <row r="14080" spans="1:14">
      <c r="A14080" s="21"/>
      <c r="B14080" s="16">
        <v>-52.253999999999998</v>
      </c>
      <c r="C14080" s="16"/>
      <c r="D14080" s="16">
        <v>40.729999999999997</v>
      </c>
      <c r="F14080" s="21"/>
      <c r="G14080" s="21"/>
      <c r="H14080" s="21"/>
      <c r="I14080" s="21"/>
      <c r="K14080" s="4"/>
      <c r="L14080" s="4">
        <v>45.209000000000003</v>
      </c>
      <c r="M14080" s="4"/>
      <c r="N14080" s="4">
        <v>22.016999999999999</v>
      </c>
    </row>
    <row r="14081" spans="1:14">
      <c r="A14081" s="21"/>
      <c r="B14081" s="16">
        <v>-43.143999999999998</v>
      </c>
      <c r="C14081" s="16"/>
      <c r="D14081" s="16">
        <v>40.725000000000001</v>
      </c>
      <c r="F14081" s="21"/>
      <c r="G14081" s="21"/>
      <c r="H14081" s="21"/>
      <c r="I14081" s="21"/>
      <c r="K14081" s="4"/>
      <c r="L14081" s="4">
        <v>49.347000000000001</v>
      </c>
      <c r="M14081" s="4"/>
      <c r="N14081" s="4">
        <v>22</v>
      </c>
    </row>
    <row r="14082" spans="1:14">
      <c r="A14082" s="21"/>
      <c r="B14082" s="16">
        <v>-42.155000000000001</v>
      </c>
      <c r="C14082" s="16"/>
      <c r="D14082" s="16">
        <v>40.715000000000003</v>
      </c>
      <c r="F14082" s="21"/>
      <c r="G14082" s="21"/>
      <c r="H14082" s="21"/>
      <c r="I14082" s="21"/>
      <c r="K14082" s="4"/>
      <c r="L14082" s="4">
        <v>54.959000000000003</v>
      </c>
      <c r="M14082" s="4"/>
      <c r="N14082" s="4">
        <v>22.036999999999999</v>
      </c>
    </row>
    <row r="14083" spans="1:14">
      <c r="A14083" s="21"/>
      <c r="B14083" s="16">
        <v>-32.881999999999998</v>
      </c>
      <c r="C14083" s="16"/>
      <c r="D14083" s="16">
        <v>40.860999999999997</v>
      </c>
      <c r="F14083" s="21"/>
      <c r="G14083" s="21"/>
      <c r="H14083" s="21"/>
      <c r="I14083" s="21"/>
      <c r="K14083" s="4"/>
      <c r="L14083" s="4">
        <v>66.897999999999996</v>
      </c>
      <c r="M14083" s="4"/>
      <c r="N14083" s="4">
        <v>22.082999999999998</v>
      </c>
    </row>
    <row r="14084" spans="1:14">
      <c r="A14084" s="21"/>
      <c r="B14084" s="16">
        <v>-32.003</v>
      </c>
      <c r="C14084" s="16"/>
      <c r="D14084" s="16">
        <v>40.866999999999997</v>
      </c>
      <c r="F14084" s="21"/>
      <c r="G14084" s="21"/>
      <c r="H14084" s="21"/>
      <c r="I14084" s="21"/>
      <c r="K14084" s="4"/>
      <c r="L14084" s="4">
        <v>77.962000000000003</v>
      </c>
      <c r="M14084" s="4"/>
      <c r="N14084" s="4">
        <v>22.152999999999999</v>
      </c>
    </row>
    <row r="14085" spans="1:14">
      <c r="A14085" s="21"/>
      <c r="B14085" s="16">
        <v>-22.388000000000002</v>
      </c>
      <c r="C14085" s="16"/>
      <c r="D14085" s="16">
        <v>40.932000000000002</v>
      </c>
      <c r="F14085" s="21"/>
      <c r="G14085" s="21"/>
      <c r="H14085" s="21"/>
      <c r="I14085" s="21"/>
      <c r="K14085" s="4"/>
      <c r="L14085" s="4">
        <v>86.596000000000004</v>
      </c>
      <c r="M14085" s="4"/>
      <c r="N14085" s="4">
        <v>22.256</v>
      </c>
    </row>
    <row r="14086" spans="1:14">
      <c r="A14086" s="21"/>
      <c r="B14086" s="16">
        <v>-21.919</v>
      </c>
      <c r="C14086" s="16"/>
      <c r="D14086" s="16">
        <v>40.933</v>
      </c>
      <c r="F14086" s="21"/>
      <c r="G14086" s="21"/>
      <c r="H14086" s="21"/>
      <c r="I14086" s="21"/>
      <c r="K14086" s="4"/>
      <c r="L14086" s="4">
        <v>88.325999999999993</v>
      </c>
      <c r="M14086" s="4"/>
      <c r="N14086" s="4">
        <v>22.192</v>
      </c>
    </row>
    <row r="14087" spans="1:14">
      <c r="A14087" s="21"/>
      <c r="B14087" s="16">
        <v>-12.121</v>
      </c>
      <c r="C14087" s="16"/>
      <c r="D14087" s="16">
        <v>41.677999999999997</v>
      </c>
      <c r="F14087" s="21"/>
      <c r="G14087" s="21"/>
      <c r="H14087" s="21"/>
      <c r="I14087" s="21"/>
      <c r="K14087" s="4"/>
      <c r="L14087" s="4">
        <v>92.316999999999993</v>
      </c>
      <c r="M14087" s="4"/>
      <c r="N14087" s="4">
        <v>22.161000000000001</v>
      </c>
    </row>
    <row r="14088" spans="1:14">
      <c r="A14088" s="21"/>
      <c r="B14088" s="16">
        <v>-11.954000000000001</v>
      </c>
      <c r="C14088" s="16"/>
      <c r="D14088" s="16">
        <v>41.680999999999997</v>
      </c>
      <c r="F14088" s="21"/>
      <c r="G14088" s="21"/>
      <c r="H14088" s="21"/>
      <c r="I14088" s="21"/>
      <c r="K14088" s="4"/>
      <c r="L14088" s="4">
        <v>95.358000000000004</v>
      </c>
      <c r="M14088" s="4"/>
      <c r="N14088" s="4">
        <v>22.122</v>
      </c>
    </row>
    <row r="14089" spans="1:14">
      <c r="A14089" s="21"/>
      <c r="B14089" s="16">
        <v>-2.0419999999999998</v>
      </c>
      <c r="C14089" s="16"/>
      <c r="D14089" s="16">
        <v>42.506999999999998</v>
      </c>
      <c r="F14089" s="21"/>
      <c r="G14089" s="21"/>
      <c r="H14089" s="21"/>
      <c r="I14089" s="21"/>
      <c r="K14089" s="4"/>
      <c r="L14089" s="4">
        <v>98.21</v>
      </c>
      <c r="M14089" s="4"/>
      <c r="N14089" s="4">
        <v>22.300999999999998</v>
      </c>
    </row>
    <row r="14090" spans="1:14">
      <c r="A14090" s="21"/>
      <c r="B14090" s="16">
        <v>-1.921</v>
      </c>
      <c r="C14090" s="16"/>
      <c r="D14090" s="16">
        <v>42.511000000000003</v>
      </c>
      <c r="F14090" s="21"/>
      <c r="G14090" s="21"/>
      <c r="H14090" s="21"/>
      <c r="I14090" s="21"/>
      <c r="K14090" s="4"/>
      <c r="L14090" s="4">
        <v>100</v>
      </c>
      <c r="M14090" s="4"/>
      <c r="N14090" s="4">
        <v>22.305</v>
      </c>
    </row>
    <row r="14091" spans="1:14">
      <c r="A14091" s="21"/>
      <c r="B14091" s="16">
        <v>-1.907</v>
      </c>
      <c r="C14091" s="16"/>
      <c r="D14091" s="16">
        <v>42.511000000000003</v>
      </c>
      <c r="F14091" s="21"/>
      <c r="G14091" s="21"/>
      <c r="H14091" s="21"/>
      <c r="I14091" s="21"/>
      <c r="K14091" s="4" t="s">
        <v>527</v>
      </c>
      <c r="L14091" s="4"/>
      <c r="M14091" s="4"/>
      <c r="N14091" s="4"/>
    </row>
    <row r="14092" spans="1:14">
      <c r="A14092" s="21"/>
      <c r="B14092" s="16">
        <v>0</v>
      </c>
      <c r="C14092" s="16"/>
      <c r="D14092" s="16">
        <v>42.759</v>
      </c>
      <c r="F14092" s="21"/>
      <c r="G14092" s="21"/>
      <c r="H14092" s="21"/>
      <c r="I14092" s="21"/>
      <c r="K14092" s="4" t="s">
        <v>1</v>
      </c>
      <c r="L14092" s="4"/>
      <c r="M14092" s="4"/>
      <c r="N14092" s="4"/>
    </row>
    <row r="14093" spans="1:14">
      <c r="A14093" s="21"/>
      <c r="B14093" s="16">
        <v>0.76900000000000002</v>
      </c>
      <c r="C14093" s="16"/>
      <c r="D14093" s="16">
        <v>42.859000000000002</v>
      </c>
      <c r="F14093" s="21"/>
      <c r="G14093" s="21"/>
      <c r="H14093" s="21"/>
      <c r="I14093" s="21"/>
      <c r="K14093" s="4"/>
      <c r="L14093" s="4">
        <v>-100</v>
      </c>
      <c r="M14093" s="4"/>
      <c r="N14093" s="4">
        <v>21.855</v>
      </c>
    </row>
    <row r="14094" spans="1:14">
      <c r="A14094" s="21"/>
      <c r="B14094" s="16">
        <v>0.81</v>
      </c>
      <c r="C14094" s="16"/>
      <c r="D14094" s="16">
        <v>42.860999999999997</v>
      </c>
      <c r="F14094" s="21"/>
      <c r="G14094" s="21"/>
      <c r="H14094" s="21"/>
      <c r="I14094" s="21"/>
      <c r="K14094" s="4"/>
      <c r="L14094" s="4">
        <v>-99.581000000000003</v>
      </c>
      <c r="M14094" s="4"/>
      <c r="N14094" s="4">
        <v>21.873999999999999</v>
      </c>
    </row>
    <row r="14095" spans="1:14">
      <c r="A14095" s="21"/>
      <c r="B14095" s="16">
        <v>8.202</v>
      </c>
      <c r="C14095" s="16"/>
      <c r="D14095" s="16">
        <v>43.408999999999999</v>
      </c>
      <c r="F14095" s="21"/>
      <c r="G14095" s="21"/>
      <c r="H14095" s="21"/>
      <c r="I14095" s="21"/>
      <c r="K14095" s="4"/>
      <c r="L14095" s="4">
        <v>-98.984999999999999</v>
      </c>
      <c r="M14095" s="4"/>
      <c r="N14095" s="4">
        <v>21.878</v>
      </c>
    </row>
    <row r="14096" spans="1:14">
      <c r="A14096" s="21"/>
      <c r="B14096" s="16">
        <v>8.3780000000000001</v>
      </c>
      <c r="C14096" s="16"/>
      <c r="D14096" s="16">
        <v>43.421999999999997</v>
      </c>
      <c r="F14096" s="21"/>
      <c r="G14096" s="21"/>
      <c r="H14096" s="21"/>
      <c r="I14096" s="21"/>
      <c r="K14096" s="4"/>
      <c r="L14096" s="4">
        <v>-89.766999999999996</v>
      </c>
      <c r="M14096" s="4"/>
      <c r="N14096" s="4">
        <v>21.891999999999999</v>
      </c>
    </row>
    <row r="14097" spans="1:14">
      <c r="A14097" s="21"/>
      <c r="B14097" s="16">
        <v>18.324999999999999</v>
      </c>
      <c r="C14097" s="16"/>
      <c r="D14097" s="16">
        <v>43.936</v>
      </c>
      <c r="F14097" s="21"/>
      <c r="G14097" s="21"/>
      <c r="H14097" s="21"/>
      <c r="I14097" s="21"/>
      <c r="K14097" s="4"/>
      <c r="L14097" s="4">
        <v>-70.632999999999996</v>
      </c>
      <c r="M14097" s="4"/>
      <c r="N14097" s="4">
        <v>21.92</v>
      </c>
    </row>
    <row r="14098" spans="1:14">
      <c r="A14098" s="21"/>
      <c r="B14098" s="16">
        <v>18.747</v>
      </c>
      <c r="C14098" s="16"/>
      <c r="D14098" s="16">
        <v>43.948999999999998</v>
      </c>
      <c r="F14098" s="21"/>
      <c r="G14098" s="21"/>
      <c r="H14098" s="21"/>
      <c r="I14098" s="21"/>
      <c r="K14098" s="4"/>
      <c r="L14098" s="4">
        <v>-69.016999999999996</v>
      </c>
      <c r="M14098" s="4"/>
      <c r="N14098" s="4">
        <v>21.913</v>
      </c>
    </row>
    <row r="14099" spans="1:14">
      <c r="A14099" s="21"/>
      <c r="B14099" s="16">
        <v>28.494</v>
      </c>
      <c r="C14099" s="16"/>
      <c r="D14099" s="16">
        <v>44.058</v>
      </c>
      <c r="F14099" s="21"/>
      <c r="G14099" s="21"/>
      <c r="H14099" s="21"/>
      <c r="I14099" s="21"/>
      <c r="K14099" s="4"/>
      <c r="L14099" s="4">
        <v>-60.43</v>
      </c>
      <c r="M14099" s="4"/>
      <c r="N14099" s="4">
        <v>21.873999999999999</v>
      </c>
    </row>
    <row r="14100" spans="1:14">
      <c r="A14100" s="21"/>
      <c r="B14100" s="16">
        <v>37.932000000000002</v>
      </c>
      <c r="C14100" s="16"/>
      <c r="D14100" s="16">
        <v>43.978999999999999</v>
      </c>
      <c r="F14100" s="21"/>
      <c r="G14100" s="21"/>
      <c r="H14100" s="21"/>
      <c r="I14100" s="21"/>
      <c r="K14100" s="4"/>
      <c r="L14100" s="4">
        <v>-54.188000000000002</v>
      </c>
      <c r="M14100" s="4"/>
      <c r="N14100" s="4">
        <v>21.847999999999999</v>
      </c>
    </row>
    <row r="14101" spans="1:14">
      <c r="A14101" s="21"/>
      <c r="B14101" s="16">
        <v>38.625999999999998</v>
      </c>
      <c r="C14101" s="16"/>
      <c r="D14101" s="16">
        <v>43.988999999999997</v>
      </c>
      <c r="F14101" s="21"/>
      <c r="G14101" s="21"/>
      <c r="H14101" s="21"/>
      <c r="I14101" s="21"/>
      <c r="K14101" s="4"/>
      <c r="L14101" s="4">
        <v>-54.033000000000001</v>
      </c>
      <c r="M14101" s="4"/>
      <c r="N14101" s="4">
        <v>21.890999999999998</v>
      </c>
    </row>
    <row r="14102" spans="1:14">
      <c r="A14102" s="21"/>
      <c r="B14102" s="16">
        <v>47.636000000000003</v>
      </c>
      <c r="C14102" s="16"/>
      <c r="D14102" s="16">
        <v>43.802</v>
      </c>
      <c r="F14102" s="21"/>
      <c r="G14102" s="21"/>
      <c r="H14102" s="21"/>
      <c r="I14102" s="21"/>
      <c r="K14102" s="4"/>
      <c r="L14102" s="4">
        <v>-46.423999999999999</v>
      </c>
      <c r="M14102" s="4"/>
      <c r="N14102" s="4">
        <v>22.495999999999999</v>
      </c>
    </row>
    <row r="14103" spans="1:14">
      <c r="A14103" s="21"/>
      <c r="B14103" s="16">
        <v>48.625</v>
      </c>
      <c r="C14103" s="16"/>
      <c r="D14103" s="16">
        <v>43.829000000000001</v>
      </c>
      <c r="F14103" s="21"/>
      <c r="G14103" s="21"/>
      <c r="H14103" s="21"/>
      <c r="I14103" s="21"/>
      <c r="K14103" s="4"/>
      <c r="L14103" s="4">
        <v>-28.327000000000002</v>
      </c>
      <c r="M14103" s="4"/>
      <c r="N14103" s="4">
        <v>22.375</v>
      </c>
    </row>
    <row r="14104" spans="1:14">
      <c r="A14104" s="21"/>
      <c r="B14104" s="16">
        <v>57.850999999999999</v>
      </c>
      <c r="C14104" s="16"/>
      <c r="D14104" s="16">
        <v>44.213000000000001</v>
      </c>
      <c r="F14104" s="21"/>
      <c r="G14104" s="21"/>
      <c r="H14104" s="21"/>
      <c r="I14104" s="21"/>
      <c r="K14104" s="4"/>
      <c r="L14104" s="4">
        <v>-3.3769999999999998</v>
      </c>
      <c r="M14104" s="4"/>
      <c r="N14104" s="4">
        <v>22.088999999999999</v>
      </c>
    </row>
    <row r="14105" spans="1:14">
      <c r="A14105" s="21"/>
      <c r="B14105" s="16">
        <v>58.610999999999997</v>
      </c>
      <c r="C14105" s="16"/>
      <c r="D14105" s="16">
        <v>44.234999999999999</v>
      </c>
      <c r="F14105" s="21"/>
      <c r="G14105" s="21"/>
      <c r="H14105" s="21"/>
      <c r="I14105" s="21"/>
      <c r="K14105" s="4"/>
      <c r="L14105" s="4">
        <v>-1.1120000000000001</v>
      </c>
      <c r="M14105" s="4"/>
      <c r="N14105" s="4">
        <v>22.163</v>
      </c>
    </row>
    <row r="14106" spans="1:14">
      <c r="A14106" s="21"/>
      <c r="B14106" s="16">
        <v>68.159000000000006</v>
      </c>
      <c r="C14106" s="16"/>
      <c r="D14106" s="16">
        <v>44.537999999999997</v>
      </c>
      <c r="F14106" s="21"/>
      <c r="G14106" s="21"/>
      <c r="H14106" s="21"/>
      <c r="I14106" s="21"/>
      <c r="K14106" s="4"/>
      <c r="L14106" s="4">
        <v>0</v>
      </c>
      <c r="M14106" s="4"/>
      <c r="N14106" s="4">
        <v>22.172000000000001</v>
      </c>
    </row>
    <row r="14107" spans="1:14">
      <c r="A14107" s="21"/>
      <c r="B14107" s="16">
        <v>68.765000000000001</v>
      </c>
      <c r="C14107" s="16"/>
      <c r="D14107" s="16">
        <v>44.569000000000003</v>
      </c>
      <c r="F14107" s="21"/>
      <c r="G14107" s="21"/>
      <c r="H14107" s="21"/>
      <c r="I14107" s="21"/>
      <c r="K14107" s="4"/>
      <c r="L14107" s="4">
        <v>4.0209999999999999</v>
      </c>
      <c r="M14107" s="4"/>
      <c r="N14107" s="4">
        <v>22.204999999999998</v>
      </c>
    </row>
    <row r="14108" spans="1:14">
      <c r="A14108" s="21"/>
      <c r="B14108" s="16">
        <v>78.049000000000007</v>
      </c>
      <c r="C14108" s="16"/>
      <c r="D14108" s="16">
        <v>44.722000000000001</v>
      </c>
      <c r="F14108" s="21"/>
      <c r="G14108" s="21"/>
      <c r="H14108" s="21"/>
      <c r="I14108" s="21"/>
      <c r="K14108" s="4"/>
      <c r="L14108" s="4">
        <v>29.606999999999999</v>
      </c>
      <c r="M14108" s="4"/>
      <c r="N14108" s="4">
        <v>22.391999999999999</v>
      </c>
    </row>
    <row r="14109" spans="1:14">
      <c r="A14109" s="21"/>
      <c r="B14109" s="16">
        <v>78.831999999999994</v>
      </c>
      <c r="C14109" s="16"/>
      <c r="D14109" s="16">
        <v>44.762999999999998</v>
      </c>
      <c r="F14109" s="21"/>
      <c r="G14109" s="21"/>
      <c r="H14109" s="21"/>
      <c r="I14109" s="21"/>
      <c r="K14109" s="4"/>
      <c r="L14109" s="4">
        <v>37.229999999999997</v>
      </c>
      <c r="M14109" s="4"/>
      <c r="N14109" s="4">
        <v>22.728999999999999</v>
      </c>
    </row>
    <row r="14110" spans="1:14">
      <c r="A14110" s="21"/>
      <c r="B14110" s="16">
        <v>79.613</v>
      </c>
      <c r="C14110" s="16"/>
      <c r="D14110" s="16">
        <v>44.808</v>
      </c>
      <c r="F14110" s="21"/>
      <c r="G14110" s="21"/>
      <c r="H14110" s="21"/>
      <c r="I14110" s="21"/>
      <c r="K14110" s="4"/>
      <c r="L14110" s="4">
        <v>44.66</v>
      </c>
      <c r="M14110" s="4"/>
      <c r="N14110" s="4">
        <v>22.686</v>
      </c>
    </row>
    <row r="14111" spans="1:14">
      <c r="A14111" s="21"/>
      <c r="B14111" s="16">
        <v>89.019000000000005</v>
      </c>
      <c r="C14111" s="16"/>
      <c r="D14111" s="16">
        <v>45.021000000000001</v>
      </c>
      <c r="F14111" s="21"/>
      <c r="G14111" s="21"/>
      <c r="H14111" s="21"/>
      <c r="I14111" s="21"/>
      <c r="K14111" s="4"/>
      <c r="L14111" s="4">
        <v>49.451999999999998</v>
      </c>
      <c r="M14111" s="4"/>
      <c r="N14111" s="4">
        <v>22.152000000000001</v>
      </c>
    </row>
    <row r="14112" spans="1:14">
      <c r="A14112" s="21"/>
      <c r="B14112" s="16">
        <v>98.28</v>
      </c>
      <c r="C14112" s="16"/>
      <c r="D14112" s="16">
        <v>45.12</v>
      </c>
      <c r="F14112" s="21"/>
      <c r="G14112" s="21"/>
      <c r="H14112" s="21"/>
      <c r="I14112" s="21"/>
      <c r="K14112" s="4"/>
      <c r="L14112" s="4">
        <v>57.527999999999999</v>
      </c>
      <c r="M14112" s="4"/>
      <c r="N14112" s="4">
        <v>22.143000000000001</v>
      </c>
    </row>
    <row r="14113" spans="1:14">
      <c r="A14113" s="21"/>
      <c r="B14113" s="16">
        <v>99.093000000000004</v>
      </c>
      <c r="C14113" s="16"/>
      <c r="D14113" s="16">
        <v>45.122999999999998</v>
      </c>
      <c r="F14113" s="21"/>
      <c r="G14113" s="21"/>
      <c r="H14113" s="21"/>
      <c r="I14113" s="21"/>
      <c r="K14113" s="4"/>
      <c r="L14113" s="4">
        <v>64.457999999999998</v>
      </c>
      <c r="M14113" s="4"/>
      <c r="N14113" s="4">
        <v>22.077000000000002</v>
      </c>
    </row>
    <row r="14114" spans="1:14">
      <c r="A14114" s="21"/>
      <c r="B14114" s="16">
        <v>100</v>
      </c>
      <c r="C14114" s="16"/>
      <c r="D14114" s="16">
        <v>45.212000000000003</v>
      </c>
      <c r="F14114" s="21"/>
      <c r="G14114" s="21"/>
      <c r="H14114" s="21"/>
      <c r="I14114" s="21"/>
      <c r="K14114" s="4"/>
      <c r="L14114" s="4">
        <v>76.840999999999994</v>
      </c>
      <c r="M14114" s="4"/>
      <c r="N14114" s="4">
        <v>22.227</v>
      </c>
    </row>
    <row r="14115" spans="1:14">
      <c r="A14115" s="21" t="s">
        <v>492</v>
      </c>
      <c r="B14115" s="16"/>
      <c r="C14115" s="16"/>
      <c r="D14115" s="16"/>
      <c r="F14115" s="21"/>
      <c r="G14115" s="21"/>
      <c r="H14115" s="21"/>
      <c r="I14115" s="21"/>
      <c r="K14115" s="4"/>
      <c r="L14115" s="4">
        <v>85.236999999999995</v>
      </c>
      <c r="M14115" s="4"/>
      <c r="N14115" s="4">
        <v>22.222999999999999</v>
      </c>
    </row>
    <row r="14116" spans="1:14">
      <c r="A14116" s="21" t="s">
        <v>1</v>
      </c>
      <c r="B14116" s="16"/>
      <c r="C14116" s="16"/>
      <c r="D14116" s="16"/>
      <c r="F14116" s="21"/>
      <c r="G14116" s="21"/>
      <c r="H14116" s="21"/>
      <c r="I14116" s="21"/>
      <c r="K14116" s="4"/>
      <c r="L14116" s="4">
        <v>87.921999999999997</v>
      </c>
      <c r="M14116" s="4"/>
      <c r="N14116" s="4">
        <v>22.225999999999999</v>
      </c>
    </row>
    <row r="14117" spans="1:14">
      <c r="A14117" s="21"/>
      <c r="B14117" s="16">
        <v>-100</v>
      </c>
      <c r="C14117" s="16"/>
      <c r="D14117" s="16">
        <v>40.143000000000001</v>
      </c>
      <c r="F14117" s="21"/>
      <c r="G14117" s="21"/>
      <c r="H14117" s="21"/>
      <c r="I14117" s="21"/>
      <c r="K14117" s="4"/>
      <c r="L14117" s="4">
        <v>87.98</v>
      </c>
      <c r="M14117" s="4"/>
      <c r="N14117" s="4">
        <v>22.224</v>
      </c>
    </row>
    <row r="14118" spans="1:14">
      <c r="A14118" s="21"/>
      <c r="B14118" s="16">
        <v>-95.067999999999998</v>
      </c>
      <c r="C14118" s="16"/>
      <c r="D14118" s="16">
        <v>40.171999999999997</v>
      </c>
      <c r="F14118" s="21"/>
      <c r="G14118" s="21"/>
      <c r="H14118" s="21"/>
      <c r="I14118" s="21"/>
      <c r="K14118" s="4"/>
      <c r="L14118" s="4">
        <v>91.456999999999994</v>
      </c>
      <c r="M14118" s="4"/>
      <c r="N14118" s="4">
        <v>22.094999999999999</v>
      </c>
    </row>
    <row r="14119" spans="1:14">
      <c r="A14119" s="21"/>
      <c r="B14119" s="16">
        <v>-94.495999999999995</v>
      </c>
      <c r="C14119" s="16"/>
      <c r="D14119" s="16">
        <v>40.173999999999999</v>
      </c>
      <c r="F14119" s="21"/>
      <c r="G14119" s="21"/>
      <c r="H14119" s="21"/>
      <c r="I14119" s="21"/>
      <c r="K14119" s="4"/>
      <c r="L14119" s="4">
        <v>93.293000000000006</v>
      </c>
      <c r="M14119" s="4"/>
      <c r="N14119" s="4">
        <v>22.081</v>
      </c>
    </row>
    <row r="14120" spans="1:14">
      <c r="A14120" s="21"/>
      <c r="B14120" s="16">
        <v>-84.668000000000006</v>
      </c>
      <c r="C14120" s="16"/>
      <c r="D14120" s="16">
        <v>40.085999999999999</v>
      </c>
      <c r="F14120" s="21"/>
      <c r="G14120" s="21"/>
      <c r="H14120" s="21"/>
      <c r="I14120" s="21"/>
      <c r="K14120" s="4"/>
      <c r="L14120" s="4">
        <v>94.691999999999993</v>
      </c>
      <c r="M14120" s="4"/>
      <c r="N14120" s="4">
        <v>22.062999999999999</v>
      </c>
    </row>
    <row r="14121" spans="1:14">
      <c r="A14121" s="21"/>
      <c r="B14121" s="16">
        <v>-84.096999999999994</v>
      </c>
      <c r="C14121" s="16"/>
      <c r="D14121" s="16">
        <v>40.085000000000001</v>
      </c>
      <c r="F14121" s="21"/>
      <c r="G14121" s="21"/>
      <c r="H14121" s="21"/>
      <c r="I14121" s="21"/>
      <c r="K14121" s="4"/>
      <c r="L14121" s="4">
        <v>98.828999999999994</v>
      </c>
      <c r="M14121" s="4"/>
      <c r="N14121" s="4">
        <v>22.323</v>
      </c>
    </row>
    <row r="14122" spans="1:14">
      <c r="A14122" s="21"/>
      <c r="B14122" s="16">
        <v>-74.64</v>
      </c>
      <c r="C14122" s="16"/>
      <c r="D14122" s="16">
        <v>40.212000000000003</v>
      </c>
      <c r="F14122" s="21"/>
      <c r="G14122" s="21"/>
      <c r="H14122" s="21"/>
      <c r="I14122" s="21"/>
      <c r="K14122" s="4"/>
      <c r="L14122" s="4">
        <v>100</v>
      </c>
      <c r="M14122" s="4"/>
      <c r="N14122" s="4">
        <v>22.326000000000001</v>
      </c>
    </row>
    <row r="14123" spans="1:14">
      <c r="A14123" s="21"/>
      <c r="B14123" s="16">
        <v>-74.088999999999999</v>
      </c>
      <c r="C14123" s="16"/>
      <c r="D14123" s="16">
        <v>40.220999999999997</v>
      </c>
      <c r="F14123" s="21"/>
      <c r="G14123" s="21"/>
      <c r="H14123" s="21"/>
      <c r="I14123" s="21"/>
      <c r="K14123" s="4" t="s">
        <v>528</v>
      </c>
      <c r="L14123" s="4"/>
      <c r="M14123" s="4"/>
      <c r="N14123" s="4"/>
    </row>
    <row r="14124" spans="1:14">
      <c r="A14124" s="21"/>
      <c r="B14124" s="16">
        <v>-64.432000000000002</v>
      </c>
      <c r="C14124" s="16"/>
      <c r="D14124" s="16">
        <v>40.380000000000003</v>
      </c>
      <c r="F14124" s="21"/>
      <c r="G14124" s="21"/>
      <c r="H14124" s="21"/>
      <c r="I14124" s="21"/>
      <c r="K14124" s="4" t="s">
        <v>1</v>
      </c>
      <c r="L14124" s="4"/>
      <c r="M14124" s="4"/>
      <c r="N14124" s="4"/>
    </row>
    <row r="14125" spans="1:14">
      <c r="A14125" s="21"/>
      <c r="B14125" s="16">
        <v>-63.88</v>
      </c>
      <c r="C14125" s="16"/>
      <c r="D14125" s="16">
        <v>40.389000000000003</v>
      </c>
      <c r="F14125" s="21"/>
      <c r="G14125" s="21"/>
      <c r="H14125" s="21"/>
      <c r="I14125" s="21"/>
      <c r="K14125" s="4"/>
      <c r="L14125" s="4">
        <v>-100</v>
      </c>
      <c r="M14125" s="4"/>
      <c r="N14125" s="4">
        <v>21.821000000000002</v>
      </c>
    </row>
    <row r="14126" spans="1:14">
      <c r="A14126" s="21"/>
      <c r="B14126" s="16">
        <v>-54.317999999999998</v>
      </c>
      <c r="C14126" s="16"/>
      <c r="D14126" s="16">
        <v>40.314</v>
      </c>
      <c r="F14126" s="21"/>
      <c r="G14126" s="21"/>
      <c r="H14126" s="21"/>
      <c r="I14126" s="21"/>
      <c r="K14126" s="4"/>
      <c r="L14126" s="4">
        <v>-79.816000000000003</v>
      </c>
      <c r="M14126" s="4"/>
      <c r="N14126" s="4">
        <v>21.888999999999999</v>
      </c>
    </row>
    <row r="14127" spans="1:14">
      <c r="A14127" s="21"/>
      <c r="B14127" s="16">
        <v>-53.813000000000002</v>
      </c>
      <c r="C14127" s="16"/>
      <c r="D14127" s="16">
        <v>40.308</v>
      </c>
      <c r="F14127" s="21"/>
      <c r="G14127" s="21"/>
      <c r="H14127" s="21"/>
      <c r="I14127" s="21"/>
      <c r="K14127" s="4"/>
      <c r="L14127" s="4">
        <v>-78.373000000000005</v>
      </c>
      <c r="M14127" s="4"/>
      <c r="N14127" s="4">
        <v>21.890999999999998</v>
      </c>
    </row>
    <row r="14128" spans="1:14">
      <c r="A14128" s="21"/>
      <c r="B14128" s="16">
        <v>-44.173999999999999</v>
      </c>
      <c r="C14128" s="16"/>
      <c r="D14128" s="16">
        <v>40.478999999999999</v>
      </c>
      <c r="F14128" s="21"/>
      <c r="G14128" s="21"/>
      <c r="H14128" s="21"/>
      <c r="I14128" s="21"/>
      <c r="K14128" s="4"/>
      <c r="L14128" s="4">
        <v>-75.265000000000001</v>
      </c>
      <c r="M14128" s="4"/>
      <c r="N14128" s="4">
        <v>21.879000000000001</v>
      </c>
    </row>
    <row r="14129" spans="1:14">
      <c r="A14129" s="21"/>
      <c r="B14129" s="16">
        <v>-43.616999999999997</v>
      </c>
      <c r="C14129" s="16"/>
      <c r="D14129" s="16">
        <v>40.485999999999997</v>
      </c>
      <c r="F14129" s="21"/>
      <c r="G14129" s="21"/>
      <c r="H14129" s="21"/>
      <c r="I14129" s="21"/>
      <c r="K14129" s="4"/>
      <c r="L14129" s="4">
        <v>-49.755000000000003</v>
      </c>
      <c r="M14129" s="4"/>
      <c r="N14129" s="4">
        <v>21.747</v>
      </c>
    </row>
    <row r="14130" spans="1:14">
      <c r="A14130" s="21"/>
      <c r="B14130" s="16">
        <v>-33.929000000000002</v>
      </c>
      <c r="C14130" s="16"/>
      <c r="D14130" s="16">
        <v>40.603999999999999</v>
      </c>
      <c r="F14130" s="21"/>
      <c r="G14130" s="21"/>
      <c r="H14130" s="21"/>
      <c r="I14130" s="21"/>
      <c r="K14130" s="4"/>
      <c r="L14130" s="4">
        <v>-49.732999999999997</v>
      </c>
      <c r="M14130" s="4"/>
      <c r="N14130" s="4">
        <v>21.754000000000001</v>
      </c>
    </row>
    <row r="14131" spans="1:14">
      <c r="A14131" s="21"/>
      <c r="B14131" s="16">
        <v>-33.472000000000001</v>
      </c>
      <c r="C14131" s="16"/>
      <c r="D14131" s="16">
        <v>40.640999999999998</v>
      </c>
      <c r="F14131" s="21"/>
      <c r="G14131" s="21"/>
      <c r="H14131" s="21"/>
      <c r="I14131" s="21"/>
      <c r="K14131" s="4"/>
      <c r="L14131" s="4">
        <v>-49.686999999999998</v>
      </c>
      <c r="M14131" s="4"/>
      <c r="N14131" s="4">
        <v>21.748999999999999</v>
      </c>
    </row>
    <row r="14132" spans="1:14">
      <c r="A14132" s="21"/>
      <c r="B14132" s="16">
        <v>-23.248999999999999</v>
      </c>
      <c r="C14132" s="16"/>
      <c r="D14132" s="16">
        <v>41.313000000000002</v>
      </c>
      <c r="F14132" s="21"/>
      <c r="G14132" s="21"/>
      <c r="H14132" s="21"/>
      <c r="I14132" s="21"/>
      <c r="K14132" s="4"/>
      <c r="L14132" s="4">
        <v>-42.597999999999999</v>
      </c>
      <c r="M14132" s="4"/>
      <c r="N14132" s="4">
        <v>22.516999999999999</v>
      </c>
    </row>
    <row r="14133" spans="1:14">
      <c r="A14133" s="21"/>
      <c r="B14133" s="16">
        <v>-22.966999999999999</v>
      </c>
      <c r="C14133" s="16"/>
      <c r="D14133" s="16">
        <v>41.343000000000004</v>
      </c>
      <c r="F14133" s="21"/>
      <c r="G14133" s="21"/>
      <c r="H14133" s="21"/>
      <c r="I14133" s="21"/>
      <c r="K14133" s="4"/>
      <c r="L14133" s="4">
        <v>-23.751000000000001</v>
      </c>
      <c r="M14133" s="4"/>
      <c r="N14133" s="4">
        <v>22.105</v>
      </c>
    </row>
    <row r="14134" spans="1:14">
      <c r="A14134" s="21"/>
      <c r="B14134" s="16">
        <v>-12.879</v>
      </c>
      <c r="C14134" s="16"/>
      <c r="D14134" s="16">
        <v>42.496000000000002</v>
      </c>
      <c r="F14134" s="21"/>
      <c r="G14134" s="21"/>
      <c r="H14134" s="21"/>
      <c r="I14134" s="21"/>
      <c r="K14134" s="4"/>
      <c r="L14134" s="4">
        <v>-11.805</v>
      </c>
      <c r="M14134" s="4"/>
      <c r="N14134" s="4">
        <v>22.123000000000001</v>
      </c>
    </row>
    <row r="14135" spans="1:14">
      <c r="A14135" s="21"/>
      <c r="B14135" s="16">
        <v>-12.615</v>
      </c>
      <c r="C14135" s="16"/>
      <c r="D14135" s="16">
        <v>42.53</v>
      </c>
      <c r="F14135" s="21"/>
      <c r="G14135" s="21"/>
      <c r="H14135" s="21"/>
      <c r="I14135" s="21"/>
      <c r="K14135" s="4"/>
      <c r="L14135" s="4">
        <v>-5.0640000000000001</v>
      </c>
      <c r="M14135" s="4"/>
      <c r="N14135" s="4">
        <v>22.335000000000001</v>
      </c>
    </row>
    <row r="14136" spans="1:14">
      <c r="A14136" s="21"/>
      <c r="B14136" s="16">
        <v>-12.329000000000001</v>
      </c>
      <c r="C14136" s="16"/>
      <c r="D14136" s="16">
        <v>42.540999999999997</v>
      </c>
      <c r="F14136" s="21"/>
      <c r="G14136" s="21"/>
      <c r="H14136" s="21"/>
      <c r="I14136" s="21"/>
      <c r="K14136" s="4"/>
      <c r="L14136" s="4">
        <v>0</v>
      </c>
      <c r="M14136" s="4"/>
      <c r="N14136" s="4">
        <v>22.361000000000001</v>
      </c>
    </row>
    <row r="14137" spans="1:14">
      <c r="A14137" s="21"/>
      <c r="B14137" s="16">
        <v>-5.1449999999999996</v>
      </c>
      <c r="C14137" s="16"/>
      <c r="D14137" s="16">
        <v>42.987000000000002</v>
      </c>
      <c r="F14137" s="21"/>
      <c r="G14137" s="21"/>
      <c r="H14137" s="21"/>
      <c r="I14137" s="21"/>
      <c r="K14137" s="4"/>
      <c r="L14137" s="4">
        <v>3.4049999999999998</v>
      </c>
      <c r="M14137" s="4"/>
      <c r="N14137" s="4">
        <v>22.378</v>
      </c>
    </row>
    <row r="14138" spans="1:14">
      <c r="A14138" s="21"/>
      <c r="B14138" s="16">
        <v>-2.4239999999999999</v>
      </c>
      <c r="C14138" s="16"/>
      <c r="D14138" s="16">
        <v>43.155000000000001</v>
      </c>
      <c r="F14138" s="21"/>
      <c r="G14138" s="21"/>
      <c r="H14138" s="21"/>
      <c r="I14138" s="21"/>
      <c r="K14138" s="4"/>
      <c r="L14138" s="4">
        <v>28.331</v>
      </c>
      <c r="M14138" s="4"/>
      <c r="N14138" s="4">
        <v>22.423999999999999</v>
      </c>
    </row>
    <row r="14139" spans="1:14">
      <c r="A14139" s="21"/>
      <c r="B14139" s="16">
        <v>-0.48499999999999999</v>
      </c>
      <c r="C14139" s="16"/>
      <c r="D14139" s="16">
        <v>43.384999999999998</v>
      </c>
      <c r="F14139" s="21"/>
      <c r="G14139" s="21"/>
      <c r="H14139" s="21"/>
      <c r="I14139" s="21"/>
      <c r="K14139" s="4"/>
      <c r="L14139" s="4">
        <v>33.768999999999998</v>
      </c>
      <c r="M14139" s="4"/>
      <c r="N14139" s="4">
        <v>22.408000000000001</v>
      </c>
    </row>
    <row r="14140" spans="1:14">
      <c r="A14140" s="21"/>
      <c r="B14140" s="16">
        <v>-0.45100000000000001</v>
      </c>
      <c r="C14140" s="16"/>
      <c r="D14140" s="16">
        <v>43.389000000000003</v>
      </c>
      <c r="F14140" s="21"/>
      <c r="G14140" s="21"/>
      <c r="H14140" s="21"/>
      <c r="I14140" s="21"/>
      <c r="K14140" s="4"/>
      <c r="L14140" s="4">
        <v>41.122</v>
      </c>
      <c r="M14140" s="4"/>
      <c r="N14140" s="4">
        <v>22.696999999999999</v>
      </c>
    </row>
    <row r="14141" spans="1:14">
      <c r="A14141" s="21"/>
      <c r="B14141" s="16">
        <v>0</v>
      </c>
      <c r="C14141" s="16"/>
      <c r="D14141" s="16">
        <v>43.392000000000003</v>
      </c>
      <c r="F14141" s="21"/>
      <c r="G14141" s="21"/>
      <c r="H14141" s="21"/>
      <c r="I14141" s="21"/>
      <c r="K14141" s="4"/>
      <c r="L14141" s="4">
        <v>45.95</v>
      </c>
      <c r="M14141" s="4"/>
      <c r="N14141" s="4">
        <v>22.163</v>
      </c>
    </row>
    <row r="14142" spans="1:14">
      <c r="A14142" s="21"/>
      <c r="B14142" s="16">
        <v>7.532</v>
      </c>
      <c r="C14142" s="16"/>
      <c r="D14142" s="16">
        <v>43.429000000000002</v>
      </c>
      <c r="F14142" s="21"/>
      <c r="G14142" s="21"/>
      <c r="H14142" s="21"/>
      <c r="I14142" s="21"/>
      <c r="K14142" s="4"/>
      <c r="L14142" s="4">
        <v>52.988</v>
      </c>
      <c r="M14142" s="4"/>
      <c r="N14142" s="4">
        <v>22.17</v>
      </c>
    </row>
    <row r="14143" spans="1:14">
      <c r="A14143" s="21"/>
      <c r="B14143" s="16">
        <v>7.5759999999999996</v>
      </c>
      <c r="C14143" s="16"/>
      <c r="D14143" s="16">
        <v>43.432000000000002</v>
      </c>
      <c r="F14143" s="21"/>
      <c r="G14143" s="21"/>
      <c r="H14143" s="21"/>
      <c r="I14143" s="21"/>
      <c r="K14143" s="4"/>
      <c r="L14143" s="4">
        <v>61.98</v>
      </c>
      <c r="M14143" s="4"/>
      <c r="N14143" s="4">
        <v>22.079000000000001</v>
      </c>
    </row>
    <row r="14144" spans="1:14">
      <c r="A14144" s="21"/>
      <c r="B14144" s="16">
        <v>7.6390000000000002</v>
      </c>
      <c r="C14144" s="16"/>
      <c r="D14144" s="16">
        <v>43.435000000000002</v>
      </c>
      <c r="F14144" s="21"/>
      <c r="G14144" s="21"/>
      <c r="H14144" s="21"/>
      <c r="I14144" s="21"/>
      <c r="K14144" s="4"/>
      <c r="L14144" s="4">
        <v>88.534000000000006</v>
      </c>
      <c r="M14144" s="4"/>
      <c r="N14144" s="4">
        <v>22.015999999999998</v>
      </c>
    </row>
    <row r="14145" spans="1:14">
      <c r="A14145" s="21"/>
      <c r="B14145" s="16">
        <v>17.63</v>
      </c>
      <c r="C14145" s="16"/>
      <c r="D14145" s="16">
        <v>43.899000000000001</v>
      </c>
      <c r="F14145" s="21"/>
      <c r="G14145" s="21"/>
      <c r="H14145" s="21"/>
      <c r="I14145" s="21"/>
      <c r="K14145" s="4"/>
      <c r="L14145" s="4">
        <v>92.242000000000004</v>
      </c>
      <c r="M14145" s="4"/>
      <c r="N14145" s="4">
        <v>22.015000000000001</v>
      </c>
    </row>
    <row r="14146" spans="1:14">
      <c r="A14146" s="21"/>
      <c r="B14146" s="16">
        <v>17.762</v>
      </c>
      <c r="C14146" s="16"/>
      <c r="D14146" s="16">
        <v>43.901000000000003</v>
      </c>
      <c r="F14146" s="21"/>
      <c r="G14146" s="21"/>
      <c r="H14146" s="21"/>
      <c r="I14146" s="21"/>
      <c r="K14146" s="4"/>
      <c r="L14146" s="4">
        <v>94.938000000000002</v>
      </c>
      <c r="M14146" s="4"/>
      <c r="N14146" s="4">
        <v>22.062000000000001</v>
      </c>
    </row>
    <row r="14147" spans="1:14">
      <c r="A14147" s="21"/>
      <c r="B14147" s="16">
        <v>27.760999999999999</v>
      </c>
      <c r="C14147" s="16"/>
      <c r="D14147" s="16">
        <v>43.652999999999999</v>
      </c>
      <c r="F14147" s="21"/>
      <c r="G14147" s="21"/>
      <c r="H14147" s="21"/>
      <c r="I14147" s="21"/>
      <c r="K14147" s="4"/>
      <c r="L14147" s="4">
        <v>99.447999999999993</v>
      </c>
      <c r="M14147" s="4"/>
      <c r="N14147" s="4">
        <v>22.346</v>
      </c>
    </row>
    <row r="14148" spans="1:14">
      <c r="A14148" s="21"/>
      <c r="B14148" s="16">
        <v>37.655999999999999</v>
      </c>
      <c r="C14148" s="16"/>
      <c r="D14148" s="16">
        <v>43.326000000000001</v>
      </c>
      <c r="F14148" s="21"/>
      <c r="G14148" s="21"/>
      <c r="H14148" s="21"/>
      <c r="I14148" s="21"/>
      <c r="K14148" s="4"/>
      <c r="L14148" s="4">
        <v>100</v>
      </c>
      <c r="M14148" s="4"/>
      <c r="N14148" s="4">
        <v>22.347000000000001</v>
      </c>
    </row>
    <row r="14149" spans="1:14">
      <c r="A14149" s="21"/>
      <c r="B14149" s="16">
        <v>38.042000000000002</v>
      </c>
      <c r="C14149" s="16"/>
      <c r="D14149" s="16">
        <v>43.323</v>
      </c>
      <c r="F14149" s="21"/>
      <c r="G14149" s="21"/>
      <c r="H14149" s="21"/>
      <c r="I14149" s="21"/>
      <c r="K14149" s="4" t="s">
        <v>529</v>
      </c>
      <c r="L14149" s="4"/>
      <c r="M14149" s="4"/>
      <c r="N14149" s="4"/>
    </row>
    <row r="14150" spans="1:14">
      <c r="A14150" s="21"/>
      <c r="B14150" s="16">
        <v>38.44</v>
      </c>
      <c r="C14150" s="16"/>
      <c r="D14150" s="16">
        <v>43.317</v>
      </c>
      <c r="F14150" s="21"/>
      <c r="G14150" s="21"/>
      <c r="H14150" s="21"/>
      <c r="I14150" s="21"/>
      <c r="K14150" s="4" t="s">
        <v>1</v>
      </c>
      <c r="L14150" s="4"/>
      <c r="M14150" s="4"/>
      <c r="N14150" s="4"/>
    </row>
    <row r="14151" spans="1:14">
      <c r="A14151" s="21"/>
      <c r="B14151" s="16">
        <v>48.12</v>
      </c>
      <c r="C14151" s="16"/>
      <c r="D14151" s="16">
        <v>43.618000000000002</v>
      </c>
      <c r="F14151" s="21"/>
      <c r="G14151" s="21"/>
      <c r="H14151" s="21"/>
      <c r="I14151" s="21"/>
      <c r="K14151" s="4"/>
      <c r="L14151" s="4">
        <v>-100</v>
      </c>
      <c r="M14151" s="4"/>
      <c r="N14151" s="4">
        <v>21.872</v>
      </c>
    </row>
    <row r="14152" spans="1:14">
      <c r="A14152" s="21"/>
      <c r="B14152" s="16">
        <v>57.877000000000002</v>
      </c>
      <c r="C14152" s="16"/>
      <c r="D14152" s="16">
        <v>44.32</v>
      </c>
      <c r="F14152" s="21"/>
      <c r="G14152" s="21"/>
      <c r="H14152" s="21"/>
      <c r="I14152" s="21"/>
      <c r="K14152" s="4"/>
      <c r="L14152" s="4">
        <v>-77.849999999999994</v>
      </c>
      <c r="M14152" s="4"/>
      <c r="N14152" s="4">
        <v>21.896999999999998</v>
      </c>
    </row>
    <row r="14153" spans="1:14">
      <c r="A14153" s="21"/>
      <c r="B14153" s="16">
        <v>58.091999999999999</v>
      </c>
      <c r="C14153" s="16"/>
      <c r="D14153" s="16">
        <v>44.328000000000003</v>
      </c>
      <c r="F14153" s="21"/>
      <c r="G14153" s="21"/>
      <c r="H14153" s="21"/>
      <c r="I14153" s="21"/>
      <c r="K14153" s="4"/>
      <c r="L14153" s="4">
        <v>-50.929000000000002</v>
      </c>
      <c r="M14153" s="4"/>
      <c r="N14153" s="4">
        <v>21.768999999999998</v>
      </c>
    </row>
    <row r="14154" spans="1:14">
      <c r="A14154" s="21"/>
      <c r="B14154" s="16">
        <v>68.484999999999999</v>
      </c>
      <c r="C14154" s="16"/>
      <c r="D14154" s="16">
        <v>45.136000000000003</v>
      </c>
      <c r="F14154" s="21"/>
      <c r="G14154" s="21"/>
      <c r="H14154" s="21"/>
      <c r="I14154" s="21"/>
      <c r="K14154" s="4"/>
      <c r="L14154" s="4">
        <v>-49.463000000000001</v>
      </c>
      <c r="M14154" s="4"/>
      <c r="N14154" s="4">
        <v>21.759</v>
      </c>
    </row>
    <row r="14155" spans="1:14">
      <c r="A14155" s="21"/>
      <c r="B14155" s="16">
        <v>68.567999999999998</v>
      </c>
      <c r="C14155" s="16"/>
      <c r="D14155" s="16">
        <v>45.137999999999998</v>
      </c>
      <c r="F14155" s="21"/>
      <c r="G14155" s="21"/>
      <c r="H14155" s="21"/>
      <c r="I14155" s="21"/>
      <c r="K14155" s="4"/>
      <c r="L14155" s="4">
        <v>-49.207999999999998</v>
      </c>
      <c r="M14155" s="4"/>
      <c r="N14155" s="4">
        <v>21.777000000000001</v>
      </c>
    </row>
    <row r="14156" spans="1:14">
      <c r="A14156" s="21"/>
      <c r="B14156" s="16">
        <v>68.650000000000006</v>
      </c>
      <c r="C14156" s="16"/>
      <c r="D14156" s="16">
        <v>45.14</v>
      </c>
      <c r="F14156" s="21"/>
      <c r="G14156" s="21"/>
      <c r="H14156" s="21"/>
      <c r="I14156" s="21"/>
      <c r="K14156" s="4"/>
      <c r="L14156" s="4">
        <v>-42.356999999999999</v>
      </c>
      <c r="M14156" s="4"/>
      <c r="N14156" s="4">
        <v>22.771999999999998</v>
      </c>
    </row>
    <row r="14157" spans="1:14">
      <c r="A14157" s="21"/>
      <c r="B14157" s="16">
        <v>78.846999999999994</v>
      </c>
      <c r="C14157" s="16"/>
      <c r="D14157" s="16">
        <v>44.357999999999997</v>
      </c>
      <c r="F14157" s="21"/>
      <c r="G14157" s="21"/>
      <c r="H14157" s="21"/>
      <c r="I14157" s="21"/>
      <c r="K14157" s="4"/>
      <c r="L14157" s="4">
        <v>-26.709</v>
      </c>
      <c r="M14157" s="4"/>
      <c r="N14157" s="4">
        <v>22.544</v>
      </c>
    </row>
    <row r="14158" spans="1:14">
      <c r="A14158" s="21"/>
      <c r="B14158" s="16">
        <v>79.283000000000001</v>
      </c>
      <c r="C14158" s="16"/>
      <c r="D14158" s="16">
        <v>44.368000000000002</v>
      </c>
      <c r="F14158" s="21"/>
      <c r="G14158" s="21"/>
      <c r="H14158" s="21"/>
      <c r="I14158" s="21"/>
      <c r="K14158" s="4"/>
      <c r="L14158" s="4">
        <v>-13.617000000000001</v>
      </c>
      <c r="M14158" s="4"/>
      <c r="N14158" s="4">
        <v>22.196000000000002</v>
      </c>
    </row>
    <row r="14159" spans="1:14">
      <c r="A14159" s="21"/>
      <c r="B14159" s="16">
        <v>88.981999999999999</v>
      </c>
      <c r="C14159" s="16"/>
      <c r="D14159" s="16">
        <v>44.475999999999999</v>
      </c>
      <c r="F14159" s="21"/>
      <c r="G14159" s="21"/>
      <c r="H14159" s="21"/>
      <c r="I14159" s="21"/>
      <c r="K14159" s="4"/>
      <c r="L14159" s="4">
        <v>-3.573</v>
      </c>
      <c r="M14159" s="4"/>
      <c r="N14159" s="4">
        <v>22.172000000000001</v>
      </c>
    </row>
    <row r="14160" spans="1:14">
      <c r="A14160" s="21"/>
      <c r="B14160" s="16">
        <v>89.73</v>
      </c>
      <c r="C14160" s="16"/>
      <c r="D14160" s="16">
        <v>44.484000000000002</v>
      </c>
      <c r="F14160" s="21"/>
      <c r="G14160" s="21"/>
      <c r="H14160" s="21"/>
      <c r="I14160" s="21"/>
      <c r="K14160" s="4"/>
      <c r="L14160" s="4">
        <v>0</v>
      </c>
      <c r="M14160" s="4"/>
      <c r="N14160" s="4">
        <v>22.152000000000001</v>
      </c>
    </row>
    <row r="14161" spans="1:14">
      <c r="A14161" s="21"/>
      <c r="B14161" s="16">
        <v>99.155000000000001</v>
      </c>
      <c r="C14161" s="16"/>
      <c r="D14161" s="16">
        <v>44.798000000000002</v>
      </c>
      <c r="F14161" s="21"/>
      <c r="G14161" s="21"/>
      <c r="H14161" s="21"/>
      <c r="I14161" s="21"/>
      <c r="K14161" s="4"/>
      <c r="L14161" s="4">
        <v>18.824999999999999</v>
      </c>
      <c r="M14161" s="4"/>
      <c r="N14161" s="4">
        <v>22.045999999999999</v>
      </c>
    </row>
    <row r="14162" spans="1:14">
      <c r="A14162" s="21"/>
      <c r="B14162" s="16">
        <v>99.311000000000007</v>
      </c>
      <c r="C14162" s="16"/>
      <c r="D14162" s="16">
        <v>44.813000000000002</v>
      </c>
      <c r="F14162" s="21"/>
      <c r="G14162" s="21"/>
      <c r="H14162" s="21"/>
      <c r="I14162" s="21"/>
      <c r="K14162" s="4"/>
      <c r="L14162" s="4">
        <v>22.806999999999999</v>
      </c>
      <c r="M14162" s="4"/>
      <c r="N14162" s="4">
        <v>22.021999999999998</v>
      </c>
    </row>
    <row r="14163" spans="1:14">
      <c r="A14163" s="21" t="s">
        <v>493</v>
      </c>
      <c r="B14163" s="16"/>
      <c r="C14163" s="16"/>
      <c r="D14163" s="16"/>
      <c r="F14163" s="21"/>
      <c r="G14163" s="21"/>
      <c r="H14163" s="21"/>
      <c r="I14163" s="21"/>
      <c r="K14163" s="4"/>
      <c r="L14163" s="4">
        <v>24.187999999999999</v>
      </c>
      <c r="M14163" s="4"/>
      <c r="N14163" s="4">
        <v>22.026</v>
      </c>
    </row>
    <row r="14164" spans="1:14">
      <c r="A14164" s="21" t="s">
        <v>1</v>
      </c>
      <c r="B14164" s="16"/>
      <c r="C14164" s="16"/>
      <c r="D14164" s="16"/>
      <c r="F14164" s="21"/>
      <c r="G14164" s="21"/>
      <c r="H14164" s="21"/>
      <c r="I14164" s="21"/>
      <c r="K14164" s="4"/>
      <c r="L14164" s="4">
        <v>39.302</v>
      </c>
      <c r="M14164" s="4"/>
      <c r="N14164" s="4">
        <v>22.021999999999998</v>
      </c>
    </row>
    <row r="14165" spans="1:14">
      <c r="A14165" s="21"/>
      <c r="B14165" s="16">
        <v>-100</v>
      </c>
      <c r="C14165" s="16"/>
      <c r="D14165" s="16">
        <v>39.905000000000001</v>
      </c>
      <c r="F14165" s="21"/>
      <c r="G14165" s="21"/>
      <c r="H14165" s="21"/>
      <c r="I14165" s="21"/>
      <c r="K14165" s="4"/>
      <c r="L14165" s="4">
        <v>54.823999999999998</v>
      </c>
      <c r="M14165" s="4"/>
      <c r="N14165" s="4">
        <v>22.044</v>
      </c>
    </row>
    <row r="14166" spans="1:14">
      <c r="A14166" s="21"/>
      <c r="B14166" s="16">
        <v>-93.037000000000006</v>
      </c>
      <c r="C14166" s="16"/>
      <c r="D14166" s="16">
        <v>39.948</v>
      </c>
      <c r="F14166" s="21"/>
      <c r="G14166" s="21"/>
      <c r="H14166" s="21"/>
      <c r="I14166" s="21"/>
      <c r="K14166" s="4"/>
      <c r="L14166" s="4">
        <v>57.734999999999999</v>
      </c>
      <c r="M14166" s="4"/>
      <c r="N14166" s="4">
        <v>22.044</v>
      </c>
    </row>
    <row r="14167" spans="1:14">
      <c r="A14167" s="21"/>
      <c r="B14167" s="16">
        <v>-92.885000000000005</v>
      </c>
      <c r="C14167" s="16"/>
      <c r="D14167" s="16">
        <v>39.947000000000003</v>
      </c>
      <c r="F14167" s="21"/>
      <c r="G14167" s="21"/>
      <c r="H14167" s="21"/>
      <c r="I14167" s="21"/>
      <c r="K14167" s="4"/>
      <c r="L14167" s="4">
        <v>65.198999999999998</v>
      </c>
      <c r="M14167" s="4"/>
      <c r="N14167" s="4">
        <v>22.033999999999999</v>
      </c>
    </row>
    <row r="14168" spans="1:14">
      <c r="A14168" s="21"/>
      <c r="B14168" s="16">
        <v>-92.665999999999997</v>
      </c>
      <c r="C14168" s="16"/>
      <c r="D14168" s="16">
        <v>39.948999999999998</v>
      </c>
      <c r="F14168" s="21"/>
      <c r="G14168" s="21"/>
      <c r="H14168" s="21"/>
      <c r="I14168" s="21"/>
      <c r="K14168" s="4"/>
      <c r="L14168" s="4">
        <v>79.515000000000001</v>
      </c>
      <c r="M14168" s="4"/>
      <c r="N14168" s="4">
        <v>22.029</v>
      </c>
    </row>
    <row r="14169" spans="1:14">
      <c r="A14169" s="21"/>
      <c r="B14169" s="16">
        <v>-82.840999999999994</v>
      </c>
      <c r="C14169" s="16"/>
      <c r="D14169" s="16">
        <v>39.936999999999998</v>
      </c>
      <c r="F14169" s="21"/>
      <c r="G14169" s="21"/>
      <c r="H14169" s="21"/>
      <c r="I14169" s="21"/>
      <c r="K14169" s="4"/>
      <c r="L14169" s="4">
        <v>95.213999999999999</v>
      </c>
      <c r="M14169" s="4"/>
      <c r="N14169" s="4">
        <v>22.300999999999998</v>
      </c>
    </row>
    <row r="14170" spans="1:14">
      <c r="A14170" s="21"/>
      <c r="B14170" s="16">
        <v>-73.070999999999998</v>
      </c>
      <c r="C14170" s="16"/>
      <c r="D14170" s="16">
        <v>40.082000000000001</v>
      </c>
      <c r="F14170" s="21"/>
      <c r="G14170" s="21"/>
      <c r="H14170" s="21"/>
      <c r="I14170" s="21"/>
      <c r="K14170" s="4"/>
      <c r="L14170" s="4">
        <v>100</v>
      </c>
      <c r="M14170" s="4"/>
      <c r="N14170" s="4">
        <v>22.364999999999998</v>
      </c>
    </row>
    <row r="14171" spans="1:14">
      <c r="A14171" s="21"/>
      <c r="B14171" s="16">
        <v>-72.781999999999996</v>
      </c>
      <c r="C14171" s="16"/>
      <c r="D14171" s="16">
        <v>40.085999999999999</v>
      </c>
      <c r="F14171" s="21"/>
      <c r="G14171" s="21"/>
      <c r="H14171" s="21"/>
      <c r="I14171" s="21"/>
      <c r="K14171" s="4" t="s">
        <v>530</v>
      </c>
      <c r="L14171" s="4"/>
      <c r="M14171" s="4"/>
      <c r="N14171" s="4"/>
    </row>
    <row r="14172" spans="1:14">
      <c r="A14172" s="21"/>
      <c r="B14172" s="16">
        <v>-67.325000000000003</v>
      </c>
      <c r="C14172" s="16"/>
      <c r="D14172" s="16">
        <v>40.18</v>
      </c>
      <c r="F14172" s="21"/>
      <c r="G14172" s="21"/>
      <c r="H14172" s="21"/>
      <c r="I14172" s="21"/>
      <c r="K14172" s="4" t="s">
        <v>1</v>
      </c>
      <c r="L14172" s="4"/>
      <c r="M14172" s="4"/>
      <c r="N14172" s="4"/>
    </row>
    <row r="14173" spans="1:14">
      <c r="A14173" s="21"/>
      <c r="B14173" s="16">
        <v>-62.832999999999998</v>
      </c>
      <c r="C14173" s="16"/>
      <c r="D14173" s="16">
        <v>40.255000000000003</v>
      </c>
      <c r="F14173" s="21"/>
      <c r="G14173" s="21"/>
      <c r="H14173" s="21"/>
      <c r="I14173" s="21"/>
      <c r="K14173" s="4"/>
      <c r="L14173" s="4">
        <v>-100</v>
      </c>
      <c r="M14173" s="4"/>
      <c r="N14173" s="4">
        <v>21.852</v>
      </c>
    </row>
    <row r="14174" spans="1:14">
      <c r="A14174" s="21"/>
      <c r="B14174" s="16">
        <v>-62.618000000000002</v>
      </c>
      <c r="C14174" s="16"/>
      <c r="D14174" s="16">
        <v>40.253</v>
      </c>
      <c r="F14174" s="21"/>
      <c r="G14174" s="21"/>
      <c r="H14174" s="21"/>
      <c r="I14174" s="21"/>
      <c r="K14174" s="4"/>
      <c r="L14174" s="4">
        <v>-80.03</v>
      </c>
      <c r="M14174" s="4"/>
      <c r="N14174" s="4">
        <v>21.9</v>
      </c>
    </row>
    <row r="14175" spans="1:14">
      <c r="A14175" s="21"/>
      <c r="B14175" s="16">
        <v>-52.688000000000002</v>
      </c>
      <c r="C14175" s="16"/>
      <c r="D14175" s="16">
        <v>40.137999999999998</v>
      </c>
      <c r="F14175" s="21"/>
      <c r="G14175" s="21"/>
      <c r="H14175" s="21"/>
      <c r="I14175" s="21"/>
      <c r="K14175" s="4"/>
      <c r="L14175" s="4">
        <v>-76.876999999999995</v>
      </c>
      <c r="M14175" s="4"/>
      <c r="N14175" s="4">
        <v>21.904</v>
      </c>
    </row>
    <row r="14176" spans="1:14">
      <c r="A14176" s="21"/>
      <c r="B14176" s="16">
        <v>-52.502000000000002</v>
      </c>
      <c r="C14176" s="16"/>
      <c r="D14176" s="16">
        <v>40.142000000000003</v>
      </c>
      <c r="F14176" s="21"/>
      <c r="G14176" s="21"/>
      <c r="H14176" s="21"/>
      <c r="I14176" s="21"/>
      <c r="K14176" s="4"/>
      <c r="L14176" s="4">
        <v>-73.650000000000006</v>
      </c>
      <c r="M14176" s="4"/>
      <c r="N14176" s="4">
        <v>21.888999999999999</v>
      </c>
    </row>
    <row r="14177" spans="1:14">
      <c r="A14177" s="21"/>
      <c r="B14177" s="16">
        <v>-42.491999999999997</v>
      </c>
      <c r="C14177" s="16"/>
      <c r="D14177" s="16">
        <v>40.270000000000003</v>
      </c>
      <c r="F14177" s="21"/>
      <c r="G14177" s="21"/>
      <c r="H14177" s="21"/>
      <c r="I14177" s="21"/>
      <c r="K14177" s="4"/>
      <c r="L14177" s="4">
        <v>-55.59</v>
      </c>
      <c r="M14177" s="4"/>
      <c r="N14177" s="4">
        <v>21.774999999999999</v>
      </c>
    </row>
    <row r="14178" spans="1:14">
      <c r="A14178" s="21"/>
      <c r="B14178" s="16">
        <v>-42.228000000000002</v>
      </c>
      <c r="C14178" s="16"/>
      <c r="D14178" s="16">
        <v>40.273000000000003</v>
      </c>
      <c r="F14178" s="21"/>
      <c r="G14178" s="21"/>
      <c r="H14178" s="21"/>
      <c r="I14178" s="21"/>
      <c r="K14178" s="4"/>
      <c r="L14178" s="4">
        <v>-45.872</v>
      </c>
      <c r="M14178" s="4"/>
      <c r="N14178" s="4">
        <v>21.724</v>
      </c>
    </row>
    <row r="14179" spans="1:14">
      <c r="A14179" s="21"/>
      <c r="B14179" s="16">
        <v>-32.274000000000001</v>
      </c>
      <c r="C14179" s="16"/>
      <c r="D14179" s="16">
        <v>41.076999999999998</v>
      </c>
      <c r="F14179" s="21"/>
      <c r="G14179" s="21"/>
      <c r="H14179" s="21"/>
      <c r="I14179" s="21"/>
      <c r="K14179" s="4"/>
      <c r="L14179" s="4">
        <v>-40.744</v>
      </c>
      <c r="M14179" s="4"/>
      <c r="N14179" s="4">
        <v>22.047000000000001</v>
      </c>
    </row>
    <row r="14180" spans="1:14">
      <c r="A14180" s="21"/>
      <c r="B14180" s="16">
        <v>-31.89</v>
      </c>
      <c r="C14180" s="16"/>
      <c r="D14180" s="16">
        <v>41.101999999999997</v>
      </c>
      <c r="F14180" s="21"/>
      <c r="G14180" s="21"/>
      <c r="H14180" s="21"/>
      <c r="I14180" s="21"/>
      <c r="K14180" s="4"/>
      <c r="L14180" s="4">
        <v>-40.472999999999999</v>
      </c>
      <c r="M14180" s="4"/>
      <c r="N14180" s="4">
        <v>22.119</v>
      </c>
    </row>
    <row r="14181" spans="1:14">
      <c r="A14181" s="21"/>
      <c r="B14181" s="16">
        <v>-22.097000000000001</v>
      </c>
      <c r="C14181" s="16"/>
      <c r="D14181" s="16">
        <v>42.149000000000001</v>
      </c>
      <c r="F14181" s="21"/>
      <c r="G14181" s="21"/>
      <c r="H14181" s="21"/>
      <c r="I14181" s="21"/>
      <c r="K14181" s="4"/>
      <c r="L14181" s="4">
        <v>-36.156999999999996</v>
      </c>
      <c r="M14181" s="4"/>
      <c r="N14181" s="4">
        <v>22.812999999999999</v>
      </c>
    </row>
    <row r="14182" spans="1:14">
      <c r="A14182" s="21"/>
      <c r="B14182" s="16">
        <v>-21.614000000000001</v>
      </c>
      <c r="C14182" s="16"/>
      <c r="D14182" s="16">
        <v>42.204000000000001</v>
      </c>
      <c r="F14182" s="21"/>
      <c r="G14182" s="21"/>
      <c r="H14182" s="21"/>
      <c r="I14182" s="21"/>
      <c r="K14182" s="4"/>
      <c r="L14182" s="4">
        <v>-1.6140000000000001</v>
      </c>
      <c r="M14182" s="4"/>
      <c r="N14182" s="4">
        <v>22.178000000000001</v>
      </c>
    </row>
    <row r="14183" spans="1:14">
      <c r="A14183" s="21"/>
      <c r="B14183" s="16">
        <v>-12.081</v>
      </c>
      <c r="C14183" s="16"/>
      <c r="D14183" s="16">
        <v>43.442999999999998</v>
      </c>
      <c r="F14183" s="21"/>
      <c r="G14183" s="21"/>
      <c r="H14183" s="21"/>
      <c r="I14183" s="21"/>
      <c r="K14183" s="4"/>
      <c r="L14183" s="4">
        <v>0</v>
      </c>
      <c r="M14183" s="4"/>
      <c r="N14183" s="4">
        <v>22.146999999999998</v>
      </c>
    </row>
    <row r="14184" spans="1:14">
      <c r="A14184" s="21"/>
      <c r="B14184" s="16">
        <v>-7.2060000000000004</v>
      </c>
      <c r="C14184" s="16"/>
      <c r="D14184" s="16">
        <v>43.639000000000003</v>
      </c>
      <c r="F14184" s="21"/>
      <c r="G14184" s="21"/>
      <c r="H14184" s="21"/>
      <c r="I14184" s="21"/>
      <c r="K14184" s="4"/>
      <c r="L14184" s="4">
        <v>1.5469999999999999</v>
      </c>
      <c r="M14184" s="4"/>
      <c r="N14184" s="4">
        <v>22.14</v>
      </c>
    </row>
    <row r="14185" spans="1:14">
      <c r="A14185" s="21"/>
      <c r="B14185" s="16">
        <v>-2.1669999999999998</v>
      </c>
      <c r="C14185" s="16"/>
      <c r="D14185" s="16">
        <v>43.823999999999998</v>
      </c>
      <c r="F14185" s="21"/>
      <c r="G14185" s="21"/>
      <c r="H14185" s="21"/>
      <c r="I14185" s="21"/>
      <c r="K14185" s="4"/>
      <c r="L14185" s="4">
        <v>20.411999999999999</v>
      </c>
      <c r="M14185" s="4"/>
      <c r="N14185" s="4">
        <v>22.055</v>
      </c>
    </row>
    <row r="14186" spans="1:14">
      <c r="A14186" s="21"/>
      <c r="B14186" s="16">
        <v>-2.1150000000000002</v>
      </c>
      <c r="C14186" s="16"/>
      <c r="D14186" s="16">
        <v>43.829000000000001</v>
      </c>
      <c r="F14186" s="21"/>
      <c r="G14186" s="21"/>
      <c r="H14186" s="21"/>
      <c r="I14186" s="21"/>
      <c r="K14186" s="4"/>
      <c r="L14186" s="4">
        <v>21.71</v>
      </c>
      <c r="M14186" s="4"/>
      <c r="N14186" s="4">
        <v>22.047000000000001</v>
      </c>
    </row>
    <row r="14187" spans="1:14">
      <c r="A14187" s="21"/>
      <c r="B14187" s="16">
        <v>0</v>
      </c>
      <c r="C14187" s="16"/>
      <c r="D14187" s="16">
        <v>43.616</v>
      </c>
      <c r="F14187" s="21"/>
      <c r="G14187" s="21"/>
      <c r="H14187" s="21"/>
      <c r="I14187" s="21"/>
      <c r="K14187" s="4"/>
      <c r="L14187" s="4">
        <v>28.184999999999999</v>
      </c>
      <c r="M14187" s="4"/>
      <c r="N14187" s="4">
        <v>22.064</v>
      </c>
    </row>
    <row r="14188" spans="1:14">
      <c r="A14188" s="21"/>
      <c r="B14188" s="16">
        <v>0.53</v>
      </c>
      <c r="C14188" s="16"/>
      <c r="D14188" s="16">
        <v>43.563000000000002</v>
      </c>
      <c r="F14188" s="21"/>
      <c r="G14188" s="21"/>
      <c r="H14188" s="21"/>
      <c r="I14188" s="21"/>
      <c r="K14188" s="4"/>
      <c r="L14188" s="4">
        <v>37.427</v>
      </c>
      <c r="M14188" s="4"/>
      <c r="N14188" s="4">
        <v>22.093</v>
      </c>
    </row>
    <row r="14189" spans="1:14">
      <c r="A14189" s="21"/>
      <c r="B14189" s="16">
        <v>1.07</v>
      </c>
      <c r="C14189" s="16"/>
      <c r="D14189" s="16">
        <v>43.531999999999996</v>
      </c>
      <c r="F14189" s="21"/>
      <c r="G14189" s="21"/>
      <c r="H14189" s="21"/>
      <c r="I14189" s="21"/>
      <c r="K14189" s="4"/>
      <c r="L14189" s="4">
        <v>38.308</v>
      </c>
      <c r="M14189" s="4"/>
      <c r="N14189" s="4">
        <v>22.093</v>
      </c>
    </row>
    <row r="14190" spans="1:14">
      <c r="A14190" s="21"/>
      <c r="B14190" s="16">
        <v>7.9539999999999997</v>
      </c>
      <c r="C14190" s="16"/>
      <c r="D14190" s="16">
        <v>43.4</v>
      </c>
      <c r="F14190" s="21"/>
      <c r="G14190" s="21"/>
      <c r="H14190" s="21"/>
      <c r="I14190" s="21"/>
      <c r="K14190" s="4"/>
      <c r="L14190" s="4">
        <v>40.320999999999998</v>
      </c>
      <c r="M14190" s="4"/>
      <c r="N14190" s="4">
        <v>22.091999999999999</v>
      </c>
    </row>
    <row r="14191" spans="1:14">
      <c r="A14191" s="21"/>
      <c r="B14191" s="16">
        <v>17.917999999999999</v>
      </c>
      <c r="C14191" s="16"/>
      <c r="D14191" s="16">
        <v>43.091000000000001</v>
      </c>
      <c r="F14191" s="21"/>
      <c r="G14191" s="21"/>
      <c r="H14191" s="21"/>
      <c r="I14191" s="21"/>
      <c r="K14191" s="4"/>
      <c r="L14191" s="4">
        <v>54.357999999999997</v>
      </c>
      <c r="M14191" s="4"/>
      <c r="N14191" s="4">
        <v>22.091000000000001</v>
      </c>
    </row>
    <row r="14192" spans="1:14">
      <c r="A14192" s="21"/>
      <c r="B14192" s="16">
        <v>18.013999999999999</v>
      </c>
      <c r="C14192" s="16"/>
      <c r="D14192" s="16">
        <v>43.078000000000003</v>
      </c>
      <c r="F14192" s="21"/>
      <c r="G14192" s="21"/>
      <c r="H14192" s="21"/>
      <c r="I14192" s="21"/>
      <c r="K14192" s="4"/>
      <c r="L14192" s="4">
        <v>60.722999999999999</v>
      </c>
      <c r="M14192" s="4"/>
      <c r="N14192" s="4">
        <v>22.082000000000001</v>
      </c>
    </row>
    <row r="14193" spans="1:14">
      <c r="A14193" s="21"/>
      <c r="B14193" s="16">
        <v>28.199000000000002</v>
      </c>
      <c r="C14193" s="16"/>
      <c r="D14193" s="16">
        <v>42.712000000000003</v>
      </c>
      <c r="F14193" s="21"/>
      <c r="G14193" s="21"/>
      <c r="H14193" s="21"/>
      <c r="I14193" s="21"/>
      <c r="K14193" s="4"/>
      <c r="L14193" s="4">
        <v>73.031000000000006</v>
      </c>
      <c r="M14193" s="4"/>
      <c r="N14193" s="4">
        <v>22.047999999999998</v>
      </c>
    </row>
    <row r="14194" spans="1:14">
      <c r="A14194" s="21"/>
      <c r="B14194" s="16">
        <v>28.231000000000002</v>
      </c>
      <c r="C14194" s="16"/>
      <c r="D14194" s="16">
        <v>42.71</v>
      </c>
      <c r="F14194" s="21"/>
      <c r="G14194" s="21"/>
      <c r="H14194" s="21"/>
      <c r="I14194" s="21"/>
      <c r="K14194" s="4"/>
      <c r="L14194" s="4">
        <v>99.891999999999996</v>
      </c>
      <c r="M14194" s="4"/>
      <c r="N14194" s="4">
        <v>22.352</v>
      </c>
    </row>
    <row r="14195" spans="1:14">
      <c r="A14195" s="21"/>
      <c r="B14195" s="16">
        <v>31.248000000000001</v>
      </c>
      <c r="C14195" s="16"/>
      <c r="D14195" s="16">
        <v>42.610999999999997</v>
      </c>
      <c r="F14195" s="21"/>
      <c r="G14195" s="21"/>
      <c r="H14195" s="21"/>
      <c r="I14195" s="21"/>
      <c r="K14195" s="4"/>
      <c r="L14195" s="4">
        <v>99.997</v>
      </c>
      <c r="M14195" s="4"/>
      <c r="N14195" s="4">
        <v>22.353000000000002</v>
      </c>
    </row>
    <row r="14196" spans="1:14">
      <c r="A14196" s="21"/>
      <c r="B14196" s="16">
        <v>38.31</v>
      </c>
      <c r="C14196" s="16"/>
      <c r="D14196" s="16">
        <v>42.378</v>
      </c>
      <c r="F14196" s="21"/>
      <c r="G14196" s="21"/>
      <c r="H14196" s="21"/>
      <c r="I14196" s="21"/>
      <c r="K14196" s="4"/>
      <c r="L14196" s="4">
        <v>100</v>
      </c>
      <c r="M14196" s="4"/>
      <c r="N14196" s="4">
        <v>22.353000000000002</v>
      </c>
    </row>
    <row r="14197" spans="1:14">
      <c r="A14197" s="21"/>
      <c r="B14197" s="16">
        <v>38.389000000000003</v>
      </c>
      <c r="C14197" s="16"/>
      <c r="D14197" s="16">
        <v>42.381</v>
      </c>
      <c r="F14197" s="21"/>
      <c r="G14197" s="21"/>
      <c r="H14197" s="21"/>
      <c r="I14197" s="21"/>
      <c r="K14197" s="4" t="s">
        <v>531</v>
      </c>
      <c r="L14197" s="4"/>
      <c r="M14197" s="4"/>
      <c r="N14197" s="4"/>
    </row>
    <row r="14198" spans="1:14">
      <c r="A14198" s="21"/>
      <c r="B14198" s="16">
        <v>48.381</v>
      </c>
      <c r="C14198" s="16"/>
      <c r="D14198" s="16">
        <v>42.832000000000001</v>
      </c>
      <c r="F14198" s="21"/>
      <c r="G14198" s="21"/>
      <c r="H14198" s="21"/>
      <c r="I14198" s="21"/>
      <c r="K14198" s="4" t="s">
        <v>1</v>
      </c>
      <c r="L14198" s="4"/>
      <c r="M14198" s="4"/>
      <c r="N14198" s="4"/>
    </row>
    <row r="14199" spans="1:14">
      <c r="A14199" s="21"/>
      <c r="B14199" s="16">
        <v>48.942999999999998</v>
      </c>
      <c r="C14199" s="16"/>
      <c r="D14199" s="16">
        <v>42.871000000000002</v>
      </c>
      <c r="F14199" s="21"/>
      <c r="G14199" s="21"/>
      <c r="H14199" s="21"/>
      <c r="I14199" s="21"/>
      <c r="K14199" s="4"/>
      <c r="L14199" s="4">
        <v>-100</v>
      </c>
      <c r="M14199" s="4"/>
      <c r="N14199" s="4">
        <v>21.835999999999999</v>
      </c>
    </row>
    <row r="14200" spans="1:14">
      <c r="A14200" s="21"/>
      <c r="B14200" s="16">
        <v>58.357999999999997</v>
      </c>
      <c r="C14200" s="16"/>
      <c r="D14200" s="16">
        <v>43.207999999999998</v>
      </c>
      <c r="F14200" s="21"/>
      <c r="G14200" s="21"/>
      <c r="H14200" s="21"/>
      <c r="I14200" s="21"/>
      <c r="K14200" s="4"/>
      <c r="L14200" s="4">
        <v>-99.888999999999996</v>
      </c>
      <c r="M14200" s="4"/>
      <c r="N14200" s="4">
        <v>21.837</v>
      </c>
    </row>
    <row r="14201" spans="1:14">
      <c r="A14201" s="21"/>
      <c r="B14201" s="16">
        <v>59.387999999999998</v>
      </c>
      <c r="C14201" s="16"/>
      <c r="D14201" s="16">
        <v>43.286000000000001</v>
      </c>
      <c r="F14201" s="21"/>
      <c r="G14201" s="21"/>
      <c r="H14201" s="21"/>
      <c r="I14201" s="21"/>
      <c r="K14201" s="4"/>
      <c r="L14201" s="4">
        <v>-87.069000000000003</v>
      </c>
      <c r="M14201" s="4"/>
      <c r="N14201" s="4">
        <v>21.936</v>
      </c>
    </row>
    <row r="14202" spans="1:14">
      <c r="A14202" s="21"/>
      <c r="B14202" s="16">
        <v>68.531000000000006</v>
      </c>
      <c r="C14202" s="16"/>
      <c r="D14202" s="16">
        <v>43.640999999999998</v>
      </c>
      <c r="F14202" s="21"/>
      <c r="G14202" s="21"/>
      <c r="H14202" s="21"/>
      <c r="I14202" s="21"/>
      <c r="K14202" s="4"/>
      <c r="L14202" s="4">
        <v>-74.272000000000006</v>
      </c>
      <c r="M14202" s="4"/>
      <c r="N14202" s="4">
        <v>22.033999999999999</v>
      </c>
    </row>
    <row r="14203" spans="1:14">
      <c r="A14203" s="21"/>
      <c r="B14203" s="16">
        <v>69.992000000000004</v>
      </c>
      <c r="C14203" s="16"/>
      <c r="D14203" s="16">
        <v>43.533999999999999</v>
      </c>
      <c r="F14203" s="21"/>
      <c r="G14203" s="21"/>
      <c r="H14203" s="21"/>
      <c r="I14203" s="21"/>
      <c r="K14203" s="4"/>
      <c r="L14203" s="4">
        <v>-73.718000000000004</v>
      </c>
      <c r="M14203" s="4"/>
      <c r="N14203" s="4">
        <v>22.036000000000001</v>
      </c>
    </row>
    <row r="14204" spans="1:14">
      <c r="A14204" s="21"/>
      <c r="B14204" s="16">
        <v>78.772999999999996</v>
      </c>
      <c r="C14204" s="16"/>
      <c r="D14204" s="16">
        <v>43.923999999999999</v>
      </c>
      <c r="F14204" s="21"/>
      <c r="G14204" s="21"/>
      <c r="H14204" s="21"/>
      <c r="I14204" s="21"/>
      <c r="K14204" s="4"/>
      <c r="L14204" s="4">
        <v>-50.469000000000001</v>
      </c>
      <c r="M14204" s="4"/>
      <c r="N14204" s="4">
        <v>21.861999999999998</v>
      </c>
    </row>
    <row r="14205" spans="1:14">
      <c r="A14205" s="21"/>
      <c r="B14205" s="16">
        <v>80.417000000000002</v>
      </c>
      <c r="C14205" s="16"/>
      <c r="D14205" s="16">
        <v>43.942</v>
      </c>
      <c r="F14205" s="21"/>
      <c r="G14205" s="21"/>
      <c r="H14205" s="21"/>
      <c r="I14205" s="21"/>
      <c r="K14205" s="4"/>
      <c r="L14205" s="4">
        <v>-46.655000000000001</v>
      </c>
      <c r="M14205" s="4"/>
      <c r="N14205" s="4">
        <v>21.870999999999999</v>
      </c>
    </row>
    <row r="14206" spans="1:14">
      <c r="A14206" s="21"/>
      <c r="B14206" s="16">
        <v>88.986000000000004</v>
      </c>
      <c r="C14206" s="16"/>
      <c r="D14206" s="16">
        <v>44.350999999999999</v>
      </c>
      <c r="F14206" s="21"/>
      <c r="G14206" s="21"/>
      <c r="H14206" s="21"/>
      <c r="I14206" s="21"/>
      <c r="K14206" s="4"/>
      <c r="L14206" s="4">
        <v>-44.685000000000002</v>
      </c>
      <c r="M14206" s="4"/>
      <c r="N14206" s="4">
        <v>22.003</v>
      </c>
    </row>
    <row r="14207" spans="1:14">
      <c r="A14207" s="21"/>
      <c r="B14207" s="16">
        <v>97.277000000000001</v>
      </c>
      <c r="C14207" s="16"/>
      <c r="D14207" s="16">
        <v>46.444000000000003</v>
      </c>
      <c r="F14207" s="21"/>
      <c r="G14207" s="21"/>
      <c r="H14207" s="21"/>
      <c r="I14207" s="21"/>
      <c r="K14207" s="4"/>
      <c r="L14207" s="4">
        <v>-22.712</v>
      </c>
      <c r="M14207" s="4"/>
      <c r="N14207" s="4">
        <v>22.077999999999999</v>
      </c>
    </row>
    <row r="14208" spans="1:14">
      <c r="A14208" s="21"/>
      <c r="B14208" s="16">
        <v>98.956999999999994</v>
      </c>
      <c r="C14208" s="16"/>
      <c r="D14208" s="16">
        <v>46.487000000000002</v>
      </c>
      <c r="F14208" s="21"/>
      <c r="G14208" s="21"/>
      <c r="H14208" s="21"/>
      <c r="I14208" s="21"/>
      <c r="K14208" s="4"/>
      <c r="L14208" s="4">
        <v>-20.018000000000001</v>
      </c>
      <c r="M14208" s="4"/>
      <c r="N14208" s="4">
        <v>21.922999999999998</v>
      </c>
    </row>
    <row r="14209" spans="1:14">
      <c r="A14209" s="21"/>
      <c r="B14209" s="16">
        <v>100</v>
      </c>
      <c r="C14209" s="16"/>
      <c r="D14209" s="16">
        <v>46.402000000000001</v>
      </c>
      <c r="F14209" s="21"/>
      <c r="G14209" s="21"/>
      <c r="H14209" s="21"/>
      <c r="I14209" s="21"/>
      <c r="K14209" s="4"/>
      <c r="L14209" s="4">
        <v>-11.448</v>
      </c>
      <c r="M14209" s="4"/>
      <c r="N14209" s="4">
        <v>21.966999999999999</v>
      </c>
    </row>
    <row r="14210" spans="1:14">
      <c r="A14210" s="21" t="s">
        <v>494</v>
      </c>
      <c r="B14210" s="16"/>
      <c r="C14210" s="16"/>
      <c r="D14210" s="16"/>
      <c r="F14210" s="21"/>
      <c r="G14210" s="21"/>
      <c r="H14210" s="21"/>
      <c r="I14210" s="21"/>
      <c r="K14210" s="4"/>
      <c r="L14210" s="4">
        <v>-2.1339999999999999</v>
      </c>
      <c r="M14210" s="4"/>
      <c r="N14210" s="4">
        <v>22.03</v>
      </c>
    </row>
    <row r="14211" spans="1:14">
      <c r="A14211" s="21" t="s">
        <v>1</v>
      </c>
      <c r="B14211" s="16"/>
      <c r="C14211" s="16"/>
      <c r="D14211" s="16"/>
      <c r="F14211" s="21"/>
      <c r="G14211" s="21"/>
      <c r="H14211" s="21"/>
      <c r="I14211" s="21"/>
      <c r="K14211" s="4"/>
      <c r="L14211" s="4">
        <v>0</v>
      </c>
      <c r="M14211" s="4"/>
      <c r="N14211" s="4">
        <v>22.021000000000001</v>
      </c>
    </row>
    <row r="14212" spans="1:14">
      <c r="A14212" s="21"/>
      <c r="B14212" s="16">
        <v>-99.885999999999996</v>
      </c>
      <c r="C14212" s="16"/>
      <c r="D14212" s="16">
        <v>39.713000000000001</v>
      </c>
      <c r="F14212" s="21"/>
      <c r="G14212" s="21"/>
      <c r="H14212" s="21"/>
      <c r="I14212" s="21"/>
      <c r="K14212" s="4"/>
      <c r="L14212" s="4">
        <v>23.335000000000001</v>
      </c>
      <c r="M14212" s="4"/>
      <c r="N14212" s="4">
        <v>22.152000000000001</v>
      </c>
    </row>
    <row r="14213" spans="1:14">
      <c r="A14213" s="21"/>
      <c r="B14213" s="16">
        <v>-99.884</v>
      </c>
      <c r="C14213" s="16"/>
      <c r="D14213" s="16">
        <v>39.713000000000001</v>
      </c>
      <c r="F14213" s="21"/>
      <c r="G14213" s="21"/>
      <c r="H14213" s="21"/>
      <c r="I14213" s="21"/>
      <c r="K14213" s="4"/>
      <c r="L14213" s="4">
        <v>24.954999999999998</v>
      </c>
      <c r="M14213" s="4"/>
      <c r="N14213" s="4">
        <v>22.157</v>
      </c>
    </row>
    <row r="14214" spans="1:14">
      <c r="A14214" s="21"/>
      <c r="B14214" s="16">
        <v>-99.884</v>
      </c>
      <c r="C14214" s="16"/>
      <c r="D14214" s="16">
        <v>39.713000000000001</v>
      </c>
      <c r="F14214" s="21"/>
      <c r="G14214" s="21"/>
      <c r="H14214" s="21"/>
      <c r="I14214" s="21"/>
      <c r="K14214" s="4"/>
      <c r="L14214" s="4">
        <v>40.78</v>
      </c>
      <c r="M14214" s="4"/>
      <c r="N14214" s="4">
        <v>22.167000000000002</v>
      </c>
    </row>
    <row r="14215" spans="1:14">
      <c r="A14215" s="21"/>
      <c r="B14215" s="16">
        <v>-99.884</v>
      </c>
      <c r="C14215" s="16"/>
      <c r="D14215" s="16">
        <v>39.713000000000001</v>
      </c>
      <c r="F14215" s="21"/>
      <c r="G14215" s="21"/>
      <c r="H14215" s="21"/>
      <c r="I14215" s="21"/>
      <c r="K14215" s="4"/>
      <c r="L14215" s="4">
        <v>42.642000000000003</v>
      </c>
      <c r="M14215" s="4"/>
      <c r="N14215" s="4">
        <v>22.164999999999999</v>
      </c>
    </row>
    <row r="14216" spans="1:14">
      <c r="A14216" s="21"/>
      <c r="B14216" s="16">
        <v>-92.703999999999994</v>
      </c>
      <c r="C14216" s="16"/>
      <c r="D14216" s="16">
        <v>39.67</v>
      </c>
      <c r="F14216" s="21"/>
      <c r="G14216" s="21"/>
      <c r="H14216" s="21"/>
      <c r="I14216" s="21"/>
      <c r="K14216" s="4"/>
      <c r="L14216" s="4">
        <v>53.953000000000003</v>
      </c>
      <c r="M14216" s="4"/>
      <c r="N14216" s="4">
        <v>22.187000000000001</v>
      </c>
    </row>
    <row r="14217" spans="1:14">
      <c r="A14217" s="21"/>
      <c r="B14217" s="16">
        <v>-92.685000000000002</v>
      </c>
      <c r="C14217" s="16"/>
      <c r="D14217" s="16">
        <v>39.668999999999997</v>
      </c>
      <c r="F14217" s="21"/>
      <c r="G14217" s="21"/>
      <c r="H14217" s="21"/>
      <c r="I14217" s="21"/>
      <c r="K14217" s="4"/>
      <c r="L14217" s="4">
        <v>63.563000000000002</v>
      </c>
      <c r="M14217" s="4"/>
      <c r="N14217" s="4">
        <v>22.152999999999999</v>
      </c>
    </row>
    <row r="14218" spans="1:14">
      <c r="A14218" s="21"/>
      <c r="B14218" s="16">
        <v>-92.512</v>
      </c>
      <c r="C14218" s="16"/>
      <c r="D14218" s="16">
        <v>39.670999999999999</v>
      </c>
      <c r="F14218" s="21"/>
      <c r="G14218" s="21"/>
      <c r="H14218" s="21"/>
      <c r="I14218" s="21"/>
      <c r="K14218" s="4"/>
      <c r="L14218" s="4">
        <v>71.316999999999993</v>
      </c>
      <c r="M14218" s="4"/>
      <c r="N14218" s="4">
        <v>22.155000000000001</v>
      </c>
    </row>
    <row r="14219" spans="1:14">
      <c r="A14219" s="21"/>
      <c r="B14219" s="16">
        <v>-82.650999999999996</v>
      </c>
      <c r="C14219" s="16"/>
      <c r="D14219" s="16">
        <v>39.734999999999999</v>
      </c>
      <c r="F14219" s="21"/>
      <c r="G14219" s="21"/>
      <c r="H14219" s="21"/>
      <c r="I14219" s="21"/>
      <c r="K14219" s="4"/>
      <c r="L14219" s="4">
        <v>98.340999999999994</v>
      </c>
      <c r="M14219" s="4"/>
      <c r="N14219" s="4">
        <v>22.396999999999998</v>
      </c>
    </row>
    <row r="14220" spans="1:14">
      <c r="A14220" s="21"/>
      <c r="B14220" s="16">
        <v>-82.272999999999996</v>
      </c>
      <c r="C14220" s="16"/>
      <c r="D14220" s="16">
        <v>39.731999999999999</v>
      </c>
      <c r="F14220" s="21"/>
      <c r="G14220" s="21"/>
      <c r="H14220" s="21"/>
      <c r="I14220" s="21"/>
      <c r="K14220" s="4"/>
      <c r="L14220" s="4">
        <v>100</v>
      </c>
      <c r="M14220" s="4"/>
      <c r="N14220" s="4">
        <v>22.414999999999999</v>
      </c>
    </row>
    <row r="14221" spans="1:14">
      <c r="A14221" s="21"/>
      <c r="B14221" s="16">
        <v>-72.391000000000005</v>
      </c>
      <c r="C14221" s="16"/>
      <c r="D14221" s="16">
        <v>39.865000000000002</v>
      </c>
      <c r="F14221" s="21"/>
      <c r="G14221" s="21"/>
      <c r="H14221" s="21"/>
      <c r="I14221" s="21"/>
      <c r="K14221" s="4" t="s">
        <v>532</v>
      </c>
      <c r="L14221" s="4"/>
      <c r="M14221" s="4"/>
      <c r="N14221" s="4"/>
    </row>
    <row r="14222" spans="1:14">
      <c r="A14222" s="21"/>
      <c r="B14222" s="16">
        <v>-72.078999999999994</v>
      </c>
      <c r="C14222" s="16"/>
      <c r="D14222" s="16">
        <v>39.881</v>
      </c>
      <c r="F14222" s="21"/>
      <c r="G14222" s="21"/>
      <c r="H14222" s="21"/>
      <c r="I14222" s="21"/>
      <c r="K14222" s="4" t="s">
        <v>1</v>
      </c>
      <c r="L14222" s="4"/>
      <c r="M14222" s="4"/>
      <c r="N14222" s="4"/>
    </row>
    <row r="14223" spans="1:14">
      <c r="A14223" s="21"/>
      <c r="B14223" s="16">
        <v>-62.234999999999999</v>
      </c>
      <c r="C14223" s="16"/>
      <c r="D14223" s="16">
        <v>39.938000000000002</v>
      </c>
      <c r="F14223" s="21"/>
      <c r="G14223" s="21"/>
      <c r="H14223" s="21"/>
      <c r="I14223" s="21"/>
      <c r="K14223" s="4"/>
      <c r="L14223" s="4">
        <v>-100</v>
      </c>
      <c r="M14223" s="4"/>
      <c r="N14223" s="4">
        <v>21.981999999999999</v>
      </c>
    </row>
    <row r="14224" spans="1:14">
      <c r="A14224" s="21"/>
      <c r="B14224" s="16">
        <v>-61.902000000000001</v>
      </c>
      <c r="C14224" s="16"/>
      <c r="D14224" s="16">
        <v>39.984999999999999</v>
      </c>
      <c r="F14224" s="21"/>
      <c r="G14224" s="21"/>
      <c r="H14224" s="21"/>
      <c r="I14224" s="21"/>
      <c r="K14224" s="4"/>
      <c r="L14224" s="4">
        <v>-96.826999999999998</v>
      </c>
      <c r="M14224" s="4"/>
      <c r="N14224" s="4">
        <v>21.905999999999999</v>
      </c>
    </row>
    <row r="14225" spans="1:14">
      <c r="A14225" s="21"/>
      <c r="B14225" s="16">
        <v>-52.142000000000003</v>
      </c>
      <c r="C14225" s="16"/>
      <c r="D14225" s="16">
        <v>39.932000000000002</v>
      </c>
      <c r="F14225" s="21"/>
      <c r="G14225" s="21"/>
      <c r="H14225" s="21"/>
      <c r="I14225" s="21"/>
      <c r="K14225" s="4"/>
      <c r="L14225" s="4">
        <v>-96.043999999999997</v>
      </c>
      <c r="M14225" s="4"/>
      <c r="N14225" s="4">
        <v>21.908000000000001</v>
      </c>
    </row>
    <row r="14226" spans="1:14">
      <c r="A14226" s="21"/>
      <c r="B14226" s="16">
        <v>-51.85</v>
      </c>
      <c r="C14226" s="16"/>
      <c r="D14226" s="16">
        <v>39.973999999999997</v>
      </c>
      <c r="F14226" s="21"/>
      <c r="G14226" s="21"/>
      <c r="H14226" s="21"/>
      <c r="I14226" s="21"/>
      <c r="K14226" s="4"/>
      <c r="L14226" s="4">
        <v>-71.974999999999994</v>
      </c>
      <c r="M14226" s="4"/>
      <c r="N14226" s="4">
        <v>22.007000000000001</v>
      </c>
    </row>
    <row r="14227" spans="1:14">
      <c r="A14227" s="21"/>
      <c r="B14227" s="16">
        <v>-41.965000000000003</v>
      </c>
      <c r="C14227" s="16"/>
      <c r="D14227" s="16">
        <v>40.613999999999997</v>
      </c>
      <c r="F14227" s="21"/>
      <c r="G14227" s="21"/>
      <c r="H14227" s="21"/>
      <c r="I14227" s="21"/>
      <c r="K14227" s="4"/>
      <c r="L14227" s="4">
        <v>-71.736000000000004</v>
      </c>
      <c r="M14227" s="4"/>
      <c r="N14227" s="4">
        <v>22.015000000000001</v>
      </c>
    </row>
    <row r="14228" spans="1:14">
      <c r="A14228" s="21"/>
      <c r="B14228" s="16">
        <v>-41.634999999999998</v>
      </c>
      <c r="C14228" s="16"/>
      <c r="D14228" s="16">
        <v>40.624000000000002</v>
      </c>
      <c r="F14228" s="21"/>
      <c r="G14228" s="21"/>
      <c r="H14228" s="21"/>
      <c r="I14228" s="21"/>
      <c r="K14228" s="4"/>
      <c r="L14228" s="4">
        <v>-67.087999999999994</v>
      </c>
      <c r="M14228" s="4"/>
      <c r="N14228" s="4">
        <v>22.018999999999998</v>
      </c>
    </row>
    <row r="14229" spans="1:14">
      <c r="A14229" s="21"/>
      <c r="B14229" s="16">
        <v>-31.832999999999998</v>
      </c>
      <c r="C14229" s="16"/>
      <c r="D14229" s="16">
        <v>42.006</v>
      </c>
      <c r="F14229" s="21"/>
      <c r="G14229" s="21"/>
      <c r="H14229" s="21"/>
      <c r="I14229" s="21"/>
      <c r="K14229" s="4"/>
      <c r="L14229" s="4">
        <v>-44.164999999999999</v>
      </c>
      <c r="M14229" s="4"/>
      <c r="N14229" s="4">
        <v>22.076000000000001</v>
      </c>
    </row>
    <row r="14230" spans="1:14">
      <c r="A14230" s="21"/>
      <c r="B14230" s="16">
        <v>-31.646999999999998</v>
      </c>
      <c r="C14230" s="16"/>
      <c r="D14230" s="16">
        <v>42.012</v>
      </c>
      <c r="F14230" s="21"/>
      <c r="G14230" s="21"/>
      <c r="H14230" s="21"/>
      <c r="I14230" s="21"/>
      <c r="K14230" s="4"/>
      <c r="L14230" s="4">
        <v>-29.667999999999999</v>
      </c>
      <c r="M14230" s="4"/>
      <c r="N14230" s="4">
        <v>23.045999999999999</v>
      </c>
    </row>
    <row r="14231" spans="1:14">
      <c r="A14231" s="21"/>
      <c r="B14231" s="16">
        <v>-21.646999999999998</v>
      </c>
      <c r="C14231" s="16"/>
      <c r="D14231" s="16">
        <v>43.558999999999997</v>
      </c>
      <c r="F14231" s="21"/>
      <c r="G14231" s="21"/>
      <c r="H14231" s="21"/>
      <c r="I14231" s="21"/>
      <c r="K14231" s="4"/>
      <c r="L14231" s="4">
        <v>-27.978999999999999</v>
      </c>
      <c r="M14231" s="4"/>
      <c r="N14231" s="4">
        <v>23.052</v>
      </c>
    </row>
    <row r="14232" spans="1:14">
      <c r="A14232" s="21"/>
      <c r="B14232" s="16">
        <v>-21.600999999999999</v>
      </c>
      <c r="C14232" s="16"/>
      <c r="D14232" s="16">
        <v>43.56</v>
      </c>
      <c r="F14232" s="21"/>
      <c r="G14232" s="21"/>
      <c r="H14232" s="21"/>
      <c r="I14232" s="21"/>
      <c r="K14232" s="4"/>
      <c r="L14232" s="4">
        <v>-26.651</v>
      </c>
      <c r="M14232" s="4"/>
      <c r="N14232" s="4">
        <v>22.975999999999999</v>
      </c>
    </row>
    <row r="14233" spans="1:14">
      <c r="A14233" s="21"/>
      <c r="B14233" s="16">
        <v>-19.417000000000002</v>
      </c>
      <c r="C14233" s="16"/>
      <c r="D14233" s="16">
        <v>43.600999999999999</v>
      </c>
      <c r="F14233" s="21"/>
      <c r="G14233" s="21"/>
      <c r="H14233" s="21"/>
      <c r="I14233" s="21"/>
      <c r="K14233" s="4"/>
      <c r="L14233" s="4">
        <v>-14.742000000000001</v>
      </c>
      <c r="M14233" s="4"/>
      <c r="N14233" s="4">
        <v>22.350999999999999</v>
      </c>
    </row>
    <row r="14234" spans="1:14">
      <c r="A14234" s="21"/>
      <c r="B14234" s="16">
        <v>-11.412000000000001</v>
      </c>
      <c r="C14234" s="16"/>
      <c r="D14234" s="16">
        <v>43.744</v>
      </c>
      <c r="F14234" s="21"/>
      <c r="G14234" s="21"/>
      <c r="H14234" s="21"/>
      <c r="I14234" s="21"/>
      <c r="K14234" s="4"/>
      <c r="L14234" s="4">
        <v>-12.343999999999999</v>
      </c>
      <c r="M14234" s="4"/>
      <c r="N14234" s="4">
        <v>22.193999999999999</v>
      </c>
    </row>
    <row r="14235" spans="1:14">
      <c r="A14235" s="21"/>
      <c r="B14235" s="16">
        <v>-1.488</v>
      </c>
      <c r="C14235" s="16"/>
      <c r="D14235" s="16">
        <v>44.347000000000001</v>
      </c>
      <c r="F14235" s="21"/>
      <c r="G14235" s="21"/>
      <c r="H14235" s="21"/>
      <c r="I14235" s="21"/>
      <c r="K14235" s="4"/>
      <c r="L14235" s="4">
        <v>-11.394</v>
      </c>
      <c r="M14235" s="4"/>
      <c r="N14235" s="4">
        <v>22.192</v>
      </c>
    </row>
    <row r="14236" spans="1:14">
      <c r="A14236" s="21"/>
      <c r="B14236" s="16">
        <v>-1.365</v>
      </c>
      <c r="C14236" s="16"/>
      <c r="D14236" s="16">
        <v>44.351999999999997</v>
      </c>
      <c r="F14236" s="21"/>
      <c r="G14236" s="21"/>
      <c r="H14236" s="21"/>
      <c r="I14236" s="21"/>
      <c r="K14236" s="4"/>
      <c r="L14236" s="4">
        <v>-2.919</v>
      </c>
      <c r="M14236" s="4"/>
      <c r="N14236" s="4">
        <v>22.038</v>
      </c>
    </row>
    <row r="14237" spans="1:14">
      <c r="A14237" s="21"/>
      <c r="B14237" s="16">
        <v>-0.29199999999999998</v>
      </c>
      <c r="C14237" s="16"/>
      <c r="D14237" s="16">
        <v>44.469000000000001</v>
      </c>
      <c r="F14237" s="21"/>
      <c r="G14237" s="21"/>
      <c r="H14237" s="21"/>
      <c r="I14237" s="21"/>
      <c r="K14237" s="4"/>
      <c r="L14237" s="4">
        <v>0</v>
      </c>
      <c r="M14237" s="4"/>
      <c r="N14237" s="4">
        <v>22.055</v>
      </c>
    </row>
    <row r="14238" spans="1:14">
      <c r="A14238" s="21"/>
      <c r="B14238" s="16">
        <v>-5.5E-2</v>
      </c>
      <c r="C14238" s="16"/>
      <c r="D14238" s="16">
        <v>44.491</v>
      </c>
      <c r="F14238" s="21"/>
      <c r="G14238" s="21"/>
      <c r="H14238" s="21"/>
      <c r="I14238" s="21"/>
      <c r="K14238" s="4"/>
      <c r="L14238" s="4">
        <v>1.0569999999999999</v>
      </c>
      <c r="M14238" s="4"/>
      <c r="N14238" s="4">
        <v>22.062000000000001</v>
      </c>
    </row>
    <row r="14239" spans="1:14">
      <c r="A14239" s="21"/>
      <c r="B14239" s="16">
        <v>0</v>
      </c>
      <c r="C14239" s="16"/>
      <c r="D14239" s="16">
        <v>44.487000000000002</v>
      </c>
      <c r="F14239" s="21"/>
      <c r="G14239" s="21"/>
      <c r="H14239" s="21"/>
      <c r="I14239" s="21"/>
      <c r="K14239" s="4"/>
      <c r="L14239" s="4">
        <v>24.759</v>
      </c>
      <c r="M14239" s="4"/>
      <c r="N14239" s="4">
        <v>22.236000000000001</v>
      </c>
    </row>
    <row r="14240" spans="1:14">
      <c r="A14240" s="21"/>
      <c r="B14240" s="16">
        <v>8.516</v>
      </c>
      <c r="C14240" s="16"/>
      <c r="D14240" s="16">
        <v>43.966999999999999</v>
      </c>
      <c r="F14240" s="21"/>
      <c r="G14240" s="21"/>
      <c r="H14240" s="21"/>
      <c r="I14240" s="21"/>
      <c r="K14240" s="4"/>
      <c r="L14240" s="4">
        <v>32.423000000000002</v>
      </c>
      <c r="M14240" s="4"/>
      <c r="N14240" s="4">
        <v>22.241</v>
      </c>
    </row>
    <row r="14241" spans="1:14">
      <c r="A14241" s="21"/>
      <c r="B14241" s="16">
        <v>8.7200000000000006</v>
      </c>
      <c r="C14241" s="16"/>
      <c r="D14241" s="16">
        <v>43.936999999999998</v>
      </c>
      <c r="F14241" s="21"/>
      <c r="G14241" s="21"/>
      <c r="H14241" s="21"/>
      <c r="I14241" s="21"/>
      <c r="K14241" s="4"/>
      <c r="L14241" s="4">
        <v>41.518999999999998</v>
      </c>
      <c r="M14241" s="4"/>
      <c r="N14241" s="4">
        <v>22.242999999999999</v>
      </c>
    </row>
    <row r="14242" spans="1:14">
      <c r="A14242" s="21"/>
      <c r="B14242" s="16">
        <v>18.751999999999999</v>
      </c>
      <c r="C14242" s="16"/>
      <c r="D14242" s="16">
        <v>42.488999999999997</v>
      </c>
      <c r="F14242" s="21"/>
      <c r="G14242" s="21"/>
      <c r="H14242" s="21"/>
      <c r="I14242" s="21"/>
      <c r="K14242" s="4"/>
      <c r="L14242" s="4">
        <v>50.058</v>
      </c>
      <c r="M14242" s="4"/>
      <c r="N14242" s="4">
        <v>22.274000000000001</v>
      </c>
    </row>
    <row r="14243" spans="1:14">
      <c r="A14243" s="21"/>
      <c r="B14243" s="16">
        <v>18.884</v>
      </c>
      <c r="C14243" s="16"/>
      <c r="D14243" s="16">
        <v>42.48</v>
      </c>
      <c r="F14243" s="21"/>
      <c r="G14243" s="21"/>
      <c r="H14243" s="21"/>
      <c r="I14243" s="21"/>
      <c r="K14243" s="4"/>
      <c r="L14243" s="4">
        <v>53.869</v>
      </c>
      <c r="M14243" s="4"/>
      <c r="N14243" s="4">
        <v>22.213000000000001</v>
      </c>
    </row>
    <row r="14244" spans="1:14">
      <c r="A14244" s="21"/>
      <c r="B14244" s="16">
        <v>28.891999999999999</v>
      </c>
      <c r="C14244" s="16"/>
      <c r="D14244" s="16">
        <v>41.738</v>
      </c>
      <c r="F14244" s="21"/>
      <c r="G14244" s="21"/>
      <c r="H14244" s="21"/>
      <c r="I14244" s="21"/>
      <c r="K14244" s="4"/>
      <c r="L14244" s="4">
        <v>62.652999999999999</v>
      </c>
      <c r="M14244" s="4"/>
      <c r="N14244" s="4">
        <v>22.206</v>
      </c>
    </row>
    <row r="14245" spans="1:14">
      <c r="A14245" s="21"/>
      <c r="B14245" s="16">
        <v>28.995999999999999</v>
      </c>
      <c r="C14245" s="16"/>
      <c r="D14245" s="16">
        <v>41.738</v>
      </c>
      <c r="F14245" s="21"/>
      <c r="G14245" s="21"/>
      <c r="H14245" s="21"/>
      <c r="I14245" s="21"/>
      <c r="K14245" s="4"/>
      <c r="L14245" s="4">
        <v>74.119</v>
      </c>
      <c r="M14245" s="4"/>
      <c r="N14245" s="4">
        <v>22.265999999999998</v>
      </c>
    </row>
    <row r="14246" spans="1:14">
      <c r="A14246" s="21"/>
      <c r="B14246" s="16">
        <v>32.823</v>
      </c>
      <c r="C14246" s="16"/>
      <c r="D14246" s="16">
        <v>41.762999999999998</v>
      </c>
      <c r="F14246" s="21"/>
      <c r="G14246" s="21"/>
      <c r="H14246" s="21"/>
      <c r="I14246" s="21"/>
      <c r="K14246" s="4"/>
      <c r="L14246" s="4">
        <v>89.683000000000007</v>
      </c>
      <c r="M14246" s="4"/>
      <c r="N14246" s="4">
        <v>22.414000000000001</v>
      </c>
    </row>
    <row r="14247" spans="1:14">
      <c r="A14247" s="21"/>
      <c r="B14247" s="16">
        <v>39.073999999999998</v>
      </c>
      <c r="C14247" s="16"/>
      <c r="D14247" s="16">
        <v>41.807000000000002</v>
      </c>
      <c r="F14247" s="21"/>
      <c r="G14247" s="21"/>
      <c r="H14247" s="21"/>
      <c r="I14247" s="21"/>
      <c r="K14247" s="4"/>
      <c r="L14247" s="4">
        <v>100</v>
      </c>
      <c r="M14247" s="4"/>
      <c r="N14247" s="4">
        <v>22.488</v>
      </c>
    </row>
    <row r="14248" spans="1:14">
      <c r="A14248" s="21"/>
      <c r="B14248" s="16">
        <v>39.271999999999998</v>
      </c>
      <c r="C14248" s="16"/>
      <c r="D14248" s="16">
        <v>41.816000000000003</v>
      </c>
      <c r="F14248" s="21"/>
      <c r="G14248" s="21"/>
      <c r="H14248" s="21"/>
      <c r="I14248" s="21"/>
      <c r="K14248" s="4" t="s">
        <v>533</v>
      </c>
      <c r="L14248" s="4"/>
      <c r="M14248" s="4"/>
      <c r="N14248" s="4"/>
    </row>
    <row r="14249" spans="1:14">
      <c r="A14249" s="21"/>
      <c r="B14249" s="16">
        <v>49.145000000000003</v>
      </c>
      <c r="C14249" s="16"/>
      <c r="D14249" s="16">
        <v>41.963999999999999</v>
      </c>
      <c r="F14249" s="21"/>
      <c r="G14249" s="21"/>
      <c r="H14249" s="21"/>
      <c r="I14249" s="21"/>
      <c r="K14249" s="4" t="s">
        <v>1</v>
      </c>
      <c r="L14249" s="4"/>
      <c r="M14249" s="4"/>
      <c r="N14249" s="4"/>
    </row>
    <row r="14250" spans="1:14">
      <c r="A14250" s="21"/>
      <c r="B14250" s="16">
        <v>49.308</v>
      </c>
      <c r="C14250" s="16"/>
      <c r="D14250" s="16">
        <v>41.97</v>
      </c>
      <c r="F14250" s="21"/>
      <c r="G14250" s="21"/>
      <c r="H14250" s="21"/>
      <c r="I14250" s="21"/>
      <c r="K14250" s="4"/>
      <c r="L14250" s="4">
        <v>-100</v>
      </c>
      <c r="M14250" s="4"/>
      <c r="N14250" s="4">
        <v>22.157</v>
      </c>
    </row>
    <row r="14251" spans="1:14">
      <c r="A14251" s="21"/>
      <c r="B14251" s="16">
        <v>59.195999999999998</v>
      </c>
      <c r="C14251" s="16"/>
      <c r="D14251" s="16">
        <v>42.444000000000003</v>
      </c>
      <c r="F14251" s="21"/>
      <c r="G14251" s="21"/>
      <c r="H14251" s="21"/>
      <c r="I14251" s="21"/>
      <c r="K14251" s="4"/>
      <c r="L14251" s="4">
        <v>-99.016000000000005</v>
      </c>
      <c r="M14251" s="4"/>
      <c r="N14251" s="4">
        <v>22.151</v>
      </c>
    </row>
    <row r="14252" spans="1:14">
      <c r="A14252" s="21"/>
      <c r="B14252" s="16">
        <v>59.485999999999997</v>
      </c>
      <c r="C14252" s="16"/>
      <c r="D14252" s="16">
        <v>42.454000000000001</v>
      </c>
      <c r="F14252" s="21"/>
      <c r="G14252" s="21"/>
      <c r="H14252" s="21"/>
      <c r="I14252" s="21"/>
      <c r="K14252" s="4"/>
      <c r="L14252" s="4">
        <v>-80.986999999999995</v>
      </c>
      <c r="M14252" s="4"/>
      <c r="N14252" s="4">
        <v>22.181000000000001</v>
      </c>
    </row>
    <row r="14253" spans="1:14">
      <c r="A14253" s="21"/>
      <c r="B14253" s="16">
        <v>69.459999999999994</v>
      </c>
      <c r="C14253" s="16"/>
      <c r="D14253" s="16">
        <v>42.637999999999998</v>
      </c>
      <c r="F14253" s="21"/>
      <c r="G14253" s="21"/>
      <c r="H14253" s="21"/>
      <c r="I14253" s="21"/>
      <c r="K14253" s="4"/>
      <c r="L14253" s="4">
        <v>-77.072999999999993</v>
      </c>
      <c r="M14253" s="4"/>
      <c r="N14253" s="4">
        <v>22.196999999999999</v>
      </c>
    </row>
    <row r="14254" spans="1:14">
      <c r="A14254" s="21"/>
      <c r="B14254" s="16">
        <v>69.656000000000006</v>
      </c>
      <c r="C14254" s="16"/>
      <c r="D14254" s="16">
        <v>42.646999999999998</v>
      </c>
      <c r="F14254" s="21"/>
      <c r="G14254" s="21"/>
      <c r="H14254" s="21"/>
      <c r="I14254" s="21"/>
      <c r="K14254" s="4"/>
      <c r="L14254" s="4">
        <v>-61.927999999999997</v>
      </c>
      <c r="M14254" s="4"/>
      <c r="N14254" s="4">
        <v>22.69</v>
      </c>
    </row>
    <row r="14255" spans="1:14">
      <c r="A14255" s="21"/>
      <c r="B14255" s="16">
        <v>79.664000000000001</v>
      </c>
      <c r="C14255" s="16"/>
      <c r="D14255" s="16">
        <v>43.134999999999998</v>
      </c>
      <c r="F14255" s="21"/>
      <c r="G14255" s="21"/>
      <c r="H14255" s="21"/>
      <c r="I14255" s="21"/>
      <c r="K14255" s="4"/>
      <c r="L14255" s="4">
        <v>-54.692</v>
      </c>
      <c r="M14255" s="4"/>
      <c r="N14255" s="4">
        <v>22.696999999999999</v>
      </c>
    </row>
    <row r="14256" spans="1:14">
      <c r="A14256" s="21"/>
      <c r="B14256" s="16">
        <v>79.733999999999995</v>
      </c>
      <c r="C14256" s="16"/>
      <c r="D14256" s="16">
        <v>43.137999999999998</v>
      </c>
      <c r="F14256" s="21"/>
      <c r="G14256" s="21"/>
      <c r="H14256" s="21"/>
      <c r="I14256" s="21"/>
      <c r="K14256" s="4"/>
      <c r="L14256" s="4">
        <v>-47.113</v>
      </c>
      <c r="M14256" s="4"/>
      <c r="N14256" s="4">
        <v>22.510999999999999</v>
      </c>
    </row>
    <row r="14257" spans="1:14">
      <c r="A14257" s="21"/>
      <c r="B14257" s="16">
        <v>89.725999999999999</v>
      </c>
      <c r="C14257" s="16"/>
      <c r="D14257" s="16">
        <v>43.969000000000001</v>
      </c>
      <c r="F14257" s="21"/>
      <c r="G14257" s="21"/>
      <c r="H14257" s="21"/>
      <c r="I14257" s="21"/>
      <c r="K14257" s="4"/>
      <c r="L14257" s="4">
        <v>-37.052</v>
      </c>
      <c r="M14257" s="4"/>
      <c r="N14257" s="4">
        <v>22.184999999999999</v>
      </c>
    </row>
    <row r="14258" spans="1:14">
      <c r="A14258" s="21"/>
      <c r="B14258" s="16">
        <v>93.186000000000007</v>
      </c>
      <c r="C14258" s="16"/>
      <c r="D14258" s="16">
        <v>43.915999999999997</v>
      </c>
      <c r="F14258" s="21"/>
      <c r="G14258" s="21"/>
      <c r="H14258" s="21"/>
      <c r="I14258" s="21"/>
      <c r="K14258" s="4"/>
      <c r="L14258" s="4">
        <v>-31.210999999999999</v>
      </c>
      <c r="M14258" s="4"/>
      <c r="N14258" s="4">
        <v>22.977</v>
      </c>
    </row>
    <row r="14259" spans="1:14">
      <c r="A14259" s="21"/>
      <c r="B14259" s="16">
        <v>99.600999999999999</v>
      </c>
      <c r="C14259" s="16"/>
      <c r="D14259" s="16">
        <v>43.790999999999997</v>
      </c>
      <c r="F14259" s="21"/>
      <c r="G14259" s="21"/>
      <c r="H14259" s="21"/>
      <c r="I14259" s="21"/>
      <c r="K14259" s="4"/>
      <c r="L14259" s="4">
        <v>-24.564</v>
      </c>
      <c r="M14259" s="4"/>
      <c r="N14259" s="4">
        <v>23.254000000000001</v>
      </c>
    </row>
    <row r="14260" spans="1:14">
      <c r="A14260" s="21"/>
      <c r="B14260" s="16">
        <v>99.715000000000003</v>
      </c>
      <c r="C14260" s="16"/>
      <c r="D14260" s="16">
        <v>43.790999999999997</v>
      </c>
      <c r="F14260" s="21"/>
      <c r="G14260" s="21"/>
      <c r="H14260" s="21"/>
      <c r="I14260" s="21"/>
      <c r="K14260" s="4"/>
      <c r="L14260" s="4">
        <v>-16.521999999999998</v>
      </c>
      <c r="M14260" s="4"/>
      <c r="N14260" s="4">
        <v>22.338999999999999</v>
      </c>
    </row>
    <row r="14261" spans="1:14">
      <c r="A14261" s="21"/>
      <c r="B14261" s="16">
        <v>99.79</v>
      </c>
      <c r="C14261" s="16"/>
      <c r="D14261" s="16">
        <v>43.777999999999999</v>
      </c>
      <c r="F14261" s="21"/>
      <c r="G14261" s="21"/>
      <c r="H14261" s="21"/>
      <c r="I14261" s="21"/>
      <c r="K14261" s="4"/>
      <c r="L14261" s="4">
        <v>-14.124000000000001</v>
      </c>
      <c r="M14261" s="4"/>
      <c r="N14261" s="4">
        <v>22.055</v>
      </c>
    </row>
    <row r="14262" spans="1:14">
      <c r="A14262" s="21"/>
      <c r="B14262" s="16">
        <v>99.804000000000002</v>
      </c>
      <c r="C14262" s="16"/>
      <c r="D14262" s="16">
        <v>43.777999999999999</v>
      </c>
      <c r="F14262" s="21"/>
      <c r="G14262" s="21"/>
      <c r="H14262" s="21"/>
      <c r="I14262" s="21"/>
      <c r="K14262" s="4"/>
      <c r="L14262" s="4">
        <v>-4.0659999999999998</v>
      </c>
      <c r="M14262" s="4"/>
      <c r="N14262" s="4">
        <v>22.178999999999998</v>
      </c>
    </row>
    <row r="14263" spans="1:14">
      <c r="A14263" s="21" t="s">
        <v>495</v>
      </c>
      <c r="B14263" s="16"/>
      <c r="C14263" s="16"/>
      <c r="D14263" s="16"/>
      <c r="F14263" s="21"/>
      <c r="G14263" s="21"/>
      <c r="H14263" s="21"/>
      <c r="I14263" s="21"/>
      <c r="K14263" s="4"/>
      <c r="L14263" s="4">
        <v>-1.4179999999999999</v>
      </c>
      <c r="M14263" s="4"/>
      <c r="N14263" s="4">
        <v>22.219000000000001</v>
      </c>
    </row>
    <row r="14264" spans="1:14">
      <c r="A14264" s="21" t="s">
        <v>1</v>
      </c>
      <c r="B14264" s="16"/>
      <c r="C14264" s="16"/>
      <c r="D14264" s="16"/>
      <c r="F14264" s="21"/>
      <c r="G14264" s="21"/>
      <c r="H14264" s="21"/>
      <c r="I14264" s="21"/>
      <c r="K14264" s="4"/>
      <c r="L14264" s="4">
        <v>0</v>
      </c>
      <c r="M14264" s="4"/>
      <c r="N14264" s="4">
        <v>22.225999999999999</v>
      </c>
    </row>
    <row r="14265" spans="1:14">
      <c r="A14265" s="21"/>
      <c r="B14265" s="16">
        <v>-99.242000000000004</v>
      </c>
      <c r="C14265" s="16"/>
      <c r="D14265" s="16">
        <v>39.36</v>
      </c>
      <c r="F14265" s="21"/>
      <c r="G14265" s="21"/>
      <c r="H14265" s="21"/>
      <c r="I14265" s="21"/>
      <c r="K14265" s="4"/>
      <c r="L14265" s="4">
        <v>7.9509999999999996</v>
      </c>
      <c r="M14265" s="4"/>
      <c r="N14265" s="4">
        <v>22.265000000000001</v>
      </c>
    </row>
    <row r="14266" spans="1:14">
      <c r="A14266" s="21"/>
      <c r="B14266" s="16">
        <v>-97.953999999999994</v>
      </c>
      <c r="C14266" s="16"/>
      <c r="D14266" s="16">
        <v>39.363</v>
      </c>
      <c r="F14266" s="21"/>
      <c r="G14266" s="21"/>
      <c r="H14266" s="21"/>
      <c r="I14266" s="21"/>
      <c r="K14266" s="4"/>
      <c r="L14266" s="4">
        <v>25.61</v>
      </c>
      <c r="M14266" s="4"/>
      <c r="N14266" s="4">
        <v>22.265000000000001</v>
      </c>
    </row>
    <row r="14267" spans="1:14">
      <c r="A14267" s="21"/>
      <c r="B14267" s="16">
        <v>-96.968000000000004</v>
      </c>
      <c r="C14267" s="16"/>
      <c r="D14267" s="16">
        <v>39.302999999999997</v>
      </c>
      <c r="F14267" s="21"/>
      <c r="G14267" s="21"/>
      <c r="H14267" s="21"/>
      <c r="I14267" s="21"/>
      <c r="K14267" s="4"/>
      <c r="L14267" s="4">
        <v>30.126000000000001</v>
      </c>
      <c r="M14267" s="4"/>
      <c r="N14267" s="4">
        <v>22.28</v>
      </c>
    </row>
    <row r="14268" spans="1:14">
      <c r="A14268" s="21"/>
      <c r="B14268" s="16">
        <v>-96.93</v>
      </c>
      <c r="C14268" s="16"/>
      <c r="D14268" s="16">
        <v>39.311</v>
      </c>
      <c r="F14268" s="21"/>
      <c r="G14268" s="21"/>
      <c r="H14268" s="21"/>
      <c r="I14268" s="21"/>
      <c r="K14268" s="4"/>
      <c r="L14268" s="4">
        <v>42.402999999999999</v>
      </c>
      <c r="M14268" s="4"/>
      <c r="N14268" s="4">
        <v>22.282</v>
      </c>
    </row>
    <row r="14269" spans="1:14">
      <c r="A14269" s="21"/>
      <c r="B14269" s="16">
        <v>-96.257000000000005</v>
      </c>
      <c r="C14269" s="16"/>
      <c r="D14269" s="16">
        <v>39.313000000000002</v>
      </c>
      <c r="F14269" s="21"/>
      <c r="G14269" s="21"/>
      <c r="H14269" s="21"/>
      <c r="I14269" s="21"/>
      <c r="K14269" s="4"/>
      <c r="L14269" s="4">
        <v>47.753</v>
      </c>
      <c r="M14269" s="4"/>
      <c r="N14269" s="4">
        <v>22.277999999999999</v>
      </c>
    </row>
    <row r="14270" spans="1:14">
      <c r="A14270" s="21"/>
      <c r="B14270" s="16">
        <v>-86.876000000000005</v>
      </c>
      <c r="C14270" s="16"/>
      <c r="D14270" s="16">
        <v>39.43</v>
      </c>
      <c r="F14270" s="21"/>
      <c r="G14270" s="21"/>
      <c r="H14270" s="21"/>
      <c r="I14270" s="21"/>
      <c r="K14270" s="4"/>
      <c r="L14270" s="4">
        <v>56.55</v>
      </c>
      <c r="M14270" s="4"/>
      <c r="N14270" s="4">
        <v>22.181000000000001</v>
      </c>
    </row>
    <row r="14271" spans="1:14">
      <c r="A14271" s="21"/>
      <c r="B14271" s="16">
        <v>-86.533000000000001</v>
      </c>
      <c r="C14271" s="16"/>
      <c r="D14271" s="16">
        <v>39.430999999999997</v>
      </c>
      <c r="F14271" s="21"/>
      <c r="G14271" s="21"/>
      <c r="H14271" s="21"/>
      <c r="I14271" s="21"/>
      <c r="K14271" s="4"/>
      <c r="L14271" s="4">
        <v>73.835999999999999</v>
      </c>
      <c r="M14271" s="4"/>
      <c r="N14271" s="4">
        <v>22.268000000000001</v>
      </c>
    </row>
    <row r="14272" spans="1:14">
      <c r="A14272" s="21"/>
      <c r="B14272" s="16">
        <v>-81.125</v>
      </c>
      <c r="C14272" s="16"/>
      <c r="D14272" s="16">
        <v>39.387</v>
      </c>
      <c r="F14272" s="21"/>
      <c r="G14272" s="21"/>
      <c r="H14272" s="21"/>
      <c r="I14272" s="21"/>
      <c r="K14272" s="4"/>
      <c r="L14272" s="4">
        <v>78.864999999999995</v>
      </c>
      <c r="M14272" s="4"/>
      <c r="N14272" s="4">
        <v>22.317</v>
      </c>
    </row>
    <row r="14273" spans="1:14">
      <c r="A14273" s="21"/>
      <c r="B14273" s="16">
        <v>-76.896000000000001</v>
      </c>
      <c r="C14273" s="16"/>
      <c r="D14273" s="16">
        <v>39.353999999999999</v>
      </c>
      <c r="F14273" s="21"/>
      <c r="G14273" s="21"/>
      <c r="H14273" s="21"/>
      <c r="I14273" s="21"/>
      <c r="K14273" s="4"/>
      <c r="L14273" s="4">
        <v>91.655000000000001</v>
      </c>
      <c r="M14273" s="4"/>
      <c r="N14273" s="4">
        <v>22.419</v>
      </c>
    </row>
    <row r="14274" spans="1:14">
      <c r="A14274" s="21"/>
      <c r="B14274" s="16">
        <v>-76.668000000000006</v>
      </c>
      <c r="C14274" s="16"/>
      <c r="D14274" s="16">
        <v>39.356999999999999</v>
      </c>
      <c r="F14274" s="21"/>
      <c r="G14274" s="21"/>
      <c r="H14274" s="21"/>
      <c r="I14274" s="21"/>
      <c r="K14274" s="4"/>
      <c r="L14274" s="4">
        <v>100</v>
      </c>
      <c r="M14274" s="4"/>
      <c r="N14274" s="4">
        <v>22.503</v>
      </c>
    </row>
    <row r="14275" spans="1:14">
      <c r="A14275" s="21"/>
      <c r="B14275" s="16">
        <v>-66.921999999999997</v>
      </c>
      <c r="C14275" s="16"/>
      <c r="D14275" s="16">
        <v>39.863</v>
      </c>
      <c r="F14275" s="21"/>
      <c r="G14275" s="21"/>
      <c r="H14275" s="21"/>
      <c r="I14275" s="21"/>
      <c r="K14275" s="4" t="s">
        <v>534</v>
      </c>
      <c r="L14275" s="4"/>
      <c r="M14275" s="4"/>
      <c r="N14275" s="4"/>
    </row>
    <row r="14276" spans="1:14">
      <c r="A14276" s="21"/>
      <c r="B14276" s="16">
        <v>-66.600999999999999</v>
      </c>
      <c r="C14276" s="16"/>
      <c r="D14276" s="16">
        <v>39.863999999999997</v>
      </c>
      <c r="F14276" s="21"/>
      <c r="G14276" s="21"/>
      <c r="H14276" s="21"/>
      <c r="I14276" s="21"/>
      <c r="K14276" s="4" t="s">
        <v>1</v>
      </c>
      <c r="L14276" s="4"/>
      <c r="M14276" s="4"/>
      <c r="N14276" s="4"/>
    </row>
    <row r="14277" spans="1:14">
      <c r="A14277" s="21"/>
      <c r="B14277" s="16">
        <v>-56.938000000000002</v>
      </c>
      <c r="C14277" s="16"/>
      <c r="D14277" s="16">
        <v>41.204999999999998</v>
      </c>
      <c r="F14277" s="21"/>
      <c r="G14277" s="21"/>
      <c r="H14277" s="21"/>
      <c r="I14277" s="21"/>
      <c r="K14277" s="4"/>
      <c r="L14277" s="4">
        <v>-100</v>
      </c>
      <c r="M14277" s="4"/>
      <c r="N14277" s="4">
        <v>23.04</v>
      </c>
    </row>
    <row r="14278" spans="1:14">
      <c r="A14278" s="21"/>
      <c r="B14278" s="16">
        <v>-56.481999999999999</v>
      </c>
      <c r="C14278" s="16"/>
      <c r="D14278" s="16">
        <v>41.203000000000003</v>
      </c>
      <c r="F14278" s="21"/>
      <c r="G14278" s="21"/>
      <c r="H14278" s="21"/>
      <c r="I14278" s="21"/>
      <c r="K14278" s="4"/>
      <c r="L14278" s="4">
        <v>-97.971999999999994</v>
      </c>
      <c r="M14278" s="4"/>
      <c r="N14278" s="4">
        <v>23.3</v>
      </c>
    </row>
    <row r="14279" spans="1:14">
      <c r="A14279" s="21"/>
      <c r="B14279" s="16">
        <v>-47.131999999999998</v>
      </c>
      <c r="C14279" s="16"/>
      <c r="D14279" s="16">
        <v>42.539000000000001</v>
      </c>
      <c r="F14279" s="21"/>
      <c r="G14279" s="21"/>
      <c r="H14279" s="21"/>
      <c r="I14279" s="21"/>
      <c r="K14279" s="4"/>
      <c r="L14279" s="4">
        <v>-94.495999999999995</v>
      </c>
      <c r="M14279" s="4"/>
      <c r="N14279" s="4">
        <v>23.277000000000001</v>
      </c>
    </row>
    <row r="14280" spans="1:14">
      <c r="A14280" s="21"/>
      <c r="B14280" s="16">
        <v>-46.225999999999999</v>
      </c>
      <c r="C14280" s="16"/>
      <c r="D14280" s="16">
        <v>42.597999999999999</v>
      </c>
      <c r="F14280" s="21"/>
      <c r="G14280" s="21"/>
      <c r="H14280" s="21"/>
      <c r="I14280" s="21"/>
      <c r="K14280" s="4"/>
      <c r="L14280" s="4">
        <v>-71.116</v>
      </c>
      <c r="M14280" s="4"/>
      <c r="N14280" s="4">
        <v>23.215</v>
      </c>
    </row>
    <row r="14281" spans="1:14">
      <c r="A14281" s="21"/>
      <c r="B14281" s="16">
        <v>-36.889000000000003</v>
      </c>
      <c r="C14281" s="16"/>
      <c r="D14281" s="16">
        <v>42.896999999999998</v>
      </c>
      <c r="F14281" s="21"/>
      <c r="G14281" s="21"/>
      <c r="H14281" s="21"/>
      <c r="I14281" s="21"/>
      <c r="K14281" s="4"/>
      <c r="L14281" s="4">
        <v>-65.855000000000004</v>
      </c>
      <c r="M14281" s="4"/>
      <c r="N14281" s="4">
        <v>23.361999999999998</v>
      </c>
    </row>
    <row r="14282" spans="1:14">
      <c r="A14282" s="21"/>
      <c r="B14282" s="16">
        <v>-36.311999999999998</v>
      </c>
      <c r="C14282" s="16"/>
      <c r="D14282" s="16">
        <v>42.978000000000002</v>
      </c>
      <c r="F14282" s="21"/>
      <c r="G14282" s="21"/>
      <c r="H14282" s="21"/>
      <c r="I14282" s="21"/>
      <c r="K14282" s="4"/>
      <c r="L14282" s="4">
        <v>-53.064</v>
      </c>
      <c r="M14282" s="4"/>
      <c r="N14282" s="4">
        <v>22.535</v>
      </c>
    </row>
    <row r="14283" spans="1:14">
      <c r="A14283" s="21"/>
      <c r="B14283" s="16">
        <v>-26.652000000000001</v>
      </c>
      <c r="C14283" s="16"/>
      <c r="D14283" s="16">
        <v>43.283999999999999</v>
      </c>
      <c r="F14283" s="21"/>
      <c r="G14283" s="21"/>
      <c r="H14283" s="21"/>
      <c r="I14283" s="21"/>
      <c r="K14283" s="4"/>
      <c r="L14283" s="4">
        <v>-47.420999999999999</v>
      </c>
      <c r="M14283" s="4"/>
      <c r="N14283" s="4">
        <v>22.385000000000002</v>
      </c>
    </row>
    <row r="14284" spans="1:14">
      <c r="A14284" s="21"/>
      <c r="B14284" s="16">
        <v>-26.463999999999999</v>
      </c>
      <c r="C14284" s="16"/>
      <c r="D14284" s="16">
        <v>43.313000000000002</v>
      </c>
      <c r="F14284" s="21"/>
      <c r="G14284" s="21"/>
      <c r="H14284" s="21"/>
      <c r="I14284" s="21"/>
      <c r="K14284" s="4"/>
      <c r="L14284" s="4">
        <v>-25.367999999999999</v>
      </c>
      <c r="M14284" s="4"/>
      <c r="N14284" s="4">
        <v>23.227</v>
      </c>
    </row>
    <row r="14285" spans="1:14">
      <c r="A14285" s="21"/>
      <c r="B14285" s="16">
        <v>-23.167999999999999</v>
      </c>
      <c r="C14285" s="16"/>
      <c r="D14285" s="16">
        <v>43.381</v>
      </c>
      <c r="F14285" s="21"/>
      <c r="G14285" s="21"/>
      <c r="H14285" s="21"/>
      <c r="I14285" s="21"/>
      <c r="K14285" s="4"/>
      <c r="L14285" s="4">
        <v>-22.053000000000001</v>
      </c>
      <c r="M14285" s="4"/>
      <c r="N14285" s="4">
        <v>23.245000000000001</v>
      </c>
    </row>
    <row r="14286" spans="1:14">
      <c r="A14286" s="21"/>
      <c r="B14286" s="16">
        <v>-16.484999999999999</v>
      </c>
      <c r="C14286" s="16"/>
      <c r="D14286" s="16">
        <v>43.514000000000003</v>
      </c>
      <c r="F14286" s="21"/>
      <c r="G14286" s="21"/>
      <c r="H14286" s="21"/>
      <c r="I14286" s="21"/>
      <c r="K14286" s="4"/>
      <c r="L14286" s="4">
        <v>-14.93</v>
      </c>
      <c r="M14286" s="4"/>
      <c r="N14286" s="4">
        <v>22.302</v>
      </c>
    </row>
    <row r="14287" spans="1:14">
      <c r="A14287" s="21"/>
      <c r="B14287" s="16">
        <v>-16.116</v>
      </c>
      <c r="C14287" s="16"/>
      <c r="D14287" s="16">
        <v>43.524000000000001</v>
      </c>
      <c r="F14287" s="21"/>
      <c r="G14287" s="21"/>
      <c r="H14287" s="21"/>
      <c r="I14287" s="21"/>
      <c r="K14287" s="4"/>
      <c r="L14287" s="4">
        <v>-12.834</v>
      </c>
      <c r="M14287" s="4"/>
      <c r="N14287" s="4">
        <v>21.981000000000002</v>
      </c>
    </row>
    <row r="14288" spans="1:14">
      <c r="A14288" s="21"/>
      <c r="B14288" s="16">
        <v>-6.39</v>
      </c>
      <c r="C14288" s="16"/>
      <c r="D14288" s="16">
        <v>43.628</v>
      </c>
      <c r="F14288" s="21"/>
      <c r="G14288" s="21"/>
      <c r="H14288" s="21"/>
      <c r="I14288" s="21"/>
      <c r="K14288" s="4"/>
      <c r="L14288" s="4">
        <v>-12.612</v>
      </c>
      <c r="M14288" s="4"/>
      <c r="N14288" s="4">
        <v>21.984000000000002</v>
      </c>
    </row>
    <row r="14289" spans="1:14">
      <c r="A14289" s="21"/>
      <c r="B14289" s="16">
        <v>0</v>
      </c>
      <c r="C14289" s="16"/>
      <c r="D14289" s="16">
        <v>43.575000000000003</v>
      </c>
      <c r="F14289" s="21"/>
      <c r="G14289" s="21"/>
      <c r="H14289" s="21"/>
      <c r="I14289" s="21"/>
      <c r="K14289" s="4"/>
      <c r="L14289" s="4">
        <v>0</v>
      </c>
      <c r="M14289" s="4"/>
      <c r="N14289" s="4">
        <v>22.209</v>
      </c>
    </row>
    <row r="14290" spans="1:14">
      <c r="A14290" s="21"/>
      <c r="B14290" s="16">
        <v>2.984</v>
      </c>
      <c r="C14290" s="16"/>
      <c r="D14290" s="16">
        <v>43.551000000000002</v>
      </c>
      <c r="F14290" s="21"/>
      <c r="G14290" s="21"/>
      <c r="H14290" s="21"/>
      <c r="I14290" s="21"/>
      <c r="K14290" s="4"/>
      <c r="L14290" s="4">
        <v>24.41</v>
      </c>
      <c r="M14290" s="4"/>
      <c r="N14290" s="4">
        <v>22.172000000000001</v>
      </c>
    </row>
    <row r="14291" spans="1:14">
      <c r="A14291" s="21"/>
      <c r="B14291" s="16">
        <v>3.5779999999999998</v>
      </c>
      <c r="C14291" s="16"/>
      <c r="D14291" s="16">
        <v>43.548000000000002</v>
      </c>
      <c r="F14291" s="21"/>
      <c r="G14291" s="21"/>
      <c r="H14291" s="21"/>
      <c r="I14291" s="21"/>
      <c r="K14291" s="4"/>
      <c r="L14291" s="4">
        <v>25.21</v>
      </c>
      <c r="M14291" s="4"/>
      <c r="N14291" s="4">
        <v>22.172000000000001</v>
      </c>
    </row>
    <row r="14292" spans="1:14">
      <c r="A14292" s="21"/>
      <c r="B14292" s="16">
        <v>3.5830000000000002</v>
      </c>
      <c r="C14292" s="16"/>
      <c r="D14292" s="16">
        <v>43.548999999999999</v>
      </c>
      <c r="F14292" s="21"/>
      <c r="G14292" s="21"/>
      <c r="H14292" s="21"/>
      <c r="I14292" s="21"/>
      <c r="K14292" s="4"/>
      <c r="L14292" s="4">
        <v>30.88</v>
      </c>
      <c r="M14292" s="4"/>
      <c r="N14292" s="4">
        <v>22.192</v>
      </c>
    </row>
    <row r="14293" spans="1:14">
      <c r="A14293" s="21"/>
      <c r="B14293" s="16">
        <v>3.617</v>
      </c>
      <c r="C14293" s="16"/>
      <c r="D14293" s="16">
        <v>43.546999999999997</v>
      </c>
      <c r="F14293" s="21"/>
      <c r="G14293" s="21"/>
      <c r="H14293" s="21"/>
      <c r="I14293" s="21"/>
      <c r="K14293" s="4"/>
      <c r="L14293" s="4">
        <v>43.058</v>
      </c>
      <c r="M14293" s="4"/>
      <c r="N14293" s="4">
        <v>22.242999999999999</v>
      </c>
    </row>
    <row r="14294" spans="1:14">
      <c r="A14294" s="21"/>
      <c r="B14294" s="16">
        <v>13.412000000000001</v>
      </c>
      <c r="C14294" s="16"/>
      <c r="D14294" s="16">
        <v>42.110999999999997</v>
      </c>
      <c r="F14294" s="21"/>
      <c r="G14294" s="21"/>
      <c r="H14294" s="21"/>
      <c r="I14294" s="21"/>
      <c r="K14294" s="4"/>
      <c r="L14294" s="4">
        <v>44.396999999999998</v>
      </c>
      <c r="M14294" s="4"/>
      <c r="N14294" s="4">
        <v>22.242999999999999</v>
      </c>
    </row>
    <row r="14295" spans="1:14">
      <c r="A14295" s="21"/>
      <c r="B14295" s="16">
        <v>13.842000000000001</v>
      </c>
      <c r="C14295" s="16"/>
      <c r="D14295" s="16">
        <v>42.048999999999999</v>
      </c>
      <c r="F14295" s="21"/>
      <c r="G14295" s="21"/>
      <c r="H14295" s="21"/>
      <c r="I14295" s="21"/>
      <c r="K14295" s="4"/>
      <c r="L14295" s="4">
        <v>61.055999999999997</v>
      </c>
      <c r="M14295" s="4"/>
      <c r="N14295" s="4">
        <v>22.239000000000001</v>
      </c>
    </row>
    <row r="14296" spans="1:14">
      <c r="A14296" s="21"/>
      <c r="B14296" s="16">
        <v>23.196000000000002</v>
      </c>
      <c r="C14296" s="16"/>
      <c r="D14296" s="16">
        <v>41.438000000000002</v>
      </c>
      <c r="F14296" s="21"/>
      <c r="G14296" s="21"/>
      <c r="H14296" s="21"/>
      <c r="I14296" s="21"/>
      <c r="K14296" s="4"/>
      <c r="L14296" s="4">
        <v>63.28</v>
      </c>
      <c r="M14296" s="4"/>
      <c r="N14296" s="4">
        <v>22.239000000000001</v>
      </c>
    </row>
    <row r="14297" spans="1:14">
      <c r="A14297" s="21"/>
      <c r="B14297" s="16">
        <v>24.02</v>
      </c>
      <c r="C14297" s="16"/>
      <c r="D14297" s="16">
        <v>41.375999999999998</v>
      </c>
      <c r="F14297" s="21"/>
      <c r="G14297" s="21"/>
      <c r="H14297" s="21"/>
      <c r="I14297" s="21"/>
      <c r="K14297" s="4"/>
      <c r="L14297" s="4">
        <v>65.701999999999998</v>
      </c>
      <c r="M14297" s="4"/>
      <c r="N14297" s="4">
        <v>22.260999999999999</v>
      </c>
    </row>
    <row r="14298" spans="1:14">
      <c r="A14298" s="21"/>
      <c r="B14298" s="16">
        <v>33.009</v>
      </c>
      <c r="C14298" s="16"/>
      <c r="D14298" s="16">
        <v>41.42</v>
      </c>
      <c r="F14298" s="21"/>
      <c r="G14298" s="21"/>
      <c r="H14298" s="21"/>
      <c r="I14298" s="21"/>
      <c r="K14298" s="4"/>
      <c r="L14298" s="4">
        <v>79.832999999999998</v>
      </c>
      <c r="M14298" s="4"/>
      <c r="N14298" s="4">
        <v>22.396000000000001</v>
      </c>
    </row>
    <row r="14299" spans="1:14">
      <c r="A14299" s="21"/>
      <c r="B14299" s="16">
        <v>34.381</v>
      </c>
      <c r="C14299" s="16"/>
      <c r="D14299" s="16">
        <v>41.427999999999997</v>
      </c>
      <c r="F14299" s="21"/>
      <c r="G14299" s="21"/>
      <c r="H14299" s="21"/>
      <c r="I14299" s="21"/>
      <c r="K14299" s="4"/>
      <c r="L14299" s="4">
        <v>89.47</v>
      </c>
      <c r="M14299" s="4"/>
      <c r="N14299" s="4">
        <v>22.39</v>
      </c>
    </row>
    <row r="14300" spans="1:14">
      <c r="A14300" s="21"/>
      <c r="B14300" s="16">
        <v>42.918999999999997</v>
      </c>
      <c r="C14300" s="16"/>
      <c r="D14300" s="16">
        <v>41.322000000000003</v>
      </c>
      <c r="F14300" s="21"/>
      <c r="G14300" s="21"/>
      <c r="H14300" s="21"/>
      <c r="I14300" s="21"/>
      <c r="K14300" s="4"/>
      <c r="L14300" s="4">
        <v>100</v>
      </c>
      <c r="M14300" s="4"/>
      <c r="N14300" s="4">
        <v>22.443000000000001</v>
      </c>
    </row>
    <row r="14301" spans="1:14">
      <c r="A14301" s="21"/>
      <c r="B14301" s="16">
        <v>44.497999999999998</v>
      </c>
      <c r="C14301" s="16"/>
      <c r="D14301" s="16">
        <v>41.345999999999997</v>
      </c>
      <c r="F14301" s="21"/>
      <c r="G14301" s="21"/>
      <c r="H14301" s="21"/>
      <c r="I14301" s="21"/>
      <c r="K14301" s="4" t="s">
        <v>535</v>
      </c>
      <c r="L14301" s="4"/>
      <c r="M14301" s="4"/>
      <c r="N14301" s="4"/>
    </row>
    <row r="14302" spans="1:14">
      <c r="A14302" s="21"/>
      <c r="B14302" s="16">
        <v>53.023000000000003</v>
      </c>
      <c r="C14302" s="16"/>
      <c r="D14302" s="16">
        <v>41.468000000000004</v>
      </c>
      <c r="F14302" s="21"/>
      <c r="G14302" s="21"/>
      <c r="H14302" s="21"/>
      <c r="I14302" s="21"/>
      <c r="K14302" s="4" t="s">
        <v>1</v>
      </c>
      <c r="L14302" s="4"/>
      <c r="M14302" s="4"/>
      <c r="N14302" s="4"/>
    </row>
    <row r="14303" spans="1:14">
      <c r="A14303" s="21"/>
      <c r="B14303" s="16">
        <v>54.765000000000001</v>
      </c>
      <c r="C14303" s="16"/>
      <c r="D14303" s="16">
        <v>41.551000000000002</v>
      </c>
      <c r="F14303" s="21"/>
      <c r="G14303" s="21"/>
      <c r="H14303" s="21"/>
      <c r="I14303" s="21"/>
      <c r="K14303" s="4"/>
      <c r="L14303" s="4">
        <v>-100</v>
      </c>
      <c r="M14303" s="4"/>
      <c r="N14303" s="4">
        <v>22.352</v>
      </c>
    </row>
    <row r="14304" spans="1:14">
      <c r="A14304" s="21"/>
      <c r="B14304" s="16">
        <v>63.216000000000001</v>
      </c>
      <c r="C14304" s="16"/>
      <c r="D14304" s="16">
        <v>41.64</v>
      </c>
      <c r="F14304" s="21"/>
      <c r="G14304" s="21"/>
      <c r="H14304" s="21"/>
      <c r="I14304" s="21"/>
      <c r="K14304" s="4"/>
      <c r="L14304" s="4">
        <v>-99.067999999999998</v>
      </c>
      <c r="M14304" s="4"/>
      <c r="N14304" s="4">
        <v>22.425000000000001</v>
      </c>
    </row>
    <row r="14305" spans="1:14">
      <c r="A14305" s="21"/>
      <c r="B14305" s="16">
        <v>71.867999999999995</v>
      </c>
      <c r="C14305" s="16"/>
      <c r="D14305" s="16">
        <v>41.756</v>
      </c>
      <c r="F14305" s="21"/>
      <c r="G14305" s="21"/>
      <c r="H14305" s="21"/>
      <c r="I14305" s="21"/>
      <c r="K14305" s="4"/>
      <c r="L14305" s="4">
        <v>-98.81</v>
      </c>
      <c r="M14305" s="4"/>
      <c r="N14305" s="4">
        <v>22.466000000000001</v>
      </c>
    </row>
    <row r="14306" spans="1:14">
      <c r="A14306" s="21"/>
      <c r="B14306" s="16">
        <v>73.602999999999994</v>
      </c>
      <c r="C14306" s="16"/>
      <c r="D14306" s="16">
        <v>41.781999999999996</v>
      </c>
      <c r="F14306" s="21"/>
      <c r="G14306" s="21"/>
      <c r="H14306" s="21"/>
      <c r="I14306" s="21"/>
      <c r="K14306" s="4"/>
      <c r="L14306" s="4">
        <v>-97.811000000000007</v>
      </c>
      <c r="M14306" s="4"/>
      <c r="N14306" s="4">
        <v>22.472999999999999</v>
      </c>
    </row>
    <row r="14307" spans="1:14">
      <c r="A14307" s="21"/>
      <c r="B14307" s="16">
        <v>81.48</v>
      </c>
      <c r="C14307" s="16"/>
      <c r="D14307" s="16">
        <v>41.962000000000003</v>
      </c>
      <c r="F14307" s="21"/>
      <c r="G14307" s="21"/>
      <c r="H14307" s="21"/>
      <c r="I14307" s="21"/>
      <c r="K14307" s="4"/>
      <c r="L14307" s="4">
        <v>-71.975999999999999</v>
      </c>
      <c r="M14307" s="4"/>
      <c r="N14307" s="4">
        <v>23.738</v>
      </c>
    </row>
    <row r="14308" spans="1:14">
      <c r="A14308" s="21"/>
      <c r="B14308" s="16">
        <v>82.813000000000002</v>
      </c>
      <c r="C14308" s="16"/>
      <c r="D14308" s="16">
        <v>42.073</v>
      </c>
      <c r="F14308" s="21"/>
      <c r="G14308" s="21"/>
      <c r="H14308" s="21"/>
      <c r="I14308" s="21"/>
      <c r="K14308" s="4"/>
      <c r="L14308" s="4">
        <v>-68.061000000000007</v>
      </c>
      <c r="M14308" s="4"/>
      <c r="N14308" s="4">
        <v>23.484999999999999</v>
      </c>
    </row>
    <row r="14309" spans="1:14">
      <c r="A14309" s="21"/>
      <c r="B14309" s="16">
        <v>91.539000000000001</v>
      </c>
      <c r="C14309" s="16"/>
      <c r="D14309" s="16">
        <v>41.615000000000002</v>
      </c>
      <c r="F14309" s="21"/>
      <c r="G14309" s="21"/>
      <c r="H14309" s="21"/>
      <c r="I14309" s="21"/>
      <c r="K14309" s="4"/>
      <c r="L14309" s="4">
        <v>-48.853999999999999</v>
      </c>
      <c r="M14309" s="4"/>
      <c r="N14309" s="4">
        <v>22.102</v>
      </c>
    </row>
    <row r="14310" spans="1:14">
      <c r="A14310" s="21"/>
      <c r="B14310" s="16">
        <v>92.917000000000002</v>
      </c>
      <c r="C14310" s="16"/>
      <c r="D14310" s="16">
        <v>41.588000000000001</v>
      </c>
      <c r="F14310" s="21"/>
      <c r="G14310" s="21"/>
      <c r="H14310" s="21"/>
      <c r="I14310" s="21"/>
      <c r="K14310" s="4"/>
      <c r="L14310" s="4">
        <v>-39.204000000000001</v>
      </c>
      <c r="M14310" s="4"/>
      <c r="N14310" s="4">
        <v>22.045999999999999</v>
      </c>
    </row>
    <row r="14311" spans="1:14">
      <c r="A14311" s="21"/>
      <c r="B14311" s="16">
        <v>100</v>
      </c>
      <c r="C14311" s="16"/>
      <c r="D14311" s="16">
        <v>41.597999999999999</v>
      </c>
      <c r="F14311" s="21"/>
      <c r="G14311" s="21"/>
      <c r="H14311" s="21"/>
      <c r="I14311" s="21"/>
      <c r="K14311" s="4"/>
      <c r="L14311" s="4">
        <v>-20.576000000000001</v>
      </c>
      <c r="M14311" s="4"/>
      <c r="N14311" s="4">
        <v>23.068999999999999</v>
      </c>
    </row>
    <row r="14312" spans="1:14">
      <c r="A14312" s="21" t="s">
        <v>496</v>
      </c>
      <c r="B14312" s="16"/>
      <c r="C14312" s="16"/>
      <c r="D14312" s="16"/>
      <c r="F14312" s="21"/>
      <c r="G14312" s="21"/>
      <c r="H14312" s="21"/>
      <c r="I14312" s="21"/>
      <c r="K14312" s="4"/>
      <c r="L14312" s="4">
        <v>-12.837999999999999</v>
      </c>
      <c r="M14312" s="4"/>
      <c r="N14312" s="4">
        <v>22.350999999999999</v>
      </c>
    </row>
    <row r="14313" spans="1:14">
      <c r="A14313" s="21" t="s">
        <v>1</v>
      </c>
      <c r="B14313" s="16"/>
      <c r="C14313" s="16"/>
      <c r="D14313" s="16"/>
      <c r="F14313" s="21"/>
      <c r="G14313" s="21"/>
      <c r="H14313" s="21"/>
      <c r="I14313" s="21"/>
      <c r="K14313" s="4"/>
      <c r="L14313" s="4">
        <v>-11.005000000000001</v>
      </c>
      <c r="M14313" s="4"/>
      <c r="N14313" s="4">
        <v>22.356000000000002</v>
      </c>
    </row>
    <row r="14314" spans="1:14">
      <c r="A14314" s="21"/>
      <c r="B14314" s="16">
        <v>-98.846999999999994</v>
      </c>
      <c r="C14314" s="16"/>
      <c r="D14314" s="16">
        <v>38.979999999999997</v>
      </c>
      <c r="F14314" s="21"/>
      <c r="G14314" s="21"/>
      <c r="H14314" s="21"/>
      <c r="I14314" s="21"/>
      <c r="K14314" s="4"/>
      <c r="L14314" s="4">
        <v>-9.8450000000000006</v>
      </c>
      <c r="M14314" s="4"/>
      <c r="N14314" s="4">
        <v>22.370999999999999</v>
      </c>
    </row>
    <row r="14315" spans="1:14">
      <c r="A14315" s="21"/>
      <c r="B14315" s="16">
        <v>-94.08</v>
      </c>
      <c r="C14315" s="16"/>
      <c r="D14315" s="16">
        <v>38.999000000000002</v>
      </c>
      <c r="F14315" s="21"/>
      <c r="G14315" s="21"/>
      <c r="H14315" s="21"/>
      <c r="I14315" s="21"/>
      <c r="K14315" s="4"/>
      <c r="L14315" s="4">
        <v>0</v>
      </c>
      <c r="M14315" s="4"/>
      <c r="N14315" s="4">
        <v>22.454999999999998</v>
      </c>
    </row>
    <row r="14316" spans="1:14">
      <c r="A14316" s="21"/>
      <c r="B14316" s="16">
        <v>-92.611999999999995</v>
      </c>
      <c r="C14316" s="16"/>
      <c r="D14316" s="16">
        <v>39.030999999999999</v>
      </c>
      <c r="F14316" s="21"/>
      <c r="G14316" s="21"/>
      <c r="H14316" s="21"/>
      <c r="I14316" s="21"/>
      <c r="K14316" s="4"/>
      <c r="L14316" s="4">
        <v>21.931000000000001</v>
      </c>
      <c r="M14316" s="4"/>
      <c r="N14316" s="4">
        <v>22.260999999999999</v>
      </c>
    </row>
    <row r="14317" spans="1:14">
      <c r="A14317" s="21"/>
      <c r="B14317" s="16">
        <v>-83.004000000000005</v>
      </c>
      <c r="C14317" s="16"/>
      <c r="D14317" s="16">
        <v>39.076000000000001</v>
      </c>
      <c r="F14317" s="21"/>
      <c r="G14317" s="21"/>
      <c r="H14317" s="21"/>
      <c r="I14317" s="21"/>
      <c r="K14317" s="4"/>
      <c r="L14317" s="4">
        <v>26.2</v>
      </c>
      <c r="M14317" s="4"/>
      <c r="N14317" s="4">
        <v>22.259</v>
      </c>
    </row>
    <row r="14318" spans="1:14">
      <c r="A14318" s="21"/>
      <c r="B14318" s="16">
        <v>-81.007999999999996</v>
      </c>
      <c r="C14318" s="16"/>
      <c r="D14318" s="16">
        <v>39.082000000000001</v>
      </c>
      <c r="F14318" s="21"/>
      <c r="G14318" s="21"/>
      <c r="H14318" s="21"/>
      <c r="I14318" s="21"/>
      <c r="K14318" s="4"/>
      <c r="L14318" s="4">
        <v>28.657</v>
      </c>
      <c r="M14318" s="4"/>
      <c r="N14318" s="4">
        <v>22.268999999999998</v>
      </c>
    </row>
    <row r="14319" spans="1:14">
      <c r="A14319" s="21"/>
      <c r="B14319" s="16">
        <v>-80.212999999999994</v>
      </c>
      <c r="C14319" s="16"/>
      <c r="D14319" s="16">
        <v>39.106999999999999</v>
      </c>
      <c r="F14319" s="21"/>
      <c r="G14319" s="21"/>
      <c r="H14319" s="21"/>
      <c r="I14319" s="21"/>
      <c r="K14319" s="4"/>
      <c r="L14319" s="4">
        <v>52.274000000000001</v>
      </c>
      <c r="M14319" s="4"/>
      <c r="N14319" s="4">
        <v>22.271999999999998</v>
      </c>
    </row>
    <row r="14320" spans="1:14">
      <c r="A14320" s="21"/>
      <c r="B14320" s="16">
        <v>-70.965999999999994</v>
      </c>
      <c r="C14320" s="16"/>
      <c r="D14320" s="16">
        <v>39.575000000000003</v>
      </c>
      <c r="F14320" s="21"/>
      <c r="G14320" s="21"/>
      <c r="H14320" s="21"/>
      <c r="I14320" s="21"/>
      <c r="K14320" s="4"/>
      <c r="L14320" s="4">
        <v>53.231000000000002</v>
      </c>
      <c r="M14320" s="4"/>
      <c r="N14320" s="4">
        <v>22.271999999999998</v>
      </c>
    </row>
    <row r="14321" spans="1:14">
      <c r="A14321" s="21"/>
      <c r="B14321" s="16">
        <v>-69.798000000000002</v>
      </c>
      <c r="C14321" s="16"/>
      <c r="D14321" s="16">
        <v>39.679000000000002</v>
      </c>
      <c r="F14321" s="21"/>
      <c r="G14321" s="21"/>
      <c r="H14321" s="21"/>
      <c r="I14321" s="21"/>
      <c r="K14321" s="4"/>
      <c r="L14321" s="4">
        <v>63.72</v>
      </c>
      <c r="M14321" s="4"/>
      <c r="N14321" s="4">
        <v>22.276</v>
      </c>
    </row>
    <row r="14322" spans="1:14">
      <c r="A14322" s="21"/>
      <c r="B14322" s="16">
        <v>-60.101999999999997</v>
      </c>
      <c r="C14322" s="16"/>
      <c r="D14322" s="16">
        <v>41.823999999999998</v>
      </c>
      <c r="F14322" s="21"/>
      <c r="G14322" s="21"/>
      <c r="H14322" s="21"/>
      <c r="I14322" s="21"/>
      <c r="K14322" s="4"/>
      <c r="L14322" s="4">
        <v>66.555000000000007</v>
      </c>
      <c r="M14322" s="4"/>
      <c r="N14322" s="4">
        <v>22.274999999999999</v>
      </c>
    </row>
    <row r="14323" spans="1:14">
      <c r="A14323" s="21"/>
      <c r="B14323" s="16">
        <v>-58.1</v>
      </c>
      <c r="C14323" s="16"/>
      <c r="D14323" s="16">
        <v>41.816000000000003</v>
      </c>
      <c r="F14323" s="21"/>
      <c r="G14323" s="21"/>
      <c r="H14323" s="21"/>
      <c r="I14323" s="21"/>
      <c r="K14323" s="4"/>
      <c r="L14323" s="4">
        <v>66.804000000000002</v>
      </c>
      <c r="M14323" s="4"/>
      <c r="N14323" s="4">
        <v>22.28</v>
      </c>
    </row>
    <row r="14324" spans="1:14">
      <c r="A14324" s="21"/>
      <c r="B14324" s="16">
        <v>-49.689</v>
      </c>
      <c r="C14324" s="16"/>
      <c r="D14324" s="16">
        <v>42.088999999999999</v>
      </c>
      <c r="F14324" s="21"/>
      <c r="G14324" s="21"/>
      <c r="H14324" s="21"/>
      <c r="I14324" s="21"/>
      <c r="K14324" s="4"/>
      <c r="L14324" s="4">
        <v>79.837999999999994</v>
      </c>
      <c r="M14324" s="4"/>
      <c r="N14324" s="4">
        <v>22.405000000000001</v>
      </c>
    </row>
    <row r="14325" spans="1:14">
      <c r="A14325" s="21"/>
      <c r="B14325" s="16">
        <v>-40.487000000000002</v>
      </c>
      <c r="C14325" s="16"/>
      <c r="D14325" s="16">
        <v>42.573</v>
      </c>
      <c r="F14325" s="21"/>
      <c r="G14325" s="21"/>
      <c r="H14325" s="21"/>
      <c r="I14325" s="21"/>
      <c r="K14325" s="4"/>
      <c r="L14325" s="4">
        <v>100</v>
      </c>
      <c r="M14325" s="4"/>
      <c r="N14325" s="4">
        <v>22.411000000000001</v>
      </c>
    </row>
    <row r="14326" spans="1:14">
      <c r="A14326" s="21"/>
      <c r="B14326" s="16">
        <v>-39.106999999999999</v>
      </c>
      <c r="C14326" s="16"/>
      <c r="D14326" s="16">
        <v>42.573</v>
      </c>
      <c r="F14326" s="21"/>
      <c r="G14326" s="21"/>
      <c r="H14326" s="21"/>
      <c r="I14326" s="21"/>
      <c r="K14326" s="4" t="s">
        <v>536</v>
      </c>
      <c r="L14326" s="4"/>
      <c r="M14326" s="4"/>
      <c r="N14326" s="4"/>
    </row>
    <row r="14327" spans="1:14">
      <c r="A14327" s="21"/>
      <c r="B14327" s="16">
        <v>-37.765000000000001</v>
      </c>
      <c r="C14327" s="16"/>
      <c r="D14327" s="16">
        <v>42.631</v>
      </c>
      <c r="F14327" s="21"/>
      <c r="G14327" s="21"/>
      <c r="H14327" s="21"/>
      <c r="I14327" s="21"/>
      <c r="K14327" s="4" t="s">
        <v>1</v>
      </c>
      <c r="L14327" s="4"/>
      <c r="M14327" s="4"/>
      <c r="N14327" s="4"/>
    </row>
    <row r="14328" spans="1:14">
      <c r="A14328" s="21"/>
      <c r="B14328" s="16">
        <v>-28.024000000000001</v>
      </c>
      <c r="C14328" s="16"/>
      <c r="D14328" s="16">
        <v>42.762999999999998</v>
      </c>
      <c r="F14328" s="21"/>
      <c r="G14328" s="21"/>
      <c r="H14328" s="21"/>
      <c r="I14328" s="21"/>
      <c r="K14328" s="4"/>
      <c r="L14328" s="4">
        <v>-100</v>
      </c>
      <c r="M14328" s="4"/>
      <c r="N14328" s="4">
        <v>21.844999999999999</v>
      </c>
    </row>
    <row r="14329" spans="1:14">
      <c r="A14329" s="21"/>
      <c r="B14329" s="16">
        <v>-18.628</v>
      </c>
      <c r="C14329" s="16"/>
      <c r="D14329" s="16">
        <v>43.09</v>
      </c>
      <c r="F14329" s="21"/>
      <c r="G14329" s="21"/>
      <c r="H14329" s="21"/>
      <c r="I14329" s="21"/>
      <c r="K14329" s="4"/>
      <c r="L14329" s="4">
        <v>-67.334999999999994</v>
      </c>
      <c r="M14329" s="4"/>
      <c r="N14329" s="4">
        <v>21.884</v>
      </c>
    </row>
    <row r="14330" spans="1:14">
      <c r="A14330" s="21"/>
      <c r="B14330" s="16">
        <v>-18.257000000000001</v>
      </c>
      <c r="C14330" s="16"/>
      <c r="D14330" s="16">
        <v>43.151000000000003</v>
      </c>
      <c r="F14330" s="21"/>
      <c r="G14330" s="21"/>
      <c r="H14330" s="21"/>
      <c r="I14330" s="21"/>
      <c r="K14330" s="4"/>
      <c r="L14330" s="4">
        <v>-66.411000000000001</v>
      </c>
      <c r="M14330" s="4"/>
      <c r="N14330" s="4">
        <v>21.882999999999999</v>
      </c>
    </row>
    <row r="14331" spans="1:14">
      <c r="A14331" s="21"/>
      <c r="B14331" s="16">
        <v>-12.228999999999999</v>
      </c>
      <c r="C14331" s="16"/>
      <c r="D14331" s="16">
        <v>43.334000000000003</v>
      </c>
      <c r="F14331" s="21"/>
      <c r="G14331" s="21"/>
      <c r="H14331" s="21"/>
      <c r="I14331" s="21"/>
      <c r="K14331" s="4"/>
      <c r="L14331" s="4">
        <v>-41.652999999999999</v>
      </c>
      <c r="M14331" s="4"/>
      <c r="N14331" s="4">
        <v>22.013000000000002</v>
      </c>
    </row>
    <row r="14332" spans="1:14">
      <c r="A14332" s="21"/>
      <c r="B14332" s="16">
        <v>-8.2650000000000006</v>
      </c>
      <c r="C14332" s="16"/>
      <c r="D14332" s="16">
        <v>43.436999999999998</v>
      </c>
      <c r="F14332" s="21"/>
      <c r="G14332" s="21"/>
      <c r="H14332" s="21"/>
      <c r="I14332" s="21"/>
      <c r="K14332" s="4"/>
      <c r="L14332" s="4">
        <v>-41.063000000000002</v>
      </c>
      <c r="M14332" s="4"/>
      <c r="N14332" s="4">
        <v>22.016999999999999</v>
      </c>
    </row>
    <row r="14333" spans="1:14">
      <c r="A14333" s="21"/>
      <c r="B14333" s="16">
        <v>-8.0280000000000005</v>
      </c>
      <c r="C14333" s="16"/>
      <c r="D14333" s="16">
        <v>43.44</v>
      </c>
      <c r="F14333" s="21"/>
      <c r="G14333" s="21"/>
      <c r="H14333" s="21"/>
      <c r="I14333" s="21"/>
      <c r="K14333" s="4"/>
      <c r="L14333" s="4">
        <v>-40.292999999999999</v>
      </c>
      <c r="M14333" s="4"/>
      <c r="N14333" s="4">
        <v>22.027999999999999</v>
      </c>
    </row>
    <row r="14334" spans="1:14">
      <c r="A14334" s="21"/>
      <c r="B14334" s="16">
        <v>-7.7839999999999998</v>
      </c>
      <c r="C14334" s="16"/>
      <c r="D14334" s="16">
        <v>43.438000000000002</v>
      </c>
      <c r="F14334" s="21"/>
      <c r="G14334" s="21"/>
      <c r="H14334" s="21"/>
      <c r="I14334" s="21"/>
      <c r="K14334" s="4"/>
      <c r="L14334" s="4">
        <v>-15.198</v>
      </c>
      <c r="M14334" s="4"/>
      <c r="N14334" s="4">
        <v>23.077999999999999</v>
      </c>
    </row>
    <row r="14335" spans="1:14">
      <c r="A14335" s="21"/>
      <c r="B14335" s="16">
        <v>0</v>
      </c>
      <c r="C14335" s="16"/>
      <c r="D14335" s="16">
        <v>42.832000000000001</v>
      </c>
      <c r="F14335" s="21"/>
      <c r="G14335" s="21"/>
      <c r="H14335" s="21"/>
      <c r="I14335" s="21"/>
      <c r="K14335" s="4"/>
      <c r="L14335" s="4">
        <v>-14.132</v>
      </c>
      <c r="M14335" s="4"/>
      <c r="N14335" s="4">
        <v>23.111000000000001</v>
      </c>
    </row>
    <row r="14336" spans="1:14">
      <c r="A14336" s="21"/>
      <c r="B14336" s="16">
        <v>2E-3</v>
      </c>
      <c r="C14336" s="16"/>
      <c r="D14336" s="16">
        <v>42.832000000000001</v>
      </c>
      <c r="F14336" s="21"/>
      <c r="G14336" s="21"/>
      <c r="H14336" s="21"/>
      <c r="I14336" s="21"/>
      <c r="K14336" s="4"/>
      <c r="L14336" s="4">
        <v>-3.72</v>
      </c>
      <c r="M14336" s="4"/>
      <c r="N14336" s="4">
        <v>23.184999999999999</v>
      </c>
    </row>
    <row r="14337" spans="1:14">
      <c r="A14337" s="21"/>
      <c r="B14337" s="16">
        <v>10.856</v>
      </c>
      <c r="C14337" s="16"/>
      <c r="D14337" s="16">
        <v>41.094000000000001</v>
      </c>
      <c r="F14337" s="21"/>
      <c r="G14337" s="21"/>
      <c r="H14337" s="21"/>
      <c r="I14337" s="21"/>
      <c r="K14337" s="4"/>
      <c r="L14337" s="4">
        <v>0</v>
      </c>
      <c r="M14337" s="4"/>
      <c r="N14337" s="4">
        <v>23.067</v>
      </c>
    </row>
    <row r="14338" spans="1:14">
      <c r="A14338" s="21"/>
      <c r="B14338" s="16">
        <v>11.59</v>
      </c>
      <c r="C14338" s="16"/>
      <c r="D14338" s="16">
        <v>40.987000000000002</v>
      </c>
      <c r="F14338" s="21"/>
      <c r="G14338" s="21"/>
      <c r="H14338" s="21"/>
      <c r="I14338" s="21"/>
      <c r="K14338" s="4"/>
      <c r="L14338" s="4">
        <v>1.6950000000000001</v>
      </c>
      <c r="M14338" s="4"/>
      <c r="N14338" s="4">
        <v>23.053999999999998</v>
      </c>
    </row>
    <row r="14339" spans="1:14">
      <c r="A14339" s="21"/>
      <c r="B14339" s="16">
        <v>17.885000000000002</v>
      </c>
      <c r="C14339" s="16"/>
      <c r="D14339" s="16">
        <v>40.826000000000001</v>
      </c>
      <c r="F14339" s="21"/>
      <c r="G14339" s="21"/>
      <c r="H14339" s="21"/>
      <c r="I14339" s="21"/>
      <c r="K14339" s="4"/>
      <c r="L14339" s="4">
        <v>19.431999999999999</v>
      </c>
      <c r="M14339" s="4"/>
      <c r="N14339" s="4">
        <v>22.875</v>
      </c>
    </row>
    <row r="14340" spans="1:14">
      <c r="A14340" s="21"/>
      <c r="B14340" s="16">
        <v>20.742999999999999</v>
      </c>
      <c r="C14340" s="16"/>
      <c r="D14340" s="16">
        <v>40.753999999999998</v>
      </c>
      <c r="F14340" s="21"/>
      <c r="G14340" s="21"/>
      <c r="H14340" s="21"/>
      <c r="I14340" s="21"/>
      <c r="K14340" s="4"/>
      <c r="L14340" s="4">
        <v>33.281999999999996</v>
      </c>
      <c r="M14340" s="4"/>
      <c r="N14340" s="4">
        <v>22.364000000000001</v>
      </c>
    </row>
    <row r="14341" spans="1:14">
      <c r="A14341" s="21"/>
      <c r="B14341" s="16">
        <v>21.154</v>
      </c>
      <c r="C14341" s="16"/>
      <c r="D14341" s="16">
        <v>40.74</v>
      </c>
      <c r="F14341" s="21"/>
      <c r="G14341" s="21"/>
      <c r="H14341" s="21"/>
      <c r="I14341" s="21"/>
      <c r="K14341" s="4"/>
      <c r="L14341" s="4">
        <v>38.780999999999999</v>
      </c>
      <c r="M14341" s="4"/>
      <c r="N14341" s="4">
        <v>22.367000000000001</v>
      </c>
    </row>
    <row r="14342" spans="1:14">
      <c r="A14342" s="21"/>
      <c r="B14342" s="16">
        <v>30.462</v>
      </c>
      <c r="C14342" s="16"/>
      <c r="D14342" s="16">
        <v>40.655000000000001</v>
      </c>
      <c r="F14342" s="21"/>
      <c r="G14342" s="21"/>
      <c r="H14342" s="21"/>
      <c r="I14342" s="21"/>
      <c r="K14342" s="4"/>
      <c r="L14342" s="4">
        <v>54.417999999999999</v>
      </c>
      <c r="M14342" s="4"/>
      <c r="N14342" s="4">
        <v>22.39</v>
      </c>
    </row>
    <row r="14343" spans="1:14">
      <c r="A14343" s="21"/>
      <c r="B14343" s="16">
        <v>31.332000000000001</v>
      </c>
      <c r="C14343" s="16"/>
      <c r="D14343" s="16">
        <v>40.661999999999999</v>
      </c>
      <c r="F14343" s="21"/>
      <c r="G14343" s="21"/>
      <c r="H14343" s="21"/>
      <c r="I14343" s="21"/>
      <c r="K14343" s="4"/>
      <c r="L14343" s="4">
        <v>70.546999999999997</v>
      </c>
      <c r="M14343" s="4"/>
      <c r="N14343" s="4">
        <v>22.236000000000001</v>
      </c>
    </row>
    <row r="14344" spans="1:14">
      <c r="A14344" s="21"/>
      <c r="B14344" s="16">
        <v>40.896999999999998</v>
      </c>
      <c r="C14344" s="16"/>
      <c r="D14344" s="16">
        <v>40.89</v>
      </c>
      <c r="F14344" s="21"/>
      <c r="G14344" s="21"/>
      <c r="H14344" s="21"/>
      <c r="I14344" s="21"/>
      <c r="K14344" s="4"/>
      <c r="L14344" s="4">
        <v>70.564999999999998</v>
      </c>
      <c r="M14344" s="4"/>
      <c r="N14344" s="4">
        <v>22.236000000000001</v>
      </c>
    </row>
    <row r="14345" spans="1:14">
      <c r="A14345" s="21"/>
      <c r="B14345" s="16">
        <v>41.457999999999998</v>
      </c>
      <c r="C14345" s="16"/>
      <c r="D14345" s="16">
        <v>40.905000000000001</v>
      </c>
      <c r="F14345" s="21"/>
      <c r="G14345" s="21"/>
      <c r="H14345" s="21"/>
      <c r="I14345" s="21"/>
      <c r="K14345" s="4"/>
      <c r="L14345" s="4">
        <v>70.680999999999997</v>
      </c>
      <c r="M14345" s="4"/>
      <c r="N14345" s="4">
        <v>22.238</v>
      </c>
    </row>
    <row r="14346" spans="1:14">
      <c r="A14346" s="21"/>
      <c r="B14346" s="16">
        <v>51.167000000000002</v>
      </c>
      <c r="C14346" s="16"/>
      <c r="D14346" s="16">
        <v>40.991</v>
      </c>
      <c r="F14346" s="21"/>
      <c r="G14346" s="21"/>
      <c r="H14346" s="21"/>
      <c r="I14346" s="21"/>
      <c r="K14346" s="4"/>
      <c r="L14346" s="4">
        <v>83.13</v>
      </c>
      <c r="M14346" s="4"/>
      <c r="N14346" s="4">
        <v>22.722999999999999</v>
      </c>
    </row>
    <row r="14347" spans="1:14">
      <c r="A14347" s="21"/>
      <c r="B14347" s="16">
        <v>51.404000000000003</v>
      </c>
      <c r="C14347" s="16"/>
      <c r="D14347" s="16">
        <v>40.985999999999997</v>
      </c>
      <c r="F14347" s="21"/>
      <c r="G14347" s="21"/>
      <c r="H14347" s="21"/>
      <c r="I14347" s="21"/>
      <c r="K14347" s="4"/>
      <c r="L14347" s="4">
        <v>84.933000000000007</v>
      </c>
      <c r="M14347" s="4"/>
      <c r="N14347" s="4">
        <v>22.806000000000001</v>
      </c>
    </row>
    <row r="14348" spans="1:14">
      <c r="A14348" s="21"/>
      <c r="B14348" s="16">
        <v>53.337000000000003</v>
      </c>
      <c r="C14348" s="16"/>
      <c r="D14348" s="16">
        <v>40.936999999999998</v>
      </c>
      <c r="F14348" s="21"/>
      <c r="G14348" s="21"/>
      <c r="H14348" s="21"/>
      <c r="I14348" s="21"/>
      <c r="K14348" s="4"/>
      <c r="L14348" s="4">
        <v>85.662000000000006</v>
      </c>
      <c r="M14348" s="4"/>
      <c r="N14348" s="4">
        <v>22.718</v>
      </c>
    </row>
    <row r="14349" spans="1:14">
      <c r="A14349" s="21"/>
      <c r="B14349" s="16">
        <v>61.231999999999999</v>
      </c>
      <c r="C14349" s="16"/>
      <c r="D14349" s="16">
        <v>40.716000000000001</v>
      </c>
      <c r="F14349" s="21"/>
      <c r="G14349" s="21"/>
      <c r="H14349" s="21"/>
      <c r="I14349" s="21"/>
      <c r="K14349" s="4"/>
      <c r="L14349" s="4">
        <v>90.52</v>
      </c>
      <c r="M14349" s="4"/>
      <c r="N14349" s="4">
        <v>22.797999999999998</v>
      </c>
    </row>
    <row r="14350" spans="1:14">
      <c r="A14350" s="21"/>
      <c r="B14350" s="16">
        <v>70.114999999999995</v>
      </c>
      <c r="C14350" s="16"/>
      <c r="D14350" s="16">
        <v>41.146999999999998</v>
      </c>
      <c r="F14350" s="21"/>
      <c r="G14350" s="21"/>
      <c r="H14350" s="21"/>
      <c r="I14350" s="21"/>
      <c r="K14350" s="4"/>
      <c r="L14350" s="4">
        <v>100</v>
      </c>
      <c r="M14350" s="4"/>
      <c r="N14350" s="4">
        <v>22.895</v>
      </c>
    </row>
    <row r="14351" spans="1:14">
      <c r="A14351" s="21"/>
      <c r="B14351" s="16">
        <v>72.372</v>
      </c>
      <c r="C14351" s="16"/>
      <c r="D14351" s="16">
        <v>41.182000000000002</v>
      </c>
      <c r="F14351" s="21"/>
      <c r="G14351" s="21"/>
      <c r="H14351" s="21"/>
      <c r="I14351" s="21"/>
    </row>
    <row r="14352" spans="1:14">
      <c r="A14352" s="21"/>
      <c r="B14352" s="16">
        <v>81.11</v>
      </c>
      <c r="C14352" s="16"/>
      <c r="D14352" s="16">
        <v>40.591000000000001</v>
      </c>
      <c r="F14352" s="21"/>
      <c r="G14352" s="21"/>
      <c r="H14352" s="21"/>
      <c r="I14352" s="21"/>
    </row>
    <row r="14353" spans="1:9">
      <c r="A14353" s="21"/>
      <c r="B14353" s="16">
        <v>82.784999999999997</v>
      </c>
      <c r="C14353" s="16"/>
      <c r="D14353" s="16">
        <v>40.500999999999998</v>
      </c>
      <c r="F14353" s="21"/>
      <c r="G14353" s="21"/>
      <c r="H14353" s="21"/>
      <c r="I14353" s="21"/>
    </row>
    <row r="14354" spans="1:9">
      <c r="A14354" s="21"/>
      <c r="B14354" s="16">
        <v>91.096000000000004</v>
      </c>
      <c r="C14354" s="16"/>
      <c r="D14354" s="16">
        <v>40.476999999999997</v>
      </c>
      <c r="F14354" s="21"/>
      <c r="G14354" s="21"/>
      <c r="H14354" s="21"/>
      <c r="I14354" s="21"/>
    </row>
    <row r="14355" spans="1:9">
      <c r="A14355" s="21"/>
      <c r="B14355" s="16">
        <v>93.265000000000001</v>
      </c>
      <c r="C14355" s="16"/>
      <c r="D14355" s="16">
        <v>40.469000000000001</v>
      </c>
      <c r="F14355" s="21"/>
      <c r="G14355" s="21"/>
      <c r="H14355" s="21"/>
      <c r="I14355" s="21"/>
    </row>
    <row r="14356" spans="1:9">
      <c r="A14356" s="21"/>
      <c r="B14356" s="16">
        <v>100</v>
      </c>
      <c r="C14356" s="16"/>
      <c r="D14356" s="16">
        <v>40.491999999999997</v>
      </c>
      <c r="F14356" s="21"/>
      <c r="G14356" s="21"/>
      <c r="H14356" s="21"/>
      <c r="I14356" s="21"/>
    </row>
    <row r="14357" spans="1:9">
      <c r="A14357" s="21" t="s">
        <v>497</v>
      </c>
      <c r="B14357" s="16"/>
      <c r="C14357" s="16"/>
      <c r="D14357" s="16"/>
      <c r="F14357" s="21"/>
      <c r="G14357" s="21"/>
      <c r="H14357" s="21"/>
      <c r="I14357" s="21"/>
    </row>
    <row r="14358" spans="1:9">
      <c r="A14358" s="21" t="s">
        <v>1</v>
      </c>
      <c r="B14358" s="16"/>
      <c r="C14358" s="16"/>
      <c r="D14358" s="16"/>
      <c r="F14358" s="21"/>
      <c r="G14358" s="21"/>
      <c r="H14358" s="21"/>
      <c r="I14358" s="21"/>
    </row>
    <row r="14359" spans="1:9">
      <c r="A14359" s="21"/>
      <c r="B14359" s="16">
        <v>-99.662000000000006</v>
      </c>
      <c r="C14359" s="16"/>
      <c r="D14359" s="16">
        <v>38.811999999999998</v>
      </c>
      <c r="F14359" s="21"/>
      <c r="G14359" s="21"/>
      <c r="H14359" s="21"/>
      <c r="I14359" s="21"/>
    </row>
    <row r="14360" spans="1:9">
      <c r="A14360" s="21"/>
      <c r="B14360" s="16">
        <v>-94.21</v>
      </c>
      <c r="C14360" s="16"/>
      <c r="D14360" s="16">
        <v>38.777000000000001</v>
      </c>
      <c r="F14360" s="21"/>
      <c r="G14360" s="21"/>
      <c r="H14360" s="21"/>
      <c r="I14360" s="21"/>
    </row>
    <row r="14361" spans="1:9">
      <c r="A14361" s="21"/>
      <c r="B14361" s="16">
        <v>-93.680999999999997</v>
      </c>
      <c r="C14361" s="16"/>
      <c r="D14361" s="16">
        <v>38.776000000000003</v>
      </c>
      <c r="F14361" s="21"/>
      <c r="G14361" s="21"/>
      <c r="H14361" s="21"/>
      <c r="I14361" s="21"/>
    </row>
    <row r="14362" spans="1:9">
      <c r="A14362" s="21"/>
      <c r="B14362" s="16">
        <v>-83.025999999999996</v>
      </c>
      <c r="C14362" s="16"/>
      <c r="D14362" s="16">
        <v>38.753999999999998</v>
      </c>
      <c r="F14362" s="21"/>
      <c r="G14362" s="21"/>
      <c r="H14362" s="21"/>
      <c r="I14362" s="21"/>
    </row>
    <row r="14363" spans="1:9">
      <c r="A14363" s="21"/>
      <c r="B14363" s="16">
        <v>-82.46</v>
      </c>
      <c r="C14363" s="16"/>
      <c r="D14363" s="16">
        <v>38.752000000000002</v>
      </c>
      <c r="F14363" s="21"/>
      <c r="G14363" s="21"/>
      <c r="H14363" s="21"/>
      <c r="I14363" s="21"/>
    </row>
    <row r="14364" spans="1:9">
      <c r="A14364" s="21"/>
      <c r="B14364" s="16">
        <v>-72.582999999999998</v>
      </c>
      <c r="C14364" s="16"/>
      <c r="D14364" s="16">
        <v>39.055</v>
      </c>
      <c r="F14364" s="21"/>
      <c r="G14364" s="21"/>
      <c r="H14364" s="21"/>
      <c r="I14364" s="21"/>
    </row>
    <row r="14365" spans="1:9">
      <c r="A14365" s="21"/>
      <c r="B14365" s="16">
        <v>-72.039000000000001</v>
      </c>
      <c r="C14365" s="16"/>
      <c r="D14365" s="16">
        <v>39.054000000000002</v>
      </c>
      <c r="F14365" s="21"/>
      <c r="G14365" s="21"/>
      <c r="H14365" s="21"/>
      <c r="I14365" s="21"/>
    </row>
    <row r="14366" spans="1:9">
      <c r="A14366" s="21"/>
      <c r="B14366" s="16">
        <v>-61.145000000000003</v>
      </c>
      <c r="C14366" s="16"/>
      <c r="D14366" s="16">
        <v>40.03</v>
      </c>
      <c r="F14366" s="21"/>
      <c r="G14366" s="21"/>
      <c r="H14366" s="21"/>
      <c r="I14366" s="21"/>
    </row>
    <row r="14367" spans="1:9">
      <c r="A14367" s="21"/>
      <c r="B14367" s="16">
        <v>-60.73</v>
      </c>
      <c r="C14367" s="16"/>
      <c r="D14367" s="16">
        <v>40.031999999999996</v>
      </c>
      <c r="F14367" s="21"/>
      <c r="G14367" s="21"/>
      <c r="H14367" s="21"/>
      <c r="I14367" s="21"/>
    </row>
    <row r="14368" spans="1:9">
      <c r="A14368" s="21"/>
      <c r="B14368" s="16">
        <v>-60.320999999999998</v>
      </c>
      <c r="C14368" s="16"/>
      <c r="D14368" s="16">
        <v>40.036999999999999</v>
      </c>
      <c r="F14368" s="21"/>
      <c r="G14368" s="21"/>
      <c r="H14368" s="21"/>
      <c r="I14368" s="21"/>
    </row>
    <row r="14369" spans="1:9">
      <c r="A14369" s="21"/>
      <c r="B14369" s="16">
        <v>-49.841999999999999</v>
      </c>
      <c r="C14369" s="16"/>
      <c r="D14369" s="16">
        <v>40.003</v>
      </c>
      <c r="F14369" s="21"/>
      <c r="G14369" s="21"/>
      <c r="H14369" s="21"/>
      <c r="I14369" s="21"/>
    </row>
    <row r="14370" spans="1:9">
      <c r="A14370" s="21"/>
      <c r="B14370" s="16">
        <v>-49.137999999999998</v>
      </c>
      <c r="C14370" s="16"/>
      <c r="D14370" s="16">
        <v>40.017000000000003</v>
      </c>
      <c r="F14370" s="21"/>
      <c r="G14370" s="21"/>
      <c r="H14370" s="21"/>
      <c r="I14370" s="21"/>
    </row>
    <row r="14371" spans="1:9">
      <c r="A14371" s="21"/>
      <c r="B14371" s="16">
        <v>-39.195999999999998</v>
      </c>
      <c r="C14371" s="16"/>
      <c r="D14371" s="16">
        <v>40.017000000000003</v>
      </c>
      <c r="F14371" s="21"/>
      <c r="G14371" s="21"/>
      <c r="H14371" s="21"/>
      <c r="I14371" s="21"/>
    </row>
    <row r="14372" spans="1:9">
      <c r="A14372" s="21"/>
      <c r="B14372" s="16">
        <v>-38.481999999999999</v>
      </c>
      <c r="C14372" s="16"/>
      <c r="D14372" s="16">
        <v>40.031999999999996</v>
      </c>
      <c r="F14372" s="21"/>
      <c r="G14372" s="21"/>
      <c r="H14372" s="21"/>
      <c r="I14372" s="21"/>
    </row>
    <row r="14373" spans="1:9">
      <c r="A14373" s="21"/>
      <c r="B14373" s="16">
        <v>-28.878</v>
      </c>
      <c r="C14373" s="16"/>
      <c r="D14373" s="16">
        <v>40.450000000000003</v>
      </c>
      <c r="F14373" s="21"/>
      <c r="G14373" s="21"/>
      <c r="H14373" s="21"/>
      <c r="I14373" s="21"/>
    </row>
    <row r="14374" spans="1:9">
      <c r="A14374" s="21"/>
      <c r="B14374" s="16">
        <v>-28.111999999999998</v>
      </c>
      <c r="C14374" s="16"/>
      <c r="D14374" s="16">
        <v>40.463000000000001</v>
      </c>
      <c r="F14374" s="21"/>
      <c r="G14374" s="21"/>
      <c r="H14374" s="21"/>
      <c r="I14374" s="21"/>
    </row>
    <row r="14375" spans="1:9">
      <c r="A14375" s="21"/>
      <c r="B14375" s="16">
        <v>-19.056999999999999</v>
      </c>
      <c r="C14375" s="16"/>
      <c r="D14375" s="16">
        <v>41.826999999999998</v>
      </c>
      <c r="F14375" s="21"/>
      <c r="G14375" s="21"/>
      <c r="H14375" s="21"/>
      <c r="I14375" s="21"/>
    </row>
    <row r="14376" spans="1:9">
      <c r="A14376" s="21"/>
      <c r="B14376" s="16">
        <v>-17.706</v>
      </c>
      <c r="C14376" s="16"/>
      <c r="D14376" s="16">
        <v>41.866999999999997</v>
      </c>
      <c r="F14376" s="21"/>
      <c r="G14376" s="21"/>
      <c r="H14376" s="21"/>
      <c r="I14376" s="21"/>
    </row>
    <row r="14377" spans="1:9">
      <c r="A14377" s="21"/>
      <c r="B14377" s="16">
        <v>-8.49</v>
      </c>
      <c r="C14377" s="16"/>
      <c r="D14377" s="16">
        <v>41.136000000000003</v>
      </c>
      <c r="F14377" s="21"/>
      <c r="G14377" s="21"/>
      <c r="H14377" s="21"/>
      <c r="I14377" s="21"/>
    </row>
    <row r="14378" spans="1:9">
      <c r="A14378" s="21"/>
      <c r="B14378" s="16">
        <v>-0.21299999999999999</v>
      </c>
      <c r="C14378" s="16"/>
      <c r="D14378" s="16">
        <v>41.104999999999997</v>
      </c>
      <c r="F14378" s="21"/>
      <c r="G14378" s="21"/>
      <c r="H14378" s="21"/>
      <c r="I14378" s="21"/>
    </row>
    <row r="14379" spans="1:9">
      <c r="A14379" s="21"/>
      <c r="B14379" s="16">
        <v>0</v>
      </c>
      <c r="C14379" s="16"/>
      <c r="D14379" s="16">
        <v>41.100999999999999</v>
      </c>
      <c r="F14379" s="21"/>
      <c r="G14379" s="21"/>
      <c r="H14379" s="21"/>
      <c r="I14379" s="21"/>
    </row>
    <row r="14380" spans="1:9">
      <c r="A14380" s="21"/>
      <c r="B14380" s="16">
        <v>0.309</v>
      </c>
      <c r="C14380" s="16"/>
      <c r="D14380" s="16">
        <v>41.094999999999999</v>
      </c>
      <c r="F14380" s="21"/>
      <c r="G14380" s="21"/>
      <c r="H14380" s="21"/>
      <c r="I14380" s="21"/>
    </row>
    <row r="14381" spans="1:9">
      <c r="A14381" s="21"/>
      <c r="B14381" s="16">
        <v>1.978</v>
      </c>
      <c r="C14381" s="16"/>
      <c r="D14381" s="16">
        <v>40.838999999999999</v>
      </c>
      <c r="F14381" s="21"/>
      <c r="G14381" s="21"/>
      <c r="H14381" s="21"/>
      <c r="I14381" s="21"/>
    </row>
    <row r="14382" spans="1:9">
      <c r="A14382" s="21"/>
      <c r="B14382" s="16">
        <v>2.4620000000000002</v>
      </c>
      <c r="C14382" s="16"/>
      <c r="D14382" s="16">
        <v>40.835000000000001</v>
      </c>
      <c r="F14382" s="21"/>
      <c r="G14382" s="21"/>
      <c r="H14382" s="21"/>
      <c r="I14382" s="21"/>
    </row>
    <row r="14383" spans="1:9">
      <c r="A14383" s="21"/>
      <c r="B14383" s="16">
        <v>12.516</v>
      </c>
      <c r="C14383" s="16"/>
      <c r="D14383" s="16">
        <v>39.878</v>
      </c>
      <c r="F14383" s="21"/>
      <c r="G14383" s="21"/>
      <c r="H14383" s="21"/>
      <c r="I14383" s="21"/>
    </row>
    <row r="14384" spans="1:9">
      <c r="A14384" s="21"/>
      <c r="B14384" s="16">
        <v>12.583</v>
      </c>
      <c r="C14384" s="16"/>
      <c r="D14384" s="16">
        <v>39.878</v>
      </c>
      <c r="F14384" s="21"/>
      <c r="G14384" s="21"/>
      <c r="H14384" s="21"/>
      <c r="I14384" s="21"/>
    </row>
    <row r="14385" spans="1:9">
      <c r="A14385" s="21"/>
      <c r="B14385" s="16">
        <v>13.638</v>
      </c>
      <c r="C14385" s="16"/>
      <c r="D14385" s="16">
        <v>39.837000000000003</v>
      </c>
      <c r="F14385" s="21"/>
      <c r="G14385" s="21"/>
      <c r="H14385" s="21"/>
      <c r="I14385" s="21"/>
    </row>
    <row r="14386" spans="1:9">
      <c r="A14386" s="21"/>
      <c r="B14386" s="16">
        <v>23.637</v>
      </c>
      <c r="C14386" s="16"/>
      <c r="D14386" s="16">
        <v>39.493000000000002</v>
      </c>
      <c r="F14386" s="21"/>
      <c r="G14386" s="21"/>
      <c r="H14386" s="21"/>
      <c r="I14386" s="21"/>
    </row>
    <row r="14387" spans="1:9">
      <c r="A14387" s="21"/>
      <c r="B14387" s="16">
        <v>24.172999999999998</v>
      </c>
      <c r="C14387" s="16"/>
      <c r="D14387" s="16">
        <v>39.488</v>
      </c>
      <c r="F14387" s="21"/>
      <c r="G14387" s="21"/>
      <c r="H14387" s="21"/>
      <c r="I14387" s="21"/>
    </row>
    <row r="14388" spans="1:9">
      <c r="A14388" s="21"/>
      <c r="B14388" s="16">
        <v>33.411999999999999</v>
      </c>
      <c r="C14388" s="16"/>
      <c r="D14388" s="16">
        <v>39.561999999999998</v>
      </c>
      <c r="F14388" s="21"/>
      <c r="G14388" s="21"/>
      <c r="H14388" s="21"/>
      <c r="I14388" s="21"/>
    </row>
    <row r="14389" spans="1:9">
      <c r="A14389" s="21"/>
      <c r="B14389" s="16">
        <v>34.578000000000003</v>
      </c>
      <c r="C14389" s="16"/>
      <c r="D14389" s="16">
        <v>39.590000000000003</v>
      </c>
      <c r="F14389" s="21"/>
      <c r="G14389" s="21"/>
      <c r="H14389" s="21"/>
      <c r="I14389" s="21"/>
    </row>
    <row r="14390" spans="1:9">
      <c r="A14390" s="21"/>
      <c r="B14390" s="16">
        <v>43.695</v>
      </c>
      <c r="C14390" s="16"/>
      <c r="D14390" s="16">
        <v>39.844999999999999</v>
      </c>
      <c r="F14390" s="21"/>
      <c r="G14390" s="21"/>
      <c r="H14390" s="21"/>
      <c r="I14390" s="21"/>
    </row>
    <row r="14391" spans="1:9">
      <c r="A14391" s="21"/>
      <c r="B14391" s="16">
        <v>45.16</v>
      </c>
      <c r="C14391" s="16"/>
      <c r="D14391" s="16">
        <v>39.857999999999997</v>
      </c>
      <c r="F14391" s="21"/>
      <c r="G14391" s="21"/>
      <c r="H14391" s="21"/>
      <c r="I14391" s="21"/>
    </row>
    <row r="14392" spans="1:9">
      <c r="A14392" s="21"/>
      <c r="B14392" s="16">
        <v>54.63</v>
      </c>
      <c r="C14392" s="16"/>
      <c r="D14392" s="16">
        <v>39.664000000000001</v>
      </c>
      <c r="F14392" s="21"/>
      <c r="G14392" s="21"/>
      <c r="H14392" s="21"/>
      <c r="I14392" s="21"/>
    </row>
    <row r="14393" spans="1:9">
      <c r="A14393" s="21"/>
      <c r="B14393" s="16">
        <v>56.48</v>
      </c>
      <c r="C14393" s="16"/>
      <c r="D14393" s="16">
        <v>39.616</v>
      </c>
      <c r="F14393" s="21"/>
      <c r="G14393" s="21"/>
      <c r="H14393" s="21"/>
      <c r="I14393" s="21"/>
    </row>
    <row r="14394" spans="1:9">
      <c r="A14394" s="21"/>
      <c r="B14394" s="16">
        <v>64.706000000000003</v>
      </c>
      <c r="C14394" s="16"/>
      <c r="D14394" s="16">
        <v>39.777000000000001</v>
      </c>
      <c r="F14394" s="21"/>
      <c r="G14394" s="21"/>
      <c r="H14394" s="21"/>
      <c r="I14394" s="21"/>
    </row>
    <row r="14395" spans="1:9">
      <c r="A14395" s="21"/>
      <c r="B14395" s="16">
        <v>67.135000000000005</v>
      </c>
      <c r="C14395" s="16"/>
      <c r="D14395" s="16">
        <v>39.896999999999998</v>
      </c>
      <c r="F14395" s="21"/>
      <c r="G14395" s="21"/>
      <c r="H14395" s="21"/>
      <c r="I14395" s="21"/>
    </row>
    <row r="14396" spans="1:9">
      <c r="A14396" s="21"/>
      <c r="B14396" s="16">
        <v>74.772000000000006</v>
      </c>
      <c r="C14396" s="16"/>
      <c r="D14396" s="16">
        <v>39.860999999999997</v>
      </c>
      <c r="F14396" s="21"/>
      <c r="G14396" s="21"/>
      <c r="H14396" s="21"/>
      <c r="I14396" s="21"/>
    </row>
    <row r="14397" spans="1:9">
      <c r="A14397" s="21"/>
      <c r="B14397" s="16">
        <v>77.480999999999995</v>
      </c>
      <c r="C14397" s="16"/>
      <c r="D14397" s="16">
        <v>39.673000000000002</v>
      </c>
      <c r="F14397" s="21"/>
      <c r="G14397" s="21"/>
      <c r="H14397" s="21"/>
      <c r="I14397" s="21"/>
    </row>
    <row r="14398" spans="1:9">
      <c r="A14398" s="21"/>
      <c r="B14398" s="16">
        <v>84.793000000000006</v>
      </c>
      <c r="C14398" s="16"/>
      <c r="D14398" s="16">
        <v>39.793999999999997</v>
      </c>
      <c r="F14398" s="21"/>
      <c r="G14398" s="21"/>
      <c r="H14398" s="21"/>
      <c r="I14398" s="21"/>
    </row>
    <row r="14399" spans="1:9">
      <c r="A14399" s="21"/>
      <c r="B14399" s="16">
        <v>87.777000000000001</v>
      </c>
      <c r="C14399" s="16"/>
      <c r="D14399" s="16">
        <v>39.780999999999999</v>
      </c>
      <c r="F14399" s="21"/>
      <c r="G14399" s="21"/>
      <c r="H14399" s="21"/>
      <c r="I14399" s="21"/>
    </row>
    <row r="14400" spans="1:9">
      <c r="A14400" s="21"/>
      <c r="B14400" s="16">
        <v>94.703999999999994</v>
      </c>
      <c r="C14400" s="16"/>
      <c r="D14400" s="16">
        <v>39.86</v>
      </c>
      <c r="F14400" s="21"/>
      <c r="G14400" s="21"/>
      <c r="H14400" s="21"/>
      <c r="I14400" s="21"/>
    </row>
    <row r="14401" spans="1:9">
      <c r="A14401" s="21"/>
      <c r="B14401" s="16">
        <v>98.058000000000007</v>
      </c>
      <c r="C14401" s="16"/>
      <c r="D14401" s="16">
        <v>39.865000000000002</v>
      </c>
      <c r="F14401" s="21"/>
      <c r="G14401" s="21"/>
      <c r="H14401" s="21"/>
      <c r="I14401" s="21"/>
    </row>
    <row r="14402" spans="1:9">
      <c r="A14402" s="21"/>
      <c r="B14402" s="16">
        <v>100</v>
      </c>
      <c r="C14402" s="16"/>
      <c r="D14402" s="16">
        <v>39.951999999999998</v>
      </c>
      <c r="F14402" s="21"/>
      <c r="G14402" s="21"/>
      <c r="H14402" s="21"/>
      <c r="I14402" s="21"/>
    </row>
    <row r="14403" spans="1:9">
      <c r="A14403" s="21" t="s">
        <v>498</v>
      </c>
      <c r="B14403" s="16"/>
      <c r="C14403" s="16"/>
      <c r="D14403" s="16"/>
      <c r="F14403" s="21"/>
      <c r="G14403" s="21"/>
      <c r="H14403" s="21"/>
      <c r="I14403" s="21"/>
    </row>
    <row r="14404" spans="1:9">
      <c r="A14404" s="21" t="s">
        <v>1</v>
      </c>
      <c r="B14404" s="16"/>
      <c r="C14404" s="16"/>
      <c r="D14404" s="16"/>
      <c r="F14404" s="21"/>
      <c r="G14404" s="21"/>
      <c r="H14404" s="21"/>
      <c r="I14404" s="21"/>
    </row>
    <row r="14405" spans="1:9">
      <c r="A14405" s="21"/>
      <c r="B14405" s="16">
        <v>-100</v>
      </c>
      <c r="C14405" s="16"/>
      <c r="D14405" s="16">
        <v>38.445</v>
      </c>
      <c r="F14405" s="21"/>
      <c r="G14405" s="21"/>
      <c r="H14405" s="21"/>
      <c r="I14405" s="21"/>
    </row>
    <row r="14406" spans="1:9">
      <c r="A14406" s="21"/>
      <c r="B14406" s="16">
        <v>-91.477000000000004</v>
      </c>
      <c r="C14406" s="16"/>
      <c r="D14406" s="16">
        <v>38.423000000000002</v>
      </c>
      <c r="F14406" s="21"/>
      <c r="G14406" s="21"/>
      <c r="H14406" s="21"/>
      <c r="I14406" s="21"/>
    </row>
    <row r="14407" spans="1:9">
      <c r="A14407" s="21"/>
      <c r="B14407" s="16">
        <v>-91.358999999999995</v>
      </c>
      <c r="C14407" s="16"/>
      <c r="D14407" s="16">
        <v>38.423000000000002</v>
      </c>
      <c r="F14407" s="21"/>
      <c r="G14407" s="21"/>
      <c r="H14407" s="21"/>
      <c r="I14407" s="21"/>
    </row>
    <row r="14408" spans="1:9">
      <c r="A14408" s="21"/>
      <c r="B14408" s="16">
        <v>-81.316999999999993</v>
      </c>
      <c r="C14408" s="16"/>
      <c r="D14408" s="16">
        <v>38.39</v>
      </c>
      <c r="F14408" s="21"/>
      <c r="G14408" s="21"/>
      <c r="H14408" s="21"/>
      <c r="I14408" s="21"/>
    </row>
    <row r="14409" spans="1:9">
      <c r="A14409" s="21"/>
      <c r="B14409" s="16">
        <v>-80.959999999999994</v>
      </c>
      <c r="C14409" s="16"/>
      <c r="D14409" s="16">
        <v>38.387</v>
      </c>
      <c r="F14409" s="21"/>
      <c r="G14409" s="21"/>
      <c r="H14409" s="21"/>
      <c r="I14409" s="21"/>
    </row>
    <row r="14410" spans="1:9">
      <c r="A14410" s="21"/>
      <c r="B14410" s="16">
        <v>-71.257000000000005</v>
      </c>
      <c r="C14410" s="16"/>
      <c r="D14410" s="16">
        <v>38.356000000000002</v>
      </c>
      <c r="F14410" s="21"/>
      <c r="G14410" s="21"/>
      <c r="H14410" s="21"/>
      <c r="I14410" s="21"/>
    </row>
    <row r="14411" spans="1:9">
      <c r="A14411" s="21"/>
      <c r="B14411" s="16">
        <v>-61.671999999999997</v>
      </c>
      <c r="C14411" s="16"/>
      <c r="D14411" s="16">
        <v>38.412999999999997</v>
      </c>
      <c r="F14411" s="21"/>
      <c r="G14411" s="21"/>
      <c r="H14411" s="21"/>
      <c r="I14411" s="21"/>
    </row>
    <row r="14412" spans="1:9">
      <c r="A14412" s="21"/>
      <c r="B14412" s="16">
        <v>-61.122999999999998</v>
      </c>
      <c r="C14412" s="16"/>
      <c r="D14412" s="16">
        <v>38.412999999999997</v>
      </c>
      <c r="F14412" s="21"/>
      <c r="G14412" s="21"/>
      <c r="H14412" s="21"/>
      <c r="I14412" s="21"/>
    </row>
    <row r="14413" spans="1:9">
      <c r="A14413" s="21"/>
      <c r="B14413" s="16">
        <v>-60.567999999999998</v>
      </c>
      <c r="C14413" s="16"/>
      <c r="D14413" s="16">
        <v>38.408000000000001</v>
      </c>
      <c r="F14413" s="21"/>
      <c r="G14413" s="21"/>
      <c r="H14413" s="21"/>
      <c r="I14413" s="21"/>
    </row>
    <row r="14414" spans="1:9">
      <c r="A14414" s="21"/>
      <c r="B14414" s="16">
        <v>-51.073</v>
      </c>
      <c r="C14414" s="16"/>
      <c r="D14414" s="16">
        <v>38.511000000000003</v>
      </c>
      <c r="F14414" s="21"/>
      <c r="G14414" s="21"/>
      <c r="H14414" s="21"/>
      <c r="I14414" s="21"/>
    </row>
    <row r="14415" spans="1:9">
      <c r="A14415" s="21"/>
      <c r="B14415" s="16">
        <v>-41.301000000000002</v>
      </c>
      <c r="C14415" s="16"/>
      <c r="D14415" s="16">
        <v>38.704000000000001</v>
      </c>
      <c r="F14415" s="21"/>
      <c r="G14415" s="21"/>
      <c r="H14415" s="21"/>
      <c r="I14415" s="21"/>
    </row>
    <row r="14416" spans="1:9">
      <c r="A14416" s="21"/>
      <c r="B14416" s="16">
        <v>-41.015999999999998</v>
      </c>
      <c r="C14416" s="16"/>
      <c r="D14416" s="16">
        <v>38.704000000000001</v>
      </c>
      <c r="F14416" s="21"/>
      <c r="G14416" s="21"/>
      <c r="H14416" s="21"/>
      <c r="I14416" s="21"/>
    </row>
    <row r="14417" spans="1:9">
      <c r="A14417" s="21"/>
      <c r="B14417" s="16">
        <v>-31.472000000000001</v>
      </c>
      <c r="C14417" s="16"/>
      <c r="D14417" s="16">
        <v>38.905000000000001</v>
      </c>
      <c r="F14417" s="21"/>
      <c r="G14417" s="21"/>
      <c r="H14417" s="21"/>
      <c r="I14417" s="21"/>
    </row>
    <row r="14418" spans="1:9">
      <c r="A14418" s="21"/>
      <c r="B14418" s="16">
        <v>-30.945</v>
      </c>
      <c r="C14418" s="16"/>
      <c r="D14418" s="16">
        <v>38.905000000000001</v>
      </c>
      <c r="F14418" s="21"/>
      <c r="G14418" s="21"/>
      <c r="H14418" s="21"/>
      <c r="I14418" s="21"/>
    </row>
    <row r="14419" spans="1:9">
      <c r="A14419" s="21"/>
      <c r="B14419" s="16">
        <v>-30.402000000000001</v>
      </c>
      <c r="C14419" s="16"/>
      <c r="D14419" s="16">
        <v>38.905999999999999</v>
      </c>
      <c r="F14419" s="21"/>
      <c r="G14419" s="21"/>
      <c r="H14419" s="21"/>
      <c r="I14419" s="21"/>
    </row>
    <row r="14420" spans="1:9">
      <c r="A14420" s="21"/>
      <c r="B14420" s="16">
        <v>-20.663</v>
      </c>
      <c r="C14420" s="16"/>
      <c r="D14420" s="16">
        <v>39.073</v>
      </c>
      <c r="F14420" s="21"/>
      <c r="G14420" s="21"/>
      <c r="H14420" s="21"/>
      <c r="I14420" s="21"/>
    </row>
    <row r="14421" spans="1:9">
      <c r="A14421" s="21"/>
      <c r="B14421" s="16">
        <v>-10.83</v>
      </c>
      <c r="C14421" s="16"/>
      <c r="D14421" s="16">
        <v>39.343000000000004</v>
      </c>
      <c r="F14421" s="21"/>
      <c r="G14421" s="21"/>
      <c r="H14421" s="21"/>
      <c r="I14421" s="21"/>
    </row>
    <row r="14422" spans="1:9">
      <c r="A14422" s="21"/>
      <c r="B14422" s="16">
        <v>-10.590999999999999</v>
      </c>
      <c r="C14422" s="16"/>
      <c r="D14422" s="16">
        <v>39.344999999999999</v>
      </c>
      <c r="F14422" s="21"/>
      <c r="G14422" s="21"/>
      <c r="H14422" s="21"/>
      <c r="I14422" s="21"/>
    </row>
    <row r="14423" spans="1:9">
      <c r="A14423" s="21"/>
      <c r="B14423" s="16">
        <v>-4.26</v>
      </c>
      <c r="C14423" s="16"/>
      <c r="D14423" s="16">
        <v>39.22</v>
      </c>
      <c r="F14423" s="21"/>
      <c r="G14423" s="21"/>
      <c r="H14423" s="21"/>
      <c r="I14423" s="21"/>
    </row>
    <row r="14424" spans="1:9">
      <c r="A14424" s="21"/>
      <c r="B14424" s="16">
        <v>-9.7000000000000003E-2</v>
      </c>
      <c r="C14424" s="16"/>
      <c r="D14424" s="16">
        <v>39.134999999999998</v>
      </c>
      <c r="F14424" s="21"/>
      <c r="G14424" s="21"/>
      <c r="H14424" s="21"/>
      <c r="I14424" s="21"/>
    </row>
    <row r="14425" spans="1:9">
      <c r="A14425" s="21"/>
      <c r="B14425" s="16">
        <v>0</v>
      </c>
      <c r="C14425" s="16"/>
      <c r="D14425" s="16">
        <v>39.134</v>
      </c>
      <c r="F14425" s="21"/>
      <c r="G14425" s="21"/>
      <c r="H14425" s="21"/>
      <c r="I14425" s="21"/>
    </row>
    <row r="14426" spans="1:9">
      <c r="A14426" s="21"/>
      <c r="B14426" s="16">
        <v>4.6479999999999997</v>
      </c>
      <c r="C14426" s="16"/>
      <c r="D14426" s="16">
        <v>39.101999999999997</v>
      </c>
      <c r="F14426" s="21"/>
      <c r="G14426" s="21"/>
      <c r="H14426" s="21"/>
      <c r="I14426" s="21"/>
    </row>
    <row r="14427" spans="1:9">
      <c r="A14427" s="21"/>
      <c r="B14427" s="16">
        <v>9.4169999999999998</v>
      </c>
      <c r="C14427" s="16"/>
      <c r="D14427" s="16">
        <v>39.064999999999998</v>
      </c>
      <c r="F14427" s="21"/>
      <c r="G14427" s="21"/>
      <c r="H14427" s="21"/>
      <c r="I14427" s="21"/>
    </row>
    <row r="14428" spans="1:9">
      <c r="A14428" s="21"/>
      <c r="B14428" s="16">
        <v>9.5449999999999999</v>
      </c>
      <c r="C14428" s="16"/>
      <c r="D14428" s="16">
        <v>39.064</v>
      </c>
      <c r="F14428" s="21"/>
      <c r="G14428" s="21"/>
      <c r="H14428" s="21"/>
      <c r="I14428" s="21"/>
    </row>
    <row r="14429" spans="1:9">
      <c r="A14429" s="21"/>
      <c r="B14429" s="16">
        <v>9.6590000000000007</v>
      </c>
      <c r="C14429" s="16"/>
      <c r="D14429" s="16">
        <v>39.064</v>
      </c>
      <c r="F14429" s="21"/>
      <c r="G14429" s="21"/>
      <c r="H14429" s="21"/>
      <c r="I14429" s="21"/>
    </row>
    <row r="14430" spans="1:9">
      <c r="A14430" s="21"/>
      <c r="B14430" s="16">
        <v>19.584</v>
      </c>
      <c r="C14430" s="16"/>
      <c r="D14430" s="16">
        <v>39.076000000000001</v>
      </c>
      <c r="F14430" s="21"/>
      <c r="G14430" s="21"/>
      <c r="H14430" s="21"/>
      <c r="I14430" s="21"/>
    </row>
    <row r="14431" spans="1:9">
      <c r="A14431" s="21"/>
      <c r="B14431" s="16">
        <v>19.684999999999999</v>
      </c>
      <c r="C14431" s="16"/>
      <c r="D14431" s="16">
        <v>39.078000000000003</v>
      </c>
      <c r="F14431" s="21"/>
      <c r="G14431" s="21"/>
      <c r="H14431" s="21"/>
      <c r="I14431" s="21"/>
    </row>
    <row r="14432" spans="1:9">
      <c r="A14432" s="21"/>
      <c r="B14432" s="16">
        <v>29.585000000000001</v>
      </c>
      <c r="C14432" s="16"/>
      <c r="D14432" s="16">
        <v>38.584000000000003</v>
      </c>
      <c r="F14432" s="21"/>
      <c r="G14432" s="21"/>
      <c r="H14432" s="21"/>
      <c r="I14432" s="21"/>
    </row>
    <row r="14433" spans="1:9">
      <c r="A14433" s="21"/>
      <c r="B14433" s="16">
        <v>29.812999999999999</v>
      </c>
      <c r="C14433" s="16"/>
      <c r="D14433" s="16">
        <v>38.575000000000003</v>
      </c>
      <c r="F14433" s="21"/>
      <c r="G14433" s="21"/>
      <c r="H14433" s="21"/>
      <c r="I14433" s="21"/>
    </row>
    <row r="14434" spans="1:9">
      <c r="A14434" s="21"/>
      <c r="B14434" s="16">
        <v>39.847000000000001</v>
      </c>
      <c r="C14434" s="16"/>
      <c r="D14434" s="16">
        <v>38.85</v>
      </c>
      <c r="F14434" s="21"/>
      <c r="G14434" s="21"/>
      <c r="H14434" s="21"/>
      <c r="I14434" s="21"/>
    </row>
    <row r="14435" spans="1:9">
      <c r="A14435" s="21"/>
      <c r="B14435" s="16">
        <v>40.085999999999999</v>
      </c>
      <c r="C14435" s="16"/>
      <c r="D14435" s="16">
        <v>38.869999999999997</v>
      </c>
      <c r="F14435" s="21"/>
      <c r="G14435" s="21"/>
      <c r="H14435" s="21"/>
      <c r="I14435" s="21"/>
    </row>
    <row r="14436" spans="1:9">
      <c r="A14436" s="21"/>
      <c r="B14436" s="16">
        <v>49.850999999999999</v>
      </c>
      <c r="C14436" s="16"/>
      <c r="D14436" s="16">
        <v>38.618000000000002</v>
      </c>
      <c r="F14436" s="21"/>
      <c r="G14436" s="21"/>
      <c r="H14436" s="21"/>
      <c r="I14436" s="21"/>
    </row>
    <row r="14437" spans="1:9">
      <c r="A14437" s="21"/>
      <c r="B14437" s="16">
        <v>59.706000000000003</v>
      </c>
      <c r="C14437" s="16"/>
      <c r="D14437" s="16">
        <v>38.915999999999997</v>
      </c>
      <c r="F14437" s="21"/>
      <c r="G14437" s="21"/>
      <c r="H14437" s="21"/>
      <c r="I14437" s="21"/>
    </row>
    <row r="14438" spans="1:9">
      <c r="A14438" s="21"/>
      <c r="B14438" s="16">
        <v>60.048000000000002</v>
      </c>
      <c r="C14438" s="16"/>
      <c r="D14438" s="16">
        <v>38.905000000000001</v>
      </c>
      <c r="F14438" s="21"/>
      <c r="G14438" s="21"/>
      <c r="H14438" s="21"/>
      <c r="I14438" s="21"/>
    </row>
    <row r="14439" spans="1:9">
      <c r="A14439" s="21"/>
      <c r="B14439" s="16">
        <v>60.395000000000003</v>
      </c>
      <c r="C14439" s="16"/>
      <c r="D14439" s="16">
        <v>38.911000000000001</v>
      </c>
      <c r="F14439" s="21"/>
      <c r="G14439" s="21"/>
      <c r="H14439" s="21"/>
      <c r="I14439" s="21"/>
    </row>
    <row r="14440" spans="1:9">
      <c r="A14440" s="21"/>
      <c r="B14440" s="16">
        <v>70.165999999999997</v>
      </c>
      <c r="C14440" s="16"/>
      <c r="D14440" s="16">
        <v>38.933999999999997</v>
      </c>
      <c r="F14440" s="21"/>
      <c r="G14440" s="21"/>
      <c r="H14440" s="21"/>
      <c r="I14440" s="21"/>
    </row>
    <row r="14441" spans="1:9">
      <c r="A14441" s="21"/>
      <c r="B14441" s="16">
        <v>80.054000000000002</v>
      </c>
      <c r="C14441" s="16"/>
      <c r="D14441" s="16">
        <v>39.067</v>
      </c>
      <c r="F14441" s="21"/>
      <c r="G14441" s="21"/>
      <c r="H14441" s="21"/>
      <c r="I14441" s="21"/>
    </row>
    <row r="14442" spans="1:9">
      <c r="A14442" s="21"/>
      <c r="B14442" s="16">
        <v>80.183000000000007</v>
      </c>
      <c r="C14442" s="16"/>
      <c r="D14442" s="16">
        <v>39.069000000000003</v>
      </c>
      <c r="F14442" s="21"/>
      <c r="G14442" s="21"/>
      <c r="H14442" s="21"/>
      <c r="I14442" s="21"/>
    </row>
    <row r="14443" spans="1:9">
      <c r="A14443" s="21"/>
      <c r="B14443" s="16">
        <v>90.227999999999994</v>
      </c>
      <c r="C14443" s="16"/>
      <c r="D14443" s="16">
        <v>39.314999999999998</v>
      </c>
      <c r="F14443" s="21"/>
      <c r="G14443" s="21"/>
      <c r="H14443" s="21"/>
      <c r="I14443" s="21"/>
    </row>
    <row r="14444" spans="1:9">
      <c r="A14444" s="21"/>
      <c r="B14444" s="16">
        <v>90.343000000000004</v>
      </c>
      <c r="C14444" s="16"/>
      <c r="D14444" s="16">
        <v>39.317999999999998</v>
      </c>
      <c r="F14444" s="21"/>
      <c r="G14444" s="21"/>
      <c r="H14444" s="21"/>
      <c r="I14444" s="21"/>
    </row>
    <row r="14445" spans="1:9">
      <c r="A14445" s="21"/>
      <c r="B14445" s="16">
        <v>100</v>
      </c>
      <c r="C14445" s="16"/>
      <c r="D14445" s="16">
        <v>39.341000000000001</v>
      </c>
      <c r="F14445" s="21"/>
      <c r="G14445" s="21"/>
      <c r="H14445" s="21"/>
      <c r="I14445" s="21"/>
    </row>
    <row r="14446" spans="1:9">
      <c r="A14446" s="21" t="s">
        <v>499</v>
      </c>
      <c r="B14446" s="16"/>
      <c r="C14446" s="16"/>
      <c r="D14446" s="16"/>
      <c r="F14446" s="21"/>
      <c r="G14446" s="21"/>
      <c r="H14446" s="21"/>
      <c r="I14446" s="21"/>
    </row>
    <row r="14447" spans="1:9">
      <c r="A14447" s="21" t="s">
        <v>1</v>
      </c>
      <c r="B14447" s="16"/>
      <c r="C14447" s="16"/>
      <c r="D14447" s="16"/>
      <c r="F14447" s="21"/>
      <c r="G14447" s="21"/>
      <c r="H14447" s="21"/>
      <c r="I14447" s="21"/>
    </row>
    <row r="14448" spans="1:9">
      <c r="A14448" s="21"/>
      <c r="B14448" s="16">
        <v>-100</v>
      </c>
      <c r="C14448" s="16"/>
      <c r="D14448" s="16">
        <v>38.01</v>
      </c>
      <c r="F14448" s="21"/>
      <c r="G14448" s="21"/>
      <c r="H14448" s="21"/>
      <c r="I14448" s="21"/>
    </row>
    <row r="14449" spans="1:9">
      <c r="A14449" s="21"/>
      <c r="B14449" s="16">
        <v>-92.994</v>
      </c>
      <c r="C14449" s="16"/>
      <c r="D14449" s="16">
        <v>38.076000000000001</v>
      </c>
      <c r="F14449" s="21"/>
      <c r="G14449" s="21"/>
      <c r="H14449" s="21"/>
      <c r="I14449" s="21"/>
    </row>
    <row r="14450" spans="1:9">
      <c r="A14450" s="21"/>
      <c r="B14450" s="16">
        <v>-91.537000000000006</v>
      </c>
      <c r="C14450" s="16"/>
      <c r="D14450" s="16">
        <v>38.079000000000001</v>
      </c>
      <c r="F14450" s="21"/>
      <c r="G14450" s="21"/>
      <c r="H14450" s="21"/>
      <c r="I14450" s="21"/>
    </row>
    <row r="14451" spans="1:9">
      <c r="A14451" s="21"/>
      <c r="B14451" s="16">
        <v>-82.754000000000005</v>
      </c>
      <c r="C14451" s="16"/>
      <c r="D14451" s="16">
        <v>38.078000000000003</v>
      </c>
      <c r="F14451" s="21"/>
      <c r="G14451" s="21"/>
      <c r="H14451" s="21"/>
      <c r="I14451" s="21"/>
    </row>
    <row r="14452" spans="1:9">
      <c r="A14452" s="21"/>
      <c r="B14452" s="16">
        <v>-81.317999999999998</v>
      </c>
      <c r="C14452" s="16"/>
      <c r="D14452" s="16">
        <v>38.061999999999998</v>
      </c>
      <c r="F14452" s="21"/>
      <c r="G14452" s="21"/>
      <c r="H14452" s="21"/>
      <c r="I14452" s="21"/>
    </row>
    <row r="14453" spans="1:9">
      <c r="A14453" s="21"/>
      <c r="B14453" s="16">
        <v>-72.435000000000002</v>
      </c>
      <c r="C14453" s="16"/>
      <c r="D14453" s="16">
        <v>37.987000000000002</v>
      </c>
      <c r="F14453" s="21"/>
      <c r="G14453" s="21"/>
      <c r="H14453" s="21"/>
      <c r="I14453" s="21"/>
    </row>
    <row r="14454" spans="1:9">
      <c r="A14454" s="21"/>
      <c r="B14454" s="16">
        <v>-71.108000000000004</v>
      </c>
      <c r="C14454" s="16"/>
      <c r="D14454" s="16">
        <v>37.993000000000002</v>
      </c>
      <c r="F14454" s="21"/>
      <c r="G14454" s="21"/>
      <c r="H14454" s="21"/>
      <c r="I14454" s="21"/>
    </row>
    <row r="14455" spans="1:9">
      <c r="A14455" s="21"/>
      <c r="B14455" s="16">
        <v>-62.073</v>
      </c>
      <c r="C14455" s="16"/>
      <c r="D14455" s="16">
        <v>38.002000000000002</v>
      </c>
      <c r="F14455" s="21"/>
      <c r="G14455" s="21"/>
      <c r="H14455" s="21"/>
      <c r="I14455" s="21"/>
    </row>
    <row r="14456" spans="1:9">
      <c r="A14456" s="21"/>
      <c r="B14456" s="16">
        <v>-61.009</v>
      </c>
      <c r="C14456" s="16"/>
      <c r="D14456" s="16">
        <v>38</v>
      </c>
      <c r="F14456" s="21"/>
      <c r="G14456" s="21"/>
      <c r="H14456" s="21"/>
      <c r="I14456" s="21"/>
    </row>
    <row r="14457" spans="1:9">
      <c r="A14457" s="21"/>
      <c r="B14457" s="16">
        <v>-52.051000000000002</v>
      </c>
      <c r="C14457" s="16"/>
      <c r="D14457" s="16">
        <v>37.917999999999999</v>
      </c>
      <c r="F14457" s="21"/>
      <c r="G14457" s="21"/>
      <c r="H14457" s="21"/>
      <c r="I14457" s="21"/>
    </row>
    <row r="14458" spans="1:9">
      <c r="A14458" s="21"/>
      <c r="B14458" s="16">
        <v>-50.76</v>
      </c>
      <c r="C14458" s="16"/>
      <c r="D14458" s="16">
        <v>37.908000000000001</v>
      </c>
      <c r="F14458" s="21"/>
      <c r="G14458" s="21"/>
      <c r="H14458" s="21"/>
      <c r="I14458" s="21"/>
    </row>
    <row r="14459" spans="1:9">
      <c r="A14459" s="21"/>
      <c r="B14459" s="16">
        <v>-41.768999999999998</v>
      </c>
      <c r="C14459" s="16"/>
      <c r="D14459" s="16">
        <v>37.923999999999999</v>
      </c>
      <c r="F14459" s="21"/>
      <c r="G14459" s="21"/>
      <c r="H14459" s="21"/>
      <c r="I14459" s="21"/>
    </row>
    <row r="14460" spans="1:9">
      <c r="A14460" s="21"/>
      <c r="B14460" s="16">
        <v>-40.506</v>
      </c>
      <c r="C14460" s="16"/>
      <c r="D14460" s="16">
        <v>37.921999999999997</v>
      </c>
      <c r="F14460" s="21"/>
      <c r="G14460" s="21"/>
      <c r="H14460" s="21"/>
      <c r="I14460" s="21"/>
    </row>
    <row r="14461" spans="1:9">
      <c r="A14461" s="21"/>
      <c r="B14461" s="16">
        <v>-31.556999999999999</v>
      </c>
      <c r="C14461" s="16"/>
      <c r="D14461" s="16">
        <v>37.914000000000001</v>
      </c>
      <c r="F14461" s="21"/>
      <c r="G14461" s="21"/>
      <c r="H14461" s="21"/>
      <c r="I14461" s="21"/>
    </row>
    <row r="14462" spans="1:9">
      <c r="A14462" s="21"/>
      <c r="B14462" s="16">
        <v>-30.396000000000001</v>
      </c>
      <c r="C14462" s="16"/>
      <c r="D14462" s="16">
        <v>37.902000000000001</v>
      </c>
      <c r="F14462" s="21"/>
      <c r="G14462" s="21"/>
      <c r="H14462" s="21"/>
      <c r="I14462" s="21"/>
    </row>
    <row r="14463" spans="1:9">
      <c r="A14463" s="21"/>
      <c r="B14463" s="16">
        <v>-29.283000000000001</v>
      </c>
      <c r="C14463" s="16"/>
      <c r="D14463" s="16">
        <v>37.887999999999998</v>
      </c>
      <c r="F14463" s="21"/>
      <c r="G14463" s="21"/>
      <c r="H14463" s="21"/>
      <c r="I14463" s="21"/>
    </row>
    <row r="14464" spans="1:9">
      <c r="A14464" s="21"/>
      <c r="B14464" s="16">
        <v>-20.388000000000002</v>
      </c>
      <c r="C14464" s="16"/>
      <c r="D14464" s="16">
        <v>37.923999999999999</v>
      </c>
      <c r="F14464" s="21"/>
      <c r="G14464" s="21"/>
      <c r="H14464" s="21"/>
      <c r="I14464" s="21"/>
    </row>
    <row r="14465" spans="1:9">
      <c r="A14465" s="21"/>
      <c r="B14465" s="16">
        <v>-11.388999999999999</v>
      </c>
      <c r="C14465" s="16"/>
      <c r="D14465" s="16">
        <v>37.954999999999998</v>
      </c>
      <c r="F14465" s="21"/>
      <c r="G14465" s="21"/>
      <c r="H14465" s="21"/>
      <c r="I14465" s="21"/>
    </row>
    <row r="14466" spans="1:9">
      <c r="A14466" s="21"/>
      <c r="B14466" s="16">
        <v>-10.414999999999999</v>
      </c>
      <c r="C14466" s="16"/>
      <c r="D14466" s="16">
        <v>37.963999999999999</v>
      </c>
      <c r="F14466" s="21"/>
      <c r="G14466" s="21"/>
      <c r="H14466" s="21"/>
      <c r="I14466" s="21"/>
    </row>
    <row r="14467" spans="1:9">
      <c r="A14467" s="21"/>
      <c r="B14467" s="16">
        <v>-4.2229999999999999</v>
      </c>
      <c r="C14467" s="16"/>
      <c r="D14467" s="16">
        <v>37.957999999999998</v>
      </c>
      <c r="F14467" s="21"/>
      <c r="G14467" s="21"/>
      <c r="H14467" s="21"/>
      <c r="I14467" s="21"/>
    </row>
    <row r="14468" spans="1:9">
      <c r="A14468" s="21"/>
      <c r="B14468" s="16">
        <v>-0.5</v>
      </c>
      <c r="C14468" s="16"/>
      <c r="D14468" s="16">
        <v>38.018999999999998</v>
      </c>
      <c r="F14468" s="21"/>
      <c r="G14468" s="21"/>
      <c r="H14468" s="21"/>
      <c r="I14468" s="21"/>
    </row>
    <row r="14469" spans="1:9">
      <c r="A14469" s="21"/>
      <c r="B14469" s="16">
        <v>-0.11700000000000001</v>
      </c>
      <c r="C14469" s="16"/>
      <c r="D14469" s="16">
        <v>38.072000000000003</v>
      </c>
      <c r="F14469" s="21"/>
      <c r="G14469" s="21"/>
      <c r="H14469" s="21"/>
      <c r="I14469" s="21"/>
    </row>
    <row r="14470" spans="1:9">
      <c r="A14470" s="21"/>
      <c r="B14470" s="16">
        <v>0</v>
      </c>
      <c r="C14470" s="16"/>
      <c r="D14470" s="16">
        <v>38.072000000000003</v>
      </c>
      <c r="F14470" s="21"/>
      <c r="G14470" s="21"/>
      <c r="H14470" s="21"/>
      <c r="I14470" s="21"/>
    </row>
    <row r="14471" spans="1:9">
      <c r="A14471" s="21"/>
      <c r="B14471" s="16">
        <v>6.0750000000000002</v>
      </c>
      <c r="C14471" s="16"/>
      <c r="D14471" s="16">
        <v>38.027999999999999</v>
      </c>
      <c r="F14471" s="21"/>
      <c r="G14471" s="21"/>
      <c r="H14471" s="21"/>
      <c r="I14471" s="21"/>
    </row>
    <row r="14472" spans="1:9">
      <c r="A14472" s="21"/>
      <c r="B14472" s="16">
        <v>9.4629999999999992</v>
      </c>
      <c r="C14472" s="16"/>
      <c r="D14472" s="16">
        <v>38</v>
      </c>
      <c r="F14472" s="21"/>
      <c r="G14472" s="21"/>
      <c r="H14472" s="21"/>
      <c r="I14472" s="21"/>
    </row>
    <row r="14473" spans="1:9">
      <c r="A14473" s="21"/>
      <c r="B14473" s="16">
        <v>19.140999999999998</v>
      </c>
      <c r="C14473" s="16"/>
      <c r="D14473" s="16">
        <v>37.991999999999997</v>
      </c>
      <c r="F14473" s="21"/>
      <c r="G14473" s="21"/>
      <c r="H14473" s="21"/>
      <c r="I14473" s="21"/>
    </row>
    <row r="14474" spans="1:9">
      <c r="A14474" s="21"/>
      <c r="B14474" s="16">
        <v>19.548999999999999</v>
      </c>
      <c r="C14474" s="16"/>
      <c r="D14474" s="16">
        <v>37.991999999999997</v>
      </c>
      <c r="F14474" s="21"/>
      <c r="G14474" s="21"/>
      <c r="H14474" s="21"/>
      <c r="I14474" s="21"/>
    </row>
    <row r="14475" spans="1:9">
      <c r="A14475" s="21"/>
      <c r="B14475" s="16">
        <v>29.448</v>
      </c>
      <c r="C14475" s="16"/>
      <c r="D14475" s="16">
        <v>38.164999999999999</v>
      </c>
      <c r="F14475" s="21"/>
      <c r="G14475" s="21"/>
      <c r="H14475" s="21"/>
      <c r="I14475" s="21"/>
    </row>
    <row r="14476" spans="1:9">
      <c r="A14476" s="21"/>
      <c r="B14476" s="16">
        <v>29.641999999999999</v>
      </c>
      <c r="C14476" s="16"/>
      <c r="D14476" s="16">
        <v>38.155999999999999</v>
      </c>
      <c r="F14476" s="21"/>
      <c r="G14476" s="21"/>
      <c r="H14476" s="21"/>
      <c r="I14476" s="21"/>
    </row>
    <row r="14477" spans="1:9">
      <c r="A14477" s="21"/>
      <c r="B14477" s="16">
        <v>39.570999999999998</v>
      </c>
      <c r="C14477" s="16"/>
      <c r="D14477" s="16">
        <v>37.753</v>
      </c>
      <c r="F14477" s="21"/>
      <c r="G14477" s="21"/>
      <c r="H14477" s="21"/>
      <c r="I14477" s="21"/>
    </row>
    <row r="14478" spans="1:9">
      <c r="A14478" s="21"/>
      <c r="B14478" s="16">
        <v>39.637999999999998</v>
      </c>
      <c r="C14478" s="16"/>
      <c r="D14478" s="16">
        <v>37.753999999999998</v>
      </c>
      <c r="F14478" s="21"/>
      <c r="G14478" s="21"/>
      <c r="H14478" s="21"/>
      <c r="I14478" s="21"/>
    </row>
    <row r="14479" spans="1:9">
      <c r="A14479" s="21"/>
      <c r="B14479" s="16">
        <v>49.542999999999999</v>
      </c>
      <c r="C14479" s="16"/>
      <c r="D14479" s="16">
        <v>38.595999999999997</v>
      </c>
      <c r="F14479" s="21"/>
      <c r="G14479" s="21"/>
      <c r="H14479" s="21"/>
      <c r="I14479" s="21"/>
    </row>
    <row r="14480" spans="1:9">
      <c r="A14480" s="21"/>
      <c r="B14480" s="16">
        <v>49.792999999999999</v>
      </c>
      <c r="C14480" s="16"/>
      <c r="D14480" s="16">
        <v>38.590000000000003</v>
      </c>
      <c r="F14480" s="21"/>
      <c r="G14480" s="21"/>
      <c r="H14480" s="21"/>
      <c r="I14480" s="21"/>
    </row>
    <row r="14481" spans="1:9">
      <c r="A14481" s="21"/>
      <c r="B14481" s="16">
        <v>50.045999999999999</v>
      </c>
      <c r="C14481" s="16"/>
      <c r="D14481" s="16">
        <v>38.597000000000001</v>
      </c>
      <c r="F14481" s="21"/>
      <c r="G14481" s="21"/>
      <c r="H14481" s="21"/>
      <c r="I14481" s="21"/>
    </row>
    <row r="14482" spans="1:9">
      <c r="A14482" s="21"/>
      <c r="B14482" s="16">
        <v>60.012</v>
      </c>
      <c r="C14482" s="16"/>
      <c r="D14482" s="16">
        <v>38.290999999999997</v>
      </c>
      <c r="F14482" s="21"/>
      <c r="G14482" s="21"/>
      <c r="H14482" s="21"/>
      <c r="I14482" s="21"/>
    </row>
    <row r="14483" spans="1:9">
      <c r="A14483" s="21"/>
      <c r="B14483" s="16">
        <v>66.555999999999997</v>
      </c>
      <c r="C14483" s="16"/>
      <c r="D14483" s="16">
        <v>38.401000000000003</v>
      </c>
      <c r="F14483" s="21"/>
      <c r="G14483" s="21"/>
      <c r="H14483" s="21"/>
      <c r="I14483" s="21"/>
    </row>
    <row r="14484" spans="1:9">
      <c r="A14484" s="21"/>
      <c r="B14484" s="16">
        <v>69.899000000000001</v>
      </c>
      <c r="C14484" s="16"/>
      <c r="D14484" s="16">
        <v>38.457999999999998</v>
      </c>
      <c r="F14484" s="21"/>
      <c r="G14484" s="21"/>
      <c r="H14484" s="21"/>
      <c r="I14484" s="21"/>
    </row>
    <row r="14485" spans="1:9">
      <c r="A14485" s="21"/>
      <c r="B14485" s="16">
        <v>69.995999999999995</v>
      </c>
      <c r="C14485" s="16"/>
      <c r="D14485" s="16">
        <v>38.46</v>
      </c>
      <c r="F14485" s="21"/>
      <c r="G14485" s="21"/>
      <c r="H14485" s="21"/>
      <c r="I14485" s="21"/>
    </row>
    <row r="14486" spans="1:9">
      <c r="A14486" s="21"/>
      <c r="B14486" s="16">
        <v>73.617000000000004</v>
      </c>
      <c r="C14486" s="16"/>
      <c r="D14486" s="16">
        <v>38.51</v>
      </c>
      <c r="F14486" s="21"/>
      <c r="G14486" s="21"/>
      <c r="H14486" s="21"/>
      <c r="I14486" s="21"/>
    </row>
    <row r="14487" spans="1:9">
      <c r="A14487" s="21"/>
      <c r="B14487" s="16">
        <v>80.045000000000002</v>
      </c>
      <c r="C14487" s="16"/>
      <c r="D14487" s="16">
        <v>38.597999999999999</v>
      </c>
      <c r="F14487" s="21"/>
      <c r="G14487" s="21"/>
      <c r="H14487" s="21"/>
      <c r="I14487" s="21"/>
    </row>
    <row r="14488" spans="1:9">
      <c r="A14488" s="21"/>
      <c r="B14488" s="16">
        <v>80.254000000000005</v>
      </c>
      <c r="C14488" s="16"/>
      <c r="D14488" s="16">
        <v>38.603000000000002</v>
      </c>
      <c r="F14488" s="21"/>
      <c r="G14488" s="21"/>
      <c r="H14488" s="21"/>
      <c r="I14488" s="21"/>
    </row>
    <row r="14489" spans="1:9">
      <c r="A14489" s="21"/>
      <c r="B14489" s="16">
        <v>90.128</v>
      </c>
      <c r="C14489" s="16"/>
      <c r="D14489" s="16">
        <v>38.854999999999997</v>
      </c>
      <c r="F14489" s="21"/>
      <c r="G14489" s="21"/>
      <c r="H14489" s="21"/>
      <c r="I14489" s="21"/>
    </row>
    <row r="14490" spans="1:9">
      <c r="A14490" s="21"/>
      <c r="B14490" s="16">
        <v>90.436000000000007</v>
      </c>
      <c r="C14490" s="16"/>
      <c r="D14490" s="16">
        <v>38.856000000000002</v>
      </c>
      <c r="F14490" s="21"/>
      <c r="G14490" s="21"/>
      <c r="H14490" s="21"/>
      <c r="I14490" s="21"/>
    </row>
    <row r="14491" spans="1:9">
      <c r="A14491" s="21"/>
      <c r="B14491" s="16">
        <v>100</v>
      </c>
      <c r="C14491" s="16"/>
      <c r="D14491" s="16">
        <v>38.838000000000001</v>
      </c>
      <c r="F14491" s="21"/>
      <c r="G14491" s="21"/>
      <c r="H14491" s="21"/>
      <c r="I14491" s="21"/>
    </row>
    <row r="14492" spans="1:9">
      <c r="A14492" s="21" t="s">
        <v>500</v>
      </c>
      <c r="B14492" s="16"/>
      <c r="C14492" s="16"/>
      <c r="D14492" s="16"/>
      <c r="F14492" s="21"/>
      <c r="G14492" s="21"/>
      <c r="H14492" s="21"/>
      <c r="I14492" s="21"/>
    </row>
    <row r="14493" spans="1:9">
      <c r="A14493" s="21" t="s">
        <v>1</v>
      </c>
      <c r="B14493" s="16"/>
      <c r="C14493" s="16"/>
      <c r="D14493" s="16"/>
      <c r="F14493" s="21"/>
      <c r="G14493" s="21"/>
      <c r="H14493" s="21"/>
      <c r="I14493" s="21"/>
    </row>
    <row r="14494" spans="1:9">
      <c r="A14494" s="21"/>
      <c r="B14494" s="16">
        <v>-100</v>
      </c>
      <c r="C14494" s="16"/>
      <c r="D14494" s="16">
        <v>37.655000000000001</v>
      </c>
      <c r="F14494" s="21"/>
      <c r="G14494" s="21"/>
      <c r="H14494" s="21"/>
      <c r="I14494" s="21"/>
    </row>
    <row r="14495" spans="1:9">
      <c r="A14495" s="21"/>
      <c r="B14495" s="16">
        <v>-99.429000000000002</v>
      </c>
      <c r="C14495" s="16"/>
      <c r="D14495" s="16">
        <v>37.661000000000001</v>
      </c>
      <c r="F14495" s="21"/>
      <c r="G14495" s="21"/>
      <c r="H14495" s="21"/>
      <c r="I14495" s="21"/>
    </row>
    <row r="14496" spans="1:9">
      <c r="A14496" s="21"/>
      <c r="B14496" s="16">
        <v>-91.427000000000007</v>
      </c>
      <c r="C14496" s="16"/>
      <c r="D14496" s="16">
        <v>37.674999999999997</v>
      </c>
      <c r="F14496" s="21"/>
      <c r="G14496" s="21"/>
      <c r="H14496" s="21"/>
      <c r="I14496" s="21"/>
    </row>
    <row r="14497" spans="1:9">
      <c r="A14497" s="21"/>
      <c r="B14497" s="16">
        <v>-89.397999999999996</v>
      </c>
      <c r="C14497" s="16"/>
      <c r="D14497" s="16">
        <v>37.665999999999997</v>
      </c>
      <c r="F14497" s="21"/>
      <c r="G14497" s="21"/>
      <c r="H14497" s="21"/>
      <c r="I14497" s="21"/>
    </row>
    <row r="14498" spans="1:9">
      <c r="A14498" s="21"/>
      <c r="B14498" s="16">
        <v>-81.206000000000003</v>
      </c>
      <c r="C14498" s="16"/>
      <c r="D14498" s="16">
        <v>37.573</v>
      </c>
      <c r="F14498" s="21"/>
      <c r="G14498" s="21"/>
      <c r="H14498" s="21"/>
      <c r="I14498" s="21"/>
    </row>
    <row r="14499" spans="1:9">
      <c r="A14499" s="21"/>
      <c r="B14499" s="16">
        <v>-79.296999999999997</v>
      </c>
      <c r="C14499" s="16"/>
      <c r="D14499" s="16">
        <v>37.537999999999997</v>
      </c>
      <c r="F14499" s="21"/>
      <c r="G14499" s="21"/>
      <c r="H14499" s="21"/>
      <c r="I14499" s="21"/>
    </row>
    <row r="14500" spans="1:9">
      <c r="A14500" s="21"/>
      <c r="B14500" s="16">
        <v>-71.028999999999996</v>
      </c>
      <c r="C14500" s="16"/>
      <c r="D14500" s="16">
        <v>37.576999999999998</v>
      </c>
      <c r="F14500" s="21"/>
      <c r="G14500" s="21"/>
      <c r="H14500" s="21"/>
      <c r="I14500" s="21"/>
    </row>
    <row r="14501" spans="1:9">
      <c r="A14501" s="21"/>
      <c r="B14501" s="16">
        <v>-69.397999999999996</v>
      </c>
      <c r="C14501" s="16"/>
      <c r="D14501" s="16">
        <v>37.595999999999997</v>
      </c>
      <c r="F14501" s="21"/>
      <c r="G14501" s="21"/>
      <c r="H14501" s="21"/>
      <c r="I14501" s="21"/>
    </row>
    <row r="14502" spans="1:9">
      <c r="A14502" s="21"/>
      <c r="B14502" s="16">
        <v>-60.79</v>
      </c>
      <c r="C14502" s="16"/>
      <c r="D14502" s="16">
        <v>37.579000000000001</v>
      </c>
      <c r="F14502" s="21"/>
      <c r="G14502" s="21"/>
      <c r="H14502" s="21"/>
      <c r="I14502" s="21"/>
    </row>
    <row r="14503" spans="1:9">
      <c r="A14503" s="21"/>
      <c r="B14503" s="16">
        <v>-59.651000000000003</v>
      </c>
      <c r="C14503" s="16"/>
      <c r="D14503" s="16">
        <v>37.585999999999999</v>
      </c>
      <c r="F14503" s="21"/>
      <c r="G14503" s="21"/>
      <c r="H14503" s="21"/>
      <c r="I14503" s="21"/>
    </row>
    <row r="14504" spans="1:9">
      <c r="A14504" s="21"/>
      <c r="B14504" s="16">
        <v>-50.484999999999999</v>
      </c>
      <c r="C14504" s="16"/>
      <c r="D14504" s="16">
        <v>37.515999999999998</v>
      </c>
      <c r="F14504" s="21"/>
      <c r="G14504" s="21"/>
      <c r="H14504" s="21"/>
      <c r="I14504" s="21"/>
    </row>
    <row r="14505" spans="1:9">
      <c r="A14505" s="21"/>
      <c r="B14505" s="16">
        <v>-49.566000000000003</v>
      </c>
      <c r="C14505" s="16"/>
      <c r="D14505" s="16">
        <v>37.502000000000002</v>
      </c>
      <c r="F14505" s="21"/>
      <c r="G14505" s="21"/>
      <c r="H14505" s="21"/>
      <c r="I14505" s="21"/>
    </row>
    <row r="14506" spans="1:9">
      <c r="A14506" s="21"/>
      <c r="B14506" s="16">
        <v>-40.404000000000003</v>
      </c>
      <c r="C14506" s="16"/>
      <c r="D14506" s="16">
        <v>37.484000000000002</v>
      </c>
      <c r="F14506" s="21"/>
      <c r="G14506" s="21"/>
      <c r="H14506" s="21"/>
      <c r="I14506" s="21"/>
    </row>
    <row r="14507" spans="1:9">
      <c r="A14507" s="21"/>
      <c r="B14507" s="16">
        <v>-39.543999999999997</v>
      </c>
      <c r="C14507" s="16"/>
      <c r="D14507" s="16">
        <v>37.479999999999997</v>
      </c>
      <c r="F14507" s="21"/>
      <c r="G14507" s="21"/>
      <c r="H14507" s="21"/>
      <c r="I14507" s="21"/>
    </row>
    <row r="14508" spans="1:9">
      <c r="A14508" s="21"/>
      <c r="B14508" s="16">
        <v>-30.164999999999999</v>
      </c>
      <c r="C14508" s="16"/>
      <c r="D14508" s="16">
        <v>37.381</v>
      </c>
      <c r="F14508" s="21"/>
      <c r="G14508" s="21"/>
      <c r="H14508" s="21"/>
      <c r="I14508" s="21"/>
    </row>
    <row r="14509" spans="1:9">
      <c r="A14509" s="21"/>
      <c r="B14509" s="16">
        <v>-29.44</v>
      </c>
      <c r="C14509" s="16"/>
      <c r="D14509" s="16">
        <v>37.375</v>
      </c>
      <c r="F14509" s="21"/>
      <c r="G14509" s="21"/>
      <c r="H14509" s="21"/>
      <c r="I14509" s="21"/>
    </row>
    <row r="14510" spans="1:9">
      <c r="A14510" s="21"/>
      <c r="B14510" s="16">
        <v>-20.058</v>
      </c>
      <c r="C14510" s="16"/>
      <c r="D14510" s="16">
        <v>37.255000000000003</v>
      </c>
      <c r="F14510" s="21"/>
      <c r="G14510" s="21"/>
      <c r="H14510" s="21"/>
      <c r="I14510" s="21"/>
    </row>
    <row r="14511" spans="1:9">
      <c r="A14511" s="21"/>
      <c r="B14511" s="16">
        <v>-19.477</v>
      </c>
      <c r="C14511" s="16"/>
      <c r="D14511" s="16">
        <v>37.249000000000002</v>
      </c>
      <c r="F14511" s="21"/>
      <c r="G14511" s="21"/>
      <c r="H14511" s="21"/>
      <c r="I14511" s="21"/>
    </row>
    <row r="14512" spans="1:9">
      <c r="A14512" s="21"/>
      <c r="B14512" s="16">
        <v>-9.8829999999999991</v>
      </c>
      <c r="C14512" s="16"/>
      <c r="D14512" s="16">
        <v>37.33</v>
      </c>
      <c r="F14512" s="21"/>
      <c r="G14512" s="21"/>
      <c r="H14512" s="21"/>
      <c r="I14512" s="21"/>
    </row>
    <row r="14513" spans="1:9">
      <c r="A14513" s="21"/>
      <c r="B14513" s="16">
        <v>-9.6509999999999998</v>
      </c>
      <c r="C14513" s="16"/>
      <c r="D14513" s="16">
        <v>37.33</v>
      </c>
      <c r="F14513" s="21"/>
      <c r="G14513" s="21"/>
      <c r="H14513" s="21"/>
      <c r="I14513" s="21"/>
    </row>
    <row r="14514" spans="1:9">
      <c r="A14514" s="21"/>
      <c r="B14514" s="16">
        <v>-5.1999999999999998E-2</v>
      </c>
      <c r="C14514" s="16"/>
      <c r="D14514" s="16">
        <v>37.353000000000002</v>
      </c>
      <c r="F14514" s="21"/>
      <c r="G14514" s="21"/>
      <c r="H14514" s="21"/>
      <c r="I14514" s="21"/>
    </row>
    <row r="14515" spans="1:9">
      <c r="A14515" s="21"/>
      <c r="B14515" s="16">
        <v>0</v>
      </c>
      <c r="C14515" s="16"/>
      <c r="D14515" s="16">
        <v>37.353000000000002</v>
      </c>
      <c r="F14515" s="21"/>
      <c r="G14515" s="21"/>
      <c r="H14515" s="21"/>
      <c r="I14515" s="21"/>
    </row>
    <row r="14516" spans="1:9">
      <c r="A14516" s="21"/>
      <c r="B14516" s="16">
        <v>0.45900000000000002</v>
      </c>
      <c r="C14516" s="16"/>
      <c r="D14516" s="16">
        <v>37.353000000000002</v>
      </c>
      <c r="F14516" s="21"/>
      <c r="G14516" s="21"/>
      <c r="H14516" s="21"/>
      <c r="I14516" s="21"/>
    </row>
    <row r="14517" spans="1:9">
      <c r="A14517" s="21"/>
      <c r="B14517" s="16">
        <v>0.46300000000000002</v>
      </c>
      <c r="C14517" s="16"/>
      <c r="D14517" s="16">
        <v>37.353000000000002</v>
      </c>
      <c r="F14517" s="21"/>
      <c r="G14517" s="21"/>
      <c r="H14517" s="21"/>
      <c r="I14517" s="21"/>
    </row>
    <row r="14518" spans="1:9">
      <c r="A14518" s="21"/>
      <c r="B14518" s="16">
        <v>0.55600000000000005</v>
      </c>
      <c r="C14518" s="16"/>
      <c r="D14518" s="16">
        <v>37.353999999999999</v>
      </c>
      <c r="F14518" s="21"/>
      <c r="G14518" s="21"/>
      <c r="H14518" s="21"/>
      <c r="I14518" s="21"/>
    </row>
    <row r="14519" spans="1:9">
      <c r="A14519" s="21"/>
      <c r="B14519" s="16">
        <v>10.404999999999999</v>
      </c>
      <c r="C14519" s="16"/>
      <c r="D14519" s="16">
        <v>37.442</v>
      </c>
      <c r="F14519" s="21"/>
      <c r="G14519" s="21"/>
      <c r="H14519" s="21"/>
      <c r="I14519" s="21"/>
    </row>
    <row r="14520" spans="1:9">
      <c r="A14520" s="21"/>
      <c r="B14520" s="16">
        <v>10.872999999999999</v>
      </c>
      <c r="C14520" s="16"/>
      <c r="D14520" s="16">
        <v>37.442</v>
      </c>
      <c r="F14520" s="21"/>
      <c r="G14520" s="21"/>
      <c r="H14520" s="21"/>
      <c r="I14520" s="21"/>
    </row>
    <row r="14521" spans="1:9">
      <c r="A14521" s="21"/>
      <c r="B14521" s="16">
        <v>20.423999999999999</v>
      </c>
      <c r="C14521" s="16"/>
      <c r="D14521" s="16">
        <v>37.631999999999998</v>
      </c>
      <c r="F14521" s="21"/>
      <c r="G14521" s="21"/>
      <c r="H14521" s="21"/>
      <c r="I14521" s="21"/>
    </row>
    <row r="14522" spans="1:9">
      <c r="A14522" s="21"/>
      <c r="B14522" s="16">
        <v>21.312000000000001</v>
      </c>
      <c r="C14522" s="16"/>
      <c r="D14522" s="16">
        <v>37.649000000000001</v>
      </c>
      <c r="F14522" s="21"/>
      <c r="G14522" s="21"/>
      <c r="H14522" s="21"/>
      <c r="I14522" s="21"/>
    </row>
    <row r="14523" spans="1:9">
      <c r="A14523" s="21"/>
      <c r="B14523" s="16">
        <v>30.602</v>
      </c>
      <c r="C14523" s="16"/>
      <c r="D14523" s="16">
        <v>37.237000000000002</v>
      </c>
      <c r="F14523" s="21"/>
      <c r="G14523" s="21"/>
      <c r="H14523" s="21"/>
      <c r="I14523" s="21"/>
    </row>
    <row r="14524" spans="1:9">
      <c r="A14524" s="21"/>
      <c r="B14524" s="16">
        <v>31.702999999999999</v>
      </c>
      <c r="C14524" s="16"/>
      <c r="D14524" s="16">
        <v>37.192</v>
      </c>
      <c r="F14524" s="21"/>
      <c r="G14524" s="21"/>
      <c r="H14524" s="21"/>
      <c r="I14524" s="21"/>
    </row>
    <row r="14525" spans="1:9">
      <c r="A14525" s="21"/>
      <c r="B14525" s="16">
        <v>40.707000000000001</v>
      </c>
      <c r="C14525" s="16"/>
      <c r="D14525" s="16">
        <v>37.829000000000001</v>
      </c>
      <c r="F14525" s="21"/>
      <c r="G14525" s="21"/>
      <c r="H14525" s="21"/>
      <c r="I14525" s="21"/>
    </row>
    <row r="14526" spans="1:9">
      <c r="A14526" s="21"/>
      <c r="B14526" s="16">
        <v>42.192</v>
      </c>
      <c r="C14526" s="16"/>
      <c r="D14526" s="16">
        <v>37.951999999999998</v>
      </c>
      <c r="F14526" s="21"/>
      <c r="G14526" s="21"/>
      <c r="H14526" s="21"/>
      <c r="I14526" s="21"/>
    </row>
    <row r="14527" spans="1:9">
      <c r="A14527" s="21"/>
      <c r="B14527" s="16">
        <v>50.79</v>
      </c>
      <c r="C14527" s="16"/>
      <c r="D14527" s="16">
        <v>37.783999999999999</v>
      </c>
      <c r="F14527" s="21"/>
      <c r="G14527" s="21"/>
      <c r="H14527" s="21"/>
      <c r="I14527" s="21"/>
    </row>
    <row r="14528" spans="1:9">
      <c r="A14528" s="21"/>
      <c r="B14528" s="16">
        <v>52.548999999999999</v>
      </c>
      <c r="C14528" s="16"/>
      <c r="D14528" s="16">
        <v>37.729999999999997</v>
      </c>
      <c r="F14528" s="21"/>
      <c r="G14528" s="21"/>
      <c r="H14528" s="21"/>
      <c r="I14528" s="21"/>
    </row>
    <row r="14529" spans="1:9">
      <c r="A14529" s="21"/>
      <c r="B14529" s="16">
        <v>61.04</v>
      </c>
      <c r="C14529" s="16"/>
      <c r="D14529" s="16">
        <v>37.796999999999997</v>
      </c>
      <c r="F14529" s="21"/>
      <c r="G14529" s="21"/>
      <c r="H14529" s="21"/>
      <c r="I14529" s="21"/>
    </row>
    <row r="14530" spans="1:9">
      <c r="A14530" s="21"/>
      <c r="B14530" s="16">
        <v>62.805</v>
      </c>
      <c r="C14530" s="16"/>
      <c r="D14530" s="16">
        <v>37.826999999999998</v>
      </c>
      <c r="F14530" s="21"/>
      <c r="G14530" s="21"/>
      <c r="H14530" s="21"/>
      <c r="I14530" s="21"/>
    </row>
    <row r="14531" spans="1:9">
      <c r="A14531" s="21"/>
      <c r="B14531" s="16">
        <v>70.98</v>
      </c>
      <c r="C14531" s="16"/>
      <c r="D14531" s="16">
        <v>37.927</v>
      </c>
      <c r="F14531" s="21"/>
      <c r="G14531" s="21"/>
      <c r="H14531" s="21"/>
      <c r="I14531" s="21"/>
    </row>
    <row r="14532" spans="1:9">
      <c r="A14532" s="21"/>
      <c r="B14532" s="16">
        <v>73.046000000000006</v>
      </c>
      <c r="C14532" s="16"/>
      <c r="D14532" s="16">
        <v>37.956000000000003</v>
      </c>
      <c r="F14532" s="21"/>
      <c r="G14532" s="21"/>
      <c r="H14532" s="21"/>
      <c r="I14532" s="21"/>
    </row>
    <row r="14533" spans="1:9">
      <c r="A14533" s="21"/>
      <c r="B14533" s="16">
        <v>81.141000000000005</v>
      </c>
      <c r="C14533" s="16"/>
      <c r="D14533" s="16">
        <v>38.225999999999999</v>
      </c>
      <c r="F14533" s="21"/>
      <c r="G14533" s="21"/>
      <c r="H14533" s="21"/>
      <c r="I14533" s="21"/>
    </row>
    <row r="14534" spans="1:9">
      <c r="A14534" s="21"/>
      <c r="B14534" s="16">
        <v>83.111999999999995</v>
      </c>
      <c r="C14534" s="16"/>
      <c r="D14534" s="16">
        <v>38.276000000000003</v>
      </c>
      <c r="F14534" s="21"/>
      <c r="G14534" s="21"/>
      <c r="H14534" s="21"/>
      <c r="I14534" s="21"/>
    </row>
    <row r="14535" spans="1:9">
      <c r="A14535" s="21"/>
      <c r="B14535" s="16">
        <v>91.313000000000002</v>
      </c>
      <c r="C14535" s="16"/>
      <c r="D14535" s="16">
        <v>38.354999999999997</v>
      </c>
      <c r="F14535" s="21"/>
      <c r="G14535" s="21"/>
      <c r="H14535" s="21"/>
      <c r="I14535" s="21"/>
    </row>
    <row r="14536" spans="1:9">
      <c r="A14536" s="21"/>
      <c r="B14536" s="16">
        <v>93.295000000000002</v>
      </c>
      <c r="C14536" s="16"/>
      <c r="D14536" s="16">
        <v>38.340000000000003</v>
      </c>
      <c r="F14536" s="21"/>
      <c r="G14536" s="21"/>
      <c r="H14536" s="21"/>
      <c r="I14536" s="21"/>
    </row>
    <row r="14537" spans="1:9">
      <c r="A14537" s="21"/>
      <c r="B14537" s="16">
        <v>100</v>
      </c>
      <c r="C14537" s="16"/>
      <c r="D14537" s="16">
        <v>38.24</v>
      </c>
      <c r="F14537" s="21"/>
      <c r="G14537" s="21"/>
      <c r="H14537" s="21"/>
      <c r="I14537" s="21"/>
    </row>
    <row r="14538" spans="1:9">
      <c r="A14538" s="21" t="s">
        <v>501</v>
      </c>
      <c r="B14538" s="16"/>
      <c r="C14538" s="16"/>
      <c r="D14538" s="16"/>
      <c r="F14538" s="21"/>
      <c r="G14538" s="21"/>
      <c r="H14538" s="21"/>
      <c r="I14538" s="21"/>
    </row>
    <row r="14539" spans="1:9">
      <c r="A14539" s="21" t="s">
        <v>1</v>
      </c>
      <c r="B14539" s="16"/>
      <c r="C14539" s="16"/>
      <c r="D14539" s="16"/>
      <c r="F14539" s="21"/>
      <c r="G14539" s="21"/>
      <c r="H14539" s="21"/>
      <c r="I14539" s="21"/>
    </row>
    <row r="14540" spans="1:9">
      <c r="A14540" s="21"/>
      <c r="B14540" s="16">
        <v>-100</v>
      </c>
      <c r="C14540" s="16"/>
      <c r="D14540" s="16">
        <v>37.268999999999998</v>
      </c>
      <c r="F14540" s="21"/>
      <c r="G14540" s="21"/>
      <c r="H14540" s="21"/>
      <c r="I14540" s="21"/>
    </row>
    <row r="14541" spans="1:9">
      <c r="A14541" s="21"/>
      <c r="B14541" s="16">
        <v>-96.956999999999994</v>
      </c>
      <c r="C14541" s="16"/>
      <c r="D14541" s="16">
        <v>37.314999999999998</v>
      </c>
      <c r="F14541" s="21"/>
      <c r="G14541" s="21"/>
      <c r="H14541" s="21"/>
      <c r="I14541" s="21"/>
    </row>
    <row r="14542" spans="1:9">
      <c r="A14542" s="21"/>
      <c r="B14542" s="16">
        <v>-95.531000000000006</v>
      </c>
      <c r="C14542" s="16"/>
      <c r="D14542" s="16">
        <v>37.323999999999998</v>
      </c>
      <c r="F14542" s="21"/>
      <c r="G14542" s="21"/>
      <c r="H14542" s="21"/>
      <c r="I14542" s="21"/>
    </row>
    <row r="14543" spans="1:9">
      <c r="A14543" s="21"/>
      <c r="B14543" s="16">
        <v>-87.17</v>
      </c>
      <c r="C14543" s="16"/>
      <c r="D14543" s="16">
        <v>37.29</v>
      </c>
      <c r="F14543" s="21"/>
      <c r="G14543" s="21"/>
      <c r="H14543" s="21"/>
      <c r="I14543" s="21"/>
    </row>
    <row r="14544" spans="1:9">
      <c r="A14544" s="21"/>
      <c r="B14544" s="16">
        <v>-85.515000000000001</v>
      </c>
      <c r="C14544" s="16"/>
      <c r="D14544" s="16">
        <v>37.280999999999999</v>
      </c>
      <c r="F14544" s="21"/>
      <c r="G14544" s="21"/>
      <c r="H14544" s="21"/>
      <c r="I14544" s="21"/>
    </row>
    <row r="14545" spans="1:9">
      <c r="A14545" s="21"/>
      <c r="B14545" s="16">
        <v>-76.930000000000007</v>
      </c>
      <c r="C14545" s="16"/>
      <c r="D14545" s="16">
        <v>37.122</v>
      </c>
      <c r="F14545" s="21"/>
      <c r="G14545" s="21"/>
      <c r="H14545" s="21"/>
      <c r="I14545" s="21"/>
    </row>
    <row r="14546" spans="1:9">
      <c r="A14546" s="21"/>
      <c r="B14546" s="16">
        <v>-75.48</v>
      </c>
      <c r="C14546" s="16"/>
      <c r="D14546" s="16">
        <v>37.106999999999999</v>
      </c>
      <c r="F14546" s="21"/>
      <c r="G14546" s="21"/>
      <c r="H14546" s="21"/>
      <c r="I14546" s="21"/>
    </row>
    <row r="14547" spans="1:9">
      <c r="A14547" s="21"/>
      <c r="B14547" s="16">
        <v>-66.763999999999996</v>
      </c>
      <c r="C14547" s="16"/>
      <c r="D14547" s="16">
        <v>37.204999999999998</v>
      </c>
      <c r="F14547" s="21"/>
      <c r="G14547" s="21"/>
      <c r="H14547" s="21"/>
      <c r="I14547" s="21"/>
    </row>
    <row r="14548" spans="1:9">
      <c r="A14548" s="21"/>
      <c r="B14548" s="16">
        <v>-65.497</v>
      </c>
      <c r="C14548" s="16"/>
      <c r="D14548" s="16">
        <v>37.206000000000003</v>
      </c>
      <c r="F14548" s="21"/>
      <c r="G14548" s="21"/>
      <c r="H14548" s="21"/>
      <c r="I14548" s="21"/>
    </row>
    <row r="14549" spans="1:9">
      <c r="A14549" s="21"/>
      <c r="B14549" s="16">
        <v>-56.625</v>
      </c>
      <c r="C14549" s="16"/>
      <c r="D14549" s="16">
        <v>37.264000000000003</v>
      </c>
      <c r="F14549" s="21"/>
      <c r="G14549" s="21"/>
      <c r="H14549" s="21"/>
      <c r="I14549" s="21"/>
    </row>
    <row r="14550" spans="1:9">
      <c r="A14550" s="21"/>
      <c r="B14550" s="16">
        <v>-55.54</v>
      </c>
      <c r="C14550" s="16"/>
      <c r="D14550" s="16">
        <v>37.276000000000003</v>
      </c>
      <c r="F14550" s="21"/>
      <c r="G14550" s="21"/>
      <c r="H14550" s="21"/>
      <c r="I14550" s="21"/>
    </row>
    <row r="14551" spans="1:9">
      <c r="A14551" s="21"/>
      <c r="B14551" s="16">
        <v>-46.514000000000003</v>
      </c>
      <c r="C14551" s="16"/>
      <c r="D14551" s="16">
        <v>37.137</v>
      </c>
      <c r="F14551" s="21"/>
      <c r="G14551" s="21"/>
      <c r="H14551" s="21"/>
      <c r="I14551" s="21"/>
    </row>
    <row r="14552" spans="1:9">
      <c r="A14552" s="21"/>
      <c r="B14552" s="16">
        <v>-45.664999999999999</v>
      </c>
      <c r="C14552" s="16"/>
      <c r="D14552" s="16">
        <v>37.131999999999998</v>
      </c>
      <c r="F14552" s="21"/>
      <c r="G14552" s="21"/>
      <c r="H14552" s="21"/>
      <c r="I14552" s="21"/>
    </row>
    <row r="14553" spans="1:9">
      <c r="A14553" s="21"/>
      <c r="B14553" s="16">
        <v>-36.417000000000002</v>
      </c>
      <c r="C14553" s="16"/>
      <c r="D14553" s="16">
        <v>37.084000000000003</v>
      </c>
      <c r="F14553" s="21"/>
      <c r="G14553" s="21"/>
      <c r="H14553" s="21"/>
      <c r="I14553" s="21"/>
    </row>
    <row r="14554" spans="1:9">
      <c r="A14554" s="21"/>
      <c r="B14554" s="16">
        <v>-35.582000000000001</v>
      </c>
      <c r="C14554" s="16"/>
      <c r="D14554" s="16">
        <v>37.070999999999998</v>
      </c>
      <c r="F14554" s="21"/>
      <c r="G14554" s="21"/>
      <c r="H14554" s="21"/>
      <c r="I14554" s="21"/>
    </row>
    <row r="14555" spans="1:9">
      <c r="A14555" s="21"/>
      <c r="B14555" s="16">
        <v>-26.265999999999998</v>
      </c>
      <c r="C14555" s="16"/>
      <c r="D14555" s="16">
        <v>36.991</v>
      </c>
      <c r="F14555" s="21"/>
      <c r="G14555" s="21"/>
      <c r="H14555" s="21"/>
      <c r="I14555" s="21"/>
    </row>
    <row r="14556" spans="1:9">
      <c r="A14556" s="21"/>
      <c r="B14556" s="16">
        <v>-25.341000000000001</v>
      </c>
      <c r="C14556" s="16"/>
      <c r="D14556" s="16">
        <v>36.985999999999997</v>
      </c>
      <c r="F14556" s="21"/>
      <c r="G14556" s="21"/>
      <c r="H14556" s="21"/>
      <c r="I14556" s="21"/>
    </row>
    <row r="14557" spans="1:9">
      <c r="A14557" s="21"/>
      <c r="B14557" s="16">
        <v>-16.292999999999999</v>
      </c>
      <c r="C14557" s="16"/>
      <c r="D14557" s="16">
        <v>36.896000000000001</v>
      </c>
      <c r="F14557" s="21"/>
      <c r="G14557" s="21"/>
      <c r="H14557" s="21"/>
      <c r="I14557" s="21"/>
    </row>
    <row r="14558" spans="1:9">
      <c r="A14558" s="21"/>
      <c r="B14558" s="16">
        <v>-15.24</v>
      </c>
      <c r="C14558" s="16"/>
      <c r="D14558" s="16">
        <v>36.887</v>
      </c>
      <c r="F14558" s="21"/>
      <c r="G14558" s="21"/>
      <c r="H14558" s="21"/>
      <c r="I14558" s="21"/>
    </row>
    <row r="14559" spans="1:9">
      <c r="A14559" s="21"/>
      <c r="B14559" s="16">
        <v>-0.89200000000000002</v>
      </c>
      <c r="C14559" s="16"/>
      <c r="D14559" s="16">
        <v>36.81</v>
      </c>
      <c r="F14559" s="21"/>
      <c r="G14559" s="21"/>
      <c r="H14559" s="21"/>
      <c r="I14559" s="21"/>
    </row>
    <row r="14560" spans="1:9">
      <c r="A14560" s="21"/>
      <c r="B14560" s="16">
        <v>-0.59799999999999998</v>
      </c>
      <c r="C14560" s="16"/>
      <c r="D14560" s="16">
        <v>36.81</v>
      </c>
      <c r="F14560" s="21"/>
      <c r="G14560" s="21"/>
      <c r="H14560" s="21"/>
      <c r="I14560" s="21"/>
    </row>
    <row r="14561" spans="1:9">
      <c r="A14561" s="21"/>
      <c r="B14561" s="16">
        <v>-3.1E-2</v>
      </c>
      <c r="C14561" s="16"/>
      <c r="D14561" s="16">
        <v>36.814</v>
      </c>
      <c r="F14561" s="21"/>
      <c r="G14561" s="21"/>
      <c r="H14561" s="21"/>
      <c r="I14561" s="21"/>
    </row>
    <row r="14562" spans="1:9">
      <c r="A14562" s="21"/>
      <c r="B14562" s="16">
        <v>0</v>
      </c>
      <c r="C14562" s="16"/>
      <c r="D14562" s="16">
        <v>36.814999999999998</v>
      </c>
      <c r="F14562" s="21"/>
      <c r="G14562" s="21"/>
      <c r="H14562" s="21"/>
      <c r="I14562" s="21"/>
    </row>
    <row r="14563" spans="1:9">
      <c r="A14563" s="21"/>
      <c r="B14563" s="16">
        <v>4.2690000000000001</v>
      </c>
      <c r="C14563" s="16"/>
      <c r="D14563" s="16">
        <v>36.877000000000002</v>
      </c>
      <c r="F14563" s="21"/>
      <c r="G14563" s="21"/>
      <c r="H14563" s="21"/>
      <c r="I14563" s="21"/>
    </row>
    <row r="14564" spans="1:9">
      <c r="A14564" s="21"/>
      <c r="B14564" s="16">
        <v>12.619</v>
      </c>
      <c r="C14564" s="16"/>
      <c r="D14564" s="16">
        <v>36.972000000000001</v>
      </c>
      <c r="F14564" s="21"/>
      <c r="G14564" s="21"/>
      <c r="H14564" s="21"/>
      <c r="I14564" s="21"/>
    </row>
    <row r="14565" spans="1:9">
      <c r="A14565" s="21"/>
      <c r="B14565" s="16">
        <v>14.268000000000001</v>
      </c>
      <c r="C14565" s="16"/>
      <c r="D14565" s="16">
        <v>36.991999999999997</v>
      </c>
      <c r="F14565" s="21"/>
      <c r="G14565" s="21"/>
      <c r="H14565" s="21"/>
      <c r="I14565" s="21"/>
    </row>
    <row r="14566" spans="1:9">
      <c r="A14566" s="21"/>
      <c r="B14566" s="16">
        <v>14.342000000000001</v>
      </c>
      <c r="C14566" s="16"/>
      <c r="D14566" s="16">
        <v>36.994</v>
      </c>
      <c r="F14566" s="21"/>
      <c r="G14566" s="21"/>
      <c r="H14566" s="21"/>
      <c r="I14566" s="21"/>
    </row>
    <row r="14567" spans="1:9">
      <c r="A14567" s="21"/>
      <c r="B14567" s="16">
        <v>23.969000000000001</v>
      </c>
      <c r="C14567" s="16"/>
      <c r="D14567" s="16">
        <v>37.042000000000002</v>
      </c>
      <c r="F14567" s="21"/>
      <c r="G14567" s="21"/>
      <c r="H14567" s="21"/>
      <c r="I14567" s="21"/>
    </row>
    <row r="14568" spans="1:9">
      <c r="A14568" s="21"/>
      <c r="B14568" s="16">
        <v>24.904</v>
      </c>
      <c r="C14568" s="16"/>
      <c r="D14568" s="16">
        <v>37</v>
      </c>
      <c r="F14568" s="21"/>
      <c r="G14568" s="21"/>
      <c r="H14568" s="21"/>
      <c r="I14568" s="21"/>
    </row>
    <row r="14569" spans="1:9">
      <c r="A14569" s="21"/>
      <c r="B14569" s="16">
        <v>25.632999999999999</v>
      </c>
      <c r="C14569" s="16"/>
      <c r="D14569" s="16">
        <v>36.984999999999999</v>
      </c>
      <c r="F14569" s="21"/>
      <c r="G14569" s="21"/>
      <c r="H14569" s="21"/>
      <c r="I14569" s="21"/>
    </row>
    <row r="14570" spans="1:9">
      <c r="A14570" s="21"/>
      <c r="B14570" s="16">
        <v>34.457999999999998</v>
      </c>
      <c r="C14570" s="16"/>
      <c r="D14570" s="16">
        <v>37.162999999999997</v>
      </c>
      <c r="F14570" s="21"/>
      <c r="G14570" s="21"/>
      <c r="H14570" s="21"/>
      <c r="I14570" s="21"/>
    </row>
    <row r="14571" spans="1:9">
      <c r="A14571" s="21"/>
      <c r="B14571" s="16">
        <v>36.094000000000001</v>
      </c>
      <c r="C14571" s="16"/>
      <c r="D14571" s="16">
        <v>37.28</v>
      </c>
      <c r="F14571" s="21"/>
      <c r="G14571" s="21"/>
      <c r="H14571" s="21"/>
      <c r="I14571" s="21"/>
    </row>
    <row r="14572" spans="1:9">
      <c r="A14572" s="21"/>
      <c r="B14572" s="16">
        <v>44.350999999999999</v>
      </c>
      <c r="C14572" s="16"/>
      <c r="D14572" s="16">
        <v>37.249000000000002</v>
      </c>
      <c r="F14572" s="21"/>
      <c r="G14572" s="21"/>
      <c r="H14572" s="21"/>
      <c r="I14572" s="21"/>
    </row>
    <row r="14573" spans="1:9">
      <c r="A14573" s="21"/>
      <c r="B14573" s="16">
        <v>46.512999999999998</v>
      </c>
      <c r="C14573" s="16"/>
      <c r="D14573" s="16">
        <v>37.204999999999998</v>
      </c>
      <c r="F14573" s="21"/>
      <c r="G14573" s="21"/>
      <c r="H14573" s="21"/>
      <c r="I14573" s="21"/>
    </row>
    <row r="14574" spans="1:9">
      <c r="A14574" s="21"/>
      <c r="B14574" s="16">
        <v>54.177</v>
      </c>
      <c r="C14574" s="16"/>
      <c r="D14574" s="16">
        <v>37.311</v>
      </c>
      <c r="F14574" s="21"/>
      <c r="G14574" s="21"/>
      <c r="H14574" s="21"/>
      <c r="I14574" s="21"/>
    </row>
    <row r="14575" spans="1:9">
      <c r="A14575" s="21"/>
      <c r="B14575" s="16">
        <v>56.857999999999997</v>
      </c>
      <c r="C14575" s="16"/>
      <c r="D14575" s="16">
        <v>37.332000000000001</v>
      </c>
      <c r="F14575" s="21"/>
      <c r="G14575" s="21"/>
      <c r="H14575" s="21"/>
      <c r="I14575" s="21"/>
    </row>
    <row r="14576" spans="1:9">
      <c r="A14576" s="21"/>
      <c r="B14576" s="16">
        <v>64.272999999999996</v>
      </c>
      <c r="C14576" s="16"/>
      <c r="D14576" s="16">
        <v>37.518000000000001</v>
      </c>
      <c r="F14576" s="21"/>
      <c r="G14576" s="21"/>
      <c r="H14576" s="21"/>
      <c r="I14576" s="21"/>
    </row>
    <row r="14577" spans="1:9">
      <c r="A14577" s="21"/>
      <c r="B14577" s="16">
        <v>67.037000000000006</v>
      </c>
      <c r="C14577" s="16"/>
      <c r="D14577" s="16">
        <v>37.548999999999999</v>
      </c>
      <c r="F14577" s="21"/>
      <c r="G14577" s="21"/>
      <c r="H14577" s="21"/>
      <c r="I14577" s="21"/>
    </row>
    <row r="14578" spans="1:9">
      <c r="A14578" s="21"/>
      <c r="B14578" s="16">
        <v>74.385000000000005</v>
      </c>
      <c r="C14578" s="16"/>
      <c r="D14578" s="16">
        <v>37.271999999999998</v>
      </c>
      <c r="F14578" s="21"/>
      <c r="G14578" s="21"/>
      <c r="H14578" s="21"/>
      <c r="I14578" s="21"/>
    </row>
    <row r="14579" spans="1:9">
      <c r="A14579" s="21"/>
      <c r="B14579" s="16">
        <v>77.022999999999996</v>
      </c>
      <c r="C14579" s="16"/>
      <c r="D14579" s="16">
        <v>37.357999999999997</v>
      </c>
      <c r="F14579" s="21"/>
      <c r="G14579" s="21"/>
      <c r="H14579" s="21"/>
      <c r="I14579" s="21"/>
    </row>
    <row r="14580" spans="1:9">
      <c r="A14580" s="21"/>
      <c r="B14580" s="16">
        <v>84.706000000000003</v>
      </c>
      <c r="C14580" s="16"/>
      <c r="D14580" s="16">
        <v>37.521000000000001</v>
      </c>
      <c r="F14580" s="21"/>
      <c r="G14580" s="21"/>
      <c r="H14580" s="21"/>
      <c r="I14580" s="21"/>
    </row>
    <row r="14581" spans="1:9">
      <c r="A14581" s="21"/>
      <c r="B14581" s="16">
        <v>86.881</v>
      </c>
      <c r="C14581" s="16"/>
      <c r="D14581" s="16">
        <v>37.540999999999997</v>
      </c>
      <c r="F14581" s="21"/>
      <c r="G14581" s="21"/>
      <c r="H14581" s="21"/>
      <c r="I14581" s="21"/>
    </row>
    <row r="14582" spans="1:9">
      <c r="A14582" s="21"/>
      <c r="B14582" s="16">
        <v>94.962000000000003</v>
      </c>
      <c r="C14582" s="16"/>
      <c r="D14582" s="16">
        <v>37.695999999999998</v>
      </c>
      <c r="F14582" s="21"/>
      <c r="G14582" s="21"/>
      <c r="H14582" s="21"/>
      <c r="I14582" s="21"/>
    </row>
    <row r="14583" spans="1:9">
      <c r="A14583" s="21"/>
      <c r="B14583" s="16">
        <v>97.010999999999996</v>
      </c>
      <c r="C14583" s="16"/>
      <c r="D14583" s="16">
        <v>37.665999999999997</v>
      </c>
      <c r="F14583" s="21"/>
      <c r="G14583" s="21"/>
      <c r="H14583" s="21"/>
      <c r="I14583" s="21"/>
    </row>
    <row r="14584" spans="1:9">
      <c r="A14584" s="21"/>
      <c r="B14584" s="16">
        <v>100</v>
      </c>
      <c r="C14584" s="16"/>
      <c r="D14584" s="16">
        <v>37.743000000000002</v>
      </c>
      <c r="F14584" s="21"/>
      <c r="G14584" s="21"/>
      <c r="H14584" s="21"/>
      <c r="I14584" s="21"/>
    </row>
    <row r="14585" spans="1:9">
      <c r="A14585" s="21" t="s">
        <v>502</v>
      </c>
      <c r="B14585" s="16"/>
      <c r="C14585" s="16"/>
      <c r="D14585" s="16"/>
      <c r="F14585" s="21"/>
      <c r="G14585" s="21"/>
      <c r="H14585" s="21"/>
      <c r="I14585" s="21"/>
    </row>
    <row r="14586" spans="1:9">
      <c r="A14586" s="21" t="s">
        <v>1</v>
      </c>
      <c r="B14586" s="16"/>
      <c r="C14586" s="16"/>
      <c r="D14586" s="16"/>
      <c r="F14586" s="21"/>
      <c r="G14586" s="21"/>
      <c r="H14586" s="21"/>
      <c r="I14586" s="21"/>
    </row>
    <row r="14587" spans="1:9">
      <c r="A14587" s="21"/>
      <c r="B14587" s="16">
        <v>-100</v>
      </c>
      <c r="C14587" s="16"/>
      <c r="D14587" s="16">
        <v>36.905999999999999</v>
      </c>
      <c r="F14587" s="21"/>
      <c r="G14587" s="21"/>
      <c r="H14587" s="21"/>
      <c r="I14587" s="21"/>
    </row>
    <row r="14588" spans="1:9">
      <c r="A14588" s="21"/>
      <c r="B14588" s="16">
        <v>-99.344999999999999</v>
      </c>
      <c r="C14588" s="16"/>
      <c r="D14588" s="16">
        <v>36.909999999999997</v>
      </c>
      <c r="F14588" s="21"/>
      <c r="G14588" s="21"/>
      <c r="H14588" s="21"/>
      <c r="I14588" s="21"/>
    </row>
    <row r="14589" spans="1:9">
      <c r="A14589" s="21"/>
      <c r="B14589" s="16">
        <v>-91.86</v>
      </c>
      <c r="C14589" s="16"/>
      <c r="D14589" s="16">
        <v>36.960999999999999</v>
      </c>
      <c r="F14589" s="21"/>
      <c r="G14589" s="21"/>
      <c r="H14589" s="21"/>
      <c r="I14589" s="21"/>
    </row>
    <row r="14590" spans="1:9">
      <c r="A14590" s="21"/>
      <c r="B14590" s="16">
        <v>-91.415000000000006</v>
      </c>
      <c r="C14590" s="16"/>
      <c r="D14590" s="16">
        <v>36.96</v>
      </c>
      <c r="F14590" s="21"/>
      <c r="G14590" s="21"/>
      <c r="H14590" s="21"/>
      <c r="I14590" s="21"/>
    </row>
    <row r="14591" spans="1:9">
      <c r="A14591" s="21"/>
      <c r="B14591" s="16">
        <v>-82.078999999999994</v>
      </c>
      <c r="C14591" s="16"/>
      <c r="D14591" s="16">
        <v>36.909999999999997</v>
      </c>
      <c r="F14591" s="21"/>
      <c r="G14591" s="21"/>
      <c r="H14591" s="21"/>
      <c r="I14591" s="21"/>
    </row>
    <row r="14592" spans="1:9">
      <c r="A14592" s="21"/>
      <c r="B14592" s="16">
        <v>-81.119</v>
      </c>
      <c r="C14592" s="16"/>
      <c r="D14592" s="16">
        <v>36.892000000000003</v>
      </c>
      <c r="F14592" s="21"/>
      <c r="G14592" s="21"/>
      <c r="H14592" s="21"/>
      <c r="I14592" s="21"/>
    </row>
    <row r="14593" spans="1:9">
      <c r="A14593" s="21"/>
      <c r="B14593" s="16">
        <v>-72.334999999999994</v>
      </c>
      <c r="C14593" s="16"/>
      <c r="D14593" s="16">
        <v>36.801000000000002</v>
      </c>
      <c r="F14593" s="21"/>
      <c r="G14593" s="21"/>
      <c r="H14593" s="21"/>
      <c r="I14593" s="21"/>
    </row>
    <row r="14594" spans="1:9">
      <c r="A14594" s="21"/>
      <c r="B14594" s="16">
        <v>-70.894999999999996</v>
      </c>
      <c r="C14594" s="16"/>
      <c r="D14594" s="16">
        <v>36.817999999999998</v>
      </c>
      <c r="F14594" s="21"/>
      <c r="G14594" s="21"/>
      <c r="H14594" s="21"/>
      <c r="I14594" s="21"/>
    </row>
    <row r="14595" spans="1:9">
      <c r="A14595" s="21"/>
      <c r="B14595" s="16">
        <v>-62.164999999999999</v>
      </c>
      <c r="C14595" s="16"/>
      <c r="D14595" s="16">
        <v>36.825000000000003</v>
      </c>
      <c r="F14595" s="21"/>
      <c r="G14595" s="21"/>
      <c r="H14595" s="21"/>
      <c r="I14595" s="21"/>
    </row>
    <row r="14596" spans="1:9">
      <c r="A14596" s="21"/>
      <c r="B14596" s="16">
        <v>-60.765999999999998</v>
      </c>
      <c r="C14596" s="16"/>
      <c r="D14596" s="16">
        <v>36.834000000000003</v>
      </c>
      <c r="F14596" s="21"/>
      <c r="G14596" s="21"/>
      <c r="H14596" s="21"/>
      <c r="I14596" s="21"/>
    </row>
    <row r="14597" spans="1:9">
      <c r="A14597" s="21"/>
      <c r="B14597" s="16">
        <v>-52.072000000000003</v>
      </c>
      <c r="C14597" s="16"/>
      <c r="D14597" s="16">
        <v>36.933999999999997</v>
      </c>
      <c r="F14597" s="21"/>
      <c r="G14597" s="21"/>
      <c r="H14597" s="21"/>
      <c r="I14597" s="21"/>
    </row>
    <row r="14598" spans="1:9">
      <c r="A14598" s="21"/>
      <c r="B14598" s="16">
        <v>-50.853000000000002</v>
      </c>
      <c r="C14598" s="16"/>
      <c r="D14598" s="16">
        <v>36.915999999999997</v>
      </c>
      <c r="F14598" s="21"/>
      <c r="G14598" s="21"/>
      <c r="H14598" s="21"/>
      <c r="I14598" s="21"/>
    </row>
    <row r="14599" spans="1:9">
      <c r="A14599" s="21"/>
      <c r="B14599" s="16">
        <v>-42.024999999999999</v>
      </c>
      <c r="C14599" s="16"/>
      <c r="D14599" s="16">
        <v>36.854999999999997</v>
      </c>
      <c r="F14599" s="21"/>
      <c r="G14599" s="21"/>
      <c r="H14599" s="21"/>
      <c r="I14599" s="21"/>
    </row>
    <row r="14600" spans="1:9">
      <c r="A14600" s="21"/>
      <c r="B14600" s="16">
        <v>-40.954000000000001</v>
      </c>
      <c r="C14600" s="16"/>
      <c r="D14600" s="16">
        <v>36.85</v>
      </c>
      <c r="F14600" s="21"/>
      <c r="G14600" s="21"/>
      <c r="H14600" s="21"/>
      <c r="I14600" s="21"/>
    </row>
    <row r="14601" spans="1:9">
      <c r="A14601" s="21"/>
      <c r="B14601" s="16">
        <v>-31.884</v>
      </c>
      <c r="C14601" s="16"/>
      <c r="D14601" s="16">
        <v>36.703000000000003</v>
      </c>
      <c r="F14601" s="21"/>
      <c r="G14601" s="21"/>
      <c r="H14601" s="21"/>
      <c r="I14601" s="21"/>
    </row>
    <row r="14602" spans="1:9">
      <c r="A14602" s="21"/>
      <c r="B14602" s="16">
        <v>-30.925999999999998</v>
      </c>
      <c r="C14602" s="16"/>
      <c r="D14602" s="16">
        <v>36.695</v>
      </c>
      <c r="F14602" s="21"/>
      <c r="G14602" s="21"/>
      <c r="H14602" s="21"/>
      <c r="I14602" s="21"/>
    </row>
    <row r="14603" spans="1:9">
      <c r="A14603" s="21"/>
      <c r="B14603" s="16">
        <v>-21.638000000000002</v>
      </c>
      <c r="C14603" s="16"/>
      <c r="D14603" s="16">
        <v>36.640999999999998</v>
      </c>
      <c r="F14603" s="21"/>
      <c r="G14603" s="21"/>
      <c r="H14603" s="21"/>
      <c r="I14603" s="21"/>
    </row>
    <row r="14604" spans="1:9">
      <c r="A14604" s="21"/>
      <c r="B14604" s="16">
        <v>-20.959</v>
      </c>
      <c r="C14604" s="16"/>
      <c r="D14604" s="16">
        <v>36.634</v>
      </c>
      <c r="F14604" s="21"/>
      <c r="G14604" s="21"/>
      <c r="H14604" s="21"/>
      <c r="I14604" s="21"/>
    </row>
    <row r="14605" spans="1:9">
      <c r="A14605" s="21"/>
      <c r="B14605" s="16">
        <v>-11.326000000000001</v>
      </c>
      <c r="C14605" s="16"/>
      <c r="D14605" s="16">
        <v>36.552999999999997</v>
      </c>
      <c r="F14605" s="21"/>
      <c r="G14605" s="21"/>
      <c r="H14605" s="21"/>
      <c r="I14605" s="21"/>
    </row>
    <row r="14606" spans="1:9">
      <c r="A14606" s="21"/>
      <c r="B14606" s="16">
        <v>-10.724</v>
      </c>
      <c r="C14606" s="16"/>
      <c r="D14606" s="16">
        <v>36.549999999999997</v>
      </c>
      <c r="F14606" s="21"/>
      <c r="G14606" s="21"/>
      <c r="H14606" s="21"/>
      <c r="I14606" s="21"/>
    </row>
    <row r="14607" spans="1:9">
      <c r="A14607" s="21"/>
      <c r="B14607" s="16">
        <v>-1.498</v>
      </c>
      <c r="C14607" s="16"/>
      <c r="D14607" s="16">
        <v>36.457000000000001</v>
      </c>
      <c r="F14607" s="21"/>
      <c r="G14607" s="21"/>
      <c r="H14607" s="21"/>
      <c r="I14607" s="21"/>
    </row>
    <row r="14608" spans="1:9">
      <c r="A14608" s="21"/>
      <c r="B14608" s="16">
        <v>-0.98499999999999999</v>
      </c>
      <c r="C14608" s="16"/>
      <c r="D14608" s="16">
        <v>36.578000000000003</v>
      </c>
      <c r="F14608" s="21"/>
      <c r="G14608" s="21"/>
      <c r="H14608" s="21"/>
      <c r="I14608" s="21"/>
    </row>
    <row r="14609" spans="1:9">
      <c r="A14609" s="21"/>
      <c r="B14609" s="16">
        <v>-0.61299999999999999</v>
      </c>
      <c r="C14609" s="16"/>
      <c r="D14609" s="16">
        <v>36.531999999999996</v>
      </c>
      <c r="F14609" s="21"/>
      <c r="G14609" s="21"/>
      <c r="H14609" s="21"/>
      <c r="I14609" s="21"/>
    </row>
    <row r="14610" spans="1:9">
      <c r="A14610" s="21"/>
      <c r="B14610" s="16">
        <v>-0.48399999999999999</v>
      </c>
      <c r="C14610" s="16"/>
      <c r="D14610" s="16">
        <v>36.456000000000003</v>
      </c>
      <c r="F14610" s="21"/>
      <c r="G14610" s="21"/>
      <c r="H14610" s="21"/>
      <c r="I14610" s="21"/>
    </row>
    <row r="14611" spans="1:9">
      <c r="A14611" s="21"/>
      <c r="B14611" s="16">
        <v>0</v>
      </c>
      <c r="C14611" s="16"/>
      <c r="D14611" s="16">
        <v>36.456000000000003</v>
      </c>
      <c r="F14611" s="21"/>
      <c r="G14611" s="21"/>
      <c r="H14611" s="21"/>
      <c r="I14611" s="21"/>
    </row>
    <row r="14612" spans="1:9">
      <c r="A14612" s="21"/>
      <c r="B14612" s="16">
        <v>6.0000000000000001E-3</v>
      </c>
      <c r="C14612" s="16"/>
      <c r="D14612" s="16">
        <v>36.456000000000003</v>
      </c>
      <c r="F14612" s="21"/>
      <c r="G14612" s="21"/>
      <c r="H14612" s="21"/>
      <c r="I14612" s="21"/>
    </row>
    <row r="14613" spans="1:9">
      <c r="A14613" s="21"/>
      <c r="B14613" s="16">
        <v>3.2000000000000001E-2</v>
      </c>
      <c r="C14613" s="16"/>
      <c r="D14613" s="16">
        <v>36.457999999999998</v>
      </c>
      <c r="F14613" s="21"/>
      <c r="G14613" s="21"/>
      <c r="H14613" s="21"/>
      <c r="I14613" s="21"/>
    </row>
    <row r="14614" spans="1:9">
      <c r="A14614" s="21"/>
      <c r="B14614" s="16">
        <v>9.0359999999999996</v>
      </c>
      <c r="C14614" s="16"/>
      <c r="D14614" s="16">
        <v>36.61</v>
      </c>
      <c r="F14614" s="21"/>
      <c r="G14614" s="21"/>
      <c r="H14614" s="21"/>
      <c r="I14614" s="21"/>
    </row>
    <row r="14615" spans="1:9">
      <c r="A14615" s="21"/>
      <c r="B14615" s="16">
        <v>9.1419999999999995</v>
      </c>
      <c r="C14615" s="16"/>
      <c r="D14615" s="16">
        <v>36.615000000000002</v>
      </c>
      <c r="F14615" s="21"/>
      <c r="G14615" s="21"/>
      <c r="H14615" s="21"/>
      <c r="I14615" s="21"/>
    </row>
    <row r="14616" spans="1:9">
      <c r="A14616" s="21"/>
      <c r="B14616" s="16">
        <v>19.094000000000001</v>
      </c>
      <c r="C14616" s="16"/>
      <c r="D14616" s="16">
        <v>36.823999999999998</v>
      </c>
      <c r="F14616" s="21"/>
      <c r="G14616" s="21"/>
      <c r="H14616" s="21"/>
      <c r="I14616" s="21"/>
    </row>
    <row r="14617" spans="1:9">
      <c r="A14617" s="21"/>
      <c r="B14617" s="16">
        <v>19.245999999999999</v>
      </c>
      <c r="C14617" s="16"/>
      <c r="D14617" s="16">
        <v>36.811</v>
      </c>
      <c r="F14617" s="21"/>
      <c r="G14617" s="21"/>
      <c r="H14617" s="21"/>
      <c r="I14617" s="21"/>
    </row>
    <row r="14618" spans="1:9">
      <c r="A14618" s="21"/>
      <c r="B14618" s="16">
        <v>24.8</v>
      </c>
      <c r="C14618" s="16"/>
      <c r="D14618" s="16">
        <v>36.701000000000001</v>
      </c>
      <c r="F14618" s="21"/>
      <c r="G14618" s="21"/>
      <c r="H14618" s="21"/>
      <c r="I14618" s="21"/>
    </row>
    <row r="14619" spans="1:9">
      <c r="A14619" s="21"/>
      <c r="B14619" s="16">
        <v>29.155999999999999</v>
      </c>
      <c r="C14619" s="16"/>
      <c r="D14619" s="16">
        <v>36.61</v>
      </c>
      <c r="F14619" s="21"/>
      <c r="G14619" s="21"/>
      <c r="H14619" s="21"/>
      <c r="I14619" s="21"/>
    </row>
    <row r="14620" spans="1:9">
      <c r="A14620" s="21"/>
      <c r="B14620" s="16">
        <v>29.303000000000001</v>
      </c>
      <c r="C14620" s="16"/>
      <c r="D14620" s="16">
        <v>36.613</v>
      </c>
      <c r="F14620" s="21"/>
      <c r="G14620" s="21"/>
      <c r="H14620" s="21"/>
      <c r="I14620" s="21"/>
    </row>
    <row r="14621" spans="1:9">
      <c r="A14621" s="21"/>
      <c r="B14621" s="16">
        <v>39.442999999999998</v>
      </c>
      <c r="C14621" s="16"/>
      <c r="D14621" s="16">
        <v>36.567</v>
      </c>
      <c r="F14621" s="21"/>
      <c r="G14621" s="21"/>
      <c r="H14621" s="21"/>
      <c r="I14621" s="21"/>
    </row>
    <row r="14622" spans="1:9">
      <c r="A14622" s="21"/>
      <c r="B14622" s="16">
        <v>39.536000000000001</v>
      </c>
      <c r="C14622" s="16"/>
      <c r="D14622" s="16">
        <v>36.567</v>
      </c>
      <c r="F14622" s="21"/>
      <c r="G14622" s="21"/>
      <c r="H14622" s="21"/>
      <c r="I14622" s="21"/>
    </row>
    <row r="14623" spans="1:9">
      <c r="A14623" s="21"/>
      <c r="B14623" s="16">
        <v>49.655999999999999</v>
      </c>
      <c r="C14623" s="16"/>
      <c r="D14623" s="16">
        <v>36.734999999999999</v>
      </c>
      <c r="F14623" s="21"/>
      <c r="G14623" s="21"/>
      <c r="H14623" s="21"/>
      <c r="I14623" s="21"/>
    </row>
    <row r="14624" spans="1:9">
      <c r="A14624" s="21"/>
      <c r="B14624" s="16">
        <v>49.85</v>
      </c>
      <c r="C14624" s="16"/>
      <c r="D14624" s="16">
        <v>36.738</v>
      </c>
      <c r="F14624" s="21"/>
      <c r="G14624" s="21"/>
      <c r="H14624" s="21"/>
      <c r="I14624" s="21"/>
    </row>
    <row r="14625" spans="1:9">
      <c r="A14625" s="21"/>
      <c r="B14625" s="16">
        <v>59.85</v>
      </c>
      <c r="C14625" s="16"/>
      <c r="D14625" s="16">
        <v>36.762999999999998</v>
      </c>
      <c r="F14625" s="21"/>
      <c r="G14625" s="21"/>
      <c r="H14625" s="21"/>
      <c r="I14625" s="21"/>
    </row>
    <row r="14626" spans="1:9">
      <c r="A14626" s="21"/>
      <c r="B14626" s="16">
        <v>60.112000000000002</v>
      </c>
      <c r="C14626" s="16"/>
      <c r="D14626" s="16">
        <v>36.768999999999998</v>
      </c>
      <c r="F14626" s="21"/>
      <c r="G14626" s="21"/>
      <c r="H14626" s="21"/>
      <c r="I14626" s="21"/>
    </row>
    <row r="14627" spans="1:9">
      <c r="A14627" s="21"/>
      <c r="B14627" s="16">
        <v>69.905000000000001</v>
      </c>
      <c r="C14627" s="16"/>
      <c r="D14627" s="16">
        <v>36.732999999999997</v>
      </c>
      <c r="F14627" s="21"/>
      <c r="G14627" s="21"/>
      <c r="H14627" s="21"/>
      <c r="I14627" s="21"/>
    </row>
    <row r="14628" spans="1:9">
      <c r="A14628" s="21"/>
      <c r="B14628" s="16">
        <v>70.269000000000005</v>
      </c>
      <c r="C14628" s="16"/>
      <c r="D14628" s="16">
        <v>36.719000000000001</v>
      </c>
      <c r="F14628" s="21"/>
      <c r="G14628" s="21"/>
      <c r="H14628" s="21"/>
      <c r="I14628" s="21"/>
    </row>
    <row r="14629" spans="1:9">
      <c r="A14629" s="21"/>
      <c r="B14629" s="16">
        <v>80.167000000000002</v>
      </c>
      <c r="C14629" s="16"/>
      <c r="D14629" s="16">
        <v>36.874000000000002</v>
      </c>
      <c r="F14629" s="21"/>
      <c r="G14629" s="21"/>
      <c r="H14629" s="21"/>
      <c r="I14629" s="21"/>
    </row>
    <row r="14630" spans="1:9">
      <c r="A14630" s="21"/>
      <c r="B14630" s="16">
        <v>80.421999999999997</v>
      </c>
      <c r="C14630" s="16"/>
      <c r="D14630" s="16">
        <v>36.880000000000003</v>
      </c>
      <c r="F14630" s="21"/>
      <c r="G14630" s="21"/>
      <c r="H14630" s="21"/>
      <c r="I14630" s="21"/>
    </row>
    <row r="14631" spans="1:9">
      <c r="A14631" s="21"/>
      <c r="B14631" s="16">
        <v>86.774000000000001</v>
      </c>
      <c r="C14631" s="16"/>
      <c r="D14631" s="16">
        <v>37.124000000000002</v>
      </c>
      <c r="F14631" s="21"/>
      <c r="G14631" s="21"/>
      <c r="H14631" s="21"/>
      <c r="I14631" s="21"/>
    </row>
    <row r="14632" spans="1:9">
      <c r="A14632" s="21"/>
      <c r="B14632" s="16">
        <v>90.463999999999999</v>
      </c>
      <c r="C14632" s="16"/>
      <c r="D14632" s="16">
        <v>37.259</v>
      </c>
      <c r="F14632" s="21"/>
      <c r="G14632" s="21"/>
      <c r="H14632" s="21"/>
      <c r="I14632" s="21"/>
    </row>
    <row r="14633" spans="1:9">
      <c r="A14633" s="21"/>
      <c r="B14633" s="16">
        <v>90.551000000000002</v>
      </c>
      <c r="C14633" s="16"/>
      <c r="D14633" s="16">
        <v>37.26</v>
      </c>
      <c r="F14633" s="21"/>
      <c r="G14633" s="21"/>
      <c r="H14633" s="21"/>
      <c r="I14633" s="21"/>
    </row>
    <row r="14634" spans="1:9">
      <c r="A14634" s="21"/>
      <c r="B14634" s="16">
        <v>99.986999999999995</v>
      </c>
      <c r="C14634" s="16"/>
      <c r="D14634" s="16">
        <v>37.109000000000002</v>
      </c>
      <c r="F14634" s="21"/>
      <c r="G14634" s="21"/>
      <c r="H14634" s="21"/>
      <c r="I14634" s="21"/>
    </row>
    <row r="14635" spans="1:9">
      <c r="A14635" s="21"/>
      <c r="B14635" s="16">
        <v>100</v>
      </c>
      <c r="C14635" s="16"/>
      <c r="D14635" s="16">
        <v>37.106999999999999</v>
      </c>
      <c r="F14635" s="21"/>
      <c r="G14635" s="21"/>
      <c r="H14635" s="21"/>
      <c r="I14635" s="21"/>
    </row>
    <row r="14636" spans="1:9">
      <c r="A14636" s="21" t="s">
        <v>503</v>
      </c>
      <c r="B14636" s="16"/>
      <c r="C14636" s="16"/>
      <c r="D14636" s="16"/>
      <c r="F14636" s="21"/>
      <c r="G14636" s="21"/>
      <c r="H14636" s="21"/>
      <c r="I14636" s="21"/>
    </row>
    <row r="14637" spans="1:9">
      <c r="A14637" s="21" t="s">
        <v>1</v>
      </c>
      <c r="B14637" s="16"/>
      <c r="C14637" s="16"/>
      <c r="D14637" s="16"/>
      <c r="F14637" s="21"/>
      <c r="G14637" s="21"/>
      <c r="H14637" s="21"/>
      <c r="I14637" s="21"/>
    </row>
    <row r="14638" spans="1:9">
      <c r="A14638" s="21"/>
      <c r="B14638" s="16">
        <v>-100</v>
      </c>
      <c r="C14638" s="16"/>
      <c r="D14638" s="16">
        <v>36.536000000000001</v>
      </c>
      <c r="F14638" s="21"/>
      <c r="G14638" s="21"/>
      <c r="H14638" s="21"/>
      <c r="I14638" s="21"/>
    </row>
    <row r="14639" spans="1:9">
      <c r="A14639" s="21"/>
      <c r="B14639" s="16">
        <v>-96.531999999999996</v>
      </c>
      <c r="C14639" s="16"/>
      <c r="D14639" s="16">
        <v>36.514000000000003</v>
      </c>
      <c r="F14639" s="21"/>
      <c r="G14639" s="21"/>
      <c r="H14639" s="21"/>
      <c r="I14639" s="21"/>
    </row>
    <row r="14640" spans="1:9">
      <c r="A14640" s="21"/>
      <c r="B14640" s="16">
        <v>-89.072000000000003</v>
      </c>
      <c r="C14640" s="16"/>
      <c r="D14640" s="16">
        <v>36.552</v>
      </c>
      <c r="F14640" s="21"/>
      <c r="G14640" s="21"/>
      <c r="H14640" s="21"/>
      <c r="I14640" s="21"/>
    </row>
    <row r="14641" spans="1:9">
      <c r="A14641" s="21"/>
      <c r="B14641" s="16">
        <v>-85.694000000000003</v>
      </c>
      <c r="C14641" s="16"/>
      <c r="D14641" s="16">
        <v>36.536999999999999</v>
      </c>
      <c r="F14641" s="21"/>
      <c r="G14641" s="21"/>
      <c r="H14641" s="21"/>
      <c r="I14641" s="21"/>
    </row>
    <row r="14642" spans="1:9">
      <c r="A14642" s="21"/>
      <c r="B14642" s="16">
        <v>-76.408000000000001</v>
      </c>
      <c r="C14642" s="16"/>
      <c r="D14642" s="16">
        <v>36.506999999999998</v>
      </c>
      <c r="F14642" s="21"/>
      <c r="G14642" s="21"/>
      <c r="H14642" s="21"/>
      <c r="I14642" s="21"/>
    </row>
    <row r="14643" spans="1:9">
      <c r="A14643" s="21"/>
      <c r="B14643" s="16">
        <v>-75.67</v>
      </c>
      <c r="C14643" s="16"/>
      <c r="D14643" s="16">
        <v>36.5</v>
      </c>
      <c r="F14643" s="21"/>
      <c r="G14643" s="21"/>
      <c r="H14643" s="21"/>
      <c r="I14643" s="21"/>
    </row>
    <row r="14644" spans="1:9">
      <c r="A14644" s="21"/>
      <c r="B14644" s="16">
        <v>-66.944999999999993</v>
      </c>
      <c r="C14644" s="16"/>
      <c r="D14644" s="16">
        <v>36.405999999999999</v>
      </c>
      <c r="F14644" s="21"/>
      <c r="G14644" s="21"/>
      <c r="H14644" s="21"/>
      <c r="I14644" s="21"/>
    </row>
    <row r="14645" spans="1:9">
      <c r="A14645" s="21"/>
      <c r="B14645" s="16">
        <v>-65.47</v>
      </c>
      <c r="C14645" s="16"/>
      <c r="D14645" s="16">
        <v>36.406999999999996</v>
      </c>
      <c r="F14645" s="21"/>
      <c r="G14645" s="21"/>
      <c r="H14645" s="21"/>
      <c r="I14645" s="21"/>
    </row>
    <row r="14646" spans="1:9">
      <c r="A14646" s="21"/>
      <c r="B14646" s="16">
        <v>-56.509</v>
      </c>
      <c r="C14646" s="16"/>
      <c r="D14646" s="16">
        <v>36.537999999999997</v>
      </c>
      <c r="F14646" s="21"/>
      <c r="G14646" s="21"/>
      <c r="H14646" s="21"/>
      <c r="I14646" s="21"/>
    </row>
    <row r="14647" spans="1:9">
      <c r="A14647" s="21"/>
      <c r="B14647" s="16">
        <v>-55.43</v>
      </c>
      <c r="C14647" s="16"/>
      <c r="D14647" s="16">
        <v>36.551000000000002</v>
      </c>
      <c r="F14647" s="21"/>
      <c r="G14647" s="21"/>
      <c r="H14647" s="21"/>
      <c r="I14647" s="21"/>
    </row>
    <row r="14648" spans="1:9">
      <c r="A14648" s="21"/>
      <c r="B14648" s="16">
        <v>-46.466000000000001</v>
      </c>
      <c r="C14648" s="16"/>
      <c r="D14648" s="16">
        <v>36.527000000000001</v>
      </c>
      <c r="F14648" s="21"/>
      <c r="G14648" s="21"/>
      <c r="H14648" s="21"/>
      <c r="I14648" s="21"/>
    </row>
    <row r="14649" spans="1:9">
      <c r="A14649" s="21"/>
      <c r="B14649" s="16">
        <v>-45.383000000000003</v>
      </c>
      <c r="C14649" s="16"/>
      <c r="D14649" s="16">
        <v>36.518999999999998</v>
      </c>
      <c r="F14649" s="21"/>
      <c r="G14649" s="21"/>
      <c r="H14649" s="21"/>
      <c r="I14649" s="21"/>
    </row>
    <row r="14650" spans="1:9">
      <c r="A14650" s="21"/>
      <c r="B14650" s="16">
        <v>-36.271999999999998</v>
      </c>
      <c r="C14650" s="16"/>
      <c r="D14650" s="16">
        <v>36.475000000000001</v>
      </c>
      <c r="F14650" s="21"/>
      <c r="G14650" s="21"/>
      <c r="H14650" s="21"/>
      <c r="I14650" s="21"/>
    </row>
    <row r="14651" spans="1:9">
      <c r="A14651" s="21"/>
      <c r="B14651" s="16">
        <v>-35.225999999999999</v>
      </c>
      <c r="C14651" s="16"/>
      <c r="D14651" s="16">
        <v>36.457999999999998</v>
      </c>
      <c r="F14651" s="21"/>
      <c r="G14651" s="21"/>
      <c r="H14651" s="21"/>
      <c r="I14651" s="21"/>
    </row>
    <row r="14652" spans="1:9">
      <c r="A14652" s="21"/>
      <c r="B14652" s="16">
        <v>-26.169</v>
      </c>
      <c r="C14652" s="16"/>
      <c r="D14652" s="16">
        <v>36.564999999999998</v>
      </c>
      <c r="F14652" s="21"/>
      <c r="G14652" s="21"/>
      <c r="H14652" s="21"/>
      <c r="I14652" s="21"/>
    </row>
    <row r="14653" spans="1:9">
      <c r="A14653" s="21"/>
      <c r="B14653" s="16">
        <v>-25.266999999999999</v>
      </c>
      <c r="C14653" s="16"/>
      <c r="D14653" s="16">
        <v>36.56</v>
      </c>
      <c r="F14653" s="21"/>
      <c r="G14653" s="21"/>
      <c r="H14653" s="21"/>
      <c r="I14653" s="21"/>
    </row>
    <row r="14654" spans="1:9">
      <c r="A14654" s="21"/>
      <c r="B14654" s="16">
        <v>-15.744</v>
      </c>
      <c r="C14654" s="16"/>
      <c r="D14654" s="16">
        <v>36.244</v>
      </c>
      <c r="F14654" s="21"/>
      <c r="G14654" s="21"/>
      <c r="H14654" s="21"/>
      <c r="I14654" s="21"/>
    </row>
    <row r="14655" spans="1:9">
      <c r="A14655" s="21"/>
      <c r="B14655" s="16">
        <v>-15.222</v>
      </c>
      <c r="C14655" s="16"/>
      <c r="D14655" s="16">
        <v>36.24</v>
      </c>
      <c r="F14655" s="21"/>
      <c r="G14655" s="21"/>
      <c r="H14655" s="21"/>
      <c r="I14655" s="21"/>
    </row>
    <row r="14656" spans="1:9">
      <c r="A14656" s="21"/>
      <c r="B14656" s="16">
        <v>-5.36</v>
      </c>
      <c r="C14656" s="16"/>
      <c r="D14656" s="16">
        <v>36.195</v>
      </c>
      <c r="F14656" s="21"/>
      <c r="G14656" s="21"/>
      <c r="H14656" s="21"/>
      <c r="I14656" s="21"/>
    </row>
    <row r="14657" spans="1:9">
      <c r="A14657" s="21"/>
      <c r="B14657" s="16">
        <v>-5.1459999999999999</v>
      </c>
      <c r="C14657" s="16"/>
      <c r="D14657" s="16">
        <v>36.192999999999998</v>
      </c>
      <c r="F14657" s="21"/>
      <c r="G14657" s="21"/>
      <c r="H14657" s="21"/>
      <c r="I14657" s="21"/>
    </row>
    <row r="14658" spans="1:9">
      <c r="A14658" s="21"/>
      <c r="B14658" s="16">
        <v>-1.383</v>
      </c>
      <c r="C14658" s="16"/>
      <c r="D14658" s="16">
        <v>36.128999999999998</v>
      </c>
      <c r="F14658" s="21"/>
      <c r="G14658" s="21"/>
      <c r="H14658" s="21"/>
      <c r="I14658" s="21"/>
    </row>
    <row r="14659" spans="1:9">
      <c r="A14659" s="21"/>
      <c r="B14659" s="16">
        <v>0</v>
      </c>
      <c r="C14659" s="16"/>
      <c r="D14659" s="16">
        <v>36.106999999999999</v>
      </c>
      <c r="F14659" s="21"/>
      <c r="G14659" s="21"/>
      <c r="H14659" s="21"/>
      <c r="I14659" s="21"/>
    </row>
    <row r="14660" spans="1:9">
      <c r="A14660" s="21"/>
      <c r="B14660" s="16">
        <v>0.311</v>
      </c>
      <c r="C14660" s="16"/>
      <c r="D14660" s="16">
        <v>36.103000000000002</v>
      </c>
      <c r="F14660" s="21"/>
      <c r="G14660" s="21"/>
      <c r="H14660" s="21"/>
      <c r="I14660" s="21"/>
    </row>
    <row r="14661" spans="1:9">
      <c r="A14661" s="21"/>
      <c r="B14661" s="16">
        <v>2.3029999999999999</v>
      </c>
      <c r="C14661" s="16"/>
      <c r="D14661" s="16">
        <v>36.235999999999997</v>
      </c>
      <c r="F14661" s="21"/>
      <c r="G14661" s="21"/>
      <c r="H14661" s="21"/>
      <c r="I14661" s="21"/>
    </row>
    <row r="14662" spans="1:9">
      <c r="A14662" s="21"/>
      <c r="B14662" s="16">
        <v>4.7939999999999996</v>
      </c>
      <c r="C14662" s="16"/>
      <c r="D14662" s="16">
        <v>36.406999999999996</v>
      </c>
      <c r="F14662" s="21"/>
      <c r="G14662" s="21"/>
      <c r="H14662" s="21"/>
      <c r="I14662" s="21"/>
    </row>
    <row r="14663" spans="1:9">
      <c r="A14663" s="21"/>
      <c r="B14663" s="16">
        <v>4.9059999999999997</v>
      </c>
      <c r="C14663" s="16"/>
      <c r="D14663" s="16">
        <v>36.408999999999999</v>
      </c>
      <c r="F14663" s="21"/>
      <c r="G14663" s="21"/>
      <c r="H14663" s="21"/>
      <c r="I14663" s="21"/>
    </row>
    <row r="14664" spans="1:9">
      <c r="A14664" s="21"/>
      <c r="B14664" s="16">
        <v>14.749000000000001</v>
      </c>
      <c r="C14664" s="16"/>
      <c r="D14664" s="16">
        <v>36.905000000000001</v>
      </c>
      <c r="F14664" s="21"/>
      <c r="G14664" s="21"/>
      <c r="H14664" s="21"/>
      <c r="I14664" s="21"/>
    </row>
    <row r="14665" spans="1:9">
      <c r="A14665" s="21"/>
      <c r="B14665" s="16">
        <v>15.065</v>
      </c>
      <c r="C14665" s="16"/>
      <c r="D14665" s="16">
        <v>36.911999999999999</v>
      </c>
      <c r="F14665" s="21"/>
      <c r="G14665" s="21"/>
      <c r="H14665" s="21"/>
      <c r="I14665" s="21"/>
    </row>
    <row r="14666" spans="1:9">
      <c r="A14666" s="21"/>
      <c r="B14666" s="16">
        <v>24.6</v>
      </c>
      <c r="C14666" s="16"/>
      <c r="D14666" s="16">
        <v>36.097000000000001</v>
      </c>
      <c r="F14666" s="21"/>
      <c r="G14666" s="21"/>
      <c r="H14666" s="21"/>
      <c r="I14666" s="21"/>
    </row>
    <row r="14667" spans="1:9">
      <c r="A14667" s="21"/>
      <c r="B14667" s="16">
        <v>25.216000000000001</v>
      </c>
      <c r="C14667" s="16"/>
      <c r="D14667" s="16">
        <v>36.085000000000001</v>
      </c>
      <c r="F14667" s="21"/>
      <c r="G14667" s="21"/>
      <c r="H14667" s="21"/>
      <c r="I14667" s="21"/>
    </row>
    <row r="14668" spans="1:9">
      <c r="A14668" s="21"/>
      <c r="B14668" s="16">
        <v>34.447000000000003</v>
      </c>
      <c r="C14668" s="16"/>
      <c r="D14668" s="16">
        <v>36.243000000000002</v>
      </c>
      <c r="F14668" s="21"/>
      <c r="G14668" s="21"/>
      <c r="H14668" s="21"/>
      <c r="I14668" s="21"/>
    </row>
    <row r="14669" spans="1:9">
      <c r="A14669" s="21"/>
      <c r="B14669" s="16">
        <v>35.314999999999998</v>
      </c>
      <c r="C14669" s="16"/>
      <c r="D14669" s="16">
        <v>36.238999999999997</v>
      </c>
      <c r="F14669" s="21"/>
      <c r="G14669" s="21"/>
      <c r="H14669" s="21"/>
      <c r="I14669" s="21"/>
    </row>
    <row r="14670" spans="1:9">
      <c r="A14670" s="21"/>
      <c r="B14670" s="16">
        <v>44.595999999999997</v>
      </c>
      <c r="C14670" s="16"/>
      <c r="D14670" s="16">
        <v>36.076000000000001</v>
      </c>
      <c r="F14670" s="21"/>
      <c r="G14670" s="21"/>
      <c r="H14670" s="21"/>
      <c r="I14670" s="21"/>
    </row>
    <row r="14671" spans="1:9">
      <c r="A14671" s="21"/>
      <c r="B14671" s="16">
        <v>45.335000000000001</v>
      </c>
      <c r="C14671" s="16"/>
      <c r="D14671" s="16">
        <v>36.088000000000001</v>
      </c>
      <c r="F14671" s="21"/>
      <c r="G14671" s="21"/>
      <c r="H14671" s="21"/>
      <c r="I14671" s="21"/>
    </row>
    <row r="14672" spans="1:9">
      <c r="A14672" s="21"/>
      <c r="B14672" s="16">
        <v>54.796999999999997</v>
      </c>
      <c r="C14672" s="16"/>
      <c r="D14672" s="16">
        <v>36.183</v>
      </c>
      <c r="F14672" s="21"/>
      <c r="G14672" s="21"/>
      <c r="H14672" s="21"/>
      <c r="I14672" s="21"/>
    </row>
    <row r="14673" spans="1:9">
      <c r="A14673" s="21"/>
      <c r="B14673" s="16">
        <v>55.356999999999999</v>
      </c>
      <c r="C14673" s="16"/>
      <c r="D14673" s="16">
        <v>36.183999999999997</v>
      </c>
      <c r="F14673" s="21"/>
      <c r="G14673" s="21"/>
      <c r="H14673" s="21"/>
      <c r="I14673" s="21"/>
    </row>
    <row r="14674" spans="1:9">
      <c r="A14674" s="21"/>
      <c r="B14674" s="16">
        <v>64.655000000000001</v>
      </c>
      <c r="C14674" s="16"/>
      <c r="D14674" s="16">
        <v>36.164000000000001</v>
      </c>
      <c r="F14674" s="21"/>
      <c r="G14674" s="21"/>
      <c r="H14674" s="21"/>
      <c r="I14674" s="21"/>
    </row>
    <row r="14675" spans="1:9">
      <c r="A14675" s="21"/>
      <c r="B14675" s="16">
        <v>65.575000000000003</v>
      </c>
      <c r="C14675" s="16"/>
      <c r="D14675" s="16">
        <v>36.159999999999997</v>
      </c>
      <c r="F14675" s="21"/>
      <c r="G14675" s="21"/>
      <c r="H14675" s="21"/>
      <c r="I14675" s="21"/>
    </row>
    <row r="14676" spans="1:9">
      <c r="A14676" s="21"/>
      <c r="B14676" s="16">
        <v>74.307000000000002</v>
      </c>
      <c r="C14676" s="16"/>
      <c r="D14676" s="16">
        <v>36.197000000000003</v>
      </c>
      <c r="F14676" s="21"/>
      <c r="G14676" s="21"/>
      <c r="H14676" s="21"/>
      <c r="I14676" s="21"/>
    </row>
    <row r="14677" spans="1:9">
      <c r="A14677" s="21"/>
      <c r="B14677" s="16">
        <v>75.846999999999994</v>
      </c>
      <c r="C14677" s="16"/>
      <c r="D14677" s="16">
        <v>36.220999999999997</v>
      </c>
      <c r="F14677" s="21"/>
      <c r="G14677" s="21"/>
      <c r="H14677" s="21"/>
      <c r="I14677" s="21"/>
    </row>
    <row r="14678" spans="1:9">
      <c r="A14678" s="21"/>
      <c r="B14678" s="16">
        <v>84.048000000000002</v>
      </c>
      <c r="C14678" s="16"/>
      <c r="D14678" s="16">
        <v>36.168999999999997</v>
      </c>
      <c r="F14678" s="21"/>
      <c r="G14678" s="21"/>
      <c r="H14678" s="21"/>
      <c r="I14678" s="21"/>
    </row>
    <row r="14679" spans="1:9">
      <c r="A14679" s="21"/>
      <c r="B14679" s="16">
        <v>86.123000000000005</v>
      </c>
      <c r="C14679" s="16"/>
      <c r="D14679" s="16">
        <v>36.244999999999997</v>
      </c>
      <c r="F14679" s="21"/>
      <c r="G14679" s="21"/>
      <c r="H14679" s="21"/>
      <c r="I14679" s="21"/>
    </row>
    <row r="14680" spans="1:9">
      <c r="A14680" s="21"/>
      <c r="B14680" s="16">
        <v>93.822000000000003</v>
      </c>
      <c r="C14680" s="16"/>
      <c r="D14680" s="16">
        <v>36.274000000000001</v>
      </c>
      <c r="F14680" s="21"/>
      <c r="G14680" s="21"/>
      <c r="H14680" s="21"/>
      <c r="I14680" s="21"/>
    </row>
    <row r="14681" spans="1:9">
      <c r="A14681" s="21"/>
      <c r="B14681" s="16">
        <v>96.186000000000007</v>
      </c>
      <c r="C14681" s="16"/>
      <c r="D14681" s="16">
        <v>36.235999999999997</v>
      </c>
      <c r="F14681" s="21"/>
      <c r="G14681" s="21"/>
      <c r="H14681" s="21"/>
      <c r="I14681" s="21"/>
    </row>
    <row r="14682" spans="1:9">
      <c r="A14682" s="21"/>
      <c r="B14682" s="16">
        <v>96.328000000000003</v>
      </c>
      <c r="C14682" s="16"/>
      <c r="D14682" s="16">
        <v>36.21</v>
      </c>
      <c r="F14682" s="21"/>
      <c r="G14682" s="21"/>
      <c r="H14682" s="21"/>
      <c r="I14682" s="21"/>
    </row>
    <row r="14683" spans="1:9">
      <c r="A14683" s="21"/>
      <c r="B14683" s="16">
        <v>100</v>
      </c>
      <c r="C14683" s="16"/>
      <c r="D14683" s="16">
        <v>36.369</v>
      </c>
      <c r="F14683" s="21"/>
      <c r="G14683" s="21"/>
      <c r="H14683" s="21"/>
      <c r="I14683" s="21"/>
    </row>
    <row r="14684" spans="1:9">
      <c r="A14684" s="21" t="s">
        <v>504</v>
      </c>
      <c r="B14684" s="16"/>
      <c r="C14684" s="16"/>
      <c r="D14684" s="16"/>
      <c r="F14684" s="21"/>
      <c r="G14684" s="21"/>
      <c r="H14684" s="21"/>
      <c r="I14684" s="21"/>
    </row>
    <row r="14685" spans="1:9">
      <c r="A14685" s="21" t="s">
        <v>1</v>
      </c>
      <c r="B14685" s="16"/>
      <c r="C14685" s="16"/>
      <c r="D14685" s="16"/>
      <c r="F14685" s="21"/>
      <c r="G14685" s="21"/>
      <c r="H14685" s="21"/>
      <c r="I14685" s="21"/>
    </row>
    <row r="14686" spans="1:9">
      <c r="A14686" s="21"/>
      <c r="B14686" s="16">
        <v>-100</v>
      </c>
      <c r="C14686" s="16"/>
      <c r="D14686" s="16">
        <v>36.35</v>
      </c>
      <c r="F14686" s="21"/>
      <c r="G14686" s="21"/>
      <c r="H14686" s="21"/>
      <c r="I14686" s="21"/>
    </row>
    <row r="14687" spans="1:9">
      <c r="A14687" s="21"/>
      <c r="B14687" s="16">
        <v>-97.007999999999996</v>
      </c>
      <c r="C14687" s="16"/>
      <c r="D14687" s="16">
        <v>36.286000000000001</v>
      </c>
      <c r="F14687" s="21"/>
      <c r="G14687" s="21"/>
      <c r="H14687" s="21"/>
      <c r="I14687" s="21"/>
    </row>
    <row r="14688" spans="1:9">
      <c r="A14688" s="21"/>
      <c r="B14688" s="16">
        <v>-96.62</v>
      </c>
      <c r="C14688" s="16"/>
      <c r="D14688" s="16">
        <v>36.286999999999999</v>
      </c>
      <c r="F14688" s="21"/>
      <c r="G14688" s="21"/>
      <c r="H14688" s="21"/>
      <c r="I14688" s="21"/>
    </row>
    <row r="14689" spans="1:9">
      <c r="A14689" s="21"/>
      <c r="B14689" s="16">
        <v>-86.894000000000005</v>
      </c>
      <c r="C14689" s="16"/>
      <c r="D14689" s="16">
        <v>36.078000000000003</v>
      </c>
      <c r="F14689" s="21"/>
      <c r="G14689" s="21"/>
      <c r="H14689" s="21"/>
      <c r="I14689" s="21"/>
    </row>
    <row r="14690" spans="1:9">
      <c r="A14690" s="21"/>
      <c r="B14690" s="16">
        <v>-77.741</v>
      </c>
      <c r="C14690" s="16"/>
      <c r="D14690" s="16">
        <v>36.046999999999997</v>
      </c>
      <c r="F14690" s="21"/>
      <c r="G14690" s="21"/>
      <c r="H14690" s="21"/>
      <c r="I14690" s="21"/>
    </row>
    <row r="14691" spans="1:9">
      <c r="A14691" s="21"/>
      <c r="B14691" s="16">
        <v>-76.863</v>
      </c>
      <c r="C14691" s="16"/>
      <c r="D14691" s="16">
        <v>36.043999999999997</v>
      </c>
      <c r="F14691" s="21"/>
      <c r="G14691" s="21"/>
      <c r="H14691" s="21"/>
      <c r="I14691" s="21"/>
    </row>
    <row r="14692" spans="1:9">
      <c r="A14692" s="21"/>
      <c r="B14692" s="16">
        <v>-75.941999999999993</v>
      </c>
      <c r="C14692" s="16"/>
      <c r="D14692" s="16">
        <v>36.034999999999997</v>
      </c>
      <c r="F14692" s="21"/>
      <c r="G14692" s="21"/>
      <c r="H14692" s="21"/>
      <c r="I14692" s="21"/>
    </row>
    <row r="14693" spans="1:9">
      <c r="A14693" s="21"/>
      <c r="B14693" s="16">
        <v>-66.697000000000003</v>
      </c>
      <c r="C14693" s="16"/>
      <c r="D14693" s="16">
        <v>35.988999999999997</v>
      </c>
      <c r="F14693" s="21"/>
      <c r="G14693" s="21"/>
      <c r="H14693" s="21"/>
      <c r="I14693" s="21"/>
    </row>
    <row r="14694" spans="1:9">
      <c r="A14694" s="21"/>
      <c r="B14694" s="16">
        <v>-57.311999999999998</v>
      </c>
      <c r="C14694" s="16"/>
      <c r="D14694" s="16">
        <v>36.082000000000001</v>
      </c>
      <c r="F14694" s="21"/>
      <c r="G14694" s="21"/>
      <c r="H14694" s="21"/>
      <c r="I14694" s="21"/>
    </row>
    <row r="14695" spans="1:9">
      <c r="A14695" s="21"/>
      <c r="B14695" s="16">
        <v>-56.52</v>
      </c>
      <c r="C14695" s="16"/>
      <c r="D14695" s="16">
        <v>36.094000000000001</v>
      </c>
      <c r="F14695" s="21"/>
      <c r="G14695" s="21"/>
      <c r="H14695" s="21"/>
      <c r="I14695" s="21"/>
    </row>
    <row r="14696" spans="1:9">
      <c r="A14696" s="21"/>
      <c r="B14696" s="16">
        <v>-47.106000000000002</v>
      </c>
      <c r="C14696" s="16"/>
      <c r="D14696" s="16">
        <v>36.101999999999997</v>
      </c>
      <c r="F14696" s="21"/>
      <c r="G14696" s="21"/>
      <c r="H14696" s="21"/>
      <c r="I14696" s="21"/>
    </row>
    <row r="14697" spans="1:9">
      <c r="A14697" s="21"/>
      <c r="B14697" s="16">
        <v>-46.512999999999998</v>
      </c>
      <c r="C14697" s="16"/>
      <c r="D14697" s="16">
        <v>36.1</v>
      </c>
      <c r="F14697" s="21"/>
      <c r="G14697" s="21"/>
      <c r="H14697" s="21"/>
      <c r="I14697" s="21"/>
    </row>
    <row r="14698" spans="1:9">
      <c r="A14698" s="21"/>
      <c r="B14698" s="16">
        <v>-36.866</v>
      </c>
      <c r="C14698" s="16"/>
      <c r="D14698" s="16">
        <v>36.058999999999997</v>
      </c>
      <c r="F14698" s="21"/>
      <c r="G14698" s="21"/>
      <c r="H14698" s="21"/>
      <c r="I14698" s="21"/>
    </row>
    <row r="14699" spans="1:9">
      <c r="A14699" s="21"/>
      <c r="B14699" s="16">
        <v>-36.36</v>
      </c>
      <c r="C14699" s="16"/>
      <c r="D14699" s="16">
        <v>36.057000000000002</v>
      </c>
      <c r="F14699" s="21"/>
      <c r="G14699" s="21"/>
      <c r="H14699" s="21"/>
      <c r="I14699" s="21"/>
    </row>
    <row r="14700" spans="1:9">
      <c r="A14700" s="21"/>
      <c r="B14700" s="16">
        <v>-26.591999999999999</v>
      </c>
      <c r="C14700" s="16"/>
      <c r="D14700" s="16">
        <v>36.112000000000002</v>
      </c>
      <c r="F14700" s="21"/>
      <c r="G14700" s="21"/>
      <c r="H14700" s="21"/>
      <c r="I14700" s="21"/>
    </row>
    <row r="14701" spans="1:9">
      <c r="A14701" s="21"/>
      <c r="B14701" s="16">
        <v>-26.192</v>
      </c>
      <c r="C14701" s="16"/>
      <c r="D14701" s="16">
        <v>36.116999999999997</v>
      </c>
      <c r="F14701" s="21"/>
      <c r="G14701" s="21"/>
      <c r="H14701" s="21"/>
      <c r="I14701" s="21"/>
    </row>
    <row r="14702" spans="1:9">
      <c r="A14702" s="21"/>
      <c r="B14702" s="16">
        <v>-16.513000000000002</v>
      </c>
      <c r="C14702" s="16"/>
      <c r="D14702" s="16">
        <v>35.988999999999997</v>
      </c>
      <c r="F14702" s="21"/>
      <c r="G14702" s="21"/>
      <c r="H14702" s="21"/>
      <c r="I14702" s="21"/>
    </row>
    <row r="14703" spans="1:9">
      <c r="A14703" s="21"/>
      <c r="B14703" s="16">
        <v>-16.113</v>
      </c>
      <c r="C14703" s="16"/>
      <c r="D14703" s="16">
        <v>35.975999999999999</v>
      </c>
      <c r="F14703" s="21"/>
      <c r="G14703" s="21"/>
      <c r="H14703" s="21"/>
      <c r="I14703" s="21"/>
    </row>
    <row r="14704" spans="1:9">
      <c r="A14704" s="21"/>
      <c r="B14704" s="16">
        <v>-6.3179999999999996</v>
      </c>
      <c r="C14704" s="16"/>
      <c r="D14704" s="16">
        <v>35.893000000000001</v>
      </c>
      <c r="F14704" s="21"/>
      <c r="G14704" s="21"/>
      <c r="H14704" s="21"/>
      <c r="I14704" s="21"/>
    </row>
    <row r="14705" spans="1:9">
      <c r="A14705" s="21"/>
      <c r="B14705" s="16">
        <v>-6.1029999999999998</v>
      </c>
      <c r="C14705" s="16"/>
      <c r="D14705" s="16">
        <v>35.892000000000003</v>
      </c>
      <c r="F14705" s="21"/>
      <c r="G14705" s="21"/>
      <c r="H14705" s="21"/>
      <c r="I14705" s="21"/>
    </row>
    <row r="14706" spans="1:9">
      <c r="A14706" s="21"/>
      <c r="B14706" s="16">
        <v>-0.62</v>
      </c>
      <c r="C14706" s="16"/>
      <c r="D14706" s="16">
        <v>36.064</v>
      </c>
      <c r="F14706" s="21"/>
      <c r="G14706" s="21"/>
      <c r="H14706" s="21"/>
      <c r="I14706" s="21"/>
    </row>
    <row r="14707" spans="1:9">
      <c r="A14707" s="21"/>
      <c r="B14707" s="16">
        <v>-0.441</v>
      </c>
      <c r="C14707" s="16"/>
      <c r="D14707" s="16">
        <v>36.061</v>
      </c>
      <c r="F14707" s="21"/>
      <c r="G14707" s="21"/>
      <c r="H14707" s="21"/>
      <c r="I14707" s="21"/>
    </row>
    <row r="14708" spans="1:9">
      <c r="A14708" s="21"/>
      <c r="B14708" s="16">
        <v>-0.29399999999999998</v>
      </c>
      <c r="C14708" s="16"/>
      <c r="D14708" s="16">
        <v>36.070999999999998</v>
      </c>
      <c r="F14708" s="21"/>
      <c r="G14708" s="21"/>
      <c r="H14708" s="21"/>
      <c r="I14708" s="21"/>
    </row>
    <row r="14709" spans="1:9">
      <c r="A14709" s="21"/>
      <c r="B14709" s="16">
        <v>0</v>
      </c>
      <c r="C14709" s="16"/>
      <c r="D14709" s="16">
        <v>36.072000000000003</v>
      </c>
      <c r="F14709" s="21"/>
      <c r="G14709" s="21"/>
      <c r="H14709" s="21"/>
      <c r="I14709" s="21"/>
    </row>
    <row r="14710" spans="1:9">
      <c r="A14710" s="21"/>
      <c r="B14710" s="16">
        <v>3.8740000000000001</v>
      </c>
      <c r="C14710" s="16"/>
      <c r="D14710" s="16">
        <v>36.084000000000003</v>
      </c>
      <c r="F14710" s="21"/>
      <c r="G14710" s="21"/>
      <c r="H14710" s="21"/>
      <c r="I14710" s="21"/>
    </row>
    <row r="14711" spans="1:9">
      <c r="A14711" s="21"/>
      <c r="B14711" s="16">
        <v>4.7489999999999997</v>
      </c>
      <c r="C14711" s="16"/>
      <c r="D14711" s="16">
        <v>36.128999999999998</v>
      </c>
      <c r="F14711" s="21"/>
      <c r="G14711" s="21"/>
      <c r="H14711" s="21"/>
      <c r="I14711" s="21"/>
    </row>
    <row r="14712" spans="1:9">
      <c r="A14712" s="21"/>
      <c r="B14712" s="16">
        <v>13.927</v>
      </c>
      <c r="C14712" s="16"/>
      <c r="D14712" s="16">
        <v>35.799999999999997</v>
      </c>
      <c r="F14712" s="21"/>
      <c r="G14712" s="21"/>
      <c r="H14712" s="21"/>
      <c r="I14712" s="21"/>
    </row>
    <row r="14713" spans="1:9">
      <c r="A14713" s="21"/>
      <c r="B14713" s="16">
        <v>15.228</v>
      </c>
      <c r="C14713" s="16"/>
      <c r="D14713" s="16">
        <v>35.692999999999998</v>
      </c>
      <c r="F14713" s="21"/>
      <c r="G14713" s="21"/>
      <c r="H14713" s="21"/>
      <c r="I14713" s="21"/>
    </row>
    <row r="14714" spans="1:9">
      <c r="A14714" s="21"/>
      <c r="B14714" s="16">
        <v>24.04</v>
      </c>
      <c r="C14714" s="16"/>
      <c r="D14714" s="16">
        <v>35.697000000000003</v>
      </c>
      <c r="F14714" s="21"/>
      <c r="G14714" s="21"/>
      <c r="H14714" s="21"/>
      <c r="I14714" s="21"/>
    </row>
    <row r="14715" spans="1:9">
      <c r="A14715" s="21"/>
      <c r="B14715" s="16">
        <v>25.515999999999998</v>
      </c>
      <c r="C14715" s="16"/>
      <c r="D14715" s="16">
        <v>35.722000000000001</v>
      </c>
      <c r="F14715" s="21"/>
      <c r="G14715" s="21"/>
      <c r="H14715" s="21"/>
      <c r="I14715" s="21"/>
    </row>
    <row r="14716" spans="1:9">
      <c r="A14716" s="21"/>
      <c r="B14716" s="16">
        <v>34.116</v>
      </c>
      <c r="C14716" s="16"/>
      <c r="D14716" s="16">
        <v>35.713999999999999</v>
      </c>
      <c r="F14716" s="21"/>
      <c r="G14716" s="21"/>
      <c r="H14716" s="21"/>
      <c r="I14716" s="21"/>
    </row>
    <row r="14717" spans="1:9">
      <c r="A14717" s="21"/>
      <c r="B14717" s="16">
        <v>42.53</v>
      </c>
      <c r="C14717" s="16"/>
      <c r="D14717" s="16">
        <v>35.709000000000003</v>
      </c>
      <c r="F14717" s="21"/>
      <c r="G14717" s="21"/>
      <c r="H14717" s="21"/>
      <c r="I14717" s="21"/>
    </row>
    <row r="14718" spans="1:9">
      <c r="A14718" s="21"/>
      <c r="B14718" s="16">
        <v>44.197000000000003</v>
      </c>
      <c r="C14718" s="16"/>
      <c r="D14718" s="16">
        <v>35.68</v>
      </c>
      <c r="F14718" s="21"/>
      <c r="G14718" s="21"/>
      <c r="H14718" s="21"/>
      <c r="I14718" s="21"/>
    </row>
    <row r="14719" spans="1:9">
      <c r="A14719" s="21"/>
      <c r="B14719" s="16">
        <v>52.48</v>
      </c>
      <c r="C14719" s="16"/>
      <c r="D14719" s="16">
        <v>35.685000000000002</v>
      </c>
      <c r="F14719" s="21"/>
      <c r="G14719" s="21"/>
      <c r="H14719" s="21"/>
      <c r="I14719" s="21"/>
    </row>
    <row r="14720" spans="1:9">
      <c r="A14720" s="21"/>
      <c r="B14720" s="16">
        <v>54.369</v>
      </c>
      <c r="C14720" s="16"/>
      <c r="D14720" s="16">
        <v>35.704000000000001</v>
      </c>
      <c r="F14720" s="21"/>
      <c r="G14720" s="21"/>
      <c r="H14720" s="21"/>
      <c r="I14720" s="21"/>
    </row>
    <row r="14721" spans="1:9">
      <c r="A14721" s="21"/>
      <c r="B14721" s="16">
        <v>56.29</v>
      </c>
      <c r="C14721" s="16"/>
      <c r="D14721" s="16">
        <v>35.698999999999998</v>
      </c>
      <c r="F14721" s="21"/>
      <c r="G14721" s="21"/>
      <c r="H14721" s="21"/>
      <c r="I14721" s="21"/>
    </row>
    <row r="14722" spans="1:9">
      <c r="A14722" s="21"/>
      <c r="B14722" s="16">
        <v>64.495000000000005</v>
      </c>
      <c r="C14722" s="16"/>
      <c r="D14722" s="16">
        <v>35.704999999999998</v>
      </c>
      <c r="F14722" s="21"/>
      <c r="G14722" s="21"/>
      <c r="H14722" s="21"/>
      <c r="I14722" s="21"/>
    </row>
    <row r="14723" spans="1:9">
      <c r="A14723" s="21"/>
      <c r="B14723" s="16">
        <v>66.427000000000007</v>
      </c>
      <c r="C14723" s="16"/>
      <c r="D14723" s="16">
        <v>35.712000000000003</v>
      </c>
      <c r="F14723" s="21"/>
      <c r="G14723" s="21"/>
      <c r="H14723" s="21"/>
      <c r="I14723" s="21"/>
    </row>
    <row r="14724" spans="1:9">
      <c r="A14724" s="21"/>
      <c r="B14724" s="16">
        <v>74.594999999999999</v>
      </c>
      <c r="C14724" s="16"/>
      <c r="D14724" s="16">
        <v>35.694000000000003</v>
      </c>
      <c r="F14724" s="21"/>
      <c r="G14724" s="21"/>
      <c r="H14724" s="21"/>
      <c r="I14724" s="21"/>
    </row>
    <row r="14725" spans="1:9">
      <c r="A14725" s="21"/>
      <c r="B14725" s="16">
        <v>76.760000000000005</v>
      </c>
      <c r="C14725" s="16"/>
      <c r="D14725" s="16">
        <v>35.677</v>
      </c>
      <c r="F14725" s="21"/>
      <c r="G14725" s="21"/>
      <c r="H14725" s="21"/>
      <c r="I14725" s="21"/>
    </row>
    <row r="14726" spans="1:9">
      <c r="A14726" s="21"/>
      <c r="B14726" s="16">
        <v>84.632000000000005</v>
      </c>
      <c r="C14726" s="16"/>
      <c r="D14726" s="16">
        <v>35.774999999999999</v>
      </c>
      <c r="F14726" s="21"/>
      <c r="G14726" s="21"/>
      <c r="H14726" s="21"/>
      <c r="I14726" s="21"/>
    </row>
    <row r="14727" spans="1:9">
      <c r="A14727" s="21"/>
      <c r="B14727" s="16">
        <v>87.174999999999997</v>
      </c>
      <c r="C14727" s="16"/>
      <c r="D14727" s="16">
        <v>35.770000000000003</v>
      </c>
      <c r="F14727" s="21"/>
      <c r="G14727" s="21"/>
      <c r="H14727" s="21"/>
      <c r="I14727" s="21"/>
    </row>
    <row r="14728" spans="1:9">
      <c r="A14728" s="21"/>
      <c r="B14728" s="16">
        <v>94.742000000000004</v>
      </c>
      <c r="C14728" s="16"/>
      <c r="D14728" s="16">
        <v>35.81</v>
      </c>
      <c r="F14728" s="21"/>
      <c r="G14728" s="21"/>
      <c r="H14728" s="21"/>
      <c r="I14728" s="21"/>
    </row>
    <row r="14729" spans="1:9">
      <c r="A14729" s="21"/>
      <c r="B14729" s="16">
        <v>100</v>
      </c>
      <c r="C14729" s="16"/>
      <c r="D14729" s="16">
        <v>35.853000000000002</v>
      </c>
      <c r="F14729" s="21"/>
      <c r="G14729" s="21"/>
      <c r="H14729" s="21"/>
      <c r="I14729" s="21"/>
    </row>
    <row r="14730" spans="1:9">
      <c r="A14730" s="21" t="s">
        <v>505</v>
      </c>
      <c r="B14730" s="16"/>
      <c r="C14730" s="16"/>
      <c r="D14730" s="16"/>
      <c r="F14730" s="21"/>
      <c r="G14730" s="21"/>
      <c r="H14730" s="21"/>
      <c r="I14730" s="21"/>
    </row>
    <row r="14731" spans="1:9">
      <c r="A14731" s="21" t="s">
        <v>1</v>
      </c>
      <c r="B14731" s="16"/>
      <c r="C14731" s="16"/>
      <c r="D14731" s="16"/>
      <c r="F14731" s="21"/>
      <c r="G14731" s="21"/>
      <c r="H14731" s="21"/>
      <c r="I14731" s="21"/>
    </row>
    <row r="14732" spans="1:9">
      <c r="A14732" s="21"/>
      <c r="B14732" s="16">
        <v>-100</v>
      </c>
      <c r="C14732" s="16"/>
      <c r="D14732" s="16">
        <v>35.926000000000002</v>
      </c>
      <c r="F14732" s="21"/>
      <c r="G14732" s="21"/>
      <c r="H14732" s="21"/>
      <c r="I14732" s="21"/>
    </row>
    <row r="14733" spans="1:9">
      <c r="A14733" s="21"/>
      <c r="B14733" s="16">
        <v>-99.037999999999997</v>
      </c>
      <c r="C14733" s="16"/>
      <c r="D14733" s="16">
        <v>35.923000000000002</v>
      </c>
      <c r="F14733" s="21"/>
      <c r="G14733" s="21"/>
      <c r="H14733" s="21"/>
      <c r="I14733" s="21"/>
    </row>
    <row r="14734" spans="1:9">
      <c r="A14734" s="21"/>
      <c r="B14734" s="16">
        <v>-90.566999999999993</v>
      </c>
      <c r="C14734" s="16"/>
      <c r="D14734" s="16">
        <v>35.823</v>
      </c>
      <c r="F14734" s="21"/>
      <c r="G14734" s="21"/>
      <c r="H14734" s="21"/>
      <c r="I14734" s="21"/>
    </row>
    <row r="14735" spans="1:9">
      <c r="A14735" s="21"/>
      <c r="B14735" s="16">
        <v>-88.903999999999996</v>
      </c>
      <c r="C14735" s="16"/>
      <c r="D14735" s="16">
        <v>35.805</v>
      </c>
      <c r="F14735" s="21"/>
      <c r="G14735" s="21"/>
      <c r="H14735" s="21"/>
      <c r="I14735" s="21"/>
    </row>
    <row r="14736" spans="1:9">
      <c r="A14736" s="21"/>
      <c r="B14736" s="16">
        <v>-80.489999999999995</v>
      </c>
      <c r="C14736" s="16"/>
      <c r="D14736" s="16">
        <v>35.661000000000001</v>
      </c>
      <c r="F14736" s="21"/>
      <c r="G14736" s="21"/>
      <c r="H14736" s="21"/>
      <c r="I14736" s="21"/>
    </row>
    <row r="14737" spans="1:9">
      <c r="A14737" s="21"/>
      <c r="B14737" s="16">
        <v>-78.888000000000005</v>
      </c>
      <c r="C14737" s="16"/>
      <c r="D14737" s="16">
        <v>35.673999999999999</v>
      </c>
      <c r="F14737" s="21"/>
      <c r="G14737" s="21"/>
      <c r="H14737" s="21"/>
      <c r="I14737" s="21"/>
    </row>
    <row r="14738" spans="1:9">
      <c r="A14738" s="21"/>
      <c r="B14738" s="16">
        <v>-70.313999999999993</v>
      </c>
      <c r="C14738" s="16"/>
      <c r="D14738" s="16">
        <v>35.74</v>
      </c>
      <c r="F14738" s="21"/>
      <c r="G14738" s="21"/>
      <c r="H14738" s="21"/>
      <c r="I14738" s="21"/>
    </row>
    <row r="14739" spans="1:9">
      <c r="A14739" s="21"/>
      <c r="B14739" s="16">
        <v>-68.846999999999994</v>
      </c>
      <c r="C14739" s="16"/>
      <c r="D14739" s="16">
        <v>35.735999999999997</v>
      </c>
      <c r="F14739" s="21"/>
      <c r="G14739" s="21"/>
      <c r="H14739" s="21"/>
      <c r="I14739" s="21"/>
    </row>
    <row r="14740" spans="1:9">
      <c r="A14740" s="21"/>
      <c r="B14740" s="16">
        <v>-60.212000000000003</v>
      </c>
      <c r="C14740" s="16"/>
      <c r="D14740" s="16">
        <v>35.706000000000003</v>
      </c>
      <c r="F14740" s="21"/>
      <c r="G14740" s="21"/>
      <c r="H14740" s="21"/>
      <c r="I14740" s="21"/>
    </row>
    <row r="14741" spans="1:9">
      <c r="A14741" s="21"/>
      <c r="B14741" s="16">
        <v>-58.81</v>
      </c>
      <c r="C14741" s="16"/>
      <c r="D14741" s="16">
        <v>35.704000000000001</v>
      </c>
      <c r="F14741" s="21"/>
      <c r="G14741" s="21"/>
      <c r="H14741" s="21"/>
      <c r="I14741" s="21"/>
    </row>
    <row r="14742" spans="1:9">
      <c r="A14742" s="21"/>
      <c r="B14742" s="16">
        <v>-50.146000000000001</v>
      </c>
      <c r="C14742" s="16"/>
      <c r="D14742" s="16">
        <v>35.676000000000002</v>
      </c>
      <c r="F14742" s="21"/>
      <c r="G14742" s="21"/>
      <c r="H14742" s="21"/>
      <c r="I14742" s="21"/>
    </row>
    <row r="14743" spans="1:9">
      <c r="A14743" s="21"/>
      <c r="B14743" s="16">
        <v>-48.972000000000001</v>
      </c>
      <c r="C14743" s="16"/>
      <c r="D14743" s="16">
        <v>35.668999999999997</v>
      </c>
      <c r="F14743" s="21"/>
      <c r="G14743" s="21"/>
      <c r="H14743" s="21"/>
      <c r="I14743" s="21"/>
    </row>
    <row r="14744" spans="1:9">
      <c r="A14744" s="21"/>
      <c r="B14744" s="16">
        <v>-39.970999999999997</v>
      </c>
      <c r="C14744" s="16"/>
      <c r="D14744" s="16">
        <v>35.634</v>
      </c>
      <c r="F14744" s="21"/>
      <c r="G14744" s="21"/>
      <c r="H14744" s="21"/>
      <c r="I14744" s="21"/>
    </row>
    <row r="14745" spans="1:9">
      <c r="A14745" s="21"/>
      <c r="B14745" s="16">
        <v>-38.953000000000003</v>
      </c>
      <c r="C14745" s="16"/>
      <c r="D14745" s="16">
        <v>35.634999999999998</v>
      </c>
      <c r="F14745" s="21"/>
      <c r="G14745" s="21"/>
      <c r="H14745" s="21"/>
      <c r="I14745" s="21"/>
    </row>
    <row r="14746" spans="1:9">
      <c r="A14746" s="21"/>
      <c r="B14746" s="16">
        <v>-29.832999999999998</v>
      </c>
      <c r="C14746" s="16"/>
      <c r="D14746" s="16">
        <v>35.561</v>
      </c>
      <c r="F14746" s="21"/>
      <c r="G14746" s="21"/>
      <c r="H14746" s="21"/>
      <c r="I14746" s="21"/>
    </row>
    <row r="14747" spans="1:9">
      <c r="A14747" s="21"/>
      <c r="B14747" s="16">
        <v>-29.030999999999999</v>
      </c>
      <c r="C14747" s="16"/>
      <c r="D14747" s="16">
        <v>35.56</v>
      </c>
      <c r="F14747" s="21"/>
      <c r="G14747" s="21"/>
      <c r="H14747" s="21"/>
      <c r="I14747" s="21"/>
    </row>
    <row r="14748" spans="1:9">
      <c r="A14748" s="21"/>
      <c r="B14748" s="16">
        <v>-19.597999999999999</v>
      </c>
      <c r="C14748" s="16"/>
      <c r="D14748" s="16">
        <v>35.545999999999999</v>
      </c>
      <c r="F14748" s="21"/>
      <c r="G14748" s="21"/>
      <c r="H14748" s="21"/>
      <c r="I14748" s="21"/>
    </row>
    <row r="14749" spans="1:9">
      <c r="A14749" s="21"/>
      <c r="B14749" s="16">
        <v>-18.965</v>
      </c>
      <c r="C14749" s="16"/>
      <c r="D14749" s="16">
        <v>35.555999999999997</v>
      </c>
      <c r="F14749" s="21"/>
      <c r="G14749" s="21"/>
      <c r="H14749" s="21"/>
      <c r="I14749" s="21"/>
    </row>
    <row r="14750" spans="1:9">
      <c r="A14750" s="21"/>
      <c r="B14750" s="16">
        <v>-9.4309999999999992</v>
      </c>
      <c r="C14750" s="16"/>
      <c r="D14750" s="16">
        <v>35.639000000000003</v>
      </c>
      <c r="F14750" s="21"/>
      <c r="G14750" s="21"/>
      <c r="H14750" s="21"/>
      <c r="I14750" s="21"/>
    </row>
    <row r="14751" spans="1:9">
      <c r="A14751" s="21"/>
      <c r="B14751" s="16">
        <v>-9.032</v>
      </c>
      <c r="C14751" s="16"/>
      <c r="D14751" s="16">
        <v>35.630000000000003</v>
      </c>
      <c r="F14751" s="21"/>
      <c r="G14751" s="21"/>
      <c r="H14751" s="21"/>
      <c r="I14751" s="21"/>
    </row>
    <row r="14752" spans="1:9">
      <c r="A14752" s="21"/>
      <c r="B14752" s="16">
        <v>-0.25700000000000001</v>
      </c>
      <c r="C14752" s="16"/>
      <c r="D14752" s="16">
        <v>35.529000000000003</v>
      </c>
      <c r="F14752" s="21"/>
      <c r="G14752" s="21"/>
      <c r="H14752" s="21"/>
      <c r="I14752" s="21"/>
    </row>
    <row r="14753" spans="1:9">
      <c r="A14753" s="21"/>
      <c r="B14753" s="16">
        <v>0</v>
      </c>
      <c r="C14753" s="16"/>
      <c r="D14753" s="16">
        <v>35.551000000000002</v>
      </c>
      <c r="F14753" s="21"/>
      <c r="G14753" s="21"/>
      <c r="H14753" s="21"/>
      <c r="I14753" s="21"/>
    </row>
    <row r="14754" spans="1:9">
      <c r="A14754" s="21"/>
      <c r="B14754" s="16">
        <v>0.623</v>
      </c>
      <c r="C14754" s="16"/>
      <c r="D14754" s="16">
        <v>35.606000000000002</v>
      </c>
      <c r="F14754" s="21"/>
      <c r="G14754" s="21"/>
      <c r="H14754" s="21"/>
      <c r="I14754" s="21"/>
    </row>
    <row r="14755" spans="1:9">
      <c r="A14755" s="21"/>
      <c r="B14755" s="16">
        <v>0.64500000000000002</v>
      </c>
      <c r="C14755" s="16"/>
      <c r="D14755" s="16">
        <v>35.604999999999997</v>
      </c>
      <c r="F14755" s="21"/>
      <c r="G14755" s="21"/>
      <c r="H14755" s="21"/>
      <c r="I14755" s="21"/>
    </row>
    <row r="14756" spans="1:9">
      <c r="A14756" s="21"/>
      <c r="B14756" s="16">
        <v>0.82399999999999995</v>
      </c>
      <c r="C14756" s="16"/>
      <c r="D14756" s="16">
        <v>35.606000000000002</v>
      </c>
      <c r="F14756" s="21"/>
      <c r="G14756" s="21"/>
      <c r="H14756" s="21"/>
      <c r="I14756" s="21"/>
    </row>
    <row r="14757" spans="1:9">
      <c r="A14757" s="21"/>
      <c r="B14757" s="16">
        <v>7.0309999999999997</v>
      </c>
      <c r="C14757" s="16"/>
      <c r="D14757" s="16">
        <v>35.545999999999999</v>
      </c>
      <c r="F14757" s="21"/>
      <c r="G14757" s="21"/>
      <c r="H14757" s="21"/>
      <c r="I14757" s="21"/>
    </row>
    <row r="14758" spans="1:9">
      <c r="A14758" s="21"/>
      <c r="B14758" s="16">
        <v>10.587</v>
      </c>
      <c r="C14758" s="16"/>
      <c r="D14758" s="16">
        <v>35.512999999999998</v>
      </c>
      <c r="F14758" s="21"/>
      <c r="G14758" s="21"/>
      <c r="H14758" s="21"/>
      <c r="I14758" s="21"/>
    </row>
    <row r="14759" spans="1:9">
      <c r="A14759" s="21"/>
      <c r="B14759" s="16">
        <v>10.715</v>
      </c>
      <c r="C14759" s="16"/>
      <c r="D14759" s="16">
        <v>35.508000000000003</v>
      </c>
      <c r="F14759" s="21"/>
      <c r="G14759" s="21"/>
      <c r="H14759" s="21"/>
      <c r="I14759" s="21"/>
    </row>
    <row r="14760" spans="1:9">
      <c r="A14760" s="21"/>
      <c r="B14760" s="16">
        <v>20.28</v>
      </c>
      <c r="C14760" s="16"/>
      <c r="D14760" s="16">
        <v>35.375</v>
      </c>
      <c r="F14760" s="21"/>
      <c r="G14760" s="21"/>
      <c r="H14760" s="21"/>
      <c r="I14760" s="21"/>
    </row>
    <row r="14761" spans="1:9">
      <c r="A14761" s="21"/>
      <c r="B14761" s="16">
        <v>21.038</v>
      </c>
      <c r="C14761" s="16"/>
      <c r="D14761" s="16">
        <v>35.375999999999998</v>
      </c>
      <c r="F14761" s="21"/>
      <c r="G14761" s="21"/>
      <c r="H14761" s="21"/>
      <c r="I14761" s="21"/>
    </row>
    <row r="14762" spans="1:9">
      <c r="A14762" s="21"/>
      <c r="B14762" s="16">
        <v>30.056000000000001</v>
      </c>
      <c r="C14762" s="16"/>
      <c r="D14762" s="16">
        <v>35.369</v>
      </c>
      <c r="F14762" s="21"/>
      <c r="G14762" s="21"/>
      <c r="H14762" s="21"/>
      <c r="I14762" s="21"/>
    </row>
    <row r="14763" spans="1:9">
      <c r="A14763" s="21"/>
      <c r="B14763" s="16">
        <v>31.158000000000001</v>
      </c>
      <c r="C14763" s="16"/>
      <c r="D14763" s="16">
        <v>35.366999999999997</v>
      </c>
      <c r="F14763" s="21"/>
      <c r="G14763" s="21"/>
      <c r="H14763" s="21"/>
      <c r="I14763" s="21"/>
    </row>
    <row r="14764" spans="1:9">
      <c r="A14764" s="21"/>
      <c r="B14764" s="16">
        <v>40.073</v>
      </c>
      <c r="C14764" s="16"/>
      <c r="D14764" s="16">
        <v>35.301000000000002</v>
      </c>
      <c r="F14764" s="21"/>
      <c r="G14764" s="21"/>
      <c r="H14764" s="21"/>
      <c r="I14764" s="21"/>
    </row>
    <row r="14765" spans="1:9">
      <c r="A14765" s="21"/>
      <c r="B14765" s="16">
        <v>41.442</v>
      </c>
      <c r="C14765" s="16"/>
      <c r="D14765" s="16">
        <v>35.299999999999997</v>
      </c>
      <c r="F14765" s="21"/>
      <c r="G14765" s="21"/>
      <c r="H14765" s="21"/>
      <c r="I14765" s="21"/>
    </row>
    <row r="14766" spans="1:9">
      <c r="A14766" s="21"/>
      <c r="B14766" s="16">
        <v>50.012</v>
      </c>
      <c r="C14766" s="16"/>
      <c r="D14766" s="16">
        <v>35.337000000000003</v>
      </c>
      <c r="F14766" s="21"/>
      <c r="G14766" s="21"/>
      <c r="H14766" s="21"/>
      <c r="I14766" s="21"/>
    </row>
    <row r="14767" spans="1:9">
      <c r="A14767" s="21"/>
      <c r="B14767" s="16">
        <v>51.703000000000003</v>
      </c>
      <c r="C14767" s="16"/>
      <c r="D14767" s="16">
        <v>35.337000000000003</v>
      </c>
      <c r="F14767" s="21"/>
      <c r="G14767" s="21"/>
      <c r="H14767" s="21"/>
      <c r="I14767" s="21"/>
    </row>
    <row r="14768" spans="1:9">
      <c r="A14768" s="21"/>
      <c r="B14768" s="16">
        <v>60.198999999999998</v>
      </c>
      <c r="C14768" s="16"/>
      <c r="D14768" s="16">
        <v>35.338000000000001</v>
      </c>
      <c r="F14768" s="21"/>
      <c r="G14768" s="21"/>
      <c r="H14768" s="21"/>
      <c r="I14768" s="21"/>
    </row>
    <row r="14769" spans="1:9">
      <c r="A14769" s="21"/>
      <c r="B14769" s="16">
        <v>61.981000000000002</v>
      </c>
      <c r="C14769" s="16"/>
      <c r="D14769" s="16">
        <v>35.338999999999999</v>
      </c>
      <c r="F14769" s="21"/>
      <c r="G14769" s="21"/>
      <c r="H14769" s="21"/>
      <c r="I14769" s="21"/>
    </row>
    <row r="14770" spans="1:9">
      <c r="A14770" s="21"/>
      <c r="B14770" s="16">
        <v>70.412000000000006</v>
      </c>
      <c r="C14770" s="16"/>
      <c r="D14770" s="16">
        <v>35.381</v>
      </c>
      <c r="F14770" s="21"/>
      <c r="G14770" s="21"/>
      <c r="H14770" s="21"/>
      <c r="I14770" s="21"/>
    </row>
    <row r="14771" spans="1:9">
      <c r="A14771" s="21"/>
      <c r="B14771" s="16">
        <v>72.174000000000007</v>
      </c>
      <c r="C14771" s="16"/>
      <c r="D14771" s="16">
        <v>35.377000000000002</v>
      </c>
      <c r="F14771" s="21"/>
      <c r="G14771" s="21"/>
      <c r="H14771" s="21"/>
      <c r="I14771" s="21"/>
    </row>
    <row r="14772" spans="1:9">
      <c r="A14772" s="21"/>
      <c r="B14772" s="16">
        <v>80.201999999999998</v>
      </c>
      <c r="C14772" s="16"/>
      <c r="D14772" s="16">
        <v>35.445</v>
      </c>
      <c r="F14772" s="21"/>
      <c r="G14772" s="21"/>
      <c r="H14772" s="21"/>
      <c r="I14772" s="21"/>
    </row>
    <row r="14773" spans="1:9">
      <c r="A14773" s="21"/>
      <c r="B14773" s="16">
        <v>82.260999999999996</v>
      </c>
      <c r="C14773" s="16"/>
      <c r="D14773" s="16">
        <v>35.470999999999997</v>
      </c>
      <c r="F14773" s="21"/>
      <c r="G14773" s="21"/>
      <c r="H14773" s="21"/>
      <c r="I14773" s="21"/>
    </row>
    <row r="14774" spans="1:9">
      <c r="A14774" s="21"/>
      <c r="B14774" s="16">
        <v>90.016999999999996</v>
      </c>
      <c r="C14774" s="16"/>
      <c r="D14774" s="16">
        <v>35.499000000000002</v>
      </c>
      <c r="F14774" s="21"/>
      <c r="G14774" s="21"/>
      <c r="H14774" s="21"/>
      <c r="I14774" s="21"/>
    </row>
    <row r="14775" spans="1:9">
      <c r="A14775" s="21"/>
      <c r="B14775" s="16">
        <v>92.36</v>
      </c>
      <c r="C14775" s="16"/>
      <c r="D14775" s="16">
        <v>35.512999999999998</v>
      </c>
      <c r="F14775" s="21"/>
      <c r="G14775" s="21"/>
      <c r="H14775" s="21"/>
      <c r="I14775" s="21"/>
    </row>
    <row r="14776" spans="1:9">
      <c r="A14776" s="21"/>
      <c r="B14776" s="16">
        <v>100</v>
      </c>
      <c r="C14776" s="16"/>
      <c r="D14776" s="16">
        <v>35.548999999999999</v>
      </c>
      <c r="F14776" s="21"/>
      <c r="G14776" s="21"/>
      <c r="H14776" s="21"/>
      <c r="I14776" s="21"/>
    </row>
    <row r="14777" spans="1:9">
      <c r="A14777" s="21" t="s">
        <v>506</v>
      </c>
      <c r="B14777" s="16"/>
      <c r="C14777" s="16"/>
      <c r="D14777" s="16"/>
      <c r="F14777" s="21"/>
      <c r="G14777" s="21"/>
      <c r="H14777" s="21"/>
      <c r="I14777" s="21"/>
    </row>
    <row r="14778" spans="1:9">
      <c r="A14778" s="21" t="s">
        <v>1</v>
      </c>
      <c r="B14778" s="16"/>
      <c r="C14778" s="16"/>
      <c r="D14778" s="16"/>
      <c r="F14778" s="21"/>
      <c r="G14778" s="21"/>
      <c r="H14778" s="21"/>
      <c r="I14778" s="21"/>
    </row>
    <row r="14779" spans="1:9">
      <c r="A14779" s="21"/>
      <c r="B14779" s="16">
        <v>-100</v>
      </c>
      <c r="C14779" s="16"/>
      <c r="D14779" s="16">
        <v>35.405000000000001</v>
      </c>
      <c r="F14779" s="21"/>
      <c r="G14779" s="21"/>
      <c r="H14779" s="21"/>
      <c r="I14779" s="21"/>
    </row>
    <row r="14780" spans="1:9">
      <c r="A14780" s="21"/>
      <c r="B14780" s="16">
        <v>-92.241</v>
      </c>
      <c r="C14780" s="16"/>
      <c r="D14780" s="16">
        <v>35.381</v>
      </c>
      <c r="F14780" s="21"/>
      <c r="G14780" s="21"/>
      <c r="H14780" s="21"/>
      <c r="I14780" s="21"/>
    </row>
    <row r="14781" spans="1:9">
      <c r="A14781" s="21"/>
      <c r="B14781" s="16">
        <v>-92.103999999999999</v>
      </c>
      <c r="C14781" s="16"/>
      <c r="D14781" s="16">
        <v>35.381999999999998</v>
      </c>
      <c r="F14781" s="21"/>
      <c r="G14781" s="21"/>
      <c r="H14781" s="21"/>
      <c r="I14781" s="21"/>
    </row>
    <row r="14782" spans="1:9">
      <c r="A14782" s="21"/>
      <c r="B14782" s="16">
        <v>-82.149000000000001</v>
      </c>
      <c r="C14782" s="16"/>
      <c r="D14782" s="16">
        <v>35.274999999999999</v>
      </c>
      <c r="F14782" s="21"/>
      <c r="G14782" s="21"/>
      <c r="H14782" s="21"/>
      <c r="I14782" s="21"/>
    </row>
    <row r="14783" spans="1:9">
      <c r="A14783" s="21"/>
      <c r="B14783" s="16">
        <v>-81.861999999999995</v>
      </c>
      <c r="C14783" s="16"/>
      <c r="D14783" s="16">
        <v>35.270000000000003</v>
      </c>
      <c r="F14783" s="21"/>
      <c r="G14783" s="21"/>
      <c r="H14783" s="21"/>
      <c r="I14783" s="21"/>
    </row>
    <row r="14784" spans="1:9">
      <c r="A14784" s="21"/>
      <c r="B14784" s="16">
        <v>-71.983000000000004</v>
      </c>
      <c r="C14784" s="16"/>
      <c r="D14784" s="16">
        <v>35.347999999999999</v>
      </c>
      <c r="F14784" s="21"/>
      <c r="G14784" s="21"/>
      <c r="H14784" s="21"/>
      <c r="I14784" s="21"/>
    </row>
    <row r="14785" spans="1:9">
      <c r="A14785" s="21"/>
      <c r="B14785" s="16">
        <v>-62.052</v>
      </c>
      <c r="C14785" s="16"/>
      <c r="D14785" s="16">
        <v>35.322000000000003</v>
      </c>
      <c r="F14785" s="21"/>
      <c r="G14785" s="21"/>
      <c r="H14785" s="21"/>
      <c r="I14785" s="21"/>
    </row>
    <row r="14786" spans="1:9">
      <c r="A14786" s="21"/>
      <c r="B14786" s="16">
        <v>-61.914999999999999</v>
      </c>
      <c r="C14786" s="16"/>
      <c r="D14786" s="16">
        <v>35.323999999999998</v>
      </c>
      <c r="F14786" s="21"/>
      <c r="G14786" s="21"/>
      <c r="H14786" s="21"/>
      <c r="I14786" s="21"/>
    </row>
    <row r="14787" spans="1:9">
      <c r="A14787" s="21"/>
      <c r="B14787" s="16">
        <v>-61.774999999999999</v>
      </c>
      <c r="C14787" s="16"/>
      <c r="D14787" s="16">
        <v>35.323</v>
      </c>
      <c r="F14787" s="21"/>
      <c r="G14787" s="21"/>
      <c r="H14787" s="21"/>
      <c r="I14787" s="21"/>
    </row>
    <row r="14788" spans="1:9">
      <c r="A14788" s="21"/>
      <c r="B14788" s="16">
        <v>-51.726999999999997</v>
      </c>
      <c r="C14788" s="16"/>
      <c r="D14788" s="16">
        <v>35.308999999999997</v>
      </c>
      <c r="F14788" s="21"/>
      <c r="G14788" s="21"/>
      <c r="H14788" s="21"/>
      <c r="I14788" s="21"/>
    </row>
    <row r="14789" spans="1:9">
      <c r="A14789" s="21"/>
      <c r="B14789" s="16">
        <v>-51.406999999999996</v>
      </c>
      <c r="C14789" s="16"/>
      <c r="D14789" s="16">
        <v>35.305</v>
      </c>
      <c r="F14789" s="21"/>
      <c r="G14789" s="21"/>
      <c r="H14789" s="21"/>
      <c r="I14789" s="21"/>
    </row>
    <row r="14790" spans="1:9">
      <c r="A14790" s="21"/>
      <c r="B14790" s="16">
        <v>-41.536999999999999</v>
      </c>
      <c r="C14790" s="16"/>
      <c r="D14790" s="16">
        <v>35.247</v>
      </c>
      <c r="F14790" s="21"/>
      <c r="G14790" s="21"/>
      <c r="H14790" s="21"/>
      <c r="I14790" s="21"/>
    </row>
    <row r="14791" spans="1:9">
      <c r="A14791" s="21"/>
      <c r="B14791" s="16">
        <v>-31.768999999999998</v>
      </c>
      <c r="C14791" s="16"/>
      <c r="D14791" s="16">
        <v>35.256999999999998</v>
      </c>
      <c r="F14791" s="21"/>
      <c r="G14791" s="21"/>
      <c r="H14791" s="21"/>
      <c r="I14791" s="21"/>
    </row>
    <row r="14792" spans="1:9">
      <c r="A14792" s="21"/>
      <c r="B14792" s="16">
        <v>-31.530999999999999</v>
      </c>
      <c r="C14792" s="16"/>
      <c r="D14792" s="16">
        <v>35.26</v>
      </c>
      <c r="F14792" s="21"/>
      <c r="G14792" s="21"/>
      <c r="H14792" s="21"/>
      <c r="I14792" s="21"/>
    </row>
    <row r="14793" spans="1:9">
      <c r="A14793" s="21"/>
      <c r="B14793" s="16">
        <v>-31.292999999999999</v>
      </c>
      <c r="C14793" s="16"/>
      <c r="D14793" s="16">
        <v>35.262</v>
      </c>
      <c r="F14793" s="21"/>
      <c r="G14793" s="21"/>
      <c r="H14793" s="21"/>
      <c r="I14793" s="21"/>
    </row>
    <row r="14794" spans="1:9">
      <c r="A14794" s="21"/>
      <c r="B14794" s="16">
        <v>-21.446000000000002</v>
      </c>
      <c r="C14794" s="16"/>
      <c r="D14794" s="16">
        <v>35.247</v>
      </c>
      <c r="F14794" s="21"/>
      <c r="G14794" s="21"/>
      <c r="H14794" s="21"/>
      <c r="I14794" s="21"/>
    </row>
    <row r="14795" spans="1:9">
      <c r="A14795" s="21"/>
      <c r="B14795" s="16">
        <v>-11.368</v>
      </c>
      <c r="C14795" s="16"/>
      <c r="D14795" s="16">
        <v>35.404000000000003</v>
      </c>
      <c r="F14795" s="21"/>
      <c r="G14795" s="21"/>
      <c r="H14795" s="21"/>
      <c r="I14795" s="21"/>
    </row>
    <row r="14796" spans="1:9">
      <c r="A14796" s="21"/>
      <c r="B14796" s="16">
        <v>-11.217000000000001</v>
      </c>
      <c r="C14796" s="16"/>
      <c r="D14796" s="16">
        <v>35.402000000000001</v>
      </c>
      <c r="F14796" s="21"/>
      <c r="G14796" s="21"/>
      <c r="H14796" s="21"/>
      <c r="I14796" s="21"/>
    </row>
    <row r="14797" spans="1:9">
      <c r="A14797" s="21"/>
      <c r="B14797" s="16">
        <v>-1.181</v>
      </c>
      <c r="C14797" s="16"/>
      <c r="D14797" s="16">
        <v>35.189</v>
      </c>
      <c r="F14797" s="21"/>
      <c r="G14797" s="21"/>
      <c r="H14797" s="21"/>
      <c r="I14797" s="21"/>
    </row>
    <row r="14798" spans="1:9">
      <c r="A14798" s="21"/>
      <c r="B14798" s="16">
        <v>-1.1020000000000001</v>
      </c>
      <c r="C14798" s="16"/>
      <c r="D14798" s="16">
        <v>35.188000000000002</v>
      </c>
      <c r="F14798" s="21"/>
      <c r="G14798" s="21"/>
      <c r="H14798" s="21"/>
      <c r="I14798" s="21"/>
    </row>
    <row r="14799" spans="1:9">
      <c r="A14799" s="21"/>
      <c r="B14799" s="16">
        <v>-0.02</v>
      </c>
      <c r="C14799" s="16"/>
      <c r="D14799" s="16">
        <v>35.104999999999997</v>
      </c>
      <c r="F14799" s="21"/>
      <c r="G14799" s="21"/>
      <c r="H14799" s="21"/>
      <c r="I14799" s="21"/>
    </row>
    <row r="14800" spans="1:9">
      <c r="A14800" s="21"/>
      <c r="B14800" s="16">
        <v>0</v>
      </c>
      <c r="C14800" s="16"/>
      <c r="D14800" s="16">
        <v>35.104999999999997</v>
      </c>
      <c r="F14800" s="21"/>
      <c r="G14800" s="21"/>
      <c r="H14800" s="21"/>
      <c r="I14800" s="21"/>
    </row>
    <row r="14801" spans="1:9">
      <c r="A14801" s="21"/>
      <c r="B14801" s="16">
        <v>8.9329999999999998</v>
      </c>
      <c r="C14801" s="16"/>
      <c r="D14801" s="16">
        <v>35.158000000000001</v>
      </c>
      <c r="F14801" s="21"/>
      <c r="G14801" s="21"/>
      <c r="H14801" s="21"/>
      <c r="I14801" s="21"/>
    </row>
    <row r="14802" spans="1:9">
      <c r="A14802" s="21"/>
      <c r="B14802" s="16">
        <v>8.9589999999999996</v>
      </c>
      <c r="C14802" s="16"/>
      <c r="D14802" s="16">
        <v>35.158000000000001</v>
      </c>
      <c r="F14802" s="21"/>
      <c r="G14802" s="21"/>
      <c r="H14802" s="21"/>
      <c r="I14802" s="21"/>
    </row>
    <row r="14803" spans="1:9">
      <c r="A14803" s="21"/>
      <c r="B14803" s="16">
        <v>8.9849999999999994</v>
      </c>
      <c r="C14803" s="16"/>
      <c r="D14803" s="16">
        <v>35.158000000000001</v>
      </c>
      <c r="F14803" s="21"/>
      <c r="G14803" s="21"/>
      <c r="H14803" s="21"/>
      <c r="I14803" s="21"/>
    </row>
    <row r="14804" spans="1:9">
      <c r="A14804" s="21"/>
      <c r="B14804" s="16">
        <v>18.972999999999999</v>
      </c>
      <c r="C14804" s="16"/>
      <c r="D14804" s="16">
        <v>35.109000000000002</v>
      </c>
      <c r="F14804" s="21"/>
      <c r="G14804" s="21"/>
      <c r="H14804" s="21"/>
      <c r="I14804" s="21"/>
    </row>
    <row r="14805" spans="1:9">
      <c r="A14805" s="21"/>
      <c r="B14805" s="16">
        <v>29.08</v>
      </c>
      <c r="C14805" s="16"/>
      <c r="D14805" s="16">
        <v>34.997999999999998</v>
      </c>
      <c r="F14805" s="21"/>
      <c r="G14805" s="21"/>
      <c r="H14805" s="21"/>
      <c r="I14805" s="21"/>
    </row>
    <row r="14806" spans="1:9">
      <c r="A14806" s="21"/>
      <c r="B14806" s="16">
        <v>29.295000000000002</v>
      </c>
      <c r="C14806" s="16"/>
      <c r="D14806" s="16">
        <v>34.997</v>
      </c>
      <c r="F14806" s="21"/>
      <c r="G14806" s="21"/>
      <c r="H14806" s="21"/>
      <c r="I14806" s="21"/>
    </row>
    <row r="14807" spans="1:9">
      <c r="A14807" s="21"/>
      <c r="B14807" s="16">
        <v>39.076999999999998</v>
      </c>
      <c r="C14807" s="16"/>
      <c r="D14807" s="16">
        <v>35.009</v>
      </c>
      <c r="F14807" s="21"/>
      <c r="G14807" s="21"/>
      <c r="H14807" s="21"/>
      <c r="I14807" s="21"/>
    </row>
    <row r="14808" spans="1:9">
      <c r="A14808" s="21"/>
      <c r="B14808" s="16">
        <v>39.378</v>
      </c>
      <c r="C14808" s="16"/>
      <c r="D14808" s="16">
        <v>35.006999999999998</v>
      </c>
      <c r="F14808" s="21"/>
      <c r="G14808" s="21"/>
      <c r="H14808" s="21"/>
      <c r="I14808" s="21"/>
    </row>
    <row r="14809" spans="1:9">
      <c r="A14809" s="21"/>
      <c r="B14809" s="16">
        <v>39.67</v>
      </c>
      <c r="C14809" s="16"/>
      <c r="D14809" s="16">
        <v>35.003999999999998</v>
      </c>
      <c r="F14809" s="21"/>
      <c r="G14809" s="21"/>
      <c r="H14809" s="21"/>
      <c r="I14809" s="21"/>
    </row>
    <row r="14810" spans="1:9">
      <c r="A14810" s="21"/>
      <c r="B14810" s="16">
        <v>49.514000000000003</v>
      </c>
      <c r="C14810" s="16"/>
      <c r="D14810" s="16">
        <v>34.901000000000003</v>
      </c>
      <c r="F14810" s="21"/>
      <c r="G14810" s="21"/>
      <c r="H14810" s="21"/>
      <c r="I14810" s="21"/>
    </row>
    <row r="14811" spans="1:9">
      <c r="A14811" s="21"/>
      <c r="B14811" s="16">
        <v>49.752000000000002</v>
      </c>
      <c r="C14811" s="16"/>
      <c r="D14811" s="16">
        <v>34.901000000000003</v>
      </c>
      <c r="F14811" s="21"/>
      <c r="G14811" s="21"/>
      <c r="H14811" s="21"/>
      <c r="I14811" s="21"/>
    </row>
    <row r="14812" spans="1:9">
      <c r="A14812" s="21"/>
      <c r="B14812" s="16">
        <v>59.622</v>
      </c>
      <c r="C14812" s="16"/>
      <c r="D14812" s="16">
        <v>34.887999999999998</v>
      </c>
      <c r="F14812" s="21"/>
      <c r="G14812" s="21"/>
      <c r="H14812" s="21"/>
      <c r="I14812" s="21"/>
    </row>
    <row r="14813" spans="1:9">
      <c r="A14813" s="21"/>
      <c r="B14813" s="16">
        <v>69.23</v>
      </c>
      <c r="C14813" s="16"/>
      <c r="D14813" s="16">
        <v>34.941000000000003</v>
      </c>
      <c r="F14813" s="21"/>
      <c r="G14813" s="21"/>
      <c r="H14813" s="21"/>
      <c r="I14813" s="21"/>
    </row>
    <row r="14814" spans="1:9">
      <c r="A14814" s="21"/>
      <c r="B14814" s="16">
        <v>69.677000000000007</v>
      </c>
      <c r="C14814" s="16"/>
      <c r="D14814" s="16">
        <v>34.942</v>
      </c>
      <c r="F14814" s="21"/>
      <c r="G14814" s="21"/>
      <c r="H14814" s="21"/>
      <c r="I14814" s="21"/>
    </row>
    <row r="14815" spans="1:9">
      <c r="A14815" s="21"/>
      <c r="B14815" s="16">
        <v>79.375</v>
      </c>
      <c r="C14815" s="16"/>
      <c r="D14815" s="16">
        <v>35.024999999999999</v>
      </c>
      <c r="F14815" s="21"/>
      <c r="G14815" s="21"/>
      <c r="H14815" s="21"/>
      <c r="I14815" s="21"/>
    </row>
    <row r="14816" spans="1:9">
      <c r="A14816" s="21"/>
      <c r="B14816" s="16">
        <v>79.683999999999997</v>
      </c>
      <c r="C14816" s="16"/>
      <c r="D14816" s="16">
        <v>35.027999999999999</v>
      </c>
      <c r="F14816" s="21"/>
      <c r="G14816" s="21"/>
      <c r="H14816" s="21"/>
      <c r="I14816" s="21"/>
    </row>
    <row r="14817" spans="1:9">
      <c r="A14817" s="21"/>
      <c r="B14817" s="16">
        <v>80.016999999999996</v>
      </c>
      <c r="C14817" s="16"/>
      <c r="D14817" s="16">
        <v>35.03</v>
      </c>
      <c r="F14817" s="21"/>
      <c r="G14817" s="21"/>
      <c r="H14817" s="21"/>
      <c r="I14817" s="21"/>
    </row>
    <row r="14818" spans="1:9">
      <c r="A14818" s="21"/>
      <c r="B14818" s="16">
        <v>88.460999999999999</v>
      </c>
      <c r="C14818" s="16"/>
      <c r="D14818" s="16">
        <v>35.085999999999999</v>
      </c>
      <c r="F14818" s="21"/>
      <c r="G14818" s="21"/>
      <c r="H14818" s="21"/>
      <c r="I14818" s="21"/>
    </row>
    <row r="14819" spans="1:9">
      <c r="A14819" s="21"/>
      <c r="B14819" s="16">
        <v>89.6</v>
      </c>
      <c r="C14819" s="16"/>
      <c r="D14819" s="16">
        <v>35.094000000000001</v>
      </c>
      <c r="F14819" s="21"/>
      <c r="G14819" s="21"/>
      <c r="H14819" s="21"/>
      <c r="I14819" s="21"/>
    </row>
    <row r="14820" spans="1:9">
      <c r="A14820" s="21"/>
      <c r="B14820" s="16">
        <v>89.656000000000006</v>
      </c>
      <c r="C14820" s="16"/>
      <c r="D14820" s="16">
        <v>35.094000000000001</v>
      </c>
      <c r="F14820" s="21"/>
      <c r="G14820" s="21"/>
      <c r="H14820" s="21"/>
      <c r="I14820" s="21"/>
    </row>
    <row r="14821" spans="1:9">
      <c r="A14821" s="21"/>
      <c r="B14821" s="16">
        <v>91.622</v>
      </c>
      <c r="C14821" s="16"/>
      <c r="D14821" s="16">
        <v>35.112000000000002</v>
      </c>
      <c r="F14821" s="21"/>
      <c r="G14821" s="21"/>
      <c r="H14821" s="21"/>
      <c r="I14821" s="21"/>
    </row>
    <row r="14822" spans="1:9">
      <c r="A14822" s="21"/>
      <c r="B14822" s="16">
        <v>93.227000000000004</v>
      </c>
      <c r="C14822" s="16"/>
      <c r="D14822" s="16">
        <v>35.137</v>
      </c>
      <c r="F14822" s="21"/>
      <c r="G14822" s="21"/>
      <c r="H14822" s="21"/>
      <c r="I14822" s="21"/>
    </row>
    <row r="14823" spans="1:9">
      <c r="A14823" s="21"/>
      <c r="B14823" s="16">
        <v>100</v>
      </c>
      <c r="C14823" s="16"/>
      <c r="D14823" s="16">
        <v>35.22</v>
      </c>
      <c r="F14823" s="21"/>
      <c r="G14823" s="21"/>
      <c r="H14823" s="21"/>
      <c r="I14823" s="21"/>
    </row>
    <row r="14824" spans="1:9">
      <c r="A14824" s="21" t="s">
        <v>507</v>
      </c>
      <c r="B14824" s="16"/>
      <c r="C14824" s="16"/>
      <c r="D14824" s="16"/>
      <c r="F14824" s="21"/>
      <c r="G14824" s="21"/>
      <c r="H14824" s="21"/>
      <c r="I14824" s="21"/>
    </row>
    <row r="14825" spans="1:9">
      <c r="A14825" s="21" t="s">
        <v>1</v>
      </c>
      <c r="B14825" s="16"/>
      <c r="C14825" s="16"/>
      <c r="D14825" s="16"/>
      <c r="F14825" s="21"/>
      <c r="G14825" s="21"/>
      <c r="H14825" s="21"/>
      <c r="I14825" s="21"/>
    </row>
    <row r="14826" spans="1:9">
      <c r="A14826" s="21"/>
      <c r="B14826" s="16">
        <v>-100</v>
      </c>
      <c r="C14826" s="16"/>
      <c r="D14826" s="16">
        <v>34.883000000000003</v>
      </c>
      <c r="F14826" s="21"/>
      <c r="G14826" s="21"/>
      <c r="H14826" s="21"/>
      <c r="I14826" s="21"/>
    </row>
    <row r="14827" spans="1:9">
      <c r="A14827" s="21"/>
      <c r="B14827" s="16">
        <v>-92.816999999999993</v>
      </c>
      <c r="C14827" s="16"/>
      <c r="D14827" s="16">
        <v>34.838000000000001</v>
      </c>
      <c r="F14827" s="21"/>
      <c r="G14827" s="21"/>
      <c r="H14827" s="21"/>
      <c r="I14827" s="21"/>
    </row>
    <row r="14828" spans="1:9">
      <c r="A14828" s="21"/>
      <c r="B14828" s="16">
        <v>-92.472999999999999</v>
      </c>
      <c r="C14828" s="16"/>
      <c r="D14828" s="16">
        <v>34.840000000000003</v>
      </c>
      <c r="F14828" s="21"/>
      <c r="G14828" s="21"/>
      <c r="H14828" s="21"/>
      <c r="I14828" s="21"/>
    </row>
    <row r="14829" spans="1:9">
      <c r="A14829" s="21"/>
      <c r="B14829" s="16">
        <v>-82.644999999999996</v>
      </c>
      <c r="C14829" s="16"/>
      <c r="D14829" s="16">
        <v>34.959000000000003</v>
      </c>
      <c r="F14829" s="21"/>
      <c r="G14829" s="21"/>
      <c r="H14829" s="21"/>
      <c r="I14829" s="21"/>
    </row>
    <row r="14830" spans="1:9">
      <c r="A14830" s="21"/>
      <c r="B14830" s="16">
        <v>-82.430999999999997</v>
      </c>
      <c r="C14830" s="16"/>
      <c r="D14830" s="16">
        <v>34.96</v>
      </c>
      <c r="F14830" s="21"/>
      <c r="G14830" s="21"/>
      <c r="H14830" s="21"/>
      <c r="I14830" s="21"/>
    </row>
    <row r="14831" spans="1:9">
      <c r="A14831" s="21"/>
      <c r="B14831" s="16">
        <v>-72.484999999999999</v>
      </c>
      <c r="C14831" s="16"/>
      <c r="D14831" s="16">
        <v>34.798999999999999</v>
      </c>
      <c r="F14831" s="21"/>
      <c r="G14831" s="21"/>
      <c r="H14831" s="21"/>
      <c r="I14831" s="21"/>
    </row>
    <row r="14832" spans="1:9">
      <c r="A14832" s="21"/>
      <c r="B14832" s="16">
        <v>-72.281000000000006</v>
      </c>
      <c r="C14832" s="16"/>
      <c r="D14832" s="16">
        <v>34.799999999999997</v>
      </c>
      <c r="F14832" s="21"/>
      <c r="G14832" s="21"/>
      <c r="H14832" s="21"/>
      <c r="I14832" s="21"/>
    </row>
    <row r="14833" spans="1:9">
      <c r="A14833" s="21"/>
      <c r="B14833" s="16">
        <v>-62.244999999999997</v>
      </c>
      <c r="C14833" s="16"/>
      <c r="D14833" s="16">
        <v>34.982999999999997</v>
      </c>
      <c r="F14833" s="21"/>
      <c r="G14833" s="21"/>
      <c r="H14833" s="21"/>
      <c r="I14833" s="21"/>
    </row>
    <row r="14834" spans="1:9">
      <c r="A14834" s="21"/>
      <c r="B14834" s="16">
        <v>-62.143000000000001</v>
      </c>
      <c r="C14834" s="16"/>
      <c r="D14834" s="16">
        <v>34.981999999999999</v>
      </c>
      <c r="F14834" s="21"/>
      <c r="G14834" s="21"/>
      <c r="H14834" s="21"/>
      <c r="I14834" s="21"/>
    </row>
    <row r="14835" spans="1:9">
      <c r="A14835" s="21"/>
      <c r="B14835" s="16">
        <v>-52.191000000000003</v>
      </c>
      <c r="C14835" s="16"/>
      <c r="D14835" s="16">
        <v>34.909999999999997</v>
      </c>
      <c r="F14835" s="21"/>
      <c r="G14835" s="21"/>
      <c r="H14835" s="21"/>
      <c r="I14835" s="21"/>
    </row>
    <row r="14836" spans="1:9">
      <c r="A14836" s="21"/>
      <c r="B14836" s="16">
        <v>-51.856000000000002</v>
      </c>
      <c r="C14836" s="16"/>
      <c r="D14836" s="16">
        <v>34.911000000000001</v>
      </c>
      <c r="F14836" s="21"/>
      <c r="G14836" s="21"/>
      <c r="H14836" s="21"/>
      <c r="I14836" s="21"/>
    </row>
    <row r="14837" spans="1:9">
      <c r="A14837" s="21"/>
      <c r="B14837" s="16">
        <v>-42.058</v>
      </c>
      <c r="C14837" s="16"/>
      <c r="D14837" s="16">
        <v>34.805</v>
      </c>
      <c r="F14837" s="21"/>
      <c r="G14837" s="21"/>
      <c r="H14837" s="21"/>
      <c r="I14837" s="21"/>
    </row>
    <row r="14838" spans="1:9">
      <c r="A14838" s="21"/>
      <c r="B14838" s="16">
        <v>-41.718000000000004</v>
      </c>
      <c r="C14838" s="16"/>
      <c r="D14838" s="16">
        <v>34.804000000000002</v>
      </c>
      <c r="F14838" s="21"/>
      <c r="G14838" s="21"/>
      <c r="H14838" s="21"/>
      <c r="I14838" s="21"/>
    </row>
    <row r="14839" spans="1:9">
      <c r="A14839" s="21"/>
      <c r="B14839" s="16">
        <v>-31.803000000000001</v>
      </c>
      <c r="C14839" s="16"/>
      <c r="D14839" s="16">
        <v>34.917000000000002</v>
      </c>
      <c r="F14839" s="21"/>
      <c r="G14839" s="21"/>
      <c r="H14839" s="21"/>
      <c r="I14839" s="21"/>
    </row>
    <row r="14840" spans="1:9">
      <c r="A14840" s="21"/>
      <c r="B14840" s="16">
        <v>-31.530999999999999</v>
      </c>
      <c r="C14840" s="16"/>
      <c r="D14840" s="16">
        <v>34.923000000000002</v>
      </c>
      <c r="F14840" s="21"/>
      <c r="G14840" s="21"/>
      <c r="H14840" s="21"/>
      <c r="I14840" s="21"/>
    </row>
    <row r="14841" spans="1:9">
      <c r="A14841" s="21"/>
      <c r="B14841" s="16">
        <v>-21.608000000000001</v>
      </c>
      <c r="C14841" s="16"/>
      <c r="D14841" s="16">
        <v>35.008000000000003</v>
      </c>
      <c r="F14841" s="21"/>
      <c r="G14841" s="21"/>
      <c r="H14841" s="21"/>
      <c r="I14841" s="21"/>
    </row>
    <row r="14842" spans="1:9">
      <c r="A14842" s="21"/>
      <c r="B14842" s="16">
        <v>-21.254999999999999</v>
      </c>
      <c r="C14842" s="16"/>
      <c r="D14842" s="16">
        <v>35</v>
      </c>
      <c r="F14842" s="21"/>
      <c r="G14842" s="21"/>
      <c r="H14842" s="21"/>
      <c r="I14842" s="21"/>
    </row>
    <row r="14843" spans="1:9">
      <c r="A14843" s="21"/>
      <c r="B14843" s="16">
        <v>-11.465999999999999</v>
      </c>
      <c r="C14843" s="16"/>
      <c r="D14843" s="16">
        <v>34.883000000000003</v>
      </c>
      <c r="F14843" s="21"/>
      <c r="G14843" s="21"/>
      <c r="H14843" s="21"/>
      <c r="I14843" s="21"/>
    </row>
    <row r="14844" spans="1:9">
      <c r="A14844" s="21"/>
      <c r="B14844" s="16">
        <v>-11.192</v>
      </c>
      <c r="C14844" s="16"/>
      <c r="D14844" s="16">
        <v>34.881999999999998</v>
      </c>
      <c r="F14844" s="21"/>
      <c r="G14844" s="21"/>
      <c r="H14844" s="21"/>
      <c r="I14844" s="21"/>
    </row>
    <row r="14845" spans="1:9">
      <c r="A14845" s="21"/>
      <c r="B14845" s="16">
        <v>-0.876</v>
      </c>
      <c r="C14845" s="16"/>
      <c r="D14845" s="16">
        <v>34.828000000000003</v>
      </c>
      <c r="F14845" s="21"/>
      <c r="G14845" s="21"/>
      <c r="H14845" s="21"/>
      <c r="I14845" s="21"/>
    </row>
    <row r="14846" spans="1:9">
      <c r="A14846" s="21"/>
      <c r="B14846" s="16">
        <v>-0.83799999999999997</v>
      </c>
      <c r="C14846" s="16"/>
      <c r="D14846" s="16">
        <v>34.828000000000003</v>
      </c>
      <c r="F14846" s="21"/>
      <c r="G14846" s="21"/>
      <c r="H14846" s="21"/>
      <c r="I14846" s="21"/>
    </row>
    <row r="14847" spans="1:9">
      <c r="A14847" s="21"/>
      <c r="B14847" s="16">
        <v>-0.82299999999999995</v>
      </c>
      <c r="C14847" s="16"/>
      <c r="D14847" s="16">
        <v>34.828000000000003</v>
      </c>
      <c r="F14847" s="21"/>
      <c r="G14847" s="21"/>
      <c r="H14847" s="21"/>
      <c r="I14847" s="21"/>
    </row>
    <row r="14848" spans="1:9">
      <c r="A14848" s="21"/>
      <c r="B14848" s="16">
        <v>0</v>
      </c>
      <c r="C14848" s="16"/>
      <c r="D14848" s="16">
        <v>34.832999999999998</v>
      </c>
      <c r="F14848" s="21"/>
      <c r="G14848" s="21"/>
      <c r="H14848" s="21"/>
      <c r="I14848" s="21"/>
    </row>
    <row r="14849" spans="1:9">
      <c r="A14849" s="21"/>
      <c r="B14849" s="16">
        <v>0.86299999999999999</v>
      </c>
      <c r="C14849" s="16"/>
      <c r="D14849" s="16">
        <v>34.837000000000003</v>
      </c>
      <c r="F14849" s="21"/>
      <c r="G14849" s="21"/>
      <c r="H14849" s="21"/>
      <c r="I14849" s="21"/>
    </row>
    <row r="14850" spans="1:9">
      <c r="A14850" s="21"/>
      <c r="B14850" s="16">
        <v>3.597</v>
      </c>
      <c r="C14850" s="16"/>
      <c r="D14850" s="16">
        <v>34.862000000000002</v>
      </c>
      <c r="F14850" s="21"/>
      <c r="G14850" s="21"/>
      <c r="H14850" s="21"/>
      <c r="I14850" s="21"/>
    </row>
    <row r="14851" spans="1:9">
      <c r="A14851" s="21"/>
      <c r="B14851" s="16">
        <v>8.7799999999999994</v>
      </c>
      <c r="C14851" s="16"/>
      <c r="D14851" s="16">
        <v>34.878999999999998</v>
      </c>
      <c r="F14851" s="21"/>
      <c r="G14851" s="21"/>
      <c r="H14851" s="21"/>
      <c r="I14851" s="21"/>
    </row>
    <row r="14852" spans="1:9">
      <c r="A14852" s="21"/>
      <c r="B14852" s="16">
        <v>18.937999999999999</v>
      </c>
      <c r="C14852" s="16"/>
      <c r="D14852" s="16">
        <v>34.795999999999999</v>
      </c>
      <c r="F14852" s="21"/>
      <c r="G14852" s="21"/>
      <c r="H14852" s="21"/>
      <c r="I14852" s="21"/>
    </row>
    <row r="14853" spans="1:9">
      <c r="A14853" s="21"/>
      <c r="B14853" s="16">
        <v>19.053000000000001</v>
      </c>
      <c r="C14853" s="16"/>
      <c r="D14853" s="16">
        <v>34.795999999999999</v>
      </c>
      <c r="F14853" s="21"/>
      <c r="G14853" s="21"/>
      <c r="H14853" s="21"/>
      <c r="I14853" s="21"/>
    </row>
    <row r="14854" spans="1:9">
      <c r="A14854" s="21"/>
      <c r="B14854" s="16">
        <v>19.170000000000002</v>
      </c>
      <c r="C14854" s="16"/>
      <c r="D14854" s="16">
        <v>34.793999999999997</v>
      </c>
      <c r="F14854" s="21"/>
      <c r="G14854" s="21"/>
      <c r="H14854" s="21"/>
      <c r="I14854" s="21"/>
    </row>
    <row r="14855" spans="1:9">
      <c r="A14855" s="21"/>
      <c r="B14855" s="16">
        <v>29.234999999999999</v>
      </c>
      <c r="C14855" s="16"/>
      <c r="D14855" s="16">
        <v>34.75</v>
      </c>
      <c r="F14855" s="21"/>
      <c r="G14855" s="21"/>
      <c r="H14855" s="21"/>
      <c r="I14855" s="21"/>
    </row>
    <row r="14856" spans="1:9">
      <c r="A14856" s="21"/>
      <c r="B14856" s="16">
        <v>29.388999999999999</v>
      </c>
      <c r="C14856" s="16"/>
      <c r="D14856" s="16">
        <v>34.75</v>
      </c>
      <c r="F14856" s="21"/>
      <c r="G14856" s="21"/>
      <c r="H14856" s="21"/>
      <c r="I14856" s="21"/>
    </row>
    <row r="14857" spans="1:9">
      <c r="A14857" s="21"/>
      <c r="B14857" s="16">
        <v>39.433999999999997</v>
      </c>
      <c r="C14857" s="16"/>
      <c r="D14857" s="16">
        <v>34.700000000000003</v>
      </c>
      <c r="F14857" s="21"/>
      <c r="G14857" s="21"/>
      <c r="H14857" s="21"/>
      <c r="I14857" s="21"/>
    </row>
    <row r="14858" spans="1:9">
      <c r="A14858" s="21"/>
      <c r="B14858" s="16">
        <v>49.197000000000003</v>
      </c>
      <c r="C14858" s="16"/>
      <c r="D14858" s="16">
        <v>34.591000000000001</v>
      </c>
      <c r="F14858" s="21"/>
      <c r="G14858" s="21"/>
      <c r="H14858" s="21"/>
      <c r="I14858" s="21"/>
    </row>
    <row r="14859" spans="1:9">
      <c r="A14859" s="21"/>
      <c r="B14859" s="16">
        <v>49.468000000000004</v>
      </c>
      <c r="C14859" s="16"/>
      <c r="D14859" s="16">
        <v>34.588000000000001</v>
      </c>
      <c r="F14859" s="21"/>
      <c r="G14859" s="21"/>
      <c r="H14859" s="21"/>
      <c r="I14859" s="21"/>
    </row>
    <row r="14860" spans="1:9">
      <c r="A14860" s="21"/>
      <c r="B14860" s="16">
        <v>59.247</v>
      </c>
      <c r="C14860" s="16"/>
      <c r="D14860" s="16">
        <v>34.598999999999997</v>
      </c>
      <c r="F14860" s="21"/>
      <c r="G14860" s="21"/>
      <c r="H14860" s="21"/>
      <c r="I14860" s="21"/>
    </row>
    <row r="14861" spans="1:9">
      <c r="A14861" s="21"/>
      <c r="B14861" s="16">
        <v>59.56</v>
      </c>
      <c r="C14861" s="16"/>
      <c r="D14861" s="16">
        <v>34.598999999999997</v>
      </c>
      <c r="F14861" s="21"/>
      <c r="G14861" s="21"/>
      <c r="H14861" s="21"/>
      <c r="I14861" s="21"/>
    </row>
    <row r="14862" spans="1:9">
      <c r="A14862" s="21"/>
      <c r="B14862" s="16">
        <v>59.866</v>
      </c>
      <c r="C14862" s="16"/>
      <c r="D14862" s="16">
        <v>34.6</v>
      </c>
      <c r="F14862" s="21"/>
      <c r="G14862" s="21"/>
      <c r="H14862" s="21"/>
      <c r="I14862" s="21"/>
    </row>
    <row r="14863" spans="1:9">
      <c r="A14863" s="21"/>
      <c r="B14863" s="16">
        <v>69.596999999999994</v>
      </c>
      <c r="C14863" s="16"/>
      <c r="D14863" s="16">
        <v>34.636000000000003</v>
      </c>
      <c r="F14863" s="21"/>
      <c r="G14863" s="21"/>
      <c r="H14863" s="21"/>
      <c r="I14863" s="21"/>
    </row>
    <row r="14864" spans="1:9">
      <c r="A14864" s="21"/>
      <c r="B14864" s="16">
        <v>69.965000000000003</v>
      </c>
      <c r="C14864" s="16"/>
      <c r="D14864" s="16">
        <v>34.639000000000003</v>
      </c>
      <c r="F14864" s="21"/>
      <c r="G14864" s="21"/>
      <c r="H14864" s="21"/>
      <c r="I14864" s="21"/>
    </row>
    <row r="14865" spans="1:9">
      <c r="A14865" s="21"/>
      <c r="B14865" s="16">
        <v>79.637</v>
      </c>
      <c r="C14865" s="16"/>
      <c r="D14865" s="16">
        <v>34.738999999999997</v>
      </c>
      <c r="F14865" s="21"/>
      <c r="G14865" s="21"/>
      <c r="H14865" s="21"/>
      <c r="I14865" s="21"/>
    </row>
    <row r="14866" spans="1:9">
      <c r="A14866" s="21"/>
      <c r="B14866" s="16">
        <v>83.516999999999996</v>
      </c>
      <c r="C14866" s="16"/>
      <c r="D14866" s="16">
        <v>34.753</v>
      </c>
      <c r="F14866" s="21"/>
      <c r="G14866" s="21"/>
      <c r="H14866" s="21"/>
      <c r="I14866" s="21"/>
    </row>
    <row r="14867" spans="1:9">
      <c r="A14867" s="21"/>
      <c r="B14867" s="16">
        <v>89.323999999999998</v>
      </c>
      <c r="C14867" s="16"/>
      <c r="D14867" s="16">
        <v>34.774999999999999</v>
      </c>
      <c r="F14867" s="21"/>
      <c r="G14867" s="21"/>
      <c r="H14867" s="21"/>
      <c r="I14867" s="21"/>
    </row>
    <row r="14868" spans="1:9">
      <c r="A14868" s="21"/>
      <c r="B14868" s="16">
        <v>89.757000000000005</v>
      </c>
      <c r="C14868" s="16"/>
      <c r="D14868" s="16">
        <v>34.777999999999999</v>
      </c>
      <c r="F14868" s="21"/>
      <c r="G14868" s="21"/>
      <c r="H14868" s="21"/>
      <c r="I14868" s="21"/>
    </row>
    <row r="14869" spans="1:9">
      <c r="A14869" s="21"/>
      <c r="B14869" s="16">
        <v>99.314999999999998</v>
      </c>
      <c r="C14869" s="16"/>
      <c r="D14869" s="16">
        <v>34.926000000000002</v>
      </c>
      <c r="F14869" s="21"/>
      <c r="G14869" s="21"/>
      <c r="H14869" s="21"/>
      <c r="I14869" s="21"/>
    </row>
    <row r="14870" spans="1:9">
      <c r="A14870" s="21"/>
      <c r="B14870" s="16">
        <v>99.772000000000006</v>
      </c>
      <c r="C14870" s="16"/>
      <c r="D14870" s="16">
        <v>34.923999999999999</v>
      </c>
      <c r="F14870" s="21"/>
      <c r="G14870" s="21"/>
      <c r="H14870" s="21"/>
      <c r="I14870" s="21"/>
    </row>
    <row r="14871" spans="1:9">
      <c r="A14871" s="21"/>
      <c r="B14871" s="16">
        <v>99.796000000000006</v>
      </c>
      <c r="C14871" s="16"/>
      <c r="D14871" s="16">
        <v>34.918999999999997</v>
      </c>
      <c r="F14871" s="21"/>
      <c r="G14871" s="21"/>
      <c r="H14871" s="21"/>
      <c r="I14871" s="21"/>
    </row>
    <row r="14872" spans="1:9">
      <c r="A14872" s="21"/>
      <c r="B14872" s="16">
        <v>100</v>
      </c>
      <c r="C14872" s="16"/>
      <c r="D14872" s="16">
        <v>34.917999999999999</v>
      </c>
      <c r="F14872" s="21"/>
      <c r="G14872" s="21"/>
      <c r="H14872" s="21"/>
      <c r="I14872" s="21"/>
    </row>
    <row r="14873" spans="1:9">
      <c r="A14873" s="21" t="s">
        <v>508</v>
      </c>
      <c r="B14873" s="16"/>
      <c r="C14873" s="16"/>
      <c r="D14873" s="16"/>
      <c r="F14873" s="21"/>
      <c r="G14873" s="21"/>
      <c r="H14873" s="21"/>
      <c r="I14873" s="21"/>
    </row>
    <row r="14874" spans="1:9">
      <c r="A14874" s="21" t="s">
        <v>1</v>
      </c>
      <c r="B14874" s="16"/>
      <c r="C14874" s="16"/>
      <c r="D14874" s="16"/>
      <c r="F14874" s="21"/>
      <c r="G14874" s="21"/>
      <c r="H14874" s="21"/>
      <c r="I14874" s="21"/>
    </row>
    <row r="14875" spans="1:9">
      <c r="A14875" s="21"/>
      <c r="B14875" s="16">
        <v>-100</v>
      </c>
      <c r="C14875" s="16"/>
      <c r="D14875" s="16">
        <v>34.478000000000002</v>
      </c>
      <c r="F14875" s="21"/>
      <c r="G14875" s="21"/>
      <c r="H14875" s="21"/>
      <c r="I14875" s="21"/>
    </row>
    <row r="14876" spans="1:9">
      <c r="A14876" s="21"/>
      <c r="B14876" s="16">
        <v>-96.459000000000003</v>
      </c>
      <c r="C14876" s="16"/>
      <c r="D14876" s="16">
        <v>34.49</v>
      </c>
      <c r="F14876" s="21"/>
      <c r="G14876" s="21"/>
      <c r="H14876" s="21"/>
      <c r="I14876" s="21"/>
    </row>
    <row r="14877" spans="1:9">
      <c r="A14877" s="21"/>
      <c r="B14877" s="16">
        <v>-92.132000000000005</v>
      </c>
      <c r="C14877" s="16"/>
      <c r="D14877" s="16">
        <v>34.482999999999997</v>
      </c>
      <c r="F14877" s="21"/>
      <c r="G14877" s="21"/>
      <c r="H14877" s="21"/>
      <c r="I14877" s="21"/>
    </row>
    <row r="14878" spans="1:9">
      <c r="A14878" s="21"/>
      <c r="B14878" s="16">
        <v>-88.944000000000003</v>
      </c>
      <c r="C14878" s="16"/>
      <c r="D14878" s="16">
        <v>34.462000000000003</v>
      </c>
      <c r="F14878" s="21"/>
      <c r="G14878" s="21"/>
      <c r="H14878" s="21"/>
      <c r="I14878" s="21"/>
    </row>
    <row r="14879" spans="1:9">
      <c r="A14879" s="21"/>
      <c r="B14879" s="16">
        <v>-87.575000000000003</v>
      </c>
      <c r="C14879" s="16"/>
      <c r="D14879" s="16">
        <v>34.472999999999999</v>
      </c>
      <c r="F14879" s="21"/>
      <c r="G14879" s="21"/>
      <c r="H14879" s="21"/>
      <c r="I14879" s="21"/>
    </row>
    <row r="14880" spans="1:9">
      <c r="A14880" s="21"/>
      <c r="B14880" s="16">
        <v>-78.706000000000003</v>
      </c>
      <c r="C14880" s="16"/>
      <c r="D14880" s="16">
        <v>34.499000000000002</v>
      </c>
      <c r="F14880" s="21"/>
      <c r="G14880" s="21"/>
      <c r="H14880" s="21"/>
      <c r="I14880" s="21"/>
    </row>
    <row r="14881" spans="1:9">
      <c r="A14881" s="21"/>
      <c r="B14881" s="16">
        <v>-77.567999999999998</v>
      </c>
      <c r="C14881" s="16"/>
      <c r="D14881" s="16">
        <v>34.482999999999997</v>
      </c>
      <c r="F14881" s="21"/>
      <c r="G14881" s="21"/>
      <c r="H14881" s="21"/>
      <c r="I14881" s="21"/>
    </row>
    <row r="14882" spans="1:9">
      <c r="A14882" s="21"/>
      <c r="B14882" s="16">
        <v>-68.55</v>
      </c>
      <c r="C14882" s="16"/>
      <c r="D14882" s="16">
        <v>34.512999999999998</v>
      </c>
      <c r="F14882" s="21"/>
      <c r="G14882" s="21"/>
      <c r="H14882" s="21"/>
      <c r="I14882" s="21"/>
    </row>
    <row r="14883" spans="1:9">
      <c r="A14883" s="21"/>
      <c r="B14883" s="16">
        <v>-67.483999999999995</v>
      </c>
      <c r="C14883" s="16"/>
      <c r="D14883" s="16">
        <v>34.527000000000001</v>
      </c>
      <c r="F14883" s="21"/>
      <c r="G14883" s="21"/>
      <c r="H14883" s="21"/>
      <c r="I14883" s="21"/>
    </row>
    <row r="14884" spans="1:9">
      <c r="A14884" s="21"/>
      <c r="B14884" s="16">
        <v>-58.414999999999999</v>
      </c>
      <c r="C14884" s="16"/>
      <c r="D14884" s="16">
        <v>34.469000000000001</v>
      </c>
      <c r="F14884" s="21"/>
      <c r="G14884" s="21"/>
      <c r="H14884" s="21"/>
      <c r="I14884" s="21"/>
    </row>
    <row r="14885" spans="1:9">
      <c r="A14885" s="21"/>
      <c r="B14885" s="16">
        <v>-57.499000000000002</v>
      </c>
      <c r="C14885" s="16"/>
      <c r="D14885" s="16">
        <v>34.463000000000001</v>
      </c>
      <c r="F14885" s="21"/>
      <c r="G14885" s="21"/>
      <c r="H14885" s="21"/>
      <c r="I14885" s="21"/>
    </row>
    <row r="14886" spans="1:9">
      <c r="A14886" s="21"/>
      <c r="B14886" s="16">
        <v>-48.320999999999998</v>
      </c>
      <c r="C14886" s="16"/>
      <c r="D14886" s="16">
        <v>34.484999999999999</v>
      </c>
      <c r="F14886" s="21"/>
      <c r="G14886" s="21"/>
      <c r="H14886" s="21"/>
      <c r="I14886" s="21"/>
    </row>
    <row r="14887" spans="1:9">
      <c r="A14887" s="21"/>
      <c r="B14887" s="16">
        <v>-47.597000000000001</v>
      </c>
      <c r="C14887" s="16"/>
      <c r="D14887" s="16">
        <v>34.502000000000002</v>
      </c>
      <c r="F14887" s="21"/>
      <c r="G14887" s="21"/>
      <c r="H14887" s="21"/>
      <c r="I14887" s="21"/>
    </row>
    <row r="14888" spans="1:9">
      <c r="A14888" s="21"/>
      <c r="B14888" s="16">
        <v>-38.204000000000001</v>
      </c>
      <c r="C14888" s="16"/>
      <c r="D14888" s="16">
        <v>34.472000000000001</v>
      </c>
      <c r="F14888" s="21"/>
      <c r="G14888" s="21"/>
      <c r="H14888" s="21"/>
      <c r="I14888" s="21"/>
    </row>
    <row r="14889" spans="1:9">
      <c r="A14889" s="21"/>
      <c r="B14889" s="16">
        <v>-37.692999999999998</v>
      </c>
      <c r="C14889" s="16"/>
      <c r="D14889" s="16">
        <v>34.457999999999998</v>
      </c>
      <c r="F14889" s="21"/>
      <c r="G14889" s="21"/>
      <c r="H14889" s="21"/>
      <c r="I14889" s="21"/>
    </row>
    <row r="14890" spans="1:9">
      <c r="A14890" s="21"/>
      <c r="B14890" s="16">
        <v>-28.100999999999999</v>
      </c>
      <c r="C14890" s="16"/>
      <c r="D14890" s="16">
        <v>34.655999999999999</v>
      </c>
      <c r="F14890" s="21"/>
      <c r="G14890" s="21"/>
      <c r="H14890" s="21"/>
      <c r="I14890" s="21"/>
    </row>
    <row r="14891" spans="1:9">
      <c r="A14891" s="21"/>
      <c r="B14891" s="16">
        <v>-27.507000000000001</v>
      </c>
      <c r="C14891" s="16"/>
      <c r="D14891" s="16">
        <v>34.654000000000003</v>
      </c>
      <c r="F14891" s="21"/>
      <c r="G14891" s="21"/>
      <c r="H14891" s="21"/>
      <c r="I14891" s="21"/>
    </row>
    <row r="14892" spans="1:9">
      <c r="A14892" s="21"/>
      <c r="B14892" s="16">
        <v>-17.829999999999998</v>
      </c>
      <c r="C14892" s="16"/>
      <c r="D14892" s="16">
        <v>34.445</v>
      </c>
      <c r="F14892" s="21"/>
      <c r="G14892" s="21"/>
      <c r="H14892" s="21"/>
      <c r="I14892" s="21"/>
    </row>
    <row r="14893" spans="1:9">
      <c r="A14893" s="21"/>
      <c r="B14893" s="16">
        <v>-17.597000000000001</v>
      </c>
      <c r="C14893" s="16"/>
      <c r="D14893" s="16">
        <v>34.445999999999998</v>
      </c>
      <c r="F14893" s="21"/>
      <c r="G14893" s="21"/>
      <c r="H14893" s="21"/>
      <c r="I14893" s="21"/>
    </row>
    <row r="14894" spans="1:9">
      <c r="A14894" s="21"/>
      <c r="B14894" s="16">
        <v>-7.7510000000000003</v>
      </c>
      <c r="C14894" s="16"/>
      <c r="D14894" s="16">
        <v>34.404000000000003</v>
      </c>
      <c r="F14894" s="21"/>
      <c r="G14894" s="21"/>
      <c r="H14894" s="21"/>
      <c r="I14894" s="21"/>
    </row>
    <row r="14895" spans="1:9">
      <c r="A14895" s="21"/>
      <c r="B14895" s="16">
        <v>-7.649</v>
      </c>
      <c r="C14895" s="16"/>
      <c r="D14895" s="16">
        <v>34.404000000000003</v>
      </c>
      <c r="F14895" s="21"/>
      <c r="G14895" s="21"/>
      <c r="H14895" s="21"/>
      <c r="I14895" s="21"/>
    </row>
    <row r="14896" spans="1:9">
      <c r="A14896" s="21"/>
      <c r="B14896" s="16">
        <v>-0.43</v>
      </c>
      <c r="C14896" s="16"/>
      <c r="D14896" s="16">
        <v>34.423000000000002</v>
      </c>
      <c r="F14896" s="21"/>
      <c r="G14896" s="21"/>
      <c r="H14896" s="21"/>
      <c r="I14896" s="21"/>
    </row>
    <row r="14897" spans="1:9">
      <c r="A14897" s="21"/>
      <c r="B14897" s="16">
        <v>0</v>
      </c>
      <c r="C14897" s="16"/>
      <c r="D14897" s="16">
        <v>34.430999999999997</v>
      </c>
      <c r="F14897" s="21"/>
      <c r="G14897" s="21"/>
      <c r="H14897" s="21"/>
      <c r="I14897" s="21"/>
    </row>
    <row r="14898" spans="1:9">
      <c r="A14898" s="21"/>
      <c r="B14898" s="16">
        <v>0.52900000000000003</v>
      </c>
      <c r="C14898" s="16"/>
      <c r="D14898" s="16">
        <v>34.441000000000003</v>
      </c>
      <c r="F14898" s="21"/>
      <c r="G14898" s="21"/>
      <c r="H14898" s="21"/>
      <c r="I14898" s="21"/>
    </row>
    <row r="14899" spans="1:9">
      <c r="A14899" s="21"/>
      <c r="B14899" s="16">
        <v>2.347</v>
      </c>
      <c r="C14899" s="16"/>
      <c r="D14899" s="16">
        <v>34.476999999999997</v>
      </c>
      <c r="F14899" s="21"/>
      <c r="G14899" s="21"/>
      <c r="H14899" s="21"/>
      <c r="I14899" s="21"/>
    </row>
    <row r="14900" spans="1:9">
      <c r="A14900" s="21"/>
      <c r="B14900" s="16">
        <v>2.4</v>
      </c>
      <c r="C14900" s="16"/>
      <c r="D14900" s="16">
        <v>34.476999999999997</v>
      </c>
      <c r="F14900" s="21"/>
      <c r="G14900" s="21"/>
      <c r="H14900" s="21"/>
      <c r="I14900" s="21"/>
    </row>
    <row r="14901" spans="1:9">
      <c r="A14901" s="21"/>
      <c r="B14901" s="16">
        <v>12.584</v>
      </c>
      <c r="C14901" s="16"/>
      <c r="D14901" s="16">
        <v>34.470999999999997</v>
      </c>
      <c r="F14901" s="21"/>
      <c r="G14901" s="21"/>
      <c r="H14901" s="21"/>
      <c r="I14901" s="21"/>
    </row>
    <row r="14902" spans="1:9">
      <c r="A14902" s="21"/>
      <c r="B14902" s="16">
        <v>12.641</v>
      </c>
      <c r="C14902" s="16"/>
      <c r="D14902" s="16">
        <v>34.470999999999997</v>
      </c>
      <c r="F14902" s="21"/>
      <c r="G14902" s="21"/>
      <c r="H14902" s="21"/>
      <c r="I14902" s="21"/>
    </row>
    <row r="14903" spans="1:9">
      <c r="A14903" s="21"/>
      <c r="B14903" s="16">
        <v>22.532</v>
      </c>
      <c r="C14903" s="16"/>
      <c r="D14903" s="16">
        <v>34.362000000000002</v>
      </c>
      <c r="F14903" s="21"/>
      <c r="G14903" s="21"/>
      <c r="H14903" s="21"/>
      <c r="I14903" s="21"/>
    </row>
    <row r="14904" spans="1:9">
      <c r="A14904" s="21"/>
      <c r="B14904" s="16">
        <v>22.785</v>
      </c>
      <c r="C14904" s="16"/>
      <c r="D14904" s="16">
        <v>34.360999999999997</v>
      </c>
      <c r="F14904" s="21"/>
      <c r="G14904" s="21"/>
      <c r="H14904" s="21"/>
      <c r="I14904" s="21"/>
    </row>
    <row r="14905" spans="1:9">
      <c r="A14905" s="21"/>
      <c r="B14905" s="16">
        <v>32.508000000000003</v>
      </c>
      <c r="C14905" s="16"/>
      <c r="D14905" s="16">
        <v>34.436999999999998</v>
      </c>
      <c r="F14905" s="21"/>
      <c r="G14905" s="21"/>
      <c r="H14905" s="21"/>
      <c r="I14905" s="21"/>
    </row>
    <row r="14906" spans="1:9">
      <c r="A14906" s="21"/>
      <c r="B14906" s="16">
        <v>32.890999999999998</v>
      </c>
      <c r="C14906" s="16"/>
      <c r="D14906" s="16">
        <v>34.435000000000002</v>
      </c>
      <c r="F14906" s="21"/>
      <c r="G14906" s="21"/>
      <c r="H14906" s="21"/>
      <c r="I14906" s="21"/>
    </row>
    <row r="14907" spans="1:9">
      <c r="A14907" s="21"/>
      <c r="B14907" s="16">
        <v>42.661000000000001</v>
      </c>
      <c r="C14907" s="16"/>
      <c r="D14907" s="16">
        <v>34.417999999999999</v>
      </c>
      <c r="F14907" s="21"/>
      <c r="G14907" s="21"/>
      <c r="H14907" s="21"/>
      <c r="I14907" s="21"/>
    </row>
    <row r="14908" spans="1:9">
      <c r="A14908" s="21"/>
      <c r="B14908" s="16">
        <v>43.079000000000001</v>
      </c>
      <c r="C14908" s="16"/>
      <c r="D14908" s="16">
        <v>34.412999999999997</v>
      </c>
      <c r="F14908" s="21"/>
      <c r="G14908" s="21"/>
      <c r="H14908" s="21"/>
      <c r="I14908" s="21"/>
    </row>
    <row r="14909" spans="1:9">
      <c r="A14909" s="21"/>
      <c r="B14909" s="16">
        <v>52.957000000000001</v>
      </c>
      <c r="C14909" s="16"/>
      <c r="D14909" s="16">
        <v>34.341999999999999</v>
      </c>
      <c r="F14909" s="21"/>
      <c r="G14909" s="21"/>
      <c r="H14909" s="21"/>
      <c r="I14909" s="21"/>
    </row>
    <row r="14910" spans="1:9">
      <c r="A14910" s="21"/>
      <c r="B14910" s="16">
        <v>53.247999999999998</v>
      </c>
      <c r="C14910" s="16"/>
      <c r="D14910" s="16">
        <v>34.341999999999999</v>
      </c>
      <c r="F14910" s="21"/>
      <c r="G14910" s="21"/>
      <c r="H14910" s="21"/>
      <c r="I14910" s="21"/>
    </row>
    <row r="14911" spans="1:9">
      <c r="A14911" s="21"/>
      <c r="B14911" s="16">
        <v>63.292000000000002</v>
      </c>
      <c r="C14911" s="16"/>
      <c r="D14911" s="16">
        <v>34.235999999999997</v>
      </c>
      <c r="F14911" s="21"/>
      <c r="G14911" s="21"/>
      <c r="H14911" s="21"/>
      <c r="I14911" s="21"/>
    </row>
    <row r="14912" spans="1:9">
      <c r="A14912" s="21"/>
      <c r="B14912" s="16">
        <v>63.530999999999999</v>
      </c>
      <c r="C14912" s="16"/>
      <c r="D14912" s="16">
        <v>34.235999999999997</v>
      </c>
      <c r="F14912" s="21"/>
      <c r="G14912" s="21"/>
      <c r="H14912" s="21"/>
      <c r="I14912" s="21"/>
    </row>
    <row r="14913" spans="1:9">
      <c r="A14913" s="21"/>
      <c r="B14913" s="16">
        <v>70.635000000000005</v>
      </c>
      <c r="C14913" s="16"/>
      <c r="D14913" s="16">
        <v>34.305999999999997</v>
      </c>
      <c r="F14913" s="21"/>
      <c r="G14913" s="21"/>
      <c r="H14913" s="21"/>
      <c r="I14913" s="21"/>
    </row>
    <row r="14914" spans="1:9">
      <c r="A14914" s="21"/>
      <c r="B14914" s="16">
        <v>73.322000000000003</v>
      </c>
      <c r="C14914" s="16"/>
      <c r="D14914" s="16">
        <v>34.332000000000001</v>
      </c>
      <c r="F14914" s="21"/>
      <c r="G14914" s="21"/>
      <c r="H14914" s="21"/>
      <c r="I14914" s="21"/>
    </row>
    <row r="14915" spans="1:9">
      <c r="A14915" s="21"/>
      <c r="B14915" s="16">
        <v>73.415999999999997</v>
      </c>
      <c r="C14915" s="16"/>
      <c r="D14915" s="16">
        <v>34.332000000000001</v>
      </c>
      <c r="F14915" s="21"/>
      <c r="G14915" s="21"/>
      <c r="H14915" s="21"/>
      <c r="I14915" s="21"/>
    </row>
    <row r="14916" spans="1:9">
      <c r="A14916" s="21"/>
      <c r="B14916" s="16">
        <v>77.552000000000007</v>
      </c>
      <c r="C14916" s="16"/>
      <c r="D14916" s="16">
        <v>34.399000000000001</v>
      </c>
      <c r="F14916" s="21"/>
      <c r="G14916" s="21"/>
      <c r="H14916" s="21"/>
      <c r="I14916" s="21"/>
    </row>
    <row r="14917" spans="1:9">
      <c r="A14917" s="21"/>
      <c r="B14917" s="16">
        <v>83.471999999999994</v>
      </c>
      <c r="C14917" s="16"/>
      <c r="D14917" s="16">
        <v>34.491999999999997</v>
      </c>
      <c r="F14917" s="21"/>
      <c r="G14917" s="21"/>
      <c r="H14917" s="21"/>
      <c r="I14917" s="21"/>
    </row>
    <row r="14918" spans="1:9">
      <c r="A14918" s="21"/>
      <c r="B14918" s="16">
        <v>83.593999999999994</v>
      </c>
      <c r="C14918" s="16"/>
      <c r="D14918" s="16">
        <v>34.493000000000002</v>
      </c>
      <c r="F14918" s="21"/>
      <c r="G14918" s="21"/>
      <c r="H14918" s="21"/>
      <c r="I14918" s="21"/>
    </row>
    <row r="14919" spans="1:9">
      <c r="A14919" s="21"/>
      <c r="B14919" s="16">
        <v>88.448999999999998</v>
      </c>
      <c r="C14919" s="16"/>
      <c r="D14919" s="16">
        <v>34.527999999999999</v>
      </c>
      <c r="F14919" s="21"/>
      <c r="G14919" s="21"/>
      <c r="H14919" s="21"/>
      <c r="I14919" s="21"/>
    </row>
    <row r="14920" spans="1:9">
      <c r="A14920" s="21"/>
      <c r="B14920" s="16">
        <v>93.569000000000003</v>
      </c>
      <c r="C14920" s="16"/>
      <c r="D14920" s="16">
        <v>34.563000000000002</v>
      </c>
      <c r="F14920" s="21"/>
      <c r="G14920" s="21"/>
      <c r="H14920" s="21"/>
      <c r="I14920" s="21"/>
    </row>
    <row r="14921" spans="1:9">
      <c r="A14921" s="21"/>
      <c r="B14921" s="16">
        <v>93.709000000000003</v>
      </c>
      <c r="C14921" s="16"/>
      <c r="D14921" s="16">
        <v>34.561999999999998</v>
      </c>
      <c r="F14921" s="21"/>
      <c r="G14921" s="21"/>
      <c r="H14921" s="21"/>
      <c r="I14921" s="21"/>
    </row>
    <row r="14922" spans="1:9">
      <c r="A14922" s="21"/>
      <c r="B14922" s="16">
        <v>100</v>
      </c>
      <c r="C14922" s="16"/>
      <c r="D14922" s="16">
        <v>34.53</v>
      </c>
      <c r="F14922" s="21"/>
      <c r="G14922" s="21"/>
      <c r="H14922" s="21"/>
      <c r="I14922" s="21"/>
    </row>
    <row r="14923" spans="1:9">
      <c r="A14923" s="21" t="s">
        <v>509</v>
      </c>
      <c r="B14923" s="16"/>
      <c r="C14923" s="16"/>
      <c r="D14923" s="16"/>
      <c r="F14923" s="21"/>
      <c r="G14923" s="21"/>
      <c r="H14923" s="21"/>
      <c r="I14923" s="21"/>
    </row>
    <row r="14924" spans="1:9">
      <c r="A14924" s="21" t="s">
        <v>1</v>
      </c>
      <c r="B14924" s="16"/>
      <c r="C14924" s="16"/>
      <c r="D14924" s="16"/>
      <c r="F14924" s="21"/>
      <c r="G14924" s="21"/>
      <c r="H14924" s="21"/>
      <c r="I14924" s="21"/>
    </row>
    <row r="14925" spans="1:9">
      <c r="A14925" s="21"/>
      <c r="B14925" s="16">
        <v>-100</v>
      </c>
      <c r="C14925" s="16"/>
      <c r="D14925" s="16">
        <v>33.930999999999997</v>
      </c>
      <c r="F14925" s="21"/>
      <c r="G14925" s="21"/>
      <c r="H14925" s="21"/>
      <c r="I14925" s="21"/>
    </row>
    <row r="14926" spans="1:9">
      <c r="A14926" s="21"/>
      <c r="B14926" s="16">
        <v>-92.007999999999996</v>
      </c>
      <c r="C14926" s="16"/>
      <c r="D14926" s="16">
        <v>33.918999999999997</v>
      </c>
      <c r="F14926" s="21"/>
      <c r="G14926" s="21"/>
      <c r="H14926" s="21"/>
      <c r="I14926" s="21"/>
    </row>
    <row r="14927" spans="1:9">
      <c r="A14927" s="21"/>
      <c r="B14927" s="16">
        <v>-91.902000000000001</v>
      </c>
      <c r="C14927" s="16"/>
      <c r="D14927" s="16">
        <v>33.917000000000002</v>
      </c>
      <c r="F14927" s="21"/>
      <c r="G14927" s="21"/>
      <c r="H14927" s="21"/>
      <c r="I14927" s="21"/>
    </row>
    <row r="14928" spans="1:9">
      <c r="A14928" s="21"/>
      <c r="B14928" s="16">
        <v>-91.739000000000004</v>
      </c>
      <c r="C14928" s="16"/>
      <c r="D14928" s="16">
        <v>33.917999999999999</v>
      </c>
      <c r="F14928" s="21"/>
      <c r="G14928" s="21"/>
      <c r="H14928" s="21"/>
      <c r="I14928" s="21"/>
    </row>
    <row r="14929" spans="1:9">
      <c r="A14929" s="21"/>
      <c r="B14929" s="16">
        <v>-84.994</v>
      </c>
      <c r="C14929" s="16"/>
      <c r="D14929" s="16">
        <v>33.97</v>
      </c>
      <c r="F14929" s="21"/>
      <c r="G14929" s="21"/>
      <c r="H14929" s="21"/>
      <c r="I14929" s="21"/>
    </row>
    <row r="14930" spans="1:9">
      <c r="A14930" s="21"/>
      <c r="B14930" s="16">
        <v>-81.826999999999998</v>
      </c>
      <c r="C14930" s="16"/>
      <c r="D14930" s="16">
        <v>33.996000000000002</v>
      </c>
      <c r="F14930" s="21"/>
      <c r="G14930" s="21"/>
      <c r="H14930" s="21"/>
      <c r="I14930" s="21"/>
    </row>
    <row r="14931" spans="1:9">
      <c r="A14931" s="21"/>
      <c r="B14931" s="16">
        <v>-81.760999999999996</v>
      </c>
      <c r="C14931" s="16"/>
      <c r="D14931" s="16">
        <v>33.996000000000002</v>
      </c>
      <c r="F14931" s="21"/>
      <c r="G14931" s="21"/>
      <c r="H14931" s="21"/>
      <c r="I14931" s="21"/>
    </row>
    <row r="14932" spans="1:9">
      <c r="A14932" s="21"/>
      <c r="B14932" s="16">
        <v>-73.674999999999997</v>
      </c>
      <c r="C14932" s="16"/>
      <c r="D14932" s="16">
        <v>33.878</v>
      </c>
      <c r="F14932" s="21"/>
      <c r="G14932" s="21"/>
      <c r="H14932" s="21"/>
      <c r="I14932" s="21"/>
    </row>
    <row r="14933" spans="1:9">
      <c r="A14933" s="21"/>
      <c r="B14933" s="16">
        <v>-71.674999999999997</v>
      </c>
      <c r="C14933" s="16"/>
      <c r="D14933" s="16">
        <v>33.848999999999997</v>
      </c>
      <c r="F14933" s="21"/>
      <c r="G14933" s="21"/>
      <c r="H14933" s="21"/>
      <c r="I14933" s="21"/>
    </row>
    <row r="14934" spans="1:9">
      <c r="A14934" s="21"/>
      <c r="B14934" s="16">
        <v>-71.655000000000001</v>
      </c>
      <c r="C14934" s="16"/>
      <c r="D14934" s="16">
        <v>33.848999999999997</v>
      </c>
      <c r="F14934" s="21"/>
      <c r="G14934" s="21"/>
      <c r="H14934" s="21"/>
      <c r="I14934" s="21"/>
    </row>
    <row r="14935" spans="1:9">
      <c r="A14935" s="21"/>
      <c r="B14935" s="16">
        <v>-70.884</v>
      </c>
      <c r="C14935" s="16"/>
      <c r="D14935" s="16">
        <v>33.86</v>
      </c>
      <c r="F14935" s="21"/>
      <c r="G14935" s="21"/>
      <c r="H14935" s="21"/>
      <c r="I14935" s="21"/>
    </row>
    <row r="14936" spans="1:9">
      <c r="A14936" s="21"/>
      <c r="B14936" s="16">
        <v>-61.694000000000003</v>
      </c>
      <c r="C14936" s="16"/>
      <c r="D14936" s="16">
        <v>33.984999999999999</v>
      </c>
      <c r="F14936" s="21"/>
      <c r="G14936" s="21"/>
      <c r="H14936" s="21"/>
      <c r="I14936" s="21"/>
    </row>
    <row r="14937" spans="1:9">
      <c r="A14937" s="21"/>
      <c r="B14937" s="16">
        <v>-61.5</v>
      </c>
      <c r="C14937" s="16"/>
      <c r="D14937" s="16">
        <v>33.984000000000002</v>
      </c>
      <c r="F14937" s="21"/>
      <c r="G14937" s="21"/>
      <c r="H14937" s="21"/>
      <c r="I14937" s="21"/>
    </row>
    <row r="14938" spans="1:9">
      <c r="A14938" s="21"/>
      <c r="B14938" s="16">
        <v>-51.798000000000002</v>
      </c>
      <c r="C14938" s="16"/>
      <c r="D14938" s="16">
        <v>33.92</v>
      </c>
      <c r="F14938" s="21"/>
      <c r="G14938" s="21"/>
      <c r="H14938" s="21"/>
      <c r="I14938" s="21"/>
    </row>
    <row r="14939" spans="1:9">
      <c r="A14939" s="21"/>
      <c r="B14939" s="16">
        <v>-51.363</v>
      </c>
      <c r="C14939" s="16"/>
      <c r="D14939" s="16">
        <v>33.920999999999999</v>
      </c>
      <c r="F14939" s="21"/>
      <c r="G14939" s="21"/>
      <c r="H14939" s="21"/>
      <c r="I14939" s="21"/>
    </row>
    <row r="14940" spans="1:9">
      <c r="A14940" s="21"/>
      <c r="B14940" s="16">
        <v>-41.640999999999998</v>
      </c>
      <c r="C14940" s="16"/>
      <c r="D14940" s="16">
        <v>34.15</v>
      </c>
      <c r="F14940" s="21"/>
      <c r="G14940" s="21"/>
      <c r="H14940" s="21"/>
      <c r="I14940" s="21"/>
    </row>
    <row r="14941" spans="1:9">
      <c r="A14941" s="21"/>
      <c r="B14941" s="16">
        <v>-41.279000000000003</v>
      </c>
      <c r="C14941" s="16"/>
      <c r="D14941" s="16">
        <v>34.149000000000001</v>
      </c>
      <c r="F14941" s="21"/>
      <c r="G14941" s="21"/>
      <c r="H14941" s="21"/>
      <c r="I14941" s="21"/>
    </row>
    <row r="14942" spans="1:9">
      <c r="A14942" s="21"/>
      <c r="B14942" s="16">
        <v>-31.344999999999999</v>
      </c>
      <c r="C14942" s="16"/>
      <c r="D14942" s="16">
        <v>33.895000000000003</v>
      </c>
      <c r="F14942" s="21"/>
      <c r="G14942" s="21"/>
      <c r="H14942" s="21"/>
      <c r="I14942" s="21"/>
    </row>
    <row r="14943" spans="1:9">
      <c r="A14943" s="21"/>
      <c r="B14943" s="16">
        <v>-31.16</v>
      </c>
      <c r="C14943" s="16"/>
      <c r="D14943" s="16">
        <v>33.899000000000001</v>
      </c>
      <c r="F14943" s="21"/>
      <c r="G14943" s="21"/>
      <c r="H14943" s="21"/>
      <c r="I14943" s="21"/>
    </row>
    <row r="14944" spans="1:9">
      <c r="A14944" s="21"/>
      <c r="B14944" s="16">
        <v>-21.05</v>
      </c>
      <c r="C14944" s="16"/>
      <c r="D14944" s="16">
        <v>33.871000000000002</v>
      </c>
      <c r="F14944" s="21"/>
      <c r="G14944" s="21"/>
      <c r="H14944" s="21"/>
      <c r="I14944" s="21"/>
    </row>
    <row r="14945" spans="1:9">
      <c r="A14945" s="21"/>
      <c r="B14945" s="16">
        <v>-20.934999999999999</v>
      </c>
      <c r="C14945" s="16"/>
      <c r="D14945" s="16">
        <v>33.869</v>
      </c>
      <c r="F14945" s="21"/>
      <c r="G14945" s="21"/>
      <c r="H14945" s="21"/>
      <c r="I14945" s="21"/>
    </row>
    <row r="14946" spans="1:9">
      <c r="A14946" s="21"/>
      <c r="B14946" s="16">
        <v>-10.978999999999999</v>
      </c>
      <c r="C14946" s="16"/>
      <c r="D14946" s="16">
        <v>33.896999999999998</v>
      </c>
      <c r="F14946" s="21"/>
      <c r="G14946" s="21"/>
      <c r="H14946" s="21"/>
      <c r="I14946" s="21"/>
    </row>
    <row r="14947" spans="1:9">
      <c r="A14947" s="21"/>
      <c r="B14947" s="16">
        <v>-10.821</v>
      </c>
      <c r="C14947" s="16"/>
      <c r="D14947" s="16">
        <v>33.896000000000001</v>
      </c>
      <c r="F14947" s="21"/>
      <c r="G14947" s="21"/>
      <c r="H14947" s="21"/>
      <c r="I14947" s="21"/>
    </row>
    <row r="14948" spans="1:9">
      <c r="A14948" s="21"/>
      <c r="B14948" s="16">
        <v>-5.6269999999999998</v>
      </c>
      <c r="C14948" s="16"/>
      <c r="D14948" s="16">
        <v>33.911000000000001</v>
      </c>
      <c r="F14948" s="21"/>
      <c r="G14948" s="21"/>
      <c r="H14948" s="21"/>
      <c r="I14948" s="21"/>
    </row>
    <row r="14949" spans="1:9">
      <c r="A14949" s="21"/>
      <c r="B14949" s="16">
        <v>-0.90600000000000003</v>
      </c>
      <c r="C14949" s="16"/>
      <c r="D14949" s="16">
        <v>33.927</v>
      </c>
      <c r="F14949" s="21"/>
      <c r="G14949" s="21"/>
      <c r="H14949" s="21"/>
      <c r="I14949" s="21"/>
    </row>
    <row r="14950" spans="1:9">
      <c r="A14950" s="21"/>
      <c r="B14950" s="16">
        <v>-0.29699999999999999</v>
      </c>
      <c r="C14950" s="16"/>
      <c r="D14950" s="16">
        <v>34.1</v>
      </c>
      <c r="F14950" s="21"/>
      <c r="G14950" s="21"/>
      <c r="H14950" s="21"/>
      <c r="I14950" s="21"/>
    </row>
    <row r="14951" spans="1:9">
      <c r="A14951" s="21"/>
      <c r="B14951" s="16">
        <v>-0.27300000000000002</v>
      </c>
      <c r="C14951" s="16"/>
      <c r="D14951" s="16">
        <v>34.100999999999999</v>
      </c>
      <c r="F14951" s="21"/>
      <c r="G14951" s="21"/>
      <c r="H14951" s="21"/>
      <c r="I14951" s="21"/>
    </row>
    <row r="14952" spans="1:9">
      <c r="A14952" s="21"/>
      <c r="B14952" s="16">
        <v>0</v>
      </c>
      <c r="C14952" s="16"/>
      <c r="D14952" s="16">
        <v>34.101999999999997</v>
      </c>
      <c r="F14952" s="21"/>
      <c r="G14952" s="21"/>
      <c r="H14952" s="21"/>
      <c r="I14952" s="21"/>
    </row>
    <row r="14953" spans="1:9">
      <c r="A14953" s="21"/>
      <c r="B14953" s="16">
        <v>9.0730000000000004</v>
      </c>
      <c r="C14953" s="16"/>
      <c r="D14953" s="16">
        <v>34.134999999999998</v>
      </c>
      <c r="F14953" s="21"/>
      <c r="G14953" s="21"/>
      <c r="H14953" s="21"/>
      <c r="I14953" s="21"/>
    </row>
    <row r="14954" spans="1:9">
      <c r="A14954" s="21"/>
      <c r="B14954" s="16">
        <v>9.1609999999999996</v>
      </c>
      <c r="C14954" s="16"/>
      <c r="D14954" s="16">
        <v>34.134999999999998</v>
      </c>
      <c r="F14954" s="21"/>
      <c r="G14954" s="21"/>
      <c r="H14954" s="21"/>
      <c r="I14954" s="21"/>
    </row>
    <row r="14955" spans="1:9">
      <c r="A14955" s="21"/>
      <c r="B14955" s="16">
        <v>9.2579999999999991</v>
      </c>
      <c r="C14955" s="16"/>
      <c r="D14955" s="16">
        <v>34.134</v>
      </c>
      <c r="F14955" s="21"/>
      <c r="G14955" s="21"/>
      <c r="H14955" s="21"/>
      <c r="I14955" s="21"/>
    </row>
    <row r="14956" spans="1:9">
      <c r="A14956" s="21"/>
      <c r="B14956" s="16">
        <v>19.164000000000001</v>
      </c>
      <c r="C14956" s="16"/>
      <c r="D14956" s="16">
        <v>34.039000000000001</v>
      </c>
      <c r="F14956" s="21"/>
      <c r="G14956" s="21"/>
      <c r="H14956" s="21"/>
      <c r="I14956" s="21"/>
    </row>
    <row r="14957" spans="1:9">
      <c r="A14957" s="21"/>
      <c r="B14957" s="16">
        <v>19.643000000000001</v>
      </c>
      <c r="C14957" s="16"/>
      <c r="D14957" s="16">
        <v>34.042000000000002</v>
      </c>
      <c r="F14957" s="21"/>
      <c r="G14957" s="21"/>
      <c r="H14957" s="21"/>
      <c r="I14957" s="21"/>
    </row>
    <row r="14958" spans="1:9">
      <c r="A14958" s="21"/>
      <c r="B14958" s="16">
        <v>29.216000000000001</v>
      </c>
      <c r="C14958" s="16"/>
      <c r="D14958" s="16">
        <v>34.110999999999997</v>
      </c>
      <c r="F14958" s="21"/>
      <c r="G14958" s="21"/>
      <c r="H14958" s="21"/>
      <c r="I14958" s="21"/>
    </row>
    <row r="14959" spans="1:9">
      <c r="A14959" s="21"/>
      <c r="B14959" s="16">
        <v>38.847999999999999</v>
      </c>
      <c r="C14959" s="16"/>
      <c r="D14959" s="16">
        <v>34.07</v>
      </c>
      <c r="F14959" s="21"/>
      <c r="G14959" s="21"/>
      <c r="H14959" s="21"/>
      <c r="I14959" s="21"/>
    </row>
    <row r="14960" spans="1:9">
      <c r="A14960" s="21"/>
      <c r="B14960" s="16">
        <v>39.366999999999997</v>
      </c>
      <c r="C14960" s="16"/>
      <c r="D14960" s="16">
        <v>34.070999999999998</v>
      </c>
      <c r="F14960" s="21"/>
      <c r="G14960" s="21"/>
      <c r="H14960" s="21"/>
      <c r="I14960" s="21"/>
    </row>
    <row r="14961" spans="1:9">
      <c r="A14961" s="21"/>
      <c r="B14961" s="16">
        <v>48.902999999999999</v>
      </c>
      <c r="C14961" s="16"/>
      <c r="D14961" s="16">
        <v>34.033999999999999</v>
      </c>
      <c r="F14961" s="21"/>
      <c r="G14961" s="21"/>
      <c r="H14961" s="21"/>
      <c r="I14961" s="21"/>
    </row>
    <row r="14962" spans="1:9">
      <c r="A14962" s="21"/>
      <c r="B14962" s="16">
        <v>49.395000000000003</v>
      </c>
      <c r="C14962" s="16"/>
      <c r="D14962" s="16">
        <v>34.034999999999997</v>
      </c>
      <c r="F14962" s="21"/>
      <c r="G14962" s="21"/>
      <c r="H14962" s="21"/>
      <c r="I14962" s="21"/>
    </row>
    <row r="14963" spans="1:9">
      <c r="A14963" s="21"/>
      <c r="B14963" s="16">
        <v>59.002000000000002</v>
      </c>
      <c r="C14963" s="16"/>
      <c r="D14963" s="16">
        <v>34.048000000000002</v>
      </c>
      <c r="F14963" s="21"/>
      <c r="G14963" s="21"/>
      <c r="H14963" s="21"/>
      <c r="I14963" s="21"/>
    </row>
    <row r="14964" spans="1:9">
      <c r="A14964" s="21"/>
      <c r="B14964" s="16">
        <v>59.469000000000001</v>
      </c>
      <c r="C14964" s="16"/>
      <c r="D14964" s="16">
        <v>34.048999999999999</v>
      </c>
      <c r="F14964" s="21"/>
      <c r="G14964" s="21"/>
      <c r="H14964" s="21"/>
      <c r="I14964" s="21"/>
    </row>
    <row r="14965" spans="1:9">
      <c r="A14965" s="21"/>
      <c r="B14965" s="16">
        <v>59.927</v>
      </c>
      <c r="C14965" s="16"/>
      <c r="D14965" s="16">
        <v>34.045999999999999</v>
      </c>
      <c r="F14965" s="21"/>
      <c r="G14965" s="21"/>
      <c r="H14965" s="21"/>
      <c r="I14965" s="21"/>
    </row>
    <row r="14966" spans="1:9">
      <c r="A14966" s="21"/>
      <c r="B14966" s="16">
        <v>69.497</v>
      </c>
      <c r="C14966" s="16"/>
      <c r="D14966" s="16">
        <v>33.978999999999999</v>
      </c>
      <c r="F14966" s="21"/>
      <c r="G14966" s="21"/>
      <c r="H14966" s="21"/>
      <c r="I14966" s="21"/>
    </row>
    <row r="14967" spans="1:9">
      <c r="A14967" s="21"/>
      <c r="B14967" s="16">
        <v>79.239000000000004</v>
      </c>
      <c r="C14967" s="16"/>
      <c r="D14967" s="16">
        <v>34.015999999999998</v>
      </c>
      <c r="F14967" s="21"/>
      <c r="G14967" s="21"/>
      <c r="H14967" s="21"/>
      <c r="I14967" s="21"/>
    </row>
    <row r="14968" spans="1:9">
      <c r="A14968" s="21"/>
      <c r="B14968" s="16">
        <v>79.683000000000007</v>
      </c>
      <c r="C14968" s="16"/>
      <c r="D14968" s="16">
        <v>34.015000000000001</v>
      </c>
      <c r="F14968" s="21"/>
      <c r="G14968" s="21"/>
      <c r="H14968" s="21"/>
      <c r="I14968" s="21"/>
    </row>
    <row r="14969" spans="1:9">
      <c r="A14969" s="21"/>
      <c r="B14969" s="16">
        <v>80.12</v>
      </c>
      <c r="C14969" s="16"/>
      <c r="D14969" s="16">
        <v>34.018000000000001</v>
      </c>
      <c r="F14969" s="21"/>
      <c r="G14969" s="21"/>
      <c r="H14969" s="21"/>
      <c r="I14969" s="21"/>
    </row>
    <row r="14970" spans="1:9">
      <c r="A14970" s="21"/>
      <c r="B14970" s="16">
        <v>89.894000000000005</v>
      </c>
      <c r="C14970" s="16"/>
      <c r="D14970" s="16">
        <v>34.149000000000001</v>
      </c>
      <c r="F14970" s="21"/>
      <c r="G14970" s="21"/>
      <c r="H14970" s="21"/>
      <c r="I14970" s="21"/>
    </row>
    <row r="14971" spans="1:9">
      <c r="A14971" s="21"/>
      <c r="B14971" s="16">
        <v>90.42</v>
      </c>
      <c r="C14971" s="16"/>
      <c r="D14971" s="16">
        <v>34.143999999999998</v>
      </c>
      <c r="F14971" s="21"/>
      <c r="G14971" s="21"/>
      <c r="H14971" s="21"/>
      <c r="I14971" s="21"/>
    </row>
    <row r="14972" spans="1:9">
      <c r="A14972" s="21"/>
      <c r="B14972" s="16">
        <v>99.897999999999996</v>
      </c>
      <c r="C14972" s="16"/>
      <c r="D14972" s="16">
        <v>34.118000000000002</v>
      </c>
      <c r="F14972" s="21"/>
      <c r="G14972" s="21"/>
      <c r="H14972" s="21"/>
      <c r="I14972" s="21"/>
    </row>
    <row r="14973" spans="1:9">
      <c r="A14973" s="21"/>
      <c r="B14973" s="16">
        <v>100</v>
      </c>
      <c r="C14973" s="16"/>
      <c r="D14973" s="16">
        <v>34.115000000000002</v>
      </c>
      <c r="F14973" s="21"/>
      <c r="G14973" s="21"/>
      <c r="H14973" s="21"/>
      <c r="I14973" s="21"/>
    </row>
    <row r="14974" spans="1:9">
      <c r="A14974" s="21" t="s">
        <v>510</v>
      </c>
      <c r="B14974" s="16"/>
      <c r="C14974" s="16"/>
      <c r="D14974" s="16"/>
      <c r="F14974" s="21"/>
      <c r="G14974" s="21"/>
      <c r="H14974" s="21"/>
      <c r="I14974" s="21"/>
    </row>
    <row r="14975" spans="1:9">
      <c r="A14975" s="21" t="s">
        <v>1</v>
      </c>
      <c r="B14975" s="16"/>
      <c r="C14975" s="16"/>
      <c r="D14975" s="16"/>
      <c r="F14975" s="21"/>
      <c r="G14975" s="21"/>
      <c r="H14975" s="21"/>
      <c r="I14975" s="21"/>
    </row>
    <row r="14976" spans="1:9">
      <c r="A14976" s="21"/>
      <c r="B14976" s="16">
        <v>-100</v>
      </c>
      <c r="C14976" s="16"/>
      <c r="D14976" s="16">
        <v>33.652999999999999</v>
      </c>
      <c r="F14976" s="21"/>
      <c r="G14976" s="21"/>
      <c r="H14976" s="21"/>
      <c r="I14976" s="21"/>
    </row>
    <row r="14977" spans="1:9">
      <c r="A14977" s="21"/>
      <c r="B14977" s="16">
        <v>-99.989000000000004</v>
      </c>
      <c r="C14977" s="16"/>
      <c r="D14977" s="16">
        <v>33.652999999999999</v>
      </c>
      <c r="F14977" s="21"/>
      <c r="G14977" s="21"/>
      <c r="H14977" s="21"/>
      <c r="I14977" s="21"/>
    </row>
    <row r="14978" spans="1:9">
      <c r="A14978" s="21"/>
      <c r="B14978" s="16">
        <v>-99.855999999999995</v>
      </c>
      <c r="C14978" s="16"/>
      <c r="D14978" s="16">
        <v>33.624000000000002</v>
      </c>
      <c r="F14978" s="21"/>
      <c r="G14978" s="21"/>
      <c r="H14978" s="21"/>
      <c r="I14978" s="21"/>
    </row>
    <row r="14979" spans="1:9">
      <c r="A14979" s="21"/>
      <c r="B14979" s="16">
        <v>-97.968999999999994</v>
      </c>
      <c r="C14979" s="16"/>
      <c r="D14979" s="16">
        <v>33.567999999999998</v>
      </c>
      <c r="F14979" s="21"/>
      <c r="G14979" s="21"/>
      <c r="H14979" s="21"/>
      <c r="I14979" s="21"/>
    </row>
    <row r="14980" spans="1:9">
      <c r="A14980" s="21"/>
      <c r="B14980" s="16">
        <v>-93.218000000000004</v>
      </c>
      <c r="C14980" s="16"/>
      <c r="D14980" s="16">
        <v>33.542000000000002</v>
      </c>
      <c r="F14980" s="21"/>
      <c r="G14980" s="21"/>
      <c r="H14980" s="21"/>
      <c r="I14980" s="21"/>
    </row>
    <row r="14981" spans="1:9">
      <c r="A14981" s="21"/>
      <c r="B14981" s="16">
        <v>-83.278999999999996</v>
      </c>
      <c r="C14981" s="16"/>
      <c r="D14981" s="16">
        <v>33.579000000000001</v>
      </c>
      <c r="F14981" s="21"/>
      <c r="G14981" s="21"/>
      <c r="H14981" s="21"/>
      <c r="I14981" s="21"/>
    </row>
    <row r="14982" spans="1:9">
      <c r="A14982" s="21"/>
      <c r="B14982" s="16">
        <v>-83.063000000000002</v>
      </c>
      <c r="C14982" s="16"/>
      <c r="D14982" s="16">
        <v>33.581000000000003</v>
      </c>
      <c r="F14982" s="21"/>
      <c r="G14982" s="21"/>
      <c r="H14982" s="21"/>
      <c r="I14982" s="21"/>
    </row>
    <row r="14983" spans="1:9">
      <c r="A14983" s="21"/>
      <c r="B14983" s="16">
        <v>-73.622</v>
      </c>
      <c r="C14983" s="16"/>
      <c r="D14983" s="16">
        <v>33.558999999999997</v>
      </c>
      <c r="F14983" s="21"/>
      <c r="G14983" s="21"/>
      <c r="H14983" s="21"/>
      <c r="I14983" s="21"/>
    </row>
    <row r="14984" spans="1:9">
      <c r="A14984" s="21"/>
      <c r="B14984" s="16">
        <v>-73.025000000000006</v>
      </c>
      <c r="C14984" s="16"/>
      <c r="D14984" s="16">
        <v>33.561</v>
      </c>
      <c r="F14984" s="21"/>
      <c r="G14984" s="21"/>
      <c r="H14984" s="21"/>
      <c r="I14984" s="21"/>
    </row>
    <row r="14985" spans="1:9">
      <c r="A14985" s="21"/>
      <c r="B14985" s="16">
        <v>-63.621000000000002</v>
      </c>
      <c r="C14985" s="16"/>
      <c r="D14985" s="16">
        <v>33.564999999999998</v>
      </c>
      <c r="F14985" s="21"/>
      <c r="G14985" s="21"/>
      <c r="H14985" s="21"/>
      <c r="I14985" s="21"/>
    </row>
    <row r="14986" spans="1:9">
      <c r="A14986" s="21"/>
      <c r="B14986" s="16">
        <v>-63.014000000000003</v>
      </c>
      <c r="C14986" s="16"/>
      <c r="D14986" s="16">
        <v>33.569000000000003</v>
      </c>
      <c r="F14986" s="21"/>
      <c r="G14986" s="21"/>
      <c r="H14986" s="21"/>
      <c r="I14986" s="21"/>
    </row>
    <row r="14987" spans="1:9">
      <c r="A14987" s="21"/>
      <c r="B14987" s="16">
        <v>-53.576000000000001</v>
      </c>
      <c r="C14987" s="16"/>
      <c r="D14987" s="16">
        <v>33.692999999999998</v>
      </c>
      <c r="F14987" s="21"/>
      <c r="G14987" s="21"/>
      <c r="H14987" s="21"/>
      <c r="I14987" s="21"/>
    </row>
    <row r="14988" spans="1:9">
      <c r="A14988" s="21"/>
      <c r="B14988" s="16">
        <v>-52.982999999999997</v>
      </c>
      <c r="C14988" s="16"/>
      <c r="D14988" s="16">
        <v>33.692999999999998</v>
      </c>
      <c r="F14988" s="21"/>
      <c r="G14988" s="21"/>
      <c r="H14988" s="21"/>
      <c r="I14988" s="21"/>
    </row>
    <row r="14989" spans="1:9">
      <c r="A14989" s="21"/>
      <c r="B14989" s="16">
        <v>-43.338999999999999</v>
      </c>
      <c r="C14989" s="16"/>
      <c r="D14989" s="16">
        <v>33.591000000000001</v>
      </c>
      <c r="F14989" s="21"/>
      <c r="G14989" s="21"/>
      <c r="H14989" s="21"/>
      <c r="I14989" s="21"/>
    </row>
    <row r="14990" spans="1:9">
      <c r="A14990" s="21"/>
      <c r="B14990" s="16">
        <v>-42.753</v>
      </c>
      <c r="C14990" s="16"/>
      <c r="D14990" s="16">
        <v>33.588999999999999</v>
      </c>
      <c r="F14990" s="21"/>
      <c r="G14990" s="21"/>
      <c r="H14990" s="21"/>
      <c r="I14990" s="21"/>
    </row>
    <row r="14991" spans="1:9">
      <c r="A14991" s="21"/>
      <c r="B14991" s="16">
        <v>-32.960999999999999</v>
      </c>
      <c r="C14991" s="16"/>
      <c r="D14991" s="16">
        <v>33.543999999999997</v>
      </c>
      <c r="F14991" s="21"/>
      <c r="G14991" s="21"/>
      <c r="H14991" s="21"/>
      <c r="I14991" s="21"/>
    </row>
    <row r="14992" spans="1:9">
      <c r="A14992" s="21"/>
      <c r="B14992" s="16">
        <v>-32.518999999999998</v>
      </c>
      <c r="C14992" s="16"/>
      <c r="D14992" s="16">
        <v>33.545999999999999</v>
      </c>
      <c r="F14992" s="21"/>
      <c r="G14992" s="21"/>
      <c r="H14992" s="21"/>
      <c r="I14992" s="21"/>
    </row>
    <row r="14993" spans="1:9">
      <c r="A14993" s="21"/>
      <c r="B14993" s="16">
        <v>-22.954000000000001</v>
      </c>
      <c r="C14993" s="16"/>
      <c r="D14993" s="16">
        <v>33.590000000000003</v>
      </c>
      <c r="F14993" s="21"/>
      <c r="G14993" s="21"/>
      <c r="H14993" s="21"/>
      <c r="I14993" s="21"/>
    </row>
    <row r="14994" spans="1:9">
      <c r="A14994" s="21"/>
      <c r="B14994" s="16">
        <v>-22.443999999999999</v>
      </c>
      <c r="C14994" s="16"/>
      <c r="D14994" s="16">
        <v>33.585999999999999</v>
      </c>
      <c r="F14994" s="21"/>
      <c r="G14994" s="21"/>
      <c r="H14994" s="21"/>
      <c r="I14994" s="21"/>
    </row>
    <row r="14995" spans="1:9">
      <c r="A14995" s="21"/>
      <c r="B14995" s="16">
        <v>-12.455</v>
      </c>
      <c r="C14995" s="16"/>
      <c r="D14995" s="16">
        <v>33.636000000000003</v>
      </c>
      <c r="F14995" s="21"/>
      <c r="G14995" s="21"/>
      <c r="H14995" s="21"/>
      <c r="I14995" s="21"/>
    </row>
    <row r="14996" spans="1:9">
      <c r="A14996" s="21"/>
      <c r="B14996" s="16">
        <v>-12.375</v>
      </c>
      <c r="C14996" s="16"/>
      <c r="D14996" s="16">
        <v>33.637</v>
      </c>
      <c r="F14996" s="21"/>
      <c r="G14996" s="21"/>
      <c r="H14996" s="21"/>
      <c r="I14996" s="21"/>
    </row>
    <row r="14997" spans="1:9">
      <c r="A14997" s="21"/>
      <c r="B14997" s="16">
        <v>-2.391</v>
      </c>
      <c r="C14997" s="16"/>
      <c r="D14997" s="16">
        <v>33.630000000000003</v>
      </c>
      <c r="F14997" s="21"/>
      <c r="G14997" s="21"/>
      <c r="H14997" s="21"/>
      <c r="I14997" s="21"/>
    </row>
    <row r="14998" spans="1:9">
      <c r="A14998" s="21"/>
      <c r="B14998" s="16">
        <v>-2.3439999999999999</v>
      </c>
      <c r="C14998" s="16"/>
      <c r="D14998" s="16">
        <v>33.630000000000003</v>
      </c>
      <c r="F14998" s="21"/>
      <c r="G14998" s="21"/>
      <c r="H14998" s="21"/>
      <c r="I14998" s="21"/>
    </row>
    <row r="14999" spans="1:9">
      <c r="A14999" s="21"/>
      <c r="B14999" s="16">
        <v>-0.79700000000000004</v>
      </c>
      <c r="C14999" s="16"/>
      <c r="D14999" s="16">
        <v>33.725000000000001</v>
      </c>
      <c r="F14999" s="21"/>
      <c r="G14999" s="21"/>
      <c r="H14999" s="21"/>
      <c r="I14999" s="21"/>
    </row>
    <row r="15000" spans="1:9">
      <c r="A15000" s="21"/>
      <c r="B15000" s="16">
        <v>-3.6999999999999998E-2</v>
      </c>
      <c r="C15000" s="16"/>
      <c r="D15000" s="16">
        <v>33.74</v>
      </c>
      <c r="F15000" s="21"/>
      <c r="G15000" s="21"/>
      <c r="H15000" s="21"/>
      <c r="I15000" s="21"/>
    </row>
    <row r="15001" spans="1:9">
      <c r="A15001" s="21"/>
      <c r="B15001" s="16">
        <v>-3.2000000000000001E-2</v>
      </c>
      <c r="C15001" s="16"/>
      <c r="D15001" s="16">
        <v>33.74</v>
      </c>
      <c r="F15001" s="21"/>
      <c r="G15001" s="21"/>
      <c r="H15001" s="21"/>
      <c r="I15001" s="21"/>
    </row>
    <row r="15002" spans="1:9">
      <c r="A15002" s="21"/>
      <c r="B15002" s="16">
        <v>0</v>
      </c>
      <c r="C15002" s="16"/>
      <c r="D15002" s="16">
        <v>33.74</v>
      </c>
      <c r="F15002" s="21"/>
      <c r="G15002" s="21"/>
      <c r="H15002" s="21"/>
      <c r="I15002" s="21"/>
    </row>
    <row r="15003" spans="1:9">
      <c r="A15003" s="21"/>
      <c r="B15003" s="16">
        <v>9.1560000000000006</v>
      </c>
      <c r="C15003" s="16"/>
      <c r="D15003" s="16">
        <v>33.707999999999998</v>
      </c>
      <c r="F15003" s="21"/>
      <c r="G15003" s="21"/>
      <c r="H15003" s="21"/>
      <c r="I15003" s="21"/>
    </row>
    <row r="15004" spans="1:9">
      <c r="A15004" s="21"/>
      <c r="B15004" s="16">
        <v>9.2110000000000003</v>
      </c>
      <c r="C15004" s="16"/>
      <c r="D15004" s="16">
        <v>33.707999999999998</v>
      </c>
      <c r="F15004" s="21"/>
      <c r="G15004" s="21"/>
      <c r="H15004" s="21"/>
      <c r="I15004" s="21"/>
    </row>
    <row r="15005" spans="1:9">
      <c r="A15005" s="21"/>
      <c r="B15005" s="16">
        <v>19.425999999999998</v>
      </c>
      <c r="C15005" s="16"/>
      <c r="D15005" s="16">
        <v>33.659999999999997</v>
      </c>
      <c r="F15005" s="21"/>
      <c r="G15005" s="21"/>
      <c r="H15005" s="21"/>
      <c r="I15005" s="21"/>
    </row>
    <row r="15006" spans="1:9">
      <c r="A15006" s="21"/>
      <c r="B15006" s="16">
        <v>19.442</v>
      </c>
      <c r="C15006" s="16"/>
      <c r="D15006" s="16">
        <v>33.659999999999997</v>
      </c>
      <c r="F15006" s="21"/>
      <c r="G15006" s="21"/>
      <c r="H15006" s="21"/>
      <c r="I15006" s="21"/>
    </row>
    <row r="15007" spans="1:9">
      <c r="A15007" s="21"/>
      <c r="B15007" s="16">
        <v>29.472000000000001</v>
      </c>
      <c r="C15007" s="16"/>
      <c r="D15007" s="16">
        <v>33.709000000000003</v>
      </c>
      <c r="F15007" s="21"/>
      <c r="G15007" s="21"/>
      <c r="H15007" s="21"/>
      <c r="I15007" s="21"/>
    </row>
    <row r="15008" spans="1:9">
      <c r="A15008" s="21"/>
      <c r="B15008" s="16">
        <v>29.585999999999999</v>
      </c>
      <c r="C15008" s="16"/>
      <c r="D15008" s="16">
        <v>33.709000000000003</v>
      </c>
      <c r="F15008" s="21"/>
      <c r="G15008" s="21"/>
      <c r="H15008" s="21"/>
      <c r="I15008" s="21"/>
    </row>
    <row r="15009" spans="1:9">
      <c r="A15009" s="21"/>
      <c r="B15009" s="16">
        <v>39.543999999999997</v>
      </c>
      <c r="C15009" s="16"/>
      <c r="D15009" s="16">
        <v>33.731000000000002</v>
      </c>
      <c r="F15009" s="21"/>
      <c r="G15009" s="21"/>
      <c r="H15009" s="21"/>
      <c r="I15009" s="21"/>
    </row>
    <row r="15010" spans="1:9">
      <c r="A15010" s="21"/>
      <c r="B15010" s="16">
        <v>39.686999999999998</v>
      </c>
      <c r="C15010" s="16"/>
      <c r="D15010" s="16">
        <v>33.729999999999997</v>
      </c>
      <c r="F15010" s="21"/>
      <c r="G15010" s="21"/>
      <c r="H15010" s="21"/>
      <c r="I15010" s="21"/>
    </row>
    <row r="15011" spans="1:9">
      <c r="A15011" s="21"/>
      <c r="B15011" s="16">
        <v>49.588999999999999</v>
      </c>
      <c r="C15011" s="16"/>
      <c r="D15011" s="16">
        <v>33.749000000000002</v>
      </c>
      <c r="F15011" s="21"/>
      <c r="G15011" s="21"/>
      <c r="H15011" s="21"/>
      <c r="I15011" s="21"/>
    </row>
    <row r="15012" spans="1:9">
      <c r="A15012" s="21"/>
      <c r="B15012" s="16">
        <v>49.718000000000004</v>
      </c>
      <c r="C15012" s="16"/>
      <c r="D15012" s="16">
        <v>33.749000000000002</v>
      </c>
      <c r="F15012" s="21"/>
      <c r="G15012" s="21"/>
      <c r="H15012" s="21"/>
      <c r="I15012" s="21"/>
    </row>
    <row r="15013" spans="1:9">
      <c r="A15013" s="21"/>
      <c r="B15013" s="16">
        <v>53.481999999999999</v>
      </c>
      <c r="C15013" s="16"/>
      <c r="D15013" s="16">
        <v>33.758000000000003</v>
      </c>
      <c r="F15013" s="21"/>
      <c r="G15013" s="21"/>
      <c r="H15013" s="21"/>
      <c r="I15013" s="21"/>
    </row>
    <row r="15014" spans="1:9">
      <c r="A15014" s="21"/>
      <c r="B15014" s="16">
        <v>59.667000000000002</v>
      </c>
      <c r="C15014" s="16"/>
      <c r="D15014" s="16">
        <v>33.771999999999998</v>
      </c>
      <c r="F15014" s="21"/>
      <c r="G15014" s="21"/>
      <c r="H15014" s="21"/>
      <c r="I15014" s="21"/>
    </row>
    <row r="15015" spans="1:9">
      <c r="A15015" s="21"/>
      <c r="B15015" s="16">
        <v>69.566999999999993</v>
      </c>
      <c r="C15015" s="16"/>
      <c r="D15015" s="16">
        <v>33.72</v>
      </c>
      <c r="F15015" s="21"/>
      <c r="G15015" s="21"/>
      <c r="H15015" s="21"/>
      <c r="I15015" s="21"/>
    </row>
    <row r="15016" spans="1:9">
      <c r="A15016" s="21"/>
      <c r="B15016" s="16">
        <v>69.691000000000003</v>
      </c>
      <c r="C15016" s="16"/>
      <c r="D15016" s="16">
        <v>33.719000000000001</v>
      </c>
      <c r="F15016" s="21"/>
      <c r="G15016" s="21"/>
      <c r="H15016" s="21"/>
      <c r="I15016" s="21"/>
    </row>
    <row r="15017" spans="1:9">
      <c r="A15017" s="21"/>
      <c r="B15017" s="16">
        <v>69.816999999999993</v>
      </c>
      <c r="C15017" s="16"/>
      <c r="D15017" s="16">
        <v>33.72</v>
      </c>
      <c r="F15017" s="21"/>
      <c r="G15017" s="21"/>
      <c r="H15017" s="21"/>
      <c r="I15017" s="21"/>
    </row>
    <row r="15018" spans="1:9">
      <c r="A15018" s="21"/>
      <c r="B15018" s="16">
        <v>79.894999999999996</v>
      </c>
      <c r="C15018" s="16"/>
      <c r="D15018" s="16">
        <v>33.692999999999998</v>
      </c>
      <c r="F15018" s="21"/>
      <c r="G15018" s="21"/>
      <c r="H15018" s="21"/>
      <c r="I15018" s="21"/>
    </row>
    <row r="15019" spans="1:9">
      <c r="A15019" s="21"/>
      <c r="B15019" s="16">
        <v>89.813000000000002</v>
      </c>
      <c r="C15019" s="16"/>
      <c r="D15019" s="16">
        <v>33.764000000000003</v>
      </c>
      <c r="F15019" s="21"/>
      <c r="G15019" s="21"/>
      <c r="H15019" s="21"/>
      <c r="I15019" s="21"/>
    </row>
    <row r="15020" spans="1:9">
      <c r="A15020" s="21"/>
      <c r="B15020" s="16">
        <v>90.076999999999998</v>
      </c>
      <c r="C15020" s="16"/>
      <c r="D15020" s="16">
        <v>33.768000000000001</v>
      </c>
      <c r="F15020" s="21"/>
      <c r="G15020" s="21"/>
      <c r="H15020" s="21"/>
      <c r="I15020" s="21"/>
    </row>
    <row r="15021" spans="1:9">
      <c r="A15021" s="21"/>
      <c r="B15021" s="16">
        <v>95.054000000000002</v>
      </c>
      <c r="C15021" s="16"/>
      <c r="D15021" s="16">
        <v>33.722000000000001</v>
      </c>
      <c r="F15021" s="21"/>
      <c r="G15021" s="21"/>
      <c r="H15021" s="21"/>
      <c r="I15021" s="21"/>
    </row>
    <row r="15022" spans="1:9">
      <c r="A15022" s="21"/>
      <c r="B15022" s="16">
        <v>97.27</v>
      </c>
      <c r="C15022" s="16"/>
      <c r="D15022" s="16">
        <v>33.753</v>
      </c>
      <c r="F15022" s="21"/>
      <c r="G15022" s="21"/>
      <c r="H15022" s="21"/>
      <c r="I15022" s="21"/>
    </row>
    <row r="15023" spans="1:9">
      <c r="A15023" s="21"/>
      <c r="B15023" s="16">
        <v>100</v>
      </c>
      <c r="C15023" s="16"/>
      <c r="D15023" s="16">
        <v>33.749000000000002</v>
      </c>
      <c r="F15023" s="21"/>
      <c r="G15023" s="21"/>
      <c r="H15023" s="21"/>
      <c r="I15023" s="21"/>
    </row>
    <row r="15024" spans="1:9">
      <c r="A15024" s="21" t="s">
        <v>511</v>
      </c>
      <c r="B15024" s="16"/>
      <c r="C15024" s="16"/>
      <c r="D15024" s="16"/>
      <c r="F15024" s="21"/>
      <c r="G15024" s="21"/>
      <c r="H15024" s="21"/>
      <c r="I15024" s="21"/>
    </row>
    <row r="15025" spans="1:9">
      <c r="A15025" s="21" t="s">
        <v>1</v>
      </c>
      <c r="B15025" s="16"/>
      <c r="C15025" s="16"/>
      <c r="D15025" s="16"/>
      <c r="F15025" s="21"/>
      <c r="G15025" s="21"/>
      <c r="H15025" s="21"/>
      <c r="I15025" s="21"/>
    </row>
    <row r="15026" spans="1:9">
      <c r="A15026" s="21"/>
      <c r="B15026" s="16">
        <v>-100</v>
      </c>
      <c r="C15026" s="16"/>
      <c r="D15026" s="16">
        <v>33.238999999999997</v>
      </c>
      <c r="F15026" s="21"/>
      <c r="G15026" s="21"/>
      <c r="H15026" s="21"/>
      <c r="I15026" s="21"/>
    </row>
    <row r="15027" spans="1:9">
      <c r="A15027" s="21"/>
      <c r="B15027" s="16">
        <v>-92.600999999999999</v>
      </c>
      <c r="C15027" s="16"/>
      <c r="D15027" s="16">
        <v>33.219000000000001</v>
      </c>
      <c r="F15027" s="21"/>
      <c r="G15027" s="21"/>
      <c r="H15027" s="21"/>
      <c r="I15027" s="21"/>
    </row>
    <row r="15028" spans="1:9">
      <c r="A15028" s="21"/>
      <c r="B15028" s="16">
        <v>-91.308000000000007</v>
      </c>
      <c r="C15028" s="16"/>
      <c r="D15028" s="16">
        <v>33.229999999999997</v>
      </c>
      <c r="F15028" s="21"/>
      <c r="G15028" s="21"/>
      <c r="H15028" s="21"/>
      <c r="I15028" s="21"/>
    </row>
    <row r="15029" spans="1:9">
      <c r="A15029" s="21"/>
      <c r="B15029" s="16">
        <v>-82.328000000000003</v>
      </c>
      <c r="C15029" s="16"/>
      <c r="D15029" s="16">
        <v>33.335999999999999</v>
      </c>
      <c r="F15029" s="21"/>
      <c r="G15029" s="21"/>
      <c r="H15029" s="21"/>
      <c r="I15029" s="21"/>
    </row>
    <row r="15030" spans="1:9">
      <c r="A15030" s="21"/>
      <c r="B15030" s="16">
        <v>-81.254999999999995</v>
      </c>
      <c r="C15030" s="16"/>
      <c r="D15030" s="16">
        <v>33.332000000000001</v>
      </c>
      <c r="F15030" s="21"/>
      <c r="G15030" s="21"/>
      <c r="H15030" s="21"/>
      <c r="I15030" s="21"/>
    </row>
    <row r="15031" spans="1:9">
      <c r="A15031" s="21"/>
      <c r="B15031" s="16">
        <v>-72.099999999999994</v>
      </c>
      <c r="C15031" s="16"/>
      <c r="D15031" s="16">
        <v>33.359000000000002</v>
      </c>
      <c r="F15031" s="21"/>
      <c r="G15031" s="21"/>
      <c r="H15031" s="21"/>
      <c r="I15031" s="21"/>
    </row>
    <row r="15032" spans="1:9">
      <c r="A15032" s="21"/>
      <c r="B15032" s="16">
        <v>-71.168999999999997</v>
      </c>
      <c r="C15032" s="16"/>
      <c r="D15032" s="16">
        <v>33.377000000000002</v>
      </c>
      <c r="F15032" s="21"/>
      <c r="G15032" s="21"/>
      <c r="H15032" s="21"/>
      <c r="I15032" s="21"/>
    </row>
    <row r="15033" spans="1:9">
      <c r="A15033" s="21"/>
      <c r="B15033" s="16">
        <v>-62.101999999999997</v>
      </c>
      <c r="C15033" s="16"/>
      <c r="D15033" s="16">
        <v>33.430999999999997</v>
      </c>
      <c r="F15033" s="21"/>
      <c r="G15033" s="21"/>
      <c r="H15033" s="21"/>
      <c r="I15033" s="21"/>
    </row>
    <row r="15034" spans="1:9">
      <c r="A15034" s="21"/>
      <c r="B15034" s="16">
        <v>-61.161000000000001</v>
      </c>
      <c r="C15034" s="16"/>
      <c r="D15034" s="16">
        <v>33.42</v>
      </c>
      <c r="F15034" s="21"/>
      <c r="G15034" s="21"/>
      <c r="H15034" s="21"/>
      <c r="I15034" s="21"/>
    </row>
    <row r="15035" spans="1:9">
      <c r="A15035" s="21"/>
      <c r="B15035" s="16">
        <v>-51.78</v>
      </c>
      <c r="C15035" s="16"/>
      <c r="D15035" s="16">
        <v>33.423999999999999</v>
      </c>
      <c r="F15035" s="21"/>
      <c r="G15035" s="21"/>
      <c r="H15035" s="21"/>
      <c r="I15035" s="21"/>
    </row>
    <row r="15036" spans="1:9">
      <c r="A15036" s="21"/>
      <c r="B15036" s="16">
        <v>-51.034999999999997</v>
      </c>
      <c r="C15036" s="16"/>
      <c r="D15036" s="16">
        <v>33.408999999999999</v>
      </c>
      <c r="F15036" s="21"/>
      <c r="G15036" s="21"/>
      <c r="H15036" s="21"/>
      <c r="I15036" s="21"/>
    </row>
    <row r="15037" spans="1:9">
      <c r="A15037" s="21"/>
      <c r="B15037" s="16">
        <v>-41.411000000000001</v>
      </c>
      <c r="C15037" s="16"/>
      <c r="D15037" s="16">
        <v>33.380000000000003</v>
      </c>
      <c r="F15037" s="21"/>
      <c r="G15037" s="21"/>
      <c r="H15037" s="21"/>
      <c r="I15037" s="21"/>
    </row>
    <row r="15038" spans="1:9">
      <c r="A15038" s="21"/>
      <c r="B15038" s="16">
        <v>-40.789000000000001</v>
      </c>
      <c r="C15038" s="16"/>
      <c r="D15038" s="16">
        <v>33.381999999999998</v>
      </c>
      <c r="F15038" s="21"/>
      <c r="G15038" s="21"/>
      <c r="H15038" s="21"/>
      <c r="I15038" s="21"/>
    </row>
    <row r="15039" spans="1:9">
      <c r="A15039" s="21"/>
      <c r="B15039" s="16">
        <v>-31.297000000000001</v>
      </c>
      <c r="C15039" s="16"/>
      <c r="D15039" s="16">
        <v>33.417999999999999</v>
      </c>
      <c r="F15039" s="21"/>
      <c r="G15039" s="21"/>
      <c r="H15039" s="21"/>
      <c r="I15039" s="21"/>
    </row>
    <row r="15040" spans="1:9">
      <c r="A15040" s="21"/>
      <c r="B15040" s="16">
        <v>-30.648</v>
      </c>
      <c r="C15040" s="16"/>
      <c r="D15040" s="16">
        <v>33.421999999999997</v>
      </c>
      <c r="F15040" s="21"/>
      <c r="G15040" s="21"/>
      <c r="H15040" s="21"/>
      <c r="I15040" s="21"/>
    </row>
    <row r="15041" spans="1:9">
      <c r="A15041" s="21"/>
      <c r="B15041" s="16">
        <v>-20.968</v>
      </c>
      <c r="C15041" s="16"/>
      <c r="D15041" s="16">
        <v>33.344000000000001</v>
      </c>
      <c r="F15041" s="21"/>
      <c r="G15041" s="21"/>
      <c r="H15041" s="21"/>
      <c r="I15041" s="21"/>
    </row>
    <row r="15042" spans="1:9">
      <c r="A15042" s="21"/>
      <c r="B15042" s="16">
        <v>-20.468</v>
      </c>
      <c r="C15042" s="16"/>
      <c r="D15042" s="16">
        <v>33.344000000000001</v>
      </c>
      <c r="F15042" s="21"/>
      <c r="G15042" s="21"/>
      <c r="H15042" s="21"/>
      <c r="I15042" s="21"/>
    </row>
    <row r="15043" spans="1:9">
      <c r="A15043" s="21"/>
      <c r="B15043" s="16">
        <v>-10.746</v>
      </c>
      <c r="C15043" s="16"/>
      <c r="D15043" s="16">
        <v>33.448</v>
      </c>
      <c r="F15043" s="21"/>
      <c r="G15043" s="21"/>
      <c r="H15043" s="21"/>
      <c r="I15043" s="21"/>
    </row>
    <row r="15044" spans="1:9">
      <c r="A15044" s="21"/>
      <c r="B15044" s="16">
        <v>-10.319000000000001</v>
      </c>
      <c r="C15044" s="16"/>
      <c r="D15044" s="16">
        <v>33.451000000000001</v>
      </c>
      <c r="F15044" s="21"/>
      <c r="G15044" s="21"/>
      <c r="H15044" s="21"/>
      <c r="I15044" s="21"/>
    </row>
    <row r="15045" spans="1:9">
      <c r="A15045" s="21"/>
      <c r="B15045" s="16">
        <v>-9.8740000000000006</v>
      </c>
      <c r="C15045" s="16"/>
      <c r="D15045" s="16">
        <v>33.46</v>
      </c>
      <c r="F15045" s="21"/>
      <c r="G15045" s="21"/>
      <c r="H15045" s="21"/>
      <c r="I15045" s="21"/>
    </row>
    <row r="15046" spans="1:9">
      <c r="A15046" s="21"/>
      <c r="B15046" s="16">
        <v>-0.26800000000000002</v>
      </c>
      <c r="C15046" s="16"/>
      <c r="D15046" s="16">
        <v>33.457999999999998</v>
      </c>
      <c r="F15046" s="21"/>
      <c r="G15046" s="21"/>
      <c r="H15046" s="21"/>
      <c r="I15046" s="21"/>
    </row>
    <row r="15047" spans="1:9">
      <c r="A15047" s="21"/>
      <c r="B15047" s="16">
        <v>0</v>
      </c>
      <c r="C15047" s="16"/>
      <c r="D15047" s="16">
        <v>33.447000000000003</v>
      </c>
      <c r="F15047" s="21"/>
      <c r="G15047" s="21"/>
      <c r="H15047" s="21"/>
      <c r="I15047" s="21"/>
    </row>
    <row r="15048" spans="1:9">
      <c r="A15048" s="21"/>
      <c r="B15048" s="16">
        <v>0.30099999999999999</v>
      </c>
      <c r="C15048" s="16"/>
      <c r="D15048" s="16">
        <v>33.433999999999997</v>
      </c>
      <c r="F15048" s="21"/>
      <c r="G15048" s="21"/>
      <c r="H15048" s="21"/>
      <c r="I15048" s="21"/>
    </row>
    <row r="15049" spans="1:9">
      <c r="A15049" s="21"/>
      <c r="B15049" s="16">
        <v>0.48299999999999998</v>
      </c>
      <c r="C15049" s="16"/>
      <c r="D15049" s="16">
        <v>33.433999999999997</v>
      </c>
      <c r="F15049" s="21"/>
      <c r="G15049" s="21"/>
      <c r="H15049" s="21"/>
      <c r="I15049" s="21"/>
    </row>
    <row r="15050" spans="1:9">
      <c r="A15050" s="21"/>
      <c r="B15050" s="16">
        <v>9.7270000000000003</v>
      </c>
      <c r="C15050" s="16"/>
      <c r="D15050" s="16">
        <v>33.420999999999999</v>
      </c>
      <c r="F15050" s="21"/>
      <c r="G15050" s="21"/>
      <c r="H15050" s="21"/>
      <c r="I15050" s="21"/>
    </row>
    <row r="15051" spans="1:9">
      <c r="A15051" s="21"/>
      <c r="B15051" s="16">
        <v>11.529</v>
      </c>
      <c r="C15051" s="16"/>
      <c r="D15051" s="16">
        <v>33.421999999999997</v>
      </c>
      <c r="F15051" s="21"/>
      <c r="G15051" s="21"/>
      <c r="H15051" s="21"/>
      <c r="I15051" s="21"/>
    </row>
    <row r="15052" spans="1:9">
      <c r="A15052" s="21"/>
      <c r="B15052" s="16">
        <v>19.844999999999999</v>
      </c>
      <c r="C15052" s="16"/>
      <c r="D15052" s="16">
        <v>33.427999999999997</v>
      </c>
      <c r="F15052" s="21"/>
      <c r="G15052" s="21"/>
      <c r="H15052" s="21"/>
      <c r="I15052" s="21"/>
    </row>
    <row r="15053" spans="1:9">
      <c r="A15053" s="21"/>
      <c r="B15053" s="16">
        <v>19.995000000000001</v>
      </c>
      <c r="C15053" s="16"/>
      <c r="D15053" s="16">
        <v>33.427999999999997</v>
      </c>
      <c r="F15053" s="21"/>
      <c r="G15053" s="21"/>
      <c r="H15053" s="21"/>
      <c r="I15053" s="21"/>
    </row>
    <row r="15054" spans="1:9">
      <c r="A15054" s="21"/>
      <c r="B15054" s="16">
        <v>30.035</v>
      </c>
      <c r="C15054" s="16"/>
      <c r="D15054" s="16">
        <v>33.427999999999997</v>
      </c>
      <c r="F15054" s="21"/>
      <c r="G15054" s="21"/>
      <c r="H15054" s="21"/>
      <c r="I15054" s="21"/>
    </row>
    <row r="15055" spans="1:9">
      <c r="A15055" s="21"/>
      <c r="B15055" s="16">
        <v>30.286000000000001</v>
      </c>
      <c r="C15055" s="16"/>
      <c r="D15055" s="16">
        <v>33.429000000000002</v>
      </c>
      <c r="F15055" s="21"/>
      <c r="G15055" s="21"/>
      <c r="H15055" s="21"/>
      <c r="I15055" s="21"/>
    </row>
    <row r="15056" spans="1:9">
      <c r="A15056" s="21"/>
      <c r="B15056" s="16">
        <v>40.034999999999997</v>
      </c>
      <c r="C15056" s="16"/>
      <c r="D15056" s="16">
        <v>33.414999999999999</v>
      </c>
      <c r="F15056" s="21"/>
      <c r="G15056" s="21"/>
      <c r="H15056" s="21"/>
      <c r="I15056" s="21"/>
    </row>
    <row r="15057" spans="1:9">
      <c r="A15057" s="21"/>
      <c r="B15057" s="16">
        <v>40.344999999999999</v>
      </c>
      <c r="C15057" s="16"/>
      <c r="D15057" s="16">
        <v>33.415999999999997</v>
      </c>
      <c r="F15057" s="21"/>
      <c r="G15057" s="21"/>
      <c r="H15057" s="21"/>
      <c r="I15057" s="21"/>
    </row>
    <row r="15058" spans="1:9">
      <c r="A15058" s="21"/>
      <c r="B15058" s="16">
        <v>50.109000000000002</v>
      </c>
      <c r="C15058" s="16"/>
      <c r="D15058" s="16">
        <v>33.456000000000003</v>
      </c>
      <c r="F15058" s="21"/>
      <c r="G15058" s="21"/>
      <c r="H15058" s="21"/>
      <c r="I15058" s="21"/>
    </row>
    <row r="15059" spans="1:9">
      <c r="A15059" s="21"/>
      <c r="B15059" s="16">
        <v>50.378</v>
      </c>
      <c r="C15059" s="16"/>
      <c r="D15059" s="16">
        <v>33.457000000000001</v>
      </c>
      <c r="F15059" s="21"/>
      <c r="G15059" s="21"/>
      <c r="H15059" s="21"/>
      <c r="I15059" s="21"/>
    </row>
    <row r="15060" spans="1:9">
      <c r="A15060" s="21"/>
      <c r="B15060" s="16">
        <v>60.173999999999999</v>
      </c>
      <c r="C15060" s="16"/>
      <c r="D15060" s="16">
        <v>33.424999999999997</v>
      </c>
      <c r="F15060" s="21"/>
      <c r="G15060" s="21"/>
      <c r="H15060" s="21"/>
      <c r="I15060" s="21"/>
    </row>
    <row r="15061" spans="1:9">
      <c r="A15061" s="21"/>
      <c r="B15061" s="16">
        <v>60.512</v>
      </c>
      <c r="C15061" s="16"/>
      <c r="D15061" s="16">
        <v>33.423000000000002</v>
      </c>
      <c r="F15061" s="21"/>
      <c r="G15061" s="21"/>
      <c r="H15061" s="21"/>
      <c r="I15061" s="21"/>
    </row>
    <row r="15062" spans="1:9">
      <c r="A15062" s="21"/>
      <c r="B15062" s="16">
        <v>70.414000000000001</v>
      </c>
      <c r="C15062" s="16"/>
      <c r="D15062" s="16">
        <v>33.491999999999997</v>
      </c>
      <c r="F15062" s="21"/>
      <c r="G15062" s="21"/>
      <c r="H15062" s="21"/>
      <c r="I15062" s="21"/>
    </row>
    <row r="15063" spans="1:9">
      <c r="A15063" s="21"/>
      <c r="B15063" s="16">
        <v>70.917000000000002</v>
      </c>
      <c r="C15063" s="16"/>
      <c r="D15063" s="16">
        <v>33.491</v>
      </c>
      <c r="F15063" s="21"/>
      <c r="G15063" s="21"/>
      <c r="H15063" s="21"/>
      <c r="I15063" s="21"/>
    </row>
    <row r="15064" spans="1:9">
      <c r="A15064" s="21"/>
      <c r="B15064" s="16">
        <v>80.608999999999995</v>
      </c>
      <c r="C15064" s="16"/>
      <c r="D15064" s="16">
        <v>33.468000000000004</v>
      </c>
      <c r="F15064" s="21"/>
      <c r="G15064" s="21"/>
      <c r="H15064" s="21"/>
      <c r="I15064" s="21"/>
    </row>
    <row r="15065" spans="1:9">
      <c r="A15065" s="21"/>
      <c r="B15065" s="16">
        <v>81.183000000000007</v>
      </c>
      <c r="C15065" s="16"/>
      <c r="D15065" s="16">
        <v>33.472000000000001</v>
      </c>
      <c r="F15065" s="21"/>
      <c r="G15065" s="21"/>
      <c r="H15065" s="21"/>
      <c r="I15065" s="21"/>
    </row>
    <row r="15066" spans="1:9">
      <c r="A15066" s="21"/>
      <c r="B15066" s="16">
        <v>90.659000000000006</v>
      </c>
      <c r="C15066" s="16"/>
      <c r="D15066" s="16">
        <v>33.463999999999999</v>
      </c>
      <c r="F15066" s="21"/>
      <c r="G15066" s="21"/>
      <c r="H15066" s="21"/>
      <c r="I15066" s="21"/>
    </row>
    <row r="15067" spans="1:9">
      <c r="A15067" s="21"/>
      <c r="B15067" s="16">
        <v>99.287000000000006</v>
      </c>
      <c r="C15067" s="16"/>
      <c r="D15067" s="16">
        <v>33.465000000000003</v>
      </c>
      <c r="F15067" s="21"/>
      <c r="G15067" s="21"/>
      <c r="H15067" s="21"/>
      <c r="I15067" s="21"/>
    </row>
    <row r="15068" spans="1:9">
      <c r="A15068" s="21"/>
      <c r="B15068" s="16">
        <v>100</v>
      </c>
      <c r="C15068" s="16"/>
      <c r="D15068" s="16">
        <v>33.463999999999999</v>
      </c>
      <c r="F15068" s="21"/>
      <c r="G15068" s="21"/>
      <c r="H15068" s="21"/>
      <c r="I15068" s="21"/>
    </row>
    <row r="15069" spans="1:9">
      <c r="A15069" s="21" t="s">
        <v>512</v>
      </c>
      <c r="B15069" s="16"/>
      <c r="C15069" s="16"/>
      <c r="D15069" s="16"/>
      <c r="F15069" s="21"/>
      <c r="G15069" s="21"/>
      <c r="H15069" s="21"/>
      <c r="I15069" s="21"/>
    </row>
    <row r="15070" spans="1:9">
      <c r="A15070" s="21" t="s">
        <v>1</v>
      </c>
      <c r="B15070" s="16"/>
      <c r="C15070" s="16"/>
      <c r="D15070" s="16"/>
      <c r="F15070" s="21"/>
      <c r="G15070" s="21"/>
      <c r="H15070" s="21"/>
      <c r="I15070" s="21"/>
    </row>
    <row r="15071" spans="1:9">
      <c r="A15071" s="21"/>
      <c r="B15071" s="16">
        <v>-100</v>
      </c>
      <c r="C15071" s="16"/>
      <c r="D15071" s="16">
        <v>32.838000000000001</v>
      </c>
      <c r="F15071" s="21"/>
      <c r="G15071" s="21"/>
      <c r="H15071" s="21"/>
      <c r="I15071" s="21"/>
    </row>
    <row r="15072" spans="1:9">
      <c r="A15072" s="21"/>
      <c r="B15072" s="16">
        <v>-98.152000000000001</v>
      </c>
      <c r="C15072" s="16"/>
      <c r="D15072" s="16">
        <v>32.844999999999999</v>
      </c>
      <c r="F15072" s="21"/>
      <c r="G15072" s="21"/>
      <c r="H15072" s="21"/>
      <c r="I15072" s="21"/>
    </row>
    <row r="15073" spans="1:9">
      <c r="A15073" s="21"/>
      <c r="B15073" s="16">
        <v>-91.177999999999997</v>
      </c>
      <c r="C15073" s="16"/>
      <c r="D15073" s="16">
        <v>32.904000000000003</v>
      </c>
      <c r="F15073" s="21"/>
      <c r="G15073" s="21"/>
      <c r="H15073" s="21"/>
      <c r="I15073" s="21"/>
    </row>
    <row r="15074" spans="1:9">
      <c r="A15074" s="21"/>
      <c r="B15074" s="16">
        <v>-83.823999999999998</v>
      </c>
      <c r="C15074" s="16"/>
      <c r="D15074" s="16">
        <v>32.878</v>
      </c>
      <c r="F15074" s="21"/>
      <c r="G15074" s="21"/>
      <c r="H15074" s="21"/>
      <c r="I15074" s="21"/>
    </row>
    <row r="15075" spans="1:9">
      <c r="A15075" s="21"/>
      <c r="B15075" s="16">
        <v>-81.073999999999998</v>
      </c>
      <c r="C15075" s="16"/>
      <c r="D15075" s="16">
        <v>32.951000000000001</v>
      </c>
      <c r="F15075" s="21"/>
      <c r="G15075" s="21"/>
      <c r="H15075" s="21"/>
      <c r="I15075" s="21"/>
    </row>
    <row r="15076" spans="1:9">
      <c r="A15076" s="21"/>
      <c r="B15076" s="16">
        <v>-78.619</v>
      </c>
      <c r="C15076" s="16"/>
      <c r="D15076" s="16">
        <v>32.889000000000003</v>
      </c>
      <c r="F15076" s="21"/>
      <c r="G15076" s="21"/>
      <c r="H15076" s="21"/>
      <c r="I15076" s="21"/>
    </row>
    <row r="15077" spans="1:9">
      <c r="A15077" s="21"/>
      <c r="B15077" s="16">
        <v>-70.789000000000001</v>
      </c>
      <c r="C15077" s="16"/>
      <c r="D15077" s="16">
        <v>33.04</v>
      </c>
      <c r="F15077" s="21"/>
      <c r="G15077" s="21"/>
      <c r="H15077" s="21"/>
      <c r="I15077" s="21"/>
    </row>
    <row r="15078" spans="1:9">
      <c r="A15078" s="21"/>
      <c r="B15078" s="16">
        <v>-68.61</v>
      </c>
      <c r="C15078" s="16"/>
      <c r="D15078" s="16">
        <v>33.048000000000002</v>
      </c>
      <c r="F15078" s="21"/>
      <c r="G15078" s="21"/>
      <c r="H15078" s="21"/>
      <c r="I15078" s="21"/>
    </row>
    <row r="15079" spans="1:9">
      <c r="A15079" s="21"/>
      <c r="B15079" s="16">
        <v>-60.618000000000002</v>
      </c>
      <c r="C15079" s="16"/>
      <c r="D15079" s="16">
        <v>32.954999999999998</v>
      </c>
      <c r="F15079" s="21"/>
      <c r="G15079" s="21"/>
      <c r="H15079" s="21"/>
      <c r="I15079" s="21"/>
    </row>
    <row r="15080" spans="1:9">
      <c r="A15080" s="21"/>
      <c r="B15080" s="16">
        <v>-58.807000000000002</v>
      </c>
      <c r="C15080" s="16"/>
      <c r="D15080" s="16">
        <v>32.957000000000001</v>
      </c>
      <c r="F15080" s="21"/>
      <c r="G15080" s="21"/>
      <c r="H15080" s="21"/>
      <c r="I15080" s="21"/>
    </row>
    <row r="15081" spans="1:9">
      <c r="A15081" s="21"/>
      <c r="B15081" s="16">
        <v>-50.406999999999996</v>
      </c>
      <c r="C15081" s="16"/>
      <c r="D15081" s="16">
        <v>32.753999999999998</v>
      </c>
      <c r="F15081" s="21"/>
      <c r="G15081" s="21"/>
      <c r="H15081" s="21"/>
      <c r="I15081" s="21"/>
    </row>
    <row r="15082" spans="1:9">
      <c r="A15082" s="21"/>
      <c r="B15082" s="16">
        <v>-49.244</v>
      </c>
      <c r="C15082" s="16"/>
      <c r="D15082" s="16">
        <v>32.753999999999998</v>
      </c>
      <c r="F15082" s="21"/>
      <c r="G15082" s="21"/>
      <c r="H15082" s="21"/>
      <c r="I15082" s="21"/>
    </row>
    <row r="15083" spans="1:9">
      <c r="A15083" s="21"/>
      <c r="B15083" s="16">
        <v>-40.271999999999998</v>
      </c>
      <c r="C15083" s="16"/>
      <c r="D15083" s="16">
        <v>32.776000000000003</v>
      </c>
      <c r="F15083" s="21"/>
      <c r="G15083" s="21"/>
      <c r="H15083" s="21"/>
      <c r="I15083" s="21"/>
    </row>
    <row r="15084" spans="1:9">
      <c r="A15084" s="21"/>
      <c r="B15084" s="16">
        <v>-39.292999999999999</v>
      </c>
      <c r="C15084" s="16"/>
      <c r="D15084" s="16">
        <v>32.777999999999999</v>
      </c>
      <c r="F15084" s="21"/>
      <c r="G15084" s="21"/>
      <c r="H15084" s="21"/>
      <c r="I15084" s="21"/>
    </row>
    <row r="15085" spans="1:9">
      <c r="A15085" s="21"/>
      <c r="B15085" s="16">
        <v>-30.097999999999999</v>
      </c>
      <c r="C15085" s="16"/>
      <c r="D15085" s="16">
        <v>32.814999999999998</v>
      </c>
      <c r="F15085" s="21"/>
      <c r="G15085" s="21"/>
      <c r="H15085" s="21"/>
      <c r="I15085" s="21"/>
    </row>
    <row r="15086" spans="1:9">
      <c r="A15086" s="21"/>
      <c r="B15086" s="16">
        <v>-29.283000000000001</v>
      </c>
      <c r="C15086" s="16"/>
      <c r="D15086" s="16">
        <v>32.808999999999997</v>
      </c>
      <c r="F15086" s="21"/>
      <c r="G15086" s="21"/>
      <c r="H15086" s="21"/>
      <c r="I15086" s="21"/>
    </row>
    <row r="15087" spans="1:9">
      <c r="A15087" s="21"/>
      <c r="B15087" s="16">
        <v>-19.774000000000001</v>
      </c>
      <c r="C15087" s="16"/>
      <c r="D15087" s="16">
        <v>32.804000000000002</v>
      </c>
      <c r="F15087" s="21"/>
      <c r="G15087" s="21"/>
      <c r="H15087" s="21"/>
      <c r="I15087" s="21"/>
    </row>
    <row r="15088" spans="1:9">
      <c r="A15088" s="21"/>
      <c r="B15088" s="16">
        <v>-19.277000000000001</v>
      </c>
      <c r="C15088" s="16"/>
      <c r="D15088" s="16">
        <v>32.808</v>
      </c>
      <c r="F15088" s="21"/>
      <c r="G15088" s="21"/>
      <c r="H15088" s="21"/>
      <c r="I15088" s="21"/>
    </row>
    <row r="15089" spans="1:9">
      <c r="A15089" s="21"/>
      <c r="B15089" s="16">
        <v>-9.718</v>
      </c>
      <c r="C15089" s="16"/>
      <c r="D15089" s="16">
        <v>32.872999999999998</v>
      </c>
      <c r="F15089" s="21"/>
      <c r="G15089" s="21"/>
      <c r="H15089" s="21"/>
      <c r="I15089" s="21"/>
    </row>
    <row r="15090" spans="1:9">
      <c r="A15090" s="21"/>
      <c r="B15090" s="16">
        <v>-9.3859999999999992</v>
      </c>
      <c r="C15090" s="16"/>
      <c r="D15090" s="16">
        <v>32.874000000000002</v>
      </c>
      <c r="F15090" s="21"/>
      <c r="G15090" s="21"/>
      <c r="H15090" s="21"/>
      <c r="I15090" s="21"/>
    </row>
    <row r="15091" spans="1:9">
      <c r="A15091" s="21"/>
      <c r="B15091" s="16">
        <v>-9.2319999999999993</v>
      </c>
      <c r="C15091" s="16"/>
      <c r="D15091" s="16">
        <v>32.874000000000002</v>
      </c>
      <c r="F15091" s="21"/>
      <c r="G15091" s="21"/>
      <c r="H15091" s="21"/>
      <c r="I15091" s="21"/>
    </row>
    <row r="15092" spans="1:9">
      <c r="A15092" s="21"/>
      <c r="B15092" s="16">
        <v>-1.3380000000000001</v>
      </c>
      <c r="C15092" s="16"/>
      <c r="D15092" s="16">
        <v>33.036999999999999</v>
      </c>
      <c r="F15092" s="21"/>
      <c r="G15092" s="21"/>
      <c r="H15092" s="21"/>
      <c r="I15092" s="21"/>
    </row>
    <row r="15093" spans="1:9">
      <c r="A15093" s="21"/>
      <c r="B15093" s="16">
        <v>-7.5999999999999998E-2</v>
      </c>
      <c r="C15093" s="16"/>
      <c r="D15093" s="16">
        <v>33.063000000000002</v>
      </c>
      <c r="F15093" s="21"/>
      <c r="G15093" s="21"/>
      <c r="H15093" s="21"/>
      <c r="I15093" s="21"/>
    </row>
    <row r="15094" spans="1:9">
      <c r="A15094" s="21"/>
      <c r="B15094" s="16">
        <v>0</v>
      </c>
      <c r="C15094" s="16"/>
      <c r="D15094" s="16">
        <v>33.063000000000002</v>
      </c>
      <c r="F15094" s="21"/>
      <c r="G15094" s="21"/>
      <c r="H15094" s="21"/>
      <c r="I15094" s="21"/>
    </row>
    <row r="15095" spans="1:9">
      <c r="A15095" s="21"/>
      <c r="B15095" s="16">
        <v>0.26900000000000002</v>
      </c>
      <c r="C15095" s="16"/>
      <c r="D15095" s="16">
        <v>33.061999999999998</v>
      </c>
      <c r="F15095" s="21"/>
      <c r="G15095" s="21"/>
      <c r="H15095" s="21"/>
      <c r="I15095" s="21"/>
    </row>
    <row r="15096" spans="1:9">
      <c r="A15096" s="21"/>
      <c r="B15096" s="16">
        <v>9.8520000000000003</v>
      </c>
      <c r="C15096" s="16"/>
      <c r="D15096" s="16">
        <v>33.070999999999998</v>
      </c>
      <c r="F15096" s="21"/>
      <c r="G15096" s="21"/>
      <c r="H15096" s="21"/>
      <c r="I15096" s="21"/>
    </row>
    <row r="15097" spans="1:9">
      <c r="A15097" s="21"/>
      <c r="B15097" s="16">
        <v>11.144</v>
      </c>
      <c r="C15097" s="16"/>
      <c r="D15097" s="16">
        <v>33.064999999999998</v>
      </c>
      <c r="F15097" s="21"/>
      <c r="G15097" s="21"/>
      <c r="H15097" s="21"/>
      <c r="I15097" s="21"/>
    </row>
    <row r="15098" spans="1:9">
      <c r="A15098" s="21"/>
      <c r="B15098" s="16">
        <v>19.983000000000001</v>
      </c>
      <c r="C15098" s="16"/>
      <c r="D15098" s="16">
        <v>33.067</v>
      </c>
      <c r="F15098" s="21"/>
      <c r="G15098" s="21"/>
      <c r="H15098" s="21"/>
      <c r="I15098" s="21"/>
    </row>
    <row r="15099" spans="1:9">
      <c r="A15099" s="21"/>
      <c r="B15099" s="16">
        <v>20.902999999999999</v>
      </c>
      <c r="C15099" s="16"/>
      <c r="D15099" s="16">
        <v>33.064</v>
      </c>
      <c r="F15099" s="21"/>
      <c r="G15099" s="21"/>
      <c r="H15099" s="21"/>
      <c r="I15099" s="21"/>
    </row>
    <row r="15100" spans="1:9">
      <c r="A15100" s="21"/>
      <c r="B15100" s="16">
        <v>30.148</v>
      </c>
      <c r="C15100" s="16"/>
      <c r="D15100" s="16">
        <v>33.069000000000003</v>
      </c>
      <c r="F15100" s="21"/>
      <c r="G15100" s="21"/>
      <c r="H15100" s="21"/>
      <c r="I15100" s="21"/>
    </row>
    <row r="15101" spans="1:9">
      <c r="A15101" s="21"/>
      <c r="B15101" s="16">
        <v>30.817</v>
      </c>
      <c r="C15101" s="16"/>
      <c r="D15101" s="16">
        <v>33.069000000000003</v>
      </c>
      <c r="F15101" s="21"/>
      <c r="G15101" s="21"/>
      <c r="H15101" s="21"/>
      <c r="I15101" s="21"/>
    </row>
    <row r="15102" spans="1:9">
      <c r="A15102" s="21"/>
      <c r="B15102" s="16">
        <v>40.396999999999998</v>
      </c>
      <c r="C15102" s="16"/>
      <c r="D15102" s="16">
        <v>32.979999999999997</v>
      </c>
      <c r="F15102" s="21"/>
      <c r="G15102" s="21"/>
      <c r="H15102" s="21"/>
      <c r="I15102" s="21"/>
    </row>
    <row r="15103" spans="1:9">
      <c r="A15103" s="21"/>
      <c r="B15103" s="16">
        <v>40.744999999999997</v>
      </c>
      <c r="C15103" s="16"/>
      <c r="D15103" s="16">
        <v>32.978999999999999</v>
      </c>
      <c r="F15103" s="21"/>
      <c r="G15103" s="21"/>
      <c r="H15103" s="21"/>
      <c r="I15103" s="21"/>
    </row>
    <row r="15104" spans="1:9">
      <c r="A15104" s="21"/>
      <c r="B15104" s="16">
        <v>50.595999999999997</v>
      </c>
      <c r="C15104" s="16"/>
      <c r="D15104" s="16">
        <v>33.076000000000001</v>
      </c>
      <c r="F15104" s="21"/>
      <c r="G15104" s="21"/>
      <c r="H15104" s="21"/>
      <c r="I15104" s="21"/>
    </row>
    <row r="15105" spans="1:9">
      <c r="A15105" s="21"/>
      <c r="B15105" s="16">
        <v>50.887</v>
      </c>
      <c r="C15105" s="16"/>
      <c r="D15105" s="16">
        <v>33.08</v>
      </c>
      <c r="F15105" s="21"/>
      <c r="G15105" s="21"/>
      <c r="H15105" s="21"/>
      <c r="I15105" s="21"/>
    </row>
    <row r="15106" spans="1:9">
      <c r="A15106" s="21"/>
      <c r="B15106" s="16">
        <v>60.664000000000001</v>
      </c>
      <c r="C15106" s="16"/>
      <c r="D15106" s="16">
        <v>33.125</v>
      </c>
      <c r="F15106" s="21"/>
      <c r="G15106" s="21"/>
      <c r="H15106" s="21"/>
      <c r="I15106" s="21"/>
    </row>
    <row r="15107" spans="1:9">
      <c r="A15107" s="21"/>
      <c r="B15107" s="16">
        <v>60.902000000000001</v>
      </c>
      <c r="C15107" s="16"/>
      <c r="D15107" s="16">
        <v>33.125</v>
      </c>
      <c r="F15107" s="21"/>
      <c r="G15107" s="21"/>
      <c r="H15107" s="21"/>
      <c r="I15107" s="21"/>
    </row>
    <row r="15108" spans="1:9">
      <c r="A15108" s="21"/>
      <c r="B15108" s="16">
        <v>70.841999999999999</v>
      </c>
      <c r="C15108" s="16"/>
      <c r="D15108" s="16">
        <v>33.128999999999998</v>
      </c>
      <c r="F15108" s="21"/>
      <c r="G15108" s="21"/>
      <c r="H15108" s="21"/>
      <c r="I15108" s="21"/>
    </row>
    <row r="15109" spans="1:9">
      <c r="A15109" s="21"/>
      <c r="B15109" s="16">
        <v>70.891000000000005</v>
      </c>
      <c r="C15109" s="16"/>
      <c r="D15109" s="16">
        <v>33.128999999999998</v>
      </c>
      <c r="F15109" s="21"/>
      <c r="G15109" s="21"/>
      <c r="H15109" s="21"/>
      <c r="I15109" s="21"/>
    </row>
    <row r="15110" spans="1:9">
      <c r="A15110" s="21"/>
      <c r="B15110" s="16">
        <v>72.754000000000005</v>
      </c>
      <c r="C15110" s="16"/>
      <c r="D15110" s="16">
        <v>33.11</v>
      </c>
      <c r="F15110" s="21"/>
      <c r="G15110" s="21"/>
      <c r="H15110" s="21"/>
      <c r="I15110" s="21"/>
    </row>
    <row r="15111" spans="1:9">
      <c r="A15111" s="21"/>
      <c r="B15111" s="16">
        <v>80.88</v>
      </c>
      <c r="C15111" s="16"/>
      <c r="D15111" s="16">
        <v>33.030999999999999</v>
      </c>
      <c r="F15111" s="21"/>
      <c r="G15111" s="21"/>
      <c r="H15111" s="21"/>
      <c r="I15111" s="21"/>
    </row>
    <row r="15112" spans="1:9">
      <c r="A15112" s="21"/>
      <c r="B15112" s="16">
        <v>81.512</v>
      </c>
      <c r="C15112" s="16"/>
      <c r="D15112" s="16">
        <v>33.03</v>
      </c>
      <c r="F15112" s="21"/>
      <c r="G15112" s="21"/>
      <c r="H15112" s="21"/>
      <c r="I15112" s="21"/>
    </row>
    <row r="15113" spans="1:9">
      <c r="A15113" s="21"/>
      <c r="B15113" s="16">
        <v>90.042000000000002</v>
      </c>
      <c r="C15113" s="16"/>
      <c r="D15113" s="16">
        <v>33.052</v>
      </c>
      <c r="F15113" s="21"/>
      <c r="G15113" s="21"/>
      <c r="H15113" s="21"/>
      <c r="I15113" s="21"/>
    </row>
    <row r="15114" spans="1:9">
      <c r="A15114" s="21"/>
      <c r="B15114" s="16">
        <v>90.501999999999995</v>
      </c>
      <c r="C15114" s="16"/>
      <c r="D15114" s="16">
        <v>33.04</v>
      </c>
      <c r="F15114" s="21"/>
      <c r="G15114" s="21"/>
      <c r="H15114" s="21"/>
      <c r="I15114" s="21"/>
    </row>
    <row r="15115" spans="1:9">
      <c r="A15115" s="21"/>
      <c r="B15115" s="16">
        <v>96.477999999999994</v>
      </c>
      <c r="C15115" s="16"/>
      <c r="D15115" s="16">
        <v>33.048999999999999</v>
      </c>
      <c r="F15115" s="21"/>
      <c r="G15115" s="21"/>
      <c r="H15115" s="21"/>
      <c r="I15115" s="21"/>
    </row>
    <row r="15116" spans="1:9">
      <c r="A15116" s="21"/>
      <c r="B15116" s="16">
        <v>100</v>
      </c>
      <c r="C15116" s="16"/>
      <c r="D15116" s="16">
        <v>33.061</v>
      </c>
      <c r="F15116" s="21"/>
      <c r="G15116" s="21"/>
      <c r="H15116" s="21"/>
      <c r="I15116" s="21"/>
    </row>
    <row r="15117" spans="1:9">
      <c r="A15117" s="21" t="s">
        <v>513</v>
      </c>
      <c r="B15117" s="16"/>
      <c r="C15117" s="16"/>
      <c r="D15117" s="16"/>
      <c r="F15117" s="21"/>
      <c r="G15117" s="21"/>
      <c r="H15117" s="21"/>
      <c r="I15117" s="21"/>
    </row>
    <row r="15118" spans="1:9">
      <c r="A15118" s="21" t="s">
        <v>1</v>
      </c>
      <c r="B15118" s="16"/>
      <c r="C15118" s="16"/>
      <c r="D15118" s="16"/>
      <c r="F15118" s="21"/>
      <c r="G15118" s="21"/>
      <c r="H15118" s="21"/>
      <c r="I15118" s="21"/>
    </row>
    <row r="15119" spans="1:9">
      <c r="A15119" s="21"/>
      <c r="B15119" s="16">
        <v>-100</v>
      </c>
      <c r="C15119" s="16"/>
      <c r="D15119" s="16">
        <v>32.409999999999997</v>
      </c>
      <c r="F15119" s="21"/>
      <c r="G15119" s="21"/>
      <c r="H15119" s="21"/>
      <c r="I15119" s="21"/>
    </row>
    <row r="15120" spans="1:9">
      <c r="A15120" s="21"/>
      <c r="B15120" s="16">
        <v>-95.504999999999995</v>
      </c>
      <c r="C15120" s="16"/>
      <c r="D15120" s="16">
        <v>32.468000000000004</v>
      </c>
      <c r="F15120" s="21"/>
      <c r="G15120" s="21"/>
      <c r="H15120" s="21"/>
      <c r="I15120" s="21"/>
    </row>
    <row r="15121" spans="1:9">
      <c r="A15121" s="21"/>
      <c r="B15121" s="16">
        <v>-95.313999999999993</v>
      </c>
      <c r="C15121" s="16"/>
      <c r="D15121" s="16">
        <v>32.472000000000001</v>
      </c>
      <c r="F15121" s="21"/>
      <c r="G15121" s="21"/>
      <c r="H15121" s="21"/>
      <c r="I15121" s="21"/>
    </row>
    <row r="15122" spans="1:9">
      <c r="A15122" s="21"/>
      <c r="B15122" s="16">
        <v>-93.509</v>
      </c>
      <c r="C15122" s="16"/>
      <c r="D15122" s="16">
        <v>32.508000000000003</v>
      </c>
      <c r="F15122" s="21"/>
      <c r="G15122" s="21"/>
      <c r="H15122" s="21"/>
      <c r="I15122" s="21"/>
    </row>
    <row r="15123" spans="1:9">
      <c r="A15123" s="21"/>
      <c r="B15123" s="16">
        <v>-84.917000000000002</v>
      </c>
      <c r="C15123" s="16"/>
      <c r="D15123" s="16">
        <v>32.752000000000002</v>
      </c>
      <c r="F15123" s="21"/>
      <c r="G15123" s="21"/>
      <c r="H15123" s="21"/>
      <c r="I15123" s="21"/>
    </row>
    <row r="15124" spans="1:9">
      <c r="A15124" s="21"/>
      <c r="B15124" s="16">
        <v>-83.802000000000007</v>
      </c>
      <c r="C15124" s="16"/>
      <c r="D15124" s="16">
        <v>32.732999999999997</v>
      </c>
      <c r="F15124" s="21"/>
      <c r="G15124" s="21"/>
      <c r="H15124" s="21"/>
      <c r="I15124" s="21"/>
    </row>
    <row r="15125" spans="1:9">
      <c r="A15125" s="21"/>
      <c r="B15125" s="16">
        <v>-74.608000000000004</v>
      </c>
      <c r="C15125" s="16"/>
      <c r="D15125" s="16">
        <v>32.517000000000003</v>
      </c>
      <c r="F15125" s="21"/>
      <c r="G15125" s="21"/>
      <c r="H15125" s="21"/>
      <c r="I15125" s="21"/>
    </row>
    <row r="15126" spans="1:9">
      <c r="A15126" s="21"/>
      <c r="B15126" s="16">
        <v>-73.882999999999996</v>
      </c>
      <c r="C15126" s="16"/>
      <c r="D15126" s="16">
        <v>32.512999999999998</v>
      </c>
      <c r="F15126" s="21"/>
      <c r="G15126" s="21"/>
      <c r="H15126" s="21"/>
      <c r="I15126" s="21"/>
    </row>
    <row r="15127" spans="1:9">
      <c r="A15127" s="21"/>
      <c r="B15127" s="16">
        <v>-64.396000000000001</v>
      </c>
      <c r="C15127" s="16"/>
      <c r="D15127" s="16">
        <v>32.546999999999997</v>
      </c>
      <c r="F15127" s="21"/>
      <c r="G15127" s="21"/>
      <c r="H15127" s="21"/>
      <c r="I15127" s="21"/>
    </row>
    <row r="15128" spans="1:9">
      <c r="A15128" s="21"/>
      <c r="B15128" s="16">
        <v>-63.796999999999997</v>
      </c>
      <c r="C15128" s="16"/>
      <c r="D15128" s="16">
        <v>32.551000000000002</v>
      </c>
      <c r="F15128" s="21"/>
      <c r="G15128" s="21"/>
      <c r="H15128" s="21"/>
      <c r="I15128" s="21"/>
    </row>
    <row r="15129" spans="1:9">
      <c r="A15129" s="21"/>
      <c r="B15129" s="16">
        <v>-53.981000000000002</v>
      </c>
      <c r="C15129" s="16"/>
      <c r="D15129" s="16">
        <v>32.561</v>
      </c>
      <c r="F15129" s="21"/>
      <c r="G15129" s="21"/>
      <c r="H15129" s="21"/>
      <c r="I15129" s="21"/>
    </row>
    <row r="15130" spans="1:9">
      <c r="A15130" s="21"/>
      <c r="B15130" s="16">
        <v>-53.674999999999997</v>
      </c>
      <c r="C15130" s="16"/>
      <c r="D15130" s="16">
        <v>32.561</v>
      </c>
      <c r="F15130" s="21"/>
      <c r="G15130" s="21"/>
      <c r="H15130" s="21"/>
      <c r="I15130" s="21"/>
    </row>
    <row r="15131" spans="1:9">
      <c r="A15131" s="21"/>
      <c r="B15131" s="16">
        <v>-43.823</v>
      </c>
      <c r="C15131" s="16"/>
      <c r="D15131" s="16">
        <v>32.567999999999998</v>
      </c>
      <c r="F15131" s="21"/>
      <c r="G15131" s="21"/>
      <c r="H15131" s="21"/>
      <c r="I15131" s="21"/>
    </row>
    <row r="15132" spans="1:9">
      <c r="A15132" s="21"/>
      <c r="B15132" s="16">
        <v>-43.744999999999997</v>
      </c>
      <c r="C15132" s="16"/>
      <c r="D15132" s="16">
        <v>32.567999999999998</v>
      </c>
      <c r="F15132" s="21"/>
      <c r="G15132" s="21"/>
      <c r="H15132" s="21"/>
      <c r="I15132" s="21"/>
    </row>
    <row r="15133" spans="1:9">
      <c r="A15133" s="21"/>
      <c r="B15133" s="16">
        <v>-41.131</v>
      </c>
      <c r="C15133" s="16"/>
      <c r="D15133" s="16">
        <v>32.573999999999998</v>
      </c>
      <c r="F15133" s="21"/>
      <c r="G15133" s="21"/>
      <c r="H15133" s="21"/>
      <c r="I15133" s="21"/>
    </row>
    <row r="15134" spans="1:9">
      <c r="A15134" s="21"/>
      <c r="B15134" s="16">
        <v>-33.893999999999998</v>
      </c>
      <c r="C15134" s="16"/>
      <c r="D15134" s="16">
        <v>32.588000000000001</v>
      </c>
      <c r="F15134" s="21"/>
      <c r="G15134" s="21"/>
      <c r="H15134" s="21"/>
      <c r="I15134" s="21"/>
    </row>
    <row r="15135" spans="1:9">
      <c r="A15135" s="21"/>
      <c r="B15135" s="16">
        <v>-33.698</v>
      </c>
      <c r="C15135" s="16"/>
      <c r="D15135" s="16">
        <v>32.588999999999999</v>
      </c>
      <c r="F15135" s="21"/>
      <c r="G15135" s="21"/>
      <c r="H15135" s="21"/>
      <c r="I15135" s="21"/>
    </row>
    <row r="15136" spans="1:9">
      <c r="A15136" s="21"/>
      <c r="B15136" s="16">
        <v>-23.773</v>
      </c>
      <c r="C15136" s="16"/>
      <c r="D15136" s="16">
        <v>32.520000000000003</v>
      </c>
      <c r="F15136" s="21"/>
      <c r="G15136" s="21"/>
      <c r="H15136" s="21"/>
      <c r="I15136" s="21"/>
    </row>
    <row r="15137" spans="1:9">
      <c r="A15137" s="21"/>
      <c r="B15137" s="16">
        <v>-23.423999999999999</v>
      </c>
      <c r="C15137" s="16"/>
      <c r="D15137" s="16">
        <v>32.520000000000003</v>
      </c>
      <c r="F15137" s="21"/>
      <c r="G15137" s="21"/>
      <c r="H15137" s="21"/>
      <c r="I15137" s="21"/>
    </row>
    <row r="15138" spans="1:9">
      <c r="A15138" s="21"/>
      <c r="B15138" s="16">
        <v>-13.756</v>
      </c>
      <c r="C15138" s="16"/>
      <c r="D15138" s="16">
        <v>32.610999999999997</v>
      </c>
      <c r="F15138" s="21"/>
      <c r="G15138" s="21"/>
      <c r="H15138" s="21"/>
      <c r="I15138" s="21"/>
    </row>
    <row r="15139" spans="1:9">
      <c r="A15139" s="21"/>
      <c r="B15139" s="16">
        <v>-13.409000000000001</v>
      </c>
      <c r="C15139" s="16"/>
      <c r="D15139" s="16">
        <v>32.613999999999997</v>
      </c>
      <c r="F15139" s="21"/>
      <c r="G15139" s="21"/>
      <c r="H15139" s="21"/>
      <c r="I15139" s="21"/>
    </row>
    <row r="15140" spans="1:9">
      <c r="A15140" s="21"/>
      <c r="B15140" s="16">
        <v>-3.6</v>
      </c>
      <c r="C15140" s="16"/>
      <c r="D15140" s="16">
        <v>32.643000000000001</v>
      </c>
      <c r="F15140" s="21"/>
      <c r="G15140" s="21"/>
      <c r="H15140" s="21"/>
      <c r="I15140" s="21"/>
    </row>
    <row r="15141" spans="1:9">
      <c r="A15141" s="21"/>
      <c r="B15141" s="16">
        <v>-0.78</v>
      </c>
      <c r="C15141" s="16"/>
      <c r="D15141" s="16">
        <v>32.643999999999998</v>
      </c>
      <c r="F15141" s="21"/>
      <c r="G15141" s="21"/>
      <c r="H15141" s="21"/>
      <c r="I15141" s="21"/>
    </row>
    <row r="15142" spans="1:9">
      <c r="A15142" s="21"/>
      <c r="B15142" s="16">
        <v>0</v>
      </c>
      <c r="C15142" s="16"/>
      <c r="D15142" s="16">
        <v>32.643000000000001</v>
      </c>
      <c r="F15142" s="21"/>
      <c r="G15142" s="21"/>
      <c r="H15142" s="21"/>
      <c r="I15142" s="21"/>
    </row>
    <row r="15143" spans="1:9">
      <c r="A15143" s="21"/>
      <c r="B15143" s="16">
        <v>0.68400000000000005</v>
      </c>
      <c r="C15143" s="16"/>
      <c r="D15143" s="16">
        <v>32.642000000000003</v>
      </c>
      <c r="F15143" s="21"/>
      <c r="G15143" s="21"/>
      <c r="H15143" s="21"/>
      <c r="I15143" s="21"/>
    </row>
    <row r="15144" spans="1:9">
      <c r="A15144" s="21"/>
      <c r="B15144" s="16">
        <v>6.2910000000000004</v>
      </c>
      <c r="C15144" s="16"/>
      <c r="D15144" s="16">
        <v>32.706000000000003</v>
      </c>
      <c r="F15144" s="21"/>
      <c r="G15144" s="21"/>
      <c r="H15144" s="21"/>
      <c r="I15144" s="21"/>
    </row>
    <row r="15145" spans="1:9">
      <c r="A15145" s="21"/>
      <c r="B15145" s="16">
        <v>6.66</v>
      </c>
      <c r="C15145" s="16"/>
      <c r="D15145" s="16">
        <v>32.706000000000003</v>
      </c>
      <c r="F15145" s="21"/>
      <c r="G15145" s="21"/>
      <c r="H15145" s="21"/>
      <c r="I15145" s="21"/>
    </row>
    <row r="15146" spans="1:9">
      <c r="A15146" s="21"/>
      <c r="B15146" s="16">
        <v>16.689</v>
      </c>
      <c r="C15146" s="16"/>
      <c r="D15146" s="16">
        <v>32.662999999999997</v>
      </c>
      <c r="F15146" s="21"/>
      <c r="G15146" s="21"/>
      <c r="H15146" s="21"/>
      <c r="I15146" s="21"/>
    </row>
    <row r="15147" spans="1:9">
      <c r="A15147" s="21"/>
      <c r="B15147" s="16">
        <v>16.783999999999999</v>
      </c>
      <c r="C15147" s="16"/>
      <c r="D15147" s="16">
        <v>32.662999999999997</v>
      </c>
      <c r="F15147" s="21"/>
      <c r="G15147" s="21"/>
      <c r="H15147" s="21"/>
      <c r="I15147" s="21"/>
    </row>
    <row r="15148" spans="1:9">
      <c r="A15148" s="21"/>
      <c r="B15148" s="16">
        <v>19.978999999999999</v>
      </c>
      <c r="C15148" s="16"/>
      <c r="D15148" s="16">
        <v>32.655000000000001</v>
      </c>
      <c r="F15148" s="21"/>
      <c r="G15148" s="21"/>
      <c r="H15148" s="21"/>
      <c r="I15148" s="21"/>
    </row>
    <row r="15149" spans="1:9">
      <c r="A15149" s="21"/>
      <c r="B15149" s="16">
        <v>26.824000000000002</v>
      </c>
      <c r="C15149" s="16"/>
      <c r="D15149" s="16">
        <v>32.637999999999998</v>
      </c>
      <c r="F15149" s="21"/>
      <c r="G15149" s="21"/>
      <c r="H15149" s="21"/>
      <c r="I15149" s="21"/>
    </row>
    <row r="15150" spans="1:9">
      <c r="A15150" s="21"/>
      <c r="B15150" s="16">
        <v>27.013000000000002</v>
      </c>
      <c r="C15150" s="16"/>
      <c r="D15150" s="16">
        <v>32.637999999999998</v>
      </c>
      <c r="F15150" s="21"/>
      <c r="G15150" s="21"/>
      <c r="H15150" s="21"/>
      <c r="I15150" s="21"/>
    </row>
    <row r="15151" spans="1:9">
      <c r="A15151" s="21"/>
      <c r="B15151" s="16">
        <v>36.875999999999998</v>
      </c>
      <c r="C15151" s="16"/>
      <c r="D15151" s="16">
        <v>32.645000000000003</v>
      </c>
      <c r="F15151" s="21"/>
      <c r="G15151" s="21"/>
      <c r="H15151" s="21"/>
      <c r="I15151" s="21"/>
    </row>
    <row r="15152" spans="1:9">
      <c r="A15152" s="21"/>
      <c r="B15152" s="16">
        <v>37.292000000000002</v>
      </c>
      <c r="C15152" s="16"/>
      <c r="D15152" s="16">
        <v>32.640999999999998</v>
      </c>
      <c r="F15152" s="21"/>
      <c r="G15152" s="21"/>
      <c r="H15152" s="21"/>
      <c r="I15152" s="21"/>
    </row>
    <row r="15153" spans="1:9">
      <c r="A15153" s="21"/>
      <c r="B15153" s="16">
        <v>46.920999999999999</v>
      </c>
      <c r="C15153" s="16"/>
      <c r="D15153" s="16">
        <v>32.616</v>
      </c>
      <c r="F15153" s="21"/>
      <c r="G15153" s="21"/>
      <c r="H15153" s="21"/>
      <c r="I15153" s="21"/>
    </row>
    <row r="15154" spans="1:9">
      <c r="A15154" s="21"/>
      <c r="B15154" s="16">
        <v>47.566000000000003</v>
      </c>
      <c r="C15154" s="16"/>
      <c r="D15154" s="16">
        <v>32.622999999999998</v>
      </c>
      <c r="F15154" s="21"/>
      <c r="G15154" s="21"/>
      <c r="H15154" s="21"/>
      <c r="I15154" s="21"/>
    </row>
    <row r="15155" spans="1:9">
      <c r="A15155" s="21"/>
      <c r="B15155" s="16">
        <v>56.944000000000003</v>
      </c>
      <c r="C15155" s="16"/>
      <c r="D15155" s="16">
        <v>32.762</v>
      </c>
      <c r="F15155" s="21"/>
      <c r="G15155" s="21"/>
      <c r="H15155" s="21"/>
      <c r="I15155" s="21"/>
    </row>
    <row r="15156" spans="1:9">
      <c r="A15156" s="21"/>
      <c r="B15156" s="16">
        <v>57.762999999999998</v>
      </c>
      <c r="C15156" s="16"/>
      <c r="D15156" s="16">
        <v>32.765999999999998</v>
      </c>
      <c r="F15156" s="21"/>
      <c r="G15156" s="21"/>
      <c r="H15156" s="21"/>
      <c r="I15156" s="21"/>
    </row>
    <row r="15157" spans="1:9">
      <c r="A15157" s="21"/>
      <c r="B15157" s="16">
        <v>66.912999999999997</v>
      </c>
      <c r="C15157" s="16"/>
      <c r="D15157" s="16">
        <v>32.74</v>
      </c>
      <c r="F15157" s="21"/>
      <c r="G15157" s="21"/>
      <c r="H15157" s="21"/>
      <c r="I15157" s="21"/>
    </row>
    <row r="15158" spans="1:9">
      <c r="A15158" s="21"/>
      <c r="B15158" s="16">
        <v>67.844999999999999</v>
      </c>
      <c r="C15158" s="16"/>
      <c r="D15158" s="16">
        <v>32.74</v>
      </c>
      <c r="F15158" s="21"/>
      <c r="G15158" s="21"/>
      <c r="H15158" s="21"/>
      <c r="I15158" s="21"/>
    </row>
    <row r="15159" spans="1:9">
      <c r="A15159" s="21"/>
      <c r="B15159" s="16">
        <v>77.028999999999996</v>
      </c>
      <c r="C15159" s="16"/>
      <c r="D15159" s="16">
        <v>32.74</v>
      </c>
      <c r="F15159" s="21"/>
      <c r="G15159" s="21"/>
      <c r="H15159" s="21"/>
      <c r="I15159" s="21"/>
    </row>
    <row r="15160" spans="1:9">
      <c r="A15160" s="21"/>
      <c r="B15160" s="16">
        <v>77.983999999999995</v>
      </c>
      <c r="C15160" s="16"/>
      <c r="D15160" s="16">
        <v>32.729999999999997</v>
      </c>
      <c r="F15160" s="21"/>
      <c r="G15160" s="21"/>
      <c r="H15160" s="21"/>
      <c r="I15160" s="21"/>
    </row>
    <row r="15161" spans="1:9">
      <c r="A15161" s="21"/>
      <c r="B15161" s="16">
        <v>86.921999999999997</v>
      </c>
      <c r="C15161" s="16"/>
      <c r="D15161" s="16">
        <v>32.764000000000003</v>
      </c>
      <c r="F15161" s="21"/>
      <c r="G15161" s="21"/>
      <c r="H15161" s="21"/>
      <c r="I15161" s="21"/>
    </row>
    <row r="15162" spans="1:9">
      <c r="A15162" s="21"/>
      <c r="B15162" s="16">
        <v>95.671999999999997</v>
      </c>
      <c r="C15162" s="16"/>
      <c r="D15162" s="16">
        <v>32.746000000000002</v>
      </c>
      <c r="F15162" s="21"/>
      <c r="G15162" s="21"/>
      <c r="H15162" s="21"/>
      <c r="I15162" s="21"/>
    </row>
    <row r="15163" spans="1:9">
      <c r="A15163" s="21"/>
      <c r="B15163" s="16">
        <v>96.869</v>
      </c>
      <c r="C15163" s="16"/>
      <c r="D15163" s="16">
        <v>32.749000000000002</v>
      </c>
      <c r="F15163" s="21"/>
      <c r="G15163" s="21"/>
      <c r="H15163" s="21"/>
      <c r="I15163" s="21"/>
    </row>
    <row r="15164" spans="1:9">
      <c r="A15164" s="21"/>
      <c r="B15164" s="16">
        <v>99.176000000000002</v>
      </c>
      <c r="C15164" s="16"/>
      <c r="D15164" s="16">
        <v>32.685000000000002</v>
      </c>
      <c r="F15164" s="21"/>
      <c r="G15164" s="21"/>
      <c r="H15164" s="21"/>
      <c r="I15164" s="21"/>
    </row>
    <row r="15165" spans="1:9">
      <c r="A15165" s="21"/>
      <c r="B15165" s="16">
        <v>99.924999999999997</v>
      </c>
      <c r="C15165" s="16"/>
      <c r="D15165" s="16">
        <v>32.686</v>
      </c>
      <c r="F15165" s="21"/>
      <c r="G15165" s="21"/>
      <c r="H15165" s="21"/>
      <c r="I15165" s="21"/>
    </row>
    <row r="15166" spans="1:9">
      <c r="A15166" s="21"/>
      <c r="B15166" s="16">
        <v>100</v>
      </c>
      <c r="C15166" s="16"/>
      <c r="D15166" s="16">
        <v>32.686</v>
      </c>
      <c r="F15166" s="21"/>
      <c r="G15166" s="21"/>
      <c r="H15166" s="21"/>
      <c r="I15166" s="21"/>
    </row>
    <row r="15167" spans="1:9">
      <c r="A15167" s="21" t="s">
        <v>514</v>
      </c>
      <c r="B15167" s="16"/>
      <c r="C15167" s="16"/>
      <c r="D15167" s="16"/>
      <c r="F15167" s="21"/>
      <c r="G15167" s="21"/>
      <c r="H15167" s="21"/>
      <c r="I15167" s="21"/>
    </row>
    <row r="15168" spans="1:9">
      <c r="A15168" s="21" t="s">
        <v>1</v>
      </c>
      <c r="B15168" s="16"/>
      <c r="C15168" s="16"/>
      <c r="D15168" s="16"/>
      <c r="F15168" s="21"/>
      <c r="G15168" s="21"/>
      <c r="H15168" s="21"/>
      <c r="I15168" s="21"/>
    </row>
    <row r="15169" spans="1:9">
      <c r="A15169" s="21"/>
      <c r="B15169" s="16">
        <v>-100</v>
      </c>
      <c r="C15169" s="16"/>
      <c r="D15169" s="16">
        <v>32.101999999999997</v>
      </c>
      <c r="F15169" s="21"/>
      <c r="G15169" s="21"/>
      <c r="H15169" s="21"/>
      <c r="I15169" s="21"/>
    </row>
    <row r="15170" spans="1:9">
      <c r="A15170" s="21"/>
      <c r="B15170" s="16">
        <v>-98.584000000000003</v>
      </c>
      <c r="C15170" s="16"/>
      <c r="D15170" s="16">
        <v>32.130000000000003</v>
      </c>
      <c r="F15170" s="21"/>
      <c r="G15170" s="21"/>
      <c r="H15170" s="21"/>
      <c r="I15170" s="21"/>
    </row>
    <row r="15171" spans="1:9">
      <c r="A15171" s="21"/>
      <c r="B15171" s="16">
        <v>-91.894000000000005</v>
      </c>
      <c r="C15171" s="16"/>
      <c r="D15171" s="16">
        <v>32.265000000000001</v>
      </c>
      <c r="F15171" s="21"/>
      <c r="G15171" s="21"/>
      <c r="H15171" s="21"/>
      <c r="I15171" s="21"/>
    </row>
    <row r="15172" spans="1:9">
      <c r="A15172" s="21"/>
      <c r="B15172" s="16">
        <v>-91.638000000000005</v>
      </c>
      <c r="C15172" s="16"/>
      <c r="D15172" s="16">
        <v>32.271999999999998</v>
      </c>
      <c r="F15172" s="21"/>
      <c r="G15172" s="21"/>
      <c r="H15172" s="21"/>
      <c r="I15172" s="21"/>
    </row>
    <row r="15173" spans="1:9">
      <c r="A15173" s="21"/>
      <c r="B15173" s="16">
        <v>-81.680000000000007</v>
      </c>
      <c r="C15173" s="16"/>
      <c r="D15173" s="16">
        <v>32.103000000000002</v>
      </c>
      <c r="F15173" s="21"/>
      <c r="G15173" s="21"/>
      <c r="H15173" s="21"/>
      <c r="I15173" s="21"/>
    </row>
    <row r="15174" spans="1:9">
      <c r="A15174" s="21"/>
      <c r="B15174" s="16">
        <v>-81.573999999999998</v>
      </c>
      <c r="C15174" s="16"/>
      <c r="D15174" s="16">
        <v>32.100999999999999</v>
      </c>
      <c r="F15174" s="21"/>
      <c r="G15174" s="21"/>
      <c r="H15174" s="21"/>
      <c r="I15174" s="21"/>
    </row>
    <row r="15175" spans="1:9">
      <c r="A15175" s="21"/>
      <c r="B15175" s="16">
        <v>-71.566999999999993</v>
      </c>
      <c r="C15175" s="16"/>
      <c r="D15175" s="16">
        <v>32.054000000000002</v>
      </c>
      <c r="F15175" s="21"/>
      <c r="G15175" s="21"/>
      <c r="H15175" s="21"/>
      <c r="I15175" s="21"/>
    </row>
    <row r="15176" spans="1:9">
      <c r="A15176" s="21"/>
      <c r="B15176" s="16">
        <v>-71.542000000000002</v>
      </c>
      <c r="C15176" s="16"/>
      <c r="D15176" s="16">
        <v>32.054000000000002</v>
      </c>
      <c r="F15176" s="21"/>
      <c r="G15176" s="21"/>
      <c r="H15176" s="21"/>
      <c r="I15176" s="21"/>
    </row>
    <row r="15177" spans="1:9">
      <c r="A15177" s="21"/>
      <c r="B15177" s="16">
        <v>-70.484999999999999</v>
      </c>
      <c r="C15177" s="16"/>
      <c r="D15177" s="16">
        <v>32.061999999999998</v>
      </c>
      <c r="F15177" s="21"/>
      <c r="G15177" s="21"/>
      <c r="H15177" s="21"/>
      <c r="I15177" s="21"/>
    </row>
    <row r="15178" spans="1:9">
      <c r="A15178" s="21"/>
      <c r="B15178" s="16">
        <v>-61.677999999999997</v>
      </c>
      <c r="C15178" s="16"/>
      <c r="D15178" s="16">
        <v>32.128</v>
      </c>
      <c r="F15178" s="21"/>
      <c r="G15178" s="21"/>
      <c r="H15178" s="21"/>
      <c r="I15178" s="21"/>
    </row>
    <row r="15179" spans="1:9">
      <c r="A15179" s="21"/>
      <c r="B15179" s="16">
        <v>-61.48</v>
      </c>
      <c r="C15179" s="16"/>
      <c r="D15179" s="16">
        <v>32.128999999999998</v>
      </c>
      <c r="F15179" s="21"/>
      <c r="G15179" s="21"/>
      <c r="H15179" s="21"/>
      <c r="I15179" s="21"/>
    </row>
    <row r="15180" spans="1:9">
      <c r="A15180" s="21"/>
      <c r="B15180" s="16">
        <v>-51.478000000000002</v>
      </c>
      <c r="C15180" s="16"/>
      <c r="D15180" s="16">
        <v>32.140999999999998</v>
      </c>
      <c r="F15180" s="21"/>
      <c r="G15180" s="21"/>
      <c r="H15180" s="21"/>
      <c r="I15180" s="21"/>
    </row>
    <row r="15181" spans="1:9">
      <c r="A15181" s="21"/>
      <c r="B15181" s="16">
        <v>-51.418999999999997</v>
      </c>
      <c r="C15181" s="16"/>
      <c r="D15181" s="16">
        <v>32.140999999999998</v>
      </c>
      <c r="F15181" s="21"/>
      <c r="G15181" s="21"/>
      <c r="H15181" s="21"/>
      <c r="I15181" s="21"/>
    </row>
    <row r="15182" spans="1:9">
      <c r="A15182" s="21"/>
      <c r="B15182" s="16">
        <v>-46.131999999999998</v>
      </c>
      <c r="C15182" s="16"/>
      <c r="D15182" s="16">
        <v>32.168999999999997</v>
      </c>
      <c r="F15182" s="21"/>
      <c r="G15182" s="21"/>
      <c r="H15182" s="21"/>
      <c r="I15182" s="21"/>
    </row>
    <row r="15183" spans="1:9">
      <c r="A15183" s="21"/>
      <c r="B15183" s="16">
        <v>-41.424999999999997</v>
      </c>
      <c r="C15183" s="16"/>
      <c r="D15183" s="16">
        <v>32.194000000000003</v>
      </c>
      <c r="F15183" s="21"/>
      <c r="G15183" s="21"/>
      <c r="H15183" s="21"/>
      <c r="I15183" s="21"/>
    </row>
    <row r="15184" spans="1:9">
      <c r="A15184" s="21"/>
      <c r="B15184" s="16">
        <v>-41.366</v>
      </c>
      <c r="C15184" s="16"/>
      <c r="D15184" s="16">
        <v>32.194000000000003</v>
      </c>
      <c r="F15184" s="21"/>
      <c r="G15184" s="21"/>
      <c r="H15184" s="21"/>
      <c r="I15184" s="21"/>
    </row>
    <row r="15185" spans="1:9">
      <c r="A15185" s="21"/>
      <c r="B15185" s="16">
        <v>-31.280999999999999</v>
      </c>
      <c r="C15185" s="16"/>
      <c r="D15185" s="16">
        <v>32.24</v>
      </c>
      <c r="F15185" s="21"/>
      <c r="G15185" s="21"/>
      <c r="H15185" s="21"/>
      <c r="I15185" s="21"/>
    </row>
    <row r="15186" spans="1:9">
      <c r="A15186" s="21"/>
      <c r="B15186" s="16">
        <v>-31.260999999999999</v>
      </c>
      <c r="C15186" s="16"/>
      <c r="D15186" s="16">
        <v>32.24</v>
      </c>
      <c r="F15186" s="21"/>
      <c r="G15186" s="21"/>
      <c r="H15186" s="21"/>
      <c r="I15186" s="21"/>
    </row>
    <row r="15187" spans="1:9">
      <c r="A15187" s="21"/>
      <c r="B15187" s="16">
        <v>-28.231999999999999</v>
      </c>
      <c r="C15187" s="16"/>
      <c r="D15187" s="16">
        <v>32.209000000000003</v>
      </c>
      <c r="F15187" s="21"/>
      <c r="G15187" s="21"/>
      <c r="H15187" s="21"/>
      <c r="I15187" s="21"/>
    </row>
    <row r="15188" spans="1:9">
      <c r="A15188" s="21"/>
      <c r="B15188" s="16">
        <v>-21.2</v>
      </c>
      <c r="C15188" s="16"/>
      <c r="D15188" s="16">
        <v>32.137</v>
      </c>
      <c r="F15188" s="21"/>
      <c r="G15188" s="21"/>
      <c r="H15188" s="21"/>
      <c r="I15188" s="21"/>
    </row>
    <row r="15189" spans="1:9">
      <c r="A15189" s="21"/>
      <c r="B15189" s="16">
        <v>-17.452999999999999</v>
      </c>
      <c r="C15189" s="16"/>
      <c r="D15189" s="16">
        <v>32.182000000000002</v>
      </c>
      <c r="F15189" s="21"/>
      <c r="G15189" s="21"/>
      <c r="H15189" s="21"/>
      <c r="I15189" s="21"/>
    </row>
    <row r="15190" spans="1:9">
      <c r="A15190" s="21"/>
      <c r="B15190" s="16">
        <v>-11.204000000000001</v>
      </c>
      <c r="C15190" s="16"/>
      <c r="D15190" s="16">
        <v>32.256</v>
      </c>
      <c r="F15190" s="21"/>
      <c r="G15190" s="21"/>
      <c r="H15190" s="21"/>
      <c r="I15190" s="21"/>
    </row>
    <row r="15191" spans="1:9">
      <c r="A15191" s="21"/>
      <c r="B15191" s="16">
        <v>-11.125999999999999</v>
      </c>
      <c r="C15191" s="16"/>
      <c r="D15191" s="16">
        <v>32.256</v>
      </c>
      <c r="F15191" s="21"/>
      <c r="G15191" s="21"/>
      <c r="H15191" s="21"/>
      <c r="I15191" s="21"/>
    </row>
    <row r="15192" spans="1:9">
      <c r="A15192" s="21"/>
      <c r="B15192" s="16">
        <v>-1.1990000000000001</v>
      </c>
      <c r="C15192" s="16"/>
      <c r="D15192" s="16">
        <v>32.25</v>
      </c>
      <c r="F15192" s="21"/>
      <c r="G15192" s="21"/>
      <c r="H15192" s="21"/>
      <c r="I15192" s="21"/>
    </row>
    <row r="15193" spans="1:9">
      <c r="A15193" s="21"/>
      <c r="B15193" s="16">
        <v>-0.28199999999999997</v>
      </c>
      <c r="C15193" s="16"/>
      <c r="D15193" s="16">
        <v>32.253999999999998</v>
      </c>
      <c r="F15193" s="21"/>
      <c r="G15193" s="21"/>
      <c r="H15193" s="21"/>
      <c r="I15193" s="21"/>
    </row>
    <row r="15194" spans="1:9">
      <c r="A15194" s="21"/>
      <c r="B15194" s="16">
        <v>-4.0000000000000001E-3</v>
      </c>
      <c r="C15194" s="16"/>
      <c r="D15194" s="16">
        <v>32.256</v>
      </c>
      <c r="F15194" s="21"/>
      <c r="G15194" s="21"/>
      <c r="H15194" s="21"/>
      <c r="I15194" s="21"/>
    </row>
    <row r="15195" spans="1:9">
      <c r="A15195" s="21"/>
      <c r="B15195" s="16">
        <v>0</v>
      </c>
      <c r="C15195" s="16"/>
      <c r="D15195" s="16">
        <v>32.256</v>
      </c>
      <c r="F15195" s="21"/>
      <c r="G15195" s="21"/>
      <c r="H15195" s="21"/>
      <c r="I15195" s="21"/>
    </row>
    <row r="15196" spans="1:9">
      <c r="A15196" s="21"/>
      <c r="B15196" s="16">
        <v>2.9980000000000002</v>
      </c>
      <c r="C15196" s="16"/>
      <c r="D15196" s="16">
        <v>32.256</v>
      </c>
      <c r="F15196" s="21"/>
      <c r="G15196" s="21"/>
      <c r="H15196" s="21"/>
      <c r="I15196" s="21"/>
    </row>
    <row r="15197" spans="1:9">
      <c r="A15197" s="21"/>
      <c r="B15197" s="16">
        <v>8.9209999999999994</v>
      </c>
      <c r="C15197" s="16"/>
      <c r="D15197" s="16">
        <v>32.256999999999998</v>
      </c>
      <c r="F15197" s="21"/>
      <c r="G15197" s="21"/>
      <c r="H15197" s="21"/>
      <c r="I15197" s="21"/>
    </row>
    <row r="15198" spans="1:9">
      <c r="A15198" s="21"/>
      <c r="B15198" s="16">
        <v>8.9890000000000008</v>
      </c>
      <c r="C15198" s="16"/>
      <c r="D15198" s="16">
        <v>32.256999999999998</v>
      </c>
      <c r="F15198" s="21"/>
      <c r="G15198" s="21"/>
      <c r="H15198" s="21"/>
      <c r="I15198" s="21"/>
    </row>
    <row r="15199" spans="1:9">
      <c r="A15199" s="21"/>
      <c r="B15199" s="16">
        <v>18.943000000000001</v>
      </c>
      <c r="C15199" s="16"/>
      <c r="D15199" s="16">
        <v>32.256999999999998</v>
      </c>
      <c r="F15199" s="21"/>
      <c r="G15199" s="21"/>
      <c r="H15199" s="21"/>
      <c r="I15199" s="21"/>
    </row>
    <row r="15200" spans="1:9">
      <c r="A15200" s="21"/>
      <c r="B15200" s="16">
        <v>19.009</v>
      </c>
      <c r="C15200" s="16"/>
      <c r="D15200" s="16">
        <v>32.256</v>
      </c>
      <c r="F15200" s="21"/>
      <c r="G15200" s="21"/>
      <c r="H15200" s="21"/>
      <c r="I15200" s="21"/>
    </row>
    <row r="15201" spans="1:9">
      <c r="A15201" s="21"/>
      <c r="B15201" s="16">
        <v>26.869</v>
      </c>
      <c r="C15201" s="16"/>
      <c r="D15201" s="16">
        <v>32.295999999999999</v>
      </c>
      <c r="F15201" s="21"/>
      <c r="G15201" s="21"/>
      <c r="H15201" s="21"/>
      <c r="I15201" s="21"/>
    </row>
    <row r="15202" spans="1:9">
      <c r="A15202" s="21"/>
      <c r="B15202" s="16">
        <v>29.161999999999999</v>
      </c>
      <c r="C15202" s="16"/>
      <c r="D15202" s="16">
        <v>32.307000000000002</v>
      </c>
      <c r="F15202" s="21"/>
      <c r="G15202" s="21"/>
      <c r="H15202" s="21"/>
      <c r="I15202" s="21"/>
    </row>
    <row r="15203" spans="1:9">
      <c r="A15203" s="21"/>
      <c r="B15203" s="16">
        <v>29.181000000000001</v>
      </c>
      <c r="C15203" s="16"/>
      <c r="D15203" s="16">
        <v>32.307000000000002</v>
      </c>
      <c r="F15203" s="21"/>
      <c r="G15203" s="21"/>
      <c r="H15203" s="21"/>
      <c r="I15203" s="21"/>
    </row>
    <row r="15204" spans="1:9">
      <c r="A15204" s="21"/>
      <c r="B15204" s="16">
        <v>31.777999999999999</v>
      </c>
      <c r="C15204" s="16"/>
      <c r="D15204" s="16">
        <v>32.276000000000003</v>
      </c>
      <c r="F15204" s="21"/>
      <c r="G15204" s="21"/>
      <c r="H15204" s="21"/>
      <c r="I15204" s="21"/>
    </row>
    <row r="15205" spans="1:9">
      <c r="A15205" s="21"/>
      <c r="B15205" s="16">
        <v>39.381999999999998</v>
      </c>
      <c r="C15205" s="16"/>
      <c r="D15205" s="16">
        <v>32.185000000000002</v>
      </c>
      <c r="F15205" s="21"/>
      <c r="G15205" s="21"/>
      <c r="H15205" s="21"/>
      <c r="I15205" s="21"/>
    </row>
    <row r="15206" spans="1:9">
      <c r="A15206" s="21"/>
      <c r="B15206" s="16">
        <v>39.441000000000003</v>
      </c>
      <c r="C15206" s="16"/>
      <c r="D15206" s="16">
        <v>32.183999999999997</v>
      </c>
      <c r="F15206" s="21"/>
      <c r="G15206" s="21"/>
      <c r="H15206" s="21"/>
      <c r="I15206" s="21"/>
    </row>
    <row r="15207" spans="1:9">
      <c r="A15207" s="21"/>
      <c r="B15207" s="16">
        <v>49.662999999999997</v>
      </c>
      <c r="C15207" s="16"/>
      <c r="D15207" s="16">
        <v>32.435000000000002</v>
      </c>
      <c r="F15207" s="21"/>
      <c r="G15207" s="21"/>
      <c r="H15207" s="21"/>
      <c r="I15207" s="21"/>
    </row>
    <row r="15208" spans="1:9">
      <c r="A15208" s="21"/>
      <c r="B15208" s="16">
        <v>49.701999999999998</v>
      </c>
      <c r="C15208" s="16"/>
      <c r="D15208" s="16">
        <v>32.435000000000002</v>
      </c>
      <c r="F15208" s="21"/>
      <c r="G15208" s="21"/>
      <c r="H15208" s="21"/>
      <c r="I15208" s="21"/>
    </row>
    <row r="15209" spans="1:9">
      <c r="A15209" s="21"/>
      <c r="B15209" s="16">
        <v>51.463000000000001</v>
      </c>
      <c r="C15209" s="16"/>
      <c r="D15209" s="16">
        <v>32.426000000000002</v>
      </c>
      <c r="F15209" s="21"/>
      <c r="G15209" s="21"/>
      <c r="H15209" s="21"/>
      <c r="I15209" s="21"/>
    </row>
    <row r="15210" spans="1:9">
      <c r="A15210" s="21"/>
      <c r="B15210" s="16">
        <v>59.524000000000001</v>
      </c>
      <c r="C15210" s="16"/>
      <c r="D15210" s="16">
        <v>32.383000000000003</v>
      </c>
      <c r="F15210" s="21"/>
      <c r="G15210" s="21"/>
      <c r="H15210" s="21"/>
      <c r="I15210" s="21"/>
    </row>
    <row r="15211" spans="1:9">
      <c r="A15211" s="21"/>
      <c r="B15211" s="16">
        <v>59.674999999999997</v>
      </c>
      <c r="C15211" s="16"/>
      <c r="D15211" s="16">
        <v>32.384</v>
      </c>
      <c r="F15211" s="21"/>
      <c r="G15211" s="21"/>
      <c r="H15211" s="21"/>
      <c r="I15211" s="21"/>
    </row>
    <row r="15212" spans="1:9">
      <c r="A15212" s="21"/>
      <c r="B15212" s="16">
        <v>59.825000000000003</v>
      </c>
      <c r="C15212" s="16"/>
      <c r="D15212" s="16">
        <v>32.383000000000003</v>
      </c>
      <c r="F15212" s="21"/>
      <c r="G15212" s="21"/>
      <c r="H15212" s="21"/>
      <c r="I15212" s="21"/>
    </row>
    <row r="15213" spans="1:9">
      <c r="A15213" s="21"/>
      <c r="B15213" s="16">
        <v>69.789000000000001</v>
      </c>
      <c r="C15213" s="16"/>
      <c r="D15213" s="16">
        <v>32.387999999999998</v>
      </c>
      <c r="F15213" s="21"/>
      <c r="G15213" s="21"/>
      <c r="H15213" s="21"/>
      <c r="I15213" s="21"/>
    </row>
    <row r="15214" spans="1:9">
      <c r="A15214" s="21"/>
      <c r="B15214" s="16">
        <v>79.841999999999999</v>
      </c>
      <c r="C15214" s="16"/>
      <c r="D15214" s="16">
        <v>32.4</v>
      </c>
      <c r="F15214" s="21"/>
      <c r="G15214" s="21"/>
      <c r="H15214" s="21"/>
      <c r="I15214" s="21"/>
    </row>
    <row r="15215" spans="1:9">
      <c r="A15215" s="21"/>
      <c r="B15215" s="16">
        <v>79.915000000000006</v>
      </c>
      <c r="C15215" s="16"/>
      <c r="D15215" s="16">
        <v>32.4</v>
      </c>
      <c r="F15215" s="21"/>
      <c r="G15215" s="21"/>
      <c r="H15215" s="21"/>
      <c r="I15215" s="21"/>
    </row>
    <row r="15216" spans="1:9">
      <c r="A15216" s="21"/>
      <c r="B15216" s="16">
        <v>83.850999999999999</v>
      </c>
      <c r="C15216" s="16"/>
      <c r="D15216" s="16">
        <v>32.378999999999998</v>
      </c>
      <c r="F15216" s="21"/>
      <c r="G15216" s="21"/>
      <c r="H15216" s="21"/>
      <c r="I15216" s="21"/>
    </row>
    <row r="15217" spans="1:9">
      <c r="A15217" s="21"/>
      <c r="B15217" s="16">
        <v>89.882000000000005</v>
      </c>
      <c r="C15217" s="16"/>
      <c r="D15217" s="16">
        <v>32.347999999999999</v>
      </c>
      <c r="F15217" s="21"/>
      <c r="G15217" s="21"/>
      <c r="H15217" s="21"/>
      <c r="I15217" s="21"/>
    </row>
    <row r="15218" spans="1:9">
      <c r="A15218" s="21"/>
      <c r="B15218" s="16">
        <v>90.02</v>
      </c>
      <c r="C15218" s="16"/>
      <c r="D15218" s="16">
        <v>32.347999999999999</v>
      </c>
      <c r="F15218" s="21"/>
      <c r="G15218" s="21"/>
      <c r="H15218" s="21"/>
      <c r="I15218" s="21"/>
    </row>
    <row r="15219" spans="1:9">
      <c r="A15219" s="21"/>
      <c r="B15219" s="16">
        <v>97.191000000000003</v>
      </c>
      <c r="C15219" s="16"/>
      <c r="D15219" s="16">
        <v>32.399000000000001</v>
      </c>
      <c r="F15219" s="21"/>
      <c r="G15219" s="21"/>
      <c r="H15219" s="21"/>
      <c r="I15219" s="21"/>
    </row>
    <row r="15220" spans="1:9">
      <c r="A15220" s="21"/>
      <c r="B15220" s="16">
        <v>100</v>
      </c>
      <c r="C15220" s="16"/>
      <c r="D15220" s="16">
        <v>32.411999999999999</v>
      </c>
      <c r="F15220" s="21"/>
      <c r="G15220" s="21"/>
      <c r="H15220" s="21"/>
      <c r="I15220" s="21"/>
    </row>
    <row r="15221" spans="1:9">
      <c r="A15221" s="21" t="s">
        <v>515</v>
      </c>
      <c r="B15221" s="16"/>
      <c r="C15221" s="16"/>
      <c r="D15221" s="16"/>
      <c r="F15221" s="21"/>
      <c r="G15221" s="21"/>
      <c r="H15221" s="21"/>
      <c r="I15221" s="21"/>
    </row>
    <row r="15222" spans="1:9">
      <c r="A15222" s="21" t="s">
        <v>1</v>
      </c>
      <c r="B15222" s="16"/>
      <c r="C15222" s="16"/>
      <c r="D15222" s="16"/>
      <c r="F15222" s="21"/>
      <c r="G15222" s="21"/>
      <c r="H15222" s="21"/>
      <c r="I15222" s="21"/>
    </row>
    <row r="15223" spans="1:9">
      <c r="A15223" s="21"/>
      <c r="B15223" s="16">
        <v>-100</v>
      </c>
      <c r="C15223" s="16"/>
      <c r="D15223" s="16">
        <v>31.797999999999998</v>
      </c>
      <c r="F15223" s="21"/>
      <c r="G15223" s="21"/>
      <c r="H15223" s="21"/>
      <c r="I15223" s="21"/>
    </row>
    <row r="15224" spans="1:9">
      <c r="A15224" s="21"/>
      <c r="B15224" s="16">
        <v>-91.254000000000005</v>
      </c>
      <c r="C15224" s="16"/>
      <c r="D15224" s="16">
        <v>31.64</v>
      </c>
      <c r="F15224" s="21"/>
      <c r="G15224" s="21"/>
      <c r="H15224" s="21"/>
      <c r="I15224" s="21"/>
    </row>
    <row r="15225" spans="1:9">
      <c r="A15225" s="21"/>
      <c r="B15225" s="16">
        <v>-81.923000000000002</v>
      </c>
      <c r="C15225" s="16"/>
      <c r="D15225" s="16">
        <v>31.698</v>
      </c>
      <c r="F15225" s="21"/>
      <c r="G15225" s="21"/>
      <c r="H15225" s="21"/>
      <c r="I15225" s="21"/>
    </row>
    <row r="15226" spans="1:9">
      <c r="A15226" s="21"/>
      <c r="B15226" s="16">
        <v>-80.953999999999994</v>
      </c>
      <c r="C15226" s="16"/>
      <c r="D15226" s="16">
        <v>31.681999999999999</v>
      </c>
      <c r="F15226" s="21"/>
      <c r="G15226" s="21"/>
      <c r="H15226" s="21"/>
      <c r="I15226" s="21"/>
    </row>
    <row r="15227" spans="1:9">
      <c r="A15227" s="21"/>
      <c r="B15227" s="16">
        <v>-80.02</v>
      </c>
      <c r="C15227" s="16"/>
      <c r="D15227" s="16">
        <v>31.677</v>
      </c>
      <c r="F15227" s="21"/>
      <c r="G15227" s="21"/>
      <c r="H15227" s="21"/>
      <c r="I15227" s="21"/>
    </row>
    <row r="15228" spans="1:9">
      <c r="A15228" s="21"/>
      <c r="B15228" s="16">
        <v>-70.805999999999997</v>
      </c>
      <c r="C15228" s="16"/>
      <c r="D15228" s="16">
        <v>31.599</v>
      </c>
      <c r="F15228" s="21"/>
      <c r="G15228" s="21"/>
      <c r="H15228" s="21"/>
      <c r="I15228" s="21"/>
    </row>
    <row r="15229" spans="1:9">
      <c r="A15229" s="21"/>
      <c r="B15229" s="16">
        <v>-69.912000000000006</v>
      </c>
      <c r="C15229" s="16"/>
      <c r="D15229" s="16">
        <v>31.606000000000002</v>
      </c>
      <c r="F15229" s="21"/>
      <c r="G15229" s="21"/>
      <c r="H15229" s="21"/>
      <c r="I15229" s="21"/>
    </row>
    <row r="15230" spans="1:9">
      <c r="A15230" s="21"/>
      <c r="B15230" s="16">
        <v>-60.584000000000003</v>
      </c>
      <c r="C15230" s="16"/>
      <c r="D15230" s="16">
        <v>31.654</v>
      </c>
      <c r="F15230" s="21"/>
      <c r="G15230" s="21"/>
      <c r="H15230" s="21"/>
      <c r="I15230" s="21"/>
    </row>
    <row r="15231" spans="1:9">
      <c r="A15231" s="21"/>
      <c r="B15231" s="16">
        <v>-59.634999999999998</v>
      </c>
      <c r="C15231" s="16"/>
      <c r="D15231" s="16">
        <v>31.655000000000001</v>
      </c>
      <c r="F15231" s="21"/>
      <c r="G15231" s="21"/>
      <c r="H15231" s="21"/>
      <c r="I15231" s="21"/>
    </row>
    <row r="15232" spans="1:9">
      <c r="A15232" s="21"/>
      <c r="B15232" s="16">
        <v>-50.536999999999999</v>
      </c>
      <c r="C15232" s="16"/>
      <c r="D15232" s="16">
        <v>31.686</v>
      </c>
      <c r="F15232" s="21"/>
      <c r="G15232" s="21"/>
      <c r="H15232" s="21"/>
      <c r="I15232" s="21"/>
    </row>
    <row r="15233" spans="1:9">
      <c r="A15233" s="21"/>
      <c r="B15233" s="16">
        <v>-49.774999999999999</v>
      </c>
      <c r="C15233" s="16"/>
      <c r="D15233" s="16">
        <v>31.69</v>
      </c>
      <c r="F15233" s="21"/>
      <c r="G15233" s="21"/>
      <c r="H15233" s="21"/>
      <c r="I15233" s="21"/>
    </row>
    <row r="15234" spans="1:9">
      <c r="A15234" s="21"/>
      <c r="B15234" s="16">
        <v>-40.405000000000001</v>
      </c>
      <c r="C15234" s="16"/>
      <c r="D15234" s="16">
        <v>31.706</v>
      </c>
      <c r="F15234" s="21"/>
      <c r="G15234" s="21"/>
      <c r="H15234" s="21"/>
      <c r="I15234" s="21"/>
    </row>
    <row r="15235" spans="1:9">
      <c r="A15235" s="21"/>
      <c r="B15235" s="16">
        <v>-39.792000000000002</v>
      </c>
      <c r="C15235" s="16"/>
      <c r="D15235" s="16">
        <v>31.709</v>
      </c>
      <c r="F15235" s="21"/>
      <c r="G15235" s="21"/>
      <c r="H15235" s="21"/>
      <c r="I15235" s="21"/>
    </row>
    <row r="15236" spans="1:9">
      <c r="A15236" s="21"/>
      <c r="B15236" s="16">
        <v>-30.257000000000001</v>
      </c>
      <c r="C15236" s="16"/>
      <c r="D15236" s="16">
        <v>31.777999999999999</v>
      </c>
      <c r="F15236" s="21"/>
      <c r="G15236" s="21"/>
      <c r="H15236" s="21"/>
      <c r="I15236" s="21"/>
    </row>
    <row r="15237" spans="1:9">
      <c r="A15237" s="21"/>
      <c r="B15237" s="16">
        <v>-20.283000000000001</v>
      </c>
      <c r="C15237" s="16"/>
      <c r="D15237" s="16">
        <v>31.710999999999999</v>
      </c>
      <c r="F15237" s="21"/>
      <c r="G15237" s="21"/>
      <c r="H15237" s="21"/>
      <c r="I15237" s="21"/>
    </row>
    <row r="15238" spans="1:9">
      <c r="A15238" s="21"/>
      <c r="B15238" s="16">
        <v>-20.260000000000002</v>
      </c>
      <c r="C15238" s="16"/>
      <c r="D15238" s="16">
        <v>31.710999999999999</v>
      </c>
      <c r="F15238" s="21"/>
      <c r="G15238" s="21"/>
      <c r="H15238" s="21"/>
      <c r="I15238" s="21"/>
    </row>
    <row r="15239" spans="1:9">
      <c r="A15239" s="21"/>
      <c r="B15239" s="16">
        <v>-20.238</v>
      </c>
      <c r="C15239" s="16"/>
      <c r="D15239" s="16">
        <v>31.710999999999999</v>
      </c>
      <c r="F15239" s="21"/>
      <c r="G15239" s="21"/>
      <c r="H15239" s="21"/>
      <c r="I15239" s="21"/>
    </row>
    <row r="15240" spans="1:9">
      <c r="A15240" s="21"/>
      <c r="B15240" s="16">
        <v>-10.191000000000001</v>
      </c>
      <c r="C15240" s="16"/>
      <c r="D15240" s="16">
        <v>31.788</v>
      </c>
      <c r="F15240" s="21"/>
      <c r="G15240" s="21"/>
      <c r="H15240" s="21"/>
      <c r="I15240" s="21"/>
    </row>
    <row r="15241" spans="1:9">
      <c r="A15241" s="21"/>
      <c r="B15241" s="16">
        <v>-10.052</v>
      </c>
      <c r="C15241" s="16"/>
      <c r="D15241" s="16">
        <v>31.786999999999999</v>
      </c>
      <c r="F15241" s="21"/>
      <c r="G15241" s="21"/>
      <c r="H15241" s="21"/>
      <c r="I15241" s="21"/>
    </row>
    <row r="15242" spans="1:9">
      <c r="A15242" s="21"/>
      <c r="B15242" s="16">
        <v>-0.216</v>
      </c>
      <c r="C15242" s="16"/>
      <c r="D15242" s="16">
        <v>31.899000000000001</v>
      </c>
      <c r="F15242" s="21"/>
      <c r="G15242" s="21"/>
      <c r="H15242" s="21"/>
      <c r="I15242" s="21"/>
    </row>
    <row r="15243" spans="1:9">
      <c r="A15243" s="21"/>
      <c r="B15243" s="16">
        <v>-0.16700000000000001</v>
      </c>
      <c r="C15243" s="16"/>
      <c r="D15243" s="16">
        <v>31.899000000000001</v>
      </c>
      <c r="F15243" s="21"/>
      <c r="G15243" s="21"/>
      <c r="H15243" s="21"/>
      <c r="I15243" s="21"/>
    </row>
    <row r="15244" spans="1:9">
      <c r="A15244" s="21"/>
      <c r="B15244" s="16">
        <v>0</v>
      </c>
      <c r="C15244" s="16"/>
      <c r="D15244" s="16">
        <v>31.899000000000001</v>
      </c>
      <c r="F15244" s="21"/>
      <c r="G15244" s="21"/>
      <c r="H15244" s="21"/>
      <c r="I15244" s="21"/>
    </row>
    <row r="15245" spans="1:9">
      <c r="A15245" s="21"/>
      <c r="B15245" s="16">
        <v>0.2</v>
      </c>
      <c r="C15245" s="16"/>
      <c r="D15245" s="16">
        <v>31.899000000000001</v>
      </c>
      <c r="F15245" s="21"/>
      <c r="G15245" s="21"/>
      <c r="H15245" s="21"/>
      <c r="I15245" s="21"/>
    </row>
    <row r="15246" spans="1:9">
      <c r="A15246" s="21"/>
      <c r="B15246" s="16">
        <v>9.8260000000000005</v>
      </c>
      <c r="C15246" s="16"/>
      <c r="D15246" s="16">
        <v>31.896999999999998</v>
      </c>
      <c r="F15246" s="21"/>
      <c r="G15246" s="21"/>
      <c r="H15246" s="21"/>
      <c r="I15246" s="21"/>
    </row>
    <row r="15247" spans="1:9">
      <c r="A15247" s="21"/>
      <c r="B15247" s="16">
        <v>10.127000000000001</v>
      </c>
      <c r="C15247" s="16"/>
      <c r="D15247" s="16">
        <v>31.896999999999998</v>
      </c>
      <c r="F15247" s="21"/>
      <c r="G15247" s="21"/>
      <c r="H15247" s="21"/>
      <c r="I15247" s="21"/>
    </row>
    <row r="15248" spans="1:9">
      <c r="A15248" s="21"/>
      <c r="B15248" s="16">
        <v>19.887</v>
      </c>
      <c r="C15248" s="16"/>
      <c r="D15248" s="16">
        <v>31.939</v>
      </c>
      <c r="F15248" s="21"/>
      <c r="G15248" s="21"/>
      <c r="H15248" s="21"/>
      <c r="I15248" s="21"/>
    </row>
    <row r="15249" spans="1:9">
      <c r="A15249" s="21"/>
      <c r="B15249" s="16">
        <v>20.091000000000001</v>
      </c>
      <c r="C15249" s="16"/>
      <c r="D15249" s="16">
        <v>31.94</v>
      </c>
      <c r="F15249" s="21"/>
      <c r="G15249" s="21"/>
      <c r="H15249" s="21"/>
      <c r="I15249" s="21"/>
    </row>
    <row r="15250" spans="1:9">
      <c r="A15250" s="21"/>
      <c r="B15250" s="16">
        <v>29.977</v>
      </c>
      <c r="C15250" s="16"/>
      <c r="D15250" s="16">
        <v>32.01</v>
      </c>
      <c r="F15250" s="21"/>
      <c r="G15250" s="21"/>
      <c r="H15250" s="21"/>
      <c r="I15250" s="21"/>
    </row>
    <row r="15251" spans="1:9">
      <c r="A15251" s="21"/>
      <c r="B15251" s="16">
        <v>30.318000000000001</v>
      </c>
      <c r="C15251" s="16"/>
      <c r="D15251" s="16">
        <v>32.006</v>
      </c>
      <c r="F15251" s="21"/>
      <c r="G15251" s="21"/>
      <c r="H15251" s="21"/>
      <c r="I15251" s="21"/>
    </row>
    <row r="15252" spans="1:9">
      <c r="A15252" s="21"/>
      <c r="B15252" s="16">
        <v>40.131999999999998</v>
      </c>
      <c r="C15252" s="16"/>
      <c r="D15252" s="16">
        <v>31.962</v>
      </c>
      <c r="F15252" s="21"/>
      <c r="G15252" s="21"/>
      <c r="H15252" s="21"/>
      <c r="I15252" s="21"/>
    </row>
    <row r="15253" spans="1:9">
      <c r="A15253" s="21"/>
      <c r="B15253" s="16">
        <v>40.512999999999998</v>
      </c>
      <c r="C15253" s="16"/>
      <c r="D15253" s="16">
        <v>31.971</v>
      </c>
      <c r="F15253" s="21"/>
      <c r="G15253" s="21"/>
      <c r="H15253" s="21"/>
      <c r="I15253" s="21"/>
    </row>
    <row r="15254" spans="1:9">
      <c r="A15254" s="21"/>
      <c r="B15254" s="16">
        <v>50.292000000000002</v>
      </c>
      <c r="C15254" s="16"/>
      <c r="D15254" s="16">
        <v>31.946000000000002</v>
      </c>
      <c r="F15254" s="21"/>
      <c r="G15254" s="21"/>
      <c r="H15254" s="21"/>
      <c r="I15254" s="21"/>
    </row>
    <row r="15255" spans="1:9">
      <c r="A15255" s="21"/>
      <c r="B15255" s="16">
        <v>50.924999999999997</v>
      </c>
      <c r="C15255" s="16"/>
      <c r="D15255" s="16">
        <v>31.942</v>
      </c>
      <c r="F15255" s="21"/>
      <c r="G15255" s="21"/>
      <c r="H15255" s="21"/>
      <c r="I15255" s="21"/>
    </row>
    <row r="15256" spans="1:9">
      <c r="A15256" s="21"/>
      <c r="B15256" s="16">
        <v>60.347999999999999</v>
      </c>
      <c r="C15256" s="16"/>
      <c r="D15256" s="16">
        <v>32.027999999999999</v>
      </c>
      <c r="F15256" s="21"/>
      <c r="G15256" s="21"/>
      <c r="H15256" s="21"/>
      <c r="I15256" s="21"/>
    </row>
    <row r="15257" spans="1:9">
      <c r="A15257" s="21"/>
      <c r="B15257" s="16">
        <v>69.700999999999993</v>
      </c>
      <c r="C15257" s="16"/>
      <c r="D15257" s="16">
        <v>31.975999999999999</v>
      </c>
      <c r="F15257" s="21"/>
      <c r="G15257" s="21"/>
      <c r="H15257" s="21"/>
      <c r="I15257" s="21"/>
    </row>
    <row r="15258" spans="1:9">
      <c r="A15258" s="21"/>
      <c r="B15258" s="16">
        <v>70.430999999999997</v>
      </c>
      <c r="C15258" s="16"/>
      <c r="D15258" s="16">
        <v>31.977</v>
      </c>
      <c r="F15258" s="21"/>
      <c r="G15258" s="21"/>
      <c r="H15258" s="21"/>
      <c r="I15258" s="21"/>
    </row>
    <row r="15259" spans="1:9">
      <c r="A15259" s="21"/>
      <c r="B15259" s="16">
        <v>71.167000000000002</v>
      </c>
      <c r="C15259" s="16"/>
      <c r="D15259" s="16">
        <v>31.977</v>
      </c>
      <c r="F15259" s="21"/>
      <c r="G15259" s="21"/>
      <c r="H15259" s="21"/>
      <c r="I15259" s="21"/>
    </row>
    <row r="15260" spans="1:9">
      <c r="A15260" s="21"/>
      <c r="B15260" s="16">
        <v>80.572999999999993</v>
      </c>
      <c r="C15260" s="16"/>
      <c r="D15260" s="16">
        <v>32.067999999999998</v>
      </c>
      <c r="F15260" s="21"/>
      <c r="G15260" s="21"/>
      <c r="H15260" s="21"/>
      <c r="I15260" s="21"/>
    </row>
    <row r="15261" spans="1:9">
      <c r="A15261" s="21"/>
      <c r="B15261" s="16">
        <v>80.968000000000004</v>
      </c>
      <c r="C15261" s="16"/>
      <c r="D15261" s="16">
        <v>32.066000000000003</v>
      </c>
      <c r="F15261" s="21"/>
      <c r="G15261" s="21"/>
      <c r="H15261" s="21"/>
      <c r="I15261" s="21"/>
    </row>
    <row r="15262" spans="1:9">
      <c r="A15262" s="21"/>
      <c r="B15262" s="16">
        <v>90.638000000000005</v>
      </c>
      <c r="C15262" s="16"/>
      <c r="D15262" s="16">
        <v>32.064</v>
      </c>
      <c r="F15262" s="21"/>
      <c r="G15262" s="21"/>
      <c r="H15262" s="21"/>
      <c r="I15262" s="21"/>
    </row>
    <row r="15263" spans="1:9">
      <c r="A15263" s="21"/>
      <c r="B15263" s="16">
        <v>90.863</v>
      </c>
      <c r="C15263" s="16"/>
      <c r="D15263" s="16">
        <v>32.064999999999998</v>
      </c>
      <c r="F15263" s="21"/>
      <c r="G15263" s="21"/>
      <c r="H15263" s="21"/>
      <c r="I15263" s="21"/>
    </row>
    <row r="15264" spans="1:9">
      <c r="A15264" s="21"/>
      <c r="B15264" s="16">
        <v>100</v>
      </c>
      <c r="C15264" s="16"/>
      <c r="D15264" s="16">
        <v>32.088999999999999</v>
      </c>
      <c r="F15264" s="21"/>
      <c r="G15264" s="21"/>
      <c r="H15264" s="21"/>
      <c r="I15264" s="21"/>
    </row>
    <row r="15265" spans="1:9">
      <c r="A15265" s="21" t="s">
        <v>516</v>
      </c>
      <c r="B15265" s="16"/>
      <c r="C15265" s="16"/>
      <c r="D15265" s="16"/>
      <c r="F15265" s="21"/>
      <c r="G15265" s="21"/>
      <c r="H15265" s="21"/>
      <c r="I15265" s="21"/>
    </row>
    <row r="15266" spans="1:9">
      <c r="A15266" s="21" t="s">
        <v>1</v>
      </c>
      <c r="B15266" s="16"/>
      <c r="C15266" s="16"/>
      <c r="D15266" s="16"/>
      <c r="F15266" s="21"/>
      <c r="G15266" s="21"/>
      <c r="H15266" s="21"/>
      <c r="I15266" s="21"/>
    </row>
    <row r="15267" spans="1:9">
      <c r="A15267" s="21"/>
      <c r="B15267" s="16">
        <v>-100</v>
      </c>
      <c r="C15267" s="16"/>
      <c r="D15267" s="16">
        <v>31.303000000000001</v>
      </c>
      <c r="F15267" s="21"/>
      <c r="G15267" s="21"/>
      <c r="H15267" s="21"/>
      <c r="I15267" s="21"/>
    </row>
    <row r="15268" spans="1:9">
      <c r="A15268" s="21"/>
      <c r="B15268" s="16">
        <v>-99.855999999999995</v>
      </c>
      <c r="C15268" s="16"/>
      <c r="D15268" s="16">
        <v>31.303000000000001</v>
      </c>
      <c r="F15268" s="21"/>
      <c r="G15268" s="21"/>
      <c r="H15268" s="21"/>
      <c r="I15268" s="21"/>
    </row>
    <row r="15269" spans="1:9">
      <c r="A15269" s="21"/>
      <c r="B15269" s="16">
        <v>-95.981999999999999</v>
      </c>
      <c r="C15269" s="16"/>
      <c r="D15269" s="16">
        <v>31.364000000000001</v>
      </c>
      <c r="F15269" s="21"/>
      <c r="G15269" s="21"/>
      <c r="H15269" s="21"/>
      <c r="I15269" s="21"/>
    </row>
    <row r="15270" spans="1:9">
      <c r="A15270" s="21"/>
      <c r="B15270" s="16">
        <v>-93.447000000000003</v>
      </c>
      <c r="C15270" s="16"/>
      <c r="D15270" s="16">
        <v>31.356000000000002</v>
      </c>
      <c r="F15270" s="21"/>
      <c r="G15270" s="21"/>
      <c r="H15270" s="21"/>
      <c r="I15270" s="21"/>
    </row>
    <row r="15271" spans="1:9">
      <c r="A15271" s="21"/>
      <c r="B15271" s="16">
        <v>-83.82</v>
      </c>
      <c r="C15271" s="16"/>
      <c r="D15271" s="16">
        <v>31.3</v>
      </c>
      <c r="F15271" s="21"/>
      <c r="G15271" s="21"/>
      <c r="H15271" s="21"/>
      <c r="I15271" s="21"/>
    </row>
    <row r="15272" spans="1:9">
      <c r="A15272" s="21"/>
      <c r="B15272" s="16">
        <v>-82.212000000000003</v>
      </c>
      <c r="C15272" s="16"/>
      <c r="D15272" s="16">
        <v>31.31</v>
      </c>
      <c r="F15272" s="21"/>
      <c r="G15272" s="21"/>
      <c r="H15272" s="21"/>
      <c r="I15272" s="21"/>
    </row>
    <row r="15273" spans="1:9">
      <c r="A15273" s="21"/>
      <c r="B15273" s="16">
        <v>-73.536000000000001</v>
      </c>
      <c r="C15273" s="16"/>
      <c r="D15273" s="16">
        <v>31.222999999999999</v>
      </c>
      <c r="F15273" s="21"/>
      <c r="G15273" s="21"/>
      <c r="H15273" s="21"/>
      <c r="I15273" s="21"/>
    </row>
    <row r="15274" spans="1:9">
      <c r="A15274" s="21"/>
      <c r="B15274" s="16">
        <v>-71.631</v>
      </c>
      <c r="C15274" s="16"/>
      <c r="D15274" s="16">
        <v>31.207000000000001</v>
      </c>
      <c r="F15274" s="21"/>
      <c r="G15274" s="21"/>
      <c r="H15274" s="21"/>
      <c r="I15274" s="21"/>
    </row>
    <row r="15275" spans="1:9">
      <c r="A15275" s="21"/>
      <c r="B15275" s="16">
        <v>-63.366</v>
      </c>
      <c r="C15275" s="16"/>
      <c r="D15275" s="16">
        <v>31.276</v>
      </c>
      <c r="F15275" s="21"/>
      <c r="G15275" s="21"/>
      <c r="H15275" s="21"/>
      <c r="I15275" s="21"/>
    </row>
    <row r="15276" spans="1:9">
      <c r="A15276" s="21"/>
      <c r="B15276" s="16">
        <v>-61.271999999999998</v>
      </c>
      <c r="C15276" s="16"/>
      <c r="D15276" s="16">
        <v>31.286999999999999</v>
      </c>
      <c r="F15276" s="21"/>
      <c r="G15276" s="21"/>
      <c r="H15276" s="21"/>
      <c r="I15276" s="21"/>
    </row>
    <row r="15277" spans="1:9">
      <c r="A15277" s="21"/>
      <c r="B15277" s="16">
        <v>-53.128</v>
      </c>
      <c r="C15277" s="16"/>
      <c r="D15277" s="16">
        <v>31.31</v>
      </c>
      <c r="F15277" s="21"/>
      <c r="G15277" s="21"/>
      <c r="H15277" s="21"/>
      <c r="I15277" s="21"/>
    </row>
    <row r="15278" spans="1:9">
      <c r="A15278" s="21"/>
      <c r="B15278" s="16">
        <v>-50.837000000000003</v>
      </c>
      <c r="C15278" s="16"/>
      <c r="D15278" s="16">
        <v>31.318999999999999</v>
      </c>
      <c r="F15278" s="21"/>
      <c r="G15278" s="21"/>
      <c r="H15278" s="21"/>
      <c r="I15278" s="21"/>
    </row>
    <row r="15279" spans="1:9">
      <c r="A15279" s="21"/>
      <c r="B15279" s="16">
        <v>-42.994</v>
      </c>
      <c r="C15279" s="16"/>
      <c r="D15279" s="16">
        <v>31.298999999999999</v>
      </c>
      <c r="F15279" s="21"/>
      <c r="G15279" s="21"/>
      <c r="H15279" s="21"/>
      <c r="I15279" s="21"/>
    </row>
    <row r="15280" spans="1:9">
      <c r="A15280" s="21"/>
      <c r="B15280" s="16">
        <v>-40.715000000000003</v>
      </c>
      <c r="C15280" s="16"/>
      <c r="D15280" s="16">
        <v>31.303000000000001</v>
      </c>
      <c r="F15280" s="21"/>
      <c r="G15280" s="21"/>
      <c r="H15280" s="21"/>
      <c r="I15280" s="21"/>
    </row>
    <row r="15281" spans="1:9">
      <c r="A15281" s="21"/>
      <c r="B15281" s="16">
        <v>-31.638999999999999</v>
      </c>
      <c r="C15281" s="16"/>
      <c r="D15281" s="16">
        <v>31.306000000000001</v>
      </c>
      <c r="F15281" s="21"/>
      <c r="G15281" s="21"/>
      <c r="H15281" s="21"/>
      <c r="I15281" s="21"/>
    </row>
    <row r="15282" spans="1:9">
      <c r="A15282" s="21"/>
      <c r="B15282" s="16">
        <v>-29.54</v>
      </c>
      <c r="C15282" s="16"/>
      <c r="D15282" s="16">
        <v>31.321000000000002</v>
      </c>
      <c r="F15282" s="21"/>
      <c r="G15282" s="21"/>
      <c r="H15282" s="21"/>
      <c r="I15282" s="21"/>
    </row>
    <row r="15283" spans="1:9">
      <c r="A15283" s="21"/>
      <c r="B15283" s="16">
        <v>-20.181999999999999</v>
      </c>
      <c r="C15283" s="16"/>
      <c r="D15283" s="16">
        <v>31.341999999999999</v>
      </c>
      <c r="F15283" s="21"/>
      <c r="G15283" s="21"/>
      <c r="H15283" s="21"/>
      <c r="I15283" s="21"/>
    </row>
    <row r="15284" spans="1:9">
      <c r="A15284" s="21"/>
      <c r="B15284" s="16">
        <v>-18.367000000000001</v>
      </c>
      <c r="C15284" s="16"/>
      <c r="D15284" s="16">
        <v>31.33</v>
      </c>
      <c r="F15284" s="21"/>
      <c r="G15284" s="21"/>
      <c r="H15284" s="21"/>
      <c r="I15284" s="21"/>
    </row>
    <row r="15285" spans="1:9">
      <c r="A15285" s="21"/>
      <c r="B15285" s="16">
        <v>-16.597000000000001</v>
      </c>
      <c r="C15285" s="16"/>
      <c r="D15285" s="16">
        <v>31.343</v>
      </c>
      <c r="F15285" s="21"/>
      <c r="G15285" s="21"/>
      <c r="H15285" s="21"/>
      <c r="I15285" s="21"/>
    </row>
    <row r="15286" spans="1:9">
      <c r="A15286" s="21"/>
      <c r="B15286" s="16">
        <v>-7.593</v>
      </c>
      <c r="C15286" s="16"/>
      <c r="D15286" s="16">
        <v>31.373999999999999</v>
      </c>
      <c r="F15286" s="21"/>
      <c r="G15286" s="21"/>
      <c r="H15286" s="21"/>
      <c r="I15286" s="21"/>
    </row>
    <row r="15287" spans="1:9">
      <c r="A15287" s="21"/>
      <c r="B15287" s="16">
        <v>0</v>
      </c>
      <c r="C15287" s="16"/>
      <c r="D15287" s="16">
        <v>31.53</v>
      </c>
      <c r="F15287" s="21"/>
      <c r="G15287" s="21"/>
      <c r="H15287" s="21"/>
      <c r="I15287" s="21"/>
    </row>
    <row r="15288" spans="1:9">
      <c r="A15288" s="21"/>
      <c r="B15288" s="16">
        <v>0.55300000000000005</v>
      </c>
      <c r="C15288" s="16"/>
      <c r="D15288" s="16">
        <v>31.542000000000002</v>
      </c>
      <c r="F15288" s="21"/>
      <c r="G15288" s="21"/>
      <c r="H15288" s="21"/>
      <c r="I15288" s="21"/>
    </row>
    <row r="15289" spans="1:9">
      <c r="A15289" s="21"/>
      <c r="B15289" s="16">
        <v>0.748</v>
      </c>
      <c r="C15289" s="16"/>
      <c r="D15289" s="16">
        <v>31.544</v>
      </c>
      <c r="F15289" s="21"/>
      <c r="G15289" s="21"/>
      <c r="H15289" s="21"/>
      <c r="I15289" s="21"/>
    </row>
    <row r="15290" spans="1:9">
      <c r="A15290" s="21"/>
      <c r="B15290" s="16">
        <v>3.1859999999999999</v>
      </c>
      <c r="C15290" s="16"/>
      <c r="D15290" s="16">
        <v>31.577999999999999</v>
      </c>
      <c r="F15290" s="21"/>
      <c r="G15290" s="21"/>
      <c r="H15290" s="21"/>
      <c r="I15290" s="21"/>
    </row>
    <row r="15291" spans="1:9">
      <c r="A15291" s="21"/>
      <c r="B15291" s="16">
        <v>3.3879999999999999</v>
      </c>
      <c r="C15291" s="16"/>
      <c r="D15291" s="16">
        <v>31.577999999999999</v>
      </c>
      <c r="F15291" s="21"/>
      <c r="G15291" s="21"/>
      <c r="H15291" s="21"/>
      <c r="I15291" s="21"/>
    </row>
    <row r="15292" spans="1:9">
      <c r="A15292" s="21"/>
      <c r="B15292" s="16">
        <v>14.36</v>
      </c>
      <c r="C15292" s="16"/>
      <c r="D15292" s="16">
        <v>31.611999999999998</v>
      </c>
      <c r="F15292" s="21"/>
      <c r="G15292" s="21"/>
      <c r="H15292" s="21"/>
      <c r="I15292" s="21"/>
    </row>
    <row r="15293" spans="1:9">
      <c r="A15293" s="21"/>
      <c r="B15293" s="16">
        <v>14.491</v>
      </c>
      <c r="C15293" s="16"/>
      <c r="D15293" s="16">
        <v>31.611999999999998</v>
      </c>
      <c r="F15293" s="21"/>
      <c r="G15293" s="21"/>
      <c r="H15293" s="21"/>
      <c r="I15293" s="21"/>
    </row>
    <row r="15294" spans="1:9">
      <c r="A15294" s="21"/>
      <c r="B15294" s="16">
        <v>24.919</v>
      </c>
      <c r="C15294" s="16"/>
      <c r="D15294" s="16">
        <v>31.600999999999999</v>
      </c>
      <c r="F15294" s="21"/>
      <c r="G15294" s="21"/>
      <c r="H15294" s="21"/>
      <c r="I15294" s="21"/>
    </row>
    <row r="15295" spans="1:9">
      <c r="A15295" s="21"/>
      <c r="B15295" s="16">
        <v>25.05</v>
      </c>
      <c r="C15295" s="16"/>
      <c r="D15295" s="16">
        <v>31.602</v>
      </c>
      <c r="F15295" s="21"/>
      <c r="G15295" s="21"/>
      <c r="H15295" s="21"/>
      <c r="I15295" s="21"/>
    </row>
    <row r="15296" spans="1:9">
      <c r="A15296" s="21"/>
      <c r="B15296" s="16">
        <v>35.177999999999997</v>
      </c>
      <c r="C15296" s="16"/>
      <c r="D15296" s="16">
        <v>31.654</v>
      </c>
      <c r="F15296" s="21"/>
      <c r="G15296" s="21"/>
      <c r="H15296" s="21"/>
      <c r="I15296" s="21"/>
    </row>
    <row r="15297" spans="1:9">
      <c r="A15297" s="21"/>
      <c r="B15297" s="16">
        <v>35.332999999999998</v>
      </c>
      <c r="C15297" s="16"/>
      <c r="D15297" s="16">
        <v>31.654</v>
      </c>
      <c r="F15297" s="21"/>
      <c r="G15297" s="21"/>
      <c r="H15297" s="21"/>
      <c r="I15297" s="21"/>
    </row>
    <row r="15298" spans="1:9">
      <c r="A15298" s="21"/>
      <c r="B15298" s="16">
        <v>45.457999999999998</v>
      </c>
      <c r="C15298" s="16"/>
      <c r="D15298" s="16">
        <v>31.567</v>
      </c>
      <c r="F15298" s="21"/>
      <c r="G15298" s="21"/>
      <c r="H15298" s="21"/>
      <c r="I15298" s="21"/>
    </row>
    <row r="15299" spans="1:9">
      <c r="A15299" s="21"/>
      <c r="B15299" s="16">
        <v>45.521999999999998</v>
      </c>
      <c r="C15299" s="16"/>
      <c r="D15299" s="16">
        <v>31.567</v>
      </c>
      <c r="F15299" s="21"/>
      <c r="G15299" s="21"/>
      <c r="H15299" s="21"/>
      <c r="I15299" s="21"/>
    </row>
    <row r="15300" spans="1:9">
      <c r="A15300" s="21"/>
      <c r="B15300" s="16">
        <v>47.027999999999999</v>
      </c>
      <c r="C15300" s="16"/>
      <c r="D15300" s="16">
        <v>31.588000000000001</v>
      </c>
      <c r="F15300" s="21"/>
      <c r="G15300" s="21"/>
      <c r="H15300" s="21"/>
      <c r="I15300" s="21"/>
    </row>
    <row r="15301" spans="1:9">
      <c r="A15301" s="21"/>
      <c r="B15301" s="16">
        <v>55.534999999999997</v>
      </c>
      <c r="C15301" s="16"/>
      <c r="D15301" s="16">
        <v>31.699000000000002</v>
      </c>
      <c r="F15301" s="21"/>
      <c r="G15301" s="21"/>
      <c r="H15301" s="21"/>
      <c r="I15301" s="21"/>
    </row>
    <row r="15302" spans="1:9">
      <c r="A15302" s="21"/>
      <c r="B15302" s="16">
        <v>55.901000000000003</v>
      </c>
      <c r="C15302" s="16"/>
      <c r="D15302" s="16">
        <v>31.7</v>
      </c>
      <c r="F15302" s="21"/>
      <c r="G15302" s="21"/>
      <c r="H15302" s="21"/>
      <c r="I15302" s="21"/>
    </row>
    <row r="15303" spans="1:9">
      <c r="A15303" s="21"/>
      <c r="B15303" s="16">
        <v>65.569000000000003</v>
      </c>
      <c r="C15303" s="16"/>
      <c r="D15303" s="16">
        <v>31.699000000000002</v>
      </c>
      <c r="F15303" s="21"/>
      <c r="G15303" s="21"/>
      <c r="H15303" s="21"/>
      <c r="I15303" s="21"/>
    </row>
    <row r="15304" spans="1:9">
      <c r="A15304" s="21"/>
      <c r="B15304" s="16">
        <v>66.396000000000001</v>
      </c>
      <c r="C15304" s="16"/>
      <c r="D15304" s="16">
        <v>31.702999999999999</v>
      </c>
      <c r="F15304" s="21"/>
      <c r="G15304" s="21"/>
      <c r="H15304" s="21"/>
      <c r="I15304" s="21"/>
    </row>
    <row r="15305" spans="1:9">
      <c r="A15305" s="21"/>
      <c r="B15305" s="16">
        <v>76.177000000000007</v>
      </c>
      <c r="C15305" s="16"/>
      <c r="D15305" s="16">
        <v>31.751999999999999</v>
      </c>
      <c r="F15305" s="21"/>
      <c r="G15305" s="21"/>
      <c r="H15305" s="21"/>
      <c r="I15305" s="21"/>
    </row>
    <row r="15306" spans="1:9">
      <c r="A15306" s="21"/>
      <c r="B15306" s="16">
        <v>77.251000000000005</v>
      </c>
      <c r="C15306" s="16"/>
      <c r="D15306" s="16">
        <v>31.759</v>
      </c>
      <c r="F15306" s="21"/>
      <c r="G15306" s="21"/>
      <c r="H15306" s="21"/>
      <c r="I15306" s="21"/>
    </row>
    <row r="15307" spans="1:9">
      <c r="A15307" s="21"/>
      <c r="B15307" s="16">
        <v>86.855999999999995</v>
      </c>
      <c r="C15307" s="16"/>
      <c r="D15307" s="16">
        <v>31.733000000000001</v>
      </c>
      <c r="F15307" s="21"/>
      <c r="G15307" s="21"/>
      <c r="H15307" s="21"/>
      <c r="I15307" s="21"/>
    </row>
    <row r="15308" spans="1:9">
      <c r="A15308" s="21"/>
      <c r="B15308" s="16">
        <v>88.171999999999997</v>
      </c>
      <c r="C15308" s="16"/>
      <c r="D15308" s="16">
        <v>31.734000000000002</v>
      </c>
      <c r="F15308" s="21"/>
      <c r="G15308" s="21"/>
      <c r="H15308" s="21"/>
      <c r="I15308" s="21"/>
    </row>
    <row r="15309" spans="1:9">
      <c r="A15309" s="21"/>
      <c r="B15309" s="16">
        <v>97.57</v>
      </c>
      <c r="C15309" s="16"/>
      <c r="D15309" s="16">
        <v>31.757000000000001</v>
      </c>
      <c r="F15309" s="21"/>
      <c r="G15309" s="21"/>
      <c r="H15309" s="21"/>
      <c r="I15309" s="21"/>
    </row>
    <row r="15310" spans="1:9">
      <c r="A15310" s="21"/>
      <c r="B15310" s="16">
        <v>99.046999999999997</v>
      </c>
      <c r="C15310" s="16"/>
      <c r="D15310" s="16">
        <v>31.762</v>
      </c>
      <c r="F15310" s="21"/>
      <c r="G15310" s="21"/>
      <c r="H15310" s="21"/>
      <c r="I15310" s="21"/>
    </row>
    <row r="15311" spans="1:9">
      <c r="A15311" s="21"/>
      <c r="B15311" s="16">
        <v>100</v>
      </c>
      <c r="C15311" s="16"/>
      <c r="D15311" s="16">
        <v>31.759</v>
      </c>
      <c r="F15311" s="21"/>
      <c r="G15311" s="21"/>
      <c r="H15311" s="21"/>
      <c r="I15311" s="21"/>
    </row>
    <row r="15312" spans="1:9">
      <c r="A15312" s="21" t="s">
        <v>517</v>
      </c>
      <c r="B15312" s="16"/>
      <c r="C15312" s="16"/>
      <c r="D15312" s="16"/>
      <c r="F15312" s="21"/>
      <c r="G15312" s="21"/>
      <c r="H15312" s="21"/>
      <c r="I15312" s="21"/>
    </row>
    <row r="15313" spans="1:9">
      <c r="A15313" s="21" t="s">
        <v>1</v>
      </c>
      <c r="B15313" s="16"/>
      <c r="C15313" s="16"/>
      <c r="D15313" s="16"/>
      <c r="F15313" s="21"/>
      <c r="G15313" s="21"/>
      <c r="H15313" s="21"/>
      <c r="I15313" s="21"/>
    </row>
    <row r="15314" spans="1:9">
      <c r="A15314" s="21"/>
      <c r="B15314" s="16">
        <v>-100</v>
      </c>
      <c r="C15314" s="16"/>
      <c r="D15314" s="16">
        <v>30.88</v>
      </c>
      <c r="F15314" s="21"/>
      <c r="G15314" s="21"/>
      <c r="H15314" s="21"/>
      <c r="I15314" s="21"/>
    </row>
    <row r="15315" spans="1:9">
      <c r="A15315" s="21"/>
      <c r="B15315" s="16">
        <v>-98.522999999999996</v>
      </c>
      <c r="C15315" s="16"/>
      <c r="D15315" s="16">
        <v>30.89</v>
      </c>
      <c r="F15315" s="21"/>
      <c r="G15315" s="21"/>
      <c r="H15315" s="21"/>
      <c r="I15315" s="21"/>
    </row>
    <row r="15316" spans="1:9">
      <c r="A15316" s="21"/>
      <c r="B15316" s="16">
        <v>-90.319000000000003</v>
      </c>
      <c r="C15316" s="16"/>
      <c r="D15316" s="16">
        <v>30.952000000000002</v>
      </c>
      <c r="F15316" s="21"/>
      <c r="G15316" s="21"/>
      <c r="H15316" s="21"/>
      <c r="I15316" s="21"/>
    </row>
    <row r="15317" spans="1:9">
      <c r="A15317" s="21"/>
      <c r="B15317" s="16">
        <v>-89.941000000000003</v>
      </c>
      <c r="C15317" s="16"/>
      <c r="D15317" s="16">
        <v>30.949000000000002</v>
      </c>
      <c r="F15317" s="21"/>
      <c r="G15317" s="21"/>
      <c r="H15317" s="21"/>
      <c r="I15317" s="21"/>
    </row>
    <row r="15318" spans="1:9">
      <c r="A15318" s="21"/>
      <c r="B15318" s="16">
        <v>-80.087999999999994</v>
      </c>
      <c r="C15318" s="16"/>
      <c r="D15318" s="16">
        <v>30.890999999999998</v>
      </c>
      <c r="F15318" s="21"/>
      <c r="G15318" s="21"/>
      <c r="H15318" s="21"/>
      <c r="I15318" s="21"/>
    </row>
    <row r="15319" spans="1:9">
      <c r="A15319" s="21"/>
      <c r="B15319" s="16">
        <v>-79.929000000000002</v>
      </c>
      <c r="C15319" s="16"/>
      <c r="D15319" s="16">
        <v>30.89</v>
      </c>
      <c r="F15319" s="21"/>
      <c r="G15319" s="21"/>
      <c r="H15319" s="21"/>
      <c r="I15319" s="21"/>
    </row>
    <row r="15320" spans="1:9">
      <c r="A15320" s="21"/>
      <c r="B15320" s="16">
        <v>-69.924999999999997</v>
      </c>
      <c r="C15320" s="16"/>
      <c r="D15320" s="16">
        <v>30.896000000000001</v>
      </c>
      <c r="F15320" s="21"/>
      <c r="G15320" s="21"/>
      <c r="H15320" s="21"/>
      <c r="I15320" s="21"/>
    </row>
    <row r="15321" spans="1:9">
      <c r="A15321" s="21"/>
      <c r="B15321" s="16">
        <v>-69.884</v>
      </c>
      <c r="C15321" s="16"/>
      <c r="D15321" s="16">
        <v>30.896000000000001</v>
      </c>
      <c r="F15321" s="21"/>
      <c r="G15321" s="21"/>
      <c r="H15321" s="21"/>
      <c r="I15321" s="21"/>
    </row>
    <row r="15322" spans="1:9">
      <c r="A15322" s="21"/>
      <c r="B15322" s="16">
        <v>-59.673000000000002</v>
      </c>
      <c r="C15322" s="16"/>
      <c r="D15322" s="16">
        <v>30.875</v>
      </c>
      <c r="F15322" s="21"/>
      <c r="G15322" s="21"/>
      <c r="H15322" s="21"/>
      <c r="I15322" s="21"/>
    </row>
    <row r="15323" spans="1:9">
      <c r="A15323" s="21"/>
      <c r="B15323" s="16">
        <v>-59.451000000000001</v>
      </c>
      <c r="C15323" s="16"/>
      <c r="D15323" s="16">
        <v>30.876000000000001</v>
      </c>
      <c r="F15323" s="21"/>
      <c r="G15323" s="21"/>
      <c r="H15323" s="21"/>
      <c r="I15323" s="21"/>
    </row>
    <row r="15324" spans="1:9">
      <c r="A15324" s="21"/>
      <c r="B15324" s="16">
        <v>-51.731000000000002</v>
      </c>
      <c r="C15324" s="16"/>
      <c r="D15324" s="16">
        <v>30.914999999999999</v>
      </c>
      <c r="F15324" s="21"/>
      <c r="G15324" s="21"/>
      <c r="H15324" s="21"/>
      <c r="I15324" s="21"/>
    </row>
    <row r="15325" spans="1:9">
      <c r="A15325" s="21"/>
      <c r="B15325" s="16">
        <v>-49.609000000000002</v>
      </c>
      <c r="C15325" s="16"/>
      <c r="D15325" s="16">
        <v>30.925999999999998</v>
      </c>
      <c r="F15325" s="21"/>
      <c r="G15325" s="21"/>
      <c r="H15325" s="21"/>
      <c r="I15325" s="21"/>
    </row>
    <row r="15326" spans="1:9">
      <c r="A15326" s="21"/>
      <c r="B15326" s="16">
        <v>-43.975000000000001</v>
      </c>
      <c r="C15326" s="16"/>
      <c r="D15326" s="16">
        <v>30.943999999999999</v>
      </c>
      <c r="F15326" s="21"/>
      <c r="G15326" s="21"/>
      <c r="H15326" s="21"/>
      <c r="I15326" s="21"/>
    </row>
    <row r="15327" spans="1:9">
      <c r="A15327" s="21"/>
      <c r="B15327" s="16">
        <v>-39.554000000000002</v>
      </c>
      <c r="C15327" s="16"/>
      <c r="D15327" s="16">
        <v>30.957999999999998</v>
      </c>
      <c r="F15327" s="21"/>
      <c r="G15327" s="21"/>
      <c r="H15327" s="21"/>
      <c r="I15327" s="21"/>
    </row>
    <row r="15328" spans="1:9">
      <c r="A15328" s="21"/>
      <c r="B15328" s="16">
        <v>-32.24</v>
      </c>
      <c r="C15328" s="16"/>
      <c r="D15328" s="16">
        <v>30.984000000000002</v>
      </c>
      <c r="F15328" s="21"/>
      <c r="G15328" s="21"/>
      <c r="H15328" s="21"/>
      <c r="I15328" s="21"/>
    </row>
    <row r="15329" spans="1:9">
      <c r="A15329" s="21"/>
      <c r="B15329" s="16">
        <v>-29.527999999999999</v>
      </c>
      <c r="C15329" s="16"/>
      <c r="D15329" s="16">
        <v>30.994</v>
      </c>
      <c r="F15329" s="21"/>
      <c r="G15329" s="21"/>
      <c r="H15329" s="21"/>
      <c r="I15329" s="21"/>
    </row>
    <row r="15330" spans="1:9">
      <c r="A15330" s="21"/>
      <c r="B15330" s="16">
        <v>-28.95</v>
      </c>
      <c r="C15330" s="16"/>
      <c r="D15330" s="16">
        <v>30.994</v>
      </c>
      <c r="F15330" s="21"/>
      <c r="G15330" s="21"/>
      <c r="H15330" s="21"/>
      <c r="I15330" s="21"/>
    </row>
    <row r="15331" spans="1:9">
      <c r="A15331" s="21"/>
      <c r="B15331" s="16">
        <v>-19.547999999999998</v>
      </c>
      <c r="C15331" s="16"/>
      <c r="D15331" s="16">
        <v>31.007999999999999</v>
      </c>
      <c r="F15331" s="21"/>
      <c r="G15331" s="21"/>
      <c r="H15331" s="21"/>
      <c r="I15331" s="21"/>
    </row>
    <row r="15332" spans="1:9">
      <c r="A15332" s="21"/>
      <c r="B15332" s="16">
        <v>-19.242000000000001</v>
      </c>
      <c r="C15332" s="16"/>
      <c r="D15332" s="16">
        <v>31.007999999999999</v>
      </c>
      <c r="F15332" s="21"/>
      <c r="G15332" s="21"/>
      <c r="H15332" s="21"/>
      <c r="I15332" s="21"/>
    </row>
    <row r="15333" spans="1:9">
      <c r="A15333" s="21"/>
      <c r="B15333" s="16">
        <v>-9.6240000000000006</v>
      </c>
      <c r="C15333" s="16"/>
      <c r="D15333" s="16">
        <v>31.061</v>
      </c>
      <c r="F15333" s="21"/>
      <c r="G15333" s="21"/>
      <c r="H15333" s="21"/>
      <c r="I15333" s="21"/>
    </row>
    <row r="15334" spans="1:9">
      <c r="A15334" s="21"/>
      <c r="B15334" s="16">
        <v>-9.1280000000000001</v>
      </c>
      <c r="C15334" s="16"/>
      <c r="D15334" s="16">
        <v>31.062999999999999</v>
      </c>
      <c r="F15334" s="21"/>
      <c r="G15334" s="21"/>
      <c r="H15334" s="21"/>
      <c r="I15334" s="21"/>
    </row>
    <row r="15335" spans="1:9">
      <c r="A15335" s="21"/>
      <c r="B15335" s="16">
        <v>-0.90500000000000003</v>
      </c>
      <c r="C15335" s="16"/>
      <c r="D15335" s="16">
        <v>31.155999999999999</v>
      </c>
      <c r="F15335" s="21"/>
      <c r="G15335" s="21"/>
      <c r="H15335" s="21"/>
      <c r="I15335" s="21"/>
    </row>
    <row r="15336" spans="1:9">
      <c r="A15336" s="21"/>
      <c r="B15336" s="16">
        <v>-0.47899999999999998</v>
      </c>
      <c r="C15336" s="16"/>
      <c r="D15336" s="16">
        <v>31.166</v>
      </c>
      <c r="F15336" s="21"/>
      <c r="G15336" s="21"/>
      <c r="H15336" s="21"/>
      <c r="I15336" s="21"/>
    </row>
    <row r="15337" spans="1:9">
      <c r="A15337" s="21"/>
      <c r="B15337" s="16">
        <v>-0.36</v>
      </c>
      <c r="C15337" s="16"/>
      <c r="D15337" s="16">
        <v>31.167000000000002</v>
      </c>
      <c r="F15337" s="21"/>
      <c r="G15337" s="21"/>
      <c r="H15337" s="21"/>
      <c r="I15337" s="21"/>
    </row>
    <row r="15338" spans="1:9">
      <c r="A15338" s="21"/>
      <c r="B15338" s="16">
        <v>0</v>
      </c>
      <c r="C15338" s="16"/>
      <c r="D15338" s="16">
        <v>31.181999999999999</v>
      </c>
      <c r="F15338" s="21"/>
      <c r="G15338" s="21"/>
      <c r="H15338" s="21"/>
      <c r="I15338" s="21"/>
    </row>
    <row r="15339" spans="1:9">
      <c r="A15339" s="21"/>
      <c r="B15339" s="16">
        <v>0.97799999999999998</v>
      </c>
      <c r="C15339" s="16"/>
      <c r="D15339" s="16">
        <v>31.222999999999999</v>
      </c>
      <c r="F15339" s="21"/>
      <c r="G15339" s="21"/>
      <c r="H15339" s="21"/>
      <c r="I15339" s="21"/>
    </row>
    <row r="15340" spans="1:9">
      <c r="A15340" s="21"/>
      <c r="B15340" s="16">
        <v>10.865</v>
      </c>
      <c r="C15340" s="16"/>
      <c r="D15340" s="16">
        <v>31.286999999999999</v>
      </c>
      <c r="F15340" s="21"/>
      <c r="G15340" s="21"/>
      <c r="H15340" s="21"/>
      <c r="I15340" s="21"/>
    </row>
    <row r="15341" spans="1:9">
      <c r="A15341" s="21"/>
      <c r="B15341" s="16">
        <v>11.004</v>
      </c>
      <c r="C15341" s="16"/>
      <c r="D15341" s="16">
        <v>31.286999999999999</v>
      </c>
      <c r="F15341" s="21"/>
      <c r="G15341" s="21"/>
      <c r="H15341" s="21"/>
      <c r="I15341" s="21"/>
    </row>
    <row r="15342" spans="1:9">
      <c r="A15342" s="21"/>
      <c r="B15342" s="16">
        <v>12.773</v>
      </c>
      <c r="C15342" s="16"/>
      <c r="D15342" s="16">
        <v>31.291</v>
      </c>
      <c r="F15342" s="21"/>
      <c r="G15342" s="21"/>
      <c r="H15342" s="21"/>
      <c r="I15342" s="21"/>
    </row>
    <row r="15343" spans="1:9">
      <c r="A15343" s="21"/>
      <c r="B15343" s="16">
        <v>20.84</v>
      </c>
      <c r="C15343" s="16"/>
      <c r="D15343" s="16">
        <v>31.3</v>
      </c>
      <c r="F15343" s="21"/>
      <c r="G15343" s="21"/>
      <c r="H15343" s="21"/>
      <c r="I15343" s="21"/>
    </row>
    <row r="15344" spans="1:9">
      <c r="A15344" s="21"/>
      <c r="B15344" s="16">
        <v>21.338999999999999</v>
      </c>
      <c r="C15344" s="16"/>
      <c r="D15344" s="16">
        <v>31.3</v>
      </c>
      <c r="F15344" s="21"/>
      <c r="G15344" s="21"/>
      <c r="H15344" s="21"/>
      <c r="I15344" s="21"/>
    </row>
    <row r="15345" spans="1:9">
      <c r="A15345" s="21"/>
      <c r="B15345" s="16">
        <v>30.923999999999999</v>
      </c>
      <c r="C15345" s="16"/>
      <c r="D15345" s="16">
        <v>31.268000000000001</v>
      </c>
      <c r="F15345" s="21"/>
      <c r="G15345" s="21"/>
      <c r="H15345" s="21"/>
      <c r="I15345" s="21"/>
    </row>
    <row r="15346" spans="1:9">
      <c r="A15346" s="21"/>
      <c r="B15346" s="16">
        <v>40.488999999999997</v>
      </c>
      <c r="C15346" s="16"/>
      <c r="D15346" s="16">
        <v>31.257999999999999</v>
      </c>
      <c r="F15346" s="21"/>
      <c r="G15346" s="21"/>
      <c r="H15346" s="21"/>
      <c r="I15346" s="21"/>
    </row>
    <row r="15347" spans="1:9">
      <c r="A15347" s="21"/>
      <c r="B15347" s="16">
        <v>41.173000000000002</v>
      </c>
      <c r="C15347" s="16"/>
      <c r="D15347" s="16">
        <v>31.263000000000002</v>
      </c>
      <c r="F15347" s="21"/>
      <c r="G15347" s="21"/>
      <c r="H15347" s="21"/>
      <c r="I15347" s="21"/>
    </row>
    <row r="15348" spans="1:9">
      <c r="A15348" s="21"/>
      <c r="B15348" s="16">
        <v>41.847999999999999</v>
      </c>
      <c r="C15348" s="16"/>
      <c r="D15348" s="16">
        <v>31.266999999999999</v>
      </c>
      <c r="F15348" s="21"/>
      <c r="G15348" s="21"/>
      <c r="H15348" s="21"/>
      <c r="I15348" s="21"/>
    </row>
    <row r="15349" spans="1:9">
      <c r="A15349" s="21"/>
      <c r="B15349" s="16">
        <v>51.387</v>
      </c>
      <c r="C15349" s="16"/>
      <c r="D15349" s="16">
        <v>31.247</v>
      </c>
      <c r="F15349" s="21"/>
      <c r="G15349" s="21"/>
      <c r="H15349" s="21"/>
      <c r="I15349" s="21"/>
    </row>
    <row r="15350" spans="1:9">
      <c r="A15350" s="21"/>
      <c r="B15350" s="16">
        <v>52.207999999999998</v>
      </c>
      <c r="C15350" s="16"/>
      <c r="D15350" s="16">
        <v>31.253</v>
      </c>
      <c r="F15350" s="21"/>
      <c r="G15350" s="21"/>
      <c r="H15350" s="21"/>
      <c r="I15350" s="21"/>
    </row>
    <row r="15351" spans="1:9">
      <c r="A15351" s="21"/>
      <c r="B15351" s="16">
        <v>61.390999999999998</v>
      </c>
      <c r="C15351" s="16"/>
      <c r="D15351" s="16">
        <v>31.274999999999999</v>
      </c>
      <c r="F15351" s="21"/>
      <c r="G15351" s="21"/>
      <c r="H15351" s="21"/>
      <c r="I15351" s="21"/>
    </row>
    <row r="15352" spans="1:9">
      <c r="A15352" s="21"/>
      <c r="B15352" s="16">
        <v>62.436</v>
      </c>
      <c r="C15352" s="16"/>
      <c r="D15352" s="16">
        <v>31.268000000000001</v>
      </c>
      <c r="F15352" s="21"/>
      <c r="G15352" s="21"/>
      <c r="H15352" s="21"/>
      <c r="I15352" s="21"/>
    </row>
    <row r="15353" spans="1:9">
      <c r="A15353" s="21"/>
      <c r="B15353" s="16">
        <v>71.387</v>
      </c>
      <c r="C15353" s="16"/>
      <c r="D15353" s="16">
        <v>31.318999999999999</v>
      </c>
      <c r="F15353" s="21"/>
      <c r="G15353" s="21"/>
      <c r="H15353" s="21"/>
      <c r="I15353" s="21"/>
    </row>
    <row r="15354" spans="1:9">
      <c r="A15354" s="21"/>
      <c r="B15354" s="16">
        <v>72.664000000000001</v>
      </c>
      <c r="C15354" s="16"/>
      <c r="D15354" s="16">
        <v>31.332000000000001</v>
      </c>
      <c r="F15354" s="21"/>
      <c r="G15354" s="21"/>
      <c r="H15354" s="21"/>
      <c r="I15354" s="21"/>
    </row>
    <row r="15355" spans="1:9">
      <c r="A15355" s="21"/>
      <c r="B15355" s="16">
        <v>81.602999999999994</v>
      </c>
      <c r="C15355" s="16"/>
      <c r="D15355" s="16">
        <v>31.396999999999998</v>
      </c>
      <c r="F15355" s="21"/>
      <c r="G15355" s="21"/>
      <c r="H15355" s="21"/>
      <c r="I15355" s="21"/>
    </row>
    <row r="15356" spans="1:9">
      <c r="A15356" s="21"/>
      <c r="B15356" s="16">
        <v>83.046999999999997</v>
      </c>
      <c r="C15356" s="16"/>
      <c r="D15356" s="16">
        <v>31.411000000000001</v>
      </c>
      <c r="F15356" s="21"/>
      <c r="G15356" s="21"/>
      <c r="H15356" s="21"/>
      <c r="I15356" s="21"/>
    </row>
    <row r="15357" spans="1:9">
      <c r="A15357" s="21"/>
      <c r="B15357" s="16">
        <v>91.793000000000006</v>
      </c>
      <c r="C15357" s="16"/>
      <c r="D15357" s="16">
        <v>31.419</v>
      </c>
      <c r="F15357" s="21"/>
      <c r="G15357" s="21"/>
      <c r="H15357" s="21"/>
      <c r="I15357" s="21"/>
    </row>
    <row r="15358" spans="1:9">
      <c r="A15358" s="21"/>
      <c r="B15358" s="16">
        <v>93.25</v>
      </c>
      <c r="C15358" s="16"/>
      <c r="D15358" s="16">
        <v>31.42</v>
      </c>
      <c r="F15358" s="21"/>
      <c r="G15358" s="21"/>
      <c r="H15358" s="21"/>
      <c r="I15358" s="21"/>
    </row>
    <row r="15359" spans="1:9">
      <c r="A15359" s="21"/>
      <c r="B15359" s="16">
        <v>100</v>
      </c>
      <c r="C15359" s="16"/>
      <c r="D15359" s="16">
        <v>31.443999999999999</v>
      </c>
      <c r="F15359" s="21"/>
      <c r="G15359" s="21"/>
      <c r="H15359" s="21"/>
      <c r="I15359" s="21"/>
    </row>
    <row r="15360" spans="1:9">
      <c r="A15360" s="21" t="s">
        <v>518</v>
      </c>
      <c r="B15360" s="16"/>
      <c r="C15360" s="16"/>
      <c r="D15360" s="16"/>
      <c r="F15360" s="21"/>
      <c r="G15360" s="21"/>
      <c r="H15360" s="21"/>
      <c r="I15360" s="21"/>
    </row>
    <row r="15361" spans="1:9">
      <c r="A15361" s="21" t="s">
        <v>1</v>
      </c>
      <c r="B15361" s="16"/>
      <c r="C15361" s="16"/>
      <c r="D15361" s="16"/>
      <c r="F15361" s="21"/>
      <c r="G15361" s="21"/>
      <c r="H15361" s="21"/>
      <c r="I15361" s="21"/>
    </row>
    <row r="15362" spans="1:9">
      <c r="A15362" s="21"/>
      <c r="B15362" s="16">
        <v>-100</v>
      </c>
      <c r="C15362" s="16"/>
      <c r="D15362" s="16">
        <v>30.727</v>
      </c>
      <c r="F15362" s="21"/>
      <c r="G15362" s="21"/>
      <c r="H15362" s="21"/>
      <c r="I15362" s="21"/>
    </row>
    <row r="15363" spans="1:9">
      <c r="A15363" s="21"/>
      <c r="B15363" s="16">
        <v>-99.966999999999999</v>
      </c>
      <c r="C15363" s="16"/>
      <c r="D15363" s="16">
        <v>30.734999999999999</v>
      </c>
      <c r="F15363" s="21"/>
      <c r="G15363" s="21"/>
      <c r="H15363" s="21"/>
      <c r="I15363" s="21"/>
    </row>
    <row r="15364" spans="1:9">
      <c r="A15364" s="21"/>
      <c r="B15364" s="16">
        <v>-99.965000000000003</v>
      </c>
      <c r="C15364" s="16"/>
      <c r="D15364" s="16">
        <v>30.734999999999999</v>
      </c>
      <c r="F15364" s="21"/>
      <c r="G15364" s="21"/>
      <c r="H15364" s="21"/>
      <c r="I15364" s="21"/>
    </row>
    <row r="15365" spans="1:9">
      <c r="A15365" s="21"/>
      <c r="B15365" s="16">
        <v>-96.587999999999994</v>
      </c>
      <c r="C15365" s="16"/>
      <c r="D15365" s="16">
        <v>30.667000000000002</v>
      </c>
      <c r="F15365" s="21"/>
      <c r="G15365" s="21"/>
      <c r="H15365" s="21"/>
      <c r="I15365" s="21"/>
    </row>
    <row r="15366" spans="1:9">
      <c r="A15366" s="21"/>
      <c r="B15366" s="16">
        <v>-95.563000000000002</v>
      </c>
      <c r="C15366" s="16"/>
      <c r="D15366" s="16">
        <v>30.634</v>
      </c>
      <c r="F15366" s="21"/>
      <c r="G15366" s="21"/>
      <c r="H15366" s="21"/>
      <c r="I15366" s="21"/>
    </row>
    <row r="15367" spans="1:9">
      <c r="A15367" s="21"/>
      <c r="B15367" s="16">
        <v>-90.031999999999996</v>
      </c>
      <c r="C15367" s="16"/>
      <c r="D15367" s="16">
        <v>30.536999999999999</v>
      </c>
      <c r="F15367" s="21"/>
      <c r="G15367" s="21"/>
      <c r="H15367" s="21"/>
      <c r="I15367" s="21"/>
    </row>
    <row r="15368" spans="1:9">
      <c r="A15368" s="21"/>
      <c r="B15368" s="16">
        <v>-89.83</v>
      </c>
      <c r="C15368" s="16"/>
      <c r="D15368" s="16">
        <v>30.536000000000001</v>
      </c>
      <c r="F15368" s="21"/>
      <c r="G15368" s="21"/>
      <c r="H15368" s="21"/>
      <c r="I15368" s="21"/>
    </row>
    <row r="15369" spans="1:9">
      <c r="A15369" s="21"/>
      <c r="B15369" s="16">
        <v>-79.962999999999994</v>
      </c>
      <c r="C15369" s="16"/>
      <c r="D15369" s="16">
        <v>30.564</v>
      </c>
      <c r="F15369" s="21"/>
      <c r="G15369" s="21"/>
      <c r="H15369" s="21"/>
      <c r="I15369" s="21"/>
    </row>
    <row r="15370" spans="1:9">
      <c r="A15370" s="21"/>
      <c r="B15370" s="16">
        <v>-79.561999999999998</v>
      </c>
      <c r="C15370" s="16"/>
      <c r="D15370" s="16">
        <v>30.565000000000001</v>
      </c>
      <c r="F15370" s="21"/>
      <c r="G15370" s="21"/>
      <c r="H15370" s="21"/>
      <c r="I15370" s="21"/>
    </row>
    <row r="15371" spans="1:9">
      <c r="A15371" s="21"/>
      <c r="B15371" s="16">
        <v>-69.959999999999994</v>
      </c>
      <c r="C15371" s="16"/>
      <c r="D15371" s="16">
        <v>30.596</v>
      </c>
      <c r="F15371" s="21"/>
      <c r="G15371" s="21"/>
      <c r="H15371" s="21"/>
      <c r="I15371" s="21"/>
    </row>
    <row r="15372" spans="1:9">
      <c r="A15372" s="21"/>
      <c r="B15372" s="16">
        <v>-69.28</v>
      </c>
      <c r="C15372" s="16"/>
      <c r="D15372" s="16">
        <v>30.594000000000001</v>
      </c>
      <c r="F15372" s="21"/>
      <c r="G15372" s="21"/>
      <c r="H15372" s="21"/>
      <c r="I15372" s="21"/>
    </row>
    <row r="15373" spans="1:9">
      <c r="A15373" s="21"/>
      <c r="B15373" s="16">
        <v>-59.691000000000003</v>
      </c>
      <c r="C15373" s="16"/>
      <c r="D15373" s="16">
        <v>30.565000000000001</v>
      </c>
      <c r="F15373" s="21"/>
      <c r="G15373" s="21"/>
      <c r="H15373" s="21"/>
      <c r="I15373" s="21"/>
    </row>
    <row r="15374" spans="1:9">
      <c r="A15374" s="21"/>
      <c r="B15374" s="16">
        <v>-50.4</v>
      </c>
      <c r="C15374" s="16"/>
      <c r="D15374" s="16">
        <v>30.567</v>
      </c>
      <c r="F15374" s="21"/>
      <c r="G15374" s="21"/>
      <c r="H15374" s="21"/>
      <c r="I15374" s="21"/>
    </row>
    <row r="15375" spans="1:9">
      <c r="A15375" s="21"/>
      <c r="B15375" s="16">
        <v>-49.573</v>
      </c>
      <c r="C15375" s="16"/>
      <c r="D15375" s="16">
        <v>30.571000000000002</v>
      </c>
      <c r="F15375" s="21"/>
      <c r="G15375" s="21"/>
      <c r="H15375" s="21"/>
      <c r="I15375" s="21"/>
    </row>
    <row r="15376" spans="1:9">
      <c r="A15376" s="21"/>
      <c r="B15376" s="16">
        <v>-48.753</v>
      </c>
      <c r="C15376" s="16"/>
      <c r="D15376" s="16">
        <v>30.574000000000002</v>
      </c>
      <c r="F15376" s="21"/>
      <c r="G15376" s="21"/>
      <c r="H15376" s="21"/>
      <c r="I15376" s="21"/>
    </row>
    <row r="15377" spans="1:9">
      <c r="A15377" s="21"/>
      <c r="B15377" s="16">
        <v>-39.441000000000003</v>
      </c>
      <c r="C15377" s="16"/>
      <c r="D15377" s="16">
        <v>30.574999999999999</v>
      </c>
      <c r="F15377" s="21"/>
      <c r="G15377" s="21"/>
      <c r="H15377" s="21"/>
      <c r="I15377" s="21"/>
    </row>
    <row r="15378" spans="1:9">
      <c r="A15378" s="21"/>
      <c r="B15378" s="16">
        <v>-29.963999999999999</v>
      </c>
      <c r="C15378" s="16"/>
      <c r="D15378" s="16">
        <v>30.654</v>
      </c>
      <c r="F15378" s="21"/>
      <c r="G15378" s="21"/>
      <c r="H15378" s="21"/>
      <c r="I15378" s="21"/>
    </row>
    <row r="15379" spans="1:9">
      <c r="A15379" s="21"/>
      <c r="B15379" s="16">
        <v>-29.391999999999999</v>
      </c>
      <c r="C15379" s="16"/>
      <c r="D15379" s="16">
        <v>30.655999999999999</v>
      </c>
      <c r="F15379" s="21"/>
      <c r="G15379" s="21"/>
      <c r="H15379" s="21"/>
      <c r="I15379" s="21"/>
    </row>
    <row r="15380" spans="1:9">
      <c r="A15380" s="21"/>
      <c r="B15380" s="16">
        <v>-28.795999999999999</v>
      </c>
      <c r="C15380" s="16"/>
      <c r="D15380" s="16">
        <v>30.657</v>
      </c>
      <c r="F15380" s="21"/>
      <c r="G15380" s="21"/>
      <c r="H15380" s="21"/>
      <c r="I15380" s="21"/>
    </row>
    <row r="15381" spans="1:9">
      <c r="A15381" s="21"/>
      <c r="B15381" s="16">
        <v>-19.253</v>
      </c>
      <c r="C15381" s="16"/>
      <c r="D15381" s="16">
        <v>30.670999999999999</v>
      </c>
      <c r="F15381" s="21"/>
      <c r="G15381" s="21"/>
      <c r="H15381" s="21"/>
      <c r="I15381" s="21"/>
    </row>
    <row r="15382" spans="1:9">
      <c r="A15382" s="21"/>
      <c r="B15382" s="16">
        <v>-9.0719999999999992</v>
      </c>
      <c r="C15382" s="16"/>
      <c r="D15382" s="16">
        <v>30.643999999999998</v>
      </c>
      <c r="F15382" s="21"/>
      <c r="G15382" s="21"/>
      <c r="H15382" s="21"/>
      <c r="I15382" s="21"/>
    </row>
    <row r="15383" spans="1:9">
      <c r="A15383" s="21"/>
      <c r="B15383" s="16">
        <v>-9.0540000000000003</v>
      </c>
      <c r="C15383" s="16"/>
      <c r="D15383" s="16">
        <v>30.643999999999998</v>
      </c>
      <c r="F15383" s="21"/>
      <c r="G15383" s="21"/>
      <c r="H15383" s="21"/>
      <c r="I15383" s="21"/>
    </row>
    <row r="15384" spans="1:9">
      <c r="A15384" s="21"/>
      <c r="B15384" s="16">
        <v>-9.0380000000000003</v>
      </c>
      <c r="C15384" s="16"/>
      <c r="D15384" s="16">
        <v>30.643999999999998</v>
      </c>
      <c r="F15384" s="21"/>
      <c r="G15384" s="21"/>
      <c r="H15384" s="21"/>
      <c r="I15384" s="21"/>
    </row>
    <row r="15385" spans="1:9">
      <c r="A15385" s="21"/>
      <c r="B15385" s="16">
        <v>-6.899</v>
      </c>
      <c r="C15385" s="16"/>
      <c r="D15385" s="16">
        <v>30.696000000000002</v>
      </c>
      <c r="F15385" s="21"/>
      <c r="G15385" s="21"/>
      <c r="H15385" s="21"/>
      <c r="I15385" s="21"/>
    </row>
    <row r="15386" spans="1:9">
      <c r="A15386" s="21"/>
      <c r="B15386" s="16">
        <v>-1.7000000000000001E-2</v>
      </c>
      <c r="C15386" s="16"/>
      <c r="D15386" s="16">
        <v>30.864000000000001</v>
      </c>
      <c r="F15386" s="21"/>
      <c r="G15386" s="21"/>
      <c r="H15386" s="21"/>
      <c r="I15386" s="21"/>
    </row>
    <row r="15387" spans="1:9">
      <c r="A15387" s="21"/>
      <c r="B15387" s="16">
        <v>0</v>
      </c>
      <c r="C15387" s="16"/>
      <c r="D15387" s="16">
        <v>30.864999999999998</v>
      </c>
      <c r="F15387" s="21"/>
      <c r="G15387" s="21"/>
      <c r="H15387" s="21"/>
      <c r="I15387" s="21"/>
    </row>
    <row r="15388" spans="1:9">
      <c r="A15388" s="21"/>
      <c r="B15388" s="16">
        <v>2.8000000000000001E-2</v>
      </c>
      <c r="C15388" s="16"/>
      <c r="D15388" s="16">
        <v>30.864999999999998</v>
      </c>
      <c r="F15388" s="21"/>
      <c r="G15388" s="21"/>
      <c r="H15388" s="21"/>
      <c r="I15388" s="21"/>
    </row>
    <row r="15389" spans="1:9">
      <c r="A15389" s="21"/>
      <c r="B15389" s="16">
        <v>1.0820000000000001</v>
      </c>
      <c r="C15389" s="16"/>
      <c r="D15389" s="16">
        <v>30.846</v>
      </c>
      <c r="F15389" s="21"/>
      <c r="G15389" s="21"/>
      <c r="H15389" s="21"/>
      <c r="I15389" s="21"/>
    </row>
    <row r="15390" spans="1:9">
      <c r="A15390" s="21"/>
      <c r="B15390" s="16">
        <v>3.8050000000000002</v>
      </c>
      <c r="C15390" s="16"/>
      <c r="D15390" s="16">
        <v>30.847000000000001</v>
      </c>
      <c r="F15390" s="21"/>
      <c r="G15390" s="21"/>
      <c r="H15390" s="21"/>
      <c r="I15390" s="21"/>
    </row>
    <row r="15391" spans="1:9">
      <c r="A15391" s="21"/>
      <c r="B15391" s="16">
        <v>10.936</v>
      </c>
      <c r="C15391" s="16"/>
      <c r="D15391" s="16">
        <v>30.850999999999999</v>
      </c>
      <c r="F15391" s="21"/>
      <c r="G15391" s="21"/>
      <c r="H15391" s="21"/>
      <c r="I15391" s="21"/>
    </row>
    <row r="15392" spans="1:9">
      <c r="A15392" s="21"/>
      <c r="B15392" s="16">
        <v>11.116</v>
      </c>
      <c r="C15392" s="16"/>
      <c r="D15392" s="16">
        <v>30.852</v>
      </c>
      <c r="F15392" s="21"/>
      <c r="G15392" s="21"/>
      <c r="H15392" s="21"/>
      <c r="I15392" s="21"/>
    </row>
    <row r="15393" spans="1:9">
      <c r="A15393" s="21"/>
      <c r="B15393" s="16">
        <v>20.596</v>
      </c>
      <c r="C15393" s="16"/>
      <c r="D15393" s="16">
        <v>30.818000000000001</v>
      </c>
      <c r="F15393" s="21"/>
      <c r="G15393" s="21"/>
      <c r="H15393" s="21"/>
      <c r="I15393" s="21"/>
    </row>
    <row r="15394" spans="1:9">
      <c r="A15394" s="21"/>
      <c r="B15394" s="16">
        <v>21.097000000000001</v>
      </c>
      <c r="C15394" s="16"/>
      <c r="D15394" s="16">
        <v>30.818000000000001</v>
      </c>
      <c r="F15394" s="21"/>
      <c r="G15394" s="21"/>
      <c r="H15394" s="21"/>
      <c r="I15394" s="21"/>
    </row>
    <row r="15395" spans="1:9">
      <c r="A15395" s="21"/>
      <c r="B15395" s="16">
        <v>30.667000000000002</v>
      </c>
      <c r="C15395" s="16"/>
      <c r="D15395" s="16">
        <v>30.831</v>
      </c>
      <c r="F15395" s="21"/>
      <c r="G15395" s="21"/>
      <c r="H15395" s="21"/>
      <c r="I15395" s="21"/>
    </row>
    <row r="15396" spans="1:9">
      <c r="A15396" s="21"/>
      <c r="B15396" s="16">
        <v>31.123999999999999</v>
      </c>
      <c r="C15396" s="16"/>
      <c r="D15396" s="16">
        <v>30.83</v>
      </c>
      <c r="F15396" s="21"/>
      <c r="G15396" s="21"/>
      <c r="H15396" s="21"/>
      <c r="I15396" s="21"/>
    </row>
    <row r="15397" spans="1:9">
      <c r="A15397" s="21"/>
      <c r="B15397" s="16">
        <v>31.581</v>
      </c>
      <c r="C15397" s="16"/>
      <c r="D15397" s="16">
        <v>30.829000000000001</v>
      </c>
      <c r="F15397" s="21"/>
      <c r="G15397" s="21"/>
      <c r="H15397" s="21"/>
      <c r="I15397" s="21"/>
    </row>
    <row r="15398" spans="1:9">
      <c r="A15398" s="21"/>
      <c r="B15398" s="16">
        <v>41.3</v>
      </c>
      <c r="C15398" s="16"/>
      <c r="D15398" s="16">
        <v>30.913</v>
      </c>
      <c r="F15398" s="21"/>
      <c r="G15398" s="21"/>
      <c r="H15398" s="21"/>
      <c r="I15398" s="21"/>
    </row>
    <row r="15399" spans="1:9">
      <c r="A15399" s="21"/>
      <c r="B15399" s="16">
        <v>50.901000000000003</v>
      </c>
      <c r="C15399" s="16"/>
      <c r="D15399" s="16">
        <v>30.959</v>
      </c>
      <c r="F15399" s="21"/>
      <c r="G15399" s="21"/>
      <c r="H15399" s="21"/>
      <c r="I15399" s="21"/>
    </row>
    <row r="15400" spans="1:9">
      <c r="A15400" s="21"/>
      <c r="B15400" s="16">
        <v>51.469000000000001</v>
      </c>
      <c r="C15400" s="16"/>
      <c r="D15400" s="16">
        <v>30.957999999999998</v>
      </c>
      <c r="F15400" s="21"/>
      <c r="G15400" s="21"/>
      <c r="H15400" s="21"/>
      <c r="I15400" s="21"/>
    </row>
    <row r="15401" spans="1:9">
      <c r="A15401" s="21"/>
      <c r="B15401" s="16">
        <v>61.101999999999997</v>
      </c>
      <c r="C15401" s="16"/>
      <c r="D15401" s="16">
        <v>31.027999999999999</v>
      </c>
      <c r="F15401" s="21"/>
      <c r="G15401" s="21"/>
      <c r="H15401" s="21"/>
      <c r="I15401" s="21"/>
    </row>
    <row r="15402" spans="1:9">
      <c r="A15402" s="21"/>
      <c r="B15402" s="16">
        <v>61.454000000000001</v>
      </c>
      <c r="C15402" s="16"/>
      <c r="D15402" s="16">
        <v>31.029</v>
      </c>
      <c r="F15402" s="21"/>
      <c r="G15402" s="21"/>
      <c r="H15402" s="21"/>
      <c r="I15402" s="21"/>
    </row>
    <row r="15403" spans="1:9">
      <c r="A15403" s="21"/>
      <c r="B15403" s="16">
        <v>71.234999999999999</v>
      </c>
      <c r="C15403" s="16"/>
      <c r="D15403" s="16">
        <v>30.966999999999999</v>
      </c>
      <c r="F15403" s="21"/>
      <c r="G15403" s="21"/>
      <c r="H15403" s="21"/>
      <c r="I15403" s="21"/>
    </row>
    <row r="15404" spans="1:9">
      <c r="A15404" s="21"/>
      <c r="B15404" s="16">
        <v>71.475999999999999</v>
      </c>
      <c r="C15404" s="16"/>
      <c r="D15404" s="16">
        <v>30.969000000000001</v>
      </c>
      <c r="F15404" s="21"/>
      <c r="G15404" s="21"/>
      <c r="H15404" s="21"/>
      <c r="I15404" s="21"/>
    </row>
    <row r="15405" spans="1:9">
      <c r="A15405" s="21"/>
      <c r="B15405" s="16">
        <v>81.515000000000001</v>
      </c>
      <c r="C15405" s="16"/>
      <c r="D15405" s="16">
        <v>31.068000000000001</v>
      </c>
      <c r="F15405" s="21"/>
      <c r="G15405" s="21"/>
      <c r="H15405" s="21"/>
      <c r="I15405" s="21"/>
    </row>
    <row r="15406" spans="1:9">
      <c r="A15406" s="21"/>
      <c r="B15406" s="16">
        <v>81.62</v>
      </c>
      <c r="C15406" s="16"/>
      <c r="D15406" s="16">
        <v>31.068999999999999</v>
      </c>
      <c r="F15406" s="21"/>
      <c r="G15406" s="21"/>
      <c r="H15406" s="21"/>
      <c r="I15406" s="21"/>
    </row>
    <row r="15407" spans="1:9">
      <c r="A15407" s="21"/>
      <c r="B15407" s="16">
        <v>86.97</v>
      </c>
      <c r="C15407" s="16"/>
      <c r="D15407" s="16">
        <v>31.12</v>
      </c>
      <c r="F15407" s="21"/>
      <c r="G15407" s="21"/>
      <c r="H15407" s="21"/>
      <c r="I15407" s="21"/>
    </row>
    <row r="15408" spans="1:9">
      <c r="A15408" s="21"/>
      <c r="B15408" s="16">
        <v>91.784999999999997</v>
      </c>
      <c r="C15408" s="16"/>
      <c r="D15408" s="16">
        <v>31.164000000000001</v>
      </c>
      <c r="F15408" s="21"/>
      <c r="G15408" s="21"/>
      <c r="H15408" s="21"/>
      <c r="I15408" s="21"/>
    </row>
    <row r="15409" spans="1:9">
      <c r="A15409" s="21"/>
      <c r="B15409" s="16">
        <v>91.888000000000005</v>
      </c>
      <c r="C15409" s="16"/>
      <c r="D15409" s="16">
        <v>31.170999999999999</v>
      </c>
      <c r="F15409" s="21"/>
      <c r="G15409" s="21"/>
      <c r="H15409" s="21"/>
      <c r="I15409" s="21"/>
    </row>
    <row r="15410" spans="1:9">
      <c r="A15410" s="21"/>
      <c r="B15410" s="16">
        <v>100</v>
      </c>
      <c r="C15410" s="16"/>
      <c r="D15410" s="16">
        <v>31.172000000000001</v>
      </c>
      <c r="F15410" s="21"/>
      <c r="G15410" s="21"/>
      <c r="H15410" s="21"/>
      <c r="I15410" s="21"/>
    </row>
    <row r="15411" spans="1:9">
      <c r="A15411" s="21" t="s">
        <v>519</v>
      </c>
      <c r="B15411" s="16"/>
      <c r="C15411" s="16"/>
      <c r="D15411" s="16"/>
      <c r="F15411" s="21"/>
      <c r="G15411" s="21"/>
      <c r="H15411" s="21"/>
      <c r="I15411" s="21"/>
    </row>
    <row r="15412" spans="1:9">
      <c r="A15412" s="21" t="s">
        <v>1</v>
      </c>
      <c r="B15412" s="16"/>
      <c r="C15412" s="16"/>
      <c r="D15412" s="16"/>
      <c r="F15412" s="21"/>
      <c r="G15412" s="21"/>
      <c r="H15412" s="21"/>
      <c r="I15412" s="21"/>
    </row>
    <row r="15413" spans="1:9">
      <c r="A15413" s="21"/>
      <c r="B15413" s="16">
        <v>-99.733000000000004</v>
      </c>
      <c r="C15413" s="16"/>
      <c r="D15413" s="16">
        <v>30.460999999999999</v>
      </c>
      <c r="F15413" s="21"/>
      <c r="G15413" s="21"/>
      <c r="H15413" s="21"/>
      <c r="I15413" s="21"/>
    </row>
    <row r="15414" spans="1:9">
      <c r="A15414" s="21"/>
      <c r="B15414" s="16">
        <v>-99.718000000000004</v>
      </c>
      <c r="C15414" s="16"/>
      <c r="D15414" s="16">
        <v>30.460999999999999</v>
      </c>
      <c r="F15414" s="21"/>
      <c r="G15414" s="21"/>
      <c r="H15414" s="21"/>
      <c r="I15414" s="21"/>
    </row>
    <row r="15415" spans="1:9">
      <c r="A15415" s="21"/>
      <c r="B15415" s="16">
        <v>-99.436999999999998</v>
      </c>
      <c r="C15415" s="16"/>
      <c r="D15415" s="16">
        <v>30.459</v>
      </c>
      <c r="F15415" s="21"/>
      <c r="G15415" s="21"/>
      <c r="H15415" s="21"/>
      <c r="I15415" s="21"/>
    </row>
    <row r="15416" spans="1:9">
      <c r="A15416" s="21"/>
      <c r="B15416" s="16">
        <v>-98.203999999999994</v>
      </c>
      <c r="C15416" s="16"/>
      <c r="D15416" s="16">
        <v>30.460999999999999</v>
      </c>
      <c r="F15416" s="21"/>
      <c r="G15416" s="21"/>
      <c r="H15416" s="21"/>
      <c r="I15416" s="21"/>
    </row>
    <row r="15417" spans="1:9">
      <c r="A15417" s="21"/>
      <c r="B15417" s="16">
        <v>-89.385999999999996</v>
      </c>
      <c r="C15417" s="16"/>
      <c r="D15417" s="16">
        <v>30.34</v>
      </c>
      <c r="F15417" s="21"/>
      <c r="G15417" s="21"/>
      <c r="H15417" s="21"/>
      <c r="I15417" s="21"/>
    </row>
    <row r="15418" spans="1:9">
      <c r="A15418" s="21"/>
      <c r="B15418" s="16">
        <v>-80.656999999999996</v>
      </c>
      <c r="C15418" s="16"/>
      <c r="D15418" s="16">
        <v>30.366</v>
      </c>
      <c r="F15418" s="21"/>
      <c r="G15418" s="21"/>
      <c r="H15418" s="21"/>
      <c r="I15418" s="21"/>
    </row>
    <row r="15419" spans="1:9">
      <c r="A15419" s="21"/>
      <c r="B15419" s="16">
        <v>-79.284999999999997</v>
      </c>
      <c r="C15419" s="16"/>
      <c r="D15419" s="16">
        <v>30.369</v>
      </c>
      <c r="F15419" s="21"/>
      <c r="G15419" s="21"/>
      <c r="H15419" s="21"/>
      <c r="I15419" s="21"/>
    </row>
    <row r="15420" spans="1:9">
      <c r="A15420" s="21"/>
      <c r="B15420" s="16">
        <v>-70.091999999999999</v>
      </c>
      <c r="C15420" s="16"/>
      <c r="D15420" s="16">
        <v>30.396000000000001</v>
      </c>
      <c r="F15420" s="21"/>
      <c r="G15420" s="21"/>
      <c r="H15420" s="21"/>
      <c r="I15420" s="21"/>
    </row>
    <row r="15421" spans="1:9">
      <c r="A15421" s="21"/>
      <c r="B15421" s="16">
        <v>-69.203000000000003</v>
      </c>
      <c r="C15421" s="16"/>
      <c r="D15421" s="16">
        <v>30.393999999999998</v>
      </c>
      <c r="F15421" s="21"/>
      <c r="G15421" s="21"/>
      <c r="H15421" s="21"/>
      <c r="I15421" s="21"/>
    </row>
    <row r="15422" spans="1:9">
      <c r="A15422" s="21"/>
      <c r="B15422" s="16">
        <v>-68.436999999999998</v>
      </c>
      <c r="C15422" s="16"/>
      <c r="D15422" s="16">
        <v>30.396000000000001</v>
      </c>
      <c r="F15422" s="21"/>
      <c r="G15422" s="21"/>
      <c r="H15422" s="21"/>
      <c r="I15422" s="21"/>
    </row>
    <row r="15423" spans="1:9">
      <c r="A15423" s="21"/>
      <c r="B15423" s="16">
        <v>-58.981000000000002</v>
      </c>
      <c r="C15423" s="16"/>
      <c r="D15423" s="16">
        <v>30.471</v>
      </c>
      <c r="F15423" s="21"/>
      <c r="G15423" s="21"/>
      <c r="H15423" s="21"/>
      <c r="I15423" s="21"/>
    </row>
    <row r="15424" spans="1:9">
      <c r="A15424" s="21"/>
      <c r="B15424" s="16">
        <v>-58.226999999999997</v>
      </c>
      <c r="C15424" s="16"/>
      <c r="D15424" s="16">
        <v>30.472999999999999</v>
      </c>
      <c r="F15424" s="21"/>
      <c r="G15424" s="21"/>
      <c r="H15424" s="21"/>
      <c r="I15424" s="21"/>
    </row>
    <row r="15425" spans="1:9">
      <c r="A15425" s="21"/>
      <c r="B15425" s="16">
        <v>-48.829000000000001</v>
      </c>
      <c r="C15425" s="16"/>
      <c r="D15425" s="16">
        <v>30.25</v>
      </c>
      <c r="F15425" s="21"/>
      <c r="G15425" s="21"/>
      <c r="H15425" s="21"/>
      <c r="I15425" s="21"/>
    </row>
    <row r="15426" spans="1:9">
      <c r="A15426" s="21"/>
      <c r="B15426" s="16">
        <v>-38.731999999999999</v>
      </c>
      <c r="C15426" s="16"/>
      <c r="D15426" s="16">
        <v>30.277999999999999</v>
      </c>
      <c r="F15426" s="21"/>
      <c r="G15426" s="21"/>
      <c r="H15426" s="21"/>
      <c r="I15426" s="21"/>
    </row>
    <row r="15427" spans="1:9">
      <c r="A15427" s="21"/>
      <c r="B15427" s="16">
        <v>-38.569000000000003</v>
      </c>
      <c r="C15427" s="16"/>
      <c r="D15427" s="16">
        <v>30.277999999999999</v>
      </c>
      <c r="F15427" s="21"/>
      <c r="G15427" s="21"/>
      <c r="H15427" s="21"/>
      <c r="I15427" s="21"/>
    </row>
    <row r="15428" spans="1:9">
      <c r="A15428" s="21"/>
      <c r="B15428" s="16">
        <v>-38.427</v>
      </c>
      <c r="C15428" s="16"/>
      <c r="D15428" s="16">
        <v>30.279</v>
      </c>
      <c r="F15428" s="21"/>
      <c r="G15428" s="21"/>
      <c r="H15428" s="21"/>
      <c r="I15428" s="21"/>
    </row>
    <row r="15429" spans="1:9">
      <c r="A15429" s="21"/>
      <c r="B15429" s="16">
        <v>-28.553999999999998</v>
      </c>
      <c r="C15429" s="16"/>
      <c r="D15429" s="16">
        <v>30.367000000000001</v>
      </c>
      <c r="F15429" s="21"/>
      <c r="G15429" s="21"/>
      <c r="H15429" s="21"/>
      <c r="I15429" s="21"/>
    </row>
    <row r="15430" spans="1:9">
      <c r="A15430" s="21"/>
      <c r="B15430" s="16">
        <v>-28.425999999999998</v>
      </c>
      <c r="C15430" s="16"/>
      <c r="D15430" s="16">
        <v>30.367000000000001</v>
      </c>
      <c r="F15430" s="21"/>
      <c r="G15430" s="21"/>
      <c r="H15430" s="21"/>
      <c r="I15430" s="21"/>
    </row>
    <row r="15431" spans="1:9">
      <c r="A15431" s="21"/>
      <c r="B15431" s="16">
        <v>-18.564</v>
      </c>
      <c r="C15431" s="16"/>
      <c r="D15431" s="16">
        <v>30.431999999999999</v>
      </c>
      <c r="F15431" s="21"/>
      <c r="G15431" s="21"/>
      <c r="H15431" s="21"/>
      <c r="I15431" s="21"/>
    </row>
    <row r="15432" spans="1:9">
      <c r="A15432" s="21"/>
      <c r="B15432" s="16">
        <v>-18.093</v>
      </c>
      <c r="C15432" s="16"/>
      <c r="D15432" s="16">
        <v>30.431000000000001</v>
      </c>
      <c r="F15432" s="21"/>
      <c r="G15432" s="21"/>
      <c r="H15432" s="21"/>
      <c r="I15432" s="21"/>
    </row>
    <row r="15433" spans="1:9">
      <c r="A15433" s="21"/>
      <c r="B15433" s="16">
        <v>-8.4570000000000007</v>
      </c>
      <c r="C15433" s="16"/>
      <c r="D15433" s="16">
        <v>30.381</v>
      </c>
      <c r="F15433" s="21"/>
      <c r="G15433" s="21"/>
      <c r="H15433" s="21"/>
      <c r="I15433" s="21"/>
    </row>
    <row r="15434" spans="1:9">
      <c r="A15434" s="21"/>
      <c r="B15434" s="16">
        <v>-5.4240000000000004</v>
      </c>
      <c r="C15434" s="16"/>
      <c r="D15434" s="16">
        <v>30.439</v>
      </c>
      <c r="F15434" s="21"/>
      <c r="G15434" s="21"/>
      <c r="H15434" s="21"/>
      <c r="I15434" s="21"/>
    </row>
    <row r="15435" spans="1:9">
      <c r="A15435" s="21"/>
      <c r="B15435" s="16">
        <v>-4.4089999999999998</v>
      </c>
      <c r="C15435" s="16"/>
      <c r="D15435" s="16">
        <v>30.472000000000001</v>
      </c>
      <c r="F15435" s="21"/>
      <c r="G15435" s="21"/>
      <c r="H15435" s="21"/>
      <c r="I15435" s="21"/>
    </row>
    <row r="15436" spans="1:9">
      <c r="A15436" s="21"/>
      <c r="B15436" s="16">
        <v>-0.51</v>
      </c>
      <c r="C15436" s="16"/>
      <c r="D15436" s="16">
        <v>30.567</v>
      </c>
      <c r="F15436" s="21"/>
      <c r="G15436" s="21"/>
      <c r="H15436" s="21"/>
      <c r="I15436" s="21"/>
    </row>
    <row r="15437" spans="1:9">
      <c r="A15437" s="21"/>
      <c r="B15437" s="16">
        <v>-0.46899999999999997</v>
      </c>
      <c r="C15437" s="16"/>
      <c r="D15437" s="16">
        <v>30.565999999999999</v>
      </c>
      <c r="F15437" s="21"/>
      <c r="G15437" s="21"/>
      <c r="H15437" s="21"/>
      <c r="I15437" s="21"/>
    </row>
    <row r="15438" spans="1:9">
      <c r="A15438" s="21"/>
      <c r="B15438" s="16">
        <v>-7.0000000000000007E-2</v>
      </c>
      <c r="C15438" s="16"/>
      <c r="D15438" s="16">
        <v>30.565999999999999</v>
      </c>
      <c r="F15438" s="21"/>
      <c r="G15438" s="21"/>
      <c r="H15438" s="21"/>
      <c r="I15438" s="21"/>
    </row>
    <row r="15439" spans="1:9">
      <c r="A15439" s="21"/>
      <c r="B15439" s="16">
        <v>0</v>
      </c>
      <c r="C15439" s="16"/>
      <c r="D15439" s="16">
        <v>30.567</v>
      </c>
      <c r="F15439" s="21"/>
      <c r="G15439" s="21"/>
      <c r="H15439" s="21"/>
      <c r="I15439" s="21"/>
    </row>
    <row r="15440" spans="1:9">
      <c r="A15440" s="21"/>
      <c r="B15440" s="16">
        <v>11.385</v>
      </c>
      <c r="C15440" s="16"/>
      <c r="D15440" s="16">
        <v>30.574999999999999</v>
      </c>
      <c r="F15440" s="21"/>
      <c r="G15440" s="21"/>
      <c r="H15440" s="21"/>
      <c r="I15440" s="21"/>
    </row>
    <row r="15441" spans="1:9">
      <c r="A15441" s="21"/>
      <c r="B15441" s="16">
        <v>12.285</v>
      </c>
      <c r="C15441" s="16"/>
      <c r="D15441" s="16">
        <v>30.571000000000002</v>
      </c>
      <c r="F15441" s="21"/>
      <c r="G15441" s="21"/>
      <c r="H15441" s="21"/>
      <c r="I15441" s="21"/>
    </row>
    <row r="15442" spans="1:9">
      <c r="A15442" s="21"/>
      <c r="B15442" s="16">
        <v>21.530999999999999</v>
      </c>
      <c r="C15442" s="16"/>
      <c r="D15442" s="16">
        <v>30.577000000000002</v>
      </c>
      <c r="F15442" s="21"/>
      <c r="G15442" s="21"/>
      <c r="H15442" s="21"/>
      <c r="I15442" s="21"/>
    </row>
    <row r="15443" spans="1:9">
      <c r="A15443" s="21"/>
      <c r="B15443" s="16">
        <v>22.614999999999998</v>
      </c>
      <c r="C15443" s="16"/>
      <c r="D15443" s="16">
        <v>30.579000000000001</v>
      </c>
      <c r="F15443" s="21"/>
      <c r="G15443" s="21"/>
      <c r="H15443" s="21"/>
      <c r="I15443" s="21"/>
    </row>
    <row r="15444" spans="1:9">
      <c r="A15444" s="21"/>
      <c r="B15444" s="16">
        <v>31.547999999999998</v>
      </c>
      <c r="C15444" s="16"/>
      <c r="D15444" s="16">
        <v>30.614999999999998</v>
      </c>
      <c r="F15444" s="21"/>
      <c r="G15444" s="21"/>
      <c r="H15444" s="21"/>
      <c r="I15444" s="21"/>
    </row>
    <row r="15445" spans="1:9">
      <c r="A15445" s="21"/>
      <c r="B15445" s="16">
        <v>32.665999999999997</v>
      </c>
      <c r="C15445" s="16"/>
      <c r="D15445" s="16">
        <v>30.623999999999999</v>
      </c>
      <c r="F15445" s="21"/>
      <c r="G15445" s="21"/>
      <c r="H15445" s="21"/>
      <c r="I15445" s="21"/>
    </row>
    <row r="15446" spans="1:9">
      <c r="A15446" s="21"/>
      <c r="B15446" s="16">
        <v>41.621000000000002</v>
      </c>
      <c r="C15446" s="16"/>
      <c r="D15446" s="16">
        <v>30.640999999999998</v>
      </c>
      <c r="F15446" s="21"/>
      <c r="G15446" s="21"/>
      <c r="H15446" s="21"/>
      <c r="I15446" s="21"/>
    </row>
    <row r="15447" spans="1:9">
      <c r="A15447" s="21"/>
      <c r="B15447" s="16">
        <v>42.668999999999997</v>
      </c>
      <c r="C15447" s="16"/>
      <c r="D15447" s="16">
        <v>30.646000000000001</v>
      </c>
      <c r="F15447" s="21"/>
      <c r="G15447" s="21"/>
      <c r="H15447" s="21"/>
      <c r="I15447" s="21"/>
    </row>
    <row r="15448" spans="1:9">
      <c r="A15448" s="21"/>
      <c r="B15448" s="16">
        <v>51.771000000000001</v>
      </c>
      <c r="C15448" s="16"/>
      <c r="D15448" s="16">
        <v>30.635999999999999</v>
      </c>
      <c r="F15448" s="21"/>
      <c r="G15448" s="21"/>
      <c r="H15448" s="21"/>
      <c r="I15448" s="21"/>
    </row>
    <row r="15449" spans="1:9">
      <c r="A15449" s="21"/>
      <c r="B15449" s="16">
        <v>52.667999999999999</v>
      </c>
      <c r="C15449" s="16"/>
      <c r="D15449" s="16">
        <v>30.641999999999999</v>
      </c>
      <c r="F15449" s="21"/>
      <c r="G15449" s="21"/>
      <c r="H15449" s="21"/>
      <c r="I15449" s="21"/>
    </row>
    <row r="15450" spans="1:9">
      <c r="A15450" s="21"/>
      <c r="B15450" s="16">
        <v>61.921999999999997</v>
      </c>
      <c r="C15450" s="16"/>
      <c r="D15450" s="16">
        <v>30.66</v>
      </c>
      <c r="F15450" s="21"/>
      <c r="G15450" s="21"/>
      <c r="H15450" s="21"/>
      <c r="I15450" s="21"/>
    </row>
    <row r="15451" spans="1:9">
      <c r="A15451" s="21"/>
      <c r="B15451" s="16">
        <v>62.984999999999999</v>
      </c>
      <c r="C15451" s="16"/>
      <c r="D15451" s="16">
        <v>30.652999999999999</v>
      </c>
      <c r="F15451" s="21"/>
      <c r="G15451" s="21"/>
      <c r="H15451" s="21"/>
      <c r="I15451" s="21"/>
    </row>
    <row r="15452" spans="1:9">
      <c r="A15452" s="21"/>
      <c r="B15452" s="16">
        <v>72.075000000000003</v>
      </c>
      <c r="C15452" s="16"/>
      <c r="D15452" s="16">
        <v>30.794</v>
      </c>
      <c r="F15452" s="21"/>
      <c r="G15452" s="21"/>
      <c r="H15452" s="21"/>
      <c r="I15452" s="21"/>
    </row>
    <row r="15453" spans="1:9">
      <c r="A15453" s="21"/>
      <c r="B15453" s="16">
        <v>81.225999999999999</v>
      </c>
      <c r="C15453" s="16"/>
      <c r="D15453" s="16">
        <v>30.677</v>
      </c>
      <c r="F15453" s="21"/>
      <c r="G15453" s="21"/>
      <c r="H15453" s="21"/>
      <c r="I15453" s="21"/>
    </row>
    <row r="15454" spans="1:9">
      <c r="A15454" s="21"/>
      <c r="B15454" s="16">
        <v>82.272999999999996</v>
      </c>
      <c r="C15454" s="16"/>
      <c r="D15454" s="16">
        <v>30.687999999999999</v>
      </c>
      <c r="F15454" s="21"/>
      <c r="G15454" s="21"/>
      <c r="H15454" s="21"/>
      <c r="I15454" s="21"/>
    </row>
    <row r="15455" spans="1:9">
      <c r="A15455" s="21"/>
      <c r="B15455" s="16">
        <v>91.41</v>
      </c>
      <c r="C15455" s="16"/>
      <c r="D15455" s="16">
        <v>30.585000000000001</v>
      </c>
      <c r="F15455" s="21"/>
      <c r="G15455" s="21"/>
      <c r="H15455" s="21"/>
      <c r="I15455" s="21"/>
    </row>
    <row r="15456" spans="1:9">
      <c r="A15456" s="21"/>
      <c r="B15456" s="16">
        <v>92.361000000000004</v>
      </c>
      <c r="C15456" s="16"/>
      <c r="D15456" s="16">
        <v>30.593</v>
      </c>
      <c r="F15456" s="21"/>
      <c r="G15456" s="21"/>
      <c r="H15456" s="21"/>
      <c r="I15456" s="21"/>
    </row>
    <row r="15457" spans="1:9">
      <c r="A15457" s="21"/>
      <c r="B15457" s="16">
        <v>100</v>
      </c>
      <c r="C15457" s="16"/>
      <c r="D15457" s="16">
        <v>31.085999999999999</v>
      </c>
      <c r="F15457" s="21"/>
      <c r="G15457" s="21"/>
      <c r="H15457" s="21"/>
      <c r="I15457" s="21"/>
    </row>
    <row r="15458" spans="1:9">
      <c r="A15458" s="21" t="s">
        <v>520</v>
      </c>
      <c r="B15458" s="16"/>
      <c r="C15458" s="16"/>
      <c r="D15458" s="16"/>
      <c r="F15458" s="21"/>
      <c r="G15458" s="21"/>
      <c r="H15458" s="21"/>
      <c r="I15458" s="21"/>
    </row>
    <row r="15459" spans="1:9">
      <c r="A15459" s="21" t="s">
        <v>1</v>
      </c>
      <c r="B15459" s="16"/>
      <c r="C15459" s="16"/>
      <c r="D15459" s="16"/>
      <c r="F15459" s="21"/>
      <c r="G15459" s="21"/>
      <c r="H15459" s="21"/>
      <c r="I15459" s="21"/>
    </row>
    <row r="15460" spans="1:9">
      <c r="A15460" s="21"/>
      <c r="B15460" s="16">
        <v>-100</v>
      </c>
      <c r="C15460" s="16"/>
      <c r="D15460" s="16">
        <v>30.149000000000001</v>
      </c>
      <c r="F15460" s="21"/>
      <c r="G15460" s="21"/>
      <c r="H15460" s="21"/>
      <c r="I15460" s="21"/>
    </row>
    <row r="15461" spans="1:9">
      <c r="A15461" s="21"/>
      <c r="B15461" s="16">
        <v>-96.018000000000001</v>
      </c>
      <c r="C15461" s="16"/>
      <c r="D15461" s="16">
        <v>30.152999999999999</v>
      </c>
      <c r="F15461" s="21"/>
      <c r="G15461" s="21"/>
      <c r="H15461" s="21"/>
      <c r="I15461" s="21"/>
    </row>
    <row r="15462" spans="1:9">
      <c r="A15462" s="21"/>
      <c r="B15462" s="16">
        <v>-94.53</v>
      </c>
      <c r="C15462" s="16"/>
      <c r="D15462" s="16">
        <v>30.184000000000001</v>
      </c>
      <c r="F15462" s="21"/>
      <c r="G15462" s="21"/>
      <c r="H15462" s="21"/>
      <c r="I15462" s="21"/>
    </row>
    <row r="15463" spans="1:9">
      <c r="A15463" s="21"/>
      <c r="B15463" s="16">
        <v>-90.435000000000002</v>
      </c>
      <c r="C15463" s="16"/>
      <c r="D15463" s="16">
        <v>30.175999999999998</v>
      </c>
      <c r="F15463" s="21"/>
      <c r="G15463" s="21"/>
      <c r="H15463" s="21"/>
      <c r="I15463" s="21"/>
    </row>
    <row r="15464" spans="1:9">
      <c r="A15464" s="21"/>
      <c r="B15464" s="16">
        <v>-83.822000000000003</v>
      </c>
      <c r="C15464" s="16"/>
      <c r="D15464" s="16">
        <v>30.196000000000002</v>
      </c>
      <c r="F15464" s="21"/>
      <c r="G15464" s="21"/>
      <c r="H15464" s="21"/>
      <c r="I15464" s="21"/>
    </row>
    <row r="15465" spans="1:9">
      <c r="A15465" s="21"/>
      <c r="B15465" s="16">
        <v>-80.745999999999995</v>
      </c>
      <c r="C15465" s="16"/>
      <c r="D15465" s="16">
        <v>30.206</v>
      </c>
      <c r="F15465" s="21"/>
      <c r="G15465" s="21"/>
      <c r="H15465" s="21"/>
      <c r="I15465" s="21"/>
    </row>
    <row r="15466" spans="1:9">
      <c r="A15466" s="21"/>
      <c r="B15466" s="16">
        <v>-73.004000000000005</v>
      </c>
      <c r="C15466" s="16"/>
      <c r="D15466" s="16">
        <v>30.189</v>
      </c>
      <c r="F15466" s="21"/>
      <c r="G15466" s="21"/>
      <c r="H15466" s="21"/>
      <c r="I15466" s="21"/>
    </row>
    <row r="15467" spans="1:9">
      <c r="A15467" s="21"/>
      <c r="B15467" s="16">
        <v>-71.111000000000004</v>
      </c>
      <c r="C15467" s="16"/>
      <c r="D15467" s="16">
        <v>30.19</v>
      </c>
      <c r="F15467" s="21"/>
      <c r="G15467" s="21"/>
      <c r="H15467" s="21"/>
      <c r="I15467" s="21"/>
    </row>
    <row r="15468" spans="1:9">
      <c r="A15468" s="21"/>
      <c r="B15468" s="16">
        <v>-62.649000000000001</v>
      </c>
      <c r="C15468" s="16"/>
      <c r="D15468" s="16">
        <v>30.213999999999999</v>
      </c>
      <c r="F15468" s="21"/>
      <c r="G15468" s="21"/>
      <c r="H15468" s="21"/>
      <c r="I15468" s="21"/>
    </row>
    <row r="15469" spans="1:9">
      <c r="A15469" s="21"/>
      <c r="B15469" s="16">
        <v>-61.125999999999998</v>
      </c>
      <c r="C15469" s="16"/>
      <c r="D15469" s="16">
        <v>30.222000000000001</v>
      </c>
      <c r="F15469" s="21"/>
      <c r="G15469" s="21"/>
      <c r="H15469" s="21"/>
      <c r="I15469" s="21"/>
    </row>
    <row r="15470" spans="1:9">
      <c r="A15470" s="21"/>
      <c r="B15470" s="16">
        <v>-52.243000000000002</v>
      </c>
      <c r="C15470" s="16"/>
      <c r="D15470" s="16">
        <v>30.233000000000001</v>
      </c>
      <c r="F15470" s="21"/>
      <c r="G15470" s="21"/>
      <c r="H15470" s="21"/>
      <c r="I15470" s="21"/>
    </row>
    <row r="15471" spans="1:9">
      <c r="A15471" s="21"/>
      <c r="B15471" s="16">
        <v>-51.228999999999999</v>
      </c>
      <c r="C15471" s="16"/>
      <c r="D15471" s="16">
        <v>30.23</v>
      </c>
      <c r="F15471" s="21"/>
      <c r="G15471" s="21"/>
      <c r="H15471" s="21"/>
      <c r="I15471" s="21"/>
    </row>
    <row r="15472" spans="1:9">
      <c r="A15472" s="21"/>
      <c r="B15472" s="16">
        <v>-41.52</v>
      </c>
      <c r="C15472" s="16"/>
      <c r="D15472" s="16">
        <v>30.221</v>
      </c>
      <c r="F15472" s="21"/>
      <c r="G15472" s="21"/>
      <c r="H15472" s="21"/>
      <c r="I15472" s="21"/>
    </row>
    <row r="15473" spans="1:9">
      <c r="A15473" s="21"/>
      <c r="B15473" s="16">
        <v>-41.356000000000002</v>
      </c>
      <c r="C15473" s="16"/>
      <c r="D15473" s="16">
        <v>30.221</v>
      </c>
      <c r="F15473" s="21"/>
      <c r="G15473" s="21"/>
      <c r="H15473" s="21"/>
      <c r="I15473" s="21"/>
    </row>
    <row r="15474" spans="1:9">
      <c r="A15474" s="21"/>
      <c r="B15474" s="16">
        <v>-39.136000000000003</v>
      </c>
      <c r="C15474" s="16"/>
      <c r="D15474" s="16">
        <v>30.228000000000002</v>
      </c>
      <c r="F15474" s="21"/>
      <c r="G15474" s="21"/>
      <c r="H15474" s="21"/>
      <c r="I15474" s="21"/>
    </row>
    <row r="15475" spans="1:9">
      <c r="A15475" s="21"/>
      <c r="B15475" s="16">
        <v>-31.692</v>
      </c>
      <c r="C15475" s="16"/>
      <c r="D15475" s="16">
        <v>30.245999999999999</v>
      </c>
      <c r="F15475" s="21"/>
      <c r="G15475" s="21"/>
      <c r="H15475" s="21"/>
      <c r="I15475" s="21"/>
    </row>
    <row r="15476" spans="1:9">
      <c r="A15476" s="21"/>
      <c r="B15476" s="16">
        <v>-31.274000000000001</v>
      </c>
      <c r="C15476" s="16"/>
      <c r="D15476" s="16">
        <v>30.25</v>
      </c>
      <c r="F15476" s="21"/>
      <c r="G15476" s="21"/>
      <c r="H15476" s="21"/>
      <c r="I15476" s="21"/>
    </row>
    <row r="15477" spans="1:9">
      <c r="A15477" s="21"/>
      <c r="B15477" s="16">
        <v>-22.047999999999998</v>
      </c>
      <c r="C15477" s="16"/>
      <c r="D15477" s="16">
        <v>30.259</v>
      </c>
      <c r="F15477" s="21"/>
      <c r="G15477" s="21"/>
      <c r="H15477" s="21"/>
      <c r="I15477" s="21"/>
    </row>
    <row r="15478" spans="1:9">
      <c r="A15478" s="21"/>
      <c r="B15478" s="16">
        <v>-21.193000000000001</v>
      </c>
      <c r="C15478" s="16"/>
      <c r="D15478" s="16">
        <v>30.265000000000001</v>
      </c>
      <c r="F15478" s="21"/>
      <c r="G15478" s="21"/>
      <c r="H15478" s="21"/>
      <c r="I15478" s="21"/>
    </row>
    <row r="15479" spans="1:9">
      <c r="A15479" s="21"/>
      <c r="B15479" s="16">
        <v>-12.15</v>
      </c>
      <c r="C15479" s="16"/>
      <c r="D15479" s="16">
        <v>30.254000000000001</v>
      </c>
      <c r="F15479" s="21"/>
      <c r="G15479" s="21"/>
      <c r="H15479" s="21"/>
      <c r="I15479" s="21"/>
    </row>
    <row r="15480" spans="1:9">
      <c r="A15480" s="21"/>
      <c r="B15480" s="16">
        <v>-11.058</v>
      </c>
      <c r="C15480" s="16"/>
      <c r="D15480" s="16">
        <v>30.248000000000001</v>
      </c>
      <c r="F15480" s="21"/>
      <c r="G15480" s="21"/>
      <c r="H15480" s="21"/>
      <c r="I15480" s="21"/>
    </row>
    <row r="15481" spans="1:9">
      <c r="A15481" s="21"/>
      <c r="B15481" s="16">
        <v>-9.8339999999999996</v>
      </c>
      <c r="C15481" s="16"/>
      <c r="D15481" s="16">
        <v>30.271000000000001</v>
      </c>
      <c r="F15481" s="21"/>
      <c r="G15481" s="21"/>
      <c r="H15481" s="21"/>
      <c r="I15481" s="21"/>
    </row>
    <row r="15482" spans="1:9">
      <c r="A15482" s="21"/>
      <c r="B15482" s="16">
        <v>0</v>
      </c>
      <c r="C15482" s="16"/>
      <c r="D15482" s="16">
        <v>30.28</v>
      </c>
      <c r="F15482" s="21"/>
      <c r="G15482" s="21"/>
      <c r="H15482" s="21"/>
      <c r="I15482" s="21"/>
    </row>
    <row r="15483" spans="1:9">
      <c r="A15483" s="21"/>
      <c r="B15483" s="16">
        <v>1.5660000000000001</v>
      </c>
      <c r="C15483" s="16"/>
      <c r="D15483" s="16">
        <v>30.280999999999999</v>
      </c>
      <c r="F15483" s="21"/>
      <c r="G15483" s="21"/>
      <c r="H15483" s="21"/>
      <c r="I15483" s="21"/>
    </row>
    <row r="15484" spans="1:9">
      <c r="A15484" s="21"/>
      <c r="B15484" s="16">
        <v>8.3049999999999997</v>
      </c>
      <c r="C15484" s="16"/>
      <c r="D15484" s="16">
        <v>30.138999999999999</v>
      </c>
      <c r="F15484" s="21"/>
      <c r="G15484" s="21"/>
      <c r="H15484" s="21"/>
      <c r="I15484" s="21"/>
    </row>
    <row r="15485" spans="1:9">
      <c r="A15485" s="21"/>
      <c r="B15485" s="16">
        <v>8.484</v>
      </c>
      <c r="C15485" s="16"/>
      <c r="D15485" s="16">
        <v>30.138999999999999</v>
      </c>
      <c r="F15485" s="21"/>
      <c r="G15485" s="21"/>
      <c r="H15485" s="21"/>
      <c r="I15485" s="21"/>
    </row>
    <row r="15486" spans="1:9">
      <c r="A15486" s="21"/>
      <c r="B15486" s="16">
        <v>18.172000000000001</v>
      </c>
      <c r="C15486" s="16"/>
      <c r="D15486" s="16">
        <v>30.22</v>
      </c>
      <c r="F15486" s="21"/>
      <c r="G15486" s="21"/>
      <c r="H15486" s="21"/>
      <c r="I15486" s="21"/>
    </row>
    <row r="15487" spans="1:9">
      <c r="A15487" s="21"/>
      <c r="B15487" s="16">
        <v>18.864999999999998</v>
      </c>
      <c r="C15487" s="16"/>
      <c r="D15487" s="16">
        <v>30.221</v>
      </c>
      <c r="F15487" s="21"/>
      <c r="G15487" s="21"/>
      <c r="H15487" s="21"/>
      <c r="I15487" s="21"/>
    </row>
    <row r="15488" spans="1:9">
      <c r="A15488" s="21"/>
      <c r="B15488" s="16">
        <v>28.041</v>
      </c>
      <c r="C15488" s="16"/>
      <c r="D15488" s="16">
        <v>30.452000000000002</v>
      </c>
      <c r="F15488" s="21"/>
      <c r="G15488" s="21"/>
      <c r="H15488" s="21"/>
      <c r="I15488" s="21"/>
    </row>
    <row r="15489" spans="1:9">
      <c r="A15489" s="21"/>
      <c r="B15489" s="16">
        <v>29.027999999999999</v>
      </c>
      <c r="C15489" s="16"/>
      <c r="D15489" s="16">
        <v>30.456</v>
      </c>
      <c r="F15489" s="21"/>
      <c r="G15489" s="21"/>
      <c r="H15489" s="21"/>
      <c r="I15489" s="21"/>
    </row>
    <row r="15490" spans="1:9">
      <c r="A15490" s="21"/>
      <c r="B15490" s="16">
        <v>37.795000000000002</v>
      </c>
      <c r="C15490" s="16"/>
      <c r="D15490" s="16">
        <v>30.423999999999999</v>
      </c>
      <c r="F15490" s="21"/>
      <c r="G15490" s="21"/>
      <c r="H15490" s="21"/>
      <c r="I15490" s="21"/>
    </row>
    <row r="15491" spans="1:9">
      <c r="A15491" s="21"/>
      <c r="B15491" s="16">
        <v>39.159999999999997</v>
      </c>
      <c r="C15491" s="16"/>
      <c r="D15491" s="16">
        <v>30.427</v>
      </c>
      <c r="F15491" s="21"/>
      <c r="G15491" s="21"/>
      <c r="H15491" s="21"/>
      <c r="I15491" s="21"/>
    </row>
    <row r="15492" spans="1:9">
      <c r="A15492" s="21"/>
      <c r="B15492" s="16">
        <v>47.643000000000001</v>
      </c>
      <c r="C15492" s="16"/>
      <c r="D15492" s="16">
        <v>30.4</v>
      </c>
      <c r="F15492" s="21"/>
      <c r="G15492" s="21"/>
      <c r="H15492" s="21"/>
      <c r="I15492" s="21"/>
    </row>
    <row r="15493" spans="1:9">
      <c r="A15493" s="21"/>
      <c r="B15493" s="16">
        <v>49.231999999999999</v>
      </c>
      <c r="C15493" s="16"/>
      <c r="D15493" s="16">
        <v>30.398</v>
      </c>
      <c r="F15493" s="21"/>
      <c r="G15493" s="21"/>
      <c r="H15493" s="21"/>
      <c r="I15493" s="21"/>
    </row>
    <row r="15494" spans="1:9">
      <c r="A15494" s="21"/>
      <c r="B15494" s="16">
        <v>57.610999999999997</v>
      </c>
      <c r="C15494" s="16"/>
      <c r="D15494" s="16">
        <v>30.254000000000001</v>
      </c>
      <c r="F15494" s="21"/>
      <c r="G15494" s="21"/>
      <c r="H15494" s="21"/>
      <c r="I15494" s="21"/>
    </row>
    <row r="15495" spans="1:9">
      <c r="A15495" s="21"/>
      <c r="B15495" s="16">
        <v>59.332000000000001</v>
      </c>
      <c r="C15495" s="16"/>
      <c r="D15495" s="16">
        <v>30.257000000000001</v>
      </c>
      <c r="F15495" s="21"/>
      <c r="G15495" s="21"/>
      <c r="H15495" s="21"/>
      <c r="I15495" s="21"/>
    </row>
    <row r="15496" spans="1:9">
      <c r="A15496" s="21"/>
      <c r="B15496" s="16">
        <v>67.564999999999998</v>
      </c>
      <c r="C15496" s="16"/>
      <c r="D15496" s="16">
        <v>30.465</v>
      </c>
      <c r="F15496" s="21"/>
      <c r="G15496" s="21"/>
      <c r="H15496" s="21"/>
      <c r="I15496" s="21"/>
    </row>
    <row r="15497" spans="1:9">
      <c r="A15497" s="21"/>
      <c r="B15497" s="16">
        <v>69.599000000000004</v>
      </c>
      <c r="C15497" s="16"/>
      <c r="D15497" s="16">
        <v>30.495999999999999</v>
      </c>
      <c r="F15497" s="21"/>
      <c r="G15497" s="21"/>
      <c r="H15497" s="21"/>
      <c r="I15497" s="21"/>
    </row>
    <row r="15498" spans="1:9">
      <c r="A15498" s="21"/>
      <c r="B15498" s="16">
        <v>74.173000000000002</v>
      </c>
      <c r="C15498" s="16"/>
      <c r="D15498" s="16">
        <v>31.556000000000001</v>
      </c>
      <c r="F15498" s="21"/>
      <c r="G15498" s="21"/>
      <c r="H15498" s="21"/>
      <c r="I15498" s="21"/>
    </row>
    <row r="15499" spans="1:9">
      <c r="A15499" s="21"/>
      <c r="B15499" s="16">
        <v>76.075000000000003</v>
      </c>
      <c r="C15499" s="16"/>
      <c r="D15499" s="16">
        <v>31.533999999999999</v>
      </c>
      <c r="F15499" s="21"/>
      <c r="G15499" s="21"/>
      <c r="H15499" s="21"/>
      <c r="I15499" s="21"/>
    </row>
    <row r="15500" spans="1:9">
      <c r="A15500" s="21"/>
      <c r="B15500" s="16">
        <v>79.760000000000005</v>
      </c>
      <c r="C15500" s="16"/>
      <c r="D15500" s="16">
        <v>30.675999999999998</v>
      </c>
      <c r="F15500" s="21"/>
      <c r="G15500" s="21"/>
      <c r="H15500" s="21"/>
      <c r="I15500" s="21"/>
    </row>
    <row r="15501" spans="1:9">
      <c r="A15501" s="21"/>
      <c r="B15501" s="16">
        <v>87.673000000000002</v>
      </c>
      <c r="C15501" s="16"/>
      <c r="D15501" s="16">
        <v>30.567</v>
      </c>
      <c r="F15501" s="21"/>
      <c r="G15501" s="21"/>
      <c r="H15501" s="21"/>
      <c r="I15501" s="21"/>
    </row>
    <row r="15502" spans="1:9">
      <c r="A15502" s="21"/>
      <c r="B15502" s="16">
        <v>89.879000000000005</v>
      </c>
      <c r="C15502" s="16"/>
      <c r="D15502" s="16">
        <v>30.542999999999999</v>
      </c>
      <c r="F15502" s="21"/>
      <c r="G15502" s="21"/>
      <c r="H15502" s="21"/>
      <c r="I15502" s="21"/>
    </row>
    <row r="15503" spans="1:9">
      <c r="A15503" s="21"/>
      <c r="B15503" s="16">
        <v>97.733000000000004</v>
      </c>
      <c r="C15503" s="16"/>
      <c r="D15503" s="16">
        <v>30.585999999999999</v>
      </c>
      <c r="F15503" s="21"/>
      <c r="G15503" s="21"/>
      <c r="H15503" s="21"/>
      <c r="I15503" s="21"/>
    </row>
    <row r="15504" spans="1:9">
      <c r="A15504" s="21"/>
      <c r="B15504" s="16">
        <v>99.817999999999998</v>
      </c>
      <c r="C15504" s="16"/>
      <c r="D15504" s="16">
        <v>30.716000000000001</v>
      </c>
      <c r="F15504" s="21"/>
      <c r="G15504" s="21"/>
      <c r="H15504" s="21"/>
      <c r="I15504" s="21"/>
    </row>
    <row r="15505" spans="1:9">
      <c r="A15505" s="21"/>
      <c r="B15505" s="16">
        <v>100</v>
      </c>
      <c r="C15505" s="16"/>
      <c r="D15505" s="16">
        <v>30.716999999999999</v>
      </c>
      <c r="F15505" s="21"/>
      <c r="G15505" s="21"/>
      <c r="H15505" s="21"/>
      <c r="I15505" s="21"/>
    </row>
    <row r="15506" spans="1:9">
      <c r="A15506" s="21" t="s">
        <v>521</v>
      </c>
      <c r="B15506" s="16"/>
      <c r="C15506" s="16"/>
      <c r="D15506" s="16"/>
      <c r="F15506" s="21"/>
      <c r="G15506" s="21"/>
      <c r="H15506" s="21"/>
      <c r="I15506" s="21"/>
    </row>
    <row r="15507" spans="1:9">
      <c r="A15507" s="21" t="s">
        <v>1</v>
      </c>
      <c r="B15507" s="16"/>
      <c r="C15507" s="16"/>
      <c r="D15507" s="16"/>
      <c r="F15507" s="21"/>
      <c r="G15507" s="21"/>
      <c r="H15507" s="21"/>
      <c r="I15507" s="21"/>
    </row>
    <row r="15508" spans="1:9">
      <c r="A15508" s="21"/>
      <c r="B15508" s="16">
        <v>-100</v>
      </c>
      <c r="C15508" s="16"/>
      <c r="D15508" s="16">
        <v>29.971</v>
      </c>
      <c r="F15508" s="21"/>
      <c r="G15508" s="21"/>
      <c r="H15508" s="21"/>
      <c r="I15508" s="21"/>
    </row>
    <row r="15509" spans="1:9">
      <c r="A15509" s="21"/>
      <c r="B15509" s="16">
        <v>-99.527000000000001</v>
      </c>
      <c r="C15509" s="16"/>
      <c r="D15509" s="16">
        <v>29.98</v>
      </c>
      <c r="F15509" s="21"/>
      <c r="G15509" s="21"/>
      <c r="H15509" s="21"/>
      <c r="I15509" s="21"/>
    </row>
    <row r="15510" spans="1:9">
      <c r="A15510" s="21"/>
      <c r="B15510" s="16">
        <v>-92.611000000000004</v>
      </c>
      <c r="C15510" s="16"/>
      <c r="D15510" s="16">
        <v>29.966000000000001</v>
      </c>
      <c r="F15510" s="21"/>
      <c r="G15510" s="21"/>
      <c r="H15510" s="21"/>
      <c r="I15510" s="21"/>
    </row>
    <row r="15511" spans="1:9">
      <c r="A15511" s="21"/>
      <c r="B15511" s="16">
        <v>-89.548000000000002</v>
      </c>
      <c r="C15511" s="16"/>
      <c r="D15511" s="16">
        <v>29.917000000000002</v>
      </c>
      <c r="F15511" s="21"/>
      <c r="G15511" s="21"/>
      <c r="H15511" s="21"/>
      <c r="I15511" s="21"/>
    </row>
    <row r="15512" spans="1:9">
      <c r="A15512" s="21"/>
      <c r="B15512" s="16">
        <v>-82.277000000000001</v>
      </c>
      <c r="C15512" s="16"/>
      <c r="D15512" s="16">
        <v>29.946999999999999</v>
      </c>
      <c r="F15512" s="21"/>
      <c r="G15512" s="21"/>
      <c r="H15512" s="21"/>
      <c r="I15512" s="21"/>
    </row>
    <row r="15513" spans="1:9">
      <c r="A15513" s="21"/>
      <c r="B15513" s="16">
        <v>-79.510999999999996</v>
      </c>
      <c r="C15513" s="16"/>
      <c r="D15513" s="16">
        <v>29.966999999999999</v>
      </c>
      <c r="F15513" s="21"/>
      <c r="G15513" s="21"/>
      <c r="H15513" s="21"/>
      <c r="I15513" s="21"/>
    </row>
    <row r="15514" spans="1:9">
      <c r="A15514" s="21"/>
      <c r="B15514" s="16">
        <v>-71.795000000000002</v>
      </c>
      <c r="C15514" s="16"/>
      <c r="D15514" s="16">
        <v>29.977</v>
      </c>
      <c r="F15514" s="21"/>
      <c r="G15514" s="21"/>
      <c r="H15514" s="21"/>
      <c r="I15514" s="21"/>
    </row>
    <row r="15515" spans="1:9">
      <c r="A15515" s="21"/>
      <c r="B15515" s="16">
        <v>-69.424999999999997</v>
      </c>
      <c r="C15515" s="16"/>
      <c r="D15515" s="16">
        <v>29.975999999999999</v>
      </c>
      <c r="F15515" s="21"/>
      <c r="G15515" s="21"/>
      <c r="H15515" s="21"/>
      <c r="I15515" s="21"/>
    </row>
    <row r="15516" spans="1:9">
      <c r="A15516" s="21"/>
      <c r="B15516" s="16">
        <v>-61.470999999999997</v>
      </c>
      <c r="C15516" s="16"/>
      <c r="D15516" s="16">
        <v>30.021000000000001</v>
      </c>
      <c r="F15516" s="21"/>
      <c r="G15516" s="21"/>
      <c r="H15516" s="21"/>
      <c r="I15516" s="21"/>
    </row>
    <row r="15517" spans="1:9">
      <c r="A15517" s="21"/>
      <c r="B15517" s="16">
        <v>-59.334000000000003</v>
      </c>
      <c r="C15517" s="16"/>
      <c r="D15517" s="16">
        <v>30.015000000000001</v>
      </c>
      <c r="F15517" s="21"/>
      <c r="G15517" s="21"/>
      <c r="H15517" s="21"/>
      <c r="I15517" s="21"/>
    </row>
    <row r="15518" spans="1:9">
      <c r="A15518" s="21"/>
      <c r="B15518" s="16">
        <v>-51.139000000000003</v>
      </c>
      <c r="C15518" s="16"/>
      <c r="D15518" s="16">
        <v>29.998999999999999</v>
      </c>
      <c r="F15518" s="21"/>
      <c r="G15518" s="21"/>
      <c r="H15518" s="21"/>
      <c r="I15518" s="21"/>
    </row>
    <row r="15519" spans="1:9">
      <c r="A15519" s="21"/>
      <c r="B15519" s="16">
        <v>-49.246000000000002</v>
      </c>
      <c r="C15519" s="16"/>
      <c r="D15519" s="16">
        <v>30.012</v>
      </c>
      <c r="F15519" s="21"/>
      <c r="G15519" s="21"/>
      <c r="H15519" s="21"/>
      <c r="I15519" s="21"/>
    </row>
    <row r="15520" spans="1:9">
      <c r="A15520" s="21"/>
      <c r="B15520" s="16">
        <v>-40.610999999999997</v>
      </c>
      <c r="C15520" s="16"/>
      <c r="D15520" s="16">
        <v>30.059000000000001</v>
      </c>
      <c r="F15520" s="21"/>
      <c r="G15520" s="21"/>
      <c r="H15520" s="21"/>
      <c r="I15520" s="21"/>
    </row>
    <row r="15521" spans="1:9">
      <c r="A15521" s="21"/>
      <c r="B15521" s="16">
        <v>-39.115000000000002</v>
      </c>
      <c r="C15521" s="16"/>
      <c r="D15521" s="16">
        <v>30.06</v>
      </c>
      <c r="F15521" s="21"/>
      <c r="G15521" s="21"/>
      <c r="H15521" s="21"/>
      <c r="I15521" s="21"/>
    </row>
    <row r="15522" spans="1:9">
      <c r="A15522" s="21"/>
      <c r="B15522" s="16">
        <v>-30.161000000000001</v>
      </c>
      <c r="C15522" s="16"/>
      <c r="D15522" s="16">
        <v>30.033999999999999</v>
      </c>
      <c r="F15522" s="21"/>
      <c r="G15522" s="21"/>
      <c r="H15522" s="21"/>
      <c r="I15522" s="21"/>
    </row>
    <row r="15523" spans="1:9">
      <c r="A15523" s="21"/>
      <c r="B15523" s="16">
        <v>-29.14</v>
      </c>
      <c r="C15523" s="16"/>
      <c r="D15523" s="16">
        <v>30.038</v>
      </c>
      <c r="F15523" s="21"/>
      <c r="G15523" s="21"/>
      <c r="H15523" s="21"/>
      <c r="I15523" s="21"/>
    </row>
    <row r="15524" spans="1:9">
      <c r="A15524" s="21"/>
      <c r="B15524" s="16">
        <v>-19.803999999999998</v>
      </c>
      <c r="C15524" s="16"/>
      <c r="D15524" s="16">
        <v>30.067</v>
      </c>
      <c r="F15524" s="21"/>
      <c r="G15524" s="21"/>
      <c r="H15524" s="21"/>
      <c r="I15524" s="21"/>
    </row>
    <row r="15525" spans="1:9">
      <c r="A15525" s="21"/>
      <c r="B15525" s="16">
        <v>-19.021000000000001</v>
      </c>
      <c r="C15525" s="16"/>
      <c r="D15525" s="16">
        <v>30.071000000000002</v>
      </c>
      <c r="F15525" s="21"/>
      <c r="G15525" s="21"/>
      <c r="H15525" s="21"/>
      <c r="I15525" s="21"/>
    </row>
    <row r="15526" spans="1:9">
      <c r="A15526" s="21"/>
      <c r="B15526" s="16">
        <v>-9.532</v>
      </c>
      <c r="C15526" s="16"/>
      <c r="D15526" s="16">
        <v>30.103999999999999</v>
      </c>
      <c r="F15526" s="21"/>
      <c r="G15526" s="21"/>
      <c r="H15526" s="21"/>
      <c r="I15526" s="21"/>
    </row>
    <row r="15527" spans="1:9">
      <c r="A15527" s="21"/>
      <c r="B15527" s="16">
        <v>-9.048</v>
      </c>
      <c r="C15527" s="16"/>
      <c r="D15527" s="16">
        <v>30.106999999999999</v>
      </c>
      <c r="F15527" s="21"/>
      <c r="G15527" s="21"/>
      <c r="H15527" s="21"/>
      <c r="I15527" s="21"/>
    </row>
    <row r="15528" spans="1:9">
      <c r="A15528" s="21"/>
      <c r="B15528" s="16">
        <v>0</v>
      </c>
      <c r="C15528" s="16"/>
      <c r="D15528" s="16">
        <v>30.120999999999999</v>
      </c>
      <c r="F15528" s="21"/>
      <c r="G15528" s="21"/>
      <c r="H15528" s="21"/>
      <c r="I15528" s="21"/>
    </row>
    <row r="15529" spans="1:9">
      <c r="A15529" s="21"/>
      <c r="B15529" s="16">
        <v>5.7000000000000002E-2</v>
      </c>
      <c r="C15529" s="16"/>
      <c r="D15529" s="16">
        <v>30.120999999999999</v>
      </c>
      <c r="F15529" s="21"/>
      <c r="G15529" s="21"/>
      <c r="H15529" s="21"/>
      <c r="I15529" s="21"/>
    </row>
    <row r="15530" spans="1:9">
      <c r="A15530" s="21"/>
      <c r="B15530" s="16">
        <v>0.24399999999999999</v>
      </c>
      <c r="C15530" s="16"/>
      <c r="D15530" s="16">
        <v>30.12</v>
      </c>
      <c r="F15530" s="21"/>
      <c r="G15530" s="21"/>
      <c r="H15530" s="21"/>
      <c r="I15530" s="21"/>
    </row>
    <row r="15531" spans="1:9">
      <c r="A15531" s="21"/>
      <c r="B15531" s="16">
        <v>0.26600000000000001</v>
      </c>
      <c r="C15531" s="16"/>
      <c r="D15531" s="16">
        <v>30.12</v>
      </c>
      <c r="F15531" s="21"/>
      <c r="G15531" s="21"/>
      <c r="H15531" s="21"/>
      <c r="I15531" s="21"/>
    </row>
    <row r="15532" spans="1:9">
      <c r="A15532" s="21"/>
      <c r="B15532" s="16">
        <v>1.0029999999999999</v>
      </c>
      <c r="C15532" s="16"/>
      <c r="D15532" s="16">
        <v>30.134</v>
      </c>
      <c r="F15532" s="21"/>
      <c r="G15532" s="21"/>
      <c r="H15532" s="21"/>
      <c r="I15532" s="21"/>
    </row>
    <row r="15533" spans="1:9">
      <c r="A15533" s="21"/>
      <c r="B15533" s="16">
        <v>8.4350000000000005</v>
      </c>
      <c r="C15533" s="16"/>
      <c r="D15533" s="16">
        <v>30.16</v>
      </c>
      <c r="F15533" s="21"/>
      <c r="G15533" s="21"/>
      <c r="H15533" s="21"/>
      <c r="I15533" s="21"/>
    </row>
    <row r="15534" spans="1:9">
      <c r="A15534" s="21"/>
      <c r="B15534" s="16">
        <v>10.912000000000001</v>
      </c>
      <c r="C15534" s="16"/>
      <c r="D15534" s="16">
        <v>30.167999999999999</v>
      </c>
      <c r="F15534" s="21"/>
      <c r="G15534" s="21"/>
      <c r="H15534" s="21"/>
      <c r="I15534" s="21"/>
    </row>
    <row r="15535" spans="1:9">
      <c r="A15535" s="21"/>
      <c r="B15535" s="16">
        <v>10.972</v>
      </c>
      <c r="C15535" s="16"/>
      <c r="D15535" s="16">
        <v>30.167000000000002</v>
      </c>
      <c r="F15535" s="21"/>
      <c r="G15535" s="21"/>
      <c r="H15535" s="21"/>
      <c r="I15535" s="21"/>
    </row>
    <row r="15536" spans="1:9">
      <c r="A15536" s="21"/>
      <c r="B15536" s="16">
        <v>11.029</v>
      </c>
      <c r="C15536" s="16"/>
      <c r="D15536" s="16">
        <v>30.167000000000002</v>
      </c>
      <c r="F15536" s="21"/>
      <c r="G15536" s="21"/>
      <c r="H15536" s="21"/>
      <c r="I15536" s="21"/>
    </row>
    <row r="15537" spans="1:9">
      <c r="A15537" s="21"/>
      <c r="B15537" s="16">
        <v>20.704999999999998</v>
      </c>
      <c r="C15537" s="16"/>
      <c r="D15537" s="16">
        <v>30.117999999999999</v>
      </c>
      <c r="F15537" s="21"/>
      <c r="G15537" s="21"/>
      <c r="H15537" s="21"/>
      <c r="I15537" s="21"/>
    </row>
    <row r="15538" spans="1:9">
      <c r="A15538" s="21"/>
      <c r="B15538" s="16">
        <v>21.433</v>
      </c>
      <c r="C15538" s="16"/>
      <c r="D15538" s="16">
        <v>30.135999999999999</v>
      </c>
      <c r="F15538" s="21"/>
      <c r="G15538" s="21"/>
      <c r="H15538" s="21"/>
      <c r="I15538" s="21"/>
    </row>
    <row r="15539" spans="1:9">
      <c r="A15539" s="21"/>
      <c r="B15539" s="16">
        <v>30.524999999999999</v>
      </c>
      <c r="C15539" s="16"/>
      <c r="D15539" s="16">
        <v>29.963999999999999</v>
      </c>
      <c r="F15539" s="21"/>
      <c r="G15539" s="21"/>
      <c r="H15539" s="21"/>
      <c r="I15539" s="21"/>
    </row>
    <row r="15540" spans="1:9">
      <c r="A15540" s="21"/>
      <c r="B15540" s="16">
        <v>31.87</v>
      </c>
      <c r="C15540" s="16"/>
      <c r="D15540" s="16">
        <v>29.960999999999999</v>
      </c>
      <c r="F15540" s="21"/>
      <c r="G15540" s="21"/>
      <c r="H15540" s="21"/>
      <c r="I15540" s="21"/>
    </row>
    <row r="15541" spans="1:9">
      <c r="A15541" s="21"/>
      <c r="B15541" s="16">
        <v>40.67</v>
      </c>
      <c r="C15541" s="16"/>
      <c r="D15541" s="16">
        <v>29.927</v>
      </c>
      <c r="F15541" s="21"/>
      <c r="G15541" s="21"/>
      <c r="H15541" s="21"/>
      <c r="I15541" s="21"/>
    </row>
    <row r="15542" spans="1:9">
      <c r="A15542" s="21"/>
      <c r="B15542" s="16">
        <v>42.063000000000002</v>
      </c>
      <c r="C15542" s="16"/>
      <c r="D15542" s="16">
        <v>29.922999999999998</v>
      </c>
      <c r="F15542" s="21"/>
      <c r="G15542" s="21"/>
      <c r="H15542" s="21"/>
      <c r="I15542" s="21"/>
    </row>
    <row r="15543" spans="1:9">
      <c r="A15543" s="21"/>
      <c r="B15543" s="16">
        <v>47.731000000000002</v>
      </c>
      <c r="C15543" s="16"/>
      <c r="D15543" s="16">
        <v>31.28</v>
      </c>
      <c r="F15543" s="21"/>
      <c r="G15543" s="21"/>
      <c r="H15543" s="21"/>
      <c r="I15543" s="21"/>
    </row>
    <row r="15544" spans="1:9">
      <c r="A15544" s="21"/>
      <c r="B15544" s="16">
        <v>50.671999999999997</v>
      </c>
      <c r="C15544" s="16"/>
      <c r="D15544" s="16">
        <v>30.445</v>
      </c>
      <c r="F15544" s="21"/>
      <c r="G15544" s="21"/>
      <c r="H15544" s="21"/>
      <c r="I15544" s="21"/>
    </row>
    <row r="15545" spans="1:9">
      <c r="A15545" s="21"/>
      <c r="B15545" s="16">
        <v>52.545999999999999</v>
      </c>
      <c r="C15545" s="16"/>
      <c r="D15545" s="16">
        <v>30.411000000000001</v>
      </c>
      <c r="F15545" s="21"/>
      <c r="G15545" s="21"/>
      <c r="H15545" s="21"/>
      <c r="I15545" s="21"/>
    </row>
    <row r="15546" spans="1:9">
      <c r="A15546" s="21"/>
      <c r="B15546" s="16">
        <v>60.787999999999997</v>
      </c>
      <c r="C15546" s="16"/>
      <c r="D15546" s="16">
        <v>30.251000000000001</v>
      </c>
      <c r="F15546" s="21"/>
      <c r="G15546" s="21"/>
      <c r="H15546" s="21"/>
      <c r="I15546" s="21"/>
    </row>
    <row r="15547" spans="1:9">
      <c r="A15547" s="21"/>
      <c r="B15547" s="16">
        <v>62.917999999999999</v>
      </c>
      <c r="C15547" s="16"/>
      <c r="D15547" s="16">
        <v>30.302</v>
      </c>
      <c r="F15547" s="21"/>
      <c r="G15547" s="21"/>
      <c r="H15547" s="21"/>
      <c r="I15547" s="21"/>
    </row>
    <row r="15548" spans="1:9">
      <c r="A15548" s="21"/>
      <c r="B15548" s="16">
        <v>70.932000000000002</v>
      </c>
      <c r="C15548" s="16"/>
      <c r="D15548" s="16">
        <v>30.288</v>
      </c>
      <c r="F15548" s="21"/>
      <c r="G15548" s="21"/>
      <c r="H15548" s="21"/>
      <c r="I15548" s="21"/>
    </row>
    <row r="15549" spans="1:9">
      <c r="A15549" s="21"/>
      <c r="B15549" s="16">
        <v>72.17</v>
      </c>
      <c r="C15549" s="16"/>
      <c r="D15549" s="16">
        <v>30.571000000000002</v>
      </c>
      <c r="F15549" s="21"/>
      <c r="G15549" s="21"/>
      <c r="H15549" s="21"/>
      <c r="I15549" s="21"/>
    </row>
    <row r="15550" spans="1:9">
      <c r="A15550" s="21"/>
      <c r="B15550" s="16">
        <v>73.191000000000003</v>
      </c>
      <c r="C15550" s="16"/>
      <c r="D15550" s="16">
        <v>30.347000000000001</v>
      </c>
      <c r="F15550" s="21"/>
      <c r="G15550" s="21"/>
      <c r="H15550" s="21"/>
      <c r="I15550" s="21"/>
    </row>
    <row r="15551" spans="1:9">
      <c r="A15551" s="21"/>
      <c r="B15551" s="16">
        <v>81.037000000000006</v>
      </c>
      <c r="C15551" s="16"/>
      <c r="D15551" s="16">
        <v>30.4</v>
      </c>
      <c r="F15551" s="21"/>
      <c r="G15551" s="21"/>
      <c r="H15551" s="21"/>
      <c r="I15551" s="21"/>
    </row>
    <row r="15552" spans="1:9">
      <c r="A15552" s="21"/>
      <c r="B15552" s="16">
        <v>83.537999999999997</v>
      </c>
      <c r="C15552" s="16"/>
      <c r="D15552" s="16">
        <v>30.367000000000001</v>
      </c>
      <c r="F15552" s="21"/>
      <c r="G15552" s="21"/>
      <c r="H15552" s="21"/>
      <c r="I15552" s="21"/>
    </row>
    <row r="15553" spans="1:9">
      <c r="A15553" s="21"/>
      <c r="B15553" s="16">
        <v>91.138999999999996</v>
      </c>
      <c r="C15553" s="16"/>
      <c r="D15553" s="16">
        <v>30.393000000000001</v>
      </c>
      <c r="F15553" s="21"/>
      <c r="G15553" s="21"/>
      <c r="H15553" s="21"/>
      <c r="I15553" s="21"/>
    </row>
    <row r="15554" spans="1:9">
      <c r="A15554" s="21"/>
      <c r="B15554" s="16">
        <v>93.718999999999994</v>
      </c>
      <c r="C15554" s="16"/>
      <c r="D15554" s="16">
        <v>30.407</v>
      </c>
      <c r="F15554" s="21"/>
      <c r="G15554" s="21"/>
      <c r="H15554" s="21"/>
      <c r="I15554" s="21"/>
    </row>
    <row r="15555" spans="1:9">
      <c r="A15555" s="21"/>
      <c r="B15555" s="16">
        <v>100</v>
      </c>
      <c r="C15555" s="16"/>
      <c r="D15555" s="16">
        <v>30.457999999999998</v>
      </c>
      <c r="F15555" s="21"/>
      <c r="G15555" s="21"/>
      <c r="H15555" s="21"/>
      <c r="I15555" s="21"/>
    </row>
    <row r="15556" spans="1:9">
      <c r="A15556" s="21" t="s">
        <v>522</v>
      </c>
      <c r="B15556" s="16"/>
      <c r="C15556" s="16"/>
      <c r="D15556" s="16"/>
      <c r="F15556" s="21"/>
      <c r="G15556" s="21"/>
      <c r="H15556" s="21"/>
      <c r="I15556" s="21"/>
    </row>
    <row r="15557" spans="1:9">
      <c r="A15557" s="21" t="s">
        <v>1</v>
      </c>
      <c r="B15557" s="16"/>
      <c r="C15557" s="16"/>
      <c r="D15557" s="16"/>
      <c r="F15557" s="21"/>
      <c r="G15557" s="21"/>
      <c r="H15557" s="21"/>
      <c r="I15557" s="21"/>
    </row>
    <row r="15558" spans="1:9">
      <c r="A15558" s="21"/>
      <c r="B15558" s="16">
        <v>-100</v>
      </c>
      <c r="C15558" s="16"/>
      <c r="D15558" s="16">
        <v>29.754000000000001</v>
      </c>
      <c r="F15558" s="21"/>
      <c r="G15558" s="21"/>
      <c r="H15558" s="21"/>
      <c r="I15558" s="21"/>
    </row>
    <row r="15559" spans="1:9">
      <c r="A15559" s="21"/>
      <c r="B15559" s="16">
        <v>-99.94</v>
      </c>
      <c r="C15559" s="16"/>
      <c r="D15559" s="16">
        <v>29.753</v>
      </c>
      <c r="F15559" s="21"/>
      <c r="G15559" s="21"/>
      <c r="H15559" s="21"/>
      <c r="I15559" s="21"/>
    </row>
    <row r="15560" spans="1:9">
      <c r="A15560" s="21"/>
      <c r="B15560" s="16">
        <v>-94.882000000000005</v>
      </c>
      <c r="C15560" s="16"/>
      <c r="D15560" s="16">
        <v>29.669</v>
      </c>
      <c r="F15560" s="21"/>
      <c r="G15560" s="21"/>
      <c r="H15560" s="21"/>
      <c r="I15560" s="21"/>
    </row>
    <row r="15561" spans="1:9">
      <c r="A15561" s="21"/>
      <c r="B15561" s="16">
        <v>-94.156999999999996</v>
      </c>
      <c r="C15561" s="16"/>
      <c r="D15561" s="16">
        <v>29.658000000000001</v>
      </c>
      <c r="F15561" s="21"/>
      <c r="G15561" s="21"/>
      <c r="H15561" s="21"/>
      <c r="I15561" s="21"/>
    </row>
    <row r="15562" spans="1:9">
      <c r="A15562" s="21"/>
      <c r="B15562" s="16">
        <v>-90.054000000000002</v>
      </c>
      <c r="C15562" s="16"/>
      <c r="D15562" s="16">
        <v>29.591000000000001</v>
      </c>
      <c r="F15562" s="21"/>
      <c r="G15562" s="21"/>
      <c r="H15562" s="21"/>
      <c r="I15562" s="21"/>
    </row>
    <row r="15563" spans="1:9">
      <c r="A15563" s="21"/>
      <c r="B15563" s="16">
        <v>-90.006</v>
      </c>
      <c r="C15563" s="16"/>
      <c r="D15563" s="16">
        <v>29.591000000000001</v>
      </c>
      <c r="F15563" s="21"/>
      <c r="G15563" s="21"/>
      <c r="H15563" s="21"/>
      <c r="I15563" s="21"/>
    </row>
    <row r="15564" spans="1:9">
      <c r="A15564" s="21"/>
      <c r="B15564" s="16">
        <v>-85.921000000000006</v>
      </c>
      <c r="C15564" s="16"/>
      <c r="D15564" s="16">
        <v>29.62</v>
      </c>
      <c r="F15564" s="21"/>
      <c r="G15564" s="21"/>
      <c r="H15564" s="21"/>
      <c r="I15564" s="21"/>
    </row>
    <row r="15565" spans="1:9">
      <c r="A15565" s="21"/>
      <c r="B15565" s="16">
        <v>-79.841999999999999</v>
      </c>
      <c r="C15565" s="16"/>
      <c r="D15565" s="16">
        <v>29.664000000000001</v>
      </c>
      <c r="F15565" s="21"/>
      <c r="G15565" s="21"/>
      <c r="H15565" s="21"/>
      <c r="I15565" s="21"/>
    </row>
    <row r="15566" spans="1:9">
      <c r="A15566" s="21"/>
      <c r="B15566" s="16">
        <v>-69.846999999999994</v>
      </c>
      <c r="C15566" s="16"/>
      <c r="D15566" s="16">
        <v>29.66</v>
      </c>
      <c r="F15566" s="21"/>
      <c r="G15566" s="21"/>
      <c r="H15566" s="21"/>
      <c r="I15566" s="21"/>
    </row>
    <row r="15567" spans="1:9">
      <c r="A15567" s="21"/>
      <c r="B15567" s="16">
        <v>-69.753</v>
      </c>
      <c r="C15567" s="16"/>
      <c r="D15567" s="16">
        <v>29.661000000000001</v>
      </c>
      <c r="F15567" s="21"/>
      <c r="G15567" s="21"/>
      <c r="H15567" s="21"/>
      <c r="I15567" s="21"/>
    </row>
    <row r="15568" spans="1:9">
      <c r="A15568" s="21"/>
      <c r="B15568" s="16">
        <v>-65.055000000000007</v>
      </c>
      <c r="C15568" s="16"/>
      <c r="D15568" s="16">
        <v>29.646999999999998</v>
      </c>
      <c r="F15568" s="21"/>
      <c r="G15568" s="21"/>
      <c r="H15568" s="21"/>
      <c r="I15568" s="21"/>
    </row>
    <row r="15569" spans="1:9">
      <c r="A15569" s="21"/>
      <c r="B15569" s="16">
        <v>-59.65</v>
      </c>
      <c r="C15569" s="16"/>
      <c r="D15569" s="16">
        <v>29.632999999999999</v>
      </c>
      <c r="F15569" s="21"/>
      <c r="G15569" s="21"/>
      <c r="H15569" s="21"/>
      <c r="I15569" s="21"/>
    </row>
    <row r="15570" spans="1:9">
      <c r="A15570" s="21"/>
      <c r="B15570" s="16">
        <v>-59.566000000000003</v>
      </c>
      <c r="C15570" s="16"/>
      <c r="D15570" s="16">
        <v>29.632999999999999</v>
      </c>
      <c r="F15570" s="21"/>
      <c r="G15570" s="21"/>
      <c r="H15570" s="21"/>
      <c r="I15570" s="21"/>
    </row>
    <row r="15571" spans="1:9">
      <c r="A15571" s="21"/>
      <c r="B15571" s="16">
        <v>-49.554000000000002</v>
      </c>
      <c r="C15571" s="16"/>
      <c r="D15571" s="16">
        <v>29.696999999999999</v>
      </c>
      <c r="F15571" s="21"/>
      <c r="G15571" s="21"/>
      <c r="H15571" s="21"/>
      <c r="I15571" s="21"/>
    </row>
    <row r="15572" spans="1:9">
      <c r="A15572" s="21"/>
      <c r="B15572" s="16">
        <v>-49.13</v>
      </c>
      <c r="C15572" s="16"/>
      <c r="D15572" s="16">
        <v>29.7</v>
      </c>
      <c r="F15572" s="21"/>
      <c r="G15572" s="21"/>
      <c r="H15572" s="21"/>
      <c r="I15572" s="21"/>
    </row>
    <row r="15573" spans="1:9">
      <c r="A15573" s="21"/>
      <c r="B15573" s="16">
        <v>-39.323999999999998</v>
      </c>
      <c r="C15573" s="16"/>
      <c r="D15573" s="16">
        <v>29.701000000000001</v>
      </c>
      <c r="F15573" s="21"/>
      <c r="G15573" s="21"/>
      <c r="H15573" s="21"/>
      <c r="I15573" s="21"/>
    </row>
    <row r="15574" spans="1:9">
      <c r="A15574" s="21"/>
      <c r="B15574" s="16">
        <v>-38.954000000000001</v>
      </c>
      <c r="C15574" s="16"/>
      <c r="D15574" s="16">
        <v>29.7</v>
      </c>
      <c r="F15574" s="21"/>
      <c r="G15574" s="21"/>
      <c r="H15574" s="21"/>
      <c r="I15574" s="21"/>
    </row>
    <row r="15575" spans="1:9">
      <c r="A15575" s="21"/>
      <c r="B15575" s="16">
        <v>-29.077999999999999</v>
      </c>
      <c r="C15575" s="16"/>
      <c r="D15575" s="16">
        <v>29.733000000000001</v>
      </c>
      <c r="F15575" s="21"/>
      <c r="G15575" s="21"/>
      <c r="H15575" s="21"/>
      <c r="I15575" s="21"/>
    </row>
    <row r="15576" spans="1:9">
      <c r="A15576" s="21"/>
      <c r="B15576" s="16">
        <v>-28.588000000000001</v>
      </c>
      <c r="C15576" s="16"/>
      <c r="D15576" s="16">
        <v>29.734000000000002</v>
      </c>
      <c r="F15576" s="21"/>
      <c r="G15576" s="21"/>
      <c r="H15576" s="21"/>
      <c r="I15576" s="21"/>
    </row>
    <row r="15577" spans="1:9">
      <c r="A15577" s="21"/>
      <c r="B15577" s="16">
        <v>-19.065000000000001</v>
      </c>
      <c r="C15577" s="16"/>
      <c r="D15577" s="16">
        <v>29.783999999999999</v>
      </c>
      <c r="F15577" s="21"/>
      <c r="G15577" s="21"/>
      <c r="H15577" s="21"/>
      <c r="I15577" s="21"/>
    </row>
    <row r="15578" spans="1:9">
      <c r="A15578" s="21"/>
      <c r="B15578" s="16">
        <v>-18.579000000000001</v>
      </c>
      <c r="C15578" s="16"/>
      <c r="D15578" s="16">
        <v>29.785</v>
      </c>
      <c r="F15578" s="21"/>
      <c r="G15578" s="21"/>
      <c r="H15578" s="21"/>
      <c r="I15578" s="21"/>
    </row>
    <row r="15579" spans="1:9">
      <c r="A15579" s="21"/>
      <c r="B15579" s="16">
        <v>-8.9019999999999992</v>
      </c>
      <c r="C15579" s="16"/>
      <c r="D15579" s="16">
        <v>29.835000000000001</v>
      </c>
      <c r="F15579" s="21"/>
      <c r="G15579" s="21"/>
      <c r="H15579" s="21"/>
      <c r="I15579" s="21"/>
    </row>
    <row r="15580" spans="1:9">
      <c r="A15580" s="21"/>
      <c r="B15580" s="16">
        <v>-8.7330000000000005</v>
      </c>
      <c r="C15580" s="16"/>
      <c r="D15580" s="16">
        <v>29.835000000000001</v>
      </c>
      <c r="F15580" s="21"/>
      <c r="G15580" s="21"/>
      <c r="H15580" s="21"/>
      <c r="I15580" s="21"/>
    </row>
    <row r="15581" spans="1:9">
      <c r="A15581" s="21"/>
      <c r="B15581" s="16">
        <v>-1.194</v>
      </c>
      <c r="C15581" s="16"/>
      <c r="D15581" s="16">
        <v>29.812999999999999</v>
      </c>
      <c r="F15581" s="21"/>
      <c r="G15581" s="21"/>
      <c r="H15581" s="21"/>
      <c r="I15581" s="21"/>
    </row>
    <row r="15582" spans="1:9">
      <c r="A15582" s="21"/>
      <c r="B15582" s="16">
        <v>0</v>
      </c>
      <c r="C15582" s="16"/>
      <c r="D15582" s="16">
        <v>29.809000000000001</v>
      </c>
      <c r="F15582" s="21"/>
      <c r="G15582" s="21"/>
      <c r="H15582" s="21"/>
      <c r="I15582" s="21"/>
    </row>
    <row r="15583" spans="1:9">
      <c r="A15583" s="21"/>
      <c r="B15583" s="16">
        <v>2E-3</v>
      </c>
      <c r="C15583" s="16"/>
      <c r="D15583" s="16">
        <v>29.809000000000001</v>
      </c>
      <c r="F15583" s="21"/>
      <c r="G15583" s="21"/>
      <c r="H15583" s="21"/>
      <c r="I15583" s="21"/>
    </row>
    <row r="15584" spans="1:9">
      <c r="A15584" s="21"/>
      <c r="B15584" s="16">
        <v>0.03</v>
      </c>
      <c r="C15584" s="16"/>
      <c r="D15584" s="16">
        <v>29.811</v>
      </c>
      <c r="F15584" s="21"/>
      <c r="G15584" s="21"/>
      <c r="H15584" s="21"/>
      <c r="I15584" s="21"/>
    </row>
    <row r="15585" spans="1:9">
      <c r="A15585" s="21"/>
      <c r="B15585" s="16">
        <v>3.4000000000000002E-2</v>
      </c>
      <c r="C15585" s="16"/>
      <c r="D15585" s="16">
        <v>29.811</v>
      </c>
      <c r="F15585" s="21"/>
      <c r="G15585" s="21"/>
      <c r="H15585" s="21"/>
      <c r="I15585" s="21"/>
    </row>
    <row r="15586" spans="1:9">
      <c r="A15586" s="21"/>
      <c r="B15586" s="16">
        <v>1.0569999999999999</v>
      </c>
      <c r="C15586" s="16"/>
      <c r="D15586" s="16">
        <v>29.798999999999999</v>
      </c>
      <c r="F15586" s="21"/>
      <c r="G15586" s="21"/>
      <c r="H15586" s="21"/>
      <c r="I15586" s="21"/>
    </row>
    <row r="15587" spans="1:9">
      <c r="A15587" s="21"/>
      <c r="B15587" s="16">
        <v>3.758</v>
      </c>
      <c r="C15587" s="16"/>
      <c r="D15587" s="16">
        <v>29.74</v>
      </c>
      <c r="F15587" s="21"/>
      <c r="G15587" s="21"/>
      <c r="H15587" s="21"/>
      <c r="I15587" s="21"/>
    </row>
    <row r="15588" spans="1:9">
      <c r="A15588" s="21"/>
      <c r="B15588" s="16">
        <v>11.131</v>
      </c>
      <c r="C15588" s="16"/>
      <c r="D15588" s="16">
        <v>29.611000000000001</v>
      </c>
      <c r="F15588" s="21"/>
      <c r="G15588" s="21"/>
      <c r="H15588" s="21"/>
      <c r="I15588" s="21"/>
    </row>
    <row r="15589" spans="1:9">
      <c r="A15589" s="21"/>
      <c r="B15589" s="16">
        <v>11.539</v>
      </c>
      <c r="C15589" s="16"/>
      <c r="D15589" s="16">
        <v>29.611000000000001</v>
      </c>
      <c r="F15589" s="21"/>
      <c r="G15589" s="21"/>
      <c r="H15589" s="21"/>
      <c r="I15589" s="21"/>
    </row>
    <row r="15590" spans="1:9">
      <c r="A15590" s="21"/>
      <c r="B15590" s="16">
        <v>21.181999999999999</v>
      </c>
      <c r="C15590" s="16"/>
      <c r="D15590" s="16">
        <v>30.677</v>
      </c>
      <c r="F15590" s="21"/>
      <c r="G15590" s="21"/>
      <c r="H15590" s="21"/>
      <c r="I15590" s="21"/>
    </row>
    <row r="15591" spans="1:9">
      <c r="A15591" s="21"/>
      <c r="B15591" s="16">
        <v>22.74</v>
      </c>
      <c r="C15591" s="16"/>
      <c r="D15591" s="16">
        <v>31.25</v>
      </c>
      <c r="F15591" s="21"/>
      <c r="G15591" s="21"/>
      <c r="H15591" s="21"/>
      <c r="I15591" s="21"/>
    </row>
    <row r="15592" spans="1:9">
      <c r="A15592" s="21"/>
      <c r="B15592" s="16">
        <v>23.053999999999998</v>
      </c>
      <c r="C15592" s="16"/>
      <c r="D15592" s="16">
        <v>31.24</v>
      </c>
      <c r="F15592" s="21"/>
      <c r="G15592" s="21"/>
      <c r="H15592" s="21"/>
      <c r="I15592" s="21"/>
    </row>
    <row r="15593" spans="1:9">
      <c r="A15593" s="21"/>
      <c r="B15593" s="16">
        <v>31.097999999999999</v>
      </c>
      <c r="C15593" s="16"/>
      <c r="D15593" s="16">
        <v>29.997</v>
      </c>
      <c r="F15593" s="21"/>
      <c r="G15593" s="21"/>
      <c r="H15593" s="21"/>
      <c r="I15593" s="21"/>
    </row>
    <row r="15594" spans="1:9">
      <c r="A15594" s="21"/>
      <c r="B15594" s="16">
        <v>32.042000000000002</v>
      </c>
      <c r="C15594" s="16"/>
      <c r="D15594" s="16">
        <v>29.994</v>
      </c>
      <c r="F15594" s="21"/>
      <c r="G15594" s="21"/>
      <c r="H15594" s="21"/>
      <c r="I15594" s="21"/>
    </row>
    <row r="15595" spans="1:9">
      <c r="A15595" s="21"/>
      <c r="B15595" s="16">
        <v>41.334000000000003</v>
      </c>
      <c r="C15595" s="16"/>
      <c r="D15595" s="16">
        <v>30.045000000000002</v>
      </c>
      <c r="F15595" s="21"/>
      <c r="G15595" s="21"/>
      <c r="H15595" s="21"/>
      <c r="I15595" s="21"/>
    </row>
    <row r="15596" spans="1:9">
      <c r="A15596" s="21"/>
      <c r="B15596" s="16">
        <v>42.076000000000001</v>
      </c>
      <c r="C15596" s="16"/>
      <c r="D15596" s="16">
        <v>30.228999999999999</v>
      </c>
      <c r="F15596" s="21"/>
      <c r="G15596" s="21"/>
      <c r="H15596" s="21"/>
      <c r="I15596" s="21"/>
    </row>
    <row r="15597" spans="1:9">
      <c r="A15597" s="21"/>
      <c r="B15597" s="16">
        <v>42.496000000000002</v>
      </c>
      <c r="C15597" s="16"/>
      <c r="D15597" s="16">
        <v>30.114000000000001</v>
      </c>
      <c r="F15597" s="21"/>
      <c r="G15597" s="21"/>
      <c r="H15597" s="21"/>
      <c r="I15597" s="21"/>
    </row>
    <row r="15598" spans="1:9">
      <c r="A15598" s="21"/>
      <c r="B15598" s="16">
        <v>51.305</v>
      </c>
      <c r="C15598" s="16"/>
      <c r="D15598" s="16">
        <v>30.196000000000002</v>
      </c>
      <c r="F15598" s="21"/>
      <c r="G15598" s="21"/>
      <c r="H15598" s="21"/>
      <c r="I15598" s="21"/>
    </row>
    <row r="15599" spans="1:9">
      <c r="A15599" s="21"/>
      <c r="B15599" s="16">
        <v>53.341999999999999</v>
      </c>
      <c r="C15599" s="16"/>
      <c r="D15599" s="16">
        <v>30.158000000000001</v>
      </c>
      <c r="F15599" s="21"/>
      <c r="G15599" s="21"/>
      <c r="H15599" s="21"/>
      <c r="I15599" s="21"/>
    </row>
    <row r="15600" spans="1:9">
      <c r="A15600" s="21"/>
      <c r="B15600" s="16">
        <v>61.481999999999999</v>
      </c>
      <c r="C15600" s="16"/>
      <c r="D15600" s="16">
        <v>30.135000000000002</v>
      </c>
      <c r="F15600" s="21"/>
      <c r="G15600" s="21"/>
      <c r="H15600" s="21"/>
      <c r="I15600" s="21"/>
    </row>
    <row r="15601" spans="1:9">
      <c r="A15601" s="21"/>
      <c r="B15601" s="16">
        <v>63.533000000000001</v>
      </c>
      <c r="C15601" s="16"/>
      <c r="D15601" s="16">
        <v>30.132000000000001</v>
      </c>
      <c r="F15601" s="21"/>
      <c r="G15601" s="21"/>
      <c r="H15601" s="21"/>
      <c r="I15601" s="21"/>
    </row>
    <row r="15602" spans="1:9">
      <c r="A15602" s="21"/>
      <c r="B15602" s="16">
        <v>71.673000000000002</v>
      </c>
      <c r="C15602" s="16"/>
      <c r="D15602" s="16">
        <v>30.207000000000001</v>
      </c>
      <c r="F15602" s="21"/>
      <c r="G15602" s="21"/>
      <c r="H15602" s="21"/>
      <c r="I15602" s="21"/>
    </row>
    <row r="15603" spans="1:9">
      <c r="A15603" s="21"/>
      <c r="B15603" s="16">
        <v>73.811000000000007</v>
      </c>
      <c r="C15603" s="16"/>
      <c r="D15603" s="16">
        <v>30.22</v>
      </c>
      <c r="F15603" s="21"/>
      <c r="G15603" s="21"/>
      <c r="H15603" s="21"/>
      <c r="I15603" s="21"/>
    </row>
    <row r="15604" spans="1:9">
      <c r="A15604" s="21"/>
      <c r="B15604" s="16">
        <v>81.763999999999996</v>
      </c>
      <c r="C15604" s="16"/>
      <c r="D15604" s="16">
        <v>30.154</v>
      </c>
      <c r="F15604" s="21"/>
      <c r="G15604" s="21"/>
      <c r="H15604" s="21"/>
      <c r="I15604" s="21"/>
    </row>
    <row r="15605" spans="1:9">
      <c r="A15605" s="21"/>
      <c r="B15605" s="16">
        <v>83.995000000000005</v>
      </c>
      <c r="C15605" s="16"/>
      <c r="D15605" s="16">
        <v>30.161000000000001</v>
      </c>
      <c r="F15605" s="21"/>
      <c r="G15605" s="21"/>
      <c r="H15605" s="21"/>
      <c r="I15605" s="21"/>
    </row>
    <row r="15606" spans="1:9">
      <c r="A15606" s="21"/>
      <c r="B15606" s="16">
        <v>91.950999999999993</v>
      </c>
      <c r="C15606" s="16"/>
      <c r="D15606" s="16">
        <v>30.277000000000001</v>
      </c>
      <c r="F15606" s="21"/>
      <c r="G15606" s="21"/>
      <c r="H15606" s="21"/>
      <c r="I15606" s="21"/>
    </row>
    <row r="15607" spans="1:9">
      <c r="A15607" s="21"/>
      <c r="B15607" s="16">
        <v>94.126000000000005</v>
      </c>
      <c r="C15607" s="16"/>
      <c r="D15607" s="16">
        <v>30.294</v>
      </c>
      <c r="F15607" s="21"/>
      <c r="G15607" s="21"/>
      <c r="H15607" s="21"/>
      <c r="I15607" s="21"/>
    </row>
    <row r="15608" spans="1:9">
      <c r="A15608" s="21"/>
      <c r="B15608" s="16">
        <v>94.218000000000004</v>
      </c>
      <c r="C15608" s="16"/>
      <c r="D15608" s="16">
        <v>30.285</v>
      </c>
      <c r="F15608" s="21"/>
      <c r="G15608" s="21"/>
      <c r="H15608" s="21"/>
      <c r="I15608" s="21"/>
    </row>
    <row r="15609" spans="1:9">
      <c r="A15609" s="21"/>
      <c r="B15609" s="16">
        <v>100</v>
      </c>
      <c r="C15609" s="16"/>
      <c r="D15609" s="16">
        <v>30.280999999999999</v>
      </c>
      <c r="F15609" s="21"/>
      <c r="G15609" s="21"/>
      <c r="H15609" s="21"/>
      <c r="I15609" s="21"/>
    </row>
    <row r="15610" spans="1:9">
      <c r="A15610" s="21" t="s">
        <v>523</v>
      </c>
      <c r="B15610" s="16"/>
      <c r="C15610" s="16"/>
      <c r="D15610" s="16"/>
      <c r="F15610" s="21"/>
      <c r="G15610" s="21"/>
      <c r="H15610" s="21"/>
      <c r="I15610" s="21"/>
    </row>
    <row r="15611" spans="1:9">
      <c r="A15611" s="21" t="s">
        <v>1</v>
      </c>
      <c r="B15611" s="16"/>
      <c r="C15611" s="16"/>
      <c r="D15611" s="16"/>
      <c r="F15611" s="21"/>
      <c r="G15611" s="21"/>
      <c r="H15611" s="21"/>
      <c r="I15611" s="21"/>
    </row>
    <row r="15612" spans="1:9">
      <c r="A15612" s="21"/>
      <c r="B15612" s="16">
        <v>-100</v>
      </c>
      <c r="C15612" s="16"/>
      <c r="D15612" s="16">
        <v>29.657</v>
      </c>
      <c r="F15612" s="21"/>
      <c r="G15612" s="21"/>
      <c r="H15612" s="21"/>
      <c r="I15612" s="21"/>
    </row>
    <row r="15613" spans="1:9">
      <c r="A15613" s="21"/>
      <c r="B15613" s="16">
        <v>-90.241</v>
      </c>
      <c r="C15613" s="16"/>
      <c r="D15613" s="16">
        <v>29.440999999999999</v>
      </c>
      <c r="F15613" s="21"/>
      <c r="G15613" s="21"/>
      <c r="H15613" s="21"/>
      <c r="I15613" s="21"/>
    </row>
    <row r="15614" spans="1:9">
      <c r="A15614" s="21"/>
      <c r="B15614" s="16">
        <v>-90.11</v>
      </c>
      <c r="C15614" s="16"/>
      <c r="D15614" s="16">
        <v>29.440999999999999</v>
      </c>
      <c r="F15614" s="21"/>
      <c r="G15614" s="21"/>
      <c r="H15614" s="21"/>
      <c r="I15614" s="21"/>
    </row>
    <row r="15615" spans="1:9">
      <c r="A15615" s="21"/>
      <c r="B15615" s="16">
        <v>-80.147000000000006</v>
      </c>
      <c r="C15615" s="16"/>
      <c r="D15615" s="16">
        <v>29.492999999999999</v>
      </c>
      <c r="F15615" s="21"/>
      <c r="G15615" s="21"/>
      <c r="H15615" s="21"/>
      <c r="I15615" s="21"/>
    </row>
    <row r="15616" spans="1:9">
      <c r="A15616" s="21"/>
      <c r="B15616" s="16">
        <v>-79.888999999999996</v>
      </c>
      <c r="C15616" s="16"/>
      <c r="D15616" s="16">
        <v>29.494</v>
      </c>
      <c r="F15616" s="21"/>
      <c r="G15616" s="21"/>
      <c r="H15616" s="21"/>
      <c r="I15616" s="21"/>
    </row>
    <row r="15617" spans="1:9">
      <c r="A15617" s="21"/>
      <c r="B15617" s="16">
        <v>-69.932000000000002</v>
      </c>
      <c r="C15617" s="16"/>
      <c r="D15617" s="16">
        <v>29.507000000000001</v>
      </c>
      <c r="F15617" s="21"/>
      <c r="G15617" s="21"/>
      <c r="H15617" s="21"/>
      <c r="I15617" s="21"/>
    </row>
    <row r="15618" spans="1:9">
      <c r="A15618" s="21"/>
      <c r="B15618" s="16">
        <v>-69.772000000000006</v>
      </c>
      <c r="C15618" s="16"/>
      <c r="D15618" s="16">
        <v>29.507000000000001</v>
      </c>
      <c r="F15618" s="21"/>
      <c r="G15618" s="21"/>
      <c r="H15618" s="21"/>
      <c r="I15618" s="21"/>
    </row>
    <row r="15619" spans="1:9">
      <c r="A15619" s="21"/>
      <c r="B15619" s="16">
        <v>-60.86</v>
      </c>
      <c r="C15619" s="16"/>
      <c r="D15619" s="16">
        <v>29.515999999999998</v>
      </c>
      <c r="F15619" s="21"/>
      <c r="G15619" s="21"/>
      <c r="H15619" s="21"/>
      <c r="I15619" s="21"/>
    </row>
    <row r="15620" spans="1:9">
      <c r="A15620" s="21"/>
      <c r="B15620" s="16">
        <v>-59.798999999999999</v>
      </c>
      <c r="C15620" s="16"/>
      <c r="D15620" s="16">
        <v>29.516999999999999</v>
      </c>
      <c r="F15620" s="21"/>
      <c r="G15620" s="21"/>
      <c r="H15620" s="21"/>
      <c r="I15620" s="21"/>
    </row>
    <row r="15621" spans="1:9">
      <c r="A15621" s="21"/>
      <c r="B15621" s="16">
        <v>-59.776000000000003</v>
      </c>
      <c r="C15621" s="16"/>
      <c r="D15621" s="16">
        <v>29.516999999999999</v>
      </c>
      <c r="F15621" s="21"/>
      <c r="G15621" s="21"/>
      <c r="H15621" s="21"/>
      <c r="I15621" s="21"/>
    </row>
    <row r="15622" spans="1:9">
      <c r="A15622" s="21"/>
      <c r="B15622" s="16">
        <v>-57.582000000000001</v>
      </c>
      <c r="C15622" s="16"/>
      <c r="D15622" s="16">
        <v>29.523</v>
      </c>
      <c r="F15622" s="21"/>
      <c r="G15622" s="21"/>
      <c r="H15622" s="21"/>
      <c r="I15622" s="21"/>
    </row>
    <row r="15623" spans="1:9">
      <c r="A15623" s="21"/>
      <c r="B15623" s="16">
        <v>-49.6</v>
      </c>
      <c r="C15623" s="16"/>
      <c r="D15623" s="16">
        <v>29.545000000000002</v>
      </c>
      <c r="F15623" s="21"/>
      <c r="G15623" s="21"/>
      <c r="H15623" s="21"/>
      <c r="I15623" s="21"/>
    </row>
    <row r="15624" spans="1:9">
      <c r="A15624" s="21"/>
      <c r="B15624" s="16">
        <v>-49.536000000000001</v>
      </c>
      <c r="C15624" s="16"/>
      <c r="D15624" s="16">
        <v>29.545999999999999</v>
      </c>
      <c r="F15624" s="21"/>
      <c r="G15624" s="21"/>
      <c r="H15624" s="21"/>
      <c r="I15624" s="21"/>
    </row>
    <row r="15625" spans="1:9">
      <c r="A15625" s="21"/>
      <c r="B15625" s="16">
        <v>-39.5</v>
      </c>
      <c r="C15625" s="16"/>
      <c r="D15625" s="16">
        <v>29.577000000000002</v>
      </c>
      <c r="F15625" s="21"/>
      <c r="G15625" s="21"/>
      <c r="H15625" s="21"/>
      <c r="I15625" s="21"/>
    </row>
    <row r="15626" spans="1:9">
      <c r="A15626" s="21"/>
      <c r="B15626" s="16">
        <v>-39.344000000000001</v>
      </c>
      <c r="C15626" s="16"/>
      <c r="D15626" s="16">
        <v>29.617000000000001</v>
      </c>
      <c r="F15626" s="21"/>
      <c r="G15626" s="21"/>
      <c r="H15626" s="21"/>
      <c r="I15626" s="21"/>
    </row>
    <row r="15627" spans="1:9">
      <c r="A15627" s="21"/>
      <c r="B15627" s="16">
        <v>-39.206000000000003</v>
      </c>
      <c r="C15627" s="16"/>
      <c r="D15627" s="16">
        <v>29.581</v>
      </c>
      <c r="F15627" s="21"/>
      <c r="G15627" s="21"/>
      <c r="H15627" s="21"/>
      <c r="I15627" s="21"/>
    </row>
    <row r="15628" spans="1:9">
      <c r="A15628" s="21"/>
      <c r="B15628" s="16">
        <v>-29.445</v>
      </c>
      <c r="C15628" s="16"/>
      <c r="D15628" s="16">
        <v>29.571999999999999</v>
      </c>
      <c r="F15628" s="21"/>
      <c r="G15628" s="21"/>
      <c r="H15628" s="21"/>
      <c r="I15628" s="21"/>
    </row>
    <row r="15629" spans="1:9">
      <c r="A15629" s="21"/>
      <c r="B15629" s="16">
        <v>-29.099</v>
      </c>
      <c r="C15629" s="16"/>
      <c r="D15629" s="16">
        <v>29.571999999999999</v>
      </c>
      <c r="F15629" s="21"/>
      <c r="G15629" s="21"/>
      <c r="H15629" s="21"/>
      <c r="I15629" s="21"/>
    </row>
    <row r="15630" spans="1:9">
      <c r="A15630" s="21"/>
      <c r="B15630" s="16">
        <v>-19.442</v>
      </c>
      <c r="C15630" s="16"/>
      <c r="D15630" s="16">
        <v>29.396000000000001</v>
      </c>
      <c r="F15630" s="21"/>
      <c r="G15630" s="21"/>
      <c r="H15630" s="21"/>
      <c r="I15630" s="21"/>
    </row>
    <row r="15631" spans="1:9">
      <c r="A15631" s="21"/>
      <c r="B15631" s="16">
        <v>-18.792999999999999</v>
      </c>
      <c r="C15631" s="16"/>
      <c r="D15631" s="16">
        <v>29.399000000000001</v>
      </c>
      <c r="F15631" s="21"/>
      <c r="G15631" s="21"/>
      <c r="H15631" s="21"/>
      <c r="I15631" s="21"/>
    </row>
    <row r="15632" spans="1:9">
      <c r="A15632" s="21"/>
      <c r="B15632" s="16">
        <v>-9.4250000000000007</v>
      </c>
      <c r="C15632" s="16"/>
      <c r="D15632" s="16">
        <v>29.533000000000001</v>
      </c>
      <c r="F15632" s="21"/>
      <c r="G15632" s="21"/>
      <c r="H15632" s="21"/>
      <c r="I15632" s="21"/>
    </row>
    <row r="15633" spans="1:9">
      <c r="A15633" s="21"/>
      <c r="B15633" s="16">
        <v>-8.8140000000000001</v>
      </c>
      <c r="C15633" s="16"/>
      <c r="D15633" s="16">
        <v>29.535</v>
      </c>
      <c r="F15633" s="21"/>
      <c r="G15633" s="21"/>
      <c r="H15633" s="21"/>
      <c r="I15633" s="21"/>
    </row>
    <row r="15634" spans="1:9">
      <c r="A15634" s="21"/>
      <c r="B15634" s="16">
        <v>-0.51500000000000001</v>
      </c>
      <c r="C15634" s="16"/>
      <c r="D15634" s="16">
        <v>30.297999999999998</v>
      </c>
      <c r="F15634" s="21"/>
      <c r="G15634" s="21"/>
      <c r="H15634" s="21"/>
      <c r="I15634" s="21"/>
    </row>
    <row r="15635" spans="1:9">
      <c r="A15635" s="21"/>
      <c r="B15635" s="16">
        <v>-0.51300000000000001</v>
      </c>
      <c r="C15635" s="16"/>
      <c r="D15635" s="16">
        <v>30.297999999999998</v>
      </c>
      <c r="F15635" s="21"/>
      <c r="G15635" s="21"/>
      <c r="H15635" s="21"/>
      <c r="I15635" s="21"/>
    </row>
    <row r="15636" spans="1:9">
      <c r="A15636" s="21"/>
      <c r="B15636" s="16">
        <v>-5.0999999999999997E-2</v>
      </c>
      <c r="C15636" s="16"/>
      <c r="D15636" s="16">
        <v>30.207999999999998</v>
      </c>
      <c r="F15636" s="21"/>
      <c r="G15636" s="21"/>
      <c r="H15636" s="21"/>
      <c r="I15636" s="21"/>
    </row>
    <row r="15637" spans="1:9">
      <c r="A15637" s="21"/>
      <c r="B15637" s="16">
        <v>0</v>
      </c>
      <c r="C15637" s="16"/>
      <c r="D15637" s="16">
        <v>30.198</v>
      </c>
      <c r="F15637" s="21"/>
      <c r="G15637" s="21"/>
      <c r="H15637" s="21"/>
      <c r="I15637" s="21"/>
    </row>
    <row r="15638" spans="1:9">
      <c r="A15638" s="21"/>
      <c r="B15638" s="16">
        <v>0.68600000000000005</v>
      </c>
      <c r="C15638" s="16"/>
      <c r="D15638" s="16">
        <v>30.064</v>
      </c>
      <c r="F15638" s="21"/>
      <c r="G15638" s="21"/>
      <c r="H15638" s="21"/>
      <c r="I15638" s="21"/>
    </row>
    <row r="15639" spans="1:9">
      <c r="A15639" s="21"/>
      <c r="B15639" s="16">
        <v>0.68700000000000006</v>
      </c>
      <c r="C15639" s="16"/>
      <c r="D15639" s="16">
        <v>30.064</v>
      </c>
      <c r="F15639" s="21"/>
      <c r="G15639" s="21"/>
      <c r="H15639" s="21"/>
      <c r="I15639" s="21"/>
    </row>
    <row r="15640" spans="1:9">
      <c r="A15640" s="21"/>
      <c r="B15640" s="16">
        <v>0.7</v>
      </c>
      <c r="C15640" s="16"/>
      <c r="D15640" s="16">
        <v>30.062999999999999</v>
      </c>
      <c r="F15640" s="21"/>
      <c r="G15640" s="21"/>
      <c r="H15640" s="21"/>
      <c r="I15640" s="21"/>
    </row>
    <row r="15641" spans="1:9">
      <c r="A15641" s="21"/>
      <c r="B15641" s="16">
        <v>1.073</v>
      </c>
      <c r="C15641" s="16"/>
      <c r="D15641" s="16">
        <v>30.058</v>
      </c>
      <c r="F15641" s="21"/>
      <c r="G15641" s="21"/>
      <c r="H15641" s="21"/>
      <c r="I15641" s="21"/>
    </row>
    <row r="15642" spans="1:9">
      <c r="A15642" s="21"/>
      <c r="B15642" s="16">
        <v>10.683</v>
      </c>
      <c r="C15642" s="16"/>
      <c r="D15642" s="16">
        <v>29.899000000000001</v>
      </c>
      <c r="F15642" s="21"/>
      <c r="G15642" s="21"/>
      <c r="H15642" s="21"/>
      <c r="I15642" s="21"/>
    </row>
    <row r="15643" spans="1:9">
      <c r="A15643" s="21"/>
      <c r="B15643" s="16">
        <v>10.96</v>
      </c>
      <c r="C15643" s="16"/>
      <c r="D15643" s="16">
        <v>29.895</v>
      </c>
      <c r="F15643" s="21"/>
      <c r="G15643" s="21"/>
      <c r="H15643" s="21"/>
      <c r="I15643" s="21"/>
    </row>
    <row r="15644" spans="1:9">
      <c r="A15644" s="21"/>
      <c r="B15644" s="16">
        <v>20.689</v>
      </c>
      <c r="C15644" s="16"/>
      <c r="D15644" s="16">
        <v>29.954999999999998</v>
      </c>
      <c r="F15644" s="21"/>
      <c r="G15644" s="21"/>
      <c r="H15644" s="21"/>
      <c r="I15644" s="21"/>
    </row>
    <row r="15645" spans="1:9">
      <c r="A15645" s="21"/>
      <c r="B15645" s="16">
        <v>20.957000000000001</v>
      </c>
      <c r="C15645" s="16"/>
      <c r="D15645" s="16">
        <v>29.96</v>
      </c>
      <c r="F15645" s="21"/>
      <c r="G15645" s="21"/>
      <c r="H15645" s="21"/>
      <c r="I15645" s="21"/>
    </row>
    <row r="15646" spans="1:9">
      <c r="A15646" s="21"/>
      <c r="B15646" s="16">
        <v>30.728000000000002</v>
      </c>
      <c r="C15646" s="16"/>
      <c r="D15646" s="16">
        <v>29.98</v>
      </c>
      <c r="F15646" s="21"/>
      <c r="G15646" s="21"/>
      <c r="H15646" s="21"/>
      <c r="I15646" s="21"/>
    </row>
    <row r="15647" spans="1:9">
      <c r="A15647" s="21"/>
      <c r="B15647" s="16">
        <v>31.114999999999998</v>
      </c>
      <c r="C15647" s="16"/>
      <c r="D15647" s="16">
        <v>29.981999999999999</v>
      </c>
      <c r="F15647" s="21"/>
      <c r="G15647" s="21"/>
      <c r="H15647" s="21"/>
      <c r="I15647" s="21"/>
    </row>
    <row r="15648" spans="1:9">
      <c r="A15648" s="21"/>
      <c r="B15648" s="16">
        <v>40.704999999999998</v>
      </c>
      <c r="C15648" s="16"/>
      <c r="D15648" s="16">
        <v>30.01</v>
      </c>
      <c r="F15648" s="21"/>
      <c r="G15648" s="21"/>
      <c r="H15648" s="21"/>
      <c r="I15648" s="21"/>
    </row>
    <row r="15649" spans="1:9">
      <c r="A15649" s="21"/>
      <c r="B15649" s="16">
        <v>41.243000000000002</v>
      </c>
      <c r="C15649" s="16"/>
      <c r="D15649" s="16">
        <v>30.009</v>
      </c>
      <c r="F15649" s="21"/>
      <c r="G15649" s="21"/>
      <c r="H15649" s="21"/>
      <c r="I15649" s="21"/>
    </row>
    <row r="15650" spans="1:9">
      <c r="A15650" s="21"/>
      <c r="B15650" s="16">
        <v>50.683999999999997</v>
      </c>
      <c r="C15650" s="16"/>
      <c r="D15650" s="16">
        <v>30.036999999999999</v>
      </c>
      <c r="F15650" s="21"/>
      <c r="G15650" s="21"/>
      <c r="H15650" s="21"/>
      <c r="I15650" s="21"/>
    </row>
    <row r="15651" spans="1:9">
      <c r="A15651" s="21"/>
      <c r="B15651" s="16">
        <v>51.597999999999999</v>
      </c>
      <c r="C15651" s="16"/>
      <c r="D15651" s="16">
        <v>30.041</v>
      </c>
      <c r="F15651" s="21"/>
      <c r="G15651" s="21"/>
      <c r="H15651" s="21"/>
      <c r="I15651" s="21"/>
    </row>
    <row r="15652" spans="1:9">
      <c r="A15652" s="21"/>
      <c r="B15652" s="16">
        <v>60.921999999999997</v>
      </c>
      <c r="C15652" s="16"/>
      <c r="D15652" s="16">
        <v>30.026</v>
      </c>
      <c r="F15652" s="21"/>
      <c r="G15652" s="21"/>
      <c r="H15652" s="21"/>
      <c r="I15652" s="21"/>
    </row>
    <row r="15653" spans="1:9">
      <c r="A15653" s="21"/>
      <c r="B15653" s="16">
        <v>61.122</v>
      </c>
      <c r="C15653" s="16"/>
      <c r="D15653" s="16">
        <v>30.026</v>
      </c>
      <c r="F15653" s="21"/>
      <c r="G15653" s="21"/>
      <c r="H15653" s="21"/>
      <c r="I15653" s="21"/>
    </row>
    <row r="15654" spans="1:9">
      <c r="A15654" s="21"/>
      <c r="B15654" s="16">
        <v>70.992999999999995</v>
      </c>
      <c r="C15654" s="16"/>
      <c r="D15654" s="16">
        <v>30.087</v>
      </c>
      <c r="F15654" s="21"/>
      <c r="G15654" s="21"/>
      <c r="H15654" s="21"/>
      <c r="I15654" s="21"/>
    </row>
    <row r="15655" spans="1:9">
      <c r="A15655" s="21"/>
      <c r="B15655" s="16">
        <v>71.191999999999993</v>
      </c>
      <c r="C15655" s="16"/>
      <c r="D15655" s="16">
        <v>30.088000000000001</v>
      </c>
      <c r="F15655" s="21"/>
      <c r="G15655" s="21"/>
      <c r="H15655" s="21"/>
      <c r="I15655" s="21"/>
    </row>
    <row r="15656" spans="1:9">
      <c r="A15656" s="21"/>
      <c r="B15656" s="16">
        <v>81.03</v>
      </c>
      <c r="C15656" s="16"/>
      <c r="D15656" s="16">
        <v>30.141999999999999</v>
      </c>
      <c r="F15656" s="21"/>
      <c r="G15656" s="21"/>
      <c r="H15656" s="21"/>
      <c r="I15656" s="21"/>
    </row>
    <row r="15657" spans="1:9">
      <c r="A15657" s="21"/>
      <c r="B15657" s="16">
        <v>81.061000000000007</v>
      </c>
      <c r="C15657" s="16"/>
      <c r="D15657" s="16">
        <v>30.141999999999999</v>
      </c>
      <c r="F15657" s="21"/>
      <c r="G15657" s="21"/>
      <c r="H15657" s="21"/>
      <c r="I15657" s="21"/>
    </row>
    <row r="15658" spans="1:9">
      <c r="A15658" s="21"/>
      <c r="B15658" s="16">
        <v>91.19</v>
      </c>
      <c r="C15658" s="16"/>
      <c r="D15658" s="16">
        <v>30.196999999999999</v>
      </c>
      <c r="F15658" s="21"/>
      <c r="G15658" s="21"/>
      <c r="H15658" s="21"/>
      <c r="I15658" s="21"/>
    </row>
    <row r="15659" spans="1:9">
      <c r="A15659" s="21"/>
      <c r="B15659" s="16">
        <v>91.320999999999998</v>
      </c>
      <c r="C15659" s="16"/>
      <c r="D15659" s="16">
        <v>30.196999999999999</v>
      </c>
      <c r="F15659" s="21"/>
      <c r="G15659" s="21"/>
      <c r="H15659" s="21"/>
      <c r="I15659" s="21"/>
    </row>
    <row r="15660" spans="1:9">
      <c r="A15660" s="21"/>
      <c r="B15660" s="16">
        <v>100</v>
      </c>
      <c r="C15660" s="16"/>
      <c r="D15660" s="16">
        <v>30.195</v>
      </c>
      <c r="F15660" s="21"/>
      <c r="G15660" s="21"/>
      <c r="H15660" s="21"/>
      <c r="I15660" s="21"/>
    </row>
    <row r="15661" spans="1:9">
      <c r="A15661" s="21" t="s">
        <v>524</v>
      </c>
      <c r="B15661" s="16"/>
      <c r="C15661" s="16"/>
      <c r="D15661" s="16"/>
      <c r="F15661" s="21"/>
      <c r="G15661" s="21"/>
      <c r="H15661" s="21"/>
      <c r="I15661" s="21"/>
    </row>
    <row r="15662" spans="1:9">
      <c r="A15662" s="21" t="s">
        <v>1</v>
      </c>
      <c r="B15662" s="16"/>
      <c r="C15662" s="16"/>
      <c r="D15662" s="16"/>
      <c r="F15662" s="21"/>
      <c r="G15662" s="21"/>
      <c r="H15662" s="21"/>
      <c r="I15662" s="21"/>
    </row>
    <row r="15663" spans="1:9">
      <c r="A15663" s="21"/>
      <c r="B15663" s="16">
        <v>-100</v>
      </c>
      <c r="C15663" s="16"/>
      <c r="D15663" s="16">
        <v>29.446000000000002</v>
      </c>
      <c r="F15663" s="21"/>
      <c r="G15663" s="21"/>
      <c r="H15663" s="21"/>
      <c r="I15663" s="21"/>
    </row>
    <row r="15664" spans="1:9">
      <c r="A15664" s="21"/>
      <c r="B15664" s="16">
        <v>-94.497</v>
      </c>
      <c r="C15664" s="16"/>
      <c r="D15664" s="16">
        <v>29.466000000000001</v>
      </c>
      <c r="F15664" s="21"/>
      <c r="G15664" s="21"/>
      <c r="H15664" s="21"/>
      <c r="I15664" s="21"/>
    </row>
    <row r="15665" spans="1:9">
      <c r="A15665" s="21"/>
      <c r="B15665" s="16">
        <v>-92.515000000000001</v>
      </c>
      <c r="C15665" s="16"/>
      <c r="D15665" s="16">
        <v>29.422999999999998</v>
      </c>
      <c r="F15665" s="21"/>
      <c r="G15665" s="21"/>
      <c r="H15665" s="21"/>
      <c r="I15665" s="21"/>
    </row>
    <row r="15666" spans="1:9">
      <c r="A15666" s="21"/>
      <c r="B15666" s="16">
        <v>-84.284999999999997</v>
      </c>
      <c r="C15666" s="16"/>
      <c r="D15666" s="16">
        <v>29.47</v>
      </c>
      <c r="F15666" s="21"/>
      <c r="G15666" s="21"/>
      <c r="H15666" s="21"/>
      <c r="I15666" s="21"/>
    </row>
    <row r="15667" spans="1:9">
      <c r="A15667" s="21"/>
      <c r="B15667" s="16">
        <v>-82.59</v>
      </c>
      <c r="C15667" s="16"/>
      <c r="D15667" s="16">
        <v>29.478999999999999</v>
      </c>
      <c r="F15667" s="21"/>
      <c r="G15667" s="21"/>
      <c r="H15667" s="21"/>
      <c r="I15667" s="21"/>
    </row>
    <row r="15668" spans="1:9">
      <c r="A15668" s="21"/>
      <c r="B15668" s="16">
        <v>-73.903999999999996</v>
      </c>
      <c r="C15668" s="16"/>
      <c r="D15668" s="16">
        <v>29.513999999999999</v>
      </c>
      <c r="F15668" s="21"/>
      <c r="G15668" s="21"/>
      <c r="H15668" s="21"/>
      <c r="I15668" s="21"/>
    </row>
    <row r="15669" spans="1:9">
      <c r="A15669" s="21"/>
      <c r="B15669" s="16">
        <v>-72.468000000000004</v>
      </c>
      <c r="C15669" s="16"/>
      <c r="D15669" s="16">
        <v>29.515999999999998</v>
      </c>
      <c r="F15669" s="21"/>
      <c r="G15669" s="21"/>
      <c r="H15669" s="21"/>
      <c r="I15669" s="21"/>
    </row>
    <row r="15670" spans="1:9">
      <c r="A15670" s="21"/>
      <c r="B15670" s="16">
        <v>-63.661999999999999</v>
      </c>
      <c r="C15670" s="16"/>
      <c r="D15670" s="16">
        <v>29.527999999999999</v>
      </c>
      <c r="F15670" s="21"/>
      <c r="G15670" s="21"/>
      <c r="H15670" s="21"/>
      <c r="I15670" s="21"/>
    </row>
    <row r="15671" spans="1:9">
      <c r="A15671" s="21"/>
      <c r="B15671" s="16">
        <v>-62.344999999999999</v>
      </c>
      <c r="C15671" s="16"/>
      <c r="D15671" s="16">
        <v>29.529</v>
      </c>
      <c r="F15671" s="21"/>
      <c r="G15671" s="21"/>
      <c r="H15671" s="21"/>
      <c r="I15671" s="21"/>
    </row>
    <row r="15672" spans="1:9">
      <c r="A15672" s="21"/>
      <c r="B15672" s="16">
        <v>-53.634</v>
      </c>
      <c r="C15672" s="16"/>
      <c r="D15672" s="16">
        <v>29.38</v>
      </c>
      <c r="F15672" s="21"/>
      <c r="G15672" s="21"/>
      <c r="H15672" s="21"/>
      <c r="I15672" s="21"/>
    </row>
    <row r="15673" spans="1:9">
      <c r="A15673" s="21"/>
      <c r="B15673" s="16">
        <v>-52.168999999999997</v>
      </c>
      <c r="C15673" s="16"/>
      <c r="D15673" s="16">
        <v>29.384</v>
      </c>
      <c r="F15673" s="21"/>
      <c r="G15673" s="21"/>
      <c r="H15673" s="21"/>
      <c r="I15673" s="21"/>
    </row>
    <row r="15674" spans="1:9">
      <c r="A15674" s="21"/>
      <c r="B15674" s="16">
        <v>-43.878</v>
      </c>
      <c r="C15674" s="16"/>
      <c r="D15674" s="16">
        <v>29.521000000000001</v>
      </c>
      <c r="F15674" s="21"/>
      <c r="G15674" s="21"/>
      <c r="H15674" s="21"/>
      <c r="I15674" s="21"/>
    </row>
    <row r="15675" spans="1:9">
      <c r="A15675" s="21"/>
      <c r="B15675" s="16">
        <v>-42.051000000000002</v>
      </c>
      <c r="C15675" s="16"/>
      <c r="D15675" s="16">
        <v>29.526</v>
      </c>
      <c r="F15675" s="21"/>
      <c r="G15675" s="21"/>
      <c r="H15675" s="21"/>
      <c r="I15675" s="21"/>
    </row>
    <row r="15676" spans="1:9">
      <c r="A15676" s="21"/>
      <c r="B15676" s="16">
        <v>-37.630000000000003</v>
      </c>
      <c r="C15676" s="16"/>
      <c r="D15676" s="16">
        <v>30.666</v>
      </c>
      <c r="F15676" s="21"/>
      <c r="G15676" s="21"/>
      <c r="H15676" s="21"/>
      <c r="I15676" s="21"/>
    </row>
    <row r="15677" spans="1:9">
      <c r="A15677" s="21"/>
      <c r="B15677" s="16">
        <v>-33.734999999999999</v>
      </c>
      <c r="C15677" s="16"/>
      <c r="D15677" s="16">
        <v>29.646000000000001</v>
      </c>
      <c r="F15677" s="21"/>
      <c r="G15677" s="21"/>
      <c r="H15677" s="21"/>
      <c r="I15677" s="21"/>
    </row>
    <row r="15678" spans="1:9">
      <c r="A15678" s="21"/>
      <c r="B15678" s="16">
        <v>-31.818000000000001</v>
      </c>
      <c r="C15678" s="16"/>
      <c r="D15678" s="16">
        <v>29.643999999999998</v>
      </c>
      <c r="F15678" s="21"/>
      <c r="G15678" s="21"/>
      <c r="H15678" s="21"/>
      <c r="I15678" s="21"/>
    </row>
    <row r="15679" spans="1:9">
      <c r="A15679" s="21"/>
      <c r="B15679" s="16">
        <v>-23.416</v>
      </c>
      <c r="C15679" s="16"/>
      <c r="D15679" s="16">
        <v>29.635999999999999</v>
      </c>
      <c r="F15679" s="21"/>
      <c r="G15679" s="21"/>
      <c r="H15679" s="21"/>
      <c r="I15679" s="21"/>
    </row>
    <row r="15680" spans="1:9">
      <c r="A15680" s="21"/>
      <c r="B15680" s="16">
        <v>-21.809000000000001</v>
      </c>
      <c r="C15680" s="16"/>
      <c r="D15680" s="16">
        <v>29.606999999999999</v>
      </c>
      <c r="F15680" s="21"/>
      <c r="G15680" s="21"/>
      <c r="H15680" s="21"/>
      <c r="I15680" s="21"/>
    </row>
    <row r="15681" spans="1:9">
      <c r="A15681" s="21"/>
      <c r="B15681" s="16">
        <v>-13.179</v>
      </c>
      <c r="C15681" s="16"/>
      <c r="D15681" s="16">
        <v>29.648</v>
      </c>
      <c r="F15681" s="21"/>
      <c r="G15681" s="21"/>
      <c r="H15681" s="21"/>
      <c r="I15681" s="21"/>
    </row>
    <row r="15682" spans="1:9">
      <c r="A15682" s="21"/>
      <c r="B15682" s="16">
        <v>-11.920999999999999</v>
      </c>
      <c r="C15682" s="16"/>
      <c r="D15682" s="16">
        <v>29.666</v>
      </c>
      <c r="F15682" s="21"/>
      <c r="G15682" s="21"/>
      <c r="H15682" s="21"/>
      <c r="I15682" s="21"/>
    </row>
    <row r="15683" spans="1:9">
      <c r="A15683" s="21"/>
      <c r="B15683" s="16">
        <v>-2.944</v>
      </c>
      <c r="C15683" s="16"/>
      <c r="D15683" s="16">
        <v>29.704000000000001</v>
      </c>
      <c r="F15683" s="21"/>
      <c r="G15683" s="21"/>
      <c r="H15683" s="21"/>
      <c r="I15683" s="21"/>
    </row>
    <row r="15684" spans="1:9">
      <c r="A15684" s="21"/>
      <c r="B15684" s="16">
        <v>-2.3239999999999998</v>
      </c>
      <c r="C15684" s="16"/>
      <c r="D15684" s="16">
        <v>29.760999999999999</v>
      </c>
      <c r="F15684" s="21"/>
      <c r="G15684" s="21"/>
      <c r="H15684" s="21"/>
      <c r="I15684" s="21"/>
    </row>
    <row r="15685" spans="1:9">
      <c r="A15685" s="21"/>
      <c r="B15685" s="16">
        <v>0</v>
      </c>
      <c r="C15685" s="16"/>
      <c r="D15685" s="16">
        <v>29.803999999999998</v>
      </c>
      <c r="F15685" s="21"/>
      <c r="G15685" s="21"/>
      <c r="H15685" s="21"/>
      <c r="I15685" s="21"/>
    </row>
    <row r="15686" spans="1:9">
      <c r="A15686" s="21"/>
      <c r="B15686" s="16">
        <v>0.23499999999999999</v>
      </c>
      <c r="C15686" s="16"/>
      <c r="D15686" s="16">
        <v>29.808</v>
      </c>
      <c r="F15686" s="21"/>
      <c r="G15686" s="21"/>
      <c r="H15686" s="21"/>
      <c r="I15686" s="21"/>
    </row>
    <row r="15687" spans="1:9">
      <c r="A15687" s="21"/>
      <c r="B15687" s="16">
        <v>0.29599999999999999</v>
      </c>
      <c r="C15687" s="16"/>
      <c r="D15687" s="16">
        <v>29.795999999999999</v>
      </c>
      <c r="F15687" s="21"/>
      <c r="G15687" s="21"/>
      <c r="H15687" s="21"/>
      <c r="I15687" s="21"/>
    </row>
    <row r="15688" spans="1:9">
      <c r="A15688" s="21"/>
      <c r="B15688" s="16">
        <v>7.3540000000000001</v>
      </c>
      <c r="C15688" s="16"/>
      <c r="D15688" s="16">
        <v>29.808</v>
      </c>
      <c r="F15688" s="21"/>
      <c r="G15688" s="21"/>
      <c r="H15688" s="21"/>
      <c r="I15688" s="21"/>
    </row>
    <row r="15689" spans="1:9">
      <c r="A15689" s="21"/>
      <c r="B15689" s="16">
        <v>7.88</v>
      </c>
      <c r="C15689" s="16"/>
      <c r="D15689" s="16">
        <v>29.8</v>
      </c>
      <c r="F15689" s="21"/>
      <c r="G15689" s="21"/>
      <c r="H15689" s="21"/>
      <c r="I15689" s="21"/>
    </row>
    <row r="15690" spans="1:9">
      <c r="A15690" s="21"/>
      <c r="B15690" s="16">
        <v>17.599</v>
      </c>
      <c r="C15690" s="16"/>
      <c r="D15690" s="16">
        <v>29.661999999999999</v>
      </c>
      <c r="F15690" s="21"/>
      <c r="G15690" s="21"/>
      <c r="H15690" s="21"/>
      <c r="I15690" s="21"/>
    </row>
    <row r="15691" spans="1:9">
      <c r="A15691" s="21"/>
      <c r="B15691" s="16">
        <v>17.914000000000001</v>
      </c>
      <c r="C15691" s="16"/>
      <c r="D15691" s="16">
        <v>29.664000000000001</v>
      </c>
      <c r="F15691" s="21"/>
      <c r="G15691" s="21"/>
      <c r="H15691" s="21"/>
      <c r="I15691" s="21"/>
    </row>
    <row r="15692" spans="1:9">
      <c r="A15692" s="21"/>
      <c r="B15692" s="16">
        <v>27.853000000000002</v>
      </c>
      <c r="C15692" s="16"/>
      <c r="D15692" s="16">
        <v>29.869</v>
      </c>
      <c r="F15692" s="21"/>
      <c r="G15692" s="21"/>
      <c r="H15692" s="21"/>
      <c r="I15692" s="21"/>
    </row>
    <row r="15693" spans="1:9">
      <c r="A15693" s="21"/>
      <c r="B15693" s="16">
        <v>28.126000000000001</v>
      </c>
      <c r="C15693" s="16"/>
      <c r="D15693" s="16">
        <v>29.869</v>
      </c>
      <c r="F15693" s="21"/>
      <c r="G15693" s="21"/>
      <c r="H15693" s="21"/>
      <c r="I15693" s="21"/>
    </row>
    <row r="15694" spans="1:9">
      <c r="A15694" s="21"/>
      <c r="B15694" s="16">
        <v>38.055999999999997</v>
      </c>
      <c r="C15694" s="16"/>
      <c r="D15694" s="16">
        <v>29.917000000000002</v>
      </c>
      <c r="F15694" s="21"/>
      <c r="G15694" s="21"/>
      <c r="H15694" s="21"/>
      <c r="I15694" s="21"/>
    </row>
    <row r="15695" spans="1:9">
      <c r="A15695" s="21"/>
      <c r="B15695" s="16">
        <v>38.183999999999997</v>
      </c>
      <c r="C15695" s="16"/>
      <c r="D15695" s="16">
        <v>29.917000000000002</v>
      </c>
      <c r="F15695" s="21"/>
      <c r="G15695" s="21"/>
      <c r="H15695" s="21"/>
      <c r="I15695" s="21"/>
    </row>
    <row r="15696" spans="1:9">
      <c r="A15696" s="21"/>
      <c r="B15696" s="16">
        <v>43.14</v>
      </c>
      <c r="C15696" s="16"/>
      <c r="D15696" s="16">
        <v>29.91</v>
      </c>
      <c r="F15696" s="21"/>
      <c r="G15696" s="21"/>
      <c r="H15696" s="21"/>
      <c r="I15696" s="21"/>
    </row>
    <row r="15697" spans="1:9">
      <c r="A15697" s="21"/>
      <c r="B15697" s="16">
        <v>48.255000000000003</v>
      </c>
      <c r="C15697" s="16"/>
      <c r="D15697" s="16">
        <v>29.901</v>
      </c>
      <c r="F15697" s="21"/>
      <c r="G15697" s="21"/>
      <c r="H15697" s="21"/>
      <c r="I15697" s="21"/>
    </row>
    <row r="15698" spans="1:9">
      <c r="A15698" s="21"/>
      <c r="B15698" s="16">
        <v>48.389000000000003</v>
      </c>
      <c r="C15698" s="16"/>
      <c r="D15698" s="16">
        <v>29.902000000000001</v>
      </c>
      <c r="F15698" s="21"/>
      <c r="G15698" s="21"/>
      <c r="H15698" s="21"/>
      <c r="I15698" s="21"/>
    </row>
    <row r="15699" spans="1:9">
      <c r="A15699" s="21"/>
      <c r="B15699" s="16">
        <v>48.527000000000001</v>
      </c>
      <c r="C15699" s="16"/>
      <c r="D15699" s="16">
        <v>29.902999999999999</v>
      </c>
      <c r="F15699" s="21"/>
      <c r="G15699" s="21"/>
      <c r="H15699" s="21"/>
      <c r="I15699" s="21"/>
    </row>
    <row r="15700" spans="1:9">
      <c r="A15700" s="21"/>
      <c r="B15700" s="16">
        <v>58.423999999999999</v>
      </c>
      <c r="C15700" s="16"/>
      <c r="D15700" s="16">
        <v>29.951000000000001</v>
      </c>
      <c r="F15700" s="21"/>
      <c r="G15700" s="21"/>
      <c r="H15700" s="21"/>
      <c r="I15700" s="21"/>
    </row>
    <row r="15701" spans="1:9">
      <c r="A15701" s="21"/>
      <c r="B15701" s="16">
        <v>67.989000000000004</v>
      </c>
      <c r="C15701" s="16"/>
      <c r="D15701" s="16">
        <v>29.975999999999999</v>
      </c>
      <c r="F15701" s="21"/>
      <c r="G15701" s="21"/>
      <c r="H15701" s="21"/>
      <c r="I15701" s="21"/>
    </row>
    <row r="15702" spans="1:9">
      <c r="A15702" s="21"/>
      <c r="B15702" s="16">
        <v>68.484999999999999</v>
      </c>
      <c r="C15702" s="16"/>
      <c r="D15702" s="16">
        <v>29.978000000000002</v>
      </c>
      <c r="F15702" s="21"/>
      <c r="G15702" s="21"/>
      <c r="H15702" s="21"/>
      <c r="I15702" s="21"/>
    </row>
    <row r="15703" spans="1:9">
      <c r="A15703" s="21"/>
      <c r="B15703" s="16">
        <v>78.143000000000001</v>
      </c>
      <c r="C15703" s="16"/>
      <c r="D15703" s="16">
        <v>30.04</v>
      </c>
      <c r="F15703" s="21"/>
      <c r="G15703" s="21"/>
      <c r="H15703" s="21"/>
      <c r="I15703" s="21"/>
    </row>
    <row r="15704" spans="1:9">
      <c r="A15704" s="21"/>
      <c r="B15704" s="16">
        <v>78.677000000000007</v>
      </c>
      <c r="C15704" s="16"/>
      <c r="D15704" s="16">
        <v>30.042000000000002</v>
      </c>
      <c r="F15704" s="21"/>
      <c r="G15704" s="21"/>
      <c r="H15704" s="21"/>
      <c r="I15704" s="21"/>
    </row>
    <row r="15705" spans="1:9">
      <c r="A15705" s="21"/>
      <c r="B15705" s="16">
        <v>88.024000000000001</v>
      </c>
      <c r="C15705" s="16"/>
      <c r="D15705" s="16">
        <v>30.047000000000001</v>
      </c>
      <c r="F15705" s="21"/>
      <c r="G15705" s="21"/>
      <c r="H15705" s="21"/>
      <c r="I15705" s="21"/>
    </row>
    <row r="15706" spans="1:9">
      <c r="A15706" s="21"/>
      <c r="B15706" s="16">
        <v>88.861999999999995</v>
      </c>
      <c r="C15706" s="16"/>
      <c r="D15706" s="16">
        <v>30.052</v>
      </c>
      <c r="F15706" s="21"/>
      <c r="G15706" s="21"/>
      <c r="H15706" s="21"/>
      <c r="I15706" s="21"/>
    </row>
    <row r="15707" spans="1:9">
      <c r="A15707" s="21"/>
      <c r="B15707" s="16">
        <v>98.144000000000005</v>
      </c>
      <c r="C15707" s="16"/>
      <c r="D15707" s="16">
        <v>30.068999999999999</v>
      </c>
      <c r="F15707" s="21"/>
      <c r="G15707" s="21"/>
      <c r="H15707" s="21"/>
      <c r="I15707" s="21"/>
    </row>
    <row r="15708" spans="1:9">
      <c r="A15708" s="21"/>
      <c r="B15708" s="16">
        <v>98.994</v>
      </c>
      <c r="C15708" s="16"/>
      <c r="D15708" s="16">
        <v>30.068999999999999</v>
      </c>
      <c r="F15708" s="21"/>
      <c r="G15708" s="21"/>
      <c r="H15708" s="21"/>
      <c r="I15708" s="21"/>
    </row>
    <row r="15709" spans="1:9">
      <c r="A15709" s="21"/>
      <c r="B15709" s="16">
        <v>100</v>
      </c>
      <c r="C15709" s="16"/>
      <c r="D15709" s="16">
        <v>30.082999999999998</v>
      </c>
      <c r="F15709" s="21"/>
      <c r="G15709" s="21"/>
      <c r="H15709" s="21"/>
      <c r="I15709" s="21"/>
    </row>
    <row r="15710" spans="1:9">
      <c r="A15710" s="21" t="s">
        <v>525</v>
      </c>
      <c r="B15710" s="16"/>
      <c r="C15710" s="16"/>
      <c r="D15710" s="16"/>
      <c r="F15710" s="21"/>
      <c r="G15710" s="21"/>
      <c r="H15710" s="21"/>
      <c r="I15710" s="21"/>
    </row>
    <row r="15711" spans="1:9">
      <c r="A15711" s="21" t="s">
        <v>1</v>
      </c>
      <c r="B15711" s="16"/>
      <c r="C15711" s="16"/>
      <c r="D15711" s="16"/>
      <c r="F15711" s="21"/>
      <c r="G15711" s="21"/>
      <c r="H15711" s="21"/>
      <c r="I15711" s="21"/>
    </row>
    <row r="15712" spans="1:9">
      <c r="A15712" s="21"/>
      <c r="B15712" s="16">
        <v>-100</v>
      </c>
      <c r="C15712" s="16"/>
      <c r="D15712" s="16">
        <v>29.331</v>
      </c>
      <c r="F15712" s="21"/>
      <c r="G15712" s="21"/>
      <c r="H15712" s="21"/>
      <c r="I15712" s="21"/>
    </row>
    <row r="15713" spans="1:9">
      <c r="A15713" s="21"/>
      <c r="B15713" s="16">
        <v>-98.775999999999996</v>
      </c>
      <c r="C15713" s="16"/>
      <c r="D15713" s="16">
        <v>29.335000000000001</v>
      </c>
      <c r="F15713" s="21"/>
      <c r="G15713" s="21"/>
      <c r="H15713" s="21"/>
      <c r="I15713" s="21"/>
    </row>
    <row r="15714" spans="1:9">
      <c r="A15714" s="21"/>
      <c r="B15714" s="16">
        <v>-91.203999999999994</v>
      </c>
      <c r="C15714" s="16"/>
      <c r="D15714" s="16">
        <v>29.306000000000001</v>
      </c>
      <c r="F15714" s="21"/>
      <c r="G15714" s="21"/>
      <c r="H15714" s="21"/>
      <c r="I15714" s="21"/>
    </row>
    <row r="15715" spans="1:9">
      <c r="A15715" s="21"/>
      <c r="B15715" s="16">
        <v>-88.691999999999993</v>
      </c>
      <c r="C15715" s="16"/>
      <c r="D15715" s="16">
        <v>29.318999999999999</v>
      </c>
      <c r="F15715" s="21"/>
      <c r="G15715" s="21"/>
      <c r="H15715" s="21"/>
      <c r="I15715" s="21"/>
    </row>
    <row r="15716" spans="1:9">
      <c r="A15716" s="21"/>
      <c r="B15716" s="16">
        <v>-81.034999999999997</v>
      </c>
      <c r="C15716" s="16"/>
      <c r="D15716" s="16">
        <v>29.106999999999999</v>
      </c>
      <c r="F15716" s="21"/>
      <c r="G15716" s="21"/>
      <c r="H15716" s="21"/>
      <c r="I15716" s="21"/>
    </row>
    <row r="15717" spans="1:9">
      <c r="A15717" s="21"/>
      <c r="B15717" s="16">
        <v>-78.679000000000002</v>
      </c>
      <c r="C15717" s="16"/>
      <c r="D15717" s="16">
        <v>29.113</v>
      </c>
      <c r="F15717" s="21"/>
      <c r="G15717" s="21"/>
      <c r="H15717" s="21"/>
      <c r="I15717" s="21"/>
    </row>
    <row r="15718" spans="1:9">
      <c r="A15718" s="21"/>
      <c r="B15718" s="16">
        <v>-70.936000000000007</v>
      </c>
      <c r="C15718" s="16"/>
      <c r="D15718" s="16">
        <v>29.372</v>
      </c>
      <c r="F15718" s="21"/>
      <c r="G15718" s="21"/>
      <c r="H15718" s="21"/>
      <c r="I15718" s="21"/>
    </row>
    <row r="15719" spans="1:9">
      <c r="A15719" s="21"/>
      <c r="B15719" s="16">
        <v>-66.355999999999995</v>
      </c>
      <c r="C15719" s="16"/>
      <c r="D15719" s="16">
        <v>30.314</v>
      </c>
      <c r="F15719" s="21"/>
      <c r="G15719" s="21"/>
      <c r="H15719" s="21"/>
      <c r="I15719" s="21"/>
    </row>
    <row r="15720" spans="1:9">
      <c r="A15720" s="21"/>
      <c r="B15720" s="16">
        <v>-64.108000000000004</v>
      </c>
      <c r="C15720" s="16"/>
      <c r="D15720" s="16">
        <v>30.32</v>
      </c>
      <c r="F15720" s="21"/>
      <c r="G15720" s="21"/>
      <c r="H15720" s="21"/>
      <c r="I15720" s="21"/>
    </row>
    <row r="15721" spans="1:9">
      <c r="A15721" s="21"/>
      <c r="B15721" s="16">
        <v>-60.686</v>
      </c>
      <c r="C15721" s="16"/>
      <c r="D15721" s="16">
        <v>29.631</v>
      </c>
      <c r="F15721" s="21"/>
      <c r="G15721" s="21"/>
      <c r="H15721" s="21"/>
      <c r="I15721" s="21"/>
    </row>
    <row r="15722" spans="1:9">
      <c r="A15722" s="21"/>
      <c r="B15722" s="16">
        <v>-58.499000000000002</v>
      </c>
      <c r="C15722" s="16"/>
      <c r="D15722" s="16">
        <v>29.593</v>
      </c>
      <c r="F15722" s="21"/>
      <c r="G15722" s="21"/>
      <c r="H15722" s="21"/>
      <c r="I15722" s="21"/>
    </row>
    <row r="15723" spans="1:9">
      <c r="A15723" s="21"/>
      <c r="B15723" s="16">
        <v>-50.636000000000003</v>
      </c>
      <c r="C15723" s="16"/>
      <c r="D15723" s="16">
        <v>29.51</v>
      </c>
      <c r="F15723" s="21"/>
      <c r="G15723" s="21"/>
      <c r="H15723" s="21"/>
      <c r="I15723" s="21"/>
    </row>
    <row r="15724" spans="1:9">
      <c r="A15724" s="21"/>
      <c r="B15724" s="16">
        <v>-48.878999999999998</v>
      </c>
      <c r="C15724" s="16"/>
      <c r="D15724" s="16">
        <v>29.536000000000001</v>
      </c>
      <c r="F15724" s="21"/>
      <c r="G15724" s="21"/>
      <c r="H15724" s="21"/>
      <c r="I15724" s="21"/>
    </row>
    <row r="15725" spans="1:9">
      <c r="A15725" s="21"/>
      <c r="B15725" s="16">
        <v>-40.597999999999999</v>
      </c>
      <c r="C15725" s="16"/>
      <c r="D15725" s="16">
        <v>29.52</v>
      </c>
      <c r="F15725" s="21"/>
      <c r="G15725" s="21"/>
      <c r="H15725" s="21"/>
      <c r="I15725" s="21"/>
    </row>
    <row r="15726" spans="1:9">
      <c r="A15726" s="21"/>
      <c r="B15726" s="16">
        <v>-39.777000000000001</v>
      </c>
      <c r="C15726" s="16"/>
      <c r="D15726" s="16">
        <v>29.736999999999998</v>
      </c>
      <c r="F15726" s="21"/>
      <c r="G15726" s="21"/>
      <c r="H15726" s="21"/>
      <c r="I15726" s="21"/>
    </row>
    <row r="15727" spans="1:9">
      <c r="A15727" s="21"/>
      <c r="B15727" s="16">
        <v>-31.026</v>
      </c>
      <c r="C15727" s="16"/>
      <c r="D15727" s="16">
        <v>29.763999999999999</v>
      </c>
      <c r="F15727" s="21"/>
      <c r="G15727" s="21"/>
      <c r="H15727" s="21"/>
      <c r="I15727" s="21"/>
    </row>
    <row r="15728" spans="1:9">
      <c r="A15728" s="21"/>
      <c r="B15728" s="16">
        <v>-30.363</v>
      </c>
      <c r="C15728" s="16"/>
      <c r="D15728" s="16">
        <v>29.588999999999999</v>
      </c>
      <c r="F15728" s="21"/>
      <c r="G15728" s="21"/>
      <c r="H15728" s="21"/>
      <c r="I15728" s="21"/>
    </row>
    <row r="15729" spans="1:9">
      <c r="A15729" s="21"/>
      <c r="B15729" s="16">
        <v>-29.030999999999999</v>
      </c>
      <c r="C15729" s="16"/>
      <c r="D15729" s="16">
        <v>29.587</v>
      </c>
      <c r="F15729" s="21"/>
      <c r="G15729" s="21"/>
      <c r="H15729" s="21"/>
      <c r="I15729" s="21"/>
    </row>
    <row r="15730" spans="1:9">
      <c r="A15730" s="21"/>
      <c r="B15730" s="16">
        <v>-20.268999999999998</v>
      </c>
      <c r="C15730" s="16"/>
      <c r="D15730" s="16">
        <v>29.626000000000001</v>
      </c>
      <c r="F15730" s="21"/>
      <c r="G15730" s="21"/>
      <c r="H15730" s="21"/>
      <c r="I15730" s="21"/>
    </row>
    <row r="15731" spans="1:9">
      <c r="A15731" s="21"/>
      <c r="B15731" s="16">
        <v>-11.045</v>
      </c>
      <c r="C15731" s="16"/>
      <c r="D15731" s="16">
        <v>29.619</v>
      </c>
      <c r="F15731" s="21"/>
      <c r="G15731" s="21"/>
      <c r="H15731" s="21"/>
      <c r="I15731" s="21"/>
    </row>
    <row r="15732" spans="1:9">
      <c r="A15732" s="21"/>
      <c r="B15732" s="16">
        <v>-10.175000000000001</v>
      </c>
      <c r="C15732" s="16"/>
      <c r="D15732" s="16">
        <v>29.622</v>
      </c>
      <c r="F15732" s="21"/>
      <c r="G15732" s="21"/>
      <c r="H15732" s="21"/>
      <c r="I15732" s="21"/>
    </row>
    <row r="15733" spans="1:9">
      <c r="A15733" s="21"/>
      <c r="B15733" s="16">
        <v>-0.41699999999999998</v>
      </c>
      <c r="C15733" s="16"/>
      <c r="D15733" s="16">
        <v>29.661000000000001</v>
      </c>
      <c r="F15733" s="21"/>
      <c r="G15733" s="21"/>
      <c r="H15733" s="21"/>
      <c r="I15733" s="21"/>
    </row>
    <row r="15734" spans="1:9">
      <c r="A15734" s="21"/>
      <c r="B15734" s="16">
        <v>-5.7000000000000002E-2</v>
      </c>
      <c r="C15734" s="16"/>
      <c r="D15734" s="16">
        <v>29.661999999999999</v>
      </c>
      <c r="F15734" s="21"/>
      <c r="G15734" s="21"/>
      <c r="H15734" s="21"/>
      <c r="I15734" s="21"/>
    </row>
    <row r="15735" spans="1:9">
      <c r="A15735" s="21"/>
      <c r="B15735" s="16">
        <v>0</v>
      </c>
      <c r="C15735" s="16"/>
      <c r="D15735" s="16">
        <v>29.663</v>
      </c>
      <c r="F15735" s="21"/>
      <c r="G15735" s="21"/>
      <c r="H15735" s="21"/>
      <c r="I15735" s="21"/>
    </row>
    <row r="15736" spans="1:9">
      <c r="A15736" s="21"/>
      <c r="B15736" s="16">
        <v>3.3000000000000002E-2</v>
      </c>
      <c r="C15736" s="16"/>
      <c r="D15736" s="16">
        <v>29.664000000000001</v>
      </c>
      <c r="F15736" s="21"/>
      <c r="G15736" s="21"/>
      <c r="H15736" s="21"/>
      <c r="I15736" s="21"/>
    </row>
    <row r="15737" spans="1:9">
      <c r="A15737" s="21"/>
      <c r="B15737" s="16">
        <v>0.27300000000000002</v>
      </c>
      <c r="C15737" s="16"/>
      <c r="D15737" s="16">
        <v>29.664000000000001</v>
      </c>
      <c r="F15737" s="21"/>
      <c r="G15737" s="21"/>
      <c r="H15737" s="21"/>
      <c r="I15737" s="21"/>
    </row>
    <row r="15738" spans="1:9">
      <c r="A15738" s="21"/>
      <c r="B15738" s="16">
        <v>9.8789999999999996</v>
      </c>
      <c r="C15738" s="16"/>
      <c r="D15738" s="16">
        <v>29.722999999999999</v>
      </c>
      <c r="F15738" s="21"/>
      <c r="G15738" s="21"/>
      <c r="H15738" s="21"/>
      <c r="I15738" s="21"/>
    </row>
    <row r="15739" spans="1:9">
      <c r="A15739" s="21"/>
      <c r="B15739" s="16">
        <v>10.59</v>
      </c>
      <c r="C15739" s="16"/>
      <c r="D15739" s="16">
        <v>29.713000000000001</v>
      </c>
      <c r="F15739" s="21"/>
      <c r="G15739" s="21"/>
      <c r="H15739" s="21"/>
      <c r="I15739" s="21"/>
    </row>
    <row r="15740" spans="1:9">
      <c r="A15740" s="21"/>
      <c r="B15740" s="16">
        <v>19.949000000000002</v>
      </c>
      <c r="C15740" s="16"/>
      <c r="D15740" s="16">
        <v>29.734999999999999</v>
      </c>
      <c r="F15740" s="21"/>
      <c r="G15740" s="21"/>
      <c r="H15740" s="21"/>
      <c r="I15740" s="21"/>
    </row>
    <row r="15741" spans="1:9">
      <c r="A15741" s="21"/>
      <c r="B15741" s="16">
        <v>20.856999999999999</v>
      </c>
      <c r="C15741" s="16"/>
      <c r="D15741" s="16">
        <v>29.754000000000001</v>
      </c>
      <c r="F15741" s="21"/>
      <c r="G15741" s="21"/>
      <c r="H15741" s="21"/>
      <c r="I15741" s="21"/>
    </row>
    <row r="15742" spans="1:9">
      <c r="A15742" s="21"/>
      <c r="B15742" s="16">
        <v>30.042999999999999</v>
      </c>
      <c r="C15742" s="16"/>
      <c r="D15742" s="16">
        <v>29.789000000000001</v>
      </c>
      <c r="F15742" s="21"/>
      <c r="G15742" s="21"/>
      <c r="H15742" s="21"/>
      <c r="I15742" s="21"/>
    </row>
    <row r="15743" spans="1:9">
      <c r="A15743" s="21"/>
      <c r="B15743" s="16">
        <v>30.882999999999999</v>
      </c>
      <c r="C15743" s="16"/>
      <c r="D15743" s="16">
        <v>29.792999999999999</v>
      </c>
      <c r="F15743" s="21"/>
      <c r="G15743" s="21"/>
      <c r="H15743" s="21"/>
      <c r="I15743" s="21"/>
    </row>
    <row r="15744" spans="1:9">
      <c r="A15744" s="21"/>
      <c r="B15744" s="16">
        <v>40.332999999999998</v>
      </c>
      <c r="C15744" s="16"/>
      <c r="D15744" s="16">
        <v>29.777000000000001</v>
      </c>
      <c r="F15744" s="21"/>
      <c r="G15744" s="21"/>
      <c r="H15744" s="21"/>
      <c r="I15744" s="21"/>
    </row>
    <row r="15745" spans="1:9">
      <c r="A15745" s="21"/>
      <c r="B15745" s="16">
        <v>40.844000000000001</v>
      </c>
      <c r="C15745" s="16"/>
      <c r="D15745" s="16">
        <v>29.777000000000001</v>
      </c>
      <c r="F15745" s="21"/>
      <c r="G15745" s="21"/>
      <c r="H15745" s="21"/>
      <c r="I15745" s="21"/>
    </row>
    <row r="15746" spans="1:9">
      <c r="A15746" s="21"/>
      <c r="B15746" s="16">
        <v>50.484999999999999</v>
      </c>
      <c r="C15746" s="16"/>
      <c r="D15746" s="16">
        <v>29.858000000000001</v>
      </c>
      <c r="F15746" s="21"/>
      <c r="G15746" s="21"/>
      <c r="H15746" s="21"/>
      <c r="I15746" s="21"/>
    </row>
    <row r="15747" spans="1:9">
      <c r="A15747" s="21"/>
      <c r="B15747" s="16">
        <v>60.439</v>
      </c>
      <c r="C15747" s="16"/>
      <c r="D15747" s="16">
        <v>29.887</v>
      </c>
      <c r="F15747" s="21"/>
      <c r="G15747" s="21"/>
      <c r="H15747" s="21"/>
      <c r="I15747" s="21"/>
    </row>
    <row r="15748" spans="1:9">
      <c r="A15748" s="21"/>
      <c r="B15748" s="16">
        <v>60.53</v>
      </c>
      <c r="C15748" s="16"/>
      <c r="D15748" s="16">
        <v>29.888000000000002</v>
      </c>
      <c r="F15748" s="21"/>
      <c r="G15748" s="21"/>
      <c r="H15748" s="21"/>
      <c r="I15748" s="21"/>
    </row>
    <row r="15749" spans="1:9">
      <c r="A15749" s="21"/>
      <c r="B15749" s="16">
        <v>60.618000000000002</v>
      </c>
      <c r="C15749" s="16"/>
      <c r="D15749" s="16">
        <v>29.888000000000002</v>
      </c>
      <c r="F15749" s="21"/>
      <c r="G15749" s="21"/>
      <c r="H15749" s="21"/>
      <c r="I15749" s="21"/>
    </row>
    <row r="15750" spans="1:9">
      <c r="A15750" s="21"/>
      <c r="B15750" s="16">
        <v>63.216999999999999</v>
      </c>
      <c r="C15750" s="16"/>
      <c r="D15750" s="16">
        <v>29.893999999999998</v>
      </c>
      <c r="F15750" s="21"/>
      <c r="G15750" s="21"/>
      <c r="H15750" s="21"/>
      <c r="I15750" s="21"/>
    </row>
    <row r="15751" spans="1:9">
      <c r="A15751" s="21"/>
      <c r="B15751" s="16">
        <v>70.66</v>
      </c>
      <c r="C15751" s="16"/>
      <c r="D15751" s="16">
        <v>29.91</v>
      </c>
      <c r="F15751" s="21"/>
      <c r="G15751" s="21"/>
      <c r="H15751" s="21"/>
      <c r="I15751" s="21"/>
    </row>
    <row r="15752" spans="1:9">
      <c r="A15752" s="21"/>
      <c r="B15752" s="16">
        <v>70.95</v>
      </c>
      <c r="C15752" s="16"/>
      <c r="D15752" s="16">
        <v>29.911999999999999</v>
      </c>
      <c r="F15752" s="21"/>
      <c r="G15752" s="21"/>
      <c r="H15752" s="21"/>
      <c r="I15752" s="21"/>
    </row>
    <row r="15753" spans="1:9">
      <c r="A15753" s="21"/>
      <c r="B15753" s="16">
        <v>80.873000000000005</v>
      </c>
      <c r="C15753" s="16"/>
      <c r="D15753" s="16">
        <v>29.942</v>
      </c>
      <c r="F15753" s="21"/>
      <c r="G15753" s="21"/>
      <c r="H15753" s="21"/>
      <c r="I15753" s="21"/>
    </row>
    <row r="15754" spans="1:9">
      <c r="A15754" s="21"/>
      <c r="B15754" s="16">
        <v>81.540000000000006</v>
      </c>
      <c r="C15754" s="16"/>
      <c r="D15754" s="16">
        <v>29.948</v>
      </c>
      <c r="F15754" s="21"/>
      <c r="G15754" s="21"/>
      <c r="H15754" s="21"/>
      <c r="I15754" s="21"/>
    </row>
    <row r="15755" spans="1:9">
      <c r="A15755" s="21"/>
      <c r="B15755" s="16">
        <v>90.95</v>
      </c>
      <c r="C15755" s="16"/>
      <c r="D15755" s="16">
        <v>30</v>
      </c>
      <c r="F15755" s="21"/>
      <c r="G15755" s="21"/>
      <c r="H15755" s="21"/>
      <c r="I15755" s="21"/>
    </row>
    <row r="15756" spans="1:9">
      <c r="A15756" s="21"/>
      <c r="B15756" s="16">
        <v>91.549000000000007</v>
      </c>
      <c r="C15756" s="16"/>
      <c r="D15756" s="16">
        <v>30.001999999999999</v>
      </c>
      <c r="F15756" s="21"/>
      <c r="G15756" s="21"/>
      <c r="H15756" s="21"/>
      <c r="I15756" s="21"/>
    </row>
    <row r="15757" spans="1:9">
      <c r="A15757" s="21"/>
      <c r="B15757" s="16">
        <v>100</v>
      </c>
      <c r="C15757" s="16"/>
      <c r="D15757" s="16">
        <v>30.003</v>
      </c>
      <c r="F15757" s="21"/>
      <c r="G15757" s="21"/>
      <c r="H15757" s="21"/>
      <c r="I15757" s="21"/>
    </row>
    <row r="15758" spans="1:9">
      <c r="A15758" s="21" t="s">
        <v>526</v>
      </c>
      <c r="B15758" s="16"/>
      <c r="C15758" s="16"/>
      <c r="D15758" s="16"/>
      <c r="F15758" s="21"/>
      <c r="G15758" s="21"/>
      <c r="H15758" s="21"/>
      <c r="I15758" s="21"/>
    </row>
    <row r="15759" spans="1:9">
      <c r="A15759" s="21" t="s">
        <v>1</v>
      </c>
      <c r="B15759" s="16"/>
      <c r="C15759" s="16"/>
      <c r="D15759" s="16"/>
      <c r="F15759" s="21"/>
      <c r="G15759" s="21"/>
      <c r="H15759" s="21"/>
      <c r="I15759" s="21"/>
    </row>
    <row r="15760" spans="1:9">
      <c r="A15760" s="21"/>
      <c r="B15760" s="16">
        <v>-100</v>
      </c>
      <c r="C15760" s="16"/>
      <c r="D15760" s="16">
        <v>28.85</v>
      </c>
      <c r="F15760" s="21"/>
      <c r="G15760" s="21"/>
      <c r="H15760" s="21"/>
      <c r="I15760" s="21"/>
    </row>
    <row r="15761" spans="1:9">
      <c r="A15761" s="21"/>
      <c r="B15761" s="16">
        <v>-99.888999999999996</v>
      </c>
      <c r="C15761" s="16"/>
      <c r="D15761" s="16">
        <v>28.85</v>
      </c>
      <c r="F15761" s="21"/>
      <c r="G15761" s="21"/>
      <c r="H15761" s="21"/>
      <c r="I15761" s="21"/>
    </row>
    <row r="15762" spans="1:9">
      <c r="A15762" s="21"/>
      <c r="B15762" s="16">
        <v>-94.15</v>
      </c>
      <c r="C15762" s="16"/>
      <c r="D15762" s="16">
        <v>28.998000000000001</v>
      </c>
      <c r="F15762" s="21"/>
      <c r="G15762" s="21"/>
      <c r="H15762" s="21"/>
      <c r="I15762" s="21"/>
    </row>
    <row r="15763" spans="1:9">
      <c r="A15763" s="21"/>
      <c r="B15763" s="16">
        <v>-87.164000000000001</v>
      </c>
      <c r="C15763" s="16"/>
      <c r="D15763" s="16">
        <v>30.065000000000001</v>
      </c>
      <c r="F15763" s="21"/>
      <c r="G15763" s="21"/>
      <c r="H15763" s="21"/>
      <c r="I15763" s="21"/>
    </row>
    <row r="15764" spans="1:9">
      <c r="A15764" s="21"/>
      <c r="B15764" s="16">
        <v>-86.302000000000007</v>
      </c>
      <c r="C15764" s="16"/>
      <c r="D15764" s="16">
        <v>30.256</v>
      </c>
      <c r="F15764" s="21"/>
      <c r="G15764" s="21"/>
      <c r="H15764" s="21"/>
      <c r="I15764" s="21"/>
    </row>
    <row r="15765" spans="1:9">
      <c r="A15765" s="21"/>
      <c r="B15765" s="16">
        <v>-85.866</v>
      </c>
      <c r="C15765" s="16"/>
      <c r="D15765" s="16">
        <v>30.228999999999999</v>
      </c>
      <c r="F15765" s="21"/>
      <c r="G15765" s="21"/>
      <c r="H15765" s="21"/>
      <c r="I15765" s="21"/>
    </row>
    <row r="15766" spans="1:9">
      <c r="A15766" s="21"/>
      <c r="B15766" s="16">
        <v>-75.94</v>
      </c>
      <c r="C15766" s="16"/>
      <c r="D15766" s="16">
        <v>29.202000000000002</v>
      </c>
      <c r="F15766" s="21"/>
      <c r="G15766" s="21"/>
      <c r="H15766" s="21"/>
      <c r="I15766" s="21"/>
    </row>
    <row r="15767" spans="1:9">
      <c r="A15767" s="21"/>
      <c r="B15767" s="16">
        <v>-75.408000000000001</v>
      </c>
      <c r="C15767" s="16"/>
      <c r="D15767" s="16">
        <v>29.204999999999998</v>
      </c>
      <c r="F15767" s="21"/>
      <c r="G15767" s="21"/>
      <c r="H15767" s="21"/>
      <c r="I15767" s="21"/>
    </row>
    <row r="15768" spans="1:9">
      <c r="A15768" s="21"/>
      <c r="B15768" s="16">
        <v>-66.073999999999998</v>
      </c>
      <c r="C15768" s="16"/>
      <c r="D15768" s="16">
        <v>29.268000000000001</v>
      </c>
      <c r="F15768" s="21"/>
      <c r="G15768" s="21"/>
      <c r="H15768" s="21"/>
      <c r="I15768" s="21"/>
    </row>
    <row r="15769" spans="1:9">
      <c r="A15769" s="21"/>
      <c r="B15769" s="16">
        <v>-65.224999999999994</v>
      </c>
      <c r="C15769" s="16"/>
      <c r="D15769" s="16">
        <v>29.266999999999999</v>
      </c>
      <c r="F15769" s="21"/>
      <c r="G15769" s="21"/>
      <c r="H15769" s="21"/>
      <c r="I15769" s="21"/>
    </row>
    <row r="15770" spans="1:9">
      <c r="A15770" s="21"/>
      <c r="B15770" s="16">
        <v>-56.082999999999998</v>
      </c>
      <c r="C15770" s="16"/>
      <c r="D15770" s="16">
        <v>29.331</v>
      </c>
      <c r="F15770" s="21"/>
      <c r="G15770" s="21"/>
      <c r="H15770" s="21"/>
      <c r="I15770" s="21"/>
    </row>
    <row r="15771" spans="1:9">
      <c r="A15771" s="21"/>
      <c r="B15771" s="16">
        <v>-54.795999999999999</v>
      </c>
      <c r="C15771" s="16"/>
      <c r="D15771" s="16">
        <v>29.331</v>
      </c>
      <c r="F15771" s="21"/>
      <c r="G15771" s="21"/>
      <c r="H15771" s="21"/>
      <c r="I15771" s="21"/>
    </row>
    <row r="15772" spans="1:9">
      <c r="A15772" s="21"/>
      <c r="B15772" s="16">
        <v>-52.951999999999998</v>
      </c>
      <c r="C15772" s="16"/>
      <c r="D15772" s="16">
        <v>29.338000000000001</v>
      </c>
      <c r="F15772" s="21"/>
      <c r="G15772" s="21"/>
      <c r="H15772" s="21"/>
      <c r="I15772" s="21"/>
    </row>
    <row r="15773" spans="1:9">
      <c r="A15773" s="21"/>
      <c r="B15773" s="16">
        <v>-39.798999999999999</v>
      </c>
      <c r="C15773" s="16"/>
      <c r="D15773" s="16">
        <v>29.335000000000001</v>
      </c>
      <c r="F15773" s="21"/>
      <c r="G15773" s="21"/>
      <c r="H15773" s="21"/>
      <c r="I15773" s="21"/>
    </row>
    <row r="15774" spans="1:9">
      <c r="A15774" s="21"/>
      <c r="B15774" s="16">
        <v>-31.227</v>
      </c>
      <c r="C15774" s="16"/>
      <c r="D15774" s="16">
        <v>29.327000000000002</v>
      </c>
      <c r="F15774" s="21"/>
      <c r="G15774" s="21"/>
      <c r="H15774" s="21"/>
      <c r="I15774" s="21"/>
    </row>
    <row r="15775" spans="1:9">
      <c r="A15775" s="21"/>
      <c r="B15775" s="16">
        <v>-29.748000000000001</v>
      </c>
      <c r="C15775" s="16"/>
      <c r="D15775" s="16">
        <v>29.334</v>
      </c>
      <c r="F15775" s="21"/>
      <c r="G15775" s="21"/>
      <c r="H15775" s="21"/>
      <c r="I15775" s="21"/>
    </row>
    <row r="15776" spans="1:9">
      <c r="A15776" s="21"/>
      <c r="B15776" s="16">
        <v>-28.254999999999999</v>
      </c>
      <c r="C15776" s="16"/>
      <c r="D15776" s="16">
        <v>29.341999999999999</v>
      </c>
      <c r="F15776" s="21"/>
      <c r="G15776" s="21"/>
      <c r="H15776" s="21"/>
      <c r="I15776" s="21"/>
    </row>
    <row r="15777" spans="1:9">
      <c r="A15777" s="21"/>
      <c r="B15777" s="16">
        <v>-19.742000000000001</v>
      </c>
      <c r="C15777" s="16"/>
      <c r="D15777" s="16">
        <v>29.384</v>
      </c>
      <c r="F15777" s="21"/>
      <c r="G15777" s="21"/>
      <c r="H15777" s="21"/>
      <c r="I15777" s="21"/>
    </row>
    <row r="15778" spans="1:9">
      <c r="A15778" s="21"/>
      <c r="B15778" s="16">
        <v>-10.433999999999999</v>
      </c>
      <c r="C15778" s="16"/>
      <c r="D15778" s="16">
        <v>29.398</v>
      </c>
      <c r="F15778" s="21"/>
      <c r="G15778" s="21"/>
      <c r="H15778" s="21"/>
      <c r="I15778" s="21"/>
    </row>
    <row r="15779" spans="1:9">
      <c r="A15779" s="21"/>
      <c r="B15779" s="16">
        <v>-9.76</v>
      </c>
      <c r="C15779" s="16"/>
      <c r="D15779" s="16">
        <v>29.396999999999998</v>
      </c>
      <c r="F15779" s="21"/>
      <c r="G15779" s="21"/>
      <c r="H15779" s="21"/>
      <c r="I15779" s="21"/>
    </row>
    <row r="15780" spans="1:9">
      <c r="A15780" s="21"/>
      <c r="B15780" s="16">
        <v>-2.3730000000000002</v>
      </c>
      <c r="C15780" s="16"/>
      <c r="D15780" s="16">
        <v>29.484999999999999</v>
      </c>
      <c r="F15780" s="21"/>
      <c r="G15780" s="21"/>
      <c r="H15780" s="21"/>
      <c r="I15780" s="21"/>
    </row>
    <row r="15781" spans="1:9">
      <c r="A15781" s="21"/>
      <c r="B15781" s="16">
        <v>-1.004</v>
      </c>
      <c r="C15781" s="16"/>
      <c r="D15781" s="16">
        <v>29.541</v>
      </c>
      <c r="F15781" s="21"/>
      <c r="G15781" s="21"/>
      <c r="H15781" s="21"/>
      <c r="I15781" s="21"/>
    </row>
    <row r="15782" spans="1:9">
      <c r="A15782" s="21"/>
      <c r="B15782" s="16">
        <v>-5.1999999999999998E-2</v>
      </c>
      <c r="C15782" s="16"/>
      <c r="D15782" s="16">
        <v>29.558</v>
      </c>
      <c r="F15782" s="21"/>
      <c r="G15782" s="21"/>
      <c r="H15782" s="21"/>
      <c r="I15782" s="21"/>
    </row>
    <row r="15783" spans="1:9">
      <c r="A15783" s="21"/>
      <c r="B15783" s="16">
        <v>-0.05</v>
      </c>
      <c r="C15783" s="16"/>
      <c r="D15783" s="16">
        <v>29.558</v>
      </c>
      <c r="F15783" s="21"/>
      <c r="G15783" s="21"/>
      <c r="H15783" s="21"/>
      <c r="I15783" s="21"/>
    </row>
    <row r="15784" spans="1:9">
      <c r="A15784" s="21"/>
      <c r="B15784" s="16">
        <v>0</v>
      </c>
      <c r="C15784" s="16"/>
      <c r="D15784" s="16">
        <v>29.558</v>
      </c>
      <c r="F15784" s="21"/>
      <c r="G15784" s="21"/>
      <c r="H15784" s="21"/>
      <c r="I15784" s="21"/>
    </row>
    <row r="15785" spans="1:9">
      <c r="A15785" s="21"/>
      <c r="B15785" s="16">
        <v>1.9E-2</v>
      </c>
      <c r="C15785" s="16"/>
      <c r="D15785" s="16">
        <v>29.558</v>
      </c>
      <c r="F15785" s="21"/>
      <c r="G15785" s="21"/>
      <c r="H15785" s="21"/>
      <c r="I15785" s="21"/>
    </row>
    <row r="15786" spans="1:9">
      <c r="A15786" s="21"/>
      <c r="B15786" s="16">
        <v>2.6989999999999998</v>
      </c>
      <c r="C15786" s="16"/>
      <c r="D15786" s="16">
        <v>29.553000000000001</v>
      </c>
      <c r="F15786" s="21"/>
      <c r="G15786" s="21"/>
      <c r="H15786" s="21"/>
      <c r="I15786" s="21"/>
    </row>
    <row r="15787" spans="1:9">
      <c r="A15787" s="21"/>
      <c r="B15787" s="16">
        <v>5.4080000000000004</v>
      </c>
      <c r="C15787" s="16"/>
      <c r="D15787" s="16">
        <v>29.53</v>
      </c>
      <c r="F15787" s="21"/>
      <c r="G15787" s="21"/>
      <c r="H15787" s="21"/>
      <c r="I15787" s="21"/>
    </row>
    <row r="15788" spans="1:9">
      <c r="A15788" s="21"/>
      <c r="B15788" s="16">
        <v>10.112</v>
      </c>
      <c r="C15788" s="16"/>
      <c r="D15788" s="16">
        <v>29.542999999999999</v>
      </c>
      <c r="F15788" s="21"/>
      <c r="G15788" s="21"/>
      <c r="H15788" s="21"/>
      <c r="I15788" s="21"/>
    </row>
    <row r="15789" spans="1:9">
      <c r="A15789" s="21"/>
      <c r="B15789" s="16">
        <v>10.311999999999999</v>
      </c>
      <c r="C15789" s="16"/>
      <c r="D15789" s="16">
        <v>29.544</v>
      </c>
      <c r="F15789" s="21"/>
      <c r="G15789" s="21"/>
      <c r="H15789" s="21"/>
      <c r="I15789" s="21"/>
    </row>
    <row r="15790" spans="1:9">
      <c r="A15790" s="21"/>
      <c r="B15790" s="16">
        <v>20.135000000000002</v>
      </c>
      <c r="C15790" s="16"/>
      <c r="D15790" s="16">
        <v>29.658000000000001</v>
      </c>
      <c r="F15790" s="21"/>
      <c r="G15790" s="21"/>
      <c r="H15790" s="21"/>
      <c r="I15790" s="21"/>
    </row>
    <row r="15791" spans="1:9">
      <c r="A15791" s="21"/>
      <c r="B15791" s="16">
        <v>20.658999999999999</v>
      </c>
      <c r="C15791" s="16"/>
      <c r="D15791" s="16">
        <v>29.66</v>
      </c>
      <c r="F15791" s="21"/>
      <c r="G15791" s="21"/>
      <c r="H15791" s="21"/>
      <c r="I15791" s="21"/>
    </row>
    <row r="15792" spans="1:9">
      <c r="A15792" s="21"/>
      <c r="B15792" s="16">
        <v>30.195</v>
      </c>
      <c r="C15792" s="16"/>
      <c r="D15792" s="16">
        <v>29.684999999999999</v>
      </c>
      <c r="F15792" s="21"/>
      <c r="G15792" s="21"/>
      <c r="H15792" s="21"/>
      <c r="I15792" s="21"/>
    </row>
    <row r="15793" spans="1:9">
      <c r="A15793" s="21"/>
      <c r="B15793" s="16">
        <v>30.571000000000002</v>
      </c>
      <c r="C15793" s="16"/>
      <c r="D15793" s="16">
        <v>29.687000000000001</v>
      </c>
      <c r="F15793" s="21"/>
      <c r="G15793" s="21"/>
      <c r="H15793" s="21"/>
      <c r="I15793" s="21"/>
    </row>
    <row r="15794" spans="1:9">
      <c r="A15794" s="21"/>
      <c r="B15794" s="16">
        <v>40.244999999999997</v>
      </c>
      <c r="C15794" s="16"/>
      <c r="D15794" s="16">
        <v>29.614000000000001</v>
      </c>
      <c r="F15794" s="21"/>
      <c r="G15794" s="21"/>
      <c r="H15794" s="21"/>
      <c r="I15794" s="21"/>
    </row>
    <row r="15795" spans="1:9">
      <c r="A15795" s="21"/>
      <c r="B15795" s="16">
        <v>40.948</v>
      </c>
      <c r="C15795" s="16"/>
      <c r="D15795" s="16">
        <v>29.617000000000001</v>
      </c>
      <c r="F15795" s="21"/>
      <c r="G15795" s="21"/>
      <c r="H15795" s="21"/>
      <c r="I15795" s="21"/>
    </row>
    <row r="15796" spans="1:9">
      <c r="A15796" s="21"/>
      <c r="B15796" s="16">
        <v>50.290999999999997</v>
      </c>
      <c r="C15796" s="16"/>
      <c r="D15796" s="16">
        <v>29.602</v>
      </c>
      <c r="F15796" s="21"/>
      <c r="G15796" s="21"/>
      <c r="H15796" s="21"/>
      <c r="I15796" s="21"/>
    </row>
    <row r="15797" spans="1:9">
      <c r="A15797" s="21"/>
      <c r="B15797" s="16">
        <v>59.497</v>
      </c>
      <c r="C15797" s="16"/>
      <c r="D15797" s="16">
        <v>29.734999999999999</v>
      </c>
      <c r="F15797" s="21"/>
      <c r="G15797" s="21"/>
      <c r="H15797" s="21"/>
      <c r="I15797" s="21"/>
    </row>
    <row r="15798" spans="1:9">
      <c r="A15798" s="21"/>
      <c r="B15798" s="16">
        <v>60.514000000000003</v>
      </c>
      <c r="C15798" s="16"/>
      <c r="D15798" s="16">
        <v>29.734000000000002</v>
      </c>
      <c r="F15798" s="21"/>
      <c r="G15798" s="21"/>
      <c r="H15798" s="21"/>
      <c r="I15798" s="21"/>
    </row>
    <row r="15799" spans="1:9">
      <c r="A15799" s="21"/>
      <c r="B15799" s="16">
        <v>69.584999999999994</v>
      </c>
      <c r="C15799" s="16"/>
      <c r="D15799" s="16">
        <v>29.74</v>
      </c>
      <c r="F15799" s="21"/>
      <c r="G15799" s="21"/>
      <c r="H15799" s="21"/>
      <c r="I15799" s="21"/>
    </row>
    <row r="15800" spans="1:9">
      <c r="A15800" s="21"/>
      <c r="B15800" s="16">
        <v>70.686999999999998</v>
      </c>
      <c r="C15800" s="16"/>
      <c r="D15800" s="16">
        <v>29.742999999999999</v>
      </c>
      <c r="F15800" s="21"/>
      <c r="G15800" s="21"/>
      <c r="H15800" s="21"/>
      <c r="I15800" s="21"/>
    </row>
    <row r="15801" spans="1:9">
      <c r="A15801" s="21"/>
      <c r="B15801" s="16">
        <v>79.605000000000004</v>
      </c>
      <c r="C15801" s="16"/>
      <c r="D15801" s="16">
        <v>29.795999999999999</v>
      </c>
      <c r="F15801" s="21"/>
      <c r="G15801" s="21"/>
      <c r="H15801" s="21"/>
      <c r="I15801" s="21"/>
    </row>
    <row r="15802" spans="1:9">
      <c r="A15802" s="21"/>
      <c r="B15802" s="16">
        <v>80.775999999999996</v>
      </c>
      <c r="C15802" s="16"/>
      <c r="D15802" s="16">
        <v>29.809000000000001</v>
      </c>
      <c r="F15802" s="21"/>
      <c r="G15802" s="21"/>
      <c r="H15802" s="21"/>
      <c r="I15802" s="21"/>
    </row>
    <row r="15803" spans="1:9">
      <c r="A15803" s="21"/>
      <c r="B15803" s="16">
        <v>81.876999999999995</v>
      </c>
      <c r="C15803" s="16"/>
      <c r="D15803" s="16">
        <v>29.814</v>
      </c>
      <c r="F15803" s="21"/>
      <c r="G15803" s="21"/>
      <c r="H15803" s="21"/>
      <c r="I15803" s="21"/>
    </row>
    <row r="15804" spans="1:9">
      <c r="A15804" s="21"/>
      <c r="B15804" s="16">
        <v>90.954999999999998</v>
      </c>
      <c r="C15804" s="16"/>
      <c r="D15804" s="16">
        <v>29.904</v>
      </c>
      <c r="F15804" s="21"/>
      <c r="G15804" s="21"/>
      <c r="H15804" s="21"/>
      <c r="I15804" s="21"/>
    </row>
    <row r="15805" spans="1:9">
      <c r="A15805" s="21"/>
      <c r="B15805" s="16">
        <v>97.826999999999998</v>
      </c>
      <c r="C15805" s="16"/>
      <c r="D15805" s="16">
        <v>29.925000000000001</v>
      </c>
      <c r="F15805" s="21"/>
      <c r="G15805" s="21"/>
      <c r="H15805" s="21"/>
      <c r="I15805" s="21"/>
    </row>
    <row r="15806" spans="1:9">
      <c r="A15806" s="21"/>
      <c r="B15806" s="16">
        <v>99.808999999999997</v>
      </c>
      <c r="C15806" s="16"/>
      <c r="D15806" s="16">
        <v>29.940999999999999</v>
      </c>
      <c r="F15806" s="21"/>
      <c r="G15806" s="21"/>
      <c r="H15806" s="21"/>
      <c r="I15806" s="21"/>
    </row>
    <row r="15807" spans="1:9">
      <c r="A15807" s="21"/>
      <c r="B15807" s="16">
        <v>99.811000000000007</v>
      </c>
      <c r="C15807" s="16"/>
      <c r="D15807" s="16">
        <v>29.942</v>
      </c>
      <c r="F15807" s="21"/>
      <c r="G15807" s="21"/>
      <c r="H15807" s="21"/>
      <c r="I15807" s="21"/>
    </row>
    <row r="15808" spans="1:9">
      <c r="A15808" s="21"/>
      <c r="B15808" s="16">
        <v>99.897000000000006</v>
      </c>
      <c r="C15808" s="16"/>
      <c r="D15808" s="16">
        <v>29.942</v>
      </c>
      <c r="F15808" s="21"/>
      <c r="G15808" s="21"/>
      <c r="H15808" s="21"/>
      <c r="I15808" s="21"/>
    </row>
    <row r="15809" spans="1:9">
      <c r="A15809" s="21"/>
      <c r="B15809" s="16">
        <v>100</v>
      </c>
      <c r="C15809" s="16"/>
      <c r="D15809" s="16">
        <v>29.925000000000001</v>
      </c>
      <c r="F15809" s="21"/>
      <c r="G15809" s="21"/>
      <c r="H15809" s="21"/>
      <c r="I15809" s="21"/>
    </row>
    <row r="15810" spans="1:9">
      <c r="A15810" s="21" t="s">
        <v>527</v>
      </c>
      <c r="B15810" s="16"/>
      <c r="C15810" s="16"/>
      <c r="D15810" s="16"/>
      <c r="F15810" s="21"/>
      <c r="G15810" s="21"/>
      <c r="H15810" s="21"/>
      <c r="I15810" s="21"/>
    </row>
    <row r="15811" spans="1:9">
      <c r="A15811" s="21" t="s">
        <v>1</v>
      </c>
      <c r="B15811" s="16"/>
      <c r="C15811" s="16"/>
      <c r="D15811" s="16"/>
      <c r="F15811" s="21"/>
      <c r="G15811" s="21"/>
      <c r="H15811" s="21"/>
      <c r="I15811" s="21"/>
    </row>
    <row r="15812" spans="1:9">
      <c r="A15812" s="21"/>
      <c r="B15812" s="16">
        <v>-100</v>
      </c>
      <c r="C15812" s="16"/>
      <c r="D15812" s="16">
        <v>29.2</v>
      </c>
      <c r="F15812" s="21"/>
      <c r="G15812" s="21"/>
      <c r="H15812" s="21"/>
      <c r="I15812" s="21"/>
    </row>
    <row r="15813" spans="1:9">
      <c r="A15813" s="21"/>
      <c r="B15813" s="16">
        <v>-93.625</v>
      </c>
      <c r="C15813" s="16"/>
      <c r="D15813" s="16">
        <v>29.135000000000002</v>
      </c>
      <c r="F15813" s="21"/>
      <c r="G15813" s="21"/>
      <c r="H15813" s="21"/>
      <c r="I15813" s="21"/>
    </row>
    <row r="15814" spans="1:9">
      <c r="A15814" s="21"/>
      <c r="B15814" s="16">
        <v>-92.825000000000003</v>
      </c>
      <c r="C15814" s="16"/>
      <c r="D15814" s="16">
        <v>29.137</v>
      </c>
      <c r="F15814" s="21"/>
      <c r="G15814" s="21"/>
      <c r="H15814" s="21"/>
      <c r="I15814" s="21"/>
    </row>
    <row r="15815" spans="1:9">
      <c r="A15815" s="21"/>
      <c r="B15815" s="16">
        <v>-83.228999999999999</v>
      </c>
      <c r="C15815" s="16"/>
      <c r="D15815" s="16">
        <v>29.163</v>
      </c>
      <c r="F15815" s="21"/>
      <c r="G15815" s="21"/>
      <c r="H15815" s="21"/>
      <c r="I15815" s="21"/>
    </row>
    <row r="15816" spans="1:9">
      <c r="A15816" s="21"/>
      <c r="B15816" s="16">
        <v>-83.081999999999994</v>
      </c>
      <c r="C15816" s="16"/>
      <c r="D15816" s="16">
        <v>29.164000000000001</v>
      </c>
      <c r="F15816" s="21"/>
      <c r="G15816" s="21"/>
      <c r="H15816" s="21"/>
      <c r="I15816" s="21"/>
    </row>
    <row r="15817" spans="1:9">
      <c r="A15817" s="21"/>
      <c r="B15817" s="16">
        <v>-83.051000000000002</v>
      </c>
      <c r="C15817" s="16"/>
      <c r="D15817" s="16">
        <v>29.164000000000001</v>
      </c>
      <c r="F15817" s="21"/>
      <c r="G15817" s="21"/>
      <c r="H15817" s="21"/>
      <c r="I15817" s="21"/>
    </row>
    <row r="15818" spans="1:9">
      <c r="A15818" s="21"/>
      <c r="B15818" s="16">
        <v>-73.989999999999995</v>
      </c>
      <c r="C15818" s="16"/>
      <c r="D15818" s="16">
        <v>29.109000000000002</v>
      </c>
      <c r="F15818" s="21"/>
      <c r="G15818" s="21"/>
      <c r="H15818" s="21"/>
      <c r="I15818" s="21"/>
    </row>
    <row r="15819" spans="1:9">
      <c r="A15819" s="21"/>
      <c r="B15819" s="16">
        <v>-72.504999999999995</v>
      </c>
      <c r="C15819" s="16"/>
      <c r="D15819" s="16">
        <v>29.120999999999999</v>
      </c>
      <c r="F15819" s="21"/>
      <c r="G15819" s="21"/>
      <c r="H15819" s="21"/>
      <c r="I15819" s="21"/>
    </row>
    <row r="15820" spans="1:9">
      <c r="A15820" s="21"/>
      <c r="B15820" s="16">
        <v>-64.971999999999994</v>
      </c>
      <c r="C15820" s="16"/>
      <c r="D15820" s="16">
        <v>29.241</v>
      </c>
      <c r="F15820" s="21"/>
      <c r="G15820" s="21"/>
      <c r="H15820" s="21"/>
      <c r="I15820" s="21"/>
    </row>
    <row r="15821" spans="1:9">
      <c r="A15821" s="21"/>
      <c r="B15821" s="16">
        <v>-61.804000000000002</v>
      </c>
      <c r="C15821" s="16"/>
      <c r="D15821" s="16">
        <v>29.202999999999999</v>
      </c>
      <c r="F15821" s="21"/>
      <c r="G15821" s="21"/>
      <c r="H15821" s="21"/>
      <c r="I15821" s="21"/>
    </row>
    <row r="15822" spans="1:9">
      <c r="A15822" s="21"/>
      <c r="B15822" s="16">
        <v>-52.67</v>
      </c>
      <c r="C15822" s="16"/>
      <c r="D15822" s="16">
        <v>29.167000000000002</v>
      </c>
      <c r="F15822" s="21"/>
      <c r="G15822" s="21"/>
      <c r="H15822" s="21"/>
      <c r="I15822" s="21"/>
    </row>
    <row r="15823" spans="1:9">
      <c r="A15823" s="21"/>
      <c r="B15823" s="16">
        <v>-50.731000000000002</v>
      </c>
      <c r="C15823" s="16"/>
      <c r="D15823" s="16">
        <v>29.18</v>
      </c>
      <c r="F15823" s="21"/>
      <c r="G15823" s="21"/>
      <c r="H15823" s="21"/>
      <c r="I15823" s="21"/>
    </row>
    <row r="15824" spans="1:9">
      <c r="A15824" s="21"/>
      <c r="B15824" s="16">
        <v>-41.363999999999997</v>
      </c>
      <c r="C15824" s="16"/>
      <c r="D15824" s="16">
        <v>29.184999999999999</v>
      </c>
      <c r="F15824" s="21"/>
      <c r="G15824" s="21"/>
      <c r="H15824" s="21"/>
      <c r="I15824" s="21"/>
    </row>
    <row r="15825" spans="1:9">
      <c r="A15825" s="21"/>
      <c r="B15825" s="16">
        <v>-40.563000000000002</v>
      </c>
      <c r="C15825" s="16"/>
      <c r="D15825" s="16">
        <v>29.189</v>
      </c>
      <c r="F15825" s="21"/>
      <c r="G15825" s="21"/>
      <c r="H15825" s="21"/>
      <c r="I15825" s="21"/>
    </row>
    <row r="15826" spans="1:9">
      <c r="A15826" s="21"/>
      <c r="B15826" s="16">
        <v>-31.146999999999998</v>
      </c>
      <c r="C15826" s="16"/>
      <c r="D15826" s="16">
        <v>29.248000000000001</v>
      </c>
      <c r="F15826" s="21"/>
      <c r="G15826" s="21"/>
      <c r="H15826" s="21"/>
      <c r="I15826" s="21"/>
    </row>
    <row r="15827" spans="1:9">
      <c r="A15827" s="21"/>
      <c r="B15827" s="16">
        <v>-30.41</v>
      </c>
      <c r="C15827" s="16"/>
      <c r="D15827" s="16">
        <v>29.247</v>
      </c>
      <c r="F15827" s="21"/>
      <c r="G15827" s="21"/>
      <c r="H15827" s="21"/>
      <c r="I15827" s="21"/>
    </row>
    <row r="15828" spans="1:9">
      <c r="A15828" s="21"/>
      <c r="B15828" s="16">
        <v>-20.649000000000001</v>
      </c>
      <c r="C15828" s="16"/>
      <c r="D15828" s="16">
        <v>29.222000000000001</v>
      </c>
      <c r="F15828" s="21"/>
      <c r="G15828" s="21"/>
      <c r="H15828" s="21"/>
      <c r="I15828" s="21"/>
    </row>
    <row r="15829" spans="1:9">
      <c r="A15829" s="21"/>
      <c r="B15829" s="16">
        <v>-20.356999999999999</v>
      </c>
      <c r="C15829" s="16"/>
      <c r="D15829" s="16">
        <v>29.224</v>
      </c>
      <c r="F15829" s="21"/>
      <c r="G15829" s="21"/>
      <c r="H15829" s="21"/>
      <c r="I15829" s="21"/>
    </row>
    <row r="15830" spans="1:9">
      <c r="A15830" s="21"/>
      <c r="B15830" s="16">
        <v>-10.406000000000001</v>
      </c>
      <c r="C15830" s="16"/>
      <c r="D15830" s="16">
        <v>29.271999999999998</v>
      </c>
      <c r="F15830" s="21"/>
      <c r="G15830" s="21"/>
      <c r="H15830" s="21"/>
      <c r="I15830" s="21"/>
    </row>
    <row r="15831" spans="1:9">
      <c r="A15831" s="21"/>
      <c r="B15831" s="16">
        <v>-10.385</v>
      </c>
      <c r="C15831" s="16"/>
      <c r="D15831" s="16">
        <v>29.271999999999998</v>
      </c>
      <c r="F15831" s="21"/>
      <c r="G15831" s="21"/>
      <c r="H15831" s="21"/>
      <c r="I15831" s="21"/>
    </row>
    <row r="15832" spans="1:9">
      <c r="A15832" s="21"/>
      <c r="B15832" s="16">
        <v>-0.63300000000000001</v>
      </c>
      <c r="C15832" s="16"/>
      <c r="D15832" s="16">
        <v>29.486000000000001</v>
      </c>
      <c r="F15832" s="21"/>
      <c r="G15832" s="21"/>
      <c r="H15832" s="21"/>
      <c r="I15832" s="21"/>
    </row>
    <row r="15833" spans="1:9">
      <c r="A15833" s="21"/>
      <c r="B15833" s="16">
        <v>-0.57399999999999995</v>
      </c>
      <c r="C15833" s="16"/>
      <c r="D15833" s="16">
        <v>29.486999999999998</v>
      </c>
      <c r="F15833" s="21"/>
      <c r="G15833" s="21"/>
      <c r="H15833" s="21"/>
      <c r="I15833" s="21"/>
    </row>
    <row r="15834" spans="1:9">
      <c r="A15834" s="21"/>
      <c r="B15834" s="16">
        <v>-0.32600000000000001</v>
      </c>
      <c r="C15834" s="16"/>
      <c r="D15834" s="16">
        <v>29.492000000000001</v>
      </c>
      <c r="F15834" s="21"/>
      <c r="G15834" s="21"/>
      <c r="H15834" s="21"/>
      <c r="I15834" s="21"/>
    </row>
    <row r="15835" spans="1:9">
      <c r="A15835" s="21"/>
      <c r="B15835" s="16">
        <v>0</v>
      </c>
      <c r="C15835" s="16"/>
      <c r="D15835" s="16">
        <v>29.494</v>
      </c>
      <c r="F15835" s="21"/>
      <c r="G15835" s="21"/>
      <c r="H15835" s="21"/>
      <c r="I15835" s="21"/>
    </row>
    <row r="15836" spans="1:9">
      <c r="A15836" s="21"/>
      <c r="B15836" s="16">
        <v>2.1280000000000001</v>
      </c>
      <c r="C15836" s="16"/>
      <c r="D15836" s="16">
        <v>29.507999999999999</v>
      </c>
      <c r="F15836" s="21"/>
      <c r="G15836" s="21"/>
      <c r="H15836" s="21"/>
      <c r="I15836" s="21"/>
    </row>
    <row r="15837" spans="1:9">
      <c r="A15837" s="21"/>
      <c r="B15837" s="16">
        <v>9.7469999999999999</v>
      </c>
      <c r="C15837" s="16"/>
      <c r="D15837" s="16">
        <v>29.553999999999998</v>
      </c>
      <c r="F15837" s="21"/>
      <c r="G15837" s="21"/>
      <c r="H15837" s="21"/>
      <c r="I15837" s="21"/>
    </row>
    <row r="15838" spans="1:9">
      <c r="A15838" s="21"/>
      <c r="B15838" s="16">
        <v>9.9130000000000003</v>
      </c>
      <c r="C15838" s="16"/>
      <c r="D15838" s="16">
        <v>29.555</v>
      </c>
      <c r="F15838" s="21"/>
      <c r="G15838" s="21"/>
      <c r="H15838" s="21"/>
      <c r="I15838" s="21"/>
    </row>
    <row r="15839" spans="1:9">
      <c r="A15839" s="21"/>
      <c r="B15839" s="16">
        <v>19.905000000000001</v>
      </c>
      <c r="C15839" s="16"/>
      <c r="D15839" s="16">
        <v>29.608000000000001</v>
      </c>
      <c r="F15839" s="21"/>
      <c r="G15839" s="21"/>
      <c r="H15839" s="21"/>
      <c r="I15839" s="21"/>
    </row>
    <row r="15840" spans="1:9">
      <c r="A15840" s="21"/>
      <c r="B15840" s="16">
        <v>29.42</v>
      </c>
      <c r="C15840" s="16"/>
      <c r="D15840" s="16">
        <v>29.585000000000001</v>
      </c>
      <c r="F15840" s="21"/>
      <c r="G15840" s="21"/>
      <c r="H15840" s="21"/>
      <c r="I15840" s="21"/>
    </row>
    <row r="15841" spans="1:9">
      <c r="A15841" s="21"/>
      <c r="B15841" s="16">
        <v>30.055</v>
      </c>
      <c r="C15841" s="16"/>
      <c r="D15841" s="16">
        <v>29.582999999999998</v>
      </c>
      <c r="F15841" s="21"/>
      <c r="G15841" s="21"/>
      <c r="H15841" s="21"/>
      <c r="I15841" s="21"/>
    </row>
    <row r="15842" spans="1:9">
      <c r="A15842" s="21"/>
      <c r="B15842" s="16">
        <v>39.749000000000002</v>
      </c>
      <c r="C15842" s="16"/>
      <c r="D15842" s="16">
        <v>29.626000000000001</v>
      </c>
      <c r="F15842" s="21"/>
      <c r="G15842" s="21"/>
      <c r="H15842" s="21"/>
      <c r="I15842" s="21"/>
    </row>
    <row r="15843" spans="1:9">
      <c r="A15843" s="21"/>
      <c r="B15843" s="16">
        <v>40.207999999999998</v>
      </c>
      <c r="C15843" s="16"/>
      <c r="D15843" s="16">
        <v>29.626000000000001</v>
      </c>
      <c r="F15843" s="21"/>
      <c r="G15843" s="21"/>
      <c r="H15843" s="21"/>
      <c r="I15843" s="21"/>
    </row>
    <row r="15844" spans="1:9">
      <c r="A15844" s="21"/>
      <c r="B15844" s="16">
        <v>40.658999999999999</v>
      </c>
      <c r="C15844" s="16"/>
      <c r="D15844" s="16">
        <v>29.63</v>
      </c>
      <c r="F15844" s="21"/>
      <c r="G15844" s="21"/>
      <c r="H15844" s="21"/>
      <c r="I15844" s="21"/>
    </row>
    <row r="15845" spans="1:9">
      <c r="A15845" s="21"/>
      <c r="B15845" s="16">
        <v>50.491999999999997</v>
      </c>
      <c r="C15845" s="16"/>
      <c r="D15845" s="16">
        <v>29.661000000000001</v>
      </c>
      <c r="F15845" s="21"/>
      <c r="G15845" s="21"/>
      <c r="H15845" s="21"/>
      <c r="I15845" s="21"/>
    </row>
    <row r="15846" spans="1:9">
      <c r="A15846" s="21"/>
      <c r="B15846" s="16">
        <v>51.037999999999997</v>
      </c>
      <c r="C15846" s="16"/>
      <c r="D15846" s="16">
        <v>29.661000000000001</v>
      </c>
      <c r="F15846" s="21"/>
      <c r="G15846" s="21"/>
      <c r="H15846" s="21"/>
      <c r="I15846" s="21"/>
    </row>
    <row r="15847" spans="1:9">
      <c r="A15847" s="21"/>
      <c r="B15847" s="16">
        <v>60.491999999999997</v>
      </c>
      <c r="C15847" s="16"/>
      <c r="D15847" s="16">
        <v>29.657</v>
      </c>
      <c r="F15847" s="21"/>
      <c r="G15847" s="21"/>
      <c r="H15847" s="21"/>
      <c r="I15847" s="21"/>
    </row>
    <row r="15848" spans="1:9">
      <c r="A15848" s="21"/>
      <c r="B15848" s="16">
        <v>68.975999999999999</v>
      </c>
      <c r="C15848" s="16"/>
      <c r="D15848" s="16">
        <v>29.686</v>
      </c>
      <c r="F15848" s="21"/>
      <c r="G15848" s="21"/>
      <c r="H15848" s="21"/>
      <c r="I15848" s="21"/>
    </row>
    <row r="15849" spans="1:9">
      <c r="A15849" s="21"/>
      <c r="B15849" s="16">
        <v>70.62</v>
      </c>
      <c r="C15849" s="16"/>
      <c r="D15849" s="16">
        <v>29.690999999999999</v>
      </c>
      <c r="F15849" s="21"/>
      <c r="G15849" s="21"/>
      <c r="H15849" s="21"/>
      <c r="I15849" s="21"/>
    </row>
    <row r="15850" spans="1:9">
      <c r="A15850" s="21"/>
      <c r="B15850" s="16">
        <v>70.704999999999998</v>
      </c>
      <c r="C15850" s="16"/>
      <c r="D15850" s="16">
        <v>29.690999999999999</v>
      </c>
      <c r="F15850" s="21"/>
      <c r="G15850" s="21"/>
      <c r="H15850" s="21"/>
      <c r="I15850" s="21"/>
    </row>
    <row r="15851" spans="1:9">
      <c r="A15851" s="21"/>
      <c r="B15851" s="16">
        <v>80.823999999999998</v>
      </c>
      <c r="C15851" s="16"/>
      <c r="D15851" s="16">
        <v>29.802</v>
      </c>
      <c r="F15851" s="21"/>
      <c r="G15851" s="21"/>
      <c r="H15851" s="21"/>
      <c r="I15851" s="21"/>
    </row>
    <row r="15852" spans="1:9">
      <c r="A15852" s="21"/>
      <c r="B15852" s="16">
        <v>90.335999999999999</v>
      </c>
      <c r="C15852" s="16"/>
      <c r="D15852" s="16">
        <v>29.844999999999999</v>
      </c>
      <c r="F15852" s="21"/>
      <c r="G15852" s="21"/>
      <c r="H15852" s="21"/>
      <c r="I15852" s="21"/>
    </row>
    <row r="15853" spans="1:9">
      <c r="A15853" s="21"/>
      <c r="B15853" s="16">
        <v>90.986000000000004</v>
      </c>
      <c r="C15853" s="16"/>
      <c r="D15853" s="16">
        <v>29.850999999999999</v>
      </c>
      <c r="F15853" s="21"/>
      <c r="G15853" s="21"/>
      <c r="H15853" s="21"/>
      <c r="I15853" s="21"/>
    </row>
    <row r="15854" spans="1:9">
      <c r="A15854" s="21"/>
      <c r="B15854" s="16">
        <v>91.478999999999999</v>
      </c>
      <c r="C15854" s="16"/>
      <c r="D15854" s="16">
        <v>29.853000000000002</v>
      </c>
      <c r="F15854" s="21"/>
      <c r="G15854" s="21"/>
      <c r="H15854" s="21"/>
      <c r="I15854" s="21"/>
    </row>
    <row r="15855" spans="1:9">
      <c r="A15855" s="21"/>
      <c r="B15855" s="16">
        <v>91.626999999999995</v>
      </c>
      <c r="C15855" s="16"/>
      <c r="D15855" s="16">
        <v>29.853999999999999</v>
      </c>
      <c r="F15855" s="21"/>
      <c r="G15855" s="21"/>
      <c r="H15855" s="21"/>
      <c r="I15855" s="21"/>
    </row>
    <row r="15856" spans="1:9">
      <c r="A15856" s="21"/>
      <c r="B15856" s="16">
        <v>100</v>
      </c>
      <c r="C15856" s="16"/>
      <c r="D15856" s="16">
        <v>29.873999999999999</v>
      </c>
      <c r="F15856" s="21"/>
      <c r="G15856" s="21"/>
      <c r="H15856" s="21"/>
      <c r="I15856" s="21"/>
    </row>
    <row r="15857" spans="1:9">
      <c r="A15857" s="21" t="s">
        <v>528</v>
      </c>
      <c r="B15857" s="16"/>
      <c r="C15857" s="16"/>
      <c r="D15857" s="16"/>
      <c r="F15857" s="21"/>
      <c r="G15857" s="21"/>
      <c r="H15857" s="21"/>
      <c r="I15857" s="21"/>
    </row>
    <row r="15858" spans="1:9">
      <c r="A15858" s="21" t="s">
        <v>1</v>
      </c>
      <c r="B15858" s="16"/>
      <c r="C15858" s="16"/>
      <c r="D15858" s="16"/>
      <c r="F15858" s="21"/>
      <c r="G15858" s="21"/>
      <c r="H15858" s="21"/>
      <c r="I15858" s="21"/>
    </row>
    <row r="15859" spans="1:9">
      <c r="A15859" s="21"/>
      <c r="B15859" s="16">
        <v>-100</v>
      </c>
      <c r="C15859" s="16"/>
      <c r="D15859" s="16">
        <v>29.146000000000001</v>
      </c>
      <c r="F15859" s="21"/>
      <c r="G15859" s="21"/>
      <c r="H15859" s="21"/>
      <c r="I15859" s="21"/>
    </row>
    <row r="15860" spans="1:9">
      <c r="A15860" s="21"/>
      <c r="B15860" s="16">
        <v>-91.552999999999997</v>
      </c>
      <c r="C15860" s="16"/>
      <c r="D15860" s="16">
        <v>29.173999999999999</v>
      </c>
      <c r="F15860" s="21"/>
      <c r="G15860" s="21"/>
      <c r="H15860" s="21"/>
      <c r="I15860" s="21"/>
    </row>
    <row r="15861" spans="1:9">
      <c r="A15861" s="21"/>
      <c r="B15861" s="16">
        <v>-91.111999999999995</v>
      </c>
      <c r="C15861" s="16"/>
      <c r="D15861" s="16">
        <v>29.175000000000001</v>
      </c>
      <c r="F15861" s="21"/>
      <c r="G15861" s="21"/>
      <c r="H15861" s="21"/>
      <c r="I15861" s="21"/>
    </row>
    <row r="15862" spans="1:9">
      <c r="A15862" s="21"/>
      <c r="B15862" s="16">
        <v>-81.457999999999998</v>
      </c>
      <c r="C15862" s="16"/>
      <c r="D15862" s="16">
        <v>29.201000000000001</v>
      </c>
      <c r="F15862" s="21"/>
      <c r="G15862" s="21"/>
      <c r="H15862" s="21"/>
      <c r="I15862" s="21"/>
    </row>
    <row r="15863" spans="1:9">
      <c r="A15863" s="21"/>
      <c r="B15863" s="16">
        <v>-81.131</v>
      </c>
      <c r="C15863" s="16"/>
      <c r="D15863" s="16">
        <v>29.202000000000002</v>
      </c>
      <c r="F15863" s="21"/>
      <c r="G15863" s="21"/>
      <c r="H15863" s="21"/>
      <c r="I15863" s="21"/>
    </row>
    <row r="15864" spans="1:9">
      <c r="A15864" s="21"/>
      <c r="B15864" s="16">
        <v>-71.206999999999994</v>
      </c>
      <c r="C15864" s="16"/>
      <c r="D15864" s="16">
        <v>29.263000000000002</v>
      </c>
      <c r="F15864" s="21"/>
      <c r="G15864" s="21"/>
      <c r="H15864" s="21"/>
      <c r="I15864" s="21"/>
    </row>
    <row r="15865" spans="1:9">
      <c r="A15865" s="21"/>
      <c r="B15865" s="16">
        <v>-70.908000000000001</v>
      </c>
      <c r="C15865" s="16"/>
      <c r="D15865" s="16">
        <v>29.263999999999999</v>
      </c>
      <c r="F15865" s="21"/>
      <c r="G15865" s="21"/>
      <c r="H15865" s="21"/>
      <c r="I15865" s="21"/>
    </row>
    <row r="15866" spans="1:9">
      <c r="A15866" s="21"/>
      <c r="B15866" s="16">
        <v>-61.055</v>
      </c>
      <c r="C15866" s="16"/>
      <c r="D15866" s="16">
        <v>29.236999999999998</v>
      </c>
      <c r="F15866" s="21"/>
      <c r="G15866" s="21"/>
      <c r="H15866" s="21"/>
      <c r="I15866" s="21"/>
    </row>
    <row r="15867" spans="1:9">
      <c r="A15867" s="21"/>
      <c r="B15867" s="16">
        <v>-60.881</v>
      </c>
      <c r="C15867" s="16"/>
      <c r="D15867" s="16">
        <v>29.236000000000001</v>
      </c>
      <c r="F15867" s="21"/>
      <c r="G15867" s="21"/>
      <c r="H15867" s="21"/>
      <c r="I15867" s="21"/>
    </row>
    <row r="15868" spans="1:9">
      <c r="A15868" s="21"/>
      <c r="B15868" s="16">
        <v>-50.94</v>
      </c>
      <c r="C15868" s="16"/>
      <c r="D15868" s="16">
        <v>29.286000000000001</v>
      </c>
      <c r="F15868" s="21"/>
      <c r="G15868" s="21"/>
      <c r="H15868" s="21"/>
      <c r="I15868" s="21"/>
    </row>
    <row r="15869" spans="1:9">
      <c r="A15869" s="21"/>
      <c r="B15869" s="16">
        <v>-50.845999999999997</v>
      </c>
      <c r="C15869" s="16"/>
      <c r="D15869" s="16">
        <v>29.286999999999999</v>
      </c>
      <c r="F15869" s="21"/>
      <c r="G15869" s="21"/>
      <c r="H15869" s="21"/>
      <c r="I15869" s="21"/>
    </row>
    <row r="15870" spans="1:9">
      <c r="A15870" s="21"/>
      <c r="B15870" s="16">
        <v>-40.697000000000003</v>
      </c>
      <c r="C15870" s="16"/>
      <c r="D15870" s="16">
        <v>29.292000000000002</v>
      </c>
      <c r="F15870" s="21"/>
      <c r="G15870" s="21"/>
      <c r="H15870" s="21"/>
      <c r="I15870" s="21"/>
    </row>
    <row r="15871" spans="1:9">
      <c r="A15871" s="21"/>
      <c r="B15871" s="16">
        <v>-40.691000000000003</v>
      </c>
      <c r="C15871" s="16"/>
      <c r="D15871" s="16">
        <v>29.292000000000002</v>
      </c>
      <c r="F15871" s="21"/>
      <c r="G15871" s="21"/>
      <c r="H15871" s="21"/>
      <c r="I15871" s="21"/>
    </row>
    <row r="15872" spans="1:9">
      <c r="A15872" s="21"/>
      <c r="B15872" s="16">
        <v>-39.694000000000003</v>
      </c>
      <c r="C15872" s="16"/>
      <c r="D15872" s="16">
        <v>29.297999999999998</v>
      </c>
      <c r="F15872" s="21"/>
      <c r="G15872" s="21"/>
      <c r="H15872" s="21"/>
      <c r="I15872" s="21"/>
    </row>
    <row r="15873" spans="1:9">
      <c r="A15873" s="21"/>
      <c r="B15873" s="16">
        <v>-30.459</v>
      </c>
      <c r="C15873" s="16"/>
      <c r="D15873" s="16">
        <v>29.356000000000002</v>
      </c>
      <c r="F15873" s="21"/>
      <c r="G15873" s="21"/>
      <c r="H15873" s="21"/>
      <c r="I15873" s="21"/>
    </row>
    <row r="15874" spans="1:9">
      <c r="A15874" s="21"/>
      <c r="B15874" s="16">
        <v>-20.449000000000002</v>
      </c>
      <c r="C15874" s="16"/>
      <c r="D15874" s="16">
        <v>29.356999999999999</v>
      </c>
      <c r="F15874" s="21"/>
      <c r="G15874" s="21"/>
      <c r="H15874" s="21"/>
      <c r="I15874" s="21"/>
    </row>
    <row r="15875" spans="1:9">
      <c r="A15875" s="21"/>
      <c r="B15875" s="16">
        <v>-20.445</v>
      </c>
      <c r="C15875" s="16"/>
      <c r="D15875" s="16">
        <v>29.356999999999999</v>
      </c>
      <c r="F15875" s="21"/>
      <c r="G15875" s="21"/>
      <c r="H15875" s="21"/>
      <c r="I15875" s="21"/>
    </row>
    <row r="15876" spans="1:9">
      <c r="A15876" s="21"/>
      <c r="B15876" s="16">
        <v>-20.257999999999999</v>
      </c>
      <c r="C15876" s="16"/>
      <c r="D15876" s="16">
        <v>29.356999999999999</v>
      </c>
      <c r="F15876" s="21"/>
      <c r="G15876" s="21"/>
      <c r="H15876" s="21"/>
      <c r="I15876" s="21"/>
    </row>
    <row r="15877" spans="1:9">
      <c r="A15877" s="21"/>
      <c r="B15877" s="16">
        <v>-10.342000000000001</v>
      </c>
      <c r="C15877" s="16"/>
      <c r="D15877" s="16">
        <v>29.364999999999998</v>
      </c>
      <c r="F15877" s="21"/>
      <c r="G15877" s="21"/>
      <c r="H15877" s="21"/>
      <c r="I15877" s="21"/>
    </row>
    <row r="15878" spans="1:9">
      <c r="A15878" s="21"/>
      <c r="B15878" s="16">
        <v>-10.170999999999999</v>
      </c>
      <c r="C15878" s="16"/>
      <c r="D15878" s="16">
        <v>29.366</v>
      </c>
      <c r="F15878" s="21"/>
      <c r="G15878" s="21"/>
      <c r="H15878" s="21"/>
      <c r="I15878" s="21"/>
    </row>
    <row r="15879" spans="1:9">
      <c r="A15879" s="21"/>
      <c r="B15879" s="16">
        <v>-6.4379999999999997</v>
      </c>
      <c r="C15879" s="16"/>
      <c r="D15879" s="16">
        <v>29.381</v>
      </c>
      <c r="F15879" s="21"/>
      <c r="G15879" s="21"/>
      <c r="H15879" s="21"/>
      <c r="I15879" s="21"/>
    </row>
    <row r="15880" spans="1:9">
      <c r="A15880" s="21"/>
      <c r="B15880" s="16">
        <v>-0.26400000000000001</v>
      </c>
      <c r="C15880" s="16"/>
      <c r="D15880" s="16">
        <v>29.41</v>
      </c>
      <c r="F15880" s="21"/>
      <c r="G15880" s="21"/>
      <c r="H15880" s="21"/>
      <c r="I15880" s="21"/>
    </row>
    <row r="15881" spans="1:9">
      <c r="A15881" s="21"/>
      <c r="B15881" s="16">
        <v>-0.25700000000000001</v>
      </c>
      <c r="C15881" s="16"/>
      <c r="D15881" s="16">
        <v>29.41</v>
      </c>
      <c r="F15881" s="21"/>
      <c r="G15881" s="21"/>
      <c r="H15881" s="21"/>
      <c r="I15881" s="21"/>
    </row>
    <row r="15882" spans="1:9">
      <c r="A15882" s="21"/>
      <c r="B15882" s="16">
        <v>0</v>
      </c>
      <c r="C15882" s="16"/>
      <c r="D15882" s="16">
        <v>29.420999999999999</v>
      </c>
      <c r="F15882" s="21"/>
      <c r="G15882" s="21"/>
      <c r="H15882" s="21"/>
      <c r="I15882" s="21"/>
    </row>
    <row r="15883" spans="1:9">
      <c r="A15883" s="21"/>
      <c r="B15883" s="16">
        <v>7.3999999999999996E-2</v>
      </c>
      <c r="C15883" s="16"/>
      <c r="D15883" s="16">
        <v>29.423999999999999</v>
      </c>
      <c r="F15883" s="21"/>
      <c r="G15883" s="21"/>
      <c r="H15883" s="21"/>
      <c r="I15883" s="21"/>
    </row>
    <row r="15884" spans="1:9">
      <c r="A15884" s="21"/>
      <c r="B15884" s="16">
        <v>9.5549999999999997</v>
      </c>
      <c r="C15884" s="16"/>
      <c r="D15884" s="16">
        <v>29.361999999999998</v>
      </c>
      <c r="F15884" s="21"/>
      <c r="G15884" s="21"/>
      <c r="H15884" s="21"/>
      <c r="I15884" s="21"/>
    </row>
    <row r="15885" spans="1:9">
      <c r="A15885" s="21"/>
      <c r="B15885" s="16">
        <v>9.8369999999999997</v>
      </c>
      <c r="C15885" s="16"/>
      <c r="D15885" s="16">
        <v>29.363</v>
      </c>
      <c r="F15885" s="21"/>
      <c r="G15885" s="21"/>
      <c r="H15885" s="21"/>
      <c r="I15885" s="21"/>
    </row>
    <row r="15886" spans="1:9">
      <c r="A15886" s="21"/>
      <c r="B15886" s="16">
        <v>19.533000000000001</v>
      </c>
      <c r="C15886" s="16"/>
      <c r="D15886" s="16">
        <v>29.463999999999999</v>
      </c>
      <c r="F15886" s="21"/>
      <c r="G15886" s="21"/>
      <c r="H15886" s="21"/>
      <c r="I15886" s="21"/>
    </row>
    <row r="15887" spans="1:9">
      <c r="A15887" s="21"/>
      <c r="B15887" s="16">
        <v>20.029</v>
      </c>
      <c r="C15887" s="16"/>
      <c r="D15887" s="16">
        <v>29.466000000000001</v>
      </c>
      <c r="F15887" s="21"/>
      <c r="G15887" s="21"/>
      <c r="H15887" s="21"/>
      <c r="I15887" s="21"/>
    </row>
    <row r="15888" spans="1:9">
      <c r="A15888" s="21"/>
      <c r="B15888" s="16">
        <v>20.501000000000001</v>
      </c>
      <c r="C15888" s="16"/>
      <c r="D15888" s="16">
        <v>29.465</v>
      </c>
      <c r="F15888" s="21"/>
      <c r="G15888" s="21"/>
      <c r="H15888" s="21"/>
      <c r="I15888" s="21"/>
    </row>
    <row r="15889" spans="1:9">
      <c r="A15889" s="21"/>
      <c r="B15889" s="16">
        <v>30.094999999999999</v>
      </c>
      <c r="C15889" s="16"/>
      <c r="D15889" s="16">
        <v>29.437999999999999</v>
      </c>
      <c r="F15889" s="21"/>
      <c r="G15889" s="21"/>
      <c r="H15889" s="21"/>
      <c r="I15889" s="21"/>
    </row>
    <row r="15890" spans="1:9">
      <c r="A15890" s="21"/>
      <c r="B15890" s="16">
        <v>30.803000000000001</v>
      </c>
      <c r="C15890" s="16"/>
      <c r="D15890" s="16">
        <v>29.442</v>
      </c>
      <c r="F15890" s="21"/>
      <c r="G15890" s="21"/>
      <c r="H15890" s="21"/>
      <c r="I15890" s="21"/>
    </row>
    <row r="15891" spans="1:9">
      <c r="A15891" s="21"/>
      <c r="B15891" s="16">
        <v>40.198</v>
      </c>
      <c r="C15891" s="16"/>
      <c r="D15891" s="16">
        <v>29.448</v>
      </c>
      <c r="F15891" s="21"/>
      <c r="G15891" s="21"/>
      <c r="H15891" s="21"/>
      <c r="I15891" s="21"/>
    </row>
    <row r="15892" spans="1:9">
      <c r="A15892" s="21"/>
      <c r="B15892" s="16">
        <v>49.392000000000003</v>
      </c>
      <c r="C15892" s="16"/>
      <c r="D15892" s="16">
        <v>29.526</v>
      </c>
      <c r="F15892" s="21"/>
      <c r="G15892" s="21"/>
      <c r="H15892" s="21"/>
      <c r="I15892" s="21"/>
    </row>
    <row r="15893" spans="1:9">
      <c r="A15893" s="21"/>
      <c r="B15893" s="16">
        <v>50.384</v>
      </c>
      <c r="C15893" s="16"/>
      <c r="D15893" s="16">
        <v>29.529</v>
      </c>
      <c r="F15893" s="21"/>
      <c r="G15893" s="21"/>
      <c r="H15893" s="21"/>
      <c r="I15893" s="21"/>
    </row>
    <row r="15894" spans="1:9">
      <c r="A15894" s="21"/>
      <c r="B15894" s="16">
        <v>59.686999999999998</v>
      </c>
      <c r="C15894" s="16"/>
      <c r="D15894" s="16">
        <v>29.541</v>
      </c>
      <c r="F15894" s="21"/>
      <c r="G15894" s="21"/>
      <c r="H15894" s="21"/>
      <c r="I15894" s="21"/>
    </row>
    <row r="15895" spans="1:9">
      <c r="A15895" s="21"/>
      <c r="B15895" s="16">
        <v>60.478999999999999</v>
      </c>
      <c r="C15895" s="16"/>
      <c r="D15895" s="16">
        <v>29.541</v>
      </c>
      <c r="F15895" s="21"/>
      <c r="G15895" s="21"/>
      <c r="H15895" s="21"/>
      <c r="I15895" s="21"/>
    </row>
    <row r="15896" spans="1:9">
      <c r="A15896" s="21"/>
      <c r="B15896" s="16">
        <v>61.335000000000001</v>
      </c>
      <c r="C15896" s="16"/>
      <c r="D15896" s="16">
        <v>29.544</v>
      </c>
      <c r="F15896" s="21"/>
      <c r="G15896" s="21"/>
      <c r="H15896" s="21"/>
      <c r="I15896" s="21"/>
    </row>
    <row r="15897" spans="1:9">
      <c r="A15897" s="21"/>
      <c r="B15897" s="16">
        <v>70.594999999999999</v>
      </c>
      <c r="C15897" s="16"/>
      <c r="D15897" s="16">
        <v>29.542999999999999</v>
      </c>
      <c r="F15897" s="21"/>
      <c r="G15897" s="21"/>
      <c r="H15897" s="21"/>
      <c r="I15897" s="21"/>
    </row>
    <row r="15898" spans="1:9">
      <c r="A15898" s="21"/>
      <c r="B15898" s="16">
        <v>71.17</v>
      </c>
      <c r="C15898" s="16"/>
      <c r="D15898" s="16">
        <v>29.55</v>
      </c>
      <c r="F15898" s="21"/>
      <c r="G15898" s="21"/>
      <c r="H15898" s="21"/>
      <c r="I15898" s="21"/>
    </row>
    <row r="15899" spans="1:9">
      <c r="A15899" s="21"/>
      <c r="B15899" s="16">
        <v>80.775000000000006</v>
      </c>
      <c r="C15899" s="16"/>
      <c r="D15899" s="16">
        <v>29.611000000000001</v>
      </c>
      <c r="F15899" s="21"/>
      <c r="G15899" s="21"/>
      <c r="H15899" s="21"/>
      <c r="I15899" s="21"/>
    </row>
    <row r="15900" spans="1:9">
      <c r="A15900" s="21"/>
      <c r="B15900" s="16">
        <v>81.287000000000006</v>
      </c>
      <c r="C15900" s="16"/>
      <c r="D15900" s="16">
        <v>29.613</v>
      </c>
      <c r="F15900" s="21"/>
      <c r="G15900" s="21"/>
      <c r="H15900" s="21"/>
      <c r="I15900" s="21"/>
    </row>
    <row r="15901" spans="1:9">
      <c r="A15901" s="21"/>
      <c r="B15901" s="16">
        <v>90.983000000000004</v>
      </c>
      <c r="C15901" s="16"/>
      <c r="D15901" s="16">
        <v>29.707000000000001</v>
      </c>
      <c r="F15901" s="21"/>
      <c r="G15901" s="21"/>
      <c r="H15901" s="21"/>
      <c r="I15901" s="21"/>
    </row>
    <row r="15902" spans="1:9">
      <c r="A15902" s="21"/>
      <c r="B15902" s="16">
        <v>91.572999999999993</v>
      </c>
      <c r="C15902" s="16"/>
      <c r="D15902" s="16">
        <v>29.707999999999998</v>
      </c>
      <c r="F15902" s="21"/>
      <c r="G15902" s="21"/>
      <c r="H15902" s="21"/>
      <c r="I15902" s="21"/>
    </row>
    <row r="15903" spans="1:9">
      <c r="A15903" s="21"/>
      <c r="B15903" s="16">
        <v>100</v>
      </c>
      <c r="C15903" s="16"/>
      <c r="D15903" s="16">
        <v>29.779</v>
      </c>
      <c r="F15903" s="21"/>
      <c r="G15903" s="21"/>
      <c r="H15903" s="21"/>
      <c r="I15903" s="21"/>
    </row>
    <row r="15904" spans="1:9">
      <c r="A15904" s="21" t="s">
        <v>529</v>
      </c>
      <c r="B15904" s="16"/>
      <c r="C15904" s="16"/>
      <c r="D15904" s="16"/>
      <c r="F15904" s="21"/>
      <c r="G15904" s="21"/>
      <c r="H15904" s="21"/>
      <c r="I15904" s="21"/>
    </row>
    <row r="15905" spans="1:9">
      <c r="A15905" s="21" t="s">
        <v>1</v>
      </c>
      <c r="B15905" s="16"/>
      <c r="C15905" s="16"/>
      <c r="D15905" s="16"/>
      <c r="F15905" s="21"/>
      <c r="G15905" s="21"/>
      <c r="H15905" s="21"/>
      <c r="I15905" s="21"/>
    </row>
    <row r="15906" spans="1:9">
      <c r="A15906" s="21"/>
      <c r="B15906" s="16">
        <v>-100</v>
      </c>
      <c r="C15906" s="16"/>
      <c r="D15906" s="16">
        <v>29.143999999999998</v>
      </c>
      <c r="F15906" s="21"/>
      <c r="G15906" s="21"/>
      <c r="H15906" s="21"/>
      <c r="I15906" s="21"/>
    </row>
    <row r="15907" spans="1:9">
      <c r="A15907" s="21"/>
      <c r="B15907" s="16">
        <v>-99.262</v>
      </c>
      <c r="C15907" s="16"/>
      <c r="D15907" s="16">
        <v>29.16</v>
      </c>
      <c r="F15907" s="21"/>
      <c r="G15907" s="21"/>
      <c r="H15907" s="21"/>
      <c r="I15907" s="21"/>
    </row>
    <row r="15908" spans="1:9">
      <c r="A15908" s="21"/>
      <c r="B15908" s="16">
        <v>-89.177999999999997</v>
      </c>
      <c r="C15908" s="16"/>
      <c r="D15908" s="16">
        <v>29.186</v>
      </c>
      <c r="F15908" s="21"/>
      <c r="G15908" s="21"/>
      <c r="H15908" s="21"/>
      <c r="I15908" s="21"/>
    </row>
    <row r="15909" spans="1:9">
      <c r="A15909" s="21"/>
      <c r="B15909" s="16">
        <v>-89.177000000000007</v>
      </c>
      <c r="C15909" s="16"/>
      <c r="D15909" s="16">
        <v>29.186</v>
      </c>
      <c r="F15909" s="21"/>
      <c r="G15909" s="21"/>
      <c r="H15909" s="21"/>
      <c r="I15909" s="21"/>
    </row>
    <row r="15910" spans="1:9">
      <c r="A15910" s="21"/>
      <c r="B15910" s="16">
        <v>-89.132999999999996</v>
      </c>
      <c r="C15910" s="16"/>
      <c r="D15910" s="16">
        <v>29.184999999999999</v>
      </c>
      <c r="F15910" s="21"/>
      <c r="G15910" s="21"/>
      <c r="H15910" s="21"/>
      <c r="I15910" s="21"/>
    </row>
    <row r="15911" spans="1:9">
      <c r="A15911" s="21"/>
      <c r="B15911" s="16">
        <v>-86.619</v>
      </c>
      <c r="C15911" s="16"/>
      <c r="D15911" s="16">
        <v>29.193000000000001</v>
      </c>
      <c r="F15911" s="21"/>
      <c r="G15911" s="21"/>
      <c r="H15911" s="21"/>
      <c r="I15911" s="21"/>
    </row>
    <row r="15912" spans="1:9">
      <c r="A15912" s="21"/>
      <c r="B15912" s="16">
        <v>-78.953999999999994</v>
      </c>
      <c r="C15912" s="16"/>
      <c r="D15912" s="16">
        <v>29.213000000000001</v>
      </c>
      <c r="F15912" s="21"/>
      <c r="G15912" s="21"/>
      <c r="H15912" s="21"/>
      <c r="I15912" s="21"/>
    </row>
    <row r="15913" spans="1:9">
      <c r="A15913" s="21"/>
      <c r="B15913" s="16">
        <v>-78.817999999999998</v>
      </c>
      <c r="C15913" s="16"/>
      <c r="D15913" s="16">
        <v>29.213999999999999</v>
      </c>
      <c r="F15913" s="21"/>
      <c r="G15913" s="21"/>
      <c r="H15913" s="21"/>
      <c r="I15913" s="21"/>
    </row>
    <row r="15914" spans="1:9">
      <c r="A15914" s="21"/>
      <c r="B15914" s="16">
        <v>-68.972999999999999</v>
      </c>
      <c r="C15914" s="16"/>
      <c r="D15914" s="16">
        <v>29.228000000000002</v>
      </c>
      <c r="F15914" s="21"/>
      <c r="G15914" s="21"/>
      <c r="H15914" s="21"/>
      <c r="I15914" s="21"/>
    </row>
    <row r="15915" spans="1:9">
      <c r="A15915" s="21"/>
      <c r="B15915" s="16">
        <v>-68.754999999999995</v>
      </c>
      <c r="C15915" s="16"/>
      <c r="D15915" s="16">
        <v>29.227</v>
      </c>
      <c r="F15915" s="21"/>
      <c r="G15915" s="21"/>
      <c r="H15915" s="21"/>
      <c r="I15915" s="21"/>
    </row>
    <row r="15916" spans="1:9">
      <c r="A15916" s="21"/>
      <c r="B15916" s="16">
        <v>-58.776000000000003</v>
      </c>
      <c r="C15916" s="16"/>
      <c r="D15916" s="16">
        <v>29.196000000000002</v>
      </c>
      <c r="F15916" s="21"/>
      <c r="G15916" s="21"/>
      <c r="H15916" s="21"/>
      <c r="I15916" s="21"/>
    </row>
    <row r="15917" spans="1:9">
      <c r="A15917" s="21"/>
      <c r="B15917" s="16">
        <v>-58.475000000000001</v>
      </c>
      <c r="C15917" s="16"/>
      <c r="D15917" s="16">
        <v>29.198</v>
      </c>
      <c r="F15917" s="21"/>
      <c r="G15917" s="21"/>
      <c r="H15917" s="21"/>
      <c r="I15917" s="21"/>
    </row>
    <row r="15918" spans="1:9">
      <c r="A15918" s="21"/>
      <c r="B15918" s="16">
        <v>-48.741</v>
      </c>
      <c r="C15918" s="16"/>
      <c r="D15918" s="16">
        <v>29.289000000000001</v>
      </c>
      <c r="F15918" s="21"/>
      <c r="G15918" s="21"/>
      <c r="H15918" s="21"/>
      <c r="I15918" s="21"/>
    </row>
    <row r="15919" spans="1:9">
      <c r="A15919" s="21"/>
      <c r="B15919" s="16">
        <v>-48.375999999999998</v>
      </c>
      <c r="C15919" s="16"/>
      <c r="D15919" s="16">
        <v>29.289000000000001</v>
      </c>
      <c r="F15919" s="21"/>
      <c r="G15919" s="21"/>
      <c r="H15919" s="21"/>
      <c r="I15919" s="21"/>
    </row>
    <row r="15920" spans="1:9">
      <c r="A15920" s="21"/>
      <c r="B15920" s="16">
        <v>-38.496000000000002</v>
      </c>
      <c r="C15920" s="16"/>
      <c r="D15920" s="16">
        <v>29.297999999999998</v>
      </c>
      <c r="F15920" s="21"/>
      <c r="G15920" s="21"/>
      <c r="H15920" s="21"/>
      <c r="I15920" s="21"/>
    </row>
    <row r="15921" spans="1:9">
      <c r="A15921" s="21"/>
      <c r="B15921" s="16">
        <v>-38.058</v>
      </c>
      <c r="C15921" s="16"/>
      <c r="D15921" s="16">
        <v>29.300999999999998</v>
      </c>
      <c r="F15921" s="21"/>
      <c r="G15921" s="21"/>
      <c r="H15921" s="21"/>
      <c r="I15921" s="21"/>
    </row>
    <row r="15922" spans="1:9">
      <c r="A15922" s="21"/>
      <c r="B15922" s="16">
        <v>-28.32</v>
      </c>
      <c r="C15922" s="16"/>
      <c r="D15922" s="16">
        <v>29.361000000000001</v>
      </c>
      <c r="F15922" s="21"/>
      <c r="G15922" s="21"/>
      <c r="H15922" s="21"/>
      <c r="I15922" s="21"/>
    </row>
    <row r="15923" spans="1:9">
      <c r="A15923" s="21"/>
      <c r="B15923" s="16">
        <v>-27.954000000000001</v>
      </c>
      <c r="C15923" s="16"/>
      <c r="D15923" s="16">
        <v>29.361000000000001</v>
      </c>
      <c r="F15923" s="21"/>
      <c r="G15923" s="21"/>
      <c r="H15923" s="21"/>
      <c r="I15923" s="21"/>
    </row>
    <row r="15924" spans="1:9">
      <c r="A15924" s="21"/>
      <c r="B15924" s="16">
        <v>-18.152999999999999</v>
      </c>
      <c r="C15924" s="16"/>
      <c r="D15924" s="16">
        <v>29.372</v>
      </c>
      <c r="F15924" s="21"/>
      <c r="G15924" s="21"/>
      <c r="H15924" s="21"/>
      <c r="I15924" s="21"/>
    </row>
    <row r="15925" spans="1:9">
      <c r="A15925" s="21"/>
      <c r="B15925" s="16">
        <v>-17.734999999999999</v>
      </c>
      <c r="C15925" s="16"/>
      <c r="D15925" s="16">
        <v>29.373000000000001</v>
      </c>
      <c r="F15925" s="21"/>
      <c r="G15925" s="21"/>
      <c r="H15925" s="21"/>
      <c r="I15925" s="21"/>
    </row>
    <row r="15926" spans="1:9">
      <c r="A15926" s="21"/>
      <c r="B15926" s="16">
        <v>-7.93</v>
      </c>
      <c r="C15926" s="16"/>
      <c r="D15926" s="16">
        <v>29.408999999999999</v>
      </c>
      <c r="F15926" s="21"/>
      <c r="G15926" s="21"/>
      <c r="H15926" s="21"/>
      <c r="I15926" s="21"/>
    </row>
    <row r="15927" spans="1:9">
      <c r="A15927" s="21"/>
      <c r="B15927" s="16">
        <v>-7.6849999999999996</v>
      </c>
      <c r="C15927" s="16"/>
      <c r="D15927" s="16">
        <v>29.41</v>
      </c>
      <c r="F15927" s="21"/>
      <c r="G15927" s="21"/>
      <c r="H15927" s="21"/>
      <c r="I15927" s="21"/>
    </row>
    <row r="15928" spans="1:9">
      <c r="A15928" s="21"/>
      <c r="B15928" s="16">
        <v>0</v>
      </c>
      <c r="C15928" s="16"/>
      <c r="D15928" s="16">
        <v>29.454000000000001</v>
      </c>
      <c r="F15928" s="21"/>
      <c r="G15928" s="21"/>
      <c r="H15928" s="21"/>
      <c r="I15928" s="21"/>
    </row>
    <row r="15929" spans="1:9">
      <c r="A15929" s="21"/>
      <c r="B15929" s="16">
        <v>0.29799999999999999</v>
      </c>
      <c r="C15929" s="16"/>
      <c r="D15929" s="16">
        <v>29.456</v>
      </c>
      <c r="F15929" s="21"/>
      <c r="G15929" s="21"/>
      <c r="H15929" s="21"/>
      <c r="I15929" s="21"/>
    </row>
    <row r="15930" spans="1:9">
      <c r="A15930" s="21"/>
      <c r="B15930" s="16">
        <v>0.30499999999999999</v>
      </c>
      <c r="C15930" s="16"/>
      <c r="D15930" s="16">
        <v>29.456</v>
      </c>
      <c r="F15930" s="21"/>
      <c r="G15930" s="21"/>
      <c r="H15930" s="21"/>
      <c r="I15930" s="21"/>
    </row>
    <row r="15931" spans="1:9">
      <c r="A15931" s="21"/>
      <c r="B15931" s="16">
        <v>0.503</v>
      </c>
      <c r="C15931" s="16"/>
      <c r="D15931" s="16">
        <v>29.454999999999998</v>
      </c>
      <c r="F15931" s="21"/>
      <c r="G15931" s="21"/>
      <c r="H15931" s="21"/>
      <c r="I15931" s="21"/>
    </row>
    <row r="15932" spans="1:9">
      <c r="A15932" s="21"/>
      <c r="B15932" s="16">
        <v>2.6040000000000001</v>
      </c>
      <c r="C15932" s="16"/>
      <c r="D15932" s="16">
        <v>29.463999999999999</v>
      </c>
      <c r="F15932" s="21"/>
      <c r="G15932" s="21"/>
      <c r="H15932" s="21"/>
      <c r="I15932" s="21"/>
    </row>
    <row r="15933" spans="1:9">
      <c r="A15933" s="21"/>
      <c r="B15933" s="16">
        <v>12.076000000000001</v>
      </c>
      <c r="C15933" s="16"/>
      <c r="D15933" s="16">
        <v>29.477</v>
      </c>
      <c r="F15933" s="21"/>
      <c r="G15933" s="21"/>
      <c r="H15933" s="21"/>
      <c r="I15933" s="21"/>
    </row>
    <row r="15934" spans="1:9">
      <c r="A15934" s="21"/>
      <c r="B15934" s="16">
        <v>12.884</v>
      </c>
      <c r="C15934" s="16"/>
      <c r="D15934" s="16">
        <v>29.484999999999999</v>
      </c>
      <c r="F15934" s="21"/>
      <c r="G15934" s="21"/>
      <c r="H15934" s="21"/>
      <c r="I15934" s="21"/>
    </row>
    <row r="15935" spans="1:9">
      <c r="A15935" s="21"/>
      <c r="B15935" s="16">
        <v>22.117000000000001</v>
      </c>
      <c r="C15935" s="16"/>
      <c r="D15935" s="16">
        <v>29.513999999999999</v>
      </c>
      <c r="F15935" s="21"/>
      <c r="G15935" s="21"/>
      <c r="H15935" s="21"/>
      <c r="I15935" s="21"/>
    </row>
    <row r="15936" spans="1:9">
      <c r="A15936" s="21"/>
      <c r="B15936" s="16">
        <v>22.907</v>
      </c>
      <c r="C15936" s="16"/>
      <c r="D15936" s="16">
        <v>29.512</v>
      </c>
      <c r="F15936" s="21"/>
      <c r="G15936" s="21"/>
      <c r="H15936" s="21"/>
      <c r="I15936" s="21"/>
    </row>
    <row r="15937" spans="1:9">
      <c r="A15937" s="21"/>
      <c r="B15937" s="16">
        <v>32.222000000000001</v>
      </c>
      <c r="C15937" s="16"/>
      <c r="D15937" s="16">
        <v>29.510999999999999</v>
      </c>
      <c r="F15937" s="21"/>
      <c r="G15937" s="21"/>
      <c r="H15937" s="21"/>
      <c r="I15937" s="21"/>
    </row>
    <row r="15938" spans="1:9">
      <c r="A15938" s="21"/>
      <c r="B15938" s="16">
        <v>32.972000000000001</v>
      </c>
      <c r="C15938" s="16"/>
      <c r="D15938" s="16">
        <v>29.510999999999999</v>
      </c>
      <c r="F15938" s="21"/>
      <c r="G15938" s="21"/>
      <c r="H15938" s="21"/>
      <c r="I15938" s="21"/>
    </row>
    <row r="15939" spans="1:9">
      <c r="A15939" s="21"/>
      <c r="B15939" s="16">
        <v>42.454000000000001</v>
      </c>
      <c r="C15939" s="16"/>
      <c r="D15939" s="16">
        <v>29.513000000000002</v>
      </c>
      <c r="F15939" s="21"/>
      <c r="G15939" s="21"/>
      <c r="H15939" s="21"/>
      <c r="I15939" s="21"/>
    </row>
    <row r="15940" spans="1:9">
      <c r="A15940" s="21"/>
      <c r="B15940" s="16">
        <v>43.222999999999999</v>
      </c>
      <c r="C15940" s="16"/>
      <c r="D15940" s="16">
        <v>29.52</v>
      </c>
      <c r="F15940" s="21"/>
      <c r="G15940" s="21"/>
      <c r="H15940" s="21"/>
      <c r="I15940" s="21"/>
    </row>
    <row r="15941" spans="1:9">
      <c r="A15941" s="21"/>
      <c r="B15941" s="16">
        <v>52.463000000000001</v>
      </c>
      <c r="C15941" s="16"/>
      <c r="D15941" s="16">
        <v>29.52</v>
      </c>
      <c r="F15941" s="21"/>
      <c r="G15941" s="21"/>
      <c r="H15941" s="21"/>
      <c r="I15941" s="21"/>
    </row>
    <row r="15942" spans="1:9">
      <c r="A15942" s="21"/>
      <c r="B15942" s="16">
        <v>53.28</v>
      </c>
      <c r="C15942" s="16"/>
      <c r="D15942" s="16">
        <v>29.521999999999998</v>
      </c>
      <c r="F15942" s="21"/>
      <c r="G15942" s="21"/>
      <c r="H15942" s="21"/>
      <c r="I15942" s="21"/>
    </row>
    <row r="15943" spans="1:9">
      <c r="A15943" s="21"/>
      <c r="B15943" s="16">
        <v>62.527000000000001</v>
      </c>
      <c r="C15943" s="16"/>
      <c r="D15943" s="16">
        <v>29.544</v>
      </c>
      <c r="F15943" s="21"/>
      <c r="G15943" s="21"/>
      <c r="H15943" s="21"/>
      <c r="I15943" s="21"/>
    </row>
    <row r="15944" spans="1:9">
      <c r="A15944" s="21"/>
      <c r="B15944" s="16">
        <v>63.508000000000003</v>
      </c>
      <c r="C15944" s="16"/>
      <c r="D15944" s="16">
        <v>29.545000000000002</v>
      </c>
      <c r="F15944" s="21"/>
      <c r="G15944" s="21"/>
      <c r="H15944" s="21"/>
      <c r="I15944" s="21"/>
    </row>
    <row r="15945" spans="1:9">
      <c r="A15945" s="21"/>
      <c r="B15945" s="16">
        <v>72.695999999999998</v>
      </c>
      <c r="C15945" s="16"/>
      <c r="D15945" s="16">
        <v>29.61</v>
      </c>
      <c r="F15945" s="21"/>
      <c r="G15945" s="21"/>
      <c r="H15945" s="21"/>
      <c r="I15945" s="21"/>
    </row>
    <row r="15946" spans="1:9">
      <c r="A15946" s="21"/>
      <c r="B15946" s="16">
        <v>73.724000000000004</v>
      </c>
      <c r="C15946" s="16"/>
      <c r="D15946" s="16">
        <v>29.616</v>
      </c>
      <c r="F15946" s="21"/>
      <c r="G15946" s="21"/>
      <c r="H15946" s="21"/>
      <c r="I15946" s="21"/>
    </row>
    <row r="15947" spans="1:9">
      <c r="A15947" s="21"/>
      <c r="B15947" s="16">
        <v>82.808000000000007</v>
      </c>
      <c r="C15947" s="16"/>
      <c r="D15947" s="16">
        <v>29.558</v>
      </c>
      <c r="F15947" s="21"/>
      <c r="G15947" s="21"/>
      <c r="H15947" s="21"/>
      <c r="I15947" s="21"/>
    </row>
    <row r="15948" spans="1:9">
      <c r="A15948" s="21"/>
      <c r="B15948" s="16">
        <v>83.962999999999994</v>
      </c>
      <c r="C15948" s="16"/>
      <c r="D15948" s="16">
        <v>29.568999999999999</v>
      </c>
      <c r="F15948" s="21"/>
      <c r="G15948" s="21"/>
      <c r="H15948" s="21"/>
      <c r="I15948" s="21"/>
    </row>
    <row r="15949" spans="1:9">
      <c r="A15949" s="21"/>
      <c r="B15949" s="16">
        <v>92.820999999999998</v>
      </c>
      <c r="C15949" s="16"/>
      <c r="D15949" s="16">
        <v>29.62</v>
      </c>
      <c r="F15949" s="21"/>
      <c r="G15949" s="21"/>
      <c r="H15949" s="21"/>
      <c r="I15949" s="21"/>
    </row>
    <row r="15950" spans="1:9">
      <c r="A15950" s="21"/>
      <c r="B15950" s="16">
        <v>94.177000000000007</v>
      </c>
      <c r="C15950" s="16"/>
      <c r="D15950" s="16">
        <v>29.620999999999999</v>
      </c>
      <c r="F15950" s="21"/>
      <c r="G15950" s="21"/>
      <c r="H15950" s="21"/>
      <c r="I15950" s="21"/>
    </row>
    <row r="15951" spans="1:9">
      <c r="A15951" s="21"/>
      <c r="B15951" s="16">
        <v>100</v>
      </c>
      <c r="C15951" s="16"/>
      <c r="D15951" s="16">
        <v>29.635000000000002</v>
      </c>
      <c r="F15951" s="21"/>
      <c r="G15951" s="21"/>
      <c r="H15951" s="21"/>
      <c r="I15951" s="21"/>
    </row>
    <row r="15952" spans="1:9">
      <c r="A15952" s="21" t="s">
        <v>530</v>
      </c>
      <c r="B15952" s="16"/>
      <c r="C15952" s="16"/>
      <c r="D15952" s="16"/>
      <c r="F15952" s="21"/>
      <c r="G15952" s="21"/>
      <c r="H15952" s="21"/>
      <c r="I15952" s="21"/>
    </row>
    <row r="15953" spans="1:9">
      <c r="A15953" s="21" t="s">
        <v>1</v>
      </c>
      <c r="B15953" s="16"/>
      <c r="C15953" s="16"/>
      <c r="D15953" s="16"/>
      <c r="F15953" s="21"/>
      <c r="G15953" s="21"/>
      <c r="H15953" s="21"/>
      <c r="I15953" s="21"/>
    </row>
    <row r="15954" spans="1:9">
      <c r="A15954" s="21"/>
      <c r="B15954" s="16">
        <v>-100</v>
      </c>
      <c r="C15954" s="16"/>
      <c r="D15954" s="16">
        <v>29.123000000000001</v>
      </c>
      <c r="F15954" s="21"/>
      <c r="G15954" s="21"/>
      <c r="H15954" s="21"/>
      <c r="I15954" s="21"/>
    </row>
    <row r="15955" spans="1:9">
      <c r="A15955" s="21"/>
      <c r="B15955" s="16">
        <v>-99.995000000000005</v>
      </c>
      <c r="C15955" s="16"/>
      <c r="D15955" s="16">
        <v>29.126999999999999</v>
      </c>
      <c r="F15955" s="21"/>
      <c r="G15955" s="21"/>
      <c r="H15955" s="21"/>
      <c r="I15955" s="21"/>
    </row>
    <row r="15956" spans="1:9">
      <c r="A15956" s="21"/>
      <c r="B15956" s="16">
        <v>-99.91</v>
      </c>
      <c r="C15956" s="16"/>
      <c r="D15956" s="16">
        <v>29.117999999999999</v>
      </c>
      <c r="F15956" s="21"/>
      <c r="G15956" s="21"/>
      <c r="H15956" s="21"/>
      <c r="I15956" s="21"/>
    </row>
    <row r="15957" spans="1:9">
      <c r="A15957" s="21"/>
      <c r="B15957" s="16">
        <v>-99.906999999999996</v>
      </c>
      <c r="C15957" s="16"/>
      <c r="D15957" s="16">
        <v>29.117999999999999</v>
      </c>
      <c r="F15957" s="21"/>
      <c r="G15957" s="21"/>
      <c r="H15957" s="21"/>
      <c r="I15957" s="21"/>
    </row>
    <row r="15958" spans="1:9">
      <c r="A15958" s="21"/>
      <c r="B15958" s="16">
        <v>-99.534000000000006</v>
      </c>
      <c r="C15958" s="16"/>
      <c r="D15958" s="16">
        <v>29.111000000000001</v>
      </c>
      <c r="F15958" s="21"/>
      <c r="G15958" s="21"/>
      <c r="H15958" s="21"/>
      <c r="I15958" s="21"/>
    </row>
    <row r="15959" spans="1:9">
      <c r="A15959" s="21"/>
      <c r="B15959" s="16">
        <v>-90.007999999999996</v>
      </c>
      <c r="C15959" s="16"/>
      <c r="D15959" s="16">
        <v>28.946000000000002</v>
      </c>
      <c r="F15959" s="21"/>
      <c r="G15959" s="21"/>
      <c r="H15959" s="21"/>
      <c r="I15959" s="21"/>
    </row>
    <row r="15960" spans="1:9">
      <c r="A15960" s="21"/>
      <c r="B15960" s="16">
        <v>-89.730999999999995</v>
      </c>
      <c r="C15960" s="16"/>
      <c r="D15960" s="16">
        <v>28.946000000000002</v>
      </c>
      <c r="F15960" s="21"/>
      <c r="G15960" s="21"/>
      <c r="H15960" s="21"/>
      <c r="I15960" s="21"/>
    </row>
    <row r="15961" spans="1:9">
      <c r="A15961" s="21"/>
      <c r="B15961" s="16">
        <v>-79.974000000000004</v>
      </c>
      <c r="C15961" s="16"/>
      <c r="D15961" s="16">
        <v>29.036999999999999</v>
      </c>
      <c r="F15961" s="21"/>
      <c r="G15961" s="21"/>
      <c r="H15961" s="21"/>
      <c r="I15961" s="21"/>
    </row>
    <row r="15962" spans="1:9">
      <c r="A15962" s="21"/>
      <c r="B15962" s="16">
        <v>-70.531000000000006</v>
      </c>
      <c r="C15962" s="16"/>
      <c r="D15962" s="16">
        <v>29.053999999999998</v>
      </c>
      <c r="F15962" s="21"/>
      <c r="G15962" s="21"/>
      <c r="H15962" s="21"/>
      <c r="I15962" s="21"/>
    </row>
    <row r="15963" spans="1:9">
      <c r="A15963" s="21"/>
      <c r="B15963" s="16">
        <v>-69.835999999999999</v>
      </c>
      <c r="C15963" s="16"/>
      <c r="D15963" s="16">
        <v>29.055</v>
      </c>
      <c r="F15963" s="21"/>
      <c r="G15963" s="21"/>
      <c r="H15963" s="21"/>
      <c r="I15963" s="21"/>
    </row>
    <row r="15964" spans="1:9">
      <c r="A15964" s="21"/>
      <c r="B15964" s="16">
        <v>-69.113</v>
      </c>
      <c r="C15964" s="16"/>
      <c r="D15964" s="16">
        <v>29.053000000000001</v>
      </c>
      <c r="F15964" s="21"/>
      <c r="G15964" s="21"/>
      <c r="H15964" s="21"/>
      <c r="I15964" s="21"/>
    </row>
    <row r="15965" spans="1:9">
      <c r="A15965" s="21"/>
      <c r="B15965" s="16">
        <v>-59.609000000000002</v>
      </c>
      <c r="C15965" s="16"/>
      <c r="D15965" s="16">
        <v>29.053999999999998</v>
      </c>
      <c r="F15965" s="21"/>
      <c r="G15965" s="21"/>
      <c r="H15965" s="21"/>
      <c r="I15965" s="21"/>
    </row>
    <row r="15966" spans="1:9">
      <c r="A15966" s="21"/>
      <c r="B15966" s="16">
        <v>-50.079000000000001</v>
      </c>
      <c r="C15966" s="16"/>
      <c r="D15966" s="16">
        <v>29.125</v>
      </c>
      <c r="F15966" s="21"/>
      <c r="G15966" s="21"/>
      <c r="H15966" s="21"/>
      <c r="I15966" s="21"/>
    </row>
    <row r="15967" spans="1:9">
      <c r="A15967" s="21"/>
      <c r="B15967" s="16">
        <v>-49.438000000000002</v>
      </c>
      <c r="C15967" s="16"/>
      <c r="D15967" s="16">
        <v>29.131</v>
      </c>
      <c r="F15967" s="21"/>
      <c r="G15967" s="21"/>
      <c r="H15967" s="21"/>
      <c r="I15967" s="21"/>
    </row>
    <row r="15968" spans="1:9">
      <c r="A15968" s="21"/>
      <c r="B15968" s="16">
        <v>-39.938000000000002</v>
      </c>
      <c r="C15968" s="16"/>
      <c r="D15968" s="16">
        <v>29.100999999999999</v>
      </c>
      <c r="F15968" s="21"/>
      <c r="G15968" s="21"/>
      <c r="H15968" s="21"/>
      <c r="I15968" s="21"/>
    </row>
    <row r="15969" spans="1:9">
      <c r="A15969" s="21"/>
      <c r="B15969" s="16">
        <v>-39.386000000000003</v>
      </c>
      <c r="C15969" s="16"/>
      <c r="D15969" s="16">
        <v>29.100999999999999</v>
      </c>
      <c r="F15969" s="21"/>
      <c r="G15969" s="21"/>
      <c r="H15969" s="21"/>
      <c r="I15969" s="21"/>
    </row>
    <row r="15970" spans="1:9">
      <c r="A15970" s="21"/>
      <c r="B15970" s="16">
        <v>-29.370999999999999</v>
      </c>
      <c r="C15970" s="16"/>
      <c r="D15970" s="16">
        <v>29.157</v>
      </c>
      <c r="F15970" s="21"/>
      <c r="G15970" s="21"/>
      <c r="H15970" s="21"/>
      <c r="I15970" s="21"/>
    </row>
    <row r="15971" spans="1:9">
      <c r="A15971" s="21"/>
      <c r="B15971" s="16">
        <v>-29.227</v>
      </c>
      <c r="C15971" s="16"/>
      <c r="D15971" s="16">
        <v>29.158000000000001</v>
      </c>
      <c r="F15971" s="21"/>
      <c r="G15971" s="21"/>
      <c r="H15971" s="21"/>
      <c r="I15971" s="21"/>
    </row>
    <row r="15972" spans="1:9">
      <c r="A15972" s="21"/>
      <c r="B15972" s="16">
        <v>-19.172999999999998</v>
      </c>
      <c r="C15972" s="16"/>
      <c r="D15972" s="16">
        <v>29.193000000000001</v>
      </c>
      <c r="F15972" s="21"/>
      <c r="G15972" s="21"/>
      <c r="H15972" s="21"/>
      <c r="I15972" s="21"/>
    </row>
    <row r="15973" spans="1:9">
      <c r="A15973" s="21"/>
      <c r="B15973" s="16">
        <v>-18.954000000000001</v>
      </c>
      <c r="C15973" s="16"/>
      <c r="D15973" s="16">
        <v>29.193000000000001</v>
      </c>
      <c r="F15973" s="21"/>
      <c r="G15973" s="21"/>
      <c r="H15973" s="21"/>
      <c r="I15973" s="21"/>
    </row>
    <row r="15974" spans="1:9">
      <c r="A15974" s="21"/>
      <c r="B15974" s="16">
        <v>-8.8879999999999999</v>
      </c>
      <c r="C15974" s="16"/>
      <c r="D15974" s="16">
        <v>29.274999999999999</v>
      </c>
      <c r="F15974" s="21"/>
      <c r="G15974" s="21"/>
      <c r="H15974" s="21"/>
      <c r="I15974" s="21"/>
    </row>
    <row r="15975" spans="1:9">
      <c r="A15975" s="21"/>
      <c r="B15975" s="16">
        <v>-8.8719999999999999</v>
      </c>
      <c r="C15975" s="16"/>
      <c r="D15975" s="16">
        <v>29.274999999999999</v>
      </c>
      <c r="F15975" s="21"/>
      <c r="G15975" s="21"/>
      <c r="H15975" s="21"/>
      <c r="I15975" s="21"/>
    </row>
    <row r="15976" spans="1:9">
      <c r="A15976" s="21"/>
      <c r="B15976" s="16">
        <v>-8.3819999999999997</v>
      </c>
      <c r="C15976" s="16"/>
      <c r="D15976" s="16">
        <v>29.280999999999999</v>
      </c>
      <c r="F15976" s="21"/>
      <c r="G15976" s="21"/>
      <c r="H15976" s="21"/>
      <c r="I15976" s="21"/>
    </row>
    <row r="15977" spans="1:9">
      <c r="A15977" s="21"/>
      <c r="B15977" s="16">
        <v>-6.5110000000000001</v>
      </c>
      <c r="C15977" s="16"/>
      <c r="D15977" s="16">
        <v>29.353000000000002</v>
      </c>
      <c r="F15977" s="21"/>
      <c r="G15977" s="21"/>
      <c r="H15977" s="21"/>
      <c r="I15977" s="21"/>
    </row>
    <row r="15978" spans="1:9">
      <c r="A15978" s="21"/>
      <c r="B15978" s="16">
        <v>-6.5000000000000002E-2</v>
      </c>
      <c r="C15978" s="16"/>
      <c r="D15978" s="16">
        <v>29.565999999999999</v>
      </c>
      <c r="F15978" s="21"/>
      <c r="G15978" s="21"/>
      <c r="H15978" s="21"/>
      <c r="I15978" s="21"/>
    </row>
    <row r="15979" spans="1:9">
      <c r="A15979" s="21"/>
      <c r="B15979" s="16">
        <v>-3.5000000000000003E-2</v>
      </c>
      <c r="C15979" s="16"/>
      <c r="D15979" s="16">
        <v>29.565999999999999</v>
      </c>
      <c r="F15979" s="21"/>
      <c r="G15979" s="21"/>
      <c r="H15979" s="21"/>
      <c r="I15979" s="21"/>
    </row>
    <row r="15980" spans="1:9">
      <c r="A15980" s="21"/>
      <c r="B15980" s="16">
        <v>0</v>
      </c>
      <c r="C15980" s="16"/>
      <c r="D15980" s="16">
        <v>29.565999999999999</v>
      </c>
      <c r="F15980" s="21"/>
      <c r="G15980" s="21"/>
      <c r="H15980" s="21"/>
      <c r="I15980" s="21"/>
    </row>
    <row r="15981" spans="1:9">
      <c r="A15981" s="21"/>
      <c r="B15981" s="16">
        <v>2.3839999999999999</v>
      </c>
      <c r="C15981" s="16"/>
      <c r="D15981" s="16">
        <v>29.536999999999999</v>
      </c>
      <c r="F15981" s="21"/>
      <c r="G15981" s="21"/>
      <c r="H15981" s="21"/>
      <c r="I15981" s="21"/>
    </row>
    <row r="15982" spans="1:9">
      <c r="A15982" s="21"/>
      <c r="B15982" s="16">
        <v>7.843</v>
      </c>
      <c r="C15982" s="16"/>
      <c r="D15982" s="16">
        <v>29.420999999999999</v>
      </c>
      <c r="F15982" s="21"/>
      <c r="G15982" s="21"/>
      <c r="H15982" s="21"/>
      <c r="I15982" s="21"/>
    </row>
    <row r="15983" spans="1:9">
      <c r="A15983" s="21"/>
      <c r="B15983" s="16">
        <v>11.387</v>
      </c>
      <c r="C15983" s="16"/>
      <c r="D15983" s="16">
        <v>29.431999999999999</v>
      </c>
      <c r="F15983" s="21"/>
      <c r="G15983" s="21"/>
      <c r="H15983" s="21"/>
      <c r="I15983" s="21"/>
    </row>
    <row r="15984" spans="1:9">
      <c r="A15984" s="21"/>
      <c r="B15984" s="16">
        <v>21.274000000000001</v>
      </c>
      <c r="C15984" s="16"/>
      <c r="D15984" s="16">
        <v>29.45</v>
      </c>
      <c r="F15984" s="21"/>
      <c r="G15984" s="21"/>
      <c r="H15984" s="21"/>
      <c r="I15984" s="21"/>
    </row>
    <row r="15985" spans="1:9">
      <c r="A15985" s="21"/>
      <c r="B15985" s="16">
        <v>21.457000000000001</v>
      </c>
      <c r="C15985" s="16"/>
      <c r="D15985" s="16">
        <v>29.45</v>
      </c>
      <c r="F15985" s="21"/>
      <c r="G15985" s="21"/>
      <c r="H15985" s="21"/>
      <c r="I15985" s="21"/>
    </row>
    <row r="15986" spans="1:9">
      <c r="A15986" s="21"/>
      <c r="B15986" s="16">
        <v>31.655000000000001</v>
      </c>
      <c r="C15986" s="16"/>
      <c r="D15986" s="16">
        <v>29.443999999999999</v>
      </c>
      <c r="F15986" s="21"/>
      <c r="G15986" s="21"/>
      <c r="H15986" s="21"/>
      <c r="I15986" s="21"/>
    </row>
    <row r="15987" spans="1:9">
      <c r="A15987" s="21"/>
      <c r="B15987" s="16">
        <v>31.69</v>
      </c>
      <c r="C15987" s="16"/>
      <c r="D15987" s="16">
        <v>29.443999999999999</v>
      </c>
      <c r="F15987" s="21"/>
      <c r="G15987" s="21"/>
      <c r="H15987" s="21"/>
      <c r="I15987" s="21"/>
    </row>
    <row r="15988" spans="1:9">
      <c r="A15988" s="21"/>
      <c r="B15988" s="16">
        <v>41.731999999999999</v>
      </c>
      <c r="C15988" s="16"/>
      <c r="D15988" s="16">
        <v>29.667000000000002</v>
      </c>
      <c r="F15988" s="21"/>
      <c r="G15988" s="21"/>
      <c r="H15988" s="21"/>
      <c r="I15988" s="21"/>
    </row>
    <row r="15989" spans="1:9">
      <c r="A15989" s="21"/>
      <c r="B15989" s="16">
        <v>41.743000000000002</v>
      </c>
      <c r="C15989" s="16"/>
      <c r="D15989" s="16">
        <v>29.667000000000002</v>
      </c>
      <c r="F15989" s="21"/>
      <c r="G15989" s="21"/>
      <c r="H15989" s="21"/>
      <c r="I15989" s="21"/>
    </row>
    <row r="15990" spans="1:9">
      <c r="A15990" s="21"/>
      <c r="B15990" s="16">
        <v>42.56</v>
      </c>
      <c r="C15990" s="16"/>
      <c r="D15990" s="16">
        <v>29.669</v>
      </c>
      <c r="F15990" s="21"/>
      <c r="G15990" s="21"/>
      <c r="H15990" s="21"/>
      <c r="I15990" s="21"/>
    </row>
    <row r="15991" spans="1:9">
      <c r="A15991" s="21"/>
      <c r="B15991" s="16">
        <v>51.646999999999998</v>
      </c>
      <c r="C15991" s="16"/>
      <c r="D15991" s="16">
        <v>29.696999999999999</v>
      </c>
      <c r="F15991" s="21"/>
      <c r="G15991" s="21"/>
      <c r="H15991" s="21"/>
      <c r="I15991" s="21"/>
    </row>
    <row r="15992" spans="1:9">
      <c r="A15992" s="21"/>
      <c r="B15992" s="16">
        <v>51.737000000000002</v>
      </c>
      <c r="C15992" s="16"/>
      <c r="D15992" s="16">
        <v>29.696999999999999</v>
      </c>
      <c r="F15992" s="21"/>
      <c r="G15992" s="21"/>
      <c r="H15992" s="21"/>
      <c r="I15992" s="21"/>
    </row>
    <row r="15993" spans="1:9">
      <c r="A15993" s="21"/>
      <c r="B15993" s="16">
        <v>61.682000000000002</v>
      </c>
      <c r="C15993" s="16"/>
      <c r="D15993" s="16">
        <v>29.643999999999998</v>
      </c>
      <c r="F15993" s="21"/>
      <c r="G15993" s="21"/>
      <c r="H15993" s="21"/>
      <c r="I15993" s="21"/>
    </row>
    <row r="15994" spans="1:9">
      <c r="A15994" s="21"/>
      <c r="B15994" s="16">
        <v>61.826999999999998</v>
      </c>
      <c r="C15994" s="16"/>
      <c r="D15994" s="16">
        <v>29.645</v>
      </c>
      <c r="F15994" s="21"/>
      <c r="G15994" s="21"/>
      <c r="H15994" s="21"/>
      <c r="I15994" s="21"/>
    </row>
    <row r="15995" spans="1:9">
      <c r="A15995" s="21"/>
      <c r="B15995" s="16">
        <v>71.893000000000001</v>
      </c>
      <c r="C15995" s="16"/>
      <c r="D15995" s="16">
        <v>29.606999999999999</v>
      </c>
      <c r="F15995" s="21"/>
      <c r="G15995" s="21"/>
      <c r="H15995" s="21"/>
      <c r="I15995" s="21"/>
    </row>
    <row r="15996" spans="1:9">
      <c r="A15996" s="21"/>
      <c r="B15996" s="16">
        <v>71.941000000000003</v>
      </c>
      <c r="C15996" s="16"/>
      <c r="D15996" s="16">
        <v>29.606999999999999</v>
      </c>
      <c r="F15996" s="21"/>
      <c r="G15996" s="21"/>
      <c r="H15996" s="21"/>
      <c r="I15996" s="21"/>
    </row>
    <row r="15997" spans="1:9">
      <c r="A15997" s="21"/>
      <c r="B15997" s="16">
        <v>75.442999999999998</v>
      </c>
      <c r="C15997" s="16"/>
      <c r="D15997" s="16">
        <v>29.632000000000001</v>
      </c>
      <c r="F15997" s="21"/>
      <c r="G15997" s="21"/>
      <c r="H15997" s="21"/>
      <c r="I15997" s="21"/>
    </row>
    <row r="15998" spans="1:9">
      <c r="A15998" s="21"/>
      <c r="B15998" s="16">
        <v>81.86</v>
      </c>
      <c r="C15998" s="16"/>
      <c r="D15998" s="16">
        <v>29.678000000000001</v>
      </c>
      <c r="F15998" s="21"/>
      <c r="G15998" s="21"/>
      <c r="H15998" s="21"/>
      <c r="I15998" s="21"/>
    </row>
    <row r="15999" spans="1:9">
      <c r="A15999" s="21"/>
      <c r="B15999" s="16">
        <v>81.978999999999999</v>
      </c>
      <c r="C15999" s="16"/>
      <c r="D15999" s="16">
        <v>29.677</v>
      </c>
      <c r="F15999" s="21"/>
      <c r="G15999" s="21"/>
      <c r="H15999" s="21"/>
      <c r="I15999" s="21"/>
    </row>
    <row r="16000" spans="1:9">
      <c r="A16000" s="21"/>
      <c r="B16000" s="16">
        <v>91.944000000000003</v>
      </c>
      <c r="C16000" s="16"/>
      <c r="D16000" s="16">
        <v>29.716999999999999</v>
      </c>
      <c r="F16000" s="21"/>
      <c r="G16000" s="21"/>
      <c r="H16000" s="21"/>
      <c r="I16000" s="21"/>
    </row>
    <row r="16001" spans="1:9">
      <c r="A16001" s="21"/>
      <c r="B16001" s="16">
        <v>91.99</v>
      </c>
      <c r="C16001" s="16"/>
      <c r="D16001" s="16">
        <v>29.716999999999999</v>
      </c>
      <c r="F16001" s="21"/>
      <c r="G16001" s="21"/>
      <c r="H16001" s="21"/>
      <c r="I16001" s="21"/>
    </row>
    <row r="16002" spans="1:9">
      <c r="A16002" s="21"/>
      <c r="B16002" s="16">
        <v>99.016000000000005</v>
      </c>
      <c r="C16002" s="16"/>
      <c r="D16002" s="16">
        <v>29.698</v>
      </c>
      <c r="F16002" s="21"/>
      <c r="G16002" s="21"/>
      <c r="H16002" s="21"/>
      <c r="I16002" s="21"/>
    </row>
    <row r="16003" spans="1:9">
      <c r="A16003" s="21"/>
      <c r="B16003" s="16">
        <v>100</v>
      </c>
      <c r="C16003" s="16"/>
      <c r="D16003" s="16">
        <v>29.695</v>
      </c>
      <c r="F16003" s="21"/>
      <c r="G16003" s="21"/>
      <c r="H16003" s="21"/>
      <c r="I16003" s="21"/>
    </row>
    <row r="16004" spans="1:9">
      <c r="A16004" s="21" t="s">
        <v>531</v>
      </c>
      <c r="B16004" s="16"/>
      <c r="C16004" s="16"/>
      <c r="D16004" s="16"/>
      <c r="F16004" s="21"/>
      <c r="G16004" s="21"/>
      <c r="H16004" s="21"/>
      <c r="I16004" s="21"/>
    </row>
    <row r="16005" spans="1:9">
      <c r="A16005" s="21" t="s">
        <v>1</v>
      </c>
      <c r="B16005" s="16"/>
      <c r="C16005" s="16"/>
      <c r="D16005" s="16"/>
      <c r="F16005" s="21"/>
      <c r="G16005" s="21"/>
      <c r="H16005" s="21"/>
      <c r="I16005" s="21"/>
    </row>
    <row r="16006" spans="1:9">
      <c r="A16006" s="21"/>
      <c r="B16006" s="16">
        <v>-100</v>
      </c>
      <c r="C16006" s="16"/>
      <c r="D16006" s="16">
        <v>29.039000000000001</v>
      </c>
      <c r="F16006" s="21"/>
      <c r="G16006" s="21"/>
      <c r="H16006" s="21"/>
      <c r="I16006" s="21"/>
    </row>
    <row r="16007" spans="1:9">
      <c r="A16007" s="21"/>
      <c r="B16007" s="16">
        <v>-99.356999999999999</v>
      </c>
      <c r="C16007" s="16"/>
      <c r="D16007" s="16">
        <v>29.030999999999999</v>
      </c>
      <c r="F16007" s="21"/>
      <c r="G16007" s="21"/>
      <c r="H16007" s="21"/>
      <c r="I16007" s="21"/>
    </row>
    <row r="16008" spans="1:9">
      <c r="A16008" s="21"/>
      <c r="B16008" s="16">
        <v>-98.759</v>
      </c>
      <c r="C16008" s="16"/>
      <c r="D16008" s="16">
        <v>29.026</v>
      </c>
      <c r="F16008" s="21"/>
      <c r="G16008" s="21"/>
      <c r="H16008" s="21"/>
      <c r="I16008" s="21"/>
    </row>
    <row r="16009" spans="1:9">
      <c r="A16009" s="21"/>
      <c r="B16009" s="16">
        <v>-89.325999999999993</v>
      </c>
      <c r="C16009" s="16"/>
      <c r="D16009" s="16">
        <v>29.082000000000001</v>
      </c>
      <c r="F16009" s="21"/>
      <c r="G16009" s="21"/>
      <c r="H16009" s="21"/>
      <c r="I16009" s="21"/>
    </row>
    <row r="16010" spans="1:9">
      <c r="A16010" s="21"/>
      <c r="B16010" s="16">
        <v>-89.304000000000002</v>
      </c>
      <c r="C16010" s="16"/>
      <c r="D16010" s="16">
        <v>29.084</v>
      </c>
      <c r="F16010" s="21"/>
      <c r="G16010" s="21"/>
      <c r="H16010" s="21"/>
      <c r="I16010" s="21"/>
    </row>
    <row r="16011" spans="1:9">
      <c r="A16011" s="21"/>
      <c r="B16011" s="16">
        <v>-88.724999999999994</v>
      </c>
      <c r="C16011" s="16"/>
      <c r="D16011" s="16">
        <v>29.082999999999998</v>
      </c>
      <c r="F16011" s="21"/>
      <c r="G16011" s="21"/>
      <c r="H16011" s="21"/>
      <c r="I16011" s="21"/>
    </row>
    <row r="16012" spans="1:9">
      <c r="A16012" s="21"/>
      <c r="B16012" s="16">
        <v>-79.153999999999996</v>
      </c>
      <c r="C16012" s="16"/>
      <c r="D16012" s="16">
        <v>29.082000000000001</v>
      </c>
      <c r="F16012" s="21"/>
      <c r="G16012" s="21"/>
      <c r="H16012" s="21"/>
      <c r="I16012" s="21"/>
    </row>
    <row r="16013" spans="1:9">
      <c r="A16013" s="21"/>
      <c r="B16013" s="16">
        <v>-78.575000000000003</v>
      </c>
      <c r="C16013" s="16"/>
      <c r="D16013" s="16">
        <v>29.084</v>
      </c>
      <c r="F16013" s="21"/>
      <c r="G16013" s="21"/>
      <c r="H16013" s="21"/>
      <c r="I16013" s="21"/>
    </row>
    <row r="16014" spans="1:9">
      <c r="A16014" s="21"/>
      <c r="B16014" s="16">
        <v>-68.977000000000004</v>
      </c>
      <c r="C16014" s="16"/>
      <c r="D16014" s="16">
        <v>29.266999999999999</v>
      </c>
      <c r="F16014" s="21"/>
      <c r="G16014" s="21"/>
      <c r="H16014" s="21"/>
      <c r="I16014" s="21"/>
    </row>
    <row r="16015" spans="1:9">
      <c r="A16015" s="21"/>
      <c r="B16015" s="16">
        <v>-68.591999999999999</v>
      </c>
      <c r="C16015" s="16"/>
      <c r="D16015" s="16">
        <v>29.268999999999998</v>
      </c>
      <c r="F16015" s="21"/>
      <c r="G16015" s="21"/>
      <c r="H16015" s="21"/>
      <c r="I16015" s="21"/>
    </row>
    <row r="16016" spans="1:9">
      <c r="A16016" s="21"/>
      <c r="B16016" s="16">
        <v>-58.777000000000001</v>
      </c>
      <c r="C16016" s="16"/>
      <c r="D16016" s="16">
        <v>29.178000000000001</v>
      </c>
      <c r="F16016" s="21"/>
      <c r="G16016" s="21"/>
      <c r="H16016" s="21"/>
      <c r="I16016" s="21"/>
    </row>
    <row r="16017" spans="1:9">
      <c r="A16017" s="21"/>
      <c r="B16017" s="16">
        <v>-58.360999999999997</v>
      </c>
      <c r="C16017" s="16"/>
      <c r="D16017" s="16">
        <v>29.175999999999998</v>
      </c>
      <c r="F16017" s="21"/>
      <c r="G16017" s="21"/>
      <c r="H16017" s="21"/>
      <c r="I16017" s="21"/>
    </row>
    <row r="16018" spans="1:9">
      <c r="A16018" s="21"/>
      <c r="B16018" s="16">
        <v>-58.195999999999998</v>
      </c>
      <c r="C16018" s="16"/>
      <c r="D16018" s="16">
        <v>29.175999999999998</v>
      </c>
      <c r="F16018" s="21"/>
      <c r="G16018" s="21"/>
      <c r="H16018" s="21"/>
      <c r="I16018" s="21"/>
    </row>
    <row r="16019" spans="1:9">
      <c r="A16019" s="21"/>
      <c r="B16019" s="16">
        <v>-48.366999999999997</v>
      </c>
      <c r="C16019" s="16"/>
      <c r="D16019" s="16">
        <v>29.212</v>
      </c>
      <c r="F16019" s="21"/>
      <c r="G16019" s="21"/>
      <c r="H16019" s="21"/>
      <c r="I16019" s="21"/>
    </row>
    <row r="16020" spans="1:9">
      <c r="A16020" s="21"/>
      <c r="B16020" s="16">
        <v>-48.097000000000001</v>
      </c>
      <c r="C16020" s="16"/>
      <c r="D16020" s="16">
        <v>29.215</v>
      </c>
      <c r="F16020" s="21"/>
      <c r="G16020" s="21"/>
      <c r="H16020" s="21"/>
      <c r="I16020" s="21"/>
    </row>
    <row r="16021" spans="1:9">
      <c r="A16021" s="21"/>
      <c r="B16021" s="16">
        <v>-38.25</v>
      </c>
      <c r="C16021" s="16"/>
      <c r="D16021" s="16">
        <v>29.350999999999999</v>
      </c>
      <c r="F16021" s="21"/>
      <c r="G16021" s="21"/>
      <c r="H16021" s="21"/>
      <c r="I16021" s="21"/>
    </row>
    <row r="16022" spans="1:9">
      <c r="A16022" s="21"/>
      <c r="B16022" s="16">
        <v>-38.012</v>
      </c>
      <c r="C16022" s="16"/>
      <c r="D16022" s="16">
        <v>29.352</v>
      </c>
      <c r="F16022" s="21"/>
      <c r="G16022" s="21"/>
      <c r="H16022" s="21"/>
      <c r="I16022" s="21"/>
    </row>
    <row r="16023" spans="1:9">
      <c r="A16023" s="21"/>
      <c r="B16023" s="16">
        <v>-28.088999999999999</v>
      </c>
      <c r="C16023" s="16"/>
      <c r="D16023" s="16">
        <v>29.390999999999998</v>
      </c>
      <c r="F16023" s="21"/>
      <c r="G16023" s="21"/>
      <c r="H16023" s="21"/>
      <c r="I16023" s="21"/>
    </row>
    <row r="16024" spans="1:9">
      <c r="A16024" s="21"/>
      <c r="B16024" s="16">
        <v>-28</v>
      </c>
      <c r="C16024" s="16"/>
      <c r="D16024" s="16">
        <v>29.390999999999998</v>
      </c>
      <c r="F16024" s="21"/>
      <c r="G16024" s="21"/>
      <c r="H16024" s="21"/>
      <c r="I16024" s="21"/>
    </row>
    <row r="16025" spans="1:9">
      <c r="A16025" s="21"/>
      <c r="B16025" s="16">
        <v>-24.556999999999999</v>
      </c>
      <c r="C16025" s="16"/>
      <c r="D16025" s="16">
        <v>29.408999999999999</v>
      </c>
      <c r="F16025" s="21"/>
      <c r="G16025" s="21"/>
      <c r="H16025" s="21"/>
      <c r="I16025" s="21"/>
    </row>
    <row r="16026" spans="1:9">
      <c r="A16026" s="21"/>
      <c r="B16026" s="16">
        <v>-18.088000000000001</v>
      </c>
      <c r="C16026" s="16"/>
      <c r="D16026" s="16">
        <v>29.434000000000001</v>
      </c>
      <c r="F16026" s="21"/>
      <c r="G16026" s="21"/>
      <c r="H16026" s="21"/>
      <c r="I16026" s="21"/>
    </row>
    <row r="16027" spans="1:9">
      <c r="A16027" s="21"/>
      <c r="B16027" s="16">
        <v>-17.920000000000002</v>
      </c>
      <c r="C16027" s="16"/>
      <c r="D16027" s="16">
        <v>29.434999999999999</v>
      </c>
      <c r="F16027" s="21"/>
      <c r="G16027" s="21"/>
      <c r="H16027" s="21"/>
      <c r="I16027" s="21"/>
    </row>
    <row r="16028" spans="1:9">
      <c r="A16028" s="21"/>
      <c r="B16028" s="16">
        <v>-8.0990000000000002</v>
      </c>
      <c r="C16028" s="16"/>
      <c r="D16028" s="16">
        <v>29.53</v>
      </c>
      <c r="F16028" s="21"/>
      <c r="G16028" s="21"/>
      <c r="H16028" s="21"/>
      <c r="I16028" s="21"/>
    </row>
    <row r="16029" spans="1:9">
      <c r="A16029" s="21"/>
      <c r="B16029" s="16">
        <v>-7.7389999999999999</v>
      </c>
      <c r="C16029" s="16"/>
      <c r="D16029" s="16">
        <v>29.542000000000002</v>
      </c>
      <c r="F16029" s="21"/>
      <c r="G16029" s="21"/>
      <c r="H16029" s="21"/>
      <c r="I16029" s="21"/>
    </row>
    <row r="16030" spans="1:9">
      <c r="A16030" s="21"/>
      <c r="B16030" s="16">
        <v>-0.13400000000000001</v>
      </c>
      <c r="C16030" s="16"/>
      <c r="D16030" s="16">
        <v>29.565000000000001</v>
      </c>
      <c r="F16030" s="21"/>
      <c r="G16030" s="21"/>
      <c r="H16030" s="21"/>
      <c r="I16030" s="21"/>
    </row>
    <row r="16031" spans="1:9">
      <c r="A16031" s="21"/>
      <c r="B16031" s="16">
        <v>0</v>
      </c>
      <c r="C16031" s="16"/>
      <c r="D16031" s="16">
        <v>29.562999999999999</v>
      </c>
      <c r="F16031" s="21"/>
      <c r="G16031" s="21"/>
      <c r="H16031" s="21"/>
      <c r="I16031" s="21"/>
    </row>
    <row r="16032" spans="1:9">
      <c r="A16032" s="21"/>
      <c r="B16032" s="16">
        <v>0.40300000000000002</v>
      </c>
      <c r="C16032" s="16"/>
      <c r="D16032" s="16">
        <v>29.559000000000001</v>
      </c>
      <c r="F16032" s="21"/>
      <c r="G16032" s="21"/>
      <c r="H16032" s="21"/>
      <c r="I16032" s="21"/>
    </row>
    <row r="16033" spans="1:9">
      <c r="A16033" s="21"/>
      <c r="B16033" s="16">
        <v>2.6869999999999998</v>
      </c>
      <c r="C16033" s="16"/>
      <c r="D16033" s="16">
        <v>29.59</v>
      </c>
      <c r="F16033" s="21"/>
      <c r="G16033" s="21"/>
      <c r="H16033" s="21"/>
      <c r="I16033" s="21"/>
    </row>
    <row r="16034" spans="1:9">
      <c r="A16034" s="21"/>
      <c r="B16034" s="16">
        <v>11.877000000000001</v>
      </c>
      <c r="C16034" s="16"/>
      <c r="D16034" s="16">
        <v>29.579000000000001</v>
      </c>
      <c r="F16034" s="21"/>
      <c r="G16034" s="21"/>
      <c r="H16034" s="21"/>
      <c r="I16034" s="21"/>
    </row>
    <row r="16035" spans="1:9">
      <c r="A16035" s="21"/>
      <c r="B16035" s="16">
        <v>12.97</v>
      </c>
      <c r="C16035" s="16"/>
      <c r="D16035" s="16">
        <v>29.581</v>
      </c>
      <c r="F16035" s="21"/>
      <c r="G16035" s="21"/>
      <c r="H16035" s="21"/>
      <c r="I16035" s="21"/>
    </row>
    <row r="16036" spans="1:9">
      <c r="A16036" s="21"/>
      <c r="B16036" s="16">
        <v>21.832999999999998</v>
      </c>
      <c r="C16036" s="16"/>
      <c r="D16036" s="16">
        <v>29.62</v>
      </c>
      <c r="F16036" s="21"/>
      <c r="G16036" s="21"/>
      <c r="H16036" s="21"/>
      <c r="I16036" s="21"/>
    </row>
    <row r="16037" spans="1:9">
      <c r="A16037" s="21"/>
      <c r="B16037" s="16">
        <v>30.53</v>
      </c>
      <c r="C16037" s="16"/>
      <c r="D16037" s="16">
        <v>29.669</v>
      </c>
      <c r="F16037" s="21"/>
      <c r="G16037" s="21"/>
      <c r="H16037" s="21"/>
      <c r="I16037" s="21"/>
    </row>
    <row r="16038" spans="1:9">
      <c r="A16038" s="21"/>
      <c r="B16038" s="16">
        <v>31.92</v>
      </c>
      <c r="C16038" s="16"/>
      <c r="D16038" s="16">
        <v>29.667999999999999</v>
      </c>
      <c r="F16038" s="21"/>
      <c r="G16038" s="21"/>
      <c r="H16038" s="21"/>
      <c r="I16038" s="21"/>
    </row>
    <row r="16039" spans="1:9">
      <c r="A16039" s="21"/>
      <c r="B16039" s="16">
        <v>33.265000000000001</v>
      </c>
      <c r="C16039" s="16"/>
      <c r="D16039" s="16">
        <v>29.698</v>
      </c>
      <c r="F16039" s="21"/>
      <c r="G16039" s="21"/>
      <c r="H16039" s="21"/>
      <c r="I16039" s="21"/>
    </row>
    <row r="16040" spans="1:9">
      <c r="A16040" s="21"/>
      <c r="B16040" s="16">
        <v>41.954000000000001</v>
      </c>
      <c r="C16040" s="16"/>
      <c r="D16040" s="16">
        <v>29.646000000000001</v>
      </c>
      <c r="F16040" s="21"/>
      <c r="G16040" s="21"/>
      <c r="H16040" s="21"/>
      <c r="I16040" s="21"/>
    </row>
    <row r="16041" spans="1:9">
      <c r="A16041" s="21"/>
      <c r="B16041" s="16">
        <v>43.494</v>
      </c>
      <c r="C16041" s="16"/>
      <c r="D16041" s="16">
        <v>29.65</v>
      </c>
      <c r="F16041" s="21"/>
      <c r="G16041" s="21"/>
      <c r="H16041" s="21"/>
      <c r="I16041" s="21"/>
    </row>
    <row r="16042" spans="1:9">
      <c r="A16042" s="21"/>
      <c r="B16042" s="16">
        <v>51.985999999999997</v>
      </c>
      <c r="C16042" s="16"/>
      <c r="D16042" s="16">
        <v>29.71</v>
      </c>
      <c r="F16042" s="21"/>
      <c r="G16042" s="21"/>
      <c r="H16042" s="21"/>
      <c r="I16042" s="21"/>
    </row>
    <row r="16043" spans="1:9">
      <c r="A16043" s="21"/>
      <c r="B16043" s="16">
        <v>53.588999999999999</v>
      </c>
      <c r="C16043" s="16"/>
      <c r="D16043" s="16">
        <v>29.702000000000002</v>
      </c>
      <c r="F16043" s="21"/>
      <c r="G16043" s="21"/>
      <c r="H16043" s="21"/>
      <c r="I16043" s="21"/>
    </row>
    <row r="16044" spans="1:9">
      <c r="A16044" s="21"/>
      <c r="B16044" s="16">
        <v>62.024000000000001</v>
      </c>
      <c r="C16044" s="16"/>
      <c r="D16044" s="16">
        <v>29.734999999999999</v>
      </c>
      <c r="F16044" s="21"/>
      <c r="G16044" s="21"/>
      <c r="H16044" s="21"/>
      <c r="I16044" s="21"/>
    </row>
    <row r="16045" spans="1:9">
      <c r="A16045" s="21"/>
      <c r="B16045" s="16">
        <v>63.747999999999998</v>
      </c>
      <c r="C16045" s="16"/>
      <c r="D16045" s="16">
        <v>29.728999999999999</v>
      </c>
      <c r="F16045" s="21"/>
      <c r="G16045" s="21"/>
      <c r="H16045" s="21"/>
      <c r="I16045" s="21"/>
    </row>
    <row r="16046" spans="1:9">
      <c r="A16046" s="21"/>
      <c r="B16046" s="16">
        <v>72.087000000000003</v>
      </c>
      <c r="C16046" s="16"/>
      <c r="D16046" s="16">
        <v>29.736999999999998</v>
      </c>
      <c r="F16046" s="21"/>
      <c r="G16046" s="21"/>
      <c r="H16046" s="21"/>
      <c r="I16046" s="21"/>
    </row>
    <row r="16047" spans="1:9">
      <c r="A16047" s="21"/>
      <c r="B16047" s="16">
        <v>73.83</v>
      </c>
      <c r="C16047" s="16"/>
      <c r="D16047" s="16">
        <v>29.748999999999999</v>
      </c>
      <c r="F16047" s="21"/>
      <c r="G16047" s="21"/>
      <c r="H16047" s="21"/>
      <c r="I16047" s="21"/>
    </row>
    <row r="16048" spans="1:9">
      <c r="A16048" s="21"/>
      <c r="B16048" s="16">
        <v>82.164000000000001</v>
      </c>
      <c r="C16048" s="16"/>
      <c r="D16048" s="16">
        <v>29.707999999999998</v>
      </c>
      <c r="F16048" s="21"/>
      <c r="G16048" s="21"/>
      <c r="H16048" s="21"/>
      <c r="I16048" s="21"/>
    </row>
    <row r="16049" spans="1:9">
      <c r="A16049" s="21"/>
      <c r="B16049" s="16">
        <v>83.873999999999995</v>
      </c>
      <c r="C16049" s="16"/>
      <c r="D16049" s="16">
        <v>29.715</v>
      </c>
      <c r="F16049" s="21"/>
      <c r="G16049" s="21"/>
      <c r="H16049" s="21"/>
      <c r="I16049" s="21"/>
    </row>
    <row r="16050" spans="1:9">
      <c r="A16050" s="21"/>
      <c r="B16050" s="16">
        <v>90.519000000000005</v>
      </c>
      <c r="C16050" s="16"/>
      <c r="D16050" s="16">
        <v>29.79</v>
      </c>
      <c r="F16050" s="21"/>
      <c r="G16050" s="21"/>
      <c r="H16050" s="21"/>
      <c r="I16050" s="21"/>
    </row>
    <row r="16051" spans="1:9">
      <c r="A16051" s="21"/>
      <c r="B16051" s="16">
        <v>98.188999999999993</v>
      </c>
      <c r="C16051" s="16"/>
      <c r="D16051" s="16">
        <v>29.75</v>
      </c>
      <c r="F16051" s="21"/>
      <c r="G16051" s="21"/>
      <c r="H16051" s="21"/>
      <c r="I16051" s="21"/>
    </row>
    <row r="16052" spans="1:9">
      <c r="A16052" s="21"/>
      <c r="B16052" s="16">
        <v>98.462999999999994</v>
      </c>
      <c r="C16052" s="16"/>
      <c r="D16052" s="16">
        <v>29.713999999999999</v>
      </c>
      <c r="F16052" s="21"/>
      <c r="G16052" s="21"/>
      <c r="H16052" s="21"/>
      <c r="I16052" s="21"/>
    </row>
    <row r="16053" spans="1:9">
      <c r="A16053" s="21"/>
      <c r="B16053" s="16">
        <v>100</v>
      </c>
      <c r="C16053" s="16"/>
      <c r="D16053" s="16">
        <v>29.709</v>
      </c>
      <c r="F16053" s="21"/>
      <c r="G16053" s="21"/>
      <c r="H16053" s="21"/>
      <c r="I16053" s="21"/>
    </row>
    <row r="16054" spans="1:9">
      <c r="A16054" s="21" t="s">
        <v>532</v>
      </c>
      <c r="B16054" s="16"/>
      <c r="C16054" s="16"/>
      <c r="D16054" s="16"/>
      <c r="F16054" s="21"/>
      <c r="G16054" s="21"/>
      <c r="H16054" s="21"/>
      <c r="I16054" s="21"/>
    </row>
    <row r="16055" spans="1:9">
      <c r="A16055" s="21" t="s">
        <v>1</v>
      </c>
      <c r="B16055" s="16"/>
      <c r="C16055" s="16"/>
      <c r="D16055" s="16"/>
      <c r="F16055" s="21"/>
      <c r="G16055" s="21"/>
      <c r="H16055" s="21"/>
      <c r="I16055" s="21"/>
    </row>
    <row r="16056" spans="1:9">
      <c r="A16056" s="21"/>
      <c r="B16056" s="16">
        <v>-100</v>
      </c>
      <c r="C16056" s="16"/>
      <c r="D16056" s="16">
        <v>28.937999999999999</v>
      </c>
      <c r="F16056" s="21"/>
      <c r="G16056" s="21"/>
      <c r="H16056" s="21"/>
      <c r="I16056" s="21"/>
    </row>
    <row r="16057" spans="1:9">
      <c r="A16057" s="21"/>
      <c r="B16057" s="16">
        <v>-96.661000000000001</v>
      </c>
      <c r="C16057" s="16"/>
      <c r="D16057" s="16">
        <v>28.913</v>
      </c>
      <c r="F16057" s="21"/>
      <c r="G16057" s="21"/>
      <c r="H16057" s="21"/>
      <c r="I16057" s="21"/>
    </row>
    <row r="16058" spans="1:9">
      <c r="A16058" s="21"/>
      <c r="B16058" s="16">
        <v>-96.328999999999994</v>
      </c>
      <c r="C16058" s="16"/>
      <c r="D16058" s="16">
        <v>28.948</v>
      </c>
      <c r="F16058" s="21"/>
      <c r="G16058" s="21"/>
      <c r="H16058" s="21"/>
      <c r="I16058" s="21"/>
    </row>
    <row r="16059" spans="1:9">
      <c r="A16059" s="21"/>
      <c r="B16059" s="16">
        <v>-95.346000000000004</v>
      </c>
      <c r="C16059" s="16"/>
      <c r="D16059" s="16">
        <v>28.952999999999999</v>
      </c>
      <c r="F16059" s="21"/>
      <c r="G16059" s="21"/>
      <c r="H16059" s="21"/>
      <c r="I16059" s="21"/>
    </row>
    <row r="16060" spans="1:9">
      <c r="A16060" s="21"/>
      <c r="B16060" s="16">
        <v>-86.356999999999999</v>
      </c>
      <c r="C16060" s="16"/>
      <c r="D16060" s="16">
        <v>28.928999999999998</v>
      </c>
      <c r="F16060" s="21"/>
      <c r="G16060" s="21"/>
      <c r="H16060" s="21"/>
      <c r="I16060" s="21"/>
    </row>
    <row r="16061" spans="1:9">
      <c r="A16061" s="21"/>
      <c r="B16061" s="16">
        <v>-85.61</v>
      </c>
      <c r="C16061" s="16"/>
      <c r="D16061" s="16">
        <v>28.923999999999999</v>
      </c>
      <c r="F16061" s="21"/>
      <c r="G16061" s="21"/>
      <c r="H16061" s="21"/>
      <c r="I16061" s="21"/>
    </row>
    <row r="16062" spans="1:9">
      <c r="A16062" s="21"/>
      <c r="B16062" s="16">
        <v>-76.158000000000001</v>
      </c>
      <c r="C16062" s="16"/>
      <c r="D16062" s="16">
        <v>28.952999999999999</v>
      </c>
      <c r="F16062" s="21"/>
      <c r="G16062" s="21"/>
      <c r="H16062" s="21"/>
      <c r="I16062" s="21"/>
    </row>
    <row r="16063" spans="1:9">
      <c r="A16063" s="21"/>
      <c r="B16063" s="16">
        <v>-75.819000000000003</v>
      </c>
      <c r="C16063" s="16"/>
      <c r="D16063" s="16">
        <v>28.957000000000001</v>
      </c>
      <c r="F16063" s="21"/>
      <c r="G16063" s="21"/>
      <c r="H16063" s="21"/>
      <c r="I16063" s="21"/>
    </row>
    <row r="16064" spans="1:9">
      <c r="A16064" s="21"/>
      <c r="B16064" s="16">
        <v>-65.933999999999997</v>
      </c>
      <c r="C16064" s="16"/>
      <c r="D16064" s="16">
        <v>29.004999999999999</v>
      </c>
      <c r="F16064" s="21"/>
      <c r="G16064" s="21"/>
      <c r="H16064" s="21"/>
      <c r="I16064" s="21"/>
    </row>
    <row r="16065" spans="1:9">
      <c r="A16065" s="21"/>
      <c r="B16065" s="16">
        <v>-65.777000000000001</v>
      </c>
      <c r="C16065" s="16"/>
      <c r="D16065" s="16">
        <v>29.004000000000001</v>
      </c>
      <c r="F16065" s="21"/>
      <c r="G16065" s="21"/>
      <c r="H16065" s="21"/>
      <c r="I16065" s="21"/>
    </row>
    <row r="16066" spans="1:9">
      <c r="A16066" s="21"/>
      <c r="B16066" s="16">
        <v>-57.314</v>
      </c>
      <c r="C16066" s="16"/>
      <c r="D16066" s="16">
        <v>28.971</v>
      </c>
      <c r="F16066" s="21"/>
      <c r="G16066" s="21"/>
      <c r="H16066" s="21"/>
      <c r="I16066" s="21"/>
    </row>
    <row r="16067" spans="1:9">
      <c r="A16067" s="21"/>
      <c r="B16067" s="16">
        <v>-55.767000000000003</v>
      </c>
      <c r="C16067" s="16"/>
      <c r="D16067" s="16">
        <v>28.965</v>
      </c>
      <c r="F16067" s="21"/>
      <c r="G16067" s="21"/>
      <c r="H16067" s="21"/>
      <c r="I16067" s="21"/>
    </row>
    <row r="16068" spans="1:9">
      <c r="A16068" s="21"/>
      <c r="B16068" s="16">
        <v>-54.390999999999998</v>
      </c>
      <c r="C16068" s="16"/>
      <c r="D16068" s="16">
        <v>28.968</v>
      </c>
      <c r="F16068" s="21"/>
      <c r="G16068" s="21"/>
      <c r="H16068" s="21"/>
      <c r="I16068" s="21"/>
    </row>
    <row r="16069" spans="1:9">
      <c r="A16069" s="21"/>
      <c r="B16069" s="16">
        <v>-51.746000000000002</v>
      </c>
      <c r="C16069" s="16"/>
      <c r="D16069" s="16">
        <v>28.975999999999999</v>
      </c>
      <c r="F16069" s="21"/>
      <c r="G16069" s="21"/>
      <c r="H16069" s="21"/>
      <c r="I16069" s="21"/>
    </row>
    <row r="16070" spans="1:9">
      <c r="A16070" s="21"/>
      <c r="B16070" s="16">
        <v>-41.594999999999999</v>
      </c>
      <c r="C16070" s="16"/>
      <c r="D16070" s="16">
        <v>29.096</v>
      </c>
      <c r="F16070" s="21"/>
      <c r="G16070" s="21"/>
      <c r="H16070" s="21"/>
      <c r="I16070" s="21"/>
    </row>
    <row r="16071" spans="1:9">
      <c r="A16071" s="21"/>
      <c r="B16071" s="16">
        <v>-41.561999999999998</v>
      </c>
      <c r="C16071" s="16"/>
      <c r="D16071" s="16">
        <v>29.097000000000001</v>
      </c>
      <c r="F16071" s="21"/>
      <c r="G16071" s="21"/>
      <c r="H16071" s="21"/>
      <c r="I16071" s="21"/>
    </row>
    <row r="16072" spans="1:9">
      <c r="A16072" s="21"/>
      <c r="B16072" s="16">
        <v>-40.938000000000002</v>
      </c>
      <c r="C16072" s="16"/>
      <c r="D16072" s="16">
        <v>29.100999999999999</v>
      </c>
      <c r="F16072" s="21"/>
      <c r="G16072" s="21"/>
      <c r="H16072" s="21"/>
      <c r="I16072" s="21"/>
    </row>
    <row r="16073" spans="1:9">
      <c r="A16073" s="21"/>
      <c r="B16073" s="16">
        <v>-31.803999999999998</v>
      </c>
      <c r="C16073" s="16"/>
      <c r="D16073" s="16">
        <v>29.166</v>
      </c>
      <c r="F16073" s="21"/>
      <c r="G16073" s="21"/>
      <c r="H16073" s="21"/>
      <c r="I16073" s="21"/>
    </row>
    <row r="16074" spans="1:9">
      <c r="A16074" s="21"/>
      <c r="B16074" s="16">
        <v>-31.381</v>
      </c>
      <c r="C16074" s="16"/>
      <c r="D16074" s="16">
        <v>29.167999999999999</v>
      </c>
      <c r="F16074" s="21"/>
      <c r="G16074" s="21"/>
      <c r="H16074" s="21"/>
      <c r="I16074" s="21"/>
    </row>
    <row r="16075" spans="1:9">
      <c r="A16075" s="21"/>
      <c r="B16075" s="16">
        <v>-21.585000000000001</v>
      </c>
      <c r="C16075" s="16"/>
      <c r="D16075" s="16">
        <v>29.17</v>
      </c>
      <c r="F16075" s="21"/>
      <c r="G16075" s="21"/>
      <c r="H16075" s="21"/>
      <c r="I16075" s="21"/>
    </row>
    <row r="16076" spans="1:9">
      <c r="A16076" s="21"/>
      <c r="B16076" s="16">
        <v>-21.163</v>
      </c>
      <c r="C16076" s="16"/>
      <c r="D16076" s="16">
        <v>29.172000000000001</v>
      </c>
      <c r="F16076" s="21"/>
      <c r="G16076" s="21"/>
      <c r="H16076" s="21"/>
      <c r="I16076" s="21"/>
    </row>
    <row r="16077" spans="1:9">
      <c r="A16077" s="21"/>
      <c r="B16077" s="16">
        <v>-11.372</v>
      </c>
      <c r="C16077" s="16"/>
      <c r="D16077" s="16">
        <v>29.22</v>
      </c>
      <c r="F16077" s="21"/>
      <c r="G16077" s="21"/>
      <c r="H16077" s="21"/>
      <c r="I16077" s="21"/>
    </row>
    <row r="16078" spans="1:9">
      <c r="A16078" s="21"/>
      <c r="B16078" s="16">
        <v>-11.086</v>
      </c>
      <c r="C16078" s="16"/>
      <c r="D16078" s="16">
        <v>29.224</v>
      </c>
      <c r="F16078" s="21"/>
      <c r="G16078" s="21"/>
      <c r="H16078" s="21"/>
      <c r="I16078" s="21"/>
    </row>
    <row r="16079" spans="1:9">
      <c r="A16079" s="21"/>
      <c r="B16079" s="16">
        <v>-1.778</v>
      </c>
      <c r="C16079" s="16"/>
      <c r="D16079" s="16">
        <v>29.244</v>
      </c>
      <c r="F16079" s="21"/>
      <c r="G16079" s="21"/>
      <c r="H16079" s="21"/>
      <c r="I16079" s="21"/>
    </row>
    <row r="16080" spans="1:9">
      <c r="A16080" s="21"/>
      <c r="B16080" s="16">
        <v>-1.1339999999999999</v>
      </c>
      <c r="C16080" s="16"/>
      <c r="D16080" s="16">
        <v>29.245999999999999</v>
      </c>
      <c r="F16080" s="21"/>
      <c r="G16080" s="21"/>
      <c r="H16080" s="21"/>
      <c r="I16080" s="21"/>
    </row>
    <row r="16081" spans="1:9">
      <c r="A16081" s="21"/>
      <c r="B16081" s="16">
        <v>-1.115</v>
      </c>
      <c r="C16081" s="16"/>
      <c r="D16081" s="16">
        <v>29.245999999999999</v>
      </c>
      <c r="F16081" s="21"/>
      <c r="G16081" s="21"/>
      <c r="H16081" s="21"/>
      <c r="I16081" s="21"/>
    </row>
    <row r="16082" spans="1:9">
      <c r="A16082" s="21"/>
      <c r="B16082" s="16">
        <v>-1.1140000000000001</v>
      </c>
      <c r="C16082" s="16"/>
      <c r="D16082" s="16">
        <v>29.245999999999999</v>
      </c>
      <c r="F16082" s="21"/>
      <c r="G16082" s="21"/>
      <c r="H16082" s="21"/>
      <c r="I16082" s="21"/>
    </row>
    <row r="16083" spans="1:9">
      <c r="A16083" s="21"/>
      <c r="B16083" s="16">
        <v>0</v>
      </c>
      <c r="C16083" s="16"/>
      <c r="D16083" s="16">
        <v>29.233000000000001</v>
      </c>
      <c r="F16083" s="21"/>
      <c r="G16083" s="21"/>
      <c r="H16083" s="21"/>
      <c r="I16083" s="21"/>
    </row>
    <row r="16084" spans="1:9">
      <c r="A16084" s="21"/>
      <c r="B16084" s="16">
        <v>0.16</v>
      </c>
      <c r="C16084" s="16"/>
      <c r="D16084" s="16">
        <v>29.231000000000002</v>
      </c>
      <c r="F16084" s="21"/>
      <c r="G16084" s="21"/>
      <c r="H16084" s="21"/>
      <c r="I16084" s="21"/>
    </row>
    <row r="16085" spans="1:9">
      <c r="A16085" s="21"/>
      <c r="B16085" s="16">
        <v>9.0489999999999995</v>
      </c>
      <c r="C16085" s="16"/>
      <c r="D16085" s="16">
        <v>29.274000000000001</v>
      </c>
      <c r="F16085" s="21"/>
      <c r="G16085" s="21"/>
      <c r="H16085" s="21"/>
      <c r="I16085" s="21"/>
    </row>
    <row r="16086" spans="1:9">
      <c r="A16086" s="21"/>
      <c r="B16086" s="16">
        <v>9.0790000000000006</v>
      </c>
      <c r="C16086" s="16"/>
      <c r="D16086" s="16">
        <v>29.274000000000001</v>
      </c>
      <c r="F16086" s="21"/>
      <c r="G16086" s="21"/>
      <c r="H16086" s="21"/>
      <c r="I16086" s="21"/>
    </row>
    <row r="16087" spans="1:9">
      <c r="A16087" s="21"/>
      <c r="B16087" s="16">
        <v>11.724</v>
      </c>
      <c r="C16087" s="16"/>
      <c r="D16087" s="16">
        <v>29.288</v>
      </c>
      <c r="F16087" s="21"/>
      <c r="G16087" s="21"/>
      <c r="H16087" s="21"/>
      <c r="I16087" s="21"/>
    </row>
    <row r="16088" spans="1:9">
      <c r="A16088" s="21"/>
      <c r="B16088" s="16">
        <v>19.213999999999999</v>
      </c>
      <c r="C16088" s="16"/>
      <c r="D16088" s="16">
        <v>29.33</v>
      </c>
      <c r="F16088" s="21"/>
      <c r="G16088" s="21"/>
      <c r="H16088" s="21"/>
      <c r="I16088" s="21"/>
    </row>
    <row r="16089" spans="1:9">
      <c r="A16089" s="21"/>
      <c r="B16089" s="16">
        <v>19.309999999999999</v>
      </c>
      <c r="C16089" s="16"/>
      <c r="D16089" s="16">
        <v>29.33</v>
      </c>
      <c r="F16089" s="21"/>
      <c r="G16089" s="21"/>
      <c r="H16089" s="21"/>
      <c r="I16089" s="21"/>
    </row>
    <row r="16090" spans="1:9">
      <c r="A16090" s="21"/>
      <c r="B16090" s="16">
        <v>29.295000000000002</v>
      </c>
      <c r="C16090" s="16"/>
      <c r="D16090" s="16">
        <v>29.398</v>
      </c>
      <c r="F16090" s="21"/>
      <c r="G16090" s="21"/>
      <c r="H16090" s="21"/>
      <c r="I16090" s="21"/>
    </row>
    <row r="16091" spans="1:9">
      <c r="A16091" s="21"/>
      <c r="B16091" s="16">
        <v>29.433</v>
      </c>
      <c r="C16091" s="16"/>
      <c r="D16091" s="16">
        <v>29.399000000000001</v>
      </c>
      <c r="F16091" s="21"/>
      <c r="G16091" s="21"/>
      <c r="H16091" s="21"/>
      <c r="I16091" s="21"/>
    </row>
    <row r="16092" spans="1:9">
      <c r="A16092" s="21"/>
      <c r="B16092" s="16">
        <v>39.299999999999997</v>
      </c>
      <c r="C16092" s="16"/>
      <c r="D16092" s="16">
        <v>29.443999999999999</v>
      </c>
      <c r="F16092" s="21"/>
      <c r="G16092" s="21"/>
      <c r="H16092" s="21"/>
      <c r="I16092" s="21"/>
    </row>
    <row r="16093" spans="1:9">
      <c r="A16093" s="21"/>
      <c r="B16093" s="16">
        <v>39.573</v>
      </c>
      <c r="C16093" s="16"/>
      <c r="D16093" s="16">
        <v>29.443000000000001</v>
      </c>
      <c r="F16093" s="21"/>
      <c r="G16093" s="21"/>
      <c r="H16093" s="21"/>
      <c r="I16093" s="21"/>
    </row>
    <row r="16094" spans="1:9">
      <c r="A16094" s="21"/>
      <c r="B16094" s="16">
        <v>49.316000000000003</v>
      </c>
      <c r="C16094" s="16"/>
      <c r="D16094" s="16">
        <v>29.431999999999999</v>
      </c>
      <c r="F16094" s="21"/>
      <c r="G16094" s="21"/>
      <c r="H16094" s="21"/>
      <c r="I16094" s="21"/>
    </row>
    <row r="16095" spans="1:9">
      <c r="A16095" s="21"/>
      <c r="B16095" s="16">
        <v>49.725000000000001</v>
      </c>
      <c r="C16095" s="16"/>
      <c r="D16095" s="16">
        <v>29.434999999999999</v>
      </c>
      <c r="F16095" s="21"/>
      <c r="G16095" s="21"/>
      <c r="H16095" s="21"/>
      <c r="I16095" s="21"/>
    </row>
    <row r="16096" spans="1:9">
      <c r="A16096" s="21"/>
      <c r="B16096" s="16">
        <v>58.973999999999997</v>
      </c>
      <c r="C16096" s="16"/>
      <c r="D16096" s="16">
        <v>29.449000000000002</v>
      </c>
      <c r="F16096" s="21"/>
      <c r="G16096" s="21"/>
      <c r="H16096" s="21"/>
      <c r="I16096" s="21"/>
    </row>
    <row r="16097" spans="1:9">
      <c r="A16097" s="21"/>
      <c r="B16097" s="16">
        <v>59.844000000000001</v>
      </c>
      <c r="C16097" s="16"/>
      <c r="D16097" s="16">
        <v>29.452999999999999</v>
      </c>
      <c r="F16097" s="21"/>
      <c r="G16097" s="21"/>
      <c r="H16097" s="21"/>
      <c r="I16097" s="21"/>
    </row>
    <row r="16098" spans="1:9">
      <c r="A16098" s="21"/>
      <c r="B16098" s="16">
        <v>68.914000000000001</v>
      </c>
      <c r="C16098" s="16"/>
      <c r="D16098" s="16">
        <v>29.526</v>
      </c>
      <c r="F16098" s="21"/>
      <c r="G16098" s="21"/>
      <c r="H16098" s="21"/>
      <c r="I16098" s="21"/>
    </row>
    <row r="16099" spans="1:9">
      <c r="A16099" s="21"/>
      <c r="B16099" s="16">
        <v>69.992999999999995</v>
      </c>
      <c r="C16099" s="16"/>
      <c r="D16099" s="16">
        <v>29.527000000000001</v>
      </c>
      <c r="F16099" s="21"/>
      <c r="G16099" s="21"/>
      <c r="H16099" s="21"/>
      <c r="I16099" s="21"/>
    </row>
    <row r="16100" spans="1:9">
      <c r="A16100" s="21"/>
      <c r="B16100" s="16">
        <v>78.834999999999994</v>
      </c>
      <c r="C16100" s="16"/>
      <c r="D16100" s="16">
        <v>29.498999999999999</v>
      </c>
      <c r="F16100" s="21"/>
      <c r="G16100" s="21"/>
      <c r="H16100" s="21"/>
      <c r="I16100" s="21"/>
    </row>
    <row r="16101" spans="1:9">
      <c r="A16101" s="21"/>
      <c r="B16101" s="16">
        <v>80.200999999999993</v>
      </c>
      <c r="C16101" s="16"/>
      <c r="D16101" s="16">
        <v>29.492999999999999</v>
      </c>
      <c r="F16101" s="21"/>
      <c r="G16101" s="21"/>
      <c r="H16101" s="21"/>
      <c r="I16101" s="21"/>
    </row>
    <row r="16102" spans="1:9">
      <c r="A16102" s="21"/>
      <c r="B16102" s="16">
        <v>81.421000000000006</v>
      </c>
      <c r="C16102" s="16"/>
      <c r="D16102" s="16">
        <v>29.510999999999999</v>
      </c>
      <c r="F16102" s="21"/>
      <c r="G16102" s="21"/>
      <c r="H16102" s="21"/>
      <c r="I16102" s="21"/>
    </row>
    <row r="16103" spans="1:9">
      <c r="A16103" s="21"/>
      <c r="B16103" s="16">
        <v>90.084999999999994</v>
      </c>
      <c r="C16103" s="16"/>
      <c r="D16103" s="16">
        <v>29.538</v>
      </c>
      <c r="F16103" s="21"/>
      <c r="G16103" s="21"/>
      <c r="H16103" s="21"/>
      <c r="I16103" s="21"/>
    </row>
    <row r="16104" spans="1:9">
      <c r="A16104" s="21"/>
      <c r="B16104" s="16">
        <v>98.757000000000005</v>
      </c>
      <c r="C16104" s="16"/>
      <c r="D16104" s="16">
        <v>29.507000000000001</v>
      </c>
      <c r="F16104" s="21"/>
      <c r="G16104" s="21"/>
      <c r="H16104" s="21"/>
      <c r="I16104" s="21"/>
    </row>
    <row r="16105" spans="1:9">
      <c r="A16105" s="21"/>
      <c r="B16105" s="16">
        <v>100</v>
      </c>
      <c r="C16105" s="16"/>
      <c r="D16105" s="16">
        <v>29.495000000000001</v>
      </c>
      <c r="F16105" s="21"/>
      <c r="G16105" s="21"/>
      <c r="H16105" s="21"/>
      <c r="I16105" s="21"/>
    </row>
    <row r="16106" spans="1:9">
      <c r="A16106" s="21" t="s">
        <v>533</v>
      </c>
      <c r="B16106" s="16"/>
      <c r="C16106" s="16"/>
      <c r="D16106" s="16"/>
      <c r="F16106" s="21"/>
      <c r="G16106" s="21"/>
      <c r="H16106" s="21"/>
      <c r="I16106" s="21"/>
    </row>
    <row r="16107" spans="1:9">
      <c r="A16107" s="21" t="s">
        <v>1</v>
      </c>
      <c r="B16107" s="16"/>
      <c r="C16107" s="16"/>
      <c r="D16107" s="16"/>
      <c r="F16107" s="21"/>
      <c r="G16107" s="21"/>
      <c r="H16107" s="21"/>
      <c r="I16107" s="21"/>
    </row>
    <row r="16108" spans="1:9">
      <c r="A16108" s="21"/>
      <c r="B16108" s="16">
        <v>-100</v>
      </c>
      <c r="C16108" s="16"/>
      <c r="D16108" s="16">
        <v>28.815000000000001</v>
      </c>
      <c r="F16108" s="21"/>
      <c r="G16108" s="21"/>
      <c r="H16108" s="21"/>
      <c r="I16108" s="21"/>
    </row>
    <row r="16109" spans="1:9">
      <c r="A16109" s="21"/>
      <c r="B16109" s="16">
        <v>-91.846999999999994</v>
      </c>
      <c r="C16109" s="16"/>
      <c r="D16109" s="16">
        <v>28.855</v>
      </c>
      <c r="F16109" s="21"/>
      <c r="G16109" s="21"/>
      <c r="H16109" s="21"/>
      <c r="I16109" s="21"/>
    </row>
    <row r="16110" spans="1:9">
      <c r="A16110" s="21"/>
      <c r="B16110" s="16">
        <v>-90.441000000000003</v>
      </c>
      <c r="C16110" s="16"/>
      <c r="D16110" s="16">
        <v>28.861999999999998</v>
      </c>
      <c r="F16110" s="21"/>
      <c r="G16110" s="21"/>
      <c r="H16110" s="21"/>
      <c r="I16110" s="21"/>
    </row>
    <row r="16111" spans="1:9">
      <c r="A16111" s="21"/>
      <c r="B16111" s="16">
        <v>-88.926000000000002</v>
      </c>
      <c r="C16111" s="16"/>
      <c r="D16111" s="16">
        <v>28.861000000000001</v>
      </c>
      <c r="F16111" s="21"/>
      <c r="G16111" s="21"/>
      <c r="H16111" s="21"/>
      <c r="I16111" s="21"/>
    </row>
    <row r="16112" spans="1:9">
      <c r="A16112" s="21"/>
      <c r="B16112" s="16">
        <v>-80.367000000000004</v>
      </c>
      <c r="C16112" s="16"/>
      <c r="D16112" s="16">
        <v>28.797000000000001</v>
      </c>
      <c r="F16112" s="21"/>
      <c r="G16112" s="21"/>
      <c r="H16112" s="21"/>
      <c r="I16112" s="21"/>
    </row>
    <row r="16113" spans="1:9">
      <c r="A16113" s="21"/>
      <c r="B16113" s="16">
        <v>-79.171000000000006</v>
      </c>
      <c r="C16113" s="16"/>
      <c r="D16113" s="16">
        <v>28.806999999999999</v>
      </c>
      <c r="F16113" s="21"/>
      <c r="G16113" s="21"/>
      <c r="H16113" s="21"/>
      <c r="I16113" s="21"/>
    </row>
    <row r="16114" spans="1:9">
      <c r="A16114" s="21"/>
      <c r="B16114" s="16">
        <v>-70.2</v>
      </c>
      <c r="C16114" s="16"/>
      <c r="D16114" s="16">
        <v>28.901</v>
      </c>
      <c r="F16114" s="21"/>
      <c r="G16114" s="21"/>
      <c r="H16114" s="21"/>
      <c r="I16114" s="21"/>
    </row>
    <row r="16115" spans="1:9">
      <c r="A16115" s="21"/>
      <c r="B16115" s="16">
        <v>-69.081999999999994</v>
      </c>
      <c r="C16115" s="16"/>
      <c r="D16115" s="16">
        <v>28.893999999999998</v>
      </c>
      <c r="F16115" s="21"/>
      <c r="G16115" s="21"/>
      <c r="H16115" s="21"/>
      <c r="I16115" s="21"/>
    </row>
    <row r="16116" spans="1:9">
      <c r="A16116" s="21"/>
      <c r="B16116" s="16">
        <v>-60.045999999999999</v>
      </c>
      <c r="C16116" s="16"/>
      <c r="D16116" s="16">
        <v>28.847000000000001</v>
      </c>
      <c r="F16116" s="21"/>
      <c r="G16116" s="21"/>
      <c r="H16116" s="21"/>
      <c r="I16116" s="21"/>
    </row>
    <row r="16117" spans="1:9">
      <c r="A16117" s="21"/>
      <c r="B16117" s="16">
        <v>-59.04</v>
      </c>
      <c r="C16117" s="16"/>
      <c r="D16117" s="16">
        <v>28.850999999999999</v>
      </c>
      <c r="F16117" s="21"/>
      <c r="G16117" s="21"/>
      <c r="H16117" s="21"/>
      <c r="I16117" s="21"/>
    </row>
    <row r="16118" spans="1:9">
      <c r="A16118" s="21"/>
      <c r="B16118" s="16">
        <v>-49.960999999999999</v>
      </c>
      <c r="C16118" s="16"/>
      <c r="D16118" s="16">
        <v>28.913</v>
      </c>
      <c r="F16118" s="21"/>
      <c r="G16118" s="21"/>
      <c r="H16118" s="21"/>
      <c r="I16118" s="21"/>
    </row>
    <row r="16119" spans="1:9">
      <c r="A16119" s="21"/>
      <c r="B16119" s="16">
        <v>-49.014000000000003</v>
      </c>
      <c r="C16119" s="16"/>
      <c r="D16119" s="16">
        <v>28.928000000000001</v>
      </c>
      <c r="F16119" s="21"/>
      <c r="G16119" s="21"/>
      <c r="H16119" s="21"/>
      <c r="I16119" s="21"/>
    </row>
    <row r="16120" spans="1:9">
      <c r="A16120" s="21"/>
      <c r="B16120" s="16">
        <v>-39.884</v>
      </c>
      <c r="C16120" s="16"/>
      <c r="D16120" s="16">
        <v>29.004000000000001</v>
      </c>
      <c r="F16120" s="21"/>
      <c r="G16120" s="21"/>
      <c r="H16120" s="21"/>
      <c r="I16120" s="21"/>
    </row>
    <row r="16121" spans="1:9">
      <c r="A16121" s="21"/>
      <c r="B16121" s="16">
        <v>-30.600999999999999</v>
      </c>
      <c r="C16121" s="16"/>
      <c r="D16121" s="16">
        <v>28.972999999999999</v>
      </c>
      <c r="F16121" s="21"/>
      <c r="G16121" s="21"/>
      <c r="H16121" s="21"/>
      <c r="I16121" s="21"/>
    </row>
    <row r="16122" spans="1:9">
      <c r="A16122" s="21"/>
      <c r="B16122" s="16">
        <v>-29.744</v>
      </c>
      <c r="C16122" s="16"/>
      <c r="D16122" s="16">
        <v>28.971</v>
      </c>
      <c r="F16122" s="21"/>
      <c r="G16122" s="21"/>
      <c r="H16122" s="21"/>
      <c r="I16122" s="21"/>
    </row>
    <row r="16123" spans="1:9">
      <c r="A16123" s="21"/>
      <c r="B16123" s="16">
        <v>-28.901</v>
      </c>
      <c r="C16123" s="16"/>
      <c r="D16123" s="16">
        <v>28.972000000000001</v>
      </c>
      <c r="F16123" s="21"/>
      <c r="G16123" s="21"/>
      <c r="H16123" s="21"/>
      <c r="I16123" s="21"/>
    </row>
    <row r="16124" spans="1:9">
      <c r="A16124" s="21"/>
      <c r="B16124" s="16">
        <v>-19.692</v>
      </c>
      <c r="C16124" s="16"/>
      <c r="D16124" s="16">
        <v>28.998000000000001</v>
      </c>
      <c r="F16124" s="21"/>
      <c r="G16124" s="21"/>
      <c r="H16124" s="21"/>
      <c r="I16124" s="21"/>
    </row>
    <row r="16125" spans="1:9">
      <c r="A16125" s="21"/>
      <c r="B16125" s="16">
        <v>-9.83</v>
      </c>
      <c r="C16125" s="16"/>
      <c r="D16125" s="16">
        <v>29.02</v>
      </c>
      <c r="F16125" s="21"/>
      <c r="G16125" s="21"/>
      <c r="H16125" s="21"/>
      <c r="I16125" s="21"/>
    </row>
    <row r="16126" spans="1:9">
      <c r="A16126" s="21"/>
      <c r="B16126" s="16">
        <v>-9.6950000000000003</v>
      </c>
      <c r="C16126" s="16"/>
      <c r="D16126" s="16">
        <v>29.02</v>
      </c>
      <c r="F16126" s="21"/>
      <c r="G16126" s="21"/>
      <c r="H16126" s="21"/>
      <c r="I16126" s="21"/>
    </row>
    <row r="16127" spans="1:9">
      <c r="A16127" s="21"/>
      <c r="B16127" s="16">
        <v>-0.41299999999999998</v>
      </c>
      <c r="C16127" s="16"/>
      <c r="D16127" s="16">
        <v>29.027999999999999</v>
      </c>
      <c r="F16127" s="21"/>
      <c r="G16127" s="21"/>
      <c r="H16127" s="21"/>
      <c r="I16127" s="21"/>
    </row>
    <row r="16128" spans="1:9">
      <c r="A16128" s="21"/>
      <c r="B16128" s="16">
        <v>-0.35499999999999998</v>
      </c>
      <c r="C16128" s="16"/>
      <c r="D16128" s="16">
        <v>29.027999999999999</v>
      </c>
      <c r="F16128" s="21"/>
      <c r="G16128" s="21"/>
      <c r="H16128" s="21"/>
      <c r="I16128" s="21"/>
    </row>
    <row r="16129" spans="1:9">
      <c r="A16129" s="21"/>
      <c r="B16129" s="16">
        <v>0</v>
      </c>
      <c r="C16129" s="16"/>
      <c r="D16129" s="16">
        <v>29.024999999999999</v>
      </c>
      <c r="F16129" s="21"/>
      <c r="G16129" s="21"/>
      <c r="H16129" s="21"/>
      <c r="I16129" s="21"/>
    </row>
    <row r="16130" spans="1:9">
      <c r="A16130" s="21"/>
      <c r="B16130" s="16">
        <v>0.45500000000000002</v>
      </c>
      <c r="C16130" s="16"/>
      <c r="D16130" s="16">
        <v>29.021999999999998</v>
      </c>
      <c r="F16130" s="21"/>
      <c r="G16130" s="21"/>
      <c r="H16130" s="21"/>
      <c r="I16130" s="21"/>
    </row>
    <row r="16131" spans="1:9">
      <c r="A16131" s="21"/>
      <c r="B16131" s="16">
        <v>0.45800000000000002</v>
      </c>
      <c r="C16131" s="16"/>
      <c r="D16131" s="16">
        <v>29.021999999999998</v>
      </c>
      <c r="F16131" s="21"/>
      <c r="G16131" s="21"/>
      <c r="H16131" s="21"/>
      <c r="I16131" s="21"/>
    </row>
    <row r="16132" spans="1:9">
      <c r="A16132" s="21"/>
      <c r="B16132" s="16">
        <v>0.501</v>
      </c>
      <c r="C16132" s="16"/>
      <c r="D16132" s="16">
        <v>29.023</v>
      </c>
      <c r="F16132" s="21"/>
      <c r="G16132" s="21"/>
      <c r="H16132" s="21"/>
      <c r="I16132" s="21"/>
    </row>
    <row r="16133" spans="1:9">
      <c r="A16133" s="21"/>
      <c r="B16133" s="16">
        <v>2.25</v>
      </c>
      <c r="C16133" s="16"/>
      <c r="D16133" s="16">
        <v>29.032</v>
      </c>
      <c r="F16133" s="21"/>
      <c r="G16133" s="21"/>
      <c r="H16133" s="21"/>
      <c r="I16133" s="21"/>
    </row>
    <row r="16134" spans="1:9">
      <c r="A16134" s="21"/>
      <c r="B16134" s="16">
        <v>10.565</v>
      </c>
      <c r="C16134" s="16"/>
      <c r="D16134" s="16">
        <v>29.082000000000001</v>
      </c>
      <c r="F16134" s="21"/>
      <c r="G16134" s="21"/>
      <c r="H16134" s="21"/>
      <c r="I16134" s="21"/>
    </row>
    <row r="16135" spans="1:9">
      <c r="A16135" s="21"/>
      <c r="B16135" s="16">
        <v>10.775</v>
      </c>
      <c r="C16135" s="16"/>
      <c r="D16135" s="16">
        <v>29.082999999999998</v>
      </c>
      <c r="F16135" s="21"/>
      <c r="G16135" s="21"/>
      <c r="H16135" s="21"/>
      <c r="I16135" s="21"/>
    </row>
    <row r="16136" spans="1:9">
      <c r="A16136" s="21"/>
      <c r="B16136" s="16">
        <v>20.696999999999999</v>
      </c>
      <c r="C16136" s="16"/>
      <c r="D16136" s="16">
        <v>29.076000000000001</v>
      </c>
      <c r="F16136" s="21"/>
      <c r="G16136" s="21"/>
      <c r="H16136" s="21"/>
      <c r="I16136" s="21"/>
    </row>
    <row r="16137" spans="1:9">
      <c r="A16137" s="21"/>
      <c r="B16137" s="16">
        <v>21.204999999999998</v>
      </c>
      <c r="C16137" s="16"/>
      <c r="D16137" s="16">
        <v>29.08</v>
      </c>
      <c r="F16137" s="21"/>
      <c r="G16137" s="21"/>
      <c r="H16137" s="21"/>
      <c r="I16137" s="21"/>
    </row>
    <row r="16138" spans="1:9">
      <c r="A16138" s="21"/>
      <c r="B16138" s="16">
        <v>30.837</v>
      </c>
      <c r="C16138" s="16"/>
      <c r="D16138" s="16">
        <v>29.17</v>
      </c>
      <c r="F16138" s="21"/>
      <c r="G16138" s="21"/>
      <c r="H16138" s="21"/>
      <c r="I16138" s="21"/>
    </row>
    <row r="16139" spans="1:9">
      <c r="A16139" s="21"/>
      <c r="B16139" s="16">
        <v>31.356999999999999</v>
      </c>
      <c r="C16139" s="16"/>
      <c r="D16139" s="16">
        <v>29.172000000000001</v>
      </c>
      <c r="F16139" s="21"/>
      <c r="G16139" s="21"/>
      <c r="H16139" s="21"/>
      <c r="I16139" s="21"/>
    </row>
    <row r="16140" spans="1:9">
      <c r="A16140" s="21"/>
      <c r="B16140" s="16">
        <v>40.851999999999997</v>
      </c>
      <c r="C16140" s="16"/>
      <c r="D16140" s="16">
        <v>29.283000000000001</v>
      </c>
      <c r="F16140" s="21"/>
      <c r="G16140" s="21"/>
      <c r="H16140" s="21"/>
      <c r="I16140" s="21"/>
    </row>
    <row r="16141" spans="1:9">
      <c r="A16141" s="21"/>
      <c r="B16141" s="16">
        <v>41.697000000000003</v>
      </c>
      <c r="C16141" s="16"/>
      <c r="D16141" s="16">
        <v>29.282</v>
      </c>
      <c r="F16141" s="21"/>
      <c r="G16141" s="21"/>
      <c r="H16141" s="21"/>
      <c r="I16141" s="21"/>
    </row>
    <row r="16142" spans="1:9">
      <c r="A16142" s="21"/>
      <c r="B16142" s="16">
        <v>50.893999999999998</v>
      </c>
      <c r="C16142" s="16"/>
      <c r="D16142" s="16">
        <v>29.228999999999999</v>
      </c>
      <c r="F16142" s="21"/>
      <c r="G16142" s="21"/>
      <c r="H16142" s="21"/>
      <c r="I16142" s="21"/>
    </row>
    <row r="16143" spans="1:9">
      <c r="A16143" s="21"/>
      <c r="B16143" s="16">
        <v>52.149000000000001</v>
      </c>
      <c r="C16143" s="16"/>
      <c r="D16143" s="16">
        <v>29.23</v>
      </c>
      <c r="F16143" s="21"/>
      <c r="G16143" s="21"/>
      <c r="H16143" s="21"/>
      <c r="I16143" s="21"/>
    </row>
    <row r="16144" spans="1:9">
      <c r="A16144" s="21"/>
      <c r="B16144" s="16">
        <v>60.97</v>
      </c>
      <c r="C16144" s="16"/>
      <c r="D16144" s="16">
        <v>29.295000000000002</v>
      </c>
      <c r="F16144" s="21"/>
      <c r="G16144" s="21"/>
      <c r="H16144" s="21"/>
      <c r="I16144" s="21"/>
    </row>
    <row r="16145" spans="1:9">
      <c r="A16145" s="21"/>
      <c r="B16145" s="16">
        <v>62.572000000000003</v>
      </c>
      <c r="C16145" s="16"/>
      <c r="D16145" s="16">
        <v>29.306999999999999</v>
      </c>
      <c r="F16145" s="21"/>
      <c r="G16145" s="21"/>
      <c r="H16145" s="21"/>
      <c r="I16145" s="21"/>
    </row>
    <row r="16146" spans="1:9">
      <c r="A16146" s="21"/>
      <c r="B16146" s="16">
        <v>71.111999999999995</v>
      </c>
      <c r="C16146" s="16"/>
      <c r="D16146" s="16">
        <v>29.32</v>
      </c>
      <c r="F16146" s="21"/>
      <c r="G16146" s="21"/>
      <c r="H16146" s="21"/>
      <c r="I16146" s="21"/>
    </row>
    <row r="16147" spans="1:9">
      <c r="A16147" s="21"/>
      <c r="B16147" s="16">
        <v>72.846000000000004</v>
      </c>
      <c r="C16147" s="16"/>
      <c r="D16147" s="16">
        <v>29.314</v>
      </c>
      <c r="F16147" s="21"/>
      <c r="G16147" s="21"/>
      <c r="H16147" s="21"/>
      <c r="I16147" s="21"/>
    </row>
    <row r="16148" spans="1:9">
      <c r="A16148" s="21"/>
      <c r="B16148" s="16">
        <v>81.138000000000005</v>
      </c>
      <c r="C16148" s="16"/>
      <c r="D16148" s="16">
        <v>29.350999999999999</v>
      </c>
      <c r="F16148" s="21"/>
      <c r="G16148" s="21"/>
      <c r="H16148" s="21"/>
      <c r="I16148" s="21"/>
    </row>
    <row r="16149" spans="1:9">
      <c r="A16149" s="21"/>
      <c r="B16149" s="16">
        <v>82.896000000000001</v>
      </c>
      <c r="C16149" s="16"/>
      <c r="D16149" s="16">
        <v>29.356000000000002</v>
      </c>
      <c r="F16149" s="21"/>
      <c r="G16149" s="21"/>
      <c r="H16149" s="21"/>
      <c r="I16149" s="21"/>
    </row>
    <row r="16150" spans="1:9">
      <c r="A16150" s="21"/>
      <c r="B16150" s="16">
        <v>91.28</v>
      </c>
      <c r="C16150" s="16"/>
      <c r="D16150" s="16">
        <v>29.396999999999998</v>
      </c>
      <c r="F16150" s="21"/>
      <c r="G16150" s="21"/>
      <c r="H16150" s="21"/>
      <c r="I16150" s="21"/>
    </row>
    <row r="16151" spans="1:9">
      <c r="A16151" s="21"/>
      <c r="B16151" s="16">
        <v>93.055000000000007</v>
      </c>
      <c r="C16151" s="16"/>
      <c r="D16151" s="16">
        <v>29.39</v>
      </c>
      <c r="F16151" s="21"/>
      <c r="G16151" s="21"/>
      <c r="H16151" s="21"/>
      <c r="I16151" s="21"/>
    </row>
    <row r="16152" spans="1:9">
      <c r="A16152" s="21"/>
      <c r="B16152" s="16">
        <v>100</v>
      </c>
      <c r="C16152" s="16"/>
      <c r="D16152" s="16">
        <v>29.341999999999999</v>
      </c>
      <c r="F16152" s="21"/>
      <c r="G16152" s="21"/>
      <c r="H16152" s="21"/>
      <c r="I16152" s="21"/>
    </row>
    <row r="16153" spans="1:9">
      <c r="A16153" s="21" t="s">
        <v>534</v>
      </c>
      <c r="B16153" s="16"/>
      <c r="C16153" s="16"/>
      <c r="D16153" s="16"/>
      <c r="F16153" s="21"/>
      <c r="G16153" s="21"/>
      <c r="H16153" s="21"/>
      <c r="I16153" s="21"/>
    </row>
    <row r="16154" spans="1:9">
      <c r="A16154" s="21" t="s">
        <v>1</v>
      </c>
      <c r="B16154" s="16"/>
      <c r="C16154" s="16"/>
      <c r="D16154" s="16"/>
      <c r="F16154" s="21"/>
      <c r="G16154" s="21"/>
      <c r="H16154" s="21"/>
      <c r="I16154" s="21"/>
    </row>
    <row r="16155" spans="1:9">
      <c r="A16155" s="21"/>
      <c r="B16155" s="16">
        <v>-100</v>
      </c>
      <c r="C16155" s="16"/>
      <c r="D16155" s="16">
        <v>28.827000000000002</v>
      </c>
      <c r="F16155" s="21"/>
      <c r="G16155" s="21"/>
      <c r="H16155" s="21"/>
      <c r="I16155" s="21"/>
    </row>
    <row r="16156" spans="1:9">
      <c r="A16156" s="21"/>
      <c r="B16156" s="16">
        <v>-91.715000000000003</v>
      </c>
      <c r="C16156" s="16"/>
      <c r="D16156" s="16">
        <v>28.87</v>
      </c>
      <c r="F16156" s="21"/>
      <c r="G16156" s="21"/>
      <c r="H16156" s="21"/>
      <c r="I16156" s="21"/>
    </row>
    <row r="16157" spans="1:9">
      <c r="A16157" s="21"/>
      <c r="B16157" s="16">
        <v>-91.576999999999998</v>
      </c>
      <c r="C16157" s="16"/>
      <c r="D16157" s="16">
        <v>28.87</v>
      </c>
      <c r="F16157" s="21"/>
      <c r="G16157" s="21"/>
      <c r="H16157" s="21"/>
      <c r="I16157" s="21"/>
    </row>
    <row r="16158" spans="1:9">
      <c r="A16158" s="21"/>
      <c r="B16158" s="16">
        <v>-81.527000000000001</v>
      </c>
      <c r="C16158" s="16"/>
      <c r="D16158" s="16">
        <v>28.864999999999998</v>
      </c>
      <c r="F16158" s="21"/>
      <c r="G16158" s="21"/>
      <c r="H16158" s="21"/>
      <c r="I16158" s="21"/>
    </row>
    <row r="16159" spans="1:9">
      <c r="A16159" s="21"/>
      <c r="B16159" s="16">
        <v>-71.718999999999994</v>
      </c>
      <c r="C16159" s="16"/>
      <c r="D16159" s="16">
        <v>28.943999999999999</v>
      </c>
      <c r="F16159" s="21"/>
      <c r="G16159" s="21"/>
      <c r="H16159" s="21"/>
      <c r="I16159" s="21"/>
    </row>
    <row r="16160" spans="1:9">
      <c r="A16160" s="21"/>
      <c r="B16160" s="16">
        <v>-71.457999999999998</v>
      </c>
      <c r="C16160" s="16"/>
      <c r="D16160" s="16">
        <v>28.946999999999999</v>
      </c>
      <c r="F16160" s="21"/>
      <c r="G16160" s="21"/>
      <c r="H16160" s="21"/>
      <c r="I16160" s="21"/>
    </row>
    <row r="16161" spans="1:9">
      <c r="A16161" s="21"/>
      <c r="B16161" s="16">
        <v>-61.542000000000002</v>
      </c>
      <c r="C16161" s="16"/>
      <c r="D16161" s="16">
        <v>28.881</v>
      </c>
      <c r="F16161" s="21"/>
      <c r="G16161" s="21"/>
      <c r="H16161" s="21"/>
      <c r="I16161" s="21"/>
    </row>
    <row r="16162" spans="1:9">
      <c r="A16162" s="21"/>
      <c r="B16162" s="16">
        <v>-61.25</v>
      </c>
      <c r="C16162" s="16"/>
      <c r="D16162" s="16">
        <v>28.879000000000001</v>
      </c>
      <c r="F16162" s="21"/>
      <c r="G16162" s="21"/>
      <c r="H16162" s="21"/>
      <c r="I16162" s="21"/>
    </row>
    <row r="16163" spans="1:9">
      <c r="A16163" s="21"/>
      <c r="B16163" s="16">
        <v>-60.97</v>
      </c>
      <c r="C16163" s="16"/>
      <c r="D16163" s="16">
        <v>28.878</v>
      </c>
      <c r="F16163" s="21"/>
      <c r="G16163" s="21"/>
      <c r="H16163" s="21"/>
      <c r="I16163" s="21"/>
    </row>
    <row r="16164" spans="1:9">
      <c r="A16164" s="21"/>
      <c r="B16164" s="16">
        <v>-51.029000000000003</v>
      </c>
      <c r="C16164" s="16"/>
      <c r="D16164" s="16">
        <v>28.917000000000002</v>
      </c>
      <c r="F16164" s="21"/>
      <c r="G16164" s="21"/>
      <c r="H16164" s="21"/>
      <c r="I16164" s="21"/>
    </row>
    <row r="16165" spans="1:9">
      <c r="A16165" s="21"/>
      <c r="B16165" s="16">
        <v>-50.768999999999998</v>
      </c>
      <c r="C16165" s="16"/>
      <c r="D16165" s="16">
        <v>28.919</v>
      </c>
      <c r="F16165" s="21"/>
      <c r="G16165" s="21"/>
      <c r="H16165" s="21"/>
      <c r="I16165" s="21"/>
    </row>
    <row r="16166" spans="1:9">
      <c r="A16166" s="21"/>
      <c r="B16166" s="16">
        <v>-40.829000000000001</v>
      </c>
      <c r="C16166" s="16"/>
      <c r="D16166" s="16">
        <v>29.071999999999999</v>
      </c>
      <c r="F16166" s="21"/>
      <c r="G16166" s="21"/>
      <c r="H16166" s="21"/>
      <c r="I16166" s="21"/>
    </row>
    <row r="16167" spans="1:9">
      <c r="A16167" s="21"/>
      <c r="B16167" s="16">
        <v>-40.478000000000002</v>
      </c>
      <c r="C16167" s="16"/>
      <c r="D16167" s="16">
        <v>29.074999999999999</v>
      </c>
      <c r="F16167" s="21"/>
      <c r="G16167" s="21"/>
      <c r="H16167" s="21"/>
      <c r="I16167" s="21"/>
    </row>
    <row r="16168" spans="1:9">
      <c r="A16168" s="21"/>
      <c r="B16168" s="16">
        <v>-30.763000000000002</v>
      </c>
      <c r="C16168" s="16"/>
      <c r="D16168" s="16">
        <v>29.047999999999998</v>
      </c>
      <c r="F16168" s="21"/>
      <c r="G16168" s="21"/>
      <c r="H16168" s="21"/>
      <c r="I16168" s="21"/>
    </row>
    <row r="16169" spans="1:9">
      <c r="A16169" s="21"/>
      <c r="B16169" s="16">
        <v>-30.596</v>
      </c>
      <c r="C16169" s="16"/>
      <c r="D16169" s="16">
        <v>29.047999999999998</v>
      </c>
      <c r="F16169" s="21"/>
      <c r="G16169" s="21"/>
      <c r="H16169" s="21"/>
      <c r="I16169" s="21"/>
    </row>
    <row r="16170" spans="1:9">
      <c r="A16170" s="21"/>
      <c r="B16170" s="16">
        <v>-20.72</v>
      </c>
      <c r="C16170" s="16"/>
      <c r="D16170" s="16">
        <v>29.064</v>
      </c>
      <c r="F16170" s="21"/>
      <c r="G16170" s="21"/>
      <c r="H16170" s="21"/>
      <c r="I16170" s="21"/>
    </row>
    <row r="16171" spans="1:9">
      <c r="A16171" s="21"/>
      <c r="B16171" s="16">
        <v>-10.834</v>
      </c>
      <c r="C16171" s="16"/>
      <c r="D16171" s="16">
        <v>29.094000000000001</v>
      </c>
      <c r="F16171" s="21"/>
      <c r="G16171" s="21"/>
      <c r="H16171" s="21"/>
      <c r="I16171" s="21"/>
    </row>
    <row r="16172" spans="1:9">
      <c r="A16172" s="21"/>
      <c r="B16172" s="16">
        <v>-10.629</v>
      </c>
      <c r="C16172" s="16"/>
      <c r="D16172" s="16">
        <v>29.094000000000001</v>
      </c>
      <c r="F16172" s="21"/>
      <c r="G16172" s="21"/>
      <c r="H16172" s="21"/>
      <c r="I16172" s="21"/>
    </row>
    <row r="16173" spans="1:9">
      <c r="A16173" s="21"/>
      <c r="B16173" s="16">
        <v>-0.69099999999999995</v>
      </c>
      <c r="C16173" s="16"/>
      <c r="D16173" s="16">
        <v>29.021999999999998</v>
      </c>
      <c r="F16173" s="21"/>
      <c r="G16173" s="21"/>
      <c r="H16173" s="21"/>
      <c r="I16173" s="21"/>
    </row>
    <row r="16174" spans="1:9">
      <c r="A16174" s="21"/>
      <c r="B16174" s="16">
        <v>-0.626</v>
      </c>
      <c r="C16174" s="16"/>
      <c r="D16174" s="16">
        <v>29.023</v>
      </c>
      <c r="F16174" s="21"/>
      <c r="G16174" s="21"/>
      <c r="H16174" s="21"/>
      <c r="I16174" s="21"/>
    </row>
    <row r="16175" spans="1:9">
      <c r="A16175" s="21"/>
      <c r="B16175" s="16">
        <v>-0.61799999999999999</v>
      </c>
      <c r="C16175" s="16"/>
      <c r="D16175" s="16">
        <v>29.021999999999998</v>
      </c>
      <c r="F16175" s="21"/>
      <c r="G16175" s="21"/>
      <c r="H16175" s="21"/>
      <c r="I16175" s="21"/>
    </row>
    <row r="16176" spans="1:9">
      <c r="A16176" s="21"/>
      <c r="B16176" s="16">
        <v>-7.6999999999999999E-2</v>
      </c>
      <c r="C16176" s="16"/>
      <c r="D16176" s="16">
        <v>29.106999999999999</v>
      </c>
      <c r="F16176" s="21"/>
      <c r="G16176" s="21"/>
      <c r="H16176" s="21"/>
      <c r="I16176" s="21"/>
    </row>
    <row r="16177" spans="1:9">
      <c r="A16177" s="21"/>
      <c r="B16177" s="16">
        <v>-0.03</v>
      </c>
      <c r="C16177" s="16"/>
      <c r="D16177" s="16">
        <v>29.106999999999999</v>
      </c>
      <c r="F16177" s="21"/>
      <c r="G16177" s="21"/>
      <c r="H16177" s="21"/>
      <c r="I16177" s="21"/>
    </row>
    <row r="16178" spans="1:9">
      <c r="A16178" s="21"/>
      <c r="B16178" s="16">
        <v>0</v>
      </c>
      <c r="C16178" s="16"/>
      <c r="D16178" s="16">
        <v>29.106999999999999</v>
      </c>
      <c r="F16178" s="21"/>
      <c r="G16178" s="21"/>
      <c r="H16178" s="21"/>
      <c r="I16178" s="21"/>
    </row>
    <row r="16179" spans="1:9">
      <c r="A16179" s="21"/>
      <c r="B16179" s="16">
        <v>9.4309999999999992</v>
      </c>
      <c r="C16179" s="16"/>
      <c r="D16179" s="16">
        <v>29.141999999999999</v>
      </c>
      <c r="F16179" s="21"/>
      <c r="G16179" s="21"/>
      <c r="H16179" s="21"/>
      <c r="I16179" s="21"/>
    </row>
    <row r="16180" spans="1:9">
      <c r="A16180" s="21"/>
      <c r="B16180" s="16">
        <v>19.123999999999999</v>
      </c>
      <c r="C16180" s="16"/>
      <c r="D16180" s="16">
        <v>29.122</v>
      </c>
      <c r="F16180" s="21"/>
      <c r="G16180" s="21"/>
      <c r="H16180" s="21"/>
      <c r="I16180" s="21"/>
    </row>
    <row r="16181" spans="1:9">
      <c r="A16181" s="21"/>
      <c r="B16181" s="16">
        <v>19.439</v>
      </c>
      <c r="C16181" s="16"/>
      <c r="D16181" s="16">
        <v>29.123000000000001</v>
      </c>
      <c r="F16181" s="21"/>
      <c r="G16181" s="21"/>
      <c r="H16181" s="21"/>
      <c r="I16181" s="21"/>
    </row>
    <row r="16182" spans="1:9">
      <c r="A16182" s="21"/>
      <c r="B16182" s="16">
        <v>19.742000000000001</v>
      </c>
      <c r="C16182" s="16"/>
      <c r="D16182" s="16">
        <v>29.120999999999999</v>
      </c>
      <c r="F16182" s="21"/>
      <c r="G16182" s="21"/>
      <c r="H16182" s="21"/>
      <c r="I16182" s="21"/>
    </row>
    <row r="16183" spans="1:9">
      <c r="A16183" s="21"/>
      <c r="B16183" s="16">
        <v>29.478000000000002</v>
      </c>
      <c r="C16183" s="16"/>
      <c r="D16183" s="16">
        <v>29.233000000000001</v>
      </c>
      <c r="F16183" s="21"/>
      <c r="G16183" s="21"/>
      <c r="H16183" s="21"/>
      <c r="I16183" s="21"/>
    </row>
    <row r="16184" spans="1:9">
      <c r="A16184" s="21"/>
      <c r="B16184" s="16">
        <v>29.843</v>
      </c>
      <c r="C16184" s="16"/>
      <c r="D16184" s="16">
        <v>29.233000000000001</v>
      </c>
      <c r="F16184" s="21"/>
      <c r="G16184" s="21"/>
      <c r="H16184" s="21"/>
      <c r="I16184" s="21"/>
    </row>
    <row r="16185" spans="1:9">
      <c r="A16185" s="21"/>
      <c r="B16185" s="16">
        <v>39.680999999999997</v>
      </c>
      <c r="C16185" s="16"/>
      <c r="D16185" s="16">
        <v>29.196999999999999</v>
      </c>
      <c r="F16185" s="21"/>
      <c r="G16185" s="21"/>
      <c r="H16185" s="21"/>
      <c r="I16185" s="21"/>
    </row>
    <row r="16186" spans="1:9">
      <c r="A16186" s="21"/>
      <c r="B16186" s="16">
        <v>49.734000000000002</v>
      </c>
      <c r="C16186" s="16"/>
      <c r="D16186" s="16">
        <v>29.233000000000001</v>
      </c>
      <c r="F16186" s="21"/>
      <c r="G16186" s="21"/>
      <c r="H16186" s="21"/>
      <c r="I16186" s="21"/>
    </row>
    <row r="16187" spans="1:9">
      <c r="A16187" s="21"/>
      <c r="B16187" s="16">
        <v>49.945999999999998</v>
      </c>
      <c r="C16187" s="16"/>
      <c r="D16187" s="16">
        <v>29.234999999999999</v>
      </c>
      <c r="F16187" s="21"/>
      <c r="G16187" s="21"/>
      <c r="H16187" s="21"/>
      <c r="I16187" s="21"/>
    </row>
    <row r="16188" spans="1:9">
      <c r="A16188" s="21"/>
      <c r="B16188" s="16">
        <v>59.997</v>
      </c>
      <c r="C16188" s="16"/>
      <c r="D16188" s="16">
        <v>29.25</v>
      </c>
      <c r="F16188" s="21"/>
      <c r="G16188" s="21"/>
      <c r="H16188" s="21"/>
      <c r="I16188" s="21"/>
    </row>
    <row r="16189" spans="1:9">
      <c r="A16189" s="21"/>
      <c r="B16189" s="16">
        <v>60.067999999999998</v>
      </c>
      <c r="C16189" s="16"/>
      <c r="D16189" s="16">
        <v>29.25</v>
      </c>
      <c r="F16189" s="21"/>
      <c r="G16189" s="21"/>
      <c r="H16189" s="21"/>
      <c r="I16189" s="21"/>
    </row>
    <row r="16190" spans="1:9">
      <c r="A16190" s="21"/>
      <c r="B16190" s="16">
        <v>63.072000000000003</v>
      </c>
      <c r="C16190" s="16"/>
      <c r="D16190" s="16">
        <v>29.241</v>
      </c>
      <c r="F16190" s="21"/>
      <c r="G16190" s="21"/>
      <c r="H16190" s="21"/>
      <c r="I16190" s="21"/>
    </row>
    <row r="16191" spans="1:9">
      <c r="A16191" s="21"/>
      <c r="B16191" s="16">
        <v>69.981999999999999</v>
      </c>
      <c r="C16191" s="16"/>
      <c r="D16191" s="16">
        <v>29.219000000000001</v>
      </c>
      <c r="F16191" s="21"/>
      <c r="G16191" s="21"/>
      <c r="H16191" s="21"/>
      <c r="I16191" s="21"/>
    </row>
    <row r="16192" spans="1:9">
      <c r="A16192" s="21"/>
      <c r="B16192" s="16">
        <v>70.197000000000003</v>
      </c>
      <c r="C16192" s="16"/>
      <c r="D16192" s="16">
        <v>29.219000000000001</v>
      </c>
      <c r="F16192" s="21"/>
      <c r="G16192" s="21"/>
      <c r="H16192" s="21"/>
      <c r="I16192" s="21"/>
    </row>
    <row r="16193" spans="1:9">
      <c r="A16193" s="21"/>
      <c r="B16193" s="16">
        <v>79.813999999999993</v>
      </c>
      <c r="C16193" s="16"/>
      <c r="D16193" s="16">
        <v>29.279</v>
      </c>
      <c r="F16193" s="21"/>
      <c r="G16193" s="21"/>
      <c r="H16193" s="21"/>
      <c r="I16193" s="21"/>
    </row>
    <row r="16194" spans="1:9">
      <c r="A16194" s="21"/>
      <c r="B16194" s="16">
        <v>80.230999999999995</v>
      </c>
      <c r="C16194" s="16"/>
      <c r="D16194" s="16">
        <v>29.280999999999999</v>
      </c>
      <c r="F16194" s="21"/>
      <c r="G16194" s="21"/>
      <c r="H16194" s="21"/>
      <c r="I16194" s="21"/>
    </row>
    <row r="16195" spans="1:9">
      <c r="A16195" s="21"/>
      <c r="B16195" s="16">
        <v>89.525999999999996</v>
      </c>
      <c r="C16195" s="16"/>
      <c r="D16195" s="16">
        <v>29.239000000000001</v>
      </c>
      <c r="F16195" s="21"/>
      <c r="G16195" s="21"/>
      <c r="H16195" s="21"/>
      <c r="I16195" s="21"/>
    </row>
    <row r="16196" spans="1:9">
      <c r="A16196" s="21"/>
      <c r="B16196" s="16">
        <v>90.391999999999996</v>
      </c>
      <c r="C16196" s="16"/>
      <c r="D16196" s="16">
        <v>29.242999999999999</v>
      </c>
      <c r="F16196" s="21"/>
      <c r="G16196" s="21"/>
      <c r="H16196" s="21"/>
      <c r="I16196" s="21"/>
    </row>
    <row r="16197" spans="1:9">
      <c r="A16197" s="21"/>
      <c r="B16197" s="16">
        <v>99.599000000000004</v>
      </c>
      <c r="C16197" s="16"/>
      <c r="D16197" s="16">
        <v>29.367000000000001</v>
      </c>
      <c r="F16197" s="21"/>
      <c r="G16197" s="21"/>
      <c r="H16197" s="21"/>
      <c r="I16197" s="21"/>
    </row>
    <row r="16198" spans="1:9">
      <c r="A16198" s="21"/>
      <c r="B16198" s="16">
        <v>100</v>
      </c>
      <c r="C16198" s="16"/>
      <c r="D16198" s="16">
        <v>29.364000000000001</v>
      </c>
      <c r="F16198" s="21"/>
      <c r="G16198" s="21"/>
      <c r="H16198" s="21"/>
      <c r="I16198" s="21"/>
    </row>
    <row r="16199" spans="1:9">
      <c r="A16199" s="21" t="s">
        <v>535</v>
      </c>
      <c r="B16199" s="16"/>
      <c r="C16199" s="16"/>
      <c r="D16199" s="16"/>
      <c r="F16199" s="21"/>
      <c r="G16199" s="21"/>
      <c r="H16199" s="21"/>
      <c r="I16199" s="21"/>
    </row>
    <row r="16200" spans="1:9">
      <c r="A16200" s="21" t="s">
        <v>1</v>
      </c>
      <c r="B16200" s="16"/>
      <c r="C16200" s="16"/>
      <c r="D16200" s="16"/>
      <c r="F16200" s="21"/>
      <c r="G16200" s="21"/>
      <c r="H16200" s="21"/>
      <c r="I16200" s="21"/>
    </row>
    <row r="16201" spans="1:9">
      <c r="A16201" s="21"/>
      <c r="B16201" s="16">
        <v>-100</v>
      </c>
      <c r="C16201" s="16"/>
      <c r="D16201" s="16">
        <v>28.898</v>
      </c>
      <c r="F16201" s="21"/>
      <c r="G16201" s="21"/>
      <c r="H16201" s="21"/>
      <c r="I16201" s="21"/>
    </row>
    <row r="16202" spans="1:9">
      <c r="A16202" s="21"/>
      <c r="B16202" s="16">
        <v>-92.760999999999996</v>
      </c>
      <c r="C16202" s="16"/>
      <c r="D16202" s="16">
        <v>28.911000000000001</v>
      </c>
      <c r="F16202" s="21"/>
      <c r="G16202" s="21"/>
      <c r="H16202" s="21"/>
      <c r="I16202" s="21"/>
    </row>
    <row r="16203" spans="1:9">
      <c r="A16203" s="21"/>
      <c r="B16203" s="16">
        <v>-92.697000000000003</v>
      </c>
      <c r="C16203" s="16"/>
      <c r="D16203" s="16">
        <v>28.920999999999999</v>
      </c>
      <c r="F16203" s="21"/>
      <c r="G16203" s="21"/>
      <c r="H16203" s="21"/>
      <c r="I16203" s="21"/>
    </row>
    <row r="16204" spans="1:9">
      <c r="A16204" s="21"/>
      <c r="B16204" s="16">
        <v>-91.575999999999993</v>
      </c>
      <c r="C16204" s="16"/>
      <c r="D16204" s="16">
        <v>28.923999999999999</v>
      </c>
      <c r="F16204" s="21"/>
      <c r="G16204" s="21"/>
      <c r="H16204" s="21"/>
      <c r="I16204" s="21"/>
    </row>
    <row r="16205" spans="1:9">
      <c r="A16205" s="21"/>
      <c r="B16205" s="16">
        <v>-82.66</v>
      </c>
      <c r="C16205" s="16"/>
      <c r="D16205" s="16">
        <v>28.928000000000001</v>
      </c>
      <c r="F16205" s="21"/>
      <c r="G16205" s="21"/>
      <c r="H16205" s="21"/>
      <c r="I16205" s="21"/>
    </row>
    <row r="16206" spans="1:9">
      <c r="A16206" s="21"/>
      <c r="B16206" s="16">
        <v>-81.435000000000002</v>
      </c>
      <c r="C16206" s="16"/>
      <c r="D16206" s="16">
        <v>28.927</v>
      </c>
      <c r="F16206" s="21"/>
      <c r="G16206" s="21"/>
      <c r="H16206" s="21"/>
      <c r="I16206" s="21"/>
    </row>
    <row r="16207" spans="1:9">
      <c r="A16207" s="21"/>
      <c r="B16207" s="16">
        <v>-72.516000000000005</v>
      </c>
      <c r="C16207" s="16"/>
      <c r="D16207" s="16">
        <v>29.024999999999999</v>
      </c>
      <c r="F16207" s="21"/>
      <c r="G16207" s="21"/>
      <c r="H16207" s="21"/>
      <c r="I16207" s="21"/>
    </row>
    <row r="16208" spans="1:9">
      <c r="A16208" s="21"/>
      <c r="B16208" s="16">
        <v>-71.537000000000006</v>
      </c>
      <c r="C16208" s="16"/>
      <c r="D16208" s="16">
        <v>29.023</v>
      </c>
      <c r="F16208" s="21"/>
      <c r="G16208" s="21"/>
      <c r="H16208" s="21"/>
      <c r="I16208" s="21"/>
    </row>
    <row r="16209" spans="1:9">
      <c r="A16209" s="21"/>
      <c r="B16209" s="16">
        <v>-62.268999999999998</v>
      </c>
      <c r="C16209" s="16"/>
      <c r="D16209" s="16">
        <v>28.946999999999999</v>
      </c>
      <c r="F16209" s="21"/>
      <c r="G16209" s="21"/>
      <c r="H16209" s="21"/>
      <c r="I16209" s="21"/>
    </row>
    <row r="16210" spans="1:9">
      <c r="A16210" s="21"/>
      <c r="B16210" s="16">
        <v>-61.582000000000001</v>
      </c>
      <c r="C16210" s="16"/>
      <c r="D16210" s="16">
        <v>28.952999999999999</v>
      </c>
      <c r="F16210" s="21"/>
      <c r="G16210" s="21"/>
      <c r="H16210" s="21"/>
      <c r="I16210" s="21"/>
    </row>
    <row r="16211" spans="1:9">
      <c r="A16211" s="21"/>
      <c r="B16211" s="16">
        <v>-51.945999999999998</v>
      </c>
      <c r="C16211" s="16"/>
      <c r="D16211" s="16">
        <v>28.93</v>
      </c>
      <c r="F16211" s="21"/>
      <c r="G16211" s="21"/>
      <c r="H16211" s="21"/>
      <c r="I16211" s="21"/>
    </row>
    <row r="16212" spans="1:9">
      <c r="A16212" s="21"/>
      <c r="B16212" s="16">
        <v>-51.45</v>
      </c>
      <c r="C16212" s="16"/>
      <c r="D16212" s="16">
        <v>28.931000000000001</v>
      </c>
      <c r="F16212" s="21"/>
      <c r="G16212" s="21"/>
      <c r="H16212" s="21"/>
      <c r="I16212" s="21"/>
    </row>
    <row r="16213" spans="1:9">
      <c r="A16213" s="21"/>
      <c r="B16213" s="16">
        <v>-41.826000000000001</v>
      </c>
      <c r="C16213" s="16"/>
      <c r="D16213" s="16">
        <v>29.015999999999998</v>
      </c>
      <c r="F16213" s="21"/>
      <c r="G16213" s="21"/>
      <c r="H16213" s="21"/>
      <c r="I16213" s="21"/>
    </row>
    <row r="16214" spans="1:9">
      <c r="A16214" s="21"/>
      <c r="B16214" s="16">
        <v>-41.482999999999997</v>
      </c>
      <c r="C16214" s="16"/>
      <c r="D16214" s="16">
        <v>29.016999999999999</v>
      </c>
      <c r="F16214" s="21"/>
      <c r="G16214" s="21"/>
      <c r="H16214" s="21"/>
      <c r="I16214" s="21"/>
    </row>
    <row r="16215" spans="1:9">
      <c r="A16215" s="21"/>
      <c r="B16215" s="16">
        <v>-31.734999999999999</v>
      </c>
      <c r="C16215" s="16"/>
      <c r="D16215" s="16">
        <v>29.096</v>
      </c>
      <c r="F16215" s="21"/>
      <c r="G16215" s="21"/>
      <c r="H16215" s="21"/>
      <c r="I16215" s="21"/>
    </row>
    <row r="16216" spans="1:9">
      <c r="A16216" s="21"/>
      <c r="B16216" s="16">
        <v>-31.471</v>
      </c>
      <c r="C16216" s="16"/>
      <c r="D16216" s="16">
        <v>29.094999999999999</v>
      </c>
      <c r="F16216" s="21"/>
      <c r="G16216" s="21"/>
      <c r="H16216" s="21"/>
      <c r="I16216" s="21"/>
    </row>
    <row r="16217" spans="1:9">
      <c r="A16217" s="21"/>
      <c r="B16217" s="16">
        <v>-21.513999999999999</v>
      </c>
      <c r="C16217" s="16"/>
      <c r="D16217" s="16">
        <v>29.08</v>
      </c>
      <c r="F16217" s="21"/>
      <c r="G16217" s="21"/>
      <c r="H16217" s="21"/>
      <c r="I16217" s="21"/>
    </row>
    <row r="16218" spans="1:9">
      <c r="A16218" s="21"/>
      <c r="B16218" s="16">
        <v>-21.44</v>
      </c>
      <c r="C16218" s="16"/>
      <c r="D16218" s="16">
        <v>29.081</v>
      </c>
      <c r="F16218" s="21"/>
      <c r="G16218" s="21"/>
      <c r="H16218" s="21"/>
      <c r="I16218" s="21"/>
    </row>
    <row r="16219" spans="1:9">
      <c r="A16219" s="21"/>
      <c r="B16219" s="16">
        <v>-18.692</v>
      </c>
      <c r="C16219" s="16"/>
      <c r="D16219" s="16">
        <v>29.081</v>
      </c>
      <c r="F16219" s="21"/>
      <c r="G16219" s="21"/>
      <c r="H16219" s="21"/>
      <c r="I16219" s="21"/>
    </row>
    <row r="16220" spans="1:9">
      <c r="A16220" s="21"/>
      <c r="B16220" s="16">
        <v>-11.359</v>
      </c>
      <c r="C16220" s="16"/>
      <c r="D16220" s="16">
        <v>29.085000000000001</v>
      </c>
      <c r="F16220" s="21"/>
      <c r="G16220" s="21"/>
      <c r="H16220" s="21"/>
      <c r="I16220" s="21"/>
    </row>
    <row r="16221" spans="1:9">
      <c r="A16221" s="21"/>
      <c r="B16221" s="16">
        <v>-11.172000000000001</v>
      </c>
      <c r="C16221" s="16"/>
      <c r="D16221" s="16">
        <v>29.084</v>
      </c>
      <c r="F16221" s="21"/>
      <c r="G16221" s="21"/>
      <c r="H16221" s="21"/>
      <c r="I16221" s="21"/>
    </row>
    <row r="16222" spans="1:9">
      <c r="A16222" s="21"/>
      <c r="B16222" s="16">
        <v>-1.1240000000000001</v>
      </c>
      <c r="C16222" s="16"/>
      <c r="D16222" s="16">
        <v>29.119</v>
      </c>
      <c r="F16222" s="21"/>
      <c r="G16222" s="21"/>
      <c r="H16222" s="21"/>
      <c r="I16222" s="21"/>
    </row>
    <row r="16223" spans="1:9">
      <c r="A16223" s="21"/>
      <c r="B16223" s="16">
        <v>0</v>
      </c>
      <c r="C16223" s="16"/>
      <c r="D16223" s="16">
        <v>29.064</v>
      </c>
      <c r="F16223" s="21"/>
      <c r="G16223" s="21"/>
      <c r="H16223" s="21"/>
      <c r="I16223" s="21"/>
    </row>
    <row r="16224" spans="1:9">
      <c r="A16224" s="21"/>
      <c r="B16224" s="16">
        <v>0.17599999999999999</v>
      </c>
      <c r="C16224" s="16"/>
      <c r="D16224" s="16">
        <v>29.056000000000001</v>
      </c>
      <c r="F16224" s="21"/>
      <c r="G16224" s="21"/>
      <c r="H16224" s="21"/>
      <c r="I16224" s="21"/>
    </row>
    <row r="16225" spans="1:9">
      <c r="A16225" s="21"/>
      <c r="B16225" s="16">
        <v>0.192</v>
      </c>
      <c r="C16225" s="16"/>
      <c r="D16225" s="16">
        <v>29.059000000000001</v>
      </c>
      <c r="F16225" s="21"/>
      <c r="G16225" s="21"/>
      <c r="H16225" s="21"/>
      <c r="I16225" s="21"/>
    </row>
    <row r="16226" spans="1:9">
      <c r="A16226" s="21"/>
      <c r="B16226" s="16">
        <v>8.77</v>
      </c>
      <c r="C16226" s="16"/>
      <c r="D16226" s="16">
        <v>29.114000000000001</v>
      </c>
      <c r="F16226" s="21"/>
      <c r="G16226" s="21"/>
      <c r="H16226" s="21"/>
      <c r="I16226" s="21"/>
    </row>
    <row r="16227" spans="1:9">
      <c r="A16227" s="21"/>
      <c r="B16227" s="16">
        <v>9.0289999999999999</v>
      </c>
      <c r="C16227" s="16"/>
      <c r="D16227" s="16">
        <v>29.114999999999998</v>
      </c>
      <c r="F16227" s="21"/>
      <c r="G16227" s="21"/>
      <c r="H16227" s="21"/>
      <c r="I16227" s="21"/>
    </row>
    <row r="16228" spans="1:9">
      <c r="A16228" s="21"/>
      <c r="B16228" s="16">
        <v>9.2929999999999993</v>
      </c>
      <c r="C16228" s="16"/>
      <c r="D16228" s="16">
        <v>29.114000000000001</v>
      </c>
      <c r="F16228" s="21"/>
      <c r="G16228" s="21"/>
      <c r="H16228" s="21"/>
      <c r="I16228" s="21"/>
    </row>
    <row r="16229" spans="1:9">
      <c r="A16229" s="21"/>
      <c r="B16229" s="16">
        <v>19.065999999999999</v>
      </c>
      <c r="C16229" s="16"/>
      <c r="D16229" s="16">
        <v>29.163</v>
      </c>
      <c r="F16229" s="21"/>
      <c r="G16229" s="21"/>
      <c r="H16229" s="21"/>
      <c r="I16229" s="21"/>
    </row>
    <row r="16230" spans="1:9">
      <c r="A16230" s="21"/>
      <c r="B16230" s="16">
        <v>28.46</v>
      </c>
      <c r="C16230" s="16"/>
      <c r="D16230" s="16">
        <v>29.106000000000002</v>
      </c>
      <c r="F16230" s="21"/>
      <c r="G16230" s="21"/>
      <c r="H16230" s="21"/>
      <c r="I16230" s="21"/>
    </row>
    <row r="16231" spans="1:9">
      <c r="A16231" s="21"/>
      <c r="B16231" s="16">
        <v>29.151</v>
      </c>
      <c r="C16231" s="16"/>
      <c r="D16231" s="16">
        <v>29.114000000000001</v>
      </c>
      <c r="F16231" s="21"/>
      <c r="G16231" s="21"/>
      <c r="H16231" s="21"/>
      <c r="I16231" s="21"/>
    </row>
    <row r="16232" spans="1:9">
      <c r="A16232" s="21"/>
      <c r="B16232" s="16">
        <v>38.72</v>
      </c>
      <c r="C16232" s="16"/>
      <c r="D16232" s="16">
        <v>29.114999999999998</v>
      </c>
      <c r="F16232" s="21"/>
      <c r="G16232" s="21"/>
      <c r="H16232" s="21"/>
      <c r="I16232" s="21"/>
    </row>
    <row r="16233" spans="1:9">
      <c r="A16233" s="21"/>
      <c r="B16233" s="16">
        <v>39.220999999999997</v>
      </c>
      <c r="C16233" s="16"/>
      <c r="D16233" s="16">
        <v>29.113</v>
      </c>
      <c r="F16233" s="21"/>
      <c r="G16233" s="21"/>
      <c r="H16233" s="21"/>
      <c r="I16233" s="21"/>
    </row>
    <row r="16234" spans="1:9">
      <c r="A16234" s="21"/>
      <c r="B16234" s="16">
        <v>39.731999999999999</v>
      </c>
      <c r="C16234" s="16"/>
      <c r="D16234" s="16">
        <v>29.114999999999998</v>
      </c>
      <c r="F16234" s="21"/>
      <c r="G16234" s="21"/>
      <c r="H16234" s="21"/>
      <c r="I16234" s="21"/>
    </row>
    <row r="16235" spans="1:9">
      <c r="A16235" s="21"/>
      <c r="B16235" s="16">
        <v>49.375</v>
      </c>
      <c r="C16235" s="16"/>
      <c r="D16235" s="16">
        <v>29.175000000000001</v>
      </c>
      <c r="F16235" s="21"/>
      <c r="G16235" s="21"/>
      <c r="H16235" s="21"/>
      <c r="I16235" s="21"/>
    </row>
    <row r="16236" spans="1:9">
      <c r="A16236" s="21"/>
      <c r="B16236" s="16">
        <v>50.008000000000003</v>
      </c>
      <c r="C16236" s="16"/>
      <c r="D16236" s="16">
        <v>29.175999999999998</v>
      </c>
      <c r="F16236" s="21"/>
      <c r="G16236" s="21"/>
      <c r="H16236" s="21"/>
      <c r="I16236" s="21"/>
    </row>
    <row r="16237" spans="1:9">
      <c r="A16237" s="21"/>
      <c r="B16237" s="16">
        <v>59.582000000000001</v>
      </c>
      <c r="C16237" s="16"/>
      <c r="D16237" s="16">
        <v>29.164999999999999</v>
      </c>
      <c r="F16237" s="21"/>
      <c r="G16237" s="21"/>
      <c r="H16237" s="21"/>
      <c r="I16237" s="21"/>
    </row>
    <row r="16238" spans="1:9">
      <c r="A16238" s="21"/>
      <c r="B16238" s="16">
        <v>60.393000000000001</v>
      </c>
      <c r="C16238" s="16"/>
      <c r="D16238" s="16">
        <v>29.163</v>
      </c>
      <c r="F16238" s="21"/>
      <c r="G16238" s="21"/>
      <c r="H16238" s="21"/>
      <c r="I16238" s="21"/>
    </row>
    <row r="16239" spans="1:9">
      <c r="A16239" s="21"/>
      <c r="B16239" s="16">
        <v>69.774000000000001</v>
      </c>
      <c r="C16239" s="16"/>
      <c r="D16239" s="16">
        <v>29.236999999999998</v>
      </c>
      <c r="F16239" s="21"/>
      <c r="G16239" s="21"/>
      <c r="H16239" s="21"/>
      <c r="I16239" s="21"/>
    </row>
    <row r="16240" spans="1:9">
      <c r="A16240" s="21"/>
      <c r="B16240" s="16">
        <v>70.751000000000005</v>
      </c>
      <c r="C16240" s="16"/>
      <c r="D16240" s="16">
        <v>29.242999999999999</v>
      </c>
      <c r="F16240" s="21"/>
      <c r="G16240" s="21"/>
      <c r="H16240" s="21"/>
      <c r="I16240" s="21"/>
    </row>
    <row r="16241" spans="1:9">
      <c r="A16241" s="21"/>
      <c r="B16241" s="16">
        <v>79.903999999999996</v>
      </c>
      <c r="C16241" s="16"/>
      <c r="D16241" s="16">
        <v>29.265999999999998</v>
      </c>
      <c r="F16241" s="21"/>
      <c r="G16241" s="21"/>
      <c r="H16241" s="21"/>
      <c r="I16241" s="21"/>
    </row>
    <row r="16242" spans="1:9">
      <c r="A16242" s="21"/>
      <c r="B16242" s="16">
        <v>81.007999999999996</v>
      </c>
      <c r="C16242" s="16"/>
      <c r="D16242" s="16">
        <v>29.26</v>
      </c>
      <c r="F16242" s="21"/>
      <c r="G16242" s="21"/>
      <c r="H16242" s="21"/>
      <c r="I16242" s="21"/>
    </row>
    <row r="16243" spans="1:9">
      <c r="A16243" s="21"/>
      <c r="B16243" s="16">
        <v>89.968000000000004</v>
      </c>
      <c r="C16243" s="16"/>
      <c r="D16243" s="16">
        <v>29.280999999999999</v>
      </c>
      <c r="F16243" s="21"/>
      <c r="G16243" s="21"/>
      <c r="H16243" s="21"/>
      <c r="I16243" s="21"/>
    </row>
    <row r="16244" spans="1:9">
      <c r="A16244" s="21"/>
      <c r="B16244" s="16">
        <v>99.24</v>
      </c>
      <c r="C16244" s="16"/>
      <c r="D16244" s="16">
        <v>29.27</v>
      </c>
      <c r="F16244" s="21"/>
      <c r="G16244" s="21"/>
      <c r="H16244" s="21"/>
      <c r="I16244" s="21"/>
    </row>
    <row r="16245" spans="1:9">
      <c r="A16245" s="21"/>
      <c r="B16245" s="16">
        <v>100</v>
      </c>
      <c r="C16245" s="16"/>
      <c r="D16245" s="16">
        <v>29.28</v>
      </c>
      <c r="F16245" s="21"/>
      <c r="G16245" s="21"/>
      <c r="H16245" s="21"/>
      <c r="I16245" s="21"/>
    </row>
    <row r="16246" spans="1:9">
      <c r="A16246" s="21" t="s">
        <v>536</v>
      </c>
      <c r="B16246" s="16"/>
      <c r="C16246" s="16"/>
      <c r="D16246" s="16"/>
      <c r="F16246" s="21"/>
      <c r="G16246" s="21"/>
      <c r="H16246" s="21"/>
      <c r="I16246" s="21"/>
    </row>
    <row r="16247" spans="1:9">
      <c r="A16247" s="21" t="s">
        <v>1</v>
      </c>
      <c r="B16247" s="16"/>
      <c r="C16247" s="16"/>
      <c r="D16247" s="16"/>
      <c r="F16247" s="21"/>
      <c r="G16247" s="21"/>
      <c r="H16247" s="21"/>
      <c r="I16247" s="21"/>
    </row>
    <row r="16248" spans="1:9">
      <c r="A16248" s="21"/>
      <c r="B16248" s="16">
        <v>-100</v>
      </c>
      <c r="C16248" s="16"/>
      <c r="D16248" s="16">
        <v>29.076000000000001</v>
      </c>
      <c r="F16248" s="21"/>
      <c r="G16248" s="21"/>
      <c r="H16248" s="21"/>
      <c r="I16248" s="21"/>
    </row>
    <row r="16249" spans="1:9">
      <c r="A16249" s="21"/>
      <c r="B16249" s="16">
        <v>-97.617000000000004</v>
      </c>
      <c r="C16249" s="16"/>
      <c r="D16249" s="16">
        <v>29.062999999999999</v>
      </c>
      <c r="F16249" s="21"/>
      <c r="G16249" s="21"/>
      <c r="H16249" s="21"/>
      <c r="I16249" s="21"/>
    </row>
    <row r="16250" spans="1:9">
      <c r="A16250" s="21"/>
      <c r="B16250" s="16">
        <v>-97.106999999999999</v>
      </c>
      <c r="C16250" s="16"/>
      <c r="D16250" s="16">
        <v>29.140999999999998</v>
      </c>
      <c r="F16250" s="21"/>
      <c r="G16250" s="21"/>
      <c r="H16250" s="21"/>
      <c r="I16250" s="21"/>
    </row>
    <row r="16251" spans="1:9">
      <c r="A16251" s="21"/>
      <c r="B16251" s="16">
        <v>-96.948999999999998</v>
      </c>
      <c r="C16251" s="16"/>
      <c r="D16251" s="16">
        <v>29.140999999999998</v>
      </c>
      <c r="F16251" s="21"/>
      <c r="G16251" s="21"/>
      <c r="H16251" s="21"/>
      <c r="I16251" s="21"/>
    </row>
    <row r="16252" spans="1:9">
      <c r="A16252" s="21"/>
      <c r="B16252" s="16">
        <v>-96.271000000000001</v>
      </c>
      <c r="C16252" s="16"/>
      <c r="D16252" s="16">
        <v>29.141999999999999</v>
      </c>
      <c r="F16252" s="21"/>
      <c r="G16252" s="21"/>
      <c r="H16252" s="21"/>
      <c r="I16252" s="21"/>
    </row>
    <row r="16253" spans="1:9">
      <c r="A16253" s="21"/>
      <c r="B16253" s="16">
        <v>-87.393000000000001</v>
      </c>
      <c r="C16253" s="16"/>
      <c r="D16253" s="16">
        <v>29.166</v>
      </c>
      <c r="F16253" s="21"/>
      <c r="G16253" s="21"/>
      <c r="H16253" s="21"/>
      <c r="I16253" s="21"/>
    </row>
    <row r="16254" spans="1:9">
      <c r="A16254" s="21"/>
      <c r="B16254" s="16">
        <v>-86.731999999999999</v>
      </c>
      <c r="C16254" s="16"/>
      <c r="D16254" s="16">
        <v>29.167999999999999</v>
      </c>
      <c r="F16254" s="21"/>
      <c r="G16254" s="21"/>
      <c r="H16254" s="21"/>
      <c r="I16254" s="21"/>
    </row>
    <row r="16255" spans="1:9">
      <c r="A16255" s="21"/>
      <c r="B16255" s="16">
        <v>-77.307000000000002</v>
      </c>
      <c r="C16255" s="16"/>
      <c r="D16255" s="16">
        <v>29.167000000000002</v>
      </c>
      <c r="F16255" s="21"/>
      <c r="G16255" s="21"/>
      <c r="H16255" s="21"/>
      <c r="I16255" s="21"/>
    </row>
    <row r="16256" spans="1:9">
      <c r="A16256" s="21"/>
      <c r="B16256" s="16">
        <v>-76.817999999999998</v>
      </c>
      <c r="C16256" s="16"/>
      <c r="D16256" s="16">
        <v>29.169</v>
      </c>
      <c r="F16256" s="21"/>
      <c r="G16256" s="21"/>
      <c r="H16256" s="21"/>
      <c r="I16256" s="21"/>
    </row>
    <row r="16257" spans="1:9">
      <c r="A16257" s="21"/>
      <c r="B16257" s="16">
        <v>-67.174000000000007</v>
      </c>
      <c r="C16257" s="16"/>
      <c r="D16257" s="16">
        <v>29.143999999999998</v>
      </c>
      <c r="F16257" s="21"/>
      <c r="G16257" s="21"/>
      <c r="H16257" s="21"/>
      <c r="I16257" s="21"/>
    </row>
    <row r="16258" spans="1:9">
      <c r="A16258" s="21"/>
      <c r="B16258" s="16">
        <v>-66.763999999999996</v>
      </c>
      <c r="C16258" s="16"/>
      <c r="D16258" s="16">
        <v>29.143000000000001</v>
      </c>
      <c r="F16258" s="21"/>
      <c r="G16258" s="21"/>
      <c r="H16258" s="21"/>
      <c r="I16258" s="21"/>
    </row>
    <row r="16259" spans="1:9">
      <c r="A16259" s="21"/>
      <c r="B16259" s="16">
        <v>-57.097000000000001</v>
      </c>
      <c r="C16259" s="16"/>
      <c r="D16259" s="16">
        <v>29.231999999999999</v>
      </c>
      <c r="F16259" s="21"/>
      <c r="G16259" s="21"/>
      <c r="H16259" s="21"/>
      <c r="I16259" s="21"/>
    </row>
    <row r="16260" spans="1:9">
      <c r="A16260" s="21"/>
      <c r="B16260" s="16">
        <v>-56.64</v>
      </c>
      <c r="C16260" s="16"/>
      <c r="D16260" s="16">
        <v>29.231999999999999</v>
      </c>
      <c r="F16260" s="21"/>
      <c r="G16260" s="21"/>
      <c r="H16260" s="21"/>
      <c r="I16260" s="21"/>
    </row>
    <row r="16261" spans="1:9">
      <c r="A16261" s="21"/>
      <c r="B16261" s="16">
        <v>-47.052</v>
      </c>
      <c r="C16261" s="16"/>
      <c r="D16261" s="16">
        <v>29.251000000000001</v>
      </c>
      <c r="F16261" s="21"/>
      <c r="G16261" s="21"/>
      <c r="H16261" s="21"/>
      <c r="I16261" s="21"/>
    </row>
    <row r="16262" spans="1:9">
      <c r="A16262" s="21"/>
      <c r="B16262" s="16">
        <v>-46.576999999999998</v>
      </c>
      <c r="C16262" s="16"/>
      <c r="D16262" s="16">
        <v>29.254999999999999</v>
      </c>
      <c r="F16262" s="21"/>
      <c r="G16262" s="21"/>
      <c r="H16262" s="21"/>
      <c r="I16262" s="21"/>
    </row>
    <row r="16263" spans="1:9">
      <c r="A16263" s="21"/>
      <c r="B16263" s="16">
        <v>-36.878</v>
      </c>
      <c r="C16263" s="16"/>
      <c r="D16263" s="16">
        <v>29.282</v>
      </c>
      <c r="F16263" s="21"/>
      <c r="G16263" s="21"/>
      <c r="H16263" s="21"/>
      <c r="I16263" s="21"/>
    </row>
    <row r="16264" spans="1:9">
      <c r="A16264" s="21"/>
      <c r="B16264" s="16">
        <v>-36.588999999999999</v>
      </c>
      <c r="C16264" s="16"/>
      <c r="D16264" s="16">
        <v>29.283000000000001</v>
      </c>
      <c r="F16264" s="21"/>
      <c r="G16264" s="21"/>
      <c r="H16264" s="21"/>
      <c r="I16264" s="21"/>
    </row>
    <row r="16265" spans="1:9">
      <c r="A16265" s="21"/>
      <c r="B16265" s="16">
        <v>-26.544</v>
      </c>
      <c r="C16265" s="16"/>
      <c r="D16265" s="16">
        <v>29.265999999999998</v>
      </c>
      <c r="F16265" s="21"/>
      <c r="G16265" s="21"/>
      <c r="H16265" s="21"/>
      <c r="I16265" s="21"/>
    </row>
    <row r="16266" spans="1:9">
      <c r="A16266" s="21"/>
      <c r="B16266" s="16">
        <v>-26.539000000000001</v>
      </c>
      <c r="C16266" s="16"/>
      <c r="D16266" s="16">
        <v>29.265999999999998</v>
      </c>
      <c r="F16266" s="21"/>
      <c r="G16266" s="21"/>
      <c r="H16266" s="21"/>
      <c r="I16266" s="21"/>
    </row>
    <row r="16267" spans="1:9">
      <c r="A16267" s="21"/>
      <c r="B16267" s="16">
        <v>-16.63</v>
      </c>
      <c r="C16267" s="16"/>
      <c r="D16267" s="16">
        <v>29.283999999999999</v>
      </c>
      <c r="F16267" s="21"/>
      <c r="G16267" s="21"/>
      <c r="H16267" s="21"/>
      <c r="I16267" s="21"/>
    </row>
    <row r="16268" spans="1:9">
      <c r="A16268" s="21"/>
      <c r="B16268" s="16">
        <v>-16.303000000000001</v>
      </c>
      <c r="C16268" s="16"/>
      <c r="D16268" s="16">
        <v>29.285</v>
      </c>
      <c r="F16268" s="21"/>
      <c r="G16268" s="21"/>
      <c r="H16268" s="21"/>
      <c r="I16268" s="21"/>
    </row>
    <row r="16269" spans="1:9">
      <c r="A16269" s="21"/>
      <c r="B16269" s="16">
        <v>-6.5570000000000004</v>
      </c>
      <c r="C16269" s="16"/>
      <c r="D16269" s="16">
        <v>29.248999999999999</v>
      </c>
      <c r="F16269" s="21"/>
      <c r="G16269" s="21"/>
      <c r="H16269" s="21"/>
      <c r="I16269" s="21"/>
    </row>
    <row r="16270" spans="1:9">
      <c r="A16270" s="21"/>
      <c r="B16270" s="16">
        <v>-6.1909999999999998</v>
      </c>
      <c r="C16270" s="16"/>
      <c r="D16270" s="16">
        <v>29.248999999999999</v>
      </c>
      <c r="F16270" s="21"/>
      <c r="G16270" s="21"/>
      <c r="H16270" s="21"/>
      <c r="I16270" s="21"/>
    </row>
    <row r="16271" spans="1:9">
      <c r="A16271" s="21"/>
      <c r="B16271" s="16">
        <v>-6.1719999999999997</v>
      </c>
      <c r="C16271" s="16"/>
      <c r="D16271" s="16">
        <v>29.25</v>
      </c>
      <c r="F16271" s="21"/>
      <c r="G16271" s="21"/>
      <c r="H16271" s="21"/>
      <c r="I16271" s="21"/>
    </row>
    <row r="16272" spans="1:9">
      <c r="A16272" s="21"/>
      <c r="B16272" s="16">
        <v>0</v>
      </c>
      <c r="C16272" s="16"/>
      <c r="D16272" s="16">
        <v>29.239000000000001</v>
      </c>
      <c r="F16272" s="21"/>
      <c r="G16272" s="21"/>
      <c r="H16272" s="21"/>
      <c r="I16272" s="21"/>
    </row>
    <row r="16273" spans="1:9">
      <c r="A16273" s="21"/>
      <c r="B16273" s="16">
        <v>0.30099999999999999</v>
      </c>
      <c r="C16273" s="16"/>
      <c r="D16273" s="16">
        <v>29.238</v>
      </c>
      <c r="F16273" s="21"/>
      <c r="G16273" s="21"/>
      <c r="H16273" s="21"/>
      <c r="I16273" s="21"/>
    </row>
    <row r="16274" spans="1:9">
      <c r="A16274" s="21"/>
      <c r="B16274" s="16">
        <v>1.252</v>
      </c>
      <c r="C16274" s="16"/>
      <c r="D16274" s="16">
        <v>29.228999999999999</v>
      </c>
      <c r="F16274" s="21"/>
      <c r="G16274" s="21"/>
      <c r="H16274" s="21"/>
      <c r="I16274" s="21"/>
    </row>
    <row r="16275" spans="1:9">
      <c r="A16275" s="21"/>
      <c r="B16275" s="16">
        <v>3.5710000000000002</v>
      </c>
      <c r="C16275" s="16"/>
      <c r="D16275" s="16">
        <v>29.216000000000001</v>
      </c>
      <c r="F16275" s="21"/>
      <c r="G16275" s="21"/>
      <c r="H16275" s="21"/>
      <c r="I16275" s="21"/>
    </row>
    <row r="16276" spans="1:9">
      <c r="A16276" s="21"/>
      <c r="B16276" s="16">
        <v>3.863</v>
      </c>
      <c r="C16276" s="16"/>
      <c r="D16276" s="16">
        <v>29.216000000000001</v>
      </c>
      <c r="F16276" s="21"/>
      <c r="G16276" s="21"/>
      <c r="H16276" s="21"/>
      <c r="I16276" s="21"/>
    </row>
    <row r="16277" spans="1:9">
      <c r="A16277" s="21"/>
      <c r="B16277" s="16">
        <v>13.673</v>
      </c>
      <c r="C16277" s="16"/>
      <c r="D16277" s="16">
        <v>29.204000000000001</v>
      </c>
      <c r="F16277" s="21"/>
      <c r="G16277" s="21"/>
      <c r="H16277" s="21"/>
      <c r="I16277" s="21"/>
    </row>
    <row r="16278" spans="1:9">
      <c r="A16278" s="21"/>
      <c r="B16278" s="16">
        <v>13.907999999999999</v>
      </c>
      <c r="C16278" s="16"/>
      <c r="D16278" s="16">
        <v>29.204999999999998</v>
      </c>
      <c r="F16278" s="21"/>
      <c r="G16278" s="21"/>
      <c r="H16278" s="21"/>
      <c r="I16278" s="21"/>
    </row>
    <row r="16279" spans="1:9">
      <c r="A16279" s="21"/>
      <c r="B16279" s="16">
        <v>23.709</v>
      </c>
      <c r="C16279" s="16"/>
      <c r="D16279" s="16">
        <v>29.172000000000001</v>
      </c>
      <c r="F16279" s="21"/>
      <c r="G16279" s="21"/>
      <c r="H16279" s="21"/>
      <c r="I16279" s="21"/>
    </row>
    <row r="16280" spans="1:9">
      <c r="A16280" s="21"/>
      <c r="B16280" s="16">
        <v>23.847000000000001</v>
      </c>
      <c r="C16280" s="16"/>
      <c r="D16280" s="16">
        <v>29.172000000000001</v>
      </c>
      <c r="F16280" s="21"/>
      <c r="G16280" s="21"/>
      <c r="H16280" s="21"/>
      <c r="I16280" s="21"/>
    </row>
    <row r="16281" spans="1:9">
      <c r="A16281" s="21"/>
      <c r="B16281" s="16">
        <v>27.556000000000001</v>
      </c>
      <c r="C16281" s="16"/>
      <c r="D16281" s="16">
        <v>29.222000000000001</v>
      </c>
      <c r="F16281" s="21"/>
      <c r="G16281" s="21"/>
      <c r="H16281" s="21"/>
      <c r="I16281" s="21"/>
    </row>
    <row r="16282" spans="1:9">
      <c r="A16282" s="21"/>
      <c r="B16282" s="16">
        <v>33.683</v>
      </c>
      <c r="C16282" s="16"/>
      <c r="D16282" s="16">
        <v>29.303000000000001</v>
      </c>
      <c r="F16282" s="21"/>
      <c r="G16282" s="21"/>
      <c r="H16282" s="21"/>
      <c r="I16282" s="21"/>
    </row>
    <row r="16283" spans="1:9">
      <c r="A16283" s="21"/>
      <c r="B16283" s="16">
        <v>33.929000000000002</v>
      </c>
      <c r="C16283" s="16"/>
      <c r="D16283" s="16">
        <v>29.303000000000001</v>
      </c>
      <c r="F16283" s="21"/>
      <c r="G16283" s="21"/>
      <c r="H16283" s="21"/>
      <c r="I16283" s="21"/>
    </row>
    <row r="16284" spans="1:9">
      <c r="A16284" s="21"/>
      <c r="B16284" s="16">
        <v>43.65</v>
      </c>
      <c r="C16284" s="16"/>
      <c r="D16284" s="16">
        <v>29.177</v>
      </c>
      <c r="F16284" s="21"/>
      <c r="G16284" s="21"/>
      <c r="H16284" s="21"/>
      <c r="I16284" s="21"/>
    </row>
    <row r="16285" spans="1:9">
      <c r="A16285" s="21"/>
      <c r="B16285" s="16">
        <v>44.048000000000002</v>
      </c>
      <c r="C16285" s="16"/>
      <c r="D16285" s="16">
        <v>29.18</v>
      </c>
      <c r="F16285" s="21"/>
      <c r="G16285" s="21"/>
      <c r="H16285" s="21"/>
      <c r="I16285" s="21"/>
    </row>
    <row r="16286" spans="1:9">
      <c r="A16286" s="21"/>
      <c r="B16286" s="16">
        <v>53.850999999999999</v>
      </c>
      <c r="C16286" s="16"/>
      <c r="D16286" s="16">
        <v>29.277999999999999</v>
      </c>
      <c r="F16286" s="21"/>
      <c r="G16286" s="21"/>
      <c r="H16286" s="21"/>
      <c r="I16286" s="21"/>
    </row>
    <row r="16287" spans="1:9">
      <c r="A16287" s="21"/>
      <c r="B16287" s="16">
        <v>54.238999999999997</v>
      </c>
      <c r="C16287" s="16"/>
      <c r="D16287" s="16">
        <v>29.277000000000001</v>
      </c>
      <c r="F16287" s="21"/>
      <c r="G16287" s="21"/>
      <c r="H16287" s="21"/>
      <c r="I16287" s="21"/>
    </row>
    <row r="16288" spans="1:9">
      <c r="A16288" s="21"/>
      <c r="B16288" s="16">
        <v>63.973999999999997</v>
      </c>
      <c r="C16288" s="16"/>
      <c r="D16288" s="16">
        <v>29.212</v>
      </c>
      <c r="F16288" s="21"/>
      <c r="G16288" s="21"/>
      <c r="H16288" s="21"/>
      <c r="I16288" s="21"/>
    </row>
    <row r="16289" spans="1:14">
      <c r="A16289" s="21"/>
      <c r="B16289" s="16">
        <v>64.501000000000005</v>
      </c>
      <c r="C16289" s="16"/>
      <c r="D16289" s="16">
        <v>29.216000000000001</v>
      </c>
      <c r="F16289" s="21"/>
      <c r="G16289" s="21"/>
      <c r="H16289" s="21"/>
      <c r="I16289" s="21"/>
    </row>
    <row r="16290" spans="1:14">
      <c r="A16290" s="21"/>
      <c r="B16290" s="16">
        <v>74.292000000000002</v>
      </c>
      <c r="C16290" s="16"/>
      <c r="D16290" s="16">
        <v>29.309000000000001</v>
      </c>
      <c r="F16290" s="21"/>
      <c r="G16290" s="21"/>
      <c r="H16290" s="21"/>
      <c r="I16290" s="21"/>
    </row>
    <row r="16291" spans="1:14">
      <c r="A16291" s="21"/>
      <c r="B16291" s="16">
        <v>74.66</v>
      </c>
      <c r="C16291" s="16"/>
      <c r="D16291" s="16">
        <v>29.31</v>
      </c>
      <c r="F16291" s="21"/>
      <c r="G16291" s="21"/>
      <c r="H16291" s="21"/>
      <c r="I16291" s="21"/>
    </row>
    <row r="16292" spans="1:14">
      <c r="A16292" s="21"/>
      <c r="B16292" s="16">
        <v>83.225999999999999</v>
      </c>
      <c r="C16292" s="16"/>
      <c r="D16292" s="16">
        <v>29.311</v>
      </c>
      <c r="F16292" s="21"/>
      <c r="G16292" s="21"/>
      <c r="H16292" s="21"/>
      <c r="I16292" s="21"/>
    </row>
    <row r="16293" spans="1:14">
      <c r="A16293" s="21"/>
      <c r="B16293" s="16">
        <v>84.442999999999998</v>
      </c>
      <c r="C16293" s="16"/>
      <c r="D16293" s="16">
        <v>29.312000000000001</v>
      </c>
      <c r="F16293" s="21"/>
      <c r="G16293" s="21"/>
      <c r="H16293" s="21"/>
      <c r="I16293" s="21"/>
    </row>
    <row r="16294" spans="1:14">
      <c r="A16294" s="21"/>
      <c r="B16294" s="16">
        <v>84.486000000000004</v>
      </c>
      <c r="C16294" s="16"/>
      <c r="D16294" s="16">
        <v>29.311</v>
      </c>
      <c r="F16294" s="21"/>
      <c r="G16294" s="21"/>
      <c r="H16294" s="21"/>
      <c r="I16294" s="21"/>
    </row>
    <row r="16295" spans="1:14">
      <c r="A16295" s="21"/>
      <c r="B16295" s="16">
        <v>94.474000000000004</v>
      </c>
      <c r="C16295" s="16"/>
      <c r="D16295" s="16">
        <v>29.323</v>
      </c>
      <c r="F16295" s="21"/>
      <c r="G16295" s="21"/>
      <c r="H16295" s="21"/>
      <c r="I16295" s="21"/>
    </row>
    <row r="16296" spans="1:14">
      <c r="A16296" s="21"/>
      <c r="B16296" s="16">
        <v>94.537000000000006</v>
      </c>
      <c r="C16296" s="16"/>
      <c r="D16296" s="16">
        <v>29.324000000000002</v>
      </c>
      <c r="F16296" s="21"/>
      <c r="G16296" s="21"/>
      <c r="H16296" s="21"/>
      <c r="I16296" s="21"/>
    </row>
    <row r="16297" spans="1:14">
      <c r="A16297" s="21"/>
      <c r="B16297" s="16">
        <v>94.54</v>
      </c>
      <c r="C16297" s="16"/>
      <c r="D16297" s="16">
        <v>29.324000000000002</v>
      </c>
      <c r="F16297" s="21"/>
      <c r="G16297" s="21"/>
      <c r="H16297" s="21"/>
      <c r="I16297" s="21"/>
    </row>
    <row r="16298" spans="1:14">
      <c r="A16298" s="21"/>
      <c r="B16298" s="16">
        <v>96.025000000000006</v>
      </c>
      <c r="C16298" s="16"/>
      <c r="D16298" s="16">
        <v>29.32</v>
      </c>
      <c r="F16298" s="21"/>
      <c r="G16298" s="21"/>
      <c r="H16298" s="21"/>
      <c r="I16298" s="21"/>
    </row>
    <row r="16299" spans="1:14">
      <c r="A16299" s="21"/>
      <c r="B16299" s="16">
        <v>100</v>
      </c>
      <c r="C16299" s="16"/>
      <c r="D16299" s="16">
        <v>29.311</v>
      </c>
      <c r="F16299" s="21"/>
      <c r="G16299" s="21"/>
      <c r="H16299" s="21"/>
      <c r="I16299" s="21"/>
    </row>
    <row r="16300" spans="1:14">
      <c r="A16300" s="21" t="s">
        <v>537</v>
      </c>
      <c r="B16300" s="21"/>
      <c r="C16300" s="21"/>
      <c r="D16300" s="21"/>
      <c r="F16300" s="21"/>
      <c r="G16300" s="21"/>
      <c r="H16300" s="21"/>
      <c r="I16300" s="21"/>
      <c r="K16300" s="4" t="s">
        <v>537</v>
      </c>
      <c r="L16300" s="4"/>
      <c r="M16300" s="4"/>
      <c r="N16300" s="4"/>
    </row>
    <row r="16301" spans="1:14">
      <c r="A16301" s="21" t="s">
        <v>1</v>
      </c>
      <c r="B16301" s="21"/>
      <c r="C16301" s="21"/>
      <c r="D16301" s="21"/>
      <c r="F16301" s="21"/>
      <c r="G16301" s="21"/>
      <c r="H16301" s="21"/>
      <c r="I16301" s="21"/>
      <c r="K16301" s="4" t="s">
        <v>1</v>
      </c>
      <c r="L16301" s="4"/>
      <c r="M16301" s="4"/>
      <c r="N16301" s="4"/>
    </row>
    <row r="16302" spans="1:14">
      <c r="A16302" s="21"/>
      <c r="B16302" s="21">
        <v>-100</v>
      </c>
      <c r="C16302" s="21"/>
      <c r="D16302" s="21">
        <v>30.527999999999999</v>
      </c>
      <c r="F16302" s="21"/>
      <c r="G16302" s="21"/>
      <c r="H16302" s="21"/>
      <c r="I16302" s="21"/>
      <c r="K16302" s="4"/>
      <c r="L16302" s="4">
        <v>-100</v>
      </c>
      <c r="M16302" s="4"/>
      <c r="N16302" s="4">
        <v>21.968</v>
      </c>
    </row>
    <row r="16303" spans="1:14">
      <c r="A16303" s="21"/>
      <c r="B16303" s="21">
        <v>-82.902000000000001</v>
      </c>
      <c r="C16303" s="21"/>
      <c r="D16303" s="21">
        <v>29.27</v>
      </c>
      <c r="F16303" s="21"/>
      <c r="G16303" s="21"/>
      <c r="H16303" s="21"/>
      <c r="I16303" s="21"/>
      <c r="K16303" s="4"/>
      <c r="L16303" s="4">
        <v>-96.234999999999999</v>
      </c>
      <c r="M16303" s="4"/>
      <c r="N16303" s="4">
        <v>21.946999999999999</v>
      </c>
    </row>
    <row r="16304" spans="1:14">
      <c r="A16304" s="21"/>
      <c r="B16304" s="21">
        <v>-80.433000000000007</v>
      </c>
      <c r="C16304" s="21"/>
      <c r="D16304" s="21">
        <v>29.289000000000001</v>
      </c>
      <c r="F16304" s="21"/>
      <c r="G16304" s="21"/>
      <c r="H16304" s="21"/>
      <c r="I16304" s="21"/>
      <c r="K16304" s="4"/>
      <c r="L16304" s="4">
        <v>-76.212999999999994</v>
      </c>
      <c r="M16304" s="4"/>
      <c r="N16304" s="4">
        <v>21.873999999999999</v>
      </c>
    </row>
    <row r="16305" spans="1:14">
      <c r="A16305" s="21"/>
      <c r="B16305" s="21">
        <v>-43.923000000000002</v>
      </c>
      <c r="C16305" s="21"/>
      <c r="D16305" s="21">
        <v>29.337</v>
      </c>
      <c r="F16305" s="21"/>
      <c r="G16305" s="21"/>
      <c r="H16305" s="21"/>
      <c r="I16305" s="21"/>
      <c r="K16305" s="4"/>
      <c r="L16305" s="4">
        <v>-75.974000000000004</v>
      </c>
      <c r="M16305" s="4"/>
      <c r="N16305" s="4">
        <v>21.920999999999999</v>
      </c>
    </row>
    <row r="16306" spans="1:14">
      <c r="A16306" s="21"/>
      <c r="B16306" s="21">
        <v>-40.533000000000001</v>
      </c>
      <c r="C16306" s="21"/>
      <c r="D16306" s="21">
        <v>29.341000000000001</v>
      </c>
      <c r="F16306" s="21"/>
      <c r="G16306" s="21"/>
      <c r="H16306" s="21"/>
      <c r="I16306" s="21"/>
      <c r="K16306" s="4"/>
      <c r="L16306" s="4">
        <v>-74.36</v>
      </c>
      <c r="M16306" s="4"/>
      <c r="N16306" s="4">
        <v>21.916</v>
      </c>
    </row>
    <row r="16307" spans="1:14">
      <c r="A16307" s="21"/>
      <c r="B16307" s="21">
        <v>-18.951000000000001</v>
      </c>
      <c r="C16307" s="21"/>
      <c r="D16307" s="21">
        <v>29.401</v>
      </c>
      <c r="F16307" s="21"/>
      <c r="G16307" s="21"/>
      <c r="H16307" s="21"/>
      <c r="I16307" s="21"/>
      <c r="K16307" s="4"/>
      <c r="L16307" s="4">
        <v>-58.27</v>
      </c>
      <c r="M16307" s="4"/>
      <c r="N16307" s="4">
        <v>21.859000000000002</v>
      </c>
    </row>
    <row r="16308" spans="1:14">
      <c r="A16308" s="21"/>
      <c r="B16308" s="21">
        <v>-8.9920000000000009</v>
      </c>
      <c r="C16308" s="21"/>
      <c r="D16308" s="21">
        <v>29.384</v>
      </c>
      <c r="F16308" s="21"/>
      <c r="G16308" s="21"/>
      <c r="H16308" s="21"/>
      <c r="I16308" s="21"/>
      <c r="K16308" s="4"/>
      <c r="L16308" s="4">
        <v>-49.701999999999998</v>
      </c>
      <c r="M16308" s="4"/>
      <c r="N16308" s="4">
        <v>21.849</v>
      </c>
    </row>
    <row r="16309" spans="1:14">
      <c r="A16309" s="21"/>
      <c r="B16309" s="21">
        <v>0</v>
      </c>
      <c r="C16309" s="21"/>
      <c r="D16309" s="21">
        <v>29.425000000000001</v>
      </c>
      <c r="F16309" s="21"/>
      <c r="G16309" s="21"/>
      <c r="H16309" s="21"/>
      <c r="I16309" s="21"/>
      <c r="K16309" s="4"/>
      <c r="L16309" s="4">
        <v>-49.17</v>
      </c>
      <c r="M16309" s="4"/>
      <c r="N16309" s="4">
        <v>21.852</v>
      </c>
    </row>
    <row r="16310" spans="1:14">
      <c r="A16310" s="21"/>
      <c r="B16310" s="21">
        <v>45.286999999999999</v>
      </c>
      <c r="C16310" s="21"/>
      <c r="D16310" s="21">
        <v>29.634</v>
      </c>
      <c r="F16310" s="21"/>
      <c r="G16310" s="21"/>
      <c r="H16310" s="21"/>
      <c r="I16310" s="21"/>
      <c r="K16310" s="4"/>
      <c r="L16310" s="4">
        <v>-30.254000000000001</v>
      </c>
      <c r="M16310" s="4"/>
      <c r="N16310" s="4">
        <v>21.978000000000002</v>
      </c>
    </row>
    <row r="16311" spans="1:14">
      <c r="A16311" s="21"/>
      <c r="B16311" s="21">
        <v>89.71</v>
      </c>
      <c r="C16311" s="21"/>
      <c r="D16311" s="21">
        <v>29.849</v>
      </c>
      <c r="F16311" s="21"/>
      <c r="G16311" s="21"/>
      <c r="H16311" s="21"/>
      <c r="I16311" s="21"/>
      <c r="K16311" s="4"/>
      <c r="L16311" s="4">
        <v>-27.855</v>
      </c>
      <c r="M16311" s="4"/>
      <c r="N16311" s="4">
        <v>22.013999999999999</v>
      </c>
    </row>
    <row r="16312" spans="1:14">
      <c r="A16312" s="21"/>
      <c r="B16312" s="21">
        <v>89.905000000000001</v>
      </c>
      <c r="C16312" s="21"/>
      <c r="D16312" s="21">
        <v>29.844000000000001</v>
      </c>
      <c r="F16312" s="21"/>
      <c r="G16312" s="21"/>
      <c r="H16312" s="21"/>
      <c r="I16312" s="21"/>
      <c r="K16312" s="4"/>
      <c r="L16312" s="4">
        <v>-13.473000000000001</v>
      </c>
      <c r="M16312" s="4"/>
      <c r="N16312" s="4">
        <v>22.47</v>
      </c>
    </row>
    <row r="16313" spans="1:14">
      <c r="A16313" s="21"/>
      <c r="B16313" s="21">
        <v>89.986000000000004</v>
      </c>
      <c r="C16313" s="21"/>
      <c r="D16313" s="21">
        <v>29.843</v>
      </c>
      <c r="F16313" s="21"/>
      <c r="G16313" s="21"/>
      <c r="H16313" s="21"/>
      <c r="I16313" s="21"/>
      <c r="K16313" s="4"/>
      <c r="L16313" s="4">
        <v>-13.058</v>
      </c>
      <c r="M16313" s="4"/>
      <c r="N16313" s="4">
        <v>22.49</v>
      </c>
    </row>
    <row r="16314" spans="1:14">
      <c r="A16314" s="21"/>
      <c r="B16314" s="21">
        <v>90.061999999999998</v>
      </c>
      <c r="C16314" s="21"/>
      <c r="D16314" s="21">
        <v>29.841999999999999</v>
      </c>
      <c r="F16314" s="21"/>
      <c r="G16314" s="21"/>
      <c r="H16314" s="21"/>
      <c r="I16314" s="21"/>
      <c r="K16314" s="4"/>
      <c r="L16314" s="4">
        <v>-11.891</v>
      </c>
      <c r="M16314" s="4"/>
      <c r="N16314" s="4">
        <v>22.574000000000002</v>
      </c>
    </row>
    <row r="16315" spans="1:14">
      <c r="A16315" s="21"/>
      <c r="B16315" s="21">
        <v>91.722999999999999</v>
      </c>
      <c r="C16315" s="21"/>
      <c r="D16315" s="21">
        <v>29.628</v>
      </c>
      <c r="F16315" s="21"/>
      <c r="G16315" s="21"/>
      <c r="H16315" s="21"/>
      <c r="I16315" s="21"/>
      <c r="K16315" s="4"/>
      <c r="L16315" s="4">
        <v>-2.024</v>
      </c>
      <c r="M16315" s="4"/>
      <c r="N16315" s="4">
        <v>22.835000000000001</v>
      </c>
    </row>
    <row r="16316" spans="1:14">
      <c r="A16316" s="21"/>
      <c r="B16316" s="21">
        <v>100</v>
      </c>
      <c r="C16316" s="21"/>
      <c r="D16316" s="21">
        <v>29.832999999999998</v>
      </c>
      <c r="F16316" s="21"/>
      <c r="G16316" s="21"/>
      <c r="H16316" s="21"/>
      <c r="I16316" s="21"/>
      <c r="K16316" s="4"/>
      <c r="L16316" s="4">
        <v>0</v>
      </c>
      <c r="M16316" s="4"/>
      <c r="N16316" s="4">
        <v>22.888000000000002</v>
      </c>
    </row>
    <row r="16317" spans="1:14">
      <c r="A16317" s="21" t="s">
        <v>538</v>
      </c>
      <c r="B16317" s="21"/>
      <c r="C16317" s="21"/>
      <c r="D16317" s="21"/>
      <c r="F16317" s="21"/>
      <c r="G16317" s="21"/>
      <c r="H16317" s="21"/>
      <c r="I16317" s="21"/>
      <c r="K16317" s="4"/>
      <c r="L16317" s="4">
        <v>14.243</v>
      </c>
      <c r="M16317" s="4"/>
      <c r="N16317" s="4">
        <v>22.68</v>
      </c>
    </row>
    <row r="16318" spans="1:14">
      <c r="A16318" s="21" t="s">
        <v>1</v>
      </c>
      <c r="B16318" s="21"/>
      <c r="C16318" s="21"/>
      <c r="D16318" s="21"/>
      <c r="F16318" s="21"/>
      <c r="G16318" s="21"/>
      <c r="H16318" s="21"/>
      <c r="I16318" s="21"/>
      <c r="K16318" s="4"/>
      <c r="L16318" s="4">
        <v>24.864000000000001</v>
      </c>
      <c r="M16318" s="4"/>
      <c r="N16318" s="4">
        <v>21.977</v>
      </c>
    </row>
    <row r="16319" spans="1:14">
      <c r="A16319" s="21"/>
      <c r="B16319" s="21">
        <v>-100</v>
      </c>
      <c r="C16319" s="21"/>
      <c r="D16319" s="21">
        <v>29.844000000000001</v>
      </c>
      <c r="F16319" s="21"/>
      <c r="G16319" s="21"/>
      <c r="H16319" s="21"/>
      <c r="I16319" s="21"/>
      <c r="K16319" s="4"/>
      <c r="L16319" s="4">
        <v>27.556000000000001</v>
      </c>
      <c r="M16319" s="4"/>
      <c r="N16319" s="4">
        <v>21.97</v>
      </c>
    </row>
    <row r="16320" spans="1:14">
      <c r="A16320" s="21"/>
      <c r="B16320" s="21">
        <v>-91.863</v>
      </c>
      <c r="C16320" s="21"/>
      <c r="D16320" s="21">
        <v>29.245000000000001</v>
      </c>
      <c r="F16320" s="21"/>
      <c r="G16320" s="21"/>
      <c r="H16320" s="21"/>
      <c r="I16320" s="21"/>
      <c r="K16320" s="4"/>
      <c r="L16320" s="4">
        <v>52.725999999999999</v>
      </c>
      <c r="M16320" s="4"/>
      <c r="N16320" s="4">
        <v>22.178999999999998</v>
      </c>
    </row>
    <row r="16321" spans="1:14">
      <c r="A16321" s="21"/>
      <c r="B16321" s="21">
        <v>-83.052999999999997</v>
      </c>
      <c r="C16321" s="21"/>
      <c r="D16321" s="21">
        <v>29.311</v>
      </c>
      <c r="F16321" s="21"/>
      <c r="G16321" s="21"/>
      <c r="H16321" s="21"/>
      <c r="I16321" s="21"/>
      <c r="K16321" s="4"/>
      <c r="L16321" s="4">
        <v>52.924999999999997</v>
      </c>
      <c r="M16321" s="4"/>
      <c r="N16321" s="4">
        <v>22.18</v>
      </c>
    </row>
    <row r="16322" spans="1:14">
      <c r="A16322" s="21"/>
      <c r="B16322" s="21">
        <v>-69.424000000000007</v>
      </c>
      <c r="C16322" s="21"/>
      <c r="D16322" s="21">
        <v>29.329000000000001</v>
      </c>
      <c r="F16322" s="21"/>
      <c r="G16322" s="21"/>
      <c r="H16322" s="21"/>
      <c r="I16322" s="21"/>
      <c r="K16322" s="4"/>
      <c r="L16322" s="4">
        <v>78.177999999999997</v>
      </c>
      <c r="M16322" s="4"/>
      <c r="N16322" s="4">
        <v>22.29</v>
      </c>
    </row>
    <row r="16323" spans="1:14">
      <c r="A16323" s="21"/>
      <c r="B16323" s="21">
        <v>-41.658999999999999</v>
      </c>
      <c r="C16323" s="21"/>
      <c r="D16323" s="21">
        <v>29.364000000000001</v>
      </c>
      <c r="F16323" s="21"/>
      <c r="G16323" s="21"/>
      <c r="H16323" s="21"/>
      <c r="I16323" s="21"/>
      <c r="K16323" s="4"/>
      <c r="L16323" s="4">
        <v>78.941000000000003</v>
      </c>
      <c r="M16323" s="4"/>
      <c r="N16323" s="4">
        <v>22.291</v>
      </c>
    </row>
    <row r="16324" spans="1:14">
      <c r="A16324" s="21"/>
      <c r="B16324" s="21">
        <v>-24.593</v>
      </c>
      <c r="C16324" s="21"/>
      <c r="D16324" s="21">
        <v>29.411999999999999</v>
      </c>
      <c r="F16324" s="21"/>
      <c r="G16324" s="21"/>
      <c r="H16324" s="21"/>
      <c r="I16324" s="21"/>
      <c r="K16324" s="4"/>
      <c r="L16324" s="4">
        <v>82.272000000000006</v>
      </c>
      <c r="M16324" s="4"/>
      <c r="N16324" s="4">
        <v>22.297000000000001</v>
      </c>
    </row>
    <row r="16325" spans="1:14">
      <c r="A16325" s="21"/>
      <c r="B16325" s="21">
        <v>-1.1850000000000001</v>
      </c>
      <c r="C16325" s="21"/>
      <c r="D16325" s="21">
        <v>29.452999999999999</v>
      </c>
      <c r="F16325" s="21"/>
      <c r="G16325" s="21"/>
      <c r="H16325" s="21"/>
      <c r="I16325" s="21"/>
      <c r="K16325" s="4"/>
      <c r="L16325" s="4">
        <v>99.293999999999997</v>
      </c>
      <c r="M16325" s="4"/>
      <c r="N16325" s="4">
        <v>22.472000000000001</v>
      </c>
    </row>
    <row r="16326" spans="1:14">
      <c r="A16326" s="21"/>
      <c r="B16326" s="21">
        <v>0</v>
      </c>
      <c r="C16326" s="21"/>
      <c r="D16326" s="21">
        <v>29.452999999999999</v>
      </c>
      <c r="F16326" s="21"/>
      <c r="G16326" s="21"/>
      <c r="H16326" s="21"/>
      <c r="I16326" s="21"/>
      <c r="K16326" s="4"/>
      <c r="L16326" s="4">
        <v>100</v>
      </c>
      <c r="M16326" s="4"/>
      <c r="N16326" s="4">
        <v>22.466000000000001</v>
      </c>
    </row>
    <row r="16327" spans="1:14">
      <c r="A16327" s="21"/>
      <c r="B16327" s="21">
        <v>21.033000000000001</v>
      </c>
      <c r="C16327" s="21"/>
      <c r="D16327" s="21">
        <v>29.457999999999998</v>
      </c>
      <c r="F16327" s="21"/>
      <c r="G16327" s="21"/>
      <c r="H16327" s="21"/>
      <c r="I16327" s="21"/>
      <c r="K16327" s="4" t="s">
        <v>538</v>
      </c>
      <c r="L16327" s="4"/>
      <c r="M16327" s="4"/>
      <c r="N16327" s="4"/>
    </row>
    <row r="16328" spans="1:14">
      <c r="A16328" s="21"/>
      <c r="B16328" s="21">
        <v>44.026000000000003</v>
      </c>
      <c r="C16328" s="21"/>
      <c r="D16328" s="21">
        <v>29.501000000000001</v>
      </c>
      <c r="F16328" s="21"/>
      <c r="G16328" s="21"/>
      <c r="H16328" s="21"/>
      <c r="I16328" s="21"/>
      <c r="K16328" s="4" t="s">
        <v>1</v>
      </c>
      <c r="L16328" s="4"/>
      <c r="M16328" s="4"/>
      <c r="N16328" s="4"/>
    </row>
    <row r="16329" spans="1:14">
      <c r="A16329" s="21"/>
      <c r="B16329" s="21">
        <v>70.834999999999994</v>
      </c>
      <c r="C16329" s="21"/>
      <c r="D16329" s="21">
        <v>29.562000000000001</v>
      </c>
      <c r="F16329" s="21"/>
      <c r="G16329" s="21"/>
      <c r="H16329" s="21"/>
      <c r="I16329" s="21"/>
      <c r="K16329" s="4"/>
      <c r="L16329" s="4">
        <v>-98.545000000000002</v>
      </c>
      <c r="M16329" s="4"/>
      <c r="N16329" s="4">
        <v>21.934999999999999</v>
      </c>
    </row>
    <row r="16330" spans="1:14">
      <c r="A16330" s="21"/>
      <c r="B16330" s="21">
        <v>89.197999999999993</v>
      </c>
      <c r="C16330" s="21"/>
      <c r="D16330" s="21">
        <v>29.591000000000001</v>
      </c>
      <c r="F16330" s="21"/>
      <c r="G16330" s="21"/>
      <c r="H16330" s="21"/>
      <c r="I16330" s="21"/>
      <c r="K16330" s="4"/>
      <c r="L16330" s="4">
        <v>-97.218999999999994</v>
      </c>
      <c r="M16330" s="4"/>
      <c r="N16330" s="4">
        <v>21.856000000000002</v>
      </c>
    </row>
    <row r="16331" spans="1:14">
      <c r="A16331" s="21"/>
      <c r="B16331" s="21">
        <v>90.531999999999996</v>
      </c>
      <c r="C16331" s="21"/>
      <c r="D16331" s="21">
        <v>29.565999999999999</v>
      </c>
      <c r="F16331" s="21"/>
      <c r="G16331" s="21"/>
      <c r="H16331" s="21"/>
      <c r="I16331" s="21"/>
      <c r="K16331" s="4"/>
      <c r="L16331" s="4">
        <v>-92.397999999999996</v>
      </c>
      <c r="M16331" s="4"/>
      <c r="N16331" s="4">
        <v>21.812000000000001</v>
      </c>
    </row>
    <row r="16332" spans="1:14">
      <c r="A16332" s="21"/>
      <c r="B16332" s="21">
        <v>91.057000000000002</v>
      </c>
      <c r="C16332" s="21"/>
      <c r="D16332" s="21">
        <v>29.57</v>
      </c>
      <c r="F16332" s="21"/>
      <c r="G16332" s="21"/>
      <c r="H16332" s="21"/>
      <c r="I16332" s="21"/>
      <c r="K16332" s="4"/>
      <c r="L16332" s="4">
        <v>-86.244</v>
      </c>
      <c r="M16332" s="4"/>
      <c r="N16332" s="4">
        <v>21.777999999999999</v>
      </c>
    </row>
    <row r="16333" spans="1:14">
      <c r="A16333" s="21"/>
      <c r="B16333" s="21">
        <v>100</v>
      </c>
      <c r="C16333" s="21"/>
      <c r="D16333" s="21">
        <v>29.791</v>
      </c>
      <c r="F16333" s="21"/>
      <c r="G16333" s="21"/>
      <c r="H16333" s="21"/>
      <c r="I16333" s="21"/>
      <c r="K16333" s="4"/>
      <c r="L16333" s="4">
        <v>-74.834000000000003</v>
      </c>
      <c r="M16333" s="4"/>
      <c r="N16333" s="4">
        <v>23.245000000000001</v>
      </c>
    </row>
    <row r="16334" spans="1:14">
      <c r="A16334" s="21" t="s">
        <v>539</v>
      </c>
      <c r="B16334" s="21"/>
      <c r="C16334" s="21"/>
      <c r="D16334" s="21"/>
      <c r="F16334" s="21"/>
      <c r="G16334" s="21"/>
      <c r="H16334" s="21"/>
      <c r="I16334" s="21"/>
      <c r="K16334" s="4"/>
      <c r="L16334" s="4">
        <v>-70.7</v>
      </c>
      <c r="M16334" s="4"/>
      <c r="N16334" s="4">
        <v>23.414000000000001</v>
      </c>
    </row>
    <row r="16335" spans="1:14">
      <c r="A16335" s="21" t="s">
        <v>1</v>
      </c>
      <c r="B16335" s="21"/>
      <c r="C16335" s="21"/>
      <c r="D16335" s="21"/>
      <c r="F16335" s="21"/>
      <c r="G16335" s="21"/>
      <c r="H16335" s="21"/>
      <c r="I16335" s="21"/>
      <c r="K16335" s="4"/>
      <c r="L16335" s="4">
        <v>-56.476999999999997</v>
      </c>
      <c r="M16335" s="4"/>
      <c r="N16335" s="4">
        <v>21.79</v>
      </c>
    </row>
    <row r="16336" spans="1:14">
      <c r="A16336" s="21"/>
      <c r="B16336" s="21">
        <v>-100</v>
      </c>
      <c r="C16336" s="21"/>
      <c r="D16336" s="21">
        <v>29.225999999999999</v>
      </c>
      <c r="F16336" s="21"/>
      <c r="G16336" s="21"/>
      <c r="H16336" s="21"/>
      <c r="I16336" s="21"/>
      <c r="K16336" s="4"/>
      <c r="L16336" s="4">
        <v>-54.445</v>
      </c>
      <c r="M16336" s="4"/>
      <c r="N16336" s="4">
        <v>21.788</v>
      </c>
    </row>
    <row r="16337" spans="1:14">
      <c r="A16337" s="21"/>
      <c r="B16337" s="21">
        <v>-88.763000000000005</v>
      </c>
      <c r="C16337" s="21"/>
      <c r="D16337" s="21">
        <v>29.31</v>
      </c>
      <c r="F16337" s="21"/>
      <c r="G16337" s="21"/>
      <c r="H16337" s="21"/>
      <c r="I16337" s="21"/>
      <c r="K16337" s="4"/>
      <c r="L16337" s="4">
        <v>-53.540999999999997</v>
      </c>
      <c r="M16337" s="4"/>
      <c r="N16337" s="4">
        <v>21.795999999999999</v>
      </c>
    </row>
    <row r="16338" spans="1:14">
      <c r="A16338" s="21"/>
      <c r="B16338" s="21">
        <v>-84.36</v>
      </c>
      <c r="C16338" s="21"/>
      <c r="D16338" s="21">
        <v>29.32</v>
      </c>
      <c r="F16338" s="21"/>
      <c r="G16338" s="21"/>
      <c r="H16338" s="21"/>
      <c r="I16338" s="21"/>
      <c r="K16338" s="4"/>
      <c r="L16338" s="4">
        <v>-25.396000000000001</v>
      </c>
      <c r="M16338" s="4"/>
      <c r="N16338" s="4">
        <v>22.055</v>
      </c>
    </row>
    <row r="16339" spans="1:14">
      <c r="A16339" s="21"/>
      <c r="B16339" s="21">
        <v>-49.807000000000002</v>
      </c>
      <c r="C16339" s="21"/>
      <c r="D16339" s="21">
        <v>29.366</v>
      </c>
      <c r="F16339" s="21"/>
      <c r="G16339" s="21"/>
      <c r="H16339" s="21"/>
      <c r="I16339" s="21"/>
      <c r="K16339" s="4"/>
      <c r="L16339" s="4">
        <v>-23.266999999999999</v>
      </c>
      <c r="M16339" s="4"/>
      <c r="N16339" s="4">
        <v>22.052</v>
      </c>
    </row>
    <row r="16340" spans="1:14">
      <c r="A16340" s="21"/>
      <c r="B16340" s="21">
        <v>-42.588999999999999</v>
      </c>
      <c r="C16340" s="21"/>
      <c r="D16340" s="21">
        <v>29.376000000000001</v>
      </c>
      <c r="F16340" s="21"/>
      <c r="G16340" s="21"/>
      <c r="H16340" s="21"/>
      <c r="I16340" s="21"/>
      <c r="K16340" s="4"/>
      <c r="L16340" s="4">
        <v>-20.288</v>
      </c>
      <c r="M16340" s="4"/>
      <c r="N16340" s="4">
        <v>22.062000000000001</v>
      </c>
    </row>
    <row r="16341" spans="1:14">
      <c r="A16341" s="21"/>
      <c r="B16341" s="21">
        <v>-34.72</v>
      </c>
      <c r="C16341" s="21"/>
      <c r="D16341" s="21">
        <v>29.385999999999999</v>
      </c>
      <c r="F16341" s="21"/>
      <c r="G16341" s="21"/>
      <c r="H16341" s="21"/>
      <c r="I16341" s="21"/>
      <c r="K16341" s="4"/>
      <c r="L16341" s="4">
        <v>-3.5910000000000002</v>
      </c>
      <c r="M16341" s="4"/>
      <c r="N16341" s="4">
        <v>22.058</v>
      </c>
    </row>
    <row r="16342" spans="1:14">
      <c r="A16342" s="21"/>
      <c r="B16342" s="21">
        <v>-1.02</v>
      </c>
      <c r="C16342" s="21"/>
      <c r="D16342" s="21">
        <v>29.446000000000002</v>
      </c>
      <c r="F16342" s="21"/>
      <c r="G16342" s="21"/>
      <c r="H16342" s="21"/>
      <c r="I16342" s="21"/>
      <c r="K16342" s="4"/>
      <c r="L16342" s="4">
        <v>0</v>
      </c>
      <c r="M16342" s="4"/>
      <c r="N16342" s="4">
        <v>22.032</v>
      </c>
    </row>
    <row r="16343" spans="1:14">
      <c r="A16343" s="21"/>
      <c r="B16343" s="21">
        <v>0</v>
      </c>
      <c r="C16343" s="21"/>
      <c r="D16343" s="21">
        <v>29.448</v>
      </c>
      <c r="F16343" s="21"/>
      <c r="G16343" s="21"/>
      <c r="H16343" s="21"/>
      <c r="I16343" s="21"/>
      <c r="K16343" s="4"/>
      <c r="L16343" s="4">
        <v>3.5179999999999998</v>
      </c>
      <c r="M16343" s="4"/>
      <c r="N16343" s="4">
        <v>22.007000000000001</v>
      </c>
    </row>
    <row r="16344" spans="1:14">
      <c r="A16344" s="21"/>
      <c r="B16344" s="21">
        <v>39.534999999999997</v>
      </c>
      <c r="C16344" s="21"/>
      <c r="D16344" s="21">
        <v>29.536999999999999</v>
      </c>
      <c r="F16344" s="21"/>
      <c r="G16344" s="21"/>
      <c r="H16344" s="21"/>
      <c r="I16344" s="21"/>
      <c r="K16344" s="4"/>
      <c r="L16344" s="4">
        <v>13.884</v>
      </c>
      <c r="M16344" s="4"/>
      <c r="N16344" s="4">
        <v>21.994</v>
      </c>
    </row>
    <row r="16345" spans="1:14">
      <c r="A16345" s="21"/>
      <c r="B16345" s="21">
        <v>42.377000000000002</v>
      </c>
      <c r="C16345" s="21"/>
      <c r="D16345" s="21">
        <v>29.539000000000001</v>
      </c>
      <c r="F16345" s="21"/>
      <c r="G16345" s="21"/>
      <c r="H16345" s="21"/>
      <c r="I16345" s="21"/>
      <c r="K16345" s="4"/>
      <c r="L16345" s="4">
        <v>41.856999999999999</v>
      </c>
      <c r="M16345" s="4"/>
      <c r="N16345" s="4">
        <v>21.997</v>
      </c>
    </row>
    <row r="16346" spans="1:14">
      <c r="A16346" s="21"/>
      <c r="B16346" s="21">
        <v>63.604999999999997</v>
      </c>
      <c r="C16346" s="21"/>
      <c r="D16346" s="21">
        <v>29.582999999999998</v>
      </c>
      <c r="F16346" s="21"/>
      <c r="G16346" s="21"/>
      <c r="H16346" s="21"/>
      <c r="I16346" s="21"/>
      <c r="K16346" s="4"/>
      <c r="L16346" s="4">
        <v>46.62</v>
      </c>
      <c r="M16346" s="4"/>
      <c r="N16346" s="4">
        <v>21.984999999999999</v>
      </c>
    </row>
    <row r="16347" spans="1:14">
      <c r="A16347" s="21"/>
      <c r="B16347" s="21">
        <v>87.625</v>
      </c>
      <c r="C16347" s="21"/>
      <c r="D16347" s="21">
        <v>29.622</v>
      </c>
      <c r="F16347" s="21"/>
      <c r="G16347" s="21"/>
      <c r="H16347" s="21"/>
      <c r="I16347" s="21"/>
      <c r="K16347" s="4"/>
      <c r="L16347" s="4">
        <v>49.673000000000002</v>
      </c>
      <c r="M16347" s="4"/>
      <c r="N16347" s="4">
        <v>22.01</v>
      </c>
    </row>
    <row r="16348" spans="1:14">
      <c r="A16348" s="21"/>
      <c r="B16348" s="21">
        <v>91.146000000000001</v>
      </c>
      <c r="C16348" s="21"/>
      <c r="D16348" s="21">
        <v>29.553000000000001</v>
      </c>
      <c r="F16348" s="21"/>
      <c r="G16348" s="21"/>
      <c r="H16348" s="21"/>
      <c r="I16348" s="21"/>
      <c r="K16348" s="4"/>
      <c r="L16348" s="4">
        <v>60.171999999999997</v>
      </c>
      <c r="M16348" s="4"/>
      <c r="N16348" s="4">
        <v>22.07</v>
      </c>
    </row>
    <row r="16349" spans="1:14">
      <c r="A16349" s="21"/>
      <c r="B16349" s="21">
        <v>92.531000000000006</v>
      </c>
      <c r="C16349" s="21"/>
      <c r="D16349" s="21">
        <v>29.565000000000001</v>
      </c>
      <c r="F16349" s="21"/>
      <c r="G16349" s="21"/>
      <c r="H16349" s="21"/>
      <c r="I16349" s="21"/>
      <c r="K16349" s="4"/>
      <c r="L16349" s="4">
        <v>66.299000000000007</v>
      </c>
      <c r="M16349" s="4"/>
      <c r="N16349" s="4">
        <v>22.097000000000001</v>
      </c>
    </row>
    <row r="16350" spans="1:14">
      <c r="A16350" s="21"/>
      <c r="B16350" s="21">
        <v>100</v>
      </c>
      <c r="C16350" s="21"/>
      <c r="D16350" s="21">
        <v>29.748999999999999</v>
      </c>
      <c r="F16350" s="21"/>
      <c r="G16350" s="21"/>
      <c r="H16350" s="21"/>
      <c r="I16350" s="21"/>
      <c r="K16350" s="4"/>
      <c r="L16350" s="4">
        <v>74.582999999999998</v>
      </c>
      <c r="M16350" s="4"/>
      <c r="N16350" s="4">
        <v>22.111999999999998</v>
      </c>
    </row>
    <row r="16351" spans="1:14">
      <c r="A16351" s="21" t="s">
        <v>540</v>
      </c>
      <c r="B16351" s="21"/>
      <c r="C16351" s="21"/>
      <c r="D16351" s="21"/>
      <c r="F16351" s="21"/>
      <c r="G16351" s="21"/>
      <c r="H16351" s="21"/>
      <c r="I16351" s="21"/>
      <c r="K16351" s="4"/>
      <c r="L16351" s="4">
        <v>92.775000000000006</v>
      </c>
      <c r="M16351" s="4"/>
      <c r="N16351" s="4">
        <v>22.19</v>
      </c>
    </row>
    <row r="16352" spans="1:14">
      <c r="A16352" s="21" t="s">
        <v>1</v>
      </c>
      <c r="B16352" s="21"/>
      <c r="C16352" s="21"/>
      <c r="D16352" s="21"/>
      <c r="F16352" s="21"/>
      <c r="G16352" s="21"/>
      <c r="H16352" s="21"/>
      <c r="I16352" s="21"/>
      <c r="K16352" s="4"/>
      <c r="L16352" s="4">
        <v>100</v>
      </c>
      <c r="M16352" s="4"/>
      <c r="N16352" s="4">
        <v>22.24</v>
      </c>
    </row>
    <row r="16353" spans="1:14">
      <c r="A16353" s="21"/>
      <c r="B16353" s="21">
        <v>-100</v>
      </c>
      <c r="C16353" s="21"/>
      <c r="D16353" s="21">
        <v>29.268000000000001</v>
      </c>
      <c r="F16353" s="21"/>
      <c r="G16353" s="21"/>
      <c r="H16353" s="21"/>
      <c r="I16353" s="21"/>
      <c r="K16353" s="4" t="s">
        <v>539</v>
      </c>
      <c r="L16353" s="4"/>
      <c r="M16353" s="4"/>
      <c r="N16353" s="4"/>
    </row>
    <row r="16354" spans="1:14">
      <c r="A16354" s="21"/>
      <c r="B16354" s="21">
        <v>-99.022999999999996</v>
      </c>
      <c r="C16354" s="21"/>
      <c r="D16354" s="21">
        <v>29.274999999999999</v>
      </c>
      <c r="F16354" s="21"/>
      <c r="G16354" s="21"/>
      <c r="H16354" s="21"/>
      <c r="I16354" s="21"/>
      <c r="K16354" s="4" t="s">
        <v>1</v>
      </c>
      <c r="L16354" s="4"/>
      <c r="M16354" s="4"/>
      <c r="N16354" s="4"/>
    </row>
    <row r="16355" spans="1:14">
      <c r="A16355" s="21"/>
      <c r="B16355" s="21">
        <v>-83.730999999999995</v>
      </c>
      <c r="C16355" s="21"/>
      <c r="D16355" s="21">
        <v>29.31</v>
      </c>
      <c r="F16355" s="21"/>
      <c r="G16355" s="21"/>
      <c r="H16355" s="21"/>
      <c r="I16355" s="21"/>
      <c r="K16355" s="4"/>
      <c r="L16355" s="4">
        <v>-96.106999999999999</v>
      </c>
      <c r="M16355" s="4"/>
      <c r="N16355" s="4">
        <v>21.888000000000002</v>
      </c>
    </row>
    <row r="16356" spans="1:14">
      <c r="A16356" s="21"/>
      <c r="B16356" s="21">
        <v>-72.641000000000005</v>
      </c>
      <c r="C16356" s="21"/>
      <c r="D16356" s="21">
        <v>29.324999999999999</v>
      </c>
      <c r="F16356" s="21"/>
      <c r="G16356" s="21"/>
      <c r="H16356" s="21"/>
      <c r="I16356" s="21"/>
      <c r="K16356" s="4"/>
      <c r="L16356" s="4">
        <v>-93.58</v>
      </c>
      <c r="M16356" s="4"/>
      <c r="N16356" s="4">
        <v>21.738</v>
      </c>
    </row>
    <row r="16357" spans="1:14">
      <c r="A16357" s="21"/>
      <c r="B16357" s="21">
        <v>-43.110999999999997</v>
      </c>
      <c r="C16357" s="21"/>
      <c r="D16357" s="21">
        <v>29.363</v>
      </c>
      <c r="F16357" s="21"/>
      <c r="G16357" s="21"/>
      <c r="H16357" s="21"/>
      <c r="I16357" s="21"/>
      <c r="K16357" s="4"/>
      <c r="L16357" s="4">
        <v>-90.308999999999997</v>
      </c>
      <c r="M16357" s="4"/>
      <c r="N16357" s="4">
        <v>21.707999999999998</v>
      </c>
    </row>
    <row r="16358" spans="1:14">
      <c r="A16358" s="21"/>
      <c r="B16358" s="21">
        <v>-10.917</v>
      </c>
      <c r="C16358" s="21"/>
      <c r="D16358" s="21">
        <v>29.405999999999999</v>
      </c>
      <c r="F16358" s="21"/>
      <c r="G16358" s="21"/>
      <c r="H16358" s="21"/>
      <c r="I16358" s="21"/>
      <c r="K16358" s="4"/>
      <c r="L16358" s="4">
        <v>-81.207999999999998</v>
      </c>
      <c r="M16358" s="4"/>
      <c r="N16358" s="4">
        <v>21.745000000000001</v>
      </c>
    </row>
    <row r="16359" spans="1:14">
      <c r="A16359" s="21"/>
      <c r="B16359" s="21">
        <v>-0.69499999999999995</v>
      </c>
      <c r="C16359" s="21"/>
      <c r="D16359" s="21">
        <v>29.423999999999999</v>
      </c>
      <c r="F16359" s="21"/>
      <c r="G16359" s="21"/>
      <c r="H16359" s="21"/>
      <c r="I16359" s="21"/>
      <c r="K16359" s="4"/>
      <c r="L16359" s="4">
        <v>-75.813000000000002</v>
      </c>
      <c r="M16359" s="4"/>
      <c r="N16359" s="4">
        <v>21.779</v>
      </c>
    </row>
    <row r="16360" spans="1:14">
      <c r="A16360" s="21"/>
      <c r="B16360" s="21">
        <v>0</v>
      </c>
      <c r="C16360" s="21"/>
      <c r="D16360" s="21">
        <v>29.425000000000001</v>
      </c>
      <c r="F16360" s="21"/>
      <c r="G16360" s="21"/>
      <c r="H16360" s="21"/>
      <c r="I16360" s="21"/>
      <c r="K16360" s="4"/>
      <c r="L16360" s="4">
        <v>-58.436</v>
      </c>
      <c r="M16360" s="4"/>
      <c r="N16360" s="4">
        <v>21.756</v>
      </c>
    </row>
    <row r="16361" spans="1:14">
      <c r="A16361" s="21"/>
      <c r="B16361" s="21">
        <v>11.606999999999999</v>
      </c>
      <c r="C16361" s="21"/>
      <c r="D16361" s="21">
        <v>29.451000000000001</v>
      </c>
      <c r="F16361" s="21"/>
      <c r="G16361" s="21"/>
      <c r="H16361" s="21"/>
      <c r="I16361" s="21"/>
      <c r="K16361" s="4"/>
      <c r="L16361" s="4">
        <v>-57.768999999999998</v>
      </c>
      <c r="M16361" s="4"/>
      <c r="N16361" s="4">
        <v>21.754999999999999</v>
      </c>
    </row>
    <row r="16362" spans="1:14">
      <c r="A16362" s="21"/>
      <c r="B16362" s="21">
        <v>42.826000000000001</v>
      </c>
      <c r="C16362" s="21"/>
      <c r="D16362" s="21">
        <v>29.466999999999999</v>
      </c>
      <c r="F16362" s="21"/>
      <c r="G16362" s="21"/>
      <c r="H16362" s="21"/>
      <c r="I16362" s="21"/>
      <c r="K16362" s="4"/>
      <c r="L16362" s="4">
        <v>-57.12</v>
      </c>
      <c r="M16362" s="4"/>
      <c r="N16362" s="4">
        <v>21.757999999999999</v>
      </c>
    </row>
    <row r="16363" spans="1:14">
      <c r="A16363" s="21"/>
      <c r="B16363" s="21">
        <v>63.773000000000003</v>
      </c>
      <c r="C16363" s="21"/>
      <c r="D16363" s="21">
        <v>29.510999999999999</v>
      </c>
      <c r="F16363" s="21"/>
      <c r="G16363" s="21"/>
      <c r="H16363" s="21"/>
      <c r="I16363" s="21"/>
      <c r="K16363" s="4"/>
      <c r="L16363" s="4">
        <v>-46.1</v>
      </c>
      <c r="M16363" s="4"/>
      <c r="N16363" s="4">
        <v>21.832000000000001</v>
      </c>
    </row>
    <row r="16364" spans="1:14">
      <c r="A16364" s="21"/>
      <c r="B16364" s="21">
        <v>85.087999999999994</v>
      </c>
      <c r="C16364" s="21"/>
      <c r="D16364" s="21">
        <v>29.591000000000001</v>
      </c>
      <c r="F16364" s="21"/>
      <c r="G16364" s="21"/>
      <c r="H16364" s="21"/>
      <c r="I16364" s="21"/>
      <c r="K16364" s="4"/>
      <c r="L16364" s="4">
        <v>-34.601999999999997</v>
      </c>
      <c r="M16364" s="4"/>
      <c r="N16364" s="4">
        <v>21.748000000000001</v>
      </c>
    </row>
    <row r="16365" spans="1:14">
      <c r="A16365" s="21"/>
      <c r="B16365" s="21">
        <v>86.923000000000002</v>
      </c>
      <c r="C16365" s="21"/>
      <c r="D16365" s="21">
        <v>29.6</v>
      </c>
      <c r="F16365" s="21"/>
      <c r="G16365" s="21"/>
      <c r="H16365" s="21"/>
      <c r="I16365" s="21"/>
      <c r="K16365" s="4"/>
      <c r="L16365" s="4">
        <v>-24.382000000000001</v>
      </c>
      <c r="M16365" s="4"/>
      <c r="N16365" s="4">
        <v>21.734000000000002</v>
      </c>
    </row>
    <row r="16366" spans="1:14">
      <c r="A16366" s="21"/>
      <c r="B16366" s="21">
        <v>88.406999999999996</v>
      </c>
      <c r="C16366" s="21"/>
      <c r="D16366" s="21">
        <v>29.606000000000002</v>
      </c>
      <c r="F16366" s="21"/>
      <c r="G16366" s="21"/>
      <c r="H16366" s="21"/>
      <c r="I16366" s="21"/>
      <c r="K16366" s="4"/>
      <c r="L16366" s="4">
        <v>-20.145</v>
      </c>
      <c r="M16366" s="4"/>
      <c r="N16366" s="4">
        <v>21.748000000000001</v>
      </c>
    </row>
    <row r="16367" spans="1:14">
      <c r="A16367" s="21"/>
      <c r="B16367" s="21">
        <v>91.759</v>
      </c>
      <c r="C16367" s="21"/>
      <c r="D16367" s="21">
        <v>29.541</v>
      </c>
      <c r="F16367" s="21"/>
      <c r="G16367" s="21"/>
      <c r="H16367" s="21"/>
      <c r="I16367" s="21"/>
      <c r="K16367" s="4"/>
      <c r="L16367" s="4">
        <v>0</v>
      </c>
      <c r="M16367" s="4"/>
      <c r="N16367" s="4">
        <v>22.056000000000001</v>
      </c>
    </row>
    <row r="16368" spans="1:14">
      <c r="A16368" s="21"/>
      <c r="B16368" s="21">
        <v>94.004999999999995</v>
      </c>
      <c r="C16368" s="21"/>
      <c r="D16368" s="21">
        <v>29.559000000000001</v>
      </c>
      <c r="F16368" s="21"/>
      <c r="G16368" s="21"/>
      <c r="H16368" s="21"/>
      <c r="I16368" s="21"/>
      <c r="K16368" s="4"/>
      <c r="L16368" s="4">
        <v>15.971</v>
      </c>
      <c r="M16368" s="4"/>
      <c r="N16368" s="4">
        <v>21.984999999999999</v>
      </c>
    </row>
    <row r="16369" spans="1:14">
      <c r="A16369" s="21"/>
      <c r="B16369" s="21">
        <v>100</v>
      </c>
      <c r="C16369" s="21"/>
      <c r="D16369" s="21">
        <v>29.707999999999998</v>
      </c>
      <c r="F16369" s="21"/>
      <c r="G16369" s="21"/>
      <c r="H16369" s="21"/>
      <c r="I16369" s="21"/>
      <c r="K16369" s="4"/>
      <c r="L16369" s="4">
        <v>35.35</v>
      </c>
      <c r="M16369" s="4"/>
      <c r="N16369" s="4">
        <v>22.050999999999998</v>
      </c>
    </row>
    <row r="16370" spans="1:14">
      <c r="A16370" s="21" t="s">
        <v>541</v>
      </c>
      <c r="B16370" s="21"/>
      <c r="C16370" s="21"/>
      <c r="D16370" s="21"/>
      <c r="F16370" s="21"/>
      <c r="G16370" s="21"/>
      <c r="H16370" s="21"/>
      <c r="I16370" s="21"/>
      <c r="K16370" s="4"/>
      <c r="L16370" s="4">
        <v>36.164000000000001</v>
      </c>
      <c r="M16370" s="4"/>
      <c r="N16370" s="4">
        <v>22.052</v>
      </c>
    </row>
    <row r="16371" spans="1:14">
      <c r="A16371" s="21" t="s">
        <v>1</v>
      </c>
      <c r="B16371" s="21"/>
      <c r="C16371" s="21"/>
      <c r="D16371" s="21"/>
      <c r="F16371" s="21"/>
      <c r="G16371" s="21"/>
      <c r="H16371" s="21"/>
      <c r="I16371" s="21"/>
      <c r="K16371" s="4"/>
      <c r="L16371" s="4">
        <v>36.530999999999999</v>
      </c>
      <c r="M16371" s="4"/>
      <c r="N16371" s="4">
        <v>22.053000000000001</v>
      </c>
    </row>
    <row r="16372" spans="1:14">
      <c r="A16372" s="21"/>
      <c r="B16372" s="21">
        <v>-100</v>
      </c>
      <c r="C16372" s="21"/>
      <c r="D16372" s="21">
        <v>29.260999999999999</v>
      </c>
      <c r="F16372" s="21"/>
      <c r="G16372" s="21"/>
      <c r="H16372" s="21"/>
      <c r="I16372" s="21"/>
      <c r="K16372" s="4"/>
      <c r="L16372" s="4">
        <v>53.326000000000001</v>
      </c>
      <c r="M16372" s="4"/>
      <c r="N16372" s="4">
        <v>22.013000000000002</v>
      </c>
    </row>
    <row r="16373" spans="1:14">
      <c r="A16373" s="21"/>
      <c r="B16373" s="21">
        <v>-90.224999999999994</v>
      </c>
      <c r="C16373" s="21"/>
      <c r="D16373" s="21">
        <v>29.283000000000001</v>
      </c>
      <c r="F16373" s="21"/>
      <c r="G16373" s="21"/>
      <c r="H16373" s="21"/>
      <c r="I16373" s="21"/>
      <c r="K16373" s="4"/>
      <c r="L16373" s="4">
        <v>69.98</v>
      </c>
      <c r="M16373" s="4"/>
      <c r="N16373" s="4">
        <v>21.975000000000001</v>
      </c>
    </row>
    <row r="16374" spans="1:14">
      <c r="A16374" s="21"/>
      <c r="B16374" s="21">
        <v>-82.903000000000006</v>
      </c>
      <c r="C16374" s="21"/>
      <c r="D16374" s="21">
        <v>29.167999999999999</v>
      </c>
      <c r="F16374" s="21"/>
      <c r="G16374" s="21"/>
      <c r="H16374" s="21"/>
      <c r="I16374" s="21"/>
      <c r="K16374" s="4"/>
      <c r="L16374" s="4">
        <v>71.703000000000003</v>
      </c>
      <c r="M16374" s="4"/>
      <c r="N16374" s="4">
        <v>21.983000000000001</v>
      </c>
    </row>
    <row r="16375" spans="1:14">
      <c r="A16375" s="21"/>
      <c r="B16375" s="21">
        <v>-59.819000000000003</v>
      </c>
      <c r="C16375" s="21"/>
      <c r="D16375" s="21">
        <v>29.196000000000002</v>
      </c>
      <c r="F16375" s="21"/>
      <c r="G16375" s="21"/>
      <c r="H16375" s="21"/>
      <c r="I16375" s="21"/>
      <c r="K16375" s="4"/>
      <c r="L16375" s="4">
        <v>97.141000000000005</v>
      </c>
      <c r="M16375" s="4"/>
      <c r="N16375" s="4">
        <v>22.2</v>
      </c>
    </row>
    <row r="16376" spans="1:14">
      <c r="A16376" s="21"/>
      <c r="B16376" s="21">
        <v>-57.066000000000003</v>
      </c>
      <c r="C16376" s="21"/>
      <c r="D16376" s="21">
        <v>29.555</v>
      </c>
      <c r="F16376" s="21"/>
      <c r="G16376" s="21"/>
      <c r="H16376" s="21"/>
      <c r="I16376" s="21"/>
      <c r="K16376" s="4"/>
      <c r="L16376" s="4">
        <v>99.450999999999993</v>
      </c>
      <c r="M16376" s="4"/>
      <c r="N16376" s="4">
        <v>22.218</v>
      </c>
    </row>
    <row r="16377" spans="1:14">
      <c r="A16377" s="21"/>
      <c r="B16377" s="21">
        <v>-42.406999999999996</v>
      </c>
      <c r="C16377" s="21"/>
      <c r="D16377" s="21">
        <v>29.283000000000001</v>
      </c>
      <c r="F16377" s="21"/>
      <c r="G16377" s="21"/>
      <c r="H16377" s="21"/>
      <c r="I16377" s="21"/>
      <c r="K16377" s="4"/>
      <c r="L16377" s="4">
        <v>100</v>
      </c>
      <c r="M16377" s="4"/>
      <c r="N16377" s="4">
        <v>22.22</v>
      </c>
    </row>
    <row r="16378" spans="1:14">
      <c r="A16378" s="21"/>
      <c r="B16378" s="21">
        <v>-25.497</v>
      </c>
      <c r="C16378" s="21"/>
      <c r="D16378" s="21">
        <v>29.326000000000001</v>
      </c>
      <c r="F16378" s="21"/>
      <c r="G16378" s="21"/>
      <c r="H16378" s="21"/>
      <c r="I16378" s="21"/>
      <c r="K16378" s="4" t="s">
        <v>540</v>
      </c>
      <c r="L16378" s="4"/>
      <c r="M16378" s="4"/>
      <c r="N16378" s="4"/>
    </row>
    <row r="16379" spans="1:14">
      <c r="A16379" s="21"/>
      <c r="B16379" s="21">
        <v>-1.804</v>
      </c>
      <c r="C16379" s="21"/>
      <c r="D16379" s="21">
        <v>29.356000000000002</v>
      </c>
      <c r="F16379" s="21"/>
      <c r="G16379" s="21"/>
      <c r="H16379" s="21"/>
      <c r="I16379" s="21"/>
      <c r="K16379" s="4" t="s">
        <v>1</v>
      </c>
      <c r="L16379" s="4"/>
      <c r="M16379" s="4"/>
      <c r="N16379" s="4"/>
    </row>
    <row r="16380" spans="1:14">
      <c r="A16380" s="21"/>
      <c r="B16380" s="21">
        <v>0</v>
      </c>
      <c r="C16380" s="21"/>
      <c r="D16380" s="21">
        <v>29.358000000000001</v>
      </c>
      <c r="F16380" s="21"/>
      <c r="G16380" s="21"/>
      <c r="H16380" s="21"/>
      <c r="I16380" s="21"/>
      <c r="K16380" s="4"/>
      <c r="L16380" s="4">
        <v>-93.668000000000006</v>
      </c>
      <c r="M16380" s="4"/>
      <c r="N16380" s="4">
        <v>21.841999999999999</v>
      </c>
    </row>
    <row r="16381" spans="1:14">
      <c r="A16381" s="21"/>
      <c r="B16381" s="21">
        <v>31.422999999999998</v>
      </c>
      <c r="C16381" s="21"/>
      <c r="D16381" s="21">
        <v>29.38</v>
      </c>
      <c r="F16381" s="21"/>
      <c r="G16381" s="21"/>
      <c r="H16381" s="21"/>
      <c r="I16381" s="21"/>
      <c r="K16381" s="4"/>
      <c r="L16381" s="4">
        <v>-91.896000000000001</v>
      </c>
      <c r="M16381" s="4"/>
      <c r="N16381" s="4">
        <v>21.736000000000001</v>
      </c>
    </row>
    <row r="16382" spans="1:14">
      <c r="A16382" s="21"/>
      <c r="B16382" s="21">
        <v>35.116</v>
      </c>
      <c r="C16382" s="21"/>
      <c r="D16382" s="21">
        <v>29.41</v>
      </c>
      <c r="F16382" s="21"/>
      <c r="G16382" s="21"/>
      <c r="H16382" s="21"/>
      <c r="I16382" s="21"/>
      <c r="K16382" s="4"/>
      <c r="L16382" s="4">
        <v>-81.263000000000005</v>
      </c>
      <c r="M16382" s="4"/>
      <c r="N16382" s="4">
        <v>21.777999999999999</v>
      </c>
    </row>
    <row r="16383" spans="1:14">
      <c r="A16383" s="21"/>
      <c r="B16383" s="21">
        <v>43.447000000000003</v>
      </c>
      <c r="C16383" s="21"/>
      <c r="D16383" s="21">
        <v>29.417999999999999</v>
      </c>
      <c r="F16383" s="21"/>
      <c r="G16383" s="21"/>
      <c r="H16383" s="21"/>
      <c r="I16383" s="21"/>
      <c r="K16383" s="4"/>
      <c r="L16383" s="4">
        <v>-77.081999999999994</v>
      </c>
      <c r="M16383" s="4"/>
      <c r="N16383" s="4">
        <v>21.765000000000001</v>
      </c>
    </row>
    <row r="16384" spans="1:14">
      <c r="A16384" s="21"/>
      <c r="B16384" s="21">
        <v>51.314999999999998</v>
      </c>
      <c r="C16384" s="21"/>
      <c r="D16384" s="21">
        <v>29.588000000000001</v>
      </c>
      <c r="F16384" s="21"/>
      <c r="G16384" s="21"/>
      <c r="H16384" s="21"/>
      <c r="I16384" s="21"/>
      <c r="K16384" s="4"/>
      <c r="L16384" s="4">
        <v>-67.462000000000003</v>
      </c>
      <c r="M16384" s="4"/>
      <c r="N16384" s="4">
        <v>21.745000000000001</v>
      </c>
    </row>
    <row r="16385" spans="1:14">
      <c r="A16385" s="21"/>
      <c r="B16385" s="21">
        <v>52.393000000000001</v>
      </c>
      <c r="C16385" s="21"/>
      <c r="D16385" s="21">
        <v>29.446999999999999</v>
      </c>
      <c r="F16385" s="21"/>
      <c r="G16385" s="21"/>
      <c r="H16385" s="21"/>
      <c r="I16385" s="21"/>
      <c r="K16385" s="4"/>
      <c r="L16385" s="4">
        <v>-58.59</v>
      </c>
      <c r="M16385" s="4"/>
      <c r="N16385" s="4">
        <v>21.73</v>
      </c>
    </row>
    <row r="16386" spans="1:14">
      <c r="A16386" s="21"/>
      <c r="B16386" s="21">
        <v>82.519000000000005</v>
      </c>
      <c r="C16386" s="21"/>
      <c r="D16386" s="21">
        <v>29.556999999999999</v>
      </c>
      <c r="F16386" s="21"/>
      <c r="G16386" s="21"/>
      <c r="H16386" s="21"/>
      <c r="I16386" s="21"/>
      <c r="K16386" s="4"/>
      <c r="L16386" s="4">
        <v>-45.892000000000003</v>
      </c>
      <c r="M16386" s="4"/>
      <c r="N16386" s="4">
        <v>21.774000000000001</v>
      </c>
    </row>
    <row r="16387" spans="1:14">
      <c r="A16387" s="21"/>
      <c r="B16387" s="21">
        <v>82.899000000000001</v>
      </c>
      <c r="C16387" s="21"/>
      <c r="D16387" s="21">
        <v>29.555</v>
      </c>
      <c r="F16387" s="21"/>
      <c r="G16387" s="21"/>
      <c r="H16387" s="21"/>
      <c r="I16387" s="21"/>
      <c r="K16387" s="4"/>
      <c r="L16387" s="4">
        <v>-40.661000000000001</v>
      </c>
      <c r="M16387" s="4"/>
      <c r="N16387" s="4">
        <v>21.818000000000001</v>
      </c>
    </row>
    <row r="16388" spans="1:14">
      <c r="A16388" s="21"/>
      <c r="B16388" s="21">
        <v>86.33</v>
      </c>
      <c r="C16388" s="21"/>
      <c r="D16388" s="21">
        <v>29.571999999999999</v>
      </c>
      <c r="F16388" s="21"/>
      <c r="G16388" s="21"/>
      <c r="H16388" s="21"/>
      <c r="I16388" s="21"/>
      <c r="K16388" s="4"/>
      <c r="L16388" s="4">
        <v>-34.862000000000002</v>
      </c>
      <c r="M16388" s="4"/>
      <c r="N16388" s="4">
        <v>21.777999999999999</v>
      </c>
    </row>
    <row r="16389" spans="1:14">
      <c r="A16389" s="21"/>
      <c r="B16389" s="21">
        <v>89.484999999999999</v>
      </c>
      <c r="C16389" s="21"/>
      <c r="D16389" s="21">
        <v>29.585000000000001</v>
      </c>
      <c r="F16389" s="21"/>
      <c r="G16389" s="21"/>
      <c r="H16389" s="21"/>
      <c r="I16389" s="21"/>
      <c r="K16389" s="4"/>
      <c r="L16389" s="4">
        <v>-20.686</v>
      </c>
      <c r="M16389" s="4"/>
      <c r="N16389" s="4">
        <v>21.88</v>
      </c>
    </row>
    <row r="16390" spans="1:14">
      <c r="A16390" s="21"/>
      <c r="B16390" s="21">
        <v>92.373000000000005</v>
      </c>
      <c r="C16390" s="21"/>
      <c r="D16390" s="21">
        <v>29.529</v>
      </c>
      <c r="F16390" s="21"/>
      <c r="G16390" s="21"/>
      <c r="H16390" s="21"/>
      <c r="I16390" s="21"/>
      <c r="K16390" s="4"/>
      <c r="L16390" s="4">
        <v>-7.2590000000000003</v>
      </c>
      <c r="M16390" s="4"/>
      <c r="N16390" s="4">
        <v>22.126000000000001</v>
      </c>
    </row>
    <row r="16391" spans="1:14">
      <c r="A16391" s="21"/>
      <c r="B16391" s="21">
        <v>95.48</v>
      </c>
      <c r="C16391" s="21"/>
      <c r="D16391" s="21">
        <v>29.553999999999998</v>
      </c>
      <c r="F16391" s="21"/>
      <c r="G16391" s="21"/>
      <c r="H16391" s="21"/>
      <c r="I16391" s="21"/>
      <c r="K16391" s="4"/>
      <c r="L16391" s="4">
        <v>-7.024</v>
      </c>
      <c r="M16391" s="4"/>
      <c r="N16391" s="4">
        <v>22.131</v>
      </c>
    </row>
    <row r="16392" spans="1:14">
      <c r="A16392" s="21"/>
      <c r="B16392" s="21">
        <v>100</v>
      </c>
      <c r="C16392" s="21"/>
      <c r="D16392" s="21">
        <v>29.666</v>
      </c>
      <c r="F16392" s="21"/>
      <c r="G16392" s="21"/>
      <c r="H16392" s="21"/>
      <c r="I16392" s="21"/>
      <c r="K16392" s="4"/>
      <c r="L16392" s="4">
        <v>-5.5739999999999998</v>
      </c>
      <c r="M16392" s="4"/>
      <c r="N16392" s="4">
        <v>22.399000000000001</v>
      </c>
    </row>
    <row r="16393" spans="1:14">
      <c r="A16393" s="21" t="s">
        <v>542</v>
      </c>
      <c r="B16393" s="21"/>
      <c r="C16393" s="21"/>
      <c r="D16393" s="21"/>
      <c r="F16393" s="21"/>
      <c r="G16393" s="21"/>
      <c r="H16393" s="21"/>
      <c r="I16393" s="21"/>
      <c r="K16393" s="4"/>
      <c r="L16393" s="4">
        <v>0</v>
      </c>
      <c r="M16393" s="4"/>
      <c r="N16393" s="4">
        <v>23.428999999999998</v>
      </c>
    </row>
    <row r="16394" spans="1:14">
      <c r="A16394" s="21" t="s">
        <v>1</v>
      </c>
      <c r="B16394" s="21"/>
      <c r="C16394" s="21"/>
      <c r="D16394" s="21"/>
      <c r="F16394" s="21"/>
      <c r="G16394" s="21"/>
      <c r="H16394" s="21"/>
      <c r="I16394" s="21"/>
      <c r="K16394" s="4"/>
      <c r="L16394" s="4">
        <v>1.5009999999999999</v>
      </c>
      <c r="M16394" s="4"/>
      <c r="N16394" s="4">
        <v>23.706</v>
      </c>
    </row>
    <row r="16395" spans="1:14">
      <c r="A16395" s="21"/>
      <c r="B16395" s="21">
        <v>-100</v>
      </c>
      <c r="C16395" s="21"/>
      <c r="D16395" s="21">
        <v>29.193999999999999</v>
      </c>
      <c r="F16395" s="21"/>
      <c r="G16395" s="21"/>
      <c r="H16395" s="21"/>
      <c r="I16395" s="21"/>
      <c r="K16395" s="4"/>
      <c r="L16395" s="4">
        <v>3.3380000000000001</v>
      </c>
      <c r="M16395" s="4"/>
      <c r="N16395" s="4">
        <v>23.67</v>
      </c>
    </row>
    <row r="16396" spans="1:14">
      <c r="A16396" s="21"/>
      <c r="B16396" s="21">
        <v>-86.305999999999997</v>
      </c>
      <c r="C16396" s="21"/>
      <c r="D16396" s="21">
        <v>28.978000000000002</v>
      </c>
      <c r="F16396" s="21"/>
      <c r="G16396" s="21"/>
      <c r="H16396" s="21"/>
      <c r="I16396" s="21"/>
      <c r="K16396" s="4"/>
      <c r="L16396" s="4">
        <v>9.8659999999999997</v>
      </c>
      <c r="M16396" s="4"/>
      <c r="N16396" s="4">
        <v>22.009</v>
      </c>
    </row>
    <row r="16397" spans="1:14">
      <c r="A16397" s="21"/>
      <c r="B16397" s="21">
        <v>-80.52</v>
      </c>
      <c r="C16397" s="21"/>
      <c r="D16397" s="21">
        <v>29.068000000000001</v>
      </c>
      <c r="F16397" s="21"/>
      <c r="G16397" s="21"/>
      <c r="H16397" s="21"/>
      <c r="I16397" s="21"/>
      <c r="K16397" s="4"/>
      <c r="L16397" s="4">
        <v>18.366</v>
      </c>
      <c r="M16397" s="4"/>
      <c r="N16397" s="4">
        <v>22.032</v>
      </c>
    </row>
    <row r="16398" spans="1:14">
      <c r="A16398" s="21"/>
      <c r="B16398" s="21">
        <v>-79.899000000000001</v>
      </c>
      <c r="C16398" s="21"/>
      <c r="D16398" s="21">
        <v>29.11</v>
      </c>
      <c r="F16398" s="21"/>
      <c r="G16398" s="21"/>
      <c r="H16398" s="21"/>
      <c r="I16398" s="21"/>
      <c r="K16398" s="4"/>
      <c r="L16398" s="4">
        <v>37.929000000000002</v>
      </c>
      <c r="M16398" s="4"/>
      <c r="N16398" s="4">
        <v>22.033000000000001</v>
      </c>
    </row>
    <row r="16399" spans="1:14">
      <c r="A16399" s="21"/>
      <c r="B16399" s="21">
        <v>-79.646000000000001</v>
      </c>
      <c r="C16399" s="21"/>
      <c r="D16399" s="21">
        <v>29.414999999999999</v>
      </c>
      <c r="F16399" s="21"/>
      <c r="G16399" s="21"/>
      <c r="H16399" s="21"/>
      <c r="I16399" s="21"/>
      <c r="K16399" s="4"/>
      <c r="L16399" s="4">
        <v>47.116999999999997</v>
      </c>
      <c r="M16399" s="4"/>
      <c r="N16399" s="4">
        <v>22.033000000000001</v>
      </c>
    </row>
    <row r="16400" spans="1:14">
      <c r="A16400" s="21"/>
      <c r="B16400" s="21">
        <v>-66.709999999999994</v>
      </c>
      <c r="C16400" s="21"/>
      <c r="D16400" s="21">
        <v>29.629000000000001</v>
      </c>
      <c r="F16400" s="21"/>
      <c r="G16400" s="21"/>
      <c r="H16400" s="21"/>
      <c r="I16400" s="21"/>
      <c r="K16400" s="4"/>
      <c r="L16400" s="4">
        <v>47.12</v>
      </c>
      <c r="M16400" s="4"/>
      <c r="N16400" s="4">
        <v>22.033000000000001</v>
      </c>
    </row>
    <row r="16401" spans="1:14">
      <c r="A16401" s="21"/>
      <c r="B16401" s="21">
        <v>-40.661000000000001</v>
      </c>
      <c r="C16401" s="21"/>
      <c r="D16401" s="21">
        <v>29.145</v>
      </c>
      <c r="F16401" s="21"/>
      <c r="G16401" s="21"/>
      <c r="H16401" s="21"/>
      <c r="I16401" s="21"/>
      <c r="K16401" s="4"/>
      <c r="L16401" s="4">
        <v>50.927999999999997</v>
      </c>
      <c r="M16401" s="4"/>
      <c r="N16401" s="4">
        <v>22.024999999999999</v>
      </c>
    </row>
    <row r="16402" spans="1:14">
      <c r="A16402" s="21"/>
      <c r="B16402" s="21">
        <v>-26.812000000000001</v>
      </c>
      <c r="C16402" s="21"/>
      <c r="D16402" s="21">
        <v>29.181000000000001</v>
      </c>
      <c r="F16402" s="21"/>
      <c r="G16402" s="21"/>
      <c r="H16402" s="21"/>
      <c r="I16402" s="21"/>
      <c r="K16402" s="4"/>
      <c r="L16402" s="4">
        <v>63.286999999999999</v>
      </c>
      <c r="M16402" s="4"/>
      <c r="N16402" s="4">
        <v>22.048999999999999</v>
      </c>
    </row>
    <row r="16403" spans="1:14">
      <c r="A16403" s="21"/>
      <c r="B16403" s="21">
        <v>-21.132000000000001</v>
      </c>
      <c r="C16403" s="21"/>
      <c r="D16403" s="21">
        <v>29.617000000000001</v>
      </c>
      <c r="F16403" s="21"/>
      <c r="G16403" s="21"/>
      <c r="H16403" s="21"/>
      <c r="I16403" s="21"/>
      <c r="K16403" s="4"/>
      <c r="L16403" s="4">
        <v>75.614000000000004</v>
      </c>
      <c r="M16403" s="4"/>
      <c r="N16403" s="4">
        <v>22.015000000000001</v>
      </c>
    </row>
    <row r="16404" spans="1:14">
      <c r="A16404" s="21"/>
      <c r="B16404" s="21">
        <v>-2.1629999999999998</v>
      </c>
      <c r="C16404" s="21"/>
      <c r="D16404" s="21">
        <v>29.731000000000002</v>
      </c>
      <c r="F16404" s="21"/>
      <c r="G16404" s="21"/>
      <c r="H16404" s="21"/>
      <c r="I16404" s="21"/>
      <c r="K16404" s="4"/>
      <c r="L16404" s="4">
        <v>77.322000000000003</v>
      </c>
      <c r="M16404" s="4"/>
      <c r="N16404" s="4">
        <v>22.021000000000001</v>
      </c>
    </row>
    <row r="16405" spans="1:14">
      <c r="A16405" s="21"/>
      <c r="B16405" s="21">
        <v>-1.5580000000000001</v>
      </c>
      <c r="C16405" s="21"/>
      <c r="D16405" s="21">
        <v>29.495000000000001</v>
      </c>
      <c r="F16405" s="21"/>
      <c r="G16405" s="21"/>
      <c r="H16405" s="21"/>
      <c r="I16405" s="21"/>
      <c r="K16405" s="4"/>
      <c r="L16405" s="4">
        <v>81.875</v>
      </c>
      <c r="M16405" s="4"/>
      <c r="N16405" s="4">
        <v>22.047999999999998</v>
      </c>
    </row>
    <row r="16406" spans="1:14">
      <c r="A16406" s="21"/>
      <c r="B16406" s="21">
        <v>-1.3640000000000001</v>
      </c>
      <c r="C16406" s="21"/>
      <c r="D16406" s="21">
        <v>29.398</v>
      </c>
      <c r="F16406" s="21"/>
      <c r="G16406" s="21"/>
      <c r="H16406" s="21"/>
      <c r="I16406" s="21"/>
      <c r="K16406" s="4"/>
      <c r="L16406" s="4">
        <v>100</v>
      </c>
      <c r="M16406" s="4"/>
      <c r="N16406" s="4">
        <v>22.128</v>
      </c>
    </row>
    <row r="16407" spans="1:14">
      <c r="A16407" s="21"/>
      <c r="B16407" s="21">
        <v>-0.28199999999999997</v>
      </c>
      <c r="C16407" s="21"/>
      <c r="D16407" s="21">
        <v>29.407</v>
      </c>
      <c r="F16407" s="21"/>
      <c r="G16407" s="21"/>
      <c r="H16407" s="21"/>
      <c r="I16407" s="21"/>
      <c r="K16407" s="4" t="s">
        <v>541</v>
      </c>
      <c r="L16407" s="4"/>
      <c r="M16407" s="4"/>
      <c r="N16407" s="4"/>
    </row>
    <row r="16408" spans="1:14">
      <c r="A16408" s="21"/>
      <c r="B16408" s="21">
        <v>0</v>
      </c>
      <c r="C16408" s="21"/>
      <c r="D16408" s="21">
        <v>29.407</v>
      </c>
      <c r="F16408" s="21"/>
      <c r="G16408" s="21"/>
      <c r="H16408" s="21"/>
      <c r="I16408" s="21"/>
      <c r="K16408" s="4" t="s">
        <v>1</v>
      </c>
      <c r="L16408" s="4"/>
      <c r="M16408" s="4"/>
      <c r="N16408" s="4"/>
    </row>
    <row r="16409" spans="1:14">
      <c r="A16409" s="21"/>
      <c r="B16409" s="21">
        <v>44.652000000000001</v>
      </c>
      <c r="C16409" s="21"/>
      <c r="D16409" s="21">
        <v>29.448</v>
      </c>
      <c r="F16409" s="21"/>
      <c r="G16409" s="21"/>
      <c r="H16409" s="21"/>
      <c r="I16409" s="21"/>
      <c r="K16409" s="4"/>
      <c r="L16409" s="4">
        <v>-92.162999999999997</v>
      </c>
      <c r="M16409" s="4"/>
      <c r="N16409" s="4">
        <v>21.814</v>
      </c>
    </row>
    <row r="16410" spans="1:14">
      <c r="A16410" s="21"/>
      <c r="B16410" s="21">
        <v>73.349000000000004</v>
      </c>
      <c r="C16410" s="21"/>
      <c r="D16410" s="21">
        <v>30.068999999999999</v>
      </c>
      <c r="F16410" s="21"/>
      <c r="G16410" s="21"/>
      <c r="H16410" s="21"/>
      <c r="I16410" s="21"/>
      <c r="K16410" s="4"/>
      <c r="L16410" s="4">
        <v>-91.331000000000003</v>
      </c>
      <c r="M16410" s="4"/>
      <c r="N16410" s="4">
        <v>21.800999999999998</v>
      </c>
    </row>
    <row r="16411" spans="1:14">
      <c r="A16411" s="21"/>
      <c r="B16411" s="21">
        <v>77.631</v>
      </c>
      <c r="C16411" s="21"/>
      <c r="D16411" s="21">
        <v>29.626000000000001</v>
      </c>
      <c r="F16411" s="21"/>
      <c r="G16411" s="21"/>
      <c r="H16411" s="21"/>
      <c r="I16411" s="21"/>
      <c r="K16411" s="4"/>
      <c r="L16411" s="4">
        <v>-75.134</v>
      </c>
      <c r="M16411" s="4"/>
      <c r="N16411" s="4">
        <v>21.754000000000001</v>
      </c>
    </row>
    <row r="16412" spans="1:14">
      <c r="A16412" s="21"/>
      <c r="B16412" s="21">
        <v>81.099000000000004</v>
      </c>
      <c r="C16412" s="21"/>
      <c r="D16412" s="21">
        <v>29.632000000000001</v>
      </c>
      <c r="F16412" s="21"/>
      <c r="G16412" s="21"/>
      <c r="H16412" s="21"/>
      <c r="I16412" s="21"/>
      <c r="K16412" s="4"/>
      <c r="L16412" s="4">
        <v>-73.760000000000005</v>
      </c>
      <c r="M16412" s="4"/>
      <c r="N16412" s="4">
        <v>21.754000000000001</v>
      </c>
    </row>
    <row r="16413" spans="1:14">
      <c r="A16413" s="21"/>
      <c r="B16413" s="21">
        <v>81.718999999999994</v>
      </c>
      <c r="C16413" s="21"/>
      <c r="D16413" s="21">
        <v>30.100999999999999</v>
      </c>
      <c r="F16413" s="21"/>
      <c r="G16413" s="21"/>
      <c r="H16413" s="21"/>
      <c r="I16413" s="21"/>
      <c r="K16413" s="4"/>
      <c r="L16413" s="4">
        <v>-69.986000000000004</v>
      </c>
      <c r="M16413" s="4"/>
      <c r="N16413" s="4">
        <v>21.759</v>
      </c>
    </row>
    <row r="16414" spans="1:14">
      <c r="A16414" s="21"/>
      <c r="B16414" s="21">
        <v>82.304000000000002</v>
      </c>
      <c r="C16414" s="21"/>
      <c r="D16414" s="21">
        <v>29.548999999999999</v>
      </c>
      <c r="F16414" s="21"/>
      <c r="G16414" s="21"/>
      <c r="H16414" s="21"/>
      <c r="I16414" s="21"/>
      <c r="K16414" s="4"/>
      <c r="L16414" s="4">
        <v>-59.201000000000001</v>
      </c>
      <c r="M16414" s="4"/>
      <c r="N16414" s="4">
        <v>21.762</v>
      </c>
    </row>
    <row r="16415" spans="1:14">
      <c r="A16415" s="21"/>
      <c r="B16415" s="21">
        <v>84.251000000000005</v>
      </c>
      <c r="C16415" s="21"/>
      <c r="D16415" s="21">
        <v>29.536999999999999</v>
      </c>
      <c r="F16415" s="21"/>
      <c r="G16415" s="21"/>
      <c r="H16415" s="21"/>
      <c r="I16415" s="21"/>
      <c r="K16415" s="4"/>
      <c r="L16415" s="4">
        <v>-55.819000000000003</v>
      </c>
      <c r="M16415" s="4"/>
      <c r="N16415" s="4">
        <v>21.792999999999999</v>
      </c>
    </row>
    <row r="16416" spans="1:14">
      <c r="A16416" s="21"/>
      <c r="B16416" s="21">
        <v>85.736999999999995</v>
      </c>
      <c r="C16416" s="21"/>
      <c r="D16416" s="21">
        <v>29.544</v>
      </c>
      <c r="F16416" s="21"/>
      <c r="G16416" s="21"/>
      <c r="H16416" s="21"/>
      <c r="I16416" s="21"/>
      <c r="K16416" s="4"/>
      <c r="L16416" s="4">
        <v>-45.374000000000002</v>
      </c>
      <c r="M16416" s="4"/>
      <c r="N16416" s="4">
        <v>21.876000000000001</v>
      </c>
    </row>
    <row r="16417" spans="1:14">
      <c r="A16417" s="21"/>
      <c r="B16417" s="21">
        <v>90.563999999999993</v>
      </c>
      <c r="C16417" s="21"/>
      <c r="D16417" s="21">
        <v>29.564</v>
      </c>
      <c r="F16417" s="21"/>
      <c r="G16417" s="21"/>
      <c r="H16417" s="21"/>
      <c r="I16417" s="21"/>
      <c r="K16417" s="4"/>
      <c r="L16417" s="4">
        <v>-32.893000000000001</v>
      </c>
      <c r="M16417" s="4"/>
      <c r="N16417" s="4">
        <v>21.771999999999998</v>
      </c>
    </row>
    <row r="16418" spans="1:14">
      <c r="A16418" s="21"/>
      <c r="B16418" s="21">
        <v>92.986999999999995</v>
      </c>
      <c r="C16418" s="21"/>
      <c r="D16418" s="21">
        <v>29.516999999999999</v>
      </c>
      <c r="F16418" s="21"/>
      <c r="G16418" s="21"/>
      <c r="H16418" s="21"/>
      <c r="I16418" s="21"/>
      <c r="K16418" s="4"/>
      <c r="L16418" s="4">
        <v>-24.042000000000002</v>
      </c>
      <c r="M16418" s="4"/>
      <c r="N16418" s="4">
        <v>21.745000000000001</v>
      </c>
    </row>
    <row r="16419" spans="1:14">
      <c r="A16419" s="21"/>
      <c r="B16419" s="21">
        <v>96.953999999999994</v>
      </c>
      <c r="C16419" s="21"/>
      <c r="D16419" s="21">
        <v>29.548999999999999</v>
      </c>
      <c r="F16419" s="21"/>
      <c r="G16419" s="21"/>
      <c r="H16419" s="21"/>
      <c r="I16419" s="21"/>
      <c r="K16419" s="4"/>
      <c r="L16419" s="4">
        <v>-7.6420000000000003</v>
      </c>
      <c r="M16419" s="4"/>
      <c r="N16419" s="4">
        <v>22.832999999999998</v>
      </c>
    </row>
    <row r="16420" spans="1:14">
      <c r="A16420" s="21"/>
      <c r="B16420" s="21">
        <v>100</v>
      </c>
      <c r="C16420" s="21"/>
      <c r="D16420" s="21">
        <v>29.623999999999999</v>
      </c>
      <c r="F16420" s="21"/>
      <c r="G16420" s="21"/>
      <c r="H16420" s="21"/>
      <c r="I16420" s="21"/>
      <c r="K16420" s="4"/>
      <c r="L16420" s="4">
        <v>-4.9269999999999996</v>
      </c>
      <c r="M16420" s="4"/>
      <c r="N16420" s="4">
        <v>22.774999999999999</v>
      </c>
    </row>
    <row r="16421" spans="1:14">
      <c r="A16421" s="21" t="s">
        <v>543</v>
      </c>
      <c r="B16421" s="21"/>
      <c r="C16421" s="21"/>
      <c r="D16421" s="21"/>
      <c r="F16421" s="21"/>
      <c r="G16421" s="21"/>
      <c r="H16421" s="21"/>
      <c r="I16421" s="21"/>
      <c r="K16421" s="4"/>
      <c r="L16421" s="4">
        <v>0</v>
      </c>
      <c r="M16421" s="4"/>
      <c r="N16421" s="4">
        <v>22.638999999999999</v>
      </c>
    </row>
    <row r="16422" spans="1:14">
      <c r="A16422" s="21" t="s">
        <v>1</v>
      </c>
      <c r="B16422" s="21"/>
      <c r="C16422" s="21"/>
      <c r="D16422" s="21"/>
      <c r="F16422" s="21"/>
      <c r="G16422" s="21"/>
      <c r="H16422" s="21"/>
      <c r="I16422" s="21"/>
      <c r="K16422" s="4"/>
      <c r="L16422" s="4">
        <v>18.593</v>
      </c>
      <c r="M16422" s="4"/>
      <c r="N16422" s="4">
        <v>22.125</v>
      </c>
    </row>
    <row r="16423" spans="1:14">
      <c r="A16423" s="21"/>
      <c r="B16423" s="21">
        <v>-100</v>
      </c>
      <c r="C16423" s="21"/>
      <c r="D16423" s="21">
        <v>29.007999999999999</v>
      </c>
      <c r="F16423" s="21"/>
      <c r="G16423" s="21"/>
      <c r="H16423" s="21"/>
      <c r="I16423" s="21"/>
      <c r="K16423" s="4"/>
      <c r="L16423" s="4">
        <v>19.280999999999999</v>
      </c>
      <c r="M16423" s="4"/>
      <c r="N16423" s="4">
        <v>22.097999999999999</v>
      </c>
    </row>
    <row r="16424" spans="1:14">
      <c r="A16424" s="21"/>
      <c r="B16424" s="21">
        <v>-93.816999999999993</v>
      </c>
      <c r="C16424" s="21"/>
      <c r="D16424" s="21">
        <v>29.103999999999999</v>
      </c>
      <c r="F16424" s="21"/>
      <c r="G16424" s="21"/>
      <c r="H16424" s="21"/>
      <c r="I16424" s="21"/>
      <c r="K16424" s="4"/>
      <c r="L16424" s="4">
        <v>19.312000000000001</v>
      </c>
      <c r="M16424" s="4"/>
      <c r="N16424" s="4">
        <v>22.1</v>
      </c>
    </row>
    <row r="16425" spans="1:14">
      <c r="A16425" s="21"/>
      <c r="B16425" s="21">
        <v>-76.436000000000007</v>
      </c>
      <c r="C16425" s="21"/>
      <c r="D16425" s="21">
        <v>29.129000000000001</v>
      </c>
      <c r="F16425" s="21"/>
      <c r="G16425" s="21"/>
      <c r="H16425" s="21"/>
      <c r="I16425" s="21"/>
      <c r="K16425" s="4"/>
      <c r="L16425" s="4">
        <v>19.373000000000001</v>
      </c>
      <c r="M16425" s="4"/>
      <c r="N16425" s="4">
        <v>22.097999999999999</v>
      </c>
    </row>
    <row r="16426" spans="1:14">
      <c r="A16426" s="21"/>
      <c r="B16426" s="21">
        <v>-55.128999999999998</v>
      </c>
      <c r="C16426" s="21"/>
      <c r="D16426" s="21">
        <v>29.126000000000001</v>
      </c>
      <c r="F16426" s="21"/>
      <c r="G16426" s="21"/>
      <c r="H16426" s="21"/>
      <c r="I16426" s="21"/>
      <c r="K16426" s="4"/>
      <c r="L16426" s="4">
        <v>48.591000000000001</v>
      </c>
      <c r="M16426" s="4"/>
      <c r="N16426" s="4">
        <v>22.093</v>
      </c>
    </row>
    <row r="16427" spans="1:14">
      <c r="A16427" s="21"/>
      <c r="B16427" s="21">
        <v>-39.713999999999999</v>
      </c>
      <c r="C16427" s="21"/>
      <c r="D16427" s="21">
        <v>29.154</v>
      </c>
      <c r="F16427" s="21"/>
      <c r="G16427" s="21"/>
      <c r="H16427" s="21"/>
      <c r="I16427" s="21"/>
      <c r="K16427" s="4"/>
      <c r="L16427" s="4">
        <v>55.058999999999997</v>
      </c>
      <c r="M16427" s="4"/>
      <c r="N16427" s="4">
        <v>22.128</v>
      </c>
    </row>
    <row r="16428" spans="1:14">
      <c r="A16428" s="21"/>
      <c r="B16428" s="21">
        <v>-17.472000000000001</v>
      </c>
      <c r="C16428" s="21"/>
      <c r="D16428" s="21">
        <v>29.274999999999999</v>
      </c>
      <c r="F16428" s="21"/>
      <c r="G16428" s="21"/>
      <c r="H16428" s="21"/>
      <c r="I16428" s="21"/>
      <c r="K16428" s="4"/>
      <c r="L16428" s="4">
        <v>63.912999999999997</v>
      </c>
      <c r="M16428" s="4"/>
      <c r="N16428" s="4">
        <v>22.114000000000001</v>
      </c>
    </row>
    <row r="16429" spans="1:14">
      <c r="A16429" s="21"/>
      <c r="B16429" s="21">
        <v>-0.443</v>
      </c>
      <c r="C16429" s="21"/>
      <c r="D16429" s="21">
        <v>29.416</v>
      </c>
      <c r="F16429" s="21"/>
      <c r="G16429" s="21"/>
      <c r="H16429" s="21"/>
      <c r="I16429" s="21"/>
      <c r="K16429" s="4"/>
      <c r="L16429" s="4">
        <v>84.706000000000003</v>
      </c>
      <c r="M16429" s="4"/>
      <c r="N16429" s="4">
        <v>22.163</v>
      </c>
    </row>
    <row r="16430" spans="1:14">
      <c r="A16430" s="21"/>
      <c r="B16430" s="21">
        <v>0</v>
      </c>
      <c r="C16430" s="21"/>
      <c r="D16430" s="21">
        <v>29.417000000000002</v>
      </c>
      <c r="F16430" s="21"/>
      <c r="G16430" s="21"/>
      <c r="H16430" s="21"/>
      <c r="I16430" s="21"/>
      <c r="K16430" s="4"/>
      <c r="L16430" s="4">
        <v>95.611999999999995</v>
      </c>
      <c r="M16430" s="4"/>
      <c r="N16430" s="4">
        <v>22.181000000000001</v>
      </c>
    </row>
    <row r="16431" spans="1:14">
      <c r="A16431" s="21"/>
      <c r="B16431" s="21">
        <v>33.253999999999998</v>
      </c>
      <c r="C16431" s="21"/>
      <c r="D16431" s="21">
        <v>29.478999999999999</v>
      </c>
      <c r="F16431" s="21"/>
      <c r="G16431" s="21"/>
      <c r="H16431" s="21"/>
      <c r="I16431" s="21"/>
      <c r="K16431" s="4"/>
      <c r="L16431" s="4">
        <v>100</v>
      </c>
      <c r="M16431" s="4"/>
      <c r="N16431" s="4">
        <v>22.187999999999999</v>
      </c>
    </row>
    <row r="16432" spans="1:14">
      <c r="A16432" s="21"/>
      <c r="B16432" s="21">
        <v>44.837000000000003</v>
      </c>
      <c r="C16432" s="21"/>
      <c r="D16432" s="21">
        <v>29.459</v>
      </c>
      <c r="F16432" s="21"/>
      <c r="G16432" s="21"/>
      <c r="H16432" s="21"/>
      <c r="I16432" s="21"/>
      <c r="K16432" s="4" t="s">
        <v>542</v>
      </c>
      <c r="L16432" s="4"/>
      <c r="M16432" s="4"/>
      <c r="N16432" s="4"/>
    </row>
    <row r="16433" spans="1:14">
      <c r="A16433" s="21"/>
      <c r="B16433" s="21">
        <v>51.493000000000002</v>
      </c>
      <c r="C16433" s="21"/>
      <c r="D16433" s="21">
        <v>29.486000000000001</v>
      </c>
      <c r="F16433" s="21"/>
      <c r="G16433" s="21"/>
      <c r="H16433" s="21"/>
      <c r="I16433" s="21"/>
      <c r="K16433" s="4" t="s">
        <v>1</v>
      </c>
      <c r="L16433" s="4"/>
      <c r="M16433" s="4"/>
      <c r="N16433" s="4"/>
    </row>
    <row r="16434" spans="1:14">
      <c r="A16434" s="21"/>
      <c r="B16434" s="21">
        <v>84.772999999999996</v>
      </c>
      <c r="C16434" s="21"/>
      <c r="D16434" s="21">
        <v>29.529</v>
      </c>
      <c r="F16434" s="21"/>
      <c r="G16434" s="21"/>
      <c r="H16434" s="21"/>
      <c r="I16434" s="21"/>
      <c r="K16434" s="4"/>
      <c r="L16434" s="4">
        <v>-92.403999999999996</v>
      </c>
      <c r="M16434" s="4"/>
      <c r="N16434" s="4">
        <v>21.821000000000002</v>
      </c>
    </row>
    <row r="16435" spans="1:14">
      <c r="A16435" s="21"/>
      <c r="B16435" s="21">
        <v>85.863</v>
      </c>
      <c r="C16435" s="21"/>
      <c r="D16435" s="21">
        <v>29.518999999999998</v>
      </c>
      <c r="F16435" s="21"/>
      <c r="G16435" s="21"/>
      <c r="H16435" s="21"/>
      <c r="I16435" s="21"/>
      <c r="K16435" s="4"/>
      <c r="L16435" s="4">
        <v>-89.186000000000007</v>
      </c>
      <c r="M16435" s="4"/>
      <c r="N16435" s="4">
        <v>21.773</v>
      </c>
    </row>
    <row r="16436" spans="1:14">
      <c r="A16436" s="21"/>
      <c r="B16436" s="21">
        <v>91.643000000000001</v>
      </c>
      <c r="C16436" s="21"/>
      <c r="D16436" s="21">
        <v>29.542999999999999</v>
      </c>
      <c r="F16436" s="21"/>
      <c r="G16436" s="21"/>
      <c r="H16436" s="21"/>
      <c r="I16436" s="21"/>
      <c r="K16436" s="4"/>
      <c r="L16436" s="4">
        <v>-86.638000000000005</v>
      </c>
      <c r="M16436" s="4"/>
      <c r="N16436" s="4">
        <v>21.765999999999998</v>
      </c>
    </row>
    <row r="16437" spans="1:14">
      <c r="A16437" s="21"/>
      <c r="B16437" s="21">
        <v>93.6</v>
      </c>
      <c r="C16437" s="21"/>
      <c r="D16437" s="21">
        <v>29.504999999999999</v>
      </c>
      <c r="F16437" s="21"/>
      <c r="G16437" s="21"/>
      <c r="H16437" s="21"/>
      <c r="I16437" s="21"/>
      <c r="K16437" s="4"/>
      <c r="L16437" s="4">
        <v>-72.847999999999999</v>
      </c>
      <c r="M16437" s="4"/>
      <c r="N16437" s="4">
        <v>21.768000000000001</v>
      </c>
    </row>
    <row r="16438" spans="1:14">
      <c r="A16438" s="21"/>
      <c r="B16438" s="21">
        <v>98.427999999999997</v>
      </c>
      <c r="C16438" s="21"/>
      <c r="D16438" s="21">
        <v>29.544</v>
      </c>
      <c r="F16438" s="21"/>
      <c r="G16438" s="21"/>
      <c r="H16438" s="21"/>
      <c r="I16438" s="21"/>
      <c r="K16438" s="4"/>
      <c r="L16438" s="4">
        <v>-68.563000000000002</v>
      </c>
      <c r="M16438" s="4"/>
      <c r="N16438" s="4">
        <v>21.773</v>
      </c>
    </row>
    <row r="16439" spans="1:14">
      <c r="A16439" s="21"/>
      <c r="B16439" s="21">
        <v>100</v>
      </c>
      <c r="C16439" s="21"/>
      <c r="D16439" s="21">
        <v>29.582999999999998</v>
      </c>
      <c r="F16439" s="21"/>
      <c r="G16439" s="21"/>
      <c r="H16439" s="21"/>
      <c r="I16439" s="21"/>
      <c r="K16439" s="4"/>
      <c r="L16439" s="4">
        <v>-59.881</v>
      </c>
      <c r="M16439" s="4"/>
      <c r="N16439" s="4">
        <v>21.757999999999999</v>
      </c>
    </row>
    <row r="16440" spans="1:14">
      <c r="A16440" s="21" t="s">
        <v>544</v>
      </c>
      <c r="B16440" s="21"/>
      <c r="C16440" s="21"/>
      <c r="D16440" s="21"/>
      <c r="F16440" s="21"/>
      <c r="G16440" s="21"/>
      <c r="H16440" s="21"/>
      <c r="I16440" s="21"/>
      <c r="K16440" s="4"/>
      <c r="L16440" s="4">
        <v>-49.792999999999999</v>
      </c>
      <c r="M16440" s="4"/>
      <c r="N16440" s="4">
        <v>21.855</v>
      </c>
    </row>
    <row r="16441" spans="1:14">
      <c r="A16441" s="21" t="s">
        <v>1</v>
      </c>
      <c r="B16441" s="21"/>
      <c r="C16441" s="21"/>
      <c r="D16441" s="21"/>
      <c r="F16441" s="21"/>
      <c r="G16441" s="21"/>
      <c r="H16441" s="21"/>
      <c r="I16441" s="21"/>
      <c r="K16441" s="4"/>
      <c r="L16441" s="4">
        <v>-44.319000000000003</v>
      </c>
      <c r="M16441" s="4"/>
      <c r="N16441" s="4">
        <v>22.061</v>
      </c>
    </row>
    <row r="16442" spans="1:14">
      <c r="A16442" s="21"/>
      <c r="B16442" s="21">
        <v>-100</v>
      </c>
      <c r="C16442" s="21"/>
      <c r="D16442" s="21">
        <v>29.097000000000001</v>
      </c>
      <c r="F16442" s="21"/>
      <c r="G16442" s="21"/>
      <c r="H16442" s="21"/>
      <c r="I16442" s="21"/>
      <c r="K16442" s="4"/>
      <c r="L16442" s="4">
        <v>-39.771000000000001</v>
      </c>
      <c r="M16442" s="4"/>
      <c r="N16442" s="4">
        <v>22.087</v>
      </c>
    </row>
    <row r="16443" spans="1:14">
      <c r="A16443" s="21"/>
      <c r="B16443" s="21">
        <v>-73.564999999999998</v>
      </c>
      <c r="C16443" s="21"/>
      <c r="D16443" s="21">
        <v>29.134</v>
      </c>
      <c r="F16443" s="21"/>
      <c r="G16443" s="21"/>
      <c r="H16443" s="21"/>
      <c r="I16443" s="21"/>
      <c r="K16443" s="4"/>
      <c r="L16443" s="4">
        <v>-23.893999999999998</v>
      </c>
      <c r="M16443" s="4"/>
      <c r="N16443" s="4">
        <v>22.138000000000002</v>
      </c>
    </row>
    <row r="16444" spans="1:14">
      <c r="A16444" s="21"/>
      <c r="B16444" s="21">
        <v>-73.016999999999996</v>
      </c>
      <c r="C16444" s="21"/>
      <c r="D16444" s="21">
        <v>29.135000000000002</v>
      </c>
      <c r="F16444" s="21"/>
      <c r="G16444" s="21"/>
      <c r="H16444" s="21"/>
      <c r="I16444" s="21"/>
      <c r="K16444" s="4"/>
      <c r="L16444" s="4">
        <v>-11.596</v>
      </c>
      <c r="M16444" s="4"/>
      <c r="N16444" s="4">
        <v>21.768999999999998</v>
      </c>
    </row>
    <row r="16445" spans="1:14">
      <c r="A16445" s="21"/>
      <c r="B16445" s="21">
        <v>-72.427000000000007</v>
      </c>
      <c r="C16445" s="21"/>
      <c r="D16445" s="21">
        <v>29.135999999999999</v>
      </c>
      <c r="F16445" s="21"/>
      <c r="G16445" s="21"/>
      <c r="H16445" s="21"/>
      <c r="I16445" s="21"/>
      <c r="K16445" s="4"/>
      <c r="L16445" s="4">
        <v>-1.7849999999999999</v>
      </c>
      <c r="M16445" s="4"/>
      <c r="N16445" s="4">
        <v>22.15</v>
      </c>
    </row>
    <row r="16446" spans="1:14">
      <c r="A16446" s="21"/>
      <c r="B16446" s="21">
        <v>-38.954999999999998</v>
      </c>
      <c r="C16446" s="21"/>
      <c r="D16446" s="21">
        <v>29.196000000000002</v>
      </c>
      <c r="F16446" s="21"/>
      <c r="G16446" s="21"/>
      <c r="H16446" s="21"/>
      <c r="I16446" s="21"/>
      <c r="K16446" s="4"/>
      <c r="L16446" s="4">
        <v>0</v>
      </c>
      <c r="M16446" s="4"/>
      <c r="N16446" s="4">
        <v>22.17</v>
      </c>
    </row>
    <row r="16447" spans="1:14">
      <c r="A16447" s="21"/>
      <c r="B16447" s="21">
        <v>-38.923999999999999</v>
      </c>
      <c r="C16447" s="21"/>
      <c r="D16447" s="21">
        <v>29.196000000000002</v>
      </c>
      <c r="F16447" s="21"/>
      <c r="G16447" s="21"/>
      <c r="H16447" s="21"/>
      <c r="I16447" s="21"/>
      <c r="K16447" s="4"/>
      <c r="L16447" s="4">
        <v>7.1710000000000003</v>
      </c>
      <c r="M16447" s="4"/>
      <c r="N16447" s="4">
        <v>22.254000000000001</v>
      </c>
    </row>
    <row r="16448" spans="1:14">
      <c r="A16448" s="21"/>
      <c r="B16448" s="21">
        <v>-35.414000000000001</v>
      </c>
      <c r="C16448" s="21"/>
      <c r="D16448" s="21">
        <v>29.225000000000001</v>
      </c>
      <c r="F16448" s="21"/>
      <c r="G16448" s="21"/>
      <c r="H16448" s="21"/>
      <c r="I16448" s="21"/>
      <c r="K16448" s="4"/>
      <c r="L16448" s="4">
        <v>13.852</v>
      </c>
      <c r="M16448" s="4"/>
      <c r="N16448" s="4">
        <v>21.992999999999999</v>
      </c>
    </row>
    <row r="16449" spans="1:14">
      <c r="A16449" s="21"/>
      <c r="B16449" s="21">
        <v>-0.70199999999999996</v>
      </c>
      <c r="C16449" s="21"/>
      <c r="D16449" s="21">
        <v>29.512</v>
      </c>
      <c r="F16449" s="21"/>
      <c r="G16449" s="21"/>
      <c r="H16449" s="21"/>
      <c r="I16449" s="21"/>
      <c r="K16449" s="4"/>
      <c r="L16449" s="4">
        <v>25.861999999999998</v>
      </c>
      <c r="M16449" s="4"/>
      <c r="N16449" s="4">
        <v>23.033000000000001</v>
      </c>
    </row>
    <row r="16450" spans="1:14">
      <c r="A16450" s="21"/>
      <c r="B16450" s="21">
        <v>-0.25900000000000001</v>
      </c>
      <c r="C16450" s="21"/>
      <c r="D16450" s="21">
        <v>29.513000000000002</v>
      </c>
      <c r="F16450" s="21"/>
      <c r="G16450" s="21"/>
      <c r="H16450" s="21"/>
      <c r="I16450" s="21"/>
      <c r="K16450" s="4"/>
      <c r="L16450" s="4">
        <v>43.978999999999999</v>
      </c>
      <c r="M16450" s="4"/>
      <c r="N16450" s="4">
        <v>22.189</v>
      </c>
    </row>
    <row r="16451" spans="1:14">
      <c r="A16451" s="21"/>
      <c r="B16451" s="21">
        <v>0</v>
      </c>
      <c r="C16451" s="21"/>
      <c r="D16451" s="21">
        <v>29.512</v>
      </c>
      <c r="F16451" s="21"/>
      <c r="G16451" s="21"/>
      <c r="H16451" s="21"/>
      <c r="I16451" s="21"/>
      <c r="K16451" s="4"/>
      <c r="L16451" s="4">
        <v>48.220999999999997</v>
      </c>
      <c r="M16451" s="4"/>
      <c r="N16451" s="4">
        <v>21.956</v>
      </c>
    </row>
    <row r="16452" spans="1:14">
      <c r="A16452" s="21"/>
      <c r="B16452" s="21">
        <v>43.234000000000002</v>
      </c>
      <c r="C16452" s="21"/>
      <c r="D16452" s="21">
        <v>29.437000000000001</v>
      </c>
      <c r="F16452" s="21"/>
      <c r="G16452" s="21"/>
      <c r="H16452" s="21"/>
      <c r="I16452" s="21"/>
      <c r="K16452" s="4"/>
      <c r="L16452" s="4">
        <v>49.02</v>
      </c>
      <c r="M16452" s="4"/>
      <c r="N16452" s="4">
        <v>21.956</v>
      </c>
    </row>
    <row r="16453" spans="1:14">
      <c r="A16453" s="21"/>
      <c r="B16453" s="21">
        <v>68.227000000000004</v>
      </c>
      <c r="C16453" s="21"/>
      <c r="D16453" s="21">
        <v>29.538</v>
      </c>
      <c r="F16453" s="21"/>
      <c r="G16453" s="21"/>
      <c r="H16453" s="21"/>
      <c r="I16453" s="21"/>
      <c r="K16453" s="4"/>
      <c r="L16453" s="4">
        <v>66.194999999999993</v>
      </c>
      <c r="M16453" s="4"/>
      <c r="N16453" s="4">
        <v>22.035</v>
      </c>
    </row>
    <row r="16454" spans="1:14">
      <c r="A16454" s="21"/>
      <c r="B16454" s="21">
        <v>82.605000000000004</v>
      </c>
      <c r="C16454" s="21"/>
      <c r="D16454" s="21">
        <v>29.556000000000001</v>
      </c>
      <c r="F16454" s="21"/>
      <c r="G16454" s="21"/>
      <c r="H16454" s="21"/>
      <c r="I16454" s="21"/>
      <c r="K16454" s="4"/>
      <c r="L16454" s="4">
        <v>90.442999999999998</v>
      </c>
      <c r="M16454" s="4"/>
      <c r="N16454" s="4">
        <v>22.106000000000002</v>
      </c>
    </row>
    <row r="16455" spans="1:14">
      <c r="A16455" s="21"/>
      <c r="B16455" s="21">
        <v>88.316000000000003</v>
      </c>
      <c r="C16455" s="21"/>
      <c r="D16455" s="21">
        <v>29.504000000000001</v>
      </c>
      <c r="F16455" s="21"/>
      <c r="G16455" s="21"/>
      <c r="H16455" s="21"/>
      <c r="I16455" s="21"/>
      <c r="K16455" s="4"/>
      <c r="L16455" s="4">
        <v>95.992999999999995</v>
      </c>
      <c r="M16455" s="4"/>
      <c r="N16455" s="4">
        <v>22.149000000000001</v>
      </c>
    </row>
    <row r="16456" spans="1:14">
      <c r="A16456" s="21"/>
      <c r="B16456" s="21">
        <v>92.721999999999994</v>
      </c>
      <c r="C16456" s="21"/>
      <c r="D16456" s="21">
        <v>29.521999999999998</v>
      </c>
      <c r="F16456" s="21"/>
      <c r="G16456" s="21"/>
      <c r="H16456" s="21"/>
      <c r="I16456" s="21"/>
      <c r="K16456" s="4"/>
      <c r="L16456" s="4">
        <v>98.957999999999998</v>
      </c>
      <c r="M16456" s="4"/>
      <c r="N16456" s="4">
        <v>22.164000000000001</v>
      </c>
    </row>
    <row r="16457" spans="1:14">
      <c r="A16457" s="21"/>
      <c r="B16457" s="21">
        <v>94.213999999999999</v>
      </c>
      <c r="C16457" s="21"/>
      <c r="D16457" s="21">
        <v>29.492999999999999</v>
      </c>
      <c r="F16457" s="21"/>
      <c r="G16457" s="21"/>
      <c r="H16457" s="21"/>
      <c r="I16457" s="21"/>
      <c r="K16457" s="4"/>
      <c r="L16457" s="4">
        <v>100</v>
      </c>
      <c r="M16457" s="4"/>
      <c r="N16457" s="4">
        <v>22.167000000000002</v>
      </c>
    </row>
    <row r="16458" spans="1:14">
      <c r="A16458" s="21"/>
      <c r="B16458" s="21">
        <v>99.902000000000001</v>
      </c>
      <c r="C16458" s="21"/>
      <c r="D16458" s="21">
        <v>29.538</v>
      </c>
      <c r="F16458" s="21"/>
      <c r="G16458" s="21"/>
      <c r="H16458" s="21"/>
      <c r="I16458" s="21"/>
      <c r="K16458" s="4" t="s">
        <v>543</v>
      </c>
      <c r="L16458" s="4"/>
      <c r="M16458" s="4"/>
      <c r="N16458" s="4"/>
    </row>
    <row r="16459" spans="1:14">
      <c r="A16459" s="21"/>
      <c r="B16459" s="21">
        <v>100</v>
      </c>
      <c r="C16459" s="21"/>
      <c r="D16459" s="21">
        <v>29.541</v>
      </c>
      <c r="F16459" s="21"/>
      <c r="G16459" s="21"/>
      <c r="H16459" s="21"/>
      <c r="I16459" s="21"/>
      <c r="K16459" s="4" t="s">
        <v>1</v>
      </c>
      <c r="L16459" s="4"/>
      <c r="M16459" s="4"/>
      <c r="N16459" s="4"/>
    </row>
    <row r="16460" spans="1:14">
      <c r="A16460" s="21" t="s">
        <v>545</v>
      </c>
      <c r="B16460" s="21"/>
      <c r="C16460" s="21"/>
      <c r="D16460" s="21"/>
      <c r="F16460" s="21"/>
      <c r="G16460" s="21"/>
      <c r="H16460" s="21"/>
      <c r="I16460" s="21"/>
      <c r="K16460" s="4"/>
      <c r="L16460" s="4">
        <v>-92.644999999999996</v>
      </c>
      <c r="M16460" s="4"/>
      <c r="N16460" s="4">
        <v>21.829000000000001</v>
      </c>
    </row>
    <row r="16461" spans="1:14">
      <c r="A16461" s="21" t="s">
        <v>1</v>
      </c>
      <c r="B16461" s="21"/>
      <c r="C16461" s="21"/>
      <c r="D16461" s="21"/>
      <c r="F16461" s="21"/>
      <c r="G16461" s="21"/>
      <c r="H16461" s="21"/>
      <c r="I16461" s="21"/>
      <c r="K16461" s="4"/>
      <c r="L16461" s="4">
        <v>-91.281999999999996</v>
      </c>
      <c r="M16461" s="4"/>
      <c r="N16461" s="4">
        <v>21.809000000000001</v>
      </c>
    </row>
    <row r="16462" spans="1:14">
      <c r="A16462" s="21"/>
      <c r="B16462" s="21">
        <v>-100</v>
      </c>
      <c r="C16462" s="21"/>
      <c r="D16462" s="21">
        <v>29.099</v>
      </c>
      <c r="F16462" s="21"/>
      <c r="G16462" s="21"/>
      <c r="H16462" s="21"/>
      <c r="I16462" s="21"/>
      <c r="K16462" s="4"/>
      <c r="L16462" s="4">
        <v>-84.501000000000005</v>
      </c>
      <c r="M16462" s="4"/>
      <c r="N16462" s="4">
        <v>21.808</v>
      </c>
    </row>
    <row r="16463" spans="1:14">
      <c r="A16463" s="21"/>
      <c r="B16463" s="21">
        <v>-99.355000000000004</v>
      </c>
      <c r="C16463" s="21"/>
      <c r="D16463" s="21">
        <v>29.099</v>
      </c>
      <c r="F16463" s="21"/>
      <c r="G16463" s="21"/>
      <c r="H16463" s="21"/>
      <c r="I16463" s="21"/>
      <c r="K16463" s="4"/>
      <c r="L16463" s="4">
        <v>-73.305999999999997</v>
      </c>
      <c r="M16463" s="4"/>
      <c r="N16463" s="4">
        <v>21.808</v>
      </c>
    </row>
    <row r="16464" spans="1:14">
      <c r="A16464" s="21"/>
      <c r="B16464" s="21">
        <v>-78.849999999999994</v>
      </c>
      <c r="C16464" s="21"/>
      <c r="D16464" s="21">
        <v>29.134</v>
      </c>
      <c r="F16464" s="21"/>
      <c r="G16464" s="21"/>
      <c r="H16464" s="21"/>
      <c r="I16464" s="21"/>
      <c r="K16464" s="4"/>
      <c r="L16464" s="4">
        <v>-67.075999999999993</v>
      </c>
      <c r="M16464" s="4"/>
      <c r="N16464" s="4">
        <v>21.792999999999999</v>
      </c>
    </row>
    <row r="16465" spans="1:14">
      <c r="A16465" s="21"/>
      <c r="B16465" s="21">
        <v>-56.762</v>
      </c>
      <c r="C16465" s="21"/>
      <c r="D16465" s="21">
        <v>29.154</v>
      </c>
      <c r="F16465" s="21"/>
      <c r="G16465" s="21"/>
      <c r="H16465" s="21"/>
      <c r="I16465" s="21"/>
      <c r="K16465" s="4"/>
      <c r="L16465" s="4">
        <v>-57.927999999999997</v>
      </c>
      <c r="M16465" s="4"/>
      <c r="N16465" s="4">
        <v>21.779</v>
      </c>
    </row>
    <row r="16466" spans="1:14">
      <c r="A16466" s="21"/>
      <c r="B16466" s="21">
        <v>-41.158999999999999</v>
      </c>
      <c r="C16466" s="21"/>
      <c r="D16466" s="21">
        <v>29.181999999999999</v>
      </c>
      <c r="F16466" s="21"/>
      <c r="G16466" s="21"/>
      <c r="H16466" s="21"/>
      <c r="I16466" s="21"/>
      <c r="K16466" s="4"/>
      <c r="L16466" s="4">
        <v>-45.582000000000001</v>
      </c>
      <c r="M16466" s="4"/>
      <c r="N16466" s="4">
        <v>22.619</v>
      </c>
    </row>
    <row r="16467" spans="1:14">
      <c r="A16467" s="21"/>
      <c r="B16467" s="21">
        <v>-17.991</v>
      </c>
      <c r="C16467" s="21"/>
      <c r="D16467" s="21">
        <v>29.268000000000001</v>
      </c>
      <c r="F16467" s="21"/>
      <c r="G16467" s="21"/>
      <c r="H16467" s="21"/>
      <c r="I16467" s="21"/>
      <c r="K16467" s="4"/>
      <c r="L16467" s="4">
        <v>-44.972000000000001</v>
      </c>
      <c r="M16467" s="4"/>
      <c r="N16467" s="4">
        <v>22.648</v>
      </c>
    </row>
    <row r="16468" spans="1:14">
      <c r="A16468" s="21"/>
      <c r="B16468" s="21">
        <v>-0.54</v>
      </c>
      <c r="C16468" s="21"/>
      <c r="D16468" s="21">
        <v>29.413</v>
      </c>
      <c r="F16468" s="21"/>
      <c r="G16468" s="21"/>
      <c r="H16468" s="21"/>
      <c r="I16468" s="21"/>
      <c r="K16468" s="4"/>
      <c r="L16468" s="4">
        <v>-44.116</v>
      </c>
      <c r="M16468" s="4"/>
      <c r="N16468" s="4">
        <v>22.637</v>
      </c>
    </row>
    <row r="16469" spans="1:14">
      <c r="A16469" s="21"/>
      <c r="B16469" s="21">
        <v>0</v>
      </c>
      <c r="C16469" s="21"/>
      <c r="D16469" s="21">
        <v>29.413</v>
      </c>
      <c r="F16469" s="21"/>
      <c r="G16469" s="21"/>
      <c r="H16469" s="21"/>
      <c r="I16469" s="21"/>
      <c r="K16469" s="4"/>
      <c r="L16469" s="4">
        <v>-24.914000000000001</v>
      </c>
      <c r="M16469" s="4"/>
      <c r="N16469" s="4">
        <v>22.506</v>
      </c>
    </row>
    <row r="16470" spans="1:14">
      <c r="A16470" s="21"/>
      <c r="B16470" s="21">
        <v>29.827999999999999</v>
      </c>
      <c r="C16470" s="21"/>
      <c r="D16470" s="21">
        <v>29.395</v>
      </c>
      <c r="F16470" s="21"/>
      <c r="G16470" s="21"/>
      <c r="H16470" s="21"/>
      <c r="I16470" s="21"/>
      <c r="K16470" s="4"/>
      <c r="L16470" s="4">
        <v>-15.551</v>
      </c>
      <c r="M16470" s="4"/>
      <c r="N16470" s="4">
        <v>22.404</v>
      </c>
    </row>
    <row r="16471" spans="1:14">
      <c r="A16471" s="21"/>
      <c r="B16471" s="21">
        <v>41.448</v>
      </c>
      <c r="C16471" s="21"/>
      <c r="D16471" s="21">
        <v>29.422000000000001</v>
      </c>
      <c r="F16471" s="21"/>
      <c r="G16471" s="21"/>
      <c r="H16471" s="21"/>
      <c r="I16471" s="21"/>
      <c r="K16471" s="4"/>
      <c r="L16471" s="4">
        <v>0</v>
      </c>
      <c r="M16471" s="4"/>
      <c r="N16471" s="4">
        <v>21.847999999999999</v>
      </c>
    </row>
    <row r="16472" spans="1:14">
      <c r="A16472" s="21"/>
      <c r="B16472" s="21">
        <v>49.637</v>
      </c>
      <c r="C16472" s="21"/>
      <c r="D16472" s="21">
        <v>29.420999999999999</v>
      </c>
      <c r="F16472" s="21"/>
      <c r="G16472" s="21"/>
      <c r="H16472" s="21"/>
      <c r="I16472" s="21"/>
      <c r="K16472" s="4"/>
      <c r="L16472" s="4">
        <v>5.6760000000000002</v>
      </c>
      <c r="M16472" s="4"/>
      <c r="N16472" s="4">
        <v>21.908999999999999</v>
      </c>
    </row>
    <row r="16473" spans="1:14">
      <c r="A16473" s="21"/>
      <c r="B16473" s="21">
        <v>80.665999999999997</v>
      </c>
      <c r="C16473" s="21"/>
      <c r="D16473" s="21">
        <v>29.552</v>
      </c>
      <c r="F16473" s="21"/>
      <c r="G16473" s="21"/>
      <c r="H16473" s="21"/>
      <c r="I16473" s="21"/>
      <c r="K16473" s="4"/>
      <c r="L16473" s="4">
        <v>15.448</v>
      </c>
      <c r="M16473" s="4"/>
      <c r="N16473" s="4">
        <v>21.943999999999999</v>
      </c>
    </row>
    <row r="16474" spans="1:14">
      <c r="A16474" s="21"/>
      <c r="B16474" s="21">
        <v>82.445999999999998</v>
      </c>
      <c r="C16474" s="21"/>
      <c r="D16474" s="21">
        <v>29.565000000000001</v>
      </c>
      <c r="F16474" s="21"/>
      <c r="G16474" s="21"/>
      <c r="H16474" s="21"/>
      <c r="I16474" s="21"/>
      <c r="K16474" s="4"/>
      <c r="L16474" s="4">
        <v>21.977</v>
      </c>
      <c r="M16474" s="4"/>
      <c r="N16474" s="4">
        <v>22.428000000000001</v>
      </c>
    </row>
    <row r="16475" spans="1:14">
      <c r="A16475" s="21"/>
      <c r="B16475" s="21">
        <v>90.769000000000005</v>
      </c>
      <c r="C16475" s="21"/>
      <c r="D16475" s="21">
        <v>29.488</v>
      </c>
      <c r="F16475" s="21"/>
      <c r="G16475" s="21"/>
      <c r="H16475" s="21"/>
      <c r="I16475" s="21"/>
      <c r="K16475" s="4"/>
      <c r="L16475" s="4">
        <v>44.259</v>
      </c>
      <c r="M16475" s="4"/>
      <c r="N16475" s="4">
        <v>22.253</v>
      </c>
    </row>
    <row r="16476" spans="1:14">
      <c r="A16476" s="21"/>
      <c r="B16476" s="21">
        <v>93.801000000000002</v>
      </c>
      <c r="C16476" s="21"/>
      <c r="D16476" s="21">
        <v>29.501000000000001</v>
      </c>
      <c r="F16476" s="21"/>
      <c r="G16476" s="21"/>
      <c r="H16476" s="21"/>
      <c r="I16476" s="21"/>
      <c r="K16476" s="4"/>
      <c r="L16476" s="4">
        <v>49.987000000000002</v>
      </c>
      <c r="M16476" s="4"/>
      <c r="N16476" s="4">
        <v>21.939</v>
      </c>
    </row>
    <row r="16477" spans="1:14">
      <c r="A16477" s="21"/>
      <c r="B16477" s="21">
        <v>94.826999999999998</v>
      </c>
      <c r="C16477" s="21"/>
      <c r="D16477" s="21">
        <v>29.481000000000002</v>
      </c>
      <c r="F16477" s="21"/>
      <c r="G16477" s="21"/>
      <c r="H16477" s="21"/>
      <c r="I16477" s="21"/>
      <c r="K16477" s="4"/>
      <c r="L16477" s="4">
        <v>58.917999999999999</v>
      </c>
      <c r="M16477" s="4"/>
      <c r="N16477" s="4">
        <v>21.931999999999999</v>
      </c>
    </row>
    <row r="16478" spans="1:14">
      <c r="A16478" s="21"/>
      <c r="B16478" s="21">
        <v>100</v>
      </c>
      <c r="C16478" s="21"/>
      <c r="D16478" s="21">
        <v>29.521999999999998</v>
      </c>
      <c r="F16478" s="21"/>
      <c r="G16478" s="21"/>
      <c r="H16478" s="21"/>
      <c r="I16478" s="21"/>
      <c r="K16478" s="4"/>
      <c r="L16478" s="4">
        <v>67.700999999999993</v>
      </c>
      <c r="M16478" s="4"/>
      <c r="N16478" s="4">
        <v>21.952000000000002</v>
      </c>
    </row>
    <row r="16479" spans="1:14">
      <c r="A16479" s="21" t="s">
        <v>546</v>
      </c>
      <c r="B16479" s="21"/>
      <c r="C16479" s="21"/>
      <c r="D16479" s="21"/>
      <c r="F16479" s="21"/>
      <c r="G16479" s="21"/>
      <c r="H16479" s="21"/>
      <c r="I16479" s="21"/>
      <c r="K16479" s="4"/>
      <c r="L16479" s="4">
        <v>94.227999999999994</v>
      </c>
      <c r="M16479" s="4"/>
      <c r="N16479" s="4">
        <v>22.135999999999999</v>
      </c>
    </row>
    <row r="16480" spans="1:14">
      <c r="A16480" s="21" t="s">
        <v>1</v>
      </c>
      <c r="B16480" s="21"/>
      <c r="C16480" s="21"/>
      <c r="D16480" s="21"/>
      <c r="F16480" s="21"/>
      <c r="G16480" s="21"/>
      <c r="H16480" s="21"/>
      <c r="I16480" s="21"/>
      <c r="K16480" s="4"/>
      <c r="L16480" s="4">
        <v>96.363</v>
      </c>
      <c r="M16480" s="4"/>
      <c r="N16480" s="4">
        <v>22.143999999999998</v>
      </c>
    </row>
    <row r="16481" spans="1:14">
      <c r="A16481" s="21"/>
      <c r="B16481" s="21">
        <v>-100</v>
      </c>
      <c r="C16481" s="21"/>
      <c r="D16481" s="21">
        <v>29.106999999999999</v>
      </c>
      <c r="F16481" s="21"/>
      <c r="G16481" s="21"/>
      <c r="H16481" s="21"/>
      <c r="I16481" s="21"/>
      <c r="K16481" s="4"/>
      <c r="L16481" s="4">
        <v>97.441999999999993</v>
      </c>
      <c r="M16481" s="4"/>
      <c r="N16481" s="4">
        <v>22.14</v>
      </c>
    </row>
    <row r="16482" spans="1:14">
      <c r="A16482" s="21"/>
      <c r="B16482" s="21">
        <v>-88.798000000000002</v>
      </c>
      <c r="C16482" s="21"/>
      <c r="D16482" s="21">
        <v>29.126000000000001</v>
      </c>
      <c r="F16482" s="21"/>
      <c r="G16482" s="21"/>
      <c r="H16482" s="21"/>
      <c r="I16482" s="21"/>
      <c r="K16482" s="4"/>
      <c r="L16482" s="4">
        <v>100</v>
      </c>
      <c r="M16482" s="4"/>
      <c r="N16482" s="4">
        <v>22.152000000000001</v>
      </c>
    </row>
    <row r="16483" spans="1:14">
      <c r="A16483" s="21"/>
      <c r="B16483" s="21">
        <v>-84.853999999999999</v>
      </c>
      <c r="C16483" s="21"/>
      <c r="D16483" s="21">
        <v>29.140999999999998</v>
      </c>
      <c r="F16483" s="21"/>
      <c r="G16483" s="21"/>
      <c r="H16483" s="21"/>
      <c r="I16483" s="21"/>
      <c r="K16483" s="4" t="s">
        <v>544</v>
      </c>
      <c r="L16483" s="4"/>
      <c r="M16483" s="4"/>
      <c r="N16483" s="4"/>
    </row>
    <row r="16484" spans="1:14">
      <c r="A16484" s="21"/>
      <c r="B16484" s="21">
        <v>-83.78</v>
      </c>
      <c r="C16484" s="21"/>
      <c r="D16484" s="21">
        <v>29.131</v>
      </c>
      <c r="F16484" s="21"/>
      <c r="G16484" s="21"/>
      <c r="H16484" s="21"/>
      <c r="I16484" s="21"/>
      <c r="K16484" s="4" t="s">
        <v>1</v>
      </c>
      <c r="L16484" s="4"/>
      <c r="M16484" s="4"/>
      <c r="N16484" s="4"/>
    </row>
    <row r="16485" spans="1:14">
      <c r="A16485" s="21"/>
      <c r="B16485" s="21">
        <v>-82.072999999999993</v>
      </c>
      <c r="C16485" s="21"/>
      <c r="D16485" s="21">
        <v>29.14</v>
      </c>
      <c r="F16485" s="21"/>
      <c r="G16485" s="21"/>
      <c r="H16485" s="21"/>
      <c r="I16485" s="21"/>
      <c r="K16485" s="4"/>
      <c r="L16485" s="4">
        <v>-92.084000000000003</v>
      </c>
      <c r="M16485" s="4"/>
      <c r="N16485" s="4">
        <v>21.876999999999999</v>
      </c>
    </row>
    <row r="16486" spans="1:14">
      <c r="A16486" s="21"/>
      <c r="B16486" s="21">
        <v>-43.718000000000004</v>
      </c>
      <c r="C16486" s="21"/>
      <c r="D16486" s="21">
        <v>29.175000000000001</v>
      </c>
      <c r="F16486" s="21"/>
      <c r="G16486" s="21"/>
      <c r="H16486" s="21"/>
      <c r="I16486" s="21"/>
      <c r="K16486" s="4"/>
      <c r="L16486" s="4">
        <v>-81.709999999999994</v>
      </c>
      <c r="M16486" s="4"/>
      <c r="N16486" s="4">
        <v>21.875</v>
      </c>
    </row>
    <row r="16487" spans="1:14">
      <c r="A16487" s="21"/>
      <c r="B16487" s="21">
        <v>-42.61</v>
      </c>
      <c r="C16487" s="21"/>
      <c r="D16487" s="21">
        <v>29.187000000000001</v>
      </c>
      <c r="F16487" s="21"/>
      <c r="G16487" s="21"/>
      <c r="H16487" s="21"/>
      <c r="I16487" s="21"/>
      <c r="K16487" s="4"/>
      <c r="L16487" s="4">
        <v>-72.852999999999994</v>
      </c>
      <c r="M16487" s="4"/>
      <c r="N16487" s="4">
        <v>21.808</v>
      </c>
    </row>
    <row r="16488" spans="1:14">
      <c r="A16488" s="21"/>
      <c r="B16488" s="21">
        <v>-40.771000000000001</v>
      </c>
      <c r="C16488" s="21"/>
      <c r="D16488" s="21">
        <v>29.189</v>
      </c>
      <c r="F16488" s="21"/>
      <c r="G16488" s="21"/>
      <c r="H16488" s="21"/>
      <c r="I16488" s="21"/>
      <c r="K16488" s="4"/>
      <c r="L16488" s="4">
        <v>-62.819000000000003</v>
      </c>
      <c r="M16488" s="4"/>
      <c r="N16488" s="4">
        <v>21.792000000000002</v>
      </c>
    </row>
    <row r="16489" spans="1:14">
      <c r="A16489" s="21"/>
      <c r="B16489" s="21">
        <v>-1.724</v>
      </c>
      <c r="C16489" s="21"/>
      <c r="D16489" s="21">
        <v>29.335999999999999</v>
      </c>
      <c r="F16489" s="21"/>
      <c r="G16489" s="21"/>
      <c r="H16489" s="21"/>
      <c r="I16489" s="21"/>
      <c r="K16489" s="4"/>
      <c r="L16489" s="4">
        <v>-47.841999999999999</v>
      </c>
      <c r="M16489" s="4"/>
      <c r="N16489" s="4">
        <v>21.92</v>
      </c>
    </row>
    <row r="16490" spans="1:14">
      <c r="A16490" s="21"/>
      <c r="B16490" s="21">
        <v>-1.44</v>
      </c>
      <c r="C16490" s="21"/>
      <c r="D16490" s="21">
        <v>29.327000000000002</v>
      </c>
      <c r="F16490" s="21"/>
      <c r="G16490" s="21"/>
      <c r="H16490" s="21"/>
      <c r="I16490" s="21"/>
      <c r="K16490" s="4"/>
      <c r="L16490" s="4">
        <v>-47.295000000000002</v>
      </c>
      <c r="M16490" s="4"/>
      <c r="N16490" s="4">
        <v>21.946000000000002</v>
      </c>
    </row>
    <row r="16491" spans="1:14">
      <c r="A16491" s="21"/>
      <c r="B16491" s="21">
        <v>-0.874</v>
      </c>
      <c r="C16491" s="21"/>
      <c r="D16491" s="21">
        <v>29.315999999999999</v>
      </c>
      <c r="F16491" s="21"/>
      <c r="G16491" s="21"/>
      <c r="H16491" s="21"/>
      <c r="I16491" s="21"/>
      <c r="K16491" s="4"/>
      <c r="L16491" s="4">
        <v>-40.96</v>
      </c>
      <c r="M16491" s="4"/>
      <c r="N16491" s="4">
        <v>21.869</v>
      </c>
    </row>
    <row r="16492" spans="1:14">
      <c r="A16492" s="21"/>
      <c r="B16492" s="21">
        <v>0</v>
      </c>
      <c r="C16492" s="21"/>
      <c r="D16492" s="21">
        <v>29.323</v>
      </c>
      <c r="F16492" s="21"/>
      <c r="G16492" s="21"/>
      <c r="H16492" s="21"/>
      <c r="I16492" s="21"/>
      <c r="K16492" s="4"/>
      <c r="L16492" s="4">
        <v>-25.747</v>
      </c>
      <c r="M16492" s="4"/>
      <c r="N16492" s="4">
        <v>21.734000000000002</v>
      </c>
    </row>
    <row r="16493" spans="1:14">
      <c r="A16493" s="21"/>
      <c r="B16493" s="21">
        <v>1.111</v>
      </c>
      <c r="C16493" s="21"/>
      <c r="D16493" s="21">
        <v>29.331</v>
      </c>
      <c r="F16493" s="21"/>
      <c r="G16493" s="21"/>
      <c r="H16493" s="21"/>
      <c r="I16493" s="21"/>
      <c r="K16493" s="4"/>
      <c r="L16493" s="4">
        <v>-22.882999999999999</v>
      </c>
      <c r="M16493" s="4"/>
      <c r="N16493" s="4">
        <v>21.754000000000001</v>
      </c>
    </row>
    <row r="16494" spans="1:14">
      <c r="A16494" s="21"/>
      <c r="B16494" s="21">
        <v>14.041</v>
      </c>
      <c r="C16494" s="21"/>
      <c r="D16494" s="21">
        <v>29.361000000000001</v>
      </c>
      <c r="F16494" s="21"/>
      <c r="G16494" s="21"/>
      <c r="H16494" s="21"/>
      <c r="I16494" s="21"/>
      <c r="K16494" s="4"/>
      <c r="L16494" s="4">
        <v>0</v>
      </c>
      <c r="M16494" s="4"/>
      <c r="N16494" s="4">
        <v>21.902000000000001</v>
      </c>
    </row>
    <row r="16495" spans="1:14">
      <c r="A16495" s="21"/>
      <c r="B16495" s="21">
        <v>39.314999999999998</v>
      </c>
      <c r="C16495" s="21"/>
      <c r="D16495" s="21">
        <v>29.419</v>
      </c>
      <c r="F16495" s="21"/>
      <c r="G16495" s="21"/>
      <c r="H16495" s="21"/>
      <c r="I16495" s="21"/>
      <c r="K16495" s="4"/>
      <c r="L16495" s="4">
        <v>3.5259999999999998</v>
      </c>
      <c r="M16495" s="4"/>
      <c r="N16495" s="4">
        <v>21.925000000000001</v>
      </c>
    </row>
    <row r="16496" spans="1:14">
      <c r="A16496" s="21"/>
      <c r="B16496" s="21">
        <v>71.347999999999999</v>
      </c>
      <c r="C16496" s="21"/>
      <c r="D16496" s="21">
        <v>29.414999999999999</v>
      </c>
      <c r="F16496" s="21"/>
      <c r="G16496" s="21"/>
      <c r="H16496" s="21"/>
      <c r="I16496" s="21"/>
      <c r="K16496" s="4"/>
      <c r="L16496" s="4">
        <v>13.423999999999999</v>
      </c>
      <c r="M16496" s="4"/>
      <c r="N16496" s="4">
        <v>21.948</v>
      </c>
    </row>
    <row r="16497" spans="1:14">
      <c r="A16497" s="21"/>
      <c r="B16497" s="21">
        <v>79.453000000000003</v>
      </c>
      <c r="C16497" s="21"/>
      <c r="D16497" s="21">
        <v>29.449000000000002</v>
      </c>
      <c r="F16497" s="21"/>
      <c r="G16497" s="21"/>
      <c r="H16497" s="21"/>
      <c r="I16497" s="21"/>
      <c r="K16497" s="4"/>
      <c r="L16497" s="4">
        <v>24.032</v>
      </c>
      <c r="M16497" s="4"/>
      <c r="N16497" s="4">
        <v>22.187999999999999</v>
      </c>
    </row>
    <row r="16498" spans="1:14">
      <c r="A16498" s="21"/>
      <c r="B16498" s="21">
        <v>88.67</v>
      </c>
      <c r="C16498" s="21"/>
      <c r="D16498" s="21">
        <v>29.515000000000001</v>
      </c>
      <c r="F16498" s="21"/>
      <c r="G16498" s="21"/>
      <c r="H16498" s="21"/>
      <c r="I16498" s="21"/>
      <c r="K16498" s="4"/>
      <c r="L16498" s="4">
        <v>27.378</v>
      </c>
      <c r="M16498" s="4"/>
      <c r="N16498" s="4">
        <v>22.222999999999999</v>
      </c>
    </row>
    <row r="16499" spans="1:14">
      <c r="A16499" s="21"/>
      <c r="B16499" s="21">
        <v>93.221000000000004</v>
      </c>
      <c r="C16499" s="21"/>
      <c r="D16499" s="21">
        <v>29.472999999999999</v>
      </c>
      <c r="F16499" s="21"/>
      <c r="G16499" s="21"/>
      <c r="H16499" s="21"/>
      <c r="I16499" s="21"/>
      <c r="K16499" s="4"/>
      <c r="L16499" s="4">
        <v>34.979999999999997</v>
      </c>
      <c r="M16499" s="4"/>
      <c r="N16499" s="4">
        <v>22.135000000000002</v>
      </c>
    </row>
    <row r="16500" spans="1:14">
      <c r="A16500" s="21"/>
      <c r="B16500" s="21">
        <v>94.879000000000005</v>
      </c>
      <c r="C16500" s="21"/>
      <c r="D16500" s="21">
        <v>29.478999999999999</v>
      </c>
      <c r="F16500" s="21"/>
      <c r="G16500" s="21"/>
      <c r="H16500" s="21"/>
      <c r="I16500" s="21"/>
      <c r="K16500" s="4"/>
      <c r="L16500" s="4">
        <v>50.847999999999999</v>
      </c>
      <c r="M16500" s="4"/>
      <c r="N16500" s="4">
        <v>21.887</v>
      </c>
    </row>
    <row r="16501" spans="1:14">
      <c r="A16501" s="21"/>
      <c r="B16501" s="21">
        <v>95.441000000000003</v>
      </c>
      <c r="C16501" s="21"/>
      <c r="D16501" s="21">
        <v>29.469000000000001</v>
      </c>
      <c r="F16501" s="21"/>
      <c r="G16501" s="21"/>
      <c r="H16501" s="21"/>
      <c r="I16501" s="21"/>
      <c r="K16501" s="4"/>
      <c r="L16501" s="4">
        <v>61.642000000000003</v>
      </c>
      <c r="M16501" s="4"/>
      <c r="N16501" s="4">
        <v>21.954999999999998</v>
      </c>
    </row>
    <row r="16502" spans="1:14">
      <c r="A16502" s="21"/>
      <c r="B16502" s="21">
        <v>100</v>
      </c>
      <c r="C16502" s="21"/>
      <c r="D16502" s="21">
        <v>29.504999999999999</v>
      </c>
      <c r="F16502" s="21"/>
      <c r="G16502" s="21"/>
      <c r="H16502" s="21"/>
      <c r="I16502" s="21"/>
      <c r="K16502" s="4"/>
      <c r="L16502" s="4">
        <v>66.63</v>
      </c>
      <c r="M16502" s="4"/>
      <c r="N16502" s="4">
        <v>21.99</v>
      </c>
    </row>
    <row r="16503" spans="1:14">
      <c r="A16503" s="21" t="s">
        <v>547</v>
      </c>
      <c r="B16503" s="21"/>
      <c r="C16503" s="21"/>
      <c r="D16503" s="21"/>
      <c r="F16503" s="21"/>
      <c r="G16503" s="21"/>
      <c r="H16503" s="21"/>
      <c r="I16503" s="21"/>
      <c r="K16503" s="4"/>
      <c r="L16503" s="4">
        <v>83.903999999999996</v>
      </c>
      <c r="M16503" s="4"/>
      <c r="N16503" s="4">
        <v>22.055</v>
      </c>
    </row>
    <row r="16504" spans="1:14">
      <c r="A16504" s="21" t="s">
        <v>1</v>
      </c>
      <c r="B16504" s="21"/>
      <c r="C16504" s="21"/>
      <c r="D16504" s="21"/>
      <c r="F16504" s="21"/>
      <c r="G16504" s="21"/>
      <c r="H16504" s="21"/>
      <c r="I16504" s="21"/>
      <c r="K16504" s="4"/>
      <c r="L16504" s="4">
        <v>97.183999999999997</v>
      </c>
      <c r="M16504" s="4"/>
      <c r="N16504" s="4">
        <v>22.103000000000002</v>
      </c>
    </row>
    <row r="16505" spans="1:14">
      <c r="A16505" s="21"/>
      <c r="B16505" s="21">
        <v>-100</v>
      </c>
      <c r="C16505" s="21"/>
      <c r="D16505" s="21">
        <v>29.178000000000001</v>
      </c>
      <c r="F16505" s="21"/>
      <c r="G16505" s="21"/>
      <c r="H16505" s="21"/>
      <c r="I16505" s="21"/>
      <c r="K16505" s="4"/>
      <c r="L16505" s="4">
        <v>100</v>
      </c>
      <c r="M16505" s="4"/>
      <c r="N16505" s="4">
        <v>22.093</v>
      </c>
    </row>
    <row r="16506" spans="1:14">
      <c r="A16506" s="21"/>
      <c r="B16506" s="21">
        <v>-92.188000000000002</v>
      </c>
      <c r="C16506" s="21"/>
      <c r="D16506" s="21">
        <v>29.207999999999998</v>
      </c>
      <c r="F16506" s="21"/>
      <c r="G16506" s="21"/>
      <c r="H16506" s="21"/>
      <c r="I16506" s="21"/>
      <c r="K16506" s="4" t="s">
        <v>545</v>
      </c>
      <c r="L16506" s="4"/>
      <c r="M16506" s="4"/>
      <c r="N16506" s="4"/>
    </row>
    <row r="16507" spans="1:14">
      <c r="A16507" s="21"/>
      <c r="B16507" s="21">
        <v>-81.742999999999995</v>
      </c>
      <c r="C16507" s="21"/>
      <c r="D16507" s="21">
        <v>29.109000000000002</v>
      </c>
      <c r="F16507" s="21"/>
      <c r="G16507" s="21"/>
      <c r="H16507" s="21"/>
      <c r="I16507" s="21"/>
      <c r="K16507" s="4" t="s">
        <v>1</v>
      </c>
      <c r="L16507" s="4"/>
      <c r="M16507" s="4"/>
      <c r="N16507" s="4"/>
    </row>
    <row r="16508" spans="1:14">
      <c r="A16508" s="21"/>
      <c r="B16508" s="21">
        <v>-65.16</v>
      </c>
      <c r="C16508" s="21"/>
      <c r="D16508" s="21">
        <v>29.199000000000002</v>
      </c>
      <c r="F16508" s="21"/>
      <c r="G16508" s="21"/>
      <c r="H16508" s="21"/>
      <c r="I16508" s="21"/>
      <c r="K16508" s="4"/>
      <c r="L16508" s="4">
        <v>-90.513999999999996</v>
      </c>
      <c r="M16508" s="4"/>
      <c r="N16508" s="4">
        <v>21.943999999999999</v>
      </c>
    </row>
    <row r="16509" spans="1:14">
      <c r="A16509" s="21"/>
      <c r="B16509" s="21">
        <v>-48.722000000000001</v>
      </c>
      <c r="C16509" s="21"/>
      <c r="D16509" s="21">
        <v>29.213999999999999</v>
      </c>
      <c r="F16509" s="21"/>
      <c r="G16509" s="21"/>
      <c r="H16509" s="21"/>
      <c r="I16509" s="21"/>
      <c r="K16509" s="4"/>
      <c r="L16509" s="4">
        <v>-81.477000000000004</v>
      </c>
      <c r="M16509" s="4"/>
      <c r="N16509" s="4">
        <v>21.875</v>
      </c>
    </row>
    <row r="16510" spans="1:14">
      <c r="A16510" s="21"/>
      <c r="B16510" s="21">
        <v>-38.869</v>
      </c>
      <c r="C16510" s="21"/>
      <c r="D16510" s="21">
        <v>29.321000000000002</v>
      </c>
      <c r="F16510" s="21"/>
      <c r="G16510" s="21"/>
      <c r="H16510" s="21"/>
      <c r="I16510" s="21"/>
      <c r="K16510" s="4"/>
      <c r="L16510" s="4">
        <v>-71.45</v>
      </c>
      <c r="M16510" s="4"/>
      <c r="N16510" s="4">
        <v>21.797000000000001</v>
      </c>
    </row>
    <row r="16511" spans="1:14">
      <c r="A16511" s="21"/>
      <c r="B16511" s="21">
        <v>-22.526</v>
      </c>
      <c r="C16511" s="21"/>
      <c r="D16511" s="21">
        <v>29.338000000000001</v>
      </c>
      <c r="F16511" s="21"/>
      <c r="G16511" s="21"/>
      <c r="H16511" s="21"/>
      <c r="I16511" s="21"/>
      <c r="K16511" s="4"/>
      <c r="L16511" s="4">
        <v>-61.3</v>
      </c>
      <c r="M16511" s="4"/>
      <c r="N16511" s="4">
        <v>21.814</v>
      </c>
    </row>
    <row r="16512" spans="1:14">
      <c r="A16512" s="21"/>
      <c r="B16512" s="21">
        <v>-10.012</v>
      </c>
      <c r="C16512" s="21"/>
      <c r="D16512" s="21">
        <v>29.385999999999999</v>
      </c>
      <c r="F16512" s="21"/>
      <c r="G16512" s="21"/>
      <c r="H16512" s="21"/>
      <c r="I16512" s="21"/>
      <c r="K16512" s="4"/>
      <c r="L16512" s="4">
        <v>-54.917999999999999</v>
      </c>
      <c r="M16512" s="4"/>
      <c r="N16512" s="4">
        <v>22.042000000000002</v>
      </c>
    </row>
    <row r="16513" spans="1:14">
      <c r="A16513" s="21"/>
      <c r="B16513" s="21">
        <v>-7.9560000000000004</v>
      </c>
      <c r="C16513" s="21"/>
      <c r="D16513" s="21">
        <v>29.321999999999999</v>
      </c>
      <c r="F16513" s="21"/>
      <c r="G16513" s="21"/>
      <c r="H16513" s="21"/>
      <c r="I16513" s="21"/>
      <c r="K16513" s="4"/>
      <c r="L16513" s="4">
        <v>-50.52</v>
      </c>
      <c r="M16513" s="4"/>
      <c r="N16513" s="4">
        <v>22.241</v>
      </c>
    </row>
    <row r="16514" spans="1:14">
      <c r="A16514" s="21"/>
      <c r="B16514" s="21">
        <v>-3.8420000000000001</v>
      </c>
      <c r="C16514" s="21"/>
      <c r="D16514" s="21">
        <v>29.242999999999999</v>
      </c>
      <c r="F16514" s="21"/>
      <c r="G16514" s="21"/>
      <c r="H16514" s="21"/>
      <c r="I16514" s="21"/>
      <c r="K16514" s="4"/>
      <c r="L16514" s="4">
        <v>-29.233000000000001</v>
      </c>
      <c r="M16514" s="4"/>
      <c r="N16514" s="4">
        <v>21.831</v>
      </c>
    </row>
    <row r="16515" spans="1:14">
      <c r="A16515" s="21"/>
      <c r="B16515" s="21">
        <v>0</v>
      </c>
      <c r="C16515" s="21"/>
      <c r="D16515" s="21">
        <v>29.271999999999998</v>
      </c>
      <c r="F16515" s="21"/>
      <c r="G16515" s="21"/>
      <c r="H16515" s="21"/>
      <c r="I16515" s="21"/>
      <c r="K16515" s="4"/>
      <c r="L16515" s="4">
        <v>-24.417999999999999</v>
      </c>
      <c r="M16515" s="4"/>
      <c r="N16515" s="4">
        <v>21.789000000000001</v>
      </c>
    </row>
    <row r="16516" spans="1:14">
      <c r="A16516" s="21"/>
      <c r="B16516" s="21">
        <v>10.574</v>
      </c>
      <c r="C16516" s="21"/>
      <c r="D16516" s="21">
        <v>29.350999999999999</v>
      </c>
      <c r="F16516" s="21"/>
      <c r="G16516" s="21"/>
      <c r="H16516" s="21"/>
      <c r="I16516" s="21"/>
      <c r="K16516" s="4"/>
      <c r="L16516" s="4">
        <v>-11.872999999999999</v>
      </c>
      <c r="M16516" s="4"/>
      <c r="N16516" s="4">
        <v>21.873000000000001</v>
      </c>
    </row>
    <row r="16517" spans="1:14">
      <c r="A16517" s="21"/>
      <c r="B16517" s="21">
        <v>12.367000000000001</v>
      </c>
      <c r="C16517" s="21"/>
      <c r="D16517" s="21">
        <v>29.355</v>
      </c>
      <c r="F16517" s="21"/>
      <c r="G16517" s="21"/>
      <c r="H16517" s="21"/>
      <c r="I16517" s="21"/>
      <c r="K16517" s="4"/>
      <c r="L16517" s="4">
        <v>0</v>
      </c>
      <c r="M16517" s="4"/>
      <c r="N16517" s="4">
        <v>22.018000000000001</v>
      </c>
    </row>
    <row r="16518" spans="1:14">
      <c r="A16518" s="21"/>
      <c r="B16518" s="21">
        <v>23.995000000000001</v>
      </c>
      <c r="C16518" s="21"/>
      <c r="D16518" s="21">
        <v>29.091999999999999</v>
      </c>
      <c r="F16518" s="21"/>
      <c r="G16518" s="21"/>
      <c r="H16518" s="21"/>
      <c r="I16518" s="21"/>
      <c r="K16518" s="4"/>
      <c r="L16518" s="4">
        <v>5.6260000000000003</v>
      </c>
      <c r="M16518" s="4"/>
      <c r="N16518" s="4">
        <v>22.087</v>
      </c>
    </row>
    <row r="16519" spans="1:14">
      <c r="A16519" s="21"/>
      <c r="B16519" s="21">
        <v>35.381999999999998</v>
      </c>
      <c r="C16519" s="21"/>
      <c r="D16519" s="21">
        <v>29.425000000000001</v>
      </c>
      <c r="F16519" s="21"/>
      <c r="G16519" s="21"/>
      <c r="H16519" s="21"/>
      <c r="I16519" s="21"/>
      <c r="K16519" s="4"/>
      <c r="L16519" s="4">
        <v>17.373000000000001</v>
      </c>
      <c r="M16519" s="4"/>
      <c r="N16519" s="4">
        <v>22.134</v>
      </c>
    </row>
    <row r="16520" spans="1:14">
      <c r="A16520" s="21"/>
      <c r="B16520" s="21">
        <v>44.235999999999997</v>
      </c>
      <c r="C16520" s="21"/>
      <c r="D16520" s="21">
        <v>29.498000000000001</v>
      </c>
      <c r="F16520" s="21"/>
      <c r="G16520" s="21"/>
      <c r="H16520" s="21"/>
      <c r="I16520" s="21"/>
      <c r="K16520" s="4"/>
      <c r="L16520" s="4">
        <v>20.062000000000001</v>
      </c>
      <c r="M16520" s="4"/>
      <c r="N16520" s="4">
        <v>22.102</v>
      </c>
    </row>
    <row r="16521" spans="1:14">
      <c r="A16521" s="21"/>
      <c r="B16521" s="21">
        <v>55.93</v>
      </c>
      <c r="C16521" s="21"/>
      <c r="D16521" s="21">
        <v>29.452000000000002</v>
      </c>
      <c r="F16521" s="21"/>
      <c r="G16521" s="21"/>
      <c r="H16521" s="21"/>
      <c r="I16521" s="21"/>
      <c r="K16521" s="4"/>
      <c r="L16521" s="4">
        <v>25.044</v>
      </c>
      <c r="M16521" s="4"/>
      <c r="N16521" s="4">
        <v>22.181000000000001</v>
      </c>
    </row>
    <row r="16522" spans="1:14">
      <c r="A16522" s="21"/>
      <c r="B16522" s="21">
        <v>57.869</v>
      </c>
      <c r="C16522" s="21"/>
      <c r="D16522" s="21">
        <v>29.417000000000002</v>
      </c>
      <c r="F16522" s="21"/>
      <c r="G16522" s="21"/>
      <c r="H16522" s="21"/>
      <c r="I16522" s="21"/>
      <c r="K16522" s="4"/>
      <c r="L16522" s="4">
        <v>49.966000000000001</v>
      </c>
      <c r="M16522" s="4"/>
      <c r="N16522" s="4">
        <v>22.213000000000001</v>
      </c>
    </row>
    <row r="16523" spans="1:14">
      <c r="A16523" s="21"/>
      <c r="B16523" s="21">
        <v>60.637</v>
      </c>
      <c r="C16523" s="21"/>
      <c r="D16523" s="21">
        <v>29.494</v>
      </c>
      <c r="F16523" s="21"/>
      <c r="G16523" s="21"/>
      <c r="H16523" s="21"/>
      <c r="I16523" s="21"/>
      <c r="K16523" s="4"/>
      <c r="L16523" s="4">
        <v>61.664000000000001</v>
      </c>
      <c r="M16523" s="4"/>
      <c r="N16523" s="4">
        <v>21.905000000000001</v>
      </c>
    </row>
    <row r="16524" spans="1:14">
      <c r="A16524" s="21"/>
      <c r="B16524" s="21">
        <v>74.064999999999998</v>
      </c>
      <c r="C16524" s="21"/>
      <c r="D16524" s="21">
        <v>29.643000000000001</v>
      </c>
      <c r="F16524" s="21"/>
      <c r="G16524" s="21"/>
      <c r="H16524" s="21"/>
      <c r="I16524" s="21"/>
      <c r="K16524" s="4"/>
      <c r="L16524" s="4">
        <v>64.317999999999998</v>
      </c>
      <c r="M16524" s="4"/>
      <c r="N16524" s="4">
        <v>21.923999999999999</v>
      </c>
    </row>
    <row r="16525" spans="1:14">
      <c r="A16525" s="21"/>
      <c r="B16525" s="21">
        <v>83.391000000000005</v>
      </c>
      <c r="C16525" s="21"/>
      <c r="D16525" s="21">
        <v>29.497</v>
      </c>
      <c r="F16525" s="21"/>
      <c r="G16525" s="21"/>
      <c r="H16525" s="21"/>
      <c r="I16525" s="21"/>
      <c r="K16525" s="4"/>
      <c r="L16525" s="4">
        <v>68.623999999999995</v>
      </c>
      <c r="M16525" s="4"/>
      <c r="N16525" s="4">
        <v>21.94</v>
      </c>
    </row>
    <row r="16526" spans="1:14">
      <c r="A16526" s="21"/>
      <c r="B16526" s="21">
        <v>85.444999999999993</v>
      </c>
      <c r="C16526" s="21"/>
      <c r="D16526" s="21">
        <v>29.521999999999998</v>
      </c>
      <c r="F16526" s="21"/>
      <c r="G16526" s="21"/>
      <c r="H16526" s="21"/>
      <c r="I16526" s="21"/>
      <c r="K16526" s="4"/>
      <c r="L16526" s="4">
        <v>96.281999999999996</v>
      </c>
      <c r="M16526" s="4"/>
      <c r="N16526" s="4">
        <v>22.113</v>
      </c>
    </row>
    <row r="16527" spans="1:14">
      <c r="A16527" s="21"/>
      <c r="B16527" s="21">
        <v>88.307000000000002</v>
      </c>
      <c r="C16527" s="21"/>
      <c r="D16527" s="21">
        <v>29.527000000000001</v>
      </c>
      <c r="F16527" s="21"/>
      <c r="G16527" s="21"/>
      <c r="H16527" s="21"/>
      <c r="I16527" s="21"/>
      <c r="K16527" s="4"/>
      <c r="L16527" s="4">
        <v>100</v>
      </c>
      <c r="M16527" s="4"/>
      <c r="N16527" s="4">
        <v>22.132000000000001</v>
      </c>
    </row>
    <row r="16528" spans="1:14">
      <c r="A16528" s="21"/>
      <c r="B16528" s="21">
        <v>90.018000000000001</v>
      </c>
      <c r="C16528" s="21"/>
      <c r="D16528" s="21">
        <v>29.425999999999998</v>
      </c>
      <c r="F16528" s="21"/>
      <c r="G16528" s="21"/>
      <c r="H16528" s="21"/>
      <c r="I16528" s="21"/>
      <c r="K16528" s="4" t="s">
        <v>546</v>
      </c>
      <c r="L16528" s="4"/>
      <c r="M16528" s="4"/>
      <c r="N16528" s="4"/>
    </row>
    <row r="16529" spans="1:14">
      <c r="A16529" s="21"/>
      <c r="B16529" s="21">
        <v>92.022000000000006</v>
      </c>
      <c r="C16529" s="21"/>
      <c r="D16529" s="21">
        <v>29.443999999999999</v>
      </c>
      <c r="F16529" s="21"/>
      <c r="G16529" s="21"/>
      <c r="H16529" s="21"/>
      <c r="I16529" s="21"/>
      <c r="K16529" s="4" t="s">
        <v>1</v>
      </c>
      <c r="L16529" s="4"/>
      <c r="M16529" s="4"/>
      <c r="N16529" s="4"/>
    </row>
    <row r="16530" spans="1:14">
      <c r="A16530" s="21"/>
      <c r="B16530" s="21">
        <v>94.894000000000005</v>
      </c>
      <c r="C16530" s="21"/>
      <c r="D16530" s="21">
        <v>29.463999999999999</v>
      </c>
      <c r="F16530" s="21"/>
      <c r="G16530" s="21"/>
      <c r="H16530" s="21"/>
      <c r="I16530" s="21"/>
      <c r="K16530" s="4"/>
      <c r="L16530" s="4">
        <v>-91.325000000000003</v>
      </c>
      <c r="M16530" s="4"/>
      <c r="N16530" s="4">
        <v>21.936</v>
      </c>
    </row>
    <row r="16531" spans="1:14">
      <c r="A16531" s="21"/>
      <c r="B16531" s="21">
        <v>95.674000000000007</v>
      </c>
      <c r="C16531" s="21"/>
      <c r="D16531" s="21">
        <v>29.457000000000001</v>
      </c>
      <c r="F16531" s="21"/>
      <c r="G16531" s="21"/>
      <c r="H16531" s="21"/>
      <c r="I16531" s="21"/>
      <c r="K16531" s="4"/>
      <c r="L16531" s="4">
        <v>-79.355000000000004</v>
      </c>
      <c r="M16531" s="4"/>
      <c r="N16531" s="4">
        <v>21.858000000000001</v>
      </c>
    </row>
    <row r="16532" spans="1:14">
      <c r="A16532" s="21"/>
      <c r="B16532" s="21">
        <v>95.957999999999998</v>
      </c>
      <c r="C16532" s="21"/>
      <c r="D16532" s="21">
        <v>29.457999999999998</v>
      </c>
      <c r="F16532" s="21"/>
      <c r="G16532" s="21"/>
      <c r="H16532" s="21"/>
      <c r="I16532" s="21"/>
      <c r="K16532" s="4"/>
      <c r="L16532" s="4">
        <v>-72.56</v>
      </c>
      <c r="M16532" s="4"/>
      <c r="N16532" s="4">
        <v>21.850999999999999</v>
      </c>
    </row>
    <row r="16533" spans="1:14">
      <c r="A16533" s="21"/>
      <c r="B16533" s="21">
        <v>96.055000000000007</v>
      </c>
      <c r="C16533" s="21"/>
      <c r="D16533" s="21">
        <v>29.457000000000001</v>
      </c>
      <c r="F16533" s="21"/>
      <c r="G16533" s="21"/>
      <c r="H16533" s="21"/>
      <c r="I16533" s="21"/>
      <c r="K16533" s="4"/>
      <c r="L16533" s="4">
        <v>-59.877000000000002</v>
      </c>
      <c r="M16533" s="4"/>
      <c r="N16533" s="4">
        <v>21.911000000000001</v>
      </c>
    </row>
    <row r="16534" spans="1:14">
      <c r="A16534" s="21"/>
      <c r="B16534" s="21">
        <v>100</v>
      </c>
      <c r="C16534" s="21"/>
      <c r="D16534" s="21">
        <v>29.488</v>
      </c>
      <c r="F16534" s="21"/>
      <c r="G16534" s="21"/>
      <c r="H16534" s="21"/>
      <c r="I16534" s="21"/>
      <c r="K16534" s="4"/>
      <c r="L16534" s="4">
        <v>-56.557000000000002</v>
      </c>
      <c r="M16534" s="4"/>
      <c r="N16534" s="4">
        <v>21.908999999999999</v>
      </c>
    </row>
    <row r="16535" spans="1:14">
      <c r="A16535" s="21" t="s">
        <v>548</v>
      </c>
      <c r="B16535" s="21"/>
      <c r="C16535" s="21"/>
      <c r="D16535" s="21"/>
      <c r="F16535" s="21"/>
      <c r="G16535" s="21"/>
      <c r="H16535" s="21"/>
      <c r="I16535" s="21"/>
      <c r="K16535" s="4"/>
      <c r="L16535" s="4">
        <v>-53.078000000000003</v>
      </c>
      <c r="M16535" s="4"/>
      <c r="N16535" s="4">
        <v>21.949000000000002</v>
      </c>
    </row>
    <row r="16536" spans="1:14">
      <c r="A16536" s="21" t="s">
        <v>1</v>
      </c>
      <c r="B16536" s="21"/>
      <c r="C16536" s="21"/>
      <c r="D16536" s="21"/>
      <c r="F16536" s="21"/>
      <c r="G16536" s="21"/>
      <c r="H16536" s="21"/>
      <c r="I16536" s="21"/>
      <c r="K16536" s="4"/>
      <c r="L16536" s="4">
        <v>-44.933</v>
      </c>
      <c r="M16536" s="4"/>
      <c r="N16536" s="4">
        <v>22.010999999999999</v>
      </c>
    </row>
    <row r="16537" spans="1:14">
      <c r="A16537" s="21"/>
      <c r="B16537" s="21">
        <v>-100</v>
      </c>
      <c r="C16537" s="21"/>
      <c r="D16537" s="21">
        <v>29.273</v>
      </c>
      <c r="F16537" s="21"/>
      <c r="G16537" s="21"/>
      <c r="H16537" s="21"/>
      <c r="I16537" s="21"/>
      <c r="K16537" s="4"/>
      <c r="L16537" s="4">
        <v>-35.984000000000002</v>
      </c>
      <c r="M16537" s="4"/>
      <c r="N16537" s="4">
        <v>21.965</v>
      </c>
    </row>
    <row r="16538" spans="1:14">
      <c r="A16538" s="21"/>
      <c r="B16538" s="21">
        <v>-99.522000000000006</v>
      </c>
      <c r="C16538" s="21"/>
      <c r="D16538" s="21">
        <v>29.274000000000001</v>
      </c>
      <c r="F16538" s="21"/>
      <c r="G16538" s="21"/>
      <c r="H16538" s="21"/>
      <c r="I16538" s="21"/>
      <c r="K16538" s="4"/>
      <c r="L16538" s="4">
        <v>-24.111999999999998</v>
      </c>
      <c r="M16538" s="4"/>
      <c r="N16538" s="4">
        <v>21.879000000000001</v>
      </c>
    </row>
    <row r="16539" spans="1:14">
      <c r="A16539" s="21"/>
      <c r="B16539" s="21">
        <v>-87.796999999999997</v>
      </c>
      <c r="C16539" s="21"/>
      <c r="D16539" s="21">
        <v>29.164000000000001</v>
      </c>
      <c r="F16539" s="21"/>
      <c r="G16539" s="21"/>
      <c r="H16539" s="21"/>
      <c r="I16539" s="21"/>
      <c r="K16539" s="4"/>
      <c r="L16539" s="4">
        <v>-7.9610000000000003</v>
      </c>
      <c r="M16539" s="4"/>
      <c r="N16539" s="4">
        <v>22.103000000000002</v>
      </c>
    </row>
    <row r="16540" spans="1:14">
      <c r="A16540" s="21"/>
      <c r="B16540" s="21">
        <v>-85.227999999999994</v>
      </c>
      <c r="C16540" s="21"/>
      <c r="D16540" s="21">
        <v>29.013000000000002</v>
      </c>
      <c r="F16540" s="21"/>
      <c r="G16540" s="21"/>
      <c r="H16540" s="21"/>
      <c r="I16540" s="21"/>
      <c r="K16540" s="4"/>
      <c r="L16540" s="4">
        <v>0</v>
      </c>
      <c r="M16540" s="4"/>
      <c r="N16540" s="4">
        <v>22.135999999999999</v>
      </c>
    </row>
    <row r="16541" spans="1:14">
      <c r="A16541" s="21"/>
      <c r="B16541" s="21">
        <v>-83.366</v>
      </c>
      <c r="C16541" s="21"/>
      <c r="D16541" s="21">
        <v>28.949000000000002</v>
      </c>
      <c r="F16541" s="21"/>
      <c r="G16541" s="21"/>
      <c r="H16541" s="21"/>
      <c r="I16541" s="21"/>
      <c r="K16541" s="4"/>
      <c r="L16541" s="4">
        <v>6.492</v>
      </c>
      <c r="M16541" s="4"/>
      <c r="N16541" s="4">
        <v>22.164000000000001</v>
      </c>
    </row>
    <row r="16542" spans="1:14">
      <c r="A16542" s="21"/>
      <c r="B16542" s="21">
        <v>-80.174999999999997</v>
      </c>
      <c r="C16542" s="21"/>
      <c r="D16542" s="21">
        <v>29.742999999999999</v>
      </c>
      <c r="F16542" s="21"/>
      <c r="G16542" s="21"/>
      <c r="H16542" s="21"/>
      <c r="I16542" s="21"/>
      <c r="K16542" s="4"/>
      <c r="L16542" s="4">
        <v>18.492999999999999</v>
      </c>
      <c r="M16542" s="4"/>
      <c r="N16542" s="4">
        <v>22.048999999999999</v>
      </c>
    </row>
    <row r="16543" spans="1:14">
      <c r="A16543" s="21"/>
      <c r="B16543" s="21">
        <v>-78.39</v>
      </c>
      <c r="C16543" s="21"/>
      <c r="D16543" s="21">
        <v>30.603000000000002</v>
      </c>
      <c r="F16543" s="21"/>
      <c r="G16543" s="21"/>
      <c r="H16543" s="21"/>
      <c r="I16543" s="21"/>
      <c r="K16543" s="4"/>
      <c r="L16543" s="4">
        <v>22.024999999999999</v>
      </c>
      <c r="M16543" s="4"/>
      <c r="N16543" s="4">
        <v>22.11</v>
      </c>
    </row>
    <row r="16544" spans="1:14">
      <c r="A16544" s="21"/>
      <c r="B16544" s="21">
        <v>-71.010999999999996</v>
      </c>
      <c r="C16544" s="21"/>
      <c r="D16544" s="21">
        <v>28.977</v>
      </c>
      <c r="F16544" s="21"/>
      <c r="G16544" s="21"/>
      <c r="H16544" s="21"/>
      <c r="I16544" s="21"/>
      <c r="K16544" s="4"/>
      <c r="L16544" s="4">
        <v>29.515999999999998</v>
      </c>
      <c r="M16544" s="4"/>
      <c r="N16544" s="4">
        <v>22.108000000000001</v>
      </c>
    </row>
    <row r="16545" spans="1:14">
      <c r="A16545" s="21"/>
      <c r="B16545" s="21">
        <v>-58.264000000000003</v>
      </c>
      <c r="C16545" s="21"/>
      <c r="D16545" s="21">
        <v>29.016999999999999</v>
      </c>
      <c r="F16545" s="21"/>
      <c r="G16545" s="21"/>
      <c r="H16545" s="21"/>
      <c r="I16545" s="21"/>
      <c r="K16545" s="4"/>
      <c r="L16545" s="4">
        <v>39.198</v>
      </c>
      <c r="M16545" s="4"/>
      <c r="N16545" s="4">
        <v>22.285</v>
      </c>
    </row>
    <row r="16546" spans="1:14">
      <c r="A16546" s="21"/>
      <c r="B16546" s="21">
        <v>-50.802999999999997</v>
      </c>
      <c r="C16546" s="21"/>
      <c r="D16546" s="21">
        <v>29.207000000000001</v>
      </c>
      <c r="F16546" s="21"/>
      <c r="G16546" s="21"/>
      <c r="H16546" s="21"/>
      <c r="I16546" s="21"/>
      <c r="K16546" s="4"/>
      <c r="L16546" s="4">
        <v>49.491</v>
      </c>
      <c r="M16546" s="4"/>
      <c r="N16546" s="4">
        <v>22.443000000000001</v>
      </c>
    </row>
    <row r="16547" spans="1:14">
      <c r="A16547" s="21"/>
      <c r="B16547" s="21">
        <v>-43.728000000000002</v>
      </c>
      <c r="C16547" s="21"/>
      <c r="D16547" s="21">
        <v>29.295000000000002</v>
      </c>
      <c r="F16547" s="21"/>
      <c r="G16547" s="21"/>
      <c r="H16547" s="21"/>
      <c r="I16547" s="21"/>
      <c r="K16547" s="4"/>
      <c r="L16547" s="4">
        <v>51.308</v>
      </c>
      <c r="M16547" s="4"/>
      <c r="N16547" s="4">
        <v>22.364999999999998</v>
      </c>
    </row>
    <row r="16548" spans="1:14">
      <c r="A16548" s="21"/>
      <c r="B16548" s="21">
        <v>-37.356000000000002</v>
      </c>
      <c r="C16548" s="21"/>
      <c r="D16548" s="21">
        <v>29.084</v>
      </c>
      <c r="F16548" s="21"/>
      <c r="G16548" s="21"/>
      <c r="H16548" s="21"/>
      <c r="I16548" s="21"/>
      <c r="K16548" s="4"/>
      <c r="L16548" s="4">
        <v>65.567999999999998</v>
      </c>
      <c r="M16548" s="4"/>
      <c r="N16548" s="4">
        <v>22.834</v>
      </c>
    </row>
    <row r="16549" spans="1:14">
      <c r="A16549" s="21"/>
      <c r="B16549" s="21">
        <v>-30.475000000000001</v>
      </c>
      <c r="C16549" s="21"/>
      <c r="D16549" s="21">
        <v>29.056999999999999</v>
      </c>
      <c r="F16549" s="21"/>
      <c r="G16549" s="21"/>
      <c r="H16549" s="21"/>
      <c r="I16549" s="21"/>
      <c r="K16549" s="4"/>
      <c r="L16549" s="4">
        <v>85.908000000000001</v>
      </c>
      <c r="M16549" s="4"/>
      <c r="N16549" s="4">
        <v>22.071999999999999</v>
      </c>
    </row>
    <row r="16550" spans="1:14">
      <c r="A16550" s="21"/>
      <c r="B16550" s="21">
        <v>-28.922000000000001</v>
      </c>
      <c r="C16550" s="21"/>
      <c r="D16550" s="21">
        <v>29.082000000000001</v>
      </c>
      <c r="F16550" s="21"/>
      <c r="G16550" s="21"/>
      <c r="H16550" s="21"/>
      <c r="I16550" s="21"/>
      <c r="K16550" s="4"/>
      <c r="L16550" s="4">
        <v>94.956000000000003</v>
      </c>
      <c r="M16550" s="4"/>
      <c r="N16550" s="4">
        <v>22.129000000000001</v>
      </c>
    </row>
    <row r="16551" spans="1:14">
      <c r="A16551" s="21"/>
      <c r="B16551" s="21">
        <v>-28.623000000000001</v>
      </c>
      <c r="C16551" s="21"/>
      <c r="D16551" s="21">
        <v>29.170999999999999</v>
      </c>
      <c r="F16551" s="21"/>
      <c r="G16551" s="21"/>
      <c r="H16551" s="21"/>
      <c r="I16551" s="21"/>
      <c r="K16551" s="4"/>
      <c r="L16551" s="4">
        <v>100</v>
      </c>
      <c r="M16551" s="4"/>
      <c r="N16551" s="4">
        <v>22.140999999999998</v>
      </c>
    </row>
    <row r="16552" spans="1:14">
      <c r="A16552" s="21"/>
      <c r="B16552" s="21">
        <v>-13.707000000000001</v>
      </c>
      <c r="C16552" s="21"/>
      <c r="D16552" s="21">
        <v>29.100999999999999</v>
      </c>
      <c r="F16552" s="21"/>
      <c r="G16552" s="21"/>
      <c r="H16552" s="21"/>
      <c r="I16552" s="21"/>
      <c r="K16552" s="4" t="s">
        <v>547</v>
      </c>
      <c r="L16552" s="4"/>
      <c r="M16552" s="4"/>
      <c r="N16552" s="4"/>
    </row>
    <row r="16553" spans="1:14">
      <c r="A16553" s="21"/>
      <c r="B16553" s="21">
        <v>-5.548</v>
      </c>
      <c r="C16553" s="21"/>
      <c r="D16553" s="21">
        <v>29.690999999999999</v>
      </c>
      <c r="F16553" s="21"/>
      <c r="G16553" s="21"/>
      <c r="H16553" s="21"/>
      <c r="I16553" s="21"/>
      <c r="K16553" s="4" t="s">
        <v>1</v>
      </c>
      <c r="L16553" s="4"/>
      <c r="M16553" s="4"/>
      <c r="N16553" s="4"/>
    </row>
    <row r="16554" spans="1:14">
      <c r="A16554" s="21"/>
      <c r="B16554" s="21">
        <v>-3.681</v>
      </c>
      <c r="C16554" s="21"/>
      <c r="D16554" s="21">
        <v>30.021999999999998</v>
      </c>
      <c r="F16554" s="21"/>
      <c r="G16554" s="21"/>
      <c r="H16554" s="21"/>
      <c r="I16554" s="21"/>
      <c r="K16554" s="4"/>
      <c r="L16554" s="4">
        <v>-95.15</v>
      </c>
      <c r="M16554" s="4"/>
      <c r="N16554" s="4">
        <v>21.925000000000001</v>
      </c>
    </row>
    <row r="16555" spans="1:14">
      <c r="A16555" s="21"/>
      <c r="B16555" s="21">
        <v>-2.4710000000000001</v>
      </c>
      <c r="C16555" s="21"/>
      <c r="D16555" s="21">
        <v>29.866</v>
      </c>
      <c r="F16555" s="21"/>
      <c r="G16555" s="21"/>
      <c r="H16555" s="21"/>
      <c r="I16555" s="21"/>
      <c r="K16555" s="4"/>
      <c r="L16555" s="4">
        <v>-80.477999999999994</v>
      </c>
      <c r="M16555" s="4"/>
      <c r="N16555" s="4">
        <v>21.911000000000001</v>
      </c>
    </row>
    <row r="16556" spans="1:14">
      <c r="A16556" s="21"/>
      <c r="B16556" s="21">
        <v>0</v>
      </c>
      <c r="C16556" s="21"/>
      <c r="D16556" s="21">
        <v>29.914000000000001</v>
      </c>
      <c r="F16556" s="21"/>
      <c r="G16556" s="21"/>
      <c r="H16556" s="21"/>
      <c r="I16556" s="21"/>
      <c r="K16556" s="4"/>
      <c r="L16556" s="4">
        <v>-75.912000000000006</v>
      </c>
      <c r="M16556" s="4"/>
      <c r="N16556" s="4">
        <v>21.911000000000001</v>
      </c>
    </row>
    <row r="16557" spans="1:14">
      <c r="A16557" s="21"/>
      <c r="B16557" s="21">
        <v>1.212</v>
      </c>
      <c r="C16557" s="21"/>
      <c r="D16557" s="21">
        <v>29.937999999999999</v>
      </c>
      <c r="F16557" s="21"/>
      <c r="G16557" s="21"/>
      <c r="H16557" s="21"/>
      <c r="I16557" s="21"/>
      <c r="K16557" s="4"/>
      <c r="L16557" s="4">
        <v>-73.022000000000006</v>
      </c>
      <c r="M16557" s="4"/>
      <c r="N16557" s="4">
        <v>21.911000000000001</v>
      </c>
    </row>
    <row r="16558" spans="1:14">
      <c r="A16558" s="21"/>
      <c r="B16558" s="21">
        <v>2.8460000000000001</v>
      </c>
      <c r="C16558" s="21"/>
      <c r="D16558" s="21">
        <v>30.6</v>
      </c>
      <c r="F16558" s="21"/>
      <c r="G16558" s="21"/>
      <c r="H16558" s="21"/>
      <c r="I16558" s="21"/>
      <c r="K16558" s="4"/>
      <c r="L16558" s="4">
        <v>-59.89</v>
      </c>
      <c r="M16558" s="4"/>
      <c r="N16558" s="4">
        <v>21.902000000000001</v>
      </c>
    </row>
    <row r="16559" spans="1:14">
      <c r="A16559" s="21"/>
      <c r="B16559" s="21">
        <v>7.6379999999999999</v>
      </c>
      <c r="C16559" s="21"/>
      <c r="D16559" s="21">
        <v>30.707000000000001</v>
      </c>
      <c r="F16559" s="21"/>
      <c r="G16559" s="21"/>
      <c r="H16559" s="21"/>
      <c r="I16559" s="21"/>
      <c r="K16559" s="4"/>
      <c r="L16559" s="4">
        <v>-57.158999999999999</v>
      </c>
      <c r="M16559" s="4"/>
      <c r="N16559" s="4">
        <v>21.937000000000001</v>
      </c>
    </row>
    <row r="16560" spans="1:14">
      <c r="A16560" s="21"/>
      <c r="B16560" s="21">
        <v>11.930999999999999</v>
      </c>
      <c r="C16560" s="21"/>
      <c r="D16560" s="21">
        <v>30.734999999999999</v>
      </c>
      <c r="F16560" s="21"/>
      <c r="G16560" s="21"/>
      <c r="H16560" s="21"/>
      <c r="I16560" s="21"/>
      <c r="K16560" s="4"/>
      <c r="L16560" s="4">
        <v>-45.984999999999999</v>
      </c>
      <c r="M16560" s="4"/>
      <c r="N16560" s="4">
        <v>22.084</v>
      </c>
    </row>
    <row r="16561" spans="1:14">
      <c r="A16561" s="21"/>
      <c r="B16561" s="21">
        <v>31.76</v>
      </c>
      <c r="C16561" s="21"/>
      <c r="D16561" s="21">
        <v>29.922000000000001</v>
      </c>
      <c r="F16561" s="21"/>
      <c r="G16561" s="21"/>
      <c r="H16561" s="21"/>
      <c r="I16561" s="21"/>
      <c r="K16561" s="4"/>
      <c r="L16561" s="4">
        <v>-37.32</v>
      </c>
      <c r="M16561" s="4"/>
      <c r="N16561" s="4">
        <v>22.039000000000001</v>
      </c>
    </row>
    <row r="16562" spans="1:14">
      <c r="A16562" s="21"/>
      <c r="B16562" s="21">
        <v>44.094999999999999</v>
      </c>
      <c r="C16562" s="21"/>
      <c r="D16562" s="21">
        <v>29.323</v>
      </c>
      <c r="F16562" s="21"/>
      <c r="G16562" s="21"/>
      <c r="H16562" s="21"/>
      <c r="I16562" s="21"/>
      <c r="K16562" s="4"/>
      <c r="L16562" s="4">
        <v>-23.975000000000001</v>
      </c>
      <c r="M16562" s="4"/>
      <c r="N16562" s="4">
        <v>21.97</v>
      </c>
    </row>
    <row r="16563" spans="1:14">
      <c r="A16563" s="21"/>
      <c r="B16563" s="21">
        <v>44.671999999999997</v>
      </c>
      <c r="C16563" s="21"/>
      <c r="D16563" s="21">
        <v>29.349</v>
      </c>
      <c r="F16563" s="21"/>
      <c r="G16563" s="21"/>
      <c r="H16563" s="21"/>
      <c r="I16563" s="21"/>
      <c r="K16563" s="4"/>
      <c r="L16563" s="4">
        <v>-10.641999999999999</v>
      </c>
      <c r="M16563" s="4"/>
      <c r="N16563" s="4">
        <v>22.045999999999999</v>
      </c>
    </row>
    <row r="16564" spans="1:14">
      <c r="A16564" s="21"/>
      <c r="B16564" s="21">
        <v>46.389000000000003</v>
      </c>
      <c r="C16564" s="21"/>
      <c r="D16564" s="21">
        <v>29.338999999999999</v>
      </c>
      <c r="F16564" s="21"/>
      <c r="G16564" s="21"/>
      <c r="H16564" s="21"/>
      <c r="I16564" s="21"/>
      <c r="K16564" s="4"/>
      <c r="L16564" s="4">
        <v>0</v>
      </c>
      <c r="M16564" s="4"/>
      <c r="N16564" s="4">
        <v>22.077000000000002</v>
      </c>
    </row>
    <row r="16565" spans="1:14">
      <c r="A16565" s="21"/>
      <c r="B16565" s="21">
        <v>47.218000000000004</v>
      </c>
      <c r="C16565" s="21"/>
      <c r="D16565" s="21">
        <v>29.324000000000002</v>
      </c>
      <c r="F16565" s="21"/>
      <c r="G16565" s="21"/>
      <c r="H16565" s="21"/>
      <c r="I16565" s="21"/>
      <c r="K16565" s="4"/>
      <c r="L16565" s="4">
        <v>6.4359999999999999</v>
      </c>
      <c r="M16565" s="4"/>
      <c r="N16565" s="4">
        <v>22.096</v>
      </c>
    </row>
    <row r="16566" spans="1:14">
      <c r="A16566" s="21"/>
      <c r="B16566" s="21">
        <v>48.433</v>
      </c>
      <c r="C16566" s="21"/>
      <c r="D16566" s="21">
        <v>29.355</v>
      </c>
      <c r="F16566" s="21"/>
      <c r="G16566" s="21"/>
      <c r="H16566" s="21"/>
      <c r="I16566" s="21"/>
      <c r="K16566" s="4"/>
      <c r="L16566" s="4">
        <v>21.210999999999999</v>
      </c>
      <c r="M16566" s="4"/>
      <c r="N16566" s="4">
        <v>22.384</v>
      </c>
    </row>
    <row r="16567" spans="1:14">
      <c r="A16567" s="21"/>
      <c r="B16567" s="21">
        <v>50.851999999999997</v>
      </c>
      <c r="C16567" s="21"/>
      <c r="D16567" s="21">
        <v>29.358000000000001</v>
      </c>
      <c r="F16567" s="21"/>
      <c r="G16567" s="21"/>
      <c r="H16567" s="21"/>
      <c r="I16567" s="21"/>
      <c r="K16567" s="4"/>
      <c r="L16567" s="4">
        <v>22.46</v>
      </c>
      <c r="M16567" s="4"/>
      <c r="N16567" s="4">
        <v>22.393000000000001</v>
      </c>
    </row>
    <row r="16568" spans="1:14">
      <c r="A16568" s="21"/>
      <c r="B16568" s="21">
        <v>51.262999999999998</v>
      </c>
      <c r="C16568" s="21"/>
      <c r="D16568" s="21">
        <v>29.42</v>
      </c>
      <c r="F16568" s="21"/>
      <c r="G16568" s="21"/>
      <c r="H16568" s="21"/>
      <c r="I16568" s="21"/>
      <c r="K16568" s="4"/>
      <c r="L16568" s="4">
        <v>24.84</v>
      </c>
      <c r="M16568" s="4"/>
      <c r="N16568" s="4">
        <v>22.381</v>
      </c>
    </row>
    <row r="16569" spans="1:14">
      <c r="A16569" s="21"/>
      <c r="B16569" s="21">
        <v>83.064999999999998</v>
      </c>
      <c r="C16569" s="21"/>
      <c r="D16569" s="21">
        <v>29.864999999999998</v>
      </c>
      <c r="F16569" s="21"/>
      <c r="G16569" s="21"/>
      <c r="H16569" s="21"/>
      <c r="I16569" s="21"/>
      <c r="K16569" s="4"/>
      <c r="L16569" s="4">
        <v>48.627000000000002</v>
      </c>
      <c r="M16569" s="4"/>
      <c r="N16569" s="4">
        <v>22.219000000000001</v>
      </c>
    </row>
    <row r="16570" spans="1:14">
      <c r="A16570" s="21"/>
      <c r="B16570" s="21">
        <v>90.596999999999994</v>
      </c>
      <c r="C16570" s="21"/>
      <c r="D16570" s="21">
        <v>29.706</v>
      </c>
      <c r="F16570" s="21"/>
      <c r="G16570" s="21"/>
      <c r="H16570" s="21"/>
      <c r="I16570" s="21"/>
      <c r="K16570" s="4"/>
      <c r="L16570" s="4">
        <v>60.795000000000002</v>
      </c>
      <c r="M16570" s="4"/>
      <c r="N16570" s="4">
        <v>22.449000000000002</v>
      </c>
    </row>
    <row r="16571" spans="1:14">
      <c r="A16571" s="21"/>
      <c r="B16571" s="21">
        <v>93.168999999999997</v>
      </c>
      <c r="C16571" s="21"/>
      <c r="D16571" s="21">
        <v>29.463999999999999</v>
      </c>
      <c r="F16571" s="21"/>
      <c r="G16571" s="21"/>
      <c r="H16571" s="21"/>
      <c r="I16571" s="21"/>
      <c r="K16571" s="4"/>
      <c r="L16571" s="4">
        <v>62.765999999999998</v>
      </c>
      <c r="M16571" s="4"/>
      <c r="N16571" s="4">
        <v>22.466999999999999</v>
      </c>
    </row>
    <row r="16572" spans="1:14">
      <c r="A16572" s="21"/>
      <c r="B16572" s="21">
        <v>94.25</v>
      </c>
      <c r="C16572" s="21"/>
      <c r="D16572" s="21">
        <v>29.431000000000001</v>
      </c>
      <c r="F16572" s="21"/>
      <c r="G16572" s="21"/>
      <c r="H16572" s="21"/>
      <c r="I16572" s="21"/>
      <c r="K16572" s="4"/>
      <c r="L16572" s="4">
        <v>66.38</v>
      </c>
      <c r="M16572" s="4"/>
      <c r="N16572" s="4">
        <v>23.501999999999999</v>
      </c>
    </row>
    <row r="16573" spans="1:14">
      <c r="A16573" s="21"/>
      <c r="B16573" s="21">
        <v>94.852999999999994</v>
      </c>
      <c r="C16573" s="21"/>
      <c r="D16573" s="21">
        <v>29.425000000000001</v>
      </c>
      <c r="F16573" s="21"/>
      <c r="G16573" s="21"/>
      <c r="H16573" s="21"/>
      <c r="I16573" s="21"/>
      <c r="K16573" s="4"/>
      <c r="L16573" s="4">
        <v>77.585999999999999</v>
      </c>
      <c r="M16573" s="4"/>
      <c r="N16573" s="4">
        <v>23.088000000000001</v>
      </c>
    </row>
    <row r="16574" spans="1:14">
      <c r="A16574" s="21"/>
      <c r="B16574" s="21">
        <v>96.704999999999998</v>
      </c>
      <c r="C16574" s="21"/>
      <c r="D16574" s="21">
        <v>29.475999999999999</v>
      </c>
      <c r="F16574" s="21"/>
      <c r="G16574" s="21"/>
      <c r="H16574" s="21"/>
      <c r="I16574" s="21"/>
      <c r="K16574" s="4"/>
      <c r="L16574" s="4">
        <v>78.061999999999998</v>
      </c>
      <c r="M16574" s="4"/>
      <c r="N16574" s="4">
        <v>23.045999999999999</v>
      </c>
    </row>
    <row r="16575" spans="1:14">
      <c r="A16575" s="21"/>
      <c r="B16575" s="21">
        <v>97.564999999999998</v>
      </c>
      <c r="C16575" s="21"/>
      <c r="D16575" s="21">
        <v>29.46</v>
      </c>
      <c r="F16575" s="21"/>
      <c r="G16575" s="21"/>
      <c r="H16575" s="21"/>
      <c r="I16575" s="21"/>
      <c r="K16575" s="4"/>
      <c r="L16575" s="4">
        <v>93.393000000000001</v>
      </c>
      <c r="M16575" s="4"/>
      <c r="N16575" s="4">
        <v>22.143999999999998</v>
      </c>
    </row>
    <row r="16576" spans="1:14">
      <c r="A16576" s="21"/>
      <c r="B16576" s="21">
        <v>97.626999999999995</v>
      </c>
      <c r="C16576" s="21"/>
      <c r="D16576" s="21">
        <v>29.452000000000002</v>
      </c>
      <c r="F16576" s="21"/>
      <c r="G16576" s="21"/>
      <c r="H16576" s="21"/>
      <c r="I16576" s="21"/>
      <c r="K16576" s="4"/>
      <c r="L16576" s="4">
        <v>100</v>
      </c>
      <c r="M16576" s="4"/>
      <c r="N16576" s="4">
        <v>22.172999999999998</v>
      </c>
    </row>
    <row r="16577" spans="1:14">
      <c r="A16577" s="21"/>
      <c r="B16577" s="21">
        <v>100</v>
      </c>
      <c r="C16577" s="21"/>
      <c r="D16577" s="21">
        <v>29.471</v>
      </c>
      <c r="F16577" s="21"/>
      <c r="G16577" s="21"/>
      <c r="H16577" s="21"/>
      <c r="I16577" s="21"/>
      <c r="K16577" s="4" t="s">
        <v>548</v>
      </c>
      <c r="L16577" s="4"/>
      <c r="M16577" s="4"/>
      <c r="N16577" s="4"/>
    </row>
    <row r="16578" spans="1:14">
      <c r="A16578" s="21" t="s">
        <v>549</v>
      </c>
      <c r="B16578" s="21"/>
      <c r="C16578" s="21"/>
      <c r="D16578" s="21"/>
      <c r="F16578" s="21"/>
      <c r="G16578" s="21"/>
      <c r="H16578" s="21"/>
      <c r="I16578" s="21"/>
      <c r="K16578" s="4" t="s">
        <v>1</v>
      </c>
      <c r="L16578" s="4"/>
      <c r="M16578" s="4"/>
      <c r="N16578" s="4"/>
    </row>
    <row r="16579" spans="1:14">
      <c r="A16579" s="21" t="s">
        <v>1</v>
      </c>
      <c r="B16579" s="21"/>
      <c r="C16579" s="21"/>
      <c r="D16579" s="21"/>
      <c r="F16579" s="21"/>
      <c r="G16579" s="21"/>
      <c r="H16579" s="21"/>
      <c r="I16579" s="21"/>
      <c r="K16579" s="4"/>
      <c r="L16579" s="4">
        <v>-100</v>
      </c>
      <c r="M16579" s="4"/>
      <c r="N16579" s="4">
        <v>22.114000000000001</v>
      </c>
    </row>
    <row r="16580" spans="1:14">
      <c r="A16580" s="21"/>
      <c r="B16580" s="21">
        <v>-100</v>
      </c>
      <c r="C16580" s="21"/>
      <c r="D16580" s="21">
        <v>29.372</v>
      </c>
      <c r="F16580" s="21"/>
      <c r="G16580" s="21"/>
      <c r="H16580" s="21"/>
      <c r="I16580" s="21"/>
      <c r="K16580" s="4"/>
      <c r="L16580" s="4">
        <v>-83.522999999999996</v>
      </c>
      <c r="M16580" s="4"/>
      <c r="N16580" s="4">
        <v>22.042999999999999</v>
      </c>
    </row>
    <row r="16581" spans="1:14">
      <c r="A16581" s="21"/>
      <c r="B16581" s="21">
        <v>-99.59</v>
      </c>
      <c r="C16581" s="21"/>
      <c r="D16581" s="21">
        <v>29.460999999999999</v>
      </c>
      <c r="F16581" s="21"/>
      <c r="G16581" s="21"/>
      <c r="H16581" s="21"/>
      <c r="I16581" s="21"/>
      <c r="K16581" s="4"/>
      <c r="L16581" s="4">
        <v>-79.935000000000002</v>
      </c>
      <c r="M16581" s="4"/>
      <c r="N16581" s="4">
        <v>22.027000000000001</v>
      </c>
    </row>
    <row r="16582" spans="1:14">
      <c r="A16582" s="21"/>
      <c r="B16582" s="21">
        <v>-96.215999999999994</v>
      </c>
      <c r="C16582" s="21"/>
      <c r="D16582" s="21">
        <v>28.969000000000001</v>
      </c>
      <c r="F16582" s="21"/>
      <c r="G16582" s="21"/>
      <c r="H16582" s="21"/>
      <c r="I16582" s="21"/>
      <c r="K16582" s="4"/>
      <c r="L16582" s="4">
        <v>-78.307000000000002</v>
      </c>
      <c r="M16582" s="4"/>
      <c r="N16582" s="4">
        <v>22.041</v>
      </c>
    </row>
    <row r="16583" spans="1:14">
      <c r="A16583" s="21"/>
      <c r="B16583" s="21">
        <v>-69.221999999999994</v>
      </c>
      <c r="C16583" s="21"/>
      <c r="D16583" s="21">
        <v>28.562999999999999</v>
      </c>
      <c r="F16583" s="21"/>
      <c r="G16583" s="21"/>
      <c r="H16583" s="21"/>
      <c r="I16583" s="21"/>
      <c r="K16583" s="4"/>
      <c r="L16583" s="4">
        <v>-78.048000000000002</v>
      </c>
      <c r="M16583" s="4"/>
      <c r="N16583" s="4">
        <v>22.009</v>
      </c>
    </row>
    <row r="16584" spans="1:14">
      <c r="A16584" s="21"/>
      <c r="B16584" s="21">
        <v>-58.500999999999998</v>
      </c>
      <c r="C16584" s="21"/>
      <c r="D16584" s="21">
        <v>28.969000000000001</v>
      </c>
      <c r="F16584" s="21"/>
      <c r="G16584" s="21"/>
      <c r="H16584" s="21"/>
      <c r="I16584" s="21"/>
      <c r="K16584" s="4"/>
      <c r="L16584" s="4">
        <v>-63.326000000000001</v>
      </c>
      <c r="M16584" s="4"/>
      <c r="N16584" s="4">
        <v>22.007000000000001</v>
      </c>
    </row>
    <row r="16585" spans="1:14">
      <c r="A16585" s="21"/>
      <c r="B16585" s="21">
        <v>-49.418999999999997</v>
      </c>
      <c r="C16585" s="21"/>
      <c r="D16585" s="21">
        <v>29.155000000000001</v>
      </c>
      <c r="F16585" s="21"/>
      <c r="G16585" s="21"/>
      <c r="H16585" s="21"/>
      <c r="I16585" s="21"/>
      <c r="K16585" s="4"/>
      <c r="L16585" s="4">
        <v>-60.637999999999998</v>
      </c>
      <c r="M16585" s="4"/>
      <c r="N16585" s="4">
        <v>21.998000000000001</v>
      </c>
    </row>
    <row r="16586" spans="1:14">
      <c r="A16586" s="21"/>
      <c r="B16586" s="21">
        <v>-32.880000000000003</v>
      </c>
      <c r="C16586" s="21"/>
      <c r="D16586" s="21">
        <v>29.210999999999999</v>
      </c>
      <c r="F16586" s="21"/>
      <c r="G16586" s="21"/>
      <c r="H16586" s="21"/>
      <c r="I16586" s="21"/>
      <c r="K16586" s="4"/>
      <c r="L16586" s="4">
        <v>-47.293999999999997</v>
      </c>
      <c r="M16586" s="4"/>
      <c r="N16586" s="4">
        <v>22.146000000000001</v>
      </c>
    </row>
    <row r="16587" spans="1:14">
      <c r="A16587" s="21"/>
      <c r="B16587" s="21">
        <v>-22.21</v>
      </c>
      <c r="C16587" s="21"/>
      <c r="D16587" s="21">
        <v>29.103000000000002</v>
      </c>
      <c r="F16587" s="21"/>
      <c r="G16587" s="21"/>
      <c r="H16587" s="21"/>
      <c r="I16587" s="21"/>
      <c r="K16587" s="4"/>
      <c r="L16587" s="4">
        <v>-31.664999999999999</v>
      </c>
      <c r="M16587" s="4"/>
      <c r="N16587" s="4">
        <v>22.067</v>
      </c>
    </row>
    <row r="16588" spans="1:14">
      <c r="A16588" s="21"/>
      <c r="B16588" s="21">
        <v>-19.831</v>
      </c>
      <c r="C16588" s="21"/>
      <c r="D16588" s="21">
        <v>29.094000000000001</v>
      </c>
      <c r="F16588" s="21"/>
      <c r="G16588" s="21"/>
      <c r="H16588" s="21"/>
      <c r="I16588" s="21"/>
      <c r="K16588" s="4"/>
      <c r="L16588" s="4">
        <v>-24.129000000000001</v>
      </c>
      <c r="M16588" s="4"/>
      <c r="N16588" s="4">
        <v>22.032</v>
      </c>
    </row>
    <row r="16589" spans="1:14">
      <c r="A16589" s="21"/>
      <c r="B16589" s="21">
        <v>-19.718</v>
      </c>
      <c r="C16589" s="21"/>
      <c r="D16589" s="21">
        <v>29.096</v>
      </c>
      <c r="F16589" s="21"/>
      <c r="G16589" s="21"/>
      <c r="H16589" s="21"/>
      <c r="I16589" s="21"/>
      <c r="K16589" s="4"/>
      <c r="L16589" s="4">
        <v>-14.46</v>
      </c>
      <c r="M16589" s="4"/>
      <c r="N16589" s="4">
        <v>22.058</v>
      </c>
    </row>
    <row r="16590" spans="1:14">
      <c r="A16590" s="21"/>
      <c r="B16590" s="21">
        <v>-17.754999999999999</v>
      </c>
      <c r="C16590" s="21"/>
      <c r="D16590" s="21">
        <v>29.673999999999999</v>
      </c>
      <c r="F16590" s="21"/>
      <c r="G16590" s="21"/>
      <c r="H16590" s="21"/>
      <c r="I16590" s="21"/>
      <c r="K16590" s="4"/>
      <c r="L16590" s="4">
        <v>0</v>
      </c>
      <c r="M16590" s="4"/>
      <c r="N16590" s="4">
        <v>22.132999999999999</v>
      </c>
    </row>
    <row r="16591" spans="1:14">
      <c r="A16591" s="21"/>
      <c r="B16591" s="21">
        <v>-16.774000000000001</v>
      </c>
      <c r="C16591" s="21"/>
      <c r="D16591" s="21">
        <v>29.669</v>
      </c>
      <c r="F16591" s="21"/>
      <c r="G16591" s="21"/>
      <c r="H16591" s="21"/>
      <c r="I16591" s="21"/>
      <c r="K16591" s="4"/>
      <c r="L16591" s="4">
        <v>4.6349999999999998</v>
      </c>
      <c r="M16591" s="4"/>
      <c r="N16591" s="4">
        <v>22.157</v>
      </c>
    </row>
    <row r="16592" spans="1:14">
      <c r="A16592" s="21"/>
      <c r="B16592" s="21">
        <v>-15.398</v>
      </c>
      <c r="C16592" s="21"/>
      <c r="D16592" s="21">
        <v>29.768999999999998</v>
      </c>
      <c r="F16592" s="21"/>
      <c r="G16592" s="21"/>
      <c r="H16592" s="21"/>
      <c r="I16592" s="21"/>
      <c r="K16592" s="4"/>
      <c r="L16592" s="4">
        <v>18.209</v>
      </c>
      <c r="M16592" s="4"/>
      <c r="N16592" s="4">
        <v>22.202999999999999</v>
      </c>
    </row>
    <row r="16593" spans="1:14">
      <c r="A16593" s="21"/>
      <c r="B16593" s="21">
        <v>-12.486000000000001</v>
      </c>
      <c r="C16593" s="21"/>
      <c r="D16593" s="21">
        <v>29.213999999999999</v>
      </c>
      <c r="F16593" s="21"/>
      <c r="G16593" s="21"/>
      <c r="H16593" s="21"/>
      <c r="I16593" s="21"/>
      <c r="K16593" s="4"/>
      <c r="L16593" s="4">
        <v>20.071999999999999</v>
      </c>
      <c r="M16593" s="4"/>
      <c r="N16593" s="4">
        <v>22.209</v>
      </c>
    </row>
    <row r="16594" spans="1:14">
      <c r="A16594" s="21"/>
      <c r="B16594" s="21">
        <v>-1.679</v>
      </c>
      <c r="C16594" s="21"/>
      <c r="D16594" s="21">
        <v>29.908999999999999</v>
      </c>
      <c r="F16594" s="21"/>
      <c r="G16594" s="21"/>
      <c r="H16594" s="21"/>
      <c r="I16594" s="21"/>
      <c r="K16594" s="4"/>
      <c r="L16594" s="4">
        <v>23.09</v>
      </c>
      <c r="M16594" s="4"/>
      <c r="N16594" s="4">
        <v>22.209</v>
      </c>
    </row>
    <row r="16595" spans="1:14">
      <c r="A16595" s="21"/>
      <c r="B16595" s="21">
        <v>0</v>
      </c>
      <c r="C16595" s="21"/>
      <c r="D16595" s="21">
        <v>29.902000000000001</v>
      </c>
      <c r="F16595" s="21"/>
      <c r="G16595" s="21"/>
      <c r="H16595" s="21"/>
      <c r="I16595" s="21"/>
      <c r="K16595" s="4"/>
      <c r="L16595" s="4">
        <v>47.366</v>
      </c>
      <c r="M16595" s="4"/>
      <c r="N16595" s="4">
        <v>22.175999999999998</v>
      </c>
    </row>
    <row r="16596" spans="1:14">
      <c r="A16596" s="21"/>
      <c r="B16596" s="21">
        <v>25.355</v>
      </c>
      <c r="C16596" s="21"/>
      <c r="D16596" s="21">
        <v>29.795999999999999</v>
      </c>
      <c r="F16596" s="21"/>
      <c r="G16596" s="21"/>
      <c r="H16596" s="21"/>
      <c r="I16596" s="21"/>
      <c r="K16596" s="4"/>
      <c r="L16596" s="4">
        <v>56.372</v>
      </c>
      <c r="M16596" s="4"/>
      <c r="N16596" s="4">
        <v>22.234999999999999</v>
      </c>
    </row>
    <row r="16597" spans="1:14">
      <c r="A16597" s="21"/>
      <c r="B16597" s="21">
        <v>32.970999999999997</v>
      </c>
      <c r="C16597" s="21"/>
      <c r="D16597" s="21">
        <v>29.846</v>
      </c>
      <c r="F16597" s="21"/>
      <c r="G16597" s="21"/>
      <c r="H16597" s="21"/>
      <c r="I16597" s="21"/>
      <c r="K16597" s="4"/>
      <c r="L16597" s="4">
        <v>62.545000000000002</v>
      </c>
      <c r="M16597" s="4"/>
      <c r="N16597" s="4">
        <v>22.186</v>
      </c>
    </row>
    <row r="16598" spans="1:14">
      <c r="A16598" s="21"/>
      <c r="B16598" s="21">
        <v>46.061</v>
      </c>
      <c r="C16598" s="21"/>
      <c r="D16598" s="21">
        <v>29.31</v>
      </c>
      <c r="F16598" s="21"/>
      <c r="G16598" s="21"/>
      <c r="H16598" s="21"/>
      <c r="I16598" s="21"/>
      <c r="K16598" s="4"/>
      <c r="L16598" s="4">
        <v>66.846000000000004</v>
      </c>
      <c r="M16598" s="4"/>
      <c r="N16598" s="4">
        <v>22.196999999999999</v>
      </c>
    </row>
    <row r="16599" spans="1:14">
      <c r="A16599" s="21"/>
      <c r="B16599" s="21">
        <v>88.804000000000002</v>
      </c>
      <c r="C16599" s="21"/>
      <c r="D16599" s="21">
        <v>29.475000000000001</v>
      </c>
      <c r="F16599" s="21"/>
      <c r="G16599" s="21"/>
      <c r="H16599" s="21"/>
      <c r="I16599" s="21"/>
      <c r="K16599" s="4"/>
      <c r="L16599" s="4">
        <v>91.058999999999997</v>
      </c>
      <c r="M16599" s="4"/>
      <c r="N16599" s="4">
        <v>22.292000000000002</v>
      </c>
    </row>
    <row r="16600" spans="1:14">
      <c r="A16600" s="21"/>
      <c r="B16600" s="21">
        <v>89.394999999999996</v>
      </c>
      <c r="C16600" s="21"/>
      <c r="D16600" s="21">
        <v>29.475999999999999</v>
      </c>
      <c r="F16600" s="21"/>
      <c r="G16600" s="21"/>
      <c r="H16600" s="21"/>
      <c r="I16600" s="21"/>
      <c r="K16600" s="4"/>
      <c r="L16600" s="4">
        <v>98.575999999999993</v>
      </c>
      <c r="M16600" s="4"/>
      <c r="N16600" s="4">
        <v>22.318999999999999</v>
      </c>
    </row>
    <row r="16601" spans="1:14">
      <c r="A16601" s="21"/>
      <c r="B16601" s="21">
        <v>91.814999999999998</v>
      </c>
      <c r="C16601" s="21"/>
      <c r="D16601" s="21">
        <v>29.402000000000001</v>
      </c>
      <c r="F16601" s="21"/>
      <c r="G16601" s="21"/>
      <c r="H16601" s="21"/>
      <c r="I16601" s="21"/>
      <c r="K16601" s="4"/>
      <c r="L16601" s="4">
        <v>100</v>
      </c>
      <c r="M16601" s="4"/>
      <c r="N16601" s="4">
        <v>22.311</v>
      </c>
    </row>
    <row r="16602" spans="1:14">
      <c r="A16602" s="21"/>
      <c r="B16602" s="21">
        <v>93.177000000000007</v>
      </c>
      <c r="C16602" s="21"/>
      <c r="D16602" s="21">
        <v>29.388999999999999</v>
      </c>
      <c r="F16602" s="21"/>
      <c r="G16602" s="21"/>
      <c r="H16602" s="21"/>
      <c r="I16602" s="21"/>
      <c r="K16602" s="4" t="s">
        <v>549</v>
      </c>
      <c r="L16602" s="4"/>
      <c r="M16602" s="4"/>
      <c r="N16602" s="4"/>
    </row>
    <row r="16603" spans="1:14">
      <c r="A16603" s="21"/>
      <c r="B16603" s="21">
        <v>97.366</v>
      </c>
      <c r="C16603" s="21"/>
      <c r="D16603" s="21">
        <v>29.504999999999999</v>
      </c>
      <c r="F16603" s="21"/>
      <c r="G16603" s="21"/>
      <c r="H16603" s="21"/>
      <c r="I16603" s="21"/>
      <c r="K16603" s="4" t="s">
        <v>1</v>
      </c>
      <c r="L16603" s="4"/>
      <c r="M16603" s="4"/>
      <c r="N16603" s="4"/>
    </row>
    <row r="16604" spans="1:14">
      <c r="A16604" s="21"/>
      <c r="B16604" s="21">
        <v>99.308000000000007</v>
      </c>
      <c r="C16604" s="21"/>
      <c r="D16604" s="21">
        <v>29.468</v>
      </c>
      <c r="F16604" s="21"/>
      <c r="G16604" s="21"/>
      <c r="H16604" s="21"/>
      <c r="I16604" s="21"/>
      <c r="K16604" s="4"/>
      <c r="L16604" s="4">
        <v>-100</v>
      </c>
      <c r="M16604" s="4"/>
      <c r="N16604" s="4">
        <v>22.779</v>
      </c>
    </row>
    <row r="16605" spans="1:14">
      <c r="A16605" s="21"/>
      <c r="B16605" s="21">
        <v>99.45</v>
      </c>
      <c r="C16605" s="21"/>
      <c r="D16605" s="21">
        <v>29.45</v>
      </c>
      <c r="F16605" s="21"/>
      <c r="G16605" s="21"/>
      <c r="H16605" s="21"/>
      <c r="I16605" s="21"/>
      <c r="K16605" s="4"/>
      <c r="L16605" s="4">
        <v>-88.912000000000006</v>
      </c>
      <c r="M16605" s="4"/>
      <c r="N16605" s="4">
        <v>22.777999999999999</v>
      </c>
    </row>
    <row r="16606" spans="1:14">
      <c r="A16606" s="21"/>
      <c r="B16606" s="21">
        <v>100</v>
      </c>
      <c r="C16606" s="21"/>
      <c r="D16606" s="21">
        <v>29.454000000000001</v>
      </c>
      <c r="F16606" s="21"/>
      <c r="G16606" s="21"/>
      <c r="H16606" s="21"/>
      <c r="I16606" s="21"/>
      <c r="K16606" s="4"/>
      <c r="L16606" s="4">
        <v>-86.42</v>
      </c>
      <c r="M16606" s="4"/>
      <c r="N16606" s="4">
        <v>22.809000000000001</v>
      </c>
    </row>
    <row r="16607" spans="1:14">
      <c r="A16607" s="21" t="s">
        <v>550</v>
      </c>
      <c r="B16607" s="21"/>
      <c r="C16607" s="21"/>
      <c r="D16607" s="21"/>
      <c r="F16607" s="21"/>
      <c r="G16607" s="21"/>
      <c r="H16607" s="21"/>
      <c r="I16607" s="21"/>
      <c r="K16607" s="4"/>
      <c r="L16607" s="4">
        <v>-78.066999999999993</v>
      </c>
      <c r="M16607" s="4"/>
      <c r="N16607" s="4">
        <v>22.86</v>
      </c>
    </row>
    <row r="16608" spans="1:14">
      <c r="A16608" s="21" t="s">
        <v>1</v>
      </c>
      <c r="B16608" s="21"/>
      <c r="C16608" s="21"/>
      <c r="D16608" s="21"/>
      <c r="F16608" s="21"/>
      <c r="G16608" s="21"/>
      <c r="H16608" s="21"/>
      <c r="I16608" s="21"/>
      <c r="K16608" s="4"/>
      <c r="L16608" s="4">
        <v>-70.269000000000005</v>
      </c>
      <c r="M16608" s="4"/>
      <c r="N16608" s="4">
        <v>22.696000000000002</v>
      </c>
    </row>
    <row r="16609" spans="1:14">
      <c r="A16609" s="21"/>
      <c r="B16609" s="21">
        <v>-100</v>
      </c>
      <c r="C16609" s="21"/>
      <c r="D16609" s="21">
        <v>28.789000000000001</v>
      </c>
      <c r="F16609" s="21"/>
      <c r="G16609" s="21"/>
      <c r="H16609" s="21"/>
      <c r="I16609" s="21"/>
      <c r="K16609" s="4"/>
      <c r="L16609" s="4">
        <v>-68.751999999999995</v>
      </c>
      <c r="M16609" s="4"/>
      <c r="N16609" s="4">
        <v>22.515000000000001</v>
      </c>
    </row>
    <row r="16610" spans="1:14">
      <c r="A16610" s="21"/>
      <c r="B16610" s="21">
        <v>-92.149000000000001</v>
      </c>
      <c r="C16610" s="21"/>
      <c r="D16610" s="21">
        <v>28.417999999999999</v>
      </c>
      <c r="F16610" s="21"/>
      <c r="G16610" s="21"/>
      <c r="H16610" s="21"/>
      <c r="I16610" s="21"/>
      <c r="K16610" s="4"/>
      <c r="L16610" s="4">
        <v>-62.250999999999998</v>
      </c>
      <c r="M16610" s="4"/>
      <c r="N16610" s="4">
        <v>22.361999999999998</v>
      </c>
    </row>
    <row r="16611" spans="1:14">
      <c r="A16611" s="21"/>
      <c r="B16611" s="21">
        <v>-77.722999999999999</v>
      </c>
      <c r="C16611" s="21"/>
      <c r="D16611" s="21">
        <v>28.201000000000001</v>
      </c>
      <c r="F16611" s="21"/>
      <c r="G16611" s="21"/>
      <c r="H16611" s="21"/>
      <c r="I16611" s="21"/>
      <c r="K16611" s="4"/>
      <c r="L16611" s="4">
        <v>-47.823</v>
      </c>
      <c r="M16611" s="4"/>
      <c r="N16611" s="4">
        <v>22.35</v>
      </c>
    </row>
    <row r="16612" spans="1:14">
      <c r="A16612" s="21"/>
      <c r="B16612" s="21">
        <v>-54.12</v>
      </c>
      <c r="C16612" s="21"/>
      <c r="D16612" s="21">
        <v>29.093</v>
      </c>
      <c r="F16612" s="21"/>
      <c r="G16612" s="21"/>
      <c r="H16612" s="21"/>
      <c r="I16612" s="21"/>
      <c r="K16612" s="4"/>
      <c r="L16612" s="4">
        <v>-38.502000000000002</v>
      </c>
      <c r="M16612" s="4"/>
      <c r="N16612" s="4">
        <v>22.277000000000001</v>
      </c>
    </row>
    <row r="16613" spans="1:14">
      <c r="A16613" s="21"/>
      <c r="B16613" s="21">
        <v>-51.069000000000003</v>
      </c>
      <c r="C16613" s="21"/>
      <c r="D16613" s="21">
        <v>29.155999999999999</v>
      </c>
      <c r="F16613" s="21"/>
      <c r="G16613" s="21"/>
      <c r="H16613" s="21"/>
      <c r="I16613" s="21"/>
      <c r="K16613" s="4"/>
      <c r="L16613" s="4">
        <v>-26.498999999999999</v>
      </c>
      <c r="M16613" s="4"/>
      <c r="N16613" s="4">
        <v>22.286999999999999</v>
      </c>
    </row>
    <row r="16614" spans="1:14">
      <c r="A16614" s="21"/>
      <c r="B16614" s="21">
        <v>-33.430999999999997</v>
      </c>
      <c r="C16614" s="21"/>
      <c r="D16614" s="21">
        <v>29.215</v>
      </c>
      <c r="F16614" s="21"/>
      <c r="G16614" s="21"/>
      <c r="H16614" s="21"/>
      <c r="I16614" s="21"/>
      <c r="K16614" s="4"/>
      <c r="L16614" s="4">
        <v>-25.879000000000001</v>
      </c>
      <c r="M16614" s="4"/>
      <c r="N16614" s="4">
        <v>22.207999999999998</v>
      </c>
    </row>
    <row r="16615" spans="1:14">
      <c r="A16615" s="21"/>
      <c r="B16615" s="21">
        <v>-29.744</v>
      </c>
      <c r="C16615" s="21"/>
      <c r="D16615" s="21">
        <v>29.257000000000001</v>
      </c>
      <c r="F16615" s="21"/>
      <c r="G16615" s="21"/>
      <c r="H16615" s="21"/>
      <c r="I16615" s="21"/>
      <c r="K16615" s="4"/>
      <c r="L16615" s="4">
        <v>-19.518999999999998</v>
      </c>
      <c r="M16615" s="4"/>
      <c r="N16615" s="4">
        <v>22.353000000000002</v>
      </c>
    </row>
    <row r="16616" spans="1:14">
      <c r="A16616" s="21"/>
      <c r="B16616" s="21">
        <v>-18.530999999999999</v>
      </c>
      <c r="C16616" s="21"/>
      <c r="D16616" s="21">
        <v>29.234000000000002</v>
      </c>
      <c r="F16616" s="21"/>
      <c r="G16616" s="21"/>
      <c r="H16616" s="21"/>
      <c r="I16616" s="21"/>
      <c r="K16616" s="4"/>
      <c r="L16616" s="4">
        <v>0</v>
      </c>
      <c r="M16616" s="4"/>
      <c r="N16616" s="4">
        <v>22.515999999999998</v>
      </c>
    </row>
    <row r="16617" spans="1:14">
      <c r="A16617" s="21"/>
      <c r="B16617" s="21">
        <v>-16.248000000000001</v>
      </c>
      <c r="C16617" s="21"/>
      <c r="D16617" s="21">
        <v>29.844999999999999</v>
      </c>
      <c r="F16617" s="21"/>
      <c r="G16617" s="21"/>
      <c r="H16617" s="21"/>
      <c r="I16617" s="21"/>
      <c r="K16617" s="4"/>
      <c r="L16617" s="4">
        <v>1.2</v>
      </c>
      <c r="M16617" s="4"/>
      <c r="N16617" s="4">
        <v>22.526</v>
      </c>
    </row>
    <row r="16618" spans="1:14">
      <c r="A16618" s="21"/>
      <c r="B16618" s="21">
        <v>-14.305999999999999</v>
      </c>
      <c r="C16618" s="21"/>
      <c r="D16618" s="21">
        <v>29.228999999999999</v>
      </c>
      <c r="F16618" s="21"/>
      <c r="G16618" s="21"/>
      <c r="H16618" s="21"/>
      <c r="I16618" s="21"/>
      <c r="K16618" s="4"/>
      <c r="L16618" s="4">
        <v>8.25</v>
      </c>
      <c r="M16618" s="4"/>
      <c r="N16618" s="4">
        <v>22.253</v>
      </c>
    </row>
    <row r="16619" spans="1:14">
      <c r="A16619" s="21"/>
      <c r="B16619" s="21">
        <v>-5.7279999999999998</v>
      </c>
      <c r="C16619" s="21"/>
      <c r="D16619" s="21">
        <v>29.402999999999999</v>
      </c>
      <c r="F16619" s="21"/>
      <c r="G16619" s="21"/>
      <c r="H16619" s="21"/>
      <c r="I16619" s="21"/>
      <c r="K16619" s="4"/>
      <c r="L16619" s="4">
        <v>19.073</v>
      </c>
      <c r="M16619" s="4"/>
      <c r="N16619" s="4">
        <v>22.242000000000001</v>
      </c>
    </row>
    <row r="16620" spans="1:14">
      <c r="A16620" s="21"/>
      <c r="B16620" s="21">
        <v>-4.3209999999999997</v>
      </c>
      <c r="C16620" s="21"/>
      <c r="D16620" s="21">
        <v>28.98</v>
      </c>
      <c r="F16620" s="21"/>
      <c r="G16620" s="21"/>
      <c r="H16620" s="21"/>
      <c r="I16620" s="21"/>
      <c r="K16620" s="4"/>
      <c r="L16620" s="4">
        <v>19.213999999999999</v>
      </c>
      <c r="M16620" s="4"/>
      <c r="N16620" s="4">
        <v>22.236000000000001</v>
      </c>
    </row>
    <row r="16621" spans="1:14">
      <c r="A16621" s="21"/>
      <c r="B16621" s="21">
        <v>0</v>
      </c>
      <c r="C16621" s="21"/>
      <c r="D16621" s="21">
        <v>28.969000000000001</v>
      </c>
      <c r="F16621" s="21"/>
      <c r="G16621" s="21"/>
      <c r="H16621" s="21"/>
      <c r="I16621" s="21"/>
      <c r="K16621" s="4"/>
      <c r="L16621" s="4">
        <v>35.037999999999997</v>
      </c>
      <c r="M16621" s="4"/>
      <c r="N16621" s="4">
        <v>22.202999999999999</v>
      </c>
    </row>
    <row r="16622" spans="1:14">
      <c r="A16622" s="21"/>
      <c r="B16622" s="21">
        <v>29.137</v>
      </c>
      <c r="C16622" s="21"/>
      <c r="D16622" s="21">
        <v>28.891999999999999</v>
      </c>
      <c r="F16622" s="21"/>
      <c r="G16622" s="21"/>
      <c r="H16622" s="21"/>
      <c r="I16622" s="21"/>
      <c r="K16622" s="4"/>
      <c r="L16622" s="4">
        <v>46.808</v>
      </c>
      <c r="M16622" s="4"/>
      <c r="N16622" s="4">
        <v>22.212</v>
      </c>
    </row>
    <row r="16623" spans="1:14">
      <c r="A16623" s="21"/>
      <c r="B16623" s="21">
        <v>45.475999999999999</v>
      </c>
      <c r="C16623" s="21"/>
      <c r="D16623" s="21">
        <v>29.303999999999998</v>
      </c>
      <c r="F16623" s="21"/>
      <c r="G16623" s="21"/>
      <c r="H16623" s="21"/>
      <c r="I16623" s="21"/>
      <c r="K16623" s="4"/>
      <c r="L16623" s="4">
        <v>61.668999999999997</v>
      </c>
      <c r="M16623" s="4"/>
      <c r="N16623" s="4">
        <v>22.173999999999999</v>
      </c>
    </row>
    <row r="16624" spans="1:14">
      <c r="A16624" s="21"/>
      <c r="B16624" s="21">
        <v>61.073999999999998</v>
      </c>
      <c r="C16624" s="21"/>
      <c r="D16624" s="21">
        <v>29.321000000000002</v>
      </c>
      <c r="F16624" s="21"/>
      <c r="G16624" s="21"/>
      <c r="H16624" s="21"/>
      <c r="I16624" s="21"/>
      <c r="K16624" s="4"/>
      <c r="L16624" s="4">
        <v>63.280999999999999</v>
      </c>
      <c r="M16624" s="4"/>
      <c r="N16624" s="4">
        <v>22.178000000000001</v>
      </c>
    </row>
    <row r="16625" spans="1:14">
      <c r="A16625" s="21"/>
      <c r="B16625" s="21">
        <v>88.402000000000001</v>
      </c>
      <c r="C16625" s="21"/>
      <c r="D16625" s="21">
        <v>29.402999999999999</v>
      </c>
      <c r="F16625" s="21"/>
      <c r="G16625" s="21"/>
      <c r="H16625" s="21"/>
      <c r="I16625" s="21"/>
      <c r="K16625" s="4"/>
      <c r="L16625" s="4">
        <v>64.878</v>
      </c>
      <c r="M16625" s="4"/>
      <c r="N16625" s="4">
        <v>22.183</v>
      </c>
    </row>
    <row r="16626" spans="1:14">
      <c r="A16626" s="21"/>
      <c r="B16626" s="21">
        <v>89.38</v>
      </c>
      <c r="C16626" s="21"/>
      <c r="D16626" s="21">
        <v>29.373000000000001</v>
      </c>
      <c r="F16626" s="21"/>
      <c r="G16626" s="21"/>
      <c r="H16626" s="21"/>
      <c r="I16626" s="21"/>
      <c r="K16626" s="4"/>
      <c r="L16626" s="4">
        <v>88.05</v>
      </c>
      <c r="M16626" s="4"/>
      <c r="N16626" s="4">
        <v>22.391999999999999</v>
      </c>
    </row>
    <row r="16627" spans="1:14">
      <c r="A16627" s="21"/>
      <c r="B16627" s="21">
        <v>91.501999999999995</v>
      </c>
      <c r="C16627" s="21"/>
      <c r="D16627" s="21">
        <v>29.353000000000002</v>
      </c>
      <c r="F16627" s="21"/>
      <c r="G16627" s="21"/>
      <c r="H16627" s="21"/>
      <c r="I16627" s="21"/>
      <c r="K16627" s="4"/>
      <c r="L16627" s="4">
        <v>100</v>
      </c>
      <c r="M16627" s="4"/>
      <c r="N16627" s="4">
        <v>22.318999999999999</v>
      </c>
    </row>
    <row r="16628" spans="1:14">
      <c r="A16628" s="21"/>
      <c r="B16628" s="21">
        <v>98.025999999999996</v>
      </c>
      <c r="C16628" s="21"/>
      <c r="D16628" s="21">
        <v>29.533000000000001</v>
      </c>
      <c r="F16628" s="21"/>
      <c r="G16628" s="21"/>
      <c r="H16628" s="21"/>
      <c r="I16628" s="21"/>
      <c r="K16628" s="4" t="s">
        <v>550</v>
      </c>
      <c r="L16628" s="4"/>
      <c r="M16628" s="4"/>
      <c r="N16628" s="4"/>
    </row>
    <row r="16629" spans="1:14">
      <c r="A16629" s="21"/>
      <c r="B16629" s="21">
        <v>100</v>
      </c>
      <c r="C16629" s="21"/>
      <c r="D16629" s="21">
        <v>29.495999999999999</v>
      </c>
      <c r="F16629" s="21"/>
      <c r="G16629" s="21"/>
      <c r="H16629" s="21"/>
      <c r="I16629" s="21"/>
      <c r="K16629" s="4" t="s">
        <v>1</v>
      </c>
      <c r="L16629" s="4"/>
      <c r="M16629" s="4"/>
      <c r="N16629" s="4"/>
    </row>
    <row r="16630" spans="1:14">
      <c r="A16630" s="21" t="s">
        <v>551</v>
      </c>
      <c r="B16630" s="21"/>
      <c r="C16630" s="21"/>
      <c r="D16630" s="21"/>
      <c r="F16630" s="21"/>
      <c r="G16630" s="21"/>
      <c r="H16630" s="21"/>
      <c r="I16630" s="21"/>
      <c r="K16630" s="4"/>
      <c r="L16630" s="4">
        <v>-100</v>
      </c>
      <c r="M16630" s="4"/>
      <c r="N16630" s="4">
        <v>21.936</v>
      </c>
    </row>
    <row r="16631" spans="1:14">
      <c r="A16631" s="21" t="s">
        <v>1</v>
      </c>
      <c r="B16631" s="21"/>
      <c r="C16631" s="21"/>
      <c r="D16631" s="21"/>
      <c r="F16631" s="21"/>
      <c r="G16631" s="21"/>
      <c r="H16631" s="21"/>
      <c r="I16631" s="21"/>
      <c r="K16631" s="4"/>
      <c r="L16631" s="4">
        <v>-90.46</v>
      </c>
      <c r="M16631" s="4"/>
      <c r="N16631" s="4">
        <v>22.004000000000001</v>
      </c>
    </row>
    <row r="16632" spans="1:14">
      <c r="A16632" s="21"/>
      <c r="B16632" s="21">
        <v>-100</v>
      </c>
      <c r="C16632" s="21"/>
      <c r="D16632" s="21">
        <v>28.809000000000001</v>
      </c>
      <c r="F16632" s="21"/>
      <c r="G16632" s="21"/>
      <c r="H16632" s="21"/>
      <c r="I16632" s="21"/>
      <c r="K16632" s="4"/>
      <c r="L16632" s="4">
        <v>-88.616</v>
      </c>
      <c r="M16632" s="4"/>
      <c r="N16632" s="4">
        <v>22.009</v>
      </c>
    </row>
    <row r="16633" spans="1:14">
      <c r="A16633" s="21"/>
      <c r="B16633" s="21">
        <v>-87.796000000000006</v>
      </c>
      <c r="C16633" s="21"/>
      <c r="D16633" s="21">
        <v>28.231999999999999</v>
      </c>
      <c r="F16633" s="21"/>
      <c r="G16633" s="21"/>
      <c r="H16633" s="21"/>
      <c r="I16633" s="21"/>
      <c r="K16633" s="4"/>
      <c r="L16633" s="4">
        <v>-76.897999999999996</v>
      </c>
      <c r="M16633" s="4"/>
      <c r="N16633" s="4">
        <v>21.954000000000001</v>
      </c>
    </row>
    <row r="16634" spans="1:14">
      <c r="A16634" s="21"/>
      <c r="B16634" s="21">
        <v>-73.734999999999999</v>
      </c>
      <c r="C16634" s="21"/>
      <c r="D16634" s="21">
        <v>28.207000000000001</v>
      </c>
      <c r="F16634" s="21"/>
      <c r="G16634" s="21"/>
      <c r="H16634" s="21"/>
      <c r="I16634" s="21"/>
      <c r="K16634" s="4"/>
      <c r="L16634" s="4">
        <v>-71.091999999999999</v>
      </c>
      <c r="M16634" s="4"/>
      <c r="N16634" s="4">
        <v>21.96</v>
      </c>
    </row>
    <row r="16635" spans="1:14">
      <c r="A16635" s="21"/>
      <c r="B16635" s="21">
        <v>-49.999000000000002</v>
      </c>
      <c r="C16635" s="21"/>
      <c r="D16635" s="21">
        <v>29.088000000000001</v>
      </c>
      <c r="F16635" s="21"/>
      <c r="G16635" s="21"/>
      <c r="H16635" s="21"/>
      <c r="I16635" s="21"/>
      <c r="K16635" s="4"/>
      <c r="L16635" s="4">
        <v>-70.058999999999997</v>
      </c>
      <c r="M16635" s="4"/>
      <c r="N16635" s="4">
        <v>21.956</v>
      </c>
    </row>
    <row r="16636" spans="1:14">
      <c r="A16636" s="21"/>
      <c r="B16636" s="21">
        <v>-45.908000000000001</v>
      </c>
      <c r="C16636" s="21"/>
      <c r="D16636" s="21">
        <v>29.167999999999999</v>
      </c>
      <c r="F16636" s="21"/>
      <c r="G16636" s="21"/>
      <c r="H16636" s="21"/>
      <c r="I16636" s="21"/>
      <c r="K16636" s="4"/>
      <c r="L16636" s="4">
        <v>-47.313000000000002</v>
      </c>
      <c r="M16636" s="4"/>
      <c r="N16636" s="4">
        <v>22.253</v>
      </c>
    </row>
    <row r="16637" spans="1:14">
      <c r="A16637" s="21"/>
      <c r="B16637" s="21">
        <v>-39.445</v>
      </c>
      <c r="C16637" s="21"/>
      <c r="D16637" s="21">
        <v>29.238</v>
      </c>
      <c r="F16637" s="21"/>
      <c r="G16637" s="21"/>
      <c r="H16637" s="21"/>
      <c r="I16637" s="21"/>
      <c r="K16637" s="4"/>
      <c r="L16637" s="4">
        <v>-39.445999999999998</v>
      </c>
      <c r="M16637" s="4"/>
      <c r="N16637" s="4">
        <v>22.305</v>
      </c>
    </row>
    <row r="16638" spans="1:14">
      <c r="A16638" s="21"/>
      <c r="B16638" s="21">
        <v>-37.957999999999998</v>
      </c>
      <c r="C16638" s="21"/>
      <c r="D16638" s="21">
        <v>29.262</v>
      </c>
      <c r="F16638" s="21"/>
      <c r="G16638" s="21"/>
      <c r="H16638" s="21"/>
      <c r="I16638" s="21"/>
      <c r="K16638" s="4"/>
      <c r="L16638" s="4">
        <v>-38.029000000000003</v>
      </c>
      <c r="M16638" s="4"/>
      <c r="N16638" s="4">
        <v>22.36</v>
      </c>
    </row>
    <row r="16639" spans="1:14">
      <c r="A16639" s="21"/>
      <c r="B16639" s="21">
        <v>-34.505000000000003</v>
      </c>
      <c r="C16639" s="21"/>
      <c r="D16639" s="21">
        <v>27.896000000000001</v>
      </c>
      <c r="F16639" s="21"/>
      <c r="G16639" s="21"/>
      <c r="H16639" s="21"/>
      <c r="I16639" s="21"/>
      <c r="K16639" s="4"/>
      <c r="L16639" s="4">
        <v>-26.216999999999999</v>
      </c>
      <c r="M16639" s="4"/>
      <c r="N16639" s="4">
        <v>22.414999999999999</v>
      </c>
    </row>
    <row r="16640" spans="1:14">
      <c r="A16640" s="21"/>
      <c r="B16640" s="21">
        <v>-29.34</v>
      </c>
      <c r="C16640" s="21"/>
      <c r="D16640" s="21">
        <v>29.114999999999998</v>
      </c>
      <c r="F16640" s="21"/>
      <c r="G16640" s="21"/>
      <c r="H16640" s="21"/>
      <c r="I16640" s="21"/>
      <c r="K16640" s="4"/>
      <c r="L16640" s="4">
        <v>-9.8759999999999994</v>
      </c>
      <c r="M16640" s="4"/>
      <c r="N16640" s="4">
        <v>22.716000000000001</v>
      </c>
    </row>
    <row r="16641" spans="1:14">
      <c r="A16641" s="21"/>
      <c r="B16641" s="21">
        <v>-26.683</v>
      </c>
      <c r="C16641" s="21"/>
      <c r="D16641" s="21">
        <v>29.33</v>
      </c>
      <c r="F16641" s="21"/>
      <c r="G16641" s="21"/>
      <c r="H16641" s="21"/>
      <c r="I16641" s="21"/>
      <c r="K16641" s="4"/>
      <c r="L16641" s="4">
        <v>-2.0299999999999998</v>
      </c>
      <c r="M16641" s="4"/>
      <c r="N16641" s="4">
        <v>22.76</v>
      </c>
    </row>
    <row r="16642" spans="1:14">
      <c r="A16642" s="21"/>
      <c r="B16642" s="21">
        <v>-25.48</v>
      </c>
      <c r="C16642" s="21"/>
      <c r="D16642" s="21">
        <v>29.145</v>
      </c>
      <c r="F16642" s="21"/>
      <c r="G16642" s="21"/>
      <c r="H16642" s="21"/>
      <c r="I16642" s="21"/>
      <c r="K16642" s="4"/>
      <c r="L16642" s="4">
        <v>0</v>
      </c>
      <c r="M16642" s="4"/>
      <c r="N16642" s="4">
        <v>22.74</v>
      </c>
    </row>
    <row r="16643" spans="1:14">
      <c r="A16643" s="21"/>
      <c r="B16643" s="21">
        <v>-10.794</v>
      </c>
      <c r="C16643" s="21"/>
      <c r="D16643" s="21">
        <v>29.233000000000001</v>
      </c>
      <c r="F16643" s="21"/>
      <c r="G16643" s="21"/>
      <c r="H16643" s="21"/>
      <c r="I16643" s="21"/>
      <c r="K16643" s="4"/>
      <c r="L16643" s="4">
        <v>4.0069999999999997</v>
      </c>
      <c r="M16643" s="4"/>
      <c r="N16643" s="4">
        <v>22.699000000000002</v>
      </c>
    </row>
    <row r="16644" spans="1:14">
      <c r="A16644" s="21"/>
      <c r="B16644" s="21">
        <v>-8.7460000000000004</v>
      </c>
      <c r="C16644" s="21"/>
      <c r="D16644" s="21">
        <v>29.753</v>
      </c>
      <c r="F16644" s="21"/>
      <c r="G16644" s="21"/>
      <c r="H16644" s="21"/>
      <c r="I16644" s="21"/>
      <c r="K16644" s="4"/>
      <c r="L16644" s="4">
        <v>16.861999999999998</v>
      </c>
      <c r="M16644" s="4"/>
      <c r="N16644" s="4">
        <v>22.771999999999998</v>
      </c>
    </row>
    <row r="16645" spans="1:14">
      <c r="A16645" s="21"/>
      <c r="B16645" s="21">
        <v>-6.0430000000000001</v>
      </c>
      <c r="C16645" s="21"/>
      <c r="D16645" s="21">
        <v>28.603999999999999</v>
      </c>
      <c r="F16645" s="21"/>
      <c r="G16645" s="21"/>
      <c r="H16645" s="21"/>
      <c r="I16645" s="21"/>
      <c r="K16645" s="4"/>
      <c r="L16645" s="4">
        <v>37.207999999999998</v>
      </c>
      <c r="M16645" s="4"/>
      <c r="N16645" s="4">
        <v>23.154</v>
      </c>
    </row>
    <row r="16646" spans="1:14">
      <c r="A16646" s="21"/>
      <c r="B16646" s="21">
        <v>0</v>
      </c>
      <c r="C16646" s="21"/>
      <c r="D16646" s="21">
        <v>28.384</v>
      </c>
      <c r="F16646" s="21"/>
      <c r="G16646" s="21"/>
      <c r="H16646" s="21"/>
      <c r="I16646" s="21"/>
      <c r="K16646" s="4"/>
      <c r="L16646" s="4">
        <v>38.33</v>
      </c>
      <c r="M16646" s="4"/>
      <c r="N16646" s="4">
        <v>23.128</v>
      </c>
    </row>
    <row r="16647" spans="1:14">
      <c r="A16647" s="21"/>
      <c r="B16647" s="21">
        <v>2.2949999999999999</v>
      </c>
      <c r="C16647" s="21"/>
      <c r="D16647" s="21">
        <v>28.3</v>
      </c>
      <c r="F16647" s="21"/>
      <c r="G16647" s="21"/>
      <c r="H16647" s="21"/>
      <c r="I16647" s="21"/>
      <c r="K16647" s="4"/>
      <c r="L16647" s="4">
        <v>39.49</v>
      </c>
      <c r="M16647" s="4"/>
      <c r="N16647" s="4">
        <v>23.309000000000001</v>
      </c>
    </row>
    <row r="16648" spans="1:14">
      <c r="A16648" s="21"/>
      <c r="B16648" s="21">
        <v>26.381</v>
      </c>
      <c r="C16648" s="21"/>
      <c r="D16648" s="21">
        <v>28.852</v>
      </c>
      <c r="F16648" s="21"/>
      <c r="G16648" s="21"/>
      <c r="H16648" s="21"/>
      <c r="I16648" s="21"/>
      <c r="K16648" s="4"/>
      <c r="L16648" s="4">
        <v>40.04</v>
      </c>
      <c r="M16648" s="4"/>
      <c r="N16648" s="4">
        <v>23.32</v>
      </c>
    </row>
    <row r="16649" spans="1:14">
      <c r="A16649" s="21"/>
      <c r="B16649" s="21">
        <v>44.497999999999998</v>
      </c>
      <c r="C16649" s="21"/>
      <c r="D16649" s="21">
        <v>29.308</v>
      </c>
      <c r="F16649" s="21"/>
      <c r="G16649" s="21"/>
      <c r="H16649" s="21"/>
      <c r="I16649" s="21"/>
      <c r="K16649" s="4"/>
      <c r="L16649" s="4">
        <v>58.808999999999997</v>
      </c>
      <c r="M16649" s="4"/>
      <c r="N16649" s="4">
        <v>22.716999999999999</v>
      </c>
    </row>
    <row r="16650" spans="1:14">
      <c r="A16650" s="21"/>
      <c r="B16650" s="21">
        <v>55.305999999999997</v>
      </c>
      <c r="C16650" s="21"/>
      <c r="D16650" s="21">
        <v>29.32</v>
      </c>
      <c r="F16650" s="21"/>
      <c r="G16650" s="21"/>
      <c r="H16650" s="21"/>
      <c r="I16650" s="21"/>
      <c r="K16650" s="4"/>
      <c r="L16650" s="4">
        <v>60.265999999999998</v>
      </c>
      <c r="M16650" s="4"/>
      <c r="N16650" s="4">
        <v>22.718</v>
      </c>
    </row>
    <row r="16651" spans="1:14">
      <c r="A16651" s="21"/>
      <c r="B16651" s="21">
        <v>87.488</v>
      </c>
      <c r="C16651" s="21"/>
      <c r="D16651" s="21">
        <v>29.382999999999999</v>
      </c>
      <c r="F16651" s="21"/>
      <c r="G16651" s="21"/>
      <c r="H16651" s="21"/>
      <c r="I16651" s="21"/>
      <c r="K16651" s="4"/>
      <c r="L16651" s="4">
        <v>66.694999999999993</v>
      </c>
      <c r="M16651" s="4"/>
      <c r="N16651" s="4">
        <v>22.209</v>
      </c>
    </row>
    <row r="16652" spans="1:14">
      <c r="A16652" s="21"/>
      <c r="B16652" s="21">
        <v>87.941000000000003</v>
      </c>
      <c r="C16652" s="21"/>
      <c r="D16652" s="21">
        <v>29.672000000000001</v>
      </c>
      <c r="F16652" s="21"/>
      <c r="G16652" s="21"/>
      <c r="H16652" s="21"/>
      <c r="I16652" s="21"/>
      <c r="K16652" s="4"/>
      <c r="L16652" s="4">
        <v>68.290999999999997</v>
      </c>
      <c r="M16652" s="4"/>
      <c r="N16652" s="4">
        <v>22.225999999999999</v>
      </c>
    </row>
    <row r="16653" spans="1:14">
      <c r="A16653" s="21"/>
      <c r="B16653" s="21">
        <v>88.007999999999996</v>
      </c>
      <c r="C16653" s="21"/>
      <c r="D16653" s="21">
        <v>29.334</v>
      </c>
      <c r="F16653" s="21"/>
      <c r="G16653" s="21"/>
      <c r="H16653" s="21"/>
      <c r="I16653" s="21"/>
      <c r="K16653" s="4"/>
      <c r="L16653" s="4">
        <v>84.775999999999996</v>
      </c>
      <c r="M16653" s="4"/>
      <c r="N16653" s="4">
        <v>23.898</v>
      </c>
    </row>
    <row r="16654" spans="1:14">
      <c r="A16654" s="21"/>
      <c r="B16654" s="21">
        <v>89.826999999999998</v>
      </c>
      <c r="C16654" s="21"/>
      <c r="D16654" s="21">
        <v>29.317</v>
      </c>
      <c r="F16654" s="21"/>
      <c r="G16654" s="21"/>
      <c r="H16654" s="21"/>
      <c r="I16654" s="21"/>
      <c r="K16654" s="4"/>
      <c r="L16654" s="4">
        <v>92.557000000000002</v>
      </c>
      <c r="M16654" s="4"/>
      <c r="N16654" s="4">
        <v>23.343</v>
      </c>
    </row>
    <row r="16655" spans="1:14">
      <c r="A16655" s="21"/>
      <c r="B16655" s="21">
        <v>98.686999999999998</v>
      </c>
      <c r="C16655" s="21"/>
      <c r="D16655" s="21">
        <v>29.561</v>
      </c>
      <c r="F16655" s="21"/>
      <c r="G16655" s="21"/>
      <c r="H16655" s="21"/>
      <c r="I16655" s="21"/>
      <c r="K16655" s="4"/>
      <c r="L16655" s="4">
        <v>100</v>
      </c>
      <c r="M16655" s="4"/>
      <c r="N16655" s="4">
        <v>22.521000000000001</v>
      </c>
    </row>
    <row r="16656" spans="1:14">
      <c r="A16656" s="21"/>
      <c r="B16656" s="21">
        <v>100</v>
      </c>
      <c r="C16656" s="21"/>
      <c r="D16656" s="21">
        <v>29.536000000000001</v>
      </c>
      <c r="F16656" s="21"/>
      <c r="G16656" s="21"/>
      <c r="H16656" s="21"/>
      <c r="I16656" s="21"/>
      <c r="K16656" s="4" t="s">
        <v>551</v>
      </c>
      <c r="L16656" s="4"/>
      <c r="M16656" s="4"/>
      <c r="N16656" s="4"/>
    </row>
    <row r="16657" spans="1:14">
      <c r="A16657" s="21" t="s">
        <v>552</v>
      </c>
      <c r="B16657" s="21"/>
      <c r="C16657" s="21"/>
      <c r="D16657" s="21"/>
      <c r="F16657" s="21"/>
      <c r="G16657" s="21"/>
      <c r="H16657" s="21"/>
      <c r="I16657" s="21"/>
      <c r="K16657" s="4" t="s">
        <v>1</v>
      </c>
      <c r="L16657" s="4"/>
      <c r="M16657" s="4"/>
      <c r="N16657" s="4"/>
    </row>
    <row r="16658" spans="1:14">
      <c r="A16658" s="21" t="s">
        <v>1</v>
      </c>
      <c r="B16658" s="21"/>
      <c r="C16658" s="21"/>
      <c r="D16658" s="21"/>
      <c r="F16658" s="21"/>
      <c r="G16658" s="21"/>
      <c r="H16658" s="21"/>
      <c r="I16658" s="21"/>
      <c r="K16658" s="4"/>
      <c r="L16658" s="4">
        <v>-100</v>
      </c>
      <c r="M16658" s="4"/>
      <c r="N16658" s="4">
        <v>21.923999999999999</v>
      </c>
    </row>
    <row r="16659" spans="1:14">
      <c r="A16659" s="21"/>
      <c r="B16659" s="21">
        <v>-100</v>
      </c>
      <c r="C16659" s="21"/>
      <c r="D16659" s="21">
        <v>28.837</v>
      </c>
      <c r="F16659" s="21"/>
      <c r="G16659" s="21"/>
      <c r="H16659" s="21"/>
      <c r="I16659" s="21"/>
      <c r="K16659" s="4"/>
      <c r="L16659" s="4">
        <v>-91.754999999999995</v>
      </c>
      <c r="M16659" s="4"/>
      <c r="N16659" s="4">
        <v>21.943999999999999</v>
      </c>
    </row>
    <row r="16660" spans="1:14">
      <c r="A16660" s="21"/>
      <c r="B16660" s="21">
        <v>-51.536000000000001</v>
      </c>
      <c r="C16660" s="21"/>
      <c r="D16660" s="21">
        <v>28.75</v>
      </c>
      <c r="F16660" s="21"/>
      <c r="G16660" s="21"/>
      <c r="H16660" s="21"/>
      <c r="I16660" s="21"/>
      <c r="K16660" s="4"/>
      <c r="L16660" s="4">
        <v>-89.236999999999995</v>
      </c>
      <c r="M16660" s="4"/>
      <c r="N16660" s="4">
        <v>21.962</v>
      </c>
    </row>
    <row r="16661" spans="1:14">
      <c r="A16661" s="21"/>
      <c r="B16661" s="21">
        <v>-46.145000000000003</v>
      </c>
      <c r="C16661" s="21"/>
      <c r="D16661" s="21">
        <v>28.95</v>
      </c>
      <c r="F16661" s="21"/>
      <c r="G16661" s="21"/>
      <c r="H16661" s="21"/>
      <c r="I16661" s="21"/>
      <c r="K16661" s="4"/>
      <c r="L16661" s="4">
        <v>-72.168000000000006</v>
      </c>
      <c r="M16661" s="4"/>
      <c r="N16661" s="4">
        <v>22.02</v>
      </c>
    </row>
    <row r="16662" spans="1:14">
      <c r="A16662" s="21"/>
      <c r="B16662" s="21">
        <v>-45.216000000000001</v>
      </c>
      <c r="C16662" s="21"/>
      <c r="D16662" s="21">
        <v>28.969000000000001</v>
      </c>
      <c r="F16662" s="21"/>
      <c r="G16662" s="21"/>
      <c r="H16662" s="21"/>
      <c r="I16662" s="21"/>
      <c r="K16662" s="4"/>
      <c r="L16662" s="4">
        <v>-72.108000000000004</v>
      </c>
      <c r="M16662" s="4"/>
      <c r="N16662" s="4">
        <v>22.02</v>
      </c>
    </row>
    <row r="16663" spans="1:14">
      <c r="A16663" s="21"/>
      <c r="B16663" s="21">
        <v>-43.747999999999998</v>
      </c>
      <c r="C16663" s="21"/>
      <c r="D16663" s="21">
        <v>28.984000000000002</v>
      </c>
      <c r="F16663" s="21"/>
      <c r="G16663" s="21"/>
      <c r="H16663" s="21"/>
      <c r="I16663" s="21"/>
      <c r="K16663" s="4"/>
      <c r="L16663" s="4">
        <v>-71.938999999999993</v>
      </c>
      <c r="M16663" s="4"/>
      <c r="N16663" s="4">
        <v>22.02</v>
      </c>
    </row>
    <row r="16664" spans="1:14">
      <c r="A16664" s="21"/>
      <c r="B16664" s="21">
        <v>-36.664000000000001</v>
      </c>
      <c r="C16664" s="21"/>
      <c r="D16664" s="21">
        <v>29.1</v>
      </c>
      <c r="F16664" s="21"/>
      <c r="G16664" s="21"/>
      <c r="H16664" s="21"/>
      <c r="I16664" s="21"/>
      <c r="K16664" s="4"/>
      <c r="L16664" s="4">
        <v>-44.984000000000002</v>
      </c>
      <c r="M16664" s="4"/>
      <c r="N16664" s="4">
        <v>22.065000000000001</v>
      </c>
    </row>
    <row r="16665" spans="1:14">
      <c r="A16665" s="21"/>
      <c r="B16665" s="21">
        <v>-35.901000000000003</v>
      </c>
      <c r="C16665" s="21"/>
      <c r="D16665" s="21">
        <v>29.119</v>
      </c>
      <c r="F16665" s="21"/>
      <c r="G16665" s="21"/>
      <c r="H16665" s="21"/>
      <c r="I16665" s="21"/>
      <c r="K16665" s="4"/>
      <c r="L16665" s="4">
        <v>-33.057000000000002</v>
      </c>
      <c r="M16665" s="4"/>
      <c r="N16665" s="4">
        <v>22.021000000000001</v>
      </c>
    </row>
    <row r="16666" spans="1:14">
      <c r="A16666" s="21"/>
      <c r="B16666" s="21">
        <v>-34.966999999999999</v>
      </c>
      <c r="C16666" s="21"/>
      <c r="D16666" s="21">
        <v>29.183</v>
      </c>
      <c r="F16666" s="21"/>
      <c r="G16666" s="21"/>
      <c r="H16666" s="21"/>
      <c r="I16666" s="21"/>
      <c r="K16666" s="4"/>
      <c r="L16666" s="4">
        <v>-25.195</v>
      </c>
      <c r="M16666" s="4"/>
      <c r="N16666" s="4">
        <v>22.044</v>
      </c>
    </row>
    <row r="16667" spans="1:14">
      <c r="A16667" s="21"/>
      <c r="B16667" s="21">
        <v>-31.524999999999999</v>
      </c>
      <c r="C16667" s="21"/>
      <c r="D16667" s="21">
        <v>29.260999999999999</v>
      </c>
      <c r="F16667" s="21"/>
      <c r="G16667" s="21"/>
      <c r="H16667" s="21"/>
      <c r="I16667" s="21"/>
      <c r="K16667" s="4"/>
      <c r="L16667" s="4">
        <v>-5.8849999999999998</v>
      </c>
      <c r="M16667" s="4"/>
      <c r="N16667" s="4">
        <v>22.097999999999999</v>
      </c>
    </row>
    <row r="16668" spans="1:14">
      <c r="A16668" s="21"/>
      <c r="B16668" s="21">
        <v>-31.012</v>
      </c>
      <c r="C16668" s="21"/>
      <c r="D16668" s="21">
        <v>29.241</v>
      </c>
      <c r="F16668" s="21"/>
      <c r="G16668" s="21"/>
      <c r="H16668" s="21"/>
      <c r="I16668" s="21"/>
      <c r="K16668" s="4"/>
      <c r="L16668" s="4">
        <v>0</v>
      </c>
      <c r="M16668" s="4"/>
      <c r="N16668" s="4">
        <v>22.071999999999999</v>
      </c>
    </row>
    <row r="16669" spans="1:14">
      <c r="A16669" s="21"/>
      <c r="B16669" s="21">
        <v>-30.236999999999998</v>
      </c>
      <c r="C16669" s="21"/>
      <c r="D16669" s="21">
        <v>29.079000000000001</v>
      </c>
      <c r="F16669" s="21"/>
      <c r="G16669" s="21"/>
      <c r="H16669" s="21"/>
      <c r="I16669" s="21"/>
      <c r="K16669" s="4"/>
      <c r="L16669" s="4">
        <v>0.89900000000000002</v>
      </c>
      <c r="M16669" s="4"/>
      <c r="N16669" s="4">
        <v>22.068000000000001</v>
      </c>
    </row>
    <row r="16670" spans="1:14">
      <c r="A16670" s="21"/>
      <c r="B16670" s="21">
        <v>-30.087</v>
      </c>
      <c r="C16670" s="21"/>
      <c r="D16670" s="21">
        <v>29.135000000000002</v>
      </c>
      <c r="F16670" s="21"/>
      <c r="G16670" s="21"/>
      <c r="H16670" s="21"/>
      <c r="I16670" s="21"/>
      <c r="K16670" s="4"/>
      <c r="L16670" s="4">
        <v>4.8979999999999997</v>
      </c>
      <c r="M16670" s="4"/>
      <c r="N16670" s="4">
        <v>22.09</v>
      </c>
    </row>
    <row r="16671" spans="1:14">
      <c r="A16671" s="21"/>
      <c r="B16671" s="21">
        <v>-25.457000000000001</v>
      </c>
      <c r="C16671" s="21"/>
      <c r="D16671" s="21">
        <v>28.707000000000001</v>
      </c>
      <c r="F16671" s="21"/>
      <c r="G16671" s="21"/>
      <c r="H16671" s="21"/>
      <c r="I16671" s="21"/>
      <c r="K16671" s="4"/>
      <c r="L16671" s="4">
        <v>15.818</v>
      </c>
      <c r="M16671" s="4"/>
      <c r="N16671" s="4">
        <v>22.111999999999998</v>
      </c>
    </row>
    <row r="16672" spans="1:14">
      <c r="A16672" s="21"/>
      <c r="B16672" s="21">
        <v>-6.0019999999999998</v>
      </c>
      <c r="C16672" s="21"/>
      <c r="D16672" s="21">
        <v>27.512</v>
      </c>
      <c r="F16672" s="21"/>
      <c r="G16672" s="21"/>
      <c r="H16672" s="21"/>
      <c r="I16672" s="21"/>
      <c r="K16672" s="4"/>
      <c r="L16672" s="4">
        <v>29.78</v>
      </c>
      <c r="M16672" s="4"/>
      <c r="N16672" s="4">
        <v>22.07</v>
      </c>
    </row>
    <row r="16673" spans="1:14">
      <c r="A16673" s="21"/>
      <c r="B16673" s="21">
        <v>-3.1930000000000001</v>
      </c>
      <c r="C16673" s="21"/>
      <c r="D16673" s="21">
        <v>29.256</v>
      </c>
      <c r="F16673" s="21"/>
      <c r="G16673" s="21"/>
      <c r="H16673" s="21"/>
      <c r="I16673" s="21"/>
      <c r="K16673" s="4"/>
      <c r="L16673" s="4">
        <v>41.935000000000002</v>
      </c>
      <c r="M16673" s="4"/>
      <c r="N16673" s="4">
        <v>22.065999999999999</v>
      </c>
    </row>
    <row r="16674" spans="1:14">
      <c r="A16674" s="21"/>
      <c r="B16674" s="21">
        <v>0</v>
      </c>
      <c r="C16674" s="21"/>
      <c r="D16674" s="21">
        <v>29.268999999999998</v>
      </c>
      <c r="F16674" s="21"/>
      <c r="G16674" s="21"/>
      <c r="H16674" s="21"/>
      <c r="I16674" s="21"/>
      <c r="K16674" s="4"/>
      <c r="L16674" s="4">
        <v>51.624000000000002</v>
      </c>
      <c r="M16674" s="4"/>
      <c r="N16674" s="4">
        <v>22.135000000000002</v>
      </c>
    </row>
    <row r="16675" spans="1:14">
      <c r="A16675" s="21"/>
      <c r="B16675" s="21">
        <v>21.263999999999999</v>
      </c>
      <c r="C16675" s="21"/>
      <c r="D16675" s="21">
        <v>29.353000000000002</v>
      </c>
      <c r="F16675" s="21"/>
      <c r="G16675" s="21"/>
      <c r="H16675" s="21"/>
      <c r="I16675" s="21"/>
      <c r="K16675" s="4"/>
      <c r="L16675" s="4">
        <v>63.792000000000002</v>
      </c>
      <c r="M16675" s="4"/>
      <c r="N16675" s="4">
        <v>22.396999999999998</v>
      </c>
    </row>
    <row r="16676" spans="1:14">
      <c r="A16676" s="21"/>
      <c r="B16676" s="21">
        <v>29.606000000000002</v>
      </c>
      <c r="C16676" s="21"/>
      <c r="D16676" s="21">
        <v>29.981000000000002</v>
      </c>
      <c r="F16676" s="21"/>
      <c r="G16676" s="21"/>
      <c r="H16676" s="21"/>
      <c r="I16676" s="21"/>
      <c r="K16676" s="4"/>
      <c r="L16676" s="4">
        <v>81.088999999999999</v>
      </c>
      <c r="M16676" s="4"/>
      <c r="N16676" s="4">
        <v>22.297999999999998</v>
      </c>
    </row>
    <row r="16677" spans="1:14">
      <c r="A16677" s="21"/>
      <c r="B16677" s="21">
        <v>37.466999999999999</v>
      </c>
      <c r="C16677" s="21"/>
      <c r="D16677" s="21">
        <v>29.51</v>
      </c>
      <c r="F16677" s="21"/>
      <c r="G16677" s="21"/>
      <c r="H16677" s="21"/>
      <c r="I16677" s="21"/>
      <c r="K16677" s="4"/>
      <c r="L16677" s="4">
        <v>84.066999999999993</v>
      </c>
      <c r="M16677" s="4"/>
      <c r="N16677" s="4">
        <v>22.315000000000001</v>
      </c>
    </row>
    <row r="16678" spans="1:14">
      <c r="A16678" s="21"/>
      <c r="B16678" s="21">
        <v>41.09</v>
      </c>
      <c r="C16678" s="21"/>
      <c r="D16678" s="21">
        <v>29.666</v>
      </c>
      <c r="F16678" s="21"/>
      <c r="G16678" s="21"/>
      <c r="H16678" s="21"/>
      <c r="I16678" s="21"/>
      <c r="K16678" s="4"/>
      <c r="L16678" s="4">
        <v>99.677000000000007</v>
      </c>
      <c r="M16678" s="4"/>
      <c r="N16678" s="4">
        <v>23.459</v>
      </c>
    </row>
    <row r="16679" spans="1:14">
      <c r="A16679" s="21"/>
      <c r="B16679" s="21">
        <v>42.344000000000001</v>
      </c>
      <c r="C16679" s="21"/>
      <c r="D16679" s="21">
        <v>29.355</v>
      </c>
      <c r="F16679" s="21"/>
      <c r="G16679" s="21"/>
      <c r="H16679" s="21"/>
      <c r="I16679" s="21"/>
      <c r="K16679" s="4"/>
      <c r="L16679" s="4">
        <v>100</v>
      </c>
      <c r="M16679" s="4"/>
      <c r="N16679" s="4">
        <v>23.484999999999999</v>
      </c>
    </row>
    <row r="16680" spans="1:14">
      <c r="A16680" s="21"/>
      <c r="B16680" s="21">
        <v>43.848999999999997</v>
      </c>
      <c r="C16680" s="21"/>
      <c r="D16680" s="21">
        <v>29.338999999999999</v>
      </c>
      <c r="F16680" s="21"/>
      <c r="G16680" s="21"/>
      <c r="H16680" s="21"/>
      <c r="I16680" s="21"/>
      <c r="K16680" s="4" t="s">
        <v>552</v>
      </c>
      <c r="L16680" s="4"/>
      <c r="M16680" s="4"/>
      <c r="N16680" s="4"/>
    </row>
    <row r="16681" spans="1:14">
      <c r="A16681" s="21"/>
      <c r="B16681" s="21">
        <v>47.395000000000003</v>
      </c>
      <c r="C16681" s="21"/>
      <c r="D16681" s="21">
        <v>29.347999999999999</v>
      </c>
      <c r="F16681" s="21"/>
      <c r="G16681" s="21"/>
      <c r="H16681" s="21"/>
      <c r="I16681" s="21"/>
      <c r="K16681" s="4" t="s">
        <v>1</v>
      </c>
      <c r="L16681" s="4"/>
      <c r="M16681" s="4"/>
      <c r="N16681" s="4"/>
    </row>
    <row r="16682" spans="1:14">
      <c r="A16682" s="21"/>
      <c r="B16682" s="21">
        <v>51.962000000000003</v>
      </c>
      <c r="C16682" s="21"/>
      <c r="D16682" s="21">
        <v>29.183</v>
      </c>
      <c r="F16682" s="21"/>
      <c r="G16682" s="21"/>
      <c r="H16682" s="21"/>
      <c r="I16682" s="21"/>
      <c r="K16682" s="4"/>
      <c r="L16682" s="4">
        <v>-100</v>
      </c>
      <c r="M16682" s="4"/>
      <c r="N16682" s="4">
        <v>21.992000000000001</v>
      </c>
    </row>
    <row r="16683" spans="1:14">
      <c r="A16683" s="21"/>
      <c r="B16683" s="21">
        <v>86.305000000000007</v>
      </c>
      <c r="C16683" s="21"/>
      <c r="D16683" s="21">
        <v>28.783999999999999</v>
      </c>
      <c r="F16683" s="21"/>
      <c r="G16683" s="21"/>
      <c r="H16683" s="21"/>
      <c r="I16683" s="21"/>
      <c r="K16683" s="4"/>
      <c r="L16683" s="4">
        <v>-90.281000000000006</v>
      </c>
      <c r="M16683" s="4"/>
      <c r="N16683" s="4">
        <v>22.06</v>
      </c>
    </row>
    <row r="16684" spans="1:14">
      <c r="A16684" s="21"/>
      <c r="B16684" s="21">
        <v>86.835999999999999</v>
      </c>
      <c r="C16684" s="21"/>
      <c r="D16684" s="21">
        <v>29.321999999999999</v>
      </c>
      <c r="F16684" s="21"/>
      <c r="G16684" s="21"/>
      <c r="H16684" s="21"/>
      <c r="I16684" s="21"/>
      <c r="K16684" s="4"/>
      <c r="L16684" s="4">
        <v>-74.067999999999998</v>
      </c>
      <c r="M16684" s="4"/>
      <c r="N16684" s="4">
        <v>22.01</v>
      </c>
    </row>
    <row r="16685" spans="1:14">
      <c r="A16685" s="21"/>
      <c r="B16685" s="21">
        <v>88.245999999999995</v>
      </c>
      <c r="C16685" s="21"/>
      <c r="D16685" s="21">
        <v>29.33</v>
      </c>
      <c r="F16685" s="21"/>
      <c r="G16685" s="21"/>
      <c r="H16685" s="21"/>
      <c r="I16685" s="21"/>
      <c r="K16685" s="4"/>
      <c r="L16685" s="4">
        <v>-72.278999999999996</v>
      </c>
      <c r="M16685" s="4"/>
      <c r="N16685" s="4">
        <v>22.001999999999999</v>
      </c>
    </row>
    <row r="16686" spans="1:14">
      <c r="A16686" s="21"/>
      <c r="B16686" s="21">
        <v>88.629000000000005</v>
      </c>
      <c r="C16686" s="21"/>
      <c r="D16686" s="21">
        <v>29.302</v>
      </c>
      <c r="F16686" s="21"/>
      <c r="G16686" s="21"/>
      <c r="H16686" s="21"/>
      <c r="I16686" s="21"/>
      <c r="K16686" s="4"/>
      <c r="L16686" s="4">
        <v>-67.563000000000002</v>
      </c>
      <c r="M16686" s="4"/>
      <c r="N16686" s="4">
        <v>22.01</v>
      </c>
    </row>
    <row r="16687" spans="1:14">
      <c r="A16687" s="21"/>
      <c r="B16687" s="21">
        <v>89.215999999999994</v>
      </c>
      <c r="C16687" s="21"/>
      <c r="D16687" s="21">
        <v>29.31</v>
      </c>
      <c r="F16687" s="21"/>
      <c r="G16687" s="21"/>
      <c r="H16687" s="21"/>
      <c r="I16687" s="21"/>
      <c r="K16687" s="4"/>
      <c r="L16687" s="4">
        <v>-42.994999999999997</v>
      </c>
      <c r="M16687" s="4"/>
      <c r="N16687" s="4">
        <v>22.050999999999998</v>
      </c>
    </row>
    <row r="16688" spans="1:14">
      <c r="A16688" s="21"/>
      <c r="B16688" s="21">
        <v>99.346999999999994</v>
      </c>
      <c r="C16688" s="21"/>
      <c r="D16688" s="21">
        <v>29.588999999999999</v>
      </c>
      <c r="F16688" s="21"/>
      <c r="G16688" s="21"/>
      <c r="H16688" s="21"/>
      <c r="I16688" s="21"/>
      <c r="K16688" s="4"/>
      <c r="L16688" s="4">
        <v>-30.015999999999998</v>
      </c>
      <c r="M16688" s="4"/>
      <c r="N16688" s="4">
        <v>22.11</v>
      </c>
    </row>
    <row r="16689" spans="1:14">
      <c r="A16689" s="21"/>
      <c r="B16689" s="21">
        <v>100</v>
      </c>
      <c r="C16689" s="21"/>
      <c r="D16689" s="21">
        <v>29.577000000000002</v>
      </c>
      <c r="F16689" s="21"/>
      <c r="G16689" s="21"/>
      <c r="H16689" s="21"/>
      <c r="I16689" s="21"/>
      <c r="K16689" s="4"/>
      <c r="L16689" s="4">
        <v>-21.619</v>
      </c>
      <c r="M16689" s="4"/>
      <c r="N16689" s="4">
        <v>22.135999999999999</v>
      </c>
    </row>
    <row r="16690" spans="1:14">
      <c r="A16690" s="21" t="s">
        <v>553</v>
      </c>
      <c r="B16690" s="21"/>
      <c r="C16690" s="21"/>
      <c r="D16690" s="21"/>
      <c r="F16690" s="21"/>
      <c r="G16690" s="21"/>
      <c r="H16690" s="21"/>
      <c r="I16690" s="21"/>
      <c r="K16690" s="4"/>
      <c r="L16690" s="4">
        <v>-1.4610000000000001</v>
      </c>
      <c r="M16690" s="4"/>
      <c r="N16690" s="4">
        <v>22.042000000000002</v>
      </c>
    </row>
    <row r="16691" spans="1:14">
      <c r="A16691" s="21" t="s">
        <v>1</v>
      </c>
      <c r="B16691" s="21"/>
      <c r="C16691" s="21"/>
      <c r="D16691" s="21"/>
      <c r="F16691" s="21"/>
      <c r="G16691" s="21"/>
      <c r="H16691" s="21"/>
      <c r="I16691" s="21"/>
      <c r="K16691" s="4"/>
      <c r="L16691" s="4">
        <v>0</v>
      </c>
      <c r="M16691" s="4"/>
      <c r="N16691" s="4">
        <v>22.042000000000002</v>
      </c>
    </row>
    <row r="16692" spans="1:14">
      <c r="A16692" s="21"/>
      <c r="B16692" s="21">
        <v>-100</v>
      </c>
      <c r="C16692" s="21"/>
      <c r="D16692" s="21">
        <v>28.96</v>
      </c>
      <c r="F16692" s="21"/>
      <c r="G16692" s="21"/>
      <c r="H16692" s="21"/>
      <c r="I16692" s="21"/>
      <c r="K16692" s="4"/>
      <c r="L16692" s="4">
        <v>5.5350000000000001</v>
      </c>
      <c r="M16692" s="4"/>
      <c r="N16692" s="4">
        <v>22.041</v>
      </c>
    </row>
    <row r="16693" spans="1:14">
      <c r="A16693" s="21"/>
      <c r="B16693" s="21">
        <v>-75.38</v>
      </c>
      <c r="C16693" s="21"/>
      <c r="D16693" s="21">
        <v>28.931999999999999</v>
      </c>
      <c r="F16693" s="21"/>
      <c r="G16693" s="21"/>
      <c r="H16693" s="21"/>
      <c r="I16693" s="21"/>
      <c r="K16693" s="4"/>
      <c r="L16693" s="4">
        <v>8.3230000000000004</v>
      </c>
      <c r="M16693" s="4"/>
      <c r="N16693" s="4">
        <v>22.064</v>
      </c>
    </row>
    <row r="16694" spans="1:14">
      <c r="A16694" s="21"/>
      <c r="B16694" s="21">
        <v>-44.697000000000003</v>
      </c>
      <c r="C16694" s="21"/>
      <c r="D16694" s="21">
        <v>29.096</v>
      </c>
      <c r="F16694" s="21"/>
      <c r="G16694" s="21"/>
      <c r="H16694" s="21"/>
      <c r="I16694" s="21"/>
      <c r="K16694" s="4"/>
      <c r="L16694" s="4">
        <v>16.343</v>
      </c>
      <c r="M16694" s="4"/>
      <c r="N16694" s="4">
        <v>22.135999999999999</v>
      </c>
    </row>
    <row r="16695" spans="1:14">
      <c r="A16695" s="21"/>
      <c r="B16695" s="21">
        <v>-40.475999999999999</v>
      </c>
      <c r="C16695" s="21"/>
      <c r="D16695" s="21">
        <v>29.664999999999999</v>
      </c>
      <c r="F16695" s="21"/>
      <c r="G16695" s="21"/>
      <c r="H16695" s="21"/>
      <c r="I16695" s="21"/>
      <c r="K16695" s="4"/>
      <c r="L16695" s="4">
        <v>34.651000000000003</v>
      </c>
      <c r="M16695" s="4"/>
      <c r="N16695" s="4">
        <v>22.129000000000001</v>
      </c>
    </row>
    <row r="16696" spans="1:14">
      <c r="A16696" s="21"/>
      <c r="B16696" s="21">
        <v>-36.863</v>
      </c>
      <c r="C16696" s="21"/>
      <c r="D16696" s="21">
        <v>29.600999999999999</v>
      </c>
      <c r="F16696" s="21"/>
      <c r="G16696" s="21"/>
      <c r="H16696" s="21"/>
      <c r="I16696" s="21"/>
      <c r="K16696" s="4"/>
      <c r="L16696" s="4">
        <v>45.884</v>
      </c>
      <c r="M16696" s="4"/>
      <c r="N16696" s="4">
        <v>22.155999999999999</v>
      </c>
    </row>
    <row r="16697" spans="1:14">
      <c r="A16697" s="21"/>
      <c r="B16697" s="21">
        <v>-34.301000000000002</v>
      </c>
      <c r="C16697" s="21"/>
      <c r="D16697" s="21">
        <v>30.027999999999999</v>
      </c>
      <c r="F16697" s="21"/>
      <c r="G16697" s="21"/>
      <c r="H16697" s="21"/>
      <c r="I16697" s="21"/>
      <c r="K16697" s="4"/>
      <c r="L16697" s="4">
        <v>59.482999999999997</v>
      </c>
      <c r="M16697" s="4"/>
      <c r="N16697" s="4">
        <v>22.27</v>
      </c>
    </row>
    <row r="16698" spans="1:14">
      <c r="A16698" s="21"/>
      <c r="B16698" s="21">
        <v>-29.111000000000001</v>
      </c>
      <c r="C16698" s="21"/>
      <c r="D16698" s="21">
        <v>29.664999999999999</v>
      </c>
      <c r="F16698" s="21"/>
      <c r="G16698" s="21"/>
      <c r="H16698" s="21"/>
      <c r="I16698" s="21"/>
      <c r="K16698" s="4"/>
      <c r="L16698" s="4">
        <v>68.421999999999997</v>
      </c>
      <c r="M16698" s="4"/>
      <c r="N16698" s="4">
        <v>22.297000000000001</v>
      </c>
    </row>
    <row r="16699" spans="1:14">
      <c r="A16699" s="21"/>
      <c r="B16699" s="21">
        <v>-24.696000000000002</v>
      </c>
      <c r="C16699" s="21"/>
      <c r="D16699" s="21">
        <v>29.501999999999999</v>
      </c>
      <c r="F16699" s="21"/>
      <c r="G16699" s="21"/>
      <c r="H16699" s="21"/>
      <c r="I16699" s="21"/>
      <c r="K16699" s="4"/>
      <c r="L16699" s="4">
        <v>82.793999999999997</v>
      </c>
      <c r="M16699" s="4"/>
      <c r="N16699" s="4">
        <v>22.306000000000001</v>
      </c>
    </row>
    <row r="16700" spans="1:14">
      <c r="A16700" s="21"/>
      <c r="B16700" s="21">
        <v>-23.675999999999998</v>
      </c>
      <c r="C16700" s="21"/>
      <c r="D16700" s="21">
        <v>29.879000000000001</v>
      </c>
      <c r="F16700" s="21"/>
      <c r="G16700" s="21"/>
      <c r="H16700" s="21"/>
      <c r="I16700" s="21"/>
      <c r="K16700" s="4"/>
      <c r="L16700" s="4">
        <v>83.84</v>
      </c>
      <c r="M16700" s="4"/>
      <c r="N16700" s="4">
        <v>22.303999999999998</v>
      </c>
    </row>
    <row r="16701" spans="1:14">
      <c r="A16701" s="21"/>
      <c r="B16701" s="21">
        <v>-22.667000000000002</v>
      </c>
      <c r="C16701" s="21"/>
      <c r="D16701" s="21">
        <v>29.495000000000001</v>
      </c>
      <c r="F16701" s="21"/>
      <c r="G16701" s="21"/>
      <c r="H16701" s="21"/>
      <c r="I16701" s="21"/>
      <c r="K16701" s="4"/>
      <c r="L16701" s="4">
        <v>89.784000000000006</v>
      </c>
      <c r="M16701" s="4"/>
      <c r="N16701" s="4">
        <v>22.334</v>
      </c>
    </row>
    <row r="16702" spans="1:14">
      <c r="A16702" s="21"/>
      <c r="B16702" s="21">
        <v>-15.759</v>
      </c>
      <c r="C16702" s="21"/>
      <c r="D16702" s="21">
        <v>29.459</v>
      </c>
      <c r="F16702" s="21"/>
      <c r="G16702" s="21"/>
      <c r="H16702" s="21"/>
      <c r="I16702" s="21"/>
      <c r="K16702" s="4"/>
      <c r="L16702" s="4">
        <v>94.177999999999997</v>
      </c>
      <c r="M16702" s="4"/>
      <c r="N16702" s="4">
        <v>22.373000000000001</v>
      </c>
    </row>
    <row r="16703" spans="1:14">
      <c r="A16703" s="21"/>
      <c r="B16703" s="21">
        <v>-9.2059999999999995</v>
      </c>
      <c r="C16703" s="21"/>
      <c r="D16703" s="21">
        <v>29.699000000000002</v>
      </c>
      <c r="F16703" s="21"/>
      <c r="G16703" s="21"/>
      <c r="H16703" s="21"/>
      <c r="I16703" s="21"/>
      <c r="K16703" s="4"/>
      <c r="L16703" s="4">
        <v>97.852999999999994</v>
      </c>
      <c r="M16703" s="4"/>
      <c r="N16703" s="4">
        <v>22.501999999999999</v>
      </c>
    </row>
    <row r="16704" spans="1:14">
      <c r="A16704" s="21"/>
      <c r="B16704" s="21">
        <v>-4.4950000000000001</v>
      </c>
      <c r="C16704" s="21"/>
      <c r="D16704" s="21">
        <v>29.323</v>
      </c>
      <c r="F16704" s="21"/>
      <c r="G16704" s="21"/>
      <c r="H16704" s="21"/>
      <c r="I16704" s="21"/>
      <c r="K16704" s="4"/>
      <c r="L16704" s="4">
        <v>100</v>
      </c>
      <c r="M16704" s="4"/>
      <c r="N16704" s="4">
        <v>22.452999999999999</v>
      </c>
    </row>
    <row r="16705" spans="1:14">
      <c r="A16705" s="21"/>
      <c r="B16705" s="21">
        <v>0</v>
      </c>
      <c r="C16705" s="21"/>
      <c r="D16705" s="21">
        <v>29.334</v>
      </c>
      <c r="F16705" s="21"/>
      <c r="G16705" s="21"/>
      <c r="H16705" s="21"/>
      <c r="I16705" s="21"/>
      <c r="K16705" s="4" t="s">
        <v>553</v>
      </c>
      <c r="L16705" s="4"/>
      <c r="M16705" s="4"/>
      <c r="N16705" s="4"/>
    </row>
    <row r="16706" spans="1:14">
      <c r="A16706" s="21"/>
      <c r="B16706" s="21">
        <v>33.362000000000002</v>
      </c>
      <c r="C16706" s="21"/>
      <c r="D16706" s="21">
        <v>29.411999999999999</v>
      </c>
      <c r="F16706" s="21"/>
      <c r="G16706" s="21"/>
      <c r="H16706" s="21"/>
      <c r="I16706" s="21"/>
      <c r="K16706" s="4" t="s">
        <v>1</v>
      </c>
      <c r="L16706" s="4"/>
      <c r="M16706" s="4"/>
      <c r="N16706" s="4"/>
    </row>
    <row r="16707" spans="1:14">
      <c r="A16707" s="21"/>
      <c r="B16707" s="21">
        <v>44.000999999999998</v>
      </c>
      <c r="C16707" s="21"/>
      <c r="D16707" s="21">
        <v>29.4</v>
      </c>
      <c r="F16707" s="21"/>
      <c r="G16707" s="21"/>
      <c r="H16707" s="21"/>
      <c r="I16707" s="21"/>
      <c r="K16707" s="4"/>
      <c r="L16707" s="4">
        <v>-100</v>
      </c>
      <c r="M16707" s="4"/>
      <c r="N16707" s="4">
        <v>22.033000000000001</v>
      </c>
    </row>
    <row r="16708" spans="1:14">
      <c r="A16708" s="21"/>
      <c r="B16708" s="21">
        <v>55.073999999999998</v>
      </c>
      <c r="C16708" s="21"/>
      <c r="D16708" s="21">
        <v>29.425999999999998</v>
      </c>
      <c r="F16708" s="21"/>
      <c r="G16708" s="21"/>
      <c r="H16708" s="21"/>
      <c r="I16708" s="21"/>
      <c r="K16708" s="4"/>
      <c r="L16708" s="4">
        <v>-94.599000000000004</v>
      </c>
      <c r="M16708" s="4"/>
      <c r="N16708" s="4">
        <v>22.068000000000001</v>
      </c>
    </row>
    <row r="16709" spans="1:14">
      <c r="A16709" s="21"/>
      <c r="B16709" s="21">
        <v>84.78</v>
      </c>
      <c r="C16709" s="21"/>
      <c r="D16709" s="21">
        <v>29.452000000000002</v>
      </c>
      <c r="F16709" s="21"/>
      <c r="G16709" s="21"/>
      <c r="H16709" s="21"/>
      <c r="I16709" s="21"/>
      <c r="K16709" s="4"/>
      <c r="L16709" s="4">
        <v>-91.724999999999994</v>
      </c>
      <c r="M16709" s="4"/>
      <c r="N16709" s="4">
        <v>22.088000000000001</v>
      </c>
    </row>
    <row r="16710" spans="1:14">
      <c r="A16710" s="21"/>
      <c r="B16710" s="21">
        <v>86.897999999999996</v>
      </c>
      <c r="C16710" s="21"/>
      <c r="D16710" s="21">
        <v>29.463999999999999</v>
      </c>
      <c r="F16710" s="21"/>
      <c r="G16710" s="21"/>
      <c r="H16710" s="21"/>
      <c r="I16710" s="21"/>
      <c r="K16710" s="4"/>
      <c r="L16710" s="4">
        <v>-89.100999999999999</v>
      </c>
      <c r="M16710" s="4"/>
      <c r="N16710" s="4">
        <v>22.08</v>
      </c>
    </row>
    <row r="16711" spans="1:14">
      <c r="A16711" s="21"/>
      <c r="B16711" s="21">
        <v>88.617000000000004</v>
      </c>
      <c r="C16711" s="21"/>
      <c r="D16711" s="21">
        <v>29.338999999999999</v>
      </c>
      <c r="F16711" s="21"/>
      <c r="G16711" s="21"/>
      <c r="H16711" s="21"/>
      <c r="I16711" s="21"/>
      <c r="K16711" s="4"/>
      <c r="L16711" s="4">
        <v>-72.222999999999999</v>
      </c>
      <c r="M16711" s="4"/>
      <c r="N16711" s="4">
        <v>21.998000000000001</v>
      </c>
    </row>
    <row r="16712" spans="1:14">
      <c r="A16712" s="21"/>
      <c r="B16712" s="21">
        <v>91.242999999999995</v>
      </c>
      <c r="C16712" s="21"/>
      <c r="D16712" s="21">
        <v>29.376000000000001</v>
      </c>
      <c r="F16712" s="21"/>
      <c r="G16712" s="21"/>
      <c r="H16712" s="21"/>
      <c r="I16712" s="21"/>
      <c r="K16712" s="4"/>
      <c r="L16712" s="4">
        <v>-61.921999999999997</v>
      </c>
      <c r="M16712" s="4"/>
      <c r="N16712" s="4">
        <v>22.015999999999998</v>
      </c>
    </row>
    <row r="16713" spans="1:14">
      <c r="A16713" s="21"/>
      <c r="B16713" s="21">
        <v>100</v>
      </c>
      <c r="C16713" s="21"/>
      <c r="D16713" s="21">
        <v>29.617000000000001</v>
      </c>
      <c r="F16713" s="21"/>
      <c r="G16713" s="21"/>
      <c r="H16713" s="21"/>
      <c r="I16713" s="21"/>
      <c r="K16713" s="4"/>
      <c r="L16713" s="4">
        <v>-38.753</v>
      </c>
      <c r="M16713" s="4"/>
      <c r="N16713" s="4">
        <v>22.047000000000001</v>
      </c>
    </row>
    <row r="16714" spans="1:14">
      <c r="A16714" s="21" t="s">
        <v>554</v>
      </c>
      <c r="B16714" s="21"/>
      <c r="C16714" s="21"/>
      <c r="D16714" s="21"/>
      <c r="F16714" s="21"/>
      <c r="G16714" s="21"/>
      <c r="H16714" s="21"/>
      <c r="I16714" s="21"/>
      <c r="K16714" s="4"/>
      <c r="L16714" s="4">
        <v>-20.564</v>
      </c>
      <c r="M16714" s="4"/>
      <c r="N16714" s="4">
        <v>22.105</v>
      </c>
    </row>
    <row r="16715" spans="1:14">
      <c r="A16715" s="21" t="s">
        <v>1</v>
      </c>
      <c r="B16715" s="21"/>
      <c r="C16715" s="21"/>
      <c r="D16715" s="21"/>
      <c r="F16715" s="21"/>
      <c r="G16715" s="21"/>
      <c r="H16715" s="21"/>
      <c r="I16715" s="21"/>
      <c r="K16715" s="4"/>
      <c r="L16715" s="4">
        <v>-16.338000000000001</v>
      </c>
      <c r="M16715" s="4"/>
      <c r="N16715" s="4">
        <v>22.138000000000002</v>
      </c>
    </row>
    <row r="16716" spans="1:14">
      <c r="A16716" s="21"/>
      <c r="B16716" s="21">
        <v>-100</v>
      </c>
      <c r="C16716" s="21"/>
      <c r="D16716" s="21">
        <v>28.984000000000002</v>
      </c>
      <c r="F16716" s="21"/>
      <c r="G16716" s="21"/>
      <c r="H16716" s="21"/>
      <c r="I16716" s="21"/>
      <c r="K16716" s="4"/>
      <c r="L16716" s="4">
        <v>0</v>
      </c>
      <c r="M16716" s="4"/>
      <c r="N16716" s="4">
        <v>22.140999999999998</v>
      </c>
    </row>
    <row r="16717" spans="1:14">
      <c r="A16717" s="21"/>
      <c r="B16717" s="21">
        <v>-91.855000000000004</v>
      </c>
      <c r="C16717" s="21"/>
      <c r="D16717" s="21">
        <v>28.963999999999999</v>
      </c>
      <c r="F16717" s="21"/>
      <c r="G16717" s="21"/>
      <c r="H16717" s="21"/>
      <c r="I16717" s="21"/>
      <c r="K16717" s="4"/>
      <c r="L16717" s="4">
        <v>3.6419999999999999</v>
      </c>
      <c r="M16717" s="4"/>
      <c r="N16717" s="4">
        <v>22.141999999999999</v>
      </c>
    </row>
    <row r="16718" spans="1:14">
      <c r="A16718" s="21"/>
      <c r="B16718" s="21">
        <v>-48.421999999999997</v>
      </c>
      <c r="C16718" s="21"/>
      <c r="D16718" s="21">
        <v>29.338000000000001</v>
      </c>
      <c r="F16718" s="21"/>
      <c r="G16718" s="21"/>
      <c r="H16718" s="21"/>
      <c r="I16718" s="21"/>
      <c r="K16718" s="4"/>
      <c r="L16718" s="4">
        <v>11.173999999999999</v>
      </c>
      <c r="M16718" s="4"/>
      <c r="N16718" s="4">
        <v>22.138999999999999</v>
      </c>
    </row>
    <row r="16719" spans="1:14">
      <c r="A16719" s="21"/>
      <c r="B16719" s="21">
        <v>-44.250999999999998</v>
      </c>
      <c r="C16719" s="21"/>
      <c r="D16719" s="21">
        <v>29.36</v>
      </c>
      <c r="F16719" s="21"/>
      <c r="G16719" s="21"/>
      <c r="H16719" s="21"/>
      <c r="I16719" s="21"/>
      <c r="K16719" s="4"/>
      <c r="L16719" s="4">
        <v>13.257999999999999</v>
      </c>
      <c r="M16719" s="4"/>
      <c r="N16719" s="4">
        <v>22.189</v>
      </c>
    </row>
    <row r="16720" spans="1:14">
      <c r="A16720" s="21"/>
      <c r="B16720" s="21">
        <v>-44.134</v>
      </c>
      <c r="C16720" s="21"/>
      <c r="D16720" s="21">
        <v>29.376000000000001</v>
      </c>
      <c r="F16720" s="21"/>
      <c r="G16720" s="21"/>
      <c r="H16720" s="21"/>
      <c r="I16720" s="21"/>
      <c r="K16720" s="4"/>
      <c r="L16720" s="4">
        <v>17.664000000000001</v>
      </c>
      <c r="M16720" s="4"/>
      <c r="N16720" s="4">
        <v>22.23</v>
      </c>
    </row>
    <row r="16721" spans="1:14">
      <c r="A16721" s="21"/>
      <c r="B16721" s="21">
        <v>-43.015999999999998</v>
      </c>
      <c r="C16721" s="21"/>
      <c r="D16721" s="21">
        <v>29.356000000000002</v>
      </c>
      <c r="F16721" s="21"/>
      <c r="G16721" s="21"/>
      <c r="H16721" s="21"/>
      <c r="I16721" s="21"/>
      <c r="K16721" s="4"/>
      <c r="L16721" s="4">
        <v>38.834000000000003</v>
      </c>
      <c r="M16721" s="4"/>
      <c r="N16721" s="4">
        <v>22.291</v>
      </c>
    </row>
    <row r="16722" spans="1:14">
      <c r="A16722" s="21"/>
      <c r="B16722" s="21">
        <v>-41.198</v>
      </c>
      <c r="C16722" s="21"/>
      <c r="D16722" s="21">
        <v>29.602</v>
      </c>
      <c r="F16722" s="21"/>
      <c r="G16722" s="21"/>
      <c r="H16722" s="21"/>
      <c r="I16722" s="21"/>
      <c r="K16722" s="4"/>
      <c r="L16722" s="4">
        <v>51.177999999999997</v>
      </c>
      <c r="M16722" s="4"/>
      <c r="N16722" s="4">
        <v>22.411999999999999</v>
      </c>
    </row>
    <row r="16723" spans="1:14">
      <c r="A16723" s="21"/>
      <c r="B16723" s="21">
        <v>-24.303999999999998</v>
      </c>
      <c r="C16723" s="21"/>
      <c r="D16723" s="21">
        <v>30.885999999999999</v>
      </c>
      <c r="F16723" s="21"/>
      <c r="G16723" s="21"/>
      <c r="H16723" s="21"/>
      <c r="I16723" s="21"/>
      <c r="K16723" s="4"/>
      <c r="L16723" s="4">
        <v>73.207999999999998</v>
      </c>
      <c r="M16723" s="4"/>
      <c r="N16723" s="4">
        <v>22.405000000000001</v>
      </c>
    </row>
    <row r="16724" spans="1:14">
      <c r="A16724" s="21"/>
      <c r="B16724" s="21">
        <v>-13.134</v>
      </c>
      <c r="C16724" s="21"/>
      <c r="D16724" s="21">
        <v>30.526</v>
      </c>
      <c r="F16724" s="21"/>
      <c r="G16724" s="21"/>
      <c r="H16724" s="21"/>
      <c r="I16724" s="21"/>
      <c r="K16724" s="4"/>
      <c r="L16724" s="4">
        <v>73.539000000000001</v>
      </c>
      <c r="M16724" s="4"/>
      <c r="N16724" s="4">
        <v>22.405999999999999</v>
      </c>
    </row>
    <row r="16725" spans="1:14">
      <c r="A16725" s="21"/>
      <c r="B16725" s="21">
        <v>-0.61899999999999999</v>
      </c>
      <c r="C16725" s="21"/>
      <c r="D16725" s="21">
        <v>29.527999999999999</v>
      </c>
      <c r="F16725" s="21"/>
      <c r="G16725" s="21"/>
      <c r="H16725" s="21"/>
      <c r="I16725" s="21"/>
      <c r="K16725" s="4"/>
      <c r="L16725" s="4">
        <v>73.730999999999995</v>
      </c>
      <c r="M16725" s="4"/>
      <c r="N16725" s="4">
        <v>22.4</v>
      </c>
    </row>
    <row r="16726" spans="1:14">
      <c r="A16726" s="21"/>
      <c r="B16726" s="21">
        <v>0</v>
      </c>
      <c r="C16726" s="21"/>
      <c r="D16726" s="21">
        <v>29.529</v>
      </c>
      <c r="F16726" s="21"/>
      <c r="G16726" s="21"/>
      <c r="H16726" s="21"/>
      <c r="I16726" s="21"/>
      <c r="K16726" s="4"/>
      <c r="L16726" s="4">
        <v>75.103999999999999</v>
      </c>
      <c r="M16726" s="4"/>
      <c r="N16726" s="4">
        <v>22.391999999999999</v>
      </c>
    </row>
    <row r="16727" spans="1:14">
      <c r="A16727" s="21"/>
      <c r="B16727" s="21">
        <v>8.0350000000000001</v>
      </c>
      <c r="C16727" s="21"/>
      <c r="D16727" s="21">
        <v>29.547999999999998</v>
      </c>
      <c r="F16727" s="21"/>
      <c r="G16727" s="21"/>
      <c r="H16727" s="21"/>
      <c r="I16727" s="21"/>
      <c r="K16727" s="4"/>
      <c r="L16727" s="4">
        <v>75.221000000000004</v>
      </c>
      <c r="M16727" s="4"/>
      <c r="N16727" s="4">
        <v>22.385999999999999</v>
      </c>
    </row>
    <row r="16728" spans="1:14">
      <c r="A16728" s="21"/>
      <c r="B16728" s="21">
        <v>45.542000000000002</v>
      </c>
      <c r="C16728" s="21"/>
      <c r="D16728" s="21">
        <v>29.507000000000001</v>
      </c>
      <c r="F16728" s="21"/>
      <c r="G16728" s="21"/>
      <c r="H16728" s="21"/>
      <c r="I16728" s="21"/>
      <c r="K16728" s="4"/>
      <c r="L16728" s="4">
        <v>88.16</v>
      </c>
      <c r="M16728" s="4"/>
      <c r="N16728" s="4">
        <v>22.358000000000001</v>
      </c>
    </row>
    <row r="16729" spans="1:14">
      <c r="A16729" s="21"/>
      <c r="B16729" s="21">
        <v>84.572999999999993</v>
      </c>
      <c r="C16729" s="21"/>
      <c r="D16729" s="21">
        <v>29.597000000000001</v>
      </c>
      <c r="F16729" s="21"/>
      <c r="G16729" s="21"/>
      <c r="H16729" s="21"/>
      <c r="I16729" s="21"/>
      <c r="K16729" s="4"/>
      <c r="L16729" s="4">
        <v>90.03</v>
      </c>
      <c r="M16729" s="4"/>
      <c r="N16729" s="4">
        <v>22.367000000000001</v>
      </c>
    </row>
    <row r="16730" spans="1:14">
      <c r="A16730" s="21"/>
      <c r="B16730" s="21">
        <v>85.486000000000004</v>
      </c>
      <c r="C16730" s="21"/>
      <c r="D16730" s="21">
        <v>29.597000000000001</v>
      </c>
      <c r="F16730" s="21"/>
      <c r="G16730" s="21"/>
      <c r="H16730" s="21"/>
      <c r="I16730" s="21"/>
      <c r="K16730" s="4"/>
      <c r="L16730" s="4">
        <v>98.052999999999997</v>
      </c>
      <c r="M16730" s="4"/>
      <c r="N16730" s="4">
        <v>22.405000000000001</v>
      </c>
    </row>
    <row r="16731" spans="1:14">
      <c r="A16731" s="21"/>
      <c r="B16731" s="21">
        <v>85.551000000000002</v>
      </c>
      <c r="C16731" s="21"/>
      <c r="D16731" s="21">
        <v>29.597999999999999</v>
      </c>
      <c r="F16731" s="21"/>
      <c r="G16731" s="21"/>
      <c r="H16731" s="21"/>
      <c r="I16731" s="21"/>
      <c r="K16731" s="4"/>
      <c r="L16731" s="4">
        <v>100</v>
      </c>
      <c r="M16731" s="4"/>
      <c r="N16731" s="4">
        <v>22.475000000000001</v>
      </c>
    </row>
    <row r="16732" spans="1:14">
      <c r="A16732" s="21"/>
      <c r="B16732" s="21">
        <v>88.603999999999999</v>
      </c>
      <c r="C16732" s="21"/>
      <c r="D16732" s="21">
        <v>29.376000000000001</v>
      </c>
      <c r="F16732" s="21"/>
      <c r="G16732" s="21"/>
      <c r="H16732" s="21"/>
      <c r="I16732" s="21"/>
      <c r="K16732" s="4" t="s">
        <v>554</v>
      </c>
      <c r="L16732" s="4"/>
      <c r="M16732" s="4"/>
      <c r="N16732" s="4"/>
    </row>
    <row r="16733" spans="1:14">
      <c r="A16733" s="21"/>
      <c r="B16733" s="21">
        <v>93.271000000000001</v>
      </c>
      <c r="C16733" s="21"/>
      <c r="D16733" s="21">
        <v>29.442</v>
      </c>
      <c r="F16733" s="21"/>
      <c r="G16733" s="21"/>
      <c r="H16733" s="21"/>
      <c r="I16733" s="21"/>
      <c r="K16733" s="4" t="s">
        <v>1</v>
      </c>
      <c r="L16733" s="4"/>
      <c r="M16733" s="4"/>
      <c r="N16733" s="4"/>
    </row>
    <row r="16734" spans="1:14">
      <c r="A16734" s="21"/>
      <c r="B16734" s="21">
        <v>100</v>
      </c>
      <c r="C16734" s="21"/>
      <c r="D16734" s="21">
        <v>29.626999999999999</v>
      </c>
      <c r="F16734" s="21"/>
      <c r="G16734" s="21"/>
      <c r="H16734" s="21"/>
      <c r="I16734" s="21"/>
      <c r="K16734" s="4"/>
      <c r="L16734" s="4">
        <v>-100</v>
      </c>
      <c r="M16734" s="4"/>
      <c r="N16734" s="4">
        <v>22.042000000000002</v>
      </c>
    </row>
    <row r="16735" spans="1:14">
      <c r="A16735" s="21" t="s">
        <v>555</v>
      </c>
      <c r="B16735" s="21"/>
      <c r="C16735" s="21"/>
      <c r="D16735" s="21"/>
      <c r="F16735" s="21"/>
      <c r="G16735" s="21"/>
      <c r="H16735" s="21"/>
      <c r="I16735" s="21"/>
      <c r="K16735" s="4"/>
      <c r="L16735" s="4">
        <v>-89.265000000000001</v>
      </c>
      <c r="M16735" s="4"/>
      <c r="N16735" s="4">
        <v>22.071000000000002</v>
      </c>
    </row>
    <row r="16736" spans="1:14">
      <c r="A16736" s="21" t="s">
        <v>1</v>
      </c>
      <c r="B16736" s="21"/>
      <c r="C16736" s="21"/>
      <c r="D16736" s="21"/>
      <c r="F16736" s="21"/>
      <c r="G16736" s="21"/>
      <c r="H16736" s="21"/>
      <c r="I16736" s="21"/>
      <c r="K16736" s="4"/>
      <c r="L16736" s="4">
        <v>-84.260999999999996</v>
      </c>
      <c r="M16736" s="4"/>
      <c r="N16736" s="4">
        <v>22.047000000000001</v>
      </c>
    </row>
    <row r="16737" spans="1:14">
      <c r="A16737" s="21"/>
      <c r="B16737" s="21">
        <v>-100</v>
      </c>
      <c r="C16737" s="21"/>
      <c r="D16737" s="21">
        <v>29.088999999999999</v>
      </c>
      <c r="F16737" s="21"/>
      <c r="G16737" s="21"/>
      <c r="H16737" s="21"/>
      <c r="I16737" s="21"/>
      <c r="K16737" s="4"/>
      <c r="L16737" s="4">
        <v>-71.756</v>
      </c>
      <c r="M16737" s="4"/>
      <c r="N16737" s="4">
        <v>22.085999999999999</v>
      </c>
    </row>
    <row r="16738" spans="1:14">
      <c r="A16738" s="21"/>
      <c r="B16738" s="21">
        <v>-99.42</v>
      </c>
      <c r="C16738" s="21"/>
      <c r="D16738" s="21">
        <v>29.085999999999999</v>
      </c>
      <c r="F16738" s="21"/>
      <c r="G16738" s="21"/>
      <c r="H16738" s="21"/>
      <c r="I16738" s="21"/>
      <c r="K16738" s="4"/>
      <c r="L16738" s="4">
        <v>-49.469000000000001</v>
      </c>
      <c r="M16738" s="4"/>
      <c r="N16738" s="4">
        <v>22.068000000000001</v>
      </c>
    </row>
    <row r="16739" spans="1:14">
      <c r="A16739" s="21"/>
      <c r="B16739" s="21">
        <v>-62.927</v>
      </c>
      <c r="C16739" s="21"/>
      <c r="D16739" s="21">
        <v>28.995999999999999</v>
      </c>
      <c r="F16739" s="21"/>
      <c r="G16739" s="21"/>
      <c r="H16739" s="21"/>
      <c r="I16739" s="21"/>
      <c r="K16739" s="4"/>
      <c r="L16739" s="4">
        <v>-30.983000000000001</v>
      </c>
      <c r="M16739" s="4"/>
      <c r="N16739" s="4">
        <v>22.071000000000002</v>
      </c>
    </row>
    <row r="16740" spans="1:14">
      <c r="A16740" s="21"/>
      <c r="B16740" s="21">
        <v>-46.03</v>
      </c>
      <c r="C16740" s="21"/>
      <c r="D16740" s="21">
        <v>29.141999999999999</v>
      </c>
      <c r="F16740" s="21"/>
      <c r="G16740" s="21"/>
      <c r="H16740" s="21"/>
      <c r="I16740" s="21"/>
      <c r="K16740" s="4"/>
      <c r="L16740" s="4">
        <v>-19.254000000000001</v>
      </c>
      <c r="M16740" s="4"/>
      <c r="N16740" s="4">
        <v>22.175000000000001</v>
      </c>
    </row>
    <row r="16741" spans="1:14">
      <c r="A16741" s="21"/>
      <c r="B16741" s="21">
        <v>-38.982999999999997</v>
      </c>
      <c r="C16741" s="21"/>
      <c r="D16741" s="21">
        <v>29.678000000000001</v>
      </c>
      <c r="F16741" s="21"/>
      <c r="G16741" s="21"/>
      <c r="H16741" s="21"/>
      <c r="I16741" s="21"/>
      <c r="K16741" s="4"/>
      <c r="L16741" s="4">
        <v>-12.728</v>
      </c>
      <c r="M16741" s="4"/>
      <c r="N16741" s="4">
        <v>22.184000000000001</v>
      </c>
    </row>
    <row r="16742" spans="1:14">
      <c r="A16742" s="21"/>
      <c r="B16742" s="21">
        <v>-26.190999999999999</v>
      </c>
      <c r="C16742" s="21"/>
      <c r="D16742" s="21">
        <v>29.265999999999998</v>
      </c>
      <c r="F16742" s="21"/>
      <c r="G16742" s="21"/>
      <c r="H16742" s="21"/>
      <c r="I16742" s="21"/>
      <c r="K16742" s="4"/>
      <c r="L16742" s="4">
        <v>0</v>
      </c>
      <c r="M16742" s="4"/>
      <c r="N16742" s="4">
        <v>22.175999999999998</v>
      </c>
    </row>
    <row r="16743" spans="1:14">
      <c r="A16743" s="21"/>
      <c r="B16743" s="21">
        <v>0</v>
      </c>
      <c r="C16743" s="21"/>
      <c r="D16743" s="21">
        <v>29.37</v>
      </c>
      <c r="F16743" s="21"/>
      <c r="G16743" s="21"/>
      <c r="H16743" s="21"/>
      <c r="I16743" s="21"/>
      <c r="K16743" s="4"/>
      <c r="L16743" s="4">
        <v>10.175000000000001</v>
      </c>
      <c r="M16743" s="4"/>
      <c r="N16743" s="4">
        <v>22.169</v>
      </c>
    </row>
    <row r="16744" spans="1:14">
      <c r="A16744" s="21"/>
      <c r="B16744" s="21">
        <v>1.9039999999999999</v>
      </c>
      <c r="C16744" s="21"/>
      <c r="D16744" s="21">
        <v>29.376999999999999</v>
      </c>
      <c r="F16744" s="21"/>
      <c r="G16744" s="21"/>
      <c r="H16744" s="21"/>
      <c r="I16744" s="21"/>
      <c r="K16744" s="4"/>
      <c r="L16744" s="4">
        <v>16.501000000000001</v>
      </c>
      <c r="M16744" s="4"/>
      <c r="N16744" s="4">
        <v>22.158000000000001</v>
      </c>
    </row>
    <row r="16745" spans="1:14">
      <c r="A16745" s="21"/>
      <c r="B16745" s="21">
        <v>7.7380000000000004</v>
      </c>
      <c r="C16745" s="21"/>
      <c r="D16745" s="21">
        <v>29.481000000000002</v>
      </c>
      <c r="F16745" s="21"/>
      <c r="G16745" s="21"/>
      <c r="H16745" s="21"/>
      <c r="I16745" s="21"/>
      <c r="K16745" s="4"/>
      <c r="L16745" s="4">
        <v>20.006</v>
      </c>
      <c r="M16745" s="4"/>
      <c r="N16745" s="4">
        <v>22.207000000000001</v>
      </c>
    </row>
    <row r="16746" spans="1:14">
      <c r="A16746" s="21"/>
      <c r="B16746" s="21">
        <v>25.74</v>
      </c>
      <c r="C16746" s="21"/>
      <c r="D16746" s="21">
        <v>29.439</v>
      </c>
      <c r="F16746" s="21"/>
      <c r="G16746" s="21"/>
      <c r="H16746" s="21"/>
      <c r="I16746" s="21"/>
      <c r="K16746" s="4"/>
      <c r="L16746" s="4">
        <v>24.706</v>
      </c>
      <c r="M16746" s="4"/>
      <c r="N16746" s="4">
        <v>22.3</v>
      </c>
    </row>
    <row r="16747" spans="1:14">
      <c r="A16747" s="21"/>
      <c r="B16747" s="21">
        <v>47.283000000000001</v>
      </c>
      <c r="C16747" s="21"/>
      <c r="D16747" s="21">
        <v>29.43</v>
      </c>
      <c r="F16747" s="21"/>
      <c r="G16747" s="21"/>
      <c r="H16747" s="21"/>
      <c r="I16747" s="21"/>
      <c r="K16747" s="4"/>
      <c r="L16747" s="4">
        <v>45.268000000000001</v>
      </c>
      <c r="M16747" s="4"/>
      <c r="N16747" s="4">
        <v>22.625</v>
      </c>
    </row>
    <row r="16748" spans="1:14">
      <c r="A16748" s="21"/>
      <c r="B16748" s="21">
        <v>73.744</v>
      </c>
      <c r="C16748" s="21"/>
      <c r="D16748" s="21">
        <v>32.218000000000004</v>
      </c>
      <c r="F16748" s="21"/>
      <c r="G16748" s="21"/>
      <c r="H16748" s="21"/>
      <c r="I16748" s="21"/>
      <c r="K16748" s="4"/>
      <c r="L16748" s="4">
        <v>57.423000000000002</v>
      </c>
      <c r="M16748" s="4"/>
      <c r="N16748" s="4">
        <v>23.28</v>
      </c>
    </row>
    <row r="16749" spans="1:14">
      <c r="A16749" s="21"/>
      <c r="B16749" s="21">
        <v>78.066000000000003</v>
      </c>
      <c r="C16749" s="21"/>
      <c r="D16749" s="21">
        <v>32.232999999999997</v>
      </c>
      <c r="F16749" s="21"/>
      <c r="G16749" s="21"/>
      <c r="H16749" s="21"/>
      <c r="I16749" s="21"/>
      <c r="K16749" s="4"/>
      <c r="L16749" s="4">
        <v>62.195999999999998</v>
      </c>
      <c r="M16749" s="4"/>
      <c r="N16749" s="4">
        <v>23.062999999999999</v>
      </c>
    </row>
    <row r="16750" spans="1:14">
      <c r="A16750" s="21"/>
      <c r="B16750" s="21">
        <v>87.271000000000001</v>
      </c>
      <c r="C16750" s="21"/>
      <c r="D16750" s="21">
        <v>29.509</v>
      </c>
      <c r="F16750" s="21"/>
      <c r="G16750" s="21"/>
      <c r="H16750" s="21"/>
      <c r="I16750" s="21"/>
      <c r="K16750" s="4"/>
      <c r="L16750" s="4">
        <v>68.741</v>
      </c>
      <c r="M16750" s="4"/>
      <c r="N16750" s="4">
        <v>23.091000000000001</v>
      </c>
    </row>
    <row r="16751" spans="1:14">
      <c r="A16751" s="21"/>
      <c r="B16751" s="21">
        <v>88.590999999999994</v>
      </c>
      <c r="C16751" s="21"/>
      <c r="D16751" s="21">
        <v>29.413</v>
      </c>
      <c r="F16751" s="21"/>
      <c r="G16751" s="21"/>
      <c r="H16751" s="21"/>
      <c r="I16751" s="21"/>
      <c r="K16751" s="4"/>
      <c r="L16751" s="4">
        <v>80.531999999999996</v>
      </c>
      <c r="M16751" s="4"/>
      <c r="N16751" s="4">
        <v>22.706</v>
      </c>
    </row>
    <row r="16752" spans="1:14">
      <c r="A16752" s="21"/>
      <c r="B16752" s="21">
        <v>95.299000000000007</v>
      </c>
      <c r="C16752" s="21"/>
      <c r="D16752" s="21">
        <v>29.507999999999999</v>
      </c>
      <c r="F16752" s="21"/>
      <c r="G16752" s="21"/>
      <c r="H16752" s="21"/>
      <c r="I16752" s="21"/>
      <c r="K16752" s="4"/>
      <c r="L16752" s="4">
        <v>84.085999999999999</v>
      </c>
      <c r="M16752" s="4"/>
      <c r="N16752" s="4">
        <v>22.686</v>
      </c>
    </row>
    <row r="16753" spans="1:14">
      <c r="A16753" s="21"/>
      <c r="B16753" s="21">
        <v>100</v>
      </c>
      <c r="C16753" s="21"/>
      <c r="D16753" s="21">
        <v>29.637</v>
      </c>
      <c r="F16753" s="21"/>
      <c r="G16753" s="21"/>
      <c r="H16753" s="21"/>
      <c r="I16753" s="21"/>
      <c r="K16753" s="4"/>
      <c r="L16753" s="4">
        <v>86.914000000000001</v>
      </c>
      <c r="M16753" s="4"/>
      <c r="N16753" s="4">
        <v>22.687999999999999</v>
      </c>
    </row>
    <row r="16754" spans="1:14">
      <c r="A16754" s="21" t="s">
        <v>556</v>
      </c>
      <c r="B16754" s="21"/>
      <c r="C16754" s="21"/>
      <c r="D16754" s="21"/>
      <c r="F16754" s="21"/>
      <c r="G16754" s="21"/>
      <c r="H16754" s="21"/>
      <c r="I16754" s="21"/>
      <c r="K16754" s="4"/>
      <c r="L16754" s="4">
        <v>100</v>
      </c>
      <c r="M16754" s="4"/>
      <c r="N16754" s="4">
        <v>22.573</v>
      </c>
    </row>
    <row r="16755" spans="1:14">
      <c r="A16755" s="21" t="s">
        <v>1</v>
      </c>
      <c r="B16755" s="21"/>
      <c r="C16755" s="21"/>
      <c r="D16755" s="21"/>
      <c r="F16755" s="21"/>
      <c r="G16755" s="21"/>
      <c r="H16755" s="21"/>
      <c r="I16755" s="21"/>
      <c r="K16755" s="4" t="s">
        <v>555</v>
      </c>
      <c r="L16755" s="4"/>
      <c r="M16755" s="4"/>
      <c r="N16755" s="4"/>
    </row>
    <row r="16756" spans="1:14">
      <c r="A16756" s="21"/>
      <c r="B16756" s="21">
        <v>-100</v>
      </c>
      <c r="C16756" s="21"/>
      <c r="D16756" s="21">
        <v>29.181000000000001</v>
      </c>
      <c r="F16756" s="21"/>
      <c r="G16756" s="21"/>
      <c r="H16756" s="21"/>
      <c r="I16756" s="21"/>
      <c r="K16756" s="4" t="s">
        <v>1</v>
      </c>
      <c r="L16756" s="4"/>
      <c r="M16756" s="4"/>
      <c r="N16756" s="4"/>
    </row>
    <row r="16757" spans="1:14">
      <c r="A16757" s="21"/>
      <c r="B16757" s="21">
        <v>-98.835999999999999</v>
      </c>
      <c r="C16757" s="21"/>
      <c r="D16757" s="21">
        <v>29.192</v>
      </c>
      <c r="F16757" s="21"/>
      <c r="G16757" s="21"/>
      <c r="H16757" s="21"/>
      <c r="I16757" s="21"/>
      <c r="K16757" s="4"/>
      <c r="L16757" s="4">
        <v>-100</v>
      </c>
      <c r="M16757" s="4"/>
      <c r="N16757" s="4">
        <v>22.108000000000001</v>
      </c>
    </row>
    <row r="16758" spans="1:14">
      <c r="A16758" s="21"/>
      <c r="B16758" s="21">
        <v>-97.152000000000001</v>
      </c>
      <c r="C16758" s="21"/>
      <c r="D16758" s="21">
        <v>29.184000000000001</v>
      </c>
      <c r="F16758" s="21"/>
      <c r="G16758" s="21"/>
      <c r="H16758" s="21"/>
      <c r="I16758" s="21"/>
      <c r="K16758" s="4"/>
      <c r="L16758" s="4">
        <v>-88.516999999999996</v>
      </c>
      <c r="M16758" s="4"/>
      <c r="N16758" s="4">
        <v>22.122</v>
      </c>
    </row>
    <row r="16759" spans="1:14">
      <c r="A16759" s="21"/>
      <c r="B16759" s="21">
        <v>-82.168999999999997</v>
      </c>
      <c r="C16759" s="21"/>
      <c r="D16759" s="21">
        <v>29.146999999999998</v>
      </c>
      <c r="F16759" s="21"/>
      <c r="G16759" s="21"/>
      <c r="H16759" s="21"/>
      <c r="I16759" s="21"/>
      <c r="K16759" s="4"/>
      <c r="L16759" s="4">
        <v>-83.355999999999995</v>
      </c>
      <c r="M16759" s="4"/>
      <c r="N16759" s="4">
        <v>22.138000000000002</v>
      </c>
    </row>
    <row r="16760" spans="1:14">
      <c r="A16760" s="21"/>
      <c r="B16760" s="21">
        <v>-52.027000000000001</v>
      </c>
      <c r="C16760" s="21"/>
      <c r="D16760" s="21">
        <v>29.036000000000001</v>
      </c>
      <c r="F16760" s="21"/>
      <c r="G16760" s="21"/>
      <c r="H16760" s="21"/>
      <c r="I16760" s="21"/>
      <c r="K16760" s="4"/>
      <c r="L16760" s="4">
        <v>-72.028000000000006</v>
      </c>
      <c r="M16760" s="4"/>
      <c r="N16760" s="4">
        <v>22.132000000000001</v>
      </c>
    </row>
    <row r="16761" spans="1:14">
      <c r="A16761" s="21"/>
      <c r="B16761" s="21">
        <v>-46.664000000000001</v>
      </c>
      <c r="C16761" s="21"/>
      <c r="D16761" s="21">
        <v>29.108000000000001</v>
      </c>
      <c r="F16761" s="21"/>
      <c r="G16761" s="21"/>
      <c r="H16761" s="21"/>
      <c r="I16761" s="21"/>
      <c r="K16761" s="4"/>
      <c r="L16761" s="4">
        <v>-40.802999999999997</v>
      </c>
      <c r="M16761" s="4"/>
      <c r="N16761" s="4">
        <v>22.2</v>
      </c>
    </row>
    <row r="16762" spans="1:14">
      <c r="A16762" s="21"/>
      <c r="B16762" s="21">
        <v>-42.637</v>
      </c>
      <c r="C16762" s="21"/>
      <c r="D16762" s="21">
        <v>29.283000000000001</v>
      </c>
      <c r="F16762" s="21"/>
      <c r="G16762" s="21"/>
      <c r="H16762" s="21"/>
      <c r="I16762" s="21"/>
      <c r="K16762" s="4"/>
      <c r="L16762" s="4">
        <v>-27.364999999999998</v>
      </c>
      <c r="M16762" s="4"/>
      <c r="N16762" s="4">
        <v>22.22</v>
      </c>
    </row>
    <row r="16763" spans="1:14">
      <c r="A16763" s="21"/>
      <c r="B16763" s="21">
        <v>-34.701000000000001</v>
      </c>
      <c r="C16763" s="21"/>
      <c r="D16763" s="21">
        <v>29.693000000000001</v>
      </c>
      <c r="F16763" s="21"/>
      <c r="G16763" s="21"/>
      <c r="H16763" s="21"/>
      <c r="I16763" s="21"/>
      <c r="K16763" s="4"/>
      <c r="L16763" s="4">
        <v>-23.763000000000002</v>
      </c>
      <c r="M16763" s="4"/>
      <c r="N16763" s="4">
        <v>22.228000000000002</v>
      </c>
    </row>
    <row r="16764" spans="1:14">
      <c r="A16764" s="21"/>
      <c r="B16764" s="21">
        <v>-17.373999999999999</v>
      </c>
      <c r="C16764" s="21"/>
      <c r="D16764" s="21">
        <v>29.724</v>
      </c>
      <c r="F16764" s="21"/>
      <c r="G16764" s="21"/>
      <c r="H16764" s="21"/>
      <c r="I16764" s="21"/>
      <c r="K16764" s="4"/>
      <c r="L16764" s="4">
        <v>-4.1890000000000001</v>
      </c>
      <c r="M16764" s="4"/>
      <c r="N16764" s="4">
        <v>22.257999999999999</v>
      </c>
    </row>
    <row r="16765" spans="1:14">
      <c r="A16765" s="21"/>
      <c r="B16765" s="21">
        <v>-14.428000000000001</v>
      </c>
      <c r="C16765" s="21"/>
      <c r="D16765" s="21">
        <v>29.712</v>
      </c>
      <c r="F16765" s="21"/>
      <c r="G16765" s="21"/>
      <c r="H16765" s="21"/>
      <c r="I16765" s="21"/>
      <c r="K16765" s="4"/>
      <c r="L16765" s="4">
        <v>0</v>
      </c>
      <c r="M16765" s="4"/>
      <c r="N16765" s="4">
        <v>22.248999999999999</v>
      </c>
    </row>
    <row r="16766" spans="1:14">
      <c r="A16766" s="21"/>
      <c r="B16766" s="21">
        <v>0</v>
      </c>
      <c r="C16766" s="21"/>
      <c r="D16766" s="21">
        <v>29.225999999999999</v>
      </c>
      <c r="F16766" s="21"/>
      <c r="G16766" s="21"/>
      <c r="H16766" s="21"/>
      <c r="I16766" s="21"/>
      <c r="K16766" s="4"/>
      <c r="L16766" s="4">
        <v>16.933</v>
      </c>
      <c r="M16766" s="4"/>
      <c r="N16766" s="4">
        <v>22.213000000000001</v>
      </c>
    </row>
    <row r="16767" spans="1:14">
      <c r="A16767" s="21"/>
      <c r="B16767" s="21">
        <v>4.2110000000000003</v>
      </c>
      <c r="C16767" s="21"/>
      <c r="D16767" s="21">
        <v>29.082999999999998</v>
      </c>
      <c r="F16767" s="21"/>
      <c r="G16767" s="21"/>
      <c r="H16767" s="21"/>
      <c r="I16767" s="21"/>
      <c r="K16767" s="4"/>
      <c r="L16767" s="4">
        <v>19.952000000000002</v>
      </c>
      <c r="M16767" s="4"/>
      <c r="N16767" s="4">
        <v>22.196999999999999</v>
      </c>
    </row>
    <row r="16768" spans="1:14">
      <c r="A16768" s="21"/>
      <c r="B16768" s="21">
        <v>4.4390000000000001</v>
      </c>
      <c r="C16768" s="21"/>
      <c r="D16768" s="21">
        <v>29.091999999999999</v>
      </c>
      <c r="F16768" s="21"/>
      <c r="G16768" s="21"/>
      <c r="H16768" s="21"/>
      <c r="I16768" s="21"/>
      <c r="K16768" s="4"/>
      <c r="L16768" s="4">
        <v>23.212</v>
      </c>
      <c r="M16768" s="4"/>
      <c r="N16768" s="4">
        <v>22.216000000000001</v>
      </c>
    </row>
    <row r="16769" spans="1:14">
      <c r="A16769" s="21"/>
      <c r="B16769" s="21">
        <v>7.0640000000000001</v>
      </c>
      <c r="C16769" s="21"/>
      <c r="D16769" s="21">
        <v>29.137</v>
      </c>
      <c r="F16769" s="21"/>
      <c r="G16769" s="21"/>
      <c r="H16769" s="21"/>
      <c r="I16769" s="21"/>
      <c r="K16769" s="4"/>
      <c r="L16769" s="4">
        <v>25.332000000000001</v>
      </c>
      <c r="M16769" s="4"/>
      <c r="N16769" s="4">
        <v>22.245000000000001</v>
      </c>
    </row>
    <row r="16770" spans="1:14">
      <c r="A16770" s="21"/>
      <c r="B16770" s="21">
        <v>15.635999999999999</v>
      </c>
      <c r="C16770" s="21"/>
      <c r="D16770" s="21">
        <v>29.347999999999999</v>
      </c>
      <c r="F16770" s="21"/>
      <c r="G16770" s="21"/>
      <c r="H16770" s="21"/>
      <c r="I16770" s="21"/>
      <c r="K16770" s="4"/>
      <c r="L16770" s="4">
        <v>32.152000000000001</v>
      </c>
      <c r="M16770" s="4"/>
      <c r="N16770" s="4">
        <v>22.338000000000001</v>
      </c>
    </row>
    <row r="16771" spans="1:14">
      <c r="A16771" s="21"/>
      <c r="B16771" s="21">
        <v>16.751999999999999</v>
      </c>
      <c r="C16771" s="21"/>
      <c r="D16771" s="21">
        <v>29.382999999999999</v>
      </c>
      <c r="F16771" s="21"/>
      <c r="G16771" s="21"/>
      <c r="H16771" s="21"/>
      <c r="I16771" s="21"/>
      <c r="K16771" s="4"/>
      <c r="L16771" s="4">
        <v>44.289000000000001</v>
      </c>
      <c r="M16771" s="4"/>
      <c r="N16771" s="4">
        <v>23.018999999999998</v>
      </c>
    </row>
    <row r="16772" spans="1:14">
      <c r="A16772" s="21"/>
      <c r="B16772" s="21">
        <v>21.213999999999999</v>
      </c>
      <c r="C16772" s="21"/>
      <c r="D16772" s="21">
        <v>29.38</v>
      </c>
      <c r="F16772" s="21"/>
      <c r="G16772" s="21"/>
      <c r="H16772" s="21"/>
      <c r="I16772" s="21"/>
      <c r="K16772" s="4"/>
      <c r="L16772" s="4">
        <v>59.128999999999998</v>
      </c>
      <c r="M16772" s="4"/>
      <c r="N16772" s="4">
        <v>24.065999999999999</v>
      </c>
    </row>
    <row r="16773" spans="1:14">
      <c r="A16773" s="21"/>
      <c r="B16773" s="21">
        <v>46.518000000000001</v>
      </c>
      <c r="C16773" s="21"/>
      <c r="D16773" s="21">
        <v>29.571999999999999</v>
      </c>
      <c r="F16773" s="21"/>
      <c r="G16773" s="21"/>
      <c r="H16773" s="21"/>
      <c r="I16773" s="21"/>
      <c r="K16773" s="4"/>
      <c r="L16773" s="4">
        <v>64.373000000000005</v>
      </c>
      <c r="M16773" s="4"/>
      <c r="N16773" s="4">
        <v>24.545999999999999</v>
      </c>
    </row>
    <row r="16774" spans="1:14">
      <c r="A16774" s="21"/>
      <c r="B16774" s="21">
        <v>48.792999999999999</v>
      </c>
      <c r="C16774" s="21"/>
      <c r="D16774" s="21">
        <v>29.585999999999999</v>
      </c>
      <c r="F16774" s="21"/>
      <c r="G16774" s="21"/>
      <c r="H16774" s="21"/>
      <c r="I16774" s="21"/>
      <c r="K16774" s="4"/>
      <c r="L16774" s="4">
        <v>70.116</v>
      </c>
      <c r="M16774" s="4"/>
      <c r="N16774" s="4">
        <v>24.222999999999999</v>
      </c>
    </row>
    <row r="16775" spans="1:14">
      <c r="A16775" s="21"/>
      <c r="B16775" s="21">
        <v>48.856999999999999</v>
      </c>
      <c r="C16775" s="21"/>
      <c r="D16775" s="21">
        <v>29.59</v>
      </c>
      <c r="F16775" s="21"/>
      <c r="G16775" s="21"/>
      <c r="H16775" s="21"/>
      <c r="I16775" s="21"/>
      <c r="K16775" s="4"/>
      <c r="L16775" s="4">
        <v>80.027000000000001</v>
      </c>
      <c r="M16775" s="4"/>
      <c r="N16775" s="4">
        <v>23.206</v>
      </c>
    </row>
    <row r="16776" spans="1:14">
      <c r="A16776" s="21"/>
      <c r="B16776" s="21">
        <v>48.981999999999999</v>
      </c>
      <c r="C16776" s="21"/>
      <c r="D16776" s="21">
        <v>29.587</v>
      </c>
      <c r="F16776" s="21"/>
      <c r="G16776" s="21"/>
      <c r="H16776" s="21"/>
      <c r="I16776" s="21"/>
      <c r="K16776" s="4"/>
      <c r="L16776" s="4">
        <v>85.337000000000003</v>
      </c>
      <c r="M16776" s="4"/>
      <c r="N16776" s="4">
        <v>22.466000000000001</v>
      </c>
    </row>
    <row r="16777" spans="1:14">
      <c r="A16777" s="21"/>
      <c r="B16777" s="21">
        <v>88.614000000000004</v>
      </c>
      <c r="C16777" s="21"/>
      <c r="D16777" s="21">
        <v>31.425000000000001</v>
      </c>
      <c r="F16777" s="21"/>
      <c r="G16777" s="21"/>
      <c r="H16777" s="21"/>
      <c r="I16777" s="21"/>
      <c r="K16777" s="4"/>
      <c r="L16777" s="4">
        <v>87.33</v>
      </c>
      <c r="M16777" s="4"/>
      <c r="N16777" s="4">
        <v>22.451000000000001</v>
      </c>
    </row>
    <row r="16778" spans="1:14">
      <c r="A16778" s="21"/>
      <c r="B16778" s="21">
        <v>88.846999999999994</v>
      </c>
      <c r="C16778" s="21"/>
      <c r="D16778" s="21">
        <v>31.463999999999999</v>
      </c>
      <c r="F16778" s="21"/>
      <c r="G16778" s="21"/>
      <c r="H16778" s="21"/>
      <c r="I16778" s="21"/>
      <c r="K16778" s="4"/>
      <c r="L16778" s="4">
        <v>100</v>
      </c>
      <c r="M16778" s="4"/>
      <c r="N16778" s="4">
        <v>22.501000000000001</v>
      </c>
    </row>
    <row r="16779" spans="1:14">
      <c r="A16779" s="21"/>
      <c r="B16779" s="21">
        <v>88.92</v>
      </c>
      <c r="C16779" s="21"/>
      <c r="D16779" s="21">
        <v>31.478999999999999</v>
      </c>
      <c r="F16779" s="21"/>
      <c r="G16779" s="21"/>
      <c r="H16779" s="21"/>
      <c r="I16779" s="21"/>
      <c r="K16779" s="4" t="s">
        <v>556</v>
      </c>
      <c r="L16779" s="4"/>
      <c r="M16779" s="4"/>
      <c r="N16779" s="4"/>
    </row>
    <row r="16780" spans="1:14">
      <c r="A16780" s="21"/>
      <c r="B16780" s="21">
        <v>89.77</v>
      </c>
      <c r="C16780" s="21"/>
      <c r="D16780" s="21">
        <v>29.466999999999999</v>
      </c>
      <c r="F16780" s="21"/>
      <c r="G16780" s="21"/>
      <c r="H16780" s="21"/>
      <c r="I16780" s="21"/>
      <c r="K16780" s="4" t="s">
        <v>1</v>
      </c>
      <c r="L16780" s="4"/>
      <c r="M16780" s="4"/>
      <c r="N16780" s="4"/>
    </row>
    <row r="16781" spans="1:14">
      <c r="A16781" s="21"/>
      <c r="B16781" s="21">
        <v>97.326999999999998</v>
      </c>
      <c r="C16781" s="21"/>
      <c r="D16781" s="21">
        <v>29.573</v>
      </c>
      <c r="F16781" s="21"/>
      <c r="G16781" s="21"/>
      <c r="H16781" s="21"/>
      <c r="I16781" s="21"/>
      <c r="K16781" s="4"/>
      <c r="L16781" s="4">
        <v>-100</v>
      </c>
      <c r="M16781" s="4"/>
      <c r="N16781" s="4">
        <v>22.140999999999998</v>
      </c>
    </row>
    <row r="16782" spans="1:14">
      <c r="A16782" s="21"/>
      <c r="B16782" s="21">
        <v>100</v>
      </c>
      <c r="C16782" s="21"/>
      <c r="D16782" s="21">
        <v>29.646999999999998</v>
      </c>
      <c r="F16782" s="21"/>
      <c r="G16782" s="21"/>
      <c r="H16782" s="21"/>
      <c r="I16782" s="21"/>
      <c r="K16782" s="4"/>
      <c r="L16782" s="4">
        <v>-88.769000000000005</v>
      </c>
      <c r="M16782" s="4"/>
      <c r="N16782" s="4">
        <v>22.161000000000001</v>
      </c>
    </row>
    <row r="16783" spans="1:14">
      <c r="A16783" s="21" t="s">
        <v>557</v>
      </c>
      <c r="B16783" s="21"/>
      <c r="C16783" s="21"/>
      <c r="D16783" s="21"/>
      <c r="F16783" s="21"/>
      <c r="G16783" s="21"/>
      <c r="H16783" s="21"/>
      <c r="I16783" s="21"/>
      <c r="K16783" s="4"/>
      <c r="L16783" s="4">
        <v>-82.358999999999995</v>
      </c>
      <c r="M16783" s="4"/>
      <c r="N16783" s="4">
        <v>22.158000000000001</v>
      </c>
    </row>
    <row r="16784" spans="1:14">
      <c r="A16784" s="21" t="s">
        <v>1</v>
      </c>
      <c r="B16784" s="21"/>
      <c r="C16784" s="21"/>
      <c r="D16784" s="21"/>
      <c r="F16784" s="21"/>
      <c r="G16784" s="21"/>
      <c r="H16784" s="21"/>
      <c r="I16784" s="21"/>
      <c r="K16784" s="4"/>
      <c r="L16784" s="4">
        <v>-71.962999999999994</v>
      </c>
      <c r="M16784" s="4"/>
      <c r="N16784" s="4">
        <v>22.158999999999999</v>
      </c>
    </row>
    <row r="16785" spans="1:14">
      <c r="A16785" s="21"/>
      <c r="B16785" s="21">
        <v>-100</v>
      </c>
      <c r="C16785" s="21"/>
      <c r="D16785" s="21">
        <v>29.117999999999999</v>
      </c>
      <c r="F16785" s="21"/>
      <c r="G16785" s="21"/>
      <c r="H16785" s="21"/>
      <c r="I16785" s="21"/>
      <c r="K16785" s="4"/>
      <c r="L16785" s="4">
        <v>-35.826999999999998</v>
      </c>
      <c r="M16785" s="4"/>
      <c r="N16785" s="4">
        <v>22.184000000000001</v>
      </c>
    </row>
    <row r="16786" spans="1:14">
      <c r="A16786" s="21"/>
      <c r="B16786" s="21">
        <v>-97.486000000000004</v>
      </c>
      <c r="C16786" s="21"/>
      <c r="D16786" s="21">
        <v>29.143000000000001</v>
      </c>
      <c r="F16786" s="21"/>
      <c r="G16786" s="21"/>
      <c r="H16786" s="21"/>
      <c r="I16786" s="21"/>
      <c r="K16786" s="4"/>
      <c r="L16786" s="4">
        <v>-30.881</v>
      </c>
      <c r="M16786" s="4"/>
      <c r="N16786" s="4">
        <v>22.184999999999999</v>
      </c>
    </row>
    <row r="16787" spans="1:14">
      <c r="A16787" s="21"/>
      <c r="B16787" s="21">
        <v>-96.257000000000005</v>
      </c>
      <c r="C16787" s="21"/>
      <c r="D16787" s="21">
        <v>29.106000000000002</v>
      </c>
      <c r="F16787" s="21"/>
      <c r="G16787" s="21"/>
      <c r="H16787" s="21"/>
      <c r="I16787" s="21"/>
      <c r="K16787" s="4"/>
      <c r="L16787" s="4">
        <v>-15.504</v>
      </c>
      <c r="M16787" s="4"/>
      <c r="N16787" s="4">
        <v>22.219000000000001</v>
      </c>
    </row>
    <row r="16788" spans="1:14">
      <c r="A16788" s="21"/>
      <c r="B16788" s="21">
        <v>-69.802000000000007</v>
      </c>
      <c r="C16788" s="21"/>
      <c r="D16788" s="21">
        <v>30.14</v>
      </c>
      <c r="F16788" s="21"/>
      <c r="G16788" s="21"/>
      <c r="H16788" s="21"/>
      <c r="I16788" s="21"/>
      <c r="K16788" s="4"/>
      <c r="L16788" s="4">
        <v>-5.4169999999999998</v>
      </c>
      <c r="M16788" s="4"/>
      <c r="N16788" s="4">
        <v>22.242999999999999</v>
      </c>
    </row>
    <row r="16789" spans="1:14">
      <c r="A16789" s="21"/>
      <c r="B16789" s="21">
        <v>-62.656999999999996</v>
      </c>
      <c r="C16789" s="21"/>
      <c r="D16789" s="21">
        <v>30.18</v>
      </c>
      <c r="F16789" s="21"/>
      <c r="G16789" s="21"/>
      <c r="H16789" s="21"/>
      <c r="I16789" s="21"/>
      <c r="K16789" s="4"/>
      <c r="L16789" s="4">
        <v>-4.4429999999999996</v>
      </c>
      <c r="M16789" s="4"/>
      <c r="N16789" s="4">
        <v>22.245000000000001</v>
      </c>
    </row>
    <row r="16790" spans="1:14">
      <c r="A16790" s="21"/>
      <c r="B16790" s="21">
        <v>-60.527999999999999</v>
      </c>
      <c r="C16790" s="21"/>
      <c r="D16790" s="21">
        <v>29.471</v>
      </c>
      <c r="F16790" s="21"/>
      <c r="G16790" s="21"/>
      <c r="H16790" s="21"/>
      <c r="I16790" s="21"/>
      <c r="K16790" s="4"/>
      <c r="L16790" s="4">
        <v>-3.3929999999999998</v>
      </c>
      <c r="M16790" s="4"/>
      <c r="N16790" s="4">
        <v>22.242000000000001</v>
      </c>
    </row>
    <row r="16791" spans="1:14">
      <c r="A16791" s="21"/>
      <c r="B16791" s="21">
        <v>-55.456000000000003</v>
      </c>
      <c r="C16791" s="21"/>
      <c r="D16791" s="21">
        <v>29.626999999999999</v>
      </c>
      <c r="F16791" s="21"/>
      <c r="G16791" s="21"/>
      <c r="H16791" s="21"/>
      <c r="I16791" s="21"/>
      <c r="K16791" s="4"/>
      <c r="L16791" s="4">
        <v>0</v>
      </c>
      <c r="M16791" s="4"/>
      <c r="N16791" s="4">
        <v>22.225000000000001</v>
      </c>
    </row>
    <row r="16792" spans="1:14">
      <c r="A16792" s="21"/>
      <c r="B16792" s="21">
        <v>-54.314999999999998</v>
      </c>
      <c r="C16792" s="21"/>
      <c r="D16792" s="21">
        <v>29.248999999999999</v>
      </c>
      <c r="F16792" s="21"/>
      <c r="G16792" s="21"/>
      <c r="H16792" s="21"/>
      <c r="I16792" s="21"/>
      <c r="K16792" s="4"/>
      <c r="L16792" s="4">
        <v>12.24</v>
      </c>
      <c r="M16792" s="4"/>
      <c r="N16792" s="4">
        <v>22.161999999999999</v>
      </c>
    </row>
    <row r="16793" spans="1:14">
      <c r="A16793" s="21"/>
      <c r="B16793" s="21">
        <v>-47.731000000000002</v>
      </c>
      <c r="C16793" s="21"/>
      <c r="D16793" s="21">
        <v>29.170999999999999</v>
      </c>
      <c r="F16793" s="21"/>
      <c r="G16793" s="21"/>
      <c r="H16793" s="21"/>
      <c r="I16793" s="21"/>
      <c r="K16793" s="4"/>
      <c r="L16793" s="4">
        <v>25.978999999999999</v>
      </c>
      <c r="M16793" s="4"/>
      <c r="N16793" s="4">
        <v>22.241</v>
      </c>
    </row>
    <row r="16794" spans="1:14">
      <c r="A16794" s="21"/>
      <c r="B16794" s="21">
        <v>-36.188000000000002</v>
      </c>
      <c r="C16794" s="21"/>
      <c r="D16794" s="21">
        <v>29.867999999999999</v>
      </c>
      <c r="F16794" s="21"/>
      <c r="G16794" s="21"/>
      <c r="H16794" s="21"/>
      <c r="I16794" s="21"/>
      <c r="K16794" s="4"/>
      <c r="L16794" s="4">
        <v>29.702000000000002</v>
      </c>
      <c r="M16794" s="4"/>
      <c r="N16794" s="4">
        <v>22.260999999999999</v>
      </c>
    </row>
    <row r="16795" spans="1:14">
      <c r="A16795" s="21"/>
      <c r="B16795" s="21">
        <v>-34.953000000000003</v>
      </c>
      <c r="C16795" s="21"/>
      <c r="D16795" s="21">
        <v>29.506</v>
      </c>
      <c r="F16795" s="21"/>
      <c r="G16795" s="21"/>
      <c r="H16795" s="21"/>
      <c r="I16795" s="21"/>
      <c r="K16795" s="4"/>
      <c r="L16795" s="4">
        <v>37.064999999999998</v>
      </c>
      <c r="M16795" s="4"/>
      <c r="N16795" s="4">
        <v>22.341999999999999</v>
      </c>
    </row>
    <row r="16796" spans="1:14">
      <c r="A16796" s="21"/>
      <c r="B16796" s="21">
        <v>-33.341000000000001</v>
      </c>
      <c r="C16796" s="21"/>
      <c r="D16796" s="21">
        <v>29.337</v>
      </c>
      <c r="F16796" s="21"/>
      <c r="G16796" s="21"/>
      <c r="H16796" s="21"/>
      <c r="I16796" s="21"/>
      <c r="K16796" s="4"/>
      <c r="L16796" s="4">
        <v>58.222000000000001</v>
      </c>
      <c r="M16796" s="4"/>
      <c r="N16796" s="4">
        <v>22.37</v>
      </c>
    </row>
    <row r="16797" spans="1:14">
      <c r="A16797" s="21"/>
      <c r="B16797" s="21">
        <v>-16.827999999999999</v>
      </c>
      <c r="C16797" s="21"/>
      <c r="D16797" s="21">
        <v>30.72</v>
      </c>
      <c r="F16797" s="21"/>
      <c r="G16797" s="21"/>
      <c r="H16797" s="21"/>
      <c r="I16797" s="21"/>
      <c r="K16797" s="4"/>
      <c r="L16797" s="4">
        <v>63.502000000000002</v>
      </c>
      <c r="M16797" s="4"/>
      <c r="N16797" s="4">
        <v>22.382999999999999</v>
      </c>
    </row>
    <row r="16798" spans="1:14">
      <c r="A16798" s="21"/>
      <c r="B16798" s="21">
        <v>-12.512</v>
      </c>
      <c r="C16798" s="21"/>
      <c r="D16798" s="21">
        <v>30.72</v>
      </c>
      <c r="F16798" s="21"/>
      <c r="G16798" s="21"/>
      <c r="H16798" s="21"/>
      <c r="I16798" s="21"/>
      <c r="K16798" s="4"/>
      <c r="L16798" s="4">
        <v>65.718999999999994</v>
      </c>
      <c r="M16798" s="4"/>
      <c r="N16798" s="4">
        <v>22.382000000000001</v>
      </c>
    </row>
    <row r="16799" spans="1:14">
      <c r="A16799" s="21"/>
      <c r="B16799" s="21">
        <v>-11.577999999999999</v>
      </c>
      <c r="C16799" s="21"/>
      <c r="D16799" s="21">
        <v>30.619</v>
      </c>
      <c r="F16799" s="21"/>
      <c r="G16799" s="21"/>
      <c r="H16799" s="21"/>
      <c r="I16799" s="21"/>
      <c r="K16799" s="4"/>
      <c r="L16799" s="4">
        <v>75.668000000000006</v>
      </c>
      <c r="M16799" s="4"/>
      <c r="N16799" s="4">
        <v>22.398</v>
      </c>
    </row>
    <row r="16800" spans="1:14">
      <c r="A16800" s="21"/>
      <c r="B16800" s="21">
        <v>0</v>
      </c>
      <c r="C16800" s="21"/>
      <c r="D16800" s="21">
        <v>30.658000000000001</v>
      </c>
      <c r="F16800" s="21"/>
      <c r="G16800" s="21"/>
      <c r="H16800" s="21"/>
      <c r="I16800" s="21"/>
      <c r="K16800" s="4"/>
      <c r="L16800" s="4">
        <v>89.489000000000004</v>
      </c>
      <c r="M16800" s="4"/>
      <c r="N16800" s="4">
        <v>22.413</v>
      </c>
    </row>
    <row r="16801" spans="1:14">
      <c r="A16801" s="21"/>
      <c r="B16801" s="21">
        <v>8.766</v>
      </c>
      <c r="C16801" s="21"/>
      <c r="D16801" s="21">
        <v>30.687000000000001</v>
      </c>
      <c r="F16801" s="21"/>
      <c r="G16801" s="21"/>
      <c r="H16801" s="21"/>
      <c r="I16801" s="21"/>
      <c r="K16801" s="4"/>
      <c r="L16801" s="4">
        <v>91.468999999999994</v>
      </c>
      <c r="M16801" s="4"/>
      <c r="N16801" s="4">
        <v>22.41</v>
      </c>
    </row>
    <row r="16802" spans="1:14">
      <c r="A16802" s="21"/>
      <c r="B16802" s="21">
        <v>13.260999999999999</v>
      </c>
      <c r="C16802" s="21"/>
      <c r="D16802" s="21">
        <v>31.257999999999999</v>
      </c>
      <c r="F16802" s="21"/>
      <c r="G16802" s="21"/>
      <c r="H16802" s="21"/>
      <c r="I16802" s="21"/>
      <c r="K16802" s="4"/>
      <c r="L16802" s="4">
        <v>100</v>
      </c>
      <c r="M16802" s="4"/>
      <c r="N16802" s="4">
        <v>22.420999999999999</v>
      </c>
    </row>
    <row r="16803" spans="1:14">
      <c r="A16803" s="21"/>
      <c r="B16803" s="21">
        <v>13.815</v>
      </c>
      <c r="C16803" s="21"/>
      <c r="D16803" s="21">
        <v>31.297000000000001</v>
      </c>
      <c r="F16803" s="21"/>
      <c r="G16803" s="21"/>
      <c r="H16803" s="21"/>
      <c r="I16803" s="21"/>
      <c r="K16803" s="4" t="s">
        <v>557</v>
      </c>
      <c r="L16803" s="4"/>
      <c r="M16803" s="4"/>
      <c r="N16803" s="4"/>
    </row>
    <row r="16804" spans="1:14">
      <c r="A16804" s="21"/>
      <c r="B16804" s="21">
        <v>17.501999999999999</v>
      </c>
      <c r="C16804" s="21"/>
      <c r="D16804" s="21">
        <v>30.998999999999999</v>
      </c>
      <c r="F16804" s="21"/>
      <c r="G16804" s="21"/>
      <c r="H16804" s="21"/>
      <c r="I16804" s="21"/>
      <c r="K16804" s="4" t="s">
        <v>1</v>
      </c>
      <c r="L16804" s="4"/>
      <c r="M16804" s="4"/>
      <c r="N16804" s="4"/>
    </row>
    <row r="16805" spans="1:14">
      <c r="A16805" s="21"/>
      <c r="B16805" s="21">
        <v>20.861999999999998</v>
      </c>
      <c r="C16805" s="21"/>
      <c r="D16805" s="21">
        <v>30.827000000000002</v>
      </c>
      <c r="F16805" s="21"/>
      <c r="G16805" s="21"/>
      <c r="H16805" s="21"/>
      <c r="I16805" s="21"/>
      <c r="K16805" s="4"/>
      <c r="L16805" s="4">
        <v>-100</v>
      </c>
      <c r="M16805" s="4"/>
      <c r="N16805" s="4">
        <v>22.263999999999999</v>
      </c>
    </row>
    <row r="16806" spans="1:14">
      <c r="A16806" s="21"/>
      <c r="B16806" s="21">
        <v>24.303000000000001</v>
      </c>
      <c r="C16806" s="21"/>
      <c r="D16806" s="21">
        <v>30.349</v>
      </c>
      <c r="F16806" s="21"/>
      <c r="G16806" s="21"/>
      <c r="H16806" s="21"/>
      <c r="I16806" s="21"/>
      <c r="K16806" s="4"/>
      <c r="L16806" s="4">
        <v>-89.593999999999994</v>
      </c>
      <c r="M16806" s="4"/>
      <c r="N16806" s="4">
        <v>22.324999999999999</v>
      </c>
    </row>
    <row r="16807" spans="1:14">
      <c r="A16807" s="21"/>
      <c r="B16807" s="21">
        <v>26.713000000000001</v>
      </c>
      <c r="C16807" s="21"/>
      <c r="D16807" s="21">
        <v>29.385000000000002</v>
      </c>
      <c r="F16807" s="21"/>
      <c r="G16807" s="21"/>
      <c r="H16807" s="21"/>
      <c r="I16807" s="21"/>
      <c r="K16807" s="4"/>
      <c r="L16807" s="4">
        <v>-82.272000000000006</v>
      </c>
      <c r="M16807" s="4"/>
      <c r="N16807" s="4">
        <v>22.318999999999999</v>
      </c>
    </row>
    <row r="16808" spans="1:14">
      <c r="A16808" s="21"/>
      <c r="B16808" s="21">
        <v>29.602</v>
      </c>
      <c r="C16808" s="21"/>
      <c r="D16808" s="21">
        <v>29.402999999999999</v>
      </c>
      <c r="F16808" s="21"/>
      <c r="G16808" s="21"/>
      <c r="H16808" s="21"/>
      <c r="I16808" s="21"/>
      <c r="K16808" s="4"/>
      <c r="L16808" s="4">
        <v>-70.546000000000006</v>
      </c>
      <c r="M16808" s="4"/>
      <c r="N16808" s="4">
        <v>22.280999999999999</v>
      </c>
    </row>
    <row r="16809" spans="1:14">
      <c r="A16809" s="21"/>
      <c r="B16809" s="21">
        <v>47.466999999999999</v>
      </c>
      <c r="C16809" s="21"/>
      <c r="D16809" s="21">
        <v>30.506</v>
      </c>
      <c r="F16809" s="21"/>
      <c r="G16809" s="21"/>
      <c r="H16809" s="21"/>
      <c r="I16809" s="21"/>
      <c r="K16809" s="4"/>
      <c r="L16809" s="4">
        <v>-41.152000000000001</v>
      </c>
      <c r="M16809" s="4"/>
      <c r="N16809" s="4">
        <v>22.207999999999998</v>
      </c>
    </row>
    <row r="16810" spans="1:14">
      <c r="A16810" s="21"/>
      <c r="B16810" s="21">
        <v>82.451999999999998</v>
      </c>
      <c r="C16810" s="21"/>
      <c r="D16810" s="21">
        <v>29.6</v>
      </c>
      <c r="F16810" s="21"/>
      <c r="G16810" s="21"/>
      <c r="H16810" s="21"/>
      <c r="I16810" s="21"/>
      <c r="K16810" s="4"/>
      <c r="L16810" s="4">
        <v>-37.442</v>
      </c>
      <c r="M16810" s="4"/>
      <c r="N16810" s="4">
        <v>22.324999999999999</v>
      </c>
    </row>
    <row r="16811" spans="1:14">
      <c r="A16811" s="21"/>
      <c r="B16811" s="21">
        <v>86.707999999999998</v>
      </c>
      <c r="C16811" s="21"/>
      <c r="D16811" s="21">
        <v>29.797000000000001</v>
      </c>
      <c r="F16811" s="21"/>
      <c r="G16811" s="21"/>
      <c r="H16811" s="21"/>
      <c r="I16811" s="21"/>
      <c r="K16811" s="4"/>
      <c r="L16811" s="4">
        <v>-33.421999999999997</v>
      </c>
      <c r="M16811" s="4"/>
      <c r="N16811" s="4">
        <v>22.193000000000001</v>
      </c>
    </row>
    <row r="16812" spans="1:14">
      <c r="A16812" s="21"/>
      <c r="B16812" s="21">
        <v>91.81</v>
      </c>
      <c r="C16812" s="21"/>
      <c r="D16812" s="21">
        <v>30.641999999999999</v>
      </c>
      <c r="F16812" s="21"/>
      <c r="G16812" s="21"/>
      <c r="H16812" s="21"/>
      <c r="I16812" s="21"/>
      <c r="K16812" s="4"/>
      <c r="L16812" s="4">
        <v>-14.840999999999999</v>
      </c>
      <c r="M16812" s="4"/>
      <c r="N16812" s="4">
        <v>22.262</v>
      </c>
    </row>
    <row r="16813" spans="1:14">
      <c r="A16813" s="21"/>
      <c r="B16813" s="21">
        <v>93.414000000000001</v>
      </c>
      <c r="C16813" s="21"/>
      <c r="D16813" s="21">
        <v>30.986000000000001</v>
      </c>
      <c r="F16813" s="21"/>
      <c r="G16813" s="21"/>
      <c r="H16813" s="21"/>
      <c r="I16813" s="21"/>
      <c r="K16813" s="4"/>
      <c r="L16813" s="4">
        <v>0</v>
      </c>
      <c r="M16813" s="4"/>
      <c r="N16813" s="4">
        <v>22.221</v>
      </c>
    </row>
    <row r="16814" spans="1:14">
      <c r="A16814" s="21"/>
      <c r="B16814" s="21">
        <v>94.015000000000001</v>
      </c>
      <c r="C16814" s="21"/>
      <c r="D16814" s="21">
        <v>29.564</v>
      </c>
      <c r="F16814" s="21"/>
      <c r="G16814" s="21"/>
      <c r="H16814" s="21"/>
      <c r="I16814" s="21"/>
      <c r="K16814" s="4"/>
      <c r="L16814" s="4">
        <v>1.5269999999999999</v>
      </c>
      <c r="M16814" s="4"/>
      <c r="N16814" s="4">
        <v>22.216999999999999</v>
      </c>
    </row>
    <row r="16815" spans="1:14">
      <c r="A16815" s="21"/>
      <c r="B16815" s="21">
        <v>99.355000000000004</v>
      </c>
      <c r="C16815" s="21"/>
      <c r="D16815" s="21">
        <v>29.638999999999999</v>
      </c>
      <c r="F16815" s="21"/>
      <c r="G16815" s="21"/>
      <c r="H16815" s="21"/>
      <c r="I16815" s="21"/>
      <c r="K16815" s="4"/>
      <c r="L16815" s="4">
        <v>5.98</v>
      </c>
      <c r="M16815" s="4"/>
      <c r="N16815" s="4">
        <v>22.187000000000001</v>
      </c>
    </row>
    <row r="16816" spans="1:14">
      <c r="A16816" s="21"/>
      <c r="B16816" s="21">
        <v>100</v>
      </c>
      <c r="C16816" s="21"/>
      <c r="D16816" s="21">
        <v>29.657</v>
      </c>
      <c r="F16816" s="21"/>
      <c r="G16816" s="21"/>
      <c r="H16816" s="21"/>
      <c r="I16816" s="21"/>
      <c r="K16816" s="4"/>
      <c r="L16816" s="4">
        <v>19.818999999999999</v>
      </c>
      <c r="M16816" s="4"/>
      <c r="N16816" s="4">
        <v>22.248999999999999</v>
      </c>
    </row>
    <row r="16817" spans="1:14">
      <c r="A16817" s="21" t="s">
        <v>558</v>
      </c>
      <c r="B16817" s="21"/>
      <c r="C16817" s="21"/>
      <c r="D16817" s="21"/>
      <c r="F16817" s="21"/>
      <c r="G16817" s="21"/>
      <c r="H16817" s="21"/>
      <c r="I16817" s="21"/>
      <c r="K16817" s="4"/>
      <c r="L16817" s="4">
        <v>39.823</v>
      </c>
      <c r="M16817" s="4"/>
      <c r="N16817" s="4">
        <v>22.353000000000002</v>
      </c>
    </row>
    <row r="16818" spans="1:14">
      <c r="A16818" s="21" t="s">
        <v>1</v>
      </c>
      <c r="B16818" s="21"/>
      <c r="C16818" s="21"/>
      <c r="D16818" s="21"/>
      <c r="F16818" s="21"/>
      <c r="G16818" s="21"/>
      <c r="H16818" s="21"/>
      <c r="I16818" s="21"/>
      <c r="K16818" s="4"/>
      <c r="L16818" s="4">
        <v>62.509</v>
      </c>
      <c r="M16818" s="4"/>
      <c r="N16818" s="4">
        <v>22.378</v>
      </c>
    </row>
    <row r="16819" spans="1:14">
      <c r="A16819" s="21"/>
      <c r="B16819" s="21">
        <v>-100</v>
      </c>
      <c r="C16819" s="21"/>
      <c r="D16819" s="21">
        <v>29.055</v>
      </c>
      <c r="F16819" s="21"/>
      <c r="G16819" s="21"/>
      <c r="H16819" s="21"/>
      <c r="I16819" s="21"/>
      <c r="K16819" s="4"/>
      <c r="L16819" s="4">
        <v>69.591999999999999</v>
      </c>
      <c r="M16819" s="4"/>
      <c r="N16819" s="4">
        <v>22.363</v>
      </c>
    </row>
    <row r="16820" spans="1:14">
      <c r="A16820" s="21"/>
      <c r="B16820" s="21">
        <v>-98.418000000000006</v>
      </c>
      <c r="C16820" s="21"/>
      <c r="D16820" s="21">
        <v>29.071000000000002</v>
      </c>
      <c r="F16820" s="21"/>
      <c r="G16820" s="21"/>
      <c r="H16820" s="21"/>
      <c r="I16820" s="21"/>
      <c r="K16820" s="4"/>
      <c r="L16820" s="4">
        <v>81.093999999999994</v>
      </c>
      <c r="M16820" s="4"/>
      <c r="N16820" s="4">
        <v>22.356999999999999</v>
      </c>
    </row>
    <row r="16821" spans="1:14">
      <c r="A16821" s="21"/>
      <c r="B16821" s="21">
        <v>-96.412999999999997</v>
      </c>
      <c r="C16821" s="21"/>
      <c r="D16821" s="21">
        <v>29.01</v>
      </c>
      <c r="F16821" s="21"/>
      <c r="G16821" s="21"/>
      <c r="H16821" s="21"/>
      <c r="I16821" s="21"/>
      <c r="K16821" s="4"/>
      <c r="L16821" s="4">
        <v>91.096999999999994</v>
      </c>
      <c r="M16821" s="4"/>
      <c r="N16821" s="4">
        <v>22.352</v>
      </c>
    </row>
    <row r="16822" spans="1:14">
      <c r="A16822" s="21"/>
      <c r="B16822" s="21">
        <v>-95.501000000000005</v>
      </c>
      <c r="C16822" s="21"/>
      <c r="D16822" s="21">
        <v>28.986000000000001</v>
      </c>
      <c r="F16822" s="21"/>
      <c r="G16822" s="21"/>
      <c r="H16822" s="21"/>
      <c r="I16822" s="21"/>
      <c r="K16822" s="4"/>
      <c r="L16822" s="4">
        <v>95.935000000000002</v>
      </c>
      <c r="M16822" s="4"/>
      <c r="N16822" s="4">
        <v>22.358000000000001</v>
      </c>
    </row>
    <row r="16823" spans="1:14">
      <c r="A16823" s="21"/>
      <c r="B16823" s="21">
        <v>-82.597999999999999</v>
      </c>
      <c r="C16823" s="21"/>
      <c r="D16823" s="21">
        <v>29.013000000000002</v>
      </c>
      <c r="F16823" s="21"/>
      <c r="G16823" s="21"/>
      <c r="H16823" s="21"/>
      <c r="I16823" s="21"/>
      <c r="K16823" s="4"/>
      <c r="L16823" s="4">
        <v>100</v>
      </c>
      <c r="M16823" s="4"/>
      <c r="N16823" s="4">
        <v>22.38</v>
      </c>
    </row>
    <row r="16824" spans="1:14">
      <c r="A16824" s="21"/>
      <c r="B16824" s="21">
        <v>-70.108000000000004</v>
      </c>
      <c r="C16824" s="21"/>
      <c r="D16824" s="21">
        <v>29.004000000000001</v>
      </c>
      <c r="F16824" s="21"/>
      <c r="G16824" s="21"/>
      <c r="H16824" s="21"/>
      <c r="I16824" s="21"/>
      <c r="K16824" s="4" t="s">
        <v>558</v>
      </c>
      <c r="L16824" s="4"/>
      <c r="M16824" s="4"/>
      <c r="N16824" s="4"/>
    </row>
    <row r="16825" spans="1:14">
      <c r="A16825" s="21"/>
      <c r="B16825" s="21">
        <v>-69.513000000000005</v>
      </c>
      <c r="C16825" s="21"/>
      <c r="D16825" s="21">
        <v>29.231000000000002</v>
      </c>
      <c r="F16825" s="21"/>
      <c r="G16825" s="21"/>
      <c r="H16825" s="21"/>
      <c r="I16825" s="21"/>
      <c r="K16825" s="4" t="s">
        <v>1</v>
      </c>
      <c r="L16825" s="4"/>
      <c r="M16825" s="4"/>
      <c r="N16825" s="4"/>
    </row>
    <row r="16826" spans="1:14">
      <c r="A16826" s="21"/>
      <c r="B16826" s="21">
        <v>-69.087999999999994</v>
      </c>
      <c r="C16826" s="21"/>
      <c r="D16826" s="21">
        <v>29.027999999999999</v>
      </c>
      <c r="F16826" s="21"/>
      <c r="G16826" s="21"/>
      <c r="H16826" s="21"/>
      <c r="I16826" s="21"/>
      <c r="K16826" s="4"/>
      <c r="L16826" s="4">
        <v>-100</v>
      </c>
      <c r="M16826" s="4"/>
      <c r="N16826" s="4">
        <v>22.561</v>
      </c>
    </row>
    <row r="16827" spans="1:14">
      <c r="A16827" s="21"/>
      <c r="B16827" s="21">
        <v>-69.007000000000005</v>
      </c>
      <c r="C16827" s="21"/>
      <c r="D16827" s="21">
        <v>29.030999999999999</v>
      </c>
      <c r="F16827" s="21"/>
      <c r="G16827" s="21"/>
      <c r="H16827" s="21"/>
      <c r="I16827" s="21"/>
      <c r="K16827" s="4"/>
      <c r="L16827" s="4">
        <v>-91.87</v>
      </c>
      <c r="M16827" s="4"/>
      <c r="N16827" s="4">
        <v>22.777000000000001</v>
      </c>
    </row>
    <row r="16828" spans="1:14">
      <c r="A16828" s="21"/>
      <c r="B16828" s="21">
        <v>-59.378</v>
      </c>
      <c r="C16828" s="21"/>
      <c r="D16828" s="21">
        <v>29.349</v>
      </c>
      <c r="F16828" s="21"/>
      <c r="G16828" s="21"/>
      <c r="H16828" s="21"/>
      <c r="I16828" s="21"/>
      <c r="K16828" s="4"/>
      <c r="L16828" s="4">
        <v>-83.376000000000005</v>
      </c>
      <c r="M16828" s="4"/>
      <c r="N16828" s="4">
        <v>22.974</v>
      </c>
    </row>
    <row r="16829" spans="1:14">
      <c r="A16829" s="21"/>
      <c r="B16829" s="21">
        <v>-45.813000000000002</v>
      </c>
      <c r="C16829" s="21"/>
      <c r="D16829" s="21">
        <v>29.091000000000001</v>
      </c>
      <c r="F16829" s="21"/>
      <c r="G16829" s="21"/>
      <c r="H16829" s="21"/>
      <c r="I16829" s="21"/>
      <c r="K16829" s="4"/>
      <c r="L16829" s="4">
        <v>-69.564999999999998</v>
      </c>
      <c r="M16829" s="4"/>
      <c r="N16829" s="4">
        <v>22.341000000000001</v>
      </c>
    </row>
    <row r="16830" spans="1:14">
      <c r="A16830" s="21"/>
      <c r="B16830" s="21">
        <v>-44.927999999999997</v>
      </c>
      <c r="C16830" s="21"/>
      <c r="D16830" s="21">
        <v>29.058</v>
      </c>
      <c r="F16830" s="21"/>
      <c r="G16830" s="21"/>
      <c r="H16830" s="21"/>
      <c r="I16830" s="21"/>
      <c r="K16830" s="4"/>
      <c r="L16830" s="4">
        <v>-49.021000000000001</v>
      </c>
      <c r="M16830" s="4"/>
      <c r="N16830" s="4">
        <v>23.100999999999999</v>
      </c>
    </row>
    <row r="16831" spans="1:14">
      <c r="A16831" s="21"/>
      <c r="B16831" s="21">
        <v>-33.783999999999999</v>
      </c>
      <c r="C16831" s="21"/>
      <c r="D16831" s="21">
        <v>29.266999999999999</v>
      </c>
      <c r="F16831" s="21"/>
      <c r="G16831" s="21"/>
      <c r="H16831" s="21"/>
      <c r="I16831" s="21"/>
      <c r="K16831" s="4"/>
      <c r="L16831" s="4">
        <v>-43.878999999999998</v>
      </c>
      <c r="M16831" s="4"/>
      <c r="N16831" s="4">
        <v>23.277000000000001</v>
      </c>
    </row>
    <row r="16832" spans="1:14">
      <c r="A16832" s="21"/>
      <c r="B16832" s="21">
        <v>-16.689</v>
      </c>
      <c r="C16832" s="21"/>
      <c r="D16832" s="21">
        <v>29.283000000000001</v>
      </c>
      <c r="F16832" s="21"/>
      <c r="G16832" s="21"/>
      <c r="H16832" s="21"/>
      <c r="I16832" s="21"/>
      <c r="K16832" s="4"/>
      <c r="L16832" s="4">
        <v>-32.277000000000001</v>
      </c>
      <c r="M16832" s="4"/>
      <c r="N16832" s="4">
        <v>23.213000000000001</v>
      </c>
    </row>
    <row r="16833" spans="1:14">
      <c r="A16833" s="21"/>
      <c r="B16833" s="21">
        <v>-0.39600000000000002</v>
      </c>
      <c r="C16833" s="21"/>
      <c r="D16833" s="21">
        <v>29.248999999999999</v>
      </c>
      <c r="F16833" s="21"/>
      <c r="G16833" s="21"/>
      <c r="H16833" s="21"/>
      <c r="I16833" s="21"/>
      <c r="K16833" s="4"/>
      <c r="L16833" s="4">
        <v>-22.271000000000001</v>
      </c>
      <c r="M16833" s="4"/>
      <c r="N16833" s="4">
        <v>22.855</v>
      </c>
    </row>
    <row r="16834" spans="1:14">
      <c r="A16834" s="21"/>
      <c r="B16834" s="21">
        <v>0</v>
      </c>
      <c r="C16834" s="21"/>
      <c r="D16834" s="21">
        <v>29.256</v>
      </c>
      <c r="F16834" s="21"/>
      <c r="G16834" s="21"/>
      <c r="H16834" s="21"/>
      <c r="I16834" s="21"/>
      <c r="K16834" s="4"/>
      <c r="L16834" s="4">
        <v>-0.161</v>
      </c>
      <c r="M16834" s="4"/>
      <c r="N16834" s="4">
        <v>22.757000000000001</v>
      </c>
    </row>
    <row r="16835" spans="1:14">
      <c r="A16835" s="21"/>
      <c r="B16835" s="21">
        <v>1.5089999999999999</v>
      </c>
      <c r="C16835" s="21"/>
      <c r="D16835" s="21">
        <v>29.280999999999999</v>
      </c>
      <c r="F16835" s="21"/>
      <c r="G16835" s="21"/>
      <c r="H16835" s="21"/>
      <c r="I16835" s="21"/>
      <c r="K16835" s="4"/>
      <c r="L16835" s="4">
        <v>0</v>
      </c>
      <c r="M16835" s="4"/>
      <c r="N16835" s="4">
        <v>22.757000000000001</v>
      </c>
    </row>
    <row r="16836" spans="1:14">
      <c r="A16836" s="21"/>
      <c r="B16836" s="21">
        <v>16.649999999999999</v>
      </c>
      <c r="C16836" s="21"/>
      <c r="D16836" s="21">
        <v>29.323</v>
      </c>
      <c r="F16836" s="21"/>
      <c r="G16836" s="21"/>
      <c r="H16836" s="21"/>
      <c r="I16836" s="21"/>
      <c r="K16836" s="4"/>
      <c r="L16836" s="4">
        <v>5.8999999999999997E-2</v>
      </c>
      <c r="M16836" s="4"/>
      <c r="N16836" s="4">
        <v>22.757000000000001</v>
      </c>
    </row>
    <row r="16837" spans="1:14">
      <c r="A16837" s="21"/>
      <c r="B16837" s="21">
        <v>37.345999999999997</v>
      </c>
      <c r="C16837" s="21"/>
      <c r="D16837" s="21">
        <v>30.888000000000002</v>
      </c>
      <c r="F16837" s="21"/>
      <c r="G16837" s="21"/>
      <c r="H16837" s="21"/>
      <c r="I16837" s="21"/>
      <c r="K16837" s="4"/>
      <c r="L16837" s="4">
        <v>17.748000000000001</v>
      </c>
      <c r="M16837" s="4"/>
      <c r="N16837" s="4">
        <v>22.949000000000002</v>
      </c>
    </row>
    <row r="16838" spans="1:14">
      <c r="A16838" s="21"/>
      <c r="B16838" s="21">
        <v>39.472999999999999</v>
      </c>
      <c r="C16838" s="21"/>
      <c r="D16838" s="21">
        <v>30.847000000000001</v>
      </c>
      <c r="F16838" s="21"/>
      <c r="G16838" s="21"/>
      <c r="H16838" s="21"/>
      <c r="I16838" s="21"/>
      <c r="K16838" s="4"/>
      <c r="L16838" s="4">
        <v>28.024000000000001</v>
      </c>
      <c r="M16838" s="4"/>
      <c r="N16838" s="4">
        <v>22.934999999999999</v>
      </c>
    </row>
    <row r="16839" spans="1:14">
      <c r="A16839" s="21"/>
      <c r="B16839" s="21">
        <v>43.548000000000002</v>
      </c>
      <c r="C16839" s="21"/>
      <c r="D16839" s="21">
        <v>30.224</v>
      </c>
      <c r="F16839" s="21"/>
      <c r="G16839" s="21"/>
      <c r="H16839" s="21"/>
      <c r="I16839" s="21"/>
      <c r="K16839" s="4"/>
      <c r="L16839" s="4">
        <v>34.465000000000003</v>
      </c>
      <c r="M16839" s="4"/>
      <c r="N16839" s="4">
        <v>22.803999999999998</v>
      </c>
    </row>
    <row r="16840" spans="1:14">
      <c r="A16840" s="21"/>
      <c r="B16840" s="21">
        <v>45.75</v>
      </c>
      <c r="C16840" s="21"/>
      <c r="D16840" s="21">
        <v>29.593</v>
      </c>
      <c r="F16840" s="21"/>
      <c r="G16840" s="21"/>
      <c r="H16840" s="21"/>
      <c r="I16840" s="21"/>
      <c r="K16840" s="4"/>
      <c r="L16840" s="4">
        <v>42.374000000000002</v>
      </c>
      <c r="M16840" s="4"/>
      <c r="N16840" s="4">
        <v>22.677</v>
      </c>
    </row>
    <row r="16841" spans="1:14">
      <c r="A16841" s="21"/>
      <c r="B16841" s="21">
        <v>46.421999999999997</v>
      </c>
      <c r="C16841" s="21"/>
      <c r="D16841" s="21">
        <v>29.411000000000001</v>
      </c>
      <c r="F16841" s="21"/>
      <c r="G16841" s="21"/>
      <c r="H16841" s="21"/>
      <c r="I16841" s="21"/>
      <c r="K16841" s="4"/>
      <c r="L16841" s="4">
        <v>64.632999999999996</v>
      </c>
      <c r="M16841" s="4"/>
      <c r="N16841" s="4">
        <v>22.53</v>
      </c>
    </row>
    <row r="16842" spans="1:14">
      <c r="A16842" s="21"/>
      <c r="B16842" s="21">
        <v>47.966999999999999</v>
      </c>
      <c r="C16842" s="21"/>
      <c r="D16842" s="21">
        <v>29.343</v>
      </c>
      <c r="F16842" s="21"/>
      <c r="G16842" s="21"/>
      <c r="H16842" s="21"/>
      <c r="I16842" s="21"/>
      <c r="K16842" s="4"/>
      <c r="L16842" s="4">
        <v>68.63</v>
      </c>
      <c r="M16842" s="4"/>
      <c r="N16842" s="4">
        <v>22.584</v>
      </c>
    </row>
    <row r="16843" spans="1:14">
      <c r="A16843" s="21"/>
      <c r="B16843" s="21">
        <v>48.747</v>
      </c>
      <c r="C16843" s="21"/>
      <c r="D16843" s="21">
        <v>29.545000000000002</v>
      </c>
      <c r="F16843" s="21"/>
      <c r="G16843" s="21"/>
      <c r="H16843" s="21"/>
      <c r="I16843" s="21"/>
      <c r="K16843" s="4"/>
      <c r="L16843" s="4">
        <v>75.075999999999993</v>
      </c>
      <c r="M16843" s="4"/>
      <c r="N16843" s="4">
        <v>22.481999999999999</v>
      </c>
    </row>
    <row r="16844" spans="1:14">
      <c r="A16844" s="21"/>
      <c r="B16844" s="21">
        <v>56.645000000000003</v>
      </c>
      <c r="C16844" s="21"/>
      <c r="D16844" s="21">
        <v>30.318999999999999</v>
      </c>
      <c r="F16844" s="21"/>
      <c r="G16844" s="21"/>
      <c r="H16844" s="21"/>
      <c r="I16844" s="21"/>
      <c r="K16844" s="4"/>
      <c r="L16844" s="4">
        <v>76.016000000000005</v>
      </c>
      <c r="M16844" s="4"/>
      <c r="N16844" s="4">
        <v>22.47</v>
      </c>
    </row>
    <row r="16845" spans="1:14">
      <c r="A16845" s="21"/>
      <c r="B16845" s="21">
        <v>62.475000000000001</v>
      </c>
      <c r="C16845" s="21"/>
      <c r="D16845" s="21">
        <v>30.907</v>
      </c>
      <c r="F16845" s="21"/>
      <c r="G16845" s="21"/>
      <c r="H16845" s="21"/>
      <c r="I16845" s="21"/>
      <c r="K16845" s="4"/>
      <c r="L16845" s="4">
        <v>86.233000000000004</v>
      </c>
      <c r="M16845" s="4"/>
      <c r="N16845" s="4">
        <v>22.367999999999999</v>
      </c>
    </row>
    <row r="16846" spans="1:14">
      <c r="A16846" s="21"/>
      <c r="B16846" s="21">
        <v>65.016999999999996</v>
      </c>
      <c r="C16846" s="21"/>
      <c r="D16846" s="21">
        <v>30.84</v>
      </c>
      <c r="F16846" s="21"/>
      <c r="G16846" s="21"/>
      <c r="H16846" s="21"/>
      <c r="I16846" s="21"/>
      <c r="K16846" s="4"/>
      <c r="L16846" s="4">
        <v>100</v>
      </c>
      <c r="M16846" s="4"/>
      <c r="N16846" s="4">
        <v>22.376000000000001</v>
      </c>
    </row>
    <row r="16847" spans="1:14">
      <c r="A16847" s="21"/>
      <c r="B16847" s="21">
        <v>82.525999999999996</v>
      </c>
      <c r="C16847" s="21"/>
      <c r="D16847" s="21">
        <v>29.468</v>
      </c>
      <c r="F16847" s="21"/>
      <c r="G16847" s="21"/>
      <c r="H16847" s="21"/>
      <c r="I16847" s="21"/>
      <c r="K16847" s="4" t="s">
        <v>559</v>
      </c>
      <c r="L16847" s="4"/>
      <c r="M16847" s="4"/>
      <c r="N16847" s="4"/>
    </row>
    <row r="16848" spans="1:14">
      <c r="A16848" s="21"/>
      <c r="B16848" s="21">
        <v>90.58</v>
      </c>
      <c r="C16848" s="21"/>
      <c r="D16848" s="21">
        <v>29.576000000000001</v>
      </c>
      <c r="F16848" s="21"/>
      <c r="G16848" s="21"/>
      <c r="H16848" s="21"/>
      <c r="I16848" s="21"/>
      <c r="K16848" s="4" t="s">
        <v>1</v>
      </c>
      <c r="L16848" s="4"/>
      <c r="M16848" s="4"/>
      <c r="N16848" s="4"/>
    </row>
    <row r="16849" spans="1:14">
      <c r="A16849" s="21"/>
      <c r="B16849" s="21">
        <v>93.406999999999996</v>
      </c>
      <c r="C16849" s="21"/>
      <c r="D16849" s="21">
        <v>29.594000000000001</v>
      </c>
      <c r="F16849" s="21"/>
      <c r="G16849" s="21"/>
      <c r="H16849" s="21"/>
      <c r="I16849" s="21"/>
      <c r="K16849" s="4"/>
      <c r="L16849" s="4">
        <v>-100</v>
      </c>
      <c r="M16849" s="4"/>
      <c r="N16849" s="4">
        <v>22.097999999999999</v>
      </c>
    </row>
    <row r="16850" spans="1:14">
      <c r="A16850" s="21"/>
      <c r="B16850" s="21">
        <v>94.774000000000001</v>
      </c>
      <c r="C16850" s="21"/>
      <c r="D16850" s="21">
        <v>29.821000000000002</v>
      </c>
      <c r="F16850" s="21"/>
      <c r="G16850" s="21"/>
      <c r="H16850" s="21"/>
      <c r="I16850" s="21"/>
      <c r="K16850" s="4"/>
      <c r="L16850" s="4">
        <v>-94.259</v>
      </c>
      <c r="M16850" s="4"/>
      <c r="N16850" s="4">
        <v>22.129000000000001</v>
      </c>
    </row>
    <row r="16851" spans="1:14">
      <c r="A16851" s="21"/>
      <c r="B16851" s="21">
        <v>97.906999999999996</v>
      </c>
      <c r="C16851" s="21"/>
      <c r="D16851" s="21">
        <v>30.492999999999999</v>
      </c>
      <c r="F16851" s="21"/>
      <c r="G16851" s="21"/>
      <c r="H16851" s="21"/>
      <c r="I16851" s="21"/>
      <c r="K16851" s="4"/>
      <c r="L16851" s="4">
        <v>-94.066999999999993</v>
      </c>
      <c r="M16851" s="4"/>
      <c r="N16851" s="4">
        <v>23.256</v>
      </c>
    </row>
    <row r="16852" spans="1:14">
      <c r="A16852" s="21"/>
      <c r="B16852" s="21">
        <v>98.259</v>
      </c>
      <c r="C16852" s="21"/>
      <c r="D16852" s="21">
        <v>29.661000000000001</v>
      </c>
      <c r="F16852" s="21"/>
      <c r="G16852" s="21"/>
      <c r="H16852" s="21"/>
      <c r="I16852" s="21"/>
      <c r="K16852" s="4"/>
      <c r="L16852" s="4">
        <v>-89.316000000000003</v>
      </c>
      <c r="M16852" s="4"/>
      <c r="N16852" s="4">
        <v>23.259</v>
      </c>
    </row>
    <row r="16853" spans="1:14">
      <c r="A16853" s="21"/>
      <c r="B16853" s="21">
        <v>100</v>
      </c>
      <c r="C16853" s="21"/>
      <c r="D16853" s="21">
        <v>29.686</v>
      </c>
      <c r="F16853" s="21"/>
      <c r="G16853" s="21"/>
      <c r="H16853" s="21"/>
      <c r="I16853" s="21"/>
      <c r="K16853" s="4"/>
      <c r="L16853" s="4">
        <v>-71.524000000000001</v>
      </c>
      <c r="M16853" s="4"/>
      <c r="N16853" s="4">
        <v>22.346</v>
      </c>
    </row>
    <row r="16854" spans="1:14">
      <c r="A16854" s="21" t="s">
        <v>559</v>
      </c>
      <c r="B16854" s="21"/>
      <c r="C16854" s="21"/>
      <c r="D16854" s="21"/>
      <c r="F16854" s="21"/>
      <c r="G16854" s="21"/>
      <c r="H16854" s="21"/>
      <c r="I16854" s="21"/>
      <c r="K16854" s="4"/>
      <c r="L16854" s="4">
        <v>-59.682000000000002</v>
      </c>
      <c r="M16854" s="4"/>
      <c r="N16854" s="4">
        <v>22.288</v>
      </c>
    </row>
    <row r="16855" spans="1:14">
      <c r="A16855" s="21" t="s">
        <v>1</v>
      </c>
      <c r="B16855" s="21"/>
      <c r="C16855" s="21"/>
      <c r="D16855" s="21"/>
      <c r="F16855" s="21"/>
      <c r="G16855" s="21"/>
      <c r="H16855" s="21"/>
      <c r="I16855" s="21"/>
      <c r="K16855" s="4"/>
      <c r="L16855" s="4">
        <v>-49.898000000000003</v>
      </c>
      <c r="M16855" s="4"/>
      <c r="N16855" s="4">
        <v>22.594000000000001</v>
      </c>
    </row>
    <row r="16856" spans="1:14">
      <c r="A16856" s="21"/>
      <c r="B16856" s="21">
        <v>-100</v>
      </c>
      <c r="C16856" s="21"/>
      <c r="D16856" s="21">
        <v>28.994</v>
      </c>
      <c r="F16856" s="21"/>
      <c r="G16856" s="21"/>
      <c r="H16856" s="21"/>
      <c r="I16856" s="21"/>
      <c r="K16856" s="4"/>
      <c r="L16856" s="4">
        <v>-41.965000000000003</v>
      </c>
      <c r="M16856" s="4"/>
      <c r="N16856" s="4">
        <v>22.611999999999998</v>
      </c>
    </row>
    <row r="16857" spans="1:14">
      <c r="A16857" s="21"/>
      <c r="B16857" s="21">
        <v>-99.683999999999997</v>
      </c>
      <c r="C16857" s="21"/>
      <c r="D16857" s="21">
        <v>28.995000000000001</v>
      </c>
      <c r="F16857" s="21"/>
      <c r="G16857" s="21"/>
      <c r="H16857" s="21"/>
      <c r="I16857" s="21"/>
      <c r="K16857" s="4"/>
      <c r="L16857" s="4">
        <v>-27.649000000000001</v>
      </c>
      <c r="M16857" s="4"/>
      <c r="N16857" s="4">
        <v>23.959</v>
      </c>
    </row>
    <row r="16858" spans="1:14">
      <c r="A16858" s="21"/>
      <c r="B16858" s="21">
        <v>-99.35</v>
      </c>
      <c r="C16858" s="21"/>
      <c r="D16858" s="21">
        <v>28.998999999999999</v>
      </c>
      <c r="F16858" s="21"/>
      <c r="G16858" s="21"/>
      <c r="H16858" s="21"/>
      <c r="I16858" s="21"/>
      <c r="K16858" s="4"/>
      <c r="L16858" s="4">
        <v>-0.72799999999999998</v>
      </c>
      <c r="M16858" s="4"/>
      <c r="N16858" s="4">
        <v>22.552</v>
      </c>
    </row>
    <row r="16859" spans="1:14">
      <c r="A16859" s="21"/>
      <c r="B16859" s="21">
        <v>-99.277000000000001</v>
      </c>
      <c r="C16859" s="21"/>
      <c r="D16859" s="21">
        <v>28.997</v>
      </c>
      <c r="F16859" s="21"/>
      <c r="G16859" s="21"/>
      <c r="H16859" s="21"/>
      <c r="I16859" s="21"/>
      <c r="K16859" s="4"/>
      <c r="L16859" s="4">
        <v>-8.9999999999999993E-3</v>
      </c>
      <c r="M16859" s="4"/>
      <c r="N16859" s="4">
        <v>22.536000000000001</v>
      </c>
    </row>
    <row r="16860" spans="1:14">
      <c r="A16860" s="21"/>
      <c r="B16860" s="21">
        <v>-99.244</v>
      </c>
      <c r="C16860" s="21"/>
      <c r="D16860" s="21">
        <v>28.995999999999999</v>
      </c>
      <c r="F16860" s="21"/>
      <c r="G16860" s="21"/>
      <c r="H16860" s="21"/>
      <c r="I16860" s="21"/>
      <c r="K16860" s="4"/>
      <c r="L16860" s="4">
        <v>0</v>
      </c>
      <c r="M16860" s="4"/>
      <c r="N16860" s="4">
        <v>22.536000000000001</v>
      </c>
    </row>
    <row r="16861" spans="1:14">
      <c r="A16861" s="21"/>
      <c r="B16861" s="21">
        <v>-98.141000000000005</v>
      </c>
      <c r="C16861" s="21"/>
      <c r="D16861" s="21">
        <v>28.998000000000001</v>
      </c>
      <c r="F16861" s="21"/>
      <c r="G16861" s="21"/>
      <c r="H16861" s="21"/>
      <c r="I16861" s="21"/>
      <c r="K16861" s="4"/>
      <c r="L16861" s="4">
        <v>18.474</v>
      </c>
      <c r="M16861" s="4"/>
      <c r="N16861" s="4">
        <v>22.577000000000002</v>
      </c>
    </row>
    <row r="16862" spans="1:14">
      <c r="A16862" s="21"/>
      <c r="B16862" s="21">
        <v>-77.061000000000007</v>
      </c>
      <c r="C16862" s="21"/>
      <c r="D16862" s="21">
        <v>29.032</v>
      </c>
      <c r="F16862" s="21"/>
      <c r="G16862" s="21"/>
      <c r="H16862" s="21"/>
      <c r="I16862" s="21"/>
      <c r="K16862" s="4"/>
      <c r="L16862" s="4">
        <v>24.353999999999999</v>
      </c>
      <c r="M16862" s="4"/>
      <c r="N16862" s="4">
        <v>22.681000000000001</v>
      </c>
    </row>
    <row r="16863" spans="1:14">
      <c r="A16863" s="21"/>
      <c r="B16863" s="21">
        <v>-65.864999999999995</v>
      </c>
      <c r="C16863" s="21"/>
      <c r="D16863" s="21">
        <v>29.157</v>
      </c>
      <c r="F16863" s="21"/>
      <c r="G16863" s="21"/>
      <c r="H16863" s="21"/>
      <c r="I16863" s="21"/>
      <c r="K16863" s="4"/>
      <c r="L16863" s="4">
        <v>25.83</v>
      </c>
      <c r="M16863" s="4"/>
      <c r="N16863" s="4">
        <v>22.692</v>
      </c>
    </row>
    <row r="16864" spans="1:14">
      <c r="A16864" s="21"/>
      <c r="B16864" s="21">
        <v>-61.231999999999999</v>
      </c>
      <c r="C16864" s="21"/>
      <c r="D16864" s="21">
        <v>29.170999999999999</v>
      </c>
      <c r="F16864" s="21"/>
      <c r="G16864" s="21"/>
      <c r="H16864" s="21"/>
      <c r="I16864" s="21"/>
      <c r="K16864" s="4"/>
      <c r="L16864" s="4">
        <v>29.405000000000001</v>
      </c>
      <c r="M16864" s="4"/>
      <c r="N16864" s="4">
        <v>22.65</v>
      </c>
    </row>
    <row r="16865" spans="1:14">
      <c r="A16865" s="21"/>
      <c r="B16865" s="21">
        <v>-54.643000000000001</v>
      </c>
      <c r="C16865" s="21"/>
      <c r="D16865" s="21">
        <v>29.114999999999998</v>
      </c>
      <c r="F16865" s="21"/>
      <c r="G16865" s="21"/>
      <c r="H16865" s="21"/>
      <c r="I16865" s="21"/>
      <c r="K16865" s="4"/>
      <c r="L16865" s="4">
        <v>33.384</v>
      </c>
      <c r="M16865" s="4"/>
      <c r="N16865" s="4">
        <v>22.872</v>
      </c>
    </row>
    <row r="16866" spans="1:14">
      <c r="A16866" s="21"/>
      <c r="B16866" s="21">
        <v>-54.600999999999999</v>
      </c>
      <c r="C16866" s="21"/>
      <c r="D16866" s="21">
        <v>29.128</v>
      </c>
      <c r="F16866" s="21"/>
      <c r="G16866" s="21"/>
      <c r="H16866" s="21"/>
      <c r="I16866" s="21"/>
      <c r="K16866" s="4"/>
      <c r="L16866" s="4">
        <v>47.628999999999998</v>
      </c>
      <c r="M16866" s="4"/>
      <c r="N16866" s="4">
        <v>22.963999999999999</v>
      </c>
    </row>
    <row r="16867" spans="1:14">
      <c r="A16867" s="21"/>
      <c r="B16867" s="21">
        <v>-54.572000000000003</v>
      </c>
      <c r="C16867" s="21"/>
      <c r="D16867" s="21">
        <v>29.116</v>
      </c>
      <c r="F16867" s="21"/>
      <c r="G16867" s="21"/>
      <c r="H16867" s="21"/>
      <c r="I16867" s="21"/>
      <c r="K16867" s="4"/>
      <c r="L16867" s="4">
        <v>79.266999999999996</v>
      </c>
      <c r="M16867" s="4"/>
      <c r="N16867" s="4">
        <v>23.146999999999998</v>
      </c>
    </row>
    <row r="16868" spans="1:14">
      <c r="A16868" s="21"/>
      <c r="B16868" s="21">
        <v>-50.423000000000002</v>
      </c>
      <c r="C16868" s="21"/>
      <c r="D16868" s="21">
        <v>29.129000000000001</v>
      </c>
      <c r="F16868" s="21"/>
      <c r="G16868" s="21"/>
      <c r="H16868" s="21"/>
      <c r="I16868" s="21"/>
      <c r="K16868" s="4"/>
      <c r="L16868" s="4">
        <v>81.290000000000006</v>
      </c>
      <c r="M16868" s="4"/>
      <c r="N16868" s="4">
        <v>23.18</v>
      </c>
    </row>
    <row r="16869" spans="1:14">
      <c r="A16869" s="21"/>
      <c r="B16869" s="21">
        <v>-45.582000000000001</v>
      </c>
      <c r="C16869" s="21"/>
      <c r="D16869" s="21">
        <v>29.213999999999999</v>
      </c>
      <c r="F16869" s="21"/>
      <c r="G16869" s="21"/>
      <c r="H16869" s="21"/>
      <c r="I16869" s="21"/>
      <c r="K16869" s="4"/>
      <c r="L16869" s="4">
        <v>81.891000000000005</v>
      </c>
      <c r="M16869" s="4"/>
      <c r="N16869" s="4">
        <v>23.173999999999999</v>
      </c>
    </row>
    <row r="16870" spans="1:14">
      <c r="A16870" s="21"/>
      <c r="B16870" s="21">
        <v>-39.619999999999997</v>
      </c>
      <c r="C16870" s="21"/>
      <c r="D16870" s="21">
        <v>29.004000000000001</v>
      </c>
      <c r="F16870" s="21"/>
      <c r="G16870" s="21"/>
      <c r="H16870" s="21"/>
      <c r="I16870" s="21"/>
      <c r="K16870" s="4"/>
      <c r="L16870" s="4">
        <v>83.977000000000004</v>
      </c>
      <c r="M16870" s="4"/>
      <c r="N16870" s="4">
        <v>23.172000000000001</v>
      </c>
    </row>
    <row r="16871" spans="1:14">
      <c r="A16871" s="21"/>
      <c r="B16871" s="21">
        <v>-27.460999999999999</v>
      </c>
      <c r="C16871" s="21"/>
      <c r="D16871" s="21">
        <v>29.248000000000001</v>
      </c>
      <c r="F16871" s="21"/>
      <c r="G16871" s="21"/>
      <c r="H16871" s="21"/>
      <c r="I16871" s="21"/>
      <c r="K16871" s="4"/>
      <c r="L16871" s="4">
        <v>94.822000000000003</v>
      </c>
      <c r="M16871" s="4"/>
      <c r="N16871" s="4">
        <v>23.024999999999999</v>
      </c>
    </row>
    <row r="16872" spans="1:14">
      <c r="A16872" s="21"/>
      <c r="B16872" s="21">
        <v>-0.60399999999999998</v>
      </c>
      <c r="C16872" s="21"/>
      <c r="D16872" s="21">
        <v>29.297000000000001</v>
      </c>
      <c r="F16872" s="21"/>
      <c r="G16872" s="21"/>
      <c r="H16872" s="21"/>
      <c r="I16872" s="21"/>
      <c r="K16872" s="4"/>
      <c r="L16872" s="4">
        <v>100</v>
      </c>
      <c r="M16872" s="4"/>
      <c r="N16872" s="4">
        <v>22.96</v>
      </c>
    </row>
    <row r="16873" spans="1:14">
      <c r="A16873" s="21"/>
      <c r="B16873" s="21">
        <v>0</v>
      </c>
      <c r="C16873" s="21"/>
      <c r="D16873" s="21">
        <v>29.308</v>
      </c>
      <c r="F16873" s="21"/>
      <c r="G16873" s="21"/>
      <c r="H16873" s="21"/>
      <c r="I16873" s="21"/>
      <c r="K16873" s="4" t="s">
        <v>560</v>
      </c>
      <c r="L16873" s="4"/>
      <c r="M16873" s="4"/>
      <c r="N16873" s="4"/>
    </row>
    <row r="16874" spans="1:14">
      <c r="A16874" s="21"/>
      <c r="B16874" s="21">
        <v>1.9330000000000001</v>
      </c>
      <c r="C16874" s="21"/>
      <c r="D16874" s="21">
        <v>29.341999999999999</v>
      </c>
      <c r="F16874" s="21"/>
      <c r="G16874" s="21"/>
      <c r="H16874" s="21"/>
      <c r="I16874" s="21"/>
      <c r="K16874" s="4" t="s">
        <v>1</v>
      </c>
      <c r="L16874" s="4"/>
      <c r="M16874" s="4"/>
      <c r="N16874" s="4"/>
    </row>
    <row r="16875" spans="1:14">
      <c r="A16875" s="21"/>
      <c r="B16875" s="21">
        <v>17.797999999999998</v>
      </c>
      <c r="C16875" s="21"/>
      <c r="D16875" s="21">
        <v>29.393000000000001</v>
      </c>
      <c r="F16875" s="21"/>
      <c r="G16875" s="21"/>
      <c r="H16875" s="21"/>
      <c r="I16875" s="21"/>
      <c r="K16875" s="4"/>
      <c r="L16875" s="4">
        <v>-100</v>
      </c>
      <c r="M16875" s="4"/>
      <c r="N16875" s="4">
        <v>23.798999999999999</v>
      </c>
    </row>
    <row r="16876" spans="1:14">
      <c r="A16876" s="21"/>
      <c r="B16876" s="21">
        <v>37.850999999999999</v>
      </c>
      <c r="C16876" s="21"/>
      <c r="D16876" s="21">
        <v>29.234999999999999</v>
      </c>
      <c r="F16876" s="21"/>
      <c r="G16876" s="21"/>
      <c r="H16876" s="21"/>
      <c r="I16876" s="21"/>
      <c r="K16876" s="4"/>
      <c r="L16876" s="4">
        <v>-98.015000000000001</v>
      </c>
      <c r="M16876" s="4"/>
      <c r="N16876" s="4">
        <v>23.789000000000001</v>
      </c>
    </row>
    <row r="16877" spans="1:14">
      <c r="A16877" s="21"/>
      <c r="B16877" s="21">
        <v>41.094000000000001</v>
      </c>
      <c r="C16877" s="21"/>
      <c r="D16877" s="21">
        <v>29.352</v>
      </c>
      <c r="F16877" s="21"/>
      <c r="G16877" s="21"/>
      <c r="H16877" s="21"/>
      <c r="I16877" s="21"/>
      <c r="K16877" s="4"/>
      <c r="L16877" s="4">
        <v>-97.960999999999999</v>
      </c>
      <c r="M16877" s="4"/>
      <c r="N16877" s="4">
        <v>24.103000000000002</v>
      </c>
    </row>
    <row r="16878" spans="1:14">
      <c r="A16878" s="21"/>
      <c r="B16878" s="21">
        <v>42.625</v>
      </c>
      <c r="C16878" s="21"/>
      <c r="D16878" s="21">
        <v>29.356000000000002</v>
      </c>
      <c r="F16878" s="21"/>
      <c r="G16878" s="21"/>
      <c r="H16878" s="21"/>
      <c r="I16878" s="21"/>
      <c r="K16878" s="4"/>
      <c r="L16878" s="4">
        <v>-79.563999999999993</v>
      </c>
      <c r="M16878" s="4"/>
      <c r="N16878" s="4">
        <v>22.558</v>
      </c>
    </row>
    <row r="16879" spans="1:14">
      <c r="A16879" s="21"/>
      <c r="B16879" s="21">
        <v>45.963000000000001</v>
      </c>
      <c r="C16879" s="21"/>
      <c r="D16879" s="21">
        <v>29.364000000000001</v>
      </c>
      <c r="F16879" s="21"/>
      <c r="G16879" s="21"/>
      <c r="H16879" s="21"/>
      <c r="I16879" s="21"/>
      <c r="K16879" s="4"/>
      <c r="L16879" s="4">
        <v>-74.307000000000002</v>
      </c>
      <c r="M16879" s="4"/>
      <c r="N16879" s="4">
        <v>22.268000000000001</v>
      </c>
    </row>
    <row r="16880" spans="1:14">
      <c r="A16880" s="21"/>
      <c r="B16880" s="21">
        <v>51.892000000000003</v>
      </c>
      <c r="C16880" s="21"/>
      <c r="D16880" s="21">
        <v>29.254999999999999</v>
      </c>
      <c r="F16880" s="21"/>
      <c r="G16880" s="21"/>
      <c r="H16880" s="21"/>
      <c r="I16880" s="21"/>
      <c r="K16880" s="4"/>
      <c r="L16880" s="4">
        <v>-58.338999999999999</v>
      </c>
      <c r="M16880" s="4"/>
      <c r="N16880" s="4">
        <v>22.225999999999999</v>
      </c>
    </row>
    <row r="16881" spans="1:14">
      <c r="A16881" s="21"/>
      <c r="B16881" s="21">
        <v>92.742999999999995</v>
      </c>
      <c r="C16881" s="21"/>
      <c r="D16881" s="21">
        <v>29.562999999999999</v>
      </c>
      <c r="F16881" s="21"/>
      <c r="G16881" s="21"/>
      <c r="H16881" s="21"/>
      <c r="I16881" s="21"/>
      <c r="K16881" s="4"/>
      <c r="L16881" s="4">
        <v>-53.210999999999999</v>
      </c>
      <c r="M16881" s="4"/>
      <c r="N16881" s="4">
        <v>22.233000000000001</v>
      </c>
    </row>
    <row r="16882" spans="1:14">
      <c r="A16882" s="21"/>
      <c r="B16882" s="21">
        <v>93.177999999999997</v>
      </c>
      <c r="C16882" s="21"/>
      <c r="D16882" s="21">
        <v>29.574000000000002</v>
      </c>
      <c r="F16882" s="21"/>
      <c r="G16882" s="21"/>
      <c r="H16882" s="21"/>
      <c r="I16882" s="21"/>
      <c r="K16882" s="4"/>
      <c r="L16882" s="4">
        <v>-44.704000000000001</v>
      </c>
      <c r="M16882" s="4"/>
      <c r="N16882" s="4">
        <v>23.175999999999998</v>
      </c>
    </row>
    <row r="16883" spans="1:14">
      <c r="A16883" s="21"/>
      <c r="B16883" s="21">
        <v>93.304000000000002</v>
      </c>
      <c r="C16883" s="21"/>
      <c r="D16883" s="21">
        <v>29.568999999999999</v>
      </c>
      <c r="F16883" s="21"/>
      <c r="G16883" s="21"/>
      <c r="H16883" s="21"/>
      <c r="I16883" s="21"/>
      <c r="K16883" s="4"/>
      <c r="L16883" s="4">
        <v>-28.890999999999998</v>
      </c>
      <c r="M16883" s="4"/>
      <c r="N16883" s="4">
        <v>24.129000000000001</v>
      </c>
    </row>
    <row r="16884" spans="1:14">
      <c r="A16884" s="21"/>
      <c r="B16884" s="21">
        <v>93.35</v>
      </c>
      <c r="C16884" s="21"/>
      <c r="D16884" s="21">
        <v>29.57</v>
      </c>
      <c r="F16884" s="21"/>
      <c r="G16884" s="21"/>
      <c r="H16884" s="21"/>
      <c r="I16884" s="21"/>
      <c r="K16884" s="4"/>
      <c r="L16884" s="4">
        <v>-4.7610000000000001</v>
      </c>
      <c r="M16884" s="4"/>
      <c r="N16884" s="4">
        <v>22.209</v>
      </c>
    </row>
    <row r="16885" spans="1:14">
      <c r="A16885" s="21"/>
      <c r="B16885" s="21">
        <v>93.403999999999996</v>
      </c>
      <c r="C16885" s="21"/>
      <c r="D16885" s="21">
        <v>29.571000000000002</v>
      </c>
      <c r="F16885" s="21"/>
      <c r="G16885" s="21"/>
      <c r="H16885" s="21"/>
      <c r="I16885" s="21"/>
      <c r="K16885" s="4"/>
      <c r="L16885" s="4">
        <v>-4.173</v>
      </c>
      <c r="M16885" s="4"/>
      <c r="N16885" s="4">
        <v>22.213999999999999</v>
      </c>
    </row>
    <row r="16886" spans="1:14">
      <c r="A16886" s="21"/>
      <c r="B16886" s="21">
        <v>100</v>
      </c>
      <c r="C16886" s="21"/>
      <c r="D16886" s="21">
        <v>29.701000000000001</v>
      </c>
      <c r="F16886" s="21"/>
      <c r="G16886" s="21"/>
      <c r="H16886" s="21"/>
      <c r="I16886" s="21"/>
      <c r="K16886" s="4"/>
      <c r="L16886" s="4">
        <v>-3.8740000000000001</v>
      </c>
      <c r="M16886" s="4"/>
      <c r="N16886" s="4">
        <v>22.224</v>
      </c>
    </row>
    <row r="16887" spans="1:14">
      <c r="A16887" s="21" t="s">
        <v>560</v>
      </c>
      <c r="B16887" s="21"/>
      <c r="C16887" s="21"/>
      <c r="D16887" s="21"/>
      <c r="F16887" s="21"/>
      <c r="G16887" s="21"/>
      <c r="H16887" s="21"/>
      <c r="I16887" s="21"/>
      <c r="K16887" s="4"/>
      <c r="L16887" s="4">
        <v>0</v>
      </c>
      <c r="M16887" s="4"/>
      <c r="N16887" s="4">
        <v>22.667999999999999</v>
      </c>
    </row>
    <row r="16888" spans="1:14">
      <c r="A16888" s="21" t="s">
        <v>1</v>
      </c>
      <c r="B16888" s="21"/>
      <c r="C16888" s="21"/>
      <c r="D16888" s="21"/>
      <c r="F16888" s="21"/>
      <c r="G16888" s="21"/>
      <c r="H16888" s="21"/>
      <c r="I16888" s="21"/>
      <c r="K16888" s="4"/>
      <c r="L16888" s="4">
        <v>1.2E-2</v>
      </c>
      <c r="M16888" s="4"/>
      <c r="N16888" s="4">
        <v>22.669</v>
      </c>
    </row>
    <row r="16889" spans="1:14">
      <c r="A16889" s="21"/>
      <c r="B16889" s="21">
        <v>-100</v>
      </c>
      <c r="C16889" s="21"/>
      <c r="D16889" s="21">
        <v>29.006</v>
      </c>
      <c r="F16889" s="21"/>
      <c r="G16889" s="21"/>
      <c r="H16889" s="21"/>
      <c r="I16889" s="21"/>
      <c r="K16889" s="4"/>
      <c r="L16889" s="4">
        <v>1.714</v>
      </c>
      <c r="M16889" s="4"/>
      <c r="N16889" s="4">
        <v>22.544</v>
      </c>
    </row>
    <row r="16890" spans="1:14">
      <c r="A16890" s="21"/>
      <c r="B16890" s="21">
        <v>-99.847999999999999</v>
      </c>
      <c r="C16890" s="21"/>
      <c r="D16890" s="21">
        <v>29.001000000000001</v>
      </c>
      <c r="F16890" s="21"/>
      <c r="G16890" s="21"/>
      <c r="H16890" s="21"/>
      <c r="I16890" s="21"/>
      <c r="K16890" s="4"/>
      <c r="L16890" s="4">
        <v>2.8319999999999999</v>
      </c>
      <c r="M16890" s="4"/>
      <c r="N16890" s="4">
        <v>22.561</v>
      </c>
    </row>
    <row r="16891" spans="1:14">
      <c r="A16891" s="21"/>
      <c r="B16891" s="21">
        <v>-93.352000000000004</v>
      </c>
      <c r="C16891" s="21"/>
      <c r="D16891" s="21">
        <v>28.975000000000001</v>
      </c>
      <c r="F16891" s="21"/>
      <c r="G16891" s="21"/>
      <c r="H16891" s="21"/>
      <c r="I16891" s="21"/>
      <c r="K16891" s="4"/>
      <c r="L16891" s="4">
        <v>5.5890000000000004</v>
      </c>
      <c r="M16891" s="4"/>
      <c r="N16891" s="4">
        <v>22.565999999999999</v>
      </c>
    </row>
    <row r="16892" spans="1:14">
      <c r="A16892" s="21"/>
      <c r="B16892" s="21">
        <v>-85.745999999999995</v>
      </c>
      <c r="C16892" s="21"/>
      <c r="D16892" s="21">
        <v>28.962</v>
      </c>
      <c r="F16892" s="21"/>
      <c r="G16892" s="21"/>
      <c r="H16892" s="21"/>
      <c r="I16892" s="21"/>
      <c r="K16892" s="4"/>
      <c r="L16892" s="4">
        <v>23.372</v>
      </c>
      <c r="M16892" s="4"/>
      <c r="N16892" s="4">
        <v>22.654</v>
      </c>
    </row>
    <row r="16893" spans="1:14">
      <c r="A16893" s="21"/>
      <c r="B16893" s="21">
        <v>-79.31</v>
      </c>
      <c r="C16893" s="21"/>
      <c r="D16893" s="21">
        <v>28.875</v>
      </c>
      <c r="F16893" s="21"/>
      <c r="G16893" s="21"/>
      <c r="H16893" s="21"/>
      <c r="I16893" s="21"/>
      <c r="K16893" s="4"/>
      <c r="L16893" s="4">
        <v>37.549999999999997</v>
      </c>
      <c r="M16893" s="4"/>
      <c r="N16893" s="4">
        <v>22.562000000000001</v>
      </c>
    </row>
    <row r="16894" spans="1:14">
      <c r="A16894" s="21"/>
      <c r="B16894" s="21">
        <v>-79.305000000000007</v>
      </c>
      <c r="C16894" s="21"/>
      <c r="D16894" s="21">
        <v>28.875</v>
      </c>
      <c r="F16894" s="21"/>
      <c r="G16894" s="21"/>
      <c r="H16894" s="21"/>
      <c r="I16894" s="21"/>
      <c r="K16894" s="4"/>
      <c r="L16894" s="4">
        <v>40.44</v>
      </c>
      <c r="M16894" s="4"/>
      <c r="N16894" s="4">
        <v>22.556000000000001</v>
      </c>
    </row>
    <row r="16895" spans="1:14">
      <c r="A16895" s="21"/>
      <c r="B16895" s="21">
        <v>-75.16</v>
      </c>
      <c r="C16895" s="21"/>
      <c r="D16895" s="21">
        <v>29.030999999999999</v>
      </c>
      <c r="F16895" s="21"/>
      <c r="G16895" s="21"/>
      <c r="H16895" s="21"/>
      <c r="I16895" s="21"/>
      <c r="K16895" s="4"/>
      <c r="L16895" s="4">
        <v>46.284999999999997</v>
      </c>
      <c r="M16895" s="4"/>
      <c r="N16895" s="4">
        <v>22.591999999999999</v>
      </c>
    </row>
    <row r="16896" spans="1:14">
      <c r="A16896" s="21"/>
      <c r="B16896" s="21">
        <v>-74.831999999999994</v>
      </c>
      <c r="C16896" s="21"/>
      <c r="D16896" s="21">
        <v>29.032</v>
      </c>
      <c r="F16896" s="21"/>
      <c r="G16896" s="21"/>
      <c r="H16896" s="21"/>
      <c r="I16896" s="21"/>
      <c r="K16896" s="4"/>
      <c r="L16896" s="4">
        <v>61.920999999999999</v>
      </c>
      <c r="M16896" s="4"/>
      <c r="N16896" s="4">
        <v>22.574000000000002</v>
      </c>
    </row>
    <row r="16897" spans="1:14">
      <c r="A16897" s="21"/>
      <c r="B16897" s="21">
        <v>-74.763000000000005</v>
      </c>
      <c r="C16897" s="21"/>
      <c r="D16897" s="21">
        <v>29.058</v>
      </c>
      <c r="F16897" s="21"/>
      <c r="G16897" s="21"/>
      <c r="H16897" s="21"/>
      <c r="I16897" s="21"/>
      <c r="K16897" s="4"/>
      <c r="L16897" s="4">
        <v>72.632000000000005</v>
      </c>
      <c r="M16897" s="4"/>
      <c r="N16897" s="4">
        <v>22.744</v>
      </c>
    </row>
    <row r="16898" spans="1:14">
      <c r="A16898" s="21"/>
      <c r="B16898" s="21">
        <v>-74.69</v>
      </c>
      <c r="C16898" s="21"/>
      <c r="D16898" s="21">
        <v>29.035</v>
      </c>
      <c r="F16898" s="21"/>
      <c r="G16898" s="21"/>
      <c r="H16898" s="21"/>
      <c r="I16898" s="21"/>
      <c r="K16898" s="4"/>
      <c r="L16898" s="4">
        <v>100</v>
      </c>
      <c r="M16898" s="4"/>
      <c r="N16898" s="4">
        <v>22.5</v>
      </c>
    </row>
    <row r="16899" spans="1:14">
      <c r="A16899" s="21"/>
      <c r="B16899" s="21">
        <v>-49.286000000000001</v>
      </c>
      <c r="C16899" s="21"/>
      <c r="D16899" s="21">
        <v>28.385000000000002</v>
      </c>
      <c r="F16899" s="21"/>
      <c r="G16899" s="21"/>
      <c r="H16899" s="21"/>
      <c r="I16899" s="21"/>
      <c r="K16899" s="4" t="s">
        <v>561</v>
      </c>
      <c r="L16899" s="4"/>
      <c r="M16899" s="4"/>
      <c r="N16899" s="4"/>
    </row>
    <row r="16900" spans="1:14">
      <c r="A16900" s="21"/>
      <c r="B16900" s="21">
        <v>-45.485999999999997</v>
      </c>
      <c r="C16900" s="21"/>
      <c r="D16900" s="21">
        <v>28.251000000000001</v>
      </c>
      <c r="F16900" s="21"/>
      <c r="G16900" s="21"/>
      <c r="H16900" s="21"/>
      <c r="I16900" s="21"/>
      <c r="K16900" s="4" t="s">
        <v>1</v>
      </c>
      <c r="L16900" s="4"/>
      <c r="M16900" s="4"/>
      <c r="N16900" s="4"/>
    </row>
    <row r="16901" spans="1:14">
      <c r="A16901" s="21"/>
      <c r="B16901" s="21">
        <v>-30.67</v>
      </c>
      <c r="C16901" s="21"/>
      <c r="D16901" s="21">
        <v>28.548999999999999</v>
      </c>
      <c r="F16901" s="21"/>
      <c r="G16901" s="21"/>
      <c r="H16901" s="21"/>
      <c r="I16901" s="21"/>
      <c r="K16901" s="4"/>
      <c r="L16901" s="4">
        <v>-100</v>
      </c>
      <c r="M16901" s="4"/>
      <c r="N16901" s="4">
        <v>23.120999999999999</v>
      </c>
    </row>
    <row r="16902" spans="1:14">
      <c r="A16902" s="21"/>
      <c r="B16902" s="21">
        <v>-0.53900000000000003</v>
      </c>
      <c r="C16902" s="21"/>
      <c r="D16902" s="21">
        <v>29.33</v>
      </c>
      <c r="F16902" s="21"/>
      <c r="G16902" s="21"/>
      <c r="H16902" s="21"/>
      <c r="I16902" s="21"/>
      <c r="K16902" s="4"/>
      <c r="L16902" s="4">
        <v>-83.159000000000006</v>
      </c>
      <c r="M16902" s="4"/>
      <c r="N16902" s="4">
        <v>22.783000000000001</v>
      </c>
    </row>
    <row r="16903" spans="1:14">
      <c r="A16903" s="21"/>
      <c r="B16903" s="21">
        <v>0</v>
      </c>
      <c r="C16903" s="21"/>
      <c r="D16903" s="21">
        <v>29.347999999999999</v>
      </c>
      <c r="F16903" s="21"/>
      <c r="G16903" s="21"/>
      <c r="H16903" s="21"/>
      <c r="I16903" s="21"/>
      <c r="K16903" s="4"/>
      <c r="L16903" s="4">
        <v>-77.881</v>
      </c>
      <c r="M16903" s="4"/>
      <c r="N16903" s="4">
        <v>22.34</v>
      </c>
    </row>
    <row r="16904" spans="1:14">
      <c r="A16904" s="21"/>
      <c r="B16904" s="21">
        <v>21.795000000000002</v>
      </c>
      <c r="C16904" s="21"/>
      <c r="D16904" s="21">
        <v>30.068999999999999</v>
      </c>
      <c r="F16904" s="21"/>
      <c r="G16904" s="21"/>
      <c r="H16904" s="21"/>
      <c r="I16904" s="21"/>
      <c r="K16904" s="4"/>
      <c r="L16904" s="4">
        <v>-58.206000000000003</v>
      </c>
      <c r="M16904" s="4"/>
      <c r="N16904" s="4">
        <v>22.274000000000001</v>
      </c>
    </row>
    <row r="16905" spans="1:14">
      <c r="A16905" s="21"/>
      <c r="B16905" s="21">
        <v>38.332000000000001</v>
      </c>
      <c r="C16905" s="21"/>
      <c r="D16905" s="21">
        <v>30.056999999999999</v>
      </c>
      <c r="F16905" s="21"/>
      <c r="G16905" s="21"/>
      <c r="H16905" s="21"/>
      <c r="I16905" s="21"/>
      <c r="K16905" s="4"/>
      <c r="L16905" s="4">
        <v>-53.334000000000003</v>
      </c>
      <c r="M16905" s="4"/>
      <c r="N16905" s="4">
        <v>22.262</v>
      </c>
    </row>
    <row r="16906" spans="1:14">
      <c r="A16906" s="21"/>
      <c r="B16906" s="21">
        <v>50.256999999999998</v>
      </c>
      <c r="C16906" s="21"/>
      <c r="D16906" s="21">
        <v>30.177</v>
      </c>
      <c r="F16906" s="21"/>
      <c r="G16906" s="21"/>
      <c r="H16906" s="21"/>
      <c r="I16906" s="21"/>
      <c r="K16906" s="4"/>
      <c r="L16906" s="4">
        <v>-29.815000000000001</v>
      </c>
      <c r="M16906" s="4"/>
      <c r="N16906" s="4">
        <v>22.3</v>
      </c>
    </row>
    <row r="16907" spans="1:14">
      <c r="A16907" s="21"/>
      <c r="B16907" s="21">
        <v>73.093000000000004</v>
      </c>
      <c r="C16907" s="21"/>
      <c r="D16907" s="21">
        <v>30.731000000000002</v>
      </c>
      <c r="F16907" s="21"/>
      <c r="G16907" s="21"/>
      <c r="H16907" s="21"/>
      <c r="I16907" s="21"/>
      <c r="K16907" s="4"/>
      <c r="L16907" s="4">
        <v>-23.071000000000002</v>
      </c>
      <c r="M16907" s="4"/>
      <c r="N16907" s="4">
        <v>22.707000000000001</v>
      </c>
    </row>
    <row r="16908" spans="1:14">
      <c r="A16908" s="21"/>
      <c r="B16908" s="21">
        <v>99.268000000000001</v>
      </c>
      <c r="C16908" s="21"/>
      <c r="D16908" s="21">
        <v>29.818999999999999</v>
      </c>
      <c r="F16908" s="21"/>
      <c r="G16908" s="21"/>
      <c r="H16908" s="21"/>
      <c r="I16908" s="21"/>
      <c r="K16908" s="4"/>
      <c r="L16908" s="4">
        <v>-18.038</v>
      </c>
      <c r="M16908" s="4"/>
      <c r="N16908" s="4">
        <v>22.306000000000001</v>
      </c>
    </row>
    <row r="16909" spans="1:14">
      <c r="A16909" s="21"/>
      <c r="B16909" s="21">
        <v>100</v>
      </c>
      <c r="C16909" s="21"/>
      <c r="D16909" s="21">
        <v>29.827999999999999</v>
      </c>
      <c r="F16909" s="21"/>
      <c r="G16909" s="21"/>
      <c r="H16909" s="21"/>
      <c r="I16909" s="21"/>
      <c r="K16909" s="4"/>
      <c r="L16909" s="4">
        <v>-6.2359999999999998</v>
      </c>
      <c r="M16909" s="4"/>
      <c r="N16909" s="4">
        <v>22.402000000000001</v>
      </c>
    </row>
    <row r="16910" spans="1:14">
      <c r="A16910" s="21" t="s">
        <v>561</v>
      </c>
      <c r="B16910" s="21"/>
      <c r="C16910" s="21"/>
      <c r="D16910" s="21"/>
      <c r="F16910" s="21"/>
      <c r="G16910" s="21"/>
      <c r="H16910" s="21"/>
      <c r="I16910" s="21"/>
      <c r="K16910" s="4"/>
      <c r="L16910" s="4">
        <v>-0.23499999999999999</v>
      </c>
      <c r="M16910" s="4"/>
      <c r="N16910" s="4">
        <v>22.600999999999999</v>
      </c>
    </row>
    <row r="16911" spans="1:14">
      <c r="A16911" s="21" t="s">
        <v>1</v>
      </c>
      <c r="B16911" s="21"/>
      <c r="C16911" s="21"/>
      <c r="D16911" s="21"/>
      <c r="F16911" s="21"/>
      <c r="G16911" s="21"/>
      <c r="H16911" s="21"/>
      <c r="I16911" s="21"/>
      <c r="K16911" s="4"/>
      <c r="L16911" s="4">
        <v>-0.159</v>
      </c>
      <c r="M16911" s="4"/>
      <c r="N16911" s="4">
        <v>22.61</v>
      </c>
    </row>
    <row r="16912" spans="1:14">
      <c r="A16912" s="21"/>
      <c r="B16912" s="21">
        <v>-100</v>
      </c>
      <c r="C16912" s="21"/>
      <c r="D16912" s="21">
        <v>29.213999999999999</v>
      </c>
      <c r="F16912" s="21"/>
      <c r="G16912" s="21"/>
      <c r="H16912" s="21"/>
      <c r="I16912" s="21"/>
      <c r="K16912" s="4"/>
      <c r="L16912" s="4">
        <v>-0.126</v>
      </c>
      <c r="M16912" s="4"/>
      <c r="N16912" s="4">
        <v>22.608000000000001</v>
      </c>
    </row>
    <row r="16913" spans="1:14">
      <c r="A16913" s="21"/>
      <c r="B16913" s="21">
        <v>-99.010999999999996</v>
      </c>
      <c r="C16913" s="21"/>
      <c r="D16913" s="21">
        <v>29.172999999999998</v>
      </c>
      <c r="F16913" s="21"/>
      <c r="G16913" s="21"/>
      <c r="H16913" s="21"/>
      <c r="I16913" s="21"/>
      <c r="K16913" s="4"/>
      <c r="L16913" s="4">
        <v>0</v>
      </c>
      <c r="M16913" s="4"/>
      <c r="N16913" s="4">
        <v>22.61</v>
      </c>
    </row>
    <row r="16914" spans="1:14">
      <c r="A16914" s="21"/>
      <c r="B16914" s="21">
        <v>-98.668999999999997</v>
      </c>
      <c r="C16914" s="21"/>
      <c r="D16914" s="21">
        <v>29.265999999999998</v>
      </c>
      <c r="F16914" s="21"/>
      <c r="G16914" s="21"/>
      <c r="H16914" s="21"/>
      <c r="I16914" s="21"/>
      <c r="K16914" s="4"/>
      <c r="L16914" s="4">
        <v>1.4950000000000001</v>
      </c>
      <c r="M16914" s="4"/>
      <c r="N16914" s="4">
        <v>22.631</v>
      </c>
    </row>
    <row r="16915" spans="1:14">
      <c r="A16915" s="21"/>
      <c r="B16915" s="21">
        <v>-94.766000000000005</v>
      </c>
      <c r="C16915" s="21"/>
      <c r="D16915" s="21">
        <v>29.068000000000001</v>
      </c>
      <c r="F16915" s="21"/>
      <c r="G16915" s="21"/>
      <c r="H16915" s="21"/>
      <c r="I16915" s="21"/>
      <c r="K16915" s="4"/>
      <c r="L16915" s="4">
        <v>22.773</v>
      </c>
      <c r="M16915" s="4"/>
      <c r="N16915" s="4">
        <v>23.004999999999999</v>
      </c>
    </row>
    <row r="16916" spans="1:14">
      <c r="A16916" s="21"/>
      <c r="B16916" s="21">
        <v>-79.911000000000001</v>
      </c>
      <c r="C16916" s="21"/>
      <c r="D16916" s="21">
        <v>28.931999999999999</v>
      </c>
      <c r="F16916" s="21"/>
      <c r="G16916" s="21"/>
      <c r="H16916" s="21"/>
      <c r="I16916" s="21"/>
      <c r="K16916" s="4"/>
      <c r="L16916" s="4">
        <v>23.045999999999999</v>
      </c>
      <c r="M16916" s="4"/>
      <c r="N16916" s="4">
        <v>22.867999999999999</v>
      </c>
    </row>
    <row r="16917" spans="1:14">
      <c r="A16917" s="21"/>
      <c r="B16917" s="21">
        <v>-57.034999999999997</v>
      </c>
      <c r="C16917" s="21"/>
      <c r="D16917" s="21">
        <v>28.988</v>
      </c>
      <c r="F16917" s="21"/>
      <c r="G16917" s="21"/>
      <c r="H16917" s="21"/>
      <c r="I16917" s="21"/>
      <c r="K16917" s="4"/>
      <c r="L16917" s="4">
        <v>26.521999999999998</v>
      </c>
      <c r="M16917" s="4"/>
      <c r="N16917" s="4">
        <v>22.863</v>
      </c>
    </row>
    <row r="16918" spans="1:14">
      <c r="A16918" s="21"/>
      <c r="B16918" s="21">
        <v>-53.362000000000002</v>
      </c>
      <c r="C16918" s="21"/>
      <c r="D16918" s="21">
        <v>29.073</v>
      </c>
      <c r="F16918" s="21"/>
      <c r="G16918" s="21"/>
      <c r="H16918" s="21"/>
      <c r="I16918" s="21"/>
      <c r="K16918" s="4"/>
      <c r="L16918" s="4">
        <v>47.567999999999998</v>
      </c>
      <c r="M16918" s="4"/>
      <c r="N16918" s="4">
        <v>22.805</v>
      </c>
    </row>
    <row r="16919" spans="1:14">
      <c r="A16919" s="21"/>
      <c r="B16919" s="21">
        <v>-50.524000000000001</v>
      </c>
      <c r="C16919" s="21"/>
      <c r="D16919" s="21">
        <v>29.166</v>
      </c>
      <c r="F16919" s="21"/>
      <c r="G16919" s="21"/>
      <c r="H16919" s="21"/>
      <c r="I16919" s="21"/>
      <c r="K16919" s="4"/>
      <c r="L16919" s="4">
        <v>70.664000000000001</v>
      </c>
      <c r="M16919" s="4"/>
      <c r="N16919" s="4">
        <v>22.62</v>
      </c>
    </row>
    <row r="16920" spans="1:14">
      <c r="A16920" s="21"/>
      <c r="B16920" s="21">
        <v>-46.308</v>
      </c>
      <c r="C16920" s="21"/>
      <c r="D16920" s="21">
        <v>29.135999999999999</v>
      </c>
      <c r="F16920" s="21"/>
      <c r="G16920" s="21"/>
      <c r="H16920" s="21"/>
      <c r="I16920" s="21"/>
      <c r="K16920" s="4"/>
      <c r="L16920" s="4">
        <v>74.475999999999999</v>
      </c>
      <c r="M16920" s="4"/>
      <c r="N16920" s="4">
        <v>22.620999999999999</v>
      </c>
    </row>
    <row r="16921" spans="1:14">
      <c r="A16921" s="21"/>
      <c r="B16921" s="21">
        <v>-42.412999999999997</v>
      </c>
      <c r="C16921" s="21"/>
      <c r="D16921" s="21">
        <v>29.146000000000001</v>
      </c>
      <c r="F16921" s="21"/>
      <c r="G16921" s="21"/>
      <c r="H16921" s="21"/>
      <c r="I16921" s="21"/>
      <c r="K16921" s="4"/>
      <c r="L16921" s="4">
        <v>97.7</v>
      </c>
      <c r="M16921" s="4"/>
      <c r="N16921" s="4">
        <v>22.625</v>
      </c>
    </row>
    <row r="16922" spans="1:14">
      <c r="A16922" s="21"/>
      <c r="B16922" s="21">
        <v>-31.137</v>
      </c>
      <c r="C16922" s="21"/>
      <c r="D16922" s="21">
        <v>28.780999999999999</v>
      </c>
      <c r="F16922" s="21"/>
      <c r="G16922" s="21"/>
      <c r="H16922" s="21"/>
      <c r="I16922" s="21"/>
      <c r="K16922" s="4"/>
      <c r="L16922" s="4">
        <v>100</v>
      </c>
      <c r="M16922" s="4"/>
      <c r="N16922" s="4">
        <v>22.623999999999999</v>
      </c>
    </row>
    <row r="16923" spans="1:14">
      <c r="A16923" s="21"/>
      <c r="B16923" s="21">
        <v>-7.66</v>
      </c>
      <c r="C16923" s="21"/>
      <c r="D16923" s="21">
        <v>29.35</v>
      </c>
      <c r="F16923" s="21"/>
      <c r="G16923" s="21"/>
      <c r="H16923" s="21"/>
      <c r="I16923" s="21"/>
      <c r="K16923" s="4" t="s">
        <v>562</v>
      </c>
      <c r="L16923" s="4"/>
      <c r="M16923" s="4"/>
      <c r="N16923" s="4"/>
    </row>
    <row r="16924" spans="1:14">
      <c r="A16924" s="21"/>
      <c r="B16924" s="21">
        <v>-0.86899999999999999</v>
      </c>
      <c r="C16924" s="21"/>
      <c r="D16924" s="21">
        <v>29.285</v>
      </c>
      <c r="F16924" s="21"/>
      <c r="G16924" s="21"/>
      <c r="H16924" s="21"/>
      <c r="I16924" s="21"/>
      <c r="K16924" s="4" t="s">
        <v>1</v>
      </c>
      <c r="L16924" s="4"/>
      <c r="M16924" s="4"/>
      <c r="N16924" s="4"/>
    </row>
    <row r="16925" spans="1:14">
      <c r="A16925" s="21"/>
      <c r="B16925" s="21">
        <v>0</v>
      </c>
      <c r="C16925" s="21"/>
      <c r="D16925" s="21">
        <v>29.388000000000002</v>
      </c>
      <c r="F16925" s="21"/>
      <c r="G16925" s="21"/>
      <c r="H16925" s="21"/>
      <c r="I16925" s="21"/>
      <c r="K16925" s="4"/>
      <c r="L16925" s="4">
        <v>-100</v>
      </c>
      <c r="M16925" s="4"/>
      <c r="N16925" s="4">
        <v>22.347999999999999</v>
      </c>
    </row>
    <row r="16926" spans="1:14">
      <c r="A16926" s="21"/>
      <c r="B16926" s="21">
        <v>7.3849999999999998</v>
      </c>
      <c r="C16926" s="21"/>
      <c r="D16926" s="21">
        <v>30.26</v>
      </c>
      <c r="F16926" s="21"/>
      <c r="G16926" s="21"/>
      <c r="H16926" s="21"/>
      <c r="I16926" s="21"/>
      <c r="K16926" s="4"/>
      <c r="L16926" s="4">
        <v>-94.17</v>
      </c>
      <c r="M16926" s="4"/>
      <c r="N16926" s="4">
        <v>22.305</v>
      </c>
    </row>
    <row r="16927" spans="1:14">
      <c r="A16927" s="21"/>
      <c r="B16927" s="21">
        <v>20.466999999999999</v>
      </c>
      <c r="C16927" s="21"/>
      <c r="D16927" s="21">
        <v>29.456</v>
      </c>
      <c r="F16927" s="21"/>
      <c r="G16927" s="21"/>
      <c r="H16927" s="21"/>
      <c r="I16927" s="21"/>
      <c r="K16927" s="4"/>
      <c r="L16927" s="4">
        <v>-83.141000000000005</v>
      </c>
      <c r="M16927" s="4"/>
      <c r="N16927" s="4">
        <v>22.292999999999999</v>
      </c>
    </row>
    <row r="16928" spans="1:14">
      <c r="A16928" s="21"/>
      <c r="B16928" s="21">
        <v>31.704999999999998</v>
      </c>
      <c r="C16928" s="21"/>
      <c r="D16928" s="21">
        <v>29.57</v>
      </c>
      <c r="F16928" s="21"/>
      <c r="G16928" s="21"/>
      <c r="H16928" s="21"/>
      <c r="I16928" s="21"/>
      <c r="K16928" s="4"/>
      <c r="L16928" s="4">
        <v>-69.739999999999995</v>
      </c>
      <c r="M16928" s="4"/>
      <c r="N16928" s="4">
        <v>22.366</v>
      </c>
    </row>
    <row r="16929" spans="1:14">
      <c r="A16929" s="21"/>
      <c r="B16929" s="21">
        <v>44.816000000000003</v>
      </c>
      <c r="C16929" s="21"/>
      <c r="D16929" s="21">
        <v>29.709</v>
      </c>
      <c r="F16929" s="21"/>
      <c r="G16929" s="21"/>
      <c r="H16929" s="21"/>
      <c r="I16929" s="21"/>
      <c r="K16929" s="4"/>
      <c r="L16929" s="4">
        <v>-69.540000000000006</v>
      </c>
      <c r="M16929" s="4"/>
      <c r="N16929" s="4">
        <v>22.367000000000001</v>
      </c>
    </row>
    <row r="16930" spans="1:14">
      <c r="A16930" s="21"/>
      <c r="B16930" s="21">
        <v>49.905999999999999</v>
      </c>
      <c r="C16930" s="21"/>
      <c r="D16930" s="21">
        <v>29.742000000000001</v>
      </c>
      <c r="F16930" s="21"/>
      <c r="G16930" s="21"/>
      <c r="H16930" s="21"/>
      <c r="I16930" s="21"/>
      <c r="K16930" s="4"/>
      <c r="L16930" s="4">
        <v>-69.233999999999995</v>
      </c>
      <c r="M16930" s="4"/>
      <c r="N16930" s="4">
        <v>22.37</v>
      </c>
    </row>
    <row r="16931" spans="1:14">
      <c r="A16931" s="21"/>
      <c r="B16931" s="21">
        <v>51.289000000000001</v>
      </c>
      <c r="C16931" s="21"/>
      <c r="D16931" s="21">
        <v>29.853000000000002</v>
      </c>
      <c r="F16931" s="21"/>
      <c r="G16931" s="21"/>
      <c r="H16931" s="21"/>
      <c r="I16931" s="21"/>
      <c r="K16931" s="4"/>
      <c r="L16931" s="4">
        <v>-55.014000000000003</v>
      </c>
      <c r="M16931" s="4"/>
      <c r="N16931" s="4">
        <v>22.440999999999999</v>
      </c>
    </row>
    <row r="16932" spans="1:14">
      <c r="A16932" s="21"/>
      <c r="B16932" s="21">
        <v>55.884</v>
      </c>
      <c r="C16932" s="21"/>
      <c r="D16932" s="21">
        <v>30.501000000000001</v>
      </c>
      <c r="F16932" s="21"/>
      <c r="G16932" s="21"/>
      <c r="H16932" s="21"/>
      <c r="I16932" s="21"/>
      <c r="K16932" s="4"/>
      <c r="L16932" s="4">
        <v>-34.898000000000003</v>
      </c>
      <c r="M16932" s="4"/>
      <c r="N16932" s="4">
        <v>22.352</v>
      </c>
    </row>
    <row r="16933" spans="1:14">
      <c r="A16933" s="21"/>
      <c r="B16933" s="21">
        <v>57.396999999999998</v>
      </c>
      <c r="C16933" s="21"/>
      <c r="D16933" s="21">
        <v>30.277000000000001</v>
      </c>
      <c r="F16933" s="21"/>
      <c r="G16933" s="21"/>
      <c r="H16933" s="21"/>
      <c r="I16933" s="21"/>
      <c r="K16933" s="4"/>
      <c r="L16933" s="4">
        <v>-26.765999999999998</v>
      </c>
      <c r="M16933" s="4"/>
      <c r="N16933" s="4">
        <v>22.364999999999998</v>
      </c>
    </row>
    <row r="16934" spans="1:14">
      <c r="A16934" s="21"/>
      <c r="B16934" s="21">
        <v>58.874000000000002</v>
      </c>
      <c r="C16934" s="21"/>
      <c r="D16934" s="21">
        <v>30.715</v>
      </c>
      <c r="F16934" s="21"/>
      <c r="G16934" s="21"/>
      <c r="H16934" s="21"/>
      <c r="I16934" s="21"/>
      <c r="K16934" s="4"/>
      <c r="L16934" s="4">
        <v>-11.342000000000001</v>
      </c>
      <c r="M16934" s="4"/>
      <c r="N16934" s="4">
        <v>22.408999999999999</v>
      </c>
    </row>
    <row r="16935" spans="1:14">
      <c r="A16935" s="21"/>
      <c r="B16935" s="21">
        <v>84.448999999999998</v>
      </c>
      <c r="C16935" s="21"/>
      <c r="D16935" s="21">
        <v>30.084</v>
      </c>
      <c r="F16935" s="21"/>
      <c r="G16935" s="21"/>
      <c r="H16935" s="21"/>
      <c r="I16935" s="21"/>
      <c r="K16935" s="4"/>
      <c r="L16935" s="4">
        <v>-7.702</v>
      </c>
      <c r="M16935" s="4"/>
      <c r="N16935" s="4">
        <v>22.436</v>
      </c>
    </row>
    <row r="16936" spans="1:14">
      <c r="A16936" s="21"/>
      <c r="B16936" s="21">
        <v>100</v>
      </c>
      <c r="C16936" s="21"/>
      <c r="D16936" s="21">
        <v>30.283999999999999</v>
      </c>
      <c r="F16936" s="21"/>
      <c r="G16936" s="21"/>
      <c r="H16936" s="21"/>
      <c r="I16936" s="21"/>
      <c r="K16936" s="4"/>
      <c r="L16936" s="4">
        <v>-3.5999999999999997E-2</v>
      </c>
      <c r="M16936" s="4"/>
      <c r="N16936" s="4">
        <v>22.53</v>
      </c>
    </row>
    <row r="16937" spans="1:14">
      <c r="A16937" s="21" t="s">
        <v>562</v>
      </c>
      <c r="B16937" s="21"/>
      <c r="C16937" s="21"/>
      <c r="D16937" s="21"/>
      <c r="F16937" s="21"/>
      <c r="G16937" s="21"/>
      <c r="H16937" s="21"/>
      <c r="I16937" s="21"/>
      <c r="K16937" s="4"/>
      <c r="L16937" s="4">
        <v>-8.0000000000000002E-3</v>
      </c>
      <c r="M16937" s="4"/>
      <c r="N16937" s="4">
        <v>22.53</v>
      </c>
    </row>
    <row r="16938" spans="1:14">
      <c r="A16938" s="21" t="s">
        <v>1</v>
      </c>
      <c r="B16938" s="21"/>
      <c r="C16938" s="21"/>
      <c r="D16938" s="21"/>
      <c r="F16938" s="21"/>
      <c r="G16938" s="21"/>
      <c r="H16938" s="21"/>
      <c r="I16938" s="21"/>
      <c r="K16938" s="4"/>
      <c r="L16938" s="4">
        <v>0</v>
      </c>
      <c r="M16938" s="4"/>
      <c r="N16938" s="4">
        <v>22.53</v>
      </c>
    </row>
    <row r="16939" spans="1:14">
      <c r="A16939" s="21"/>
      <c r="B16939" s="21">
        <v>-100</v>
      </c>
      <c r="C16939" s="21"/>
      <c r="D16939" s="21">
        <v>29.713999999999999</v>
      </c>
      <c r="F16939" s="21"/>
      <c r="G16939" s="21"/>
      <c r="H16939" s="21"/>
      <c r="I16939" s="21"/>
      <c r="K16939" s="4"/>
      <c r="L16939" s="4">
        <v>21.366</v>
      </c>
      <c r="M16939" s="4"/>
      <c r="N16939" s="4">
        <v>23.28</v>
      </c>
    </row>
    <row r="16940" spans="1:14">
      <c r="A16940" s="21"/>
      <c r="B16940" s="21">
        <v>-91.634</v>
      </c>
      <c r="C16940" s="21"/>
      <c r="D16940" s="21">
        <v>29.367000000000001</v>
      </c>
      <c r="F16940" s="21"/>
      <c r="G16940" s="21"/>
      <c r="H16940" s="21"/>
      <c r="I16940" s="21"/>
      <c r="K16940" s="4"/>
      <c r="L16940" s="4">
        <v>22.754999999999999</v>
      </c>
      <c r="M16940" s="4"/>
      <c r="N16940" s="4">
        <v>23.288</v>
      </c>
    </row>
    <row r="16941" spans="1:14">
      <c r="A16941" s="21"/>
      <c r="B16941" s="21">
        <v>-90.156000000000006</v>
      </c>
      <c r="C16941" s="21"/>
      <c r="D16941" s="21">
        <v>29.771000000000001</v>
      </c>
      <c r="F16941" s="21"/>
      <c r="G16941" s="21"/>
      <c r="H16941" s="21"/>
      <c r="I16941" s="21"/>
      <c r="K16941" s="4"/>
      <c r="L16941" s="4">
        <v>23.962</v>
      </c>
      <c r="M16941" s="4"/>
      <c r="N16941" s="4">
        <v>22.687000000000001</v>
      </c>
    </row>
    <row r="16942" spans="1:14">
      <c r="A16942" s="21"/>
      <c r="B16942" s="21">
        <v>-73.281000000000006</v>
      </c>
      <c r="C16942" s="21"/>
      <c r="D16942" s="21">
        <v>28.913</v>
      </c>
      <c r="F16942" s="21"/>
      <c r="G16942" s="21"/>
      <c r="H16942" s="21"/>
      <c r="I16942" s="21"/>
      <c r="K16942" s="4"/>
      <c r="L16942" s="4">
        <v>33.503999999999998</v>
      </c>
      <c r="M16942" s="4"/>
      <c r="N16942" s="4">
        <v>22.663</v>
      </c>
    </row>
    <row r="16943" spans="1:14">
      <c r="A16943" s="21"/>
      <c r="B16943" s="21">
        <v>-71.061999999999998</v>
      </c>
      <c r="C16943" s="21"/>
      <c r="D16943" s="21">
        <v>28.893000000000001</v>
      </c>
      <c r="F16943" s="21"/>
      <c r="G16943" s="21"/>
      <c r="H16943" s="21"/>
      <c r="I16943" s="21"/>
      <c r="K16943" s="4"/>
      <c r="L16943" s="4">
        <v>41.051000000000002</v>
      </c>
      <c r="M16943" s="4"/>
      <c r="N16943" s="4">
        <v>22.651</v>
      </c>
    </row>
    <row r="16944" spans="1:14">
      <c r="A16944" s="21"/>
      <c r="B16944" s="21">
        <v>-67.646000000000001</v>
      </c>
      <c r="C16944" s="21"/>
      <c r="D16944" s="21">
        <v>28.901</v>
      </c>
      <c r="F16944" s="21"/>
      <c r="G16944" s="21"/>
      <c r="H16944" s="21"/>
      <c r="I16944" s="21"/>
      <c r="K16944" s="4"/>
      <c r="L16944" s="4">
        <v>41.970999999999997</v>
      </c>
      <c r="M16944" s="4"/>
      <c r="N16944" s="4">
        <v>22.648</v>
      </c>
    </row>
    <row r="16945" spans="1:14">
      <c r="A16945" s="21"/>
      <c r="B16945" s="21">
        <v>-52.826000000000001</v>
      </c>
      <c r="C16945" s="21"/>
      <c r="D16945" s="21">
        <v>29.245000000000001</v>
      </c>
      <c r="F16945" s="21"/>
      <c r="G16945" s="21"/>
      <c r="H16945" s="21"/>
      <c r="I16945" s="21"/>
      <c r="K16945" s="4"/>
      <c r="L16945" s="4">
        <v>42.98</v>
      </c>
      <c r="M16945" s="4"/>
      <c r="N16945" s="4">
        <v>22.64</v>
      </c>
    </row>
    <row r="16946" spans="1:14">
      <c r="A16946" s="21"/>
      <c r="B16946" s="21">
        <v>-41.378</v>
      </c>
      <c r="C16946" s="21"/>
      <c r="D16946" s="21">
        <v>29.623000000000001</v>
      </c>
      <c r="F16946" s="21"/>
      <c r="G16946" s="21"/>
      <c r="H16946" s="21"/>
      <c r="I16946" s="21"/>
      <c r="K16946" s="4"/>
      <c r="L16946" s="4">
        <v>77.95</v>
      </c>
      <c r="M16946" s="4"/>
      <c r="N16946" s="4">
        <v>22.646999999999998</v>
      </c>
    </row>
    <row r="16947" spans="1:14">
      <c r="A16947" s="21"/>
      <c r="B16947" s="21">
        <v>-38.302999999999997</v>
      </c>
      <c r="C16947" s="21"/>
      <c r="D16947" s="21">
        <v>29.6</v>
      </c>
      <c r="F16947" s="21"/>
      <c r="G16947" s="21"/>
      <c r="H16947" s="21"/>
      <c r="I16947" s="21"/>
      <c r="K16947" s="4"/>
      <c r="L16947" s="4">
        <v>82.07</v>
      </c>
      <c r="M16947" s="4"/>
      <c r="N16947" s="4">
        <v>22.648</v>
      </c>
    </row>
    <row r="16948" spans="1:14">
      <c r="A16948" s="21"/>
      <c r="B16948" s="21">
        <v>-28.285</v>
      </c>
      <c r="C16948" s="21"/>
      <c r="D16948" s="21">
        <v>29.463999999999999</v>
      </c>
      <c r="F16948" s="21"/>
      <c r="G16948" s="21"/>
      <c r="H16948" s="21"/>
      <c r="I16948" s="21"/>
      <c r="K16948" s="4"/>
      <c r="L16948" s="4">
        <v>99.078999999999994</v>
      </c>
      <c r="M16948" s="4"/>
      <c r="N16948" s="4">
        <v>22.574000000000002</v>
      </c>
    </row>
    <row r="16949" spans="1:14">
      <c r="A16949" s="21"/>
      <c r="B16949" s="21">
        <v>-25.751000000000001</v>
      </c>
      <c r="C16949" s="21"/>
      <c r="D16949" s="21">
        <v>29.466999999999999</v>
      </c>
      <c r="F16949" s="21"/>
      <c r="G16949" s="21"/>
      <c r="H16949" s="21"/>
      <c r="I16949" s="21"/>
      <c r="K16949" s="4" t="s">
        <v>563</v>
      </c>
      <c r="L16949" s="4"/>
      <c r="M16949" s="4"/>
      <c r="N16949" s="4"/>
    </row>
    <row r="16950" spans="1:14">
      <c r="A16950" s="21"/>
      <c r="B16950" s="21">
        <v>-15.162000000000001</v>
      </c>
      <c r="C16950" s="21"/>
      <c r="D16950" s="21">
        <v>29.27</v>
      </c>
      <c r="F16950" s="21"/>
      <c r="G16950" s="21"/>
      <c r="H16950" s="21"/>
      <c r="I16950" s="21"/>
      <c r="K16950" s="4" t="s">
        <v>1</v>
      </c>
      <c r="L16950" s="4"/>
      <c r="M16950" s="4"/>
      <c r="N16950" s="4"/>
    </row>
    <row r="16951" spans="1:14">
      <c r="A16951" s="21"/>
      <c r="B16951" s="21">
        <v>-12.872999999999999</v>
      </c>
      <c r="C16951" s="21"/>
      <c r="D16951" s="21">
        <v>29.268999999999998</v>
      </c>
      <c r="F16951" s="21"/>
      <c r="G16951" s="21"/>
      <c r="H16951" s="21"/>
      <c r="I16951" s="21"/>
      <c r="K16951" s="4"/>
      <c r="L16951" s="4">
        <v>-100</v>
      </c>
      <c r="M16951" s="4"/>
      <c r="N16951" s="4">
        <v>22.387</v>
      </c>
    </row>
    <row r="16952" spans="1:14">
      <c r="A16952" s="21"/>
      <c r="B16952" s="21">
        <v>-12.433999999999999</v>
      </c>
      <c r="C16952" s="21"/>
      <c r="D16952" s="21">
        <v>29.257999999999999</v>
      </c>
      <c r="F16952" s="21"/>
      <c r="G16952" s="21"/>
      <c r="H16952" s="21"/>
      <c r="I16952" s="21"/>
      <c r="K16952" s="4"/>
      <c r="L16952" s="4">
        <v>-90.972999999999999</v>
      </c>
      <c r="M16952" s="4"/>
      <c r="N16952" s="4">
        <v>22.326000000000001</v>
      </c>
    </row>
    <row r="16953" spans="1:14">
      <c r="A16953" s="21"/>
      <c r="B16953" s="21">
        <v>-9.16</v>
      </c>
      <c r="C16953" s="21"/>
      <c r="D16953" s="21">
        <v>29.646999999999998</v>
      </c>
      <c r="F16953" s="21"/>
      <c r="G16953" s="21"/>
      <c r="H16953" s="21"/>
      <c r="I16953" s="21"/>
      <c r="K16953" s="4"/>
      <c r="L16953" s="4">
        <v>-86.203999999999994</v>
      </c>
      <c r="M16953" s="4"/>
      <c r="N16953" s="4">
        <v>22.29</v>
      </c>
    </row>
    <row r="16954" spans="1:14">
      <c r="A16954" s="21"/>
      <c r="B16954" s="21">
        <v>-0.70299999999999996</v>
      </c>
      <c r="C16954" s="21"/>
      <c r="D16954" s="21">
        <v>29.222000000000001</v>
      </c>
      <c r="F16954" s="21"/>
      <c r="G16954" s="21"/>
      <c r="H16954" s="21"/>
      <c r="I16954" s="21"/>
      <c r="K16954" s="4"/>
      <c r="L16954" s="4">
        <v>-58.658000000000001</v>
      </c>
      <c r="M16954" s="4"/>
      <c r="N16954" s="4">
        <v>22.337</v>
      </c>
    </row>
    <row r="16955" spans="1:14">
      <c r="A16955" s="21"/>
      <c r="B16955" s="21">
        <v>0</v>
      </c>
      <c r="C16955" s="21"/>
      <c r="D16955" s="21">
        <v>29.222000000000001</v>
      </c>
      <c r="F16955" s="21"/>
      <c r="G16955" s="21"/>
      <c r="H16955" s="21"/>
      <c r="I16955" s="21"/>
      <c r="K16955" s="4"/>
      <c r="L16955" s="4">
        <v>-56.070999999999998</v>
      </c>
      <c r="M16955" s="4"/>
      <c r="N16955" s="4">
        <v>22.349</v>
      </c>
    </row>
    <row r="16956" spans="1:14">
      <c r="A16956" s="21"/>
      <c r="B16956" s="21">
        <v>6.117</v>
      </c>
      <c r="C16956" s="21"/>
      <c r="D16956" s="21">
        <v>29.228000000000002</v>
      </c>
      <c r="F16956" s="21"/>
      <c r="G16956" s="21"/>
      <c r="H16956" s="21"/>
      <c r="I16956" s="21"/>
      <c r="K16956" s="4"/>
      <c r="L16956" s="4">
        <v>-54.997</v>
      </c>
      <c r="M16956" s="4"/>
      <c r="N16956" s="4">
        <v>22.359000000000002</v>
      </c>
    </row>
    <row r="16957" spans="1:14">
      <c r="A16957" s="21"/>
      <c r="B16957" s="21">
        <v>7.2350000000000003</v>
      </c>
      <c r="C16957" s="21"/>
      <c r="D16957" s="21">
        <v>29.266999999999999</v>
      </c>
      <c r="F16957" s="21"/>
      <c r="G16957" s="21"/>
      <c r="H16957" s="21"/>
      <c r="I16957" s="21"/>
      <c r="K16957" s="4"/>
      <c r="L16957" s="4">
        <v>-52.314</v>
      </c>
      <c r="M16957" s="4"/>
      <c r="N16957" s="4">
        <v>22.350999999999999</v>
      </c>
    </row>
    <row r="16958" spans="1:14">
      <c r="A16958" s="21"/>
      <c r="B16958" s="21">
        <v>14.348000000000001</v>
      </c>
      <c r="C16958" s="21"/>
      <c r="D16958" s="21">
        <v>29.288</v>
      </c>
      <c r="F16958" s="21"/>
      <c r="G16958" s="21"/>
      <c r="H16958" s="21"/>
      <c r="I16958" s="21"/>
      <c r="K16958" s="4"/>
      <c r="L16958" s="4">
        <v>-28.574999999999999</v>
      </c>
      <c r="M16958" s="4"/>
      <c r="N16958" s="4">
        <v>22.302</v>
      </c>
    </row>
    <row r="16959" spans="1:14">
      <c r="A16959" s="21"/>
      <c r="B16959" s="21">
        <v>35.768000000000001</v>
      </c>
      <c r="C16959" s="21"/>
      <c r="D16959" s="21">
        <v>29.567</v>
      </c>
      <c r="F16959" s="21"/>
      <c r="G16959" s="21"/>
      <c r="H16959" s="21"/>
      <c r="I16959" s="21"/>
      <c r="K16959" s="4"/>
      <c r="L16959" s="4">
        <v>-13.839</v>
      </c>
      <c r="M16959" s="4"/>
      <c r="N16959" s="4">
        <v>22.395</v>
      </c>
    </row>
    <row r="16960" spans="1:14">
      <c r="A16960" s="21"/>
      <c r="B16960" s="21">
        <v>40.837000000000003</v>
      </c>
      <c r="C16960" s="21"/>
      <c r="D16960" s="21">
        <v>29.47</v>
      </c>
      <c r="F16960" s="21"/>
      <c r="G16960" s="21"/>
      <c r="H16960" s="21"/>
      <c r="I16960" s="21"/>
      <c r="K16960" s="4"/>
      <c r="L16960" s="4">
        <v>-7.883</v>
      </c>
      <c r="M16960" s="4"/>
      <c r="N16960" s="4">
        <v>22.411000000000001</v>
      </c>
    </row>
    <row r="16961" spans="1:14">
      <c r="A16961" s="21"/>
      <c r="B16961" s="21">
        <v>46.65</v>
      </c>
      <c r="C16961" s="21"/>
      <c r="D16961" s="21">
        <v>29.361999999999998</v>
      </c>
      <c r="F16961" s="21"/>
      <c r="G16961" s="21"/>
      <c r="H16961" s="21"/>
      <c r="I16961" s="21"/>
      <c r="K16961" s="4"/>
      <c r="L16961" s="4">
        <v>-1.643</v>
      </c>
      <c r="M16961" s="4"/>
      <c r="N16961" s="4">
        <v>22.542999999999999</v>
      </c>
    </row>
    <row r="16962" spans="1:14">
      <c r="A16962" s="21"/>
      <c r="B16962" s="21">
        <v>60.393999999999998</v>
      </c>
      <c r="C16962" s="21"/>
      <c r="D16962" s="21">
        <v>29.431999999999999</v>
      </c>
      <c r="F16962" s="21"/>
      <c r="G16962" s="21"/>
      <c r="H16962" s="21"/>
      <c r="I16962" s="21"/>
      <c r="K16962" s="4"/>
      <c r="L16962" s="4">
        <v>-0.108</v>
      </c>
      <c r="M16962" s="4"/>
      <c r="N16962" s="4">
        <v>22.562999999999999</v>
      </c>
    </row>
    <row r="16963" spans="1:14">
      <c r="A16963" s="21"/>
      <c r="B16963" s="21">
        <v>87.218000000000004</v>
      </c>
      <c r="C16963" s="21"/>
      <c r="D16963" s="21">
        <v>29.512</v>
      </c>
      <c r="F16963" s="21"/>
      <c r="G16963" s="21"/>
      <c r="H16963" s="21"/>
      <c r="I16963" s="21"/>
      <c r="K16963" s="4"/>
      <c r="L16963" s="4">
        <v>0</v>
      </c>
      <c r="M16963" s="4"/>
      <c r="N16963" s="4">
        <v>22.567</v>
      </c>
    </row>
    <row r="16964" spans="1:14">
      <c r="A16964" s="21"/>
      <c r="B16964" s="21">
        <v>100</v>
      </c>
      <c r="C16964" s="21"/>
      <c r="D16964" s="21">
        <v>29.677</v>
      </c>
      <c r="F16964" s="21"/>
      <c r="G16964" s="21"/>
      <c r="H16964" s="21"/>
      <c r="I16964" s="21"/>
      <c r="K16964" s="4"/>
      <c r="L16964" s="4">
        <v>3.1640000000000001</v>
      </c>
      <c r="M16964" s="4"/>
      <c r="N16964" s="4">
        <v>22.678000000000001</v>
      </c>
    </row>
    <row r="16965" spans="1:14">
      <c r="A16965" s="21" t="s">
        <v>563</v>
      </c>
      <c r="B16965" s="21"/>
      <c r="C16965" s="21"/>
      <c r="D16965" s="21"/>
      <c r="F16965" s="21"/>
      <c r="G16965" s="21"/>
      <c r="H16965" s="21"/>
      <c r="I16965" s="21"/>
      <c r="K16965" s="4"/>
      <c r="L16965" s="4">
        <v>24.013000000000002</v>
      </c>
      <c r="M16965" s="4"/>
      <c r="N16965" s="4">
        <v>22.79</v>
      </c>
    </row>
    <row r="16966" spans="1:14">
      <c r="A16966" s="21" t="s">
        <v>1</v>
      </c>
      <c r="B16966" s="21"/>
      <c r="C16966" s="21"/>
      <c r="D16966" s="21"/>
      <c r="F16966" s="21"/>
      <c r="G16966" s="21"/>
      <c r="H16966" s="21"/>
      <c r="I16966" s="21"/>
      <c r="K16966" s="4"/>
      <c r="L16966" s="4">
        <v>24.28</v>
      </c>
      <c r="M16966" s="4"/>
      <c r="N16966" s="4">
        <v>22.658000000000001</v>
      </c>
    </row>
    <row r="16967" spans="1:14">
      <c r="A16967" s="21"/>
      <c r="B16967" s="21">
        <v>-100</v>
      </c>
      <c r="C16967" s="21"/>
      <c r="D16967" s="21">
        <v>30.032</v>
      </c>
      <c r="F16967" s="21"/>
      <c r="G16967" s="21"/>
      <c r="H16967" s="21"/>
      <c r="I16967" s="21"/>
      <c r="K16967" s="4"/>
      <c r="L16967" s="4">
        <v>28.352</v>
      </c>
      <c r="M16967" s="4"/>
      <c r="N16967" s="4">
        <v>22.646999999999998</v>
      </c>
    </row>
    <row r="16968" spans="1:14">
      <c r="A16968" s="21"/>
      <c r="B16968" s="21">
        <v>-93.24</v>
      </c>
      <c r="C16968" s="21"/>
      <c r="D16968" s="21">
        <v>29.207999999999998</v>
      </c>
      <c r="F16968" s="21"/>
      <c r="G16968" s="21"/>
      <c r="H16968" s="21"/>
      <c r="I16968" s="21"/>
      <c r="K16968" s="4"/>
      <c r="L16968" s="4">
        <v>47.823</v>
      </c>
      <c r="M16968" s="4"/>
      <c r="N16968" s="4">
        <v>22.606000000000002</v>
      </c>
    </row>
    <row r="16969" spans="1:14">
      <c r="A16969" s="21"/>
      <c r="B16969" s="21">
        <v>-77.796000000000006</v>
      </c>
      <c r="C16969" s="21"/>
      <c r="D16969" s="21">
        <v>29.347000000000001</v>
      </c>
      <c r="F16969" s="21"/>
      <c r="G16969" s="21"/>
      <c r="H16969" s="21"/>
      <c r="I16969" s="21"/>
      <c r="K16969" s="4"/>
      <c r="L16969" s="4">
        <v>54.435000000000002</v>
      </c>
      <c r="M16969" s="4"/>
      <c r="N16969" s="4">
        <v>22.609000000000002</v>
      </c>
    </row>
    <row r="16970" spans="1:14">
      <c r="A16970" s="21"/>
      <c r="B16970" s="21">
        <v>-65.786000000000001</v>
      </c>
      <c r="C16970" s="21"/>
      <c r="D16970" s="21">
        <v>29.213000000000001</v>
      </c>
      <c r="F16970" s="21"/>
      <c r="G16970" s="21"/>
      <c r="H16970" s="21"/>
      <c r="I16970" s="21"/>
      <c r="K16970" s="4"/>
      <c r="L16970" s="4">
        <v>73.994</v>
      </c>
      <c r="M16970" s="4"/>
      <c r="N16970" s="4">
        <v>22.588999999999999</v>
      </c>
    </row>
    <row r="16971" spans="1:14">
      <c r="A16971" s="21"/>
      <c r="B16971" s="21">
        <v>-54.338999999999999</v>
      </c>
      <c r="C16971" s="21"/>
      <c r="D16971" s="21">
        <v>29.224</v>
      </c>
      <c r="F16971" s="21"/>
      <c r="G16971" s="21"/>
      <c r="H16971" s="21"/>
      <c r="I16971" s="21"/>
      <c r="K16971" s="4"/>
      <c r="L16971" s="4">
        <v>95.912999999999997</v>
      </c>
      <c r="M16971" s="4"/>
      <c r="N16971" s="4">
        <v>22.617000000000001</v>
      </c>
    </row>
    <row r="16972" spans="1:14">
      <c r="A16972" s="21"/>
      <c r="B16972" s="21">
        <v>-49.506999999999998</v>
      </c>
      <c r="C16972" s="21"/>
      <c r="D16972" s="21">
        <v>29.219000000000001</v>
      </c>
      <c r="F16972" s="21"/>
      <c r="G16972" s="21"/>
      <c r="H16972" s="21"/>
      <c r="I16972" s="21"/>
      <c r="K16972" s="4"/>
      <c r="L16972" s="4">
        <v>99.644000000000005</v>
      </c>
      <c r="M16972" s="4"/>
      <c r="N16972" s="4">
        <v>22.623999999999999</v>
      </c>
    </row>
    <row r="16973" spans="1:14">
      <c r="A16973" s="21"/>
      <c r="B16973" s="21">
        <v>-48.335999999999999</v>
      </c>
      <c r="C16973" s="21"/>
      <c r="D16973" s="21">
        <v>29.196999999999999</v>
      </c>
      <c r="F16973" s="21"/>
      <c r="G16973" s="21"/>
      <c r="H16973" s="21"/>
      <c r="I16973" s="21"/>
      <c r="K16973" s="4"/>
      <c r="L16973" s="4">
        <v>100</v>
      </c>
      <c r="M16973" s="4"/>
      <c r="N16973" s="4">
        <v>22.623999999999999</v>
      </c>
    </row>
    <row r="16974" spans="1:14">
      <c r="A16974" s="21"/>
      <c r="B16974" s="21">
        <v>-46.244</v>
      </c>
      <c r="C16974" s="21"/>
      <c r="D16974" s="21">
        <v>29.530999999999999</v>
      </c>
      <c r="F16974" s="21"/>
      <c r="G16974" s="21"/>
      <c r="H16974" s="21"/>
      <c r="I16974" s="21"/>
      <c r="K16974" s="4" t="s">
        <v>564</v>
      </c>
      <c r="L16974" s="4"/>
      <c r="M16974" s="4"/>
      <c r="N16974" s="4"/>
    </row>
    <row r="16975" spans="1:14">
      <c r="A16975" s="21"/>
      <c r="B16975" s="21">
        <v>-45.656999999999996</v>
      </c>
      <c r="C16975" s="21"/>
      <c r="D16975" s="21">
        <v>29.574000000000002</v>
      </c>
      <c r="F16975" s="21"/>
      <c r="G16975" s="21"/>
      <c r="H16975" s="21"/>
      <c r="I16975" s="21"/>
      <c r="K16975" s="4" t="s">
        <v>1</v>
      </c>
      <c r="L16975" s="4"/>
      <c r="M16975" s="4"/>
      <c r="N16975" s="4"/>
    </row>
    <row r="16976" spans="1:14">
      <c r="A16976" s="21"/>
      <c r="B16976" s="21">
        <v>-34.829000000000001</v>
      </c>
      <c r="C16976" s="21"/>
      <c r="D16976" s="21">
        <v>29.29</v>
      </c>
      <c r="F16976" s="21"/>
      <c r="G16976" s="21"/>
      <c r="H16976" s="21"/>
      <c r="I16976" s="21"/>
      <c r="K16976" s="4"/>
      <c r="L16976" s="4">
        <v>-100</v>
      </c>
      <c r="M16976" s="4"/>
      <c r="N16976" s="4">
        <v>22.364999999999998</v>
      </c>
    </row>
    <row r="16977" spans="1:14">
      <c r="A16977" s="21"/>
      <c r="B16977" s="21">
        <v>-26.806000000000001</v>
      </c>
      <c r="C16977" s="21"/>
      <c r="D16977" s="21">
        <v>29.297999999999998</v>
      </c>
      <c r="F16977" s="21"/>
      <c r="G16977" s="21"/>
      <c r="H16977" s="21"/>
      <c r="I16977" s="21"/>
      <c r="K16977" s="4"/>
      <c r="L16977" s="4">
        <v>-93.349000000000004</v>
      </c>
      <c r="M16977" s="4"/>
      <c r="N16977" s="4">
        <v>22.283999999999999</v>
      </c>
    </row>
    <row r="16978" spans="1:14">
      <c r="A16978" s="21"/>
      <c r="B16978" s="21">
        <v>-22.619</v>
      </c>
      <c r="C16978" s="21"/>
      <c r="D16978" s="21">
        <v>29.221</v>
      </c>
      <c r="F16978" s="21"/>
      <c r="G16978" s="21"/>
      <c r="H16978" s="21"/>
      <c r="I16978" s="21"/>
      <c r="K16978" s="4"/>
      <c r="L16978" s="4">
        <v>-86.602999999999994</v>
      </c>
      <c r="M16978" s="4"/>
      <c r="N16978" s="4">
        <v>22.225000000000001</v>
      </c>
    </row>
    <row r="16979" spans="1:14">
      <c r="A16979" s="21"/>
      <c r="B16979" s="21">
        <v>-13.803000000000001</v>
      </c>
      <c r="C16979" s="21"/>
      <c r="D16979" s="21">
        <v>29.215</v>
      </c>
      <c r="F16979" s="21"/>
      <c r="G16979" s="21"/>
      <c r="H16979" s="21"/>
      <c r="I16979" s="21"/>
      <c r="K16979" s="4"/>
      <c r="L16979" s="4">
        <v>-54.924999999999997</v>
      </c>
      <c r="M16979" s="4"/>
      <c r="N16979" s="4">
        <v>22.324000000000002</v>
      </c>
    </row>
    <row r="16980" spans="1:14">
      <c r="A16980" s="21"/>
      <c r="B16980" s="21">
        <v>-0.77400000000000002</v>
      </c>
      <c r="C16980" s="21"/>
      <c r="D16980" s="21">
        <v>29.23</v>
      </c>
      <c r="F16980" s="21"/>
      <c r="G16980" s="21"/>
      <c r="H16980" s="21"/>
      <c r="I16980" s="21"/>
      <c r="K16980" s="4"/>
      <c r="L16980" s="4">
        <v>-53.557000000000002</v>
      </c>
      <c r="M16980" s="4"/>
      <c r="N16980" s="4">
        <v>22.326000000000001</v>
      </c>
    </row>
    <row r="16981" spans="1:14">
      <c r="A16981" s="21"/>
      <c r="B16981" s="21">
        <v>0</v>
      </c>
      <c r="C16981" s="21"/>
      <c r="D16981" s="21">
        <v>29.233000000000001</v>
      </c>
      <c r="F16981" s="21"/>
      <c r="G16981" s="21"/>
      <c r="H16981" s="21"/>
      <c r="I16981" s="21"/>
      <c r="K16981" s="4"/>
      <c r="L16981" s="4">
        <v>-51.548999999999999</v>
      </c>
      <c r="M16981" s="4"/>
      <c r="N16981" s="4">
        <v>22.318999999999999</v>
      </c>
    </row>
    <row r="16982" spans="1:14">
      <c r="A16982" s="21"/>
      <c r="B16982" s="21">
        <v>8.2490000000000006</v>
      </c>
      <c r="C16982" s="21"/>
      <c r="D16982" s="21">
        <v>29.263999999999999</v>
      </c>
      <c r="F16982" s="21"/>
      <c r="G16982" s="21"/>
      <c r="H16982" s="21"/>
      <c r="I16982" s="21"/>
      <c r="K16982" s="4"/>
      <c r="L16982" s="4">
        <v>-30.67</v>
      </c>
      <c r="M16982" s="4"/>
      <c r="N16982" s="4">
        <v>22.349</v>
      </c>
    </row>
    <row r="16983" spans="1:14">
      <c r="A16983" s="21"/>
      <c r="B16983" s="21">
        <v>12.583</v>
      </c>
      <c r="C16983" s="21"/>
      <c r="D16983" s="21">
        <v>29.277000000000001</v>
      </c>
      <c r="F16983" s="21"/>
      <c r="G16983" s="21"/>
      <c r="H16983" s="21"/>
      <c r="I16983" s="21"/>
      <c r="K16983" s="4"/>
      <c r="L16983" s="4">
        <v>-6.407</v>
      </c>
      <c r="M16983" s="4"/>
      <c r="N16983" s="4">
        <v>22.559000000000001</v>
      </c>
    </row>
    <row r="16984" spans="1:14">
      <c r="A16984" s="21"/>
      <c r="B16984" s="21">
        <v>17.286999999999999</v>
      </c>
      <c r="C16984" s="21"/>
      <c r="D16984" s="21">
        <v>29.338000000000001</v>
      </c>
      <c r="F16984" s="21"/>
      <c r="G16984" s="21"/>
      <c r="H16984" s="21"/>
      <c r="I16984" s="21"/>
      <c r="K16984" s="4"/>
      <c r="L16984" s="4">
        <v>-3.7429999999999999</v>
      </c>
      <c r="M16984" s="4"/>
      <c r="N16984" s="4">
        <v>22.585000000000001</v>
      </c>
    </row>
    <row r="16985" spans="1:14">
      <c r="A16985" s="21"/>
      <c r="B16985" s="21">
        <v>19.812000000000001</v>
      </c>
      <c r="C16985" s="21"/>
      <c r="D16985" s="21">
        <v>29.29</v>
      </c>
      <c r="F16985" s="21"/>
      <c r="G16985" s="21"/>
      <c r="H16985" s="21"/>
      <c r="I16985" s="21"/>
      <c r="K16985" s="4"/>
      <c r="L16985" s="4">
        <v>-3.1230000000000002</v>
      </c>
      <c r="M16985" s="4"/>
      <c r="N16985" s="4">
        <v>22.6</v>
      </c>
    </row>
    <row r="16986" spans="1:14">
      <c r="A16986" s="21"/>
      <c r="B16986" s="21">
        <v>44.201000000000001</v>
      </c>
      <c r="C16986" s="21"/>
      <c r="D16986" s="21">
        <v>29.433</v>
      </c>
      <c r="F16986" s="21"/>
      <c r="G16986" s="21"/>
      <c r="H16986" s="21"/>
      <c r="I16986" s="21"/>
      <c r="K16986" s="4"/>
      <c r="L16986" s="4">
        <v>0</v>
      </c>
      <c r="M16986" s="4"/>
      <c r="N16986" s="4">
        <v>22.707000000000001</v>
      </c>
    </row>
    <row r="16987" spans="1:14">
      <c r="A16987" s="21"/>
      <c r="B16987" s="21">
        <v>45.895000000000003</v>
      </c>
      <c r="C16987" s="21"/>
      <c r="D16987" s="21">
        <v>29.405000000000001</v>
      </c>
      <c r="F16987" s="21"/>
      <c r="G16987" s="21"/>
      <c r="H16987" s="21"/>
      <c r="I16987" s="21"/>
      <c r="K16987" s="4"/>
      <c r="L16987" s="4">
        <v>11.596</v>
      </c>
      <c r="M16987" s="4"/>
      <c r="N16987" s="4">
        <v>23.105</v>
      </c>
    </row>
    <row r="16988" spans="1:14">
      <c r="A16988" s="21"/>
      <c r="B16988" s="21">
        <v>60.555999999999997</v>
      </c>
      <c r="C16988" s="21"/>
      <c r="D16988" s="21">
        <v>29.367000000000001</v>
      </c>
      <c r="F16988" s="21"/>
      <c r="G16988" s="21"/>
      <c r="H16988" s="21"/>
      <c r="I16988" s="21"/>
      <c r="K16988" s="4"/>
      <c r="L16988" s="4">
        <v>18.082999999999998</v>
      </c>
      <c r="M16988" s="4"/>
      <c r="N16988" s="4">
        <v>23.109000000000002</v>
      </c>
    </row>
    <row r="16989" spans="1:14">
      <c r="A16989" s="21"/>
      <c r="B16989" s="21">
        <v>64.456000000000003</v>
      </c>
      <c r="C16989" s="21"/>
      <c r="D16989" s="21">
        <v>29.387</v>
      </c>
      <c r="F16989" s="21"/>
      <c r="G16989" s="21"/>
      <c r="H16989" s="21"/>
      <c r="I16989" s="21"/>
      <c r="K16989" s="4"/>
      <c r="L16989" s="4">
        <v>25.013000000000002</v>
      </c>
      <c r="M16989" s="4"/>
      <c r="N16989" s="4">
        <v>22.58</v>
      </c>
    </row>
    <row r="16990" spans="1:14">
      <c r="A16990" s="21"/>
      <c r="B16990" s="21">
        <v>76.046000000000006</v>
      </c>
      <c r="C16990" s="21"/>
      <c r="D16990" s="21">
        <v>29.422000000000001</v>
      </c>
      <c r="F16990" s="21"/>
      <c r="G16990" s="21"/>
      <c r="H16990" s="21"/>
      <c r="I16990" s="21"/>
      <c r="K16990" s="4"/>
      <c r="L16990" s="4">
        <v>49.462000000000003</v>
      </c>
      <c r="M16990" s="4"/>
      <c r="N16990" s="4">
        <v>22.632999999999999</v>
      </c>
    </row>
    <row r="16991" spans="1:14">
      <c r="A16991" s="21"/>
      <c r="B16991" s="21">
        <v>100</v>
      </c>
      <c r="C16991" s="21"/>
      <c r="D16991" s="21">
        <v>29.495000000000001</v>
      </c>
      <c r="F16991" s="21"/>
      <c r="G16991" s="21"/>
      <c r="H16991" s="21"/>
      <c r="I16991" s="21"/>
      <c r="K16991" s="4"/>
      <c r="L16991" s="4">
        <v>50.100999999999999</v>
      </c>
      <c r="M16991" s="4"/>
      <c r="N16991" s="4">
        <v>22.632000000000001</v>
      </c>
    </row>
    <row r="16992" spans="1:14">
      <c r="A16992" s="21" t="s">
        <v>564</v>
      </c>
      <c r="B16992" s="21"/>
      <c r="C16992" s="21"/>
      <c r="D16992" s="21"/>
      <c r="F16992" s="21"/>
      <c r="G16992" s="21"/>
      <c r="H16992" s="21"/>
      <c r="I16992" s="21"/>
      <c r="K16992" s="4"/>
      <c r="L16992" s="4">
        <v>50.612000000000002</v>
      </c>
      <c r="M16992" s="4"/>
      <c r="N16992" s="4">
        <v>22.632000000000001</v>
      </c>
    </row>
    <row r="16993" spans="1:14">
      <c r="A16993" s="21" t="s">
        <v>1</v>
      </c>
      <c r="B16993" s="21"/>
      <c r="C16993" s="21"/>
      <c r="D16993" s="21"/>
      <c r="F16993" s="21"/>
      <c r="G16993" s="21"/>
      <c r="H16993" s="21"/>
      <c r="I16993" s="21"/>
      <c r="K16993" s="4"/>
      <c r="L16993" s="4">
        <v>58.393999999999998</v>
      </c>
      <c r="M16993" s="4"/>
      <c r="N16993" s="4">
        <v>22.623999999999999</v>
      </c>
    </row>
    <row r="16994" spans="1:14">
      <c r="A16994" s="21"/>
      <c r="B16994" s="21">
        <v>-100</v>
      </c>
      <c r="C16994" s="21"/>
      <c r="D16994" s="21">
        <v>29.077999999999999</v>
      </c>
      <c r="F16994" s="21"/>
      <c r="G16994" s="21"/>
      <c r="H16994" s="21"/>
      <c r="I16994" s="21"/>
      <c r="K16994" s="4"/>
      <c r="L16994" s="4">
        <v>74.518000000000001</v>
      </c>
      <c r="M16994" s="4"/>
      <c r="N16994" s="4">
        <v>22.606000000000002</v>
      </c>
    </row>
    <row r="16995" spans="1:14">
      <c r="A16995" s="21"/>
      <c r="B16995" s="21">
        <v>-99.924999999999997</v>
      </c>
      <c r="C16995" s="21"/>
      <c r="D16995" s="21">
        <v>29.079000000000001</v>
      </c>
      <c r="F16995" s="21"/>
      <c r="G16995" s="21"/>
      <c r="H16995" s="21"/>
      <c r="I16995" s="21"/>
      <c r="K16995" s="4"/>
      <c r="L16995" s="4">
        <v>75.319000000000003</v>
      </c>
      <c r="M16995" s="4"/>
      <c r="N16995" s="4">
        <v>22.606000000000002</v>
      </c>
    </row>
    <row r="16996" spans="1:14">
      <c r="A16996" s="21"/>
      <c r="B16996" s="21">
        <v>-98.808999999999997</v>
      </c>
      <c r="C16996" s="21"/>
      <c r="D16996" s="21">
        <v>29.084</v>
      </c>
      <c r="F16996" s="21"/>
      <c r="G16996" s="21"/>
      <c r="H16996" s="21"/>
      <c r="I16996" s="21"/>
      <c r="K16996" s="4"/>
      <c r="L16996" s="4">
        <v>100</v>
      </c>
      <c r="M16996" s="4"/>
      <c r="N16996" s="4">
        <v>22.638000000000002</v>
      </c>
    </row>
    <row r="16997" spans="1:14">
      <c r="A16997" s="21"/>
      <c r="B16997" s="21">
        <v>-51.237000000000002</v>
      </c>
      <c r="C16997" s="21"/>
      <c r="D16997" s="21">
        <v>29.526</v>
      </c>
      <c r="F16997" s="21"/>
      <c r="G16997" s="21"/>
      <c r="H16997" s="21"/>
      <c r="I16997" s="21"/>
      <c r="K16997" s="4" t="s">
        <v>565</v>
      </c>
      <c r="L16997" s="4"/>
      <c r="M16997" s="4"/>
      <c r="N16997" s="4"/>
    </row>
    <row r="16998" spans="1:14">
      <c r="A16998" s="21"/>
      <c r="B16998" s="21">
        <v>-44.372999999999998</v>
      </c>
      <c r="C16998" s="21"/>
      <c r="D16998" s="21">
        <v>29.506</v>
      </c>
      <c r="F16998" s="21"/>
      <c r="G16998" s="21"/>
      <c r="H16998" s="21"/>
      <c r="I16998" s="21"/>
      <c r="K16998" s="4" t="s">
        <v>1</v>
      </c>
      <c r="L16998" s="4"/>
      <c r="M16998" s="4"/>
      <c r="N16998" s="4"/>
    </row>
    <row r="16999" spans="1:14">
      <c r="A16999" s="21"/>
      <c r="B16999" s="21">
        <v>-30.718</v>
      </c>
      <c r="C16999" s="21"/>
      <c r="D16999" s="21">
        <v>29.219000000000001</v>
      </c>
      <c r="F16999" s="21"/>
      <c r="G16999" s="21"/>
      <c r="H16999" s="21"/>
      <c r="I16999" s="21"/>
      <c r="K16999" s="4"/>
      <c r="L16999" s="4">
        <v>-100</v>
      </c>
      <c r="M16999" s="4"/>
      <c r="N16999" s="4">
        <v>22.41</v>
      </c>
    </row>
    <row r="17000" spans="1:14">
      <c r="A17000" s="21"/>
      <c r="B17000" s="21">
        <v>-26.233000000000001</v>
      </c>
      <c r="C17000" s="21"/>
      <c r="D17000" s="21">
        <v>29.196000000000002</v>
      </c>
      <c r="F17000" s="21"/>
      <c r="G17000" s="21"/>
      <c r="H17000" s="21"/>
      <c r="I17000" s="21"/>
      <c r="K17000" s="4"/>
      <c r="L17000" s="4">
        <v>-91.86</v>
      </c>
      <c r="M17000" s="4"/>
      <c r="N17000" s="4">
        <v>22.363</v>
      </c>
    </row>
    <row r="17001" spans="1:14">
      <c r="A17001" s="21"/>
      <c r="B17001" s="21">
        <v>-3.415</v>
      </c>
      <c r="C17001" s="21"/>
      <c r="D17001" s="21">
        <v>29.25</v>
      </c>
      <c r="F17001" s="21"/>
      <c r="G17001" s="21"/>
      <c r="H17001" s="21"/>
      <c r="I17001" s="21"/>
      <c r="K17001" s="4"/>
      <c r="L17001" s="4">
        <v>-86.149000000000001</v>
      </c>
      <c r="M17001" s="4"/>
      <c r="N17001" s="4">
        <v>22.306999999999999</v>
      </c>
    </row>
    <row r="17002" spans="1:14">
      <c r="A17002" s="21"/>
      <c r="B17002" s="21">
        <v>-1.841</v>
      </c>
      <c r="C17002" s="21"/>
      <c r="D17002" s="21">
        <v>29.253</v>
      </c>
      <c r="F17002" s="21"/>
      <c r="G17002" s="21"/>
      <c r="H17002" s="21"/>
      <c r="I17002" s="21"/>
      <c r="K17002" s="4"/>
      <c r="L17002" s="4">
        <v>-84.948999999999998</v>
      </c>
      <c r="M17002" s="4"/>
      <c r="N17002" s="4">
        <v>22.312999999999999</v>
      </c>
    </row>
    <row r="17003" spans="1:14">
      <c r="A17003" s="21"/>
      <c r="B17003" s="21">
        <v>-4.5999999999999999E-2</v>
      </c>
      <c r="C17003" s="21"/>
      <c r="D17003" s="21">
        <v>29.27</v>
      </c>
      <c r="F17003" s="21"/>
      <c r="G17003" s="21"/>
      <c r="H17003" s="21"/>
      <c r="I17003" s="21"/>
      <c r="K17003" s="4"/>
      <c r="L17003" s="4">
        <v>-63.173000000000002</v>
      </c>
      <c r="M17003" s="4"/>
      <c r="N17003" s="4">
        <v>22.925000000000001</v>
      </c>
    </row>
    <row r="17004" spans="1:14">
      <c r="A17004" s="21"/>
      <c r="B17004" s="21">
        <v>0</v>
      </c>
      <c r="C17004" s="21"/>
      <c r="D17004" s="21">
        <v>29.271000000000001</v>
      </c>
      <c r="F17004" s="21"/>
      <c r="G17004" s="21"/>
      <c r="H17004" s="21"/>
      <c r="I17004" s="21"/>
      <c r="K17004" s="4"/>
      <c r="L17004" s="4">
        <v>-50.893000000000001</v>
      </c>
      <c r="M17004" s="4"/>
      <c r="N17004" s="4">
        <v>22.407</v>
      </c>
    </row>
    <row r="17005" spans="1:14">
      <c r="A17005" s="21"/>
      <c r="B17005" s="21">
        <v>17.093</v>
      </c>
      <c r="C17005" s="21"/>
      <c r="D17005" s="21">
        <v>29.38</v>
      </c>
      <c r="F17005" s="21"/>
      <c r="G17005" s="21"/>
      <c r="H17005" s="21"/>
      <c r="I17005" s="21"/>
      <c r="K17005" s="4"/>
      <c r="L17005" s="4">
        <v>-50.341000000000001</v>
      </c>
      <c r="M17005" s="4"/>
      <c r="N17005" s="4">
        <v>22.396000000000001</v>
      </c>
    </row>
    <row r="17006" spans="1:14">
      <c r="A17006" s="21"/>
      <c r="B17006" s="21">
        <v>40.701999999999998</v>
      </c>
      <c r="C17006" s="21"/>
      <c r="D17006" s="21">
        <v>29.516999999999999</v>
      </c>
      <c r="F17006" s="21"/>
      <c r="G17006" s="21"/>
      <c r="H17006" s="21"/>
      <c r="I17006" s="21"/>
      <c r="K17006" s="4"/>
      <c r="L17006" s="4">
        <v>-31.922000000000001</v>
      </c>
      <c r="M17006" s="4"/>
      <c r="N17006" s="4">
        <v>22.414999999999999</v>
      </c>
    </row>
    <row r="17007" spans="1:14">
      <c r="A17007" s="21"/>
      <c r="B17007" s="21">
        <v>44.886000000000003</v>
      </c>
      <c r="C17007" s="21"/>
      <c r="D17007" s="21">
        <v>29.516999999999999</v>
      </c>
      <c r="F17007" s="21"/>
      <c r="G17007" s="21"/>
      <c r="H17007" s="21"/>
      <c r="I17007" s="21"/>
      <c r="K17007" s="4"/>
      <c r="L17007" s="4">
        <v>-26.052</v>
      </c>
      <c r="M17007" s="4"/>
      <c r="N17007" s="4">
        <v>22.420999999999999</v>
      </c>
    </row>
    <row r="17008" spans="1:14">
      <c r="A17008" s="21"/>
      <c r="B17008" s="21">
        <v>48.847000000000001</v>
      </c>
      <c r="C17008" s="21"/>
      <c r="D17008" s="21">
        <v>29.542999999999999</v>
      </c>
      <c r="F17008" s="21"/>
      <c r="G17008" s="21"/>
      <c r="H17008" s="21"/>
      <c r="I17008" s="21"/>
      <c r="K17008" s="4"/>
      <c r="L17008" s="4">
        <v>-8.6300000000000008</v>
      </c>
      <c r="M17008" s="4"/>
      <c r="N17008" s="4">
        <v>22.443000000000001</v>
      </c>
    </row>
    <row r="17009" spans="1:14">
      <c r="A17009" s="21"/>
      <c r="B17009" s="21">
        <v>52.843000000000004</v>
      </c>
      <c r="C17009" s="21"/>
      <c r="D17009" s="21">
        <v>29.504999999999999</v>
      </c>
      <c r="F17009" s="21"/>
      <c r="G17009" s="21"/>
      <c r="H17009" s="21"/>
      <c r="I17009" s="21"/>
      <c r="K17009" s="4"/>
      <c r="L17009" s="4">
        <v>0</v>
      </c>
      <c r="M17009" s="4"/>
      <c r="N17009" s="4">
        <v>22.516999999999999</v>
      </c>
    </row>
    <row r="17010" spans="1:14">
      <c r="A17010" s="21"/>
      <c r="B17010" s="21">
        <v>55.591000000000001</v>
      </c>
      <c r="C17010" s="21"/>
      <c r="D17010" s="21">
        <v>29.571000000000002</v>
      </c>
      <c r="F17010" s="21"/>
      <c r="G17010" s="21"/>
      <c r="H17010" s="21"/>
      <c r="I17010" s="21"/>
      <c r="K17010" s="4"/>
      <c r="L17010" s="4">
        <v>1.0389999999999999</v>
      </c>
      <c r="M17010" s="4"/>
      <c r="N17010" s="4">
        <v>22.526</v>
      </c>
    </row>
    <row r="17011" spans="1:14">
      <c r="A17011" s="21"/>
      <c r="B17011" s="21">
        <v>67.646000000000001</v>
      </c>
      <c r="C17011" s="21"/>
      <c r="D17011" s="21">
        <v>29.65</v>
      </c>
      <c r="F17011" s="21"/>
      <c r="G17011" s="21"/>
      <c r="H17011" s="21"/>
      <c r="I17011" s="21"/>
      <c r="K17011" s="4"/>
      <c r="L17011" s="4">
        <v>1.573</v>
      </c>
      <c r="M17011" s="4"/>
      <c r="N17011" s="4">
        <v>22.542000000000002</v>
      </c>
    </row>
    <row r="17012" spans="1:14">
      <c r="A17012" s="21"/>
      <c r="B17012" s="21">
        <v>82.733000000000004</v>
      </c>
      <c r="C17012" s="21"/>
      <c r="D17012" s="21">
        <v>29.617999999999999</v>
      </c>
      <c r="F17012" s="21"/>
      <c r="G17012" s="21"/>
      <c r="H17012" s="21"/>
      <c r="I17012" s="21"/>
      <c r="K17012" s="4"/>
      <c r="L17012" s="4">
        <v>31.535</v>
      </c>
      <c r="M17012" s="4"/>
      <c r="N17012" s="4">
        <v>22.655999999999999</v>
      </c>
    </row>
    <row r="17013" spans="1:14">
      <c r="A17013" s="21"/>
      <c r="B17013" s="21">
        <v>100</v>
      </c>
      <c r="C17013" s="21"/>
      <c r="D17013" s="21">
        <v>29.463000000000001</v>
      </c>
      <c r="F17013" s="21"/>
      <c r="G17013" s="21"/>
      <c r="H17013" s="21"/>
      <c r="I17013" s="21"/>
      <c r="K17013" s="4"/>
      <c r="L17013" s="4">
        <v>32.159999999999997</v>
      </c>
      <c r="M17013" s="4"/>
      <c r="N17013" s="4">
        <v>22.614999999999998</v>
      </c>
    </row>
    <row r="17014" spans="1:14">
      <c r="A17014" s="21" t="s">
        <v>565</v>
      </c>
      <c r="B17014" s="21"/>
      <c r="C17014" s="21"/>
      <c r="D17014" s="21"/>
      <c r="F17014" s="21"/>
      <c r="G17014" s="21"/>
      <c r="H17014" s="21"/>
      <c r="I17014" s="21"/>
      <c r="K17014" s="4"/>
      <c r="L17014" s="4">
        <v>33.255000000000003</v>
      </c>
      <c r="M17014" s="4"/>
      <c r="N17014" s="4">
        <v>22.617999999999999</v>
      </c>
    </row>
    <row r="17015" spans="1:14">
      <c r="A17015" s="21" t="s">
        <v>1</v>
      </c>
      <c r="B17015" s="21"/>
      <c r="C17015" s="21"/>
      <c r="D17015" s="21"/>
      <c r="F17015" s="21"/>
      <c r="G17015" s="21"/>
      <c r="H17015" s="21"/>
      <c r="I17015" s="21"/>
      <c r="K17015" s="4"/>
      <c r="L17015" s="4">
        <v>55.545000000000002</v>
      </c>
      <c r="M17015" s="4"/>
      <c r="N17015" s="4">
        <v>22.643999999999998</v>
      </c>
    </row>
    <row r="17016" spans="1:14">
      <c r="A17016" s="21"/>
      <c r="B17016" s="21">
        <v>-100</v>
      </c>
      <c r="C17016" s="21"/>
      <c r="D17016" s="21">
        <v>29.033000000000001</v>
      </c>
      <c r="F17016" s="21"/>
      <c r="G17016" s="21"/>
      <c r="H17016" s="21"/>
      <c r="I17016" s="21"/>
      <c r="K17016" s="4"/>
      <c r="L17016" s="4">
        <v>56.618000000000002</v>
      </c>
      <c r="M17016" s="4"/>
      <c r="N17016" s="4">
        <v>22.641999999999999</v>
      </c>
    </row>
    <row r="17017" spans="1:14">
      <c r="A17017" s="21"/>
      <c r="B17017" s="21">
        <v>-72.016999999999996</v>
      </c>
      <c r="C17017" s="21"/>
      <c r="D17017" s="21">
        <v>29.356999999999999</v>
      </c>
      <c r="F17017" s="21"/>
      <c r="G17017" s="21"/>
      <c r="H17017" s="21"/>
      <c r="I17017" s="21"/>
      <c r="K17017" s="4"/>
      <c r="L17017" s="4">
        <v>78.171999999999997</v>
      </c>
      <c r="M17017" s="4"/>
      <c r="N17017" s="4">
        <v>22.623000000000001</v>
      </c>
    </row>
    <row r="17018" spans="1:14">
      <c r="A17018" s="21"/>
      <c r="B17018" s="21">
        <v>-65.19</v>
      </c>
      <c r="C17018" s="21"/>
      <c r="D17018" s="21">
        <v>29.39</v>
      </c>
      <c r="F17018" s="21"/>
      <c r="G17018" s="21"/>
      <c r="H17018" s="21"/>
      <c r="I17018" s="21"/>
      <c r="K17018" s="4"/>
      <c r="L17018" s="4">
        <v>79.272000000000006</v>
      </c>
      <c r="M17018" s="4"/>
      <c r="N17018" s="4">
        <v>22.625</v>
      </c>
    </row>
    <row r="17019" spans="1:14">
      <c r="A17019" s="21"/>
      <c r="B17019" s="21">
        <v>-61.171999999999997</v>
      </c>
      <c r="C17019" s="21"/>
      <c r="D17019" s="21">
        <v>29.507999999999999</v>
      </c>
      <c r="F17019" s="21"/>
      <c r="G17019" s="21"/>
      <c r="H17019" s="21"/>
      <c r="I17019" s="21"/>
      <c r="K17019" s="4"/>
      <c r="L17019" s="4">
        <v>100</v>
      </c>
      <c r="M17019" s="4"/>
      <c r="N17019" s="4">
        <v>22.634</v>
      </c>
    </row>
    <row r="17020" spans="1:14">
      <c r="A17020" s="21"/>
      <c r="B17020" s="21">
        <v>-52.12</v>
      </c>
      <c r="C17020" s="21"/>
      <c r="D17020" s="21">
        <v>29.359000000000002</v>
      </c>
      <c r="F17020" s="21"/>
      <c r="G17020" s="21"/>
      <c r="H17020" s="21"/>
      <c r="I17020" s="21"/>
      <c r="K17020" s="4" t="s">
        <v>566</v>
      </c>
      <c r="L17020" s="4"/>
      <c r="M17020" s="4"/>
      <c r="N17020" s="4"/>
    </row>
    <row r="17021" spans="1:14">
      <c r="A17021" s="21"/>
      <c r="B17021" s="21">
        <v>-40.929000000000002</v>
      </c>
      <c r="C17021" s="21"/>
      <c r="D17021" s="21">
        <v>29.327000000000002</v>
      </c>
      <c r="F17021" s="21"/>
      <c r="G17021" s="21"/>
      <c r="H17021" s="21"/>
      <c r="I17021" s="21"/>
      <c r="K17021" s="4" t="s">
        <v>1</v>
      </c>
      <c r="L17021" s="4"/>
      <c r="M17021" s="4"/>
      <c r="N17021" s="4"/>
    </row>
    <row r="17022" spans="1:14">
      <c r="A17022" s="21"/>
      <c r="B17022" s="21">
        <v>-40.03</v>
      </c>
      <c r="C17022" s="21"/>
      <c r="D17022" s="21">
        <v>29.308</v>
      </c>
      <c r="F17022" s="21"/>
      <c r="G17022" s="21"/>
      <c r="H17022" s="21"/>
      <c r="I17022" s="21"/>
      <c r="K17022" s="4"/>
      <c r="L17022" s="4">
        <v>-100</v>
      </c>
      <c r="M17022" s="4"/>
      <c r="N17022" s="4">
        <v>22.373000000000001</v>
      </c>
    </row>
    <row r="17023" spans="1:14">
      <c r="A17023" s="21"/>
      <c r="B17023" s="21">
        <v>-36.659999999999997</v>
      </c>
      <c r="C17023" s="21"/>
      <c r="D17023" s="21">
        <v>29.29</v>
      </c>
      <c r="F17023" s="21"/>
      <c r="G17023" s="21"/>
      <c r="H17023" s="21"/>
      <c r="I17023" s="21"/>
      <c r="K17023" s="4"/>
      <c r="L17023" s="4">
        <v>-89.048000000000002</v>
      </c>
      <c r="M17023" s="4"/>
      <c r="N17023" s="4">
        <v>22.372</v>
      </c>
    </row>
    <row r="17024" spans="1:14">
      <c r="A17024" s="21"/>
      <c r="B17024" s="21">
        <v>-32.523000000000003</v>
      </c>
      <c r="C17024" s="21"/>
      <c r="D17024" s="21">
        <v>29.34</v>
      </c>
      <c r="F17024" s="21"/>
      <c r="G17024" s="21"/>
      <c r="H17024" s="21"/>
      <c r="I17024" s="21"/>
      <c r="K17024" s="4"/>
      <c r="L17024" s="4">
        <v>-78.388999999999996</v>
      </c>
      <c r="M17024" s="4"/>
      <c r="N17024" s="4">
        <v>22.373999999999999</v>
      </c>
    </row>
    <row r="17025" spans="1:14">
      <c r="A17025" s="21"/>
      <c r="B17025" s="21">
        <v>-18.62</v>
      </c>
      <c r="C17025" s="21"/>
      <c r="D17025" s="21">
        <v>29.4</v>
      </c>
      <c r="F17025" s="21"/>
      <c r="G17025" s="21"/>
      <c r="H17025" s="21"/>
      <c r="I17025" s="21"/>
      <c r="K17025" s="4"/>
      <c r="L17025" s="4">
        <v>-70.292000000000002</v>
      </c>
      <c r="M17025" s="4"/>
      <c r="N17025" s="4">
        <v>22.64</v>
      </c>
    </row>
    <row r="17026" spans="1:14">
      <c r="A17026" s="21"/>
      <c r="B17026" s="21">
        <v>-1.115</v>
      </c>
      <c r="C17026" s="21"/>
      <c r="D17026" s="21">
        <v>29.63</v>
      </c>
      <c r="F17026" s="21"/>
      <c r="G17026" s="21"/>
      <c r="H17026" s="21"/>
      <c r="I17026" s="21"/>
      <c r="K17026" s="4"/>
      <c r="L17026" s="4">
        <v>-49.918999999999997</v>
      </c>
      <c r="M17026" s="4"/>
      <c r="N17026" s="4">
        <v>22.456</v>
      </c>
    </row>
    <row r="17027" spans="1:14">
      <c r="A17027" s="21"/>
      <c r="B17027" s="21">
        <v>0</v>
      </c>
      <c r="C17027" s="21"/>
      <c r="D17027" s="21">
        <v>29.634</v>
      </c>
      <c r="F17027" s="21"/>
      <c r="G17027" s="21"/>
      <c r="H17027" s="21"/>
      <c r="I17027" s="21"/>
      <c r="K17027" s="4"/>
      <c r="L17027" s="4">
        <v>-46.148000000000003</v>
      </c>
      <c r="M17027" s="4"/>
      <c r="N17027" s="4">
        <v>22.532</v>
      </c>
    </row>
    <row r="17028" spans="1:14">
      <c r="A17028" s="21"/>
      <c r="B17028" s="21">
        <v>12.016999999999999</v>
      </c>
      <c r="C17028" s="21"/>
      <c r="D17028" s="21">
        <v>29.68</v>
      </c>
      <c r="F17028" s="21"/>
      <c r="G17028" s="21"/>
      <c r="H17028" s="21"/>
      <c r="I17028" s="21"/>
      <c r="K17028" s="4"/>
      <c r="L17028" s="4">
        <v>-37.703000000000003</v>
      </c>
      <c r="M17028" s="4"/>
      <c r="N17028" s="4">
        <v>22.349</v>
      </c>
    </row>
    <row r="17029" spans="1:14">
      <c r="A17029" s="21"/>
      <c r="B17029" s="21">
        <v>36.134999999999998</v>
      </c>
      <c r="C17029" s="21"/>
      <c r="D17029" s="21">
        <v>29.411000000000001</v>
      </c>
      <c r="F17029" s="21"/>
      <c r="G17029" s="21"/>
      <c r="H17029" s="21"/>
      <c r="I17029" s="21"/>
      <c r="K17029" s="4"/>
      <c r="L17029" s="4">
        <v>-30.561</v>
      </c>
      <c r="M17029" s="4"/>
      <c r="N17029" s="4">
        <v>22.356999999999999</v>
      </c>
    </row>
    <row r="17030" spans="1:14">
      <c r="A17030" s="21"/>
      <c r="B17030" s="21">
        <v>48.709000000000003</v>
      </c>
      <c r="C17030" s="21"/>
      <c r="D17030" s="21">
        <v>29.390999999999998</v>
      </c>
      <c r="F17030" s="21"/>
      <c r="G17030" s="21"/>
      <c r="H17030" s="21"/>
      <c r="I17030" s="21"/>
      <c r="K17030" s="4"/>
      <c r="L17030" s="4">
        <v>-29.427</v>
      </c>
      <c r="M17030" s="4"/>
      <c r="N17030" s="4">
        <v>22.361000000000001</v>
      </c>
    </row>
    <row r="17031" spans="1:14">
      <c r="A17031" s="21"/>
      <c r="B17031" s="21">
        <v>50.295999999999999</v>
      </c>
      <c r="C17031" s="21"/>
      <c r="D17031" s="21">
        <v>29.4</v>
      </c>
      <c r="F17031" s="21"/>
      <c r="G17031" s="21"/>
      <c r="H17031" s="21"/>
      <c r="I17031" s="21"/>
      <c r="K17031" s="4"/>
      <c r="L17031" s="4">
        <v>-21.71</v>
      </c>
      <c r="M17031" s="4"/>
      <c r="N17031" s="4">
        <v>22.460999999999999</v>
      </c>
    </row>
    <row r="17032" spans="1:14">
      <c r="A17032" s="21"/>
      <c r="B17032" s="21">
        <v>70.518000000000001</v>
      </c>
      <c r="C17032" s="21"/>
      <c r="D17032" s="21">
        <v>29.533999999999999</v>
      </c>
      <c r="F17032" s="21"/>
      <c r="G17032" s="21"/>
      <c r="H17032" s="21"/>
      <c r="I17032" s="21"/>
      <c r="K17032" s="4"/>
      <c r="L17032" s="4">
        <v>-2.2930000000000001</v>
      </c>
      <c r="M17032" s="4"/>
      <c r="N17032" s="4">
        <v>22.673999999999999</v>
      </c>
    </row>
    <row r="17033" spans="1:14">
      <c r="A17033" s="21"/>
      <c r="B17033" s="21">
        <v>71.186999999999998</v>
      </c>
      <c r="C17033" s="21"/>
      <c r="D17033" s="21">
        <v>29.782</v>
      </c>
      <c r="F17033" s="21"/>
      <c r="G17033" s="21"/>
      <c r="H17033" s="21"/>
      <c r="I17033" s="21"/>
      <c r="K17033" s="4"/>
      <c r="L17033" s="4">
        <v>0</v>
      </c>
      <c r="M17033" s="4"/>
      <c r="N17033" s="4">
        <v>23.523</v>
      </c>
    </row>
    <row r="17034" spans="1:14">
      <c r="A17034" s="21"/>
      <c r="B17034" s="21">
        <v>91.981999999999999</v>
      </c>
      <c r="C17034" s="21"/>
      <c r="D17034" s="21">
        <v>29.657</v>
      </c>
      <c r="F17034" s="21"/>
      <c r="G17034" s="21"/>
      <c r="H17034" s="21"/>
      <c r="I17034" s="21"/>
      <c r="K17034" s="4"/>
      <c r="L17034" s="4">
        <v>3.7999999999999999E-2</v>
      </c>
      <c r="M17034" s="4"/>
      <c r="N17034" s="4">
        <v>23.536999999999999</v>
      </c>
    </row>
    <row r="17035" spans="1:14">
      <c r="A17035" s="21"/>
      <c r="B17035" s="21">
        <v>93.143000000000001</v>
      </c>
      <c r="C17035" s="21"/>
      <c r="D17035" s="21">
        <v>29.495999999999999</v>
      </c>
      <c r="F17035" s="21"/>
      <c r="G17035" s="21"/>
      <c r="H17035" s="21"/>
      <c r="I17035" s="21"/>
      <c r="K17035" s="4"/>
      <c r="L17035" s="4">
        <v>7.6999999999999999E-2</v>
      </c>
      <c r="M17035" s="4"/>
      <c r="N17035" s="4">
        <v>23.54</v>
      </c>
    </row>
    <row r="17036" spans="1:14">
      <c r="A17036" s="21"/>
      <c r="B17036" s="21">
        <v>99.992000000000004</v>
      </c>
      <c r="C17036" s="21"/>
      <c r="D17036" s="21">
        <v>29.434999999999999</v>
      </c>
      <c r="F17036" s="21"/>
      <c r="G17036" s="21"/>
      <c r="H17036" s="21"/>
      <c r="I17036" s="21"/>
      <c r="K17036" s="4"/>
      <c r="L17036" s="4">
        <v>6.4809999999999999</v>
      </c>
      <c r="M17036" s="4"/>
      <c r="N17036" s="4">
        <v>22.754999999999999</v>
      </c>
    </row>
    <row r="17037" spans="1:14">
      <c r="A17037" s="21"/>
      <c r="B17037" s="21">
        <v>100</v>
      </c>
      <c r="C17037" s="21"/>
      <c r="D17037" s="21">
        <v>29.434999999999999</v>
      </c>
      <c r="F17037" s="21"/>
      <c r="G17037" s="21"/>
      <c r="H17037" s="21"/>
      <c r="I17037" s="21"/>
      <c r="K17037" s="4"/>
      <c r="L17037" s="4">
        <v>22.501000000000001</v>
      </c>
      <c r="M17037" s="4"/>
      <c r="N17037" s="4">
        <v>22.762</v>
      </c>
    </row>
    <row r="17038" spans="1:14">
      <c r="A17038" s="21" t="s">
        <v>566</v>
      </c>
      <c r="B17038" s="21"/>
      <c r="C17038" s="21"/>
      <c r="D17038" s="21"/>
      <c r="F17038" s="21"/>
      <c r="G17038" s="21"/>
      <c r="H17038" s="21"/>
      <c r="I17038" s="21"/>
      <c r="K17038" s="4"/>
      <c r="L17038" s="4">
        <v>25.445</v>
      </c>
      <c r="M17038" s="4"/>
      <c r="N17038" s="4">
        <v>22.635000000000002</v>
      </c>
    </row>
    <row r="17039" spans="1:14">
      <c r="A17039" s="21" t="s">
        <v>1</v>
      </c>
      <c r="B17039" s="21"/>
      <c r="C17039" s="21"/>
      <c r="D17039" s="21"/>
      <c r="F17039" s="21"/>
      <c r="G17039" s="21"/>
      <c r="H17039" s="21"/>
      <c r="I17039" s="21"/>
      <c r="K17039" s="4"/>
      <c r="L17039" s="4">
        <v>46.872999999999998</v>
      </c>
      <c r="M17039" s="4"/>
      <c r="N17039" s="4">
        <v>22.593</v>
      </c>
    </row>
    <row r="17040" spans="1:14">
      <c r="A17040" s="21"/>
      <c r="B17040" s="21">
        <v>-100</v>
      </c>
      <c r="C17040" s="21"/>
      <c r="D17040" s="21">
        <v>28.97</v>
      </c>
      <c r="F17040" s="21"/>
      <c r="G17040" s="21"/>
      <c r="H17040" s="21"/>
      <c r="I17040" s="21"/>
      <c r="K17040" s="4"/>
      <c r="L17040" s="4">
        <v>49.731000000000002</v>
      </c>
      <c r="M17040" s="4"/>
      <c r="N17040" s="4">
        <v>22.597000000000001</v>
      </c>
    </row>
    <row r="17041" spans="1:14">
      <c r="A17041" s="21"/>
      <c r="B17041" s="21">
        <v>-92.545000000000002</v>
      </c>
      <c r="C17041" s="21"/>
      <c r="D17041" s="21">
        <v>28.893000000000001</v>
      </c>
      <c r="F17041" s="21"/>
      <c r="G17041" s="21"/>
      <c r="H17041" s="21"/>
      <c r="I17041" s="21"/>
      <c r="K17041" s="4"/>
      <c r="L17041" s="4">
        <v>56.753</v>
      </c>
      <c r="M17041" s="4"/>
      <c r="N17041" s="4">
        <v>22.94</v>
      </c>
    </row>
    <row r="17042" spans="1:14">
      <c r="A17042" s="21"/>
      <c r="B17042" s="21">
        <v>-67.873000000000005</v>
      </c>
      <c r="C17042" s="21"/>
      <c r="D17042" s="21">
        <v>29.172000000000001</v>
      </c>
      <c r="F17042" s="21"/>
      <c r="G17042" s="21"/>
      <c r="H17042" s="21"/>
      <c r="I17042" s="21"/>
      <c r="K17042" s="4"/>
      <c r="L17042" s="4">
        <v>64.340999999999994</v>
      </c>
      <c r="M17042" s="4"/>
      <c r="N17042" s="4">
        <v>22.969000000000001</v>
      </c>
    </row>
    <row r="17043" spans="1:14">
      <c r="A17043" s="21"/>
      <c r="B17043" s="21">
        <v>-63.243000000000002</v>
      </c>
      <c r="C17043" s="21"/>
      <c r="D17043" s="21">
        <v>30.19</v>
      </c>
      <c r="F17043" s="21"/>
      <c r="G17043" s="21"/>
      <c r="H17043" s="21"/>
      <c r="I17043" s="21"/>
      <c r="K17043" s="4"/>
      <c r="L17043" s="4">
        <v>75.379000000000005</v>
      </c>
      <c r="M17043" s="4"/>
      <c r="N17043" s="4">
        <v>23.07</v>
      </c>
    </row>
    <row r="17044" spans="1:14">
      <c r="A17044" s="21"/>
      <c r="B17044" s="21">
        <v>-54.715000000000003</v>
      </c>
      <c r="C17044" s="21"/>
      <c r="D17044" s="21">
        <v>30.527000000000001</v>
      </c>
      <c r="F17044" s="21"/>
      <c r="G17044" s="21"/>
      <c r="H17044" s="21"/>
      <c r="I17044" s="21"/>
      <c r="K17044" s="4"/>
      <c r="L17044" s="4">
        <v>86.727000000000004</v>
      </c>
      <c r="M17044" s="4"/>
      <c r="N17044" s="4">
        <v>22.620999999999999</v>
      </c>
    </row>
    <row r="17045" spans="1:14">
      <c r="A17045" s="21"/>
      <c r="B17045" s="21">
        <v>-53.802999999999997</v>
      </c>
      <c r="C17045" s="21"/>
      <c r="D17045" s="21">
        <v>29.306999999999999</v>
      </c>
      <c r="F17045" s="21"/>
      <c r="G17045" s="21"/>
      <c r="H17045" s="21"/>
      <c r="I17045" s="21"/>
      <c r="K17045" s="4"/>
      <c r="L17045" s="4">
        <v>99.034000000000006</v>
      </c>
      <c r="M17045" s="4"/>
      <c r="N17045" s="4">
        <v>22.582000000000001</v>
      </c>
    </row>
    <row r="17046" spans="1:14">
      <c r="A17046" s="21"/>
      <c r="B17046" s="21">
        <v>-47.71</v>
      </c>
      <c r="C17046" s="21"/>
      <c r="D17046" s="21">
        <v>29.294</v>
      </c>
      <c r="F17046" s="21"/>
      <c r="G17046" s="21"/>
      <c r="H17046" s="21"/>
      <c r="I17046" s="21"/>
      <c r="K17046" s="4"/>
      <c r="L17046" s="4">
        <v>100</v>
      </c>
      <c r="M17046" s="4"/>
      <c r="N17046" s="4">
        <v>22.582000000000001</v>
      </c>
    </row>
    <row r="17047" spans="1:14">
      <c r="A17047" s="21"/>
      <c r="B17047" s="21">
        <v>-38.293999999999997</v>
      </c>
      <c r="C17047" s="21"/>
      <c r="D17047" s="21">
        <v>29.254000000000001</v>
      </c>
      <c r="F17047" s="21"/>
      <c r="G17047" s="21"/>
      <c r="H17047" s="21"/>
      <c r="I17047" s="21"/>
      <c r="K17047" s="4" t="s">
        <v>567</v>
      </c>
      <c r="L17047" s="4"/>
      <c r="M17047" s="4"/>
      <c r="N17047" s="4"/>
    </row>
    <row r="17048" spans="1:14">
      <c r="A17048" s="21"/>
      <c r="B17048" s="21">
        <v>-32.832999999999998</v>
      </c>
      <c r="C17048" s="21"/>
      <c r="D17048" s="21">
        <v>29.391999999999999</v>
      </c>
      <c r="F17048" s="21"/>
      <c r="G17048" s="21"/>
      <c r="H17048" s="21"/>
      <c r="I17048" s="21"/>
      <c r="K17048" s="4" t="s">
        <v>1</v>
      </c>
      <c r="L17048" s="4"/>
      <c r="M17048" s="4"/>
      <c r="N17048" s="4"/>
    </row>
    <row r="17049" spans="1:14">
      <c r="A17049" s="21"/>
      <c r="B17049" s="21">
        <v>-7.3609999999999998</v>
      </c>
      <c r="C17049" s="21"/>
      <c r="D17049" s="21">
        <v>29.917000000000002</v>
      </c>
      <c r="F17049" s="21"/>
      <c r="G17049" s="21"/>
      <c r="H17049" s="21"/>
      <c r="I17049" s="21"/>
      <c r="K17049" s="4"/>
      <c r="L17049" s="4">
        <v>-100</v>
      </c>
      <c r="M17049" s="4"/>
      <c r="N17049" s="4">
        <v>22.4</v>
      </c>
    </row>
    <row r="17050" spans="1:14">
      <c r="A17050" s="21"/>
      <c r="B17050" s="21">
        <v>-1.8779999999999999</v>
      </c>
      <c r="C17050" s="21"/>
      <c r="D17050" s="21">
        <v>29.966999999999999</v>
      </c>
      <c r="F17050" s="21"/>
      <c r="G17050" s="21"/>
      <c r="H17050" s="21"/>
      <c r="I17050" s="21"/>
      <c r="K17050" s="4"/>
      <c r="L17050" s="4">
        <v>-98.337000000000003</v>
      </c>
      <c r="M17050" s="4"/>
      <c r="N17050" s="4">
        <v>22.408000000000001</v>
      </c>
    </row>
    <row r="17051" spans="1:14">
      <c r="A17051" s="21"/>
      <c r="B17051" s="21">
        <v>-1.542</v>
      </c>
      <c r="C17051" s="21"/>
      <c r="D17051" s="21">
        <v>29.946000000000002</v>
      </c>
      <c r="F17051" s="21"/>
      <c r="G17051" s="21"/>
      <c r="H17051" s="21"/>
      <c r="I17051" s="21"/>
      <c r="K17051" s="4"/>
      <c r="L17051" s="4">
        <v>-90.481999999999999</v>
      </c>
      <c r="M17051" s="4"/>
      <c r="N17051" s="4">
        <v>22.437000000000001</v>
      </c>
    </row>
    <row r="17052" spans="1:14">
      <c r="A17052" s="21"/>
      <c r="B17052" s="21">
        <v>0</v>
      </c>
      <c r="C17052" s="21"/>
      <c r="D17052" s="21">
        <v>29.943000000000001</v>
      </c>
      <c r="F17052" s="21"/>
      <c r="G17052" s="21"/>
      <c r="H17052" s="21"/>
      <c r="I17052" s="21"/>
      <c r="K17052" s="4"/>
      <c r="L17052" s="4">
        <v>-79.346999999999994</v>
      </c>
      <c r="M17052" s="4"/>
      <c r="N17052" s="4">
        <v>22.434000000000001</v>
      </c>
    </row>
    <row r="17053" spans="1:14">
      <c r="A17053" s="21"/>
      <c r="B17053" s="21">
        <v>2.8330000000000002</v>
      </c>
      <c r="C17053" s="21"/>
      <c r="D17053" s="21">
        <v>29.939</v>
      </c>
      <c r="F17053" s="21"/>
      <c r="G17053" s="21"/>
      <c r="H17053" s="21"/>
      <c r="I17053" s="21"/>
      <c r="K17053" s="4"/>
      <c r="L17053" s="4">
        <v>-67.548000000000002</v>
      </c>
      <c r="M17053" s="4"/>
      <c r="N17053" s="4">
        <v>22.382000000000001</v>
      </c>
    </row>
    <row r="17054" spans="1:14">
      <c r="A17054" s="21"/>
      <c r="B17054" s="21">
        <v>44.497</v>
      </c>
      <c r="C17054" s="21"/>
      <c r="D17054" s="21">
        <v>29.344999999999999</v>
      </c>
      <c r="F17054" s="21"/>
      <c r="G17054" s="21"/>
      <c r="H17054" s="21"/>
      <c r="I17054" s="21"/>
      <c r="K17054" s="4"/>
      <c r="L17054" s="4">
        <v>-49.122999999999998</v>
      </c>
      <c r="M17054" s="4"/>
      <c r="N17054" s="4">
        <v>22.422000000000001</v>
      </c>
    </row>
    <row r="17055" spans="1:14">
      <c r="A17055" s="21"/>
      <c r="B17055" s="21">
        <v>49.351999999999997</v>
      </c>
      <c r="C17055" s="21"/>
      <c r="D17055" s="21">
        <v>29.375</v>
      </c>
      <c r="F17055" s="21"/>
      <c r="G17055" s="21"/>
      <c r="H17055" s="21"/>
      <c r="I17055" s="21"/>
      <c r="K17055" s="4"/>
      <c r="L17055" s="4">
        <v>-48.905000000000001</v>
      </c>
      <c r="M17055" s="4"/>
      <c r="N17055" s="4">
        <v>22.422999999999998</v>
      </c>
    </row>
    <row r="17056" spans="1:14">
      <c r="A17056" s="21"/>
      <c r="B17056" s="21">
        <v>54.204999999999998</v>
      </c>
      <c r="C17056" s="21"/>
      <c r="D17056" s="21">
        <v>29.402999999999999</v>
      </c>
      <c r="F17056" s="21"/>
      <c r="G17056" s="21"/>
      <c r="H17056" s="21"/>
      <c r="I17056" s="21"/>
      <c r="K17056" s="4"/>
      <c r="L17056" s="4">
        <v>-48.613999999999997</v>
      </c>
      <c r="M17056" s="4"/>
      <c r="N17056" s="4">
        <v>22.423999999999999</v>
      </c>
    </row>
    <row r="17057" spans="1:14">
      <c r="A17057" s="21"/>
      <c r="B17057" s="21">
        <v>68</v>
      </c>
      <c r="C17057" s="21"/>
      <c r="D17057" s="21">
        <v>29.488</v>
      </c>
      <c r="F17057" s="21"/>
      <c r="G17057" s="21"/>
      <c r="H17057" s="21"/>
      <c r="I17057" s="21"/>
      <c r="K17057" s="4"/>
      <c r="L17057" s="4">
        <v>-31.138999999999999</v>
      </c>
      <c r="M17057" s="4"/>
      <c r="N17057" s="4">
        <v>22.475999999999999</v>
      </c>
    </row>
    <row r="17058" spans="1:14">
      <c r="A17058" s="21"/>
      <c r="B17058" s="21">
        <v>83.673000000000002</v>
      </c>
      <c r="C17058" s="21"/>
      <c r="D17058" s="21">
        <v>29.516999999999999</v>
      </c>
      <c r="F17058" s="21"/>
      <c r="G17058" s="21"/>
      <c r="H17058" s="21"/>
      <c r="I17058" s="21"/>
      <c r="K17058" s="4"/>
      <c r="L17058" s="4">
        <v>-15.58</v>
      </c>
      <c r="M17058" s="4"/>
      <c r="N17058" s="4">
        <v>22.545000000000002</v>
      </c>
    </row>
    <row r="17059" spans="1:14">
      <c r="A17059" s="21"/>
      <c r="B17059" s="21">
        <v>97.203999999999994</v>
      </c>
      <c r="C17059" s="21"/>
      <c r="D17059" s="21">
        <v>29.481000000000002</v>
      </c>
      <c r="F17059" s="21"/>
      <c r="G17059" s="21"/>
      <c r="H17059" s="21"/>
      <c r="I17059" s="21"/>
      <c r="K17059" s="4"/>
      <c r="L17059" s="4">
        <v>-11.365</v>
      </c>
      <c r="M17059" s="4"/>
      <c r="N17059" s="4">
        <v>22.521000000000001</v>
      </c>
    </row>
    <row r="17060" spans="1:14">
      <c r="A17060" s="21"/>
      <c r="B17060" s="21">
        <v>100</v>
      </c>
      <c r="C17060" s="21"/>
      <c r="D17060" s="21">
        <v>29.51</v>
      </c>
      <c r="F17060" s="21"/>
      <c r="G17060" s="21"/>
      <c r="H17060" s="21"/>
      <c r="I17060" s="21"/>
      <c r="K17060" s="4"/>
      <c r="L17060" s="4">
        <v>-9.1270000000000007</v>
      </c>
      <c r="M17060" s="4"/>
      <c r="N17060" s="4">
        <v>22.550999999999998</v>
      </c>
    </row>
    <row r="17061" spans="1:14">
      <c r="A17061" s="21" t="s">
        <v>567</v>
      </c>
      <c r="B17061" s="21"/>
      <c r="C17061" s="21"/>
      <c r="D17061" s="21"/>
      <c r="F17061" s="21"/>
      <c r="G17061" s="21"/>
      <c r="H17061" s="21"/>
      <c r="I17061" s="21"/>
      <c r="K17061" s="4"/>
      <c r="L17061" s="4">
        <v>0</v>
      </c>
      <c r="M17061" s="4"/>
      <c r="N17061" s="4">
        <v>22.501999999999999</v>
      </c>
    </row>
    <row r="17062" spans="1:14">
      <c r="A17062" s="21" t="s">
        <v>1</v>
      </c>
      <c r="B17062" s="21"/>
      <c r="C17062" s="21"/>
      <c r="D17062" s="21"/>
      <c r="F17062" s="21"/>
      <c r="G17062" s="21"/>
      <c r="H17062" s="21"/>
      <c r="I17062" s="21"/>
      <c r="K17062" s="4"/>
      <c r="L17062" s="4">
        <v>2.448</v>
      </c>
      <c r="M17062" s="4"/>
      <c r="N17062" s="4">
        <v>22.489000000000001</v>
      </c>
    </row>
    <row r="17063" spans="1:14">
      <c r="A17063" s="21"/>
      <c r="B17063" s="21">
        <v>-100</v>
      </c>
      <c r="C17063" s="21"/>
      <c r="D17063" s="21">
        <v>29.004000000000001</v>
      </c>
      <c r="F17063" s="21"/>
      <c r="G17063" s="21"/>
      <c r="H17063" s="21"/>
      <c r="I17063" s="21"/>
      <c r="K17063" s="4"/>
      <c r="L17063" s="4">
        <v>16.503</v>
      </c>
      <c r="M17063" s="4"/>
      <c r="N17063" s="4">
        <v>22.53</v>
      </c>
    </row>
    <row r="17064" spans="1:14">
      <c r="A17064" s="21"/>
      <c r="B17064" s="21">
        <v>-72.290000000000006</v>
      </c>
      <c r="C17064" s="21"/>
      <c r="D17064" s="21">
        <v>28.716999999999999</v>
      </c>
      <c r="F17064" s="21"/>
      <c r="G17064" s="21"/>
      <c r="H17064" s="21"/>
      <c r="I17064" s="21"/>
      <c r="K17064" s="4"/>
      <c r="L17064" s="4">
        <v>25.210999999999999</v>
      </c>
      <c r="M17064" s="4"/>
      <c r="N17064" s="4">
        <v>22.591000000000001</v>
      </c>
    </row>
    <row r="17065" spans="1:14">
      <c r="A17065" s="21"/>
      <c r="B17065" s="21">
        <v>-69.453000000000003</v>
      </c>
      <c r="C17065" s="21"/>
      <c r="D17065" s="21">
        <v>28.69</v>
      </c>
      <c r="F17065" s="21"/>
      <c r="G17065" s="21"/>
      <c r="H17065" s="21"/>
      <c r="I17065" s="21"/>
      <c r="K17065" s="4"/>
      <c r="L17065" s="4">
        <v>43.634999999999998</v>
      </c>
      <c r="M17065" s="4"/>
      <c r="N17065" s="4">
        <v>22.622</v>
      </c>
    </row>
    <row r="17066" spans="1:14">
      <c r="A17066" s="21"/>
      <c r="B17066" s="21">
        <v>-68.959999999999994</v>
      </c>
      <c r="C17066" s="21"/>
      <c r="D17066" s="21">
        <v>28.683</v>
      </c>
      <c r="F17066" s="21"/>
      <c r="G17066" s="21"/>
      <c r="H17066" s="21"/>
      <c r="I17066" s="21"/>
      <c r="K17066" s="4"/>
      <c r="L17066" s="4">
        <v>49.713000000000001</v>
      </c>
      <c r="M17066" s="4"/>
      <c r="N17066" s="4">
        <v>22.61</v>
      </c>
    </row>
    <row r="17067" spans="1:14">
      <c r="A17067" s="21"/>
      <c r="B17067" s="21">
        <v>-68.674999999999997</v>
      </c>
      <c r="C17067" s="21"/>
      <c r="D17067" s="21">
        <v>28.684999999999999</v>
      </c>
      <c r="F17067" s="21"/>
      <c r="G17067" s="21"/>
      <c r="H17067" s="21"/>
      <c r="I17067" s="21"/>
      <c r="K17067" s="4"/>
      <c r="L17067" s="4">
        <v>53.279000000000003</v>
      </c>
      <c r="M17067" s="4"/>
      <c r="N17067" s="4">
        <v>22.599</v>
      </c>
    </row>
    <row r="17068" spans="1:14">
      <c r="A17068" s="21"/>
      <c r="B17068" s="21">
        <v>-68.031999999999996</v>
      </c>
      <c r="C17068" s="21"/>
      <c r="D17068" s="21">
        <v>28.702000000000002</v>
      </c>
      <c r="F17068" s="21"/>
      <c r="G17068" s="21"/>
      <c r="H17068" s="21"/>
      <c r="I17068" s="21"/>
      <c r="K17068" s="4"/>
      <c r="L17068" s="4">
        <v>71.748999999999995</v>
      </c>
      <c r="M17068" s="4"/>
      <c r="N17068" s="4">
        <v>22.495999999999999</v>
      </c>
    </row>
    <row r="17069" spans="1:14">
      <c r="A17069" s="21"/>
      <c r="B17069" s="21">
        <v>-51.890999999999998</v>
      </c>
      <c r="C17069" s="21"/>
      <c r="D17069" s="21">
        <v>29.739000000000001</v>
      </c>
      <c r="F17069" s="21"/>
      <c r="G17069" s="21"/>
      <c r="H17069" s="21"/>
      <c r="I17069" s="21"/>
      <c r="K17069" s="4"/>
      <c r="L17069" s="4">
        <v>75.72</v>
      </c>
      <c r="M17069" s="4"/>
      <c r="N17069" s="4">
        <v>22.507000000000001</v>
      </c>
    </row>
    <row r="17070" spans="1:14">
      <c r="A17070" s="21"/>
      <c r="B17070" s="21">
        <v>-50.46</v>
      </c>
      <c r="C17070" s="21"/>
      <c r="D17070" s="21">
        <v>29.108000000000001</v>
      </c>
      <c r="F17070" s="21"/>
      <c r="G17070" s="21"/>
      <c r="H17070" s="21"/>
      <c r="I17070" s="21"/>
      <c r="K17070" s="4"/>
      <c r="L17070" s="4">
        <v>77.231999999999999</v>
      </c>
      <c r="M17070" s="4"/>
      <c r="N17070" s="4">
        <v>22.484000000000002</v>
      </c>
    </row>
    <row r="17071" spans="1:14">
      <c r="A17071" s="21"/>
      <c r="B17071" s="21">
        <v>-50.405999999999999</v>
      </c>
      <c r="C17071" s="21"/>
      <c r="D17071" s="21">
        <v>29.096</v>
      </c>
      <c r="F17071" s="21"/>
      <c r="G17071" s="21"/>
      <c r="H17071" s="21"/>
      <c r="I17071" s="21"/>
      <c r="K17071" s="4"/>
      <c r="L17071" s="4">
        <v>99.561000000000007</v>
      </c>
      <c r="M17071" s="4"/>
      <c r="N17071" s="4">
        <v>23.088999999999999</v>
      </c>
    </row>
    <row r="17072" spans="1:14">
      <c r="A17072" s="21"/>
      <c r="B17072" s="21">
        <v>-49.74</v>
      </c>
      <c r="C17072" s="21"/>
      <c r="D17072" s="21">
        <v>29.856999999999999</v>
      </c>
      <c r="F17072" s="21"/>
      <c r="G17072" s="21"/>
      <c r="H17072" s="21"/>
      <c r="I17072" s="21"/>
      <c r="K17072" s="4"/>
      <c r="L17072" s="4">
        <v>100</v>
      </c>
      <c r="M17072" s="4"/>
      <c r="N17072" s="4">
        <v>23.096</v>
      </c>
    </row>
    <row r="17073" spans="1:14">
      <c r="A17073" s="21"/>
      <c r="B17073" s="21">
        <v>-35.433</v>
      </c>
      <c r="C17073" s="21"/>
      <c r="D17073" s="21">
        <v>29.573</v>
      </c>
      <c r="F17073" s="21"/>
      <c r="G17073" s="21"/>
      <c r="H17073" s="21"/>
      <c r="I17073" s="21"/>
      <c r="K17073" s="4" t="s">
        <v>568</v>
      </c>
      <c r="L17073" s="4"/>
      <c r="M17073" s="4"/>
      <c r="N17073" s="4"/>
    </row>
    <row r="17074" spans="1:14">
      <c r="A17074" s="21"/>
      <c r="B17074" s="21">
        <v>-32.265000000000001</v>
      </c>
      <c r="C17074" s="21"/>
      <c r="D17074" s="21">
        <v>29.263000000000002</v>
      </c>
      <c r="F17074" s="21"/>
      <c r="G17074" s="21"/>
      <c r="H17074" s="21"/>
      <c r="I17074" s="21"/>
      <c r="K17074" s="4" t="s">
        <v>1</v>
      </c>
      <c r="L17074" s="4"/>
      <c r="M17074" s="4"/>
      <c r="N17074" s="4"/>
    </row>
    <row r="17075" spans="1:14">
      <c r="A17075" s="21"/>
      <c r="B17075" s="21">
        <v>-31.16</v>
      </c>
      <c r="C17075" s="21"/>
      <c r="D17075" s="21">
        <v>29.599</v>
      </c>
      <c r="F17075" s="21"/>
      <c r="G17075" s="21"/>
      <c r="H17075" s="21"/>
      <c r="I17075" s="21"/>
      <c r="K17075" s="4"/>
      <c r="L17075" s="4">
        <v>-100</v>
      </c>
      <c r="M17075" s="4"/>
      <c r="N17075" s="4">
        <v>22.4</v>
      </c>
    </row>
    <row r="17076" spans="1:14">
      <c r="A17076" s="21"/>
      <c r="B17076" s="21">
        <v>-29.925999999999998</v>
      </c>
      <c r="C17076" s="21"/>
      <c r="D17076" s="21">
        <v>29.449000000000002</v>
      </c>
      <c r="F17076" s="21"/>
      <c r="G17076" s="21"/>
      <c r="H17076" s="21"/>
      <c r="I17076" s="21"/>
      <c r="K17076" s="4"/>
      <c r="L17076" s="4">
        <v>-84.875</v>
      </c>
      <c r="M17076" s="4"/>
      <c r="N17076" s="4">
        <v>22.457000000000001</v>
      </c>
    </row>
    <row r="17077" spans="1:14">
      <c r="A17077" s="21"/>
      <c r="B17077" s="21">
        <v>-20.984999999999999</v>
      </c>
      <c r="C17077" s="21"/>
      <c r="D17077" s="21">
        <v>29.376000000000001</v>
      </c>
      <c r="F17077" s="21"/>
      <c r="G17077" s="21"/>
      <c r="H17077" s="21"/>
      <c r="I17077" s="21"/>
      <c r="K17077" s="4"/>
      <c r="L17077" s="4">
        <v>-75.97</v>
      </c>
      <c r="M17077" s="4"/>
      <c r="N17077" s="4">
        <v>22.439</v>
      </c>
    </row>
    <row r="17078" spans="1:14">
      <c r="A17078" s="21"/>
      <c r="B17078" s="21">
        <v>-1.371</v>
      </c>
      <c r="C17078" s="21"/>
      <c r="D17078" s="21">
        <v>29.556000000000001</v>
      </c>
      <c r="F17078" s="21"/>
      <c r="G17078" s="21"/>
      <c r="H17078" s="21"/>
      <c r="I17078" s="21"/>
      <c r="K17078" s="4"/>
      <c r="L17078" s="4">
        <v>-59.444000000000003</v>
      </c>
      <c r="M17078" s="4"/>
      <c r="N17078" s="4">
        <v>22.361000000000001</v>
      </c>
    </row>
    <row r="17079" spans="1:14">
      <c r="A17079" s="21"/>
      <c r="B17079" s="21">
        <v>0</v>
      </c>
      <c r="C17079" s="21"/>
      <c r="D17079" s="21">
        <v>29.47</v>
      </c>
      <c r="F17079" s="21"/>
      <c r="G17079" s="21"/>
      <c r="H17079" s="21"/>
      <c r="I17079" s="21"/>
      <c r="K17079" s="4"/>
      <c r="L17079" s="4">
        <v>-47.344000000000001</v>
      </c>
      <c r="M17079" s="4"/>
      <c r="N17079" s="4">
        <v>22.388000000000002</v>
      </c>
    </row>
    <row r="17080" spans="1:14">
      <c r="A17080" s="21"/>
      <c r="B17080" s="21">
        <v>0.66700000000000004</v>
      </c>
      <c r="C17080" s="21"/>
      <c r="D17080" s="21">
        <v>29.428999999999998</v>
      </c>
      <c r="F17080" s="21"/>
      <c r="G17080" s="21"/>
      <c r="H17080" s="21"/>
      <c r="I17080" s="21"/>
      <c r="K17080" s="4"/>
      <c r="L17080" s="4">
        <v>-44.975000000000001</v>
      </c>
      <c r="M17080" s="4"/>
      <c r="N17080" s="4">
        <v>22.399000000000001</v>
      </c>
    </row>
    <row r="17081" spans="1:14">
      <c r="A17081" s="21"/>
      <c r="B17081" s="21">
        <v>27.228999999999999</v>
      </c>
      <c r="C17081" s="21"/>
      <c r="D17081" s="21">
        <v>29.384</v>
      </c>
      <c r="F17081" s="21"/>
      <c r="G17081" s="21"/>
      <c r="H17081" s="21"/>
      <c r="I17081" s="21"/>
      <c r="K17081" s="4"/>
      <c r="L17081" s="4">
        <v>-42.155999999999999</v>
      </c>
      <c r="M17081" s="4"/>
      <c r="N17081" s="4">
        <v>22.416</v>
      </c>
    </row>
    <row r="17082" spans="1:14">
      <c r="A17082" s="21"/>
      <c r="B17082" s="21">
        <v>33.341000000000001</v>
      </c>
      <c r="C17082" s="21"/>
      <c r="D17082" s="21">
        <v>29.297000000000001</v>
      </c>
      <c r="F17082" s="21"/>
      <c r="G17082" s="21"/>
      <c r="H17082" s="21"/>
      <c r="I17082" s="21"/>
      <c r="K17082" s="4"/>
      <c r="L17082" s="4">
        <v>-27.545000000000002</v>
      </c>
      <c r="M17082" s="4"/>
      <c r="N17082" s="4">
        <v>22.483000000000001</v>
      </c>
    </row>
    <row r="17083" spans="1:14">
      <c r="A17083" s="21"/>
      <c r="B17083" s="21">
        <v>47.158000000000001</v>
      </c>
      <c r="C17083" s="21"/>
      <c r="D17083" s="21">
        <v>29.382000000000001</v>
      </c>
      <c r="F17083" s="21"/>
      <c r="G17083" s="21"/>
      <c r="H17083" s="21"/>
      <c r="I17083" s="21"/>
      <c r="K17083" s="4"/>
      <c r="L17083" s="4">
        <v>-14.224</v>
      </c>
      <c r="M17083" s="4"/>
      <c r="N17083" s="4">
        <v>22.379000000000001</v>
      </c>
    </row>
    <row r="17084" spans="1:14">
      <c r="A17084" s="21"/>
      <c r="B17084" s="21">
        <v>59.448</v>
      </c>
      <c r="C17084" s="21"/>
      <c r="D17084" s="21">
        <v>29.454000000000001</v>
      </c>
      <c r="F17084" s="21"/>
      <c r="G17084" s="21"/>
      <c r="H17084" s="21"/>
      <c r="I17084" s="21"/>
      <c r="K17084" s="4"/>
      <c r="L17084" s="4">
        <v>-9.9309999999999992</v>
      </c>
      <c r="M17084" s="4"/>
      <c r="N17084" s="4">
        <v>22.364999999999998</v>
      </c>
    </row>
    <row r="17085" spans="1:14">
      <c r="A17085" s="21"/>
      <c r="B17085" s="21">
        <v>61.151000000000003</v>
      </c>
      <c r="C17085" s="21"/>
      <c r="D17085" s="21">
        <v>29.463000000000001</v>
      </c>
      <c r="F17085" s="21"/>
      <c r="G17085" s="21"/>
      <c r="H17085" s="21"/>
      <c r="I17085" s="21"/>
      <c r="K17085" s="4"/>
      <c r="L17085" s="4">
        <v>-1.006</v>
      </c>
      <c r="M17085" s="4"/>
      <c r="N17085" s="4">
        <v>22.489000000000001</v>
      </c>
    </row>
    <row r="17086" spans="1:14">
      <c r="A17086" s="21"/>
      <c r="B17086" s="21">
        <v>61.277000000000001</v>
      </c>
      <c r="C17086" s="21"/>
      <c r="D17086" s="21">
        <v>29.477</v>
      </c>
      <c r="F17086" s="21"/>
      <c r="G17086" s="21"/>
      <c r="H17086" s="21"/>
      <c r="I17086" s="21"/>
      <c r="K17086" s="4"/>
      <c r="L17086" s="4">
        <v>0</v>
      </c>
      <c r="M17086" s="4"/>
      <c r="N17086" s="4">
        <v>22.498999999999999</v>
      </c>
    </row>
    <row r="17087" spans="1:14">
      <c r="A17087" s="21"/>
      <c r="B17087" s="21">
        <v>91.504000000000005</v>
      </c>
      <c r="C17087" s="21"/>
      <c r="D17087" s="21">
        <v>29.71</v>
      </c>
      <c r="F17087" s="21"/>
      <c r="G17087" s="21"/>
      <c r="H17087" s="21"/>
      <c r="I17087" s="21"/>
      <c r="K17087" s="4"/>
      <c r="L17087" s="4">
        <v>0.44900000000000001</v>
      </c>
      <c r="M17087" s="4"/>
      <c r="N17087" s="4">
        <v>22.503</v>
      </c>
    </row>
    <row r="17088" spans="1:14">
      <c r="A17088" s="21"/>
      <c r="B17088" s="21">
        <v>94.105999999999995</v>
      </c>
      <c r="C17088" s="21"/>
      <c r="D17088" s="21">
        <v>29.53</v>
      </c>
      <c r="F17088" s="21"/>
      <c r="G17088" s="21"/>
      <c r="H17088" s="21"/>
      <c r="I17088" s="21"/>
      <c r="K17088" s="4"/>
      <c r="L17088" s="4">
        <v>18.172999999999998</v>
      </c>
      <c r="M17088" s="4"/>
      <c r="N17088" s="4">
        <v>22.518999999999998</v>
      </c>
    </row>
    <row r="17089" spans="1:14">
      <c r="A17089" s="21"/>
      <c r="B17089" s="21">
        <v>99.475999999999999</v>
      </c>
      <c r="C17089" s="21"/>
      <c r="D17089" s="21">
        <v>29.602</v>
      </c>
      <c r="F17089" s="21"/>
      <c r="G17089" s="21"/>
      <c r="H17089" s="21"/>
      <c r="I17089" s="21"/>
      <c r="K17089" s="4"/>
      <c r="L17089" s="4">
        <v>23.553999999999998</v>
      </c>
      <c r="M17089" s="4"/>
      <c r="N17089" s="4">
        <v>22.532</v>
      </c>
    </row>
    <row r="17090" spans="1:14">
      <c r="A17090" s="21"/>
      <c r="B17090" s="21">
        <v>100</v>
      </c>
      <c r="C17090" s="21"/>
      <c r="D17090" s="21">
        <v>29.606999999999999</v>
      </c>
      <c r="F17090" s="21"/>
      <c r="G17090" s="21"/>
      <c r="H17090" s="21"/>
      <c r="I17090" s="21"/>
      <c r="K17090" s="4"/>
      <c r="L17090" s="4">
        <v>25.449000000000002</v>
      </c>
      <c r="M17090" s="4"/>
      <c r="N17090" s="4">
        <v>22.535</v>
      </c>
    </row>
    <row r="17091" spans="1:14">
      <c r="A17091" s="21" t="s">
        <v>568</v>
      </c>
      <c r="B17091" s="21"/>
      <c r="C17091" s="21"/>
      <c r="D17091" s="21"/>
      <c r="F17091" s="21"/>
      <c r="G17091" s="21"/>
      <c r="H17091" s="21"/>
      <c r="I17091" s="21"/>
      <c r="K17091" s="4"/>
      <c r="L17091" s="4">
        <v>47.88</v>
      </c>
      <c r="M17091" s="4"/>
      <c r="N17091" s="4">
        <v>22.54</v>
      </c>
    </row>
    <row r="17092" spans="1:14">
      <c r="A17092" s="21" t="s">
        <v>1</v>
      </c>
      <c r="B17092" s="21"/>
      <c r="C17092" s="21"/>
      <c r="D17092" s="21"/>
      <c r="F17092" s="21"/>
      <c r="G17092" s="21"/>
      <c r="H17092" s="21"/>
      <c r="I17092" s="21"/>
      <c r="K17092" s="4"/>
      <c r="L17092" s="4">
        <v>50.616</v>
      </c>
      <c r="M17092" s="4"/>
      <c r="N17092" s="4">
        <v>22.585999999999999</v>
      </c>
    </row>
    <row r="17093" spans="1:14">
      <c r="A17093" s="21"/>
      <c r="B17093" s="21">
        <v>-100</v>
      </c>
      <c r="C17093" s="21"/>
      <c r="D17093" s="21">
        <v>29.04</v>
      </c>
      <c r="F17093" s="21"/>
      <c r="G17093" s="21"/>
      <c r="H17093" s="21"/>
      <c r="I17093" s="21"/>
      <c r="K17093" s="4"/>
      <c r="L17093" s="4">
        <v>61.335999999999999</v>
      </c>
      <c r="M17093" s="4"/>
      <c r="N17093" s="4">
        <v>22.623999999999999</v>
      </c>
    </row>
    <row r="17094" spans="1:14">
      <c r="A17094" s="21"/>
      <c r="B17094" s="21">
        <v>-99.590999999999994</v>
      </c>
      <c r="C17094" s="21"/>
      <c r="D17094" s="21">
        <v>29.042999999999999</v>
      </c>
      <c r="F17094" s="21"/>
      <c r="G17094" s="21"/>
      <c r="H17094" s="21"/>
      <c r="I17094" s="21"/>
      <c r="K17094" s="4"/>
      <c r="L17094" s="4">
        <v>75.659000000000006</v>
      </c>
      <c r="M17094" s="4"/>
      <c r="N17094" s="4">
        <v>22.533999999999999</v>
      </c>
    </row>
    <row r="17095" spans="1:14">
      <c r="A17095" s="21"/>
      <c r="B17095" s="21">
        <v>-98.486999999999995</v>
      </c>
      <c r="C17095" s="21"/>
      <c r="D17095" s="21">
        <v>29.026</v>
      </c>
      <c r="F17095" s="21"/>
      <c r="G17095" s="21"/>
      <c r="H17095" s="21"/>
      <c r="I17095" s="21"/>
      <c r="K17095" s="4"/>
      <c r="L17095" s="4">
        <v>100</v>
      </c>
      <c r="M17095" s="4"/>
      <c r="N17095" s="4">
        <v>22.501000000000001</v>
      </c>
    </row>
    <row r="17096" spans="1:14">
      <c r="A17096" s="21"/>
      <c r="B17096" s="21">
        <v>-92.78</v>
      </c>
      <c r="C17096" s="21"/>
      <c r="D17096" s="21">
        <v>29.065999999999999</v>
      </c>
      <c r="F17096" s="21"/>
      <c r="G17096" s="21"/>
      <c r="H17096" s="21"/>
      <c r="I17096" s="21"/>
      <c r="K17096" s="4" t="s">
        <v>569</v>
      </c>
      <c r="L17096" s="4"/>
      <c r="M17096" s="4"/>
      <c r="N17096" s="4"/>
    </row>
    <row r="17097" spans="1:14">
      <c r="A17097" s="21"/>
      <c r="B17097" s="21">
        <v>-50.643999999999998</v>
      </c>
      <c r="C17097" s="21"/>
      <c r="D17097" s="21">
        <v>29.207999999999998</v>
      </c>
      <c r="F17097" s="21"/>
      <c r="G17097" s="21"/>
      <c r="H17097" s="21"/>
      <c r="I17097" s="21"/>
      <c r="K17097" s="4" t="s">
        <v>1</v>
      </c>
      <c r="L17097" s="4"/>
      <c r="M17097" s="4"/>
      <c r="N17097" s="4"/>
    </row>
    <row r="17098" spans="1:14">
      <c r="A17098" s="21"/>
      <c r="B17098" s="21">
        <v>-39.091999999999999</v>
      </c>
      <c r="C17098" s="21"/>
      <c r="D17098" s="21">
        <v>29.259</v>
      </c>
      <c r="F17098" s="21"/>
      <c r="G17098" s="21"/>
      <c r="H17098" s="21"/>
      <c r="I17098" s="21"/>
      <c r="K17098" s="4"/>
      <c r="L17098" s="4">
        <v>-100</v>
      </c>
      <c r="M17098" s="4"/>
      <c r="N17098" s="4">
        <v>22.361000000000001</v>
      </c>
    </row>
    <row r="17099" spans="1:14">
      <c r="A17099" s="21"/>
      <c r="B17099" s="21">
        <v>-23.364999999999998</v>
      </c>
      <c r="C17099" s="21"/>
      <c r="D17099" s="21">
        <v>29.292000000000002</v>
      </c>
      <c r="F17099" s="21"/>
      <c r="G17099" s="21"/>
      <c r="H17099" s="21"/>
      <c r="I17099" s="21"/>
      <c r="K17099" s="4"/>
      <c r="L17099" s="4">
        <v>-96.265000000000001</v>
      </c>
      <c r="M17099" s="4"/>
      <c r="N17099" s="4">
        <v>22.373000000000001</v>
      </c>
    </row>
    <row r="17100" spans="1:14">
      <c r="A17100" s="21"/>
      <c r="B17100" s="21">
        <v>-22.678999999999998</v>
      </c>
      <c r="C17100" s="21"/>
      <c r="D17100" s="21">
        <v>29.488</v>
      </c>
      <c r="F17100" s="21"/>
      <c r="G17100" s="21"/>
      <c r="H17100" s="21"/>
      <c r="I17100" s="21"/>
      <c r="K17100" s="4"/>
      <c r="L17100" s="4">
        <v>-86.272999999999996</v>
      </c>
      <c r="M17100" s="4"/>
      <c r="N17100" s="4">
        <v>22.408999999999999</v>
      </c>
    </row>
    <row r="17101" spans="1:14">
      <c r="A17101" s="21"/>
      <c r="B17101" s="21">
        <v>-22.15</v>
      </c>
      <c r="C17101" s="21"/>
      <c r="D17101" s="21">
        <v>29.358000000000001</v>
      </c>
      <c r="F17101" s="21"/>
      <c r="G17101" s="21"/>
      <c r="H17101" s="21"/>
      <c r="I17101" s="21"/>
      <c r="K17101" s="4"/>
      <c r="L17101" s="4">
        <v>-66.176000000000002</v>
      </c>
      <c r="M17101" s="4"/>
      <c r="N17101" s="4">
        <v>22.36</v>
      </c>
    </row>
    <row r="17102" spans="1:14">
      <c r="A17102" s="21"/>
      <c r="B17102" s="21">
        <v>-15.824</v>
      </c>
      <c r="C17102" s="21"/>
      <c r="D17102" s="21">
        <v>29.285</v>
      </c>
      <c r="F17102" s="21"/>
      <c r="G17102" s="21"/>
      <c r="H17102" s="21"/>
      <c r="I17102" s="21"/>
      <c r="K17102" s="4"/>
      <c r="L17102" s="4">
        <v>-52.488</v>
      </c>
      <c r="M17102" s="4"/>
      <c r="N17102" s="4">
        <v>22.35</v>
      </c>
    </row>
    <row r="17103" spans="1:14">
      <c r="A17103" s="21"/>
      <c r="B17103" s="21">
        <v>-9.032</v>
      </c>
      <c r="C17103" s="21"/>
      <c r="D17103" s="21">
        <v>29.420999999999999</v>
      </c>
      <c r="F17103" s="21"/>
      <c r="G17103" s="21"/>
      <c r="H17103" s="21"/>
      <c r="I17103" s="21"/>
      <c r="K17103" s="4"/>
      <c r="L17103" s="4">
        <v>-41.417000000000002</v>
      </c>
      <c r="M17103" s="4"/>
      <c r="N17103" s="4">
        <v>22.399000000000001</v>
      </c>
    </row>
    <row r="17104" spans="1:14">
      <c r="A17104" s="21"/>
      <c r="B17104" s="21">
        <v>0</v>
      </c>
      <c r="C17104" s="21"/>
      <c r="D17104" s="21">
        <v>29.71</v>
      </c>
      <c r="F17104" s="21"/>
      <c r="G17104" s="21"/>
      <c r="H17104" s="21"/>
      <c r="I17104" s="21"/>
      <c r="K17104" s="4"/>
      <c r="L17104" s="4">
        <v>-37.817999999999998</v>
      </c>
      <c r="M17104" s="4"/>
      <c r="N17104" s="4">
        <v>22.404</v>
      </c>
    </row>
    <row r="17105" spans="1:14">
      <c r="A17105" s="21"/>
      <c r="B17105" s="21">
        <v>1.948</v>
      </c>
      <c r="C17105" s="21"/>
      <c r="D17105" s="21">
        <v>29.771999999999998</v>
      </c>
      <c r="F17105" s="21"/>
      <c r="G17105" s="21"/>
      <c r="H17105" s="21"/>
      <c r="I17105" s="21"/>
      <c r="K17105" s="4"/>
      <c r="L17105" s="4">
        <v>-23.588000000000001</v>
      </c>
      <c r="M17105" s="4"/>
      <c r="N17105" s="4">
        <v>22.477</v>
      </c>
    </row>
    <row r="17106" spans="1:14">
      <c r="A17106" s="21"/>
      <c r="B17106" s="21">
        <v>3.9340000000000002</v>
      </c>
      <c r="C17106" s="21"/>
      <c r="D17106" s="21">
        <v>29.658000000000001</v>
      </c>
      <c r="F17106" s="21"/>
      <c r="G17106" s="21"/>
      <c r="H17106" s="21"/>
      <c r="I17106" s="21"/>
      <c r="K17106" s="4"/>
      <c r="L17106" s="4">
        <v>-8.65</v>
      </c>
      <c r="M17106" s="4"/>
      <c r="N17106" s="4">
        <v>22.492000000000001</v>
      </c>
    </row>
    <row r="17107" spans="1:14">
      <c r="A17107" s="21"/>
      <c r="B17107" s="21">
        <v>21.974</v>
      </c>
      <c r="C17107" s="21"/>
      <c r="D17107" s="21">
        <v>29.876999999999999</v>
      </c>
      <c r="F17107" s="21"/>
      <c r="G17107" s="21"/>
      <c r="H17107" s="21"/>
      <c r="I17107" s="21"/>
      <c r="K17107" s="4"/>
      <c r="L17107" s="4">
        <v>-7.0209999999999999</v>
      </c>
      <c r="M17107" s="4"/>
      <c r="N17107" s="4">
        <v>22.492000000000001</v>
      </c>
    </row>
    <row r="17108" spans="1:14">
      <c r="A17108" s="21"/>
      <c r="B17108" s="21">
        <v>44.209000000000003</v>
      </c>
      <c r="C17108" s="21"/>
      <c r="D17108" s="21">
        <v>29.832999999999998</v>
      </c>
      <c r="F17108" s="21"/>
      <c r="G17108" s="21"/>
      <c r="H17108" s="21"/>
      <c r="I17108" s="21"/>
      <c r="K17108" s="4"/>
      <c r="L17108" s="4">
        <v>-0.33400000000000002</v>
      </c>
      <c r="M17108" s="4"/>
      <c r="N17108" s="4">
        <v>22.571000000000002</v>
      </c>
    </row>
    <row r="17109" spans="1:14">
      <c r="A17109" s="21"/>
      <c r="B17109" s="21">
        <v>51.197000000000003</v>
      </c>
      <c r="C17109" s="21"/>
      <c r="D17109" s="21">
        <v>29.885000000000002</v>
      </c>
      <c r="F17109" s="21"/>
      <c r="G17109" s="21"/>
      <c r="H17109" s="21"/>
      <c r="I17109" s="21"/>
      <c r="K17109" s="4"/>
      <c r="L17109" s="4">
        <v>0</v>
      </c>
      <c r="M17109" s="4"/>
      <c r="N17109" s="4">
        <v>22.574999999999999</v>
      </c>
    </row>
    <row r="17110" spans="1:14">
      <c r="A17110" s="21"/>
      <c r="B17110" s="21">
        <v>76.203000000000003</v>
      </c>
      <c r="C17110" s="21"/>
      <c r="D17110" s="21">
        <v>29.623999999999999</v>
      </c>
      <c r="F17110" s="21"/>
      <c r="G17110" s="21"/>
      <c r="H17110" s="21"/>
      <c r="I17110" s="21"/>
      <c r="K17110" s="4"/>
      <c r="L17110" s="4">
        <v>0.31</v>
      </c>
      <c r="M17110" s="4"/>
      <c r="N17110" s="4">
        <v>22.577999999999999</v>
      </c>
    </row>
    <row r="17111" spans="1:14">
      <c r="A17111" s="21"/>
      <c r="B17111" s="21">
        <v>80.733999999999995</v>
      </c>
      <c r="C17111" s="21"/>
      <c r="D17111" s="21">
        <v>29.547999999999998</v>
      </c>
      <c r="F17111" s="21"/>
      <c r="G17111" s="21"/>
      <c r="H17111" s="21"/>
      <c r="I17111" s="21"/>
      <c r="K17111" s="4"/>
      <c r="L17111" s="4">
        <v>0.44900000000000001</v>
      </c>
      <c r="M17111" s="4"/>
      <c r="N17111" s="4">
        <v>22.577999999999999</v>
      </c>
    </row>
    <row r="17112" spans="1:14">
      <c r="A17112" s="21"/>
      <c r="B17112" s="21">
        <v>83.171999999999997</v>
      </c>
      <c r="C17112" s="21"/>
      <c r="D17112" s="21">
        <v>30.306000000000001</v>
      </c>
      <c r="F17112" s="21"/>
      <c r="G17112" s="21"/>
      <c r="H17112" s="21"/>
      <c r="I17112" s="21"/>
      <c r="K17112" s="4"/>
      <c r="L17112" s="4">
        <v>20.527000000000001</v>
      </c>
      <c r="M17112" s="4"/>
      <c r="N17112" s="4">
        <v>22.550999999999998</v>
      </c>
    </row>
    <row r="17113" spans="1:14">
      <c r="A17113" s="21"/>
      <c r="B17113" s="21">
        <v>93.757999999999996</v>
      </c>
      <c r="C17113" s="21"/>
      <c r="D17113" s="21">
        <v>29.526</v>
      </c>
      <c r="F17113" s="21"/>
      <c r="G17113" s="21"/>
      <c r="H17113" s="21"/>
      <c r="I17113" s="21"/>
      <c r="K17113" s="4"/>
      <c r="L17113" s="4">
        <v>24.823</v>
      </c>
      <c r="M17113" s="4"/>
      <c r="N17113" s="4">
        <v>22.577999999999999</v>
      </c>
    </row>
    <row r="17114" spans="1:14">
      <c r="A17114" s="21"/>
      <c r="B17114" s="21">
        <v>100</v>
      </c>
      <c r="C17114" s="21"/>
      <c r="D17114" s="21">
        <v>29.645</v>
      </c>
      <c r="F17114" s="21"/>
      <c r="G17114" s="21"/>
      <c r="H17114" s="21"/>
      <c r="I17114" s="21"/>
      <c r="K17114" s="4"/>
      <c r="L17114" s="4">
        <v>30.736999999999998</v>
      </c>
      <c r="M17114" s="4"/>
      <c r="N17114" s="4">
        <v>22.54</v>
      </c>
    </row>
    <row r="17115" spans="1:14">
      <c r="A17115" s="21" t="s">
        <v>569</v>
      </c>
      <c r="B17115" s="21"/>
      <c r="C17115" s="21"/>
      <c r="D17115" s="21"/>
      <c r="F17115" s="21"/>
      <c r="G17115" s="21"/>
      <c r="H17115" s="21"/>
      <c r="I17115" s="21"/>
      <c r="K17115" s="4"/>
      <c r="L17115" s="4">
        <v>44.505000000000003</v>
      </c>
      <c r="M17115" s="4"/>
      <c r="N17115" s="4">
        <v>22.451000000000001</v>
      </c>
    </row>
    <row r="17116" spans="1:14">
      <c r="A17116" s="21" t="s">
        <v>1</v>
      </c>
      <c r="B17116" s="21"/>
      <c r="C17116" s="21"/>
      <c r="D17116" s="21"/>
      <c r="F17116" s="21"/>
      <c r="G17116" s="21"/>
      <c r="H17116" s="21"/>
      <c r="I17116" s="21"/>
      <c r="K17116" s="4"/>
      <c r="L17116" s="4">
        <v>48.188000000000002</v>
      </c>
      <c r="M17116" s="4"/>
      <c r="N17116" s="4">
        <v>22.451000000000001</v>
      </c>
    </row>
    <row r="17117" spans="1:14">
      <c r="A17117" s="21"/>
      <c r="B17117" s="21">
        <v>-100</v>
      </c>
      <c r="C17117" s="21"/>
      <c r="D17117" s="21">
        <v>28.971</v>
      </c>
      <c r="F17117" s="21"/>
      <c r="G17117" s="21"/>
      <c r="H17117" s="21"/>
      <c r="I17117" s="21"/>
      <c r="K17117" s="4"/>
      <c r="L17117" s="4">
        <v>51.691000000000003</v>
      </c>
      <c r="M17117" s="4"/>
      <c r="N17117" s="4">
        <v>22.538</v>
      </c>
    </row>
    <row r="17118" spans="1:14">
      <c r="A17118" s="21"/>
      <c r="B17118" s="21">
        <v>-93.468000000000004</v>
      </c>
      <c r="C17118" s="21"/>
      <c r="D17118" s="21">
        <v>28.998999999999999</v>
      </c>
      <c r="F17118" s="21"/>
      <c r="G17118" s="21"/>
      <c r="H17118" s="21"/>
      <c r="I17118" s="21"/>
      <c r="K17118" s="4"/>
      <c r="L17118" s="4">
        <v>74.039000000000001</v>
      </c>
      <c r="M17118" s="4"/>
      <c r="N17118" s="4">
        <v>22.611999999999998</v>
      </c>
    </row>
    <row r="17119" spans="1:14">
      <c r="A17119" s="21"/>
      <c r="B17119" s="21">
        <v>-50.872999999999998</v>
      </c>
      <c r="C17119" s="21"/>
      <c r="D17119" s="21">
        <v>29.149000000000001</v>
      </c>
      <c r="F17119" s="21"/>
      <c r="G17119" s="21"/>
      <c r="H17119" s="21"/>
      <c r="I17119" s="21"/>
      <c r="K17119" s="4"/>
      <c r="L17119" s="4">
        <v>77.122</v>
      </c>
      <c r="M17119" s="4"/>
      <c r="N17119" s="4">
        <v>22.631</v>
      </c>
    </row>
    <row r="17120" spans="1:14">
      <c r="A17120" s="21"/>
      <c r="B17120" s="21">
        <v>-31.786000000000001</v>
      </c>
      <c r="C17120" s="21"/>
      <c r="D17120" s="21">
        <v>29.225000000000001</v>
      </c>
      <c r="F17120" s="21"/>
      <c r="G17120" s="21"/>
      <c r="H17120" s="21"/>
      <c r="I17120" s="21"/>
      <c r="K17120" s="4"/>
      <c r="L17120" s="4">
        <v>77.834000000000003</v>
      </c>
      <c r="M17120" s="4"/>
      <c r="N17120" s="4">
        <v>22.632000000000001</v>
      </c>
    </row>
    <row r="17121" spans="1:14">
      <c r="A17121" s="21"/>
      <c r="B17121" s="21">
        <v>-11.846</v>
      </c>
      <c r="C17121" s="21"/>
      <c r="D17121" s="21">
        <v>29.28</v>
      </c>
      <c r="F17121" s="21"/>
      <c r="G17121" s="21"/>
      <c r="H17121" s="21"/>
      <c r="I17121" s="21"/>
      <c r="K17121" s="4"/>
      <c r="L17121" s="4">
        <v>100</v>
      </c>
      <c r="M17121" s="4"/>
      <c r="N17121" s="4">
        <v>22.544</v>
      </c>
    </row>
    <row r="17122" spans="1:14">
      <c r="A17122" s="21"/>
      <c r="B17122" s="21">
        <v>-9.891</v>
      </c>
      <c r="C17122" s="21"/>
      <c r="D17122" s="21">
        <v>29.404</v>
      </c>
      <c r="F17122" s="21"/>
      <c r="G17122" s="21"/>
      <c r="H17122" s="21"/>
      <c r="I17122" s="21"/>
      <c r="K17122" s="4" t="s">
        <v>570</v>
      </c>
      <c r="L17122" s="4"/>
      <c r="M17122" s="4"/>
      <c r="N17122" s="4"/>
    </row>
    <row r="17123" spans="1:14">
      <c r="A17123" s="21"/>
      <c r="B17123" s="21">
        <v>0</v>
      </c>
      <c r="C17123" s="21"/>
      <c r="D17123" s="21">
        <v>30.32</v>
      </c>
      <c r="F17123" s="21"/>
      <c r="G17123" s="21"/>
      <c r="H17123" s="21"/>
      <c r="I17123" s="21"/>
      <c r="K17123" s="4" t="s">
        <v>1</v>
      </c>
      <c r="L17123" s="4"/>
      <c r="M17123" s="4"/>
      <c r="N17123" s="4"/>
    </row>
    <row r="17124" spans="1:14">
      <c r="A17124" s="21"/>
      <c r="B17124" s="21">
        <v>1.2999999999999999E-2</v>
      </c>
      <c r="C17124" s="21"/>
      <c r="D17124" s="21">
        <v>30.321999999999999</v>
      </c>
      <c r="F17124" s="21"/>
      <c r="G17124" s="21"/>
      <c r="H17124" s="21"/>
      <c r="I17124" s="21"/>
      <c r="K17124" s="4"/>
      <c r="L17124" s="4">
        <v>-100</v>
      </c>
      <c r="M17124" s="4"/>
      <c r="N17124" s="4">
        <v>22.824999999999999</v>
      </c>
    </row>
    <row r="17125" spans="1:14">
      <c r="A17125" s="21"/>
      <c r="B17125" s="21">
        <v>7.89</v>
      </c>
      <c r="C17125" s="21"/>
      <c r="D17125" s="21">
        <v>30.574000000000002</v>
      </c>
      <c r="F17125" s="21"/>
      <c r="G17125" s="21"/>
      <c r="H17125" s="21"/>
      <c r="I17125" s="21"/>
      <c r="K17125" s="4"/>
      <c r="L17125" s="4">
        <v>-89.957999999999998</v>
      </c>
      <c r="M17125" s="4"/>
      <c r="N17125" s="4">
        <v>22.891999999999999</v>
      </c>
    </row>
    <row r="17126" spans="1:14">
      <c r="A17126" s="21"/>
      <c r="B17126" s="21">
        <v>8.1549999999999994</v>
      </c>
      <c r="C17126" s="21"/>
      <c r="D17126" s="21">
        <v>30.558</v>
      </c>
      <c r="F17126" s="21"/>
      <c r="G17126" s="21"/>
      <c r="H17126" s="21"/>
      <c r="I17126" s="21"/>
      <c r="K17126" s="4"/>
      <c r="L17126" s="4">
        <v>-78.271000000000001</v>
      </c>
      <c r="M17126" s="4"/>
      <c r="N17126" s="4">
        <v>22.454999999999998</v>
      </c>
    </row>
    <row r="17127" spans="1:14">
      <c r="A17127" s="21"/>
      <c r="B17127" s="21">
        <v>10.561999999999999</v>
      </c>
      <c r="C17127" s="21"/>
      <c r="D17127" s="21">
        <v>30.588000000000001</v>
      </c>
      <c r="F17127" s="21"/>
      <c r="G17127" s="21"/>
      <c r="H17127" s="21"/>
      <c r="I17127" s="21"/>
      <c r="K17127" s="4"/>
      <c r="L17127" s="4">
        <v>-68.441000000000003</v>
      </c>
      <c r="M17127" s="4"/>
      <c r="N17127" s="4">
        <v>22.492999999999999</v>
      </c>
    </row>
    <row r="17128" spans="1:14">
      <c r="A17128" s="21"/>
      <c r="B17128" s="21">
        <v>23.387</v>
      </c>
      <c r="C17128" s="21"/>
      <c r="D17128" s="21">
        <v>30.562000000000001</v>
      </c>
      <c r="F17128" s="21"/>
      <c r="G17128" s="21"/>
      <c r="H17128" s="21"/>
      <c r="I17128" s="21"/>
      <c r="K17128" s="4"/>
      <c r="L17128" s="4">
        <v>-42.918999999999997</v>
      </c>
      <c r="M17128" s="4"/>
      <c r="N17128" s="4">
        <v>22.463999999999999</v>
      </c>
    </row>
    <row r="17129" spans="1:14">
      <c r="A17129" s="21"/>
      <c r="B17129" s="21">
        <v>49.527000000000001</v>
      </c>
      <c r="C17129" s="21"/>
      <c r="D17129" s="21">
        <v>29.437000000000001</v>
      </c>
      <c r="F17129" s="21"/>
      <c r="G17129" s="21"/>
      <c r="H17129" s="21"/>
      <c r="I17129" s="21"/>
      <c r="K17129" s="4"/>
      <c r="L17129" s="4">
        <v>-36.594999999999999</v>
      </c>
      <c r="M17129" s="4"/>
      <c r="N17129" s="4">
        <v>22.442</v>
      </c>
    </row>
    <row r="17130" spans="1:14">
      <c r="A17130" s="21"/>
      <c r="B17130" s="21">
        <v>52.04</v>
      </c>
      <c r="C17130" s="21"/>
      <c r="D17130" s="21">
        <v>29.361000000000001</v>
      </c>
      <c r="F17130" s="21"/>
      <c r="G17130" s="21"/>
      <c r="H17130" s="21"/>
      <c r="I17130" s="21"/>
      <c r="K17130" s="4"/>
      <c r="L17130" s="4">
        <v>-31.966999999999999</v>
      </c>
      <c r="M17130" s="4"/>
      <c r="N17130" s="4">
        <v>22.512</v>
      </c>
    </row>
    <row r="17131" spans="1:14">
      <c r="A17131" s="21"/>
      <c r="B17131" s="21">
        <v>52.149000000000001</v>
      </c>
      <c r="C17131" s="21"/>
      <c r="D17131" s="21">
        <v>29.367000000000001</v>
      </c>
      <c r="F17131" s="21"/>
      <c r="G17131" s="21"/>
      <c r="H17131" s="21"/>
      <c r="I17131" s="21"/>
      <c r="K17131" s="4"/>
      <c r="L17131" s="4">
        <v>-23.960999999999999</v>
      </c>
      <c r="M17131" s="4"/>
      <c r="N17131" s="4">
        <v>22.538</v>
      </c>
    </row>
    <row r="17132" spans="1:14">
      <c r="A17132" s="21"/>
      <c r="B17132" s="21">
        <v>95.481999999999999</v>
      </c>
      <c r="C17132" s="21"/>
      <c r="D17132" s="21">
        <v>29.67</v>
      </c>
      <c r="F17132" s="21"/>
      <c r="G17132" s="21"/>
      <c r="H17132" s="21"/>
      <c r="I17132" s="21"/>
      <c r="K17132" s="4"/>
      <c r="L17132" s="4">
        <v>-19.2</v>
      </c>
      <c r="M17132" s="4"/>
      <c r="N17132" s="4">
        <v>22.431000000000001</v>
      </c>
    </row>
    <row r="17133" spans="1:14">
      <c r="A17133" s="21"/>
      <c r="B17133" s="21">
        <v>100</v>
      </c>
      <c r="C17133" s="21"/>
      <c r="D17133" s="21">
        <v>29.582000000000001</v>
      </c>
      <c r="F17133" s="21"/>
      <c r="G17133" s="21"/>
      <c r="H17133" s="21"/>
      <c r="I17133" s="21"/>
      <c r="K17133" s="4"/>
      <c r="L17133" s="4">
        <v>-3.399</v>
      </c>
      <c r="M17133" s="4"/>
      <c r="N17133" s="4">
        <v>22.411000000000001</v>
      </c>
    </row>
    <row r="17134" spans="1:14">
      <c r="A17134" s="21" t="s">
        <v>570</v>
      </c>
      <c r="B17134" s="21"/>
      <c r="C17134" s="21"/>
      <c r="D17134" s="21"/>
      <c r="F17134" s="21"/>
      <c r="G17134" s="21"/>
      <c r="H17134" s="21"/>
      <c r="I17134" s="21"/>
      <c r="K17134" s="4"/>
      <c r="L17134" s="4">
        <v>-0.02</v>
      </c>
      <c r="M17134" s="4"/>
      <c r="N17134" s="4">
        <v>22.573</v>
      </c>
    </row>
    <row r="17135" spans="1:14">
      <c r="A17135" s="21" t="s">
        <v>1</v>
      </c>
      <c r="B17135" s="21"/>
      <c r="C17135" s="21"/>
      <c r="D17135" s="21"/>
      <c r="F17135" s="21"/>
      <c r="G17135" s="21"/>
      <c r="H17135" s="21"/>
      <c r="I17135" s="21"/>
      <c r="K17135" s="4"/>
      <c r="L17135" s="4">
        <v>0</v>
      </c>
      <c r="M17135" s="4"/>
      <c r="N17135" s="4">
        <v>22.573</v>
      </c>
    </row>
    <row r="17136" spans="1:14">
      <c r="A17136" s="21"/>
      <c r="B17136" s="21">
        <v>-100</v>
      </c>
      <c r="C17136" s="21"/>
      <c r="D17136" s="21">
        <v>28.937000000000001</v>
      </c>
      <c r="F17136" s="21"/>
      <c r="G17136" s="21"/>
      <c r="H17136" s="21"/>
      <c r="I17136" s="21"/>
      <c r="K17136" s="4"/>
      <c r="L17136" s="4">
        <v>9.9000000000000005E-2</v>
      </c>
      <c r="M17136" s="4"/>
      <c r="N17136" s="4">
        <v>22.571999999999999</v>
      </c>
    </row>
    <row r="17137" spans="1:14">
      <c r="A17137" s="21"/>
      <c r="B17137" s="21">
        <v>-81.510999999999996</v>
      </c>
      <c r="C17137" s="21"/>
      <c r="D17137" s="21">
        <v>29.567</v>
      </c>
      <c r="F17137" s="21"/>
      <c r="G17137" s="21"/>
      <c r="H17137" s="21"/>
      <c r="I17137" s="21"/>
      <c r="K17137" s="4"/>
      <c r="L17137" s="4">
        <v>19.873999999999999</v>
      </c>
      <c r="M17137" s="4"/>
      <c r="N17137" s="4">
        <v>22.484000000000002</v>
      </c>
    </row>
    <row r="17138" spans="1:14">
      <c r="A17138" s="21"/>
      <c r="B17138" s="21">
        <v>-51.805999999999997</v>
      </c>
      <c r="C17138" s="21"/>
      <c r="D17138" s="21">
        <v>30.367000000000001</v>
      </c>
      <c r="F17138" s="21"/>
      <c r="G17138" s="21"/>
      <c r="H17138" s="21"/>
      <c r="I17138" s="21"/>
      <c r="K17138" s="4"/>
      <c r="L17138" s="4">
        <v>20.457000000000001</v>
      </c>
      <c r="M17138" s="4"/>
      <c r="N17138" s="4">
        <v>22.486999999999998</v>
      </c>
    </row>
    <row r="17139" spans="1:14">
      <c r="A17139" s="21"/>
      <c r="B17139" s="21">
        <v>-44.503</v>
      </c>
      <c r="C17139" s="21"/>
      <c r="D17139" s="21">
        <v>30.398</v>
      </c>
      <c r="F17139" s="21"/>
      <c r="G17139" s="21"/>
      <c r="H17139" s="21"/>
      <c r="I17139" s="21"/>
      <c r="K17139" s="4"/>
      <c r="L17139" s="4">
        <v>38.216000000000001</v>
      </c>
      <c r="M17139" s="4"/>
      <c r="N17139" s="4">
        <v>22.538</v>
      </c>
    </row>
    <row r="17140" spans="1:14">
      <c r="A17140" s="21"/>
      <c r="B17140" s="21">
        <v>-1.679</v>
      </c>
      <c r="C17140" s="21"/>
      <c r="D17140" s="21">
        <v>29.318999999999999</v>
      </c>
      <c r="F17140" s="21"/>
      <c r="G17140" s="21"/>
      <c r="H17140" s="21"/>
      <c r="I17140" s="21"/>
      <c r="K17140" s="4"/>
      <c r="L17140" s="4">
        <v>55.768000000000001</v>
      </c>
      <c r="M17140" s="4"/>
      <c r="N17140" s="4">
        <v>22.53</v>
      </c>
    </row>
    <row r="17141" spans="1:14">
      <c r="A17141" s="21"/>
      <c r="B17141" s="21">
        <v>-1.1739999999999999</v>
      </c>
      <c r="C17141" s="21"/>
      <c r="D17141" s="21">
        <v>29.553999999999998</v>
      </c>
      <c r="F17141" s="21"/>
      <c r="G17141" s="21"/>
      <c r="H17141" s="21"/>
      <c r="I17141" s="21"/>
      <c r="K17141" s="4"/>
      <c r="L17141" s="4">
        <v>57.031999999999996</v>
      </c>
      <c r="M17141" s="4"/>
      <c r="N17141" s="4">
        <v>22.527999999999999</v>
      </c>
    </row>
    <row r="17142" spans="1:14">
      <c r="A17142" s="21"/>
      <c r="B17142" s="21">
        <v>-0.65500000000000003</v>
      </c>
      <c r="C17142" s="21"/>
      <c r="D17142" s="21">
        <v>29.373999999999999</v>
      </c>
      <c r="F17142" s="21"/>
      <c r="G17142" s="21"/>
      <c r="H17142" s="21"/>
      <c r="I17142" s="21"/>
      <c r="K17142" s="4"/>
      <c r="L17142" s="4">
        <v>77.570999999999998</v>
      </c>
      <c r="M17142" s="4"/>
      <c r="N17142" s="4">
        <v>22.555</v>
      </c>
    </row>
    <row r="17143" spans="1:14">
      <c r="A17143" s="21"/>
      <c r="B17143" s="21">
        <v>0</v>
      </c>
      <c r="C17143" s="21"/>
      <c r="D17143" s="21">
        <v>29.356999999999999</v>
      </c>
      <c r="F17143" s="21"/>
      <c r="G17143" s="21"/>
      <c r="H17143" s="21"/>
      <c r="I17143" s="21"/>
      <c r="K17143" s="4"/>
      <c r="L17143" s="4">
        <v>77.665000000000006</v>
      </c>
      <c r="M17143" s="4"/>
      <c r="N17143" s="4">
        <v>22.555</v>
      </c>
    </row>
    <row r="17144" spans="1:14">
      <c r="A17144" s="21"/>
      <c r="B17144" s="21">
        <v>1.8380000000000001</v>
      </c>
      <c r="C17144" s="21"/>
      <c r="D17144" s="21">
        <v>29.311</v>
      </c>
      <c r="F17144" s="21"/>
      <c r="G17144" s="21"/>
      <c r="H17144" s="21"/>
      <c r="I17144" s="21"/>
      <c r="K17144" s="4"/>
      <c r="L17144" s="4">
        <v>99.41</v>
      </c>
      <c r="M17144" s="4"/>
      <c r="N17144" s="4">
        <v>22.597999999999999</v>
      </c>
    </row>
    <row r="17145" spans="1:14">
      <c r="A17145" s="21"/>
      <c r="B17145" s="21">
        <v>4.0330000000000004</v>
      </c>
      <c r="C17145" s="21"/>
      <c r="D17145" s="21">
        <v>29.381</v>
      </c>
      <c r="F17145" s="21"/>
      <c r="G17145" s="21"/>
      <c r="H17145" s="21"/>
      <c r="I17145" s="21"/>
      <c r="K17145" s="4"/>
      <c r="L17145" s="4">
        <v>100</v>
      </c>
      <c r="M17145" s="4"/>
      <c r="N17145" s="4">
        <v>22.599</v>
      </c>
    </row>
    <row r="17146" spans="1:14">
      <c r="A17146" s="21"/>
      <c r="B17146" s="21">
        <v>9.5449999999999999</v>
      </c>
      <c r="C17146" s="21"/>
      <c r="D17146" s="21">
        <v>30.288</v>
      </c>
      <c r="F17146" s="21"/>
      <c r="G17146" s="21"/>
      <c r="H17146" s="21"/>
      <c r="I17146" s="21"/>
      <c r="K17146" s="4" t="s">
        <v>571</v>
      </c>
      <c r="L17146" s="4"/>
      <c r="M17146" s="4"/>
      <c r="N17146" s="4"/>
    </row>
    <row r="17147" spans="1:14">
      <c r="A17147" s="21"/>
      <c r="B17147" s="21">
        <v>36.518000000000001</v>
      </c>
      <c r="C17147" s="21"/>
      <c r="D17147" s="21">
        <v>29.972000000000001</v>
      </c>
      <c r="F17147" s="21"/>
      <c r="G17147" s="21"/>
      <c r="H17147" s="21"/>
      <c r="I17147" s="21"/>
      <c r="K17147" s="4" t="s">
        <v>1</v>
      </c>
      <c r="L17147" s="4"/>
      <c r="M17147" s="4"/>
      <c r="N17147" s="4"/>
    </row>
    <row r="17148" spans="1:14">
      <c r="A17148" s="21"/>
      <c r="B17148" s="21">
        <v>54.85</v>
      </c>
      <c r="C17148" s="21"/>
      <c r="D17148" s="21">
        <v>29.414000000000001</v>
      </c>
      <c r="F17148" s="21"/>
      <c r="G17148" s="21"/>
      <c r="H17148" s="21"/>
      <c r="I17148" s="21"/>
      <c r="K17148" s="4"/>
      <c r="L17148" s="4">
        <v>-100</v>
      </c>
      <c r="M17148" s="4"/>
      <c r="N17148" s="4">
        <v>22.988</v>
      </c>
    </row>
    <row r="17149" spans="1:14">
      <c r="A17149" s="21"/>
      <c r="B17149" s="21">
        <v>66.569000000000003</v>
      </c>
      <c r="C17149" s="21"/>
      <c r="D17149" s="21">
        <v>30.076000000000001</v>
      </c>
      <c r="F17149" s="21"/>
      <c r="G17149" s="21"/>
      <c r="H17149" s="21"/>
      <c r="I17149" s="21"/>
      <c r="K17149" s="4"/>
      <c r="L17149" s="4">
        <v>-83.141000000000005</v>
      </c>
      <c r="M17149" s="4"/>
      <c r="N17149" s="4">
        <v>22.486000000000001</v>
      </c>
    </row>
    <row r="17150" spans="1:14">
      <c r="A17150" s="21"/>
      <c r="B17150" s="21">
        <v>81.789000000000001</v>
      </c>
      <c r="C17150" s="21"/>
      <c r="D17150" s="21">
        <v>30.183</v>
      </c>
      <c r="F17150" s="21"/>
      <c r="G17150" s="21"/>
      <c r="H17150" s="21"/>
      <c r="I17150" s="21"/>
      <c r="K17150" s="4"/>
      <c r="L17150" s="4">
        <v>-76.417000000000002</v>
      </c>
      <c r="M17150" s="4"/>
      <c r="N17150" s="4">
        <v>22.521000000000001</v>
      </c>
    </row>
    <row r="17151" spans="1:14">
      <c r="A17151" s="21"/>
      <c r="B17151" s="21">
        <v>100</v>
      </c>
      <c r="C17151" s="21"/>
      <c r="D17151" s="21">
        <v>29.827000000000002</v>
      </c>
      <c r="F17151" s="21"/>
      <c r="G17151" s="21"/>
      <c r="H17151" s="21"/>
      <c r="I17151" s="21"/>
      <c r="K17151" s="4"/>
      <c r="L17151" s="4">
        <v>-71.296999999999997</v>
      </c>
      <c r="M17151" s="4"/>
      <c r="N17151" s="4">
        <v>22.516999999999999</v>
      </c>
    </row>
    <row r="17152" spans="1:14">
      <c r="A17152" s="21" t="s">
        <v>571</v>
      </c>
      <c r="B17152" s="21"/>
      <c r="C17152" s="21"/>
      <c r="D17152" s="21"/>
      <c r="F17152" s="21"/>
      <c r="G17152" s="21"/>
      <c r="H17152" s="21"/>
      <c r="I17152" s="21"/>
      <c r="K17152" s="4"/>
      <c r="L17152" s="4">
        <v>-53.32</v>
      </c>
      <c r="M17152" s="4"/>
      <c r="N17152" s="4">
        <v>22.6</v>
      </c>
    </row>
    <row r="17153" spans="1:14">
      <c r="A17153" s="21" t="s">
        <v>1</v>
      </c>
      <c r="B17153" s="21"/>
      <c r="C17153" s="21"/>
      <c r="D17153" s="21"/>
      <c r="F17153" s="21"/>
      <c r="G17153" s="21"/>
      <c r="H17153" s="21"/>
      <c r="I17153" s="21"/>
      <c r="K17153" s="4"/>
      <c r="L17153" s="4">
        <v>-50.383000000000003</v>
      </c>
      <c r="M17153" s="4"/>
      <c r="N17153" s="4">
        <v>22.613</v>
      </c>
    </row>
    <row r="17154" spans="1:14">
      <c r="A17154" s="21"/>
      <c r="B17154" s="21">
        <v>-100</v>
      </c>
      <c r="C17154" s="21"/>
      <c r="D17154" s="21">
        <v>28.896999999999998</v>
      </c>
      <c r="F17154" s="21"/>
      <c r="G17154" s="21"/>
      <c r="H17154" s="21"/>
      <c r="I17154" s="21"/>
      <c r="K17154" s="4"/>
      <c r="L17154" s="4">
        <v>-37.508000000000003</v>
      </c>
      <c r="M17154" s="4"/>
      <c r="N17154" s="4">
        <v>22.535</v>
      </c>
    </row>
    <row r="17155" spans="1:14">
      <c r="A17155" s="21"/>
      <c r="B17155" s="21">
        <v>-60.405000000000001</v>
      </c>
      <c r="C17155" s="21"/>
      <c r="D17155" s="21">
        <v>29.161000000000001</v>
      </c>
      <c r="F17155" s="21"/>
      <c r="G17155" s="21"/>
      <c r="H17155" s="21"/>
      <c r="I17155" s="21"/>
      <c r="K17155" s="4"/>
      <c r="L17155" s="4">
        <v>-31.834</v>
      </c>
      <c r="M17155" s="4"/>
      <c r="N17155" s="4">
        <v>22.539000000000001</v>
      </c>
    </row>
    <row r="17156" spans="1:14">
      <c r="A17156" s="21"/>
      <c r="B17156" s="21">
        <v>-52.15</v>
      </c>
      <c r="C17156" s="21"/>
      <c r="D17156" s="21">
        <v>29.382999999999999</v>
      </c>
      <c r="F17156" s="21"/>
      <c r="G17156" s="21"/>
      <c r="H17156" s="21"/>
      <c r="I17156" s="21"/>
      <c r="K17156" s="4"/>
      <c r="L17156" s="4">
        <v>-22.338000000000001</v>
      </c>
      <c r="M17156" s="4"/>
      <c r="N17156" s="4">
        <v>22.491</v>
      </c>
    </row>
    <row r="17157" spans="1:14">
      <c r="A17157" s="21"/>
      <c r="B17157" s="21">
        <v>-13.486000000000001</v>
      </c>
      <c r="C17157" s="21"/>
      <c r="D17157" s="21">
        <v>29.548999999999999</v>
      </c>
      <c r="F17157" s="21"/>
      <c r="G17157" s="21"/>
      <c r="H17157" s="21"/>
      <c r="I17157" s="21"/>
      <c r="K17157" s="4"/>
      <c r="L17157" s="4">
        <v>-14.744</v>
      </c>
      <c r="M17157" s="4"/>
      <c r="N17157" s="4">
        <v>22.513000000000002</v>
      </c>
    </row>
    <row r="17158" spans="1:14">
      <c r="A17158" s="21"/>
      <c r="B17158" s="21">
        <v>-6.43</v>
      </c>
      <c r="C17158" s="21"/>
      <c r="D17158" s="21">
        <v>29.372</v>
      </c>
      <c r="F17158" s="21"/>
      <c r="G17158" s="21"/>
      <c r="H17158" s="21"/>
      <c r="I17158" s="21"/>
      <c r="K17158" s="4"/>
      <c r="L17158" s="4">
        <v>-11.545999999999999</v>
      </c>
      <c r="M17158" s="4"/>
      <c r="N17158" s="4">
        <v>22.491</v>
      </c>
    </row>
    <row r="17159" spans="1:14">
      <c r="A17159" s="21"/>
      <c r="B17159" s="21">
        <v>-5.0839999999999996</v>
      </c>
      <c r="C17159" s="21"/>
      <c r="D17159" s="21">
        <v>29.998000000000001</v>
      </c>
      <c r="F17159" s="21"/>
      <c r="G17159" s="21"/>
      <c r="H17159" s="21"/>
      <c r="I17159" s="21"/>
      <c r="K17159" s="4"/>
      <c r="L17159" s="4">
        <v>-6.1310000000000002</v>
      </c>
      <c r="M17159" s="4"/>
      <c r="N17159" s="4">
        <v>22.503</v>
      </c>
    </row>
    <row r="17160" spans="1:14">
      <c r="A17160" s="21"/>
      <c r="B17160" s="21">
        <v>-3.7</v>
      </c>
      <c r="C17160" s="21"/>
      <c r="D17160" s="21">
        <v>29.518999999999998</v>
      </c>
      <c r="F17160" s="21"/>
      <c r="G17160" s="21"/>
      <c r="H17160" s="21"/>
      <c r="I17160" s="21"/>
      <c r="K17160" s="4"/>
      <c r="L17160" s="4">
        <v>0</v>
      </c>
      <c r="M17160" s="4"/>
      <c r="N17160" s="4">
        <v>22.547999999999998</v>
      </c>
    </row>
    <row r="17161" spans="1:14">
      <c r="A17161" s="21"/>
      <c r="B17161" s="21">
        <v>0</v>
      </c>
      <c r="C17161" s="21"/>
      <c r="D17161" s="21">
        <v>29.425000000000001</v>
      </c>
      <c r="F17161" s="21"/>
      <c r="G17161" s="21"/>
      <c r="H17161" s="21"/>
      <c r="I17161" s="21"/>
      <c r="K17161" s="4"/>
      <c r="L17161" s="4">
        <v>0.91400000000000003</v>
      </c>
      <c r="M17161" s="4"/>
      <c r="N17161" s="4">
        <v>22.553999999999998</v>
      </c>
    </row>
    <row r="17162" spans="1:14">
      <c r="A17162" s="21"/>
      <c r="B17162" s="21">
        <v>2.95</v>
      </c>
      <c r="C17162" s="21"/>
      <c r="D17162" s="21">
        <v>29.35</v>
      </c>
      <c r="F17162" s="21"/>
      <c r="G17162" s="21"/>
      <c r="H17162" s="21"/>
      <c r="I17162" s="21"/>
      <c r="K17162" s="4"/>
      <c r="L17162" s="4">
        <v>2.8460000000000001</v>
      </c>
      <c r="M17162" s="4"/>
      <c r="N17162" s="4">
        <v>22.582000000000001</v>
      </c>
    </row>
    <row r="17163" spans="1:14">
      <c r="A17163" s="21"/>
      <c r="B17163" s="21">
        <v>8.8059999999999992</v>
      </c>
      <c r="C17163" s="21"/>
      <c r="D17163" s="21">
        <v>29.538</v>
      </c>
      <c r="F17163" s="21"/>
      <c r="G17163" s="21"/>
      <c r="H17163" s="21"/>
      <c r="I17163" s="21"/>
      <c r="K17163" s="4"/>
      <c r="L17163" s="4">
        <v>8.3510000000000009</v>
      </c>
      <c r="M17163" s="4"/>
      <c r="N17163" s="4">
        <v>22.521000000000001</v>
      </c>
    </row>
    <row r="17164" spans="1:14">
      <c r="A17164" s="21"/>
      <c r="B17164" s="21">
        <v>10.42</v>
      </c>
      <c r="C17164" s="21"/>
      <c r="D17164" s="21">
        <v>29.803999999999998</v>
      </c>
      <c r="F17164" s="21"/>
      <c r="G17164" s="21"/>
      <c r="H17164" s="21"/>
      <c r="I17164" s="21"/>
      <c r="K17164" s="4"/>
      <c r="L17164" s="4">
        <v>19.047999999999998</v>
      </c>
      <c r="M17164" s="4"/>
      <c r="N17164" s="4">
        <v>22.5</v>
      </c>
    </row>
    <row r="17165" spans="1:14">
      <c r="A17165" s="21"/>
      <c r="B17165" s="21">
        <v>34.432000000000002</v>
      </c>
      <c r="C17165" s="21"/>
      <c r="D17165" s="21">
        <v>29.521999999999998</v>
      </c>
      <c r="F17165" s="21"/>
      <c r="G17165" s="21"/>
      <c r="H17165" s="21"/>
      <c r="I17165" s="21"/>
      <c r="K17165" s="4"/>
      <c r="L17165" s="4">
        <v>20.300999999999998</v>
      </c>
      <c r="M17165" s="4"/>
      <c r="N17165" s="4">
        <v>22.494</v>
      </c>
    </row>
    <row r="17166" spans="1:14">
      <c r="A17166" s="21"/>
      <c r="B17166" s="21">
        <v>46.25</v>
      </c>
      <c r="C17166" s="21"/>
      <c r="D17166" s="21">
        <v>29.347999999999999</v>
      </c>
      <c r="F17166" s="21"/>
      <c r="G17166" s="21"/>
      <c r="H17166" s="21"/>
      <c r="I17166" s="21"/>
      <c r="K17166" s="4"/>
      <c r="L17166" s="4">
        <v>22.84</v>
      </c>
      <c r="M17166" s="4"/>
      <c r="N17166" s="4">
        <v>22.504000000000001</v>
      </c>
    </row>
    <row r="17167" spans="1:14">
      <c r="A17167" s="21"/>
      <c r="B17167" s="21">
        <v>57.963999999999999</v>
      </c>
      <c r="C17167" s="21"/>
      <c r="D17167" s="21">
        <v>29.282</v>
      </c>
      <c r="F17167" s="21"/>
      <c r="G17167" s="21"/>
      <c r="H17167" s="21"/>
      <c r="I17167" s="21"/>
      <c r="K17167" s="4"/>
      <c r="L17167" s="4">
        <v>33.545000000000002</v>
      </c>
      <c r="M17167" s="4"/>
      <c r="N17167" s="4">
        <v>22.474</v>
      </c>
    </row>
    <row r="17168" spans="1:14">
      <c r="A17168" s="21"/>
      <c r="B17168" s="21">
        <v>67.965999999999994</v>
      </c>
      <c r="C17168" s="21"/>
      <c r="D17168" s="21">
        <v>29.26</v>
      </c>
      <c r="F17168" s="21"/>
      <c r="G17168" s="21"/>
      <c r="H17168" s="21"/>
      <c r="I17168" s="21"/>
      <c r="K17168" s="4"/>
      <c r="L17168" s="4">
        <v>35.579000000000001</v>
      </c>
      <c r="M17168" s="4"/>
      <c r="N17168" s="4">
        <v>22.475000000000001</v>
      </c>
    </row>
    <row r="17169" spans="1:14">
      <c r="A17169" s="21"/>
      <c r="B17169" s="21">
        <v>71.48</v>
      </c>
      <c r="C17169" s="21"/>
      <c r="D17169" s="21">
        <v>29.475000000000001</v>
      </c>
      <c r="F17169" s="21"/>
      <c r="G17169" s="21"/>
      <c r="H17169" s="21"/>
      <c r="I17169" s="21"/>
      <c r="K17169" s="4"/>
      <c r="L17169" s="4">
        <v>35.779000000000003</v>
      </c>
      <c r="M17169" s="4"/>
      <c r="N17169" s="4">
        <v>22.475000000000001</v>
      </c>
    </row>
    <row r="17170" spans="1:14">
      <c r="A17170" s="21"/>
      <c r="B17170" s="21">
        <v>93.760999999999996</v>
      </c>
      <c r="C17170" s="21"/>
      <c r="D17170" s="21">
        <v>29.451000000000001</v>
      </c>
      <c r="F17170" s="21"/>
      <c r="G17170" s="21"/>
      <c r="H17170" s="21"/>
      <c r="I17170" s="21"/>
      <c r="K17170" s="4"/>
      <c r="L17170" s="4">
        <v>43.256</v>
      </c>
      <c r="M17170" s="4"/>
      <c r="N17170" s="4">
        <v>22.558</v>
      </c>
    </row>
    <row r="17171" spans="1:14">
      <c r="A17171" s="21"/>
      <c r="B17171" s="21">
        <v>97.466999999999999</v>
      </c>
      <c r="C17171" s="21"/>
      <c r="D17171" s="21">
        <v>29.378</v>
      </c>
      <c r="F17171" s="21"/>
      <c r="G17171" s="21"/>
      <c r="H17171" s="21"/>
      <c r="I17171" s="21"/>
      <c r="K17171" s="4"/>
      <c r="L17171" s="4">
        <v>56.744999999999997</v>
      </c>
      <c r="M17171" s="4"/>
      <c r="N17171" s="4">
        <v>22.675000000000001</v>
      </c>
    </row>
    <row r="17172" spans="1:14">
      <c r="A17172" s="21"/>
      <c r="B17172" s="21">
        <v>100</v>
      </c>
      <c r="C17172" s="21"/>
      <c r="D17172" s="21">
        <v>29.390999999999998</v>
      </c>
      <c r="F17172" s="21"/>
      <c r="G17172" s="21"/>
      <c r="H17172" s="21"/>
      <c r="I17172" s="21"/>
      <c r="K17172" s="4"/>
      <c r="L17172" s="4">
        <v>61.582000000000001</v>
      </c>
      <c r="M17172" s="4"/>
      <c r="N17172" s="4">
        <v>22.608000000000001</v>
      </c>
    </row>
    <row r="17173" spans="1:14">
      <c r="A17173" s="21" t="s">
        <v>572</v>
      </c>
      <c r="B17173" s="21"/>
      <c r="C17173" s="21"/>
      <c r="D17173" s="21"/>
      <c r="F17173" s="21"/>
      <c r="G17173" s="21"/>
      <c r="H17173" s="21"/>
      <c r="I17173" s="21"/>
      <c r="K17173" s="4"/>
      <c r="L17173" s="4">
        <v>65.475999999999999</v>
      </c>
      <c r="M17173" s="4"/>
      <c r="N17173" s="4">
        <v>22.696999999999999</v>
      </c>
    </row>
    <row r="17174" spans="1:14">
      <c r="A17174" s="21" t="s">
        <v>1</v>
      </c>
      <c r="B17174" s="21"/>
      <c r="C17174" s="21"/>
      <c r="D17174" s="21"/>
      <c r="F17174" s="21"/>
      <c r="G17174" s="21"/>
      <c r="H17174" s="21"/>
      <c r="I17174" s="21"/>
      <c r="K17174" s="4"/>
      <c r="L17174" s="4">
        <v>76.126999999999995</v>
      </c>
      <c r="M17174" s="4"/>
      <c r="N17174" s="4">
        <v>22.838999999999999</v>
      </c>
    </row>
    <row r="17175" spans="1:14">
      <c r="A17175" s="21"/>
      <c r="B17175" s="21">
        <v>-100</v>
      </c>
      <c r="C17175" s="21"/>
      <c r="D17175" s="21">
        <v>29.024999999999999</v>
      </c>
      <c r="F17175" s="21"/>
      <c r="G17175" s="21"/>
      <c r="H17175" s="21"/>
      <c r="I17175" s="21"/>
      <c r="K17175" s="4"/>
      <c r="L17175" s="4">
        <v>80.906999999999996</v>
      </c>
      <c r="M17175" s="4"/>
      <c r="N17175" s="4">
        <v>22.917000000000002</v>
      </c>
    </row>
    <row r="17176" spans="1:14">
      <c r="A17176" s="21"/>
      <c r="B17176" s="21">
        <v>-91.58</v>
      </c>
      <c r="C17176" s="21"/>
      <c r="D17176" s="21">
        <v>28.917999999999999</v>
      </c>
      <c r="F17176" s="21"/>
      <c r="G17176" s="21"/>
      <c r="H17176" s="21"/>
      <c r="I17176" s="21"/>
      <c r="K17176" s="4"/>
      <c r="L17176" s="4">
        <v>84.483999999999995</v>
      </c>
      <c r="M17176" s="4"/>
      <c r="N17176" s="4">
        <v>22.841000000000001</v>
      </c>
    </row>
    <row r="17177" spans="1:14">
      <c r="A17177" s="21"/>
      <c r="B17177" s="21">
        <v>-54.091999999999999</v>
      </c>
      <c r="C17177" s="21"/>
      <c r="D17177" s="21">
        <v>29.073</v>
      </c>
      <c r="F17177" s="21"/>
      <c r="G17177" s="21"/>
      <c r="H17177" s="21"/>
      <c r="I17177" s="21"/>
      <c r="K17177" s="4"/>
      <c r="L17177" s="4">
        <v>90.813000000000002</v>
      </c>
      <c r="M17177" s="4"/>
      <c r="N17177" s="4">
        <v>22.943999999999999</v>
      </c>
    </row>
    <row r="17178" spans="1:14">
      <c r="A17178" s="21"/>
      <c r="B17178" s="21">
        <v>-38.658000000000001</v>
      </c>
      <c r="C17178" s="21"/>
      <c r="D17178" s="21">
        <v>29.448</v>
      </c>
      <c r="F17178" s="21"/>
      <c r="G17178" s="21"/>
      <c r="H17178" s="21"/>
      <c r="I17178" s="21"/>
      <c r="K17178" s="4"/>
      <c r="L17178" s="4">
        <v>98.831999999999994</v>
      </c>
      <c r="M17178" s="4"/>
      <c r="N17178" s="4">
        <v>23.128</v>
      </c>
    </row>
    <row r="17179" spans="1:14">
      <c r="A17179" s="21"/>
      <c r="B17179" s="21">
        <v>-23.872</v>
      </c>
      <c r="C17179" s="21"/>
      <c r="D17179" s="21">
        <v>29.5</v>
      </c>
      <c r="F17179" s="21"/>
      <c r="G17179" s="21"/>
      <c r="H17179" s="21"/>
      <c r="I17179" s="21"/>
      <c r="K17179" s="4" t="s">
        <v>572</v>
      </c>
      <c r="L17179" s="4"/>
      <c r="M17179" s="4"/>
      <c r="N17179" s="4"/>
    </row>
    <row r="17180" spans="1:14">
      <c r="A17180" s="21"/>
      <c r="B17180" s="21">
        <v>-16.449000000000002</v>
      </c>
      <c r="C17180" s="21"/>
      <c r="D17180" s="21">
        <v>30.657</v>
      </c>
      <c r="F17180" s="21"/>
      <c r="G17180" s="21"/>
      <c r="H17180" s="21"/>
      <c r="I17180" s="21"/>
      <c r="K17180" s="4" t="s">
        <v>1</v>
      </c>
      <c r="L17180" s="4"/>
      <c r="M17180" s="4"/>
      <c r="N17180" s="4"/>
    </row>
    <row r="17181" spans="1:14">
      <c r="A17181" s="21"/>
      <c r="B17181" s="21">
        <v>-0.54500000000000004</v>
      </c>
      <c r="C17181" s="21"/>
      <c r="D17181" s="21">
        <v>29.81</v>
      </c>
      <c r="F17181" s="21"/>
      <c r="G17181" s="21"/>
      <c r="H17181" s="21"/>
      <c r="I17181" s="21"/>
      <c r="K17181" s="4"/>
      <c r="L17181" s="4">
        <v>-100</v>
      </c>
      <c r="M17181" s="4"/>
      <c r="N17181" s="4">
        <v>22.497</v>
      </c>
    </row>
    <row r="17182" spans="1:14">
      <c r="A17182" s="21"/>
      <c r="B17182" s="21">
        <v>-0.49</v>
      </c>
      <c r="C17182" s="21"/>
      <c r="D17182" s="21">
        <v>29.806000000000001</v>
      </c>
      <c r="F17182" s="21"/>
      <c r="G17182" s="21"/>
      <c r="H17182" s="21"/>
      <c r="I17182" s="21"/>
      <c r="K17182" s="4"/>
      <c r="L17182" s="4">
        <v>-99.141000000000005</v>
      </c>
      <c r="M17182" s="4"/>
      <c r="N17182" s="4">
        <v>22.498000000000001</v>
      </c>
    </row>
    <row r="17183" spans="1:14">
      <c r="A17183" s="21"/>
      <c r="B17183" s="21">
        <v>-0.34699999999999998</v>
      </c>
      <c r="C17183" s="21"/>
      <c r="D17183" s="21">
        <v>29.792000000000002</v>
      </c>
      <c r="F17183" s="21"/>
      <c r="G17183" s="21"/>
      <c r="H17183" s="21"/>
      <c r="I17183" s="21"/>
      <c r="K17183" s="4"/>
      <c r="L17183" s="4">
        <v>-94.081999999999994</v>
      </c>
      <c r="M17183" s="4"/>
      <c r="N17183" s="4">
        <v>22.481000000000002</v>
      </c>
    </row>
    <row r="17184" spans="1:14">
      <c r="A17184" s="21"/>
      <c r="B17184" s="21">
        <v>0</v>
      </c>
      <c r="C17184" s="21"/>
      <c r="D17184" s="21">
        <v>29.763000000000002</v>
      </c>
      <c r="F17184" s="21"/>
      <c r="G17184" s="21"/>
      <c r="H17184" s="21"/>
      <c r="I17184" s="21"/>
      <c r="K17184" s="4"/>
      <c r="L17184" s="4">
        <v>-77.721999999999994</v>
      </c>
      <c r="M17184" s="4"/>
      <c r="N17184" s="4">
        <v>22.542999999999999</v>
      </c>
    </row>
    <row r="17185" spans="1:14">
      <c r="A17185" s="21"/>
      <c r="B17185" s="21">
        <v>7.1509999999999998</v>
      </c>
      <c r="C17185" s="21"/>
      <c r="D17185" s="21">
        <v>29.172999999999998</v>
      </c>
      <c r="F17185" s="21"/>
      <c r="G17185" s="21"/>
      <c r="H17185" s="21"/>
      <c r="I17185" s="21"/>
      <c r="K17185" s="4"/>
      <c r="L17185" s="4">
        <v>-74.180000000000007</v>
      </c>
      <c r="M17185" s="4"/>
      <c r="N17185" s="4">
        <v>22.561</v>
      </c>
    </row>
    <row r="17186" spans="1:14">
      <c r="A17186" s="21"/>
      <c r="B17186" s="21">
        <v>14.429</v>
      </c>
      <c r="C17186" s="21"/>
      <c r="D17186" s="21">
        <v>29.53</v>
      </c>
      <c r="F17186" s="21"/>
      <c r="G17186" s="21"/>
      <c r="H17186" s="21"/>
      <c r="I17186" s="21"/>
      <c r="K17186" s="4"/>
      <c r="L17186" s="4">
        <v>-70.465999999999994</v>
      </c>
      <c r="M17186" s="4"/>
      <c r="N17186" s="4">
        <v>22.466999999999999</v>
      </c>
    </row>
    <row r="17187" spans="1:14">
      <c r="A17187" s="21"/>
      <c r="B17187" s="21">
        <v>23.114000000000001</v>
      </c>
      <c r="C17187" s="21"/>
      <c r="D17187" s="21">
        <v>29.372</v>
      </c>
      <c r="F17187" s="21"/>
      <c r="G17187" s="21"/>
      <c r="H17187" s="21"/>
      <c r="I17187" s="21"/>
      <c r="K17187" s="4"/>
      <c r="L17187" s="4">
        <v>-63.427999999999997</v>
      </c>
      <c r="M17187" s="4"/>
      <c r="N17187" s="4">
        <v>22.39</v>
      </c>
    </row>
    <row r="17188" spans="1:14">
      <c r="A17188" s="21"/>
      <c r="B17188" s="21">
        <v>24.521999999999998</v>
      </c>
      <c r="C17188" s="21"/>
      <c r="D17188" s="21">
        <v>29.350999999999999</v>
      </c>
      <c r="F17188" s="21"/>
      <c r="G17188" s="21"/>
      <c r="H17188" s="21"/>
      <c r="I17188" s="21"/>
      <c r="K17188" s="4"/>
      <c r="L17188" s="4">
        <v>-59.892000000000003</v>
      </c>
      <c r="M17188" s="4"/>
      <c r="N17188" s="4">
        <v>22.39</v>
      </c>
    </row>
    <row r="17189" spans="1:14">
      <c r="A17189" s="21"/>
      <c r="B17189" s="21">
        <v>27.936</v>
      </c>
      <c r="C17189" s="21"/>
      <c r="D17189" s="21">
        <v>29.122</v>
      </c>
      <c r="F17189" s="21"/>
      <c r="G17189" s="21"/>
      <c r="H17189" s="21"/>
      <c r="I17189" s="21"/>
      <c r="K17189" s="4"/>
      <c r="L17189" s="4">
        <v>-48.195999999999998</v>
      </c>
      <c r="M17189" s="4"/>
      <c r="N17189" s="4">
        <v>22.460999999999999</v>
      </c>
    </row>
    <row r="17190" spans="1:14">
      <c r="A17190" s="21"/>
      <c r="B17190" s="21">
        <v>29.352</v>
      </c>
      <c r="C17190" s="21"/>
      <c r="D17190" s="21">
        <v>29.012</v>
      </c>
      <c r="F17190" s="21"/>
      <c r="G17190" s="21"/>
      <c r="H17190" s="21"/>
      <c r="I17190" s="21"/>
      <c r="K17190" s="4"/>
      <c r="L17190" s="4">
        <v>-45.779000000000003</v>
      </c>
      <c r="M17190" s="4"/>
      <c r="N17190" s="4">
        <v>22.523</v>
      </c>
    </row>
    <row r="17191" spans="1:14">
      <c r="A17191" s="21"/>
      <c r="B17191" s="21">
        <v>30.242000000000001</v>
      </c>
      <c r="C17191" s="21"/>
      <c r="D17191" s="21">
        <v>29.100999999999999</v>
      </c>
      <c r="F17191" s="21"/>
      <c r="G17191" s="21"/>
      <c r="H17191" s="21"/>
      <c r="I17191" s="21"/>
      <c r="K17191" s="4"/>
      <c r="L17191" s="4">
        <v>-26.186</v>
      </c>
      <c r="M17191" s="4"/>
      <c r="N17191" s="4">
        <v>22.632999999999999</v>
      </c>
    </row>
    <row r="17192" spans="1:14">
      <c r="A17192" s="21"/>
      <c r="B17192" s="21">
        <v>30.974</v>
      </c>
      <c r="C17192" s="21"/>
      <c r="D17192" s="21">
        <v>28.984000000000002</v>
      </c>
      <c r="F17192" s="21"/>
      <c r="G17192" s="21"/>
      <c r="H17192" s="21"/>
      <c r="I17192" s="21"/>
      <c r="K17192" s="4"/>
      <c r="L17192" s="4">
        <v>-21.254999999999999</v>
      </c>
      <c r="M17192" s="4"/>
      <c r="N17192" s="4">
        <v>22.440999999999999</v>
      </c>
    </row>
    <row r="17193" spans="1:14">
      <c r="A17193" s="21"/>
      <c r="B17193" s="21">
        <v>34.432000000000002</v>
      </c>
      <c r="C17193" s="21"/>
      <c r="D17193" s="21">
        <v>28.9</v>
      </c>
      <c r="F17193" s="21"/>
      <c r="G17193" s="21"/>
      <c r="H17193" s="21"/>
      <c r="I17193" s="21"/>
      <c r="K17193" s="4"/>
      <c r="L17193" s="4">
        <v>-11.465999999999999</v>
      </c>
      <c r="M17193" s="4"/>
      <c r="N17193" s="4">
        <v>22.492000000000001</v>
      </c>
    </row>
    <row r="17194" spans="1:14">
      <c r="A17194" s="21"/>
      <c r="B17194" s="21">
        <v>60.061999999999998</v>
      </c>
      <c r="C17194" s="21"/>
      <c r="D17194" s="21">
        <v>29.690999999999999</v>
      </c>
      <c r="F17194" s="21"/>
      <c r="G17194" s="21"/>
      <c r="H17194" s="21"/>
      <c r="I17194" s="21"/>
      <c r="K17194" s="4"/>
      <c r="L17194" s="4">
        <v>-8.9909999999999997</v>
      </c>
      <c r="M17194" s="4"/>
      <c r="N17194" s="4">
        <v>22.469000000000001</v>
      </c>
    </row>
    <row r="17195" spans="1:14">
      <c r="A17195" s="21"/>
      <c r="B17195" s="21">
        <v>66.941999999999993</v>
      </c>
      <c r="C17195" s="21"/>
      <c r="D17195" s="21">
        <v>30.001999999999999</v>
      </c>
      <c r="F17195" s="21"/>
      <c r="G17195" s="21"/>
      <c r="H17195" s="21"/>
      <c r="I17195" s="21"/>
      <c r="K17195" s="4"/>
      <c r="L17195" s="4">
        <v>0</v>
      </c>
      <c r="M17195" s="4"/>
      <c r="N17195" s="4">
        <v>22.861000000000001</v>
      </c>
    </row>
    <row r="17196" spans="1:14">
      <c r="A17196" s="21"/>
      <c r="B17196" s="21">
        <v>68.698999999999998</v>
      </c>
      <c r="C17196" s="21"/>
      <c r="D17196" s="21">
        <v>30.24</v>
      </c>
      <c r="F17196" s="21"/>
      <c r="G17196" s="21"/>
      <c r="H17196" s="21"/>
      <c r="I17196" s="21"/>
      <c r="K17196" s="4"/>
      <c r="L17196" s="4">
        <v>0.72799999999999998</v>
      </c>
      <c r="M17196" s="4"/>
      <c r="N17196" s="4">
        <v>22.893000000000001</v>
      </c>
    </row>
    <row r="17197" spans="1:14">
      <c r="A17197" s="21"/>
      <c r="B17197" s="21">
        <v>69.884</v>
      </c>
      <c r="C17197" s="21"/>
      <c r="D17197" s="21">
        <v>29.542999999999999</v>
      </c>
      <c r="F17197" s="21"/>
      <c r="G17197" s="21"/>
      <c r="H17197" s="21"/>
      <c r="I17197" s="21"/>
      <c r="K17197" s="4"/>
      <c r="L17197" s="4">
        <v>4.6349999999999998</v>
      </c>
      <c r="M17197" s="4"/>
      <c r="N17197" s="4">
        <v>22.908000000000001</v>
      </c>
    </row>
    <row r="17198" spans="1:14">
      <c r="A17198" s="21"/>
      <c r="B17198" s="21">
        <v>80.117000000000004</v>
      </c>
      <c r="C17198" s="21"/>
      <c r="D17198" s="21">
        <v>29.341999999999999</v>
      </c>
      <c r="F17198" s="21"/>
      <c r="G17198" s="21"/>
      <c r="H17198" s="21"/>
      <c r="I17198" s="21"/>
      <c r="K17198" s="4"/>
      <c r="L17198" s="4">
        <v>5.7190000000000003</v>
      </c>
      <c r="M17198" s="4"/>
      <c r="N17198" s="4">
        <v>22.925000000000001</v>
      </c>
    </row>
    <row r="17199" spans="1:14">
      <c r="A17199" s="21"/>
      <c r="B17199" s="21">
        <v>81.39</v>
      </c>
      <c r="C17199" s="21"/>
      <c r="D17199" s="21">
        <v>29.347999999999999</v>
      </c>
      <c r="F17199" s="21"/>
      <c r="G17199" s="21"/>
      <c r="H17199" s="21"/>
      <c r="I17199" s="21"/>
      <c r="K17199" s="4"/>
      <c r="L17199" s="4">
        <v>8.4629999999999992</v>
      </c>
      <c r="M17199" s="4"/>
      <c r="N17199" s="4">
        <v>22.907</v>
      </c>
    </row>
    <row r="17200" spans="1:14">
      <c r="A17200" s="21"/>
      <c r="B17200" s="21">
        <v>100</v>
      </c>
      <c r="C17200" s="21"/>
      <c r="D17200" s="21">
        <v>29.366</v>
      </c>
      <c r="F17200" s="21"/>
      <c r="G17200" s="21"/>
      <c r="H17200" s="21"/>
      <c r="I17200" s="21"/>
      <c r="K17200" s="4"/>
      <c r="L17200" s="4">
        <v>25.98</v>
      </c>
      <c r="M17200" s="4"/>
      <c r="N17200" s="4">
        <v>22.800999999999998</v>
      </c>
    </row>
    <row r="17201" spans="1:14">
      <c r="A17201" s="21" t="s">
        <v>573</v>
      </c>
      <c r="B17201" s="21"/>
      <c r="C17201" s="21"/>
      <c r="D17201" s="21"/>
      <c r="F17201" s="21"/>
      <c r="G17201" s="21"/>
      <c r="H17201" s="21"/>
      <c r="I17201" s="21"/>
      <c r="K17201" s="4"/>
      <c r="L17201" s="4">
        <v>29.337</v>
      </c>
      <c r="M17201" s="4"/>
      <c r="N17201" s="4">
        <v>22.81</v>
      </c>
    </row>
    <row r="17202" spans="1:14">
      <c r="A17202" s="21" t="s">
        <v>1</v>
      </c>
      <c r="B17202" s="21"/>
      <c r="C17202" s="21"/>
      <c r="D17202" s="21"/>
      <c r="F17202" s="21"/>
      <c r="G17202" s="21"/>
      <c r="H17202" s="21"/>
      <c r="I17202" s="21"/>
      <c r="K17202" s="4"/>
      <c r="L17202" s="4">
        <v>33.204999999999998</v>
      </c>
      <c r="M17202" s="4"/>
      <c r="N17202" s="4">
        <v>22.811</v>
      </c>
    </row>
    <row r="17203" spans="1:14">
      <c r="A17203" s="21"/>
      <c r="B17203" s="21">
        <v>-100</v>
      </c>
      <c r="C17203" s="21"/>
      <c r="D17203" s="21">
        <v>29.111000000000001</v>
      </c>
      <c r="F17203" s="21"/>
      <c r="G17203" s="21"/>
      <c r="H17203" s="21"/>
      <c r="I17203" s="21"/>
      <c r="K17203" s="4"/>
      <c r="L17203" s="4">
        <v>52.438000000000002</v>
      </c>
      <c r="M17203" s="4"/>
      <c r="N17203" s="4">
        <v>22.899000000000001</v>
      </c>
    </row>
    <row r="17204" spans="1:14">
      <c r="A17204" s="21"/>
      <c r="B17204" s="21">
        <v>-99.966999999999999</v>
      </c>
      <c r="C17204" s="21"/>
      <c r="D17204" s="21">
        <v>29.111999999999998</v>
      </c>
      <c r="F17204" s="21"/>
      <c r="G17204" s="21"/>
      <c r="H17204" s="21"/>
      <c r="I17204" s="21"/>
      <c r="K17204" s="4"/>
      <c r="L17204" s="4">
        <v>53.302</v>
      </c>
      <c r="M17204" s="4"/>
      <c r="N17204" s="4">
        <v>22.908000000000001</v>
      </c>
    </row>
    <row r="17205" spans="1:14">
      <c r="A17205" s="21"/>
      <c r="B17205" s="21">
        <v>-98.513000000000005</v>
      </c>
      <c r="C17205" s="21"/>
      <c r="D17205" s="21">
        <v>29.811</v>
      </c>
      <c r="F17205" s="21"/>
      <c r="G17205" s="21"/>
      <c r="H17205" s="21"/>
      <c r="I17205" s="21"/>
      <c r="K17205" s="4"/>
      <c r="L17205" s="4">
        <v>54.860999999999997</v>
      </c>
      <c r="M17205" s="4"/>
      <c r="N17205" s="4">
        <v>22.922000000000001</v>
      </c>
    </row>
    <row r="17206" spans="1:14">
      <c r="A17206" s="21"/>
      <c r="B17206" s="21">
        <v>-90.546999999999997</v>
      </c>
      <c r="C17206" s="21"/>
      <c r="D17206" s="21">
        <v>29.709</v>
      </c>
      <c r="F17206" s="21"/>
      <c r="G17206" s="21"/>
      <c r="H17206" s="21"/>
      <c r="I17206" s="21"/>
      <c r="K17206" s="4"/>
      <c r="L17206" s="4">
        <v>55.42</v>
      </c>
      <c r="M17206" s="4"/>
      <c r="N17206" s="4">
        <v>22.914000000000001</v>
      </c>
    </row>
    <row r="17207" spans="1:14">
      <c r="A17207" s="21"/>
      <c r="B17207" s="21">
        <v>-76.602999999999994</v>
      </c>
      <c r="C17207" s="21"/>
      <c r="D17207" s="21">
        <v>29.116</v>
      </c>
      <c r="F17207" s="21"/>
      <c r="G17207" s="21"/>
      <c r="H17207" s="21"/>
      <c r="I17207" s="21"/>
      <c r="K17207" s="4"/>
      <c r="L17207" s="4">
        <v>71.525999999999996</v>
      </c>
      <c r="M17207" s="4"/>
      <c r="N17207" s="4">
        <v>23.283000000000001</v>
      </c>
    </row>
    <row r="17208" spans="1:14">
      <c r="A17208" s="21"/>
      <c r="B17208" s="21">
        <v>-74.665000000000006</v>
      </c>
      <c r="C17208" s="21"/>
      <c r="D17208" s="21">
        <v>29.007999999999999</v>
      </c>
      <c r="F17208" s="21"/>
      <c r="G17208" s="21"/>
      <c r="H17208" s="21"/>
      <c r="I17208" s="21"/>
      <c r="K17208" s="4"/>
      <c r="L17208" s="4">
        <v>73.247</v>
      </c>
      <c r="M17208" s="4"/>
      <c r="N17208" s="4">
        <v>23.309000000000001</v>
      </c>
    </row>
    <row r="17209" spans="1:14">
      <c r="A17209" s="21"/>
      <c r="B17209" s="21">
        <v>-70.599000000000004</v>
      </c>
      <c r="C17209" s="21"/>
      <c r="D17209" s="21">
        <v>28.968</v>
      </c>
      <c r="F17209" s="21"/>
      <c r="G17209" s="21"/>
      <c r="H17209" s="21"/>
      <c r="I17209" s="21"/>
      <c r="K17209" s="4"/>
      <c r="L17209" s="4">
        <v>73.48</v>
      </c>
      <c r="M17209" s="4"/>
      <c r="N17209" s="4">
        <v>23.31</v>
      </c>
    </row>
    <row r="17210" spans="1:14">
      <c r="A17210" s="21"/>
      <c r="B17210" s="21">
        <v>-59.83</v>
      </c>
      <c r="C17210" s="21"/>
      <c r="D17210" s="21">
        <v>29.038</v>
      </c>
      <c r="F17210" s="21"/>
      <c r="G17210" s="21"/>
      <c r="H17210" s="21"/>
      <c r="I17210" s="21"/>
      <c r="K17210" s="4"/>
      <c r="L17210" s="4">
        <v>87.299000000000007</v>
      </c>
      <c r="M17210" s="4"/>
      <c r="N17210" s="4">
        <v>23.382000000000001</v>
      </c>
    </row>
    <row r="17211" spans="1:14">
      <c r="A17211" s="21"/>
      <c r="B17211" s="21">
        <v>-54.466999999999999</v>
      </c>
      <c r="C17211" s="21"/>
      <c r="D17211" s="21">
        <v>29.324999999999999</v>
      </c>
      <c r="F17211" s="21"/>
      <c r="G17211" s="21"/>
      <c r="H17211" s="21"/>
      <c r="I17211" s="21"/>
      <c r="K17211" s="4"/>
      <c r="L17211" s="4">
        <v>92.635000000000005</v>
      </c>
      <c r="M17211" s="4"/>
      <c r="N17211" s="4">
        <v>23.338000000000001</v>
      </c>
    </row>
    <row r="17212" spans="1:14">
      <c r="A17212" s="21"/>
      <c r="B17212" s="21">
        <v>-43.46</v>
      </c>
      <c r="C17212" s="21"/>
      <c r="D17212" s="21">
        <v>29.039000000000001</v>
      </c>
      <c r="F17212" s="21"/>
      <c r="G17212" s="21"/>
      <c r="H17212" s="21"/>
      <c r="I17212" s="21"/>
      <c r="K17212" s="4"/>
      <c r="L17212" s="4">
        <v>100</v>
      </c>
      <c r="M17212" s="4"/>
      <c r="N17212" s="4">
        <v>23.382999999999999</v>
      </c>
    </row>
    <row r="17213" spans="1:14">
      <c r="A17213" s="21"/>
      <c r="B17213" s="21">
        <v>-38.652000000000001</v>
      </c>
      <c r="C17213" s="21"/>
      <c r="D17213" s="21">
        <v>29.177</v>
      </c>
      <c r="F17213" s="21"/>
      <c r="G17213" s="21"/>
      <c r="H17213" s="21"/>
      <c r="I17213" s="21"/>
      <c r="K17213" s="4" t="s">
        <v>573</v>
      </c>
      <c r="L17213" s="4"/>
      <c r="M17213" s="4"/>
      <c r="N17213" s="4"/>
    </row>
    <row r="17214" spans="1:14">
      <c r="A17214" s="21"/>
      <c r="B17214" s="21">
        <v>-36.183</v>
      </c>
      <c r="C17214" s="21"/>
      <c r="D17214" s="21">
        <v>29.108000000000001</v>
      </c>
      <c r="F17214" s="21"/>
      <c r="G17214" s="21"/>
      <c r="H17214" s="21"/>
      <c r="I17214" s="21"/>
      <c r="K17214" s="4" t="s">
        <v>1</v>
      </c>
      <c r="L17214" s="4"/>
      <c r="M17214" s="4"/>
      <c r="N17214" s="4"/>
    </row>
    <row r="17215" spans="1:14">
      <c r="A17215" s="21"/>
      <c r="B17215" s="21">
        <v>-35.685000000000002</v>
      </c>
      <c r="C17215" s="21"/>
      <c r="D17215" s="21">
        <v>29.117999999999999</v>
      </c>
      <c r="F17215" s="21"/>
      <c r="G17215" s="21"/>
      <c r="H17215" s="21"/>
      <c r="I17215" s="21"/>
      <c r="K17215" s="4"/>
      <c r="L17215" s="4">
        <v>-100</v>
      </c>
      <c r="M17215" s="4"/>
      <c r="N17215" s="4">
        <v>22.931000000000001</v>
      </c>
    </row>
    <row r="17216" spans="1:14">
      <c r="A17216" s="21"/>
      <c r="B17216" s="21">
        <v>-32.96</v>
      </c>
      <c r="C17216" s="21"/>
      <c r="D17216" s="21">
        <v>29.218</v>
      </c>
      <c r="F17216" s="21"/>
      <c r="G17216" s="21"/>
      <c r="H17216" s="21"/>
      <c r="I17216" s="21"/>
      <c r="K17216" s="4"/>
      <c r="L17216" s="4">
        <v>-93.144999999999996</v>
      </c>
      <c r="M17216" s="4"/>
      <c r="N17216" s="4">
        <v>23.047999999999998</v>
      </c>
    </row>
    <row r="17217" spans="1:14">
      <c r="A17217" s="21"/>
      <c r="B17217" s="21">
        <v>-24.149000000000001</v>
      </c>
      <c r="C17217" s="21"/>
      <c r="D17217" s="21">
        <v>29.13</v>
      </c>
      <c r="F17217" s="21"/>
      <c r="G17217" s="21"/>
      <c r="H17217" s="21"/>
      <c r="I17217" s="21"/>
      <c r="K17217" s="4"/>
      <c r="L17217" s="4">
        <v>-91.613</v>
      </c>
      <c r="M17217" s="4"/>
      <c r="N17217" s="4">
        <v>22.977</v>
      </c>
    </row>
    <row r="17218" spans="1:14">
      <c r="A17218" s="21"/>
      <c r="B17218" s="21">
        <v>-16.802</v>
      </c>
      <c r="C17218" s="21"/>
      <c r="D17218" s="21">
        <v>29.126999999999999</v>
      </c>
      <c r="F17218" s="21"/>
      <c r="G17218" s="21"/>
      <c r="H17218" s="21"/>
      <c r="I17218" s="21"/>
      <c r="K17218" s="4"/>
      <c r="L17218" s="4">
        <v>-73.611000000000004</v>
      </c>
      <c r="M17218" s="4"/>
      <c r="N17218" s="4">
        <v>22.763999999999999</v>
      </c>
    </row>
    <row r="17219" spans="1:14">
      <c r="A17219" s="21"/>
      <c r="B17219" s="21">
        <v>-13.621</v>
      </c>
      <c r="C17219" s="21"/>
      <c r="D17219" s="21">
        <v>29.122</v>
      </c>
      <c r="F17219" s="21"/>
      <c r="G17219" s="21"/>
      <c r="H17219" s="21"/>
      <c r="I17219" s="21"/>
      <c r="K17219" s="4"/>
      <c r="L17219" s="4">
        <v>-71.090999999999994</v>
      </c>
      <c r="M17219" s="4"/>
      <c r="N17219" s="4">
        <v>22.792000000000002</v>
      </c>
    </row>
    <row r="17220" spans="1:14">
      <c r="A17220" s="21"/>
      <c r="B17220" s="21">
        <v>-10.699</v>
      </c>
      <c r="C17220" s="21"/>
      <c r="D17220" s="21">
        <v>29.143999999999998</v>
      </c>
      <c r="F17220" s="21"/>
      <c r="G17220" s="21"/>
      <c r="H17220" s="21"/>
      <c r="I17220" s="21"/>
      <c r="K17220" s="4"/>
      <c r="L17220" s="4">
        <v>-65.885999999999996</v>
      </c>
      <c r="M17220" s="4"/>
      <c r="N17220" s="4">
        <v>22.818999999999999</v>
      </c>
    </row>
    <row r="17221" spans="1:14">
      <c r="A17221" s="21"/>
      <c r="B17221" s="21">
        <v>-9.7590000000000003</v>
      </c>
      <c r="C17221" s="21"/>
      <c r="D17221" s="21">
        <v>29.106000000000002</v>
      </c>
      <c r="F17221" s="21"/>
      <c r="G17221" s="21"/>
      <c r="H17221" s="21"/>
      <c r="I17221" s="21"/>
      <c r="K17221" s="4"/>
      <c r="L17221" s="4">
        <v>-63.773000000000003</v>
      </c>
      <c r="M17221" s="4"/>
      <c r="N17221" s="4">
        <v>22.765000000000001</v>
      </c>
    </row>
    <row r="17222" spans="1:14">
      <c r="A17222" s="21"/>
      <c r="B17222" s="21">
        <v>0</v>
      </c>
      <c r="C17222" s="21"/>
      <c r="D17222" s="21">
        <v>28.896999999999998</v>
      </c>
      <c r="F17222" s="21"/>
      <c r="G17222" s="21"/>
      <c r="H17222" s="21"/>
      <c r="I17222" s="21"/>
      <c r="K17222" s="4"/>
      <c r="L17222" s="4">
        <v>-48.683</v>
      </c>
      <c r="M17222" s="4"/>
      <c r="N17222" s="4">
        <v>22.6</v>
      </c>
    </row>
    <row r="17223" spans="1:14">
      <c r="A17223" s="21"/>
      <c r="B17223" s="21">
        <v>5.3140000000000001</v>
      </c>
      <c r="C17223" s="21"/>
      <c r="D17223" s="21">
        <v>28.783000000000001</v>
      </c>
      <c r="F17223" s="21"/>
      <c r="G17223" s="21"/>
      <c r="H17223" s="21"/>
      <c r="I17223" s="21"/>
      <c r="K17223" s="4"/>
      <c r="L17223" s="4">
        <v>-45.825000000000003</v>
      </c>
      <c r="M17223" s="4"/>
      <c r="N17223" s="4">
        <v>22.617000000000001</v>
      </c>
    </row>
    <row r="17224" spans="1:14">
      <c r="A17224" s="21"/>
      <c r="B17224" s="21">
        <v>18.388000000000002</v>
      </c>
      <c r="C17224" s="21"/>
      <c r="D17224" s="21">
        <v>29.202999999999999</v>
      </c>
      <c r="F17224" s="21"/>
      <c r="G17224" s="21"/>
      <c r="H17224" s="21"/>
      <c r="I17224" s="21"/>
      <c r="K17224" s="4"/>
      <c r="L17224" s="4">
        <v>-23.655999999999999</v>
      </c>
      <c r="M17224" s="4"/>
      <c r="N17224" s="4">
        <v>23.181000000000001</v>
      </c>
    </row>
    <row r="17225" spans="1:14">
      <c r="A17225" s="21"/>
      <c r="B17225" s="21">
        <v>20.370999999999999</v>
      </c>
      <c r="C17225" s="21"/>
      <c r="D17225" s="21">
        <v>29.347999999999999</v>
      </c>
      <c r="F17225" s="21"/>
      <c r="G17225" s="21"/>
      <c r="H17225" s="21"/>
      <c r="I17225" s="21"/>
      <c r="K17225" s="4"/>
      <c r="L17225" s="4">
        <v>-22.515999999999998</v>
      </c>
      <c r="M17225" s="4"/>
      <c r="N17225" s="4">
        <v>23.187999999999999</v>
      </c>
    </row>
    <row r="17226" spans="1:14">
      <c r="A17226" s="21"/>
      <c r="B17226" s="21">
        <v>49.567</v>
      </c>
      <c r="C17226" s="21"/>
      <c r="D17226" s="21">
        <v>29.323</v>
      </c>
      <c r="F17226" s="21"/>
      <c r="G17226" s="21"/>
      <c r="H17226" s="21"/>
      <c r="I17226" s="21"/>
      <c r="K17226" s="4"/>
      <c r="L17226" s="4">
        <v>-20.786999999999999</v>
      </c>
      <c r="M17226" s="4"/>
      <c r="N17226" s="4">
        <v>23.12</v>
      </c>
    </row>
    <row r="17227" spans="1:14">
      <c r="A17227" s="21"/>
      <c r="B17227" s="21">
        <v>54.177999999999997</v>
      </c>
      <c r="C17227" s="21"/>
      <c r="D17227" s="21">
        <v>29.21</v>
      </c>
      <c r="F17227" s="21"/>
      <c r="G17227" s="21"/>
      <c r="H17227" s="21"/>
      <c r="I17227" s="21"/>
      <c r="K17227" s="4"/>
      <c r="L17227" s="4">
        <v>-8.1449999999999996</v>
      </c>
      <c r="M17227" s="4"/>
      <c r="N17227" s="4">
        <v>22.614000000000001</v>
      </c>
    </row>
    <row r="17228" spans="1:14">
      <c r="A17228" s="21"/>
      <c r="B17228" s="21">
        <v>57.133000000000003</v>
      </c>
      <c r="C17228" s="21"/>
      <c r="D17228" s="21">
        <v>29.302</v>
      </c>
      <c r="F17228" s="21"/>
      <c r="G17228" s="21"/>
      <c r="H17228" s="21"/>
      <c r="I17228" s="21"/>
      <c r="K17228" s="4"/>
      <c r="L17228" s="4">
        <v>0</v>
      </c>
      <c r="M17228" s="4"/>
      <c r="N17228" s="4">
        <v>22.972000000000001</v>
      </c>
    </row>
    <row r="17229" spans="1:14">
      <c r="A17229" s="21"/>
      <c r="B17229" s="21">
        <v>58.475999999999999</v>
      </c>
      <c r="C17229" s="21"/>
      <c r="D17229" s="21">
        <v>29.251999999999999</v>
      </c>
      <c r="F17229" s="21"/>
      <c r="G17229" s="21"/>
      <c r="H17229" s="21"/>
      <c r="I17229" s="21"/>
      <c r="K17229" s="4"/>
      <c r="L17229" s="4">
        <v>2.7759999999999998</v>
      </c>
      <c r="M17229" s="4"/>
      <c r="N17229" s="4">
        <v>23.093</v>
      </c>
    </row>
    <row r="17230" spans="1:14">
      <c r="A17230" s="21"/>
      <c r="B17230" s="21">
        <v>69.265000000000001</v>
      </c>
      <c r="C17230" s="21"/>
      <c r="D17230" s="21">
        <v>29.327999999999999</v>
      </c>
      <c r="F17230" s="21"/>
      <c r="G17230" s="21"/>
      <c r="H17230" s="21"/>
      <c r="I17230" s="21"/>
      <c r="K17230" s="4"/>
      <c r="L17230" s="4">
        <v>9.8460000000000001</v>
      </c>
      <c r="M17230" s="4"/>
      <c r="N17230" s="4">
        <v>23.15</v>
      </c>
    </row>
    <row r="17231" spans="1:14">
      <c r="A17231" s="21"/>
      <c r="B17231" s="21">
        <v>82.924000000000007</v>
      </c>
      <c r="C17231" s="21"/>
      <c r="D17231" s="21">
        <v>29.352</v>
      </c>
      <c r="F17231" s="21"/>
      <c r="G17231" s="21"/>
      <c r="H17231" s="21"/>
      <c r="I17231" s="21"/>
      <c r="K17231" s="4"/>
      <c r="L17231" s="4">
        <v>20.850999999999999</v>
      </c>
      <c r="M17231" s="4"/>
      <c r="N17231" s="4">
        <v>22.856999999999999</v>
      </c>
    </row>
    <row r="17232" spans="1:14">
      <c r="A17232" s="21"/>
      <c r="B17232" s="21">
        <v>100</v>
      </c>
      <c r="C17232" s="21"/>
      <c r="D17232" s="21">
        <v>29.356000000000002</v>
      </c>
      <c r="F17232" s="21"/>
      <c r="G17232" s="21"/>
      <c r="H17232" s="21"/>
      <c r="I17232" s="21"/>
      <c r="K17232" s="4"/>
      <c r="L17232" s="4">
        <v>33.198999999999998</v>
      </c>
      <c r="M17232" s="4"/>
      <c r="N17232" s="4">
        <v>22.689</v>
      </c>
    </row>
    <row r="17233" spans="1:14">
      <c r="A17233" s="21" t="s">
        <v>574</v>
      </c>
      <c r="B17233" s="21"/>
      <c r="C17233" s="21"/>
      <c r="D17233" s="21"/>
      <c r="F17233" s="21"/>
      <c r="G17233" s="21"/>
      <c r="H17233" s="21"/>
      <c r="I17233" s="21"/>
      <c r="K17233" s="4"/>
      <c r="L17233" s="4">
        <v>49.212000000000003</v>
      </c>
      <c r="M17233" s="4"/>
      <c r="N17233" s="4">
        <v>22.722000000000001</v>
      </c>
    </row>
    <row r="17234" spans="1:14">
      <c r="A17234" s="21" t="s">
        <v>1</v>
      </c>
      <c r="B17234" s="21"/>
      <c r="C17234" s="21"/>
      <c r="D17234" s="21"/>
      <c r="F17234" s="21"/>
      <c r="G17234" s="21"/>
      <c r="H17234" s="21"/>
      <c r="I17234" s="21"/>
      <c r="K17234" s="4"/>
      <c r="L17234" s="4">
        <v>53.984999999999999</v>
      </c>
      <c r="M17234" s="4"/>
      <c r="N17234" s="4">
        <v>22.718</v>
      </c>
    </row>
    <row r="17235" spans="1:14">
      <c r="A17235" s="21"/>
      <c r="B17235" s="21">
        <v>-100</v>
      </c>
      <c r="C17235" s="21"/>
      <c r="D17235" s="21">
        <v>29.16</v>
      </c>
      <c r="F17235" s="21"/>
      <c r="G17235" s="21"/>
      <c r="H17235" s="21"/>
      <c r="I17235" s="21"/>
      <c r="K17235" s="4"/>
      <c r="L17235" s="4">
        <v>71.183000000000007</v>
      </c>
      <c r="M17235" s="4"/>
      <c r="N17235" s="4">
        <v>22.763999999999999</v>
      </c>
    </row>
    <row r="17236" spans="1:14">
      <c r="A17236" s="21"/>
      <c r="B17236" s="21">
        <v>-99.084000000000003</v>
      </c>
      <c r="C17236" s="21"/>
      <c r="D17236" s="21">
        <v>29.012</v>
      </c>
      <c r="F17236" s="21"/>
      <c r="G17236" s="21"/>
      <c r="H17236" s="21"/>
      <c r="I17236" s="21"/>
      <c r="K17236" s="4"/>
      <c r="L17236" s="4">
        <v>73.411000000000001</v>
      </c>
      <c r="M17236" s="4"/>
      <c r="N17236" s="4">
        <v>22.768999999999998</v>
      </c>
    </row>
    <row r="17237" spans="1:14">
      <c r="A17237" s="21"/>
      <c r="B17237" s="21">
        <v>-94.572999999999993</v>
      </c>
      <c r="C17237" s="21"/>
      <c r="D17237" s="21">
        <v>29.042000000000002</v>
      </c>
      <c r="F17237" s="21"/>
      <c r="G17237" s="21"/>
      <c r="H17237" s="21"/>
      <c r="I17237" s="21"/>
      <c r="K17237" s="4"/>
      <c r="L17237" s="4">
        <v>74.638999999999996</v>
      </c>
      <c r="M17237" s="4"/>
      <c r="N17237" s="4">
        <v>22.765000000000001</v>
      </c>
    </row>
    <row r="17238" spans="1:14">
      <c r="A17238" s="21"/>
      <c r="B17238" s="21">
        <v>-76.489000000000004</v>
      </c>
      <c r="C17238" s="21"/>
      <c r="D17238" s="21">
        <v>29.2</v>
      </c>
      <c r="F17238" s="21"/>
      <c r="G17238" s="21"/>
      <c r="H17238" s="21"/>
      <c r="I17238" s="21"/>
      <c r="K17238" s="4"/>
      <c r="L17238" s="4">
        <v>90.165000000000006</v>
      </c>
      <c r="M17238" s="4"/>
      <c r="N17238" s="4">
        <v>22.826000000000001</v>
      </c>
    </row>
    <row r="17239" spans="1:14">
      <c r="A17239" s="21"/>
      <c r="B17239" s="21">
        <v>-75.8</v>
      </c>
      <c r="C17239" s="21"/>
      <c r="D17239" s="21">
        <v>29.212</v>
      </c>
      <c r="F17239" s="21"/>
      <c r="G17239" s="21"/>
      <c r="H17239" s="21"/>
      <c r="I17239" s="21"/>
      <c r="K17239" s="4"/>
      <c r="L17239" s="4">
        <v>99.581999999999994</v>
      </c>
      <c r="M17239" s="4"/>
      <c r="N17239" s="4">
        <v>22.741</v>
      </c>
    </row>
    <row r="17240" spans="1:14">
      <c r="A17240" s="21"/>
      <c r="B17240" s="21">
        <v>-71.447000000000003</v>
      </c>
      <c r="C17240" s="21"/>
      <c r="D17240" s="21">
        <v>29.24</v>
      </c>
      <c r="F17240" s="21"/>
      <c r="G17240" s="21"/>
      <c r="H17240" s="21"/>
      <c r="I17240" s="21"/>
      <c r="K17240" s="4" t="s">
        <v>574</v>
      </c>
      <c r="L17240" s="4"/>
      <c r="M17240" s="4"/>
      <c r="N17240" s="4"/>
    </row>
    <row r="17241" spans="1:14">
      <c r="A17241" s="21"/>
      <c r="B17241" s="21">
        <v>-51.649000000000001</v>
      </c>
      <c r="C17241" s="21"/>
      <c r="D17241" s="21">
        <v>30.297999999999998</v>
      </c>
      <c r="F17241" s="21"/>
      <c r="G17241" s="21"/>
      <c r="H17241" s="21"/>
      <c r="I17241" s="21"/>
      <c r="K17241" s="4" t="s">
        <v>1</v>
      </c>
      <c r="L17241" s="4"/>
      <c r="M17241" s="4"/>
      <c r="N17241" s="4"/>
    </row>
    <row r="17242" spans="1:14">
      <c r="A17242" s="21"/>
      <c r="B17242" s="21">
        <v>-46.832000000000001</v>
      </c>
      <c r="C17242" s="21"/>
      <c r="D17242" s="21">
        <v>30.172999999999998</v>
      </c>
      <c r="F17242" s="21"/>
      <c r="G17242" s="21"/>
      <c r="H17242" s="21"/>
      <c r="I17242" s="21"/>
      <c r="K17242" s="4"/>
      <c r="L17242" s="4">
        <v>-100</v>
      </c>
      <c r="M17242" s="4"/>
      <c r="N17242" s="4">
        <v>23.228000000000002</v>
      </c>
    </row>
    <row r="17243" spans="1:14">
      <c r="A17243" s="21"/>
      <c r="B17243" s="21">
        <v>-18.501000000000001</v>
      </c>
      <c r="C17243" s="21"/>
      <c r="D17243" s="21">
        <v>29.603999999999999</v>
      </c>
      <c r="F17243" s="21"/>
      <c r="G17243" s="21"/>
      <c r="H17243" s="21"/>
      <c r="I17243" s="21"/>
      <c r="K17243" s="4"/>
      <c r="L17243" s="4">
        <v>-99.662999999999997</v>
      </c>
      <c r="M17243" s="4"/>
      <c r="N17243" s="4">
        <v>23.231999999999999</v>
      </c>
    </row>
    <row r="17244" spans="1:14">
      <c r="A17244" s="21"/>
      <c r="B17244" s="21">
        <v>-15.754</v>
      </c>
      <c r="C17244" s="21"/>
      <c r="D17244" s="21">
        <v>29.625</v>
      </c>
      <c r="F17244" s="21"/>
      <c r="G17244" s="21"/>
      <c r="H17244" s="21"/>
      <c r="I17244" s="21"/>
      <c r="K17244" s="4"/>
      <c r="L17244" s="4">
        <v>-88.483999999999995</v>
      </c>
      <c r="M17244" s="4"/>
      <c r="N17244" s="4">
        <v>23.122</v>
      </c>
    </row>
    <row r="17245" spans="1:14">
      <c r="A17245" s="21"/>
      <c r="B17245" s="21">
        <v>-12.106999999999999</v>
      </c>
      <c r="C17245" s="21"/>
      <c r="D17245" s="21">
        <v>29.478999999999999</v>
      </c>
      <c r="F17245" s="21"/>
      <c r="G17245" s="21"/>
      <c r="H17245" s="21"/>
      <c r="I17245" s="21"/>
      <c r="K17245" s="4"/>
      <c r="L17245" s="4">
        <v>-74.215999999999994</v>
      </c>
      <c r="M17245" s="4"/>
      <c r="N17245" s="4">
        <v>22.992999999999999</v>
      </c>
    </row>
    <row r="17246" spans="1:14">
      <c r="A17246" s="21"/>
      <c r="B17246" s="21">
        <v>-11.236000000000001</v>
      </c>
      <c r="C17246" s="21"/>
      <c r="D17246" s="21">
        <v>29.513000000000002</v>
      </c>
      <c r="F17246" s="21"/>
      <c r="G17246" s="21"/>
      <c r="H17246" s="21"/>
      <c r="I17246" s="21"/>
      <c r="K17246" s="4"/>
      <c r="L17246" s="4">
        <v>-62.171999999999997</v>
      </c>
      <c r="M17246" s="4"/>
      <c r="N17246" s="4">
        <v>22.704999999999998</v>
      </c>
    </row>
    <row r="17247" spans="1:14">
      <c r="A17247" s="21"/>
      <c r="B17247" s="21">
        <v>-7.391</v>
      </c>
      <c r="C17247" s="21"/>
      <c r="D17247" s="21">
        <v>29.763999999999999</v>
      </c>
      <c r="F17247" s="21"/>
      <c r="G17247" s="21"/>
      <c r="H17247" s="21"/>
      <c r="I17247" s="21"/>
      <c r="K17247" s="4"/>
      <c r="L17247" s="4">
        <v>-44.841000000000001</v>
      </c>
      <c r="M17247" s="4"/>
      <c r="N17247" s="4">
        <v>22.995999999999999</v>
      </c>
    </row>
    <row r="17248" spans="1:14">
      <c r="A17248" s="21"/>
      <c r="B17248" s="21">
        <v>-3.4000000000000002E-2</v>
      </c>
      <c r="C17248" s="21"/>
      <c r="D17248" s="21">
        <v>30.295000000000002</v>
      </c>
      <c r="F17248" s="21"/>
      <c r="G17248" s="21"/>
      <c r="H17248" s="21"/>
      <c r="I17248" s="21"/>
      <c r="K17248" s="4"/>
      <c r="L17248" s="4">
        <v>-40.643999999999998</v>
      </c>
      <c r="M17248" s="4"/>
      <c r="N17248" s="4">
        <v>22.949000000000002</v>
      </c>
    </row>
    <row r="17249" spans="1:14">
      <c r="A17249" s="21"/>
      <c r="B17249" s="21">
        <v>0</v>
      </c>
      <c r="C17249" s="21"/>
      <c r="D17249" s="21">
        <v>30.292000000000002</v>
      </c>
      <c r="F17249" s="21"/>
      <c r="G17249" s="21"/>
      <c r="H17249" s="21"/>
      <c r="I17249" s="21"/>
      <c r="K17249" s="4"/>
      <c r="L17249" s="4">
        <v>-36.494</v>
      </c>
      <c r="M17249" s="4"/>
      <c r="N17249" s="4">
        <v>23.058</v>
      </c>
    </row>
    <row r="17250" spans="1:14">
      <c r="A17250" s="21"/>
      <c r="B17250" s="21">
        <v>2.3109999999999999</v>
      </c>
      <c r="C17250" s="21"/>
      <c r="D17250" s="21">
        <v>30.091999999999999</v>
      </c>
      <c r="F17250" s="21"/>
      <c r="G17250" s="21"/>
      <c r="H17250" s="21"/>
      <c r="I17250" s="21"/>
      <c r="K17250" s="4"/>
      <c r="L17250" s="4">
        <v>-21.15</v>
      </c>
      <c r="M17250" s="4"/>
      <c r="N17250" s="4">
        <v>22.957999999999998</v>
      </c>
    </row>
    <row r="17251" spans="1:14">
      <c r="A17251" s="21"/>
      <c r="B17251" s="21">
        <v>7.9160000000000004</v>
      </c>
      <c r="C17251" s="21"/>
      <c r="D17251" s="21">
        <v>29.686</v>
      </c>
      <c r="F17251" s="21"/>
      <c r="G17251" s="21"/>
      <c r="H17251" s="21"/>
      <c r="I17251" s="21"/>
      <c r="K17251" s="4"/>
      <c r="L17251" s="4">
        <v>-16.806999999999999</v>
      </c>
      <c r="M17251" s="4"/>
      <c r="N17251" s="4">
        <v>22.934999999999999</v>
      </c>
    </row>
    <row r="17252" spans="1:14">
      <c r="A17252" s="21"/>
      <c r="B17252" s="21">
        <v>10.116</v>
      </c>
      <c r="C17252" s="21"/>
      <c r="D17252" s="21">
        <v>29.695</v>
      </c>
      <c r="F17252" s="21"/>
      <c r="G17252" s="21"/>
      <c r="H17252" s="21"/>
      <c r="I17252" s="21"/>
      <c r="K17252" s="4"/>
      <c r="L17252" s="4">
        <v>-4.9450000000000003</v>
      </c>
      <c r="M17252" s="4"/>
      <c r="N17252" s="4">
        <v>22.835999999999999</v>
      </c>
    </row>
    <row r="17253" spans="1:14">
      <c r="A17253" s="21"/>
      <c r="B17253" s="21">
        <v>10.962</v>
      </c>
      <c r="C17253" s="21"/>
      <c r="D17253" s="21">
        <v>29.641999999999999</v>
      </c>
      <c r="F17253" s="21"/>
      <c r="G17253" s="21"/>
      <c r="H17253" s="21"/>
      <c r="I17253" s="21"/>
      <c r="K17253" s="4"/>
      <c r="L17253" s="4">
        <v>0</v>
      </c>
      <c r="M17253" s="4"/>
      <c r="N17253" s="4">
        <v>22.83</v>
      </c>
    </row>
    <row r="17254" spans="1:14">
      <c r="A17254" s="21"/>
      <c r="B17254" s="21">
        <v>12.103999999999999</v>
      </c>
      <c r="C17254" s="21"/>
      <c r="D17254" s="21">
        <v>29.465</v>
      </c>
      <c r="F17254" s="21"/>
      <c r="G17254" s="21"/>
      <c r="H17254" s="21"/>
      <c r="I17254" s="21"/>
      <c r="K17254" s="4"/>
      <c r="L17254" s="4">
        <v>0.44400000000000001</v>
      </c>
      <c r="M17254" s="4"/>
      <c r="N17254" s="4">
        <v>22.83</v>
      </c>
    </row>
    <row r="17255" spans="1:14">
      <c r="A17255" s="21"/>
      <c r="B17255" s="21">
        <v>13.523</v>
      </c>
      <c r="C17255" s="21"/>
      <c r="D17255" s="21">
        <v>29.297000000000001</v>
      </c>
      <c r="F17255" s="21"/>
      <c r="G17255" s="21"/>
      <c r="H17255" s="21"/>
      <c r="I17255" s="21"/>
      <c r="K17255" s="4"/>
      <c r="L17255" s="4">
        <v>13.318</v>
      </c>
      <c r="M17255" s="4"/>
      <c r="N17255" s="4">
        <v>22.905999999999999</v>
      </c>
    </row>
    <row r="17256" spans="1:14">
      <c r="A17256" s="21"/>
      <c r="B17256" s="21">
        <v>31.556000000000001</v>
      </c>
      <c r="C17256" s="21"/>
      <c r="D17256" s="21">
        <v>29.309000000000001</v>
      </c>
      <c r="F17256" s="21"/>
      <c r="G17256" s="21"/>
      <c r="H17256" s="21"/>
      <c r="I17256" s="21"/>
      <c r="K17256" s="4"/>
      <c r="L17256" s="4">
        <v>20.010000000000002</v>
      </c>
      <c r="M17256" s="4"/>
      <c r="N17256" s="4">
        <v>22.832000000000001</v>
      </c>
    </row>
    <row r="17257" spans="1:14">
      <c r="A17257" s="21"/>
      <c r="B17257" s="21">
        <v>61.207999999999998</v>
      </c>
      <c r="C17257" s="21"/>
      <c r="D17257" s="21">
        <v>29.312000000000001</v>
      </c>
      <c r="F17257" s="21"/>
      <c r="G17257" s="21"/>
      <c r="H17257" s="21"/>
      <c r="I17257" s="21"/>
      <c r="K17257" s="4"/>
      <c r="L17257" s="4">
        <v>32.139000000000003</v>
      </c>
      <c r="M17257" s="4"/>
      <c r="N17257" s="4">
        <v>22.478000000000002</v>
      </c>
    </row>
    <row r="17258" spans="1:14">
      <c r="A17258" s="21"/>
      <c r="B17258" s="21">
        <v>66.436999999999998</v>
      </c>
      <c r="C17258" s="21"/>
      <c r="D17258" s="21">
        <v>29.334</v>
      </c>
      <c r="F17258" s="21"/>
      <c r="G17258" s="21"/>
      <c r="H17258" s="21"/>
      <c r="I17258" s="21"/>
      <c r="K17258" s="4"/>
      <c r="L17258" s="4">
        <v>41.161000000000001</v>
      </c>
      <c r="M17258" s="4"/>
      <c r="N17258" s="4">
        <v>22.478000000000002</v>
      </c>
    </row>
    <row r="17259" spans="1:14">
      <c r="A17259" s="21"/>
      <c r="B17259" s="21">
        <v>95.594999999999999</v>
      </c>
      <c r="C17259" s="21"/>
      <c r="D17259" s="21">
        <v>29.385999999999999</v>
      </c>
      <c r="F17259" s="21"/>
      <c r="G17259" s="21"/>
      <c r="H17259" s="21"/>
      <c r="I17259" s="21"/>
      <c r="K17259" s="4"/>
      <c r="L17259" s="4">
        <v>49.628999999999998</v>
      </c>
      <c r="M17259" s="4"/>
      <c r="N17259" s="4">
        <v>22.512</v>
      </c>
    </row>
    <row r="17260" spans="1:14">
      <c r="A17260" s="21"/>
      <c r="B17260" s="21">
        <v>100</v>
      </c>
      <c r="C17260" s="21"/>
      <c r="D17260" s="21">
        <v>29.385999999999999</v>
      </c>
      <c r="F17260" s="21"/>
      <c r="G17260" s="21"/>
      <c r="H17260" s="21"/>
      <c r="I17260" s="21"/>
      <c r="K17260" s="4"/>
      <c r="L17260" s="4">
        <v>65.290999999999997</v>
      </c>
      <c r="M17260" s="4"/>
      <c r="N17260" s="4">
        <v>22.542999999999999</v>
      </c>
    </row>
    <row r="17261" spans="1:14">
      <c r="A17261" s="21" t="s">
        <v>575</v>
      </c>
      <c r="B17261" s="21"/>
      <c r="C17261" s="21"/>
      <c r="D17261" s="21"/>
      <c r="F17261" s="21"/>
      <c r="G17261" s="21"/>
      <c r="H17261" s="21"/>
      <c r="I17261" s="21"/>
      <c r="K17261" s="4"/>
      <c r="L17261" s="4">
        <v>75.091999999999999</v>
      </c>
      <c r="M17261" s="4"/>
      <c r="N17261" s="4">
        <v>22.509</v>
      </c>
    </row>
    <row r="17262" spans="1:14">
      <c r="A17262" s="21" t="s">
        <v>1</v>
      </c>
      <c r="B17262" s="21"/>
      <c r="C17262" s="21"/>
      <c r="D17262" s="21"/>
      <c r="F17262" s="21"/>
      <c r="G17262" s="21"/>
      <c r="H17262" s="21"/>
      <c r="I17262" s="21"/>
      <c r="K17262" s="4"/>
      <c r="L17262" s="4">
        <v>80.364000000000004</v>
      </c>
      <c r="M17262" s="4"/>
      <c r="N17262" s="4">
        <v>22.535</v>
      </c>
    </row>
    <row r="17263" spans="1:14">
      <c r="A17263" s="21"/>
      <c r="B17263" s="21">
        <v>-100</v>
      </c>
      <c r="C17263" s="21"/>
      <c r="D17263" s="21">
        <v>29.32</v>
      </c>
      <c r="F17263" s="21"/>
      <c r="G17263" s="21"/>
      <c r="H17263" s="21"/>
      <c r="I17263" s="21"/>
      <c r="K17263" s="4"/>
      <c r="L17263" s="4">
        <v>88.634</v>
      </c>
      <c r="M17263" s="4"/>
      <c r="N17263" s="4">
        <v>22.588999999999999</v>
      </c>
    </row>
    <row r="17264" spans="1:14">
      <c r="A17264" s="21"/>
      <c r="B17264" s="21">
        <v>-98.433999999999997</v>
      </c>
      <c r="C17264" s="21"/>
      <c r="D17264" s="21">
        <v>29.353000000000002</v>
      </c>
      <c r="F17264" s="21"/>
      <c r="G17264" s="21"/>
      <c r="H17264" s="21"/>
      <c r="I17264" s="21"/>
      <c r="K17264" s="4"/>
      <c r="L17264" s="4">
        <v>96.35</v>
      </c>
      <c r="M17264" s="4"/>
      <c r="N17264" s="4">
        <v>22.571000000000002</v>
      </c>
    </row>
    <row r="17265" spans="1:14">
      <c r="A17265" s="21"/>
      <c r="B17265" s="21">
        <v>-97.072000000000003</v>
      </c>
      <c r="C17265" s="21"/>
      <c r="D17265" s="21">
        <v>29.247</v>
      </c>
      <c r="F17265" s="21"/>
      <c r="G17265" s="21"/>
      <c r="H17265" s="21"/>
      <c r="I17265" s="21"/>
      <c r="K17265" s="4" t="s">
        <v>575</v>
      </c>
      <c r="L17265" s="4"/>
      <c r="M17265" s="4"/>
      <c r="N17265" s="4"/>
    </row>
    <row r="17266" spans="1:14">
      <c r="A17266" s="21"/>
      <c r="B17266" s="21">
        <v>-80.792000000000002</v>
      </c>
      <c r="C17266" s="21"/>
      <c r="D17266" s="21">
        <v>29.343</v>
      </c>
      <c r="F17266" s="21"/>
      <c r="G17266" s="21"/>
      <c r="H17266" s="21"/>
      <c r="I17266" s="21"/>
      <c r="K17266" s="4" t="s">
        <v>1</v>
      </c>
      <c r="L17266" s="4"/>
      <c r="M17266" s="4"/>
      <c r="N17266" s="4"/>
    </row>
    <row r="17267" spans="1:14">
      <c r="A17267" s="21"/>
      <c r="B17267" s="21">
        <v>-62.243000000000002</v>
      </c>
      <c r="C17267" s="21"/>
      <c r="D17267" s="21">
        <v>29.419</v>
      </c>
      <c r="F17267" s="21"/>
      <c r="G17267" s="21"/>
      <c r="H17267" s="21"/>
      <c r="I17267" s="21"/>
      <c r="K17267" s="4"/>
      <c r="L17267" s="4">
        <v>-100</v>
      </c>
      <c r="M17267" s="4"/>
      <c r="N17267" s="4">
        <v>22.562999999999999</v>
      </c>
    </row>
    <row r="17268" spans="1:14">
      <c r="A17268" s="21"/>
      <c r="B17268" s="21">
        <v>-49.777000000000001</v>
      </c>
      <c r="C17268" s="21"/>
      <c r="D17268" s="21">
        <v>29.721</v>
      </c>
      <c r="F17268" s="21"/>
      <c r="G17268" s="21"/>
      <c r="H17268" s="21"/>
      <c r="I17268" s="21"/>
      <c r="K17268" s="4"/>
      <c r="L17268" s="4">
        <v>-96.292000000000002</v>
      </c>
      <c r="M17268" s="4"/>
      <c r="N17268" s="4">
        <v>22.547999999999998</v>
      </c>
    </row>
    <row r="17269" spans="1:14">
      <c r="A17269" s="21"/>
      <c r="B17269" s="21">
        <v>-24.608000000000001</v>
      </c>
      <c r="C17269" s="21"/>
      <c r="D17269" s="21">
        <v>28.923999999999999</v>
      </c>
      <c r="F17269" s="21"/>
      <c r="G17269" s="21"/>
      <c r="H17269" s="21"/>
      <c r="I17269" s="21"/>
      <c r="K17269" s="4"/>
      <c r="L17269" s="4">
        <v>-85.05</v>
      </c>
      <c r="M17269" s="4"/>
      <c r="N17269" s="4">
        <v>22.623000000000001</v>
      </c>
    </row>
    <row r="17270" spans="1:14">
      <c r="A17270" s="21"/>
      <c r="B17270" s="21">
        <v>-20.998999999999999</v>
      </c>
      <c r="C17270" s="21"/>
      <c r="D17270" s="21">
        <v>28.943000000000001</v>
      </c>
      <c r="F17270" s="21"/>
      <c r="G17270" s="21"/>
      <c r="H17270" s="21"/>
      <c r="I17270" s="21"/>
      <c r="K17270" s="4"/>
      <c r="L17270" s="4">
        <v>-75.364000000000004</v>
      </c>
      <c r="M17270" s="4"/>
      <c r="N17270" s="4">
        <v>22.643999999999998</v>
      </c>
    </row>
    <row r="17271" spans="1:14">
      <c r="A17271" s="21"/>
      <c r="B17271" s="21">
        <v>-15.071999999999999</v>
      </c>
      <c r="C17271" s="21"/>
      <c r="D17271" s="21">
        <v>29.152000000000001</v>
      </c>
      <c r="F17271" s="21"/>
      <c r="G17271" s="21"/>
      <c r="H17271" s="21"/>
      <c r="I17271" s="21"/>
      <c r="K17271" s="4"/>
      <c r="L17271" s="4">
        <v>-61.42</v>
      </c>
      <c r="M17271" s="4"/>
      <c r="N17271" s="4">
        <v>22.573</v>
      </c>
    </row>
    <row r="17272" spans="1:14">
      <c r="A17272" s="21"/>
      <c r="B17272" s="21">
        <v>-2.5059999999999998</v>
      </c>
      <c r="C17272" s="21"/>
      <c r="D17272" s="21">
        <v>29.628</v>
      </c>
      <c r="F17272" s="21"/>
      <c r="G17272" s="21"/>
      <c r="H17272" s="21"/>
      <c r="I17272" s="21"/>
      <c r="K17272" s="4"/>
      <c r="L17272" s="4">
        <v>-48.506999999999998</v>
      </c>
      <c r="M17272" s="4"/>
      <c r="N17272" s="4">
        <v>22.574999999999999</v>
      </c>
    </row>
    <row r="17273" spans="1:14">
      <c r="A17273" s="21"/>
      <c r="B17273" s="21">
        <v>0</v>
      </c>
      <c r="C17273" s="21"/>
      <c r="D17273" s="21">
        <v>29.638000000000002</v>
      </c>
      <c r="F17273" s="21"/>
      <c r="G17273" s="21"/>
      <c r="H17273" s="21"/>
      <c r="I17273" s="21"/>
      <c r="K17273" s="4"/>
      <c r="L17273" s="4">
        <v>-39.662999999999997</v>
      </c>
      <c r="M17273" s="4"/>
      <c r="N17273" s="4">
        <v>22.72</v>
      </c>
    </row>
    <row r="17274" spans="1:14">
      <c r="A17274" s="21"/>
      <c r="B17274" s="21">
        <v>2.0150000000000001</v>
      </c>
      <c r="C17274" s="21"/>
      <c r="D17274" s="21">
        <v>29.646999999999998</v>
      </c>
      <c r="F17274" s="21"/>
      <c r="G17274" s="21"/>
      <c r="H17274" s="21"/>
      <c r="I17274" s="21"/>
      <c r="K17274" s="4"/>
      <c r="L17274" s="4">
        <v>-25.196999999999999</v>
      </c>
      <c r="M17274" s="4"/>
      <c r="N17274" s="4">
        <v>22.678999999999998</v>
      </c>
    </row>
    <row r="17275" spans="1:14">
      <c r="A17275" s="21"/>
      <c r="B17275" s="21">
        <v>4.5199999999999996</v>
      </c>
      <c r="C17275" s="21"/>
      <c r="D17275" s="21">
        <v>29.492000000000001</v>
      </c>
      <c r="F17275" s="21"/>
      <c r="G17275" s="21"/>
      <c r="H17275" s="21"/>
      <c r="I17275" s="21"/>
      <c r="K17275" s="4"/>
      <c r="L17275" s="4">
        <v>-20.847000000000001</v>
      </c>
      <c r="M17275" s="4"/>
      <c r="N17275" s="4">
        <v>22.65</v>
      </c>
    </row>
    <row r="17276" spans="1:14">
      <c r="A17276" s="21"/>
      <c r="B17276" s="21">
        <v>25.292999999999999</v>
      </c>
      <c r="C17276" s="21"/>
      <c r="D17276" s="21">
        <v>29.030999999999999</v>
      </c>
      <c r="F17276" s="21"/>
      <c r="G17276" s="21"/>
      <c r="H17276" s="21"/>
      <c r="I17276" s="21"/>
      <c r="K17276" s="4"/>
      <c r="L17276" s="4">
        <v>-10.835000000000001</v>
      </c>
      <c r="M17276" s="4"/>
      <c r="N17276" s="4">
        <v>22.515000000000001</v>
      </c>
    </row>
    <row r="17277" spans="1:14">
      <c r="A17277" s="21"/>
      <c r="B17277" s="21">
        <v>48.667999999999999</v>
      </c>
      <c r="C17277" s="21"/>
      <c r="D17277" s="21">
        <v>29.106000000000002</v>
      </c>
      <c r="F17277" s="21"/>
      <c r="G17277" s="21"/>
      <c r="H17277" s="21"/>
      <c r="I17277" s="21"/>
      <c r="K17277" s="4"/>
      <c r="L17277" s="4">
        <v>-6.2290000000000001</v>
      </c>
      <c r="M17277" s="4"/>
      <c r="N17277" s="4">
        <v>22.501999999999999</v>
      </c>
    </row>
    <row r="17278" spans="1:14">
      <c r="A17278" s="21"/>
      <c r="B17278" s="21">
        <v>48.866999999999997</v>
      </c>
      <c r="C17278" s="21"/>
      <c r="D17278" s="21">
        <v>29.105</v>
      </c>
      <c r="F17278" s="21"/>
      <c r="G17278" s="21"/>
      <c r="H17278" s="21"/>
      <c r="I17278" s="21"/>
      <c r="K17278" s="4"/>
      <c r="L17278" s="4">
        <v>-4.7919999999999998</v>
      </c>
      <c r="M17278" s="4"/>
      <c r="N17278" s="4">
        <v>22.498000000000001</v>
      </c>
    </row>
    <row r="17279" spans="1:14">
      <c r="A17279" s="21"/>
      <c r="B17279" s="21">
        <v>60.448999999999998</v>
      </c>
      <c r="C17279" s="21"/>
      <c r="D17279" s="21">
        <v>29.158999999999999</v>
      </c>
      <c r="F17279" s="21"/>
      <c r="G17279" s="21"/>
      <c r="H17279" s="21"/>
      <c r="I17279" s="21"/>
      <c r="K17279" s="4"/>
      <c r="L17279" s="4">
        <v>0</v>
      </c>
      <c r="M17279" s="4"/>
      <c r="N17279" s="4">
        <v>22.507000000000001</v>
      </c>
    </row>
    <row r="17280" spans="1:14">
      <c r="A17280" s="21"/>
      <c r="B17280" s="21">
        <v>99.436999999999998</v>
      </c>
      <c r="C17280" s="21"/>
      <c r="D17280" s="21">
        <v>29.379000000000001</v>
      </c>
      <c r="F17280" s="21"/>
      <c r="G17280" s="21"/>
      <c r="H17280" s="21"/>
      <c r="I17280" s="21"/>
      <c r="K17280" s="4"/>
      <c r="L17280" s="4">
        <v>13.688000000000001</v>
      </c>
      <c r="M17280" s="4"/>
      <c r="N17280" s="4">
        <v>22.533999999999999</v>
      </c>
    </row>
    <row r="17281" spans="1:14">
      <c r="A17281" s="21"/>
      <c r="B17281" s="21">
        <v>100</v>
      </c>
      <c r="C17281" s="21"/>
      <c r="D17281" s="21">
        <v>29.379000000000001</v>
      </c>
      <c r="F17281" s="21"/>
      <c r="G17281" s="21"/>
      <c r="H17281" s="21"/>
      <c r="I17281" s="21"/>
      <c r="K17281" s="4"/>
      <c r="L17281" s="4">
        <v>17.196999999999999</v>
      </c>
      <c r="M17281" s="4"/>
      <c r="N17281" s="4">
        <v>22.521999999999998</v>
      </c>
    </row>
    <row r="17282" spans="1:14">
      <c r="A17282" s="21" t="s">
        <v>576</v>
      </c>
      <c r="B17282" s="21"/>
      <c r="C17282" s="21"/>
      <c r="D17282" s="21"/>
      <c r="F17282" s="21"/>
      <c r="G17282" s="21"/>
      <c r="H17282" s="21"/>
      <c r="I17282" s="21"/>
      <c r="K17282" s="4"/>
      <c r="L17282" s="4">
        <v>31.562999999999999</v>
      </c>
      <c r="M17282" s="4"/>
      <c r="N17282" s="4">
        <v>22.434999999999999</v>
      </c>
    </row>
    <row r="17283" spans="1:14">
      <c r="A17283" s="21" t="s">
        <v>1</v>
      </c>
      <c r="B17283" s="21"/>
      <c r="C17283" s="21"/>
      <c r="D17283" s="21"/>
      <c r="F17283" s="21"/>
      <c r="G17283" s="21"/>
      <c r="H17283" s="21"/>
      <c r="I17283" s="21"/>
      <c r="K17283" s="4"/>
      <c r="L17283" s="4">
        <v>37.576000000000001</v>
      </c>
      <c r="M17283" s="4"/>
      <c r="N17283" s="4">
        <v>22.452000000000002</v>
      </c>
    </row>
    <row r="17284" spans="1:14">
      <c r="A17284" s="21"/>
      <c r="B17284" s="21">
        <v>-100</v>
      </c>
      <c r="C17284" s="21"/>
      <c r="D17284" s="21">
        <v>28.466999999999999</v>
      </c>
      <c r="F17284" s="21"/>
      <c r="G17284" s="21"/>
      <c r="H17284" s="21"/>
      <c r="I17284" s="21"/>
      <c r="K17284" s="4"/>
      <c r="L17284" s="4">
        <v>49.34</v>
      </c>
      <c r="M17284" s="4"/>
      <c r="N17284" s="4">
        <v>22.472000000000001</v>
      </c>
    </row>
    <row r="17285" spans="1:14">
      <c r="A17285" s="21"/>
      <c r="B17285" s="21">
        <v>-98.094999999999999</v>
      </c>
      <c r="C17285" s="21"/>
      <c r="D17285" s="21">
        <v>28.45</v>
      </c>
      <c r="F17285" s="21"/>
      <c r="G17285" s="21"/>
      <c r="H17285" s="21"/>
      <c r="I17285" s="21"/>
      <c r="K17285" s="4"/>
      <c r="L17285" s="4">
        <v>59.371000000000002</v>
      </c>
      <c r="M17285" s="4"/>
      <c r="N17285" s="4">
        <v>22.585999999999999</v>
      </c>
    </row>
    <row r="17286" spans="1:14">
      <c r="A17286" s="21"/>
      <c r="B17286" s="21">
        <v>-96.039000000000001</v>
      </c>
      <c r="C17286" s="21"/>
      <c r="D17286" s="21">
        <v>28.494</v>
      </c>
      <c r="F17286" s="21"/>
      <c r="G17286" s="21"/>
      <c r="H17286" s="21"/>
      <c r="I17286" s="21"/>
      <c r="K17286" s="4"/>
      <c r="L17286" s="4">
        <v>75.537999999999997</v>
      </c>
      <c r="M17286" s="4"/>
      <c r="N17286" s="4">
        <v>22.619</v>
      </c>
    </row>
    <row r="17287" spans="1:14">
      <c r="A17287" s="21"/>
      <c r="B17287" s="21">
        <v>-95.972999999999999</v>
      </c>
      <c r="C17287" s="21"/>
      <c r="D17287" s="21">
        <v>28.489000000000001</v>
      </c>
      <c r="F17287" s="21"/>
      <c r="G17287" s="21"/>
      <c r="H17287" s="21"/>
      <c r="I17287" s="21"/>
      <c r="K17287" s="4"/>
      <c r="L17287" s="4">
        <v>76.912000000000006</v>
      </c>
      <c r="M17287" s="4"/>
      <c r="N17287" s="4">
        <v>22.625</v>
      </c>
    </row>
    <row r="17288" spans="1:14">
      <c r="A17288" s="21"/>
      <c r="B17288" s="21">
        <v>-95.194999999999993</v>
      </c>
      <c r="C17288" s="21"/>
      <c r="D17288" s="21">
        <v>28.494</v>
      </c>
      <c r="F17288" s="21"/>
      <c r="G17288" s="21"/>
      <c r="H17288" s="21"/>
      <c r="I17288" s="21"/>
      <c r="K17288" s="4"/>
      <c r="L17288" s="4">
        <v>77.655000000000001</v>
      </c>
      <c r="M17288" s="4"/>
      <c r="N17288" s="4">
        <v>22.629000000000001</v>
      </c>
    </row>
    <row r="17289" spans="1:14">
      <c r="A17289" s="21"/>
      <c r="B17289" s="21">
        <v>-88.134</v>
      </c>
      <c r="C17289" s="21"/>
      <c r="D17289" s="21">
        <v>28.523</v>
      </c>
      <c r="F17289" s="21"/>
      <c r="G17289" s="21"/>
      <c r="H17289" s="21"/>
      <c r="I17289" s="21"/>
      <c r="K17289" s="4"/>
      <c r="L17289" s="4">
        <v>83.179000000000002</v>
      </c>
      <c r="M17289" s="4"/>
      <c r="N17289" s="4">
        <v>22.599</v>
      </c>
    </row>
    <row r="17290" spans="1:14">
      <c r="A17290" s="21"/>
      <c r="B17290" s="21">
        <v>-49.317999999999998</v>
      </c>
      <c r="C17290" s="21"/>
      <c r="D17290" s="21">
        <v>28.904</v>
      </c>
      <c r="F17290" s="21"/>
      <c r="G17290" s="21"/>
      <c r="H17290" s="21"/>
      <c r="I17290" s="21"/>
      <c r="K17290" s="4"/>
      <c r="L17290" s="4">
        <v>89.290999999999997</v>
      </c>
      <c r="M17290" s="4"/>
      <c r="N17290" s="4">
        <v>22.556000000000001</v>
      </c>
    </row>
    <row r="17291" spans="1:14">
      <c r="A17291" s="21"/>
      <c r="B17291" s="21">
        <v>-43.609000000000002</v>
      </c>
      <c r="C17291" s="21"/>
      <c r="D17291" s="21">
        <v>28.887</v>
      </c>
      <c r="F17291" s="21"/>
      <c r="G17291" s="21"/>
      <c r="H17291" s="21"/>
      <c r="I17291" s="21"/>
      <c r="K17291" s="4"/>
      <c r="L17291" s="4">
        <v>98.802999999999997</v>
      </c>
      <c r="M17291" s="4"/>
      <c r="N17291" s="4">
        <v>22.533000000000001</v>
      </c>
    </row>
    <row r="17292" spans="1:14">
      <c r="A17292" s="21"/>
      <c r="B17292" s="21">
        <v>-34.048000000000002</v>
      </c>
      <c r="C17292" s="21"/>
      <c r="D17292" s="21">
        <v>28.943999999999999</v>
      </c>
      <c r="F17292" s="21"/>
      <c r="G17292" s="21"/>
      <c r="H17292" s="21"/>
      <c r="I17292" s="21"/>
      <c r="K17292" s="4" t="s">
        <v>576</v>
      </c>
      <c r="L17292" s="4"/>
      <c r="M17292" s="4"/>
      <c r="N17292" s="4"/>
    </row>
    <row r="17293" spans="1:14">
      <c r="A17293" s="21"/>
      <c r="B17293" s="21">
        <v>-2.4380000000000002</v>
      </c>
      <c r="C17293" s="21"/>
      <c r="D17293" s="21">
        <v>29.145</v>
      </c>
      <c r="F17293" s="21"/>
      <c r="G17293" s="21"/>
      <c r="H17293" s="21"/>
      <c r="I17293" s="21"/>
      <c r="K17293" s="4" t="s">
        <v>1</v>
      </c>
      <c r="L17293" s="4"/>
      <c r="M17293" s="4"/>
      <c r="N17293" s="4"/>
    </row>
    <row r="17294" spans="1:14">
      <c r="A17294" s="21"/>
      <c r="B17294" s="21">
        <v>-1.0609999999999999</v>
      </c>
      <c r="C17294" s="21"/>
      <c r="D17294" s="21">
        <v>29.140999999999998</v>
      </c>
      <c r="F17294" s="21"/>
      <c r="G17294" s="21"/>
      <c r="H17294" s="21"/>
      <c r="I17294" s="21"/>
      <c r="K17294" s="4"/>
      <c r="L17294" s="4">
        <v>-100</v>
      </c>
      <c r="M17294" s="4"/>
      <c r="N17294" s="4">
        <v>22.48</v>
      </c>
    </row>
    <row r="17295" spans="1:14">
      <c r="A17295" s="21"/>
      <c r="B17295" s="21">
        <v>0</v>
      </c>
      <c r="C17295" s="21"/>
      <c r="D17295" s="21">
        <v>29.140999999999998</v>
      </c>
      <c r="F17295" s="21"/>
      <c r="G17295" s="21"/>
      <c r="H17295" s="21"/>
      <c r="I17295" s="21"/>
      <c r="K17295" s="4"/>
      <c r="L17295" s="4">
        <v>-99.968999999999994</v>
      </c>
      <c r="M17295" s="4"/>
      <c r="N17295" s="4">
        <v>22.48</v>
      </c>
    </row>
    <row r="17296" spans="1:14">
      <c r="A17296" s="21"/>
      <c r="B17296" s="21">
        <v>11.473000000000001</v>
      </c>
      <c r="C17296" s="21"/>
      <c r="D17296" s="21">
        <v>29.15</v>
      </c>
      <c r="F17296" s="21"/>
      <c r="G17296" s="21"/>
      <c r="H17296" s="21"/>
      <c r="I17296" s="21"/>
      <c r="K17296" s="4"/>
      <c r="L17296" s="4">
        <v>-86.111999999999995</v>
      </c>
      <c r="M17296" s="4"/>
      <c r="N17296" s="4">
        <v>22.523</v>
      </c>
    </row>
    <row r="17297" spans="1:14">
      <c r="A17297" s="21"/>
      <c r="B17297" s="21">
        <v>35.58</v>
      </c>
      <c r="C17297" s="21"/>
      <c r="D17297" s="21">
        <v>29.245000000000001</v>
      </c>
      <c r="F17297" s="21"/>
      <c r="G17297" s="21"/>
      <c r="H17297" s="21"/>
      <c r="I17297" s="21"/>
      <c r="K17297" s="4"/>
      <c r="L17297" s="4">
        <v>-78.016999999999996</v>
      </c>
      <c r="M17297" s="4"/>
      <c r="N17297" s="4">
        <v>22.491</v>
      </c>
    </row>
    <row r="17298" spans="1:14">
      <c r="A17298" s="21"/>
      <c r="B17298" s="21">
        <v>41.405000000000001</v>
      </c>
      <c r="C17298" s="21"/>
      <c r="D17298" s="21">
        <v>29.116</v>
      </c>
      <c r="F17298" s="21"/>
      <c r="G17298" s="21"/>
      <c r="H17298" s="21"/>
      <c r="I17298" s="21"/>
      <c r="K17298" s="4"/>
      <c r="L17298" s="4">
        <v>-62.904000000000003</v>
      </c>
      <c r="M17298" s="4"/>
      <c r="N17298" s="4">
        <v>22.556999999999999</v>
      </c>
    </row>
    <row r="17299" spans="1:14">
      <c r="A17299" s="21"/>
      <c r="B17299" s="21">
        <v>45.856000000000002</v>
      </c>
      <c r="C17299" s="21"/>
      <c r="D17299" s="21">
        <v>29.13</v>
      </c>
      <c r="F17299" s="21"/>
      <c r="G17299" s="21"/>
      <c r="H17299" s="21"/>
      <c r="I17299" s="21"/>
      <c r="K17299" s="4"/>
      <c r="L17299" s="4">
        <v>-54.558</v>
      </c>
      <c r="M17299" s="4"/>
      <c r="N17299" s="4">
        <v>22.625</v>
      </c>
    </row>
    <row r="17300" spans="1:14">
      <c r="A17300" s="21"/>
      <c r="B17300" s="21">
        <v>46.926000000000002</v>
      </c>
      <c r="C17300" s="21"/>
      <c r="D17300" s="21">
        <v>29.123999999999999</v>
      </c>
      <c r="F17300" s="21"/>
      <c r="G17300" s="21"/>
      <c r="H17300" s="21"/>
      <c r="I17300" s="21"/>
      <c r="K17300" s="4"/>
      <c r="L17300" s="4">
        <v>-42.173999999999999</v>
      </c>
      <c r="M17300" s="4"/>
      <c r="N17300" s="4">
        <v>22.65</v>
      </c>
    </row>
    <row r="17301" spans="1:14">
      <c r="A17301" s="21"/>
      <c r="B17301" s="21">
        <v>75.168000000000006</v>
      </c>
      <c r="C17301" s="21"/>
      <c r="D17301" s="21">
        <v>29.254999999999999</v>
      </c>
      <c r="F17301" s="21"/>
      <c r="G17301" s="21"/>
      <c r="H17301" s="21"/>
      <c r="I17301" s="21"/>
      <c r="K17301" s="4"/>
      <c r="L17301" s="4">
        <v>-30.798999999999999</v>
      </c>
      <c r="M17301" s="4"/>
      <c r="N17301" s="4">
        <v>22.696000000000002</v>
      </c>
    </row>
    <row r="17302" spans="1:14">
      <c r="A17302" s="21"/>
      <c r="B17302" s="21">
        <v>85.218999999999994</v>
      </c>
      <c r="C17302" s="21"/>
      <c r="D17302" s="21">
        <v>29.350999999999999</v>
      </c>
      <c r="F17302" s="21"/>
      <c r="G17302" s="21"/>
      <c r="H17302" s="21"/>
      <c r="I17302" s="21"/>
      <c r="K17302" s="4"/>
      <c r="L17302" s="4">
        <v>-24.347000000000001</v>
      </c>
      <c r="M17302" s="4"/>
      <c r="N17302" s="4">
        <v>22.718</v>
      </c>
    </row>
    <row r="17303" spans="1:14">
      <c r="A17303" s="21"/>
      <c r="B17303" s="21">
        <v>97.542000000000002</v>
      </c>
      <c r="C17303" s="21"/>
      <c r="D17303" s="21">
        <v>29.344000000000001</v>
      </c>
      <c r="F17303" s="21"/>
      <c r="G17303" s="21"/>
      <c r="H17303" s="21"/>
      <c r="I17303" s="21"/>
      <c r="K17303" s="4"/>
      <c r="L17303" s="4">
        <v>-10.638</v>
      </c>
      <c r="M17303" s="4"/>
      <c r="N17303" s="4">
        <v>22.629000000000001</v>
      </c>
    </row>
    <row r="17304" spans="1:14">
      <c r="A17304" s="21"/>
      <c r="B17304" s="21">
        <v>100</v>
      </c>
      <c r="C17304" s="21"/>
      <c r="D17304" s="21">
        <v>29.402999999999999</v>
      </c>
      <c r="F17304" s="21"/>
      <c r="G17304" s="21"/>
      <c r="H17304" s="21"/>
      <c r="I17304" s="21"/>
      <c r="K17304" s="4"/>
      <c r="L17304" s="4">
        <v>-4.1840000000000002</v>
      </c>
      <c r="M17304" s="4"/>
      <c r="N17304" s="4">
        <v>22.61</v>
      </c>
    </row>
    <row r="17305" spans="1:14">
      <c r="A17305" s="21" t="s">
        <v>577</v>
      </c>
      <c r="B17305" s="21"/>
      <c r="C17305" s="21"/>
      <c r="D17305" s="21"/>
      <c r="F17305" s="21"/>
      <c r="G17305" s="21"/>
      <c r="H17305" s="21"/>
      <c r="I17305" s="21"/>
      <c r="K17305" s="4"/>
      <c r="L17305" s="4">
        <v>0</v>
      </c>
      <c r="M17305" s="4"/>
      <c r="N17305" s="4">
        <v>22.597999999999999</v>
      </c>
    </row>
    <row r="17306" spans="1:14">
      <c r="A17306" s="21" t="s">
        <v>1</v>
      </c>
      <c r="B17306" s="21"/>
      <c r="C17306" s="21"/>
      <c r="D17306" s="21"/>
      <c r="F17306" s="21"/>
      <c r="G17306" s="21"/>
      <c r="H17306" s="21"/>
      <c r="I17306" s="21"/>
      <c r="K17306" s="4"/>
      <c r="L17306" s="4">
        <v>10.481</v>
      </c>
      <c r="M17306" s="4"/>
      <c r="N17306" s="4">
        <v>22.567</v>
      </c>
    </row>
    <row r="17307" spans="1:14">
      <c r="A17307" s="21"/>
      <c r="B17307" s="21">
        <v>-100</v>
      </c>
      <c r="C17307" s="21"/>
      <c r="D17307" s="21">
        <v>28.856000000000002</v>
      </c>
      <c r="F17307" s="21"/>
      <c r="G17307" s="21"/>
      <c r="H17307" s="21"/>
      <c r="I17307" s="21"/>
      <c r="K17307" s="4"/>
      <c r="L17307" s="4">
        <v>15.355</v>
      </c>
      <c r="M17307" s="4"/>
      <c r="N17307" s="4">
        <v>22.577000000000002</v>
      </c>
    </row>
    <row r="17308" spans="1:14">
      <c r="A17308" s="21"/>
      <c r="B17308" s="21">
        <v>-94.911000000000001</v>
      </c>
      <c r="C17308" s="21"/>
      <c r="D17308" s="21">
        <v>28.812000000000001</v>
      </c>
      <c r="F17308" s="21"/>
      <c r="G17308" s="21"/>
      <c r="H17308" s="21"/>
      <c r="I17308" s="21"/>
      <c r="K17308" s="4"/>
      <c r="L17308" s="4">
        <v>32.689</v>
      </c>
      <c r="M17308" s="4"/>
      <c r="N17308" s="4">
        <v>22.518000000000001</v>
      </c>
    </row>
    <row r="17309" spans="1:14">
      <c r="A17309" s="21"/>
      <c r="B17309" s="21">
        <v>-94.786000000000001</v>
      </c>
      <c r="C17309" s="21"/>
      <c r="D17309" s="21">
        <v>28.82</v>
      </c>
      <c r="F17309" s="21"/>
      <c r="G17309" s="21"/>
      <c r="H17309" s="21"/>
      <c r="I17309" s="21"/>
      <c r="K17309" s="4"/>
      <c r="L17309" s="4">
        <v>34.176000000000002</v>
      </c>
      <c r="M17309" s="4"/>
      <c r="N17309" s="4">
        <v>22.509</v>
      </c>
    </row>
    <row r="17310" spans="1:14">
      <c r="A17310" s="21"/>
      <c r="B17310" s="21">
        <v>-64.378</v>
      </c>
      <c r="C17310" s="21"/>
      <c r="D17310" s="21">
        <v>28.852</v>
      </c>
      <c r="F17310" s="21"/>
      <c r="G17310" s="21"/>
      <c r="H17310" s="21"/>
      <c r="I17310" s="21"/>
      <c r="K17310" s="4"/>
      <c r="L17310" s="4">
        <v>42.408000000000001</v>
      </c>
      <c r="M17310" s="4"/>
      <c r="N17310" s="4">
        <v>22.532</v>
      </c>
    </row>
    <row r="17311" spans="1:14">
      <c r="A17311" s="21"/>
      <c r="B17311" s="21">
        <v>-52.021000000000001</v>
      </c>
      <c r="C17311" s="21"/>
      <c r="D17311" s="21">
        <v>28.972999999999999</v>
      </c>
      <c r="F17311" s="21"/>
      <c r="G17311" s="21"/>
      <c r="H17311" s="21"/>
      <c r="I17311" s="21"/>
      <c r="K17311" s="4"/>
      <c r="L17311" s="4">
        <v>53.457000000000001</v>
      </c>
      <c r="M17311" s="4"/>
      <c r="N17311" s="4">
        <v>22.541</v>
      </c>
    </row>
    <row r="17312" spans="1:14">
      <c r="A17312" s="21"/>
      <c r="B17312" s="21">
        <v>-23.911999999999999</v>
      </c>
      <c r="C17312" s="21"/>
      <c r="D17312" s="21">
        <v>28.891999999999999</v>
      </c>
      <c r="F17312" s="21"/>
      <c r="G17312" s="21"/>
      <c r="H17312" s="21"/>
      <c r="I17312" s="21"/>
      <c r="K17312" s="4"/>
      <c r="L17312" s="4">
        <v>56.843000000000004</v>
      </c>
      <c r="M17312" s="4"/>
      <c r="N17312" s="4">
        <v>22.541</v>
      </c>
    </row>
    <row r="17313" spans="1:14">
      <c r="A17313" s="21"/>
      <c r="B17313" s="21">
        <v>-5.9930000000000003</v>
      </c>
      <c r="C17313" s="21"/>
      <c r="D17313" s="21">
        <v>28.998999999999999</v>
      </c>
      <c r="F17313" s="21"/>
      <c r="G17313" s="21"/>
      <c r="H17313" s="21"/>
      <c r="I17313" s="21"/>
      <c r="K17313" s="4"/>
      <c r="L17313" s="4">
        <v>70.81</v>
      </c>
      <c r="M17313" s="4"/>
      <c r="N17313" s="4">
        <v>22.623999999999999</v>
      </c>
    </row>
    <row r="17314" spans="1:14">
      <c r="A17314" s="21"/>
      <c r="B17314" s="21">
        <v>0</v>
      </c>
      <c r="C17314" s="21"/>
      <c r="D17314" s="21">
        <v>29.045999999999999</v>
      </c>
      <c r="F17314" s="21"/>
      <c r="G17314" s="21"/>
      <c r="H17314" s="21"/>
      <c r="I17314" s="21"/>
      <c r="K17314" s="4"/>
      <c r="L17314" s="4">
        <v>79.131</v>
      </c>
      <c r="M17314" s="4"/>
      <c r="N17314" s="4">
        <v>22.634</v>
      </c>
    </row>
    <row r="17315" spans="1:14">
      <c r="A17315" s="21"/>
      <c r="B17315" s="21">
        <v>0.46</v>
      </c>
      <c r="C17315" s="21"/>
      <c r="D17315" s="21">
        <v>29.048999999999999</v>
      </c>
      <c r="F17315" s="21"/>
      <c r="G17315" s="21"/>
      <c r="H17315" s="21"/>
      <c r="I17315" s="21"/>
      <c r="K17315" s="4"/>
      <c r="L17315" s="4">
        <v>79.897999999999996</v>
      </c>
      <c r="M17315" s="4"/>
      <c r="N17315" s="4">
        <v>22.623000000000001</v>
      </c>
    </row>
    <row r="17316" spans="1:14">
      <c r="A17316" s="21"/>
      <c r="B17316" s="21">
        <v>5.5049999999999999</v>
      </c>
      <c r="C17316" s="21"/>
      <c r="D17316" s="21">
        <v>29.033999999999999</v>
      </c>
      <c r="F17316" s="21"/>
      <c r="G17316" s="21"/>
      <c r="H17316" s="21"/>
      <c r="I17316" s="21"/>
      <c r="K17316" s="4"/>
      <c r="L17316" s="4">
        <v>80.206999999999994</v>
      </c>
      <c r="M17316" s="4"/>
      <c r="N17316" s="4">
        <v>22.622</v>
      </c>
    </row>
    <row r="17317" spans="1:14">
      <c r="A17317" s="21"/>
      <c r="B17317" s="21">
        <v>18.085000000000001</v>
      </c>
      <c r="C17317" s="21"/>
      <c r="D17317" s="21">
        <v>29.356000000000002</v>
      </c>
      <c r="F17317" s="21"/>
      <c r="G17317" s="21"/>
      <c r="H17317" s="21"/>
      <c r="I17317" s="21"/>
      <c r="K17317" s="4"/>
      <c r="L17317" s="4">
        <v>96.596000000000004</v>
      </c>
      <c r="M17317" s="4"/>
      <c r="N17317" s="4">
        <v>22.507000000000001</v>
      </c>
    </row>
    <row r="17318" spans="1:14">
      <c r="A17318" s="21"/>
      <c r="B17318" s="21">
        <v>22.521999999999998</v>
      </c>
      <c r="C17318" s="21"/>
      <c r="D17318" s="21">
        <v>30.13</v>
      </c>
      <c r="F17318" s="21"/>
      <c r="G17318" s="21"/>
      <c r="H17318" s="21"/>
      <c r="I17318" s="21"/>
      <c r="K17318" s="4"/>
      <c r="L17318" s="4">
        <v>100</v>
      </c>
      <c r="M17318" s="4"/>
      <c r="N17318" s="4">
        <v>22.498999999999999</v>
      </c>
    </row>
    <row r="17319" spans="1:14">
      <c r="A17319" s="21"/>
      <c r="B17319" s="21">
        <v>24.963999999999999</v>
      </c>
      <c r="C17319" s="21"/>
      <c r="D17319" s="21">
        <v>29.506</v>
      </c>
      <c r="F17319" s="21"/>
      <c r="G17319" s="21"/>
      <c r="H17319" s="21"/>
      <c r="I17319" s="21"/>
      <c r="K17319" s="4" t="s">
        <v>577</v>
      </c>
      <c r="L17319" s="4"/>
      <c r="M17319" s="4"/>
      <c r="N17319" s="4"/>
    </row>
    <row r="17320" spans="1:14">
      <c r="A17320" s="21"/>
      <c r="B17320" s="21">
        <v>26.023</v>
      </c>
      <c r="C17320" s="21"/>
      <c r="D17320" s="21">
        <v>29.518000000000001</v>
      </c>
      <c r="F17320" s="21"/>
      <c r="G17320" s="21"/>
      <c r="H17320" s="21"/>
      <c r="I17320" s="21"/>
      <c r="K17320" s="4" t="s">
        <v>1</v>
      </c>
      <c r="L17320" s="4"/>
      <c r="M17320" s="4"/>
      <c r="N17320" s="4"/>
    </row>
    <row r="17321" spans="1:14">
      <c r="A17321" s="21"/>
      <c r="B17321" s="21">
        <v>28.015000000000001</v>
      </c>
      <c r="C17321" s="21"/>
      <c r="D17321" s="21">
        <v>29.503</v>
      </c>
      <c r="F17321" s="21"/>
      <c r="G17321" s="21"/>
      <c r="H17321" s="21"/>
      <c r="I17321" s="21"/>
      <c r="K17321" s="4"/>
      <c r="L17321" s="4">
        <v>-100</v>
      </c>
      <c r="M17321" s="4"/>
      <c r="N17321" s="4">
        <v>22.626000000000001</v>
      </c>
    </row>
    <row r="17322" spans="1:14">
      <c r="A17322" s="21"/>
      <c r="B17322" s="21">
        <v>45.259</v>
      </c>
      <c r="C17322" s="21"/>
      <c r="D17322" s="21">
        <v>29.318000000000001</v>
      </c>
      <c r="F17322" s="21"/>
      <c r="G17322" s="21"/>
      <c r="H17322" s="21"/>
      <c r="I17322" s="21"/>
      <c r="K17322" s="4"/>
      <c r="L17322" s="4">
        <v>-99.941999999999993</v>
      </c>
      <c r="M17322" s="4"/>
      <c r="N17322" s="4">
        <v>22.625</v>
      </c>
    </row>
    <row r="17323" spans="1:14">
      <c r="A17323" s="21"/>
      <c r="B17323" s="21">
        <v>48.189</v>
      </c>
      <c r="C17323" s="21"/>
      <c r="D17323" s="21">
        <v>29.405000000000001</v>
      </c>
      <c r="F17323" s="21"/>
      <c r="G17323" s="21"/>
      <c r="H17323" s="21"/>
      <c r="I17323" s="21"/>
      <c r="K17323" s="4"/>
      <c r="L17323" s="4">
        <v>-99.816000000000003</v>
      </c>
      <c r="M17323" s="4"/>
      <c r="N17323" s="4">
        <v>22.626999999999999</v>
      </c>
    </row>
    <row r="17324" spans="1:14">
      <c r="A17324" s="21"/>
      <c r="B17324" s="21">
        <v>68.856999999999999</v>
      </c>
      <c r="C17324" s="21"/>
      <c r="D17324" s="21">
        <v>29.431999999999999</v>
      </c>
      <c r="F17324" s="21"/>
      <c r="G17324" s="21"/>
      <c r="H17324" s="21"/>
      <c r="I17324" s="21"/>
      <c r="K17324" s="4"/>
      <c r="L17324" s="4">
        <v>-88.814999999999998</v>
      </c>
      <c r="M17324" s="4"/>
      <c r="N17324" s="4">
        <v>22.704999999999998</v>
      </c>
    </row>
    <row r="17325" spans="1:14">
      <c r="A17325" s="21"/>
      <c r="B17325" s="21">
        <v>94.167000000000002</v>
      </c>
      <c r="C17325" s="21"/>
      <c r="D17325" s="21">
        <v>29.297000000000001</v>
      </c>
      <c r="F17325" s="21"/>
      <c r="G17325" s="21"/>
      <c r="H17325" s="21"/>
      <c r="I17325" s="21"/>
      <c r="K17325" s="4"/>
      <c r="L17325" s="4">
        <v>-81.400999999999996</v>
      </c>
      <c r="M17325" s="4"/>
      <c r="N17325" s="4">
        <v>22.678000000000001</v>
      </c>
    </row>
    <row r="17326" spans="1:14">
      <c r="A17326" s="21"/>
      <c r="B17326" s="21">
        <v>100</v>
      </c>
      <c r="C17326" s="21"/>
      <c r="D17326" s="21">
        <v>29.369</v>
      </c>
      <c r="F17326" s="21"/>
      <c r="G17326" s="21"/>
      <c r="H17326" s="21"/>
      <c r="I17326" s="21"/>
      <c r="K17326" s="4"/>
      <c r="L17326" s="4">
        <v>-65.947999999999993</v>
      </c>
      <c r="M17326" s="4"/>
      <c r="N17326" s="4">
        <v>22.597999999999999</v>
      </c>
    </row>
    <row r="17327" spans="1:14">
      <c r="A17327" s="21" t="s">
        <v>578</v>
      </c>
      <c r="B17327" s="21"/>
      <c r="C17327" s="21"/>
      <c r="D17327" s="21"/>
      <c r="F17327" s="21"/>
      <c r="G17327" s="21"/>
      <c r="H17327" s="21"/>
      <c r="I17327" s="21"/>
      <c r="K17327" s="4"/>
      <c r="L17327" s="4">
        <v>-62.802999999999997</v>
      </c>
      <c r="M17327" s="4"/>
      <c r="N17327" s="4">
        <v>22.632000000000001</v>
      </c>
    </row>
    <row r="17328" spans="1:14">
      <c r="A17328" s="21" t="s">
        <v>1</v>
      </c>
      <c r="B17328" s="21"/>
      <c r="C17328" s="21"/>
      <c r="D17328" s="21"/>
      <c r="F17328" s="21"/>
      <c r="G17328" s="21"/>
      <c r="H17328" s="21"/>
      <c r="I17328" s="21"/>
      <c r="K17328" s="4"/>
      <c r="L17328" s="4">
        <v>-45.545999999999999</v>
      </c>
      <c r="M17328" s="4"/>
      <c r="N17328" s="4">
        <v>22.765999999999998</v>
      </c>
    </row>
    <row r="17329" spans="1:14">
      <c r="A17329" s="21"/>
      <c r="B17329" s="21">
        <v>-100</v>
      </c>
      <c r="C17329" s="21"/>
      <c r="D17329" s="21">
        <v>28.905999999999999</v>
      </c>
      <c r="F17329" s="21"/>
      <c r="G17329" s="21"/>
      <c r="H17329" s="21"/>
      <c r="I17329" s="21"/>
      <c r="K17329" s="4"/>
      <c r="L17329" s="4">
        <v>-34.781999999999996</v>
      </c>
      <c r="M17329" s="4"/>
      <c r="N17329" s="4">
        <v>22.745999999999999</v>
      </c>
    </row>
    <row r="17330" spans="1:14">
      <c r="A17330" s="21"/>
      <c r="B17330" s="21">
        <v>-96.474999999999994</v>
      </c>
      <c r="C17330" s="21"/>
      <c r="D17330" s="21">
        <v>28.928000000000001</v>
      </c>
      <c r="F17330" s="21"/>
      <c r="G17330" s="21"/>
      <c r="H17330" s="21"/>
      <c r="I17330" s="21"/>
      <c r="K17330" s="4"/>
      <c r="L17330" s="4">
        <v>-24.864999999999998</v>
      </c>
      <c r="M17330" s="4"/>
      <c r="N17330" s="4">
        <v>22.754000000000001</v>
      </c>
    </row>
    <row r="17331" spans="1:14">
      <c r="A17331" s="21"/>
      <c r="B17331" s="21">
        <v>-96.406999999999996</v>
      </c>
      <c r="C17331" s="21"/>
      <c r="D17331" s="21">
        <v>28.931999999999999</v>
      </c>
      <c r="F17331" s="21"/>
      <c r="G17331" s="21"/>
      <c r="H17331" s="21"/>
      <c r="I17331" s="21"/>
      <c r="K17331" s="4"/>
      <c r="L17331" s="4">
        <v>-13.369</v>
      </c>
      <c r="M17331" s="4"/>
      <c r="N17331" s="4">
        <v>22.704000000000001</v>
      </c>
    </row>
    <row r="17332" spans="1:14">
      <c r="A17332" s="21"/>
      <c r="B17332" s="21">
        <v>-75.165000000000006</v>
      </c>
      <c r="C17332" s="21"/>
      <c r="D17332" s="21">
        <v>28.949000000000002</v>
      </c>
      <c r="F17332" s="21"/>
      <c r="G17332" s="21"/>
      <c r="H17332" s="21"/>
      <c r="I17332" s="21"/>
      <c r="K17332" s="4"/>
      <c r="L17332" s="4">
        <v>-1.5780000000000001</v>
      </c>
      <c r="M17332" s="4"/>
      <c r="N17332" s="4">
        <v>22.722999999999999</v>
      </c>
    </row>
    <row r="17333" spans="1:14">
      <c r="A17333" s="21"/>
      <c r="B17333" s="21">
        <v>-53.838999999999999</v>
      </c>
      <c r="C17333" s="21"/>
      <c r="D17333" s="21">
        <v>28.984000000000002</v>
      </c>
      <c r="F17333" s="21"/>
      <c r="G17333" s="21"/>
      <c r="H17333" s="21"/>
      <c r="I17333" s="21"/>
      <c r="K17333" s="4"/>
      <c r="L17333" s="4">
        <v>0</v>
      </c>
      <c r="M17333" s="4"/>
      <c r="N17333" s="4">
        <v>22.718</v>
      </c>
    </row>
    <row r="17334" spans="1:14">
      <c r="A17334" s="21"/>
      <c r="B17334" s="21">
        <v>-39.509</v>
      </c>
      <c r="C17334" s="21"/>
      <c r="D17334" s="21">
        <v>28.931000000000001</v>
      </c>
      <c r="F17334" s="21"/>
      <c r="G17334" s="21"/>
      <c r="H17334" s="21"/>
      <c r="I17334" s="21"/>
      <c r="K17334" s="4"/>
      <c r="L17334" s="4">
        <v>6.2240000000000002</v>
      </c>
      <c r="M17334" s="4"/>
      <c r="N17334" s="4">
        <v>22.696000000000002</v>
      </c>
    </row>
    <row r="17335" spans="1:14">
      <c r="A17335" s="21"/>
      <c r="B17335" s="21">
        <v>-23.009</v>
      </c>
      <c r="C17335" s="21"/>
      <c r="D17335" s="21">
        <v>28.885999999999999</v>
      </c>
      <c r="F17335" s="21"/>
      <c r="G17335" s="21"/>
      <c r="H17335" s="21"/>
      <c r="I17335" s="21"/>
      <c r="K17335" s="4"/>
      <c r="L17335" s="4">
        <v>17.672999999999998</v>
      </c>
      <c r="M17335" s="4"/>
      <c r="N17335" s="4">
        <v>22.663</v>
      </c>
    </row>
    <row r="17336" spans="1:14">
      <c r="A17336" s="21"/>
      <c r="B17336" s="21">
        <v>-1.1990000000000001</v>
      </c>
      <c r="C17336" s="21"/>
      <c r="D17336" s="21">
        <v>28.960999999999999</v>
      </c>
      <c r="F17336" s="21"/>
      <c r="G17336" s="21"/>
      <c r="H17336" s="21"/>
      <c r="I17336" s="21"/>
      <c r="K17336" s="4"/>
      <c r="L17336" s="4">
        <v>30.475000000000001</v>
      </c>
      <c r="M17336" s="4"/>
      <c r="N17336" s="4">
        <v>22.498000000000001</v>
      </c>
    </row>
    <row r="17337" spans="1:14">
      <c r="A17337" s="21"/>
      <c r="B17337" s="21">
        <v>0</v>
      </c>
      <c r="C17337" s="21"/>
      <c r="D17337" s="21">
        <v>28.974</v>
      </c>
      <c r="F17337" s="21"/>
      <c r="G17337" s="21"/>
      <c r="H17337" s="21"/>
      <c r="I17337" s="21"/>
      <c r="K17337" s="4"/>
      <c r="L17337" s="4">
        <v>37.962000000000003</v>
      </c>
      <c r="M17337" s="4"/>
      <c r="N17337" s="4">
        <v>22.463999999999999</v>
      </c>
    </row>
    <row r="17338" spans="1:14">
      <c r="A17338" s="21"/>
      <c r="B17338" s="21">
        <v>7.0339999999999998</v>
      </c>
      <c r="C17338" s="21"/>
      <c r="D17338" s="21">
        <v>29.048999999999999</v>
      </c>
      <c r="F17338" s="21"/>
      <c r="G17338" s="21"/>
      <c r="H17338" s="21"/>
      <c r="I17338" s="21"/>
      <c r="K17338" s="4"/>
      <c r="L17338" s="4">
        <v>56.78</v>
      </c>
      <c r="M17338" s="4"/>
      <c r="N17338" s="4">
        <v>22.477</v>
      </c>
    </row>
    <row r="17339" spans="1:14">
      <c r="A17339" s="21"/>
      <c r="B17339" s="21">
        <v>15.125999999999999</v>
      </c>
      <c r="C17339" s="21"/>
      <c r="D17339" s="21">
        <v>29.402000000000001</v>
      </c>
      <c r="F17339" s="21"/>
      <c r="G17339" s="21"/>
      <c r="H17339" s="21"/>
      <c r="I17339" s="21"/>
      <c r="K17339" s="4"/>
      <c r="L17339" s="4">
        <v>58.320999999999998</v>
      </c>
      <c r="M17339" s="4"/>
      <c r="N17339" s="4">
        <v>22.478000000000002</v>
      </c>
    </row>
    <row r="17340" spans="1:14">
      <c r="A17340" s="21"/>
      <c r="B17340" s="21">
        <v>23.759</v>
      </c>
      <c r="C17340" s="21"/>
      <c r="D17340" s="21">
        <v>30.1</v>
      </c>
      <c r="F17340" s="21"/>
      <c r="G17340" s="21"/>
      <c r="H17340" s="21"/>
      <c r="I17340" s="21"/>
      <c r="K17340" s="4"/>
      <c r="L17340" s="4">
        <v>60.359000000000002</v>
      </c>
      <c r="M17340" s="4"/>
      <c r="N17340" s="4">
        <v>22.478000000000002</v>
      </c>
    </row>
    <row r="17341" spans="1:14">
      <c r="A17341" s="21"/>
      <c r="B17341" s="21">
        <v>24.888000000000002</v>
      </c>
      <c r="C17341" s="21"/>
      <c r="D17341" s="21">
        <v>29.867999999999999</v>
      </c>
      <c r="F17341" s="21"/>
      <c r="G17341" s="21"/>
      <c r="H17341" s="21"/>
      <c r="I17341" s="21"/>
      <c r="K17341" s="4"/>
      <c r="L17341" s="4">
        <v>81.158000000000001</v>
      </c>
      <c r="M17341" s="4"/>
      <c r="N17341" s="4">
        <v>22.538</v>
      </c>
    </row>
    <row r="17342" spans="1:14">
      <c r="A17342" s="21"/>
      <c r="B17342" s="21">
        <v>26.367999999999999</v>
      </c>
      <c r="C17342" s="21"/>
      <c r="D17342" s="21">
        <v>29.475000000000001</v>
      </c>
      <c r="F17342" s="21"/>
      <c r="G17342" s="21"/>
      <c r="H17342" s="21"/>
      <c r="I17342" s="21"/>
      <c r="K17342" s="4"/>
      <c r="L17342" s="4">
        <v>100</v>
      </c>
      <c r="M17342" s="4"/>
      <c r="N17342" s="4">
        <v>22.477</v>
      </c>
    </row>
    <row r="17343" spans="1:14">
      <c r="A17343" s="21"/>
      <c r="B17343" s="21">
        <v>35.651000000000003</v>
      </c>
      <c r="C17343" s="21"/>
      <c r="D17343" s="21">
        <v>29.344000000000001</v>
      </c>
      <c r="F17343" s="21"/>
      <c r="G17343" s="21"/>
      <c r="H17343" s="21"/>
      <c r="I17343" s="21"/>
      <c r="K17343" s="4" t="s">
        <v>578</v>
      </c>
      <c r="L17343" s="4"/>
      <c r="M17343" s="4"/>
      <c r="N17343" s="4"/>
    </row>
    <row r="17344" spans="1:14">
      <c r="A17344" s="21"/>
      <c r="B17344" s="21">
        <v>46.668999999999997</v>
      </c>
      <c r="C17344" s="21"/>
      <c r="D17344" s="21">
        <v>29.212</v>
      </c>
      <c r="F17344" s="21"/>
      <c r="G17344" s="21"/>
      <c r="H17344" s="21"/>
      <c r="I17344" s="21"/>
      <c r="K17344" s="4" t="s">
        <v>1</v>
      </c>
      <c r="L17344" s="4"/>
      <c r="M17344" s="4"/>
      <c r="N17344" s="4"/>
    </row>
    <row r="17345" spans="1:14">
      <c r="A17345" s="21"/>
      <c r="B17345" s="21">
        <v>65.628</v>
      </c>
      <c r="C17345" s="21"/>
      <c r="D17345" s="21">
        <v>29.224</v>
      </c>
      <c r="F17345" s="21"/>
      <c r="G17345" s="21"/>
      <c r="H17345" s="21"/>
      <c r="I17345" s="21"/>
      <c r="K17345" s="4"/>
      <c r="L17345" s="4">
        <v>-100</v>
      </c>
      <c r="M17345" s="4"/>
      <c r="N17345" s="4">
        <v>22.6</v>
      </c>
    </row>
    <row r="17346" spans="1:14">
      <c r="A17346" s="21"/>
      <c r="B17346" s="21">
        <v>92.010999999999996</v>
      </c>
      <c r="C17346" s="21"/>
      <c r="D17346" s="21">
        <v>29.283000000000001</v>
      </c>
      <c r="F17346" s="21"/>
      <c r="G17346" s="21"/>
      <c r="H17346" s="21"/>
      <c r="I17346" s="21"/>
      <c r="K17346" s="4"/>
      <c r="L17346" s="4">
        <v>-99.576999999999998</v>
      </c>
      <c r="M17346" s="4"/>
      <c r="N17346" s="4">
        <v>22.600999999999999</v>
      </c>
    </row>
    <row r="17347" spans="1:14">
      <c r="A17347" s="21"/>
      <c r="B17347" s="21">
        <v>98.106999999999999</v>
      </c>
      <c r="C17347" s="21"/>
      <c r="D17347" s="21">
        <v>29.408000000000001</v>
      </c>
      <c r="F17347" s="21"/>
      <c r="G17347" s="21"/>
      <c r="H17347" s="21"/>
      <c r="I17347" s="21"/>
      <c r="K17347" s="4"/>
      <c r="L17347" s="4">
        <v>-96.662000000000006</v>
      </c>
      <c r="M17347" s="4"/>
      <c r="N17347" s="4">
        <v>22.606999999999999</v>
      </c>
    </row>
    <row r="17348" spans="1:14">
      <c r="A17348" s="21"/>
      <c r="B17348" s="21">
        <v>100</v>
      </c>
      <c r="C17348" s="21"/>
      <c r="D17348" s="21">
        <v>29.425000000000001</v>
      </c>
      <c r="F17348" s="21"/>
      <c r="G17348" s="21"/>
      <c r="H17348" s="21"/>
      <c r="I17348" s="21"/>
      <c r="K17348" s="4"/>
      <c r="L17348" s="4">
        <v>-88.031000000000006</v>
      </c>
      <c r="M17348" s="4"/>
      <c r="N17348" s="4">
        <v>22.626999999999999</v>
      </c>
    </row>
    <row r="17349" spans="1:14">
      <c r="A17349" s="21" t="s">
        <v>579</v>
      </c>
      <c r="B17349" s="21"/>
      <c r="C17349" s="21"/>
      <c r="D17349" s="21"/>
      <c r="F17349" s="21"/>
      <c r="G17349" s="21"/>
      <c r="H17349" s="21"/>
      <c r="I17349" s="21"/>
      <c r="K17349" s="4"/>
      <c r="L17349" s="4">
        <v>-80.031999999999996</v>
      </c>
      <c r="M17349" s="4"/>
      <c r="N17349" s="4">
        <v>22.62</v>
      </c>
    </row>
    <row r="17350" spans="1:14">
      <c r="A17350" s="21" t="s">
        <v>1</v>
      </c>
      <c r="B17350" s="21"/>
      <c r="C17350" s="21"/>
      <c r="D17350" s="21"/>
      <c r="F17350" s="21"/>
      <c r="G17350" s="21"/>
      <c r="H17350" s="21"/>
      <c r="I17350" s="21"/>
      <c r="K17350" s="4"/>
      <c r="L17350" s="4">
        <v>-64.712999999999994</v>
      </c>
      <c r="M17350" s="4"/>
      <c r="N17350" s="4">
        <v>22.625</v>
      </c>
    </row>
    <row r="17351" spans="1:14">
      <c r="A17351" s="21"/>
      <c r="B17351" s="21">
        <v>-100</v>
      </c>
      <c r="C17351" s="21"/>
      <c r="D17351" s="21">
        <v>28.983000000000001</v>
      </c>
      <c r="F17351" s="21"/>
      <c r="G17351" s="21"/>
      <c r="H17351" s="21"/>
      <c r="I17351" s="21"/>
      <c r="K17351" s="4"/>
      <c r="L17351" s="4">
        <v>-63.027000000000001</v>
      </c>
      <c r="M17351" s="4"/>
      <c r="N17351" s="4">
        <v>22.605</v>
      </c>
    </row>
    <row r="17352" spans="1:14">
      <c r="A17352" s="21"/>
      <c r="B17352" s="21">
        <v>-98.137</v>
      </c>
      <c r="C17352" s="21"/>
      <c r="D17352" s="21">
        <v>28.975000000000001</v>
      </c>
      <c r="F17352" s="21"/>
      <c r="G17352" s="21"/>
      <c r="H17352" s="21"/>
      <c r="I17352" s="21"/>
      <c r="K17352" s="4"/>
      <c r="L17352" s="4">
        <v>-61.326999999999998</v>
      </c>
      <c r="M17352" s="4"/>
      <c r="N17352" s="4">
        <v>22.622</v>
      </c>
    </row>
    <row r="17353" spans="1:14">
      <c r="A17353" s="21"/>
      <c r="B17353" s="21">
        <v>-96.796999999999997</v>
      </c>
      <c r="C17353" s="21"/>
      <c r="D17353" s="21">
        <v>28.898</v>
      </c>
      <c r="F17353" s="21"/>
      <c r="G17353" s="21"/>
      <c r="H17353" s="21"/>
      <c r="I17353" s="21"/>
      <c r="K17353" s="4"/>
      <c r="L17353" s="4">
        <v>-46.814</v>
      </c>
      <c r="M17353" s="4"/>
      <c r="N17353" s="4">
        <v>22.768000000000001</v>
      </c>
    </row>
    <row r="17354" spans="1:14">
      <c r="A17354" s="21"/>
      <c r="B17354" s="21">
        <v>-64.012</v>
      </c>
      <c r="C17354" s="21"/>
      <c r="D17354" s="21">
        <v>28.927</v>
      </c>
      <c r="F17354" s="21"/>
      <c r="G17354" s="21"/>
      <c r="H17354" s="21"/>
      <c r="I17354" s="21"/>
      <c r="K17354" s="4"/>
      <c r="L17354" s="4">
        <v>-40.857999999999997</v>
      </c>
      <c r="M17354" s="4"/>
      <c r="N17354" s="4">
        <v>22.783000000000001</v>
      </c>
    </row>
    <row r="17355" spans="1:14">
      <c r="A17355" s="21"/>
      <c r="B17355" s="21">
        <v>-54.787999999999997</v>
      </c>
      <c r="C17355" s="21"/>
      <c r="D17355" s="21">
        <v>28.972999999999999</v>
      </c>
      <c r="F17355" s="21"/>
      <c r="G17355" s="21"/>
      <c r="H17355" s="21"/>
      <c r="I17355" s="21"/>
      <c r="K17355" s="4"/>
      <c r="L17355" s="4">
        <v>-23.731000000000002</v>
      </c>
      <c r="M17355" s="4"/>
      <c r="N17355" s="4">
        <v>22.75</v>
      </c>
    </row>
    <row r="17356" spans="1:14">
      <c r="A17356" s="21"/>
      <c r="B17356" s="21">
        <v>-50.488</v>
      </c>
      <c r="C17356" s="21"/>
      <c r="D17356" s="21">
        <v>28.986999999999998</v>
      </c>
      <c r="F17356" s="21"/>
      <c r="G17356" s="21"/>
      <c r="H17356" s="21"/>
      <c r="I17356" s="21"/>
      <c r="K17356" s="4"/>
      <c r="L17356" s="4">
        <v>0</v>
      </c>
      <c r="M17356" s="4"/>
      <c r="N17356" s="4">
        <v>22.835999999999999</v>
      </c>
    </row>
    <row r="17357" spans="1:14">
      <c r="A17357" s="21"/>
      <c r="B17357" s="21">
        <v>-33.418999999999997</v>
      </c>
      <c r="C17357" s="21"/>
      <c r="D17357" s="21">
        <v>28.971</v>
      </c>
      <c r="F17357" s="21"/>
      <c r="G17357" s="21"/>
      <c r="H17357" s="21"/>
      <c r="I17357" s="21"/>
      <c r="K17357" s="4"/>
      <c r="L17357" s="4">
        <v>1.552</v>
      </c>
      <c r="M17357" s="4"/>
      <c r="N17357" s="4">
        <v>22.841000000000001</v>
      </c>
    </row>
    <row r="17358" spans="1:14">
      <c r="A17358" s="21"/>
      <c r="B17358" s="21">
        <v>-22.939</v>
      </c>
      <c r="C17358" s="21"/>
      <c r="D17358" s="21">
        <v>28.972999999999999</v>
      </c>
      <c r="F17358" s="21"/>
      <c r="G17358" s="21"/>
      <c r="H17358" s="21"/>
      <c r="I17358" s="21"/>
      <c r="K17358" s="4"/>
      <c r="L17358" s="4">
        <v>1.7370000000000001</v>
      </c>
      <c r="M17358" s="4"/>
      <c r="N17358" s="4">
        <v>22.841000000000001</v>
      </c>
    </row>
    <row r="17359" spans="1:14">
      <c r="A17359" s="21"/>
      <c r="B17359" s="21">
        <v>-5.87</v>
      </c>
      <c r="C17359" s="21"/>
      <c r="D17359" s="21">
        <v>28.85</v>
      </c>
      <c r="F17359" s="21"/>
      <c r="G17359" s="21"/>
      <c r="H17359" s="21"/>
      <c r="I17359" s="21"/>
      <c r="K17359" s="4"/>
      <c r="L17359" s="4">
        <v>1.83</v>
      </c>
      <c r="M17359" s="4"/>
      <c r="N17359" s="4">
        <v>22.841999999999999</v>
      </c>
    </row>
    <row r="17360" spans="1:14">
      <c r="A17360" s="21"/>
      <c r="B17360" s="21">
        <v>0</v>
      </c>
      <c r="C17360" s="21"/>
      <c r="D17360" s="21">
        <v>28.873999999999999</v>
      </c>
      <c r="F17360" s="21"/>
      <c r="G17360" s="21"/>
      <c r="H17360" s="21"/>
      <c r="I17360" s="21"/>
      <c r="K17360" s="4"/>
      <c r="L17360" s="4">
        <v>19.745999999999999</v>
      </c>
      <c r="M17360" s="4"/>
      <c r="N17360" s="4">
        <v>22.745999999999999</v>
      </c>
    </row>
    <row r="17361" spans="1:14">
      <c r="A17361" s="21"/>
      <c r="B17361" s="21">
        <v>4.1449999999999996</v>
      </c>
      <c r="C17361" s="21"/>
      <c r="D17361" s="21">
        <v>28.89</v>
      </c>
      <c r="F17361" s="21"/>
      <c r="G17361" s="21"/>
      <c r="H17361" s="21"/>
      <c r="I17361" s="21"/>
      <c r="K17361" s="4"/>
      <c r="L17361" s="4">
        <v>27.172999999999998</v>
      </c>
      <c r="M17361" s="4"/>
      <c r="N17361" s="4">
        <v>22.643000000000001</v>
      </c>
    </row>
    <row r="17362" spans="1:14">
      <c r="A17362" s="21"/>
      <c r="B17362" s="21">
        <v>7.6660000000000004</v>
      </c>
      <c r="C17362" s="21"/>
      <c r="D17362" s="21">
        <v>28.98</v>
      </c>
      <c r="F17362" s="21"/>
      <c r="G17362" s="21"/>
      <c r="H17362" s="21"/>
      <c r="I17362" s="21"/>
      <c r="K17362" s="4"/>
      <c r="L17362" s="4">
        <v>40.555</v>
      </c>
      <c r="M17362" s="4"/>
      <c r="N17362" s="4">
        <v>22.457999999999998</v>
      </c>
    </row>
    <row r="17363" spans="1:14">
      <c r="A17363" s="21"/>
      <c r="B17363" s="21">
        <v>26.023</v>
      </c>
      <c r="C17363" s="21"/>
      <c r="D17363" s="21">
        <v>29.456</v>
      </c>
      <c r="F17363" s="21"/>
      <c r="G17363" s="21"/>
      <c r="H17363" s="21"/>
      <c r="I17363" s="21"/>
      <c r="K17363" s="4"/>
      <c r="L17363" s="4">
        <v>50.774000000000001</v>
      </c>
      <c r="M17363" s="4"/>
      <c r="N17363" s="4">
        <v>22.515000000000001</v>
      </c>
    </row>
    <row r="17364" spans="1:14">
      <c r="A17364" s="21"/>
      <c r="B17364" s="21">
        <v>27.48</v>
      </c>
      <c r="C17364" s="21"/>
      <c r="D17364" s="21">
        <v>29.91</v>
      </c>
      <c r="F17364" s="21"/>
      <c r="G17364" s="21"/>
      <c r="H17364" s="21"/>
      <c r="I17364" s="21"/>
      <c r="K17364" s="4"/>
      <c r="L17364" s="4">
        <v>60.796999999999997</v>
      </c>
      <c r="M17364" s="4"/>
      <c r="N17364" s="4">
        <v>22.545000000000002</v>
      </c>
    </row>
    <row r="17365" spans="1:14">
      <c r="A17365" s="21"/>
      <c r="B17365" s="21">
        <v>28.890999999999998</v>
      </c>
      <c r="C17365" s="21"/>
      <c r="D17365" s="21">
        <v>29.542000000000002</v>
      </c>
      <c r="F17365" s="21"/>
      <c r="G17365" s="21"/>
      <c r="H17365" s="21"/>
      <c r="I17365" s="21"/>
      <c r="K17365" s="4"/>
      <c r="L17365" s="4">
        <v>76.811999999999998</v>
      </c>
      <c r="M17365" s="4"/>
      <c r="N17365" s="4">
        <v>22.565000000000001</v>
      </c>
    </row>
    <row r="17366" spans="1:14">
      <c r="A17366" s="21"/>
      <c r="B17366" s="21">
        <v>42.783000000000001</v>
      </c>
      <c r="C17366" s="21"/>
      <c r="D17366" s="21">
        <v>29.34</v>
      </c>
      <c r="F17366" s="21"/>
      <c r="G17366" s="21"/>
      <c r="H17366" s="21"/>
      <c r="I17366" s="21"/>
      <c r="K17366" s="4"/>
      <c r="L17366" s="4">
        <v>81.908000000000001</v>
      </c>
      <c r="M17366" s="4"/>
      <c r="N17366" s="4">
        <v>22.577000000000002</v>
      </c>
    </row>
    <row r="17367" spans="1:14">
      <c r="A17367" s="21"/>
      <c r="B17367" s="21">
        <v>47.811</v>
      </c>
      <c r="C17367" s="21"/>
      <c r="D17367" s="21">
        <v>29.19</v>
      </c>
      <c r="F17367" s="21"/>
      <c r="G17367" s="21"/>
      <c r="H17367" s="21"/>
      <c r="I17367" s="21"/>
      <c r="K17367" s="4"/>
      <c r="L17367" s="4">
        <v>99.891999999999996</v>
      </c>
      <c r="M17367" s="4"/>
      <c r="N17367" s="4">
        <v>22.585000000000001</v>
      </c>
    </row>
    <row r="17368" spans="1:14">
      <c r="A17368" s="21"/>
      <c r="B17368" s="21">
        <v>50.433</v>
      </c>
      <c r="C17368" s="21"/>
      <c r="D17368" s="21">
        <v>29.187000000000001</v>
      </c>
      <c r="F17368" s="21"/>
      <c r="G17368" s="21"/>
      <c r="H17368" s="21"/>
      <c r="I17368" s="21"/>
      <c r="K17368" s="4"/>
      <c r="L17368" s="4">
        <v>100</v>
      </c>
      <c r="M17368" s="4"/>
      <c r="N17368" s="4">
        <v>22.584</v>
      </c>
    </row>
    <row r="17369" spans="1:14">
      <c r="A17369" s="21"/>
      <c r="B17369" s="21">
        <v>87.533000000000001</v>
      </c>
      <c r="C17369" s="21"/>
      <c r="D17369" s="21">
        <v>29.215</v>
      </c>
      <c r="F17369" s="21"/>
      <c r="G17369" s="21"/>
      <c r="H17369" s="21"/>
      <c r="I17369" s="21"/>
      <c r="K17369" s="4" t="s">
        <v>579</v>
      </c>
      <c r="L17369" s="4"/>
      <c r="M17369" s="4"/>
      <c r="N17369" s="4"/>
    </row>
    <row r="17370" spans="1:14">
      <c r="A17370" s="21"/>
      <c r="B17370" s="21">
        <v>89.79</v>
      </c>
      <c r="C17370" s="21"/>
      <c r="D17370" s="21">
        <v>29.238</v>
      </c>
      <c r="F17370" s="21"/>
      <c r="G17370" s="21"/>
      <c r="H17370" s="21"/>
      <c r="I17370" s="21"/>
      <c r="K17370" s="4" t="s">
        <v>1</v>
      </c>
      <c r="L17370" s="4"/>
      <c r="M17370" s="4"/>
      <c r="N17370" s="4"/>
    </row>
    <row r="17371" spans="1:14">
      <c r="A17371" s="21"/>
      <c r="B17371" s="21">
        <v>93.387</v>
      </c>
      <c r="C17371" s="21"/>
      <c r="D17371" s="21">
        <v>29.292999999999999</v>
      </c>
      <c r="F17371" s="21"/>
      <c r="G17371" s="21"/>
      <c r="H17371" s="21"/>
      <c r="I17371" s="21"/>
      <c r="K17371" s="4"/>
      <c r="L17371" s="4">
        <v>-100</v>
      </c>
      <c r="M17371" s="4"/>
      <c r="N17371" s="4">
        <v>22.555</v>
      </c>
    </row>
    <row r="17372" spans="1:14">
      <c r="A17372" s="21"/>
      <c r="B17372" s="21">
        <v>100</v>
      </c>
      <c r="C17372" s="21"/>
      <c r="D17372" s="21">
        <v>29.428999999999998</v>
      </c>
      <c r="F17372" s="21"/>
      <c r="G17372" s="21"/>
      <c r="H17372" s="21"/>
      <c r="I17372" s="21"/>
      <c r="K17372" s="4"/>
      <c r="L17372" s="4">
        <v>-99.891999999999996</v>
      </c>
      <c r="M17372" s="4"/>
      <c r="N17372" s="4">
        <v>22.555</v>
      </c>
    </row>
    <row r="17373" spans="1:14">
      <c r="A17373" s="21" t="s">
        <v>580</v>
      </c>
      <c r="B17373" s="21"/>
      <c r="C17373" s="21"/>
      <c r="D17373" s="21"/>
      <c r="F17373" s="21"/>
      <c r="G17373" s="21"/>
      <c r="H17373" s="21"/>
      <c r="I17373" s="21"/>
      <c r="K17373" s="4"/>
      <c r="L17373" s="4">
        <v>-99.346000000000004</v>
      </c>
      <c r="M17373" s="4"/>
      <c r="N17373" s="4">
        <v>22.558</v>
      </c>
    </row>
    <row r="17374" spans="1:14">
      <c r="A17374" s="21" t="s">
        <v>1</v>
      </c>
      <c r="B17374" s="21"/>
      <c r="C17374" s="21"/>
      <c r="D17374" s="21"/>
      <c r="F17374" s="21"/>
      <c r="G17374" s="21"/>
      <c r="H17374" s="21"/>
      <c r="I17374" s="21"/>
      <c r="K17374" s="4"/>
      <c r="L17374" s="4">
        <v>-81.085999999999999</v>
      </c>
      <c r="M17374" s="4"/>
      <c r="N17374" s="4">
        <v>22.568999999999999</v>
      </c>
    </row>
    <row r="17375" spans="1:14">
      <c r="A17375" s="21"/>
      <c r="B17375" s="21">
        <v>-100</v>
      </c>
      <c r="C17375" s="21"/>
      <c r="D17375" s="21">
        <v>29.07</v>
      </c>
      <c r="F17375" s="21"/>
      <c r="G17375" s="21"/>
      <c r="H17375" s="21"/>
      <c r="I17375" s="21"/>
      <c r="K17375" s="4"/>
      <c r="L17375" s="4">
        <v>-64.075999999999993</v>
      </c>
      <c r="M17375" s="4"/>
      <c r="N17375" s="4">
        <v>22.523</v>
      </c>
    </row>
    <row r="17376" spans="1:14">
      <c r="A17376" s="21"/>
      <c r="B17376" s="21">
        <v>-98.918999999999997</v>
      </c>
      <c r="C17376" s="21"/>
      <c r="D17376" s="21">
        <v>29.065999999999999</v>
      </c>
      <c r="F17376" s="21"/>
      <c r="G17376" s="21"/>
      <c r="H17376" s="21"/>
      <c r="I17376" s="21"/>
      <c r="K17376" s="4"/>
      <c r="L17376" s="4">
        <v>-61.968000000000004</v>
      </c>
      <c r="M17376" s="4"/>
      <c r="N17376" s="4">
        <v>22.498000000000001</v>
      </c>
    </row>
    <row r="17377" spans="1:14">
      <c r="A17377" s="21"/>
      <c r="B17377" s="21">
        <v>-95.253</v>
      </c>
      <c r="C17377" s="21"/>
      <c r="D17377" s="21">
        <v>28.856999999999999</v>
      </c>
      <c r="F17377" s="21"/>
      <c r="G17377" s="21"/>
      <c r="H17377" s="21"/>
      <c r="I17377" s="21"/>
      <c r="K17377" s="4"/>
      <c r="L17377" s="4">
        <v>-57.317</v>
      </c>
      <c r="M17377" s="4"/>
      <c r="N17377" s="4">
        <v>22.545000000000002</v>
      </c>
    </row>
    <row r="17378" spans="1:14">
      <c r="A17378" s="21"/>
      <c r="B17378" s="21">
        <v>-94.834000000000003</v>
      </c>
      <c r="C17378" s="21"/>
      <c r="D17378" s="21">
        <v>28.856999999999999</v>
      </c>
      <c r="F17378" s="21"/>
      <c r="G17378" s="21"/>
      <c r="H17378" s="21"/>
      <c r="I17378" s="21"/>
      <c r="K17378" s="4"/>
      <c r="L17378" s="4">
        <v>-45.076000000000001</v>
      </c>
      <c r="M17378" s="4"/>
      <c r="N17378" s="4">
        <v>22.713999999999999</v>
      </c>
    </row>
    <row r="17379" spans="1:14">
      <c r="A17379" s="21"/>
      <c r="B17379" s="21">
        <v>-54.395000000000003</v>
      </c>
      <c r="C17379" s="21"/>
      <c r="D17379" s="21">
        <v>29.056999999999999</v>
      </c>
      <c r="F17379" s="21"/>
      <c r="G17379" s="21"/>
      <c r="H17379" s="21"/>
      <c r="I17379" s="21"/>
      <c r="K17379" s="4"/>
      <c r="L17379" s="4">
        <v>-41.506999999999998</v>
      </c>
      <c r="M17379" s="4"/>
      <c r="N17379" s="4">
        <v>22.722000000000001</v>
      </c>
    </row>
    <row r="17380" spans="1:14">
      <c r="A17380" s="21"/>
      <c r="B17380" s="21">
        <v>-39.036999999999999</v>
      </c>
      <c r="C17380" s="21"/>
      <c r="D17380" s="21">
        <v>29.106999999999999</v>
      </c>
      <c r="F17380" s="21"/>
      <c r="G17380" s="21"/>
      <c r="H17380" s="21"/>
      <c r="I17380" s="21"/>
      <c r="K17380" s="4"/>
      <c r="L17380" s="4">
        <v>-23.465</v>
      </c>
      <c r="M17380" s="4"/>
      <c r="N17380" s="4">
        <v>22.795999999999999</v>
      </c>
    </row>
    <row r="17381" spans="1:14">
      <c r="A17381" s="21"/>
      <c r="B17381" s="21">
        <v>-38.057000000000002</v>
      </c>
      <c r="C17381" s="21"/>
      <c r="D17381" s="21">
        <v>29.084</v>
      </c>
      <c r="F17381" s="21"/>
      <c r="G17381" s="21"/>
      <c r="H17381" s="21"/>
      <c r="I17381" s="21"/>
      <c r="K17381" s="4"/>
      <c r="L17381" s="4">
        <v>-4.6879999999999997</v>
      </c>
      <c r="M17381" s="4"/>
      <c r="N17381" s="4">
        <v>22.722999999999999</v>
      </c>
    </row>
    <row r="17382" spans="1:14">
      <c r="A17382" s="21"/>
      <c r="B17382" s="21">
        <v>-34.776000000000003</v>
      </c>
      <c r="C17382" s="21"/>
      <c r="D17382" s="21">
        <v>29.111000000000001</v>
      </c>
      <c r="F17382" s="21"/>
      <c r="G17382" s="21"/>
      <c r="H17382" s="21"/>
      <c r="I17382" s="21"/>
      <c r="K17382" s="4"/>
      <c r="L17382" s="4">
        <v>0</v>
      </c>
      <c r="M17382" s="4"/>
      <c r="N17382" s="4">
        <v>22.724</v>
      </c>
    </row>
    <row r="17383" spans="1:14">
      <c r="A17383" s="21"/>
      <c r="B17383" s="21">
        <v>-27.707000000000001</v>
      </c>
      <c r="C17383" s="21"/>
      <c r="D17383" s="21">
        <v>29.146000000000001</v>
      </c>
      <c r="F17383" s="21"/>
      <c r="G17383" s="21"/>
      <c r="H17383" s="21"/>
      <c r="I17383" s="21"/>
      <c r="K17383" s="4"/>
      <c r="L17383" s="4">
        <v>1.77</v>
      </c>
      <c r="M17383" s="4"/>
      <c r="N17383" s="4">
        <v>22.725000000000001</v>
      </c>
    </row>
    <row r="17384" spans="1:14">
      <c r="A17384" s="21"/>
      <c r="B17384" s="21">
        <v>-3.569</v>
      </c>
      <c r="C17384" s="21"/>
      <c r="D17384" s="21">
        <v>29.204000000000001</v>
      </c>
      <c r="F17384" s="21"/>
      <c r="G17384" s="21"/>
      <c r="H17384" s="21"/>
      <c r="I17384" s="21"/>
      <c r="K17384" s="4"/>
      <c r="L17384" s="4">
        <v>13.596</v>
      </c>
      <c r="M17384" s="4"/>
      <c r="N17384" s="4">
        <v>22.754000000000001</v>
      </c>
    </row>
    <row r="17385" spans="1:14">
      <c r="A17385" s="21"/>
      <c r="B17385" s="21">
        <v>-2.2170000000000001</v>
      </c>
      <c r="C17385" s="21"/>
      <c r="D17385" s="21">
        <v>29.323</v>
      </c>
      <c r="F17385" s="21"/>
      <c r="G17385" s="21"/>
      <c r="H17385" s="21"/>
      <c r="I17385" s="21"/>
      <c r="K17385" s="4"/>
      <c r="L17385" s="4">
        <v>20.669</v>
      </c>
      <c r="M17385" s="4"/>
      <c r="N17385" s="4">
        <v>22.795999999999999</v>
      </c>
    </row>
    <row r="17386" spans="1:14">
      <c r="A17386" s="21"/>
      <c r="B17386" s="21">
        <v>0</v>
      </c>
      <c r="C17386" s="21"/>
      <c r="D17386" s="21">
        <v>29.323</v>
      </c>
      <c r="F17386" s="21"/>
      <c r="G17386" s="21"/>
      <c r="H17386" s="21"/>
      <c r="I17386" s="21"/>
      <c r="K17386" s="4"/>
      <c r="L17386" s="4">
        <v>22.263999999999999</v>
      </c>
      <c r="M17386" s="4"/>
      <c r="N17386" s="4">
        <v>22.771000000000001</v>
      </c>
    </row>
    <row r="17387" spans="1:14">
      <c r="A17387" s="21"/>
      <c r="B17387" s="21">
        <v>3.8050000000000002</v>
      </c>
      <c r="C17387" s="21"/>
      <c r="D17387" s="21">
        <v>29.321999999999999</v>
      </c>
      <c r="F17387" s="21"/>
      <c r="G17387" s="21"/>
      <c r="H17387" s="21"/>
      <c r="I17387" s="21"/>
      <c r="K17387" s="4"/>
      <c r="L17387" s="4">
        <v>41.524000000000001</v>
      </c>
      <c r="M17387" s="4"/>
      <c r="N17387" s="4">
        <v>22.515000000000001</v>
      </c>
    </row>
    <row r="17388" spans="1:14">
      <c r="A17388" s="21"/>
      <c r="B17388" s="21">
        <v>4.4249999999999998</v>
      </c>
      <c r="C17388" s="21"/>
      <c r="D17388" s="21">
        <v>29.256</v>
      </c>
      <c r="F17388" s="21"/>
      <c r="G17388" s="21"/>
      <c r="H17388" s="21"/>
      <c r="I17388" s="21"/>
      <c r="K17388" s="4"/>
      <c r="L17388" s="4">
        <v>46.84</v>
      </c>
      <c r="M17388" s="4"/>
      <c r="N17388" s="4">
        <v>22.548999999999999</v>
      </c>
    </row>
    <row r="17389" spans="1:14">
      <c r="A17389" s="21"/>
      <c r="B17389" s="21">
        <v>5.4089999999999998</v>
      </c>
      <c r="C17389" s="21"/>
      <c r="D17389" s="21">
        <v>29.114999999999998</v>
      </c>
      <c r="F17389" s="21"/>
      <c r="G17389" s="21"/>
      <c r="H17389" s="21"/>
      <c r="I17389" s="21"/>
      <c r="K17389" s="4"/>
      <c r="L17389" s="4">
        <v>61.987000000000002</v>
      </c>
      <c r="M17389" s="4"/>
      <c r="N17389" s="4">
        <v>22.643000000000001</v>
      </c>
    </row>
    <row r="17390" spans="1:14">
      <c r="A17390" s="21"/>
      <c r="B17390" s="21">
        <v>5.46</v>
      </c>
      <c r="C17390" s="21"/>
      <c r="D17390" s="21">
        <v>29.155000000000001</v>
      </c>
      <c r="F17390" s="21"/>
      <c r="G17390" s="21"/>
      <c r="H17390" s="21"/>
      <c r="I17390" s="21"/>
      <c r="K17390" s="4"/>
      <c r="L17390" s="4">
        <v>70.36</v>
      </c>
      <c r="M17390" s="4"/>
      <c r="N17390" s="4">
        <v>22.710999999999999</v>
      </c>
    </row>
    <row r="17391" spans="1:14">
      <c r="A17391" s="21"/>
      <c r="B17391" s="21">
        <v>5.7290000000000001</v>
      </c>
      <c r="C17391" s="21"/>
      <c r="D17391" s="21">
        <v>29.155999999999999</v>
      </c>
      <c r="F17391" s="21"/>
      <c r="G17391" s="21"/>
      <c r="H17391" s="21"/>
      <c r="I17391" s="21"/>
      <c r="K17391" s="4"/>
      <c r="L17391" s="4">
        <v>79.655000000000001</v>
      </c>
      <c r="M17391" s="4"/>
      <c r="N17391" s="4">
        <v>22.756</v>
      </c>
    </row>
    <row r="17392" spans="1:14">
      <c r="A17392" s="21"/>
      <c r="B17392" s="21">
        <v>6.3550000000000004</v>
      </c>
      <c r="C17392" s="21"/>
      <c r="D17392" s="21">
        <v>29.122</v>
      </c>
      <c r="F17392" s="21"/>
      <c r="G17392" s="21"/>
      <c r="H17392" s="21"/>
      <c r="I17392" s="21"/>
      <c r="K17392" s="4"/>
      <c r="L17392" s="4">
        <v>95.210999999999999</v>
      </c>
      <c r="M17392" s="4"/>
      <c r="N17392" s="4">
        <v>22.568999999999999</v>
      </c>
    </row>
    <row r="17393" spans="1:14">
      <c r="A17393" s="21"/>
      <c r="B17393" s="21">
        <v>7.4539999999999997</v>
      </c>
      <c r="C17393" s="21"/>
      <c r="D17393" s="21">
        <v>29.102</v>
      </c>
      <c r="F17393" s="21"/>
      <c r="G17393" s="21"/>
      <c r="H17393" s="21"/>
      <c r="I17393" s="21"/>
      <c r="K17393" s="4"/>
      <c r="L17393" s="4">
        <v>95.869</v>
      </c>
      <c r="M17393" s="4"/>
      <c r="N17393" s="4">
        <v>22.561</v>
      </c>
    </row>
    <row r="17394" spans="1:14">
      <c r="A17394" s="21"/>
      <c r="B17394" s="21">
        <v>25.189</v>
      </c>
      <c r="C17394" s="21"/>
      <c r="D17394" s="21">
        <v>29.225000000000001</v>
      </c>
      <c r="F17394" s="21"/>
      <c r="G17394" s="21"/>
      <c r="H17394" s="21"/>
      <c r="I17394" s="21"/>
      <c r="K17394" s="4"/>
      <c r="L17394" s="4">
        <v>100</v>
      </c>
      <c r="M17394" s="4"/>
      <c r="N17394" s="4">
        <v>22.568999999999999</v>
      </c>
    </row>
    <row r="17395" spans="1:14">
      <c r="A17395" s="21"/>
      <c r="B17395" s="21">
        <v>34.744999999999997</v>
      </c>
      <c r="C17395" s="21"/>
      <c r="D17395" s="21">
        <v>29.181000000000001</v>
      </c>
      <c r="F17395" s="21"/>
      <c r="G17395" s="21"/>
      <c r="H17395" s="21"/>
      <c r="I17395" s="21"/>
      <c r="K17395" s="4" t="s">
        <v>580</v>
      </c>
      <c r="L17395" s="4"/>
      <c r="M17395" s="4"/>
      <c r="N17395" s="4"/>
    </row>
    <row r="17396" spans="1:14">
      <c r="A17396" s="21"/>
      <c r="B17396" s="21">
        <v>36.993000000000002</v>
      </c>
      <c r="C17396" s="21"/>
      <c r="D17396" s="21">
        <v>29.733000000000001</v>
      </c>
      <c r="F17396" s="21"/>
      <c r="G17396" s="21"/>
      <c r="H17396" s="21"/>
      <c r="I17396" s="21"/>
      <c r="K17396" s="4" t="s">
        <v>1</v>
      </c>
      <c r="L17396" s="4"/>
      <c r="M17396" s="4"/>
      <c r="N17396" s="4"/>
    </row>
    <row r="17397" spans="1:14">
      <c r="A17397" s="21"/>
      <c r="B17397" s="21">
        <v>38.270000000000003</v>
      </c>
      <c r="C17397" s="21"/>
      <c r="D17397" s="21">
        <v>29.335999999999999</v>
      </c>
      <c r="F17397" s="21"/>
      <c r="G17397" s="21"/>
      <c r="H17397" s="21"/>
      <c r="I17397" s="21"/>
      <c r="K17397" s="4"/>
      <c r="L17397" s="4">
        <v>-100</v>
      </c>
      <c r="M17397" s="4"/>
      <c r="N17397" s="4">
        <v>22.689</v>
      </c>
    </row>
    <row r="17398" spans="1:14">
      <c r="A17398" s="21"/>
      <c r="B17398" s="21">
        <v>44.823</v>
      </c>
      <c r="C17398" s="21"/>
      <c r="D17398" s="21">
        <v>29.312000000000001</v>
      </c>
      <c r="F17398" s="21"/>
      <c r="G17398" s="21"/>
      <c r="H17398" s="21"/>
      <c r="I17398" s="21"/>
      <c r="K17398" s="4"/>
      <c r="L17398" s="4">
        <v>-99.694999999999993</v>
      </c>
      <c r="M17398" s="4"/>
      <c r="N17398" s="4">
        <v>22.69</v>
      </c>
    </row>
    <row r="17399" spans="1:14">
      <c r="A17399" s="21"/>
      <c r="B17399" s="21">
        <v>50.81</v>
      </c>
      <c r="C17399" s="21"/>
      <c r="D17399" s="21">
        <v>29.134</v>
      </c>
      <c r="F17399" s="21"/>
      <c r="G17399" s="21"/>
      <c r="H17399" s="21"/>
      <c r="I17399" s="21"/>
      <c r="K17399" s="4"/>
      <c r="L17399" s="4">
        <v>-98.903000000000006</v>
      </c>
      <c r="M17399" s="4"/>
      <c r="N17399" s="4">
        <v>22.69</v>
      </c>
    </row>
    <row r="17400" spans="1:14">
      <c r="A17400" s="21"/>
      <c r="B17400" s="21">
        <v>63.457999999999998</v>
      </c>
      <c r="C17400" s="21"/>
      <c r="D17400" s="21">
        <v>29.116</v>
      </c>
      <c r="F17400" s="21"/>
      <c r="G17400" s="21"/>
      <c r="H17400" s="21"/>
      <c r="I17400" s="21"/>
      <c r="K17400" s="4"/>
      <c r="L17400" s="4">
        <v>-85.281999999999996</v>
      </c>
      <c r="M17400" s="4"/>
      <c r="N17400" s="4">
        <v>22.713999999999999</v>
      </c>
    </row>
    <row r="17401" spans="1:14">
      <c r="A17401" s="21"/>
      <c r="B17401" s="21">
        <v>70.403000000000006</v>
      </c>
      <c r="C17401" s="21"/>
      <c r="D17401" s="21">
        <v>29.122</v>
      </c>
      <c r="F17401" s="21"/>
      <c r="G17401" s="21"/>
      <c r="H17401" s="21"/>
      <c r="I17401" s="21"/>
      <c r="K17401" s="4"/>
      <c r="L17401" s="4">
        <v>-66.789000000000001</v>
      </c>
      <c r="M17401" s="4"/>
      <c r="N17401" s="4">
        <v>22.701000000000001</v>
      </c>
    </row>
    <row r="17402" spans="1:14">
      <c r="A17402" s="21"/>
      <c r="B17402" s="21">
        <v>87.272000000000006</v>
      </c>
      <c r="C17402" s="21"/>
      <c r="D17402" s="21">
        <v>29.286999999999999</v>
      </c>
      <c r="F17402" s="21"/>
      <c r="G17402" s="21"/>
      <c r="H17402" s="21"/>
      <c r="I17402" s="21"/>
      <c r="K17402" s="4"/>
      <c r="L17402" s="4">
        <v>-63.264000000000003</v>
      </c>
      <c r="M17402" s="4"/>
      <c r="N17402" s="4">
        <v>22.704999999999998</v>
      </c>
    </row>
    <row r="17403" spans="1:14">
      <c r="A17403" s="21"/>
      <c r="B17403" s="21">
        <v>92.088999999999999</v>
      </c>
      <c r="C17403" s="21"/>
      <c r="D17403" s="21">
        <v>29.361000000000001</v>
      </c>
      <c r="F17403" s="21"/>
      <c r="G17403" s="21"/>
      <c r="H17403" s="21"/>
      <c r="I17403" s="21"/>
      <c r="K17403" s="4"/>
      <c r="L17403" s="4">
        <v>-42.682000000000002</v>
      </c>
      <c r="M17403" s="4"/>
      <c r="N17403" s="4">
        <v>22.84</v>
      </c>
    </row>
    <row r="17404" spans="1:14">
      <c r="A17404" s="21"/>
      <c r="B17404" s="21">
        <v>93.302999999999997</v>
      </c>
      <c r="C17404" s="21"/>
      <c r="D17404" s="21">
        <v>29.545000000000002</v>
      </c>
      <c r="F17404" s="21"/>
      <c r="G17404" s="21"/>
      <c r="H17404" s="21"/>
      <c r="I17404" s="21"/>
      <c r="K17404" s="4"/>
      <c r="L17404" s="4">
        <v>-42.667999999999999</v>
      </c>
      <c r="M17404" s="4"/>
      <c r="N17404" s="4">
        <v>22.84</v>
      </c>
    </row>
    <row r="17405" spans="1:14">
      <c r="A17405" s="21"/>
      <c r="B17405" s="21">
        <v>95.540999999999997</v>
      </c>
      <c r="C17405" s="21"/>
      <c r="D17405" s="21">
        <v>29.388999999999999</v>
      </c>
      <c r="F17405" s="21"/>
      <c r="G17405" s="21"/>
      <c r="H17405" s="21"/>
      <c r="I17405" s="21"/>
      <c r="K17405" s="4"/>
      <c r="L17405" s="4">
        <v>-42.56</v>
      </c>
      <c r="M17405" s="4"/>
      <c r="N17405" s="4">
        <v>22.84</v>
      </c>
    </row>
    <row r="17406" spans="1:14">
      <c r="A17406" s="21"/>
      <c r="B17406" s="21">
        <v>98.412999999999997</v>
      </c>
      <c r="C17406" s="21"/>
      <c r="D17406" s="21">
        <v>29.417999999999999</v>
      </c>
      <c r="F17406" s="21"/>
      <c r="G17406" s="21"/>
      <c r="H17406" s="21"/>
      <c r="I17406" s="21"/>
      <c r="K17406" s="4"/>
      <c r="L17406" s="4">
        <v>-24.001999999999999</v>
      </c>
      <c r="M17406" s="4"/>
      <c r="N17406" s="4">
        <v>22.867000000000001</v>
      </c>
    </row>
    <row r="17407" spans="1:14">
      <c r="A17407" s="21"/>
      <c r="B17407" s="21">
        <v>100</v>
      </c>
      <c r="C17407" s="21"/>
      <c r="D17407" s="21">
        <v>29.414999999999999</v>
      </c>
      <c r="F17407" s="21"/>
      <c r="G17407" s="21"/>
      <c r="H17407" s="21"/>
      <c r="I17407" s="21"/>
      <c r="K17407" s="4"/>
      <c r="L17407" s="4">
        <v>-17.63</v>
      </c>
      <c r="M17407" s="4"/>
      <c r="N17407" s="4">
        <v>22.916</v>
      </c>
    </row>
    <row r="17408" spans="1:14">
      <c r="A17408" s="21" t="s">
        <v>581</v>
      </c>
      <c r="B17408" s="21"/>
      <c r="C17408" s="21"/>
      <c r="D17408" s="21"/>
      <c r="F17408" s="21"/>
      <c r="G17408" s="21"/>
      <c r="H17408" s="21"/>
      <c r="I17408" s="21"/>
      <c r="K17408" s="4"/>
      <c r="L17408" s="4">
        <v>0</v>
      </c>
      <c r="M17408" s="4"/>
      <c r="N17408" s="4">
        <v>22.945</v>
      </c>
    </row>
    <row r="17409" spans="1:14">
      <c r="A17409" s="21" t="s">
        <v>1</v>
      </c>
      <c r="B17409" s="21"/>
      <c r="C17409" s="21"/>
      <c r="D17409" s="21"/>
      <c r="F17409" s="21"/>
      <c r="G17409" s="21"/>
      <c r="H17409" s="21"/>
      <c r="I17409" s="21"/>
      <c r="K17409" s="4"/>
      <c r="L17409" s="4">
        <v>0.155</v>
      </c>
      <c r="M17409" s="4"/>
      <c r="N17409" s="4">
        <v>22.945</v>
      </c>
    </row>
    <row r="17410" spans="1:14">
      <c r="A17410" s="21"/>
      <c r="B17410" s="21">
        <v>-100</v>
      </c>
      <c r="C17410" s="21"/>
      <c r="D17410" s="21">
        <v>29.071000000000002</v>
      </c>
      <c r="F17410" s="21"/>
      <c r="G17410" s="21"/>
      <c r="H17410" s="21"/>
      <c r="I17410" s="21"/>
      <c r="K17410" s="4"/>
      <c r="L17410" s="4">
        <v>17.164999999999999</v>
      </c>
      <c r="M17410" s="4"/>
      <c r="N17410" s="4">
        <v>22.95</v>
      </c>
    </row>
    <row r="17411" spans="1:14">
      <c r="A17411" s="21"/>
      <c r="B17411" s="21">
        <v>-99.096000000000004</v>
      </c>
      <c r="C17411" s="21"/>
      <c r="D17411" s="21">
        <v>29.077000000000002</v>
      </c>
      <c r="F17411" s="21"/>
      <c r="G17411" s="21"/>
      <c r="H17411" s="21"/>
      <c r="I17411" s="21"/>
      <c r="K17411" s="4"/>
      <c r="L17411" s="4">
        <v>19.748000000000001</v>
      </c>
      <c r="M17411" s="4"/>
      <c r="N17411" s="4">
        <v>22.966000000000001</v>
      </c>
    </row>
    <row r="17412" spans="1:14">
      <c r="A17412" s="21"/>
      <c r="B17412" s="21">
        <v>-98.052999999999997</v>
      </c>
      <c r="C17412" s="21"/>
      <c r="D17412" s="21">
        <v>29.056999999999999</v>
      </c>
      <c r="F17412" s="21"/>
      <c r="G17412" s="21"/>
      <c r="H17412" s="21"/>
      <c r="I17412" s="21"/>
      <c r="K17412" s="4"/>
      <c r="L17412" s="4">
        <v>40.459000000000003</v>
      </c>
      <c r="M17412" s="4"/>
      <c r="N17412" s="4">
        <v>22.641999999999999</v>
      </c>
    </row>
    <row r="17413" spans="1:14">
      <c r="A17413" s="21"/>
      <c r="B17413" s="21">
        <v>-96.117000000000004</v>
      </c>
      <c r="C17413" s="21"/>
      <c r="D17413" s="21">
        <v>29.047000000000001</v>
      </c>
      <c r="F17413" s="21"/>
      <c r="G17413" s="21"/>
      <c r="H17413" s="21"/>
      <c r="I17413" s="21"/>
      <c r="K17413" s="4"/>
      <c r="L17413" s="4">
        <v>40.707999999999998</v>
      </c>
      <c r="M17413" s="4"/>
      <c r="N17413" s="4">
        <v>22.638000000000002</v>
      </c>
    </row>
    <row r="17414" spans="1:14">
      <c r="A17414" s="21"/>
      <c r="B17414" s="21">
        <v>-94.11</v>
      </c>
      <c r="C17414" s="21"/>
      <c r="D17414" s="21">
        <v>29.504999999999999</v>
      </c>
      <c r="F17414" s="21"/>
      <c r="G17414" s="21"/>
      <c r="H17414" s="21"/>
      <c r="I17414" s="21"/>
      <c r="K17414" s="4"/>
      <c r="L17414" s="4">
        <v>42.24</v>
      </c>
      <c r="M17414" s="4"/>
      <c r="N17414" s="4">
        <v>22.648</v>
      </c>
    </row>
    <row r="17415" spans="1:14">
      <c r="A17415" s="21"/>
      <c r="B17415" s="21">
        <v>-59.991</v>
      </c>
      <c r="C17415" s="21"/>
      <c r="D17415" s="21">
        <v>29.161000000000001</v>
      </c>
      <c r="F17415" s="21"/>
      <c r="G17415" s="21"/>
      <c r="H17415" s="21"/>
      <c r="I17415" s="21"/>
      <c r="K17415" s="4"/>
      <c r="L17415" s="4">
        <v>62.082000000000001</v>
      </c>
      <c r="M17415" s="4"/>
      <c r="N17415" s="4">
        <v>22.768000000000001</v>
      </c>
    </row>
    <row r="17416" spans="1:14">
      <c r="A17416" s="21"/>
      <c r="B17416" s="21">
        <v>-58.957000000000001</v>
      </c>
      <c r="C17416" s="21"/>
      <c r="D17416" s="21">
        <v>29.100999999999999</v>
      </c>
      <c r="F17416" s="21"/>
      <c r="G17416" s="21"/>
      <c r="H17416" s="21"/>
      <c r="I17416" s="21"/>
      <c r="K17416" s="4"/>
      <c r="L17416" s="4">
        <v>65.915000000000006</v>
      </c>
      <c r="M17416" s="4"/>
      <c r="N17416" s="4">
        <v>22.728999999999999</v>
      </c>
    </row>
    <row r="17417" spans="1:14">
      <c r="A17417" s="21"/>
      <c r="B17417" s="21">
        <v>-56.328000000000003</v>
      </c>
      <c r="C17417" s="21"/>
      <c r="D17417" s="21">
        <v>29.099</v>
      </c>
      <c r="F17417" s="21"/>
      <c r="G17417" s="21"/>
      <c r="H17417" s="21"/>
      <c r="I17417" s="21"/>
      <c r="K17417" s="4"/>
      <c r="L17417" s="4">
        <v>83.26</v>
      </c>
      <c r="M17417" s="4"/>
      <c r="N17417" s="4">
        <v>22.760999999999999</v>
      </c>
    </row>
    <row r="17418" spans="1:14">
      <c r="A17418" s="21"/>
      <c r="B17418" s="21">
        <v>-56.298000000000002</v>
      </c>
      <c r="C17418" s="21"/>
      <c r="D17418" s="21">
        <v>29.125</v>
      </c>
      <c r="F17418" s="21"/>
      <c r="G17418" s="21"/>
      <c r="H17418" s="21"/>
      <c r="I17418" s="21"/>
      <c r="K17418" s="4"/>
      <c r="L17418" s="4">
        <v>100</v>
      </c>
      <c r="M17418" s="4"/>
      <c r="N17418" s="4">
        <v>22.702999999999999</v>
      </c>
    </row>
    <row r="17419" spans="1:14">
      <c r="A17419" s="21"/>
      <c r="B17419" s="21">
        <v>-56.262999999999998</v>
      </c>
      <c r="C17419" s="21"/>
      <c r="D17419" s="21">
        <v>29.096</v>
      </c>
      <c r="F17419" s="21"/>
      <c r="G17419" s="21"/>
      <c r="H17419" s="21"/>
      <c r="I17419" s="21"/>
      <c r="K17419" s="4" t="s">
        <v>581</v>
      </c>
      <c r="L17419" s="4"/>
      <c r="M17419" s="4"/>
      <c r="N17419" s="4"/>
    </row>
    <row r="17420" spans="1:14">
      <c r="A17420" s="21"/>
      <c r="B17420" s="21">
        <v>-56.109000000000002</v>
      </c>
      <c r="C17420" s="21"/>
      <c r="D17420" s="21">
        <v>29.094999999999999</v>
      </c>
      <c r="F17420" s="21"/>
      <c r="G17420" s="21"/>
      <c r="H17420" s="21"/>
      <c r="I17420" s="21"/>
      <c r="K17420" s="4" t="s">
        <v>1</v>
      </c>
      <c r="L17420" s="4"/>
      <c r="M17420" s="4"/>
      <c r="N17420" s="4"/>
    </row>
    <row r="17421" spans="1:14">
      <c r="A17421" s="21"/>
      <c r="B17421" s="21">
        <v>-55.104999999999997</v>
      </c>
      <c r="C17421" s="21"/>
      <c r="D17421" s="21">
        <v>29.361999999999998</v>
      </c>
      <c r="F17421" s="21"/>
      <c r="G17421" s="21"/>
      <c r="H17421" s="21"/>
      <c r="I17421" s="21"/>
      <c r="K17421" s="4"/>
      <c r="L17421" s="4">
        <v>-100</v>
      </c>
      <c r="M17421" s="4"/>
      <c r="N17421" s="4">
        <v>23.021999999999998</v>
      </c>
    </row>
    <row r="17422" spans="1:14">
      <c r="A17422" s="21"/>
      <c r="B17422" s="21">
        <v>-53.813000000000002</v>
      </c>
      <c r="C17422" s="21"/>
      <c r="D17422" s="21">
        <v>29.06</v>
      </c>
      <c r="F17422" s="21"/>
      <c r="G17422" s="21"/>
      <c r="H17422" s="21"/>
      <c r="I17422" s="21"/>
      <c r="K17422" s="4"/>
      <c r="L17422" s="4">
        <v>-99.463999999999999</v>
      </c>
      <c r="M17422" s="4"/>
      <c r="N17422" s="4">
        <v>23.024000000000001</v>
      </c>
    </row>
    <row r="17423" spans="1:14">
      <c r="A17423" s="21"/>
      <c r="B17423" s="21">
        <v>-48.78</v>
      </c>
      <c r="C17423" s="21"/>
      <c r="D17423" s="21">
        <v>28.92</v>
      </c>
      <c r="F17423" s="21"/>
      <c r="G17423" s="21"/>
      <c r="H17423" s="21"/>
      <c r="I17423" s="21"/>
      <c r="K17423" s="4"/>
      <c r="L17423" s="4">
        <v>-99.123999999999995</v>
      </c>
      <c r="M17423" s="4"/>
      <c r="N17423" s="4">
        <v>23.024000000000001</v>
      </c>
    </row>
    <row r="17424" spans="1:14">
      <c r="A17424" s="21"/>
      <c r="B17424" s="21">
        <v>-10.721</v>
      </c>
      <c r="C17424" s="21"/>
      <c r="D17424" s="21">
        <v>29.068000000000001</v>
      </c>
      <c r="F17424" s="21"/>
      <c r="G17424" s="21"/>
      <c r="H17424" s="21"/>
      <c r="I17424" s="21"/>
      <c r="K17424" s="4"/>
      <c r="L17424" s="4">
        <v>-82.542000000000002</v>
      </c>
      <c r="M17424" s="4"/>
      <c r="N17424" s="4">
        <v>22.939</v>
      </c>
    </row>
    <row r="17425" spans="1:14">
      <c r="A17425" s="21"/>
      <c r="B17425" s="21">
        <v>-6.2140000000000004</v>
      </c>
      <c r="C17425" s="21"/>
      <c r="D17425" s="21">
        <v>29.103999999999999</v>
      </c>
      <c r="F17425" s="21"/>
      <c r="G17425" s="21"/>
      <c r="H17425" s="21"/>
      <c r="I17425" s="21"/>
      <c r="K17425" s="4"/>
      <c r="L17425" s="4">
        <v>-70.921999999999997</v>
      </c>
      <c r="M17425" s="4"/>
      <c r="N17425" s="4">
        <v>22.978999999999999</v>
      </c>
    </row>
    <row r="17426" spans="1:14">
      <c r="A17426" s="21"/>
      <c r="B17426" s="21">
        <v>-0.52400000000000002</v>
      </c>
      <c r="C17426" s="21"/>
      <c r="D17426" s="21">
        <v>29.132999999999999</v>
      </c>
      <c r="F17426" s="21"/>
      <c r="G17426" s="21"/>
      <c r="H17426" s="21"/>
      <c r="I17426" s="21"/>
      <c r="K17426" s="4"/>
      <c r="L17426" s="4">
        <v>-59.012999999999998</v>
      </c>
      <c r="M17426" s="4"/>
      <c r="N17426" s="4">
        <v>22.933</v>
      </c>
    </row>
    <row r="17427" spans="1:14">
      <c r="A17427" s="21"/>
      <c r="B17427" s="21">
        <v>0</v>
      </c>
      <c r="C17427" s="21"/>
      <c r="D17427" s="21">
        <v>29.125</v>
      </c>
      <c r="F17427" s="21"/>
      <c r="G17427" s="21"/>
      <c r="H17427" s="21"/>
      <c r="I17427" s="21"/>
      <c r="K17427" s="4"/>
      <c r="L17427" s="4">
        <v>-47.786999999999999</v>
      </c>
      <c r="M17427" s="4"/>
      <c r="N17427" s="4">
        <v>22.986000000000001</v>
      </c>
    </row>
    <row r="17428" spans="1:14">
      <c r="A17428" s="21"/>
      <c r="B17428" s="21">
        <v>1.911</v>
      </c>
      <c r="C17428" s="21"/>
      <c r="D17428" s="21">
        <v>29.094999999999999</v>
      </c>
      <c r="F17428" s="21"/>
      <c r="G17428" s="21"/>
      <c r="H17428" s="21"/>
      <c r="I17428" s="21"/>
      <c r="K17428" s="4"/>
      <c r="L17428" s="4">
        <v>-41.093000000000004</v>
      </c>
      <c r="M17428" s="4"/>
      <c r="N17428" s="4">
        <v>22.981999999999999</v>
      </c>
    </row>
    <row r="17429" spans="1:14">
      <c r="A17429" s="21"/>
      <c r="B17429" s="21">
        <v>3.7349999999999999</v>
      </c>
      <c r="C17429" s="21"/>
      <c r="D17429" s="21">
        <v>29.033999999999999</v>
      </c>
      <c r="F17429" s="21"/>
      <c r="G17429" s="21"/>
      <c r="H17429" s="21"/>
      <c r="I17429" s="21"/>
      <c r="K17429" s="4"/>
      <c r="L17429" s="4">
        <v>-23.35</v>
      </c>
      <c r="M17429" s="4"/>
      <c r="N17429" s="4">
        <v>22.847000000000001</v>
      </c>
    </row>
    <row r="17430" spans="1:14">
      <c r="A17430" s="21"/>
      <c r="B17430" s="21">
        <v>7.7530000000000001</v>
      </c>
      <c r="C17430" s="21"/>
      <c r="D17430" s="21">
        <v>28.934999999999999</v>
      </c>
      <c r="F17430" s="21"/>
      <c r="G17430" s="21"/>
      <c r="H17430" s="21"/>
      <c r="I17430" s="21"/>
      <c r="K17430" s="4"/>
      <c r="L17430" s="4">
        <v>-22.870999999999999</v>
      </c>
      <c r="M17430" s="4"/>
      <c r="N17430" s="4">
        <v>22.847999999999999</v>
      </c>
    </row>
    <row r="17431" spans="1:14">
      <c r="A17431" s="21"/>
      <c r="B17431" s="21">
        <v>35.972000000000001</v>
      </c>
      <c r="C17431" s="21"/>
      <c r="D17431" s="21">
        <v>29.219000000000001</v>
      </c>
      <c r="F17431" s="21"/>
      <c r="G17431" s="21"/>
      <c r="H17431" s="21"/>
      <c r="I17431" s="21"/>
      <c r="K17431" s="4"/>
      <c r="L17431" s="4">
        <v>-21.986000000000001</v>
      </c>
      <c r="M17431" s="4"/>
      <c r="N17431" s="4">
        <v>22.853999999999999</v>
      </c>
    </row>
    <row r="17432" spans="1:14">
      <c r="A17432" s="21"/>
      <c r="B17432" s="21">
        <v>47.192999999999998</v>
      </c>
      <c r="C17432" s="21"/>
      <c r="D17432" s="21">
        <v>29.187999999999999</v>
      </c>
      <c r="F17432" s="21"/>
      <c r="G17432" s="21"/>
      <c r="H17432" s="21"/>
      <c r="I17432" s="21"/>
      <c r="K17432" s="4"/>
      <c r="L17432" s="4">
        <v>-0.48499999999999999</v>
      </c>
      <c r="M17432" s="4"/>
      <c r="N17432" s="4">
        <v>23.045999999999999</v>
      </c>
    </row>
    <row r="17433" spans="1:14">
      <c r="A17433" s="21"/>
      <c r="B17433" s="21">
        <v>49.857999999999997</v>
      </c>
      <c r="C17433" s="21"/>
      <c r="D17433" s="21">
        <v>29.209</v>
      </c>
      <c r="F17433" s="21"/>
      <c r="G17433" s="21"/>
      <c r="H17433" s="21"/>
      <c r="I17433" s="21"/>
      <c r="K17433" s="4"/>
      <c r="L17433" s="4">
        <v>0</v>
      </c>
      <c r="M17433" s="4"/>
      <c r="N17433" s="4">
        <v>23.045999999999999</v>
      </c>
    </row>
    <row r="17434" spans="1:14">
      <c r="A17434" s="21"/>
      <c r="B17434" s="21">
        <v>54.716999999999999</v>
      </c>
      <c r="C17434" s="21"/>
      <c r="D17434" s="21">
        <v>29.199000000000002</v>
      </c>
      <c r="F17434" s="21"/>
      <c r="G17434" s="21"/>
      <c r="H17434" s="21"/>
      <c r="I17434" s="21"/>
      <c r="K17434" s="4"/>
      <c r="L17434" s="4">
        <v>16.137</v>
      </c>
      <c r="M17434" s="4"/>
      <c r="N17434" s="4">
        <v>23.073</v>
      </c>
    </row>
    <row r="17435" spans="1:14">
      <c r="A17435" s="21"/>
      <c r="B17435" s="21">
        <v>83.522000000000006</v>
      </c>
      <c r="C17435" s="21"/>
      <c r="D17435" s="21">
        <v>29.329000000000001</v>
      </c>
      <c r="F17435" s="21"/>
      <c r="G17435" s="21"/>
      <c r="H17435" s="21"/>
      <c r="I17435" s="21"/>
      <c r="K17435" s="4"/>
      <c r="L17435" s="4">
        <v>20.026</v>
      </c>
      <c r="M17435" s="4"/>
      <c r="N17435" s="4">
        <v>23.067</v>
      </c>
    </row>
    <row r="17436" spans="1:14">
      <c r="A17436" s="21"/>
      <c r="B17436" s="21">
        <v>88.055000000000007</v>
      </c>
      <c r="C17436" s="21"/>
      <c r="D17436" s="21">
        <v>29.37</v>
      </c>
      <c r="F17436" s="21"/>
      <c r="G17436" s="21"/>
      <c r="H17436" s="21"/>
      <c r="I17436" s="21"/>
      <c r="K17436" s="4"/>
      <c r="L17436" s="4">
        <v>39.033999999999999</v>
      </c>
      <c r="M17436" s="4"/>
      <c r="N17436" s="4">
        <v>22.829000000000001</v>
      </c>
    </row>
    <row r="17437" spans="1:14">
      <c r="A17437" s="21"/>
      <c r="B17437" s="21">
        <v>93.784999999999997</v>
      </c>
      <c r="C17437" s="21"/>
      <c r="D17437" s="21">
        <v>29.375</v>
      </c>
      <c r="F17437" s="21"/>
      <c r="G17437" s="21"/>
      <c r="H17437" s="21"/>
      <c r="I17437" s="21"/>
      <c r="K17437" s="4"/>
      <c r="L17437" s="4">
        <v>41.734000000000002</v>
      </c>
      <c r="M17437" s="4"/>
      <c r="N17437" s="4">
        <v>22.786999999999999</v>
      </c>
    </row>
    <row r="17438" spans="1:14">
      <c r="A17438" s="21"/>
      <c r="B17438" s="21">
        <v>100</v>
      </c>
      <c r="C17438" s="21"/>
      <c r="D17438" s="21">
        <v>29.4</v>
      </c>
      <c r="F17438" s="21"/>
      <c r="G17438" s="21"/>
      <c r="H17438" s="21"/>
      <c r="I17438" s="21"/>
      <c r="K17438" s="4"/>
      <c r="L17438" s="4">
        <v>64.626999999999995</v>
      </c>
      <c r="M17438" s="4"/>
      <c r="N17438" s="4">
        <v>22.876999999999999</v>
      </c>
    </row>
    <row r="17439" spans="1:14">
      <c r="A17439" s="21" t="s">
        <v>582</v>
      </c>
      <c r="B17439" s="21"/>
      <c r="C17439" s="21"/>
      <c r="D17439" s="21"/>
      <c r="F17439" s="21"/>
      <c r="G17439" s="21"/>
      <c r="H17439" s="21"/>
      <c r="I17439" s="21"/>
      <c r="K17439" s="4"/>
      <c r="L17439" s="4">
        <v>65.248000000000005</v>
      </c>
      <c r="M17439" s="4"/>
      <c r="N17439" s="4">
        <v>22.881</v>
      </c>
    </row>
    <row r="17440" spans="1:14">
      <c r="A17440" s="21" t="s">
        <v>1</v>
      </c>
      <c r="B17440" s="21"/>
      <c r="C17440" s="21"/>
      <c r="D17440" s="21"/>
      <c r="F17440" s="21"/>
      <c r="G17440" s="21"/>
      <c r="H17440" s="21"/>
      <c r="I17440" s="21"/>
      <c r="K17440" s="4"/>
      <c r="L17440" s="4">
        <v>69.274000000000001</v>
      </c>
      <c r="M17440" s="4"/>
      <c r="N17440" s="4">
        <v>22.84</v>
      </c>
    </row>
    <row r="17441" spans="1:14">
      <c r="A17441" s="21"/>
      <c r="B17441" s="21">
        <v>-100</v>
      </c>
      <c r="C17441" s="21"/>
      <c r="D17441" s="21">
        <v>28.978999999999999</v>
      </c>
      <c r="F17441" s="21"/>
      <c r="G17441" s="21"/>
      <c r="H17441" s="21"/>
      <c r="I17441" s="21"/>
      <c r="K17441" s="4"/>
      <c r="L17441" s="4">
        <v>88.576999999999998</v>
      </c>
      <c r="M17441" s="4"/>
      <c r="N17441" s="4">
        <v>22.626999999999999</v>
      </c>
    </row>
    <row r="17442" spans="1:14">
      <c r="A17442" s="21"/>
      <c r="B17442" s="21">
        <v>-99.462000000000003</v>
      </c>
      <c r="C17442" s="21"/>
      <c r="D17442" s="21">
        <v>28.981999999999999</v>
      </c>
      <c r="F17442" s="21"/>
      <c r="G17442" s="21"/>
      <c r="H17442" s="21"/>
      <c r="I17442" s="21"/>
      <c r="K17442" s="4"/>
      <c r="L17442" s="4">
        <v>90.152000000000001</v>
      </c>
      <c r="M17442" s="4"/>
      <c r="N17442" s="4">
        <v>22.632999999999999</v>
      </c>
    </row>
    <row r="17443" spans="1:14">
      <c r="A17443" s="21"/>
      <c r="B17443" s="21">
        <v>-93.614999999999995</v>
      </c>
      <c r="C17443" s="21"/>
      <c r="D17443" s="21">
        <v>28.869</v>
      </c>
      <c r="F17443" s="21"/>
      <c r="G17443" s="21"/>
      <c r="H17443" s="21"/>
      <c r="I17443" s="21"/>
      <c r="K17443" s="4"/>
      <c r="L17443" s="4">
        <v>100</v>
      </c>
      <c r="M17443" s="4"/>
      <c r="N17443" s="4">
        <v>22.625</v>
      </c>
    </row>
    <row r="17444" spans="1:14">
      <c r="A17444" s="21"/>
      <c r="B17444" s="21">
        <v>-84.063999999999993</v>
      </c>
      <c r="C17444" s="21"/>
      <c r="D17444" s="21">
        <v>29.123999999999999</v>
      </c>
      <c r="F17444" s="21"/>
      <c r="G17444" s="21"/>
      <c r="H17444" s="21"/>
      <c r="I17444" s="21"/>
      <c r="K17444" s="4" t="s">
        <v>582</v>
      </c>
      <c r="L17444" s="4"/>
      <c r="M17444" s="4"/>
      <c r="N17444" s="4"/>
    </row>
    <row r="17445" spans="1:14">
      <c r="A17445" s="21"/>
      <c r="B17445" s="21">
        <v>-70.852999999999994</v>
      </c>
      <c r="C17445" s="21"/>
      <c r="D17445" s="21">
        <v>29.140999999999998</v>
      </c>
      <c r="F17445" s="21"/>
      <c r="G17445" s="21"/>
      <c r="H17445" s="21"/>
      <c r="I17445" s="21"/>
      <c r="K17445" s="4" t="s">
        <v>1</v>
      </c>
      <c r="L17445" s="4"/>
      <c r="M17445" s="4"/>
      <c r="N17445" s="4"/>
    </row>
    <row r="17446" spans="1:14">
      <c r="A17446" s="21"/>
      <c r="B17446" s="21">
        <v>-53.179000000000002</v>
      </c>
      <c r="C17446" s="21"/>
      <c r="D17446" s="21">
        <v>29.062000000000001</v>
      </c>
      <c r="F17446" s="21"/>
      <c r="G17446" s="21"/>
      <c r="H17446" s="21"/>
      <c r="I17446" s="21"/>
      <c r="K17446" s="4"/>
      <c r="L17446" s="4">
        <v>-100</v>
      </c>
      <c r="M17446" s="4"/>
      <c r="N17446" s="4">
        <v>22.738</v>
      </c>
    </row>
    <row r="17447" spans="1:14">
      <c r="A17447" s="21"/>
      <c r="B17447" s="21">
        <v>-46.715000000000003</v>
      </c>
      <c r="C17447" s="21"/>
      <c r="D17447" s="21">
        <v>28.991</v>
      </c>
      <c r="F17447" s="21"/>
      <c r="G17447" s="21"/>
      <c r="H17447" s="21"/>
      <c r="I17447" s="21"/>
      <c r="K17447" s="4"/>
      <c r="L17447" s="4">
        <v>-99.866</v>
      </c>
      <c r="M17447" s="4"/>
      <c r="N17447" s="4">
        <v>22.738</v>
      </c>
    </row>
    <row r="17448" spans="1:14">
      <c r="A17448" s="21"/>
      <c r="B17448" s="21">
        <v>-37.792000000000002</v>
      </c>
      <c r="C17448" s="21"/>
      <c r="D17448" s="21">
        <v>29.347999999999999</v>
      </c>
      <c r="F17448" s="21"/>
      <c r="G17448" s="21"/>
      <c r="H17448" s="21"/>
      <c r="I17448" s="21"/>
      <c r="K17448" s="4"/>
      <c r="L17448" s="4">
        <v>-99.385000000000005</v>
      </c>
      <c r="M17448" s="4"/>
      <c r="N17448" s="4">
        <v>22.742000000000001</v>
      </c>
    </row>
    <row r="17449" spans="1:14">
      <c r="A17449" s="21"/>
      <c r="B17449" s="21">
        <v>0</v>
      </c>
      <c r="C17449" s="21"/>
      <c r="D17449" s="21">
        <v>29.93</v>
      </c>
      <c r="F17449" s="21"/>
      <c r="G17449" s="21"/>
      <c r="H17449" s="21"/>
      <c r="I17449" s="21"/>
      <c r="K17449" s="4"/>
      <c r="L17449" s="4">
        <v>-79.387</v>
      </c>
      <c r="M17449" s="4"/>
      <c r="N17449" s="4">
        <v>22.847999999999999</v>
      </c>
    </row>
    <row r="17450" spans="1:14">
      <c r="A17450" s="21"/>
      <c r="B17450" s="21">
        <v>1.83</v>
      </c>
      <c r="C17450" s="21"/>
      <c r="D17450" s="21">
        <v>29.957999999999998</v>
      </c>
      <c r="F17450" s="21"/>
      <c r="G17450" s="21"/>
      <c r="H17450" s="21"/>
      <c r="I17450" s="21"/>
      <c r="K17450" s="4"/>
      <c r="L17450" s="4">
        <v>-66.192999999999998</v>
      </c>
      <c r="M17450" s="4"/>
      <c r="N17450" s="4">
        <v>22.795999999999999</v>
      </c>
    </row>
    <row r="17451" spans="1:14">
      <c r="A17451" s="21"/>
      <c r="B17451" s="21">
        <v>5.4260000000000002</v>
      </c>
      <c r="C17451" s="21"/>
      <c r="D17451" s="21">
        <v>28.995000000000001</v>
      </c>
      <c r="F17451" s="21"/>
      <c r="G17451" s="21"/>
      <c r="H17451" s="21"/>
      <c r="I17451" s="21"/>
      <c r="K17451" s="4"/>
      <c r="L17451" s="4">
        <v>-57.652999999999999</v>
      </c>
      <c r="M17451" s="4"/>
      <c r="N17451" s="4">
        <v>22.751000000000001</v>
      </c>
    </row>
    <row r="17452" spans="1:14">
      <c r="A17452" s="21"/>
      <c r="B17452" s="21">
        <v>27.277000000000001</v>
      </c>
      <c r="C17452" s="21"/>
      <c r="D17452" s="21">
        <v>29.117000000000001</v>
      </c>
      <c r="F17452" s="21"/>
      <c r="G17452" s="21"/>
      <c r="H17452" s="21"/>
      <c r="I17452" s="21"/>
      <c r="K17452" s="4"/>
      <c r="L17452" s="4">
        <v>-45.832000000000001</v>
      </c>
      <c r="M17452" s="4"/>
      <c r="N17452" s="4">
        <v>22.879000000000001</v>
      </c>
    </row>
    <row r="17453" spans="1:14">
      <c r="A17453" s="21"/>
      <c r="B17453" s="21">
        <v>47.588999999999999</v>
      </c>
      <c r="C17453" s="21"/>
      <c r="D17453" s="21">
        <v>29.178000000000001</v>
      </c>
      <c r="F17453" s="21"/>
      <c r="G17453" s="21"/>
      <c r="H17453" s="21"/>
      <c r="I17453" s="21"/>
      <c r="K17453" s="4"/>
      <c r="L17453" s="4">
        <v>-40.99</v>
      </c>
      <c r="M17453" s="4"/>
      <c r="N17453" s="4">
        <v>22.898</v>
      </c>
    </row>
    <row r="17454" spans="1:14">
      <c r="A17454" s="21"/>
      <c r="B17454" s="21">
        <v>62.935000000000002</v>
      </c>
      <c r="C17454" s="21"/>
      <c r="D17454" s="21">
        <v>29.428000000000001</v>
      </c>
      <c r="F17454" s="21"/>
      <c r="G17454" s="21"/>
      <c r="H17454" s="21"/>
      <c r="I17454" s="21"/>
      <c r="K17454" s="4"/>
      <c r="L17454" s="4">
        <v>-25.09</v>
      </c>
      <c r="M17454" s="4"/>
      <c r="N17454" s="4">
        <v>22.823</v>
      </c>
    </row>
    <row r="17455" spans="1:14">
      <c r="A17455" s="21"/>
      <c r="B17455" s="21">
        <v>88.391000000000005</v>
      </c>
      <c r="C17455" s="21"/>
      <c r="D17455" s="21">
        <v>29.541</v>
      </c>
      <c r="F17455" s="21"/>
      <c r="G17455" s="21"/>
      <c r="H17455" s="21"/>
      <c r="I17455" s="21"/>
      <c r="K17455" s="4"/>
      <c r="L17455" s="4">
        <v>-21.803999999999998</v>
      </c>
      <c r="M17455" s="4"/>
      <c r="N17455" s="4">
        <v>22.789000000000001</v>
      </c>
    </row>
    <row r="17456" spans="1:14">
      <c r="A17456" s="21"/>
      <c r="B17456" s="21">
        <v>98.691000000000003</v>
      </c>
      <c r="C17456" s="21"/>
      <c r="D17456" s="21">
        <v>29.584</v>
      </c>
      <c r="F17456" s="21"/>
      <c r="G17456" s="21"/>
      <c r="H17456" s="21"/>
      <c r="I17456" s="21"/>
      <c r="K17456" s="4"/>
      <c r="L17456" s="4">
        <v>-16.684000000000001</v>
      </c>
      <c r="M17456" s="4"/>
      <c r="N17456" s="4">
        <v>22.843</v>
      </c>
    </row>
    <row r="17457" spans="1:14">
      <c r="A17457" s="21"/>
      <c r="B17457" s="21">
        <v>100</v>
      </c>
      <c r="C17457" s="21"/>
      <c r="D17457" s="21">
        <v>29.541</v>
      </c>
      <c r="F17457" s="21"/>
      <c r="G17457" s="21"/>
      <c r="H17457" s="21"/>
      <c r="I17457" s="21"/>
      <c r="K17457" s="4"/>
      <c r="L17457" s="4">
        <v>0</v>
      </c>
      <c r="M17457" s="4"/>
      <c r="N17457" s="4">
        <v>22.882999999999999</v>
      </c>
    </row>
    <row r="17458" spans="1:14">
      <c r="A17458" s="21" t="s">
        <v>583</v>
      </c>
      <c r="B17458" s="21"/>
      <c r="C17458" s="21"/>
      <c r="D17458" s="21"/>
      <c r="F17458" s="21"/>
      <c r="G17458" s="21"/>
      <c r="H17458" s="21"/>
      <c r="I17458" s="21"/>
      <c r="K17458" s="4"/>
      <c r="L17458" s="4">
        <v>0.16900000000000001</v>
      </c>
      <c r="M17458" s="4"/>
      <c r="N17458" s="4">
        <v>22.884</v>
      </c>
    </row>
    <row r="17459" spans="1:14">
      <c r="A17459" s="21" t="s">
        <v>1</v>
      </c>
      <c r="B17459" s="21"/>
      <c r="C17459" s="21"/>
      <c r="D17459" s="21"/>
      <c r="F17459" s="21"/>
      <c r="G17459" s="21"/>
      <c r="H17459" s="21"/>
      <c r="I17459" s="21"/>
      <c r="K17459" s="4"/>
      <c r="L17459" s="4">
        <v>10.911</v>
      </c>
      <c r="M17459" s="4"/>
      <c r="N17459" s="4">
        <v>22.899000000000001</v>
      </c>
    </row>
    <row r="17460" spans="1:14">
      <c r="A17460" s="21"/>
      <c r="B17460" s="21">
        <v>-100</v>
      </c>
      <c r="C17460" s="21"/>
      <c r="D17460" s="21">
        <v>28.887</v>
      </c>
      <c r="F17460" s="21"/>
      <c r="G17460" s="21"/>
      <c r="H17460" s="21"/>
      <c r="I17460" s="21"/>
      <c r="K17460" s="4"/>
      <c r="L17460" s="4">
        <v>19.603999999999999</v>
      </c>
      <c r="M17460" s="4"/>
      <c r="N17460" s="4">
        <v>22.881</v>
      </c>
    </row>
    <row r="17461" spans="1:14">
      <c r="A17461" s="21"/>
      <c r="B17461" s="21">
        <v>-99.826999999999998</v>
      </c>
      <c r="C17461" s="21"/>
      <c r="D17461" s="21">
        <v>28.888000000000002</v>
      </c>
      <c r="F17461" s="21"/>
      <c r="G17461" s="21"/>
      <c r="H17461" s="21"/>
      <c r="I17461" s="21"/>
      <c r="K17461" s="4"/>
      <c r="L17461" s="4">
        <v>26.396999999999998</v>
      </c>
      <c r="M17461" s="4"/>
      <c r="N17461" s="4">
        <v>22.792000000000002</v>
      </c>
    </row>
    <row r="17462" spans="1:14">
      <c r="A17462" s="21"/>
      <c r="B17462" s="21">
        <v>-97.915999999999997</v>
      </c>
      <c r="C17462" s="21"/>
      <c r="D17462" s="21">
        <v>28.850999999999999</v>
      </c>
      <c r="F17462" s="21"/>
      <c r="G17462" s="21"/>
      <c r="H17462" s="21"/>
      <c r="I17462" s="21"/>
      <c r="K17462" s="4"/>
      <c r="L17462" s="4">
        <v>43.844999999999999</v>
      </c>
      <c r="M17462" s="4"/>
      <c r="N17462" s="4">
        <v>22.747</v>
      </c>
    </row>
    <row r="17463" spans="1:14">
      <c r="A17463" s="21"/>
      <c r="B17463" s="21">
        <v>-94.793999999999997</v>
      </c>
      <c r="C17463" s="21"/>
      <c r="D17463" s="21">
        <v>28.934000000000001</v>
      </c>
      <c r="F17463" s="21"/>
      <c r="G17463" s="21"/>
      <c r="H17463" s="21"/>
      <c r="I17463" s="21"/>
      <c r="K17463" s="4"/>
      <c r="L17463" s="4">
        <v>51.005000000000003</v>
      </c>
      <c r="M17463" s="4"/>
      <c r="N17463" s="4">
        <v>22.768000000000001</v>
      </c>
    </row>
    <row r="17464" spans="1:14">
      <c r="A17464" s="21"/>
      <c r="B17464" s="21">
        <v>-53.473999999999997</v>
      </c>
      <c r="C17464" s="21"/>
      <c r="D17464" s="21">
        <v>28.986000000000001</v>
      </c>
      <c r="F17464" s="21"/>
      <c r="G17464" s="21"/>
      <c r="H17464" s="21"/>
      <c r="I17464" s="21"/>
      <c r="K17464" s="4"/>
      <c r="L17464" s="4">
        <v>67.227000000000004</v>
      </c>
      <c r="M17464" s="4"/>
      <c r="N17464" s="4">
        <v>22.882999999999999</v>
      </c>
    </row>
    <row r="17465" spans="1:14">
      <c r="A17465" s="21"/>
      <c r="B17465" s="21">
        <v>-47.765999999999998</v>
      </c>
      <c r="C17465" s="21"/>
      <c r="D17465" s="21">
        <v>28.960999999999999</v>
      </c>
      <c r="F17465" s="21"/>
      <c r="G17465" s="21"/>
      <c r="H17465" s="21"/>
      <c r="I17465" s="21"/>
      <c r="K17465" s="4"/>
      <c r="L17465" s="4">
        <v>82.171999999999997</v>
      </c>
      <c r="M17465" s="4"/>
      <c r="N17465" s="4">
        <v>22.713000000000001</v>
      </c>
    </row>
    <row r="17466" spans="1:14">
      <c r="A17466" s="21"/>
      <c r="B17466" s="21">
        <v>-23.956</v>
      </c>
      <c r="C17466" s="21"/>
      <c r="D17466" s="21">
        <v>28.960999999999999</v>
      </c>
      <c r="F17466" s="21"/>
      <c r="G17466" s="21"/>
      <c r="H17466" s="21"/>
      <c r="I17466" s="21"/>
      <c r="K17466" s="4"/>
      <c r="L17466" s="4">
        <v>88.435000000000002</v>
      </c>
      <c r="M17466" s="4"/>
      <c r="N17466" s="4">
        <v>22.643999999999998</v>
      </c>
    </row>
    <row r="17467" spans="1:14">
      <c r="A17467" s="21"/>
      <c r="B17467" s="21">
        <v>-8.8740000000000006</v>
      </c>
      <c r="C17467" s="21"/>
      <c r="D17467" s="21">
        <v>28.984999999999999</v>
      </c>
      <c r="F17467" s="21"/>
      <c r="G17467" s="21"/>
      <c r="H17467" s="21"/>
      <c r="I17467" s="21"/>
      <c r="K17467" s="4"/>
      <c r="L17467" s="4">
        <v>100</v>
      </c>
      <c r="M17467" s="4"/>
      <c r="N17467" s="4">
        <v>22.687999999999999</v>
      </c>
    </row>
    <row r="17468" spans="1:14">
      <c r="A17468" s="21"/>
      <c r="B17468" s="21">
        <v>0</v>
      </c>
      <c r="C17468" s="21"/>
      <c r="D17468" s="21">
        <v>28.989000000000001</v>
      </c>
      <c r="F17468" s="21"/>
      <c r="G17468" s="21"/>
      <c r="H17468" s="21"/>
      <c r="I17468" s="21"/>
      <c r="K17468" s="4" t="s">
        <v>583</v>
      </c>
      <c r="L17468" s="4"/>
      <c r="M17468" s="4"/>
      <c r="N17468" s="4"/>
    </row>
    <row r="17469" spans="1:14">
      <c r="A17469" s="21"/>
      <c r="B17469" s="21">
        <v>4.2640000000000002</v>
      </c>
      <c r="C17469" s="21"/>
      <c r="D17469" s="21">
        <v>28.991</v>
      </c>
      <c r="F17469" s="21"/>
      <c r="G17469" s="21"/>
      <c r="H17469" s="21"/>
      <c r="I17469" s="21"/>
      <c r="K17469" s="4" t="s">
        <v>1</v>
      </c>
      <c r="L17469" s="4"/>
      <c r="M17469" s="4"/>
      <c r="N17469" s="4"/>
    </row>
    <row r="17470" spans="1:14">
      <c r="A17470" s="21"/>
      <c r="B17470" s="21">
        <v>41.97</v>
      </c>
      <c r="C17470" s="21"/>
      <c r="D17470" s="21">
        <v>29.062999999999999</v>
      </c>
      <c r="F17470" s="21"/>
      <c r="G17470" s="21"/>
      <c r="H17470" s="21"/>
      <c r="I17470" s="21"/>
      <c r="K17470" s="4"/>
      <c r="L17470" s="4">
        <v>-100</v>
      </c>
      <c r="M17470" s="4"/>
      <c r="N17470" s="4">
        <v>22.291</v>
      </c>
    </row>
    <row r="17471" spans="1:14">
      <c r="A17471" s="21"/>
      <c r="B17471" s="21">
        <v>45.048000000000002</v>
      </c>
      <c r="C17471" s="21"/>
      <c r="D17471" s="21">
        <v>29.071999999999999</v>
      </c>
      <c r="F17471" s="21"/>
      <c r="G17471" s="21"/>
      <c r="H17471" s="21"/>
      <c r="I17471" s="21"/>
      <c r="K17471" s="4"/>
      <c r="L17471" s="4">
        <v>-99.421999999999997</v>
      </c>
      <c r="M17471" s="4"/>
      <c r="N17471" s="4">
        <v>22.292000000000002</v>
      </c>
    </row>
    <row r="17472" spans="1:14">
      <c r="A17472" s="21"/>
      <c r="B17472" s="21">
        <v>84.4</v>
      </c>
      <c r="C17472" s="21"/>
      <c r="D17472" s="21">
        <v>29.713000000000001</v>
      </c>
      <c r="F17472" s="21"/>
      <c r="G17472" s="21"/>
      <c r="H17472" s="21"/>
      <c r="I17472" s="21"/>
      <c r="K17472" s="4"/>
      <c r="L17472" s="4">
        <v>-99.161000000000001</v>
      </c>
      <c r="M17472" s="4"/>
      <c r="N17472" s="4">
        <v>22.294</v>
      </c>
    </row>
    <row r="17473" spans="1:14">
      <c r="A17473" s="21"/>
      <c r="B17473" s="21">
        <v>88.293000000000006</v>
      </c>
      <c r="C17473" s="21"/>
      <c r="D17473" s="21">
        <v>29.73</v>
      </c>
      <c r="F17473" s="21"/>
      <c r="G17473" s="21"/>
      <c r="H17473" s="21"/>
      <c r="I17473" s="21"/>
      <c r="K17473" s="4"/>
      <c r="L17473" s="4">
        <v>-78.209000000000003</v>
      </c>
      <c r="M17473" s="4"/>
      <c r="N17473" s="4">
        <v>22.547000000000001</v>
      </c>
    </row>
    <row r="17474" spans="1:14">
      <c r="A17474" s="21"/>
      <c r="B17474" s="21">
        <v>89.867999999999995</v>
      </c>
      <c r="C17474" s="21"/>
      <c r="D17474" s="21">
        <v>29.736000000000001</v>
      </c>
      <c r="F17474" s="21"/>
      <c r="G17474" s="21"/>
      <c r="H17474" s="21"/>
      <c r="I17474" s="21"/>
      <c r="K17474" s="4"/>
      <c r="L17474" s="4">
        <v>-67.177999999999997</v>
      </c>
      <c r="M17474" s="4"/>
      <c r="N17474" s="4">
        <v>22.459</v>
      </c>
    </row>
    <row r="17475" spans="1:14">
      <c r="A17475" s="21"/>
      <c r="B17475" s="21">
        <v>100</v>
      </c>
      <c r="C17475" s="21"/>
      <c r="D17475" s="21">
        <v>29.407</v>
      </c>
      <c r="F17475" s="21"/>
      <c r="G17475" s="21"/>
      <c r="H17475" s="21"/>
      <c r="I17475" s="21"/>
      <c r="K17475" s="4"/>
      <c r="L17475" s="4">
        <v>-57.277000000000001</v>
      </c>
      <c r="M17475" s="4"/>
      <c r="N17475" s="4">
        <v>22.419</v>
      </c>
    </row>
    <row r="17476" spans="1:14">
      <c r="A17476" s="21" t="s">
        <v>584</v>
      </c>
      <c r="B17476" s="21"/>
      <c r="C17476" s="21"/>
      <c r="D17476" s="21"/>
      <c r="F17476" s="21"/>
      <c r="G17476" s="21"/>
      <c r="H17476" s="21"/>
      <c r="I17476" s="21"/>
      <c r="K17476" s="4"/>
      <c r="L17476" s="4">
        <v>-50.612000000000002</v>
      </c>
      <c r="M17476" s="4"/>
      <c r="N17476" s="4">
        <v>22.452999999999999</v>
      </c>
    </row>
    <row r="17477" spans="1:14">
      <c r="A17477" s="21" t="s">
        <v>1</v>
      </c>
      <c r="B17477" s="21"/>
      <c r="C17477" s="21"/>
      <c r="D17477" s="21"/>
      <c r="F17477" s="21"/>
      <c r="G17477" s="21"/>
      <c r="H17477" s="21"/>
      <c r="I17477" s="21"/>
      <c r="K17477" s="4"/>
      <c r="L17477" s="4">
        <v>-43.749000000000002</v>
      </c>
      <c r="M17477" s="4"/>
      <c r="N17477" s="4">
        <v>22.478999999999999</v>
      </c>
    </row>
    <row r="17478" spans="1:14">
      <c r="A17478" s="21"/>
      <c r="B17478" s="21">
        <v>-100</v>
      </c>
      <c r="C17478" s="21"/>
      <c r="D17478" s="21">
        <v>28.858000000000001</v>
      </c>
      <c r="F17478" s="21"/>
      <c r="G17478" s="21"/>
      <c r="H17478" s="21"/>
      <c r="I17478" s="21"/>
      <c r="K17478" s="4"/>
      <c r="L17478" s="4">
        <v>-33.884999999999998</v>
      </c>
      <c r="M17478" s="4"/>
      <c r="N17478" s="4">
        <v>22.334</v>
      </c>
    </row>
    <row r="17479" spans="1:14">
      <c r="A17479" s="21"/>
      <c r="B17479" s="21">
        <v>-98.498000000000005</v>
      </c>
      <c r="C17479" s="21"/>
      <c r="D17479" s="21">
        <v>28.83</v>
      </c>
      <c r="F17479" s="21"/>
      <c r="G17479" s="21"/>
      <c r="H17479" s="21"/>
      <c r="I17479" s="21"/>
      <c r="K17479" s="4"/>
      <c r="L17479" s="4">
        <v>-32.423999999999999</v>
      </c>
      <c r="M17479" s="4"/>
      <c r="N17479" s="4">
        <v>22.329000000000001</v>
      </c>
    </row>
    <row r="17480" spans="1:14">
      <c r="A17480" s="21"/>
      <c r="B17480" s="21">
        <v>-91.378</v>
      </c>
      <c r="C17480" s="21"/>
      <c r="D17480" s="21">
        <v>28.9</v>
      </c>
      <c r="F17480" s="21"/>
      <c r="G17480" s="21"/>
      <c r="H17480" s="21"/>
      <c r="I17480" s="21"/>
      <c r="K17480" s="4"/>
      <c r="L17480" s="4">
        <v>-31.329000000000001</v>
      </c>
      <c r="M17480" s="4"/>
      <c r="N17480" s="4">
        <v>22.321999999999999</v>
      </c>
    </row>
    <row r="17481" spans="1:14">
      <c r="A17481" s="21"/>
      <c r="B17481" s="21">
        <v>-48.171999999999997</v>
      </c>
      <c r="C17481" s="21"/>
      <c r="D17481" s="21">
        <v>28.995000000000001</v>
      </c>
      <c r="F17481" s="21"/>
      <c r="G17481" s="21"/>
      <c r="H17481" s="21"/>
      <c r="I17481" s="21"/>
      <c r="K17481" s="4"/>
      <c r="L17481" s="4">
        <v>-20.254999999999999</v>
      </c>
      <c r="M17481" s="4"/>
      <c r="N17481" s="4">
        <v>22.542999999999999</v>
      </c>
    </row>
    <row r="17482" spans="1:14">
      <c r="A17482" s="21"/>
      <c r="B17482" s="21">
        <v>-47.978000000000002</v>
      </c>
      <c r="C17482" s="21"/>
      <c r="D17482" s="21">
        <v>29.030999999999999</v>
      </c>
      <c r="F17482" s="21"/>
      <c r="G17482" s="21"/>
      <c r="H17482" s="21"/>
      <c r="I17482" s="21"/>
      <c r="K17482" s="4"/>
      <c r="L17482" s="4">
        <v>-10.507</v>
      </c>
      <c r="M17482" s="4"/>
      <c r="N17482" s="4">
        <v>22.562000000000001</v>
      </c>
    </row>
    <row r="17483" spans="1:14">
      <c r="A17483" s="21"/>
      <c r="B17483" s="21">
        <v>-47.853999999999999</v>
      </c>
      <c r="C17483" s="21"/>
      <c r="D17483" s="21">
        <v>29.007000000000001</v>
      </c>
      <c r="F17483" s="21"/>
      <c r="G17483" s="21"/>
      <c r="H17483" s="21"/>
      <c r="I17483" s="21"/>
      <c r="K17483" s="4"/>
      <c r="L17483" s="4">
        <v>0</v>
      </c>
      <c r="M17483" s="4"/>
      <c r="N17483" s="4">
        <v>22.593</v>
      </c>
    </row>
    <row r="17484" spans="1:14">
      <c r="A17484" s="21"/>
      <c r="B17484" s="21">
        <v>-46.524000000000001</v>
      </c>
      <c r="C17484" s="21"/>
      <c r="D17484" s="21">
        <v>28.992000000000001</v>
      </c>
      <c r="F17484" s="21"/>
      <c r="G17484" s="21"/>
      <c r="H17484" s="21"/>
      <c r="I17484" s="21"/>
      <c r="K17484" s="4"/>
      <c r="L17484" s="4">
        <v>1.141</v>
      </c>
      <c r="M17484" s="4"/>
      <c r="N17484" s="4">
        <v>22.597000000000001</v>
      </c>
    </row>
    <row r="17485" spans="1:14">
      <c r="A17485" s="21"/>
      <c r="B17485" s="21">
        <v>-41.249000000000002</v>
      </c>
      <c r="C17485" s="21"/>
      <c r="D17485" s="21">
        <v>28.998000000000001</v>
      </c>
      <c r="F17485" s="21"/>
      <c r="G17485" s="21"/>
      <c r="H17485" s="21"/>
      <c r="I17485" s="21"/>
      <c r="K17485" s="4"/>
      <c r="L17485" s="4">
        <v>10.855</v>
      </c>
      <c r="M17485" s="4"/>
      <c r="N17485" s="4">
        <v>22.614999999999998</v>
      </c>
    </row>
    <row r="17486" spans="1:14">
      <c r="A17486" s="21"/>
      <c r="B17486" s="21">
        <v>0</v>
      </c>
      <c r="C17486" s="21"/>
      <c r="D17486" s="21">
        <v>29.015000000000001</v>
      </c>
      <c r="F17486" s="21"/>
      <c r="G17486" s="21"/>
      <c r="H17486" s="21"/>
      <c r="I17486" s="21"/>
      <c r="K17486" s="4"/>
      <c r="L17486" s="4">
        <v>21.053999999999998</v>
      </c>
      <c r="M17486" s="4"/>
      <c r="N17486" s="4">
        <v>22.722000000000001</v>
      </c>
    </row>
    <row r="17487" spans="1:14">
      <c r="A17487" s="21"/>
      <c r="B17487" s="21">
        <v>3.855</v>
      </c>
      <c r="C17487" s="21"/>
      <c r="D17487" s="21">
        <v>29.016999999999999</v>
      </c>
      <c r="F17487" s="21"/>
      <c r="G17487" s="21"/>
      <c r="H17487" s="21"/>
      <c r="I17487" s="21"/>
      <c r="K17487" s="4"/>
      <c r="L17487" s="4">
        <v>35.805999999999997</v>
      </c>
      <c r="M17487" s="4"/>
      <c r="N17487" s="4">
        <v>22.684000000000001</v>
      </c>
    </row>
    <row r="17488" spans="1:14">
      <c r="A17488" s="21"/>
      <c r="B17488" s="21">
        <v>17.152999999999999</v>
      </c>
      <c r="C17488" s="21"/>
      <c r="D17488" s="21">
        <v>29.042000000000002</v>
      </c>
      <c r="F17488" s="21"/>
      <c r="G17488" s="21"/>
      <c r="H17488" s="21"/>
      <c r="I17488" s="21"/>
      <c r="K17488" s="4"/>
      <c r="L17488" s="4">
        <v>44.262</v>
      </c>
      <c r="M17488" s="4"/>
      <c r="N17488" s="4">
        <v>22.646000000000001</v>
      </c>
    </row>
    <row r="17489" spans="1:14">
      <c r="A17489" s="21"/>
      <c r="B17489" s="21">
        <v>43.792000000000002</v>
      </c>
      <c r="C17489" s="21"/>
      <c r="D17489" s="21">
        <v>29.111000000000001</v>
      </c>
      <c r="F17489" s="21"/>
      <c r="G17489" s="21"/>
      <c r="H17489" s="21"/>
      <c r="I17489" s="21"/>
      <c r="K17489" s="4"/>
      <c r="L17489" s="4">
        <v>54.011000000000003</v>
      </c>
      <c r="M17489" s="4"/>
      <c r="N17489" s="4">
        <v>22.824000000000002</v>
      </c>
    </row>
    <row r="17490" spans="1:14">
      <c r="A17490" s="21"/>
      <c r="B17490" s="21">
        <v>67.828000000000003</v>
      </c>
      <c r="C17490" s="21"/>
      <c r="D17490" s="21">
        <v>29.183</v>
      </c>
      <c r="F17490" s="21"/>
      <c r="G17490" s="21"/>
      <c r="H17490" s="21"/>
      <c r="I17490" s="21"/>
      <c r="K17490" s="4"/>
      <c r="L17490" s="4">
        <v>67.518000000000001</v>
      </c>
      <c r="M17490" s="4"/>
      <c r="N17490" s="4">
        <v>22.920999999999999</v>
      </c>
    </row>
    <row r="17491" spans="1:14">
      <c r="A17491" s="21"/>
      <c r="B17491" s="21">
        <v>88.408000000000001</v>
      </c>
      <c r="C17491" s="21"/>
      <c r="D17491" s="21">
        <v>29.533999999999999</v>
      </c>
      <c r="F17491" s="21"/>
      <c r="G17491" s="21"/>
      <c r="H17491" s="21"/>
      <c r="I17491" s="21"/>
      <c r="K17491" s="4"/>
      <c r="L17491" s="4">
        <v>77.394999999999996</v>
      </c>
      <c r="M17491" s="4"/>
      <c r="N17491" s="4">
        <v>23.041</v>
      </c>
    </row>
    <row r="17492" spans="1:14">
      <c r="A17492" s="21"/>
      <c r="B17492" s="21">
        <v>90.367999999999995</v>
      </c>
      <c r="C17492" s="21"/>
      <c r="D17492" s="21">
        <v>29.585999999999999</v>
      </c>
      <c r="F17492" s="21"/>
      <c r="G17492" s="21"/>
      <c r="H17492" s="21"/>
      <c r="I17492" s="21"/>
      <c r="K17492" s="4"/>
      <c r="L17492" s="4">
        <v>88.802999999999997</v>
      </c>
      <c r="M17492" s="4"/>
      <c r="N17492" s="4">
        <v>22.919</v>
      </c>
    </row>
    <row r="17493" spans="1:14">
      <c r="A17493" s="21"/>
      <c r="B17493" s="21">
        <v>100</v>
      </c>
      <c r="C17493" s="21"/>
      <c r="D17493" s="21">
        <v>29.273</v>
      </c>
      <c r="F17493" s="21"/>
      <c r="G17493" s="21"/>
      <c r="H17493" s="21"/>
      <c r="I17493" s="21"/>
      <c r="K17493" s="4"/>
      <c r="L17493" s="4">
        <v>97.691999999999993</v>
      </c>
      <c r="M17493" s="4"/>
      <c r="N17493" s="4">
        <v>22.954000000000001</v>
      </c>
    </row>
    <row r="17494" spans="1:14">
      <c r="A17494" s="21" t="s">
        <v>585</v>
      </c>
      <c r="B17494" s="21"/>
      <c r="C17494" s="21"/>
      <c r="D17494" s="21"/>
      <c r="F17494" s="21"/>
      <c r="G17494" s="21"/>
      <c r="H17494" s="21"/>
      <c r="I17494" s="21"/>
      <c r="K17494" s="4"/>
      <c r="L17494" s="4">
        <v>100</v>
      </c>
      <c r="M17494" s="4"/>
      <c r="N17494" s="4">
        <v>22.998999999999999</v>
      </c>
    </row>
    <row r="17495" spans="1:14">
      <c r="A17495" s="21" t="s">
        <v>1</v>
      </c>
      <c r="B17495" s="21"/>
      <c r="C17495" s="21"/>
      <c r="D17495" s="21"/>
      <c r="F17495" s="21"/>
      <c r="G17495" s="21"/>
      <c r="H17495" s="21"/>
      <c r="I17495" s="21"/>
      <c r="K17495" s="4" t="s">
        <v>584</v>
      </c>
      <c r="L17495" s="4"/>
      <c r="M17495" s="4"/>
      <c r="N17495" s="4"/>
    </row>
    <row r="17496" spans="1:14">
      <c r="A17496" s="21"/>
      <c r="B17496" s="21">
        <v>-100</v>
      </c>
      <c r="C17496" s="21"/>
      <c r="D17496" s="21">
        <v>28.888000000000002</v>
      </c>
      <c r="F17496" s="21"/>
      <c r="G17496" s="21"/>
      <c r="H17496" s="21"/>
      <c r="I17496" s="21"/>
      <c r="K17496" s="4" t="s">
        <v>1</v>
      </c>
      <c r="L17496" s="4"/>
      <c r="M17496" s="4"/>
      <c r="N17496" s="4"/>
    </row>
    <row r="17497" spans="1:14">
      <c r="A17497" s="21"/>
      <c r="B17497" s="21">
        <v>-95.567999999999998</v>
      </c>
      <c r="C17497" s="21"/>
      <c r="D17497" s="21">
        <v>28.806000000000001</v>
      </c>
      <c r="F17497" s="21"/>
      <c r="G17497" s="21"/>
      <c r="H17497" s="21"/>
      <c r="I17497" s="21"/>
      <c r="K17497" s="4"/>
      <c r="L17497" s="4">
        <v>-100</v>
      </c>
      <c r="M17497" s="4"/>
      <c r="N17497" s="4">
        <v>22.315000000000001</v>
      </c>
    </row>
    <row r="17498" spans="1:14">
      <c r="A17498" s="21"/>
      <c r="B17498" s="21">
        <v>-77.427000000000007</v>
      </c>
      <c r="C17498" s="21"/>
      <c r="D17498" s="21">
        <v>28.986000000000001</v>
      </c>
      <c r="F17498" s="21"/>
      <c r="G17498" s="21"/>
      <c r="H17498" s="21"/>
      <c r="I17498" s="21"/>
      <c r="K17498" s="4"/>
      <c r="L17498" s="4">
        <v>-99.900999999999996</v>
      </c>
      <c r="M17498" s="4"/>
      <c r="N17498" s="4">
        <v>22.315000000000001</v>
      </c>
    </row>
    <row r="17499" spans="1:14">
      <c r="A17499" s="21"/>
      <c r="B17499" s="21">
        <v>-74.459000000000003</v>
      </c>
      <c r="C17499" s="21"/>
      <c r="D17499" s="21">
        <v>29.606999999999999</v>
      </c>
      <c r="F17499" s="21"/>
      <c r="G17499" s="21"/>
      <c r="H17499" s="21"/>
      <c r="I17499" s="21"/>
      <c r="K17499" s="4"/>
      <c r="L17499" s="4">
        <v>-99.649000000000001</v>
      </c>
      <c r="M17499" s="4"/>
      <c r="N17499" s="4">
        <v>22.312999999999999</v>
      </c>
    </row>
    <row r="17500" spans="1:14">
      <c r="A17500" s="21"/>
      <c r="B17500" s="21">
        <v>-72.391000000000005</v>
      </c>
      <c r="C17500" s="21"/>
      <c r="D17500" s="21">
        <v>29.213000000000001</v>
      </c>
      <c r="F17500" s="21"/>
      <c r="G17500" s="21"/>
      <c r="H17500" s="21"/>
      <c r="I17500" s="21"/>
      <c r="K17500" s="4"/>
      <c r="L17500" s="4">
        <v>-99.515000000000001</v>
      </c>
      <c r="M17500" s="4"/>
      <c r="N17500" s="4">
        <v>22.315000000000001</v>
      </c>
    </row>
    <row r="17501" spans="1:14">
      <c r="A17501" s="21"/>
      <c r="B17501" s="21">
        <v>-70.088999999999999</v>
      </c>
      <c r="C17501" s="21"/>
      <c r="D17501" s="21">
        <v>29.215</v>
      </c>
      <c r="F17501" s="21"/>
      <c r="G17501" s="21"/>
      <c r="H17501" s="21"/>
      <c r="I17501" s="21"/>
      <c r="K17501" s="4"/>
      <c r="L17501" s="4">
        <v>-76.938000000000002</v>
      </c>
      <c r="M17501" s="4"/>
      <c r="N17501" s="4">
        <v>22.373000000000001</v>
      </c>
    </row>
    <row r="17502" spans="1:14">
      <c r="A17502" s="21"/>
      <c r="B17502" s="21">
        <v>-47.027999999999999</v>
      </c>
      <c r="C17502" s="21"/>
      <c r="D17502" s="21">
        <v>28.95</v>
      </c>
      <c r="F17502" s="21"/>
      <c r="G17502" s="21"/>
      <c r="H17502" s="21"/>
      <c r="I17502" s="21"/>
      <c r="K17502" s="4"/>
      <c r="L17502" s="4">
        <v>-73.769000000000005</v>
      </c>
      <c r="M17502" s="4"/>
      <c r="N17502" s="4">
        <v>22.327999999999999</v>
      </c>
    </row>
    <row r="17503" spans="1:14">
      <c r="A17503" s="21"/>
      <c r="B17503" s="21">
        <v>-17.695</v>
      </c>
      <c r="C17503" s="21"/>
      <c r="D17503" s="21">
        <v>28.983000000000001</v>
      </c>
      <c r="F17503" s="21"/>
      <c r="G17503" s="21"/>
      <c r="H17503" s="21"/>
      <c r="I17503" s="21"/>
      <c r="K17503" s="4"/>
      <c r="L17503" s="4">
        <v>-58.857999999999997</v>
      </c>
      <c r="M17503" s="4"/>
      <c r="N17503" s="4">
        <v>22.231999999999999</v>
      </c>
    </row>
    <row r="17504" spans="1:14">
      <c r="A17504" s="21"/>
      <c r="B17504" s="21">
        <v>0</v>
      </c>
      <c r="C17504" s="21"/>
      <c r="D17504" s="21">
        <v>29.012</v>
      </c>
      <c r="F17504" s="21"/>
      <c r="G17504" s="21"/>
      <c r="H17504" s="21"/>
      <c r="I17504" s="21"/>
      <c r="K17504" s="4"/>
      <c r="L17504" s="4">
        <v>-52.610999999999997</v>
      </c>
      <c r="M17504" s="4"/>
      <c r="N17504" s="4">
        <v>22.295000000000002</v>
      </c>
    </row>
    <row r="17505" spans="1:14">
      <c r="A17505" s="21"/>
      <c r="B17505" s="21">
        <v>3.4220000000000002</v>
      </c>
      <c r="C17505" s="21"/>
      <c r="D17505" s="21">
        <v>29.018000000000001</v>
      </c>
      <c r="F17505" s="21"/>
      <c r="G17505" s="21"/>
      <c r="H17505" s="21"/>
      <c r="I17505" s="21"/>
      <c r="K17505" s="4"/>
      <c r="L17505" s="4">
        <v>-41.319000000000003</v>
      </c>
      <c r="M17505" s="4"/>
      <c r="N17505" s="4">
        <v>22.358000000000001</v>
      </c>
    </row>
    <row r="17506" spans="1:14">
      <c r="A17506" s="21"/>
      <c r="B17506" s="21">
        <v>38.744</v>
      </c>
      <c r="C17506" s="21"/>
      <c r="D17506" s="21">
        <v>29.145</v>
      </c>
      <c r="F17506" s="21"/>
      <c r="G17506" s="21"/>
      <c r="H17506" s="21"/>
      <c r="I17506" s="21"/>
      <c r="K17506" s="4"/>
      <c r="L17506" s="4">
        <v>-30.356000000000002</v>
      </c>
      <c r="M17506" s="4"/>
      <c r="N17506" s="4">
        <v>22.338999999999999</v>
      </c>
    </row>
    <row r="17507" spans="1:14">
      <c r="A17507" s="21"/>
      <c r="B17507" s="21">
        <v>42.570999999999998</v>
      </c>
      <c r="C17507" s="21"/>
      <c r="D17507" s="21">
        <v>29.155000000000001</v>
      </c>
      <c r="F17507" s="21"/>
      <c r="G17507" s="21"/>
      <c r="H17507" s="21"/>
      <c r="I17507" s="21"/>
      <c r="K17507" s="4"/>
      <c r="L17507" s="4">
        <v>-19.803999999999998</v>
      </c>
      <c r="M17507" s="4"/>
      <c r="N17507" s="4">
        <v>22.399000000000001</v>
      </c>
    </row>
    <row r="17508" spans="1:14">
      <c r="A17508" s="21"/>
      <c r="B17508" s="21">
        <v>57.488999999999997</v>
      </c>
      <c r="C17508" s="21"/>
      <c r="D17508" s="21">
        <v>29.199000000000002</v>
      </c>
      <c r="F17508" s="21"/>
      <c r="G17508" s="21"/>
      <c r="H17508" s="21"/>
      <c r="I17508" s="21"/>
      <c r="K17508" s="4"/>
      <c r="L17508" s="4">
        <v>-5.8239999999999998</v>
      </c>
      <c r="M17508" s="4"/>
      <c r="N17508" s="4">
        <v>22.404</v>
      </c>
    </row>
    <row r="17509" spans="1:14">
      <c r="A17509" s="21"/>
      <c r="B17509" s="21">
        <v>85.593000000000004</v>
      </c>
      <c r="C17509" s="21"/>
      <c r="D17509" s="21">
        <v>29.306999999999999</v>
      </c>
      <c r="F17509" s="21"/>
      <c r="G17509" s="21"/>
      <c r="H17509" s="21"/>
      <c r="I17509" s="21"/>
      <c r="K17509" s="4"/>
      <c r="L17509" s="4">
        <v>0</v>
      </c>
      <c r="M17509" s="4"/>
      <c r="N17509" s="4">
        <v>22.414999999999999</v>
      </c>
    </row>
    <row r="17510" spans="1:14">
      <c r="A17510" s="21"/>
      <c r="B17510" s="21">
        <v>88.445999999999998</v>
      </c>
      <c r="C17510" s="21"/>
      <c r="D17510" s="21">
        <v>29.277999999999999</v>
      </c>
      <c r="F17510" s="21"/>
      <c r="G17510" s="21"/>
      <c r="H17510" s="21"/>
      <c r="I17510" s="21"/>
      <c r="K17510" s="4"/>
      <c r="L17510" s="4">
        <v>2.008</v>
      </c>
      <c r="M17510" s="4"/>
      <c r="N17510" s="4">
        <v>22.419</v>
      </c>
    </row>
    <row r="17511" spans="1:14">
      <c r="A17511" s="21"/>
      <c r="B17511" s="21">
        <v>89.230999999999995</v>
      </c>
      <c r="C17511" s="21"/>
      <c r="D17511" s="21">
        <v>29.271000000000001</v>
      </c>
      <c r="F17511" s="21"/>
      <c r="G17511" s="21"/>
      <c r="H17511" s="21"/>
      <c r="I17511" s="21"/>
      <c r="K17511" s="4"/>
      <c r="L17511" s="4">
        <v>19.571999999999999</v>
      </c>
      <c r="M17511" s="4"/>
      <c r="N17511" s="4">
        <v>22.591999999999999</v>
      </c>
    </row>
    <row r="17512" spans="1:14">
      <c r="A17512" s="21"/>
      <c r="B17512" s="21">
        <v>92.921000000000006</v>
      </c>
      <c r="C17512" s="21"/>
      <c r="D17512" s="21">
        <v>29.369</v>
      </c>
      <c r="F17512" s="21"/>
      <c r="G17512" s="21"/>
      <c r="H17512" s="21"/>
      <c r="I17512" s="21"/>
      <c r="K17512" s="4"/>
      <c r="L17512" s="4">
        <v>23.2</v>
      </c>
      <c r="M17512" s="4"/>
      <c r="N17512" s="4">
        <v>22.611000000000001</v>
      </c>
    </row>
    <row r="17513" spans="1:14">
      <c r="A17513" s="21"/>
      <c r="B17513" s="21">
        <v>99.522999999999996</v>
      </c>
      <c r="C17513" s="21"/>
      <c r="D17513" s="21">
        <v>29.155000000000001</v>
      </c>
      <c r="F17513" s="21"/>
      <c r="G17513" s="21"/>
      <c r="H17513" s="21"/>
      <c r="I17513" s="21"/>
      <c r="K17513" s="4"/>
      <c r="L17513" s="4">
        <v>27.388000000000002</v>
      </c>
      <c r="M17513" s="4"/>
      <c r="N17513" s="4">
        <v>22.614999999999998</v>
      </c>
    </row>
    <row r="17514" spans="1:14">
      <c r="A17514" s="21"/>
      <c r="B17514" s="21">
        <v>100</v>
      </c>
      <c r="C17514" s="21"/>
      <c r="D17514" s="21">
        <v>29.158999999999999</v>
      </c>
      <c r="F17514" s="21"/>
      <c r="G17514" s="21"/>
      <c r="H17514" s="21"/>
      <c r="I17514" s="21"/>
      <c r="K17514" s="4"/>
      <c r="L17514" s="4">
        <v>43.837000000000003</v>
      </c>
      <c r="M17514" s="4"/>
      <c r="N17514" s="4">
        <v>22.547000000000001</v>
      </c>
    </row>
    <row r="17515" spans="1:14">
      <c r="A17515" s="21" t="s">
        <v>586</v>
      </c>
      <c r="B17515" s="21"/>
      <c r="C17515" s="21"/>
      <c r="D17515" s="21"/>
      <c r="F17515" s="21"/>
      <c r="G17515" s="21"/>
      <c r="H17515" s="21"/>
      <c r="I17515" s="21"/>
      <c r="K17515" s="4"/>
      <c r="L17515" s="4">
        <v>62.723999999999997</v>
      </c>
      <c r="M17515" s="4"/>
      <c r="N17515" s="4">
        <v>22.888000000000002</v>
      </c>
    </row>
    <row r="17516" spans="1:14">
      <c r="A17516" s="21" t="s">
        <v>1</v>
      </c>
      <c r="B17516" s="21"/>
      <c r="C17516" s="21"/>
      <c r="D17516" s="21"/>
      <c r="F17516" s="21"/>
      <c r="G17516" s="21"/>
      <c r="H17516" s="21"/>
      <c r="I17516" s="21"/>
      <c r="K17516" s="4"/>
      <c r="L17516" s="4">
        <v>66.671999999999997</v>
      </c>
      <c r="M17516" s="4"/>
      <c r="N17516" s="4">
        <v>22.95</v>
      </c>
    </row>
    <row r="17517" spans="1:14">
      <c r="A17517" s="21"/>
      <c r="B17517" s="21">
        <v>-100</v>
      </c>
      <c r="C17517" s="21"/>
      <c r="D17517" s="21">
        <v>28.919</v>
      </c>
      <c r="F17517" s="21"/>
      <c r="G17517" s="21"/>
      <c r="H17517" s="21"/>
      <c r="I17517" s="21"/>
      <c r="K17517" s="4"/>
      <c r="L17517" s="4">
        <v>71.295000000000002</v>
      </c>
      <c r="M17517" s="4"/>
      <c r="N17517" s="4">
        <v>22.954999999999998</v>
      </c>
    </row>
    <row r="17518" spans="1:14">
      <c r="A17518" s="21"/>
      <c r="B17518" s="21">
        <v>-93.554000000000002</v>
      </c>
      <c r="C17518" s="21"/>
      <c r="D17518" s="21">
        <v>28.798999999999999</v>
      </c>
      <c r="F17518" s="21"/>
      <c r="G17518" s="21"/>
      <c r="H17518" s="21"/>
      <c r="I17518" s="21"/>
      <c r="K17518" s="4"/>
      <c r="L17518" s="4">
        <v>88.974000000000004</v>
      </c>
      <c r="M17518" s="4"/>
      <c r="N17518" s="4">
        <v>23.157</v>
      </c>
    </row>
    <row r="17519" spans="1:14">
      <c r="A17519" s="21"/>
      <c r="B17519" s="21">
        <v>-93.195999999999998</v>
      </c>
      <c r="C17519" s="21"/>
      <c r="D17519" s="21">
        <v>28.786000000000001</v>
      </c>
      <c r="F17519" s="21"/>
      <c r="G17519" s="21"/>
      <c r="H17519" s="21"/>
      <c r="I17519" s="21"/>
      <c r="K17519" s="4"/>
      <c r="L17519" s="4">
        <v>100</v>
      </c>
      <c r="M17519" s="4"/>
      <c r="N17519" s="4">
        <v>23.492000000000001</v>
      </c>
    </row>
    <row r="17520" spans="1:14">
      <c r="A17520" s="21"/>
      <c r="B17520" s="21">
        <v>-90.462000000000003</v>
      </c>
      <c r="C17520" s="21"/>
      <c r="D17520" s="21">
        <v>28.786000000000001</v>
      </c>
      <c r="F17520" s="21"/>
      <c r="G17520" s="21"/>
      <c r="H17520" s="21"/>
      <c r="I17520" s="21"/>
      <c r="K17520" s="4" t="s">
        <v>585</v>
      </c>
      <c r="L17520" s="4"/>
      <c r="M17520" s="4"/>
      <c r="N17520" s="4"/>
    </row>
    <row r="17521" spans="1:14">
      <c r="A17521" s="21"/>
      <c r="B17521" s="21">
        <v>-48.430999999999997</v>
      </c>
      <c r="C17521" s="21"/>
      <c r="D17521" s="21">
        <v>28.902000000000001</v>
      </c>
      <c r="F17521" s="21"/>
      <c r="G17521" s="21"/>
      <c r="H17521" s="21"/>
      <c r="I17521" s="21"/>
      <c r="K17521" s="4" t="s">
        <v>1</v>
      </c>
      <c r="L17521" s="4"/>
      <c r="M17521" s="4"/>
      <c r="N17521" s="4"/>
    </row>
    <row r="17522" spans="1:14">
      <c r="A17522" s="21"/>
      <c r="B17522" s="21">
        <v>-46.436999999999998</v>
      </c>
      <c r="C17522" s="21"/>
      <c r="D17522" s="21">
        <v>28.951000000000001</v>
      </c>
      <c r="F17522" s="21"/>
      <c r="G17522" s="21"/>
      <c r="H17522" s="21"/>
      <c r="I17522" s="21"/>
      <c r="K17522" s="4"/>
      <c r="L17522" s="4">
        <v>-100</v>
      </c>
      <c r="M17522" s="4"/>
      <c r="N17522" s="4">
        <v>22.443000000000001</v>
      </c>
    </row>
    <row r="17523" spans="1:14">
      <c r="A17523" s="21"/>
      <c r="B17523" s="21">
        <v>-13.066000000000001</v>
      </c>
      <c r="C17523" s="21"/>
      <c r="D17523" s="21">
        <v>28.971</v>
      </c>
      <c r="F17523" s="21"/>
      <c r="G17523" s="21"/>
      <c r="H17523" s="21"/>
      <c r="I17523" s="21"/>
      <c r="K17523" s="4"/>
      <c r="L17523" s="4">
        <v>-99.664000000000001</v>
      </c>
      <c r="M17523" s="4"/>
      <c r="N17523" s="4">
        <v>22.443999999999999</v>
      </c>
    </row>
    <row r="17524" spans="1:14">
      <c r="A17524" s="21"/>
      <c r="B17524" s="21">
        <v>0</v>
      </c>
      <c r="C17524" s="21"/>
      <c r="D17524" s="21">
        <v>28.992999999999999</v>
      </c>
      <c r="F17524" s="21"/>
      <c r="G17524" s="21"/>
      <c r="H17524" s="21"/>
      <c r="I17524" s="21"/>
      <c r="K17524" s="4"/>
      <c r="L17524" s="4">
        <v>-99.356999999999999</v>
      </c>
      <c r="M17524" s="4"/>
      <c r="N17524" s="4">
        <v>22.443000000000001</v>
      </c>
    </row>
    <row r="17525" spans="1:14">
      <c r="A17525" s="21"/>
      <c r="B17525" s="21">
        <v>2.9670000000000001</v>
      </c>
      <c r="C17525" s="21"/>
      <c r="D17525" s="21">
        <v>28.998000000000001</v>
      </c>
      <c r="F17525" s="21"/>
      <c r="G17525" s="21"/>
      <c r="H17525" s="21"/>
      <c r="I17525" s="21"/>
      <c r="K17525" s="4"/>
      <c r="L17525" s="4">
        <v>-81.628</v>
      </c>
      <c r="M17525" s="4"/>
      <c r="N17525" s="4">
        <v>22.309000000000001</v>
      </c>
    </row>
    <row r="17526" spans="1:14">
      <c r="A17526" s="21"/>
      <c r="B17526" s="21">
        <v>7.4950000000000001</v>
      </c>
      <c r="C17526" s="21"/>
      <c r="D17526" s="21">
        <v>29.013999999999999</v>
      </c>
      <c r="F17526" s="21"/>
      <c r="G17526" s="21"/>
      <c r="H17526" s="21"/>
      <c r="I17526" s="21"/>
      <c r="K17526" s="4"/>
      <c r="L17526" s="4">
        <v>-77.947000000000003</v>
      </c>
      <c r="M17526" s="4"/>
      <c r="N17526" s="4">
        <v>22.353000000000002</v>
      </c>
    </row>
    <row r="17527" spans="1:14">
      <c r="A17527" s="21"/>
      <c r="B17527" s="21">
        <v>40.802999999999997</v>
      </c>
      <c r="C17527" s="21"/>
      <c r="D17527" s="21">
        <v>29.815000000000001</v>
      </c>
      <c r="F17527" s="21"/>
      <c r="G17527" s="21"/>
      <c r="H17527" s="21"/>
      <c r="I17527" s="21"/>
      <c r="K17527" s="4"/>
      <c r="L17527" s="4">
        <v>-74.177999999999997</v>
      </c>
      <c r="M17527" s="4"/>
      <c r="N17527" s="4">
        <v>22.405999999999999</v>
      </c>
    </row>
    <row r="17528" spans="1:14">
      <c r="A17528" s="21"/>
      <c r="B17528" s="21">
        <v>49.328000000000003</v>
      </c>
      <c r="C17528" s="21"/>
      <c r="D17528" s="21">
        <v>29.446000000000002</v>
      </c>
      <c r="F17528" s="21"/>
      <c r="G17528" s="21"/>
      <c r="H17528" s="21"/>
      <c r="I17528" s="21"/>
      <c r="K17528" s="4"/>
      <c r="L17528" s="4">
        <v>-63.277999999999999</v>
      </c>
      <c r="M17528" s="4"/>
      <c r="N17528" s="4">
        <v>22.245000000000001</v>
      </c>
    </row>
    <row r="17529" spans="1:14">
      <c r="A17529" s="21"/>
      <c r="B17529" s="21">
        <v>60.377000000000002</v>
      </c>
      <c r="C17529" s="21"/>
      <c r="D17529" s="21">
        <v>29.488</v>
      </c>
      <c r="F17529" s="21"/>
      <c r="G17529" s="21"/>
      <c r="H17529" s="21"/>
      <c r="I17529" s="21"/>
      <c r="K17529" s="4"/>
      <c r="L17529" s="4">
        <v>-61.017000000000003</v>
      </c>
      <c r="M17529" s="4"/>
      <c r="N17529" s="4">
        <v>22.245000000000001</v>
      </c>
    </row>
    <row r="17530" spans="1:14">
      <c r="A17530" s="21"/>
      <c r="B17530" s="21">
        <v>87.561999999999998</v>
      </c>
      <c r="C17530" s="21"/>
      <c r="D17530" s="21">
        <v>29.21</v>
      </c>
      <c r="F17530" s="21"/>
      <c r="G17530" s="21"/>
      <c r="H17530" s="21"/>
      <c r="I17530" s="21"/>
      <c r="K17530" s="4"/>
      <c r="L17530" s="4">
        <v>-45.222999999999999</v>
      </c>
      <c r="M17530" s="4"/>
      <c r="N17530" s="4">
        <v>22.390999999999998</v>
      </c>
    </row>
    <row r="17531" spans="1:14">
      <c r="A17531" s="21"/>
      <c r="B17531" s="21">
        <v>95.037999999999997</v>
      </c>
      <c r="C17531" s="21"/>
      <c r="D17531" s="21">
        <v>29.14</v>
      </c>
      <c r="F17531" s="21"/>
      <c r="G17531" s="21"/>
      <c r="H17531" s="21"/>
      <c r="I17531" s="21"/>
      <c r="K17531" s="4"/>
      <c r="L17531" s="4">
        <v>-41.262</v>
      </c>
      <c r="M17531" s="4"/>
      <c r="N17531" s="4">
        <v>22.41</v>
      </c>
    </row>
    <row r="17532" spans="1:14">
      <c r="A17532" s="21"/>
      <c r="B17532" s="21">
        <v>95.474000000000004</v>
      </c>
      <c r="C17532" s="21"/>
      <c r="D17532" s="21">
        <v>29.152000000000001</v>
      </c>
      <c r="F17532" s="21"/>
      <c r="G17532" s="21"/>
      <c r="H17532" s="21"/>
      <c r="I17532" s="21"/>
      <c r="K17532" s="4"/>
      <c r="L17532" s="4">
        <v>-24.363</v>
      </c>
      <c r="M17532" s="4"/>
      <c r="N17532" s="4">
        <v>22.379000000000001</v>
      </c>
    </row>
    <row r="17533" spans="1:14">
      <c r="A17533" s="21"/>
      <c r="B17533" s="21">
        <v>96.256</v>
      </c>
      <c r="C17533" s="21"/>
      <c r="D17533" s="21">
        <v>29.126999999999999</v>
      </c>
      <c r="F17533" s="21"/>
      <c r="G17533" s="21"/>
      <c r="H17533" s="21"/>
      <c r="I17533" s="21"/>
      <c r="K17533" s="4"/>
      <c r="L17533" s="4">
        <v>-19.710999999999999</v>
      </c>
      <c r="M17533" s="4"/>
      <c r="N17533" s="4">
        <v>22.401</v>
      </c>
    </row>
    <row r="17534" spans="1:14">
      <c r="A17534" s="21"/>
      <c r="B17534" s="21">
        <v>100</v>
      </c>
      <c r="C17534" s="21"/>
      <c r="D17534" s="21">
        <v>29.164999999999999</v>
      </c>
      <c r="F17534" s="21"/>
      <c r="G17534" s="21"/>
      <c r="H17534" s="21"/>
      <c r="I17534" s="21"/>
      <c r="K17534" s="4"/>
      <c r="L17534" s="4">
        <v>0</v>
      </c>
      <c r="M17534" s="4"/>
      <c r="N17534" s="4">
        <v>22.411000000000001</v>
      </c>
    </row>
    <row r="17535" spans="1:14">
      <c r="A17535" s="21" t="s">
        <v>587</v>
      </c>
      <c r="B17535" s="21"/>
      <c r="C17535" s="21"/>
      <c r="D17535" s="21"/>
      <c r="F17535" s="21"/>
      <c r="G17535" s="21"/>
      <c r="H17535" s="21"/>
      <c r="I17535" s="21"/>
      <c r="K17535" s="4"/>
      <c r="L17535" s="4">
        <v>4.2999999999999997E-2</v>
      </c>
      <c r="M17535" s="4"/>
      <c r="N17535" s="4">
        <v>22.411000000000001</v>
      </c>
    </row>
    <row r="17536" spans="1:14">
      <c r="A17536" s="21" t="s">
        <v>1</v>
      </c>
      <c r="B17536" s="21"/>
      <c r="C17536" s="21"/>
      <c r="D17536" s="21"/>
      <c r="F17536" s="21"/>
      <c r="G17536" s="21"/>
      <c r="H17536" s="21"/>
      <c r="I17536" s="21"/>
      <c r="K17536" s="4"/>
      <c r="L17536" s="4">
        <v>3.0579999999999998</v>
      </c>
      <c r="M17536" s="4"/>
      <c r="N17536" s="4">
        <v>22.411000000000001</v>
      </c>
    </row>
    <row r="17537" spans="1:14">
      <c r="A17537" s="21"/>
      <c r="B17537" s="21">
        <v>-100</v>
      </c>
      <c r="C17537" s="21"/>
      <c r="D17537" s="21">
        <v>28.896999999999998</v>
      </c>
      <c r="F17537" s="21"/>
      <c r="G17537" s="21"/>
      <c r="H17537" s="21"/>
      <c r="I17537" s="21"/>
      <c r="K17537" s="4"/>
      <c r="L17537" s="4">
        <v>20.260000000000002</v>
      </c>
      <c r="M17537" s="4"/>
      <c r="N17537" s="4">
        <v>22.504999999999999</v>
      </c>
    </row>
    <row r="17538" spans="1:14">
      <c r="A17538" s="21"/>
      <c r="B17538" s="21">
        <v>-97.634</v>
      </c>
      <c r="C17538" s="21"/>
      <c r="D17538" s="21">
        <v>28.806999999999999</v>
      </c>
      <c r="F17538" s="21"/>
      <c r="G17538" s="21"/>
      <c r="H17538" s="21"/>
      <c r="I17538" s="21"/>
      <c r="K17538" s="4"/>
      <c r="L17538" s="4">
        <v>23.361000000000001</v>
      </c>
      <c r="M17538" s="4"/>
      <c r="N17538" s="4">
        <v>22.513000000000002</v>
      </c>
    </row>
    <row r="17539" spans="1:14">
      <c r="A17539" s="21"/>
      <c r="B17539" s="21">
        <v>-58.813000000000002</v>
      </c>
      <c r="C17539" s="21"/>
      <c r="D17539" s="21">
        <v>28.818999999999999</v>
      </c>
      <c r="F17539" s="21"/>
      <c r="G17539" s="21"/>
      <c r="H17539" s="21"/>
      <c r="I17539" s="21"/>
      <c r="K17539" s="4"/>
      <c r="L17539" s="4">
        <v>42.534999999999997</v>
      </c>
      <c r="M17539" s="4"/>
      <c r="N17539" s="4">
        <v>22.535</v>
      </c>
    </row>
    <row r="17540" spans="1:14">
      <c r="A17540" s="21"/>
      <c r="B17540" s="21">
        <v>-52.32</v>
      </c>
      <c r="C17540" s="21"/>
      <c r="D17540" s="21">
        <v>28.837</v>
      </c>
      <c r="F17540" s="21"/>
      <c r="G17540" s="21"/>
      <c r="H17540" s="21"/>
      <c r="I17540" s="21"/>
      <c r="K17540" s="4"/>
      <c r="L17540" s="4">
        <v>45.475999999999999</v>
      </c>
      <c r="M17540" s="4"/>
      <c r="N17540" s="4">
        <v>22.523</v>
      </c>
    </row>
    <row r="17541" spans="1:14">
      <c r="A17541" s="21"/>
      <c r="B17541" s="21">
        <v>-42.814</v>
      </c>
      <c r="C17541" s="21"/>
      <c r="D17541" s="21">
        <v>29.071999999999999</v>
      </c>
      <c r="F17541" s="21"/>
      <c r="G17541" s="21"/>
      <c r="H17541" s="21"/>
      <c r="I17541" s="21"/>
      <c r="K17541" s="4"/>
      <c r="L17541" s="4">
        <v>63.625999999999998</v>
      </c>
      <c r="M17541" s="4"/>
      <c r="N17541" s="4">
        <v>22.806999999999999</v>
      </c>
    </row>
    <row r="17542" spans="1:14">
      <c r="A17542" s="21"/>
      <c r="B17542" s="21">
        <v>-36.985999999999997</v>
      </c>
      <c r="C17542" s="21"/>
      <c r="D17542" s="21">
        <v>29.074999999999999</v>
      </c>
      <c r="F17542" s="21"/>
      <c r="G17542" s="21"/>
      <c r="H17542" s="21"/>
      <c r="I17542" s="21"/>
      <c r="K17542" s="4"/>
      <c r="L17542" s="4">
        <v>66.281999999999996</v>
      </c>
      <c r="M17542" s="4"/>
      <c r="N17542" s="4">
        <v>22.837</v>
      </c>
    </row>
    <row r="17543" spans="1:14">
      <c r="A17543" s="21"/>
      <c r="B17543" s="21">
        <v>-12.909000000000001</v>
      </c>
      <c r="C17543" s="21"/>
      <c r="D17543" s="21">
        <v>29.716000000000001</v>
      </c>
      <c r="F17543" s="21"/>
      <c r="G17543" s="21"/>
      <c r="H17543" s="21"/>
      <c r="I17543" s="21"/>
      <c r="K17543" s="4"/>
      <c r="L17543" s="4">
        <v>69.745999999999995</v>
      </c>
      <c r="M17543" s="4"/>
      <c r="N17543" s="4">
        <v>22.866</v>
      </c>
    </row>
    <row r="17544" spans="1:14">
      <c r="A17544" s="21"/>
      <c r="B17544" s="21">
        <v>0</v>
      </c>
      <c r="C17544" s="21"/>
      <c r="D17544" s="21">
        <v>29.225000000000001</v>
      </c>
      <c r="F17544" s="21"/>
      <c r="G17544" s="21"/>
      <c r="H17544" s="21"/>
      <c r="I17544" s="21"/>
      <c r="K17544" s="4"/>
      <c r="L17544" s="4">
        <v>88.525000000000006</v>
      </c>
      <c r="M17544" s="4"/>
      <c r="N17544" s="4">
        <v>22.896000000000001</v>
      </c>
    </row>
    <row r="17545" spans="1:14">
      <c r="A17545" s="21"/>
      <c r="B17545" s="21">
        <v>1.9850000000000001</v>
      </c>
      <c r="C17545" s="21"/>
      <c r="D17545" s="21">
        <v>29.149000000000001</v>
      </c>
      <c r="F17545" s="21"/>
      <c r="G17545" s="21"/>
      <c r="H17545" s="21"/>
      <c r="I17545" s="21"/>
      <c r="K17545" s="4"/>
      <c r="L17545" s="4">
        <v>100</v>
      </c>
      <c r="M17545" s="4"/>
      <c r="N17545" s="4">
        <v>22.856999999999999</v>
      </c>
    </row>
    <row r="17546" spans="1:14">
      <c r="A17546" s="21"/>
      <c r="B17546" s="21">
        <v>14.297000000000001</v>
      </c>
      <c r="C17546" s="21"/>
      <c r="D17546" s="21">
        <v>29.550999999999998</v>
      </c>
      <c r="F17546" s="21"/>
      <c r="G17546" s="21"/>
      <c r="H17546" s="21"/>
      <c r="I17546" s="21"/>
      <c r="K17546" s="4" t="s">
        <v>586</v>
      </c>
      <c r="L17546" s="4"/>
      <c r="M17546" s="4"/>
      <c r="N17546" s="4"/>
    </row>
    <row r="17547" spans="1:14">
      <c r="A17547" s="21"/>
      <c r="B17547" s="21">
        <v>26.411000000000001</v>
      </c>
      <c r="C17547" s="21"/>
      <c r="D17547" s="21">
        <v>29.827000000000002</v>
      </c>
      <c r="F17547" s="21"/>
      <c r="G17547" s="21"/>
      <c r="H17547" s="21"/>
      <c r="I17547" s="21"/>
      <c r="K17547" s="4" t="s">
        <v>1</v>
      </c>
      <c r="L17547" s="4"/>
      <c r="M17547" s="4"/>
      <c r="N17547" s="4"/>
    </row>
    <row r="17548" spans="1:14">
      <c r="A17548" s="21"/>
      <c r="B17548" s="21">
        <v>31.76</v>
      </c>
      <c r="C17548" s="21"/>
      <c r="D17548" s="21">
        <v>30.064</v>
      </c>
      <c r="F17548" s="21"/>
      <c r="G17548" s="21"/>
      <c r="H17548" s="21"/>
      <c r="I17548" s="21"/>
      <c r="K17548" s="4"/>
      <c r="L17548" s="4">
        <v>-100</v>
      </c>
      <c r="M17548" s="4"/>
      <c r="N17548" s="4">
        <v>22.407</v>
      </c>
    </row>
    <row r="17549" spans="1:14">
      <c r="A17549" s="21"/>
      <c r="B17549" s="21">
        <v>42.41</v>
      </c>
      <c r="C17549" s="21"/>
      <c r="D17549" s="21">
        <v>30.11</v>
      </c>
      <c r="F17549" s="21"/>
      <c r="G17549" s="21"/>
      <c r="H17549" s="21"/>
      <c r="I17549" s="21"/>
      <c r="K17549" s="4"/>
      <c r="L17549" s="4">
        <v>-99.712999999999994</v>
      </c>
      <c r="M17549" s="4"/>
      <c r="N17549" s="4">
        <v>22.408000000000001</v>
      </c>
    </row>
    <row r="17550" spans="1:14">
      <c r="A17550" s="21"/>
      <c r="B17550" s="21">
        <v>52.106999999999999</v>
      </c>
      <c r="C17550" s="21"/>
      <c r="D17550" s="21">
        <v>29.233000000000001</v>
      </c>
      <c r="F17550" s="21"/>
      <c r="G17550" s="21"/>
      <c r="H17550" s="21"/>
      <c r="I17550" s="21"/>
      <c r="K17550" s="4"/>
      <c r="L17550" s="4">
        <v>-99.322000000000003</v>
      </c>
      <c r="M17550" s="4"/>
      <c r="N17550" s="4">
        <v>22.405000000000001</v>
      </c>
    </row>
    <row r="17551" spans="1:14">
      <c r="A17551" s="21"/>
      <c r="B17551" s="21">
        <v>55.066000000000003</v>
      </c>
      <c r="C17551" s="21"/>
      <c r="D17551" s="21">
        <v>29.44</v>
      </c>
      <c r="F17551" s="21"/>
      <c r="G17551" s="21"/>
      <c r="H17551" s="21"/>
      <c r="I17551" s="21"/>
      <c r="K17551" s="4"/>
      <c r="L17551" s="4">
        <v>-88.207999999999998</v>
      </c>
      <c r="M17551" s="4"/>
      <c r="N17551" s="4">
        <v>22.312000000000001</v>
      </c>
    </row>
    <row r="17552" spans="1:14">
      <c r="A17552" s="21"/>
      <c r="B17552" s="21">
        <v>72.546000000000006</v>
      </c>
      <c r="C17552" s="21"/>
      <c r="D17552" s="21">
        <v>29.442</v>
      </c>
      <c r="F17552" s="21"/>
      <c r="G17552" s="21"/>
      <c r="H17552" s="21"/>
      <c r="I17552" s="21"/>
      <c r="K17552" s="4"/>
      <c r="L17552" s="4">
        <v>-73.674999999999997</v>
      </c>
      <c r="M17552" s="4"/>
      <c r="N17552" s="4">
        <v>22.305</v>
      </c>
    </row>
    <row r="17553" spans="1:14">
      <c r="A17553" s="21"/>
      <c r="B17553" s="21">
        <v>92.58</v>
      </c>
      <c r="C17553" s="21"/>
      <c r="D17553" s="21">
        <v>29.260999999999999</v>
      </c>
      <c r="F17553" s="21"/>
      <c r="G17553" s="21"/>
      <c r="H17553" s="21"/>
      <c r="I17553" s="21"/>
      <c r="K17553" s="4"/>
      <c r="L17553" s="4">
        <v>-72.450999999999993</v>
      </c>
      <c r="M17553" s="4"/>
      <c r="N17553" s="4">
        <v>22.321999999999999</v>
      </c>
    </row>
    <row r="17554" spans="1:14">
      <c r="A17554" s="21"/>
      <c r="B17554" s="21">
        <v>96.108000000000004</v>
      </c>
      <c r="C17554" s="21"/>
      <c r="D17554" s="21">
        <v>29.244</v>
      </c>
      <c r="F17554" s="21"/>
      <c r="G17554" s="21"/>
      <c r="H17554" s="21"/>
      <c r="I17554" s="21"/>
      <c r="K17554" s="4"/>
      <c r="L17554" s="4">
        <v>-70.507999999999996</v>
      </c>
      <c r="M17554" s="4"/>
      <c r="N17554" s="4">
        <v>22.294</v>
      </c>
    </row>
    <row r="17555" spans="1:14">
      <c r="A17555" s="21"/>
      <c r="B17555" s="21">
        <v>99.727999999999994</v>
      </c>
      <c r="C17555" s="21"/>
      <c r="D17555" s="21">
        <v>29.167999999999999</v>
      </c>
      <c r="F17555" s="21"/>
      <c r="G17555" s="21"/>
      <c r="H17555" s="21"/>
      <c r="I17555" s="21"/>
      <c r="K17555" s="4"/>
      <c r="L17555" s="4">
        <v>-47.914000000000001</v>
      </c>
      <c r="M17555" s="4"/>
      <c r="N17555" s="4">
        <v>22.289000000000001</v>
      </c>
    </row>
    <row r="17556" spans="1:14">
      <c r="A17556" s="21"/>
      <c r="B17556" s="21">
        <v>100</v>
      </c>
      <c r="C17556" s="21"/>
      <c r="D17556" s="21">
        <v>29.170999999999999</v>
      </c>
      <c r="F17556" s="21"/>
      <c r="G17556" s="21"/>
      <c r="H17556" s="21"/>
      <c r="I17556" s="21"/>
      <c r="K17556" s="4"/>
      <c r="L17556" s="4">
        <v>-45.856999999999999</v>
      </c>
      <c r="M17556" s="4"/>
      <c r="N17556" s="4">
        <v>22.308</v>
      </c>
    </row>
    <row r="17557" spans="1:14">
      <c r="A17557" s="21" t="s">
        <v>588</v>
      </c>
      <c r="B17557" s="21"/>
      <c r="C17557" s="21"/>
      <c r="D17557" s="21"/>
      <c r="F17557" s="21"/>
      <c r="G17557" s="21"/>
      <c r="H17557" s="21"/>
      <c r="I17557" s="21"/>
      <c r="K17557" s="4"/>
      <c r="L17557" s="4">
        <v>-42.265000000000001</v>
      </c>
      <c r="M17557" s="4"/>
      <c r="N17557" s="4">
        <v>22.326000000000001</v>
      </c>
    </row>
    <row r="17558" spans="1:14">
      <c r="A17558" s="21" t="s">
        <v>1</v>
      </c>
      <c r="B17558" s="21"/>
      <c r="C17558" s="21"/>
      <c r="D17558" s="21"/>
      <c r="F17558" s="21"/>
      <c r="G17558" s="21"/>
      <c r="H17558" s="21"/>
      <c r="I17558" s="21"/>
      <c r="K17558" s="4"/>
      <c r="L17558" s="4">
        <v>-29.861999999999998</v>
      </c>
      <c r="M17558" s="4"/>
      <c r="N17558" s="4">
        <v>22.427</v>
      </c>
    </row>
    <row r="17559" spans="1:14">
      <c r="A17559" s="21"/>
      <c r="B17559" s="21">
        <v>-100</v>
      </c>
      <c r="C17559" s="21"/>
      <c r="D17559" s="21">
        <v>29.748999999999999</v>
      </c>
      <c r="F17559" s="21"/>
      <c r="G17559" s="21"/>
      <c r="H17559" s="21"/>
      <c r="I17559" s="21"/>
      <c r="K17559" s="4"/>
      <c r="L17559" s="4">
        <v>-18.699000000000002</v>
      </c>
      <c r="M17559" s="4"/>
      <c r="N17559" s="4">
        <v>22.515000000000001</v>
      </c>
    </row>
    <row r="17560" spans="1:14">
      <c r="A17560" s="21"/>
      <c r="B17560" s="21">
        <v>-85.248000000000005</v>
      </c>
      <c r="C17560" s="21"/>
      <c r="D17560" s="21">
        <v>29.119</v>
      </c>
      <c r="F17560" s="21"/>
      <c r="G17560" s="21"/>
      <c r="H17560" s="21"/>
      <c r="I17560" s="21"/>
      <c r="K17560" s="4"/>
      <c r="L17560" s="4">
        <v>-2.0179999999999998</v>
      </c>
      <c r="M17560" s="4"/>
      <c r="N17560" s="4">
        <v>22.526</v>
      </c>
    </row>
    <row r="17561" spans="1:14">
      <c r="A17561" s="21"/>
      <c r="B17561" s="21">
        <v>-64.460999999999999</v>
      </c>
      <c r="C17561" s="21"/>
      <c r="D17561" s="21">
        <v>29.143999999999998</v>
      </c>
      <c r="F17561" s="21"/>
      <c r="G17561" s="21"/>
      <c r="H17561" s="21"/>
      <c r="I17561" s="21"/>
      <c r="K17561" s="4"/>
      <c r="L17561" s="4">
        <v>0</v>
      </c>
      <c r="M17561" s="4"/>
      <c r="N17561" s="4">
        <v>22.526</v>
      </c>
    </row>
    <row r="17562" spans="1:14">
      <c r="A17562" s="21"/>
      <c r="B17562" s="21">
        <v>-63.515000000000001</v>
      </c>
      <c r="C17562" s="21"/>
      <c r="D17562" s="21">
        <v>29.446000000000002</v>
      </c>
      <c r="F17562" s="21"/>
      <c r="G17562" s="21"/>
      <c r="H17562" s="21"/>
      <c r="I17562" s="21"/>
      <c r="K17562" s="4"/>
      <c r="L17562" s="4">
        <v>2.9380000000000002</v>
      </c>
      <c r="M17562" s="4"/>
      <c r="N17562" s="4">
        <v>22.526</v>
      </c>
    </row>
    <row r="17563" spans="1:14">
      <c r="A17563" s="21"/>
      <c r="B17563" s="21">
        <v>-57.026000000000003</v>
      </c>
      <c r="C17563" s="21"/>
      <c r="D17563" s="21">
        <v>29.114000000000001</v>
      </c>
      <c r="F17563" s="21"/>
      <c r="G17563" s="21"/>
      <c r="H17563" s="21"/>
      <c r="I17563" s="21"/>
      <c r="K17563" s="4"/>
      <c r="L17563" s="4">
        <v>3.4289999999999998</v>
      </c>
      <c r="M17563" s="4"/>
      <c r="N17563" s="4">
        <v>22.527999999999999</v>
      </c>
    </row>
    <row r="17564" spans="1:14">
      <c r="A17564" s="21"/>
      <c r="B17564" s="21">
        <v>-56.493000000000002</v>
      </c>
      <c r="C17564" s="21"/>
      <c r="D17564" s="21">
        <v>29.12</v>
      </c>
      <c r="F17564" s="21"/>
      <c r="G17564" s="21"/>
      <c r="H17564" s="21"/>
      <c r="I17564" s="21"/>
      <c r="K17564" s="4"/>
      <c r="L17564" s="4">
        <v>27.576000000000001</v>
      </c>
      <c r="M17564" s="4"/>
      <c r="N17564" s="4">
        <v>22.594000000000001</v>
      </c>
    </row>
    <row r="17565" spans="1:14">
      <c r="A17565" s="21"/>
      <c r="B17565" s="21">
        <v>-35.942999999999998</v>
      </c>
      <c r="C17565" s="21"/>
      <c r="D17565" s="21">
        <v>29.96</v>
      </c>
      <c r="F17565" s="21"/>
      <c r="G17565" s="21"/>
      <c r="H17565" s="21"/>
      <c r="I17565" s="21"/>
      <c r="K17565" s="4"/>
      <c r="L17565" s="4">
        <v>30.661000000000001</v>
      </c>
      <c r="M17565" s="4"/>
      <c r="N17565" s="4">
        <v>22.597000000000001</v>
      </c>
    </row>
    <row r="17566" spans="1:14">
      <c r="A17566" s="21"/>
      <c r="B17566" s="21">
        <v>-33.335000000000001</v>
      </c>
      <c r="C17566" s="21"/>
      <c r="D17566" s="21">
        <v>30.100999999999999</v>
      </c>
      <c r="F17566" s="21"/>
      <c r="G17566" s="21"/>
      <c r="H17566" s="21"/>
      <c r="I17566" s="21"/>
      <c r="K17566" s="4"/>
      <c r="L17566" s="4">
        <v>49.994999999999997</v>
      </c>
      <c r="M17566" s="4"/>
      <c r="N17566" s="4">
        <v>22.515999999999998</v>
      </c>
    </row>
    <row r="17567" spans="1:14">
      <c r="A17567" s="21"/>
      <c r="B17567" s="21">
        <v>-32.243000000000002</v>
      </c>
      <c r="C17567" s="21"/>
      <c r="D17567" s="21">
        <v>30.603999999999999</v>
      </c>
      <c r="F17567" s="21"/>
      <c r="G17567" s="21"/>
      <c r="H17567" s="21"/>
      <c r="I17567" s="21"/>
      <c r="K17567" s="4"/>
      <c r="L17567" s="4">
        <v>53.292000000000002</v>
      </c>
      <c r="M17567" s="4"/>
      <c r="N17567" s="4">
        <v>22.567</v>
      </c>
    </row>
    <row r="17568" spans="1:14">
      <c r="A17568" s="21"/>
      <c r="B17568" s="21">
        <v>-27.306999999999999</v>
      </c>
      <c r="C17568" s="21"/>
      <c r="D17568" s="21">
        <v>29.643999999999998</v>
      </c>
      <c r="F17568" s="21"/>
      <c r="G17568" s="21"/>
      <c r="H17568" s="21"/>
      <c r="I17568" s="21"/>
      <c r="K17568" s="4"/>
      <c r="L17568" s="4">
        <v>68.924999999999997</v>
      </c>
      <c r="M17568" s="4"/>
      <c r="N17568" s="4">
        <v>22.745999999999999</v>
      </c>
    </row>
    <row r="17569" spans="1:14">
      <c r="A17569" s="21"/>
      <c r="B17569" s="21">
        <v>-11.907999999999999</v>
      </c>
      <c r="C17569" s="21"/>
      <c r="D17569" s="21">
        <v>29.31</v>
      </c>
      <c r="F17569" s="21"/>
      <c r="G17569" s="21"/>
      <c r="H17569" s="21"/>
      <c r="I17569" s="21"/>
      <c r="K17569" s="4"/>
      <c r="L17569" s="4">
        <v>89.311999999999998</v>
      </c>
      <c r="M17569" s="4"/>
      <c r="N17569" s="4">
        <v>22.914999999999999</v>
      </c>
    </row>
    <row r="17570" spans="1:14">
      <c r="A17570" s="21"/>
      <c r="B17570" s="21">
        <v>-1.724</v>
      </c>
      <c r="C17570" s="21"/>
      <c r="D17570" s="21">
        <v>29.183</v>
      </c>
      <c r="F17570" s="21"/>
      <c r="G17570" s="21"/>
      <c r="H17570" s="21"/>
      <c r="I17570" s="21"/>
      <c r="K17570" s="4"/>
      <c r="L17570" s="4">
        <v>90.581999999999994</v>
      </c>
      <c r="M17570" s="4"/>
      <c r="N17570" s="4">
        <v>22.917000000000002</v>
      </c>
    </row>
    <row r="17571" spans="1:14">
      <c r="A17571" s="21"/>
      <c r="B17571" s="21">
        <v>0</v>
      </c>
      <c r="C17571" s="21"/>
      <c r="D17571" s="21">
        <v>29.161000000000001</v>
      </c>
      <c r="F17571" s="21"/>
      <c r="G17571" s="21"/>
      <c r="H17571" s="21"/>
      <c r="I17571" s="21"/>
      <c r="K17571" s="4"/>
      <c r="L17571" s="4">
        <v>91.626999999999995</v>
      </c>
      <c r="M17571" s="4"/>
      <c r="N17571" s="4">
        <v>22.914000000000001</v>
      </c>
    </row>
    <row r="17572" spans="1:14">
      <c r="A17572" s="21"/>
      <c r="B17572" s="21">
        <v>1.7230000000000001</v>
      </c>
      <c r="C17572" s="21"/>
      <c r="D17572" s="21">
        <v>29.138000000000002</v>
      </c>
      <c r="F17572" s="21"/>
      <c r="G17572" s="21"/>
      <c r="H17572" s="21"/>
      <c r="I17572" s="21"/>
      <c r="K17572" s="4"/>
      <c r="L17572" s="4">
        <v>100</v>
      </c>
      <c r="M17572" s="4"/>
      <c r="N17572" s="4">
        <v>22.957000000000001</v>
      </c>
    </row>
    <row r="17573" spans="1:14">
      <c r="A17573" s="21"/>
      <c r="B17573" s="21">
        <v>2.3149999999999999</v>
      </c>
      <c r="C17573" s="21"/>
      <c r="D17573" s="21">
        <v>29.084</v>
      </c>
      <c r="F17573" s="21"/>
      <c r="G17573" s="21"/>
      <c r="H17573" s="21"/>
      <c r="I17573" s="21"/>
      <c r="K17573" s="4" t="s">
        <v>587</v>
      </c>
      <c r="L17573" s="4"/>
      <c r="M17573" s="4"/>
      <c r="N17573" s="4"/>
    </row>
    <row r="17574" spans="1:14">
      <c r="A17574" s="21"/>
      <c r="B17574" s="21">
        <v>4.3419999999999996</v>
      </c>
      <c r="C17574" s="21"/>
      <c r="D17574" s="21">
        <v>29.173999999999999</v>
      </c>
      <c r="F17574" s="21"/>
      <c r="G17574" s="21"/>
      <c r="H17574" s="21"/>
      <c r="I17574" s="21"/>
      <c r="K17574" s="4" t="s">
        <v>1</v>
      </c>
      <c r="L17574" s="4"/>
      <c r="M17574" s="4"/>
      <c r="N17574" s="4"/>
    </row>
    <row r="17575" spans="1:14">
      <c r="A17575" s="21"/>
      <c r="B17575" s="21">
        <v>52.667000000000002</v>
      </c>
      <c r="C17575" s="21"/>
      <c r="D17575" s="21">
        <v>29.385000000000002</v>
      </c>
      <c r="F17575" s="21"/>
      <c r="G17575" s="21"/>
      <c r="H17575" s="21"/>
      <c r="I17575" s="21"/>
      <c r="K17575" s="4"/>
      <c r="L17575" s="4">
        <v>-100</v>
      </c>
      <c r="M17575" s="4"/>
      <c r="N17575" s="4">
        <v>22.411000000000001</v>
      </c>
    </row>
    <row r="17576" spans="1:14">
      <c r="A17576" s="21"/>
      <c r="B17576" s="21">
        <v>55.844999999999999</v>
      </c>
      <c r="C17576" s="21"/>
      <c r="D17576" s="21">
        <v>29.097000000000001</v>
      </c>
      <c r="F17576" s="21"/>
      <c r="G17576" s="21"/>
      <c r="H17576" s="21"/>
      <c r="I17576" s="21"/>
      <c r="K17576" s="4"/>
      <c r="L17576" s="4">
        <v>-99.364000000000004</v>
      </c>
      <c r="M17576" s="4"/>
      <c r="N17576" s="4">
        <v>22.405000000000001</v>
      </c>
    </row>
    <row r="17577" spans="1:14">
      <c r="A17577" s="21"/>
      <c r="B17577" s="21">
        <v>56.814999999999998</v>
      </c>
      <c r="C17577" s="21"/>
      <c r="D17577" s="21">
        <v>29.164999999999999</v>
      </c>
      <c r="F17577" s="21"/>
      <c r="G17577" s="21"/>
      <c r="H17577" s="21"/>
      <c r="I17577" s="21"/>
      <c r="K17577" s="4"/>
      <c r="L17577" s="4">
        <v>-85.921000000000006</v>
      </c>
      <c r="M17577" s="4"/>
      <c r="N17577" s="4">
        <v>22.286000000000001</v>
      </c>
    </row>
    <row r="17578" spans="1:14">
      <c r="A17578" s="21"/>
      <c r="B17578" s="21">
        <v>76.441999999999993</v>
      </c>
      <c r="C17578" s="21"/>
      <c r="D17578" s="21">
        <v>29.167999999999999</v>
      </c>
      <c r="F17578" s="21"/>
      <c r="G17578" s="21"/>
      <c r="H17578" s="21"/>
      <c r="I17578" s="21"/>
      <c r="K17578" s="4"/>
      <c r="L17578" s="4">
        <v>-81.102000000000004</v>
      </c>
      <c r="M17578" s="4"/>
      <c r="N17578" s="4">
        <v>22.285</v>
      </c>
    </row>
    <row r="17579" spans="1:14">
      <c r="A17579" s="21"/>
      <c r="B17579" s="21">
        <v>100</v>
      </c>
      <c r="C17579" s="21"/>
      <c r="D17579" s="21">
        <v>29.247</v>
      </c>
      <c r="F17579" s="21"/>
      <c r="G17579" s="21"/>
      <c r="H17579" s="21"/>
      <c r="I17579" s="21"/>
      <c r="K17579" s="4"/>
      <c r="L17579" s="4">
        <v>-59.170999999999999</v>
      </c>
      <c r="M17579" s="4"/>
      <c r="N17579" s="4">
        <v>22.375</v>
      </c>
    </row>
    <row r="17580" spans="1:14">
      <c r="A17580" s="21" t="s">
        <v>589</v>
      </c>
      <c r="B17580" s="21"/>
      <c r="C17580" s="21"/>
      <c r="D17580" s="21"/>
      <c r="F17580" s="21"/>
      <c r="G17580" s="21"/>
      <c r="H17580" s="21"/>
      <c r="I17580" s="21"/>
      <c r="K17580" s="4"/>
      <c r="L17580" s="4">
        <v>-48.628999999999998</v>
      </c>
      <c r="M17580" s="4"/>
      <c r="N17580" s="4">
        <v>22.373999999999999</v>
      </c>
    </row>
    <row r="17581" spans="1:14">
      <c r="A17581" s="21" t="s">
        <v>1</v>
      </c>
      <c r="B17581" s="21"/>
      <c r="C17581" s="21"/>
      <c r="D17581" s="21"/>
      <c r="F17581" s="21"/>
      <c r="G17581" s="21"/>
      <c r="H17581" s="21"/>
      <c r="I17581" s="21"/>
      <c r="K17581" s="4"/>
      <c r="L17581" s="4">
        <v>-31.911999999999999</v>
      </c>
      <c r="M17581" s="4"/>
      <c r="N17581" s="4">
        <v>23.195</v>
      </c>
    </row>
    <row r="17582" spans="1:14">
      <c r="A17582" s="21"/>
      <c r="B17582" s="21">
        <v>-100</v>
      </c>
      <c r="C17582" s="21"/>
      <c r="D17582" s="21">
        <v>28.731999999999999</v>
      </c>
      <c r="F17582" s="21"/>
      <c r="G17582" s="21"/>
      <c r="H17582" s="21"/>
      <c r="I17582" s="21"/>
      <c r="K17582" s="4"/>
      <c r="L17582" s="4">
        <v>-21.518999999999998</v>
      </c>
      <c r="M17582" s="4"/>
      <c r="N17582" s="4">
        <v>22.468</v>
      </c>
    </row>
    <row r="17583" spans="1:14">
      <c r="A17583" s="21"/>
      <c r="B17583" s="21">
        <v>-87.364000000000004</v>
      </c>
      <c r="C17583" s="21"/>
      <c r="D17583" s="21">
        <v>28.757999999999999</v>
      </c>
      <c r="F17583" s="21"/>
      <c r="G17583" s="21"/>
      <c r="H17583" s="21"/>
      <c r="I17583" s="21"/>
      <c r="K17583" s="4"/>
      <c r="L17583" s="4">
        <v>-15.33</v>
      </c>
      <c r="M17583" s="4"/>
      <c r="N17583" s="4">
        <v>22.516999999999999</v>
      </c>
    </row>
    <row r="17584" spans="1:14">
      <c r="A17584" s="21"/>
      <c r="B17584" s="21">
        <v>-54.783999999999999</v>
      </c>
      <c r="C17584" s="21"/>
      <c r="D17584" s="21">
        <v>28.815999999999999</v>
      </c>
      <c r="F17584" s="21"/>
      <c r="G17584" s="21"/>
      <c r="H17584" s="21"/>
      <c r="I17584" s="21"/>
      <c r="K17584" s="4"/>
      <c r="L17584" s="4">
        <v>-11.005000000000001</v>
      </c>
      <c r="M17584" s="4"/>
      <c r="N17584" s="4">
        <v>22.518999999999998</v>
      </c>
    </row>
    <row r="17585" spans="1:14">
      <c r="A17585" s="21"/>
      <c r="B17585" s="21">
        <v>-47.231999999999999</v>
      </c>
      <c r="C17585" s="21"/>
      <c r="D17585" s="21">
        <v>28.95</v>
      </c>
      <c r="F17585" s="21"/>
      <c r="G17585" s="21"/>
      <c r="H17585" s="21"/>
      <c r="I17585" s="21"/>
      <c r="K17585" s="4"/>
      <c r="L17585" s="4">
        <v>0</v>
      </c>
      <c r="M17585" s="4"/>
      <c r="N17585" s="4">
        <v>22.553000000000001</v>
      </c>
    </row>
    <row r="17586" spans="1:14">
      <c r="A17586" s="21"/>
      <c r="B17586" s="21">
        <v>-5.84</v>
      </c>
      <c r="C17586" s="21"/>
      <c r="D17586" s="21">
        <v>28.997</v>
      </c>
      <c r="F17586" s="21"/>
      <c r="G17586" s="21"/>
      <c r="H17586" s="21"/>
      <c r="I17586" s="21"/>
      <c r="K17586" s="4"/>
      <c r="L17586" s="4">
        <v>2.3039999999999998</v>
      </c>
      <c r="M17586" s="4"/>
      <c r="N17586" s="4">
        <v>22.56</v>
      </c>
    </row>
    <row r="17587" spans="1:14">
      <c r="A17587" s="21"/>
      <c r="B17587" s="21">
        <v>-4.0650000000000004</v>
      </c>
      <c r="C17587" s="21"/>
      <c r="D17587" s="21">
        <v>29.082000000000001</v>
      </c>
      <c r="F17587" s="21"/>
      <c r="G17587" s="21"/>
      <c r="H17587" s="21"/>
      <c r="I17587" s="21"/>
      <c r="K17587" s="4"/>
      <c r="L17587" s="4">
        <v>8.359</v>
      </c>
      <c r="M17587" s="4"/>
      <c r="N17587" s="4">
        <v>22.577999999999999</v>
      </c>
    </row>
    <row r="17588" spans="1:14">
      <c r="A17588" s="21"/>
      <c r="B17588" s="21">
        <v>0</v>
      </c>
      <c r="C17588" s="21"/>
      <c r="D17588" s="21">
        <v>28.971</v>
      </c>
      <c r="F17588" s="21"/>
      <c r="G17588" s="21"/>
      <c r="H17588" s="21"/>
      <c r="I17588" s="21"/>
      <c r="K17588" s="4"/>
      <c r="L17588" s="4">
        <v>26.686</v>
      </c>
      <c r="M17588" s="4"/>
      <c r="N17588" s="4">
        <v>22.672999999999998</v>
      </c>
    </row>
    <row r="17589" spans="1:14">
      <c r="A17589" s="21"/>
      <c r="B17589" s="21">
        <v>1.458</v>
      </c>
      <c r="C17589" s="21"/>
      <c r="D17589" s="21">
        <v>28.931999999999999</v>
      </c>
      <c r="F17589" s="21"/>
      <c r="G17589" s="21"/>
      <c r="H17589" s="21"/>
      <c r="I17589" s="21"/>
      <c r="K17589" s="4"/>
      <c r="L17589" s="4">
        <v>43.453000000000003</v>
      </c>
      <c r="M17589" s="4"/>
      <c r="N17589" s="4">
        <v>22.623999999999999</v>
      </c>
    </row>
    <row r="17590" spans="1:14">
      <c r="A17590" s="21"/>
      <c r="B17590" s="21">
        <v>2.867</v>
      </c>
      <c r="C17590" s="21"/>
      <c r="D17590" s="21">
        <v>29.055</v>
      </c>
      <c r="F17590" s="21"/>
      <c r="G17590" s="21"/>
      <c r="H17590" s="21"/>
      <c r="I17590" s="21"/>
      <c r="K17590" s="4"/>
      <c r="L17590" s="4">
        <v>48.82</v>
      </c>
      <c r="M17590" s="4"/>
      <c r="N17590" s="4">
        <v>22.600999999999999</v>
      </c>
    </row>
    <row r="17591" spans="1:14">
      <c r="A17591" s="21"/>
      <c r="B17591" s="21">
        <v>2.956</v>
      </c>
      <c r="C17591" s="21"/>
      <c r="D17591" s="21">
        <v>29.055</v>
      </c>
      <c r="F17591" s="21"/>
      <c r="G17591" s="21"/>
      <c r="H17591" s="21"/>
      <c r="I17591" s="21"/>
      <c r="K17591" s="4"/>
      <c r="L17591" s="4">
        <v>68.864000000000004</v>
      </c>
      <c r="M17591" s="4"/>
      <c r="N17591" s="4">
        <v>22.798999999999999</v>
      </c>
    </row>
    <row r="17592" spans="1:14">
      <c r="A17592" s="21"/>
      <c r="B17592" s="21">
        <v>3.8180000000000001</v>
      </c>
      <c r="C17592" s="21"/>
      <c r="D17592" s="21">
        <v>29.34</v>
      </c>
      <c r="F17592" s="21"/>
      <c r="G17592" s="21"/>
      <c r="H17592" s="21"/>
      <c r="I17592" s="21"/>
      <c r="K17592" s="4"/>
      <c r="L17592" s="4">
        <v>71.459000000000003</v>
      </c>
      <c r="M17592" s="4"/>
      <c r="N17592" s="4">
        <v>22.829000000000001</v>
      </c>
    </row>
    <row r="17593" spans="1:14">
      <c r="A17593" s="21"/>
      <c r="B17593" s="21">
        <v>6.5380000000000003</v>
      </c>
      <c r="C17593" s="21"/>
      <c r="D17593" s="21">
        <v>30.192</v>
      </c>
      <c r="F17593" s="21"/>
      <c r="G17593" s="21"/>
      <c r="H17593" s="21"/>
      <c r="I17593" s="21"/>
      <c r="K17593" s="4"/>
      <c r="L17593" s="4">
        <v>91.608999999999995</v>
      </c>
      <c r="M17593" s="4"/>
      <c r="N17593" s="4">
        <v>23.071999999999999</v>
      </c>
    </row>
    <row r="17594" spans="1:14">
      <c r="A17594" s="21"/>
      <c r="B17594" s="21">
        <v>6.9050000000000002</v>
      </c>
      <c r="C17594" s="21"/>
      <c r="D17594" s="21">
        <v>30.268999999999998</v>
      </c>
      <c r="F17594" s="21"/>
      <c r="G17594" s="21"/>
      <c r="H17594" s="21"/>
      <c r="I17594" s="21"/>
      <c r="K17594" s="4"/>
      <c r="L17594" s="4">
        <v>93.231999999999999</v>
      </c>
      <c r="M17594" s="4"/>
      <c r="N17594" s="4">
        <v>23.09</v>
      </c>
    </row>
    <row r="17595" spans="1:14">
      <c r="A17595" s="21"/>
      <c r="B17595" s="21">
        <v>7.5220000000000002</v>
      </c>
      <c r="C17595" s="21"/>
      <c r="D17595" s="21">
        <v>30.265000000000001</v>
      </c>
      <c r="F17595" s="21"/>
      <c r="G17595" s="21"/>
      <c r="H17595" s="21"/>
      <c r="I17595" s="21"/>
      <c r="K17595" s="4"/>
      <c r="L17595" s="4">
        <v>93.433999999999997</v>
      </c>
      <c r="M17595" s="4"/>
      <c r="N17595" s="4">
        <v>23.093</v>
      </c>
    </row>
    <row r="17596" spans="1:14">
      <c r="A17596" s="21"/>
      <c r="B17596" s="21">
        <v>58.534999999999997</v>
      </c>
      <c r="C17596" s="21"/>
      <c r="D17596" s="21">
        <v>29.055</v>
      </c>
      <c r="F17596" s="21"/>
      <c r="G17596" s="21"/>
      <c r="H17596" s="21"/>
      <c r="I17596" s="21"/>
      <c r="K17596" s="4"/>
      <c r="L17596" s="4">
        <v>100</v>
      </c>
      <c r="M17596" s="4"/>
      <c r="N17596" s="4">
        <v>23.161000000000001</v>
      </c>
    </row>
    <row r="17597" spans="1:14">
      <c r="A17597" s="21"/>
      <c r="B17597" s="21">
        <v>81.7</v>
      </c>
      <c r="C17597" s="21"/>
      <c r="D17597" s="21">
        <v>29.146000000000001</v>
      </c>
      <c r="F17597" s="21"/>
      <c r="G17597" s="21"/>
      <c r="H17597" s="21"/>
      <c r="I17597" s="21"/>
      <c r="K17597" s="4" t="s">
        <v>588</v>
      </c>
      <c r="L17597" s="4"/>
      <c r="M17597" s="4"/>
      <c r="N17597" s="4"/>
    </row>
    <row r="17598" spans="1:14">
      <c r="A17598" s="21"/>
      <c r="B17598" s="21">
        <v>100</v>
      </c>
      <c r="C17598" s="21"/>
      <c r="D17598" s="21">
        <v>29.225000000000001</v>
      </c>
      <c r="F17598" s="21"/>
      <c r="G17598" s="21"/>
      <c r="H17598" s="21"/>
      <c r="I17598" s="21"/>
      <c r="K17598" s="4" t="s">
        <v>1</v>
      </c>
      <c r="L17598" s="4"/>
      <c r="M17598" s="4"/>
      <c r="N17598" s="4"/>
    </row>
    <row r="17599" spans="1:14">
      <c r="A17599" s="21" t="s">
        <v>590</v>
      </c>
      <c r="B17599" s="21"/>
      <c r="C17599" s="21"/>
      <c r="D17599" s="21"/>
      <c r="F17599" s="21"/>
      <c r="G17599" s="21"/>
      <c r="H17599" s="21"/>
      <c r="I17599" s="21"/>
      <c r="K17599" s="4"/>
      <c r="L17599" s="4">
        <v>-100</v>
      </c>
      <c r="M17599" s="4"/>
      <c r="N17599" s="4">
        <v>22.332999999999998</v>
      </c>
    </row>
    <row r="17600" spans="1:14">
      <c r="A17600" s="21" t="s">
        <v>1</v>
      </c>
      <c r="B17600" s="21"/>
      <c r="C17600" s="21"/>
      <c r="D17600" s="21"/>
      <c r="F17600" s="21"/>
      <c r="G17600" s="21"/>
      <c r="H17600" s="21"/>
      <c r="I17600" s="21"/>
      <c r="K17600" s="4"/>
      <c r="L17600" s="4">
        <v>-95.338999999999999</v>
      </c>
      <c r="M17600" s="4"/>
      <c r="N17600" s="4">
        <v>22.358000000000001</v>
      </c>
    </row>
    <row r="17601" spans="1:14">
      <c r="A17601" s="21"/>
      <c r="B17601" s="21">
        <v>-100</v>
      </c>
      <c r="C17601" s="21"/>
      <c r="D17601" s="21">
        <v>28.632999999999999</v>
      </c>
      <c r="F17601" s="21"/>
      <c r="G17601" s="21"/>
      <c r="H17601" s="21"/>
      <c r="I17601" s="21"/>
      <c r="K17601" s="4"/>
      <c r="L17601" s="4">
        <v>-92.034000000000006</v>
      </c>
      <c r="M17601" s="4"/>
      <c r="N17601" s="4">
        <v>22.329000000000001</v>
      </c>
    </row>
    <row r="17602" spans="1:14">
      <c r="A17602" s="21"/>
      <c r="B17602" s="21">
        <v>-71.61</v>
      </c>
      <c r="C17602" s="21"/>
      <c r="D17602" s="21">
        <v>28.690999999999999</v>
      </c>
      <c r="F17602" s="21"/>
      <c r="G17602" s="21"/>
      <c r="H17602" s="21"/>
      <c r="I17602" s="21"/>
      <c r="K17602" s="4"/>
      <c r="L17602" s="4">
        <v>-70.665000000000006</v>
      </c>
      <c r="M17602" s="4"/>
      <c r="N17602" s="4">
        <v>22.512</v>
      </c>
    </row>
    <row r="17603" spans="1:14">
      <c r="A17603" s="21"/>
      <c r="B17603" s="21">
        <v>-55.234999999999999</v>
      </c>
      <c r="C17603" s="21"/>
      <c r="D17603" s="21">
        <v>28.748000000000001</v>
      </c>
      <c r="F17603" s="21"/>
      <c r="G17603" s="21"/>
      <c r="H17603" s="21"/>
      <c r="I17603" s="21"/>
      <c r="K17603" s="4"/>
      <c r="L17603" s="4">
        <v>-65.195999999999998</v>
      </c>
      <c r="M17603" s="4"/>
      <c r="N17603" s="4">
        <v>22.524000000000001</v>
      </c>
    </row>
    <row r="17604" spans="1:14">
      <c r="A17604" s="21"/>
      <c r="B17604" s="21">
        <v>-43.18</v>
      </c>
      <c r="C17604" s="21"/>
      <c r="D17604" s="21">
        <v>28.771999999999998</v>
      </c>
      <c r="F17604" s="21"/>
      <c r="G17604" s="21"/>
      <c r="H17604" s="21"/>
      <c r="I17604" s="21"/>
      <c r="K17604" s="4"/>
      <c r="L17604" s="4">
        <v>-51.584000000000003</v>
      </c>
      <c r="M17604" s="4"/>
      <c r="N17604" s="4">
        <v>22.538</v>
      </c>
    </row>
    <row r="17605" spans="1:14">
      <c r="A17605" s="21"/>
      <c r="B17605" s="21">
        <v>0</v>
      </c>
      <c r="C17605" s="21"/>
      <c r="D17605" s="21">
        <v>28.92</v>
      </c>
      <c r="F17605" s="21"/>
      <c r="G17605" s="21"/>
      <c r="H17605" s="21"/>
      <c r="I17605" s="21"/>
      <c r="K17605" s="4"/>
      <c r="L17605" s="4">
        <v>-50</v>
      </c>
      <c r="M17605" s="4"/>
      <c r="N17605" s="4">
        <v>22.47</v>
      </c>
    </row>
    <row r="17606" spans="1:14">
      <c r="A17606" s="21"/>
      <c r="B17606" s="21">
        <v>0.60799999999999998</v>
      </c>
      <c r="C17606" s="21"/>
      <c r="D17606" s="21">
        <v>28.922000000000001</v>
      </c>
      <c r="F17606" s="21"/>
      <c r="G17606" s="21"/>
      <c r="H17606" s="21"/>
      <c r="I17606" s="21"/>
      <c r="K17606" s="4"/>
      <c r="L17606" s="4">
        <v>-36.292999999999999</v>
      </c>
      <c r="M17606" s="4"/>
      <c r="N17606" s="4">
        <v>23.138999999999999</v>
      </c>
    </row>
    <row r="17607" spans="1:14">
      <c r="A17607" s="21"/>
      <c r="B17607" s="21">
        <v>2.831</v>
      </c>
      <c r="C17607" s="21"/>
      <c r="D17607" s="21">
        <v>29.393000000000001</v>
      </c>
      <c r="F17607" s="21"/>
      <c r="G17607" s="21"/>
      <c r="H17607" s="21"/>
      <c r="I17607" s="21"/>
      <c r="K17607" s="4"/>
      <c r="L17607" s="4">
        <v>-15.874000000000001</v>
      </c>
      <c r="M17607" s="4"/>
      <c r="N17607" s="4">
        <v>23.053999999999998</v>
      </c>
    </row>
    <row r="17608" spans="1:14">
      <c r="A17608" s="21"/>
      <c r="B17608" s="21">
        <v>51.314</v>
      </c>
      <c r="C17608" s="21"/>
      <c r="D17608" s="21">
        <v>29.067</v>
      </c>
      <c r="F17608" s="21"/>
      <c r="G17608" s="21"/>
      <c r="H17608" s="21"/>
      <c r="I17608" s="21"/>
      <c r="K17608" s="4"/>
      <c r="L17608" s="4">
        <v>-11.956</v>
      </c>
      <c r="M17608" s="4"/>
      <c r="N17608" s="4">
        <v>22.581</v>
      </c>
    </row>
    <row r="17609" spans="1:14">
      <c r="A17609" s="21"/>
      <c r="B17609" s="21">
        <v>59.878</v>
      </c>
      <c r="C17609" s="21"/>
      <c r="D17609" s="21">
        <v>29.088999999999999</v>
      </c>
      <c r="F17609" s="21"/>
      <c r="G17609" s="21"/>
      <c r="H17609" s="21"/>
      <c r="I17609" s="21"/>
      <c r="K17609" s="4"/>
      <c r="L17609" s="4">
        <v>-6.9560000000000004</v>
      </c>
      <c r="M17609" s="4"/>
      <c r="N17609" s="4">
        <v>22.596</v>
      </c>
    </row>
    <row r="17610" spans="1:14">
      <c r="A17610" s="21"/>
      <c r="B17610" s="21">
        <v>63.884</v>
      </c>
      <c r="C17610" s="21"/>
      <c r="D17610" s="21">
        <v>29.099</v>
      </c>
      <c r="F17610" s="21"/>
      <c r="G17610" s="21"/>
      <c r="H17610" s="21"/>
      <c r="I17610" s="21"/>
      <c r="K17610" s="4"/>
      <c r="L17610" s="4">
        <v>0</v>
      </c>
      <c r="M17610" s="4"/>
      <c r="N17610" s="4">
        <v>22.649000000000001</v>
      </c>
    </row>
    <row r="17611" spans="1:14">
      <c r="A17611" s="21"/>
      <c r="B17611" s="21">
        <v>100</v>
      </c>
      <c r="C17611" s="21"/>
      <c r="D17611" s="21">
        <v>29.202000000000002</v>
      </c>
      <c r="F17611" s="21"/>
      <c r="G17611" s="21"/>
      <c r="H17611" s="21"/>
      <c r="I17611" s="21"/>
      <c r="K17611" s="4"/>
      <c r="L17611" s="4">
        <v>0.997</v>
      </c>
      <c r="M17611" s="4"/>
      <c r="N17611" s="4">
        <v>22.655999999999999</v>
      </c>
    </row>
    <row r="17612" spans="1:14">
      <c r="A17612" s="21" t="s">
        <v>591</v>
      </c>
      <c r="B17612" s="21"/>
      <c r="C17612" s="21"/>
      <c r="D17612" s="21"/>
      <c r="F17612" s="21"/>
      <c r="G17612" s="21"/>
      <c r="H17612" s="21"/>
      <c r="I17612" s="21"/>
      <c r="K17612" s="4"/>
      <c r="L17612" s="4">
        <v>3.286</v>
      </c>
      <c r="M17612" s="4"/>
      <c r="N17612" s="4">
        <v>22.678999999999998</v>
      </c>
    </row>
    <row r="17613" spans="1:14">
      <c r="A17613" s="21" t="s">
        <v>1</v>
      </c>
      <c r="B17613" s="21"/>
      <c r="C17613" s="21"/>
      <c r="D17613" s="21"/>
      <c r="F17613" s="21"/>
      <c r="G17613" s="21"/>
      <c r="H17613" s="21"/>
      <c r="I17613" s="21"/>
      <c r="K17613" s="4"/>
      <c r="L17613" s="4">
        <v>23.532</v>
      </c>
      <c r="M17613" s="4"/>
      <c r="N17613" s="4">
        <v>22.811</v>
      </c>
    </row>
    <row r="17614" spans="1:14">
      <c r="A17614" s="21"/>
      <c r="B17614" s="21">
        <v>-100</v>
      </c>
      <c r="C17614" s="21"/>
      <c r="D17614" s="21">
        <v>28.635999999999999</v>
      </c>
      <c r="F17614" s="21"/>
      <c r="G17614" s="21"/>
      <c r="H17614" s="21"/>
      <c r="I17614" s="21"/>
      <c r="K17614" s="4"/>
      <c r="L17614" s="4">
        <v>27.704999999999998</v>
      </c>
      <c r="M17614" s="4"/>
      <c r="N17614" s="4">
        <v>22.834</v>
      </c>
    </row>
    <row r="17615" spans="1:14">
      <c r="A17615" s="21"/>
      <c r="B17615" s="21">
        <v>-84.823999999999998</v>
      </c>
      <c r="C17615" s="21"/>
      <c r="D17615" s="21">
        <v>28.695</v>
      </c>
      <c r="F17615" s="21"/>
      <c r="G17615" s="21"/>
      <c r="H17615" s="21"/>
      <c r="I17615" s="21"/>
      <c r="K17615" s="4"/>
      <c r="L17615" s="4">
        <v>42.795999999999999</v>
      </c>
      <c r="M17615" s="4"/>
      <c r="N17615" s="4">
        <v>22.75</v>
      </c>
    </row>
    <row r="17616" spans="1:14">
      <c r="A17616" s="21"/>
      <c r="B17616" s="21">
        <v>-55.753</v>
      </c>
      <c r="C17616" s="21"/>
      <c r="D17616" s="21">
        <v>28.795999999999999</v>
      </c>
      <c r="F17616" s="21"/>
      <c r="G17616" s="21"/>
      <c r="H17616" s="21"/>
      <c r="I17616" s="21"/>
      <c r="K17616" s="4"/>
      <c r="L17616" s="4">
        <v>46.113</v>
      </c>
      <c r="M17616" s="4"/>
      <c r="N17616" s="4">
        <v>22.74</v>
      </c>
    </row>
    <row r="17617" spans="1:14">
      <c r="A17617" s="21"/>
      <c r="B17617" s="21">
        <v>-20.033999999999999</v>
      </c>
      <c r="C17617" s="21"/>
      <c r="D17617" s="21">
        <v>28.867999999999999</v>
      </c>
      <c r="F17617" s="21"/>
      <c r="G17617" s="21"/>
      <c r="H17617" s="21"/>
      <c r="I17617" s="21"/>
      <c r="K17617" s="4"/>
      <c r="L17617" s="4">
        <v>52.256999999999998</v>
      </c>
      <c r="M17617" s="4"/>
      <c r="N17617" s="4">
        <v>22.795999999999999</v>
      </c>
    </row>
    <row r="17618" spans="1:14">
      <c r="A17618" s="21"/>
      <c r="B17618" s="21">
        <v>0</v>
      </c>
      <c r="C17618" s="21"/>
      <c r="D17618" s="21">
        <v>28.873999999999999</v>
      </c>
      <c r="F17618" s="21"/>
      <c r="G17618" s="21"/>
      <c r="H17618" s="21"/>
      <c r="I17618" s="21"/>
      <c r="K17618" s="4"/>
      <c r="L17618" s="4">
        <v>53.484999999999999</v>
      </c>
      <c r="M17618" s="4"/>
      <c r="N17618" s="4">
        <v>22.808</v>
      </c>
    </row>
    <row r="17619" spans="1:14">
      <c r="A17619" s="21"/>
      <c r="B17619" s="21">
        <v>0.65300000000000002</v>
      </c>
      <c r="C17619" s="21"/>
      <c r="D17619" s="21">
        <v>28.875</v>
      </c>
      <c r="F17619" s="21"/>
      <c r="G17619" s="21"/>
      <c r="H17619" s="21"/>
      <c r="I17619" s="21"/>
      <c r="K17619" s="4"/>
      <c r="L17619" s="4">
        <v>79.037000000000006</v>
      </c>
      <c r="M17619" s="4"/>
      <c r="N17619" s="4">
        <v>23.015999999999998</v>
      </c>
    </row>
    <row r="17620" spans="1:14">
      <c r="A17620" s="21"/>
      <c r="B17620" s="21">
        <v>25.821999999999999</v>
      </c>
      <c r="C17620" s="21"/>
      <c r="D17620" s="21">
        <v>28.914000000000001</v>
      </c>
      <c r="F17620" s="21"/>
      <c r="G17620" s="21"/>
      <c r="H17620" s="21"/>
      <c r="I17620" s="21"/>
      <c r="K17620" s="4"/>
      <c r="L17620" s="4">
        <v>80.387</v>
      </c>
      <c r="M17620" s="4"/>
      <c r="N17620" s="4">
        <v>22.975000000000001</v>
      </c>
    </row>
    <row r="17621" spans="1:14">
      <c r="A17621" s="21"/>
      <c r="B17621" s="21">
        <v>58.04</v>
      </c>
      <c r="C17621" s="21"/>
      <c r="D17621" s="21">
        <v>28.994</v>
      </c>
      <c r="F17621" s="21"/>
      <c r="G17621" s="21"/>
      <c r="H17621" s="21"/>
      <c r="I17621" s="21"/>
      <c r="K17621" s="4"/>
      <c r="L17621" s="4">
        <v>81.968999999999994</v>
      </c>
      <c r="M17621" s="4"/>
      <c r="N17621" s="4">
        <v>22.896000000000001</v>
      </c>
    </row>
    <row r="17622" spans="1:14">
      <c r="A17622" s="21"/>
      <c r="B17622" s="21">
        <v>100</v>
      </c>
      <c r="C17622" s="21"/>
      <c r="D17622" s="21">
        <v>29.103999999999999</v>
      </c>
      <c r="F17622" s="21"/>
      <c r="G17622" s="21"/>
      <c r="H17622" s="21"/>
      <c r="I17622" s="21"/>
      <c r="K17622" s="4"/>
      <c r="L17622" s="4">
        <v>98.209000000000003</v>
      </c>
      <c r="M17622" s="4"/>
      <c r="N17622" s="4">
        <v>23.184000000000001</v>
      </c>
    </row>
    <row r="17623" spans="1:14">
      <c r="A17623" s="21" t="s">
        <v>592</v>
      </c>
      <c r="B17623" s="21"/>
      <c r="C17623" s="21"/>
      <c r="D17623" s="21"/>
      <c r="F17623" s="21"/>
      <c r="G17623" s="21"/>
      <c r="H17623" s="21"/>
      <c r="I17623" s="21"/>
      <c r="K17623" s="4"/>
      <c r="L17623" s="4">
        <v>100</v>
      </c>
      <c r="M17623" s="4"/>
      <c r="N17623" s="4">
        <v>23.204000000000001</v>
      </c>
    </row>
    <row r="17624" spans="1:14">
      <c r="A17624" s="21" t="s">
        <v>1</v>
      </c>
      <c r="B17624" s="21"/>
      <c r="C17624" s="21"/>
      <c r="D17624" s="21"/>
      <c r="F17624" s="21"/>
      <c r="G17624" s="21"/>
      <c r="H17624" s="21"/>
      <c r="I17624" s="21"/>
      <c r="K17624" s="4" t="s">
        <v>589</v>
      </c>
      <c r="L17624" s="4"/>
      <c r="M17624" s="4"/>
      <c r="N17624" s="4"/>
    </row>
    <row r="17625" spans="1:14">
      <c r="A17625" s="21"/>
      <c r="B17625" s="21">
        <v>-100</v>
      </c>
      <c r="C17625" s="21"/>
      <c r="D17625" s="21">
        <v>28.669</v>
      </c>
      <c r="F17625" s="21"/>
      <c r="G17625" s="21"/>
      <c r="H17625" s="21"/>
      <c r="I17625" s="21"/>
      <c r="K17625" s="4" t="s">
        <v>1</v>
      </c>
      <c r="L17625" s="4"/>
      <c r="M17625" s="4"/>
      <c r="N17625" s="4"/>
    </row>
    <row r="17626" spans="1:14">
      <c r="A17626" s="21"/>
      <c r="B17626" s="21">
        <v>-79.790999999999997</v>
      </c>
      <c r="C17626" s="21"/>
      <c r="D17626" s="21">
        <v>28.748000000000001</v>
      </c>
      <c r="F17626" s="21"/>
      <c r="G17626" s="21"/>
      <c r="H17626" s="21"/>
      <c r="I17626" s="21"/>
      <c r="K17626" s="4"/>
      <c r="L17626" s="4">
        <v>-100</v>
      </c>
      <c r="M17626" s="4"/>
      <c r="N17626" s="4">
        <v>22.568000000000001</v>
      </c>
    </row>
    <row r="17627" spans="1:14">
      <c r="A17627" s="21"/>
      <c r="B17627" s="21">
        <v>-56.167000000000002</v>
      </c>
      <c r="C17627" s="21"/>
      <c r="D17627" s="21">
        <v>28.821000000000002</v>
      </c>
      <c r="F17627" s="21"/>
      <c r="G17627" s="21"/>
      <c r="H17627" s="21"/>
      <c r="I17627" s="21"/>
      <c r="K17627" s="4"/>
      <c r="L17627" s="4">
        <v>-98.106999999999999</v>
      </c>
      <c r="M17627" s="4"/>
      <c r="N17627" s="4">
        <v>22.571000000000002</v>
      </c>
    </row>
    <row r="17628" spans="1:14">
      <c r="A17628" s="21"/>
      <c r="B17628" s="21">
        <v>-34.923999999999999</v>
      </c>
      <c r="C17628" s="21"/>
      <c r="D17628" s="21">
        <v>28.952000000000002</v>
      </c>
      <c r="F17628" s="21"/>
      <c r="G17628" s="21"/>
      <c r="H17628" s="21"/>
      <c r="I17628" s="21"/>
      <c r="K17628" s="4"/>
      <c r="L17628" s="4">
        <v>-95.028000000000006</v>
      </c>
      <c r="M17628" s="4"/>
      <c r="N17628" s="4">
        <v>22.577000000000002</v>
      </c>
    </row>
    <row r="17629" spans="1:14">
      <c r="A17629" s="21"/>
      <c r="B17629" s="21">
        <v>-23.975999999999999</v>
      </c>
      <c r="C17629" s="21"/>
      <c r="D17629" s="21">
        <v>28.832999999999998</v>
      </c>
      <c r="F17629" s="21"/>
      <c r="G17629" s="21"/>
      <c r="H17629" s="21"/>
      <c r="I17629" s="21"/>
      <c r="K17629" s="4"/>
      <c r="L17629" s="4">
        <v>-76.128</v>
      </c>
      <c r="M17629" s="4"/>
      <c r="N17629" s="4">
        <v>22.693999999999999</v>
      </c>
    </row>
    <row r="17630" spans="1:14">
      <c r="A17630" s="21"/>
      <c r="B17630" s="21">
        <v>0</v>
      </c>
      <c r="C17630" s="21"/>
      <c r="D17630" s="21">
        <v>28.84</v>
      </c>
      <c r="F17630" s="21"/>
      <c r="G17630" s="21"/>
      <c r="H17630" s="21"/>
      <c r="I17630" s="21"/>
      <c r="K17630" s="4"/>
      <c r="L17630" s="4">
        <v>-70.182000000000002</v>
      </c>
      <c r="M17630" s="4"/>
      <c r="N17630" s="4">
        <v>22.745999999999999</v>
      </c>
    </row>
    <row r="17631" spans="1:14">
      <c r="A17631" s="21"/>
      <c r="B17631" s="21">
        <v>1.0329999999999999</v>
      </c>
      <c r="C17631" s="21"/>
      <c r="D17631" s="21">
        <v>28.841000000000001</v>
      </c>
      <c r="F17631" s="21"/>
      <c r="G17631" s="21"/>
      <c r="H17631" s="21"/>
      <c r="I17631" s="21"/>
      <c r="K17631" s="4"/>
      <c r="L17631" s="4">
        <v>-64.501000000000005</v>
      </c>
      <c r="M17631" s="4"/>
      <c r="N17631" s="4">
        <v>22.754999999999999</v>
      </c>
    </row>
    <row r="17632" spans="1:14">
      <c r="A17632" s="21"/>
      <c r="B17632" s="21">
        <v>17.462</v>
      </c>
      <c r="C17632" s="21"/>
      <c r="D17632" s="21">
        <v>28.866</v>
      </c>
      <c r="F17632" s="21"/>
      <c r="G17632" s="21"/>
      <c r="H17632" s="21"/>
      <c r="I17632" s="21"/>
      <c r="K17632" s="4"/>
      <c r="L17632" s="4">
        <v>-48.539000000000001</v>
      </c>
      <c r="M17632" s="4"/>
      <c r="N17632" s="4">
        <v>22.815000000000001</v>
      </c>
    </row>
    <row r="17633" spans="1:14">
      <c r="A17633" s="21"/>
      <c r="B17633" s="21">
        <v>55.750999999999998</v>
      </c>
      <c r="C17633" s="21"/>
      <c r="D17633" s="21">
        <v>28.984000000000002</v>
      </c>
      <c r="F17633" s="21"/>
      <c r="G17633" s="21"/>
      <c r="H17633" s="21"/>
      <c r="I17633" s="21"/>
      <c r="K17633" s="4"/>
      <c r="L17633" s="4">
        <v>-47.542999999999999</v>
      </c>
      <c r="M17633" s="4"/>
      <c r="N17633" s="4">
        <v>22.771999999999998</v>
      </c>
    </row>
    <row r="17634" spans="1:14">
      <c r="A17634" s="21"/>
      <c r="B17634" s="21">
        <v>88.182000000000002</v>
      </c>
      <c r="C17634" s="21"/>
      <c r="D17634" s="21">
        <v>29.077999999999999</v>
      </c>
      <c r="F17634" s="21"/>
      <c r="G17634" s="21"/>
      <c r="H17634" s="21"/>
      <c r="I17634" s="21"/>
      <c r="K17634" s="4"/>
      <c r="L17634" s="4">
        <v>-28.28</v>
      </c>
      <c r="M17634" s="4"/>
      <c r="N17634" s="4">
        <v>22.664999999999999</v>
      </c>
    </row>
    <row r="17635" spans="1:14">
      <c r="A17635" s="21"/>
      <c r="B17635" s="21">
        <v>100</v>
      </c>
      <c r="C17635" s="21"/>
      <c r="D17635" s="21">
        <v>29.187999999999999</v>
      </c>
      <c r="F17635" s="21"/>
      <c r="G17635" s="21"/>
      <c r="H17635" s="21"/>
      <c r="I17635" s="21"/>
      <c r="K17635" s="4"/>
      <c r="L17635" s="4">
        <v>-21.876000000000001</v>
      </c>
      <c r="M17635" s="4"/>
      <c r="N17635" s="4">
        <v>22.684999999999999</v>
      </c>
    </row>
    <row r="17636" spans="1:14">
      <c r="A17636" s="21" t="s">
        <v>593</v>
      </c>
      <c r="B17636" s="21"/>
      <c r="C17636" s="21"/>
      <c r="D17636" s="21"/>
      <c r="F17636" s="21"/>
      <c r="G17636" s="21"/>
      <c r="H17636" s="21"/>
      <c r="I17636" s="21"/>
      <c r="K17636" s="4"/>
      <c r="L17636" s="4">
        <v>-5.3999999999999999E-2</v>
      </c>
      <c r="M17636" s="4"/>
      <c r="N17636" s="4">
        <v>22.817</v>
      </c>
    </row>
    <row r="17637" spans="1:14">
      <c r="A17637" s="21" t="s">
        <v>1</v>
      </c>
      <c r="B17637" s="21"/>
      <c r="C17637" s="21"/>
      <c r="D17637" s="21"/>
      <c r="F17637" s="21"/>
      <c r="G17637" s="21"/>
      <c r="H17637" s="21"/>
      <c r="I17637" s="21"/>
      <c r="K17637" s="4"/>
      <c r="L17637" s="4">
        <v>-2.3E-2</v>
      </c>
      <c r="M17637" s="4"/>
      <c r="N17637" s="4">
        <v>22.818000000000001</v>
      </c>
    </row>
    <row r="17638" spans="1:14">
      <c r="A17638" s="21"/>
      <c r="B17638" s="21">
        <v>-100</v>
      </c>
      <c r="C17638" s="21"/>
      <c r="D17638" s="21">
        <v>28.852</v>
      </c>
      <c r="F17638" s="21"/>
      <c r="G17638" s="21"/>
      <c r="H17638" s="21"/>
      <c r="I17638" s="21"/>
      <c r="K17638" s="4"/>
      <c r="L17638" s="4">
        <v>-1.4999999999999999E-2</v>
      </c>
      <c r="M17638" s="4"/>
      <c r="N17638" s="4">
        <v>22.818000000000001</v>
      </c>
    </row>
    <row r="17639" spans="1:14">
      <c r="A17639" s="21"/>
      <c r="B17639" s="21">
        <v>-96.66</v>
      </c>
      <c r="C17639" s="21"/>
      <c r="D17639" s="21">
        <v>28.884</v>
      </c>
      <c r="F17639" s="21"/>
      <c r="G17639" s="21"/>
      <c r="H17639" s="21"/>
      <c r="I17639" s="21"/>
      <c r="K17639" s="4"/>
      <c r="L17639" s="4">
        <v>0</v>
      </c>
      <c r="M17639" s="4"/>
      <c r="N17639" s="4">
        <v>22.818000000000001</v>
      </c>
    </row>
    <row r="17640" spans="1:14">
      <c r="A17640" s="21"/>
      <c r="B17640" s="21">
        <v>-93.85</v>
      </c>
      <c r="C17640" s="21"/>
      <c r="D17640" s="21">
        <v>28.856999999999999</v>
      </c>
      <c r="F17640" s="21"/>
      <c r="G17640" s="21"/>
      <c r="H17640" s="21"/>
      <c r="I17640" s="21"/>
      <c r="K17640" s="4"/>
      <c r="L17640" s="4">
        <v>0.438</v>
      </c>
      <c r="M17640" s="4"/>
      <c r="N17640" s="4">
        <v>22.823</v>
      </c>
    </row>
    <row r="17641" spans="1:14">
      <c r="A17641" s="21"/>
      <c r="B17641" s="21">
        <v>-83.216999999999999</v>
      </c>
      <c r="C17641" s="21"/>
      <c r="D17641" s="21">
        <v>29.103000000000002</v>
      </c>
      <c r="F17641" s="21"/>
      <c r="G17641" s="21"/>
      <c r="H17641" s="21"/>
      <c r="I17641" s="21"/>
      <c r="K17641" s="4"/>
      <c r="L17641" s="4">
        <v>22.399000000000001</v>
      </c>
      <c r="M17641" s="4"/>
      <c r="N17641" s="4">
        <v>23.033000000000001</v>
      </c>
    </row>
    <row r="17642" spans="1:14">
      <c r="A17642" s="21"/>
      <c r="B17642" s="21">
        <v>-56.674999999999997</v>
      </c>
      <c r="C17642" s="21"/>
      <c r="D17642" s="21">
        <v>28.802</v>
      </c>
      <c r="F17642" s="21"/>
      <c r="G17642" s="21"/>
      <c r="H17642" s="21"/>
      <c r="I17642" s="21"/>
      <c r="K17642" s="4"/>
      <c r="L17642" s="4">
        <v>26.074000000000002</v>
      </c>
      <c r="M17642" s="4"/>
      <c r="N17642" s="4">
        <v>23.04</v>
      </c>
    </row>
    <row r="17643" spans="1:14">
      <c r="A17643" s="21"/>
      <c r="B17643" s="21">
        <v>-56.578000000000003</v>
      </c>
      <c r="C17643" s="21"/>
      <c r="D17643" s="21">
        <v>28.821999999999999</v>
      </c>
      <c r="F17643" s="21"/>
      <c r="G17643" s="21"/>
      <c r="H17643" s="21"/>
      <c r="I17643" s="21"/>
      <c r="K17643" s="4"/>
      <c r="L17643" s="4">
        <v>46.811</v>
      </c>
      <c r="M17643" s="4"/>
      <c r="N17643" s="4">
        <v>22.925000000000001</v>
      </c>
    </row>
    <row r="17644" spans="1:14">
      <c r="A17644" s="21"/>
      <c r="B17644" s="21">
        <v>-56.247</v>
      </c>
      <c r="C17644" s="21"/>
      <c r="D17644" s="21">
        <v>28.774999999999999</v>
      </c>
      <c r="F17644" s="21"/>
      <c r="G17644" s="21"/>
      <c r="H17644" s="21"/>
      <c r="I17644" s="21"/>
      <c r="K17644" s="4"/>
      <c r="L17644" s="4">
        <v>53.067</v>
      </c>
      <c r="M17644" s="4"/>
      <c r="N17644" s="4">
        <v>23.024999999999999</v>
      </c>
    </row>
    <row r="17645" spans="1:14">
      <c r="A17645" s="21"/>
      <c r="B17645" s="21">
        <v>-51.26</v>
      </c>
      <c r="C17645" s="21"/>
      <c r="D17645" s="21">
        <v>28.791</v>
      </c>
      <c r="F17645" s="21"/>
      <c r="G17645" s="21"/>
      <c r="H17645" s="21"/>
      <c r="I17645" s="21"/>
      <c r="K17645" s="4"/>
      <c r="L17645" s="4">
        <v>71.974999999999994</v>
      </c>
      <c r="M17645" s="4"/>
      <c r="N17645" s="4">
        <v>23.123999999999999</v>
      </c>
    </row>
    <row r="17646" spans="1:14">
      <c r="A17646" s="21"/>
      <c r="B17646" s="21">
        <v>0</v>
      </c>
      <c r="C17646" s="21"/>
      <c r="D17646" s="21">
        <v>29.148</v>
      </c>
      <c r="F17646" s="21"/>
      <c r="G17646" s="21"/>
      <c r="H17646" s="21"/>
      <c r="I17646" s="21"/>
      <c r="K17646" s="4"/>
      <c r="L17646" s="4">
        <v>79.396000000000001</v>
      </c>
      <c r="M17646" s="4"/>
      <c r="N17646" s="4">
        <v>23.113</v>
      </c>
    </row>
    <row r="17647" spans="1:14">
      <c r="A17647" s="21"/>
      <c r="B17647" s="21">
        <v>2.5329999999999999</v>
      </c>
      <c r="C17647" s="21"/>
      <c r="D17647" s="21">
        <v>29.164999999999999</v>
      </c>
      <c r="F17647" s="21"/>
      <c r="G17647" s="21"/>
      <c r="H17647" s="21"/>
      <c r="I17647" s="21"/>
      <c r="K17647" s="4"/>
      <c r="L17647" s="4">
        <v>98.575000000000003</v>
      </c>
      <c r="M17647" s="4"/>
      <c r="N17647" s="4">
        <v>23.321000000000002</v>
      </c>
    </row>
    <row r="17648" spans="1:14">
      <c r="A17648" s="21"/>
      <c r="B17648" s="21">
        <v>23.51</v>
      </c>
      <c r="C17648" s="21"/>
      <c r="D17648" s="21">
        <v>28.989000000000001</v>
      </c>
      <c r="F17648" s="21"/>
      <c r="G17648" s="21"/>
      <c r="H17648" s="21"/>
      <c r="I17648" s="21"/>
      <c r="K17648" s="4"/>
      <c r="L17648" s="4">
        <v>100</v>
      </c>
      <c r="M17648" s="4"/>
      <c r="N17648" s="4">
        <v>23.326000000000001</v>
      </c>
    </row>
    <row r="17649" spans="1:14">
      <c r="A17649" s="21"/>
      <c r="B17649" s="21">
        <v>53.563000000000002</v>
      </c>
      <c r="C17649" s="21"/>
      <c r="D17649" s="21">
        <v>29.05</v>
      </c>
      <c r="F17649" s="21"/>
      <c r="G17649" s="21"/>
      <c r="H17649" s="21"/>
      <c r="I17649" s="21"/>
      <c r="K17649" s="4" t="s">
        <v>590</v>
      </c>
      <c r="L17649" s="4"/>
      <c r="M17649" s="4"/>
      <c r="N17649" s="4"/>
    </row>
    <row r="17650" spans="1:14">
      <c r="A17650" s="21"/>
      <c r="B17650" s="21">
        <v>65.611000000000004</v>
      </c>
      <c r="C17650" s="21"/>
      <c r="D17650" s="21">
        <v>29.09</v>
      </c>
      <c r="F17650" s="21"/>
      <c r="G17650" s="21"/>
      <c r="H17650" s="21"/>
      <c r="I17650" s="21"/>
      <c r="K17650" s="4" t="s">
        <v>1</v>
      </c>
      <c r="L17650" s="4"/>
      <c r="M17650" s="4"/>
      <c r="N17650" s="4"/>
    </row>
    <row r="17651" spans="1:14">
      <c r="A17651" s="21"/>
      <c r="B17651" s="21">
        <v>100</v>
      </c>
      <c r="C17651" s="21"/>
      <c r="D17651" s="21">
        <v>29.18</v>
      </c>
      <c r="F17651" s="21"/>
      <c r="G17651" s="21"/>
      <c r="H17651" s="21"/>
      <c r="I17651" s="21"/>
      <c r="K17651" s="4"/>
      <c r="L17651" s="4">
        <v>-100</v>
      </c>
      <c r="M17651" s="4"/>
      <c r="N17651" s="4">
        <v>22.785</v>
      </c>
    </row>
    <row r="17652" spans="1:14">
      <c r="A17652" s="21" t="s">
        <v>594</v>
      </c>
      <c r="B17652" s="21"/>
      <c r="C17652" s="21"/>
      <c r="D17652" s="21"/>
      <c r="F17652" s="21"/>
      <c r="G17652" s="21"/>
      <c r="H17652" s="21"/>
      <c r="I17652" s="21"/>
      <c r="K17652" s="4"/>
      <c r="L17652" s="4">
        <v>-97.789000000000001</v>
      </c>
      <c r="M17652" s="4"/>
      <c r="N17652" s="4">
        <v>22.774999999999999</v>
      </c>
    </row>
    <row r="17653" spans="1:14">
      <c r="A17653" s="21" t="s">
        <v>1</v>
      </c>
      <c r="B17653" s="21"/>
      <c r="C17653" s="21"/>
      <c r="D17653" s="21"/>
      <c r="F17653" s="21"/>
      <c r="G17653" s="21"/>
      <c r="H17653" s="21"/>
      <c r="I17653" s="21"/>
      <c r="K17653" s="4"/>
      <c r="L17653" s="4">
        <v>-94.929000000000002</v>
      </c>
      <c r="M17653" s="4"/>
      <c r="N17653" s="4">
        <v>22.789000000000001</v>
      </c>
    </row>
    <row r="17654" spans="1:14">
      <c r="A17654" s="21"/>
      <c r="B17654" s="21">
        <v>-100</v>
      </c>
      <c r="C17654" s="21"/>
      <c r="D17654" s="21">
        <v>29.015999999999998</v>
      </c>
      <c r="F17654" s="21"/>
      <c r="G17654" s="21"/>
      <c r="H17654" s="21"/>
      <c r="I17654" s="21"/>
      <c r="K17654" s="4"/>
      <c r="L17654" s="4">
        <v>-75.131</v>
      </c>
      <c r="M17654" s="4"/>
      <c r="N17654" s="4">
        <v>22.7</v>
      </c>
    </row>
    <row r="17655" spans="1:14">
      <c r="A17655" s="21"/>
      <c r="B17655" s="21">
        <v>-94.483000000000004</v>
      </c>
      <c r="C17655" s="21"/>
      <c r="D17655" s="21">
        <v>29.068999999999999</v>
      </c>
      <c r="F17655" s="21"/>
      <c r="G17655" s="21"/>
      <c r="H17655" s="21"/>
      <c r="I17655" s="21"/>
      <c r="K17655" s="4"/>
      <c r="L17655" s="4">
        <v>-71.158000000000001</v>
      </c>
      <c r="M17655" s="4"/>
      <c r="N17655" s="4">
        <v>22.725000000000001</v>
      </c>
    </row>
    <row r="17656" spans="1:14">
      <c r="A17656" s="21"/>
      <c r="B17656" s="21">
        <v>-78.787000000000006</v>
      </c>
      <c r="C17656" s="21"/>
      <c r="D17656" s="21">
        <v>29.11</v>
      </c>
      <c r="F17656" s="21"/>
      <c r="G17656" s="21"/>
      <c r="H17656" s="21"/>
      <c r="I17656" s="21"/>
      <c r="K17656" s="4"/>
      <c r="L17656" s="4">
        <v>-49.652000000000001</v>
      </c>
      <c r="M17656" s="4"/>
      <c r="N17656" s="4">
        <v>22.977</v>
      </c>
    </row>
    <row r="17657" spans="1:14">
      <c r="A17657" s="21"/>
      <c r="B17657" s="21">
        <v>-76.015000000000001</v>
      </c>
      <c r="C17657" s="21"/>
      <c r="D17657" s="21">
        <v>29.75</v>
      </c>
      <c r="F17657" s="21"/>
      <c r="G17657" s="21"/>
      <c r="H17657" s="21"/>
      <c r="I17657" s="21"/>
      <c r="K17657" s="4"/>
      <c r="L17657" s="4">
        <v>-47.512999999999998</v>
      </c>
      <c r="M17657" s="4"/>
      <c r="N17657" s="4">
        <v>22.984000000000002</v>
      </c>
    </row>
    <row r="17658" spans="1:14">
      <c r="A17658" s="21"/>
      <c r="B17658" s="21">
        <v>-72.367999999999995</v>
      </c>
      <c r="C17658" s="21"/>
      <c r="D17658" s="21">
        <v>30.236999999999998</v>
      </c>
      <c r="F17658" s="21"/>
      <c r="G17658" s="21"/>
      <c r="H17658" s="21"/>
      <c r="I17658" s="21"/>
      <c r="K17658" s="4"/>
      <c r="L17658" s="4">
        <v>-24.167000000000002</v>
      </c>
      <c r="M17658" s="4"/>
      <c r="N17658" s="4">
        <v>22.966000000000001</v>
      </c>
    </row>
    <row r="17659" spans="1:14">
      <c r="A17659" s="21"/>
      <c r="B17659" s="21">
        <v>-66.787999999999997</v>
      </c>
      <c r="C17659" s="21"/>
      <c r="D17659" s="21">
        <v>29.37</v>
      </c>
      <c r="F17659" s="21"/>
      <c r="G17659" s="21"/>
      <c r="H17659" s="21"/>
      <c r="I17659" s="21"/>
      <c r="K17659" s="4"/>
      <c r="L17659" s="4">
        <v>-24.091000000000001</v>
      </c>
      <c r="M17659" s="4"/>
      <c r="N17659" s="4">
        <v>22.965</v>
      </c>
    </row>
    <row r="17660" spans="1:14">
      <c r="A17660" s="21"/>
      <c r="B17660" s="21">
        <v>-64.491</v>
      </c>
      <c r="C17660" s="21"/>
      <c r="D17660" s="21">
        <v>29.102</v>
      </c>
      <c r="F17660" s="21"/>
      <c r="G17660" s="21"/>
      <c r="H17660" s="21"/>
      <c r="I17660" s="21"/>
      <c r="K17660" s="4"/>
      <c r="L17660" s="4">
        <v>-23.584</v>
      </c>
      <c r="M17660" s="4"/>
      <c r="N17660" s="4">
        <v>22.962</v>
      </c>
    </row>
    <row r="17661" spans="1:14">
      <c r="A17661" s="21"/>
      <c r="B17661" s="21">
        <v>-59.136000000000003</v>
      </c>
      <c r="C17661" s="21"/>
      <c r="D17661" s="21">
        <v>29.004000000000001</v>
      </c>
      <c r="F17661" s="21"/>
      <c r="G17661" s="21"/>
      <c r="H17661" s="21"/>
      <c r="I17661" s="21"/>
      <c r="K17661" s="4"/>
      <c r="L17661" s="4">
        <v>0</v>
      </c>
      <c r="M17661" s="4"/>
      <c r="N17661" s="4">
        <v>22.794</v>
      </c>
    </row>
    <row r="17662" spans="1:14">
      <c r="A17662" s="21"/>
      <c r="B17662" s="21">
        <v>-42.238999999999997</v>
      </c>
      <c r="C17662" s="21"/>
      <c r="D17662" s="21">
        <v>28.782</v>
      </c>
      <c r="F17662" s="21"/>
      <c r="G17662" s="21"/>
      <c r="H17662" s="21"/>
      <c r="I17662" s="21"/>
      <c r="K17662" s="4"/>
      <c r="L17662" s="4">
        <v>0.21099999999999999</v>
      </c>
      <c r="M17662" s="4"/>
      <c r="N17662" s="4">
        <v>22.792000000000002</v>
      </c>
    </row>
    <row r="17663" spans="1:14">
      <c r="A17663" s="21"/>
      <c r="B17663" s="21">
        <v>0</v>
      </c>
      <c r="C17663" s="21"/>
      <c r="D17663" s="21">
        <v>28.917999999999999</v>
      </c>
      <c r="F17663" s="21"/>
      <c r="G17663" s="21"/>
      <c r="H17663" s="21"/>
      <c r="I17663" s="21"/>
      <c r="K17663" s="4"/>
      <c r="L17663" s="4">
        <v>4.0629999999999997</v>
      </c>
      <c r="M17663" s="4"/>
      <c r="N17663" s="4">
        <v>22.803000000000001</v>
      </c>
    </row>
    <row r="17664" spans="1:14">
      <c r="A17664" s="21"/>
      <c r="B17664" s="21">
        <v>2.2109999999999999</v>
      </c>
      <c r="C17664" s="21"/>
      <c r="D17664" s="21">
        <v>28.925000000000001</v>
      </c>
      <c r="F17664" s="21"/>
      <c r="G17664" s="21"/>
      <c r="H17664" s="21"/>
      <c r="I17664" s="21"/>
      <c r="K17664" s="4"/>
      <c r="L17664" s="4">
        <v>32.631</v>
      </c>
      <c r="M17664" s="4"/>
      <c r="N17664" s="4">
        <v>22.891999999999999</v>
      </c>
    </row>
    <row r="17665" spans="1:14">
      <c r="A17665" s="21"/>
      <c r="B17665" s="21">
        <v>34.343000000000004</v>
      </c>
      <c r="C17665" s="21"/>
      <c r="D17665" s="21">
        <v>29.035</v>
      </c>
      <c r="F17665" s="21"/>
      <c r="G17665" s="21"/>
      <c r="H17665" s="21"/>
      <c r="I17665" s="21"/>
      <c r="K17665" s="4"/>
      <c r="L17665" s="4">
        <v>41.759</v>
      </c>
      <c r="M17665" s="4"/>
      <c r="N17665" s="4">
        <v>22.887</v>
      </c>
    </row>
    <row r="17666" spans="1:14">
      <c r="A17666" s="21"/>
      <c r="B17666" s="21">
        <v>52.86</v>
      </c>
      <c r="C17666" s="21"/>
      <c r="D17666" s="21">
        <v>29.073</v>
      </c>
      <c r="F17666" s="21"/>
      <c r="G17666" s="21"/>
      <c r="H17666" s="21"/>
      <c r="I17666" s="21"/>
      <c r="K17666" s="4"/>
      <c r="L17666" s="4">
        <v>61.326999999999998</v>
      </c>
      <c r="M17666" s="4"/>
      <c r="N17666" s="4">
        <v>23.169</v>
      </c>
    </row>
    <row r="17667" spans="1:14">
      <c r="A17667" s="21"/>
      <c r="B17667" s="21">
        <v>100</v>
      </c>
      <c r="C17667" s="21"/>
      <c r="D17667" s="21">
        <v>29.227</v>
      </c>
      <c r="F17667" s="21"/>
      <c r="G17667" s="21"/>
      <c r="H17667" s="21"/>
      <c r="I17667" s="21"/>
      <c r="K17667" s="4"/>
      <c r="L17667" s="4">
        <v>73.495000000000005</v>
      </c>
      <c r="M17667" s="4"/>
      <c r="N17667" s="4">
        <v>23.323</v>
      </c>
    </row>
    <row r="17668" spans="1:14">
      <c r="A17668" s="21" t="s">
        <v>595</v>
      </c>
      <c r="B17668" s="21"/>
      <c r="C17668" s="21"/>
      <c r="D17668" s="21"/>
      <c r="F17668" s="21"/>
      <c r="G17668" s="21"/>
      <c r="H17668" s="21"/>
      <c r="I17668" s="21"/>
      <c r="K17668" s="4"/>
      <c r="L17668" s="4">
        <v>86.156999999999996</v>
      </c>
      <c r="M17668" s="4"/>
      <c r="N17668" s="4">
        <v>23.302</v>
      </c>
    </row>
    <row r="17669" spans="1:14">
      <c r="A17669" s="21" t="s">
        <v>1</v>
      </c>
      <c r="B17669" s="21"/>
      <c r="C17669" s="21"/>
      <c r="D17669" s="21"/>
      <c r="F17669" s="21"/>
      <c r="G17669" s="21"/>
      <c r="H17669" s="21"/>
      <c r="I17669" s="21"/>
      <c r="K17669" s="4"/>
      <c r="L17669" s="4">
        <v>100</v>
      </c>
      <c r="M17669" s="4"/>
      <c r="N17669" s="4">
        <v>23.385000000000002</v>
      </c>
    </row>
    <row r="17670" spans="1:14">
      <c r="A17670" s="21"/>
      <c r="B17670" s="21">
        <v>-100</v>
      </c>
      <c r="C17670" s="21"/>
      <c r="D17670" s="21">
        <v>28.620999999999999</v>
      </c>
      <c r="F17670" s="21"/>
      <c r="G17670" s="21"/>
      <c r="H17670" s="21"/>
      <c r="I17670" s="21"/>
      <c r="K17670" s="4" t="s">
        <v>591</v>
      </c>
      <c r="L17670" s="4"/>
      <c r="M17670" s="4"/>
      <c r="N17670" s="4"/>
    </row>
    <row r="17671" spans="1:14">
      <c r="A17671" s="21"/>
      <c r="B17671" s="21">
        <v>-99.620999999999995</v>
      </c>
      <c r="C17671" s="21"/>
      <c r="D17671" s="21">
        <v>28.620999999999999</v>
      </c>
      <c r="F17671" s="21"/>
      <c r="G17671" s="21"/>
      <c r="H17671" s="21"/>
      <c r="I17671" s="21"/>
      <c r="K17671" s="4" t="s">
        <v>1</v>
      </c>
      <c r="L17671" s="4"/>
      <c r="M17671" s="4"/>
      <c r="N17671" s="4"/>
    </row>
    <row r="17672" spans="1:14">
      <c r="A17672" s="21"/>
      <c r="B17672" s="21">
        <v>-98.421000000000006</v>
      </c>
      <c r="C17672" s="21"/>
      <c r="D17672" s="21">
        <v>28.664000000000001</v>
      </c>
      <c r="F17672" s="21"/>
      <c r="G17672" s="21"/>
      <c r="H17672" s="21"/>
      <c r="I17672" s="21"/>
      <c r="K17672" s="4"/>
      <c r="L17672" s="4">
        <v>-100</v>
      </c>
      <c r="M17672" s="4"/>
      <c r="N17672" s="4">
        <v>22.629000000000001</v>
      </c>
    </row>
    <row r="17673" spans="1:14">
      <c r="A17673" s="21"/>
      <c r="B17673" s="21">
        <v>-71.308000000000007</v>
      </c>
      <c r="C17673" s="21"/>
      <c r="D17673" s="21">
        <v>29.241</v>
      </c>
      <c r="F17673" s="21"/>
      <c r="G17673" s="21"/>
      <c r="H17673" s="21"/>
      <c r="I17673" s="21"/>
      <c r="K17673" s="4"/>
      <c r="L17673" s="4">
        <v>-91.843000000000004</v>
      </c>
      <c r="M17673" s="4"/>
      <c r="N17673" s="4">
        <v>22.658000000000001</v>
      </c>
    </row>
    <row r="17674" spans="1:14">
      <c r="A17674" s="21"/>
      <c r="B17674" s="21">
        <v>-67.730999999999995</v>
      </c>
      <c r="C17674" s="21"/>
      <c r="D17674" s="21">
        <v>30.311</v>
      </c>
      <c r="F17674" s="21"/>
      <c r="G17674" s="21"/>
      <c r="H17674" s="21"/>
      <c r="I17674" s="21"/>
      <c r="K17674" s="4"/>
      <c r="L17674" s="4">
        <v>-73.41</v>
      </c>
      <c r="M17674" s="4"/>
      <c r="N17674" s="4">
        <v>22.721</v>
      </c>
    </row>
    <row r="17675" spans="1:14">
      <c r="A17675" s="21"/>
      <c r="B17675" s="21">
        <v>-65.238</v>
      </c>
      <c r="C17675" s="21"/>
      <c r="D17675" s="21">
        <v>29.442</v>
      </c>
      <c r="F17675" s="21"/>
      <c r="G17675" s="21"/>
      <c r="H17675" s="21"/>
      <c r="I17675" s="21"/>
      <c r="K17675" s="4"/>
      <c r="L17675" s="4">
        <v>-72.56</v>
      </c>
      <c r="M17675" s="4"/>
      <c r="N17675" s="4">
        <v>22.728999999999999</v>
      </c>
    </row>
    <row r="17676" spans="1:14">
      <c r="A17676" s="21"/>
      <c r="B17676" s="21">
        <v>-62.567999999999998</v>
      </c>
      <c r="C17676" s="21"/>
      <c r="D17676" s="21">
        <v>29.385000000000002</v>
      </c>
      <c r="F17676" s="21"/>
      <c r="G17676" s="21"/>
      <c r="H17676" s="21"/>
      <c r="I17676" s="21"/>
      <c r="K17676" s="4"/>
      <c r="L17676" s="4">
        <v>-49.094000000000001</v>
      </c>
      <c r="M17676" s="4"/>
      <c r="N17676" s="4">
        <v>22.800999999999998</v>
      </c>
    </row>
    <row r="17677" spans="1:14">
      <c r="A17677" s="21"/>
      <c r="B17677" s="21">
        <v>-2.6120000000000001</v>
      </c>
      <c r="C17677" s="21"/>
      <c r="D17677" s="21">
        <v>28.923999999999999</v>
      </c>
      <c r="F17677" s="21"/>
      <c r="G17677" s="21"/>
      <c r="H17677" s="21"/>
      <c r="I17677" s="21"/>
      <c r="K17677" s="4"/>
      <c r="L17677" s="4">
        <v>-46.664999999999999</v>
      </c>
      <c r="M17677" s="4"/>
      <c r="N17677" s="4">
        <v>22.800999999999998</v>
      </c>
    </row>
    <row r="17678" spans="1:14">
      <c r="A17678" s="21"/>
      <c r="B17678" s="21">
        <v>0</v>
      </c>
      <c r="C17678" s="21"/>
      <c r="D17678" s="21">
        <v>28.913</v>
      </c>
      <c r="F17678" s="21"/>
      <c r="G17678" s="21"/>
      <c r="H17678" s="21"/>
      <c r="I17678" s="21"/>
      <c r="K17678" s="4"/>
      <c r="L17678" s="4">
        <v>-23.986999999999998</v>
      </c>
      <c r="M17678" s="4"/>
      <c r="N17678" s="4">
        <v>22.92</v>
      </c>
    </row>
    <row r="17679" spans="1:14">
      <c r="A17679" s="21"/>
      <c r="B17679" s="21">
        <v>1.609</v>
      </c>
      <c r="C17679" s="21"/>
      <c r="D17679" s="21">
        <v>28.905999999999999</v>
      </c>
      <c r="F17679" s="21"/>
      <c r="G17679" s="21"/>
      <c r="H17679" s="21"/>
      <c r="I17679" s="21"/>
      <c r="K17679" s="4"/>
      <c r="L17679" s="4">
        <v>-18.367999999999999</v>
      </c>
      <c r="M17679" s="4"/>
      <c r="N17679" s="4">
        <v>22.931000000000001</v>
      </c>
    </row>
    <row r="17680" spans="1:14">
      <c r="A17680" s="21"/>
      <c r="B17680" s="21">
        <v>10.656000000000001</v>
      </c>
      <c r="C17680" s="21"/>
      <c r="D17680" s="21">
        <v>28.925000000000001</v>
      </c>
      <c r="F17680" s="21"/>
      <c r="G17680" s="21"/>
      <c r="H17680" s="21"/>
      <c r="I17680" s="21"/>
      <c r="K17680" s="4"/>
      <c r="L17680" s="4">
        <v>0</v>
      </c>
      <c r="M17680" s="4"/>
      <c r="N17680" s="4">
        <v>22.893999999999998</v>
      </c>
    </row>
    <row r="17681" spans="1:14">
      <c r="A17681" s="21"/>
      <c r="B17681" s="21">
        <v>51.753</v>
      </c>
      <c r="C17681" s="21"/>
      <c r="D17681" s="21">
        <v>29.068000000000001</v>
      </c>
      <c r="F17681" s="21"/>
      <c r="G17681" s="21"/>
      <c r="H17681" s="21"/>
      <c r="I17681" s="21"/>
      <c r="K17681" s="4"/>
      <c r="L17681" s="4">
        <v>0.95</v>
      </c>
      <c r="M17681" s="4"/>
      <c r="N17681" s="4">
        <v>22.891999999999999</v>
      </c>
    </row>
    <row r="17682" spans="1:14">
      <c r="A17682" s="21"/>
      <c r="B17682" s="21">
        <v>62.101999999999997</v>
      </c>
      <c r="C17682" s="21"/>
      <c r="D17682" s="21">
        <v>29.143000000000001</v>
      </c>
      <c r="F17682" s="21"/>
      <c r="G17682" s="21"/>
      <c r="H17682" s="21"/>
      <c r="I17682" s="21"/>
      <c r="K17682" s="4"/>
      <c r="L17682" s="4">
        <v>6.3470000000000004</v>
      </c>
      <c r="M17682" s="4"/>
      <c r="N17682" s="4">
        <v>22.945</v>
      </c>
    </row>
    <row r="17683" spans="1:14">
      <c r="A17683" s="21"/>
      <c r="B17683" s="21">
        <v>78.429000000000002</v>
      </c>
      <c r="C17683" s="21"/>
      <c r="D17683" s="21">
        <v>29.242999999999999</v>
      </c>
      <c r="F17683" s="21"/>
      <c r="G17683" s="21"/>
      <c r="H17683" s="21"/>
      <c r="I17683" s="21"/>
      <c r="K17683" s="4"/>
      <c r="L17683" s="4">
        <v>25.100999999999999</v>
      </c>
      <c r="M17683" s="4"/>
      <c r="N17683" s="4">
        <v>22.986000000000001</v>
      </c>
    </row>
    <row r="17684" spans="1:14">
      <c r="A17684" s="21"/>
      <c r="B17684" s="21">
        <v>93.138000000000005</v>
      </c>
      <c r="C17684" s="21"/>
      <c r="D17684" s="21">
        <v>29.300999999999998</v>
      </c>
      <c r="F17684" s="21"/>
      <c r="G17684" s="21"/>
      <c r="H17684" s="21"/>
      <c r="I17684" s="21"/>
      <c r="K17684" s="4"/>
      <c r="L17684" s="4">
        <v>33.515999999999998</v>
      </c>
      <c r="M17684" s="4"/>
      <c r="N17684" s="4">
        <v>23.032</v>
      </c>
    </row>
    <row r="17685" spans="1:14">
      <c r="A17685" s="21"/>
      <c r="B17685" s="21">
        <v>100</v>
      </c>
      <c r="C17685" s="21"/>
      <c r="D17685" s="21">
        <v>29.234999999999999</v>
      </c>
      <c r="F17685" s="21"/>
      <c r="G17685" s="21"/>
      <c r="H17685" s="21"/>
      <c r="I17685" s="21"/>
      <c r="K17685" s="4"/>
      <c r="L17685" s="4">
        <v>56.268000000000001</v>
      </c>
      <c r="M17685" s="4"/>
      <c r="N17685" s="4">
        <v>23.013000000000002</v>
      </c>
    </row>
    <row r="17686" spans="1:14">
      <c r="A17686" s="21" t="s">
        <v>596</v>
      </c>
      <c r="B17686" s="21"/>
      <c r="C17686" s="21"/>
      <c r="D17686" s="21"/>
      <c r="F17686" s="21"/>
      <c r="G17686" s="21"/>
      <c r="H17686" s="21"/>
      <c r="I17686" s="21"/>
      <c r="K17686" s="4"/>
      <c r="L17686" s="4">
        <v>69.155000000000001</v>
      </c>
      <c r="M17686" s="4"/>
      <c r="N17686" s="4">
        <v>23.071999999999999</v>
      </c>
    </row>
    <row r="17687" spans="1:14">
      <c r="A17687" s="21" t="s">
        <v>1</v>
      </c>
      <c r="B17687" s="21"/>
      <c r="C17687" s="21"/>
      <c r="D17687" s="21"/>
      <c r="F17687" s="21"/>
      <c r="G17687" s="21"/>
      <c r="H17687" s="21"/>
      <c r="I17687" s="21"/>
      <c r="K17687" s="4"/>
      <c r="L17687" s="4">
        <v>86.174000000000007</v>
      </c>
      <c r="M17687" s="4"/>
      <c r="N17687" s="4">
        <v>23.306000000000001</v>
      </c>
    </row>
    <row r="17688" spans="1:14">
      <c r="A17688" s="21"/>
      <c r="B17688" s="21">
        <v>-100</v>
      </c>
      <c r="C17688" s="21"/>
      <c r="D17688" s="21">
        <v>28.614000000000001</v>
      </c>
      <c r="F17688" s="21"/>
      <c r="G17688" s="21"/>
      <c r="H17688" s="21"/>
      <c r="I17688" s="21"/>
      <c r="K17688" s="4"/>
      <c r="L17688" s="4">
        <v>97.688000000000002</v>
      </c>
      <c r="M17688" s="4"/>
      <c r="N17688" s="4">
        <v>23.294</v>
      </c>
    </row>
    <row r="17689" spans="1:14">
      <c r="A17689" s="21"/>
      <c r="B17689" s="21">
        <v>-78.453000000000003</v>
      </c>
      <c r="C17689" s="21"/>
      <c r="D17689" s="21">
        <v>29.128</v>
      </c>
      <c r="F17689" s="21"/>
      <c r="G17689" s="21"/>
      <c r="H17689" s="21"/>
      <c r="I17689" s="21"/>
      <c r="K17689" s="4"/>
      <c r="L17689" s="4">
        <v>100</v>
      </c>
      <c r="M17689" s="4"/>
      <c r="N17689" s="4">
        <v>23.303999999999998</v>
      </c>
    </row>
    <row r="17690" spans="1:14">
      <c r="A17690" s="21"/>
      <c r="B17690" s="21">
        <v>-66.444000000000003</v>
      </c>
      <c r="C17690" s="21"/>
      <c r="D17690" s="21">
        <v>29.382999999999999</v>
      </c>
      <c r="F17690" s="21"/>
      <c r="G17690" s="21"/>
      <c r="H17690" s="21"/>
      <c r="I17690" s="21"/>
      <c r="K17690" s="4" t="s">
        <v>592</v>
      </c>
      <c r="L17690" s="4"/>
      <c r="M17690" s="4"/>
      <c r="N17690" s="4"/>
    </row>
    <row r="17691" spans="1:14">
      <c r="A17691" s="21"/>
      <c r="B17691" s="21">
        <v>-65.141000000000005</v>
      </c>
      <c r="C17691" s="21"/>
      <c r="D17691" s="21">
        <v>29.773</v>
      </c>
      <c r="F17691" s="21"/>
      <c r="G17691" s="21"/>
      <c r="H17691" s="21"/>
      <c r="I17691" s="21"/>
      <c r="K17691" s="4" t="s">
        <v>1</v>
      </c>
      <c r="L17691" s="4"/>
      <c r="M17691" s="4"/>
      <c r="N17691" s="4"/>
    </row>
    <row r="17692" spans="1:14">
      <c r="A17692" s="21"/>
      <c r="B17692" s="21">
        <v>-64.231999999999999</v>
      </c>
      <c r="C17692" s="21"/>
      <c r="D17692" s="21">
        <v>29.457000000000001</v>
      </c>
      <c r="F17692" s="21"/>
      <c r="G17692" s="21"/>
      <c r="H17692" s="21"/>
      <c r="I17692" s="21"/>
      <c r="K17692" s="4"/>
      <c r="L17692" s="4">
        <v>-100</v>
      </c>
      <c r="M17692" s="4"/>
      <c r="N17692" s="4">
        <v>22.385000000000002</v>
      </c>
    </row>
    <row r="17693" spans="1:14">
      <c r="A17693" s="21"/>
      <c r="B17693" s="21">
        <v>-56.997999999999998</v>
      </c>
      <c r="C17693" s="21"/>
      <c r="D17693" s="21">
        <v>29.300999999999998</v>
      </c>
      <c r="F17693" s="21"/>
      <c r="G17693" s="21"/>
      <c r="H17693" s="21"/>
      <c r="I17693" s="21"/>
      <c r="K17693" s="4"/>
      <c r="L17693" s="4">
        <v>-85.343000000000004</v>
      </c>
      <c r="M17693" s="4"/>
      <c r="N17693" s="4">
        <v>22.405000000000001</v>
      </c>
    </row>
    <row r="17694" spans="1:14">
      <c r="A17694" s="21"/>
      <c r="B17694" s="21">
        <v>-29.206</v>
      </c>
      <c r="C17694" s="21"/>
      <c r="D17694" s="21">
        <v>29.087</v>
      </c>
      <c r="F17694" s="21"/>
      <c r="G17694" s="21"/>
      <c r="H17694" s="21"/>
      <c r="I17694" s="21"/>
      <c r="K17694" s="4"/>
      <c r="L17694" s="4">
        <v>-83.105000000000004</v>
      </c>
      <c r="M17694" s="4"/>
      <c r="N17694" s="4">
        <v>22.413</v>
      </c>
    </row>
    <row r="17695" spans="1:14">
      <c r="A17695" s="21"/>
      <c r="B17695" s="21">
        <v>0</v>
      </c>
      <c r="C17695" s="21"/>
      <c r="D17695" s="21">
        <v>28.957000000000001</v>
      </c>
      <c r="F17695" s="21"/>
      <c r="G17695" s="21"/>
      <c r="H17695" s="21"/>
      <c r="I17695" s="21"/>
      <c r="K17695" s="4"/>
      <c r="L17695" s="4">
        <v>-61.962000000000003</v>
      </c>
      <c r="M17695" s="4"/>
      <c r="N17695" s="4">
        <v>22.603000000000002</v>
      </c>
    </row>
    <row r="17696" spans="1:14">
      <c r="A17696" s="21"/>
      <c r="B17696" s="21">
        <v>1.073</v>
      </c>
      <c r="C17696" s="21"/>
      <c r="D17696" s="21">
        <v>28.952999999999999</v>
      </c>
      <c r="F17696" s="21"/>
      <c r="G17696" s="21"/>
      <c r="H17696" s="21"/>
      <c r="I17696" s="21"/>
      <c r="K17696" s="4"/>
      <c r="L17696" s="4">
        <v>-59.401000000000003</v>
      </c>
      <c r="M17696" s="4"/>
      <c r="N17696" s="4">
        <v>22.611000000000001</v>
      </c>
    </row>
    <row r="17697" spans="1:14">
      <c r="A17697" s="21"/>
      <c r="B17697" s="21">
        <v>13.663</v>
      </c>
      <c r="C17697" s="21"/>
      <c r="D17697" s="21">
        <v>28.98</v>
      </c>
      <c r="F17697" s="21"/>
      <c r="G17697" s="21"/>
      <c r="H17697" s="21"/>
      <c r="I17697" s="21"/>
      <c r="K17697" s="4"/>
      <c r="L17697" s="4">
        <v>-34.244999999999997</v>
      </c>
      <c r="M17697" s="4"/>
      <c r="N17697" s="4">
        <v>22.61</v>
      </c>
    </row>
    <row r="17698" spans="1:14">
      <c r="A17698" s="21"/>
      <c r="B17698" s="21">
        <v>49.79</v>
      </c>
      <c r="C17698" s="21"/>
      <c r="D17698" s="21">
        <v>29.029</v>
      </c>
      <c r="F17698" s="21"/>
      <c r="G17698" s="21"/>
      <c r="H17698" s="21"/>
      <c r="I17698" s="21"/>
      <c r="K17698" s="4"/>
      <c r="L17698" s="4">
        <v>-32.204999999999998</v>
      </c>
      <c r="M17698" s="4"/>
      <c r="N17698" s="4">
        <v>22.620999999999999</v>
      </c>
    </row>
    <row r="17699" spans="1:14">
      <c r="A17699" s="21"/>
      <c r="B17699" s="21">
        <v>66.042000000000002</v>
      </c>
      <c r="C17699" s="21"/>
      <c r="D17699" s="21">
        <v>29.146000000000001</v>
      </c>
      <c r="F17699" s="21"/>
      <c r="G17699" s="21"/>
      <c r="H17699" s="21"/>
      <c r="I17699" s="21"/>
      <c r="K17699" s="4"/>
      <c r="L17699" s="4">
        <v>-0.996</v>
      </c>
      <c r="M17699" s="4"/>
      <c r="N17699" s="4">
        <v>22.678999999999998</v>
      </c>
    </row>
    <row r="17700" spans="1:14">
      <c r="A17700" s="21"/>
      <c r="B17700" s="21">
        <v>68.102999999999994</v>
      </c>
      <c r="C17700" s="21"/>
      <c r="D17700" s="21">
        <v>29.568999999999999</v>
      </c>
      <c r="F17700" s="21"/>
      <c r="G17700" s="21"/>
      <c r="H17700" s="21"/>
      <c r="I17700" s="21"/>
      <c r="K17700" s="4"/>
      <c r="L17700" s="4">
        <v>0</v>
      </c>
      <c r="M17700" s="4"/>
      <c r="N17700" s="4">
        <v>22.681000000000001</v>
      </c>
    </row>
    <row r="17701" spans="1:14">
      <c r="A17701" s="21"/>
      <c r="B17701" s="21">
        <v>77.540999999999997</v>
      </c>
      <c r="C17701" s="21"/>
      <c r="D17701" s="21">
        <v>29.619</v>
      </c>
      <c r="F17701" s="21"/>
      <c r="G17701" s="21"/>
      <c r="H17701" s="21"/>
      <c r="I17701" s="21"/>
      <c r="K17701" s="4"/>
      <c r="L17701" s="4">
        <v>2.4E-2</v>
      </c>
      <c r="M17701" s="4"/>
      <c r="N17701" s="4">
        <v>22.681000000000001</v>
      </c>
    </row>
    <row r="17702" spans="1:14">
      <c r="A17702" s="21"/>
      <c r="B17702" s="21">
        <v>79.965000000000003</v>
      </c>
      <c r="C17702" s="21"/>
      <c r="D17702" s="21">
        <v>29.244</v>
      </c>
      <c r="F17702" s="21"/>
      <c r="G17702" s="21"/>
      <c r="H17702" s="21"/>
      <c r="I17702" s="21"/>
      <c r="K17702" s="4"/>
      <c r="L17702" s="4">
        <v>9.2999999999999999E-2</v>
      </c>
      <c r="M17702" s="4"/>
      <c r="N17702" s="4">
        <v>22.681999999999999</v>
      </c>
    </row>
    <row r="17703" spans="1:14">
      <c r="A17703" s="21"/>
      <c r="B17703" s="21">
        <v>84.414000000000001</v>
      </c>
      <c r="C17703" s="21"/>
      <c r="D17703" s="21">
        <v>29.268000000000001</v>
      </c>
      <c r="F17703" s="21"/>
      <c r="G17703" s="21"/>
      <c r="H17703" s="21"/>
      <c r="I17703" s="21"/>
      <c r="K17703" s="4"/>
      <c r="L17703" s="4">
        <v>0.19</v>
      </c>
      <c r="M17703" s="4"/>
      <c r="N17703" s="4">
        <v>22.681999999999999</v>
      </c>
    </row>
    <row r="17704" spans="1:14">
      <c r="A17704" s="21"/>
      <c r="B17704" s="21">
        <v>90.05</v>
      </c>
      <c r="C17704" s="21"/>
      <c r="D17704" s="21">
        <v>29.242000000000001</v>
      </c>
      <c r="F17704" s="21"/>
      <c r="G17704" s="21"/>
      <c r="H17704" s="21"/>
      <c r="I17704" s="21"/>
      <c r="K17704" s="4"/>
      <c r="L17704" s="4">
        <v>23.247</v>
      </c>
      <c r="M17704" s="4"/>
      <c r="N17704" s="4">
        <v>22.902000000000001</v>
      </c>
    </row>
    <row r="17705" spans="1:14">
      <c r="A17705" s="21"/>
      <c r="B17705" s="21">
        <v>98.793999999999997</v>
      </c>
      <c r="C17705" s="21"/>
      <c r="D17705" s="21">
        <v>29.218</v>
      </c>
      <c r="F17705" s="21"/>
      <c r="G17705" s="21"/>
      <c r="H17705" s="21"/>
      <c r="I17705" s="21"/>
      <c r="K17705" s="4"/>
      <c r="L17705" s="4">
        <v>48.055999999999997</v>
      </c>
      <c r="M17705" s="4"/>
      <c r="N17705" s="4">
        <v>23.024000000000001</v>
      </c>
    </row>
    <row r="17706" spans="1:14">
      <c r="A17706" s="21"/>
      <c r="B17706" s="21">
        <v>100</v>
      </c>
      <c r="C17706" s="21"/>
      <c r="D17706" s="21">
        <v>29.204999999999998</v>
      </c>
      <c r="F17706" s="21"/>
      <c r="G17706" s="21"/>
      <c r="H17706" s="21"/>
      <c r="I17706" s="21"/>
      <c r="K17706" s="4"/>
      <c r="L17706" s="4">
        <v>53.396999999999998</v>
      </c>
      <c r="M17706" s="4"/>
      <c r="N17706" s="4">
        <v>23.007999999999999</v>
      </c>
    </row>
    <row r="17707" spans="1:14">
      <c r="A17707" s="21" t="s">
        <v>597</v>
      </c>
      <c r="B17707" s="21"/>
      <c r="C17707" s="21"/>
      <c r="D17707" s="21"/>
      <c r="F17707" s="21"/>
      <c r="G17707" s="21"/>
      <c r="H17707" s="21"/>
      <c r="I17707" s="21"/>
      <c r="K17707" s="4"/>
      <c r="L17707" s="4">
        <v>59.585999999999999</v>
      </c>
      <c r="M17707" s="4"/>
      <c r="N17707" s="4">
        <v>23.02</v>
      </c>
    </row>
    <row r="17708" spans="1:14">
      <c r="A17708" s="21" t="s">
        <v>1</v>
      </c>
      <c r="B17708" s="21"/>
      <c r="C17708" s="21"/>
      <c r="D17708" s="21"/>
      <c r="F17708" s="21"/>
      <c r="G17708" s="21"/>
      <c r="H17708" s="21"/>
      <c r="I17708" s="21"/>
      <c r="K17708" s="4"/>
      <c r="L17708" s="4">
        <v>85.257000000000005</v>
      </c>
      <c r="M17708" s="4"/>
      <c r="N17708" s="4">
        <v>23.091999999999999</v>
      </c>
    </row>
    <row r="17709" spans="1:14">
      <c r="A17709" s="21"/>
      <c r="B17709" s="21">
        <v>-100</v>
      </c>
      <c r="C17709" s="21"/>
      <c r="D17709" s="21">
        <v>28.553999999999998</v>
      </c>
      <c r="F17709" s="21"/>
      <c r="G17709" s="21"/>
      <c r="H17709" s="21"/>
      <c r="I17709" s="21"/>
      <c r="K17709" s="4"/>
      <c r="L17709" s="4">
        <v>94.93</v>
      </c>
      <c r="M17709" s="4"/>
      <c r="N17709" s="4">
        <v>23.099</v>
      </c>
    </row>
    <row r="17710" spans="1:14">
      <c r="A17710" s="21"/>
      <c r="B17710" s="21">
        <v>-94.314999999999998</v>
      </c>
      <c r="C17710" s="21"/>
      <c r="D17710" s="21">
        <v>28.608000000000001</v>
      </c>
      <c r="F17710" s="21"/>
      <c r="G17710" s="21"/>
      <c r="H17710" s="21"/>
      <c r="I17710" s="21"/>
      <c r="K17710" s="4"/>
      <c r="L17710" s="4">
        <v>100</v>
      </c>
      <c r="M17710" s="4"/>
      <c r="N17710" s="4">
        <v>23.087</v>
      </c>
    </row>
    <row r="17711" spans="1:14">
      <c r="A17711" s="21"/>
      <c r="B17711" s="21">
        <v>-61.811</v>
      </c>
      <c r="C17711" s="21"/>
      <c r="D17711" s="21">
        <v>29.094000000000001</v>
      </c>
      <c r="F17711" s="21"/>
      <c r="G17711" s="21"/>
      <c r="H17711" s="21"/>
      <c r="I17711" s="21"/>
      <c r="K17711" s="4" t="s">
        <v>593</v>
      </c>
      <c r="L17711" s="4"/>
      <c r="M17711" s="4"/>
      <c r="N17711" s="4"/>
    </row>
    <row r="17712" spans="1:14">
      <c r="A17712" s="21"/>
      <c r="B17712" s="21">
        <v>-57.89</v>
      </c>
      <c r="C17712" s="21"/>
      <c r="D17712" s="21">
        <v>29.978999999999999</v>
      </c>
      <c r="F17712" s="21"/>
      <c r="G17712" s="21"/>
      <c r="H17712" s="21"/>
      <c r="I17712" s="21"/>
      <c r="K17712" s="4" t="s">
        <v>1</v>
      </c>
      <c r="L17712" s="4"/>
      <c r="M17712" s="4"/>
      <c r="N17712" s="4"/>
    </row>
    <row r="17713" spans="1:14">
      <c r="A17713" s="21"/>
      <c r="B17713" s="21">
        <v>-56.040999999999997</v>
      </c>
      <c r="C17713" s="21"/>
      <c r="D17713" s="21">
        <v>30.434000000000001</v>
      </c>
      <c r="F17713" s="21"/>
      <c r="G17713" s="21"/>
      <c r="H17713" s="21"/>
      <c r="I17713" s="21"/>
      <c r="K17713" s="4"/>
      <c r="L17713" s="4">
        <v>-100</v>
      </c>
      <c r="M17713" s="4"/>
      <c r="N17713" s="4">
        <v>22.343</v>
      </c>
    </row>
    <row r="17714" spans="1:14">
      <c r="A17714" s="21"/>
      <c r="B17714" s="21">
        <v>-52.634999999999998</v>
      </c>
      <c r="C17714" s="21"/>
      <c r="D17714" s="21">
        <v>29.646000000000001</v>
      </c>
      <c r="F17714" s="21"/>
      <c r="G17714" s="21"/>
      <c r="H17714" s="21"/>
      <c r="I17714" s="21"/>
      <c r="K17714" s="4"/>
      <c r="L17714" s="4">
        <v>-93.019000000000005</v>
      </c>
      <c r="M17714" s="4"/>
      <c r="N17714" s="4">
        <v>22.337</v>
      </c>
    </row>
    <row r="17715" spans="1:14">
      <c r="A17715" s="21"/>
      <c r="B17715" s="21">
        <v>-50.904000000000003</v>
      </c>
      <c r="C17715" s="21"/>
      <c r="D17715" s="21">
        <v>29.149000000000001</v>
      </c>
      <c r="F17715" s="21"/>
      <c r="G17715" s="21"/>
      <c r="H17715" s="21"/>
      <c r="I17715" s="21"/>
      <c r="K17715" s="4"/>
      <c r="L17715" s="4">
        <v>-84.114999999999995</v>
      </c>
      <c r="M17715" s="4"/>
      <c r="N17715" s="4">
        <v>22.367000000000001</v>
      </c>
    </row>
    <row r="17716" spans="1:14">
      <c r="A17716" s="21"/>
      <c r="B17716" s="21">
        <v>-21.571999999999999</v>
      </c>
      <c r="C17716" s="21"/>
      <c r="D17716" s="21">
        <v>29.056999999999999</v>
      </c>
      <c r="F17716" s="21"/>
      <c r="G17716" s="21"/>
      <c r="H17716" s="21"/>
      <c r="I17716" s="21"/>
      <c r="K17716" s="4"/>
      <c r="L17716" s="4">
        <v>-69.167000000000002</v>
      </c>
      <c r="M17716" s="4"/>
      <c r="N17716" s="4">
        <v>22.4</v>
      </c>
    </row>
    <row r="17717" spans="1:14">
      <c r="A17717" s="21"/>
      <c r="B17717" s="21">
        <v>0</v>
      </c>
      <c r="C17717" s="21"/>
      <c r="D17717" s="21">
        <v>28.94</v>
      </c>
      <c r="F17717" s="21"/>
      <c r="G17717" s="21"/>
      <c r="H17717" s="21"/>
      <c r="I17717" s="21"/>
      <c r="K17717" s="4"/>
      <c r="L17717" s="4">
        <v>-50.642000000000003</v>
      </c>
      <c r="M17717" s="4"/>
      <c r="N17717" s="4">
        <v>22.474</v>
      </c>
    </row>
    <row r="17718" spans="1:14">
      <c r="A17718" s="21"/>
      <c r="B17718" s="21">
        <v>1.768</v>
      </c>
      <c r="C17718" s="21"/>
      <c r="D17718" s="21">
        <v>28.93</v>
      </c>
      <c r="F17718" s="21"/>
      <c r="G17718" s="21"/>
      <c r="H17718" s="21"/>
      <c r="I17718" s="21"/>
      <c r="K17718" s="4"/>
      <c r="L17718" s="4">
        <v>-45.838000000000001</v>
      </c>
      <c r="M17718" s="4"/>
      <c r="N17718" s="4">
        <v>22.477</v>
      </c>
    </row>
    <row r="17719" spans="1:14">
      <c r="A17719" s="21"/>
      <c r="B17719" s="21">
        <v>39.216999999999999</v>
      </c>
      <c r="C17719" s="21"/>
      <c r="D17719" s="21">
        <v>28.954000000000001</v>
      </c>
      <c r="F17719" s="21"/>
      <c r="G17719" s="21"/>
      <c r="H17719" s="21"/>
      <c r="I17719" s="21"/>
      <c r="K17719" s="4"/>
      <c r="L17719" s="4">
        <v>-42.454000000000001</v>
      </c>
      <c r="M17719" s="4"/>
      <c r="N17719" s="4">
        <v>22.509</v>
      </c>
    </row>
    <row r="17720" spans="1:14">
      <c r="A17720" s="21"/>
      <c r="B17720" s="21">
        <v>46.487000000000002</v>
      </c>
      <c r="C17720" s="21"/>
      <c r="D17720" s="21">
        <v>28.963000000000001</v>
      </c>
      <c r="F17720" s="21"/>
      <c r="G17720" s="21"/>
      <c r="H17720" s="21"/>
      <c r="I17720" s="21"/>
      <c r="K17720" s="4"/>
      <c r="L17720" s="4">
        <v>-18.939</v>
      </c>
      <c r="M17720" s="4"/>
      <c r="N17720" s="4">
        <v>22.436</v>
      </c>
    </row>
    <row r="17721" spans="1:14">
      <c r="A17721" s="21"/>
      <c r="B17721" s="21">
        <v>48.728000000000002</v>
      </c>
      <c r="C17721" s="21"/>
      <c r="D17721" s="21">
        <v>28.98</v>
      </c>
      <c r="F17721" s="21"/>
      <c r="G17721" s="21"/>
      <c r="H17721" s="21"/>
      <c r="I17721" s="21"/>
      <c r="K17721" s="4"/>
      <c r="L17721" s="4">
        <v>-15.36</v>
      </c>
      <c r="M17721" s="4"/>
      <c r="N17721" s="4">
        <v>22.434000000000001</v>
      </c>
    </row>
    <row r="17722" spans="1:14">
      <c r="A17722" s="21"/>
      <c r="B17722" s="21">
        <v>49.012</v>
      </c>
      <c r="C17722" s="21"/>
      <c r="D17722" s="21">
        <v>29.038</v>
      </c>
      <c r="F17722" s="21"/>
      <c r="G17722" s="21"/>
      <c r="H17722" s="21"/>
      <c r="I17722" s="21"/>
      <c r="K17722" s="4"/>
      <c r="L17722" s="4">
        <v>0</v>
      </c>
      <c r="M17722" s="4"/>
      <c r="N17722" s="4">
        <v>22.649000000000001</v>
      </c>
    </row>
    <row r="17723" spans="1:14">
      <c r="A17723" s="21"/>
      <c r="B17723" s="21">
        <v>82.856999999999999</v>
      </c>
      <c r="C17723" s="21"/>
      <c r="D17723" s="21">
        <v>29.215</v>
      </c>
      <c r="F17723" s="21"/>
      <c r="G17723" s="21"/>
      <c r="H17723" s="21"/>
      <c r="I17723" s="21"/>
      <c r="K17723" s="4"/>
      <c r="L17723" s="4">
        <v>9.5000000000000001E-2</v>
      </c>
      <c r="M17723" s="4"/>
      <c r="N17723" s="4">
        <v>22.65</v>
      </c>
    </row>
    <row r="17724" spans="1:14">
      <c r="A17724" s="21"/>
      <c r="B17724" s="21">
        <v>83.933000000000007</v>
      </c>
      <c r="C17724" s="21"/>
      <c r="D17724" s="21">
        <v>29.048999999999999</v>
      </c>
      <c r="F17724" s="21"/>
      <c r="G17724" s="21"/>
      <c r="H17724" s="21"/>
      <c r="I17724" s="21"/>
      <c r="K17724" s="4"/>
      <c r="L17724" s="4">
        <v>21.693999999999999</v>
      </c>
      <c r="M17724" s="4"/>
      <c r="N17724" s="4">
        <v>22.663</v>
      </c>
    </row>
    <row r="17725" spans="1:14">
      <c r="A17725" s="21"/>
      <c r="B17725" s="21">
        <v>99.899000000000001</v>
      </c>
      <c r="C17725" s="21"/>
      <c r="D17725" s="21">
        <v>29.132999999999999</v>
      </c>
      <c r="F17725" s="21"/>
      <c r="G17725" s="21"/>
      <c r="H17725" s="21"/>
      <c r="I17725" s="21"/>
      <c r="K17725" s="4"/>
      <c r="L17725" s="4">
        <v>27.131</v>
      </c>
      <c r="M17725" s="4"/>
      <c r="N17725" s="4">
        <v>22.684000000000001</v>
      </c>
    </row>
    <row r="17726" spans="1:14">
      <c r="A17726" s="21"/>
      <c r="B17726" s="21">
        <v>100</v>
      </c>
      <c r="C17726" s="21"/>
      <c r="D17726" s="21">
        <v>29.132999999999999</v>
      </c>
      <c r="F17726" s="21"/>
      <c r="G17726" s="21"/>
      <c r="H17726" s="21"/>
      <c r="I17726" s="21"/>
      <c r="K17726" s="4"/>
      <c r="L17726" s="4">
        <v>51.305</v>
      </c>
      <c r="M17726" s="4"/>
      <c r="N17726" s="4">
        <v>22.722000000000001</v>
      </c>
    </row>
    <row r="17727" spans="1:14">
      <c r="A17727" s="21" t="s">
        <v>598</v>
      </c>
      <c r="B17727" s="21"/>
      <c r="C17727" s="21"/>
      <c r="D17727" s="21"/>
      <c r="F17727" s="21"/>
      <c r="G17727" s="21"/>
      <c r="H17727" s="21"/>
      <c r="I17727" s="21"/>
      <c r="K17727" s="4"/>
      <c r="L17727" s="4">
        <v>61.154000000000003</v>
      </c>
      <c r="M17727" s="4"/>
      <c r="N17727" s="4">
        <v>22.747</v>
      </c>
    </row>
    <row r="17728" spans="1:14">
      <c r="A17728" s="21" t="s">
        <v>1</v>
      </c>
      <c r="B17728" s="21"/>
      <c r="C17728" s="21"/>
      <c r="D17728" s="21"/>
      <c r="F17728" s="21"/>
      <c r="G17728" s="21"/>
      <c r="H17728" s="21"/>
      <c r="I17728" s="21"/>
      <c r="K17728" s="4"/>
      <c r="L17728" s="4">
        <v>78.209000000000003</v>
      </c>
      <c r="M17728" s="4"/>
      <c r="N17728" s="4">
        <v>22.792000000000002</v>
      </c>
    </row>
    <row r="17729" spans="1:14">
      <c r="A17729" s="21"/>
      <c r="B17729" s="21">
        <v>-100</v>
      </c>
      <c r="C17729" s="21"/>
      <c r="D17729" s="21">
        <v>28.623000000000001</v>
      </c>
      <c r="F17729" s="21"/>
      <c r="G17729" s="21"/>
      <c r="H17729" s="21"/>
      <c r="I17729" s="21"/>
      <c r="K17729" s="4"/>
      <c r="L17729" s="4">
        <v>87.262</v>
      </c>
      <c r="M17729" s="4"/>
      <c r="N17729" s="4">
        <v>22.824000000000002</v>
      </c>
    </row>
    <row r="17730" spans="1:14">
      <c r="A17730" s="21"/>
      <c r="B17730" s="21">
        <v>-88.626999999999995</v>
      </c>
      <c r="C17730" s="21"/>
      <c r="D17730" s="21">
        <v>28.731000000000002</v>
      </c>
      <c r="F17730" s="21"/>
      <c r="G17730" s="21"/>
      <c r="H17730" s="21"/>
      <c r="I17730" s="21"/>
      <c r="K17730" s="4"/>
      <c r="L17730" s="4">
        <v>100</v>
      </c>
      <c r="M17730" s="4"/>
      <c r="N17730" s="4">
        <v>22.85</v>
      </c>
    </row>
    <row r="17731" spans="1:14">
      <c r="A17731" s="21"/>
      <c r="B17731" s="21">
        <v>-84.784999999999997</v>
      </c>
      <c r="C17731" s="21"/>
      <c r="D17731" s="21">
        <v>28.902000000000001</v>
      </c>
      <c r="F17731" s="21"/>
      <c r="G17731" s="21"/>
      <c r="H17731" s="21"/>
      <c r="I17731" s="21"/>
      <c r="K17731" s="4" t="s">
        <v>594</v>
      </c>
      <c r="L17731" s="4"/>
      <c r="M17731" s="4"/>
      <c r="N17731" s="4"/>
    </row>
    <row r="17732" spans="1:14">
      <c r="A17732" s="21"/>
      <c r="B17732" s="21">
        <v>-53.655000000000001</v>
      </c>
      <c r="C17732" s="21"/>
      <c r="D17732" s="21">
        <v>28.956</v>
      </c>
      <c r="F17732" s="21"/>
      <c r="G17732" s="21"/>
      <c r="H17732" s="21"/>
      <c r="I17732" s="21"/>
      <c r="K17732" s="4" t="s">
        <v>1</v>
      </c>
      <c r="L17732" s="4"/>
      <c r="M17732" s="4"/>
      <c r="N17732" s="4"/>
    </row>
    <row r="17733" spans="1:14">
      <c r="A17733" s="21"/>
      <c r="B17733" s="21">
        <v>-50.588999999999999</v>
      </c>
      <c r="C17733" s="21"/>
      <c r="D17733" s="21">
        <v>29.396999999999998</v>
      </c>
      <c r="F17733" s="21"/>
      <c r="G17733" s="21"/>
      <c r="H17733" s="21"/>
      <c r="I17733" s="21"/>
      <c r="K17733" s="4"/>
      <c r="L17733" s="4">
        <v>-100</v>
      </c>
      <c r="M17733" s="4"/>
      <c r="N17733" s="4">
        <v>22.341000000000001</v>
      </c>
    </row>
    <row r="17734" spans="1:14">
      <c r="A17734" s="21"/>
      <c r="B17734" s="21">
        <v>-44.335000000000001</v>
      </c>
      <c r="C17734" s="21"/>
      <c r="D17734" s="21">
        <v>29.544</v>
      </c>
      <c r="F17734" s="21"/>
      <c r="G17734" s="21"/>
      <c r="H17734" s="21"/>
      <c r="I17734" s="21"/>
      <c r="K17734" s="4"/>
      <c r="L17734" s="4">
        <v>-97.102000000000004</v>
      </c>
      <c r="M17734" s="4"/>
      <c r="N17734" s="4">
        <v>22.335999999999999</v>
      </c>
    </row>
    <row r="17735" spans="1:14">
      <c r="A17735" s="21"/>
      <c r="B17735" s="21">
        <v>-42.576999999999998</v>
      </c>
      <c r="C17735" s="21"/>
      <c r="D17735" s="21">
        <v>28.977</v>
      </c>
      <c r="F17735" s="21"/>
      <c r="G17735" s="21"/>
      <c r="H17735" s="21"/>
      <c r="I17735" s="21"/>
      <c r="K17735" s="4"/>
      <c r="L17735" s="4">
        <v>-90.718999999999994</v>
      </c>
      <c r="M17735" s="4"/>
      <c r="N17735" s="4">
        <v>22.363</v>
      </c>
    </row>
    <row r="17736" spans="1:14">
      <c r="A17736" s="21"/>
      <c r="B17736" s="21">
        <v>-18.294</v>
      </c>
      <c r="C17736" s="21"/>
      <c r="D17736" s="21">
        <v>28.901</v>
      </c>
      <c r="F17736" s="21"/>
      <c r="G17736" s="21"/>
      <c r="H17736" s="21"/>
      <c r="I17736" s="21"/>
      <c r="K17736" s="4"/>
      <c r="L17736" s="4">
        <v>-73.192999999999998</v>
      </c>
      <c r="M17736" s="4"/>
      <c r="N17736" s="4">
        <v>22.420999999999999</v>
      </c>
    </row>
    <row r="17737" spans="1:14">
      <c r="A17737" s="21"/>
      <c r="B17737" s="21">
        <v>-0.83699999999999997</v>
      </c>
      <c r="C17737" s="21"/>
      <c r="D17737" s="21">
        <v>28.808</v>
      </c>
      <c r="F17737" s="21"/>
      <c r="G17737" s="21"/>
      <c r="H17737" s="21"/>
      <c r="I17737" s="21"/>
      <c r="K17737" s="4"/>
      <c r="L17737" s="4">
        <v>-49.350999999999999</v>
      </c>
      <c r="M17737" s="4"/>
      <c r="N17737" s="4">
        <v>22.427</v>
      </c>
    </row>
    <row r="17738" spans="1:14">
      <c r="A17738" s="21"/>
      <c r="B17738" s="21">
        <v>0</v>
      </c>
      <c r="C17738" s="21"/>
      <c r="D17738" s="21">
        <v>28.809000000000001</v>
      </c>
      <c r="F17738" s="21"/>
      <c r="G17738" s="21"/>
      <c r="H17738" s="21"/>
      <c r="I17738" s="21"/>
      <c r="K17738" s="4"/>
      <c r="L17738" s="4">
        <v>-47.38</v>
      </c>
      <c r="M17738" s="4"/>
      <c r="N17738" s="4">
        <v>22.433</v>
      </c>
    </row>
    <row r="17739" spans="1:14">
      <c r="A17739" s="21"/>
      <c r="B17739" s="21">
        <v>17.009</v>
      </c>
      <c r="C17739" s="21"/>
      <c r="D17739" s="21">
        <v>28.829000000000001</v>
      </c>
      <c r="F17739" s="21"/>
      <c r="G17739" s="21"/>
      <c r="H17739" s="21"/>
      <c r="I17739" s="21"/>
      <c r="K17739" s="4"/>
      <c r="L17739" s="4">
        <v>-28.302</v>
      </c>
      <c r="M17739" s="4"/>
      <c r="N17739" s="4">
        <v>22.611999999999998</v>
      </c>
    </row>
    <row r="17740" spans="1:14">
      <c r="A17740" s="21"/>
      <c r="B17740" s="21">
        <v>18.716999999999999</v>
      </c>
      <c r="C17740" s="21"/>
      <c r="D17740" s="21">
        <v>28.843</v>
      </c>
      <c r="F17740" s="21"/>
      <c r="G17740" s="21"/>
      <c r="H17740" s="21"/>
      <c r="I17740" s="21"/>
      <c r="K17740" s="4"/>
      <c r="L17740" s="4">
        <v>-27.012</v>
      </c>
      <c r="M17740" s="4"/>
      <c r="N17740" s="4">
        <v>22.622</v>
      </c>
    </row>
    <row r="17741" spans="1:14">
      <c r="A17741" s="21"/>
      <c r="B17741" s="21">
        <v>29.463999999999999</v>
      </c>
      <c r="C17741" s="21"/>
      <c r="D17741" s="21">
        <v>28.856999999999999</v>
      </c>
      <c r="F17741" s="21"/>
      <c r="G17741" s="21"/>
      <c r="H17741" s="21"/>
      <c r="I17741" s="21"/>
      <c r="K17741" s="4"/>
      <c r="L17741" s="4">
        <v>-3.2690000000000001</v>
      </c>
      <c r="M17741" s="4"/>
      <c r="N17741" s="4">
        <v>22.603999999999999</v>
      </c>
    </row>
    <row r="17742" spans="1:14">
      <c r="A17742" s="21"/>
      <c r="B17742" s="21">
        <v>47.784999999999997</v>
      </c>
      <c r="C17742" s="21"/>
      <c r="D17742" s="21">
        <v>28.885999999999999</v>
      </c>
      <c r="F17742" s="21"/>
      <c r="G17742" s="21"/>
      <c r="H17742" s="21"/>
      <c r="I17742" s="21"/>
      <c r="K17742" s="4"/>
      <c r="L17742" s="4">
        <v>0</v>
      </c>
      <c r="M17742" s="4"/>
      <c r="N17742" s="4">
        <v>22.597999999999999</v>
      </c>
    </row>
    <row r="17743" spans="1:14">
      <c r="A17743" s="21"/>
      <c r="B17743" s="21">
        <v>80.584999999999994</v>
      </c>
      <c r="C17743" s="21"/>
      <c r="D17743" s="21">
        <v>28.875</v>
      </c>
      <c r="F17743" s="21"/>
      <c r="G17743" s="21"/>
      <c r="H17743" s="21"/>
      <c r="I17743" s="21"/>
      <c r="K17743" s="4"/>
      <c r="L17743" s="4">
        <v>0.76300000000000001</v>
      </c>
      <c r="M17743" s="4"/>
      <c r="N17743" s="4">
        <v>22.597000000000001</v>
      </c>
    </row>
    <row r="17744" spans="1:14">
      <c r="A17744" s="21"/>
      <c r="B17744" s="21">
        <v>90.436999999999998</v>
      </c>
      <c r="C17744" s="21"/>
      <c r="D17744" s="21">
        <v>28.945</v>
      </c>
      <c r="F17744" s="21"/>
      <c r="G17744" s="21"/>
      <c r="H17744" s="21"/>
      <c r="I17744" s="21"/>
      <c r="K17744" s="4"/>
      <c r="L17744" s="4">
        <v>5.5990000000000002</v>
      </c>
      <c r="M17744" s="4"/>
      <c r="N17744" s="4">
        <v>22.605</v>
      </c>
    </row>
    <row r="17745" spans="1:14">
      <c r="A17745" s="21"/>
      <c r="B17745" s="21">
        <v>100</v>
      </c>
      <c r="C17745" s="21"/>
      <c r="D17745" s="21">
        <v>29.065000000000001</v>
      </c>
      <c r="F17745" s="21"/>
      <c r="G17745" s="21"/>
      <c r="H17745" s="21"/>
      <c r="I17745" s="21"/>
      <c r="K17745" s="4"/>
      <c r="L17745" s="4">
        <v>39.04</v>
      </c>
      <c r="M17745" s="4"/>
      <c r="N17745" s="4">
        <v>22.728000000000002</v>
      </c>
    </row>
    <row r="17746" spans="1:14">
      <c r="A17746" s="21" t="s">
        <v>599</v>
      </c>
      <c r="B17746" s="21"/>
      <c r="C17746" s="21"/>
      <c r="D17746" s="21"/>
      <c r="F17746" s="21"/>
      <c r="G17746" s="21"/>
      <c r="H17746" s="21"/>
      <c r="I17746" s="21"/>
      <c r="K17746" s="4"/>
      <c r="L17746" s="4">
        <v>42.719000000000001</v>
      </c>
      <c r="M17746" s="4"/>
      <c r="N17746" s="4">
        <v>22.731999999999999</v>
      </c>
    </row>
    <row r="17747" spans="1:14">
      <c r="A17747" s="21" t="s">
        <v>1</v>
      </c>
      <c r="B17747" s="21"/>
      <c r="C17747" s="21"/>
      <c r="D17747" s="21"/>
      <c r="F17747" s="21"/>
      <c r="G17747" s="21"/>
      <c r="H17747" s="21"/>
      <c r="I17747" s="21"/>
      <c r="K17747" s="4"/>
      <c r="L17747" s="4">
        <v>68.113</v>
      </c>
      <c r="M17747" s="4"/>
      <c r="N17747" s="4">
        <v>22.791</v>
      </c>
    </row>
    <row r="17748" spans="1:14">
      <c r="A17748" s="21"/>
      <c r="B17748" s="21">
        <v>-100</v>
      </c>
      <c r="C17748" s="21"/>
      <c r="D17748" s="21">
        <v>28.573</v>
      </c>
      <c r="F17748" s="21"/>
      <c r="G17748" s="21"/>
      <c r="H17748" s="21"/>
      <c r="I17748" s="21"/>
      <c r="K17748" s="4"/>
      <c r="L17748" s="4">
        <v>73.596999999999994</v>
      </c>
      <c r="M17748" s="4"/>
      <c r="N17748" s="4">
        <v>22.800999999999998</v>
      </c>
    </row>
    <row r="17749" spans="1:14">
      <c r="A17749" s="21"/>
      <c r="B17749" s="21">
        <v>-91.846000000000004</v>
      </c>
      <c r="C17749" s="21"/>
      <c r="D17749" s="21">
        <v>28.585999999999999</v>
      </c>
      <c r="F17749" s="21"/>
      <c r="G17749" s="21"/>
      <c r="H17749" s="21"/>
      <c r="I17749" s="21"/>
      <c r="K17749" s="4"/>
      <c r="L17749" s="4">
        <v>92.224000000000004</v>
      </c>
      <c r="M17749" s="4"/>
      <c r="N17749" s="4">
        <v>22.859000000000002</v>
      </c>
    </row>
    <row r="17750" spans="1:14">
      <c r="A17750" s="21"/>
      <c r="B17750" s="21">
        <v>-50.433999999999997</v>
      </c>
      <c r="C17750" s="21"/>
      <c r="D17750" s="21">
        <v>28.632000000000001</v>
      </c>
      <c r="F17750" s="21"/>
      <c r="G17750" s="21"/>
      <c r="H17750" s="21"/>
      <c r="I17750" s="21"/>
      <c r="K17750" s="4"/>
      <c r="L17750" s="4">
        <v>99.206000000000003</v>
      </c>
      <c r="M17750" s="4"/>
      <c r="N17750" s="4">
        <v>22.876999999999999</v>
      </c>
    </row>
    <row r="17751" spans="1:14">
      <c r="A17751" s="21"/>
      <c r="B17751" s="21">
        <v>-44.276000000000003</v>
      </c>
      <c r="C17751" s="21"/>
      <c r="D17751" s="21">
        <v>29.004999999999999</v>
      </c>
      <c r="F17751" s="21"/>
      <c r="G17751" s="21"/>
      <c r="H17751" s="21"/>
      <c r="I17751" s="21"/>
      <c r="K17751" s="4"/>
      <c r="L17751" s="4">
        <v>100</v>
      </c>
      <c r="M17751" s="4"/>
      <c r="N17751" s="4">
        <v>22.876000000000001</v>
      </c>
    </row>
    <row r="17752" spans="1:14">
      <c r="A17752" s="21"/>
      <c r="B17752" s="21">
        <v>-35.726999999999997</v>
      </c>
      <c r="C17752" s="21"/>
      <c r="D17752" s="21">
        <v>29.222000000000001</v>
      </c>
      <c r="F17752" s="21"/>
      <c r="G17752" s="21"/>
      <c r="H17752" s="21"/>
      <c r="I17752" s="21"/>
      <c r="K17752" s="4" t="s">
        <v>595</v>
      </c>
      <c r="L17752" s="4"/>
      <c r="M17752" s="4"/>
      <c r="N17752" s="4"/>
    </row>
    <row r="17753" spans="1:14">
      <c r="A17753" s="21"/>
      <c r="B17753" s="21">
        <v>-33.859000000000002</v>
      </c>
      <c r="C17753" s="21"/>
      <c r="D17753" s="21">
        <v>28.978000000000002</v>
      </c>
      <c r="F17753" s="21"/>
      <c r="G17753" s="21"/>
      <c r="H17753" s="21"/>
      <c r="I17753" s="21"/>
      <c r="K17753" s="4" t="s">
        <v>1</v>
      </c>
      <c r="L17753" s="4"/>
      <c r="M17753" s="4"/>
      <c r="N17753" s="4"/>
    </row>
    <row r="17754" spans="1:14">
      <c r="A17754" s="21"/>
      <c r="B17754" s="21">
        <v>-12.554</v>
      </c>
      <c r="C17754" s="21"/>
      <c r="D17754" s="21">
        <v>28.872</v>
      </c>
      <c r="F17754" s="21"/>
      <c r="G17754" s="21"/>
      <c r="H17754" s="21"/>
      <c r="I17754" s="21"/>
      <c r="K17754" s="4"/>
      <c r="L17754" s="4">
        <v>-100</v>
      </c>
      <c r="M17754" s="4"/>
      <c r="N17754" s="4">
        <v>22.353999999999999</v>
      </c>
    </row>
    <row r="17755" spans="1:14">
      <c r="A17755" s="21"/>
      <c r="B17755" s="21">
        <v>-3.105</v>
      </c>
      <c r="C17755" s="21"/>
      <c r="D17755" s="21">
        <v>28.748999999999999</v>
      </c>
      <c r="F17755" s="21"/>
      <c r="G17755" s="21"/>
      <c r="H17755" s="21"/>
      <c r="I17755" s="21"/>
      <c r="K17755" s="4"/>
      <c r="L17755" s="4">
        <v>-96.608000000000004</v>
      </c>
      <c r="M17755" s="4"/>
      <c r="N17755" s="4">
        <v>22.341999999999999</v>
      </c>
    </row>
    <row r="17756" spans="1:14">
      <c r="A17756" s="21"/>
      <c r="B17756" s="21">
        <v>0</v>
      </c>
      <c r="C17756" s="21"/>
      <c r="D17756" s="21">
        <v>28.754000000000001</v>
      </c>
      <c r="F17756" s="21"/>
      <c r="G17756" s="21"/>
      <c r="H17756" s="21"/>
      <c r="I17756" s="21"/>
      <c r="K17756" s="4"/>
      <c r="L17756" s="4">
        <v>-78.462000000000003</v>
      </c>
      <c r="M17756" s="4"/>
      <c r="N17756" s="4">
        <v>22.417000000000002</v>
      </c>
    </row>
    <row r="17757" spans="1:14">
      <c r="A17757" s="21"/>
      <c r="B17757" s="21">
        <v>8.6120000000000001</v>
      </c>
      <c r="C17757" s="21"/>
      <c r="D17757" s="21">
        <v>28.766999999999999</v>
      </c>
      <c r="F17757" s="21"/>
      <c r="G17757" s="21"/>
      <c r="H17757" s="21"/>
      <c r="I17757" s="21"/>
      <c r="K17757" s="4"/>
      <c r="L17757" s="4">
        <v>-73.304000000000002</v>
      </c>
      <c r="M17757" s="4"/>
      <c r="N17757" s="4">
        <v>22.471</v>
      </c>
    </row>
    <row r="17758" spans="1:14">
      <c r="A17758" s="21"/>
      <c r="B17758" s="21">
        <v>45.76</v>
      </c>
      <c r="C17758" s="21"/>
      <c r="D17758" s="21">
        <v>28.783999999999999</v>
      </c>
      <c r="F17758" s="21"/>
      <c r="G17758" s="21"/>
      <c r="H17758" s="21"/>
      <c r="I17758" s="21"/>
      <c r="K17758" s="4"/>
      <c r="L17758" s="4">
        <v>-51.447000000000003</v>
      </c>
      <c r="M17758" s="4"/>
      <c r="N17758" s="4">
        <v>22.533000000000001</v>
      </c>
    </row>
    <row r="17759" spans="1:14">
      <c r="A17759" s="21"/>
      <c r="B17759" s="21">
        <v>50.634</v>
      </c>
      <c r="C17759" s="21"/>
      <c r="D17759" s="21">
        <v>28.798999999999999</v>
      </c>
      <c r="F17759" s="21"/>
      <c r="G17759" s="21"/>
      <c r="H17759" s="21"/>
      <c r="I17759" s="21"/>
      <c r="K17759" s="4"/>
      <c r="L17759" s="4">
        <v>-48.591000000000001</v>
      </c>
      <c r="M17759" s="4"/>
      <c r="N17759" s="4">
        <v>22.521000000000001</v>
      </c>
    </row>
    <row r="17760" spans="1:14">
      <c r="A17760" s="21"/>
      <c r="B17760" s="21">
        <v>50.912999999999997</v>
      </c>
      <c r="C17760" s="21"/>
      <c r="D17760" s="21">
        <v>28.797999999999998</v>
      </c>
      <c r="F17760" s="21"/>
      <c r="G17760" s="21"/>
      <c r="H17760" s="21"/>
      <c r="I17760" s="21"/>
      <c r="K17760" s="4"/>
      <c r="L17760" s="4">
        <v>-46.127000000000002</v>
      </c>
      <c r="M17760" s="4"/>
      <c r="N17760" s="4">
        <v>22.524000000000001</v>
      </c>
    </row>
    <row r="17761" spans="1:14">
      <c r="A17761" s="21"/>
      <c r="B17761" s="21">
        <v>55.488</v>
      </c>
      <c r="C17761" s="21"/>
      <c r="D17761" s="21">
        <v>28.815000000000001</v>
      </c>
      <c r="F17761" s="21"/>
      <c r="G17761" s="21"/>
      <c r="H17761" s="21"/>
      <c r="I17761" s="21"/>
      <c r="K17761" s="4"/>
      <c r="L17761" s="4">
        <v>-23.068000000000001</v>
      </c>
      <c r="M17761" s="4"/>
      <c r="N17761" s="4">
        <v>22.681000000000001</v>
      </c>
    </row>
    <row r="17762" spans="1:14">
      <c r="A17762" s="21"/>
      <c r="B17762" s="21">
        <v>100</v>
      </c>
      <c r="C17762" s="21"/>
      <c r="D17762" s="21">
        <v>29.109000000000002</v>
      </c>
      <c r="F17762" s="21"/>
      <c r="G17762" s="21"/>
      <c r="H17762" s="21"/>
      <c r="I17762" s="21"/>
      <c r="K17762" s="4"/>
      <c r="L17762" s="4">
        <v>-2.306</v>
      </c>
      <c r="M17762" s="4"/>
      <c r="N17762" s="4">
        <v>22.667000000000002</v>
      </c>
    </row>
    <row r="17763" spans="1:14">
      <c r="A17763" s="21" t="s">
        <v>600</v>
      </c>
      <c r="B17763" s="21"/>
      <c r="C17763" s="21"/>
      <c r="D17763" s="21"/>
      <c r="F17763" s="21"/>
      <c r="G17763" s="21"/>
      <c r="H17763" s="21"/>
      <c r="I17763" s="21"/>
      <c r="K17763" s="4"/>
      <c r="L17763" s="4">
        <v>0</v>
      </c>
      <c r="M17763" s="4"/>
      <c r="N17763" s="4">
        <v>22.67</v>
      </c>
    </row>
    <row r="17764" spans="1:14">
      <c r="A17764" s="21" t="s">
        <v>1</v>
      </c>
      <c r="B17764" s="21"/>
      <c r="C17764" s="21"/>
      <c r="D17764" s="21"/>
      <c r="F17764" s="21"/>
      <c r="G17764" s="21"/>
      <c r="H17764" s="21"/>
      <c r="I17764" s="21"/>
      <c r="K17764" s="4"/>
      <c r="L17764" s="4">
        <v>8.6999999999999994E-2</v>
      </c>
      <c r="M17764" s="4"/>
      <c r="N17764" s="4">
        <v>22.67</v>
      </c>
    </row>
    <row r="17765" spans="1:14">
      <c r="A17765" s="21"/>
      <c r="B17765" s="21">
        <v>-100</v>
      </c>
      <c r="C17765" s="21"/>
      <c r="D17765" s="21">
        <v>28.51</v>
      </c>
      <c r="F17765" s="21"/>
      <c r="G17765" s="21"/>
      <c r="H17765" s="21"/>
      <c r="I17765" s="21"/>
      <c r="K17765" s="4"/>
      <c r="L17765" s="4">
        <v>25.155999999999999</v>
      </c>
      <c r="M17765" s="4"/>
      <c r="N17765" s="4">
        <v>22.702999999999999</v>
      </c>
    </row>
    <row r="17766" spans="1:14">
      <c r="A17766" s="21"/>
      <c r="B17766" s="21">
        <v>-88.373000000000005</v>
      </c>
      <c r="C17766" s="21"/>
      <c r="D17766" s="21">
        <v>28.529</v>
      </c>
      <c r="F17766" s="21"/>
      <c r="G17766" s="21"/>
      <c r="H17766" s="21"/>
      <c r="I17766" s="21"/>
      <c r="K17766" s="4"/>
      <c r="L17766" s="4">
        <v>29.745000000000001</v>
      </c>
      <c r="M17766" s="4"/>
      <c r="N17766" s="4">
        <v>22.713999999999999</v>
      </c>
    </row>
    <row r="17767" spans="1:14">
      <c r="A17767" s="21"/>
      <c r="B17767" s="21">
        <v>-53.076000000000001</v>
      </c>
      <c r="C17767" s="21"/>
      <c r="D17767" s="21">
        <v>28.585000000000001</v>
      </c>
      <c r="F17767" s="21"/>
      <c r="G17767" s="21"/>
      <c r="H17767" s="21"/>
      <c r="I17767" s="21"/>
      <c r="K17767" s="4"/>
      <c r="L17767" s="4">
        <v>33.308</v>
      </c>
      <c r="M17767" s="4"/>
      <c r="N17767" s="4">
        <v>22.699000000000002</v>
      </c>
    </row>
    <row r="17768" spans="1:14">
      <c r="A17768" s="21"/>
      <c r="B17768" s="21">
        <v>-52.267000000000003</v>
      </c>
      <c r="C17768" s="21"/>
      <c r="D17768" s="21">
        <v>28.585999999999999</v>
      </c>
      <c r="F17768" s="21"/>
      <c r="G17768" s="21"/>
      <c r="H17768" s="21"/>
      <c r="I17768" s="21"/>
      <c r="K17768" s="4"/>
      <c r="L17768" s="4">
        <v>59.073999999999998</v>
      </c>
      <c r="M17768" s="4"/>
      <c r="N17768" s="4">
        <v>22.716999999999999</v>
      </c>
    </row>
    <row r="17769" spans="1:14">
      <c r="A17769" s="21"/>
      <c r="B17769" s="21">
        <v>-50.920999999999999</v>
      </c>
      <c r="C17769" s="21"/>
      <c r="D17769" s="21">
        <v>28.667999999999999</v>
      </c>
      <c r="F17769" s="21"/>
      <c r="G17769" s="21"/>
      <c r="H17769" s="21"/>
      <c r="I17769" s="21"/>
      <c r="K17769" s="4"/>
      <c r="L17769" s="4">
        <v>63.612000000000002</v>
      </c>
      <c r="M17769" s="4"/>
      <c r="N17769" s="4">
        <v>22.754999999999999</v>
      </c>
    </row>
    <row r="17770" spans="1:14">
      <c r="A17770" s="21"/>
      <c r="B17770" s="21">
        <v>-32.737000000000002</v>
      </c>
      <c r="C17770" s="21"/>
      <c r="D17770" s="21">
        <v>29.260999999999999</v>
      </c>
      <c r="F17770" s="21"/>
      <c r="G17770" s="21"/>
      <c r="H17770" s="21"/>
      <c r="I17770" s="21"/>
      <c r="K17770" s="4"/>
      <c r="L17770" s="4">
        <v>85.372</v>
      </c>
      <c r="M17770" s="4"/>
      <c r="N17770" s="4">
        <v>22.795000000000002</v>
      </c>
    </row>
    <row r="17771" spans="1:14">
      <c r="A17771" s="21"/>
      <c r="B17771" s="21">
        <v>-32.405999999999999</v>
      </c>
      <c r="C17771" s="21"/>
      <c r="D17771" s="21">
        <v>29.306000000000001</v>
      </c>
      <c r="F17771" s="21"/>
      <c r="G17771" s="21"/>
      <c r="H17771" s="21"/>
      <c r="I17771" s="21"/>
      <c r="K17771" s="4"/>
      <c r="L17771" s="4">
        <v>93.233999999999995</v>
      </c>
      <c r="M17771" s="4"/>
      <c r="N17771" s="4">
        <v>22.811</v>
      </c>
    </row>
    <row r="17772" spans="1:14">
      <c r="A17772" s="21"/>
      <c r="B17772" s="21">
        <v>-30.506</v>
      </c>
      <c r="C17772" s="21"/>
      <c r="D17772" s="21">
        <v>28.869</v>
      </c>
      <c r="F17772" s="21"/>
      <c r="G17772" s="21"/>
      <c r="H17772" s="21"/>
      <c r="I17772" s="21"/>
      <c r="K17772" s="4"/>
      <c r="L17772" s="4">
        <v>100</v>
      </c>
      <c r="M17772" s="4"/>
      <c r="N17772" s="4">
        <v>22.829000000000001</v>
      </c>
    </row>
    <row r="17773" spans="1:14">
      <c r="A17773" s="21"/>
      <c r="B17773" s="21">
        <v>-17.62</v>
      </c>
      <c r="C17773" s="21"/>
      <c r="D17773" s="21">
        <v>28.731000000000002</v>
      </c>
      <c r="F17773" s="21"/>
      <c r="G17773" s="21"/>
      <c r="H17773" s="21"/>
      <c r="I17773" s="21"/>
      <c r="K17773" s="4" t="s">
        <v>596</v>
      </c>
      <c r="L17773" s="4"/>
      <c r="M17773" s="4"/>
      <c r="N17773" s="4"/>
    </row>
    <row r="17774" spans="1:14">
      <c r="A17774" s="21"/>
      <c r="B17774" s="21">
        <v>-8.02</v>
      </c>
      <c r="C17774" s="21"/>
      <c r="D17774" s="21">
        <v>28.817</v>
      </c>
      <c r="F17774" s="21"/>
      <c r="G17774" s="21"/>
      <c r="H17774" s="21"/>
      <c r="I17774" s="21"/>
      <c r="K17774" s="4" t="s">
        <v>1</v>
      </c>
      <c r="L17774" s="4"/>
      <c r="M17774" s="4"/>
      <c r="N17774" s="4"/>
    </row>
    <row r="17775" spans="1:14">
      <c r="A17775" s="21"/>
      <c r="B17775" s="21">
        <v>-5.2750000000000004</v>
      </c>
      <c r="C17775" s="21"/>
      <c r="D17775" s="21">
        <v>28.786000000000001</v>
      </c>
      <c r="F17775" s="21"/>
      <c r="G17775" s="21"/>
      <c r="H17775" s="21"/>
      <c r="I17775" s="21"/>
      <c r="K17775" s="4"/>
      <c r="L17775" s="4">
        <v>-100</v>
      </c>
      <c r="M17775" s="4"/>
      <c r="N17775" s="4">
        <v>22.437999999999999</v>
      </c>
    </row>
    <row r="17776" spans="1:14">
      <c r="A17776" s="21"/>
      <c r="B17776" s="21">
        <v>0</v>
      </c>
      <c r="C17776" s="21"/>
      <c r="D17776" s="21">
        <v>28.791</v>
      </c>
      <c r="F17776" s="21"/>
      <c r="G17776" s="21"/>
      <c r="H17776" s="21"/>
      <c r="I17776" s="21"/>
      <c r="K17776" s="4"/>
      <c r="L17776" s="4">
        <v>-88.628</v>
      </c>
      <c r="M17776" s="4"/>
      <c r="N17776" s="4">
        <v>22.4</v>
      </c>
    </row>
    <row r="17777" spans="1:14">
      <c r="A17777" s="21"/>
      <c r="B17777" s="21">
        <v>15.272</v>
      </c>
      <c r="C17777" s="21"/>
      <c r="D17777" s="21">
        <v>28.806999999999999</v>
      </c>
      <c r="F17777" s="21"/>
      <c r="G17777" s="21"/>
      <c r="H17777" s="21"/>
      <c r="I17777" s="21"/>
      <c r="K17777" s="4"/>
      <c r="L17777" s="4">
        <v>-85.043000000000006</v>
      </c>
      <c r="M17777" s="4"/>
      <c r="N17777" s="4">
        <v>22.422000000000001</v>
      </c>
    </row>
    <row r="17778" spans="1:14">
      <c r="A17778" s="21"/>
      <c r="B17778" s="21">
        <v>49.802999999999997</v>
      </c>
      <c r="C17778" s="21"/>
      <c r="D17778" s="21">
        <v>28.911999999999999</v>
      </c>
      <c r="F17778" s="21"/>
      <c r="G17778" s="21"/>
      <c r="H17778" s="21"/>
      <c r="I17778" s="21"/>
      <c r="K17778" s="4"/>
      <c r="L17778" s="4">
        <v>-67.125</v>
      </c>
      <c r="M17778" s="4"/>
      <c r="N17778" s="4">
        <v>22.611999999999998</v>
      </c>
    </row>
    <row r="17779" spans="1:14">
      <c r="A17779" s="21"/>
      <c r="B17779" s="21">
        <v>53.969000000000001</v>
      </c>
      <c r="C17779" s="21"/>
      <c r="D17779" s="21">
        <v>28.898</v>
      </c>
      <c r="F17779" s="21"/>
      <c r="G17779" s="21"/>
      <c r="H17779" s="21"/>
      <c r="I17779" s="21"/>
      <c r="K17779" s="4"/>
      <c r="L17779" s="4">
        <v>-64.899000000000001</v>
      </c>
      <c r="M17779" s="4"/>
      <c r="N17779" s="4">
        <v>22.623000000000001</v>
      </c>
    </row>
    <row r="17780" spans="1:14">
      <c r="A17780" s="21"/>
      <c r="B17780" s="21">
        <v>87.98</v>
      </c>
      <c r="C17780" s="21"/>
      <c r="D17780" s="21">
        <v>29.024999999999999</v>
      </c>
      <c r="F17780" s="21"/>
      <c r="G17780" s="21"/>
      <c r="H17780" s="21"/>
      <c r="I17780" s="21"/>
      <c r="K17780" s="4"/>
      <c r="L17780" s="4">
        <v>-45.932000000000002</v>
      </c>
      <c r="M17780" s="4"/>
      <c r="N17780" s="4">
        <v>22.532</v>
      </c>
    </row>
    <row r="17781" spans="1:14">
      <c r="A17781" s="21"/>
      <c r="B17781" s="21">
        <v>100</v>
      </c>
      <c r="C17781" s="21"/>
      <c r="D17781" s="21">
        <v>29.018999999999998</v>
      </c>
      <c r="F17781" s="21"/>
      <c r="G17781" s="21"/>
      <c r="H17781" s="21"/>
      <c r="I17781" s="21"/>
      <c r="K17781" s="4"/>
      <c r="L17781" s="4">
        <v>-26.513999999999999</v>
      </c>
      <c r="M17781" s="4"/>
      <c r="N17781" s="4">
        <v>22.545000000000002</v>
      </c>
    </row>
    <row r="17782" spans="1:14">
      <c r="A17782" s="21" t="s">
        <v>601</v>
      </c>
      <c r="B17782" s="21"/>
      <c r="C17782" s="21"/>
      <c r="D17782" s="21"/>
      <c r="F17782" s="21"/>
      <c r="G17782" s="21"/>
      <c r="H17782" s="21"/>
      <c r="I17782" s="21"/>
      <c r="K17782" s="4"/>
      <c r="L17782" s="4">
        <v>-25.995999999999999</v>
      </c>
      <c r="M17782" s="4"/>
      <c r="N17782" s="4">
        <v>22.544</v>
      </c>
    </row>
    <row r="17783" spans="1:14">
      <c r="A17783" s="21" t="s">
        <v>1</v>
      </c>
      <c r="B17783" s="21"/>
      <c r="C17783" s="21"/>
      <c r="D17783" s="21"/>
      <c r="F17783" s="21"/>
      <c r="G17783" s="21"/>
      <c r="H17783" s="21"/>
      <c r="I17783" s="21"/>
      <c r="K17783" s="4"/>
      <c r="L17783" s="4">
        <v>-3.89</v>
      </c>
      <c r="M17783" s="4"/>
      <c r="N17783" s="4">
        <v>22.568000000000001</v>
      </c>
    </row>
    <row r="17784" spans="1:14">
      <c r="A17784" s="21"/>
      <c r="B17784" s="21">
        <v>-100</v>
      </c>
      <c r="C17784" s="21"/>
      <c r="D17784" s="21">
        <v>28.454000000000001</v>
      </c>
      <c r="F17784" s="21"/>
      <c r="G17784" s="21"/>
      <c r="H17784" s="21"/>
      <c r="I17784" s="21"/>
      <c r="K17784" s="4"/>
      <c r="L17784" s="4">
        <v>0</v>
      </c>
      <c r="M17784" s="4"/>
      <c r="N17784" s="4">
        <v>22.573</v>
      </c>
    </row>
    <row r="17785" spans="1:14">
      <c r="A17785" s="21"/>
      <c r="B17785" s="21">
        <v>-81.102000000000004</v>
      </c>
      <c r="C17785" s="21"/>
      <c r="D17785" s="21">
        <v>28.510999999999999</v>
      </c>
      <c r="F17785" s="21"/>
      <c r="G17785" s="21"/>
      <c r="H17785" s="21"/>
      <c r="I17785" s="21"/>
      <c r="K17785" s="4"/>
      <c r="L17785" s="4">
        <v>0.249</v>
      </c>
      <c r="M17785" s="4"/>
      <c r="N17785" s="4">
        <v>22.573</v>
      </c>
    </row>
    <row r="17786" spans="1:14">
      <c r="A17786" s="21"/>
      <c r="B17786" s="21">
        <v>-55.23</v>
      </c>
      <c r="C17786" s="21"/>
      <c r="D17786" s="21">
        <v>28.552</v>
      </c>
      <c r="F17786" s="21"/>
      <c r="G17786" s="21"/>
      <c r="H17786" s="21"/>
      <c r="I17786" s="21"/>
      <c r="K17786" s="4"/>
      <c r="L17786" s="4">
        <v>0.34100000000000003</v>
      </c>
      <c r="M17786" s="4"/>
      <c r="N17786" s="4">
        <v>22.573</v>
      </c>
    </row>
    <row r="17787" spans="1:14">
      <c r="A17787" s="21"/>
      <c r="B17787" s="21">
        <v>-44.636000000000003</v>
      </c>
      <c r="C17787" s="21"/>
      <c r="D17787" s="21">
        <v>28.574999999999999</v>
      </c>
      <c r="F17787" s="21"/>
      <c r="G17787" s="21"/>
      <c r="H17787" s="21"/>
      <c r="I17787" s="21"/>
      <c r="K17787" s="4"/>
      <c r="L17787" s="4">
        <v>2.7519999999999998</v>
      </c>
      <c r="M17787" s="4"/>
      <c r="N17787" s="4">
        <v>22.58</v>
      </c>
    </row>
    <row r="17788" spans="1:14">
      <c r="A17788" s="21"/>
      <c r="B17788" s="21">
        <v>-23.838999999999999</v>
      </c>
      <c r="C17788" s="21"/>
      <c r="D17788" s="21">
        <v>29.052</v>
      </c>
      <c r="F17788" s="21"/>
      <c r="G17788" s="21"/>
      <c r="H17788" s="21"/>
      <c r="I17788" s="21"/>
      <c r="K17788" s="4"/>
      <c r="L17788" s="4">
        <v>34.104999999999997</v>
      </c>
      <c r="M17788" s="4"/>
      <c r="N17788" s="4">
        <v>22.666</v>
      </c>
    </row>
    <row r="17789" spans="1:14">
      <c r="A17789" s="21"/>
      <c r="B17789" s="21">
        <v>-16.754000000000001</v>
      </c>
      <c r="C17789" s="21"/>
      <c r="D17789" s="21">
        <v>29.117000000000001</v>
      </c>
      <c r="F17789" s="21"/>
      <c r="G17789" s="21"/>
      <c r="H17789" s="21"/>
      <c r="I17789" s="21"/>
      <c r="K17789" s="4"/>
      <c r="L17789" s="4">
        <v>35.655000000000001</v>
      </c>
      <c r="M17789" s="4"/>
      <c r="N17789" s="4">
        <v>22.67</v>
      </c>
    </row>
    <row r="17790" spans="1:14">
      <c r="A17790" s="21"/>
      <c r="B17790" s="21">
        <v>-15.241</v>
      </c>
      <c r="C17790" s="21"/>
      <c r="D17790" s="21">
        <v>29.175000000000001</v>
      </c>
      <c r="F17790" s="21"/>
      <c r="G17790" s="21"/>
      <c r="H17790" s="21"/>
      <c r="I17790" s="21"/>
      <c r="K17790" s="4"/>
      <c r="L17790" s="4">
        <v>58.069000000000003</v>
      </c>
      <c r="M17790" s="4"/>
      <c r="N17790" s="4">
        <v>22.599</v>
      </c>
    </row>
    <row r="17791" spans="1:14">
      <c r="A17791" s="21"/>
      <c r="B17791" s="21">
        <v>-5.4429999999999996</v>
      </c>
      <c r="C17791" s="21"/>
      <c r="D17791" s="21">
        <v>29.062000000000001</v>
      </c>
      <c r="F17791" s="21"/>
      <c r="G17791" s="21"/>
      <c r="H17791" s="21"/>
      <c r="I17791" s="21"/>
      <c r="K17791" s="4"/>
      <c r="L17791" s="4">
        <v>79.849999999999994</v>
      </c>
      <c r="M17791" s="4"/>
      <c r="N17791" s="4">
        <v>22.765000000000001</v>
      </c>
    </row>
    <row r="17792" spans="1:14">
      <c r="A17792" s="21"/>
      <c r="B17792" s="21">
        <v>0</v>
      </c>
      <c r="C17792" s="21"/>
      <c r="D17792" s="21">
        <v>29.067</v>
      </c>
      <c r="F17792" s="21"/>
      <c r="G17792" s="21"/>
      <c r="H17792" s="21"/>
      <c r="I17792" s="21"/>
      <c r="K17792" s="4"/>
      <c r="L17792" s="4">
        <v>82.088999999999999</v>
      </c>
      <c r="M17792" s="4"/>
      <c r="N17792" s="4">
        <v>22.762</v>
      </c>
    </row>
    <row r="17793" spans="1:14">
      <c r="A17793" s="21"/>
      <c r="B17793" s="21">
        <v>25.978999999999999</v>
      </c>
      <c r="C17793" s="21"/>
      <c r="D17793" s="21">
        <v>29.094000000000001</v>
      </c>
      <c r="F17793" s="21"/>
      <c r="G17793" s="21"/>
      <c r="H17793" s="21"/>
      <c r="I17793" s="21"/>
      <c r="K17793" s="4"/>
      <c r="L17793" s="4">
        <v>100</v>
      </c>
      <c r="M17793" s="4"/>
      <c r="N17793" s="4">
        <v>22.8</v>
      </c>
    </row>
    <row r="17794" spans="1:14">
      <c r="A17794" s="21"/>
      <c r="B17794" s="21">
        <v>36.026000000000003</v>
      </c>
      <c r="C17794" s="21"/>
      <c r="D17794" s="21">
        <v>29.001999999999999</v>
      </c>
      <c r="F17794" s="21"/>
      <c r="G17794" s="21"/>
      <c r="H17794" s="21"/>
      <c r="I17794" s="21"/>
      <c r="K17794" s="4" t="s">
        <v>597</v>
      </c>
      <c r="L17794" s="4"/>
      <c r="M17794" s="4"/>
      <c r="N17794" s="4"/>
    </row>
    <row r="17795" spans="1:14">
      <c r="A17795" s="21"/>
      <c r="B17795" s="21">
        <v>45.350999999999999</v>
      </c>
      <c r="C17795" s="21"/>
      <c r="D17795" s="21">
        <v>28.991</v>
      </c>
      <c r="F17795" s="21"/>
      <c r="G17795" s="21"/>
      <c r="H17795" s="21"/>
      <c r="I17795" s="21"/>
      <c r="K17795" s="4" t="s">
        <v>1</v>
      </c>
      <c r="L17795" s="4"/>
      <c r="M17795" s="4"/>
      <c r="N17795" s="4"/>
    </row>
    <row r="17796" spans="1:14">
      <c r="A17796" s="21"/>
      <c r="B17796" s="21">
        <v>56.851999999999997</v>
      </c>
      <c r="C17796" s="21"/>
      <c r="D17796" s="21">
        <v>28.931000000000001</v>
      </c>
      <c r="F17796" s="21"/>
      <c r="G17796" s="21"/>
      <c r="H17796" s="21"/>
      <c r="I17796" s="21"/>
      <c r="K17796" s="4"/>
      <c r="L17796" s="4">
        <v>-100</v>
      </c>
      <c r="M17796" s="4"/>
      <c r="N17796" s="4">
        <v>22.471</v>
      </c>
    </row>
    <row r="17797" spans="1:14">
      <c r="A17797" s="21"/>
      <c r="B17797" s="21">
        <v>67.944999999999993</v>
      </c>
      <c r="C17797" s="21"/>
      <c r="D17797" s="21">
        <v>28.922000000000001</v>
      </c>
      <c r="F17797" s="21"/>
      <c r="G17797" s="21"/>
      <c r="H17797" s="21"/>
      <c r="I17797" s="21"/>
      <c r="K17797" s="4"/>
      <c r="L17797" s="4">
        <v>-95.768000000000001</v>
      </c>
      <c r="M17797" s="4"/>
      <c r="N17797" s="4">
        <v>22.484999999999999</v>
      </c>
    </row>
    <row r="17798" spans="1:14">
      <c r="A17798" s="21"/>
      <c r="B17798" s="21">
        <v>100</v>
      </c>
      <c r="C17798" s="21"/>
      <c r="D17798" s="21">
        <v>29.138999999999999</v>
      </c>
      <c r="F17798" s="21"/>
      <c r="G17798" s="21"/>
      <c r="H17798" s="21"/>
      <c r="I17798" s="21"/>
      <c r="K17798" s="4"/>
      <c r="L17798" s="4">
        <v>-94.626000000000005</v>
      </c>
      <c r="M17798" s="4"/>
      <c r="N17798" s="4">
        <v>22.481000000000002</v>
      </c>
    </row>
    <row r="17799" spans="1:14">
      <c r="A17799" s="21" t="s">
        <v>602</v>
      </c>
      <c r="B17799" s="21"/>
      <c r="C17799" s="21"/>
      <c r="D17799" s="21"/>
      <c r="F17799" s="21"/>
      <c r="G17799" s="21"/>
      <c r="H17799" s="21"/>
      <c r="I17799" s="21"/>
      <c r="K17799" s="4"/>
      <c r="L17799" s="4">
        <v>-74.14</v>
      </c>
      <c r="M17799" s="4"/>
      <c r="N17799" s="4">
        <v>22.606999999999999</v>
      </c>
    </row>
    <row r="17800" spans="1:14">
      <c r="A17800" s="21" t="s">
        <v>1</v>
      </c>
      <c r="B17800" s="21"/>
      <c r="C17800" s="21"/>
      <c r="D17800" s="21"/>
      <c r="F17800" s="21"/>
      <c r="G17800" s="21"/>
      <c r="H17800" s="21"/>
      <c r="I17800" s="21"/>
      <c r="K17800" s="4"/>
      <c r="L17800" s="4">
        <v>-72.462999999999994</v>
      </c>
      <c r="M17800" s="4"/>
      <c r="N17800" s="4">
        <v>22.617000000000001</v>
      </c>
    </row>
    <row r="17801" spans="1:14">
      <c r="A17801" s="21"/>
      <c r="B17801" s="21">
        <v>-100</v>
      </c>
      <c r="C17801" s="21"/>
      <c r="D17801" s="21">
        <v>28.396000000000001</v>
      </c>
      <c r="F17801" s="21"/>
      <c r="G17801" s="21"/>
      <c r="H17801" s="21"/>
      <c r="I17801" s="21"/>
      <c r="K17801" s="4"/>
      <c r="L17801" s="4">
        <v>-69.95</v>
      </c>
      <c r="M17801" s="4"/>
      <c r="N17801" s="4">
        <v>22.631</v>
      </c>
    </row>
    <row r="17802" spans="1:14">
      <c r="A17802" s="21"/>
      <c r="B17802" s="21">
        <v>-63.125999999999998</v>
      </c>
      <c r="C17802" s="21"/>
      <c r="D17802" s="21">
        <v>28.507000000000001</v>
      </c>
      <c r="F17802" s="21"/>
      <c r="G17802" s="21"/>
      <c r="H17802" s="21"/>
      <c r="I17802" s="21"/>
      <c r="K17802" s="4"/>
      <c r="L17802" s="4">
        <v>-51.045000000000002</v>
      </c>
      <c r="M17802" s="4"/>
      <c r="N17802" s="4">
        <v>22.73</v>
      </c>
    </row>
    <row r="17803" spans="1:14">
      <c r="A17803" s="21"/>
      <c r="B17803" s="21">
        <v>-56.628</v>
      </c>
      <c r="C17803" s="21"/>
      <c r="D17803" s="21">
        <v>28.515999999999998</v>
      </c>
      <c r="F17803" s="21"/>
      <c r="G17803" s="21"/>
      <c r="H17803" s="21"/>
      <c r="I17803" s="21"/>
      <c r="K17803" s="4"/>
      <c r="L17803" s="4">
        <v>-50.250999999999998</v>
      </c>
      <c r="M17803" s="4"/>
      <c r="N17803" s="4">
        <v>22.725999999999999</v>
      </c>
    </row>
    <row r="17804" spans="1:14">
      <c r="A17804" s="21"/>
      <c r="B17804" s="21">
        <v>-38.935000000000002</v>
      </c>
      <c r="C17804" s="21"/>
      <c r="D17804" s="21">
        <v>28.63</v>
      </c>
      <c r="F17804" s="21"/>
      <c r="G17804" s="21"/>
      <c r="H17804" s="21"/>
      <c r="I17804" s="21"/>
      <c r="K17804" s="4"/>
      <c r="L17804" s="4">
        <v>-49.438000000000002</v>
      </c>
      <c r="M17804" s="4"/>
      <c r="N17804" s="4">
        <v>22.727</v>
      </c>
    </row>
    <row r="17805" spans="1:14">
      <c r="A17805" s="21"/>
      <c r="B17805" s="21">
        <v>-14.097</v>
      </c>
      <c r="C17805" s="21"/>
      <c r="D17805" s="21">
        <v>28.86</v>
      </c>
      <c r="F17805" s="21"/>
      <c r="G17805" s="21"/>
      <c r="H17805" s="21"/>
      <c r="I17805" s="21"/>
      <c r="K17805" s="4"/>
      <c r="L17805" s="4">
        <v>-22.501000000000001</v>
      </c>
      <c r="M17805" s="4"/>
      <c r="N17805" s="4">
        <v>22.695</v>
      </c>
    </row>
    <row r="17806" spans="1:14">
      <c r="A17806" s="21"/>
      <c r="B17806" s="21">
        <v>-8.7690000000000001</v>
      </c>
      <c r="C17806" s="21"/>
      <c r="D17806" s="21">
        <v>29.065000000000001</v>
      </c>
      <c r="F17806" s="21"/>
      <c r="G17806" s="21"/>
      <c r="H17806" s="21"/>
      <c r="I17806" s="21"/>
      <c r="K17806" s="4"/>
      <c r="L17806" s="4">
        <v>-20.94</v>
      </c>
      <c r="M17806" s="4"/>
      <c r="N17806" s="4">
        <v>22.696999999999999</v>
      </c>
    </row>
    <row r="17807" spans="1:14">
      <c r="A17807" s="21"/>
      <c r="B17807" s="21">
        <v>-5.3410000000000002</v>
      </c>
      <c r="C17807" s="21"/>
      <c r="D17807" s="21">
        <v>29.55</v>
      </c>
      <c r="F17807" s="21"/>
      <c r="G17807" s="21"/>
      <c r="H17807" s="21"/>
      <c r="I17807" s="21"/>
      <c r="K17807" s="4"/>
      <c r="L17807" s="4">
        <v>0</v>
      </c>
      <c r="M17807" s="4"/>
      <c r="N17807" s="4">
        <v>22.670999999999999</v>
      </c>
    </row>
    <row r="17808" spans="1:14">
      <c r="A17808" s="21"/>
      <c r="B17808" s="21">
        <v>-3.004</v>
      </c>
      <c r="C17808" s="21"/>
      <c r="D17808" s="21">
        <v>29.216000000000001</v>
      </c>
      <c r="F17808" s="21"/>
      <c r="G17808" s="21"/>
      <c r="H17808" s="21"/>
      <c r="I17808" s="21"/>
      <c r="K17808" s="4"/>
      <c r="L17808" s="4">
        <v>0.49199999999999999</v>
      </c>
      <c r="M17808" s="4"/>
      <c r="N17808" s="4">
        <v>22.670999999999999</v>
      </c>
    </row>
    <row r="17809" spans="1:14">
      <c r="A17809" s="21"/>
      <c r="B17809" s="21">
        <v>0</v>
      </c>
      <c r="C17809" s="21"/>
      <c r="D17809" s="21">
        <v>29.187999999999999</v>
      </c>
      <c r="F17809" s="21"/>
      <c r="G17809" s="21"/>
      <c r="H17809" s="21"/>
      <c r="I17809" s="21"/>
      <c r="K17809" s="4"/>
      <c r="L17809" s="4">
        <v>27.050999999999998</v>
      </c>
      <c r="M17809" s="4"/>
      <c r="N17809" s="4">
        <v>22.742000000000001</v>
      </c>
    </row>
    <row r="17810" spans="1:14">
      <c r="A17810" s="21"/>
      <c r="B17810" s="21">
        <v>12.41</v>
      </c>
      <c r="C17810" s="21"/>
      <c r="D17810" s="21">
        <v>29.074999999999999</v>
      </c>
      <c r="F17810" s="21"/>
      <c r="G17810" s="21"/>
      <c r="H17810" s="21"/>
      <c r="I17810" s="21"/>
      <c r="K17810" s="4"/>
      <c r="L17810" s="4">
        <v>28.376000000000001</v>
      </c>
      <c r="M17810" s="4"/>
      <c r="N17810" s="4">
        <v>22.745999999999999</v>
      </c>
    </row>
    <row r="17811" spans="1:14">
      <c r="A17811" s="21"/>
      <c r="B17811" s="21">
        <v>15.29</v>
      </c>
      <c r="C17811" s="21"/>
      <c r="D17811" s="21">
        <v>29.071000000000002</v>
      </c>
      <c r="F17811" s="21"/>
      <c r="G17811" s="21"/>
      <c r="H17811" s="21"/>
      <c r="I17811" s="21"/>
      <c r="K17811" s="4"/>
      <c r="L17811" s="4">
        <v>51.981999999999999</v>
      </c>
      <c r="M17811" s="4"/>
      <c r="N17811" s="4">
        <v>22.806999999999999</v>
      </c>
    </row>
    <row r="17812" spans="1:14">
      <c r="A17812" s="21"/>
      <c r="B17812" s="21">
        <v>59.417000000000002</v>
      </c>
      <c r="C17812" s="21"/>
      <c r="D17812" s="21">
        <v>28.841999999999999</v>
      </c>
      <c r="F17812" s="21"/>
      <c r="G17812" s="21"/>
      <c r="H17812" s="21"/>
      <c r="I17812" s="21"/>
      <c r="K17812" s="4"/>
      <c r="L17812" s="4">
        <v>62.442999999999998</v>
      </c>
      <c r="M17812" s="4"/>
      <c r="N17812" s="4">
        <v>22.831</v>
      </c>
    </row>
    <row r="17813" spans="1:14">
      <c r="A17813" s="21"/>
      <c r="B17813" s="21">
        <v>100</v>
      </c>
      <c r="C17813" s="21"/>
      <c r="D17813" s="21">
        <v>28.809000000000001</v>
      </c>
      <c r="F17813" s="21"/>
      <c r="G17813" s="21"/>
      <c r="H17813" s="21"/>
      <c r="I17813" s="21"/>
      <c r="K17813" s="4"/>
      <c r="L17813" s="4">
        <v>63.055999999999997</v>
      </c>
      <c r="M17813" s="4"/>
      <c r="N17813" s="4">
        <v>22.831</v>
      </c>
    </row>
    <row r="17814" spans="1:14">
      <c r="A17814" s="21" t="s">
        <v>603</v>
      </c>
      <c r="B17814" s="21"/>
      <c r="C17814" s="21"/>
      <c r="D17814" s="21"/>
      <c r="F17814" s="21"/>
      <c r="G17814" s="21"/>
      <c r="H17814" s="21"/>
      <c r="I17814" s="21"/>
      <c r="K17814" s="4"/>
      <c r="L17814" s="4">
        <v>87.421999999999997</v>
      </c>
      <c r="M17814" s="4"/>
      <c r="N17814" s="4">
        <v>22.788</v>
      </c>
    </row>
    <row r="17815" spans="1:14">
      <c r="A17815" s="21" t="s">
        <v>1</v>
      </c>
      <c r="B17815" s="21"/>
      <c r="C17815" s="21"/>
      <c r="D17815" s="21"/>
      <c r="F17815" s="21"/>
      <c r="G17815" s="21"/>
      <c r="H17815" s="21"/>
      <c r="I17815" s="21"/>
      <c r="K17815" s="4"/>
      <c r="L17815" s="4">
        <v>89.768000000000001</v>
      </c>
      <c r="M17815" s="4"/>
      <c r="N17815" s="4">
        <v>22.829000000000001</v>
      </c>
    </row>
    <row r="17816" spans="1:14">
      <c r="A17816" s="21"/>
      <c r="B17816" s="21">
        <v>-100</v>
      </c>
      <c r="C17816" s="21"/>
      <c r="D17816" s="21">
        <v>28.385999999999999</v>
      </c>
      <c r="F17816" s="21"/>
      <c r="G17816" s="21"/>
      <c r="H17816" s="21"/>
      <c r="I17816" s="21"/>
      <c r="K17816" s="4"/>
      <c r="L17816" s="4">
        <v>92.01</v>
      </c>
      <c r="M17816" s="4"/>
      <c r="N17816" s="4">
        <v>22.798999999999999</v>
      </c>
    </row>
    <row r="17817" spans="1:14">
      <c r="A17817" s="21"/>
      <c r="B17817" s="21">
        <v>-86.787999999999997</v>
      </c>
      <c r="C17817" s="21"/>
      <c r="D17817" s="21">
        <v>28.425999999999998</v>
      </c>
      <c r="F17817" s="21"/>
      <c r="G17817" s="21"/>
      <c r="H17817" s="21"/>
      <c r="I17817" s="21"/>
      <c r="K17817" s="4"/>
      <c r="L17817" s="4">
        <v>100</v>
      </c>
      <c r="M17817" s="4"/>
      <c r="N17817" s="4">
        <v>22.823</v>
      </c>
    </row>
    <row r="17818" spans="1:14">
      <c r="A17818" s="21"/>
      <c r="B17818" s="21">
        <v>-52.927999999999997</v>
      </c>
      <c r="C17818" s="21"/>
      <c r="D17818" s="21">
        <v>28.475999999999999</v>
      </c>
      <c r="F17818" s="21"/>
      <c r="G17818" s="21"/>
      <c r="H17818" s="21"/>
      <c r="I17818" s="21"/>
      <c r="K17818" s="4" t="s">
        <v>598</v>
      </c>
      <c r="L17818" s="4"/>
      <c r="M17818" s="4"/>
      <c r="N17818" s="4"/>
    </row>
    <row r="17819" spans="1:14">
      <c r="A17819" s="21"/>
      <c r="B17819" s="21">
        <v>-34.517000000000003</v>
      </c>
      <c r="C17819" s="21"/>
      <c r="D17819" s="21">
        <v>28.594999999999999</v>
      </c>
      <c r="F17819" s="21"/>
      <c r="G17819" s="21"/>
      <c r="H17819" s="21"/>
      <c r="I17819" s="21"/>
      <c r="K17819" s="4" t="s">
        <v>1</v>
      </c>
      <c r="L17819" s="4"/>
      <c r="M17819" s="4"/>
      <c r="N17819" s="4"/>
    </row>
    <row r="17820" spans="1:14">
      <c r="A17820" s="21"/>
      <c r="B17820" s="21">
        <v>-27.446000000000002</v>
      </c>
      <c r="C17820" s="21"/>
      <c r="D17820" s="21">
        <v>28.739000000000001</v>
      </c>
      <c r="F17820" s="21"/>
      <c r="G17820" s="21"/>
      <c r="H17820" s="21"/>
      <c r="I17820" s="21"/>
      <c r="K17820" s="4"/>
      <c r="L17820" s="4">
        <v>-100</v>
      </c>
      <c r="M17820" s="4"/>
      <c r="N17820" s="4">
        <v>22.56</v>
      </c>
    </row>
    <row r="17821" spans="1:14">
      <c r="A17821" s="21"/>
      <c r="B17821" s="21">
        <v>-5.4610000000000003</v>
      </c>
      <c r="C17821" s="21"/>
      <c r="D17821" s="21">
        <v>28.763999999999999</v>
      </c>
      <c r="F17821" s="21"/>
      <c r="G17821" s="21"/>
      <c r="H17821" s="21"/>
      <c r="I17821" s="21"/>
      <c r="K17821" s="4"/>
      <c r="L17821" s="4">
        <v>-98.805999999999997</v>
      </c>
      <c r="M17821" s="4"/>
      <c r="N17821" s="4">
        <v>22.564</v>
      </c>
    </row>
    <row r="17822" spans="1:14">
      <c r="A17822" s="21"/>
      <c r="B17822" s="21">
        <v>-4.8659999999999997</v>
      </c>
      <c r="C17822" s="21"/>
      <c r="D17822" s="21">
        <v>28.893999999999998</v>
      </c>
      <c r="F17822" s="21"/>
      <c r="G17822" s="21"/>
      <c r="H17822" s="21"/>
      <c r="I17822" s="21"/>
      <c r="K17822" s="4"/>
      <c r="L17822" s="4">
        <v>-74.028000000000006</v>
      </c>
      <c r="M17822" s="4"/>
      <c r="N17822" s="4">
        <v>22.521999999999998</v>
      </c>
    </row>
    <row r="17823" spans="1:14">
      <c r="A17823" s="21"/>
      <c r="B17823" s="21">
        <v>-4.2190000000000003</v>
      </c>
      <c r="C17823" s="21"/>
      <c r="D17823" s="21">
        <v>28.771000000000001</v>
      </c>
      <c r="F17823" s="21"/>
      <c r="G17823" s="21"/>
      <c r="H17823" s="21"/>
      <c r="I17823" s="21"/>
      <c r="K17823" s="4"/>
      <c r="L17823" s="4">
        <v>-70.122</v>
      </c>
      <c r="M17823" s="4"/>
      <c r="N17823" s="4">
        <v>22.542999999999999</v>
      </c>
    </row>
    <row r="17824" spans="1:14">
      <c r="A17824" s="21"/>
      <c r="B17824" s="21">
        <v>0</v>
      </c>
      <c r="C17824" s="21"/>
      <c r="D17824" s="21">
        <v>28.756</v>
      </c>
      <c r="F17824" s="21"/>
      <c r="G17824" s="21"/>
      <c r="H17824" s="21"/>
      <c r="I17824" s="21"/>
      <c r="K17824" s="4"/>
      <c r="L17824" s="4">
        <v>-66.45</v>
      </c>
      <c r="M17824" s="4"/>
      <c r="N17824" s="4">
        <v>22.564</v>
      </c>
    </row>
    <row r="17825" spans="1:14">
      <c r="A17825" s="21"/>
      <c r="B17825" s="21">
        <v>3.7829999999999999</v>
      </c>
      <c r="C17825" s="21"/>
      <c r="D17825" s="21">
        <v>28.742000000000001</v>
      </c>
      <c r="F17825" s="21"/>
      <c r="G17825" s="21"/>
      <c r="H17825" s="21"/>
      <c r="I17825" s="21"/>
      <c r="K17825" s="4"/>
      <c r="L17825" s="4">
        <v>-35.704999999999998</v>
      </c>
      <c r="M17825" s="4"/>
      <c r="N17825" s="4">
        <v>22.725000000000001</v>
      </c>
    </row>
    <row r="17826" spans="1:14">
      <c r="A17826" s="21"/>
      <c r="B17826" s="21">
        <v>62.454999999999998</v>
      </c>
      <c r="C17826" s="21"/>
      <c r="D17826" s="21">
        <v>28.802</v>
      </c>
      <c r="F17826" s="21"/>
      <c r="G17826" s="21"/>
      <c r="H17826" s="21"/>
      <c r="I17826" s="21"/>
      <c r="K17826" s="4"/>
      <c r="L17826" s="4">
        <v>-31.12</v>
      </c>
      <c r="M17826" s="4"/>
      <c r="N17826" s="4">
        <v>22.72</v>
      </c>
    </row>
    <row r="17827" spans="1:14">
      <c r="A17827" s="21"/>
      <c r="B17827" s="21">
        <v>74.272999999999996</v>
      </c>
      <c r="C17827" s="21"/>
      <c r="D17827" s="21">
        <v>28.818999999999999</v>
      </c>
      <c r="F17827" s="21"/>
      <c r="G17827" s="21"/>
      <c r="H17827" s="21"/>
      <c r="I17827" s="21"/>
      <c r="K17827" s="4"/>
      <c r="L17827" s="4">
        <v>-0.56499999999999995</v>
      </c>
      <c r="M17827" s="4"/>
      <c r="N17827" s="4">
        <v>22.917000000000002</v>
      </c>
    </row>
    <row r="17828" spans="1:14">
      <c r="A17828" s="21"/>
      <c r="B17828" s="21">
        <v>100</v>
      </c>
      <c r="C17828" s="21"/>
      <c r="D17828" s="21">
        <v>28.821000000000002</v>
      </c>
      <c r="F17828" s="21"/>
      <c r="G17828" s="21"/>
      <c r="H17828" s="21"/>
      <c r="I17828" s="21"/>
      <c r="K17828" s="4"/>
      <c r="L17828" s="4">
        <v>0</v>
      </c>
      <c r="M17828" s="4"/>
      <c r="N17828" s="4">
        <v>22.916</v>
      </c>
    </row>
    <row r="17829" spans="1:14">
      <c r="A17829" s="21" t="s">
        <v>604</v>
      </c>
      <c r="B17829" s="21"/>
      <c r="C17829" s="21"/>
      <c r="D17829" s="21"/>
      <c r="F17829" s="21"/>
      <c r="G17829" s="21"/>
      <c r="H17829" s="21"/>
      <c r="I17829" s="21"/>
      <c r="K17829" s="4"/>
      <c r="L17829" s="4">
        <v>1.0369999999999999</v>
      </c>
      <c r="M17829" s="4"/>
      <c r="N17829" s="4">
        <v>22.914999999999999</v>
      </c>
    </row>
    <row r="17830" spans="1:14">
      <c r="A17830" s="21" t="s">
        <v>1</v>
      </c>
      <c r="B17830" s="21"/>
      <c r="C17830" s="21"/>
      <c r="D17830" s="21"/>
      <c r="F17830" s="21"/>
      <c r="G17830" s="21"/>
      <c r="H17830" s="21"/>
      <c r="I17830" s="21"/>
      <c r="K17830" s="4"/>
      <c r="L17830" s="4">
        <v>2.9380000000000002</v>
      </c>
      <c r="M17830" s="4"/>
      <c r="N17830" s="4">
        <v>22.92</v>
      </c>
    </row>
    <row r="17831" spans="1:14">
      <c r="A17831" s="21"/>
      <c r="B17831" s="21">
        <v>-100</v>
      </c>
      <c r="C17831" s="21"/>
      <c r="D17831" s="21">
        <v>28.359000000000002</v>
      </c>
      <c r="F17831" s="21"/>
      <c r="G17831" s="21"/>
      <c r="H17831" s="21"/>
      <c r="I17831" s="21"/>
      <c r="K17831" s="4"/>
      <c r="L17831" s="4">
        <v>24.965</v>
      </c>
      <c r="M17831" s="4"/>
      <c r="N17831" s="4">
        <v>22.800999999999998</v>
      </c>
    </row>
    <row r="17832" spans="1:14">
      <c r="A17832" s="21"/>
      <c r="B17832" s="21">
        <v>-52.704999999999998</v>
      </c>
      <c r="C17832" s="21"/>
      <c r="D17832" s="21">
        <v>28.425999999999998</v>
      </c>
      <c r="F17832" s="21"/>
      <c r="G17832" s="21"/>
      <c r="H17832" s="21"/>
      <c r="I17832" s="21"/>
      <c r="K17832" s="4"/>
      <c r="L17832" s="4">
        <v>38.18</v>
      </c>
      <c r="M17832" s="4"/>
      <c r="N17832" s="4">
        <v>22.727</v>
      </c>
    </row>
    <row r="17833" spans="1:14">
      <c r="A17833" s="21"/>
      <c r="B17833" s="21">
        <v>-32.822000000000003</v>
      </c>
      <c r="C17833" s="21"/>
      <c r="D17833" s="21">
        <v>28.491</v>
      </c>
      <c r="F17833" s="21"/>
      <c r="G17833" s="21"/>
      <c r="H17833" s="21"/>
      <c r="I17833" s="21"/>
      <c r="K17833" s="4"/>
      <c r="L17833" s="4">
        <v>39.005000000000003</v>
      </c>
      <c r="M17833" s="4"/>
      <c r="N17833" s="4">
        <v>22.725000000000001</v>
      </c>
    </row>
    <row r="17834" spans="1:14">
      <c r="A17834" s="21"/>
      <c r="B17834" s="21">
        <v>-3.8140000000000001</v>
      </c>
      <c r="C17834" s="21"/>
      <c r="D17834" s="21">
        <v>28.634</v>
      </c>
      <c r="F17834" s="21"/>
      <c r="G17834" s="21"/>
      <c r="H17834" s="21"/>
      <c r="I17834" s="21"/>
      <c r="K17834" s="4"/>
      <c r="L17834" s="4">
        <v>69.37</v>
      </c>
      <c r="M17834" s="4"/>
      <c r="N17834" s="4">
        <v>22.712</v>
      </c>
    </row>
    <row r="17835" spans="1:14">
      <c r="A17835" s="21"/>
      <c r="B17835" s="21">
        <v>0</v>
      </c>
      <c r="C17835" s="21"/>
      <c r="D17835" s="21">
        <v>28.65</v>
      </c>
      <c r="F17835" s="21"/>
      <c r="G17835" s="21"/>
      <c r="H17835" s="21"/>
      <c r="I17835" s="21"/>
      <c r="K17835" s="4"/>
      <c r="L17835" s="4">
        <v>70.927000000000007</v>
      </c>
      <c r="M17835" s="4"/>
      <c r="N17835" s="4">
        <v>22.721</v>
      </c>
    </row>
    <row r="17836" spans="1:14">
      <c r="A17836" s="21"/>
      <c r="B17836" s="21">
        <v>39.052999999999997</v>
      </c>
      <c r="C17836" s="21"/>
      <c r="D17836" s="21">
        <v>28.812999999999999</v>
      </c>
      <c r="F17836" s="21"/>
      <c r="G17836" s="21"/>
      <c r="H17836" s="21"/>
      <c r="I17836" s="21"/>
      <c r="K17836" s="4"/>
      <c r="L17836" s="4">
        <v>92.808999999999997</v>
      </c>
      <c r="M17836" s="4"/>
      <c r="N17836" s="4">
        <v>23.094999999999999</v>
      </c>
    </row>
    <row r="17837" spans="1:14">
      <c r="A17837" s="21"/>
      <c r="B17837" s="21">
        <v>66.227000000000004</v>
      </c>
      <c r="C17837" s="21"/>
      <c r="D17837" s="21">
        <v>28.841000000000001</v>
      </c>
      <c r="F17837" s="21"/>
      <c r="G17837" s="21"/>
      <c r="H17837" s="21"/>
      <c r="I17837" s="21"/>
      <c r="K17837" s="4"/>
      <c r="L17837" s="4">
        <v>94.227999999999994</v>
      </c>
      <c r="M17837" s="4"/>
      <c r="N17837" s="4">
        <v>23.088999999999999</v>
      </c>
    </row>
    <row r="17838" spans="1:14">
      <c r="A17838" s="21"/>
      <c r="B17838" s="21">
        <v>100</v>
      </c>
      <c r="C17838" s="21"/>
      <c r="D17838" s="21">
        <v>28.888999999999999</v>
      </c>
      <c r="F17838" s="21"/>
      <c r="G17838" s="21"/>
      <c r="H17838" s="21"/>
      <c r="I17838" s="21"/>
      <c r="K17838" s="4"/>
      <c r="L17838" s="4">
        <v>100</v>
      </c>
      <c r="M17838" s="4"/>
      <c r="N17838" s="4">
        <v>22.991</v>
      </c>
    </row>
    <row r="17839" spans="1:14">
      <c r="A17839" s="21" t="s">
        <v>605</v>
      </c>
      <c r="B17839" s="21"/>
      <c r="C17839" s="21"/>
      <c r="D17839" s="21"/>
      <c r="F17839" s="21"/>
      <c r="G17839" s="21"/>
      <c r="H17839" s="21"/>
      <c r="I17839" s="21"/>
      <c r="K17839" s="4" t="s">
        <v>599</v>
      </c>
      <c r="L17839" s="4"/>
      <c r="M17839" s="4"/>
      <c r="N17839" s="4"/>
    </row>
    <row r="17840" spans="1:14">
      <c r="A17840" s="21" t="s">
        <v>1</v>
      </c>
      <c r="B17840" s="21"/>
      <c r="C17840" s="21"/>
      <c r="D17840" s="21"/>
      <c r="F17840" s="21"/>
      <c r="G17840" s="21"/>
      <c r="H17840" s="21"/>
      <c r="I17840" s="21"/>
      <c r="K17840" s="4" t="s">
        <v>1</v>
      </c>
      <c r="L17840" s="4"/>
      <c r="M17840" s="4"/>
      <c r="N17840" s="4"/>
    </row>
    <row r="17841" spans="1:14">
      <c r="A17841" s="21"/>
      <c r="B17841" s="21">
        <v>-100</v>
      </c>
      <c r="C17841" s="21"/>
      <c r="D17841" s="21">
        <v>28.324000000000002</v>
      </c>
      <c r="F17841" s="21"/>
      <c r="G17841" s="21"/>
      <c r="H17841" s="21"/>
      <c r="I17841" s="21"/>
      <c r="K17841" s="4"/>
      <c r="L17841" s="4">
        <v>-100</v>
      </c>
      <c r="M17841" s="4"/>
      <c r="N17841" s="4">
        <v>23.469000000000001</v>
      </c>
    </row>
    <row r="17842" spans="1:14">
      <c r="A17842" s="21"/>
      <c r="B17842" s="21">
        <v>-76.221000000000004</v>
      </c>
      <c r="C17842" s="21"/>
      <c r="D17842" s="21">
        <v>28.337</v>
      </c>
      <c r="F17842" s="21"/>
      <c r="G17842" s="21"/>
      <c r="H17842" s="21"/>
      <c r="I17842" s="21"/>
      <c r="K17842" s="4"/>
      <c r="L17842" s="4">
        <v>-99.54</v>
      </c>
      <c r="M17842" s="4"/>
      <c r="N17842" s="4">
        <v>23.492999999999999</v>
      </c>
    </row>
    <row r="17843" spans="1:14">
      <c r="A17843" s="21"/>
      <c r="B17843" s="21">
        <v>-56.241999999999997</v>
      </c>
      <c r="C17843" s="21"/>
      <c r="D17843" s="21">
        <v>28.364999999999998</v>
      </c>
      <c r="F17843" s="21"/>
      <c r="G17843" s="21"/>
      <c r="H17843" s="21"/>
      <c r="I17843" s="21"/>
      <c r="K17843" s="4"/>
      <c r="L17843" s="4">
        <v>-98.39</v>
      </c>
      <c r="M17843" s="4"/>
      <c r="N17843" s="4">
        <v>23.376999999999999</v>
      </c>
    </row>
    <row r="17844" spans="1:14">
      <c r="A17844" s="21"/>
      <c r="B17844" s="21">
        <v>-18.111999999999998</v>
      </c>
      <c r="C17844" s="21"/>
      <c r="D17844" s="21">
        <v>28.49</v>
      </c>
      <c r="F17844" s="21"/>
      <c r="G17844" s="21"/>
      <c r="H17844" s="21"/>
      <c r="I17844" s="21"/>
      <c r="K17844" s="4"/>
      <c r="L17844" s="4">
        <v>-94.521000000000001</v>
      </c>
      <c r="M17844" s="4"/>
      <c r="N17844" s="4">
        <v>22.623999999999999</v>
      </c>
    </row>
    <row r="17845" spans="1:14">
      <c r="A17845" s="21"/>
      <c r="B17845" s="21">
        <v>-2.3290000000000002</v>
      </c>
      <c r="C17845" s="21"/>
      <c r="D17845" s="21">
        <v>28.553999999999998</v>
      </c>
      <c r="F17845" s="21"/>
      <c r="G17845" s="21"/>
      <c r="H17845" s="21"/>
      <c r="I17845" s="21"/>
      <c r="K17845" s="4"/>
      <c r="L17845" s="4">
        <v>-89.49</v>
      </c>
      <c r="M17845" s="4"/>
      <c r="N17845" s="4">
        <v>22.556999999999999</v>
      </c>
    </row>
    <row r="17846" spans="1:14">
      <c r="A17846" s="21"/>
      <c r="B17846" s="21">
        <v>0</v>
      </c>
      <c r="C17846" s="21"/>
      <c r="D17846" s="21">
        <v>28.567</v>
      </c>
      <c r="F17846" s="21"/>
      <c r="G17846" s="21"/>
      <c r="H17846" s="21"/>
      <c r="I17846" s="21"/>
      <c r="K17846" s="4"/>
      <c r="L17846" s="4">
        <v>-74.117999999999995</v>
      </c>
      <c r="M17846" s="4"/>
      <c r="N17846" s="4">
        <v>22.594999999999999</v>
      </c>
    </row>
    <row r="17847" spans="1:14">
      <c r="A17847" s="21"/>
      <c r="B17847" s="21">
        <v>1.3660000000000001</v>
      </c>
      <c r="C17847" s="21"/>
      <c r="D17847" s="21">
        <v>28.574999999999999</v>
      </c>
      <c r="F17847" s="21"/>
      <c r="G17847" s="21"/>
      <c r="H17847" s="21"/>
      <c r="I17847" s="21"/>
      <c r="K17847" s="4"/>
      <c r="L17847" s="4">
        <v>-67.727000000000004</v>
      </c>
      <c r="M17847" s="4"/>
      <c r="N17847" s="4">
        <v>22.576000000000001</v>
      </c>
    </row>
    <row r="17848" spans="1:14">
      <c r="A17848" s="21"/>
      <c r="B17848" s="21">
        <v>2.206</v>
      </c>
      <c r="C17848" s="21"/>
      <c r="D17848" s="21">
        <v>28.759</v>
      </c>
      <c r="F17848" s="21"/>
      <c r="G17848" s="21"/>
      <c r="H17848" s="21"/>
      <c r="I17848" s="21"/>
      <c r="K17848" s="4"/>
      <c r="L17848" s="4">
        <v>-48.841999999999999</v>
      </c>
      <c r="M17848" s="4"/>
      <c r="N17848" s="4">
        <v>22.689</v>
      </c>
    </row>
    <row r="17849" spans="1:14">
      <c r="A17849" s="21"/>
      <c r="B17849" s="21">
        <v>3.1190000000000002</v>
      </c>
      <c r="C17849" s="21"/>
      <c r="D17849" s="21">
        <v>28.594999999999999</v>
      </c>
      <c r="F17849" s="21"/>
      <c r="G17849" s="21"/>
      <c r="H17849" s="21"/>
      <c r="I17849" s="21"/>
      <c r="K17849" s="4"/>
      <c r="L17849" s="4">
        <v>-43.758000000000003</v>
      </c>
      <c r="M17849" s="4"/>
      <c r="N17849" s="4">
        <v>22.712</v>
      </c>
    </row>
    <row r="17850" spans="1:14">
      <c r="A17850" s="21"/>
      <c r="B17850" s="21">
        <v>64.462999999999994</v>
      </c>
      <c r="C17850" s="21"/>
      <c r="D17850" s="21">
        <v>28.876999999999999</v>
      </c>
      <c r="F17850" s="21"/>
      <c r="G17850" s="21"/>
      <c r="H17850" s="21"/>
      <c r="I17850" s="21"/>
      <c r="K17850" s="4"/>
      <c r="L17850" s="4">
        <v>-23.402000000000001</v>
      </c>
      <c r="M17850" s="4"/>
      <c r="N17850" s="4">
        <v>22.786999999999999</v>
      </c>
    </row>
    <row r="17851" spans="1:14">
      <c r="A17851" s="21"/>
      <c r="B17851" s="21">
        <v>68.988</v>
      </c>
      <c r="C17851" s="21"/>
      <c r="D17851" s="21">
        <v>28.86</v>
      </c>
      <c r="F17851" s="21"/>
      <c r="G17851" s="21"/>
      <c r="H17851" s="21"/>
      <c r="I17851" s="21"/>
      <c r="K17851" s="4"/>
      <c r="L17851" s="4">
        <v>-18.318000000000001</v>
      </c>
      <c r="M17851" s="4"/>
      <c r="N17851" s="4">
        <v>22.812000000000001</v>
      </c>
    </row>
    <row r="17852" spans="1:14">
      <c r="A17852" s="21"/>
      <c r="B17852" s="21">
        <v>81.673000000000002</v>
      </c>
      <c r="C17852" s="21"/>
      <c r="D17852" s="21">
        <v>28.867999999999999</v>
      </c>
      <c r="F17852" s="21"/>
      <c r="G17852" s="21"/>
      <c r="H17852" s="21"/>
      <c r="I17852" s="21"/>
      <c r="K17852" s="4"/>
      <c r="L17852" s="4">
        <v>-1.2849999999999999</v>
      </c>
      <c r="M17852" s="4"/>
      <c r="N17852" s="4">
        <v>22.757000000000001</v>
      </c>
    </row>
    <row r="17853" spans="1:14">
      <c r="A17853" s="21"/>
      <c r="B17853" s="21">
        <v>100</v>
      </c>
      <c r="C17853" s="21"/>
      <c r="D17853" s="21">
        <v>28.885000000000002</v>
      </c>
      <c r="F17853" s="21"/>
      <c r="G17853" s="21"/>
      <c r="H17853" s="21"/>
      <c r="I17853" s="21"/>
      <c r="K17853" s="4"/>
      <c r="L17853" s="4">
        <v>0</v>
      </c>
      <c r="M17853" s="4"/>
      <c r="N17853" s="4">
        <v>22.757000000000001</v>
      </c>
    </row>
    <row r="17854" spans="1:14">
      <c r="A17854" s="21" t="s">
        <v>606</v>
      </c>
      <c r="B17854" s="21"/>
      <c r="C17854" s="21"/>
      <c r="D17854" s="21"/>
      <c r="F17854" s="21"/>
      <c r="G17854" s="21"/>
      <c r="H17854" s="21"/>
      <c r="I17854" s="21"/>
      <c r="K17854" s="4"/>
      <c r="L17854" s="4">
        <v>0.29399999999999998</v>
      </c>
      <c r="M17854" s="4"/>
      <c r="N17854" s="4">
        <v>22.757000000000001</v>
      </c>
    </row>
    <row r="17855" spans="1:14">
      <c r="A17855" s="21" t="s">
        <v>1</v>
      </c>
      <c r="B17855" s="21"/>
      <c r="C17855" s="21"/>
      <c r="D17855" s="21"/>
      <c r="F17855" s="21"/>
      <c r="G17855" s="21"/>
      <c r="H17855" s="21"/>
      <c r="I17855" s="21"/>
      <c r="K17855" s="4"/>
      <c r="L17855" s="4">
        <v>22.911999999999999</v>
      </c>
      <c r="M17855" s="4"/>
      <c r="N17855" s="4">
        <v>22.776</v>
      </c>
    </row>
    <row r="17856" spans="1:14">
      <c r="A17856" s="21"/>
      <c r="B17856" s="21">
        <v>-100</v>
      </c>
      <c r="C17856" s="21"/>
      <c r="D17856" s="21">
        <v>28.312000000000001</v>
      </c>
      <c r="F17856" s="21"/>
      <c r="G17856" s="21"/>
      <c r="H17856" s="21"/>
      <c r="I17856" s="21"/>
      <c r="K17856" s="4"/>
      <c r="L17856" s="4">
        <v>24.763000000000002</v>
      </c>
      <c r="M17856" s="4"/>
      <c r="N17856" s="4">
        <v>22.765999999999998</v>
      </c>
    </row>
    <row r="17857" spans="1:14">
      <c r="A17857" s="21"/>
      <c r="B17857" s="21">
        <v>-96.555999999999997</v>
      </c>
      <c r="C17857" s="21"/>
      <c r="D17857" s="21">
        <v>28.321999999999999</v>
      </c>
      <c r="F17857" s="21"/>
      <c r="G17857" s="21"/>
      <c r="H17857" s="21"/>
      <c r="I17857" s="21"/>
      <c r="K17857" s="4"/>
      <c r="L17857" s="4">
        <v>45.804000000000002</v>
      </c>
      <c r="M17857" s="4"/>
      <c r="N17857" s="4">
        <v>22.725999999999999</v>
      </c>
    </row>
    <row r="17858" spans="1:14">
      <c r="A17858" s="21"/>
      <c r="B17858" s="21">
        <v>-56.511000000000003</v>
      </c>
      <c r="C17858" s="21"/>
      <c r="D17858" s="21">
        <v>28.364999999999998</v>
      </c>
      <c r="F17858" s="21"/>
      <c r="G17858" s="21"/>
      <c r="H17858" s="21"/>
      <c r="I17858" s="21"/>
      <c r="K17858" s="4"/>
      <c r="L17858" s="4">
        <v>49.005000000000003</v>
      </c>
      <c r="M17858" s="4"/>
      <c r="N17858" s="4">
        <v>22.725000000000001</v>
      </c>
    </row>
    <row r="17859" spans="1:14">
      <c r="A17859" s="21"/>
      <c r="B17859" s="21">
        <v>-29.193999999999999</v>
      </c>
      <c r="C17859" s="21"/>
      <c r="D17859" s="21">
        <v>28.454000000000001</v>
      </c>
      <c r="F17859" s="21"/>
      <c r="G17859" s="21"/>
      <c r="H17859" s="21"/>
      <c r="I17859" s="21"/>
      <c r="K17859" s="4"/>
      <c r="L17859" s="4">
        <v>73.367000000000004</v>
      </c>
      <c r="M17859" s="4"/>
      <c r="N17859" s="4">
        <v>22.873999999999999</v>
      </c>
    </row>
    <row r="17860" spans="1:14">
      <c r="A17860" s="21"/>
      <c r="B17860" s="21">
        <v>0</v>
      </c>
      <c r="C17860" s="21"/>
      <c r="D17860" s="21">
        <v>28.574000000000002</v>
      </c>
      <c r="F17860" s="21"/>
      <c r="G17860" s="21"/>
      <c r="H17860" s="21"/>
      <c r="I17860" s="21"/>
      <c r="K17860" s="4"/>
      <c r="L17860" s="4">
        <v>77.852000000000004</v>
      </c>
      <c r="M17860" s="4"/>
      <c r="N17860" s="4">
        <v>22.95</v>
      </c>
    </row>
    <row r="17861" spans="1:14">
      <c r="A17861" s="21"/>
      <c r="B17861" s="21">
        <v>0.51700000000000002</v>
      </c>
      <c r="C17861" s="21"/>
      <c r="D17861" s="21">
        <v>28.576000000000001</v>
      </c>
      <c r="F17861" s="21"/>
      <c r="G17861" s="21"/>
      <c r="H17861" s="21"/>
      <c r="I17861" s="21"/>
      <c r="K17861" s="4"/>
      <c r="L17861" s="4">
        <v>94.331999999999994</v>
      </c>
      <c r="M17861" s="4"/>
      <c r="N17861" s="4">
        <v>22.875</v>
      </c>
    </row>
    <row r="17862" spans="1:14">
      <c r="A17862" s="21"/>
      <c r="B17862" s="21">
        <v>21.786000000000001</v>
      </c>
      <c r="C17862" s="21"/>
      <c r="D17862" s="21">
        <v>28.690999999999999</v>
      </c>
      <c r="F17862" s="21"/>
      <c r="G17862" s="21"/>
      <c r="H17862" s="21"/>
      <c r="I17862" s="21"/>
      <c r="K17862" s="4"/>
      <c r="L17862" s="4">
        <v>98.388000000000005</v>
      </c>
      <c r="M17862" s="4"/>
      <c r="N17862" s="4">
        <v>22.806000000000001</v>
      </c>
    </row>
    <row r="17863" spans="1:14">
      <c r="A17863" s="21"/>
      <c r="B17863" s="21">
        <v>26.617999999999999</v>
      </c>
      <c r="C17863" s="21"/>
      <c r="D17863" s="21">
        <v>29.751000000000001</v>
      </c>
      <c r="F17863" s="21"/>
      <c r="G17863" s="21"/>
      <c r="H17863" s="21"/>
      <c r="I17863" s="21"/>
      <c r="K17863" s="4"/>
      <c r="L17863" s="4">
        <v>100</v>
      </c>
      <c r="M17863" s="4"/>
      <c r="N17863" s="4">
        <v>22.809000000000001</v>
      </c>
    </row>
    <row r="17864" spans="1:14">
      <c r="A17864" s="21"/>
      <c r="B17864" s="21">
        <v>31.875</v>
      </c>
      <c r="C17864" s="21"/>
      <c r="D17864" s="21">
        <v>28.811</v>
      </c>
      <c r="F17864" s="21"/>
      <c r="G17864" s="21"/>
      <c r="H17864" s="21"/>
      <c r="I17864" s="21"/>
      <c r="K17864" s="4" t="s">
        <v>600</v>
      </c>
      <c r="L17864" s="4"/>
      <c r="M17864" s="4"/>
      <c r="N17864" s="4"/>
    </row>
    <row r="17865" spans="1:14">
      <c r="A17865" s="21"/>
      <c r="B17865" s="21">
        <v>53.148000000000003</v>
      </c>
      <c r="C17865" s="21"/>
      <c r="D17865" s="21">
        <v>28.908000000000001</v>
      </c>
      <c r="F17865" s="21"/>
      <c r="G17865" s="21"/>
      <c r="H17865" s="21"/>
      <c r="I17865" s="21"/>
      <c r="K17865" s="4" t="s">
        <v>1</v>
      </c>
      <c r="L17865" s="4"/>
      <c r="M17865" s="4"/>
      <c r="N17865" s="4"/>
    </row>
    <row r="17866" spans="1:14">
      <c r="A17866" s="21"/>
      <c r="B17866" s="21">
        <v>70.004000000000005</v>
      </c>
      <c r="C17866" s="21"/>
      <c r="D17866" s="21">
        <v>28.844999999999999</v>
      </c>
      <c r="F17866" s="21"/>
      <c r="G17866" s="21"/>
      <c r="H17866" s="21"/>
      <c r="I17866" s="21"/>
      <c r="K17866" s="4"/>
      <c r="L17866" s="4">
        <v>-100</v>
      </c>
      <c r="M17866" s="4"/>
      <c r="N17866" s="4">
        <v>23.001999999999999</v>
      </c>
    </row>
    <row r="17867" spans="1:14">
      <c r="A17867" s="21"/>
      <c r="B17867" s="21">
        <v>100</v>
      </c>
      <c r="C17867" s="21"/>
      <c r="D17867" s="21">
        <v>28.864000000000001</v>
      </c>
      <c r="F17867" s="21"/>
      <c r="G17867" s="21"/>
      <c r="H17867" s="21"/>
      <c r="I17867" s="21"/>
      <c r="K17867" s="4"/>
      <c r="L17867" s="4">
        <v>-99.01</v>
      </c>
      <c r="M17867" s="4"/>
      <c r="N17867" s="4">
        <v>22.902000000000001</v>
      </c>
    </row>
    <row r="17868" spans="1:14">
      <c r="A17868" s="21" t="s">
        <v>607</v>
      </c>
      <c r="B17868" s="21"/>
      <c r="C17868" s="21"/>
      <c r="D17868" s="21"/>
      <c r="F17868" s="21"/>
      <c r="G17868" s="21"/>
      <c r="H17868" s="21"/>
      <c r="I17868" s="21"/>
      <c r="K17868" s="4"/>
      <c r="L17868" s="4">
        <v>-98.513000000000005</v>
      </c>
      <c r="M17868" s="4"/>
      <c r="N17868" s="4">
        <v>22.904</v>
      </c>
    </row>
    <row r="17869" spans="1:14">
      <c r="A17869" s="21" t="s">
        <v>1</v>
      </c>
      <c r="B17869" s="21"/>
      <c r="C17869" s="21"/>
      <c r="D17869" s="21"/>
      <c r="F17869" s="21"/>
      <c r="G17869" s="21"/>
      <c r="H17869" s="21"/>
      <c r="I17869" s="21"/>
      <c r="K17869" s="4"/>
      <c r="L17869" s="4">
        <v>-86.262</v>
      </c>
      <c r="M17869" s="4"/>
      <c r="N17869" s="4">
        <v>22.748000000000001</v>
      </c>
    </row>
    <row r="17870" spans="1:14">
      <c r="A17870" s="21"/>
      <c r="B17870" s="21">
        <v>-100</v>
      </c>
      <c r="C17870" s="21"/>
      <c r="D17870" s="21">
        <v>28.302</v>
      </c>
      <c r="F17870" s="21"/>
      <c r="G17870" s="21"/>
      <c r="H17870" s="21"/>
      <c r="I17870" s="21"/>
      <c r="K17870" s="4"/>
      <c r="L17870" s="4">
        <v>-80.584000000000003</v>
      </c>
      <c r="M17870" s="4"/>
      <c r="N17870" s="4">
        <v>22.672999999999998</v>
      </c>
    </row>
    <row r="17871" spans="1:14">
      <c r="A17871" s="21"/>
      <c r="B17871" s="21">
        <v>-99.685000000000002</v>
      </c>
      <c r="C17871" s="21"/>
      <c r="D17871" s="21">
        <v>28.302</v>
      </c>
      <c r="F17871" s="21"/>
      <c r="G17871" s="21"/>
      <c r="H17871" s="21"/>
      <c r="I17871" s="21"/>
      <c r="K17871" s="4"/>
      <c r="L17871" s="4">
        <v>-80.361999999999995</v>
      </c>
      <c r="M17871" s="4"/>
      <c r="N17871" s="4">
        <v>22.673999999999999</v>
      </c>
    </row>
    <row r="17872" spans="1:14">
      <c r="A17872" s="21"/>
      <c r="B17872" s="21">
        <v>-60.845999999999997</v>
      </c>
      <c r="C17872" s="21"/>
      <c r="D17872" s="21">
        <v>28.411999999999999</v>
      </c>
      <c r="F17872" s="21"/>
      <c r="G17872" s="21"/>
      <c r="H17872" s="21"/>
      <c r="I17872" s="21"/>
      <c r="K17872" s="4"/>
      <c r="L17872" s="4">
        <v>-58.457000000000001</v>
      </c>
      <c r="M17872" s="4"/>
      <c r="N17872" s="4">
        <v>22.611000000000001</v>
      </c>
    </row>
    <row r="17873" spans="1:14">
      <c r="A17873" s="21"/>
      <c r="B17873" s="21">
        <v>-52.600999999999999</v>
      </c>
      <c r="C17873" s="21"/>
      <c r="D17873" s="21">
        <v>28.466999999999999</v>
      </c>
      <c r="F17873" s="21"/>
      <c r="G17873" s="21"/>
      <c r="H17873" s="21"/>
      <c r="I17873" s="21"/>
      <c r="K17873" s="4"/>
      <c r="L17873" s="4">
        <v>-57.284999999999997</v>
      </c>
      <c r="M17873" s="4"/>
      <c r="N17873" s="4">
        <v>22.617999999999999</v>
      </c>
    </row>
    <row r="17874" spans="1:14">
      <c r="A17874" s="21"/>
      <c r="B17874" s="21">
        <v>-51.472000000000001</v>
      </c>
      <c r="C17874" s="21"/>
      <c r="D17874" s="21">
        <v>28.442</v>
      </c>
      <c r="F17874" s="21"/>
      <c r="G17874" s="21"/>
      <c r="H17874" s="21"/>
      <c r="I17874" s="21"/>
      <c r="K17874" s="4"/>
      <c r="L17874" s="4">
        <v>-34.645000000000003</v>
      </c>
      <c r="M17874" s="4"/>
      <c r="N17874" s="4">
        <v>22.719000000000001</v>
      </c>
    </row>
    <row r="17875" spans="1:14">
      <c r="A17875" s="21"/>
      <c r="B17875" s="21">
        <v>-5.7850000000000001</v>
      </c>
      <c r="C17875" s="21"/>
      <c r="D17875" s="21">
        <v>28.576000000000001</v>
      </c>
      <c r="F17875" s="21"/>
      <c r="G17875" s="21"/>
      <c r="H17875" s="21"/>
      <c r="I17875" s="21"/>
      <c r="K17875" s="4"/>
      <c r="L17875" s="4">
        <v>-33.28</v>
      </c>
      <c r="M17875" s="4"/>
      <c r="N17875" s="4">
        <v>22.724</v>
      </c>
    </row>
    <row r="17876" spans="1:14">
      <c r="A17876" s="21"/>
      <c r="B17876" s="21">
        <v>0</v>
      </c>
      <c r="C17876" s="21"/>
      <c r="D17876" s="21">
        <v>28.699000000000002</v>
      </c>
      <c r="F17876" s="21"/>
      <c r="G17876" s="21"/>
      <c r="H17876" s="21"/>
      <c r="I17876" s="21"/>
      <c r="K17876" s="4"/>
      <c r="L17876" s="4">
        <v>-3.9E-2</v>
      </c>
      <c r="M17876" s="4"/>
      <c r="N17876" s="4">
        <v>22.881</v>
      </c>
    </row>
    <row r="17877" spans="1:14">
      <c r="A17877" s="21"/>
      <c r="B17877" s="21">
        <v>2.4350000000000001</v>
      </c>
      <c r="C17877" s="21"/>
      <c r="D17877" s="21">
        <v>28.751000000000001</v>
      </c>
      <c r="F17877" s="21"/>
      <c r="G17877" s="21"/>
      <c r="H17877" s="21"/>
      <c r="I17877" s="21"/>
      <c r="K17877" s="4"/>
      <c r="L17877" s="4">
        <v>-2.5000000000000001E-2</v>
      </c>
      <c r="M17877" s="4"/>
      <c r="N17877" s="4">
        <v>22.881</v>
      </c>
    </row>
    <row r="17878" spans="1:14">
      <c r="A17878" s="21"/>
      <c r="B17878" s="21">
        <v>8.8970000000000002</v>
      </c>
      <c r="C17878" s="21"/>
      <c r="D17878" s="21">
        <v>28.658000000000001</v>
      </c>
      <c r="F17878" s="21"/>
      <c r="G17878" s="21"/>
      <c r="H17878" s="21"/>
      <c r="I17878" s="21"/>
      <c r="K17878" s="4"/>
      <c r="L17878" s="4">
        <v>-8.0000000000000002E-3</v>
      </c>
      <c r="M17878" s="4"/>
      <c r="N17878" s="4">
        <v>22.881</v>
      </c>
    </row>
    <row r="17879" spans="1:14">
      <c r="A17879" s="21"/>
      <c r="B17879" s="21">
        <v>33.299999999999997</v>
      </c>
      <c r="C17879" s="21"/>
      <c r="D17879" s="21">
        <v>28.681999999999999</v>
      </c>
      <c r="F17879" s="21"/>
      <c r="G17879" s="21"/>
      <c r="H17879" s="21"/>
      <c r="I17879" s="21"/>
      <c r="K17879" s="4"/>
      <c r="L17879" s="4">
        <v>0</v>
      </c>
      <c r="M17879" s="4"/>
      <c r="N17879" s="4">
        <v>22.881</v>
      </c>
    </row>
    <row r="17880" spans="1:14">
      <c r="A17880" s="21"/>
      <c r="B17880" s="21">
        <v>36.250999999999998</v>
      </c>
      <c r="C17880" s="21"/>
      <c r="D17880" s="21">
        <v>28.66</v>
      </c>
      <c r="F17880" s="21"/>
      <c r="G17880" s="21"/>
      <c r="H17880" s="21"/>
      <c r="I17880" s="21"/>
      <c r="K17880" s="4"/>
      <c r="L17880" s="4">
        <v>33.084000000000003</v>
      </c>
      <c r="M17880" s="4"/>
      <c r="N17880" s="4">
        <v>22.802</v>
      </c>
    </row>
    <row r="17881" spans="1:14">
      <c r="A17881" s="21"/>
      <c r="B17881" s="21">
        <v>40.820999999999998</v>
      </c>
      <c r="C17881" s="21"/>
      <c r="D17881" s="21">
        <v>28.66</v>
      </c>
      <c r="F17881" s="21"/>
      <c r="G17881" s="21"/>
      <c r="H17881" s="21"/>
      <c r="I17881" s="21"/>
      <c r="K17881" s="4"/>
      <c r="L17881" s="4">
        <v>36.728000000000002</v>
      </c>
      <c r="M17881" s="4"/>
      <c r="N17881" s="4">
        <v>22.794</v>
      </c>
    </row>
    <row r="17882" spans="1:14">
      <c r="A17882" s="21"/>
      <c r="B17882" s="21">
        <v>46.247999999999998</v>
      </c>
      <c r="C17882" s="21"/>
      <c r="D17882" s="21">
        <v>29.707000000000001</v>
      </c>
      <c r="F17882" s="21"/>
      <c r="G17882" s="21"/>
      <c r="H17882" s="21"/>
      <c r="I17882" s="21"/>
      <c r="K17882" s="4"/>
      <c r="L17882" s="4">
        <v>55.662999999999997</v>
      </c>
      <c r="M17882" s="4"/>
      <c r="N17882" s="4">
        <v>22.681000000000001</v>
      </c>
    </row>
    <row r="17883" spans="1:14">
      <c r="A17883" s="21"/>
      <c r="B17883" s="21">
        <v>53.029000000000003</v>
      </c>
      <c r="C17883" s="21"/>
      <c r="D17883" s="21">
        <v>29.542999999999999</v>
      </c>
      <c r="F17883" s="21"/>
      <c r="G17883" s="21"/>
      <c r="H17883" s="21"/>
      <c r="I17883" s="21"/>
      <c r="K17883" s="4"/>
      <c r="L17883" s="4">
        <v>63.168999999999997</v>
      </c>
      <c r="M17883" s="4"/>
      <c r="N17883" s="4">
        <v>22.736999999999998</v>
      </c>
    </row>
    <row r="17884" spans="1:14">
      <c r="A17884" s="21"/>
      <c r="B17884" s="21">
        <v>57.33</v>
      </c>
      <c r="C17884" s="21"/>
      <c r="D17884" s="21">
        <v>29.443999999999999</v>
      </c>
      <c r="F17884" s="21"/>
      <c r="G17884" s="21"/>
      <c r="H17884" s="21"/>
      <c r="I17884" s="21"/>
      <c r="K17884" s="4"/>
      <c r="L17884" s="4">
        <v>77.546999999999997</v>
      </c>
      <c r="M17884" s="4"/>
      <c r="N17884" s="4">
        <v>22.94</v>
      </c>
    </row>
    <row r="17885" spans="1:14">
      <c r="A17885" s="21"/>
      <c r="B17885" s="21">
        <v>68.915000000000006</v>
      </c>
      <c r="C17885" s="21"/>
      <c r="D17885" s="21">
        <v>29.481999999999999</v>
      </c>
      <c r="F17885" s="21"/>
      <c r="G17885" s="21"/>
      <c r="H17885" s="21"/>
      <c r="I17885" s="21"/>
      <c r="K17885" s="4"/>
      <c r="L17885" s="4">
        <v>85.72</v>
      </c>
      <c r="M17885" s="4"/>
      <c r="N17885" s="4">
        <v>22.895</v>
      </c>
    </row>
    <row r="17886" spans="1:14">
      <c r="A17886" s="21"/>
      <c r="B17886" s="21">
        <v>78.787000000000006</v>
      </c>
      <c r="C17886" s="21"/>
      <c r="D17886" s="21">
        <v>29.483000000000001</v>
      </c>
      <c r="F17886" s="21"/>
      <c r="G17886" s="21"/>
      <c r="H17886" s="21"/>
      <c r="I17886" s="21"/>
      <c r="K17886" s="4"/>
      <c r="L17886" s="4">
        <v>100</v>
      </c>
      <c r="M17886" s="4"/>
      <c r="N17886" s="4">
        <v>22.83</v>
      </c>
    </row>
    <row r="17887" spans="1:14">
      <c r="A17887" s="21"/>
      <c r="B17887" s="21">
        <v>92.055999999999997</v>
      </c>
      <c r="C17887" s="21"/>
      <c r="D17887" s="21">
        <v>29.945</v>
      </c>
      <c r="F17887" s="21"/>
      <c r="G17887" s="21"/>
      <c r="H17887" s="21"/>
      <c r="I17887" s="21"/>
      <c r="K17887" s="4" t="s">
        <v>601</v>
      </c>
      <c r="L17887" s="4"/>
      <c r="M17887" s="4"/>
      <c r="N17887" s="4"/>
    </row>
    <row r="17888" spans="1:14">
      <c r="A17888" s="21"/>
      <c r="B17888" s="21">
        <v>100</v>
      </c>
      <c r="C17888" s="21"/>
      <c r="D17888" s="21">
        <v>29.939</v>
      </c>
      <c r="F17888" s="21"/>
      <c r="G17888" s="21"/>
      <c r="H17888" s="21"/>
      <c r="I17888" s="21"/>
      <c r="K17888" s="4" t="s">
        <v>1</v>
      </c>
      <c r="L17888" s="4"/>
      <c r="M17888" s="4"/>
      <c r="N17888" s="4"/>
    </row>
    <row r="17889" spans="1:14">
      <c r="A17889" s="21" t="s">
        <v>608</v>
      </c>
      <c r="B17889" s="21"/>
      <c r="C17889" s="21"/>
      <c r="D17889" s="21"/>
      <c r="F17889" s="21"/>
      <c r="G17889" s="21"/>
      <c r="H17889" s="21"/>
      <c r="I17889" s="21"/>
      <c r="K17889" s="4"/>
      <c r="L17889" s="4">
        <v>-100</v>
      </c>
      <c r="M17889" s="4"/>
      <c r="N17889" s="4">
        <v>22.763999999999999</v>
      </c>
    </row>
    <row r="17890" spans="1:14">
      <c r="A17890" s="21" t="s">
        <v>1</v>
      </c>
      <c r="B17890" s="21"/>
      <c r="C17890" s="21"/>
      <c r="D17890" s="21"/>
      <c r="F17890" s="21"/>
      <c r="G17890" s="21"/>
      <c r="H17890" s="21"/>
      <c r="I17890" s="21"/>
      <c r="K17890" s="4"/>
      <c r="L17890" s="4">
        <v>-86.378</v>
      </c>
      <c r="M17890" s="4"/>
      <c r="N17890" s="4">
        <v>22.797999999999998</v>
      </c>
    </row>
    <row r="17891" spans="1:14">
      <c r="A17891" s="21"/>
      <c r="B17891" s="21">
        <v>-100</v>
      </c>
      <c r="C17891" s="21"/>
      <c r="D17891" s="21">
        <v>28.306999999999999</v>
      </c>
      <c r="F17891" s="21"/>
      <c r="G17891" s="21"/>
      <c r="H17891" s="21"/>
      <c r="I17891" s="21"/>
      <c r="K17891" s="4"/>
      <c r="L17891" s="4">
        <v>-79.617000000000004</v>
      </c>
      <c r="M17891" s="4"/>
      <c r="N17891" s="4">
        <v>22.712</v>
      </c>
    </row>
    <row r="17892" spans="1:14">
      <c r="A17892" s="21"/>
      <c r="B17892" s="21">
        <v>-97.245999999999995</v>
      </c>
      <c r="C17892" s="21"/>
      <c r="D17892" s="21">
        <v>28.306999999999999</v>
      </c>
      <c r="F17892" s="21"/>
      <c r="G17892" s="21"/>
      <c r="H17892" s="21"/>
      <c r="I17892" s="21"/>
      <c r="K17892" s="4"/>
      <c r="L17892" s="4">
        <v>-70.798000000000002</v>
      </c>
      <c r="M17892" s="4"/>
      <c r="N17892" s="4">
        <v>22.687000000000001</v>
      </c>
    </row>
    <row r="17893" spans="1:14">
      <c r="A17893" s="21"/>
      <c r="B17893" s="21">
        <v>-96.453999999999994</v>
      </c>
      <c r="C17893" s="21"/>
      <c r="D17893" s="21">
        <v>28.239000000000001</v>
      </c>
      <c r="F17893" s="21"/>
      <c r="G17893" s="21"/>
      <c r="H17893" s="21"/>
      <c r="I17893" s="21"/>
      <c r="K17893" s="4"/>
      <c r="L17893" s="4">
        <v>-54.320999999999998</v>
      </c>
      <c r="M17893" s="4"/>
      <c r="N17893" s="4">
        <v>22.728999999999999</v>
      </c>
    </row>
    <row r="17894" spans="1:14">
      <c r="A17894" s="21"/>
      <c r="B17894" s="21">
        <v>-95.81</v>
      </c>
      <c r="C17894" s="21"/>
      <c r="D17894" s="21">
        <v>28.338999999999999</v>
      </c>
      <c r="F17894" s="21"/>
      <c r="G17894" s="21"/>
      <c r="H17894" s="21"/>
      <c r="I17894" s="21"/>
      <c r="K17894" s="4"/>
      <c r="L17894" s="4">
        <v>-47.807000000000002</v>
      </c>
      <c r="M17894" s="4"/>
      <c r="N17894" s="4">
        <v>22.757999999999999</v>
      </c>
    </row>
    <row r="17895" spans="1:14">
      <c r="A17895" s="21"/>
      <c r="B17895" s="21">
        <v>-94.850999999999999</v>
      </c>
      <c r="C17895" s="21"/>
      <c r="D17895" s="21">
        <v>28.61</v>
      </c>
      <c r="F17895" s="21"/>
      <c r="G17895" s="21"/>
      <c r="H17895" s="21"/>
      <c r="I17895" s="21"/>
      <c r="K17895" s="4"/>
      <c r="L17895" s="4">
        <v>-27.422000000000001</v>
      </c>
      <c r="M17895" s="4"/>
      <c r="N17895" s="4">
        <v>22.821000000000002</v>
      </c>
    </row>
    <row r="17896" spans="1:14">
      <c r="A17896" s="21"/>
      <c r="B17896" s="21">
        <v>-73.244</v>
      </c>
      <c r="C17896" s="21"/>
      <c r="D17896" s="21">
        <v>28.655000000000001</v>
      </c>
      <c r="F17896" s="21"/>
      <c r="G17896" s="21"/>
      <c r="H17896" s="21"/>
      <c r="I17896" s="21"/>
      <c r="K17896" s="4"/>
      <c r="L17896" s="4">
        <v>-22.398</v>
      </c>
      <c r="M17896" s="4"/>
      <c r="N17896" s="4">
        <v>22.846</v>
      </c>
    </row>
    <row r="17897" spans="1:14">
      <c r="A17897" s="21"/>
      <c r="B17897" s="21">
        <v>-47.695</v>
      </c>
      <c r="C17897" s="21"/>
      <c r="D17897" s="21">
        <v>28.826000000000001</v>
      </c>
      <c r="F17897" s="21"/>
      <c r="G17897" s="21"/>
      <c r="H17897" s="21"/>
      <c r="I17897" s="21"/>
      <c r="K17897" s="4"/>
      <c r="L17897" s="4">
        <v>0</v>
      </c>
      <c r="M17897" s="4"/>
      <c r="N17897" s="4">
        <v>22.99</v>
      </c>
    </row>
    <row r="17898" spans="1:14">
      <c r="A17898" s="21"/>
      <c r="B17898" s="21">
        <v>-34.042000000000002</v>
      </c>
      <c r="C17898" s="21"/>
      <c r="D17898" s="21">
        <v>28.516999999999999</v>
      </c>
      <c r="F17898" s="21"/>
      <c r="G17898" s="21"/>
      <c r="H17898" s="21"/>
      <c r="I17898" s="21"/>
      <c r="K17898" s="4"/>
      <c r="L17898" s="4">
        <v>0.188</v>
      </c>
      <c r="M17898" s="4"/>
      <c r="N17898" s="4">
        <v>22.991</v>
      </c>
    </row>
    <row r="17899" spans="1:14">
      <c r="A17899" s="21"/>
      <c r="B17899" s="21">
        <v>-20.408999999999999</v>
      </c>
      <c r="C17899" s="21"/>
      <c r="D17899" s="21">
        <v>28.556999999999999</v>
      </c>
      <c r="F17899" s="21"/>
      <c r="G17899" s="21"/>
      <c r="H17899" s="21"/>
      <c r="I17899" s="21"/>
      <c r="K17899" s="4"/>
      <c r="L17899" s="4">
        <v>22.443000000000001</v>
      </c>
      <c r="M17899" s="4"/>
      <c r="N17899" s="4">
        <v>22.86</v>
      </c>
    </row>
    <row r="17900" spans="1:14">
      <c r="A17900" s="21"/>
      <c r="B17900" s="21">
        <v>0</v>
      </c>
      <c r="C17900" s="21"/>
      <c r="D17900" s="21">
        <v>28.991</v>
      </c>
      <c r="F17900" s="21"/>
      <c r="G17900" s="21"/>
      <c r="H17900" s="21"/>
      <c r="I17900" s="21"/>
      <c r="K17900" s="4"/>
      <c r="L17900" s="4">
        <v>27.274999999999999</v>
      </c>
      <c r="M17900" s="4"/>
      <c r="N17900" s="4">
        <v>22.849</v>
      </c>
    </row>
    <row r="17901" spans="1:14">
      <c r="A17901" s="21"/>
      <c r="B17901" s="21">
        <v>3.5089999999999999</v>
      </c>
      <c r="C17901" s="21"/>
      <c r="D17901" s="21">
        <v>29.065999999999999</v>
      </c>
      <c r="F17901" s="21"/>
      <c r="G17901" s="21"/>
      <c r="H17901" s="21"/>
      <c r="I17901" s="21"/>
      <c r="K17901" s="4"/>
      <c r="L17901" s="4">
        <v>46.241</v>
      </c>
      <c r="M17901" s="4"/>
      <c r="N17901" s="4">
        <v>22.901</v>
      </c>
    </row>
    <row r="17902" spans="1:14">
      <c r="A17902" s="21"/>
      <c r="B17902" s="21">
        <v>22.31</v>
      </c>
      <c r="C17902" s="21"/>
      <c r="D17902" s="21">
        <v>28.797000000000001</v>
      </c>
      <c r="F17902" s="21"/>
      <c r="G17902" s="21"/>
      <c r="H17902" s="21"/>
      <c r="I17902" s="21"/>
      <c r="K17902" s="4"/>
      <c r="L17902" s="4">
        <v>50.944000000000003</v>
      </c>
      <c r="M17902" s="4"/>
      <c r="N17902" s="4">
        <v>22.867999999999999</v>
      </c>
    </row>
    <row r="17903" spans="1:14">
      <c r="A17903" s="21"/>
      <c r="B17903" s="21">
        <v>25.030999999999999</v>
      </c>
      <c r="C17903" s="21"/>
      <c r="D17903" s="21">
        <v>28.798999999999999</v>
      </c>
      <c r="F17903" s="21"/>
      <c r="G17903" s="21"/>
      <c r="H17903" s="21"/>
      <c r="I17903" s="21"/>
      <c r="K17903" s="4"/>
      <c r="L17903" s="4">
        <v>56.829000000000001</v>
      </c>
      <c r="M17903" s="4"/>
      <c r="N17903" s="4">
        <v>22.931000000000001</v>
      </c>
    </row>
    <row r="17904" spans="1:14">
      <c r="A17904" s="21"/>
      <c r="B17904" s="21">
        <v>29.547999999999998</v>
      </c>
      <c r="C17904" s="21"/>
      <c r="D17904" s="21">
        <v>28.765999999999998</v>
      </c>
      <c r="F17904" s="21"/>
      <c r="G17904" s="21"/>
      <c r="H17904" s="21"/>
      <c r="I17904" s="21"/>
      <c r="K17904" s="4"/>
      <c r="L17904" s="4">
        <v>84.090999999999994</v>
      </c>
      <c r="M17904" s="4"/>
      <c r="N17904" s="4">
        <v>22.878</v>
      </c>
    </row>
    <row r="17905" spans="1:14">
      <c r="A17905" s="21"/>
      <c r="B17905" s="21">
        <v>40.465000000000003</v>
      </c>
      <c r="C17905" s="21"/>
      <c r="D17905" s="21">
        <v>28.591000000000001</v>
      </c>
      <c r="F17905" s="21"/>
      <c r="G17905" s="21"/>
      <c r="H17905" s="21"/>
      <c r="I17905" s="21"/>
      <c r="K17905" s="4"/>
      <c r="L17905" s="4">
        <v>95.644999999999996</v>
      </c>
      <c r="M17905" s="4"/>
      <c r="N17905" s="4">
        <v>22.827999999999999</v>
      </c>
    </row>
    <row r="17906" spans="1:14">
      <c r="A17906" s="21"/>
      <c r="B17906" s="21">
        <v>40.807000000000002</v>
      </c>
      <c r="C17906" s="21"/>
      <c r="D17906" s="21">
        <v>28.943999999999999</v>
      </c>
      <c r="F17906" s="21"/>
      <c r="G17906" s="21"/>
      <c r="H17906" s="21"/>
      <c r="I17906" s="21"/>
      <c r="K17906" s="4"/>
      <c r="L17906" s="4">
        <v>100</v>
      </c>
      <c r="M17906" s="4"/>
      <c r="N17906" s="4">
        <v>22.847000000000001</v>
      </c>
    </row>
    <row r="17907" spans="1:14">
      <c r="A17907" s="21"/>
      <c r="B17907" s="21">
        <v>41.694000000000003</v>
      </c>
      <c r="C17907" s="21"/>
      <c r="D17907" s="21">
        <v>28.593</v>
      </c>
      <c r="F17907" s="21"/>
      <c r="G17907" s="21"/>
      <c r="H17907" s="21"/>
      <c r="I17907" s="21"/>
      <c r="K17907" s="4" t="s">
        <v>602</v>
      </c>
      <c r="L17907" s="4"/>
      <c r="M17907" s="4"/>
      <c r="N17907" s="4"/>
    </row>
    <row r="17908" spans="1:14">
      <c r="A17908" s="21"/>
      <c r="B17908" s="21">
        <v>43.61</v>
      </c>
      <c r="C17908" s="21"/>
      <c r="D17908" s="21">
        <v>28.648</v>
      </c>
      <c r="F17908" s="21"/>
      <c r="G17908" s="21"/>
      <c r="H17908" s="21"/>
      <c r="I17908" s="21"/>
      <c r="K17908" s="4" t="s">
        <v>1</v>
      </c>
      <c r="L17908" s="4"/>
      <c r="M17908" s="4"/>
      <c r="N17908" s="4"/>
    </row>
    <row r="17909" spans="1:14">
      <c r="A17909" s="21"/>
      <c r="B17909" s="21">
        <v>45.853999999999999</v>
      </c>
      <c r="C17909" s="21"/>
      <c r="D17909" s="21">
        <v>28.553999999999998</v>
      </c>
      <c r="F17909" s="21"/>
      <c r="G17909" s="21"/>
      <c r="H17909" s="21"/>
      <c r="I17909" s="21"/>
      <c r="K17909" s="4"/>
      <c r="L17909" s="4">
        <v>-100</v>
      </c>
      <c r="M17909" s="4"/>
      <c r="N17909" s="4">
        <v>22.673999999999999</v>
      </c>
    </row>
    <row r="17910" spans="1:14">
      <c r="A17910" s="21"/>
      <c r="B17910" s="21">
        <v>46.176000000000002</v>
      </c>
      <c r="C17910" s="21"/>
      <c r="D17910" s="21">
        <v>28.56</v>
      </c>
      <c r="F17910" s="21"/>
      <c r="G17910" s="21"/>
      <c r="H17910" s="21"/>
      <c r="I17910" s="21"/>
      <c r="K17910" s="4"/>
      <c r="L17910" s="4">
        <v>-80.27</v>
      </c>
      <c r="M17910" s="4"/>
      <c r="N17910" s="4">
        <v>22.757999999999999</v>
      </c>
    </row>
    <row r="17911" spans="1:14">
      <c r="A17911" s="21"/>
      <c r="B17911" s="21">
        <v>47.012</v>
      </c>
      <c r="C17911" s="21"/>
      <c r="D17911" s="21">
        <v>28.553999999999998</v>
      </c>
      <c r="F17911" s="21"/>
      <c r="G17911" s="21"/>
      <c r="H17911" s="21"/>
      <c r="I17911" s="21"/>
      <c r="K17911" s="4"/>
      <c r="L17911" s="4">
        <v>-70.679000000000002</v>
      </c>
      <c r="M17911" s="4"/>
      <c r="N17911" s="4">
        <v>22.805</v>
      </c>
    </row>
    <row r="17912" spans="1:14">
      <c r="A17912" s="21"/>
      <c r="B17912" s="21">
        <v>47.655999999999999</v>
      </c>
      <c r="C17912" s="21"/>
      <c r="D17912" s="21">
        <v>28.561</v>
      </c>
      <c r="F17912" s="21"/>
      <c r="G17912" s="21"/>
      <c r="H17912" s="21"/>
      <c r="I17912" s="21"/>
      <c r="K17912" s="4"/>
      <c r="L17912" s="4">
        <v>-55.929000000000002</v>
      </c>
      <c r="M17912" s="4"/>
      <c r="N17912" s="4">
        <v>22.841999999999999</v>
      </c>
    </row>
    <row r="17913" spans="1:14">
      <c r="A17913" s="21"/>
      <c r="B17913" s="21">
        <v>50.319000000000003</v>
      </c>
      <c r="C17913" s="21"/>
      <c r="D17913" s="21">
        <v>28.649000000000001</v>
      </c>
      <c r="F17913" s="21"/>
      <c r="G17913" s="21"/>
      <c r="H17913" s="21"/>
      <c r="I17913" s="21"/>
      <c r="K17913" s="4"/>
      <c r="L17913" s="4">
        <v>-39.652999999999999</v>
      </c>
      <c r="M17913" s="4"/>
      <c r="N17913" s="4">
        <v>22.731999999999999</v>
      </c>
    </row>
    <row r="17914" spans="1:14">
      <c r="A17914" s="21"/>
      <c r="B17914" s="21">
        <v>51.179000000000002</v>
      </c>
      <c r="C17914" s="21"/>
      <c r="D17914" s="21">
        <v>28.667000000000002</v>
      </c>
      <c r="F17914" s="21"/>
      <c r="G17914" s="21"/>
      <c r="H17914" s="21"/>
      <c r="I17914" s="21"/>
      <c r="K17914" s="4"/>
      <c r="L17914" s="4">
        <v>-30.050999999999998</v>
      </c>
      <c r="M17914" s="4"/>
      <c r="N17914" s="4">
        <v>22.75</v>
      </c>
    </row>
    <row r="17915" spans="1:14">
      <c r="A17915" s="21"/>
      <c r="B17915" s="21">
        <v>52.292999999999999</v>
      </c>
      <c r="C17915" s="21"/>
      <c r="D17915" s="21">
        <v>28.797000000000001</v>
      </c>
      <c r="F17915" s="21"/>
      <c r="G17915" s="21"/>
      <c r="H17915" s="21"/>
      <c r="I17915" s="21"/>
      <c r="K17915" s="4"/>
      <c r="L17915" s="4">
        <v>-3.2730000000000001</v>
      </c>
      <c r="M17915" s="4"/>
      <c r="N17915" s="4">
        <v>22.835000000000001</v>
      </c>
    </row>
    <row r="17916" spans="1:14">
      <c r="A17916" s="21"/>
      <c r="B17916" s="21">
        <v>53.86</v>
      </c>
      <c r="C17916" s="21"/>
      <c r="D17916" s="21">
        <v>29.053000000000001</v>
      </c>
      <c r="F17916" s="21"/>
      <c r="G17916" s="21"/>
      <c r="H17916" s="21"/>
      <c r="I17916" s="21"/>
      <c r="K17916" s="4"/>
      <c r="L17916" s="4">
        <v>-0.217</v>
      </c>
      <c r="M17916" s="4"/>
      <c r="N17916" s="4">
        <v>22.853000000000002</v>
      </c>
    </row>
    <row r="17917" spans="1:14">
      <c r="A17917" s="21"/>
      <c r="B17917" s="21">
        <v>55.485999999999997</v>
      </c>
      <c r="C17917" s="21"/>
      <c r="D17917" s="21">
        <v>29.561</v>
      </c>
      <c r="F17917" s="21"/>
      <c r="G17917" s="21"/>
      <c r="H17917" s="21"/>
      <c r="I17917" s="21"/>
      <c r="K17917" s="4"/>
      <c r="L17917" s="4">
        <v>0</v>
      </c>
      <c r="M17917" s="4"/>
      <c r="N17917" s="4">
        <v>22.852</v>
      </c>
    </row>
    <row r="17918" spans="1:14">
      <c r="A17918" s="21"/>
      <c r="B17918" s="21">
        <v>58.75</v>
      </c>
      <c r="C17918" s="21"/>
      <c r="D17918" s="21">
        <v>28.504999999999999</v>
      </c>
      <c r="F17918" s="21"/>
      <c r="G17918" s="21"/>
      <c r="H17918" s="21"/>
      <c r="I17918" s="21"/>
      <c r="K17918" s="4"/>
      <c r="L17918" s="4">
        <v>2.7010000000000001</v>
      </c>
      <c r="M17918" s="4"/>
      <c r="N17918" s="4">
        <v>22.837</v>
      </c>
    </row>
    <row r="17919" spans="1:14">
      <c r="A17919" s="21"/>
      <c r="B17919" s="21">
        <v>76.066000000000003</v>
      </c>
      <c r="C17919" s="21"/>
      <c r="D17919" s="21">
        <v>28.600999999999999</v>
      </c>
      <c r="F17919" s="21"/>
      <c r="G17919" s="21"/>
      <c r="H17919" s="21"/>
      <c r="I17919" s="21"/>
      <c r="K17919" s="4"/>
      <c r="L17919" s="4">
        <v>28.053999999999998</v>
      </c>
      <c r="M17919" s="4"/>
      <c r="N17919" s="4">
        <v>22.847000000000001</v>
      </c>
    </row>
    <row r="17920" spans="1:14">
      <c r="A17920" s="21"/>
      <c r="B17920" s="21">
        <v>100</v>
      </c>
      <c r="C17920" s="21"/>
      <c r="D17920" s="21">
        <v>28.696000000000002</v>
      </c>
      <c r="F17920" s="21"/>
      <c r="G17920" s="21"/>
      <c r="H17920" s="21"/>
      <c r="I17920" s="21"/>
      <c r="K17920" s="4"/>
      <c r="L17920" s="4">
        <v>31.838000000000001</v>
      </c>
      <c r="M17920" s="4"/>
      <c r="N17920" s="4">
        <v>22.858000000000001</v>
      </c>
    </row>
    <row r="17921" spans="1:14">
      <c r="A17921" s="21" t="s">
        <v>609</v>
      </c>
      <c r="B17921" s="21"/>
      <c r="C17921" s="21"/>
      <c r="D17921" s="21"/>
      <c r="F17921" s="21"/>
      <c r="G17921" s="21"/>
      <c r="H17921" s="21"/>
      <c r="I17921" s="21"/>
      <c r="K17921" s="4"/>
      <c r="L17921" s="4">
        <v>60.387</v>
      </c>
      <c r="M17921" s="4"/>
      <c r="N17921" s="4">
        <v>23.131</v>
      </c>
    </row>
    <row r="17922" spans="1:14">
      <c r="A17922" s="21" t="s">
        <v>1</v>
      </c>
      <c r="B17922" s="21"/>
      <c r="C17922" s="21"/>
      <c r="D17922" s="21"/>
      <c r="F17922" s="21"/>
      <c r="G17922" s="21"/>
      <c r="H17922" s="21"/>
      <c r="I17922" s="21"/>
      <c r="K17922" s="4"/>
      <c r="L17922" s="4">
        <v>71.224000000000004</v>
      </c>
      <c r="M17922" s="4"/>
      <c r="N17922" s="4">
        <v>23.093</v>
      </c>
    </row>
    <row r="17923" spans="1:14">
      <c r="A17923" s="21"/>
      <c r="B17923" s="21">
        <v>-100</v>
      </c>
      <c r="C17923" s="21"/>
      <c r="D17923" s="21">
        <v>28.302</v>
      </c>
      <c r="F17923" s="21"/>
      <c r="G17923" s="21"/>
      <c r="H17923" s="21"/>
      <c r="I17923" s="21"/>
      <c r="K17923" s="4"/>
      <c r="L17923" s="4">
        <v>90.206999999999994</v>
      </c>
      <c r="M17923" s="4"/>
      <c r="N17923" s="4">
        <v>22.974</v>
      </c>
    </row>
    <row r="17924" spans="1:14">
      <c r="A17924" s="21"/>
      <c r="B17924" s="21">
        <v>-99.262</v>
      </c>
      <c r="C17924" s="21"/>
      <c r="D17924" s="21">
        <v>28.312000000000001</v>
      </c>
      <c r="F17924" s="21"/>
      <c r="G17924" s="21"/>
      <c r="H17924" s="21"/>
      <c r="I17924" s="21"/>
      <c r="K17924" s="4"/>
      <c r="L17924" s="4">
        <v>100</v>
      </c>
      <c r="M17924" s="4"/>
      <c r="N17924" s="4">
        <v>23.015999999999998</v>
      </c>
    </row>
    <row r="17925" spans="1:14">
      <c r="A17925" s="21"/>
      <c r="B17925" s="21">
        <v>-96.768000000000001</v>
      </c>
      <c r="C17925" s="21"/>
      <c r="D17925" s="21">
        <v>28.311</v>
      </c>
      <c r="F17925" s="21"/>
      <c r="G17925" s="21"/>
      <c r="H17925" s="21"/>
      <c r="I17925" s="21"/>
      <c r="K17925" s="4" t="s">
        <v>603</v>
      </c>
      <c r="L17925" s="4"/>
      <c r="M17925" s="4"/>
      <c r="N17925" s="4"/>
    </row>
    <row r="17926" spans="1:14">
      <c r="A17926" s="21"/>
      <c r="B17926" s="21">
        <v>-94.6</v>
      </c>
      <c r="C17926" s="21"/>
      <c r="D17926" s="21">
        <v>28.125</v>
      </c>
      <c r="F17926" s="21"/>
      <c r="G17926" s="21"/>
      <c r="H17926" s="21"/>
      <c r="I17926" s="21"/>
      <c r="K17926" s="4" t="s">
        <v>1</v>
      </c>
      <c r="L17926" s="4"/>
      <c r="M17926" s="4"/>
      <c r="N17926" s="4"/>
    </row>
    <row r="17927" spans="1:14">
      <c r="A17927" s="21"/>
      <c r="B17927" s="21">
        <v>-92.837999999999994</v>
      </c>
      <c r="C17927" s="21"/>
      <c r="D17927" s="21">
        <v>28.4</v>
      </c>
      <c r="F17927" s="21"/>
      <c r="G17927" s="21"/>
      <c r="H17927" s="21"/>
      <c r="I17927" s="21"/>
      <c r="K17927" s="4"/>
      <c r="L17927" s="4">
        <v>-100</v>
      </c>
      <c r="M17927" s="4"/>
      <c r="N17927" s="4">
        <v>22.791</v>
      </c>
    </row>
    <row r="17928" spans="1:14">
      <c r="A17928" s="21"/>
      <c r="B17928" s="21">
        <v>-90.215999999999994</v>
      </c>
      <c r="C17928" s="21"/>
      <c r="D17928" s="21">
        <v>29.14</v>
      </c>
      <c r="F17928" s="21"/>
      <c r="G17928" s="21"/>
      <c r="H17928" s="21"/>
      <c r="I17928" s="21"/>
      <c r="K17928" s="4"/>
      <c r="L17928" s="4">
        <v>-90.135999999999996</v>
      </c>
      <c r="M17928" s="4"/>
      <c r="N17928" s="4">
        <v>22.792000000000002</v>
      </c>
    </row>
    <row r="17929" spans="1:14">
      <c r="A17929" s="21"/>
      <c r="B17929" s="21">
        <v>-77.63</v>
      </c>
      <c r="C17929" s="21"/>
      <c r="D17929" s="21">
        <v>29.166</v>
      </c>
      <c r="F17929" s="21"/>
      <c r="G17929" s="21"/>
      <c r="H17929" s="21"/>
      <c r="I17929" s="21"/>
      <c r="K17929" s="4"/>
      <c r="L17929" s="4">
        <v>-78.031000000000006</v>
      </c>
      <c r="M17929" s="4"/>
      <c r="N17929" s="4">
        <v>22.806999999999999</v>
      </c>
    </row>
    <row r="17930" spans="1:14">
      <c r="A17930" s="21"/>
      <c r="B17930" s="21">
        <v>-47.207000000000001</v>
      </c>
      <c r="C17930" s="21"/>
      <c r="D17930" s="21">
        <v>28.449000000000002</v>
      </c>
      <c r="F17930" s="21"/>
      <c r="G17930" s="21"/>
      <c r="H17930" s="21"/>
      <c r="I17930" s="21"/>
      <c r="K17930" s="4"/>
      <c r="L17930" s="4">
        <v>-66.346999999999994</v>
      </c>
      <c r="M17930" s="4"/>
      <c r="N17930" s="4">
        <v>22.856999999999999</v>
      </c>
    </row>
    <row r="17931" spans="1:14">
      <c r="A17931" s="21"/>
      <c r="B17931" s="21">
        <v>-36.950000000000003</v>
      </c>
      <c r="C17931" s="21"/>
      <c r="D17931" s="21">
        <v>28.579000000000001</v>
      </c>
      <c r="F17931" s="21"/>
      <c r="G17931" s="21"/>
      <c r="H17931" s="21"/>
      <c r="I17931" s="21"/>
      <c r="K17931" s="4"/>
      <c r="L17931" s="4">
        <v>-50.56</v>
      </c>
      <c r="M17931" s="4"/>
      <c r="N17931" s="4">
        <v>22.844000000000001</v>
      </c>
    </row>
    <row r="17932" spans="1:14">
      <c r="A17932" s="21"/>
      <c r="B17932" s="21">
        <v>-34.091000000000001</v>
      </c>
      <c r="C17932" s="21"/>
      <c r="D17932" s="21">
        <v>28.521999999999998</v>
      </c>
      <c r="F17932" s="21"/>
      <c r="G17932" s="21"/>
      <c r="H17932" s="21"/>
      <c r="I17932" s="21"/>
      <c r="K17932" s="4"/>
      <c r="L17932" s="4">
        <v>-42.043999999999997</v>
      </c>
      <c r="M17932" s="4"/>
      <c r="N17932" s="4">
        <v>22.780999999999999</v>
      </c>
    </row>
    <row r="17933" spans="1:14">
      <c r="A17933" s="21"/>
      <c r="B17933" s="21">
        <v>-33.505000000000003</v>
      </c>
      <c r="C17933" s="21"/>
      <c r="D17933" s="21">
        <v>28.469000000000001</v>
      </c>
      <c r="F17933" s="21"/>
      <c r="G17933" s="21"/>
      <c r="H17933" s="21"/>
      <c r="I17933" s="21"/>
      <c r="K17933" s="4"/>
      <c r="L17933" s="4">
        <v>-23.234999999999999</v>
      </c>
      <c r="M17933" s="4"/>
      <c r="N17933" s="4">
        <v>22.797000000000001</v>
      </c>
    </row>
    <row r="17934" spans="1:14">
      <c r="A17934" s="21"/>
      <c r="B17934" s="21">
        <v>-31.603000000000002</v>
      </c>
      <c r="C17934" s="21"/>
      <c r="D17934" s="21">
        <v>28.449000000000002</v>
      </c>
      <c r="F17934" s="21"/>
      <c r="G17934" s="21"/>
      <c r="H17934" s="21"/>
      <c r="I17934" s="21"/>
      <c r="K17934" s="4"/>
      <c r="L17934" s="4">
        <v>-18.193999999999999</v>
      </c>
      <c r="M17934" s="4"/>
      <c r="N17934" s="4">
        <v>22.82</v>
      </c>
    </row>
    <row r="17935" spans="1:14">
      <c r="A17935" s="21"/>
      <c r="B17935" s="21">
        <v>-25.872</v>
      </c>
      <c r="C17935" s="21"/>
      <c r="D17935" s="21">
        <v>28.193999999999999</v>
      </c>
      <c r="F17935" s="21"/>
      <c r="G17935" s="21"/>
      <c r="H17935" s="21"/>
      <c r="I17935" s="21"/>
      <c r="K17935" s="4"/>
      <c r="L17935" s="4">
        <v>-0.88900000000000001</v>
      </c>
      <c r="M17935" s="4"/>
      <c r="N17935" s="4">
        <v>22.93</v>
      </c>
    </row>
    <row r="17936" spans="1:14">
      <c r="A17936" s="21"/>
      <c r="B17936" s="21">
        <v>-25.279</v>
      </c>
      <c r="C17936" s="21"/>
      <c r="D17936" s="21">
        <v>28.210999999999999</v>
      </c>
      <c r="F17936" s="21"/>
      <c r="G17936" s="21"/>
      <c r="H17936" s="21"/>
      <c r="I17936" s="21"/>
      <c r="K17936" s="4"/>
      <c r="L17936" s="4">
        <v>0</v>
      </c>
      <c r="M17936" s="4"/>
      <c r="N17936" s="4">
        <v>22.925999999999998</v>
      </c>
    </row>
    <row r="17937" spans="1:14">
      <c r="A17937" s="21"/>
      <c r="B17937" s="21">
        <v>0</v>
      </c>
      <c r="C17937" s="21"/>
      <c r="D17937" s="21">
        <v>28.414000000000001</v>
      </c>
      <c r="F17937" s="21"/>
      <c r="G17937" s="21"/>
      <c r="H17937" s="21"/>
      <c r="I17937" s="21"/>
      <c r="K17937" s="4"/>
      <c r="L17937" s="4">
        <v>21.431999999999999</v>
      </c>
      <c r="M17937" s="4"/>
      <c r="N17937" s="4">
        <v>22.824000000000002</v>
      </c>
    </row>
    <row r="17938" spans="1:14">
      <c r="A17938" s="21"/>
      <c r="B17938" s="21">
        <v>7.42</v>
      </c>
      <c r="C17938" s="21"/>
      <c r="D17938" s="21">
        <v>28.472999999999999</v>
      </c>
      <c r="F17938" s="21"/>
      <c r="G17938" s="21"/>
      <c r="H17938" s="21"/>
      <c r="I17938" s="21"/>
      <c r="K17938" s="4"/>
      <c r="L17938" s="4">
        <v>21.497</v>
      </c>
      <c r="M17938" s="4"/>
      <c r="N17938" s="4">
        <v>22.824000000000002</v>
      </c>
    </row>
    <row r="17939" spans="1:14">
      <c r="A17939" s="21"/>
      <c r="B17939" s="21">
        <v>8.4960000000000004</v>
      </c>
      <c r="C17939" s="21"/>
      <c r="D17939" s="21">
        <v>28.49</v>
      </c>
      <c r="F17939" s="21"/>
      <c r="G17939" s="21"/>
      <c r="H17939" s="21"/>
      <c r="I17939" s="21"/>
      <c r="K17939" s="4"/>
      <c r="L17939" s="4">
        <v>21.838000000000001</v>
      </c>
      <c r="M17939" s="4"/>
      <c r="N17939" s="4">
        <v>22.823</v>
      </c>
    </row>
    <row r="17940" spans="1:14">
      <c r="A17940" s="21"/>
      <c r="B17940" s="21">
        <v>8.7050000000000001</v>
      </c>
      <c r="C17940" s="21"/>
      <c r="D17940" s="21">
        <v>28.491</v>
      </c>
      <c r="F17940" s="21"/>
      <c r="G17940" s="21"/>
      <c r="H17940" s="21"/>
      <c r="I17940" s="21"/>
      <c r="K17940" s="4"/>
      <c r="L17940" s="4">
        <v>51.246000000000002</v>
      </c>
      <c r="M17940" s="4"/>
      <c r="N17940" s="4">
        <v>22.803000000000001</v>
      </c>
    </row>
    <row r="17941" spans="1:14">
      <c r="A17941" s="21"/>
      <c r="B17941" s="21">
        <v>55.277000000000001</v>
      </c>
      <c r="C17941" s="21"/>
      <c r="D17941" s="21">
        <v>29.387</v>
      </c>
      <c r="F17941" s="21"/>
      <c r="G17941" s="21"/>
      <c r="H17941" s="21"/>
      <c r="I17941" s="21"/>
      <c r="K17941" s="4"/>
      <c r="L17941" s="4">
        <v>58.140999999999998</v>
      </c>
      <c r="M17941" s="4"/>
      <c r="N17941" s="4">
        <v>22.771000000000001</v>
      </c>
    </row>
    <row r="17942" spans="1:14">
      <c r="A17942" s="21"/>
      <c r="B17942" s="21">
        <v>55.398000000000003</v>
      </c>
      <c r="C17942" s="21"/>
      <c r="D17942" s="21">
        <v>29.390999999999998</v>
      </c>
      <c r="F17942" s="21"/>
      <c r="G17942" s="21"/>
      <c r="H17942" s="21"/>
      <c r="I17942" s="21"/>
      <c r="K17942" s="4"/>
      <c r="L17942" s="4">
        <v>84.649000000000001</v>
      </c>
      <c r="M17942" s="4"/>
      <c r="N17942" s="4">
        <v>22.940999999999999</v>
      </c>
    </row>
    <row r="17943" spans="1:14">
      <c r="A17943" s="21"/>
      <c r="B17943" s="21">
        <v>55.924999999999997</v>
      </c>
      <c r="C17943" s="21"/>
      <c r="D17943" s="21">
        <v>29.393000000000001</v>
      </c>
      <c r="F17943" s="21"/>
      <c r="G17943" s="21"/>
      <c r="H17943" s="21"/>
      <c r="I17943" s="21"/>
      <c r="K17943" s="4"/>
      <c r="L17943" s="4">
        <v>96.378</v>
      </c>
      <c r="M17943" s="4"/>
      <c r="N17943" s="4">
        <v>22.995000000000001</v>
      </c>
    </row>
    <row r="17944" spans="1:14">
      <c r="A17944" s="21"/>
      <c r="B17944" s="21">
        <v>57.634</v>
      </c>
      <c r="C17944" s="21"/>
      <c r="D17944" s="21">
        <v>29.38</v>
      </c>
      <c r="F17944" s="21"/>
      <c r="G17944" s="21"/>
      <c r="H17944" s="21"/>
      <c r="I17944" s="21"/>
      <c r="K17944" s="4"/>
      <c r="L17944" s="4">
        <v>100</v>
      </c>
      <c r="M17944" s="4"/>
      <c r="N17944" s="4">
        <v>22.994</v>
      </c>
    </row>
    <row r="17945" spans="1:14">
      <c r="A17945" s="21"/>
      <c r="B17945" s="21">
        <v>100</v>
      </c>
      <c r="C17945" s="21"/>
      <c r="D17945" s="21">
        <v>28.725000000000001</v>
      </c>
      <c r="F17945" s="21"/>
      <c r="G17945" s="21"/>
      <c r="H17945" s="21"/>
      <c r="I17945" s="21"/>
      <c r="K17945" s="4" t="s">
        <v>604</v>
      </c>
      <c r="L17945" s="4"/>
      <c r="M17945" s="4"/>
      <c r="N17945" s="4"/>
    </row>
    <row r="17946" spans="1:14">
      <c r="A17946" s="21" t="s">
        <v>610</v>
      </c>
      <c r="B17946" s="21"/>
      <c r="C17946" s="21"/>
      <c r="D17946" s="21"/>
      <c r="F17946" s="21"/>
      <c r="G17946" s="21"/>
      <c r="H17946" s="21"/>
      <c r="I17946" s="21"/>
      <c r="K17946" s="4" t="s">
        <v>1</v>
      </c>
      <c r="L17946" s="4"/>
      <c r="M17946" s="4"/>
      <c r="N17946" s="4"/>
    </row>
    <row r="17947" spans="1:14">
      <c r="A17947" s="21" t="s">
        <v>1</v>
      </c>
      <c r="B17947" s="21"/>
      <c r="C17947" s="21"/>
      <c r="D17947" s="21"/>
      <c r="F17947" s="21"/>
      <c r="G17947" s="21"/>
      <c r="H17947" s="21"/>
      <c r="I17947" s="21"/>
      <c r="K17947" s="4"/>
      <c r="L17947" s="4">
        <v>-100</v>
      </c>
      <c r="M17947" s="4"/>
      <c r="N17947" s="4">
        <v>23.004999999999999</v>
      </c>
    </row>
    <row r="17948" spans="1:14">
      <c r="A17948" s="21"/>
      <c r="B17948" s="21">
        <v>-100</v>
      </c>
      <c r="C17948" s="21"/>
      <c r="D17948" s="21">
        <v>28.277000000000001</v>
      </c>
      <c r="F17948" s="21"/>
      <c r="G17948" s="21"/>
      <c r="H17948" s="21"/>
      <c r="I17948" s="21"/>
      <c r="K17948" s="4"/>
      <c r="L17948" s="4">
        <v>-89.837000000000003</v>
      </c>
      <c r="M17948" s="4"/>
      <c r="N17948" s="4">
        <v>22.829000000000001</v>
      </c>
    </row>
    <row r="17949" spans="1:14">
      <c r="A17949" s="21"/>
      <c r="B17949" s="21">
        <v>-97.222999999999999</v>
      </c>
      <c r="C17949" s="21"/>
      <c r="D17949" s="21">
        <v>28.315999999999999</v>
      </c>
      <c r="F17949" s="21"/>
      <c r="G17949" s="21"/>
      <c r="H17949" s="21"/>
      <c r="I17949" s="21"/>
      <c r="K17949" s="4"/>
      <c r="L17949" s="4">
        <v>-75.495000000000005</v>
      </c>
      <c r="M17949" s="4"/>
      <c r="N17949" s="4">
        <v>22.847999999999999</v>
      </c>
    </row>
    <row r="17950" spans="1:14">
      <c r="A17950" s="21"/>
      <c r="B17950" s="21">
        <v>-96.29</v>
      </c>
      <c r="C17950" s="21"/>
      <c r="D17950" s="21">
        <v>28.315999999999999</v>
      </c>
      <c r="F17950" s="21"/>
      <c r="G17950" s="21"/>
      <c r="H17950" s="21"/>
      <c r="I17950" s="21"/>
      <c r="K17950" s="4"/>
      <c r="L17950" s="4">
        <v>-60.418999999999997</v>
      </c>
      <c r="M17950" s="4"/>
      <c r="N17950" s="4">
        <v>22.850999999999999</v>
      </c>
    </row>
    <row r="17951" spans="1:14">
      <c r="A17951" s="21"/>
      <c r="B17951" s="21">
        <v>-94.692999999999998</v>
      </c>
      <c r="C17951" s="21"/>
      <c r="D17951" s="21">
        <v>28.178999999999998</v>
      </c>
      <c r="F17951" s="21"/>
      <c r="G17951" s="21"/>
      <c r="H17951" s="21"/>
      <c r="I17951" s="21"/>
      <c r="K17951" s="4"/>
      <c r="L17951" s="4">
        <v>-49.981000000000002</v>
      </c>
      <c r="M17951" s="4"/>
      <c r="N17951" s="4">
        <v>22.85</v>
      </c>
    </row>
    <row r="17952" spans="1:14">
      <c r="A17952" s="21"/>
      <c r="B17952" s="21">
        <v>-88.242999999999995</v>
      </c>
      <c r="C17952" s="21"/>
      <c r="D17952" s="21">
        <v>27.867000000000001</v>
      </c>
      <c r="F17952" s="21"/>
      <c r="G17952" s="21"/>
      <c r="H17952" s="21"/>
      <c r="I17952" s="21"/>
      <c r="K17952" s="4"/>
      <c r="L17952" s="4">
        <v>-33.521999999999998</v>
      </c>
      <c r="M17952" s="4"/>
      <c r="N17952" s="4">
        <v>22.905999999999999</v>
      </c>
    </row>
    <row r="17953" spans="1:14">
      <c r="A17953" s="21"/>
      <c r="B17953" s="21">
        <v>-53.356000000000002</v>
      </c>
      <c r="C17953" s="21"/>
      <c r="D17953" s="21">
        <v>28.405999999999999</v>
      </c>
      <c r="F17953" s="21"/>
      <c r="G17953" s="21"/>
      <c r="H17953" s="21"/>
      <c r="I17953" s="21"/>
      <c r="K17953" s="4"/>
      <c r="L17953" s="4">
        <v>-27.26</v>
      </c>
      <c r="M17953" s="4"/>
      <c r="N17953" s="4">
        <v>22.911000000000001</v>
      </c>
    </row>
    <row r="17954" spans="1:14">
      <c r="A17954" s="21"/>
      <c r="B17954" s="21">
        <v>-53.16</v>
      </c>
      <c r="C17954" s="21"/>
      <c r="D17954" s="21">
        <v>28.413</v>
      </c>
      <c r="F17954" s="21"/>
      <c r="G17954" s="21"/>
      <c r="H17954" s="21"/>
      <c r="I17954" s="21"/>
      <c r="K17954" s="4"/>
      <c r="L17954" s="4">
        <v>-0.255</v>
      </c>
      <c r="M17954" s="4"/>
      <c r="N17954" s="4">
        <v>22.927</v>
      </c>
    </row>
    <row r="17955" spans="1:14">
      <c r="A17955" s="21"/>
      <c r="B17955" s="21">
        <v>-52.152000000000001</v>
      </c>
      <c r="C17955" s="21"/>
      <c r="D17955" s="21">
        <v>28.43</v>
      </c>
      <c r="F17955" s="21"/>
      <c r="G17955" s="21"/>
      <c r="H17955" s="21"/>
      <c r="I17955" s="21"/>
      <c r="K17955" s="4"/>
      <c r="L17955" s="4">
        <v>0</v>
      </c>
      <c r="M17955" s="4"/>
      <c r="N17955" s="4">
        <v>22.927</v>
      </c>
    </row>
    <row r="17956" spans="1:14">
      <c r="A17956" s="21"/>
      <c r="B17956" s="21">
        <v>-52.034999999999997</v>
      </c>
      <c r="C17956" s="21"/>
      <c r="D17956" s="21">
        <v>28.437999999999999</v>
      </c>
      <c r="F17956" s="21"/>
      <c r="G17956" s="21"/>
      <c r="H17956" s="21"/>
      <c r="I17956" s="21"/>
      <c r="K17956" s="4"/>
      <c r="L17956" s="4">
        <v>7.0000000000000001E-3</v>
      </c>
      <c r="M17956" s="4"/>
      <c r="N17956" s="4">
        <v>22.927</v>
      </c>
    </row>
    <row r="17957" spans="1:14">
      <c r="A17957" s="21"/>
      <c r="B17957" s="21">
        <v>-47.36</v>
      </c>
      <c r="C17957" s="21"/>
      <c r="D17957" s="21">
        <v>28.548999999999999</v>
      </c>
      <c r="F17957" s="21"/>
      <c r="G17957" s="21"/>
      <c r="H17957" s="21"/>
      <c r="I17957" s="21"/>
      <c r="K17957" s="4"/>
      <c r="L17957" s="4">
        <v>7.2999999999999995E-2</v>
      </c>
      <c r="M17957" s="4"/>
      <c r="N17957" s="4">
        <v>22.927</v>
      </c>
    </row>
    <row r="17958" spans="1:14">
      <c r="A17958" s="21"/>
      <c r="B17958" s="21">
        <v>-46.252000000000002</v>
      </c>
      <c r="C17958" s="21"/>
      <c r="D17958" s="21">
        <v>28.338000000000001</v>
      </c>
      <c r="F17958" s="21"/>
      <c r="G17958" s="21"/>
      <c r="H17958" s="21"/>
      <c r="I17958" s="21"/>
      <c r="K17958" s="4"/>
      <c r="L17958" s="4">
        <v>30.960999999999999</v>
      </c>
      <c r="M17958" s="4"/>
      <c r="N17958" s="4">
        <v>23.015000000000001</v>
      </c>
    </row>
    <row r="17959" spans="1:14">
      <c r="A17959" s="21"/>
      <c r="B17959" s="21">
        <v>-10.968999999999999</v>
      </c>
      <c r="C17959" s="21"/>
      <c r="D17959" s="21">
        <v>28.202000000000002</v>
      </c>
      <c r="F17959" s="21"/>
      <c r="G17959" s="21"/>
      <c r="H17959" s="21"/>
      <c r="I17959" s="21"/>
      <c r="K17959" s="4"/>
      <c r="L17959" s="4">
        <v>34.738</v>
      </c>
      <c r="M17959" s="4"/>
      <c r="N17959" s="4">
        <v>23.010999999999999</v>
      </c>
    </row>
    <row r="17960" spans="1:14">
      <c r="A17960" s="21"/>
      <c r="B17960" s="21">
        <v>0</v>
      </c>
      <c r="C17960" s="21"/>
      <c r="D17960" s="21">
        <v>28.373000000000001</v>
      </c>
      <c r="F17960" s="21"/>
      <c r="G17960" s="21"/>
      <c r="H17960" s="21"/>
      <c r="I17960" s="21"/>
      <c r="K17960" s="4"/>
      <c r="L17960" s="4">
        <v>64.992000000000004</v>
      </c>
      <c r="M17960" s="4"/>
      <c r="N17960" s="4">
        <v>22.864999999999998</v>
      </c>
    </row>
    <row r="17961" spans="1:14">
      <c r="A17961" s="21"/>
      <c r="B17961" s="21">
        <v>8.6310000000000002</v>
      </c>
      <c r="C17961" s="21"/>
      <c r="D17961" s="21">
        <v>28.507999999999999</v>
      </c>
      <c r="F17961" s="21"/>
      <c r="G17961" s="21"/>
      <c r="H17961" s="21"/>
      <c r="I17961" s="21"/>
      <c r="K17961" s="4"/>
      <c r="L17961" s="4">
        <v>76.891999999999996</v>
      </c>
      <c r="M17961" s="4"/>
      <c r="N17961" s="4">
        <v>22.873999999999999</v>
      </c>
    </row>
    <row r="17962" spans="1:14">
      <c r="A17962" s="21"/>
      <c r="B17962" s="21">
        <v>38.548999999999999</v>
      </c>
      <c r="C17962" s="21"/>
      <c r="D17962" s="21">
        <v>28.675999999999998</v>
      </c>
      <c r="F17962" s="21"/>
      <c r="G17962" s="21"/>
      <c r="H17962" s="21"/>
      <c r="I17962" s="21"/>
      <c r="K17962" s="4"/>
      <c r="L17962" s="4">
        <v>97.55</v>
      </c>
      <c r="M17962" s="4"/>
      <c r="N17962" s="4">
        <v>22.972999999999999</v>
      </c>
    </row>
    <row r="17963" spans="1:14">
      <c r="A17963" s="21"/>
      <c r="B17963" s="21">
        <v>54.191000000000003</v>
      </c>
      <c r="C17963" s="21"/>
      <c r="D17963" s="21">
        <v>28.977</v>
      </c>
      <c r="F17963" s="21"/>
      <c r="G17963" s="21"/>
      <c r="H17963" s="21"/>
      <c r="I17963" s="21"/>
      <c r="K17963" s="4"/>
      <c r="L17963" s="4">
        <v>100</v>
      </c>
      <c r="M17963" s="4"/>
      <c r="N17963" s="4">
        <v>22.98</v>
      </c>
    </row>
    <row r="17964" spans="1:14">
      <c r="A17964" s="21"/>
      <c r="B17964" s="21">
        <v>55.843000000000004</v>
      </c>
      <c r="C17964" s="21"/>
      <c r="D17964" s="21">
        <v>29.03</v>
      </c>
      <c r="F17964" s="21"/>
      <c r="G17964" s="21"/>
      <c r="H17964" s="21"/>
      <c r="I17964" s="21"/>
      <c r="K17964" s="4" t="s">
        <v>605</v>
      </c>
      <c r="L17964" s="4"/>
      <c r="M17964" s="4"/>
      <c r="N17964" s="4"/>
    </row>
    <row r="17965" spans="1:14">
      <c r="A17965" s="21"/>
      <c r="B17965" s="21">
        <v>63.082999999999998</v>
      </c>
      <c r="C17965" s="21"/>
      <c r="D17965" s="21">
        <v>29.056999999999999</v>
      </c>
      <c r="F17965" s="21"/>
      <c r="G17965" s="21"/>
      <c r="H17965" s="21"/>
      <c r="I17965" s="21"/>
      <c r="K17965" s="4" t="s">
        <v>1</v>
      </c>
      <c r="L17965" s="4"/>
      <c r="M17965" s="4"/>
      <c r="N17965" s="4"/>
    </row>
    <row r="17966" spans="1:14">
      <c r="A17966" s="21"/>
      <c r="B17966" s="21">
        <v>86.558999999999997</v>
      </c>
      <c r="C17966" s="21"/>
      <c r="D17966" s="21">
        <v>28.876999999999999</v>
      </c>
      <c r="F17966" s="21"/>
      <c r="G17966" s="21"/>
      <c r="H17966" s="21"/>
      <c r="I17966" s="21"/>
      <c r="K17966" s="4"/>
      <c r="L17966" s="4">
        <v>-100</v>
      </c>
      <c r="M17966" s="4"/>
      <c r="N17966" s="4">
        <v>23.526</v>
      </c>
    </row>
    <row r="17967" spans="1:14">
      <c r="A17967" s="21"/>
      <c r="B17967" s="21">
        <v>99.298000000000002</v>
      </c>
      <c r="C17967" s="21"/>
      <c r="D17967" s="21">
        <v>28.68</v>
      </c>
      <c r="F17967" s="21"/>
      <c r="G17967" s="21"/>
      <c r="H17967" s="21"/>
      <c r="I17967" s="21"/>
      <c r="K17967" s="4"/>
      <c r="L17967" s="4">
        <v>-99.893000000000001</v>
      </c>
      <c r="M17967" s="4"/>
      <c r="N17967" s="4">
        <v>23.524999999999999</v>
      </c>
    </row>
    <row r="17968" spans="1:14">
      <c r="A17968" s="21"/>
      <c r="B17968" s="21">
        <v>100</v>
      </c>
      <c r="C17968" s="21"/>
      <c r="D17968" s="21">
        <v>28.687000000000001</v>
      </c>
      <c r="F17968" s="21"/>
      <c r="G17968" s="21"/>
      <c r="H17968" s="21"/>
      <c r="I17968" s="21"/>
      <c r="K17968" s="4"/>
      <c r="L17968" s="4">
        <v>-77.691000000000003</v>
      </c>
      <c r="M17968" s="4"/>
      <c r="N17968" s="4">
        <v>23.099</v>
      </c>
    </row>
    <row r="17969" spans="1:14">
      <c r="A17969" s="21" t="s">
        <v>611</v>
      </c>
      <c r="B17969" s="21"/>
      <c r="C17969" s="21"/>
      <c r="D17969" s="21"/>
      <c r="F17969" s="21"/>
      <c r="G17969" s="21"/>
      <c r="H17969" s="21"/>
      <c r="I17969" s="21"/>
      <c r="K17969" s="4"/>
      <c r="L17969" s="4">
        <v>-63.752000000000002</v>
      </c>
      <c r="M17969" s="4"/>
      <c r="N17969" s="4">
        <v>22.963999999999999</v>
      </c>
    </row>
    <row r="17970" spans="1:14">
      <c r="A17970" s="21" t="s">
        <v>1</v>
      </c>
      <c r="B17970" s="21"/>
      <c r="C17970" s="21"/>
      <c r="D17970" s="21"/>
      <c r="F17970" s="21"/>
      <c r="G17970" s="21"/>
      <c r="H17970" s="21"/>
      <c r="I17970" s="21"/>
      <c r="K17970" s="4"/>
      <c r="L17970" s="4">
        <v>-52.277000000000001</v>
      </c>
      <c r="M17970" s="4"/>
      <c r="N17970" s="4">
        <v>22.97</v>
      </c>
    </row>
    <row r="17971" spans="1:14">
      <c r="A17971" s="21"/>
      <c r="B17971" s="21">
        <v>-100</v>
      </c>
      <c r="C17971" s="21"/>
      <c r="D17971" s="21">
        <v>28.271000000000001</v>
      </c>
      <c r="F17971" s="21"/>
      <c r="G17971" s="21"/>
      <c r="H17971" s="21"/>
      <c r="I17971" s="21"/>
      <c r="K17971" s="4"/>
      <c r="L17971" s="4">
        <v>-32.15</v>
      </c>
      <c r="M17971" s="4"/>
      <c r="N17971" s="4">
        <v>22.927</v>
      </c>
    </row>
    <row r="17972" spans="1:14">
      <c r="A17972" s="21"/>
      <c r="B17972" s="21">
        <v>-98.864000000000004</v>
      </c>
      <c r="C17972" s="21"/>
      <c r="D17972" s="21">
        <v>28.268999999999998</v>
      </c>
      <c r="F17972" s="21"/>
      <c r="G17972" s="21"/>
      <c r="H17972" s="21"/>
      <c r="I17972" s="21"/>
      <c r="K17972" s="4"/>
      <c r="L17972" s="4">
        <v>-26.887</v>
      </c>
      <c r="M17972" s="4"/>
      <c r="N17972" s="4">
        <v>22.942</v>
      </c>
    </row>
    <row r="17973" spans="1:14">
      <c r="A17973" s="21"/>
      <c r="B17973" s="21">
        <v>-96.659000000000006</v>
      </c>
      <c r="C17973" s="21"/>
      <c r="D17973" s="21">
        <v>28.3</v>
      </c>
      <c r="F17973" s="21"/>
      <c r="G17973" s="21"/>
      <c r="H17973" s="21"/>
      <c r="I17973" s="21"/>
      <c r="K17973" s="4"/>
      <c r="L17973" s="4">
        <v>0</v>
      </c>
      <c r="M17973" s="4"/>
      <c r="N17973" s="4">
        <v>22.943000000000001</v>
      </c>
    </row>
    <row r="17974" spans="1:14">
      <c r="A17974" s="21"/>
      <c r="B17974" s="21">
        <v>-76.141999999999996</v>
      </c>
      <c r="C17974" s="21"/>
      <c r="D17974" s="21">
        <v>28.317</v>
      </c>
      <c r="F17974" s="21"/>
      <c r="G17974" s="21"/>
      <c r="H17974" s="21"/>
      <c r="I17974" s="21"/>
      <c r="K17974" s="4"/>
      <c r="L17974" s="4">
        <v>2.1000000000000001E-2</v>
      </c>
      <c r="M17974" s="4"/>
      <c r="N17974" s="4">
        <v>22.943000000000001</v>
      </c>
    </row>
    <row r="17975" spans="1:14">
      <c r="A17975" s="21"/>
      <c r="B17975" s="21">
        <v>-50.802999999999997</v>
      </c>
      <c r="C17975" s="21"/>
      <c r="D17975" s="21">
        <v>28.353000000000002</v>
      </c>
      <c r="F17975" s="21"/>
      <c r="G17975" s="21"/>
      <c r="H17975" s="21"/>
      <c r="I17975" s="21"/>
      <c r="K17975" s="4"/>
      <c r="L17975" s="4">
        <v>0.26800000000000002</v>
      </c>
      <c r="M17975" s="4"/>
      <c r="N17975" s="4">
        <v>22.943000000000001</v>
      </c>
    </row>
    <row r="17976" spans="1:14">
      <c r="A17976" s="21"/>
      <c r="B17976" s="21">
        <v>-4.5410000000000004</v>
      </c>
      <c r="C17976" s="21"/>
      <c r="D17976" s="21">
        <v>28.477</v>
      </c>
      <c r="F17976" s="21"/>
      <c r="G17976" s="21"/>
      <c r="H17976" s="21"/>
      <c r="I17976" s="21"/>
      <c r="K17976" s="4"/>
      <c r="L17976" s="4">
        <v>2.2250000000000001</v>
      </c>
      <c r="M17976" s="4"/>
      <c r="N17976" s="4">
        <v>22.946999999999999</v>
      </c>
    </row>
    <row r="17977" spans="1:14">
      <c r="A17977" s="21"/>
      <c r="B17977" s="21">
        <v>0</v>
      </c>
      <c r="C17977" s="21"/>
      <c r="D17977" s="21">
        <v>28.495999999999999</v>
      </c>
      <c r="F17977" s="21"/>
      <c r="G17977" s="21"/>
      <c r="H17977" s="21"/>
      <c r="I17977" s="21"/>
      <c r="K17977" s="4"/>
      <c r="L17977" s="4">
        <v>25.692</v>
      </c>
      <c r="M17977" s="4"/>
      <c r="N17977" s="4">
        <v>22.992000000000001</v>
      </c>
    </row>
    <row r="17978" spans="1:14">
      <c r="A17978" s="21"/>
      <c r="B17978" s="21">
        <v>8.73</v>
      </c>
      <c r="C17978" s="21"/>
      <c r="D17978" s="21">
        <v>28.532</v>
      </c>
      <c r="F17978" s="21"/>
      <c r="G17978" s="21"/>
      <c r="H17978" s="21"/>
      <c r="I17978" s="21"/>
      <c r="K17978" s="4"/>
      <c r="L17978" s="4">
        <v>26.606000000000002</v>
      </c>
      <c r="M17978" s="4"/>
      <c r="N17978" s="4">
        <v>22.992999999999999</v>
      </c>
    </row>
    <row r="17979" spans="1:14">
      <c r="A17979" s="21"/>
      <c r="B17979" s="21">
        <v>14.353999999999999</v>
      </c>
      <c r="C17979" s="21"/>
      <c r="D17979" s="21">
        <v>28.491</v>
      </c>
      <c r="F17979" s="21"/>
      <c r="G17979" s="21"/>
      <c r="H17979" s="21"/>
      <c r="I17979" s="21"/>
      <c r="K17979" s="4"/>
      <c r="L17979" s="4">
        <v>48.68</v>
      </c>
      <c r="M17979" s="4"/>
      <c r="N17979" s="4">
        <v>22.975000000000001</v>
      </c>
    </row>
    <row r="17980" spans="1:14">
      <c r="A17980" s="21"/>
      <c r="B17980" s="21">
        <v>19.015999999999998</v>
      </c>
      <c r="C17980" s="21"/>
      <c r="D17980" s="21">
        <v>28.541</v>
      </c>
      <c r="F17980" s="21"/>
      <c r="G17980" s="21"/>
      <c r="H17980" s="21"/>
      <c r="I17980" s="21"/>
      <c r="K17980" s="4"/>
      <c r="L17980" s="4">
        <v>54.121000000000002</v>
      </c>
      <c r="M17980" s="4"/>
      <c r="N17980" s="4">
        <v>23.01</v>
      </c>
    </row>
    <row r="17981" spans="1:14">
      <c r="A17981" s="21"/>
      <c r="B17981" s="21">
        <v>53.542000000000002</v>
      </c>
      <c r="C17981" s="21"/>
      <c r="D17981" s="21">
        <v>28.684000000000001</v>
      </c>
      <c r="F17981" s="21"/>
      <c r="G17981" s="21"/>
      <c r="H17981" s="21"/>
      <c r="I17981" s="21"/>
      <c r="K17981" s="4"/>
      <c r="L17981" s="4">
        <v>57.140999999999998</v>
      </c>
      <c r="M17981" s="4"/>
      <c r="N17981" s="4">
        <v>22.988</v>
      </c>
    </row>
    <row r="17982" spans="1:14">
      <c r="A17982" s="21"/>
      <c r="B17982" s="21">
        <v>55.003999999999998</v>
      </c>
      <c r="C17982" s="21"/>
      <c r="D17982" s="21">
        <v>28.739000000000001</v>
      </c>
      <c r="F17982" s="21"/>
      <c r="G17982" s="21"/>
      <c r="H17982" s="21"/>
      <c r="I17982" s="21"/>
      <c r="K17982" s="4"/>
      <c r="L17982" s="4">
        <v>82.319000000000003</v>
      </c>
      <c r="M17982" s="4"/>
      <c r="N17982" s="4">
        <v>22.998000000000001</v>
      </c>
    </row>
    <row r="17983" spans="1:14">
      <c r="A17983" s="21"/>
      <c r="B17983" s="21">
        <v>55.613999999999997</v>
      </c>
      <c r="C17983" s="21"/>
      <c r="D17983" s="21">
        <v>28.832999999999998</v>
      </c>
      <c r="F17983" s="21"/>
      <c r="G17983" s="21"/>
      <c r="H17983" s="21"/>
      <c r="I17983" s="21"/>
      <c r="K17983" s="4"/>
      <c r="L17983" s="4">
        <v>93.174999999999997</v>
      </c>
      <c r="M17983" s="4"/>
      <c r="N17983" s="4">
        <v>23.004000000000001</v>
      </c>
    </row>
    <row r="17984" spans="1:14">
      <c r="A17984" s="21"/>
      <c r="B17984" s="21">
        <v>56.341000000000001</v>
      </c>
      <c r="C17984" s="21"/>
      <c r="D17984" s="21">
        <v>29.155000000000001</v>
      </c>
      <c r="F17984" s="21"/>
      <c r="G17984" s="21"/>
      <c r="H17984" s="21"/>
      <c r="I17984" s="21"/>
      <c r="K17984" s="4"/>
      <c r="L17984" s="4">
        <v>100</v>
      </c>
      <c r="M17984" s="4"/>
      <c r="N17984" s="4">
        <v>23.016999999999999</v>
      </c>
    </row>
    <row r="17985" spans="1:14">
      <c r="A17985" s="21"/>
      <c r="B17985" s="21">
        <v>57.085000000000001</v>
      </c>
      <c r="C17985" s="21"/>
      <c r="D17985" s="21">
        <v>29.212</v>
      </c>
      <c r="F17985" s="21"/>
      <c r="G17985" s="21"/>
      <c r="H17985" s="21"/>
      <c r="I17985" s="21"/>
      <c r="K17985" s="4" t="s">
        <v>606</v>
      </c>
      <c r="L17985" s="4"/>
      <c r="M17985" s="4"/>
      <c r="N17985" s="4"/>
    </row>
    <row r="17986" spans="1:14">
      <c r="A17986" s="21"/>
      <c r="B17986" s="21">
        <v>57.625</v>
      </c>
      <c r="C17986" s="21"/>
      <c r="D17986" s="21">
        <v>28.931999999999999</v>
      </c>
      <c r="F17986" s="21"/>
      <c r="G17986" s="21"/>
      <c r="H17986" s="21"/>
      <c r="I17986" s="21"/>
      <c r="K17986" s="4" t="s">
        <v>1</v>
      </c>
      <c r="L17986" s="4"/>
      <c r="M17986" s="4"/>
      <c r="N17986" s="4"/>
    </row>
    <row r="17987" spans="1:14">
      <c r="A17987" s="21"/>
      <c r="B17987" s="21">
        <v>57.889000000000003</v>
      </c>
      <c r="C17987" s="21"/>
      <c r="D17987" s="21">
        <v>28.974</v>
      </c>
      <c r="F17987" s="21"/>
      <c r="G17987" s="21"/>
      <c r="H17987" s="21"/>
      <c r="I17987" s="21"/>
      <c r="K17987" s="4"/>
      <c r="L17987" s="4">
        <v>-100</v>
      </c>
      <c r="M17987" s="4"/>
      <c r="N17987" s="4">
        <v>23.58</v>
      </c>
    </row>
    <row r="17988" spans="1:14">
      <c r="A17988" s="21"/>
      <c r="B17988" s="21">
        <v>59.814999999999998</v>
      </c>
      <c r="C17988" s="21"/>
      <c r="D17988" s="21">
        <v>29.529</v>
      </c>
      <c r="F17988" s="21"/>
      <c r="G17988" s="21"/>
      <c r="H17988" s="21"/>
      <c r="I17988" s="21"/>
      <c r="K17988" s="4"/>
      <c r="L17988" s="4">
        <v>-99.793999999999997</v>
      </c>
      <c r="M17988" s="4"/>
      <c r="N17988" s="4">
        <v>23.579000000000001</v>
      </c>
    </row>
    <row r="17989" spans="1:14">
      <c r="A17989" s="21"/>
      <c r="B17989" s="21">
        <v>61.956000000000003</v>
      </c>
      <c r="C17989" s="21"/>
      <c r="D17989" s="21">
        <v>28.875</v>
      </c>
      <c r="F17989" s="21"/>
      <c r="G17989" s="21"/>
      <c r="H17989" s="21"/>
      <c r="I17989" s="21"/>
      <c r="K17989" s="4"/>
      <c r="L17989" s="4">
        <v>-76.128</v>
      </c>
      <c r="M17989" s="4"/>
      <c r="N17989" s="4">
        <v>23.349</v>
      </c>
    </row>
    <row r="17990" spans="1:14">
      <c r="A17990" s="21"/>
      <c r="B17990" s="21">
        <v>73.858000000000004</v>
      </c>
      <c r="C17990" s="21"/>
      <c r="D17990" s="21">
        <v>28.795999999999999</v>
      </c>
      <c r="F17990" s="21"/>
      <c r="G17990" s="21"/>
      <c r="H17990" s="21"/>
      <c r="I17990" s="21"/>
      <c r="K17990" s="4"/>
      <c r="L17990" s="4">
        <v>-75.600999999999999</v>
      </c>
      <c r="M17990" s="4"/>
      <c r="N17990" s="4">
        <v>23.347000000000001</v>
      </c>
    </row>
    <row r="17991" spans="1:14">
      <c r="A17991" s="21"/>
      <c r="B17991" s="21">
        <v>94.034000000000006</v>
      </c>
      <c r="C17991" s="21"/>
      <c r="D17991" s="21">
        <v>28.661000000000001</v>
      </c>
      <c r="F17991" s="21"/>
      <c r="G17991" s="21"/>
      <c r="H17991" s="21"/>
      <c r="I17991" s="21"/>
      <c r="K17991" s="4"/>
      <c r="L17991" s="4">
        <v>-50.853000000000002</v>
      </c>
      <c r="M17991" s="4"/>
      <c r="N17991" s="4">
        <v>23.141999999999999</v>
      </c>
    </row>
    <row r="17992" spans="1:14">
      <c r="A17992" s="21"/>
      <c r="B17992" s="21">
        <v>97.222999999999999</v>
      </c>
      <c r="C17992" s="21"/>
      <c r="D17992" s="21">
        <v>28.667999999999999</v>
      </c>
      <c r="F17992" s="21"/>
      <c r="G17992" s="21"/>
      <c r="H17992" s="21"/>
      <c r="I17992" s="21"/>
      <c r="K17992" s="4"/>
      <c r="L17992" s="4">
        <v>-49.954999999999998</v>
      </c>
      <c r="M17992" s="4"/>
      <c r="N17992" s="4">
        <v>23.135999999999999</v>
      </c>
    </row>
    <row r="17993" spans="1:14">
      <c r="A17993" s="21"/>
      <c r="B17993" s="21">
        <v>100</v>
      </c>
      <c r="C17993" s="21"/>
      <c r="D17993" s="21">
        <v>28.686</v>
      </c>
      <c r="F17993" s="21"/>
      <c r="G17993" s="21"/>
      <c r="H17993" s="21"/>
      <c r="I17993" s="21"/>
      <c r="K17993" s="4"/>
      <c r="L17993" s="4">
        <v>-27.204999999999998</v>
      </c>
      <c r="M17993" s="4"/>
      <c r="N17993" s="4">
        <v>22.998999999999999</v>
      </c>
    </row>
    <row r="17994" spans="1:14">
      <c r="A17994" s="21" t="s">
        <v>612</v>
      </c>
      <c r="B17994" s="21"/>
      <c r="C17994" s="21"/>
      <c r="D17994" s="21"/>
      <c r="F17994" s="21"/>
      <c r="G17994" s="21"/>
      <c r="H17994" s="21"/>
      <c r="I17994" s="21"/>
      <c r="K17994" s="4"/>
      <c r="L17994" s="4">
        <v>-25.556000000000001</v>
      </c>
      <c r="M17994" s="4"/>
      <c r="N17994" s="4">
        <v>22.989000000000001</v>
      </c>
    </row>
    <row r="17995" spans="1:14">
      <c r="A17995" s="21" t="s">
        <v>1</v>
      </c>
      <c r="B17995" s="21"/>
      <c r="C17995" s="21"/>
      <c r="D17995" s="21"/>
      <c r="F17995" s="21"/>
      <c r="G17995" s="21"/>
      <c r="H17995" s="21"/>
      <c r="I17995" s="21"/>
      <c r="K17995" s="4"/>
      <c r="L17995" s="4">
        <v>-0.152</v>
      </c>
      <c r="M17995" s="4"/>
      <c r="N17995" s="4">
        <v>22.986999999999998</v>
      </c>
    </row>
    <row r="17996" spans="1:14">
      <c r="A17996" s="21"/>
      <c r="B17996" s="21">
        <v>-100</v>
      </c>
      <c r="C17996" s="21"/>
      <c r="D17996" s="21">
        <v>28.266999999999999</v>
      </c>
      <c r="F17996" s="21"/>
      <c r="G17996" s="21"/>
      <c r="H17996" s="21"/>
      <c r="I17996" s="21"/>
      <c r="K17996" s="4"/>
      <c r="L17996" s="4">
        <v>0</v>
      </c>
      <c r="M17996" s="4"/>
      <c r="N17996" s="4">
        <v>22.986999999999998</v>
      </c>
    </row>
    <row r="17997" spans="1:14">
      <c r="A17997" s="21"/>
      <c r="B17997" s="21">
        <v>-98.506</v>
      </c>
      <c r="C17997" s="21"/>
      <c r="D17997" s="21">
        <v>28.265000000000001</v>
      </c>
      <c r="F17997" s="21"/>
      <c r="G17997" s="21"/>
      <c r="H17997" s="21"/>
      <c r="I17997" s="21"/>
      <c r="K17997" s="4"/>
      <c r="L17997" s="4">
        <v>3.194</v>
      </c>
      <c r="M17997" s="4"/>
      <c r="N17997" s="4">
        <v>22.981000000000002</v>
      </c>
    </row>
    <row r="17998" spans="1:14">
      <c r="A17998" s="21"/>
      <c r="B17998" s="21">
        <v>-98.070999999999998</v>
      </c>
      <c r="C17998" s="21"/>
      <c r="D17998" s="21">
        <v>28.273</v>
      </c>
      <c r="F17998" s="21"/>
      <c r="G17998" s="21"/>
      <c r="H17998" s="21"/>
      <c r="I17998" s="21"/>
      <c r="K17998" s="4"/>
      <c r="L17998" s="4">
        <v>26.353000000000002</v>
      </c>
      <c r="M17998" s="4"/>
      <c r="N17998" s="4">
        <v>22.988</v>
      </c>
    </row>
    <row r="17999" spans="1:14">
      <c r="A17999" s="21"/>
      <c r="B17999" s="21">
        <v>-89.382999999999996</v>
      </c>
      <c r="C17999" s="21"/>
      <c r="D17999" s="21">
        <v>28.282</v>
      </c>
      <c r="F17999" s="21"/>
      <c r="G17999" s="21"/>
      <c r="H17999" s="21"/>
      <c r="I17999" s="21"/>
      <c r="K17999" s="4"/>
      <c r="L17999" s="4">
        <v>33.981999999999999</v>
      </c>
      <c r="M17999" s="4"/>
      <c r="N17999" s="4">
        <v>23.001999999999999</v>
      </c>
    </row>
    <row r="18000" spans="1:14">
      <c r="A18000" s="21"/>
      <c r="B18000" s="21">
        <v>-51.194000000000003</v>
      </c>
      <c r="C18000" s="21"/>
      <c r="D18000" s="21">
        <v>28.327999999999999</v>
      </c>
      <c r="F18000" s="21"/>
      <c r="G18000" s="21"/>
      <c r="H18000" s="21"/>
      <c r="I18000" s="21"/>
      <c r="K18000" s="4"/>
      <c r="L18000" s="4">
        <v>41.981999999999999</v>
      </c>
      <c r="M18000" s="4"/>
      <c r="N18000" s="4">
        <v>23.006</v>
      </c>
    </row>
    <row r="18001" spans="1:14">
      <c r="A18001" s="21"/>
      <c r="B18001" s="21">
        <v>-45.362000000000002</v>
      </c>
      <c r="C18001" s="21"/>
      <c r="D18001" s="21">
        <v>28.366</v>
      </c>
      <c r="F18001" s="21"/>
      <c r="G18001" s="21"/>
      <c r="H18001" s="21"/>
      <c r="I18001" s="21"/>
      <c r="K18001" s="4"/>
      <c r="L18001" s="4">
        <v>60.174999999999997</v>
      </c>
      <c r="M18001" s="4"/>
      <c r="N18001" s="4">
        <v>23.106000000000002</v>
      </c>
    </row>
    <row r="18002" spans="1:14">
      <c r="A18002" s="21"/>
      <c r="B18002" s="21">
        <v>-17.896999999999998</v>
      </c>
      <c r="C18002" s="21"/>
      <c r="D18002" s="21">
        <v>28.486999999999998</v>
      </c>
      <c r="F18002" s="21"/>
      <c r="G18002" s="21"/>
      <c r="H18002" s="21"/>
      <c r="I18002" s="21"/>
      <c r="K18002" s="4"/>
      <c r="L18002" s="4">
        <v>68.159000000000006</v>
      </c>
      <c r="M18002" s="4"/>
      <c r="N18002" s="4">
        <v>23.039000000000001</v>
      </c>
    </row>
    <row r="18003" spans="1:14">
      <c r="A18003" s="21"/>
      <c r="B18003" s="21">
        <v>0</v>
      </c>
      <c r="C18003" s="21"/>
      <c r="D18003" s="21">
        <v>28.562000000000001</v>
      </c>
      <c r="F18003" s="21"/>
      <c r="G18003" s="21"/>
      <c r="H18003" s="21"/>
      <c r="I18003" s="21"/>
      <c r="K18003" s="4"/>
      <c r="L18003" s="4">
        <v>80.885999999999996</v>
      </c>
      <c r="M18003" s="4"/>
      <c r="N18003" s="4">
        <v>23.053000000000001</v>
      </c>
    </row>
    <row r="18004" spans="1:14">
      <c r="A18004" s="21"/>
      <c r="B18004" s="21">
        <v>8.6039999999999992</v>
      </c>
      <c r="C18004" s="21"/>
      <c r="D18004" s="21">
        <v>28.597999999999999</v>
      </c>
      <c r="F18004" s="21"/>
      <c r="G18004" s="21"/>
      <c r="H18004" s="21"/>
      <c r="I18004" s="21"/>
      <c r="K18004" s="4"/>
      <c r="L18004" s="4">
        <v>92.891999999999996</v>
      </c>
      <c r="M18004" s="4"/>
      <c r="N18004" s="4">
        <v>23.056000000000001</v>
      </c>
    </row>
    <row r="18005" spans="1:14">
      <c r="A18005" s="21"/>
      <c r="B18005" s="21">
        <v>47.26</v>
      </c>
      <c r="C18005" s="21"/>
      <c r="D18005" s="21">
        <v>28.315000000000001</v>
      </c>
      <c r="F18005" s="21"/>
      <c r="G18005" s="21"/>
      <c r="H18005" s="21"/>
      <c r="I18005" s="21"/>
      <c r="K18005" s="4"/>
      <c r="L18005" s="4">
        <v>100</v>
      </c>
      <c r="M18005" s="4"/>
      <c r="N18005" s="4">
        <v>23.059000000000001</v>
      </c>
    </row>
    <row r="18006" spans="1:14">
      <c r="A18006" s="21"/>
      <c r="B18006" s="21">
        <v>52.058</v>
      </c>
      <c r="C18006" s="21"/>
      <c r="D18006" s="21">
        <v>28.283999999999999</v>
      </c>
      <c r="F18006" s="21"/>
      <c r="G18006" s="21"/>
      <c r="H18006" s="21"/>
      <c r="I18006" s="21"/>
      <c r="K18006" s="4" t="s">
        <v>607</v>
      </c>
      <c r="L18006" s="4"/>
      <c r="M18006" s="4"/>
      <c r="N18006" s="4"/>
    </row>
    <row r="18007" spans="1:14">
      <c r="A18007" s="21"/>
      <c r="B18007" s="21">
        <v>53.329000000000001</v>
      </c>
      <c r="C18007" s="21"/>
      <c r="D18007" s="21">
        <v>28.286999999999999</v>
      </c>
      <c r="F18007" s="21"/>
      <c r="G18007" s="21"/>
      <c r="H18007" s="21"/>
      <c r="I18007" s="21"/>
      <c r="K18007" s="4" t="s">
        <v>1</v>
      </c>
      <c r="L18007" s="4"/>
      <c r="M18007" s="4"/>
      <c r="N18007" s="4"/>
    </row>
    <row r="18008" spans="1:14">
      <c r="A18008" s="21"/>
      <c r="B18008" s="21">
        <v>88.161000000000001</v>
      </c>
      <c r="C18008" s="21"/>
      <c r="D18008" s="21">
        <v>28.632000000000001</v>
      </c>
      <c r="F18008" s="21"/>
      <c r="G18008" s="21"/>
      <c r="H18008" s="21"/>
      <c r="I18008" s="21"/>
      <c r="K18008" s="4"/>
      <c r="L18008" s="4">
        <v>-100</v>
      </c>
      <c r="M18008" s="4"/>
      <c r="N18008" s="4">
        <v>23.591999999999999</v>
      </c>
    </row>
    <row r="18009" spans="1:14">
      <c r="A18009" s="21"/>
      <c r="B18009" s="21">
        <v>96.025999999999996</v>
      </c>
      <c r="C18009" s="21"/>
      <c r="D18009" s="21">
        <v>28.649000000000001</v>
      </c>
      <c r="F18009" s="21"/>
      <c r="G18009" s="21"/>
      <c r="H18009" s="21"/>
      <c r="I18009" s="21"/>
      <c r="K18009" s="4"/>
      <c r="L18009" s="4">
        <v>-77.97</v>
      </c>
      <c r="M18009" s="4"/>
      <c r="N18009" s="4">
        <v>23.516999999999999</v>
      </c>
    </row>
    <row r="18010" spans="1:14">
      <c r="A18010" s="21"/>
      <c r="B18010" s="21">
        <v>100</v>
      </c>
      <c r="C18010" s="21"/>
      <c r="D18010" s="21">
        <v>28.675000000000001</v>
      </c>
      <c r="F18010" s="21"/>
      <c r="G18010" s="21"/>
      <c r="H18010" s="21"/>
      <c r="I18010" s="21"/>
      <c r="K18010" s="4"/>
      <c r="L18010" s="4">
        <v>-76.224000000000004</v>
      </c>
      <c r="M18010" s="4"/>
      <c r="N18010" s="4">
        <v>23.5</v>
      </c>
    </row>
    <row r="18011" spans="1:14">
      <c r="A18011" s="21" t="s">
        <v>613</v>
      </c>
      <c r="B18011" s="21"/>
      <c r="C18011" s="21"/>
      <c r="D18011" s="21"/>
      <c r="F18011" s="21"/>
      <c r="G18011" s="21"/>
      <c r="H18011" s="21"/>
      <c r="I18011" s="21"/>
      <c r="K18011" s="4"/>
      <c r="L18011" s="4">
        <v>-51.841999999999999</v>
      </c>
      <c r="M18011" s="4"/>
      <c r="N18011" s="4">
        <v>23.396999999999998</v>
      </c>
    </row>
    <row r="18012" spans="1:14">
      <c r="A18012" s="21" t="s">
        <v>1</v>
      </c>
      <c r="B18012" s="21"/>
      <c r="C18012" s="21"/>
      <c r="D18012" s="21"/>
      <c r="F18012" s="21"/>
      <c r="G18012" s="21"/>
      <c r="H18012" s="21"/>
      <c r="I18012" s="21"/>
      <c r="K18012" s="4"/>
      <c r="L18012" s="4">
        <v>-51.579000000000001</v>
      </c>
      <c r="M18012" s="4"/>
      <c r="N18012" s="4">
        <v>23.395</v>
      </c>
    </row>
    <row r="18013" spans="1:14">
      <c r="A18013" s="21"/>
      <c r="B18013" s="21">
        <v>-100</v>
      </c>
      <c r="C18013" s="21"/>
      <c r="D18013" s="21">
        <v>28.283000000000001</v>
      </c>
      <c r="F18013" s="21"/>
      <c r="G18013" s="21"/>
      <c r="H18013" s="21"/>
      <c r="I18013" s="21"/>
      <c r="K18013" s="4"/>
      <c r="L18013" s="4">
        <v>-47.695999999999998</v>
      </c>
      <c r="M18013" s="4"/>
      <c r="N18013" s="4">
        <v>23.37</v>
      </c>
    </row>
    <row r="18014" spans="1:14">
      <c r="A18014" s="21"/>
      <c r="B18014" s="21">
        <v>-98.847999999999999</v>
      </c>
      <c r="C18014" s="21"/>
      <c r="D18014" s="21">
        <v>28.303999999999998</v>
      </c>
      <c r="F18014" s="21"/>
      <c r="G18014" s="21"/>
      <c r="H18014" s="21"/>
      <c r="I18014" s="21"/>
      <c r="K18014" s="4"/>
      <c r="L18014" s="4">
        <v>-26.754000000000001</v>
      </c>
      <c r="M18014" s="4"/>
      <c r="N18014" s="4">
        <v>23.245999999999999</v>
      </c>
    </row>
    <row r="18015" spans="1:14">
      <c r="A18015" s="21"/>
      <c r="B18015" s="21">
        <v>-56.066000000000003</v>
      </c>
      <c r="C18015" s="21"/>
      <c r="D18015" s="21">
        <v>28.347999999999999</v>
      </c>
      <c r="F18015" s="21"/>
      <c r="G18015" s="21"/>
      <c r="H18015" s="21"/>
      <c r="I18015" s="21"/>
      <c r="K18015" s="4"/>
      <c r="L18015" s="4">
        <v>-25.792999999999999</v>
      </c>
      <c r="M18015" s="4"/>
      <c r="N18015" s="4">
        <v>23.222999999999999</v>
      </c>
    </row>
    <row r="18016" spans="1:14">
      <c r="A18016" s="21"/>
      <c r="B18016" s="21">
        <v>-50.606999999999999</v>
      </c>
      <c r="C18016" s="21"/>
      <c r="D18016" s="21">
        <v>28.353999999999999</v>
      </c>
      <c r="F18016" s="21"/>
      <c r="G18016" s="21"/>
      <c r="H18016" s="21"/>
      <c r="I18016" s="21"/>
      <c r="K18016" s="4"/>
      <c r="L18016" s="4">
        <v>-24.408999999999999</v>
      </c>
      <c r="M18016" s="4"/>
      <c r="N18016" s="4">
        <v>23.196999999999999</v>
      </c>
    </row>
    <row r="18017" spans="1:14">
      <c r="A18017" s="21"/>
      <c r="B18017" s="21">
        <v>-43.281999999999996</v>
      </c>
      <c r="C18017" s="21"/>
      <c r="D18017" s="21">
        <v>28.402000000000001</v>
      </c>
      <c r="F18017" s="21"/>
      <c r="G18017" s="21"/>
      <c r="H18017" s="21"/>
      <c r="I18017" s="21"/>
      <c r="K18017" s="4"/>
      <c r="L18017" s="4">
        <v>0</v>
      </c>
      <c r="M18017" s="4"/>
      <c r="N18017" s="4">
        <v>23.024000000000001</v>
      </c>
    </row>
    <row r="18018" spans="1:14">
      <c r="A18018" s="21"/>
      <c r="B18018" s="21">
        <v>-36.82</v>
      </c>
      <c r="C18018" s="21"/>
      <c r="D18018" s="21">
        <v>28.445</v>
      </c>
      <c r="F18018" s="21"/>
      <c r="G18018" s="21"/>
      <c r="H18018" s="21"/>
      <c r="I18018" s="21"/>
      <c r="K18018" s="4"/>
      <c r="L18018" s="4">
        <v>9.9000000000000005E-2</v>
      </c>
      <c r="M18018" s="4"/>
      <c r="N18018" s="4">
        <v>23.023</v>
      </c>
    </row>
    <row r="18019" spans="1:14">
      <c r="A18019" s="21"/>
      <c r="B18019" s="21">
        <v>-29.143000000000001</v>
      </c>
      <c r="C18019" s="21"/>
      <c r="D18019" s="21">
        <v>28.434000000000001</v>
      </c>
      <c r="F18019" s="21"/>
      <c r="G18019" s="21"/>
      <c r="H18019" s="21"/>
      <c r="I18019" s="21"/>
      <c r="K18019" s="4"/>
      <c r="L18019" s="4">
        <v>3.4420000000000002</v>
      </c>
      <c r="M18019" s="4"/>
      <c r="N18019" s="4">
        <v>23.042000000000002</v>
      </c>
    </row>
    <row r="18020" spans="1:14">
      <c r="A18020" s="21"/>
      <c r="B18020" s="21">
        <v>0</v>
      </c>
      <c r="C18020" s="21"/>
      <c r="D18020" s="21">
        <v>28.501999999999999</v>
      </c>
      <c r="F18020" s="21"/>
      <c r="G18020" s="21"/>
      <c r="H18020" s="21"/>
      <c r="I18020" s="21"/>
      <c r="K18020" s="4"/>
      <c r="L18020" s="4">
        <v>27.312999999999999</v>
      </c>
      <c r="M18020" s="4"/>
      <c r="N18020" s="4">
        <v>23.003</v>
      </c>
    </row>
    <row r="18021" spans="1:14">
      <c r="A18021" s="21"/>
      <c r="B18021" s="21">
        <v>8.7010000000000005</v>
      </c>
      <c r="C18021" s="21"/>
      <c r="D18021" s="21">
        <v>28.521999999999998</v>
      </c>
      <c r="F18021" s="21"/>
      <c r="G18021" s="21"/>
      <c r="H18021" s="21"/>
      <c r="I18021" s="21"/>
      <c r="K18021" s="4"/>
      <c r="L18021" s="4">
        <v>34.640999999999998</v>
      </c>
      <c r="M18021" s="4"/>
      <c r="N18021" s="4">
        <v>23.042999999999999</v>
      </c>
    </row>
    <row r="18022" spans="1:14">
      <c r="A18022" s="21"/>
      <c r="B18022" s="21">
        <v>25.867000000000001</v>
      </c>
      <c r="C18022" s="21"/>
      <c r="D18022" s="21">
        <v>28.59</v>
      </c>
      <c r="F18022" s="21"/>
      <c r="G18022" s="21"/>
      <c r="H18022" s="21"/>
      <c r="I18022" s="21"/>
      <c r="K18022" s="4"/>
      <c r="L18022" s="4">
        <v>56.384</v>
      </c>
      <c r="M18022" s="4"/>
      <c r="N18022" s="4">
        <v>23.07</v>
      </c>
    </row>
    <row r="18023" spans="1:14">
      <c r="A18023" s="21"/>
      <c r="B18023" s="21">
        <v>51.655999999999999</v>
      </c>
      <c r="C18023" s="21"/>
      <c r="D18023" s="21">
        <v>28.419</v>
      </c>
      <c r="F18023" s="21"/>
      <c r="G18023" s="21"/>
      <c r="H18023" s="21"/>
      <c r="I18023" s="21"/>
      <c r="K18023" s="4"/>
      <c r="L18023" s="4">
        <v>70.128</v>
      </c>
      <c r="M18023" s="4"/>
      <c r="N18023" s="4">
        <v>23.024000000000001</v>
      </c>
    </row>
    <row r="18024" spans="1:14">
      <c r="A18024" s="21"/>
      <c r="B18024" s="21">
        <v>78.831999999999994</v>
      </c>
      <c r="C18024" s="21"/>
      <c r="D18024" s="21">
        <v>28.495000000000001</v>
      </c>
      <c r="F18024" s="21"/>
      <c r="G18024" s="21"/>
      <c r="H18024" s="21"/>
      <c r="I18024" s="21"/>
      <c r="K18024" s="4"/>
      <c r="L18024" s="4">
        <v>90.953999999999994</v>
      </c>
      <c r="M18024" s="4"/>
      <c r="N18024" s="4">
        <v>23.052</v>
      </c>
    </row>
    <row r="18025" spans="1:14">
      <c r="A18025" s="21"/>
      <c r="B18025" s="21">
        <v>91.882999999999996</v>
      </c>
      <c r="C18025" s="21"/>
      <c r="D18025" s="21">
        <v>28.623999999999999</v>
      </c>
      <c r="F18025" s="21"/>
      <c r="G18025" s="21"/>
      <c r="H18025" s="21"/>
      <c r="I18025" s="21"/>
      <c r="K18025" s="4"/>
      <c r="L18025" s="4">
        <v>100</v>
      </c>
      <c r="M18025" s="4"/>
      <c r="N18025" s="4">
        <v>23.058</v>
      </c>
    </row>
    <row r="18026" spans="1:14">
      <c r="A18026" s="21"/>
      <c r="B18026" s="21">
        <v>94.828999999999994</v>
      </c>
      <c r="C18026" s="21"/>
      <c r="D18026" s="21">
        <v>28.631</v>
      </c>
      <c r="F18026" s="21"/>
      <c r="G18026" s="21"/>
      <c r="H18026" s="21"/>
      <c r="I18026" s="21"/>
      <c r="K18026" s="4" t="s">
        <v>608</v>
      </c>
      <c r="L18026" s="4"/>
      <c r="M18026" s="4"/>
      <c r="N18026" s="4"/>
    </row>
    <row r="18027" spans="1:14">
      <c r="A18027" s="21"/>
      <c r="B18027" s="21">
        <v>97.373000000000005</v>
      </c>
      <c r="C18027" s="21"/>
      <c r="D18027" s="21">
        <v>28.648</v>
      </c>
      <c r="F18027" s="21"/>
      <c r="G18027" s="21"/>
      <c r="H18027" s="21"/>
      <c r="I18027" s="21"/>
      <c r="K18027" s="4" t="s">
        <v>1</v>
      </c>
      <c r="L18027" s="4"/>
      <c r="M18027" s="4"/>
      <c r="N18027" s="4"/>
    </row>
    <row r="18028" spans="1:14">
      <c r="A18028" s="21"/>
      <c r="B18028" s="21">
        <v>100</v>
      </c>
      <c r="C18028" s="21"/>
      <c r="D18028" s="21">
        <v>28.638999999999999</v>
      </c>
      <c r="F18028" s="21"/>
      <c r="G18028" s="21"/>
      <c r="H18028" s="21"/>
      <c r="I18028" s="21"/>
      <c r="K18028" s="4"/>
      <c r="L18028" s="4">
        <v>-98.652000000000001</v>
      </c>
      <c r="M18028" s="4"/>
      <c r="N18028" s="4">
        <v>23.66</v>
      </c>
    </row>
    <row r="18029" spans="1:14">
      <c r="A18029" s="21" t="s">
        <v>614</v>
      </c>
      <c r="B18029" s="21"/>
      <c r="C18029" s="21"/>
      <c r="D18029" s="21"/>
      <c r="F18029" s="21"/>
      <c r="G18029" s="21"/>
      <c r="H18029" s="21"/>
      <c r="I18029" s="21"/>
      <c r="K18029" s="4"/>
      <c r="L18029" s="4">
        <v>-96.114999999999995</v>
      </c>
      <c r="M18029" s="4"/>
      <c r="N18029" s="4">
        <v>23.707000000000001</v>
      </c>
    </row>
    <row r="18030" spans="1:14">
      <c r="A18030" s="21" t="s">
        <v>1</v>
      </c>
      <c r="B18030" s="21"/>
      <c r="C18030" s="21"/>
      <c r="D18030" s="21"/>
      <c r="F18030" s="21"/>
      <c r="G18030" s="21"/>
      <c r="H18030" s="21"/>
      <c r="I18030" s="21"/>
      <c r="K18030" s="4"/>
      <c r="L18030" s="4">
        <v>-85.337999999999994</v>
      </c>
      <c r="M18030" s="4"/>
      <c r="N18030" s="4">
        <v>23.675000000000001</v>
      </c>
    </row>
    <row r="18031" spans="1:14">
      <c r="A18031" s="21"/>
      <c r="B18031" s="21">
        <v>-100</v>
      </c>
      <c r="C18031" s="21"/>
      <c r="D18031" s="21">
        <v>28.234999999999999</v>
      </c>
      <c r="F18031" s="21"/>
      <c r="G18031" s="21"/>
      <c r="H18031" s="21"/>
      <c r="I18031" s="21"/>
      <c r="K18031" s="4"/>
      <c r="L18031" s="4">
        <v>-71.698999999999998</v>
      </c>
      <c r="M18031" s="4"/>
      <c r="N18031" s="4">
        <v>23.853000000000002</v>
      </c>
    </row>
    <row r="18032" spans="1:14">
      <c r="A18032" s="21"/>
      <c r="B18032" s="21">
        <v>-98.694999999999993</v>
      </c>
      <c r="C18032" s="21"/>
      <c r="D18032" s="21">
        <v>28.283000000000001</v>
      </c>
      <c r="F18032" s="21"/>
      <c r="G18032" s="21"/>
      <c r="H18032" s="21"/>
      <c r="I18032" s="21"/>
      <c r="K18032" s="4"/>
      <c r="L18032" s="4">
        <v>-63.506</v>
      </c>
      <c r="M18032" s="4"/>
      <c r="N18032" s="4">
        <v>23.824000000000002</v>
      </c>
    </row>
    <row r="18033" spans="1:14">
      <c r="A18033" s="21"/>
      <c r="B18033" s="21">
        <v>-79.694000000000003</v>
      </c>
      <c r="C18033" s="21"/>
      <c r="D18033" s="21">
        <v>28.35</v>
      </c>
      <c r="F18033" s="21"/>
      <c r="G18033" s="21"/>
      <c r="H18033" s="21"/>
      <c r="I18033" s="21"/>
      <c r="K18033" s="4"/>
      <c r="L18033" s="4">
        <v>-47.039000000000001</v>
      </c>
      <c r="M18033" s="4"/>
      <c r="N18033" s="4">
        <v>23.826000000000001</v>
      </c>
    </row>
    <row r="18034" spans="1:14">
      <c r="A18034" s="21"/>
      <c r="B18034" s="21">
        <v>-50.695999999999998</v>
      </c>
      <c r="C18034" s="21"/>
      <c r="D18034" s="21">
        <v>28.378</v>
      </c>
      <c r="F18034" s="21"/>
      <c r="G18034" s="21"/>
      <c r="H18034" s="21"/>
      <c r="I18034" s="21"/>
      <c r="K18034" s="4"/>
      <c r="L18034" s="4">
        <v>-41.387</v>
      </c>
      <c r="M18034" s="4"/>
      <c r="N18034" s="4">
        <v>23.792000000000002</v>
      </c>
    </row>
    <row r="18035" spans="1:14">
      <c r="A18035" s="21"/>
      <c r="B18035" s="21">
        <v>-44.795999999999999</v>
      </c>
      <c r="C18035" s="21"/>
      <c r="D18035" s="21">
        <v>28.417000000000002</v>
      </c>
      <c r="F18035" s="21"/>
      <c r="G18035" s="21"/>
      <c r="H18035" s="21"/>
      <c r="I18035" s="21"/>
      <c r="K18035" s="4"/>
      <c r="L18035" s="4">
        <v>-24.463000000000001</v>
      </c>
      <c r="M18035" s="4"/>
      <c r="N18035" s="4">
        <v>23.385999999999999</v>
      </c>
    </row>
    <row r="18036" spans="1:14">
      <c r="A18036" s="21"/>
      <c r="B18036" s="21">
        <v>0</v>
      </c>
      <c r="C18036" s="21"/>
      <c r="D18036" s="21">
        <v>28.352</v>
      </c>
      <c r="F18036" s="21"/>
      <c r="G18036" s="21"/>
      <c r="H18036" s="21"/>
      <c r="I18036" s="21"/>
      <c r="K18036" s="4"/>
      <c r="L18036" s="4">
        <v>-0.13900000000000001</v>
      </c>
      <c r="M18036" s="4"/>
      <c r="N18036" s="4">
        <v>22.931000000000001</v>
      </c>
    </row>
    <row r="18037" spans="1:14">
      <c r="A18037" s="21"/>
      <c r="B18037" s="21">
        <v>4.875</v>
      </c>
      <c r="C18037" s="21"/>
      <c r="D18037" s="21">
        <v>28.344999999999999</v>
      </c>
      <c r="F18037" s="21"/>
      <c r="G18037" s="21"/>
      <c r="H18037" s="21"/>
      <c r="I18037" s="21"/>
      <c r="K18037" s="4"/>
      <c r="L18037" s="4">
        <v>-9.6000000000000002E-2</v>
      </c>
      <c r="M18037" s="4"/>
      <c r="N18037" s="4">
        <v>22.93</v>
      </c>
    </row>
    <row r="18038" spans="1:14">
      <c r="A18038" s="21"/>
      <c r="B18038" s="21">
        <v>8.9429999999999996</v>
      </c>
      <c r="C18038" s="21"/>
      <c r="D18038" s="21">
        <v>28.353999999999999</v>
      </c>
      <c r="F18038" s="21"/>
      <c r="G18038" s="21"/>
      <c r="H18038" s="21"/>
      <c r="I18038" s="21"/>
      <c r="K18038" s="4"/>
      <c r="L18038" s="4">
        <v>0</v>
      </c>
      <c r="M18038" s="4"/>
      <c r="N18038" s="4">
        <v>22.931000000000001</v>
      </c>
    </row>
    <row r="18039" spans="1:14">
      <c r="A18039" s="21"/>
      <c r="B18039" s="21">
        <v>31.077000000000002</v>
      </c>
      <c r="C18039" s="21"/>
      <c r="D18039" s="21">
        <v>28.442</v>
      </c>
      <c r="F18039" s="21"/>
      <c r="G18039" s="21"/>
      <c r="H18039" s="21"/>
      <c r="I18039" s="21"/>
      <c r="K18039" s="4"/>
      <c r="L18039" s="4">
        <v>21.585000000000001</v>
      </c>
      <c r="M18039" s="4"/>
      <c r="N18039" s="4">
        <v>23.11</v>
      </c>
    </row>
    <row r="18040" spans="1:14">
      <c r="A18040" s="21"/>
      <c r="B18040" s="21">
        <v>51.253999999999998</v>
      </c>
      <c r="C18040" s="21"/>
      <c r="D18040" s="21">
        <v>28.533000000000001</v>
      </c>
      <c r="F18040" s="21"/>
      <c r="G18040" s="21"/>
      <c r="H18040" s="21"/>
      <c r="I18040" s="21"/>
      <c r="K18040" s="4"/>
      <c r="L18040" s="4">
        <v>25.716999999999999</v>
      </c>
      <c r="M18040" s="4"/>
      <c r="N18040" s="4">
        <v>23.085000000000001</v>
      </c>
    </row>
    <row r="18041" spans="1:14">
      <c r="A18041" s="21"/>
      <c r="B18041" s="21">
        <v>55.283000000000001</v>
      </c>
      <c r="C18041" s="21"/>
      <c r="D18041" s="21">
        <v>28.568000000000001</v>
      </c>
      <c r="F18041" s="21"/>
      <c r="G18041" s="21"/>
      <c r="H18041" s="21"/>
      <c r="I18041" s="21"/>
      <c r="K18041" s="4"/>
      <c r="L18041" s="4">
        <v>51.234999999999999</v>
      </c>
      <c r="M18041" s="4"/>
      <c r="N18041" s="4">
        <v>23.213999999999999</v>
      </c>
    </row>
    <row r="18042" spans="1:14">
      <c r="A18042" s="21"/>
      <c r="B18042" s="21">
        <v>55.789000000000001</v>
      </c>
      <c r="C18042" s="21"/>
      <c r="D18042" s="21">
        <v>28.588000000000001</v>
      </c>
      <c r="F18042" s="21"/>
      <c r="G18042" s="21"/>
      <c r="H18042" s="21"/>
      <c r="I18042" s="21"/>
      <c r="K18042" s="4"/>
      <c r="L18042" s="4">
        <v>59.792000000000002</v>
      </c>
      <c r="M18042" s="4"/>
      <c r="N18042" s="4">
        <v>23.187000000000001</v>
      </c>
    </row>
    <row r="18043" spans="1:14">
      <c r="A18043" s="21"/>
      <c r="B18043" s="21">
        <v>86.71</v>
      </c>
      <c r="C18043" s="21"/>
      <c r="D18043" s="21">
        <v>28.704999999999998</v>
      </c>
      <c r="F18043" s="21"/>
      <c r="G18043" s="21"/>
      <c r="H18043" s="21"/>
      <c r="I18043" s="21"/>
      <c r="K18043" s="4"/>
      <c r="L18043" s="4">
        <v>85.503</v>
      </c>
      <c r="M18043" s="4"/>
      <c r="N18043" s="4">
        <v>23.079000000000001</v>
      </c>
    </row>
    <row r="18044" spans="1:14">
      <c r="A18044" s="21"/>
      <c r="B18044" s="21">
        <v>89.718999999999994</v>
      </c>
      <c r="C18044" s="21"/>
      <c r="D18044" s="21">
        <v>28.815999999999999</v>
      </c>
      <c r="F18044" s="21"/>
      <c r="G18044" s="21"/>
      <c r="H18044" s="21"/>
      <c r="I18044" s="21"/>
      <c r="K18044" s="4"/>
      <c r="L18044" s="4">
        <v>97.064999999999998</v>
      </c>
      <c r="M18044" s="4"/>
      <c r="N18044" s="4">
        <v>23.065000000000001</v>
      </c>
    </row>
    <row r="18045" spans="1:14">
      <c r="A18045" s="21"/>
      <c r="B18045" s="21">
        <v>96.146000000000001</v>
      </c>
      <c r="C18045" s="21"/>
      <c r="D18045" s="21">
        <v>28.587</v>
      </c>
      <c r="F18045" s="21"/>
      <c r="G18045" s="21"/>
      <c r="H18045" s="21"/>
      <c r="I18045" s="21"/>
      <c r="K18045" s="4"/>
      <c r="L18045" s="4">
        <v>100</v>
      </c>
      <c r="M18045" s="4"/>
      <c r="N18045" s="4">
        <v>23.067</v>
      </c>
    </row>
    <row r="18046" spans="1:14">
      <c r="A18046" s="21"/>
      <c r="B18046" s="21">
        <v>100</v>
      </c>
      <c r="C18046" s="21"/>
      <c r="D18046" s="21">
        <v>28.574000000000002</v>
      </c>
      <c r="F18046" s="21"/>
      <c r="G18046" s="21"/>
      <c r="H18046" s="21"/>
      <c r="I18046" s="21"/>
      <c r="K18046" s="4" t="s">
        <v>609</v>
      </c>
      <c r="L18046" s="4"/>
      <c r="M18046" s="4"/>
      <c r="N18046" s="4"/>
    </row>
    <row r="18047" spans="1:14">
      <c r="A18047" s="21" t="s">
        <v>615</v>
      </c>
      <c r="B18047" s="21"/>
      <c r="C18047" s="21"/>
      <c r="D18047" s="21"/>
      <c r="F18047" s="21"/>
      <c r="G18047" s="21"/>
      <c r="H18047" s="21"/>
      <c r="I18047" s="21"/>
      <c r="K18047" s="4" t="s">
        <v>1</v>
      </c>
      <c r="L18047" s="4"/>
      <c r="M18047" s="4"/>
      <c r="N18047" s="4"/>
    </row>
    <row r="18048" spans="1:14">
      <c r="A18048" s="21" t="s">
        <v>1</v>
      </c>
      <c r="B18048" s="21"/>
      <c r="C18048" s="21"/>
      <c r="D18048" s="21"/>
      <c r="F18048" s="21"/>
      <c r="G18048" s="21"/>
      <c r="H18048" s="21"/>
      <c r="I18048" s="21"/>
      <c r="K18048" s="4"/>
      <c r="L18048" s="4">
        <v>-94.96</v>
      </c>
      <c r="M18048" s="4"/>
      <c r="N18048" s="4">
        <v>23.724</v>
      </c>
    </row>
    <row r="18049" spans="1:14">
      <c r="A18049" s="21"/>
      <c r="B18049" s="21">
        <v>-100</v>
      </c>
      <c r="C18049" s="21"/>
      <c r="D18049" s="21">
        <v>28.126999999999999</v>
      </c>
      <c r="F18049" s="21"/>
      <c r="G18049" s="21"/>
      <c r="H18049" s="21"/>
      <c r="I18049" s="21"/>
      <c r="K18049" s="4"/>
      <c r="L18049" s="4">
        <v>-74.031999999999996</v>
      </c>
      <c r="M18049" s="4"/>
      <c r="N18049" s="4">
        <v>23.85</v>
      </c>
    </row>
    <row r="18050" spans="1:14">
      <c r="A18050" s="21"/>
      <c r="B18050" s="21">
        <v>-97.668000000000006</v>
      </c>
      <c r="C18050" s="21"/>
      <c r="D18050" s="21">
        <v>28.212</v>
      </c>
      <c r="F18050" s="21"/>
      <c r="G18050" s="21"/>
      <c r="H18050" s="21"/>
      <c r="I18050" s="21"/>
      <c r="K18050" s="4"/>
      <c r="L18050" s="4">
        <v>-70.694000000000003</v>
      </c>
      <c r="M18050" s="4"/>
      <c r="N18050" s="4">
        <v>23.870999999999999</v>
      </c>
    </row>
    <row r="18051" spans="1:14">
      <c r="A18051" s="21"/>
      <c r="B18051" s="21">
        <v>-83.174999999999997</v>
      </c>
      <c r="C18051" s="21"/>
      <c r="D18051" s="21">
        <v>28.263999999999999</v>
      </c>
      <c r="F18051" s="21"/>
      <c r="G18051" s="21"/>
      <c r="H18051" s="21"/>
      <c r="I18051" s="21"/>
      <c r="K18051" s="4"/>
      <c r="L18051" s="4">
        <v>-51.802999999999997</v>
      </c>
      <c r="M18051" s="4"/>
      <c r="N18051" s="4">
        <v>24.155000000000001</v>
      </c>
    </row>
    <row r="18052" spans="1:14">
      <c r="A18052" s="21"/>
      <c r="B18052" s="21">
        <v>-50.808</v>
      </c>
      <c r="C18052" s="21"/>
      <c r="D18052" s="21">
        <v>28.356999999999999</v>
      </c>
      <c r="F18052" s="21"/>
      <c r="G18052" s="21"/>
      <c r="H18052" s="21"/>
      <c r="I18052" s="21"/>
      <c r="K18052" s="4"/>
      <c r="L18052" s="4">
        <v>-48.841000000000001</v>
      </c>
      <c r="M18052" s="4"/>
      <c r="N18052" s="4">
        <v>24.158999999999999</v>
      </c>
    </row>
    <row r="18053" spans="1:14">
      <c r="A18053" s="21"/>
      <c r="B18053" s="21">
        <v>-42.889000000000003</v>
      </c>
      <c r="C18053" s="21"/>
      <c r="D18053" s="21">
        <v>28.346</v>
      </c>
      <c r="F18053" s="21"/>
      <c r="G18053" s="21"/>
      <c r="H18053" s="21"/>
      <c r="I18053" s="21"/>
      <c r="K18053" s="4"/>
      <c r="L18053" s="4">
        <v>-26.895</v>
      </c>
      <c r="M18053" s="4"/>
      <c r="N18053" s="4">
        <v>23.834</v>
      </c>
    </row>
    <row r="18054" spans="1:14">
      <c r="A18054" s="21"/>
      <c r="B18054" s="21">
        <v>-13.762</v>
      </c>
      <c r="C18054" s="21"/>
      <c r="D18054" s="21">
        <v>28.276</v>
      </c>
      <c r="F18054" s="21"/>
      <c r="G18054" s="21"/>
      <c r="H18054" s="21"/>
      <c r="I18054" s="21"/>
      <c r="K18054" s="4"/>
      <c r="L18054" s="4">
        <v>-24.085000000000001</v>
      </c>
      <c r="M18054" s="4"/>
      <c r="N18054" s="4">
        <v>23.812000000000001</v>
      </c>
    </row>
    <row r="18055" spans="1:14">
      <c r="A18055" s="21"/>
      <c r="B18055" s="21">
        <v>0</v>
      </c>
      <c r="C18055" s="21"/>
      <c r="D18055" s="21">
        <v>28.311</v>
      </c>
      <c r="F18055" s="21"/>
      <c r="G18055" s="21"/>
      <c r="H18055" s="21"/>
      <c r="I18055" s="21"/>
      <c r="K18055" s="4"/>
      <c r="L18055" s="4">
        <v>-1.905</v>
      </c>
      <c r="M18055" s="4"/>
      <c r="N18055" s="4">
        <v>23.545999999999999</v>
      </c>
    </row>
    <row r="18056" spans="1:14">
      <c r="A18056" s="21"/>
      <c r="B18056" s="21">
        <v>7.4320000000000004</v>
      </c>
      <c r="C18056" s="21"/>
      <c r="D18056" s="21">
        <v>28.33</v>
      </c>
      <c r="F18056" s="21"/>
      <c r="G18056" s="21"/>
      <c r="H18056" s="21"/>
      <c r="I18056" s="21"/>
      <c r="K18056" s="4"/>
      <c r="L18056" s="4">
        <v>0</v>
      </c>
      <c r="M18056" s="4"/>
      <c r="N18056" s="4">
        <v>23.523</v>
      </c>
    </row>
    <row r="18057" spans="1:14">
      <c r="A18057" s="21"/>
      <c r="B18057" s="21">
        <v>16.372</v>
      </c>
      <c r="C18057" s="21"/>
      <c r="D18057" s="21">
        <v>28.295999999999999</v>
      </c>
      <c r="F18057" s="21"/>
      <c r="G18057" s="21"/>
      <c r="H18057" s="21"/>
      <c r="I18057" s="21"/>
      <c r="K18057" s="4"/>
      <c r="L18057" s="4">
        <v>2.7E-2</v>
      </c>
      <c r="M18057" s="4"/>
      <c r="N18057" s="4">
        <v>23.521999999999998</v>
      </c>
    </row>
    <row r="18058" spans="1:14">
      <c r="A18058" s="21"/>
      <c r="B18058" s="21">
        <v>32.854999999999997</v>
      </c>
      <c r="C18058" s="21"/>
      <c r="D18058" s="21">
        <v>28.387</v>
      </c>
      <c r="F18058" s="21"/>
      <c r="G18058" s="21"/>
      <c r="H18058" s="21"/>
      <c r="I18058" s="21"/>
      <c r="K18058" s="4"/>
      <c r="L18058" s="4">
        <v>2.0110000000000001</v>
      </c>
      <c r="M18058" s="4"/>
      <c r="N18058" s="4">
        <v>23.542999999999999</v>
      </c>
    </row>
    <row r="18059" spans="1:14">
      <c r="A18059" s="21"/>
      <c r="B18059" s="21">
        <v>50.851999999999997</v>
      </c>
      <c r="C18059" s="21"/>
      <c r="D18059" s="21">
        <v>28.469000000000001</v>
      </c>
      <c r="F18059" s="21"/>
      <c r="G18059" s="21"/>
      <c r="H18059" s="21"/>
      <c r="I18059" s="21"/>
      <c r="K18059" s="4"/>
      <c r="L18059" s="4">
        <v>41.112000000000002</v>
      </c>
      <c r="M18059" s="4"/>
      <c r="N18059" s="4">
        <v>23.312000000000001</v>
      </c>
    </row>
    <row r="18060" spans="1:14">
      <c r="A18060" s="21"/>
      <c r="B18060" s="21">
        <v>64.801000000000002</v>
      </c>
      <c r="C18060" s="21"/>
      <c r="D18060" s="21">
        <v>28.591000000000001</v>
      </c>
      <c r="F18060" s="21"/>
      <c r="G18060" s="21"/>
      <c r="H18060" s="21"/>
      <c r="I18060" s="21"/>
      <c r="K18060" s="4"/>
      <c r="L18060" s="4">
        <v>48.92</v>
      </c>
      <c r="M18060" s="4"/>
      <c r="N18060" s="4">
        <v>23.225000000000001</v>
      </c>
    </row>
    <row r="18061" spans="1:14">
      <c r="A18061" s="21"/>
      <c r="B18061" s="21">
        <v>75.92</v>
      </c>
      <c r="C18061" s="21"/>
      <c r="D18061" s="21">
        <v>28.617999999999999</v>
      </c>
      <c r="F18061" s="21"/>
      <c r="G18061" s="21"/>
      <c r="H18061" s="21"/>
      <c r="I18061" s="21"/>
      <c r="K18061" s="4"/>
      <c r="L18061" s="4">
        <v>70.421999999999997</v>
      </c>
      <c r="M18061" s="4"/>
      <c r="N18061" s="4">
        <v>23.166</v>
      </c>
    </row>
    <row r="18062" spans="1:14">
      <c r="A18062" s="21"/>
      <c r="B18062" s="21">
        <v>76.518000000000001</v>
      </c>
      <c r="C18062" s="21"/>
      <c r="D18062" s="21">
        <v>28.661999999999999</v>
      </c>
      <c r="F18062" s="21"/>
      <c r="G18062" s="21"/>
      <c r="H18062" s="21"/>
      <c r="I18062" s="21"/>
      <c r="K18062" s="4"/>
      <c r="L18062" s="4">
        <v>81.986999999999995</v>
      </c>
      <c r="M18062" s="4"/>
      <c r="N18062" s="4">
        <v>23.119</v>
      </c>
    </row>
    <row r="18063" spans="1:14">
      <c r="A18063" s="21"/>
      <c r="B18063" s="21">
        <v>76.759</v>
      </c>
      <c r="C18063" s="21"/>
      <c r="D18063" s="21">
        <v>28.623999999999999</v>
      </c>
      <c r="F18063" s="21"/>
      <c r="G18063" s="21"/>
      <c r="H18063" s="21"/>
      <c r="I18063" s="21"/>
      <c r="K18063" s="4"/>
      <c r="L18063" s="4">
        <v>94.561999999999998</v>
      </c>
      <c r="M18063" s="4"/>
      <c r="N18063" s="4">
        <v>23.105</v>
      </c>
    </row>
    <row r="18064" spans="1:14">
      <c r="A18064" s="21"/>
      <c r="B18064" s="21">
        <v>79.97</v>
      </c>
      <c r="C18064" s="21"/>
      <c r="D18064" s="21">
        <v>28.797999999999998</v>
      </c>
      <c r="F18064" s="21"/>
      <c r="G18064" s="21"/>
      <c r="H18064" s="21"/>
      <c r="I18064" s="21"/>
      <c r="K18064" s="4"/>
      <c r="L18064" s="4">
        <v>100</v>
      </c>
      <c r="M18064" s="4"/>
      <c r="N18064" s="4">
        <v>23.103000000000002</v>
      </c>
    </row>
    <row r="18065" spans="1:14">
      <c r="A18065" s="21"/>
      <c r="B18065" s="21">
        <v>81.721999999999994</v>
      </c>
      <c r="C18065" s="21"/>
      <c r="D18065" s="21">
        <v>28.78</v>
      </c>
      <c r="F18065" s="21"/>
      <c r="G18065" s="21"/>
      <c r="H18065" s="21"/>
      <c r="I18065" s="21"/>
      <c r="K18065" s="4" t="s">
        <v>610</v>
      </c>
      <c r="L18065" s="4"/>
      <c r="M18065" s="4"/>
      <c r="N18065" s="4"/>
    </row>
    <row r="18066" spans="1:14">
      <c r="A18066" s="21"/>
      <c r="B18066" s="21">
        <v>100</v>
      </c>
      <c r="C18066" s="21"/>
      <c r="D18066" s="21">
        <v>28.509</v>
      </c>
      <c r="F18066" s="21"/>
      <c r="G18066" s="21"/>
      <c r="H18066" s="21"/>
      <c r="I18066" s="21"/>
      <c r="K18066" s="4" t="s">
        <v>1</v>
      </c>
      <c r="L18066" s="4"/>
      <c r="M18066" s="4"/>
      <c r="N18066" s="4"/>
    </row>
    <row r="18067" spans="1:14">
      <c r="A18067" s="21" t="s">
        <v>616</v>
      </c>
      <c r="B18067" s="21"/>
      <c r="C18067" s="21"/>
      <c r="D18067" s="21"/>
      <c r="F18067" s="21"/>
      <c r="G18067" s="21"/>
      <c r="H18067" s="21"/>
      <c r="I18067" s="21"/>
      <c r="K18067" s="4"/>
      <c r="L18067" s="4">
        <v>-92.790999999999997</v>
      </c>
      <c r="M18067" s="4"/>
      <c r="N18067" s="4">
        <v>23.777999999999999</v>
      </c>
    </row>
    <row r="18068" spans="1:14">
      <c r="A18068" s="21" t="s">
        <v>1</v>
      </c>
      <c r="B18068" s="21"/>
      <c r="C18068" s="21"/>
      <c r="D18068" s="21"/>
      <c r="F18068" s="21"/>
      <c r="G18068" s="21"/>
      <c r="H18068" s="21"/>
      <c r="I18068" s="21"/>
      <c r="K18068" s="4"/>
      <c r="L18068" s="4">
        <v>-91.826999999999998</v>
      </c>
      <c r="M18068" s="4"/>
      <c r="N18068" s="4">
        <v>23.779</v>
      </c>
    </row>
    <row r="18069" spans="1:14">
      <c r="A18069" s="21"/>
      <c r="B18069" s="21">
        <v>-100</v>
      </c>
      <c r="C18069" s="21"/>
      <c r="D18069" s="21">
        <v>28.018999999999998</v>
      </c>
      <c r="F18069" s="21"/>
      <c r="G18069" s="21"/>
      <c r="H18069" s="21"/>
      <c r="I18069" s="21"/>
      <c r="K18069" s="4"/>
      <c r="L18069" s="4">
        <v>-91.027000000000001</v>
      </c>
      <c r="M18069" s="4"/>
      <c r="N18069" s="4">
        <v>23.788</v>
      </c>
    </row>
    <row r="18070" spans="1:14">
      <c r="A18070" s="21"/>
      <c r="B18070" s="21">
        <v>-96.721000000000004</v>
      </c>
      <c r="C18070" s="21"/>
      <c r="D18070" s="21">
        <v>28.14</v>
      </c>
      <c r="F18070" s="21"/>
      <c r="G18070" s="21"/>
      <c r="H18070" s="21"/>
      <c r="I18070" s="21"/>
      <c r="K18070" s="4"/>
      <c r="L18070" s="4">
        <v>-70.543999999999997</v>
      </c>
      <c r="M18070" s="4"/>
      <c r="N18070" s="4">
        <v>23.920999999999999</v>
      </c>
    </row>
    <row r="18071" spans="1:14">
      <c r="A18071" s="21"/>
      <c r="B18071" s="21">
        <v>-85.495999999999995</v>
      </c>
      <c r="C18071" s="21"/>
      <c r="D18071" s="21">
        <v>28.181000000000001</v>
      </c>
      <c r="F18071" s="21"/>
      <c r="G18071" s="21"/>
      <c r="H18071" s="21"/>
      <c r="I18071" s="21"/>
      <c r="K18071" s="4"/>
      <c r="L18071" s="4">
        <v>-65.570999999999998</v>
      </c>
      <c r="M18071" s="4"/>
      <c r="N18071" s="4">
        <v>23.975000000000001</v>
      </c>
    </row>
    <row r="18072" spans="1:14">
      <c r="A18072" s="21"/>
      <c r="B18072" s="21">
        <v>-62.018000000000001</v>
      </c>
      <c r="C18072" s="21"/>
      <c r="D18072" s="21">
        <v>28.163</v>
      </c>
      <c r="F18072" s="21"/>
      <c r="G18072" s="21"/>
      <c r="H18072" s="21"/>
      <c r="I18072" s="21"/>
      <c r="K18072" s="4"/>
      <c r="L18072" s="4">
        <v>-48.433</v>
      </c>
      <c r="M18072" s="4"/>
      <c r="N18072" s="4">
        <v>24.007000000000001</v>
      </c>
    </row>
    <row r="18073" spans="1:14">
      <c r="A18073" s="21"/>
      <c r="B18073" s="21">
        <v>-50.563000000000002</v>
      </c>
      <c r="C18073" s="21"/>
      <c r="D18073" s="21">
        <v>28.196000000000002</v>
      </c>
      <c r="F18073" s="21"/>
      <c r="G18073" s="21"/>
      <c r="H18073" s="21"/>
      <c r="I18073" s="21"/>
      <c r="K18073" s="4"/>
      <c r="L18073" s="4">
        <v>-43.713000000000001</v>
      </c>
      <c r="M18073" s="4"/>
      <c r="N18073" s="4">
        <v>23.989000000000001</v>
      </c>
    </row>
    <row r="18074" spans="1:14">
      <c r="A18074" s="21"/>
      <c r="B18074" s="21">
        <v>-41.768999999999998</v>
      </c>
      <c r="C18074" s="21"/>
      <c r="D18074" s="21">
        <v>28.183</v>
      </c>
      <c r="F18074" s="21"/>
      <c r="G18074" s="21"/>
      <c r="H18074" s="21"/>
      <c r="I18074" s="21"/>
      <c r="K18074" s="4"/>
      <c r="L18074" s="4">
        <v>-25.451000000000001</v>
      </c>
      <c r="M18074" s="4"/>
      <c r="N18074" s="4">
        <v>23.81</v>
      </c>
    </row>
    <row r="18075" spans="1:14">
      <c r="A18075" s="21"/>
      <c r="B18075" s="21">
        <v>-28.853000000000002</v>
      </c>
      <c r="C18075" s="21"/>
      <c r="D18075" s="21">
        <v>28.184999999999999</v>
      </c>
      <c r="F18075" s="21"/>
      <c r="G18075" s="21"/>
      <c r="H18075" s="21"/>
      <c r="I18075" s="21"/>
      <c r="K18075" s="4"/>
      <c r="L18075" s="4">
        <v>-23.710999999999999</v>
      </c>
      <c r="M18075" s="4"/>
      <c r="N18075" s="4">
        <v>23.768999999999998</v>
      </c>
    </row>
    <row r="18076" spans="1:14">
      <c r="A18076" s="21"/>
      <c r="B18076" s="21">
        <v>-12.24</v>
      </c>
      <c r="C18076" s="21"/>
      <c r="D18076" s="21">
        <v>28.273</v>
      </c>
      <c r="F18076" s="21"/>
      <c r="G18076" s="21"/>
      <c r="H18076" s="21"/>
      <c r="I18076" s="21"/>
      <c r="K18076" s="4"/>
      <c r="L18076" s="4">
        <v>0</v>
      </c>
      <c r="M18076" s="4"/>
      <c r="N18076" s="4">
        <v>23.454000000000001</v>
      </c>
    </row>
    <row r="18077" spans="1:14">
      <c r="A18077" s="21"/>
      <c r="B18077" s="21">
        <v>0</v>
      </c>
      <c r="C18077" s="21"/>
      <c r="D18077" s="21">
        <v>28.309000000000001</v>
      </c>
      <c r="F18077" s="21"/>
      <c r="G18077" s="21"/>
      <c r="H18077" s="21"/>
      <c r="I18077" s="21"/>
      <c r="K18077" s="4"/>
      <c r="L18077" s="4">
        <v>0.501</v>
      </c>
      <c r="M18077" s="4"/>
      <c r="N18077" s="4">
        <v>23.446999999999999</v>
      </c>
    </row>
    <row r="18078" spans="1:14">
      <c r="A18078" s="21"/>
      <c r="B18078" s="21">
        <v>4.7679999999999998</v>
      </c>
      <c r="C18078" s="21"/>
      <c r="D18078" s="21">
        <v>28.324000000000002</v>
      </c>
      <c r="F18078" s="21"/>
      <c r="G18078" s="21"/>
      <c r="H18078" s="21"/>
      <c r="I18078" s="21"/>
      <c r="K18078" s="4"/>
      <c r="L18078" s="4">
        <v>1.236</v>
      </c>
      <c r="M18078" s="4"/>
      <c r="N18078" s="4">
        <v>23.446000000000002</v>
      </c>
    </row>
    <row r="18079" spans="1:14">
      <c r="A18079" s="21"/>
      <c r="B18079" s="21">
        <v>5.6820000000000004</v>
      </c>
      <c r="C18079" s="21"/>
      <c r="D18079" s="21">
        <v>28.326000000000001</v>
      </c>
      <c r="F18079" s="21"/>
      <c r="G18079" s="21"/>
      <c r="H18079" s="21"/>
      <c r="I18079" s="21"/>
      <c r="K18079" s="4"/>
      <c r="L18079" s="4">
        <v>1.5169999999999999</v>
      </c>
      <c r="M18079" s="4"/>
      <c r="N18079" s="4">
        <v>23.446999999999999</v>
      </c>
    </row>
    <row r="18080" spans="1:14">
      <c r="A18080" s="21"/>
      <c r="B18080" s="21">
        <v>24.785</v>
      </c>
      <c r="C18080" s="21"/>
      <c r="D18080" s="21">
        <v>28.253</v>
      </c>
      <c r="F18080" s="21"/>
      <c r="G18080" s="21"/>
      <c r="H18080" s="21"/>
      <c r="I18080" s="21"/>
      <c r="K18080" s="4"/>
      <c r="L18080" s="4">
        <v>22.001000000000001</v>
      </c>
      <c r="M18080" s="4"/>
      <c r="N18080" s="4">
        <v>23.74</v>
      </c>
    </row>
    <row r="18081" spans="1:14">
      <c r="A18081" s="21"/>
      <c r="B18081" s="21">
        <v>35.942999999999998</v>
      </c>
      <c r="C18081" s="21"/>
      <c r="D18081" s="21">
        <v>28.315000000000001</v>
      </c>
      <c r="F18081" s="21"/>
      <c r="G18081" s="21"/>
      <c r="H18081" s="21"/>
      <c r="I18081" s="21"/>
      <c r="K18081" s="4"/>
      <c r="L18081" s="4">
        <v>27.081</v>
      </c>
      <c r="M18081" s="4"/>
      <c r="N18081" s="4">
        <v>23.652000000000001</v>
      </c>
    </row>
    <row r="18082" spans="1:14">
      <c r="A18082" s="21"/>
      <c r="B18082" s="21">
        <v>49.469000000000001</v>
      </c>
      <c r="C18082" s="21"/>
      <c r="D18082" s="21">
        <v>28.428000000000001</v>
      </c>
      <c r="F18082" s="21"/>
      <c r="G18082" s="21"/>
      <c r="H18082" s="21"/>
      <c r="I18082" s="21"/>
      <c r="K18082" s="4"/>
      <c r="L18082" s="4">
        <v>50.28</v>
      </c>
      <c r="M18082" s="4"/>
      <c r="N18082" s="4">
        <v>23.356000000000002</v>
      </c>
    </row>
    <row r="18083" spans="1:14">
      <c r="A18083" s="21"/>
      <c r="B18083" s="21">
        <v>51.63</v>
      </c>
      <c r="C18083" s="21"/>
      <c r="D18083" s="21">
        <v>28.283000000000001</v>
      </c>
      <c r="F18083" s="21"/>
      <c r="G18083" s="21"/>
      <c r="H18083" s="21"/>
      <c r="I18083" s="21"/>
      <c r="K18083" s="4"/>
      <c r="L18083" s="4">
        <v>65.331999999999994</v>
      </c>
      <c r="M18083" s="4"/>
      <c r="N18083" s="4">
        <v>23.257000000000001</v>
      </c>
    </row>
    <row r="18084" spans="1:14">
      <c r="A18084" s="21"/>
      <c r="B18084" s="21">
        <v>57.715000000000003</v>
      </c>
      <c r="C18084" s="21"/>
      <c r="D18084" s="21">
        <v>28.321999999999999</v>
      </c>
      <c r="F18084" s="21"/>
      <c r="G18084" s="21"/>
      <c r="H18084" s="21"/>
      <c r="I18084" s="21"/>
      <c r="K18084" s="4"/>
      <c r="L18084" s="4">
        <v>80.447999999999993</v>
      </c>
      <c r="M18084" s="4"/>
      <c r="N18084" s="4">
        <v>23.192</v>
      </c>
    </row>
    <row r="18085" spans="1:14">
      <c r="A18085" s="21"/>
      <c r="B18085" s="21">
        <v>71.394999999999996</v>
      </c>
      <c r="C18085" s="21"/>
      <c r="D18085" s="21">
        <v>28.422999999999998</v>
      </c>
      <c r="F18085" s="21"/>
      <c r="G18085" s="21"/>
      <c r="H18085" s="21"/>
      <c r="I18085" s="21"/>
      <c r="K18085" s="4"/>
      <c r="L18085" s="4">
        <v>100</v>
      </c>
      <c r="M18085" s="4"/>
      <c r="N18085" s="4">
        <v>23.117000000000001</v>
      </c>
    </row>
    <row r="18086" spans="1:14">
      <c r="A18086" s="21"/>
      <c r="B18086" s="21">
        <v>76.88</v>
      </c>
      <c r="C18086" s="21"/>
      <c r="D18086" s="21">
        <v>28.245999999999999</v>
      </c>
      <c r="F18086" s="21"/>
      <c r="G18086" s="21"/>
      <c r="H18086" s="21"/>
      <c r="I18086" s="21"/>
      <c r="K18086" s="4" t="s">
        <v>611</v>
      </c>
      <c r="L18086" s="4"/>
      <c r="M18086" s="4"/>
      <c r="N18086" s="4"/>
    </row>
    <row r="18087" spans="1:14">
      <c r="A18087" s="21"/>
      <c r="B18087" s="21">
        <v>78.863</v>
      </c>
      <c r="C18087" s="21"/>
      <c r="D18087" s="21">
        <v>28.681000000000001</v>
      </c>
      <c r="F18087" s="21"/>
      <c r="G18087" s="21"/>
      <c r="H18087" s="21"/>
      <c r="I18087" s="21"/>
      <c r="K18087" s="4" t="s">
        <v>1</v>
      </c>
      <c r="L18087" s="4"/>
      <c r="M18087" s="4"/>
      <c r="N18087" s="4"/>
    </row>
    <row r="18088" spans="1:14">
      <c r="A18088" s="21"/>
      <c r="B18088" s="21">
        <v>79.338999999999999</v>
      </c>
      <c r="C18088" s="21"/>
      <c r="D18088" s="21">
        <v>28.523</v>
      </c>
      <c r="F18088" s="21"/>
      <c r="G18088" s="21"/>
      <c r="H18088" s="21"/>
      <c r="I18088" s="21"/>
      <c r="K18088" s="4"/>
      <c r="L18088" s="4">
        <v>-92.765000000000001</v>
      </c>
      <c r="M18088" s="4"/>
      <c r="N18088" s="4">
        <v>23.937000000000001</v>
      </c>
    </row>
    <row r="18089" spans="1:14">
      <c r="A18089" s="21"/>
      <c r="B18089" s="21">
        <v>83.177000000000007</v>
      </c>
      <c r="C18089" s="21"/>
      <c r="D18089" s="21">
        <v>28.678000000000001</v>
      </c>
      <c r="F18089" s="21"/>
      <c r="G18089" s="21"/>
      <c r="H18089" s="21"/>
      <c r="I18089" s="21"/>
      <c r="K18089" s="4"/>
      <c r="L18089" s="4">
        <v>-86.706000000000003</v>
      </c>
      <c r="M18089" s="4"/>
      <c r="N18089" s="4">
        <v>23.945</v>
      </c>
    </row>
    <row r="18090" spans="1:14">
      <c r="A18090" s="21"/>
      <c r="B18090" s="21">
        <v>83.766000000000005</v>
      </c>
      <c r="C18090" s="21"/>
      <c r="D18090" s="21">
        <v>28.634</v>
      </c>
      <c r="F18090" s="21"/>
      <c r="G18090" s="21"/>
      <c r="H18090" s="21"/>
      <c r="I18090" s="21"/>
      <c r="K18090" s="4"/>
      <c r="L18090" s="4">
        <v>-81.674999999999997</v>
      </c>
      <c r="M18090" s="4"/>
      <c r="N18090" s="4">
        <v>24</v>
      </c>
    </row>
    <row r="18091" spans="1:14">
      <c r="A18091" s="21"/>
      <c r="B18091" s="21">
        <v>91.977999999999994</v>
      </c>
      <c r="C18091" s="21"/>
      <c r="D18091" s="21">
        <v>28.321000000000002</v>
      </c>
      <c r="F18091" s="21"/>
      <c r="G18091" s="21"/>
      <c r="H18091" s="21"/>
      <c r="I18091" s="21"/>
      <c r="K18091" s="4"/>
      <c r="L18091" s="4">
        <v>-79.536000000000001</v>
      </c>
      <c r="M18091" s="4"/>
      <c r="N18091" s="4">
        <v>24.013999999999999</v>
      </c>
    </row>
    <row r="18092" spans="1:14">
      <c r="A18092" s="21"/>
      <c r="B18092" s="21">
        <v>99.948999999999998</v>
      </c>
      <c r="C18092" s="21"/>
      <c r="D18092" s="21">
        <v>28.251000000000001</v>
      </c>
      <c r="F18092" s="21"/>
      <c r="G18092" s="21"/>
      <c r="H18092" s="21"/>
      <c r="I18092" s="21"/>
      <c r="K18092" s="4"/>
      <c r="L18092" s="4">
        <v>-67.852999999999994</v>
      </c>
      <c r="M18092" s="4"/>
      <c r="N18092" s="4">
        <v>24.14</v>
      </c>
    </row>
    <row r="18093" spans="1:14">
      <c r="A18093" s="21"/>
      <c r="B18093" s="21">
        <v>100</v>
      </c>
      <c r="C18093" s="21"/>
      <c r="D18093" s="21">
        <v>28.251000000000001</v>
      </c>
      <c r="F18093" s="21"/>
      <c r="G18093" s="21"/>
      <c r="H18093" s="21"/>
      <c r="I18093" s="21"/>
      <c r="K18093" s="4"/>
      <c r="L18093" s="4">
        <v>-57.106000000000002</v>
      </c>
      <c r="M18093" s="4"/>
      <c r="N18093" s="4">
        <v>24.228999999999999</v>
      </c>
    </row>
    <row r="18094" spans="1:14">
      <c r="A18094" s="21" t="s">
        <v>617</v>
      </c>
      <c r="B18094" s="21"/>
      <c r="C18094" s="21"/>
      <c r="D18094" s="21"/>
      <c r="F18094" s="21"/>
      <c r="G18094" s="21"/>
      <c r="H18094" s="21"/>
      <c r="I18094" s="21"/>
      <c r="K18094" s="4"/>
      <c r="L18094" s="4">
        <v>-54.835999999999999</v>
      </c>
      <c r="M18094" s="4"/>
      <c r="N18094" s="4">
        <v>24.238</v>
      </c>
    </row>
    <row r="18095" spans="1:14">
      <c r="A18095" s="21" t="s">
        <v>1</v>
      </c>
      <c r="B18095" s="21"/>
      <c r="C18095" s="21"/>
      <c r="D18095" s="21"/>
      <c r="F18095" s="21"/>
      <c r="G18095" s="21"/>
      <c r="H18095" s="21"/>
      <c r="I18095" s="21"/>
      <c r="K18095" s="4"/>
      <c r="L18095" s="4">
        <v>-37.777000000000001</v>
      </c>
      <c r="M18095" s="4"/>
      <c r="N18095" s="4">
        <v>24.167000000000002</v>
      </c>
    </row>
    <row r="18096" spans="1:14">
      <c r="A18096" s="21"/>
      <c r="B18096" s="21">
        <v>-100</v>
      </c>
      <c r="C18096" s="21"/>
      <c r="D18096" s="21">
        <v>27.986999999999998</v>
      </c>
      <c r="F18096" s="21"/>
      <c r="G18096" s="21"/>
      <c r="H18096" s="21"/>
      <c r="I18096" s="21"/>
      <c r="K18096" s="4"/>
      <c r="L18096" s="4">
        <v>-27.613</v>
      </c>
      <c r="M18096" s="4"/>
      <c r="N18096" s="4">
        <v>23.934000000000001</v>
      </c>
    </row>
    <row r="18097" spans="1:14">
      <c r="A18097" s="21"/>
      <c r="B18097" s="21">
        <v>-96.497</v>
      </c>
      <c r="C18097" s="21"/>
      <c r="D18097" s="21">
        <v>28.134</v>
      </c>
      <c r="F18097" s="21"/>
      <c r="G18097" s="21"/>
      <c r="H18097" s="21"/>
      <c r="I18097" s="21"/>
      <c r="K18097" s="4"/>
      <c r="L18097" s="4">
        <v>-25.913</v>
      </c>
      <c r="M18097" s="4"/>
      <c r="N18097" s="4">
        <v>23.934999999999999</v>
      </c>
    </row>
    <row r="18098" spans="1:14">
      <c r="A18098" s="21"/>
      <c r="B18098" s="21">
        <v>-81.432000000000002</v>
      </c>
      <c r="C18098" s="21"/>
      <c r="D18098" s="21">
        <v>28.128</v>
      </c>
      <c r="F18098" s="21"/>
      <c r="G18098" s="21"/>
      <c r="H18098" s="21"/>
      <c r="I18098" s="21"/>
      <c r="K18098" s="4"/>
      <c r="L18098" s="4">
        <v>-19.361000000000001</v>
      </c>
      <c r="M18098" s="4"/>
      <c r="N18098" s="4">
        <v>23.927</v>
      </c>
    </row>
    <row r="18099" spans="1:14">
      <c r="A18099" s="21"/>
      <c r="B18099" s="21">
        <v>-78.180999999999997</v>
      </c>
      <c r="C18099" s="21"/>
      <c r="D18099" s="21">
        <v>28.119</v>
      </c>
      <c r="F18099" s="21"/>
      <c r="G18099" s="21"/>
      <c r="H18099" s="21"/>
      <c r="I18099" s="21"/>
      <c r="K18099" s="4"/>
      <c r="L18099" s="4">
        <v>0</v>
      </c>
      <c r="M18099" s="4"/>
      <c r="N18099" s="4">
        <v>23.888000000000002</v>
      </c>
    </row>
    <row r="18100" spans="1:14">
      <c r="A18100" s="21"/>
      <c r="B18100" s="21">
        <v>-77.534000000000006</v>
      </c>
      <c r="C18100" s="21"/>
      <c r="D18100" s="21">
        <v>28.117999999999999</v>
      </c>
      <c r="F18100" s="21"/>
      <c r="G18100" s="21"/>
      <c r="H18100" s="21"/>
      <c r="I18100" s="21"/>
      <c r="K18100" s="4"/>
      <c r="L18100" s="4">
        <v>1.6E-2</v>
      </c>
      <c r="M18100" s="4"/>
      <c r="N18100" s="4">
        <v>23.888000000000002</v>
      </c>
    </row>
    <row r="18101" spans="1:14">
      <c r="A18101" s="21"/>
      <c r="B18101" s="21">
        <v>-72.42</v>
      </c>
      <c r="C18101" s="21"/>
      <c r="D18101" s="21">
        <v>28.145</v>
      </c>
      <c r="F18101" s="21"/>
      <c r="G18101" s="21"/>
      <c r="H18101" s="21"/>
      <c r="I18101" s="21"/>
      <c r="K18101" s="4"/>
      <c r="L18101" s="4">
        <v>11.067</v>
      </c>
      <c r="M18101" s="4"/>
      <c r="N18101" s="4">
        <v>23.954000000000001</v>
      </c>
    </row>
    <row r="18102" spans="1:14">
      <c r="A18102" s="21"/>
      <c r="B18102" s="21">
        <v>-60.326000000000001</v>
      </c>
      <c r="C18102" s="21"/>
      <c r="D18102" s="21">
        <v>28.013999999999999</v>
      </c>
      <c r="F18102" s="21"/>
      <c r="G18102" s="21"/>
      <c r="H18102" s="21"/>
      <c r="I18102" s="21"/>
      <c r="K18102" s="4"/>
      <c r="L18102" s="4">
        <v>12.464</v>
      </c>
      <c r="M18102" s="4"/>
      <c r="N18102" s="4">
        <v>23.974</v>
      </c>
    </row>
    <row r="18103" spans="1:14">
      <c r="A18103" s="21"/>
      <c r="B18103" s="21">
        <v>-57.616</v>
      </c>
      <c r="C18103" s="21"/>
      <c r="D18103" s="21">
        <v>28.059000000000001</v>
      </c>
      <c r="F18103" s="21"/>
      <c r="G18103" s="21"/>
      <c r="H18103" s="21"/>
      <c r="I18103" s="21"/>
      <c r="K18103" s="4"/>
      <c r="L18103" s="4">
        <v>20.611999999999998</v>
      </c>
      <c r="M18103" s="4"/>
      <c r="N18103" s="4">
        <v>23.834</v>
      </c>
    </row>
    <row r="18104" spans="1:14">
      <c r="A18104" s="21"/>
      <c r="B18104" s="21">
        <v>-46.073</v>
      </c>
      <c r="C18104" s="21"/>
      <c r="D18104" s="21">
        <v>28.206</v>
      </c>
      <c r="F18104" s="21"/>
      <c r="G18104" s="21"/>
      <c r="H18104" s="21"/>
      <c r="I18104" s="21"/>
      <c r="K18104" s="4"/>
      <c r="L18104" s="4">
        <v>36.237000000000002</v>
      </c>
      <c r="M18104" s="4"/>
      <c r="N18104" s="4">
        <v>23.548999999999999</v>
      </c>
    </row>
    <row r="18105" spans="1:14">
      <c r="A18105" s="21"/>
      <c r="B18105" s="21">
        <v>-44.874000000000002</v>
      </c>
      <c r="C18105" s="21"/>
      <c r="D18105" s="21">
        <v>28.173999999999999</v>
      </c>
      <c r="F18105" s="21"/>
      <c r="G18105" s="21"/>
      <c r="H18105" s="21"/>
      <c r="I18105" s="21"/>
      <c r="K18105" s="4"/>
      <c r="L18105" s="4">
        <v>40.677999999999997</v>
      </c>
      <c r="M18105" s="4"/>
      <c r="N18105" s="4">
        <v>23.483000000000001</v>
      </c>
    </row>
    <row r="18106" spans="1:14">
      <c r="A18106" s="21"/>
      <c r="B18106" s="21">
        <v>-35.378</v>
      </c>
      <c r="C18106" s="21"/>
      <c r="D18106" s="21">
        <v>28.12</v>
      </c>
      <c r="F18106" s="21"/>
      <c r="G18106" s="21"/>
      <c r="H18106" s="21"/>
      <c r="I18106" s="21"/>
      <c r="K18106" s="4"/>
      <c r="L18106" s="4">
        <v>67.78</v>
      </c>
      <c r="M18106" s="4"/>
      <c r="N18106" s="4">
        <v>23.260999999999999</v>
      </c>
    </row>
    <row r="18107" spans="1:14">
      <c r="A18107" s="21"/>
      <c r="B18107" s="21">
        <v>-28.873000000000001</v>
      </c>
      <c r="C18107" s="21"/>
      <c r="D18107" s="21">
        <v>28.158000000000001</v>
      </c>
      <c r="F18107" s="21"/>
      <c r="G18107" s="21"/>
      <c r="H18107" s="21"/>
      <c r="I18107" s="21"/>
      <c r="K18107" s="4"/>
      <c r="L18107" s="4">
        <v>79.608999999999995</v>
      </c>
      <c r="M18107" s="4"/>
      <c r="N18107" s="4">
        <v>23.206</v>
      </c>
    </row>
    <row r="18108" spans="1:14">
      <c r="A18108" s="21"/>
      <c r="B18108" s="21">
        <v>-16.984999999999999</v>
      </c>
      <c r="C18108" s="21"/>
      <c r="D18108" s="21">
        <v>28.306999999999999</v>
      </c>
      <c r="F18108" s="21"/>
      <c r="G18108" s="21"/>
      <c r="H18108" s="21"/>
      <c r="I18108" s="21"/>
      <c r="K18108" s="4"/>
      <c r="L18108" s="4">
        <v>95.679000000000002</v>
      </c>
      <c r="M18108" s="4"/>
      <c r="N18108" s="4">
        <v>23.129000000000001</v>
      </c>
    </row>
    <row r="18109" spans="1:14">
      <c r="A18109" s="21"/>
      <c r="B18109" s="21">
        <v>-2.431</v>
      </c>
      <c r="C18109" s="21"/>
      <c r="D18109" s="21">
        <v>28.341999999999999</v>
      </c>
      <c r="F18109" s="21"/>
      <c r="G18109" s="21"/>
      <c r="H18109" s="21"/>
      <c r="I18109" s="21"/>
      <c r="K18109" s="4"/>
      <c r="L18109" s="4">
        <v>100</v>
      </c>
      <c r="M18109" s="4"/>
      <c r="N18109" s="4">
        <v>23.116</v>
      </c>
    </row>
    <row r="18110" spans="1:14">
      <c r="A18110" s="21"/>
      <c r="B18110" s="21">
        <v>-1.5409999999999999</v>
      </c>
      <c r="C18110" s="21"/>
      <c r="D18110" s="21">
        <v>28.274999999999999</v>
      </c>
      <c r="F18110" s="21"/>
      <c r="G18110" s="21"/>
      <c r="H18110" s="21"/>
      <c r="I18110" s="21"/>
      <c r="K18110" s="4" t="s">
        <v>612</v>
      </c>
      <c r="L18110" s="4"/>
      <c r="M18110" s="4"/>
      <c r="N18110" s="4"/>
    </row>
    <row r="18111" spans="1:14">
      <c r="A18111" s="21"/>
      <c r="B18111" s="21">
        <v>0</v>
      </c>
      <c r="C18111" s="21"/>
      <c r="D18111" s="21">
        <v>28.298999999999999</v>
      </c>
      <c r="F18111" s="21"/>
      <c r="G18111" s="21"/>
      <c r="H18111" s="21"/>
      <c r="I18111" s="21"/>
      <c r="K18111" s="4" t="s">
        <v>1</v>
      </c>
      <c r="L18111" s="4"/>
      <c r="M18111" s="4"/>
      <c r="N18111" s="4"/>
    </row>
    <row r="18112" spans="1:14">
      <c r="A18112" s="21"/>
      <c r="B18112" s="21">
        <v>2.0059999999999998</v>
      </c>
      <c r="C18112" s="21"/>
      <c r="D18112" s="21">
        <v>28.329000000000001</v>
      </c>
      <c r="F18112" s="21"/>
      <c r="G18112" s="21"/>
      <c r="H18112" s="21"/>
      <c r="I18112" s="21"/>
      <c r="K18112" s="4"/>
      <c r="L18112" s="4">
        <v>-92.739000000000004</v>
      </c>
      <c r="M18112" s="4"/>
      <c r="N18112" s="4">
        <v>24.094999999999999</v>
      </c>
    </row>
    <row r="18113" spans="1:14">
      <c r="A18113" s="21"/>
      <c r="B18113" s="21">
        <v>23.390999999999998</v>
      </c>
      <c r="C18113" s="21"/>
      <c r="D18113" s="21">
        <v>28.356000000000002</v>
      </c>
      <c r="F18113" s="21"/>
      <c r="G18113" s="21"/>
      <c r="H18113" s="21"/>
      <c r="I18113" s="21"/>
      <c r="K18113" s="4"/>
      <c r="L18113" s="4">
        <v>-85.322000000000003</v>
      </c>
      <c r="M18113" s="4"/>
      <c r="N18113" s="4">
        <v>24.105</v>
      </c>
    </row>
    <row r="18114" spans="1:14">
      <c r="A18114" s="21"/>
      <c r="B18114" s="21">
        <v>23.591999999999999</v>
      </c>
      <c r="C18114" s="21"/>
      <c r="D18114" s="21">
        <v>28.355</v>
      </c>
      <c r="F18114" s="21"/>
      <c r="G18114" s="21"/>
      <c r="H18114" s="21"/>
      <c r="I18114" s="21"/>
      <c r="K18114" s="4"/>
      <c r="L18114" s="4">
        <v>-79.519000000000005</v>
      </c>
      <c r="M18114" s="4"/>
      <c r="N18114" s="4">
        <v>24.094999999999999</v>
      </c>
    </row>
    <row r="18115" spans="1:14">
      <c r="A18115" s="21"/>
      <c r="B18115" s="21">
        <v>23.614000000000001</v>
      </c>
      <c r="C18115" s="21"/>
      <c r="D18115" s="21">
        <v>28.355</v>
      </c>
      <c r="F18115" s="21"/>
      <c r="G18115" s="21"/>
      <c r="H18115" s="21"/>
      <c r="I18115" s="21"/>
      <c r="K18115" s="4"/>
      <c r="L18115" s="4">
        <v>-61.819000000000003</v>
      </c>
      <c r="M18115" s="4"/>
      <c r="N18115" s="4">
        <v>24.145</v>
      </c>
    </row>
    <row r="18116" spans="1:14">
      <c r="A18116" s="21"/>
      <c r="B18116" s="21">
        <v>24.033000000000001</v>
      </c>
      <c r="C18116" s="21"/>
      <c r="D18116" s="21">
        <v>28.356999999999999</v>
      </c>
      <c r="F18116" s="21"/>
      <c r="G18116" s="21"/>
      <c r="H18116" s="21"/>
      <c r="I18116" s="21"/>
      <c r="K18116" s="4"/>
      <c r="L18116" s="4">
        <v>-57.801000000000002</v>
      </c>
      <c r="M18116" s="4"/>
      <c r="N18116" s="4">
        <v>24.120999999999999</v>
      </c>
    </row>
    <row r="18117" spans="1:14">
      <c r="A18117" s="21"/>
      <c r="B18117" s="21">
        <v>48.826999999999998</v>
      </c>
      <c r="C18117" s="21"/>
      <c r="D18117" s="21">
        <v>28.478000000000002</v>
      </c>
      <c r="F18117" s="21"/>
      <c r="G18117" s="21"/>
      <c r="H18117" s="21"/>
      <c r="I18117" s="21"/>
      <c r="K18117" s="4"/>
      <c r="L18117" s="4">
        <v>-40.06</v>
      </c>
      <c r="M18117" s="4"/>
      <c r="N18117" s="4">
        <v>24.193999999999999</v>
      </c>
    </row>
    <row r="18118" spans="1:14">
      <c r="A18118" s="21"/>
      <c r="B18118" s="21">
        <v>53.616999999999997</v>
      </c>
      <c r="C18118" s="21"/>
      <c r="D18118" s="21">
        <v>28.416</v>
      </c>
      <c r="F18118" s="21"/>
      <c r="G18118" s="21"/>
      <c r="H18118" s="21"/>
      <c r="I18118" s="21"/>
      <c r="K18118" s="4"/>
      <c r="L18118" s="4">
        <v>-36.569000000000003</v>
      </c>
      <c r="M18118" s="4"/>
      <c r="N18118" s="4">
        <v>24.204000000000001</v>
      </c>
    </row>
    <row r="18119" spans="1:14">
      <c r="A18119" s="21"/>
      <c r="B18119" s="21">
        <v>69.41</v>
      </c>
      <c r="C18119" s="21"/>
      <c r="D18119" s="21">
        <v>28.391999999999999</v>
      </c>
      <c r="F18119" s="21"/>
      <c r="G18119" s="21"/>
      <c r="H18119" s="21"/>
      <c r="I18119" s="21"/>
      <c r="K18119" s="4"/>
      <c r="L18119" s="4">
        <v>-18.393000000000001</v>
      </c>
      <c r="M18119" s="4"/>
      <c r="N18119" s="4">
        <v>24.245000000000001</v>
      </c>
    </row>
    <row r="18120" spans="1:14">
      <c r="A18120" s="21"/>
      <c r="B18120" s="21">
        <v>82.396000000000001</v>
      </c>
      <c r="C18120" s="21"/>
      <c r="D18120" s="21">
        <v>28.582000000000001</v>
      </c>
      <c r="F18120" s="21"/>
      <c r="G18120" s="21"/>
      <c r="H18120" s="21"/>
      <c r="I18120" s="21"/>
      <c r="K18120" s="4"/>
      <c r="L18120" s="4">
        <v>-8.2000000000000003E-2</v>
      </c>
      <c r="M18120" s="4"/>
      <c r="N18120" s="4">
        <v>24.085000000000001</v>
      </c>
    </row>
    <row r="18121" spans="1:14">
      <c r="A18121" s="21"/>
      <c r="B18121" s="21">
        <v>87.912000000000006</v>
      </c>
      <c r="C18121" s="21"/>
      <c r="D18121" s="21">
        <v>28.792000000000002</v>
      </c>
      <c r="F18121" s="21"/>
      <c r="G18121" s="21"/>
      <c r="H18121" s="21"/>
      <c r="I18121" s="21"/>
      <c r="K18121" s="4"/>
      <c r="L18121" s="4">
        <v>-0.08</v>
      </c>
      <c r="M18121" s="4"/>
      <c r="N18121" s="4">
        <v>24.085000000000001</v>
      </c>
    </row>
    <row r="18122" spans="1:14">
      <c r="A18122" s="21"/>
      <c r="B18122" s="21">
        <v>91.509</v>
      </c>
      <c r="C18122" s="21"/>
      <c r="D18122" s="21">
        <v>28.986000000000001</v>
      </c>
      <c r="F18122" s="21"/>
      <c r="G18122" s="21"/>
      <c r="H18122" s="21"/>
      <c r="I18122" s="21"/>
      <c r="K18122" s="4"/>
      <c r="L18122" s="4">
        <v>-7.8E-2</v>
      </c>
      <c r="M18122" s="4"/>
      <c r="N18122" s="4">
        <v>24.085000000000001</v>
      </c>
    </row>
    <row r="18123" spans="1:14">
      <c r="A18123" s="21"/>
      <c r="B18123" s="21">
        <v>92.165999999999997</v>
      </c>
      <c r="C18123" s="21"/>
      <c r="D18123" s="21">
        <v>29.155999999999999</v>
      </c>
      <c r="F18123" s="21"/>
      <c r="G18123" s="21"/>
      <c r="H18123" s="21"/>
      <c r="I18123" s="21"/>
      <c r="K18123" s="4"/>
      <c r="L18123" s="4">
        <v>0</v>
      </c>
      <c r="M18123" s="4"/>
      <c r="N18123" s="4">
        <v>24.084</v>
      </c>
    </row>
    <row r="18124" spans="1:14">
      <c r="A18124" s="21"/>
      <c r="B18124" s="21">
        <v>95.103999999999999</v>
      </c>
      <c r="C18124" s="21"/>
      <c r="D18124" s="21">
        <v>29.835999999999999</v>
      </c>
      <c r="F18124" s="21"/>
      <c r="G18124" s="21"/>
      <c r="H18124" s="21"/>
      <c r="I18124" s="21"/>
      <c r="K18124" s="4"/>
      <c r="L18124" s="4">
        <v>24.245999999999999</v>
      </c>
      <c r="M18124" s="4"/>
      <c r="N18124" s="4">
        <v>23.704000000000001</v>
      </c>
    </row>
    <row r="18125" spans="1:14">
      <c r="A18125" s="21"/>
      <c r="B18125" s="21">
        <v>99.069000000000003</v>
      </c>
      <c r="C18125" s="21"/>
      <c r="D18125" s="21">
        <v>28.831</v>
      </c>
      <c r="F18125" s="21"/>
      <c r="G18125" s="21"/>
      <c r="H18125" s="21"/>
      <c r="I18125" s="21"/>
      <c r="K18125" s="4"/>
      <c r="L18125" s="4">
        <v>29.998999999999999</v>
      </c>
      <c r="M18125" s="4"/>
      <c r="N18125" s="4">
        <v>23.638000000000002</v>
      </c>
    </row>
    <row r="18126" spans="1:14">
      <c r="A18126" s="21"/>
      <c r="B18126" s="21">
        <v>99.391999999999996</v>
      </c>
      <c r="C18126" s="21"/>
      <c r="D18126" s="21">
        <v>28.756</v>
      </c>
      <c r="F18126" s="21"/>
      <c r="G18126" s="21"/>
      <c r="H18126" s="21"/>
      <c r="I18126" s="21"/>
      <c r="K18126" s="4"/>
      <c r="L18126" s="4">
        <v>53.887999999999998</v>
      </c>
      <c r="M18126" s="4"/>
      <c r="N18126" s="4">
        <v>23.285</v>
      </c>
    </row>
    <row r="18127" spans="1:14">
      <c r="A18127" s="21"/>
      <c r="B18127" s="21">
        <v>100</v>
      </c>
      <c r="C18127" s="21"/>
      <c r="D18127" s="21">
        <v>28.687000000000001</v>
      </c>
      <c r="F18127" s="21"/>
      <c r="G18127" s="21"/>
      <c r="H18127" s="21"/>
      <c r="I18127" s="21"/>
      <c r="K18127" s="4"/>
      <c r="L18127" s="4">
        <v>73.825999999999993</v>
      </c>
      <c r="M18127" s="4"/>
      <c r="N18127" s="4">
        <v>23.196999999999999</v>
      </c>
    </row>
    <row r="18128" spans="1:14">
      <c r="A18128" s="21" t="s">
        <v>618</v>
      </c>
      <c r="B18128" s="21"/>
      <c r="C18128" s="21"/>
      <c r="D18128" s="21"/>
      <c r="F18128" s="21"/>
      <c r="G18128" s="21"/>
      <c r="H18128" s="21"/>
      <c r="I18128" s="21"/>
      <c r="K18128" s="4"/>
      <c r="L18128" s="4">
        <v>87.918000000000006</v>
      </c>
      <c r="M18128" s="4"/>
      <c r="N18128" s="4">
        <v>23.157</v>
      </c>
    </row>
    <row r="18129" spans="1:14">
      <c r="A18129" s="21" t="s">
        <v>1</v>
      </c>
      <c r="B18129" s="21"/>
      <c r="C18129" s="21"/>
      <c r="D18129" s="21"/>
      <c r="F18129" s="21"/>
      <c r="G18129" s="21"/>
      <c r="H18129" s="21"/>
      <c r="I18129" s="21"/>
      <c r="K18129" s="4"/>
      <c r="L18129" s="4">
        <v>100</v>
      </c>
      <c r="M18129" s="4"/>
      <c r="N18129" s="4">
        <v>23.123999999999999</v>
      </c>
    </row>
    <row r="18130" spans="1:14">
      <c r="A18130" s="21"/>
      <c r="B18130" s="21">
        <v>-100</v>
      </c>
      <c r="C18130" s="21"/>
      <c r="D18130" s="21">
        <v>28.125</v>
      </c>
      <c r="F18130" s="21"/>
      <c r="G18130" s="21"/>
      <c r="H18130" s="21"/>
      <c r="I18130" s="21"/>
      <c r="K18130" s="4" t="s">
        <v>613</v>
      </c>
      <c r="L18130" s="4"/>
      <c r="M18130" s="4"/>
      <c r="N18130" s="4"/>
    </row>
    <row r="18131" spans="1:14">
      <c r="A18131" s="21"/>
      <c r="B18131" s="21">
        <v>-96.79</v>
      </c>
      <c r="C18131" s="21"/>
      <c r="D18131" s="21">
        <v>28.023</v>
      </c>
      <c r="F18131" s="21"/>
      <c r="G18131" s="21"/>
      <c r="H18131" s="21"/>
      <c r="I18131" s="21"/>
      <c r="K18131" s="4" t="s">
        <v>1</v>
      </c>
      <c r="L18131" s="4"/>
      <c r="M18131" s="4"/>
      <c r="N18131" s="4"/>
    </row>
    <row r="18132" spans="1:14">
      <c r="A18132" s="21"/>
      <c r="B18132" s="21">
        <v>-94.983999999999995</v>
      </c>
      <c r="C18132" s="21"/>
      <c r="D18132" s="21">
        <v>28.029</v>
      </c>
      <c r="F18132" s="21"/>
      <c r="G18132" s="21"/>
      <c r="H18132" s="21"/>
      <c r="I18132" s="21"/>
      <c r="K18132" s="4"/>
      <c r="L18132" s="4">
        <v>-95.45</v>
      </c>
      <c r="M18132" s="4"/>
      <c r="N18132" s="4">
        <v>24.254000000000001</v>
      </c>
    </row>
    <row r="18133" spans="1:14">
      <c r="A18133" s="21"/>
      <c r="B18133" s="21">
        <v>-88.394999999999996</v>
      </c>
      <c r="C18133" s="21"/>
      <c r="D18133" s="21">
        <v>28.074999999999999</v>
      </c>
      <c r="F18133" s="21"/>
      <c r="G18133" s="21"/>
      <c r="H18133" s="21"/>
      <c r="I18133" s="21"/>
      <c r="K18133" s="4"/>
      <c r="L18133" s="4">
        <v>-93.02</v>
      </c>
      <c r="M18133" s="4"/>
      <c r="N18133" s="4">
        <v>24.233000000000001</v>
      </c>
    </row>
    <row r="18134" spans="1:14">
      <c r="A18134" s="21"/>
      <c r="B18134" s="21">
        <v>-85.77</v>
      </c>
      <c r="C18134" s="21"/>
      <c r="D18134" s="21">
        <v>28.068000000000001</v>
      </c>
      <c r="F18134" s="21"/>
      <c r="G18134" s="21"/>
      <c r="H18134" s="21"/>
      <c r="I18134" s="21"/>
      <c r="K18134" s="4"/>
      <c r="L18134" s="4">
        <v>-77.575999999999993</v>
      </c>
      <c r="M18134" s="4"/>
      <c r="N18134" s="4">
        <v>24.209</v>
      </c>
    </row>
    <row r="18135" spans="1:14">
      <c r="A18135" s="21"/>
      <c r="B18135" s="21">
        <v>-72.058999999999997</v>
      </c>
      <c r="C18135" s="21"/>
      <c r="D18135" s="21">
        <v>28.036999999999999</v>
      </c>
      <c r="F18135" s="21"/>
      <c r="G18135" s="21"/>
      <c r="H18135" s="21"/>
      <c r="I18135" s="21"/>
      <c r="K18135" s="4"/>
      <c r="L18135" s="4">
        <v>-69.52</v>
      </c>
      <c r="M18135" s="4"/>
      <c r="N18135" s="4">
        <v>24.164999999999999</v>
      </c>
    </row>
    <row r="18136" spans="1:14">
      <c r="A18136" s="21"/>
      <c r="B18136" s="21">
        <v>-64.614999999999995</v>
      </c>
      <c r="C18136" s="21"/>
      <c r="D18136" s="21">
        <v>28.03</v>
      </c>
      <c r="F18136" s="21"/>
      <c r="G18136" s="21"/>
      <c r="H18136" s="21"/>
      <c r="I18136" s="21"/>
      <c r="K18136" s="4"/>
      <c r="L18136" s="4">
        <v>-52.411999999999999</v>
      </c>
      <c r="M18136" s="4"/>
      <c r="N18136" s="4">
        <v>24.062000000000001</v>
      </c>
    </row>
    <row r="18137" spans="1:14">
      <c r="A18137" s="21"/>
      <c r="B18137" s="21">
        <v>-56.537999999999997</v>
      </c>
      <c r="C18137" s="21"/>
      <c r="D18137" s="21">
        <v>28.082000000000001</v>
      </c>
      <c r="F18137" s="21"/>
      <c r="G18137" s="21"/>
      <c r="H18137" s="21"/>
      <c r="I18137" s="21"/>
      <c r="K18137" s="4"/>
      <c r="L18137" s="4">
        <v>-46.112000000000002</v>
      </c>
      <c r="M18137" s="4"/>
      <c r="N18137" s="4">
        <v>23.99</v>
      </c>
    </row>
    <row r="18138" spans="1:14">
      <c r="A18138" s="21"/>
      <c r="B18138" s="21">
        <v>-42.594000000000001</v>
      </c>
      <c r="C18138" s="21"/>
      <c r="D18138" s="21">
        <v>28.23</v>
      </c>
      <c r="F18138" s="21"/>
      <c r="G18138" s="21"/>
      <c r="H18138" s="21"/>
      <c r="I18138" s="21"/>
      <c r="K18138" s="4"/>
      <c r="L18138" s="4">
        <v>-26.026</v>
      </c>
      <c r="M18138" s="4"/>
      <c r="N18138" s="4">
        <v>24.045000000000002</v>
      </c>
    </row>
    <row r="18139" spans="1:14">
      <c r="A18139" s="21"/>
      <c r="B18139" s="21">
        <v>-40.697000000000003</v>
      </c>
      <c r="C18139" s="21"/>
      <c r="D18139" s="21">
        <v>28.181000000000001</v>
      </c>
      <c r="F18139" s="21"/>
      <c r="G18139" s="21"/>
      <c r="H18139" s="21"/>
      <c r="I18139" s="21"/>
      <c r="K18139" s="4"/>
      <c r="L18139" s="4">
        <v>-22.468</v>
      </c>
      <c r="M18139" s="4"/>
      <c r="N18139" s="4">
        <v>24.03</v>
      </c>
    </row>
    <row r="18140" spans="1:14">
      <c r="A18140" s="21"/>
      <c r="B18140" s="21">
        <v>-36.896999999999998</v>
      </c>
      <c r="C18140" s="21"/>
      <c r="D18140" s="21">
        <v>28.202999999999999</v>
      </c>
      <c r="F18140" s="21"/>
      <c r="G18140" s="21"/>
      <c r="H18140" s="21"/>
      <c r="I18140" s="21"/>
      <c r="K18140" s="4"/>
      <c r="L18140" s="4">
        <v>-0.98599999999999999</v>
      </c>
      <c r="M18140" s="4"/>
      <c r="N18140" s="4">
        <v>23.824000000000002</v>
      </c>
    </row>
    <row r="18141" spans="1:14">
      <c r="A18141" s="21"/>
      <c r="B18141" s="21">
        <v>-23.616</v>
      </c>
      <c r="C18141" s="21"/>
      <c r="D18141" s="21">
        <v>28.219000000000001</v>
      </c>
      <c r="F18141" s="21"/>
      <c r="G18141" s="21"/>
      <c r="H18141" s="21"/>
      <c r="I18141" s="21"/>
      <c r="K18141" s="4"/>
      <c r="L18141" s="4">
        <v>0</v>
      </c>
      <c r="M18141" s="4"/>
      <c r="N18141" s="4">
        <v>23.821000000000002</v>
      </c>
    </row>
    <row r="18142" spans="1:14">
      <c r="A18142" s="21"/>
      <c r="B18142" s="21">
        <v>-15.964</v>
      </c>
      <c r="C18142" s="21"/>
      <c r="D18142" s="21">
        <v>28.271000000000001</v>
      </c>
      <c r="F18142" s="21"/>
      <c r="G18142" s="21"/>
      <c r="H18142" s="21"/>
      <c r="I18142" s="21"/>
      <c r="K18142" s="4"/>
      <c r="L18142" s="4">
        <v>0.81200000000000006</v>
      </c>
      <c r="M18142" s="4"/>
      <c r="N18142" s="4">
        <v>23.818999999999999</v>
      </c>
    </row>
    <row r="18143" spans="1:14">
      <c r="A18143" s="21"/>
      <c r="B18143" s="21">
        <v>0</v>
      </c>
      <c r="C18143" s="21"/>
      <c r="D18143" s="21">
        <v>28.341999999999999</v>
      </c>
      <c r="F18143" s="21"/>
      <c r="G18143" s="21"/>
      <c r="H18143" s="21"/>
      <c r="I18143" s="21"/>
      <c r="K18143" s="4"/>
      <c r="L18143" s="4">
        <v>20.334</v>
      </c>
      <c r="M18143" s="4"/>
      <c r="N18143" s="4">
        <v>23.625</v>
      </c>
    </row>
    <row r="18144" spans="1:14">
      <c r="A18144" s="21"/>
      <c r="B18144" s="21">
        <v>0.21099999999999999</v>
      </c>
      <c r="C18144" s="21"/>
      <c r="D18144" s="21">
        <v>28.343</v>
      </c>
      <c r="F18144" s="21"/>
      <c r="G18144" s="21"/>
      <c r="H18144" s="21"/>
      <c r="I18144" s="21"/>
      <c r="K18144" s="4"/>
      <c r="L18144" s="4">
        <v>24.106000000000002</v>
      </c>
      <c r="M18144" s="4"/>
      <c r="N18144" s="4">
        <v>23.596</v>
      </c>
    </row>
    <row r="18145" spans="1:14">
      <c r="A18145" s="21"/>
      <c r="B18145" s="21">
        <v>19.526</v>
      </c>
      <c r="C18145" s="21"/>
      <c r="D18145" s="21">
        <v>28.364999999999998</v>
      </c>
      <c r="F18145" s="21"/>
      <c r="G18145" s="21"/>
      <c r="H18145" s="21"/>
      <c r="I18145" s="21"/>
      <c r="K18145" s="4"/>
      <c r="L18145" s="4">
        <v>48.777000000000001</v>
      </c>
      <c r="M18145" s="4"/>
      <c r="N18145" s="4">
        <v>23.312000000000001</v>
      </c>
    </row>
    <row r="18146" spans="1:14">
      <c r="A18146" s="21"/>
      <c r="B18146" s="21">
        <v>38.863</v>
      </c>
      <c r="C18146" s="21"/>
      <c r="D18146" s="21">
        <v>28.338999999999999</v>
      </c>
      <c r="F18146" s="21"/>
      <c r="G18146" s="21"/>
      <c r="H18146" s="21"/>
      <c r="I18146" s="21"/>
      <c r="K18146" s="4"/>
      <c r="L18146" s="4">
        <v>55.911999999999999</v>
      </c>
      <c r="M18146" s="4"/>
      <c r="N18146" s="4">
        <v>23.315999999999999</v>
      </c>
    </row>
    <row r="18147" spans="1:14">
      <c r="A18147" s="21"/>
      <c r="B18147" s="21">
        <v>51.14</v>
      </c>
      <c r="C18147" s="21"/>
      <c r="D18147" s="21">
        <v>28.416</v>
      </c>
      <c r="F18147" s="21"/>
      <c r="G18147" s="21"/>
      <c r="H18147" s="21"/>
      <c r="I18147" s="21"/>
      <c r="K18147" s="4"/>
      <c r="L18147" s="4">
        <v>61.746000000000002</v>
      </c>
      <c r="M18147" s="4"/>
      <c r="N18147" s="4">
        <v>23.271000000000001</v>
      </c>
    </row>
    <row r="18148" spans="1:14">
      <c r="A18148" s="21"/>
      <c r="B18148" s="21">
        <v>54.856999999999999</v>
      </c>
      <c r="C18148" s="21"/>
      <c r="D18148" s="21">
        <v>28.373999999999999</v>
      </c>
      <c r="F18148" s="21"/>
      <c r="G18148" s="21"/>
      <c r="H18148" s="21"/>
      <c r="I18148" s="21"/>
      <c r="K18148" s="4"/>
      <c r="L18148" s="4">
        <v>88.34</v>
      </c>
      <c r="M18148" s="4"/>
      <c r="N18148" s="4">
        <v>23.193999999999999</v>
      </c>
    </row>
    <row r="18149" spans="1:14">
      <c r="A18149" s="21"/>
      <c r="B18149" s="21">
        <v>66.102999999999994</v>
      </c>
      <c r="C18149" s="21"/>
      <c r="D18149" s="21">
        <v>28.420999999999999</v>
      </c>
      <c r="F18149" s="21"/>
      <c r="G18149" s="21"/>
      <c r="H18149" s="21"/>
      <c r="I18149" s="21"/>
      <c r="K18149" s="4"/>
      <c r="L18149" s="4">
        <v>97.471999999999994</v>
      </c>
      <c r="M18149" s="4"/>
      <c r="N18149" s="4">
        <v>23.158999999999999</v>
      </c>
    </row>
    <row r="18150" spans="1:14">
      <c r="A18150" s="21"/>
      <c r="B18150" s="21">
        <v>82.206000000000003</v>
      </c>
      <c r="C18150" s="21"/>
      <c r="D18150" s="21">
        <v>28.606000000000002</v>
      </c>
      <c r="F18150" s="21"/>
      <c r="G18150" s="21"/>
      <c r="H18150" s="21"/>
      <c r="I18150" s="21"/>
      <c r="K18150" s="4"/>
      <c r="L18150" s="4">
        <v>100</v>
      </c>
      <c r="M18150" s="4"/>
      <c r="N18150" s="4">
        <v>23.152000000000001</v>
      </c>
    </row>
    <row r="18151" spans="1:14">
      <c r="A18151" s="21"/>
      <c r="B18151" s="21">
        <v>100</v>
      </c>
      <c r="C18151" s="21"/>
      <c r="D18151" s="21">
        <v>28.885999999999999</v>
      </c>
      <c r="F18151" s="21"/>
      <c r="G18151" s="21"/>
      <c r="H18151" s="21"/>
      <c r="I18151" s="21"/>
      <c r="K18151" s="4" t="s">
        <v>614</v>
      </c>
      <c r="L18151" s="4"/>
      <c r="M18151" s="4"/>
      <c r="N18151" s="4"/>
    </row>
    <row r="18152" spans="1:14">
      <c r="A18152" s="21" t="s">
        <v>619</v>
      </c>
      <c r="B18152" s="21"/>
      <c r="C18152" s="21"/>
      <c r="D18152" s="21"/>
      <c r="F18152" s="21"/>
      <c r="G18152" s="21"/>
      <c r="H18152" s="21"/>
      <c r="I18152" s="21"/>
      <c r="K18152" s="4" t="s">
        <v>1</v>
      </c>
      <c r="L18152" s="4"/>
      <c r="M18152" s="4"/>
      <c r="N18152" s="4"/>
    </row>
    <row r="18153" spans="1:14">
      <c r="A18153" s="21" t="s">
        <v>1</v>
      </c>
      <c r="B18153" s="21"/>
      <c r="C18153" s="21"/>
      <c r="D18153" s="21"/>
      <c r="F18153" s="21"/>
      <c r="G18153" s="21"/>
      <c r="H18153" s="21"/>
      <c r="I18153" s="21"/>
      <c r="K18153" s="4"/>
      <c r="L18153" s="4">
        <v>-100</v>
      </c>
      <c r="M18153" s="4"/>
      <c r="N18153" s="4">
        <v>24.390999999999998</v>
      </c>
    </row>
    <row r="18154" spans="1:14">
      <c r="A18154" s="21"/>
      <c r="B18154" s="21">
        <v>-100</v>
      </c>
      <c r="C18154" s="21"/>
      <c r="D18154" s="21">
        <v>28.2</v>
      </c>
      <c r="F18154" s="21"/>
      <c r="G18154" s="21"/>
      <c r="H18154" s="21"/>
      <c r="I18154" s="21"/>
      <c r="K18154" s="4"/>
      <c r="L18154" s="4">
        <v>-98.03</v>
      </c>
      <c r="M18154" s="4"/>
      <c r="N18154" s="4">
        <v>24.373999999999999</v>
      </c>
    </row>
    <row r="18155" spans="1:14">
      <c r="A18155" s="21"/>
      <c r="B18155" s="21">
        <v>-95.236999999999995</v>
      </c>
      <c r="C18155" s="21"/>
      <c r="D18155" s="21">
        <v>28.181999999999999</v>
      </c>
      <c r="F18155" s="21"/>
      <c r="G18155" s="21"/>
      <c r="H18155" s="21"/>
      <c r="I18155" s="21"/>
      <c r="K18155" s="4"/>
      <c r="L18155" s="4">
        <v>-94.210999999999999</v>
      </c>
      <c r="M18155" s="4"/>
      <c r="N18155" s="4">
        <v>24.164999999999999</v>
      </c>
    </row>
    <row r="18156" spans="1:14">
      <c r="A18156" s="21"/>
      <c r="B18156" s="21">
        <v>-91.643000000000001</v>
      </c>
      <c r="C18156" s="21"/>
      <c r="D18156" s="21">
        <v>28.068000000000001</v>
      </c>
      <c r="F18156" s="21"/>
      <c r="G18156" s="21"/>
      <c r="H18156" s="21"/>
      <c r="I18156" s="21"/>
      <c r="K18156" s="4"/>
      <c r="L18156" s="4">
        <v>-91.968999999999994</v>
      </c>
      <c r="M18156" s="4"/>
      <c r="N18156" s="4">
        <v>24.17</v>
      </c>
    </row>
    <row r="18157" spans="1:14">
      <c r="A18157" s="21"/>
      <c r="B18157" s="21">
        <v>-86.308999999999997</v>
      </c>
      <c r="C18157" s="21"/>
      <c r="D18157" s="21">
        <v>28.085999999999999</v>
      </c>
      <c r="F18157" s="21"/>
      <c r="G18157" s="21"/>
      <c r="H18157" s="21"/>
      <c r="I18157" s="21"/>
      <c r="K18157" s="4"/>
      <c r="L18157" s="4">
        <v>-69.634</v>
      </c>
      <c r="M18157" s="4"/>
      <c r="N18157" s="4">
        <v>24.056999999999999</v>
      </c>
    </row>
    <row r="18158" spans="1:14">
      <c r="A18158" s="21"/>
      <c r="B18158" s="21">
        <v>-77.025000000000006</v>
      </c>
      <c r="C18158" s="21"/>
      <c r="D18158" s="21">
        <v>28.105</v>
      </c>
      <c r="F18158" s="21"/>
      <c r="G18158" s="21"/>
      <c r="H18158" s="21"/>
      <c r="I18158" s="21"/>
      <c r="K18158" s="4"/>
      <c r="L18158" s="4">
        <v>-66.262</v>
      </c>
      <c r="M18158" s="4"/>
      <c r="N18158" s="4">
        <v>24.038</v>
      </c>
    </row>
    <row r="18159" spans="1:14">
      <c r="A18159" s="21"/>
      <c r="B18159" s="21">
        <v>-64.385999999999996</v>
      </c>
      <c r="C18159" s="21"/>
      <c r="D18159" s="21">
        <v>28.094000000000001</v>
      </c>
      <c r="F18159" s="21"/>
      <c r="G18159" s="21"/>
      <c r="H18159" s="21"/>
      <c r="I18159" s="21"/>
      <c r="K18159" s="4"/>
      <c r="L18159" s="4">
        <v>-63.064</v>
      </c>
      <c r="M18159" s="4"/>
      <c r="N18159" s="4">
        <v>24.001000000000001</v>
      </c>
    </row>
    <row r="18160" spans="1:14">
      <c r="A18160" s="21"/>
      <c r="B18160" s="21">
        <v>-50.686999999999998</v>
      </c>
      <c r="C18160" s="21"/>
      <c r="D18160" s="21">
        <v>28.183</v>
      </c>
      <c r="F18160" s="21"/>
      <c r="G18160" s="21"/>
      <c r="H18160" s="21"/>
      <c r="I18160" s="21"/>
      <c r="K18160" s="4"/>
      <c r="L18160" s="4">
        <v>-44.975999999999999</v>
      </c>
      <c r="M18160" s="4"/>
      <c r="N18160" s="4">
        <v>23.827999999999999</v>
      </c>
    </row>
    <row r="18161" spans="1:14">
      <c r="A18161" s="21"/>
      <c r="B18161" s="21">
        <v>-41.128</v>
      </c>
      <c r="C18161" s="21"/>
      <c r="D18161" s="21">
        <v>28.204999999999998</v>
      </c>
      <c r="F18161" s="21"/>
      <c r="G18161" s="21"/>
      <c r="H18161" s="21"/>
      <c r="I18161" s="21"/>
      <c r="K18161" s="4"/>
      <c r="L18161" s="4">
        <v>-31.346</v>
      </c>
      <c r="M18161" s="4"/>
      <c r="N18161" s="4">
        <v>23.754000000000001</v>
      </c>
    </row>
    <row r="18162" spans="1:14">
      <c r="A18162" s="21"/>
      <c r="B18162" s="21">
        <v>-30.864999999999998</v>
      </c>
      <c r="C18162" s="21"/>
      <c r="D18162" s="21">
        <v>28.216999999999999</v>
      </c>
      <c r="F18162" s="21"/>
      <c r="G18162" s="21"/>
      <c r="H18162" s="21"/>
      <c r="I18162" s="21"/>
      <c r="K18162" s="4"/>
      <c r="L18162" s="4">
        <v>-23.207999999999998</v>
      </c>
      <c r="M18162" s="4"/>
      <c r="N18162" s="4">
        <v>23.696999999999999</v>
      </c>
    </row>
    <row r="18163" spans="1:14">
      <c r="A18163" s="21"/>
      <c r="B18163" s="21">
        <v>-22.686</v>
      </c>
      <c r="C18163" s="21"/>
      <c r="D18163" s="21">
        <v>28.222999999999999</v>
      </c>
      <c r="F18163" s="21"/>
      <c r="G18163" s="21"/>
      <c r="H18163" s="21"/>
      <c r="I18163" s="21"/>
      <c r="K18163" s="4"/>
      <c r="L18163" s="4">
        <v>-0.38600000000000001</v>
      </c>
      <c r="M18163" s="4"/>
      <c r="N18163" s="4">
        <v>23.622</v>
      </c>
    </row>
    <row r="18164" spans="1:14">
      <c r="A18164" s="21"/>
      <c r="B18164" s="21">
        <v>-10.996</v>
      </c>
      <c r="C18164" s="21"/>
      <c r="D18164" s="21">
        <v>28.210999999999999</v>
      </c>
      <c r="F18164" s="21"/>
      <c r="G18164" s="21"/>
      <c r="H18164" s="21"/>
      <c r="I18164" s="21"/>
      <c r="K18164" s="4"/>
      <c r="L18164" s="4">
        <v>0</v>
      </c>
      <c r="M18164" s="4"/>
      <c r="N18164" s="4">
        <v>23.622</v>
      </c>
    </row>
    <row r="18165" spans="1:14">
      <c r="A18165" s="21"/>
      <c r="B18165" s="21">
        <v>0</v>
      </c>
      <c r="C18165" s="21"/>
      <c r="D18165" s="21">
        <v>28.26</v>
      </c>
      <c r="F18165" s="21"/>
      <c r="G18165" s="21"/>
      <c r="H18165" s="21"/>
      <c r="I18165" s="21"/>
      <c r="K18165" s="4"/>
      <c r="L18165" s="4">
        <v>1.7809999999999999</v>
      </c>
      <c r="M18165" s="4"/>
      <c r="N18165" s="4">
        <v>23.623000000000001</v>
      </c>
    </row>
    <row r="18166" spans="1:14">
      <c r="A18166" s="21"/>
      <c r="B18166" s="21">
        <v>0.77600000000000002</v>
      </c>
      <c r="C18166" s="21"/>
      <c r="D18166" s="21">
        <v>28.263999999999999</v>
      </c>
      <c r="F18166" s="21"/>
      <c r="G18166" s="21"/>
      <c r="H18166" s="21"/>
      <c r="I18166" s="21"/>
      <c r="K18166" s="4"/>
      <c r="L18166" s="4">
        <v>18.888000000000002</v>
      </c>
      <c r="M18166" s="4"/>
      <c r="N18166" s="4">
        <v>23.486000000000001</v>
      </c>
    </row>
    <row r="18167" spans="1:14">
      <c r="A18167" s="21"/>
      <c r="B18167" s="21">
        <v>53.570999999999998</v>
      </c>
      <c r="C18167" s="21"/>
      <c r="D18167" s="21">
        <v>28.321999999999999</v>
      </c>
      <c r="F18167" s="21"/>
      <c r="G18167" s="21"/>
      <c r="H18167" s="21"/>
      <c r="I18167" s="21"/>
      <c r="K18167" s="4"/>
      <c r="L18167" s="4">
        <v>26.774999999999999</v>
      </c>
      <c r="M18167" s="4"/>
      <c r="N18167" s="4">
        <v>23.425999999999998</v>
      </c>
    </row>
    <row r="18168" spans="1:14">
      <c r="A18168" s="21"/>
      <c r="B18168" s="21">
        <v>54.222000000000001</v>
      </c>
      <c r="C18168" s="21"/>
      <c r="D18168" s="21">
        <v>28.321999999999999</v>
      </c>
      <c r="F18168" s="21"/>
      <c r="G18168" s="21"/>
      <c r="H18168" s="21"/>
      <c r="I18168" s="21"/>
      <c r="K18168" s="4"/>
      <c r="L18168" s="4">
        <v>27.597000000000001</v>
      </c>
      <c r="M18168" s="4"/>
      <c r="N18168" s="4">
        <v>23.416</v>
      </c>
    </row>
    <row r="18169" spans="1:14">
      <c r="A18169" s="21"/>
      <c r="B18169" s="21">
        <v>54.634999999999998</v>
      </c>
      <c r="C18169" s="21"/>
      <c r="D18169" s="21">
        <v>28.324000000000002</v>
      </c>
      <c r="F18169" s="21"/>
      <c r="G18169" s="21"/>
      <c r="H18169" s="21"/>
      <c r="I18169" s="21"/>
      <c r="K18169" s="4"/>
      <c r="L18169" s="4">
        <v>55.19</v>
      </c>
      <c r="M18169" s="4"/>
      <c r="N18169" s="4">
        <v>23.434999999999999</v>
      </c>
    </row>
    <row r="18170" spans="1:14">
      <c r="A18170" s="21"/>
      <c r="B18170" s="21">
        <v>54.76</v>
      </c>
      <c r="C18170" s="21"/>
      <c r="D18170" s="21">
        <v>28.323</v>
      </c>
      <c r="F18170" s="21"/>
      <c r="G18170" s="21"/>
      <c r="H18170" s="21"/>
      <c r="I18170" s="21"/>
      <c r="K18170" s="4"/>
      <c r="L18170" s="4">
        <v>77.748000000000005</v>
      </c>
      <c r="M18170" s="4"/>
      <c r="N18170" s="4">
        <v>23.257999999999999</v>
      </c>
    </row>
    <row r="18171" spans="1:14">
      <c r="A18171" s="21"/>
      <c r="B18171" s="21">
        <v>58.017000000000003</v>
      </c>
      <c r="C18171" s="21"/>
      <c r="D18171" s="21">
        <v>28.337</v>
      </c>
      <c r="F18171" s="21"/>
      <c r="G18171" s="21"/>
      <c r="H18171" s="21"/>
      <c r="I18171" s="21"/>
      <c r="K18171" s="4"/>
      <c r="L18171" s="4">
        <v>82.07</v>
      </c>
      <c r="M18171" s="4"/>
      <c r="N18171" s="4">
        <v>23.245999999999999</v>
      </c>
    </row>
    <row r="18172" spans="1:14">
      <c r="A18172" s="21"/>
      <c r="B18172" s="21">
        <v>77.224000000000004</v>
      </c>
      <c r="C18172" s="21"/>
      <c r="D18172" s="21">
        <v>28.422999999999998</v>
      </c>
      <c r="F18172" s="21"/>
      <c r="G18172" s="21"/>
      <c r="H18172" s="21"/>
      <c r="I18172" s="21"/>
      <c r="K18172" s="4"/>
      <c r="L18172" s="4">
        <v>100</v>
      </c>
      <c r="M18172" s="4"/>
      <c r="N18172" s="4">
        <v>23.178000000000001</v>
      </c>
    </row>
    <row r="18173" spans="1:14">
      <c r="A18173" s="21"/>
      <c r="B18173" s="21">
        <v>83.072000000000003</v>
      </c>
      <c r="C18173" s="21"/>
      <c r="D18173" s="21">
        <v>28.486999999999998</v>
      </c>
      <c r="F18173" s="21"/>
      <c r="G18173" s="21"/>
      <c r="H18173" s="21"/>
      <c r="I18173" s="21"/>
      <c r="K18173" s="4" t="s">
        <v>615</v>
      </c>
      <c r="L18173" s="4"/>
      <c r="M18173" s="4"/>
      <c r="N18173" s="4"/>
    </row>
    <row r="18174" spans="1:14">
      <c r="A18174" s="21"/>
      <c r="B18174" s="21">
        <v>85.054000000000002</v>
      </c>
      <c r="C18174" s="21"/>
      <c r="D18174" s="21">
        <v>28.62</v>
      </c>
      <c r="F18174" s="21"/>
      <c r="G18174" s="21"/>
      <c r="H18174" s="21"/>
      <c r="I18174" s="21"/>
      <c r="K18174" s="4" t="s">
        <v>1</v>
      </c>
      <c r="L18174" s="4"/>
      <c r="M18174" s="4"/>
      <c r="N18174" s="4"/>
    </row>
    <row r="18175" spans="1:14">
      <c r="A18175" s="21"/>
      <c r="B18175" s="21">
        <v>100</v>
      </c>
      <c r="C18175" s="21"/>
      <c r="D18175" s="21">
        <v>28.946000000000002</v>
      </c>
      <c r="F18175" s="21"/>
      <c r="G18175" s="21"/>
      <c r="H18175" s="21"/>
      <c r="I18175" s="21"/>
      <c r="K18175" s="4"/>
      <c r="L18175" s="4">
        <v>-100</v>
      </c>
      <c r="M18175" s="4"/>
      <c r="N18175" s="4">
        <v>24.135000000000002</v>
      </c>
    </row>
    <row r="18176" spans="1:14">
      <c r="A18176" s="21" t="s">
        <v>620</v>
      </c>
      <c r="B18176" s="21"/>
      <c r="C18176" s="21"/>
      <c r="D18176" s="21"/>
      <c r="F18176" s="21"/>
      <c r="G18176" s="21"/>
      <c r="H18176" s="21"/>
      <c r="I18176" s="21"/>
      <c r="K18176" s="4"/>
      <c r="L18176" s="4">
        <v>-95.149000000000001</v>
      </c>
      <c r="M18176" s="4"/>
      <c r="N18176" s="4">
        <v>23.856000000000002</v>
      </c>
    </row>
    <row r="18177" spans="1:14">
      <c r="A18177" s="21" t="s">
        <v>1</v>
      </c>
      <c r="B18177" s="21"/>
      <c r="C18177" s="21"/>
      <c r="D18177" s="21"/>
      <c r="F18177" s="21"/>
      <c r="G18177" s="21"/>
      <c r="H18177" s="21"/>
      <c r="I18177" s="21"/>
      <c r="K18177" s="4"/>
      <c r="L18177" s="4">
        <v>-78.3</v>
      </c>
      <c r="M18177" s="4"/>
      <c r="N18177" s="4">
        <v>23.927</v>
      </c>
    </row>
    <row r="18178" spans="1:14">
      <c r="A18178" s="21"/>
      <c r="B18178" s="21">
        <v>-100</v>
      </c>
      <c r="C18178" s="21"/>
      <c r="D18178" s="21">
        <v>28.181000000000001</v>
      </c>
      <c r="F18178" s="21"/>
      <c r="G18178" s="21"/>
      <c r="H18178" s="21"/>
      <c r="I18178" s="21"/>
      <c r="K18178" s="4"/>
      <c r="L18178" s="4">
        <v>-73.572999999999993</v>
      </c>
      <c r="M18178" s="4"/>
      <c r="N18178" s="4">
        <v>23.922999999999998</v>
      </c>
    </row>
    <row r="18179" spans="1:14">
      <c r="A18179" s="21"/>
      <c r="B18179" s="21">
        <v>-87.111000000000004</v>
      </c>
      <c r="C18179" s="21"/>
      <c r="D18179" s="21">
        <v>28.132000000000001</v>
      </c>
      <c r="F18179" s="21"/>
      <c r="G18179" s="21"/>
      <c r="H18179" s="21"/>
      <c r="I18179" s="21"/>
      <c r="K18179" s="4"/>
      <c r="L18179" s="4">
        <v>-55.351999999999997</v>
      </c>
      <c r="M18179" s="4"/>
      <c r="N18179" s="4">
        <v>23.882999999999999</v>
      </c>
    </row>
    <row r="18180" spans="1:14">
      <c r="A18180" s="21"/>
      <c r="B18180" s="21">
        <v>-86.495000000000005</v>
      </c>
      <c r="C18180" s="21"/>
      <c r="D18180" s="21">
        <v>28.113</v>
      </c>
      <c r="F18180" s="21"/>
      <c r="G18180" s="21"/>
      <c r="H18180" s="21"/>
      <c r="I18180" s="21"/>
      <c r="K18180" s="4"/>
      <c r="L18180" s="4">
        <v>-48.744999999999997</v>
      </c>
      <c r="M18180" s="4"/>
      <c r="N18180" s="4">
        <v>23.815999999999999</v>
      </c>
    </row>
    <row r="18181" spans="1:14">
      <c r="A18181" s="21"/>
      <c r="B18181" s="21">
        <v>-85.581000000000003</v>
      </c>
      <c r="C18181" s="21"/>
      <c r="D18181" s="21">
        <v>28.116</v>
      </c>
      <c r="F18181" s="21"/>
      <c r="G18181" s="21"/>
      <c r="H18181" s="21"/>
      <c r="I18181" s="21"/>
      <c r="K18181" s="4"/>
      <c r="L18181" s="4">
        <v>-36.101999999999997</v>
      </c>
      <c r="M18181" s="4"/>
      <c r="N18181" s="4">
        <v>23.658999999999999</v>
      </c>
    </row>
    <row r="18182" spans="1:14">
      <c r="A18182" s="21"/>
      <c r="B18182" s="21">
        <v>-65.343999999999994</v>
      </c>
      <c r="C18182" s="21"/>
      <c r="D18182" s="21">
        <v>28.158000000000001</v>
      </c>
      <c r="F18182" s="21"/>
      <c r="G18182" s="21"/>
      <c r="H18182" s="21"/>
      <c r="I18182" s="21"/>
      <c r="K18182" s="4"/>
      <c r="L18182" s="4">
        <v>-23.437999999999999</v>
      </c>
      <c r="M18182" s="4"/>
      <c r="N18182" s="4">
        <v>23.565000000000001</v>
      </c>
    </row>
    <row r="18183" spans="1:14">
      <c r="A18183" s="21"/>
      <c r="B18183" s="21">
        <v>-64.156000000000006</v>
      </c>
      <c r="C18183" s="21"/>
      <c r="D18183" s="21">
        <v>28.157</v>
      </c>
      <c r="F18183" s="21"/>
      <c r="G18183" s="21"/>
      <c r="H18183" s="21"/>
      <c r="I18183" s="21"/>
      <c r="K18183" s="4"/>
      <c r="L18183" s="4">
        <v>-3.1819999999999999</v>
      </c>
      <c r="M18183" s="4"/>
      <c r="N18183" s="4">
        <v>23.577999999999999</v>
      </c>
    </row>
    <row r="18184" spans="1:14">
      <c r="A18184" s="21"/>
      <c r="B18184" s="21">
        <v>-62.869</v>
      </c>
      <c r="C18184" s="21"/>
      <c r="D18184" s="21">
        <v>28.166</v>
      </c>
      <c r="F18184" s="21"/>
      <c r="G18184" s="21"/>
      <c r="H18184" s="21"/>
      <c r="I18184" s="21"/>
      <c r="K18184" s="4"/>
      <c r="L18184" s="4">
        <v>0</v>
      </c>
      <c r="M18184" s="4"/>
      <c r="N18184" s="4">
        <v>23.584</v>
      </c>
    </row>
    <row r="18185" spans="1:14">
      <c r="A18185" s="21"/>
      <c r="B18185" s="21">
        <v>-42.033999999999999</v>
      </c>
      <c r="C18185" s="21"/>
      <c r="D18185" s="21">
        <v>28.215</v>
      </c>
      <c r="F18185" s="21"/>
      <c r="G18185" s="21"/>
      <c r="H18185" s="21"/>
      <c r="I18185" s="21"/>
      <c r="K18185" s="4"/>
      <c r="L18185" s="4">
        <v>0.21299999999999999</v>
      </c>
      <c r="M18185" s="4"/>
      <c r="N18185" s="4">
        <v>23.584</v>
      </c>
    </row>
    <row r="18186" spans="1:14">
      <c r="A18186" s="21"/>
      <c r="B18186" s="21">
        <v>-41.335999999999999</v>
      </c>
      <c r="C18186" s="21"/>
      <c r="D18186" s="21">
        <v>28.216000000000001</v>
      </c>
      <c r="F18186" s="21"/>
      <c r="G18186" s="21"/>
      <c r="H18186" s="21"/>
      <c r="I18186" s="21"/>
      <c r="K18186" s="4"/>
      <c r="L18186" s="4">
        <v>14.215999999999999</v>
      </c>
      <c r="M18186" s="4"/>
      <c r="N18186" s="4">
        <v>23.584</v>
      </c>
    </row>
    <row r="18187" spans="1:14">
      <c r="A18187" s="21"/>
      <c r="B18187" s="21">
        <v>-22.099</v>
      </c>
      <c r="C18187" s="21"/>
      <c r="D18187" s="21">
        <v>28.231999999999999</v>
      </c>
      <c r="F18187" s="21"/>
      <c r="G18187" s="21"/>
      <c r="H18187" s="21"/>
      <c r="I18187" s="21"/>
      <c r="K18187" s="4"/>
      <c r="L18187" s="4">
        <v>28.731000000000002</v>
      </c>
      <c r="M18187" s="4"/>
      <c r="N18187" s="4">
        <v>23.57</v>
      </c>
    </row>
    <row r="18188" spans="1:14">
      <c r="A18188" s="21"/>
      <c r="B18188" s="21">
        <v>-18.007000000000001</v>
      </c>
      <c r="C18188" s="21"/>
      <c r="D18188" s="21">
        <v>28.227</v>
      </c>
      <c r="F18188" s="21"/>
      <c r="G18188" s="21"/>
      <c r="H18188" s="21"/>
      <c r="I18188" s="21"/>
      <c r="K18188" s="4"/>
      <c r="L18188" s="4">
        <v>31.449000000000002</v>
      </c>
      <c r="M18188" s="4"/>
      <c r="N18188" s="4">
        <v>23.571000000000002</v>
      </c>
    </row>
    <row r="18189" spans="1:14">
      <c r="A18189" s="21"/>
      <c r="B18189" s="21">
        <v>0</v>
      </c>
      <c r="C18189" s="21"/>
      <c r="D18189" s="21">
        <v>28.202999999999999</v>
      </c>
      <c r="F18189" s="21"/>
      <c r="G18189" s="21"/>
      <c r="H18189" s="21"/>
      <c r="I18189" s="21"/>
      <c r="K18189" s="4"/>
      <c r="L18189" s="4">
        <v>52.082000000000001</v>
      </c>
      <c r="M18189" s="4"/>
      <c r="N18189" s="4">
        <v>23.587</v>
      </c>
    </row>
    <row r="18190" spans="1:14">
      <c r="A18190" s="21"/>
      <c r="B18190" s="21">
        <v>1.3089999999999999</v>
      </c>
      <c r="C18190" s="21"/>
      <c r="D18190" s="21">
        <v>28.202000000000002</v>
      </c>
      <c r="F18190" s="21"/>
      <c r="G18190" s="21"/>
      <c r="H18190" s="21"/>
      <c r="I18190" s="21"/>
      <c r="K18190" s="4"/>
      <c r="L18190" s="4">
        <v>57.863</v>
      </c>
      <c r="M18190" s="4"/>
      <c r="N18190" s="4">
        <v>23.541</v>
      </c>
    </row>
    <row r="18191" spans="1:14">
      <c r="A18191" s="21"/>
      <c r="B18191" s="21">
        <v>5.3819999999999997</v>
      </c>
      <c r="C18191" s="21"/>
      <c r="D18191" s="21">
        <v>28.215</v>
      </c>
      <c r="F18191" s="21"/>
      <c r="G18191" s="21"/>
      <c r="H18191" s="21"/>
      <c r="I18191" s="21"/>
      <c r="K18191" s="4"/>
      <c r="L18191" s="4">
        <v>80.522000000000006</v>
      </c>
      <c r="M18191" s="4"/>
      <c r="N18191" s="4">
        <v>23.341000000000001</v>
      </c>
    </row>
    <row r="18192" spans="1:14">
      <c r="A18192" s="21"/>
      <c r="B18192" s="21">
        <v>10.492000000000001</v>
      </c>
      <c r="C18192" s="21"/>
      <c r="D18192" s="21">
        <v>28.210999999999999</v>
      </c>
      <c r="F18192" s="21"/>
      <c r="G18192" s="21"/>
      <c r="H18192" s="21"/>
      <c r="I18192" s="21"/>
      <c r="K18192" s="4"/>
      <c r="L18192" s="4">
        <v>93.456999999999994</v>
      </c>
      <c r="M18192" s="4"/>
      <c r="N18192" s="4">
        <v>23.286000000000001</v>
      </c>
    </row>
    <row r="18193" spans="1:14">
      <c r="A18193" s="21"/>
      <c r="B18193" s="21">
        <v>54.957999999999998</v>
      </c>
      <c r="C18193" s="21"/>
      <c r="D18193" s="21">
        <v>28.286000000000001</v>
      </c>
      <c r="F18193" s="21"/>
      <c r="G18193" s="21"/>
      <c r="H18193" s="21"/>
      <c r="I18193" s="21"/>
      <c r="K18193" s="4"/>
      <c r="L18193" s="4">
        <v>100</v>
      </c>
      <c r="M18193" s="4"/>
      <c r="N18193" s="4">
        <v>23.238</v>
      </c>
    </row>
    <row r="18194" spans="1:14">
      <c r="A18194" s="21"/>
      <c r="B18194" s="21">
        <v>65.959000000000003</v>
      </c>
      <c r="C18194" s="21"/>
      <c r="D18194" s="21">
        <v>28.347999999999999</v>
      </c>
      <c r="F18194" s="21"/>
      <c r="G18194" s="21"/>
      <c r="H18194" s="21"/>
      <c r="I18194" s="21"/>
      <c r="K18194" s="4" t="s">
        <v>616</v>
      </c>
      <c r="L18194" s="4"/>
      <c r="M18194" s="4"/>
      <c r="N18194" s="4"/>
    </row>
    <row r="18195" spans="1:14">
      <c r="A18195" s="21"/>
      <c r="B18195" s="21">
        <v>77.087000000000003</v>
      </c>
      <c r="C18195" s="21"/>
      <c r="D18195" s="21">
        <v>28.398</v>
      </c>
      <c r="F18195" s="21"/>
      <c r="G18195" s="21"/>
      <c r="H18195" s="21"/>
      <c r="I18195" s="21"/>
      <c r="K18195" s="4" t="s">
        <v>1</v>
      </c>
      <c r="L18195" s="4"/>
      <c r="M18195" s="4"/>
      <c r="N18195" s="4"/>
    </row>
    <row r="18196" spans="1:14">
      <c r="A18196" s="21"/>
      <c r="B18196" s="21">
        <v>99.888999999999996</v>
      </c>
      <c r="C18196" s="21"/>
      <c r="D18196" s="21">
        <v>28.648</v>
      </c>
      <c r="F18196" s="21"/>
      <c r="G18196" s="21"/>
      <c r="H18196" s="21"/>
      <c r="I18196" s="21"/>
      <c r="K18196" s="4"/>
      <c r="L18196" s="4">
        <v>-100</v>
      </c>
      <c r="M18196" s="4"/>
      <c r="N18196" s="4">
        <v>24.491</v>
      </c>
    </row>
    <row r="18197" spans="1:14">
      <c r="A18197" s="21"/>
      <c r="B18197" s="21">
        <v>100</v>
      </c>
      <c r="C18197" s="21"/>
      <c r="D18197" s="21">
        <v>28.649000000000001</v>
      </c>
      <c r="F18197" s="21"/>
      <c r="G18197" s="21"/>
      <c r="H18197" s="21"/>
      <c r="I18197" s="21"/>
      <c r="K18197" s="4"/>
      <c r="L18197" s="4">
        <v>-98.897000000000006</v>
      </c>
      <c r="M18197" s="4"/>
      <c r="N18197" s="4">
        <v>24.515000000000001</v>
      </c>
    </row>
    <row r="18198" spans="1:14">
      <c r="A18198" s="21" t="s">
        <v>621</v>
      </c>
      <c r="B18198" s="21"/>
      <c r="C18198" s="21"/>
      <c r="D18198" s="21"/>
      <c r="F18198" s="21"/>
      <c r="G18198" s="21"/>
      <c r="H18198" s="21"/>
      <c r="I18198" s="21"/>
      <c r="K18198" s="4"/>
      <c r="L18198" s="4">
        <v>-94.587999999999994</v>
      </c>
      <c r="M18198" s="4"/>
      <c r="N18198" s="4">
        <v>24.190999999999999</v>
      </c>
    </row>
    <row r="18199" spans="1:14">
      <c r="A18199" s="21" t="s">
        <v>1</v>
      </c>
      <c r="B18199" s="21"/>
      <c r="C18199" s="21"/>
      <c r="D18199" s="21"/>
      <c r="F18199" s="21"/>
      <c r="G18199" s="21"/>
      <c r="H18199" s="21"/>
      <c r="I18199" s="21"/>
      <c r="K18199" s="4"/>
      <c r="L18199" s="4">
        <v>-76.474000000000004</v>
      </c>
      <c r="M18199" s="4"/>
      <c r="N18199" s="4">
        <v>23.527999999999999</v>
      </c>
    </row>
    <row r="18200" spans="1:14">
      <c r="A18200" s="21"/>
      <c r="B18200" s="21">
        <v>-100</v>
      </c>
      <c r="C18200" s="21"/>
      <c r="D18200" s="21">
        <v>28.161999999999999</v>
      </c>
      <c r="F18200" s="21"/>
      <c r="G18200" s="21"/>
      <c r="H18200" s="21"/>
      <c r="I18200" s="21"/>
      <c r="K18200" s="4"/>
      <c r="L18200" s="4">
        <v>-68.286000000000001</v>
      </c>
      <c r="M18200" s="4"/>
      <c r="N18200" s="4">
        <v>23.597000000000001</v>
      </c>
    </row>
    <row r="18201" spans="1:14">
      <c r="A18201" s="21"/>
      <c r="B18201" s="21">
        <v>-94.16</v>
      </c>
      <c r="C18201" s="21"/>
      <c r="D18201" s="21">
        <v>28.14</v>
      </c>
      <c r="F18201" s="21"/>
      <c r="G18201" s="21"/>
      <c r="H18201" s="21"/>
      <c r="I18201" s="21"/>
      <c r="K18201" s="4"/>
      <c r="L18201" s="4">
        <v>-65.349000000000004</v>
      </c>
      <c r="M18201" s="4"/>
      <c r="N18201" s="4">
        <v>23.599</v>
      </c>
    </row>
    <row r="18202" spans="1:14">
      <c r="A18202" s="21"/>
      <c r="B18202" s="21">
        <v>-84.210999999999999</v>
      </c>
      <c r="C18202" s="21"/>
      <c r="D18202" s="21">
        <v>28.094999999999999</v>
      </c>
      <c r="F18202" s="21"/>
      <c r="G18202" s="21"/>
      <c r="H18202" s="21"/>
      <c r="I18202" s="21"/>
      <c r="K18202" s="4"/>
      <c r="L18202" s="4">
        <v>-48.13</v>
      </c>
      <c r="M18202" s="4"/>
      <c r="N18202" s="4">
        <v>23.606999999999999</v>
      </c>
    </row>
    <row r="18203" spans="1:14">
      <c r="A18203" s="21"/>
      <c r="B18203" s="21">
        <v>-77.344999999999999</v>
      </c>
      <c r="C18203" s="21"/>
      <c r="D18203" s="21">
        <v>28.097999999999999</v>
      </c>
      <c r="F18203" s="21"/>
      <c r="G18203" s="21"/>
      <c r="H18203" s="21"/>
      <c r="I18203" s="21"/>
      <c r="K18203" s="4"/>
      <c r="L18203" s="4">
        <v>-36.957999999999998</v>
      </c>
      <c r="M18203" s="4"/>
      <c r="N18203" s="4">
        <v>23.506</v>
      </c>
    </row>
    <row r="18204" spans="1:14">
      <c r="A18204" s="21"/>
      <c r="B18204" s="21">
        <v>-62.765000000000001</v>
      </c>
      <c r="C18204" s="21"/>
      <c r="D18204" s="21">
        <v>28.123000000000001</v>
      </c>
      <c r="F18204" s="21"/>
      <c r="G18204" s="21"/>
      <c r="H18204" s="21"/>
      <c r="I18204" s="21"/>
      <c r="K18204" s="4"/>
      <c r="L18204" s="4">
        <v>-26.582999999999998</v>
      </c>
      <c r="M18204" s="4"/>
      <c r="N18204" s="4">
        <v>23.518999999999998</v>
      </c>
    </row>
    <row r="18205" spans="1:14">
      <c r="A18205" s="21"/>
      <c r="B18205" s="21">
        <v>-48.53</v>
      </c>
      <c r="C18205" s="21"/>
      <c r="D18205" s="21">
        <v>28.155999999999999</v>
      </c>
      <c r="F18205" s="21"/>
      <c r="G18205" s="21"/>
      <c r="H18205" s="21"/>
      <c r="I18205" s="21"/>
      <c r="K18205" s="4"/>
      <c r="L18205" s="4">
        <v>-3.0000000000000001E-3</v>
      </c>
      <c r="M18205" s="4"/>
      <c r="N18205" s="4">
        <v>23.587</v>
      </c>
    </row>
    <row r="18206" spans="1:14">
      <c r="A18206" s="21"/>
      <c r="B18206" s="21">
        <v>-42.546999999999997</v>
      </c>
      <c r="C18206" s="21"/>
      <c r="D18206" s="21">
        <v>28.201000000000001</v>
      </c>
      <c r="F18206" s="21"/>
      <c r="G18206" s="21"/>
      <c r="H18206" s="21"/>
      <c r="I18206" s="21"/>
      <c r="K18206" s="4"/>
      <c r="L18206" s="4">
        <v>-2E-3</v>
      </c>
      <c r="M18206" s="4"/>
      <c r="N18206" s="4">
        <v>23.587</v>
      </c>
    </row>
    <row r="18207" spans="1:14">
      <c r="A18207" s="21"/>
      <c r="B18207" s="21">
        <v>-34.822000000000003</v>
      </c>
      <c r="C18207" s="21"/>
      <c r="D18207" s="21">
        <v>28.178000000000001</v>
      </c>
      <c r="F18207" s="21"/>
      <c r="G18207" s="21"/>
      <c r="H18207" s="21"/>
      <c r="I18207" s="21"/>
      <c r="K18207" s="4"/>
      <c r="L18207" s="4">
        <v>-1E-3</v>
      </c>
      <c r="M18207" s="4"/>
      <c r="N18207" s="4">
        <v>23.587</v>
      </c>
    </row>
    <row r="18208" spans="1:14">
      <c r="A18208" s="21"/>
      <c r="B18208" s="21">
        <v>-21.518999999999998</v>
      </c>
      <c r="C18208" s="21"/>
      <c r="D18208" s="21">
        <v>28.187999999999999</v>
      </c>
      <c r="F18208" s="21"/>
      <c r="G18208" s="21"/>
      <c r="H18208" s="21"/>
      <c r="I18208" s="21"/>
      <c r="K18208" s="4"/>
      <c r="L18208" s="4">
        <v>0</v>
      </c>
      <c r="M18208" s="4"/>
      <c r="N18208" s="4">
        <v>23.587</v>
      </c>
    </row>
    <row r="18209" spans="1:14">
      <c r="A18209" s="21"/>
      <c r="B18209" s="21">
        <v>-11.718</v>
      </c>
      <c r="C18209" s="21"/>
      <c r="D18209" s="21">
        <v>28.207000000000001</v>
      </c>
      <c r="F18209" s="21"/>
      <c r="G18209" s="21"/>
      <c r="H18209" s="21"/>
      <c r="I18209" s="21"/>
      <c r="K18209" s="4"/>
      <c r="L18209" s="4">
        <v>27.434999999999999</v>
      </c>
      <c r="M18209" s="4"/>
      <c r="N18209" s="4">
        <v>23.690999999999999</v>
      </c>
    </row>
    <row r="18210" spans="1:14">
      <c r="A18210" s="21"/>
      <c r="B18210" s="21">
        <v>0</v>
      </c>
      <c r="C18210" s="21"/>
      <c r="D18210" s="21">
        <v>28.190999999999999</v>
      </c>
      <c r="F18210" s="21"/>
      <c r="G18210" s="21"/>
      <c r="H18210" s="21"/>
      <c r="I18210" s="21"/>
      <c r="K18210" s="4"/>
      <c r="L18210" s="4">
        <v>30.065999999999999</v>
      </c>
      <c r="M18210" s="4"/>
      <c r="N18210" s="4">
        <v>23.693999999999999</v>
      </c>
    </row>
    <row r="18211" spans="1:14">
      <c r="A18211" s="21"/>
      <c r="B18211" s="21">
        <v>1.7490000000000001</v>
      </c>
      <c r="C18211" s="21"/>
      <c r="D18211" s="21">
        <v>28.189</v>
      </c>
      <c r="F18211" s="21"/>
      <c r="G18211" s="21"/>
      <c r="H18211" s="21"/>
      <c r="I18211" s="21"/>
      <c r="K18211" s="4"/>
      <c r="L18211" s="4">
        <v>52.624000000000002</v>
      </c>
      <c r="M18211" s="4"/>
      <c r="N18211" s="4">
        <v>23.626999999999999</v>
      </c>
    </row>
    <row r="18212" spans="1:14">
      <c r="A18212" s="21"/>
      <c r="B18212" s="21">
        <v>21.704999999999998</v>
      </c>
      <c r="C18212" s="21"/>
      <c r="D18212" s="21">
        <v>28.256</v>
      </c>
      <c r="F18212" s="21"/>
      <c r="G18212" s="21"/>
      <c r="H18212" s="21"/>
      <c r="I18212" s="21"/>
      <c r="K18212" s="4"/>
      <c r="L18212" s="4">
        <v>61.552</v>
      </c>
      <c r="M18212" s="4"/>
      <c r="N18212" s="4">
        <v>23.552</v>
      </c>
    </row>
    <row r="18213" spans="1:14">
      <c r="A18213" s="21"/>
      <c r="B18213" s="21">
        <v>46.741999999999997</v>
      </c>
      <c r="C18213" s="21"/>
      <c r="D18213" s="21">
        <v>28.236000000000001</v>
      </c>
      <c r="F18213" s="21"/>
      <c r="G18213" s="21"/>
      <c r="H18213" s="21"/>
      <c r="I18213" s="21"/>
      <c r="K18213" s="4"/>
      <c r="L18213" s="4">
        <v>80.674000000000007</v>
      </c>
      <c r="M18213" s="4"/>
      <c r="N18213" s="4">
        <v>23.456</v>
      </c>
    </row>
    <row r="18214" spans="1:14">
      <c r="A18214" s="21"/>
      <c r="B18214" s="21">
        <v>55.167000000000002</v>
      </c>
      <c r="C18214" s="21"/>
      <c r="D18214" s="21">
        <v>28.25</v>
      </c>
      <c r="F18214" s="21"/>
      <c r="G18214" s="21"/>
      <c r="H18214" s="21"/>
      <c r="I18214" s="21"/>
      <c r="K18214" s="4"/>
      <c r="L18214" s="4">
        <v>91.995000000000005</v>
      </c>
      <c r="M18214" s="4"/>
      <c r="N18214" s="4">
        <v>23.283999999999999</v>
      </c>
    </row>
    <row r="18215" spans="1:14">
      <c r="A18215" s="21"/>
      <c r="B18215" s="21">
        <v>72.978999999999999</v>
      </c>
      <c r="C18215" s="21"/>
      <c r="D18215" s="21">
        <v>28.350999999999999</v>
      </c>
      <c r="F18215" s="21"/>
      <c r="G18215" s="21"/>
      <c r="H18215" s="21"/>
      <c r="I18215" s="21"/>
      <c r="K18215" s="4"/>
      <c r="L18215" s="4">
        <v>100</v>
      </c>
      <c r="M18215" s="4"/>
      <c r="N18215" s="4">
        <v>23.228000000000002</v>
      </c>
    </row>
    <row r="18216" spans="1:14">
      <c r="A18216" s="21"/>
      <c r="B18216" s="21">
        <v>76.97</v>
      </c>
      <c r="C18216" s="21"/>
      <c r="D18216" s="21">
        <v>28.376999999999999</v>
      </c>
      <c r="F18216" s="21"/>
      <c r="G18216" s="21"/>
      <c r="H18216" s="21"/>
      <c r="I18216" s="21"/>
      <c r="K18216" s="4" t="s">
        <v>617</v>
      </c>
      <c r="L18216" s="4"/>
      <c r="M18216" s="4"/>
      <c r="N18216" s="4"/>
    </row>
    <row r="18217" spans="1:14">
      <c r="A18217" s="21"/>
      <c r="B18217" s="21">
        <v>80.962000000000003</v>
      </c>
      <c r="C18217" s="21"/>
      <c r="D18217" s="21">
        <v>28.408000000000001</v>
      </c>
      <c r="F18217" s="21"/>
      <c r="G18217" s="21"/>
      <c r="H18217" s="21"/>
      <c r="I18217" s="21"/>
      <c r="K18217" s="4" t="s">
        <v>1</v>
      </c>
      <c r="L18217" s="4"/>
      <c r="M18217" s="4"/>
      <c r="N18217" s="4"/>
    </row>
    <row r="18218" spans="1:14">
      <c r="A18218" s="21"/>
      <c r="B18218" s="21">
        <v>100</v>
      </c>
      <c r="C18218" s="21"/>
      <c r="D18218" s="21">
        <v>28.582999999999998</v>
      </c>
      <c r="F18218" s="21"/>
      <c r="G18218" s="21"/>
      <c r="H18218" s="21"/>
      <c r="I18218" s="21"/>
      <c r="K18218" s="4"/>
      <c r="L18218" s="4">
        <v>-100</v>
      </c>
      <c r="M18218" s="4"/>
      <c r="N18218" s="4">
        <v>23.207000000000001</v>
      </c>
    </row>
    <row r="18219" spans="1:14">
      <c r="A18219" s="21" t="s">
        <v>622</v>
      </c>
      <c r="B18219" s="21"/>
      <c r="C18219" s="21"/>
      <c r="D18219" s="21"/>
      <c r="F18219" s="21"/>
      <c r="G18219" s="21"/>
      <c r="H18219" s="21"/>
      <c r="I18219" s="21"/>
      <c r="K18219" s="4"/>
      <c r="L18219" s="4">
        <v>-96.600999999999999</v>
      </c>
      <c r="M18219" s="4"/>
      <c r="N18219" s="4">
        <v>23.193999999999999</v>
      </c>
    </row>
    <row r="18220" spans="1:14">
      <c r="A18220" s="21" t="s">
        <v>1</v>
      </c>
      <c r="B18220" s="21"/>
      <c r="C18220" s="21"/>
      <c r="D18220" s="21"/>
      <c r="F18220" s="21"/>
      <c r="G18220" s="21"/>
      <c r="H18220" s="21"/>
      <c r="I18220" s="21"/>
      <c r="K18220" s="4"/>
      <c r="L18220" s="4">
        <v>-91.885999999999996</v>
      </c>
      <c r="M18220" s="4"/>
      <c r="N18220" s="4">
        <v>23.195</v>
      </c>
    </row>
    <row r="18221" spans="1:14">
      <c r="A18221" s="21"/>
      <c r="B18221" s="21">
        <v>-100</v>
      </c>
      <c r="C18221" s="21"/>
      <c r="D18221" s="21">
        <v>28.14</v>
      </c>
      <c r="F18221" s="21"/>
      <c r="G18221" s="21"/>
      <c r="H18221" s="21"/>
      <c r="I18221" s="21"/>
      <c r="K18221" s="4"/>
      <c r="L18221" s="4">
        <v>-69.314999999999998</v>
      </c>
      <c r="M18221" s="4"/>
      <c r="N18221" s="4">
        <v>23.257000000000001</v>
      </c>
    </row>
    <row r="18222" spans="1:14">
      <c r="A18222" s="21"/>
      <c r="B18222" s="21">
        <v>-82.671999999999997</v>
      </c>
      <c r="C18222" s="21"/>
      <c r="D18222" s="21">
        <v>28.061</v>
      </c>
      <c r="F18222" s="21"/>
      <c r="G18222" s="21"/>
      <c r="H18222" s="21"/>
      <c r="I18222" s="21"/>
      <c r="K18222" s="4"/>
      <c r="L18222" s="4">
        <v>-62.701000000000001</v>
      </c>
      <c r="M18222" s="4"/>
      <c r="N18222" s="4">
        <v>23.273</v>
      </c>
    </row>
    <row r="18223" spans="1:14">
      <c r="A18223" s="21"/>
      <c r="B18223" s="21">
        <v>-67.152000000000001</v>
      </c>
      <c r="C18223" s="21"/>
      <c r="D18223" s="21">
        <v>28.067</v>
      </c>
      <c r="F18223" s="21"/>
      <c r="G18223" s="21"/>
      <c r="H18223" s="21"/>
      <c r="I18223" s="21"/>
      <c r="K18223" s="4"/>
      <c r="L18223" s="4">
        <v>-52.517000000000003</v>
      </c>
      <c r="M18223" s="4"/>
      <c r="N18223" s="4">
        <v>23.571000000000002</v>
      </c>
    </row>
    <row r="18224" spans="1:14">
      <c r="A18224" s="21"/>
      <c r="B18224" s="21">
        <v>-61.238</v>
      </c>
      <c r="C18224" s="21"/>
      <c r="D18224" s="21">
        <v>28.077000000000002</v>
      </c>
      <c r="F18224" s="21"/>
      <c r="G18224" s="21"/>
      <c r="H18224" s="21"/>
      <c r="I18224" s="21"/>
      <c r="K18224" s="4"/>
      <c r="L18224" s="4">
        <v>-43.902000000000001</v>
      </c>
      <c r="M18224" s="4"/>
      <c r="N18224" s="4">
        <v>23.361999999999998</v>
      </c>
    </row>
    <row r="18225" spans="1:14">
      <c r="A18225" s="21"/>
      <c r="B18225" s="21">
        <v>-55.465000000000003</v>
      </c>
      <c r="C18225" s="21"/>
      <c r="D18225" s="21">
        <v>28.09</v>
      </c>
      <c r="F18225" s="21"/>
      <c r="G18225" s="21"/>
      <c r="H18225" s="21"/>
      <c r="I18225" s="21"/>
      <c r="K18225" s="4"/>
      <c r="L18225" s="4">
        <v>-34.655999999999999</v>
      </c>
      <c r="M18225" s="4"/>
      <c r="N18225" s="4">
        <v>23.698</v>
      </c>
    </row>
    <row r="18226" spans="1:14">
      <c r="A18226" s="21"/>
      <c r="B18226" s="21">
        <v>-43.029000000000003</v>
      </c>
      <c r="C18226" s="21"/>
      <c r="D18226" s="21">
        <v>28.184000000000001</v>
      </c>
      <c r="F18226" s="21"/>
      <c r="G18226" s="21"/>
      <c r="H18226" s="21"/>
      <c r="I18226" s="21"/>
      <c r="K18226" s="4"/>
      <c r="L18226" s="4">
        <v>-26.489000000000001</v>
      </c>
      <c r="M18226" s="4"/>
      <c r="N18226" s="4">
        <v>23.645</v>
      </c>
    </row>
    <row r="18227" spans="1:14">
      <c r="A18227" s="21"/>
      <c r="B18227" s="21">
        <v>-26.97</v>
      </c>
      <c r="C18227" s="21"/>
      <c r="D18227" s="21">
        <v>28.138000000000002</v>
      </c>
      <c r="F18227" s="21"/>
      <c r="G18227" s="21"/>
      <c r="H18227" s="21"/>
      <c r="I18227" s="21"/>
      <c r="K18227" s="4"/>
      <c r="L18227" s="4">
        <v>-22.045999999999999</v>
      </c>
      <c r="M18227" s="4"/>
      <c r="N18227" s="4">
        <v>23.443999999999999</v>
      </c>
    </row>
    <row r="18228" spans="1:14">
      <c r="A18228" s="21"/>
      <c r="B18228" s="21">
        <v>-20.94</v>
      </c>
      <c r="C18228" s="21"/>
      <c r="D18228" s="21">
        <v>28.141999999999999</v>
      </c>
      <c r="F18228" s="21"/>
      <c r="G18228" s="21"/>
      <c r="H18228" s="21"/>
      <c r="I18228" s="21"/>
      <c r="K18228" s="4"/>
      <c r="L18228" s="4">
        <v>-4.5830000000000002</v>
      </c>
      <c r="M18228" s="4"/>
      <c r="N18228" s="4">
        <v>23.574999999999999</v>
      </c>
    </row>
    <row r="18229" spans="1:14">
      <c r="A18229" s="21"/>
      <c r="B18229" s="21">
        <v>-0.77600000000000002</v>
      </c>
      <c r="C18229" s="21"/>
      <c r="D18229" s="21">
        <v>28.18</v>
      </c>
      <c r="F18229" s="21"/>
      <c r="G18229" s="21"/>
      <c r="H18229" s="21"/>
      <c r="I18229" s="21"/>
      <c r="K18229" s="4"/>
      <c r="L18229" s="4">
        <v>0</v>
      </c>
      <c r="M18229" s="4"/>
      <c r="N18229" s="4">
        <v>23.596</v>
      </c>
    </row>
    <row r="18230" spans="1:14">
      <c r="A18230" s="21"/>
      <c r="B18230" s="21">
        <v>0</v>
      </c>
      <c r="C18230" s="21"/>
      <c r="D18230" s="21">
        <v>28.178999999999998</v>
      </c>
      <c r="F18230" s="21"/>
      <c r="G18230" s="21"/>
      <c r="H18230" s="21"/>
      <c r="I18230" s="21"/>
      <c r="K18230" s="4"/>
      <c r="L18230" s="4">
        <v>0.51400000000000001</v>
      </c>
      <c r="M18230" s="4"/>
      <c r="N18230" s="4">
        <v>23.597999999999999</v>
      </c>
    </row>
    <row r="18231" spans="1:14">
      <c r="A18231" s="21"/>
      <c r="B18231" s="21">
        <v>2.1890000000000001</v>
      </c>
      <c r="C18231" s="21"/>
      <c r="D18231" s="21">
        <v>28.177</v>
      </c>
      <c r="F18231" s="21"/>
      <c r="G18231" s="21"/>
      <c r="H18231" s="21"/>
      <c r="I18231" s="21"/>
      <c r="K18231" s="4"/>
      <c r="L18231" s="4">
        <v>2.7029999999999998</v>
      </c>
      <c r="M18231" s="4"/>
      <c r="N18231" s="4">
        <v>23.606999999999999</v>
      </c>
    </row>
    <row r="18232" spans="1:14">
      <c r="A18232" s="21"/>
      <c r="B18232" s="21">
        <v>24.021999999999998</v>
      </c>
      <c r="C18232" s="21"/>
      <c r="D18232" s="21">
        <v>28.248999999999999</v>
      </c>
      <c r="F18232" s="21"/>
      <c r="G18232" s="21"/>
      <c r="H18232" s="21"/>
      <c r="I18232" s="21"/>
      <c r="K18232" s="4"/>
      <c r="L18232" s="4">
        <v>11.994999999999999</v>
      </c>
      <c r="M18232" s="4"/>
      <c r="N18232" s="4">
        <v>23.533000000000001</v>
      </c>
    </row>
    <row r="18233" spans="1:14">
      <c r="A18233" s="21"/>
      <c r="B18233" s="21">
        <v>37.828000000000003</v>
      </c>
      <c r="C18233" s="21"/>
      <c r="D18233" s="21">
        <v>28.29</v>
      </c>
      <c r="F18233" s="21"/>
      <c r="G18233" s="21"/>
      <c r="H18233" s="21"/>
      <c r="I18233" s="21"/>
      <c r="K18233" s="4"/>
      <c r="L18233" s="4">
        <v>27.452999999999999</v>
      </c>
      <c r="M18233" s="4"/>
      <c r="N18233" s="4">
        <v>23.716999999999999</v>
      </c>
    </row>
    <row r="18234" spans="1:14">
      <c r="A18234" s="21"/>
      <c r="B18234" s="21">
        <v>41.423999999999999</v>
      </c>
      <c r="C18234" s="21"/>
      <c r="D18234" s="21">
        <v>28.312000000000001</v>
      </c>
      <c r="F18234" s="21"/>
      <c r="G18234" s="21"/>
      <c r="H18234" s="21"/>
      <c r="I18234" s="21"/>
      <c r="K18234" s="4"/>
      <c r="L18234" s="4">
        <v>32.256</v>
      </c>
      <c r="M18234" s="4"/>
      <c r="N18234" s="4">
        <v>23.702999999999999</v>
      </c>
    </row>
    <row r="18235" spans="1:14">
      <c r="A18235" s="21"/>
      <c r="B18235" s="21">
        <v>65.284000000000006</v>
      </c>
      <c r="C18235" s="21"/>
      <c r="D18235" s="21">
        <v>28.334</v>
      </c>
      <c r="F18235" s="21"/>
      <c r="G18235" s="21"/>
      <c r="H18235" s="21"/>
      <c r="I18235" s="21"/>
      <c r="K18235" s="4"/>
      <c r="L18235" s="4">
        <v>54.774999999999999</v>
      </c>
      <c r="M18235" s="4"/>
      <c r="N18235" s="4">
        <v>23.62</v>
      </c>
    </row>
    <row r="18236" spans="1:14">
      <c r="A18236" s="21"/>
      <c r="B18236" s="21">
        <v>77.215999999999994</v>
      </c>
      <c r="C18236" s="21"/>
      <c r="D18236" s="21">
        <v>28.411999999999999</v>
      </c>
      <c r="F18236" s="21"/>
      <c r="G18236" s="21"/>
      <c r="H18236" s="21"/>
      <c r="I18236" s="21"/>
      <c r="K18236" s="4"/>
      <c r="L18236" s="4">
        <v>63.045000000000002</v>
      </c>
      <c r="M18236" s="4"/>
      <c r="N18236" s="4">
        <v>23.581</v>
      </c>
    </row>
    <row r="18237" spans="1:14">
      <c r="A18237" s="21"/>
      <c r="B18237" s="21">
        <v>99.807000000000002</v>
      </c>
      <c r="C18237" s="21"/>
      <c r="D18237" s="21">
        <v>28.59</v>
      </c>
      <c r="F18237" s="21"/>
      <c r="G18237" s="21"/>
      <c r="H18237" s="21"/>
      <c r="I18237" s="21"/>
      <c r="K18237" s="4"/>
      <c r="L18237" s="4">
        <v>79.262</v>
      </c>
      <c r="M18237" s="4"/>
      <c r="N18237" s="4">
        <v>23.513999999999999</v>
      </c>
    </row>
    <row r="18238" spans="1:14">
      <c r="A18238" s="21"/>
      <c r="B18238" s="21">
        <v>100</v>
      </c>
      <c r="C18238" s="21"/>
      <c r="D18238" s="21">
        <v>28.591000000000001</v>
      </c>
      <c r="F18238" s="21"/>
      <c r="G18238" s="21"/>
      <c r="H18238" s="21"/>
      <c r="I18238" s="21"/>
      <c r="K18238" s="4"/>
      <c r="L18238" s="4">
        <v>86.85</v>
      </c>
      <c r="M18238" s="4"/>
      <c r="N18238" s="4">
        <v>23.402000000000001</v>
      </c>
    </row>
    <row r="18239" spans="1:14">
      <c r="A18239" s="21" t="s">
        <v>623</v>
      </c>
      <c r="B18239" s="21"/>
      <c r="C18239" s="21"/>
      <c r="D18239" s="21"/>
      <c r="F18239" s="21"/>
      <c r="G18239" s="21"/>
      <c r="H18239" s="21"/>
      <c r="I18239" s="21"/>
      <c r="K18239" s="4"/>
      <c r="L18239" s="4">
        <v>98.680999999999997</v>
      </c>
      <c r="M18239" s="4"/>
      <c r="N18239" s="4">
        <v>23.274999999999999</v>
      </c>
    </row>
    <row r="18240" spans="1:14">
      <c r="A18240" s="21" t="s">
        <v>1</v>
      </c>
      <c r="B18240" s="21"/>
      <c r="C18240" s="21"/>
      <c r="D18240" s="21"/>
      <c r="F18240" s="21"/>
      <c r="G18240" s="21"/>
      <c r="H18240" s="21"/>
      <c r="I18240" s="21"/>
      <c r="K18240" s="4" t="s">
        <v>618</v>
      </c>
      <c r="L18240" s="4"/>
      <c r="M18240" s="4"/>
      <c r="N18240" s="4"/>
    </row>
    <row r="18241" spans="1:14">
      <c r="A18241" s="21"/>
      <c r="B18241" s="21">
        <v>-100</v>
      </c>
      <c r="C18241" s="21"/>
      <c r="D18241" s="21">
        <v>28.113</v>
      </c>
      <c r="F18241" s="21"/>
      <c r="G18241" s="21"/>
      <c r="H18241" s="21"/>
      <c r="I18241" s="21"/>
      <c r="K18241" s="4" t="s">
        <v>1</v>
      </c>
      <c r="L18241" s="4"/>
      <c r="M18241" s="4"/>
      <c r="N18241" s="4"/>
    </row>
    <row r="18242" spans="1:14">
      <c r="A18242" s="21"/>
      <c r="B18242" s="21">
        <v>-84.671000000000006</v>
      </c>
      <c r="C18242" s="21"/>
      <c r="D18242" s="21">
        <v>28.044</v>
      </c>
      <c r="F18242" s="21"/>
      <c r="G18242" s="21"/>
      <c r="H18242" s="21"/>
      <c r="I18242" s="21"/>
      <c r="K18242" s="4"/>
      <c r="L18242" s="4">
        <v>-100</v>
      </c>
      <c r="M18242" s="4"/>
      <c r="N18242" s="4">
        <v>23.163</v>
      </c>
    </row>
    <row r="18243" spans="1:14">
      <c r="A18243" s="21"/>
      <c r="B18243" s="21">
        <v>-81.206999999999994</v>
      </c>
      <c r="C18243" s="21"/>
      <c r="D18243" s="21">
        <v>28.029</v>
      </c>
      <c r="F18243" s="21"/>
      <c r="G18243" s="21"/>
      <c r="H18243" s="21"/>
      <c r="I18243" s="21"/>
      <c r="K18243" s="4"/>
      <c r="L18243" s="4">
        <v>-97.915000000000006</v>
      </c>
      <c r="M18243" s="4"/>
      <c r="N18243" s="4">
        <v>23.183</v>
      </c>
    </row>
    <row r="18244" spans="1:14">
      <c r="A18244" s="21"/>
      <c r="B18244" s="21">
        <v>-79.834999999999994</v>
      </c>
      <c r="C18244" s="21"/>
      <c r="D18244" s="21">
        <v>28.030999999999999</v>
      </c>
      <c r="F18244" s="21"/>
      <c r="G18244" s="21"/>
      <c r="H18244" s="21"/>
      <c r="I18244" s="21"/>
      <c r="K18244" s="4"/>
      <c r="L18244" s="4">
        <v>-97.656999999999996</v>
      </c>
      <c r="M18244" s="4"/>
      <c r="N18244" s="4">
        <v>23.181999999999999</v>
      </c>
    </row>
    <row r="18245" spans="1:14">
      <c r="A18245" s="21"/>
      <c r="B18245" s="21">
        <v>-60.179000000000002</v>
      </c>
      <c r="C18245" s="21"/>
      <c r="D18245" s="21">
        <v>28.04</v>
      </c>
      <c r="F18245" s="21"/>
      <c r="G18245" s="21"/>
      <c r="H18245" s="21"/>
      <c r="I18245" s="21"/>
      <c r="K18245" s="4"/>
      <c r="L18245" s="4">
        <v>-96.659000000000006</v>
      </c>
      <c r="M18245" s="4"/>
      <c r="N18245" s="4">
        <v>23.181999999999999</v>
      </c>
    </row>
    <row r="18246" spans="1:14">
      <c r="A18246" s="21"/>
      <c r="B18246" s="21">
        <v>-44.356000000000002</v>
      </c>
      <c r="C18246" s="21"/>
      <c r="D18246" s="21">
        <v>28.16</v>
      </c>
      <c r="F18246" s="21"/>
      <c r="G18246" s="21"/>
      <c r="H18246" s="21"/>
      <c r="I18246" s="21"/>
      <c r="K18246" s="4"/>
      <c r="L18246" s="4">
        <v>-78.067999999999998</v>
      </c>
      <c r="M18246" s="4"/>
      <c r="N18246" s="4">
        <v>23.117000000000001</v>
      </c>
    </row>
    <row r="18247" spans="1:14">
      <c r="A18247" s="21"/>
      <c r="B18247" s="21">
        <v>-43.774000000000001</v>
      </c>
      <c r="C18247" s="21"/>
      <c r="D18247" s="21">
        <v>28.161000000000001</v>
      </c>
      <c r="F18247" s="21"/>
      <c r="G18247" s="21"/>
      <c r="H18247" s="21"/>
      <c r="I18247" s="21"/>
      <c r="K18247" s="4"/>
      <c r="L18247" s="4">
        <v>-60.502000000000002</v>
      </c>
      <c r="M18247" s="4"/>
      <c r="N18247" s="4">
        <v>23.132000000000001</v>
      </c>
    </row>
    <row r="18248" spans="1:14">
      <c r="A18248" s="21"/>
      <c r="B18248" s="21">
        <v>-42.273000000000003</v>
      </c>
      <c r="C18248" s="21"/>
      <c r="D18248" s="21">
        <v>28.161000000000001</v>
      </c>
      <c r="F18248" s="21"/>
      <c r="G18248" s="21"/>
      <c r="H18248" s="21"/>
      <c r="I18248" s="21"/>
      <c r="K18248" s="4"/>
      <c r="L18248" s="4">
        <v>-38.655999999999999</v>
      </c>
      <c r="M18248" s="4"/>
      <c r="N18248" s="4">
        <v>23.154</v>
      </c>
    </row>
    <row r="18249" spans="1:14">
      <c r="A18249" s="21"/>
      <c r="B18249" s="21">
        <v>-20.474</v>
      </c>
      <c r="C18249" s="21"/>
      <c r="D18249" s="21">
        <v>28.097999999999999</v>
      </c>
      <c r="F18249" s="21"/>
      <c r="G18249" s="21"/>
      <c r="H18249" s="21"/>
      <c r="I18249" s="21"/>
      <c r="K18249" s="4"/>
      <c r="L18249" s="4">
        <v>-27.721</v>
      </c>
      <c r="M18249" s="4"/>
      <c r="N18249" s="4">
        <v>23.210999999999999</v>
      </c>
    </row>
    <row r="18250" spans="1:14">
      <c r="A18250" s="21"/>
      <c r="B18250" s="21">
        <v>-18.222000000000001</v>
      </c>
      <c r="C18250" s="21"/>
      <c r="D18250" s="21">
        <v>28.123000000000001</v>
      </c>
      <c r="F18250" s="21"/>
      <c r="G18250" s="21"/>
      <c r="H18250" s="21"/>
      <c r="I18250" s="21"/>
      <c r="K18250" s="4"/>
      <c r="L18250" s="4">
        <v>-16.853999999999999</v>
      </c>
      <c r="M18250" s="4"/>
      <c r="N18250" s="4">
        <v>23.239000000000001</v>
      </c>
    </row>
    <row r="18251" spans="1:14">
      <c r="A18251" s="21"/>
      <c r="B18251" s="21">
        <v>0</v>
      </c>
      <c r="C18251" s="21"/>
      <c r="D18251" s="21">
        <v>28.202000000000002</v>
      </c>
      <c r="F18251" s="21"/>
      <c r="G18251" s="21"/>
      <c r="H18251" s="21"/>
      <c r="I18251" s="21"/>
      <c r="K18251" s="4"/>
      <c r="L18251" s="4">
        <v>-0.28799999999999998</v>
      </c>
      <c r="M18251" s="4"/>
      <c r="N18251" s="4">
        <v>23.408999999999999</v>
      </c>
    </row>
    <row r="18252" spans="1:14">
      <c r="A18252" s="21"/>
      <c r="B18252" s="21">
        <v>2.5230000000000001</v>
      </c>
      <c r="C18252" s="21"/>
      <c r="D18252" s="21">
        <v>28.213000000000001</v>
      </c>
      <c r="F18252" s="21"/>
      <c r="G18252" s="21"/>
      <c r="H18252" s="21"/>
      <c r="I18252" s="21"/>
      <c r="K18252" s="4"/>
      <c r="L18252" s="4">
        <v>0</v>
      </c>
      <c r="M18252" s="4"/>
      <c r="N18252" s="4">
        <v>23.414999999999999</v>
      </c>
    </row>
    <row r="18253" spans="1:14">
      <c r="A18253" s="21"/>
      <c r="B18253" s="21">
        <v>13.993</v>
      </c>
      <c r="C18253" s="21"/>
      <c r="D18253" s="21">
        <v>28.198</v>
      </c>
      <c r="F18253" s="21"/>
      <c r="G18253" s="21"/>
      <c r="H18253" s="21"/>
      <c r="I18253" s="21"/>
      <c r="K18253" s="4"/>
      <c r="L18253" s="4">
        <v>8.5000000000000006E-2</v>
      </c>
      <c r="M18253" s="4"/>
      <c r="N18253" s="4">
        <v>23.416</v>
      </c>
    </row>
    <row r="18254" spans="1:14">
      <c r="A18254" s="21"/>
      <c r="B18254" s="21">
        <v>41.822000000000003</v>
      </c>
      <c r="C18254" s="21"/>
      <c r="D18254" s="21">
        <v>28.259</v>
      </c>
      <c r="F18254" s="21"/>
      <c r="G18254" s="21"/>
      <c r="H18254" s="21"/>
      <c r="I18254" s="21"/>
      <c r="K18254" s="4"/>
      <c r="L18254" s="4">
        <v>10.363</v>
      </c>
      <c r="M18254" s="4"/>
      <c r="N18254" s="4">
        <v>23.608000000000001</v>
      </c>
    </row>
    <row r="18255" spans="1:14">
      <c r="A18255" s="21"/>
      <c r="B18255" s="21">
        <v>52.816000000000003</v>
      </c>
      <c r="C18255" s="21"/>
      <c r="D18255" s="21">
        <v>28.292000000000002</v>
      </c>
      <c r="F18255" s="21"/>
      <c r="G18255" s="21"/>
      <c r="H18255" s="21"/>
      <c r="I18255" s="21"/>
      <c r="K18255" s="4"/>
      <c r="L18255" s="4">
        <v>17.094999999999999</v>
      </c>
      <c r="M18255" s="4"/>
      <c r="N18255" s="4">
        <v>23.471</v>
      </c>
    </row>
    <row r="18256" spans="1:14">
      <c r="A18256" s="21"/>
      <c r="B18256" s="21">
        <v>73.06</v>
      </c>
      <c r="C18256" s="21"/>
      <c r="D18256" s="21">
        <v>28.411999999999999</v>
      </c>
      <c r="F18256" s="21"/>
      <c r="G18256" s="21"/>
      <c r="H18256" s="21"/>
      <c r="I18256" s="21"/>
      <c r="K18256" s="4"/>
      <c r="L18256" s="4">
        <v>23.236000000000001</v>
      </c>
      <c r="M18256" s="4"/>
      <c r="N18256" s="4">
        <v>23.538</v>
      </c>
    </row>
    <row r="18257" spans="1:14">
      <c r="A18257" s="21"/>
      <c r="B18257" s="21">
        <v>76.411000000000001</v>
      </c>
      <c r="C18257" s="21"/>
      <c r="D18257" s="21">
        <v>28.446000000000002</v>
      </c>
      <c r="F18257" s="21"/>
      <c r="G18257" s="21"/>
      <c r="H18257" s="21"/>
      <c r="I18257" s="21"/>
      <c r="K18257" s="4"/>
      <c r="L18257" s="4">
        <v>31.085000000000001</v>
      </c>
      <c r="M18257" s="4"/>
      <c r="N18257" s="4">
        <v>23.454000000000001</v>
      </c>
    </row>
    <row r="18258" spans="1:14">
      <c r="A18258" s="21"/>
      <c r="B18258" s="21">
        <v>77.454999999999998</v>
      </c>
      <c r="C18258" s="21"/>
      <c r="D18258" s="21">
        <v>28.440999999999999</v>
      </c>
      <c r="F18258" s="21"/>
      <c r="G18258" s="21"/>
      <c r="H18258" s="21"/>
      <c r="I18258" s="21"/>
      <c r="K18258" s="4"/>
      <c r="L18258" s="4">
        <v>39.372999999999998</v>
      </c>
      <c r="M18258" s="4"/>
      <c r="N18258" s="4">
        <v>23.475000000000001</v>
      </c>
    </row>
    <row r="18259" spans="1:14">
      <c r="A18259" s="21"/>
      <c r="B18259" s="21">
        <v>80.367000000000004</v>
      </c>
      <c r="C18259" s="21"/>
      <c r="D18259" s="21">
        <v>28.448</v>
      </c>
      <c r="F18259" s="21"/>
      <c r="G18259" s="21"/>
      <c r="H18259" s="21"/>
      <c r="I18259" s="21"/>
      <c r="K18259" s="4"/>
      <c r="L18259" s="4">
        <v>50.110999999999997</v>
      </c>
      <c r="M18259" s="4"/>
      <c r="N18259" s="4">
        <v>23.593</v>
      </c>
    </row>
    <row r="18260" spans="1:14">
      <c r="A18260" s="21"/>
      <c r="B18260" s="21">
        <v>94.801000000000002</v>
      </c>
      <c r="C18260" s="21"/>
      <c r="D18260" s="21">
        <v>28.542999999999999</v>
      </c>
      <c r="F18260" s="21"/>
      <c r="G18260" s="21"/>
      <c r="H18260" s="21"/>
      <c r="I18260" s="21"/>
      <c r="K18260" s="4"/>
      <c r="L18260" s="4">
        <v>60.875</v>
      </c>
      <c r="M18260" s="4"/>
      <c r="N18260" s="4">
        <v>23.567</v>
      </c>
    </row>
    <row r="18261" spans="1:14">
      <c r="A18261" s="21"/>
      <c r="B18261" s="21">
        <v>100</v>
      </c>
      <c r="C18261" s="21"/>
      <c r="D18261" s="21">
        <v>28.573</v>
      </c>
      <c r="F18261" s="21"/>
      <c r="G18261" s="21"/>
      <c r="H18261" s="21"/>
      <c r="I18261" s="21"/>
      <c r="K18261" s="4"/>
      <c r="L18261" s="4">
        <v>74.771000000000001</v>
      </c>
      <c r="M18261" s="4"/>
      <c r="N18261" s="4">
        <v>23.513999999999999</v>
      </c>
    </row>
    <row r="18262" spans="1:14">
      <c r="A18262" s="21" t="s">
        <v>624</v>
      </c>
      <c r="B18262" s="21"/>
      <c r="C18262" s="21"/>
      <c r="D18262" s="21"/>
      <c r="F18262" s="21"/>
      <c r="G18262" s="21"/>
      <c r="H18262" s="21"/>
      <c r="I18262" s="21"/>
      <c r="K18262" s="4"/>
      <c r="L18262" s="4">
        <v>81.623000000000005</v>
      </c>
      <c r="M18262" s="4"/>
      <c r="N18262" s="4">
        <v>23.387</v>
      </c>
    </row>
    <row r="18263" spans="1:14">
      <c r="A18263" s="21" t="s">
        <v>1</v>
      </c>
      <c r="B18263" s="21"/>
      <c r="C18263" s="21"/>
      <c r="D18263" s="21"/>
      <c r="F18263" s="21"/>
      <c r="G18263" s="21"/>
      <c r="H18263" s="21"/>
      <c r="I18263" s="21"/>
      <c r="K18263" s="4"/>
      <c r="L18263" s="4">
        <v>91.858999999999995</v>
      </c>
      <c r="M18263" s="4"/>
      <c r="N18263" s="4">
        <v>23.288</v>
      </c>
    </row>
    <row r="18264" spans="1:14">
      <c r="A18264" s="21"/>
      <c r="B18264" s="21">
        <v>-100</v>
      </c>
      <c r="C18264" s="21"/>
      <c r="D18264" s="21">
        <v>28.087</v>
      </c>
      <c r="F18264" s="21"/>
      <c r="G18264" s="21"/>
      <c r="H18264" s="21"/>
      <c r="I18264" s="21"/>
      <c r="K18264" s="4"/>
      <c r="L18264" s="4">
        <v>99.658000000000001</v>
      </c>
      <c r="M18264" s="4"/>
      <c r="N18264" s="4">
        <v>23.286000000000001</v>
      </c>
    </row>
    <row r="18265" spans="1:14">
      <c r="A18265" s="21"/>
      <c r="B18265" s="21">
        <v>-80.137</v>
      </c>
      <c r="C18265" s="21"/>
      <c r="D18265" s="21">
        <v>28.001999999999999</v>
      </c>
      <c r="F18265" s="21"/>
      <c r="G18265" s="21"/>
      <c r="H18265" s="21"/>
      <c r="I18265" s="21"/>
      <c r="K18265" s="4" t="s">
        <v>619</v>
      </c>
      <c r="L18265" s="4"/>
      <c r="M18265" s="4"/>
      <c r="N18265" s="4"/>
    </row>
    <row r="18266" spans="1:14">
      <c r="A18266" s="21"/>
      <c r="B18266" s="21">
        <v>-69.959000000000003</v>
      </c>
      <c r="C18266" s="21"/>
      <c r="D18266" s="21">
        <v>28.015000000000001</v>
      </c>
      <c r="F18266" s="21"/>
      <c r="G18266" s="21"/>
      <c r="H18266" s="21"/>
      <c r="I18266" s="21"/>
      <c r="K18266" s="4" t="s">
        <v>1</v>
      </c>
      <c r="L18266" s="4"/>
      <c r="M18266" s="4"/>
      <c r="N18266" s="4"/>
    </row>
    <row r="18267" spans="1:14">
      <c r="A18267" s="21"/>
      <c r="B18267" s="21">
        <v>-60.121000000000002</v>
      </c>
      <c r="C18267" s="21"/>
      <c r="D18267" s="21">
        <v>28.018999999999998</v>
      </c>
      <c r="F18267" s="21"/>
      <c r="G18267" s="21"/>
      <c r="H18267" s="21"/>
      <c r="I18267" s="21"/>
      <c r="K18267" s="4"/>
      <c r="L18267" s="4">
        <v>-100</v>
      </c>
      <c r="M18267" s="4"/>
      <c r="N18267" s="4">
        <v>23.141999999999999</v>
      </c>
    </row>
    <row r="18268" spans="1:14">
      <c r="A18268" s="21"/>
      <c r="B18268" s="21">
        <v>-52.201999999999998</v>
      </c>
      <c r="C18268" s="21"/>
      <c r="D18268" s="21">
        <v>28.079000000000001</v>
      </c>
      <c r="F18268" s="21"/>
      <c r="G18268" s="21"/>
      <c r="H18268" s="21"/>
      <c r="I18268" s="21"/>
      <c r="K18268" s="4"/>
      <c r="L18268" s="4">
        <v>-96.013000000000005</v>
      </c>
      <c r="M18268" s="4"/>
      <c r="N18268" s="4">
        <v>23.11</v>
      </c>
    </row>
    <row r="18269" spans="1:14">
      <c r="A18269" s="21"/>
      <c r="B18269" s="21">
        <v>-46.552999999999997</v>
      </c>
      <c r="C18269" s="21"/>
      <c r="D18269" s="21">
        <v>28.091000000000001</v>
      </c>
      <c r="F18269" s="21"/>
      <c r="G18269" s="21"/>
      <c r="H18269" s="21"/>
      <c r="I18269" s="21"/>
      <c r="K18269" s="4"/>
      <c r="L18269" s="4">
        <v>-76.677000000000007</v>
      </c>
      <c r="M18269" s="4"/>
      <c r="N18269" s="4">
        <v>23.006</v>
      </c>
    </row>
    <row r="18270" spans="1:14">
      <c r="A18270" s="21"/>
      <c r="B18270" s="21">
        <v>-31.97</v>
      </c>
      <c r="C18270" s="21"/>
      <c r="D18270" s="21">
        <v>28.093</v>
      </c>
      <c r="F18270" s="21"/>
      <c r="G18270" s="21"/>
      <c r="H18270" s="21"/>
      <c r="I18270" s="21"/>
      <c r="K18270" s="4"/>
      <c r="L18270" s="4">
        <v>-71.22</v>
      </c>
      <c r="M18270" s="4"/>
      <c r="N18270" s="4">
        <v>22.98</v>
      </c>
    </row>
    <row r="18271" spans="1:14">
      <c r="A18271" s="21"/>
      <c r="B18271" s="21">
        <v>-20.556999999999999</v>
      </c>
      <c r="C18271" s="21"/>
      <c r="D18271" s="21">
        <v>28.06</v>
      </c>
      <c r="F18271" s="21"/>
      <c r="G18271" s="21"/>
      <c r="H18271" s="21"/>
      <c r="I18271" s="21"/>
      <c r="K18271" s="4"/>
      <c r="L18271" s="4">
        <v>-38.640999999999998</v>
      </c>
      <c r="M18271" s="4"/>
      <c r="N18271" s="4">
        <v>23.033000000000001</v>
      </c>
    </row>
    <row r="18272" spans="1:14">
      <c r="A18272" s="21"/>
      <c r="B18272" s="21">
        <v>-5.1319999999999997</v>
      </c>
      <c r="C18272" s="21"/>
      <c r="D18272" s="21">
        <v>28.233000000000001</v>
      </c>
      <c r="F18272" s="21"/>
      <c r="G18272" s="21"/>
      <c r="H18272" s="21"/>
      <c r="I18272" s="21"/>
      <c r="K18272" s="4"/>
      <c r="L18272" s="4">
        <v>-25.943000000000001</v>
      </c>
      <c r="M18272" s="4"/>
      <c r="N18272" s="4">
        <v>23.013000000000002</v>
      </c>
    </row>
    <row r="18273" spans="1:14">
      <c r="A18273" s="21"/>
      <c r="B18273" s="21">
        <v>0</v>
      </c>
      <c r="C18273" s="21"/>
      <c r="D18273" s="21">
        <v>28.256</v>
      </c>
      <c r="F18273" s="21"/>
      <c r="G18273" s="21"/>
      <c r="H18273" s="21"/>
      <c r="I18273" s="21"/>
      <c r="K18273" s="4"/>
      <c r="L18273" s="4">
        <v>-7.4489999999999998</v>
      </c>
      <c r="M18273" s="4"/>
      <c r="N18273" s="4">
        <v>23.013999999999999</v>
      </c>
    </row>
    <row r="18274" spans="1:14">
      <c r="A18274" s="21"/>
      <c r="B18274" s="21">
        <v>2.8149999999999999</v>
      </c>
      <c r="C18274" s="21"/>
      <c r="D18274" s="21">
        <v>28.268000000000001</v>
      </c>
      <c r="F18274" s="21"/>
      <c r="G18274" s="21"/>
      <c r="H18274" s="21"/>
      <c r="I18274" s="21"/>
      <c r="K18274" s="4"/>
      <c r="L18274" s="4">
        <v>-5.7539999999999996</v>
      </c>
      <c r="M18274" s="4"/>
      <c r="N18274" s="4">
        <v>23.050999999999998</v>
      </c>
    </row>
    <row r="18275" spans="1:14">
      <c r="A18275" s="21"/>
      <c r="B18275" s="21">
        <v>30.266999999999999</v>
      </c>
      <c r="C18275" s="21"/>
      <c r="D18275" s="21">
        <v>28.231999999999999</v>
      </c>
      <c r="F18275" s="21"/>
      <c r="G18275" s="21"/>
      <c r="H18275" s="21"/>
      <c r="I18275" s="21"/>
      <c r="K18275" s="4"/>
      <c r="L18275" s="4">
        <v>-1.4790000000000001</v>
      </c>
      <c r="M18275" s="4"/>
      <c r="N18275" s="4">
        <v>23.216000000000001</v>
      </c>
    </row>
    <row r="18276" spans="1:14">
      <c r="A18276" s="21"/>
      <c r="B18276" s="21">
        <v>42.805</v>
      </c>
      <c r="C18276" s="21"/>
      <c r="D18276" s="21">
        <v>28.26</v>
      </c>
      <c r="F18276" s="21"/>
      <c r="G18276" s="21"/>
      <c r="H18276" s="21"/>
      <c r="I18276" s="21"/>
      <c r="K18276" s="4"/>
      <c r="L18276" s="4">
        <v>0</v>
      </c>
      <c r="M18276" s="4"/>
      <c r="N18276" s="4">
        <v>23.222000000000001</v>
      </c>
    </row>
    <row r="18277" spans="1:14">
      <c r="A18277" s="21"/>
      <c r="B18277" s="21">
        <v>57.783999999999999</v>
      </c>
      <c r="C18277" s="21"/>
      <c r="D18277" s="21">
        <v>28.414000000000001</v>
      </c>
      <c r="F18277" s="21"/>
      <c r="G18277" s="21"/>
      <c r="H18277" s="21"/>
      <c r="I18277" s="21"/>
      <c r="K18277" s="4"/>
      <c r="L18277" s="4">
        <v>5.8410000000000002</v>
      </c>
      <c r="M18277" s="4"/>
      <c r="N18277" s="4">
        <v>23.245999999999999</v>
      </c>
    </row>
    <row r="18278" spans="1:14">
      <c r="A18278" s="21"/>
      <c r="B18278" s="21">
        <v>62.561</v>
      </c>
      <c r="C18278" s="21"/>
      <c r="D18278" s="21">
        <v>28.463000000000001</v>
      </c>
      <c r="F18278" s="21"/>
      <c r="G18278" s="21"/>
      <c r="H18278" s="21"/>
      <c r="I18278" s="21"/>
      <c r="K18278" s="4"/>
      <c r="L18278" s="4">
        <v>32.036999999999999</v>
      </c>
      <c r="M18278" s="4"/>
      <c r="N18278" s="4">
        <v>23.460999999999999</v>
      </c>
    </row>
    <row r="18279" spans="1:14">
      <c r="A18279" s="21"/>
      <c r="B18279" s="21">
        <v>77.614000000000004</v>
      </c>
      <c r="C18279" s="21"/>
      <c r="D18279" s="21">
        <v>28.387</v>
      </c>
      <c r="F18279" s="21"/>
      <c r="G18279" s="21"/>
      <c r="H18279" s="21"/>
      <c r="I18279" s="21"/>
      <c r="K18279" s="4"/>
      <c r="L18279" s="4">
        <v>40.905000000000001</v>
      </c>
      <c r="M18279" s="4"/>
      <c r="N18279" s="4">
        <v>23.486999999999998</v>
      </c>
    </row>
    <row r="18280" spans="1:14">
      <c r="A18280" s="21"/>
      <c r="B18280" s="21">
        <v>100</v>
      </c>
      <c r="C18280" s="21"/>
      <c r="D18280" s="21">
        <v>28.440999999999999</v>
      </c>
      <c r="F18280" s="21"/>
      <c r="G18280" s="21"/>
      <c r="H18280" s="21"/>
      <c r="I18280" s="21"/>
      <c r="K18280" s="4"/>
      <c r="L18280" s="4">
        <v>50.104999999999997</v>
      </c>
      <c r="M18280" s="4"/>
      <c r="N18280" s="4">
        <v>23.617999999999999</v>
      </c>
    </row>
    <row r="18281" spans="1:14">
      <c r="A18281" s="21" t="s">
        <v>625</v>
      </c>
      <c r="B18281" s="21"/>
      <c r="C18281" s="21"/>
      <c r="D18281" s="21"/>
      <c r="F18281" s="21"/>
      <c r="G18281" s="21"/>
      <c r="H18281" s="21"/>
      <c r="I18281" s="21"/>
      <c r="K18281" s="4"/>
      <c r="L18281" s="4">
        <v>66.722999999999999</v>
      </c>
      <c r="M18281" s="4"/>
      <c r="N18281" s="4">
        <v>23.501000000000001</v>
      </c>
    </row>
    <row r="18282" spans="1:14">
      <c r="A18282" s="21" t="s">
        <v>1</v>
      </c>
      <c r="B18282" s="21"/>
      <c r="C18282" s="21"/>
      <c r="D18282" s="21"/>
      <c r="F18282" s="21"/>
      <c r="G18282" s="21"/>
      <c r="H18282" s="21"/>
      <c r="I18282" s="21"/>
      <c r="K18282" s="4"/>
      <c r="L18282" s="4">
        <v>68.456999999999994</v>
      </c>
      <c r="M18282" s="4"/>
      <c r="N18282" s="4">
        <v>23.497</v>
      </c>
    </row>
    <row r="18283" spans="1:14">
      <c r="A18283" s="21"/>
      <c r="B18283" s="21">
        <v>-100</v>
      </c>
      <c r="C18283" s="21"/>
      <c r="D18283" s="21">
        <v>28.065000000000001</v>
      </c>
      <c r="F18283" s="21"/>
      <c r="G18283" s="21"/>
      <c r="H18283" s="21"/>
      <c r="I18283" s="21"/>
      <c r="K18283" s="4"/>
      <c r="L18283" s="4">
        <v>68.864000000000004</v>
      </c>
      <c r="M18283" s="4"/>
      <c r="N18283" s="4">
        <v>23.495999999999999</v>
      </c>
    </row>
    <row r="18284" spans="1:14">
      <c r="A18284" s="21"/>
      <c r="B18284" s="21">
        <v>-79.066999999999993</v>
      </c>
      <c r="C18284" s="21"/>
      <c r="D18284" s="21">
        <v>27.975999999999999</v>
      </c>
      <c r="F18284" s="21"/>
      <c r="G18284" s="21"/>
      <c r="H18284" s="21"/>
      <c r="I18284" s="21"/>
      <c r="K18284" s="4"/>
      <c r="L18284" s="4">
        <v>69.822999999999993</v>
      </c>
      <c r="M18284" s="4"/>
      <c r="N18284" s="4">
        <v>23.478000000000002</v>
      </c>
    </row>
    <row r="18285" spans="1:14">
      <c r="A18285" s="21"/>
      <c r="B18285" s="21">
        <v>-60.082999999999998</v>
      </c>
      <c r="C18285" s="21"/>
      <c r="D18285" s="21">
        <v>27.998999999999999</v>
      </c>
      <c r="F18285" s="21"/>
      <c r="G18285" s="21"/>
      <c r="H18285" s="21"/>
      <c r="I18285" s="21"/>
      <c r="K18285" s="4"/>
      <c r="L18285" s="4">
        <v>79.83</v>
      </c>
      <c r="M18285" s="4"/>
      <c r="N18285" s="4">
        <v>23.298999999999999</v>
      </c>
    </row>
    <row r="18286" spans="1:14">
      <c r="A18286" s="21"/>
      <c r="B18286" s="21">
        <v>-60.063000000000002</v>
      </c>
      <c r="C18286" s="21"/>
      <c r="D18286" s="21">
        <v>27.998999999999999</v>
      </c>
      <c r="F18286" s="21"/>
      <c r="G18286" s="21"/>
      <c r="H18286" s="21"/>
      <c r="I18286" s="21"/>
      <c r="K18286" s="4"/>
      <c r="L18286" s="4">
        <v>86.456000000000003</v>
      </c>
      <c r="M18286" s="4"/>
      <c r="N18286" s="4">
        <v>23.33</v>
      </c>
    </row>
    <row r="18287" spans="1:14">
      <c r="A18287" s="21"/>
      <c r="B18287" s="21">
        <v>-60.046999999999997</v>
      </c>
      <c r="C18287" s="21"/>
      <c r="D18287" s="21">
        <v>27.998999999999999</v>
      </c>
      <c r="F18287" s="21"/>
      <c r="G18287" s="21"/>
      <c r="H18287" s="21"/>
      <c r="I18287" s="21"/>
      <c r="K18287" s="4"/>
      <c r="L18287" s="4">
        <v>97.680999999999997</v>
      </c>
      <c r="M18287" s="4"/>
      <c r="N18287" s="4">
        <v>23.283000000000001</v>
      </c>
    </row>
    <row r="18288" spans="1:14">
      <c r="A18288" s="21"/>
      <c r="B18288" s="21">
        <v>-49.331000000000003</v>
      </c>
      <c r="C18288" s="21"/>
      <c r="D18288" s="21">
        <v>28.021999999999998</v>
      </c>
      <c r="F18288" s="21"/>
      <c r="G18288" s="21"/>
      <c r="H18288" s="21"/>
      <c r="I18288" s="21"/>
      <c r="K18288" s="4"/>
      <c r="L18288" s="4">
        <v>99.722999999999999</v>
      </c>
      <c r="M18288" s="4"/>
      <c r="N18288" s="4">
        <v>23.234000000000002</v>
      </c>
    </row>
    <row r="18289" spans="1:14">
      <c r="A18289" s="21"/>
      <c r="B18289" s="21">
        <v>-21.667000000000002</v>
      </c>
      <c r="C18289" s="21"/>
      <c r="D18289" s="21">
        <v>28.026</v>
      </c>
      <c r="F18289" s="21"/>
      <c r="G18289" s="21"/>
      <c r="H18289" s="21"/>
      <c r="I18289" s="21"/>
      <c r="K18289" s="4"/>
      <c r="L18289" s="4">
        <v>100</v>
      </c>
      <c r="M18289" s="4"/>
      <c r="N18289" s="4">
        <v>23.231999999999999</v>
      </c>
    </row>
    <row r="18290" spans="1:14">
      <c r="A18290" s="21"/>
      <c r="B18290" s="21">
        <v>-20.640999999999998</v>
      </c>
      <c r="C18290" s="21"/>
      <c r="D18290" s="21">
        <v>28.023</v>
      </c>
      <c r="F18290" s="21"/>
      <c r="G18290" s="21"/>
      <c r="H18290" s="21"/>
      <c r="I18290" s="21"/>
      <c r="K18290" s="4" t="s">
        <v>620</v>
      </c>
      <c r="L18290" s="4"/>
      <c r="M18290" s="4"/>
      <c r="N18290" s="4"/>
    </row>
    <row r="18291" spans="1:14">
      <c r="A18291" s="21"/>
      <c r="B18291" s="21">
        <v>-15.759</v>
      </c>
      <c r="C18291" s="21"/>
      <c r="D18291" s="21">
        <v>28.077999999999999</v>
      </c>
      <c r="F18291" s="21"/>
      <c r="G18291" s="21"/>
      <c r="H18291" s="21"/>
      <c r="I18291" s="21"/>
      <c r="K18291" s="4" t="s">
        <v>1</v>
      </c>
      <c r="L18291" s="4"/>
      <c r="M18291" s="4"/>
      <c r="N18291" s="4"/>
    </row>
    <row r="18292" spans="1:14">
      <c r="A18292" s="21"/>
      <c r="B18292" s="21">
        <v>0</v>
      </c>
      <c r="C18292" s="21"/>
      <c r="D18292" s="21">
        <v>28.254000000000001</v>
      </c>
      <c r="F18292" s="21"/>
      <c r="G18292" s="21"/>
      <c r="H18292" s="21"/>
      <c r="I18292" s="21"/>
      <c r="K18292" s="4"/>
      <c r="L18292" s="4">
        <v>-100</v>
      </c>
      <c r="M18292" s="4"/>
      <c r="N18292" s="4">
        <v>22.978999999999999</v>
      </c>
    </row>
    <row r="18293" spans="1:14">
      <c r="A18293" s="21"/>
      <c r="B18293" s="21">
        <v>3.1669999999999998</v>
      </c>
      <c r="C18293" s="21"/>
      <c r="D18293" s="21">
        <v>28.289000000000001</v>
      </c>
      <c r="F18293" s="21"/>
      <c r="G18293" s="21"/>
      <c r="H18293" s="21"/>
      <c r="I18293" s="21"/>
      <c r="K18293" s="4"/>
      <c r="L18293" s="4">
        <v>-88.573999999999998</v>
      </c>
      <c r="M18293" s="4"/>
      <c r="N18293" s="4">
        <v>23.141999999999999</v>
      </c>
    </row>
    <row r="18294" spans="1:14">
      <c r="A18294" s="21"/>
      <c r="B18294" s="21">
        <v>22.859000000000002</v>
      </c>
      <c r="C18294" s="21"/>
      <c r="D18294" s="21">
        <v>28.28</v>
      </c>
      <c r="F18294" s="21"/>
      <c r="G18294" s="21"/>
      <c r="H18294" s="21"/>
      <c r="I18294" s="21"/>
      <c r="K18294" s="4"/>
      <c r="L18294" s="4">
        <v>-74.067999999999998</v>
      </c>
      <c r="M18294" s="4"/>
      <c r="N18294" s="4">
        <v>23.064</v>
      </c>
    </row>
    <row r="18295" spans="1:14">
      <c r="A18295" s="21"/>
      <c r="B18295" s="21">
        <v>25.556000000000001</v>
      </c>
      <c r="C18295" s="21"/>
      <c r="D18295" s="21">
        <v>28.271999999999998</v>
      </c>
      <c r="F18295" s="21"/>
      <c r="G18295" s="21"/>
      <c r="H18295" s="21"/>
      <c r="I18295" s="21"/>
      <c r="K18295" s="4"/>
      <c r="L18295" s="4">
        <v>-54.774000000000001</v>
      </c>
      <c r="M18295" s="4"/>
      <c r="N18295" s="4">
        <v>22.972000000000001</v>
      </c>
    </row>
    <row r="18296" spans="1:14">
      <c r="A18296" s="21"/>
      <c r="B18296" s="21">
        <v>41.847000000000001</v>
      </c>
      <c r="C18296" s="21"/>
      <c r="D18296" s="21">
        <v>28.231999999999999</v>
      </c>
      <c r="F18296" s="21"/>
      <c r="G18296" s="21"/>
      <c r="H18296" s="21"/>
      <c r="I18296" s="21"/>
      <c r="K18296" s="4"/>
      <c r="L18296" s="4">
        <v>-43.445999999999998</v>
      </c>
      <c r="M18296" s="4"/>
      <c r="N18296" s="4">
        <v>22.991</v>
      </c>
    </row>
    <row r="18297" spans="1:14">
      <c r="A18297" s="21"/>
      <c r="B18297" s="21">
        <v>49.515000000000001</v>
      </c>
      <c r="C18297" s="21"/>
      <c r="D18297" s="21">
        <v>28.206</v>
      </c>
      <c r="F18297" s="21"/>
      <c r="G18297" s="21"/>
      <c r="H18297" s="21"/>
      <c r="I18297" s="21"/>
      <c r="K18297" s="4"/>
      <c r="L18297" s="4">
        <v>-21.428999999999998</v>
      </c>
      <c r="M18297" s="4"/>
      <c r="N18297" s="4">
        <v>22.956</v>
      </c>
    </row>
    <row r="18298" spans="1:14">
      <c r="A18298" s="21"/>
      <c r="B18298" s="21">
        <v>54.284999999999997</v>
      </c>
      <c r="C18298" s="21"/>
      <c r="D18298" s="21">
        <v>28.195</v>
      </c>
      <c r="F18298" s="21"/>
      <c r="G18298" s="21"/>
      <c r="H18298" s="21"/>
      <c r="I18298" s="21"/>
      <c r="K18298" s="4"/>
      <c r="L18298" s="4">
        <v>-12.977</v>
      </c>
      <c r="M18298" s="4"/>
      <c r="N18298" s="4">
        <v>22.95</v>
      </c>
    </row>
    <row r="18299" spans="1:14">
      <c r="A18299" s="21"/>
      <c r="B18299" s="21">
        <v>76.274000000000001</v>
      </c>
      <c r="C18299" s="21"/>
      <c r="D18299" s="21">
        <v>28.321000000000002</v>
      </c>
      <c r="F18299" s="21"/>
      <c r="G18299" s="21"/>
      <c r="H18299" s="21"/>
      <c r="I18299" s="21"/>
      <c r="K18299" s="4"/>
      <c r="L18299" s="4">
        <v>-9.7799999999999994</v>
      </c>
      <c r="M18299" s="4"/>
      <c r="N18299" s="4">
        <v>22.9</v>
      </c>
    </row>
    <row r="18300" spans="1:14">
      <c r="A18300" s="21"/>
      <c r="B18300" s="21">
        <v>76.551000000000002</v>
      </c>
      <c r="C18300" s="21"/>
      <c r="D18300" s="21">
        <v>28.373999999999999</v>
      </c>
      <c r="F18300" s="21"/>
      <c r="G18300" s="21"/>
      <c r="H18300" s="21"/>
      <c r="I18300" s="21"/>
      <c r="K18300" s="4"/>
      <c r="L18300" s="4">
        <v>-3.4780000000000002</v>
      </c>
      <c r="M18300" s="4"/>
      <c r="N18300" s="4">
        <v>23.065000000000001</v>
      </c>
    </row>
    <row r="18301" spans="1:14">
      <c r="A18301" s="21"/>
      <c r="B18301" s="21">
        <v>76.814999999999998</v>
      </c>
      <c r="C18301" s="21"/>
      <c r="D18301" s="21">
        <v>28.338999999999999</v>
      </c>
      <c r="F18301" s="21"/>
      <c r="G18301" s="21"/>
      <c r="H18301" s="21"/>
      <c r="I18301" s="21"/>
      <c r="K18301" s="4"/>
      <c r="L18301" s="4">
        <v>0</v>
      </c>
      <c r="M18301" s="4"/>
      <c r="N18301" s="4">
        <v>23.081</v>
      </c>
    </row>
    <row r="18302" spans="1:14">
      <c r="A18302" s="21"/>
      <c r="B18302" s="21">
        <v>77.772000000000006</v>
      </c>
      <c r="C18302" s="21"/>
      <c r="D18302" s="21">
        <v>28.334</v>
      </c>
      <c r="F18302" s="21"/>
      <c r="G18302" s="21"/>
      <c r="H18302" s="21"/>
      <c r="I18302" s="21"/>
      <c r="K18302" s="4"/>
      <c r="L18302" s="4">
        <v>26.396000000000001</v>
      </c>
      <c r="M18302" s="4"/>
      <c r="N18302" s="4">
        <v>23.202999999999999</v>
      </c>
    </row>
    <row r="18303" spans="1:14">
      <c r="A18303" s="21"/>
      <c r="B18303" s="21">
        <v>79.185000000000002</v>
      </c>
      <c r="C18303" s="21"/>
      <c r="D18303" s="21">
        <v>28.337</v>
      </c>
      <c r="F18303" s="21"/>
      <c r="G18303" s="21"/>
      <c r="H18303" s="21"/>
      <c r="I18303" s="21"/>
      <c r="K18303" s="4"/>
      <c r="L18303" s="4">
        <v>28.972999999999999</v>
      </c>
      <c r="M18303" s="4"/>
      <c r="N18303" s="4">
        <v>23.242999999999999</v>
      </c>
    </row>
    <row r="18304" spans="1:14">
      <c r="A18304" s="21"/>
      <c r="B18304" s="21">
        <v>79.3</v>
      </c>
      <c r="C18304" s="21"/>
      <c r="D18304" s="21">
        <v>28.344999999999999</v>
      </c>
      <c r="F18304" s="21"/>
      <c r="G18304" s="21"/>
      <c r="H18304" s="21"/>
      <c r="I18304" s="21"/>
      <c r="K18304" s="4"/>
      <c r="L18304" s="4">
        <v>31.510999999999999</v>
      </c>
      <c r="M18304" s="4"/>
      <c r="N18304" s="4">
        <v>23.254000000000001</v>
      </c>
    </row>
    <row r="18305" spans="1:14">
      <c r="A18305" s="21"/>
      <c r="B18305" s="21">
        <v>79.388999999999996</v>
      </c>
      <c r="C18305" s="21"/>
      <c r="D18305" s="21">
        <v>28.33</v>
      </c>
      <c r="F18305" s="21"/>
      <c r="G18305" s="21"/>
      <c r="H18305" s="21"/>
      <c r="I18305" s="21"/>
      <c r="K18305" s="4"/>
      <c r="L18305" s="4">
        <v>50.451000000000001</v>
      </c>
      <c r="M18305" s="4"/>
      <c r="N18305" s="4">
        <v>23.553000000000001</v>
      </c>
    </row>
    <row r="18306" spans="1:14">
      <c r="A18306" s="21"/>
      <c r="B18306" s="21">
        <v>100</v>
      </c>
      <c r="C18306" s="21"/>
      <c r="D18306" s="21">
        <v>28.175999999999998</v>
      </c>
      <c r="F18306" s="21"/>
      <c r="G18306" s="21"/>
      <c r="H18306" s="21"/>
      <c r="I18306" s="21"/>
      <c r="K18306" s="4"/>
      <c r="L18306" s="4">
        <v>65.063000000000002</v>
      </c>
      <c r="M18306" s="4"/>
      <c r="N18306" s="4">
        <v>23.760999999999999</v>
      </c>
    </row>
    <row r="18307" spans="1:14">
      <c r="A18307" s="21" t="s">
        <v>626</v>
      </c>
      <c r="B18307" s="21"/>
      <c r="C18307" s="21"/>
      <c r="D18307" s="21"/>
      <c r="F18307" s="21"/>
      <c r="G18307" s="21"/>
      <c r="H18307" s="21"/>
      <c r="I18307" s="21"/>
      <c r="K18307" s="4"/>
      <c r="L18307" s="4">
        <v>66.287999999999997</v>
      </c>
      <c r="M18307" s="4"/>
      <c r="N18307" s="4">
        <v>23.751999999999999</v>
      </c>
    </row>
    <row r="18308" spans="1:14">
      <c r="A18308" s="21" t="s">
        <v>1</v>
      </c>
      <c r="B18308" s="21"/>
      <c r="C18308" s="21"/>
      <c r="D18308" s="21"/>
      <c r="F18308" s="21"/>
      <c r="G18308" s="21"/>
      <c r="H18308" s="21"/>
      <c r="I18308" s="21"/>
      <c r="K18308" s="4"/>
      <c r="L18308" s="4">
        <v>67.016999999999996</v>
      </c>
      <c r="M18308" s="4"/>
      <c r="N18308" s="4">
        <v>23.734000000000002</v>
      </c>
    </row>
    <row r="18309" spans="1:14">
      <c r="A18309" s="21"/>
      <c r="B18309" s="21">
        <v>-100</v>
      </c>
      <c r="C18309" s="21"/>
      <c r="D18309" s="21">
        <v>27.893999999999998</v>
      </c>
      <c r="F18309" s="21"/>
      <c r="G18309" s="21"/>
      <c r="H18309" s="21"/>
      <c r="I18309" s="21"/>
      <c r="K18309" s="4"/>
      <c r="L18309" s="4">
        <v>80.616</v>
      </c>
      <c r="M18309" s="4"/>
      <c r="N18309" s="4">
        <v>23.263999999999999</v>
      </c>
    </row>
    <row r="18310" spans="1:14">
      <c r="A18310" s="21"/>
      <c r="B18310" s="21">
        <v>-82.448999999999998</v>
      </c>
      <c r="C18310" s="21"/>
      <c r="D18310" s="21">
        <v>27.977</v>
      </c>
      <c r="F18310" s="21"/>
      <c r="G18310" s="21"/>
      <c r="H18310" s="21"/>
      <c r="I18310" s="21"/>
      <c r="K18310" s="4"/>
      <c r="L18310" s="4">
        <v>84.727000000000004</v>
      </c>
      <c r="M18310" s="4"/>
      <c r="N18310" s="4">
        <v>23.245000000000001</v>
      </c>
    </row>
    <row r="18311" spans="1:14">
      <c r="A18311" s="21"/>
      <c r="B18311" s="21">
        <v>-78.78</v>
      </c>
      <c r="C18311" s="21"/>
      <c r="D18311" s="21">
        <v>27.977</v>
      </c>
      <c r="F18311" s="21"/>
      <c r="G18311" s="21"/>
      <c r="H18311" s="21"/>
      <c r="I18311" s="21"/>
      <c r="K18311" s="4"/>
      <c r="L18311" s="4">
        <v>98.402000000000001</v>
      </c>
      <c r="M18311" s="4"/>
      <c r="N18311" s="4">
        <v>23.126999999999999</v>
      </c>
    </row>
    <row r="18312" spans="1:14">
      <c r="A18312" s="21"/>
      <c r="B18312" s="21">
        <v>-73.363</v>
      </c>
      <c r="C18312" s="21"/>
      <c r="D18312" s="21">
        <v>28.001999999999999</v>
      </c>
      <c r="F18312" s="21"/>
      <c r="G18312" s="21"/>
      <c r="H18312" s="21"/>
      <c r="I18312" s="21"/>
      <c r="K18312" s="4"/>
      <c r="L18312" s="4">
        <v>100</v>
      </c>
      <c r="M18312" s="4"/>
      <c r="N18312" s="4">
        <v>23.119</v>
      </c>
    </row>
    <row r="18313" spans="1:14">
      <c r="A18313" s="21"/>
      <c r="B18313" s="21">
        <v>-45.386000000000003</v>
      </c>
      <c r="C18313" s="21"/>
      <c r="D18313" s="21">
        <v>27.84</v>
      </c>
      <c r="F18313" s="21"/>
      <c r="G18313" s="21"/>
      <c r="H18313" s="21"/>
      <c r="I18313" s="21"/>
      <c r="K18313" s="4" t="s">
        <v>621</v>
      </c>
      <c r="L18313" s="4"/>
      <c r="M18313" s="4"/>
      <c r="N18313" s="4"/>
    </row>
    <row r="18314" spans="1:14">
      <c r="A18314" s="21"/>
      <c r="B18314" s="21">
        <v>-37.576999999999998</v>
      </c>
      <c r="C18314" s="21"/>
      <c r="D18314" s="21">
        <v>27.858000000000001</v>
      </c>
      <c r="F18314" s="21"/>
      <c r="G18314" s="21"/>
      <c r="H18314" s="21"/>
      <c r="I18314" s="21"/>
      <c r="K18314" s="4" t="s">
        <v>1</v>
      </c>
      <c r="L18314" s="4"/>
      <c r="M18314" s="4"/>
      <c r="N18314" s="4"/>
    </row>
    <row r="18315" spans="1:14">
      <c r="A18315" s="21"/>
      <c r="B18315" s="21">
        <v>-35.853999999999999</v>
      </c>
      <c r="C18315" s="21"/>
      <c r="D18315" s="21">
        <v>27.928000000000001</v>
      </c>
      <c r="F18315" s="21"/>
      <c r="G18315" s="21"/>
      <c r="H18315" s="21"/>
      <c r="I18315" s="21"/>
      <c r="K18315" s="4"/>
      <c r="L18315" s="4">
        <v>-100</v>
      </c>
      <c r="M18315" s="4"/>
      <c r="N18315" s="4">
        <v>22.82</v>
      </c>
    </row>
    <row r="18316" spans="1:14">
      <c r="A18316" s="21"/>
      <c r="B18316" s="21">
        <v>-21.169</v>
      </c>
      <c r="C18316" s="21"/>
      <c r="D18316" s="21">
        <v>28.048999999999999</v>
      </c>
      <c r="F18316" s="21"/>
      <c r="G18316" s="21"/>
      <c r="H18316" s="21"/>
      <c r="I18316" s="21"/>
      <c r="K18316" s="4"/>
      <c r="L18316" s="4">
        <v>-98.626999999999995</v>
      </c>
      <c r="M18316" s="4"/>
      <c r="N18316" s="4">
        <v>22.824000000000002</v>
      </c>
    </row>
    <row r="18317" spans="1:14">
      <c r="A18317" s="21"/>
      <c r="B18317" s="21">
        <v>-9.6280000000000001</v>
      </c>
      <c r="C18317" s="21"/>
      <c r="D18317" s="21">
        <v>28.106999999999999</v>
      </c>
      <c r="F18317" s="21"/>
      <c r="G18317" s="21"/>
      <c r="H18317" s="21"/>
      <c r="I18317" s="21"/>
      <c r="K18317" s="4"/>
      <c r="L18317" s="4">
        <v>-73.447000000000003</v>
      </c>
      <c r="M18317" s="4"/>
      <c r="N18317" s="4">
        <v>23.100999999999999</v>
      </c>
    </row>
    <row r="18318" spans="1:14">
      <c r="A18318" s="21"/>
      <c r="B18318" s="21">
        <v>0</v>
      </c>
      <c r="C18318" s="21"/>
      <c r="D18318" s="21">
        <v>28.215</v>
      </c>
      <c r="F18318" s="21"/>
      <c r="G18318" s="21"/>
      <c r="H18318" s="21"/>
      <c r="I18318" s="21"/>
      <c r="K18318" s="4"/>
      <c r="L18318" s="4">
        <v>-71.734999999999999</v>
      </c>
      <c r="M18318" s="4"/>
      <c r="N18318" s="4">
        <v>23.109000000000002</v>
      </c>
    </row>
    <row r="18319" spans="1:14">
      <c r="A18319" s="21"/>
      <c r="B18319" s="21">
        <v>3.617</v>
      </c>
      <c r="C18319" s="21"/>
      <c r="D18319" s="21">
        <v>28.254999999999999</v>
      </c>
      <c r="F18319" s="21"/>
      <c r="G18319" s="21"/>
      <c r="H18319" s="21"/>
      <c r="I18319" s="21"/>
      <c r="K18319" s="4"/>
      <c r="L18319" s="4">
        <v>-70.322999999999993</v>
      </c>
      <c r="M18319" s="4"/>
      <c r="N18319" s="4">
        <v>23.108000000000001</v>
      </c>
    </row>
    <row r="18320" spans="1:14">
      <c r="A18320" s="21"/>
      <c r="B18320" s="21">
        <v>14.038</v>
      </c>
      <c r="C18320" s="21"/>
      <c r="D18320" s="21">
        <v>28.25</v>
      </c>
      <c r="F18320" s="21"/>
      <c r="G18320" s="21"/>
      <c r="H18320" s="21"/>
      <c r="I18320" s="21"/>
      <c r="K18320" s="4"/>
      <c r="L18320" s="4">
        <v>-47.567</v>
      </c>
      <c r="M18320" s="4"/>
      <c r="N18320" s="4">
        <v>22.966000000000001</v>
      </c>
    </row>
    <row r="18321" spans="1:14">
      <c r="A18321" s="21"/>
      <c r="B18321" s="21">
        <v>28.242000000000001</v>
      </c>
      <c r="C18321" s="21"/>
      <c r="D18321" s="21">
        <v>28.206</v>
      </c>
      <c r="F18321" s="21"/>
      <c r="G18321" s="21"/>
      <c r="H18321" s="21"/>
      <c r="I18321" s="21"/>
      <c r="K18321" s="4"/>
      <c r="L18321" s="4">
        <v>-23.132000000000001</v>
      </c>
      <c r="M18321" s="4"/>
      <c r="N18321" s="4">
        <v>22.946000000000002</v>
      </c>
    </row>
    <row r="18322" spans="1:14">
      <c r="A18322" s="21"/>
      <c r="B18322" s="21">
        <v>41.795000000000002</v>
      </c>
      <c r="C18322" s="21"/>
      <c r="D18322" s="21">
        <v>28.172999999999998</v>
      </c>
      <c r="F18322" s="21"/>
      <c r="G18322" s="21"/>
      <c r="H18322" s="21"/>
      <c r="I18322" s="21"/>
      <c r="K18322" s="4"/>
      <c r="L18322" s="4">
        <v>-18.753</v>
      </c>
      <c r="M18322" s="4"/>
      <c r="N18322" s="4">
        <v>22.943000000000001</v>
      </c>
    </row>
    <row r="18323" spans="1:14">
      <c r="A18323" s="21"/>
      <c r="B18323" s="21">
        <v>52.183</v>
      </c>
      <c r="C18323" s="21"/>
      <c r="D18323" s="21">
        <v>28.195</v>
      </c>
      <c r="F18323" s="21"/>
      <c r="G18323" s="21"/>
      <c r="H18323" s="21"/>
      <c r="I18323" s="21"/>
      <c r="K18323" s="4"/>
      <c r="L18323" s="4">
        <v>-11.515000000000001</v>
      </c>
      <c r="M18323" s="4"/>
      <c r="N18323" s="4">
        <v>22.83</v>
      </c>
    </row>
    <row r="18324" spans="1:14">
      <c r="A18324" s="21"/>
      <c r="B18324" s="21">
        <v>62.68</v>
      </c>
      <c r="C18324" s="21"/>
      <c r="D18324" s="21">
        <v>28.233000000000001</v>
      </c>
      <c r="F18324" s="21"/>
      <c r="G18324" s="21"/>
      <c r="H18324" s="21"/>
      <c r="I18324" s="21"/>
      <c r="K18324" s="4"/>
      <c r="L18324" s="4">
        <v>-1.194</v>
      </c>
      <c r="M18324" s="4"/>
      <c r="N18324" s="4">
        <v>22.716000000000001</v>
      </c>
    </row>
    <row r="18325" spans="1:14">
      <c r="A18325" s="21"/>
      <c r="B18325" s="21">
        <v>77.072000000000003</v>
      </c>
      <c r="C18325" s="21"/>
      <c r="D18325" s="21">
        <v>28.309000000000001</v>
      </c>
      <c r="F18325" s="21"/>
      <c r="G18325" s="21"/>
      <c r="H18325" s="21"/>
      <c r="I18325" s="21"/>
      <c r="K18325" s="4"/>
      <c r="L18325" s="4">
        <v>0</v>
      </c>
      <c r="M18325" s="4"/>
      <c r="N18325" s="4">
        <v>22.733000000000001</v>
      </c>
    </row>
    <row r="18326" spans="1:14">
      <c r="A18326" s="21"/>
      <c r="B18326" s="21">
        <v>100</v>
      </c>
      <c r="C18326" s="21"/>
      <c r="D18326" s="21">
        <v>28.32</v>
      </c>
      <c r="F18326" s="21"/>
      <c r="G18326" s="21"/>
      <c r="H18326" s="21"/>
      <c r="I18326" s="21"/>
      <c r="K18326" s="4"/>
      <c r="L18326" s="4">
        <v>21.978000000000002</v>
      </c>
      <c r="M18326" s="4"/>
      <c r="N18326" s="4">
        <v>23.036000000000001</v>
      </c>
    </row>
    <row r="18327" spans="1:14">
      <c r="A18327" s="21" t="s">
        <v>627</v>
      </c>
      <c r="B18327" s="21"/>
      <c r="C18327" s="21"/>
      <c r="D18327" s="21"/>
      <c r="F18327" s="21"/>
      <c r="G18327" s="21"/>
      <c r="H18327" s="21"/>
      <c r="I18327" s="21"/>
      <c r="K18327" s="4"/>
      <c r="L18327" s="4">
        <v>25.236000000000001</v>
      </c>
      <c r="M18327" s="4"/>
      <c r="N18327" s="4">
        <v>23.085999999999999</v>
      </c>
    </row>
    <row r="18328" spans="1:14">
      <c r="A18328" s="21" t="s">
        <v>1</v>
      </c>
      <c r="B18328" s="21"/>
      <c r="C18328" s="21"/>
      <c r="D18328" s="21"/>
      <c r="F18328" s="21"/>
      <c r="G18328" s="21"/>
      <c r="H18328" s="21"/>
      <c r="I18328" s="21"/>
      <c r="K18328" s="4"/>
      <c r="L18328" s="4">
        <v>54.633000000000003</v>
      </c>
      <c r="M18328" s="4"/>
      <c r="N18328" s="4">
        <v>23.215</v>
      </c>
    </row>
    <row r="18329" spans="1:14">
      <c r="A18329" s="21"/>
      <c r="B18329" s="21">
        <v>-100</v>
      </c>
      <c r="C18329" s="21"/>
      <c r="D18329" s="21">
        <v>27.86</v>
      </c>
      <c r="F18329" s="21"/>
      <c r="G18329" s="21"/>
      <c r="H18329" s="21"/>
      <c r="I18329" s="21"/>
      <c r="K18329" s="4"/>
      <c r="L18329" s="4">
        <v>58.914999999999999</v>
      </c>
      <c r="M18329" s="4"/>
      <c r="N18329" s="4">
        <v>23.283000000000001</v>
      </c>
    </row>
    <row r="18330" spans="1:14">
      <c r="A18330" s="21"/>
      <c r="B18330" s="21">
        <v>-82.367999999999995</v>
      </c>
      <c r="C18330" s="21"/>
      <c r="D18330" s="21">
        <v>27.943999999999999</v>
      </c>
      <c r="F18330" s="21"/>
      <c r="G18330" s="21"/>
      <c r="H18330" s="21"/>
      <c r="I18330" s="21"/>
      <c r="K18330" s="4"/>
      <c r="L18330" s="4">
        <v>78.930000000000007</v>
      </c>
      <c r="M18330" s="4"/>
      <c r="N18330" s="4">
        <v>23.263999999999999</v>
      </c>
    </row>
    <row r="18331" spans="1:14">
      <c r="A18331" s="21"/>
      <c r="B18331" s="21">
        <v>-68.611000000000004</v>
      </c>
      <c r="C18331" s="21"/>
      <c r="D18331" s="21">
        <v>27.945</v>
      </c>
      <c r="F18331" s="21"/>
      <c r="G18331" s="21"/>
      <c r="H18331" s="21"/>
      <c r="I18331" s="21"/>
      <c r="K18331" s="4"/>
      <c r="L18331" s="4">
        <v>80.417000000000002</v>
      </c>
      <c r="M18331" s="4"/>
      <c r="N18331" s="4">
        <v>23.216000000000001</v>
      </c>
    </row>
    <row r="18332" spans="1:14">
      <c r="A18332" s="21"/>
      <c r="B18332" s="21">
        <v>-48.295999999999999</v>
      </c>
      <c r="C18332" s="21"/>
      <c r="D18332" s="21">
        <v>28.039000000000001</v>
      </c>
      <c r="F18332" s="21"/>
      <c r="G18332" s="21"/>
      <c r="H18332" s="21"/>
      <c r="I18332" s="21"/>
      <c r="K18332" s="4"/>
      <c r="L18332" s="4">
        <v>98.082999999999998</v>
      </c>
      <c r="M18332" s="4"/>
      <c r="N18332" s="4">
        <v>23.216999999999999</v>
      </c>
    </row>
    <row r="18333" spans="1:14">
      <c r="A18333" s="21"/>
      <c r="B18333" s="21">
        <v>-43.808</v>
      </c>
      <c r="C18333" s="21"/>
      <c r="D18333" s="21">
        <v>28.013000000000002</v>
      </c>
      <c r="F18333" s="21"/>
      <c r="G18333" s="21"/>
      <c r="H18333" s="21"/>
      <c r="I18333" s="21"/>
      <c r="K18333" s="4"/>
      <c r="L18333" s="4">
        <v>100</v>
      </c>
      <c r="M18333" s="4"/>
      <c r="N18333" s="4">
        <v>23.206</v>
      </c>
    </row>
    <row r="18334" spans="1:14">
      <c r="A18334" s="21"/>
      <c r="B18334" s="21">
        <v>-23.756</v>
      </c>
      <c r="C18334" s="21"/>
      <c r="D18334" s="21">
        <v>28.058</v>
      </c>
      <c r="F18334" s="21"/>
      <c r="G18334" s="21"/>
      <c r="H18334" s="21"/>
      <c r="I18334" s="21"/>
      <c r="K18334" s="4" t="s">
        <v>622</v>
      </c>
      <c r="L18334" s="4"/>
      <c r="M18334" s="4"/>
      <c r="N18334" s="4"/>
    </row>
    <row r="18335" spans="1:14">
      <c r="A18335" s="21"/>
      <c r="B18335" s="21">
        <v>-23.545000000000002</v>
      </c>
      <c r="C18335" s="21"/>
      <c r="D18335" s="21">
        <v>28.067</v>
      </c>
      <c r="F18335" s="21"/>
      <c r="G18335" s="21"/>
      <c r="H18335" s="21"/>
      <c r="I18335" s="21"/>
      <c r="K18335" s="4" t="s">
        <v>1</v>
      </c>
      <c r="L18335" s="4"/>
      <c r="M18335" s="4"/>
      <c r="N18335" s="4"/>
    </row>
    <row r="18336" spans="1:14">
      <c r="A18336" s="21"/>
      <c r="B18336" s="21">
        <v>-21.747</v>
      </c>
      <c r="C18336" s="21"/>
      <c r="D18336" s="21">
        <v>28.081</v>
      </c>
      <c r="F18336" s="21"/>
      <c r="G18336" s="21"/>
      <c r="H18336" s="21"/>
      <c r="I18336" s="21"/>
      <c r="K18336" s="4"/>
      <c r="L18336" s="4">
        <v>-100</v>
      </c>
      <c r="M18336" s="4"/>
      <c r="N18336" s="4">
        <v>22.869</v>
      </c>
    </row>
    <row r="18337" spans="1:14">
      <c r="A18337" s="21"/>
      <c r="B18337" s="21">
        <v>0</v>
      </c>
      <c r="C18337" s="21"/>
      <c r="D18337" s="21">
        <v>28.192</v>
      </c>
      <c r="F18337" s="21"/>
      <c r="G18337" s="21"/>
      <c r="H18337" s="21"/>
      <c r="I18337" s="21"/>
      <c r="K18337" s="4"/>
      <c r="L18337" s="4">
        <v>-97.718000000000004</v>
      </c>
      <c r="M18337" s="4"/>
      <c r="N18337" s="4">
        <v>22.875</v>
      </c>
    </row>
    <row r="18338" spans="1:14">
      <c r="A18338" s="21"/>
      <c r="B18338" s="21">
        <v>2.6019999999999999</v>
      </c>
      <c r="C18338" s="21"/>
      <c r="D18338" s="21">
        <v>28.204999999999998</v>
      </c>
      <c r="F18338" s="21"/>
      <c r="G18338" s="21"/>
      <c r="H18338" s="21"/>
      <c r="I18338" s="21"/>
      <c r="K18338" s="4"/>
      <c r="L18338" s="4">
        <v>-87.209000000000003</v>
      </c>
      <c r="M18338" s="4"/>
      <c r="N18338" s="4">
        <v>22.890999999999998</v>
      </c>
    </row>
    <row r="18339" spans="1:14">
      <c r="A18339" s="21"/>
      <c r="B18339" s="21">
        <v>4.0659999999999998</v>
      </c>
      <c r="C18339" s="21"/>
      <c r="D18339" s="21">
        <v>28.221</v>
      </c>
      <c r="F18339" s="21"/>
      <c r="G18339" s="21"/>
      <c r="H18339" s="21"/>
      <c r="I18339" s="21"/>
      <c r="K18339" s="4"/>
      <c r="L18339" s="4">
        <v>-73.185000000000002</v>
      </c>
      <c r="M18339" s="4"/>
      <c r="N18339" s="4">
        <v>22.954999999999998</v>
      </c>
    </row>
    <row r="18340" spans="1:14">
      <c r="A18340" s="21"/>
      <c r="B18340" s="21">
        <v>5.2169999999999996</v>
      </c>
      <c r="C18340" s="21"/>
      <c r="D18340" s="21">
        <v>28.221</v>
      </c>
      <c r="F18340" s="21"/>
      <c r="G18340" s="21"/>
      <c r="H18340" s="21"/>
      <c r="I18340" s="21"/>
      <c r="K18340" s="4"/>
      <c r="L18340" s="4">
        <v>-57.597999999999999</v>
      </c>
      <c r="M18340" s="4"/>
      <c r="N18340" s="4">
        <v>22.946999999999999</v>
      </c>
    </row>
    <row r="18341" spans="1:14">
      <c r="A18341" s="21"/>
      <c r="B18341" s="21">
        <v>17.521000000000001</v>
      </c>
      <c r="C18341" s="21"/>
      <c r="D18341" s="21">
        <v>28.183</v>
      </c>
      <c r="F18341" s="21"/>
      <c r="G18341" s="21"/>
      <c r="H18341" s="21"/>
      <c r="I18341" s="21"/>
      <c r="K18341" s="4"/>
      <c r="L18341" s="4">
        <v>-50.350999999999999</v>
      </c>
      <c r="M18341" s="4"/>
      <c r="N18341" s="4">
        <v>22.962</v>
      </c>
    </row>
    <row r="18342" spans="1:14">
      <c r="A18342" s="21"/>
      <c r="B18342" s="21">
        <v>30.367000000000001</v>
      </c>
      <c r="C18342" s="21"/>
      <c r="D18342" s="21">
        <v>28.145</v>
      </c>
      <c r="F18342" s="21"/>
      <c r="G18342" s="21"/>
      <c r="H18342" s="21"/>
      <c r="I18342" s="21"/>
      <c r="K18342" s="4"/>
      <c r="L18342" s="4">
        <v>-48.084000000000003</v>
      </c>
      <c r="M18342" s="4"/>
      <c r="N18342" s="4">
        <v>22.96</v>
      </c>
    </row>
    <row r="18343" spans="1:14">
      <c r="A18343" s="21"/>
      <c r="B18343" s="21">
        <v>37.054000000000002</v>
      </c>
      <c r="C18343" s="21"/>
      <c r="D18343" s="21">
        <v>28.161999999999999</v>
      </c>
      <c r="F18343" s="21"/>
      <c r="G18343" s="21"/>
      <c r="H18343" s="21"/>
      <c r="I18343" s="21"/>
      <c r="K18343" s="4"/>
      <c r="L18343" s="4">
        <v>-0.55800000000000005</v>
      </c>
      <c r="M18343" s="4"/>
      <c r="N18343" s="4">
        <v>23.021000000000001</v>
      </c>
    </row>
    <row r="18344" spans="1:14">
      <c r="A18344" s="21"/>
      <c r="B18344" s="21">
        <v>51.658000000000001</v>
      </c>
      <c r="C18344" s="21"/>
      <c r="D18344" s="21">
        <v>28.192</v>
      </c>
      <c r="F18344" s="21"/>
      <c r="G18344" s="21"/>
      <c r="H18344" s="21"/>
      <c r="I18344" s="21"/>
      <c r="K18344" s="4"/>
      <c r="L18344" s="4">
        <v>0</v>
      </c>
      <c r="M18344" s="4"/>
      <c r="N18344" s="4">
        <v>23.024999999999999</v>
      </c>
    </row>
    <row r="18345" spans="1:14">
      <c r="A18345" s="21"/>
      <c r="B18345" s="21">
        <v>74.494</v>
      </c>
      <c r="C18345" s="21"/>
      <c r="D18345" s="21">
        <v>28.274999999999999</v>
      </c>
      <c r="F18345" s="21"/>
      <c r="G18345" s="21"/>
      <c r="H18345" s="21"/>
      <c r="I18345" s="21"/>
      <c r="K18345" s="4"/>
      <c r="L18345" s="4">
        <v>0.17399999999999999</v>
      </c>
      <c r="M18345" s="4"/>
      <c r="N18345" s="4">
        <v>23.027000000000001</v>
      </c>
    </row>
    <row r="18346" spans="1:14">
      <c r="A18346" s="21"/>
      <c r="B18346" s="21">
        <v>76.340999999999994</v>
      </c>
      <c r="C18346" s="21"/>
      <c r="D18346" s="21">
        <v>28.285</v>
      </c>
      <c r="F18346" s="21"/>
      <c r="G18346" s="21"/>
      <c r="H18346" s="21"/>
      <c r="I18346" s="21"/>
      <c r="K18346" s="4"/>
      <c r="L18346" s="4">
        <v>26.196999999999999</v>
      </c>
      <c r="M18346" s="4"/>
      <c r="N18346" s="4">
        <v>23.094000000000001</v>
      </c>
    </row>
    <row r="18347" spans="1:14">
      <c r="A18347" s="21"/>
      <c r="B18347" s="21">
        <v>95.712999999999994</v>
      </c>
      <c r="C18347" s="21"/>
      <c r="D18347" s="21">
        <v>28.294</v>
      </c>
      <c r="F18347" s="21"/>
      <c r="G18347" s="21"/>
      <c r="H18347" s="21"/>
      <c r="I18347" s="21"/>
      <c r="K18347" s="4"/>
      <c r="L18347" s="4">
        <v>28.116</v>
      </c>
      <c r="M18347" s="4"/>
      <c r="N18347" s="4">
        <v>23.099</v>
      </c>
    </row>
    <row r="18348" spans="1:14">
      <c r="A18348" s="21"/>
      <c r="B18348" s="21">
        <v>100</v>
      </c>
      <c r="C18348" s="21"/>
      <c r="D18348" s="21">
        <v>28.294</v>
      </c>
      <c r="F18348" s="21"/>
      <c r="G18348" s="21"/>
      <c r="H18348" s="21"/>
      <c r="I18348" s="21"/>
      <c r="K18348" s="4"/>
      <c r="L18348" s="4">
        <v>28.209</v>
      </c>
      <c r="M18348" s="4"/>
      <c r="N18348" s="4">
        <v>23.099</v>
      </c>
    </row>
    <row r="18349" spans="1:14">
      <c r="A18349" s="21" t="s">
        <v>628</v>
      </c>
      <c r="B18349" s="21"/>
      <c r="C18349" s="21"/>
      <c r="D18349" s="21"/>
      <c r="F18349" s="21"/>
      <c r="G18349" s="21"/>
      <c r="H18349" s="21"/>
      <c r="I18349" s="21"/>
      <c r="K18349" s="4"/>
      <c r="L18349" s="4">
        <v>52.573</v>
      </c>
      <c r="M18349" s="4"/>
      <c r="N18349" s="4">
        <v>23.119</v>
      </c>
    </row>
    <row r="18350" spans="1:14">
      <c r="A18350" s="21" t="s">
        <v>1</v>
      </c>
      <c r="B18350" s="21"/>
      <c r="C18350" s="21"/>
      <c r="D18350" s="21"/>
      <c r="F18350" s="21"/>
      <c r="G18350" s="21"/>
      <c r="H18350" s="21"/>
      <c r="I18350" s="21"/>
      <c r="K18350" s="4"/>
      <c r="L18350" s="4">
        <v>63.411999999999999</v>
      </c>
      <c r="M18350" s="4"/>
      <c r="N18350" s="4">
        <v>23.148</v>
      </c>
    </row>
    <row r="18351" spans="1:14">
      <c r="A18351" s="21"/>
      <c r="B18351" s="21">
        <v>-100</v>
      </c>
      <c r="C18351" s="21"/>
      <c r="D18351" s="21">
        <v>27.843</v>
      </c>
      <c r="F18351" s="21"/>
      <c r="G18351" s="21"/>
      <c r="H18351" s="21"/>
      <c r="I18351" s="21"/>
      <c r="K18351" s="4"/>
      <c r="L18351" s="4">
        <v>76.947000000000003</v>
      </c>
      <c r="M18351" s="4"/>
      <c r="N18351" s="4">
        <v>23.186</v>
      </c>
    </row>
    <row r="18352" spans="1:14">
      <c r="A18352" s="21"/>
      <c r="B18352" s="21">
        <v>-83.27</v>
      </c>
      <c r="C18352" s="21"/>
      <c r="D18352" s="21">
        <v>27.911999999999999</v>
      </c>
      <c r="F18352" s="21"/>
      <c r="G18352" s="21"/>
      <c r="H18352" s="21"/>
      <c r="I18352" s="21"/>
      <c r="K18352" s="4"/>
      <c r="L18352" s="4">
        <v>84.679000000000002</v>
      </c>
      <c r="M18352" s="4"/>
      <c r="N18352" s="4">
        <v>23.192</v>
      </c>
    </row>
    <row r="18353" spans="1:14">
      <c r="A18353" s="21"/>
      <c r="B18353" s="21">
        <v>-83.069000000000003</v>
      </c>
      <c r="C18353" s="21"/>
      <c r="D18353" s="21">
        <v>27.905000000000001</v>
      </c>
      <c r="F18353" s="21"/>
      <c r="G18353" s="21"/>
      <c r="H18353" s="21"/>
      <c r="I18353" s="21"/>
      <c r="K18353" s="4"/>
      <c r="L18353" s="4">
        <v>100</v>
      </c>
      <c r="M18353" s="4"/>
      <c r="N18353" s="4">
        <v>23.201000000000001</v>
      </c>
    </row>
    <row r="18354" spans="1:14">
      <c r="A18354" s="21"/>
      <c r="B18354" s="21">
        <v>-81.459000000000003</v>
      </c>
      <c r="C18354" s="21"/>
      <c r="D18354" s="21">
        <v>27.911999999999999</v>
      </c>
      <c r="F18354" s="21"/>
      <c r="G18354" s="21"/>
      <c r="H18354" s="21"/>
      <c r="I18354" s="21"/>
      <c r="K18354" s="4" t="s">
        <v>623</v>
      </c>
      <c r="L18354" s="4"/>
      <c r="M18354" s="4"/>
      <c r="N18354" s="4"/>
    </row>
    <row r="18355" spans="1:14">
      <c r="A18355" s="21"/>
      <c r="B18355" s="21">
        <v>-80.686000000000007</v>
      </c>
      <c r="C18355" s="21"/>
      <c r="D18355" s="21">
        <v>27.908999999999999</v>
      </c>
      <c r="F18355" s="21"/>
      <c r="G18355" s="21"/>
      <c r="H18355" s="21"/>
      <c r="I18355" s="21"/>
      <c r="K18355" s="4" t="s">
        <v>1</v>
      </c>
      <c r="L18355" s="4"/>
      <c r="M18355" s="4"/>
      <c r="N18355" s="4"/>
    </row>
    <row r="18356" spans="1:14">
      <c r="A18356" s="21"/>
      <c r="B18356" s="21">
        <v>-61.484000000000002</v>
      </c>
      <c r="C18356" s="21"/>
      <c r="D18356" s="21">
        <v>27.97</v>
      </c>
      <c r="F18356" s="21"/>
      <c r="G18356" s="21"/>
      <c r="H18356" s="21"/>
      <c r="I18356" s="21"/>
      <c r="K18356" s="4"/>
      <c r="L18356" s="4">
        <v>-100</v>
      </c>
      <c r="M18356" s="4"/>
      <c r="N18356" s="4">
        <v>22.884</v>
      </c>
    </row>
    <row r="18357" spans="1:14">
      <c r="A18357" s="21"/>
      <c r="B18357" s="21">
        <v>-50.365000000000002</v>
      </c>
      <c r="C18357" s="21"/>
      <c r="D18357" s="21">
        <v>27.983000000000001</v>
      </c>
      <c r="F18357" s="21"/>
      <c r="G18357" s="21"/>
      <c r="H18357" s="21"/>
      <c r="I18357" s="21"/>
      <c r="K18357" s="4"/>
      <c r="L18357" s="4">
        <v>-97.912999999999997</v>
      </c>
      <c r="M18357" s="4"/>
      <c r="N18357" s="4">
        <v>22.89</v>
      </c>
    </row>
    <row r="18358" spans="1:14">
      <c r="A18358" s="21"/>
      <c r="B18358" s="21">
        <v>-44.347000000000001</v>
      </c>
      <c r="C18358" s="21"/>
      <c r="D18358" s="21">
        <v>28.018000000000001</v>
      </c>
      <c r="F18358" s="21"/>
      <c r="G18358" s="21"/>
      <c r="H18358" s="21"/>
      <c r="I18358" s="21"/>
      <c r="K18358" s="4"/>
      <c r="L18358" s="4">
        <v>-97.593000000000004</v>
      </c>
      <c r="M18358" s="4"/>
      <c r="N18358" s="4">
        <v>22.891999999999999</v>
      </c>
    </row>
    <row r="18359" spans="1:14">
      <c r="A18359" s="21"/>
      <c r="B18359" s="21">
        <v>-25.17</v>
      </c>
      <c r="C18359" s="21"/>
      <c r="D18359" s="21">
        <v>28.091999999999999</v>
      </c>
      <c r="F18359" s="21"/>
      <c r="G18359" s="21"/>
      <c r="H18359" s="21"/>
      <c r="I18359" s="21"/>
      <c r="K18359" s="4"/>
      <c r="L18359" s="4">
        <v>-95.858000000000004</v>
      </c>
      <c r="M18359" s="4"/>
      <c r="N18359" s="4">
        <v>22.893999999999998</v>
      </c>
    </row>
    <row r="18360" spans="1:14">
      <c r="A18360" s="21"/>
      <c r="B18360" s="21">
        <v>-23.155000000000001</v>
      </c>
      <c r="C18360" s="21"/>
      <c r="D18360" s="21">
        <v>28.096</v>
      </c>
      <c r="F18360" s="21"/>
      <c r="G18360" s="21"/>
      <c r="H18360" s="21"/>
      <c r="I18360" s="21"/>
      <c r="K18360" s="4"/>
      <c r="L18360" s="4">
        <v>-71.781000000000006</v>
      </c>
      <c r="M18360" s="4"/>
      <c r="N18360" s="4">
        <v>22.931999999999999</v>
      </c>
    </row>
    <row r="18361" spans="1:14">
      <c r="A18361" s="21"/>
      <c r="B18361" s="21">
        <v>-20.904</v>
      </c>
      <c r="C18361" s="21"/>
      <c r="D18361" s="21">
        <v>28.106999999999999</v>
      </c>
      <c r="F18361" s="21"/>
      <c r="G18361" s="21"/>
      <c r="H18361" s="21"/>
      <c r="I18361" s="21"/>
      <c r="K18361" s="4"/>
      <c r="L18361" s="4">
        <v>-53.186999999999998</v>
      </c>
      <c r="M18361" s="4"/>
      <c r="N18361" s="4">
        <v>22.962</v>
      </c>
    </row>
    <row r="18362" spans="1:14">
      <c r="A18362" s="21"/>
      <c r="B18362" s="21">
        <v>0</v>
      </c>
      <c r="C18362" s="21"/>
      <c r="D18362" s="21">
        <v>28.146999999999998</v>
      </c>
      <c r="F18362" s="21"/>
      <c r="G18362" s="21"/>
      <c r="H18362" s="21"/>
      <c r="I18362" s="21"/>
      <c r="K18362" s="4"/>
      <c r="L18362" s="4">
        <v>-48.756</v>
      </c>
      <c r="M18362" s="4"/>
      <c r="N18362" s="4">
        <v>22.971</v>
      </c>
    </row>
    <row r="18363" spans="1:14">
      <c r="A18363" s="21"/>
      <c r="B18363" s="21">
        <v>4.4690000000000003</v>
      </c>
      <c r="C18363" s="21"/>
      <c r="D18363" s="21">
        <v>28.155999999999999</v>
      </c>
      <c r="F18363" s="21"/>
      <c r="G18363" s="21"/>
      <c r="H18363" s="21"/>
      <c r="I18363" s="21"/>
      <c r="K18363" s="4"/>
      <c r="L18363" s="4">
        <v>-26.913</v>
      </c>
      <c r="M18363" s="4"/>
      <c r="N18363" s="4">
        <v>22.951000000000001</v>
      </c>
    </row>
    <row r="18364" spans="1:14">
      <c r="A18364" s="21"/>
      <c r="B18364" s="21">
        <v>16.724</v>
      </c>
      <c r="C18364" s="21"/>
      <c r="D18364" s="21">
        <v>28.145</v>
      </c>
      <c r="F18364" s="21"/>
      <c r="G18364" s="21"/>
      <c r="H18364" s="21"/>
      <c r="I18364" s="21"/>
      <c r="K18364" s="4"/>
      <c r="L18364" s="4">
        <v>-20.574999999999999</v>
      </c>
      <c r="M18364" s="4"/>
      <c r="N18364" s="4">
        <v>22.959</v>
      </c>
    </row>
    <row r="18365" spans="1:14">
      <c r="A18365" s="21"/>
      <c r="B18365" s="21">
        <v>28.436</v>
      </c>
      <c r="C18365" s="21"/>
      <c r="D18365" s="21">
        <v>28.111000000000001</v>
      </c>
      <c r="F18365" s="21"/>
      <c r="G18365" s="21"/>
      <c r="H18365" s="21"/>
      <c r="I18365" s="21"/>
      <c r="K18365" s="4"/>
      <c r="L18365" s="4">
        <v>0</v>
      </c>
      <c r="M18365" s="4"/>
      <c r="N18365" s="4">
        <v>23.117999999999999</v>
      </c>
    </row>
    <row r="18366" spans="1:14">
      <c r="A18366" s="21"/>
      <c r="B18366" s="21">
        <v>39.192999999999998</v>
      </c>
      <c r="C18366" s="21"/>
      <c r="D18366" s="21">
        <v>28.138000000000002</v>
      </c>
      <c r="F18366" s="21"/>
      <c r="G18366" s="21"/>
      <c r="H18366" s="21"/>
      <c r="I18366" s="21"/>
      <c r="K18366" s="4"/>
      <c r="L18366" s="4">
        <v>1.893</v>
      </c>
      <c r="M18366" s="4"/>
      <c r="N18366" s="4">
        <v>23.132999999999999</v>
      </c>
    </row>
    <row r="18367" spans="1:14">
      <c r="A18367" s="21"/>
      <c r="B18367" s="21">
        <v>51.604999999999997</v>
      </c>
      <c r="C18367" s="21"/>
      <c r="D18367" s="21">
        <v>28.154</v>
      </c>
      <c r="F18367" s="21"/>
      <c r="G18367" s="21"/>
      <c r="H18367" s="21"/>
      <c r="I18367" s="21"/>
      <c r="K18367" s="4"/>
      <c r="L18367" s="4">
        <v>1.978</v>
      </c>
      <c r="M18367" s="4"/>
      <c r="N18367" s="4">
        <v>23.132999999999999</v>
      </c>
    </row>
    <row r="18368" spans="1:14">
      <c r="A18368" s="21"/>
      <c r="B18368" s="21">
        <v>60.676000000000002</v>
      </c>
      <c r="C18368" s="21"/>
      <c r="D18368" s="21">
        <v>28.276</v>
      </c>
      <c r="F18368" s="21"/>
      <c r="G18368" s="21"/>
      <c r="H18368" s="21"/>
      <c r="I18368" s="21"/>
      <c r="K18368" s="4"/>
      <c r="L18368" s="4">
        <v>29.207999999999998</v>
      </c>
      <c r="M18368" s="4"/>
      <c r="N18368" s="4">
        <v>23.172999999999998</v>
      </c>
    </row>
    <row r="18369" spans="1:14">
      <c r="A18369" s="21"/>
      <c r="B18369" s="21">
        <v>76.161000000000001</v>
      </c>
      <c r="C18369" s="21"/>
      <c r="D18369" s="21">
        <v>28.337</v>
      </c>
      <c r="F18369" s="21"/>
      <c r="G18369" s="21"/>
      <c r="H18369" s="21"/>
      <c r="I18369" s="21"/>
      <c r="K18369" s="4"/>
      <c r="L18369" s="4">
        <v>31.161999999999999</v>
      </c>
      <c r="M18369" s="4"/>
      <c r="N18369" s="4">
        <v>23.173999999999999</v>
      </c>
    </row>
    <row r="18370" spans="1:14">
      <c r="A18370" s="21"/>
      <c r="B18370" s="21">
        <v>100</v>
      </c>
      <c r="C18370" s="21"/>
      <c r="D18370" s="21">
        <v>28.225999999999999</v>
      </c>
      <c r="F18370" s="21"/>
      <c r="G18370" s="21"/>
      <c r="H18370" s="21"/>
      <c r="I18370" s="21"/>
      <c r="K18370" s="4"/>
      <c r="L18370" s="4">
        <v>56.372</v>
      </c>
      <c r="M18370" s="4"/>
      <c r="N18370" s="4">
        <v>23.16</v>
      </c>
    </row>
    <row r="18371" spans="1:14">
      <c r="A18371" s="21" t="s">
        <v>629</v>
      </c>
      <c r="B18371" s="21"/>
      <c r="C18371" s="21"/>
      <c r="D18371" s="21"/>
      <c r="F18371" s="21"/>
      <c r="G18371" s="21"/>
      <c r="H18371" s="21"/>
      <c r="I18371" s="21"/>
      <c r="K18371" s="4"/>
      <c r="L18371" s="4">
        <v>58.417000000000002</v>
      </c>
      <c r="M18371" s="4"/>
      <c r="N18371" s="4">
        <v>23.161000000000001</v>
      </c>
    </row>
    <row r="18372" spans="1:14">
      <c r="A18372" s="21" t="s">
        <v>1</v>
      </c>
      <c r="B18372" s="21"/>
      <c r="C18372" s="21"/>
      <c r="D18372" s="21"/>
      <c r="F18372" s="21"/>
      <c r="G18372" s="21"/>
      <c r="H18372" s="21"/>
      <c r="I18372" s="21"/>
      <c r="K18372" s="4"/>
      <c r="L18372" s="4">
        <v>77.253</v>
      </c>
      <c r="M18372" s="4"/>
      <c r="N18372" s="4">
        <v>23.183</v>
      </c>
    </row>
    <row r="18373" spans="1:14">
      <c r="A18373" s="21"/>
      <c r="B18373" s="21">
        <v>-100</v>
      </c>
      <c r="C18373" s="21"/>
      <c r="D18373" s="21">
        <v>27.835999999999999</v>
      </c>
      <c r="F18373" s="21"/>
      <c r="G18373" s="21"/>
      <c r="H18373" s="21"/>
      <c r="I18373" s="21"/>
      <c r="K18373" s="4"/>
      <c r="L18373" s="4">
        <v>84.251000000000005</v>
      </c>
      <c r="M18373" s="4"/>
      <c r="N18373" s="4">
        <v>23.175000000000001</v>
      </c>
    </row>
    <row r="18374" spans="1:14">
      <c r="A18374" s="21"/>
      <c r="B18374" s="21">
        <v>-87.677999999999997</v>
      </c>
      <c r="C18374" s="21"/>
      <c r="D18374" s="21">
        <v>27.887</v>
      </c>
      <c r="F18374" s="21"/>
      <c r="G18374" s="21"/>
      <c r="H18374" s="21"/>
      <c r="I18374" s="21"/>
      <c r="K18374" s="4"/>
      <c r="L18374" s="4">
        <v>100</v>
      </c>
      <c r="M18374" s="4"/>
      <c r="N18374" s="4">
        <v>23.207000000000001</v>
      </c>
    </row>
    <row r="18375" spans="1:14">
      <c r="A18375" s="21"/>
      <c r="B18375" s="21">
        <v>-86.561000000000007</v>
      </c>
      <c r="C18375" s="21"/>
      <c r="D18375" s="21">
        <v>27.846</v>
      </c>
      <c r="F18375" s="21"/>
      <c r="G18375" s="21"/>
      <c r="H18375" s="21"/>
      <c r="I18375" s="21"/>
      <c r="K18375" s="4" t="s">
        <v>624</v>
      </c>
      <c r="L18375" s="4"/>
      <c r="M18375" s="4"/>
      <c r="N18375" s="4"/>
    </row>
    <row r="18376" spans="1:14">
      <c r="A18376" s="21"/>
      <c r="B18376" s="21">
        <v>-77.600999999999999</v>
      </c>
      <c r="C18376" s="21"/>
      <c r="D18376" s="21">
        <v>27.885000000000002</v>
      </c>
      <c r="F18376" s="21"/>
      <c r="G18376" s="21"/>
      <c r="H18376" s="21"/>
      <c r="I18376" s="21"/>
      <c r="K18376" s="4" t="s">
        <v>1</v>
      </c>
      <c r="L18376" s="4"/>
      <c r="M18376" s="4"/>
      <c r="N18376" s="4"/>
    </row>
    <row r="18377" spans="1:14">
      <c r="A18377" s="21"/>
      <c r="B18377" s="21">
        <v>-73.301000000000002</v>
      </c>
      <c r="C18377" s="21"/>
      <c r="D18377" s="21">
        <v>27.87</v>
      </c>
      <c r="F18377" s="21"/>
      <c r="G18377" s="21"/>
      <c r="H18377" s="21"/>
      <c r="I18377" s="21"/>
      <c r="K18377" s="4"/>
      <c r="L18377" s="4">
        <v>-100</v>
      </c>
      <c r="M18377" s="4"/>
      <c r="N18377" s="4">
        <v>22.942</v>
      </c>
    </row>
    <row r="18378" spans="1:14">
      <c r="A18378" s="21"/>
      <c r="B18378" s="21">
        <v>-54.695999999999998</v>
      </c>
      <c r="C18378" s="21"/>
      <c r="D18378" s="21">
        <v>27.928999999999998</v>
      </c>
      <c r="F18378" s="21"/>
      <c r="G18378" s="21"/>
      <c r="H18378" s="21"/>
      <c r="I18378" s="21"/>
      <c r="K18378" s="4"/>
      <c r="L18378" s="4">
        <v>-96.194999999999993</v>
      </c>
      <c r="M18378" s="4"/>
      <c r="N18378" s="4">
        <v>22.963000000000001</v>
      </c>
    </row>
    <row r="18379" spans="1:14">
      <c r="A18379" s="21"/>
      <c r="B18379" s="21">
        <v>-45.317</v>
      </c>
      <c r="C18379" s="21"/>
      <c r="D18379" s="21">
        <v>27.97</v>
      </c>
      <c r="F18379" s="21"/>
      <c r="G18379" s="21"/>
      <c r="H18379" s="21"/>
      <c r="I18379" s="21"/>
      <c r="K18379" s="4"/>
      <c r="L18379" s="4">
        <v>-93.340999999999994</v>
      </c>
      <c r="M18379" s="4"/>
      <c r="N18379" s="4">
        <v>22.966000000000001</v>
      </c>
    </row>
    <row r="18380" spans="1:14">
      <c r="A18380" s="21"/>
      <c r="B18380" s="21">
        <v>-39.6</v>
      </c>
      <c r="C18380" s="21"/>
      <c r="D18380" s="21">
        <v>27.96</v>
      </c>
      <c r="F18380" s="21"/>
      <c r="G18380" s="21"/>
      <c r="H18380" s="21"/>
      <c r="I18380" s="21"/>
      <c r="K18380" s="4"/>
      <c r="L18380" s="4">
        <v>-71.346999999999994</v>
      </c>
      <c r="M18380" s="4"/>
      <c r="N18380" s="4">
        <v>22.981999999999999</v>
      </c>
    </row>
    <row r="18381" spans="1:14">
      <c r="A18381" s="21"/>
      <c r="B18381" s="21">
        <v>-30.187999999999999</v>
      </c>
      <c r="C18381" s="21"/>
      <c r="D18381" s="21">
        <v>27.994</v>
      </c>
      <c r="F18381" s="21"/>
      <c r="G18381" s="21"/>
      <c r="H18381" s="21"/>
      <c r="I18381" s="21"/>
      <c r="K18381" s="4"/>
      <c r="L18381" s="4">
        <v>-54.655999999999999</v>
      </c>
      <c r="M18381" s="4"/>
      <c r="N18381" s="4">
        <v>22.992000000000001</v>
      </c>
    </row>
    <row r="18382" spans="1:14">
      <c r="A18382" s="21"/>
      <c r="B18382" s="21">
        <v>-21.895</v>
      </c>
      <c r="C18382" s="21"/>
      <c r="D18382" s="21">
        <v>28.035</v>
      </c>
      <c r="F18382" s="21"/>
      <c r="G18382" s="21"/>
      <c r="H18382" s="21"/>
      <c r="I18382" s="21"/>
      <c r="K18382" s="4"/>
      <c r="L18382" s="4">
        <v>-50.222999999999999</v>
      </c>
      <c r="M18382" s="4"/>
      <c r="N18382" s="4">
        <v>23</v>
      </c>
    </row>
    <row r="18383" spans="1:14">
      <c r="A18383" s="21"/>
      <c r="B18383" s="21">
        <v>0</v>
      </c>
      <c r="C18383" s="21"/>
      <c r="D18383" s="21">
        <v>28.077000000000002</v>
      </c>
      <c r="F18383" s="21"/>
      <c r="G18383" s="21"/>
      <c r="H18383" s="21"/>
      <c r="I18383" s="21"/>
      <c r="K18383" s="4"/>
      <c r="L18383" s="4">
        <v>-30.053999999999998</v>
      </c>
      <c r="M18383" s="4"/>
      <c r="N18383" s="4">
        <v>22.99</v>
      </c>
    </row>
    <row r="18384" spans="1:14">
      <c r="A18384" s="21"/>
      <c r="B18384" s="21">
        <v>3.1139999999999999</v>
      </c>
      <c r="C18384" s="21"/>
      <c r="D18384" s="21">
        <v>28.082999999999998</v>
      </c>
      <c r="F18384" s="21"/>
      <c r="G18384" s="21"/>
      <c r="H18384" s="21"/>
      <c r="I18384" s="21"/>
      <c r="K18384" s="4"/>
      <c r="L18384" s="4">
        <v>-26.488</v>
      </c>
      <c r="M18384" s="4"/>
      <c r="N18384" s="4">
        <v>22.986999999999998</v>
      </c>
    </row>
    <row r="18385" spans="1:14">
      <c r="A18385" s="21"/>
      <c r="B18385" s="21">
        <v>4.7649999999999997</v>
      </c>
      <c r="C18385" s="21"/>
      <c r="D18385" s="21">
        <v>28.077000000000002</v>
      </c>
      <c r="F18385" s="21"/>
      <c r="G18385" s="21"/>
      <c r="H18385" s="21"/>
      <c r="I18385" s="21"/>
      <c r="K18385" s="4"/>
      <c r="L18385" s="4">
        <v>0</v>
      </c>
      <c r="M18385" s="4"/>
      <c r="N18385" s="4">
        <v>23.058</v>
      </c>
    </row>
    <row r="18386" spans="1:14">
      <c r="A18386" s="21"/>
      <c r="B18386" s="21">
        <v>4.7910000000000004</v>
      </c>
      <c r="C18386" s="21"/>
      <c r="D18386" s="21">
        <v>28.085000000000001</v>
      </c>
      <c r="F18386" s="21"/>
      <c r="G18386" s="21"/>
      <c r="H18386" s="21"/>
      <c r="I18386" s="21"/>
      <c r="K18386" s="4"/>
      <c r="L18386" s="4">
        <v>3.653</v>
      </c>
      <c r="M18386" s="4"/>
      <c r="N18386" s="4">
        <v>23.068000000000001</v>
      </c>
    </row>
    <row r="18387" spans="1:14">
      <c r="A18387" s="21"/>
      <c r="B18387" s="21">
        <v>6.4080000000000004</v>
      </c>
      <c r="C18387" s="21"/>
      <c r="D18387" s="21">
        <v>28.09</v>
      </c>
      <c r="F18387" s="21"/>
      <c r="G18387" s="21"/>
      <c r="H18387" s="21"/>
      <c r="I18387" s="21"/>
      <c r="K18387" s="4"/>
      <c r="L18387" s="4">
        <v>4.8879999999999999</v>
      </c>
      <c r="M18387" s="4"/>
      <c r="N18387" s="4">
        <v>23.076000000000001</v>
      </c>
    </row>
    <row r="18388" spans="1:14">
      <c r="A18388" s="21"/>
      <c r="B18388" s="21">
        <v>26.541</v>
      </c>
      <c r="C18388" s="21"/>
      <c r="D18388" s="21">
        <v>28.087</v>
      </c>
      <c r="F18388" s="21"/>
      <c r="G18388" s="21"/>
      <c r="H18388" s="21"/>
      <c r="I18388" s="21"/>
      <c r="K18388" s="4"/>
      <c r="L18388" s="4">
        <v>6.0819999999999999</v>
      </c>
      <c r="M18388" s="4"/>
      <c r="N18388" s="4">
        <v>23.079000000000001</v>
      </c>
    </row>
    <row r="18389" spans="1:14">
      <c r="A18389" s="21"/>
      <c r="B18389" s="21">
        <v>28.396000000000001</v>
      </c>
      <c r="C18389" s="21"/>
      <c r="D18389" s="21">
        <v>28.067</v>
      </c>
      <c r="F18389" s="21"/>
      <c r="G18389" s="21"/>
      <c r="H18389" s="21"/>
      <c r="I18389" s="21"/>
      <c r="K18389" s="4"/>
      <c r="L18389" s="4">
        <v>30.42</v>
      </c>
      <c r="M18389" s="4"/>
      <c r="N18389" s="4">
        <v>23.178000000000001</v>
      </c>
    </row>
    <row r="18390" spans="1:14">
      <c r="A18390" s="21"/>
      <c r="B18390" s="21">
        <v>37.570999999999998</v>
      </c>
      <c r="C18390" s="21"/>
      <c r="D18390" s="21">
        <v>28.085000000000001</v>
      </c>
      <c r="F18390" s="21"/>
      <c r="G18390" s="21"/>
      <c r="H18390" s="21"/>
      <c r="I18390" s="21"/>
      <c r="K18390" s="4"/>
      <c r="L18390" s="4">
        <v>55.752000000000002</v>
      </c>
      <c r="M18390" s="4"/>
      <c r="N18390" s="4">
        <v>23.190999999999999</v>
      </c>
    </row>
    <row r="18391" spans="1:14">
      <c r="A18391" s="21"/>
      <c r="B18391" s="21">
        <v>51.73</v>
      </c>
      <c r="C18391" s="21"/>
      <c r="D18391" s="21">
        <v>28.103000000000002</v>
      </c>
      <c r="F18391" s="21"/>
      <c r="G18391" s="21"/>
      <c r="H18391" s="21"/>
      <c r="I18391" s="21"/>
      <c r="K18391" s="4"/>
      <c r="L18391" s="4">
        <v>57.938000000000002</v>
      </c>
      <c r="M18391" s="4"/>
      <c r="N18391" s="4">
        <v>23.19</v>
      </c>
    </row>
    <row r="18392" spans="1:14">
      <c r="A18392" s="21"/>
      <c r="B18392" s="21">
        <v>73.254999999999995</v>
      </c>
      <c r="C18392" s="21"/>
      <c r="D18392" s="21">
        <v>28.391999999999999</v>
      </c>
      <c r="F18392" s="21"/>
      <c r="G18392" s="21"/>
      <c r="H18392" s="21"/>
      <c r="I18392" s="21"/>
      <c r="K18392" s="4"/>
      <c r="L18392" s="4">
        <v>62.963999999999999</v>
      </c>
      <c r="M18392" s="4"/>
      <c r="N18392" s="4">
        <v>23.21</v>
      </c>
    </row>
    <row r="18393" spans="1:14">
      <c r="A18393" s="21"/>
      <c r="B18393" s="21">
        <v>76.075999999999993</v>
      </c>
      <c r="C18393" s="21"/>
      <c r="D18393" s="21">
        <v>28.402999999999999</v>
      </c>
      <c r="F18393" s="21"/>
      <c r="G18393" s="21"/>
      <c r="H18393" s="21"/>
      <c r="I18393" s="21"/>
      <c r="K18393" s="4"/>
      <c r="L18393" s="4">
        <v>77.742999999999995</v>
      </c>
      <c r="M18393" s="4"/>
      <c r="N18393" s="4">
        <v>23.443000000000001</v>
      </c>
    </row>
    <row r="18394" spans="1:14">
      <c r="A18394" s="21"/>
      <c r="B18394" s="21">
        <v>100</v>
      </c>
      <c r="C18394" s="21"/>
      <c r="D18394" s="21">
        <v>28.292000000000002</v>
      </c>
      <c r="F18394" s="21"/>
      <c r="G18394" s="21"/>
      <c r="H18394" s="21"/>
      <c r="I18394" s="21"/>
      <c r="K18394" s="4"/>
      <c r="L18394" s="4">
        <v>83.334000000000003</v>
      </c>
      <c r="M18394" s="4"/>
      <c r="N18394" s="4">
        <v>23.474</v>
      </c>
    </row>
    <row r="18395" spans="1:14">
      <c r="A18395" s="21" t="s">
        <v>630</v>
      </c>
      <c r="B18395" s="21"/>
      <c r="C18395" s="21"/>
      <c r="D18395" s="21"/>
      <c r="F18395" s="21"/>
      <c r="G18395" s="21"/>
      <c r="H18395" s="21"/>
      <c r="I18395" s="21"/>
      <c r="K18395" s="4"/>
      <c r="L18395" s="4">
        <v>100</v>
      </c>
      <c r="M18395" s="4"/>
      <c r="N18395" s="4">
        <v>23.501000000000001</v>
      </c>
    </row>
    <row r="18396" spans="1:14">
      <c r="A18396" s="21" t="s">
        <v>1</v>
      </c>
      <c r="B18396" s="21"/>
      <c r="C18396" s="21"/>
      <c r="D18396" s="21"/>
      <c r="F18396" s="21"/>
      <c r="G18396" s="21"/>
      <c r="H18396" s="21"/>
      <c r="I18396" s="21"/>
      <c r="K18396" s="4" t="s">
        <v>625</v>
      </c>
      <c r="L18396" s="4"/>
      <c r="M18396" s="4"/>
      <c r="N18396" s="4"/>
    </row>
    <row r="18397" spans="1:14">
      <c r="A18397" s="21"/>
      <c r="B18397" s="21">
        <v>-100</v>
      </c>
      <c r="C18397" s="21"/>
      <c r="D18397" s="21">
        <v>27.835999999999999</v>
      </c>
      <c r="F18397" s="21"/>
      <c r="G18397" s="21"/>
      <c r="H18397" s="21"/>
      <c r="I18397" s="21"/>
      <c r="K18397" s="4" t="s">
        <v>1</v>
      </c>
      <c r="L18397" s="4"/>
      <c r="M18397" s="4"/>
      <c r="N18397" s="4"/>
    </row>
    <row r="18398" spans="1:14">
      <c r="A18398" s="21"/>
      <c r="B18398" s="21">
        <v>-96.537999999999997</v>
      </c>
      <c r="C18398" s="21"/>
      <c r="D18398" s="21">
        <v>27.844000000000001</v>
      </c>
      <c r="F18398" s="21"/>
      <c r="G18398" s="21"/>
      <c r="H18398" s="21"/>
      <c r="I18398" s="21"/>
      <c r="K18398" s="4"/>
      <c r="L18398" s="4">
        <v>-100</v>
      </c>
      <c r="M18398" s="4"/>
      <c r="N18398" s="4">
        <v>22.951000000000001</v>
      </c>
    </row>
    <row r="18399" spans="1:14">
      <c r="A18399" s="21"/>
      <c r="B18399" s="21">
        <v>-92.085999999999999</v>
      </c>
      <c r="C18399" s="21"/>
      <c r="D18399" s="21">
        <v>27.861999999999998</v>
      </c>
      <c r="F18399" s="21"/>
      <c r="G18399" s="21"/>
      <c r="H18399" s="21"/>
      <c r="I18399" s="21"/>
      <c r="K18399" s="4"/>
      <c r="L18399" s="4">
        <v>-93.778999999999996</v>
      </c>
      <c r="M18399" s="4"/>
      <c r="N18399" s="4">
        <v>22.957999999999998</v>
      </c>
    </row>
    <row r="18400" spans="1:14">
      <c r="A18400" s="21"/>
      <c r="B18400" s="21">
        <v>-90.052000000000007</v>
      </c>
      <c r="C18400" s="21"/>
      <c r="D18400" s="21">
        <v>27.786000000000001</v>
      </c>
      <c r="F18400" s="21"/>
      <c r="G18400" s="21"/>
      <c r="H18400" s="21"/>
      <c r="I18400" s="21"/>
      <c r="K18400" s="4"/>
      <c r="L18400" s="4">
        <v>-89.302999999999997</v>
      </c>
      <c r="M18400" s="4"/>
      <c r="N18400" s="4">
        <v>22.963999999999999</v>
      </c>
    </row>
    <row r="18401" spans="1:14">
      <c r="A18401" s="21"/>
      <c r="B18401" s="21">
        <v>-73.744</v>
      </c>
      <c r="C18401" s="21"/>
      <c r="D18401" s="21">
        <v>27.859000000000002</v>
      </c>
      <c r="F18401" s="21"/>
      <c r="G18401" s="21"/>
      <c r="H18401" s="21"/>
      <c r="I18401" s="21"/>
      <c r="K18401" s="4"/>
      <c r="L18401" s="4">
        <v>-72.114000000000004</v>
      </c>
      <c r="M18401" s="4"/>
      <c r="N18401" s="4">
        <v>22.99</v>
      </c>
    </row>
    <row r="18402" spans="1:14">
      <c r="A18402" s="21"/>
      <c r="B18402" s="21">
        <v>-69.75</v>
      </c>
      <c r="C18402" s="21"/>
      <c r="D18402" s="21">
        <v>27.844000000000001</v>
      </c>
      <c r="F18402" s="21"/>
      <c r="G18402" s="21"/>
      <c r="H18402" s="21"/>
      <c r="I18402" s="21"/>
      <c r="K18402" s="4"/>
      <c r="L18402" s="4">
        <v>-54.076000000000001</v>
      </c>
      <c r="M18402" s="4"/>
      <c r="N18402" s="4">
        <v>22.998999999999999</v>
      </c>
    </row>
    <row r="18403" spans="1:14">
      <c r="A18403" s="21"/>
      <c r="B18403" s="21">
        <v>-65.019000000000005</v>
      </c>
      <c r="C18403" s="21"/>
      <c r="D18403" s="21">
        <v>27.835000000000001</v>
      </c>
      <c r="F18403" s="21"/>
      <c r="G18403" s="21"/>
      <c r="H18403" s="21"/>
      <c r="I18403" s="21"/>
      <c r="K18403" s="4"/>
      <c r="L18403" s="4">
        <v>-49.241999999999997</v>
      </c>
      <c r="M18403" s="4"/>
      <c r="N18403" s="4">
        <v>23</v>
      </c>
    </row>
    <row r="18404" spans="1:14">
      <c r="A18404" s="21"/>
      <c r="B18404" s="21">
        <v>-46.021000000000001</v>
      </c>
      <c r="C18404" s="21"/>
      <c r="D18404" s="21">
        <v>27.92</v>
      </c>
      <c r="F18404" s="21"/>
      <c r="G18404" s="21"/>
      <c r="H18404" s="21"/>
      <c r="I18404" s="21"/>
      <c r="K18404" s="4"/>
      <c r="L18404" s="4">
        <v>-25.524999999999999</v>
      </c>
      <c r="M18404" s="4"/>
      <c r="N18404" s="4">
        <v>22.960999999999999</v>
      </c>
    </row>
    <row r="18405" spans="1:14">
      <c r="A18405" s="21"/>
      <c r="B18405" s="21">
        <v>-25.803999999999998</v>
      </c>
      <c r="C18405" s="21"/>
      <c r="D18405" s="21">
        <v>27.946000000000002</v>
      </c>
      <c r="F18405" s="21"/>
      <c r="G18405" s="21"/>
      <c r="H18405" s="21"/>
      <c r="I18405" s="21"/>
      <c r="K18405" s="4"/>
      <c r="L18405" s="4">
        <v>-24.863</v>
      </c>
      <c r="M18405" s="4"/>
      <c r="N18405" s="4">
        <v>22.960999999999999</v>
      </c>
    </row>
    <row r="18406" spans="1:14">
      <c r="A18406" s="21"/>
      <c r="B18406" s="21">
        <v>-24.084</v>
      </c>
      <c r="C18406" s="21"/>
      <c r="D18406" s="21">
        <v>27.943000000000001</v>
      </c>
      <c r="F18406" s="21"/>
      <c r="G18406" s="21"/>
      <c r="H18406" s="21"/>
      <c r="I18406" s="21"/>
      <c r="K18406" s="4"/>
      <c r="L18406" s="4">
        <v>0</v>
      </c>
      <c r="M18406" s="4"/>
      <c r="N18406" s="4">
        <v>23.053000000000001</v>
      </c>
    </row>
    <row r="18407" spans="1:14">
      <c r="A18407" s="21"/>
      <c r="B18407" s="21">
        <v>-20.201000000000001</v>
      </c>
      <c r="C18407" s="21"/>
      <c r="D18407" s="21">
        <v>27.951000000000001</v>
      </c>
      <c r="F18407" s="21"/>
      <c r="G18407" s="21"/>
      <c r="H18407" s="21"/>
      <c r="I18407" s="21"/>
      <c r="K18407" s="4"/>
      <c r="L18407" s="4">
        <v>0.70499999999999996</v>
      </c>
      <c r="M18407" s="4"/>
      <c r="N18407" s="4">
        <v>23.056000000000001</v>
      </c>
    </row>
    <row r="18408" spans="1:14">
      <c r="A18408" s="21"/>
      <c r="B18408" s="21">
        <v>-15.657</v>
      </c>
      <c r="C18408" s="21"/>
      <c r="D18408" s="21">
        <v>27.974</v>
      </c>
      <c r="F18408" s="21"/>
      <c r="G18408" s="21"/>
      <c r="H18408" s="21"/>
      <c r="I18408" s="21"/>
      <c r="K18408" s="4"/>
      <c r="L18408" s="4">
        <v>3.5649999999999999</v>
      </c>
      <c r="M18408" s="4"/>
      <c r="N18408" s="4">
        <v>23.067</v>
      </c>
    </row>
    <row r="18409" spans="1:14">
      <c r="A18409" s="21"/>
      <c r="B18409" s="21">
        <v>0</v>
      </c>
      <c r="C18409" s="21"/>
      <c r="D18409" s="21">
        <v>27.933</v>
      </c>
      <c r="F18409" s="21"/>
      <c r="G18409" s="21"/>
      <c r="H18409" s="21"/>
      <c r="I18409" s="21"/>
      <c r="K18409" s="4"/>
      <c r="L18409" s="4">
        <v>3.629</v>
      </c>
      <c r="M18409" s="4"/>
      <c r="N18409" s="4">
        <v>23.067</v>
      </c>
    </row>
    <row r="18410" spans="1:14">
      <c r="A18410" s="21"/>
      <c r="B18410" s="21">
        <v>4.0970000000000004</v>
      </c>
      <c r="C18410" s="21"/>
      <c r="D18410" s="21">
        <v>27.922999999999998</v>
      </c>
      <c r="F18410" s="21"/>
      <c r="G18410" s="21"/>
      <c r="H18410" s="21"/>
      <c r="I18410" s="21"/>
      <c r="K18410" s="4"/>
      <c r="L18410" s="4">
        <v>3.944</v>
      </c>
      <c r="M18410" s="4"/>
      <c r="N18410" s="4">
        <v>23.065000000000001</v>
      </c>
    </row>
    <row r="18411" spans="1:14">
      <c r="A18411" s="21"/>
      <c r="B18411" s="21">
        <v>20.303000000000001</v>
      </c>
      <c r="C18411" s="21"/>
      <c r="D18411" s="21">
        <v>28.048999999999999</v>
      </c>
      <c r="F18411" s="21"/>
      <c r="G18411" s="21"/>
      <c r="H18411" s="21"/>
      <c r="I18411" s="21"/>
      <c r="K18411" s="4"/>
      <c r="L18411" s="4">
        <v>30.24</v>
      </c>
      <c r="M18411" s="4"/>
      <c r="N18411" s="4">
        <v>22.966000000000001</v>
      </c>
    </row>
    <row r="18412" spans="1:14">
      <c r="A18412" s="21"/>
      <c r="B18412" s="21">
        <v>26.971</v>
      </c>
      <c r="C18412" s="21"/>
      <c r="D18412" s="21">
        <v>28.091000000000001</v>
      </c>
      <c r="F18412" s="21"/>
      <c r="G18412" s="21"/>
      <c r="H18412" s="21"/>
      <c r="I18412" s="21"/>
      <c r="K18412" s="4"/>
      <c r="L18412" s="4">
        <v>48.16</v>
      </c>
      <c r="M18412" s="4"/>
      <c r="N18412" s="4">
        <v>23.689</v>
      </c>
    </row>
    <row r="18413" spans="1:14">
      <c r="A18413" s="21"/>
      <c r="B18413" s="21">
        <v>30.952999999999999</v>
      </c>
      <c r="C18413" s="21"/>
      <c r="D18413" s="21">
        <v>28.058</v>
      </c>
      <c r="F18413" s="21"/>
      <c r="G18413" s="21"/>
      <c r="H18413" s="21"/>
      <c r="I18413" s="21"/>
      <c r="K18413" s="4"/>
      <c r="L18413" s="4">
        <v>58.139000000000003</v>
      </c>
      <c r="M18413" s="4"/>
      <c r="N18413" s="4">
        <v>23.995000000000001</v>
      </c>
    </row>
    <row r="18414" spans="1:14">
      <c r="A18414" s="21"/>
      <c r="B18414" s="21">
        <v>44.116</v>
      </c>
      <c r="C18414" s="21"/>
      <c r="D18414" s="21">
        <v>28.09</v>
      </c>
      <c r="F18414" s="21"/>
      <c r="G18414" s="21"/>
      <c r="H18414" s="21"/>
      <c r="I18414" s="21"/>
      <c r="K18414" s="4"/>
      <c r="L18414" s="4">
        <v>61.518999999999998</v>
      </c>
      <c r="M18414" s="4"/>
      <c r="N18414" s="4">
        <v>23.971</v>
      </c>
    </row>
    <row r="18415" spans="1:14">
      <c r="A18415" s="21"/>
      <c r="B18415" s="21">
        <v>71.820999999999998</v>
      </c>
      <c r="C18415" s="21"/>
      <c r="D18415" s="21">
        <v>28.117000000000001</v>
      </c>
      <c r="F18415" s="21"/>
      <c r="G18415" s="21"/>
      <c r="H18415" s="21"/>
      <c r="I18415" s="21"/>
      <c r="K18415" s="4"/>
      <c r="L18415" s="4">
        <v>79.632000000000005</v>
      </c>
      <c r="M18415" s="4"/>
      <c r="N18415" s="4">
        <v>23.849</v>
      </c>
    </row>
    <row r="18416" spans="1:14">
      <c r="A18416" s="21"/>
      <c r="B18416" s="21">
        <v>83.744</v>
      </c>
      <c r="C18416" s="21"/>
      <c r="D18416" s="21">
        <v>28.19</v>
      </c>
      <c r="F18416" s="21"/>
      <c r="G18416" s="21"/>
      <c r="H18416" s="21"/>
      <c r="I18416" s="21"/>
      <c r="K18416" s="4"/>
      <c r="L18416" s="4">
        <v>85.447000000000003</v>
      </c>
      <c r="M18416" s="4"/>
      <c r="N18416" s="4">
        <v>23.844999999999999</v>
      </c>
    </row>
    <row r="18417" spans="1:14">
      <c r="A18417" s="21"/>
      <c r="B18417" s="21">
        <v>100</v>
      </c>
      <c r="C18417" s="21"/>
      <c r="D18417" s="21">
        <v>28.198</v>
      </c>
      <c r="F18417" s="21"/>
      <c r="G18417" s="21"/>
      <c r="H18417" s="21"/>
      <c r="I18417" s="21"/>
      <c r="K18417" s="4"/>
      <c r="L18417" s="4">
        <v>100</v>
      </c>
      <c r="M18417" s="4"/>
      <c r="N18417" s="4">
        <v>23.846</v>
      </c>
    </row>
    <row r="18418" spans="1:14">
      <c r="A18418" s="21" t="s">
        <v>631</v>
      </c>
      <c r="B18418" s="21"/>
      <c r="C18418" s="21"/>
      <c r="D18418" s="21"/>
      <c r="F18418" s="21"/>
      <c r="G18418" s="21"/>
      <c r="H18418" s="21"/>
      <c r="I18418" s="21"/>
      <c r="K18418" s="4" t="s">
        <v>626</v>
      </c>
      <c r="L18418" s="4"/>
      <c r="M18418" s="4"/>
      <c r="N18418" s="4"/>
    </row>
    <row r="18419" spans="1:14">
      <c r="A18419" s="21" t="s">
        <v>1</v>
      </c>
      <c r="B18419" s="21"/>
      <c r="C18419" s="21"/>
      <c r="D18419" s="21"/>
      <c r="F18419" s="21"/>
      <c r="G18419" s="21"/>
      <c r="H18419" s="21"/>
      <c r="I18419" s="21"/>
      <c r="K18419" s="4" t="s">
        <v>1</v>
      </c>
      <c r="L18419" s="4"/>
      <c r="M18419" s="4"/>
      <c r="N18419" s="4"/>
    </row>
    <row r="18420" spans="1:14">
      <c r="A18420" s="21"/>
      <c r="B18420" s="21">
        <v>-100</v>
      </c>
      <c r="C18420" s="21"/>
      <c r="D18420" s="21">
        <v>27.855</v>
      </c>
      <c r="F18420" s="21"/>
      <c r="G18420" s="21"/>
      <c r="H18420" s="21"/>
      <c r="I18420" s="21"/>
      <c r="K18420" s="4"/>
      <c r="L18420" s="4">
        <v>-100</v>
      </c>
      <c r="M18420" s="4"/>
      <c r="N18420" s="4">
        <v>22.969000000000001</v>
      </c>
    </row>
    <row r="18421" spans="1:14">
      <c r="A18421" s="21"/>
      <c r="B18421" s="21">
        <v>-95.483999999999995</v>
      </c>
      <c r="C18421" s="21"/>
      <c r="D18421" s="21">
        <v>27.864999999999998</v>
      </c>
      <c r="F18421" s="21"/>
      <c r="G18421" s="21"/>
      <c r="H18421" s="21"/>
      <c r="I18421" s="21"/>
      <c r="K18421" s="4"/>
      <c r="L18421" s="4">
        <v>-90.370999999999995</v>
      </c>
      <c r="M18421" s="4"/>
      <c r="N18421" s="4">
        <v>23.021999999999998</v>
      </c>
    </row>
    <row r="18422" spans="1:14">
      <c r="A18422" s="21"/>
      <c r="B18422" s="21">
        <v>-86.682000000000002</v>
      </c>
      <c r="C18422" s="21"/>
      <c r="D18422" s="21">
        <v>27.853000000000002</v>
      </c>
      <c r="F18422" s="21"/>
      <c r="G18422" s="21"/>
      <c r="H18422" s="21"/>
      <c r="I18422" s="21"/>
      <c r="K18422" s="4"/>
      <c r="L18422" s="4">
        <v>-84.064999999999998</v>
      </c>
      <c r="M18422" s="4"/>
      <c r="N18422" s="4">
        <v>23.029</v>
      </c>
    </row>
    <row r="18423" spans="1:14">
      <c r="A18423" s="21"/>
      <c r="B18423" s="21">
        <v>-75.86</v>
      </c>
      <c r="C18423" s="21"/>
      <c r="D18423" s="21">
        <v>27.853000000000002</v>
      </c>
      <c r="F18423" s="21"/>
      <c r="G18423" s="21"/>
      <c r="H18423" s="21"/>
      <c r="I18423" s="21"/>
      <c r="K18423" s="4"/>
      <c r="L18423" s="4">
        <v>-71.759</v>
      </c>
      <c r="M18423" s="4"/>
      <c r="N18423" s="4">
        <v>22.981999999999999</v>
      </c>
    </row>
    <row r="18424" spans="1:14">
      <c r="A18424" s="21"/>
      <c r="B18424" s="21">
        <v>-44.595999999999997</v>
      </c>
      <c r="C18424" s="21"/>
      <c r="D18424" s="21">
        <v>27.882000000000001</v>
      </c>
      <c r="F18424" s="21"/>
      <c r="G18424" s="21"/>
      <c r="H18424" s="21"/>
      <c r="I18424" s="21"/>
      <c r="K18424" s="4"/>
      <c r="L18424" s="4">
        <v>-65.971000000000004</v>
      </c>
      <c r="M18424" s="4"/>
      <c r="N18424" s="4">
        <v>22.984000000000002</v>
      </c>
    </row>
    <row r="18425" spans="1:14">
      <c r="A18425" s="21"/>
      <c r="B18425" s="21">
        <v>-42.268000000000001</v>
      </c>
      <c r="C18425" s="21"/>
      <c r="D18425" s="21">
        <v>27.876999999999999</v>
      </c>
      <c r="F18425" s="21"/>
      <c r="G18425" s="21"/>
      <c r="H18425" s="21"/>
      <c r="I18425" s="21"/>
      <c r="K18425" s="4"/>
      <c r="L18425" s="4">
        <v>-45.354999999999997</v>
      </c>
      <c r="M18425" s="4"/>
      <c r="N18425" s="4">
        <v>22.95</v>
      </c>
    </row>
    <row r="18426" spans="1:14">
      <c r="A18426" s="21"/>
      <c r="B18426" s="21">
        <v>-38.04</v>
      </c>
      <c r="C18426" s="21"/>
      <c r="D18426" s="21">
        <v>27.896000000000001</v>
      </c>
      <c r="F18426" s="21"/>
      <c r="G18426" s="21"/>
      <c r="H18426" s="21"/>
      <c r="I18426" s="21"/>
      <c r="K18426" s="4"/>
      <c r="L18426" s="4">
        <v>-38.42</v>
      </c>
      <c r="M18426" s="4"/>
      <c r="N18426" s="4">
        <v>22.937000000000001</v>
      </c>
    </row>
    <row r="18427" spans="1:14">
      <c r="A18427" s="21"/>
      <c r="B18427" s="21">
        <v>-33.54</v>
      </c>
      <c r="C18427" s="21"/>
      <c r="D18427" s="21">
        <v>27.902000000000001</v>
      </c>
      <c r="F18427" s="21"/>
      <c r="G18427" s="21"/>
      <c r="H18427" s="21"/>
      <c r="I18427" s="21"/>
      <c r="K18427" s="4"/>
      <c r="L18427" s="4">
        <v>-17.902999999999999</v>
      </c>
      <c r="M18427" s="4"/>
      <c r="N18427" s="4">
        <v>22.945</v>
      </c>
    </row>
    <row r="18428" spans="1:14">
      <c r="A18428" s="21"/>
      <c r="B18428" s="21">
        <v>-22.312999999999999</v>
      </c>
      <c r="C18428" s="21"/>
      <c r="D18428" s="21">
        <v>27.881</v>
      </c>
      <c r="F18428" s="21"/>
      <c r="G18428" s="21"/>
      <c r="H18428" s="21"/>
      <c r="I18428" s="21"/>
      <c r="K18428" s="4"/>
      <c r="L18428" s="4">
        <v>-15.311999999999999</v>
      </c>
      <c r="M18428" s="4"/>
      <c r="N18428" s="4">
        <v>22.954000000000001</v>
      </c>
    </row>
    <row r="18429" spans="1:14">
      <c r="A18429" s="21"/>
      <c r="B18429" s="21">
        <v>0</v>
      </c>
      <c r="C18429" s="21"/>
      <c r="D18429" s="21">
        <v>27.925999999999998</v>
      </c>
      <c r="F18429" s="21"/>
      <c r="G18429" s="21"/>
      <c r="H18429" s="21"/>
      <c r="I18429" s="21"/>
      <c r="K18429" s="4"/>
      <c r="L18429" s="4">
        <v>-2.4929999999999999</v>
      </c>
      <c r="M18429" s="4"/>
      <c r="N18429" s="4">
        <v>23.012</v>
      </c>
    </row>
    <row r="18430" spans="1:14">
      <c r="A18430" s="21"/>
      <c r="B18430" s="21">
        <v>3.03</v>
      </c>
      <c r="C18430" s="21"/>
      <c r="D18430" s="21">
        <v>27.931999999999999</v>
      </c>
      <c r="F18430" s="21"/>
      <c r="G18430" s="21"/>
      <c r="H18430" s="21"/>
      <c r="I18430" s="21"/>
      <c r="K18430" s="4"/>
      <c r="L18430" s="4">
        <v>0</v>
      </c>
      <c r="M18430" s="4"/>
      <c r="N18430" s="4">
        <v>23.023</v>
      </c>
    </row>
    <row r="18431" spans="1:14">
      <c r="A18431" s="21"/>
      <c r="B18431" s="21">
        <v>3.3759999999999999</v>
      </c>
      <c r="C18431" s="21"/>
      <c r="D18431" s="21">
        <v>27.933</v>
      </c>
      <c r="F18431" s="21"/>
      <c r="G18431" s="21"/>
      <c r="H18431" s="21"/>
      <c r="I18431" s="21"/>
      <c r="K18431" s="4"/>
      <c r="L18431" s="4">
        <v>8.7609999999999992</v>
      </c>
      <c r="M18431" s="4"/>
      <c r="N18431" s="4">
        <v>23.062999999999999</v>
      </c>
    </row>
    <row r="18432" spans="1:14">
      <c r="A18432" s="21"/>
      <c r="B18432" s="21">
        <v>4.8840000000000003</v>
      </c>
      <c r="C18432" s="21"/>
      <c r="D18432" s="21">
        <v>27.928999999999998</v>
      </c>
      <c r="F18432" s="21"/>
      <c r="G18432" s="21"/>
      <c r="H18432" s="21"/>
      <c r="I18432" s="21"/>
      <c r="K18432" s="4"/>
      <c r="L18432" s="4">
        <v>12.901</v>
      </c>
      <c r="M18432" s="4"/>
      <c r="N18432" s="4">
        <v>23.059000000000001</v>
      </c>
    </row>
    <row r="18433" spans="1:14">
      <c r="A18433" s="21"/>
      <c r="B18433" s="21">
        <v>6.12</v>
      </c>
      <c r="C18433" s="21"/>
      <c r="D18433" s="21">
        <v>27.939</v>
      </c>
      <c r="F18433" s="21"/>
      <c r="G18433" s="21"/>
      <c r="H18433" s="21"/>
      <c r="I18433" s="21"/>
      <c r="K18433" s="4"/>
      <c r="L18433" s="4">
        <v>29.436</v>
      </c>
      <c r="M18433" s="4"/>
      <c r="N18433" s="4">
        <v>22.998999999999999</v>
      </c>
    </row>
    <row r="18434" spans="1:14">
      <c r="A18434" s="21"/>
      <c r="B18434" s="21">
        <v>31.408999999999999</v>
      </c>
      <c r="C18434" s="21"/>
      <c r="D18434" s="21">
        <v>28.100999999999999</v>
      </c>
      <c r="F18434" s="21"/>
      <c r="G18434" s="21"/>
      <c r="H18434" s="21"/>
      <c r="I18434" s="21"/>
      <c r="K18434" s="4"/>
      <c r="L18434" s="4">
        <v>47.161999999999999</v>
      </c>
      <c r="M18434" s="4"/>
      <c r="N18434" s="4">
        <v>23.047999999999998</v>
      </c>
    </row>
    <row r="18435" spans="1:14">
      <c r="A18435" s="21"/>
      <c r="B18435" s="21">
        <v>31.484000000000002</v>
      </c>
      <c r="C18435" s="21"/>
      <c r="D18435" s="21">
        <v>28.1</v>
      </c>
      <c r="F18435" s="21"/>
      <c r="G18435" s="21"/>
      <c r="H18435" s="21"/>
      <c r="I18435" s="21"/>
      <c r="K18435" s="4"/>
      <c r="L18435" s="4">
        <v>57.396999999999998</v>
      </c>
      <c r="M18435" s="4"/>
      <c r="N18435" s="4">
        <v>23.053999999999998</v>
      </c>
    </row>
    <row r="18436" spans="1:14">
      <c r="A18436" s="21"/>
      <c r="B18436" s="21">
        <v>31.731000000000002</v>
      </c>
      <c r="C18436" s="21"/>
      <c r="D18436" s="21">
        <v>28.100999999999999</v>
      </c>
      <c r="F18436" s="21"/>
      <c r="G18436" s="21"/>
      <c r="H18436" s="21"/>
      <c r="I18436" s="21"/>
      <c r="K18436" s="4"/>
      <c r="L18436" s="4">
        <v>61.710999999999999</v>
      </c>
      <c r="M18436" s="4"/>
      <c r="N18436" s="4">
        <v>23.074999999999999</v>
      </c>
    </row>
    <row r="18437" spans="1:14">
      <c r="A18437" s="21"/>
      <c r="B18437" s="21">
        <v>32.250999999999998</v>
      </c>
      <c r="C18437" s="21"/>
      <c r="D18437" s="21">
        <v>28.100999999999999</v>
      </c>
      <c r="F18437" s="21"/>
      <c r="G18437" s="21"/>
      <c r="H18437" s="21"/>
      <c r="I18437" s="21"/>
      <c r="K18437" s="4"/>
      <c r="L18437" s="4">
        <v>79.424999999999997</v>
      </c>
      <c r="M18437" s="4"/>
      <c r="N18437" s="4">
        <v>23.148</v>
      </c>
    </row>
    <row r="18438" spans="1:14">
      <c r="A18438" s="21"/>
      <c r="B18438" s="21">
        <v>83.13</v>
      </c>
      <c r="C18438" s="21"/>
      <c r="D18438" s="21">
        <v>28.411999999999999</v>
      </c>
      <c r="F18438" s="21"/>
      <c r="G18438" s="21"/>
      <c r="H18438" s="21"/>
      <c r="I18438" s="21"/>
      <c r="K18438" s="4"/>
      <c r="L18438" s="4">
        <v>87.516999999999996</v>
      </c>
      <c r="M18438" s="4"/>
      <c r="N18438" s="4">
        <v>23.145</v>
      </c>
    </row>
    <row r="18439" spans="1:14">
      <c r="A18439" s="21"/>
      <c r="B18439" s="21">
        <v>94.094999999999999</v>
      </c>
      <c r="C18439" s="21"/>
      <c r="D18439" s="21">
        <v>28.417999999999999</v>
      </c>
      <c r="F18439" s="21"/>
      <c r="G18439" s="21"/>
      <c r="H18439" s="21"/>
      <c r="I18439" s="21"/>
      <c r="K18439" s="4"/>
      <c r="L18439" s="4">
        <v>100</v>
      </c>
      <c r="M18439" s="4"/>
      <c r="N18439" s="4">
        <v>23.158999999999999</v>
      </c>
    </row>
    <row r="18440" spans="1:14">
      <c r="A18440" s="21"/>
      <c r="B18440" s="21">
        <v>100</v>
      </c>
      <c r="C18440" s="21"/>
      <c r="D18440" s="21">
        <v>28.344000000000001</v>
      </c>
      <c r="F18440" s="21"/>
      <c r="G18440" s="21"/>
      <c r="H18440" s="21"/>
      <c r="I18440" s="21"/>
      <c r="K18440" s="4" t="s">
        <v>627</v>
      </c>
      <c r="L18440" s="4"/>
      <c r="M18440" s="4"/>
      <c r="N18440" s="4"/>
    </row>
    <row r="18441" spans="1:14">
      <c r="A18441" s="21" t="s">
        <v>632</v>
      </c>
      <c r="B18441" s="21"/>
      <c r="C18441" s="21"/>
      <c r="D18441" s="21"/>
      <c r="F18441" s="21"/>
      <c r="G18441" s="21"/>
      <c r="H18441" s="21"/>
      <c r="I18441" s="21"/>
      <c r="K18441" s="4" t="s">
        <v>1</v>
      </c>
      <c r="L18441" s="4"/>
      <c r="M18441" s="4"/>
      <c r="N18441" s="4"/>
    </row>
    <row r="18442" spans="1:14">
      <c r="A18442" s="21" t="s">
        <v>1</v>
      </c>
      <c r="B18442" s="21"/>
      <c r="C18442" s="21"/>
      <c r="D18442" s="21"/>
      <c r="F18442" s="21"/>
      <c r="G18442" s="21"/>
      <c r="H18442" s="21"/>
      <c r="I18442" s="21"/>
      <c r="K18442" s="4"/>
      <c r="L18442" s="4">
        <v>-100</v>
      </c>
      <c r="M18442" s="4"/>
      <c r="N18442" s="4">
        <v>22.975000000000001</v>
      </c>
    </row>
    <row r="18443" spans="1:14">
      <c r="A18443" s="21"/>
      <c r="B18443" s="21">
        <v>-100</v>
      </c>
      <c r="C18443" s="21"/>
      <c r="D18443" s="21">
        <v>27.873000000000001</v>
      </c>
      <c r="F18443" s="21"/>
      <c r="G18443" s="21"/>
      <c r="H18443" s="21"/>
      <c r="I18443" s="21"/>
      <c r="K18443" s="4"/>
      <c r="L18443" s="4">
        <v>-89.382999999999996</v>
      </c>
      <c r="M18443" s="4"/>
      <c r="N18443" s="4">
        <v>23.004999999999999</v>
      </c>
    </row>
    <row r="18444" spans="1:14">
      <c r="A18444" s="21"/>
      <c r="B18444" s="21">
        <v>-99.582999999999998</v>
      </c>
      <c r="C18444" s="21"/>
      <c r="D18444" s="21">
        <v>27.876000000000001</v>
      </c>
      <c r="F18444" s="21"/>
      <c r="G18444" s="21"/>
      <c r="H18444" s="21"/>
      <c r="I18444" s="21"/>
      <c r="K18444" s="4"/>
      <c r="L18444" s="4">
        <v>-81.814999999999998</v>
      </c>
      <c r="M18444" s="4"/>
      <c r="N18444" s="4">
        <v>22.974</v>
      </c>
    </row>
    <row r="18445" spans="1:14">
      <c r="A18445" s="21"/>
      <c r="B18445" s="21">
        <v>-98.572999999999993</v>
      </c>
      <c r="C18445" s="21"/>
      <c r="D18445" s="21">
        <v>27.878</v>
      </c>
      <c r="F18445" s="21"/>
      <c r="G18445" s="21"/>
      <c r="H18445" s="21"/>
      <c r="I18445" s="21"/>
      <c r="K18445" s="4"/>
      <c r="L18445" s="4">
        <v>-65.069000000000003</v>
      </c>
      <c r="M18445" s="4"/>
      <c r="N18445" s="4">
        <v>22.995000000000001</v>
      </c>
    </row>
    <row r="18446" spans="1:14">
      <c r="A18446" s="21"/>
      <c r="B18446" s="21">
        <v>-81.751000000000005</v>
      </c>
      <c r="C18446" s="21"/>
      <c r="D18446" s="21">
        <v>27.853000000000002</v>
      </c>
      <c r="F18446" s="21"/>
      <c r="G18446" s="21"/>
      <c r="H18446" s="21"/>
      <c r="I18446" s="21"/>
      <c r="K18446" s="4"/>
      <c r="L18446" s="4">
        <v>-54.232999999999997</v>
      </c>
      <c r="M18446" s="4"/>
      <c r="N18446" s="4">
        <v>22.972999999999999</v>
      </c>
    </row>
    <row r="18447" spans="1:14">
      <c r="A18447" s="21"/>
      <c r="B18447" s="21">
        <v>-78.367999999999995</v>
      </c>
      <c r="C18447" s="21"/>
      <c r="D18447" s="21">
        <v>27.847999999999999</v>
      </c>
      <c r="F18447" s="21"/>
      <c r="G18447" s="21"/>
      <c r="H18447" s="21"/>
      <c r="I18447" s="21"/>
      <c r="K18447" s="4"/>
      <c r="L18447" s="4">
        <v>-42.99</v>
      </c>
      <c r="M18447" s="4"/>
      <c r="N18447" s="4">
        <v>22.94</v>
      </c>
    </row>
    <row r="18448" spans="1:14">
      <c r="A18448" s="21"/>
      <c r="B18448" s="21">
        <v>-77.960999999999999</v>
      </c>
      <c r="C18448" s="21"/>
      <c r="D18448" s="21">
        <v>27.85</v>
      </c>
      <c r="F18448" s="21"/>
      <c r="G18448" s="21"/>
      <c r="H18448" s="21"/>
      <c r="I18448" s="21"/>
      <c r="K18448" s="4"/>
      <c r="L18448" s="4">
        <v>-20.393000000000001</v>
      </c>
      <c r="M18448" s="4"/>
      <c r="N18448" s="4">
        <v>22.933</v>
      </c>
    </row>
    <row r="18449" spans="1:14">
      <c r="A18449" s="21"/>
      <c r="B18449" s="21">
        <v>-37.533999999999999</v>
      </c>
      <c r="C18449" s="21"/>
      <c r="D18449" s="21">
        <v>27.922000000000001</v>
      </c>
      <c r="F18449" s="21"/>
      <c r="G18449" s="21"/>
      <c r="H18449" s="21"/>
      <c r="I18449" s="21"/>
      <c r="K18449" s="4"/>
      <c r="L18449" s="4">
        <v>-16.54</v>
      </c>
      <c r="M18449" s="4"/>
      <c r="N18449" s="4">
        <v>22.934999999999999</v>
      </c>
    </row>
    <row r="18450" spans="1:14">
      <c r="A18450" s="21"/>
      <c r="B18450" s="21">
        <v>-27.599</v>
      </c>
      <c r="C18450" s="21"/>
      <c r="D18450" s="21">
        <v>27.901</v>
      </c>
      <c r="F18450" s="21"/>
      <c r="G18450" s="21"/>
      <c r="H18450" s="21"/>
      <c r="I18450" s="21"/>
      <c r="K18450" s="4"/>
      <c r="L18450" s="4">
        <v>-5.7759999999999998</v>
      </c>
      <c r="M18450" s="4"/>
      <c r="N18450" s="4">
        <v>22.975999999999999</v>
      </c>
    </row>
    <row r="18451" spans="1:14">
      <c r="A18451" s="21"/>
      <c r="B18451" s="21">
        <v>-21.087</v>
      </c>
      <c r="C18451" s="21"/>
      <c r="D18451" s="21">
        <v>27.841000000000001</v>
      </c>
      <c r="F18451" s="21"/>
      <c r="G18451" s="21"/>
      <c r="H18451" s="21"/>
      <c r="I18451" s="21"/>
      <c r="K18451" s="4"/>
      <c r="L18451" s="4">
        <v>0</v>
      </c>
      <c r="M18451" s="4"/>
      <c r="N18451" s="4">
        <v>22.998000000000001</v>
      </c>
    </row>
    <row r="18452" spans="1:14">
      <c r="A18452" s="21"/>
      <c r="B18452" s="21">
        <v>-10.551</v>
      </c>
      <c r="C18452" s="21"/>
      <c r="D18452" s="21">
        <v>27.959</v>
      </c>
      <c r="F18452" s="21"/>
      <c r="G18452" s="21"/>
      <c r="H18452" s="21"/>
      <c r="I18452" s="21"/>
      <c r="K18452" s="4"/>
      <c r="L18452" s="4">
        <v>9.9139999999999997</v>
      </c>
      <c r="M18452" s="4"/>
      <c r="N18452" s="4">
        <v>23.036000000000001</v>
      </c>
    </row>
    <row r="18453" spans="1:14">
      <c r="A18453" s="21"/>
      <c r="B18453" s="21">
        <v>0</v>
      </c>
      <c r="C18453" s="21"/>
      <c r="D18453" s="21">
        <v>27.995000000000001</v>
      </c>
      <c r="F18453" s="21"/>
      <c r="G18453" s="21"/>
      <c r="H18453" s="21"/>
      <c r="I18453" s="21"/>
      <c r="K18453" s="4"/>
      <c r="L18453" s="4">
        <v>17.318000000000001</v>
      </c>
      <c r="M18453" s="4"/>
      <c r="N18453" s="4">
        <v>23.027999999999999</v>
      </c>
    </row>
    <row r="18454" spans="1:14">
      <c r="A18454" s="21"/>
      <c r="B18454" s="21">
        <v>5.6459999999999999</v>
      </c>
      <c r="C18454" s="21"/>
      <c r="D18454" s="21">
        <v>28.013999999999999</v>
      </c>
      <c r="F18454" s="21"/>
      <c r="G18454" s="21"/>
      <c r="H18454" s="21"/>
      <c r="I18454" s="21"/>
      <c r="K18454" s="4"/>
      <c r="L18454" s="4">
        <v>29.984999999999999</v>
      </c>
      <c r="M18454" s="4"/>
      <c r="N18454" s="4">
        <v>23.02</v>
      </c>
    </row>
    <row r="18455" spans="1:14">
      <c r="A18455" s="21"/>
      <c r="B18455" s="21">
        <v>22.425000000000001</v>
      </c>
      <c r="C18455" s="21"/>
      <c r="D18455" s="21">
        <v>28.123999999999999</v>
      </c>
      <c r="F18455" s="21"/>
      <c r="G18455" s="21"/>
      <c r="H18455" s="21"/>
      <c r="I18455" s="21"/>
      <c r="K18455" s="4"/>
      <c r="L18455" s="4">
        <v>45.54</v>
      </c>
      <c r="M18455" s="4"/>
      <c r="N18455" s="4">
        <v>23.036000000000001</v>
      </c>
    </row>
    <row r="18456" spans="1:14">
      <c r="A18456" s="21"/>
      <c r="B18456" s="21">
        <v>34.15</v>
      </c>
      <c r="C18456" s="21"/>
      <c r="D18456" s="21">
        <v>28.201000000000001</v>
      </c>
      <c r="F18456" s="21"/>
      <c r="G18456" s="21"/>
      <c r="H18456" s="21"/>
      <c r="I18456" s="21"/>
      <c r="K18456" s="4"/>
      <c r="L18456" s="4">
        <v>56.771999999999998</v>
      </c>
      <c r="M18456" s="4"/>
      <c r="N18456" s="4">
        <v>23.052</v>
      </c>
    </row>
    <row r="18457" spans="1:14">
      <c r="A18457" s="21"/>
      <c r="B18457" s="21">
        <v>70.887</v>
      </c>
      <c r="C18457" s="21"/>
      <c r="D18457" s="21">
        <v>28.503</v>
      </c>
      <c r="F18457" s="21"/>
      <c r="G18457" s="21"/>
      <c r="H18457" s="21"/>
      <c r="I18457" s="21"/>
      <c r="K18457" s="4"/>
      <c r="L18457" s="4">
        <v>62.048999999999999</v>
      </c>
      <c r="M18457" s="4"/>
      <c r="N18457" s="4">
        <v>23.055</v>
      </c>
    </row>
    <row r="18458" spans="1:14">
      <c r="A18458" s="21"/>
      <c r="B18458" s="21">
        <v>82.941999999999993</v>
      </c>
      <c r="C18458" s="21"/>
      <c r="D18458" s="21">
        <v>28.539000000000001</v>
      </c>
      <c r="F18458" s="21"/>
      <c r="G18458" s="21"/>
      <c r="H18458" s="21"/>
      <c r="I18458" s="21"/>
      <c r="K18458" s="4"/>
      <c r="L18458" s="4">
        <v>80.123000000000005</v>
      </c>
      <c r="M18458" s="4"/>
      <c r="N18458" s="4">
        <v>23.135999999999999</v>
      </c>
    </row>
    <row r="18459" spans="1:14">
      <c r="A18459" s="21"/>
      <c r="B18459" s="21">
        <v>100</v>
      </c>
      <c r="C18459" s="21"/>
      <c r="D18459" s="21">
        <v>28.353000000000002</v>
      </c>
      <c r="F18459" s="21"/>
      <c r="G18459" s="21"/>
      <c r="H18459" s="21"/>
      <c r="I18459" s="21"/>
      <c r="K18459" s="4"/>
      <c r="L18459" s="4">
        <v>86.03</v>
      </c>
      <c r="M18459" s="4"/>
      <c r="N18459" s="4">
        <v>23.146999999999998</v>
      </c>
    </row>
    <row r="18460" spans="1:14">
      <c r="A18460" s="21" t="s">
        <v>633</v>
      </c>
      <c r="B18460" s="21"/>
      <c r="C18460" s="21"/>
      <c r="D18460" s="21"/>
      <c r="F18460" s="21"/>
      <c r="G18460" s="21"/>
      <c r="H18460" s="21"/>
      <c r="I18460" s="21"/>
      <c r="K18460" s="4"/>
      <c r="L18460" s="4">
        <v>100</v>
      </c>
      <c r="M18460" s="4"/>
      <c r="N18460" s="4">
        <v>23.140999999999998</v>
      </c>
    </row>
    <row r="18461" spans="1:14">
      <c r="A18461" s="21" t="s">
        <v>1</v>
      </c>
      <c r="B18461" s="21"/>
      <c r="C18461" s="21"/>
      <c r="D18461" s="21"/>
      <c r="F18461" s="21"/>
      <c r="G18461" s="21"/>
      <c r="H18461" s="21"/>
      <c r="I18461" s="21"/>
      <c r="K18461" s="4" t="s">
        <v>628</v>
      </c>
      <c r="L18461" s="4"/>
      <c r="M18461" s="4"/>
      <c r="N18461" s="4"/>
    </row>
    <row r="18462" spans="1:14">
      <c r="A18462" s="21"/>
      <c r="B18462" s="21">
        <v>-100</v>
      </c>
      <c r="C18462" s="21"/>
      <c r="D18462" s="21">
        <v>27.863</v>
      </c>
      <c r="F18462" s="21"/>
      <c r="G18462" s="21"/>
      <c r="H18462" s="21"/>
      <c r="I18462" s="21"/>
      <c r="K18462" s="4" t="s">
        <v>1</v>
      </c>
      <c r="L18462" s="4"/>
      <c r="M18462" s="4"/>
      <c r="N18462" s="4"/>
    </row>
    <row r="18463" spans="1:14">
      <c r="A18463" s="21"/>
      <c r="B18463" s="21">
        <v>-99.266999999999996</v>
      </c>
      <c r="C18463" s="21"/>
      <c r="D18463" s="21">
        <v>27.867000000000001</v>
      </c>
      <c r="F18463" s="21"/>
      <c r="G18463" s="21"/>
      <c r="H18463" s="21"/>
      <c r="I18463" s="21"/>
      <c r="K18463" s="4"/>
      <c r="L18463" s="4">
        <v>-100</v>
      </c>
      <c r="M18463" s="4"/>
      <c r="N18463" s="4">
        <v>22.965</v>
      </c>
    </row>
    <row r="18464" spans="1:14">
      <c r="A18464" s="21"/>
      <c r="B18464" s="21">
        <v>-91.037000000000006</v>
      </c>
      <c r="C18464" s="21"/>
      <c r="D18464" s="21">
        <v>27.872</v>
      </c>
      <c r="F18464" s="21"/>
      <c r="G18464" s="21"/>
      <c r="H18464" s="21"/>
      <c r="I18464" s="21"/>
      <c r="K18464" s="4"/>
      <c r="L18464" s="4">
        <v>-96.599000000000004</v>
      </c>
      <c r="M18464" s="4"/>
      <c r="N18464" s="4">
        <v>22.974</v>
      </c>
    </row>
    <row r="18465" spans="1:14">
      <c r="A18465" s="21"/>
      <c r="B18465" s="21">
        <v>-79.570999999999998</v>
      </c>
      <c r="C18465" s="21"/>
      <c r="D18465" s="21">
        <v>27.853999999999999</v>
      </c>
      <c r="F18465" s="21"/>
      <c r="G18465" s="21"/>
      <c r="H18465" s="21"/>
      <c r="I18465" s="21"/>
      <c r="K18465" s="4"/>
      <c r="L18465" s="4">
        <v>-88.733000000000004</v>
      </c>
      <c r="M18465" s="4"/>
      <c r="N18465" s="4">
        <v>22.968</v>
      </c>
    </row>
    <row r="18466" spans="1:14">
      <c r="A18466" s="21"/>
      <c r="B18466" s="21">
        <v>-55.186999999999998</v>
      </c>
      <c r="C18466" s="21"/>
      <c r="D18466" s="21">
        <v>27.940999999999999</v>
      </c>
      <c r="F18466" s="21"/>
      <c r="G18466" s="21"/>
      <c r="H18466" s="21"/>
      <c r="I18466" s="21"/>
      <c r="K18466" s="4"/>
      <c r="L18466" s="4">
        <v>-72.111999999999995</v>
      </c>
      <c r="M18466" s="4"/>
      <c r="N18466" s="4">
        <v>22.997</v>
      </c>
    </row>
    <row r="18467" spans="1:14">
      <c r="A18467" s="21"/>
      <c r="B18467" s="21">
        <v>-40.033000000000001</v>
      </c>
      <c r="C18467" s="21"/>
      <c r="D18467" s="21">
        <v>27.968</v>
      </c>
      <c r="F18467" s="21"/>
      <c r="G18467" s="21"/>
      <c r="H18467" s="21"/>
      <c r="I18467" s="21"/>
      <c r="K18467" s="4"/>
      <c r="L18467" s="4">
        <v>-57.805999999999997</v>
      </c>
      <c r="M18467" s="4"/>
      <c r="N18467" s="4">
        <v>23.015000000000001</v>
      </c>
    </row>
    <row r="18468" spans="1:14">
      <c r="A18468" s="21"/>
      <c r="B18468" s="21">
        <v>-36.307000000000002</v>
      </c>
      <c r="C18468" s="21"/>
      <c r="D18468" s="21">
        <v>27.96</v>
      </c>
      <c r="F18468" s="21"/>
      <c r="G18468" s="21"/>
      <c r="H18468" s="21"/>
      <c r="I18468" s="21"/>
      <c r="K18468" s="4"/>
      <c r="L18468" s="4">
        <v>-49.688000000000002</v>
      </c>
      <c r="M18468" s="4"/>
      <c r="N18468" s="4">
        <v>22.992000000000001</v>
      </c>
    </row>
    <row r="18469" spans="1:14">
      <c r="A18469" s="21"/>
      <c r="B18469" s="21">
        <v>-20.129000000000001</v>
      </c>
      <c r="C18469" s="21"/>
      <c r="D18469" s="21">
        <v>27.812999999999999</v>
      </c>
      <c r="F18469" s="21"/>
      <c r="G18469" s="21"/>
      <c r="H18469" s="21"/>
      <c r="I18469" s="21"/>
      <c r="K18469" s="4"/>
      <c r="L18469" s="4">
        <v>-41.987000000000002</v>
      </c>
      <c r="M18469" s="4"/>
      <c r="N18469" s="4">
        <v>22.96</v>
      </c>
    </row>
    <row r="18470" spans="1:14">
      <c r="A18470" s="21"/>
      <c r="B18470" s="21">
        <v>0</v>
      </c>
      <c r="C18470" s="21"/>
      <c r="D18470" s="21">
        <v>28.036999999999999</v>
      </c>
      <c r="F18470" s="21"/>
      <c r="G18470" s="21"/>
      <c r="H18470" s="21"/>
      <c r="I18470" s="21"/>
      <c r="K18470" s="4"/>
      <c r="L18470" s="4">
        <v>-18.126999999999999</v>
      </c>
      <c r="M18470" s="4"/>
      <c r="N18470" s="4">
        <v>22.946000000000002</v>
      </c>
    </row>
    <row r="18471" spans="1:14">
      <c r="A18471" s="21"/>
      <c r="B18471" s="21">
        <v>6.0289999999999999</v>
      </c>
      <c r="C18471" s="21"/>
      <c r="D18471" s="21">
        <v>28.105</v>
      </c>
      <c r="F18471" s="21"/>
      <c r="G18471" s="21"/>
      <c r="H18471" s="21"/>
      <c r="I18471" s="21"/>
      <c r="K18471" s="4"/>
      <c r="L18471" s="4">
        <v>-14.196999999999999</v>
      </c>
      <c r="M18471" s="4"/>
      <c r="N18471" s="4">
        <v>22.945</v>
      </c>
    </row>
    <row r="18472" spans="1:14">
      <c r="A18472" s="21"/>
      <c r="B18472" s="21">
        <v>6.399</v>
      </c>
      <c r="C18472" s="21"/>
      <c r="D18472" s="21">
        <v>28.106000000000002</v>
      </c>
      <c r="F18472" s="21"/>
      <c r="G18472" s="21"/>
      <c r="H18472" s="21"/>
      <c r="I18472" s="21"/>
      <c r="K18472" s="4"/>
      <c r="L18472" s="4">
        <v>0</v>
      </c>
      <c r="M18472" s="4"/>
      <c r="N18472" s="4">
        <v>22.995999999999999</v>
      </c>
    </row>
    <row r="18473" spans="1:14">
      <c r="A18473" s="21"/>
      <c r="B18473" s="21">
        <v>8.6890000000000001</v>
      </c>
      <c r="C18473" s="21"/>
      <c r="D18473" s="21">
        <v>28.120999999999999</v>
      </c>
      <c r="F18473" s="21"/>
      <c r="G18473" s="21"/>
      <c r="H18473" s="21"/>
      <c r="I18473" s="21"/>
      <c r="K18473" s="4"/>
      <c r="L18473" s="4">
        <v>2.032</v>
      </c>
      <c r="M18473" s="4"/>
      <c r="N18473" s="4">
        <v>23.003</v>
      </c>
    </row>
    <row r="18474" spans="1:14">
      <c r="A18474" s="21"/>
      <c r="B18474" s="21">
        <v>36.713999999999999</v>
      </c>
      <c r="C18474" s="21"/>
      <c r="D18474" s="21">
        <v>28.251000000000001</v>
      </c>
      <c r="F18474" s="21"/>
      <c r="G18474" s="21"/>
      <c r="H18474" s="21"/>
      <c r="I18474" s="21"/>
      <c r="K18474" s="4"/>
      <c r="L18474" s="4">
        <v>11.048999999999999</v>
      </c>
      <c r="M18474" s="4"/>
      <c r="N18474" s="4">
        <v>23.042999999999999</v>
      </c>
    </row>
    <row r="18475" spans="1:14">
      <c r="A18475" s="21"/>
      <c r="B18475" s="21">
        <v>47.204999999999998</v>
      </c>
      <c r="C18475" s="21"/>
      <c r="D18475" s="21">
        <v>28.259</v>
      </c>
      <c r="F18475" s="21"/>
      <c r="G18475" s="21"/>
      <c r="H18475" s="21"/>
      <c r="I18475" s="21"/>
      <c r="K18475" s="4"/>
      <c r="L18475" s="4">
        <v>14.077999999999999</v>
      </c>
      <c r="M18475" s="4"/>
      <c r="N18475" s="4">
        <v>23.032</v>
      </c>
    </row>
    <row r="18476" spans="1:14">
      <c r="A18476" s="21"/>
      <c r="B18476" s="21">
        <v>84.081999999999994</v>
      </c>
      <c r="C18476" s="21"/>
      <c r="D18476" s="21">
        <v>28.369</v>
      </c>
      <c r="F18476" s="21"/>
      <c r="G18476" s="21"/>
      <c r="H18476" s="21"/>
      <c r="I18476" s="21"/>
      <c r="K18476" s="4"/>
      <c r="L18476" s="4">
        <v>30.25</v>
      </c>
      <c r="M18476" s="4"/>
      <c r="N18476" s="4">
        <v>23.013000000000002</v>
      </c>
    </row>
    <row r="18477" spans="1:14">
      <c r="A18477" s="21"/>
      <c r="B18477" s="21">
        <v>97.168000000000006</v>
      </c>
      <c r="C18477" s="21"/>
      <c r="D18477" s="21">
        <v>28.227</v>
      </c>
      <c r="F18477" s="21"/>
      <c r="G18477" s="21"/>
      <c r="H18477" s="21"/>
      <c r="I18477" s="21"/>
      <c r="K18477" s="4"/>
      <c r="L18477" s="4">
        <v>46.661000000000001</v>
      </c>
      <c r="M18477" s="4"/>
      <c r="N18477" s="4">
        <v>23.038</v>
      </c>
    </row>
    <row r="18478" spans="1:14">
      <c r="A18478" s="21"/>
      <c r="B18478" s="21">
        <v>100</v>
      </c>
      <c r="C18478" s="21"/>
      <c r="D18478" s="21">
        <v>28.222000000000001</v>
      </c>
      <c r="F18478" s="21"/>
      <c r="G18478" s="21"/>
      <c r="H18478" s="21"/>
      <c r="I18478" s="21"/>
      <c r="K18478" s="4"/>
      <c r="L18478" s="4">
        <v>56.188000000000002</v>
      </c>
      <c r="M18478" s="4"/>
      <c r="N18478" s="4">
        <v>23.056000000000001</v>
      </c>
    </row>
    <row r="18479" spans="1:14">
      <c r="A18479" s="21" t="s">
        <v>634</v>
      </c>
      <c r="B18479" s="21"/>
      <c r="C18479" s="21"/>
      <c r="D18479" s="21"/>
      <c r="F18479" s="21"/>
      <c r="G18479" s="21"/>
      <c r="H18479" s="21"/>
      <c r="I18479" s="21"/>
      <c r="K18479" s="4"/>
      <c r="L18479" s="4">
        <v>60.866999999999997</v>
      </c>
      <c r="M18479" s="4"/>
      <c r="N18479" s="4">
        <v>23.053999999999998</v>
      </c>
    </row>
    <row r="18480" spans="1:14">
      <c r="A18480" s="21" t="s">
        <v>1</v>
      </c>
      <c r="B18480" s="21"/>
      <c r="C18480" s="21"/>
      <c r="D18480" s="21"/>
      <c r="F18480" s="21"/>
      <c r="G18480" s="21"/>
      <c r="H18480" s="21"/>
      <c r="I18480" s="21"/>
      <c r="K18480" s="4"/>
      <c r="L18480" s="4">
        <v>79.89</v>
      </c>
      <c r="M18480" s="4"/>
      <c r="N18480" s="4">
        <v>23.064</v>
      </c>
    </row>
    <row r="18481" spans="1:14">
      <c r="A18481" s="21"/>
      <c r="B18481" s="21">
        <v>-100</v>
      </c>
      <c r="C18481" s="21"/>
      <c r="D18481" s="21">
        <v>27.852</v>
      </c>
      <c r="F18481" s="21"/>
      <c r="G18481" s="21"/>
      <c r="H18481" s="21"/>
      <c r="I18481" s="21"/>
      <c r="K18481" s="4"/>
      <c r="L18481" s="4">
        <v>87.150999999999996</v>
      </c>
      <c r="M18481" s="4"/>
      <c r="N18481" s="4">
        <v>23.071000000000002</v>
      </c>
    </row>
    <row r="18482" spans="1:14">
      <c r="A18482" s="21"/>
      <c r="B18482" s="21">
        <v>-99.748999999999995</v>
      </c>
      <c r="C18482" s="21"/>
      <c r="D18482" s="21">
        <v>27.853999999999999</v>
      </c>
      <c r="F18482" s="21"/>
      <c r="G18482" s="21"/>
      <c r="H18482" s="21"/>
      <c r="I18482" s="21"/>
      <c r="K18482" s="4"/>
      <c r="L18482" s="4">
        <v>100</v>
      </c>
      <c r="M18482" s="4"/>
      <c r="N18482" s="4">
        <v>23.096</v>
      </c>
    </row>
    <row r="18483" spans="1:14">
      <c r="A18483" s="21"/>
      <c r="B18483" s="21">
        <v>-82.516999999999996</v>
      </c>
      <c r="C18483" s="21"/>
      <c r="D18483" s="21">
        <v>27.863</v>
      </c>
      <c r="F18483" s="21"/>
      <c r="G18483" s="21"/>
      <c r="H18483" s="21"/>
      <c r="I18483" s="21"/>
      <c r="K18483" s="4" t="s">
        <v>629</v>
      </c>
      <c r="L18483" s="4"/>
      <c r="M18483" s="4"/>
      <c r="N18483" s="4"/>
    </row>
    <row r="18484" spans="1:14">
      <c r="A18484" s="21"/>
      <c r="B18484" s="21">
        <v>-80.786000000000001</v>
      </c>
      <c r="C18484" s="21"/>
      <c r="D18484" s="21">
        <v>27.861000000000001</v>
      </c>
      <c r="F18484" s="21"/>
      <c r="G18484" s="21"/>
      <c r="H18484" s="21"/>
      <c r="I18484" s="21"/>
      <c r="K18484" s="4" t="s">
        <v>1</v>
      </c>
      <c r="L18484" s="4"/>
      <c r="M18484" s="4"/>
      <c r="N18484" s="4"/>
    </row>
    <row r="18485" spans="1:14">
      <c r="A18485" s="21"/>
      <c r="B18485" s="21">
        <v>-68.846999999999994</v>
      </c>
      <c r="C18485" s="21"/>
      <c r="D18485" s="21">
        <v>27.902999999999999</v>
      </c>
      <c r="F18485" s="21"/>
      <c r="G18485" s="21"/>
      <c r="H18485" s="21"/>
      <c r="I18485" s="21"/>
      <c r="K18485" s="4"/>
      <c r="L18485" s="4">
        <v>-100</v>
      </c>
      <c r="M18485" s="4"/>
      <c r="N18485" s="4">
        <v>22.977</v>
      </c>
    </row>
    <row r="18486" spans="1:14">
      <c r="A18486" s="21"/>
      <c r="B18486" s="21">
        <v>-41.837000000000003</v>
      </c>
      <c r="C18486" s="21"/>
      <c r="D18486" s="21">
        <v>27.972999999999999</v>
      </c>
      <c r="F18486" s="21"/>
      <c r="G18486" s="21"/>
      <c r="H18486" s="21"/>
      <c r="I18486" s="21"/>
      <c r="K18486" s="4"/>
      <c r="L18486" s="4">
        <v>-88.153000000000006</v>
      </c>
      <c r="M18486" s="4"/>
      <c r="N18486" s="4">
        <v>22.968</v>
      </c>
    </row>
    <row r="18487" spans="1:14">
      <c r="A18487" s="21"/>
      <c r="B18487" s="21">
        <v>-23.577999999999999</v>
      </c>
      <c r="C18487" s="21"/>
      <c r="D18487" s="21">
        <v>27.809000000000001</v>
      </c>
      <c r="F18487" s="21"/>
      <c r="G18487" s="21"/>
      <c r="H18487" s="21"/>
      <c r="I18487" s="21"/>
      <c r="K18487" s="4"/>
      <c r="L18487" s="4">
        <v>-86.769000000000005</v>
      </c>
      <c r="M18487" s="4"/>
      <c r="N18487" s="4">
        <v>22.972000000000001</v>
      </c>
    </row>
    <row r="18488" spans="1:14">
      <c r="A18488" s="21"/>
      <c r="B18488" s="21">
        <v>-19.38</v>
      </c>
      <c r="C18488" s="21"/>
      <c r="D18488" s="21">
        <v>27.808</v>
      </c>
      <c r="F18488" s="21"/>
      <c r="G18488" s="21"/>
      <c r="H18488" s="21"/>
      <c r="I18488" s="21"/>
      <c r="K18488" s="4"/>
      <c r="L18488" s="4">
        <v>-82.921000000000006</v>
      </c>
      <c r="M18488" s="4"/>
      <c r="N18488" s="4">
        <v>22.981000000000002</v>
      </c>
    </row>
    <row r="18489" spans="1:14">
      <c r="A18489" s="21"/>
      <c r="B18489" s="21">
        <v>-10.233000000000001</v>
      </c>
      <c r="C18489" s="21"/>
      <c r="D18489" s="21">
        <v>27.850999999999999</v>
      </c>
      <c r="F18489" s="21"/>
      <c r="G18489" s="21"/>
      <c r="H18489" s="21"/>
      <c r="I18489" s="21"/>
      <c r="K18489" s="4"/>
      <c r="L18489" s="4">
        <v>-56.116999999999997</v>
      </c>
      <c r="M18489" s="4"/>
      <c r="N18489" s="4">
        <v>23.047000000000001</v>
      </c>
    </row>
    <row r="18490" spans="1:14">
      <c r="A18490" s="21"/>
      <c r="B18490" s="21">
        <v>0</v>
      </c>
      <c r="C18490" s="21"/>
      <c r="D18490" s="21">
        <v>27.95</v>
      </c>
      <c r="F18490" s="21"/>
      <c r="G18490" s="21"/>
      <c r="H18490" s="21"/>
      <c r="I18490" s="21"/>
      <c r="K18490" s="4"/>
      <c r="L18490" s="4">
        <v>-47.231000000000002</v>
      </c>
      <c r="M18490" s="4"/>
      <c r="N18490" s="4">
        <v>23.044</v>
      </c>
    </row>
    <row r="18491" spans="1:14">
      <c r="A18491" s="21"/>
      <c r="B18491" s="21">
        <v>8.6460000000000008</v>
      </c>
      <c r="C18491" s="21"/>
      <c r="D18491" s="21">
        <v>28.033999999999999</v>
      </c>
      <c r="F18491" s="21"/>
      <c r="G18491" s="21"/>
      <c r="H18491" s="21"/>
      <c r="I18491" s="21"/>
      <c r="K18491" s="4"/>
      <c r="L18491" s="4">
        <v>-41.220999999999997</v>
      </c>
      <c r="M18491" s="4"/>
      <c r="N18491" s="4">
        <v>23.018999999999998</v>
      </c>
    </row>
    <row r="18492" spans="1:14">
      <c r="A18492" s="21"/>
      <c r="B18492" s="21">
        <v>25.526</v>
      </c>
      <c r="C18492" s="21"/>
      <c r="D18492" s="21">
        <v>28.102</v>
      </c>
      <c r="F18492" s="21"/>
      <c r="G18492" s="21"/>
      <c r="H18492" s="21"/>
      <c r="I18492" s="21"/>
      <c r="K18492" s="4"/>
      <c r="L18492" s="4">
        <v>-41.192999999999998</v>
      </c>
      <c r="M18492" s="4"/>
      <c r="N18492" s="4">
        <v>23.02</v>
      </c>
    </row>
    <row r="18493" spans="1:14">
      <c r="A18493" s="21"/>
      <c r="B18493" s="21">
        <v>38.92</v>
      </c>
      <c r="C18493" s="21"/>
      <c r="D18493" s="21">
        <v>28.164000000000001</v>
      </c>
      <c r="F18493" s="21"/>
      <c r="G18493" s="21"/>
      <c r="H18493" s="21"/>
      <c r="I18493" s="21"/>
      <c r="K18493" s="4"/>
      <c r="L18493" s="4">
        <v>-14.236000000000001</v>
      </c>
      <c r="M18493" s="4"/>
      <c r="N18493" s="4">
        <v>22.992000000000001</v>
      </c>
    </row>
    <row r="18494" spans="1:14">
      <c r="A18494" s="21"/>
      <c r="B18494" s="21">
        <v>83.251999999999995</v>
      </c>
      <c r="C18494" s="21"/>
      <c r="D18494" s="21">
        <v>28.2</v>
      </c>
      <c r="F18494" s="21"/>
      <c r="G18494" s="21"/>
      <c r="H18494" s="21"/>
      <c r="I18494" s="21"/>
      <c r="K18494" s="4"/>
      <c r="L18494" s="4">
        <v>-12.212999999999999</v>
      </c>
      <c r="M18494" s="4"/>
      <c r="N18494" s="4">
        <v>22.992000000000001</v>
      </c>
    </row>
    <row r="18495" spans="1:14">
      <c r="A18495" s="21"/>
      <c r="B18495" s="21">
        <v>85.183000000000007</v>
      </c>
      <c r="C18495" s="21"/>
      <c r="D18495" s="21">
        <v>28.204000000000001</v>
      </c>
      <c r="F18495" s="21"/>
      <c r="G18495" s="21"/>
      <c r="H18495" s="21"/>
      <c r="I18495" s="21"/>
      <c r="K18495" s="4"/>
      <c r="L18495" s="4">
        <v>-1.46</v>
      </c>
      <c r="M18495" s="4"/>
      <c r="N18495" s="4">
        <v>23.07</v>
      </c>
    </row>
    <row r="18496" spans="1:14">
      <c r="A18496" s="21"/>
      <c r="B18496" s="21">
        <v>87.158000000000001</v>
      </c>
      <c r="C18496" s="21"/>
      <c r="D18496" s="21">
        <v>28.2</v>
      </c>
      <c r="F18496" s="21"/>
      <c r="G18496" s="21"/>
      <c r="H18496" s="21"/>
      <c r="I18496" s="21"/>
      <c r="K18496" s="4"/>
      <c r="L18496" s="4">
        <v>0</v>
      </c>
      <c r="M18496" s="4"/>
      <c r="N18496" s="4">
        <v>23.08</v>
      </c>
    </row>
    <row r="18497" spans="1:14">
      <c r="A18497" s="21"/>
      <c r="B18497" s="21">
        <v>100</v>
      </c>
      <c r="C18497" s="21"/>
      <c r="D18497" s="21">
        <v>28.178999999999998</v>
      </c>
      <c r="F18497" s="21"/>
      <c r="G18497" s="21"/>
      <c r="H18497" s="21"/>
      <c r="I18497" s="21"/>
      <c r="K18497" s="4"/>
      <c r="L18497" s="4">
        <v>9.8949999999999996</v>
      </c>
      <c r="M18497" s="4"/>
      <c r="N18497" s="4">
        <v>23.148</v>
      </c>
    </row>
    <row r="18498" spans="1:14">
      <c r="A18498" t="s">
        <v>0</v>
      </c>
      <c r="K18498" s="4"/>
      <c r="L18498" s="4">
        <v>11.118</v>
      </c>
      <c r="M18498" s="4"/>
      <c r="N18498" s="4">
        <v>23.148</v>
      </c>
    </row>
    <row r="18499" spans="1:14">
      <c r="K18499" s="4"/>
      <c r="L18499" s="4">
        <v>31.367999999999999</v>
      </c>
      <c r="M18499" s="4"/>
      <c r="N18499" s="4">
        <v>23.036000000000001</v>
      </c>
    </row>
    <row r="18500" spans="1:14">
      <c r="K18500" s="4"/>
      <c r="L18500" s="4">
        <v>52.823999999999998</v>
      </c>
      <c r="M18500" s="4"/>
      <c r="N18500" s="4">
        <v>23.07</v>
      </c>
    </row>
    <row r="18501" spans="1:14">
      <c r="K18501" s="4"/>
      <c r="L18501" s="4">
        <v>56.731000000000002</v>
      </c>
      <c r="M18501" s="4"/>
      <c r="N18501" s="4">
        <v>23.067</v>
      </c>
    </row>
    <row r="18502" spans="1:14">
      <c r="K18502" s="4"/>
      <c r="L18502" s="4">
        <v>60.667999999999999</v>
      </c>
      <c r="M18502" s="4"/>
      <c r="N18502" s="4">
        <v>23.11</v>
      </c>
    </row>
    <row r="18503" spans="1:14">
      <c r="K18503" s="4"/>
      <c r="L18503" s="4">
        <v>78.789000000000001</v>
      </c>
      <c r="M18503" s="4"/>
      <c r="N18503" s="4">
        <v>23.123999999999999</v>
      </c>
    </row>
    <row r="18504" spans="1:14">
      <c r="K18504" s="4"/>
      <c r="L18504" s="4">
        <v>86.578999999999994</v>
      </c>
      <c r="M18504" s="4"/>
      <c r="N18504" s="4">
        <v>23.065000000000001</v>
      </c>
    </row>
    <row r="18505" spans="1:14">
      <c r="K18505" s="4"/>
      <c r="L18505" s="4">
        <v>100</v>
      </c>
      <c r="M18505" s="4"/>
      <c r="N18505" s="4">
        <v>23.077999999999999</v>
      </c>
    </row>
    <row r="18506" spans="1:14">
      <c r="K18506" s="4" t="s">
        <v>630</v>
      </c>
      <c r="L18506" s="4"/>
      <c r="M18506" s="4"/>
      <c r="N18506" s="4"/>
    </row>
    <row r="18507" spans="1:14">
      <c r="K18507" s="4" t="s">
        <v>1</v>
      </c>
      <c r="L18507" s="4"/>
      <c r="M18507" s="4"/>
      <c r="N18507" s="4"/>
    </row>
    <row r="18508" spans="1:14">
      <c r="K18508" s="4"/>
      <c r="L18508" s="4">
        <v>-100</v>
      </c>
      <c r="M18508" s="4"/>
      <c r="N18508" s="4">
        <v>22.992999999999999</v>
      </c>
    </row>
    <row r="18509" spans="1:14">
      <c r="K18509" s="4"/>
      <c r="L18509" s="4">
        <v>-83.879000000000005</v>
      </c>
      <c r="M18509" s="4"/>
      <c r="N18509" s="4">
        <v>23.038</v>
      </c>
    </row>
    <row r="18510" spans="1:14">
      <c r="K18510" s="4"/>
      <c r="L18510" s="4">
        <v>-82.533000000000001</v>
      </c>
      <c r="M18510" s="4"/>
      <c r="N18510" s="4">
        <v>23.041</v>
      </c>
    </row>
    <row r="18511" spans="1:14">
      <c r="K18511" s="4"/>
      <c r="L18511" s="4">
        <v>-55.723999999999997</v>
      </c>
      <c r="M18511" s="4"/>
      <c r="N18511" s="4">
        <v>23.076000000000001</v>
      </c>
    </row>
    <row r="18512" spans="1:14">
      <c r="K18512" s="4"/>
      <c r="L18512" s="4">
        <v>-48.701999999999998</v>
      </c>
      <c r="M18512" s="4"/>
      <c r="N18512" s="4">
        <v>23.073</v>
      </c>
    </row>
    <row r="18513" spans="11:14">
      <c r="K18513" s="4"/>
      <c r="L18513" s="4">
        <v>-41.52</v>
      </c>
      <c r="M18513" s="4"/>
      <c r="N18513" s="4">
        <v>23.077999999999999</v>
      </c>
    </row>
    <row r="18514" spans="11:14">
      <c r="K18514" s="4"/>
      <c r="L18514" s="4">
        <v>-14.241</v>
      </c>
      <c r="M18514" s="4"/>
      <c r="N18514" s="4">
        <v>23.048999999999999</v>
      </c>
    </row>
    <row r="18515" spans="11:14">
      <c r="K18515" s="4"/>
      <c r="L18515" s="4">
        <v>-10.385</v>
      </c>
      <c r="M18515" s="4"/>
      <c r="N18515" s="4">
        <v>23.042999999999999</v>
      </c>
    </row>
    <row r="18516" spans="11:14">
      <c r="K18516" s="4"/>
      <c r="L18516" s="4">
        <v>0</v>
      </c>
      <c r="M18516" s="4"/>
      <c r="N18516" s="4">
        <v>23.05</v>
      </c>
    </row>
    <row r="18517" spans="11:14">
      <c r="K18517" s="4"/>
      <c r="L18517" s="4">
        <v>8.1829999999999998</v>
      </c>
      <c r="M18517" s="4"/>
      <c r="N18517" s="4">
        <v>23.056000000000001</v>
      </c>
    </row>
    <row r="18518" spans="11:14">
      <c r="K18518" s="4"/>
      <c r="L18518" s="4">
        <v>8.4190000000000005</v>
      </c>
      <c r="M18518" s="4"/>
      <c r="N18518" s="4">
        <v>23.058</v>
      </c>
    </row>
    <row r="18519" spans="11:14">
      <c r="K18519" s="4"/>
      <c r="L18519" s="4">
        <v>10.430999999999999</v>
      </c>
      <c r="M18519" s="4"/>
      <c r="N18519" s="4">
        <v>23.058</v>
      </c>
    </row>
    <row r="18520" spans="11:14">
      <c r="K18520" s="4"/>
      <c r="L18520" s="4">
        <v>33.130000000000003</v>
      </c>
      <c r="M18520" s="4"/>
      <c r="N18520" s="4">
        <v>23.068999999999999</v>
      </c>
    </row>
    <row r="18521" spans="11:14">
      <c r="K18521" s="4"/>
      <c r="L18521" s="4">
        <v>54.368000000000002</v>
      </c>
      <c r="M18521" s="4"/>
      <c r="N18521" s="4">
        <v>23.056000000000001</v>
      </c>
    </row>
    <row r="18522" spans="11:14">
      <c r="K18522" s="4"/>
      <c r="L18522" s="4">
        <v>57.886000000000003</v>
      </c>
      <c r="M18522" s="4"/>
      <c r="N18522" s="4">
        <v>23.053999999999998</v>
      </c>
    </row>
    <row r="18523" spans="11:14">
      <c r="K18523" s="4"/>
      <c r="L18523" s="4">
        <v>61.893000000000001</v>
      </c>
      <c r="M18523" s="4"/>
      <c r="N18523" s="4">
        <v>23.047000000000001</v>
      </c>
    </row>
    <row r="18524" spans="11:14">
      <c r="K18524" s="4"/>
      <c r="L18524" s="4">
        <v>77.912000000000006</v>
      </c>
      <c r="M18524" s="4"/>
      <c r="N18524" s="4">
        <v>23.193000000000001</v>
      </c>
    </row>
    <row r="18525" spans="11:14">
      <c r="K18525" s="4"/>
      <c r="L18525" s="4">
        <v>86.941999999999993</v>
      </c>
      <c r="M18525" s="4"/>
      <c r="N18525" s="4">
        <v>23.193999999999999</v>
      </c>
    </row>
    <row r="18526" spans="11:14">
      <c r="K18526" s="4"/>
      <c r="L18526" s="4">
        <v>100</v>
      </c>
      <c r="M18526" s="4"/>
      <c r="N18526" s="4">
        <v>23.094999999999999</v>
      </c>
    </row>
    <row r="18527" spans="11:14">
      <c r="K18527" s="4" t="s">
        <v>631</v>
      </c>
      <c r="L18527" s="4"/>
      <c r="M18527" s="4"/>
      <c r="N18527" s="4"/>
    </row>
    <row r="18528" spans="11:14">
      <c r="K18528" s="4" t="s">
        <v>1</v>
      </c>
      <c r="L18528" s="4"/>
      <c r="M18528" s="4"/>
      <c r="N18528" s="4"/>
    </row>
    <row r="18529" spans="11:14">
      <c r="K18529" s="4"/>
      <c r="L18529" s="4">
        <v>-100</v>
      </c>
      <c r="M18529" s="4"/>
      <c r="N18529" s="4">
        <v>22.974</v>
      </c>
    </row>
    <row r="18530" spans="11:14">
      <c r="K18530" s="4"/>
      <c r="L18530" s="4">
        <v>-98.343999999999994</v>
      </c>
      <c r="M18530" s="4"/>
      <c r="N18530" s="4">
        <v>22.978999999999999</v>
      </c>
    </row>
    <row r="18531" spans="11:14">
      <c r="K18531" s="4"/>
      <c r="L18531" s="4">
        <v>-81.47</v>
      </c>
      <c r="M18531" s="4"/>
      <c r="N18531" s="4">
        <v>22.975999999999999</v>
      </c>
    </row>
    <row r="18532" spans="11:14">
      <c r="K18532" s="4"/>
      <c r="L18532" s="4">
        <v>-79.188000000000002</v>
      </c>
      <c r="M18532" s="4"/>
      <c r="N18532" s="4">
        <v>22.981999999999999</v>
      </c>
    </row>
    <row r="18533" spans="11:14">
      <c r="K18533" s="4"/>
      <c r="L18533" s="4">
        <v>-52.841000000000001</v>
      </c>
      <c r="M18533" s="4"/>
      <c r="N18533" s="4">
        <v>23.055</v>
      </c>
    </row>
    <row r="18534" spans="11:14">
      <c r="K18534" s="4"/>
      <c r="L18534" s="4">
        <v>-46.94</v>
      </c>
      <c r="M18534" s="4"/>
      <c r="N18534" s="4">
        <v>23.062000000000001</v>
      </c>
    </row>
    <row r="18535" spans="11:14">
      <c r="K18535" s="4"/>
      <c r="L18535" s="4">
        <v>-42.082999999999998</v>
      </c>
      <c r="M18535" s="4"/>
      <c r="N18535" s="4">
        <v>23.082000000000001</v>
      </c>
    </row>
    <row r="18536" spans="11:14">
      <c r="K18536" s="4"/>
      <c r="L18536" s="4">
        <v>-13.22</v>
      </c>
      <c r="M18536" s="4"/>
      <c r="N18536" s="4">
        <v>23.026</v>
      </c>
    </row>
    <row r="18537" spans="11:14">
      <c r="K18537" s="4"/>
      <c r="L18537" s="4">
        <v>-10.23</v>
      </c>
      <c r="M18537" s="4"/>
      <c r="N18537" s="4">
        <v>23.021000000000001</v>
      </c>
    </row>
    <row r="18538" spans="11:14">
      <c r="K18538" s="4"/>
      <c r="L18538" s="4">
        <v>0</v>
      </c>
      <c r="M18538" s="4"/>
      <c r="N18538" s="4">
        <v>23.071999999999999</v>
      </c>
    </row>
    <row r="18539" spans="11:14">
      <c r="K18539" s="4"/>
      <c r="L18539" s="4">
        <v>6.28</v>
      </c>
      <c r="M18539" s="4"/>
      <c r="N18539" s="4">
        <v>23.103999999999999</v>
      </c>
    </row>
    <row r="18540" spans="11:14">
      <c r="K18540" s="4"/>
      <c r="L18540" s="4">
        <v>7.1639999999999997</v>
      </c>
      <c r="M18540" s="4"/>
      <c r="N18540" s="4">
        <v>23.105</v>
      </c>
    </row>
    <row r="18541" spans="11:14">
      <c r="K18541" s="4"/>
      <c r="L18541" s="4">
        <v>19.151</v>
      </c>
      <c r="M18541" s="4"/>
      <c r="N18541" s="4">
        <v>23.099</v>
      </c>
    </row>
    <row r="18542" spans="11:14">
      <c r="K18542" s="4"/>
      <c r="L18542" s="4">
        <v>36.024000000000001</v>
      </c>
      <c r="M18542" s="4"/>
      <c r="N18542" s="4">
        <v>23.135000000000002</v>
      </c>
    </row>
    <row r="18543" spans="11:14">
      <c r="K18543" s="4"/>
      <c r="L18543" s="4">
        <v>37.909999999999997</v>
      </c>
      <c r="M18543" s="4"/>
      <c r="N18543" s="4">
        <v>23.085999999999999</v>
      </c>
    </row>
    <row r="18544" spans="11:14">
      <c r="K18544" s="4"/>
      <c r="L18544" s="4">
        <v>59.112000000000002</v>
      </c>
      <c r="M18544" s="4"/>
      <c r="N18544" s="4">
        <v>23.073</v>
      </c>
    </row>
    <row r="18545" spans="11:14">
      <c r="K18545" s="4"/>
      <c r="L18545" s="4">
        <v>59.125999999999998</v>
      </c>
      <c r="M18545" s="4"/>
      <c r="N18545" s="4">
        <v>23.074000000000002</v>
      </c>
    </row>
    <row r="18546" spans="11:14">
      <c r="K18546" s="4"/>
      <c r="L18546" s="4">
        <v>64.361999999999995</v>
      </c>
      <c r="M18546" s="4"/>
      <c r="N18546" s="4">
        <v>23.08</v>
      </c>
    </row>
    <row r="18547" spans="11:14">
      <c r="K18547" s="4"/>
      <c r="L18547" s="4">
        <v>79.876999999999995</v>
      </c>
      <c r="M18547" s="4"/>
      <c r="N18547" s="4">
        <v>23.061</v>
      </c>
    </row>
    <row r="18548" spans="11:14">
      <c r="K18548" s="4"/>
      <c r="L18548" s="4">
        <v>89.277000000000001</v>
      </c>
      <c r="M18548" s="4"/>
      <c r="N18548" s="4">
        <v>23.048999999999999</v>
      </c>
    </row>
    <row r="18549" spans="11:14">
      <c r="K18549" s="4"/>
      <c r="L18549" s="4">
        <v>100</v>
      </c>
      <c r="M18549" s="4"/>
      <c r="N18549" s="4">
        <v>23.061</v>
      </c>
    </row>
    <row r="18550" spans="11:14">
      <c r="K18550" s="4" t="s">
        <v>632</v>
      </c>
      <c r="L18550" s="4"/>
      <c r="M18550" s="4"/>
      <c r="N18550" s="4"/>
    </row>
    <row r="18551" spans="11:14">
      <c r="K18551" s="4" t="s">
        <v>1</v>
      </c>
      <c r="L18551" s="4"/>
      <c r="M18551" s="4"/>
      <c r="N18551" s="4"/>
    </row>
    <row r="18552" spans="11:14">
      <c r="K18552" s="4"/>
      <c r="L18552" s="4">
        <v>-100</v>
      </c>
      <c r="M18552" s="4"/>
      <c r="N18552" s="4">
        <v>23.295000000000002</v>
      </c>
    </row>
    <row r="18553" spans="11:14">
      <c r="K18553" s="4"/>
      <c r="L18553" s="4">
        <v>-98.471000000000004</v>
      </c>
      <c r="M18553" s="4"/>
      <c r="N18553" s="4">
        <v>23.733000000000001</v>
      </c>
    </row>
    <row r="18554" spans="11:14">
      <c r="K18554" s="4"/>
      <c r="L18554" s="4">
        <v>-97.567999999999998</v>
      </c>
      <c r="M18554" s="4"/>
      <c r="N18554" s="4">
        <v>23.739000000000001</v>
      </c>
    </row>
    <row r="18555" spans="11:14">
      <c r="K18555" s="4"/>
      <c r="L18555" s="4">
        <v>-78.081000000000003</v>
      </c>
      <c r="M18555" s="4"/>
      <c r="N18555" s="4">
        <v>23.712</v>
      </c>
    </row>
    <row r="18556" spans="11:14">
      <c r="K18556" s="4"/>
      <c r="L18556" s="4">
        <v>-77.346999999999994</v>
      </c>
      <c r="M18556" s="4"/>
      <c r="N18556" s="4">
        <v>23.704999999999998</v>
      </c>
    </row>
    <row r="18557" spans="11:14">
      <c r="K18557" s="4"/>
      <c r="L18557" s="4">
        <v>-52.573</v>
      </c>
      <c r="M18557" s="4"/>
      <c r="N18557" s="4">
        <v>23.087</v>
      </c>
    </row>
    <row r="18558" spans="11:14">
      <c r="K18558" s="4"/>
      <c r="L18558" s="4">
        <v>-47.606000000000002</v>
      </c>
      <c r="M18558" s="4"/>
      <c r="N18558" s="4">
        <v>23.100999999999999</v>
      </c>
    </row>
    <row r="18559" spans="11:14">
      <c r="K18559" s="4"/>
      <c r="L18559" s="4">
        <v>-42.530999999999999</v>
      </c>
      <c r="M18559" s="4"/>
      <c r="N18559" s="4">
        <v>23.053999999999998</v>
      </c>
    </row>
    <row r="18560" spans="11:14">
      <c r="K18560" s="4"/>
      <c r="L18560" s="4">
        <v>-12.907999999999999</v>
      </c>
      <c r="M18560" s="4"/>
      <c r="N18560" s="4">
        <v>23.663</v>
      </c>
    </row>
    <row r="18561" spans="11:14">
      <c r="K18561" s="4"/>
      <c r="L18561" s="4">
        <v>-7.4080000000000004</v>
      </c>
      <c r="M18561" s="4"/>
      <c r="N18561" s="4">
        <v>23.725000000000001</v>
      </c>
    </row>
    <row r="18562" spans="11:14">
      <c r="K18562" s="4"/>
      <c r="L18562" s="4">
        <v>-3.9729999999999999</v>
      </c>
      <c r="M18562" s="4"/>
      <c r="N18562" s="4">
        <v>23.573</v>
      </c>
    </row>
    <row r="18563" spans="11:14">
      <c r="K18563" s="4"/>
      <c r="L18563" s="4">
        <v>0</v>
      </c>
      <c r="M18563" s="4"/>
      <c r="N18563" s="4">
        <v>23.364999999999998</v>
      </c>
    </row>
    <row r="18564" spans="11:14">
      <c r="K18564" s="4"/>
      <c r="L18564" s="4">
        <v>4.3899999999999997</v>
      </c>
      <c r="M18564" s="4"/>
      <c r="N18564" s="4">
        <v>23.135000000000002</v>
      </c>
    </row>
    <row r="18565" spans="11:14">
      <c r="K18565" s="4"/>
      <c r="L18565" s="4">
        <v>19.696000000000002</v>
      </c>
      <c r="M18565" s="4"/>
      <c r="N18565" s="4">
        <v>23.402999999999999</v>
      </c>
    </row>
    <row r="18566" spans="11:14">
      <c r="K18566" s="4"/>
      <c r="L18566" s="4">
        <v>35.593000000000004</v>
      </c>
      <c r="M18566" s="4"/>
      <c r="N18566" s="4">
        <v>23.559000000000001</v>
      </c>
    </row>
    <row r="18567" spans="11:14">
      <c r="K18567" s="4"/>
      <c r="L18567" s="4">
        <v>43.978999999999999</v>
      </c>
      <c r="M18567" s="4"/>
      <c r="N18567" s="4">
        <v>23.53</v>
      </c>
    </row>
    <row r="18568" spans="11:14">
      <c r="K18568" s="4"/>
      <c r="L18568" s="4">
        <v>59.026000000000003</v>
      </c>
      <c r="M18568" s="4"/>
      <c r="N18568" s="4">
        <v>23.074999999999999</v>
      </c>
    </row>
    <row r="18569" spans="11:14">
      <c r="K18569" s="4"/>
      <c r="L18569" s="4">
        <v>59.070999999999998</v>
      </c>
      <c r="M18569" s="4"/>
      <c r="N18569" s="4">
        <v>23.077000000000002</v>
      </c>
    </row>
    <row r="18570" spans="11:14">
      <c r="K18570" s="4"/>
      <c r="L18570" s="4">
        <v>66.230999999999995</v>
      </c>
      <c r="M18570" s="4"/>
      <c r="N18570" s="4">
        <v>23.091000000000001</v>
      </c>
    </row>
    <row r="18571" spans="11:14">
      <c r="K18571" s="4"/>
      <c r="L18571" s="4">
        <v>78.715999999999994</v>
      </c>
      <c r="M18571" s="4"/>
      <c r="N18571" s="4">
        <v>23.105</v>
      </c>
    </row>
    <row r="18572" spans="11:14">
      <c r="K18572" s="4"/>
      <c r="L18572" s="4">
        <v>90.33</v>
      </c>
      <c r="M18572" s="4"/>
      <c r="N18572" s="4">
        <v>23.094999999999999</v>
      </c>
    </row>
    <row r="18573" spans="11:14">
      <c r="K18573" s="4"/>
      <c r="L18573" s="4">
        <v>100</v>
      </c>
      <c r="M18573" s="4"/>
      <c r="N18573" s="4">
        <v>23.079000000000001</v>
      </c>
    </row>
    <row r="18574" spans="11:14">
      <c r="K18574" s="4" t="s">
        <v>633</v>
      </c>
      <c r="L18574" s="4"/>
      <c r="M18574" s="4"/>
      <c r="N18574" s="4"/>
    </row>
    <row r="18575" spans="11:14">
      <c r="K18575" s="4" t="s">
        <v>1</v>
      </c>
      <c r="L18575" s="4"/>
      <c r="M18575" s="4"/>
      <c r="N18575" s="4"/>
    </row>
    <row r="18576" spans="11:14">
      <c r="K18576" s="4"/>
      <c r="L18576" s="4">
        <v>-100</v>
      </c>
      <c r="M18576" s="4"/>
      <c r="N18576" s="4">
        <v>23.108000000000001</v>
      </c>
    </row>
    <row r="18577" spans="11:14">
      <c r="K18577" s="4"/>
      <c r="L18577" s="4">
        <v>-97.664000000000001</v>
      </c>
      <c r="M18577" s="4"/>
      <c r="N18577" s="4">
        <v>23.11</v>
      </c>
    </row>
    <row r="18578" spans="11:14">
      <c r="K18578" s="4"/>
      <c r="L18578" s="4">
        <v>-82.486999999999995</v>
      </c>
      <c r="M18578" s="4"/>
      <c r="N18578" s="4">
        <v>23.068000000000001</v>
      </c>
    </row>
    <row r="18579" spans="11:14">
      <c r="K18579" s="4"/>
      <c r="L18579" s="4">
        <v>-76.075999999999993</v>
      </c>
      <c r="M18579" s="4"/>
      <c r="N18579" s="4">
        <v>23.085999999999999</v>
      </c>
    </row>
    <row r="18580" spans="11:14">
      <c r="K18580" s="4"/>
      <c r="L18580" s="4">
        <v>-53.795999999999999</v>
      </c>
      <c r="M18580" s="4"/>
      <c r="N18580" s="4">
        <v>23.178999999999998</v>
      </c>
    </row>
    <row r="18581" spans="11:14">
      <c r="K18581" s="4"/>
      <c r="L18581" s="4">
        <v>-49.058999999999997</v>
      </c>
      <c r="M18581" s="4"/>
      <c r="N18581" s="4">
        <v>23.134</v>
      </c>
    </row>
    <row r="18582" spans="11:14">
      <c r="K18582" s="4"/>
      <c r="L18582" s="4">
        <v>-44.131999999999998</v>
      </c>
      <c r="M18582" s="4"/>
      <c r="N18582" s="4">
        <v>23.091999999999999</v>
      </c>
    </row>
    <row r="18583" spans="11:14">
      <c r="K18583" s="4"/>
      <c r="L18583" s="4">
        <v>-35.445999999999998</v>
      </c>
      <c r="M18583" s="4"/>
      <c r="N18583" s="4">
        <v>23.073</v>
      </c>
    </row>
    <row r="18584" spans="11:14">
      <c r="K18584" s="4"/>
      <c r="L18584" s="4">
        <v>-9.6479999999999997</v>
      </c>
      <c r="M18584" s="4"/>
      <c r="N18584" s="4">
        <v>23.113</v>
      </c>
    </row>
    <row r="18585" spans="11:14">
      <c r="K18585" s="4"/>
      <c r="L18585" s="4">
        <v>-5.1749999999999998</v>
      </c>
      <c r="M18585" s="4"/>
      <c r="N18585" s="4">
        <v>23.163</v>
      </c>
    </row>
    <row r="18586" spans="11:14">
      <c r="K18586" s="4"/>
      <c r="L18586" s="4">
        <v>-4.2969999999999997</v>
      </c>
      <c r="M18586" s="4"/>
      <c r="N18586" s="4">
        <v>23.123999999999999</v>
      </c>
    </row>
    <row r="18587" spans="11:14">
      <c r="K18587" s="4"/>
      <c r="L18587" s="4">
        <v>-0.60199999999999998</v>
      </c>
      <c r="M18587" s="4"/>
      <c r="N18587" s="4">
        <v>23.259</v>
      </c>
    </row>
    <row r="18588" spans="11:14">
      <c r="K18588" s="4"/>
      <c r="L18588" s="4">
        <v>0</v>
      </c>
      <c r="M18588" s="4"/>
      <c r="N18588" s="4">
        <v>23.257999999999999</v>
      </c>
    </row>
    <row r="18589" spans="11:14">
      <c r="K18589" s="4"/>
      <c r="L18589" s="4">
        <v>3.8559999999999999</v>
      </c>
      <c r="M18589" s="4"/>
      <c r="N18589" s="4">
        <v>23.25</v>
      </c>
    </row>
    <row r="18590" spans="11:14">
      <c r="K18590" s="4"/>
      <c r="L18590" s="4">
        <v>26.053999999999998</v>
      </c>
      <c r="M18590" s="4"/>
      <c r="N18590" s="4">
        <v>23.181999999999999</v>
      </c>
    </row>
    <row r="18591" spans="11:14">
      <c r="K18591" s="4"/>
      <c r="L18591" s="4">
        <v>37.902000000000001</v>
      </c>
      <c r="M18591" s="4"/>
      <c r="N18591" s="4">
        <v>23.114999999999998</v>
      </c>
    </row>
    <row r="18592" spans="11:14">
      <c r="K18592" s="4"/>
      <c r="L18592" s="4">
        <v>54.811</v>
      </c>
      <c r="M18592" s="4"/>
      <c r="N18592" s="4">
        <v>23.071000000000002</v>
      </c>
    </row>
    <row r="18593" spans="11:14">
      <c r="K18593" s="4"/>
      <c r="L18593" s="4">
        <v>63.792000000000002</v>
      </c>
      <c r="M18593" s="4"/>
      <c r="N18593" s="4">
        <v>23.077999999999999</v>
      </c>
    </row>
    <row r="18594" spans="11:14">
      <c r="K18594" s="4"/>
      <c r="L18594" s="4">
        <v>72.135999999999996</v>
      </c>
      <c r="M18594" s="4"/>
      <c r="N18594" s="4">
        <v>23.094000000000001</v>
      </c>
    </row>
    <row r="18595" spans="11:14">
      <c r="K18595" s="4"/>
      <c r="L18595" s="4">
        <v>86.135999999999996</v>
      </c>
      <c r="M18595" s="4"/>
      <c r="N18595" s="4">
        <v>23.082999999999998</v>
      </c>
    </row>
    <row r="18596" spans="11:14">
      <c r="K18596" s="4"/>
      <c r="L18596" s="4">
        <v>100</v>
      </c>
      <c r="M18596" s="4"/>
      <c r="N18596" s="4">
        <v>23.077000000000002</v>
      </c>
    </row>
    <row r="18597" spans="11:14">
      <c r="K18597" s="4" t="s">
        <v>634</v>
      </c>
      <c r="L18597" s="4"/>
      <c r="M18597" s="4"/>
      <c r="N18597" s="4"/>
    </row>
    <row r="18598" spans="11:14">
      <c r="K18598" s="4" t="s">
        <v>1</v>
      </c>
      <c r="L18598" s="4"/>
      <c r="M18598" s="4"/>
      <c r="N18598" s="4"/>
    </row>
    <row r="18599" spans="11:14">
      <c r="K18599" s="4"/>
      <c r="L18599" s="4">
        <v>-100</v>
      </c>
      <c r="M18599" s="4"/>
      <c r="N18599" s="4">
        <v>23.204000000000001</v>
      </c>
    </row>
    <row r="18600" spans="11:14">
      <c r="K18600" s="4"/>
      <c r="L18600" s="4">
        <v>-95.867999999999995</v>
      </c>
      <c r="M18600" s="4"/>
      <c r="N18600" s="4">
        <v>23.207000000000001</v>
      </c>
    </row>
    <row r="18601" spans="11:14">
      <c r="K18601" s="4"/>
      <c r="L18601" s="4">
        <v>-85.453000000000003</v>
      </c>
      <c r="M18601" s="4"/>
      <c r="N18601" s="4">
        <v>23.222000000000001</v>
      </c>
    </row>
    <row r="18602" spans="11:14">
      <c r="K18602" s="4"/>
      <c r="L18602" s="4">
        <v>-81.308999999999997</v>
      </c>
      <c r="M18602" s="4"/>
      <c r="N18602" s="4">
        <v>23.222000000000001</v>
      </c>
    </row>
    <row r="18603" spans="11:14">
      <c r="K18603" s="4"/>
      <c r="L18603" s="4">
        <v>-54.621000000000002</v>
      </c>
      <c r="M18603" s="4"/>
      <c r="N18603" s="4">
        <v>23.268000000000001</v>
      </c>
    </row>
    <row r="18604" spans="11:14">
      <c r="K18604" s="4"/>
      <c r="L18604" s="4">
        <v>-49.741999999999997</v>
      </c>
      <c r="M18604" s="4"/>
      <c r="N18604" s="4">
        <v>23.225999999999999</v>
      </c>
    </row>
    <row r="18605" spans="11:14">
      <c r="K18605" s="4"/>
      <c r="L18605" s="4">
        <v>-46.61</v>
      </c>
      <c r="M18605" s="4"/>
      <c r="N18605" s="4">
        <v>23.222000000000001</v>
      </c>
    </row>
    <row r="18606" spans="11:14">
      <c r="K18606" s="4"/>
      <c r="L18606" s="4">
        <v>-25.925999999999998</v>
      </c>
      <c r="M18606" s="4"/>
      <c r="N18606" s="4">
        <v>23.164000000000001</v>
      </c>
    </row>
    <row r="18607" spans="11:14">
      <c r="K18607" s="4"/>
      <c r="L18607" s="4">
        <v>-22.975999999999999</v>
      </c>
      <c r="M18607" s="4"/>
      <c r="N18607" s="4">
        <v>23.149000000000001</v>
      </c>
    </row>
    <row r="18608" spans="11:14">
      <c r="K18608" s="4"/>
      <c r="L18608" s="4">
        <v>-13.455</v>
      </c>
      <c r="M18608" s="4"/>
      <c r="N18608" s="4">
        <v>23.206</v>
      </c>
    </row>
    <row r="18609" spans="11:14">
      <c r="K18609" s="4"/>
      <c r="L18609" s="4">
        <v>-2.331</v>
      </c>
      <c r="M18609" s="4"/>
      <c r="N18609" s="4">
        <v>23.271000000000001</v>
      </c>
    </row>
    <row r="18610" spans="11:14">
      <c r="K18610" s="4"/>
      <c r="L18610" s="4">
        <v>-1.766</v>
      </c>
      <c r="M18610" s="4"/>
      <c r="N18610" s="4">
        <v>23.292000000000002</v>
      </c>
    </row>
    <row r="18611" spans="11:14">
      <c r="K18611" s="4"/>
      <c r="L18611" s="4">
        <v>0</v>
      </c>
      <c r="M18611" s="4"/>
      <c r="N18611" s="4">
        <v>23.29</v>
      </c>
    </row>
    <row r="18612" spans="11:14">
      <c r="K18612" s="4"/>
      <c r="L18612" s="4">
        <v>19.725000000000001</v>
      </c>
      <c r="M18612" s="4"/>
      <c r="N18612" s="4">
        <v>23.266999999999999</v>
      </c>
    </row>
    <row r="18613" spans="11:14">
      <c r="K18613" s="4"/>
      <c r="L18613" s="4">
        <v>21.582000000000001</v>
      </c>
      <c r="M18613" s="4"/>
      <c r="N18613" s="4">
        <v>23.263000000000002</v>
      </c>
    </row>
    <row r="18614" spans="11:14">
      <c r="K18614" s="4"/>
      <c r="L18614" s="4">
        <v>21.86</v>
      </c>
      <c r="M18614" s="4"/>
      <c r="N18614" s="4">
        <v>23.262</v>
      </c>
    </row>
    <row r="18615" spans="11:14">
      <c r="K18615" s="4"/>
      <c r="L18615" s="4">
        <v>60.819000000000003</v>
      </c>
      <c r="M18615" s="4"/>
      <c r="N18615" s="4">
        <v>23.347999999999999</v>
      </c>
    </row>
    <row r="18616" spans="11:14">
      <c r="K18616" s="4"/>
      <c r="L18616" s="4">
        <v>61.048000000000002</v>
      </c>
      <c r="M18616" s="4"/>
      <c r="N18616" s="4">
        <v>23.343</v>
      </c>
    </row>
    <row r="18617" spans="11:14">
      <c r="K18617" s="4"/>
      <c r="L18617" s="4">
        <v>61.048999999999999</v>
      </c>
      <c r="M18617" s="4"/>
      <c r="N18617" s="4">
        <v>23.332999999999998</v>
      </c>
    </row>
    <row r="18618" spans="11:14">
      <c r="K18618" s="4"/>
      <c r="L18618" s="4">
        <v>61.17</v>
      </c>
      <c r="M18618" s="4"/>
      <c r="N18618" s="4">
        <v>23.22</v>
      </c>
    </row>
    <row r="18619" spans="11:14">
      <c r="K18619" s="4"/>
      <c r="L18619" s="4">
        <v>67.641999999999996</v>
      </c>
      <c r="M18619" s="4"/>
      <c r="N18619" s="4">
        <v>23.119</v>
      </c>
    </row>
    <row r="18620" spans="11:14">
      <c r="K18620" s="4"/>
      <c r="L18620" s="4">
        <v>81.072999999999993</v>
      </c>
      <c r="M18620" s="4"/>
      <c r="N18620" s="4">
        <v>23.106999999999999</v>
      </c>
    </row>
    <row r="18621" spans="11:14">
      <c r="K18621" s="4"/>
      <c r="L18621" s="4">
        <v>100</v>
      </c>
      <c r="M18621" s="4"/>
      <c r="N18621" s="4">
        <v>23.082999999999998</v>
      </c>
    </row>
    <row r="18622" spans="11:14">
      <c r="K18622" s="4" t="s">
        <v>0</v>
      </c>
      <c r="L18622" s="4"/>
      <c r="M18622" s="4"/>
      <c r="N18622" s="4"/>
    </row>
  </sheetData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>
  <dimension ref="A1:E153"/>
  <sheetViews>
    <sheetView workbookViewId="0">
      <selection activeCell="J6" sqref="J6"/>
    </sheetView>
  </sheetViews>
  <sheetFormatPr defaultRowHeight="15"/>
  <cols>
    <col min="1" max="1" width="14.7109375" customWidth="1"/>
    <col min="2" max="2" width="21.140625" customWidth="1"/>
    <col min="3" max="3" width="12.140625" customWidth="1"/>
    <col min="4" max="4" width="38.28515625" customWidth="1"/>
    <col min="5" max="5" width="36.42578125" customWidth="1"/>
  </cols>
  <sheetData>
    <row r="1" spans="1:5" ht="15.75">
      <c r="A1" s="43">
        <v>767604.28799999994</v>
      </c>
      <c r="B1" s="43">
        <v>3061977.1609999998</v>
      </c>
      <c r="D1" s="4" t="str">
        <f>CONCATENATE("POINT POINT ",A1,",",B1)</f>
        <v>POINT POINT 767604.288,3061977.161</v>
      </c>
      <c r="E1" s="53" t="str">
        <f>CONCATENATE("PLINE PLINE ",A1,",",B1)</f>
        <v>PLINE PLINE 767604.288,3061977.161</v>
      </c>
    </row>
    <row r="2" spans="1:5" ht="15.75">
      <c r="A2" s="44">
        <v>767601.43</v>
      </c>
      <c r="B2" s="44">
        <v>3061974.2209999999</v>
      </c>
      <c r="D2" s="4" t="str">
        <f t="shared" ref="D2:D65" si="0">CONCATENATE("POINT POINT ",A2,",",B2)</f>
        <v>POINT POINT 767601.43,3061974.221</v>
      </c>
      <c r="E2" s="53" t="str">
        <f t="shared" ref="E2:E65" si="1">CONCATENATE("PLINE PLINE ",A2,",",B2)</f>
        <v>PLINE PLINE 767601.43,3061974.221</v>
      </c>
    </row>
    <row r="3" spans="1:5" ht="15.75">
      <c r="A3" s="44">
        <v>767606.43900000001</v>
      </c>
      <c r="B3" s="44">
        <v>3061975.071</v>
      </c>
      <c r="D3" s="4" t="str">
        <f t="shared" si="0"/>
        <v>POINT POINT 767606.439,3061975.071</v>
      </c>
      <c r="E3" s="53" t="str">
        <f t="shared" si="1"/>
        <v>PLINE PLINE 767606.439,3061975.071</v>
      </c>
    </row>
    <row r="4" spans="1:5" ht="15.75">
      <c r="A4" s="44">
        <v>767603.58200000005</v>
      </c>
      <c r="B4" s="44">
        <v>3061972.13</v>
      </c>
      <c r="D4" s="4" t="str">
        <f t="shared" si="0"/>
        <v>POINT POINT 767603.582,3061972.13</v>
      </c>
      <c r="E4" s="53" t="str">
        <f t="shared" si="1"/>
        <v>PLINE PLINE 767603.582,3061972.13</v>
      </c>
    </row>
    <row r="5" spans="1:5" ht="15.75">
      <c r="A5" s="44">
        <v>767608.16099999996</v>
      </c>
      <c r="B5" s="44">
        <v>3061973.398</v>
      </c>
      <c r="D5" s="4" t="str">
        <f t="shared" si="0"/>
        <v>POINT POINT 767608.161,3061973.398</v>
      </c>
      <c r="E5" s="53" t="str">
        <f t="shared" si="1"/>
        <v>PLINE PLINE 767608.161,3061973.398</v>
      </c>
    </row>
    <row r="6" spans="1:5" ht="15.75">
      <c r="A6" s="44">
        <v>767605.304</v>
      </c>
      <c r="B6" s="44">
        <v>3061970.4569999999</v>
      </c>
      <c r="D6" s="4" t="str">
        <f t="shared" si="0"/>
        <v>POINT POINT 767605.304,3061970.457</v>
      </c>
      <c r="E6" s="53" t="str">
        <f t="shared" si="1"/>
        <v>PLINE PLINE 767605.304,3061970.457</v>
      </c>
    </row>
    <row r="7" spans="1:5" ht="15.75">
      <c r="A7" s="44">
        <v>767610.31200000003</v>
      </c>
      <c r="B7" s="44">
        <v>3061971.307</v>
      </c>
      <c r="D7" s="4" t="str">
        <f t="shared" si="0"/>
        <v>POINT POINT 767610.312,3061971.307</v>
      </c>
      <c r="E7" s="53" t="str">
        <f t="shared" si="1"/>
        <v>PLINE PLINE 767610.312,3061971.307</v>
      </c>
    </row>
    <row r="8" spans="1:5" ht="15.75">
      <c r="A8" s="44">
        <v>767607.45499999996</v>
      </c>
      <c r="B8" s="44">
        <v>3061968.3670000001</v>
      </c>
      <c r="D8" s="4" t="str">
        <f t="shared" si="0"/>
        <v>POINT POINT 767607.455,3061968.367</v>
      </c>
      <c r="E8" s="53" t="str">
        <f t="shared" si="1"/>
        <v>PLINE PLINE 767607.455,3061968.367</v>
      </c>
    </row>
    <row r="9" spans="1:5" ht="15.75">
      <c r="A9" s="44">
        <v>767612.03300000005</v>
      </c>
      <c r="B9" s="44">
        <v>3061969.6349999998</v>
      </c>
      <c r="D9" s="4" t="str">
        <f t="shared" si="0"/>
        <v>POINT POINT 767612.033,3061969.635</v>
      </c>
      <c r="E9" s="53" t="str">
        <f t="shared" si="1"/>
        <v>PLINE PLINE 767612.033,3061969.635</v>
      </c>
    </row>
    <row r="10" spans="1:5" ht="15.75">
      <c r="A10" s="44">
        <v>767609.17599999998</v>
      </c>
      <c r="B10" s="44">
        <v>3061966.6949999998</v>
      </c>
      <c r="D10" s="4" t="str">
        <f t="shared" si="0"/>
        <v>POINT POINT 767609.176,3061966.695</v>
      </c>
      <c r="E10" s="53" t="str">
        <f t="shared" si="1"/>
        <v>PLINE PLINE 767609.176,3061966.695</v>
      </c>
    </row>
    <row r="11" spans="1:5" ht="15.75">
      <c r="A11" s="44">
        <v>767614.18500000006</v>
      </c>
      <c r="B11" s="44">
        <v>3061967.5449999999</v>
      </c>
      <c r="D11" s="4" t="str">
        <f t="shared" si="0"/>
        <v>POINT POINT 767614.185,3061967.545</v>
      </c>
      <c r="E11" s="53" t="str">
        <f t="shared" si="1"/>
        <v>PLINE PLINE 767614.185,3061967.545</v>
      </c>
    </row>
    <row r="12" spans="1:5" ht="15.75">
      <c r="A12" s="44">
        <v>767611.32799999998</v>
      </c>
      <c r="B12" s="44">
        <v>3061964.6039999998</v>
      </c>
      <c r="D12" s="4" t="str">
        <f t="shared" si="0"/>
        <v>POINT POINT 767611.328,3061964.604</v>
      </c>
      <c r="E12" s="53" t="str">
        <f t="shared" si="1"/>
        <v>PLINE PLINE 767611.328,3061964.604</v>
      </c>
    </row>
    <row r="13" spans="1:5" ht="15.75">
      <c r="A13" s="44">
        <v>767615.90300000005</v>
      </c>
      <c r="B13" s="44">
        <v>3061965.875</v>
      </c>
      <c r="D13" s="4" t="str">
        <f t="shared" si="0"/>
        <v>POINT POINT 767615.903,3061965.875</v>
      </c>
      <c r="E13" s="53" t="str">
        <f t="shared" si="1"/>
        <v>PLINE PLINE 767615.903,3061965.875</v>
      </c>
    </row>
    <row r="14" spans="1:5" ht="15.75">
      <c r="A14" s="44">
        <v>767613.04599999997</v>
      </c>
      <c r="B14" s="44">
        <v>3061962.9339999999</v>
      </c>
      <c r="D14" s="4" t="str">
        <f t="shared" si="0"/>
        <v>POINT POINT 767613.046,3061962.934</v>
      </c>
      <c r="E14" s="53" t="str">
        <f t="shared" si="1"/>
        <v>PLINE PLINE 767613.046,3061962.934</v>
      </c>
    </row>
    <row r="15" spans="1:5" ht="15.75">
      <c r="A15" s="44">
        <v>767618.05500000005</v>
      </c>
      <c r="B15" s="44">
        <v>3061963.784</v>
      </c>
      <c r="D15" s="4" t="str">
        <f t="shared" si="0"/>
        <v>POINT POINT 767618.055,3061963.784</v>
      </c>
      <c r="E15" s="53" t="str">
        <f t="shared" si="1"/>
        <v>PLINE PLINE 767618.055,3061963.784</v>
      </c>
    </row>
    <row r="16" spans="1:5" ht="15.75">
      <c r="A16" s="44">
        <v>767615.19799999997</v>
      </c>
      <c r="B16" s="44">
        <v>3061960.844</v>
      </c>
      <c r="D16" s="4" t="str">
        <f t="shared" si="0"/>
        <v>POINT POINT 767615.198,3061960.844</v>
      </c>
      <c r="E16" s="53" t="str">
        <f t="shared" si="1"/>
        <v>PLINE PLINE 767615.198,3061960.844</v>
      </c>
    </row>
    <row r="17" spans="1:5" ht="15.75">
      <c r="A17" s="44">
        <v>767619.77899999998</v>
      </c>
      <c r="B17" s="44">
        <v>3061962.1090000002</v>
      </c>
      <c r="D17" s="4" t="str">
        <f t="shared" si="0"/>
        <v>POINT POINT 767619.779,3061962.109</v>
      </c>
      <c r="E17" s="53" t="str">
        <f t="shared" si="1"/>
        <v>PLINE PLINE 767619.779,3061962.109</v>
      </c>
    </row>
    <row r="18" spans="1:5" ht="15.75">
      <c r="A18" s="44">
        <v>767616.92200000002</v>
      </c>
      <c r="B18" s="44">
        <v>3061959.1690000002</v>
      </c>
      <c r="D18" s="4" t="str">
        <f t="shared" si="0"/>
        <v>POINT POINT 767616.922,3061959.169</v>
      </c>
      <c r="E18" s="53" t="str">
        <f t="shared" si="1"/>
        <v>PLINE PLINE 767616.922,3061959.169</v>
      </c>
    </row>
    <row r="19" spans="1:5" ht="15.75">
      <c r="A19" s="44">
        <v>767621.93099999998</v>
      </c>
      <c r="B19" s="44">
        <v>3061960.0189999999</v>
      </c>
      <c r="D19" s="4" t="str">
        <f t="shared" si="0"/>
        <v>POINT POINT 767621.931,3061960.019</v>
      </c>
      <c r="E19" s="53" t="str">
        <f t="shared" si="1"/>
        <v>PLINE PLINE 767621.931,3061960.019</v>
      </c>
    </row>
    <row r="20" spans="1:5" ht="15.75">
      <c r="A20" s="44">
        <v>767619.07299999997</v>
      </c>
      <c r="B20" s="44">
        <v>3061957.0780000002</v>
      </c>
      <c r="D20" s="4" t="str">
        <f t="shared" si="0"/>
        <v>POINT POINT 767619.073,3061957.078</v>
      </c>
      <c r="E20" s="53" t="str">
        <f t="shared" si="1"/>
        <v>PLINE PLINE 767619.073,3061957.078</v>
      </c>
    </row>
    <row r="21" spans="1:5" ht="15.75">
      <c r="A21" s="44">
        <v>767623.652</v>
      </c>
      <c r="B21" s="44">
        <v>3061958.3459999999</v>
      </c>
      <c r="D21" s="4" t="str">
        <f t="shared" si="0"/>
        <v>POINT POINT 767623.652,3061958.346</v>
      </c>
      <c r="E21" s="53" t="str">
        <f t="shared" si="1"/>
        <v>PLINE PLINE 767623.652,3061958.346</v>
      </c>
    </row>
    <row r="22" spans="1:5" ht="15.75">
      <c r="A22" s="44">
        <v>767620.79500000004</v>
      </c>
      <c r="B22" s="44">
        <v>3061955.4049999998</v>
      </c>
      <c r="D22" s="4" t="str">
        <f t="shared" si="0"/>
        <v>POINT POINT 767620.795,3061955.405</v>
      </c>
      <c r="E22" s="53" t="str">
        <f t="shared" si="1"/>
        <v>PLINE PLINE 767620.795,3061955.405</v>
      </c>
    </row>
    <row r="23" spans="1:5" ht="15.75">
      <c r="A23" s="44">
        <v>767625.804</v>
      </c>
      <c r="B23" s="44">
        <v>3061956.2549999999</v>
      </c>
      <c r="D23" s="4" t="str">
        <f t="shared" si="0"/>
        <v>POINT POINT 767625.804,3061956.255</v>
      </c>
      <c r="E23" s="53" t="str">
        <f t="shared" si="1"/>
        <v>PLINE PLINE 767625.804,3061956.255</v>
      </c>
    </row>
    <row r="24" spans="1:5" ht="15.75">
      <c r="A24" s="44">
        <v>767622.94700000004</v>
      </c>
      <c r="B24" s="44">
        <v>3061953.3149999999</v>
      </c>
      <c r="D24" s="4" t="str">
        <f t="shared" si="0"/>
        <v>POINT POINT 767622.947,3061953.315</v>
      </c>
      <c r="E24" s="53" t="str">
        <f t="shared" si="1"/>
        <v>PLINE PLINE 767622.947,3061953.315</v>
      </c>
    </row>
    <row r="25" spans="1:5" ht="15.75">
      <c r="A25" s="44">
        <v>767627.52500000002</v>
      </c>
      <c r="B25" s="44">
        <v>3061954.5830000001</v>
      </c>
      <c r="D25" s="4" t="str">
        <f t="shared" si="0"/>
        <v>POINT POINT 767627.525,3061954.583</v>
      </c>
      <c r="E25" s="53" t="str">
        <f t="shared" si="1"/>
        <v>PLINE PLINE 767627.525,3061954.583</v>
      </c>
    </row>
    <row r="26" spans="1:5" ht="15.75">
      <c r="A26" s="44">
        <v>767624.66799999995</v>
      </c>
      <c r="B26" s="44">
        <v>3061951.642</v>
      </c>
      <c r="D26" s="4" t="str">
        <f t="shared" si="0"/>
        <v>POINT POINT 767624.668,3061951.642</v>
      </c>
      <c r="E26" s="53" t="str">
        <f t="shared" si="1"/>
        <v>PLINE PLINE 767624.668,3061951.642</v>
      </c>
    </row>
    <row r="27" spans="1:5" ht="15.75">
      <c r="A27" s="44">
        <v>767629.67700000003</v>
      </c>
      <c r="B27" s="44">
        <v>3061952.4920000001</v>
      </c>
      <c r="D27" s="4" t="str">
        <f t="shared" si="0"/>
        <v>POINT POINT 767629.677,3061952.492</v>
      </c>
      <c r="E27" s="53" t="str">
        <f t="shared" si="1"/>
        <v>PLINE PLINE 767629.677,3061952.492</v>
      </c>
    </row>
    <row r="28" spans="1:5" ht="15.75">
      <c r="A28" s="44">
        <v>767626.82</v>
      </c>
      <c r="B28" s="44">
        <v>3061949.5520000001</v>
      </c>
      <c r="D28" s="4" t="str">
        <f t="shared" si="0"/>
        <v>POINT POINT 767626.82,3061949.552</v>
      </c>
      <c r="E28" s="53" t="str">
        <f t="shared" si="1"/>
        <v>PLINE PLINE 767626.82,3061949.552</v>
      </c>
    </row>
    <row r="29" spans="1:5" ht="15.75">
      <c r="A29" s="44">
        <v>767631.39800000004</v>
      </c>
      <c r="B29" s="44">
        <v>3061950.82</v>
      </c>
      <c r="D29" s="4" t="str">
        <f t="shared" si="0"/>
        <v>POINT POINT 767631.398,3061950.82</v>
      </c>
      <c r="E29" s="53" t="str">
        <f t="shared" si="1"/>
        <v>PLINE PLINE 767631.398,3061950.82</v>
      </c>
    </row>
    <row r="30" spans="1:5" ht="15.75">
      <c r="A30" s="44">
        <v>767628.54099999997</v>
      </c>
      <c r="B30" s="44">
        <v>3061947.8790000002</v>
      </c>
      <c r="D30" s="4" t="str">
        <f t="shared" si="0"/>
        <v>POINT POINT 767628.541,3061947.879</v>
      </c>
      <c r="E30" s="53" t="str">
        <f t="shared" si="1"/>
        <v>PLINE PLINE 767628.541,3061947.879</v>
      </c>
    </row>
    <row r="31" spans="1:5" ht="15.75">
      <c r="A31" s="44">
        <v>767633.55</v>
      </c>
      <c r="B31" s="44">
        <v>3061948.7289999998</v>
      </c>
      <c r="D31" s="4" t="str">
        <f t="shared" si="0"/>
        <v>POINT POINT 767633.55,3061948.729</v>
      </c>
      <c r="E31" s="53" t="str">
        <f t="shared" si="1"/>
        <v>PLINE PLINE 767633.55,3061948.729</v>
      </c>
    </row>
    <row r="32" spans="1:5" ht="15.75">
      <c r="A32" s="45">
        <v>767630.69299999997</v>
      </c>
      <c r="B32" s="45">
        <v>3061945.7889999999</v>
      </c>
      <c r="D32" s="4" t="str">
        <f t="shared" si="0"/>
        <v>POINT POINT 767630.693,3061945.789</v>
      </c>
      <c r="E32" s="53" t="str">
        <f t="shared" si="1"/>
        <v>PLINE PLINE 767630.693,3061945.789</v>
      </c>
    </row>
    <row r="33" spans="1:5" ht="15.75">
      <c r="A33" s="46"/>
      <c r="B33" s="46"/>
      <c r="D33" s="4" t="str">
        <f t="shared" si="0"/>
        <v>POINT POINT ,</v>
      </c>
      <c r="E33" s="53" t="str">
        <f t="shared" si="1"/>
        <v>PLINE PLINE ,</v>
      </c>
    </row>
    <row r="34" spans="1:5" ht="15.75">
      <c r="A34" s="43">
        <v>767607.89</v>
      </c>
      <c r="B34" s="43">
        <v>3061979.9360000002</v>
      </c>
      <c r="D34" s="4" t="str">
        <f t="shared" si="0"/>
        <v>POINT POINT 767607.89,3061979.936</v>
      </c>
      <c r="E34" s="53" t="str">
        <f t="shared" si="1"/>
        <v>PLINE PLINE 767607.89,3061979.936</v>
      </c>
    </row>
    <row r="35" spans="1:5" ht="15.75">
      <c r="A35" s="44">
        <v>767605.799</v>
      </c>
      <c r="B35" s="44">
        <v>3061977.784</v>
      </c>
      <c r="D35" s="4" t="str">
        <f t="shared" si="0"/>
        <v>POINT POINT 767605.799,3061977.784</v>
      </c>
      <c r="E35" s="53" t="str">
        <f t="shared" si="1"/>
        <v>PLINE PLINE 767605.799,3061977.784</v>
      </c>
    </row>
    <row r="36" spans="1:5" ht="15.75">
      <c r="A36" s="44">
        <v>767609.10900000005</v>
      </c>
      <c r="B36" s="44">
        <v>3061978.7510000002</v>
      </c>
      <c r="D36" s="4" t="str">
        <f t="shared" si="0"/>
        <v>POINT POINT 767609.109,3061978.751</v>
      </c>
      <c r="E36" s="53" t="str">
        <f t="shared" si="1"/>
        <v>PLINE PLINE 767609.109,3061978.751</v>
      </c>
    </row>
    <row r="37" spans="1:5" ht="15.75">
      <c r="A37" s="44">
        <v>767607.01800000004</v>
      </c>
      <c r="B37" s="44">
        <v>3061976.6</v>
      </c>
      <c r="D37" s="4" t="str">
        <f t="shared" si="0"/>
        <v>POINT POINT 767607.018,3061976.6</v>
      </c>
      <c r="E37" s="53" t="str">
        <f t="shared" si="1"/>
        <v>PLINE PLINE 767607.018,3061976.6</v>
      </c>
    </row>
    <row r="38" spans="1:5" ht="15.75">
      <c r="A38" s="44">
        <v>767611.76300000004</v>
      </c>
      <c r="B38" s="44">
        <v>3061976.173</v>
      </c>
      <c r="D38" s="4" t="str">
        <f t="shared" si="0"/>
        <v>POINT POINT 767611.763,3061976.173</v>
      </c>
      <c r="E38" s="53" t="str">
        <f t="shared" si="1"/>
        <v>PLINE PLINE 767611.763,3061976.173</v>
      </c>
    </row>
    <row r="39" spans="1:5" ht="15.75">
      <c r="A39" s="44">
        <v>767609.67200000002</v>
      </c>
      <c r="B39" s="44">
        <v>3061974.0210000002</v>
      </c>
      <c r="D39" s="4" t="str">
        <f t="shared" si="0"/>
        <v>POINT POINT 767609.672,3061974.021</v>
      </c>
      <c r="E39" s="53" t="str">
        <f t="shared" si="1"/>
        <v>PLINE PLINE 767609.672,3061974.021</v>
      </c>
    </row>
    <row r="40" spans="1:5" ht="15.75">
      <c r="A40" s="44">
        <v>767612.98199999996</v>
      </c>
      <c r="B40" s="44">
        <v>3061974.9879999999</v>
      </c>
      <c r="D40" s="4" t="str">
        <f t="shared" si="0"/>
        <v>POINT POINT 767612.982,3061974.988</v>
      </c>
      <c r="E40" s="53" t="str">
        <f t="shared" si="1"/>
        <v>PLINE PLINE 767612.982,3061974.988</v>
      </c>
    </row>
    <row r="41" spans="1:5" ht="15.75">
      <c r="A41" s="44">
        <v>767610.89099999995</v>
      </c>
      <c r="B41" s="44">
        <v>3061972.8360000001</v>
      </c>
      <c r="D41" s="4" t="str">
        <f t="shared" si="0"/>
        <v>POINT POINT 767610.891,3061972.836</v>
      </c>
      <c r="E41" s="53" t="str">
        <f t="shared" si="1"/>
        <v>PLINE PLINE 767610.891,3061972.836</v>
      </c>
    </row>
    <row r="42" spans="1:5" ht="15.75">
      <c r="A42" s="44">
        <v>767615.63500000001</v>
      </c>
      <c r="B42" s="44">
        <v>3061972.41</v>
      </c>
      <c r="D42" s="4" t="str">
        <f t="shared" si="0"/>
        <v>POINT POINT 767615.635,3061972.41</v>
      </c>
      <c r="E42" s="53" t="str">
        <f t="shared" si="1"/>
        <v>PLINE PLINE 767615.635,3061972.41</v>
      </c>
    </row>
    <row r="43" spans="1:5" ht="15.75">
      <c r="A43" s="44">
        <v>767613.54500000004</v>
      </c>
      <c r="B43" s="44">
        <v>3061970.2579999999</v>
      </c>
      <c r="D43" s="4" t="str">
        <f t="shared" si="0"/>
        <v>POINT POINT 767613.545,3061970.258</v>
      </c>
      <c r="E43" s="53" t="str">
        <f t="shared" si="1"/>
        <v>PLINE PLINE 767613.545,3061970.258</v>
      </c>
    </row>
    <row r="44" spans="1:5" ht="15.75">
      <c r="A44" s="44">
        <v>767616.85499999998</v>
      </c>
      <c r="B44" s="44">
        <v>3061971.2250000001</v>
      </c>
      <c r="D44" s="4" t="str">
        <f t="shared" si="0"/>
        <v>POINT POINT 767616.855,3061971.225</v>
      </c>
      <c r="E44" s="53" t="str">
        <f t="shared" si="1"/>
        <v>PLINE PLINE 767616.855,3061971.225</v>
      </c>
    </row>
    <row r="45" spans="1:5" ht="15.75">
      <c r="A45" s="44">
        <v>767614.76399999997</v>
      </c>
      <c r="B45" s="44">
        <v>3061969.0729999999</v>
      </c>
      <c r="D45" s="4" t="str">
        <f t="shared" si="0"/>
        <v>POINT POINT 767614.764,3061969.073</v>
      </c>
      <c r="E45" s="53" t="str">
        <f t="shared" si="1"/>
        <v>PLINE PLINE 767614.764,3061969.073</v>
      </c>
    </row>
    <row r="46" spans="1:5" ht="15.75">
      <c r="A46" s="44">
        <v>767619.505</v>
      </c>
      <c r="B46" s="44">
        <v>3061968.65</v>
      </c>
      <c r="D46" s="4" t="str">
        <f t="shared" si="0"/>
        <v>POINT POINT 767619.505,3061968.65</v>
      </c>
      <c r="E46" s="53" t="str">
        <f t="shared" si="1"/>
        <v>PLINE PLINE 767619.505,3061968.65</v>
      </c>
    </row>
    <row r="47" spans="1:5" ht="15.75">
      <c r="A47" s="44">
        <v>767617.41500000004</v>
      </c>
      <c r="B47" s="44">
        <v>3061966.4980000001</v>
      </c>
      <c r="D47" s="4" t="str">
        <f t="shared" si="0"/>
        <v>POINT POINT 767617.415,3061966.498</v>
      </c>
      <c r="E47" s="53" t="str">
        <f t="shared" si="1"/>
        <v>PLINE PLINE 767617.415,3061966.498</v>
      </c>
    </row>
    <row r="48" spans="1:5" ht="15.75">
      <c r="A48" s="44">
        <v>767620.72400000005</v>
      </c>
      <c r="B48" s="44">
        <v>3061967.4649999999</v>
      </c>
      <c r="D48" s="4" t="str">
        <f t="shared" si="0"/>
        <v>POINT POINT 767620.724,3061967.465</v>
      </c>
      <c r="E48" s="53" t="str">
        <f t="shared" si="1"/>
        <v>PLINE PLINE 767620.724,3061967.465</v>
      </c>
    </row>
    <row r="49" spans="1:5" ht="15.75">
      <c r="A49" s="44">
        <v>767618.63399999996</v>
      </c>
      <c r="B49" s="44">
        <v>3061965.3139999998</v>
      </c>
      <c r="D49" s="4" t="str">
        <f t="shared" si="0"/>
        <v>POINT POINT 767618.634,3061965.314</v>
      </c>
      <c r="E49" s="53" t="str">
        <f t="shared" si="1"/>
        <v>PLINE PLINE 767618.634,3061965.314</v>
      </c>
    </row>
    <row r="50" spans="1:5" ht="15.75">
      <c r="A50" s="44">
        <v>767623.38100000005</v>
      </c>
      <c r="B50" s="44">
        <v>3061964.8840000001</v>
      </c>
      <c r="D50" s="4" t="str">
        <f t="shared" si="0"/>
        <v>POINT POINT 767623.381,3061964.884</v>
      </c>
      <c r="E50" s="53" t="str">
        <f t="shared" si="1"/>
        <v>PLINE PLINE 767623.381,3061964.884</v>
      </c>
    </row>
    <row r="51" spans="1:5" ht="15.75">
      <c r="A51" s="44">
        <v>767621.29</v>
      </c>
      <c r="B51" s="44">
        <v>3061962.7319999998</v>
      </c>
      <c r="D51" s="4" t="str">
        <f t="shared" si="0"/>
        <v>POINT POINT 767621.29,3061962.732</v>
      </c>
      <c r="E51" s="53" t="str">
        <f t="shared" si="1"/>
        <v>PLINE PLINE 767621.29,3061962.732</v>
      </c>
    </row>
    <row r="52" spans="1:5" ht="15.75">
      <c r="A52" s="44">
        <v>767624.6</v>
      </c>
      <c r="B52" s="44">
        <v>3061963.699</v>
      </c>
      <c r="D52" s="4" t="str">
        <f t="shared" si="0"/>
        <v>POINT POINT 767624.6,3061963.699</v>
      </c>
      <c r="E52" s="53" t="str">
        <f t="shared" si="1"/>
        <v>PLINE PLINE 767624.6,3061963.699</v>
      </c>
    </row>
    <row r="53" spans="1:5" ht="15.75">
      <c r="A53" s="44">
        <v>767622.51</v>
      </c>
      <c r="B53" s="44">
        <v>3061961.548</v>
      </c>
      <c r="D53" s="4" t="str">
        <f t="shared" si="0"/>
        <v>POINT POINT 767622.51,3061961.548</v>
      </c>
      <c r="E53" s="53" t="str">
        <f t="shared" si="1"/>
        <v>PLINE PLINE 767622.51,3061961.548</v>
      </c>
    </row>
    <row r="54" spans="1:5" ht="15.75">
      <c r="A54" s="44">
        <v>767627.25399999996</v>
      </c>
      <c r="B54" s="44">
        <v>3061961.12</v>
      </c>
      <c r="D54" s="4" t="str">
        <f t="shared" si="0"/>
        <v>POINT POINT 767627.254,3061961.12</v>
      </c>
      <c r="E54" s="53" t="str">
        <f t="shared" si="1"/>
        <v>PLINE PLINE 767627.254,3061961.12</v>
      </c>
    </row>
    <row r="55" spans="1:5" ht="15.75">
      <c r="A55" s="44">
        <v>767625.16399999999</v>
      </c>
      <c r="B55" s="44">
        <v>3061958.969</v>
      </c>
      <c r="D55" s="4" t="str">
        <f t="shared" si="0"/>
        <v>POINT POINT 767625.164,3061958.969</v>
      </c>
      <c r="E55" s="53" t="str">
        <f t="shared" si="1"/>
        <v>PLINE PLINE 767625.164,3061958.969</v>
      </c>
    </row>
    <row r="56" spans="1:5" ht="15.75">
      <c r="A56" s="44">
        <v>767628.47400000005</v>
      </c>
      <c r="B56" s="44">
        <v>3061959.9360000002</v>
      </c>
      <c r="D56" s="4" t="str">
        <f t="shared" si="0"/>
        <v>POINT POINT 767628.474,3061959.936</v>
      </c>
      <c r="E56" s="53" t="str">
        <f t="shared" si="1"/>
        <v>PLINE PLINE 767628.474,3061959.936</v>
      </c>
    </row>
    <row r="57" spans="1:5" ht="15.75">
      <c r="A57" s="44">
        <v>767626.38300000003</v>
      </c>
      <c r="B57" s="44">
        <v>3061957.784</v>
      </c>
      <c r="D57" s="4" t="str">
        <f t="shared" si="0"/>
        <v>POINT POINT 767626.383,3061957.784</v>
      </c>
      <c r="E57" s="53" t="str">
        <f t="shared" si="1"/>
        <v>PLINE PLINE 767626.383,3061957.784</v>
      </c>
    </row>
    <row r="58" spans="1:5" ht="15.75">
      <c r="A58" s="44">
        <v>767631.12699999998</v>
      </c>
      <c r="B58" s="44">
        <v>3061957.3569999998</v>
      </c>
      <c r="D58" s="4" t="str">
        <f t="shared" si="0"/>
        <v>POINT POINT 767631.127,3061957.357</v>
      </c>
      <c r="E58" s="53" t="str">
        <f t="shared" si="1"/>
        <v>PLINE PLINE 767631.127,3061957.357</v>
      </c>
    </row>
    <row r="59" spans="1:5" ht="15.75">
      <c r="A59" s="44">
        <v>767629.03700000001</v>
      </c>
      <c r="B59" s="44">
        <v>3061955.2059999998</v>
      </c>
      <c r="D59" s="4" t="str">
        <f t="shared" si="0"/>
        <v>POINT POINT 767629.037,3061955.206</v>
      </c>
      <c r="E59" s="53" t="str">
        <f t="shared" si="1"/>
        <v>PLINE PLINE 767629.037,3061955.206</v>
      </c>
    </row>
    <row r="60" spans="1:5" ht="15.75">
      <c r="A60" s="44">
        <v>767632.34699999995</v>
      </c>
      <c r="B60" s="44">
        <v>3061956.173</v>
      </c>
      <c r="D60" s="4" t="str">
        <f t="shared" si="0"/>
        <v>POINT POINT 767632.347,3061956.173</v>
      </c>
      <c r="E60" s="53" t="str">
        <f t="shared" si="1"/>
        <v>PLINE PLINE 767632.347,3061956.173</v>
      </c>
    </row>
    <row r="61" spans="1:5" ht="15.75">
      <c r="A61" s="44">
        <v>767630.25600000005</v>
      </c>
      <c r="B61" s="44">
        <v>3061954.0210000002</v>
      </c>
      <c r="D61" s="4" t="str">
        <f t="shared" si="0"/>
        <v>POINT POINT 767630.256,3061954.021</v>
      </c>
      <c r="E61" s="53" t="str">
        <f t="shared" si="1"/>
        <v>PLINE PLINE 767630.256,3061954.021</v>
      </c>
    </row>
    <row r="62" spans="1:5" ht="15.75">
      <c r="A62" s="44">
        <v>767635</v>
      </c>
      <c r="B62" s="44">
        <v>3061953.594</v>
      </c>
      <c r="D62" s="4" t="str">
        <f t="shared" si="0"/>
        <v>POINT POINT 767635,3061953.594</v>
      </c>
      <c r="E62" s="53" t="str">
        <f t="shared" si="1"/>
        <v>PLINE PLINE 767635,3061953.594</v>
      </c>
    </row>
    <row r="63" spans="1:5" ht="15.75">
      <c r="A63" s="44">
        <v>767633.01800000004</v>
      </c>
      <c r="B63" s="44">
        <v>3061951.443</v>
      </c>
      <c r="D63" s="4" t="str">
        <f t="shared" si="0"/>
        <v>POINT POINT 767633.018,3061951.443</v>
      </c>
      <c r="E63" s="53" t="str">
        <f t="shared" si="1"/>
        <v>PLINE PLINE 767633.018,3061951.443</v>
      </c>
    </row>
    <row r="64" spans="1:5" ht="15.75">
      <c r="A64" s="44">
        <v>767636.22</v>
      </c>
      <c r="B64" s="44">
        <v>3061952.41</v>
      </c>
      <c r="D64" s="4" t="str">
        <f t="shared" si="0"/>
        <v>POINT POINT 767636.22,3061952.41</v>
      </c>
      <c r="E64" s="53" t="str">
        <f t="shared" si="1"/>
        <v>PLINE PLINE 767636.22,3061952.41</v>
      </c>
    </row>
    <row r="65" spans="1:5" ht="15.75">
      <c r="A65" s="45">
        <v>767634.12899999996</v>
      </c>
      <c r="B65" s="45">
        <v>3061950.2579999999</v>
      </c>
      <c r="D65" s="4" t="str">
        <f t="shared" si="0"/>
        <v>POINT POINT 767634.129,3061950.258</v>
      </c>
      <c r="E65" s="53" t="str">
        <f t="shared" si="1"/>
        <v>PLINE PLINE 767634.129,3061950.258</v>
      </c>
    </row>
    <row r="66" spans="1:5">
      <c r="D66" s="4" t="str">
        <f t="shared" ref="D66:D129" si="2">CONCATENATE("POINT POINT ",A66,",",B66)</f>
        <v>POINT POINT ,</v>
      </c>
      <c r="E66" s="53" t="str">
        <f t="shared" ref="E66:E129" si="3">CONCATENATE("PLINE PLINE ",A66,",",B66)</f>
        <v>PLINE PLINE ,</v>
      </c>
    </row>
    <row r="67" spans="1:5" ht="15.75">
      <c r="A67" s="43">
        <v>767614.67099999997</v>
      </c>
      <c r="B67" s="43">
        <v>3061987.8480000002</v>
      </c>
      <c r="D67" s="4" t="str">
        <f t="shared" si="2"/>
        <v>POINT POINT 767614.671,3061987.848</v>
      </c>
      <c r="E67" s="53" t="str">
        <f t="shared" si="3"/>
        <v>PLINE PLINE 767614.671,3061987.848</v>
      </c>
    </row>
    <row r="68" spans="1:5" ht="15.75">
      <c r="A68" s="44">
        <v>767611.81400000001</v>
      </c>
      <c r="B68" s="44">
        <v>3061984.9070000001</v>
      </c>
      <c r="D68" s="4" t="str">
        <f t="shared" si="2"/>
        <v>POINT POINT 767611.814,3061984.907</v>
      </c>
      <c r="E68" s="53" t="str">
        <f t="shared" si="3"/>
        <v>PLINE PLINE 767611.814,3061984.907</v>
      </c>
    </row>
    <row r="69" spans="1:5" ht="15.75">
      <c r="A69" s="44">
        <v>767616.82200000004</v>
      </c>
      <c r="B69" s="44">
        <v>3061985.7570000002</v>
      </c>
      <c r="D69" s="4" t="str">
        <f t="shared" si="2"/>
        <v>POINT POINT 767616.822,3061985.757</v>
      </c>
      <c r="E69" s="53" t="str">
        <f t="shared" si="3"/>
        <v>PLINE PLINE 767616.822,3061985.757</v>
      </c>
    </row>
    <row r="70" spans="1:5" ht="15.75">
      <c r="A70" s="44">
        <v>767613.96499999997</v>
      </c>
      <c r="B70" s="44">
        <v>3061982.8169999998</v>
      </c>
      <c r="D70" s="4" t="str">
        <f t="shared" si="2"/>
        <v>POINT POINT 767613.965,3061982.817</v>
      </c>
      <c r="E70" s="53" t="str">
        <f t="shared" si="3"/>
        <v>PLINE PLINE 767613.965,3061982.817</v>
      </c>
    </row>
    <row r="71" spans="1:5" ht="15.75">
      <c r="A71" s="44">
        <v>767618.54399999999</v>
      </c>
      <c r="B71" s="44">
        <v>3061984.0839999998</v>
      </c>
      <c r="D71" s="4" t="str">
        <f t="shared" si="2"/>
        <v>POINT POINT 767618.544,3061984.084</v>
      </c>
      <c r="E71" s="53" t="str">
        <f t="shared" si="3"/>
        <v>PLINE PLINE 767618.544,3061984.084</v>
      </c>
    </row>
    <row r="72" spans="1:5" ht="15.75">
      <c r="A72" s="44">
        <v>767615.68700000003</v>
      </c>
      <c r="B72" s="44">
        <v>3061981.1439999999</v>
      </c>
      <c r="D72" s="4" t="str">
        <f t="shared" si="2"/>
        <v>POINT POINT 767615.687,3061981.144</v>
      </c>
      <c r="E72" s="53" t="str">
        <f t="shared" si="3"/>
        <v>PLINE PLINE 767615.687,3061981.144</v>
      </c>
    </row>
    <row r="73" spans="1:5" ht="15.75">
      <c r="A73" s="44">
        <v>767620.696</v>
      </c>
      <c r="B73" s="44">
        <v>3061981.9939999999</v>
      </c>
      <c r="D73" s="4" t="str">
        <f t="shared" si="2"/>
        <v>POINT POINT 767620.696,3061981.994</v>
      </c>
      <c r="E73" s="53" t="str">
        <f t="shared" si="3"/>
        <v>PLINE PLINE 767620.696,3061981.994</v>
      </c>
    </row>
    <row r="74" spans="1:5" ht="15.75">
      <c r="A74" s="44">
        <v>767617.83799999999</v>
      </c>
      <c r="B74" s="44">
        <v>3061979.0529999998</v>
      </c>
      <c r="D74" s="4" t="str">
        <f t="shared" si="2"/>
        <v>POINT POINT 767617.838,3061979.053</v>
      </c>
      <c r="E74" s="53" t="str">
        <f t="shared" si="3"/>
        <v>PLINE PLINE 767617.838,3061979.053</v>
      </c>
    </row>
    <row r="75" spans="1:5" ht="15.75">
      <c r="A75" s="44">
        <v>767622.41700000002</v>
      </c>
      <c r="B75" s="44">
        <v>3061980.3220000002</v>
      </c>
      <c r="D75" s="4" t="str">
        <f t="shared" si="2"/>
        <v>POINT POINT 767622.417,3061980.322</v>
      </c>
      <c r="E75" s="53" t="str">
        <f t="shared" si="3"/>
        <v>PLINE PLINE 767622.417,3061980.322</v>
      </c>
    </row>
    <row r="76" spans="1:5" ht="15.75">
      <c r="A76" s="44">
        <v>767619.55900000001</v>
      </c>
      <c r="B76" s="44">
        <v>3061977.3810000001</v>
      </c>
      <c r="D76" s="4" t="str">
        <f t="shared" si="2"/>
        <v>POINT POINT 767619.559,3061977.381</v>
      </c>
      <c r="E76" s="53" t="str">
        <f t="shared" si="3"/>
        <v>PLINE PLINE 767619.559,3061977.381</v>
      </c>
    </row>
    <row r="77" spans="1:5" ht="15.75">
      <c r="A77" s="44">
        <v>767624.56799999997</v>
      </c>
      <c r="B77" s="44">
        <v>3061978.2310000001</v>
      </c>
      <c r="D77" s="4" t="str">
        <f t="shared" si="2"/>
        <v>POINT POINT 767624.568,3061978.231</v>
      </c>
      <c r="E77" s="53" t="str">
        <f t="shared" si="3"/>
        <v>PLINE PLINE 767624.568,3061978.231</v>
      </c>
    </row>
    <row r="78" spans="1:5" ht="15.75">
      <c r="A78" s="44">
        <v>767621.71100000001</v>
      </c>
      <c r="B78" s="44">
        <v>3061975.2910000002</v>
      </c>
      <c r="D78" s="4" t="str">
        <f t="shared" si="2"/>
        <v>POINT POINT 767621.711,3061975.291</v>
      </c>
      <c r="E78" s="53" t="str">
        <f t="shared" si="3"/>
        <v>PLINE PLINE 767621.711,3061975.291</v>
      </c>
    </row>
    <row r="79" spans="1:5" ht="15.75">
      <c r="A79" s="44">
        <v>767626.28599999996</v>
      </c>
      <c r="B79" s="44">
        <v>3061976.5619999999</v>
      </c>
      <c r="D79" s="4" t="str">
        <f t="shared" si="2"/>
        <v>POINT POINT 767626.286,3061976.562</v>
      </c>
      <c r="E79" s="53" t="str">
        <f t="shared" si="3"/>
        <v>PLINE PLINE 767626.286,3061976.562</v>
      </c>
    </row>
    <row r="80" spans="1:5" ht="15.75">
      <c r="A80" s="44">
        <v>767623.429</v>
      </c>
      <c r="B80" s="44">
        <v>3061973.6209999998</v>
      </c>
      <c r="D80" s="4" t="str">
        <f t="shared" si="2"/>
        <v>POINT POINT 767623.429,3061973.621</v>
      </c>
      <c r="E80" s="53" t="str">
        <f t="shared" si="3"/>
        <v>PLINE PLINE 767623.429,3061973.621</v>
      </c>
    </row>
    <row r="81" spans="1:5" ht="15.75">
      <c r="A81" s="44">
        <v>767628.43799999997</v>
      </c>
      <c r="B81" s="44">
        <v>3061974.4709999999</v>
      </c>
      <c r="D81" s="4" t="str">
        <f t="shared" si="2"/>
        <v>POINT POINT 767628.438,3061974.471</v>
      </c>
      <c r="E81" s="53" t="str">
        <f t="shared" si="3"/>
        <v>PLINE PLINE 767628.438,3061974.471</v>
      </c>
    </row>
    <row r="82" spans="1:5" ht="15.75">
      <c r="A82" s="44">
        <v>767625.58100000001</v>
      </c>
      <c r="B82" s="44">
        <v>3061971.531</v>
      </c>
      <c r="D82" s="4" t="str">
        <f t="shared" si="2"/>
        <v>POINT POINT 767625.581,3061971.531</v>
      </c>
      <c r="E82" s="53" t="str">
        <f t="shared" si="3"/>
        <v>PLINE PLINE 767625.581,3061971.531</v>
      </c>
    </row>
    <row r="83" spans="1:5" ht="15.75">
      <c r="A83" s="44">
        <v>767630.16200000001</v>
      </c>
      <c r="B83" s="44">
        <v>3061972.7960000001</v>
      </c>
      <c r="D83" s="4" t="str">
        <f t="shared" si="2"/>
        <v>POINT POINT 767630.162,3061972.796</v>
      </c>
      <c r="E83" s="53" t="str">
        <f t="shared" si="3"/>
        <v>PLINE PLINE 767630.162,3061972.796</v>
      </c>
    </row>
    <row r="84" spans="1:5" ht="15.75">
      <c r="A84" s="44">
        <v>767627.30500000005</v>
      </c>
      <c r="B84" s="44">
        <v>3061969.855</v>
      </c>
      <c r="D84" s="4" t="str">
        <f t="shared" si="2"/>
        <v>POINT POINT 767627.305,3061969.855</v>
      </c>
      <c r="E84" s="53" t="str">
        <f t="shared" si="3"/>
        <v>PLINE PLINE 767627.305,3061969.855</v>
      </c>
    </row>
    <row r="85" spans="1:5" ht="15.75">
      <c r="A85" s="44">
        <v>767632.31400000001</v>
      </c>
      <c r="B85" s="44">
        <v>3061970.7050000001</v>
      </c>
      <c r="D85" s="4" t="str">
        <f t="shared" si="2"/>
        <v>POINT POINT 767632.314,3061970.705</v>
      </c>
      <c r="E85" s="53" t="str">
        <f t="shared" si="3"/>
        <v>PLINE PLINE 767632.314,3061970.705</v>
      </c>
    </row>
    <row r="86" spans="1:5" ht="15.75">
      <c r="A86" s="44">
        <v>767629.45700000005</v>
      </c>
      <c r="B86" s="44">
        <v>3061967.7650000001</v>
      </c>
      <c r="D86" s="4" t="str">
        <f t="shared" si="2"/>
        <v>POINT POINT 767629.457,3061967.765</v>
      </c>
      <c r="E86" s="53" t="str">
        <f t="shared" si="3"/>
        <v>PLINE PLINE 767629.457,3061967.765</v>
      </c>
    </row>
    <row r="87" spans="1:5" ht="15.75">
      <c r="A87" s="44">
        <v>767634.03599999996</v>
      </c>
      <c r="B87" s="44">
        <v>3061969.0320000001</v>
      </c>
      <c r="D87" s="4" t="str">
        <f t="shared" si="2"/>
        <v>POINT POINT 767634.036,3061969.032</v>
      </c>
      <c r="E87" s="53" t="str">
        <f t="shared" si="3"/>
        <v>PLINE PLINE 767634.036,3061969.032</v>
      </c>
    </row>
    <row r="88" spans="1:5" ht="15.75">
      <c r="A88" s="44">
        <v>767631.179</v>
      </c>
      <c r="B88" s="44">
        <v>3061966.0920000002</v>
      </c>
      <c r="D88" s="4" t="str">
        <f t="shared" si="2"/>
        <v>POINT POINT 767631.179,3061966.092</v>
      </c>
      <c r="E88" s="53" t="str">
        <f t="shared" si="3"/>
        <v>PLINE PLINE 767631.179,3061966.092</v>
      </c>
    </row>
    <row r="89" spans="1:5" ht="15.75">
      <c r="A89" s="44">
        <v>767636.18700000003</v>
      </c>
      <c r="B89" s="44">
        <v>3061966.9419999998</v>
      </c>
      <c r="D89" s="4" t="str">
        <f t="shared" si="2"/>
        <v>POINT POINT 767636.187,3061966.942</v>
      </c>
      <c r="E89" s="53" t="str">
        <f t="shared" si="3"/>
        <v>PLINE PLINE 767636.187,3061966.942</v>
      </c>
    </row>
    <row r="90" spans="1:5" ht="15.75">
      <c r="A90" s="44">
        <v>767633.33</v>
      </c>
      <c r="B90" s="44">
        <v>3061964.0010000002</v>
      </c>
      <c r="D90" s="4" t="str">
        <f t="shared" si="2"/>
        <v>POINT POINT 767633.33,3061964.001</v>
      </c>
      <c r="E90" s="53" t="str">
        <f t="shared" si="3"/>
        <v>PLINE PLINE 767633.33,3061964.001</v>
      </c>
    </row>
    <row r="91" spans="1:5" ht="15.75">
      <c r="A91" s="44">
        <v>767637.90899999999</v>
      </c>
      <c r="B91" s="44">
        <v>3061965.2689999999</v>
      </c>
      <c r="D91" s="4" t="str">
        <f t="shared" si="2"/>
        <v>POINT POINT 767637.909,3061965.269</v>
      </c>
      <c r="E91" s="53" t="str">
        <f t="shared" si="3"/>
        <v>PLINE PLINE 767637.909,3061965.269</v>
      </c>
    </row>
    <row r="92" spans="1:5" ht="15.75">
      <c r="A92" s="44">
        <v>767635.05099999998</v>
      </c>
      <c r="B92" s="44">
        <v>3061962.3289999999</v>
      </c>
      <c r="D92" s="4" t="str">
        <f t="shared" si="2"/>
        <v>POINT POINT 767635.051,3061962.329</v>
      </c>
      <c r="E92" s="53" t="str">
        <f t="shared" si="3"/>
        <v>PLINE PLINE 767635.051,3061962.329</v>
      </c>
    </row>
    <row r="93" spans="1:5" ht="15.75">
      <c r="A93" s="44">
        <v>767640.06</v>
      </c>
      <c r="B93" s="44">
        <v>3061963.179</v>
      </c>
      <c r="D93" s="4" t="str">
        <f t="shared" si="2"/>
        <v>POINT POINT 767640.06,3061963.179</v>
      </c>
      <c r="E93" s="53" t="str">
        <f t="shared" si="3"/>
        <v>PLINE PLINE 767640.06,3061963.179</v>
      </c>
    </row>
    <row r="94" spans="1:5" ht="15.75">
      <c r="A94" s="44">
        <v>767637.20299999998</v>
      </c>
      <c r="B94" s="44">
        <v>3061960.2379999999</v>
      </c>
      <c r="D94" s="4" t="str">
        <f t="shared" si="2"/>
        <v>POINT POINT 767637.203,3061960.238</v>
      </c>
      <c r="E94" s="53" t="str">
        <f t="shared" si="3"/>
        <v>PLINE PLINE 767637.203,3061960.238</v>
      </c>
    </row>
    <row r="95" spans="1:5" ht="15.75">
      <c r="A95" s="44">
        <v>767641.78099999996</v>
      </c>
      <c r="B95" s="44">
        <v>3061961.5060000001</v>
      </c>
      <c r="D95" s="4" t="str">
        <f t="shared" si="2"/>
        <v>POINT POINT 767641.781,3061961.506</v>
      </c>
      <c r="E95" s="53" t="str">
        <f t="shared" si="3"/>
        <v>PLINE PLINE 767641.781,3061961.506</v>
      </c>
    </row>
    <row r="96" spans="1:5" ht="15.75">
      <c r="A96" s="44">
        <v>767638.924</v>
      </c>
      <c r="B96" s="44">
        <v>3061958.5660000001</v>
      </c>
      <c r="D96" s="4" t="str">
        <f t="shared" si="2"/>
        <v>POINT POINT 767638.924,3061958.566</v>
      </c>
      <c r="E96" s="53" t="str">
        <f t="shared" si="3"/>
        <v>PLINE PLINE 767638.924,3061958.566</v>
      </c>
    </row>
    <row r="97" spans="1:5" ht="15.75">
      <c r="A97" s="44">
        <v>767643.93299999996</v>
      </c>
      <c r="B97" s="44">
        <v>3061959.4160000002</v>
      </c>
      <c r="D97" s="4" t="str">
        <f t="shared" si="2"/>
        <v>POINT POINT 767643.933,3061959.416</v>
      </c>
      <c r="E97" s="53" t="str">
        <f t="shared" si="3"/>
        <v>PLINE PLINE 767643.933,3061959.416</v>
      </c>
    </row>
    <row r="98" spans="1:5" ht="15.75">
      <c r="A98" s="45">
        <v>767641.076</v>
      </c>
      <c r="B98" s="45">
        <v>3061956.4750000001</v>
      </c>
      <c r="D98" s="4" t="str">
        <f t="shared" si="2"/>
        <v>POINT POINT 767641.076,3061956.475</v>
      </c>
      <c r="E98" s="53" t="str">
        <f t="shared" si="3"/>
        <v>PLINE PLINE 767641.076,3061956.475</v>
      </c>
    </row>
    <row r="99" spans="1:5">
      <c r="D99" s="4" t="str">
        <f t="shared" si="2"/>
        <v>POINT POINT ,</v>
      </c>
      <c r="E99" s="53" t="str">
        <f t="shared" si="3"/>
        <v>PLINE PLINE ,</v>
      </c>
    </row>
    <row r="100" spans="1:5" ht="15.75">
      <c r="A100" s="43">
        <v>767610.853</v>
      </c>
      <c r="B100" s="43">
        <v>3061982.8429999999</v>
      </c>
      <c r="D100" s="4" t="str">
        <f t="shared" si="2"/>
        <v>POINT POINT 767610.853,3061982.843</v>
      </c>
      <c r="E100" s="53" t="str">
        <f t="shared" si="3"/>
        <v>PLINE PLINE 767610.853,3061982.843</v>
      </c>
    </row>
    <row r="101" spans="1:5" ht="15.75">
      <c r="A101" s="44">
        <v>767642.98450000002</v>
      </c>
      <c r="B101" s="44">
        <v>3061951.6225999999</v>
      </c>
      <c r="D101" s="4" t="str">
        <f t="shared" si="2"/>
        <v>POINT POINT 767642.9845,3061951.6226</v>
      </c>
      <c r="E101" s="53" t="str">
        <f t="shared" si="3"/>
        <v>PLINE PLINE 767642.9845,3061951.6226</v>
      </c>
    </row>
    <row r="102" spans="1:5" ht="15.75">
      <c r="A102" s="44">
        <v>767641.86899999995</v>
      </c>
      <c r="B102" s="44">
        <v>3061950.4750000001</v>
      </c>
      <c r="D102" s="4" t="str">
        <f t="shared" si="2"/>
        <v>POINT POINT 767641.869,3061950.475</v>
      </c>
      <c r="E102" s="53" t="str">
        <f t="shared" si="3"/>
        <v>PLINE PLINE 767641.869,3061950.475</v>
      </c>
    </row>
    <row r="103" spans="1:5" ht="15.75">
      <c r="A103" s="44">
        <v>767640.65</v>
      </c>
      <c r="B103" s="44">
        <v>3061951.66</v>
      </c>
      <c r="D103" s="4" t="str">
        <f t="shared" si="2"/>
        <v>POINT POINT 767640.65,3061951.66</v>
      </c>
      <c r="E103" s="53" t="str">
        <f t="shared" si="3"/>
        <v>PLINE PLINE 767640.65,3061951.66</v>
      </c>
    </row>
    <row r="104" spans="1:5" ht="15.75">
      <c r="A104" s="44">
        <v>767640.85900000005</v>
      </c>
      <c r="B104" s="44">
        <v>3061951.875</v>
      </c>
      <c r="D104" s="4" t="str">
        <f t="shared" si="2"/>
        <v>POINT POINT 767640.859,3061951.875</v>
      </c>
      <c r="E104" s="53" t="str">
        <f t="shared" si="3"/>
        <v>PLINE PLINE 767640.859,3061951.875</v>
      </c>
    </row>
    <row r="105" spans="1:5" ht="15.75">
      <c r="A105" s="44">
        <v>767638.13399999996</v>
      </c>
      <c r="B105" s="44">
        <v>3061954.523</v>
      </c>
      <c r="D105" s="4" t="str">
        <f t="shared" si="2"/>
        <v>POINT POINT 767638.134,3061954.523</v>
      </c>
      <c r="E105" s="53" t="str">
        <f t="shared" si="3"/>
        <v>PLINE PLINE 767638.134,3061954.523</v>
      </c>
    </row>
    <row r="106" spans="1:5" ht="15.75">
      <c r="A106" s="44">
        <v>767637.85499999998</v>
      </c>
      <c r="B106" s="44">
        <v>3061954.236</v>
      </c>
      <c r="D106" s="4" t="str">
        <f t="shared" si="2"/>
        <v>POINT POINT 767637.855,3061954.236</v>
      </c>
      <c r="E106" s="53" t="str">
        <f t="shared" si="3"/>
        <v>PLINE PLINE 767637.855,3061954.236</v>
      </c>
    </row>
    <row r="107" spans="1:5" ht="15.75">
      <c r="A107" s="44">
        <v>767636.77899999998</v>
      </c>
      <c r="B107" s="44">
        <v>3061955.2820000001</v>
      </c>
      <c r="D107" s="4" t="str">
        <f t="shared" si="2"/>
        <v>POINT POINT 767636.779,3061955.282</v>
      </c>
      <c r="E107" s="53" t="str">
        <f t="shared" si="3"/>
        <v>PLINE PLINE 767636.779,3061955.282</v>
      </c>
    </row>
    <row r="108" spans="1:5" ht="15.75">
      <c r="A108" s="44">
        <v>767637.05799999996</v>
      </c>
      <c r="B108" s="44">
        <v>3061955.5690000001</v>
      </c>
      <c r="D108" s="4" t="str">
        <f t="shared" si="2"/>
        <v>POINT POINT 767637.058,3061955.569</v>
      </c>
      <c r="E108" s="53" t="str">
        <f t="shared" si="3"/>
        <v>PLINE PLINE 767637.058,3061955.569</v>
      </c>
    </row>
    <row r="109" spans="1:5" ht="15.75">
      <c r="A109" s="44">
        <v>767634.24399999995</v>
      </c>
      <c r="B109" s="44">
        <v>3061958.2680000002</v>
      </c>
      <c r="D109" s="4" t="str">
        <f t="shared" si="2"/>
        <v>POINT POINT 767634.244,3061958.268</v>
      </c>
      <c r="E109" s="53" t="str">
        <f t="shared" si="3"/>
        <v>PLINE PLINE 767634.244,3061958.268</v>
      </c>
    </row>
    <row r="110" spans="1:5" ht="15.75">
      <c r="A110" s="44">
        <v>767633.98199999996</v>
      </c>
      <c r="B110" s="44">
        <v>3061957.9989999998</v>
      </c>
      <c r="D110" s="4" t="str">
        <f t="shared" si="2"/>
        <v>POINT POINT 767633.982,3061957.999</v>
      </c>
      <c r="E110" s="53" t="str">
        <f t="shared" si="3"/>
        <v>PLINE PLINE 767633.982,3061957.999</v>
      </c>
    </row>
    <row r="111" spans="1:5" ht="15.75">
      <c r="A111" s="44">
        <v>767632.90599999996</v>
      </c>
      <c r="B111" s="44">
        <v>3061959.0449999999</v>
      </c>
      <c r="D111" s="4" t="str">
        <f t="shared" si="2"/>
        <v>POINT POINT 767632.906,3061959.045</v>
      </c>
      <c r="E111" s="53" t="str">
        <f t="shared" si="3"/>
        <v>PLINE PLINE 767632.906,3061959.045</v>
      </c>
    </row>
    <row r="112" spans="1:5" ht="15.75">
      <c r="A112" s="44">
        <v>767633.18500000006</v>
      </c>
      <c r="B112" s="44">
        <v>3061959.3319999999</v>
      </c>
      <c r="D112" s="4" t="str">
        <f t="shared" si="2"/>
        <v>POINT POINT 767633.185,3061959.332</v>
      </c>
      <c r="E112" s="53" t="str">
        <f t="shared" si="3"/>
        <v>PLINE PLINE 767633.185,3061959.332</v>
      </c>
    </row>
    <row r="113" spans="1:5" ht="15.75">
      <c r="A113" s="44">
        <v>767630.38800000004</v>
      </c>
      <c r="B113" s="44">
        <v>3061962.0490000001</v>
      </c>
      <c r="D113" s="4" t="str">
        <f t="shared" si="2"/>
        <v>POINT POINT 767630.388,3061962.049</v>
      </c>
      <c r="E113" s="53" t="str">
        <f t="shared" si="3"/>
        <v>PLINE PLINE 767630.388,3061962.049</v>
      </c>
    </row>
    <row r="114" spans="1:5" ht="15.75">
      <c r="A114" s="44">
        <v>767630.10900000005</v>
      </c>
      <c r="B114" s="44">
        <v>3061961.7629999998</v>
      </c>
      <c r="D114" s="4" t="str">
        <f t="shared" si="2"/>
        <v>POINT POINT 767630.109,3061961.763</v>
      </c>
      <c r="E114" s="53" t="str">
        <f t="shared" si="3"/>
        <v>PLINE PLINE 767630.109,3061961.763</v>
      </c>
    </row>
    <row r="115" spans="1:5" ht="15.75">
      <c r="A115" s="44">
        <v>767629.03399999999</v>
      </c>
      <c r="B115" s="44">
        <v>3061962.8080000002</v>
      </c>
      <c r="D115" s="4" t="str">
        <f t="shared" si="2"/>
        <v>POINT POINT 767629.034,3061962.808</v>
      </c>
      <c r="E115" s="53" t="str">
        <f t="shared" si="3"/>
        <v>PLINE PLINE 767629.034,3061962.808</v>
      </c>
    </row>
    <row r="116" spans="1:5" ht="15.75">
      <c r="A116" s="44">
        <v>767629.31200000003</v>
      </c>
      <c r="B116" s="44">
        <v>3061963.0950000002</v>
      </c>
      <c r="D116" s="4" t="str">
        <f t="shared" si="2"/>
        <v>POINT POINT 767629.312,3061963.095</v>
      </c>
      <c r="E116" s="53" t="str">
        <f t="shared" si="3"/>
        <v>PLINE PLINE 767629.312,3061963.095</v>
      </c>
    </row>
    <row r="117" spans="1:5" ht="15.75">
      <c r="A117" s="44">
        <v>767626.51500000001</v>
      </c>
      <c r="B117" s="44">
        <v>3061965.8130000001</v>
      </c>
      <c r="D117" s="4" t="str">
        <f t="shared" si="2"/>
        <v>POINT POINT 767626.515,3061965.813</v>
      </c>
      <c r="E117" s="53" t="str">
        <f t="shared" si="3"/>
        <v>PLINE PLINE 767626.515,3061965.813</v>
      </c>
    </row>
    <row r="118" spans="1:5" ht="15.75">
      <c r="A118" s="44">
        <v>767626.23600000003</v>
      </c>
      <c r="B118" s="44">
        <v>3061965.5260000001</v>
      </c>
      <c r="D118" s="4" t="str">
        <f t="shared" si="2"/>
        <v>POINT POINT 767626.236,3061965.526</v>
      </c>
      <c r="E118" s="53" t="str">
        <f t="shared" si="3"/>
        <v>PLINE PLINE 767626.236,3061965.526</v>
      </c>
    </row>
    <row r="119" spans="1:5" ht="15.75">
      <c r="A119" s="44">
        <v>767625.16</v>
      </c>
      <c r="B119" s="44">
        <v>3061966.571</v>
      </c>
      <c r="D119" s="4" t="str">
        <f t="shared" si="2"/>
        <v>POINT POINT 767625.16,3061966.571</v>
      </c>
      <c r="E119" s="53" t="str">
        <f t="shared" si="3"/>
        <v>PLINE PLINE 767625.16,3061966.571</v>
      </c>
    </row>
    <row r="120" spans="1:5" ht="15.75">
      <c r="A120" s="44">
        <v>767625.43900000001</v>
      </c>
      <c r="B120" s="44">
        <v>3061966.858</v>
      </c>
      <c r="D120" s="4" t="str">
        <f t="shared" si="2"/>
        <v>POINT POINT 767625.439,3061966.858</v>
      </c>
      <c r="E120" s="53" t="str">
        <f t="shared" si="3"/>
        <v>PLINE PLINE 767625.439,3061966.858</v>
      </c>
    </row>
    <row r="121" spans="1:5" ht="15.75">
      <c r="A121" s="44">
        <v>767622.63899999997</v>
      </c>
      <c r="B121" s="44">
        <v>3061969.5789999999</v>
      </c>
      <c r="D121" s="4" t="str">
        <f t="shared" si="2"/>
        <v>POINT POINT 767622.639,3061969.579</v>
      </c>
      <c r="E121" s="53" t="str">
        <f t="shared" si="3"/>
        <v>PLINE PLINE 767622.639,3061969.579</v>
      </c>
    </row>
    <row r="122" spans="1:5" ht="15.75">
      <c r="A122" s="44">
        <v>767622.36</v>
      </c>
      <c r="B122" s="44">
        <v>3061969.2919999999</v>
      </c>
      <c r="D122" s="4" t="str">
        <f t="shared" si="2"/>
        <v>POINT POINT 767622.36,3061969.292</v>
      </c>
      <c r="E122" s="53" t="str">
        <f t="shared" si="3"/>
        <v>PLINE PLINE 767622.36,3061969.292</v>
      </c>
    </row>
    <row r="123" spans="1:5" ht="15.75">
      <c r="A123" s="44">
        <v>767621.28399999999</v>
      </c>
      <c r="B123" s="44">
        <v>3061970.3369999998</v>
      </c>
      <c r="D123" s="4" t="str">
        <f t="shared" si="2"/>
        <v>POINT POINT 767621.284,3061970.337</v>
      </c>
      <c r="E123" s="53" t="str">
        <f t="shared" si="3"/>
        <v>PLINE PLINE 767621.284,3061970.337</v>
      </c>
    </row>
    <row r="124" spans="1:5" ht="15.75">
      <c r="A124" s="44">
        <v>767621.56299999997</v>
      </c>
      <c r="B124" s="44">
        <v>3061970.6239999998</v>
      </c>
      <c r="D124" s="4" t="str">
        <f t="shared" si="2"/>
        <v>POINT POINT 767621.563,3061970.624</v>
      </c>
      <c r="E124" s="53" t="str">
        <f t="shared" si="3"/>
        <v>PLINE PLINE 767621.563,3061970.624</v>
      </c>
    </row>
    <row r="125" spans="1:5" ht="15.75">
      <c r="A125" s="44">
        <v>767618.76899999997</v>
      </c>
      <c r="B125" s="44">
        <v>3061973.3390000002</v>
      </c>
      <c r="D125" s="4" t="str">
        <f t="shared" si="2"/>
        <v>POINT POINT 767618.769,3061973.339</v>
      </c>
      <c r="E125" s="53" t="str">
        <f t="shared" si="3"/>
        <v>PLINE PLINE 767618.769,3061973.339</v>
      </c>
    </row>
    <row r="126" spans="1:5" ht="15.75">
      <c r="A126" s="44">
        <v>767618.49</v>
      </c>
      <c r="B126" s="44">
        <v>3061973.0520000001</v>
      </c>
      <c r="D126" s="4" t="str">
        <f t="shared" si="2"/>
        <v>POINT POINT 767618.49,3061973.052</v>
      </c>
      <c r="E126" s="53" t="str">
        <f t="shared" si="3"/>
        <v>PLINE PLINE 767618.49,3061973.052</v>
      </c>
    </row>
    <row r="127" spans="1:5" ht="15.75">
      <c r="A127" s="44">
        <v>767617.41399999999</v>
      </c>
      <c r="B127" s="44">
        <v>3061974.0970000001</v>
      </c>
      <c r="D127" s="4" t="str">
        <f t="shared" si="2"/>
        <v>POINT POINT 767617.414,3061974.097</v>
      </c>
      <c r="E127" s="53" t="str">
        <f t="shared" si="3"/>
        <v>PLINE PLINE 767617.414,3061974.097</v>
      </c>
    </row>
    <row r="128" spans="1:5" ht="15.75">
      <c r="A128" s="44">
        <v>767617.69299999997</v>
      </c>
      <c r="B128" s="44">
        <v>3061974.3840000001</v>
      </c>
      <c r="D128" s="4" t="str">
        <f t="shared" si="2"/>
        <v>POINT POINT 767617.693,3061974.384</v>
      </c>
      <c r="E128" s="53" t="str">
        <f t="shared" si="3"/>
        <v>PLINE PLINE 767617.693,3061974.384</v>
      </c>
    </row>
    <row r="129" spans="1:5" ht="15.75">
      <c r="A129" s="44">
        <v>767614.89599999995</v>
      </c>
      <c r="B129" s="44">
        <v>3061977.102</v>
      </c>
      <c r="D129" s="4" t="str">
        <f t="shared" si="2"/>
        <v>POINT POINT 767614.896,3061977.102</v>
      </c>
      <c r="E129" s="53" t="str">
        <f t="shared" si="3"/>
        <v>PLINE PLINE 767614.896,3061977.102</v>
      </c>
    </row>
    <row r="130" spans="1:5" ht="15.75">
      <c r="A130" s="44">
        <v>767614.61800000002</v>
      </c>
      <c r="B130" s="44">
        <v>3061976.8149999999</v>
      </c>
      <c r="D130" s="4" t="str">
        <f t="shared" ref="D130:D153" si="4">CONCATENATE("POINT POINT ",A130,",",B130)</f>
        <v>POINT POINT 767614.618,3061976.815</v>
      </c>
      <c r="E130" s="53" t="str">
        <f t="shared" ref="E130:E153" si="5">CONCATENATE("PLINE PLINE ",A130,",",B130)</f>
        <v>PLINE PLINE 767614.618,3061976.815</v>
      </c>
    </row>
    <row r="131" spans="1:5" ht="15.75">
      <c r="A131" s="44">
        <v>767613.54200000002</v>
      </c>
      <c r="B131" s="44">
        <v>3061977.86</v>
      </c>
      <c r="D131" s="4" t="str">
        <f t="shared" si="4"/>
        <v>POINT POINT 767613.542,3061977.86</v>
      </c>
      <c r="E131" s="53" t="str">
        <f t="shared" si="5"/>
        <v>PLINE PLINE 767613.542,3061977.86</v>
      </c>
    </row>
    <row r="132" spans="1:5" ht="15.75">
      <c r="A132" s="44">
        <v>767613.821</v>
      </c>
      <c r="B132" s="44">
        <v>3061978.1469999999</v>
      </c>
      <c r="D132" s="4" t="str">
        <f t="shared" si="4"/>
        <v>POINT POINT 767613.821,3061978.147</v>
      </c>
      <c r="E132" s="53" t="str">
        <f t="shared" si="5"/>
        <v>PLINE PLINE 767613.821,3061978.147</v>
      </c>
    </row>
    <row r="133" spans="1:5" ht="15.75">
      <c r="A133" s="44">
        <v>767611.02300000004</v>
      </c>
      <c r="B133" s="44">
        <v>3061980.8650000002</v>
      </c>
      <c r="D133" s="4" t="str">
        <f t="shared" si="4"/>
        <v>POINT POINT 767611.023,3061980.865</v>
      </c>
      <c r="E133" s="53" t="str">
        <f t="shared" si="5"/>
        <v>PLINE PLINE 767611.023,3061980.865</v>
      </c>
    </row>
    <row r="134" spans="1:5" ht="15.75">
      <c r="A134" s="44">
        <v>767610.74399999995</v>
      </c>
      <c r="B134" s="44">
        <v>3061980.5780000002</v>
      </c>
      <c r="D134" s="4" t="str">
        <f t="shared" si="4"/>
        <v>POINT POINT 767610.744,3061980.578</v>
      </c>
      <c r="E134" s="53" t="str">
        <f t="shared" si="5"/>
        <v>PLINE PLINE 767610.744,3061980.578</v>
      </c>
    </row>
    <row r="135" spans="1:5" ht="15.75">
      <c r="A135" s="44">
        <v>767609.66899999999</v>
      </c>
      <c r="B135" s="44">
        <v>3061981.6230000001</v>
      </c>
      <c r="D135" s="4" t="str">
        <f t="shared" si="4"/>
        <v>POINT POINT 767609.669,3061981.623</v>
      </c>
      <c r="E135" s="53" t="str">
        <f t="shared" si="5"/>
        <v>PLINE PLINE 767609.669,3061981.623</v>
      </c>
    </row>
    <row r="136" spans="1:5" ht="15.75">
      <c r="A136" s="45">
        <v>767609.94700000004</v>
      </c>
      <c r="B136" s="45">
        <v>3061981.91</v>
      </c>
      <c r="D136" s="4" t="str">
        <f t="shared" si="4"/>
        <v>POINT POINT 767609.947,3061981.91</v>
      </c>
      <c r="E136" s="53" t="str">
        <f t="shared" si="5"/>
        <v>PLINE PLINE 767609.947,3061981.91</v>
      </c>
    </row>
    <row r="137" spans="1:5" ht="15.75">
      <c r="A137" s="47"/>
      <c r="B137" s="47"/>
      <c r="D137" s="4" t="str">
        <f t="shared" si="4"/>
        <v>POINT POINT ,</v>
      </c>
      <c r="E137" s="53" t="str">
        <f t="shared" si="5"/>
        <v>PLINE PLINE ,</v>
      </c>
    </row>
    <row r="138" spans="1:5" ht="15.75">
      <c r="A138" s="43">
        <v>767610.255</v>
      </c>
      <c r="B138" s="43">
        <v>3061989.977</v>
      </c>
      <c r="D138" s="4" t="str">
        <f t="shared" si="4"/>
        <v>POINT POINT 767610.255,3061989.977</v>
      </c>
      <c r="E138" s="53" t="str">
        <f t="shared" si="5"/>
        <v>PLINE PLINE 767610.255,3061989.977</v>
      </c>
    </row>
    <row r="139" spans="1:5" ht="15.75">
      <c r="A139" s="44">
        <v>767609.34900000005</v>
      </c>
      <c r="B139" s="44">
        <v>3061989.0449999999</v>
      </c>
      <c r="D139" s="4" t="str">
        <f t="shared" si="4"/>
        <v>POINT POINT 767609.349,3061989.045</v>
      </c>
      <c r="E139" s="53" t="str">
        <f t="shared" si="5"/>
        <v>PLINE PLINE 767609.349,3061989.045</v>
      </c>
    </row>
    <row r="140" spans="1:5" ht="15.75">
      <c r="A140" s="44">
        <v>767611.18700000003</v>
      </c>
      <c r="B140" s="44">
        <v>3061989.071</v>
      </c>
      <c r="D140" s="4" t="str">
        <f t="shared" si="4"/>
        <v>POINT POINT 767611.187,3061989.071</v>
      </c>
      <c r="E140" s="53" t="str">
        <f t="shared" si="5"/>
        <v>PLINE PLINE 767611.187,3061989.071</v>
      </c>
    </row>
    <row r="141" spans="1:5" ht="15.75">
      <c r="A141" s="44">
        <v>767610.28099999996</v>
      </c>
      <c r="B141" s="44">
        <v>3061988.139</v>
      </c>
      <c r="D141" s="4" t="str">
        <f t="shared" si="4"/>
        <v>POINT POINT 767610.281,3061988.139</v>
      </c>
      <c r="E141" s="53" t="str">
        <f t="shared" si="5"/>
        <v>PLINE PLINE 767610.281,3061988.139</v>
      </c>
    </row>
    <row r="142" spans="1:5" ht="15.75">
      <c r="A142" s="44">
        <v>767649.12800000003</v>
      </c>
      <c r="B142" s="44">
        <v>3061952.2069999999</v>
      </c>
      <c r="D142" s="4" t="str">
        <f t="shared" si="4"/>
        <v>POINT POINT 767649.128,3061952.207</v>
      </c>
      <c r="E142" s="53" t="str">
        <f t="shared" si="5"/>
        <v>PLINE PLINE 767649.128,3061952.207</v>
      </c>
    </row>
    <row r="143" spans="1:5" ht="15.75">
      <c r="A143" s="44">
        <v>767648.22199999995</v>
      </c>
      <c r="B143" s="44">
        <v>3061951.2740000002</v>
      </c>
      <c r="D143" s="4" t="str">
        <f t="shared" si="4"/>
        <v>POINT POINT 767648.222,3061951.274</v>
      </c>
      <c r="E143" s="53" t="str">
        <f t="shared" si="5"/>
        <v>PLINE PLINE 767648.222,3061951.274</v>
      </c>
    </row>
    <row r="144" spans="1:5" ht="15.75">
      <c r="A144" s="44">
        <v>767650.06099999999</v>
      </c>
      <c r="B144" s="44">
        <v>3061951.301</v>
      </c>
      <c r="D144" s="4" t="str">
        <f t="shared" si="4"/>
        <v>POINT POINT 767650.061,3061951.301</v>
      </c>
      <c r="E144" s="53" t="str">
        <f t="shared" si="5"/>
        <v>PLINE PLINE 767650.061,3061951.301</v>
      </c>
    </row>
    <row r="145" spans="1:5" ht="15.75">
      <c r="A145" s="44">
        <v>767649.15500000003</v>
      </c>
      <c r="B145" s="44">
        <v>3061950.3679999998</v>
      </c>
      <c r="D145" s="4" t="str">
        <f t="shared" si="4"/>
        <v>POINT POINT 767649.155,3061950.368</v>
      </c>
      <c r="E145" s="53" t="str">
        <f t="shared" si="5"/>
        <v>PLINE PLINE 767649.155,3061950.368</v>
      </c>
    </row>
    <row r="146" spans="1:5" ht="15.75">
      <c r="A146" s="44">
        <v>767600.08100000001</v>
      </c>
      <c r="B146" s="44">
        <v>3061979.5060000001</v>
      </c>
      <c r="D146" s="4" t="str">
        <f t="shared" si="4"/>
        <v>POINT POINT 767600.081,3061979.506</v>
      </c>
      <c r="E146" s="53" t="str">
        <f t="shared" si="5"/>
        <v>PLINE PLINE 767600.081,3061979.506</v>
      </c>
    </row>
    <row r="147" spans="1:5" ht="15.75">
      <c r="A147" s="44">
        <v>767599.17500000005</v>
      </c>
      <c r="B147" s="44">
        <v>3061978.5729999999</v>
      </c>
      <c r="D147" s="4" t="str">
        <f t="shared" si="4"/>
        <v>POINT POINT 767599.175,3061978.573</v>
      </c>
      <c r="E147" s="53" t="str">
        <f t="shared" si="5"/>
        <v>PLINE PLINE 767599.175,3061978.573</v>
      </c>
    </row>
    <row r="148" spans="1:5" ht="15.75">
      <c r="A148" s="44">
        <v>767600.90500000003</v>
      </c>
      <c r="B148" s="44">
        <v>3061978.74</v>
      </c>
      <c r="D148" s="4" t="str">
        <f t="shared" si="4"/>
        <v>POINT POINT 767600.905,3061978.74</v>
      </c>
      <c r="E148" s="53" t="str">
        <f t="shared" si="5"/>
        <v>PLINE PLINE 767600.905,3061978.74</v>
      </c>
    </row>
    <row r="149" spans="1:5" ht="15.75">
      <c r="A149" s="44">
        <v>767600.10699999996</v>
      </c>
      <c r="B149" s="44">
        <v>3061977.6680000001</v>
      </c>
      <c r="D149" s="4" t="str">
        <f t="shared" si="4"/>
        <v>POINT POINT 767600.107,3061977.668</v>
      </c>
      <c r="E149" s="53" t="str">
        <f t="shared" si="5"/>
        <v>PLINE PLINE 767600.107,3061977.668</v>
      </c>
    </row>
    <row r="150" spans="1:5" ht="15.75">
      <c r="A150" s="44">
        <v>767638.95400000003</v>
      </c>
      <c r="B150" s="44">
        <v>3061941.7349999999</v>
      </c>
      <c r="D150" s="4" t="str">
        <f t="shared" si="4"/>
        <v>POINT POINT 767638.954,3061941.735</v>
      </c>
      <c r="E150" s="53" t="str">
        <f t="shared" si="5"/>
        <v>PLINE PLINE 767638.954,3061941.735</v>
      </c>
    </row>
    <row r="151" spans="1:5" ht="15.75">
      <c r="A151" s="44">
        <v>767638.04799999995</v>
      </c>
      <c r="B151" s="44">
        <v>3061940.8029999998</v>
      </c>
      <c r="D151" s="4" t="str">
        <f t="shared" si="4"/>
        <v>POINT POINT 767638.048,3061940.803</v>
      </c>
      <c r="E151" s="53" t="str">
        <f t="shared" si="5"/>
        <v>PLINE PLINE 767638.048,3061940.803</v>
      </c>
    </row>
    <row r="152" spans="1:5" ht="15.75">
      <c r="A152" s="44">
        <v>767639.88600000006</v>
      </c>
      <c r="B152" s="44">
        <v>3061940.83</v>
      </c>
      <c r="D152" s="4" t="str">
        <f t="shared" si="4"/>
        <v>POINT POINT 767639.886,3061940.83</v>
      </c>
      <c r="E152" s="53" t="str">
        <f t="shared" si="5"/>
        <v>PLINE PLINE 767639.886,3061940.83</v>
      </c>
    </row>
    <row r="153" spans="1:5" ht="15.75">
      <c r="A153" s="45">
        <v>767638.98100000003</v>
      </c>
      <c r="B153" s="45">
        <v>3061939.8969999999</v>
      </c>
      <c r="D153" s="4" t="str">
        <f t="shared" si="4"/>
        <v>POINT POINT 767638.981,3061939.897</v>
      </c>
      <c r="E153" s="53" t="str">
        <f t="shared" si="5"/>
        <v>PLINE PLINE 767638.981,3061939.897</v>
      </c>
    </row>
  </sheetData>
  <pageMargins left="0.7" right="0.7" top="0.75" bottom="0.75" header="0.3" footer="0.3"/>
  <pageSetup orientation="portrait" verticalDpi="300" r:id="rId1"/>
</worksheet>
</file>

<file path=xl/worksheets/sheet11.xml><?xml version="1.0" encoding="utf-8"?>
<worksheet xmlns="http://schemas.openxmlformats.org/spreadsheetml/2006/main" xmlns:r="http://schemas.openxmlformats.org/officeDocument/2006/relationships">
  <dimension ref="A1:J1658"/>
  <sheetViews>
    <sheetView topLeftCell="A138" workbookViewId="0">
      <selection activeCell="D149" sqref="D149"/>
    </sheetView>
  </sheetViews>
  <sheetFormatPr defaultRowHeight="15"/>
  <cols>
    <col min="1" max="1" width="8.28515625" style="50" bestFit="1" customWidth="1"/>
    <col min="2" max="2" width="9.140625" style="50" customWidth="1"/>
    <col min="3" max="3" width="9.5703125" style="50" customWidth="1"/>
    <col min="4" max="4" width="19" style="50" customWidth="1"/>
    <col min="5" max="16384" width="9.140625" style="50"/>
  </cols>
  <sheetData>
    <row r="1" spans="1:10" ht="18.75">
      <c r="A1" s="48" t="s">
        <v>639</v>
      </c>
      <c r="B1" s="48"/>
      <c r="C1" s="48"/>
      <c r="D1" s="48"/>
      <c r="E1" s="48"/>
      <c r="F1" s="48"/>
      <c r="G1" s="48"/>
      <c r="H1" s="48"/>
      <c r="I1" s="49"/>
      <c r="J1" s="49"/>
    </row>
    <row r="2" spans="1:10" ht="18.75">
      <c r="A2" s="48"/>
      <c r="B2" s="48">
        <v>50</v>
      </c>
      <c r="C2" s="48">
        <v>50</v>
      </c>
      <c r="D2" s="48">
        <v>100.5</v>
      </c>
      <c r="E2" s="48"/>
      <c r="F2" s="48"/>
      <c r="G2" s="48"/>
      <c r="H2" s="48"/>
      <c r="I2" s="49"/>
      <c r="J2" s="49"/>
    </row>
    <row r="3" spans="1:10" ht="18.75">
      <c r="A3" s="48"/>
      <c r="B3" s="48">
        <v>55</v>
      </c>
      <c r="C3" s="48">
        <v>50</v>
      </c>
      <c r="D3" s="48">
        <v>100.35</v>
      </c>
      <c r="E3" s="48"/>
      <c r="F3" s="48"/>
      <c r="G3" s="48"/>
      <c r="H3" s="48"/>
      <c r="I3" s="49"/>
      <c r="J3" s="49"/>
    </row>
    <row r="4" spans="1:10" ht="18.75">
      <c r="A4" s="48"/>
      <c r="B4" s="48">
        <v>60</v>
      </c>
      <c r="C4" s="48">
        <v>50</v>
      </c>
      <c r="D4" s="48">
        <v>100.29</v>
      </c>
      <c r="E4" s="48"/>
      <c r="F4" s="48"/>
      <c r="G4" s="48"/>
      <c r="H4" s="48"/>
      <c r="I4" s="49"/>
      <c r="J4" s="49"/>
    </row>
    <row r="5" spans="1:10" ht="18.75">
      <c r="A5" s="48"/>
      <c r="B5" s="48">
        <v>65</v>
      </c>
      <c r="C5" s="48">
        <v>50</v>
      </c>
      <c r="D5" s="48">
        <v>100.25</v>
      </c>
      <c r="E5" s="48"/>
      <c r="F5" s="48"/>
      <c r="G5" s="48"/>
      <c r="H5" s="48"/>
      <c r="I5" s="49"/>
      <c r="J5" s="49"/>
    </row>
    <row r="6" spans="1:10" ht="18.75">
      <c r="A6" s="48"/>
      <c r="B6" s="48">
        <v>70</v>
      </c>
      <c r="C6" s="48">
        <v>50</v>
      </c>
      <c r="D6" s="48">
        <v>100</v>
      </c>
      <c r="E6" s="48"/>
      <c r="F6" s="48"/>
      <c r="G6" s="48"/>
      <c r="H6" s="48"/>
      <c r="I6" s="49"/>
      <c r="J6" s="49"/>
    </row>
    <row r="7" spans="1:10" ht="18.75">
      <c r="A7" s="48"/>
      <c r="B7" s="48">
        <v>75</v>
      </c>
      <c r="C7" s="48">
        <v>50</v>
      </c>
      <c r="D7" s="48">
        <v>100.35</v>
      </c>
      <c r="E7" s="48"/>
      <c r="F7" s="48"/>
      <c r="G7" s="48"/>
      <c r="H7" s="48"/>
      <c r="I7" s="49"/>
      <c r="J7" s="49"/>
    </row>
    <row r="8" spans="1:10" ht="18.75">
      <c r="A8" s="48"/>
      <c r="B8" s="48">
        <v>80</v>
      </c>
      <c r="C8" s="48">
        <v>50</v>
      </c>
      <c r="D8" s="48">
        <v>100.2</v>
      </c>
      <c r="E8" s="48"/>
      <c r="F8" s="48"/>
      <c r="G8" s="48"/>
      <c r="H8" s="48"/>
      <c r="I8" s="49"/>
      <c r="J8" s="49"/>
    </row>
    <row r="9" spans="1:10" ht="18.75">
      <c r="A9" s="48"/>
      <c r="B9" s="48">
        <v>85</v>
      </c>
      <c r="C9" s="48">
        <v>50</v>
      </c>
      <c r="D9" s="48">
        <v>100.15</v>
      </c>
      <c r="E9" s="48"/>
      <c r="F9" s="48"/>
      <c r="G9" s="48"/>
      <c r="H9" s="48"/>
      <c r="I9" s="49"/>
      <c r="J9" s="49"/>
    </row>
    <row r="10" spans="1:10" ht="18.75">
      <c r="A10" s="48"/>
      <c r="B10" s="48">
        <v>90</v>
      </c>
      <c r="C10" s="48">
        <v>50</v>
      </c>
      <c r="D10" s="48">
        <v>100.45</v>
      </c>
      <c r="E10" s="48"/>
      <c r="F10" s="48"/>
      <c r="G10" s="48"/>
      <c r="H10" s="48"/>
      <c r="I10" s="49"/>
      <c r="J10" s="49"/>
    </row>
    <row r="11" spans="1:10" ht="18.75">
      <c r="A11" s="48"/>
      <c r="B11" s="48">
        <v>95</v>
      </c>
      <c r="C11" s="48">
        <v>50</v>
      </c>
      <c r="D11" s="48">
        <v>101</v>
      </c>
      <c r="E11" s="48"/>
      <c r="F11" s="48"/>
      <c r="G11" s="48"/>
      <c r="H11" s="48"/>
      <c r="I11" s="49"/>
      <c r="J11" s="49"/>
    </row>
    <row r="12" spans="1:10" ht="18.75">
      <c r="A12" s="48"/>
      <c r="B12" s="48">
        <v>100</v>
      </c>
      <c r="C12" s="48">
        <v>50</v>
      </c>
      <c r="D12" s="48">
        <v>100.75</v>
      </c>
      <c r="E12" s="48"/>
      <c r="F12" s="48"/>
      <c r="G12" s="48"/>
      <c r="H12" s="48"/>
      <c r="I12" s="49"/>
      <c r="J12" s="49"/>
    </row>
    <row r="13" spans="1:10" ht="18.75">
      <c r="A13" s="48" t="s">
        <v>640</v>
      </c>
      <c r="B13" s="48"/>
      <c r="C13" s="48"/>
      <c r="D13" s="48"/>
      <c r="E13" s="48"/>
      <c r="F13" s="48"/>
      <c r="G13" s="48"/>
      <c r="H13" s="48"/>
      <c r="I13" s="49"/>
      <c r="J13" s="49"/>
    </row>
    <row r="14" spans="1:10" ht="18.75">
      <c r="A14" s="48"/>
      <c r="B14" s="48">
        <v>50</v>
      </c>
      <c r="C14" s="48">
        <v>75</v>
      </c>
      <c r="D14" s="48">
        <v>99.75</v>
      </c>
      <c r="E14" s="48"/>
      <c r="F14" s="48"/>
      <c r="G14" s="48"/>
      <c r="H14" s="48"/>
      <c r="I14" s="49"/>
      <c r="J14" s="49"/>
    </row>
    <row r="15" spans="1:10" ht="18.75">
      <c r="A15" s="48"/>
      <c r="B15" s="48">
        <v>55</v>
      </c>
      <c r="C15" s="48">
        <v>75</v>
      </c>
      <c r="D15" s="48">
        <v>99.2</v>
      </c>
      <c r="E15" s="48"/>
      <c r="F15" s="48"/>
      <c r="G15" s="48"/>
      <c r="H15" s="48"/>
      <c r="I15" s="49"/>
      <c r="J15" s="49"/>
    </row>
    <row r="16" spans="1:10" ht="18.75">
      <c r="A16" s="48"/>
      <c r="B16" s="48">
        <v>60</v>
      </c>
      <c r="C16" s="48">
        <v>75</v>
      </c>
      <c r="D16" s="48">
        <v>100.5</v>
      </c>
      <c r="E16" s="48"/>
      <c r="F16" s="48"/>
      <c r="G16" s="48"/>
      <c r="H16" s="48"/>
      <c r="I16" s="49"/>
      <c r="J16" s="49"/>
    </row>
    <row r="17" spans="1:10" ht="18.75">
      <c r="A17" s="48"/>
      <c r="B17" s="48">
        <v>65</v>
      </c>
      <c r="C17" s="48">
        <v>75</v>
      </c>
      <c r="D17" s="48">
        <v>100.35</v>
      </c>
      <c r="E17" s="48"/>
      <c r="F17" s="48"/>
      <c r="G17" s="48"/>
      <c r="H17" s="48"/>
      <c r="I17" s="49"/>
      <c r="J17" s="49"/>
    </row>
    <row r="18" spans="1:10" ht="18.75">
      <c r="A18" s="48"/>
      <c r="B18" s="48">
        <v>70</v>
      </c>
      <c r="C18" s="48">
        <v>75</v>
      </c>
      <c r="D18" s="48">
        <v>100.2</v>
      </c>
      <c r="E18" s="48"/>
      <c r="F18" s="48"/>
      <c r="G18" s="48"/>
      <c r="H18" s="48"/>
      <c r="I18" s="49"/>
      <c r="J18" s="49"/>
    </row>
    <row r="19" spans="1:10" ht="18.75">
      <c r="A19" s="48"/>
      <c r="B19" s="48">
        <v>75</v>
      </c>
      <c r="C19" s="48">
        <v>75</v>
      </c>
      <c r="D19" s="48">
        <v>99.25</v>
      </c>
      <c r="E19" s="48"/>
      <c r="F19" s="48"/>
      <c r="G19" s="48"/>
      <c r="H19" s="48"/>
      <c r="I19" s="49"/>
      <c r="J19" s="49"/>
    </row>
    <row r="20" spans="1:10" ht="18.75">
      <c r="A20" s="48"/>
      <c r="B20" s="48">
        <v>80</v>
      </c>
      <c r="C20" s="48">
        <v>75</v>
      </c>
      <c r="D20" s="48">
        <v>99.3</v>
      </c>
      <c r="E20" s="48"/>
      <c r="F20" s="48"/>
      <c r="G20" s="48"/>
      <c r="H20" s="48"/>
      <c r="I20" s="49"/>
      <c r="J20" s="49"/>
    </row>
    <row r="21" spans="1:10" ht="18.75">
      <c r="A21" s="48"/>
      <c r="B21" s="48">
        <v>85</v>
      </c>
      <c r="C21" s="48">
        <v>75</v>
      </c>
      <c r="D21" s="48">
        <v>100.2</v>
      </c>
      <c r="E21" s="48"/>
      <c r="F21" s="48"/>
      <c r="G21" s="48"/>
      <c r="H21" s="48"/>
      <c r="I21" s="49"/>
      <c r="J21" s="49"/>
    </row>
    <row r="22" spans="1:10" ht="18.75">
      <c r="A22" s="48"/>
      <c r="B22" s="48">
        <v>90</v>
      </c>
      <c r="C22" s="48">
        <v>75</v>
      </c>
      <c r="D22" s="48">
        <v>100.32</v>
      </c>
      <c r="E22" s="48"/>
      <c r="F22" s="48"/>
      <c r="G22" s="48"/>
      <c r="H22" s="48"/>
      <c r="I22" s="49"/>
      <c r="J22" s="49"/>
    </row>
    <row r="23" spans="1:10" ht="18.75">
      <c r="A23" s="48"/>
      <c r="B23" s="48">
        <v>95</v>
      </c>
      <c r="C23" s="48">
        <v>75</v>
      </c>
      <c r="D23" s="48">
        <v>100.5</v>
      </c>
      <c r="E23" s="48"/>
      <c r="F23" s="48"/>
      <c r="G23" s="48"/>
      <c r="H23" s="48"/>
      <c r="I23" s="49"/>
      <c r="J23" s="49"/>
    </row>
    <row r="24" spans="1:10" ht="18.75">
      <c r="A24" s="48"/>
      <c r="B24" s="48">
        <v>100</v>
      </c>
      <c r="C24" s="48">
        <v>75</v>
      </c>
      <c r="D24" s="48">
        <v>99.75</v>
      </c>
      <c r="E24" s="48"/>
      <c r="F24" s="48"/>
      <c r="G24" s="48"/>
      <c r="H24" s="48"/>
      <c r="I24" s="49"/>
      <c r="J24" s="49"/>
    </row>
    <row r="25" spans="1:10" ht="18.75">
      <c r="A25" s="48" t="s">
        <v>641</v>
      </c>
      <c r="B25" s="48"/>
      <c r="C25" s="48"/>
      <c r="D25" s="48"/>
      <c r="E25" s="48"/>
      <c r="F25" s="48"/>
      <c r="G25" s="48"/>
      <c r="H25" s="48"/>
      <c r="I25" s="49"/>
      <c r="J25" s="49"/>
    </row>
    <row r="26" spans="1:10" ht="18.75">
      <c r="A26" s="48"/>
      <c r="B26" s="48">
        <v>50</v>
      </c>
      <c r="C26" s="48">
        <v>100</v>
      </c>
      <c r="D26" s="48">
        <v>100.25</v>
      </c>
      <c r="E26" s="48"/>
      <c r="F26" s="48"/>
      <c r="G26" s="48"/>
      <c r="H26" s="48"/>
      <c r="I26" s="49"/>
      <c r="J26" s="49"/>
    </row>
    <row r="27" spans="1:10" ht="18.75">
      <c r="A27" s="48"/>
      <c r="B27" s="48">
        <v>55</v>
      </c>
      <c r="C27" s="48">
        <v>100</v>
      </c>
      <c r="D27" s="48">
        <v>100.32</v>
      </c>
      <c r="E27" s="48"/>
      <c r="F27" s="48"/>
      <c r="G27" s="48"/>
      <c r="H27" s="48"/>
      <c r="I27" s="49"/>
      <c r="J27" s="49"/>
    </row>
    <row r="28" spans="1:10" ht="18.75">
      <c r="A28" s="48"/>
      <c r="B28" s="48">
        <v>60</v>
      </c>
      <c r="C28" s="48">
        <v>100</v>
      </c>
      <c r="D28" s="48">
        <v>100.15</v>
      </c>
      <c r="E28" s="48"/>
      <c r="F28" s="48"/>
      <c r="G28" s="48"/>
      <c r="H28" s="48"/>
      <c r="I28" s="49"/>
      <c r="J28" s="49"/>
    </row>
    <row r="29" spans="1:10" ht="18.75">
      <c r="A29" s="48"/>
      <c r="B29" s="48">
        <v>65</v>
      </c>
      <c r="C29" s="48">
        <v>100</v>
      </c>
      <c r="D29" s="48">
        <v>100.24</v>
      </c>
      <c r="E29" s="48"/>
      <c r="F29" s="48"/>
      <c r="G29" s="48"/>
      <c r="H29" s="48"/>
      <c r="I29" s="49"/>
      <c r="J29" s="49"/>
    </row>
    <row r="30" spans="1:10" ht="18.75">
      <c r="A30" s="48"/>
      <c r="B30" s="48">
        <v>70</v>
      </c>
      <c r="C30" s="48">
        <v>100</v>
      </c>
      <c r="D30" s="48">
        <v>100.52</v>
      </c>
      <c r="E30" s="48"/>
      <c r="F30" s="48"/>
      <c r="G30" s="48"/>
      <c r="H30" s="48"/>
      <c r="I30" s="49"/>
      <c r="J30" s="49"/>
    </row>
    <row r="31" spans="1:10" ht="18.75">
      <c r="A31" s="48"/>
      <c r="B31" s="48">
        <v>75</v>
      </c>
      <c r="C31" s="48">
        <v>100</v>
      </c>
      <c r="D31" s="48">
        <v>100.35</v>
      </c>
      <c r="E31" s="48"/>
      <c r="F31" s="48"/>
      <c r="G31" s="48"/>
      <c r="H31" s="48"/>
      <c r="I31" s="49"/>
      <c r="J31" s="49"/>
    </row>
    <row r="32" spans="1:10" ht="18.75">
      <c r="A32" s="48"/>
      <c r="B32" s="48">
        <v>80</v>
      </c>
      <c r="C32" s="48">
        <v>100</v>
      </c>
      <c r="D32" s="48">
        <v>100.32</v>
      </c>
      <c r="E32" s="48"/>
      <c r="F32" s="48"/>
      <c r="G32" s="48"/>
      <c r="H32" s="48"/>
      <c r="I32" s="49"/>
      <c r="J32" s="49"/>
    </row>
    <row r="33" spans="1:10" ht="18.75">
      <c r="A33" s="48"/>
      <c r="B33" s="48">
        <v>85</v>
      </c>
      <c r="C33" s="48">
        <v>100</v>
      </c>
      <c r="D33" s="48">
        <v>100.36</v>
      </c>
      <c r="E33" s="48"/>
      <c r="F33" s="48"/>
      <c r="G33" s="48"/>
      <c r="H33" s="48"/>
      <c r="I33" s="49"/>
      <c r="J33" s="49"/>
    </row>
    <row r="34" spans="1:10" ht="18.75">
      <c r="A34" s="48"/>
      <c r="B34" s="48">
        <v>90</v>
      </c>
      <c r="C34" s="48">
        <v>100</v>
      </c>
      <c r="D34" s="48">
        <v>100.54</v>
      </c>
      <c r="E34" s="48"/>
      <c r="F34" s="48"/>
      <c r="G34" s="48"/>
      <c r="H34" s="48"/>
      <c r="I34" s="49"/>
      <c r="J34" s="49"/>
    </row>
    <row r="35" spans="1:10" ht="18.75">
      <c r="A35" s="48"/>
      <c r="B35" s="48">
        <v>95</v>
      </c>
      <c r="C35" s="48">
        <v>100</v>
      </c>
      <c r="D35" s="48">
        <v>100.25</v>
      </c>
      <c r="E35" s="48"/>
      <c r="F35" s="48"/>
      <c r="G35" s="48"/>
      <c r="H35" s="48"/>
      <c r="I35" s="49"/>
      <c r="J35" s="49"/>
    </row>
    <row r="36" spans="1:10" ht="18.75">
      <c r="A36" s="48"/>
      <c r="B36" s="48">
        <v>100</v>
      </c>
      <c r="C36" s="48">
        <v>100</v>
      </c>
      <c r="D36" s="48">
        <v>100</v>
      </c>
      <c r="E36" s="48"/>
      <c r="F36" s="48"/>
      <c r="G36" s="48"/>
      <c r="H36" s="48"/>
      <c r="I36" s="49"/>
      <c r="J36" s="49"/>
    </row>
    <row r="37" spans="1:10" ht="18.75">
      <c r="A37" s="48" t="s">
        <v>642</v>
      </c>
      <c r="B37" s="48"/>
      <c r="C37" s="48"/>
      <c r="D37" s="48"/>
      <c r="E37" s="48"/>
      <c r="F37" s="48"/>
      <c r="G37" s="48"/>
      <c r="H37" s="48"/>
      <c r="I37" s="49"/>
      <c r="J37" s="49"/>
    </row>
    <row r="38" spans="1:10" ht="18.75">
      <c r="A38" s="48"/>
      <c r="B38" s="48">
        <v>50</v>
      </c>
      <c r="C38" s="48">
        <v>125</v>
      </c>
      <c r="D38" s="48">
        <v>100.36</v>
      </c>
      <c r="E38" s="48"/>
      <c r="F38" s="48"/>
      <c r="G38" s="48"/>
      <c r="H38" s="48"/>
      <c r="I38" s="49"/>
      <c r="J38" s="49"/>
    </row>
    <row r="39" spans="1:10" ht="18.75">
      <c r="A39" s="48"/>
      <c r="B39" s="48">
        <v>55</v>
      </c>
      <c r="C39" s="48">
        <v>125</v>
      </c>
      <c r="D39" s="48">
        <v>100.26</v>
      </c>
      <c r="E39" s="48"/>
      <c r="F39" s="48"/>
      <c r="G39" s="48"/>
      <c r="H39" s="48"/>
      <c r="I39" s="49"/>
      <c r="J39" s="49"/>
    </row>
    <row r="40" spans="1:10" ht="18.75">
      <c r="A40" s="48"/>
      <c r="B40" s="48">
        <v>60</v>
      </c>
      <c r="C40" s="48">
        <v>125</v>
      </c>
      <c r="D40" s="48">
        <v>100.56</v>
      </c>
      <c r="E40" s="48"/>
      <c r="F40" s="48"/>
      <c r="G40" s="48"/>
      <c r="H40" s="48"/>
      <c r="I40" s="49"/>
      <c r="J40" s="49"/>
    </row>
    <row r="41" spans="1:10" ht="18.75">
      <c r="A41" s="48"/>
      <c r="B41" s="48">
        <v>65</v>
      </c>
      <c r="C41" s="48">
        <v>125</v>
      </c>
      <c r="D41" s="48">
        <v>100.32</v>
      </c>
      <c r="E41" s="48"/>
      <c r="F41" s="48"/>
      <c r="G41" s="48"/>
      <c r="H41" s="48"/>
      <c r="I41" s="49"/>
      <c r="J41" s="49"/>
    </row>
    <row r="42" spans="1:10" ht="18.75">
      <c r="A42" s="48"/>
      <c r="B42" s="48">
        <v>70</v>
      </c>
      <c r="C42" s="48">
        <v>125</v>
      </c>
      <c r="D42" s="48">
        <v>100.58</v>
      </c>
      <c r="E42" s="48"/>
      <c r="F42" s="48"/>
      <c r="G42" s="48"/>
      <c r="H42" s="48"/>
      <c r="I42" s="49"/>
      <c r="J42" s="49"/>
    </row>
    <row r="43" spans="1:10" ht="18.75">
      <c r="A43" s="48"/>
      <c r="B43" s="48">
        <v>75</v>
      </c>
      <c r="C43" s="48">
        <v>125</v>
      </c>
      <c r="D43" s="48">
        <v>100.6</v>
      </c>
      <c r="E43" s="48"/>
      <c r="F43" s="48"/>
      <c r="G43" s="48"/>
      <c r="H43" s="48"/>
      <c r="I43" s="49"/>
      <c r="J43" s="49"/>
    </row>
    <row r="44" spans="1:10" ht="18.75">
      <c r="A44" s="48"/>
      <c r="B44" s="48">
        <v>80</v>
      </c>
      <c r="C44" s="48">
        <v>125</v>
      </c>
      <c r="D44" s="48">
        <v>100.63</v>
      </c>
      <c r="E44" s="48"/>
      <c r="F44" s="48"/>
      <c r="G44" s="48"/>
      <c r="H44" s="48"/>
      <c r="I44" s="49"/>
      <c r="J44" s="49"/>
    </row>
    <row r="45" spans="1:10" ht="18.75">
      <c r="A45" s="48"/>
      <c r="B45" s="48">
        <v>85</v>
      </c>
      <c r="C45" s="48">
        <v>125</v>
      </c>
      <c r="D45" s="48">
        <v>100.22</v>
      </c>
      <c r="E45" s="48"/>
      <c r="F45" s="48"/>
      <c r="G45" s="48"/>
      <c r="H45" s="48"/>
      <c r="I45" s="49"/>
      <c r="J45" s="49"/>
    </row>
    <row r="46" spans="1:10" ht="18.75">
      <c r="A46" s="48"/>
      <c r="B46" s="48">
        <v>90</v>
      </c>
      <c r="C46" s="48">
        <v>125</v>
      </c>
      <c r="D46" s="48">
        <v>100.12</v>
      </c>
      <c r="E46" s="48"/>
      <c r="F46" s="48"/>
      <c r="G46" s="48"/>
      <c r="H46" s="48"/>
      <c r="I46" s="49"/>
      <c r="J46" s="49"/>
    </row>
    <row r="47" spans="1:10" ht="18.75">
      <c r="A47" s="48"/>
      <c r="B47" s="48">
        <v>95</v>
      </c>
      <c r="C47" s="48">
        <v>125</v>
      </c>
      <c r="D47" s="48">
        <v>99.3</v>
      </c>
      <c r="E47" s="48"/>
      <c r="F47" s="48"/>
      <c r="G47" s="48"/>
      <c r="H47" s="48"/>
      <c r="I47" s="49"/>
      <c r="J47" s="49"/>
    </row>
    <row r="48" spans="1:10" ht="18.75">
      <c r="A48" s="48"/>
      <c r="B48" s="48">
        <v>100</v>
      </c>
      <c r="C48" s="48">
        <v>125</v>
      </c>
      <c r="D48" s="48">
        <v>99.75</v>
      </c>
      <c r="E48" s="48"/>
      <c r="F48" s="48"/>
      <c r="G48" s="48"/>
      <c r="H48" s="48"/>
      <c r="I48" s="49"/>
      <c r="J48" s="49"/>
    </row>
    <row r="49" spans="1:10" ht="18.75">
      <c r="A49" s="48" t="s">
        <v>643</v>
      </c>
      <c r="B49" s="48"/>
      <c r="C49" s="48"/>
      <c r="D49" s="48"/>
      <c r="E49" s="48"/>
      <c r="F49" s="48"/>
      <c r="G49" s="48"/>
      <c r="H49" s="48"/>
      <c r="I49" s="49"/>
      <c r="J49" s="49"/>
    </row>
    <row r="50" spans="1:10" ht="18.75">
      <c r="A50" s="48"/>
      <c r="B50" s="48">
        <v>50</v>
      </c>
      <c r="C50" s="48">
        <v>150</v>
      </c>
      <c r="D50" s="48">
        <v>100.32</v>
      </c>
      <c r="E50" s="48"/>
      <c r="F50" s="48"/>
      <c r="G50" s="48"/>
      <c r="H50" s="48"/>
      <c r="I50" s="49"/>
      <c r="J50" s="49"/>
    </row>
    <row r="51" spans="1:10" ht="18.75">
      <c r="A51" s="48"/>
      <c r="B51" s="48">
        <v>55</v>
      </c>
      <c r="C51" s="48">
        <v>150</v>
      </c>
      <c r="D51" s="48">
        <v>100.45</v>
      </c>
      <c r="E51" s="48"/>
      <c r="F51" s="48"/>
      <c r="G51" s="48"/>
      <c r="H51" s="48"/>
      <c r="I51" s="49"/>
      <c r="J51" s="49"/>
    </row>
    <row r="52" spans="1:10" ht="18.75">
      <c r="A52" s="48"/>
      <c r="B52" s="48">
        <v>60</v>
      </c>
      <c r="C52" s="48">
        <v>150</v>
      </c>
      <c r="D52" s="48">
        <v>100.52</v>
      </c>
      <c r="E52" s="48"/>
      <c r="F52" s="48"/>
      <c r="G52" s="48"/>
      <c r="H52" s="48"/>
      <c r="I52" s="49"/>
      <c r="J52" s="49"/>
    </row>
    <row r="53" spans="1:10" ht="18.75">
      <c r="A53" s="48"/>
      <c r="B53" s="48">
        <v>65</v>
      </c>
      <c r="C53" s="48">
        <v>150</v>
      </c>
      <c r="D53" s="48">
        <v>100.65</v>
      </c>
      <c r="E53" s="48"/>
      <c r="F53" s="48"/>
      <c r="G53" s="48"/>
      <c r="H53" s="48"/>
      <c r="I53" s="49"/>
      <c r="J53" s="49"/>
    </row>
    <row r="54" spans="1:10" ht="18.75">
      <c r="A54" s="48"/>
      <c r="B54" s="48">
        <v>70</v>
      </c>
      <c r="C54" s="48">
        <v>150</v>
      </c>
      <c r="D54" s="48">
        <v>100.63</v>
      </c>
      <c r="E54" s="48"/>
      <c r="F54" s="48"/>
      <c r="G54" s="48"/>
      <c r="H54" s="48"/>
      <c r="I54" s="49"/>
      <c r="J54" s="49"/>
    </row>
    <row r="55" spans="1:10" ht="18.75">
      <c r="A55" s="48"/>
      <c r="B55" s="48">
        <v>75</v>
      </c>
      <c r="C55" s="48">
        <v>150</v>
      </c>
      <c r="D55" s="48">
        <v>100.12</v>
      </c>
      <c r="E55" s="48"/>
      <c r="F55" s="48"/>
      <c r="G55" s="48"/>
      <c r="H55" s="48"/>
      <c r="I55" s="49"/>
      <c r="J55" s="49"/>
    </row>
    <row r="56" spans="1:10" ht="18.75">
      <c r="A56" s="48"/>
      <c r="B56" s="48">
        <v>80</v>
      </c>
      <c r="C56" s="48">
        <v>150</v>
      </c>
      <c r="D56" s="48">
        <v>100.25</v>
      </c>
      <c r="E56" s="48"/>
      <c r="F56" s="48"/>
      <c r="G56" s="48"/>
      <c r="H56" s="48"/>
      <c r="I56" s="49"/>
      <c r="J56" s="49"/>
    </row>
    <row r="57" spans="1:10" ht="18.75">
      <c r="A57" s="48"/>
      <c r="B57" s="48">
        <v>85</v>
      </c>
      <c r="C57" s="48">
        <v>150</v>
      </c>
      <c r="D57" s="48">
        <v>100.23</v>
      </c>
      <c r="E57" s="48"/>
      <c r="F57" s="48"/>
      <c r="G57" s="48"/>
      <c r="H57" s="48"/>
      <c r="I57" s="49"/>
      <c r="J57" s="49"/>
    </row>
    <row r="58" spans="1:10" ht="18.75">
      <c r="A58" s="48"/>
      <c r="B58" s="48">
        <v>90</v>
      </c>
      <c r="C58" s="48">
        <v>150</v>
      </c>
      <c r="D58" s="48">
        <v>100.32</v>
      </c>
      <c r="E58" s="48"/>
      <c r="F58" s="48"/>
      <c r="G58" s="48"/>
      <c r="H58" s="48"/>
      <c r="I58" s="49"/>
      <c r="J58" s="49"/>
    </row>
    <row r="59" spans="1:10" ht="18.75">
      <c r="A59" s="48"/>
      <c r="B59" s="48">
        <v>95</v>
      </c>
      <c r="C59" s="48">
        <v>150</v>
      </c>
      <c r="D59" s="48">
        <v>100.1</v>
      </c>
      <c r="E59" s="48"/>
      <c r="F59" s="48"/>
      <c r="G59" s="48"/>
      <c r="H59" s="48"/>
      <c r="I59" s="49"/>
      <c r="J59" s="49"/>
    </row>
    <row r="60" spans="1:10" ht="18.75">
      <c r="A60" s="48"/>
      <c r="B60" s="48">
        <v>100</v>
      </c>
      <c r="C60" s="48">
        <v>150</v>
      </c>
      <c r="D60" s="48">
        <v>99.9</v>
      </c>
      <c r="E60" s="48"/>
      <c r="F60" s="48"/>
      <c r="G60" s="48"/>
      <c r="H60" s="48"/>
      <c r="I60" s="49"/>
      <c r="J60" s="49"/>
    </row>
    <row r="61" spans="1:10" ht="18.75">
      <c r="A61" s="48" t="s">
        <v>644</v>
      </c>
      <c r="B61" s="48"/>
      <c r="C61" s="48"/>
      <c r="D61" s="48"/>
      <c r="E61" s="48"/>
      <c r="F61" s="48"/>
      <c r="G61" s="48"/>
      <c r="H61" s="48"/>
      <c r="I61" s="49"/>
      <c r="J61" s="49"/>
    </row>
    <row r="62" spans="1:10" ht="18.75">
      <c r="A62" s="48"/>
      <c r="B62" s="48">
        <v>50</v>
      </c>
      <c r="C62" s="48">
        <v>175</v>
      </c>
      <c r="D62" s="48">
        <v>100.32</v>
      </c>
      <c r="E62" s="48"/>
      <c r="F62" s="48"/>
      <c r="G62" s="48"/>
      <c r="H62" s="48"/>
      <c r="I62" s="49"/>
      <c r="J62" s="49"/>
    </row>
    <row r="63" spans="1:10" ht="18.75">
      <c r="A63" s="48"/>
      <c r="B63" s="48">
        <v>55</v>
      </c>
      <c r="C63" s="48">
        <v>175</v>
      </c>
      <c r="D63" s="48">
        <v>100.23</v>
      </c>
      <c r="E63" s="48"/>
      <c r="F63" s="48"/>
      <c r="G63" s="48"/>
      <c r="H63" s="48"/>
      <c r="I63" s="49"/>
      <c r="J63" s="49"/>
    </row>
    <row r="64" spans="1:10" ht="18.75">
      <c r="A64" s="48"/>
      <c r="B64" s="48">
        <v>60</v>
      </c>
      <c r="C64" s="48">
        <v>175</v>
      </c>
      <c r="D64" s="48">
        <v>100.32</v>
      </c>
      <c r="E64" s="48"/>
      <c r="F64" s="48"/>
      <c r="G64" s="48"/>
      <c r="H64" s="48"/>
      <c r="I64" s="49"/>
      <c r="J64" s="49"/>
    </row>
    <row r="65" spans="1:10" ht="18.75">
      <c r="A65" s="48"/>
      <c r="B65" s="48">
        <v>65</v>
      </c>
      <c r="C65" s="48">
        <v>175</v>
      </c>
      <c r="D65" s="48">
        <v>100.65</v>
      </c>
      <c r="E65" s="48"/>
      <c r="F65" s="48"/>
      <c r="G65" s="48"/>
      <c r="H65" s="48"/>
      <c r="I65" s="49"/>
      <c r="J65" s="49"/>
    </row>
    <row r="66" spans="1:10" ht="18.75">
      <c r="A66" s="48"/>
      <c r="B66" s="48">
        <v>70</v>
      </c>
      <c r="C66" s="48">
        <v>175</v>
      </c>
      <c r="D66" s="48">
        <v>100.36</v>
      </c>
      <c r="E66" s="48"/>
      <c r="F66" s="48"/>
      <c r="G66" s="48"/>
      <c r="H66" s="48"/>
      <c r="I66" s="49"/>
      <c r="J66" s="49"/>
    </row>
    <row r="67" spans="1:10" ht="18.75">
      <c r="A67" s="48"/>
      <c r="B67" s="48">
        <v>75</v>
      </c>
      <c r="C67" s="48">
        <v>175</v>
      </c>
      <c r="D67" s="48">
        <v>100.63</v>
      </c>
      <c r="E67" s="48"/>
      <c r="F67" s="48"/>
      <c r="G67" s="48"/>
      <c r="H67" s="48"/>
      <c r="I67" s="49"/>
      <c r="J67" s="49"/>
    </row>
    <row r="68" spans="1:10" ht="18.75">
      <c r="A68" s="48"/>
      <c r="B68" s="48">
        <v>80</v>
      </c>
      <c r="C68" s="48">
        <v>175</v>
      </c>
      <c r="D68" s="48">
        <v>100.65</v>
      </c>
      <c r="E68" s="48"/>
      <c r="F68" s="48"/>
      <c r="G68" s="48"/>
      <c r="H68" s="48"/>
      <c r="I68" s="49"/>
      <c r="J68" s="49"/>
    </row>
    <row r="69" spans="1:10" ht="18.75">
      <c r="A69" s="48"/>
      <c r="B69" s="48">
        <v>85</v>
      </c>
      <c r="C69" s="48">
        <v>175</v>
      </c>
      <c r="D69" s="48">
        <v>100.36</v>
      </c>
      <c r="E69" s="48"/>
      <c r="F69" s="48"/>
      <c r="G69" s="48"/>
      <c r="H69" s="48"/>
      <c r="I69" s="49"/>
      <c r="J69" s="49"/>
    </row>
    <row r="70" spans="1:10" ht="18.75">
      <c r="A70" s="48"/>
      <c r="B70" s="48">
        <v>90</v>
      </c>
      <c r="C70" s="48">
        <v>175</v>
      </c>
      <c r="D70" s="48">
        <v>100.54</v>
      </c>
      <c r="E70" s="48"/>
      <c r="F70" s="48"/>
      <c r="G70" s="48"/>
      <c r="H70" s="48"/>
      <c r="I70" s="49"/>
      <c r="J70" s="49"/>
    </row>
    <row r="71" spans="1:10" ht="18.75">
      <c r="A71" s="48"/>
      <c r="B71" s="48">
        <v>95</v>
      </c>
      <c r="C71" s="48">
        <v>175</v>
      </c>
      <c r="D71" s="48">
        <v>100</v>
      </c>
      <c r="E71" s="48"/>
      <c r="F71" s="48"/>
      <c r="G71" s="48"/>
      <c r="H71" s="48"/>
      <c r="I71" s="49"/>
      <c r="J71" s="49"/>
    </row>
    <row r="72" spans="1:10" ht="18.75">
      <c r="A72" s="48"/>
      <c r="B72" s="48">
        <v>100</v>
      </c>
      <c r="C72" s="48">
        <v>175</v>
      </c>
      <c r="D72" s="48">
        <v>100.25</v>
      </c>
      <c r="E72" s="48"/>
      <c r="F72" s="48"/>
      <c r="G72" s="48"/>
      <c r="H72" s="48"/>
      <c r="I72" s="49"/>
      <c r="J72" s="49"/>
    </row>
    <row r="73" spans="1:10" ht="18.75">
      <c r="A73" s="48" t="s">
        <v>645</v>
      </c>
      <c r="B73" s="48"/>
      <c r="C73" s="48"/>
      <c r="D73" s="48"/>
      <c r="E73" s="48"/>
      <c r="F73" s="48"/>
      <c r="G73" s="48"/>
      <c r="H73" s="48"/>
      <c r="I73" s="49"/>
      <c r="J73" s="49"/>
    </row>
    <row r="74" spans="1:10" ht="18.75">
      <c r="A74" s="48"/>
      <c r="B74" s="48">
        <v>50</v>
      </c>
      <c r="C74" s="48">
        <v>200</v>
      </c>
      <c r="D74" s="48">
        <v>100.23</v>
      </c>
      <c r="E74" s="48"/>
      <c r="F74" s="48"/>
      <c r="G74" s="48"/>
      <c r="H74" s="48"/>
      <c r="I74" s="49"/>
      <c r="J74" s="49"/>
    </row>
    <row r="75" spans="1:10" ht="18.75">
      <c r="A75" s="48"/>
      <c r="B75" s="48">
        <v>55</v>
      </c>
      <c r="C75" s="48">
        <v>200</v>
      </c>
      <c r="D75" s="48">
        <v>100.36</v>
      </c>
      <c r="E75" s="48"/>
      <c r="F75" s="48"/>
      <c r="G75" s="48"/>
      <c r="H75" s="48"/>
      <c r="I75" s="49"/>
      <c r="J75" s="49"/>
    </row>
    <row r="76" spans="1:10" ht="18.75">
      <c r="A76" s="48"/>
      <c r="B76" s="48">
        <v>60</v>
      </c>
      <c r="C76" s="48">
        <v>200</v>
      </c>
      <c r="D76" s="48">
        <v>100.56</v>
      </c>
      <c r="E76" s="48"/>
      <c r="F76" s="48"/>
      <c r="G76" s="48"/>
      <c r="H76" s="48"/>
      <c r="I76" s="49"/>
      <c r="J76" s="49"/>
    </row>
    <row r="77" spans="1:10" ht="18.75">
      <c r="A77" s="48"/>
      <c r="B77" s="48">
        <v>65</v>
      </c>
      <c r="C77" s="48">
        <v>200</v>
      </c>
      <c r="D77" s="48">
        <v>100.85</v>
      </c>
      <c r="E77" s="48"/>
      <c r="F77" s="48"/>
      <c r="G77" s="48"/>
      <c r="H77" s="48"/>
      <c r="I77" s="49"/>
      <c r="J77" s="49"/>
    </row>
    <row r="78" spans="1:10" ht="18.75">
      <c r="A78" s="48"/>
      <c r="B78" s="48">
        <v>70</v>
      </c>
      <c r="C78" s="48">
        <v>200</v>
      </c>
      <c r="D78" s="48">
        <v>100.65</v>
      </c>
      <c r="E78" s="48"/>
      <c r="F78" s="48"/>
      <c r="G78" s="48"/>
      <c r="H78" s="48"/>
      <c r="I78" s="49"/>
      <c r="J78" s="49"/>
    </row>
    <row r="79" spans="1:10" ht="18.75">
      <c r="A79" s="48"/>
      <c r="B79" s="48">
        <v>75</v>
      </c>
      <c r="C79" s="48">
        <v>200</v>
      </c>
      <c r="D79" s="48">
        <v>100.32</v>
      </c>
      <c r="E79" s="48"/>
      <c r="F79" s="48"/>
      <c r="G79" s="48"/>
      <c r="H79" s="48"/>
      <c r="I79" s="49"/>
      <c r="J79" s="49"/>
    </row>
    <row r="80" spans="1:10" ht="18.75">
      <c r="A80" s="48"/>
      <c r="B80" s="48">
        <v>80</v>
      </c>
      <c r="C80" s="48">
        <v>200</v>
      </c>
      <c r="D80" s="48">
        <v>100.23</v>
      </c>
      <c r="E80" s="48"/>
      <c r="F80" s="48"/>
      <c r="G80" s="48"/>
      <c r="H80" s="48"/>
      <c r="I80" s="49"/>
      <c r="J80" s="49"/>
    </row>
    <row r="81" spans="1:10" ht="18.75">
      <c r="A81" s="48"/>
      <c r="B81" s="48">
        <v>85</v>
      </c>
      <c r="C81" s="48">
        <v>200</v>
      </c>
      <c r="D81" s="48">
        <v>100.63</v>
      </c>
      <c r="E81" s="48"/>
      <c r="F81" s="48"/>
      <c r="G81" s="48"/>
      <c r="H81" s="48"/>
      <c r="I81" s="49"/>
      <c r="J81" s="49"/>
    </row>
    <row r="82" spans="1:10" ht="18.75">
      <c r="A82" s="48"/>
      <c r="B82" s="48">
        <v>90</v>
      </c>
      <c r="C82" s="48">
        <v>200</v>
      </c>
      <c r="D82" s="48">
        <v>100.14</v>
      </c>
      <c r="E82" s="48"/>
      <c r="F82" s="48"/>
      <c r="G82" s="48"/>
      <c r="H82" s="48"/>
      <c r="I82" s="49"/>
      <c r="J82" s="49"/>
    </row>
    <row r="83" spans="1:10" ht="18.75">
      <c r="A83" s="48"/>
      <c r="B83" s="48">
        <v>95</v>
      </c>
      <c r="C83" s="48">
        <v>200</v>
      </c>
      <c r="D83" s="48">
        <v>99.85</v>
      </c>
      <c r="E83" s="48"/>
      <c r="F83" s="48"/>
      <c r="G83" s="48"/>
      <c r="H83" s="48"/>
      <c r="I83" s="49"/>
      <c r="J83" s="49"/>
    </row>
    <row r="84" spans="1:10" ht="18.75">
      <c r="A84" s="48"/>
      <c r="B84" s="48">
        <v>100</v>
      </c>
      <c r="C84" s="48">
        <v>200</v>
      </c>
      <c r="D84" s="48">
        <v>100</v>
      </c>
      <c r="E84" s="48"/>
      <c r="F84" s="48"/>
      <c r="G84" s="48"/>
      <c r="H84" s="48"/>
      <c r="I84" s="49"/>
      <c r="J84" s="49"/>
    </row>
    <row r="85" spans="1:10" ht="18.75">
      <c r="A85" s="48" t="s">
        <v>646</v>
      </c>
      <c r="B85" s="48"/>
      <c r="C85" s="48"/>
      <c r="D85" s="48"/>
      <c r="E85" s="48"/>
      <c r="F85" s="48"/>
      <c r="G85" s="48"/>
      <c r="H85" s="48"/>
      <c r="I85" s="49"/>
      <c r="J85" s="49"/>
    </row>
    <row r="86" spans="1:10" ht="18.75">
      <c r="A86" s="48"/>
      <c r="B86" s="48">
        <v>50</v>
      </c>
      <c r="C86" s="48">
        <v>225</v>
      </c>
      <c r="D86" s="48">
        <v>100.23</v>
      </c>
      <c r="E86" s="48"/>
      <c r="F86" s="48"/>
      <c r="G86" s="48"/>
      <c r="H86" s="48"/>
      <c r="I86" s="49"/>
      <c r="J86" s="49"/>
    </row>
    <row r="87" spans="1:10" ht="18.75">
      <c r="A87" s="48"/>
      <c r="B87" s="48">
        <v>55</v>
      </c>
      <c r="C87" s="48">
        <v>225</v>
      </c>
      <c r="D87" s="48">
        <v>100.25</v>
      </c>
      <c r="E87" s="48"/>
      <c r="F87" s="48"/>
      <c r="G87" s="48"/>
      <c r="H87" s="48"/>
      <c r="I87" s="49"/>
      <c r="J87" s="49"/>
    </row>
    <row r="88" spans="1:10" ht="18.75">
      <c r="A88" s="48"/>
      <c r="B88" s="48">
        <v>60</v>
      </c>
      <c r="C88" s="48">
        <v>225</v>
      </c>
      <c r="D88" s="48">
        <v>100.35</v>
      </c>
      <c r="E88" s="48"/>
      <c r="F88" s="48"/>
      <c r="G88" s="48"/>
      <c r="H88" s="48"/>
      <c r="I88" s="49"/>
      <c r="J88" s="49"/>
    </row>
    <row r="89" spans="1:10" ht="18.75">
      <c r="A89" s="48"/>
      <c r="B89" s="48">
        <v>65</v>
      </c>
      <c r="C89" s="48">
        <v>225</v>
      </c>
      <c r="D89" s="48">
        <v>100.45</v>
      </c>
      <c r="E89" s="48"/>
      <c r="F89" s="48"/>
      <c r="G89" s="48"/>
      <c r="H89" s="48"/>
      <c r="I89" s="49"/>
      <c r="J89" s="49"/>
    </row>
    <row r="90" spans="1:10" ht="18.75">
      <c r="A90" s="48"/>
      <c r="B90" s="48">
        <v>70</v>
      </c>
      <c r="C90" s="48">
        <v>225</v>
      </c>
      <c r="D90" s="48">
        <v>100.23</v>
      </c>
      <c r="E90" s="48"/>
      <c r="F90" s="48"/>
      <c r="G90" s="48"/>
      <c r="H90" s="48"/>
      <c r="I90" s="49"/>
      <c r="J90" s="49"/>
    </row>
    <row r="91" spans="1:10" ht="18.75">
      <c r="A91" s="48"/>
      <c r="B91" s="48">
        <v>75</v>
      </c>
      <c r="C91" s="48">
        <v>225</v>
      </c>
      <c r="D91" s="48">
        <v>100.62</v>
      </c>
      <c r="E91" s="48"/>
      <c r="F91" s="48"/>
      <c r="G91" s="48"/>
      <c r="H91" s="48"/>
      <c r="I91" s="49"/>
      <c r="J91" s="49"/>
    </row>
    <row r="92" spans="1:10" ht="18.75">
      <c r="A92" s="48"/>
      <c r="B92" s="48">
        <v>80</v>
      </c>
      <c r="C92" s="48">
        <v>225</v>
      </c>
      <c r="D92" s="48">
        <v>100.89</v>
      </c>
      <c r="E92" s="48"/>
      <c r="F92" s="48"/>
      <c r="G92" s="48"/>
      <c r="H92" s="48"/>
      <c r="I92" s="49"/>
      <c r="J92" s="49"/>
    </row>
    <row r="93" spans="1:10" ht="18.75">
      <c r="A93" s="48"/>
      <c r="B93" s="48">
        <v>85</v>
      </c>
      <c r="C93" s="48">
        <v>225</v>
      </c>
      <c r="D93" s="48">
        <v>100.36</v>
      </c>
      <c r="E93" s="48"/>
      <c r="F93" s="48"/>
      <c r="G93" s="48"/>
      <c r="H93" s="48"/>
      <c r="I93" s="49"/>
      <c r="J93" s="49"/>
    </row>
    <row r="94" spans="1:10" ht="18.75">
      <c r="A94" s="48"/>
      <c r="B94" s="48">
        <v>90</v>
      </c>
      <c r="C94" s="48">
        <v>225</v>
      </c>
      <c r="D94" s="48">
        <v>100.78</v>
      </c>
      <c r="E94" s="48"/>
      <c r="F94" s="48"/>
      <c r="G94" s="48"/>
      <c r="H94" s="48"/>
      <c r="I94" s="49"/>
      <c r="J94" s="49"/>
    </row>
    <row r="95" spans="1:10" ht="18.75">
      <c r="A95" s="48"/>
      <c r="B95" s="48">
        <v>95</v>
      </c>
      <c r="C95" s="48">
        <v>225</v>
      </c>
      <c r="D95" s="48">
        <v>101.2</v>
      </c>
      <c r="E95" s="48"/>
      <c r="F95" s="48"/>
      <c r="G95" s="48"/>
      <c r="H95" s="48"/>
      <c r="I95" s="49"/>
      <c r="J95" s="49"/>
    </row>
    <row r="96" spans="1:10" ht="18.75">
      <c r="A96" s="48"/>
      <c r="B96" s="48">
        <v>100</v>
      </c>
      <c r="C96" s="48">
        <v>225</v>
      </c>
      <c r="D96" s="48">
        <v>100.75</v>
      </c>
      <c r="E96" s="48"/>
      <c r="F96" s="48"/>
      <c r="G96" s="48"/>
      <c r="H96" s="48"/>
      <c r="I96" s="49"/>
      <c r="J96" s="49"/>
    </row>
    <row r="97" spans="1:10" ht="18.75">
      <c r="A97" s="48" t="s">
        <v>647</v>
      </c>
      <c r="B97" s="48"/>
      <c r="C97" s="48"/>
      <c r="D97" s="48"/>
      <c r="E97" s="48"/>
      <c r="F97" s="48"/>
      <c r="G97" s="48"/>
      <c r="H97" s="48"/>
      <c r="I97" s="49"/>
      <c r="J97" s="49"/>
    </row>
    <row r="98" spans="1:10" ht="18.75">
      <c r="A98" s="48"/>
      <c r="B98" s="48">
        <v>50</v>
      </c>
      <c r="C98" s="48">
        <v>250</v>
      </c>
      <c r="D98" s="48">
        <v>100.32</v>
      </c>
      <c r="E98" s="48"/>
      <c r="F98" s="48"/>
      <c r="G98" s="48"/>
      <c r="H98" s="48"/>
      <c r="I98" s="49"/>
      <c r="J98" s="49"/>
    </row>
    <row r="99" spans="1:10" ht="18.75">
      <c r="A99" s="48"/>
      <c r="B99" s="48">
        <v>55</v>
      </c>
      <c r="C99" s="48">
        <v>250</v>
      </c>
      <c r="D99" s="48">
        <v>100.24</v>
      </c>
      <c r="E99" s="48"/>
      <c r="F99" s="48"/>
      <c r="G99" s="48"/>
      <c r="H99" s="48"/>
      <c r="I99" s="49"/>
      <c r="J99" s="49"/>
    </row>
    <row r="100" spans="1:10" ht="18.75">
      <c r="A100" s="48"/>
      <c r="B100" s="48">
        <v>60</v>
      </c>
      <c r="C100" s="48">
        <v>250</v>
      </c>
      <c r="D100" s="48">
        <v>100.32</v>
      </c>
      <c r="E100" s="48"/>
      <c r="F100" s="48"/>
      <c r="G100" s="48"/>
      <c r="H100" s="48"/>
      <c r="I100" s="49"/>
      <c r="J100" s="49"/>
    </row>
    <row r="101" spans="1:10" ht="18.75">
      <c r="A101" s="48"/>
      <c r="B101" s="48">
        <v>65</v>
      </c>
      <c r="C101" s="48">
        <v>250</v>
      </c>
      <c r="D101" s="48">
        <v>100.96</v>
      </c>
      <c r="E101" s="48"/>
      <c r="F101" s="48"/>
      <c r="G101" s="48"/>
      <c r="H101" s="48"/>
      <c r="I101" s="49"/>
      <c r="J101" s="49"/>
    </row>
    <row r="102" spans="1:10" ht="18.75">
      <c r="A102" s="48"/>
      <c r="B102" s="48">
        <v>70</v>
      </c>
      <c r="C102" s="48">
        <v>250</v>
      </c>
      <c r="D102" s="48">
        <v>100.78</v>
      </c>
      <c r="E102" s="48"/>
      <c r="F102" s="48"/>
      <c r="G102" s="48"/>
      <c r="H102" s="48"/>
      <c r="I102" s="49"/>
      <c r="J102" s="49"/>
    </row>
    <row r="103" spans="1:10" ht="18.75">
      <c r="A103" s="48"/>
      <c r="B103" s="48">
        <v>75</v>
      </c>
      <c r="C103" s="48">
        <v>250</v>
      </c>
      <c r="D103" s="48">
        <v>100.25</v>
      </c>
      <c r="E103" s="48"/>
      <c r="F103" s="48"/>
      <c r="G103" s="48"/>
      <c r="H103" s="48"/>
      <c r="I103" s="49"/>
      <c r="J103" s="49"/>
    </row>
    <row r="104" spans="1:10" ht="18.75">
      <c r="A104" s="48"/>
      <c r="B104" s="48">
        <v>80</v>
      </c>
      <c r="C104" s="48">
        <v>250</v>
      </c>
      <c r="D104" s="48">
        <v>100.36</v>
      </c>
      <c r="E104" s="48"/>
      <c r="F104" s="48"/>
      <c r="G104" s="48"/>
      <c r="H104" s="48"/>
      <c r="I104" s="49"/>
      <c r="J104" s="49"/>
    </row>
    <row r="105" spans="1:10" ht="18.75">
      <c r="A105" s="48"/>
      <c r="B105" s="48">
        <v>85</v>
      </c>
      <c r="C105" s="48">
        <v>250</v>
      </c>
      <c r="D105" s="48">
        <v>100.23</v>
      </c>
      <c r="E105" s="48"/>
      <c r="F105" s="48"/>
      <c r="G105" s="48"/>
      <c r="H105" s="48"/>
      <c r="I105" s="49"/>
      <c r="J105" s="49"/>
    </row>
    <row r="106" spans="1:10" ht="18.75">
      <c r="A106" s="48"/>
      <c r="B106" s="48">
        <v>90</v>
      </c>
      <c r="C106" s="48">
        <v>250</v>
      </c>
      <c r="D106" s="48">
        <v>100.35</v>
      </c>
      <c r="E106" s="48"/>
      <c r="F106" s="48"/>
      <c r="G106" s="48"/>
      <c r="H106" s="48"/>
      <c r="I106" s="49"/>
      <c r="J106" s="49"/>
    </row>
    <row r="107" spans="1:10" ht="18.75">
      <c r="A107" s="48"/>
      <c r="B107" s="48">
        <v>95</v>
      </c>
      <c r="C107" s="48">
        <v>250</v>
      </c>
      <c r="D107" s="48">
        <v>100</v>
      </c>
      <c r="E107" s="48"/>
      <c r="F107" s="48"/>
      <c r="G107" s="48"/>
      <c r="H107" s="48"/>
      <c r="I107" s="49"/>
      <c r="J107" s="49"/>
    </row>
    <row r="108" spans="1:10" ht="18.75">
      <c r="A108" s="48"/>
      <c r="B108" s="48">
        <v>100</v>
      </c>
      <c r="C108" s="48">
        <v>250</v>
      </c>
      <c r="D108" s="48">
        <v>100.25</v>
      </c>
      <c r="E108" s="48"/>
      <c r="F108" s="48"/>
      <c r="G108" s="48"/>
      <c r="H108" s="48"/>
      <c r="I108" s="49"/>
      <c r="J108" s="49"/>
    </row>
    <row r="109" spans="1:10" ht="18.75">
      <c r="A109" s="48" t="s">
        <v>648</v>
      </c>
      <c r="B109" s="48"/>
      <c r="C109" s="48"/>
      <c r="D109" s="48"/>
      <c r="E109" s="48"/>
      <c r="F109" s="48"/>
      <c r="G109" s="48"/>
      <c r="H109" s="48"/>
      <c r="I109" s="49"/>
      <c r="J109" s="49"/>
    </row>
    <row r="110" spans="1:10" ht="18.75">
      <c r="A110" s="48"/>
      <c r="B110" s="48">
        <v>50</v>
      </c>
      <c r="C110" s="48">
        <v>275</v>
      </c>
      <c r="D110" s="48">
        <v>100.21</v>
      </c>
      <c r="E110" s="48"/>
      <c r="F110" s="48"/>
      <c r="G110" s="48"/>
      <c r="H110" s="48"/>
      <c r="I110" s="49"/>
      <c r="J110" s="49"/>
    </row>
    <row r="111" spans="1:10" ht="18.75">
      <c r="A111" s="48"/>
      <c r="B111" s="48">
        <v>55</v>
      </c>
      <c r="C111" s="48">
        <v>275</v>
      </c>
      <c r="D111" s="48">
        <v>100.15</v>
      </c>
      <c r="E111" s="48"/>
      <c r="F111" s="48"/>
      <c r="G111" s="48"/>
      <c r="H111" s="48"/>
      <c r="I111" s="49"/>
      <c r="J111" s="49"/>
    </row>
    <row r="112" spans="1:10" ht="18.75">
      <c r="A112" s="48"/>
      <c r="B112" s="48">
        <v>60</v>
      </c>
      <c r="C112" s="48">
        <v>275</v>
      </c>
      <c r="D112" s="48">
        <v>100.45</v>
      </c>
      <c r="E112" s="48"/>
      <c r="F112" s="48"/>
      <c r="G112" s="48"/>
      <c r="H112" s="48"/>
      <c r="I112" s="49"/>
      <c r="J112" s="49"/>
    </row>
    <row r="113" spans="1:10" ht="18.75">
      <c r="A113" s="48"/>
      <c r="B113" s="48">
        <v>65</v>
      </c>
      <c r="C113" s="48">
        <v>275</v>
      </c>
      <c r="D113" s="48">
        <v>100.15</v>
      </c>
      <c r="E113" s="48"/>
      <c r="F113" s="48"/>
      <c r="G113" s="48"/>
      <c r="H113" s="48"/>
      <c r="I113" s="49"/>
      <c r="J113" s="49"/>
    </row>
    <row r="114" spans="1:10" ht="18.75">
      <c r="A114" s="48"/>
      <c r="B114" s="48">
        <v>70</v>
      </c>
      <c r="C114" s="48">
        <v>275</v>
      </c>
      <c r="D114" s="48">
        <v>100.35</v>
      </c>
      <c r="E114" s="48"/>
      <c r="F114" s="48"/>
      <c r="G114" s="48"/>
      <c r="H114" s="48"/>
      <c r="I114" s="49"/>
      <c r="J114" s="49"/>
    </row>
    <row r="115" spans="1:10" ht="18.75">
      <c r="A115" s="48"/>
      <c r="B115" s="48">
        <v>75</v>
      </c>
      <c r="C115" s="48">
        <v>275</v>
      </c>
      <c r="D115" s="48">
        <v>100.36</v>
      </c>
      <c r="E115" s="48"/>
      <c r="F115" s="48"/>
      <c r="G115" s="48"/>
      <c r="H115" s="48"/>
      <c r="I115" s="49"/>
      <c r="J115" s="49"/>
    </row>
    <row r="116" spans="1:10" ht="18.75">
      <c r="A116" s="48"/>
      <c r="B116" s="48">
        <v>80</v>
      </c>
      <c r="C116" s="48">
        <v>275</v>
      </c>
      <c r="D116" s="48">
        <v>100.45</v>
      </c>
      <c r="E116" s="48"/>
      <c r="F116" s="48"/>
      <c r="G116" s="48"/>
      <c r="H116" s="48"/>
      <c r="I116" s="49"/>
      <c r="J116" s="49"/>
    </row>
    <row r="117" spans="1:10" ht="18.75">
      <c r="A117" s="48"/>
      <c r="B117" s="48">
        <v>85</v>
      </c>
      <c r="C117" s="48">
        <v>275</v>
      </c>
      <c r="D117" s="48">
        <v>100.23</v>
      </c>
      <c r="E117" s="48"/>
      <c r="F117" s="48"/>
      <c r="G117" s="48"/>
      <c r="H117" s="48"/>
      <c r="I117" s="49"/>
      <c r="J117" s="49"/>
    </row>
    <row r="118" spans="1:10" ht="18.75">
      <c r="A118" s="48"/>
      <c r="B118" s="48">
        <v>90</v>
      </c>
      <c r="C118" s="48">
        <v>275</v>
      </c>
      <c r="D118" s="48">
        <v>100.58</v>
      </c>
      <c r="E118" s="48"/>
      <c r="F118" s="48"/>
      <c r="G118" s="48"/>
      <c r="H118" s="48"/>
      <c r="I118" s="49"/>
      <c r="J118" s="49"/>
    </row>
    <row r="119" spans="1:10" ht="18.75">
      <c r="A119" s="48"/>
      <c r="B119" s="48">
        <v>95</v>
      </c>
      <c r="C119" s="48">
        <v>275</v>
      </c>
      <c r="D119" s="48">
        <v>100.25</v>
      </c>
      <c r="E119" s="48"/>
      <c r="F119" s="48"/>
      <c r="G119" s="48"/>
      <c r="H119" s="48"/>
      <c r="I119" s="49"/>
      <c r="J119" s="49"/>
    </row>
    <row r="120" spans="1:10" ht="18.75">
      <c r="A120" s="48"/>
      <c r="B120" s="48">
        <v>100</v>
      </c>
      <c r="C120" s="48">
        <v>275</v>
      </c>
      <c r="D120" s="48">
        <v>100.15</v>
      </c>
      <c r="E120" s="48"/>
      <c r="F120" s="48"/>
      <c r="G120" s="48"/>
      <c r="H120" s="48"/>
      <c r="I120" s="49"/>
      <c r="J120" s="49"/>
    </row>
    <row r="121" spans="1:10" ht="18.75">
      <c r="A121" s="48" t="s">
        <v>649</v>
      </c>
      <c r="B121" s="48"/>
      <c r="C121" s="48"/>
      <c r="D121" s="48"/>
      <c r="E121" s="48"/>
      <c r="F121" s="48"/>
      <c r="G121" s="48"/>
      <c r="H121" s="48"/>
      <c r="I121" s="49"/>
      <c r="J121" s="49"/>
    </row>
    <row r="122" spans="1:10" ht="18.75">
      <c r="A122" s="48"/>
      <c r="B122" s="48">
        <v>50</v>
      </c>
      <c r="C122" s="48">
        <v>300</v>
      </c>
      <c r="D122" s="48">
        <v>100.32</v>
      </c>
      <c r="E122" s="48"/>
      <c r="F122" s="48"/>
      <c r="G122" s="48"/>
      <c r="H122" s="48"/>
      <c r="I122" s="49"/>
      <c r="J122" s="49"/>
    </row>
    <row r="123" spans="1:10" ht="18.75">
      <c r="A123" s="48"/>
      <c r="B123" s="48">
        <v>55</v>
      </c>
      <c r="C123" s="48">
        <v>300</v>
      </c>
      <c r="D123" s="48">
        <v>100.23</v>
      </c>
      <c r="E123" s="48"/>
      <c r="F123" s="48"/>
      <c r="G123" s="48"/>
      <c r="H123" s="48"/>
      <c r="I123" s="49"/>
      <c r="J123" s="49"/>
    </row>
    <row r="124" spans="1:10" ht="18.75">
      <c r="A124" s="48"/>
      <c r="B124" s="48">
        <v>60</v>
      </c>
      <c r="C124" s="48">
        <v>300</v>
      </c>
      <c r="D124" s="48">
        <v>100.32</v>
      </c>
      <c r="E124" s="48"/>
      <c r="F124" s="48"/>
      <c r="G124" s="48"/>
      <c r="H124" s="48"/>
      <c r="I124" s="49"/>
      <c r="J124" s="49"/>
    </row>
    <row r="125" spans="1:10" ht="18.75">
      <c r="A125" s="48"/>
      <c r="B125" s="48">
        <v>65</v>
      </c>
      <c r="C125" s="48">
        <v>300</v>
      </c>
      <c r="D125" s="48">
        <v>100.36</v>
      </c>
      <c r="E125" s="48"/>
      <c r="F125" s="48"/>
      <c r="G125" s="48"/>
      <c r="H125" s="48"/>
      <c r="I125" s="49"/>
      <c r="J125" s="49"/>
    </row>
    <row r="126" spans="1:10" ht="18.75">
      <c r="A126" s="48"/>
      <c r="B126" s="48">
        <v>70</v>
      </c>
      <c r="C126" s="48">
        <v>300</v>
      </c>
      <c r="D126" s="48">
        <v>100.31</v>
      </c>
      <c r="E126" s="48"/>
      <c r="F126" s="48"/>
      <c r="G126" s="48"/>
      <c r="H126" s="48"/>
      <c r="I126" s="49"/>
      <c r="J126" s="49"/>
    </row>
    <row r="127" spans="1:10" ht="18.75">
      <c r="A127" s="48"/>
      <c r="B127" s="48">
        <v>75</v>
      </c>
      <c r="C127" s="48">
        <v>300</v>
      </c>
      <c r="D127" s="48">
        <v>100.65</v>
      </c>
      <c r="E127" s="48"/>
      <c r="F127" s="48"/>
      <c r="G127" s="48"/>
      <c r="H127" s="48"/>
      <c r="I127" s="49"/>
      <c r="J127" s="49"/>
    </row>
    <row r="128" spans="1:10" ht="18.75">
      <c r="A128" s="48"/>
      <c r="B128" s="48">
        <v>80</v>
      </c>
      <c r="C128" s="48">
        <v>300</v>
      </c>
      <c r="D128" s="48">
        <v>100.26</v>
      </c>
      <c r="E128" s="48"/>
      <c r="F128" s="48"/>
      <c r="G128" s="48"/>
      <c r="H128" s="48"/>
      <c r="I128" s="49"/>
      <c r="J128" s="49"/>
    </row>
    <row r="129" spans="1:10" ht="18.75">
      <c r="A129" s="48"/>
      <c r="B129" s="48">
        <v>85</v>
      </c>
      <c r="C129" s="48">
        <v>300</v>
      </c>
      <c r="D129" s="48">
        <v>100.54</v>
      </c>
      <c r="E129" s="48"/>
      <c r="F129" s="48"/>
      <c r="G129" s="48"/>
      <c r="H129" s="48"/>
      <c r="I129" s="49"/>
      <c r="J129" s="49"/>
    </row>
    <row r="130" spans="1:10" ht="18.75">
      <c r="A130" s="48"/>
      <c r="B130" s="48">
        <v>90</v>
      </c>
      <c r="C130" s="48">
        <v>300</v>
      </c>
      <c r="D130" s="48">
        <v>100.98</v>
      </c>
      <c r="E130" s="48"/>
      <c r="F130" s="48"/>
      <c r="G130" s="48"/>
      <c r="H130" s="48"/>
      <c r="I130" s="49"/>
      <c r="J130" s="49"/>
    </row>
    <row r="131" spans="1:10" ht="18.75">
      <c r="A131" s="48"/>
      <c r="B131" s="48">
        <v>95</v>
      </c>
      <c r="C131" s="48">
        <v>300</v>
      </c>
      <c r="D131" s="48">
        <v>101.2</v>
      </c>
      <c r="E131" s="48"/>
      <c r="F131" s="48"/>
      <c r="G131" s="48"/>
      <c r="H131" s="48"/>
      <c r="I131" s="49"/>
      <c r="J131" s="49"/>
    </row>
    <row r="132" spans="1:10" ht="18.75">
      <c r="A132" s="48"/>
      <c r="B132" s="48">
        <v>100</v>
      </c>
      <c r="C132" s="48">
        <v>300</v>
      </c>
      <c r="D132" s="48">
        <v>100.75</v>
      </c>
      <c r="E132" s="48"/>
      <c r="F132" s="48"/>
      <c r="G132" s="48"/>
      <c r="H132" s="48"/>
      <c r="I132" s="49"/>
      <c r="J132" s="49"/>
    </row>
    <row r="133" spans="1:10" ht="18.75">
      <c r="A133" s="48" t="s">
        <v>650</v>
      </c>
      <c r="B133" s="48"/>
      <c r="C133" s="48"/>
      <c r="D133" s="48"/>
      <c r="E133" s="48"/>
      <c r="F133" s="48"/>
      <c r="G133" s="48"/>
      <c r="H133" s="48"/>
      <c r="I133" s="49"/>
      <c r="J133" s="49"/>
    </row>
    <row r="134" spans="1:10" ht="18.75">
      <c r="A134" s="48"/>
      <c r="B134" s="48">
        <v>50</v>
      </c>
      <c r="C134" s="48">
        <v>325</v>
      </c>
      <c r="D134" s="48">
        <v>100.32</v>
      </c>
      <c r="E134" s="48"/>
      <c r="F134" s="48"/>
      <c r="G134" s="48"/>
      <c r="H134" s="48"/>
      <c r="I134" s="49"/>
      <c r="J134" s="49"/>
    </row>
    <row r="135" spans="1:10" ht="18.75">
      <c r="A135" s="48"/>
      <c r="B135" s="48">
        <v>55</v>
      </c>
      <c r="C135" s="48">
        <v>325</v>
      </c>
      <c r="D135" s="48">
        <v>100.23</v>
      </c>
      <c r="E135" s="48"/>
      <c r="F135" s="48"/>
      <c r="G135" s="48"/>
      <c r="H135" s="48"/>
      <c r="I135" s="49"/>
      <c r="J135" s="49"/>
    </row>
    <row r="136" spans="1:10" ht="18.75">
      <c r="A136" s="48"/>
      <c r="B136" s="48">
        <v>60</v>
      </c>
      <c r="C136" s="48">
        <v>325</v>
      </c>
      <c r="D136" s="48">
        <v>100.32</v>
      </c>
      <c r="E136" s="48"/>
      <c r="F136" s="48"/>
      <c r="G136" s="48"/>
      <c r="H136" s="48"/>
      <c r="I136" s="49"/>
      <c r="J136" s="49"/>
    </row>
    <row r="137" spans="1:10" ht="18.75">
      <c r="A137" s="48"/>
      <c r="B137" s="48">
        <v>65</v>
      </c>
      <c r="C137" s="48">
        <v>325</v>
      </c>
      <c r="D137" s="48">
        <v>100.36</v>
      </c>
      <c r="E137" s="48"/>
      <c r="F137" s="48"/>
      <c r="G137" s="48"/>
      <c r="H137" s="48"/>
      <c r="I137" s="49"/>
      <c r="J137" s="49"/>
    </row>
    <row r="138" spans="1:10" ht="18.75">
      <c r="A138" s="48"/>
      <c r="B138" s="48">
        <v>70</v>
      </c>
      <c r="C138" s="48">
        <v>325</v>
      </c>
      <c r="D138" s="48">
        <v>100.5</v>
      </c>
      <c r="E138" s="48"/>
      <c r="F138" s="48"/>
      <c r="G138" s="48"/>
      <c r="H138" s="48"/>
      <c r="I138" s="49"/>
      <c r="J138" s="49"/>
    </row>
    <row r="139" spans="1:10" ht="18.75">
      <c r="A139" s="48"/>
      <c r="B139" s="48">
        <v>75</v>
      </c>
      <c r="C139" s="48">
        <v>325</v>
      </c>
      <c r="D139" s="48">
        <v>100.65</v>
      </c>
      <c r="E139" s="48"/>
      <c r="F139" s="48"/>
      <c r="G139" s="48"/>
      <c r="H139" s="48"/>
      <c r="I139" s="49"/>
      <c r="J139" s="49"/>
    </row>
    <row r="140" spans="1:10" ht="18.75">
      <c r="A140" s="48"/>
      <c r="B140" s="48">
        <v>80</v>
      </c>
      <c r="C140" s="48">
        <v>325</v>
      </c>
      <c r="D140" s="48">
        <v>100.26</v>
      </c>
      <c r="E140" s="48"/>
      <c r="F140" s="48"/>
      <c r="G140" s="48"/>
      <c r="H140" s="48"/>
      <c r="I140" s="49"/>
      <c r="J140" s="49"/>
    </row>
    <row r="141" spans="1:10" ht="18.75">
      <c r="A141" s="48"/>
      <c r="B141" s="48">
        <v>85</v>
      </c>
      <c r="C141" s="48">
        <v>325</v>
      </c>
      <c r="D141" s="48">
        <v>100.54</v>
      </c>
      <c r="E141" s="48"/>
      <c r="F141" s="48"/>
      <c r="G141" s="48"/>
      <c r="H141" s="48"/>
      <c r="I141" s="49"/>
      <c r="J141" s="49"/>
    </row>
    <row r="142" spans="1:10" ht="18.75">
      <c r="A142" s="48"/>
      <c r="B142" s="48">
        <v>90</v>
      </c>
      <c r="C142" s="48">
        <v>325</v>
      </c>
      <c r="D142" s="48">
        <v>100.98</v>
      </c>
      <c r="E142" s="48"/>
      <c r="F142" s="48"/>
      <c r="G142" s="48"/>
      <c r="H142" s="48"/>
      <c r="I142" s="49"/>
      <c r="J142" s="49"/>
    </row>
    <row r="143" spans="1:10" ht="18.75">
      <c r="A143" s="48"/>
      <c r="B143" s="48">
        <v>95</v>
      </c>
      <c r="C143" s="48">
        <v>325</v>
      </c>
      <c r="D143" s="48">
        <v>101.23</v>
      </c>
      <c r="E143" s="48"/>
      <c r="F143" s="48"/>
      <c r="G143" s="48"/>
      <c r="H143" s="48"/>
      <c r="I143" s="49"/>
      <c r="J143" s="49"/>
    </row>
    <row r="144" spans="1:10" ht="18.75">
      <c r="A144" s="48"/>
      <c r="B144" s="48">
        <v>100</v>
      </c>
      <c r="C144" s="48">
        <v>325</v>
      </c>
      <c r="D144" s="48">
        <v>101.1</v>
      </c>
      <c r="E144" s="48"/>
      <c r="F144" s="48"/>
      <c r="G144" s="48"/>
      <c r="H144" s="48"/>
      <c r="I144" s="49"/>
      <c r="J144" s="49"/>
    </row>
    <row r="145" spans="1:10" ht="18.75">
      <c r="A145" s="48" t="s">
        <v>651</v>
      </c>
      <c r="B145" s="48"/>
      <c r="C145" s="48"/>
      <c r="D145" s="48"/>
      <c r="E145" s="48"/>
      <c r="F145" s="48"/>
      <c r="G145" s="48"/>
      <c r="H145" s="48"/>
      <c r="I145" s="49"/>
      <c r="J145" s="49"/>
    </row>
    <row r="146" spans="1:10" ht="18.75">
      <c r="A146" s="48"/>
      <c r="B146" s="48">
        <v>50</v>
      </c>
      <c r="C146" s="48">
        <v>350</v>
      </c>
      <c r="D146" s="48">
        <v>100.32</v>
      </c>
      <c r="E146" s="48"/>
      <c r="F146" s="48"/>
      <c r="G146" s="48"/>
      <c r="H146" s="48"/>
      <c r="I146" s="49"/>
      <c r="J146" s="49"/>
    </row>
    <row r="147" spans="1:10" ht="18.75">
      <c r="A147" s="48"/>
      <c r="B147" s="48">
        <v>55</v>
      </c>
      <c r="C147" s="48">
        <v>350</v>
      </c>
      <c r="D147" s="48">
        <v>100.23</v>
      </c>
      <c r="E147" s="48"/>
      <c r="F147" s="48"/>
      <c r="G147" s="48"/>
      <c r="H147" s="48"/>
      <c r="I147" s="49"/>
      <c r="J147" s="49"/>
    </row>
    <row r="148" spans="1:10" ht="18.75">
      <c r="A148" s="48"/>
      <c r="B148" s="48">
        <v>60</v>
      </c>
      <c r="C148" s="48">
        <v>350</v>
      </c>
      <c r="D148" s="48">
        <v>100.32</v>
      </c>
      <c r="E148" s="48"/>
      <c r="F148" s="48"/>
      <c r="G148" s="48"/>
      <c r="H148" s="48"/>
      <c r="I148" s="49"/>
      <c r="J148" s="49"/>
    </row>
    <row r="149" spans="1:10" ht="18.75">
      <c r="A149" s="48"/>
      <c r="B149" s="48">
        <v>65</v>
      </c>
      <c r="C149" s="48">
        <v>350</v>
      </c>
      <c r="D149" s="48">
        <v>100.36</v>
      </c>
      <c r="E149" s="48"/>
      <c r="F149" s="48"/>
      <c r="G149" s="48"/>
      <c r="H149" s="48"/>
      <c r="I149" s="49"/>
      <c r="J149" s="49"/>
    </row>
    <row r="150" spans="1:10" ht="18.75">
      <c r="A150" s="48"/>
      <c r="B150" s="48">
        <v>70</v>
      </c>
      <c r="C150" s="48">
        <v>350</v>
      </c>
      <c r="D150" s="48">
        <v>100.7</v>
      </c>
      <c r="E150" s="48"/>
      <c r="F150" s="48"/>
      <c r="G150" s="48"/>
      <c r="H150" s="48"/>
      <c r="I150" s="49"/>
      <c r="J150" s="49"/>
    </row>
    <row r="151" spans="1:10" ht="18.75">
      <c r="A151" s="48"/>
      <c r="B151" s="48">
        <v>75</v>
      </c>
      <c r="C151" s="48">
        <v>350</v>
      </c>
      <c r="D151" s="48">
        <v>100.65</v>
      </c>
      <c r="E151" s="48"/>
      <c r="F151" s="48"/>
      <c r="G151" s="48"/>
      <c r="H151" s="48"/>
      <c r="I151" s="49"/>
      <c r="J151" s="49"/>
    </row>
    <row r="152" spans="1:10" ht="18.75">
      <c r="A152" s="48"/>
      <c r="B152" s="48">
        <v>80</v>
      </c>
      <c r="C152" s="48">
        <v>350</v>
      </c>
      <c r="D152" s="48">
        <v>100.26</v>
      </c>
      <c r="E152" s="48"/>
      <c r="F152" s="48"/>
      <c r="G152" s="48"/>
      <c r="H152" s="48"/>
      <c r="I152" s="49"/>
      <c r="J152" s="49"/>
    </row>
    <row r="153" spans="1:10" ht="18.75">
      <c r="A153" s="48"/>
      <c r="B153" s="48">
        <v>85</v>
      </c>
      <c r="C153" s="48">
        <v>350</v>
      </c>
      <c r="D153" s="48">
        <v>100.54</v>
      </c>
      <c r="E153" s="48"/>
      <c r="F153" s="48"/>
      <c r="G153" s="48"/>
      <c r="H153" s="48"/>
      <c r="I153" s="49"/>
      <c r="J153" s="49"/>
    </row>
    <row r="154" spans="1:10" ht="18.75">
      <c r="A154" s="48"/>
      <c r="B154" s="48">
        <v>90</v>
      </c>
      <c r="C154" s="48">
        <v>350</v>
      </c>
      <c r="D154" s="48">
        <v>100.98</v>
      </c>
      <c r="E154" s="48"/>
      <c r="F154" s="48"/>
      <c r="G154" s="48"/>
      <c r="H154" s="48"/>
      <c r="I154" s="49"/>
      <c r="J154" s="49"/>
    </row>
    <row r="155" spans="1:10" ht="18.75">
      <c r="A155" s="48"/>
      <c r="B155" s="48">
        <v>95</v>
      </c>
      <c r="C155" s="48">
        <v>350</v>
      </c>
      <c r="D155" s="48">
        <v>100.25</v>
      </c>
      <c r="E155" s="48"/>
      <c r="F155" s="48"/>
      <c r="G155" s="48"/>
      <c r="H155" s="48"/>
      <c r="I155" s="49"/>
      <c r="J155" s="49"/>
    </row>
    <row r="156" spans="1:10" ht="18.75">
      <c r="A156" s="48"/>
      <c r="B156" s="48">
        <v>100</v>
      </c>
      <c r="C156" s="48">
        <v>350</v>
      </c>
      <c r="D156" s="48">
        <v>100.75</v>
      </c>
      <c r="E156" s="48"/>
      <c r="F156" s="48"/>
      <c r="G156" s="48"/>
      <c r="H156" s="48"/>
      <c r="I156" s="49"/>
      <c r="J156" s="49"/>
    </row>
    <row r="157" spans="1:10" ht="18.75">
      <c r="A157" s="48" t="s">
        <v>652</v>
      </c>
      <c r="B157" s="48"/>
      <c r="C157" s="48"/>
      <c r="D157" s="48"/>
      <c r="E157" s="48"/>
      <c r="F157" s="48"/>
      <c r="G157" s="48"/>
      <c r="H157" s="48"/>
      <c r="I157" s="49"/>
      <c r="J157" s="49"/>
    </row>
    <row r="158" spans="1:10" ht="18.75">
      <c r="A158" s="48"/>
      <c r="B158" s="48">
        <v>50</v>
      </c>
      <c r="C158" s="48">
        <v>375</v>
      </c>
      <c r="D158" s="48">
        <v>100.5</v>
      </c>
      <c r="E158" s="48"/>
      <c r="F158" s="48"/>
      <c r="G158" s="48"/>
      <c r="H158" s="48"/>
      <c r="I158" s="49"/>
      <c r="J158" s="49"/>
    </row>
    <row r="159" spans="1:10" ht="18.75">
      <c r="A159" s="48"/>
      <c r="B159" s="48">
        <v>55</v>
      </c>
      <c r="C159" s="48">
        <v>375</v>
      </c>
      <c r="D159" s="48">
        <v>100.35</v>
      </c>
      <c r="E159" s="48"/>
      <c r="F159" s="48"/>
      <c r="G159" s="48"/>
      <c r="H159" s="48"/>
      <c r="I159" s="49"/>
      <c r="J159" s="49"/>
    </row>
    <row r="160" spans="1:10" ht="18.75">
      <c r="A160" s="48"/>
      <c r="B160" s="48">
        <v>60</v>
      </c>
      <c r="C160" s="48">
        <v>375</v>
      </c>
      <c r="D160" s="48">
        <v>100.29</v>
      </c>
      <c r="E160" s="48"/>
      <c r="F160" s="48"/>
      <c r="G160" s="48"/>
      <c r="H160" s="48"/>
      <c r="I160" s="49"/>
      <c r="J160" s="49"/>
    </row>
    <row r="161" spans="1:10" ht="18.75">
      <c r="A161" s="48"/>
      <c r="B161" s="48">
        <v>65</v>
      </c>
      <c r="C161" s="48">
        <v>375</v>
      </c>
      <c r="D161" s="48">
        <v>100.25</v>
      </c>
      <c r="E161" s="48"/>
      <c r="F161" s="48"/>
      <c r="G161" s="48"/>
      <c r="H161" s="48"/>
      <c r="I161" s="49"/>
      <c r="J161" s="49"/>
    </row>
    <row r="162" spans="1:10" ht="18.75">
      <c r="A162" s="48"/>
      <c r="B162" s="48">
        <v>70</v>
      </c>
      <c r="C162" s="48">
        <v>375</v>
      </c>
      <c r="D162" s="48">
        <v>100</v>
      </c>
      <c r="E162" s="48"/>
      <c r="F162" s="48"/>
      <c r="G162" s="48"/>
      <c r="H162" s="48"/>
      <c r="I162" s="49"/>
      <c r="J162" s="49"/>
    </row>
    <row r="163" spans="1:10" ht="18.75">
      <c r="A163" s="48"/>
      <c r="B163" s="48">
        <v>75</v>
      </c>
      <c r="C163" s="48">
        <v>375</v>
      </c>
      <c r="D163" s="48">
        <v>100.35</v>
      </c>
      <c r="E163" s="48"/>
      <c r="F163" s="48"/>
      <c r="G163" s="48"/>
      <c r="H163" s="48"/>
      <c r="I163" s="49"/>
      <c r="J163" s="49"/>
    </row>
    <row r="164" spans="1:10" ht="18.75">
      <c r="A164" s="48"/>
      <c r="B164" s="48">
        <v>80</v>
      </c>
      <c r="C164" s="48">
        <v>375</v>
      </c>
      <c r="D164" s="48">
        <v>100.2</v>
      </c>
      <c r="E164" s="48"/>
      <c r="F164" s="48"/>
      <c r="G164" s="48"/>
      <c r="H164" s="48"/>
      <c r="I164" s="49"/>
      <c r="J164" s="49"/>
    </row>
    <row r="165" spans="1:10" ht="18.75">
      <c r="A165" s="48"/>
      <c r="B165" s="48">
        <v>85</v>
      </c>
      <c r="C165" s="48">
        <v>375</v>
      </c>
      <c r="D165" s="48">
        <v>100.15</v>
      </c>
      <c r="E165" s="48"/>
      <c r="F165" s="48"/>
      <c r="G165" s="48"/>
      <c r="H165" s="48"/>
      <c r="I165" s="49"/>
      <c r="J165" s="49"/>
    </row>
    <row r="166" spans="1:10" ht="18.75">
      <c r="A166" s="48"/>
      <c r="B166" s="48">
        <v>90</v>
      </c>
      <c r="C166" s="48">
        <v>375</v>
      </c>
      <c r="D166" s="48">
        <v>100.45</v>
      </c>
      <c r="E166" s="48"/>
      <c r="F166" s="48"/>
      <c r="G166" s="48"/>
      <c r="H166" s="48"/>
      <c r="I166" s="49"/>
      <c r="J166" s="49"/>
    </row>
    <row r="167" spans="1:10" ht="18.75">
      <c r="A167" s="48"/>
      <c r="B167" s="48">
        <v>95</v>
      </c>
      <c r="C167" s="48">
        <v>375</v>
      </c>
      <c r="D167" s="48">
        <v>101</v>
      </c>
      <c r="E167" s="48"/>
      <c r="F167" s="48"/>
      <c r="G167" s="48"/>
      <c r="H167" s="48"/>
      <c r="I167" s="49"/>
      <c r="J167" s="49"/>
    </row>
    <row r="168" spans="1:10" ht="18.75">
      <c r="A168" s="48"/>
      <c r="B168" s="48">
        <v>100</v>
      </c>
      <c r="C168" s="48">
        <v>375</v>
      </c>
      <c r="D168" s="48">
        <v>100.75</v>
      </c>
      <c r="E168" s="48"/>
      <c r="F168" s="48"/>
      <c r="G168" s="48"/>
      <c r="H168" s="48"/>
      <c r="I168" s="49"/>
      <c r="J168" s="49"/>
    </row>
    <row r="169" spans="1:10" ht="18.75">
      <c r="A169" s="48" t="s">
        <v>653</v>
      </c>
      <c r="B169" s="48"/>
      <c r="C169" s="48"/>
      <c r="D169" s="48"/>
      <c r="E169" s="48"/>
      <c r="F169" s="48"/>
      <c r="G169" s="48"/>
      <c r="H169" s="48"/>
      <c r="I169" s="49"/>
      <c r="J169" s="49"/>
    </row>
    <row r="170" spans="1:10" ht="18.75">
      <c r="A170" s="48"/>
      <c r="B170" s="48">
        <v>50</v>
      </c>
      <c r="C170" s="48">
        <v>400</v>
      </c>
      <c r="D170" s="48">
        <v>99.75</v>
      </c>
      <c r="E170" s="48"/>
      <c r="F170" s="48"/>
      <c r="G170" s="48"/>
      <c r="H170" s="48"/>
      <c r="I170" s="49"/>
      <c r="J170" s="49"/>
    </row>
    <row r="171" spans="1:10" ht="18.75">
      <c r="A171" s="48"/>
      <c r="B171" s="48">
        <v>55</v>
      </c>
      <c r="C171" s="48">
        <v>400</v>
      </c>
      <c r="D171" s="48">
        <v>99.2</v>
      </c>
      <c r="E171" s="48"/>
      <c r="F171" s="48"/>
      <c r="G171" s="48"/>
      <c r="H171" s="48"/>
      <c r="I171" s="49"/>
      <c r="J171" s="49"/>
    </row>
    <row r="172" spans="1:10" ht="18.75">
      <c r="A172" s="48"/>
      <c r="B172" s="48">
        <v>60</v>
      </c>
      <c r="C172" s="48">
        <v>400</v>
      </c>
      <c r="D172" s="48">
        <v>100.5</v>
      </c>
      <c r="E172" s="48"/>
      <c r="F172" s="48"/>
      <c r="G172" s="48"/>
      <c r="H172" s="48"/>
      <c r="I172" s="49"/>
      <c r="J172" s="49"/>
    </row>
    <row r="173" spans="1:10" ht="18.75">
      <c r="A173" s="48"/>
      <c r="B173" s="48">
        <v>65</v>
      </c>
      <c r="C173" s="48">
        <v>400</v>
      </c>
      <c r="D173" s="48">
        <v>100.35</v>
      </c>
      <c r="E173" s="48"/>
      <c r="F173" s="48"/>
      <c r="G173" s="48"/>
      <c r="H173" s="48"/>
      <c r="I173" s="49"/>
      <c r="J173" s="49"/>
    </row>
    <row r="174" spans="1:10" ht="18.75">
      <c r="A174" s="48"/>
      <c r="B174" s="48">
        <v>70</v>
      </c>
      <c r="C174" s="48">
        <v>400</v>
      </c>
      <c r="D174" s="48">
        <v>100.2</v>
      </c>
      <c r="E174" s="48"/>
      <c r="F174" s="48"/>
      <c r="G174" s="48"/>
      <c r="H174" s="48"/>
      <c r="I174" s="49"/>
      <c r="J174" s="49"/>
    </row>
    <row r="175" spans="1:10" ht="18.75">
      <c r="A175" s="48"/>
      <c r="B175" s="48">
        <v>75</v>
      </c>
      <c r="C175" s="48">
        <v>400</v>
      </c>
      <c r="D175" s="48">
        <v>99.25</v>
      </c>
      <c r="E175" s="48"/>
      <c r="F175" s="48"/>
      <c r="G175" s="48"/>
      <c r="H175" s="48"/>
      <c r="I175" s="49"/>
      <c r="J175" s="49"/>
    </row>
    <row r="176" spans="1:10" ht="18.75">
      <c r="A176" s="48"/>
      <c r="B176" s="48">
        <v>80</v>
      </c>
      <c r="C176" s="48">
        <v>400</v>
      </c>
      <c r="D176" s="48">
        <v>99.3</v>
      </c>
      <c r="E176" s="48"/>
      <c r="F176" s="48"/>
      <c r="G176" s="48"/>
      <c r="H176" s="48"/>
      <c r="I176" s="49"/>
      <c r="J176" s="49"/>
    </row>
    <row r="177" spans="1:10" ht="18.75">
      <c r="A177" s="48"/>
      <c r="B177" s="48">
        <v>85</v>
      </c>
      <c r="C177" s="48">
        <v>400</v>
      </c>
      <c r="D177" s="48">
        <v>100.2</v>
      </c>
      <c r="E177" s="48"/>
      <c r="F177" s="48"/>
      <c r="G177" s="48"/>
      <c r="H177" s="48"/>
      <c r="I177" s="49"/>
      <c r="J177" s="49"/>
    </row>
    <row r="178" spans="1:10" ht="18.75">
      <c r="A178" s="48"/>
      <c r="B178" s="48">
        <v>90</v>
      </c>
      <c r="C178" s="48">
        <v>400</v>
      </c>
      <c r="D178" s="48">
        <v>100.32</v>
      </c>
      <c r="E178" s="48"/>
      <c r="F178" s="48"/>
      <c r="G178" s="48"/>
      <c r="H178" s="48"/>
      <c r="I178" s="49"/>
      <c r="J178" s="49"/>
    </row>
    <row r="179" spans="1:10" ht="18.75">
      <c r="A179" s="48"/>
      <c r="B179" s="48">
        <v>95</v>
      </c>
      <c r="C179" s="48">
        <v>400</v>
      </c>
      <c r="D179" s="48">
        <v>100.5</v>
      </c>
      <c r="E179" s="48"/>
      <c r="F179" s="48"/>
      <c r="G179" s="48"/>
      <c r="H179" s="48"/>
      <c r="I179" s="49"/>
      <c r="J179" s="49"/>
    </row>
    <row r="180" spans="1:10" ht="18.75">
      <c r="A180" s="48"/>
      <c r="B180" s="48">
        <v>100</v>
      </c>
      <c r="C180" s="48">
        <v>400</v>
      </c>
      <c r="D180" s="48">
        <v>99.75</v>
      </c>
      <c r="E180" s="48"/>
      <c r="F180" s="48"/>
      <c r="G180" s="48"/>
      <c r="H180" s="48"/>
      <c r="I180" s="49"/>
      <c r="J180" s="49"/>
    </row>
    <row r="181" spans="1:10" ht="18.75">
      <c r="A181" s="48" t="s">
        <v>654</v>
      </c>
      <c r="B181" s="48"/>
      <c r="C181" s="48"/>
      <c r="D181" s="48"/>
      <c r="E181" s="48"/>
      <c r="F181" s="48"/>
      <c r="G181" s="48"/>
      <c r="H181" s="48"/>
      <c r="I181" s="49"/>
      <c r="J181" s="49"/>
    </row>
    <row r="182" spans="1:10" ht="18.75">
      <c r="A182" s="48"/>
      <c r="B182" s="48">
        <v>50</v>
      </c>
      <c r="C182" s="48">
        <v>425</v>
      </c>
      <c r="D182" s="48">
        <v>100.25</v>
      </c>
      <c r="E182" s="48"/>
      <c r="F182" s="48"/>
      <c r="G182" s="48"/>
      <c r="H182" s="48"/>
      <c r="I182" s="49"/>
      <c r="J182" s="49"/>
    </row>
    <row r="183" spans="1:10" ht="18.75">
      <c r="A183" s="48"/>
      <c r="B183" s="48">
        <v>55</v>
      </c>
      <c r="C183" s="48">
        <v>425</v>
      </c>
      <c r="D183" s="48">
        <v>100.32</v>
      </c>
      <c r="E183" s="48"/>
      <c r="F183" s="48"/>
      <c r="G183" s="48"/>
      <c r="H183" s="48"/>
      <c r="I183" s="49"/>
      <c r="J183" s="49"/>
    </row>
    <row r="184" spans="1:10" ht="18.75">
      <c r="A184" s="48"/>
      <c r="B184" s="48">
        <v>60</v>
      </c>
      <c r="C184" s="48">
        <v>425</v>
      </c>
      <c r="D184" s="48">
        <v>100.15</v>
      </c>
      <c r="E184" s="48"/>
      <c r="F184" s="48"/>
      <c r="G184" s="48"/>
      <c r="H184" s="48"/>
      <c r="I184" s="49"/>
      <c r="J184" s="49"/>
    </row>
    <row r="185" spans="1:10" ht="18.75">
      <c r="A185" s="48"/>
      <c r="B185" s="48">
        <v>65</v>
      </c>
      <c r="C185" s="48">
        <v>425</v>
      </c>
      <c r="D185" s="48">
        <v>100.24</v>
      </c>
      <c r="E185" s="48"/>
      <c r="F185" s="48"/>
      <c r="G185" s="48"/>
      <c r="H185" s="48"/>
      <c r="I185" s="49"/>
      <c r="J185" s="49"/>
    </row>
    <row r="186" spans="1:10" ht="18.75">
      <c r="A186" s="48"/>
      <c r="B186" s="48">
        <v>70</v>
      </c>
      <c r="C186" s="48">
        <v>425</v>
      </c>
      <c r="D186" s="48">
        <v>100.52</v>
      </c>
      <c r="E186" s="48"/>
      <c r="F186" s="48"/>
      <c r="G186" s="48"/>
      <c r="H186" s="48"/>
      <c r="I186" s="49"/>
      <c r="J186" s="49"/>
    </row>
    <row r="187" spans="1:10" ht="18.75">
      <c r="A187" s="48"/>
      <c r="B187" s="48">
        <v>75</v>
      </c>
      <c r="C187" s="48">
        <v>425</v>
      </c>
      <c r="D187" s="48">
        <v>100.35</v>
      </c>
      <c r="E187" s="48"/>
      <c r="F187" s="48"/>
      <c r="G187" s="48"/>
      <c r="H187" s="48"/>
      <c r="I187" s="49"/>
      <c r="J187" s="49"/>
    </row>
    <row r="188" spans="1:10" ht="18.75">
      <c r="A188" s="48"/>
      <c r="B188" s="48">
        <v>80</v>
      </c>
      <c r="C188" s="48">
        <v>425</v>
      </c>
      <c r="D188" s="48">
        <v>100.32</v>
      </c>
      <c r="E188" s="48"/>
      <c r="F188" s="48"/>
      <c r="G188" s="48"/>
      <c r="H188" s="48"/>
      <c r="I188" s="49"/>
      <c r="J188" s="49"/>
    </row>
    <row r="189" spans="1:10" ht="18.75">
      <c r="A189" s="48"/>
      <c r="B189" s="48">
        <v>85</v>
      </c>
      <c r="C189" s="48">
        <v>425</v>
      </c>
      <c r="D189" s="48">
        <v>100.36</v>
      </c>
      <c r="E189" s="48"/>
      <c r="F189" s="48"/>
      <c r="G189" s="48"/>
      <c r="H189" s="48"/>
      <c r="I189" s="49"/>
      <c r="J189" s="49"/>
    </row>
    <row r="190" spans="1:10" ht="18.75">
      <c r="A190" s="48"/>
      <c r="B190" s="48">
        <v>90</v>
      </c>
      <c r="C190" s="48">
        <v>425</v>
      </c>
      <c r="D190" s="48">
        <v>100.54</v>
      </c>
      <c r="E190" s="48"/>
      <c r="F190" s="48"/>
      <c r="G190" s="48"/>
      <c r="H190" s="48"/>
      <c r="I190" s="49"/>
      <c r="J190" s="49"/>
    </row>
    <row r="191" spans="1:10" ht="18.75">
      <c r="A191" s="48"/>
      <c r="B191" s="48">
        <v>95</v>
      </c>
      <c r="C191" s="48">
        <v>425</v>
      </c>
      <c r="D191" s="48">
        <v>100.25</v>
      </c>
      <c r="E191" s="48"/>
      <c r="F191" s="48"/>
      <c r="G191" s="48"/>
      <c r="H191" s="48"/>
      <c r="I191" s="49"/>
      <c r="J191" s="49"/>
    </row>
    <row r="192" spans="1:10" ht="18.75">
      <c r="A192" s="48"/>
      <c r="B192" s="48">
        <v>100</v>
      </c>
      <c r="C192" s="48">
        <v>425</v>
      </c>
      <c r="D192" s="48">
        <v>100</v>
      </c>
      <c r="E192" s="48"/>
      <c r="F192" s="48"/>
      <c r="G192" s="48"/>
      <c r="H192" s="48"/>
      <c r="I192" s="49"/>
      <c r="J192" s="49"/>
    </row>
    <row r="193" spans="1:10" ht="18.75">
      <c r="A193" s="48" t="s">
        <v>655</v>
      </c>
      <c r="B193" s="48"/>
      <c r="C193" s="48"/>
      <c r="D193" s="48"/>
      <c r="E193" s="48"/>
      <c r="F193" s="48"/>
      <c r="G193" s="48"/>
      <c r="H193" s="48"/>
      <c r="I193" s="49"/>
      <c r="J193" s="49"/>
    </row>
    <row r="194" spans="1:10" ht="18.75">
      <c r="A194" s="48"/>
      <c r="B194" s="48">
        <v>50</v>
      </c>
      <c r="C194" s="48">
        <v>450</v>
      </c>
      <c r="D194" s="48">
        <v>100.36</v>
      </c>
      <c r="E194" s="48"/>
      <c r="F194" s="48"/>
      <c r="G194" s="48"/>
      <c r="H194" s="48"/>
      <c r="I194" s="49"/>
      <c r="J194" s="49"/>
    </row>
    <row r="195" spans="1:10" ht="18.75">
      <c r="A195" s="48"/>
      <c r="B195" s="48">
        <v>55</v>
      </c>
      <c r="C195" s="48">
        <v>450</v>
      </c>
      <c r="D195" s="48">
        <v>100.26</v>
      </c>
      <c r="E195" s="48"/>
      <c r="F195" s="48"/>
      <c r="G195" s="48"/>
      <c r="H195" s="48"/>
      <c r="I195" s="49"/>
      <c r="J195" s="49"/>
    </row>
    <row r="196" spans="1:10" ht="18.75">
      <c r="A196" s="48"/>
      <c r="B196" s="48">
        <v>60</v>
      </c>
      <c r="C196" s="48">
        <v>450</v>
      </c>
      <c r="D196" s="48">
        <v>100.56</v>
      </c>
      <c r="E196" s="48"/>
      <c r="F196" s="48"/>
      <c r="G196" s="48"/>
      <c r="H196" s="48"/>
      <c r="I196" s="49"/>
      <c r="J196" s="49"/>
    </row>
    <row r="197" spans="1:10" ht="18.75">
      <c r="A197" s="48"/>
      <c r="B197" s="48">
        <v>65</v>
      </c>
      <c r="C197" s="48">
        <v>450</v>
      </c>
      <c r="D197" s="48">
        <v>100.32</v>
      </c>
      <c r="E197" s="48"/>
      <c r="F197" s="48"/>
      <c r="G197" s="48"/>
      <c r="H197" s="48"/>
      <c r="I197" s="49"/>
      <c r="J197" s="49"/>
    </row>
    <row r="198" spans="1:10" ht="18.75">
      <c r="A198" s="48"/>
      <c r="B198" s="48">
        <v>70</v>
      </c>
      <c r="C198" s="48">
        <v>450</v>
      </c>
      <c r="D198" s="48">
        <v>100.58</v>
      </c>
      <c r="E198" s="48"/>
      <c r="F198" s="48"/>
      <c r="G198" s="48"/>
      <c r="H198" s="48"/>
      <c r="I198" s="49"/>
      <c r="J198" s="49"/>
    </row>
    <row r="199" spans="1:10" ht="18.75">
      <c r="A199" s="48"/>
      <c r="B199" s="48">
        <v>75</v>
      </c>
      <c r="C199" s="48">
        <v>450</v>
      </c>
      <c r="D199" s="48">
        <v>100.6</v>
      </c>
      <c r="E199" s="48"/>
      <c r="F199" s="48"/>
      <c r="G199" s="48"/>
      <c r="H199" s="48"/>
      <c r="I199" s="49"/>
      <c r="J199" s="49"/>
    </row>
    <row r="200" spans="1:10" ht="18.75">
      <c r="A200" s="48"/>
      <c r="B200" s="48">
        <v>80</v>
      </c>
      <c r="C200" s="48">
        <v>450</v>
      </c>
      <c r="D200" s="48">
        <v>100.63</v>
      </c>
      <c r="E200" s="48"/>
      <c r="F200" s="48"/>
      <c r="G200" s="48"/>
      <c r="H200" s="48"/>
      <c r="I200" s="49"/>
      <c r="J200" s="49"/>
    </row>
    <row r="201" spans="1:10" ht="18.75">
      <c r="A201" s="48"/>
      <c r="B201" s="48">
        <v>85</v>
      </c>
      <c r="C201" s="48">
        <v>450</v>
      </c>
      <c r="D201" s="48">
        <v>100.22</v>
      </c>
      <c r="E201" s="48"/>
      <c r="F201" s="48"/>
      <c r="G201" s="48"/>
      <c r="H201" s="48"/>
      <c r="I201" s="49"/>
      <c r="J201" s="49"/>
    </row>
    <row r="202" spans="1:10" ht="18.75">
      <c r="A202" s="48"/>
      <c r="B202" s="48">
        <v>90</v>
      </c>
      <c r="C202" s="48">
        <v>450</v>
      </c>
      <c r="D202" s="48">
        <v>100.12</v>
      </c>
      <c r="E202" s="48"/>
      <c r="F202" s="48"/>
      <c r="G202" s="48"/>
      <c r="H202" s="48"/>
      <c r="I202" s="49"/>
      <c r="J202" s="49"/>
    </row>
    <row r="203" spans="1:10" ht="18.75">
      <c r="A203" s="48"/>
      <c r="B203" s="48">
        <v>95</v>
      </c>
      <c r="C203" s="48">
        <v>450</v>
      </c>
      <c r="D203" s="48">
        <v>99.3</v>
      </c>
      <c r="E203" s="48"/>
      <c r="F203" s="48"/>
      <c r="G203" s="48"/>
      <c r="H203" s="48"/>
      <c r="I203" s="49"/>
      <c r="J203" s="49"/>
    </row>
    <row r="204" spans="1:10" ht="18.75">
      <c r="A204" s="48"/>
      <c r="B204" s="48">
        <v>100</v>
      </c>
      <c r="C204" s="48">
        <v>450</v>
      </c>
      <c r="D204" s="48">
        <v>99.75</v>
      </c>
      <c r="E204" s="48"/>
      <c r="F204" s="48"/>
      <c r="G204" s="48"/>
      <c r="H204" s="48"/>
      <c r="I204" s="49"/>
      <c r="J204" s="49"/>
    </row>
    <row r="205" spans="1:10" ht="18.75">
      <c r="A205" s="48" t="s">
        <v>656</v>
      </c>
      <c r="B205" s="48"/>
      <c r="C205" s="48"/>
      <c r="D205" s="48"/>
      <c r="E205" s="48"/>
      <c r="F205" s="48"/>
      <c r="G205" s="48"/>
      <c r="H205" s="48"/>
      <c r="I205" s="49"/>
      <c r="J205" s="49"/>
    </row>
    <row r="206" spans="1:10" ht="18.75">
      <c r="A206" s="48"/>
      <c r="B206" s="48">
        <v>50</v>
      </c>
      <c r="C206" s="48">
        <v>475</v>
      </c>
      <c r="D206" s="48">
        <v>100.32</v>
      </c>
      <c r="E206" s="48"/>
      <c r="F206" s="48"/>
      <c r="G206" s="48"/>
      <c r="H206" s="48"/>
      <c r="I206" s="49"/>
      <c r="J206" s="49"/>
    </row>
    <row r="207" spans="1:10" ht="18.75">
      <c r="A207" s="48"/>
      <c r="B207" s="48">
        <v>55</v>
      </c>
      <c r="C207" s="48">
        <v>475</v>
      </c>
      <c r="D207" s="48">
        <v>100.45</v>
      </c>
      <c r="E207" s="48"/>
      <c r="F207" s="48"/>
      <c r="G207" s="48"/>
      <c r="H207" s="48"/>
      <c r="I207" s="49"/>
      <c r="J207" s="49"/>
    </row>
    <row r="208" spans="1:10" ht="18.75">
      <c r="A208" s="48"/>
      <c r="B208" s="48">
        <v>60</v>
      </c>
      <c r="C208" s="48">
        <v>475</v>
      </c>
      <c r="D208" s="48">
        <v>100.52</v>
      </c>
      <c r="E208" s="48"/>
      <c r="F208" s="48"/>
      <c r="G208" s="48"/>
      <c r="H208" s="48"/>
      <c r="I208" s="49"/>
      <c r="J208" s="49"/>
    </row>
    <row r="209" spans="1:10" ht="18.75">
      <c r="A209" s="48"/>
      <c r="B209" s="48">
        <v>65</v>
      </c>
      <c r="C209" s="48">
        <v>475</v>
      </c>
      <c r="D209" s="48">
        <v>100.65</v>
      </c>
      <c r="E209" s="48"/>
      <c r="F209" s="48"/>
      <c r="G209" s="48"/>
      <c r="H209" s="48"/>
      <c r="I209" s="49"/>
      <c r="J209" s="49"/>
    </row>
    <row r="210" spans="1:10" ht="18.75">
      <c r="A210" s="48"/>
      <c r="B210" s="48">
        <v>70</v>
      </c>
      <c r="C210" s="48">
        <v>475</v>
      </c>
      <c r="D210" s="48">
        <v>100.63</v>
      </c>
      <c r="E210" s="48"/>
      <c r="F210" s="48"/>
      <c r="G210" s="48"/>
      <c r="H210" s="48"/>
      <c r="I210" s="49"/>
      <c r="J210" s="49"/>
    </row>
    <row r="211" spans="1:10" ht="18.75">
      <c r="A211" s="48"/>
      <c r="B211" s="48">
        <v>75</v>
      </c>
      <c r="C211" s="48">
        <v>475</v>
      </c>
      <c r="D211" s="48">
        <v>100.12</v>
      </c>
      <c r="E211" s="48"/>
      <c r="F211" s="48"/>
      <c r="G211" s="48"/>
      <c r="H211" s="48"/>
      <c r="I211" s="49"/>
      <c r="J211" s="49"/>
    </row>
    <row r="212" spans="1:10" ht="18.75">
      <c r="A212" s="48"/>
      <c r="B212" s="48">
        <v>80</v>
      </c>
      <c r="C212" s="48">
        <v>475</v>
      </c>
      <c r="D212" s="48">
        <v>100.25</v>
      </c>
      <c r="E212" s="48"/>
      <c r="F212" s="48"/>
      <c r="G212" s="48"/>
      <c r="H212" s="48"/>
      <c r="I212" s="49"/>
      <c r="J212" s="49"/>
    </row>
    <row r="213" spans="1:10" ht="18.75">
      <c r="A213" s="48"/>
      <c r="B213" s="48">
        <v>85</v>
      </c>
      <c r="C213" s="48">
        <v>475</v>
      </c>
      <c r="D213" s="48">
        <v>100.23</v>
      </c>
      <c r="E213" s="48"/>
      <c r="F213" s="48"/>
      <c r="G213" s="48"/>
      <c r="H213" s="48"/>
      <c r="I213" s="49"/>
      <c r="J213" s="49"/>
    </row>
    <row r="214" spans="1:10" ht="18.75">
      <c r="A214" s="48"/>
      <c r="B214" s="48">
        <v>90</v>
      </c>
      <c r="C214" s="48">
        <v>475</v>
      </c>
      <c r="D214" s="48">
        <v>100.32</v>
      </c>
      <c r="E214" s="48"/>
      <c r="F214" s="48"/>
      <c r="G214" s="48"/>
      <c r="H214" s="48"/>
      <c r="I214" s="49"/>
      <c r="J214" s="49"/>
    </row>
    <row r="215" spans="1:10" ht="18.75">
      <c r="A215" s="48"/>
      <c r="B215" s="48">
        <v>95</v>
      </c>
      <c r="C215" s="48">
        <v>475</v>
      </c>
      <c r="D215" s="48">
        <v>100.1</v>
      </c>
      <c r="E215" s="48"/>
      <c r="F215" s="48"/>
      <c r="G215" s="48"/>
      <c r="H215" s="48"/>
      <c r="I215" s="49"/>
      <c r="J215" s="49"/>
    </row>
    <row r="216" spans="1:10" ht="18.75">
      <c r="A216" s="48"/>
      <c r="B216" s="48">
        <v>100</v>
      </c>
      <c r="C216" s="48">
        <v>475</v>
      </c>
      <c r="D216" s="48">
        <v>99.9</v>
      </c>
      <c r="E216" s="48"/>
      <c r="F216" s="48"/>
      <c r="G216" s="48"/>
      <c r="H216" s="48"/>
      <c r="I216" s="49"/>
      <c r="J216" s="49"/>
    </row>
    <row r="217" spans="1:10" ht="18.75">
      <c r="A217" s="48" t="s">
        <v>657</v>
      </c>
      <c r="B217" s="48"/>
      <c r="C217" s="48"/>
      <c r="D217" s="48"/>
      <c r="E217" s="48"/>
      <c r="F217" s="48"/>
      <c r="G217" s="48"/>
      <c r="H217" s="48"/>
      <c r="I217" s="49"/>
      <c r="J217" s="49"/>
    </row>
    <row r="218" spans="1:10" ht="18.75">
      <c r="A218" s="48"/>
      <c r="B218" s="48">
        <v>50</v>
      </c>
      <c r="C218" s="48">
        <v>500</v>
      </c>
      <c r="D218" s="48">
        <v>100.32</v>
      </c>
      <c r="E218" s="48"/>
      <c r="F218" s="48"/>
      <c r="G218" s="48"/>
      <c r="H218" s="48"/>
      <c r="I218" s="49"/>
      <c r="J218" s="49"/>
    </row>
    <row r="219" spans="1:10" ht="18.75">
      <c r="A219" s="48"/>
      <c r="B219" s="48">
        <v>55</v>
      </c>
      <c r="C219" s="48">
        <v>500</v>
      </c>
      <c r="D219" s="48">
        <v>100.23</v>
      </c>
      <c r="E219" s="48"/>
      <c r="F219" s="48"/>
      <c r="G219" s="48"/>
      <c r="H219" s="48"/>
      <c r="I219" s="49"/>
      <c r="J219" s="49"/>
    </row>
    <row r="220" spans="1:10" ht="18.75">
      <c r="A220" s="48"/>
      <c r="B220" s="48">
        <v>60</v>
      </c>
      <c r="C220" s="48">
        <v>500</v>
      </c>
      <c r="D220" s="48">
        <v>100.32</v>
      </c>
      <c r="E220" s="48"/>
      <c r="F220" s="48"/>
      <c r="G220" s="48"/>
      <c r="H220" s="48"/>
      <c r="I220" s="49"/>
      <c r="J220" s="49"/>
    </row>
    <row r="221" spans="1:10" ht="18.75">
      <c r="A221" s="48"/>
      <c r="B221" s="48">
        <v>65</v>
      </c>
      <c r="C221" s="48">
        <v>500</v>
      </c>
      <c r="D221" s="48">
        <v>100.65</v>
      </c>
      <c r="E221" s="48"/>
      <c r="F221" s="48"/>
      <c r="G221" s="48"/>
      <c r="H221" s="48"/>
      <c r="I221" s="49"/>
      <c r="J221" s="49"/>
    </row>
    <row r="222" spans="1:10" ht="18.75">
      <c r="A222" s="48"/>
      <c r="B222" s="48">
        <v>70</v>
      </c>
      <c r="C222" s="48">
        <v>500</v>
      </c>
      <c r="D222" s="48">
        <v>100.36</v>
      </c>
      <c r="E222" s="48"/>
      <c r="F222" s="48"/>
      <c r="G222" s="48"/>
      <c r="H222" s="48"/>
      <c r="I222" s="49"/>
      <c r="J222" s="49"/>
    </row>
    <row r="223" spans="1:10" ht="18.75">
      <c r="A223" s="48"/>
      <c r="B223" s="48">
        <v>75</v>
      </c>
      <c r="C223" s="48">
        <v>500</v>
      </c>
      <c r="D223" s="48">
        <v>100.63</v>
      </c>
      <c r="E223" s="48"/>
      <c r="F223" s="48"/>
      <c r="G223" s="48"/>
      <c r="H223" s="48"/>
      <c r="I223" s="49"/>
      <c r="J223" s="49"/>
    </row>
    <row r="224" spans="1:10" ht="18.75">
      <c r="A224" s="48"/>
      <c r="B224" s="48">
        <v>80</v>
      </c>
      <c r="C224" s="48">
        <v>500</v>
      </c>
      <c r="D224" s="48">
        <v>100.65</v>
      </c>
      <c r="E224" s="48"/>
      <c r="F224" s="48"/>
      <c r="G224" s="48"/>
      <c r="H224" s="48"/>
      <c r="I224" s="49"/>
      <c r="J224" s="49"/>
    </row>
    <row r="225" spans="1:10" ht="18.75">
      <c r="A225" s="48"/>
      <c r="B225" s="48">
        <v>85</v>
      </c>
      <c r="C225" s="48">
        <v>500</v>
      </c>
      <c r="D225" s="48">
        <v>100.36</v>
      </c>
      <c r="E225" s="48"/>
      <c r="F225" s="48"/>
      <c r="G225" s="48"/>
      <c r="H225" s="48"/>
      <c r="I225" s="49"/>
      <c r="J225" s="49"/>
    </row>
    <row r="226" spans="1:10" ht="18.75">
      <c r="A226" s="48"/>
      <c r="B226" s="48">
        <v>90</v>
      </c>
      <c r="C226" s="48">
        <v>500</v>
      </c>
      <c r="D226" s="48">
        <v>100.54</v>
      </c>
      <c r="E226" s="48"/>
      <c r="F226" s="48"/>
      <c r="G226" s="48"/>
      <c r="H226" s="48"/>
      <c r="I226" s="49"/>
      <c r="J226" s="49"/>
    </row>
    <row r="227" spans="1:10" ht="18.75">
      <c r="A227" s="48"/>
      <c r="B227" s="48">
        <v>95</v>
      </c>
      <c r="C227" s="48">
        <v>500</v>
      </c>
      <c r="D227" s="48">
        <v>100</v>
      </c>
      <c r="E227" s="48"/>
      <c r="F227" s="48"/>
      <c r="G227" s="48"/>
      <c r="H227" s="48"/>
      <c r="I227" s="49"/>
      <c r="J227" s="49"/>
    </row>
    <row r="228" spans="1:10" ht="18.75">
      <c r="A228" s="48"/>
      <c r="B228" s="48">
        <v>100</v>
      </c>
      <c r="C228" s="48">
        <v>500</v>
      </c>
      <c r="D228" s="48">
        <v>100.25</v>
      </c>
      <c r="E228" s="48"/>
      <c r="F228" s="48"/>
      <c r="G228" s="48"/>
      <c r="H228" s="48"/>
      <c r="I228" s="49"/>
      <c r="J228" s="49"/>
    </row>
    <row r="229" spans="1:10" ht="18.75">
      <c r="A229" s="48" t="s">
        <v>658</v>
      </c>
      <c r="B229" s="48"/>
      <c r="C229" s="48"/>
      <c r="D229" s="48"/>
      <c r="E229" s="48"/>
      <c r="F229" s="48"/>
      <c r="G229" s="48"/>
      <c r="H229" s="48"/>
      <c r="I229" s="49"/>
      <c r="J229" s="49"/>
    </row>
    <row r="230" spans="1:10" ht="18.75">
      <c r="A230" s="48"/>
      <c r="B230" s="48">
        <v>50</v>
      </c>
      <c r="C230" s="48">
        <v>525</v>
      </c>
      <c r="D230" s="48">
        <v>100.23</v>
      </c>
      <c r="E230" s="48"/>
      <c r="F230" s="48"/>
      <c r="G230" s="48"/>
      <c r="H230" s="48"/>
      <c r="I230" s="49"/>
      <c r="J230" s="49"/>
    </row>
    <row r="231" spans="1:10" ht="18.75">
      <c r="A231" s="48"/>
      <c r="B231" s="48">
        <v>55</v>
      </c>
      <c r="C231" s="48">
        <v>525</v>
      </c>
      <c r="D231" s="48">
        <v>100.36</v>
      </c>
      <c r="E231" s="48"/>
      <c r="F231" s="48"/>
      <c r="G231" s="48"/>
      <c r="H231" s="48"/>
      <c r="I231" s="49"/>
      <c r="J231" s="49"/>
    </row>
    <row r="232" spans="1:10" ht="18.75">
      <c r="A232" s="48"/>
      <c r="B232" s="48">
        <v>60</v>
      </c>
      <c r="C232" s="48">
        <v>525</v>
      </c>
      <c r="D232" s="48">
        <v>100.56</v>
      </c>
      <c r="E232" s="48"/>
      <c r="F232" s="48"/>
      <c r="G232" s="48"/>
      <c r="H232" s="48"/>
      <c r="I232" s="49"/>
      <c r="J232" s="49"/>
    </row>
    <row r="233" spans="1:10" ht="18.75">
      <c r="A233" s="48"/>
      <c r="B233" s="48">
        <v>65</v>
      </c>
      <c r="C233" s="48">
        <v>525</v>
      </c>
      <c r="D233" s="48">
        <v>100.85</v>
      </c>
      <c r="E233" s="48"/>
      <c r="F233" s="48"/>
      <c r="G233" s="48"/>
      <c r="H233" s="48"/>
      <c r="I233" s="49"/>
      <c r="J233" s="49"/>
    </row>
    <row r="234" spans="1:10" ht="18.75">
      <c r="A234" s="48"/>
      <c r="B234" s="48">
        <v>70</v>
      </c>
      <c r="C234" s="48">
        <v>525</v>
      </c>
      <c r="D234" s="48">
        <v>100.65</v>
      </c>
      <c r="E234" s="48"/>
      <c r="F234" s="48"/>
      <c r="G234" s="48"/>
      <c r="H234" s="48"/>
      <c r="I234" s="49"/>
      <c r="J234" s="49"/>
    </row>
    <row r="235" spans="1:10" ht="18.75">
      <c r="A235" s="48"/>
      <c r="B235" s="48">
        <v>75</v>
      </c>
      <c r="C235" s="48">
        <v>525</v>
      </c>
      <c r="D235" s="48">
        <v>100.32</v>
      </c>
      <c r="E235" s="48"/>
      <c r="F235" s="48"/>
      <c r="G235" s="48"/>
      <c r="H235" s="48"/>
      <c r="I235" s="49"/>
      <c r="J235" s="49"/>
    </row>
    <row r="236" spans="1:10" ht="18.75">
      <c r="A236" s="48"/>
      <c r="B236" s="48">
        <v>80</v>
      </c>
      <c r="C236" s="48">
        <v>525</v>
      </c>
      <c r="D236" s="48">
        <v>100.23</v>
      </c>
      <c r="E236" s="48"/>
      <c r="F236" s="48"/>
      <c r="G236" s="48"/>
      <c r="H236" s="48"/>
      <c r="I236" s="49"/>
      <c r="J236" s="49"/>
    </row>
    <row r="237" spans="1:10" ht="18.75">
      <c r="A237" s="48"/>
      <c r="B237" s="48">
        <v>85</v>
      </c>
      <c r="C237" s="48">
        <v>525</v>
      </c>
      <c r="D237" s="48">
        <v>100.63</v>
      </c>
      <c r="E237" s="48"/>
      <c r="F237" s="48"/>
      <c r="G237" s="48"/>
      <c r="H237" s="48"/>
      <c r="I237" s="49"/>
      <c r="J237" s="49"/>
    </row>
    <row r="238" spans="1:10" ht="18.75">
      <c r="A238" s="48"/>
      <c r="B238" s="48">
        <v>90</v>
      </c>
      <c r="C238" s="48">
        <v>525</v>
      </c>
      <c r="D238" s="48">
        <v>100.14</v>
      </c>
      <c r="E238" s="48"/>
      <c r="F238" s="48"/>
      <c r="G238" s="48"/>
      <c r="H238" s="48"/>
      <c r="I238" s="49"/>
      <c r="J238" s="49"/>
    </row>
    <row r="239" spans="1:10" ht="18.75">
      <c r="A239" s="48"/>
      <c r="B239" s="48">
        <v>95</v>
      </c>
      <c r="C239" s="48">
        <v>525</v>
      </c>
      <c r="D239" s="48">
        <v>99.85</v>
      </c>
      <c r="E239" s="48"/>
      <c r="F239" s="48"/>
      <c r="G239" s="48"/>
      <c r="H239" s="48"/>
      <c r="I239" s="49"/>
      <c r="J239" s="49"/>
    </row>
    <row r="240" spans="1:10" ht="18.75">
      <c r="A240" s="48"/>
      <c r="B240" s="48">
        <v>100</v>
      </c>
      <c r="C240" s="48">
        <v>525</v>
      </c>
      <c r="D240" s="48">
        <v>100</v>
      </c>
      <c r="E240" s="48"/>
      <c r="F240" s="48"/>
      <c r="G240" s="48"/>
      <c r="H240" s="48"/>
      <c r="I240" s="49"/>
      <c r="J240" s="49"/>
    </row>
    <row r="241" spans="1:10" ht="18.75">
      <c r="A241" s="48" t="s">
        <v>659</v>
      </c>
      <c r="B241" s="48"/>
      <c r="C241" s="48"/>
      <c r="D241" s="48"/>
      <c r="E241" s="48"/>
      <c r="F241" s="48"/>
      <c r="G241" s="48"/>
      <c r="H241" s="48"/>
      <c r="I241" s="49"/>
      <c r="J241" s="49"/>
    </row>
    <row r="242" spans="1:10" ht="18.75">
      <c r="A242" s="48"/>
      <c r="B242" s="48">
        <v>50</v>
      </c>
      <c r="C242" s="48">
        <v>550</v>
      </c>
      <c r="D242" s="48">
        <v>100.23</v>
      </c>
      <c r="E242" s="48"/>
      <c r="F242" s="48"/>
      <c r="G242" s="48"/>
      <c r="H242" s="48"/>
      <c r="I242" s="49"/>
      <c r="J242" s="49"/>
    </row>
    <row r="243" spans="1:10" ht="18.75">
      <c r="A243" s="48"/>
      <c r="B243" s="48">
        <v>55</v>
      </c>
      <c r="C243" s="48">
        <v>550</v>
      </c>
      <c r="D243" s="48">
        <v>100.25</v>
      </c>
      <c r="E243" s="48"/>
      <c r="F243" s="48"/>
      <c r="G243" s="48"/>
      <c r="H243" s="48"/>
      <c r="I243" s="49"/>
      <c r="J243" s="49"/>
    </row>
    <row r="244" spans="1:10" ht="18.75">
      <c r="A244" s="48"/>
      <c r="B244" s="48">
        <v>60</v>
      </c>
      <c r="C244" s="48">
        <v>550</v>
      </c>
      <c r="D244" s="48">
        <v>100.35</v>
      </c>
      <c r="E244" s="48"/>
      <c r="F244" s="48"/>
      <c r="G244" s="48"/>
      <c r="H244" s="48"/>
      <c r="I244" s="49"/>
      <c r="J244" s="49"/>
    </row>
    <row r="245" spans="1:10" ht="18.75">
      <c r="A245" s="48"/>
      <c r="B245" s="48">
        <v>65</v>
      </c>
      <c r="C245" s="48">
        <v>550</v>
      </c>
      <c r="D245" s="48">
        <v>100.45</v>
      </c>
      <c r="E245" s="48"/>
      <c r="F245" s="48"/>
      <c r="G245" s="48"/>
      <c r="H245" s="48"/>
      <c r="I245" s="49"/>
      <c r="J245" s="49"/>
    </row>
    <row r="246" spans="1:10" ht="18.75">
      <c r="A246" s="48"/>
      <c r="B246" s="48">
        <v>70</v>
      </c>
      <c r="C246" s="48">
        <v>550</v>
      </c>
      <c r="D246" s="48">
        <v>100.23</v>
      </c>
      <c r="E246" s="48"/>
      <c r="F246" s="48"/>
      <c r="G246" s="48"/>
      <c r="H246" s="48"/>
      <c r="I246" s="49"/>
      <c r="J246" s="49"/>
    </row>
    <row r="247" spans="1:10" ht="18.75">
      <c r="A247" s="48"/>
      <c r="B247" s="48">
        <v>75</v>
      </c>
      <c r="C247" s="48">
        <v>550</v>
      </c>
      <c r="D247" s="48">
        <v>100.62</v>
      </c>
      <c r="E247" s="48"/>
      <c r="F247" s="48"/>
      <c r="G247" s="48"/>
      <c r="H247" s="48"/>
      <c r="I247" s="49"/>
      <c r="J247" s="49"/>
    </row>
    <row r="248" spans="1:10" ht="18.75">
      <c r="A248" s="48"/>
      <c r="B248" s="48">
        <v>80</v>
      </c>
      <c r="C248" s="48">
        <v>550</v>
      </c>
      <c r="D248" s="48">
        <v>100.89</v>
      </c>
      <c r="E248" s="48"/>
      <c r="F248" s="48"/>
      <c r="G248" s="48"/>
      <c r="H248" s="48"/>
      <c r="I248" s="49"/>
      <c r="J248" s="49"/>
    </row>
    <row r="249" spans="1:10" ht="18.75">
      <c r="A249" s="48"/>
      <c r="B249" s="48">
        <v>85</v>
      </c>
      <c r="C249" s="48">
        <v>550</v>
      </c>
      <c r="D249" s="48">
        <v>100.36</v>
      </c>
      <c r="E249" s="48"/>
      <c r="F249" s="48"/>
      <c r="G249" s="48"/>
      <c r="H249" s="48"/>
      <c r="I249" s="49"/>
      <c r="J249" s="49"/>
    </row>
    <row r="250" spans="1:10" ht="18.75">
      <c r="A250" s="48"/>
      <c r="B250" s="48">
        <v>90</v>
      </c>
      <c r="C250" s="48">
        <v>550</v>
      </c>
      <c r="D250" s="48">
        <v>100.78</v>
      </c>
      <c r="E250" s="48"/>
      <c r="F250" s="48"/>
      <c r="G250" s="48"/>
      <c r="H250" s="48"/>
      <c r="I250" s="49"/>
      <c r="J250" s="49"/>
    </row>
    <row r="251" spans="1:10" ht="18.75">
      <c r="A251" s="48"/>
      <c r="B251" s="48">
        <v>95</v>
      </c>
      <c r="C251" s="48">
        <v>550</v>
      </c>
      <c r="D251" s="48">
        <v>101.2</v>
      </c>
      <c r="E251" s="48"/>
      <c r="F251" s="48"/>
      <c r="G251" s="48"/>
      <c r="H251" s="48"/>
      <c r="I251" s="49"/>
      <c r="J251" s="49"/>
    </row>
    <row r="252" spans="1:10" ht="18.75">
      <c r="A252" s="48"/>
      <c r="B252" s="48">
        <v>100</v>
      </c>
      <c r="C252" s="48">
        <v>550</v>
      </c>
      <c r="D252" s="48">
        <v>100.75</v>
      </c>
      <c r="E252" s="48"/>
      <c r="F252" s="48"/>
      <c r="G252" s="48"/>
      <c r="H252" s="48"/>
      <c r="I252" s="49"/>
      <c r="J252" s="49"/>
    </row>
    <row r="253" spans="1:10" ht="18.75">
      <c r="A253" s="48" t="s">
        <v>660</v>
      </c>
      <c r="B253" s="48"/>
      <c r="C253" s="48"/>
      <c r="D253" s="48"/>
      <c r="E253" s="48"/>
      <c r="F253" s="48"/>
      <c r="G253" s="48"/>
      <c r="H253" s="48"/>
      <c r="I253" s="49"/>
      <c r="J253" s="49"/>
    </row>
    <row r="254" spans="1:10" ht="18.75">
      <c r="A254" s="48"/>
      <c r="B254" s="48">
        <v>50</v>
      </c>
      <c r="C254" s="48">
        <v>575</v>
      </c>
      <c r="D254" s="48">
        <v>100.32</v>
      </c>
      <c r="E254" s="48"/>
      <c r="F254" s="48"/>
      <c r="G254" s="48"/>
      <c r="H254" s="48"/>
      <c r="I254" s="49"/>
      <c r="J254" s="49"/>
    </row>
    <row r="255" spans="1:10" ht="18.75">
      <c r="A255" s="48"/>
      <c r="B255" s="48">
        <v>55</v>
      </c>
      <c r="C255" s="48">
        <v>575</v>
      </c>
      <c r="D255" s="48">
        <v>100.24</v>
      </c>
      <c r="E255" s="48"/>
      <c r="F255" s="48"/>
      <c r="G255" s="48"/>
      <c r="H255" s="48"/>
      <c r="I255" s="49"/>
      <c r="J255" s="49"/>
    </row>
    <row r="256" spans="1:10" ht="18.75">
      <c r="A256" s="48"/>
      <c r="B256" s="48">
        <v>60</v>
      </c>
      <c r="C256" s="48">
        <v>575</v>
      </c>
      <c r="D256" s="48">
        <v>100.32</v>
      </c>
      <c r="E256" s="48"/>
      <c r="F256" s="48"/>
      <c r="G256" s="48"/>
      <c r="H256" s="48"/>
      <c r="I256" s="49"/>
      <c r="J256" s="49"/>
    </row>
    <row r="257" spans="1:10" ht="18.75">
      <c r="A257" s="48"/>
      <c r="B257" s="48">
        <v>65</v>
      </c>
      <c r="C257" s="48">
        <v>575</v>
      </c>
      <c r="D257" s="48">
        <v>100.96</v>
      </c>
      <c r="E257" s="48"/>
      <c r="F257" s="48"/>
      <c r="G257" s="48"/>
      <c r="H257" s="48"/>
      <c r="I257" s="49"/>
      <c r="J257" s="49"/>
    </row>
    <row r="258" spans="1:10" ht="18.75">
      <c r="A258" s="48"/>
      <c r="B258" s="48">
        <v>70</v>
      </c>
      <c r="C258" s="48">
        <v>575</v>
      </c>
      <c r="D258" s="48">
        <v>100.78</v>
      </c>
      <c r="E258" s="48"/>
      <c r="F258" s="48"/>
      <c r="G258" s="48"/>
      <c r="H258" s="48"/>
      <c r="I258" s="49"/>
      <c r="J258" s="49"/>
    </row>
    <row r="259" spans="1:10" ht="18.75">
      <c r="A259" s="48"/>
      <c r="B259" s="48">
        <v>75</v>
      </c>
      <c r="C259" s="48">
        <v>575</v>
      </c>
      <c r="D259" s="48">
        <v>100.25</v>
      </c>
      <c r="E259" s="48"/>
      <c r="F259" s="48"/>
      <c r="G259" s="48"/>
      <c r="H259" s="48"/>
      <c r="I259" s="49"/>
      <c r="J259" s="49"/>
    </row>
    <row r="260" spans="1:10" ht="18.75">
      <c r="A260" s="48"/>
      <c r="B260" s="48">
        <v>80</v>
      </c>
      <c r="C260" s="48">
        <v>575</v>
      </c>
      <c r="D260" s="48">
        <v>100.36</v>
      </c>
      <c r="E260" s="48"/>
      <c r="F260" s="48"/>
      <c r="G260" s="48"/>
      <c r="H260" s="48"/>
      <c r="I260" s="49"/>
      <c r="J260" s="49"/>
    </row>
    <row r="261" spans="1:10" ht="18.75">
      <c r="A261" s="48"/>
      <c r="B261" s="48">
        <v>85</v>
      </c>
      <c r="C261" s="48">
        <v>575</v>
      </c>
      <c r="D261" s="48">
        <v>100.23</v>
      </c>
      <c r="E261" s="48"/>
      <c r="F261" s="48"/>
      <c r="G261" s="48"/>
      <c r="H261" s="48"/>
      <c r="I261" s="49"/>
      <c r="J261" s="49"/>
    </row>
    <row r="262" spans="1:10" ht="18.75">
      <c r="A262" s="48"/>
      <c r="B262" s="48">
        <v>90</v>
      </c>
      <c r="C262" s="48">
        <v>575</v>
      </c>
      <c r="D262" s="48">
        <v>100.35</v>
      </c>
      <c r="E262" s="48"/>
      <c r="F262" s="48"/>
      <c r="G262" s="48"/>
      <c r="H262" s="48"/>
      <c r="I262" s="49"/>
      <c r="J262" s="49"/>
    </row>
    <row r="263" spans="1:10" ht="18.75">
      <c r="A263" s="48"/>
      <c r="B263" s="48">
        <v>95</v>
      </c>
      <c r="C263" s="48">
        <v>575</v>
      </c>
      <c r="D263" s="48">
        <v>100</v>
      </c>
      <c r="E263" s="48"/>
      <c r="F263" s="48"/>
      <c r="G263" s="48"/>
      <c r="H263" s="48"/>
      <c r="I263" s="49"/>
      <c r="J263" s="49"/>
    </row>
    <row r="264" spans="1:10" ht="18.75">
      <c r="A264" s="48"/>
      <c r="B264" s="48">
        <v>100</v>
      </c>
      <c r="C264" s="48">
        <v>575</v>
      </c>
      <c r="D264" s="48">
        <v>100.25</v>
      </c>
      <c r="E264" s="48"/>
      <c r="F264" s="48"/>
      <c r="G264" s="48"/>
      <c r="H264" s="48"/>
      <c r="I264" s="49"/>
      <c r="J264" s="49"/>
    </row>
    <row r="265" spans="1:10" ht="18.75">
      <c r="A265" s="48" t="s">
        <v>661</v>
      </c>
      <c r="B265" s="48"/>
      <c r="C265" s="48"/>
      <c r="D265" s="48"/>
      <c r="E265" s="48"/>
      <c r="F265" s="48"/>
      <c r="G265" s="48"/>
      <c r="H265" s="48"/>
      <c r="I265" s="49"/>
      <c r="J265" s="49"/>
    </row>
    <row r="266" spans="1:10" ht="18.75">
      <c r="A266" s="48"/>
      <c r="B266" s="48">
        <v>50</v>
      </c>
      <c r="C266" s="48">
        <v>600</v>
      </c>
      <c r="D266" s="48">
        <v>100.21</v>
      </c>
      <c r="E266" s="48"/>
      <c r="F266" s="48"/>
      <c r="G266" s="48"/>
      <c r="H266" s="48"/>
      <c r="I266" s="49"/>
      <c r="J266" s="49"/>
    </row>
    <row r="267" spans="1:10" ht="18.75">
      <c r="A267" s="48"/>
      <c r="B267" s="48">
        <v>55</v>
      </c>
      <c r="C267" s="48">
        <v>600</v>
      </c>
      <c r="D267" s="48">
        <v>100.15</v>
      </c>
      <c r="E267" s="48"/>
      <c r="F267" s="48"/>
      <c r="G267" s="48"/>
      <c r="H267" s="48"/>
      <c r="I267" s="49"/>
      <c r="J267" s="49"/>
    </row>
    <row r="268" spans="1:10" ht="18.75">
      <c r="A268" s="48"/>
      <c r="B268" s="48">
        <v>60</v>
      </c>
      <c r="C268" s="48">
        <v>600</v>
      </c>
      <c r="D268" s="48">
        <v>100.45</v>
      </c>
      <c r="E268" s="48"/>
      <c r="F268" s="48"/>
      <c r="G268" s="48"/>
      <c r="H268" s="48"/>
      <c r="I268" s="49"/>
      <c r="J268" s="49"/>
    </row>
    <row r="269" spans="1:10" ht="18.75">
      <c r="A269" s="48"/>
      <c r="B269" s="48">
        <v>65</v>
      </c>
      <c r="C269" s="48">
        <v>600</v>
      </c>
      <c r="D269" s="48">
        <v>100.15</v>
      </c>
      <c r="E269" s="48"/>
      <c r="F269" s="48"/>
      <c r="G269" s="48"/>
      <c r="H269" s="48"/>
      <c r="I269" s="49"/>
      <c r="J269" s="49"/>
    </row>
    <row r="270" spans="1:10" ht="18.75">
      <c r="A270" s="48"/>
      <c r="B270" s="48">
        <v>70</v>
      </c>
      <c r="C270" s="48">
        <v>600</v>
      </c>
      <c r="D270" s="48">
        <v>100.35</v>
      </c>
      <c r="E270" s="48"/>
      <c r="F270" s="48"/>
      <c r="G270" s="48"/>
      <c r="H270" s="48"/>
      <c r="I270" s="49"/>
      <c r="J270" s="49"/>
    </row>
    <row r="271" spans="1:10" ht="18.75">
      <c r="A271" s="48"/>
      <c r="B271" s="48">
        <v>75</v>
      </c>
      <c r="C271" s="48">
        <v>600</v>
      </c>
      <c r="D271" s="48">
        <v>100.36</v>
      </c>
      <c r="E271" s="48"/>
      <c r="F271" s="48"/>
      <c r="G271" s="48"/>
      <c r="H271" s="48"/>
      <c r="I271" s="49"/>
      <c r="J271" s="49"/>
    </row>
    <row r="272" spans="1:10" ht="18.75">
      <c r="A272" s="48"/>
      <c r="B272" s="48">
        <v>80</v>
      </c>
      <c r="C272" s="48">
        <v>600</v>
      </c>
      <c r="D272" s="48">
        <v>100.45</v>
      </c>
      <c r="E272" s="48"/>
      <c r="F272" s="48"/>
      <c r="G272" s="48"/>
      <c r="H272" s="48"/>
      <c r="I272" s="49"/>
      <c r="J272" s="49"/>
    </row>
    <row r="273" spans="1:10" ht="18.75">
      <c r="A273" s="48"/>
      <c r="B273" s="48">
        <v>85</v>
      </c>
      <c r="C273" s="48">
        <v>600</v>
      </c>
      <c r="D273" s="48">
        <v>100.23</v>
      </c>
      <c r="E273" s="48"/>
      <c r="F273" s="48"/>
      <c r="G273" s="48"/>
      <c r="H273" s="48"/>
      <c r="I273" s="49"/>
      <c r="J273" s="49"/>
    </row>
    <row r="274" spans="1:10" ht="18.75">
      <c r="A274" s="48"/>
      <c r="B274" s="48">
        <v>90</v>
      </c>
      <c r="C274" s="48">
        <v>600</v>
      </c>
      <c r="D274" s="48">
        <v>100.58</v>
      </c>
      <c r="E274" s="48"/>
      <c r="F274" s="48"/>
      <c r="G274" s="48"/>
      <c r="H274" s="48"/>
      <c r="I274" s="49"/>
      <c r="J274" s="49"/>
    </row>
    <row r="275" spans="1:10" ht="18.75">
      <c r="A275" s="48"/>
      <c r="B275" s="48">
        <v>95</v>
      </c>
      <c r="C275" s="48">
        <v>600</v>
      </c>
      <c r="D275" s="48">
        <v>100.25</v>
      </c>
      <c r="E275" s="48"/>
      <c r="F275" s="48"/>
      <c r="G275" s="48"/>
      <c r="H275" s="48"/>
      <c r="I275" s="49"/>
      <c r="J275" s="49"/>
    </row>
    <row r="276" spans="1:10" ht="18.75">
      <c r="A276" s="48"/>
      <c r="B276" s="48">
        <v>100</v>
      </c>
      <c r="C276" s="48">
        <v>600</v>
      </c>
      <c r="D276" s="48">
        <v>100.15</v>
      </c>
      <c r="E276" s="48"/>
      <c r="F276" s="48"/>
      <c r="G276" s="48"/>
      <c r="H276" s="48"/>
      <c r="I276" s="49"/>
      <c r="J276" s="49"/>
    </row>
    <row r="277" spans="1:10" ht="18.75">
      <c r="A277" s="48" t="s">
        <v>662</v>
      </c>
      <c r="B277" s="48"/>
      <c r="C277" s="48"/>
      <c r="D277" s="48"/>
      <c r="E277" s="48"/>
      <c r="F277" s="48"/>
      <c r="G277" s="48"/>
      <c r="H277" s="48"/>
      <c r="I277" s="49"/>
      <c r="J277" s="49"/>
    </row>
    <row r="278" spans="1:10" ht="18.75">
      <c r="A278" s="48"/>
      <c r="B278" s="48">
        <v>50</v>
      </c>
      <c r="C278" s="48">
        <v>625</v>
      </c>
      <c r="D278" s="48">
        <v>100.32</v>
      </c>
      <c r="E278" s="48"/>
      <c r="F278" s="48"/>
      <c r="G278" s="48"/>
      <c r="H278" s="48"/>
      <c r="I278" s="49"/>
      <c r="J278" s="49"/>
    </row>
    <row r="279" spans="1:10" ht="18.75">
      <c r="A279" s="48"/>
      <c r="B279" s="48">
        <v>55</v>
      </c>
      <c r="C279" s="48">
        <v>625</v>
      </c>
      <c r="D279" s="48">
        <v>100.23</v>
      </c>
      <c r="E279" s="48"/>
      <c r="F279" s="48"/>
      <c r="G279" s="48"/>
      <c r="H279" s="48"/>
      <c r="I279" s="49"/>
      <c r="J279" s="49"/>
    </row>
    <row r="280" spans="1:10" ht="18.75">
      <c r="A280" s="48"/>
      <c r="B280" s="48">
        <v>60</v>
      </c>
      <c r="C280" s="48">
        <v>625</v>
      </c>
      <c r="D280" s="48">
        <v>100.32</v>
      </c>
      <c r="E280" s="48"/>
      <c r="F280" s="48"/>
      <c r="G280" s="48"/>
      <c r="H280" s="48"/>
      <c r="I280" s="49"/>
      <c r="J280" s="49"/>
    </row>
    <row r="281" spans="1:10" ht="18.75">
      <c r="A281" s="48"/>
      <c r="B281" s="48">
        <v>65</v>
      </c>
      <c r="C281" s="48">
        <v>625</v>
      </c>
      <c r="D281" s="48">
        <v>100.36</v>
      </c>
      <c r="E281" s="48"/>
      <c r="F281" s="48"/>
      <c r="G281" s="48"/>
      <c r="H281" s="48"/>
      <c r="I281" s="49"/>
      <c r="J281" s="49"/>
    </row>
    <row r="282" spans="1:10" ht="18.75">
      <c r="A282" s="48"/>
      <c r="B282" s="48">
        <v>70</v>
      </c>
      <c r="C282" s="48">
        <v>625</v>
      </c>
      <c r="D282" s="48">
        <v>100.31</v>
      </c>
      <c r="E282" s="48"/>
      <c r="F282" s="48"/>
      <c r="G282" s="48"/>
      <c r="H282" s="48"/>
      <c r="I282" s="49"/>
      <c r="J282" s="49"/>
    </row>
    <row r="283" spans="1:10" ht="18.75">
      <c r="A283" s="48"/>
      <c r="B283" s="48">
        <v>75</v>
      </c>
      <c r="C283" s="48">
        <v>625</v>
      </c>
      <c r="D283" s="48">
        <v>100.65</v>
      </c>
      <c r="E283" s="48"/>
      <c r="F283" s="48"/>
      <c r="G283" s="48"/>
      <c r="H283" s="48"/>
      <c r="I283" s="49"/>
      <c r="J283" s="49"/>
    </row>
    <row r="284" spans="1:10" ht="18.75">
      <c r="A284" s="48"/>
      <c r="B284" s="48">
        <v>80</v>
      </c>
      <c r="C284" s="48">
        <v>625</v>
      </c>
      <c r="D284" s="48">
        <v>100.26</v>
      </c>
      <c r="E284" s="48"/>
      <c r="F284" s="48"/>
      <c r="G284" s="48"/>
      <c r="H284" s="48"/>
      <c r="I284" s="49"/>
      <c r="J284" s="49"/>
    </row>
    <row r="285" spans="1:10" ht="18.75">
      <c r="A285" s="48"/>
      <c r="B285" s="48">
        <v>85</v>
      </c>
      <c r="C285" s="48">
        <v>625</v>
      </c>
      <c r="D285" s="48">
        <v>100.54</v>
      </c>
      <c r="E285" s="48"/>
      <c r="F285" s="48"/>
      <c r="G285" s="48"/>
      <c r="H285" s="48"/>
      <c r="I285" s="49"/>
      <c r="J285" s="49"/>
    </row>
    <row r="286" spans="1:10" ht="18.75">
      <c r="A286" s="48"/>
      <c r="B286" s="48">
        <v>90</v>
      </c>
      <c r="C286" s="48">
        <v>625</v>
      </c>
      <c r="D286" s="48">
        <v>100.98</v>
      </c>
      <c r="E286" s="48"/>
      <c r="F286" s="48"/>
      <c r="G286" s="48"/>
      <c r="H286" s="48"/>
      <c r="I286" s="49"/>
      <c r="J286" s="49"/>
    </row>
    <row r="287" spans="1:10" ht="18.75">
      <c r="A287" s="48"/>
      <c r="B287" s="48">
        <v>95</v>
      </c>
      <c r="C287" s="48">
        <v>625</v>
      </c>
      <c r="D287" s="48">
        <v>101.2</v>
      </c>
      <c r="E287" s="48"/>
      <c r="F287" s="48"/>
      <c r="G287" s="48"/>
      <c r="H287" s="48"/>
      <c r="I287" s="49"/>
      <c r="J287" s="49"/>
    </row>
    <row r="288" spans="1:10" ht="18.75">
      <c r="A288" s="48"/>
      <c r="B288" s="48">
        <v>100</v>
      </c>
      <c r="C288" s="48">
        <v>625</v>
      </c>
      <c r="D288" s="48">
        <v>100.75</v>
      </c>
      <c r="E288" s="48"/>
      <c r="F288" s="48"/>
      <c r="G288" s="48"/>
      <c r="H288" s="48"/>
      <c r="I288" s="49"/>
      <c r="J288" s="49"/>
    </row>
    <row r="289" spans="1:10" ht="18.75">
      <c r="A289" s="48" t="s">
        <v>663</v>
      </c>
      <c r="B289" s="48"/>
      <c r="C289" s="48"/>
      <c r="D289" s="48"/>
      <c r="E289" s="48"/>
      <c r="F289" s="48"/>
      <c r="G289" s="48"/>
      <c r="H289" s="48"/>
      <c r="I289" s="49"/>
      <c r="J289" s="49"/>
    </row>
    <row r="290" spans="1:10" ht="18.75">
      <c r="A290" s="48"/>
      <c r="B290" s="48">
        <v>50</v>
      </c>
      <c r="C290" s="48">
        <v>650</v>
      </c>
      <c r="D290" s="48">
        <v>100.32</v>
      </c>
      <c r="E290" s="48"/>
      <c r="F290" s="48"/>
      <c r="G290" s="48"/>
      <c r="H290" s="48"/>
      <c r="I290" s="49"/>
      <c r="J290" s="49"/>
    </row>
    <row r="291" spans="1:10" ht="18.75">
      <c r="A291" s="48"/>
      <c r="B291" s="48">
        <v>55</v>
      </c>
      <c r="C291" s="48">
        <v>650</v>
      </c>
      <c r="D291" s="48">
        <v>100.23</v>
      </c>
      <c r="E291" s="48"/>
      <c r="F291" s="48"/>
      <c r="G291" s="48"/>
      <c r="H291" s="48"/>
      <c r="I291" s="49"/>
      <c r="J291" s="49"/>
    </row>
    <row r="292" spans="1:10" ht="18.75">
      <c r="A292" s="48"/>
      <c r="B292" s="48">
        <v>60</v>
      </c>
      <c r="C292" s="48">
        <v>650</v>
      </c>
      <c r="D292" s="48">
        <v>100.32</v>
      </c>
      <c r="E292" s="48"/>
      <c r="F292" s="48"/>
      <c r="G292" s="48"/>
      <c r="H292" s="48"/>
      <c r="I292" s="49"/>
      <c r="J292" s="49"/>
    </row>
    <row r="293" spans="1:10" ht="18.75">
      <c r="A293" s="48"/>
      <c r="B293" s="48">
        <v>65</v>
      </c>
      <c r="C293" s="48">
        <v>650</v>
      </c>
      <c r="D293" s="48">
        <v>100.36</v>
      </c>
      <c r="E293" s="48"/>
      <c r="F293" s="48"/>
      <c r="G293" s="48"/>
      <c r="H293" s="48"/>
      <c r="I293" s="49"/>
      <c r="J293" s="49"/>
    </row>
    <row r="294" spans="1:10" ht="18.75">
      <c r="A294" s="48"/>
      <c r="B294" s="48">
        <v>70</v>
      </c>
      <c r="C294" s="48">
        <v>650</v>
      </c>
      <c r="D294" s="48">
        <v>100.5</v>
      </c>
      <c r="E294" s="48"/>
      <c r="F294" s="48"/>
      <c r="G294" s="48"/>
      <c r="H294" s="48"/>
      <c r="I294" s="49"/>
      <c r="J294" s="49"/>
    </row>
    <row r="295" spans="1:10" ht="18.75">
      <c r="A295" s="48"/>
      <c r="B295" s="48">
        <v>75</v>
      </c>
      <c r="C295" s="48">
        <v>650</v>
      </c>
      <c r="D295" s="48">
        <v>100.65</v>
      </c>
      <c r="E295" s="48"/>
      <c r="F295" s="48"/>
      <c r="G295" s="48"/>
      <c r="H295" s="48"/>
      <c r="I295" s="49"/>
      <c r="J295" s="49"/>
    </row>
    <row r="296" spans="1:10" ht="18.75">
      <c r="A296" s="48"/>
      <c r="B296" s="48">
        <v>80</v>
      </c>
      <c r="C296" s="48">
        <v>650</v>
      </c>
      <c r="D296" s="48">
        <v>100.26</v>
      </c>
      <c r="E296" s="48"/>
      <c r="F296" s="48"/>
      <c r="G296" s="48"/>
      <c r="H296" s="48"/>
      <c r="I296" s="49"/>
      <c r="J296" s="49"/>
    </row>
    <row r="297" spans="1:10" ht="18.75">
      <c r="A297" s="48"/>
      <c r="B297" s="48">
        <v>85</v>
      </c>
      <c r="C297" s="48">
        <v>650</v>
      </c>
      <c r="D297" s="48">
        <v>100.54</v>
      </c>
      <c r="E297" s="48"/>
      <c r="F297" s="48"/>
      <c r="G297" s="48"/>
      <c r="H297" s="48"/>
      <c r="I297" s="49"/>
      <c r="J297" s="49"/>
    </row>
    <row r="298" spans="1:10" ht="18.75">
      <c r="A298" s="48"/>
      <c r="B298" s="48">
        <v>90</v>
      </c>
      <c r="C298" s="48">
        <v>650</v>
      </c>
      <c r="D298" s="48">
        <v>100.98</v>
      </c>
      <c r="E298" s="48"/>
      <c r="F298" s="48"/>
      <c r="G298" s="48"/>
      <c r="H298" s="48"/>
      <c r="I298" s="49"/>
      <c r="J298" s="49"/>
    </row>
    <row r="299" spans="1:10" ht="18.75">
      <c r="A299" s="48"/>
      <c r="B299" s="48">
        <v>95</v>
      </c>
      <c r="C299" s="48">
        <v>650</v>
      </c>
      <c r="D299" s="48">
        <v>101.23</v>
      </c>
      <c r="E299" s="48"/>
      <c r="F299" s="48"/>
      <c r="G299" s="48"/>
      <c r="H299" s="48"/>
      <c r="I299" s="49"/>
      <c r="J299" s="49"/>
    </row>
    <row r="300" spans="1:10" ht="18.75">
      <c r="A300" s="48"/>
      <c r="B300" s="48">
        <v>100</v>
      </c>
      <c r="C300" s="48">
        <v>650</v>
      </c>
      <c r="D300" s="48">
        <v>101.1</v>
      </c>
      <c r="E300" s="48"/>
      <c r="F300" s="48"/>
      <c r="G300" s="48"/>
      <c r="H300" s="48"/>
      <c r="I300" s="49"/>
      <c r="J300" s="49"/>
    </row>
    <row r="301" spans="1:10" ht="18.75">
      <c r="A301" s="48" t="s">
        <v>664</v>
      </c>
      <c r="B301" s="48"/>
      <c r="C301" s="48"/>
      <c r="D301" s="48"/>
      <c r="E301" s="48"/>
      <c r="F301" s="48"/>
      <c r="G301" s="48"/>
      <c r="H301" s="48"/>
      <c r="I301" s="49"/>
      <c r="J301" s="49"/>
    </row>
    <row r="302" spans="1:10" ht="18.75">
      <c r="A302" s="48"/>
      <c r="B302" s="48">
        <v>50</v>
      </c>
      <c r="C302" s="48">
        <v>675</v>
      </c>
      <c r="D302" s="48">
        <v>100.32</v>
      </c>
      <c r="E302" s="48"/>
      <c r="F302" s="48"/>
      <c r="G302" s="48"/>
      <c r="H302" s="48"/>
      <c r="I302" s="49"/>
      <c r="J302" s="49"/>
    </row>
    <row r="303" spans="1:10" ht="18.75">
      <c r="A303" s="48"/>
      <c r="B303" s="48">
        <v>55</v>
      </c>
      <c r="C303" s="48">
        <v>675</v>
      </c>
      <c r="D303" s="48">
        <v>100.23</v>
      </c>
      <c r="E303" s="48"/>
      <c r="F303" s="48"/>
      <c r="G303" s="48"/>
      <c r="H303" s="48"/>
      <c r="I303" s="49"/>
      <c r="J303" s="49"/>
    </row>
    <row r="304" spans="1:10" ht="18.75">
      <c r="A304" s="48"/>
      <c r="B304" s="48">
        <v>60</v>
      </c>
      <c r="C304" s="48">
        <v>675</v>
      </c>
      <c r="D304" s="48">
        <v>100.32</v>
      </c>
      <c r="E304" s="48"/>
      <c r="F304" s="48"/>
      <c r="G304" s="48"/>
      <c r="H304" s="48"/>
      <c r="I304" s="49"/>
      <c r="J304" s="49"/>
    </row>
    <row r="305" spans="1:10" ht="18.75">
      <c r="A305" s="48"/>
      <c r="B305" s="48">
        <v>65</v>
      </c>
      <c r="C305" s="48">
        <v>675</v>
      </c>
      <c r="D305" s="48">
        <v>100.36</v>
      </c>
      <c r="E305" s="48"/>
      <c r="F305" s="48"/>
      <c r="G305" s="48"/>
      <c r="H305" s="48"/>
      <c r="I305" s="49"/>
      <c r="J305" s="49"/>
    </row>
    <row r="306" spans="1:10" ht="18.75">
      <c r="A306" s="48"/>
      <c r="B306" s="48">
        <v>70</v>
      </c>
      <c r="C306" s="48">
        <v>675</v>
      </c>
      <c r="D306" s="48">
        <v>100.7</v>
      </c>
      <c r="E306" s="48"/>
      <c r="F306" s="48"/>
      <c r="G306" s="48"/>
      <c r="H306" s="48"/>
      <c r="I306" s="49"/>
      <c r="J306" s="49"/>
    </row>
    <row r="307" spans="1:10" ht="18.75">
      <c r="A307" s="48"/>
      <c r="B307" s="48">
        <v>75</v>
      </c>
      <c r="C307" s="48">
        <v>675</v>
      </c>
      <c r="D307" s="48">
        <v>100.65</v>
      </c>
      <c r="E307" s="48"/>
      <c r="F307" s="48"/>
      <c r="G307" s="48"/>
      <c r="H307" s="48"/>
      <c r="I307" s="49"/>
      <c r="J307" s="49"/>
    </row>
    <row r="308" spans="1:10" ht="18.75">
      <c r="A308" s="48"/>
      <c r="B308" s="48">
        <v>80</v>
      </c>
      <c r="C308" s="48">
        <v>675</v>
      </c>
      <c r="D308" s="48">
        <v>100.26</v>
      </c>
      <c r="E308" s="48"/>
      <c r="F308" s="48"/>
      <c r="G308" s="48"/>
      <c r="H308" s="48"/>
      <c r="I308" s="49"/>
      <c r="J308" s="49"/>
    </row>
    <row r="309" spans="1:10" ht="18.75">
      <c r="A309" s="48"/>
      <c r="B309" s="48">
        <v>85</v>
      </c>
      <c r="C309" s="48">
        <v>675</v>
      </c>
      <c r="D309" s="48">
        <v>100.54</v>
      </c>
      <c r="E309" s="48"/>
      <c r="F309" s="48"/>
      <c r="G309" s="48"/>
      <c r="H309" s="48"/>
      <c r="I309" s="49"/>
      <c r="J309" s="49"/>
    </row>
    <row r="310" spans="1:10" ht="18.75">
      <c r="A310" s="48"/>
      <c r="B310" s="48">
        <v>90</v>
      </c>
      <c r="C310" s="48">
        <v>675</v>
      </c>
      <c r="D310" s="48">
        <v>100.98</v>
      </c>
      <c r="E310" s="48"/>
      <c r="F310" s="48"/>
      <c r="G310" s="48"/>
      <c r="H310" s="48"/>
      <c r="I310" s="49"/>
      <c r="J310" s="49"/>
    </row>
    <row r="311" spans="1:10" ht="18.75">
      <c r="A311" s="48"/>
      <c r="B311" s="48">
        <v>95</v>
      </c>
      <c r="C311" s="48">
        <v>675</v>
      </c>
      <c r="D311" s="48">
        <v>100.25</v>
      </c>
      <c r="E311" s="48"/>
      <c r="F311" s="48"/>
      <c r="G311" s="48"/>
      <c r="H311" s="48"/>
      <c r="I311" s="49"/>
      <c r="J311" s="49"/>
    </row>
    <row r="312" spans="1:10" ht="18.75">
      <c r="A312" s="48"/>
      <c r="B312" s="48">
        <v>100</v>
      </c>
      <c r="C312" s="48">
        <v>675</v>
      </c>
      <c r="D312" s="48">
        <v>100.75</v>
      </c>
      <c r="E312" s="48"/>
      <c r="F312" s="48"/>
      <c r="G312" s="48"/>
      <c r="H312" s="48"/>
      <c r="I312" s="49"/>
      <c r="J312" s="49"/>
    </row>
    <row r="313" spans="1:10" ht="18.75">
      <c r="A313" s="48"/>
      <c r="B313" s="48"/>
      <c r="C313" s="48"/>
      <c r="D313" s="48"/>
      <c r="E313" s="48"/>
      <c r="F313" s="48"/>
      <c r="G313" s="48"/>
      <c r="H313" s="48"/>
      <c r="I313" s="49"/>
      <c r="J313" s="49"/>
    </row>
    <row r="314" spans="1:10" ht="18.75">
      <c r="A314" s="48"/>
      <c r="B314" s="48"/>
      <c r="C314" s="48"/>
      <c r="D314" s="48"/>
      <c r="E314" s="48"/>
      <c r="F314" s="48"/>
      <c r="G314" s="48"/>
      <c r="H314" s="48"/>
      <c r="I314" s="49"/>
      <c r="J314" s="49"/>
    </row>
    <row r="315" spans="1:10" ht="18.75">
      <c r="A315" s="48"/>
      <c r="B315" s="48"/>
      <c r="C315" s="48"/>
      <c r="D315" s="48"/>
      <c r="E315" s="48"/>
      <c r="F315" s="48"/>
      <c r="G315" s="48"/>
      <c r="H315" s="48"/>
      <c r="I315" s="49"/>
      <c r="J315" s="49"/>
    </row>
    <row r="316" spans="1:10" ht="18.75">
      <c r="A316" s="48"/>
      <c r="B316" s="48"/>
      <c r="C316" s="48"/>
      <c r="D316" s="48"/>
      <c r="E316" s="48"/>
      <c r="F316" s="48"/>
      <c r="G316" s="48"/>
      <c r="H316" s="48"/>
      <c r="I316" s="49"/>
      <c r="J316" s="49"/>
    </row>
    <row r="317" spans="1:10" ht="18.75">
      <c r="A317" s="48"/>
      <c r="B317" s="48"/>
      <c r="C317" s="48"/>
      <c r="D317" s="48"/>
      <c r="E317" s="48"/>
      <c r="F317" s="48"/>
      <c r="G317" s="48"/>
      <c r="H317" s="48"/>
      <c r="I317" s="49"/>
      <c r="J317" s="49"/>
    </row>
    <row r="318" spans="1:10" ht="18.75">
      <c r="A318" s="48"/>
      <c r="B318" s="48"/>
      <c r="C318" s="48"/>
      <c r="D318" s="48"/>
      <c r="E318" s="48"/>
      <c r="F318" s="48"/>
      <c r="G318" s="48"/>
      <c r="H318" s="48"/>
      <c r="I318" s="49"/>
      <c r="J318" s="49"/>
    </row>
    <row r="319" spans="1:10" ht="18.75">
      <c r="A319" s="48"/>
      <c r="B319" s="48"/>
      <c r="C319" s="48"/>
      <c r="D319" s="48"/>
      <c r="E319" s="48"/>
      <c r="F319" s="48"/>
      <c r="G319" s="48"/>
      <c r="H319" s="48"/>
      <c r="I319" s="49"/>
      <c r="J319" s="49"/>
    </row>
    <row r="320" spans="1:10" ht="18.75">
      <c r="A320" s="48"/>
      <c r="B320" s="48"/>
      <c r="C320" s="48"/>
      <c r="D320" s="48"/>
      <c r="E320" s="48"/>
      <c r="F320" s="48"/>
      <c r="G320" s="48"/>
      <c r="H320" s="48"/>
      <c r="I320" s="49"/>
      <c r="J320" s="49"/>
    </row>
    <row r="321" spans="1:10" ht="18.75">
      <c r="A321" s="48"/>
      <c r="B321" s="48"/>
      <c r="C321" s="48"/>
      <c r="D321" s="48"/>
      <c r="E321" s="48"/>
      <c r="F321" s="48"/>
      <c r="G321" s="48"/>
      <c r="H321" s="48"/>
      <c r="I321" s="49"/>
      <c r="J321" s="49"/>
    </row>
    <row r="322" spans="1:10" ht="18.75">
      <c r="A322" s="48"/>
      <c r="B322" s="48"/>
      <c r="C322" s="48"/>
      <c r="D322" s="48"/>
      <c r="E322" s="48"/>
      <c r="F322" s="48"/>
      <c r="G322" s="48"/>
      <c r="H322" s="48"/>
      <c r="I322" s="49"/>
      <c r="J322" s="49"/>
    </row>
    <row r="323" spans="1:10" ht="18.75">
      <c r="A323" s="48"/>
      <c r="B323" s="48"/>
      <c r="C323" s="48"/>
      <c r="D323" s="48"/>
      <c r="E323" s="48"/>
      <c r="F323" s="48"/>
      <c r="G323" s="48"/>
      <c r="H323" s="48"/>
      <c r="I323" s="49"/>
      <c r="J323" s="49"/>
    </row>
    <row r="324" spans="1:10" ht="18.75">
      <c r="A324" s="48"/>
      <c r="B324" s="48"/>
      <c r="C324" s="48"/>
      <c r="D324" s="48"/>
      <c r="E324" s="48"/>
      <c r="F324" s="48"/>
      <c r="G324" s="48"/>
      <c r="H324" s="48"/>
      <c r="I324" s="49"/>
      <c r="J324" s="49"/>
    </row>
    <row r="325" spans="1:10" ht="18.75">
      <c r="A325" s="48"/>
      <c r="B325" s="48"/>
      <c r="C325" s="48"/>
      <c r="D325" s="48"/>
      <c r="E325" s="48"/>
      <c r="F325" s="48"/>
      <c r="G325" s="48"/>
      <c r="H325" s="48"/>
      <c r="I325" s="49"/>
      <c r="J325" s="49"/>
    </row>
    <row r="326" spans="1:10" ht="18.75">
      <c r="A326" s="48"/>
      <c r="B326" s="48"/>
      <c r="C326" s="48"/>
      <c r="D326" s="48"/>
      <c r="E326" s="48"/>
      <c r="F326" s="48"/>
      <c r="G326" s="48"/>
      <c r="H326" s="48"/>
      <c r="I326" s="49"/>
      <c r="J326" s="49"/>
    </row>
    <row r="327" spans="1:10" ht="18.75">
      <c r="A327" s="48"/>
      <c r="B327" s="48"/>
      <c r="C327" s="48"/>
      <c r="D327" s="48"/>
      <c r="E327" s="48"/>
      <c r="F327" s="48"/>
      <c r="G327" s="48"/>
      <c r="H327" s="48"/>
      <c r="I327" s="49"/>
      <c r="J327" s="49"/>
    </row>
    <row r="328" spans="1:10" ht="18.75">
      <c r="A328" s="48"/>
      <c r="B328" s="48"/>
      <c r="C328" s="48"/>
      <c r="D328" s="48"/>
      <c r="E328" s="48"/>
      <c r="F328" s="48"/>
      <c r="G328" s="48"/>
      <c r="H328" s="48"/>
      <c r="I328" s="49"/>
      <c r="J328" s="49"/>
    </row>
    <row r="329" spans="1:10" ht="18.75">
      <c r="A329" s="48"/>
      <c r="B329" s="48"/>
      <c r="C329" s="48"/>
      <c r="D329" s="48"/>
      <c r="E329" s="48"/>
      <c r="F329" s="48"/>
      <c r="G329" s="48"/>
      <c r="H329" s="48"/>
      <c r="I329" s="49"/>
      <c r="J329" s="49"/>
    </row>
    <row r="330" spans="1:10" ht="18.75">
      <c r="A330" s="48"/>
      <c r="B330" s="48"/>
      <c r="C330" s="48"/>
      <c r="D330" s="48"/>
      <c r="E330" s="48"/>
      <c r="F330" s="48"/>
      <c r="G330" s="48"/>
      <c r="H330" s="48"/>
      <c r="I330" s="49"/>
      <c r="J330" s="49"/>
    </row>
    <row r="331" spans="1:10" ht="18.75">
      <c r="A331" s="48"/>
      <c r="B331" s="48"/>
      <c r="C331" s="48"/>
      <c r="D331" s="48"/>
      <c r="E331" s="48"/>
      <c r="F331" s="48"/>
      <c r="G331" s="48"/>
      <c r="H331" s="48"/>
      <c r="I331" s="49"/>
      <c r="J331" s="49"/>
    </row>
    <row r="332" spans="1:10" ht="18.75">
      <c r="A332" s="48"/>
      <c r="B332" s="48"/>
      <c r="C332" s="48"/>
      <c r="D332" s="48"/>
      <c r="E332" s="48"/>
      <c r="F332" s="48"/>
      <c r="G332" s="48"/>
      <c r="H332" s="48"/>
      <c r="I332" s="49"/>
      <c r="J332" s="49"/>
    </row>
    <row r="333" spans="1:10" ht="18.75">
      <c r="A333" s="48"/>
      <c r="B333" s="48"/>
      <c r="C333" s="48"/>
      <c r="D333" s="48"/>
      <c r="E333" s="48"/>
      <c r="F333" s="48"/>
      <c r="G333" s="48"/>
      <c r="H333" s="48"/>
      <c r="I333" s="49"/>
      <c r="J333" s="49"/>
    </row>
    <row r="334" spans="1:10" ht="18.75">
      <c r="A334" s="48"/>
      <c r="B334" s="48"/>
      <c r="C334" s="48"/>
      <c r="D334" s="48"/>
      <c r="E334" s="48"/>
      <c r="F334" s="48"/>
      <c r="G334" s="48"/>
      <c r="H334" s="48"/>
      <c r="I334" s="49"/>
      <c r="J334" s="49"/>
    </row>
    <row r="335" spans="1:10" ht="18.75">
      <c r="A335" s="48"/>
      <c r="B335" s="48"/>
      <c r="C335" s="48"/>
      <c r="D335" s="48"/>
      <c r="E335" s="48"/>
      <c r="F335" s="48"/>
      <c r="G335" s="48"/>
      <c r="H335" s="48"/>
      <c r="I335" s="49"/>
      <c r="J335" s="49"/>
    </row>
    <row r="336" spans="1:10" ht="18.75">
      <c r="A336" s="48"/>
      <c r="B336" s="48"/>
      <c r="C336" s="48"/>
      <c r="D336" s="48"/>
      <c r="E336" s="48"/>
      <c r="F336" s="48"/>
      <c r="G336" s="48"/>
      <c r="H336" s="48"/>
      <c r="I336" s="49"/>
      <c r="J336" s="49"/>
    </row>
    <row r="337" spans="1:10" ht="18.75">
      <c r="A337" s="48"/>
      <c r="B337" s="48"/>
      <c r="C337" s="48"/>
      <c r="D337" s="48"/>
      <c r="E337" s="48"/>
      <c r="F337" s="48"/>
      <c r="G337" s="48"/>
      <c r="H337" s="48"/>
      <c r="I337" s="49"/>
      <c r="J337" s="49"/>
    </row>
    <row r="338" spans="1:10" ht="18.75">
      <c r="A338" s="48"/>
      <c r="B338" s="48"/>
      <c r="C338" s="48"/>
      <c r="D338" s="48"/>
      <c r="E338" s="48"/>
      <c r="F338" s="48"/>
      <c r="G338" s="48"/>
      <c r="H338" s="48"/>
      <c r="I338" s="49"/>
      <c r="J338" s="49"/>
    </row>
    <row r="339" spans="1:10" ht="18.75">
      <c r="A339" s="48"/>
      <c r="B339" s="48"/>
      <c r="C339" s="48"/>
      <c r="D339" s="48"/>
      <c r="E339" s="48"/>
      <c r="F339" s="48"/>
      <c r="G339" s="48"/>
      <c r="H339" s="48"/>
      <c r="I339" s="49"/>
      <c r="J339" s="49"/>
    </row>
    <row r="340" spans="1:10" ht="18.75">
      <c r="A340" s="48"/>
      <c r="B340" s="48"/>
      <c r="C340" s="48"/>
      <c r="D340" s="48"/>
      <c r="E340" s="48"/>
      <c r="F340" s="48"/>
      <c r="G340" s="48"/>
      <c r="H340" s="48"/>
      <c r="I340" s="49"/>
      <c r="J340" s="49"/>
    </row>
    <row r="341" spans="1:10" ht="18.75">
      <c r="A341" s="48"/>
      <c r="B341" s="48"/>
      <c r="C341" s="48"/>
      <c r="D341" s="48"/>
      <c r="E341" s="48"/>
      <c r="F341" s="48"/>
      <c r="G341" s="48"/>
      <c r="H341" s="48"/>
      <c r="I341" s="49"/>
      <c r="J341" s="49"/>
    </row>
    <row r="342" spans="1:10" ht="18.75">
      <c r="A342" s="48"/>
      <c r="B342" s="48"/>
      <c r="C342" s="48"/>
      <c r="D342" s="48"/>
      <c r="E342" s="48"/>
      <c r="F342" s="48"/>
      <c r="G342" s="48"/>
      <c r="H342" s="48"/>
      <c r="I342" s="49"/>
      <c r="J342" s="49"/>
    </row>
    <row r="343" spans="1:10" ht="18.75">
      <c r="A343" s="48"/>
      <c r="B343" s="48"/>
      <c r="C343" s="48"/>
      <c r="D343" s="48"/>
      <c r="E343" s="48"/>
      <c r="F343" s="48"/>
      <c r="G343" s="48"/>
      <c r="H343" s="48"/>
      <c r="I343" s="49"/>
      <c r="J343" s="49"/>
    </row>
    <row r="344" spans="1:10" ht="18.75">
      <c r="A344" s="48"/>
      <c r="B344" s="48"/>
      <c r="C344" s="48"/>
      <c r="D344" s="48"/>
      <c r="E344" s="48"/>
      <c r="F344" s="48"/>
      <c r="G344" s="48"/>
      <c r="H344" s="48"/>
      <c r="I344" s="49"/>
      <c r="J344" s="49"/>
    </row>
    <row r="345" spans="1:10" ht="18.75">
      <c r="A345" s="48"/>
      <c r="B345" s="48"/>
      <c r="C345" s="48"/>
      <c r="D345" s="48"/>
      <c r="E345" s="48"/>
      <c r="F345" s="48"/>
      <c r="G345" s="48"/>
      <c r="H345" s="48"/>
      <c r="I345" s="49"/>
      <c r="J345" s="49"/>
    </row>
    <row r="346" spans="1:10" ht="18.75">
      <c r="A346" s="48"/>
      <c r="B346" s="48"/>
      <c r="C346" s="48"/>
      <c r="D346" s="48"/>
      <c r="E346" s="48"/>
      <c r="F346" s="48"/>
      <c r="G346" s="48"/>
      <c r="H346" s="48"/>
      <c r="I346" s="49"/>
      <c r="J346" s="49"/>
    </row>
    <row r="347" spans="1:10" ht="18.75">
      <c r="A347" s="48"/>
      <c r="B347" s="48"/>
      <c r="C347" s="48"/>
      <c r="D347" s="48"/>
      <c r="E347" s="48"/>
      <c r="F347" s="48"/>
      <c r="G347" s="48"/>
      <c r="H347" s="48"/>
      <c r="I347" s="49"/>
      <c r="J347" s="49"/>
    </row>
    <row r="348" spans="1:10" ht="18.75">
      <c r="A348" s="48"/>
      <c r="B348" s="48"/>
      <c r="C348" s="48"/>
      <c r="D348" s="48"/>
      <c r="E348" s="48"/>
      <c r="F348" s="48"/>
      <c r="G348" s="48"/>
      <c r="H348" s="48"/>
      <c r="I348" s="49"/>
      <c r="J348" s="49"/>
    </row>
    <row r="349" spans="1:10" ht="18.75">
      <c r="A349" s="48"/>
      <c r="B349" s="48"/>
      <c r="C349" s="48"/>
      <c r="D349" s="48"/>
      <c r="E349" s="48"/>
      <c r="F349" s="48"/>
      <c r="G349" s="48"/>
      <c r="H349" s="48"/>
      <c r="I349" s="49"/>
      <c r="J349" s="49"/>
    </row>
    <row r="350" spans="1:10" ht="18.75">
      <c r="A350" s="48"/>
      <c r="B350" s="48"/>
      <c r="C350" s="48"/>
      <c r="D350" s="48"/>
      <c r="E350" s="48"/>
      <c r="F350" s="48"/>
      <c r="G350" s="48"/>
      <c r="H350" s="48"/>
      <c r="I350" s="49"/>
      <c r="J350" s="49"/>
    </row>
    <row r="351" spans="1:10" ht="18.75">
      <c r="A351" s="48"/>
      <c r="B351" s="48"/>
      <c r="C351" s="48"/>
      <c r="D351" s="48"/>
      <c r="E351" s="48"/>
      <c r="F351" s="48"/>
      <c r="G351" s="48"/>
      <c r="H351" s="48"/>
      <c r="I351" s="49"/>
      <c r="J351" s="49"/>
    </row>
    <row r="352" spans="1:10" ht="18.75">
      <c r="A352" s="48"/>
      <c r="B352" s="48"/>
      <c r="C352" s="48"/>
      <c r="D352" s="48"/>
      <c r="E352" s="48"/>
      <c r="F352" s="48"/>
      <c r="G352" s="48"/>
      <c r="H352" s="48"/>
      <c r="I352" s="49"/>
      <c r="J352" s="49"/>
    </row>
    <row r="353" spans="1:10" ht="18.75">
      <c r="A353" s="48"/>
      <c r="B353" s="48"/>
      <c r="C353" s="48"/>
      <c r="D353" s="48"/>
      <c r="E353" s="48"/>
      <c r="F353" s="48"/>
      <c r="G353" s="48"/>
      <c r="H353" s="48"/>
      <c r="I353" s="49"/>
      <c r="J353" s="49"/>
    </row>
    <row r="354" spans="1:10" ht="18.75">
      <c r="A354" s="48"/>
      <c r="B354" s="48"/>
      <c r="C354" s="48"/>
      <c r="D354" s="48"/>
      <c r="E354" s="48"/>
      <c r="F354" s="48"/>
      <c r="G354" s="48"/>
      <c r="H354" s="48"/>
      <c r="I354" s="49"/>
      <c r="J354" s="49"/>
    </row>
    <row r="355" spans="1:10" ht="18.75">
      <c r="A355" s="48"/>
      <c r="B355" s="48"/>
      <c r="C355" s="48"/>
      <c r="D355" s="48"/>
      <c r="E355" s="48"/>
      <c r="F355" s="48"/>
      <c r="G355" s="48"/>
      <c r="H355" s="48"/>
      <c r="I355" s="49"/>
      <c r="J355" s="49"/>
    </row>
    <row r="356" spans="1:10" ht="18.75">
      <c r="A356" s="48"/>
      <c r="B356" s="48"/>
      <c r="C356" s="48"/>
      <c r="D356" s="48"/>
      <c r="E356" s="48"/>
      <c r="F356" s="48"/>
      <c r="G356" s="48"/>
      <c r="H356" s="48"/>
      <c r="I356" s="49"/>
      <c r="J356" s="49"/>
    </row>
    <row r="357" spans="1:10" ht="18.75">
      <c r="A357" s="48"/>
      <c r="B357" s="48"/>
      <c r="C357" s="48"/>
      <c r="D357" s="48"/>
      <c r="E357" s="48"/>
      <c r="F357" s="48"/>
      <c r="G357" s="48"/>
      <c r="H357" s="48"/>
      <c r="I357" s="49"/>
      <c r="J357" s="49"/>
    </row>
    <row r="358" spans="1:10" ht="18.75">
      <c r="A358" s="48"/>
      <c r="B358" s="48"/>
      <c r="C358" s="48"/>
      <c r="D358" s="48"/>
      <c r="E358" s="48"/>
      <c r="F358" s="48"/>
      <c r="G358" s="48"/>
      <c r="H358" s="48"/>
      <c r="I358" s="49"/>
      <c r="J358" s="49"/>
    </row>
    <row r="359" spans="1:10" ht="18.75">
      <c r="A359" s="48"/>
      <c r="B359" s="48"/>
      <c r="C359" s="48"/>
      <c r="D359" s="48"/>
      <c r="E359" s="48"/>
      <c r="F359" s="48"/>
      <c r="G359" s="48"/>
      <c r="H359" s="48"/>
      <c r="I359" s="49"/>
      <c r="J359" s="49"/>
    </row>
    <row r="360" spans="1:10" ht="18.75">
      <c r="A360" s="48"/>
      <c r="B360" s="48"/>
      <c r="C360" s="48"/>
      <c r="D360" s="48"/>
      <c r="E360" s="48"/>
      <c r="F360" s="48"/>
      <c r="G360" s="48"/>
      <c r="H360" s="48"/>
      <c r="I360" s="49"/>
      <c r="J360" s="49"/>
    </row>
    <row r="361" spans="1:10" ht="18.75">
      <c r="A361" s="48"/>
      <c r="B361" s="48"/>
      <c r="C361" s="48"/>
      <c r="D361" s="48"/>
      <c r="E361" s="48"/>
      <c r="F361" s="48"/>
      <c r="G361" s="48"/>
      <c r="H361" s="48"/>
      <c r="I361" s="49"/>
      <c r="J361" s="49"/>
    </row>
    <row r="362" spans="1:10" ht="18.75">
      <c r="A362" s="48"/>
      <c r="B362" s="48"/>
      <c r="C362" s="48"/>
      <c r="D362" s="48"/>
      <c r="E362" s="48"/>
      <c r="F362" s="48"/>
      <c r="G362" s="48"/>
      <c r="H362" s="48"/>
      <c r="I362" s="49"/>
      <c r="J362" s="49"/>
    </row>
    <row r="363" spans="1:10" ht="18.75">
      <c r="A363" s="48"/>
      <c r="B363" s="48"/>
      <c r="C363" s="48"/>
      <c r="D363" s="48"/>
      <c r="E363" s="48"/>
      <c r="F363" s="48"/>
      <c r="G363" s="48"/>
      <c r="H363" s="48"/>
      <c r="I363" s="49"/>
      <c r="J363" s="49"/>
    </row>
    <row r="364" spans="1:10" ht="18.75">
      <c r="A364" s="48"/>
      <c r="B364" s="48"/>
      <c r="C364" s="48"/>
      <c r="D364" s="48"/>
      <c r="E364" s="48"/>
      <c r="F364" s="48"/>
      <c r="G364" s="48"/>
      <c r="H364" s="48"/>
      <c r="I364" s="49"/>
      <c r="J364" s="49"/>
    </row>
    <row r="365" spans="1:10" ht="18.75">
      <c r="A365" s="48"/>
      <c r="B365" s="48"/>
      <c r="C365" s="48"/>
      <c r="D365" s="48"/>
      <c r="E365" s="48"/>
      <c r="F365" s="48"/>
      <c r="G365" s="48"/>
      <c r="H365" s="48"/>
      <c r="I365" s="49"/>
      <c r="J365" s="49"/>
    </row>
    <row r="366" spans="1:10" ht="18.75">
      <c r="A366" s="48"/>
      <c r="B366" s="48"/>
      <c r="C366" s="48"/>
      <c r="D366" s="48"/>
      <c r="E366" s="48"/>
      <c r="F366" s="48"/>
      <c r="G366" s="48"/>
      <c r="H366" s="48"/>
      <c r="I366" s="49"/>
      <c r="J366" s="49"/>
    </row>
    <row r="367" spans="1:10" ht="18.75">
      <c r="A367" s="48"/>
      <c r="B367" s="48"/>
      <c r="C367" s="48"/>
      <c r="D367" s="48"/>
      <c r="E367" s="48"/>
      <c r="F367" s="48"/>
      <c r="G367" s="48"/>
      <c r="H367" s="48"/>
      <c r="I367" s="49"/>
      <c r="J367" s="49"/>
    </row>
    <row r="368" spans="1:10" ht="18.75">
      <c r="A368" s="48"/>
      <c r="B368" s="48"/>
      <c r="C368" s="48"/>
      <c r="D368" s="48"/>
      <c r="E368" s="48"/>
      <c r="F368" s="48"/>
      <c r="G368" s="48"/>
      <c r="H368" s="48"/>
      <c r="I368" s="49"/>
      <c r="J368" s="49"/>
    </row>
    <row r="369" spans="1:10" ht="18.75">
      <c r="A369" s="48"/>
      <c r="B369" s="48"/>
      <c r="C369" s="48"/>
      <c r="D369" s="48"/>
      <c r="E369" s="48"/>
      <c r="F369" s="48"/>
      <c r="G369" s="48"/>
      <c r="H369" s="48"/>
      <c r="I369" s="49"/>
      <c r="J369" s="49"/>
    </row>
    <row r="370" spans="1:10" ht="18.75">
      <c r="A370" s="48"/>
      <c r="B370" s="48"/>
      <c r="C370" s="48"/>
      <c r="D370" s="48"/>
      <c r="E370" s="48"/>
      <c r="F370" s="48"/>
      <c r="G370" s="48"/>
      <c r="H370" s="48"/>
      <c r="I370" s="49"/>
      <c r="J370" s="49"/>
    </row>
    <row r="371" spans="1:10" ht="18.75">
      <c r="A371" s="48"/>
      <c r="B371" s="48"/>
      <c r="C371" s="48"/>
      <c r="D371" s="48"/>
      <c r="E371" s="48"/>
      <c r="F371" s="48"/>
      <c r="G371" s="48"/>
      <c r="H371" s="48"/>
      <c r="I371" s="49"/>
      <c r="J371" s="49"/>
    </row>
    <row r="372" spans="1:10" ht="18.75">
      <c r="A372" s="48"/>
      <c r="B372" s="48"/>
      <c r="C372" s="48"/>
      <c r="D372" s="48"/>
      <c r="E372" s="48"/>
      <c r="F372" s="48"/>
      <c r="G372" s="48"/>
      <c r="H372" s="48"/>
      <c r="I372" s="49"/>
      <c r="J372" s="49"/>
    </row>
    <row r="373" spans="1:10" ht="18.75">
      <c r="A373" s="48"/>
      <c r="B373" s="48"/>
      <c r="C373" s="48"/>
      <c r="D373" s="48"/>
      <c r="E373" s="48"/>
      <c r="F373" s="48"/>
      <c r="G373" s="48"/>
      <c r="H373" s="48"/>
      <c r="I373" s="49"/>
      <c r="J373" s="49"/>
    </row>
    <row r="374" spans="1:10" ht="18.75">
      <c r="A374" s="48"/>
      <c r="B374" s="48"/>
      <c r="C374" s="48"/>
      <c r="D374" s="48"/>
      <c r="E374" s="48"/>
      <c r="F374" s="48"/>
      <c r="G374" s="48"/>
      <c r="H374" s="48"/>
      <c r="I374" s="49"/>
      <c r="J374" s="49"/>
    </row>
    <row r="375" spans="1:10" ht="18.75">
      <c r="A375" s="48"/>
      <c r="B375" s="48"/>
      <c r="C375" s="48"/>
      <c r="D375" s="48"/>
      <c r="E375" s="48"/>
      <c r="F375" s="48"/>
      <c r="G375" s="48"/>
      <c r="H375" s="48"/>
      <c r="I375" s="49"/>
      <c r="J375" s="49"/>
    </row>
    <row r="376" spans="1:10" ht="18.75">
      <c r="A376" s="48"/>
      <c r="B376" s="48"/>
      <c r="C376" s="48"/>
      <c r="D376" s="48"/>
      <c r="E376" s="48"/>
      <c r="F376" s="48"/>
      <c r="G376" s="48"/>
      <c r="H376" s="48"/>
      <c r="I376" s="49"/>
      <c r="J376" s="49"/>
    </row>
    <row r="377" spans="1:10" ht="18.75">
      <c r="A377" s="48"/>
      <c r="B377" s="48"/>
      <c r="C377" s="48"/>
      <c r="D377" s="48"/>
      <c r="E377" s="48"/>
      <c r="F377" s="48"/>
      <c r="G377" s="48"/>
      <c r="H377" s="48"/>
      <c r="I377" s="49"/>
      <c r="J377" s="49"/>
    </row>
    <row r="378" spans="1:10" ht="18.75">
      <c r="A378" s="48"/>
      <c r="B378" s="48"/>
      <c r="C378" s="48"/>
      <c r="D378" s="48"/>
      <c r="E378" s="48"/>
      <c r="F378" s="48"/>
      <c r="G378" s="48"/>
      <c r="H378" s="48"/>
      <c r="I378" s="49"/>
      <c r="J378" s="49"/>
    </row>
    <row r="379" spans="1:10" ht="18.75">
      <c r="A379" s="48"/>
      <c r="B379" s="48"/>
      <c r="C379" s="48"/>
      <c r="D379" s="48"/>
      <c r="E379" s="48"/>
      <c r="F379" s="48"/>
      <c r="G379" s="48"/>
      <c r="H379" s="48"/>
      <c r="I379" s="49"/>
      <c r="J379" s="49"/>
    </row>
    <row r="380" spans="1:10" ht="18.75">
      <c r="A380" s="48"/>
      <c r="B380" s="48"/>
      <c r="C380" s="48"/>
      <c r="D380" s="48"/>
      <c r="E380" s="48"/>
      <c r="F380" s="48"/>
      <c r="G380" s="48"/>
      <c r="H380" s="48"/>
      <c r="I380" s="49"/>
      <c r="J380" s="49"/>
    </row>
    <row r="381" spans="1:10" ht="18.75">
      <c r="A381" s="48"/>
      <c r="B381" s="48"/>
      <c r="C381" s="48"/>
      <c r="D381" s="48"/>
      <c r="E381" s="48"/>
      <c r="F381" s="48"/>
      <c r="G381" s="48"/>
      <c r="H381" s="48"/>
      <c r="I381" s="49"/>
      <c r="J381" s="49"/>
    </row>
    <row r="382" spans="1:10" ht="18.75">
      <c r="A382" s="48"/>
      <c r="B382" s="48"/>
      <c r="C382" s="48"/>
      <c r="D382" s="48"/>
      <c r="E382" s="48"/>
      <c r="F382" s="48"/>
      <c r="G382" s="48"/>
      <c r="H382" s="48"/>
      <c r="I382" s="49"/>
      <c r="J382" s="49"/>
    </row>
    <row r="383" spans="1:10" ht="18.75">
      <c r="A383" s="48"/>
      <c r="B383" s="48"/>
      <c r="C383" s="48"/>
      <c r="D383" s="48"/>
      <c r="E383" s="48"/>
      <c r="F383" s="48"/>
      <c r="G383" s="48"/>
      <c r="H383" s="48"/>
      <c r="I383" s="49"/>
      <c r="J383" s="49"/>
    </row>
    <row r="384" spans="1:10" ht="18.75">
      <c r="A384" s="48"/>
      <c r="B384" s="48"/>
      <c r="C384" s="48"/>
      <c r="D384" s="48"/>
      <c r="E384" s="48"/>
      <c r="F384" s="48"/>
      <c r="G384" s="48"/>
      <c r="H384" s="48"/>
      <c r="I384" s="49"/>
      <c r="J384" s="49"/>
    </row>
    <row r="385" spans="1:10" ht="18.75">
      <c r="A385" s="48"/>
      <c r="B385" s="48"/>
      <c r="C385" s="48"/>
      <c r="D385" s="48"/>
      <c r="E385" s="48"/>
      <c r="F385" s="48"/>
      <c r="G385" s="48"/>
      <c r="H385" s="48"/>
      <c r="I385" s="49"/>
      <c r="J385" s="49"/>
    </row>
    <row r="386" spans="1:10" ht="18.75">
      <c r="A386" s="48"/>
      <c r="B386" s="48"/>
      <c r="C386" s="48"/>
      <c r="D386" s="48"/>
      <c r="E386" s="48"/>
      <c r="F386" s="48"/>
      <c r="G386" s="48"/>
      <c r="H386" s="48"/>
      <c r="I386" s="49"/>
      <c r="J386" s="49"/>
    </row>
    <row r="387" spans="1:10" ht="18.75">
      <c r="A387" s="48"/>
      <c r="B387" s="48"/>
      <c r="C387" s="48"/>
      <c r="D387" s="48"/>
      <c r="E387" s="48"/>
      <c r="F387" s="48"/>
      <c r="G387" s="48"/>
      <c r="H387" s="48"/>
      <c r="I387" s="49"/>
      <c r="J387" s="49"/>
    </row>
    <row r="388" spans="1:10" ht="18.75">
      <c r="A388" s="48"/>
      <c r="B388" s="48"/>
      <c r="C388" s="48"/>
      <c r="D388" s="48"/>
      <c r="E388" s="48"/>
      <c r="F388" s="48"/>
      <c r="G388" s="48"/>
      <c r="H388" s="48"/>
      <c r="I388" s="49"/>
      <c r="J388" s="49"/>
    </row>
    <row r="389" spans="1:10" ht="18.75">
      <c r="A389" s="48"/>
      <c r="B389" s="48"/>
      <c r="C389" s="48"/>
      <c r="D389" s="48"/>
      <c r="E389" s="48"/>
      <c r="F389" s="48"/>
      <c r="G389" s="48"/>
      <c r="H389" s="48"/>
      <c r="I389" s="49"/>
      <c r="J389" s="49"/>
    </row>
    <row r="390" spans="1:10" ht="18.75">
      <c r="A390" s="48"/>
      <c r="B390" s="48"/>
      <c r="C390" s="48"/>
      <c r="D390" s="48"/>
      <c r="E390" s="48"/>
      <c r="F390" s="48"/>
      <c r="G390" s="48"/>
      <c r="H390" s="48"/>
      <c r="I390" s="49"/>
      <c r="J390" s="49"/>
    </row>
    <row r="391" spans="1:10" ht="18.75">
      <c r="A391" s="48"/>
      <c r="B391" s="48"/>
      <c r="C391" s="48"/>
      <c r="D391" s="48"/>
      <c r="E391" s="48"/>
      <c r="F391" s="48"/>
      <c r="G391" s="48"/>
      <c r="H391" s="48"/>
      <c r="I391" s="49"/>
      <c r="J391" s="49"/>
    </row>
    <row r="392" spans="1:10" ht="18.75">
      <c r="A392" s="48"/>
      <c r="B392" s="48"/>
      <c r="C392" s="48"/>
      <c r="D392" s="48"/>
      <c r="E392" s="48"/>
      <c r="F392" s="48"/>
      <c r="G392" s="48"/>
      <c r="H392" s="48"/>
      <c r="I392" s="49"/>
      <c r="J392" s="49"/>
    </row>
    <row r="393" spans="1:10" ht="18.75">
      <c r="A393" s="48"/>
      <c r="B393" s="48"/>
      <c r="C393" s="48"/>
      <c r="D393" s="48"/>
      <c r="E393" s="48"/>
      <c r="F393" s="48"/>
      <c r="G393" s="48"/>
      <c r="H393" s="48"/>
      <c r="I393" s="49"/>
      <c r="J393" s="49"/>
    </row>
    <row r="394" spans="1:10" ht="18.75">
      <c r="A394" s="48"/>
      <c r="B394" s="48"/>
      <c r="C394" s="48"/>
      <c r="D394" s="48"/>
      <c r="E394" s="48"/>
      <c r="F394" s="48"/>
      <c r="G394" s="48"/>
      <c r="H394" s="48"/>
      <c r="I394" s="49"/>
      <c r="J394" s="49"/>
    </row>
    <row r="395" spans="1:10" ht="18.75">
      <c r="A395" s="48"/>
      <c r="B395" s="48"/>
      <c r="C395" s="48"/>
      <c r="D395" s="48"/>
      <c r="E395" s="48"/>
      <c r="F395" s="48"/>
      <c r="G395" s="48"/>
      <c r="H395" s="48"/>
      <c r="I395" s="49"/>
      <c r="J395" s="49"/>
    </row>
    <row r="396" spans="1:10" ht="18.75">
      <c r="A396" s="48"/>
      <c r="B396" s="48"/>
      <c r="C396" s="48"/>
      <c r="D396" s="48"/>
      <c r="E396" s="48"/>
      <c r="F396" s="48"/>
      <c r="G396" s="48"/>
      <c r="H396" s="48"/>
      <c r="I396" s="49"/>
      <c r="J396" s="49"/>
    </row>
    <row r="397" spans="1:10" ht="18.75">
      <c r="A397" s="48"/>
      <c r="B397" s="48"/>
      <c r="C397" s="48"/>
      <c r="D397" s="48"/>
      <c r="E397" s="48"/>
      <c r="F397" s="48"/>
      <c r="G397" s="48"/>
      <c r="H397" s="48"/>
      <c r="I397" s="49"/>
      <c r="J397" s="49"/>
    </row>
    <row r="398" spans="1:10" ht="18.75">
      <c r="A398" s="48"/>
      <c r="B398" s="48"/>
      <c r="C398" s="48"/>
      <c r="D398" s="48"/>
      <c r="E398" s="48"/>
      <c r="F398" s="48"/>
      <c r="G398" s="48"/>
      <c r="H398" s="48"/>
      <c r="I398" s="49"/>
      <c r="J398" s="49"/>
    </row>
    <row r="399" spans="1:10" ht="18.75">
      <c r="A399" s="48"/>
      <c r="B399" s="48"/>
      <c r="C399" s="48"/>
      <c r="D399" s="48"/>
      <c r="E399" s="48"/>
      <c r="F399" s="48"/>
      <c r="G399" s="48"/>
      <c r="H399" s="48"/>
      <c r="I399" s="49"/>
      <c r="J399" s="49"/>
    </row>
    <row r="400" spans="1:10" ht="18.75">
      <c r="A400" s="48"/>
      <c r="B400" s="48"/>
      <c r="C400" s="48"/>
      <c r="D400" s="48"/>
      <c r="E400" s="48"/>
      <c r="F400" s="48"/>
      <c r="G400" s="48"/>
      <c r="H400" s="48"/>
      <c r="I400" s="49"/>
      <c r="J400" s="49"/>
    </row>
    <row r="401" spans="1:10" ht="18.75">
      <c r="A401" s="48"/>
      <c r="B401" s="48"/>
      <c r="C401" s="48"/>
      <c r="D401" s="48"/>
      <c r="E401" s="48"/>
      <c r="F401" s="48"/>
      <c r="G401" s="48"/>
      <c r="H401" s="48"/>
      <c r="I401" s="49"/>
      <c r="J401" s="49"/>
    </row>
    <row r="402" spans="1:10" ht="18.75">
      <c r="A402" s="48"/>
      <c r="B402" s="48"/>
      <c r="C402" s="48"/>
      <c r="D402" s="48"/>
      <c r="E402" s="48"/>
      <c r="F402" s="48"/>
      <c r="G402" s="48"/>
      <c r="H402" s="48"/>
      <c r="I402" s="49"/>
      <c r="J402" s="49"/>
    </row>
    <row r="403" spans="1:10" ht="18.75">
      <c r="A403" s="48"/>
      <c r="B403" s="48"/>
      <c r="C403" s="48"/>
      <c r="D403" s="48"/>
      <c r="E403" s="48"/>
      <c r="F403" s="48"/>
      <c r="G403" s="48"/>
      <c r="H403" s="48"/>
      <c r="I403" s="49"/>
      <c r="J403" s="49"/>
    </row>
    <row r="404" spans="1:10" ht="18.75">
      <c r="A404" s="48"/>
      <c r="B404" s="48"/>
      <c r="C404" s="48"/>
      <c r="D404" s="48"/>
      <c r="E404" s="48"/>
      <c r="F404" s="48"/>
      <c r="G404" s="48"/>
      <c r="H404" s="48"/>
      <c r="I404" s="49"/>
      <c r="J404" s="49"/>
    </row>
    <row r="405" spans="1:10" ht="18.75">
      <c r="A405" s="48"/>
      <c r="B405" s="48"/>
      <c r="C405" s="48"/>
      <c r="D405" s="48"/>
      <c r="E405" s="48"/>
      <c r="F405" s="48"/>
      <c r="G405" s="48"/>
      <c r="H405" s="48"/>
      <c r="I405" s="49"/>
      <c r="J405" s="49"/>
    </row>
    <row r="406" spans="1:10" ht="18.75">
      <c r="A406" s="48"/>
      <c r="B406" s="48"/>
      <c r="C406" s="48"/>
      <c r="D406" s="48"/>
      <c r="E406" s="48"/>
      <c r="F406" s="48"/>
      <c r="G406" s="48"/>
      <c r="H406" s="48"/>
      <c r="I406" s="49"/>
      <c r="J406" s="49"/>
    </row>
    <row r="407" spans="1:10" ht="18.75">
      <c r="A407" s="48"/>
      <c r="B407" s="48"/>
      <c r="C407" s="48"/>
      <c r="D407" s="48"/>
      <c r="E407" s="48"/>
      <c r="F407" s="48"/>
      <c r="G407" s="48"/>
      <c r="H407" s="48"/>
      <c r="I407" s="49"/>
      <c r="J407" s="49"/>
    </row>
    <row r="408" spans="1:10" ht="18.75">
      <c r="A408" s="48"/>
      <c r="B408" s="48"/>
      <c r="C408" s="48"/>
      <c r="D408" s="48"/>
      <c r="E408" s="48"/>
      <c r="F408" s="48"/>
      <c r="G408" s="48"/>
      <c r="H408" s="48"/>
      <c r="I408" s="49"/>
      <c r="J408" s="49"/>
    </row>
    <row r="409" spans="1:10" ht="18.75">
      <c r="A409" s="48"/>
      <c r="B409" s="48"/>
      <c r="C409" s="48"/>
      <c r="D409" s="48"/>
      <c r="E409" s="48"/>
      <c r="F409" s="48"/>
      <c r="G409" s="48"/>
      <c r="H409" s="48"/>
      <c r="I409" s="49"/>
      <c r="J409" s="49"/>
    </row>
    <row r="410" spans="1:10" ht="18.75">
      <c r="A410" s="48"/>
      <c r="B410" s="48"/>
      <c r="C410" s="48"/>
      <c r="D410" s="48"/>
      <c r="E410" s="48"/>
      <c r="F410" s="48"/>
      <c r="G410" s="48"/>
      <c r="H410" s="48"/>
      <c r="I410" s="49"/>
      <c r="J410" s="49"/>
    </row>
    <row r="411" spans="1:10" ht="18.75">
      <c r="A411" s="48"/>
      <c r="B411" s="48"/>
      <c r="C411" s="48"/>
      <c r="D411" s="48"/>
      <c r="E411" s="48"/>
      <c r="F411" s="48"/>
      <c r="G411" s="48"/>
      <c r="H411" s="48"/>
      <c r="I411" s="49"/>
      <c r="J411" s="49"/>
    </row>
    <row r="412" spans="1:10" ht="18.75">
      <c r="A412" s="48"/>
      <c r="B412" s="48"/>
      <c r="C412" s="48"/>
      <c r="D412" s="48"/>
      <c r="E412" s="48"/>
      <c r="F412" s="48"/>
      <c r="G412" s="48"/>
      <c r="H412" s="48"/>
      <c r="I412" s="49"/>
      <c r="J412" s="49"/>
    </row>
    <row r="413" spans="1:10" ht="18.75">
      <c r="A413" s="48"/>
      <c r="B413" s="48"/>
      <c r="C413" s="48"/>
      <c r="D413" s="48"/>
      <c r="E413" s="48"/>
      <c r="F413" s="48"/>
      <c r="G413" s="48"/>
      <c r="H413" s="48"/>
      <c r="I413" s="49"/>
      <c r="J413" s="49"/>
    </row>
    <row r="414" spans="1:10" ht="18.75">
      <c r="A414" s="48"/>
      <c r="B414" s="48"/>
      <c r="C414" s="48"/>
      <c r="D414" s="48"/>
      <c r="E414" s="48"/>
      <c r="F414" s="48"/>
      <c r="G414" s="48"/>
      <c r="H414" s="48"/>
      <c r="I414" s="49"/>
      <c r="J414" s="49"/>
    </row>
    <row r="415" spans="1:10" ht="18.75">
      <c r="A415" s="48"/>
      <c r="B415" s="48"/>
      <c r="C415" s="48"/>
      <c r="D415" s="48"/>
      <c r="E415" s="48"/>
      <c r="F415" s="48"/>
      <c r="G415" s="48"/>
      <c r="H415" s="48"/>
      <c r="I415" s="49"/>
      <c r="J415" s="49"/>
    </row>
    <row r="416" spans="1:10" ht="18.75">
      <c r="A416" s="48"/>
      <c r="B416" s="48"/>
      <c r="C416" s="48"/>
      <c r="D416" s="48"/>
      <c r="E416" s="48"/>
      <c r="F416" s="48"/>
      <c r="G416" s="48"/>
      <c r="H416" s="48"/>
      <c r="I416" s="49"/>
      <c r="J416" s="49"/>
    </row>
    <row r="417" spans="1:10" ht="18.75">
      <c r="A417" s="48"/>
      <c r="B417" s="48"/>
      <c r="C417" s="48"/>
      <c r="D417" s="48"/>
      <c r="E417" s="48"/>
      <c r="F417" s="48"/>
      <c r="G417" s="48"/>
      <c r="H417" s="48"/>
      <c r="I417" s="49"/>
      <c r="J417" s="49"/>
    </row>
    <row r="418" spans="1:10" ht="18.75">
      <c r="A418" s="48"/>
      <c r="B418" s="48"/>
      <c r="C418" s="48"/>
      <c r="D418" s="48"/>
      <c r="E418" s="48"/>
      <c r="F418" s="48"/>
      <c r="G418" s="48"/>
      <c r="H418" s="48"/>
      <c r="I418" s="49"/>
      <c r="J418" s="49"/>
    </row>
    <row r="419" spans="1:10" ht="18.75">
      <c r="A419" s="48"/>
      <c r="B419" s="48"/>
      <c r="C419" s="48"/>
      <c r="D419" s="48"/>
      <c r="E419" s="48"/>
      <c r="F419" s="48"/>
      <c r="G419" s="48"/>
      <c r="H419" s="48"/>
      <c r="I419" s="49"/>
      <c r="J419" s="49"/>
    </row>
    <row r="420" spans="1:10" ht="18.75">
      <c r="A420" s="48"/>
      <c r="B420" s="48"/>
      <c r="C420" s="48"/>
      <c r="D420" s="48"/>
      <c r="E420" s="48"/>
      <c r="F420" s="48"/>
      <c r="G420" s="48"/>
      <c r="H420" s="48"/>
      <c r="I420" s="49"/>
      <c r="J420" s="49"/>
    </row>
    <row r="421" spans="1:10" ht="18.75">
      <c r="A421" s="48"/>
      <c r="B421" s="48"/>
      <c r="C421" s="48"/>
      <c r="D421" s="48"/>
      <c r="E421" s="48"/>
      <c r="F421" s="48"/>
      <c r="G421" s="48"/>
      <c r="H421" s="48"/>
      <c r="I421" s="49"/>
      <c r="J421" s="49"/>
    </row>
    <row r="422" spans="1:10" ht="18.75">
      <c r="A422" s="48"/>
      <c r="B422" s="48"/>
      <c r="C422" s="48"/>
      <c r="D422" s="48"/>
      <c r="E422" s="48"/>
      <c r="F422" s="48"/>
      <c r="G422" s="48"/>
      <c r="H422" s="48"/>
      <c r="I422" s="49"/>
      <c r="J422" s="49"/>
    </row>
    <row r="423" spans="1:10" ht="18.75">
      <c r="A423" s="48"/>
      <c r="B423" s="48"/>
      <c r="C423" s="48"/>
      <c r="D423" s="48"/>
      <c r="E423" s="48"/>
      <c r="F423" s="48"/>
      <c r="G423" s="48"/>
      <c r="H423" s="48"/>
      <c r="I423" s="49"/>
      <c r="J423" s="49"/>
    </row>
    <row r="424" spans="1:10" ht="18.75">
      <c r="A424" s="48"/>
      <c r="B424" s="48"/>
      <c r="C424" s="48"/>
      <c r="D424" s="48"/>
      <c r="E424" s="48"/>
      <c r="F424" s="48"/>
      <c r="G424" s="48"/>
      <c r="H424" s="48"/>
      <c r="I424" s="49"/>
      <c r="J424" s="49"/>
    </row>
    <row r="425" spans="1:10" ht="18.75">
      <c r="A425" s="48"/>
      <c r="B425" s="48"/>
      <c r="C425" s="48"/>
      <c r="D425" s="48"/>
      <c r="E425" s="48"/>
      <c r="F425" s="48"/>
      <c r="G425" s="48"/>
      <c r="H425" s="48"/>
      <c r="I425" s="49"/>
      <c r="J425" s="49"/>
    </row>
    <row r="426" spans="1:10" ht="18.75">
      <c r="A426" s="48"/>
      <c r="B426" s="48"/>
      <c r="C426" s="48"/>
      <c r="D426" s="48"/>
      <c r="E426" s="48"/>
      <c r="F426" s="48"/>
      <c r="G426" s="48"/>
      <c r="H426" s="48"/>
      <c r="I426" s="49"/>
      <c r="J426" s="49"/>
    </row>
    <row r="427" spans="1:10" ht="18.75">
      <c r="A427" s="48"/>
      <c r="B427" s="48"/>
      <c r="C427" s="48"/>
      <c r="D427" s="48"/>
      <c r="E427" s="48"/>
      <c r="F427" s="48"/>
      <c r="G427" s="48"/>
      <c r="H427" s="48"/>
      <c r="I427" s="49"/>
      <c r="J427" s="49"/>
    </row>
    <row r="428" spans="1:10" ht="18.75">
      <c r="A428" s="48"/>
      <c r="B428" s="48"/>
      <c r="C428" s="48"/>
      <c r="D428" s="48"/>
      <c r="E428" s="48"/>
      <c r="F428" s="48"/>
      <c r="G428" s="48"/>
      <c r="H428" s="48"/>
      <c r="I428" s="49"/>
      <c r="J428" s="49"/>
    </row>
    <row r="429" spans="1:10" ht="18.75">
      <c r="A429" s="48"/>
      <c r="B429" s="48"/>
      <c r="C429" s="48"/>
      <c r="D429" s="48"/>
      <c r="E429" s="48"/>
      <c r="F429" s="48"/>
      <c r="G429" s="48"/>
      <c r="H429" s="48"/>
      <c r="I429" s="49"/>
      <c r="J429" s="49"/>
    </row>
    <row r="430" spans="1:10" ht="18.75">
      <c r="A430" s="48"/>
      <c r="B430" s="48"/>
      <c r="C430" s="48"/>
      <c r="D430" s="48"/>
      <c r="E430" s="48"/>
      <c r="F430" s="48"/>
      <c r="G430" s="48"/>
      <c r="H430" s="48"/>
      <c r="I430" s="49"/>
      <c r="J430" s="49"/>
    </row>
    <row r="431" spans="1:10" ht="18.75">
      <c r="A431" s="48"/>
      <c r="B431" s="48"/>
      <c r="C431" s="48"/>
      <c r="D431" s="48"/>
      <c r="E431" s="48"/>
      <c r="F431" s="48"/>
      <c r="G431" s="48"/>
      <c r="H431" s="48"/>
      <c r="I431" s="49"/>
      <c r="J431" s="49"/>
    </row>
    <row r="432" spans="1:10" ht="18.75">
      <c r="A432" s="48"/>
      <c r="B432" s="48"/>
      <c r="C432" s="48"/>
      <c r="D432" s="48"/>
      <c r="E432" s="48"/>
      <c r="F432" s="48"/>
      <c r="G432" s="48"/>
      <c r="H432" s="48"/>
      <c r="I432" s="49"/>
      <c r="J432" s="49"/>
    </row>
    <row r="433" spans="1:10" ht="18.75">
      <c r="A433" s="48"/>
      <c r="B433" s="48"/>
      <c r="C433" s="48"/>
      <c r="D433" s="48"/>
      <c r="E433" s="48"/>
      <c r="F433" s="48"/>
      <c r="G433" s="48"/>
      <c r="H433" s="48"/>
      <c r="I433" s="49"/>
      <c r="J433" s="49"/>
    </row>
    <row r="434" spans="1:10" ht="18.75">
      <c r="A434" s="48"/>
      <c r="B434" s="48"/>
      <c r="C434" s="48"/>
      <c r="D434" s="48"/>
      <c r="E434" s="48"/>
      <c r="F434" s="48"/>
      <c r="G434" s="48"/>
      <c r="H434" s="48"/>
      <c r="I434" s="49"/>
      <c r="J434" s="49"/>
    </row>
    <row r="435" spans="1:10" ht="18.75">
      <c r="A435" s="48"/>
      <c r="B435" s="48"/>
      <c r="C435" s="48"/>
      <c r="D435" s="48"/>
      <c r="E435" s="48"/>
      <c r="F435" s="48"/>
      <c r="G435" s="48"/>
      <c r="H435" s="48"/>
      <c r="I435" s="49"/>
      <c r="J435" s="49"/>
    </row>
    <row r="436" spans="1:10" ht="18.75">
      <c r="A436" s="48"/>
      <c r="B436" s="48"/>
      <c r="C436" s="48"/>
      <c r="D436" s="48"/>
      <c r="E436" s="48"/>
      <c r="F436" s="48"/>
      <c r="G436" s="48"/>
      <c r="H436" s="48"/>
      <c r="I436" s="49"/>
      <c r="J436" s="49"/>
    </row>
    <row r="437" spans="1:10" ht="18.75">
      <c r="A437" s="48"/>
      <c r="B437" s="48"/>
      <c r="C437" s="48"/>
      <c r="D437" s="48"/>
      <c r="E437" s="48"/>
      <c r="F437" s="48"/>
      <c r="G437" s="48"/>
      <c r="H437" s="48"/>
      <c r="I437" s="49"/>
      <c r="J437" s="49"/>
    </row>
    <row r="438" spans="1:10" ht="18.75">
      <c r="A438" s="48"/>
      <c r="B438" s="48"/>
      <c r="C438" s="48"/>
      <c r="D438" s="48"/>
      <c r="E438" s="48"/>
      <c r="F438" s="48"/>
      <c r="G438" s="48"/>
      <c r="H438" s="48"/>
      <c r="I438" s="49"/>
      <c r="J438" s="49"/>
    </row>
    <row r="439" spans="1:10" ht="18.75">
      <c r="A439" s="48"/>
      <c r="B439" s="48"/>
      <c r="C439" s="48"/>
      <c r="D439" s="48"/>
      <c r="E439" s="48"/>
      <c r="F439" s="48"/>
      <c r="G439" s="48"/>
      <c r="H439" s="48"/>
      <c r="I439" s="49"/>
      <c r="J439" s="49"/>
    </row>
    <row r="440" spans="1:10" ht="18.75">
      <c r="A440" s="48"/>
      <c r="B440" s="48"/>
      <c r="C440" s="48"/>
      <c r="D440" s="48"/>
      <c r="E440" s="48"/>
      <c r="F440" s="48"/>
      <c r="G440" s="48"/>
      <c r="H440" s="48"/>
      <c r="I440" s="49"/>
      <c r="J440" s="49"/>
    </row>
    <row r="441" spans="1:10" ht="18.75">
      <c r="A441" s="48"/>
      <c r="B441" s="48"/>
      <c r="C441" s="48"/>
      <c r="D441" s="48"/>
      <c r="E441" s="48"/>
      <c r="F441" s="48"/>
      <c r="G441" s="48"/>
      <c r="H441" s="48"/>
      <c r="I441" s="49"/>
      <c r="J441" s="49"/>
    </row>
    <row r="442" spans="1:10" ht="18.75">
      <c r="A442" s="48"/>
      <c r="B442" s="48"/>
      <c r="C442" s="48"/>
      <c r="D442" s="48"/>
      <c r="E442" s="48"/>
      <c r="F442" s="48"/>
      <c r="G442" s="48"/>
      <c r="H442" s="48"/>
      <c r="I442" s="49"/>
      <c r="J442" s="49"/>
    </row>
    <row r="443" spans="1:10" ht="18.75">
      <c r="A443" s="48"/>
      <c r="B443" s="48"/>
      <c r="C443" s="48"/>
      <c r="D443" s="48"/>
      <c r="E443" s="48"/>
      <c r="F443" s="48"/>
      <c r="G443" s="48"/>
      <c r="H443" s="48"/>
      <c r="I443" s="49"/>
      <c r="J443" s="49"/>
    </row>
    <row r="444" spans="1:10" ht="18.75">
      <c r="A444" s="48"/>
      <c r="B444" s="48"/>
      <c r="C444" s="48"/>
      <c r="D444" s="48"/>
      <c r="E444" s="48"/>
      <c r="F444" s="48"/>
      <c r="G444" s="48"/>
      <c r="H444" s="48"/>
      <c r="I444" s="49"/>
      <c r="J444" s="49"/>
    </row>
    <row r="445" spans="1:10" ht="18.75">
      <c r="A445" s="48"/>
      <c r="B445" s="48"/>
      <c r="C445" s="48"/>
      <c r="D445" s="48"/>
      <c r="E445" s="48"/>
      <c r="F445" s="48"/>
      <c r="G445" s="48"/>
      <c r="H445" s="48"/>
      <c r="I445" s="49"/>
      <c r="J445" s="49"/>
    </row>
    <row r="446" spans="1:10" ht="18.75">
      <c r="A446" s="48"/>
      <c r="B446" s="48"/>
      <c r="C446" s="48"/>
      <c r="D446" s="48"/>
      <c r="E446" s="48"/>
      <c r="F446" s="48"/>
      <c r="G446" s="48"/>
      <c r="H446" s="48"/>
      <c r="I446" s="49"/>
      <c r="J446" s="49"/>
    </row>
    <row r="447" spans="1:10" ht="18.75">
      <c r="A447" s="48"/>
      <c r="B447" s="48"/>
      <c r="C447" s="48"/>
      <c r="D447" s="48"/>
      <c r="E447" s="48"/>
      <c r="F447" s="48"/>
      <c r="G447" s="48"/>
      <c r="H447" s="48"/>
      <c r="I447" s="49"/>
      <c r="J447" s="49"/>
    </row>
    <row r="448" spans="1:10" ht="18.75">
      <c r="A448" s="48"/>
      <c r="B448" s="48"/>
      <c r="C448" s="48"/>
      <c r="D448" s="48"/>
      <c r="E448" s="48"/>
      <c r="F448" s="48"/>
      <c r="G448" s="48"/>
      <c r="H448" s="48"/>
      <c r="I448" s="49"/>
      <c r="J448" s="49"/>
    </row>
    <row r="449" spans="1:10" ht="18.75">
      <c r="A449" s="48"/>
      <c r="B449" s="48"/>
      <c r="C449" s="48"/>
      <c r="D449" s="48"/>
      <c r="E449" s="48"/>
      <c r="F449" s="48"/>
      <c r="G449" s="48"/>
      <c r="H449" s="48"/>
      <c r="I449" s="49"/>
      <c r="J449" s="49"/>
    </row>
    <row r="450" spans="1:10" ht="18.75">
      <c r="A450" s="48"/>
      <c r="B450" s="48"/>
      <c r="C450" s="48"/>
      <c r="D450" s="48"/>
      <c r="E450" s="48"/>
      <c r="F450" s="48"/>
      <c r="G450" s="48"/>
      <c r="H450" s="48"/>
      <c r="I450" s="49"/>
      <c r="J450" s="49"/>
    </row>
    <row r="451" spans="1:10" ht="18.75">
      <c r="A451" s="48"/>
      <c r="B451" s="48"/>
      <c r="C451" s="48"/>
      <c r="D451" s="48"/>
      <c r="E451" s="48"/>
      <c r="F451" s="48"/>
      <c r="G451" s="48"/>
      <c r="H451" s="48"/>
      <c r="I451" s="49"/>
      <c r="J451" s="49"/>
    </row>
    <row r="452" spans="1:10" ht="18.75">
      <c r="A452" s="48"/>
      <c r="B452" s="48"/>
      <c r="C452" s="48"/>
      <c r="D452" s="48"/>
      <c r="E452" s="48"/>
      <c r="F452" s="48"/>
      <c r="G452" s="48"/>
      <c r="H452" s="48"/>
      <c r="I452" s="49"/>
      <c r="J452" s="49"/>
    </row>
    <row r="453" spans="1:10" ht="18.75">
      <c r="A453" s="48"/>
      <c r="B453" s="48"/>
      <c r="C453" s="48"/>
      <c r="D453" s="48"/>
      <c r="E453" s="48"/>
      <c r="F453" s="48"/>
      <c r="G453" s="48"/>
      <c r="H453" s="48"/>
      <c r="I453" s="49"/>
      <c r="J453" s="49"/>
    </row>
    <row r="454" spans="1:10" ht="18.75">
      <c r="A454" s="48"/>
      <c r="B454" s="48"/>
      <c r="C454" s="48"/>
      <c r="D454" s="48"/>
      <c r="E454" s="48"/>
      <c r="F454" s="48"/>
      <c r="G454" s="48"/>
      <c r="H454" s="48"/>
      <c r="I454" s="49"/>
      <c r="J454" s="49"/>
    </row>
    <row r="455" spans="1:10" ht="18.75">
      <c r="A455" s="48"/>
      <c r="B455" s="48"/>
      <c r="C455" s="48"/>
      <c r="D455" s="48"/>
      <c r="E455" s="48"/>
      <c r="F455" s="48"/>
      <c r="G455" s="48"/>
      <c r="H455" s="48"/>
      <c r="I455" s="49"/>
      <c r="J455" s="49"/>
    </row>
    <row r="456" spans="1:10" ht="18.75">
      <c r="A456" s="48"/>
      <c r="B456" s="48"/>
      <c r="C456" s="48"/>
      <c r="D456" s="48"/>
      <c r="E456" s="48"/>
      <c r="F456" s="48"/>
      <c r="G456" s="48"/>
      <c r="H456" s="48"/>
      <c r="I456" s="49"/>
      <c r="J456" s="49"/>
    </row>
    <row r="457" spans="1:10" ht="18.75">
      <c r="A457" s="48"/>
      <c r="B457" s="48"/>
      <c r="C457" s="48"/>
      <c r="D457" s="48"/>
      <c r="E457" s="48"/>
      <c r="F457" s="48"/>
      <c r="G457" s="48"/>
      <c r="H457" s="48"/>
      <c r="I457" s="49"/>
      <c r="J457" s="49"/>
    </row>
    <row r="458" spans="1:10" ht="18.75">
      <c r="A458" s="48"/>
      <c r="B458" s="48"/>
      <c r="C458" s="48"/>
      <c r="D458" s="48"/>
      <c r="E458" s="48"/>
      <c r="F458" s="48"/>
      <c r="G458" s="48"/>
      <c r="H458" s="48"/>
      <c r="I458" s="49"/>
      <c r="J458" s="49"/>
    </row>
    <row r="459" spans="1:10" ht="18.75">
      <c r="A459" s="48"/>
      <c r="B459" s="48"/>
      <c r="C459" s="48"/>
      <c r="D459" s="48"/>
      <c r="E459" s="48"/>
      <c r="F459" s="48"/>
      <c r="G459" s="48"/>
      <c r="H459" s="48"/>
      <c r="I459" s="49"/>
      <c r="J459" s="49"/>
    </row>
    <row r="460" spans="1:10" ht="18.75">
      <c r="A460" s="48"/>
      <c r="B460" s="48"/>
      <c r="C460" s="48"/>
      <c r="D460" s="48"/>
      <c r="E460" s="48"/>
      <c r="F460" s="48"/>
      <c r="G460" s="48"/>
      <c r="H460" s="48"/>
      <c r="I460" s="49"/>
      <c r="J460" s="49"/>
    </row>
    <row r="461" spans="1:10" ht="18.75">
      <c r="A461" s="48"/>
      <c r="B461" s="48"/>
      <c r="C461" s="48"/>
      <c r="D461" s="48"/>
      <c r="E461" s="48"/>
      <c r="F461" s="48"/>
      <c r="G461" s="48"/>
      <c r="H461" s="48"/>
      <c r="I461" s="49"/>
      <c r="J461" s="49"/>
    </row>
    <row r="462" spans="1:10" ht="18.75">
      <c r="A462" s="48"/>
      <c r="B462" s="48"/>
      <c r="C462" s="48"/>
      <c r="D462" s="48"/>
      <c r="E462" s="48"/>
      <c r="F462" s="48"/>
      <c r="G462" s="48"/>
      <c r="H462" s="48"/>
      <c r="I462" s="49"/>
      <c r="J462" s="49"/>
    </row>
    <row r="463" spans="1:10" ht="18.75">
      <c r="A463" s="48"/>
      <c r="B463" s="48"/>
      <c r="C463" s="48"/>
      <c r="D463" s="48"/>
      <c r="E463" s="48"/>
      <c r="F463" s="48"/>
      <c r="G463" s="48"/>
      <c r="H463" s="48"/>
      <c r="I463" s="49"/>
      <c r="J463" s="49"/>
    </row>
    <row r="464" spans="1:10" ht="18.75">
      <c r="A464" s="48"/>
      <c r="B464" s="48"/>
      <c r="C464" s="48"/>
      <c r="D464" s="48"/>
      <c r="E464" s="48"/>
      <c r="F464" s="48"/>
      <c r="G464" s="48"/>
      <c r="H464" s="48"/>
      <c r="I464" s="49"/>
      <c r="J464" s="49"/>
    </row>
    <row r="465" spans="1:10" ht="18.75">
      <c r="A465" s="48"/>
      <c r="B465" s="48"/>
      <c r="C465" s="48"/>
      <c r="D465" s="48"/>
      <c r="E465" s="48"/>
      <c r="F465" s="48"/>
      <c r="G465" s="48"/>
      <c r="H465" s="48"/>
      <c r="I465" s="49"/>
      <c r="J465" s="49"/>
    </row>
    <row r="466" spans="1:10" ht="18.75">
      <c r="A466" s="48"/>
      <c r="B466" s="48"/>
      <c r="C466" s="48"/>
      <c r="D466" s="48"/>
      <c r="E466" s="48"/>
      <c r="F466" s="48"/>
      <c r="G466" s="48"/>
      <c r="H466" s="48"/>
      <c r="I466" s="49"/>
      <c r="J466" s="49"/>
    </row>
    <row r="467" spans="1:10" ht="18.75">
      <c r="A467" s="48"/>
      <c r="B467" s="48"/>
      <c r="C467" s="48"/>
      <c r="D467" s="48"/>
      <c r="E467" s="48"/>
      <c r="F467" s="48"/>
      <c r="G467" s="48"/>
      <c r="H467" s="48"/>
      <c r="I467" s="49"/>
      <c r="J467" s="49"/>
    </row>
    <row r="468" spans="1:10" ht="18.75">
      <c r="A468" s="48"/>
      <c r="B468" s="48"/>
      <c r="C468" s="48"/>
      <c r="D468" s="48"/>
      <c r="E468" s="48"/>
      <c r="F468" s="48"/>
      <c r="G468" s="48"/>
      <c r="H468" s="48"/>
      <c r="I468" s="49"/>
      <c r="J468" s="49"/>
    </row>
    <row r="469" spans="1:10" ht="18.75">
      <c r="A469" s="48"/>
      <c r="B469" s="48"/>
      <c r="C469" s="48"/>
      <c r="D469" s="48"/>
      <c r="E469" s="48"/>
      <c r="F469" s="48"/>
      <c r="G469" s="48"/>
      <c r="H469" s="48"/>
      <c r="I469" s="49"/>
      <c r="J469" s="49"/>
    </row>
    <row r="470" spans="1:10" ht="18.75">
      <c r="A470" s="48"/>
      <c r="B470" s="48"/>
      <c r="C470" s="48"/>
      <c r="D470" s="48"/>
      <c r="E470" s="48"/>
      <c r="F470" s="48"/>
      <c r="G470" s="48"/>
      <c r="H470" s="48"/>
      <c r="I470" s="49"/>
      <c r="J470" s="49"/>
    </row>
    <row r="471" spans="1:10" ht="18.75">
      <c r="A471" s="48"/>
      <c r="B471" s="48"/>
      <c r="C471" s="48"/>
      <c r="D471" s="48"/>
      <c r="E471" s="48"/>
      <c r="F471" s="48"/>
      <c r="G471" s="48"/>
      <c r="H471" s="48"/>
      <c r="I471" s="49"/>
      <c r="J471" s="49"/>
    </row>
    <row r="472" spans="1:10" ht="18.75">
      <c r="A472" s="48"/>
      <c r="B472" s="48"/>
      <c r="C472" s="48"/>
      <c r="D472" s="48"/>
      <c r="E472" s="48"/>
      <c r="F472" s="48"/>
      <c r="G472" s="48"/>
      <c r="H472" s="48"/>
      <c r="I472" s="49"/>
      <c r="J472" s="49"/>
    </row>
    <row r="473" spans="1:10" ht="18.75">
      <c r="A473" s="48"/>
      <c r="B473" s="48"/>
      <c r="C473" s="48"/>
      <c r="D473" s="48"/>
      <c r="E473" s="48"/>
      <c r="F473" s="48"/>
      <c r="G473" s="48"/>
      <c r="H473" s="48"/>
      <c r="I473" s="49"/>
      <c r="J473" s="49"/>
    </row>
    <row r="474" spans="1:10" ht="18.75">
      <c r="A474" s="48"/>
      <c r="B474" s="48"/>
      <c r="C474" s="48"/>
      <c r="D474" s="48"/>
      <c r="E474" s="48"/>
      <c r="F474" s="48"/>
      <c r="G474" s="48"/>
      <c r="H474" s="48"/>
      <c r="I474" s="49"/>
      <c r="J474" s="49"/>
    </row>
    <row r="475" spans="1:10" ht="18.75">
      <c r="A475" s="48"/>
      <c r="B475" s="48"/>
      <c r="C475" s="48"/>
      <c r="D475" s="48"/>
      <c r="E475" s="48"/>
      <c r="F475" s="48"/>
      <c r="G475" s="48"/>
      <c r="H475" s="48"/>
      <c r="I475" s="49"/>
      <c r="J475" s="49"/>
    </row>
    <row r="476" spans="1:10" ht="18.75">
      <c r="A476" s="48"/>
      <c r="B476" s="48"/>
      <c r="C476" s="48"/>
      <c r="D476" s="48"/>
      <c r="E476" s="48"/>
      <c r="F476" s="48"/>
      <c r="G476" s="48"/>
      <c r="H476" s="48"/>
      <c r="I476" s="49"/>
      <c r="J476" s="49"/>
    </row>
    <row r="477" spans="1:10" ht="18.75">
      <c r="A477" s="48"/>
      <c r="B477" s="48"/>
      <c r="C477" s="48"/>
      <c r="D477" s="48"/>
      <c r="E477" s="48"/>
      <c r="F477" s="48"/>
      <c r="G477" s="48"/>
      <c r="H477" s="48"/>
      <c r="I477" s="49"/>
      <c r="J477" s="49"/>
    </row>
    <row r="478" spans="1:10" ht="18.75">
      <c r="A478" s="48"/>
      <c r="B478" s="48"/>
      <c r="C478" s="48"/>
      <c r="D478" s="48"/>
      <c r="E478" s="48"/>
      <c r="F478" s="48"/>
      <c r="G478" s="48"/>
      <c r="H478" s="48"/>
      <c r="I478" s="49"/>
      <c r="J478" s="49"/>
    </row>
    <row r="479" spans="1:10" ht="18.75">
      <c r="A479" s="48"/>
      <c r="B479" s="48"/>
      <c r="C479" s="48"/>
      <c r="D479" s="48"/>
      <c r="E479" s="48"/>
      <c r="F479" s="48"/>
      <c r="G479" s="48"/>
      <c r="H479" s="48"/>
      <c r="I479" s="49"/>
      <c r="J479" s="49"/>
    </row>
    <row r="480" spans="1:10" ht="18.75">
      <c r="A480" s="48"/>
      <c r="B480" s="48"/>
      <c r="C480" s="48"/>
      <c r="D480" s="48"/>
      <c r="E480" s="48"/>
      <c r="F480" s="48"/>
      <c r="G480" s="48"/>
      <c r="H480" s="48"/>
      <c r="I480" s="49"/>
      <c r="J480" s="49"/>
    </row>
    <row r="481" spans="1:10" ht="18.75">
      <c r="A481" s="48"/>
      <c r="B481" s="48"/>
      <c r="C481" s="48"/>
      <c r="D481" s="48"/>
      <c r="E481" s="48"/>
      <c r="F481" s="48"/>
      <c r="G481" s="48"/>
      <c r="H481" s="48"/>
      <c r="I481" s="49"/>
      <c r="J481" s="49"/>
    </row>
    <row r="482" spans="1:10" ht="18.75">
      <c r="A482" s="48"/>
      <c r="B482" s="48"/>
      <c r="C482" s="48"/>
      <c r="D482" s="48"/>
      <c r="E482" s="48"/>
      <c r="F482" s="48"/>
      <c r="G482" s="48"/>
      <c r="H482" s="48"/>
      <c r="I482" s="49"/>
      <c r="J482" s="49"/>
    </row>
    <row r="483" spans="1:10" ht="18.75">
      <c r="A483" s="48"/>
      <c r="B483" s="48"/>
      <c r="C483" s="48"/>
      <c r="D483" s="48"/>
      <c r="E483" s="48"/>
      <c r="F483" s="48"/>
      <c r="G483" s="48"/>
      <c r="H483" s="48"/>
      <c r="I483" s="49"/>
      <c r="J483" s="49"/>
    </row>
    <row r="484" spans="1:10" ht="18.75">
      <c r="A484" s="48"/>
      <c r="B484" s="48"/>
      <c r="C484" s="48"/>
      <c r="D484" s="48"/>
      <c r="E484" s="48"/>
      <c r="F484" s="48"/>
      <c r="G484" s="48"/>
      <c r="H484" s="48"/>
      <c r="I484" s="49"/>
      <c r="J484" s="49"/>
    </row>
    <row r="485" spans="1:10" ht="18.75">
      <c r="A485" s="48"/>
      <c r="B485" s="48"/>
      <c r="C485" s="48"/>
      <c r="D485" s="48"/>
      <c r="E485" s="48"/>
      <c r="F485" s="48"/>
      <c r="G485" s="48"/>
      <c r="H485" s="48"/>
      <c r="I485" s="49"/>
      <c r="J485" s="49"/>
    </row>
    <row r="486" spans="1:10" ht="18.75">
      <c r="A486" s="48"/>
      <c r="B486" s="48"/>
      <c r="C486" s="48"/>
      <c r="D486" s="48"/>
      <c r="E486" s="48"/>
      <c r="F486" s="48"/>
      <c r="G486" s="48"/>
      <c r="H486" s="48"/>
      <c r="I486" s="49"/>
      <c r="J486" s="49"/>
    </row>
    <row r="487" spans="1:10" ht="18.75">
      <c r="A487" s="48"/>
      <c r="B487" s="48"/>
      <c r="C487" s="48"/>
      <c r="D487" s="48"/>
      <c r="E487" s="48"/>
      <c r="F487" s="48"/>
      <c r="G487" s="48"/>
      <c r="H487" s="48"/>
      <c r="I487" s="49"/>
      <c r="J487" s="49"/>
    </row>
    <row r="488" spans="1:10" ht="18.75">
      <c r="A488" s="48"/>
      <c r="B488" s="48"/>
      <c r="C488" s="48"/>
      <c r="D488" s="48"/>
      <c r="E488" s="48"/>
      <c r="F488" s="48"/>
      <c r="G488" s="48"/>
      <c r="H488" s="48"/>
      <c r="I488" s="49"/>
      <c r="J488" s="49"/>
    </row>
    <row r="489" spans="1:10" ht="18.75">
      <c r="A489" s="48"/>
      <c r="B489" s="48"/>
      <c r="C489" s="48"/>
      <c r="D489" s="48"/>
      <c r="E489" s="48"/>
      <c r="F489" s="48"/>
      <c r="G489" s="48"/>
      <c r="H489" s="48"/>
      <c r="I489" s="49"/>
      <c r="J489" s="49"/>
    </row>
    <row r="490" spans="1:10" ht="18.75">
      <c r="A490" s="48"/>
      <c r="B490" s="48"/>
      <c r="C490" s="48"/>
      <c r="D490" s="48"/>
      <c r="E490" s="48"/>
      <c r="F490" s="48"/>
      <c r="G490" s="48"/>
      <c r="H490" s="48"/>
      <c r="I490" s="49"/>
      <c r="J490" s="49"/>
    </row>
    <row r="491" spans="1:10" ht="18.75">
      <c r="A491" s="48"/>
      <c r="B491" s="48"/>
      <c r="C491" s="48"/>
      <c r="D491" s="48"/>
      <c r="E491" s="48"/>
      <c r="F491" s="48"/>
      <c r="G491" s="48"/>
      <c r="H491" s="48"/>
      <c r="I491" s="49"/>
      <c r="J491" s="49"/>
    </row>
    <row r="492" spans="1:10" ht="18.75">
      <c r="A492" s="48"/>
      <c r="B492" s="48"/>
      <c r="C492" s="48"/>
      <c r="D492" s="48"/>
      <c r="E492" s="48"/>
      <c r="F492" s="48"/>
      <c r="G492" s="48"/>
      <c r="H492" s="48"/>
      <c r="I492" s="49"/>
      <c r="J492" s="49"/>
    </row>
    <row r="493" spans="1:10" ht="18.75">
      <c r="A493" s="48"/>
      <c r="B493" s="48"/>
      <c r="C493" s="48"/>
      <c r="D493" s="48"/>
      <c r="E493" s="48"/>
      <c r="F493" s="48"/>
      <c r="G493" s="48"/>
      <c r="H493" s="48"/>
      <c r="I493" s="49"/>
      <c r="J493" s="49"/>
    </row>
    <row r="494" spans="1:10" ht="18.75">
      <c r="A494" s="48"/>
      <c r="B494" s="48"/>
      <c r="C494" s="48"/>
      <c r="D494" s="48"/>
      <c r="E494" s="48"/>
      <c r="F494" s="48"/>
      <c r="G494" s="48"/>
      <c r="H494" s="48"/>
      <c r="I494" s="49"/>
      <c r="J494" s="49"/>
    </row>
    <row r="495" spans="1:10" ht="18.75">
      <c r="A495" s="48"/>
      <c r="B495" s="48"/>
      <c r="C495" s="48"/>
      <c r="D495" s="48"/>
      <c r="E495" s="48"/>
      <c r="F495" s="48"/>
      <c r="G495" s="48"/>
      <c r="H495" s="48"/>
      <c r="I495" s="49"/>
      <c r="J495" s="49"/>
    </row>
    <row r="496" spans="1:10" ht="18.75">
      <c r="A496" s="48"/>
      <c r="B496" s="48"/>
      <c r="C496" s="48"/>
      <c r="D496" s="48"/>
      <c r="E496" s="48"/>
      <c r="F496" s="48"/>
      <c r="G496" s="48"/>
      <c r="H496" s="48"/>
      <c r="I496" s="49"/>
      <c r="J496" s="49"/>
    </row>
    <row r="497" spans="1:10" ht="18.75">
      <c r="A497" s="48"/>
      <c r="B497" s="48"/>
      <c r="C497" s="48"/>
      <c r="D497" s="48"/>
      <c r="E497" s="48"/>
      <c r="F497" s="48"/>
      <c r="G497" s="48"/>
      <c r="H497" s="48"/>
      <c r="I497" s="49"/>
      <c r="J497" s="49"/>
    </row>
    <row r="498" spans="1:10" ht="18.75">
      <c r="A498" s="48"/>
      <c r="B498" s="48"/>
      <c r="C498" s="48"/>
      <c r="D498" s="48"/>
      <c r="E498" s="48"/>
      <c r="F498" s="48"/>
      <c r="G498" s="48"/>
      <c r="H498" s="48"/>
      <c r="I498" s="49"/>
      <c r="J498" s="49"/>
    </row>
    <row r="499" spans="1:10" ht="18.75">
      <c r="A499" s="48"/>
      <c r="B499" s="48"/>
      <c r="C499" s="48"/>
      <c r="D499" s="48"/>
      <c r="E499" s="48"/>
      <c r="F499" s="48"/>
      <c r="G499" s="48"/>
      <c r="H499" s="48"/>
      <c r="I499" s="49"/>
      <c r="J499" s="49"/>
    </row>
    <row r="500" spans="1:10" ht="18.75">
      <c r="A500" s="48"/>
      <c r="B500" s="48"/>
      <c r="C500" s="48"/>
      <c r="D500" s="48"/>
      <c r="E500" s="48"/>
      <c r="F500" s="48"/>
      <c r="G500" s="48"/>
      <c r="H500" s="48"/>
      <c r="I500" s="49"/>
      <c r="J500" s="49"/>
    </row>
    <row r="501" spans="1:10" ht="18.75">
      <c r="A501" s="48"/>
      <c r="B501" s="48"/>
      <c r="C501" s="48"/>
      <c r="D501" s="48"/>
      <c r="E501" s="48"/>
      <c r="F501" s="48"/>
      <c r="G501" s="48"/>
      <c r="H501" s="48"/>
      <c r="I501" s="49"/>
      <c r="J501" s="49"/>
    </row>
    <row r="502" spans="1:10" ht="18.75">
      <c r="A502" s="48"/>
      <c r="B502" s="48"/>
      <c r="C502" s="48"/>
      <c r="D502" s="48"/>
      <c r="E502" s="48"/>
      <c r="F502" s="48"/>
      <c r="G502" s="48"/>
      <c r="H502" s="48"/>
      <c r="I502" s="49"/>
      <c r="J502" s="49"/>
    </row>
    <row r="503" spans="1:10" ht="18.75">
      <c r="A503" s="48"/>
      <c r="B503" s="48"/>
      <c r="C503" s="48"/>
      <c r="D503" s="48"/>
      <c r="E503" s="48"/>
      <c r="F503" s="48"/>
      <c r="G503" s="48"/>
      <c r="H503" s="48"/>
      <c r="I503" s="49"/>
      <c r="J503" s="49"/>
    </row>
    <row r="504" spans="1:10" ht="18.75">
      <c r="A504" s="48"/>
      <c r="B504" s="48"/>
      <c r="C504" s="48"/>
      <c r="D504" s="48"/>
      <c r="E504" s="48"/>
      <c r="F504" s="48"/>
      <c r="G504" s="48"/>
      <c r="H504" s="48"/>
      <c r="I504" s="49"/>
      <c r="J504" s="49"/>
    </row>
    <row r="505" spans="1:10" ht="18.75">
      <c r="A505" s="48"/>
      <c r="B505" s="48"/>
      <c r="C505" s="48"/>
      <c r="D505" s="48"/>
      <c r="E505" s="48"/>
      <c r="F505" s="48"/>
      <c r="G505" s="48"/>
      <c r="H505" s="48"/>
      <c r="I505" s="49"/>
      <c r="J505" s="49"/>
    </row>
    <row r="506" spans="1:10" ht="18.75">
      <c r="A506" s="48"/>
      <c r="B506" s="48"/>
      <c r="C506" s="48"/>
      <c r="D506" s="48"/>
      <c r="E506" s="48"/>
      <c r="F506" s="48"/>
      <c r="G506" s="48"/>
      <c r="H506" s="48"/>
      <c r="I506" s="49"/>
      <c r="J506" s="49"/>
    </row>
    <row r="507" spans="1:10" ht="18.75">
      <c r="A507" s="48"/>
      <c r="B507" s="48"/>
      <c r="C507" s="48"/>
      <c r="D507" s="48"/>
      <c r="E507" s="48"/>
      <c r="F507" s="48"/>
      <c r="G507" s="48"/>
      <c r="H507" s="48"/>
      <c r="I507" s="49"/>
      <c r="J507" s="49"/>
    </row>
    <row r="508" spans="1:10" ht="18.75">
      <c r="A508" s="48"/>
      <c r="B508" s="48"/>
      <c r="C508" s="48"/>
      <c r="D508" s="48"/>
      <c r="E508" s="48"/>
      <c r="F508" s="48"/>
      <c r="G508" s="48"/>
      <c r="H508" s="48"/>
      <c r="I508" s="49"/>
      <c r="J508" s="49"/>
    </row>
    <row r="509" spans="1:10" ht="18.75">
      <c r="A509" s="48"/>
      <c r="B509" s="48"/>
      <c r="C509" s="48"/>
      <c r="D509" s="48"/>
      <c r="E509" s="48"/>
      <c r="F509" s="48"/>
      <c r="G509" s="48"/>
      <c r="H509" s="48"/>
      <c r="I509" s="49"/>
      <c r="J509" s="49"/>
    </row>
    <row r="510" spans="1:10" ht="18.75">
      <c r="A510" s="48"/>
      <c r="B510" s="48"/>
      <c r="C510" s="48"/>
      <c r="D510" s="48"/>
      <c r="E510" s="48"/>
      <c r="F510" s="48"/>
      <c r="G510" s="48"/>
      <c r="H510" s="48"/>
      <c r="I510" s="49"/>
      <c r="J510" s="49"/>
    </row>
    <row r="511" spans="1:10" ht="18.75">
      <c r="A511" s="48"/>
      <c r="B511" s="48"/>
      <c r="C511" s="48"/>
      <c r="D511" s="48"/>
      <c r="E511" s="48"/>
      <c r="F511" s="48"/>
      <c r="G511" s="48"/>
      <c r="H511" s="48"/>
      <c r="I511" s="49"/>
      <c r="J511" s="49"/>
    </row>
    <row r="512" spans="1:10" ht="18.75">
      <c r="A512" s="48"/>
      <c r="B512" s="48"/>
      <c r="C512" s="48"/>
      <c r="D512" s="48"/>
      <c r="E512" s="48"/>
      <c r="F512" s="48"/>
      <c r="G512" s="48"/>
      <c r="H512" s="48"/>
      <c r="I512" s="49"/>
      <c r="J512" s="49"/>
    </row>
    <row r="513" spans="1:10" ht="18.75">
      <c r="A513" s="48"/>
      <c r="B513" s="48"/>
      <c r="C513" s="48"/>
      <c r="D513" s="48"/>
      <c r="E513" s="48"/>
      <c r="F513" s="48"/>
      <c r="G513" s="48"/>
      <c r="H513" s="48"/>
      <c r="I513" s="49"/>
      <c r="J513" s="49"/>
    </row>
    <row r="514" spans="1:10" ht="18.75">
      <c r="A514" s="48"/>
      <c r="B514" s="48"/>
      <c r="C514" s="48"/>
      <c r="D514" s="48"/>
      <c r="E514" s="48"/>
      <c r="F514" s="48"/>
      <c r="G514" s="48"/>
      <c r="H514" s="48"/>
      <c r="I514" s="49"/>
      <c r="J514" s="49"/>
    </row>
    <row r="515" spans="1:10" ht="18.75">
      <c r="A515" s="48"/>
      <c r="B515" s="48"/>
      <c r="C515" s="48"/>
      <c r="D515" s="48"/>
      <c r="E515" s="48"/>
      <c r="F515" s="48"/>
      <c r="G515" s="48"/>
      <c r="H515" s="48"/>
      <c r="I515" s="49"/>
      <c r="J515" s="49"/>
    </row>
    <row r="516" spans="1:10" ht="18.75">
      <c r="A516" s="48"/>
      <c r="B516" s="48"/>
      <c r="C516" s="48"/>
      <c r="D516" s="48"/>
      <c r="E516" s="48"/>
      <c r="F516" s="48"/>
      <c r="G516" s="48"/>
      <c r="H516" s="48"/>
      <c r="I516" s="49"/>
      <c r="J516" s="49"/>
    </row>
    <row r="517" spans="1:10" ht="18.75">
      <c r="A517" s="48"/>
      <c r="B517" s="48"/>
      <c r="C517" s="48"/>
      <c r="D517" s="48"/>
      <c r="E517" s="48"/>
      <c r="F517" s="48"/>
      <c r="G517" s="48"/>
      <c r="H517" s="48"/>
      <c r="I517" s="49"/>
      <c r="J517" s="49"/>
    </row>
    <row r="518" spans="1:10" ht="18.75">
      <c r="A518" s="48"/>
      <c r="B518" s="48"/>
      <c r="C518" s="48"/>
      <c r="D518" s="48"/>
      <c r="E518" s="48"/>
      <c r="F518" s="48"/>
      <c r="G518" s="48"/>
      <c r="H518" s="48"/>
      <c r="I518" s="49"/>
      <c r="J518" s="49"/>
    </row>
    <row r="519" spans="1:10" ht="18.75">
      <c r="A519" s="48"/>
      <c r="B519" s="48"/>
      <c r="C519" s="48"/>
      <c r="D519" s="48"/>
      <c r="E519" s="48"/>
      <c r="F519" s="48"/>
      <c r="G519" s="48"/>
      <c r="H519" s="48"/>
      <c r="I519" s="49"/>
      <c r="J519" s="49"/>
    </row>
    <row r="520" spans="1:10" ht="18.75">
      <c r="A520" s="48"/>
      <c r="B520" s="48"/>
      <c r="C520" s="48"/>
      <c r="D520" s="48"/>
      <c r="E520" s="48"/>
      <c r="F520" s="48"/>
      <c r="G520" s="48"/>
      <c r="H520" s="48"/>
      <c r="I520" s="49"/>
      <c r="J520" s="49"/>
    </row>
    <row r="521" spans="1:10" ht="18.75">
      <c r="A521" s="48"/>
      <c r="B521" s="48"/>
      <c r="C521" s="48"/>
      <c r="D521" s="48"/>
      <c r="E521" s="48"/>
      <c r="F521" s="48"/>
      <c r="G521" s="48"/>
      <c r="H521" s="48"/>
      <c r="I521" s="49"/>
      <c r="J521" s="49"/>
    </row>
    <row r="522" spans="1:10" ht="18.75">
      <c r="A522" s="48"/>
      <c r="B522" s="48"/>
      <c r="C522" s="48"/>
      <c r="D522" s="48"/>
      <c r="E522" s="48"/>
      <c r="F522" s="48"/>
      <c r="G522" s="48"/>
      <c r="H522" s="48"/>
      <c r="I522" s="49"/>
      <c r="J522" s="49"/>
    </row>
    <row r="523" spans="1:10" ht="18.75">
      <c r="A523" s="48"/>
      <c r="B523" s="48"/>
      <c r="C523" s="48"/>
      <c r="D523" s="48"/>
      <c r="E523" s="48"/>
      <c r="F523" s="48"/>
      <c r="G523" s="48"/>
      <c r="H523" s="48"/>
      <c r="I523" s="49"/>
      <c r="J523" s="49"/>
    </row>
    <row r="524" spans="1:10" ht="18.75">
      <c r="A524" s="48"/>
      <c r="B524" s="48"/>
      <c r="C524" s="48"/>
      <c r="D524" s="48"/>
      <c r="E524" s="48"/>
      <c r="F524" s="48"/>
      <c r="G524" s="48"/>
      <c r="H524" s="48"/>
      <c r="I524" s="49"/>
      <c r="J524" s="49"/>
    </row>
    <row r="525" spans="1:10" ht="18.75">
      <c r="A525" s="48"/>
      <c r="B525" s="48"/>
      <c r="C525" s="48"/>
      <c r="D525" s="48"/>
      <c r="E525" s="48"/>
      <c r="F525" s="48"/>
      <c r="G525" s="48"/>
      <c r="H525" s="48"/>
      <c r="I525" s="49"/>
      <c r="J525" s="49"/>
    </row>
    <row r="526" spans="1:10" ht="18.75">
      <c r="A526" s="48"/>
      <c r="B526" s="48"/>
      <c r="C526" s="48"/>
      <c r="D526" s="48"/>
      <c r="E526" s="48"/>
      <c r="F526" s="48"/>
      <c r="G526" s="48"/>
      <c r="H526" s="48"/>
      <c r="I526" s="49"/>
      <c r="J526" s="49"/>
    </row>
    <row r="527" spans="1:10" ht="18.75">
      <c r="A527" s="48"/>
      <c r="B527" s="48"/>
      <c r="C527" s="48"/>
      <c r="D527" s="48"/>
      <c r="E527" s="48"/>
      <c r="F527" s="48"/>
      <c r="G527" s="48"/>
      <c r="H527" s="48"/>
      <c r="I527" s="49"/>
      <c r="J527" s="49"/>
    </row>
    <row r="528" spans="1:10" ht="18.75">
      <c r="A528" s="48"/>
      <c r="B528" s="48"/>
      <c r="C528" s="48"/>
      <c r="D528" s="48"/>
      <c r="E528" s="48"/>
      <c r="F528" s="48"/>
      <c r="G528" s="48"/>
      <c r="H528" s="48"/>
      <c r="I528" s="49"/>
      <c r="J528" s="49"/>
    </row>
    <row r="529" spans="1:10" ht="18.75">
      <c r="A529" s="48"/>
      <c r="B529" s="48"/>
      <c r="C529" s="48"/>
      <c r="D529" s="48"/>
      <c r="E529" s="48"/>
      <c r="F529" s="48"/>
      <c r="G529" s="48"/>
      <c r="H529" s="48"/>
      <c r="I529" s="49"/>
      <c r="J529" s="49"/>
    </row>
    <row r="530" spans="1:10" ht="18.75">
      <c r="A530" s="48"/>
      <c r="B530" s="48"/>
      <c r="C530" s="48"/>
      <c r="D530" s="48"/>
      <c r="E530" s="48"/>
      <c r="F530" s="48"/>
      <c r="G530" s="48"/>
      <c r="H530" s="48"/>
      <c r="I530" s="49"/>
      <c r="J530" s="49"/>
    </row>
    <row r="531" spans="1:10" ht="18.75">
      <c r="A531" s="48"/>
      <c r="B531" s="48"/>
      <c r="C531" s="48"/>
      <c r="D531" s="48"/>
      <c r="E531" s="48"/>
      <c r="F531" s="48"/>
      <c r="G531" s="48"/>
      <c r="H531" s="48"/>
      <c r="I531" s="49"/>
      <c r="J531" s="49"/>
    </row>
    <row r="532" spans="1:10" ht="18.75">
      <c r="A532" s="48"/>
      <c r="B532" s="48"/>
      <c r="C532" s="48"/>
      <c r="D532" s="48"/>
      <c r="E532" s="48"/>
      <c r="F532" s="48"/>
      <c r="G532" s="48"/>
      <c r="H532" s="48"/>
      <c r="I532" s="49"/>
      <c r="J532" s="49"/>
    </row>
    <row r="533" spans="1:10" ht="18.75">
      <c r="A533" s="48"/>
      <c r="B533" s="48"/>
      <c r="C533" s="48"/>
      <c r="D533" s="48"/>
      <c r="E533" s="48"/>
      <c r="F533" s="48"/>
      <c r="G533" s="48"/>
      <c r="H533" s="48"/>
      <c r="I533" s="49"/>
      <c r="J533" s="49"/>
    </row>
    <row r="534" spans="1:10" ht="18.75">
      <c r="A534" s="48"/>
      <c r="B534" s="48"/>
      <c r="C534" s="48"/>
      <c r="D534" s="48"/>
      <c r="E534" s="48"/>
      <c r="F534" s="48"/>
      <c r="G534" s="48"/>
      <c r="H534" s="48"/>
      <c r="I534" s="49"/>
      <c r="J534" s="49"/>
    </row>
    <row r="535" spans="1:10" ht="18.75">
      <c r="A535" s="48"/>
      <c r="B535" s="48"/>
      <c r="C535" s="48"/>
      <c r="D535" s="48"/>
      <c r="E535" s="48"/>
      <c r="F535" s="48"/>
      <c r="G535" s="48"/>
      <c r="H535" s="48"/>
      <c r="I535" s="49"/>
      <c r="J535" s="49"/>
    </row>
    <row r="536" spans="1:10" ht="18.75">
      <c r="A536" s="48"/>
      <c r="B536" s="48"/>
      <c r="C536" s="48"/>
      <c r="D536" s="48"/>
      <c r="E536" s="48"/>
      <c r="F536" s="48"/>
      <c r="G536" s="48"/>
      <c r="H536" s="48"/>
      <c r="I536" s="49"/>
      <c r="J536" s="49"/>
    </row>
    <row r="537" spans="1:10" ht="18.75">
      <c r="A537" s="48"/>
      <c r="B537" s="48"/>
      <c r="C537" s="48"/>
      <c r="D537" s="48"/>
      <c r="E537" s="48"/>
      <c r="F537" s="48"/>
      <c r="G537" s="48"/>
      <c r="H537" s="48"/>
      <c r="I537" s="49"/>
      <c r="J537" s="49"/>
    </row>
    <row r="538" spans="1:10" ht="18.75">
      <c r="A538" s="48"/>
      <c r="B538" s="48"/>
      <c r="C538" s="48"/>
      <c r="D538" s="48"/>
      <c r="E538" s="48"/>
      <c r="F538" s="48"/>
      <c r="G538" s="48"/>
      <c r="H538" s="48"/>
      <c r="I538" s="49"/>
      <c r="J538" s="49"/>
    </row>
    <row r="539" spans="1:10" ht="18.75">
      <c r="A539" s="48"/>
      <c r="B539" s="48"/>
      <c r="C539" s="48"/>
      <c r="D539" s="48"/>
      <c r="E539" s="48"/>
      <c r="F539" s="48"/>
      <c r="G539" s="48"/>
      <c r="H539" s="48"/>
      <c r="I539" s="49"/>
      <c r="J539" s="49"/>
    </row>
    <row r="540" spans="1:10" ht="18.75">
      <c r="A540" s="48"/>
      <c r="B540" s="48"/>
      <c r="C540" s="48"/>
      <c r="D540" s="48"/>
      <c r="E540" s="48"/>
      <c r="F540" s="48"/>
      <c r="G540" s="48"/>
      <c r="H540" s="48"/>
      <c r="I540" s="49"/>
      <c r="J540" s="49"/>
    </row>
    <row r="541" spans="1:10" ht="18.75">
      <c r="A541" s="48"/>
      <c r="B541" s="48"/>
      <c r="C541" s="48"/>
      <c r="D541" s="48"/>
      <c r="E541" s="48"/>
      <c r="F541" s="48"/>
      <c r="G541" s="48"/>
      <c r="H541" s="48"/>
      <c r="I541" s="49"/>
      <c r="J541" s="49"/>
    </row>
    <row r="542" spans="1:10" ht="18.75">
      <c r="A542" s="48"/>
      <c r="B542" s="48"/>
      <c r="C542" s="48"/>
      <c r="D542" s="48"/>
      <c r="E542" s="48"/>
      <c r="F542" s="48"/>
      <c r="G542" s="48"/>
      <c r="H542" s="48"/>
      <c r="I542" s="49"/>
      <c r="J542" s="49"/>
    </row>
    <row r="543" spans="1:10" ht="18.75">
      <c r="A543" s="48"/>
      <c r="B543" s="48"/>
      <c r="C543" s="48"/>
      <c r="D543" s="48"/>
      <c r="E543" s="48"/>
      <c r="F543" s="48"/>
      <c r="G543" s="48"/>
      <c r="H543" s="48"/>
      <c r="I543" s="49"/>
      <c r="J543" s="49"/>
    </row>
    <row r="544" spans="1:10" ht="18.75">
      <c r="A544" s="48"/>
      <c r="B544" s="48"/>
      <c r="C544" s="48"/>
      <c r="D544" s="48"/>
      <c r="E544" s="48"/>
      <c r="F544" s="48"/>
      <c r="G544" s="48"/>
      <c r="H544" s="48"/>
      <c r="I544" s="49"/>
      <c r="J544" s="49"/>
    </row>
    <row r="545" spans="1:10" ht="18.75">
      <c r="A545" s="48"/>
      <c r="B545" s="48"/>
      <c r="C545" s="48"/>
      <c r="D545" s="48"/>
      <c r="E545" s="48"/>
      <c r="F545" s="48"/>
      <c r="G545" s="48"/>
      <c r="H545" s="48"/>
      <c r="I545" s="49"/>
      <c r="J545" s="49"/>
    </row>
    <row r="546" spans="1:10" ht="18.75">
      <c r="A546" s="48"/>
      <c r="B546" s="48"/>
      <c r="C546" s="48"/>
      <c r="D546" s="48"/>
      <c r="E546" s="48"/>
      <c r="F546" s="48"/>
      <c r="G546" s="48"/>
      <c r="H546" s="48"/>
      <c r="I546" s="49"/>
      <c r="J546" s="49"/>
    </row>
    <row r="547" spans="1:10" ht="18.75">
      <c r="A547" s="48"/>
      <c r="B547" s="48"/>
      <c r="C547" s="48"/>
      <c r="D547" s="48"/>
      <c r="E547" s="48"/>
      <c r="F547" s="48"/>
      <c r="G547" s="48"/>
      <c r="H547" s="48"/>
      <c r="I547" s="49"/>
      <c r="J547" s="49"/>
    </row>
    <row r="548" spans="1:10" ht="18.75">
      <c r="A548" s="48"/>
      <c r="B548" s="48"/>
      <c r="C548" s="48"/>
      <c r="D548" s="48"/>
      <c r="E548" s="48"/>
      <c r="F548" s="48"/>
      <c r="G548" s="48"/>
      <c r="H548" s="48"/>
      <c r="I548" s="49"/>
      <c r="J548" s="49"/>
    </row>
    <row r="549" spans="1:10" ht="18.75">
      <c r="A549" s="48"/>
      <c r="B549" s="48"/>
      <c r="C549" s="48"/>
      <c r="D549" s="48"/>
      <c r="E549" s="48"/>
      <c r="F549" s="48"/>
      <c r="G549" s="48"/>
      <c r="H549" s="48"/>
      <c r="I549" s="49"/>
      <c r="J549" s="49"/>
    </row>
    <row r="550" spans="1:10" ht="18.75">
      <c r="A550" s="48"/>
      <c r="B550" s="48"/>
      <c r="C550" s="48"/>
      <c r="D550" s="48"/>
      <c r="E550" s="48"/>
      <c r="F550" s="48"/>
      <c r="G550" s="48"/>
      <c r="H550" s="48"/>
      <c r="I550" s="49"/>
      <c r="J550" s="49"/>
    </row>
    <row r="551" spans="1:10" ht="18.75">
      <c r="A551" s="48"/>
      <c r="B551" s="48"/>
      <c r="C551" s="48"/>
      <c r="D551" s="48"/>
      <c r="E551" s="48"/>
      <c r="F551" s="48"/>
      <c r="G551" s="48"/>
      <c r="H551" s="48"/>
      <c r="I551" s="49"/>
      <c r="J551" s="49"/>
    </row>
    <row r="552" spans="1:10" ht="18.75">
      <c r="A552" s="48"/>
      <c r="B552" s="48"/>
      <c r="C552" s="48"/>
      <c r="D552" s="48"/>
      <c r="E552" s="48"/>
      <c r="F552" s="48"/>
      <c r="G552" s="48"/>
      <c r="H552" s="48"/>
      <c r="I552" s="49"/>
      <c r="J552" s="49"/>
    </row>
    <row r="553" spans="1:10" ht="18.75">
      <c r="A553" s="48"/>
      <c r="B553" s="48"/>
      <c r="C553" s="48"/>
      <c r="D553" s="48"/>
      <c r="E553" s="48"/>
      <c r="F553" s="48"/>
      <c r="G553" s="48"/>
      <c r="H553" s="48"/>
      <c r="I553" s="49"/>
      <c r="J553" s="49"/>
    </row>
    <row r="554" spans="1:10" ht="18.75">
      <c r="A554" s="48"/>
      <c r="B554" s="48"/>
      <c r="C554" s="48"/>
      <c r="D554" s="48"/>
      <c r="E554" s="48"/>
      <c r="F554" s="48"/>
      <c r="G554" s="48"/>
      <c r="H554" s="48"/>
      <c r="I554" s="49"/>
      <c r="J554" s="49"/>
    </row>
    <row r="555" spans="1:10" ht="18.75">
      <c r="A555" s="48"/>
      <c r="B555" s="48"/>
      <c r="C555" s="48"/>
      <c r="D555" s="48"/>
      <c r="E555" s="48"/>
      <c r="F555" s="48"/>
      <c r="G555" s="48"/>
      <c r="H555" s="48"/>
      <c r="I555" s="49"/>
      <c r="J555" s="49"/>
    </row>
    <row r="556" spans="1:10" ht="18.75">
      <c r="A556" s="48"/>
      <c r="B556" s="48"/>
      <c r="C556" s="48"/>
      <c r="D556" s="48"/>
      <c r="E556" s="48"/>
      <c r="F556" s="48"/>
      <c r="G556" s="48"/>
      <c r="H556" s="48"/>
      <c r="I556" s="49"/>
      <c r="J556" s="49"/>
    </row>
    <row r="557" spans="1:10" ht="18.75">
      <c r="A557" s="48"/>
      <c r="B557" s="48"/>
      <c r="C557" s="48"/>
      <c r="D557" s="48"/>
      <c r="E557" s="48"/>
      <c r="F557" s="48"/>
      <c r="G557" s="48"/>
      <c r="H557" s="48"/>
      <c r="I557" s="49"/>
      <c r="J557" s="49"/>
    </row>
    <row r="558" spans="1:10" ht="18.75">
      <c r="A558" s="48"/>
      <c r="B558" s="48"/>
      <c r="C558" s="48"/>
      <c r="D558" s="48"/>
      <c r="E558" s="48"/>
      <c r="F558" s="48"/>
      <c r="G558" s="48"/>
      <c r="H558" s="48"/>
      <c r="I558" s="49"/>
      <c r="J558" s="49"/>
    </row>
    <row r="559" spans="1:10" ht="18.75">
      <c r="A559" s="48"/>
      <c r="B559" s="48"/>
      <c r="C559" s="48"/>
      <c r="D559" s="48"/>
      <c r="E559" s="48"/>
      <c r="F559" s="48"/>
      <c r="G559" s="48"/>
      <c r="H559" s="48"/>
      <c r="I559" s="49"/>
      <c r="J559" s="49"/>
    </row>
    <row r="560" spans="1:10" ht="18.75">
      <c r="A560" s="48"/>
      <c r="B560" s="48"/>
      <c r="C560" s="48"/>
      <c r="D560" s="48"/>
      <c r="E560" s="48"/>
      <c r="F560" s="48"/>
      <c r="G560" s="48"/>
      <c r="H560" s="48"/>
      <c r="I560" s="49"/>
      <c r="J560" s="49"/>
    </row>
    <row r="561" spans="1:10" ht="18.75">
      <c r="A561" s="48"/>
      <c r="B561" s="48"/>
      <c r="C561" s="48"/>
      <c r="D561" s="48"/>
      <c r="E561" s="48"/>
      <c r="F561" s="48"/>
      <c r="G561" s="48"/>
      <c r="H561" s="48"/>
      <c r="I561" s="49"/>
      <c r="J561" s="49"/>
    </row>
    <row r="562" spans="1:10" ht="18.75">
      <c r="A562" s="48"/>
      <c r="B562" s="48"/>
      <c r="C562" s="48"/>
      <c r="D562" s="48"/>
      <c r="E562" s="48"/>
      <c r="F562" s="48"/>
      <c r="G562" s="48"/>
      <c r="H562" s="48"/>
      <c r="I562" s="49"/>
      <c r="J562" s="49"/>
    </row>
    <row r="563" spans="1:10" ht="18.75">
      <c r="A563" s="48"/>
      <c r="B563" s="48"/>
      <c r="C563" s="48"/>
      <c r="D563" s="48"/>
      <c r="E563" s="48"/>
      <c r="F563" s="48"/>
      <c r="G563" s="48"/>
      <c r="H563" s="48"/>
      <c r="I563" s="49"/>
      <c r="J563" s="49"/>
    </row>
    <row r="564" spans="1:10" ht="18.75">
      <c r="A564" s="48"/>
      <c r="B564" s="48"/>
      <c r="C564" s="48"/>
      <c r="D564" s="48"/>
      <c r="E564" s="48"/>
      <c r="F564" s="48"/>
      <c r="G564" s="48"/>
      <c r="H564" s="48"/>
      <c r="I564" s="49"/>
      <c r="J564" s="49"/>
    </row>
    <row r="565" spans="1:10" ht="18.75">
      <c r="A565" s="48"/>
      <c r="B565" s="48"/>
      <c r="C565" s="48"/>
      <c r="D565" s="48"/>
      <c r="E565" s="48"/>
      <c r="F565" s="48"/>
      <c r="G565" s="48"/>
      <c r="H565" s="48"/>
      <c r="I565" s="49"/>
      <c r="J565" s="49"/>
    </row>
    <row r="566" spans="1:10" ht="18.75">
      <c r="A566" s="48"/>
      <c r="B566" s="48"/>
      <c r="C566" s="48"/>
      <c r="D566" s="48"/>
      <c r="E566" s="48"/>
      <c r="F566" s="48"/>
      <c r="G566" s="48"/>
      <c r="H566" s="48"/>
      <c r="I566" s="49"/>
      <c r="J566" s="49"/>
    </row>
    <row r="567" spans="1:10" ht="18.75">
      <c r="A567" s="48"/>
      <c r="B567" s="48"/>
      <c r="C567" s="48"/>
      <c r="D567" s="48"/>
      <c r="E567" s="48"/>
      <c r="F567" s="48"/>
      <c r="G567" s="48"/>
      <c r="H567" s="48"/>
      <c r="I567" s="49"/>
      <c r="J567" s="49"/>
    </row>
    <row r="568" spans="1:10" ht="18.75">
      <c r="A568" s="48"/>
      <c r="B568" s="48"/>
      <c r="C568" s="48"/>
      <c r="D568" s="48"/>
      <c r="E568" s="48"/>
      <c r="F568" s="48"/>
      <c r="G568" s="48"/>
      <c r="H568" s="48"/>
      <c r="I568" s="49"/>
      <c r="J568" s="49"/>
    </row>
    <row r="569" spans="1:10" ht="18.75">
      <c r="A569" s="48"/>
      <c r="B569" s="48"/>
      <c r="C569" s="48"/>
      <c r="D569" s="48"/>
      <c r="E569" s="48"/>
      <c r="F569" s="48"/>
      <c r="G569" s="48"/>
      <c r="H569" s="48"/>
      <c r="I569" s="49"/>
      <c r="J569" s="49"/>
    </row>
    <row r="570" spans="1:10" ht="18.75">
      <c r="A570" s="48"/>
      <c r="B570" s="48"/>
      <c r="C570" s="48"/>
      <c r="D570" s="48"/>
      <c r="E570" s="48"/>
      <c r="F570" s="48"/>
      <c r="G570" s="48"/>
      <c r="H570" s="48"/>
      <c r="I570" s="49"/>
      <c r="J570" s="49"/>
    </row>
    <row r="571" spans="1:10" ht="18.75">
      <c r="A571" s="48"/>
      <c r="B571" s="48"/>
      <c r="C571" s="48"/>
      <c r="D571" s="48"/>
      <c r="E571" s="48"/>
      <c r="F571" s="48"/>
      <c r="G571" s="48"/>
      <c r="H571" s="48"/>
      <c r="I571" s="49"/>
      <c r="J571" s="49"/>
    </row>
    <row r="572" spans="1:10" ht="18.75">
      <c r="A572" s="48"/>
      <c r="B572" s="48"/>
      <c r="C572" s="48"/>
      <c r="D572" s="48"/>
      <c r="E572" s="48"/>
      <c r="F572" s="48"/>
      <c r="G572" s="48"/>
      <c r="H572" s="48"/>
      <c r="I572" s="49"/>
      <c r="J572" s="49"/>
    </row>
    <row r="573" spans="1:10" ht="18.75">
      <c r="A573" s="48"/>
      <c r="B573" s="48"/>
      <c r="C573" s="48"/>
      <c r="D573" s="48"/>
      <c r="E573" s="48"/>
      <c r="F573" s="48"/>
      <c r="G573" s="48"/>
      <c r="H573" s="48"/>
      <c r="I573" s="49"/>
      <c r="J573" s="49"/>
    </row>
    <row r="574" spans="1:10" ht="18.75">
      <c r="A574" s="48"/>
      <c r="B574" s="48"/>
      <c r="C574" s="48"/>
      <c r="D574" s="48"/>
      <c r="E574" s="48"/>
      <c r="F574" s="48"/>
      <c r="G574" s="48"/>
      <c r="H574" s="48"/>
      <c r="I574" s="49"/>
      <c r="J574" s="49"/>
    </row>
    <row r="575" spans="1:10" ht="18.75">
      <c r="A575" s="48"/>
      <c r="B575" s="48"/>
      <c r="C575" s="48"/>
      <c r="D575" s="48"/>
      <c r="E575" s="48"/>
      <c r="F575" s="48"/>
      <c r="G575" s="48"/>
      <c r="H575" s="48"/>
      <c r="I575" s="49"/>
      <c r="J575" s="49"/>
    </row>
    <row r="576" spans="1:10" ht="18.75">
      <c r="A576" s="48"/>
      <c r="B576" s="48"/>
      <c r="C576" s="48"/>
      <c r="D576" s="48"/>
      <c r="E576" s="48"/>
      <c r="F576" s="48"/>
      <c r="G576" s="48"/>
      <c r="H576" s="48"/>
      <c r="I576" s="49"/>
      <c r="J576" s="49"/>
    </row>
    <row r="577" spans="1:10" ht="18.75">
      <c r="A577" s="48"/>
      <c r="B577" s="48"/>
      <c r="C577" s="48"/>
      <c r="D577" s="48"/>
      <c r="E577" s="48"/>
      <c r="F577" s="48"/>
      <c r="G577" s="48"/>
      <c r="H577" s="48"/>
      <c r="I577" s="49"/>
      <c r="J577" s="49"/>
    </row>
    <row r="578" spans="1:10" ht="18.75">
      <c r="A578" s="48"/>
      <c r="B578" s="48"/>
      <c r="C578" s="48"/>
      <c r="D578" s="48"/>
      <c r="E578" s="48"/>
      <c r="F578" s="48"/>
      <c r="G578" s="48"/>
      <c r="H578" s="48"/>
      <c r="I578" s="49"/>
      <c r="J578" s="49"/>
    </row>
    <row r="579" spans="1:10" ht="18.75">
      <c r="A579" s="48"/>
      <c r="B579" s="48"/>
      <c r="C579" s="48"/>
      <c r="D579" s="48"/>
      <c r="E579" s="48"/>
      <c r="F579" s="48"/>
      <c r="G579" s="48"/>
      <c r="H579" s="48"/>
      <c r="I579" s="49"/>
      <c r="J579" s="49"/>
    </row>
    <row r="580" spans="1:10" ht="18.75">
      <c r="A580" s="48"/>
      <c r="B580" s="48"/>
      <c r="C580" s="48"/>
      <c r="D580" s="48"/>
      <c r="E580" s="48"/>
      <c r="F580" s="48"/>
      <c r="G580" s="48"/>
      <c r="H580" s="48"/>
      <c r="I580" s="49"/>
      <c r="J580" s="49"/>
    </row>
    <row r="581" spans="1:10" ht="18.75">
      <c r="A581" s="48"/>
      <c r="B581" s="48"/>
      <c r="C581" s="48"/>
      <c r="D581" s="48"/>
      <c r="E581" s="48"/>
      <c r="F581" s="48"/>
      <c r="G581" s="48"/>
      <c r="H581" s="48"/>
      <c r="I581" s="49"/>
      <c r="J581" s="49"/>
    </row>
    <row r="582" spans="1:10" ht="18.75">
      <c r="A582" s="48"/>
      <c r="B582" s="48"/>
      <c r="C582" s="48"/>
      <c r="D582" s="48"/>
      <c r="E582" s="48"/>
      <c r="F582" s="48"/>
      <c r="G582" s="48"/>
      <c r="H582" s="48"/>
      <c r="I582" s="49"/>
      <c r="J582" s="49"/>
    </row>
    <row r="583" spans="1:10" ht="18.75">
      <c r="A583" s="48"/>
      <c r="B583" s="48"/>
      <c r="C583" s="48"/>
      <c r="D583" s="48"/>
      <c r="E583" s="48"/>
      <c r="F583" s="48"/>
      <c r="G583" s="48"/>
      <c r="H583" s="48"/>
      <c r="I583" s="49"/>
      <c r="J583" s="49"/>
    </row>
    <row r="584" spans="1:10" ht="18.75">
      <c r="A584" s="48"/>
      <c r="B584" s="48"/>
      <c r="C584" s="48"/>
      <c r="D584" s="48"/>
      <c r="E584" s="48"/>
      <c r="F584" s="48"/>
      <c r="G584" s="48"/>
      <c r="H584" s="48"/>
      <c r="I584" s="49"/>
      <c r="J584" s="49"/>
    </row>
    <row r="585" spans="1:10" ht="18.75">
      <c r="A585" s="48"/>
      <c r="B585" s="48"/>
      <c r="C585" s="48"/>
      <c r="D585" s="48"/>
      <c r="E585" s="48"/>
      <c r="F585" s="48"/>
      <c r="G585" s="48"/>
      <c r="H585" s="48"/>
      <c r="I585" s="49"/>
      <c r="J585" s="49"/>
    </row>
    <row r="586" spans="1:10" ht="18.75">
      <c r="A586" s="48"/>
      <c r="B586" s="48"/>
      <c r="C586" s="48"/>
      <c r="D586" s="48"/>
      <c r="E586" s="48"/>
      <c r="F586" s="48"/>
      <c r="G586" s="48"/>
      <c r="H586" s="48"/>
      <c r="I586" s="49"/>
      <c r="J586" s="49"/>
    </row>
    <row r="587" spans="1:10" ht="18.75">
      <c r="A587" s="48"/>
      <c r="B587" s="48"/>
      <c r="C587" s="48"/>
      <c r="D587" s="48"/>
      <c r="E587" s="48"/>
      <c r="F587" s="48"/>
      <c r="G587" s="48"/>
      <c r="H587" s="48"/>
      <c r="I587" s="49"/>
      <c r="J587" s="49"/>
    </row>
    <row r="588" spans="1:10" ht="18.75">
      <c r="A588" s="48"/>
      <c r="B588" s="48"/>
      <c r="C588" s="48"/>
      <c r="D588" s="48"/>
      <c r="E588" s="48"/>
      <c r="F588" s="48"/>
      <c r="G588" s="48"/>
      <c r="H588" s="48"/>
      <c r="I588" s="49"/>
      <c r="J588" s="49"/>
    </row>
    <row r="589" spans="1:10" ht="18.75">
      <c r="A589" s="48"/>
      <c r="B589" s="48"/>
      <c r="C589" s="48"/>
      <c r="D589" s="48"/>
      <c r="E589" s="48"/>
      <c r="F589" s="48"/>
      <c r="G589" s="48"/>
      <c r="H589" s="48"/>
      <c r="I589" s="49"/>
      <c r="J589" s="49"/>
    </row>
    <row r="590" spans="1:10" ht="18.75">
      <c r="A590" s="48"/>
      <c r="B590" s="48"/>
      <c r="C590" s="48"/>
      <c r="D590" s="48"/>
      <c r="E590" s="48"/>
      <c r="F590" s="48"/>
      <c r="G590" s="48"/>
      <c r="H590" s="48"/>
      <c r="I590" s="49"/>
      <c r="J590" s="49"/>
    </row>
    <row r="591" spans="1:10" ht="18.75">
      <c r="A591" s="48"/>
      <c r="B591" s="48"/>
      <c r="C591" s="48"/>
      <c r="D591" s="48"/>
      <c r="E591" s="48"/>
      <c r="F591" s="48"/>
      <c r="G591" s="48"/>
      <c r="H591" s="48"/>
      <c r="I591" s="49"/>
      <c r="J591" s="49"/>
    </row>
    <row r="592" spans="1:10" ht="18.75">
      <c r="A592" s="48"/>
      <c r="B592" s="48"/>
      <c r="C592" s="48"/>
      <c r="D592" s="48"/>
      <c r="E592" s="48"/>
      <c r="F592" s="48"/>
      <c r="G592" s="48"/>
      <c r="H592" s="48"/>
      <c r="I592" s="49"/>
      <c r="J592" s="49"/>
    </row>
    <row r="593" spans="1:10" ht="18.75">
      <c r="A593" s="48"/>
      <c r="B593" s="48"/>
      <c r="C593" s="48"/>
      <c r="D593" s="48"/>
      <c r="E593" s="48"/>
      <c r="F593" s="48"/>
      <c r="G593" s="48"/>
      <c r="H593" s="48"/>
      <c r="I593" s="49"/>
      <c r="J593" s="49"/>
    </row>
    <row r="594" spans="1:10" ht="18.75">
      <c r="A594" s="48"/>
      <c r="B594" s="48"/>
      <c r="C594" s="48"/>
      <c r="D594" s="48"/>
      <c r="E594" s="48"/>
      <c r="F594" s="48"/>
      <c r="G594" s="48"/>
      <c r="H594" s="48"/>
      <c r="I594" s="49"/>
      <c r="J594" s="49"/>
    </row>
    <row r="595" spans="1:10" ht="18.75">
      <c r="A595" s="48"/>
      <c r="B595" s="48"/>
      <c r="C595" s="48"/>
      <c r="D595" s="48"/>
      <c r="E595" s="48"/>
      <c r="F595" s="48"/>
      <c r="G595" s="48"/>
      <c r="H595" s="48"/>
      <c r="I595" s="49"/>
      <c r="J595" s="49"/>
    </row>
    <row r="596" spans="1:10" ht="18.75">
      <c r="A596" s="48"/>
      <c r="B596" s="48"/>
      <c r="C596" s="48"/>
      <c r="D596" s="48"/>
      <c r="E596" s="48"/>
      <c r="F596" s="48"/>
      <c r="G596" s="48"/>
      <c r="H596" s="48"/>
      <c r="I596" s="49"/>
      <c r="J596" s="49"/>
    </row>
    <row r="597" spans="1:10" ht="18.75">
      <c r="A597" s="48"/>
      <c r="B597" s="48"/>
      <c r="C597" s="48"/>
      <c r="D597" s="48"/>
      <c r="E597" s="48"/>
      <c r="F597" s="48"/>
      <c r="G597" s="48"/>
      <c r="H597" s="48"/>
      <c r="I597" s="49"/>
      <c r="J597" s="49"/>
    </row>
    <row r="598" spans="1:10" ht="18.75">
      <c r="A598" s="48"/>
      <c r="B598" s="48"/>
      <c r="C598" s="48"/>
      <c r="D598" s="48"/>
      <c r="E598" s="48"/>
      <c r="F598" s="48"/>
      <c r="G598" s="48"/>
      <c r="H598" s="48"/>
      <c r="I598" s="49"/>
      <c r="J598" s="49"/>
    </row>
    <row r="599" spans="1:10" ht="18.75">
      <c r="A599" s="48"/>
      <c r="B599" s="48"/>
      <c r="C599" s="48"/>
      <c r="D599" s="48"/>
      <c r="E599" s="48"/>
      <c r="F599" s="48"/>
      <c r="G599" s="48"/>
      <c r="H599" s="48"/>
      <c r="I599" s="49"/>
      <c r="J599" s="49"/>
    </row>
    <row r="600" spans="1:10" ht="18.75">
      <c r="A600" s="48"/>
      <c r="B600" s="48"/>
      <c r="C600" s="48"/>
      <c r="D600" s="48"/>
      <c r="E600" s="48"/>
      <c r="F600" s="48"/>
      <c r="G600" s="48"/>
      <c r="H600" s="48"/>
      <c r="I600" s="49"/>
      <c r="J600" s="49"/>
    </row>
    <row r="601" spans="1:10" ht="18.75">
      <c r="A601" s="48"/>
      <c r="B601" s="48"/>
      <c r="C601" s="48"/>
      <c r="D601" s="48"/>
      <c r="E601" s="48"/>
      <c r="F601" s="48"/>
      <c r="G601" s="48"/>
      <c r="H601" s="48"/>
      <c r="I601" s="49"/>
      <c r="J601" s="49"/>
    </row>
    <row r="602" spans="1:10" ht="18.75">
      <c r="A602" s="48"/>
      <c r="B602" s="48"/>
      <c r="C602" s="48"/>
      <c r="D602" s="48"/>
      <c r="E602" s="48"/>
      <c r="F602" s="48"/>
      <c r="G602" s="48"/>
      <c r="H602" s="48"/>
      <c r="I602" s="49"/>
      <c r="J602" s="49"/>
    </row>
    <row r="603" spans="1:10" ht="18.75">
      <c r="A603" s="48"/>
      <c r="B603" s="48"/>
      <c r="C603" s="48"/>
      <c r="D603" s="48"/>
      <c r="E603" s="48"/>
      <c r="F603" s="48"/>
      <c r="G603" s="48"/>
      <c r="H603" s="48"/>
      <c r="I603" s="49"/>
      <c r="J603" s="49"/>
    </row>
    <row r="604" spans="1:10" ht="18.75">
      <c r="A604" s="48"/>
      <c r="B604" s="48"/>
      <c r="C604" s="48"/>
      <c r="D604" s="48"/>
      <c r="E604" s="48"/>
      <c r="F604" s="48"/>
      <c r="G604" s="48"/>
      <c r="H604" s="48"/>
      <c r="I604" s="49"/>
      <c r="J604" s="49"/>
    </row>
    <row r="605" spans="1:10" ht="18.75">
      <c r="A605" s="48"/>
      <c r="B605" s="48"/>
      <c r="C605" s="48"/>
      <c r="D605" s="48"/>
      <c r="E605" s="48"/>
      <c r="F605" s="48"/>
      <c r="G605" s="48"/>
      <c r="H605" s="48"/>
      <c r="I605" s="49"/>
      <c r="J605" s="49"/>
    </row>
    <row r="606" spans="1:10" ht="18.75">
      <c r="A606" s="48"/>
      <c r="B606" s="48"/>
      <c r="C606" s="48"/>
      <c r="D606" s="48"/>
      <c r="E606" s="48"/>
      <c r="F606" s="48"/>
      <c r="G606" s="48"/>
      <c r="H606" s="48"/>
      <c r="I606" s="49"/>
      <c r="J606" s="49"/>
    </row>
    <row r="607" spans="1:10" ht="18.75">
      <c r="A607" s="48"/>
      <c r="B607" s="48"/>
      <c r="C607" s="48"/>
      <c r="D607" s="48"/>
      <c r="E607" s="48"/>
      <c r="F607" s="48"/>
      <c r="G607" s="48"/>
      <c r="H607" s="48"/>
      <c r="I607" s="49"/>
      <c r="J607" s="49"/>
    </row>
    <row r="608" spans="1:10" ht="18.75">
      <c r="A608" s="48"/>
      <c r="B608" s="48"/>
      <c r="C608" s="48"/>
      <c r="D608" s="48"/>
      <c r="E608" s="48"/>
      <c r="F608" s="48"/>
      <c r="G608" s="48"/>
      <c r="H608" s="48"/>
      <c r="I608" s="49"/>
      <c r="J608" s="49"/>
    </row>
    <row r="609" spans="1:10" ht="18.75">
      <c r="A609" s="48"/>
      <c r="B609" s="48"/>
      <c r="C609" s="48"/>
      <c r="D609" s="48"/>
      <c r="E609" s="48"/>
      <c r="F609" s="48"/>
      <c r="G609" s="48"/>
      <c r="H609" s="48"/>
      <c r="I609" s="49"/>
      <c r="J609" s="49"/>
    </row>
    <row r="610" spans="1:10" ht="18.75">
      <c r="A610" s="48"/>
      <c r="B610" s="48"/>
      <c r="C610" s="48"/>
      <c r="D610" s="48"/>
      <c r="E610" s="48"/>
      <c r="F610" s="48"/>
      <c r="G610" s="48"/>
      <c r="H610" s="48"/>
      <c r="I610" s="49"/>
      <c r="J610" s="49"/>
    </row>
    <row r="611" spans="1:10" ht="18.75">
      <c r="A611" s="48"/>
      <c r="B611" s="48"/>
      <c r="C611" s="48"/>
      <c r="D611" s="48"/>
      <c r="E611" s="48"/>
      <c r="F611" s="48"/>
      <c r="G611" s="48"/>
      <c r="H611" s="48"/>
      <c r="I611" s="49"/>
      <c r="J611" s="49"/>
    </row>
    <row r="612" spans="1:10" ht="18.75">
      <c r="A612" s="48"/>
      <c r="B612" s="48"/>
      <c r="C612" s="48"/>
      <c r="D612" s="48"/>
      <c r="E612" s="48"/>
      <c r="F612" s="48"/>
      <c r="G612" s="48"/>
      <c r="H612" s="48"/>
      <c r="I612" s="49"/>
      <c r="J612" s="49"/>
    </row>
    <row r="613" spans="1:10" ht="18.75">
      <c r="A613" s="48"/>
      <c r="B613" s="48"/>
      <c r="C613" s="48"/>
      <c r="D613" s="48"/>
      <c r="E613" s="48"/>
      <c r="F613" s="48"/>
      <c r="G613" s="48"/>
      <c r="H613" s="48"/>
      <c r="I613" s="49"/>
      <c r="J613" s="49"/>
    </row>
    <row r="614" spans="1:10" ht="18.75">
      <c r="A614" s="48"/>
      <c r="B614" s="48"/>
      <c r="C614" s="48"/>
      <c r="D614" s="48"/>
      <c r="E614" s="48"/>
      <c r="F614" s="48"/>
      <c r="G614" s="48"/>
      <c r="H614" s="48"/>
      <c r="I614" s="49"/>
      <c r="J614" s="49"/>
    </row>
    <row r="615" spans="1:10" ht="18.75">
      <c r="A615" s="48"/>
      <c r="B615" s="48"/>
      <c r="C615" s="48"/>
      <c r="D615" s="48"/>
      <c r="E615" s="48"/>
      <c r="F615" s="48"/>
      <c r="G615" s="48"/>
      <c r="H615" s="48"/>
      <c r="I615" s="49"/>
      <c r="J615" s="49"/>
    </row>
    <row r="616" spans="1:10" ht="18.75">
      <c r="A616" s="48"/>
      <c r="B616" s="48"/>
      <c r="C616" s="48"/>
      <c r="D616" s="48"/>
      <c r="E616" s="48"/>
      <c r="F616" s="48"/>
      <c r="G616" s="48"/>
      <c r="H616" s="48"/>
      <c r="I616" s="49"/>
      <c r="J616" s="49"/>
    </row>
    <row r="617" spans="1:10" ht="18.75">
      <c r="A617" s="48"/>
      <c r="B617" s="48"/>
      <c r="C617" s="48"/>
      <c r="D617" s="48"/>
      <c r="E617" s="48"/>
      <c r="F617" s="48"/>
      <c r="G617" s="48"/>
      <c r="H617" s="48"/>
      <c r="I617" s="49"/>
      <c r="J617" s="49"/>
    </row>
    <row r="618" spans="1:10" ht="18.75">
      <c r="A618" s="48"/>
      <c r="B618" s="48"/>
      <c r="C618" s="48"/>
      <c r="D618" s="48"/>
      <c r="E618" s="48"/>
      <c r="F618" s="48"/>
      <c r="G618" s="48"/>
      <c r="H618" s="48"/>
      <c r="I618" s="49"/>
      <c r="J618" s="49"/>
    </row>
    <row r="619" spans="1:10" ht="18.75">
      <c r="A619" s="48"/>
      <c r="B619" s="48"/>
      <c r="C619" s="48"/>
      <c r="D619" s="48"/>
      <c r="E619" s="48"/>
      <c r="F619" s="48"/>
      <c r="G619" s="48"/>
      <c r="H619" s="48"/>
      <c r="I619" s="49"/>
      <c r="J619" s="49"/>
    </row>
    <row r="620" spans="1:10" ht="18.75">
      <c r="A620" s="48"/>
      <c r="B620" s="48"/>
      <c r="C620" s="48"/>
      <c r="D620" s="48"/>
      <c r="E620" s="48"/>
      <c r="F620" s="48"/>
      <c r="G620" s="48"/>
      <c r="H620" s="48"/>
      <c r="I620" s="49"/>
      <c r="J620" s="49"/>
    </row>
    <row r="621" spans="1:10" ht="18.75">
      <c r="A621" s="48"/>
      <c r="B621" s="48"/>
      <c r="C621" s="48"/>
      <c r="D621" s="48"/>
      <c r="E621" s="48"/>
      <c r="F621" s="48"/>
      <c r="G621" s="48"/>
      <c r="H621" s="48"/>
      <c r="I621" s="49"/>
      <c r="J621" s="49"/>
    </row>
    <row r="622" spans="1:10" ht="18.75">
      <c r="A622" s="48"/>
      <c r="B622" s="48"/>
      <c r="C622" s="48"/>
      <c r="D622" s="48"/>
      <c r="E622" s="48"/>
      <c r="F622" s="48"/>
      <c r="G622" s="48"/>
      <c r="H622" s="48"/>
      <c r="I622" s="49"/>
      <c r="J622" s="49"/>
    </row>
    <row r="623" spans="1:10" ht="18.75">
      <c r="A623" s="48"/>
      <c r="B623" s="48"/>
      <c r="C623" s="48"/>
      <c r="D623" s="48"/>
      <c r="E623" s="48"/>
      <c r="F623" s="48"/>
      <c r="G623" s="48"/>
      <c r="H623" s="48"/>
      <c r="I623" s="49"/>
      <c r="J623" s="49"/>
    </row>
    <row r="624" spans="1:10" ht="18.75">
      <c r="A624" s="48"/>
      <c r="B624" s="48"/>
      <c r="C624" s="48"/>
      <c r="D624" s="48"/>
      <c r="E624" s="48"/>
      <c r="F624" s="48"/>
      <c r="G624" s="48"/>
      <c r="H624" s="48"/>
      <c r="I624" s="49"/>
      <c r="J624" s="49"/>
    </row>
    <row r="625" spans="1:10" ht="18.75">
      <c r="A625" s="48"/>
      <c r="B625" s="48"/>
      <c r="C625" s="48"/>
      <c r="D625" s="48"/>
      <c r="E625" s="48"/>
      <c r="F625" s="48"/>
      <c r="G625" s="48"/>
      <c r="H625" s="48"/>
      <c r="I625" s="49"/>
      <c r="J625" s="49"/>
    </row>
    <row r="626" spans="1:10" ht="18.75">
      <c r="A626" s="48"/>
      <c r="B626" s="48"/>
      <c r="C626" s="48"/>
      <c r="D626" s="48"/>
      <c r="E626" s="48"/>
      <c r="F626" s="48"/>
      <c r="G626" s="48"/>
      <c r="H626" s="48"/>
      <c r="I626" s="49"/>
      <c r="J626" s="49"/>
    </row>
    <row r="627" spans="1:10" ht="18.75">
      <c r="A627" s="48"/>
      <c r="B627" s="48"/>
      <c r="C627" s="48"/>
      <c r="D627" s="48"/>
      <c r="E627" s="48"/>
      <c r="F627" s="48"/>
      <c r="G627" s="48"/>
      <c r="H627" s="48"/>
      <c r="I627" s="49"/>
      <c r="J627" s="49"/>
    </row>
    <row r="628" spans="1:10" ht="18.75">
      <c r="A628" s="48"/>
      <c r="B628" s="48"/>
      <c r="C628" s="48"/>
      <c r="D628" s="48"/>
      <c r="E628" s="48"/>
      <c r="F628" s="48"/>
      <c r="G628" s="48"/>
      <c r="H628" s="48"/>
      <c r="I628" s="49"/>
      <c r="J628" s="49"/>
    </row>
    <row r="629" spans="1:10" ht="18.75">
      <c r="A629" s="48"/>
      <c r="B629" s="48"/>
      <c r="C629" s="48"/>
      <c r="D629" s="48"/>
      <c r="E629" s="48"/>
      <c r="F629" s="48"/>
      <c r="G629" s="48"/>
      <c r="H629" s="48"/>
      <c r="I629" s="49"/>
      <c r="J629" s="49"/>
    </row>
    <row r="630" spans="1:10" ht="18.75">
      <c r="A630" s="48"/>
      <c r="B630" s="48"/>
      <c r="C630" s="48"/>
      <c r="D630" s="48"/>
      <c r="E630" s="48"/>
      <c r="F630" s="48"/>
      <c r="G630" s="48"/>
      <c r="H630" s="48"/>
      <c r="I630" s="49"/>
      <c r="J630" s="49"/>
    </row>
    <row r="631" spans="1:10" ht="18.75">
      <c r="A631" s="48"/>
      <c r="B631" s="48"/>
      <c r="C631" s="48"/>
      <c r="D631" s="48"/>
      <c r="E631" s="48"/>
      <c r="F631" s="48"/>
      <c r="G631" s="48"/>
      <c r="H631" s="48"/>
      <c r="I631" s="49"/>
      <c r="J631" s="49"/>
    </row>
    <row r="632" spans="1:10" ht="18.75">
      <c r="A632" s="48"/>
      <c r="B632" s="48"/>
      <c r="C632" s="48"/>
      <c r="D632" s="48"/>
      <c r="E632" s="48"/>
      <c r="F632" s="48"/>
      <c r="G632" s="48"/>
      <c r="H632" s="48"/>
      <c r="I632" s="49"/>
      <c r="J632" s="49"/>
    </row>
    <row r="633" spans="1:10" ht="18.75">
      <c r="A633" s="48"/>
      <c r="B633" s="48"/>
      <c r="C633" s="48"/>
      <c r="D633" s="48"/>
      <c r="E633" s="48"/>
      <c r="F633" s="48"/>
      <c r="G633" s="48"/>
      <c r="H633" s="48"/>
      <c r="I633" s="49"/>
      <c r="J633" s="49"/>
    </row>
    <row r="634" spans="1:10" ht="18.75">
      <c r="A634" s="48"/>
      <c r="B634" s="48"/>
      <c r="C634" s="48"/>
      <c r="D634" s="48"/>
      <c r="E634" s="48"/>
      <c r="F634" s="48"/>
      <c r="G634" s="48"/>
      <c r="H634" s="48"/>
      <c r="I634" s="49"/>
      <c r="J634" s="49"/>
    </row>
    <row r="635" spans="1:10" ht="18.75">
      <c r="A635" s="48"/>
      <c r="B635" s="48"/>
      <c r="C635" s="48"/>
      <c r="D635" s="48"/>
      <c r="E635" s="48"/>
      <c r="F635" s="48"/>
      <c r="G635" s="48"/>
      <c r="H635" s="48"/>
      <c r="I635" s="49"/>
      <c r="J635" s="49"/>
    </row>
    <row r="636" spans="1:10" ht="18.75">
      <c r="A636" s="48"/>
      <c r="B636" s="48"/>
      <c r="C636" s="48"/>
      <c r="D636" s="48"/>
      <c r="E636" s="48"/>
      <c r="F636" s="48"/>
      <c r="G636" s="48"/>
      <c r="H636" s="48"/>
      <c r="I636" s="49"/>
      <c r="J636" s="49"/>
    </row>
    <row r="637" spans="1:10" ht="18.75">
      <c r="A637" s="48"/>
      <c r="B637" s="48"/>
      <c r="C637" s="48"/>
      <c r="D637" s="48"/>
      <c r="E637" s="48"/>
      <c r="F637" s="48"/>
      <c r="G637" s="48"/>
      <c r="H637" s="48"/>
      <c r="I637" s="49"/>
      <c r="J637" s="49"/>
    </row>
    <row r="638" spans="1:10" ht="18.75">
      <c r="A638" s="48"/>
      <c r="B638" s="48"/>
      <c r="C638" s="48"/>
      <c r="D638" s="48"/>
      <c r="E638" s="48"/>
      <c r="F638" s="48"/>
      <c r="G638" s="48"/>
      <c r="H638" s="48"/>
      <c r="I638" s="49"/>
      <c r="J638" s="49"/>
    </row>
    <row r="639" spans="1:10" ht="18.75">
      <c r="A639" s="48"/>
      <c r="B639" s="48"/>
      <c r="C639" s="48"/>
      <c r="D639" s="48"/>
      <c r="E639" s="48"/>
      <c r="F639" s="48"/>
      <c r="G639" s="48"/>
      <c r="H639" s="48"/>
      <c r="I639" s="49"/>
      <c r="J639" s="49"/>
    </row>
    <row r="640" spans="1:10" ht="18.75">
      <c r="A640" s="48"/>
      <c r="B640" s="48"/>
      <c r="C640" s="48"/>
      <c r="D640" s="48"/>
      <c r="E640" s="48"/>
      <c r="F640" s="48"/>
      <c r="G640" s="48"/>
      <c r="H640" s="48"/>
      <c r="I640" s="49"/>
      <c r="J640" s="49"/>
    </row>
    <row r="641" spans="1:10" ht="18.75">
      <c r="A641" s="48"/>
      <c r="B641" s="48"/>
      <c r="C641" s="48"/>
      <c r="D641" s="48"/>
      <c r="E641" s="48"/>
      <c r="F641" s="48"/>
      <c r="G641" s="48"/>
      <c r="H641" s="48"/>
      <c r="I641" s="49"/>
      <c r="J641" s="49"/>
    </row>
    <row r="642" spans="1:10" ht="18.75">
      <c r="A642" s="48"/>
      <c r="B642" s="48"/>
      <c r="C642" s="48"/>
      <c r="D642" s="48"/>
      <c r="E642" s="48"/>
      <c r="F642" s="48"/>
      <c r="G642" s="48"/>
      <c r="H642" s="48"/>
      <c r="I642" s="49"/>
      <c r="J642" s="49"/>
    </row>
    <row r="643" spans="1:10" ht="18.75">
      <c r="A643" s="48"/>
      <c r="B643" s="48"/>
      <c r="C643" s="48"/>
      <c r="D643" s="48"/>
      <c r="E643" s="48"/>
      <c r="F643" s="48"/>
      <c r="G643" s="48"/>
      <c r="H643" s="48"/>
      <c r="I643" s="49"/>
      <c r="J643" s="49"/>
    </row>
    <row r="644" spans="1:10" ht="18.75">
      <c r="A644" s="48"/>
      <c r="B644" s="48"/>
      <c r="C644" s="48"/>
      <c r="D644" s="48"/>
      <c r="E644" s="48"/>
      <c r="F644" s="48"/>
      <c r="G644" s="48"/>
      <c r="H644" s="48"/>
      <c r="I644" s="49"/>
      <c r="J644" s="49"/>
    </row>
    <row r="645" spans="1:10" ht="18.75">
      <c r="A645" s="48"/>
      <c r="B645" s="48"/>
      <c r="C645" s="48"/>
      <c r="D645" s="48"/>
      <c r="E645" s="48"/>
      <c r="F645" s="48"/>
      <c r="G645" s="48"/>
      <c r="H645" s="48"/>
      <c r="I645" s="49"/>
      <c r="J645" s="49"/>
    </row>
    <row r="646" spans="1:10" ht="18.75">
      <c r="A646" s="48"/>
      <c r="B646" s="48"/>
      <c r="C646" s="48"/>
      <c r="D646" s="48"/>
      <c r="E646" s="48"/>
      <c r="F646" s="48"/>
      <c r="G646" s="48"/>
      <c r="H646" s="48"/>
      <c r="I646" s="49"/>
      <c r="J646" s="49"/>
    </row>
    <row r="647" spans="1:10" ht="18.75">
      <c r="A647" s="48"/>
      <c r="B647" s="48"/>
      <c r="C647" s="48"/>
      <c r="D647" s="48"/>
      <c r="E647" s="48"/>
      <c r="F647" s="48"/>
      <c r="G647" s="48"/>
      <c r="H647" s="48"/>
      <c r="I647" s="49"/>
      <c r="J647" s="49"/>
    </row>
    <row r="648" spans="1:10" ht="18.75">
      <c r="A648" s="48"/>
      <c r="B648" s="48"/>
      <c r="C648" s="48"/>
      <c r="D648" s="48"/>
      <c r="E648" s="48"/>
      <c r="F648" s="48"/>
      <c r="G648" s="48"/>
      <c r="H648" s="48"/>
      <c r="I648" s="49"/>
      <c r="J648" s="49"/>
    </row>
    <row r="649" spans="1:10" ht="18.75">
      <c r="A649" s="48"/>
      <c r="B649" s="48"/>
      <c r="C649" s="48"/>
      <c r="D649" s="48"/>
      <c r="E649" s="48"/>
      <c r="F649" s="48"/>
      <c r="G649" s="48"/>
      <c r="H649" s="48"/>
      <c r="I649" s="49"/>
      <c r="J649" s="49"/>
    </row>
    <row r="650" spans="1:10" ht="18.75">
      <c r="A650" s="48"/>
      <c r="B650" s="48"/>
      <c r="C650" s="48"/>
      <c r="D650" s="48"/>
      <c r="E650" s="48"/>
      <c r="F650" s="48"/>
      <c r="G650" s="48"/>
      <c r="H650" s="48"/>
      <c r="I650" s="49"/>
      <c r="J650" s="49"/>
    </row>
    <row r="651" spans="1:10" ht="18.75">
      <c r="A651" s="48"/>
      <c r="B651" s="48"/>
      <c r="C651" s="48"/>
      <c r="D651" s="48"/>
      <c r="E651" s="48"/>
      <c r="F651" s="48"/>
      <c r="G651" s="48"/>
      <c r="H651" s="48"/>
      <c r="I651" s="49"/>
      <c r="J651" s="49"/>
    </row>
    <row r="652" spans="1:10" ht="18.75">
      <c r="A652" s="48"/>
      <c r="B652" s="48"/>
      <c r="C652" s="48"/>
      <c r="D652" s="48"/>
      <c r="E652" s="48"/>
      <c r="F652" s="48"/>
      <c r="G652" s="48"/>
      <c r="H652" s="48"/>
      <c r="I652" s="49"/>
      <c r="J652" s="49"/>
    </row>
    <row r="653" spans="1:10" ht="18.75">
      <c r="A653" s="48"/>
      <c r="B653" s="48"/>
      <c r="C653" s="48"/>
      <c r="D653" s="48"/>
      <c r="E653" s="48"/>
      <c r="F653" s="48"/>
      <c r="G653" s="48"/>
      <c r="H653" s="48"/>
      <c r="I653" s="49"/>
      <c r="J653" s="49"/>
    </row>
    <row r="654" spans="1:10" ht="18.75">
      <c r="A654" s="48"/>
      <c r="B654" s="48"/>
      <c r="C654" s="48"/>
      <c r="D654" s="48"/>
      <c r="E654" s="48"/>
      <c r="F654" s="48"/>
      <c r="G654" s="48"/>
      <c r="H654" s="48"/>
      <c r="I654" s="49"/>
      <c r="J654" s="49"/>
    </row>
    <row r="655" spans="1:10" ht="18.75">
      <c r="A655" s="48"/>
      <c r="B655" s="48"/>
      <c r="C655" s="48"/>
      <c r="D655" s="48"/>
      <c r="E655" s="48"/>
      <c r="F655" s="48"/>
      <c r="G655" s="48"/>
      <c r="H655" s="48"/>
      <c r="I655" s="49"/>
      <c r="J655" s="49"/>
    </row>
    <row r="656" spans="1:10" ht="18.75">
      <c r="A656" s="48"/>
      <c r="B656" s="48"/>
      <c r="C656" s="48"/>
      <c r="D656" s="48"/>
      <c r="E656" s="48"/>
      <c r="F656" s="48"/>
      <c r="G656" s="48"/>
      <c r="H656" s="48"/>
      <c r="I656" s="49"/>
      <c r="J656" s="49"/>
    </row>
    <row r="657" spans="1:10" ht="18.75">
      <c r="A657" s="48"/>
      <c r="B657" s="48"/>
      <c r="C657" s="48"/>
      <c r="D657" s="48"/>
      <c r="E657" s="48"/>
      <c r="F657" s="48"/>
      <c r="G657" s="48"/>
      <c r="H657" s="48"/>
      <c r="I657" s="49"/>
      <c r="J657" s="49"/>
    </row>
    <row r="658" spans="1:10" ht="18.75">
      <c r="A658" s="48"/>
      <c r="B658" s="48"/>
      <c r="C658" s="48"/>
      <c r="D658" s="48"/>
      <c r="E658" s="48"/>
      <c r="F658" s="48"/>
      <c r="G658" s="48"/>
      <c r="H658" s="48"/>
      <c r="I658" s="49"/>
      <c r="J658" s="49"/>
    </row>
    <row r="659" spans="1:10" ht="18.75">
      <c r="A659" s="48"/>
      <c r="B659" s="48"/>
      <c r="C659" s="48"/>
      <c r="D659" s="48"/>
      <c r="E659" s="48"/>
      <c r="F659" s="48"/>
      <c r="G659" s="48"/>
      <c r="H659" s="48"/>
      <c r="I659" s="49"/>
      <c r="J659" s="49"/>
    </row>
    <row r="660" spans="1:10" ht="18.75">
      <c r="A660" s="48"/>
      <c r="B660" s="48"/>
      <c r="C660" s="48"/>
      <c r="D660" s="48"/>
      <c r="E660" s="48"/>
      <c r="F660" s="48"/>
      <c r="G660" s="48"/>
      <c r="H660" s="48"/>
      <c r="I660" s="49"/>
      <c r="J660" s="49"/>
    </row>
    <row r="661" spans="1:10" ht="18.75">
      <c r="A661" s="48"/>
      <c r="B661" s="48"/>
      <c r="C661" s="48"/>
      <c r="D661" s="48"/>
      <c r="E661" s="48"/>
      <c r="F661" s="48"/>
      <c r="G661" s="48"/>
      <c r="H661" s="48"/>
      <c r="I661" s="49"/>
      <c r="J661" s="49"/>
    </row>
    <row r="662" spans="1:10" ht="18.75">
      <c r="A662" s="48"/>
      <c r="B662" s="48"/>
      <c r="C662" s="48"/>
      <c r="D662" s="48"/>
      <c r="E662" s="48"/>
      <c r="F662" s="48"/>
      <c r="G662" s="48"/>
      <c r="H662" s="48"/>
      <c r="I662" s="49"/>
      <c r="J662" s="49"/>
    </row>
    <row r="663" spans="1:10" ht="18.75">
      <c r="A663" s="48"/>
      <c r="B663" s="48"/>
      <c r="C663" s="48"/>
      <c r="D663" s="48"/>
      <c r="E663" s="48"/>
      <c r="F663" s="48"/>
      <c r="G663" s="48"/>
      <c r="H663" s="48"/>
      <c r="I663" s="49"/>
      <c r="J663" s="49"/>
    </row>
    <row r="664" spans="1:10" ht="18.75">
      <c r="A664" s="48"/>
      <c r="B664" s="48"/>
      <c r="C664" s="48"/>
      <c r="D664" s="48"/>
      <c r="E664" s="48"/>
      <c r="F664" s="48"/>
      <c r="G664" s="48"/>
      <c r="H664" s="48"/>
      <c r="I664" s="49"/>
      <c r="J664" s="49"/>
    </row>
    <row r="665" spans="1:10" ht="18.75">
      <c r="A665" s="48"/>
      <c r="B665" s="48"/>
      <c r="C665" s="48"/>
      <c r="D665" s="48"/>
      <c r="E665" s="48"/>
      <c r="F665" s="48"/>
      <c r="G665" s="48"/>
      <c r="H665" s="48"/>
      <c r="I665" s="49"/>
      <c r="J665" s="49"/>
    </row>
    <row r="666" spans="1:10" ht="18.75">
      <c r="A666" s="48"/>
      <c r="B666" s="48"/>
      <c r="C666" s="48"/>
      <c r="D666" s="48"/>
      <c r="E666" s="48"/>
      <c r="F666" s="48"/>
      <c r="G666" s="48"/>
      <c r="H666" s="48"/>
      <c r="I666" s="49"/>
      <c r="J666" s="49"/>
    </row>
    <row r="667" spans="1:10" ht="18.75">
      <c r="A667" s="48"/>
      <c r="B667" s="48"/>
      <c r="C667" s="48"/>
      <c r="D667" s="48"/>
      <c r="E667" s="48"/>
      <c r="F667" s="48"/>
      <c r="G667" s="48"/>
      <c r="H667" s="48"/>
      <c r="I667" s="49"/>
      <c r="J667" s="49"/>
    </row>
    <row r="668" spans="1:10" ht="18.75">
      <c r="A668" s="48"/>
      <c r="B668" s="48"/>
      <c r="C668" s="48"/>
      <c r="D668" s="48"/>
      <c r="E668" s="48"/>
      <c r="F668" s="48"/>
      <c r="G668" s="48"/>
      <c r="H668" s="48"/>
      <c r="I668" s="49"/>
      <c r="J668" s="49"/>
    </row>
    <row r="669" spans="1:10" ht="18.75">
      <c r="A669" s="48"/>
      <c r="B669" s="48"/>
      <c r="C669" s="48"/>
      <c r="D669" s="48"/>
      <c r="E669" s="48"/>
      <c r="F669" s="48"/>
      <c r="G669" s="48"/>
      <c r="H669" s="48"/>
      <c r="I669" s="49"/>
      <c r="J669" s="49"/>
    </row>
    <row r="670" spans="1:10" ht="18.75">
      <c r="A670" s="48"/>
      <c r="B670" s="48"/>
      <c r="C670" s="48"/>
      <c r="D670" s="48"/>
      <c r="E670" s="48"/>
      <c r="F670" s="48"/>
      <c r="G670" s="48"/>
      <c r="H670" s="48"/>
      <c r="I670" s="49"/>
      <c r="J670" s="49"/>
    </row>
    <row r="671" spans="1:10" ht="18.75">
      <c r="A671" s="48"/>
      <c r="B671" s="48"/>
      <c r="C671" s="48"/>
      <c r="D671" s="48"/>
      <c r="E671" s="48"/>
      <c r="F671" s="48"/>
      <c r="G671" s="48"/>
      <c r="H671" s="48"/>
      <c r="I671" s="49"/>
      <c r="J671" s="49"/>
    </row>
    <row r="672" spans="1:10" ht="18.75">
      <c r="A672" s="48"/>
      <c r="B672" s="48"/>
      <c r="C672" s="48"/>
      <c r="D672" s="48"/>
      <c r="E672" s="48"/>
      <c r="F672" s="48"/>
      <c r="G672" s="48"/>
      <c r="H672" s="48"/>
      <c r="I672" s="49"/>
      <c r="J672" s="49"/>
    </row>
    <row r="673" spans="1:10" ht="18.75">
      <c r="A673" s="48"/>
      <c r="B673" s="48"/>
      <c r="C673" s="48"/>
      <c r="D673" s="48"/>
      <c r="E673" s="48"/>
      <c r="F673" s="48"/>
      <c r="G673" s="48"/>
      <c r="H673" s="48"/>
      <c r="I673" s="49"/>
      <c r="J673" s="49"/>
    </row>
    <row r="674" spans="1:10" ht="18.75">
      <c r="A674" s="48"/>
      <c r="B674" s="48"/>
      <c r="C674" s="48"/>
      <c r="D674" s="48"/>
      <c r="E674" s="48"/>
      <c r="F674" s="48"/>
      <c r="G674" s="48"/>
      <c r="H674" s="48"/>
      <c r="I674" s="49"/>
      <c r="J674" s="49"/>
    </row>
    <row r="675" spans="1:10" ht="18.75">
      <c r="A675" s="48"/>
      <c r="B675" s="48"/>
      <c r="C675" s="48"/>
      <c r="D675" s="48"/>
      <c r="E675" s="48"/>
      <c r="F675" s="48"/>
      <c r="G675" s="48"/>
      <c r="H675" s="48"/>
      <c r="I675" s="49"/>
      <c r="J675" s="49"/>
    </row>
    <row r="676" spans="1:10" ht="18.75">
      <c r="A676" s="48"/>
      <c r="B676" s="48"/>
      <c r="C676" s="48"/>
      <c r="D676" s="48"/>
      <c r="E676" s="48"/>
      <c r="F676" s="48"/>
      <c r="G676" s="48"/>
      <c r="H676" s="48"/>
      <c r="I676" s="49"/>
      <c r="J676" s="49"/>
    </row>
    <row r="677" spans="1:10" ht="18.75">
      <c r="A677" s="48"/>
      <c r="B677" s="48"/>
      <c r="C677" s="48"/>
      <c r="D677" s="48"/>
      <c r="E677" s="48"/>
      <c r="F677" s="48"/>
      <c r="G677" s="48"/>
      <c r="H677" s="48"/>
      <c r="I677" s="49"/>
      <c r="J677" s="49"/>
    </row>
    <row r="678" spans="1:10" ht="18.75">
      <c r="A678" s="48"/>
      <c r="B678" s="48"/>
      <c r="C678" s="48"/>
      <c r="D678" s="48"/>
      <c r="E678" s="48"/>
      <c r="F678" s="48"/>
      <c r="G678" s="48"/>
      <c r="H678" s="48"/>
      <c r="I678" s="49"/>
      <c r="J678" s="49"/>
    </row>
    <row r="679" spans="1:10" ht="18.75">
      <c r="A679" s="48"/>
      <c r="B679" s="48"/>
      <c r="C679" s="48"/>
      <c r="D679" s="48"/>
      <c r="E679" s="48"/>
      <c r="F679" s="48"/>
      <c r="G679" s="48"/>
      <c r="H679" s="48"/>
      <c r="I679" s="49"/>
      <c r="J679" s="49"/>
    </row>
    <row r="680" spans="1:10" ht="18.75">
      <c r="A680" s="48"/>
      <c r="B680" s="48"/>
      <c r="C680" s="48"/>
      <c r="D680" s="48"/>
      <c r="E680" s="48"/>
      <c r="F680" s="48"/>
      <c r="G680" s="48"/>
      <c r="H680" s="48"/>
      <c r="I680" s="49"/>
      <c r="J680" s="49"/>
    </row>
    <row r="681" spans="1:10" ht="18.75">
      <c r="A681" s="48"/>
      <c r="B681" s="48"/>
      <c r="C681" s="48"/>
      <c r="D681" s="48"/>
      <c r="E681" s="48"/>
      <c r="F681" s="48"/>
      <c r="G681" s="48"/>
      <c r="H681" s="48"/>
      <c r="I681" s="49"/>
      <c r="J681" s="49"/>
    </row>
    <row r="682" spans="1:10" ht="18.75">
      <c r="A682" s="48"/>
      <c r="B682" s="48"/>
      <c r="C682" s="48"/>
      <c r="D682" s="48"/>
      <c r="E682" s="48"/>
      <c r="F682" s="48"/>
      <c r="G682" s="48"/>
      <c r="H682" s="48"/>
      <c r="I682" s="49"/>
      <c r="J682" s="49"/>
    </row>
    <row r="683" spans="1:10" ht="18.75">
      <c r="A683" s="48"/>
      <c r="B683" s="48"/>
      <c r="C683" s="48"/>
      <c r="D683" s="48"/>
      <c r="E683" s="48"/>
      <c r="F683" s="48"/>
      <c r="G683" s="48"/>
      <c r="H683" s="48"/>
      <c r="I683" s="49"/>
      <c r="J683" s="49"/>
    </row>
    <row r="684" spans="1:10" ht="18.75">
      <c r="A684" s="48"/>
      <c r="B684" s="48"/>
      <c r="C684" s="48"/>
      <c r="D684" s="48"/>
      <c r="E684" s="48"/>
      <c r="F684" s="48"/>
      <c r="G684" s="48"/>
      <c r="H684" s="48"/>
      <c r="I684" s="49"/>
      <c r="J684" s="49"/>
    </row>
    <row r="685" spans="1:10" ht="18.75">
      <c r="A685" s="48"/>
      <c r="B685" s="48"/>
      <c r="C685" s="48"/>
      <c r="D685" s="48"/>
      <c r="E685" s="48"/>
      <c r="F685" s="48"/>
      <c r="G685" s="48"/>
      <c r="H685" s="48"/>
      <c r="I685" s="49"/>
      <c r="J685" s="49"/>
    </row>
    <row r="686" spans="1:10" ht="18.75">
      <c r="A686" s="48"/>
      <c r="B686" s="48"/>
      <c r="C686" s="48"/>
      <c r="D686" s="48"/>
      <c r="E686" s="48"/>
      <c r="F686" s="48"/>
      <c r="G686" s="48"/>
      <c r="H686" s="48"/>
      <c r="I686" s="49"/>
      <c r="J686" s="49"/>
    </row>
    <row r="687" spans="1:10" ht="18.75">
      <c r="A687" s="48"/>
      <c r="B687" s="48"/>
      <c r="C687" s="48"/>
      <c r="D687" s="48"/>
      <c r="E687" s="48"/>
      <c r="F687" s="48"/>
      <c r="G687" s="48"/>
      <c r="H687" s="48"/>
      <c r="I687" s="49"/>
      <c r="J687" s="49"/>
    </row>
    <row r="688" spans="1:10" ht="18.75">
      <c r="A688" s="48"/>
      <c r="B688" s="48"/>
      <c r="C688" s="48"/>
      <c r="D688" s="48"/>
      <c r="E688" s="48"/>
      <c r="F688" s="48"/>
      <c r="G688" s="48"/>
      <c r="H688" s="48"/>
      <c r="I688" s="49"/>
      <c r="J688" s="49"/>
    </row>
    <row r="689" spans="1:10" ht="18.75">
      <c r="A689" s="48"/>
      <c r="B689" s="48"/>
      <c r="C689" s="48"/>
      <c r="D689" s="48"/>
      <c r="E689" s="48"/>
      <c r="F689" s="48"/>
      <c r="G689" s="48"/>
      <c r="H689" s="48"/>
      <c r="I689" s="49"/>
      <c r="J689" s="49"/>
    </row>
    <row r="690" spans="1:10" ht="18.75">
      <c r="A690" s="48"/>
      <c r="B690" s="48"/>
      <c r="C690" s="48"/>
      <c r="D690" s="48"/>
      <c r="E690" s="48"/>
      <c r="F690" s="48"/>
      <c r="G690" s="48"/>
      <c r="H690" s="48"/>
      <c r="I690" s="49"/>
      <c r="J690" s="49"/>
    </row>
    <row r="691" spans="1:10" ht="18.75">
      <c r="A691" s="48"/>
      <c r="B691" s="48"/>
      <c r="C691" s="48"/>
      <c r="D691" s="48"/>
      <c r="E691" s="48"/>
      <c r="F691" s="48"/>
      <c r="G691" s="48"/>
      <c r="H691" s="48"/>
      <c r="I691" s="49"/>
      <c r="J691" s="49"/>
    </row>
    <row r="692" spans="1:10" ht="18.75">
      <c r="A692" s="48"/>
      <c r="B692" s="48"/>
      <c r="C692" s="48"/>
      <c r="D692" s="48"/>
      <c r="E692" s="48"/>
      <c r="F692" s="48"/>
      <c r="G692" s="48"/>
      <c r="H692" s="48"/>
      <c r="I692" s="49"/>
      <c r="J692" s="49"/>
    </row>
    <row r="693" spans="1:10" ht="18.75">
      <c r="A693" s="48"/>
      <c r="B693" s="48"/>
      <c r="C693" s="48"/>
      <c r="D693" s="48"/>
      <c r="E693" s="48"/>
      <c r="F693" s="48"/>
      <c r="G693" s="48"/>
      <c r="H693" s="48"/>
      <c r="I693" s="49"/>
      <c r="J693" s="49"/>
    </row>
    <row r="694" spans="1:10" ht="18.75">
      <c r="A694" s="48"/>
      <c r="B694" s="48"/>
      <c r="C694" s="48"/>
      <c r="D694" s="48"/>
      <c r="E694" s="48"/>
      <c r="F694" s="48"/>
      <c r="G694" s="48"/>
      <c r="H694" s="48"/>
      <c r="I694" s="49"/>
      <c r="J694" s="49"/>
    </row>
    <row r="695" spans="1:10" ht="18.75">
      <c r="A695" s="48"/>
      <c r="B695" s="48"/>
      <c r="C695" s="48"/>
      <c r="D695" s="48"/>
      <c r="E695" s="48"/>
      <c r="F695" s="48"/>
      <c r="G695" s="48"/>
      <c r="H695" s="48"/>
      <c r="I695" s="49"/>
      <c r="J695" s="49"/>
    </row>
    <row r="696" spans="1:10" ht="18.75">
      <c r="A696" s="48"/>
      <c r="B696" s="48"/>
      <c r="C696" s="48"/>
      <c r="D696" s="48"/>
      <c r="E696" s="48"/>
      <c r="F696" s="48"/>
      <c r="G696" s="48"/>
      <c r="H696" s="48"/>
      <c r="I696" s="49"/>
      <c r="J696" s="49"/>
    </row>
    <row r="697" spans="1:10" ht="18.75">
      <c r="A697" s="48"/>
      <c r="B697" s="48"/>
      <c r="C697" s="48"/>
      <c r="D697" s="48"/>
      <c r="E697" s="48"/>
      <c r="F697" s="48"/>
      <c r="G697" s="48"/>
      <c r="H697" s="48"/>
      <c r="I697" s="49"/>
      <c r="J697" s="49"/>
    </row>
    <row r="698" spans="1:10" ht="18.75">
      <c r="A698" s="48"/>
      <c r="B698" s="48"/>
      <c r="C698" s="48"/>
      <c r="D698" s="48"/>
      <c r="E698" s="48"/>
      <c r="F698" s="48"/>
      <c r="G698" s="48"/>
      <c r="H698" s="48"/>
      <c r="I698" s="49"/>
      <c r="J698" s="49"/>
    </row>
    <row r="699" spans="1:10" ht="18.75">
      <c r="A699" s="48"/>
      <c r="B699" s="48"/>
      <c r="C699" s="48"/>
      <c r="D699" s="48"/>
      <c r="E699" s="48"/>
      <c r="F699" s="48"/>
      <c r="G699" s="48"/>
      <c r="H699" s="48"/>
      <c r="I699" s="49"/>
      <c r="J699" s="49"/>
    </row>
    <row r="700" spans="1:10" ht="18.75">
      <c r="A700" s="48"/>
      <c r="B700" s="48"/>
      <c r="C700" s="48"/>
      <c r="D700" s="48"/>
      <c r="E700" s="48"/>
      <c r="F700" s="48"/>
      <c r="G700" s="48"/>
      <c r="H700" s="48"/>
      <c r="I700" s="49"/>
      <c r="J700" s="49"/>
    </row>
    <row r="701" spans="1:10" ht="18.75">
      <c r="A701" s="48"/>
      <c r="B701" s="48"/>
      <c r="C701" s="48"/>
      <c r="D701" s="48"/>
      <c r="E701" s="48"/>
      <c r="F701" s="48"/>
      <c r="G701" s="48"/>
      <c r="H701" s="48"/>
      <c r="I701" s="49"/>
      <c r="J701" s="49"/>
    </row>
    <row r="702" spans="1:10" ht="18.75">
      <c r="A702" s="48"/>
      <c r="B702" s="48"/>
      <c r="C702" s="48"/>
      <c r="D702" s="48"/>
      <c r="E702" s="48"/>
      <c r="F702" s="48"/>
      <c r="G702" s="48"/>
      <c r="H702" s="48"/>
      <c r="I702" s="49"/>
      <c r="J702" s="49"/>
    </row>
    <row r="703" spans="1:10" ht="18.75">
      <c r="A703" s="48"/>
      <c r="B703" s="48"/>
      <c r="C703" s="48"/>
      <c r="D703" s="48"/>
      <c r="E703" s="48"/>
      <c r="F703" s="48"/>
      <c r="G703" s="48"/>
      <c r="H703" s="48"/>
      <c r="I703" s="49"/>
      <c r="J703" s="49"/>
    </row>
    <row r="704" spans="1:10" ht="18.75">
      <c r="A704" s="48"/>
      <c r="B704" s="48"/>
      <c r="C704" s="48"/>
      <c r="D704" s="48"/>
      <c r="E704" s="48"/>
      <c r="F704" s="48"/>
      <c r="G704" s="48"/>
      <c r="H704" s="48"/>
      <c r="I704" s="49"/>
      <c r="J704" s="49"/>
    </row>
    <row r="705" spans="1:10" ht="18.75">
      <c r="A705" s="48"/>
      <c r="B705" s="48"/>
      <c r="C705" s="48"/>
      <c r="D705" s="48"/>
      <c r="E705" s="48"/>
      <c r="F705" s="48"/>
      <c r="G705" s="48"/>
      <c r="H705" s="48"/>
      <c r="I705" s="49"/>
      <c r="J705" s="49"/>
    </row>
    <row r="706" spans="1:10" ht="18.75">
      <c r="A706" s="48"/>
      <c r="B706" s="48"/>
      <c r="C706" s="48"/>
      <c r="D706" s="48"/>
      <c r="E706" s="48"/>
      <c r="F706" s="48"/>
      <c r="G706" s="48"/>
      <c r="H706" s="48"/>
      <c r="I706" s="49"/>
      <c r="J706" s="49"/>
    </row>
    <row r="707" spans="1:10" ht="18.75">
      <c r="A707" s="48"/>
      <c r="B707" s="48"/>
      <c r="C707" s="48"/>
      <c r="D707" s="48"/>
      <c r="E707" s="48"/>
      <c r="F707" s="48"/>
      <c r="G707" s="48"/>
      <c r="H707" s="48"/>
      <c r="I707" s="49"/>
      <c r="J707" s="49"/>
    </row>
    <row r="708" spans="1:10" ht="18.75">
      <c r="A708" s="48"/>
      <c r="B708" s="48"/>
      <c r="C708" s="48"/>
      <c r="D708" s="48"/>
      <c r="E708" s="48"/>
      <c r="F708" s="48"/>
      <c r="G708" s="48"/>
      <c r="H708" s="48"/>
      <c r="I708" s="49"/>
      <c r="J708" s="49"/>
    </row>
    <row r="709" spans="1:10" ht="18.75">
      <c r="A709" s="48"/>
      <c r="B709" s="48"/>
      <c r="C709" s="48"/>
      <c r="D709" s="48"/>
      <c r="E709" s="48"/>
      <c r="F709" s="48"/>
      <c r="G709" s="48"/>
      <c r="H709" s="48"/>
      <c r="I709" s="49"/>
      <c r="J709" s="49"/>
    </row>
    <row r="710" spans="1:10" ht="18.75">
      <c r="A710" s="48"/>
      <c r="B710" s="48"/>
      <c r="C710" s="48"/>
      <c r="D710" s="48"/>
      <c r="E710" s="48"/>
      <c r="F710" s="48"/>
      <c r="G710" s="48"/>
      <c r="H710" s="48"/>
      <c r="I710" s="49"/>
      <c r="J710" s="49"/>
    </row>
    <row r="711" spans="1:10" ht="18.75">
      <c r="A711" s="48"/>
      <c r="B711" s="48"/>
      <c r="C711" s="48"/>
      <c r="D711" s="48"/>
      <c r="E711" s="48"/>
      <c r="F711" s="48"/>
      <c r="G711" s="48"/>
      <c r="H711" s="48"/>
      <c r="I711" s="49"/>
      <c r="J711" s="49"/>
    </row>
    <row r="712" spans="1:10" ht="18.75">
      <c r="A712" s="48"/>
      <c r="B712" s="48"/>
      <c r="C712" s="48"/>
      <c r="D712" s="48"/>
      <c r="E712" s="48"/>
      <c r="F712" s="48"/>
      <c r="G712" s="48"/>
      <c r="H712" s="48"/>
      <c r="I712" s="49"/>
      <c r="J712" s="49"/>
    </row>
    <row r="713" spans="1:10" ht="18.75">
      <c r="A713" s="48"/>
      <c r="B713" s="48"/>
      <c r="C713" s="48"/>
      <c r="D713" s="48"/>
      <c r="E713" s="48"/>
      <c r="F713" s="48"/>
      <c r="G713" s="48"/>
      <c r="H713" s="48"/>
      <c r="I713" s="49"/>
      <c r="J713" s="49"/>
    </row>
    <row r="714" spans="1:10" ht="18.75">
      <c r="A714" s="48"/>
      <c r="B714" s="48"/>
      <c r="C714" s="48"/>
      <c r="D714" s="48"/>
      <c r="E714" s="48"/>
      <c r="F714" s="48"/>
      <c r="G714" s="48"/>
      <c r="H714" s="48"/>
      <c r="I714" s="49"/>
      <c r="J714" s="49"/>
    </row>
    <row r="715" spans="1:10" ht="18.75">
      <c r="A715" s="48"/>
      <c r="B715" s="48"/>
      <c r="C715" s="48"/>
      <c r="D715" s="48"/>
      <c r="E715" s="48"/>
      <c r="F715" s="48"/>
      <c r="G715" s="48"/>
      <c r="H715" s="48"/>
      <c r="I715" s="49"/>
      <c r="J715" s="49"/>
    </row>
    <row r="716" spans="1:10" ht="18.75">
      <c r="A716" s="48"/>
      <c r="B716" s="48"/>
      <c r="C716" s="48"/>
      <c r="D716" s="48"/>
      <c r="E716" s="48"/>
      <c r="F716" s="48"/>
      <c r="G716" s="48"/>
      <c r="H716" s="48"/>
      <c r="I716" s="49"/>
      <c r="J716" s="49"/>
    </row>
    <row r="717" spans="1:10" ht="18.75">
      <c r="A717" s="48"/>
      <c r="B717" s="48"/>
      <c r="C717" s="48"/>
      <c r="D717" s="48"/>
      <c r="E717" s="48"/>
      <c r="F717" s="48"/>
      <c r="G717" s="48"/>
      <c r="H717" s="48"/>
      <c r="I717" s="49"/>
      <c r="J717" s="49"/>
    </row>
    <row r="718" spans="1:10" ht="18.75">
      <c r="A718" s="48"/>
      <c r="B718" s="48"/>
      <c r="C718" s="48"/>
      <c r="D718" s="48"/>
      <c r="E718" s="48"/>
      <c r="F718" s="48"/>
      <c r="G718" s="48"/>
      <c r="H718" s="48"/>
      <c r="I718" s="49"/>
      <c r="J718" s="49"/>
    </row>
    <row r="719" spans="1:10" ht="18.75">
      <c r="A719" s="48"/>
      <c r="B719" s="48"/>
      <c r="C719" s="48"/>
      <c r="D719" s="48"/>
      <c r="E719" s="48"/>
      <c r="F719" s="48"/>
      <c r="G719" s="48"/>
      <c r="H719" s="48"/>
      <c r="I719" s="49"/>
      <c r="J719" s="49"/>
    </row>
    <row r="720" spans="1:10" ht="18.75">
      <c r="A720" s="48"/>
      <c r="B720" s="48"/>
      <c r="C720" s="48"/>
      <c r="D720" s="48"/>
      <c r="E720" s="48"/>
      <c r="F720" s="48"/>
      <c r="G720" s="48"/>
      <c r="H720" s="48"/>
      <c r="I720" s="49"/>
      <c r="J720" s="49"/>
    </row>
    <row r="721" spans="1:10" ht="18.75">
      <c r="A721" s="48"/>
      <c r="B721" s="48"/>
      <c r="C721" s="48"/>
      <c r="D721" s="48"/>
      <c r="E721" s="48"/>
      <c r="F721" s="48"/>
      <c r="G721" s="48"/>
      <c r="H721" s="48"/>
      <c r="I721" s="49"/>
      <c r="J721" s="49"/>
    </row>
    <row r="722" spans="1:10" ht="18.75">
      <c r="A722" s="48"/>
      <c r="B722" s="48"/>
      <c r="C722" s="48"/>
      <c r="D722" s="48"/>
      <c r="E722" s="48"/>
      <c r="F722" s="48"/>
      <c r="G722" s="48"/>
      <c r="H722" s="48"/>
      <c r="I722" s="49"/>
      <c r="J722" s="49"/>
    </row>
    <row r="723" spans="1:10" ht="18.75">
      <c r="A723" s="48"/>
      <c r="B723" s="48"/>
      <c r="C723" s="48"/>
      <c r="D723" s="48"/>
      <c r="E723" s="48"/>
      <c r="F723" s="48"/>
      <c r="G723" s="48"/>
      <c r="H723" s="48"/>
      <c r="I723" s="49"/>
      <c r="J723" s="49"/>
    </row>
    <row r="724" spans="1:10" ht="18.75">
      <c r="A724" s="48"/>
      <c r="B724" s="48"/>
      <c r="C724" s="48"/>
      <c r="D724" s="48"/>
      <c r="E724" s="48"/>
      <c r="F724" s="48"/>
      <c r="G724" s="48"/>
      <c r="H724" s="48"/>
      <c r="I724" s="49"/>
      <c r="J724" s="49"/>
    </row>
    <row r="725" spans="1:10" ht="18.75">
      <c r="A725" s="48"/>
      <c r="B725" s="48"/>
      <c r="C725" s="48"/>
      <c r="D725" s="48"/>
      <c r="E725" s="48"/>
      <c r="F725" s="48"/>
      <c r="G725" s="48"/>
      <c r="H725" s="48"/>
      <c r="I725" s="49"/>
      <c r="J725" s="49"/>
    </row>
    <row r="726" spans="1:10" ht="18.75">
      <c r="A726" s="48"/>
      <c r="B726" s="48"/>
      <c r="C726" s="48"/>
      <c r="D726" s="48"/>
      <c r="E726" s="48"/>
      <c r="F726" s="48"/>
      <c r="G726" s="48"/>
      <c r="H726" s="48"/>
      <c r="I726" s="49"/>
      <c r="J726" s="49"/>
    </row>
    <row r="727" spans="1:10" ht="18.75">
      <c r="A727" s="48"/>
      <c r="B727" s="48"/>
      <c r="C727" s="48"/>
      <c r="D727" s="48"/>
      <c r="E727" s="48"/>
      <c r="F727" s="48"/>
      <c r="G727" s="48"/>
      <c r="H727" s="48"/>
      <c r="I727" s="49"/>
      <c r="J727" s="49"/>
    </row>
    <row r="728" spans="1:10" ht="18.75">
      <c r="A728" s="48"/>
      <c r="B728" s="48"/>
      <c r="C728" s="48"/>
      <c r="D728" s="48"/>
      <c r="E728" s="48"/>
      <c r="F728" s="48"/>
      <c r="G728" s="48"/>
      <c r="H728" s="48"/>
      <c r="I728" s="49"/>
      <c r="J728" s="49"/>
    </row>
    <row r="729" spans="1:10" ht="18.75">
      <c r="A729" s="48"/>
      <c r="B729" s="48"/>
      <c r="C729" s="48"/>
      <c r="D729" s="48"/>
      <c r="E729" s="48"/>
      <c r="F729" s="48"/>
      <c r="G729" s="48"/>
      <c r="H729" s="48"/>
      <c r="I729" s="49"/>
      <c r="J729" s="49"/>
    </row>
    <row r="730" spans="1:10" ht="18.75">
      <c r="A730" s="48"/>
      <c r="B730" s="48"/>
      <c r="C730" s="48"/>
      <c r="D730" s="48"/>
      <c r="E730" s="48"/>
      <c r="F730" s="48"/>
      <c r="G730" s="48"/>
      <c r="H730" s="48"/>
      <c r="I730" s="49"/>
      <c r="J730" s="49"/>
    </row>
    <row r="731" spans="1:10" ht="18.75">
      <c r="A731" s="48"/>
      <c r="B731" s="48"/>
      <c r="C731" s="48"/>
      <c r="D731" s="48"/>
      <c r="E731" s="48"/>
      <c r="F731" s="48"/>
      <c r="G731" s="48"/>
      <c r="H731" s="48"/>
      <c r="I731" s="49"/>
      <c r="J731" s="49"/>
    </row>
    <row r="732" spans="1:10" ht="18.75">
      <c r="A732" s="48"/>
      <c r="B732" s="48"/>
      <c r="C732" s="48"/>
      <c r="D732" s="48"/>
      <c r="E732" s="48"/>
      <c r="F732" s="48"/>
      <c r="G732" s="48"/>
      <c r="H732" s="48"/>
      <c r="I732" s="49"/>
      <c r="J732" s="49"/>
    </row>
    <row r="733" spans="1:10" ht="18.75">
      <c r="A733" s="48"/>
      <c r="B733" s="48"/>
      <c r="C733" s="48"/>
      <c r="D733" s="48"/>
      <c r="E733" s="48"/>
      <c r="F733" s="48"/>
      <c r="G733" s="48"/>
      <c r="H733" s="48"/>
      <c r="I733" s="49"/>
      <c r="J733" s="49"/>
    </row>
    <row r="734" spans="1:10" ht="18.75">
      <c r="A734" s="48"/>
      <c r="B734" s="48"/>
      <c r="C734" s="48"/>
      <c r="D734" s="48"/>
      <c r="E734" s="48"/>
      <c r="F734" s="48"/>
      <c r="G734" s="48"/>
      <c r="H734" s="48"/>
      <c r="I734" s="49"/>
      <c r="J734" s="49"/>
    </row>
    <row r="735" spans="1:10" ht="18.75">
      <c r="A735" s="48"/>
      <c r="B735" s="48"/>
      <c r="C735" s="48"/>
      <c r="D735" s="48"/>
      <c r="E735" s="48"/>
      <c r="F735" s="48"/>
      <c r="G735" s="48"/>
      <c r="H735" s="48"/>
      <c r="I735" s="49"/>
      <c r="J735" s="49"/>
    </row>
    <row r="736" spans="1:10" ht="18.75">
      <c r="A736" s="48"/>
      <c r="B736" s="48"/>
      <c r="C736" s="48"/>
      <c r="D736" s="48"/>
      <c r="E736" s="48"/>
      <c r="F736" s="48"/>
      <c r="G736" s="48"/>
      <c r="H736" s="48"/>
      <c r="I736" s="49"/>
      <c r="J736" s="49"/>
    </row>
    <row r="737" spans="1:10" ht="18.75">
      <c r="A737" s="48"/>
      <c r="B737" s="48"/>
      <c r="C737" s="48"/>
      <c r="D737" s="48"/>
      <c r="E737" s="48"/>
      <c r="F737" s="48"/>
      <c r="G737" s="48"/>
      <c r="H737" s="48"/>
      <c r="I737" s="49"/>
      <c r="J737" s="49"/>
    </row>
    <row r="738" spans="1:10" ht="18.75">
      <c r="A738" s="48"/>
      <c r="B738" s="48"/>
      <c r="C738" s="48"/>
      <c r="D738" s="48"/>
      <c r="E738" s="48"/>
      <c r="F738" s="48"/>
      <c r="G738" s="48"/>
      <c r="H738" s="48"/>
      <c r="I738" s="49"/>
      <c r="J738" s="49"/>
    </row>
    <row r="739" spans="1:10" ht="18.75">
      <c r="A739" s="48"/>
      <c r="B739" s="48"/>
      <c r="C739" s="48"/>
      <c r="D739" s="48"/>
      <c r="E739" s="48"/>
      <c r="F739" s="48"/>
      <c r="G739" s="48"/>
      <c r="H739" s="48"/>
      <c r="I739" s="49"/>
      <c r="J739" s="49"/>
    </row>
    <row r="740" spans="1:10" ht="18.75">
      <c r="A740" s="48"/>
      <c r="B740" s="48"/>
      <c r="C740" s="48"/>
      <c r="D740" s="48"/>
      <c r="E740" s="48"/>
      <c r="F740" s="48"/>
      <c r="G740" s="48"/>
      <c r="H740" s="48"/>
      <c r="I740" s="49"/>
      <c r="J740" s="49"/>
    </row>
    <row r="741" spans="1:10" ht="18.75">
      <c r="A741" s="48"/>
      <c r="B741" s="48"/>
      <c r="C741" s="48"/>
      <c r="D741" s="48"/>
      <c r="E741" s="48"/>
      <c r="F741" s="48"/>
      <c r="G741" s="48"/>
      <c r="H741" s="48"/>
      <c r="I741" s="49"/>
      <c r="J741" s="49"/>
    </row>
    <row r="742" spans="1:10" ht="18.75">
      <c r="A742" s="48"/>
      <c r="B742" s="48"/>
      <c r="C742" s="48"/>
      <c r="D742" s="48"/>
      <c r="E742" s="48"/>
      <c r="F742" s="48"/>
      <c r="G742" s="48"/>
      <c r="H742" s="48"/>
      <c r="I742" s="49"/>
      <c r="J742" s="49"/>
    </row>
    <row r="743" spans="1:10" ht="18.75">
      <c r="A743" s="48"/>
      <c r="B743" s="48"/>
      <c r="C743" s="48"/>
      <c r="D743" s="48"/>
      <c r="E743" s="48"/>
      <c r="F743" s="48"/>
      <c r="G743" s="48"/>
      <c r="H743" s="48"/>
      <c r="I743" s="49"/>
      <c r="J743" s="49"/>
    </row>
    <row r="744" spans="1:10" ht="18.75">
      <c r="A744" s="48"/>
      <c r="B744" s="48"/>
      <c r="C744" s="48"/>
      <c r="D744" s="48"/>
      <c r="E744" s="48"/>
      <c r="F744" s="48"/>
      <c r="G744" s="48"/>
      <c r="H744" s="48"/>
      <c r="I744" s="49"/>
      <c r="J744" s="49"/>
    </row>
    <row r="745" spans="1:10" ht="18.75">
      <c r="A745" s="48"/>
      <c r="B745" s="48"/>
      <c r="C745" s="48"/>
      <c r="D745" s="48"/>
      <c r="E745" s="48"/>
      <c r="F745" s="48"/>
      <c r="G745" s="48"/>
      <c r="H745" s="48"/>
      <c r="I745" s="49"/>
      <c r="J745" s="49"/>
    </row>
    <row r="746" spans="1:10" ht="18.75">
      <c r="A746" s="48"/>
      <c r="B746" s="48"/>
      <c r="C746" s="48"/>
      <c r="D746" s="48"/>
      <c r="E746" s="48"/>
      <c r="F746" s="48"/>
      <c r="G746" s="48"/>
      <c r="H746" s="48"/>
      <c r="I746" s="49"/>
      <c r="J746" s="49"/>
    </row>
    <row r="747" spans="1:10" ht="18.75">
      <c r="A747" s="48"/>
      <c r="B747" s="48"/>
      <c r="C747" s="48"/>
      <c r="D747" s="48"/>
      <c r="E747" s="48"/>
      <c r="F747" s="48"/>
      <c r="G747" s="48"/>
      <c r="H747" s="48"/>
      <c r="I747" s="49"/>
      <c r="J747" s="49"/>
    </row>
    <row r="748" spans="1:10" ht="18.75">
      <c r="A748" s="48"/>
      <c r="B748" s="48"/>
      <c r="C748" s="48"/>
      <c r="D748" s="48"/>
      <c r="E748" s="48"/>
      <c r="F748" s="48"/>
      <c r="G748" s="48"/>
      <c r="H748" s="48"/>
      <c r="I748" s="49"/>
      <c r="J748" s="49"/>
    </row>
    <row r="749" spans="1:10" ht="18.75">
      <c r="A749" s="48"/>
      <c r="B749" s="48"/>
      <c r="C749" s="48"/>
      <c r="D749" s="48"/>
      <c r="E749" s="48"/>
      <c r="F749" s="48"/>
      <c r="G749" s="48"/>
      <c r="H749" s="48"/>
      <c r="I749" s="49"/>
      <c r="J749" s="49"/>
    </row>
    <row r="750" spans="1:10" ht="18.75">
      <c r="A750" s="48"/>
      <c r="B750" s="48"/>
      <c r="C750" s="48"/>
      <c r="D750" s="48"/>
      <c r="E750" s="48"/>
      <c r="F750" s="48"/>
      <c r="G750" s="48"/>
      <c r="H750" s="48"/>
      <c r="I750" s="49"/>
      <c r="J750" s="49"/>
    </row>
    <row r="751" spans="1:10" ht="18.75">
      <c r="A751" s="48"/>
      <c r="B751" s="48"/>
      <c r="C751" s="48"/>
      <c r="D751" s="48"/>
      <c r="E751" s="48"/>
      <c r="F751" s="48"/>
      <c r="G751" s="48"/>
      <c r="H751" s="48"/>
      <c r="I751" s="49"/>
      <c r="J751" s="49"/>
    </row>
    <row r="752" spans="1:10" ht="18.75">
      <c r="A752" s="48"/>
      <c r="B752" s="48"/>
      <c r="C752" s="48"/>
      <c r="D752" s="48"/>
      <c r="E752" s="48"/>
      <c r="F752" s="48"/>
      <c r="G752" s="48"/>
      <c r="H752" s="48"/>
      <c r="I752" s="49"/>
      <c r="J752" s="49"/>
    </row>
    <row r="753" spans="1:10" ht="18.75">
      <c r="A753" s="48"/>
      <c r="B753" s="48"/>
      <c r="C753" s="48"/>
      <c r="D753" s="48"/>
      <c r="E753" s="48"/>
      <c r="F753" s="48"/>
      <c r="G753" s="48"/>
      <c r="H753" s="48"/>
      <c r="I753" s="49"/>
      <c r="J753" s="49"/>
    </row>
    <row r="754" spans="1:10" ht="18.75">
      <c r="A754" s="48"/>
      <c r="B754" s="48"/>
      <c r="C754" s="48"/>
      <c r="D754" s="48"/>
      <c r="E754" s="48"/>
      <c r="F754" s="48"/>
      <c r="G754" s="48"/>
      <c r="H754" s="48"/>
      <c r="I754" s="49"/>
      <c r="J754" s="49"/>
    </row>
    <row r="755" spans="1:10" ht="18.75">
      <c r="A755" s="48"/>
      <c r="B755" s="48"/>
      <c r="C755" s="48"/>
      <c r="D755" s="48"/>
      <c r="E755" s="48"/>
      <c r="F755" s="48"/>
      <c r="G755" s="48"/>
      <c r="H755" s="48"/>
      <c r="I755" s="49"/>
      <c r="J755" s="49"/>
    </row>
    <row r="756" spans="1:10" ht="18.75">
      <c r="A756" s="48"/>
      <c r="B756" s="48"/>
      <c r="C756" s="48"/>
      <c r="D756" s="48"/>
      <c r="E756" s="48"/>
      <c r="F756" s="48"/>
      <c r="G756" s="48"/>
      <c r="H756" s="48"/>
      <c r="I756" s="49"/>
      <c r="J756" s="49"/>
    </row>
    <row r="757" spans="1:10" ht="18.75">
      <c r="A757" s="48"/>
      <c r="B757" s="48"/>
      <c r="C757" s="48"/>
      <c r="D757" s="48"/>
      <c r="E757" s="48"/>
      <c r="F757" s="48"/>
      <c r="G757" s="48"/>
      <c r="H757" s="48"/>
      <c r="I757" s="49"/>
      <c r="J757" s="49"/>
    </row>
    <row r="758" spans="1:10" ht="18.75">
      <c r="A758" s="48"/>
      <c r="B758" s="48"/>
      <c r="C758" s="48"/>
      <c r="D758" s="48"/>
      <c r="E758" s="48"/>
      <c r="F758" s="48"/>
      <c r="G758" s="48"/>
      <c r="H758" s="48"/>
      <c r="I758" s="49"/>
      <c r="J758" s="49"/>
    </row>
    <row r="759" spans="1:10" ht="18.75">
      <c r="A759" s="48"/>
      <c r="B759" s="48"/>
      <c r="C759" s="48"/>
      <c r="D759" s="48"/>
      <c r="E759" s="48"/>
      <c r="F759" s="48"/>
      <c r="G759" s="48"/>
      <c r="H759" s="48"/>
      <c r="I759" s="49"/>
      <c r="J759" s="49"/>
    </row>
    <row r="760" spans="1:10" ht="18.75">
      <c r="A760" s="48"/>
      <c r="B760" s="48"/>
      <c r="C760" s="48"/>
      <c r="D760" s="48"/>
      <c r="E760" s="48"/>
      <c r="F760" s="48"/>
      <c r="G760" s="48"/>
      <c r="H760" s="48"/>
      <c r="I760" s="49"/>
      <c r="J760" s="49"/>
    </row>
    <row r="761" spans="1:10" ht="18.75">
      <c r="A761" s="48"/>
      <c r="B761" s="48"/>
      <c r="C761" s="48"/>
      <c r="D761" s="48"/>
      <c r="E761" s="48"/>
      <c r="F761" s="48"/>
      <c r="G761" s="48"/>
      <c r="H761" s="48"/>
      <c r="I761" s="49"/>
      <c r="J761" s="49"/>
    </row>
    <row r="762" spans="1:10" ht="18.75">
      <c r="A762" s="48"/>
      <c r="B762" s="48"/>
      <c r="C762" s="48"/>
      <c r="D762" s="48"/>
      <c r="E762" s="48"/>
      <c r="F762" s="48"/>
      <c r="G762" s="48"/>
      <c r="H762" s="48"/>
      <c r="I762" s="49"/>
      <c r="J762" s="49"/>
    </row>
    <row r="763" spans="1:10" ht="18.75">
      <c r="A763" s="48"/>
      <c r="B763" s="48"/>
      <c r="C763" s="48"/>
      <c r="D763" s="48"/>
      <c r="E763" s="48"/>
      <c r="F763" s="48"/>
      <c r="G763" s="48"/>
      <c r="H763" s="48"/>
      <c r="I763" s="49"/>
      <c r="J763" s="49"/>
    </row>
    <row r="764" spans="1:10" ht="18.75">
      <c r="A764" s="48"/>
      <c r="B764" s="48"/>
      <c r="C764" s="48"/>
      <c r="D764" s="48"/>
      <c r="E764" s="48"/>
      <c r="F764" s="48"/>
      <c r="G764" s="48"/>
      <c r="H764" s="48"/>
      <c r="I764" s="49"/>
      <c r="J764" s="49"/>
    </row>
    <row r="765" spans="1:10" ht="18.75">
      <c r="A765" s="48"/>
      <c r="B765" s="48"/>
      <c r="C765" s="48"/>
      <c r="D765" s="48"/>
      <c r="E765" s="48"/>
      <c r="F765" s="48"/>
      <c r="G765" s="48"/>
      <c r="H765" s="48"/>
      <c r="I765" s="49"/>
      <c r="J765" s="49"/>
    </row>
    <row r="766" spans="1:10" ht="18.75">
      <c r="A766" s="48"/>
      <c r="B766" s="48"/>
      <c r="C766" s="48"/>
      <c r="D766" s="48"/>
      <c r="E766" s="48"/>
      <c r="F766" s="48"/>
      <c r="G766" s="48"/>
      <c r="H766" s="48"/>
      <c r="I766" s="49"/>
      <c r="J766" s="49"/>
    </row>
    <row r="767" spans="1:10" ht="18.75">
      <c r="A767" s="48"/>
      <c r="B767" s="48"/>
      <c r="C767" s="48"/>
      <c r="D767" s="48"/>
      <c r="E767" s="48"/>
      <c r="F767" s="48"/>
      <c r="G767" s="48"/>
      <c r="H767" s="48"/>
      <c r="I767" s="49"/>
      <c r="J767" s="49"/>
    </row>
    <row r="768" spans="1:10" ht="18.75">
      <c r="A768" s="48"/>
      <c r="B768" s="48"/>
      <c r="C768" s="48"/>
      <c r="D768" s="48"/>
      <c r="E768" s="48"/>
      <c r="F768" s="48"/>
      <c r="G768" s="48"/>
      <c r="H768" s="48"/>
      <c r="I768" s="49"/>
      <c r="J768" s="49"/>
    </row>
    <row r="769" spans="1:10" ht="18.75">
      <c r="A769" s="48"/>
      <c r="B769" s="48"/>
      <c r="C769" s="48"/>
      <c r="D769" s="48"/>
      <c r="E769" s="48"/>
      <c r="F769" s="48"/>
      <c r="G769" s="48"/>
      <c r="H769" s="48"/>
      <c r="I769" s="49"/>
      <c r="J769" s="49"/>
    </row>
    <row r="770" spans="1:10" ht="18.75">
      <c r="A770" s="48"/>
      <c r="B770" s="48"/>
      <c r="C770" s="48"/>
      <c r="D770" s="48"/>
      <c r="E770" s="48"/>
      <c r="F770" s="48"/>
      <c r="G770" s="48"/>
      <c r="H770" s="48"/>
      <c r="I770" s="49"/>
      <c r="J770" s="49"/>
    </row>
    <row r="771" spans="1:10" ht="18.75">
      <c r="A771" s="48"/>
      <c r="B771" s="48"/>
      <c r="C771" s="48"/>
      <c r="D771" s="48"/>
      <c r="E771" s="48"/>
      <c r="F771" s="48"/>
      <c r="G771" s="48"/>
      <c r="H771" s="48"/>
      <c r="I771" s="49"/>
      <c r="J771" s="49"/>
    </row>
    <row r="772" spans="1:10" ht="18.75">
      <c r="A772" s="48"/>
      <c r="B772" s="48"/>
      <c r="C772" s="48"/>
      <c r="D772" s="48"/>
      <c r="E772" s="48"/>
      <c r="F772" s="48"/>
      <c r="G772" s="48"/>
      <c r="H772" s="48"/>
      <c r="I772" s="49"/>
      <c r="J772" s="49"/>
    </row>
    <row r="773" spans="1:10" ht="18.75">
      <c r="A773" s="48"/>
      <c r="B773" s="48"/>
      <c r="C773" s="48"/>
      <c r="D773" s="48"/>
      <c r="E773" s="48"/>
      <c r="F773" s="48"/>
      <c r="G773" s="48"/>
      <c r="H773" s="48"/>
      <c r="I773" s="49"/>
      <c r="J773" s="49"/>
    </row>
    <row r="774" spans="1:10" ht="18.75">
      <c r="A774" s="48"/>
      <c r="B774" s="48"/>
      <c r="C774" s="48"/>
      <c r="D774" s="48"/>
      <c r="E774" s="48"/>
      <c r="F774" s="48"/>
      <c r="G774" s="48"/>
      <c r="H774" s="48"/>
      <c r="I774" s="49"/>
      <c r="J774" s="49"/>
    </row>
    <row r="775" spans="1:10" ht="18.75">
      <c r="A775" s="48"/>
      <c r="B775" s="48"/>
      <c r="C775" s="48"/>
      <c r="D775" s="48"/>
      <c r="E775" s="48"/>
      <c r="F775" s="48"/>
      <c r="G775" s="48"/>
      <c r="H775" s="48"/>
      <c r="I775" s="49"/>
      <c r="J775" s="49"/>
    </row>
    <row r="776" spans="1:10" ht="18.75">
      <c r="A776" s="48"/>
      <c r="B776" s="48"/>
      <c r="C776" s="48"/>
      <c r="D776" s="48"/>
      <c r="E776" s="48"/>
      <c r="F776" s="48"/>
      <c r="G776" s="48"/>
      <c r="H776" s="48"/>
      <c r="I776" s="49"/>
      <c r="J776" s="49"/>
    </row>
    <row r="777" spans="1:10" ht="18.75">
      <c r="A777" s="48"/>
      <c r="B777" s="48"/>
      <c r="C777" s="48"/>
      <c r="D777" s="48"/>
      <c r="E777" s="48"/>
      <c r="F777" s="48"/>
      <c r="G777" s="48"/>
      <c r="H777" s="48"/>
      <c r="I777" s="49"/>
      <c r="J777" s="49"/>
    </row>
    <row r="778" spans="1:10" ht="18.75">
      <c r="A778" s="48"/>
      <c r="B778" s="48"/>
      <c r="C778" s="48"/>
      <c r="D778" s="48"/>
      <c r="E778" s="48"/>
      <c r="F778" s="48"/>
      <c r="G778" s="48"/>
      <c r="H778" s="48"/>
      <c r="I778" s="49"/>
      <c r="J778" s="49"/>
    </row>
    <row r="779" spans="1:10" ht="18.75">
      <c r="A779" s="48"/>
      <c r="B779" s="48"/>
      <c r="C779" s="48"/>
      <c r="D779" s="48"/>
      <c r="E779" s="48"/>
      <c r="F779" s="48"/>
      <c r="G779" s="48"/>
      <c r="H779" s="48"/>
      <c r="I779" s="49"/>
      <c r="J779" s="49"/>
    </row>
    <row r="780" spans="1:10" ht="18.75">
      <c r="A780" s="48"/>
      <c r="B780" s="48"/>
      <c r="C780" s="48"/>
      <c r="D780" s="48"/>
      <c r="E780" s="48"/>
      <c r="F780" s="48"/>
      <c r="G780" s="48"/>
      <c r="H780" s="48"/>
      <c r="I780" s="49"/>
      <c r="J780" s="49"/>
    </row>
    <row r="781" spans="1:10" ht="18.75">
      <c r="A781" s="48"/>
      <c r="B781" s="48"/>
      <c r="C781" s="48"/>
      <c r="D781" s="48"/>
      <c r="E781" s="48"/>
      <c r="F781" s="48"/>
      <c r="G781" s="48"/>
      <c r="H781" s="48"/>
      <c r="I781" s="49"/>
      <c r="J781" s="49"/>
    </row>
    <row r="782" spans="1:10" ht="18.75">
      <c r="A782" s="48"/>
      <c r="B782" s="48"/>
      <c r="C782" s="48"/>
      <c r="D782" s="48"/>
      <c r="E782" s="48"/>
      <c r="F782" s="48"/>
      <c r="G782" s="48"/>
      <c r="H782" s="48"/>
      <c r="I782" s="49"/>
      <c r="J782" s="49"/>
    </row>
    <row r="783" spans="1:10" ht="18.75">
      <c r="A783" s="48"/>
      <c r="B783" s="48"/>
      <c r="C783" s="48"/>
      <c r="D783" s="48"/>
      <c r="E783" s="48"/>
      <c r="F783" s="48"/>
      <c r="G783" s="48"/>
      <c r="H783" s="48"/>
      <c r="I783" s="49"/>
      <c r="J783" s="49"/>
    </row>
    <row r="784" spans="1:10" ht="18.75">
      <c r="A784" s="48"/>
      <c r="B784" s="48"/>
      <c r="C784" s="48"/>
      <c r="D784" s="48"/>
      <c r="E784" s="48"/>
      <c r="F784" s="48"/>
      <c r="G784" s="48"/>
      <c r="H784" s="48"/>
      <c r="I784" s="49"/>
      <c r="J784" s="49"/>
    </row>
    <row r="785" spans="1:10" ht="18.75">
      <c r="A785" s="48"/>
      <c r="B785" s="48"/>
      <c r="C785" s="48"/>
      <c r="D785" s="48"/>
      <c r="E785" s="48"/>
      <c r="F785" s="48"/>
      <c r="G785" s="48"/>
      <c r="H785" s="48"/>
      <c r="I785" s="49"/>
      <c r="J785" s="49"/>
    </row>
    <row r="786" spans="1:10" ht="18.75">
      <c r="A786" s="48"/>
      <c r="B786" s="48"/>
      <c r="C786" s="48"/>
      <c r="D786" s="48"/>
      <c r="E786" s="48"/>
      <c r="F786" s="48"/>
      <c r="G786" s="48"/>
      <c r="H786" s="48"/>
      <c r="I786" s="49"/>
      <c r="J786" s="49"/>
    </row>
    <row r="787" spans="1:10" ht="18.75">
      <c r="A787" s="48"/>
      <c r="B787" s="48"/>
      <c r="C787" s="48"/>
      <c r="D787" s="48"/>
      <c r="E787" s="48"/>
      <c r="F787" s="48"/>
      <c r="G787" s="48"/>
      <c r="H787" s="48"/>
      <c r="I787" s="49"/>
      <c r="J787" s="49"/>
    </row>
    <row r="788" spans="1:10" ht="18.75">
      <c r="A788" s="48"/>
      <c r="B788" s="48"/>
      <c r="C788" s="48"/>
      <c r="D788" s="48"/>
      <c r="E788" s="48"/>
      <c r="F788" s="48"/>
      <c r="G788" s="48"/>
      <c r="H788" s="48"/>
      <c r="I788" s="49"/>
      <c r="J788" s="49"/>
    </row>
    <row r="789" spans="1:10" ht="18.75">
      <c r="A789" s="48"/>
      <c r="B789" s="48"/>
      <c r="C789" s="48"/>
      <c r="D789" s="48"/>
      <c r="E789" s="48"/>
      <c r="F789" s="48"/>
      <c r="G789" s="48"/>
      <c r="H789" s="48"/>
      <c r="I789" s="49"/>
      <c r="J789" s="49"/>
    </row>
    <row r="790" spans="1:10" ht="18.75">
      <c r="A790" s="48"/>
      <c r="B790" s="48"/>
      <c r="C790" s="48"/>
      <c r="D790" s="48"/>
      <c r="E790" s="48"/>
      <c r="F790" s="48"/>
      <c r="G790" s="48"/>
      <c r="H790" s="48"/>
      <c r="I790" s="49"/>
      <c r="J790" s="49"/>
    </row>
    <row r="791" spans="1:10" ht="18.75">
      <c r="A791" s="48"/>
      <c r="B791" s="48"/>
      <c r="C791" s="48"/>
      <c r="D791" s="48"/>
      <c r="E791" s="48"/>
      <c r="F791" s="48"/>
      <c r="G791" s="48"/>
      <c r="H791" s="48"/>
      <c r="I791" s="49"/>
      <c r="J791" s="49"/>
    </row>
    <row r="792" spans="1:10" ht="18.75">
      <c r="A792" s="48"/>
      <c r="B792" s="48"/>
      <c r="C792" s="48"/>
      <c r="D792" s="48"/>
      <c r="E792" s="48"/>
      <c r="F792" s="48"/>
      <c r="G792" s="48"/>
      <c r="H792" s="48"/>
      <c r="I792" s="49"/>
      <c r="J792" s="49"/>
    </row>
    <row r="793" spans="1:10" ht="18.75">
      <c r="A793" s="48"/>
      <c r="B793" s="48"/>
      <c r="C793" s="48"/>
      <c r="D793" s="48"/>
      <c r="E793" s="48"/>
      <c r="F793" s="48"/>
      <c r="G793" s="48"/>
      <c r="H793" s="48"/>
      <c r="I793" s="49"/>
      <c r="J793" s="49"/>
    </row>
    <row r="794" spans="1:10" ht="18.75">
      <c r="A794" s="48"/>
      <c r="B794" s="48"/>
      <c r="C794" s="48"/>
      <c r="D794" s="48"/>
      <c r="E794" s="48"/>
      <c r="F794" s="48"/>
      <c r="G794" s="48"/>
      <c r="H794" s="48"/>
      <c r="I794" s="49"/>
      <c r="J794" s="49"/>
    </row>
    <row r="795" spans="1:10" ht="18.75">
      <c r="A795" s="48"/>
      <c r="B795" s="48"/>
      <c r="C795" s="48"/>
      <c r="D795" s="48"/>
      <c r="E795" s="48"/>
      <c r="F795" s="48"/>
      <c r="G795" s="48"/>
      <c r="H795" s="48"/>
      <c r="I795" s="49"/>
      <c r="J795" s="49"/>
    </row>
    <row r="796" spans="1:10" ht="18.75">
      <c r="A796" s="48"/>
      <c r="B796" s="48"/>
      <c r="C796" s="48"/>
      <c r="D796" s="48"/>
      <c r="E796" s="48"/>
      <c r="F796" s="48"/>
      <c r="G796" s="48"/>
      <c r="H796" s="48"/>
      <c r="I796" s="49"/>
      <c r="J796" s="49"/>
    </row>
    <row r="797" spans="1:10" ht="18.75">
      <c r="A797" s="48"/>
      <c r="B797" s="48"/>
      <c r="C797" s="48"/>
      <c r="D797" s="48"/>
      <c r="E797" s="48"/>
      <c r="F797" s="48"/>
      <c r="G797" s="48"/>
      <c r="H797" s="48"/>
      <c r="I797" s="49"/>
      <c r="J797" s="49"/>
    </row>
    <row r="798" spans="1:10" ht="18.75">
      <c r="A798" s="48"/>
      <c r="B798" s="48"/>
      <c r="C798" s="48"/>
      <c r="D798" s="48"/>
      <c r="E798" s="48"/>
      <c r="F798" s="48"/>
      <c r="G798" s="48"/>
      <c r="H798" s="48"/>
      <c r="I798" s="49"/>
      <c r="J798" s="49"/>
    </row>
    <row r="799" spans="1:10" ht="18.75">
      <c r="A799" s="48"/>
      <c r="B799" s="48"/>
      <c r="C799" s="48"/>
      <c r="D799" s="48"/>
      <c r="E799" s="48"/>
      <c r="F799" s="48"/>
      <c r="G799" s="48"/>
      <c r="H799" s="48"/>
      <c r="I799" s="49"/>
      <c r="J799" s="49"/>
    </row>
    <row r="800" spans="1:10" ht="18.75">
      <c r="A800" s="48"/>
      <c r="B800" s="48"/>
      <c r="C800" s="48"/>
      <c r="D800" s="48"/>
      <c r="E800" s="48"/>
      <c r="F800" s="48"/>
      <c r="G800" s="48"/>
      <c r="H800" s="48"/>
      <c r="I800" s="49"/>
      <c r="J800" s="49"/>
    </row>
    <row r="801" spans="1:10" ht="18.75">
      <c r="A801" s="48"/>
      <c r="B801" s="48"/>
      <c r="C801" s="48"/>
      <c r="D801" s="48"/>
      <c r="E801" s="48"/>
      <c r="F801" s="48"/>
      <c r="G801" s="48"/>
      <c r="H801" s="48"/>
      <c r="I801" s="49"/>
      <c r="J801" s="49"/>
    </row>
    <row r="802" spans="1:10" ht="18.75">
      <c r="A802" s="48"/>
      <c r="B802" s="48"/>
      <c r="C802" s="48"/>
      <c r="D802" s="48"/>
      <c r="E802" s="48"/>
      <c r="F802" s="48"/>
      <c r="G802" s="48"/>
      <c r="H802" s="48"/>
      <c r="I802" s="49"/>
      <c r="J802" s="49"/>
    </row>
    <row r="803" spans="1:10" ht="18.75">
      <c r="A803" s="48"/>
      <c r="B803" s="48"/>
      <c r="C803" s="48"/>
      <c r="D803" s="48"/>
      <c r="E803" s="48"/>
      <c r="F803" s="48"/>
      <c r="G803" s="48"/>
      <c r="H803" s="48"/>
      <c r="I803" s="49"/>
      <c r="J803" s="49"/>
    </row>
    <row r="804" spans="1:10" ht="18.75">
      <c r="A804" s="48"/>
      <c r="B804" s="48"/>
      <c r="C804" s="48"/>
      <c r="D804" s="48"/>
      <c r="E804" s="48"/>
      <c r="F804" s="48"/>
      <c r="G804" s="48"/>
      <c r="H804" s="48"/>
      <c r="I804" s="49"/>
      <c r="J804" s="49"/>
    </row>
    <row r="805" spans="1:10" ht="18.75">
      <c r="A805" s="48"/>
      <c r="B805" s="48"/>
      <c r="C805" s="48"/>
      <c r="D805" s="48"/>
      <c r="E805" s="48"/>
      <c r="F805" s="48"/>
      <c r="G805" s="48"/>
      <c r="H805" s="48"/>
      <c r="I805" s="49"/>
      <c r="J805" s="49"/>
    </row>
    <row r="806" spans="1:10" ht="18.75">
      <c r="A806" s="48"/>
      <c r="B806" s="48"/>
      <c r="C806" s="48"/>
      <c r="D806" s="48"/>
      <c r="E806" s="48"/>
      <c r="F806" s="48"/>
      <c r="G806" s="48"/>
      <c r="H806" s="48"/>
      <c r="I806" s="49"/>
      <c r="J806" s="49"/>
    </row>
    <row r="807" spans="1:10" ht="18.75">
      <c r="A807" s="48"/>
      <c r="B807" s="48"/>
      <c r="C807" s="48"/>
      <c r="D807" s="48"/>
      <c r="E807" s="48"/>
      <c r="F807" s="48"/>
      <c r="G807" s="48"/>
      <c r="H807" s="48"/>
      <c r="I807" s="49"/>
      <c r="J807" s="49"/>
    </row>
    <row r="808" spans="1:10" ht="18.75">
      <c r="A808" s="48"/>
      <c r="B808" s="48"/>
      <c r="C808" s="48"/>
      <c r="D808" s="48"/>
      <c r="E808" s="48"/>
      <c r="F808" s="48"/>
      <c r="G808" s="48"/>
      <c r="H808" s="48"/>
      <c r="I808" s="49"/>
      <c r="J808" s="49"/>
    </row>
    <row r="809" spans="1:10" ht="18.75">
      <c r="A809" s="48"/>
      <c r="B809" s="48"/>
      <c r="C809" s="48"/>
      <c r="D809" s="48"/>
      <c r="E809" s="48"/>
      <c r="F809" s="48"/>
      <c r="G809" s="48"/>
      <c r="H809" s="48"/>
      <c r="I809" s="49"/>
      <c r="J809" s="49"/>
    </row>
    <row r="810" spans="1:10" ht="18.75">
      <c r="A810" s="48"/>
      <c r="B810" s="48"/>
      <c r="C810" s="48"/>
      <c r="D810" s="48"/>
      <c r="E810" s="48"/>
      <c r="F810" s="48"/>
      <c r="G810" s="48"/>
      <c r="H810" s="48"/>
      <c r="I810" s="49"/>
      <c r="J810" s="49"/>
    </row>
    <row r="811" spans="1:10" ht="18.75">
      <c r="A811" s="48"/>
      <c r="B811" s="48"/>
      <c r="C811" s="48"/>
      <c r="D811" s="48"/>
      <c r="E811" s="48"/>
      <c r="F811" s="48"/>
      <c r="G811" s="48"/>
      <c r="H811" s="48"/>
      <c r="I811" s="49"/>
      <c r="J811" s="49"/>
    </row>
    <row r="812" spans="1:10" ht="18.75">
      <c r="A812" s="48"/>
      <c r="B812" s="48"/>
      <c r="C812" s="48"/>
      <c r="D812" s="48"/>
      <c r="E812" s="48"/>
      <c r="F812" s="48"/>
      <c r="G812" s="48"/>
      <c r="H812" s="48"/>
      <c r="I812" s="49"/>
      <c r="J812" s="49"/>
    </row>
    <row r="813" spans="1:10" ht="18.75">
      <c r="A813" s="48"/>
      <c r="B813" s="48"/>
      <c r="C813" s="48"/>
      <c r="D813" s="48"/>
      <c r="E813" s="48"/>
      <c r="F813" s="48"/>
      <c r="G813" s="48"/>
      <c r="H813" s="48"/>
      <c r="I813" s="49"/>
      <c r="J813" s="49"/>
    </row>
    <row r="814" spans="1:10" ht="18.75">
      <c r="A814" s="48"/>
      <c r="B814" s="48"/>
      <c r="C814" s="48"/>
      <c r="D814" s="48"/>
      <c r="E814" s="48"/>
      <c r="F814" s="48"/>
      <c r="G814" s="48"/>
      <c r="H814" s="48"/>
      <c r="I814" s="49"/>
      <c r="J814" s="49"/>
    </row>
    <row r="815" spans="1:10" ht="18.75">
      <c r="A815" s="48"/>
      <c r="B815" s="48"/>
      <c r="C815" s="48"/>
      <c r="D815" s="48"/>
      <c r="E815" s="48"/>
      <c r="F815" s="48"/>
      <c r="G815" s="48"/>
      <c r="H815" s="48"/>
      <c r="I815" s="49"/>
      <c r="J815" s="49"/>
    </row>
    <row r="816" spans="1:10" ht="18.75">
      <c r="A816" s="48"/>
      <c r="B816" s="48"/>
      <c r="C816" s="48"/>
      <c r="D816" s="48"/>
      <c r="E816" s="48"/>
      <c r="F816" s="48"/>
      <c r="G816" s="48"/>
      <c r="H816" s="48"/>
      <c r="I816" s="49"/>
      <c r="J816" s="49"/>
    </row>
    <row r="817" spans="1:10" ht="18.75">
      <c r="A817" s="48"/>
      <c r="B817" s="48"/>
      <c r="C817" s="48"/>
      <c r="D817" s="48"/>
      <c r="E817" s="48"/>
      <c r="F817" s="48"/>
      <c r="G817" s="48"/>
      <c r="H817" s="48"/>
      <c r="I817" s="49"/>
      <c r="J817" s="49"/>
    </row>
    <row r="818" spans="1:10" ht="18.75">
      <c r="A818" s="48"/>
      <c r="B818" s="48"/>
      <c r="C818" s="48"/>
      <c r="D818" s="48"/>
      <c r="E818" s="48"/>
      <c r="F818" s="48"/>
      <c r="G818" s="48"/>
      <c r="H818" s="48"/>
      <c r="I818" s="49"/>
      <c r="J818" s="49"/>
    </row>
    <row r="819" spans="1:10" ht="18.75">
      <c r="A819" s="48"/>
      <c r="B819" s="48"/>
      <c r="C819" s="48"/>
      <c r="D819" s="48"/>
      <c r="E819" s="48"/>
      <c r="F819" s="48"/>
      <c r="G819" s="48"/>
      <c r="H819" s="48"/>
      <c r="I819" s="49"/>
      <c r="J819" s="49"/>
    </row>
    <row r="820" spans="1:10" ht="18.75">
      <c r="A820" s="48"/>
      <c r="B820" s="48"/>
      <c r="C820" s="48"/>
      <c r="D820" s="48"/>
      <c r="E820" s="48"/>
      <c r="F820" s="48"/>
      <c r="G820" s="48"/>
      <c r="H820" s="48"/>
      <c r="I820" s="49"/>
      <c r="J820" s="49"/>
    </row>
    <row r="821" spans="1:10" ht="18.75">
      <c r="A821" s="48"/>
      <c r="B821" s="48"/>
      <c r="C821" s="48"/>
      <c r="D821" s="48"/>
      <c r="E821" s="48"/>
      <c r="F821" s="48"/>
      <c r="G821" s="48"/>
      <c r="H821" s="48"/>
      <c r="I821" s="49"/>
      <c r="J821" s="49"/>
    </row>
    <row r="822" spans="1:10" ht="18.75">
      <c r="A822" s="48"/>
      <c r="B822" s="48"/>
      <c r="C822" s="48"/>
      <c r="D822" s="48"/>
      <c r="E822" s="48"/>
      <c r="F822" s="48"/>
      <c r="G822" s="48"/>
      <c r="H822" s="48"/>
      <c r="I822" s="49"/>
      <c r="J822" s="49"/>
    </row>
    <row r="823" spans="1:10" ht="18.75">
      <c r="A823" s="48"/>
      <c r="B823" s="48"/>
      <c r="C823" s="48"/>
      <c r="D823" s="48"/>
      <c r="E823" s="48"/>
      <c r="F823" s="48"/>
      <c r="G823" s="48"/>
      <c r="H823" s="48"/>
      <c r="I823" s="49"/>
      <c r="J823" s="49"/>
    </row>
    <row r="824" spans="1:10" ht="18.75">
      <c r="A824" s="48"/>
      <c r="B824" s="48"/>
      <c r="C824" s="48"/>
      <c r="D824" s="48"/>
      <c r="E824" s="48"/>
      <c r="F824" s="48"/>
      <c r="G824" s="48"/>
      <c r="H824" s="48"/>
      <c r="I824" s="49"/>
      <c r="J824" s="49"/>
    </row>
    <row r="825" spans="1:10" ht="18.75">
      <c r="A825" s="48"/>
      <c r="B825" s="48"/>
      <c r="C825" s="48"/>
      <c r="D825" s="48"/>
      <c r="E825" s="48"/>
      <c r="F825" s="48"/>
      <c r="G825" s="48"/>
      <c r="H825" s="48"/>
      <c r="I825" s="49"/>
      <c r="J825" s="49"/>
    </row>
    <row r="826" spans="1:10" ht="18.75">
      <c r="A826" s="48"/>
      <c r="B826" s="48"/>
      <c r="C826" s="48"/>
      <c r="D826" s="48"/>
      <c r="E826" s="48"/>
      <c r="F826" s="48"/>
      <c r="G826" s="48"/>
      <c r="H826" s="48"/>
      <c r="I826" s="49"/>
      <c r="J826" s="49"/>
    </row>
    <row r="827" spans="1:10" ht="18.75">
      <c r="A827" s="48"/>
      <c r="B827" s="48"/>
      <c r="C827" s="48"/>
      <c r="D827" s="48"/>
      <c r="E827" s="48"/>
      <c r="F827" s="48"/>
      <c r="G827" s="48"/>
      <c r="H827" s="48"/>
      <c r="I827" s="49"/>
      <c r="J827" s="49"/>
    </row>
    <row r="828" spans="1:10" ht="18.75">
      <c r="A828" s="48"/>
      <c r="B828" s="48"/>
      <c r="C828" s="48"/>
      <c r="D828" s="48"/>
      <c r="E828" s="48"/>
      <c r="F828" s="48"/>
      <c r="G828" s="48"/>
      <c r="H828" s="48"/>
      <c r="I828" s="49"/>
      <c r="J828" s="49"/>
    </row>
    <row r="829" spans="1:10" ht="18.75">
      <c r="A829" s="48"/>
      <c r="B829" s="48"/>
      <c r="C829" s="48"/>
      <c r="D829" s="48"/>
      <c r="E829" s="48"/>
      <c r="F829" s="48"/>
      <c r="G829" s="48"/>
      <c r="H829" s="48"/>
      <c r="I829" s="49"/>
      <c r="J829" s="49"/>
    </row>
    <row r="830" spans="1:10" ht="18.75">
      <c r="A830" s="48"/>
      <c r="B830" s="48"/>
      <c r="C830" s="48"/>
      <c r="D830" s="48"/>
      <c r="E830" s="48"/>
      <c r="F830" s="48"/>
      <c r="G830" s="48"/>
      <c r="H830" s="48"/>
      <c r="I830" s="49"/>
      <c r="J830" s="49"/>
    </row>
    <row r="831" spans="1:10" ht="18.75">
      <c r="A831" s="48"/>
      <c r="B831" s="48"/>
      <c r="C831" s="48"/>
      <c r="D831" s="48"/>
      <c r="E831" s="48"/>
      <c r="F831" s="48"/>
      <c r="G831" s="48"/>
      <c r="H831" s="48"/>
      <c r="I831" s="49"/>
      <c r="J831" s="49"/>
    </row>
    <row r="832" spans="1:10" ht="18.75">
      <c r="A832" s="48"/>
      <c r="B832" s="48"/>
      <c r="C832" s="48"/>
      <c r="D832" s="48"/>
      <c r="E832" s="48"/>
      <c r="F832" s="48"/>
      <c r="G832" s="48"/>
      <c r="H832" s="48"/>
      <c r="I832" s="49"/>
      <c r="J832" s="49"/>
    </row>
    <row r="833" spans="1:10" ht="18.75">
      <c r="A833" s="48"/>
      <c r="B833" s="48"/>
      <c r="C833" s="48"/>
      <c r="D833" s="48"/>
      <c r="E833" s="48"/>
      <c r="F833" s="48"/>
      <c r="G833" s="48"/>
      <c r="H833" s="48"/>
      <c r="I833" s="49"/>
      <c r="J833" s="49"/>
    </row>
    <row r="834" spans="1:10" ht="18.75">
      <c r="A834" s="48"/>
      <c r="B834" s="48"/>
      <c r="C834" s="48"/>
      <c r="D834" s="48"/>
      <c r="E834" s="48"/>
      <c r="F834" s="48"/>
      <c r="G834" s="48"/>
      <c r="H834" s="48"/>
      <c r="I834" s="49"/>
      <c r="J834" s="49"/>
    </row>
    <row r="835" spans="1:10" ht="18.75">
      <c r="A835" s="48"/>
      <c r="B835" s="48"/>
      <c r="C835" s="48"/>
      <c r="D835" s="48"/>
      <c r="E835" s="48"/>
      <c r="F835" s="48"/>
      <c r="G835" s="48"/>
      <c r="H835" s="48"/>
      <c r="I835" s="49"/>
      <c r="J835" s="49"/>
    </row>
    <row r="836" spans="1:10" ht="18.75">
      <c r="A836" s="48"/>
      <c r="B836" s="48"/>
      <c r="C836" s="48"/>
      <c r="D836" s="48"/>
      <c r="E836" s="48"/>
      <c r="F836" s="48"/>
      <c r="G836" s="48"/>
      <c r="H836" s="48"/>
      <c r="I836" s="49"/>
      <c r="J836" s="49"/>
    </row>
    <row r="837" spans="1:10" ht="18.75">
      <c r="A837" s="48"/>
      <c r="B837" s="48"/>
      <c r="C837" s="48"/>
      <c r="D837" s="48"/>
      <c r="E837" s="48"/>
      <c r="F837" s="48"/>
      <c r="G837" s="48"/>
      <c r="H837" s="48"/>
      <c r="I837" s="49"/>
      <c r="J837" s="49"/>
    </row>
    <row r="838" spans="1:10" ht="18.75">
      <c r="A838" s="48"/>
      <c r="B838" s="48"/>
      <c r="C838" s="48"/>
      <c r="D838" s="48"/>
      <c r="E838" s="48"/>
      <c r="F838" s="48"/>
      <c r="G838" s="48"/>
      <c r="H838" s="48"/>
      <c r="I838" s="49"/>
      <c r="J838" s="49"/>
    </row>
    <row r="839" spans="1:10" ht="18.75">
      <c r="A839" s="48"/>
      <c r="B839" s="48"/>
      <c r="C839" s="48"/>
      <c r="D839" s="48"/>
      <c r="E839" s="48"/>
      <c r="F839" s="48"/>
      <c r="G839" s="48"/>
      <c r="H839" s="48"/>
      <c r="I839" s="49"/>
      <c r="J839" s="49"/>
    </row>
    <row r="840" spans="1:10" ht="18.75">
      <c r="A840" s="48"/>
      <c r="B840" s="48"/>
      <c r="C840" s="48"/>
      <c r="D840" s="48"/>
      <c r="E840" s="48"/>
      <c r="F840" s="48"/>
      <c r="G840" s="48"/>
      <c r="H840" s="48"/>
      <c r="I840" s="49"/>
      <c r="J840" s="49"/>
    </row>
    <row r="841" spans="1:10" ht="18.75">
      <c r="A841" s="48"/>
      <c r="B841" s="48"/>
      <c r="C841" s="48"/>
      <c r="D841" s="48"/>
      <c r="E841" s="48"/>
      <c r="F841" s="48"/>
      <c r="G841" s="48"/>
      <c r="H841" s="48"/>
      <c r="I841" s="49"/>
      <c r="J841" s="49"/>
    </row>
    <row r="842" spans="1:10" ht="18.75">
      <c r="A842" s="48"/>
      <c r="B842" s="48"/>
      <c r="C842" s="48"/>
      <c r="D842" s="48"/>
      <c r="E842" s="48"/>
      <c r="F842" s="48"/>
      <c r="G842" s="48"/>
      <c r="H842" s="48"/>
      <c r="I842" s="49"/>
      <c r="J842" s="49"/>
    </row>
    <row r="843" spans="1:10" ht="18.75">
      <c r="A843" s="48"/>
      <c r="B843" s="48"/>
      <c r="C843" s="48"/>
      <c r="D843" s="48"/>
      <c r="E843" s="48"/>
      <c r="F843" s="48"/>
      <c r="G843" s="48"/>
      <c r="H843" s="48"/>
      <c r="I843" s="49"/>
      <c r="J843" s="49"/>
    </row>
    <row r="844" spans="1:10" ht="18.75">
      <c r="A844" s="48"/>
      <c r="B844" s="48"/>
      <c r="C844" s="48"/>
      <c r="D844" s="48"/>
      <c r="E844" s="48"/>
      <c r="F844" s="48"/>
      <c r="G844" s="48"/>
      <c r="H844" s="48"/>
      <c r="I844" s="49"/>
      <c r="J844" s="49"/>
    </row>
    <row r="845" spans="1:10" ht="18.75">
      <c r="A845" s="48"/>
      <c r="B845" s="48"/>
      <c r="C845" s="48"/>
      <c r="D845" s="48"/>
      <c r="E845" s="48"/>
      <c r="F845" s="48"/>
      <c r="G845" s="48"/>
      <c r="H845" s="48"/>
      <c r="I845" s="49"/>
      <c r="J845" s="49"/>
    </row>
    <row r="846" spans="1:10" ht="18.75">
      <c r="A846" s="48"/>
      <c r="B846" s="48"/>
      <c r="C846" s="48"/>
      <c r="D846" s="48"/>
      <c r="E846" s="48"/>
      <c r="F846" s="48"/>
      <c r="G846" s="48"/>
      <c r="H846" s="48"/>
      <c r="I846" s="49"/>
      <c r="J846" s="49"/>
    </row>
    <row r="847" spans="1:10" ht="18.75">
      <c r="A847" s="48"/>
      <c r="B847" s="48"/>
      <c r="C847" s="48"/>
      <c r="D847" s="48"/>
      <c r="E847" s="48"/>
      <c r="F847" s="48"/>
      <c r="G847" s="48"/>
      <c r="H847" s="48"/>
      <c r="I847" s="49"/>
      <c r="J847" s="49"/>
    </row>
    <row r="848" spans="1:10" ht="18.75">
      <c r="A848" s="48"/>
      <c r="B848" s="48"/>
      <c r="C848" s="48"/>
      <c r="D848" s="48"/>
      <c r="E848" s="48"/>
      <c r="F848" s="48"/>
      <c r="G848" s="48"/>
      <c r="H848" s="48"/>
      <c r="I848" s="49"/>
      <c r="J848" s="49"/>
    </row>
    <row r="849" spans="1:10" ht="18.75">
      <c r="A849" s="48"/>
      <c r="B849" s="48"/>
      <c r="C849" s="48"/>
      <c r="D849" s="48"/>
      <c r="E849" s="48"/>
      <c r="F849" s="48"/>
      <c r="G849" s="48"/>
      <c r="H849" s="48"/>
      <c r="I849" s="49"/>
      <c r="J849" s="49"/>
    </row>
    <row r="850" spans="1:10" ht="18.75">
      <c r="A850" s="48"/>
      <c r="B850" s="48"/>
      <c r="C850" s="48"/>
      <c r="D850" s="48"/>
      <c r="E850" s="48"/>
      <c r="F850" s="48"/>
      <c r="G850" s="48"/>
      <c r="H850" s="48"/>
      <c r="I850" s="49"/>
      <c r="J850" s="49"/>
    </row>
    <row r="851" spans="1:10" ht="18.75">
      <c r="A851" s="48"/>
      <c r="B851" s="48"/>
      <c r="C851" s="48"/>
      <c r="D851" s="48"/>
      <c r="E851" s="48"/>
      <c r="F851" s="48"/>
      <c r="G851" s="48"/>
      <c r="H851" s="48"/>
      <c r="I851" s="49"/>
      <c r="J851" s="49"/>
    </row>
    <row r="852" spans="1:10" ht="18.75">
      <c r="A852" s="48"/>
      <c r="B852" s="48"/>
      <c r="C852" s="48"/>
      <c r="D852" s="48"/>
      <c r="E852" s="48"/>
      <c r="F852" s="48"/>
      <c r="G852" s="48"/>
      <c r="H852" s="48"/>
      <c r="I852" s="49"/>
      <c r="J852" s="49"/>
    </row>
    <row r="853" spans="1:10" ht="18.75">
      <c r="A853" s="48"/>
      <c r="B853" s="48"/>
      <c r="C853" s="48"/>
      <c r="D853" s="48"/>
      <c r="E853" s="48"/>
      <c r="F853" s="48"/>
      <c r="G853" s="48"/>
      <c r="H853" s="48"/>
      <c r="I853" s="49"/>
      <c r="J853" s="49"/>
    </row>
    <row r="854" spans="1:10" ht="18.75">
      <c r="A854" s="48"/>
      <c r="B854" s="48"/>
      <c r="C854" s="48"/>
      <c r="D854" s="48"/>
      <c r="E854" s="48"/>
      <c r="F854" s="48"/>
      <c r="G854" s="48"/>
      <c r="H854" s="48"/>
      <c r="I854" s="49"/>
      <c r="J854" s="49"/>
    </row>
    <row r="855" spans="1:10" ht="18.75">
      <c r="A855" s="48"/>
      <c r="B855" s="48"/>
      <c r="C855" s="48"/>
      <c r="D855" s="48"/>
      <c r="E855" s="48"/>
      <c r="F855" s="48"/>
      <c r="G855" s="48"/>
      <c r="H855" s="48"/>
      <c r="I855" s="49"/>
      <c r="J855" s="49"/>
    </row>
    <row r="856" spans="1:10" ht="18.75">
      <c r="A856" s="48"/>
      <c r="B856" s="48"/>
      <c r="C856" s="48"/>
      <c r="D856" s="48"/>
      <c r="E856" s="48"/>
      <c r="F856" s="48"/>
      <c r="G856" s="48"/>
      <c r="H856" s="48"/>
      <c r="I856" s="49"/>
      <c r="J856" s="49"/>
    </row>
    <row r="857" spans="1:10" ht="18.75">
      <c r="A857" s="48"/>
      <c r="B857" s="48"/>
      <c r="C857" s="48"/>
      <c r="D857" s="48"/>
      <c r="E857" s="48"/>
      <c r="F857" s="48"/>
      <c r="G857" s="48"/>
      <c r="H857" s="48"/>
      <c r="I857" s="49"/>
      <c r="J857" s="49"/>
    </row>
    <row r="858" spans="1:10" ht="18.75">
      <c r="A858" s="48"/>
      <c r="B858" s="48"/>
      <c r="C858" s="48"/>
      <c r="D858" s="48"/>
      <c r="E858" s="48"/>
      <c r="F858" s="48"/>
      <c r="G858" s="48"/>
      <c r="H858" s="48"/>
      <c r="I858" s="49"/>
      <c r="J858" s="49"/>
    </row>
    <row r="859" spans="1:10" ht="18.75">
      <c r="A859" s="48"/>
      <c r="B859" s="48"/>
      <c r="C859" s="48"/>
      <c r="D859" s="48"/>
      <c r="E859" s="48"/>
      <c r="F859" s="48"/>
      <c r="G859" s="48"/>
      <c r="H859" s="48"/>
      <c r="I859" s="49"/>
      <c r="J859" s="49"/>
    </row>
    <row r="860" spans="1:10" ht="18.75">
      <c r="A860" s="48"/>
      <c r="B860" s="48"/>
      <c r="C860" s="48"/>
      <c r="D860" s="48"/>
      <c r="E860" s="48"/>
      <c r="F860" s="48"/>
      <c r="G860" s="48"/>
      <c r="H860" s="48"/>
      <c r="I860" s="49"/>
      <c r="J860" s="49"/>
    </row>
    <row r="861" spans="1:10" ht="18.75">
      <c r="A861" s="48"/>
      <c r="B861" s="48"/>
      <c r="C861" s="48"/>
      <c r="D861" s="48"/>
      <c r="E861" s="48"/>
      <c r="F861" s="48"/>
      <c r="G861" s="48"/>
      <c r="H861" s="48"/>
      <c r="I861" s="49"/>
      <c r="J861" s="49"/>
    </row>
    <row r="862" spans="1:10" ht="18.75">
      <c r="A862" s="48"/>
      <c r="B862" s="48"/>
      <c r="C862" s="48"/>
      <c r="D862" s="48"/>
      <c r="E862" s="48"/>
      <c r="F862" s="48"/>
      <c r="G862" s="48"/>
      <c r="H862" s="48"/>
      <c r="I862" s="49"/>
      <c r="J862" s="49"/>
    </row>
    <row r="863" spans="1:10" ht="18.75">
      <c r="A863" s="48"/>
      <c r="B863" s="48"/>
      <c r="C863" s="48"/>
      <c r="D863" s="48"/>
      <c r="E863" s="48"/>
      <c r="F863" s="48"/>
      <c r="G863" s="48"/>
      <c r="H863" s="48"/>
      <c r="I863" s="49"/>
      <c r="J863" s="49"/>
    </row>
    <row r="864" spans="1:10" ht="18.75">
      <c r="A864" s="48"/>
      <c r="B864" s="48"/>
      <c r="C864" s="48"/>
      <c r="D864" s="48"/>
      <c r="E864" s="48"/>
      <c r="F864" s="48"/>
      <c r="G864" s="48"/>
      <c r="H864" s="48"/>
      <c r="I864" s="49"/>
      <c r="J864" s="49"/>
    </row>
    <row r="865" spans="1:10" ht="18.75">
      <c r="A865" s="48"/>
      <c r="B865" s="48"/>
      <c r="C865" s="48"/>
      <c r="D865" s="48"/>
      <c r="E865" s="48"/>
      <c r="F865" s="48"/>
      <c r="G865" s="48"/>
      <c r="H865" s="48"/>
      <c r="I865" s="49"/>
      <c r="J865" s="49"/>
    </row>
    <row r="866" spans="1:10" ht="18.75">
      <c r="A866" s="48"/>
      <c r="B866" s="48"/>
      <c r="C866" s="48"/>
      <c r="D866" s="48"/>
      <c r="E866" s="48"/>
      <c r="F866" s="48"/>
      <c r="G866" s="48"/>
      <c r="H866" s="48"/>
      <c r="I866" s="49"/>
      <c r="J866" s="49"/>
    </row>
    <row r="867" spans="1:10" ht="18.75">
      <c r="A867" s="48"/>
      <c r="B867" s="48"/>
      <c r="C867" s="48"/>
      <c r="D867" s="48"/>
      <c r="E867" s="48"/>
      <c r="F867" s="48"/>
      <c r="G867" s="48"/>
      <c r="H867" s="48"/>
      <c r="I867" s="49"/>
      <c r="J867" s="49"/>
    </row>
    <row r="868" spans="1:10" ht="18.75">
      <c r="A868" s="48"/>
      <c r="B868" s="48"/>
      <c r="C868" s="48"/>
      <c r="D868" s="48"/>
      <c r="E868" s="48"/>
      <c r="F868" s="48"/>
      <c r="G868" s="48"/>
      <c r="H868" s="48"/>
      <c r="I868" s="49"/>
      <c r="J868" s="49"/>
    </row>
    <row r="869" spans="1:10" ht="18.75">
      <c r="A869" s="48"/>
      <c r="B869" s="48"/>
      <c r="C869" s="48"/>
      <c r="D869" s="48"/>
      <c r="E869" s="48"/>
      <c r="F869" s="48"/>
      <c r="G869" s="48"/>
      <c r="H869" s="48"/>
      <c r="I869" s="49"/>
      <c r="J869" s="49"/>
    </row>
    <row r="870" spans="1:10" ht="18.75">
      <c r="A870" s="48"/>
      <c r="B870" s="48"/>
      <c r="C870" s="48"/>
      <c r="D870" s="48"/>
      <c r="E870" s="48"/>
      <c r="F870" s="48"/>
      <c r="G870" s="48"/>
      <c r="H870" s="48"/>
      <c r="I870" s="49"/>
      <c r="J870" s="49"/>
    </row>
    <row r="871" spans="1:10" ht="18.75">
      <c r="A871" s="48"/>
      <c r="B871" s="48"/>
      <c r="C871" s="48"/>
      <c r="D871" s="48"/>
      <c r="E871" s="48"/>
      <c r="F871" s="48"/>
      <c r="G871" s="48"/>
      <c r="H871" s="48"/>
      <c r="I871" s="49"/>
      <c r="J871" s="49"/>
    </row>
    <row r="872" spans="1:10" ht="18.75">
      <c r="A872" s="48"/>
      <c r="B872" s="48"/>
      <c r="C872" s="48"/>
      <c r="D872" s="48"/>
      <c r="E872" s="48"/>
      <c r="F872" s="48"/>
      <c r="G872" s="48"/>
      <c r="H872" s="48"/>
      <c r="I872" s="49"/>
      <c r="J872" s="49"/>
    </row>
    <row r="873" spans="1:10" ht="18.75">
      <c r="A873" s="48"/>
      <c r="B873" s="48"/>
      <c r="C873" s="48"/>
      <c r="D873" s="48"/>
      <c r="E873" s="48"/>
      <c r="F873" s="48"/>
      <c r="G873" s="48"/>
      <c r="H873" s="48"/>
      <c r="I873" s="49"/>
      <c r="J873" s="49"/>
    </row>
    <row r="874" spans="1:10" ht="18.75">
      <c r="A874" s="48"/>
      <c r="B874" s="48"/>
      <c r="C874" s="48"/>
      <c r="D874" s="48"/>
      <c r="E874" s="48"/>
      <c r="F874" s="48"/>
      <c r="G874" s="48"/>
      <c r="H874" s="48"/>
      <c r="I874" s="49"/>
      <c r="J874" s="49"/>
    </row>
    <row r="875" spans="1:10" ht="18.75">
      <c r="A875" s="48"/>
      <c r="B875" s="48"/>
      <c r="C875" s="48"/>
      <c r="D875" s="48"/>
      <c r="E875" s="48"/>
      <c r="F875" s="48"/>
      <c r="G875" s="48"/>
      <c r="H875" s="48"/>
      <c r="I875" s="49"/>
      <c r="J875" s="49"/>
    </row>
    <row r="876" spans="1:10" ht="18.75">
      <c r="A876" s="48"/>
      <c r="B876" s="48"/>
      <c r="C876" s="48"/>
      <c r="D876" s="48"/>
      <c r="E876" s="48"/>
      <c r="F876" s="48"/>
      <c r="G876" s="48"/>
      <c r="H876" s="48"/>
      <c r="I876" s="49"/>
      <c r="J876" s="49"/>
    </row>
    <row r="877" spans="1:10" ht="18.75">
      <c r="A877" s="48"/>
      <c r="B877" s="48"/>
      <c r="C877" s="48"/>
      <c r="D877" s="48"/>
      <c r="E877" s="48"/>
      <c r="F877" s="48"/>
      <c r="G877" s="48"/>
      <c r="H877" s="48"/>
      <c r="I877" s="49"/>
      <c r="J877" s="49"/>
    </row>
    <row r="878" spans="1:10" ht="18.75">
      <c r="A878" s="48"/>
      <c r="B878" s="48"/>
      <c r="C878" s="48"/>
      <c r="D878" s="48"/>
      <c r="E878" s="48"/>
      <c r="F878" s="48"/>
      <c r="G878" s="48"/>
      <c r="H878" s="48"/>
      <c r="I878" s="49"/>
      <c r="J878" s="49"/>
    </row>
    <row r="879" spans="1:10" ht="18.75">
      <c r="A879" s="48"/>
      <c r="B879" s="48"/>
      <c r="C879" s="48"/>
      <c r="D879" s="48"/>
      <c r="E879" s="48"/>
      <c r="F879" s="48"/>
      <c r="G879" s="48"/>
      <c r="H879" s="48"/>
      <c r="I879" s="49"/>
      <c r="J879" s="49"/>
    </row>
    <row r="880" spans="1:10" ht="18.75">
      <c r="A880" s="48"/>
      <c r="B880" s="48"/>
      <c r="C880" s="48"/>
      <c r="D880" s="48"/>
      <c r="E880" s="48"/>
      <c r="F880" s="48"/>
      <c r="G880" s="48"/>
      <c r="H880" s="48"/>
      <c r="I880" s="49"/>
      <c r="J880" s="49"/>
    </row>
    <row r="881" spans="1:10" ht="18.75">
      <c r="A881" s="48"/>
      <c r="B881" s="48"/>
      <c r="C881" s="48"/>
      <c r="D881" s="48"/>
      <c r="E881" s="48"/>
      <c r="F881" s="48"/>
      <c r="G881" s="48"/>
      <c r="H881" s="48"/>
      <c r="I881" s="49"/>
      <c r="J881" s="49"/>
    </row>
    <row r="882" spans="1:10" ht="18.75">
      <c r="A882" s="48"/>
      <c r="B882" s="48"/>
      <c r="C882" s="48"/>
      <c r="D882" s="48"/>
      <c r="E882" s="48"/>
      <c r="F882" s="48"/>
      <c r="G882" s="48"/>
      <c r="H882" s="48"/>
      <c r="I882" s="49"/>
      <c r="J882" s="49"/>
    </row>
    <row r="883" spans="1:10" ht="18.75">
      <c r="A883" s="48"/>
      <c r="B883" s="48"/>
      <c r="C883" s="48"/>
      <c r="D883" s="48"/>
      <c r="E883" s="48"/>
      <c r="F883" s="48"/>
      <c r="G883" s="48"/>
      <c r="H883" s="48"/>
      <c r="I883" s="49"/>
      <c r="J883" s="49"/>
    </row>
    <row r="884" spans="1:10" ht="18.75">
      <c r="A884" s="48"/>
      <c r="B884" s="48"/>
      <c r="C884" s="48"/>
      <c r="D884" s="48"/>
      <c r="E884" s="48"/>
      <c r="F884" s="48"/>
      <c r="G884" s="48"/>
      <c r="H884" s="48"/>
      <c r="I884" s="49"/>
      <c r="J884" s="49"/>
    </row>
    <row r="885" spans="1:10" ht="18.75">
      <c r="A885" s="48"/>
      <c r="B885" s="48"/>
      <c r="C885" s="48"/>
      <c r="D885" s="48"/>
      <c r="E885" s="48"/>
      <c r="F885" s="48"/>
      <c r="G885" s="48"/>
      <c r="H885" s="48"/>
      <c r="I885" s="49"/>
      <c r="J885" s="49"/>
    </row>
    <row r="886" spans="1:10" ht="18.75">
      <c r="A886" s="48"/>
      <c r="B886" s="48"/>
      <c r="C886" s="48"/>
      <c r="D886" s="48"/>
      <c r="E886" s="48"/>
      <c r="F886" s="48"/>
      <c r="G886" s="48"/>
      <c r="H886" s="48"/>
      <c r="I886" s="49"/>
      <c r="J886" s="49"/>
    </row>
    <row r="887" spans="1:10" ht="18.75">
      <c r="A887" s="48"/>
      <c r="B887" s="48"/>
      <c r="C887" s="48"/>
      <c r="D887" s="48"/>
      <c r="E887" s="48"/>
      <c r="F887" s="48"/>
      <c r="G887" s="48"/>
      <c r="H887" s="48"/>
      <c r="I887" s="49"/>
      <c r="J887" s="49"/>
    </row>
    <row r="888" spans="1:10" ht="18.75">
      <c r="A888" s="48"/>
      <c r="B888" s="48"/>
      <c r="C888" s="48"/>
      <c r="D888" s="48"/>
      <c r="E888" s="48"/>
      <c r="F888" s="48"/>
      <c r="G888" s="48"/>
      <c r="H888" s="48"/>
      <c r="I888" s="49"/>
      <c r="J888" s="49"/>
    </row>
    <row r="889" spans="1:10" ht="18.75">
      <c r="A889" s="48"/>
      <c r="B889" s="48"/>
      <c r="C889" s="48"/>
      <c r="D889" s="48"/>
      <c r="E889" s="48"/>
      <c r="F889" s="48"/>
      <c r="G889" s="48"/>
      <c r="H889" s="48"/>
      <c r="I889" s="49"/>
      <c r="J889" s="49"/>
    </row>
    <row r="890" spans="1:10" ht="18.75">
      <c r="A890" s="48"/>
      <c r="B890" s="48"/>
      <c r="C890" s="48"/>
      <c r="D890" s="48"/>
      <c r="E890" s="48"/>
      <c r="F890" s="48"/>
      <c r="G890" s="48"/>
      <c r="H890" s="48"/>
      <c r="I890" s="49"/>
      <c r="J890" s="49"/>
    </row>
    <row r="891" spans="1:10" ht="18.75">
      <c r="A891" s="48"/>
      <c r="B891" s="48"/>
      <c r="C891" s="48"/>
      <c r="D891" s="48"/>
      <c r="E891" s="48"/>
      <c r="F891" s="48"/>
      <c r="G891" s="48"/>
      <c r="H891" s="48"/>
      <c r="I891" s="49"/>
      <c r="J891" s="49"/>
    </row>
    <row r="892" spans="1:10" ht="18.75">
      <c r="A892" s="48"/>
      <c r="B892" s="48"/>
      <c r="C892" s="48"/>
      <c r="D892" s="48"/>
      <c r="E892" s="48"/>
      <c r="F892" s="48"/>
      <c r="G892" s="48"/>
      <c r="H892" s="48"/>
      <c r="I892" s="49"/>
      <c r="J892" s="49"/>
    </row>
    <row r="893" spans="1:10" ht="18.75">
      <c r="A893" s="48"/>
      <c r="B893" s="48"/>
      <c r="C893" s="48"/>
      <c r="D893" s="48"/>
      <c r="E893" s="48"/>
      <c r="F893" s="48"/>
      <c r="G893" s="48"/>
      <c r="H893" s="48"/>
      <c r="I893" s="49"/>
      <c r="J893" s="49"/>
    </row>
    <row r="894" spans="1:10" ht="18.75">
      <c r="A894" s="48"/>
      <c r="B894" s="48"/>
      <c r="C894" s="48"/>
      <c r="D894" s="48"/>
      <c r="E894" s="48"/>
      <c r="F894" s="48"/>
      <c r="G894" s="48"/>
      <c r="H894" s="48"/>
      <c r="I894" s="49"/>
      <c r="J894" s="49"/>
    </row>
    <row r="895" spans="1:10" ht="18.75">
      <c r="A895" s="48"/>
      <c r="B895" s="48"/>
      <c r="C895" s="48"/>
      <c r="D895" s="48"/>
      <c r="E895" s="48"/>
      <c r="F895" s="48"/>
      <c r="G895" s="48"/>
      <c r="H895" s="48"/>
      <c r="I895" s="49"/>
      <c r="J895" s="49"/>
    </row>
    <row r="896" spans="1:10" ht="18.75">
      <c r="A896" s="48"/>
      <c r="B896" s="48"/>
      <c r="C896" s="48"/>
      <c r="D896" s="48"/>
      <c r="E896" s="48"/>
      <c r="F896" s="48"/>
      <c r="G896" s="48"/>
      <c r="H896" s="48"/>
      <c r="I896" s="49"/>
      <c r="J896" s="49"/>
    </row>
    <row r="897" spans="1:10" ht="18.75">
      <c r="A897" s="48"/>
      <c r="B897" s="48"/>
      <c r="C897" s="48"/>
      <c r="D897" s="48"/>
      <c r="E897" s="48"/>
      <c r="F897" s="48"/>
      <c r="G897" s="48"/>
      <c r="H897" s="48"/>
      <c r="I897" s="49"/>
      <c r="J897" s="49"/>
    </row>
    <row r="898" spans="1:10" ht="18.75">
      <c r="A898" s="48"/>
      <c r="B898" s="48"/>
      <c r="C898" s="48"/>
      <c r="D898" s="48"/>
      <c r="E898" s="48"/>
      <c r="F898" s="48"/>
      <c r="G898" s="48"/>
      <c r="H898" s="48"/>
      <c r="I898" s="49"/>
      <c r="J898" s="49"/>
    </row>
    <row r="899" spans="1:10" ht="18.75">
      <c r="A899" s="48"/>
      <c r="B899" s="48"/>
      <c r="C899" s="48"/>
      <c r="D899" s="48"/>
      <c r="E899" s="48"/>
      <c r="F899" s="48"/>
      <c r="G899" s="48"/>
      <c r="H899" s="48"/>
      <c r="I899" s="49"/>
      <c r="J899" s="49"/>
    </row>
    <row r="900" spans="1:10" ht="18.75">
      <c r="A900" s="48"/>
      <c r="B900" s="48"/>
      <c r="C900" s="48"/>
      <c r="D900" s="48"/>
      <c r="E900" s="48"/>
      <c r="F900" s="48"/>
      <c r="G900" s="48"/>
      <c r="H900" s="48"/>
      <c r="I900" s="49"/>
      <c r="J900" s="49"/>
    </row>
    <row r="901" spans="1:10" ht="18.75">
      <c r="A901" s="48"/>
      <c r="B901" s="48"/>
      <c r="C901" s="48"/>
      <c r="D901" s="48"/>
      <c r="E901" s="48"/>
      <c r="F901" s="48"/>
      <c r="G901" s="48"/>
      <c r="H901" s="48"/>
      <c r="I901" s="49"/>
      <c r="J901" s="49"/>
    </row>
    <row r="902" spans="1:10" ht="18.75">
      <c r="A902" s="48"/>
      <c r="B902" s="48"/>
      <c r="C902" s="48"/>
      <c r="D902" s="48"/>
      <c r="E902" s="48"/>
      <c r="F902" s="48"/>
      <c r="G902" s="48"/>
      <c r="H902" s="48"/>
      <c r="I902" s="49"/>
      <c r="J902" s="49"/>
    </row>
    <row r="903" spans="1:10" ht="18.75">
      <c r="A903" s="48"/>
      <c r="B903" s="48"/>
      <c r="C903" s="48"/>
      <c r="D903" s="48"/>
      <c r="E903" s="48"/>
      <c r="F903" s="48"/>
      <c r="G903" s="48"/>
      <c r="H903" s="48"/>
      <c r="I903" s="49"/>
      <c r="J903" s="49"/>
    </row>
    <row r="904" spans="1:10" ht="18.75">
      <c r="A904" s="48"/>
      <c r="B904" s="48"/>
      <c r="C904" s="48"/>
      <c r="D904" s="48"/>
      <c r="E904" s="48"/>
      <c r="F904" s="48"/>
      <c r="G904" s="48"/>
      <c r="H904" s="48"/>
      <c r="I904" s="49"/>
      <c r="J904" s="49"/>
    </row>
    <row r="905" spans="1:10" ht="18.75">
      <c r="A905" s="48"/>
      <c r="B905" s="48"/>
      <c r="C905" s="48"/>
      <c r="D905" s="48"/>
      <c r="E905" s="48"/>
      <c r="F905" s="48"/>
      <c r="G905" s="48"/>
      <c r="H905" s="48"/>
      <c r="I905" s="49"/>
      <c r="J905" s="49"/>
    </row>
    <row r="906" spans="1:10" ht="18.75">
      <c r="A906" s="48"/>
      <c r="B906" s="48"/>
      <c r="C906" s="48"/>
      <c r="D906" s="48"/>
      <c r="E906" s="48"/>
      <c r="F906" s="48"/>
      <c r="G906" s="48"/>
      <c r="H906" s="48"/>
      <c r="I906" s="49"/>
      <c r="J906" s="49"/>
    </row>
    <row r="907" spans="1:10" ht="18.75">
      <c r="A907" s="48"/>
      <c r="B907" s="48"/>
      <c r="C907" s="48"/>
      <c r="D907" s="48"/>
      <c r="E907" s="48"/>
      <c r="F907" s="48"/>
      <c r="G907" s="48"/>
      <c r="H907" s="48"/>
      <c r="I907" s="49"/>
      <c r="J907" s="49"/>
    </row>
    <row r="908" spans="1:10" ht="18.75">
      <c r="A908" s="48"/>
      <c r="B908" s="48"/>
      <c r="C908" s="48"/>
      <c r="D908" s="48"/>
      <c r="E908" s="48"/>
      <c r="F908" s="48"/>
      <c r="G908" s="48"/>
      <c r="H908" s="48"/>
      <c r="I908" s="49"/>
      <c r="J908" s="49"/>
    </row>
    <row r="909" spans="1:10" ht="18.75">
      <c r="A909" s="48"/>
      <c r="B909" s="48"/>
      <c r="C909" s="48"/>
      <c r="D909" s="48"/>
      <c r="E909" s="48"/>
      <c r="F909" s="48"/>
      <c r="G909" s="48"/>
      <c r="H909" s="48"/>
      <c r="I909" s="49"/>
      <c r="J909" s="49"/>
    </row>
    <row r="910" spans="1:10" ht="18.75">
      <c r="A910" s="48"/>
      <c r="B910" s="48"/>
      <c r="C910" s="48"/>
      <c r="D910" s="48"/>
      <c r="E910" s="48"/>
      <c r="F910" s="48"/>
      <c r="G910" s="48"/>
      <c r="H910" s="48"/>
      <c r="I910" s="49"/>
      <c r="J910" s="49"/>
    </row>
    <row r="911" spans="1:10" ht="18.75">
      <c r="A911" s="48"/>
      <c r="B911" s="48"/>
      <c r="C911" s="48"/>
      <c r="D911" s="48"/>
      <c r="E911" s="48"/>
      <c r="F911" s="48"/>
      <c r="G911" s="48"/>
      <c r="H911" s="48"/>
      <c r="I911" s="49"/>
      <c r="J911" s="49"/>
    </row>
    <row r="912" spans="1:10" ht="18.75">
      <c r="A912" s="48"/>
      <c r="B912" s="48"/>
      <c r="C912" s="48"/>
      <c r="D912" s="48"/>
      <c r="E912" s="48"/>
      <c r="F912" s="48"/>
      <c r="G912" s="48"/>
      <c r="H912" s="48"/>
      <c r="I912" s="49"/>
      <c r="J912" s="49"/>
    </row>
    <row r="913" spans="1:10" ht="18.75">
      <c r="A913" s="48"/>
      <c r="B913" s="48"/>
      <c r="C913" s="48"/>
      <c r="D913" s="48"/>
      <c r="E913" s="48"/>
      <c r="F913" s="48"/>
      <c r="G913" s="48"/>
      <c r="H913" s="48"/>
      <c r="I913" s="49"/>
      <c r="J913" s="49"/>
    </row>
    <row r="914" spans="1:10" ht="18.75">
      <c r="A914" s="48"/>
      <c r="B914" s="48"/>
      <c r="C914" s="48"/>
      <c r="D914" s="48"/>
      <c r="E914" s="48"/>
      <c r="F914" s="48"/>
      <c r="G914" s="48"/>
      <c r="H914" s="48"/>
      <c r="I914" s="49"/>
      <c r="J914" s="49"/>
    </row>
    <row r="915" spans="1:10" ht="18.75">
      <c r="A915" s="48"/>
      <c r="B915" s="48"/>
      <c r="C915" s="48"/>
      <c r="D915" s="48"/>
      <c r="E915" s="48"/>
      <c r="F915" s="48"/>
      <c r="G915" s="48"/>
      <c r="H915" s="48"/>
      <c r="I915" s="49"/>
      <c r="J915" s="49"/>
    </row>
    <row r="916" spans="1:10" ht="18.75">
      <c r="A916" s="48"/>
      <c r="B916" s="48"/>
      <c r="C916" s="48"/>
      <c r="D916" s="48"/>
      <c r="E916" s="48"/>
      <c r="F916" s="48"/>
      <c r="G916" s="48"/>
      <c r="H916" s="48"/>
      <c r="I916" s="49"/>
      <c r="J916" s="49"/>
    </row>
    <row r="917" spans="1:10" ht="18.75">
      <c r="A917" s="48"/>
      <c r="B917" s="48"/>
      <c r="C917" s="48"/>
      <c r="D917" s="48"/>
      <c r="E917" s="48"/>
      <c r="F917" s="48"/>
      <c r="G917" s="48"/>
      <c r="H917" s="48"/>
      <c r="I917" s="49"/>
      <c r="J917" s="49"/>
    </row>
    <row r="918" spans="1:10" ht="18.75">
      <c r="A918" s="48"/>
      <c r="B918" s="48"/>
      <c r="C918" s="48"/>
      <c r="D918" s="48"/>
      <c r="E918" s="48"/>
      <c r="F918" s="48"/>
      <c r="G918" s="48"/>
      <c r="H918" s="48"/>
      <c r="I918" s="49"/>
      <c r="J918" s="49"/>
    </row>
    <row r="919" spans="1:10" ht="18.75">
      <c r="A919" s="48"/>
      <c r="B919" s="48"/>
      <c r="C919" s="48"/>
      <c r="D919" s="48"/>
      <c r="E919" s="48"/>
      <c r="F919" s="48"/>
      <c r="G919" s="48"/>
      <c r="H919" s="48"/>
      <c r="I919" s="49"/>
      <c r="J919" s="49"/>
    </row>
    <row r="920" spans="1:10" ht="18.75">
      <c r="A920" s="48"/>
      <c r="B920" s="48"/>
      <c r="C920" s="48"/>
      <c r="D920" s="48"/>
      <c r="E920" s="48"/>
      <c r="F920" s="48"/>
      <c r="G920" s="48"/>
      <c r="H920" s="48"/>
      <c r="I920" s="49"/>
      <c r="J920" s="49"/>
    </row>
    <row r="921" spans="1:10" ht="18.75">
      <c r="A921" s="48"/>
      <c r="B921" s="48"/>
      <c r="C921" s="48"/>
      <c r="D921" s="48"/>
      <c r="E921" s="48"/>
      <c r="F921" s="48"/>
      <c r="G921" s="48"/>
      <c r="H921" s="48"/>
      <c r="I921" s="49"/>
      <c r="J921" s="49"/>
    </row>
    <row r="922" spans="1:10" ht="18.75">
      <c r="A922" s="48"/>
      <c r="B922" s="48"/>
      <c r="C922" s="48"/>
      <c r="D922" s="48"/>
      <c r="E922" s="48"/>
      <c r="F922" s="48"/>
      <c r="G922" s="48"/>
      <c r="H922" s="48"/>
      <c r="I922" s="49"/>
      <c r="J922" s="49"/>
    </row>
    <row r="923" spans="1:10" ht="18.75">
      <c r="A923" s="48"/>
      <c r="B923" s="48"/>
      <c r="C923" s="48"/>
      <c r="D923" s="48"/>
      <c r="E923" s="48"/>
      <c r="F923" s="48"/>
      <c r="G923" s="48"/>
      <c r="H923" s="48"/>
      <c r="I923" s="49"/>
      <c r="J923" s="49"/>
    </row>
    <row r="924" spans="1:10" ht="18.75">
      <c r="A924" s="48"/>
      <c r="B924" s="48"/>
      <c r="C924" s="48"/>
      <c r="D924" s="48"/>
      <c r="E924" s="48"/>
      <c r="F924" s="48"/>
      <c r="G924" s="48"/>
      <c r="H924" s="48"/>
      <c r="I924" s="49"/>
      <c r="J924" s="49"/>
    </row>
    <row r="925" spans="1:10" ht="18.75">
      <c r="A925" s="48"/>
      <c r="B925" s="48"/>
      <c r="C925" s="48"/>
      <c r="D925" s="48"/>
      <c r="E925" s="48"/>
      <c r="F925" s="48"/>
      <c r="G925" s="48"/>
      <c r="H925" s="48"/>
      <c r="I925" s="49"/>
      <c r="J925" s="49"/>
    </row>
    <row r="926" spans="1:10" ht="18.75">
      <c r="A926" s="48"/>
      <c r="B926" s="48"/>
      <c r="C926" s="48"/>
      <c r="D926" s="48"/>
      <c r="E926" s="48"/>
      <c r="F926" s="48"/>
      <c r="G926" s="48"/>
      <c r="H926" s="48"/>
      <c r="I926" s="49"/>
      <c r="J926" s="49"/>
    </row>
    <row r="927" spans="1:10" ht="18.75">
      <c r="A927" s="48"/>
      <c r="B927" s="48"/>
      <c r="C927" s="48"/>
      <c r="D927" s="48"/>
      <c r="E927" s="48"/>
      <c r="F927" s="48"/>
      <c r="G927" s="48"/>
      <c r="H927" s="48"/>
      <c r="I927" s="49"/>
      <c r="J927" s="49"/>
    </row>
    <row r="928" spans="1:10" ht="18.75">
      <c r="A928" s="48"/>
      <c r="B928" s="48"/>
      <c r="C928" s="48"/>
      <c r="D928" s="48"/>
      <c r="E928" s="48"/>
      <c r="F928" s="48"/>
      <c r="G928" s="48"/>
      <c r="H928" s="48"/>
      <c r="I928" s="49"/>
      <c r="J928" s="49"/>
    </row>
    <row r="929" spans="1:10" ht="18.75">
      <c r="A929" s="48"/>
      <c r="B929" s="48"/>
      <c r="C929" s="48"/>
      <c r="D929" s="48"/>
      <c r="E929" s="48"/>
      <c r="F929" s="48"/>
      <c r="G929" s="48"/>
      <c r="H929" s="48"/>
      <c r="I929" s="49"/>
      <c r="J929" s="49"/>
    </row>
    <row r="930" spans="1:10" ht="18.75">
      <c r="A930" s="48"/>
      <c r="B930" s="48"/>
      <c r="C930" s="48"/>
      <c r="D930" s="48"/>
      <c r="E930" s="48"/>
      <c r="F930" s="48"/>
      <c r="G930" s="48"/>
      <c r="H930" s="48"/>
      <c r="I930" s="49"/>
      <c r="J930" s="49"/>
    </row>
    <row r="931" spans="1:10" ht="18.75">
      <c r="A931" s="48"/>
      <c r="B931" s="48"/>
      <c r="C931" s="48"/>
      <c r="D931" s="48"/>
      <c r="E931" s="48"/>
      <c r="F931" s="48"/>
      <c r="G931" s="48"/>
      <c r="H931" s="48"/>
      <c r="I931" s="49"/>
      <c r="J931" s="49"/>
    </row>
    <row r="932" spans="1:10" ht="18.75">
      <c r="A932" s="48"/>
      <c r="B932" s="48"/>
      <c r="C932" s="48"/>
      <c r="D932" s="48"/>
      <c r="E932" s="48"/>
      <c r="F932" s="48"/>
      <c r="G932" s="48"/>
      <c r="H932" s="48"/>
      <c r="I932" s="49"/>
      <c r="J932" s="49"/>
    </row>
    <row r="933" spans="1:10" ht="18.75">
      <c r="A933" s="48"/>
      <c r="B933" s="48"/>
      <c r="C933" s="48"/>
      <c r="D933" s="48"/>
      <c r="E933" s="48"/>
      <c r="F933" s="48"/>
      <c r="G933" s="48"/>
      <c r="H933" s="48"/>
      <c r="I933" s="49"/>
      <c r="J933" s="49"/>
    </row>
    <row r="934" spans="1:10" ht="18.75">
      <c r="A934" s="48"/>
      <c r="B934" s="48"/>
      <c r="C934" s="48"/>
      <c r="D934" s="48"/>
      <c r="E934" s="48"/>
      <c r="F934" s="48"/>
      <c r="G934" s="48"/>
      <c r="H934" s="48"/>
      <c r="I934" s="49"/>
      <c r="J934" s="49"/>
    </row>
    <row r="935" spans="1:10" ht="18.75">
      <c r="A935" s="48"/>
      <c r="B935" s="48"/>
      <c r="C935" s="48"/>
      <c r="D935" s="48"/>
      <c r="E935" s="48"/>
      <c r="F935" s="48"/>
      <c r="G935" s="48"/>
      <c r="H935" s="48"/>
      <c r="I935" s="49"/>
      <c r="J935" s="49"/>
    </row>
    <row r="936" spans="1:10" ht="18.75">
      <c r="A936" s="48"/>
      <c r="B936" s="48"/>
      <c r="C936" s="48"/>
      <c r="D936" s="48"/>
      <c r="E936" s="48"/>
      <c r="F936" s="48"/>
      <c r="G936" s="48"/>
      <c r="H936" s="48"/>
      <c r="I936" s="49"/>
      <c r="J936" s="49"/>
    </row>
    <row r="937" spans="1:10" ht="18.75">
      <c r="A937" s="48"/>
      <c r="B937" s="48"/>
      <c r="C937" s="48"/>
      <c r="D937" s="48"/>
      <c r="E937" s="48"/>
      <c r="F937" s="48"/>
      <c r="G937" s="48"/>
      <c r="H937" s="48"/>
      <c r="I937" s="49"/>
      <c r="J937" s="49"/>
    </row>
    <row r="938" spans="1:10" ht="18.75">
      <c r="A938" s="48"/>
      <c r="B938" s="48"/>
      <c r="C938" s="48"/>
      <c r="D938" s="48"/>
      <c r="E938" s="48"/>
      <c r="F938" s="48"/>
      <c r="G938" s="48"/>
      <c r="H938" s="48"/>
      <c r="I938" s="49"/>
      <c r="J938" s="49"/>
    </row>
    <row r="939" spans="1:10" ht="18.75">
      <c r="A939" s="48"/>
      <c r="B939" s="48"/>
      <c r="C939" s="48"/>
      <c r="D939" s="48"/>
      <c r="E939" s="48"/>
      <c r="F939" s="48"/>
      <c r="G939" s="48"/>
      <c r="H939" s="48"/>
      <c r="I939" s="49"/>
      <c r="J939" s="49"/>
    </row>
    <row r="940" spans="1:10" ht="18.75">
      <c r="A940" s="48"/>
      <c r="B940" s="48"/>
      <c r="C940" s="48"/>
      <c r="D940" s="48"/>
      <c r="E940" s="48"/>
      <c r="F940" s="48"/>
      <c r="G940" s="48"/>
      <c r="H940" s="48"/>
      <c r="I940" s="49"/>
      <c r="J940" s="49"/>
    </row>
    <row r="941" spans="1:10" ht="18.75">
      <c r="A941" s="48"/>
      <c r="B941" s="48"/>
      <c r="C941" s="48"/>
      <c r="D941" s="48"/>
      <c r="E941" s="48"/>
      <c r="F941" s="48"/>
      <c r="G941" s="48"/>
      <c r="H941" s="48"/>
      <c r="I941" s="49"/>
      <c r="J941" s="49"/>
    </row>
    <row r="942" spans="1:10" ht="18.75">
      <c r="A942" s="48"/>
      <c r="B942" s="48"/>
      <c r="C942" s="48"/>
      <c r="D942" s="48"/>
      <c r="E942" s="48"/>
      <c r="F942" s="48"/>
      <c r="G942" s="48"/>
      <c r="H942" s="48"/>
      <c r="I942" s="49"/>
      <c r="J942" s="49"/>
    </row>
    <row r="943" spans="1:10" ht="18.75">
      <c r="A943" s="48"/>
      <c r="B943" s="48"/>
      <c r="C943" s="48"/>
      <c r="D943" s="48"/>
      <c r="E943" s="48"/>
      <c r="F943" s="48"/>
      <c r="G943" s="48"/>
      <c r="H943" s="48"/>
      <c r="I943" s="49"/>
      <c r="J943" s="49"/>
    </row>
    <row r="944" spans="1:10" ht="18.75">
      <c r="A944" s="48"/>
      <c r="B944" s="48"/>
      <c r="C944" s="48"/>
      <c r="D944" s="48"/>
      <c r="E944" s="48"/>
      <c r="F944" s="48"/>
      <c r="G944" s="48"/>
      <c r="H944" s="48"/>
      <c r="I944" s="49"/>
      <c r="J944" s="49"/>
    </row>
    <row r="945" spans="1:10" ht="18.75">
      <c r="A945" s="48"/>
      <c r="B945" s="48"/>
      <c r="C945" s="48"/>
      <c r="D945" s="48"/>
      <c r="E945" s="48"/>
      <c r="F945" s="48"/>
      <c r="G945" s="48"/>
      <c r="H945" s="48"/>
      <c r="I945" s="49"/>
      <c r="J945" s="49"/>
    </row>
    <row r="946" spans="1:10" ht="18.75">
      <c r="A946" s="48"/>
      <c r="B946" s="48"/>
      <c r="C946" s="48"/>
      <c r="D946" s="48"/>
      <c r="E946" s="48"/>
      <c r="F946" s="48"/>
      <c r="G946" s="48"/>
      <c r="H946" s="48"/>
      <c r="I946" s="49"/>
      <c r="J946" s="49"/>
    </row>
    <row r="947" spans="1:10" ht="18.75">
      <c r="A947" s="48"/>
      <c r="B947" s="48"/>
      <c r="C947" s="48"/>
      <c r="D947" s="48"/>
      <c r="E947" s="48"/>
      <c r="F947" s="48"/>
      <c r="G947" s="48"/>
      <c r="H947" s="48"/>
      <c r="I947" s="49"/>
      <c r="J947" s="49"/>
    </row>
    <row r="948" spans="1:10" ht="18.75">
      <c r="A948" s="48"/>
      <c r="B948" s="48"/>
      <c r="C948" s="48"/>
      <c r="D948" s="48"/>
      <c r="E948" s="48"/>
      <c r="F948" s="48"/>
      <c r="G948" s="48"/>
      <c r="H948" s="48"/>
      <c r="I948" s="49"/>
      <c r="J948" s="49"/>
    </row>
    <row r="949" spans="1:10" ht="18.75">
      <c r="A949" s="48"/>
      <c r="B949" s="48"/>
      <c r="C949" s="48"/>
      <c r="D949" s="48"/>
      <c r="E949" s="48"/>
      <c r="F949" s="48"/>
      <c r="G949" s="48"/>
      <c r="H949" s="48"/>
      <c r="I949" s="49"/>
      <c r="J949" s="49"/>
    </row>
    <row r="950" spans="1:10" ht="18.75">
      <c r="A950" s="48"/>
      <c r="B950" s="48"/>
      <c r="C950" s="48"/>
      <c r="D950" s="48"/>
      <c r="E950" s="48"/>
      <c r="F950" s="48"/>
      <c r="G950" s="48"/>
      <c r="H950" s="48"/>
      <c r="I950" s="49"/>
      <c r="J950" s="49"/>
    </row>
    <row r="951" spans="1:10" ht="18.75">
      <c r="A951" s="48"/>
      <c r="B951" s="48"/>
      <c r="C951" s="48"/>
      <c r="D951" s="48"/>
      <c r="E951" s="48"/>
      <c r="F951" s="48"/>
      <c r="G951" s="48"/>
      <c r="H951" s="48"/>
      <c r="I951" s="49"/>
      <c r="J951" s="49"/>
    </row>
    <row r="952" spans="1:10" ht="18.75">
      <c r="A952" s="48"/>
      <c r="B952" s="48"/>
      <c r="C952" s="48"/>
      <c r="D952" s="48"/>
      <c r="E952" s="48"/>
      <c r="F952" s="48"/>
      <c r="G952" s="48"/>
      <c r="H952" s="48"/>
      <c r="I952" s="49"/>
      <c r="J952" s="49"/>
    </row>
    <row r="953" spans="1:10" ht="18.75">
      <c r="A953" s="48"/>
      <c r="B953" s="48"/>
      <c r="C953" s="48"/>
      <c r="D953" s="48"/>
      <c r="E953" s="48"/>
      <c r="F953" s="48"/>
      <c r="G953" s="48"/>
      <c r="H953" s="48"/>
      <c r="I953" s="49"/>
      <c r="J953" s="49"/>
    </row>
    <row r="954" spans="1:10" ht="18.75">
      <c r="A954" s="48"/>
      <c r="B954" s="48"/>
      <c r="C954" s="48"/>
      <c r="D954" s="48"/>
      <c r="E954" s="48"/>
      <c r="F954" s="48"/>
      <c r="G954" s="48"/>
      <c r="H954" s="48"/>
      <c r="I954" s="49"/>
      <c r="J954" s="49"/>
    </row>
    <row r="955" spans="1:10" ht="18.75">
      <c r="A955" s="48"/>
      <c r="B955" s="48"/>
      <c r="C955" s="48"/>
      <c r="D955" s="48"/>
      <c r="E955" s="48"/>
      <c r="F955" s="48"/>
      <c r="G955" s="48"/>
      <c r="H955" s="48"/>
      <c r="I955" s="49"/>
      <c r="J955" s="49"/>
    </row>
    <row r="956" spans="1:10" ht="18.75">
      <c r="A956" s="48"/>
      <c r="B956" s="48"/>
      <c r="C956" s="48"/>
      <c r="D956" s="48"/>
      <c r="E956" s="48"/>
      <c r="F956" s="48"/>
      <c r="G956" s="48"/>
      <c r="H956" s="48"/>
      <c r="I956" s="49"/>
      <c r="J956" s="49"/>
    </row>
    <row r="957" spans="1:10" ht="18.75">
      <c r="A957" s="48"/>
      <c r="B957" s="48"/>
      <c r="C957" s="48"/>
      <c r="D957" s="48"/>
      <c r="E957" s="48"/>
      <c r="F957" s="48"/>
      <c r="G957" s="48"/>
      <c r="H957" s="48"/>
      <c r="I957" s="49"/>
      <c r="J957" s="49"/>
    </row>
    <row r="958" spans="1:10" ht="18.75">
      <c r="A958" s="48"/>
      <c r="B958" s="48"/>
      <c r="C958" s="48"/>
      <c r="D958" s="48"/>
      <c r="E958" s="48"/>
      <c r="F958" s="48"/>
      <c r="G958" s="48"/>
      <c r="H958" s="48"/>
      <c r="I958" s="49"/>
      <c r="J958" s="49"/>
    </row>
    <row r="959" spans="1:10" ht="18.75">
      <c r="A959" s="48"/>
      <c r="B959" s="48"/>
      <c r="C959" s="48"/>
      <c r="D959" s="48"/>
      <c r="E959" s="48"/>
      <c r="F959" s="48"/>
      <c r="G959" s="48"/>
      <c r="H959" s="48"/>
      <c r="I959" s="49"/>
      <c r="J959" s="49"/>
    </row>
    <row r="960" spans="1:10" ht="18.75">
      <c r="A960" s="48"/>
      <c r="B960" s="48"/>
      <c r="C960" s="48"/>
      <c r="D960" s="48"/>
      <c r="E960" s="48"/>
      <c r="F960" s="48"/>
      <c r="G960" s="48"/>
      <c r="H960" s="48"/>
      <c r="I960" s="49"/>
      <c r="J960" s="49"/>
    </row>
    <row r="961" spans="1:10" ht="18.75">
      <c r="A961" s="48"/>
      <c r="B961" s="48"/>
      <c r="C961" s="48"/>
      <c r="D961" s="48"/>
      <c r="E961" s="48"/>
      <c r="F961" s="48"/>
      <c r="G961" s="48"/>
      <c r="H961" s="48"/>
      <c r="I961" s="49"/>
      <c r="J961" s="49"/>
    </row>
    <row r="962" spans="1:10" ht="18.75">
      <c r="A962" s="48"/>
      <c r="B962" s="48"/>
      <c r="C962" s="48"/>
      <c r="D962" s="48"/>
      <c r="E962" s="48"/>
      <c r="F962" s="48"/>
      <c r="G962" s="48"/>
      <c r="H962" s="48"/>
      <c r="I962" s="49"/>
      <c r="J962" s="49"/>
    </row>
    <row r="963" spans="1:10" ht="18.75">
      <c r="A963" s="48"/>
      <c r="B963" s="48"/>
      <c r="C963" s="48"/>
      <c r="D963" s="48"/>
      <c r="E963" s="48"/>
      <c r="F963" s="48"/>
      <c r="G963" s="48"/>
      <c r="H963" s="48"/>
      <c r="I963" s="49"/>
      <c r="J963" s="49"/>
    </row>
    <row r="964" spans="1:10" ht="18.75">
      <c r="A964" s="48"/>
      <c r="B964" s="48"/>
      <c r="C964" s="48"/>
      <c r="D964" s="48"/>
      <c r="E964" s="48"/>
      <c r="F964" s="48"/>
      <c r="G964" s="48"/>
      <c r="H964" s="48"/>
      <c r="I964" s="49"/>
      <c r="J964" s="49"/>
    </row>
    <row r="965" spans="1:10" ht="18.75">
      <c r="A965" s="48"/>
      <c r="B965" s="48"/>
      <c r="C965" s="48"/>
      <c r="D965" s="48"/>
      <c r="E965" s="48"/>
      <c r="F965" s="48"/>
      <c r="G965" s="48"/>
      <c r="H965" s="48"/>
      <c r="I965" s="49"/>
      <c r="J965" s="49"/>
    </row>
    <row r="966" spans="1:10" ht="18.75">
      <c r="A966" s="48"/>
      <c r="B966" s="48"/>
      <c r="C966" s="48"/>
      <c r="D966" s="48"/>
      <c r="E966" s="48"/>
      <c r="F966" s="48"/>
      <c r="G966" s="48"/>
      <c r="H966" s="48"/>
      <c r="I966" s="49"/>
      <c r="J966" s="49"/>
    </row>
    <row r="967" spans="1:10" ht="18.75">
      <c r="A967" s="48"/>
      <c r="B967" s="48"/>
      <c r="C967" s="48"/>
      <c r="D967" s="48"/>
      <c r="E967" s="48"/>
      <c r="F967" s="48"/>
      <c r="G967" s="48"/>
      <c r="H967" s="48"/>
      <c r="I967" s="49"/>
      <c r="J967" s="49"/>
    </row>
    <row r="968" spans="1:10" ht="18.75">
      <c r="A968" s="48"/>
      <c r="B968" s="48"/>
      <c r="C968" s="48"/>
      <c r="D968" s="48"/>
      <c r="E968" s="48"/>
      <c r="F968" s="48"/>
      <c r="G968" s="48"/>
      <c r="H968" s="48"/>
      <c r="I968" s="49"/>
      <c r="J968" s="49"/>
    </row>
    <row r="969" spans="1:10" ht="18.75">
      <c r="A969" s="48"/>
      <c r="B969" s="48"/>
      <c r="C969" s="48"/>
      <c r="D969" s="48"/>
      <c r="E969" s="48"/>
      <c r="F969" s="48"/>
      <c r="G969" s="48"/>
      <c r="H969" s="48"/>
      <c r="I969" s="49"/>
      <c r="J969" s="49"/>
    </row>
    <row r="970" spans="1:10" ht="18.75">
      <c r="A970" s="48"/>
      <c r="B970" s="48"/>
      <c r="C970" s="48"/>
      <c r="D970" s="48"/>
      <c r="E970" s="48"/>
      <c r="F970" s="48"/>
      <c r="G970" s="48"/>
      <c r="H970" s="48"/>
      <c r="I970" s="49"/>
      <c r="J970" s="49"/>
    </row>
    <row r="971" spans="1:10" ht="18.75">
      <c r="A971" s="48"/>
      <c r="B971" s="48"/>
      <c r="C971" s="48"/>
      <c r="D971" s="48"/>
      <c r="E971" s="48"/>
      <c r="F971" s="48"/>
      <c r="G971" s="48"/>
      <c r="H971" s="48"/>
      <c r="I971" s="49"/>
      <c r="J971" s="49"/>
    </row>
    <row r="972" spans="1:10" ht="18.75">
      <c r="A972" s="48"/>
      <c r="B972" s="48"/>
      <c r="C972" s="48"/>
      <c r="D972" s="48"/>
      <c r="E972" s="48"/>
      <c r="F972" s="48"/>
      <c r="G972" s="48"/>
      <c r="H972" s="48"/>
      <c r="I972" s="49"/>
      <c r="J972" s="49"/>
    </row>
    <row r="973" spans="1:10" ht="18.75">
      <c r="A973" s="48"/>
      <c r="B973" s="48"/>
      <c r="C973" s="48"/>
      <c r="D973" s="48"/>
      <c r="E973" s="48"/>
      <c r="F973" s="48"/>
      <c r="G973" s="48"/>
      <c r="H973" s="48"/>
      <c r="I973" s="49"/>
      <c r="J973" s="49"/>
    </row>
    <row r="974" spans="1:10" ht="18.75">
      <c r="A974" s="48"/>
      <c r="B974" s="48"/>
      <c r="C974" s="48"/>
      <c r="D974" s="48"/>
      <c r="E974" s="48"/>
      <c r="F974" s="48"/>
      <c r="G974" s="48"/>
      <c r="H974" s="48"/>
      <c r="I974" s="49"/>
      <c r="J974" s="49"/>
    </row>
    <row r="975" spans="1:10" ht="18.75">
      <c r="A975" s="48"/>
      <c r="B975" s="48"/>
      <c r="C975" s="48"/>
      <c r="D975" s="48"/>
      <c r="E975" s="48"/>
      <c r="F975" s="48"/>
      <c r="G975" s="48"/>
      <c r="H975" s="48"/>
      <c r="I975" s="49"/>
      <c r="J975" s="49"/>
    </row>
    <row r="976" spans="1:10" ht="18.75">
      <c r="A976" s="48"/>
      <c r="B976" s="48"/>
      <c r="C976" s="48"/>
      <c r="D976" s="48"/>
      <c r="E976" s="48"/>
      <c r="F976" s="48"/>
      <c r="G976" s="48"/>
      <c r="H976" s="48"/>
      <c r="I976" s="49"/>
      <c r="J976" s="49"/>
    </row>
    <row r="977" spans="1:10" ht="18.75">
      <c r="A977" s="48"/>
      <c r="B977" s="48"/>
      <c r="C977" s="48"/>
      <c r="D977" s="48"/>
      <c r="E977" s="48"/>
      <c r="F977" s="48"/>
      <c r="G977" s="48"/>
      <c r="H977" s="48"/>
      <c r="I977" s="49"/>
      <c r="J977" s="49"/>
    </row>
    <row r="978" spans="1:10" ht="18.75">
      <c r="A978" s="48"/>
      <c r="B978" s="48"/>
      <c r="C978" s="48"/>
      <c r="D978" s="48"/>
      <c r="E978" s="48"/>
      <c r="F978" s="48"/>
      <c r="G978" s="48"/>
      <c r="H978" s="48"/>
      <c r="I978" s="49"/>
      <c r="J978" s="49"/>
    </row>
    <row r="979" spans="1:10" ht="18.75">
      <c r="A979" s="48"/>
      <c r="B979" s="48"/>
      <c r="C979" s="48"/>
      <c r="D979" s="48"/>
      <c r="E979" s="48"/>
      <c r="F979" s="48"/>
      <c r="G979" s="48"/>
      <c r="H979" s="48"/>
      <c r="I979" s="49"/>
      <c r="J979" s="49"/>
    </row>
    <row r="980" spans="1:10" ht="18.75">
      <c r="A980" s="48"/>
      <c r="B980" s="48"/>
      <c r="C980" s="48"/>
      <c r="D980" s="48"/>
      <c r="E980" s="48"/>
      <c r="F980" s="48"/>
      <c r="G980" s="48"/>
      <c r="H980" s="48"/>
      <c r="I980" s="49"/>
      <c r="J980" s="49"/>
    </row>
    <row r="981" spans="1:10" ht="18.75">
      <c r="A981" s="48"/>
      <c r="B981" s="48"/>
      <c r="C981" s="48"/>
      <c r="D981" s="48"/>
      <c r="E981" s="48"/>
      <c r="F981" s="48"/>
      <c r="G981" s="48"/>
      <c r="H981" s="48"/>
      <c r="I981" s="49"/>
      <c r="J981" s="49"/>
    </row>
    <row r="982" spans="1:10" ht="18.75">
      <c r="A982" s="48"/>
      <c r="B982" s="48"/>
      <c r="C982" s="48"/>
      <c r="D982" s="48"/>
      <c r="E982" s="48"/>
      <c r="F982" s="48"/>
      <c r="G982" s="48"/>
      <c r="H982" s="48"/>
      <c r="I982" s="49"/>
      <c r="J982" s="49"/>
    </row>
    <row r="983" spans="1:10" ht="18.75">
      <c r="A983" s="48"/>
      <c r="B983" s="48"/>
      <c r="C983" s="48"/>
      <c r="D983" s="48"/>
      <c r="E983" s="48"/>
      <c r="F983" s="48"/>
      <c r="G983" s="48"/>
      <c r="H983" s="48"/>
      <c r="I983" s="49"/>
      <c r="J983" s="49"/>
    </row>
    <row r="984" spans="1:10" ht="18.75">
      <c r="A984" s="48"/>
      <c r="B984" s="48"/>
      <c r="C984" s="48"/>
      <c r="D984" s="48"/>
      <c r="E984" s="48"/>
      <c r="F984" s="48"/>
      <c r="G984" s="48"/>
      <c r="H984" s="48"/>
      <c r="I984" s="49"/>
      <c r="J984" s="49"/>
    </row>
    <row r="985" spans="1:10" ht="18.75">
      <c r="A985" s="48"/>
      <c r="B985" s="48"/>
      <c r="C985" s="48"/>
      <c r="D985" s="48"/>
      <c r="E985" s="48"/>
      <c r="F985" s="48"/>
      <c r="G985" s="48"/>
      <c r="H985" s="48"/>
      <c r="I985" s="49"/>
      <c r="J985" s="49"/>
    </row>
    <row r="986" spans="1:10" ht="18.75">
      <c r="A986" s="48"/>
      <c r="B986" s="48"/>
      <c r="C986" s="48"/>
      <c r="D986" s="48"/>
      <c r="E986" s="48"/>
      <c r="F986" s="48"/>
      <c r="G986" s="48"/>
      <c r="H986" s="48"/>
      <c r="I986" s="49"/>
      <c r="J986" s="49"/>
    </row>
    <row r="987" spans="1:10" ht="18.75">
      <c r="A987" s="48"/>
      <c r="B987" s="48"/>
      <c r="C987" s="48"/>
      <c r="D987" s="48"/>
      <c r="E987" s="48"/>
      <c r="F987" s="48"/>
      <c r="G987" s="48"/>
      <c r="H987" s="48"/>
      <c r="I987" s="49"/>
      <c r="J987" s="49"/>
    </row>
    <row r="988" spans="1:10" ht="18.75">
      <c r="A988" s="48"/>
      <c r="B988" s="48"/>
      <c r="C988" s="48"/>
      <c r="D988" s="48"/>
      <c r="E988" s="48"/>
      <c r="F988" s="48"/>
      <c r="G988" s="48"/>
      <c r="H988" s="48"/>
      <c r="I988" s="49"/>
      <c r="J988" s="49"/>
    </row>
    <row r="989" spans="1:10" ht="18.75">
      <c r="A989" s="48"/>
      <c r="B989" s="48"/>
      <c r="C989" s="48"/>
      <c r="D989" s="48"/>
      <c r="E989" s="48"/>
      <c r="F989" s="48"/>
      <c r="G989" s="48"/>
      <c r="H989" s="48"/>
      <c r="I989" s="49"/>
      <c r="J989" s="49"/>
    </row>
    <row r="990" spans="1:10" ht="18.75">
      <c r="A990" s="48"/>
      <c r="B990" s="48"/>
      <c r="C990" s="48"/>
      <c r="D990" s="48"/>
      <c r="E990" s="48"/>
      <c r="F990" s="48"/>
      <c r="G990" s="48"/>
      <c r="H990" s="48"/>
      <c r="I990" s="49"/>
      <c r="J990" s="49"/>
    </row>
    <row r="991" spans="1:10" ht="18.75">
      <c r="A991" s="48"/>
      <c r="B991" s="48"/>
      <c r="C991" s="48"/>
      <c r="D991" s="48"/>
      <c r="E991" s="48"/>
      <c r="F991" s="48"/>
      <c r="G991" s="48"/>
      <c r="H991" s="48"/>
      <c r="I991" s="49"/>
      <c r="J991" s="49"/>
    </row>
    <row r="992" spans="1:10" ht="18.75">
      <c r="A992" s="48"/>
      <c r="B992" s="48"/>
      <c r="C992" s="48"/>
      <c r="D992" s="48"/>
      <c r="E992" s="48"/>
      <c r="F992" s="48"/>
      <c r="G992" s="48"/>
      <c r="H992" s="48"/>
      <c r="I992" s="49"/>
      <c r="J992" s="49"/>
    </row>
    <row r="993" spans="1:10" ht="18.75">
      <c r="A993" s="48"/>
      <c r="B993" s="48"/>
      <c r="C993" s="48"/>
      <c r="D993" s="48"/>
      <c r="E993" s="48"/>
      <c r="F993" s="48"/>
      <c r="G993" s="48"/>
      <c r="H993" s="48"/>
      <c r="I993" s="49"/>
      <c r="J993" s="49"/>
    </row>
    <row r="994" spans="1:10" ht="18.75">
      <c r="A994" s="48"/>
      <c r="B994" s="48"/>
      <c r="C994" s="48"/>
      <c r="D994" s="48"/>
      <c r="E994" s="48"/>
      <c r="F994" s="48"/>
      <c r="G994" s="48"/>
      <c r="H994" s="48"/>
      <c r="I994" s="49"/>
      <c r="J994" s="49"/>
    </row>
    <row r="995" spans="1:10" ht="18.75">
      <c r="A995" s="48"/>
      <c r="B995" s="48"/>
      <c r="C995" s="48"/>
      <c r="D995" s="48"/>
      <c r="E995" s="48"/>
      <c r="F995" s="48"/>
      <c r="G995" s="48"/>
      <c r="H995" s="48"/>
      <c r="I995" s="49"/>
      <c r="J995" s="49"/>
    </row>
    <row r="996" spans="1:10" ht="18.75">
      <c r="A996" s="48"/>
      <c r="B996" s="48"/>
      <c r="C996" s="48"/>
      <c r="D996" s="48"/>
      <c r="E996" s="48"/>
      <c r="F996" s="48"/>
      <c r="G996" s="48"/>
      <c r="H996" s="48"/>
      <c r="I996" s="49"/>
      <c r="J996" s="49"/>
    </row>
    <row r="997" spans="1:10" ht="18.75">
      <c r="A997" s="48"/>
      <c r="B997" s="48"/>
      <c r="C997" s="48"/>
      <c r="D997" s="48"/>
      <c r="E997" s="48"/>
      <c r="F997" s="48"/>
      <c r="G997" s="48"/>
      <c r="H997" s="48"/>
      <c r="I997" s="49"/>
      <c r="J997" s="49"/>
    </row>
    <row r="998" spans="1:10" ht="18.75">
      <c r="A998" s="48"/>
      <c r="B998" s="48"/>
      <c r="C998" s="48"/>
      <c r="D998" s="48"/>
      <c r="E998" s="48"/>
      <c r="F998" s="48"/>
      <c r="G998" s="48"/>
      <c r="H998" s="48"/>
      <c r="I998" s="49"/>
      <c r="J998" s="49"/>
    </row>
    <row r="999" spans="1:10" ht="18.75">
      <c r="A999" s="48"/>
      <c r="B999" s="48"/>
      <c r="C999" s="48"/>
      <c r="D999" s="48"/>
      <c r="E999" s="48"/>
      <c r="F999" s="48"/>
      <c r="G999" s="48"/>
      <c r="H999" s="48"/>
      <c r="I999" s="49"/>
      <c r="J999" s="49"/>
    </row>
    <row r="1000" spans="1:10" ht="18.75">
      <c r="A1000" s="48"/>
      <c r="B1000" s="48"/>
      <c r="C1000" s="48"/>
      <c r="D1000" s="48"/>
      <c r="E1000" s="48"/>
      <c r="F1000" s="48"/>
      <c r="G1000" s="48"/>
      <c r="H1000" s="48"/>
      <c r="I1000" s="49"/>
      <c r="J1000" s="49"/>
    </row>
    <row r="1001" spans="1:10" ht="18.75">
      <c r="A1001" s="48"/>
      <c r="B1001" s="48"/>
      <c r="C1001" s="48"/>
      <c r="D1001" s="48"/>
      <c r="E1001" s="48"/>
      <c r="F1001" s="48"/>
      <c r="G1001" s="48"/>
      <c r="H1001" s="48"/>
      <c r="I1001" s="49"/>
      <c r="J1001" s="49"/>
    </row>
    <row r="1002" spans="1:10" ht="18.75">
      <c r="A1002" s="48"/>
      <c r="B1002" s="48"/>
      <c r="C1002" s="48"/>
      <c r="D1002" s="48"/>
      <c r="E1002" s="48"/>
      <c r="F1002" s="48"/>
      <c r="G1002" s="48"/>
      <c r="H1002" s="48"/>
      <c r="I1002" s="49"/>
      <c r="J1002" s="49"/>
    </row>
    <row r="1003" spans="1:10" ht="18.75">
      <c r="A1003" s="48"/>
      <c r="B1003" s="48"/>
      <c r="C1003" s="48"/>
      <c r="D1003" s="48"/>
      <c r="E1003" s="48"/>
      <c r="F1003" s="48"/>
      <c r="G1003" s="48"/>
      <c r="H1003" s="48"/>
      <c r="I1003" s="49"/>
      <c r="J1003" s="49"/>
    </row>
    <row r="1004" spans="1:10" ht="18.75">
      <c r="A1004" s="48"/>
      <c r="B1004" s="48"/>
      <c r="C1004" s="48"/>
      <c r="D1004" s="48"/>
      <c r="E1004" s="48"/>
      <c r="F1004" s="48"/>
      <c r="G1004" s="48"/>
      <c r="H1004" s="48"/>
      <c r="I1004" s="49"/>
      <c r="J1004" s="49"/>
    </row>
    <row r="1005" spans="1:10" ht="18.75">
      <c r="A1005" s="48"/>
      <c r="B1005" s="48"/>
      <c r="C1005" s="48"/>
      <c r="D1005" s="48"/>
      <c r="E1005" s="48"/>
      <c r="F1005" s="48"/>
      <c r="G1005" s="48"/>
      <c r="H1005" s="48"/>
      <c r="I1005" s="49"/>
      <c r="J1005" s="49"/>
    </row>
    <row r="1006" spans="1:10" ht="18.75">
      <c r="A1006" s="48"/>
      <c r="B1006" s="48"/>
      <c r="C1006" s="48"/>
      <c r="D1006" s="48"/>
      <c r="E1006" s="48"/>
      <c r="F1006" s="48"/>
      <c r="G1006" s="48"/>
      <c r="H1006" s="48"/>
      <c r="I1006" s="49"/>
      <c r="J1006" s="49"/>
    </row>
    <row r="1007" spans="1:10" ht="18.75">
      <c r="A1007" s="48"/>
      <c r="B1007" s="48"/>
      <c r="C1007" s="48"/>
      <c r="D1007" s="48"/>
      <c r="E1007" s="48"/>
      <c r="F1007" s="48"/>
      <c r="G1007" s="48"/>
      <c r="H1007" s="48"/>
      <c r="I1007" s="49"/>
      <c r="J1007" s="49"/>
    </row>
    <row r="1008" spans="1:10" ht="18.75">
      <c r="A1008" s="48"/>
      <c r="B1008" s="48"/>
      <c r="C1008" s="48"/>
      <c r="D1008" s="48"/>
      <c r="E1008" s="48"/>
      <c r="F1008" s="48"/>
      <c r="G1008" s="48"/>
      <c r="H1008" s="48"/>
      <c r="I1008" s="49"/>
      <c r="J1008" s="49"/>
    </row>
    <row r="1009" spans="1:10" ht="18.75">
      <c r="A1009" s="48"/>
      <c r="B1009" s="48"/>
      <c r="C1009" s="48"/>
      <c r="D1009" s="48"/>
      <c r="E1009" s="48"/>
      <c r="F1009" s="48"/>
      <c r="G1009" s="48"/>
      <c r="H1009" s="48"/>
      <c r="I1009" s="49"/>
      <c r="J1009" s="49"/>
    </row>
    <row r="1010" spans="1:10" ht="18.75">
      <c r="A1010" s="48"/>
      <c r="B1010" s="48"/>
      <c r="C1010" s="48"/>
      <c r="D1010" s="48"/>
      <c r="E1010" s="48"/>
      <c r="F1010" s="48"/>
      <c r="G1010" s="48"/>
      <c r="H1010" s="48"/>
      <c r="I1010" s="49"/>
      <c r="J1010" s="49"/>
    </row>
    <row r="1011" spans="1:10" ht="18.75">
      <c r="A1011" s="48"/>
      <c r="B1011" s="48"/>
      <c r="C1011" s="48"/>
      <c r="D1011" s="48"/>
      <c r="E1011" s="48"/>
      <c r="F1011" s="48"/>
      <c r="G1011" s="48"/>
      <c r="H1011" s="48"/>
      <c r="I1011" s="49"/>
      <c r="J1011" s="49"/>
    </row>
    <row r="1012" spans="1:10" ht="18.75">
      <c r="A1012" s="48"/>
      <c r="B1012" s="48"/>
      <c r="C1012" s="48"/>
      <c r="D1012" s="48"/>
      <c r="E1012" s="48"/>
      <c r="F1012" s="48"/>
      <c r="G1012" s="48"/>
      <c r="H1012" s="48"/>
      <c r="I1012" s="49"/>
      <c r="J1012" s="49"/>
    </row>
    <row r="1013" spans="1:10" ht="18.75">
      <c r="A1013" s="48"/>
      <c r="B1013" s="48"/>
      <c r="C1013" s="48"/>
      <c r="D1013" s="48"/>
      <c r="E1013" s="48"/>
      <c r="F1013" s="48"/>
      <c r="G1013" s="48"/>
      <c r="H1013" s="48"/>
      <c r="I1013" s="49"/>
      <c r="J1013" s="49"/>
    </row>
    <row r="1014" spans="1:10" ht="18.75">
      <c r="A1014" s="48"/>
      <c r="B1014" s="48"/>
      <c r="C1014" s="48"/>
      <c r="D1014" s="48"/>
      <c r="E1014" s="48"/>
      <c r="F1014" s="48"/>
      <c r="G1014" s="48"/>
      <c r="H1014" s="48"/>
      <c r="I1014" s="49"/>
      <c r="J1014" s="49"/>
    </row>
    <row r="1015" spans="1:10" ht="18.75">
      <c r="A1015" s="48"/>
      <c r="B1015" s="48"/>
      <c r="C1015" s="48"/>
      <c r="D1015" s="48"/>
      <c r="E1015" s="48"/>
      <c r="F1015" s="48"/>
      <c r="G1015" s="48"/>
      <c r="H1015" s="48"/>
      <c r="I1015" s="49"/>
      <c r="J1015" s="49"/>
    </row>
    <row r="1016" spans="1:10" ht="18.75">
      <c r="A1016" s="48"/>
      <c r="B1016" s="48"/>
      <c r="C1016" s="48"/>
      <c r="D1016" s="48"/>
      <c r="E1016" s="48"/>
      <c r="F1016" s="48"/>
      <c r="G1016" s="48"/>
      <c r="H1016" s="48"/>
      <c r="I1016" s="49"/>
      <c r="J1016" s="49"/>
    </row>
    <row r="1017" spans="1:10" ht="18.75">
      <c r="A1017" s="48"/>
      <c r="B1017" s="48"/>
      <c r="C1017" s="48"/>
      <c r="D1017" s="48"/>
      <c r="E1017" s="48"/>
      <c r="F1017" s="48"/>
      <c r="G1017" s="48"/>
      <c r="H1017" s="48"/>
      <c r="I1017" s="49"/>
      <c r="J1017" s="49"/>
    </row>
    <row r="1018" spans="1:10" ht="18.75">
      <c r="A1018" s="48"/>
      <c r="B1018" s="48"/>
      <c r="C1018" s="48"/>
      <c r="D1018" s="48"/>
      <c r="E1018" s="48"/>
      <c r="F1018" s="48"/>
      <c r="G1018" s="48"/>
      <c r="H1018" s="48"/>
      <c r="I1018" s="49"/>
      <c r="J1018" s="49"/>
    </row>
    <row r="1019" spans="1:10" ht="18.75">
      <c r="A1019" s="48"/>
      <c r="B1019" s="48"/>
      <c r="C1019" s="48"/>
      <c r="D1019" s="48"/>
      <c r="E1019" s="48"/>
      <c r="F1019" s="48"/>
      <c r="G1019" s="48"/>
      <c r="H1019" s="48"/>
      <c r="I1019" s="49"/>
      <c r="J1019" s="49"/>
    </row>
    <row r="1020" spans="1:10" ht="18.75">
      <c r="A1020" s="48"/>
      <c r="B1020" s="48"/>
      <c r="C1020" s="48"/>
      <c r="D1020" s="48"/>
      <c r="E1020" s="48"/>
      <c r="F1020" s="48"/>
      <c r="G1020" s="48"/>
      <c r="H1020" s="48"/>
      <c r="I1020" s="49"/>
      <c r="J1020" s="49"/>
    </row>
    <row r="1021" spans="1:10" ht="18.75">
      <c r="A1021" s="48"/>
      <c r="B1021" s="48"/>
      <c r="C1021" s="48"/>
      <c r="D1021" s="48"/>
      <c r="E1021" s="48"/>
      <c r="F1021" s="48"/>
      <c r="G1021" s="48"/>
      <c r="H1021" s="48"/>
      <c r="I1021" s="49"/>
      <c r="J1021" s="49"/>
    </row>
    <row r="1022" spans="1:10" ht="18.75">
      <c r="A1022" s="48"/>
      <c r="B1022" s="48"/>
      <c r="C1022" s="48"/>
      <c r="D1022" s="48"/>
      <c r="E1022" s="48"/>
      <c r="F1022" s="48"/>
      <c r="G1022" s="48"/>
      <c r="H1022" s="48"/>
      <c r="I1022" s="49"/>
      <c r="J1022" s="49"/>
    </row>
    <row r="1023" spans="1:10" ht="18.75">
      <c r="A1023" s="49"/>
      <c r="B1023" s="49"/>
      <c r="C1023" s="49"/>
      <c r="D1023" s="49"/>
      <c r="E1023" s="49"/>
      <c r="F1023" s="49"/>
      <c r="G1023" s="49"/>
      <c r="H1023" s="49"/>
      <c r="I1023" s="49"/>
      <c r="J1023" s="49"/>
    </row>
    <row r="1024" spans="1:10" ht="18.75">
      <c r="A1024" s="49"/>
      <c r="B1024" s="49"/>
      <c r="C1024" s="49"/>
      <c r="D1024" s="49"/>
      <c r="E1024" s="49"/>
      <c r="F1024" s="49"/>
      <c r="G1024" s="49"/>
      <c r="H1024" s="49"/>
      <c r="I1024" s="49"/>
      <c r="J1024" s="49"/>
    </row>
    <row r="1025" spans="1:10" ht="18.75">
      <c r="A1025" s="49"/>
      <c r="B1025" s="49"/>
      <c r="C1025" s="49"/>
      <c r="D1025" s="49"/>
      <c r="E1025" s="49"/>
      <c r="F1025" s="49"/>
      <c r="G1025" s="49"/>
      <c r="H1025" s="49"/>
      <c r="I1025" s="49"/>
      <c r="J1025" s="49"/>
    </row>
    <row r="1026" spans="1:10" ht="18.75">
      <c r="A1026" s="49"/>
      <c r="B1026" s="49"/>
      <c r="C1026" s="49"/>
      <c r="D1026" s="49"/>
      <c r="E1026" s="49"/>
      <c r="F1026" s="49"/>
      <c r="G1026" s="49"/>
      <c r="H1026" s="49"/>
      <c r="I1026" s="49"/>
      <c r="J1026" s="49"/>
    </row>
    <row r="1027" spans="1:10" ht="18.75">
      <c r="A1027" s="49"/>
      <c r="B1027" s="49"/>
      <c r="C1027" s="49"/>
      <c r="D1027" s="49"/>
      <c r="E1027" s="49"/>
      <c r="F1027" s="49"/>
      <c r="G1027" s="49"/>
      <c r="H1027" s="49"/>
      <c r="I1027" s="49"/>
      <c r="J1027" s="49"/>
    </row>
    <row r="1028" spans="1:10" ht="18.75">
      <c r="A1028" s="49"/>
      <c r="B1028" s="49"/>
      <c r="C1028" s="49"/>
      <c r="D1028" s="49"/>
      <c r="E1028" s="49"/>
      <c r="F1028" s="49"/>
      <c r="G1028" s="49"/>
      <c r="H1028" s="49"/>
      <c r="I1028" s="49"/>
      <c r="J1028" s="49"/>
    </row>
    <row r="1029" spans="1:10" ht="18.75">
      <c r="A1029" s="49"/>
      <c r="B1029" s="49"/>
      <c r="C1029" s="49"/>
      <c r="D1029" s="49"/>
      <c r="E1029" s="49"/>
      <c r="F1029" s="49"/>
      <c r="G1029" s="49"/>
      <c r="H1029" s="49"/>
      <c r="I1029" s="49"/>
      <c r="J1029" s="49"/>
    </row>
    <row r="1030" spans="1:10" ht="18.75">
      <c r="A1030" s="49"/>
      <c r="B1030" s="49"/>
      <c r="C1030" s="49"/>
      <c r="D1030" s="49"/>
      <c r="E1030" s="49"/>
      <c r="F1030" s="49"/>
      <c r="G1030" s="49"/>
      <c r="H1030" s="49"/>
      <c r="I1030" s="49"/>
      <c r="J1030" s="49"/>
    </row>
    <row r="1031" spans="1:10" ht="18.75">
      <c r="A1031" s="49"/>
      <c r="B1031" s="49"/>
      <c r="C1031" s="49"/>
      <c r="D1031" s="49"/>
      <c r="E1031" s="49"/>
      <c r="F1031" s="49"/>
      <c r="G1031" s="49"/>
      <c r="H1031" s="49"/>
      <c r="I1031" s="49"/>
      <c r="J1031" s="49"/>
    </row>
    <row r="1032" spans="1:10" ht="18.75">
      <c r="A1032" s="49"/>
      <c r="B1032" s="49"/>
      <c r="C1032" s="49"/>
      <c r="D1032" s="49"/>
      <c r="E1032" s="49"/>
      <c r="F1032" s="49"/>
      <c r="G1032" s="49"/>
      <c r="H1032" s="49"/>
      <c r="I1032" s="49"/>
      <c r="J1032" s="49"/>
    </row>
    <row r="1033" spans="1:10" ht="18.75">
      <c r="A1033" s="49"/>
      <c r="B1033" s="49"/>
      <c r="C1033" s="49"/>
      <c r="D1033" s="49"/>
      <c r="E1033" s="49"/>
      <c r="F1033" s="49"/>
      <c r="G1033" s="49"/>
      <c r="H1033" s="49"/>
      <c r="I1033" s="49"/>
      <c r="J1033" s="49"/>
    </row>
    <row r="1034" spans="1:10" ht="18.75">
      <c r="A1034" s="49"/>
      <c r="B1034" s="49"/>
      <c r="C1034" s="49"/>
      <c r="D1034" s="49"/>
      <c r="E1034" s="49"/>
      <c r="F1034" s="49"/>
      <c r="G1034" s="49"/>
      <c r="H1034" s="49"/>
      <c r="I1034" s="49"/>
      <c r="J1034" s="49"/>
    </row>
    <row r="1035" spans="1:10" ht="18.75">
      <c r="A1035" s="49"/>
      <c r="B1035" s="49"/>
      <c r="C1035" s="49"/>
      <c r="D1035" s="49"/>
      <c r="E1035" s="49"/>
      <c r="F1035" s="49"/>
      <c r="G1035" s="49"/>
      <c r="H1035" s="49"/>
      <c r="I1035" s="49"/>
      <c r="J1035" s="49"/>
    </row>
    <row r="1036" spans="1:10" ht="18.75">
      <c r="A1036" s="49"/>
      <c r="B1036" s="49"/>
      <c r="C1036" s="49"/>
      <c r="D1036" s="49"/>
      <c r="E1036" s="49"/>
      <c r="F1036" s="49"/>
      <c r="G1036" s="49"/>
      <c r="H1036" s="49"/>
      <c r="I1036" s="49"/>
      <c r="J1036" s="49"/>
    </row>
    <row r="1037" spans="1:10" ht="18.75">
      <c r="A1037" s="49"/>
      <c r="B1037" s="49"/>
      <c r="C1037" s="49"/>
      <c r="D1037" s="49"/>
      <c r="E1037" s="49"/>
      <c r="F1037" s="49"/>
      <c r="G1037" s="49"/>
      <c r="H1037" s="49"/>
      <c r="I1037" s="49"/>
      <c r="J1037" s="49"/>
    </row>
    <row r="1038" spans="1:10" ht="18.75">
      <c r="A1038" s="49"/>
      <c r="B1038" s="49"/>
      <c r="C1038" s="49"/>
      <c r="D1038" s="49"/>
      <c r="E1038" s="49"/>
      <c r="F1038" s="49"/>
      <c r="G1038" s="49"/>
      <c r="H1038" s="49"/>
      <c r="I1038" s="49"/>
      <c r="J1038" s="49"/>
    </row>
    <row r="1039" spans="1:10" ht="18.75">
      <c r="A1039" s="49"/>
      <c r="B1039" s="49"/>
      <c r="C1039" s="49"/>
      <c r="D1039" s="49"/>
      <c r="E1039" s="49"/>
      <c r="F1039" s="49"/>
      <c r="G1039" s="49"/>
      <c r="H1039" s="49"/>
      <c r="I1039" s="49"/>
      <c r="J1039" s="49"/>
    </row>
    <row r="1040" spans="1:10" ht="18.75">
      <c r="A1040" s="49"/>
      <c r="B1040" s="49"/>
      <c r="C1040" s="49"/>
      <c r="D1040" s="49"/>
      <c r="E1040" s="49"/>
      <c r="F1040" s="49"/>
      <c r="G1040" s="49"/>
      <c r="H1040" s="49"/>
      <c r="I1040" s="49"/>
      <c r="J1040" s="49"/>
    </row>
    <row r="1041" spans="1:10" ht="18.75">
      <c r="A1041" s="49"/>
      <c r="B1041" s="49"/>
      <c r="C1041" s="49"/>
      <c r="D1041" s="49"/>
      <c r="E1041" s="49"/>
      <c r="F1041" s="49"/>
      <c r="G1041" s="49"/>
      <c r="H1041" s="49"/>
      <c r="I1041" s="49"/>
      <c r="J1041" s="49"/>
    </row>
    <row r="1042" spans="1:10" ht="18.75">
      <c r="A1042" s="49"/>
      <c r="B1042" s="49"/>
      <c r="C1042" s="49"/>
      <c r="D1042" s="49"/>
      <c r="E1042" s="49"/>
      <c r="F1042" s="49"/>
      <c r="G1042" s="49"/>
      <c r="H1042" s="49"/>
      <c r="I1042" s="49"/>
      <c r="J1042" s="49"/>
    </row>
    <row r="1043" spans="1:10" ht="18.75">
      <c r="A1043" s="49"/>
      <c r="B1043" s="49"/>
      <c r="C1043" s="49"/>
      <c r="D1043" s="49"/>
      <c r="E1043" s="49"/>
      <c r="F1043" s="49"/>
      <c r="G1043" s="49"/>
      <c r="H1043" s="49"/>
      <c r="I1043" s="49"/>
      <c r="J1043" s="49"/>
    </row>
    <row r="1044" spans="1:10" ht="18.75">
      <c r="A1044" s="49"/>
      <c r="B1044" s="49"/>
      <c r="C1044" s="49"/>
      <c r="D1044" s="49"/>
      <c r="E1044" s="49"/>
      <c r="F1044" s="49"/>
      <c r="G1044" s="49"/>
      <c r="H1044" s="49"/>
      <c r="I1044" s="49"/>
      <c r="J1044" s="49"/>
    </row>
    <row r="1045" spans="1:10" ht="18.75">
      <c r="A1045" s="49"/>
      <c r="B1045" s="49"/>
      <c r="C1045" s="49"/>
      <c r="D1045" s="49"/>
      <c r="E1045" s="49"/>
      <c r="F1045" s="49"/>
      <c r="G1045" s="49"/>
      <c r="H1045" s="49"/>
      <c r="I1045" s="49"/>
      <c r="J1045" s="49"/>
    </row>
    <row r="1046" spans="1:10" ht="18.75">
      <c r="A1046" s="49"/>
      <c r="B1046" s="49"/>
      <c r="C1046" s="49"/>
      <c r="D1046" s="49"/>
      <c r="E1046" s="49"/>
      <c r="F1046" s="49"/>
      <c r="G1046" s="49"/>
      <c r="H1046" s="49"/>
      <c r="I1046" s="49"/>
      <c r="J1046" s="49"/>
    </row>
    <row r="1047" spans="1:10" ht="18.75">
      <c r="A1047" s="49"/>
      <c r="B1047" s="49"/>
      <c r="C1047" s="49"/>
      <c r="D1047" s="49"/>
      <c r="E1047" s="49"/>
      <c r="F1047" s="49"/>
      <c r="G1047" s="49"/>
      <c r="H1047" s="49"/>
      <c r="I1047" s="49"/>
      <c r="J1047" s="49"/>
    </row>
    <row r="1048" spans="1:10" ht="18.75">
      <c r="A1048" s="49"/>
      <c r="B1048" s="49"/>
      <c r="C1048" s="49"/>
      <c r="D1048" s="49"/>
      <c r="E1048" s="49"/>
      <c r="F1048" s="49"/>
      <c r="G1048" s="49"/>
      <c r="H1048" s="49"/>
      <c r="I1048" s="49"/>
      <c r="J1048" s="49"/>
    </row>
    <row r="1049" spans="1:10" ht="18.75">
      <c r="A1049" s="49"/>
      <c r="B1049" s="49"/>
      <c r="C1049" s="49"/>
      <c r="D1049" s="49"/>
      <c r="E1049" s="49"/>
      <c r="F1049" s="49"/>
      <c r="G1049" s="49"/>
      <c r="H1049" s="49"/>
      <c r="I1049" s="49"/>
      <c r="J1049" s="49"/>
    </row>
    <row r="1050" spans="1:10" ht="18.75">
      <c r="A1050" s="49"/>
      <c r="B1050" s="49"/>
      <c r="C1050" s="49"/>
      <c r="D1050" s="49"/>
      <c r="E1050" s="49"/>
      <c r="F1050" s="49"/>
      <c r="G1050" s="49"/>
      <c r="H1050" s="49"/>
      <c r="I1050" s="49"/>
      <c r="J1050" s="49"/>
    </row>
    <row r="1051" spans="1:10" ht="18.75">
      <c r="A1051" s="49"/>
      <c r="B1051" s="49"/>
      <c r="C1051" s="49"/>
      <c r="D1051" s="49"/>
      <c r="E1051" s="49"/>
      <c r="F1051" s="49"/>
      <c r="G1051" s="49"/>
      <c r="H1051" s="49"/>
      <c r="I1051" s="49"/>
      <c r="J1051" s="49"/>
    </row>
    <row r="1052" spans="1:10" ht="18.75">
      <c r="A1052" s="49"/>
      <c r="B1052" s="49"/>
      <c r="C1052" s="49"/>
      <c r="D1052" s="49"/>
      <c r="E1052" s="49"/>
      <c r="F1052" s="49"/>
      <c r="G1052" s="49"/>
      <c r="H1052" s="49"/>
      <c r="I1052" s="49"/>
      <c r="J1052" s="49"/>
    </row>
    <row r="1053" spans="1:10" ht="18.75">
      <c r="A1053" s="49"/>
      <c r="B1053" s="49"/>
      <c r="C1053" s="49"/>
      <c r="D1053" s="49"/>
      <c r="E1053" s="49"/>
      <c r="F1053" s="49"/>
      <c r="G1053" s="49"/>
      <c r="H1053" s="49"/>
      <c r="I1053" s="49"/>
      <c r="J1053" s="49"/>
    </row>
    <row r="1054" spans="1:10" ht="18.75">
      <c r="A1054" s="49"/>
      <c r="B1054" s="49"/>
      <c r="C1054" s="49"/>
      <c r="D1054" s="49"/>
      <c r="E1054" s="49"/>
      <c r="F1054" s="49"/>
      <c r="G1054" s="49"/>
      <c r="H1054" s="49"/>
      <c r="I1054" s="49"/>
      <c r="J1054" s="49"/>
    </row>
    <row r="1055" spans="1:10" ht="18.75">
      <c r="A1055" s="49"/>
      <c r="B1055" s="49"/>
      <c r="C1055" s="49"/>
      <c r="D1055" s="49"/>
      <c r="E1055" s="49"/>
      <c r="F1055" s="49"/>
      <c r="G1055" s="49"/>
      <c r="H1055" s="49"/>
      <c r="I1055" s="49"/>
      <c r="J1055" s="49"/>
    </row>
    <row r="1056" spans="1:10" ht="18.75">
      <c r="A1056" s="49"/>
      <c r="B1056" s="49"/>
      <c r="C1056" s="49"/>
      <c r="D1056" s="49"/>
      <c r="E1056" s="49"/>
      <c r="F1056" s="49"/>
      <c r="G1056" s="49"/>
      <c r="H1056" s="49"/>
      <c r="I1056" s="49"/>
      <c r="J1056" s="49"/>
    </row>
    <row r="1057" spans="1:10" ht="18.75">
      <c r="A1057" s="49"/>
      <c r="B1057" s="49"/>
      <c r="C1057" s="49"/>
      <c r="D1057" s="49"/>
      <c r="E1057" s="49"/>
      <c r="F1057" s="49"/>
      <c r="G1057" s="49"/>
      <c r="H1057" s="49"/>
      <c r="I1057" s="49"/>
      <c r="J1057" s="49"/>
    </row>
    <row r="1058" spans="1:10" ht="18.75">
      <c r="A1058" s="49"/>
      <c r="B1058" s="49"/>
      <c r="C1058" s="49"/>
      <c r="D1058" s="49"/>
      <c r="E1058" s="49"/>
      <c r="F1058" s="49"/>
      <c r="G1058" s="49"/>
      <c r="H1058" s="49"/>
      <c r="I1058" s="49"/>
      <c r="J1058" s="49"/>
    </row>
    <row r="1059" spans="1:10" ht="18.75">
      <c r="A1059" s="49"/>
      <c r="B1059" s="49"/>
      <c r="C1059" s="49"/>
      <c r="D1059" s="49"/>
      <c r="E1059" s="49"/>
      <c r="F1059" s="49"/>
      <c r="G1059" s="49"/>
      <c r="H1059" s="49"/>
      <c r="I1059" s="49"/>
      <c r="J1059" s="49"/>
    </row>
    <row r="1060" spans="1:10" ht="18.75">
      <c r="A1060" s="49"/>
      <c r="B1060" s="49"/>
      <c r="C1060" s="49"/>
      <c r="D1060" s="49"/>
      <c r="E1060" s="49"/>
      <c r="F1060" s="49"/>
      <c r="G1060" s="49"/>
      <c r="H1060" s="49"/>
      <c r="I1060" s="49"/>
      <c r="J1060" s="49"/>
    </row>
    <row r="1061" spans="1:10" ht="18.75">
      <c r="A1061" s="49"/>
      <c r="B1061" s="49"/>
      <c r="C1061" s="49"/>
      <c r="D1061" s="49"/>
      <c r="E1061" s="49"/>
      <c r="F1061" s="49"/>
      <c r="G1061" s="49"/>
      <c r="H1061" s="49"/>
      <c r="I1061" s="49"/>
      <c r="J1061" s="49"/>
    </row>
    <row r="1062" spans="1:10" ht="18.75">
      <c r="A1062" s="49"/>
      <c r="B1062" s="49"/>
      <c r="C1062" s="49"/>
      <c r="D1062" s="49"/>
      <c r="E1062" s="49"/>
      <c r="F1062" s="49"/>
      <c r="G1062" s="49"/>
      <c r="H1062" s="49"/>
      <c r="I1062" s="49"/>
      <c r="J1062" s="49"/>
    </row>
    <row r="1063" spans="1:10" ht="18.75">
      <c r="A1063" s="49"/>
      <c r="B1063" s="49"/>
      <c r="C1063" s="49"/>
      <c r="D1063" s="49"/>
      <c r="E1063" s="49"/>
      <c r="F1063" s="49"/>
      <c r="G1063" s="49"/>
      <c r="H1063" s="49"/>
      <c r="I1063" s="49"/>
      <c r="J1063" s="49"/>
    </row>
    <row r="1064" spans="1:10" ht="18.75">
      <c r="A1064" s="49"/>
      <c r="B1064" s="49"/>
      <c r="C1064" s="49"/>
      <c r="D1064" s="49"/>
      <c r="E1064" s="49"/>
      <c r="F1064" s="49"/>
      <c r="G1064" s="49"/>
      <c r="H1064" s="49"/>
      <c r="I1064" s="49"/>
      <c r="J1064" s="49"/>
    </row>
    <row r="1065" spans="1:10" ht="18.75">
      <c r="A1065" s="49"/>
      <c r="B1065" s="49"/>
      <c r="C1065" s="49"/>
      <c r="D1065" s="49"/>
      <c r="E1065" s="49"/>
      <c r="F1065" s="49"/>
      <c r="G1065" s="49"/>
      <c r="H1065" s="49"/>
      <c r="I1065" s="49"/>
      <c r="J1065" s="49"/>
    </row>
    <row r="1066" spans="1:10" ht="18.75">
      <c r="A1066" s="49"/>
      <c r="B1066" s="49"/>
      <c r="C1066" s="49"/>
      <c r="D1066" s="49"/>
      <c r="E1066" s="49"/>
      <c r="F1066" s="49"/>
      <c r="G1066" s="49"/>
      <c r="H1066" s="49"/>
      <c r="I1066" s="49"/>
      <c r="J1066" s="49"/>
    </row>
    <row r="1067" spans="1:10" ht="18.75">
      <c r="A1067" s="49"/>
      <c r="B1067" s="49"/>
      <c r="C1067" s="49"/>
      <c r="D1067" s="49"/>
      <c r="E1067" s="49"/>
      <c r="F1067" s="49"/>
      <c r="G1067" s="49"/>
      <c r="H1067" s="49"/>
      <c r="I1067" s="49"/>
      <c r="J1067" s="49"/>
    </row>
    <row r="1068" spans="1:10" ht="18.75">
      <c r="A1068" s="49"/>
      <c r="B1068" s="49"/>
      <c r="C1068" s="49"/>
      <c r="D1068" s="49"/>
      <c r="E1068" s="49"/>
      <c r="F1068" s="49"/>
      <c r="G1068" s="49"/>
      <c r="H1068" s="49"/>
      <c r="I1068" s="49"/>
      <c r="J1068" s="49"/>
    </row>
    <row r="1069" spans="1:10" ht="18.75">
      <c r="A1069" s="49"/>
      <c r="B1069" s="49"/>
      <c r="C1069" s="49"/>
      <c r="D1069" s="49"/>
      <c r="E1069" s="49"/>
      <c r="F1069" s="49"/>
      <c r="G1069" s="49"/>
      <c r="H1069" s="49"/>
      <c r="I1069" s="49"/>
      <c r="J1069" s="49"/>
    </row>
    <row r="1070" spans="1:10" ht="18.75">
      <c r="A1070" s="49"/>
      <c r="B1070" s="49"/>
      <c r="C1070" s="49"/>
      <c r="D1070" s="49"/>
      <c r="E1070" s="49"/>
      <c r="F1070" s="49"/>
      <c r="G1070" s="49"/>
      <c r="H1070" s="49"/>
      <c r="I1070" s="49"/>
      <c r="J1070" s="49"/>
    </row>
    <row r="1071" spans="1:10" ht="18.75">
      <c r="A1071" s="49"/>
      <c r="B1071" s="49"/>
      <c r="C1071" s="49"/>
      <c r="D1071" s="49"/>
      <c r="E1071" s="49"/>
      <c r="F1071" s="49"/>
      <c r="G1071" s="49"/>
      <c r="H1071" s="49"/>
      <c r="I1071" s="49"/>
      <c r="J1071" s="49"/>
    </row>
    <row r="1072" spans="1:10" ht="18.75">
      <c r="A1072" s="49"/>
      <c r="B1072" s="49"/>
      <c r="C1072" s="49"/>
      <c r="D1072" s="49"/>
      <c r="E1072" s="49"/>
      <c r="F1072" s="49"/>
      <c r="G1072" s="49"/>
      <c r="H1072" s="49"/>
      <c r="I1072" s="49"/>
      <c r="J1072" s="49"/>
    </row>
    <row r="1073" spans="1:10" ht="18.75">
      <c r="A1073" s="49"/>
      <c r="B1073" s="49"/>
      <c r="C1073" s="49"/>
      <c r="D1073" s="49"/>
      <c r="E1073" s="49"/>
      <c r="F1073" s="49"/>
      <c r="G1073" s="49"/>
      <c r="H1073" s="49"/>
      <c r="I1073" s="49"/>
      <c r="J1073" s="49"/>
    </row>
    <row r="1074" spans="1:10" ht="18.75">
      <c r="A1074" s="49"/>
      <c r="B1074" s="49"/>
      <c r="C1074" s="49"/>
      <c r="D1074" s="49"/>
      <c r="E1074" s="49"/>
      <c r="F1074" s="49"/>
      <c r="G1074" s="49"/>
      <c r="H1074" s="49"/>
      <c r="I1074" s="49"/>
      <c r="J1074" s="49"/>
    </row>
    <row r="1075" spans="1:10" ht="18.75">
      <c r="A1075" s="49"/>
      <c r="B1075" s="49"/>
      <c r="C1075" s="49"/>
      <c r="D1075" s="49"/>
      <c r="E1075" s="49"/>
      <c r="F1075" s="49"/>
      <c r="G1075" s="49"/>
      <c r="H1075" s="49"/>
      <c r="I1075" s="49"/>
      <c r="J1075" s="49"/>
    </row>
    <row r="1076" spans="1:10" ht="18.75">
      <c r="A1076" s="49"/>
      <c r="B1076" s="49"/>
      <c r="C1076" s="49"/>
      <c r="D1076" s="49"/>
      <c r="E1076" s="49"/>
      <c r="F1076" s="49"/>
      <c r="G1076" s="49"/>
      <c r="H1076" s="49"/>
      <c r="I1076" s="49"/>
      <c r="J1076" s="49"/>
    </row>
    <row r="1077" spans="1:10" ht="18.75">
      <c r="A1077" s="49"/>
      <c r="B1077" s="49"/>
      <c r="C1077" s="49"/>
      <c r="D1077" s="49"/>
      <c r="E1077" s="49"/>
      <c r="F1077" s="49"/>
      <c r="G1077" s="49"/>
      <c r="H1077" s="49"/>
      <c r="I1077" s="49"/>
      <c r="J1077" s="49"/>
    </row>
    <row r="1078" spans="1:10" ht="18.75">
      <c r="A1078" s="49"/>
      <c r="B1078" s="49"/>
      <c r="C1078" s="49"/>
      <c r="D1078" s="49"/>
      <c r="E1078" s="49"/>
      <c r="F1078" s="49"/>
      <c r="G1078" s="49"/>
      <c r="H1078" s="49"/>
      <c r="I1078" s="49"/>
      <c r="J1078" s="49"/>
    </row>
    <row r="1079" spans="1:10" ht="18.75">
      <c r="A1079" s="49"/>
      <c r="B1079" s="49"/>
      <c r="C1079" s="49"/>
      <c r="D1079" s="49"/>
      <c r="E1079" s="49"/>
      <c r="F1079" s="49"/>
      <c r="G1079" s="49"/>
      <c r="H1079" s="49"/>
      <c r="I1079" s="49"/>
      <c r="J1079" s="49"/>
    </row>
    <row r="1080" spans="1:10" ht="18.75">
      <c r="A1080" s="49"/>
      <c r="B1080" s="49"/>
      <c r="C1080" s="49"/>
      <c r="D1080" s="49"/>
      <c r="E1080" s="49"/>
      <c r="F1080" s="49"/>
      <c r="G1080" s="49"/>
      <c r="H1080" s="49"/>
      <c r="I1080" s="49"/>
      <c r="J1080" s="49"/>
    </row>
    <row r="1081" spans="1:10" ht="18.75">
      <c r="A1081" s="49"/>
      <c r="B1081" s="49"/>
      <c r="C1081" s="49"/>
      <c r="D1081" s="49"/>
      <c r="E1081" s="49"/>
      <c r="F1081" s="49"/>
      <c r="G1081" s="49"/>
      <c r="H1081" s="49"/>
      <c r="I1081" s="49"/>
      <c r="J1081" s="49"/>
    </row>
    <row r="1082" spans="1:10" ht="18.75">
      <c r="A1082" s="49"/>
      <c r="B1082" s="49"/>
      <c r="C1082" s="49"/>
      <c r="D1082" s="49"/>
      <c r="E1082" s="49"/>
      <c r="F1082" s="49"/>
      <c r="G1082" s="49"/>
      <c r="H1082" s="49"/>
      <c r="I1082" s="49"/>
      <c r="J1082" s="49"/>
    </row>
    <row r="1083" spans="1:10" ht="18.75">
      <c r="A1083" s="49"/>
      <c r="B1083" s="49"/>
      <c r="C1083" s="49"/>
      <c r="D1083" s="49"/>
      <c r="E1083" s="49"/>
      <c r="F1083" s="49"/>
      <c r="G1083" s="49"/>
      <c r="H1083" s="49"/>
      <c r="I1083" s="49"/>
      <c r="J1083" s="49"/>
    </row>
    <row r="1084" spans="1:10" ht="18.75">
      <c r="A1084" s="49"/>
      <c r="B1084" s="49"/>
      <c r="C1084" s="49"/>
      <c r="D1084" s="49"/>
      <c r="E1084" s="49"/>
      <c r="F1084" s="49"/>
      <c r="G1084" s="49"/>
      <c r="H1084" s="49"/>
      <c r="I1084" s="49"/>
      <c r="J1084" s="49"/>
    </row>
    <row r="1085" spans="1:10" ht="18.75">
      <c r="A1085" s="49"/>
      <c r="B1085" s="49"/>
      <c r="C1085" s="49"/>
      <c r="D1085" s="49"/>
      <c r="E1085" s="49"/>
      <c r="F1085" s="49"/>
      <c r="G1085" s="49"/>
      <c r="H1085" s="49"/>
      <c r="I1085" s="49"/>
      <c r="J1085" s="49"/>
    </row>
    <row r="1086" spans="1:10" ht="18.75">
      <c r="A1086" s="49"/>
      <c r="B1086" s="49"/>
      <c r="C1086" s="49"/>
      <c r="D1086" s="49"/>
      <c r="E1086" s="49"/>
      <c r="F1086" s="49"/>
      <c r="G1086" s="49"/>
      <c r="H1086" s="49"/>
      <c r="I1086" s="49"/>
      <c r="J1086" s="49"/>
    </row>
    <row r="1087" spans="1:10" ht="18.75">
      <c r="A1087" s="49"/>
      <c r="B1087" s="49"/>
      <c r="C1087" s="49"/>
      <c r="D1087" s="49"/>
      <c r="E1087" s="49"/>
      <c r="F1087" s="49"/>
      <c r="G1087" s="49"/>
      <c r="H1087" s="49"/>
      <c r="I1087" s="49"/>
      <c r="J1087" s="49"/>
    </row>
    <row r="1088" spans="1:10" ht="18.75">
      <c r="A1088" s="49"/>
      <c r="B1088" s="49"/>
      <c r="C1088" s="49"/>
      <c r="D1088" s="49"/>
      <c r="E1088" s="49"/>
      <c r="F1088" s="49"/>
      <c r="G1088" s="49"/>
      <c r="H1088" s="49"/>
      <c r="I1088" s="49"/>
      <c r="J1088" s="49"/>
    </row>
    <row r="1089" spans="1:10" ht="18.75">
      <c r="A1089" s="49"/>
      <c r="B1089" s="49"/>
      <c r="C1089" s="49"/>
      <c r="D1089" s="49"/>
      <c r="E1089" s="49"/>
      <c r="F1089" s="49"/>
      <c r="G1089" s="49"/>
      <c r="H1089" s="49"/>
      <c r="I1089" s="49"/>
      <c r="J1089" s="49"/>
    </row>
    <row r="1090" spans="1:10" ht="18.75">
      <c r="A1090" s="49"/>
      <c r="B1090" s="49"/>
      <c r="C1090" s="49"/>
      <c r="D1090" s="49"/>
      <c r="E1090" s="49"/>
      <c r="F1090" s="49"/>
      <c r="G1090" s="49"/>
      <c r="H1090" s="49"/>
      <c r="I1090" s="49"/>
      <c r="J1090" s="49"/>
    </row>
    <row r="1091" spans="1:10" ht="18.75">
      <c r="A1091" s="49"/>
      <c r="B1091" s="49"/>
      <c r="C1091" s="49"/>
      <c r="D1091" s="49"/>
      <c r="E1091" s="49"/>
      <c r="F1091" s="49"/>
      <c r="G1091" s="49"/>
      <c r="H1091" s="49"/>
      <c r="I1091" s="49"/>
      <c r="J1091" s="49"/>
    </row>
    <row r="1092" spans="1:10" ht="18.75">
      <c r="A1092" s="49"/>
      <c r="B1092" s="49"/>
      <c r="C1092" s="49"/>
      <c r="D1092" s="49"/>
      <c r="E1092" s="49"/>
      <c r="F1092" s="49"/>
      <c r="G1092" s="49"/>
      <c r="H1092" s="49"/>
      <c r="I1092" s="49"/>
      <c r="J1092" s="49"/>
    </row>
    <row r="1093" spans="1:10" ht="18.75">
      <c r="A1093" s="49"/>
      <c r="B1093" s="49"/>
      <c r="C1093" s="49"/>
      <c r="D1093" s="49"/>
      <c r="E1093" s="49"/>
      <c r="F1093" s="49"/>
      <c r="G1093" s="49"/>
      <c r="H1093" s="49"/>
      <c r="I1093" s="49"/>
      <c r="J1093" s="49"/>
    </row>
    <row r="1094" spans="1:10" ht="18.75">
      <c r="A1094" s="49"/>
      <c r="B1094" s="49"/>
      <c r="C1094" s="49"/>
      <c r="D1094" s="49"/>
      <c r="E1094" s="49"/>
      <c r="F1094" s="49"/>
      <c r="G1094" s="49"/>
      <c r="H1094" s="49"/>
      <c r="I1094" s="49"/>
      <c r="J1094" s="49"/>
    </row>
    <row r="1095" spans="1:10" ht="18.75">
      <c r="A1095" s="49"/>
      <c r="B1095" s="49"/>
      <c r="C1095" s="49"/>
      <c r="D1095" s="49"/>
      <c r="E1095" s="49"/>
      <c r="F1095" s="49"/>
      <c r="G1095" s="49"/>
      <c r="H1095" s="49"/>
      <c r="I1095" s="49"/>
      <c r="J1095" s="49"/>
    </row>
    <row r="1096" spans="1:10" ht="18.75">
      <c r="A1096" s="49"/>
      <c r="B1096" s="49"/>
      <c r="C1096" s="49"/>
      <c r="D1096" s="49"/>
      <c r="E1096" s="49"/>
      <c r="F1096" s="49"/>
      <c r="G1096" s="49"/>
      <c r="H1096" s="49"/>
      <c r="I1096" s="49"/>
      <c r="J1096" s="49"/>
    </row>
    <row r="1097" spans="1:10" ht="18.75">
      <c r="A1097" s="49"/>
      <c r="B1097" s="49"/>
      <c r="C1097" s="49"/>
      <c r="D1097" s="49"/>
      <c r="E1097" s="49"/>
      <c r="F1097" s="49"/>
      <c r="G1097" s="49"/>
      <c r="H1097" s="49"/>
      <c r="I1097" s="49"/>
      <c r="J1097" s="49"/>
    </row>
    <row r="1098" spans="1:10" ht="18.75">
      <c r="A1098" s="49"/>
      <c r="B1098" s="49"/>
      <c r="C1098" s="49"/>
      <c r="D1098" s="49"/>
      <c r="E1098" s="49"/>
      <c r="F1098" s="49"/>
      <c r="G1098" s="49"/>
      <c r="H1098" s="49"/>
      <c r="I1098" s="49"/>
      <c r="J1098" s="49"/>
    </row>
    <row r="1099" spans="1:10" ht="18.75">
      <c r="A1099" s="49"/>
      <c r="B1099" s="49"/>
      <c r="C1099" s="49"/>
      <c r="D1099" s="49"/>
      <c r="E1099" s="49"/>
      <c r="F1099" s="49"/>
      <c r="G1099" s="49"/>
      <c r="H1099" s="49"/>
      <c r="I1099" s="49"/>
      <c r="J1099" s="49"/>
    </row>
    <row r="1100" spans="1:10" ht="18.75">
      <c r="A1100" s="49"/>
      <c r="B1100" s="49"/>
      <c r="C1100" s="49"/>
      <c r="D1100" s="49"/>
      <c r="E1100" s="49"/>
      <c r="F1100" s="49"/>
      <c r="G1100" s="49"/>
      <c r="H1100" s="49"/>
      <c r="I1100" s="49"/>
      <c r="J1100" s="49"/>
    </row>
    <row r="1101" spans="1:10" ht="18.75">
      <c r="A1101" s="49"/>
      <c r="B1101" s="49"/>
      <c r="C1101" s="49"/>
      <c r="D1101" s="49"/>
      <c r="E1101" s="49"/>
      <c r="F1101" s="49"/>
      <c r="G1101" s="49"/>
      <c r="H1101" s="49"/>
      <c r="I1101" s="49"/>
      <c r="J1101" s="49"/>
    </row>
    <row r="1102" spans="1:10" ht="18.75">
      <c r="A1102" s="49"/>
      <c r="B1102" s="49"/>
      <c r="C1102" s="49"/>
      <c r="D1102" s="49"/>
      <c r="E1102" s="49"/>
      <c r="F1102" s="49"/>
      <c r="G1102" s="49"/>
      <c r="H1102" s="49"/>
      <c r="I1102" s="49"/>
      <c r="J1102" s="49"/>
    </row>
    <row r="1103" spans="1:10" ht="18.75">
      <c r="A1103" s="49"/>
      <c r="B1103" s="49"/>
      <c r="C1103" s="49"/>
      <c r="D1103" s="49"/>
      <c r="E1103" s="49"/>
      <c r="F1103" s="49"/>
      <c r="G1103" s="49"/>
      <c r="H1103" s="49"/>
      <c r="I1103" s="49"/>
      <c r="J1103" s="49"/>
    </row>
    <row r="1104" spans="1:10" ht="18.75">
      <c r="A1104" s="49"/>
      <c r="B1104" s="49"/>
      <c r="C1104" s="49"/>
      <c r="D1104" s="49"/>
      <c r="E1104" s="49"/>
      <c r="F1104" s="49"/>
      <c r="G1104" s="49"/>
      <c r="H1104" s="49"/>
      <c r="I1104" s="49"/>
      <c r="J1104" s="49"/>
    </row>
    <row r="1105" spans="1:10" ht="18.75">
      <c r="A1105" s="49"/>
      <c r="B1105" s="49"/>
      <c r="C1105" s="49"/>
      <c r="D1105" s="49"/>
      <c r="E1105" s="49"/>
      <c r="F1105" s="49"/>
      <c r="G1105" s="49"/>
      <c r="H1105" s="49"/>
      <c r="I1105" s="49"/>
      <c r="J1105" s="49"/>
    </row>
    <row r="1106" spans="1:10" ht="18.75">
      <c r="A1106" s="49"/>
      <c r="B1106" s="49"/>
      <c r="C1106" s="49"/>
      <c r="D1106" s="49"/>
      <c r="E1106" s="49"/>
      <c r="F1106" s="49"/>
      <c r="G1106" s="49"/>
      <c r="H1106" s="49"/>
      <c r="I1106" s="49"/>
      <c r="J1106" s="49"/>
    </row>
    <row r="1107" spans="1:10" ht="18.75">
      <c r="A1107" s="49"/>
      <c r="B1107" s="49"/>
      <c r="C1107" s="49"/>
      <c r="D1107" s="49"/>
      <c r="E1107" s="49"/>
      <c r="F1107" s="49"/>
      <c r="G1107" s="49"/>
      <c r="H1107" s="49"/>
      <c r="I1107" s="49"/>
      <c r="J1107" s="49"/>
    </row>
    <row r="1108" spans="1:10" ht="18.75">
      <c r="A1108" s="49"/>
      <c r="B1108" s="49"/>
      <c r="C1108" s="49"/>
      <c r="D1108" s="49"/>
      <c r="E1108" s="49"/>
      <c r="F1108" s="49"/>
      <c r="G1108" s="49"/>
      <c r="H1108" s="49"/>
      <c r="I1108" s="49"/>
      <c r="J1108" s="49"/>
    </row>
    <row r="1109" spans="1:10" ht="18.75">
      <c r="A1109" s="49"/>
      <c r="B1109" s="49"/>
      <c r="C1109" s="49"/>
      <c r="D1109" s="49"/>
      <c r="E1109" s="49"/>
      <c r="F1109" s="49"/>
      <c r="G1109" s="49"/>
      <c r="H1109" s="49"/>
      <c r="I1109" s="49"/>
      <c r="J1109" s="49"/>
    </row>
    <row r="1110" spans="1:10" ht="18.75">
      <c r="A1110" s="49"/>
      <c r="B1110" s="49"/>
      <c r="C1110" s="49"/>
      <c r="D1110" s="49"/>
      <c r="E1110" s="49"/>
      <c r="F1110" s="49"/>
      <c r="G1110" s="49"/>
      <c r="H1110" s="49"/>
      <c r="I1110" s="49"/>
      <c r="J1110" s="49"/>
    </row>
    <row r="1111" spans="1:10" ht="18.75">
      <c r="A1111" s="49"/>
      <c r="B1111" s="49"/>
      <c r="C1111" s="49"/>
      <c r="D1111" s="49"/>
      <c r="E1111" s="49"/>
      <c r="F1111" s="49"/>
      <c r="G1111" s="49"/>
      <c r="H1111" s="49"/>
      <c r="I1111" s="49"/>
      <c r="J1111" s="49"/>
    </row>
    <row r="1112" spans="1:10" ht="18.75">
      <c r="A1112" s="49"/>
      <c r="B1112" s="49"/>
      <c r="C1112" s="49"/>
      <c r="D1112" s="49"/>
      <c r="E1112" s="49"/>
      <c r="F1112" s="49"/>
      <c r="G1112" s="49"/>
      <c r="H1112" s="49"/>
      <c r="I1112" s="49"/>
      <c r="J1112" s="49"/>
    </row>
    <row r="1113" spans="1:10" ht="18.75">
      <c r="A1113" s="49"/>
      <c r="B1113" s="49"/>
      <c r="C1113" s="49"/>
      <c r="D1113" s="49"/>
      <c r="E1113" s="49"/>
      <c r="F1113" s="49"/>
      <c r="G1113" s="49"/>
      <c r="H1113" s="49"/>
      <c r="I1113" s="49"/>
      <c r="J1113" s="49"/>
    </row>
    <row r="1114" spans="1:10" ht="18.75">
      <c r="A1114" s="49"/>
      <c r="B1114" s="49"/>
      <c r="C1114" s="49"/>
      <c r="D1114" s="49"/>
      <c r="E1114" s="49"/>
      <c r="F1114" s="49"/>
      <c r="G1114" s="49"/>
      <c r="H1114" s="49"/>
      <c r="I1114" s="49"/>
      <c r="J1114" s="49"/>
    </row>
    <row r="1115" spans="1:10" ht="18.75">
      <c r="A1115" s="49"/>
      <c r="B1115" s="49"/>
      <c r="C1115" s="49"/>
      <c r="D1115" s="49"/>
      <c r="E1115" s="49"/>
      <c r="F1115" s="49"/>
      <c r="G1115" s="49"/>
      <c r="H1115" s="49"/>
      <c r="I1115" s="49"/>
      <c r="J1115" s="49"/>
    </row>
    <row r="1116" spans="1:10" ht="18.75">
      <c r="A1116" s="49"/>
      <c r="B1116" s="49"/>
      <c r="C1116" s="49"/>
      <c r="D1116" s="49"/>
      <c r="E1116" s="49"/>
      <c r="F1116" s="49"/>
      <c r="G1116" s="49"/>
      <c r="H1116" s="49"/>
      <c r="I1116" s="49"/>
      <c r="J1116" s="49"/>
    </row>
    <row r="1117" spans="1:10" ht="18.75">
      <c r="A1117" s="49"/>
      <c r="B1117" s="49"/>
      <c r="C1117" s="49"/>
      <c r="D1117" s="49"/>
      <c r="E1117" s="49"/>
      <c r="F1117" s="49"/>
      <c r="G1117" s="49"/>
      <c r="H1117" s="49"/>
      <c r="I1117" s="49"/>
      <c r="J1117" s="49"/>
    </row>
    <row r="1118" spans="1:10" ht="18.75">
      <c r="A1118" s="49"/>
      <c r="B1118" s="49"/>
      <c r="C1118" s="49"/>
      <c r="D1118" s="49"/>
      <c r="E1118" s="49"/>
      <c r="F1118" s="49"/>
      <c r="G1118" s="49"/>
      <c r="H1118" s="49"/>
      <c r="I1118" s="49"/>
      <c r="J1118" s="49"/>
    </row>
    <row r="1119" spans="1:10" ht="18.75">
      <c r="A1119" s="49"/>
      <c r="B1119" s="49"/>
      <c r="C1119" s="49"/>
      <c r="D1119" s="49"/>
      <c r="E1119" s="49"/>
      <c r="F1119" s="49"/>
      <c r="G1119" s="49"/>
      <c r="H1119" s="49"/>
      <c r="I1119" s="49"/>
      <c r="J1119" s="49"/>
    </row>
    <row r="1120" spans="1:10" ht="18.75">
      <c r="A1120" s="49"/>
      <c r="B1120" s="49"/>
      <c r="C1120" s="49"/>
      <c r="D1120" s="49"/>
      <c r="E1120" s="49"/>
      <c r="F1120" s="49"/>
      <c r="G1120" s="49"/>
      <c r="H1120" s="49"/>
      <c r="I1120" s="49"/>
      <c r="J1120" s="49"/>
    </row>
    <row r="1121" spans="1:10" ht="18.75">
      <c r="A1121" s="49"/>
      <c r="B1121" s="49"/>
      <c r="C1121" s="49"/>
      <c r="D1121" s="49"/>
      <c r="E1121" s="49"/>
      <c r="F1121" s="49"/>
      <c r="G1121" s="49"/>
      <c r="H1121" s="49"/>
      <c r="I1121" s="49"/>
      <c r="J1121" s="49"/>
    </row>
    <row r="1122" spans="1:10" ht="18.75">
      <c r="A1122" s="49"/>
      <c r="B1122" s="49"/>
      <c r="C1122" s="49"/>
      <c r="D1122" s="49"/>
      <c r="E1122" s="49"/>
      <c r="F1122" s="49"/>
      <c r="G1122" s="49"/>
      <c r="H1122" s="49"/>
      <c r="I1122" s="49"/>
      <c r="J1122" s="49"/>
    </row>
    <row r="1123" spans="1:10" ht="18.75">
      <c r="A1123" s="49"/>
      <c r="B1123" s="49"/>
      <c r="C1123" s="49"/>
      <c r="D1123" s="49"/>
      <c r="E1123" s="49"/>
      <c r="F1123" s="49"/>
      <c r="G1123" s="49"/>
      <c r="H1123" s="49"/>
      <c r="I1123" s="49"/>
      <c r="J1123" s="49"/>
    </row>
    <row r="1124" spans="1:10" ht="18.75">
      <c r="A1124" s="49"/>
      <c r="B1124" s="49"/>
      <c r="C1124" s="49"/>
      <c r="D1124" s="49"/>
      <c r="E1124" s="49"/>
      <c r="F1124" s="49"/>
      <c r="G1124" s="49"/>
      <c r="H1124" s="49"/>
      <c r="I1124" s="49"/>
      <c r="J1124" s="49"/>
    </row>
    <row r="1125" spans="1:10" ht="18.75">
      <c r="A1125" s="49"/>
      <c r="B1125" s="49"/>
      <c r="C1125" s="49"/>
      <c r="D1125" s="49"/>
      <c r="E1125" s="49"/>
      <c r="F1125" s="49"/>
      <c r="G1125" s="49"/>
      <c r="H1125" s="49"/>
      <c r="I1125" s="49"/>
      <c r="J1125" s="49"/>
    </row>
    <row r="1126" spans="1:10" ht="18.75">
      <c r="A1126" s="49"/>
      <c r="B1126" s="49"/>
      <c r="C1126" s="49"/>
      <c r="D1126" s="49"/>
      <c r="E1126" s="49"/>
      <c r="F1126" s="49"/>
      <c r="G1126" s="49"/>
      <c r="H1126" s="49"/>
      <c r="I1126" s="49"/>
      <c r="J1126" s="49"/>
    </row>
    <row r="1127" spans="1:10" ht="18.75">
      <c r="A1127" s="49"/>
      <c r="B1127" s="49"/>
      <c r="C1127" s="49"/>
      <c r="D1127" s="49"/>
      <c r="E1127" s="49"/>
      <c r="F1127" s="49"/>
      <c r="G1127" s="49"/>
      <c r="H1127" s="49"/>
      <c r="I1127" s="49"/>
      <c r="J1127" s="49"/>
    </row>
    <row r="1128" spans="1:10" ht="18.75">
      <c r="A1128" s="49"/>
      <c r="B1128" s="49"/>
      <c r="C1128" s="49"/>
      <c r="D1128" s="49"/>
      <c r="E1128" s="49"/>
      <c r="F1128" s="49"/>
      <c r="G1128" s="49"/>
      <c r="H1128" s="49"/>
      <c r="I1128" s="49"/>
      <c r="J1128" s="49"/>
    </row>
    <row r="1129" spans="1:10" ht="18.75">
      <c r="A1129" s="49"/>
      <c r="B1129" s="49"/>
      <c r="C1129" s="49"/>
      <c r="D1129" s="49"/>
      <c r="E1129" s="49"/>
      <c r="F1129" s="49"/>
      <c r="G1129" s="49"/>
      <c r="H1129" s="49"/>
      <c r="I1129" s="49"/>
      <c r="J1129" s="49"/>
    </row>
    <row r="1130" spans="1:10" ht="18.75">
      <c r="A1130" s="49"/>
      <c r="B1130" s="49"/>
      <c r="C1130" s="49"/>
      <c r="D1130" s="49"/>
      <c r="E1130" s="49"/>
      <c r="F1130" s="49"/>
      <c r="G1130" s="49"/>
      <c r="H1130" s="49"/>
      <c r="I1130" s="49"/>
      <c r="J1130" s="49"/>
    </row>
    <row r="1131" spans="1:10" ht="18.75">
      <c r="A1131" s="49"/>
      <c r="B1131" s="49"/>
      <c r="C1131" s="49"/>
      <c r="D1131" s="49"/>
      <c r="E1131" s="49"/>
      <c r="F1131" s="49"/>
      <c r="G1131" s="49"/>
      <c r="H1131" s="49"/>
      <c r="I1131" s="49"/>
      <c r="J1131" s="49"/>
    </row>
    <row r="1132" spans="1:10" ht="18.75">
      <c r="A1132" s="49"/>
      <c r="B1132" s="49"/>
      <c r="C1132" s="49"/>
      <c r="D1132" s="49"/>
      <c r="E1132" s="49"/>
      <c r="F1132" s="49"/>
      <c r="G1132" s="49"/>
      <c r="H1132" s="49"/>
      <c r="I1132" s="49"/>
      <c r="J1132" s="49"/>
    </row>
    <row r="1133" spans="1:10" ht="18.75">
      <c r="A1133" s="49"/>
      <c r="B1133" s="49"/>
      <c r="C1133" s="49"/>
      <c r="D1133" s="49"/>
      <c r="E1133" s="49"/>
      <c r="F1133" s="49"/>
      <c r="G1133" s="49"/>
      <c r="H1133" s="49"/>
      <c r="I1133" s="49"/>
      <c r="J1133" s="49"/>
    </row>
    <row r="1134" spans="1:10" ht="18.75">
      <c r="A1134" s="49"/>
      <c r="B1134" s="49"/>
      <c r="C1134" s="49"/>
      <c r="D1134" s="49"/>
      <c r="E1134" s="49"/>
      <c r="F1134" s="49"/>
      <c r="G1134" s="49"/>
      <c r="H1134" s="49"/>
      <c r="I1134" s="49"/>
      <c r="J1134" s="49"/>
    </row>
    <row r="1135" spans="1:10" ht="18.75">
      <c r="A1135" s="49"/>
      <c r="B1135" s="49"/>
      <c r="C1135" s="49"/>
      <c r="D1135" s="49"/>
      <c r="E1135" s="49"/>
      <c r="F1135" s="49"/>
      <c r="G1135" s="49"/>
      <c r="H1135" s="49"/>
      <c r="I1135" s="49"/>
      <c r="J1135" s="49"/>
    </row>
    <row r="1136" spans="1:10" ht="18.75">
      <c r="A1136" s="49"/>
      <c r="B1136" s="49"/>
      <c r="C1136" s="49"/>
      <c r="D1136" s="49"/>
      <c r="E1136" s="49"/>
      <c r="F1136" s="49"/>
      <c r="G1136" s="49"/>
      <c r="H1136" s="49"/>
      <c r="I1136" s="49"/>
      <c r="J1136" s="49"/>
    </row>
    <row r="1137" spans="1:10" ht="18.75">
      <c r="A1137" s="49"/>
      <c r="B1137" s="49"/>
      <c r="C1137" s="49"/>
      <c r="D1137" s="49"/>
      <c r="E1137" s="49"/>
      <c r="F1137" s="49"/>
      <c r="G1137" s="49"/>
      <c r="H1137" s="49"/>
      <c r="I1137" s="49"/>
      <c r="J1137" s="49"/>
    </row>
    <row r="1138" spans="1:10" ht="18.75">
      <c r="A1138" s="49"/>
      <c r="B1138" s="49"/>
      <c r="C1138" s="49"/>
      <c r="D1138" s="49"/>
      <c r="E1138" s="49"/>
      <c r="F1138" s="49"/>
      <c r="G1138" s="49"/>
      <c r="H1138" s="49"/>
      <c r="I1138" s="49"/>
      <c r="J1138" s="49"/>
    </row>
    <row r="1139" spans="1:10" ht="18.75">
      <c r="A1139" s="49"/>
      <c r="B1139" s="49"/>
      <c r="C1139" s="49"/>
      <c r="D1139" s="49"/>
      <c r="E1139" s="49"/>
      <c r="F1139" s="49"/>
      <c r="G1139" s="49"/>
      <c r="H1139" s="49"/>
      <c r="I1139" s="49"/>
      <c r="J1139" s="49"/>
    </row>
    <row r="1140" spans="1:10" ht="18.75">
      <c r="A1140" s="49"/>
      <c r="B1140" s="49"/>
      <c r="C1140" s="49"/>
      <c r="D1140" s="49"/>
      <c r="E1140" s="49"/>
      <c r="F1140" s="49"/>
      <c r="G1140" s="49"/>
      <c r="H1140" s="49"/>
      <c r="I1140" s="49"/>
      <c r="J1140" s="49"/>
    </row>
    <row r="1141" spans="1:10" ht="18.75">
      <c r="A1141" s="49"/>
      <c r="B1141" s="49"/>
      <c r="C1141" s="49"/>
      <c r="D1141" s="49"/>
      <c r="E1141" s="49"/>
      <c r="F1141" s="49"/>
      <c r="G1141" s="49"/>
      <c r="H1141" s="49"/>
      <c r="I1141" s="49"/>
      <c r="J1141" s="49"/>
    </row>
    <row r="1142" spans="1:10" ht="18.75">
      <c r="A1142" s="49"/>
      <c r="B1142" s="49"/>
      <c r="C1142" s="49"/>
      <c r="D1142" s="49"/>
      <c r="E1142" s="49"/>
      <c r="F1142" s="49"/>
      <c r="G1142" s="49"/>
      <c r="H1142" s="49"/>
      <c r="I1142" s="49"/>
      <c r="J1142" s="49"/>
    </row>
    <row r="1143" spans="1:10" ht="18.75">
      <c r="A1143" s="49"/>
      <c r="B1143" s="49"/>
      <c r="C1143" s="49"/>
      <c r="D1143" s="49"/>
      <c r="E1143" s="49"/>
      <c r="F1143" s="49"/>
      <c r="G1143" s="49"/>
      <c r="H1143" s="49"/>
      <c r="I1143" s="49"/>
      <c r="J1143" s="49"/>
    </row>
    <row r="1144" spans="1:10" ht="18.75">
      <c r="A1144" s="49"/>
      <c r="B1144" s="49"/>
      <c r="C1144" s="49"/>
      <c r="D1144" s="49"/>
      <c r="E1144" s="49"/>
      <c r="F1144" s="49"/>
      <c r="G1144" s="49"/>
      <c r="H1144" s="49"/>
      <c r="I1144" s="49"/>
      <c r="J1144" s="49"/>
    </row>
    <row r="1145" spans="1:10" ht="18.75">
      <c r="A1145" s="49"/>
      <c r="B1145" s="49"/>
      <c r="C1145" s="49"/>
      <c r="D1145" s="49"/>
      <c r="E1145" s="49"/>
      <c r="F1145" s="49"/>
      <c r="G1145" s="49"/>
      <c r="H1145" s="49"/>
      <c r="I1145" s="49"/>
      <c r="J1145" s="49"/>
    </row>
    <row r="1146" spans="1:10" ht="18.75">
      <c r="A1146" s="49"/>
      <c r="B1146" s="49"/>
      <c r="C1146" s="49"/>
      <c r="D1146" s="49"/>
      <c r="E1146" s="49"/>
      <c r="F1146" s="49"/>
      <c r="G1146" s="49"/>
      <c r="H1146" s="49"/>
      <c r="I1146" s="49"/>
      <c r="J1146" s="49"/>
    </row>
    <row r="1147" spans="1:10" ht="18.75">
      <c r="A1147" s="49"/>
      <c r="B1147" s="49"/>
      <c r="C1147" s="49"/>
      <c r="D1147" s="49"/>
      <c r="E1147" s="49"/>
      <c r="F1147" s="49"/>
      <c r="G1147" s="49"/>
      <c r="H1147" s="49"/>
      <c r="I1147" s="49"/>
      <c r="J1147" s="49"/>
    </row>
    <row r="1148" spans="1:10" ht="18.75">
      <c r="A1148" s="49"/>
      <c r="B1148" s="49"/>
      <c r="C1148" s="49"/>
      <c r="D1148" s="49"/>
      <c r="E1148" s="49"/>
      <c r="F1148" s="49"/>
      <c r="G1148" s="49"/>
      <c r="H1148" s="49"/>
      <c r="I1148" s="49"/>
      <c r="J1148" s="49"/>
    </row>
    <row r="1149" spans="1:10" ht="18.75">
      <c r="A1149" s="49"/>
      <c r="B1149" s="49"/>
      <c r="C1149" s="49"/>
      <c r="D1149" s="49"/>
      <c r="E1149" s="49"/>
      <c r="F1149" s="49"/>
      <c r="G1149" s="49"/>
      <c r="H1149" s="49"/>
      <c r="I1149" s="49"/>
      <c r="J1149" s="49"/>
    </row>
    <row r="1150" spans="1:10" ht="18.75">
      <c r="A1150" s="49"/>
      <c r="B1150" s="49"/>
      <c r="C1150" s="49"/>
      <c r="D1150" s="49"/>
      <c r="E1150" s="49"/>
      <c r="F1150" s="49"/>
      <c r="G1150" s="49"/>
      <c r="H1150" s="49"/>
      <c r="I1150" s="49"/>
      <c r="J1150" s="49"/>
    </row>
    <row r="1151" spans="1:10" ht="18.75">
      <c r="A1151" s="49"/>
      <c r="B1151" s="49"/>
      <c r="C1151" s="49"/>
      <c r="D1151" s="49"/>
      <c r="E1151" s="49"/>
      <c r="F1151" s="49"/>
      <c r="G1151" s="49"/>
      <c r="H1151" s="49"/>
      <c r="I1151" s="49"/>
      <c r="J1151" s="49"/>
    </row>
    <row r="1152" spans="1:10" ht="18.75">
      <c r="A1152" s="49"/>
      <c r="B1152" s="49"/>
      <c r="C1152" s="49"/>
      <c r="D1152" s="49"/>
      <c r="E1152" s="49"/>
      <c r="F1152" s="49"/>
      <c r="G1152" s="49"/>
      <c r="H1152" s="49"/>
      <c r="I1152" s="49"/>
      <c r="J1152" s="49"/>
    </row>
    <row r="1153" spans="1:10" ht="18.75">
      <c r="A1153" s="49"/>
      <c r="B1153" s="49"/>
      <c r="C1153" s="49"/>
      <c r="D1153" s="49"/>
      <c r="E1153" s="49"/>
      <c r="F1153" s="49"/>
      <c r="G1153" s="49"/>
      <c r="H1153" s="49"/>
      <c r="I1153" s="49"/>
      <c r="J1153" s="49"/>
    </row>
    <row r="1154" spans="1:10" ht="18.75">
      <c r="A1154" s="49"/>
      <c r="B1154" s="49"/>
      <c r="C1154" s="49"/>
      <c r="D1154" s="49"/>
      <c r="E1154" s="49"/>
      <c r="F1154" s="49"/>
      <c r="G1154" s="49"/>
      <c r="H1154" s="49"/>
      <c r="I1154" s="49"/>
      <c r="J1154" s="49"/>
    </row>
    <row r="1155" spans="1:10" ht="18.75">
      <c r="A1155" s="49"/>
      <c r="B1155" s="49"/>
      <c r="C1155" s="49"/>
      <c r="D1155" s="49"/>
      <c r="E1155" s="49"/>
      <c r="F1155" s="49"/>
      <c r="G1155" s="49"/>
      <c r="H1155" s="49"/>
      <c r="I1155" s="49"/>
      <c r="J1155" s="49"/>
    </row>
    <row r="1156" spans="1:10" ht="18.75">
      <c r="A1156" s="49"/>
      <c r="B1156" s="49"/>
      <c r="C1156" s="49"/>
      <c r="D1156" s="49"/>
      <c r="E1156" s="49"/>
      <c r="F1156" s="49"/>
      <c r="G1156" s="49"/>
      <c r="H1156" s="49"/>
      <c r="I1156" s="49"/>
      <c r="J1156" s="49"/>
    </row>
    <row r="1157" spans="1:10" ht="18.75">
      <c r="A1157" s="49"/>
      <c r="B1157" s="49"/>
      <c r="C1157" s="49"/>
      <c r="D1157" s="49"/>
      <c r="E1157" s="49"/>
      <c r="F1157" s="49"/>
      <c r="G1157" s="49"/>
      <c r="H1157" s="49"/>
      <c r="I1157" s="49"/>
      <c r="J1157" s="49"/>
    </row>
    <row r="1158" spans="1:10" ht="18.75">
      <c r="A1158" s="49"/>
      <c r="B1158" s="49"/>
      <c r="C1158" s="49"/>
      <c r="D1158" s="49"/>
      <c r="E1158" s="49"/>
      <c r="F1158" s="49"/>
      <c r="G1158" s="49"/>
      <c r="H1158" s="49"/>
      <c r="I1158" s="49"/>
      <c r="J1158" s="49"/>
    </row>
    <row r="1159" spans="1:10" ht="18.75">
      <c r="A1159" s="49"/>
      <c r="B1159" s="49"/>
      <c r="C1159" s="49"/>
      <c r="D1159" s="49"/>
      <c r="E1159" s="49"/>
      <c r="F1159" s="49"/>
      <c r="G1159" s="49"/>
      <c r="H1159" s="49"/>
      <c r="I1159" s="49"/>
      <c r="J1159" s="49"/>
    </row>
    <row r="1160" spans="1:10" ht="18.75">
      <c r="A1160" s="49"/>
      <c r="B1160" s="49"/>
      <c r="C1160" s="49"/>
      <c r="D1160" s="49"/>
      <c r="E1160" s="49"/>
      <c r="F1160" s="49"/>
      <c r="G1160" s="49"/>
      <c r="H1160" s="49"/>
      <c r="I1160" s="49"/>
      <c r="J1160" s="49"/>
    </row>
    <row r="1161" spans="1:10" ht="18.75">
      <c r="A1161" s="49"/>
      <c r="B1161" s="49"/>
      <c r="C1161" s="49"/>
      <c r="D1161" s="49"/>
      <c r="E1161" s="49"/>
      <c r="F1161" s="49"/>
      <c r="G1161" s="49"/>
      <c r="H1161" s="49"/>
      <c r="I1161" s="49"/>
      <c r="J1161" s="49"/>
    </row>
    <row r="1162" spans="1:10" ht="18.75">
      <c r="A1162" s="49"/>
      <c r="B1162" s="49"/>
      <c r="C1162" s="49"/>
      <c r="D1162" s="49"/>
      <c r="E1162" s="49"/>
      <c r="F1162" s="49"/>
      <c r="G1162" s="49"/>
      <c r="H1162" s="49"/>
      <c r="I1162" s="49"/>
      <c r="J1162" s="49"/>
    </row>
    <row r="1163" spans="1:10" ht="18.75">
      <c r="A1163" s="49"/>
      <c r="B1163" s="49"/>
      <c r="C1163" s="49"/>
      <c r="D1163" s="49"/>
      <c r="E1163" s="49"/>
      <c r="F1163" s="49"/>
      <c r="G1163" s="49"/>
      <c r="H1163" s="49"/>
      <c r="I1163" s="49"/>
      <c r="J1163" s="49"/>
    </row>
    <row r="1164" spans="1:10" ht="18.75">
      <c r="A1164" s="49"/>
      <c r="B1164" s="49"/>
      <c r="C1164" s="49"/>
      <c r="D1164" s="49"/>
      <c r="E1164" s="49"/>
      <c r="F1164" s="49"/>
      <c r="G1164" s="49"/>
      <c r="H1164" s="49"/>
      <c r="I1164" s="49"/>
      <c r="J1164" s="49"/>
    </row>
    <row r="1165" spans="1:10" ht="18.75">
      <c r="A1165" s="49"/>
      <c r="B1165" s="49"/>
      <c r="C1165" s="49"/>
      <c r="D1165" s="49"/>
      <c r="E1165" s="49"/>
      <c r="F1165" s="49"/>
      <c r="G1165" s="49"/>
      <c r="H1165" s="49"/>
      <c r="I1165" s="49"/>
      <c r="J1165" s="49"/>
    </row>
    <row r="1166" spans="1:10" ht="18.75">
      <c r="A1166" s="49"/>
      <c r="B1166" s="49"/>
      <c r="C1166" s="49"/>
      <c r="D1166" s="49"/>
      <c r="E1166" s="49"/>
      <c r="F1166" s="49"/>
      <c r="G1166" s="49"/>
      <c r="H1166" s="49"/>
      <c r="I1166" s="49"/>
      <c r="J1166" s="49"/>
    </row>
    <row r="1167" spans="1:10" ht="18.75">
      <c r="A1167" s="49"/>
      <c r="B1167" s="49"/>
      <c r="C1167" s="49"/>
      <c r="D1167" s="49"/>
      <c r="E1167" s="49"/>
      <c r="F1167" s="49"/>
      <c r="G1167" s="49"/>
      <c r="H1167" s="49"/>
      <c r="I1167" s="49"/>
      <c r="J1167" s="49"/>
    </row>
    <row r="1168" spans="1:10" ht="18.75">
      <c r="A1168" s="49"/>
      <c r="B1168" s="49"/>
      <c r="C1168" s="49"/>
      <c r="D1168" s="49"/>
      <c r="E1168" s="49"/>
      <c r="F1168" s="49"/>
      <c r="G1168" s="49"/>
      <c r="H1168" s="49"/>
      <c r="I1168" s="49"/>
      <c r="J1168" s="49"/>
    </row>
    <row r="1169" spans="1:10" ht="18.75">
      <c r="A1169" s="49"/>
      <c r="B1169" s="49"/>
      <c r="C1169" s="49"/>
      <c r="D1169" s="49"/>
      <c r="E1169" s="49"/>
      <c r="F1169" s="49"/>
      <c r="G1169" s="49"/>
      <c r="H1169" s="49"/>
      <c r="I1169" s="49"/>
      <c r="J1169" s="49"/>
    </row>
    <row r="1170" spans="1:10" ht="18.75">
      <c r="A1170" s="49"/>
      <c r="B1170" s="49"/>
      <c r="C1170" s="49"/>
      <c r="D1170" s="49"/>
      <c r="E1170" s="49"/>
      <c r="F1170" s="49"/>
      <c r="G1170" s="49"/>
      <c r="H1170" s="49"/>
      <c r="I1170" s="49"/>
      <c r="J1170" s="49"/>
    </row>
    <row r="1171" spans="1:10" ht="18.75">
      <c r="A1171" s="49"/>
      <c r="B1171" s="49"/>
      <c r="C1171" s="49"/>
      <c r="D1171" s="49"/>
      <c r="E1171" s="49"/>
      <c r="F1171" s="49"/>
      <c r="G1171" s="49"/>
      <c r="H1171" s="49"/>
      <c r="I1171" s="49"/>
      <c r="J1171" s="49"/>
    </row>
    <row r="1172" spans="1:10" ht="18.75">
      <c r="A1172" s="49"/>
      <c r="B1172" s="49"/>
      <c r="C1172" s="49"/>
      <c r="D1172" s="49"/>
      <c r="E1172" s="49"/>
      <c r="F1172" s="49"/>
      <c r="G1172" s="49"/>
      <c r="H1172" s="49"/>
      <c r="I1172" s="49"/>
      <c r="J1172" s="49"/>
    </row>
    <row r="1173" spans="1:10" ht="18.75">
      <c r="A1173" s="49"/>
      <c r="B1173" s="49"/>
      <c r="C1173" s="49"/>
      <c r="D1173" s="49"/>
      <c r="E1173" s="49"/>
      <c r="F1173" s="49"/>
      <c r="G1173" s="49"/>
      <c r="H1173" s="49"/>
      <c r="I1173" s="49"/>
      <c r="J1173" s="49"/>
    </row>
    <row r="1174" spans="1:10" ht="18.75">
      <c r="A1174" s="49"/>
      <c r="B1174" s="49"/>
      <c r="C1174" s="49"/>
      <c r="D1174" s="49"/>
      <c r="E1174" s="49"/>
      <c r="F1174" s="49"/>
      <c r="G1174" s="49"/>
      <c r="H1174" s="49"/>
      <c r="I1174" s="49"/>
      <c r="J1174" s="49"/>
    </row>
    <row r="1175" spans="1:10" ht="18.75">
      <c r="A1175" s="49"/>
      <c r="B1175" s="49"/>
      <c r="C1175" s="49"/>
      <c r="D1175" s="49"/>
      <c r="E1175" s="49"/>
      <c r="F1175" s="49"/>
      <c r="G1175" s="49"/>
      <c r="H1175" s="49"/>
      <c r="I1175" s="49"/>
      <c r="J1175" s="49"/>
    </row>
    <row r="1176" spans="1:10" ht="18.75">
      <c r="A1176" s="49"/>
      <c r="B1176" s="49"/>
      <c r="C1176" s="49"/>
      <c r="D1176" s="49"/>
      <c r="E1176" s="49"/>
      <c r="F1176" s="49"/>
      <c r="G1176" s="49"/>
      <c r="H1176" s="49"/>
      <c r="I1176" s="49"/>
      <c r="J1176" s="49"/>
    </row>
    <row r="1177" spans="1:10" ht="18.75">
      <c r="A1177" s="49"/>
      <c r="B1177" s="49"/>
      <c r="C1177" s="49"/>
      <c r="D1177" s="49"/>
      <c r="E1177" s="49"/>
      <c r="F1177" s="49"/>
      <c r="G1177" s="49"/>
      <c r="H1177" s="49"/>
      <c r="I1177" s="49"/>
      <c r="J1177" s="49"/>
    </row>
    <row r="1178" spans="1:10" ht="18.75">
      <c r="A1178" s="49"/>
      <c r="B1178" s="49"/>
      <c r="C1178" s="49"/>
      <c r="D1178" s="49"/>
      <c r="E1178" s="49"/>
      <c r="F1178" s="49"/>
      <c r="G1178" s="49"/>
      <c r="H1178" s="49"/>
      <c r="I1178" s="49"/>
      <c r="J1178" s="49"/>
    </row>
    <row r="1179" spans="1:10" ht="18.75">
      <c r="A1179" s="49"/>
      <c r="B1179" s="49"/>
      <c r="C1179" s="49"/>
      <c r="D1179" s="49"/>
      <c r="E1179" s="49"/>
      <c r="F1179" s="49"/>
      <c r="G1179" s="49"/>
      <c r="H1179" s="49"/>
      <c r="I1179" s="49"/>
      <c r="J1179" s="49"/>
    </row>
    <row r="1180" spans="1:10" ht="18.75">
      <c r="A1180" s="49"/>
      <c r="B1180" s="49"/>
      <c r="C1180" s="49"/>
      <c r="D1180" s="49"/>
      <c r="E1180" s="49"/>
      <c r="F1180" s="49"/>
      <c r="G1180" s="49"/>
      <c r="H1180" s="49"/>
      <c r="I1180" s="49"/>
      <c r="J1180" s="49"/>
    </row>
    <row r="1181" spans="1:10" ht="18.75">
      <c r="A1181" s="49"/>
      <c r="B1181" s="49"/>
      <c r="C1181" s="49"/>
      <c r="D1181" s="49"/>
      <c r="E1181" s="49"/>
      <c r="F1181" s="49"/>
      <c r="G1181" s="49"/>
      <c r="H1181" s="49"/>
      <c r="I1181" s="49"/>
      <c r="J1181" s="49"/>
    </row>
    <row r="1182" spans="1:10" ht="18.75">
      <c r="A1182" s="49"/>
      <c r="B1182" s="49"/>
      <c r="C1182" s="49"/>
      <c r="D1182" s="49"/>
      <c r="E1182" s="49"/>
      <c r="F1182" s="49"/>
      <c r="G1182" s="49"/>
      <c r="H1182" s="49"/>
      <c r="I1182" s="49"/>
      <c r="J1182" s="49"/>
    </row>
    <row r="1183" spans="1:10" ht="18.75">
      <c r="A1183" s="49"/>
      <c r="B1183" s="49"/>
      <c r="C1183" s="49"/>
      <c r="D1183" s="49"/>
      <c r="E1183" s="49"/>
      <c r="F1183" s="49"/>
      <c r="G1183" s="49"/>
      <c r="H1183" s="49"/>
      <c r="I1183" s="49"/>
      <c r="J1183" s="49"/>
    </row>
    <row r="1184" spans="1:10" ht="18.75">
      <c r="A1184" s="49"/>
      <c r="B1184" s="49"/>
      <c r="C1184" s="49"/>
      <c r="D1184" s="49"/>
      <c r="E1184" s="49"/>
      <c r="F1184" s="49"/>
      <c r="G1184" s="49"/>
      <c r="H1184" s="49"/>
      <c r="I1184" s="49"/>
      <c r="J1184" s="49"/>
    </row>
    <row r="1185" spans="1:10" ht="18.75">
      <c r="A1185" s="49"/>
      <c r="B1185" s="49"/>
      <c r="C1185" s="49"/>
      <c r="D1185" s="49"/>
      <c r="E1185" s="49"/>
      <c r="F1185" s="49"/>
      <c r="G1185" s="49"/>
      <c r="H1185" s="49"/>
      <c r="I1185" s="49"/>
      <c r="J1185" s="49"/>
    </row>
    <row r="1186" spans="1:10" ht="18.75">
      <c r="A1186" s="49"/>
      <c r="B1186" s="49"/>
      <c r="C1186" s="49"/>
      <c r="D1186" s="49"/>
      <c r="E1186" s="49"/>
      <c r="F1186" s="49"/>
      <c r="G1186" s="49"/>
      <c r="H1186" s="49"/>
      <c r="I1186" s="49"/>
      <c r="J1186" s="49"/>
    </row>
    <row r="1187" spans="1:10" ht="18.75">
      <c r="A1187" s="49"/>
      <c r="B1187" s="49"/>
      <c r="C1187" s="49"/>
      <c r="D1187" s="49"/>
      <c r="E1187" s="49"/>
      <c r="F1187" s="49"/>
      <c r="G1187" s="49"/>
      <c r="H1187" s="49"/>
      <c r="I1187" s="49"/>
      <c r="J1187" s="49"/>
    </row>
    <row r="1188" spans="1:10" ht="18.75">
      <c r="A1188" s="49"/>
      <c r="B1188" s="49"/>
      <c r="C1188" s="49"/>
      <c r="D1188" s="49"/>
      <c r="E1188" s="49"/>
      <c r="F1188" s="49"/>
      <c r="G1188" s="49"/>
      <c r="H1188" s="49"/>
      <c r="I1188" s="49"/>
      <c r="J1188" s="49"/>
    </row>
    <row r="1189" spans="1:10" ht="18.75">
      <c r="A1189" s="49"/>
      <c r="B1189" s="49"/>
      <c r="C1189" s="49"/>
      <c r="D1189" s="49"/>
      <c r="E1189" s="49"/>
      <c r="F1189" s="49"/>
      <c r="G1189" s="49"/>
      <c r="H1189" s="49"/>
      <c r="I1189" s="49"/>
      <c r="J1189" s="49"/>
    </row>
    <row r="1190" spans="1:10" ht="18.75">
      <c r="A1190" s="49"/>
      <c r="B1190" s="49"/>
      <c r="C1190" s="49"/>
      <c r="D1190" s="49"/>
      <c r="E1190" s="49"/>
      <c r="F1190" s="49"/>
      <c r="G1190" s="49"/>
      <c r="H1190" s="49"/>
      <c r="I1190" s="49"/>
      <c r="J1190" s="49"/>
    </row>
    <row r="1191" spans="1:10" ht="18.75">
      <c r="A1191" s="49"/>
      <c r="B1191" s="49"/>
      <c r="C1191" s="49"/>
      <c r="D1191" s="49"/>
      <c r="E1191" s="49"/>
      <c r="F1191" s="49"/>
      <c r="G1191" s="49"/>
      <c r="H1191" s="49"/>
      <c r="I1191" s="49"/>
      <c r="J1191" s="49"/>
    </row>
    <row r="1192" spans="1:10" ht="18.75">
      <c r="A1192" s="49"/>
      <c r="B1192" s="49"/>
      <c r="C1192" s="49"/>
      <c r="D1192" s="49"/>
      <c r="E1192" s="49"/>
      <c r="F1192" s="49"/>
      <c r="G1192" s="49"/>
      <c r="H1192" s="49"/>
      <c r="I1192" s="49"/>
      <c r="J1192" s="49"/>
    </row>
    <row r="1193" spans="1:10" ht="18.75">
      <c r="A1193" s="49"/>
      <c r="B1193" s="49"/>
      <c r="C1193" s="49"/>
      <c r="D1193" s="49"/>
      <c r="E1193" s="49"/>
      <c r="F1193" s="49"/>
      <c r="G1193" s="49"/>
      <c r="H1193" s="49"/>
      <c r="I1193" s="49"/>
      <c r="J1193" s="49"/>
    </row>
    <row r="1194" spans="1:10" ht="18.75">
      <c r="A1194" s="49"/>
      <c r="B1194" s="49"/>
      <c r="C1194" s="49"/>
      <c r="D1194" s="49"/>
      <c r="E1194" s="49"/>
      <c r="F1194" s="49"/>
      <c r="G1194" s="49"/>
      <c r="H1194" s="49"/>
      <c r="I1194" s="49"/>
      <c r="J1194" s="49"/>
    </row>
    <row r="1195" spans="1:10" ht="18.75">
      <c r="A1195" s="49"/>
      <c r="B1195" s="49"/>
      <c r="C1195" s="49"/>
      <c r="D1195" s="49"/>
      <c r="E1195" s="49"/>
      <c r="F1195" s="49"/>
      <c r="G1195" s="49"/>
      <c r="H1195" s="49"/>
      <c r="I1195" s="49"/>
      <c r="J1195" s="49"/>
    </row>
    <row r="1196" spans="1:10" ht="18.75">
      <c r="A1196" s="49"/>
      <c r="B1196" s="49"/>
      <c r="C1196" s="49"/>
      <c r="D1196" s="49"/>
      <c r="E1196" s="49"/>
      <c r="F1196" s="49"/>
      <c r="G1196" s="49"/>
      <c r="H1196" s="49"/>
      <c r="I1196" s="49"/>
      <c r="J1196" s="49"/>
    </row>
    <row r="1197" spans="1:10" ht="18.75">
      <c r="A1197" s="49"/>
      <c r="B1197" s="49"/>
      <c r="C1197" s="49"/>
      <c r="D1197" s="49"/>
      <c r="E1197" s="49"/>
      <c r="F1197" s="49"/>
      <c r="G1197" s="49"/>
      <c r="H1197" s="49"/>
      <c r="I1197" s="49"/>
      <c r="J1197" s="49"/>
    </row>
    <row r="1198" spans="1:10" ht="18.75">
      <c r="A1198" s="49"/>
      <c r="B1198" s="49"/>
      <c r="C1198" s="49"/>
      <c r="D1198" s="49"/>
      <c r="E1198" s="49"/>
      <c r="F1198" s="49"/>
      <c r="G1198" s="49"/>
      <c r="H1198" s="49"/>
      <c r="I1198" s="49"/>
      <c r="J1198" s="49"/>
    </row>
    <row r="1199" spans="1:10" ht="18.75">
      <c r="A1199" s="49"/>
      <c r="B1199" s="49"/>
      <c r="C1199" s="49"/>
      <c r="D1199" s="49"/>
      <c r="E1199" s="49"/>
      <c r="F1199" s="49"/>
      <c r="G1199" s="49"/>
      <c r="H1199" s="49"/>
      <c r="I1199" s="49"/>
      <c r="J1199" s="49"/>
    </row>
    <row r="1200" spans="1:10" ht="18.75">
      <c r="A1200" s="49"/>
      <c r="B1200" s="49"/>
      <c r="C1200" s="49"/>
      <c r="D1200" s="49"/>
      <c r="E1200" s="49"/>
      <c r="F1200" s="49"/>
      <c r="G1200" s="49"/>
      <c r="H1200" s="49"/>
      <c r="I1200" s="49"/>
      <c r="J1200" s="49"/>
    </row>
    <row r="1201" spans="1:10" ht="18.75">
      <c r="A1201" s="49"/>
      <c r="B1201" s="49"/>
      <c r="C1201" s="49"/>
      <c r="D1201" s="49"/>
      <c r="E1201" s="49"/>
      <c r="F1201" s="49"/>
      <c r="G1201" s="49"/>
      <c r="H1201" s="49"/>
      <c r="I1201" s="49"/>
      <c r="J1201" s="49"/>
    </row>
    <row r="1202" spans="1:10" ht="18.75">
      <c r="A1202" s="49"/>
      <c r="B1202" s="49"/>
      <c r="C1202" s="49"/>
      <c r="D1202" s="49"/>
      <c r="E1202" s="49"/>
      <c r="F1202" s="49"/>
      <c r="G1202" s="49"/>
      <c r="H1202" s="49"/>
      <c r="I1202" s="49"/>
      <c r="J1202" s="49"/>
    </row>
    <row r="1203" spans="1:10" ht="18.75">
      <c r="A1203" s="49"/>
      <c r="B1203" s="49"/>
      <c r="C1203" s="49"/>
      <c r="D1203" s="49"/>
      <c r="E1203" s="49"/>
      <c r="F1203" s="49"/>
      <c r="G1203" s="49"/>
      <c r="H1203" s="49"/>
      <c r="I1203" s="49"/>
      <c r="J1203" s="49"/>
    </row>
    <row r="1204" spans="1:10" ht="18.75">
      <c r="A1204" s="49"/>
      <c r="B1204" s="49"/>
      <c r="C1204" s="49"/>
      <c r="D1204" s="49"/>
      <c r="E1204" s="49"/>
      <c r="F1204" s="49"/>
      <c r="G1204" s="49"/>
      <c r="H1204" s="49"/>
      <c r="I1204" s="49"/>
      <c r="J1204" s="49"/>
    </row>
    <row r="1205" spans="1:10" ht="18.75">
      <c r="A1205" s="49"/>
      <c r="B1205" s="49"/>
      <c r="C1205" s="49"/>
      <c r="D1205" s="49"/>
      <c r="E1205" s="49"/>
      <c r="F1205" s="49"/>
      <c r="G1205" s="49"/>
      <c r="H1205" s="49"/>
      <c r="I1205" s="49"/>
      <c r="J1205" s="49"/>
    </row>
    <row r="1206" spans="1:10" ht="18.75">
      <c r="A1206" s="49"/>
      <c r="B1206" s="49"/>
      <c r="C1206" s="49"/>
      <c r="D1206" s="49"/>
      <c r="E1206" s="49"/>
      <c r="F1206" s="49"/>
      <c r="G1206" s="49"/>
      <c r="H1206" s="49"/>
      <c r="I1206" s="49"/>
      <c r="J1206" s="49"/>
    </row>
    <row r="1207" spans="1:10" ht="18.75">
      <c r="A1207" s="49"/>
      <c r="B1207" s="49"/>
      <c r="C1207" s="49"/>
      <c r="D1207" s="49"/>
      <c r="E1207" s="49"/>
      <c r="F1207" s="49"/>
      <c r="G1207" s="49"/>
      <c r="H1207" s="49"/>
      <c r="I1207" s="49"/>
      <c r="J1207" s="49"/>
    </row>
    <row r="1208" spans="1:10" ht="18.75">
      <c r="A1208" s="49"/>
      <c r="B1208" s="49"/>
      <c r="C1208" s="49"/>
      <c r="D1208" s="49"/>
      <c r="E1208" s="49"/>
      <c r="F1208" s="49"/>
      <c r="G1208" s="49"/>
      <c r="H1208" s="49"/>
      <c r="I1208" s="49"/>
      <c r="J1208" s="49"/>
    </row>
    <row r="1209" spans="1:10" ht="18.75">
      <c r="A1209" s="49"/>
      <c r="B1209" s="49"/>
      <c r="C1209" s="49"/>
      <c r="D1209" s="49"/>
      <c r="E1209" s="49"/>
      <c r="F1209" s="49"/>
      <c r="G1209" s="49"/>
      <c r="H1209" s="49"/>
      <c r="I1209" s="49"/>
      <c r="J1209" s="49"/>
    </row>
    <row r="1210" spans="1:10" ht="18.75">
      <c r="A1210" s="49"/>
      <c r="B1210" s="49"/>
      <c r="C1210" s="49"/>
      <c r="D1210" s="49"/>
      <c r="E1210" s="49"/>
      <c r="F1210" s="49"/>
      <c r="G1210" s="49"/>
      <c r="H1210" s="49"/>
      <c r="I1210" s="49"/>
      <c r="J1210" s="49"/>
    </row>
    <row r="1211" spans="1:10" ht="18.75">
      <c r="A1211" s="49"/>
      <c r="B1211" s="49"/>
      <c r="C1211" s="49"/>
      <c r="D1211" s="49"/>
      <c r="E1211" s="49"/>
      <c r="F1211" s="49"/>
      <c r="G1211" s="49"/>
      <c r="H1211" s="49"/>
      <c r="I1211" s="49"/>
      <c r="J1211" s="49"/>
    </row>
    <row r="1212" spans="1:10" ht="18.75">
      <c r="A1212" s="49"/>
      <c r="B1212" s="49"/>
      <c r="C1212" s="49"/>
      <c r="D1212" s="49"/>
      <c r="E1212" s="49"/>
      <c r="F1212" s="49"/>
      <c r="G1212" s="49"/>
      <c r="H1212" s="49"/>
      <c r="I1212" s="49"/>
      <c r="J1212" s="49"/>
    </row>
    <row r="1213" spans="1:10" ht="18.75">
      <c r="A1213" s="49"/>
      <c r="B1213" s="49"/>
      <c r="C1213" s="49"/>
      <c r="D1213" s="49"/>
      <c r="E1213" s="49"/>
      <c r="F1213" s="49"/>
      <c r="G1213" s="49"/>
      <c r="H1213" s="49"/>
      <c r="I1213" s="49"/>
      <c r="J1213" s="49"/>
    </row>
    <row r="1214" spans="1:10" ht="18.75">
      <c r="A1214" s="49"/>
      <c r="B1214" s="49"/>
      <c r="C1214" s="49"/>
      <c r="D1214" s="49"/>
      <c r="E1214" s="49"/>
      <c r="F1214" s="49"/>
      <c r="G1214" s="49"/>
      <c r="H1214" s="49"/>
      <c r="I1214" s="49"/>
      <c r="J1214" s="49"/>
    </row>
    <row r="1215" spans="1:10" ht="18.75">
      <c r="A1215" s="49"/>
      <c r="B1215" s="49"/>
      <c r="C1215" s="49"/>
      <c r="D1215" s="49"/>
      <c r="E1215" s="49"/>
      <c r="F1215" s="49"/>
      <c r="G1215" s="49"/>
      <c r="H1215" s="49"/>
      <c r="I1215" s="49"/>
      <c r="J1215" s="49"/>
    </row>
    <row r="1216" spans="1:10" ht="18.75">
      <c r="A1216" s="49"/>
      <c r="B1216" s="49"/>
      <c r="C1216" s="49"/>
      <c r="D1216" s="49"/>
      <c r="E1216" s="49"/>
      <c r="F1216" s="49"/>
      <c r="G1216" s="49"/>
      <c r="H1216" s="49"/>
      <c r="I1216" s="49"/>
      <c r="J1216" s="49"/>
    </row>
    <row r="1217" spans="1:10" ht="18.75">
      <c r="A1217" s="49"/>
      <c r="B1217" s="49"/>
      <c r="C1217" s="49"/>
      <c r="D1217" s="49"/>
      <c r="E1217" s="49"/>
      <c r="F1217" s="49"/>
      <c r="G1217" s="49"/>
      <c r="H1217" s="49"/>
      <c r="I1217" s="49"/>
      <c r="J1217" s="49"/>
    </row>
    <row r="1218" spans="1:10" ht="18.75">
      <c r="A1218" s="49"/>
      <c r="B1218" s="49"/>
      <c r="C1218" s="49"/>
      <c r="D1218" s="49"/>
      <c r="E1218" s="49"/>
      <c r="F1218" s="49"/>
      <c r="G1218" s="49"/>
      <c r="H1218" s="49"/>
      <c r="I1218" s="49"/>
      <c r="J1218" s="49"/>
    </row>
    <row r="1219" spans="1:10" ht="18.75">
      <c r="A1219" s="49"/>
      <c r="B1219" s="49"/>
      <c r="C1219" s="49"/>
      <c r="D1219" s="49"/>
      <c r="E1219" s="49"/>
      <c r="F1219" s="49"/>
      <c r="G1219" s="49"/>
      <c r="H1219" s="49"/>
      <c r="I1219" s="49"/>
      <c r="J1219" s="49"/>
    </row>
    <row r="1220" spans="1:10" ht="18.75">
      <c r="A1220" s="49"/>
      <c r="B1220" s="49"/>
      <c r="C1220" s="49"/>
      <c r="D1220" s="49"/>
      <c r="E1220" s="49"/>
      <c r="F1220" s="49"/>
      <c r="G1220" s="49"/>
      <c r="H1220" s="49"/>
      <c r="I1220" s="49"/>
      <c r="J1220" s="49"/>
    </row>
    <row r="1221" spans="1:10" ht="18.75">
      <c r="A1221" s="49"/>
      <c r="B1221" s="49"/>
      <c r="C1221" s="49"/>
      <c r="D1221" s="49"/>
      <c r="E1221" s="49"/>
      <c r="F1221" s="49"/>
      <c r="G1221" s="49"/>
      <c r="H1221" s="49"/>
      <c r="I1221" s="49"/>
      <c r="J1221" s="49"/>
    </row>
    <row r="1222" spans="1:10" ht="18.75">
      <c r="A1222" s="49"/>
      <c r="B1222" s="49"/>
      <c r="C1222" s="49"/>
      <c r="D1222" s="49"/>
      <c r="E1222" s="49"/>
      <c r="F1222" s="49"/>
      <c r="G1222" s="49"/>
      <c r="H1222" s="49"/>
      <c r="I1222" s="49"/>
      <c r="J1222" s="49"/>
    </row>
    <row r="1223" spans="1:10" ht="18.75">
      <c r="A1223" s="49"/>
      <c r="B1223" s="49"/>
      <c r="C1223" s="49"/>
      <c r="D1223" s="49"/>
      <c r="E1223" s="49"/>
      <c r="F1223" s="49"/>
      <c r="G1223" s="49"/>
      <c r="H1223" s="49"/>
      <c r="I1223" s="49"/>
      <c r="J1223" s="49"/>
    </row>
    <row r="1224" spans="1:10" ht="18.75">
      <c r="A1224" s="49"/>
      <c r="B1224" s="49"/>
      <c r="C1224" s="49"/>
      <c r="D1224" s="49"/>
      <c r="E1224" s="49"/>
      <c r="F1224" s="49"/>
      <c r="G1224" s="49"/>
      <c r="H1224" s="49"/>
      <c r="I1224" s="49"/>
      <c r="J1224" s="49"/>
    </row>
    <row r="1225" spans="1:10" ht="18.75">
      <c r="A1225" s="49"/>
      <c r="B1225" s="49"/>
      <c r="C1225" s="49"/>
      <c r="D1225" s="49"/>
      <c r="E1225" s="49"/>
      <c r="F1225" s="49"/>
      <c r="G1225" s="49"/>
      <c r="H1225" s="49"/>
      <c r="I1225" s="49"/>
      <c r="J1225" s="49"/>
    </row>
    <row r="1226" spans="1:10" ht="18.75">
      <c r="A1226" s="49"/>
      <c r="B1226" s="49"/>
      <c r="C1226" s="49"/>
      <c r="D1226" s="49"/>
      <c r="E1226" s="49"/>
      <c r="F1226" s="49"/>
      <c r="G1226" s="49"/>
      <c r="H1226" s="49"/>
      <c r="I1226" s="49"/>
      <c r="J1226" s="49"/>
    </row>
    <row r="1227" spans="1:10" ht="18.75">
      <c r="A1227" s="49"/>
      <c r="B1227" s="49"/>
      <c r="C1227" s="49"/>
      <c r="D1227" s="49"/>
      <c r="E1227" s="49"/>
      <c r="F1227" s="49"/>
      <c r="G1227" s="49"/>
      <c r="H1227" s="49"/>
      <c r="I1227" s="49"/>
      <c r="J1227" s="49"/>
    </row>
    <row r="1228" spans="1:10" ht="18.75">
      <c r="A1228" s="49"/>
      <c r="B1228" s="49"/>
      <c r="C1228" s="49"/>
      <c r="D1228" s="49"/>
      <c r="E1228" s="49"/>
      <c r="F1228" s="49"/>
      <c r="G1228" s="49"/>
      <c r="H1228" s="49"/>
      <c r="I1228" s="49"/>
      <c r="J1228" s="49"/>
    </row>
    <row r="1229" spans="1:10" ht="18.75">
      <c r="A1229" s="49"/>
      <c r="B1229" s="49"/>
      <c r="C1229" s="49"/>
      <c r="D1229" s="49"/>
      <c r="E1229" s="49"/>
      <c r="F1229" s="49"/>
      <c r="G1229" s="49"/>
      <c r="H1229" s="49"/>
      <c r="I1229" s="49"/>
      <c r="J1229" s="49"/>
    </row>
    <row r="1230" spans="1:10" ht="18.75">
      <c r="A1230" s="49"/>
      <c r="B1230" s="49"/>
      <c r="C1230" s="49"/>
      <c r="D1230" s="49"/>
      <c r="E1230" s="49"/>
      <c r="F1230" s="49"/>
      <c r="G1230" s="49"/>
      <c r="H1230" s="49"/>
      <c r="I1230" s="49"/>
      <c r="J1230" s="49"/>
    </row>
    <row r="1231" spans="1:10" ht="18.75">
      <c r="A1231" s="49"/>
      <c r="B1231" s="49"/>
      <c r="C1231" s="49"/>
      <c r="D1231" s="49"/>
      <c r="E1231" s="49"/>
      <c r="F1231" s="49"/>
      <c r="G1231" s="49"/>
      <c r="H1231" s="49"/>
      <c r="I1231" s="49"/>
      <c r="J1231" s="49"/>
    </row>
    <row r="1232" spans="1:10" ht="18.75">
      <c r="A1232" s="49"/>
      <c r="B1232" s="49"/>
      <c r="C1232" s="49"/>
      <c r="D1232" s="49"/>
      <c r="E1232" s="49"/>
      <c r="F1232" s="49"/>
      <c r="G1232" s="49"/>
      <c r="H1232" s="49"/>
      <c r="I1232" s="49"/>
      <c r="J1232" s="49"/>
    </row>
    <row r="1233" spans="1:10" ht="18.75">
      <c r="A1233" s="49"/>
      <c r="B1233" s="49"/>
      <c r="C1233" s="49"/>
      <c r="D1233" s="49"/>
      <c r="E1233" s="49"/>
      <c r="F1233" s="49"/>
      <c r="G1233" s="49"/>
      <c r="H1233" s="49"/>
      <c r="I1233" s="49"/>
      <c r="J1233" s="49"/>
    </row>
    <row r="1234" spans="1:10" ht="18.75">
      <c r="A1234" s="49"/>
      <c r="B1234" s="49"/>
      <c r="C1234" s="49"/>
      <c r="D1234" s="49"/>
      <c r="E1234" s="49"/>
      <c r="F1234" s="49"/>
      <c r="G1234" s="49"/>
      <c r="H1234" s="49"/>
      <c r="I1234" s="49"/>
      <c r="J1234" s="49"/>
    </row>
    <row r="1235" spans="1:10" ht="18.75">
      <c r="A1235" s="49"/>
      <c r="B1235" s="49"/>
      <c r="C1235" s="49"/>
      <c r="D1235" s="49"/>
      <c r="E1235" s="49"/>
      <c r="F1235" s="49"/>
      <c r="G1235" s="49"/>
      <c r="H1235" s="49"/>
      <c r="I1235" s="49"/>
      <c r="J1235" s="49"/>
    </row>
    <row r="1236" spans="1:10" ht="18.75">
      <c r="A1236" s="49"/>
      <c r="B1236" s="49"/>
      <c r="C1236" s="49"/>
      <c r="D1236" s="49"/>
      <c r="E1236" s="49"/>
      <c r="F1236" s="49"/>
      <c r="G1236" s="49"/>
      <c r="H1236" s="49"/>
      <c r="I1236" s="49"/>
      <c r="J1236" s="49"/>
    </row>
    <row r="1237" spans="1:10" ht="18.75">
      <c r="A1237" s="49"/>
      <c r="B1237" s="49"/>
      <c r="C1237" s="49"/>
      <c r="D1237" s="49"/>
      <c r="E1237" s="49"/>
      <c r="F1237" s="49"/>
      <c r="G1237" s="49"/>
      <c r="H1237" s="49"/>
      <c r="I1237" s="49"/>
      <c r="J1237" s="49"/>
    </row>
    <row r="1238" spans="1:10" ht="18.75">
      <c r="A1238" s="49"/>
      <c r="B1238" s="49"/>
      <c r="C1238" s="49"/>
      <c r="D1238" s="49"/>
      <c r="E1238" s="49"/>
      <c r="F1238" s="49"/>
      <c r="G1238" s="49"/>
      <c r="H1238" s="49"/>
      <c r="I1238" s="49"/>
      <c r="J1238" s="49"/>
    </row>
    <row r="1239" spans="1:10" ht="18.75">
      <c r="A1239" s="49"/>
      <c r="B1239" s="49"/>
      <c r="C1239" s="49"/>
      <c r="D1239" s="49"/>
      <c r="E1239" s="49"/>
      <c r="F1239" s="49"/>
      <c r="G1239" s="49"/>
      <c r="H1239" s="49"/>
      <c r="I1239" s="49"/>
      <c r="J1239" s="49"/>
    </row>
    <row r="1240" spans="1:10" ht="18.75">
      <c r="A1240" s="49"/>
      <c r="B1240" s="49"/>
      <c r="C1240" s="49"/>
      <c r="D1240" s="49"/>
      <c r="E1240" s="49"/>
      <c r="F1240" s="49"/>
      <c r="G1240" s="49"/>
      <c r="H1240" s="49"/>
      <c r="I1240" s="49"/>
      <c r="J1240" s="49"/>
    </row>
    <row r="1241" spans="1:10" ht="18.75">
      <c r="A1241" s="49"/>
      <c r="B1241" s="49"/>
      <c r="C1241" s="49"/>
      <c r="D1241" s="49"/>
      <c r="E1241" s="49"/>
      <c r="F1241" s="49"/>
      <c r="G1241" s="49"/>
      <c r="H1241" s="49"/>
      <c r="I1241" s="49"/>
      <c r="J1241" s="49"/>
    </row>
    <row r="1242" spans="1:10" ht="18.75">
      <c r="A1242" s="49"/>
      <c r="B1242" s="49"/>
      <c r="C1242" s="49"/>
      <c r="D1242" s="49"/>
      <c r="E1242" s="49"/>
      <c r="F1242" s="49"/>
      <c r="G1242" s="49"/>
      <c r="H1242" s="49"/>
      <c r="I1242" s="49"/>
      <c r="J1242" s="49"/>
    </row>
    <row r="1243" spans="1:10" ht="18.75">
      <c r="A1243" s="49"/>
      <c r="B1243" s="49"/>
      <c r="C1243" s="49"/>
      <c r="D1243" s="49"/>
      <c r="E1243" s="49"/>
      <c r="F1243" s="49"/>
      <c r="G1243" s="49"/>
      <c r="H1243" s="49"/>
      <c r="I1243" s="49"/>
      <c r="J1243" s="49"/>
    </row>
    <row r="1244" spans="1:10" ht="18.75">
      <c r="A1244" s="49"/>
      <c r="B1244" s="49"/>
      <c r="C1244" s="49"/>
      <c r="D1244" s="49"/>
      <c r="E1244" s="49"/>
      <c r="F1244" s="49"/>
      <c r="G1244" s="49"/>
      <c r="H1244" s="49"/>
      <c r="I1244" s="49"/>
      <c r="J1244" s="49"/>
    </row>
    <row r="1245" spans="1:10" ht="18.75">
      <c r="A1245" s="49"/>
      <c r="B1245" s="49"/>
      <c r="C1245" s="49"/>
      <c r="D1245" s="49"/>
      <c r="E1245" s="49"/>
      <c r="F1245" s="49"/>
      <c r="G1245" s="49"/>
      <c r="H1245" s="49"/>
      <c r="I1245" s="49"/>
      <c r="J1245" s="49"/>
    </row>
    <row r="1246" spans="1:10" ht="18.75">
      <c r="A1246" s="49"/>
      <c r="B1246" s="49"/>
      <c r="C1246" s="49"/>
      <c r="D1246" s="49"/>
      <c r="E1246" s="49"/>
      <c r="F1246" s="49"/>
      <c r="G1246" s="49"/>
      <c r="H1246" s="49"/>
      <c r="I1246" s="49"/>
      <c r="J1246" s="49"/>
    </row>
    <row r="1247" spans="1:10" ht="18.75">
      <c r="A1247" s="49"/>
      <c r="B1247" s="49"/>
      <c r="C1247" s="49"/>
      <c r="D1247" s="49"/>
      <c r="E1247" s="49"/>
      <c r="F1247" s="49"/>
      <c r="G1247" s="49"/>
      <c r="H1247" s="49"/>
      <c r="I1247" s="49"/>
      <c r="J1247" s="49"/>
    </row>
    <row r="1248" spans="1:10" ht="18.75">
      <c r="A1248" s="49"/>
      <c r="B1248" s="49"/>
      <c r="C1248" s="49"/>
      <c r="D1248" s="49"/>
      <c r="E1248" s="49"/>
      <c r="F1248" s="49"/>
      <c r="G1248" s="49"/>
      <c r="H1248" s="49"/>
      <c r="I1248" s="49"/>
      <c r="J1248" s="49"/>
    </row>
    <row r="1249" spans="1:10" ht="18.75">
      <c r="A1249" s="49"/>
      <c r="B1249" s="49"/>
      <c r="C1249" s="49"/>
      <c r="D1249" s="49"/>
      <c r="E1249" s="49"/>
      <c r="F1249" s="49"/>
      <c r="G1249" s="49"/>
      <c r="H1249" s="49"/>
      <c r="I1249" s="49"/>
      <c r="J1249" s="49"/>
    </row>
    <row r="1250" spans="1:10" ht="18.75">
      <c r="A1250" s="49"/>
      <c r="B1250" s="49"/>
      <c r="C1250" s="49"/>
      <c r="D1250" s="49"/>
      <c r="E1250" s="49"/>
      <c r="F1250" s="49"/>
      <c r="G1250" s="49"/>
      <c r="H1250" s="49"/>
      <c r="I1250" s="49"/>
      <c r="J1250" s="49"/>
    </row>
    <row r="1251" spans="1:10" ht="18.75">
      <c r="A1251" s="49"/>
      <c r="B1251" s="49"/>
      <c r="C1251" s="49"/>
      <c r="D1251" s="49"/>
      <c r="E1251" s="49"/>
      <c r="F1251" s="49"/>
      <c r="G1251" s="49"/>
      <c r="H1251" s="49"/>
      <c r="I1251" s="49"/>
      <c r="J1251" s="49"/>
    </row>
    <row r="1252" spans="1:10" ht="18.75">
      <c r="A1252" s="49"/>
      <c r="B1252" s="49"/>
      <c r="C1252" s="49"/>
      <c r="D1252" s="49"/>
      <c r="E1252" s="49"/>
      <c r="F1252" s="49"/>
      <c r="G1252" s="49"/>
      <c r="H1252" s="49"/>
      <c r="I1252" s="49"/>
      <c r="J1252" s="49"/>
    </row>
    <row r="1253" spans="1:10" ht="18.75">
      <c r="A1253" s="49"/>
      <c r="B1253" s="49"/>
      <c r="C1253" s="49"/>
      <c r="D1253" s="49"/>
      <c r="E1253" s="49"/>
      <c r="F1253" s="49"/>
      <c r="G1253" s="49"/>
      <c r="H1253" s="49"/>
      <c r="I1253" s="49"/>
      <c r="J1253" s="49"/>
    </row>
    <row r="1254" spans="1:10" ht="18.75">
      <c r="A1254" s="49"/>
      <c r="B1254" s="49"/>
      <c r="C1254" s="49"/>
      <c r="D1254" s="49"/>
      <c r="E1254" s="49"/>
      <c r="F1254" s="49"/>
      <c r="G1254" s="49"/>
      <c r="H1254" s="49"/>
      <c r="I1254" s="49"/>
      <c r="J1254" s="49"/>
    </row>
    <row r="1255" spans="1:10" ht="18.75">
      <c r="A1255" s="49"/>
      <c r="B1255" s="49"/>
      <c r="C1255" s="49"/>
      <c r="D1255" s="49"/>
      <c r="E1255" s="49"/>
      <c r="F1255" s="49"/>
      <c r="G1255" s="49"/>
      <c r="H1255" s="49"/>
      <c r="I1255" s="49"/>
      <c r="J1255" s="49"/>
    </row>
    <row r="1256" spans="1:10" ht="18.75">
      <c r="A1256" s="49"/>
      <c r="B1256" s="49"/>
      <c r="C1256" s="49"/>
      <c r="D1256" s="49"/>
      <c r="E1256" s="49"/>
      <c r="F1256" s="49"/>
      <c r="G1256" s="49"/>
      <c r="H1256" s="49"/>
      <c r="I1256" s="49"/>
      <c r="J1256" s="49"/>
    </row>
    <row r="1257" spans="1:10" ht="18.75">
      <c r="A1257" s="49"/>
      <c r="B1257" s="49"/>
      <c r="C1257" s="49"/>
      <c r="D1257" s="49"/>
      <c r="E1257" s="49"/>
      <c r="F1257" s="49"/>
      <c r="G1257" s="49"/>
      <c r="H1257" s="49"/>
      <c r="I1257" s="49"/>
      <c r="J1257" s="49"/>
    </row>
    <row r="1258" spans="1:10" ht="18.75">
      <c r="A1258" s="49"/>
      <c r="B1258" s="49"/>
      <c r="C1258" s="49"/>
      <c r="D1258" s="49"/>
      <c r="E1258" s="49"/>
      <c r="F1258" s="49"/>
      <c r="G1258" s="49"/>
      <c r="H1258" s="49"/>
      <c r="I1258" s="49"/>
      <c r="J1258" s="49"/>
    </row>
    <row r="1259" spans="1:10" ht="18.75">
      <c r="A1259" s="49"/>
      <c r="B1259" s="49"/>
      <c r="C1259" s="49"/>
      <c r="D1259" s="49"/>
      <c r="E1259" s="49"/>
      <c r="F1259" s="49"/>
      <c r="G1259" s="49"/>
      <c r="H1259" s="49"/>
      <c r="I1259" s="49"/>
      <c r="J1259" s="49"/>
    </row>
    <row r="1260" spans="1:10" ht="18.75">
      <c r="A1260" s="49"/>
      <c r="B1260" s="49"/>
      <c r="C1260" s="49"/>
      <c r="D1260" s="49"/>
      <c r="E1260" s="49"/>
      <c r="F1260" s="49"/>
      <c r="G1260" s="49"/>
      <c r="H1260" s="49"/>
      <c r="I1260" s="49"/>
      <c r="J1260" s="49"/>
    </row>
    <row r="1261" spans="1:10" ht="18.75">
      <c r="A1261" s="49"/>
      <c r="B1261" s="49"/>
      <c r="C1261" s="49"/>
      <c r="D1261" s="49"/>
      <c r="E1261" s="49"/>
      <c r="F1261" s="49"/>
      <c r="G1261" s="49"/>
      <c r="H1261" s="49"/>
      <c r="I1261" s="49"/>
      <c r="J1261" s="49"/>
    </row>
    <row r="1262" spans="1:10" ht="18.75">
      <c r="A1262" s="49"/>
      <c r="B1262" s="49"/>
      <c r="C1262" s="49"/>
      <c r="D1262" s="49"/>
      <c r="E1262" s="49"/>
      <c r="F1262" s="49"/>
      <c r="G1262" s="49"/>
      <c r="H1262" s="49"/>
      <c r="I1262" s="49"/>
      <c r="J1262" s="49"/>
    </row>
    <row r="1263" spans="1:10" ht="18.75">
      <c r="A1263" s="49"/>
      <c r="B1263" s="49"/>
      <c r="C1263" s="49"/>
      <c r="D1263" s="49"/>
      <c r="E1263" s="49"/>
      <c r="F1263" s="49"/>
      <c r="G1263" s="49"/>
      <c r="H1263" s="49"/>
      <c r="I1263" s="49"/>
      <c r="J1263" s="49"/>
    </row>
    <row r="1264" spans="1:10" ht="18.75">
      <c r="A1264" s="49"/>
      <c r="B1264" s="49"/>
      <c r="C1264" s="49"/>
      <c r="D1264" s="49"/>
      <c r="E1264" s="49"/>
      <c r="F1264" s="49"/>
      <c r="G1264" s="49"/>
      <c r="H1264" s="49"/>
      <c r="I1264" s="49"/>
      <c r="J1264" s="49"/>
    </row>
    <row r="1265" spans="1:10" ht="18.75">
      <c r="A1265" s="49"/>
      <c r="B1265" s="49"/>
      <c r="C1265" s="49"/>
      <c r="D1265" s="49"/>
      <c r="E1265" s="49"/>
      <c r="F1265" s="49"/>
      <c r="G1265" s="49"/>
      <c r="H1265" s="49"/>
      <c r="I1265" s="49"/>
      <c r="J1265" s="49"/>
    </row>
    <row r="1266" spans="1:10" ht="18.75">
      <c r="A1266" s="49"/>
      <c r="B1266" s="49"/>
      <c r="C1266" s="49"/>
      <c r="D1266" s="49"/>
      <c r="E1266" s="49"/>
      <c r="F1266" s="49"/>
      <c r="G1266" s="49"/>
      <c r="H1266" s="49"/>
      <c r="I1266" s="49"/>
      <c r="J1266" s="49"/>
    </row>
    <row r="1267" spans="1:10" ht="18.75">
      <c r="A1267" s="49"/>
      <c r="B1267" s="49"/>
      <c r="C1267" s="49"/>
      <c r="D1267" s="49"/>
      <c r="E1267" s="49"/>
      <c r="F1267" s="49"/>
      <c r="G1267" s="49"/>
      <c r="H1267" s="49"/>
      <c r="I1267" s="49"/>
      <c r="J1267" s="49"/>
    </row>
    <row r="1268" spans="1:10" ht="18.75">
      <c r="A1268" s="49"/>
      <c r="B1268" s="49"/>
      <c r="C1268" s="49"/>
      <c r="D1268" s="49"/>
      <c r="E1268" s="49"/>
      <c r="F1268" s="49"/>
      <c r="G1268" s="49"/>
      <c r="H1268" s="49"/>
      <c r="I1268" s="49"/>
      <c r="J1268" s="49"/>
    </row>
    <row r="1269" spans="1:10" ht="18.75">
      <c r="A1269" s="49"/>
      <c r="B1269" s="49"/>
      <c r="C1269" s="49"/>
      <c r="D1269" s="49"/>
      <c r="E1269" s="49"/>
      <c r="F1269" s="49"/>
      <c r="G1269" s="49"/>
      <c r="H1269" s="49"/>
      <c r="I1269" s="49"/>
      <c r="J1269" s="49"/>
    </row>
    <row r="1270" spans="1:10" ht="18.75">
      <c r="A1270" s="49"/>
      <c r="B1270" s="49"/>
      <c r="C1270" s="49"/>
      <c r="D1270" s="49"/>
      <c r="E1270" s="49"/>
      <c r="F1270" s="49"/>
      <c r="G1270" s="49"/>
      <c r="H1270" s="49"/>
      <c r="I1270" s="49"/>
      <c r="J1270" s="49"/>
    </row>
    <row r="1271" spans="1:10" ht="18.75">
      <c r="A1271" s="49"/>
      <c r="B1271" s="49"/>
      <c r="C1271" s="49"/>
      <c r="D1271" s="49"/>
      <c r="E1271" s="49"/>
      <c r="F1271" s="49"/>
      <c r="G1271" s="49"/>
      <c r="H1271" s="49"/>
      <c r="I1271" s="49"/>
      <c r="J1271" s="49"/>
    </row>
    <row r="1272" spans="1:10" ht="18.75">
      <c r="A1272" s="49"/>
      <c r="B1272" s="49"/>
      <c r="C1272" s="49"/>
      <c r="D1272" s="49"/>
      <c r="E1272" s="49"/>
      <c r="F1272" s="49"/>
      <c r="G1272" s="49"/>
      <c r="H1272" s="49"/>
      <c r="I1272" s="49"/>
      <c r="J1272" s="49"/>
    </row>
    <row r="1273" spans="1:10" ht="18.75">
      <c r="A1273" s="49"/>
      <c r="B1273" s="49"/>
      <c r="C1273" s="49"/>
      <c r="D1273" s="49"/>
      <c r="E1273" s="49"/>
      <c r="F1273" s="49"/>
      <c r="G1273" s="49"/>
      <c r="H1273" s="49"/>
      <c r="I1273" s="49"/>
      <c r="J1273" s="49"/>
    </row>
    <row r="1274" spans="1:10" ht="18.75">
      <c r="A1274" s="49"/>
      <c r="B1274" s="49"/>
      <c r="C1274" s="49"/>
      <c r="D1274" s="49"/>
      <c r="E1274" s="49"/>
      <c r="F1274" s="49"/>
      <c r="G1274" s="49"/>
      <c r="H1274" s="49"/>
      <c r="I1274" s="49"/>
      <c r="J1274" s="49"/>
    </row>
    <row r="1275" spans="1:10" ht="18.75">
      <c r="A1275" s="49"/>
      <c r="B1275" s="49"/>
      <c r="C1275" s="49"/>
      <c r="D1275" s="49"/>
      <c r="E1275" s="49"/>
      <c r="F1275" s="49"/>
      <c r="G1275" s="49"/>
      <c r="H1275" s="49"/>
      <c r="I1275" s="49"/>
      <c r="J1275" s="49"/>
    </row>
    <row r="1276" spans="1:10" ht="18.75">
      <c r="A1276" s="49"/>
      <c r="B1276" s="49"/>
      <c r="C1276" s="49"/>
      <c r="D1276" s="49"/>
      <c r="E1276" s="49"/>
      <c r="F1276" s="49"/>
      <c r="G1276" s="49"/>
      <c r="H1276" s="49"/>
      <c r="I1276" s="49"/>
      <c r="J1276" s="49"/>
    </row>
    <row r="1277" spans="1:10" ht="18.75">
      <c r="A1277" s="49"/>
      <c r="B1277" s="49"/>
      <c r="C1277" s="49"/>
      <c r="D1277" s="49"/>
      <c r="E1277" s="49"/>
      <c r="F1277" s="49"/>
      <c r="G1277" s="49"/>
      <c r="H1277" s="49"/>
      <c r="I1277" s="49"/>
      <c r="J1277" s="49"/>
    </row>
    <row r="1278" spans="1:10" ht="18.75">
      <c r="A1278" s="49"/>
      <c r="B1278" s="49"/>
      <c r="C1278" s="49"/>
      <c r="D1278" s="49"/>
      <c r="E1278" s="49"/>
      <c r="F1278" s="49"/>
      <c r="G1278" s="49"/>
      <c r="H1278" s="49"/>
      <c r="I1278" s="49"/>
      <c r="J1278" s="49"/>
    </row>
    <row r="1279" spans="1:10" ht="18.75">
      <c r="A1279" s="49"/>
      <c r="B1279" s="49"/>
      <c r="C1279" s="49"/>
      <c r="D1279" s="49"/>
      <c r="E1279" s="49"/>
      <c r="F1279" s="49"/>
      <c r="G1279" s="49"/>
      <c r="H1279" s="49"/>
      <c r="I1279" s="49"/>
      <c r="J1279" s="49"/>
    </row>
    <row r="1280" spans="1:10" ht="18.75">
      <c r="A1280" s="49"/>
      <c r="B1280" s="49"/>
      <c r="C1280" s="49"/>
      <c r="D1280" s="49"/>
      <c r="E1280" s="49"/>
      <c r="F1280" s="49"/>
      <c r="G1280" s="49"/>
      <c r="H1280" s="49"/>
      <c r="I1280" s="49"/>
      <c r="J1280" s="49"/>
    </row>
    <row r="1281" spans="1:10" ht="18.75">
      <c r="A1281" s="49"/>
      <c r="B1281" s="49"/>
      <c r="C1281" s="49"/>
      <c r="D1281" s="49"/>
      <c r="E1281" s="49"/>
      <c r="F1281" s="49"/>
      <c r="G1281" s="49"/>
      <c r="H1281" s="49"/>
      <c r="I1281" s="49"/>
      <c r="J1281" s="49"/>
    </row>
    <row r="1282" spans="1:10" ht="18.75">
      <c r="A1282" s="49"/>
      <c r="B1282" s="49"/>
      <c r="C1282" s="49"/>
      <c r="D1282" s="49"/>
      <c r="E1282" s="49"/>
      <c r="F1282" s="49"/>
      <c r="G1282" s="49"/>
      <c r="H1282" s="49"/>
      <c r="I1282" s="49"/>
      <c r="J1282" s="49"/>
    </row>
    <row r="1283" spans="1:10" ht="18.75">
      <c r="A1283" s="49"/>
      <c r="B1283" s="49"/>
      <c r="C1283" s="49"/>
      <c r="D1283" s="49"/>
      <c r="E1283" s="49"/>
      <c r="F1283" s="49"/>
      <c r="G1283" s="49"/>
      <c r="H1283" s="49"/>
      <c r="I1283" s="49"/>
      <c r="J1283" s="49"/>
    </row>
    <row r="1284" spans="1:10" ht="18.75">
      <c r="A1284" s="49"/>
      <c r="B1284" s="49"/>
      <c r="C1284" s="49"/>
      <c r="D1284" s="49"/>
      <c r="E1284" s="49"/>
      <c r="F1284" s="49"/>
      <c r="G1284" s="49"/>
      <c r="H1284" s="49"/>
      <c r="I1284" s="49"/>
      <c r="J1284" s="49"/>
    </row>
    <row r="1285" spans="1:10" ht="18.75">
      <c r="A1285" s="49"/>
      <c r="B1285" s="49"/>
      <c r="C1285" s="49"/>
      <c r="D1285" s="49"/>
      <c r="E1285" s="49"/>
      <c r="F1285" s="49"/>
      <c r="G1285" s="49"/>
      <c r="H1285" s="49"/>
      <c r="I1285" s="49"/>
      <c r="J1285" s="49"/>
    </row>
    <row r="1286" spans="1:10" ht="18.75">
      <c r="A1286" s="49"/>
      <c r="B1286" s="49"/>
      <c r="C1286" s="49"/>
      <c r="D1286" s="49"/>
      <c r="E1286" s="49"/>
      <c r="F1286" s="49"/>
      <c r="G1286" s="49"/>
      <c r="H1286" s="49"/>
      <c r="I1286" s="49"/>
      <c r="J1286" s="49"/>
    </row>
    <row r="1287" spans="1:10" ht="18.75">
      <c r="A1287" s="49"/>
      <c r="B1287" s="49"/>
      <c r="C1287" s="49"/>
      <c r="D1287" s="49"/>
      <c r="E1287" s="49"/>
      <c r="F1287" s="49"/>
      <c r="G1287" s="49"/>
      <c r="H1287" s="49"/>
      <c r="I1287" s="49"/>
      <c r="J1287" s="49"/>
    </row>
    <row r="1288" spans="1:10" ht="18.75">
      <c r="A1288" s="49"/>
      <c r="B1288" s="49"/>
      <c r="C1288" s="49"/>
      <c r="D1288" s="49"/>
      <c r="E1288" s="49"/>
      <c r="F1288" s="49"/>
      <c r="G1288" s="49"/>
      <c r="H1288" s="49"/>
      <c r="I1288" s="49"/>
      <c r="J1288" s="49"/>
    </row>
    <row r="1289" spans="1:10" ht="18.75">
      <c r="A1289" s="49"/>
      <c r="B1289" s="49"/>
      <c r="C1289" s="49"/>
      <c r="D1289" s="49"/>
      <c r="E1289" s="49"/>
      <c r="F1289" s="49"/>
      <c r="G1289" s="49"/>
      <c r="H1289" s="49"/>
      <c r="I1289" s="49"/>
      <c r="J1289" s="49"/>
    </row>
    <row r="1290" spans="1:10" ht="18.75">
      <c r="A1290" s="49"/>
      <c r="B1290" s="49"/>
      <c r="C1290" s="49"/>
      <c r="D1290" s="49"/>
      <c r="E1290" s="49"/>
      <c r="F1290" s="49"/>
      <c r="G1290" s="49"/>
      <c r="H1290" s="49"/>
      <c r="I1290" s="49"/>
      <c r="J1290" s="49"/>
    </row>
    <row r="1291" spans="1:10" ht="18.75">
      <c r="A1291" s="49"/>
      <c r="B1291" s="49"/>
      <c r="C1291" s="49"/>
      <c r="D1291" s="49"/>
      <c r="E1291" s="49"/>
      <c r="F1291" s="49"/>
      <c r="G1291" s="49"/>
      <c r="H1291" s="49"/>
      <c r="I1291" s="49"/>
      <c r="J1291" s="49"/>
    </row>
    <row r="1292" spans="1:10" ht="18.75">
      <c r="A1292" s="49"/>
      <c r="B1292" s="49"/>
      <c r="C1292" s="49"/>
      <c r="D1292" s="49"/>
      <c r="E1292" s="49"/>
      <c r="F1292" s="49"/>
      <c r="G1292" s="49"/>
      <c r="H1292" s="49"/>
      <c r="I1292" s="49"/>
      <c r="J1292" s="49"/>
    </row>
    <row r="1293" spans="1:10" ht="18.75">
      <c r="A1293" s="49"/>
      <c r="B1293" s="49"/>
      <c r="C1293" s="49"/>
      <c r="D1293" s="49"/>
      <c r="E1293" s="49"/>
      <c r="F1293" s="49"/>
      <c r="G1293" s="49"/>
      <c r="H1293" s="49"/>
      <c r="I1293" s="49"/>
      <c r="J1293" s="49"/>
    </row>
    <row r="1294" spans="1:10" ht="18.75">
      <c r="A1294" s="49"/>
      <c r="B1294" s="49"/>
      <c r="C1294" s="49"/>
      <c r="D1294" s="49"/>
      <c r="E1294" s="49"/>
      <c r="F1294" s="49"/>
      <c r="G1294" s="49"/>
      <c r="H1294" s="49"/>
      <c r="I1294" s="49"/>
      <c r="J1294" s="49"/>
    </row>
    <row r="1295" spans="1:10" ht="18.75">
      <c r="A1295" s="49"/>
      <c r="B1295" s="49"/>
      <c r="C1295" s="49"/>
      <c r="D1295" s="49"/>
      <c r="E1295" s="49"/>
      <c r="F1295" s="49"/>
      <c r="G1295" s="49"/>
      <c r="H1295" s="49"/>
      <c r="I1295" s="49"/>
      <c r="J1295" s="49"/>
    </row>
    <row r="1296" spans="1:10" ht="18.75">
      <c r="A1296" s="49"/>
      <c r="B1296" s="49"/>
      <c r="C1296" s="49"/>
      <c r="D1296" s="49"/>
      <c r="E1296" s="49"/>
      <c r="F1296" s="49"/>
      <c r="G1296" s="49"/>
      <c r="H1296" s="49"/>
      <c r="I1296" s="49"/>
      <c r="J1296" s="49"/>
    </row>
    <row r="1297" spans="1:10" ht="18.75">
      <c r="A1297" s="49"/>
      <c r="B1297" s="49"/>
      <c r="C1297" s="49"/>
      <c r="D1297" s="49"/>
      <c r="E1297" s="49"/>
      <c r="F1297" s="49"/>
      <c r="G1297" s="49"/>
      <c r="H1297" s="49"/>
      <c r="I1297" s="49"/>
      <c r="J1297" s="49"/>
    </row>
    <row r="1298" spans="1:10" ht="18.75">
      <c r="A1298" s="49"/>
      <c r="B1298" s="49"/>
      <c r="C1298" s="49"/>
      <c r="D1298" s="49"/>
      <c r="E1298" s="49"/>
      <c r="F1298" s="49"/>
      <c r="G1298" s="49"/>
      <c r="H1298" s="49"/>
      <c r="I1298" s="49"/>
      <c r="J1298" s="49"/>
    </row>
    <row r="1299" spans="1:10" ht="18.75">
      <c r="A1299" s="49"/>
      <c r="B1299" s="49"/>
      <c r="C1299" s="49"/>
      <c r="D1299" s="49"/>
      <c r="E1299" s="49"/>
      <c r="F1299" s="49"/>
      <c r="G1299" s="49"/>
      <c r="H1299" s="49"/>
      <c r="I1299" s="49"/>
      <c r="J1299" s="49"/>
    </row>
    <row r="1300" spans="1:10" ht="18.75">
      <c r="A1300" s="49"/>
      <c r="B1300" s="49"/>
      <c r="C1300" s="49"/>
      <c r="D1300" s="49"/>
      <c r="E1300" s="49"/>
      <c r="F1300" s="49"/>
      <c r="G1300" s="49"/>
      <c r="H1300" s="49"/>
      <c r="I1300" s="49"/>
      <c r="J1300" s="49"/>
    </row>
    <row r="1301" spans="1:10" ht="18.75">
      <c r="A1301" s="49"/>
      <c r="B1301" s="49"/>
      <c r="C1301" s="49"/>
      <c r="D1301" s="49"/>
      <c r="E1301" s="49"/>
      <c r="F1301" s="49"/>
      <c r="G1301" s="49"/>
      <c r="H1301" s="49"/>
      <c r="I1301" s="49"/>
      <c r="J1301" s="49"/>
    </row>
    <row r="1302" spans="1:10" ht="18.75">
      <c r="A1302" s="49"/>
      <c r="B1302" s="49"/>
      <c r="C1302" s="49"/>
      <c r="D1302" s="49"/>
      <c r="E1302" s="49"/>
      <c r="F1302" s="49"/>
      <c r="G1302" s="49"/>
      <c r="H1302" s="49"/>
      <c r="I1302" s="49"/>
      <c r="J1302" s="49"/>
    </row>
    <row r="1303" spans="1:10" ht="18.75">
      <c r="A1303" s="49"/>
      <c r="B1303" s="49"/>
      <c r="C1303" s="49"/>
      <c r="D1303" s="49"/>
      <c r="E1303" s="49"/>
      <c r="F1303" s="49"/>
      <c r="G1303" s="49"/>
      <c r="H1303" s="49"/>
      <c r="I1303" s="49"/>
      <c r="J1303" s="49"/>
    </row>
    <row r="1304" spans="1:10" ht="18.75">
      <c r="A1304" s="49"/>
      <c r="B1304" s="49"/>
      <c r="C1304" s="49"/>
      <c r="D1304" s="49"/>
      <c r="E1304" s="49"/>
      <c r="F1304" s="49"/>
      <c r="G1304" s="49"/>
      <c r="H1304" s="49"/>
      <c r="I1304" s="49"/>
      <c r="J1304" s="49"/>
    </row>
    <row r="1305" spans="1:10" ht="18.75">
      <c r="A1305" s="49"/>
      <c r="B1305" s="49"/>
      <c r="C1305" s="49"/>
      <c r="D1305" s="49"/>
      <c r="E1305" s="49"/>
      <c r="F1305" s="49"/>
      <c r="G1305" s="49"/>
      <c r="H1305" s="49"/>
      <c r="I1305" s="49"/>
      <c r="J1305" s="49"/>
    </row>
    <row r="1306" spans="1:10" ht="18.75">
      <c r="A1306" s="49"/>
      <c r="B1306" s="49"/>
      <c r="C1306" s="49"/>
      <c r="D1306" s="49"/>
      <c r="E1306" s="49"/>
      <c r="F1306" s="49"/>
      <c r="G1306" s="49"/>
      <c r="H1306" s="49"/>
      <c r="I1306" s="49"/>
      <c r="J1306" s="49"/>
    </row>
    <row r="1307" spans="1:10" ht="18.75">
      <c r="A1307" s="49"/>
      <c r="B1307" s="49"/>
      <c r="C1307" s="49"/>
      <c r="D1307" s="49"/>
      <c r="E1307" s="49"/>
      <c r="F1307" s="49"/>
      <c r="G1307" s="49"/>
      <c r="H1307" s="49"/>
      <c r="I1307" s="49"/>
      <c r="J1307" s="49"/>
    </row>
    <row r="1308" spans="1:10" ht="18.75">
      <c r="A1308" s="49"/>
      <c r="B1308" s="49"/>
      <c r="C1308" s="49"/>
      <c r="D1308" s="49"/>
      <c r="E1308" s="49"/>
      <c r="F1308" s="49"/>
      <c r="G1308" s="49"/>
      <c r="H1308" s="49"/>
      <c r="I1308" s="49"/>
      <c r="J1308" s="49"/>
    </row>
    <row r="1309" spans="1:10" ht="18.75">
      <c r="A1309" s="49"/>
      <c r="B1309" s="49"/>
      <c r="C1309" s="49"/>
      <c r="D1309" s="49"/>
      <c r="E1309" s="49"/>
      <c r="F1309" s="49"/>
      <c r="G1309" s="49"/>
      <c r="H1309" s="49"/>
      <c r="I1309" s="49"/>
      <c r="J1309" s="49"/>
    </row>
    <row r="1310" spans="1:10" ht="18.75">
      <c r="A1310" s="49"/>
      <c r="B1310" s="49"/>
      <c r="C1310" s="49"/>
      <c r="D1310" s="49"/>
      <c r="E1310" s="49"/>
      <c r="F1310" s="49"/>
      <c r="G1310" s="49"/>
      <c r="H1310" s="49"/>
      <c r="I1310" s="49"/>
      <c r="J1310" s="49"/>
    </row>
    <row r="1311" spans="1:10" ht="18.75">
      <c r="A1311" s="49"/>
      <c r="B1311" s="49"/>
      <c r="C1311" s="49"/>
      <c r="D1311" s="49"/>
      <c r="E1311" s="49"/>
      <c r="F1311" s="49"/>
      <c r="G1311" s="49"/>
      <c r="H1311" s="49"/>
      <c r="I1311" s="49"/>
      <c r="J1311" s="49"/>
    </row>
    <row r="1312" spans="1:10" ht="18.75">
      <c r="A1312" s="49"/>
      <c r="B1312" s="49"/>
      <c r="C1312" s="49"/>
      <c r="D1312" s="49"/>
      <c r="E1312" s="49"/>
      <c r="F1312" s="49"/>
      <c r="G1312" s="49"/>
      <c r="H1312" s="49"/>
      <c r="I1312" s="49"/>
      <c r="J1312" s="49"/>
    </row>
    <row r="1313" spans="1:10" ht="18.75">
      <c r="A1313" s="49"/>
      <c r="B1313" s="49"/>
      <c r="C1313" s="49"/>
      <c r="D1313" s="49"/>
      <c r="E1313" s="49"/>
      <c r="F1313" s="49"/>
      <c r="G1313" s="49"/>
      <c r="H1313" s="49"/>
      <c r="I1313" s="49"/>
      <c r="J1313" s="49"/>
    </row>
    <row r="1314" spans="1:10" ht="18.75">
      <c r="A1314" s="49"/>
      <c r="B1314" s="49"/>
      <c r="C1314" s="49"/>
      <c r="D1314" s="49"/>
      <c r="E1314" s="49"/>
      <c r="F1314" s="49"/>
      <c r="G1314" s="49"/>
      <c r="H1314" s="49"/>
      <c r="I1314" s="49"/>
      <c r="J1314" s="49"/>
    </row>
    <row r="1315" spans="1:10" ht="18.75">
      <c r="A1315" s="49"/>
      <c r="B1315" s="49"/>
      <c r="C1315" s="49"/>
      <c r="D1315" s="49"/>
      <c r="E1315" s="49"/>
      <c r="F1315" s="49"/>
      <c r="G1315" s="49"/>
      <c r="H1315" s="49"/>
      <c r="I1315" s="49"/>
      <c r="J1315" s="49"/>
    </row>
    <row r="1316" spans="1:10" ht="18.75">
      <c r="A1316" s="49"/>
      <c r="B1316" s="49"/>
      <c r="C1316" s="49"/>
      <c r="D1316" s="49"/>
      <c r="E1316" s="49"/>
      <c r="F1316" s="49"/>
      <c r="G1316" s="49"/>
      <c r="H1316" s="49"/>
      <c r="I1316" s="49"/>
      <c r="J1316" s="49"/>
    </row>
    <row r="1317" spans="1:10" ht="18.75">
      <c r="A1317" s="49"/>
      <c r="B1317" s="49"/>
      <c r="C1317" s="49"/>
      <c r="D1317" s="49"/>
      <c r="E1317" s="49"/>
      <c r="F1317" s="49"/>
      <c r="G1317" s="49"/>
      <c r="H1317" s="49"/>
      <c r="I1317" s="49"/>
      <c r="J1317" s="49"/>
    </row>
    <row r="1318" spans="1:10" ht="18.75">
      <c r="A1318" s="49"/>
      <c r="B1318" s="49"/>
      <c r="C1318" s="49"/>
      <c r="D1318" s="49"/>
      <c r="E1318" s="49"/>
      <c r="F1318" s="49"/>
      <c r="G1318" s="49"/>
      <c r="H1318" s="49"/>
      <c r="I1318" s="49"/>
      <c r="J1318" s="49"/>
    </row>
    <row r="1319" spans="1:10" ht="18.75">
      <c r="A1319" s="49"/>
      <c r="B1319" s="49"/>
      <c r="C1319" s="49"/>
      <c r="D1319" s="49"/>
      <c r="E1319" s="49"/>
      <c r="F1319" s="49"/>
      <c r="G1319" s="49"/>
      <c r="H1319" s="49"/>
      <c r="I1319" s="49"/>
      <c r="J1319" s="49"/>
    </row>
    <row r="1320" spans="1:10" ht="18.75">
      <c r="A1320" s="49"/>
      <c r="B1320" s="49"/>
      <c r="C1320" s="49"/>
      <c r="D1320" s="49"/>
      <c r="E1320" s="49"/>
      <c r="F1320" s="49"/>
      <c r="G1320" s="49"/>
      <c r="H1320" s="49"/>
      <c r="I1320" s="49"/>
      <c r="J1320" s="49"/>
    </row>
    <row r="1321" spans="1:10" ht="18.75">
      <c r="A1321" s="49"/>
      <c r="B1321" s="49"/>
      <c r="C1321" s="49"/>
      <c r="D1321" s="49"/>
      <c r="E1321" s="49"/>
      <c r="F1321" s="49"/>
      <c r="G1321" s="49"/>
      <c r="H1321" s="49"/>
      <c r="I1321" s="49"/>
      <c r="J1321" s="49"/>
    </row>
    <row r="1322" spans="1:10" ht="18.75">
      <c r="A1322" s="49"/>
      <c r="B1322" s="49"/>
      <c r="C1322" s="49"/>
      <c r="D1322" s="49"/>
      <c r="E1322" s="49"/>
      <c r="F1322" s="49"/>
      <c r="G1322" s="49"/>
      <c r="H1322" s="49"/>
      <c r="I1322" s="49"/>
      <c r="J1322" s="49"/>
    </row>
    <row r="1323" spans="1:10" ht="18.75">
      <c r="A1323" s="49"/>
      <c r="B1323" s="49"/>
      <c r="C1323" s="49"/>
      <c r="D1323" s="49"/>
      <c r="E1323" s="49"/>
      <c r="F1323" s="49"/>
      <c r="G1323" s="49"/>
      <c r="H1323" s="49"/>
      <c r="I1323" s="49"/>
      <c r="J1323" s="49"/>
    </row>
    <row r="1324" spans="1:10" ht="18.75">
      <c r="A1324" s="49"/>
      <c r="B1324" s="49"/>
      <c r="C1324" s="49"/>
      <c r="D1324" s="49"/>
      <c r="E1324" s="49"/>
      <c r="F1324" s="49"/>
      <c r="G1324" s="49"/>
      <c r="H1324" s="49"/>
      <c r="I1324" s="49"/>
      <c r="J1324" s="49"/>
    </row>
    <row r="1325" spans="1:10" ht="18.75">
      <c r="A1325" s="49"/>
      <c r="B1325" s="49"/>
      <c r="C1325" s="49"/>
      <c r="D1325" s="49"/>
      <c r="E1325" s="49"/>
      <c r="F1325" s="49"/>
      <c r="G1325" s="49"/>
      <c r="H1325" s="49"/>
      <c r="I1325" s="49"/>
      <c r="J1325" s="49"/>
    </row>
    <row r="1326" spans="1:10" ht="18.75">
      <c r="A1326" s="49"/>
      <c r="B1326" s="49"/>
      <c r="C1326" s="49"/>
      <c r="D1326" s="49"/>
      <c r="E1326" s="49"/>
      <c r="F1326" s="49"/>
      <c r="G1326" s="49"/>
      <c r="H1326" s="49"/>
      <c r="I1326" s="49"/>
      <c r="J1326" s="49"/>
    </row>
    <row r="1327" spans="1:10" ht="18.75">
      <c r="A1327" s="49"/>
      <c r="B1327" s="49"/>
      <c r="C1327" s="49"/>
      <c r="D1327" s="49"/>
      <c r="E1327" s="49"/>
      <c r="F1327" s="49"/>
      <c r="G1327" s="49"/>
      <c r="H1327" s="49"/>
      <c r="I1327" s="49"/>
      <c r="J1327" s="49"/>
    </row>
    <row r="1328" spans="1:10" ht="18.75">
      <c r="A1328" s="49"/>
      <c r="B1328" s="49"/>
      <c r="C1328" s="49"/>
      <c r="D1328" s="49"/>
      <c r="E1328" s="49"/>
      <c r="F1328" s="49"/>
      <c r="G1328" s="49"/>
      <c r="H1328" s="49"/>
      <c r="I1328" s="49"/>
      <c r="J1328" s="49"/>
    </row>
    <row r="1329" spans="1:10" ht="18.75">
      <c r="A1329" s="49"/>
      <c r="B1329" s="49"/>
      <c r="C1329" s="49"/>
      <c r="D1329" s="49"/>
      <c r="E1329" s="49"/>
      <c r="F1329" s="49"/>
      <c r="G1329" s="49"/>
      <c r="H1329" s="49"/>
      <c r="I1329" s="49"/>
      <c r="J1329" s="49"/>
    </row>
    <row r="1330" spans="1:10" ht="18.75">
      <c r="A1330" s="49"/>
      <c r="B1330" s="49"/>
      <c r="C1330" s="49"/>
      <c r="D1330" s="49"/>
      <c r="E1330" s="49"/>
      <c r="F1330" s="49"/>
      <c r="G1330" s="49"/>
      <c r="H1330" s="49"/>
      <c r="I1330" s="49"/>
      <c r="J1330" s="49"/>
    </row>
    <row r="1331" spans="1:10" ht="18.75">
      <c r="A1331" s="49"/>
      <c r="B1331" s="49"/>
      <c r="C1331" s="49"/>
      <c r="D1331" s="49"/>
      <c r="E1331" s="49"/>
      <c r="F1331" s="49"/>
      <c r="G1331" s="49"/>
      <c r="H1331" s="49"/>
      <c r="I1331" s="49"/>
      <c r="J1331" s="49"/>
    </row>
    <row r="1332" spans="1:10" ht="18.75">
      <c r="A1332" s="49"/>
      <c r="B1332" s="49"/>
      <c r="C1332" s="49"/>
      <c r="D1332" s="49"/>
      <c r="E1332" s="49"/>
      <c r="F1332" s="49"/>
      <c r="G1332" s="49"/>
      <c r="H1332" s="49"/>
      <c r="I1332" s="49"/>
      <c r="J1332" s="49"/>
    </row>
    <row r="1333" spans="1:10" ht="18.75">
      <c r="A1333" s="49"/>
      <c r="B1333" s="49"/>
      <c r="C1333" s="49"/>
      <c r="D1333" s="49"/>
      <c r="E1333" s="49"/>
      <c r="F1333" s="49"/>
      <c r="G1333" s="49"/>
      <c r="H1333" s="49"/>
      <c r="I1333" s="49"/>
      <c r="J1333" s="49"/>
    </row>
    <row r="1334" spans="1:10" ht="18.75">
      <c r="A1334" s="49"/>
      <c r="B1334" s="49"/>
      <c r="C1334" s="49"/>
      <c r="D1334" s="49"/>
      <c r="E1334" s="49"/>
      <c r="F1334" s="49"/>
      <c r="G1334" s="49"/>
      <c r="H1334" s="49"/>
      <c r="I1334" s="49"/>
      <c r="J1334" s="49"/>
    </row>
    <row r="1335" spans="1:10" ht="18.75">
      <c r="A1335" s="49"/>
      <c r="B1335" s="49"/>
      <c r="C1335" s="49"/>
      <c r="D1335" s="49"/>
      <c r="E1335" s="49"/>
      <c r="F1335" s="49"/>
      <c r="G1335" s="49"/>
      <c r="H1335" s="49"/>
      <c r="I1335" s="49"/>
      <c r="J1335" s="49"/>
    </row>
    <row r="1336" spans="1:10" ht="18.75">
      <c r="A1336" s="49"/>
      <c r="B1336" s="49"/>
      <c r="C1336" s="49"/>
      <c r="D1336" s="49"/>
      <c r="E1336" s="49"/>
      <c r="F1336" s="49"/>
      <c r="G1336" s="49"/>
      <c r="H1336" s="49"/>
      <c r="I1336" s="49"/>
      <c r="J1336" s="49"/>
    </row>
    <row r="1337" spans="1:10" ht="18.75">
      <c r="A1337" s="49"/>
      <c r="B1337" s="49"/>
      <c r="C1337" s="49"/>
      <c r="D1337" s="49"/>
      <c r="E1337" s="49"/>
      <c r="F1337" s="49"/>
      <c r="G1337" s="49"/>
      <c r="H1337" s="49"/>
      <c r="I1337" s="49"/>
      <c r="J1337" s="49"/>
    </row>
    <row r="1338" spans="1:10" ht="18.75">
      <c r="A1338" s="49"/>
      <c r="B1338" s="49"/>
      <c r="C1338" s="49"/>
      <c r="D1338" s="49"/>
      <c r="E1338" s="49"/>
      <c r="F1338" s="49"/>
      <c r="G1338" s="49"/>
      <c r="H1338" s="49"/>
      <c r="I1338" s="49"/>
      <c r="J1338" s="49"/>
    </row>
    <row r="1339" spans="1:10" ht="18.75">
      <c r="A1339" s="49"/>
      <c r="B1339" s="49"/>
      <c r="C1339" s="49"/>
      <c r="D1339" s="49"/>
      <c r="E1339" s="49"/>
      <c r="F1339" s="49"/>
      <c r="G1339" s="49"/>
      <c r="H1339" s="49"/>
      <c r="I1339" s="49"/>
      <c r="J1339" s="49"/>
    </row>
    <row r="1340" spans="1:10" ht="18.75">
      <c r="A1340" s="49"/>
      <c r="B1340" s="49"/>
      <c r="C1340" s="49"/>
      <c r="D1340" s="49"/>
      <c r="E1340" s="49"/>
      <c r="F1340" s="49"/>
      <c r="G1340" s="49"/>
      <c r="H1340" s="49"/>
      <c r="I1340" s="49"/>
      <c r="J1340" s="49"/>
    </row>
    <row r="1341" spans="1:10" ht="18.75">
      <c r="A1341" s="49"/>
      <c r="B1341" s="49"/>
      <c r="C1341" s="49"/>
      <c r="D1341" s="49"/>
      <c r="E1341" s="49"/>
      <c r="F1341" s="49"/>
      <c r="G1341" s="49"/>
      <c r="H1341" s="49"/>
      <c r="I1341" s="49"/>
      <c r="J1341" s="49"/>
    </row>
    <row r="1342" spans="1:10" ht="18.75">
      <c r="A1342" s="49"/>
      <c r="B1342" s="49"/>
      <c r="C1342" s="49"/>
      <c r="D1342" s="49"/>
      <c r="E1342" s="49"/>
      <c r="F1342" s="49"/>
      <c r="G1342" s="49"/>
      <c r="H1342" s="49"/>
      <c r="I1342" s="49"/>
      <c r="J1342" s="49"/>
    </row>
    <row r="1343" spans="1:10" ht="18.75">
      <c r="A1343" s="49"/>
      <c r="B1343" s="49"/>
      <c r="C1343" s="49"/>
      <c r="D1343" s="49"/>
      <c r="E1343" s="49"/>
      <c r="F1343" s="49"/>
      <c r="G1343" s="49"/>
      <c r="H1343" s="49"/>
      <c r="I1343" s="49"/>
      <c r="J1343" s="49"/>
    </row>
    <row r="1344" spans="1:10" ht="18.75">
      <c r="A1344" s="49"/>
      <c r="B1344" s="49"/>
      <c r="C1344" s="49"/>
      <c r="D1344" s="49"/>
      <c r="E1344" s="49"/>
      <c r="F1344" s="49"/>
      <c r="G1344" s="49"/>
      <c r="H1344" s="49"/>
      <c r="I1344" s="49"/>
      <c r="J1344" s="49"/>
    </row>
    <row r="1345" spans="1:10" ht="18.75">
      <c r="A1345" s="49"/>
      <c r="B1345" s="49"/>
      <c r="C1345" s="49"/>
      <c r="D1345" s="49"/>
      <c r="E1345" s="49"/>
      <c r="F1345" s="49"/>
      <c r="G1345" s="49"/>
      <c r="H1345" s="49"/>
      <c r="I1345" s="49"/>
      <c r="J1345" s="49"/>
    </row>
    <row r="1346" spans="1:10" ht="18.75">
      <c r="A1346" s="49"/>
      <c r="B1346" s="49"/>
      <c r="C1346" s="49"/>
      <c r="D1346" s="49"/>
      <c r="E1346" s="49"/>
      <c r="F1346" s="49"/>
      <c r="G1346" s="49"/>
      <c r="H1346" s="49"/>
      <c r="I1346" s="49"/>
      <c r="J1346" s="49"/>
    </row>
    <row r="1347" spans="1:10" ht="18.75">
      <c r="A1347" s="49"/>
      <c r="B1347" s="49"/>
      <c r="C1347" s="49"/>
      <c r="D1347" s="49"/>
      <c r="E1347" s="49"/>
      <c r="F1347" s="49"/>
      <c r="G1347" s="49"/>
      <c r="H1347" s="49"/>
      <c r="I1347" s="49"/>
      <c r="J1347" s="49"/>
    </row>
    <row r="1348" spans="1:10" ht="18.75">
      <c r="A1348" s="49"/>
      <c r="B1348" s="49"/>
      <c r="C1348" s="49"/>
      <c r="D1348" s="49"/>
      <c r="E1348" s="49"/>
      <c r="F1348" s="49"/>
      <c r="G1348" s="49"/>
      <c r="H1348" s="49"/>
      <c r="I1348" s="49"/>
      <c r="J1348" s="49"/>
    </row>
    <row r="1349" spans="1:10" ht="18.75">
      <c r="A1349" s="49"/>
      <c r="B1349" s="49"/>
      <c r="C1349" s="49"/>
      <c r="D1349" s="49"/>
      <c r="E1349" s="49"/>
      <c r="F1349" s="49"/>
      <c r="G1349" s="49"/>
      <c r="H1349" s="49"/>
      <c r="I1349" s="49"/>
      <c r="J1349" s="49"/>
    </row>
    <row r="1350" spans="1:10" ht="18.75">
      <c r="A1350" s="49"/>
      <c r="B1350" s="49"/>
      <c r="C1350" s="49"/>
      <c r="D1350" s="49"/>
      <c r="E1350" s="49"/>
      <c r="F1350" s="49"/>
      <c r="G1350" s="49"/>
      <c r="H1350" s="49"/>
      <c r="I1350" s="49"/>
      <c r="J1350" s="49"/>
    </row>
    <row r="1351" spans="1:10" ht="18.75">
      <c r="A1351" s="49"/>
      <c r="B1351" s="49"/>
      <c r="C1351" s="49"/>
      <c r="D1351" s="49"/>
      <c r="E1351" s="49"/>
      <c r="F1351" s="49"/>
      <c r="G1351" s="49"/>
      <c r="H1351" s="49"/>
      <c r="I1351" s="49"/>
      <c r="J1351" s="49"/>
    </row>
    <row r="1352" spans="1:10" ht="18.75">
      <c r="A1352" s="49"/>
      <c r="B1352" s="49"/>
      <c r="C1352" s="49"/>
      <c r="D1352" s="49"/>
      <c r="E1352" s="49"/>
      <c r="F1352" s="49"/>
      <c r="G1352" s="49"/>
      <c r="H1352" s="49"/>
      <c r="I1352" s="49"/>
      <c r="J1352" s="49"/>
    </row>
    <row r="1353" spans="1:10" ht="18.75">
      <c r="A1353" s="49"/>
      <c r="B1353" s="49"/>
      <c r="C1353" s="49"/>
      <c r="D1353" s="49"/>
      <c r="E1353" s="49"/>
      <c r="F1353" s="49"/>
      <c r="G1353" s="49"/>
      <c r="H1353" s="49"/>
      <c r="I1353" s="49"/>
      <c r="J1353" s="49"/>
    </row>
    <row r="1354" spans="1:10" ht="18.75">
      <c r="A1354" s="49"/>
      <c r="B1354" s="49"/>
      <c r="C1354" s="49"/>
      <c r="D1354" s="49"/>
      <c r="E1354" s="49"/>
      <c r="F1354" s="49"/>
      <c r="G1354" s="49"/>
      <c r="H1354" s="49"/>
      <c r="I1354" s="49"/>
      <c r="J1354" s="49"/>
    </row>
    <row r="1355" spans="1:10" ht="18.75">
      <c r="A1355" s="49"/>
      <c r="B1355" s="49"/>
      <c r="C1355" s="49"/>
      <c r="D1355" s="49"/>
      <c r="E1355" s="49"/>
      <c r="F1355" s="49"/>
      <c r="G1355" s="49"/>
      <c r="H1355" s="49"/>
      <c r="I1355" s="49"/>
      <c r="J1355" s="49"/>
    </row>
    <row r="1356" spans="1:10" ht="18.75">
      <c r="A1356" s="49"/>
      <c r="B1356" s="49"/>
      <c r="C1356" s="49"/>
      <c r="D1356" s="49"/>
      <c r="E1356" s="49"/>
      <c r="F1356" s="49"/>
      <c r="G1356" s="49"/>
      <c r="H1356" s="49"/>
      <c r="I1356" s="49"/>
      <c r="J1356" s="49"/>
    </row>
    <row r="1357" spans="1:10" ht="18.75">
      <c r="A1357" s="49"/>
      <c r="B1357" s="49"/>
      <c r="C1357" s="49"/>
      <c r="D1357" s="49"/>
      <c r="E1357" s="49"/>
      <c r="F1357" s="49"/>
      <c r="G1357" s="49"/>
      <c r="H1357" s="49"/>
      <c r="I1357" s="49"/>
      <c r="J1357" s="49"/>
    </row>
    <row r="1358" spans="1:10" ht="18.75">
      <c r="A1358" s="49"/>
      <c r="B1358" s="49"/>
      <c r="C1358" s="49"/>
      <c r="D1358" s="49"/>
      <c r="E1358" s="49"/>
      <c r="F1358" s="49"/>
      <c r="G1358" s="49"/>
      <c r="H1358" s="49"/>
      <c r="I1358" s="49"/>
      <c r="J1358" s="49"/>
    </row>
    <row r="1359" spans="1:10" ht="18.75">
      <c r="A1359" s="49"/>
      <c r="B1359" s="49"/>
      <c r="C1359" s="49"/>
      <c r="D1359" s="49"/>
      <c r="E1359" s="49"/>
      <c r="F1359" s="49"/>
      <c r="G1359" s="49"/>
      <c r="H1359" s="49"/>
      <c r="I1359" s="49"/>
      <c r="J1359" s="49"/>
    </row>
    <row r="1360" spans="1:10" ht="18.75">
      <c r="A1360" s="49"/>
      <c r="B1360" s="49"/>
      <c r="C1360" s="49"/>
      <c r="D1360" s="49"/>
      <c r="E1360" s="49"/>
      <c r="F1360" s="49"/>
      <c r="G1360" s="49"/>
      <c r="H1360" s="49"/>
      <c r="I1360" s="49"/>
      <c r="J1360" s="49"/>
    </row>
    <row r="1361" spans="1:10" ht="18.75">
      <c r="A1361" s="49"/>
      <c r="B1361" s="49"/>
      <c r="C1361" s="49"/>
      <c r="D1361" s="49"/>
      <c r="E1361" s="49"/>
      <c r="F1361" s="49"/>
      <c r="G1361" s="49"/>
      <c r="H1361" s="49"/>
      <c r="I1361" s="49"/>
      <c r="J1361" s="49"/>
    </row>
    <row r="1362" spans="1:10" ht="18.75">
      <c r="A1362" s="49"/>
      <c r="B1362" s="49"/>
      <c r="C1362" s="49"/>
      <c r="D1362" s="49"/>
      <c r="E1362" s="49"/>
      <c r="F1362" s="49"/>
      <c r="G1362" s="49"/>
      <c r="H1362" s="49"/>
      <c r="I1362" s="49"/>
      <c r="J1362" s="49"/>
    </row>
    <row r="1363" spans="1:10" ht="18.75">
      <c r="A1363" s="49"/>
      <c r="B1363" s="49"/>
      <c r="C1363" s="49"/>
      <c r="D1363" s="49"/>
      <c r="E1363" s="49"/>
      <c r="F1363" s="49"/>
      <c r="G1363" s="49"/>
      <c r="H1363" s="49"/>
      <c r="I1363" s="49"/>
      <c r="J1363" s="49"/>
    </row>
    <row r="1364" spans="1:10" ht="18.75">
      <c r="A1364" s="49"/>
      <c r="B1364" s="49"/>
      <c r="C1364" s="49"/>
      <c r="D1364" s="49"/>
      <c r="E1364" s="49"/>
      <c r="F1364" s="49"/>
      <c r="G1364" s="49"/>
      <c r="H1364" s="49"/>
      <c r="I1364" s="49"/>
      <c r="J1364" s="49"/>
    </row>
    <row r="1365" spans="1:10" ht="18.75">
      <c r="A1365" s="49"/>
      <c r="B1365" s="49"/>
      <c r="C1365" s="49"/>
      <c r="D1365" s="49"/>
      <c r="E1365" s="49"/>
      <c r="F1365" s="49"/>
      <c r="G1365" s="49"/>
      <c r="H1365" s="49"/>
      <c r="I1365" s="49"/>
      <c r="J1365" s="49"/>
    </row>
    <row r="1366" spans="1:10" ht="18.75">
      <c r="A1366" s="49"/>
      <c r="B1366" s="49"/>
      <c r="C1366" s="49"/>
      <c r="D1366" s="49"/>
      <c r="E1366" s="49"/>
      <c r="F1366" s="49"/>
      <c r="G1366" s="49"/>
      <c r="H1366" s="49"/>
      <c r="I1366" s="49"/>
      <c r="J1366" s="49"/>
    </row>
    <row r="1367" spans="1:10" ht="18.75">
      <c r="A1367" s="49"/>
      <c r="B1367" s="49"/>
      <c r="C1367" s="49"/>
      <c r="D1367" s="49"/>
      <c r="E1367" s="49"/>
      <c r="F1367" s="49"/>
      <c r="G1367" s="49"/>
      <c r="H1367" s="49"/>
      <c r="I1367" s="49"/>
      <c r="J1367" s="49"/>
    </row>
    <row r="1368" spans="1:10" ht="18.75">
      <c r="A1368" s="49"/>
      <c r="B1368" s="49"/>
      <c r="C1368" s="49"/>
      <c r="D1368" s="49"/>
      <c r="E1368" s="49"/>
      <c r="F1368" s="49"/>
      <c r="G1368" s="49"/>
      <c r="H1368" s="49"/>
      <c r="I1368" s="49"/>
      <c r="J1368" s="49"/>
    </row>
    <row r="1369" spans="1:10" ht="18.75">
      <c r="A1369" s="49"/>
      <c r="B1369" s="49"/>
      <c r="C1369" s="49"/>
      <c r="D1369" s="49"/>
      <c r="E1369" s="49"/>
      <c r="F1369" s="49"/>
      <c r="G1369" s="49"/>
      <c r="H1369" s="49"/>
      <c r="I1369" s="49"/>
      <c r="J1369" s="49"/>
    </row>
    <row r="1370" spans="1:10" ht="18.75">
      <c r="A1370" s="49"/>
      <c r="B1370" s="49"/>
      <c r="C1370" s="49"/>
      <c r="D1370" s="49"/>
      <c r="E1370" s="49"/>
      <c r="F1370" s="49"/>
      <c r="G1370" s="49"/>
      <c r="H1370" s="49"/>
      <c r="I1370" s="49"/>
      <c r="J1370" s="49"/>
    </row>
    <row r="1371" spans="1:10" ht="18.75">
      <c r="A1371" s="49"/>
      <c r="B1371" s="49"/>
      <c r="C1371" s="49"/>
      <c r="D1371" s="49"/>
      <c r="E1371" s="49"/>
      <c r="F1371" s="49"/>
      <c r="G1371" s="49"/>
      <c r="H1371" s="49"/>
      <c r="I1371" s="49"/>
      <c r="J1371" s="49"/>
    </row>
    <row r="1372" spans="1:10" ht="18.75">
      <c r="A1372" s="49"/>
      <c r="B1372" s="49"/>
      <c r="C1372" s="49"/>
      <c r="D1372" s="49"/>
      <c r="E1372" s="49"/>
      <c r="F1372" s="49"/>
      <c r="G1372" s="49"/>
      <c r="H1372" s="49"/>
      <c r="I1372" s="49"/>
      <c r="J1372" s="49"/>
    </row>
    <row r="1373" spans="1:10" ht="18.75">
      <c r="A1373" s="49"/>
      <c r="B1373" s="49"/>
      <c r="C1373" s="49"/>
      <c r="D1373" s="49"/>
      <c r="E1373" s="49"/>
      <c r="F1373" s="49"/>
      <c r="G1373" s="49"/>
      <c r="H1373" s="49"/>
      <c r="I1373" s="49"/>
      <c r="J1373" s="49"/>
    </row>
    <row r="1374" spans="1:10" ht="18.75">
      <c r="A1374" s="49"/>
      <c r="B1374" s="49"/>
      <c r="C1374" s="49"/>
      <c r="D1374" s="49"/>
      <c r="E1374" s="49"/>
      <c r="F1374" s="49"/>
      <c r="G1374" s="49"/>
      <c r="H1374" s="49"/>
      <c r="I1374" s="49"/>
      <c r="J1374" s="49"/>
    </row>
    <row r="1375" spans="1:10" ht="18.75">
      <c r="A1375" s="49"/>
      <c r="B1375" s="49"/>
      <c r="C1375" s="49"/>
      <c r="D1375" s="49"/>
      <c r="E1375" s="49"/>
      <c r="F1375" s="49"/>
      <c r="G1375" s="49"/>
      <c r="H1375" s="49"/>
      <c r="I1375" s="49"/>
      <c r="J1375" s="49"/>
    </row>
    <row r="1376" spans="1:10" ht="18.75">
      <c r="A1376" s="49"/>
      <c r="B1376" s="49"/>
      <c r="C1376" s="49"/>
      <c r="D1376" s="49"/>
      <c r="E1376" s="49"/>
      <c r="F1376" s="49"/>
      <c r="G1376" s="49"/>
      <c r="H1376" s="49"/>
      <c r="I1376" s="49"/>
      <c r="J1376" s="49"/>
    </row>
    <row r="1377" spans="1:10" ht="18.75">
      <c r="A1377" s="49"/>
      <c r="B1377" s="49"/>
      <c r="C1377" s="49"/>
      <c r="D1377" s="49"/>
      <c r="E1377" s="49"/>
      <c r="F1377" s="49"/>
      <c r="G1377" s="49"/>
      <c r="H1377" s="49"/>
      <c r="I1377" s="49"/>
      <c r="J1377" s="49"/>
    </row>
    <row r="1378" spans="1:10" ht="18.75">
      <c r="A1378" s="49"/>
      <c r="B1378" s="49"/>
      <c r="C1378" s="49"/>
      <c r="D1378" s="49"/>
      <c r="E1378" s="49"/>
      <c r="F1378" s="49"/>
      <c r="G1378" s="49"/>
      <c r="H1378" s="49"/>
      <c r="I1378" s="49"/>
      <c r="J1378" s="49"/>
    </row>
    <row r="1379" spans="1:10" ht="18.75">
      <c r="A1379" s="49"/>
      <c r="B1379" s="49"/>
      <c r="C1379" s="49"/>
      <c r="D1379" s="49"/>
      <c r="E1379" s="49"/>
      <c r="F1379" s="49"/>
      <c r="G1379" s="49"/>
      <c r="H1379" s="49"/>
      <c r="I1379" s="49"/>
      <c r="J1379" s="49"/>
    </row>
    <row r="1380" spans="1:10" ht="18.75">
      <c r="A1380" s="49"/>
      <c r="B1380" s="49"/>
      <c r="C1380" s="49"/>
      <c r="D1380" s="49"/>
      <c r="E1380" s="49"/>
      <c r="F1380" s="49"/>
      <c r="G1380" s="49"/>
      <c r="H1380" s="49"/>
      <c r="I1380" s="49"/>
      <c r="J1380" s="49"/>
    </row>
    <row r="1381" spans="1:10" ht="18.75">
      <c r="A1381" s="49"/>
      <c r="B1381" s="49"/>
      <c r="C1381" s="49"/>
      <c r="D1381" s="49"/>
      <c r="E1381" s="49"/>
      <c r="F1381" s="49"/>
      <c r="G1381" s="49"/>
      <c r="H1381" s="49"/>
      <c r="I1381" s="49"/>
      <c r="J1381" s="49"/>
    </row>
    <row r="1382" spans="1:10" ht="18.75">
      <c r="A1382" s="49"/>
      <c r="B1382" s="49"/>
      <c r="C1382" s="49"/>
      <c r="D1382" s="49"/>
      <c r="E1382" s="49"/>
      <c r="F1382" s="49"/>
      <c r="G1382" s="49"/>
      <c r="H1382" s="49"/>
      <c r="I1382" s="49"/>
      <c r="J1382" s="49"/>
    </row>
    <row r="1383" spans="1:10" ht="18.75">
      <c r="A1383" s="49"/>
      <c r="B1383" s="49"/>
      <c r="C1383" s="49"/>
      <c r="D1383" s="49"/>
      <c r="E1383" s="49"/>
      <c r="F1383" s="49"/>
      <c r="G1383" s="49"/>
      <c r="H1383" s="49"/>
      <c r="I1383" s="49"/>
      <c r="J1383" s="49"/>
    </row>
    <row r="1384" spans="1:10" ht="18.75">
      <c r="A1384" s="49"/>
      <c r="B1384" s="49"/>
      <c r="C1384" s="49"/>
      <c r="D1384" s="49"/>
      <c r="E1384" s="49"/>
      <c r="F1384" s="49"/>
      <c r="G1384" s="49"/>
      <c r="H1384" s="49"/>
      <c r="I1384" s="49"/>
      <c r="J1384" s="49"/>
    </row>
    <row r="1385" spans="1:10" ht="18.75">
      <c r="A1385" s="49"/>
      <c r="B1385" s="49"/>
      <c r="C1385" s="49"/>
      <c r="D1385" s="49"/>
      <c r="E1385" s="49"/>
      <c r="F1385" s="49"/>
      <c r="G1385" s="49"/>
      <c r="H1385" s="49"/>
      <c r="I1385" s="49"/>
      <c r="J1385" s="49"/>
    </row>
    <row r="1386" spans="1:10" ht="18.75">
      <c r="A1386" s="49"/>
      <c r="B1386" s="49"/>
      <c r="C1386" s="49"/>
      <c r="D1386" s="49"/>
      <c r="E1386" s="49"/>
      <c r="F1386" s="49"/>
      <c r="G1386" s="49"/>
      <c r="H1386" s="49"/>
      <c r="I1386" s="49"/>
      <c r="J1386" s="49"/>
    </row>
    <row r="1387" spans="1:10" ht="18.75">
      <c r="A1387" s="49"/>
      <c r="B1387" s="49"/>
      <c r="C1387" s="49"/>
      <c r="D1387" s="49"/>
      <c r="E1387" s="49"/>
      <c r="F1387" s="49"/>
      <c r="G1387" s="49"/>
      <c r="H1387" s="49"/>
      <c r="I1387" s="49"/>
      <c r="J1387" s="49"/>
    </row>
    <row r="1388" spans="1:10" ht="18.75">
      <c r="A1388" s="49"/>
      <c r="B1388" s="49"/>
      <c r="C1388" s="49"/>
      <c r="D1388" s="49"/>
      <c r="E1388" s="49"/>
      <c r="F1388" s="49"/>
      <c r="G1388" s="49"/>
      <c r="H1388" s="49"/>
      <c r="I1388" s="49"/>
      <c r="J1388" s="49"/>
    </row>
    <row r="1389" spans="1:10" ht="18.75">
      <c r="A1389" s="49"/>
      <c r="B1389" s="49"/>
      <c r="C1389" s="49"/>
      <c r="D1389" s="49"/>
      <c r="E1389" s="49"/>
      <c r="F1389" s="49"/>
      <c r="G1389" s="49"/>
      <c r="H1389" s="49"/>
      <c r="I1389" s="49"/>
      <c r="J1389" s="49"/>
    </row>
    <row r="1390" spans="1:10" ht="18.75">
      <c r="A1390" s="49"/>
      <c r="B1390" s="49"/>
      <c r="C1390" s="49"/>
      <c r="D1390" s="49"/>
      <c r="E1390" s="49"/>
      <c r="F1390" s="49"/>
      <c r="G1390" s="49"/>
      <c r="H1390" s="49"/>
      <c r="I1390" s="49"/>
      <c r="J1390" s="49"/>
    </row>
    <row r="1391" spans="1:10" ht="18.75">
      <c r="A1391" s="49"/>
      <c r="B1391" s="49"/>
      <c r="C1391" s="49"/>
      <c r="D1391" s="49"/>
      <c r="E1391" s="49"/>
      <c r="F1391" s="49"/>
      <c r="G1391" s="49"/>
      <c r="H1391" s="49"/>
      <c r="I1391" s="49"/>
      <c r="J1391" s="49"/>
    </row>
    <row r="1392" spans="1:10" ht="18.75">
      <c r="A1392" s="49"/>
      <c r="B1392" s="49"/>
      <c r="C1392" s="49"/>
      <c r="D1392" s="49"/>
      <c r="E1392" s="49"/>
      <c r="F1392" s="49"/>
      <c r="G1392" s="49"/>
      <c r="H1392" s="49"/>
      <c r="I1392" s="49"/>
      <c r="J1392" s="49"/>
    </row>
    <row r="1393" spans="1:10" ht="18.75">
      <c r="A1393" s="49"/>
      <c r="B1393" s="49"/>
      <c r="C1393" s="49"/>
      <c r="D1393" s="49"/>
      <c r="E1393" s="49"/>
      <c r="F1393" s="49"/>
      <c r="G1393" s="49"/>
      <c r="H1393" s="49"/>
      <c r="I1393" s="49"/>
      <c r="J1393" s="49"/>
    </row>
    <row r="1394" spans="1:10" ht="18.75">
      <c r="A1394" s="49"/>
      <c r="B1394" s="49"/>
      <c r="C1394" s="49"/>
      <c r="D1394" s="49"/>
      <c r="E1394" s="49"/>
      <c r="F1394" s="49"/>
      <c r="G1394" s="49"/>
      <c r="H1394" s="49"/>
      <c r="I1394" s="49"/>
      <c r="J1394" s="49"/>
    </row>
    <row r="1395" spans="1:10" ht="18.75">
      <c r="A1395" s="49"/>
      <c r="B1395" s="49"/>
      <c r="C1395" s="49"/>
      <c r="D1395" s="49"/>
      <c r="E1395" s="49"/>
      <c r="F1395" s="49"/>
      <c r="G1395" s="49"/>
      <c r="H1395" s="49"/>
      <c r="I1395" s="49"/>
      <c r="J1395" s="49"/>
    </row>
    <row r="1396" spans="1:10" ht="18.75">
      <c r="A1396" s="49"/>
      <c r="B1396" s="49"/>
      <c r="C1396" s="49"/>
      <c r="D1396" s="49"/>
      <c r="E1396" s="49"/>
      <c r="F1396" s="49"/>
      <c r="G1396" s="49"/>
      <c r="H1396" s="49"/>
      <c r="I1396" s="49"/>
      <c r="J1396" s="49"/>
    </row>
    <row r="1397" spans="1:10" ht="18.75">
      <c r="A1397" s="49"/>
      <c r="B1397" s="49"/>
      <c r="C1397" s="49"/>
      <c r="D1397" s="49"/>
      <c r="E1397" s="49"/>
      <c r="F1397" s="49"/>
      <c r="G1397" s="49"/>
      <c r="H1397" s="49"/>
      <c r="I1397" s="49"/>
      <c r="J1397" s="49"/>
    </row>
    <row r="1398" spans="1:10" ht="18.75">
      <c r="A1398" s="49"/>
      <c r="B1398" s="49"/>
      <c r="C1398" s="49"/>
      <c r="D1398" s="49"/>
      <c r="E1398" s="49"/>
      <c r="F1398" s="49"/>
      <c r="G1398" s="49"/>
      <c r="H1398" s="49"/>
      <c r="I1398" s="49"/>
      <c r="J1398" s="49"/>
    </row>
    <row r="1399" spans="1:10" ht="18.75">
      <c r="A1399" s="49"/>
      <c r="B1399" s="49"/>
      <c r="C1399" s="49"/>
      <c r="D1399" s="49"/>
      <c r="E1399" s="49"/>
      <c r="F1399" s="49"/>
      <c r="G1399" s="49"/>
      <c r="H1399" s="49"/>
      <c r="I1399" s="49"/>
      <c r="J1399" s="49"/>
    </row>
    <row r="1400" spans="1:10" ht="18.75">
      <c r="A1400" s="49"/>
      <c r="B1400" s="49"/>
      <c r="C1400" s="49"/>
      <c r="D1400" s="49"/>
      <c r="E1400" s="49"/>
      <c r="F1400" s="49"/>
      <c r="G1400" s="49"/>
      <c r="H1400" s="49"/>
      <c r="I1400" s="49"/>
      <c r="J1400" s="49"/>
    </row>
    <row r="1401" spans="1:10" ht="18.75">
      <c r="A1401" s="49"/>
      <c r="B1401" s="49"/>
      <c r="C1401" s="49"/>
      <c r="D1401" s="49"/>
      <c r="E1401" s="49"/>
      <c r="F1401" s="49"/>
      <c r="G1401" s="49"/>
      <c r="H1401" s="49"/>
      <c r="I1401" s="49"/>
      <c r="J1401" s="49"/>
    </row>
    <row r="1402" spans="1:10" ht="18.75">
      <c r="A1402" s="49"/>
      <c r="B1402" s="49"/>
      <c r="C1402" s="49"/>
      <c r="D1402" s="49"/>
      <c r="E1402" s="49"/>
      <c r="F1402" s="49"/>
      <c r="G1402" s="49"/>
      <c r="H1402" s="49"/>
      <c r="I1402" s="49"/>
      <c r="J1402" s="49"/>
    </row>
    <row r="1403" spans="1:10" ht="18.75">
      <c r="A1403" s="49"/>
      <c r="B1403" s="49"/>
      <c r="C1403" s="49"/>
      <c r="D1403" s="49"/>
      <c r="E1403" s="49"/>
      <c r="F1403" s="49"/>
      <c r="G1403" s="49"/>
      <c r="H1403" s="49"/>
      <c r="I1403" s="49"/>
      <c r="J1403" s="49"/>
    </row>
    <row r="1404" spans="1:10" ht="18.75">
      <c r="A1404" s="49"/>
      <c r="B1404" s="49"/>
      <c r="C1404" s="49"/>
      <c r="D1404" s="49"/>
      <c r="E1404" s="49"/>
      <c r="F1404" s="49"/>
      <c r="G1404" s="49"/>
      <c r="H1404" s="49"/>
      <c r="I1404" s="49"/>
      <c r="J1404" s="49"/>
    </row>
    <row r="1405" spans="1:10" ht="18.75">
      <c r="A1405" s="49"/>
      <c r="B1405" s="49"/>
      <c r="C1405" s="49"/>
      <c r="D1405" s="49"/>
      <c r="E1405" s="49"/>
      <c r="F1405" s="49"/>
      <c r="G1405" s="49"/>
      <c r="H1405" s="49"/>
      <c r="I1405" s="49"/>
      <c r="J1405" s="49"/>
    </row>
    <row r="1406" spans="1:10" ht="18.75">
      <c r="A1406" s="49"/>
      <c r="B1406" s="49"/>
      <c r="C1406" s="49"/>
      <c r="D1406" s="49"/>
      <c r="E1406" s="49"/>
      <c r="F1406" s="49"/>
      <c r="G1406" s="49"/>
      <c r="H1406" s="49"/>
      <c r="I1406" s="49"/>
      <c r="J1406" s="49"/>
    </row>
    <row r="1407" spans="1:10" ht="18.75">
      <c r="A1407" s="49"/>
      <c r="B1407" s="49"/>
      <c r="C1407" s="49"/>
      <c r="D1407" s="49"/>
      <c r="E1407" s="49"/>
      <c r="F1407" s="49"/>
      <c r="G1407" s="49"/>
      <c r="H1407" s="49"/>
      <c r="I1407" s="49"/>
      <c r="J1407" s="49"/>
    </row>
    <row r="1408" spans="1:10" ht="18.75">
      <c r="A1408" s="49"/>
      <c r="B1408" s="49"/>
      <c r="C1408" s="49"/>
      <c r="D1408" s="49"/>
      <c r="E1408" s="49"/>
      <c r="F1408" s="49"/>
      <c r="G1408" s="49"/>
      <c r="H1408" s="49"/>
      <c r="I1408" s="49"/>
      <c r="J1408" s="49"/>
    </row>
    <row r="1409" spans="1:10" ht="18.75">
      <c r="A1409" s="49"/>
      <c r="B1409" s="49"/>
      <c r="C1409" s="49"/>
      <c r="D1409" s="49"/>
      <c r="E1409" s="49"/>
      <c r="F1409" s="49"/>
      <c r="G1409" s="49"/>
      <c r="H1409" s="49"/>
      <c r="I1409" s="49"/>
      <c r="J1409" s="49"/>
    </row>
    <row r="1410" spans="1:10" ht="18.75">
      <c r="A1410" s="49"/>
      <c r="B1410" s="49"/>
      <c r="C1410" s="49"/>
      <c r="D1410" s="49"/>
      <c r="E1410" s="49"/>
      <c r="F1410" s="49"/>
      <c r="G1410" s="49"/>
      <c r="H1410" s="49"/>
      <c r="I1410" s="49"/>
      <c r="J1410" s="49"/>
    </row>
    <row r="1411" spans="1:10" ht="18.75">
      <c r="A1411" s="49"/>
      <c r="B1411" s="49"/>
      <c r="C1411" s="49"/>
      <c r="D1411" s="49"/>
      <c r="E1411" s="49"/>
      <c r="F1411" s="49"/>
      <c r="G1411" s="49"/>
      <c r="H1411" s="49"/>
      <c r="I1411" s="49"/>
      <c r="J1411" s="49"/>
    </row>
    <row r="1412" spans="1:10" ht="18.75">
      <c r="A1412" s="49"/>
      <c r="B1412" s="49"/>
      <c r="C1412" s="49"/>
      <c r="D1412" s="49"/>
      <c r="E1412" s="49"/>
      <c r="F1412" s="49"/>
      <c r="G1412" s="49"/>
      <c r="H1412" s="49"/>
      <c r="I1412" s="49"/>
      <c r="J1412" s="49"/>
    </row>
    <row r="1413" spans="1:10" ht="18.75">
      <c r="A1413" s="49"/>
      <c r="B1413" s="49"/>
      <c r="C1413" s="49"/>
      <c r="D1413" s="49"/>
      <c r="E1413" s="49"/>
      <c r="F1413" s="49"/>
      <c r="G1413" s="49"/>
      <c r="H1413" s="49"/>
      <c r="I1413" s="49"/>
      <c r="J1413" s="49"/>
    </row>
    <row r="1414" spans="1:10" ht="18.75">
      <c r="A1414" s="49"/>
      <c r="B1414" s="49"/>
      <c r="C1414" s="49"/>
      <c r="D1414" s="49"/>
      <c r="E1414" s="49"/>
      <c r="F1414" s="49"/>
      <c r="G1414" s="49"/>
      <c r="H1414" s="49"/>
      <c r="I1414" s="49"/>
      <c r="J1414" s="49"/>
    </row>
    <row r="1415" spans="1:10" ht="18.75">
      <c r="A1415" s="49"/>
      <c r="B1415" s="49"/>
      <c r="C1415" s="49"/>
      <c r="D1415" s="49"/>
      <c r="E1415" s="49"/>
      <c r="F1415" s="49"/>
      <c r="G1415" s="49"/>
      <c r="H1415" s="49"/>
      <c r="I1415" s="49"/>
      <c r="J1415" s="49"/>
    </row>
    <row r="1416" spans="1:10" ht="18.75">
      <c r="A1416" s="49"/>
      <c r="B1416" s="49"/>
      <c r="C1416" s="49"/>
      <c r="D1416" s="49"/>
      <c r="E1416" s="49"/>
      <c r="F1416" s="49"/>
      <c r="G1416" s="49"/>
      <c r="H1416" s="49"/>
      <c r="I1416" s="49"/>
      <c r="J1416" s="49"/>
    </row>
    <row r="1417" spans="1:10" ht="18.75">
      <c r="A1417" s="49"/>
      <c r="B1417" s="49"/>
      <c r="C1417" s="49"/>
      <c r="D1417" s="49"/>
      <c r="E1417" s="49"/>
      <c r="F1417" s="49"/>
      <c r="G1417" s="49"/>
      <c r="H1417" s="49"/>
      <c r="I1417" s="49"/>
      <c r="J1417" s="49"/>
    </row>
    <row r="1418" spans="1:10" ht="18.75">
      <c r="A1418" s="49"/>
      <c r="B1418" s="49"/>
      <c r="C1418" s="49"/>
      <c r="D1418" s="49"/>
      <c r="E1418" s="49"/>
      <c r="F1418" s="49"/>
      <c r="G1418" s="49"/>
      <c r="H1418" s="49"/>
      <c r="I1418" s="49"/>
      <c r="J1418" s="49"/>
    </row>
    <row r="1419" spans="1:10" ht="18.75">
      <c r="A1419" s="49"/>
      <c r="B1419" s="49"/>
      <c r="C1419" s="49"/>
      <c r="D1419" s="49"/>
      <c r="E1419" s="49"/>
      <c r="F1419" s="49"/>
      <c r="G1419" s="49"/>
      <c r="H1419" s="49"/>
      <c r="I1419" s="49"/>
      <c r="J1419" s="49"/>
    </row>
    <row r="1420" spans="1:10" ht="18.75">
      <c r="A1420" s="49"/>
      <c r="B1420" s="49"/>
      <c r="C1420" s="49"/>
      <c r="D1420" s="49"/>
      <c r="E1420" s="49"/>
      <c r="F1420" s="49"/>
      <c r="G1420" s="49"/>
      <c r="H1420" s="49"/>
      <c r="I1420" s="49"/>
      <c r="J1420" s="49"/>
    </row>
    <row r="1421" spans="1:10" ht="18.75">
      <c r="A1421" s="49"/>
      <c r="B1421" s="49"/>
      <c r="C1421" s="49"/>
      <c r="D1421" s="49"/>
      <c r="E1421" s="49"/>
      <c r="F1421" s="49"/>
      <c r="G1421" s="49"/>
      <c r="H1421" s="49"/>
      <c r="I1421" s="49"/>
      <c r="J1421" s="49"/>
    </row>
    <row r="1422" spans="1:10" ht="18.75">
      <c r="A1422" s="49"/>
      <c r="B1422" s="49"/>
      <c r="C1422" s="49"/>
      <c r="D1422" s="49"/>
      <c r="E1422" s="49"/>
      <c r="F1422" s="49"/>
      <c r="G1422" s="49"/>
      <c r="H1422" s="49"/>
      <c r="I1422" s="49"/>
      <c r="J1422" s="49"/>
    </row>
    <row r="1423" spans="1:10" ht="18.75">
      <c r="A1423" s="49"/>
      <c r="B1423" s="49"/>
      <c r="C1423" s="49"/>
      <c r="D1423" s="49"/>
      <c r="E1423" s="49"/>
      <c r="F1423" s="49"/>
      <c r="G1423" s="49"/>
      <c r="H1423" s="49"/>
      <c r="I1423" s="49"/>
      <c r="J1423" s="49"/>
    </row>
    <row r="1424" spans="1:10" ht="18.75">
      <c r="A1424" s="49"/>
      <c r="B1424" s="49"/>
      <c r="C1424" s="49"/>
      <c r="D1424" s="49"/>
      <c r="E1424" s="49"/>
      <c r="F1424" s="49"/>
      <c r="G1424" s="49"/>
      <c r="H1424" s="49"/>
      <c r="I1424" s="49"/>
      <c r="J1424" s="49"/>
    </row>
    <row r="1425" spans="1:10" ht="18.75">
      <c r="A1425" s="49"/>
      <c r="B1425" s="49"/>
      <c r="C1425" s="49"/>
      <c r="D1425" s="49"/>
      <c r="E1425" s="49"/>
      <c r="F1425" s="49"/>
      <c r="G1425" s="49"/>
      <c r="H1425" s="49"/>
      <c r="I1425" s="49"/>
      <c r="J1425" s="49"/>
    </row>
    <row r="1426" spans="1:10" ht="18.75">
      <c r="A1426" s="49"/>
      <c r="B1426" s="49"/>
      <c r="C1426" s="49"/>
      <c r="D1426" s="49"/>
      <c r="E1426" s="49"/>
      <c r="F1426" s="49"/>
      <c r="G1426" s="49"/>
      <c r="H1426" s="49"/>
      <c r="I1426" s="49"/>
      <c r="J1426" s="49"/>
    </row>
    <row r="1427" spans="1:10" ht="18.75">
      <c r="A1427" s="49"/>
      <c r="B1427" s="49"/>
      <c r="C1427" s="49"/>
      <c r="D1427" s="49"/>
      <c r="E1427" s="49"/>
      <c r="F1427" s="49"/>
      <c r="G1427" s="49"/>
      <c r="H1427" s="49"/>
      <c r="I1427" s="49"/>
      <c r="J1427" s="49"/>
    </row>
    <row r="1428" spans="1:10" ht="18.75">
      <c r="A1428" s="49"/>
      <c r="B1428" s="49"/>
      <c r="C1428" s="49"/>
      <c r="D1428" s="49"/>
      <c r="E1428" s="49"/>
      <c r="F1428" s="49"/>
      <c r="G1428" s="49"/>
      <c r="H1428" s="49"/>
      <c r="I1428" s="49"/>
      <c r="J1428" s="49"/>
    </row>
    <row r="1429" spans="1:10" ht="18.75">
      <c r="A1429" s="49"/>
      <c r="B1429" s="49"/>
      <c r="C1429" s="49"/>
      <c r="D1429" s="49"/>
      <c r="E1429" s="49"/>
      <c r="F1429" s="49"/>
      <c r="G1429" s="49"/>
      <c r="H1429" s="49"/>
      <c r="I1429" s="49"/>
      <c r="J1429" s="49"/>
    </row>
    <row r="1430" spans="1:10" ht="18.75">
      <c r="A1430" s="49"/>
      <c r="B1430" s="49"/>
      <c r="C1430" s="49"/>
      <c r="D1430" s="49"/>
      <c r="E1430" s="49"/>
      <c r="F1430" s="49"/>
      <c r="G1430" s="49"/>
      <c r="H1430" s="49"/>
      <c r="I1430" s="49"/>
      <c r="J1430" s="49"/>
    </row>
    <row r="1431" spans="1:10" ht="18.75">
      <c r="A1431" s="49"/>
      <c r="B1431" s="49"/>
      <c r="C1431" s="49"/>
      <c r="D1431" s="49"/>
      <c r="E1431" s="49"/>
      <c r="F1431" s="49"/>
      <c r="G1431" s="49"/>
      <c r="H1431" s="49"/>
      <c r="I1431" s="49"/>
      <c r="J1431" s="49"/>
    </row>
    <row r="1432" spans="1:10" ht="18.75">
      <c r="A1432" s="49"/>
      <c r="B1432" s="49"/>
      <c r="C1432" s="49"/>
      <c r="D1432" s="49"/>
      <c r="E1432" s="49"/>
      <c r="F1432" s="49"/>
      <c r="G1432" s="49"/>
      <c r="H1432" s="49"/>
      <c r="I1432" s="49"/>
      <c r="J1432" s="49"/>
    </row>
    <row r="1433" spans="1:10" ht="18.75">
      <c r="A1433" s="49"/>
      <c r="B1433" s="49"/>
      <c r="C1433" s="49"/>
      <c r="D1433" s="49"/>
      <c r="E1433" s="49"/>
      <c r="F1433" s="49"/>
      <c r="G1433" s="49"/>
      <c r="H1433" s="49"/>
      <c r="I1433" s="49"/>
      <c r="J1433" s="49"/>
    </row>
    <row r="1434" spans="1:10" ht="18.75">
      <c r="A1434" s="49"/>
      <c r="B1434" s="49"/>
      <c r="C1434" s="49"/>
      <c r="D1434" s="49"/>
      <c r="E1434" s="49"/>
      <c r="F1434" s="49"/>
      <c r="G1434" s="49"/>
      <c r="H1434" s="49"/>
      <c r="I1434" s="49"/>
      <c r="J1434" s="49"/>
    </row>
    <row r="1435" spans="1:10" ht="18.75">
      <c r="A1435" s="49"/>
      <c r="B1435" s="49"/>
      <c r="C1435" s="49"/>
      <c r="D1435" s="49"/>
      <c r="E1435" s="49"/>
      <c r="F1435" s="49"/>
      <c r="G1435" s="49"/>
      <c r="H1435" s="49"/>
      <c r="I1435" s="49"/>
      <c r="J1435" s="49"/>
    </row>
    <row r="1436" spans="1:10" ht="18.75">
      <c r="A1436" s="49"/>
      <c r="B1436" s="49"/>
      <c r="C1436" s="49"/>
      <c r="D1436" s="49"/>
      <c r="E1436" s="49"/>
      <c r="F1436" s="49"/>
      <c r="G1436" s="49"/>
      <c r="H1436" s="49"/>
      <c r="I1436" s="49"/>
      <c r="J1436" s="49"/>
    </row>
    <row r="1437" spans="1:10" ht="18.75">
      <c r="A1437" s="49"/>
      <c r="B1437" s="49"/>
      <c r="C1437" s="49"/>
      <c r="D1437" s="49"/>
      <c r="E1437" s="49"/>
      <c r="F1437" s="49"/>
      <c r="G1437" s="49"/>
      <c r="H1437" s="49"/>
      <c r="I1437" s="49"/>
      <c r="J1437" s="49"/>
    </row>
    <row r="1438" spans="1:10" ht="18.75">
      <c r="A1438" s="49"/>
      <c r="B1438" s="49"/>
      <c r="C1438" s="49"/>
      <c r="D1438" s="49"/>
      <c r="E1438" s="49"/>
      <c r="F1438" s="49"/>
      <c r="G1438" s="49"/>
      <c r="H1438" s="49"/>
      <c r="I1438" s="49"/>
      <c r="J1438" s="49"/>
    </row>
    <row r="1439" spans="1:10" ht="18.75">
      <c r="A1439" s="49"/>
      <c r="B1439" s="49"/>
      <c r="C1439" s="49"/>
      <c r="D1439" s="49"/>
      <c r="E1439" s="49"/>
      <c r="F1439" s="49"/>
      <c r="G1439" s="49"/>
      <c r="H1439" s="49"/>
      <c r="I1439" s="49"/>
      <c r="J1439" s="49"/>
    </row>
    <row r="1440" spans="1:10" ht="18.75">
      <c r="A1440" s="49"/>
      <c r="B1440" s="49"/>
      <c r="C1440" s="49"/>
      <c r="D1440" s="49"/>
      <c r="E1440" s="49"/>
      <c r="F1440" s="49"/>
      <c r="G1440" s="49"/>
      <c r="H1440" s="49"/>
      <c r="I1440" s="49"/>
      <c r="J1440" s="49"/>
    </row>
    <row r="1441" spans="1:10" ht="18.75">
      <c r="A1441" s="49"/>
      <c r="B1441" s="49"/>
      <c r="C1441" s="49"/>
      <c r="D1441" s="49"/>
      <c r="E1441" s="49"/>
      <c r="F1441" s="49"/>
      <c r="G1441" s="49"/>
      <c r="H1441" s="49"/>
      <c r="I1441" s="49"/>
      <c r="J1441" s="49"/>
    </row>
    <row r="1442" spans="1:10" ht="18.75">
      <c r="A1442" s="49"/>
      <c r="B1442" s="49"/>
      <c r="C1442" s="49"/>
      <c r="D1442" s="49"/>
      <c r="E1442" s="49"/>
      <c r="F1442" s="49"/>
      <c r="G1442" s="49"/>
      <c r="H1442" s="49"/>
      <c r="I1442" s="49"/>
      <c r="J1442" s="49"/>
    </row>
    <row r="1443" spans="1:10" ht="18.75">
      <c r="A1443" s="49"/>
      <c r="B1443" s="49"/>
      <c r="C1443" s="49"/>
      <c r="D1443" s="49"/>
      <c r="E1443" s="49"/>
      <c r="F1443" s="49"/>
      <c r="G1443" s="49"/>
      <c r="H1443" s="49"/>
      <c r="I1443" s="49"/>
      <c r="J1443" s="49"/>
    </row>
    <row r="1444" spans="1:10" ht="18.75">
      <c r="A1444" s="49"/>
      <c r="B1444" s="49"/>
      <c r="C1444" s="49"/>
      <c r="D1444" s="49"/>
      <c r="E1444" s="49"/>
      <c r="F1444" s="49"/>
      <c r="G1444" s="49"/>
      <c r="H1444" s="49"/>
      <c r="I1444" s="49"/>
      <c r="J1444" s="49"/>
    </row>
    <row r="1445" spans="1:10" ht="18.75">
      <c r="A1445" s="49"/>
      <c r="B1445" s="49"/>
      <c r="C1445" s="49"/>
      <c r="D1445" s="49"/>
      <c r="E1445" s="49"/>
      <c r="F1445" s="49"/>
      <c r="G1445" s="49"/>
      <c r="H1445" s="49"/>
      <c r="I1445" s="49"/>
      <c r="J1445" s="49"/>
    </row>
    <row r="1446" spans="1:10" ht="18.75">
      <c r="A1446" s="49"/>
      <c r="B1446" s="49"/>
      <c r="C1446" s="49"/>
      <c r="D1446" s="49"/>
      <c r="E1446" s="49"/>
      <c r="F1446" s="49"/>
      <c r="G1446" s="49"/>
      <c r="H1446" s="49"/>
      <c r="I1446" s="49"/>
      <c r="J1446" s="49"/>
    </row>
    <row r="1447" spans="1:10" ht="18.75">
      <c r="A1447" s="49"/>
      <c r="B1447" s="49"/>
      <c r="C1447" s="49"/>
      <c r="D1447" s="49"/>
      <c r="E1447" s="49"/>
      <c r="F1447" s="49"/>
      <c r="G1447" s="49"/>
      <c r="H1447" s="49"/>
      <c r="I1447" s="49"/>
      <c r="J1447" s="49"/>
    </row>
    <row r="1448" spans="1:10" ht="18.75">
      <c r="A1448" s="49"/>
      <c r="B1448" s="49"/>
      <c r="C1448" s="49"/>
      <c r="D1448" s="49"/>
      <c r="E1448" s="49"/>
      <c r="F1448" s="49"/>
      <c r="G1448" s="49"/>
      <c r="H1448" s="49"/>
      <c r="I1448" s="49"/>
      <c r="J1448" s="49"/>
    </row>
    <row r="1449" spans="1:10" ht="18.75">
      <c r="A1449" s="49"/>
      <c r="B1449" s="49"/>
      <c r="C1449" s="49"/>
      <c r="D1449" s="49"/>
      <c r="E1449" s="49"/>
      <c r="F1449" s="49"/>
      <c r="G1449" s="49"/>
      <c r="H1449" s="49"/>
      <c r="I1449" s="49"/>
      <c r="J1449" s="49"/>
    </row>
    <row r="1450" spans="1:10" ht="18.75">
      <c r="A1450" s="49"/>
      <c r="B1450" s="49"/>
      <c r="C1450" s="49"/>
      <c r="D1450" s="49"/>
      <c r="E1450" s="49"/>
      <c r="F1450" s="49"/>
      <c r="G1450" s="49"/>
      <c r="H1450" s="49"/>
      <c r="I1450" s="49"/>
      <c r="J1450" s="49"/>
    </row>
    <row r="1451" spans="1:10" ht="18.75">
      <c r="A1451" s="49"/>
      <c r="B1451" s="49"/>
      <c r="C1451" s="49"/>
      <c r="D1451" s="49"/>
      <c r="E1451" s="49"/>
      <c r="F1451" s="49"/>
      <c r="G1451" s="49"/>
      <c r="H1451" s="49"/>
      <c r="I1451" s="49"/>
      <c r="J1451" s="49"/>
    </row>
    <row r="1452" spans="1:10" ht="18.75">
      <c r="A1452" s="49"/>
      <c r="B1452" s="49"/>
      <c r="C1452" s="49"/>
      <c r="D1452" s="49"/>
      <c r="E1452" s="49"/>
      <c r="F1452" s="49"/>
      <c r="G1452" s="49"/>
      <c r="H1452" s="49"/>
      <c r="I1452" s="49"/>
      <c r="J1452" s="49"/>
    </row>
    <row r="1453" spans="1:10" ht="18.75">
      <c r="A1453" s="49"/>
      <c r="B1453" s="49"/>
      <c r="C1453" s="49"/>
      <c r="D1453" s="49"/>
      <c r="E1453" s="49"/>
      <c r="F1453" s="49"/>
      <c r="G1453" s="49"/>
      <c r="H1453" s="49"/>
      <c r="I1453" s="49"/>
      <c r="J1453" s="49"/>
    </row>
    <row r="1454" spans="1:10" ht="18.75">
      <c r="A1454" s="49"/>
      <c r="B1454" s="49"/>
      <c r="C1454" s="49"/>
      <c r="D1454" s="49"/>
      <c r="E1454" s="49"/>
      <c r="F1454" s="49"/>
      <c r="G1454" s="49"/>
      <c r="H1454" s="49"/>
      <c r="I1454" s="49"/>
      <c r="J1454" s="49"/>
    </row>
    <row r="1455" spans="1:10" ht="18.75">
      <c r="A1455" s="49"/>
      <c r="B1455" s="49"/>
      <c r="C1455" s="49"/>
      <c r="D1455" s="49"/>
      <c r="E1455" s="49"/>
      <c r="F1455" s="49"/>
      <c r="G1455" s="49"/>
      <c r="H1455" s="49"/>
      <c r="I1455" s="49"/>
      <c r="J1455" s="49"/>
    </row>
    <row r="1456" spans="1:10" ht="18.75">
      <c r="A1456" s="49"/>
      <c r="B1456" s="49"/>
      <c r="C1456" s="49"/>
      <c r="D1456" s="49"/>
      <c r="E1456" s="49"/>
      <c r="F1456" s="49"/>
      <c r="G1456" s="49"/>
      <c r="H1456" s="49"/>
      <c r="I1456" s="49"/>
      <c r="J1456" s="49"/>
    </row>
    <row r="1457" spans="1:10" ht="18.75">
      <c r="A1457" s="49"/>
      <c r="B1457" s="49"/>
      <c r="C1457" s="49"/>
      <c r="D1457" s="49"/>
      <c r="E1457" s="49"/>
      <c r="F1457" s="49"/>
      <c r="G1457" s="49"/>
      <c r="H1457" s="49"/>
      <c r="I1457" s="49"/>
      <c r="J1457" s="49"/>
    </row>
    <row r="1458" spans="1:10" ht="18.75">
      <c r="A1458" s="49"/>
      <c r="B1458" s="49"/>
      <c r="C1458" s="49"/>
      <c r="D1458" s="49"/>
      <c r="E1458" s="49"/>
      <c r="F1458" s="49"/>
      <c r="G1458" s="49"/>
      <c r="H1458" s="49"/>
      <c r="I1458" s="49"/>
      <c r="J1458" s="49"/>
    </row>
    <row r="1459" spans="1:10" ht="18.75">
      <c r="A1459" s="49"/>
      <c r="B1459" s="49"/>
      <c r="C1459" s="49"/>
      <c r="D1459" s="49"/>
      <c r="E1459" s="49"/>
      <c r="F1459" s="49"/>
      <c r="G1459" s="49"/>
      <c r="H1459" s="49"/>
      <c r="I1459" s="49"/>
      <c r="J1459" s="49"/>
    </row>
    <row r="1460" spans="1:10" ht="18.75">
      <c r="A1460" s="49"/>
      <c r="B1460" s="49"/>
      <c r="C1460" s="49"/>
      <c r="D1460" s="49"/>
      <c r="E1460" s="49"/>
      <c r="F1460" s="49"/>
      <c r="G1460" s="49"/>
      <c r="H1460" s="49"/>
      <c r="I1460" s="49"/>
      <c r="J1460" s="49"/>
    </row>
    <row r="1461" spans="1:10" ht="18.75">
      <c r="A1461" s="49"/>
      <c r="B1461" s="49"/>
      <c r="C1461" s="49"/>
      <c r="D1461" s="49"/>
      <c r="E1461" s="49"/>
      <c r="F1461" s="49"/>
      <c r="G1461" s="49"/>
      <c r="H1461" s="49"/>
      <c r="I1461" s="49"/>
      <c r="J1461" s="49"/>
    </row>
    <row r="1462" spans="1:10" ht="18.75">
      <c r="A1462" s="49"/>
      <c r="B1462" s="49"/>
      <c r="C1462" s="49"/>
      <c r="D1462" s="49"/>
      <c r="E1462" s="49"/>
      <c r="F1462" s="49"/>
      <c r="G1462" s="49"/>
      <c r="H1462" s="49"/>
      <c r="I1462" s="49"/>
      <c r="J1462" s="49"/>
    </row>
    <row r="1463" spans="1:10" ht="18.75">
      <c r="A1463" s="49"/>
      <c r="B1463" s="49"/>
      <c r="C1463" s="49"/>
      <c r="D1463" s="49"/>
      <c r="E1463" s="49"/>
      <c r="F1463" s="49"/>
      <c r="G1463" s="49"/>
      <c r="H1463" s="49"/>
      <c r="I1463" s="49"/>
      <c r="J1463" s="49"/>
    </row>
    <row r="1464" spans="1:10" ht="18.75">
      <c r="A1464" s="49"/>
      <c r="B1464" s="49"/>
      <c r="C1464" s="49"/>
      <c r="D1464" s="49"/>
      <c r="E1464" s="49"/>
      <c r="F1464" s="49"/>
      <c r="G1464" s="49"/>
      <c r="H1464" s="49"/>
      <c r="I1464" s="49"/>
      <c r="J1464" s="49"/>
    </row>
    <row r="1465" spans="1:10" ht="18.75">
      <c r="A1465" s="49"/>
      <c r="B1465" s="49"/>
      <c r="C1465" s="49"/>
      <c r="D1465" s="49"/>
      <c r="E1465" s="49"/>
      <c r="F1465" s="49"/>
      <c r="G1465" s="49"/>
      <c r="H1465" s="49"/>
      <c r="I1465" s="49"/>
      <c r="J1465" s="49"/>
    </row>
    <row r="1466" spans="1:10" ht="18.75">
      <c r="A1466" s="49"/>
      <c r="B1466" s="49"/>
      <c r="C1466" s="49"/>
      <c r="D1466" s="49"/>
      <c r="E1466" s="49"/>
      <c r="F1466" s="49"/>
      <c r="G1466" s="49"/>
      <c r="H1466" s="49"/>
      <c r="I1466" s="49"/>
      <c r="J1466" s="49"/>
    </row>
    <row r="1467" spans="1:10" ht="18.75">
      <c r="A1467" s="49"/>
      <c r="B1467" s="49"/>
      <c r="C1467" s="49"/>
      <c r="D1467" s="49"/>
      <c r="E1467" s="49"/>
      <c r="F1467" s="49"/>
      <c r="G1467" s="49"/>
      <c r="H1467" s="49"/>
      <c r="I1467" s="49"/>
      <c r="J1467" s="49"/>
    </row>
    <row r="1468" spans="1:10" ht="18.75">
      <c r="A1468" s="49"/>
      <c r="B1468" s="49"/>
      <c r="C1468" s="49"/>
      <c r="D1468" s="49"/>
      <c r="E1468" s="49"/>
      <c r="F1468" s="49"/>
      <c r="G1468" s="49"/>
      <c r="H1468" s="49"/>
      <c r="I1468" s="49"/>
      <c r="J1468" s="49"/>
    </row>
    <row r="1469" spans="1:10" ht="18.75">
      <c r="A1469" s="49"/>
      <c r="B1469" s="49"/>
      <c r="C1469" s="49"/>
      <c r="D1469" s="49"/>
      <c r="E1469" s="49"/>
      <c r="F1469" s="49"/>
      <c r="G1469" s="49"/>
      <c r="H1469" s="49"/>
      <c r="I1469" s="49"/>
      <c r="J1469" s="49"/>
    </row>
    <row r="1470" spans="1:10" ht="18.75">
      <c r="A1470" s="49"/>
      <c r="B1470" s="49"/>
      <c r="C1470" s="49"/>
      <c r="D1470" s="49"/>
      <c r="E1470" s="49"/>
      <c r="F1470" s="49"/>
      <c r="G1470" s="49"/>
      <c r="H1470" s="49"/>
      <c r="I1470" s="49"/>
      <c r="J1470" s="49"/>
    </row>
    <row r="1471" spans="1:10" ht="18.75">
      <c r="A1471" s="49"/>
      <c r="B1471" s="49"/>
      <c r="C1471" s="49"/>
      <c r="D1471" s="49"/>
      <c r="E1471" s="49"/>
      <c r="F1471" s="49"/>
      <c r="G1471" s="49"/>
      <c r="H1471" s="49"/>
      <c r="I1471" s="49"/>
      <c r="J1471" s="49"/>
    </row>
    <row r="1472" spans="1:10" ht="18.75">
      <c r="A1472" s="49"/>
      <c r="B1472" s="49"/>
      <c r="C1472" s="49"/>
      <c r="D1472" s="49"/>
      <c r="E1472" s="49"/>
      <c r="F1472" s="49"/>
      <c r="G1472" s="49"/>
      <c r="H1472" s="49"/>
      <c r="I1472" s="49"/>
      <c r="J1472" s="49"/>
    </row>
    <row r="1473" spans="1:10" ht="18.75">
      <c r="A1473" s="49"/>
      <c r="B1473" s="49"/>
      <c r="C1473" s="49"/>
      <c r="D1473" s="49"/>
      <c r="E1473" s="49"/>
      <c r="F1473" s="49"/>
      <c r="G1473" s="49"/>
      <c r="H1473" s="49"/>
      <c r="I1473" s="49"/>
      <c r="J1473" s="49"/>
    </row>
    <row r="1474" spans="1:10" ht="18.75">
      <c r="A1474" s="49"/>
      <c r="B1474" s="49"/>
      <c r="C1474" s="49"/>
      <c r="D1474" s="49"/>
      <c r="E1474" s="49"/>
      <c r="F1474" s="49"/>
      <c r="G1474" s="49"/>
      <c r="H1474" s="49"/>
      <c r="I1474" s="49"/>
      <c r="J1474" s="49"/>
    </row>
    <row r="1475" spans="1:10" ht="18.75">
      <c r="A1475" s="49"/>
      <c r="B1475" s="49"/>
      <c r="C1475" s="49"/>
      <c r="D1475" s="49"/>
      <c r="E1475" s="49"/>
      <c r="F1475" s="49"/>
      <c r="G1475" s="49"/>
      <c r="H1475" s="49"/>
      <c r="I1475" s="49"/>
      <c r="J1475" s="49"/>
    </row>
    <row r="1476" spans="1:10" ht="18.75">
      <c r="A1476" s="49"/>
      <c r="B1476" s="49"/>
      <c r="C1476" s="49"/>
      <c r="D1476" s="49"/>
      <c r="E1476" s="49"/>
      <c r="F1476" s="49"/>
      <c r="G1476" s="49"/>
      <c r="H1476" s="49"/>
      <c r="I1476" s="49"/>
      <c r="J1476" s="49"/>
    </row>
    <row r="1477" spans="1:10" ht="18.75">
      <c r="A1477" s="49"/>
      <c r="B1477" s="49"/>
      <c r="C1477" s="49"/>
      <c r="D1477" s="49"/>
      <c r="E1477" s="49"/>
      <c r="F1477" s="49"/>
      <c r="G1477" s="49"/>
      <c r="H1477" s="49"/>
      <c r="I1477" s="49"/>
      <c r="J1477" s="49"/>
    </row>
    <row r="1478" spans="1:10" ht="18.75">
      <c r="A1478" s="49"/>
      <c r="B1478" s="49"/>
      <c r="C1478" s="49"/>
      <c r="D1478" s="49"/>
      <c r="E1478" s="49"/>
      <c r="F1478" s="49"/>
      <c r="G1478" s="49"/>
      <c r="H1478" s="49"/>
      <c r="I1478" s="49"/>
      <c r="J1478" s="49"/>
    </row>
    <row r="1479" spans="1:10" ht="18.75">
      <c r="A1479" s="49"/>
      <c r="B1479" s="49"/>
      <c r="C1479" s="49"/>
      <c r="D1479" s="49"/>
      <c r="E1479" s="49"/>
      <c r="F1479" s="49"/>
      <c r="G1479" s="49"/>
      <c r="H1479" s="49"/>
      <c r="I1479" s="49"/>
      <c r="J1479" s="49"/>
    </row>
    <row r="1480" spans="1:10" ht="18.75">
      <c r="A1480" s="49"/>
      <c r="B1480" s="49"/>
      <c r="C1480" s="49"/>
      <c r="D1480" s="49"/>
      <c r="E1480" s="49"/>
      <c r="F1480" s="49"/>
      <c r="G1480" s="49"/>
      <c r="H1480" s="49"/>
      <c r="I1480" s="49"/>
      <c r="J1480" s="49"/>
    </row>
    <row r="1481" spans="1:10" ht="18.75">
      <c r="A1481" s="49"/>
      <c r="B1481" s="49"/>
      <c r="C1481" s="49"/>
      <c r="D1481" s="49"/>
      <c r="E1481" s="49"/>
      <c r="F1481" s="49"/>
      <c r="G1481" s="49"/>
      <c r="H1481" s="49"/>
      <c r="I1481" s="49"/>
      <c r="J1481" s="49"/>
    </row>
    <row r="1482" spans="1:10" ht="18.75">
      <c r="A1482" s="49"/>
      <c r="B1482" s="49"/>
      <c r="C1482" s="49"/>
      <c r="D1482" s="49"/>
      <c r="E1482" s="49"/>
      <c r="F1482" s="49"/>
      <c r="G1482" s="49"/>
      <c r="H1482" s="49"/>
      <c r="I1482" s="49"/>
      <c r="J1482" s="49"/>
    </row>
    <row r="1483" spans="1:10" ht="18.75">
      <c r="A1483" s="49"/>
      <c r="B1483" s="49"/>
      <c r="C1483" s="49"/>
      <c r="D1483" s="49"/>
      <c r="E1483" s="49"/>
      <c r="F1483" s="49"/>
      <c r="G1483" s="49"/>
      <c r="H1483" s="49"/>
      <c r="I1483" s="49"/>
      <c r="J1483" s="49"/>
    </row>
    <row r="1484" spans="1:10" ht="18.75">
      <c r="A1484" s="49"/>
      <c r="B1484" s="49"/>
      <c r="C1484" s="49"/>
      <c r="D1484" s="49"/>
      <c r="E1484" s="49"/>
      <c r="F1484" s="49"/>
      <c r="G1484" s="49"/>
      <c r="H1484" s="49"/>
      <c r="I1484" s="49"/>
      <c r="J1484" s="49"/>
    </row>
    <row r="1485" spans="1:10" ht="18.75">
      <c r="A1485" s="49"/>
      <c r="B1485" s="49"/>
      <c r="C1485" s="49"/>
      <c r="D1485" s="49"/>
      <c r="E1485" s="49"/>
      <c r="F1485" s="49"/>
      <c r="G1485" s="49"/>
      <c r="H1485" s="49"/>
      <c r="I1485" s="49"/>
      <c r="J1485" s="49"/>
    </row>
    <row r="1486" spans="1:10" ht="18.75">
      <c r="A1486" s="49"/>
      <c r="B1486" s="49"/>
      <c r="C1486" s="49"/>
      <c r="D1486" s="49"/>
      <c r="E1486" s="49"/>
      <c r="F1486" s="49"/>
      <c r="G1486" s="49"/>
      <c r="H1486" s="49"/>
      <c r="I1486" s="49"/>
      <c r="J1486" s="49"/>
    </row>
    <row r="1487" spans="1:10" ht="18.75">
      <c r="A1487" s="49"/>
      <c r="B1487" s="49"/>
      <c r="C1487" s="49"/>
      <c r="D1487" s="49"/>
      <c r="E1487" s="49"/>
      <c r="F1487" s="49"/>
      <c r="G1487" s="49"/>
      <c r="H1487" s="49"/>
      <c r="I1487" s="49"/>
      <c r="J1487" s="49"/>
    </row>
    <row r="1488" spans="1:10" ht="18.75">
      <c r="A1488" s="49"/>
      <c r="B1488" s="49"/>
      <c r="C1488" s="49"/>
      <c r="D1488" s="49"/>
      <c r="E1488" s="49"/>
      <c r="F1488" s="49"/>
      <c r="G1488" s="49"/>
      <c r="H1488" s="49"/>
      <c r="I1488" s="49"/>
      <c r="J1488" s="49"/>
    </row>
    <row r="1489" spans="1:10" ht="18.75">
      <c r="A1489" s="49"/>
      <c r="B1489" s="49"/>
      <c r="C1489" s="49"/>
      <c r="D1489" s="49"/>
      <c r="E1489" s="49"/>
      <c r="F1489" s="49"/>
      <c r="G1489" s="49"/>
      <c r="H1489" s="49"/>
      <c r="I1489" s="49"/>
      <c r="J1489" s="49"/>
    </row>
    <row r="1490" spans="1:10" ht="18.75">
      <c r="A1490" s="49"/>
      <c r="B1490" s="49"/>
      <c r="C1490" s="49"/>
      <c r="D1490" s="49"/>
      <c r="E1490" s="49"/>
      <c r="F1490" s="49"/>
      <c r="G1490" s="49"/>
      <c r="H1490" s="49"/>
      <c r="I1490" s="49"/>
      <c r="J1490" s="49"/>
    </row>
    <row r="1491" spans="1:10" ht="18.75">
      <c r="A1491" s="49"/>
      <c r="B1491" s="49"/>
      <c r="C1491" s="49"/>
      <c r="D1491" s="49"/>
      <c r="E1491" s="49"/>
      <c r="F1491" s="49"/>
      <c r="G1491" s="49"/>
      <c r="H1491" s="49"/>
      <c r="I1491" s="49"/>
      <c r="J1491" s="49"/>
    </row>
    <row r="1492" spans="1:10" ht="18.75">
      <c r="A1492" s="49"/>
      <c r="B1492" s="49"/>
      <c r="C1492" s="49"/>
      <c r="D1492" s="49"/>
      <c r="E1492" s="49"/>
      <c r="F1492" s="49"/>
      <c r="G1492" s="49"/>
      <c r="H1492" s="49"/>
      <c r="I1492" s="49"/>
      <c r="J1492" s="49"/>
    </row>
    <row r="1493" spans="1:10" ht="18.75">
      <c r="A1493" s="49"/>
      <c r="B1493" s="49"/>
      <c r="C1493" s="49"/>
      <c r="D1493" s="49"/>
      <c r="E1493" s="49"/>
      <c r="F1493" s="49"/>
      <c r="G1493" s="49"/>
      <c r="H1493" s="49"/>
      <c r="I1493" s="49"/>
      <c r="J1493" s="49"/>
    </row>
    <row r="1494" spans="1:10" ht="18.75">
      <c r="A1494" s="49"/>
      <c r="B1494" s="49"/>
      <c r="C1494" s="49"/>
      <c r="D1494" s="49"/>
      <c r="E1494" s="49"/>
      <c r="F1494" s="49"/>
      <c r="G1494" s="49"/>
      <c r="H1494" s="49"/>
      <c r="I1494" s="49"/>
      <c r="J1494" s="49"/>
    </row>
    <row r="1495" spans="1:10" ht="18.75">
      <c r="A1495" s="49"/>
      <c r="B1495" s="49"/>
      <c r="C1495" s="49"/>
      <c r="D1495" s="49"/>
      <c r="E1495" s="49"/>
      <c r="F1495" s="49"/>
      <c r="G1495" s="49"/>
      <c r="H1495" s="49"/>
      <c r="I1495" s="49"/>
      <c r="J1495" s="49"/>
    </row>
    <row r="1496" spans="1:10" ht="18.75">
      <c r="A1496" s="49"/>
      <c r="B1496" s="49"/>
      <c r="C1496" s="49"/>
      <c r="D1496" s="49"/>
      <c r="E1496" s="49"/>
      <c r="F1496" s="49"/>
      <c r="G1496" s="49"/>
      <c r="H1496" s="49"/>
      <c r="I1496" s="49"/>
      <c r="J1496" s="49"/>
    </row>
    <row r="1497" spans="1:10" ht="18.75">
      <c r="A1497" s="49"/>
      <c r="B1497" s="49"/>
      <c r="C1497" s="49"/>
      <c r="D1497" s="49"/>
      <c r="E1497" s="49"/>
      <c r="F1497" s="49"/>
      <c r="G1497" s="49"/>
      <c r="H1497" s="49"/>
      <c r="I1497" s="49"/>
      <c r="J1497" s="49"/>
    </row>
    <row r="1498" spans="1:10" ht="18.75">
      <c r="A1498" s="49"/>
      <c r="B1498" s="49"/>
      <c r="C1498" s="49"/>
      <c r="D1498" s="49"/>
      <c r="E1498" s="49"/>
      <c r="F1498" s="49"/>
      <c r="G1498" s="49"/>
      <c r="H1498" s="49"/>
      <c r="I1498" s="49"/>
      <c r="J1498" s="49"/>
    </row>
    <row r="1499" spans="1:10" ht="18.75">
      <c r="A1499" s="49"/>
      <c r="B1499" s="49"/>
      <c r="C1499" s="49"/>
      <c r="D1499" s="49"/>
      <c r="E1499" s="49"/>
      <c r="F1499" s="49"/>
      <c r="G1499" s="49"/>
      <c r="H1499" s="49"/>
      <c r="I1499" s="49"/>
      <c r="J1499" s="49"/>
    </row>
    <row r="1500" spans="1:10" ht="18.75">
      <c r="A1500" s="49"/>
      <c r="B1500" s="49"/>
      <c r="C1500" s="49"/>
      <c r="D1500" s="49"/>
      <c r="E1500" s="49"/>
      <c r="F1500" s="49"/>
      <c r="G1500" s="49"/>
      <c r="H1500" s="49"/>
      <c r="I1500" s="49"/>
      <c r="J1500" s="49"/>
    </row>
    <row r="1501" spans="1:10" ht="18.75">
      <c r="A1501" s="49"/>
      <c r="B1501" s="49"/>
      <c r="C1501" s="49"/>
      <c r="D1501" s="49"/>
      <c r="E1501" s="49"/>
      <c r="F1501" s="49"/>
      <c r="G1501" s="49"/>
      <c r="H1501" s="49"/>
      <c r="I1501" s="49"/>
      <c r="J1501" s="49"/>
    </row>
    <row r="1502" spans="1:10" ht="18.75">
      <c r="A1502" s="49"/>
      <c r="B1502" s="49"/>
      <c r="C1502" s="49"/>
      <c r="D1502" s="49"/>
      <c r="E1502" s="49"/>
      <c r="F1502" s="49"/>
      <c r="G1502" s="49"/>
      <c r="H1502" s="49"/>
      <c r="I1502" s="49"/>
      <c r="J1502" s="49"/>
    </row>
    <row r="1503" spans="1:10" ht="18.75">
      <c r="A1503" s="49"/>
      <c r="B1503" s="49"/>
      <c r="C1503" s="49"/>
      <c r="D1503" s="49"/>
      <c r="E1503" s="49"/>
      <c r="F1503" s="49"/>
      <c r="G1503" s="49"/>
      <c r="H1503" s="49"/>
      <c r="I1503" s="49"/>
      <c r="J1503" s="49"/>
    </row>
    <row r="1504" spans="1:10" ht="18.75">
      <c r="A1504" s="49"/>
      <c r="B1504" s="49"/>
      <c r="C1504" s="49"/>
      <c r="D1504" s="49"/>
      <c r="E1504" s="49"/>
      <c r="F1504" s="49"/>
      <c r="G1504" s="49"/>
      <c r="H1504" s="49"/>
      <c r="I1504" s="49"/>
      <c r="J1504" s="49"/>
    </row>
    <row r="1505" spans="1:10" ht="18.75">
      <c r="A1505" s="49"/>
      <c r="B1505" s="49"/>
      <c r="C1505" s="49"/>
      <c r="D1505" s="49"/>
      <c r="E1505" s="49"/>
      <c r="F1505" s="49"/>
      <c r="G1505" s="49"/>
      <c r="H1505" s="49"/>
      <c r="I1505" s="49"/>
      <c r="J1505" s="49"/>
    </row>
    <row r="1506" spans="1:10" ht="18.75">
      <c r="A1506" s="49"/>
      <c r="B1506" s="49"/>
      <c r="C1506" s="49"/>
      <c r="D1506" s="49"/>
      <c r="E1506" s="49"/>
      <c r="F1506" s="49"/>
      <c r="G1506" s="49"/>
      <c r="H1506" s="49"/>
      <c r="I1506" s="49"/>
      <c r="J1506" s="49"/>
    </row>
    <row r="1507" spans="1:10" ht="18.75">
      <c r="A1507" s="49"/>
      <c r="B1507" s="49"/>
      <c r="C1507" s="49"/>
      <c r="D1507" s="49"/>
      <c r="E1507" s="49"/>
      <c r="F1507" s="49"/>
      <c r="G1507" s="49"/>
      <c r="H1507" s="49"/>
      <c r="I1507" s="49"/>
      <c r="J1507" s="49"/>
    </row>
    <row r="1508" spans="1:10" ht="18.75">
      <c r="A1508" s="49"/>
      <c r="B1508" s="49"/>
      <c r="C1508" s="49"/>
      <c r="D1508" s="49"/>
      <c r="E1508" s="49"/>
      <c r="F1508" s="49"/>
      <c r="G1508" s="49"/>
      <c r="H1508" s="49"/>
      <c r="I1508" s="49"/>
      <c r="J1508" s="49"/>
    </row>
    <row r="1509" spans="1:10" ht="18.75">
      <c r="A1509" s="49"/>
      <c r="B1509" s="49"/>
      <c r="C1509" s="49"/>
      <c r="D1509" s="49"/>
      <c r="E1509" s="49"/>
      <c r="F1509" s="49"/>
      <c r="G1509" s="49"/>
      <c r="H1509" s="49"/>
      <c r="I1509" s="49"/>
      <c r="J1509" s="49"/>
    </row>
    <row r="1510" spans="1:10" ht="18.75">
      <c r="A1510" s="49"/>
      <c r="B1510" s="49"/>
      <c r="C1510" s="49"/>
      <c r="D1510" s="49"/>
      <c r="E1510" s="49"/>
      <c r="F1510" s="49"/>
      <c r="G1510" s="49"/>
      <c r="H1510" s="49"/>
      <c r="I1510" s="49"/>
      <c r="J1510" s="49"/>
    </row>
    <row r="1511" spans="1:10" ht="18.75">
      <c r="A1511" s="49"/>
      <c r="B1511" s="49"/>
      <c r="C1511" s="49"/>
      <c r="D1511" s="49"/>
      <c r="E1511" s="49"/>
      <c r="F1511" s="49"/>
      <c r="G1511" s="49"/>
      <c r="H1511" s="49"/>
      <c r="I1511" s="49"/>
      <c r="J1511" s="49"/>
    </row>
    <row r="1512" spans="1:10" ht="18.75">
      <c r="A1512" s="49"/>
      <c r="B1512" s="49"/>
      <c r="C1512" s="49"/>
      <c r="D1512" s="49"/>
      <c r="E1512" s="49"/>
      <c r="F1512" s="49"/>
      <c r="G1512" s="49"/>
      <c r="H1512" s="49"/>
      <c r="I1512" s="49"/>
      <c r="J1512" s="49"/>
    </row>
    <row r="1513" spans="1:10" ht="18.75">
      <c r="A1513" s="49"/>
      <c r="B1513" s="49"/>
      <c r="C1513" s="49"/>
      <c r="D1513" s="49"/>
      <c r="E1513" s="49"/>
      <c r="F1513" s="49"/>
      <c r="G1513" s="49"/>
      <c r="H1513" s="49"/>
      <c r="I1513" s="49"/>
      <c r="J1513" s="49"/>
    </row>
    <row r="1514" spans="1:10" ht="18.75">
      <c r="A1514" s="49"/>
      <c r="B1514" s="49"/>
      <c r="C1514" s="49"/>
      <c r="D1514" s="49"/>
      <c r="E1514" s="49"/>
      <c r="F1514" s="49"/>
      <c r="G1514" s="49"/>
      <c r="H1514" s="49"/>
      <c r="I1514" s="49"/>
      <c r="J1514" s="49"/>
    </row>
    <row r="1515" spans="1:10" ht="18.75">
      <c r="A1515" s="49"/>
      <c r="B1515" s="49"/>
      <c r="C1515" s="49"/>
      <c r="D1515" s="49"/>
      <c r="E1515" s="49"/>
      <c r="F1515" s="49"/>
      <c r="G1515" s="49"/>
      <c r="H1515" s="49"/>
      <c r="I1515" s="49"/>
      <c r="J1515" s="49"/>
    </row>
    <row r="1516" spans="1:10" ht="18.75">
      <c r="A1516" s="49"/>
      <c r="B1516" s="49"/>
      <c r="C1516" s="49"/>
      <c r="D1516" s="49"/>
      <c r="E1516" s="49"/>
      <c r="F1516" s="49"/>
      <c r="G1516" s="49"/>
      <c r="H1516" s="49"/>
      <c r="I1516" s="49"/>
      <c r="J1516" s="49"/>
    </row>
    <row r="1517" spans="1:10" ht="18.75">
      <c r="A1517" s="49"/>
      <c r="B1517" s="49"/>
      <c r="C1517" s="49"/>
      <c r="D1517" s="49"/>
      <c r="E1517" s="49"/>
      <c r="F1517" s="49"/>
      <c r="G1517" s="49"/>
      <c r="H1517" s="49"/>
      <c r="I1517" s="49"/>
      <c r="J1517" s="49"/>
    </row>
    <row r="1518" spans="1:10" ht="18.75">
      <c r="A1518" s="49"/>
      <c r="B1518" s="49"/>
      <c r="C1518" s="49"/>
      <c r="D1518" s="49"/>
      <c r="E1518" s="49"/>
      <c r="F1518" s="49"/>
      <c r="G1518" s="49"/>
      <c r="H1518" s="49"/>
      <c r="I1518" s="49"/>
      <c r="J1518" s="49"/>
    </row>
    <row r="1519" spans="1:10" ht="18.75">
      <c r="A1519" s="49"/>
      <c r="B1519" s="49"/>
      <c r="C1519" s="49"/>
      <c r="D1519" s="49"/>
      <c r="E1519" s="49"/>
      <c r="F1519" s="49"/>
      <c r="G1519" s="49"/>
      <c r="H1519" s="49"/>
      <c r="I1519" s="49"/>
      <c r="J1519" s="49"/>
    </row>
    <row r="1520" spans="1:10" ht="18.75">
      <c r="A1520" s="49"/>
      <c r="B1520" s="49"/>
      <c r="C1520" s="49"/>
      <c r="D1520" s="49"/>
      <c r="E1520" s="49"/>
      <c r="F1520" s="49"/>
      <c r="G1520" s="49"/>
      <c r="H1520" s="49"/>
      <c r="I1520" s="49"/>
      <c r="J1520" s="49"/>
    </row>
    <row r="1521" spans="1:10" ht="18.75">
      <c r="A1521" s="49"/>
      <c r="B1521" s="49"/>
      <c r="C1521" s="49"/>
      <c r="D1521" s="49"/>
      <c r="E1521" s="49"/>
      <c r="F1521" s="49"/>
      <c r="G1521" s="49"/>
      <c r="H1521" s="49"/>
      <c r="I1521" s="49"/>
      <c r="J1521" s="49"/>
    </row>
    <row r="1522" spans="1:10" ht="18.75">
      <c r="A1522" s="49"/>
      <c r="B1522" s="49"/>
      <c r="C1522" s="49"/>
      <c r="D1522" s="49"/>
      <c r="E1522" s="49"/>
      <c r="F1522" s="49"/>
      <c r="G1522" s="49"/>
      <c r="H1522" s="49"/>
      <c r="I1522" s="49"/>
      <c r="J1522" s="49"/>
    </row>
    <row r="1523" spans="1:10" ht="18.75">
      <c r="A1523" s="49"/>
      <c r="B1523" s="49"/>
      <c r="C1523" s="49"/>
      <c r="D1523" s="49"/>
      <c r="E1523" s="49"/>
      <c r="F1523" s="49"/>
      <c r="G1523" s="49"/>
      <c r="H1523" s="49"/>
      <c r="I1523" s="49"/>
      <c r="J1523" s="49"/>
    </row>
    <row r="1524" spans="1:10" ht="18.75">
      <c r="A1524" s="49"/>
      <c r="B1524" s="49"/>
      <c r="C1524" s="49"/>
      <c r="D1524" s="49"/>
      <c r="E1524" s="49"/>
      <c r="F1524" s="49"/>
      <c r="G1524" s="49"/>
      <c r="H1524" s="49"/>
      <c r="I1524" s="49"/>
      <c r="J1524" s="49"/>
    </row>
    <row r="1525" spans="1:10" ht="18.75">
      <c r="A1525" s="49"/>
      <c r="B1525" s="49"/>
      <c r="C1525" s="49"/>
      <c r="D1525" s="49"/>
      <c r="E1525" s="49"/>
      <c r="F1525" s="49"/>
      <c r="G1525" s="49"/>
      <c r="H1525" s="49"/>
      <c r="I1525" s="49"/>
      <c r="J1525" s="49"/>
    </row>
    <row r="1526" spans="1:10" ht="18.75">
      <c r="A1526" s="49"/>
      <c r="B1526" s="49"/>
      <c r="C1526" s="49"/>
      <c r="D1526" s="49"/>
      <c r="E1526" s="49"/>
      <c r="F1526" s="49"/>
      <c r="G1526" s="49"/>
      <c r="H1526" s="49"/>
      <c r="I1526" s="49"/>
      <c r="J1526" s="49"/>
    </row>
    <row r="1527" spans="1:10" ht="18.75">
      <c r="A1527" s="49"/>
      <c r="B1527" s="49"/>
      <c r="C1527" s="49"/>
      <c r="D1527" s="49"/>
      <c r="E1527" s="49"/>
      <c r="F1527" s="49"/>
      <c r="G1527" s="49"/>
      <c r="H1527" s="49"/>
      <c r="I1527" s="49"/>
      <c r="J1527" s="49"/>
    </row>
    <row r="1528" spans="1:10" ht="18.75">
      <c r="A1528" s="49"/>
      <c r="B1528" s="49"/>
      <c r="C1528" s="49"/>
      <c r="D1528" s="49"/>
      <c r="E1528" s="49"/>
      <c r="F1528" s="49"/>
      <c r="G1528" s="49"/>
      <c r="H1528" s="49"/>
      <c r="I1528" s="49"/>
      <c r="J1528" s="49"/>
    </row>
    <row r="1529" spans="1:10" ht="18.75">
      <c r="A1529" s="49"/>
      <c r="B1529" s="49"/>
      <c r="C1529" s="49"/>
      <c r="D1529" s="49"/>
      <c r="E1529" s="49"/>
      <c r="F1529" s="49"/>
      <c r="G1529" s="49"/>
      <c r="H1529" s="49"/>
      <c r="I1529" s="49"/>
      <c r="J1529" s="49"/>
    </row>
    <row r="1530" spans="1:10" ht="18.75">
      <c r="A1530" s="49"/>
      <c r="B1530" s="49"/>
      <c r="C1530" s="49"/>
      <c r="D1530" s="49"/>
      <c r="E1530" s="49"/>
      <c r="F1530" s="49"/>
      <c r="G1530" s="49"/>
      <c r="H1530" s="49"/>
      <c r="I1530" s="49"/>
      <c r="J1530" s="49"/>
    </row>
    <row r="1531" spans="1:10" ht="18.75">
      <c r="A1531" s="49"/>
      <c r="B1531" s="49"/>
      <c r="C1531" s="49"/>
      <c r="D1531" s="49"/>
      <c r="E1531" s="49"/>
      <c r="F1531" s="49"/>
      <c r="G1531" s="49"/>
      <c r="H1531" s="49"/>
      <c r="I1531" s="49"/>
      <c r="J1531" s="49"/>
    </row>
    <row r="1532" spans="1:10" ht="18.75">
      <c r="A1532" s="49"/>
      <c r="B1532" s="49"/>
      <c r="C1532" s="49"/>
      <c r="D1532" s="49"/>
      <c r="E1532" s="49"/>
      <c r="F1532" s="49"/>
      <c r="G1532" s="49"/>
      <c r="H1532" s="49"/>
      <c r="I1532" s="49"/>
      <c r="J1532" s="49"/>
    </row>
    <row r="1533" spans="1:10" ht="18.75">
      <c r="A1533" s="49"/>
      <c r="B1533" s="49"/>
      <c r="C1533" s="49"/>
      <c r="D1533" s="49"/>
      <c r="E1533" s="49"/>
      <c r="F1533" s="49"/>
      <c r="G1533" s="49"/>
      <c r="H1533" s="49"/>
      <c r="I1533" s="49"/>
      <c r="J1533" s="49"/>
    </row>
    <row r="1534" spans="1:10" ht="18.75">
      <c r="A1534" s="49"/>
      <c r="B1534" s="49"/>
      <c r="C1534" s="49"/>
      <c r="D1534" s="49"/>
      <c r="E1534" s="49"/>
      <c r="F1534" s="49"/>
      <c r="G1534" s="49"/>
      <c r="H1534" s="49"/>
      <c r="I1534" s="49"/>
      <c r="J1534" s="49"/>
    </row>
    <row r="1535" spans="1:10" ht="18.75">
      <c r="A1535" s="49"/>
      <c r="B1535" s="49"/>
      <c r="C1535" s="49"/>
      <c r="D1535" s="49"/>
      <c r="E1535" s="49"/>
      <c r="F1535" s="49"/>
      <c r="G1535" s="49"/>
      <c r="H1535" s="49"/>
      <c r="I1535" s="49"/>
      <c r="J1535" s="49"/>
    </row>
    <row r="1536" spans="1:10" ht="18.75">
      <c r="A1536" s="49"/>
      <c r="B1536" s="49"/>
      <c r="C1536" s="49"/>
      <c r="D1536" s="49"/>
      <c r="E1536" s="49"/>
      <c r="F1536" s="49"/>
      <c r="G1536" s="49"/>
      <c r="H1536" s="49"/>
      <c r="I1536" s="49"/>
      <c r="J1536" s="49"/>
    </row>
    <row r="1537" spans="1:10" ht="18.75">
      <c r="A1537" s="49"/>
      <c r="B1537" s="49"/>
      <c r="C1537" s="49"/>
      <c r="D1537" s="49"/>
      <c r="E1537" s="49"/>
      <c r="F1537" s="49"/>
      <c r="G1537" s="49"/>
      <c r="H1537" s="49"/>
      <c r="I1537" s="49"/>
      <c r="J1537" s="49"/>
    </row>
    <row r="1538" spans="1:10" ht="18.75">
      <c r="A1538" s="49"/>
      <c r="B1538" s="49"/>
      <c r="C1538" s="49"/>
      <c r="D1538" s="49"/>
      <c r="E1538" s="49"/>
      <c r="F1538" s="49"/>
      <c r="G1538" s="49"/>
      <c r="H1538" s="49"/>
      <c r="I1538" s="49"/>
      <c r="J1538" s="49"/>
    </row>
    <row r="1539" spans="1:10" ht="18.75">
      <c r="A1539" s="49"/>
      <c r="B1539" s="49"/>
      <c r="C1539" s="49"/>
      <c r="D1539" s="49"/>
      <c r="E1539" s="49"/>
      <c r="F1539" s="49"/>
      <c r="G1539" s="49"/>
      <c r="H1539" s="49"/>
      <c r="I1539" s="49"/>
      <c r="J1539" s="49"/>
    </row>
    <row r="1540" spans="1:10" ht="18.75">
      <c r="A1540" s="49"/>
      <c r="B1540" s="49"/>
      <c r="C1540" s="49"/>
      <c r="D1540" s="49"/>
      <c r="E1540" s="49"/>
      <c r="F1540" s="49"/>
      <c r="G1540" s="49"/>
      <c r="H1540" s="49"/>
      <c r="I1540" s="49"/>
      <c r="J1540" s="49"/>
    </row>
    <row r="1541" spans="1:10" ht="18.75">
      <c r="A1541" s="49"/>
      <c r="B1541" s="49"/>
      <c r="C1541" s="49"/>
      <c r="D1541" s="49"/>
      <c r="E1541" s="49"/>
      <c r="F1541" s="49"/>
      <c r="G1541" s="49"/>
      <c r="H1541" s="49"/>
      <c r="I1541" s="49"/>
      <c r="J1541" s="49"/>
    </row>
    <row r="1542" spans="1:10" ht="18.75">
      <c r="A1542" s="49"/>
      <c r="B1542" s="49"/>
      <c r="C1542" s="49"/>
      <c r="D1542" s="49"/>
      <c r="E1542" s="49"/>
      <c r="F1542" s="49"/>
      <c r="G1542" s="49"/>
      <c r="H1542" s="49"/>
      <c r="I1542" s="49"/>
      <c r="J1542" s="49"/>
    </row>
    <row r="1543" spans="1:10" ht="18.75">
      <c r="A1543" s="49"/>
      <c r="B1543" s="49"/>
      <c r="C1543" s="49"/>
      <c r="D1543" s="49"/>
      <c r="E1543" s="49"/>
      <c r="F1543" s="49"/>
      <c r="G1543" s="49"/>
      <c r="H1543" s="49"/>
      <c r="I1543" s="49"/>
      <c r="J1543" s="49"/>
    </row>
    <row r="1544" spans="1:10" ht="18.75">
      <c r="A1544" s="49"/>
      <c r="B1544" s="49"/>
      <c r="C1544" s="49"/>
      <c r="D1544" s="49"/>
      <c r="E1544" s="49"/>
      <c r="F1544" s="49"/>
      <c r="G1544" s="49"/>
      <c r="H1544" s="49"/>
      <c r="I1544" s="49"/>
      <c r="J1544" s="49"/>
    </row>
    <row r="1545" spans="1:10" ht="18.75">
      <c r="A1545" s="49"/>
      <c r="B1545" s="49"/>
      <c r="C1545" s="49"/>
      <c r="D1545" s="49"/>
      <c r="E1545" s="49"/>
      <c r="F1545" s="49"/>
      <c r="G1545" s="49"/>
      <c r="H1545" s="49"/>
      <c r="I1545" s="49"/>
      <c r="J1545" s="49"/>
    </row>
    <row r="1546" spans="1:10" ht="18.75">
      <c r="A1546" s="49"/>
      <c r="B1546" s="49"/>
      <c r="C1546" s="49"/>
      <c r="D1546" s="49"/>
      <c r="E1546" s="49"/>
      <c r="F1546" s="49"/>
      <c r="G1546" s="49"/>
      <c r="H1546" s="49"/>
      <c r="I1546" s="49"/>
      <c r="J1546" s="49"/>
    </row>
    <row r="1547" spans="1:10" ht="18.75">
      <c r="A1547" s="49"/>
      <c r="B1547" s="49"/>
      <c r="C1547" s="49"/>
      <c r="D1547" s="49"/>
      <c r="E1547" s="49"/>
      <c r="F1547" s="49"/>
      <c r="G1547" s="49"/>
      <c r="H1547" s="49"/>
      <c r="I1547" s="49"/>
      <c r="J1547" s="49"/>
    </row>
    <row r="1548" spans="1:10" ht="18.75">
      <c r="A1548" s="49"/>
      <c r="B1548" s="49"/>
      <c r="C1548" s="49"/>
      <c r="D1548" s="49"/>
      <c r="E1548" s="49"/>
      <c r="F1548" s="49"/>
      <c r="G1548" s="49"/>
      <c r="H1548" s="49"/>
      <c r="I1548" s="49"/>
      <c r="J1548" s="49"/>
    </row>
    <row r="1549" spans="1:10" ht="18.75">
      <c r="A1549" s="49"/>
      <c r="B1549" s="49"/>
      <c r="C1549" s="49"/>
      <c r="D1549" s="49"/>
      <c r="E1549" s="49"/>
      <c r="F1549" s="49"/>
      <c r="G1549" s="49"/>
      <c r="H1549" s="49"/>
      <c r="I1549" s="49"/>
      <c r="J1549" s="49"/>
    </row>
    <row r="1550" spans="1:10" ht="18.75">
      <c r="A1550" s="49"/>
      <c r="B1550" s="49"/>
      <c r="C1550" s="49"/>
      <c r="D1550" s="49"/>
      <c r="E1550" s="49"/>
      <c r="F1550" s="49"/>
      <c r="G1550" s="49"/>
      <c r="H1550" s="49"/>
      <c r="I1550" s="49"/>
      <c r="J1550" s="49"/>
    </row>
    <row r="1551" spans="1:10" ht="18.75">
      <c r="A1551" s="49"/>
      <c r="B1551" s="49"/>
      <c r="C1551" s="49"/>
      <c r="D1551" s="49"/>
      <c r="E1551" s="49"/>
      <c r="F1551" s="49"/>
      <c r="G1551" s="49"/>
      <c r="H1551" s="49"/>
      <c r="I1551" s="49"/>
      <c r="J1551" s="49"/>
    </row>
    <row r="1552" spans="1:10" ht="18.75">
      <c r="A1552" s="49"/>
      <c r="B1552" s="49"/>
      <c r="C1552" s="49"/>
      <c r="D1552" s="49"/>
      <c r="E1552" s="49"/>
      <c r="F1552" s="49"/>
      <c r="G1552" s="49"/>
      <c r="H1552" s="49"/>
      <c r="I1552" s="49"/>
      <c r="J1552" s="49"/>
    </row>
    <row r="1553" spans="1:10" ht="18.75">
      <c r="A1553" s="49"/>
      <c r="B1553" s="49"/>
      <c r="C1553" s="49"/>
      <c r="D1553" s="49"/>
      <c r="E1553" s="49"/>
      <c r="F1553" s="49"/>
      <c r="G1553" s="49"/>
      <c r="H1553" s="49"/>
      <c r="I1553" s="49"/>
      <c r="J1553" s="49"/>
    </row>
    <row r="1554" spans="1:10" ht="18.75">
      <c r="A1554" s="49"/>
      <c r="B1554" s="49"/>
      <c r="C1554" s="49"/>
      <c r="D1554" s="49"/>
      <c r="E1554" s="49"/>
      <c r="F1554" s="49"/>
      <c r="G1554" s="49"/>
      <c r="H1554" s="49"/>
      <c r="I1554" s="49"/>
      <c r="J1554" s="49"/>
    </row>
    <row r="1555" spans="1:10" ht="18.75">
      <c r="A1555" s="49"/>
      <c r="B1555" s="49"/>
      <c r="C1555" s="49"/>
      <c r="D1555" s="49"/>
      <c r="E1555" s="49"/>
      <c r="F1555" s="49"/>
      <c r="G1555" s="49"/>
      <c r="H1555" s="49"/>
      <c r="I1555" s="49"/>
      <c r="J1555" s="49"/>
    </row>
    <row r="1556" spans="1:10" ht="18.75">
      <c r="A1556" s="49"/>
      <c r="B1556" s="49"/>
      <c r="C1556" s="49"/>
      <c r="D1556" s="49"/>
      <c r="E1556" s="49"/>
      <c r="F1556" s="49"/>
      <c r="G1556" s="49"/>
      <c r="H1556" s="49"/>
      <c r="I1556" s="49"/>
      <c r="J1556" s="49"/>
    </row>
    <row r="1557" spans="1:10" ht="18.75">
      <c r="A1557" s="49"/>
      <c r="B1557" s="49"/>
      <c r="C1557" s="49"/>
      <c r="D1557" s="49"/>
      <c r="E1557" s="49"/>
      <c r="F1557" s="49"/>
      <c r="G1557" s="49"/>
      <c r="H1557" s="49"/>
      <c r="I1557" s="49"/>
      <c r="J1557" s="49"/>
    </row>
    <row r="1558" spans="1:10" ht="18.75">
      <c r="A1558" s="49"/>
      <c r="B1558" s="49"/>
      <c r="C1558" s="49"/>
      <c r="D1558" s="49"/>
      <c r="E1558" s="49"/>
      <c r="F1558" s="49"/>
      <c r="G1558" s="49"/>
      <c r="H1558" s="49"/>
      <c r="I1558" s="49"/>
      <c r="J1558" s="49"/>
    </row>
    <row r="1559" spans="1:10" ht="18.75">
      <c r="A1559" s="49"/>
      <c r="B1559" s="49"/>
      <c r="C1559" s="49"/>
      <c r="D1559" s="49"/>
      <c r="E1559" s="49"/>
      <c r="F1559" s="49"/>
      <c r="G1559" s="49"/>
      <c r="H1559" s="49"/>
      <c r="I1559" s="49"/>
      <c r="J1559" s="49"/>
    </row>
    <row r="1560" spans="1:10" ht="18.75">
      <c r="A1560" s="49"/>
      <c r="B1560" s="49"/>
      <c r="C1560" s="49"/>
      <c r="D1560" s="49"/>
      <c r="E1560" s="49"/>
      <c r="F1560" s="49"/>
      <c r="G1560" s="49"/>
      <c r="H1560" s="49"/>
      <c r="I1560" s="49"/>
      <c r="J1560" s="49"/>
    </row>
    <row r="1561" spans="1:10" ht="18.75">
      <c r="A1561" s="49"/>
      <c r="B1561" s="49"/>
      <c r="C1561" s="49"/>
      <c r="D1561" s="49"/>
      <c r="E1561" s="49"/>
      <c r="F1561" s="49"/>
      <c r="G1561" s="49"/>
      <c r="H1561" s="49"/>
      <c r="I1561" s="49"/>
      <c r="J1561" s="49"/>
    </row>
    <row r="1562" spans="1:10" ht="18.75">
      <c r="A1562" s="49"/>
      <c r="B1562" s="49"/>
      <c r="C1562" s="49"/>
      <c r="D1562" s="49"/>
      <c r="E1562" s="49"/>
      <c r="F1562" s="49"/>
      <c r="G1562" s="49"/>
      <c r="H1562" s="49"/>
      <c r="I1562" s="49"/>
      <c r="J1562" s="49"/>
    </row>
    <row r="1563" spans="1:10" ht="18.75">
      <c r="A1563" s="49"/>
      <c r="B1563" s="49"/>
      <c r="C1563" s="49"/>
      <c r="D1563" s="49"/>
      <c r="E1563" s="49"/>
      <c r="F1563" s="49"/>
      <c r="G1563" s="49"/>
      <c r="H1563" s="49"/>
      <c r="I1563" s="49"/>
      <c r="J1563" s="49"/>
    </row>
    <row r="1564" spans="1:10" ht="18.75">
      <c r="A1564" s="49"/>
      <c r="B1564" s="49"/>
      <c r="C1564" s="49"/>
      <c r="D1564" s="49"/>
      <c r="E1564" s="49"/>
      <c r="F1564" s="49"/>
      <c r="G1564" s="49"/>
      <c r="H1564" s="49"/>
      <c r="I1564" s="49"/>
      <c r="J1564" s="49"/>
    </row>
    <row r="1565" spans="1:10" ht="18.75">
      <c r="A1565" s="49"/>
      <c r="B1565" s="49"/>
      <c r="C1565" s="49"/>
      <c r="D1565" s="49"/>
      <c r="E1565" s="49"/>
      <c r="F1565" s="49"/>
      <c r="G1565" s="49"/>
      <c r="H1565" s="49"/>
      <c r="I1565" s="49"/>
      <c r="J1565" s="49"/>
    </row>
    <row r="1566" spans="1:10" ht="18.75">
      <c r="A1566" s="49"/>
      <c r="B1566" s="49"/>
      <c r="C1566" s="49"/>
      <c r="D1566" s="49"/>
      <c r="E1566" s="49"/>
      <c r="F1566" s="49"/>
      <c r="G1566" s="49"/>
      <c r="H1566" s="49"/>
      <c r="I1566" s="49"/>
      <c r="J1566" s="49"/>
    </row>
    <row r="1567" spans="1:10" ht="18.75">
      <c r="A1567" s="49"/>
      <c r="B1567" s="49"/>
      <c r="C1567" s="49"/>
      <c r="D1567" s="49"/>
      <c r="E1567" s="49"/>
      <c r="F1567" s="49"/>
      <c r="G1567" s="49"/>
      <c r="H1567" s="49"/>
      <c r="I1567" s="49"/>
      <c r="J1567" s="49"/>
    </row>
    <row r="1568" spans="1:10" ht="18.75">
      <c r="A1568" s="49"/>
      <c r="B1568" s="49"/>
      <c r="C1568" s="49"/>
      <c r="D1568" s="49"/>
      <c r="E1568" s="49"/>
      <c r="F1568" s="49"/>
      <c r="G1568" s="49"/>
      <c r="H1568" s="49"/>
      <c r="I1568" s="49"/>
      <c r="J1568" s="49"/>
    </row>
    <row r="1569" spans="1:10" ht="18.75">
      <c r="A1569" s="49"/>
      <c r="B1569" s="49"/>
      <c r="C1569" s="49"/>
      <c r="D1569" s="49"/>
      <c r="E1569" s="49"/>
      <c r="F1569" s="49"/>
      <c r="G1569" s="49"/>
      <c r="H1569" s="49"/>
      <c r="I1569" s="49"/>
      <c r="J1569" s="49"/>
    </row>
    <row r="1570" spans="1:10" ht="18.75">
      <c r="A1570" s="49"/>
      <c r="B1570" s="49"/>
      <c r="C1570" s="49"/>
      <c r="D1570" s="49"/>
      <c r="E1570" s="49"/>
      <c r="F1570" s="49"/>
      <c r="G1570" s="49"/>
      <c r="H1570" s="49"/>
      <c r="I1570" s="49"/>
      <c r="J1570" s="49"/>
    </row>
    <row r="1571" spans="1:10" ht="18.75">
      <c r="A1571" s="49"/>
      <c r="B1571" s="49"/>
      <c r="C1571" s="49"/>
      <c r="D1571" s="49"/>
      <c r="E1571" s="49"/>
      <c r="F1571" s="49"/>
      <c r="G1571" s="49"/>
      <c r="H1571" s="49"/>
      <c r="I1571" s="49"/>
      <c r="J1571" s="49"/>
    </row>
    <row r="1572" spans="1:10" ht="18.75">
      <c r="A1572" s="49"/>
      <c r="B1572" s="49"/>
      <c r="C1572" s="49"/>
      <c r="D1572" s="49"/>
      <c r="E1572" s="49"/>
      <c r="F1572" s="49"/>
      <c r="G1572" s="49"/>
      <c r="H1572" s="49"/>
      <c r="I1572" s="49"/>
      <c r="J1572" s="49"/>
    </row>
    <row r="1573" spans="1:10" ht="18.75">
      <c r="A1573" s="49"/>
      <c r="B1573" s="49"/>
      <c r="C1573" s="49"/>
      <c r="D1573" s="49"/>
      <c r="E1573" s="49"/>
      <c r="F1573" s="49"/>
      <c r="G1573" s="49"/>
      <c r="H1573" s="49"/>
      <c r="I1573" s="49"/>
      <c r="J1573" s="49"/>
    </row>
    <row r="1574" spans="1:10" ht="18.75">
      <c r="A1574" s="49"/>
      <c r="B1574" s="49"/>
      <c r="C1574" s="49"/>
      <c r="D1574" s="49"/>
      <c r="E1574" s="49"/>
      <c r="F1574" s="49"/>
      <c r="G1574" s="49"/>
      <c r="H1574" s="49"/>
      <c r="I1574" s="49"/>
      <c r="J1574" s="49"/>
    </row>
    <row r="1575" spans="1:10" ht="18.75">
      <c r="A1575" s="49"/>
      <c r="B1575" s="49"/>
      <c r="C1575" s="49"/>
      <c r="D1575" s="49"/>
      <c r="E1575" s="49"/>
      <c r="F1575" s="49"/>
      <c r="G1575" s="49"/>
      <c r="H1575" s="49"/>
      <c r="I1575" s="49"/>
      <c r="J1575" s="49"/>
    </row>
    <row r="1576" spans="1:10" ht="18.75">
      <c r="A1576" s="49"/>
      <c r="B1576" s="49"/>
      <c r="C1576" s="49"/>
      <c r="D1576" s="49"/>
      <c r="E1576" s="49"/>
      <c r="F1576" s="49"/>
      <c r="G1576" s="49"/>
      <c r="H1576" s="49"/>
      <c r="I1576" s="49"/>
      <c r="J1576" s="49"/>
    </row>
    <row r="1577" spans="1:10" ht="18.75">
      <c r="A1577" s="49"/>
      <c r="B1577" s="49"/>
      <c r="C1577" s="49"/>
      <c r="D1577" s="49"/>
      <c r="E1577" s="49"/>
      <c r="F1577" s="49"/>
      <c r="G1577" s="49"/>
      <c r="H1577" s="49"/>
      <c r="I1577" s="49"/>
      <c r="J1577" s="49"/>
    </row>
    <row r="1578" spans="1:10" ht="18.75">
      <c r="A1578" s="49"/>
      <c r="B1578" s="49"/>
      <c r="C1578" s="49"/>
      <c r="D1578" s="49"/>
      <c r="E1578" s="49"/>
      <c r="F1578" s="49"/>
      <c r="G1578" s="49"/>
      <c r="H1578" s="49"/>
      <c r="I1578" s="49"/>
      <c r="J1578" s="49"/>
    </row>
    <row r="1579" spans="1:10" ht="18.75">
      <c r="A1579" s="49"/>
      <c r="B1579" s="49"/>
      <c r="C1579" s="49"/>
      <c r="D1579" s="49"/>
      <c r="E1579" s="49"/>
      <c r="F1579" s="49"/>
      <c r="G1579" s="49"/>
      <c r="H1579" s="49"/>
      <c r="I1579" s="49"/>
      <c r="J1579" s="49"/>
    </row>
    <row r="1580" spans="1:10" ht="18.75">
      <c r="A1580" s="49"/>
      <c r="B1580" s="49"/>
      <c r="C1580" s="49"/>
      <c r="D1580" s="49"/>
      <c r="E1580" s="49"/>
      <c r="F1580" s="49"/>
      <c r="G1580" s="49"/>
      <c r="H1580" s="49"/>
      <c r="I1580" s="49"/>
      <c r="J1580" s="49"/>
    </row>
    <row r="1581" spans="1:10" ht="18.75">
      <c r="A1581" s="49"/>
      <c r="B1581" s="49"/>
      <c r="C1581" s="49"/>
      <c r="D1581" s="49"/>
      <c r="E1581" s="49"/>
      <c r="F1581" s="49"/>
      <c r="G1581" s="49"/>
      <c r="H1581" s="49"/>
      <c r="I1581" s="49"/>
      <c r="J1581" s="49"/>
    </row>
    <row r="1582" spans="1:10" ht="18.75">
      <c r="A1582" s="49"/>
      <c r="B1582" s="49"/>
      <c r="C1582" s="49"/>
      <c r="D1582" s="49"/>
      <c r="E1582" s="49"/>
      <c r="F1582" s="49"/>
      <c r="G1582" s="49"/>
      <c r="H1582" s="49"/>
      <c r="I1582" s="49"/>
      <c r="J1582" s="49"/>
    </row>
    <row r="1583" spans="1:10" ht="18.75">
      <c r="A1583" s="49"/>
      <c r="B1583" s="49"/>
      <c r="C1583" s="49"/>
      <c r="D1583" s="49"/>
      <c r="E1583" s="49"/>
      <c r="F1583" s="49"/>
      <c r="G1583" s="49"/>
      <c r="H1583" s="49"/>
      <c r="I1583" s="49"/>
      <c r="J1583" s="49"/>
    </row>
    <row r="1584" spans="1:10" ht="18.75">
      <c r="A1584" s="49"/>
      <c r="B1584" s="49"/>
      <c r="C1584" s="49"/>
      <c r="D1584" s="49"/>
      <c r="E1584" s="49"/>
      <c r="F1584" s="49"/>
      <c r="G1584" s="49"/>
      <c r="H1584" s="49"/>
      <c r="I1584" s="49"/>
      <c r="J1584" s="49"/>
    </row>
    <row r="1585" spans="1:10" ht="18.75">
      <c r="A1585" s="49"/>
      <c r="B1585" s="49"/>
      <c r="C1585" s="49"/>
      <c r="D1585" s="49"/>
      <c r="E1585" s="49"/>
      <c r="F1585" s="49"/>
      <c r="G1585" s="49"/>
      <c r="H1585" s="49"/>
      <c r="I1585" s="49"/>
      <c r="J1585" s="49"/>
    </row>
    <row r="1586" spans="1:10" ht="18.75">
      <c r="A1586" s="49"/>
      <c r="B1586" s="49"/>
      <c r="C1586" s="49"/>
      <c r="D1586" s="49"/>
      <c r="E1586" s="49"/>
      <c r="F1586" s="49"/>
      <c r="G1586" s="49"/>
      <c r="H1586" s="49"/>
      <c r="I1586" s="49"/>
      <c r="J1586" s="49"/>
    </row>
    <row r="1587" spans="1:10" ht="18.75">
      <c r="A1587" s="49"/>
      <c r="B1587" s="49"/>
      <c r="C1587" s="49"/>
      <c r="D1587" s="49"/>
      <c r="E1587" s="49"/>
      <c r="F1587" s="49"/>
      <c r="G1587" s="49"/>
      <c r="H1587" s="49"/>
      <c r="I1587" s="49"/>
      <c r="J1587" s="49"/>
    </row>
    <row r="1588" spans="1:10" ht="18.75">
      <c r="A1588" s="49"/>
      <c r="B1588" s="49"/>
      <c r="C1588" s="49"/>
      <c r="D1588" s="49"/>
      <c r="E1588" s="49"/>
      <c r="F1588" s="49"/>
      <c r="G1588" s="49"/>
      <c r="H1588" s="49"/>
      <c r="I1588" s="49"/>
      <c r="J1588" s="49"/>
    </row>
    <row r="1589" spans="1:10" ht="18.75">
      <c r="A1589" s="49"/>
      <c r="B1589" s="49"/>
      <c r="C1589" s="49"/>
      <c r="D1589" s="49"/>
      <c r="E1589" s="49"/>
      <c r="F1589" s="49"/>
      <c r="G1589" s="49"/>
      <c r="H1589" s="49"/>
      <c r="I1589" s="49"/>
      <c r="J1589" s="49"/>
    </row>
    <row r="1590" spans="1:10" ht="18.75">
      <c r="A1590" s="49"/>
      <c r="B1590" s="49"/>
      <c r="C1590" s="49"/>
      <c r="D1590" s="49"/>
      <c r="E1590" s="49"/>
      <c r="F1590" s="49"/>
      <c r="G1590" s="49"/>
      <c r="H1590" s="49"/>
      <c r="I1590" s="49"/>
      <c r="J1590" s="49"/>
    </row>
    <row r="1591" spans="1:10" ht="18.75">
      <c r="A1591" s="49"/>
      <c r="B1591" s="49"/>
      <c r="C1591" s="49"/>
      <c r="D1591" s="49"/>
      <c r="E1591" s="49"/>
      <c r="F1591" s="49"/>
      <c r="G1591" s="49"/>
      <c r="H1591" s="49"/>
      <c r="I1591" s="49"/>
      <c r="J1591" s="49"/>
    </row>
    <row r="1592" spans="1:10" ht="18.75">
      <c r="A1592" s="49"/>
      <c r="B1592" s="49"/>
      <c r="C1592" s="49"/>
      <c r="D1592" s="49"/>
      <c r="E1592" s="49"/>
      <c r="F1592" s="49"/>
      <c r="G1592" s="49"/>
      <c r="H1592" s="49"/>
      <c r="I1592" s="49"/>
      <c r="J1592" s="49"/>
    </row>
    <row r="1593" spans="1:10" ht="18.75">
      <c r="A1593" s="49"/>
      <c r="B1593" s="49"/>
      <c r="C1593" s="49"/>
      <c r="D1593" s="49"/>
      <c r="E1593" s="49"/>
      <c r="F1593" s="49"/>
      <c r="G1593" s="49"/>
      <c r="H1593" s="49"/>
      <c r="I1593" s="49"/>
      <c r="J1593" s="49"/>
    </row>
    <row r="1594" spans="1:10" ht="18.75">
      <c r="A1594" s="49"/>
      <c r="B1594" s="49"/>
      <c r="C1594" s="49"/>
      <c r="D1594" s="49"/>
      <c r="E1594" s="49"/>
      <c r="F1594" s="49"/>
      <c r="G1594" s="49"/>
      <c r="H1594" s="49"/>
      <c r="I1594" s="49"/>
      <c r="J1594" s="49"/>
    </row>
    <row r="1595" spans="1:10" ht="18.75">
      <c r="A1595" s="49"/>
      <c r="B1595" s="49"/>
      <c r="C1595" s="49"/>
      <c r="D1595" s="49"/>
      <c r="E1595" s="49"/>
      <c r="F1595" s="49"/>
      <c r="G1595" s="49"/>
      <c r="H1595" s="49"/>
      <c r="I1595" s="49"/>
      <c r="J1595" s="49"/>
    </row>
    <row r="1596" spans="1:10" ht="18.75">
      <c r="A1596" s="49"/>
      <c r="B1596" s="49"/>
      <c r="C1596" s="49"/>
      <c r="D1596" s="49"/>
      <c r="E1596" s="49"/>
      <c r="F1596" s="49"/>
      <c r="G1596" s="49"/>
      <c r="H1596" s="49"/>
      <c r="I1596" s="49"/>
      <c r="J1596" s="49"/>
    </row>
    <row r="1597" spans="1:10" ht="18.75">
      <c r="A1597" s="49"/>
      <c r="B1597" s="49"/>
      <c r="C1597" s="49"/>
      <c r="D1597" s="49"/>
      <c r="E1597" s="49"/>
      <c r="F1597" s="49"/>
      <c r="G1597" s="49"/>
      <c r="H1597" s="49"/>
      <c r="I1597" s="49"/>
      <c r="J1597" s="49"/>
    </row>
    <row r="1598" spans="1:10" ht="18.75">
      <c r="A1598" s="49"/>
      <c r="B1598" s="49"/>
      <c r="C1598" s="49"/>
      <c r="D1598" s="49"/>
      <c r="E1598" s="49"/>
      <c r="F1598" s="49"/>
      <c r="G1598" s="49"/>
      <c r="H1598" s="49"/>
      <c r="I1598" s="49"/>
      <c r="J1598" s="49"/>
    </row>
    <row r="1599" spans="1:10" ht="18.75">
      <c r="A1599" s="49"/>
      <c r="B1599" s="49"/>
      <c r="C1599" s="49"/>
      <c r="D1599" s="49"/>
      <c r="E1599" s="49"/>
      <c r="F1599" s="49"/>
      <c r="G1599" s="49"/>
      <c r="H1599" s="49"/>
      <c r="I1599" s="49"/>
      <c r="J1599" s="49"/>
    </row>
    <row r="1600" spans="1:10" ht="18.75">
      <c r="A1600" s="49"/>
      <c r="B1600" s="49"/>
      <c r="C1600" s="49"/>
      <c r="D1600" s="49"/>
      <c r="E1600" s="49"/>
      <c r="F1600" s="49"/>
      <c r="G1600" s="49"/>
      <c r="H1600" s="49"/>
      <c r="I1600" s="49"/>
      <c r="J1600" s="49"/>
    </row>
    <row r="1601" spans="1:10" ht="18.75">
      <c r="A1601" s="49"/>
      <c r="B1601" s="49"/>
      <c r="C1601" s="49"/>
      <c r="D1601" s="49"/>
      <c r="E1601" s="49"/>
      <c r="F1601" s="49"/>
      <c r="G1601" s="49"/>
      <c r="H1601" s="49"/>
      <c r="I1601" s="49"/>
      <c r="J1601" s="49"/>
    </row>
    <row r="1602" spans="1:10" ht="18.75">
      <c r="A1602" s="49"/>
      <c r="B1602" s="49"/>
      <c r="C1602" s="49"/>
      <c r="D1602" s="49"/>
      <c r="E1602" s="49"/>
      <c r="F1602" s="49"/>
      <c r="G1602" s="49"/>
      <c r="H1602" s="49"/>
      <c r="I1602" s="49"/>
      <c r="J1602" s="49"/>
    </row>
    <row r="1603" spans="1:10" ht="18.75">
      <c r="A1603" s="49"/>
      <c r="B1603" s="49"/>
      <c r="C1603" s="49"/>
      <c r="D1603" s="49"/>
      <c r="E1603" s="49"/>
      <c r="F1603" s="49"/>
      <c r="G1603" s="49"/>
      <c r="H1603" s="49"/>
      <c r="I1603" s="49"/>
      <c r="J1603" s="49"/>
    </row>
    <row r="1604" spans="1:10" ht="18.75">
      <c r="A1604" s="49"/>
      <c r="B1604" s="49"/>
      <c r="C1604" s="49"/>
      <c r="D1604" s="49"/>
      <c r="E1604" s="49"/>
      <c r="F1604" s="49"/>
      <c r="G1604" s="49"/>
      <c r="H1604" s="49"/>
      <c r="I1604" s="49"/>
      <c r="J1604" s="49"/>
    </row>
    <row r="1605" spans="1:10" ht="18.75">
      <c r="A1605" s="49"/>
      <c r="B1605" s="49"/>
      <c r="C1605" s="49"/>
      <c r="D1605" s="49"/>
      <c r="E1605" s="49"/>
      <c r="F1605" s="49"/>
      <c r="G1605" s="49"/>
      <c r="H1605" s="49"/>
      <c r="I1605" s="49"/>
      <c r="J1605" s="49"/>
    </row>
    <row r="1606" spans="1:10" ht="18.75">
      <c r="A1606" s="49"/>
      <c r="B1606" s="49"/>
      <c r="C1606" s="49"/>
      <c r="D1606" s="49"/>
      <c r="E1606" s="49"/>
      <c r="F1606" s="49"/>
      <c r="G1606" s="49"/>
      <c r="H1606" s="49"/>
      <c r="I1606" s="49"/>
      <c r="J1606" s="49"/>
    </row>
    <row r="1607" spans="1:10" ht="18.75">
      <c r="A1607" s="49"/>
      <c r="B1607" s="49"/>
      <c r="C1607" s="49"/>
      <c r="D1607" s="49"/>
      <c r="E1607" s="49"/>
      <c r="F1607" s="49"/>
      <c r="G1607" s="49"/>
      <c r="H1607" s="49"/>
      <c r="I1607" s="49"/>
      <c r="J1607" s="49"/>
    </row>
    <row r="1608" spans="1:10" ht="18.75">
      <c r="A1608" s="49"/>
      <c r="B1608" s="49"/>
      <c r="C1608" s="49"/>
      <c r="D1608" s="49"/>
      <c r="E1608" s="49"/>
      <c r="F1608" s="49"/>
      <c r="G1608" s="49"/>
      <c r="H1608" s="49"/>
      <c r="I1608" s="49"/>
      <c r="J1608" s="49"/>
    </row>
    <row r="1609" spans="1:10" ht="18.75">
      <c r="A1609" s="49"/>
      <c r="B1609" s="49"/>
      <c r="C1609" s="49"/>
      <c r="D1609" s="49"/>
      <c r="E1609" s="49"/>
      <c r="F1609" s="49"/>
      <c r="G1609" s="49"/>
      <c r="H1609" s="49"/>
      <c r="I1609" s="49"/>
      <c r="J1609" s="49"/>
    </row>
    <row r="1610" spans="1:10" ht="18.75">
      <c r="A1610" s="49"/>
      <c r="B1610" s="49"/>
      <c r="C1610" s="49"/>
      <c r="D1610" s="49"/>
      <c r="E1610" s="49"/>
      <c r="F1610" s="49"/>
      <c r="G1610" s="49"/>
      <c r="H1610" s="49"/>
      <c r="I1610" s="49"/>
      <c r="J1610" s="49"/>
    </row>
    <row r="1611" spans="1:10" ht="18.75">
      <c r="A1611" s="49"/>
      <c r="B1611" s="49"/>
      <c r="C1611" s="49"/>
      <c r="D1611" s="49"/>
      <c r="E1611" s="49"/>
      <c r="F1611" s="49"/>
      <c r="G1611" s="49"/>
      <c r="H1611" s="49"/>
      <c r="I1611" s="49"/>
      <c r="J1611" s="49"/>
    </row>
    <row r="1612" spans="1:10" ht="18.75">
      <c r="A1612" s="49"/>
      <c r="B1612" s="49"/>
      <c r="C1612" s="49"/>
      <c r="D1612" s="49"/>
      <c r="E1612" s="49"/>
      <c r="F1612" s="49"/>
      <c r="G1612" s="49"/>
      <c r="H1612" s="49"/>
      <c r="I1612" s="49"/>
      <c r="J1612" s="49"/>
    </row>
    <row r="1613" spans="1:10" ht="18.75">
      <c r="A1613" s="49"/>
      <c r="B1613" s="49"/>
      <c r="C1613" s="49"/>
      <c r="D1613" s="49"/>
      <c r="E1613" s="49"/>
      <c r="F1613" s="49"/>
      <c r="G1613" s="49"/>
      <c r="H1613" s="49"/>
      <c r="I1613" s="49"/>
      <c r="J1613" s="49"/>
    </row>
    <row r="1614" spans="1:10" ht="18.75">
      <c r="A1614" s="49"/>
      <c r="B1614" s="49"/>
      <c r="C1614" s="49"/>
      <c r="D1614" s="49"/>
      <c r="E1614" s="49"/>
      <c r="F1614" s="49"/>
      <c r="G1614" s="49"/>
      <c r="H1614" s="49"/>
      <c r="I1614" s="49"/>
      <c r="J1614" s="49"/>
    </row>
    <row r="1615" spans="1:10" ht="18.75">
      <c r="A1615" s="49"/>
      <c r="B1615" s="49"/>
      <c r="C1615" s="49"/>
      <c r="D1615" s="49"/>
      <c r="E1615" s="49"/>
      <c r="F1615" s="49"/>
      <c r="G1615" s="49"/>
      <c r="H1615" s="49"/>
      <c r="I1615" s="49"/>
      <c r="J1615" s="49"/>
    </row>
    <row r="1616" spans="1:10" ht="18.75">
      <c r="A1616" s="49"/>
      <c r="B1616" s="49"/>
      <c r="C1616" s="49"/>
      <c r="D1616" s="49"/>
      <c r="E1616" s="49"/>
      <c r="F1616" s="49"/>
      <c r="G1616" s="49"/>
      <c r="H1616" s="49"/>
      <c r="I1616" s="49"/>
      <c r="J1616" s="49"/>
    </row>
    <row r="1617" spans="1:10" ht="18.75">
      <c r="A1617" s="49"/>
      <c r="B1617" s="49"/>
      <c r="C1617" s="49"/>
      <c r="D1617" s="49"/>
      <c r="E1617" s="49"/>
      <c r="F1617" s="49"/>
      <c r="G1617" s="49"/>
      <c r="H1617" s="49"/>
      <c r="I1617" s="49"/>
      <c r="J1617" s="49"/>
    </row>
    <row r="1618" spans="1:10" ht="18.75">
      <c r="A1618" s="49"/>
      <c r="B1618" s="49"/>
      <c r="C1618" s="49"/>
      <c r="D1618" s="49"/>
      <c r="E1618" s="49"/>
      <c r="F1618" s="49"/>
      <c r="G1618" s="49"/>
      <c r="H1618" s="49"/>
      <c r="I1618" s="49"/>
      <c r="J1618" s="49"/>
    </row>
    <row r="1619" spans="1:10" ht="18.75">
      <c r="A1619" s="49"/>
      <c r="B1619" s="49"/>
      <c r="C1619" s="49"/>
      <c r="D1619" s="49"/>
      <c r="E1619" s="49"/>
      <c r="F1619" s="49"/>
      <c r="G1619" s="49"/>
      <c r="H1619" s="49"/>
      <c r="I1619" s="49"/>
      <c r="J1619" s="49"/>
    </row>
    <row r="1620" spans="1:10" ht="18.75">
      <c r="A1620" s="49"/>
      <c r="B1620" s="49"/>
      <c r="C1620" s="49"/>
      <c r="D1620" s="49"/>
      <c r="E1620" s="49"/>
      <c r="F1620" s="49"/>
      <c r="G1620" s="49"/>
      <c r="H1620" s="49"/>
      <c r="I1620" s="49"/>
      <c r="J1620" s="49"/>
    </row>
    <row r="1621" spans="1:10" ht="18.75">
      <c r="A1621" s="49"/>
      <c r="B1621" s="49"/>
      <c r="C1621" s="49"/>
      <c r="D1621" s="49"/>
      <c r="E1621" s="49"/>
      <c r="F1621" s="49"/>
      <c r="G1621" s="49"/>
      <c r="H1621" s="49"/>
      <c r="I1621" s="49"/>
      <c r="J1621" s="49"/>
    </row>
    <row r="1622" spans="1:10" ht="18.75">
      <c r="A1622" s="49"/>
      <c r="B1622" s="49"/>
      <c r="C1622" s="49"/>
      <c r="D1622" s="49"/>
      <c r="E1622" s="49"/>
      <c r="F1622" s="49"/>
      <c r="G1622" s="49"/>
      <c r="H1622" s="49"/>
      <c r="I1622" s="49"/>
      <c r="J1622" s="49"/>
    </row>
    <row r="1623" spans="1:10" ht="18.75">
      <c r="A1623" s="49"/>
      <c r="B1623" s="49"/>
      <c r="C1623" s="49"/>
      <c r="D1623" s="49"/>
      <c r="E1623" s="49"/>
      <c r="F1623" s="49"/>
      <c r="G1623" s="49"/>
      <c r="H1623" s="49"/>
      <c r="I1623" s="49"/>
      <c r="J1623" s="49"/>
    </row>
    <row r="1624" spans="1:10" ht="18.75">
      <c r="A1624" s="49"/>
      <c r="B1624" s="49"/>
      <c r="C1624" s="49"/>
      <c r="D1624" s="49"/>
      <c r="E1624" s="49"/>
      <c r="F1624" s="49"/>
      <c r="G1624" s="49"/>
      <c r="H1624" s="49"/>
      <c r="I1624" s="49"/>
      <c r="J1624" s="49"/>
    </row>
    <row r="1625" spans="1:10" ht="18.75">
      <c r="A1625" s="49"/>
      <c r="B1625" s="49"/>
      <c r="C1625" s="49"/>
      <c r="D1625" s="49"/>
      <c r="E1625" s="49"/>
      <c r="F1625" s="49"/>
      <c r="G1625" s="49"/>
      <c r="H1625" s="49"/>
      <c r="I1625" s="49"/>
      <c r="J1625" s="49"/>
    </row>
    <row r="1626" spans="1:10" ht="18.75">
      <c r="A1626" s="49"/>
      <c r="B1626" s="49"/>
      <c r="C1626" s="49"/>
      <c r="D1626" s="49"/>
      <c r="E1626" s="49"/>
      <c r="F1626" s="49"/>
      <c r="G1626" s="49"/>
      <c r="H1626" s="49"/>
      <c r="I1626" s="49"/>
      <c r="J1626" s="49"/>
    </row>
    <row r="1627" spans="1:10" ht="18.75">
      <c r="A1627" s="49"/>
      <c r="B1627" s="49"/>
      <c r="C1627" s="49"/>
      <c r="D1627" s="49"/>
      <c r="E1627" s="49"/>
      <c r="F1627" s="49"/>
      <c r="G1627" s="49"/>
      <c r="H1627" s="49"/>
      <c r="I1627" s="49"/>
      <c r="J1627" s="49"/>
    </row>
    <row r="1628" spans="1:10" ht="18.75">
      <c r="A1628" s="49"/>
      <c r="B1628" s="49"/>
      <c r="C1628" s="49"/>
      <c r="D1628" s="49"/>
      <c r="E1628" s="49"/>
      <c r="F1628" s="49"/>
      <c r="G1628" s="49"/>
      <c r="H1628" s="49"/>
      <c r="I1628" s="49"/>
      <c r="J1628" s="49"/>
    </row>
    <row r="1629" spans="1:10" ht="18.75">
      <c r="A1629" s="49"/>
      <c r="B1629" s="49"/>
      <c r="C1629" s="49"/>
      <c r="D1629" s="49"/>
      <c r="E1629" s="49"/>
      <c r="F1629" s="49"/>
      <c r="G1629" s="49"/>
      <c r="H1629" s="49"/>
      <c r="I1629" s="49"/>
      <c r="J1629" s="49"/>
    </row>
    <row r="1630" spans="1:10" ht="18.75">
      <c r="A1630" s="49"/>
      <c r="B1630" s="49"/>
      <c r="C1630" s="49"/>
      <c r="D1630" s="49"/>
      <c r="E1630" s="49"/>
      <c r="F1630" s="49"/>
      <c r="G1630" s="49"/>
      <c r="H1630" s="49"/>
      <c r="I1630" s="49"/>
      <c r="J1630" s="49"/>
    </row>
    <row r="1631" spans="1:10" ht="18.75">
      <c r="A1631" s="49"/>
      <c r="B1631" s="49"/>
      <c r="C1631" s="49"/>
      <c r="D1631" s="49"/>
      <c r="E1631" s="49"/>
      <c r="F1631" s="49"/>
      <c r="G1631" s="49"/>
      <c r="H1631" s="49"/>
      <c r="I1631" s="49"/>
      <c r="J1631" s="49"/>
    </row>
    <row r="1632" spans="1:10" ht="18.75">
      <c r="A1632" s="49"/>
      <c r="B1632" s="49"/>
      <c r="C1632" s="49"/>
      <c r="D1632" s="49"/>
      <c r="E1632" s="49"/>
      <c r="F1632" s="49"/>
      <c r="G1632" s="49"/>
      <c r="H1632" s="49"/>
      <c r="I1632" s="49"/>
      <c r="J1632" s="49"/>
    </row>
    <row r="1633" spans="1:10" ht="18.75">
      <c r="A1633" s="49"/>
      <c r="B1633" s="49"/>
      <c r="C1633" s="49"/>
      <c r="D1633" s="49"/>
      <c r="E1633" s="49"/>
      <c r="F1633" s="49"/>
      <c r="G1633" s="49"/>
      <c r="H1633" s="49"/>
      <c r="I1633" s="49"/>
      <c r="J1633" s="49"/>
    </row>
    <row r="1634" spans="1:10" ht="18.75">
      <c r="A1634" s="49"/>
      <c r="B1634" s="49"/>
      <c r="C1634" s="49"/>
      <c r="D1634" s="49"/>
      <c r="E1634" s="49"/>
      <c r="F1634" s="49"/>
      <c r="G1634" s="49"/>
      <c r="H1634" s="49"/>
      <c r="I1634" s="49"/>
      <c r="J1634" s="49"/>
    </row>
    <row r="1635" spans="1:10" ht="18.75">
      <c r="A1635" s="49"/>
      <c r="B1635" s="49"/>
      <c r="C1635" s="49"/>
      <c r="D1635" s="49"/>
      <c r="E1635" s="49"/>
      <c r="F1635" s="49"/>
      <c r="G1635" s="49"/>
      <c r="H1635" s="49"/>
      <c r="I1635" s="49"/>
      <c r="J1635" s="49"/>
    </row>
    <row r="1636" spans="1:10" ht="18.75">
      <c r="A1636" s="49"/>
      <c r="B1636" s="49"/>
      <c r="C1636" s="49"/>
      <c r="D1636" s="49"/>
      <c r="E1636" s="49"/>
      <c r="F1636" s="49"/>
      <c r="G1636" s="49"/>
      <c r="H1636" s="49"/>
      <c r="I1636" s="49"/>
      <c r="J1636" s="49"/>
    </row>
    <row r="1637" spans="1:10" ht="18.75">
      <c r="A1637" s="49"/>
      <c r="B1637" s="49"/>
      <c r="C1637" s="49"/>
      <c r="D1637" s="49"/>
      <c r="E1637" s="49"/>
      <c r="F1637" s="49"/>
      <c r="G1637" s="49"/>
      <c r="H1637" s="49"/>
      <c r="I1637" s="49"/>
      <c r="J1637" s="49"/>
    </row>
    <row r="1638" spans="1:10" ht="18.75">
      <c r="A1638" s="49"/>
      <c r="B1638" s="49"/>
      <c r="C1638" s="49"/>
      <c r="D1638" s="49"/>
      <c r="E1638" s="49"/>
      <c r="F1638" s="49"/>
      <c r="G1638" s="49"/>
      <c r="H1638" s="49"/>
      <c r="I1638" s="49"/>
      <c r="J1638" s="49"/>
    </row>
    <row r="1639" spans="1:10" ht="18.75">
      <c r="A1639" s="49"/>
      <c r="B1639" s="49"/>
      <c r="C1639" s="49"/>
      <c r="D1639" s="49"/>
      <c r="E1639" s="49"/>
      <c r="F1639" s="49"/>
      <c r="G1639" s="49"/>
      <c r="H1639" s="49"/>
      <c r="I1639" s="49"/>
      <c r="J1639" s="49"/>
    </row>
    <row r="1640" spans="1:10" ht="18.75">
      <c r="A1640" s="49"/>
      <c r="B1640" s="49"/>
      <c r="C1640" s="49"/>
      <c r="D1640" s="49"/>
      <c r="E1640" s="49"/>
      <c r="F1640" s="49"/>
      <c r="G1640" s="49"/>
      <c r="H1640" s="49"/>
      <c r="I1640" s="49"/>
      <c r="J1640" s="49"/>
    </row>
    <row r="1641" spans="1:10" ht="18.75">
      <c r="A1641" s="49"/>
      <c r="B1641" s="49"/>
      <c r="C1641" s="49"/>
      <c r="D1641" s="49"/>
      <c r="E1641" s="49"/>
      <c r="F1641" s="49"/>
      <c r="G1641" s="49"/>
      <c r="H1641" s="49"/>
      <c r="I1641" s="49"/>
      <c r="J1641" s="49"/>
    </row>
    <row r="1642" spans="1:10" ht="18.75">
      <c r="A1642" s="49"/>
      <c r="B1642" s="49"/>
      <c r="C1642" s="49"/>
      <c r="D1642" s="49"/>
      <c r="E1642" s="49"/>
      <c r="F1642" s="49"/>
      <c r="G1642" s="49"/>
      <c r="H1642" s="49"/>
      <c r="I1642" s="49"/>
      <c r="J1642" s="49"/>
    </row>
    <row r="1643" spans="1:10" ht="18.75">
      <c r="A1643" s="49"/>
      <c r="B1643" s="49"/>
      <c r="C1643" s="49"/>
      <c r="D1643" s="49"/>
      <c r="E1643" s="49"/>
      <c r="F1643" s="49"/>
      <c r="G1643" s="49"/>
      <c r="H1643" s="49"/>
      <c r="I1643" s="49"/>
      <c r="J1643" s="49"/>
    </row>
    <row r="1644" spans="1:10" ht="18.75">
      <c r="A1644" s="49"/>
      <c r="B1644" s="49"/>
      <c r="C1644" s="49"/>
      <c r="D1644" s="49"/>
      <c r="E1644" s="49"/>
      <c r="F1644" s="49"/>
      <c r="G1644" s="49"/>
      <c r="H1644" s="49"/>
      <c r="I1644" s="49"/>
      <c r="J1644" s="49"/>
    </row>
    <row r="1645" spans="1:10" ht="18.75">
      <c r="A1645" s="49"/>
      <c r="B1645" s="49"/>
      <c r="C1645" s="49"/>
      <c r="D1645" s="49"/>
      <c r="E1645" s="49"/>
      <c r="F1645" s="49"/>
      <c r="G1645" s="49"/>
      <c r="H1645" s="49"/>
      <c r="I1645" s="49"/>
      <c r="J1645" s="49"/>
    </row>
    <row r="1646" spans="1:10" ht="18.75">
      <c r="A1646" s="49"/>
      <c r="B1646" s="49"/>
      <c r="C1646" s="49"/>
      <c r="D1646" s="49"/>
      <c r="E1646" s="49"/>
      <c r="F1646" s="49"/>
      <c r="G1646" s="49"/>
      <c r="H1646" s="49"/>
      <c r="I1646" s="49"/>
      <c r="J1646" s="49"/>
    </row>
    <row r="1647" spans="1:10" ht="18.75">
      <c r="A1647" s="49"/>
      <c r="B1647" s="49"/>
      <c r="C1647" s="49"/>
      <c r="D1647" s="49"/>
      <c r="E1647" s="49"/>
      <c r="F1647" s="49"/>
      <c r="G1647" s="49"/>
      <c r="H1647" s="49"/>
      <c r="I1647" s="49"/>
      <c r="J1647" s="49"/>
    </row>
    <row r="1648" spans="1:10" ht="18.75">
      <c r="A1648" s="49"/>
      <c r="B1648" s="49"/>
      <c r="C1648" s="49"/>
      <c r="D1648" s="49"/>
      <c r="E1648" s="49"/>
      <c r="F1648" s="49"/>
      <c r="G1648" s="49"/>
      <c r="H1648" s="49"/>
      <c r="I1648" s="49"/>
      <c r="J1648" s="49"/>
    </row>
    <row r="1649" spans="1:10" ht="18.75">
      <c r="A1649" s="49"/>
      <c r="B1649" s="49"/>
      <c r="C1649" s="49"/>
      <c r="D1649" s="49"/>
      <c r="E1649" s="49"/>
      <c r="F1649" s="49"/>
      <c r="G1649" s="49"/>
      <c r="H1649" s="49"/>
      <c r="I1649" s="49"/>
      <c r="J1649" s="49"/>
    </row>
    <row r="1650" spans="1:10" ht="18.75">
      <c r="A1650" s="49"/>
      <c r="B1650" s="49"/>
      <c r="C1650" s="49"/>
      <c r="D1650" s="49"/>
      <c r="E1650" s="49"/>
      <c r="F1650" s="49"/>
      <c r="G1650" s="49"/>
      <c r="H1650" s="49"/>
      <c r="I1650" s="49"/>
      <c r="J1650" s="49"/>
    </row>
    <row r="1651" spans="1:10" ht="18.75">
      <c r="A1651" s="49"/>
      <c r="B1651" s="49"/>
      <c r="C1651" s="49"/>
      <c r="D1651" s="49"/>
      <c r="E1651" s="49"/>
      <c r="F1651" s="49"/>
      <c r="G1651" s="49"/>
      <c r="H1651" s="49"/>
      <c r="I1651" s="49"/>
      <c r="J1651" s="49"/>
    </row>
    <row r="1652" spans="1:10" ht="18.75">
      <c r="A1652" s="49"/>
      <c r="B1652" s="49"/>
      <c r="C1652" s="49"/>
      <c r="D1652" s="49"/>
      <c r="E1652" s="49"/>
      <c r="F1652" s="49"/>
      <c r="G1652" s="49"/>
      <c r="H1652" s="49"/>
      <c r="I1652" s="49"/>
      <c r="J1652" s="49"/>
    </row>
    <row r="1653" spans="1:10" ht="18.75">
      <c r="A1653" s="49"/>
      <c r="B1653" s="49"/>
      <c r="C1653" s="49"/>
      <c r="D1653" s="49"/>
      <c r="E1653" s="49"/>
      <c r="F1653" s="49"/>
      <c r="G1653" s="49"/>
      <c r="H1653" s="49"/>
      <c r="I1653" s="49"/>
      <c r="J1653" s="49"/>
    </row>
    <row r="1654" spans="1:10" ht="18.75">
      <c r="A1654" s="49"/>
      <c r="B1654" s="49"/>
      <c r="C1654" s="49"/>
      <c r="D1654" s="49"/>
      <c r="E1654" s="49"/>
      <c r="F1654" s="49"/>
      <c r="G1654" s="49"/>
      <c r="H1654" s="49"/>
      <c r="I1654" s="49"/>
      <c r="J1654" s="49"/>
    </row>
    <row r="1655" spans="1:10" ht="18.75">
      <c r="A1655" s="49"/>
      <c r="B1655" s="49"/>
      <c r="C1655" s="49"/>
      <c r="D1655" s="49"/>
      <c r="E1655" s="49"/>
      <c r="F1655" s="49"/>
      <c r="G1655" s="49"/>
      <c r="H1655" s="49"/>
      <c r="I1655" s="49"/>
      <c r="J1655" s="49"/>
    </row>
    <row r="1656" spans="1:10" ht="18.75">
      <c r="A1656" s="49"/>
      <c r="B1656" s="49"/>
      <c r="C1656" s="49"/>
      <c r="D1656" s="49"/>
      <c r="E1656" s="49"/>
      <c r="F1656" s="49"/>
      <c r="G1656" s="49"/>
      <c r="H1656" s="49"/>
      <c r="I1656" s="49"/>
      <c r="J1656" s="49"/>
    </row>
    <row r="1657" spans="1:10" ht="18.75">
      <c r="A1657" s="49"/>
      <c r="B1657" s="49"/>
      <c r="C1657" s="49"/>
      <c r="D1657" s="49"/>
      <c r="E1657" s="49"/>
      <c r="F1657" s="49"/>
      <c r="G1657" s="49"/>
      <c r="H1657" s="49"/>
      <c r="I1657" s="49"/>
      <c r="J1657" s="49"/>
    </row>
    <row r="1658" spans="1:10" ht="18.75">
      <c r="A1658" s="49"/>
      <c r="B1658" s="49"/>
      <c r="C1658" s="49"/>
      <c r="D1658" s="49"/>
      <c r="E1658" s="49"/>
      <c r="F1658" s="49"/>
      <c r="G1658" s="49"/>
      <c r="H1658" s="49"/>
      <c r="I1658" s="49"/>
      <c r="J1658" s="49"/>
    </row>
  </sheetData>
  <pageMargins left="0.7" right="0.7" top="0.75" bottom="0.75" header="0.3" footer="0.3"/>
  <pageSetup orientation="portrait" verticalDpi="300" r:id="rId1"/>
</worksheet>
</file>

<file path=xl/worksheets/sheet12.xml><?xml version="1.0" encoding="utf-8"?>
<worksheet xmlns="http://schemas.openxmlformats.org/spreadsheetml/2006/main" xmlns:r="http://schemas.openxmlformats.org/officeDocument/2006/relationships">
  <dimension ref="A1:F1657"/>
  <sheetViews>
    <sheetView workbookViewId="0">
      <selection activeCell="E5" sqref="E5"/>
    </sheetView>
  </sheetViews>
  <sheetFormatPr defaultRowHeight="15"/>
  <cols>
    <col min="1" max="1" width="11" style="50" customWidth="1"/>
    <col min="2" max="2" width="20.5703125" style="50" customWidth="1"/>
    <col min="3" max="3" width="20.7109375" style="50" customWidth="1"/>
    <col min="4" max="4" width="22.7109375" style="50" customWidth="1"/>
    <col min="5" max="5" width="64.42578125" style="50" customWidth="1"/>
    <col min="6" max="16384" width="9.140625" style="50"/>
  </cols>
  <sheetData>
    <row r="1" spans="1:6" ht="18.75">
      <c r="A1" s="52">
        <v>1</v>
      </c>
      <c r="B1" s="48">
        <v>50</v>
      </c>
      <c r="C1" s="48">
        <v>50</v>
      </c>
      <c r="D1" s="48">
        <v>100.5</v>
      </c>
      <c r="E1" s="49"/>
      <c r="F1" s="49"/>
    </row>
    <row r="2" spans="1:6" ht="18.75">
      <c r="A2" s="52">
        <v>2</v>
      </c>
      <c r="B2" s="48">
        <v>50</v>
      </c>
      <c r="C2" s="48">
        <v>55</v>
      </c>
      <c r="D2" s="48">
        <v>100.35</v>
      </c>
      <c r="E2" s="49"/>
      <c r="F2" s="49"/>
    </row>
    <row r="3" spans="1:6" ht="18.75">
      <c r="A3" s="52">
        <v>3</v>
      </c>
      <c r="B3" s="48">
        <v>50</v>
      </c>
      <c r="C3" s="48">
        <v>60</v>
      </c>
      <c r="D3" s="48">
        <v>100.29</v>
      </c>
      <c r="E3" s="49"/>
      <c r="F3" s="49"/>
    </row>
    <row r="4" spans="1:6" ht="18.75">
      <c r="A4" s="52">
        <v>4</v>
      </c>
      <c r="B4" s="48">
        <v>50</v>
      </c>
      <c r="C4" s="48">
        <v>65</v>
      </c>
      <c r="D4" s="48">
        <v>100.25</v>
      </c>
      <c r="E4" s="49"/>
      <c r="F4" s="49"/>
    </row>
    <row r="5" spans="1:6" ht="18.75">
      <c r="A5" s="52">
        <v>5</v>
      </c>
      <c r="B5" s="48">
        <v>50</v>
      </c>
      <c r="C5" s="48">
        <v>70</v>
      </c>
      <c r="D5" s="48">
        <v>100</v>
      </c>
      <c r="E5" s="49"/>
      <c r="F5" s="49"/>
    </row>
    <row r="6" spans="1:6" ht="18.75">
      <c r="A6" s="52">
        <v>6</v>
      </c>
      <c r="B6" s="48">
        <v>50</v>
      </c>
      <c r="C6" s="48">
        <v>75</v>
      </c>
      <c r="D6" s="48">
        <v>100.35</v>
      </c>
      <c r="E6" s="49"/>
      <c r="F6" s="49"/>
    </row>
    <row r="7" spans="1:6" ht="18.75">
      <c r="A7" s="52">
        <v>7</v>
      </c>
      <c r="B7" s="48">
        <v>50</v>
      </c>
      <c r="C7" s="48">
        <v>80</v>
      </c>
      <c r="D7" s="48">
        <v>100.2</v>
      </c>
      <c r="E7" s="49"/>
      <c r="F7" s="49"/>
    </row>
    <row r="8" spans="1:6" ht="18.75">
      <c r="A8" s="52">
        <v>8</v>
      </c>
      <c r="B8" s="48">
        <v>50</v>
      </c>
      <c r="C8" s="48">
        <v>85</v>
      </c>
      <c r="D8" s="48">
        <v>100.15</v>
      </c>
      <c r="E8" s="49"/>
      <c r="F8" s="49"/>
    </row>
    <row r="9" spans="1:6" ht="18.75">
      <c r="A9" s="52">
        <v>9</v>
      </c>
      <c r="B9" s="48">
        <v>50</v>
      </c>
      <c r="C9" s="48">
        <v>90</v>
      </c>
      <c r="D9" s="48">
        <v>100.45</v>
      </c>
      <c r="E9" s="49"/>
      <c r="F9" s="49"/>
    </row>
    <row r="10" spans="1:6" ht="18.75">
      <c r="A10" s="52">
        <v>10</v>
      </c>
      <c r="B10" s="48">
        <v>50</v>
      </c>
      <c r="C10" s="48">
        <v>95</v>
      </c>
      <c r="D10" s="48">
        <v>101</v>
      </c>
      <c r="E10" s="49"/>
      <c r="F10" s="49"/>
    </row>
    <row r="11" spans="1:6" ht="18.75">
      <c r="A11" s="52">
        <v>11</v>
      </c>
      <c r="B11" s="48">
        <v>50</v>
      </c>
      <c r="C11" s="48">
        <v>100</v>
      </c>
      <c r="D11" s="48">
        <v>100.75</v>
      </c>
      <c r="E11" s="49"/>
      <c r="F11" s="49"/>
    </row>
    <row r="12" spans="1:6" ht="18.75">
      <c r="A12" s="52">
        <v>12</v>
      </c>
      <c r="B12" s="48"/>
      <c r="C12" s="48"/>
      <c r="D12" s="48"/>
      <c r="E12" s="49"/>
      <c r="F12" s="49"/>
    </row>
    <row r="13" spans="1:6" ht="18.75">
      <c r="A13" s="52">
        <v>13</v>
      </c>
      <c r="B13" s="48">
        <v>75</v>
      </c>
      <c r="C13" s="48">
        <v>50</v>
      </c>
      <c r="D13" s="48">
        <v>99.75</v>
      </c>
      <c r="E13" s="49"/>
      <c r="F13" s="49"/>
    </row>
    <row r="14" spans="1:6" ht="18.75">
      <c r="A14" s="52">
        <v>14</v>
      </c>
      <c r="B14" s="48">
        <v>75</v>
      </c>
      <c r="C14" s="48">
        <v>55</v>
      </c>
      <c r="D14" s="48">
        <v>99.2</v>
      </c>
      <c r="E14" s="49"/>
      <c r="F14" s="49"/>
    </row>
    <row r="15" spans="1:6" ht="18.75">
      <c r="A15" s="52">
        <v>15</v>
      </c>
      <c r="B15" s="48">
        <v>75</v>
      </c>
      <c r="C15" s="48">
        <v>60</v>
      </c>
      <c r="D15" s="48">
        <v>100.5</v>
      </c>
      <c r="E15" s="49"/>
      <c r="F15" s="49"/>
    </row>
    <row r="16" spans="1:6" ht="18.75">
      <c r="A16" s="52">
        <v>16</v>
      </c>
      <c r="B16" s="48">
        <v>75</v>
      </c>
      <c r="C16" s="48">
        <v>65</v>
      </c>
      <c r="D16" s="48">
        <v>100.35</v>
      </c>
      <c r="E16" s="49"/>
      <c r="F16" s="49"/>
    </row>
    <row r="17" spans="1:6" ht="18.75">
      <c r="A17" s="52">
        <v>17</v>
      </c>
      <c r="B17" s="48">
        <v>75</v>
      </c>
      <c r="C17" s="48">
        <v>70</v>
      </c>
      <c r="D17" s="48">
        <v>100.2</v>
      </c>
      <c r="E17" s="49"/>
      <c r="F17" s="49"/>
    </row>
    <row r="18" spans="1:6" ht="18.75">
      <c r="A18" s="52">
        <v>18</v>
      </c>
      <c r="B18" s="48">
        <v>75</v>
      </c>
      <c r="C18" s="48">
        <v>75</v>
      </c>
      <c r="D18" s="48">
        <v>99.25</v>
      </c>
      <c r="E18" s="49"/>
      <c r="F18" s="49"/>
    </row>
    <row r="19" spans="1:6" ht="18.75">
      <c r="A19" s="52">
        <v>19</v>
      </c>
      <c r="B19" s="48">
        <v>75</v>
      </c>
      <c r="C19" s="48">
        <v>80</v>
      </c>
      <c r="D19" s="48">
        <v>99.3</v>
      </c>
      <c r="E19" s="49"/>
      <c r="F19" s="49"/>
    </row>
    <row r="20" spans="1:6" ht="18.75">
      <c r="A20" s="52">
        <v>20</v>
      </c>
      <c r="B20" s="48">
        <v>75</v>
      </c>
      <c r="C20" s="48">
        <v>85</v>
      </c>
      <c r="D20" s="48">
        <v>100.2</v>
      </c>
      <c r="E20" s="49"/>
      <c r="F20" s="49"/>
    </row>
    <row r="21" spans="1:6" ht="18.75">
      <c r="A21" s="52">
        <v>21</v>
      </c>
      <c r="B21" s="48">
        <v>75</v>
      </c>
      <c r="C21" s="48">
        <v>90</v>
      </c>
      <c r="D21" s="48">
        <v>100.32</v>
      </c>
      <c r="E21" s="49"/>
      <c r="F21" s="49"/>
    </row>
    <row r="22" spans="1:6" ht="18.75">
      <c r="A22" s="52">
        <v>22</v>
      </c>
      <c r="B22" s="48">
        <v>75</v>
      </c>
      <c r="C22" s="48">
        <v>95</v>
      </c>
      <c r="D22" s="48">
        <v>100.5</v>
      </c>
      <c r="E22" s="49"/>
      <c r="F22" s="49"/>
    </row>
    <row r="23" spans="1:6" ht="18.75">
      <c r="A23" s="52">
        <v>23</v>
      </c>
      <c r="B23" s="48">
        <v>75</v>
      </c>
      <c r="C23" s="48">
        <v>100</v>
      </c>
      <c r="D23" s="48">
        <v>99.75</v>
      </c>
      <c r="E23" s="49"/>
      <c r="F23" s="49"/>
    </row>
    <row r="24" spans="1:6" ht="18.75">
      <c r="A24" s="52">
        <v>24</v>
      </c>
      <c r="B24" s="48"/>
      <c r="C24" s="48"/>
      <c r="D24" s="48"/>
      <c r="E24" s="49"/>
      <c r="F24" s="49"/>
    </row>
    <row r="25" spans="1:6" ht="18.75">
      <c r="A25" s="52">
        <v>25</v>
      </c>
      <c r="B25" s="48">
        <v>100</v>
      </c>
      <c r="C25" s="48">
        <v>50</v>
      </c>
      <c r="D25" s="48">
        <v>100.25</v>
      </c>
      <c r="E25" s="49"/>
      <c r="F25" s="49"/>
    </row>
    <row r="26" spans="1:6" ht="18.75">
      <c r="A26" s="52">
        <v>26</v>
      </c>
      <c r="B26" s="48">
        <v>100</v>
      </c>
      <c r="C26" s="48">
        <v>55</v>
      </c>
      <c r="D26" s="48">
        <v>100.32</v>
      </c>
      <c r="E26" s="49"/>
      <c r="F26" s="49"/>
    </row>
    <row r="27" spans="1:6" ht="18.75">
      <c r="A27" s="52">
        <v>27</v>
      </c>
      <c r="B27" s="48">
        <v>100</v>
      </c>
      <c r="C27" s="48">
        <v>60</v>
      </c>
      <c r="D27" s="48">
        <v>100.15</v>
      </c>
      <c r="E27" s="49"/>
      <c r="F27" s="49"/>
    </row>
    <row r="28" spans="1:6" ht="18.75">
      <c r="A28" s="52">
        <v>28</v>
      </c>
      <c r="B28" s="48">
        <v>100</v>
      </c>
      <c r="C28" s="48">
        <v>65</v>
      </c>
      <c r="D28" s="48">
        <v>100.24</v>
      </c>
      <c r="E28" s="49"/>
      <c r="F28" s="49"/>
    </row>
    <row r="29" spans="1:6" ht="18.75">
      <c r="A29" s="52">
        <v>29</v>
      </c>
      <c r="B29" s="48">
        <v>100</v>
      </c>
      <c r="C29" s="48">
        <v>70</v>
      </c>
      <c r="D29" s="48">
        <v>100.52</v>
      </c>
      <c r="E29" s="49"/>
      <c r="F29" s="49"/>
    </row>
    <row r="30" spans="1:6" ht="18.75">
      <c r="A30" s="52">
        <v>30</v>
      </c>
      <c r="B30" s="48">
        <v>100</v>
      </c>
      <c r="C30" s="48">
        <v>75</v>
      </c>
      <c r="D30" s="48">
        <v>100.35</v>
      </c>
      <c r="E30" s="49"/>
      <c r="F30" s="49"/>
    </row>
    <row r="31" spans="1:6" ht="18.75">
      <c r="A31" s="52">
        <v>31</v>
      </c>
      <c r="B31" s="48">
        <v>100</v>
      </c>
      <c r="C31" s="48">
        <v>80</v>
      </c>
      <c r="D31" s="48">
        <v>100.32</v>
      </c>
      <c r="E31" s="49"/>
      <c r="F31" s="49"/>
    </row>
    <row r="32" spans="1:6" ht="18.75">
      <c r="A32" s="52">
        <v>32</v>
      </c>
      <c r="B32" s="48">
        <v>100</v>
      </c>
      <c r="C32" s="48">
        <v>85</v>
      </c>
      <c r="D32" s="48">
        <v>100.36</v>
      </c>
      <c r="E32" s="49"/>
      <c r="F32" s="49"/>
    </row>
    <row r="33" spans="1:6" ht="18.75">
      <c r="A33" s="52">
        <v>33</v>
      </c>
      <c r="B33" s="48">
        <v>100</v>
      </c>
      <c r="C33" s="48">
        <v>90</v>
      </c>
      <c r="D33" s="48">
        <v>100.54</v>
      </c>
      <c r="E33" s="49"/>
      <c r="F33" s="49"/>
    </row>
    <row r="34" spans="1:6" ht="18.75">
      <c r="A34" s="52">
        <v>34</v>
      </c>
      <c r="B34" s="48">
        <v>100</v>
      </c>
      <c r="C34" s="48">
        <v>95</v>
      </c>
      <c r="D34" s="48">
        <v>100.25</v>
      </c>
      <c r="E34" s="49"/>
      <c r="F34" s="49"/>
    </row>
    <row r="35" spans="1:6" ht="18.75">
      <c r="A35" s="52">
        <v>35</v>
      </c>
      <c r="B35" s="48">
        <v>100</v>
      </c>
      <c r="C35" s="48">
        <v>100</v>
      </c>
      <c r="D35" s="48">
        <v>100</v>
      </c>
      <c r="E35" s="49"/>
      <c r="F35" s="49"/>
    </row>
    <row r="36" spans="1:6" ht="18.75">
      <c r="A36" s="52">
        <v>36</v>
      </c>
      <c r="B36" s="48"/>
      <c r="C36" s="48"/>
      <c r="D36" s="48"/>
      <c r="E36" s="49"/>
      <c r="F36" s="49"/>
    </row>
    <row r="37" spans="1:6" ht="18.75">
      <c r="A37" s="52">
        <v>37</v>
      </c>
      <c r="B37" s="48">
        <v>125</v>
      </c>
      <c r="C37" s="48">
        <v>50</v>
      </c>
      <c r="D37" s="48">
        <v>100.36</v>
      </c>
      <c r="E37" s="49"/>
      <c r="F37" s="49"/>
    </row>
    <row r="38" spans="1:6" ht="18.75">
      <c r="A38" s="52">
        <v>38</v>
      </c>
      <c r="B38" s="48">
        <v>125</v>
      </c>
      <c r="C38" s="48">
        <v>55</v>
      </c>
      <c r="D38" s="48">
        <v>100.26</v>
      </c>
      <c r="E38" s="49"/>
      <c r="F38" s="49"/>
    </row>
    <row r="39" spans="1:6" ht="18.75">
      <c r="A39" s="52">
        <v>39</v>
      </c>
      <c r="B39" s="48">
        <v>125</v>
      </c>
      <c r="C39" s="48">
        <v>60</v>
      </c>
      <c r="D39" s="48">
        <v>100.56</v>
      </c>
      <c r="E39" s="49"/>
      <c r="F39" s="49"/>
    </row>
    <row r="40" spans="1:6" ht="18.75">
      <c r="A40" s="52">
        <v>40</v>
      </c>
      <c r="B40" s="48">
        <v>125</v>
      </c>
      <c r="C40" s="48">
        <v>65</v>
      </c>
      <c r="D40" s="48">
        <v>100.32</v>
      </c>
      <c r="E40" s="49"/>
      <c r="F40" s="49"/>
    </row>
    <row r="41" spans="1:6" ht="18.75">
      <c r="A41" s="52">
        <v>41</v>
      </c>
      <c r="B41" s="48">
        <v>125</v>
      </c>
      <c r="C41" s="48">
        <v>70</v>
      </c>
      <c r="D41" s="48">
        <v>100.58</v>
      </c>
      <c r="E41" s="49"/>
      <c r="F41" s="49"/>
    </row>
    <row r="42" spans="1:6" ht="18.75">
      <c r="A42" s="52">
        <v>42</v>
      </c>
      <c r="B42" s="48">
        <v>125</v>
      </c>
      <c r="C42" s="48">
        <v>75</v>
      </c>
      <c r="D42" s="48">
        <v>100.6</v>
      </c>
      <c r="E42" s="49"/>
      <c r="F42" s="49"/>
    </row>
    <row r="43" spans="1:6" ht="18.75">
      <c r="A43" s="52">
        <v>43</v>
      </c>
      <c r="B43" s="48">
        <v>125</v>
      </c>
      <c r="C43" s="48">
        <v>80</v>
      </c>
      <c r="D43" s="48">
        <v>100.63</v>
      </c>
      <c r="E43" s="49"/>
      <c r="F43" s="49"/>
    </row>
    <row r="44" spans="1:6" ht="18.75">
      <c r="A44" s="52">
        <v>44</v>
      </c>
      <c r="B44" s="48">
        <v>125</v>
      </c>
      <c r="C44" s="48">
        <v>85</v>
      </c>
      <c r="D44" s="48">
        <v>100.22</v>
      </c>
      <c r="E44" s="49"/>
      <c r="F44" s="49"/>
    </row>
    <row r="45" spans="1:6" ht="18.75">
      <c r="A45" s="52">
        <v>45</v>
      </c>
      <c r="B45" s="48">
        <v>125</v>
      </c>
      <c r="C45" s="48">
        <v>90</v>
      </c>
      <c r="D45" s="48">
        <v>100.12</v>
      </c>
      <c r="E45" s="49"/>
      <c r="F45" s="49"/>
    </row>
    <row r="46" spans="1:6" ht="18.75">
      <c r="A46" s="52">
        <v>46</v>
      </c>
      <c r="B46" s="48">
        <v>125</v>
      </c>
      <c r="C46" s="48">
        <v>95</v>
      </c>
      <c r="D46" s="48">
        <v>99.3</v>
      </c>
      <c r="E46" s="49"/>
      <c r="F46" s="49"/>
    </row>
    <row r="47" spans="1:6" ht="18.75">
      <c r="A47" s="52">
        <v>47</v>
      </c>
      <c r="B47" s="48">
        <v>125</v>
      </c>
      <c r="C47" s="48">
        <v>100</v>
      </c>
      <c r="D47" s="48">
        <v>99.75</v>
      </c>
      <c r="E47" s="49"/>
      <c r="F47" s="49"/>
    </row>
    <row r="48" spans="1:6" ht="18.75">
      <c r="A48" s="52">
        <v>48</v>
      </c>
      <c r="B48" s="48"/>
      <c r="C48" s="48"/>
      <c r="D48" s="48"/>
      <c r="E48" s="49"/>
      <c r="F48" s="49"/>
    </row>
    <row r="49" spans="1:6" ht="18.75">
      <c r="A49" s="52">
        <v>49</v>
      </c>
      <c r="B49" s="48">
        <v>150</v>
      </c>
      <c r="C49" s="48">
        <v>50</v>
      </c>
      <c r="D49" s="48">
        <v>100.32</v>
      </c>
      <c r="E49" s="49"/>
      <c r="F49" s="49"/>
    </row>
    <row r="50" spans="1:6" ht="18.75">
      <c r="A50" s="52">
        <v>50</v>
      </c>
      <c r="B50" s="48">
        <v>150</v>
      </c>
      <c r="C50" s="48">
        <v>55</v>
      </c>
      <c r="D50" s="48">
        <v>100.45</v>
      </c>
      <c r="E50" s="49"/>
      <c r="F50" s="49"/>
    </row>
    <row r="51" spans="1:6" ht="18.75">
      <c r="A51" s="52">
        <v>51</v>
      </c>
      <c r="B51" s="48">
        <v>150</v>
      </c>
      <c r="C51" s="48">
        <v>60</v>
      </c>
      <c r="D51" s="48">
        <v>100.52</v>
      </c>
      <c r="E51" s="49"/>
      <c r="F51" s="49"/>
    </row>
    <row r="52" spans="1:6" ht="18.75">
      <c r="A52" s="52">
        <v>52</v>
      </c>
      <c r="B52" s="48">
        <v>150</v>
      </c>
      <c r="C52" s="48">
        <v>65</v>
      </c>
      <c r="D52" s="48">
        <v>100.65</v>
      </c>
      <c r="E52" s="49"/>
      <c r="F52" s="49"/>
    </row>
    <row r="53" spans="1:6" ht="18.75">
      <c r="A53" s="52">
        <v>53</v>
      </c>
      <c r="B53" s="48">
        <v>150</v>
      </c>
      <c r="C53" s="48">
        <v>70</v>
      </c>
      <c r="D53" s="48">
        <v>100.63</v>
      </c>
      <c r="E53" s="49"/>
      <c r="F53" s="49"/>
    </row>
    <row r="54" spans="1:6" ht="18.75">
      <c r="A54" s="52">
        <v>54</v>
      </c>
      <c r="B54" s="48">
        <v>150</v>
      </c>
      <c r="C54" s="48">
        <v>75</v>
      </c>
      <c r="D54" s="48">
        <v>100.12</v>
      </c>
      <c r="E54" s="49"/>
      <c r="F54" s="49"/>
    </row>
    <row r="55" spans="1:6" ht="18.75">
      <c r="A55" s="52">
        <v>55</v>
      </c>
      <c r="B55" s="48">
        <v>150</v>
      </c>
      <c r="C55" s="48">
        <v>80</v>
      </c>
      <c r="D55" s="48">
        <v>100.25</v>
      </c>
      <c r="E55" s="49"/>
      <c r="F55" s="49"/>
    </row>
    <row r="56" spans="1:6" ht="18.75">
      <c r="A56" s="52">
        <v>56</v>
      </c>
      <c r="B56" s="48">
        <v>150</v>
      </c>
      <c r="C56" s="48">
        <v>85</v>
      </c>
      <c r="D56" s="48">
        <v>100.23</v>
      </c>
      <c r="E56" s="49"/>
      <c r="F56" s="49"/>
    </row>
    <row r="57" spans="1:6" ht="18.75">
      <c r="A57" s="52">
        <v>57</v>
      </c>
      <c r="B57" s="48">
        <v>150</v>
      </c>
      <c r="C57" s="48">
        <v>90</v>
      </c>
      <c r="D57" s="48">
        <v>100.32</v>
      </c>
      <c r="E57" s="49"/>
      <c r="F57" s="49"/>
    </row>
    <row r="58" spans="1:6" ht="18.75">
      <c r="A58" s="52">
        <v>58</v>
      </c>
      <c r="B58" s="48">
        <v>150</v>
      </c>
      <c r="C58" s="48">
        <v>95</v>
      </c>
      <c r="D58" s="48">
        <v>100.1</v>
      </c>
      <c r="E58" s="49"/>
      <c r="F58" s="49"/>
    </row>
    <row r="59" spans="1:6" ht="18.75">
      <c r="A59" s="52">
        <v>59</v>
      </c>
      <c r="B59" s="48">
        <v>150</v>
      </c>
      <c r="C59" s="48">
        <v>100</v>
      </c>
      <c r="D59" s="48">
        <v>99.9</v>
      </c>
      <c r="E59" s="49"/>
      <c r="F59" s="49"/>
    </row>
    <row r="60" spans="1:6" ht="18.75">
      <c r="A60" s="52">
        <v>60</v>
      </c>
      <c r="B60" s="48"/>
      <c r="C60" s="48"/>
      <c r="D60" s="48"/>
      <c r="E60" s="49"/>
      <c r="F60" s="49"/>
    </row>
    <row r="61" spans="1:6" ht="18.75">
      <c r="A61" s="52">
        <v>61</v>
      </c>
      <c r="B61" s="48">
        <v>175</v>
      </c>
      <c r="C61" s="48">
        <v>50</v>
      </c>
      <c r="D61" s="48">
        <v>100.32</v>
      </c>
      <c r="E61" s="49"/>
      <c r="F61" s="49"/>
    </row>
    <row r="62" spans="1:6" ht="18.75">
      <c r="A62" s="52">
        <v>62</v>
      </c>
      <c r="B62" s="48">
        <v>175</v>
      </c>
      <c r="C62" s="48">
        <v>55</v>
      </c>
      <c r="D62" s="48">
        <v>100.23</v>
      </c>
      <c r="E62" s="49"/>
      <c r="F62" s="49"/>
    </row>
    <row r="63" spans="1:6" ht="18.75">
      <c r="A63" s="52">
        <v>63</v>
      </c>
      <c r="B63" s="48">
        <v>175</v>
      </c>
      <c r="C63" s="48">
        <v>60</v>
      </c>
      <c r="D63" s="48">
        <v>100.32</v>
      </c>
      <c r="E63" s="49"/>
      <c r="F63" s="49"/>
    </row>
    <row r="64" spans="1:6" ht="18.75">
      <c r="A64" s="52">
        <v>64</v>
      </c>
      <c r="B64" s="48">
        <v>175</v>
      </c>
      <c r="C64" s="48">
        <v>65</v>
      </c>
      <c r="D64" s="48">
        <v>100.65</v>
      </c>
      <c r="E64" s="49"/>
      <c r="F64" s="49"/>
    </row>
    <row r="65" spans="1:6" ht="18.75">
      <c r="A65" s="52">
        <v>65</v>
      </c>
      <c r="B65" s="48">
        <v>175</v>
      </c>
      <c r="C65" s="48">
        <v>70</v>
      </c>
      <c r="D65" s="48">
        <v>100.36</v>
      </c>
      <c r="E65" s="49"/>
      <c r="F65" s="49"/>
    </row>
    <row r="66" spans="1:6" ht="18.75">
      <c r="A66" s="52">
        <v>66</v>
      </c>
      <c r="B66" s="48">
        <v>175</v>
      </c>
      <c r="C66" s="48">
        <v>75</v>
      </c>
      <c r="D66" s="48">
        <v>100.63</v>
      </c>
      <c r="E66" s="49"/>
      <c r="F66" s="49"/>
    </row>
    <row r="67" spans="1:6" ht="18.75">
      <c r="A67" s="52">
        <v>67</v>
      </c>
      <c r="B67" s="48">
        <v>175</v>
      </c>
      <c r="C67" s="48">
        <v>80</v>
      </c>
      <c r="D67" s="48">
        <v>100.65</v>
      </c>
      <c r="E67" s="49"/>
      <c r="F67" s="49"/>
    </row>
    <row r="68" spans="1:6" ht="18.75">
      <c r="A68" s="52">
        <v>68</v>
      </c>
      <c r="B68" s="48">
        <v>175</v>
      </c>
      <c r="C68" s="48">
        <v>85</v>
      </c>
      <c r="D68" s="48">
        <v>100.36</v>
      </c>
      <c r="E68" s="49"/>
      <c r="F68" s="49"/>
    </row>
    <row r="69" spans="1:6" ht="18.75">
      <c r="A69" s="52">
        <v>69</v>
      </c>
      <c r="B69" s="48">
        <v>175</v>
      </c>
      <c r="C69" s="48">
        <v>90</v>
      </c>
      <c r="D69" s="48">
        <v>100.54</v>
      </c>
      <c r="E69" s="49"/>
      <c r="F69" s="49"/>
    </row>
    <row r="70" spans="1:6" ht="18.75">
      <c r="A70" s="52">
        <v>70</v>
      </c>
      <c r="B70" s="48">
        <v>175</v>
      </c>
      <c r="C70" s="48">
        <v>95</v>
      </c>
      <c r="D70" s="48">
        <v>100</v>
      </c>
      <c r="E70" s="49"/>
      <c r="F70" s="49"/>
    </row>
    <row r="71" spans="1:6" ht="18.75">
      <c r="A71" s="52">
        <v>71</v>
      </c>
      <c r="B71" s="48">
        <v>175</v>
      </c>
      <c r="C71" s="48">
        <v>100</v>
      </c>
      <c r="D71" s="48">
        <v>100.25</v>
      </c>
      <c r="E71" s="49"/>
      <c r="F71" s="49"/>
    </row>
    <row r="72" spans="1:6" ht="18.75">
      <c r="A72" s="52">
        <v>72</v>
      </c>
      <c r="B72" s="48"/>
      <c r="C72" s="48"/>
      <c r="D72" s="48"/>
      <c r="E72" s="49"/>
      <c r="F72" s="49"/>
    </row>
    <row r="73" spans="1:6" ht="18.75">
      <c r="A73" s="52">
        <v>73</v>
      </c>
      <c r="B73" s="48">
        <v>200</v>
      </c>
      <c r="C73" s="48">
        <v>50</v>
      </c>
      <c r="D73" s="48">
        <v>100.23</v>
      </c>
      <c r="E73" s="49"/>
      <c r="F73" s="49"/>
    </row>
    <row r="74" spans="1:6" ht="18.75">
      <c r="A74" s="52">
        <v>74</v>
      </c>
      <c r="B74" s="48">
        <v>200</v>
      </c>
      <c r="C74" s="48">
        <v>55</v>
      </c>
      <c r="D74" s="48">
        <v>100.36</v>
      </c>
      <c r="E74" s="49"/>
      <c r="F74" s="49"/>
    </row>
    <row r="75" spans="1:6" ht="18.75">
      <c r="A75" s="52">
        <v>75</v>
      </c>
      <c r="B75" s="48">
        <v>200</v>
      </c>
      <c r="C75" s="48">
        <v>60</v>
      </c>
      <c r="D75" s="48">
        <v>100.56</v>
      </c>
      <c r="E75" s="49"/>
      <c r="F75" s="49"/>
    </row>
    <row r="76" spans="1:6" ht="18.75">
      <c r="A76" s="52">
        <v>76</v>
      </c>
      <c r="B76" s="48">
        <v>200</v>
      </c>
      <c r="C76" s="48">
        <v>65</v>
      </c>
      <c r="D76" s="48">
        <v>100.85</v>
      </c>
      <c r="E76" s="49"/>
      <c r="F76" s="49"/>
    </row>
    <row r="77" spans="1:6" ht="18.75">
      <c r="A77" s="52">
        <v>77</v>
      </c>
      <c r="B77" s="48">
        <v>200</v>
      </c>
      <c r="C77" s="48">
        <v>70</v>
      </c>
      <c r="D77" s="48">
        <v>100.65</v>
      </c>
      <c r="E77" s="49"/>
      <c r="F77" s="49"/>
    </row>
    <row r="78" spans="1:6" ht="18.75">
      <c r="A78" s="52">
        <v>78</v>
      </c>
      <c r="B78" s="48">
        <v>200</v>
      </c>
      <c r="C78" s="48">
        <v>75</v>
      </c>
      <c r="D78" s="48">
        <v>100.32</v>
      </c>
      <c r="E78" s="49"/>
      <c r="F78" s="49"/>
    </row>
    <row r="79" spans="1:6" ht="18.75">
      <c r="A79" s="52">
        <v>79</v>
      </c>
      <c r="B79" s="48">
        <v>200</v>
      </c>
      <c r="C79" s="48">
        <v>80</v>
      </c>
      <c r="D79" s="48">
        <v>100.23</v>
      </c>
      <c r="E79" s="49"/>
      <c r="F79" s="49"/>
    </row>
    <row r="80" spans="1:6" ht="18.75">
      <c r="A80" s="52">
        <v>80</v>
      </c>
      <c r="B80" s="48">
        <v>200</v>
      </c>
      <c r="C80" s="48">
        <v>85</v>
      </c>
      <c r="D80" s="48">
        <v>100.63</v>
      </c>
      <c r="E80" s="49"/>
      <c r="F80" s="49"/>
    </row>
    <row r="81" spans="1:6" ht="18.75">
      <c r="A81" s="52">
        <v>81</v>
      </c>
      <c r="B81" s="48">
        <v>200</v>
      </c>
      <c r="C81" s="48">
        <v>90</v>
      </c>
      <c r="D81" s="48">
        <v>100.14</v>
      </c>
      <c r="E81" s="49"/>
      <c r="F81" s="49"/>
    </row>
    <row r="82" spans="1:6" ht="18.75">
      <c r="A82" s="52">
        <v>82</v>
      </c>
      <c r="B82" s="48">
        <v>200</v>
      </c>
      <c r="C82" s="48">
        <v>95</v>
      </c>
      <c r="D82" s="48">
        <v>99.85</v>
      </c>
      <c r="E82" s="49"/>
      <c r="F82" s="49"/>
    </row>
    <row r="83" spans="1:6" ht="18.75">
      <c r="A83" s="52">
        <v>83</v>
      </c>
      <c r="B83" s="48">
        <v>200</v>
      </c>
      <c r="C83" s="48">
        <v>100</v>
      </c>
      <c r="D83" s="48">
        <v>100</v>
      </c>
      <c r="E83" s="49"/>
      <c r="F83" s="49"/>
    </row>
    <row r="84" spans="1:6" ht="18.75">
      <c r="A84" s="52">
        <v>84</v>
      </c>
      <c r="B84" s="48"/>
      <c r="C84" s="48"/>
      <c r="D84" s="48"/>
      <c r="E84" s="49"/>
      <c r="F84" s="49"/>
    </row>
    <row r="85" spans="1:6" ht="18.75">
      <c r="A85" s="52">
        <v>85</v>
      </c>
      <c r="B85" s="48">
        <v>225</v>
      </c>
      <c r="C85" s="48">
        <v>50</v>
      </c>
      <c r="D85" s="48">
        <v>100.23</v>
      </c>
      <c r="E85" s="49"/>
      <c r="F85" s="49"/>
    </row>
    <row r="86" spans="1:6" ht="18.75">
      <c r="A86" s="52">
        <v>86</v>
      </c>
      <c r="B86" s="48">
        <v>225</v>
      </c>
      <c r="C86" s="48">
        <v>55</v>
      </c>
      <c r="D86" s="48">
        <v>100.25</v>
      </c>
      <c r="E86" s="49"/>
      <c r="F86" s="49"/>
    </row>
    <row r="87" spans="1:6" ht="18.75">
      <c r="A87" s="52">
        <v>87</v>
      </c>
      <c r="B87" s="48">
        <v>225</v>
      </c>
      <c r="C87" s="48">
        <v>60</v>
      </c>
      <c r="D87" s="48">
        <v>100.35</v>
      </c>
      <c r="E87" s="49"/>
      <c r="F87" s="49"/>
    </row>
    <row r="88" spans="1:6" ht="18.75">
      <c r="A88" s="52">
        <v>88</v>
      </c>
      <c r="B88" s="48">
        <v>225</v>
      </c>
      <c r="C88" s="48">
        <v>65</v>
      </c>
      <c r="D88" s="48">
        <v>100.45</v>
      </c>
      <c r="E88" s="49"/>
      <c r="F88" s="49"/>
    </row>
    <row r="89" spans="1:6" ht="18.75">
      <c r="A89" s="52">
        <v>89</v>
      </c>
      <c r="B89" s="48">
        <v>225</v>
      </c>
      <c r="C89" s="48">
        <v>70</v>
      </c>
      <c r="D89" s="48">
        <v>100.23</v>
      </c>
      <c r="E89" s="49"/>
      <c r="F89" s="49"/>
    </row>
    <row r="90" spans="1:6" ht="18.75">
      <c r="A90" s="52">
        <v>90</v>
      </c>
      <c r="B90" s="48">
        <v>225</v>
      </c>
      <c r="C90" s="48">
        <v>75</v>
      </c>
      <c r="D90" s="48">
        <v>100.62</v>
      </c>
      <c r="E90" s="49"/>
      <c r="F90" s="49"/>
    </row>
    <row r="91" spans="1:6" ht="18.75">
      <c r="A91" s="52">
        <v>91</v>
      </c>
      <c r="B91" s="48">
        <v>225</v>
      </c>
      <c r="C91" s="48">
        <v>80</v>
      </c>
      <c r="D91" s="48">
        <v>100.89</v>
      </c>
      <c r="E91" s="49"/>
      <c r="F91" s="49"/>
    </row>
    <row r="92" spans="1:6" ht="18.75">
      <c r="A92" s="52">
        <v>92</v>
      </c>
      <c r="B92" s="48">
        <v>225</v>
      </c>
      <c r="C92" s="48">
        <v>85</v>
      </c>
      <c r="D92" s="48">
        <v>100.36</v>
      </c>
      <c r="E92" s="49"/>
      <c r="F92" s="49"/>
    </row>
    <row r="93" spans="1:6" ht="18.75">
      <c r="A93" s="52">
        <v>93</v>
      </c>
      <c r="B93" s="48">
        <v>225</v>
      </c>
      <c r="C93" s="48">
        <v>90</v>
      </c>
      <c r="D93" s="48">
        <v>100.78</v>
      </c>
      <c r="E93" s="49"/>
      <c r="F93" s="49"/>
    </row>
    <row r="94" spans="1:6" ht="18.75">
      <c r="A94" s="52">
        <v>94</v>
      </c>
      <c r="B94" s="48">
        <v>225</v>
      </c>
      <c r="C94" s="48">
        <v>95</v>
      </c>
      <c r="D94" s="48">
        <v>101.2</v>
      </c>
      <c r="E94" s="49"/>
      <c r="F94" s="49"/>
    </row>
    <row r="95" spans="1:6" ht="18.75">
      <c r="A95" s="52">
        <v>95</v>
      </c>
      <c r="B95" s="48">
        <v>225</v>
      </c>
      <c r="C95" s="48">
        <v>100</v>
      </c>
      <c r="D95" s="48">
        <v>100.75</v>
      </c>
      <c r="E95" s="49"/>
      <c r="F95" s="49"/>
    </row>
    <row r="96" spans="1:6" ht="18.75">
      <c r="A96" s="52">
        <v>96</v>
      </c>
      <c r="B96" s="48"/>
      <c r="C96" s="48"/>
      <c r="D96" s="48"/>
      <c r="E96" s="49"/>
      <c r="F96" s="49"/>
    </row>
    <row r="97" spans="1:6" ht="18.75">
      <c r="A97" s="52">
        <v>97</v>
      </c>
      <c r="B97" s="48">
        <v>250</v>
      </c>
      <c r="C97" s="48">
        <v>50</v>
      </c>
      <c r="D97" s="48">
        <v>100.32</v>
      </c>
      <c r="E97" s="49"/>
      <c r="F97" s="49"/>
    </row>
    <row r="98" spans="1:6" ht="18.75">
      <c r="A98" s="52">
        <v>98</v>
      </c>
      <c r="B98" s="48">
        <v>250</v>
      </c>
      <c r="C98" s="48">
        <v>55</v>
      </c>
      <c r="D98" s="48">
        <v>100.24</v>
      </c>
      <c r="E98" s="49"/>
      <c r="F98" s="49"/>
    </row>
    <row r="99" spans="1:6" ht="18.75">
      <c r="A99" s="52">
        <v>99</v>
      </c>
      <c r="B99" s="48">
        <v>250</v>
      </c>
      <c r="C99" s="48">
        <v>60</v>
      </c>
      <c r="D99" s="48">
        <v>100.32</v>
      </c>
      <c r="E99" s="49"/>
      <c r="F99" s="49"/>
    </row>
    <row r="100" spans="1:6" ht="18.75">
      <c r="A100" s="52">
        <v>100</v>
      </c>
      <c r="B100" s="48">
        <v>250</v>
      </c>
      <c r="C100" s="48">
        <v>65</v>
      </c>
      <c r="D100" s="48">
        <v>100.96</v>
      </c>
      <c r="E100" s="49"/>
      <c r="F100" s="49"/>
    </row>
    <row r="101" spans="1:6" ht="18.75">
      <c r="A101" s="52">
        <v>101</v>
      </c>
      <c r="B101" s="48">
        <v>250</v>
      </c>
      <c r="C101" s="48">
        <v>70</v>
      </c>
      <c r="D101" s="48">
        <v>100.78</v>
      </c>
      <c r="E101" s="49"/>
      <c r="F101" s="49"/>
    </row>
    <row r="102" spans="1:6" ht="18.75">
      <c r="A102" s="52">
        <v>102</v>
      </c>
      <c r="B102" s="48">
        <v>250</v>
      </c>
      <c r="C102" s="48">
        <v>75</v>
      </c>
      <c r="D102" s="48">
        <v>100.25</v>
      </c>
      <c r="E102" s="49"/>
      <c r="F102" s="49"/>
    </row>
    <row r="103" spans="1:6" ht="18.75">
      <c r="A103" s="52">
        <v>103</v>
      </c>
      <c r="B103" s="48">
        <v>250</v>
      </c>
      <c r="C103" s="48">
        <v>80</v>
      </c>
      <c r="D103" s="48">
        <v>100.36</v>
      </c>
      <c r="E103" s="49"/>
      <c r="F103" s="49"/>
    </row>
    <row r="104" spans="1:6" ht="18.75">
      <c r="A104" s="52">
        <v>104</v>
      </c>
      <c r="B104" s="48">
        <v>250</v>
      </c>
      <c r="C104" s="48">
        <v>85</v>
      </c>
      <c r="D104" s="48">
        <v>100.23</v>
      </c>
      <c r="E104" s="49"/>
      <c r="F104" s="49"/>
    </row>
    <row r="105" spans="1:6" ht="18.75">
      <c r="A105" s="52">
        <v>105</v>
      </c>
      <c r="B105" s="48">
        <v>250</v>
      </c>
      <c r="C105" s="48">
        <v>90</v>
      </c>
      <c r="D105" s="48">
        <v>100.35</v>
      </c>
      <c r="E105" s="49"/>
      <c r="F105" s="49"/>
    </row>
    <row r="106" spans="1:6" ht="18.75">
      <c r="A106" s="52">
        <v>106</v>
      </c>
      <c r="B106" s="48">
        <v>250</v>
      </c>
      <c r="C106" s="48">
        <v>95</v>
      </c>
      <c r="D106" s="48">
        <v>100</v>
      </c>
      <c r="E106" s="49"/>
      <c r="F106" s="49"/>
    </row>
    <row r="107" spans="1:6" ht="18.75">
      <c r="A107" s="52">
        <v>107</v>
      </c>
      <c r="B107" s="48">
        <v>250</v>
      </c>
      <c r="C107" s="48">
        <v>100</v>
      </c>
      <c r="D107" s="48">
        <v>100.25</v>
      </c>
      <c r="E107" s="49"/>
      <c r="F107" s="49"/>
    </row>
    <row r="108" spans="1:6" ht="18.75">
      <c r="A108" s="52">
        <v>108</v>
      </c>
      <c r="B108" s="48"/>
      <c r="C108" s="48"/>
      <c r="D108" s="48"/>
      <c r="E108" s="49"/>
      <c r="F108" s="49"/>
    </row>
    <row r="109" spans="1:6" ht="18.75">
      <c r="A109" s="52">
        <v>109</v>
      </c>
      <c r="B109" s="48">
        <v>275</v>
      </c>
      <c r="C109" s="48">
        <v>50</v>
      </c>
      <c r="D109" s="48">
        <v>100.21</v>
      </c>
      <c r="E109" s="49"/>
      <c r="F109" s="49"/>
    </row>
    <row r="110" spans="1:6" ht="18.75">
      <c r="A110" s="52">
        <v>110</v>
      </c>
      <c r="B110" s="48">
        <v>275</v>
      </c>
      <c r="C110" s="48">
        <v>55</v>
      </c>
      <c r="D110" s="48">
        <v>100.15</v>
      </c>
      <c r="E110" s="49"/>
      <c r="F110" s="49"/>
    </row>
    <row r="111" spans="1:6" ht="18.75">
      <c r="A111" s="52">
        <v>111</v>
      </c>
      <c r="B111" s="48">
        <v>275</v>
      </c>
      <c r="C111" s="48">
        <v>60</v>
      </c>
      <c r="D111" s="48">
        <v>100.45</v>
      </c>
      <c r="E111" s="49"/>
      <c r="F111" s="49"/>
    </row>
    <row r="112" spans="1:6" ht="18.75">
      <c r="A112" s="52">
        <v>112</v>
      </c>
      <c r="B112" s="48">
        <v>275</v>
      </c>
      <c r="C112" s="48">
        <v>65</v>
      </c>
      <c r="D112" s="48">
        <v>100.15</v>
      </c>
      <c r="E112" s="49"/>
      <c r="F112" s="49"/>
    </row>
    <row r="113" spans="1:6" ht="18.75">
      <c r="A113" s="52">
        <v>113</v>
      </c>
      <c r="B113" s="48">
        <v>275</v>
      </c>
      <c r="C113" s="48">
        <v>70</v>
      </c>
      <c r="D113" s="48">
        <v>100.35</v>
      </c>
      <c r="E113" s="49"/>
      <c r="F113" s="49"/>
    </row>
    <row r="114" spans="1:6" ht="18.75">
      <c r="A114" s="52">
        <v>114</v>
      </c>
      <c r="B114" s="48">
        <v>275</v>
      </c>
      <c r="C114" s="48">
        <v>75</v>
      </c>
      <c r="D114" s="48">
        <v>100.36</v>
      </c>
      <c r="E114" s="49"/>
      <c r="F114" s="49"/>
    </row>
    <row r="115" spans="1:6" ht="18.75">
      <c r="A115" s="52">
        <v>115</v>
      </c>
      <c r="B115" s="48">
        <v>275</v>
      </c>
      <c r="C115" s="48">
        <v>80</v>
      </c>
      <c r="D115" s="48">
        <v>100.45</v>
      </c>
      <c r="E115" s="49"/>
      <c r="F115" s="49"/>
    </row>
    <row r="116" spans="1:6" ht="18.75">
      <c r="A116" s="52">
        <v>116</v>
      </c>
      <c r="B116" s="48">
        <v>275</v>
      </c>
      <c r="C116" s="48">
        <v>85</v>
      </c>
      <c r="D116" s="48">
        <v>100.23</v>
      </c>
      <c r="E116" s="49"/>
      <c r="F116" s="49"/>
    </row>
    <row r="117" spans="1:6" ht="18.75">
      <c r="A117" s="52">
        <v>117</v>
      </c>
      <c r="B117" s="48">
        <v>275</v>
      </c>
      <c r="C117" s="48">
        <v>90</v>
      </c>
      <c r="D117" s="48">
        <v>100.58</v>
      </c>
      <c r="E117" s="49"/>
      <c r="F117" s="49"/>
    </row>
    <row r="118" spans="1:6" ht="18.75">
      <c r="A118" s="52">
        <v>118</v>
      </c>
      <c r="B118" s="48">
        <v>275</v>
      </c>
      <c r="C118" s="48">
        <v>95</v>
      </c>
      <c r="D118" s="48">
        <v>100.25</v>
      </c>
      <c r="E118" s="49"/>
      <c r="F118" s="49"/>
    </row>
    <row r="119" spans="1:6" ht="18.75">
      <c r="A119" s="52">
        <v>119</v>
      </c>
      <c r="B119" s="48">
        <v>275</v>
      </c>
      <c r="C119" s="48">
        <v>100</v>
      </c>
      <c r="D119" s="48">
        <v>100.15</v>
      </c>
      <c r="E119" s="49"/>
      <c r="F119" s="49"/>
    </row>
    <row r="120" spans="1:6" ht="18.75">
      <c r="A120" s="52">
        <v>120</v>
      </c>
      <c r="B120" s="48"/>
      <c r="C120" s="48"/>
      <c r="D120" s="48"/>
      <c r="E120" s="49"/>
      <c r="F120" s="49"/>
    </row>
    <row r="121" spans="1:6" ht="18.75">
      <c r="A121" s="52">
        <v>121</v>
      </c>
      <c r="B121" s="48">
        <v>300</v>
      </c>
      <c r="C121" s="48">
        <v>50</v>
      </c>
      <c r="D121" s="48">
        <v>100.32</v>
      </c>
      <c r="E121" s="49"/>
      <c r="F121" s="49"/>
    </row>
    <row r="122" spans="1:6" ht="18.75">
      <c r="A122" s="52">
        <v>122</v>
      </c>
      <c r="B122" s="48">
        <v>300</v>
      </c>
      <c r="C122" s="48">
        <v>55</v>
      </c>
      <c r="D122" s="48">
        <v>100.23</v>
      </c>
      <c r="E122" s="49"/>
      <c r="F122" s="49"/>
    </row>
    <row r="123" spans="1:6" ht="18.75">
      <c r="A123" s="52">
        <v>123</v>
      </c>
      <c r="B123" s="48">
        <v>300</v>
      </c>
      <c r="C123" s="48">
        <v>60</v>
      </c>
      <c r="D123" s="48">
        <v>100.32</v>
      </c>
      <c r="E123" s="49"/>
      <c r="F123" s="49"/>
    </row>
    <row r="124" spans="1:6" ht="18.75">
      <c r="A124" s="52">
        <v>124</v>
      </c>
      <c r="B124" s="48">
        <v>300</v>
      </c>
      <c r="C124" s="48">
        <v>65</v>
      </c>
      <c r="D124" s="48">
        <v>100.36</v>
      </c>
      <c r="E124" s="49"/>
      <c r="F124" s="49"/>
    </row>
    <row r="125" spans="1:6" ht="18.75">
      <c r="A125" s="52">
        <v>125</v>
      </c>
      <c r="B125" s="48">
        <v>300</v>
      </c>
      <c r="C125" s="48">
        <v>70</v>
      </c>
      <c r="D125" s="48">
        <v>100.31</v>
      </c>
      <c r="E125" s="49"/>
      <c r="F125" s="49"/>
    </row>
    <row r="126" spans="1:6" ht="18.75">
      <c r="A126" s="52">
        <v>126</v>
      </c>
      <c r="B126" s="48">
        <v>300</v>
      </c>
      <c r="C126" s="48">
        <v>75</v>
      </c>
      <c r="D126" s="48">
        <v>100.65</v>
      </c>
      <c r="E126" s="49"/>
      <c r="F126" s="49"/>
    </row>
    <row r="127" spans="1:6" ht="18.75">
      <c r="A127" s="52">
        <v>127</v>
      </c>
      <c r="B127" s="48">
        <v>300</v>
      </c>
      <c r="C127" s="48">
        <v>80</v>
      </c>
      <c r="D127" s="48">
        <v>100.26</v>
      </c>
      <c r="E127" s="49"/>
      <c r="F127" s="49"/>
    </row>
    <row r="128" spans="1:6" ht="18.75">
      <c r="A128" s="52">
        <v>128</v>
      </c>
      <c r="B128" s="48">
        <v>300</v>
      </c>
      <c r="C128" s="48">
        <v>85</v>
      </c>
      <c r="D128" s="48">
        <v>100.54</v>
      </c>
      <c r="E128" s="49"/>
      <c r="F128" s="49"/>
    </row>
    <row r="129" spans="1:6" ht="18.75">
      <c r="A129" s="52">
        <v>129</v>
      </c>
      <c r="B129" s="48">
        <v>300</v>
      </c>
      <c r="C129" s="48">
        <v>90</v>
      </c>
      <c r="D129" s="48">
        <v>100.98</v>
      </c>
      <c r="E129" s="49"/>
      <c r="F129" s="49"/>
    </row>
    <row r="130" spans="1:6" ht="18.75">
      <c r="A130" s="52">
        <v>130</v>
      </c>
      <c r="B130" s="48">
        <v>300</v>
      </c>
      <c r="C130" s="48">
        <v>95</v>
      </c>
      <c r="D130" s="48">
        <v>101.2</v>
      </c>
      <c r="E130" s="49"/>
      <c r="F130" s="49"/>
    </row>
    <row r="131" spans="1:6" ht="18.75">
      <c r="A131" s="52">
        <v>131</v>
      </c>
      <c r="B131" s="48">
        <v>300</v>
      </c>
      <c r="C131" s="48">
        <v>100</v>
      </c>
      <c r="D131" s="48">
        <v>100.75</v>
      </c>
      <c r="E131" s="49"/>
      <c r="F131" s="49"/>
    </row>
    <row r="132" spans="1:6" ht="18.75">
      <c r="A132" s="52">
        <v>132</v>
      </c>
      <c r="B132" s="48"/>
      <c r="C132" s="48"/>
      <c r="D132" s="48"/>
      <c r="E132" s="49"/>
      <c r="F132" s="49"/>
    </row>
    <row r="133" spans="1:6" ht="18.75">
      <c r="A133" s="52">
        <v>133</v>
      </c>
      <c r="B133" s="48">
        <v>325</v>
      </c>
      <c r="C133" s="48">
        <v>50</v>
      </c>
      <c r="D133" s="48">
        <v>100.32</v>
      </c>
      <c r="E133" s="49"/>
      <c r="F133" s="49"/>
    </row>
    <row r="134" spans="1:6" ht="18.75">
      <c r="A134" s="52">
        <v>134</v>
      </c>
      <c r="B134" s="48">
        <v>325</v>
      </c>
      <c r="C134" s="48">
        <v>55</v>
      </c>
      <c r="D134" s="48">
        <v>100.23</v>
      </c>
      <c r="E134" s="49"/>
      <c r="F134" s="49"/>
    </row>
    <row r="135" spans="1:6" ht="18.75">
      <c r="A135" s="52">
        <v>135</v>
      </c>
      <c r="B135" s="48">
        <v>325</v>
      </c>
      <c r="C135" s="48">
        <v>60</v>
      </c>
      <c r="D135" s="48">
        <v>100.32</v>
      </c>
      <c r="E135" s="49"/>
      <c r="F135" s="49"/>
    </row>
    <row r="136" spans="1:6" ht="18.75">
      <c r="A136" s="52">
        <v>136</v>
      </c>
      <c r="B136" s="48">
        <v>325</v>
      </c>
      <c r="C136" s="48">
        <v>65</v>
      </c>
      <c r="D136" s="48">
        <v>100.36</v>
      </c>
      <c r="E136" s="49"/>
      <c r="F136" s="49"/>
    </row>
    <row r="137" spans="1:6" ht="18.75">
      <c r="A137" s="52">
        <v>137</v>
      </c>
      <c r="B137" s="48">
        <v>325</v>
      </c>
      <c r="C137" s="48">
        <v>70</v>
      </c>
      <c r="D137" s="48">
        <v>100.5</v>
      </c>
      <c r="E137" s="49"/>
      <c r="F137" s="49"/>
    </row>
    <row r="138" spans="1:6" ht="18.75">
      <c r="A138" s="52">
        <v>138</v>
      </c>
      <c r="B138" s="48">
        <v>325</v>
      </c>
      <c r="C138" s="48">
        <v>75</v>
      </c>
      <c r="D138" s="48">
        <v>100.65</v>
      </c>
      <c r="E138" s="49"/>
      <c r="F138" s="49"/>
    </row>
    <row r="139" spans="1:6" ht="18.75">
      <c r="A139" s="52">
        <v>139</v>
      </c>
      <c r="B139" s="48">
        <v>325</v>
      </c>
      <c r="C139" s="48">
        <v>80</v>
      </c>
      <c r="D139" s="48">
        <v>100.26</v>
      </c>
      <c r="E139" s="49"/>
      <c r="F139" s="49"/>
    </row>
    <row r="140" spans="1:6" ht="18.75">
      <c r="A140" s="52">
        <v>140</v>
      </c>
      <c r="B140" s="48">
        <v>325</v>
      </c>
      <c r="C140" s="48">
        <v>85</v>
      </c>
      <c r="D140" s="48">
        <v>100.54</v>
      </c>
      <c r="E140" s="49"/>
      <c r="F140" s="49"/>
    </row>
    <row r="141" spans="1:6" ht="18.75">
      <c r="A141" s="52">
        <v>141</v>
      </c>
      <c r="B141" s="48">
        <v>325</v>
      </c>
      <c r="C141" s="48">
        <v>90</v>
      </c>
      <c r="D141" s="48">
        <v>100.98</v>
      </c>
      <c r="E141" s="49"/>
      <c r="F141" s="49"/>
    </row>
    <row r="142" spans="1:6" ht="18.75">
      <c r="A142" s="52">
        <v>142</v>
      </c>
      <c r="B142" s="48">
        <v>325</v>
      </c>
      <c r="C142" s="48">
        <v>95</v>
      </c>
      <c r="D142" s="48">
        <v>101.23</v>
      </c>
      <c r="E142" s="49"/>
      <c r="F142" s="49"/>
    </row>
    <row r="143" spans="1:6" ht="18.75">
      <c r="A143" s="52">
        <v>143</v>
      </c>
      <c r="B143" s="48">
        <v>325</v>
      </c>
      <c r="C143" s="48">
        <v>100</v>
      </c>
      <c r="D143" s="48">
        <v>101.1</v>
      </c>
      <c r="E143" s="49"/>
      <c r="F143" s="49"/>
    </row>
    <row r="144" spans="1:6" ht="18.75">
      <c r="A144" s="52">
        <v>144</v>
      </c>
      <c r="B144" s="48"/>
      <c r="C144" s="48"/>
      <c r="D144" s="48"/>
      <c r="E144" s="49"/>
      <c r="F144" s="49"/>
    </row>
    <row r="145" spans="1:6" ht="18.75">
      <c r="A145" s="52">
        <v>145</v>
      </c>
      <c r="B145" s="48">
        <v>350</v>
      </c>
      <c r="C145" s="48">
        <v>50</v>
      </c>
      <c r="D145" s="48">
        <v>100.32</v>
      </c>
      <c r="E145" s="49"/>
      <c r="F145" s="49"/>
    </row>
    <row r="146" spans="1:6" ht="18.75">
      <c r="A146" s="52">
        <v>146</v>
      </c>
      <c r="B146" s="48">
        <v>350</v>
      </c>
      <c r="C146" s="48">
        <v>55</v>
      </c>
      <c r="D146" s="48">
        <v>100.23</v>
      </c>
      <c r="E146" s="49"/>
      <c r="F146" s="49"/>
    </row>
    <row r="147" spans="1:6" ht="18.75">
      <c r="A147" s="52">
        <v>147</v>
      </c>
      <c r="B147" s="48">
        <v>350</v>
      </c>
      <c r="C147" s="48">
        <v>60</v>
      </c>
      <c r="D147" s="48">
        <v>100.32</v>
      </c>
      <c r="E147" s="49"/>
      <c r="F147" s="49"/>
    </row>
    <row r="148" spans="1:6" ht="18.75">
      <c r="A148" s="52">
        <v>148</v>
      </c>
      <c r="B148" s="48">
        <v>350</v>
      </c>
      <c r="C148" s="48">
        <v>65</v>
      </c>
      <c r="D148" s="48">
        <v>100.36</v>
      </c>
      <c r="E148" s="49"/>
      <c r="F148" s="49"/>
    </row>
    <row r="149" spans="1:6" ht="18.75">
      <c r="A149" s="52">
        <v>149</v>
      </c>
      <c r="B149" s="48">
        <v>350</v>
      </c>
      <c r="C149" s="48">
        <v>70</v>
      </c>
      <c r="D149" s="48">
        <v>100.7</v>
      </c>
      <c r="E149" s="49"/>
      <c r="F149" s="49"/>
    </row>
    <row r="150" spans="1:6" ht="18.75">
      <c r="A150" s="52">
        <v>150</v>
      </c>
      <c r="B150" s="48">
        <v>350</v>
      </c>
      <c r="C150" s="48">
        <v>75</v>
      </c>
      <c r="D150" s="48">
        <v>100.65</v>
      </c>
      <c r="E150" s="49"/>
      <c r="F150" s="49"/>
    </row>
    <row r="151" spans="1:6" ht="18.75">
      <c r="A151" s="52">
        <v>151</v>
      </c>
      <c r="B151" s="48">
        <v>350</v>
      </c>
      <c r="C151" s="48">
        <v>80</v>
      </c>
      <c r="D151" s="48">
        <v>100.26</v>
      </c>
      <c r="E151" s="49"/>
      <c r="F151" s="49"/>
    </row>
    <row r="152" spans="1:6" ht="18.75">
      <c r="A152" s="52">
        <v>152</v>
      </c>
      <c r="B152" s="48">
        <v>350</v>
      </c>
      <c r="C152" s="48">
        <v>85</v>
      </c>
      <c r="D152" s="48">
        <v>100.54</v>
      </c>
      <c r="E152" s="49"/>
      <c r="F152" s="49"/>
    </row>
    <row r="153" spans="1:6" ht="18.75">
      <c r="A153" s="52">
        <v>153</v>
      </c>
      <c r="B153" s="48">
        <v>350</v>
      </c>
      <c r="C153" s="48">
        <v>90</v>
      </c>
      <c r="D153" s="48">
        <v>100.98</v>
      </c>
      <c r="E153" s="49"/>
      <c r="F153" s="49"/>
    </row>
    <row r="154" spans="1:6" ht="18.75">
      <c r="A154" s="52">
        <v>154</v>
      </c>
      <c r="B154" s="48">
        <v>350</v>
      </c>
      <c r="C154" s="48">
        <v>95</v>
      </c>
      <c r="D154" s="48">
        <v>100.25</v>
      </c>
      <c r="E154" s="49"/>
      <c r="F154" s="49"/>
    </row>
    <row r="155" spans="1:6" ht="18.75">
      <c r="A155" s="52">
        <v>155</v>
      </c>
      <c r="B155" s="48">
        <v>350</v>
      </c>
      <c r="C155" s="48">
        <v>100</v>
      </c>
      <c r="D155" s="48">
        <v>100.75</v>
      </c>
      <c r="E155" s="49"/>
      <c r="F155" s="49"/>
    </row>
    <row r="156" spans="1:6" ht="18.75">
      <c r="A156" s="52">
        <v>156</v>
      </c>
      <c r="B156" s="48"/>
      <c r="C156" s="48"/>
      <c r="D156" s="48"/>
      <c r="E156" s="49"/>
      <c r="F156" s="49"/>
    </row>
    <row r="157" spans="1:6" ht="18.75">
      <c r="A157" s="52">
        <v>157</v>
      </c>
      <c r="B157" s="48">
        <v>375</v>
      </c>
      <c r="C157" s="48">
        <v>50</v>
      </c>
      <c r="D157" s="48">
        <v>100.5</v>
      </c>
      <c r="E157" s="49"/>
      <c r="F157" s="49"/>
    </row>
    <row r="158" spans="1:6" ht="18.75">
      <c r="A158" s="52">
        <v>158</v>
      </c>
      <c r="B158" s="48">
        <v>375</v>
      </c>
      <c r="C158" s="48">
        <v>55</v>
      </c>
      <c r="D158" s="48">
        <v>100.35</v>
      </c>
      <c r="E158" s="49"/>
      <c r="F158" s="49"/>
    </row>
    <row r="159" spans="1:6" ht="18.75">
      <c r="A159" s="52">
        <v>159</v>
      </c>
      <c r="B159" s="48">
        <v>375</v>
      </c>
      <c r="C159" s="48">
        <v>60</v>
      </c>
      <c r="D159" s="48">
        <v>100.29</v>
      </c>
      <c r="E159" s="49"/>
      <c r="F159" s="49"/>
    </row>
    <row r="160" spans="1:6" ht="18.75">
      <c r="A160" s="52">
        <v>160</v>
      </c>
      <c r="B160" s="48">
        <v>375</v>
      </c>
      <c r="C160" s="48">
        <v>65</v>
      </c>
      <c r="D160" s="48">
        <v>100.25</v>
      </c>
      <c r="E160" s="49"/>
      <c r="F160" s="49"/>
    </row>
    <row r="161" spans="1:6" ht="18.75">
      <c r="A161" s="52">
        <v>161</v>
      </c>
      <c r="B161" s="48">
        <v>375</v>
      </c>
      <c r="C161" s="48">
        <v>70</v>
      </c>
      <c r="D161" s="48">
        <v>100</v>
      </c>
      <c r="E161" s="49"/>
      <c r="F161" s="49"/>
    </row>
    <row r="162" spans="1:6" ht="18.75">
      <c r="A162" s="52">
        <v>162</v>
      </c>
      <c r="B162" s="48">
        <v>375</v>
      </c>
      <c r="C162" s="48">
        <v>75</v>
      </c>
      <c r="D162" s="48">
        <v>100.35</v>
      </c>
      <c r="E162" s="49"/>
      <c r="F162" s="49"/>
    </row>
    <row r="163" spans="1:6" ht="18.75">
      <c r="A163" s="52">
        <v>163</v>
      </c>
      <c r="B163" s="48">
        <v>375</v>
      </c>
      <c r="C163" s="48">
        <v>80</v>
      </c>
      <c r="D163" s="48">
        <v>100.2</v>
      </c>
      <c r="E163" s="49"/>
      <c r="F163" s="49"/>
    </row>
    <row r="164" spans="1:6" ht="18.75">
      <c r="A164" s="52">
        <v>164</v>
      </c>
      <c r="B164" s="48">
        <v>375</v>
      </c>
      <c r="C164" s="48">
        <v>85</v>
      </c>
      <c r="D164" s="48">
        <v>100.15</v>
      </c>
      <c r="E164" s="49"/>
      <c r="F164" s="49"/>
    </row>
    <row r="165" spans="1:6" ht="18.75">
      <c r="A165" s="52">
        <v>165</v>
      </c>
      <c r="B165" s="48">
        <v>375</v>
      </c>
      <c r="C165" s="48">
        <v>90</v>
      </c>
      <c r="D165" s="48">
        <v>100.45</v>
      </c>
      <c r="E165" s="49"/>
      <c r="F165" s="49"/>
    </row>
    <row r="166" spans="1:6" ht="18.75">
      <c r="A166" s="52">
        <v>166</v>
      </c>
      <c r="B166" s="48">
        <v>375</v>
      </c>
      <c r="C166" s="48">
        <v>95</v>
      </c>
      <c r="D166" s="48">
        <v>101</v>
      </c>
      <c r="E166" s="49"/>
      <c r="F166" s="49"/>
    </row>
    <row r="167" spans="1:6" ht="18.75">
      <c r="A167" s="52">
        <v>167</v>
      </c>
      <c r="B167" s="48">
        <v>375</v>
      </c>
      <c r="C167" s="48">
        <v>100</v>
      </c>
      <c r="D167" s="48">
        <v>100.75</v>
      </c>
      <c r="E167" s="49"/>
      <c r="F167" s="49"/>
    </row>
    <row r="168" spans="1:6" ht="18.75">
      <c r="A168" s="52">
        <v>168</v>
      </c>
      <c r="B168" s="48"/>
      <c r="C168" s="48"/>
      <c r="D168" s="48"/>
      <c r="E168" s="49"/>
      <c r="F168" s="49"/>
    </row>
    <row r="169" spans="1:6" ht="18.75">
      <c r="A169" s="52">
        <v>169</v>
      </c>
      <c r="B169" s="48">
        <v>400</v>
      </c>
      <c r="C169" s="48">
        <v>50</v>
      </c>
      <c r="D169" s="48">
        <v>99.75</v>
      </c>
      <c r="E169" s="49"/>
      <c r="F169" s="49"/>
    </row>
    <row r="170" spans="1:6" ht="18.75">
      <c r="A170" s="52">
        <v>170</v>
      </c>
      <c r="B170" s="48">
        <v>400</v>
      </c>
      <c r="C170" s="48">
        <v>55</v>
      </c>
      <c r="D170" s="48">
        <v>99.2</v>
      </c>
      <c r="E170" s="49"/>
      <c r="F170" s="49"/>
    </row>
    <row r="171" spans="1:6" ht="18.75">
      <c r="A171" s="52">
        <v>171</v>
      </c>
      <c r="B171" s="48">
        <v>400</v>
      </c>
      <c r="C171" s="48">
        <v>60</v>
      </c>
      <c r="D171" s="48">
        <v>100.5</v>
      </c>
      <c r="E171" s="49"/>
      <c r="F171" s="49"/>
    </row>
    <row r="172" spans="1:6" ht="18.75">
      <c r="A172" s="52">
        <v>172</v>
      </c>
      <c r="B172" s="48">
        <v>400</v>
      </c>
      <c r="C172" s="48">
        <v>65</v>
      </c>
      <c r="D172" s="48">
        <v>100.35</v>
      </c>
      <c r="E172" s="49"/>
      <c r="F172" s="49"/>
    </row>
    <row r="173" spans="1:6" ht="18.75">
      <c r="A173" s="52">
        <v>173</v>
      </c>
      <c r="B173" s="48">
        <v>400</v>
      </c>
      <c r="C173" s="48">
        <v>70</v>
      </c>
      <c r="D173" s="48">
        <v>100.2</v>
      </c>
      <c r="E173" s="49"/>
      <c r="F173" s="49"/>
    </row>
    <row r="174" spans="1:6" ht="18.75">
      <c r="A174" s="52">
        <v>174</v>
      </c>
      <c r="B174" s="48">
        <v>400</v>
      </c>
      <c r="C174" s="48">
        <v>75</v>
      </c>
      <c r="D174" s="48">
        <v>99.25</v>
      </c>
      <c r="E174" s="49"/>
      <c r="F174" s="49"/>
    </row>
    <row r="175" spans="1:6" ht="18.75">
      <c r="A175" s="52">
        <v>175</v>
      </c>
      <c r="B175" s="48">
        <v>400</v>
      </c>
      <c r="C175" s="48">
        <v>80</v>
      </c>
      <c r="D175" s="48">
        <v>99.3</v>
      </c>
      <c r="E175" s="49"/>
      <c r="F175" s="49"/>
    </row>
    <row r="176" spans="1:6" ht="18.75">
      <c r="A176" s="52">
        <v>176</v>
      </c>
      <c r="B176" s="48">
        <v>400</v>
      </c>
      <c r="C176" s="48">
        <v>85</v>
      </c>
      <c r="D176" s="48">
        <v>100.2</v>
      </c>
      <c r="E176" s="49"/>
      <c r="F176" s="49"/>
    </row>
    <row r="177" spans="1:6" ht="18.75">
      <c r="A177" s="52">
        <v>177</v>
      </c>
      <c r="B177" s="48">
        <v>400</v>
      </c>
      <c r="C177" s="48">
        <v>90</v>
      </c>
      <c r="D177" s="48">
        <v>100.32</v>
      </c>
      <c r="E177" s="49"/>
      <c r="F177" s="49"/>
    </row>
    <row r="178" spans="1:6" ht="18.75">
      <c r="A178" s="52">
        <v>178</v>
      </c>
      <c r="B178" s="48">
        <v>400</v>
      </c>
      <c r="C178" s="48">
        <v>95</v>
      </c>
      <c r="D178" s="48">
        <v>100.5</v>
      </c>
      <c r="E178" s="49"/>
      <c r="F178" s="49"/>
    </row>
    <row r="179" spans="1:6" ht="18.75">
      <c r="A179" s="52">
        <v>179</v>
      </c>
      <c r="B179" s="48">
        <v>400</v>
      </c>
      <c r="C179" s="48">
        <v>100</v>
      </c>
      <c r="D179" s="48">
        <v>99.75</v>
      </c>
      <c r="E179" s="49"/>
      <c r="F179" s="49"/>
    </row>
    <row r="180" spans="1:6" ht="18.75">
      <c r="A180" s="52">
        <v>180</v>
      </c>
      <c r="B180" s="48"/>
      <c r="C180" s="48"/>
      <c r="D180" s="48"/>
      <c r="E180" s="49"/>
      <c r="F180" s="49"/>
    </row>
    <row r="181" spans="1:6" ht="18.75">
      <c r="A181" s="52">
        <v>181</v>
      </c>
      <c r="B181" s="48">
        <v>425</v>
      </c>
      <c r="C181" s="48">
        <v>50</v>
      </c>
      <c r="D181" s="48">
        <v>100.25</v>
      </c>
      <c r="E181" s="49"/>
      <c r="F181" s="49"/>
    </row>
    <row r="182" spans="1:6" ht="18.75">
      <c r="A182" s="52">
        <v>182</v>
      </c>
      <c r="B182" s="48">
        <v>425</v>
      </c>
      <c r="C182" s="48">
        <v>55</v>
      </c>
      <c r="D182" s="48">
        <v>100.32</v>
      </c>
      <c r="E182" s="49"/>
      <c r="F182" s="49"/>
    </row>
    <row r="183" spans="1:6" ht="18.75">
      <c r="A183" s="52">
        <v>183</v>
      </c>
      <c r="B183" s="48">
        <v>425</v>
      </c>
      <c r="C183" s="48">
        <v>60</v>
      </c>
      <c r="D183" s="48">
        <v>100.15</v>
      </c>
      <c r="E183" s="49"/>
      <c r="F183" s="49"/>
    </row>
    <row r="184" spans="1:6" ht="18.75">
      <c r="A184" s="52">
        <v>184</v>
      </c>
      <c r="B184" s="48">
        <v>425</v>
      </c>
      <c r="C184" s="48">
        <v>65</v>
      </c>
      <c r="D184" s="48">
        <v>100.24</v>
      </c>
      <c r="E184" s="49"/>
      <c r="F184" s="49"/>
    </row>
    <row r="185" spans="1:6" ht="18.75">
      <c r="A185" s="52">
        <v>185</v>
      </c>
      <c r="B185" s="48">
        <v>425</v>
      </c>
      <c r="C185" s="48">
        <v>70</v>
      </c>
      <c r="D185" s="48">
        <v>100.52</v>
      </c>
      <c r="E185" s="49"/>
      <c r="F185" s="49"/>
    </row>
    <row r="186" spans="1:6" ht="18.75">
      <c r="A186" s="52">
        <v>186</v>
      </c>
      <c r="B186" s="48">
        <v>425</v>
      </c>
      <c r="C186" s="48">
        <v>75</v>
      </c>
      <c r="D186" s="48">
        <v>100.35</v>
      </c>
      <c r="E186" s="49"/>
      <c r="F186" s="49"/>
    </row>
    <row r="187" spans="1:6" ht="18.75">
      <c r="A187" s="52">
        <v>187</v>
      </c>
      <c r="B187" s="48">
        <v>425</v>
      </c>
      <c r="C187" s="48">
        <v>80</v>
      </c>
      <c r="D187" s="48">
        <v>100.32</v>
      </c>
      <c r="E187" s="49"/>
      <c r="F187" s="49"/>
    </row>
    <row r="188" spans="1:6" ht="18.75">
      <c r="A188" s="52">
        <v>188</v>
      </c>
      <c r="B188" s="48">
        <v>425</v>
      </c>
      <c r="C188" s="48">
        <v>85</v>
      </c>
      <c r="D188" s="48">
        <v>100.36</v>
      </c>
      <c r="E188" s="49"/>
      <c r="F188" s="49"/>
    </row>
    <row r="189" spans="1:6" ht="18.75">
      <c r="A189" s="52">
        <v>189</v>
      </c>
      <c r="B189" s="48">
        <v>425</v>
      </c>
      <c r="C189" s="48">
        <v>90</v>
      </c>
      <c r="D189" s="48">
        <v>100.54</v>
      </c>
      <c r="E189" s="49"/>
      <c r="F189" s="49"/>
    </row>
    <row r="190" spans="1:6" ht="18.75">
      <c r="A190" s="52">
        <v>190</v>
      </c>
      <c r="B190" s="48">
        <v>425</v>
      </c>
      <c r="C190" s="48">
        <v>95</v>
      </c>
      <c r="D190" s="48">
        <v>100.25</v>
      </c>
      <c r="E190" s="49"/>
      <c r="F190" s="49"/>
    </row>
    <row r="191" spans="1:6" ht="18.75">
      <c r="A191" s="52">
        <v>191</v>
      </c>
      <c r="B191" s="48">
        <v>425</v>
      </c>
      <c r="C191" s="48">
        <v>100</v>
      </c>
      <c r="D191" s="48">
        <v>100</v>
      </c>
      <c r="E191" s="49"/>
      <c r="F191" s="49"/>
    </row>
    <row r="192" spans="1:6" ht="18.75">
      <c r="A192" s="52">
        <v>192</v>
      </c>
      <c r="B192" s="48"/>
      <c r="C192" s="48"/>
      <c r="D192" s="48"/>
      <c r="E192" s="49"/>
      <c r="F192" s="49"/>
    </row>
    <row r="193" spans="1:6" ht="18.75">
      <c r="A193" s="52">
        <v>193</v>
      </c>
      <c r="B193" s="48">
        <v>450</v>
      </c>
      <c r="C193" s="48">
        <v>50</v>
      </c>
      <c r="D193" s="48">
        <v>100.36</v>
      </c>
      <c r="E193" s="49"/>
      <c r="F193" s="49"/>
    </row>
    <row r="194" spans="1:6" ht="18.75">
      <c r="A194" s="52">
        <v>194</v>
      </c>
      <c r="B194" s="48">
        <v>450</v>
      </c>
      <c r="C194" s="48">
        <v>55</v>
      </c>
      <c r="D194" s="48">
        <v>100.26</v>
      </c>
      <c r="E194" s="49"/>
      <c r="F194" s="49"/>
    </row>
    <row r="195" spans="1:6" ht="18.75">
      <c r="A195" s="52">
        <v>195</v>
      </c>
      <c r="B195" s="48">
        <v>450</v>
      </c>
      <c r="C195" s="48">
        <v>60</v>
      </c>
      <c r="D195" s="48">
        <v>100.56</v>
      </c>
      <c r="E195" s="49"/>
      <c r="F195" s="49"/>
    </row>
    <row r="196" spans="1:6" ht="18.75">
      <c r="A196" s="52">
        <v>196</v>
      </c>
      <c r="B196" s="48">
        <v>450</v>
      </c>
      <c r="C196" s="48">
        <v>65</v>
      </c>
      <c r="D196" s="48">
        <v>100.32</v>
      </c>
      <c r="E196" s="49"/>
      <c r="F196" s="49"/>
    </row>
    <row r="197" spans="1:6" ht="18.75">
      <c r="A197" s="52">
        <v>197</v>
      </c>
      <c r="B197" s="48">
        <v>450</v>
      </c>
      <c r="C197" s="48">
        <v>70</v>
      </c>
      <c r="D197" s="48">
        <v>100.58</v>
      </c>
      <c r="E197" s="49"/>
      <c r="F197" s="49"/>
    </row>
    <row r="198" spans="1:6" ht="18.75">
      <c r="A198" s="52">
        <v>198</v>
      </c>
      <c r="B198" s="48">
        <v>450</v>
      </c>
      <c r="C198" s="48">
        <v>75</v>
      </c>
      <c r="D198" s="48">
        <v>100.6</v>
      </c>
      <c r="E198" s="49"/>
      <c r="F198" s="49"/>
    </row>
    <row r="199" spans="1:6" ht="18.75">
      <c r="A199" s="52">
        <v>199</v>
      </c>
      <c r="B199" s="48">
        <v>450</v>
      </c>
      <c r="C199" s="48">
        <v>80</v>
      </c>
      <c r="D199" s="48">
        <v>100.63</v>
      </c>
      <c r="E199" s="49"/>
      <c r="F199" s="49"/>
    </row>
    <row r="200" spans="1:6" ht="18.75">
      <c r="A200" s="52">
        <v>200</v>
      </c>
      <c r="B200" s="48">
        <v>450</v>
      </c>
      <c r="C200" s="48">
        <v>85</v>
      </c>
      <c r="D200" s="48">
        <v>100.22</v>
      </c>
      <c r="E200" s="49"/>
      <c r="F200" s="49"/>
    </row>
    <row r="201" spans="1:6" ht="18.75">
      <c r="A201" s="52">
        <v>201</v>
      </c>
      <c r="B201" s="48">
        <v>450</v>
      </c>
      <c r="C201" s="48">
        <v>90</v>
      </c>
      <c r="D201" s="48">
        <v>100.12</v>
      </c>
      <c r="E201" s="49"/>
      <c r="F201" s="49"/>
    </row>
    <row r="202" spans="1:6" ht="18.75">
      <c r="A202" s="52">
        <v>202</v>
      </c>
      <c r="B202" s="48">
        <v>450</v>
      </c>
      <c r="C202" s="48">
        <v>95</v>
      </c>
      <c r="D202" s="48">
        <v>99.3</v>
      </c>
      <c r="E202" s="49"/>
      <c r="F202" s="49"/>
    </row>
    <row r="203" spans="1:6" ht="18.75">
      <c r="A203" s="52">
        <v>203</v>
      </c>
      <c r="B203" s="48">
        <v>450</v>
      </c>
      <c r="C203" s="48">
        <v>100</v>
      </c>
      <c r="D203" s="48">
        <v>99.75</v>
      </c>
      <c r="E203" s="49"/>
      <c r="F203" s="49"/>
    </row>
    <row r="204" spans="1:6" ht="18.75">
      <c r="A204" s="52">
        <v>204</v>
      </c>
      <c r="B204" s="48"/>
      <c r="C204" s="48"/>
      <c r="D204" s="48"/>
      <c r="E204" s="49"/>
      <c r="F204" s="49"/>
    </row>
    <row r="205" spans="1:6" ht="18.75">
      <c r="A205" s="52">
        <v>205</v>
      </c>
      <c r="B205" s="48">
        <v>475</v>
      </c>
      <c r="C205" s="48">
        <v>50</v>
      </c>
      <c r="D205" s="48">
        <v>100.32</v>
      </c>
      <c r="E205" s="49"/>
      <c r="F205" s="49"/>
    </row>
    <row r="206" spans="1:6" ht="18.75">
      <c r="A206" s="52">
        <v>206</v>
      </c>
      <c r="B206" s="48">
        <v>475</v>
      </c>
      <c r="C206" s="48">
        <v>55</v>
      </c>
      <c r="D206" s="48">
        <v>100.45</v>
      </c>
      <c r="E206" s="49"/>
      <c r="F206" s="49"/>
    </row>
    <row r="207" spans="1:6" ht="18.75">
      <c r="A207" s="52">
        <v>207</v>
      </c>
      <c r="B207" s="48">
        <v>475</v>
      </c>
      <c r="C207" s="48">
        <v>60</v>
      </c>
      <c r="D207" s="48">
        <v>100.52</v>
      </c>
      <c r="E207" s="49"/>
      <c r="F207" s="49"/>
    </row>
    <row r="208" spans="1:6" ht="18.75">
      <c r="A208" s="52">
        <v>208</v>
      </c>
      <c r="B208" s="48">
        <v>475</v>
      </c>
      <c r="C208" s="48">
        <v>65</v>
      </c>
      <c r="D208" s="48">
        <v>100.65</v>
      </c>
      <c r="E208" s="49"/>
      <c r="F208" s="49"/>
    </row>
    <row r="209" spans="1:6" ht="18.75">
      <c r="A209" s="52">
        <v>209</v>
      </c>
      <c r="B209" s="48">
        <v>475</v>
      </c>
      <c r="C209" s="48">
        <v>70</v>
      </c>
      <c r="D209" s="48">
        <v>100.63</v>
      </c>
      <c r="E209" s="49"/>
      <c r="F209" s="49"/>
    </row>
    <row r="210" spans="1:6" ht="18.75">
      <c r="A210" s="52">
        <v>210</v>
      </c>
      <c r="B210" s="48">
        <v>475</v>
      </c>
      <c r="C210" s="48">
        <v>75</v>
      </c>
      <c r="D210" s="48">
        <v>100.12</v>
      </c>
      <c r="E210" s="49"/>
      <c r="F210" s="49"/>
    </row>
    <row r="211" spans="1:6" ht="18.75">
      <c r="A211" s="52">
        <v>211</v>
      </c>
      <c r="B211" s="48">
        <v>475</v>
      </c>
      <c r="C211" s="48">
        <v>80</v>
      </c>
      <c r="D211" s="48">
        <v>100.25</v>
      </c>
      <c r="E211" s="49"/>
      <c r="F211" s="49"/>
    </row>
    <row r="212" spans="1:6" ht="18.75">
      <c r="A212" s="52">
        <v>212</v>
      </c>
      <c r="B212" s="48">
        <v>475</v>
      </c>
      <c r="C212" s="48">
        <v>85</v>
      </c>
      <c r="D212" s="48">
        <v>100.23</v>
      </c>
      <c r="E212" s="49"/>
      <c r="F212" s="49"/>
    </row>
    <row r="213" spans="1:6" ht="18.75">
      <c r="A213" s="52">
        <v>213</v>
      </c>
      <c r="B213" s="48">
        <v>475</v>
      </c>
      <c r="C213" s="48">
        <v>90</v>
      </c>
      <c r="D213" s="48">
        <v>100.32</v>
      </c>
      <c r="E213" s="49"/>
      <c r="F213" s="49"/>
    </row>
    <row r="214" spans="1:6" ht="18.75">
      <c r="A214" s="52">
        <v>214</v>
      </c>
      <c r="B214" s="48">
        <v>475</v>
      </c>
      <c r="C214" s="48">
        <v>95</v>
      </c>
      <c r="D214" s="48">
        <v>100.1</v>
      </c>
      <c r="E214" s="49"/>
      <c r="F214" s="49"/>
    </row>
    <row r="215" spans="1:6" ht="18.75">
      <c r="A215" s="52">
        <v>215</v>
      </c>
      <c r="B215" s="48">
        <v>475</v>
      </c>
      <c r="C215" s="48">
        <v>100</v>
      </c>
      <c r="D215" s="48">
        <v>99.9</v>
      </c>
      <c r="E215" s="49"/>
      <c r="F215" s="49"/>
    </row>
    <row r="216" spans="1:6" ht="18.75">
      <c r="A216" s="52">
        <v>216</v>
      </c>
      <c r="B216" s="48"/>
      <c r="C216" s="48"/>
      <c r="D216" s="48"/>
      <c r="E216" s="49"/>
      <c r="F216" s="49"/>
    </row>
    <row r="217" spans="1:6" ht="18.75">
      <c r="A217" s="52">
        <v>217</v>
      </c>
      <c r="B217" s="48">
        <v>500</v>
      </c>
      <c r="C217" s="48">
        <v>50</v>
      </c>
      <c r="D217" s="48">
        <v>100.32</v>
      </c>
      <c r="E217" s="49"/>
      <c r="F217" s="49"/>
    </row>
    <row r="218" spans="1:6" ht="18.75">
      <c r="A218" s="52">
        <v>218</v>
      </c>
      <c r="B218" s="48">
        <v>500</v>
      </c>
      <c r="C218" s="48">
        <v>55</v>
      </c>
      <c r="D218" s="48">
        <v>100.23</v>
      </c>
      <c r="E218" s="49"/>
      <c r="F218" s="49"/>
    </row>
    <row r="219" spans="1:6" ht="18.75">
      <c r="A219" s="52">
        <v>219</v>
      </c>
      <c r="B219" s="48">
        <v>500</v>
      </c>
      <c r="C219" s="48">
        <v>60</v>
      </c>
      <c r="D219" s="48">
        <v>100.32</v>
      </c>
      <c r="E219" s="49"/>
      <c r="F219" s="49"/>
    </row>
    <row r="220" spans="1:6" ht="18.75">
      <c r="A220" s="52">
        <v>220</v>
      </c>
      <c r="B220" s="48">
        <v>500</v>
      </c>
      <c r="C220" s="48">
        <v>65</v>
      </c>
      <c r="D220" s="48">
        <v>100.65</v>
      </c>
      <c r="E220" s="49"/>
      <c r="F220" s="49"/>
    </row>
    <row r="221" spans="1:6" ht="18.75">
      <c r="A221" s="52">
        <v>221</v>
      </c>
      <c r="B221" s="48">
        <v>500</v>
      </c>
      <c r="C221" s="48">
        <v>70</v>
      </c>
      <c r="D221" s="48">
        <v>100.36</v>
      </c>
      <c r="E221" s="49"/>
      <c r="F221" s="49"/>
    </row>
    <row r="222" spans="1:6" ht="18.75">
      <c r="A222" s="52">
        <v>222</v>
      </c>
      <c r="B222" s="48">
        <v>500</v>
      </c>
      <c r="C222" s="48">
        <v>75</v>
      </c>
      <c r="D222" s="48">
        <v>100.63</v>
      </c>
      <c r="E222" s="49"/>
      <c r="F222" s="49"/>
    </row>
    <row r="223" spans="1:6" ht="18.75">
      <c r="A223" s="52">
        <v>223</v>
      </c>
      <c r="B223" s="48">
        <v>500</v>
      </c>
      <c r="C223" s="48">
        <v>80</v>
      </c>
      <c r="D223" s="48">
        <v>100.65</v>
      </c>
      <c r="E223" s="49"/>
      <c r="F223" s="49"/>
    </row>
    <row r="224" spans="1:6" ht="18.75">
      <c r="A224" s="52">
        <v>224</v>
      </c>
      <c r="B224" s="48">
        <v>500</v>
      </c>
      <c r="C224" s="48">
        <v>85</v>
      </c>
      <c r="D224" s="48">
        <v>100.36</v>
      </c>
      <c r="E224" s="49"/>
      <c r="F224" s="49"/>
    </row>
    <row r="225" spans="1:6" ht="18.75">
      <c r="A225" s="52">
        <v>225</v>
      </c>
      <c r="B225" s="48">
        <v>500</v>
      </c>
      <c r="C225" s="48">
        <v>90</v>
      </c>
      <c r="D225" s="48">
        <v>100.54</v>
      </c>
      <c r="E225" s="49"/>
      <c r="F225" s="49"/>
    </row>
    <row r="226" spans="1:6" ht="18.75">
      <c r="A226" s="52">
        <v>226</v>
      </c>
      <c r="B226" s="48">
        <v>500</v>
      </c>
      <c r="C226" s="48">
        <v>95</v>
      </c>
      <c r="D226" s="48">
        <v>100</v>
      </c>
      <c r="E226" s="49"/>
      <c r="F226" s="49"/>
    </row>
    <row r="227" spans="1:6" ht="18.75">
      <c r="A227" s="52">
        <v>227</v>
      </c>
      <c r="B227" s="48">
        <v>500</v>
      </c>
      <c r="C227" s="48">
        <v>100</v>
      </c>
      <c r="D227" s="48">
        <v>100.25</v>
      </c>
      <c r="E227" s="49"/>
      <c r="F227" s="49"/>
    </row>
    <row r="228" spans="1:6" ht="18.75">
      <c r="A228" s="52">
        <v>228</v>
      </c>
      <c r="B228" s="48"/>
      <c r="C228" s="48"/>
      <c r="D228" s="48"/>
      <c r="E228" s="49"/>
      <c r="F228" s="49"/>
    </row>
    <row r="229" spans="1:6" ht="18.75">
      <c r="A229" s="52">
        <v>229</v>
      </c>
      <c r="B229" s="48">
        <v>525</v>
      </c>
      <c r="C229" s="48">
        <v>50</v>
      </c>
      <c r="D229" s="48">
        <v>100.23</v>
      </c>
      <c r="E229" s="49"/>
      <c r="F229" s="49"/>
    </row>
    <row r="230" spans="1:6" ht="18.75">
      <c r="A230" s="52">
        <v>230</v>
      </c>
      <c r="B230" s="48">
        <v>525</v>
      </c>
      <c r="C230" s="48">
        <v>55</v>
      </c>
      <c r="D230" s="48">
        <v>100.36</v>
      </c>
      <c r="E230" s="49"/>
      <c r="F230" s="49"/>
    </row>
    <row r="231" spans="1:6" ht="18.75">
      <c r="A231" s="52">
        <v>231</v>
      </c>
      <c r="B231" s="48">
        <v>525</v>
      </c>
      <c r="C231" s="48">
        <v>60</v>
      </c>
      <c r="D231" s="48">
        <v>100.56</v>
      </c>
      <c r="E231" s="49"/>
      <c r="F231" s="49"/>
    </row>
    <row r="232" spans="1:6" ht="18.75">
      <c r="A232" s="52">
        <v>232</v>
      </c>
      <c r="B232" s="48">
        <v>525</v>
      </c>
      <c r="C232" s="48">
        <v>65</v>
      </c>
      <c r="D232" s="48">
        <v>100.85</v>
      </c>
      <c r="E232" s="49"/>
      <c r="F232" s="49"/>
    </row>
    <row r="233" spans="1:6" ht="18.75">
      <c r="A233" s="52">
        <v>233</v>
      </c>
      <c r="B233" s="48">
        <v>525</v>
      </c>
      <c r="C233" s="48">
        <v>70</v>
      </c>
      <c r="D233" s="48">
        <v>100.65</v>
      </c>
      <c r="E233" s="49"/>
      <c r="F233" s="49"/>
    </row>
    <row r="234" spans="1:6" ht="18.75">
      <c r="A234" s="52">
        <v>234</v>
      </c>
      <c r="B234" s="48">
        <v>525</v>
      </c>
      <c r="C234" s="48">
        <v>75</v>
      </c>
      <c r="D234" s="48">
        <v>100.32</v>
      </c>
      <c r="E234" s="49"/>
      <c r="F234" s="49"/>
    </row>
    <row r="235" spans="1:6" ht="18.75">
      <c r="A235" s="52">
        <v>235</v>
      </c>
      <c r="B235" s="48">
        <v>525</v>
      </c>
      <c r="C235" s="48">
        <v>80</v>
      </c>
      <c r="D235" s="48">
        <v>100.23</v>
      </c>
      <c r="E235" s="49"/>
      <c r="F235" s="49"/>
    </row>
    <row r="236" spans="1:6" ht="18.75">
      <c r="A236" s="52">
        <v>236</v>
      </c>
      <c r="B236" s="48">
        <v>525</v>
      </c>
      <c r="C236" s="48">
        <v>85</v>
      </c>
      <c r="D236" s="48">
        <v>100.63</v>
      </c>
      <c r="E236" s="49"/>
      <c r="F236" s="49"/>
    </row>
    <row r="237" spans="1:6" ht="18.75">
      <c r="A237" s="52">
        <v>237</v>
      </c>
      <c r="B237" s="48">
        <v>525</v>
      </c>
      <c r="C237" s="48">
        <v>90</v>
      </c>
      <c r="D237" s="48">
        <v>100.14</v>
      </c>
      <c r="E237" s="49"/>
      <c r="F237" s="49"/>
    </row>
    <row r="238" spans="1:6" ht="18.75">
      <c r="A238" s="52">
        <v>238</v>
      </c>
      <c r="B238" s="48">
        <v>525</v>
      </c>
      <c r="C238" s="48">
        <v>95</v>
      </c>
      <c r="D238" s="48">
        <v>99.85</v>
      </c>
      <c r="E238" s="49"/>
      <c r="F238" s="49"/>
    </row>
    <row r="239" spans="1:6" ht="18.75">
      <c r="A239" s="52">
        <v>239</v>
      </c>
      <c r="B239" s="48">
        <v>525</v>
      </c>
      <c r="C239" s="48">
        <v>100</v>
      </c>
      <c r="D239" s="48">
        <v>100</v>
      </c>
      <c r="E239" s="49"/>
      <c r="F239" s="49"/>
    </row>
    <row r="240" spans="1:6" ht="18.75">
      <c r="A240" s="52">
        <v>240</v>
      </c>
      <c r="B240" s="48"/>
      <c r="C240" s="48"/>
      <c r="D240" s="48"/>
      <c r="E240" s="49"/>
      <c r="F240" s="49"/>
    </row>
    <row r="241" spans="1:6" ht="18.75">
      <c r="A241" s="52">
        <v>241</v>
      </c>
      <c r="B241" s="48">
        <v>550</v>
      </c>
      <c r="C241" s="48">
        <v>50</v>
      </c>
      <c r="D241" s="48">
        <v>100.23</v>
      </c>
      <c r="E241" s="49"/>
      <c r="F241" s="49"/>
    </row>
    <row r="242" spans="1:6" ht="18.75">
      <c r="A242" s="52">
        <v>242</v>
      </c>
      <c r="B242" s="48">
        <v>550</v>
      </c>
      <c r="C242" s="48">
        <v>55</v>
      </c>
      <c r="D242" s="48">
        <v>100.25</v>
      </c>
      <c r="E242" s="49"/>
      <c r="F242" s="49"/>
    </row>
    <row r="243" spans="1:6" ht="18.75">
      <c r="A243" s="52">
        <v>243</v>
      </c>
      <c r="B243" s="48">
        <v>550</v>
      </c>
      <c r="C243" s="48">
        <v>60</v>
      </c>
      <c r="D243" s="48">
        <v>100.35</v>
      </c>
      <c r="E243" s="49"/>
      <c r="F243" s="49"/>
    </row>
    <row r="244" spans="1:6" ht="18.75">
      <c r="A244" s="52">
        <v>244</v>
      </c>
      <c r="B244" s="48">
        <v>550</v>
      </c>
      <c r="C244" s="48">
        <v>65</v>
      </c>
      <c r="D244" s="48">
        <v>100.45</v>
      </c>
      <c r="E244" s="49"/>
      <c r="F244" s="49"/>
    </row>
    <row r="245" spans="1:6" ht="18.75">
      <c r="A245" s="52">
        <v>245</v>
      </c>
      <c r="B245" s="48">
        <v>550</v>
      </c>
      <c r="C245" s="48">
        <v>70</v>
      </c>
      <c r="D245" s="48">
        <v>100.23</v>
      </c>
      <c r="E245" s="49"/>
      <c r="F245" s="49"/>
    </row>
    <row r="246" spans="1:6" ht="18.75">
      <c r="A246" s="52">
        <v>246</v>
      </c>
      <c r="B246" s="48">
        <v>550</v>
      </c>
      <c r="C246" s="48">
        <v>75</v>
      </c>
      <c r="D246" s="48">
        <v>100.62</v>
      </c>
      <c r="E246" s="49"/>
      <c r="F246" s="49"/>
    </row>
    <row r="247" spans="1:6" ht="18.75">
      <c r="A247" s="52">
        <v>247</v>
      </c>
      <c r="B247" s="48">
        <v>550</v>
      </c>
      <c r="C247" s="48">
        <v>80</v>
      </c>
      <c r="D247" s="48">
        <v>100.89</v>
      </c>
      <c r="E247" s="49"/>
      <c r="F247" s="49"/>
    </row>
    <row r="248" spans="1:6" ht="18.75">
      <c r="A248" s="52">
        <v>248</v>
      </c>
      <c r="B248" s="48">
        <v>550</v>
      </c>
      <c r="C248" s="48">
        <v>85</v>
      </c>
      <c r="D248" s="48">
        <v>100.36</v>
      </c>
      <c r="E248" s="49"/>
      <c r="F248" s="49"/>
    </row>
    <row r="249" spans="1:6" ht="18.75">
      <c r="A249" s="52">
        <v>249</v>
      </c>
      <c r="B249" s="48">
        <v>550</v>
      </c>
      <c r="C249" s="48">
        <v>90</v>
      </c>
      <c r="D249" s="48">
        <v>100.78</v>
      </c>
      <c r="E249" s="49"/>
      <c r="F249" s="49"/>
    </row>
    <row r="250" spans="1:6" ht="18.75">
      <c r="A250" s="52">
        <v>250</v>
      </c>
      <c r="B250" s="48">
        <v>550</v>
      </c>
      <c r="C250" s="48">
        <v>95</v>
      </c>
      <c r="D250" s="48">
        <v>101.2</v>
      </c>
      <c r="E250" s="49"/>
      <c r="F250" s="49"/>
    </row>
    <row r="251" spans="1:6" ht="18.75">
      <c r="A251" s="52">
        <v>251</v>
      </c>
      <c r="B251" s="48">
        <v>550</v>
      </c>
      <c r="C251" s="48">
        <v>100</v>
      </c>
      <c r="D251" s="48">
        <v>100.75</v>
      </c>
      <c r="E251" s="49"/>
      <c r="F251" s="49"/>
    </row>
    <row r="252" spans="1:6" ht="18.75">
      <c r="A252" s="52">
        <v>252</v>
      </c>
      <c r="B252" s="48"/>
      <c r="C252" s="48"/>
      <c r="D252" s="48"/>
      <c r="E252" s="49"/>
      <c r="F252" s="49"/>
    </row>
    <row r="253" spans="1:6" ht="18.75">
      <c r="A253" s="52">
        <v>253</v>
      </c>
      <c r="B253" s="48">
        <v>575</v>
      </c>
      <c r="C253" s="48">
        <v>50</v>
      </c>
      <c r="D253" s="48">
        <v>100.32</v>
      </c>
      <c r="E253" s="49"/>
      <c r="F253" s="49"/>
    </row>
    <row r="254" spans="1:6" ht="18.75">
      <c r="A254" s="52">
        <v>254</v>
      </c>
      <c r="B254" s="48">
        <v>575</v>
      </c>
      <c r="C254" s="48">
        <v>55</v>
      </c>
      <c r="D254" s="48">
        <v>100.24</v>
      </c>
      <c r="E254" s="49"/>
      <c r="F254" s="49"/>
    </row>
    <row r="255" spans="1:6" ht="18.75">
      <c r="A255" s="52">
        <v>255</v>
      </c>
      <c r="B255" s="48">
        <v>575</v>
      </c>
      <c r="C255" s="48">
        <v>60</v>
      </c>
      <c r="D255" s="48">
        <v>100.32</v>
      </c>
      <c r="E255" s="49"/>
      <c r="F255" s="49"/>
    </row>
    <row r="256" spans="1:6" ht="18.75">
      <c r="A256" s="52">
        <v>256</v>
      </c>
      <c r="B256" s="48">
        <v>575</v>
      </c>
      <c r="C256" s="48">
        <v>65</v>
      </c>
      <c r="D256" s="48">
        <v>100.96</v>
      </c>
      <c r="E256" s="49"/>
      <c r="F256" s="49"/>
    </row>
    <row r="257" spans="1:6" ht="18.75">
      <c r="A257" s="52">
        <v>257</v>
      </c>
      <c r="B257" s="48">
        <v>575</v>
      </c>
      <c r="C257" s="48">
        <v>70</v>
      </c>
      <c r="D257" s="48">
        <v>100.78</v>
      </c>
      <c r="E257" s="49"/>
      <c r="F257" s="49"/>
    </row>
    <row r="258" spans="1:6" ht="18.75">
      <c r="A258" s="52">
        <v>258</v>
      </c>
      <c r="B258" s="48">
        <v>575</v>
      </c>
      <c r="C258" s="48">
        <v>75</v>
      </c>
      <c r="D258" s="48">
        <v>100.25</v>
      </c>
      <c r="E258" s="49"/>
      <c r="F258" s="49"/>
    </row>
    <row r="259" spans="1:6" ht="18.75">
      <c r="A259" s="52">
        <v>259</v>
      </c>
      <c r="B259" s="48">
        <v>575</v>
      </c>
      <c r="C259" s="48">
        <v>80</v>
      </c>
      <c r="D259" s="48">
        <v>100.36</v>
      </c>
      <c r="E259" s="49"/>
      <c r="F259" s="49"/>
    </row>
    <row r="260" spans="1:6" ht="18.75">
      <c r="A260" s="52">
        <v>260</v>
      </c>
      <c r="B260" s="48">
        <v>575</v>
      </c>
      <c r="C260" s="48">
        <v>85</v>
      </c>
      <c r="D260" s="48">
        <v>100.23</v>
      </c>
      <c r="E260" s="49"/>
      <c r="F260" s="49"/>
    </row>
    <row r="261" spans="1:6" ht="18.75">
      <c r="A261" s="52">
        <v>261</v>
      </c>
      <c r="B261" s="48">
        <v>575</v>
      </c>
      <c r="C261" s="48">
        <v>90</v>
      </c>
      <c r="D261" s="48">
        <v>100.35</v>
      </c>
      <c r="E261" s="49"/>
      <c r="F261" s="49"/>
    </row>
    <row r="262" spans="1:6" ht="18.75">
      <c r="A262" s="52">
        <v>262</v>
      </c>
      <c r="B262" s="48">
        <v>575</v>
      </c>
      <c r="C262" s="48">
        <v>95</v>
      </c>
      <c r="D262" s="48">
        <v>100</v>
      </c>
      <c r="E262" s="49"/>
      <c r="F262" s="49"/>
    </row>
    <row r="263" spans="1:6" ht="18.75">
      <c r="A263" s="52">
        <v>263</v>
      </c>
      <c r="B263" s="48">
        <v>575</v>
      </c>
      <c r="C263" s="48">
        <v>100</v>
      </c>
      <c r="D263" s="48">
        <v>100.25</v>
      </c>
      <c r="E263" s="49"/>
      <c r="F263" s="49"/>
    </row>
    <row r="264" spans="1:6" ht="18.75">
      <c r="A264" s="52">
        <v>264</v>
      </c>
      <c r="B264" s="48"/>
      <c r="C264" s="48"/>
      <c r="D264" s="48"/>
      <c r="E264" s="49"/>
      <c r="F264" s="49"/>
    </row>
    <row r="265" spans="1:6" ht="18.75">
      <c r="A265" s="52">
        <v>265</v>
      </c>
      <c r="B265" s="48">
        <v>600</v>
      </c>
      <c r="C265" s="48">
        <v>50</v>
      </c>
      <c r="D265" s="48">
        <v>100.21</v>
      </c>
      <c r="E265" s="49"/>
      <c r="F265" s="49"/>
    </row>
    <row r="266" spans="1:6" ht="18.75">
      <c r="A266" s="52">
        <v>266</v>
      </c>
      <c r="B266" s="48">
        <v>600</v>
      </c>
      <c r="C266" s="48">
        <v>55</v>
      </c>
      <c r="D266" s="48">
        <v>100.15</v>
      </c>
      <c r="E266" s="49"/>
      <c r="F266" s="49"/>
    </row>
    <row r="267" spans="1:6" ht="18.75">
      <c r="A267" s="52">
        <v>267</v>
      </c>
      <c r="B267" s="48">
        <v>600</v>
      </c>
      <c r="C267" s="48">
        <v>60</v>
      </c>
      <c r="D267" s="48">
        <v>100.45</v>
      </c>
      <c r="E267" s="49"/>
      <c r="F267" s="49"/>
    </row>
    <row r="268" spans="1:6" ht="18.75">
      <c r="A268" s="52">
        <v>268</v>
      </c>
      <c r="B268" s="48">
        <v>600</v>
      </c>
      <c r="C268" s="48">
        <v>65</v>
      </c>
      <c r="D268" s="48">
        <v>100.15</v>
      </c>
      <c r="E268" s="49"/>
      <c r="F268" s="49"/>
    </row>
    <row r="269" spans="1:6" ht="18.75">
      <c r="A269" s="52">
        <v>269</v>
      </c>
      <c r="B269" s="48">
        <v>600</v>
      </c>
      <c r="C269" s="48">
        <v>70</v>
      </c>
      <c r="D269" s="48">
        <v>100.35</v>
      </c>
      <c r="E269" s="49"/>
      <c r="F269" s="49"/>
    </row>
    <row r="270" spans="1:6" ht="18.75">
      <c r="A270" s="52">
        <v>270</v>
      </c>
      <c r="B270" s="48">
        <v>600</v>
      </c>
      <c r="C270" s="48">
        <v>75</v>
      </c>
      <c r="D270" s="48">
        <v>100.36</v>
      </c>
      <c r="E270" s="49"/>
      <c r="F270" s="49"/>
    </row>
    <row r="271" spans="1:6" ht="18.75">
      <c r="A271" s="52">
        <v>271</v>
      </c>
      <c r="B271" s="48">
        <v>600</v>
      </c>
      <c r="C271" s="48">
        <v>80</v>
      </c>
      <c r="D271" s="48">
        <v>100.45</v>
      </c>
      <c r="E271" s="49"/>
      <c r="F271" s="49"/>
    </row>
    <row r="272" spans="1:6" ht="18.75">
      <c r="A272" s="52">
        <v>272</v>
      </c>
      <c r="B272" s="48">
        <v>600</v>
      </c>
      <c r="C272" s="48">
        <v>85</v>
      </c>
      <c r="D272" s="48">
        <v>100.23</v>
      </c>
      <c r="E272" s="49"/>
      <c r="F272" s="49"/>
    </row>
    <row r="273" spans="1:6" ht="18.75">
      <c r="A273" s="52">
        <v>273</v>
      </c>
      <c r="B273" s="48">
        <v>600</v>
      </c>
      <c r="C273" s="48">
        <v>90</v>
      </c>
      <c r="D273" s="48">
        <v>100.58</v>
      </c>
      <c r="E273" s="49"/>
      <c r="F273" s="49"/>
    </row>
    <row r="274" spans="1:6" ht="18.75">
      <c r="A274" s="52">
        <v>274</v>
      </c>
      <c r="B274" s="48">
        <v>600</v>
      </c>
      <c r="C274" s="48">
        <v>95</v>
      </c>
      <c r="D274" s="48">
        <v>100.25</v>
      </c>
      <c r="E274" s="49"/>
      <c r="F274" s="49"/>
    </row>
    <row r="275" spans="1:6" ht="18.75">
      <c r="A275" s="52">
        <v>275</v>
      </c>
      <c r="B275" s="48">
        <v>600</v>
      </c>
      <c r="C275" s="48">
        <v>100</v>
      </c>
      <c r="D275" s="48">
        <v>100.15</v>
      </c>
      <c r="E275" s="49"/>
      <c r="F275" s="49"/>
    </row>
    <row r="276" spans="1:6" ht="18.75">
      <c r="A276" s="52">
        <v>276</v>
      </c>
      <c r="B276" s="48"/>
      <c r="C276" s="48"/>
      <c r="D276" s="48"/>
      <c r="E276" s="49"/>
      <c r="F276" s="49"/>
    </row>
    <row r="277" spans="1:6" ht="18.75">
      <c r="A277" s="52">
        <v>277</v>
      </c>
      <c r="B277" s="48">
        <v>625</v>
      </c>
      <c r="C277" s="48">
        <v>50</v>
      </c>
      <c r="D277" s="48">
        <v>100.32</v>
      </c>
      <c r="E277" s="49"/>
      <c r="F277" s="49"/>
    </row>
    <row r="278" spans="1:6" ht="18.75">
      <c r="A278" s="52">
        <v>278</v>
      </c>
      <c r="B278" s="48">
        <v>625</v>
      </c>
      <c r="C278" s="48">
        <v>55</v>
      </c>
      <c r="D278" s="48">
        <v>100.23</v>
      </c>
      <c r="E278" s="49"/>
      <c r="F278" s="49"/>
    </row>
    <row r="279" spans="1:6" ht="18.75">
      <c r="A279" s="52">
        <v>279</v>
      </c>
      <c r="B279" s="48">
        <v>625</v>
      </c>
      <c r="C279" s="48">
        <v>60</v>
      </c>
      <c r="D279" s="48">
        <v>100.32</v>
      </c>
      <c r="E279" s="49"/>
      <c r="F279" s="49"/>
    </row>
    <row r="280" spans="1:6" ht="18.75">
      <c r="A280" s="52">
        <v>280</v>
      </c>
      <c r="B280" s="48">
        <v>625</v>
      </c>
      <c r="C280" s="48">
        <v>65</v>
      </c>
      <c r="D280" s="48">
        <v>100.36</v>
      </c>
      <c r="E280" s="49"/>
      <c r="F280" s="49"/>
    </row>
    <row r="281" spans="1:6" ht="18.75">
      <c r="A281" s="52">
        <v>281</v>
      </c>
      <c r="B281" s="48">
        <v>625</v>
      </c>
      <c r="C281" s="48">
        <v>70</v>
      </c>
      <c r="D281" s="48">
        <v>100.31</v>
      </c>
      <c r="E281" s="49"/>
      <c r="F281" s="49"/>
    </row>
    <row r="282" spans="1:6" ht="18.75">
      <c r="A282" s="52">
        <v>282</v>
      </c>
      <c r="B282" s="48">
        <v>625</v>
      </c>
      <c r="C282" s="48">
        <v>75</v>
      </c>
      <c r="D282" s="48">
        <v>100.65</v>
      </c>
      <c r="E282" s="49"/>
      <c r="F282" s="49"/>
    </row>
    <row r="283" spans="1:6" ht="18.75">
      <c r="A283" s="52">
        <v>283</v>
      </c>
      <c r="B283" s="48">
        <v>625</v>
      </c>
      <c r="C283" s="48">
        <v>80</v>
      </c>
      <c r="D283" s="48">
        <v>100.26</v>
      </c>
      <c r="E283" s="49"/>
      <c r="F283" s="49"/>
    </row>
    <row r="284" spans="1:6" ht="18.75">
      <c r="A284" s="52">
        <v>284</v>
      </c>
      <c r="B284" s="48">
        <v>625</v>
      </c>
      <c r="C284" s="48">
        <v>85</v>
      </c>
      <c r="D284" s="48">
        <v>100.54</v>
      </c>
      <c r="E284" s="49"/>
      <c r="F284" s="49"/>
    </row>
    <row r="285" spans="1:6" ht="18.75">
      <c r="A285" s="52">
        <v>285</v>
      </c>
      <c r="B285" s="48">
        <v>625</v>
      </c>
      <c r="C285" s="48">
        <v>90</v>
      </c>
      <c r="D285" s="48">
        <v>100.98</v>
      </c>
      <c r="E285" s="49"/>
      <c r="F285" s="49"/>
    </row>
    <row r="286" spans="1:6" ht="18.75">
      <c r="A286" s="52">
        <v>286</v>
      </c>
      <c r="B286" s="48">
        <v>625</v>
      </c>
      <c r="C286" s="48">
        <v>95</v>
      </c>
      <c r="D286" s="48">
        <v>101.2</v>
      </c>
      <c r="E286" s="49"/>
      <c r="F286" s="49"/>
    </row>
    <row r="287" spans="1:6" ht="18.75">
      <c r="A287" s="52">
        <v>287</v>
      </c>
      <c r="B287" s="48">
        <v>625</v>
      </c>
      <c r="C287" s="48">
        <v>100</v>
      </c>
      <c r="D287" s="48">
        <v>100.75</v>
      </c>
      <c r="E287" s="49"/>
      <c r="F287" s="49"/>
    </row>
    <row r="288" spans="1:6" ht="18.75">
      <c r="A288" s="52">
        <v>288</v>
      </c>
      <c r="B288" s="48"/>
      <c r="C288" s="48"/>
      <c r="D288" s="48"/>
      <c r="E288" s="49"/>
      <c r="F288" s="49"/>
    </row>
    <row r="289" spans="1:6" ht="18.75">
      <c r="A289" s="52">
        <v>289</v>
      </c>
      <c r="B289" s="48">
        <v>650</v>
      </c>
      <c r="C289" s="48">
        <v>50</v>
      </c>
      <c r="D289" s="48">
        <v>100.32</v>
      </c>
      <c r="E289" s="49"/>
      <c r="F289" s="49"/>
    </row>
    <row r="290" spans="1:6" ht="18.75">
      <c r="A290" s="52">
        <v>290</v>
      </c>
      <c r="B290" s="48">
        <v>650</v>
      </c>
      <c r="C290" s="48">
        <v>55</v>
      </c>
      <c r="D290" s="48">
        <v>100.23</v>
      </c>
      <c r="E290" s="49"/>
      <c r="F290" s="49"/>
    </row>
    <row r="291" spans="1:6" ht="18.75">
      <c r="A291" s="52">
        <v>291</v>
      </c>
      <c r="B291" s="48">
        <v>650</v>
      </c>
      <c r="C291" s="48">
        <v>60</v>
      </c>
      <c r="D291" s="48">
        <v>100.32</v>
      </c>
      <c r="E291" s="49"/>
      <c r="F291" s="49"/>
    </row>
    <row r="292" spans="1:6" ht="18.75">
      <c r="A292" s="52">
        <v>292</v>
      </c>
      <c r="B292" s="48">
        <v>650</v>
      </c>
      <c r="C292" s="48">
        <v>65</v>
      </c>
      <c r="D292" s="48">
        <v>100.36</v>
      </c>
      <c r="E292" s="49"/>
      <c r="F292" s="49"/>
    </row>
    <row r="293" spans="1:6" ht="18.75">
      <c r="A293" s="52">
        <v>293</v>
      </c>
      <c r="B293" s="48">
        <v>650</v>
      </c>
      <c r="C293" s="48">
        <v>70</v>
      </c>
      <c r="D293" s="48">
        <v>100.5</v>
      </c>
      <c r="E293" s="49"/>
      <c r="F293" s="49"/>
    </row>
    <row r="294" spans="1:6" ht="18.75">
      <c r="A294" s="52">
        <v>294</v>
      </c>
      <c r="B294" s="48">
        <v>650</v>
      </c>
      <c r="C294" s="48">
        <v>75</v>
      </c>
      <c r="D294" s="48">
        <v>100.65</v>
      </c>
      <c r="E294" s="49"/>
      <c r="F294" s="49"/>
    </row>
    <row r="295" spans="1:6" ht="18.75">
      <c r="A295" s="52">
        <v>295</v>
      </c>
      <c r="B295" s="48">
        <v>650</v>
      </c>
      <c r="C295" s="48">
        <v>80</v>
      </c>
      <c r="D295" s="48">
        <v>100.26</v>
      </c>
      <c r="E295" s="49"/>
      <c r="F295" s="49"/>
    </row>
    <row r="296" spans="1:6" ht="18.75">
      <c r="A296" s="52">
        <v>296</v>
      </c>
      <c r="B296" s="48">
        <v>650</v>
      </c>
      <c r="C296" s="48">
        <v>85</v>
      </c>
      <c r="D296" s="48">
        <v>100.54</v>
      </c>
      <c r="E296" s="49"/>
      <c r="F296" s="49"/>
    </row>
    <row r="297" spans="1:6" ht="18.75">
      <c r="A297" s="52">
        <v>297</v>
      </c>
      <c r="B297" s="48">
        <v>650</v>
      </c>
      <c r="C297" s="48">
        <v>90</v>
      </c>
      <c r="D297" s="48">
        <v>100.98</v>
      </c>
      <c r="E297" s="49"/>
      <c r="F297" s="49"/>
    </row>
    <row r="298" spans="1:6" ht="18.75">
      <c r="A298" s="52">
        <v>298</v>
      </c>
      <c r="B298" s="48">
        <v>650</v>
      </c>
      <c r="C298" s="48">
        <v>95</v>
      </c>
      <c r="D298" s="48">
        <v>101.23</v>
      </c>
      <c r="E298" s="49"/>
      <c r="F298" s="49"/>
    </row>
    <row r="299" spans="1:6" ht="18.75">
      <c r="A299" s="52">
        <v>299</v>
      </c>
      <c r="B299" s="48">
        <v>650</v>
      </c>
      <c r="C299" s="48">
        <v>100</v>
      </c>
      <c r="D299" s="48">
        <v>101.1</v>
      </c>
      <c r="E299" s="49"/>
      <c r="F299" s="49"/>
    </row>
    <row r="300" spans="1:6" ht="18.75">
      <c r="A300" s="52">
        <v>300</v>
      </c>
      <c r="B300" s="48"/>
      <c r="C300" s="48"/>
      <c r="D300" s="48"/>
      <c r="E300" s="49"/>
      <c r="F300" s="49"/>
    </row>
    <row r="301" spans="1:6" ht="18.75">
      <c r="A301" s="52">
        <v>301</v>
      </c>
      <c r="B301" s="48">
        <v>675</v>
      </c>
      <c r="C301" s="48">
        <v>50</v>
      </c>
      <c r="D301" s="48">
        <v>100.32</v>
      </c>
      <c r="E301" s="49"/>
      <c r="F301" s="49"/>
    </row>
    <row r="302" spans="1:6" ht="18.75">
      <c r="A302" s="52">
        <v>302</v>
      </c>
      <c r="B302" s="48">
        <v>675</v>
      </c>
      <c r="C302" s="48">
        <v>55</v>
      </c>
      <c r="D302" s="48">
        <v>100.23</v>
      </c>
      <c r="E302" s="49"/>
      <c r="F302" s="49"/>
    </row>
    <row r="303" spans="1:6" ht="18.75">
      <c r="A303" s="52">
        <v>303</v>
      </c>
      <c r="B303" s="48">
        <v>675</v>
      </c>
      <c r="C303" s="48">
        <v>60</v>
      </c>
      <c r="D303" s="48">
        <v>100.32</v>
      </c>
      <c r="E303" s="49"/>
      <c r="F303" s="49"/>
    </row>
    <row r="304" spans="1:6" ht="18.75">
      <c r="A304" s="52">
        <v>304</v>
      </c>
      <c r="B304" s="48">
        <v>675</v>
      </c>
      <c r="C304" s="48">
        <v>65</v>
      </c>
      <c r="D304" s="48">
        <v>100.36</v>
      </c>
      <c r="E304" s="49"/>
      <c r="F304" s="49"/>
    </row>
    <row r="305" spans="1:6" ht="18.75">
      <c r="A305" s="52">
        <v>305</v>
      </c>
      <c r="B305" s="48">
        <v>675</v>
      </c>
      <c r="C305" s="48">
        <v>70</v>
      </c>
      <c r="D305" s="48">
        <v>100.7</v>
      </c>
      <c r="E305" s="49"/>
      <c r="F305" s="49"/>
    </row>
    <row r="306" spans="1:6" ht="18.75">
      <c r="A306" s="52">
        <v>306</v>
      </c>
      <c r="B306" s="48">
        <v>675</v>
      </c>
      <c r="C306" s="48">
        <v>75</v>
      </c>
      <c r="D306" s="48">
        <v>100.65</v>
      </c>
      <c r="E306" s="49"/>
      <c r="F306" s="49"/>
    </row>
    <row r="307" spans="1:6" ht="18.75">
      <c r="A307" s="52">
        <v>307</v>
      </c>
      <c r="B307" s="48">
        <v>675</v>
      </c>
      <c r="C307" s="48">
        <v>80</v>
      </c>
      <c r="D307" s="48">
        <v>100.26</v>
      </c>
      <c r="E307" s="49"/>
      <c r="F307" s="49"/>
    </row>
    <row r="308" spans="1:6" ht="18.75">
      <c r="A308" s="52">
        <v>308</v>
      </c>
      <c r="B308" s="48">
        <v>675</v>
      </c>
      <c r="C308" s="48">
        <v>85</v>
      </c>
      <c r="D308" s="48">
        <v>100.54</v>
      </c>
      <c r="E308" s="49"/>
      <c r="F308" s="49"/>
    </row>
    <row r="309" spans="1:6" ht="18.75">
      <c r="A309" s="52">
        <v>309</v>
      </c>
      <c r="B309" s="48">
        <v>675</v>
      </c>
      <c r="C309" s="48">
        <v>90</v>
      </c>
      <c r="D309" s="48">
        <v>100.98</v>
      </c>
      <c r="E309" s="49"/>
      <c r="F309" s="49"/>
    </row>
    <row r="310" spans="1:6" ht="18.75">
      <c r="A310" s="52">
        <v>310</v>
      </c>
      <c r="B310" s="48">
        <v>675</v>
      </c>
      <c r="C310" s="48">
        <v>95</v>
      </c>
      <c r="D310" s="48">
        <v>100.25</v>
      </c>
      <c r="E310" s="49"/>
      <c r="F310" s="49"/>
    </row>
    <row r="311" spans="1:6" ht="18.75">
      <c r="A311" s="52">
        <v>311</v>
      </c>
      <c r="B311" s="48">
        <v>675</v>
      </c>
      <c r="C311" s="48">
        <v>100</v>
      </c>
      <c r="D311" s="48">
        <v>100.75</v>
      </c>
      <c r="E311" s="49"/>
      <c r="F311" s="49"/>
    </row>
    <row r="312" spans="1:6" ht="18.75">
      <c r="B312" s="51"/>
      <c r="C312" s="51"/>
      <c r="D312" s="51"/>
      <c r="E312" s="49"/>
      <c r="F312" s="49"/>
    </row>
    <row r="313" spans="1:6" ht="18.75">
      <c r="B313" s="48"/>
      <c r="C313" s="48"/>
      <c r="D313" s="48"/>
      <c r="E313" s="49"/>
      <c r="F313" s="49"/>
    </row>
    <row r="314" spans="1:6" ht="18.75">
      <c r="B314" s="48"/>
      <c r="C314" s="48"/>
      <c r="D314" s="48"/>
      <c r="E314" s="49"/>
      <c r="F314" s="49"/>
    </row>
    <row r="315" spans="1:6" ht="18.75">
      <c r="B315" s="48"/>
      <c r="C315" s="48"/>
      <c r="D315" s="48"/>
      <c r="E315" s="49"/>
      <c r="F315" s="49"/>
    </row>
    <row r="316" spans="1:6" ht="18.75">
      <c r="B316" s="48"/>
      <c r="C316" s="48"/>
      <c r="D316" s="48"/>
      <c r="E316" s="49"/>
      <c r="F316" s="49"/>
    </row>
    <row r="317" spans="1:6" ht="18.75">
      <c r="B317" s="48"/>
      <c r="C317" s="48"/>
      <c r="D317" s="48"/>
      <c r="E317" s="49"/>
      <c r="F317" s="49"/>
    </row>
    <row r="318" spans="1:6" ht="18.75">
      <c r="B318" s="48"/>
      <c r="C318" s="48"/>
      <c r="D318" s="48"/>
      <c r="E318" s="49"/>
      <c r="F318" s="49"/>
    </row>
    <row r="319" spans="1:6" ht="18.75">
      <c r="B319" s="48"/>
      <c r="C319" s="48"/>
      <c r="D319" s="48"/>
      <c r="E319" s="49"/>
      <c r="F319" s="49"/>
    </row>
    <row r="320" spans="1:6" ht="18.75">
      <c r="B320" s="48"/>
      <c r="C320" s="48"/>
      <c r="D320" s="48"/>
      <c r="E320" s="49"/>
      <c r="F320" s="49"/>
    </row>
    <row r="321" spans="2:6" ht="18.75">
      <c r="B321" s="48"/>
      <c r="C321" s="48"/>
      <c r="D321" s="48"/>
      <c r="E321" s="49"/>
      <c r="F321" s="49"/>
    </row>
    <row r="322" spans="2:6" ht="18.75">
      <c r="B322" s="48"/>
      <c r="C322" s="48"/>
      <c r="D322" s="48"/>
      <c r="E322" s="49"/>
      <c r="F322" s="49"/>
    </row>
    <row r="323" spans="2:6" ht="18.75">
      <c r="B323" s="48"/>
      <c r="C323" s="48"/>
      <c r="D323" s="48"/>
      <c r="E323" s="49"/>
      <c r="F323" s="49"/>
    </row>
    <row r="324" spans="2:6" ht="18.75">
      <c r="B324" s="48"/>
      <c r="C324" s="48"/>
      <c r="D324" s="48"/>
      <c r="E324" s="49"/>
      <c r="F324" s="49"/>
    </row>
    <row r="325" spans="2:6" ht="18.75">
      <c r="B325" s="48"/>
      <c r="C325" s="48"/>
      <c r="D325" s="48"/>
      <c r="E325" s="49"/>
      <c r="F325" s="49"/>
    </row>
    <row r="326" spans="2:6" ht="18.75">
      <c r="B326" s="48"/>
      <c r="C326" s="48"/>
      <c r="D326" s="48"/>
      <c r="E326" s="49"/>
      <c r="F326" s="49"/>
    </row>
    <row r="327" spans="2:6" ht="18.75">
      <c r="B327" s="48"/>
      <c r="C327" s="48"/>
      <c r="D327" s="48"/>
      <c r="E327" s="49"/>
      <c r="F327" s="49"/>
    </row>
    <row r="328" spans="2:6" ht="18.75">
      <c r="B328" s="48"/>
      <c r="C328" s="48"/>
      <c r="D328" s="48"/>
      <c r="E328" s="49"/>
      <c r="F328" s="49"/>
    </row>
    <row r="329" spans="2:6" ht="18.75">
      <c r="B329" s="48"/>
      <c r="C329" s="48"/>
      <c r="D329" s="48"/>
      <c r="E329" s="49"/>
      <c r="F329" s="49"/>
    </row>
    <row r="330" spans="2:6" ht="18.75">
      <c r="B330" s="48"/>
      <c r="C330" s="48"/>
      <c r="D330" s="48"/>
      <c r="E330" s="49"/>
      <c r="F330" s="49"/>
    </row>
    <row r="331" spans="2:6" ht="18.75">
      <c r="B331" s="48"/>
      <c r="C331" s="48"/>
      <c r="D331" s="48"/>
      <c r="E331" s="49"/>
      <c r="F331" s="49"/>
    </row>
    <row r="332" spans="2:6" ht="18.75">
      <c r="B332" s="48"/>
      <c r="C332" s="48"/>
      <c r="D332" s="48"/>
      <c r="E332" s="49"/>
      <c r="F332" s="49"/>
    </row>
    <row r="333" spans="2:6" ht="18.75">
      <c r="B333" s="48"/>
      <c r="C333" s="48"/>
      <c r="D333" s="48"/>
      <c r="E333" s="49"/>
      <c r="F333" s="49"/>
    </row>
    <row r="334" spans="2:6" ht="18.75">
      <c r="B334" s="48"/>
      <c r="C334" s="48"/>
      <c r="D334" s="48"/>
      <c r="E334" s="49"/>
      <c r="F334" s="49"/>
    </row>
    <row r="335" spans="2:6" ht="18.75">
      <c r="B335" s="48"/>
      <c r="C335" s="48"/>
      <c r="D335" s="48"/>
      <c r="E335" s="49"/>
      <c r="F335" s="49"/>
    </row>
    <row r="336" spans="2:6" ht="18.75">
      <c r="B336" s="48"/>
      <c r="C336" s="48"/>
      <c r="D336" s="48"/>
      <c r="E336" s="49"/>
      <c r="F336" s="49"/>
    </row>
    <row r="337" spans="2:6" ht="18.75">
      <c r="B337" s="48"/>
      <c r="C337" s="48"/>
      <c r="D337" s="48"/>
      <c r="E337" s="49"/>
      <c r="F337" s="49"/>
    </row>
    <row r="338" spans="2:6" ht="18.75">
      <c r="B338" s="48"/>
      <c r="C338" s="48"/>
      <c r="D338" s="48"/>
      <c r="E338" s="49"/>
      <c r="F338" s="49"/>
    </row>
    <row r="339" spans="2:6" ht="18.75">
      <c r="B339" s="48"/>
      <c r="C339" s="48"/>
      <c r="D339" s="48"/>
      <c r="E339" s="49"/>
      <c r="F339" s="49"/>
    </row>
    <row r="340" spans="2:6" ht="18.75">
      <c r="B340" s="48"/>
      <c r="C340" s="48"/>
      <c r="D340" s="48"/>
      <c r="E340" s="49"/>
      <c r="F340" s="49"/>
    </row>
    <row r="341" spans="2:6" ht="18.75">
      <c r="B341" s="48"/>
      <c r="C341" s="48"/>
      <c r="D341" s="48"/>
      <c r="E341" s="49"/>
      <c r="F341" s="49"/>
    </row>
    <row r="342" spans="2:6" ht="18.75">
      <c r="B342" s="48"/>
      <c r="C342" s="48"/>
      <c r="D342" s="48"/>
      <c r="E342" s="49"/>
      <c r="F342" s="49"/>
    </row>
    <row r="343" spans="2:6" ht="18.75">
      <c r="B343" s="48"/>
      <c r="C343" s="48"/>
      <c r="D343" s="48"/>
      <c r="E343" s="49"/>
      <c r="F343" s="49"/>
    </row>
    <row r="344" spans="2:6" ht="18.75">
      <c r="B344" s="48"/>
      <c r="C344" s="48"/>
      <c r="D344" s="48"/>
      <c r="E344" s="49"/>
      <c r="F344" s="49"/>
    </row>
    <row r="345" spans="2:6" ht="18.75">
      <c r="B345" s="48"/>
      <c r="C345" s="48"/>
      <c r="D345" s="48"/>
      <c r="E345" s="49"/>
      <c r="F345" s="49"/>
    </row>
    <row r="346" spans="2:6" ht="18.75">
      <c r="B346" s="48"/>
      <c r="C346" s="48"/>
      <c r="D346" s="48"/>
      <c r="E346" s="49"/>
      <c r="F346" s="49"/>
    </row>
    <row r="347" spans="2:6" ht="18.75">
      <c r="B347" s="48"/>
      <c r="C347" s="48"/>
      <c r="D347" s="48"/>
      <c r="E347" s="49"/>
      <c r="F347" s="49"/>
    </row>
    <row r="348" spans="2:6" ht="18.75">
      <c r="B348" s="48"/>
      <c r="C348" s="48"/>
      <c r="D348" s="48"/>
      <c r="E348" s="49"/>
      <c r="F348" s="49"/>
    </row>
    <row r="349" spans="2:6" ht="18.75">
      <c r="B349" s="48"/>
      <c r="C349" s="48"/>
      <c r="D349" s="48"/>
      <c r="E349" s="49"/>
      <c r="F349" s="49"/>
    </row>
    <row r="350" spans="2:6" ht="18.75">
      <c r="B350" s="48"/>
      <c r="C350" s="48"/>
      <c r="D350" s="48"/>
      <c r="E350" s="49"/>
      <c r="F350" s="49"/>
    </row>
    <row r="351" spans="2:6" ht="18.75">
      <c r="B351" s="48"/>
      <c r="C351" s="48"/>
      <c r="D351" s="48"/>
      <c r="E351" s="49"/>
      <c r="F351" s="49"/>
    </row>
    <row r="352" spans="2:6" ht="18.75">
      <c r="B352" s="48"/>
      <c r="C352" s="48"/>
      <c r="D352" s="48"/>
      <c r="E352" s="49"/>
      <c r="F352" s="49"/>
    </row>
    <row r="353" spans="2:6" ht="18.75">
      <c r="B353" s="48"/>
      <c r="C353" s="48"/>
      <c r="D353" s="48"/>
      <c r="E353" s="49"/>
      <c r="F353" s="49"/>
    </row>
    <row r="354" spans="2:6" ht="18.75">
      <c r="B354" s="48"/>
      <c r="C354" s="48"/>
      <c r="D354" s="48"/>
      <c r="E354" s="49"/>
      <c r="F354" s="49"/>
    </row>
    <row r="355" spans="2:6" ht="18.75">
      <c r="B355" s="48"/>
      <c r="C355" s="48"/>
      <c r="D355" s="48"/>
      <c r="E355" s="49"/>
      <c r="F355" s="49"/>
    </row>
    <row r="356" spans="2:6" ht="18.75">
      <c r="B356" s="48"/>
      <c r="C356" s="48"/>
      <c r="D356" s="48"/>
      <c r="E356" s="49"/>
      <c r="F356" s="49"/>
    </row>
    <row r="357" spans="2:6" ht="18.75">
      <c r="B357" s="48"/>
      <c r="C357" s="48"/>
      <c r="D357" s="48"/>
      <c r="E357" s="49"/>
      <c r="F357" s="49"/>
    </row>
    <row r="358" spans="2:6" ht="18.75">
      <c r="B358" s="48"/>
      <c r="C358" s="48"/>
      <c r="D358" s="48"/>
      <c r="E358" s="49"/>
      <c r="F358" s="49"/>
    </row>
    <row r="359" spans="2:6" ht="18.75">
      <c r="B359" s="48"/>
      <c r="C359" s="48"/>
      <c r="D359" s="48"/>
      <c r="E359" s="49"/>
      <c r="F359" s="49"/>
    </row>
    <row r="360" spans="2:6" ht="18.75">
      <c r="B360" s="48"/>
      <c r="C360" s="48"/>
      <c r="D360" s="48"/>
      <c r="E360" s="49"/>
      <c r="F360" s="49"/>
    </row>
    <row r="361" spans="2:6" ht="18.75">
      <c r="B361" s="48"/>
      <c r="C361" s="48"/>
      <c r="D361" s="48"/>
      <c r="E361" s="49"/>
      <c r="F361" s="49"/>
    </row>
    <row r="362" spans="2:6" ht="18.75">
      <c r="B362" s="48"/>
      <c r="C362" s="48"/>
      <c r="D362" s="48"/>
      <c r="E362" s="49"/>
      <c r="F362" s="49"/>
    </row>
    <row r="363" spans="2:6" ht="18.75">
      <c r="B363" s="48"/>
      <c r="C363" s="48"/>
      <c r="D363" s="48"/>
      <c r="E363" s="49"/>
      <c r="F363" s="49"/>
    </row>
    <row r="364" spans="2:6" ht="18.75">
      <c r="B364" s="48"/>
      <c r="C364" s="48"/>
      <c r="D364" s="48"/>
      <c r="E364" s="49"/>
      <c r="F364" s="49"/>
    </row>
    <row r="365" spans="2:6" ht="18.75">
      <c r="B365" s="48"/>
      <c r="C365" s="48"/>
      <c r="D365" s="48"/>
      <c r="E365" s="49"/>
      <c r="F365" s="49"/>
    </row>
    <row r="366" spans="2:6" ht="18.75">
      <c r="B366" s="48"/>
      <c r="C366" s="48"/>
      <c r="D366" s="48"/>
      <c r="E366" s="49"/>
      <c r="F366" s="49"/>
    </row>
    <row r="367" spans="2:6" ht="18.75">
      <c r="B367" s="48"/>
      <c r="C367" s="48"/>
      <c r="D367" s="48"/>
      <c r="E367" s="49"/>
      <c r="F367" s="49"/>
    </row>
    <row r="368" spans="2:6" ht="18.75">
      <c r="B368" s="48"/>
      <c r="C368" s="48"/>
      <c r="D368" s="48"/>
      <c r="E368" s="49"/>
      <c r="F368" s="49"/>
    </row>
    <row r="369" spans="2:6" ht="18.75">
      <c r="B369" s="48"/>
      <c r="C369" s="48"/>
      <c r="D369" s="48"/>
      <c r="E369" s="49"/>
      <c r="F369" s="49"/>
    </row>
    <row r="370" spans="2:6" ht="18.75">
      <c r="B370" s="48"/>
      <c r="C370" s="48"/>
      <c r="D370" s="48"/>
      <c r="E370" s="49"/>
      <c r="F370" s="49"/>
    </row>
    <row r="371" spans="2:6" ht="18.75">
      <c r="B371" s="48"/>
      <c r="C371" s="48"/>
      <c r="D371" s="48"/>
      <c r="E371" s="49"/>
      <c r="F371" s="49"/>
    </row>
    <row r="372" spans="2:6" ht="18.75">
      <c r="B372" s="48"/>
      <c r="C372" s="48"/>
      <c r="D372" s="48"/>
      <c r="E372" s="49"/>
      <c r="F372" s="49"/>
    </row>
    <row r="373" spans="2:6" ht="18.75">
      <c r="B373" s="48"/>
      <c r="C373" s="48"/>
      <c r="D373" s="48"/>
      <c r="E373" s="49"/>
      <c r="F373" s="49"/>
    </row>
    <row r="374" spans="2:6" ht="18.75">
      <c r="B374" s="48"/>
      <c r="C374" s="48"/>
      <c r="D374" s="48"/>
      <c r="E374" s="49"/>
      <c r="F374" s="49"/>
    </row>
    <row r="375" spans="2:6" ht="18.75">
      <c r="B375" s="48"/>
      <c r="C375" s="48"/>
      <c r="D375" s="48"/>
      <c r="E375" s="49"/>
      <c r="F375" s="49"/>
    </row>
    <row r="376" spans="2:6" ht="18.75">
      <c r="B376" s="48"/>
      <c r="C376" s="48"/>
      <c r="D376" s="48"/>
      <c r="E376" s="49"/>
      <c r="F376" s="49"/>
    </row>
    <row r="377" spans="2:6" ht="18.75">
      <c r="B377" s="48"/>
      <c r="C377" s="48"/>
      <c r="D377" s="48"/>
      <c r="E377" s="49"/>
      <c r="F377" s="49"/>
    </row>
    <row r="378" spans="2:6" ht="18.75">
      <c r="B378" s="48"/>
      <c r="C378" s="48"/>
      <c r="D378" s="48"/>
      <c r="E378" s="49"/>
      <c r="F378" s="49"/>
    </row>
    <row r="379" spans="2:6" ht="18.75">
      <c r="B379" s="48"/>
      <c r="C379" s="48"/>
      <c r="D379" s="48"/>
      <c r="E379" s="49"/>
      <c r="F379" s="49"/>
    </row>
    <row r="380" spans="2:6" ht="18.75">
      <c r="B380" s="48"/>
      <c r="C380" s="48"/>
      <c r="D380" s="48"/>
      <c r="E380" s="49"/>
      <c r="F380" s="49"/>
    </row>
    <row r="381" spans="2:6" ht="18.75">
      <c r="B381" s="48"/>
      <c r="C381" s="48"/>
      <c r="D381" s="48"/>
      <c r="E381" s="49"/>
      <c r="F381" s="49"/>
    </row>
    <row r="382" spans="2:6" ht="18.75">
      <c r="B382" s="48"/>
      <c r="C382" s="48"/>
      <c r="D382" s="48"/>
      <c r="E382" s="49"/>
      <c r="F382" s="49"/>
    </row>
    <row r="383" spans="2:6" ht="18.75">
      <c r="B383" s="48"/>
      <c r="C383" s="48"/>
      <c r="D383" s="48"/>
      <c r="E383" s="49"/>
      <c r="F383" s="49"/>
    </row>
    <row r="384" spans="2:6" ht="18.75">
      <c r="B384" s="48"/>
      <c r="C384" s="48"/>
      <c r="D384" s="48"/>
      <c r="E384" s="49"/>
      <c r="F384" s="49"/>
    </row>
    <row r="385" spans="2:6" ht="18.75">
      <c r="B385" s="48"/>
      <c r="C385" s="48"/>
      <c r="D385" s="48"/>
      <c r="E385" s="49"/>
      <c r="F385" s="49"/>
    </row>
    <row r="386" spans="2:6" ht="18.75">
      <c r="B386" s="48"/>
      <c r="C386" s="48"/>
      <c r="D386" s="48"/>
      <c r="E386" s="49"/>
      <c r="F386" s="49"/>
    </row>
    <row r="387" spans="2:6" ht="18.75">
      <c r="B387" s="48"/>
      <c r="C387" s="48"/>
      <c r="D387" s="48"/>
      <c r="E387" s="49"/>
      <c r="F387" s="49"/>
    </row>
    <row r="388" spans="2:6" ht="18.75">
      <c r="B388" s="48"/>
      <c r="C388" s="48"/>
      <c r="D388" s="48"/>
      <c r="E388" s="49"/>
      <c r="F388" s="49"/>
    </row>
    <row r="389" spans="2:6" ht="18.75">
      <c r="B389" s="48"/>
      <c r="C389" s="48"/>
      <c r="D389" s="48"/>
      <c r="E389" s="49"/>
      <c r="F389" s="49"/>
    </row>
    <row r="390" spans="2:6" ht="18.75">
      <c r="B390" s="48"/>
      <c r="C390" s="48"/>
      <c r="D390" s="48"/>
      <c r="E390" s="49"/>
      <c r="F390" s="49"/>
    </row>
    <row r="391" spans="2:6" ht="18.75">
      <c r="B391" s="48"/>
      <c r="C391" s="48"/>
      <c r="D391" s="48"/>
      <c r="E391" s="49"/>
      <c r="F391" s="49"/>
    </row>
    <row r="392" spans="2:6" ht="18.75">
      <c r="B392" s="48"/>
      <c r="C392" s="48"/>
      <c r="D392" s="48"/>
      <c r="E392" s="49"/>
      <c r="F392" s="49"/>
    </row>
    <row r="393" spans="2:6" ht="18.75">
      <c r="B393" s="48"/>
      <c r="C393" s="48"/>
      <c r="D393" s="48"/>
      <c r="E393" s="49"/>
      <c r="F393" s="49"/>
    </row>
    <row r="394" spans="2:6" ht="18.75">
      <c r="B394" s="48"/>
      <c r="C394" s="48"/>
      <c r="D394" s="48"/>
      <c r="E394" s="49"/>
      <c r="F394" s="49"/>
    </row>
    <row r="395" spans="2:6" ht="18.75">
      <c r="B395" s="48"/>
      <c r="C395" s="48"/>
      <c r="D395" s="48"/>
      <c r="E395" s="49"/>
      <c r="F395" s="49"/>
    </row>
    <row r="396" spans="2:6" ht="18.75">
      <c r="B396" s="48"/>
      <c r="C396" s="48"/>
      <c r="D396" s="48"/>
      <c r="E396" s="49"/>
      <c r="F396" s="49"/>
    </row>
    <row r="397" spans="2:6" ht="18.75">
      <c r="B397" s="48"/>
      <c r="C397" s="48"/>
      <c r="D397" s="48"/>
      <c r="E397" s="49"/>
      <c r="F397" s="49"/>
    </row>
    <row r="398" spans="2:6" ht="18.75">
      <c r="B398" s="48"/>
      <c r="C398" s="48"/>
      <c r="D398" s="48"/>
      <c r="E398" s="49"/>
      <c r="F398" s="49"/>
    </row>
    <row r="399" spans="2:6" ht="18.75">
      <c r="B399" s="48"/>
      <c r="C399" s="48"/>
      <c r="D399" s="48"/>
      <c r="E399" s="49"/>
      <c r="F399" s="49"/>
    </row>
    <row r="400" spans="2:6" ht="18.75">
      <c r="B400" s="48"/>
      <c r="C400" s="48"/>
      <c r="D400" s="48"/>
      <c r="E400" s="49"/>
      <c r="F400" s="49"/>
    </row>
    <row r="401" spans="2:6" ht="18.75">
      <c r="B401" s="48"/>
      <c r="C401" s="48"/>
      <c r="D401" s="48"/>
      <c r="E401" s="49"/>
      <c r="F401" s="49"/>
    </row>
    <row r="402" spans="2:6" ht="18.75">
      <c r="B402" s="48"/>
      <c r="C402" s="48"/>
      <c r="D402" s="48"/>
      <c r="E402" s="49"/>
      <c r="F402" s="49"/>
    </row>
    <row r="403" spans="2:6" ht="18.75">
      <c r="B403" s="48"/>
      <c r="C403" s="48"/>
      <c r="D403" s="48"/>
      <c r="E403" s="49"/>
      <c r="F403" s="49"/>
    </row>
    <row r="404" spans="2:6" ht="18.75">
      <c r="B404" s="48"/>
      <c r="C404" s="48"/>
      <c r="D404" s="48"/>
      <c r="E404" s="49"/>
      <c r="F404" s="49"/>
    </row>
    <row r="405" spans="2:6" ht="18.75">
      <c r="B405" s="48"/>
      <c r="C405" s="48"/>
      <c r="D405" s="48"/>
      <c r="E405" s="49"/>
      <c r="F405" s="49"/>
    </row>
    <row r="406" spans="2:6" ht="18.75">
      <c r="B406" s="48"/>
      <c r="C406" s="48"/>
      <c r="D406" s="48"/>
      <c r="E406" s="49"/>
      <c r="F406" s="49"/>
    </row>
    <row r="407" spans="2:6" ht="18.75">
      <c r="B407" s="48"/>
      <c r="C407" s="48"/>
      <c r="D407" s="48"/>
      <c r="E407" s="49"/>
      <c r="F407" s="49"/>
    </row>
    <row r="408" spans="2:6" ht="18.75">
      <c r="B408" s="48"/>
      <c r="C408" s="48"/>
      <c r="D408" s="48"/>
      <c r="E408" s="49"/>
      <c r="F408" s="49"/>
    </row>
    <row r="409" spans="2:6" ht="18.75">
      <c r="B409" s="48"/>
      <c r="C409" s="48"/>
      <c r="D409" s="48"/>
      <c r="E409" s="49"/>
      <c r="F409" s="49"/>
    </row>
    <row r="410" spans="2:6" ht="18.75">
      <c r="B410" s="48"/>
      <c r="C410" s="48"/>
      <c r="D410" s="48"/>
      <c r="E410" s="49"/>
      <c r="F410" s="49"/>
    </row>
    <row r="411" spans="2:6" ht="18.75">
      <c r="B411" s="48"/>
      <c r="C411" s="48"/>
      <c r="D411" s="48"/>
      <c r="E411" s="49"/>
      <c r="F411" s="49"/>
    </row>
    <row r="412" spans="2:6" ht="18.75">
      <c r="B412" s="48"/>
      <c r="C412" s="48"/>
      <c r="D412" s="48"/>
      <c r="E412" s="49"/>
      <c r="F412" s="49"/>
    </row>
    <row r="413" spans="2:6" ht="18.75">
      <c r="B413" s="48"/>
      <c r="C413" s="48"/>
      <c r="D413" s="48"/>
      <c r="E413" s="49"/>
      <c r="F413" s="49"/>
    </row>
    <row r="414" spans="2:6" ht="18.75">
      <c r="B414" s="48"/>
      <c r="C414" s="48"/>
      <c r="D414" s="48"/>
      <c r="E414" s="49"/>
      <c r="F414" s="49"/>
    </row>
    <row r="415" spans="2:6" ht="18.75">
      <c r="B415" s="48"/>
      <c r="C415" s="48"/>
      <c r="D415" s="48"/>
      <c r="E415" s="49"/>
      <c r="F415" s="49"/>
    </row>
    <row r="416" spans="2:6" ht="18.75">
      <c r="B416" s="48"/>
      <c r="C416" s="48"/>
      <c r="D416" s="48"/>
      <c r="E416" s="49"/>
      <c r="F416" s="49"/>
    </row>
    <row r="417" spans="2:6" ht="18.75">
      <c r="B417" s="48"/>
      <c r="C417" s="48"/>
      <c r="D417" s="48"/>
      <c r="E417" s="49"/>
      <c r="F417" s="49"/>
    </row>
    <row r="418" spans="2:6" ht="18.75">
      <c r="B418" s="48"/>
      <c r="C418" s="48"/>
      <c r="D418" s="48"/>
      <c r="E418" s="49"/>
      <c r="F418" s="49"/>
    </row>
    <row r="419" spans="2:6" ht="18.75">
      <c r="B419" s="48"/>
      <c r="C419" s="48"/>
      <c r="D419" s="48"/>
      <c r="E419" s="49"/>
      <c r="F419" s="49"/>
    </row>
    <row r="420" spans="2:6" ht="18.75">
      <c r="B420" s="48"/>
      <c r="C420" s="48"/>
      <c r="D420" s="48"/>
      <c r="E420" s="49"/>
      <c r="F420" s="49"/>
    </row>
    <row r="421" spans="2:6" ht="18.75">
      <c r="B421" s="48"/>
      <c r="C421" s="48"/>
      <c r="D421" s="48"/>
      <c r="E421" s="49"/>
      <c r="F421" s="49"/>
    </row>
    <row r="422" spans="2:6" ht="18.75">
      <c r="B422" s="48"/>
      <c r="C422" s="48"/>
      <c r="D422" s="48"/>
      <c r="E422" s="49"/>
      <c r="F422" s="49"/>
    </row>
    <row r="423" spans="2:6" ht="18.75">
      <c r="B423" s="48"/>
      <c r="C423" s="48"/>
      <c r="D423" s="48"/>
      <c r="E423" s="49"/>
      <c r="F423" s="49"/>
    </row>
    <row r="424" spans="2:6" ht="18.75">
      <c r="B424" s="48"/>
      <c r="C424" s="48"/>
      <c r="D424" s="48"/>
      <c r="E424" s="49"/>
      <c r="F424" s="49"/>
    </row>
    <row r="425" spans="2:6" ht="18.75">
      <c r="B425" s="48"/>
      <c r="C425" s="48"/>
      <c r="D425" s="48"/>
      <c r="E425" s="49"/>
      <c r="F425" s="49"/>
    </row>
    <row r="426" spans="2:6" ht="18.75">
      <c r="B426" s="48"/>
      <c r="C426" s="48"/>
      <c r="D426" s="48"/>
      <c r="E426" s="49"/>
      <c r="F426" s="49"/>
    </row>
    <row r="427" spans="2:6" ht="18.75">
      <c r="B427" s="48"/>
      <c r="C427" s="48"/>
      <c r="D427" s="48"/>
      <c r="E427" s="49"/>
      <c r="F427" s="49"/>
    </row>
    <row r="428" spans="2:6" ht="18.75">
      <c r="B428" s="48"/>
      <c r="C428" s="48"/>
      <c r="D428" s="48"/>
      <c r="E428" s="49"/>
      <c r="F428" s="49"/>
    </row>
    <row r="429" spans="2:6" ht="18.75">
      <c r="B429" s="48"/>
      <c r="C429" s="48"/>
      <c r="D429" s="48"/>
      <c r="E429" s="49"/>
      <c r="F429" s="49"/>
    </row>
    <row r="430" spans="2:6" ht="18.75">
      <c r="B430" s="48"/>
      <c r="C430" s="48"/>
      <c r="D430" s="48"/>
      <c r="E430" s="49"/>
      <c r="F430" s="49"/>
    </row>
    <row r="431" spans="2:6" ht="18.75">
      <c r="B431" s="48"/>
      <c r="C431" s="48"/>
      <c r="D431" s="48"/>
      <c r="E431" s="49"/>
      <c r="F431" s="49"/>
    </row>
    <row r="432" spans="2:6" ht="18.75">
      <c r="B432" s="48"/>
      <c r="C432" s="48"/>
      <c r="D432" s="48"/>
      <c r="E432" s="49"/>
      <c r="F432" s="49"/>
    </row>
    <row r="433" spans="2:6" ht="18.75">
      <c r="B433" s="48"/>
      <c r="C433" s="48"/>
      <c r="D433" s="48"/>
      <c r="E433" s="49"/>
      <c r="F433" s="49"/>
    </row>
    <row r="434" spans="2:6" ht="18.75">
      <c r="B434" s="48"/>
      <c r="C434" s="48"/>
      <c r="D434" s="48"/>
      <c r="E434" s="49"/>
      <c r="F434" s="49"/>
    </row>
    <row r="435" spans="2:6" ht="18.75">
      <c r="B435" s="48"/>
      <c r="C435" s="48"/>
      <c r="D435" s="48"/>
      <c r="E435" s="49"/>
      <c r="F435" s="49"/>
    </row>
    <row r="436" spans="2:6" ht="18.75">
      <c r="B436" s="48"/>
      <c r="C436" s="48"/>
      <c r="D436" s="48"/>
      <c r="E436" s="49"/>
      <c r="F436" s="49"/>
    </row>
    <row r="437" spans="2:6" ht="18.75">
      <c r="B437" s="48"/>
      <c r="C437" s="48"/>
      <c r="D437" s="48"/>
      <c r="E437" s="49"/>
      <c r="F437" s="49"/>
    </row>
    <row r="438" spans="2:6" ht="18.75">
      <c r="B438" s="48"/>
      <c r="C438" s="48"/>
      <c r="D438" s="48"/>
      <c r="E438" s="49"/>
      <c r="F438" s="49"/>
    </row>
    <row r="439" spans="2:6" ht="18.75">
      <c r="B439" s="48"/>
      <c r="C439" s="48"/>
      <c r="D439" s="48"/>
      <c r="E439" s="49"/>
      <c r="F439" s="49"/>
    </row>
    <row r="440" spans="2:6" ht="18.75">
      <c r="B440" s="48"/>
      <c r="C440" s="48"/>
      <c r="D440" s="48"/>
      <c r="E440" s="49"/>
      <c r="F440" s="49"/>
    </row>
    <row r="441" spans="2:6" ht="18.75">
      <c r="B441" s="48"/>
      <c r="C441" s="48"/>
      <c r="D441" s="48"/>
      <c r="E441" s="49"/>
      <c r="F441" s="49"/>
    </row>
    <row r="442" spans="2:6" ht="18.75">
      <c r="B442" s="48"/>
      <c r="C442" s="48"/>
      <c r="D442" s="48"/>
      <c r="E442" s="49"/>
      <c r="F442" s="49"/>
    </row>
    <row r="443" spans="2:6" ht="18.75">
      <c r="B443" s="48"/>
      <c r="C443" s="48"/>
      <c r="D443" s="48"/>
      <c r="E443" s="49"/>
      <c r="F443" s="49"/>
    </row>
    <row r="444" spans="2:6" ht="18.75">
      <c r="B444" s="48"/>
      <c r="C444" s="48"/>
      <c r="D444" s="48"/>
      <c r="E444" s="49"/>
      <c r="F444" s="49"/>
    </row>
    <row r="445" spans="2:6" ht="18.75">
      <c r="B445" s="48"/>
      <c r="C445" s="48"/>
      <c r="D445" s="48"/>
      <c r="E445" s="49"/>
      <c r="F445" s="49"/>
    </row>
    <row r="446" spans="2:6" ht="18.75">
      <c r="B446" s="48"/>
      <c r="C446" s="48"/>
      <c r="D446" s="48"/>
      <c r="E446" s="49"/>
      <c r="F446" s="49"/>
    </row>
    <row r="447" spans="2:6" ht="18.75">
      <c r="B447" s="48"/>
      <c r="C447" s="48"/>
      <c r="D447" s="48"/>
      <c r="E447" s="49"/>
      <c r="F447" s="49"/>
    </row>
    <row r="448" spans="2:6" ht="18.75">
      <c r="B448" s="48"/>
      <c r="C448" s="48"/>
      <c r="D448" s="48"/>
      <c r="E448" s="49"/>
      <c r="F448" s="49"/>
    </row>
    <row r="449" spans="2:6" ht="18.75">
      <c r="B449" s="48"/>
      <c r="C449" s="48"/>
      <c r="D449" s="48"/>
      <c r="E449" s="49"/>
      <c r="F449" s="49"/>
    </row>
    <row r="450" spans="2:6" ht="18.75">
      <c r="B450" s="48"/>
      <c r="C450" s="48"/>
      <c r="D450" s="48"/>
      <c r="E450" s="49"/>
      <c r="F450" s="49"/>
    </row>
    <row r="451" spans="2:6" ht="18.75">
      <c r="B451" s="48"/>
      <c r="C451" s="48"/>
      <c r="D451" s="48"/>
      <c r="E451" s="49"/>
      <c r="F451" s="49"/>
    </row>
    <row r="452" spans="2:6" ht="18.75">
      <c r="B452" s="48"/>
      <c r="C452" s="48"/>
      <c r="D452" s="48"/>
      <c r="E452" s="49"/>
      <c r="F452" s="49"/>
    </row>
    <row r="453" spans="2:6" ht="18.75">
      <c r="B453" s="48"/>
      <c r="C453" s="48"/>
      <c r="D453" s="48"/>
      <c r="E453" s="49"/>
      <c r="F453" s="49"/>
    </row>
    <row r="454" spans="2:6" ht="18.75">
      <c r="B454" s="48"/>
      <c r="C454" s="48"/>
      <c r="D454" s="48"/>
      <c r="E454" s="49"/>
      <c r="F454" s="49"/>
    </row>
    <row r="455" spans="2:6" ht="18.75">
      <c r="B455" s="48"/>
      <c r="C455" s="48"/>
      <c r="D455" s="48"/>
      <c r="E455" s="49"/>
      <c r="F455" s="49"/>
    </row>
    <row r="456" spans="2:6" ht="18.75">
      <c r="B456" s="48"/>
      <c r="C456" s="48"/>
      <c r="D456" s="48"/>
      <c r="E456" s="49"/>
      <c r="F456" s="49"/>
    </row>
    <row r="457" spans="2:6" ht="18.75">
      <c r="B457" s="48"/>
      <c r="C457" s="48"/>
      <c r="D457" s="48"/>
      <c r="E457" s="49"/>
      <c r="F457" s="49"/>
    </row>
    <row r="458" spans="2:6" ht="18.75">
      <c r="B458" s="48"/>
      <c r="C458" s="48"/>
      <c r="D458" s="48"/>
      <c r="E458" s="49"/>
      <c r="F458" s="49"/>
    </row>
    <row r="459" spans="2:6" ht="18.75">
      <c r="B459" s="48"/>
      <c r="C459" s="48"/>
      <c r="D459" s="48"/>
      <c r="E459" s="49"/>
      <c r="F459" s="49"/>
    </row>
    <row r="460" spans="2:6" ht="18.75">
      <c r="B460" s="48"/>
      <c r="C460" s="48"/>
      <c r="D460" s="48"/>
      <c r="E460" s="49"/>
      <c r="F460" s="49"/>
    </row>
    <row r="461" spans="2:6" ht="18.75">
      <c r="B461" s="48"/>
      <c r="C461" s="48"/>
      <c r="D461" s="48"/>
      <c r="E461" s="49"/>
      <c r="F461" s="49"/>
    </row>
    <row r="462" spans="2:6" ht="18.75">
      <c r="B462" s="48"/>
      <c r="C462" s="48"/>
      <c r="D462" s="48"/>
      <c r="E462" s="49"/>
      <c r="F462" s="49"/>
    </row>
    <row r="463" spans="2:6" ht="18.75">
      <c r="B463" s="48"/>
      <c r="C463" s="48"/>
      <c r="D463" s="48"/>
      <c r="E463" s="49"/>
      <c r="F463" s="49"/>
    </row>
    <row r="464" spans="2:6" ht="18.75">
      <c r="B464" s="48"/>
      <c r="C464" s="48"/>
      <c r="D464" s="48"/>
      <c r="E464" s="49"/>
      <c r="F464" s="49"/>
    </row>
    <row r="465" spans="2:6" ht="18.75">
      <c r="B465" s="48"/>
      <c r="C465" s="48"/>
      <c r="D465" s="48"/>
      <c r="E465" s="49"/>
      <c r="F465" s="49"/>
    </row>
    <row r="466" spans="2:6" ht="18.75">
      <c r="B466" s="48"/>
      <c r="C466" s="48"/>
      <c r="D466" s="48"/>
      <c r="E466" s="49"/>
      <c r="F466" s="49"/>
    </row>
    <row r="467" spans="2:6" ht="18.75">
      <c r="B467" s="48"/>
      <c r="C467" s="48"/>
      <c r="D467" s="48"/>
      <c r="E467" s="49"/>
      <c r="F467" s="49"/>
    </row>
    <row r="468" spans="2:6" ht="18.75">
      <c r="B468" s="48"/>
      <c r="C468" s="48"/>
      <c r="D468" s="48"/>
      <c r="E468" s="49"/>
      <c r="F468" s="49"/>
    </row>
    <row r="469" spans="2:6" ht="18.75">
      <c r="B469" s="48"/>
      <c r="C469" s="48"/>
      <c r="D469" s="48"/>
      <c r="E469" s="49"/>
      <c r="F469" s="49"/>
    </row>
    <row r="470" spans="2:6" ht="18.75">
      <c r="B470" s="48"/>
      <c r="C470" s="48"/>
      <c r="D470" s="48"/>
      <c r="E470" s="49"/>
      <c r="F470" s="49"/>
    </row>
    <row r="471" spans="2:6" ht="18.75">
      <c r="B471" s="48"/>
      <c r="C471" s="48"/>
      <c r="D471" s="48"/>
      <c r="E471" s="49"/>
      <c r="F471" s="49"/>
    </row>
    <row r="472" spans="2:6" ht="18.75">
      <c r="B472" s="48"/>
      <c r="C472" s="48"/>
      <c r="D472" s="48"/>
      <c r="E472" s="49"/>
      <c r="F472" s="49"/>
    </row>
    <row r="473" spans="2:6" ht="18.75">
      <c r="B473" s="48"/>
      <c r="C473" s="48"/>
      <c r="D473" s="48"/>
      <c r="E473" s="49"/>
      <c r="F473" s="49"/>
    </row>
    <row r="474" spans="2:6" ht="18.75">
      <c r="B474" s="48"/>
      <c r="C474" s="48"/>
      <c r="D474" s="48"/>
      <c r="E474" s="49"/>
      <c r="F474" s="49"/>
    </row>
    <row r="475" spans="2:6" ht="18.75">
      <c r="B475" s="48"/>
      <c r="C475" s="48"/>
      <c r="D475" s="48"/>
      <c r="E475" s="49"/>
      <c r="F475" s="49"/>
    </row>
    <row r="476" spans="2:6" ht="18.75">
      <c r="B476" s="48"/>
      <c r="C476" s="48"/>
      <c r="D476" s="48"/>
      <c r="E476" s="49"/>
      <c r="F476" s="49"/>
    </row>
    <row r="477" spans="2:6" ht="18.75">
      <c r="B477" s="48"/>
      <c r="C477" s="48"/>
      <c r="D477" s="48"/>
      <c r="E477" s="49"/>
      <c r="F477" s="49"/>
    </row>
    <row r="478" spans="2:6" ht="18.75">
      <c r="B478" s="48"/>
      <c r="C478" s="48"/>
      <c r="D478" s="48"/>
      <c r="E478" s="49"/>
      <c r="F478" s="49"/>
    </row>
    <row r="479" spans="2:6" ht="18.75">
      <c r="B479" s="48"/>
      <c r="C479" s="48"/>
      <c r="D479" s="48"/>
      <c r="E479" s="49"/>
      <c r="F479" s="49"/>
    </row>
    <row r="480" spans="2:6" ht="18.75">
      <c r="B480" s="48"/>
      <c r="C480" s="48"/>
      <c r="D480" s="48"/>
      <c r="E480" s="49"/>
      <c r="F480" s="49"/>
    </row>
    <row r="481" spans="2:6" ht="18.75">
      <c r="B481" s="48"/>
      <c r="C481" s="48"/>
      <c r="D481" s="48"/>
      <c r="E481" s="49"/>
      <c r="F481" s="49"/>
    </row>
    <row r="482" spans="2:6" ht="18.75">
      <c r="B482" s="48"/>
      <c r="C482" s="48"/>
      <c r="D482" s="48"/>
      <c r="E482" s="49"/>
      <c r="F482" s="49"/>
    </row>
    <row r="483" spans="2:6" ht="18.75">
      <c r="B483" s="48"/>
      <c r="C483" s="48"/>
      <c r="D483" s="48"/>
      <c r="E483" s="49"/>
      <c r="F483" s="49"/>
    </row>
    <row r="484" spans="2:6" ht="18.75">
      <c r="B484" s="48"/>
      <c r="C484" s="48"/>
      <c r="D484" s="48"/>
      <c r="E484" s="49"/>
      <c r="F484" s="49"/>
    </row>
    <row r="485" spans="2:6" ht="18.75">
      <c r="B485" s="48"/>
      <c r="C485" s="48"/>
      <c r="D485" s="48"/>
      <c r="E485" s="49"/>
      <c r="F485" s="49"/>
    </row>
    <row r="486" spans="2:6" ht="18.75">
      <c r="B486" s="48"/>
      <c r="C486" s="48"/>
      <c r="D486" s="48"/>
      <c r="E486" s="49"/>
      <c r="F486" s="49"/>
    </row>
    <row r="487" spans="2:6" ht="18.75">
      <c r="B487" s="48"/>
      <c r="C487" s="48"/>
      <c r="D487" s="48"/>
      <c r="E487" s="49"/>
      <c r="F487" s="49"/>
    </row>
    <row r="488" spans="2:6" ht="18.75">
      <c r="B488" s="48"/>
      <c r="C488" s="48"/>
      <c r="D488" s="48"/>
      <c r="E488" s="49"/>
      <c r="F488" s="49"/>
    </row>
    <row r="489" spans="2:6" ht="18.75">
      <c r="B489" s="48"/>
      <c r="C489" s="48"/>
      <c r="D489" s="48"/>
      <c r="E489" s="49"/>
      <c r="F489" s="49"/>
    </row>
    <row r="490" spans="2:6" ht="18.75">
      <c r="B490" s="48"/>
      <c r="C490" s="48"/>
      <c r="D490" s="48"/>
      <c r="E490" s="49"/>
      <c r="F490" s="49"/>
    </row>
    <row r="491" spans="2:6" ht="18.75">
      <c r="B491" s="48"/>
      <c r="C491" s="48"/>
      <c r="D491" s="48"/>
      <c r="E491" s="49"/>
      <c r="F491" s="49"/>
    </row>
    <row r="492" spans="2:6" ht="18.75">
      <c r="B492" s="48"/>
      <c r="C492" s="48"/>
      <c r="D492" s="48"/>
      <c r="E492" s="49"/>
      <c r="F492" s="49"/>
    </row>
    <row r="493" spans="2:6" ht="18.75">
      <c r="B493" s="48"/>
      <c r="C493" s="48"/>
      <c r="D493" s="48"/>
      <c r="E493" s="49"/>
      <c r="F493" s="49"/>
    </row>
    <row r="494" spans="2:6" ht="18.75">
      <c r="B494" s="48"/>
      <c r="C494" s="48"/>
      <c r="D494" s="48"/>
      <c r="E494" s="49"/>
      <c r="F494" s="49"/>
    </row>
    <row r="495" spans="2:6" ht="18.75">
      <c r="B495" s="48"/>
      <c r="C495" s="48"/>
      <c r="D495" s="48"/>
      <c r="E495" s="49"/>
      <c r="F495" s="49"/>
    </row>
    <row r="496" spans="2:6" ht="18.75">
      <c r="B496" s="48"/>
      <c r="C496" s="48"/>
      <c r="D496" s="48"/>
      <c r="E496" s="49"/>
      <c r="F496" s="49"/>
    </row>
    <row r="497" spans="2:6" ht="18.75">
      <c r="B497" s="48"/>
      <c r="C497" s="48"/>
      <c r="D497" s="48"/>
      <c r="E497" s="49"/>
      <c r="F497" s="49"/>
    </row>
    <row r="498" spans="2:6" ht="18.75">
      <c r="B498" s="48"/>
      <c r="C498" s="48"/>
      <c r="D498" s="48"/>
      <c r="E498" s="49"/>
      <c r="F498" s="49"/>
    </row>
    <row r="499" spans="2:6" ht="18.75">
      <c r="B499" s="48"/>
      <c r="C499" s="48"/>
      <c r="D499" s="48"/>
      <c r="E499" s="49"/>
      <c r="F499" s="49"/>
    </row>
    <row r="500" spans="2:6" ht="18.75">
      <c r="B500" s="48"/>
      <c r="C500" s="48"/>
      <c r="D500" s="48"/>
      <c r="E500" s="49"/>
      <c r="F500" s="49"/>
    </row>
    <row r="501" spans="2:6" ht="18.75">
      <c r="B501" s="48"/>
      <c r="C501" s="48"/>
      <c r="D501" s="48"/>
      <c r="E501" s="49"/>
      <c r="F501" s="49"/>
    </row>
    <row r="502" spans="2:6" ht="18.75">
      <c r="B502" s="48"/>
      <c r="C502" s="48"/>
      <c r="D502" s="48"/>
      <c r="E502" s="49"/>
      <c r="F502" s="49"/>
    </row>
    <row r="503" spans="2:6" ht="18.75">
      <c r="B503" s="48"/>
      <c r="C503" s="48"/>
      <c r="D503" s="48"/>
      <c r="E503" s="49"/>
      <c r="F503" s="49"/>
    </row>
    <row r="504" spans="2:6" ht="18.75">
      <c r="B504" s="48"/>
      <c r="C504" s="48"/>
      <c r="D504" s="48"/>
      <c r="E504" s="49"/>
      <c r="F504" s="49"/>
    </row>
    <row r="505" spans="2:6" ht="18.75">
      <c r="B505" s="48"/>
      <c r="C505" s="48"/>
      <c r="D505" s="48"/>
      <c r="E505" s="49"/>
      <c r="F505" s="49"/>
    </row>
    <row r="506" spans="2:6" ht="18.75">
      <c r="B506" s="48"/>
      <c r="C506" s="48"/>
      <c r="D506" s="48"/>
      <c r="E506" s="49"/>
      <c r="F506" s="49"/>
    </row>
    <row r="507" spans="2:6" ht="18.75">
      <c r="B507" s="48"/>
      <c r="C507" s="48"/>
      <c r="D507" s="48"/>
      <c r="E507" s="49"/>
      <c r="F507" s="49"/>
    </row>
    <row r="508" spans="2:6" ht="18.75">
      <c r="B508" s="48"/>
      <c r="C508" s="48"/>
      <c r="D508" s="48"/>
      <c r="E508" s="49"/>
      <c r="F508" s="49"/>
    </row>
    <row r="509" spans="2:6" ht="18.75">
      <c r="B509" s="48"/>
      <c r="C509" s="48"/>
      <c r="D509" s="48"/>
      <c r="E509" s="49"/>
      <c r="F509" s="49"/>
    </row>
    <row r="510" spans="2:6" ht="18.75">
      <c r="B510" s="48"/>
      <c r="C510" s="48"/>
      <c r="D510" s="48"/>
      <c r="E510" s="49"/>
      <c r="F510" s="49"/>
    </row>
    <row r="511" spans="2:6" ht="18.75">
      <c r="B511" s="48"/>
      <c r="C511" s="48"/>
      <c r="D511" s="48"/>
      <c r="E511" s="49"/>
      <c r="F511" s="49"/>
    </row>
    <row r="512" spans="2:6" ht="18.75">
      <c r="B512" s="48"/>
      <c r="C512" s="48"/>
      <c r="D512" s="48"/>
      <c r="E512" s="49"/>
      <c r="F512" s="49"/>
    </row>
    <row r="513" spans="2:6" ht="18.75">
      <c r="B513" s="48"/>
      <c r="C513" s="48"/>
      <c r="D513" s="48"/>
      <c r="E513" s="49"/>
      <c r="F513" s="49"/>
    </row>
    <row r="514" spans="2:6" ht="18.75">
      <c r="B514" s="48"/>
      <c r="C514" s="48"/>
      <c r="D514" s="48"/>
      <c r="E514" s="49"/>
      <c r="F514" s="49"/>
    </row>
    <row r="515" spans="2:6" ht="18.75">
      <c r="B515" s="48"/>
      <c r="C515" s="48"/>
      <c r="D515" s="48"/>
      <c r="E515" s="49"/>
      <c r="F515" s="49"/>
    </row>
    <row r="516" spans="2:6" ht="18.75">
      <c r="B516" s="48"/>
      <c r="C516" s="48"/>
      <c r="D516" s="48"/>
      <c r="E516" s="49"/>
      <c r="F516" s="49"/>
    </row>
    <row r="517" spans="2:6" ht="18.75">
      <c r="B517" s="48"/>
      <c r="C517" s="48"/>
      <c r="D517" s="48"/>
      <c r="E517" s="49"/>
      <c r="F517" s="49"/>
    </row>
    <row r="518" spans="2:6" ht="18.75">
      <c r="B518" s="48"/>
      <c r="C518" s="48"/>
      <c r="D518" s="48"/>
      <c r="E518" s="49"/>
      <c r="F518" s="49"/>
    </row>
    <row r="519" spans="2:6" ht="18.75">
      <c r="B519" s="48"/>
      <c r="C519" s="48"/>
      <c r="D519" s="48"/>
      <c r="E519" s="49"/>
      <c r="F519" s="49"/>
    </row>
    <row r="520" spans="2:6" ht="18.75">
      <c r="B520" s="48"/>
      <c r="C520" s="48"/>
      <c r="D520" s="48"/>
      <c r="E520" s="49"/>
      <c r="F520" s="49"/>
    </row>
    <row r="521" spans="2:6" ht="18.75">
      <c r="B521" s="48"/>
      <c r="C521" s="48"/>
      <c r="D521" s="48"/>
      <c r="E521" s="49"/>
      <c r="F521" s="49"/>
    </row>
    <row r="522" spans="2:6" ht="18.75">
      <c r="B522" s="48"/>
      <c r="C522" s="48"/>
      <c r="D522" s="48"/>
      <c r="E522" s="49"/>
      <c r="F522" s="49"/>
    </row>
    <row r="523" spans="2:6" ht="18.75">
      <c r="B523" s="48"/>
      <c r="C523" s="48"/>
      <c r="D523" s="48"/>
      <c r="E523" s="49"/>
      <c r="F523" s="49"/>
    </row>
    <row r="524" spans="2:6" ht="18.75">
      <c r="B524" s="48"/>
      <c r="C524" s="48"/>
      <c r="D524" s="48"/>
      <c r="E524" s="49"/>
      <c r="F524" s="49"/>
    </row>
    <row r="525" spans="2:6" ht="18.75">
      <c r="B525" s="48"/>
      <c r="C525" s="48"/>
      <c r="D525" s="48"/>
      <c r="E525" s="49"/>
      <c r="F525" s="49"/>
    </row>
    <row r="526" spans="2:6" ht="18.75">
      <c r="B526" s="48"/>
      <c r="C526" s="48"/>
      <c r="D526" s="48"/>
      <c r="E526" s="49"/>
      <c r="F526" s="49"/>
    </row>
    <row r="527" spans="2:6" ht="18.75">
      <c r="B527" s="48"/>
      <c r="C527" s="48"/>
      <c r="D527" s="48"/>
      <c r="E527" s="49"/>
      <c r="F527" s="49"/>
    </row>
    <row r="528" spans="2:6" ht="18.75">
      <c r="B528" s="48"/>
      <c r="C528" s="48"/>
      <c r="D528" s="48"/>
      <c r="E528" s="49"/>
      <c r="F528" s="49"/>
    </row>
    <row r="529" spans="2:6" ht="18.75">
      <c r="B529" s="48"/>
      <c r="C529" s="48"/>
      <c r="D529" s="48"/>
      <c r="E529" s="49"/>
      <c r="F529" s="49"/>
    </row>
    <row r="530" spans="2:6" ht="18.75">
      <c r="B530" s="48"/>
      <c r="C530" s="48"/>
      <c r="D530" s="48"/>
      <c r="E530" s="49"/>
      <c r="F530" s="49"/>
    </row>
    <row r="531" spans="2:6" ht="18.75">
      <c r="B531" s="48"/>
      <c r="C531" s="48"/>
      <c r="D531" s="48"/>
      <c r="E531" s="49"/>
      <c r="F531" s="49"/>
    </row>
    <row r="532" spans="2:6" ht="18.75">
      <c r="B532" s="48"/>
      <c r="C532" s="48"/>
      <c r="D532" s="48"/>
      <c r="E532" s="49"/>
      <c r="F532" s="49"/>
    </row>
    <row r="533" spans="2:6" ht="18.75">
      <c r="B533" s="48"/>
      <c r="C533" s="48"/>
      <c r="D533" s="48"/>
      <c r="E533" s="49"/>
      <c r="F533" s="49"/>
    </row>
    <row r="534" spans="2:6" ht="18.75">
      <c r="B534" s="48"/>
      <c r="C534" s="48"/>
      <c r="D534" s="48"/>
      <c r="E534" s="49"/>
      <c r="F534" s="49"/>
    </row>
    <row r="535" spans="2:6" ht="18.75">
      <c r="B535" s="48"/>
      <c r="C535" s="48"/>
      <c r="D535" s="48"/>
      <c r="E535" s="49"/>
      <c r="F535" s="49"/>
    </row>
    <row r="536" spans="2:6" ht="18.75">
      <c r="B536" s="48"/>
      <c r="C536" s="48"/>
      <c r="D536" s="48"/>
      <c r="E536" s="49"/>
      <c r="F536" s="49"/>
    </row>
    <row r="537" spans="2:6" ht="18.75">
      <c r="B537" s="48"/>
      <c r="C537" s="48"/>
      <c r="D537" s="48"/>
      <c r="E537" s="49"/>
      <c r="F537" s="49"/>
    </row>
    <row r="538" spans="2:6" ht="18.75">
      <c r="B538" s="48"/>
      <c r="C538" s="48"/>
      <c r="D538" s="48"/>
      <c r="E538" s="49"/>
      <c r="F538" s="49"/>
    </row>
    <row r="539" spans="2:6" ht="18.75">
      <c r="B539" s="48"/>
      <c r="C539" s="48"/>
      <c r="D539" s="48"/>
      <c r="E539" s="49"/>
      <c r="F539" s="49"/>
    </row>
    <row r="540" spans="2:6" ht="18.75">
      <c r="B540" s="48"/>
      <c r="C540" s="48"/>
      <c r="D540" s="48"/>
      <c r="E540" s="49"/>
      <c r="F540" s="49"/>
    </row>
    <row r="541" spans="2:6" ht="18.75">
      <c r="B541" s="48"/>
      <c r="C541" s="48"/>
      <c r="D541" s="48"/>
      <c r="E541" s="49"/>
      <c r="F541" s="49"/>
    </row>
    <row r="542" spans="2:6" ht="18.75">
      <c r="B542" s="48"/>
      <c r="C542" s="48"/>
      <c r="D542" s="48"/>
      <c r="E542" s="49"/>
      <c r="F542" s="49"/>
    </row>
    <row r="543" spans="2:6" ht="18.75">
      <c r="B543" s="48"/>
      <c r="C543" s="48"/>
      <c r="D543" s="48"/>
      <c r="E543" s="49"/>
      <c r="F543" s="49"/>
    </row>
    <row r="544" spans="2:6" ht="18.75">
      <c r="B544" s="48"/>
      <c r="C544" s="48"/>
      <c r="D544" s="48"/>
      <c r="E544" s="49"/>
      <c r="F544" s="49"/>
    </row>
    <row r="545" spans="2:6" ht="18.75">
      <c r="B545" s="48"/>
      <c r="C545" s="48"/>
      <c r="D545" s="48"/>
      <c r="E545" s="49"/>
      <c r="F545" s="49"/>
    </row>
    <row r="546" spans="2:6" ht="18.75">
      <c r="B546" s="48"/>
      <c r="C546" s="48"/>
      <c r="D546" s="48"/>
      <c r="E546" s="49"/>
      <c r="F546" s="49"/>
    </row>
    <row r="547" spans="2:6" ht="18.75">
      <c r="B547" s="48"/>
      <c r="C547" s="48"/>
      <c r="D547" s="48"/>
      <c r="E547" s="49"/>
      <c r="F547" s="49"/>
    </row>
    <row r="548" spans="2:6" ht="18.75">
      <c r="B548" s="48"/>
      <c r="C548" s="48"/>
      <c r="D548" s="48"/>
      <c r="E548" s="49"/>
      <c r="F548" s="49"/>
    </row>
    <row r="549" spans="2:6" ht="18.75">
      <c r="B549" s="48"/>
      <c r="C549" s="48"/>
      <c r="D549" s="48"/>
      <c r="E549" s="49"/>
      <c r="F549" s="49"/>
    </row>
    <row r="550" spans="2:6" ht="18.75">
      <c r="B550" s="48"/>
      <c r="C550" s="48"/>
      <c r="D550" s="48"/>
      <c r="E550" s="49"/>
      <c r="F550" s="49"/>
    </row>
    <row r="551" spans="2:6" ht="18.75">
      <c r="B551" s="48"/>
      <c r="C551" s="48"/>
      <c r="D551" s="48"/>
      <c r="E551" s="49"/>
      <c r="F551" s="49"/>
    </row>
    <row r="552" spans="2:6" ht="18.75">
      <c r="B552" s="48"/>
      <c r="C552" s="48"/>
      <c r="D552" s="48"/>
      <c r="E552" s="49"/>
      <c r="F552" s="49"/>
    </row>
    <row r="553" spans="2:6" ht="18.75">
      <c r="B553" s="48"/>
      <c r="C553" s="48"/>
      <c r="D553" s="48"/>
      <c r="E553" s="49"/>
      <c r="F553" s="49"/>
    </row>
    <row r="554" spans="2:6" ht="18.75">
      <c r="B554" s="48"/>
      <c r="C554" s="48"/>
      <c r="D554" s="48"/>
      <c r="E554" s="49"/>
      <c r="F554" s="49"/>
    </row>
    <row r="555" spans="2:6" ht="18.75">
      <c r="B555" s="48"/>
      <c r="C555" s="48"/>
      <c r="D555" s="48"/>
      <c r="E555" s="49"/>
      <c r="F555" s="49"/>
    </row>
    <row r="556" spans="2:6" ht="18.75">
      <c r="B556" s="48"/>
      <c r="C556" s="48"/>
      <c r="D556" s="48"/>
      <c r="E556" s="49"/>
      <c r="F556" s="49"/>
    </row>
    <row r="557" spans="2:6" ht="18.75">
      <c r="B557" s="48"/>
      <c r="C557" s="48"/>
      <c r="D557" s="48"/>
      <c r="E557" s="49"/>
      <c r="F557" s="49"/>
    </row>
    <row r="558" spans="2:6" ht="18.75">
      <c r="B558" s="48"/>
      <c r="C558" s="48"/>
      <c r="D558" s="48"/>
      <c r="E558" s="49"/>
      <c r="F558" s="49"/>
    </row>
    <row r="559" spans="2:6" ht="18.75">
      <c r="B559" s="48"/>
      <c r="C559" s="48"/>
      <c r="D559" s="48"/>
      <c r="E559" s="49"/>
      <c r="F559" s="49"/>
    </row>
    <row r="560" spans="2:6" ht="18.75">
      <c r="B560" s="48"/>
      <c r="C560" s="48"/>
      <c r="D560" s="48"/>
      <c r="E560" s="49"/>
      <c r="F560" s="49"/>
    </row>
    <row r="561" spans="2:6" ht="18.75">
      <c r="B561" s="48"/>
      <c r="C561" s="48"/>
      <c r="D561" s="48"/>
      <c r="E561" s="49"/>
      <c r="F561" s="49"/>
    </row>
    <row r="562" spans="2:6" ht="18.75">
      <c r="B562" s="48"/>
      <c r="C562" s="48"/>
      <c r="D562" s="48"/>
      <c r="E562" s="49"/>
      <c r="F562" s="49"/>
    </row>
    <row r="563" spans="2:6" ht="18.75">
      <c r="B563" s="48"/>
      <c r="C563" s="48"/>
      <c r="D563" s="48"/>
      <c r="E563" s="49"/>
      <c r="F563" s="49"/>
    </row>
    <row r="564" spans="2:6" ht="18.75">
      <c r="B564" s="48"/>
      <c r="C564" s="48"/>
      <c r="D564" s="48"/>
      <c r="E564" s="49"/>
      <c r="F564" s="49"/>
    </row>
    <row r="565" spans="2:6" ht="18.75">
      <c r="B565" s="48"/>
      <c r="C565" s="48"/>
      <c r="D565" s="48"/>
      <c r="E565" s="49"/>
      <c r="F565" s="49"/>
    </row>
    <row r="566" spans="2:6" ht="18.75">
      <c r="B566" s="48"/>
      <c r="C566" s="48"/>
      <c r="D566" s="48"/>
      <c r="E566" s="49"/>
      <c r="F566" s="49"/>
    </row>
    <row r="567" spans="2:6" ht="18.75">
      <c r="B567" s="48"/>
      <c r="C567" s="48"/>
      <c r="D567" s="48"/>
      <c r="E567" s="49"/>
      <c r="F567" s="49"/>
    </row>
    <row r="568" spans="2:6" ht="18.75">
      <c r="B568" s="48"/>
      <c r="C568" s="48"/>
      <c r="D568" s="48"/>
      <c r="E568" s="49"/>
      <c r="F568" s="49"/>
    </row>
    <row r="569" spans="2:6" ht="18.75">
      <c r="B569" s="48"/>
      <c r="C569" s="48"/>
      <c r="D569" s="48"/>
      <c r="E569" s="49"/>
      <c r="F569" s="49"/>
    </row>
    <row r="570" spans="2:6" ht="18.75">
      <c r="B570" s="48"/>
      <c r="C570" s="48"/>
      <c r="D570" s="48"/>
      <c r="E570" s="49"/>
      <c r="F570" s="49"/>
    </row>
    <row r="571" spans="2:6" ht="18.75">
      <c r="B571" s="48"/>
      <c r="C571" s="48"/>
      <c r="D571" s="48"/>
      <c r="E571" s="49"/>
      <c r="F571" s="49"/>
    </row>
    <row r="572" spans="2:6" ht="18.75">
      <c r="B572" s="48"/>
      <c r="C572" s="48"/>
      <c r="D572" s="48"/>
      <c r="E572" s="49"/>
      <c r="F572" s="49"/>
    </row>
    <row r="573" spans="2:6" ht="18.75">
      <c r="B573" s="48"/>
      <c r="C573" s="48"/>
      <c r="D573" s="48"/>
      <c r="E573" s="49"/>
      <c r="F573" s="49"/>
    </row>
    <row r="574" spans="2:6" ht="18.75">
      <c r="B574" s="48"/>
      <c r="C574" s="48"/>
      <c r="D574" s="48"/>
      <c r="E574" s="49"/>
      <c r="F574" s="49"/>
    </row>
    <row r="575" spans="2:6" ht="18.75">
      <c r="B575" s="48"/>
      <c r="C575" s="48"/>
      <c r="D575" s="48"/>
      <c r="E575" s="49"/>
      <c r="F575" s="49"/>
    </row>
    <row r="576" spans="2:6" ht="18.75">
      <c r="B576" s="48"/>
      <c r="C576" s="48"/>
      <c r="D576" s="48"/>
      <c r="E576" s="49"/>
      <c r="F576" s="49"/>
    </row>
    <row r="577" spans="2:6" ht="18.75">
      <c r="B577" s="48"/>
      <c r="C577" s="48"/>
      <c r="D577" s="48"/>
      <c r="E577" s="49"/>
      <c r="F577" s="49"/>
    </row>
    <row r="578" spans="2:6" ht="18.75">
      <c r="B578" s="48"/>
      <c r="C578" s="48"/>
      <c r="D578" s="48"/>
      <c r="E578" s="49"/>
      <c r="F578" s="49"/>
    </row>
    <row r="579" spans="2:6" ht="18.75">
      <c r="B579" s="48"/>
      <c r="C579" s="48"/>
      <c r="D579" s="48"/>
      <c r="E579" s="49"/>
      <c r="F579" s="49"/>
    </row>
    <row r="580" spans="2:6" ht="18.75">
      <c r="B580" s="48"/>
      <c r="C580" s="48"/>
      <c r="D580" s="48"/>
      <c r="E580" s="49"/>
      <c r="F580" s="49"/>
    </row>
    <row r="581" spans="2:6" ht="18.75">
      <c r="B581" s="48"/>
      <c r="C581" s="48"/>
      <c r="D581" s="48"/>
      <c r="E581" s="49"/>
      <c r="F581" s="49"/>
    </row>
    <row r="582" spans="2:6" ht="18.75">
      <c r="B582" s="48"/>
      <c r="C582" s="48"/>
      <c r="D582" s="48"/>
      <c r="E582" s="49"/>
      <c r="F582" s="49"/>
    </row>
    <row r="583" spans="2:6" ht="18.75">
      <c r="B583" s="48"/>
      <c r="C583" s="48"/>
      <c r="D583" s="48"/>
      <c r="E583" s="49"/>
      <c r="F583" s="49"/>
    </row>
    <row r="584" spans="2:6" ht="18.75">
      <c r="B584" s="48"/>
      <c r="C584" s="48"/>
      <c r="D584" s="48"/>
      <c r="E584" s="49"/>
      <c r="F584" s="49"/>
    </row>
    <row r="585" spans="2:6" ht="18.75">
      <c r="B585" s="48"/>
      <c r="C585" s="48"/>
      <c r="D585" s="48"/>
      <c r="E585" s="49"/>
      <c r="F585" s="49"/>
    </row>
    <row r="586" spans="2:6" ht="18.75">
      <c r="B586" s="48"/>
      <c r="C586" s="48"/>
      <c r="D586" s="48"/>
      <c r="E586" s="49"/>
      <c r="F586" s="49"/>
    </row>
    <row r="587" spans="2:6" ht="18.75">
      <c r="B587" s="48"/>
      <c r="C587" s="48"/>
      <c r="D587" s="48"/>
      <c r="E587" s="49"/>
      <c r="F587" s="49"/>
    </row>
    <row r="588" spans="2:6" ht="18.75">
      <c r="B588" s="48"/>
      <c r="C588" s="48"/>
      <c r="D588" s="48"/>
      <c r="E588" s="49"/>
      <c r="F588" s="49"/>
    </row>
    <row r="589" spans="2:6" ht="18.75">
      <c r="B589" s="48"/>
      <c r="C589" s="48"/>
      <c r="D589" s="48"/>
      <c r="E589" s="49"/>
      <c r="F589" s="49"/>
    </row>
    <row r="590" spans="2:6" ht="18.75">
      <c r="B590" s="48"/>
      <c r="C590" s="48"/>
      <c r="D590" s="48"/>
      <c r="E590" s="49"/>
      <c r="F590" s="49"/>
    </row>
    <row r="591" spans="2:6" ht="18.75">
      <c r="B591" s="48"/>
      <c r="C591" s="48"/>
      <c r="D591" s="48"/>
      <c r="E591" s="49"/>
      <c r="F591" s="49"/>
    </row>
    <row r="592" spans="2:6" ht="18.75">
      <c r="B592" s="48"/>
      <c r="C592" s="48"/>
      <c r="D592" s="48"/>
      <c r="E592" s="49"/>
      <c r="F592" s="49"/>
    </row>
    <row r="593" spans="2:6" ht="18.75">
      <c r="B593" s="48"/>
      <c r="C593" s="48"/>
      <c r="D593" s="48"/>
      <c r="E593" s="49"/>
      <c r="F593" s="49"/>
    </row>
    <row r="594" spans="2:6" ht="18.75">
      <c r="B594" s="48"/>
      <c r="C594" s="48"/>
      <c r="D594" s="48"/>
      <c r="E594" s="49"/>
      <c r="F594" s="49"/>
    </row>
    <row r="595" spans="2:6" ht="18.75">
      <c r="B595" s="48"/>
      <c r="C595" s="48"/>
      <c r="D595" s="48"/>
      <c r="E595" s="49"/>
      <c r="F595" s="49"/>
    </row>
    <row r="596" spans="2:6" ht="18.75">
      <c r="B596" s="48"/>
      <c r="C596" s="48"/>
      <c r="D596" s="48"/>
      <c r="E596" s="49"/>
      <c r="F596" s="49"/>
    </row>
    <row r="597" spans="2:6" ht="18.75">
      <c r="B597" s="48"/>
      <c r="C597" s="48"/>
      <c r="D597" s="48"/>
      <c r="E597" s="49"/>
      <c r="F597" s="49"/>
    </row>
    <row r="598" spans="2:6" ht="18.75">
      <c r="B598" s="48"/>
      <c r="C598" s="48"/>
      <c r="D598" s="48"/>
      <c r="E598" s="49"/>
      <c r="F598" s="49"/>
    </row>
    <row r="599" spans="2:6" ht="18.75">
      <c r="B599" s="48"/>
      <c r="C599" s="48"/>
      <c r="D599" s="48"/>
      <c r="E599" s="49"/>
      <c r="F599" s="49"/>
    </row>
    <row r="600" spans="2:6" ht="18.75">
      <c r="B600" s="48"/>
      <c r="C600" s="48"/>
      <c r="D600" s="48"/>
      <c r="E600" s="49"/>
      <c r="F600" s="49"/>
    </row>
    <row r="601" spans="2:6" ht="18.75">
      <c r="B601" s="48"/>
      <c r="C601" s="48"/>
      <c r="D601" s="48"/>
      <c r="E601" s="49"/>
      <c r="F601" s="49"/>
    </row>
    <row r="602" spans="2:6" ht="18.75">
      <c r="B602" s="48"/>
      <c r="C602" s="48"/>
      <c r="D602" s="48"/>
      <c r="E602" s="49"/>
      <c r="F602" s="49"/>
    </row>
    <row r="603" spans="2:6" ht="18.75">
      <c r="B603" s="48"/>
      <c r="C603" s="48"/>
      <c r="D603" s="48"/>
      <c r="E603" s="49"/>
      <c r="F603" s="49"/>
    </row>
    <row r="604" spans="2:6" ht="18.75">
      <c r="B604" s="48"/>
      <c r="C604" s="48"/>
      <c r="D604" s="48"/>
      <c r="E604" s="49"/>
      <c r="F604" s="49"/>
    </row>
    <row r="605" spans="2:6" ht="18.75">
      <c r="B605" s="48"/>
      <c r="C605" s="48"/>
      <c r="D605" s="48"/>
      <c r="E605" s="49"/>
      <c r="F605" s="49"/>
    </row>
    <row r="606" spans="2:6" ht="18.75">
      <c r="B606" s="48"/>
      <c r="C606" s="48"/>
      <c r="D606" s="48"/>
      <c r="E606" s="49"/>
      <c r="F606" s="49"/>
    </row>
    <row r="607" spans="2:6" ht="18.75">
      <c r="B607" s="48"/>
      <c r="C607" s="48"/>
      <c r="D607" s="48"/>
      <c r="E607" s="49"/>
      <c r="F607" s="49"/>
    </row>
    <row r="608" spans="2:6" ht="18.75">
      <c r="B608" s="48"/>
      <c r="C608" s="48"/>
      <c r="D608" s="48"/>
      <c r="E608" s="49"/>
      <c r="F608" s="49"/>
    </row>
    <row r="609" spans="2:6" ht="18.75">
      <c r="B609" s="48"/>
      <c r="C609" s="48"/>
      <c r="D609" s="48"/>
      <c r="E609" s="49"/>
      <c r="F609" s="49"/>
    </row>
    <row r="610" spans="2:6" ht="18.75">
      <c r="B610" s="48"/>
      <c r="C610" s="48"/>
      <c r="D610" s="48"/>
      <c r="E610" s="49"/>
      <c r="F610" s="49"/>
    </row>
    <row r="611" spans="2:6" ht="18.75">
      <c r="B611" s="48"/>
      <c r="C611" s="48"/>
      <c r="D611" s="48"/>
      <c r="E611" s="49"/>
      <c r="F611" s="49"/>
    </row>
    <row r="612" spans="2:6" ht="18.75">
      <c r="B612" s="48"/>
      <c r="C612" s="48"/>
      <c r="D612" s="48"/>
      <c r="E612" s="49"/>
      <c r="F612" s="49"/>
    </row>
    <row r="613" spans="2:6" ht="18.75">
      <c r="B613" s="48"/>
      <c r="C613" s="48"/>
      <c r="D613" s="48"/>
      <c r="E613" s="49"/>
      <c r="F613" s="49"/>
    </row>
    <row r="614" spans="2:6" ht="18.75">
      <c r="B614" s="48"/>
      <c r="C614" s="48"/>
      <c r="D614" s="48"/>
      <c r="E614" s="49"/>
      <c r="F614" s="49"/>
    </row>
    <row r="615" spans="2:6" ht="18.75">
      <c r="B615" s="48"/>
      <c r="C615" s="48"/>
      <c r="D615" s="48"/>
      <c r="E615" s="49"/>
      <c r="F615" s="49"/>
    </row>
    <row r="616" spans="2:6" ht="18.75">
      <c r="B616" s="48"/>
      <c r="C616" s="48"/>
      <c r="D616" s="48"/>
      <c r="E616" s="49"/>
      <c r="F616" s="49"/>
    </row>
    <row r="617" spans="2:6" ht="18.75">
      <c r="B617" s="48"/>
      <c r="C617" s="48"/>
      <c r="D617" s="48"/>
      <c r="E617" s="49"/>
      <c r="F617" s="49"/>
    </row>
    <row r="618" spans="2:6" ht="18.75">
      <c r="B618" s="48"/>
      <c r="C618" s="48"/>
      <c r="D618" s="48"/>
      <c r="E618" s="49"/>
      <c r="F618" s="49"/>
    </row>
    <row r="619" spans="2:6" ht="18.75">
      <c r="B619" s="48"/>
      <c r="C619" s="48"/>
      <c r="D619" s="48"/>
      <c r="E619" s="49"/>
      <c r="F619" s="49"/>
    </row>
    <row r="620" spans="2:6" ht="18.75">
      <c r="B620" s="48"/>
      <c r="C620" s="48"/>
      <c r="D620" s="48"/>
      <c r="E620" s="49"/>
      <c r="F620" s="49"/>
    </row>
    <row r="621" spans="2:6" ht="18.75">
      <c r="B621" s="48"/>
      <c r="C621" s="48"/>
      <c r="D621" s="48"/>
      <c r="E621" s="49"/>
      <c r="F621" s="49"/>
    </row>
    <row r="622" spans="2:6" ht="18.75">
      <c r="B622" s="48"/>
      <c r="C622" s="48"/>
      <c r="D622" s="48"/>
      <c r="E622" s="49"/>
      <c r="F622" s="49"/>
    </row>
    <row r="623" spans="2:6" ht="18.75">
      <c r="B623" s="48"/>
      <c r="C623" s="48"/>
      <c r="D623" s="48"/>
      <c r="E623" s="49"/>
      <c r="F623" s="49"/>
    </row>
    <row r="624" spans="2:6" ht="18.75">
      <c r="B624" s="48"/>
      <c r="C624" s="48"/>
      <c r="D624" s="48"/>
      <c r="E624" s="49"/>
      <c r="F624" s="49"/>
    </row>
    <row r="625" spans="2:6" ht="18.75">
      <c r="B625" s="48"/>
      <c r="C625" s="48"/>
      <c r="D625" s="48"/>
      <c r="E625" s="49"/>
      <c r="F625" s="49"/>
    </row>
    <row r="626" spans="2:6" ht="18.75">
      <c r="B626" s="48"/>
      <c r="C626" s="48"/>
      <c r="D626" s="48"/>
      <c r="E626" s="49"/>
      <c r="F626" s="49"/>
    </row>
    <row r="627" spans="2:6" ht="18.75">
      <c r="B627" s="48"/>
      <c r="C627" s="48"/>
      <c r="D627" s="48"/>
      <c r="E627" s="49"/>
      <c r="F627" s="49"/>
    </row>
    <row r="628" spans="2:6" ht="18.75">
      <c r="B628" s="48"/>
      <c r="C628" s="48"/>
      <c r="D628" s="48"/>
      <c r="E628" s="49"/>
      <c r="F628" s="49"/>
    </row>
    <row r="629" spans="2:6" ht="18.75">
      <c r="B629" s="48"/>
      <c r="C629" s="48"/>
      <c r="D629" s="48"/>
      <c r="E629" s="49"/>
      <c r="F629" s="49"/>
    </row>
    <row r="630" spans="2:6" ht="18.75">
      <c r="B630" s="48"/>
      <c r="C630" s="48"/>
      <c r="D630" s="48"/>
      <c r="E630" s="49"/>
      <c r="F630" s="49"/>
    </row>
    <row r="631" spans="2:6" ht="18.75">
      <c r="B631" s="48"/>
      <c r="C631" s="48"/>
      <c r="D631" s="48"/>
      <c r="E631" s="49"/>
      <c r="F631" s="49"/>
    </row>
    <row r="632" spans="2:6" ht="18.75">
      <c r="B632" s="48"/>
      <c r="C632" s="48"/>
      <c r="D632" s="48"/>
      <c r="E632" s="49"/>
      <c r="F632" s="49"/>
    </row>
    <row r="633" spans="2:6" ht="18.75">
      <c r="B633" s="48"/>
      <c r="C633" s="48"/>
      <c r="D633" s="48"/>
      <c r="E633" s="49"/>
      <c r="F633" s="49"/>
    </row>
    <row r="634" spans="2:6" ht="18.75">
      <c r="B634" s="48"/>
      <c r="C634" s="48"/>
      <c r="D634" s="48"/>
      <c r="E634" s="49"/>
      <c r="F634" s="49"/>
    </row>
    <row r="635" spans="2:6" ht="18.75">
      <c r="B635" s="48"/>
      <c r="C635" s="48"/>
      <c r="D635" s="48"/>
      <c r="E635" s="49"/>
      <c r="F635" s="49"/>
    </row>
    <row r="636" spans="2:6" ht="18.75">
      <c r="B636" s="48"/>
      <c r="C636" s="48"/>
      <c r="D636" s="48"/>
      <c r="E636" s="49"/>
      <c r="F636" s="49"/>
    </row>
    <row r="637" spans="2:6" ht="18.75">
      <c r="B637" s="48"/>
      <c r="C637" s="48"/>
      <c r="D637" s="48"/>
      <c r="E637" s="49"/>
      <c r="F637" s="49"/>
    </row>
    <row r="638" spans="2:6" ht="18.75">
      <c r="B638" s="48"/>
      <c r="C638" s="48"/>
      <c r="D638" s="48"/>
      <c r="E638" s="49"/>
      <c r="F638" s="49"/>
    </row>
    <row r="639" spans="2:6" ht="18.75">
      <c r="B639" s="48"/>
      <c r="C639" s="48"/>
      <c r="D639" s="48"/>
      <c r="E639" s="49"/>
      <c r="F639" s="49"/>
    </row>
    <row r="640" spans="2:6" ht="18.75">
      <c r="B640" s="48"/>
      <c r="C640" s="48"/>
      <c r="D640" s="48"/>
      <c r="E640" s="49"/>
      <c r="F640" s="49"/>
    </row>
    <row r="641" spans="2:6" ht="18.75">
      <c r="B641" s="48"/>
      <c r="C641" s="48"/>
      <c r="D641" s="48"/>
      <c r="E641" s="49"/>
      <c r="F641" s="49"/>
    </row>
    <row r="642" spans="2:6" ht="18.75">
      <c r="B642" s="48"/>
      <c r="C642" s="48"/>
      <c r="D642" s="48"/>
      <c r="E642" s="49"/>
      <c r="F642" s="49"/>
    </row>
    <row r="643" spans="2:6" ht="18.75">
      <c r="B643" s="48"/>
      <c r="C643" s="48"/>
      <c r="D643" s="48"/>
      <c r="E643" s="49"/>
      <c r="F643" s="49"/>
    </row>
    <row r="644" spans="2:6" ht="18.75">
      <c r="B644" s="48"/>
      <c r="C644" s="48"/>
      <c r="D644" s="48"/>
      <c r="E644" s="49"/>
      <c r="F644" s="49"/>
    </row>
    <row r="645" spans="2:6" ht="18.75">
      <c r="B645" s="48"/>
      <c r="C645" s="48"/>
      <c r="D645" s="48"/>
      <c r="E645" s="49"/>
      <c r="F645" s="49"/>
    </row>
    <row r="646" spans="2:6" ht="18.75">
      <c r="B646" s="48"/>
      <c r="C646" s="48"/>
      <c r="D646" s="48"/>
      <c r="E646" s="49"/>
      <c r="F646" s="49"/>
    </row>
    <row r="647" spans="2:6" ht="18.75">
      <c r="B647" s="48"/>
      <c r="C647" s="48"/>
      <c r="D647" s="48"/>
      <c r="E647" s="49"/>
      <c r="F647" s="49"/>
    </row>
    <row r="648" spans="2:6" ht="18.75">
      <c r="B648" s="48"/>
      <c r="C648" s="48"/>
      <c r="D648" s="48"/>
      <c r="E648" s="49"/>
      <c r="F648" s="49"/>
    </row>
    <row r="649" spans="2:6" ht="18.75">
      <c r="B649" s="48"/>
      <c r="C649" s="48"/>
      <c r="D649" s="48"/>
      <c r="E649" s="49"/>
      <c r="F649" s="49"/>
    </row>
    <row r="650" spans="2:6" ht="18.75">
      <c r="B650" s="48"/>
      <c r="C650" s="48"/>
      <c r="D650" s="48"/>
      <c r="E650" s="49"/>
      <c r="F650" s="49"/>
    </row>
    <row r="651" spans="2:6" ht="18.75">
      <c r="B651" s="48"/>
      <c r="C651" s="48"/>
      <c r="D651" s="48"/>
      <c r="E651" s="49"/>
      <c r="F651" s="49"/>
    </row>
    <row r="652" spans="2:6" ht="18.75">
      <c r="B652" s="48"/>
      <c r="C652" s="48"/>
      <c r="D652" s="48"/>
      <c r="E652" s="49"/>
      <c r="F652" s="49"/>
    </row>
    <row r="653" spans="2:6" ht="18.75">
      <c r="B653" s="48"/>
      <c r="C653" s="48"/>
      <c r="D653" s="48"/>
      <c r="E653" s="49"/>
      <c r="F653" s="49"/>
    </row>
    <row r="654" spans="2:6" ht="18.75">
      <c r="B654" s="48"/>
      <c r="C654" s="48"/>
      <c r="D654" s="48"/>
      <c r="E654" s="49"/>
      <c r="F654" s="49"/>
    </row>
    <row r="655" spans="2:6" ht="18.75">
      <c r="B655" s="48"/>
      <c r="C655" s="48"/>
      <c r="D655" s="48"/>
      <c r="E655" s="49"/>
      <c r="F655" s="49"/>
    </row>
    <row r="656" spans="2:6" ht="18.75">
      <c r="B656" s="48"/>
      <c r="C656" s="48"/>
      <c r="D656" s="48"/>
      <c r="E656" s="49"/>
      <c r="F656" s="49"/>
    </row>
    <row r="657" spans="2:6" ht="18.75">
      <c r="B657" s="48"/>
      <c r="C657" s="48"/>
      <c r="D657" s="48"/>
      <c r="E657" s="49"/>
      <c r="F657" s="49"/>
    </row>
    <row r="658" spans="2:6" ht="18.75">
      <c r="B658" s="48"/>
      <c r="C658" s="48"/>
      <c r="D658" s="48"/>
      <c r="E658" s="49"/>
      <c r="F658" s="49"/>
    </row>
    <row r="659" spans="2:6" ht="18.75">
      <c r="B659" s="48"/>
      <c r="C659" s="48"/>
      <c r="D659" s="48"/>
      <c r="E659" s="49"/>
      <c r="F659" s="49"/>
    </row>
    <row r="660" spans="2:6" ht="18.75">
      <c r="B660" s="48"/>
      <c r="C660" s="48"/>
      <c r="D660" s="48"/>
      <c r="E660" s="49"/>
      <c r="F660" s="49"/>
    </row>
    <row r="661" spans="2:6" ht="18.75">
      <c r="B661" s="48"/>
      <c r="C661" s="48"/>
      <c r="D661" s="48"/>
      <c r="E661" s="49"/>
      <c r="F661" s="49"/>
    </row>
    <row r="662" spans="2:6" ht="18.75">
      <c r="B662" s="48"/>
      <c r="C662" s="48"/>
      <c r="D662" s="48"/>
      <c r="E662" s="49"/>
      <c r="F662" s="49"/>
    </row>
    <row r="663" spans="2:6" ht="18.75">
      <c r="B663" s="48"/>
      <c r="C663" s="48"/>
      <c r="D663" s="48"/>
      <c r="E663" s="49"/>
      <c r="F663" s="49"/>
    </row>
    <row r="664" spans="2:6" ht="18.75">
      <c r="B664" s="48"/>
      <c r="C664" s="48"/>
      <c r="D664" s="48"/>
      <c r="E664" s="49"/>
      <c r="F664" s="49"/>
    </row>
    <row r="665" spans="2:6" ht="18.75">
      <c r="B665" s="48"/>
      <c r="C665" s="48"/>
      <c r="D665" s="48"/>
      <c r="E665" s="49"/>
      <c r="F665" s="49"/>
    </row>
    <row r="666" spans="2:6" ht="18.75">
      <c r="B666" s="48"/>
      <c r="C666" s="48"/>
      <c r="D666" s="48"/>
      <c r="E666" s="49"/>
      <c r="F666" s="49"/>
    </row>
    <row r="667" spans="2:6" ht="18.75">
      <c r="B667" s="48"/>
      <c r="C667" s="48"/>
      <c r="D667" s="48"/>
      <c r="E667" s="49"/>
      <c r="F667" s="49"/>
    </row>
    <row r="668" spans="2:6" ht="18.75">
      <c r="B668" s="48"/>
      <c r="C668" s="48"/>
      <c r="D668" s="48"/>
      <c r="E668" s="49"/>
      <c r="F668" s="49"/>
    </row>
    <row r="669" spans="2:6" ht="18.75">
      <c r="B669" s="48"/>
      <c r="C669" s="48"/>
      <c r="D669" s="48"/>
      <c r="E669" s="49"/>
      <c r="F669" s="49"/>
    </row>
    <row r="670" spans="2:6" ht="18.75">
      <c r="B670" s="48"/>
      <c r="C670" s="48"/>
      <c r="D670" s="48"/>
      <c r="E670" s="49"/>
      <c r="F670" s="49"/>
    </row>
    <row r="671" spans="2:6" ht="18.75">
      <c r="B671" s="48"/>
      <c r="C671" s="48"/>
      <c r="D671" s="48"/>
      <c r="E671" s="49"/>
      <c r="F671" s="49"/>
    </row>
    <row r="672" spans="2:6" ht="18.75">
      <c r="B672" s="48"/>
      <c r="C672" s="48"/>
      <c r="D672" s="48"/>
      <c r="E672" s="49"/>
      <c r="F672" s="49"/>
    </row>
    <row r="673" spans="2:6" ht="18.75">
      <c r="B673" s="48"/>
      <c r="C673" s="48"/>
      <c r="D673" s="48"/>
      <c r="E673" s="49"/>
      <c r="F673" s="49"/>
    </row>
    <row r="674" spans="2:6" ht="18.75">
      <c r="B674" s="48"/>
      <c r="C674" s="48"/>
      <c r="D674" s="48"/>
      <c r="E674" s="49"/>
      <c r="F674" s="49"/>
    </row>
    <row r="675" spans="2:6" ht="18.75">
      <c r="B675" s="48"/>
      <c r="C675" s="48"/>
      <c r="D675" s="48"/>
      <c r="E675" s="49"/>
      <c r="F675" s="49"/>
    </row>
    <row r="676" spans="2:6" ht="18.75">
      <c r="B676" s="48"/>
      <c r="C676" s="48"/>
      <c r="D676" s="48"/>
      <c r="E676" s="49"/>
      <c r="F676" s="49"/>
    </row>
    <row r="677" spans="2:6" ht="18.75">
      <c r="B677" s="48"/>
      <c r="C677" s="48"/>
      <c r="D677" s="48"/>
      <c r="E677" s="49"/>
      <c r="F677" s="49"/>
    </row>
    <row r="678" spans="2:6" ht="18.75">
      <c r="B678" s="48"/>
      <c r="C678" s="48"/>
      <c r="D678" s="48"/>
      <c r="E678" s="49"/>
      <c r="F678" s="49"/>
    </row>
    <row r="679" spans="2:6" ht="18.75">
      <c r="B679" s="48"/>
      <c r="C679" s="48"/>
      <c r="D679" s="48"/>
      <c r="E679" s="49"/>
      <c r="F679" s="49"/>
    </row>
    <row r="680" spans="2:6" ht="18.75">
      <c r="B680" s="48"/>
      <c r="C680" s="48"/>
      <c r="D680" s="48"/>
      <c r="E680" s="49"/>
      <c r="F680" s="49"/>
    </row>
    <row r="681" spans="2:6" ht="18.75">
      <c r="B681" s="48"/>
      <c r="C681" s="48"/>
      <c r="D681" s="48"/>
      <c r="E681" s="49"/>
      <c r="F681" s="49"/>
    </row>
    <row r="682" spans="2:6" ht="18.75">
      <c r="B682" s="48"/>
      <c r="C682" s="48"/>
      <c r="D682" s="48"/>
      <c r="E682" s="49"/>
      <c r="F682" s="49"/>
    </row>
    <row r="683" spans="2:6" ht="18.75">
      <c r="B683" s="48"/>
      <c r="C683" s="48"/>
      <c r="D683" s="48"/>
      <c r="E683" s="49"/>
      <c r="F683" s="49"/>
    </row>
    <row r="684" spans="2:6" ht="18.75">
      <c r="B684" s="48"/>
      <c r="C684" s="48"/>
      <c r="D684" s="48"/>
      <c r="E684" s="49"/>
      <c r="F684" s="49"/>
    </row>
    <row r="685" spans="2:6" ht="18.75">
      <c r="B685" s="48"/>
      <c r="C685" s="48"/>
      <c r="D685" s="48"/>
      <c r="E685" s="49"/>
      <c r="F685" s="49"/>
    </row>
    <row r="686" spans="2:6" ht="18.75">
      <c r="B686" s="48"/>
      <c r="C686" s="48"/>
      <c r="D686" s="48"/>
      <c r="E686" s="49"/>
      <c r="F686" s="49"/>
    </row>
    <row r="687" spans="2:6" ht="18.75">
      <c r="B687" s="48"/>
      <c r="C687" s="48"/>
      <c r="D687" s="48"/>
      <c r="E687" s="49"/>
      <c r="F687" s="49"/>
    </row>
    <row r="688" spans="2:6" ht="18.75">
      <c r="B688" s="48"/>
      <c r="C688" s="48"/>
      <c r="D688" s="48"/>
      <c r="E688" s="49"/>
      <c r="F688" s="49"/>
    </row>
    <row r="689" spans="2:6" ht="18.75">
      <c r="B689" s="48"/>
      <c r="C689" s="48"/>
      <c r="D689" s="48"/>
      <c r="E689" s="49"/>
      <c r="F689" s="49"/>
    </row>
    <row r="690" spans="2:6" ht="18.75">
      <c r="B690" s="48"/>
      <c r="C690" s="48"/>
      <c r="D690" s="48"/>
      <c r="E690" s="49"/>
      <c r="F690" s="49"/>
    </row>
    <row r="691" spans="2:6" ht="18.75">
      <c r="B691" s="48"/>
      <c r="C691" s="48"/>
      <c r="D691" s="48"/>
      <c r="E691" s="49"/>
      <c r="F691" s="49"/>
    </row>
    <row r="692" spans="2:6" ht="18.75">
      <c r="B692" s="48"/>
      <c r="C692" s="48"/>
      <c r="D692" s="48"/>
      <c r="E692" s="49"/>
      <c r="F692" s="49"/>
    </row>
    <row r="693" spans="2:6" ht="18.75">
      <c r="B693" s="48"/>
      <c r="C693" s="48"/>
      <c r="D693" s="48"/>
      <c r="E693" s="49"/>
      <c r="F693" s="49"/>
    </row>
    <row r="694" spans="2:6" ht="18.75">
      <c r="B694" s="48"/>
      <c r="C694" s="48"/>
      <c r="D694" s="48"/>
      <c r="E694" s="49"/>
      <c r="F694" s="49"/>
    </row>
    <row r="695" spans="2:6" ht="18.75">
      <c r="B695" s="48"/>
      <c r="C695" s="48"/>
      <c r="D695" s="48"/>
      <c r="E695" s="49"/>
      <c r="F695" s="49"/>
    </row>
    <row r="696" spans="2:6" ht="18.75">
      <c r="B696" s="48"/>
      <c r="C696" s="48"/>
      <c r="D696" s="48"/>
      <c r="E696" s="49"/>
      <c r="F696" s="49"/>
    </row>
    <row r="697" spans="2:6" ht="18.75">
      <c r="B697" s="48"/>
      <c r="C697" s="48"/>
      <c r="D697" s="48"/>
      <c r="E697" s="49"/>
      <c r="F697" s="49"/>
    </row>
    <row r="698" spans="2:6" ht="18.75">
      <c r="B698" s="48"/>
      <c r="C698" s="48"/>
      <c r="D698" s="48"/>
      <c r="E698" s="49"/>
      <c r="F698" s="49"/>
    </row>
    <row r="699" spans="2:6" ht="18.75">
      <c r="B699" s="48"/>
      <c r="C699" s="48"/>
      <c r="D699" s="48"/>
      <c r="E699" s="49"/>
      <c r="F699" s="49"/>
    </row>
    <row r="700" spans="2:6" ht="18.75">
      <c r="B700" s="48"/>
      <c r="C700" s="48"/>
      <c r="D700" s="48"/>
      <c r="E700" s="49"/>
      <c r="F700" s="49"/>
    </row>
    <row r="701" spans="2:6" ht="18.75">
      <c r="B701" s="48"/>
      <c r="C701" s="48"/>
      <c r="D701" s="48"/>
      <c r="E701" s="49"/>
      <c r="F701" s="49"/>
    </row>
    <row r="702" spans="2:6" ht="18.75">
      <c r="B702" s="48"/>
      <c r="C702" s="48"/>
      <c r="D702" s="48"/>
      <c r="E702" s="49"/>
      <c r="F702" s="49"/>
    </row>
    <row r="703" spans="2:6" ht="18.75">
      <c r="B703" s="48"/>
      <c r="C703" s="48"/>
      <c r="D703" s="48"/>
      <c r="E703" s="49"/>
      <c r="F703" s="49"/>
    </row>
    <row r="704" spans="2:6" ht="18.75">
      <c r="B704" s="48"/>
      <c r="C704" s="48"/>
      <c r="D704" s="48"/>
      <c r="E704" s="49"/>
      <c r="F704" s="49"/>
    </row>
    <row r="705" spans="2:6" ht="18.75">
      <c r="B705" s="48"/>
      <c r="C705" s="48"/>
      <c r="D705" s="48"/>
      <c r="E705" s="49"/>
      <c r="F705" s="49"/>
    </row>
    <row r="706" spans="2:6" ht="18.75">
      <c r="B706" s="48"/>
      <c r="C706" s="48"/>
      <c r="D706" s="48"/>
      <c r="E706" s="49"/>
      <c r="F706" s="49"/>
    </row>
    <row r="707" spans="2:6" ht="18.75">
      <c r="B707" s="48"/>
      <c r="C707" s="48"/>
      <c r="D707" s="48"/>
      <c r="E707" s="49"/>
      <c r="F707" s="49"/>
    </row>
    <row r="708" spans="2:6" ht="18.75">
      <c r="B708" s="48"/>
      <c r="C708" s="48"/>
      <c r="D708" s="48"/>
      <c r="E708" s="49"/>
      <c r="F708" s="49"/>
    </row>
    <row r="709" spans="2:6" ht="18.75">
      <c r="B709" s="48"/>
      <c r="C709" s="48"/>
      <c r="D709" s="48"/>
      <c r="E709" s="49"/>
      <c r="F709" s="49"/>
    </row>
    <row r="710" spans="2:6" ht="18.75">
      <c r="B710" s="48"/>
      <c r="C710" s="48"/>
      <c r="D710" s="48"/>
      <c r="E710" s="49"/>
      <c r="F710" s="49"/>
    </row>
    <row r="711" spans="2:6" ht="18.75">
      <c r="B711" s="48"/>
      <c r="C711" s="48"/>
      <c r="D711" s="48"/>
      <c r="E711" s="49"/>
      <c r="F711" s="49"/>
    </row>
    <row r="712" spans="2:6" ht="18.75">
      <c r="B712" s="48"/>
      <c r="C712" s="48"/>
      <c r="D712" s="48"/>
      <c r="E712" s="49"/>
      <c r="F712" s="49"/>
    </row>
    <row r="713" spans="2:6" ht="18.75">
      <c r="B713" s="48"/>
      <c r="C713" s="48"/>
      <c r="D713" s="48"/>
      <c r="E713" s="49"/>
      <c r="F713" s="49"/>
    </row>
    <row r="714" spans="2:6" ht="18.75">
      <c r="B714" s="48"/>
      <c r="C714" s="48"/>
      <c r="D714" s="48"/>
      <c r="E714" s="49"/>
      <c r="F714" s="49"/>
    </row>
    <row r="715" spans="2:6" ht="18.75">
      <c r="B715" s="48"/>
      <c r="C715" s="48"/>
      <c r="D715" s="48"/>
      <c r="E715" s="49"/>
      <c r="F715" s="49"/>
    </row>
    <row r="716" spans="2:6" ht="18.75">
      <c r="B716" s="48"/>
      <c r="C716" s="48"/>
      <c r="D716" s="48"/>
      <c r="E716" s="49"/>
      <c r="F716" s="49"/>
    </row>
    <row r="717" spans="2:6" ht="18.75">
      <c r="B717" s="48"/>
      <c r="C717" s="48"/>
      <c r="D717" s="48"/>
      <c r="E717" s="49"/>
      <c r="F717" s="49"/>
    </row>
    <row r="718" spans="2:6" ht="18.75">
      <c r="B718" s="48"/>
      <c r="C718" s="48"/>
      <c r="D718" s="48"/>
      <c r="E718" s="49"/>
      <c r="F718" s="49"/>
    </row>
    <row r="719" spans="2:6" ht="18.75">
      <c r="B719" s="48"/>
      <c r="C719" s="48"/>
      <c r="D719" s="48"/>
      <c r="E719" s="49"/>
      <c r="F719" s="49"/>
    </row>
    <row r="720" spans="2:6" ht="18.75">
      <c r="B720" s="48"/>
      <c r="C720" s="48"/>
      <c r="D720" s="48"/>
      <c r="E720" s="49"/>
      <c r="F720" s="49"/>
    </row>
    <row r="721" spans="2:6" ht="18.75">
      <c r="B721" s="48"/>
      <c r="C721" s="48"/>
      <c r="D721" s="48"/>
      <c r="E721" s="49"/>
      <c r="F721" s="49"/>
    </row>
    <row r="722" spans="2:6" ht="18.75">
      <c r="B722" s="48"/>
      <c r="C722" s="48"/>
      <c r="D722" s="48"/>
      <c r="E722" s="49"/>
      <c r="F722" s="49"/>
    </row>
    <row r="723" spans="2:6" ht="18.75">
      <c r="B723" s="48"/>
      <c r="C723" s="48"/>
      <c r="D723" s="48"/>
      <c r="E723" s="49"/>
      <c r="F723" s="49"/>
    </row>
    <row r="724" spans="2:6" ht="18.75">
      <c r="B724" s="48"/>
      <c r="C724" s="48"/>
      <c r="D724" s="48"/>
      <c r="E724" s="49"/>
      <c r="F724" s="49"/>
    </row>
    <row r="725" spans="2:6" ht="18.75">
      <c r="B725" s="48"/>
      <c r="C725" s="48"/>
      <c r="D725" s="48"/>
      <c r="E725" s="49"/>
      <c r="F725" s="49"/>
    </row>
    <row r="726" spans="2:6" ht="18.75">
      <c r="B726" s="48"/>
      <c r="C726" s="48"/>
      <c r="D726" s="48"/>
      <c r="E726" s="49"/>
      <c r="F726" s="49"/>
    </row>
    <row r="727" spans="2:6" ht="18.75">
      <c r="B727" s="48"/>
      <c r="C727" s="48"/>
      <c r="D727" s="48"/>
      <c r="E727" s="49"/>
      <c r="F727" s="49"/>
    </row>
    <row r="728" spans="2:6" ht="18.75">
      <c r="B728" s="48"/>
      <c r="C728" s="48"/>
      <c r="D728" s="48"/>
      <c r="E728" s="49"/>
      <c r="F728" s="49"/>
    </row>
    <row r="729" spans="2:6" ht="18.75">
      <c r="B729" s="48"/>
      <c r="C729" s="48"/>
      <c r="D729" s="48"/>
      <c r="E729" s="49"/>
      <c r="F729" s="49"/>
    </row>
    <row r="730" spans="2:6" ht="18.75">
      <c r="B730" s="48"/>
      <c r="C730" s="48"/>
      <c r="D730" s="48"/>
      <c r="E730" s="49"/>
      <c r="F730" s="49"/>
    </row>
    <row r="731" spans="2:6" ht="18.75">
      <c r="B731" s="48"/>
      <c r="C731" s="48"/>
      <c r="D731" s="48"/>
      <c r="E731" s="49"/>
      <c r="F731" s="49"/>
    </row>
    <row r="732" spans="2:6" ht="18.75">
      <c r="B732" s="48"/>
      <c r="C732" s="48"/>
      <c r="D732" s="48"/>
      <c r="E732" s="49"/>
      <c r="F732" s="49"/>
    </row>
    <row r="733" spans="2:6" ht="18.75">
      <c r="B733" s="48"/>
      <c r="C733" s="48"/>
      <c r="D733" s="48"/>
      <c r="E733" s="49"/>
      <c r="F733" s="49"/>
    </row>
    <row r="734" spans="2:6" ht="18.75">
      <c r="B734" s="48"/>
      <c r="C734" s="48"/>
      <c r="D734" s="48"/>
      <c r="E734" s="49"/>
      <c r="F734" s="49"/>
    </row>
    <row r="735" spans="2:6" ht="18.75">
      <c r="B735" s="48"/>
      <c r="C735" s="48"/>
      <c r="D735" s="48"/>
      <c r="E735" s="49"/>
      <c r="F735" s="49"/>
    </row>
    <row r="736" spans="2:6" ht="18.75">
      <c r="B736" s="48"/>
      <c r="C736" s="48"/>
      <c r="D736" s="48"/>
      <c r="E736" s="49"/>
      <c r="F736" s="49"/>
    </row>
    <row r="737" spans="2:6" ht="18.75">
      <c r="B737" s="48"/>
      <c r="C737" s="48"/>
      <c r="D737" s="48"/>
      <c r="E737" s="49"/>
      <c r="F737" s="49"/>
    </row>
    <row r="738" spans="2:6" ht="18.75">
      <c r="B738" s="48"/>
      <c r="C738" s="48"/>
      <c r="D738" s="48"/>
      <c r="E738" s="49"/>
      <c r="F738" s="49"/>
    </row>
    <row r="739" spans="2:6" ht="18.75">
      <c r="B739" s="48"/>
      <c r="C739" s="48"/>
      <c r="D739" s="48"/>
      <c r="E739" s="49"/>
      <c r="F739" s="49"/>
    </row>
    <row r="740" spans="2:6" ht="18.75">
      <c r="B740" s="48"/>
      <c r="C740" s="48"/>
      <c r="D740" s="48"/>
      <c r="E740" s="49"/>
      <c r="F740" s="49"/>
    </row>
    <row r="741" spans="2:6" ht="18.75">
      <c r="B741" s="48"/>
      <c r="C741" s="48"/>
      <c r="D741" s="48"/>
      <c r="E741" s="49"/>
      <c r="F741" s="49"/>
    </row>
    <row r="742" spans="2:6" ht="18.75">
      <c r="B742" s="48"/>
      <c r="C742" s="48"/>
      <c r="D742" s="48"/>
      <c r="E742" s="49"/>
      <c r="F742" s="49"/>
    </row>
    <row r="743" spans="2:6" ht="18.75">
      <c r="B743" s="48"/>
      <c r="C743" s="48"/>
      <c r="D743" s="48"/>
      <c r="E743" s="49"/>
      <c r="F743" s="49"/>
    </row>
    <row r="744" spans="2:6" ht="18.75">
      <c r="B744" s="48"/>
      <c r="C744" s="48"/>
      <c r="D744" s="48"/>
      <c r="E744" s="49"/>
      <c r="F744" s="49"/>
    </row>
    <row r="745" spans="2:6" ht="18.75">
      <c r="B745" s="48"/>
      <c r="C745" s="48"/>
      <c r="D745" s="48"/>
      <c r="E745" s="49"/>
      <c r="F745" s="49"/>
    </row>
    <row r="746" spans="2:6" ht="18.75">
      <c r="B746" s="48"/>
      <c r="C746" s="48"/>
      <c r="D746" s="48"/>
      <c r="E746" s="49"/>
      <c r="F746" s="49"/>
    </row>
    <row r="747" spans="2:6" ht="18.75">
      <c r="B747" s="48"/>
      <c r="C747" s="48"/>
      <c r="D747" s="48"/>
      <c r="E747" s="49"/>
      <c r="F747" s="49"/>
    </row>
    <row r="748" spans="2:6" ht="18.75">
      <c r="B748" s="48"/>
      <c r="C748" s="48"/>
      <c r="D748" s="48"/>
      <c r="E748" s="49"/>
      <c r="F748" s="49"/>
    </row>
    <row r="749" spans="2:6" ht="18.75">
      <c r="B749" s="48"/>
      <c r="C749" s="48"/>
      <c r="D749" s="48"/>
      <c r="E749" s="49"/>
      <c r="F749" s="49"/>
    </row>
    <row r="750" spans="2:6" ht="18.75">
      <c r="B750" s="48"/>
      <c r="C750" s="48"/>
      <c r="D750" s="48"/>
      <c r="E750" s="49"/>
      <c r="F750" s="49"/>
    </row>
    <row r="751" spans="2:6" ht="18.75">
      <c r="B751" s="48"/>
      <c r="C751" s="48"/>
      <c r="D751" s="48"/>
      <c r="E751" s="49"/>
      <c r="F751" s="49"/>
    </row>
    <row r="752" spans="2:6" ht="18.75">
      <c r="B752" s="48"/>
      <c r="C752" s="48"/>
      <c r="D752" s="48"/>
      <c r="E752" s="49"/>
      <c r="F752" s="49"/>
    </row>
    <row r="753" spans="2:6" ht="18.75">
      <c r="B753" s="48"/>
      <c r="C753" s="48"/>
      <c r="D753" s="48"/>
      <c r="E753" s="49"/>
      <c r="F753" s="49"/>
    </row>
    <row r="754" spans="2:6" ht="18.75">
      <c r="B754" s="48"/>
      <c r="C754" s="48"/>
      <c r="D754" s="48"/>
      <c r="E754" s="49"/>
      <c r="F754" s="49"/>
    </row>
    <row r="755" spans="2:6" ht="18.75">
      <c r="B755" s="48"/>
      <c r="C755" s="48"/>
      <c r="D755" s="48"/>
      <c r="E755" s="49"/>
      <c r="F755" s="49"/>
    </row>
    <row r="756" spans="2:6" ht="18.75">
      <c r="B756" s="48"/>
      <c r="C756" s="48"/>
      <c r="D756" s="48"/>
      <c r="E756" s="49"/>
      <c r="F756" s="49"/>
    </row>
    <row r="757" spans="2:6" ht="18.75">
      <c r="B757" s="48"/>
      <c r="C757" s="48"/>
      <c r="D757" s="48"/>
      <c r="E757" s="49"/>
      <c r="F757" s="49"/>
    </row>
    <row r="758" spans="2:6" ht="18.75">
      <c r="B758" s="48"/>
      <c r="C758" s="48"/>
      <c r="D758" s="48"/>
      <c r="E758" s="49"/>
      <c r="F758" s="49"/>
    </row>
    <row r="759" spans="2:6" ht="18.75">
      <c r="B759" s="48"/>
      <c r="C759" s="48"/>
      <c r="D759" s="48"/>
      <c r="E759" s="49"/>
      <c r="F759" s="49"/>
    </row>
    <row r="760" spans="2:6" ht="18.75">
      <c r="B760" s="48"/>
      <c r="C760" s="48"/>
      <c r="D760" s="48"/>
      <c r="E760" s="49"/>
      <c r="F760" s="49"/>
    </row>
    <row r="761" spans="2:6" ht="18.75">
      <c r="B761" s="48"/>
      <c r="C761" s="48"/>
      <c r="D761" s="48"/>
      <c r="E761" s="49"/>
      <c r="F761" s="49"/>
    </row>
    <row r="762" spans="2:6" ht="18.75">
      <c r="B762" s="48"/>
      <c r="C762" s="48"/>
      <c r="D762" s="48"/>
      <c r="E762" s="49"/>
      <c r="F762" s="49"/>
    </row>
    <row r="763" spans="2:6" ht="18.75">
      <c r="B763" s="48"/>
      <c r="C763" s="48"/>
      <c r="D763" s="48"/>
      <c r="E763" s="49"/>
      <c r="F763" s="49"/>
    </row>
    <row r="764" spans="2:6" ht="18.75">
      <c r="B764" s="48"/>
      <c r="C764" s="48"/>
      <c r="D764" s="48"/>
      <c r="E764" s="49"/>
      <c r="F764" s="49"/>
    </row>
    <row r="765" spans="2:6" ht="18.75">
      <c r="B765" s="48"/>
      <c r="C765" s="48"/>
      <c r="D765" s="48"/>
      <c r="E765" s="49"/>
      <c r="F765" s="49"/>
    </row>
    <row r="766" spans="2:6" ht="18.75">
      <c r="B766" s="48"/>
      <c r="C766" s="48"/>
      <c r="D766" s="48"/>
      <c r="E766" s="49"/>
      <c r="F766" s="49"/>
    </row>
    <row r="767" spans="2:6" ht="18.75">
      <c r="B767" s="48"/>
      <c r="C767" s="48"/>
      <c r="D767" s="48"/>
      <c r="E767" s="49"/>
      <c r="F767" s="49"/>
    </row>
    <row r="768" spans="2:6" ht="18.75">
      <c r="B768" s="48"/>
      <c r="C768" s="48"/>
      <c r="D768" s="48"/>
      <c r="E768" s="49"/>
      <c r="F768" s="49"/>
    </row>
    <row r="769" spans="2:6" ht="18.75">
      <c r="B769" s="48"/>
      <c r="C769" s="48"/>
      <c r="D769" s="48"/>
      <c r="E769" s="49"/>
      <c r="F769" s="49"/>
    </row>
    <row r="770" spans="2:6" ht="18.75">
      <c r="B770" s="48"/>
      <c r="C770" s="48"/>
      <c r="D770" s="48"/>
      <c r="E770" s="49"/>
      <c r="F770" s="49"/>
    </row>
    <row r="771" spans="2:6" ht="18.75">
      <c r="B771" s="48"/>
      <c r="C771" s="48"/>
      <c r="D771" s="48"/>
      <c r="E771" s="49"/>
      <c r="F771" s="49"/>
    </row>
    <row r="772" spans="2:6" ht="18.75">
      <c r="B772" s="48"/>
      <c r="C772" s="48"/>
      <c r="D772" s="48"/>
      <c r="E772" s="49"/>
      <c r="F772" s="49"/>
    </row>
    <row r="773" spans="2:6" ht="18.75">
      <c r="B773" s="48"/>
      <c r="C773" s="48"/>
      <c r="D773" s="48"/>
      <c r="E773" s="49"/>
      <c r="F773" s="49"/>
    </row>
    <row r="774" spans="2:6" ht="18.75">
      <c r="B774" s="48"/>
      <c r="C774" s="48"/>
      <c r="D774" s="48"/>
      <c r="E774" s="49"/>
      <c r="F774" s="49"/>
    </row>
    <row r="775" spans="2:6" ht="18.75">
      <c r="B775" s="48"/>
      <c r="C775" s="48"/>
      <c r="D775" s="48"/>
      <c r="E775" s="49"/>
      <c r="F775" s="49"/>
    </row>
    <row r="776" spans="2:6" ht="18.75">
      <c r="B776" s="48"/>
      <c r="C776" s="48"/>
      <c r="D776" s="48"/>
      <c r="E776" s="49"/>
      <c r="F776" s="49"/>
    </row>
    <row r="777" spans="2:6" ht="18.75">
      <c r="B777" s="48"/>
      <c r="C777" s="48"/>
      <c r="D777" s="48"/>
      <c r="E777" s="49"/>
      <c r="F777" s="49"/>
    </row>
    <row r="778" spans="2:6" ht="18.75">
      <c r="B778" s="48"/>
      <c r="C778" s="48"/>
      <c r="D778" s="48"/>
      <c r="E778" s="49"/>
      <c r="F778" s="49"/>
    </row>
    <row r="779" spans="2:6" ht="18.75">
      <c r="B779" s="48"/>
      <c r="C779" s="48"/>
      <c r="D779" s="48"/>
      <c r="E779" s="49"/>
      <c r="F779" s="49"/>
    </row>
    <row r="780" spans="2:6" ht="18.75">
      <c r="B780" s="48"/>
      <c r="C780" s="48"/>
      <c r="D780" s="48"/>
      <c r="E780" s="49"/>
      <c r="F780" s="49"/>
    </row>
    <row r="781" spans="2:6" ht="18.75">
      <c r="B781" s="48"/>
      <c r="C781" s="48"/>
      <c r="D781" s="48"/>
      <c r="E781" s="49"/>
      <c r="F781" s="49"/>
    </row>
    <row r="782" spans="2:6" ht="18.75">
      <c r="B782" s="48"/>
      <c r="C782" s="48"/>
      <c r="D782" s="48"/>
      <c r="E782" s="49"/>
      <c r="F782" s="49"/>
    </row>
    <row r="783" spans="2:6" ht="18.75">
      <c r="B783" s="48"/>
      <c r="C783" s="48"/>
      <c r="D783" s="48"/>
      <c r="E783" s="49"/>
      <c r="F783" s="49"/>
    </row>
    <row r="784" spans="2:6" ht="18.75">
      <c r="B784" s="48"/>
      <c r="C784" s="48"/>
      <c r="D784" s="48"/>
      <c r="E784" s="49"/>
      <c r="F784" s="49"/>
    </row>
    <row r="785" spans="2:6" ht="18.75">
      <c r="B785" s="48"/>
      <c r="C785" s="48"/>
      <c r="D785" s="48"/>
      <c r="E785" s="49"/>
      <c r="F785" s="49"/>
    </row>
    <row r="786" spans="2:6" ht="18.75">
      <c r="B786" s="48"/>
      <c r="C786" s="48"/>
      <c r="D786" s="48"/>
      <c r="E786" s="49"/>
      <c r="F786" s="49"/>
    </row>
    <row r="787" spans="2:6" ht="18.75">
      <c r="B787" s="48"/>
      <c r="C787" s="48"/>
      <c r="D787" s="48"/>
      <c r="E787" s="49"/>
      <c r="F787" s="49"/>
    </row>
    <row r="788" spans="2:6" ht="18.75">
      <c r="B788" s="48"/>
      <c r="C788" s="48"/>
      <c r="D788" s="48"/>
      <c r="E788" s="49"/>
      <c r="F788" s="49"/>
    </row>
    <row r="789" spans="2:6" ht="18.75">
      <c r="B789" s="48"/>
      <c r="C789" s="48"/>
      <c r="D789" s="48"/>
      <c r="E789" s="49"/>
      <c r="F789" s="49"/>
    </row>
    <row r="790" spans="2:6" ht="18.75">
      <c r="B790" s="48"/>
      <c r="C790" s="48"/>
      <c r="D790" s="48"/>
      <c r="E790" s="49"/>
      <c r="F790" s="49"/>
    </row>
    <row r="791" spans="2:6" ht="18.75">
      <c r="B791" s="48"/>
      <c r="C791" s="48"/>
      <c r="D791" s="48"/>
      <c r="E791" s="49"/>
      <c r="F791" s="49"/>
    </row>
    <row r="792" spans="2:6" ht="18.75">
      <c r="B792" s="48"/>
      <c r="C792" s="48"/>
      <c r="D792" s="48"/>
      <c r="E792" s="49"/>
      <c r="F792" s="49"/>
    </row>
    <row r="793" spans="2:6" ht="18.75">
      <c r="B793" s="48"/>
      <c r="C793" s="48"/>
      <c r="D793" s="48"/>
      <c r="E793" s="49"/>
      <c r="F793" s="49"/>
    </row>
    <row r="794" spans="2:6" ht="18.75">
      <c r="B794" s="48"/>
      <c r="C794" s="48"/>
      <c r="D794" s="48"/>
      <c r="E794" s="49"/>
      <c r="F794" s="49"/>
    </row>
    <row r="795" spans="2:6" ht="18.75">
      <c r="B795" s="48"/>
      <c r="C795" s="48"/>
      <c r="D795" s="48"/>
      <c r="E795" s="49"/>
      <c r="F795" s="49"/>
    </row>
    <row r="796" spans="2:6" ht="18.75">
      <c r="B796" s="48"/>
      <c r="C796" s="48"/>
      <c r="D796" s="48"/>
      <c r="E796" s="49"/>
      <c r="F796" s="49"/>
    </row>
    <row r="797" spans="2:6" ht="18.75">
      <c r="B797" s="48"/>
      <c r="C797" s="48"/>
      <c r="D797" s="48"/>
      <c r="E797" s="49"/>
      <c r="F797" s="49"/>
    </row>
    <row r="798" spans="2:6" ht="18.75">
      <c r="B798" s="48"/>
      <c r="C798" s="48"/>
      <c r="D798" s="48"/>
      <c r="E798" s="49"/>
      <c r="F798" s="49"/>
    </row>
    <row r="799" spans="2:6" ht="18.75">
      <c r="B799" s="48"/>
      <c r="C799" s="48"/>
      <c r="D799" s="48"/>
      <c r="E799" s="49"/>
      <c r="F799" s="49"/>
    </row>
    <row r="800" spans="2:6" ht="18.75">
      <c r="B800" s="48"/>
      <c r="C800" s="48"/>
      <c r="D800" s="48"/>
      <c r="E800" s="49"/>
      <c r="F800" s="49"/>
    </row>
    <row r="801" spans="2:6" ht="18.75">
      <c r="B801" s="48"/>
      <c r="C801" s="48"/>
      <c r="D801" s="48"/>
      <c r="E801" s="49"/>
      <c r="F801" s="49"/>
    </row>
    <row r="802" spans="2:6" ht="18.75">
      <c r="B802" s="48"/>
      <c r="C802" s="48"/>
      <c r="D802" s="48"/>
      <c r="E802" s="49"/>
      <c r="F802" s="49"/>
    </row>
    <row r="803" spans="2:6" ht="18.75">
      <c r="B803" s="48"/>
      <c r="C803" s="48"/>
      <c r="D803" s="48"/>
      <c r="E803" s="49"/>
      <c r="F803" s="49"/>
    </row>
    <row r="804" spans="2:6" ht="18.75">
      <c r="B804" s="48"/>
      <c r="C804" s="48"/>
      <c r="D804" s="48"/>
      <c r="E804" s="49"/>
      <c r="F804" s="49"/>
    </row>
    <row r="805" spans="2:6" ht="18.75">
      <c r="B805" s="48"/>
      <c r="C805" s="48"/>
      <c r="D805" s="48"/>
      <c r="E805" s="49"/>
      <c r="F805" s="49"/>
    </row>
    <row r="806" spans="2:6" ht="18.75">
      <c r="B806" s="48"/>
      <c r="C806" s="48"/>
      <c r="D806" s="48"/>
      <c r="E806" s="49"/>
      <c r="F806" s="49"/>
    </row>
    <row r="807" spans="2:6" ht="18.75">
      <c r="B807" s="48"/>
      <c r="C807" s="48"/>
      <c r="D807" s="48"/>
      <c r="E807" s="49"/>
      <c r="F807" s="49"/>
    </row>
    <row r="808" spans="2:6" ht="18.75">
      <c r="B808" s="48"/>
      <c r="C808" s="48"/>
      <c r="D808" s="48"/>
      <c r="E808" s="49"/>
      <c r="F808" s="49"/>
    </row>
    <row r="809" spans="2:6" ht="18.75">
      <c r="B809" s="48"/>
      <c r="C809" s="48"/>
      <c r="D809" s="48"/>
      <c r="E809" s="49"/>
      <c r="F809" s="49"/>
    </row>
    <row r="810" spans="2:6" ht="18.75">
      <c r="B810" s="48"/>
      <c r="C810" s="48"/>
      <c r="D810" s="48"/>
      <c r="E810" s="49"/>
      <c r="F810" s="49"/>
    </row>
    <row r="811" spans="2:6" ht="18.75">
      <c r="B811" s="48"/>
      <c r="C811" s="48"/>
      <c r="D811" s="48"/>
      <c r="E811" s="49"/>
      <c r="F811" s="49"/>
    </row>
    <row r="812" spans="2:6" ht="18.75">
      <c r="B812" s="48"/>
      <c r="C812" s="48"/>
      <c r="D812" s="48"/>
      <c r="E812" s="49"/>
      <c r="F812" s="49"/>
    </row>
    <row r="813" spans="2:6" ht="18.75">
      <c r="B813" s="48"/>
      <c r="C813" s="48"/>
      <c r="D813" s="48"/>
      <c r="E813" s="49"/>
      <c r="F813" s="49"/>
    </row>
    <row r="814" spans="2:6" ht="18.75">
      <c r="B814" s="48"/>
      <c r="C814" s="48"/>
      <c r="D814" s="48"/>
      <c r="E814" s="49"/>
      <c r="F814" s="49"/>
    </row>
    <row r="815" spans="2:6" ht="18.75">
      <c r="B815" s="48"/>
      <c r="C815" s="48"/>
      <c r="D815" s="48"/>
      <c r="E815" s="49"/>
      <c r="F815" s="49"/>
    </row>
    <row r="816" spans="2:6" ht="18.75">
      <c r="B816" s="48"/>
      <c r="C816" s="48"/>
      <c r="D816" s="48"/>
      <c r="E816" s="49"/>
      <c r="F816" s="49"/>
    </row>
    <row r="817" spans="2:6" ht="18.75">
      <c r="B817" s="48"/>
      <c r="C817" s="48"/>
      <c r="D817" s="48"/>
      <c r="E817" s="49"/>
      <c r="F817" s="49"/>
    </row>
    <row r="818" spans="2:6" ht="18.75">
      <c r="B818" s="48"/>
      <c r="C818" s="48"/>
      <c r="D818" s="48"/>
      <c r="E818" s="49"/>
      <c r="F818" s="49"/>
    </row>
    <row r="819" spans="2:6" ht="18.75">
      <c r="B819" s="48"/>
      <c r="C819" s="48"/>
      <c r="D819" s="48"/>
      <c r="E819" s="49"/>
      <c r="F819" s="49"/>
    </row>
    <row r="820" spans="2:6" ht="18.75">
      <c r="B820" s="48"/>
      <c r="C820" s="48"/>
      <c r="D820" s="48"/>
      <c r="E820" s="49"/>
      <c r="F820" s="49"/>
    </row>
    <row r="821" spans="2:6" ht="18.75">
      <c r="B821" s="48"/>
      <c r="C821" s="48"/>
      <c r="D821" s="48"/>
      <c r="E821" s="49"/>
      <c r="F821" s="49"/>
    </row>
    <row r="822" spans="2:6" ht="18.75">
      <c r="B822" s="48"/>
      <c r="C822" s="48"/>
      <c r="D822" s="48"/>
      <c r="E822" s="49"/>
      <c r="F822" s="49"/>
    </row>
    <row r="823" spans="2:6" ht="18.75">
      <c r="B823" s="48"/>
      <c r="C823" s="48"/>
      <c r="D823" s="48"/>
      <c r="E823" s="49"/>
      <c r="F823" s="49"/>
    </row>
    <row r="824" spans="2:6" ht="18.75">
      <c r="B824" s="48"/>
      <c r="C824" s="48"/>
      <c r="D824" s="48"/>
      <c r="E824" s="49"/>
      <c r="F824" s="49"/>
    </row>
    <row r="825" spans="2:6" ht="18.75">
      <c r="B825" s="48"/>
      <c r="C825" s="48"/>
      <c r="D825" s="48"/>
      <c r="E825" s="49"/>
      <c r="F825" s="49"/>
    </row>
    <row r="826" spans="2:6" ht="18.75">
      <c r="B826" s="48"/>
      <c r="C826" s="48"/>
      <c r="D826" s="48"/>
      <c r="E826" s="49"/>
      <c r="F826" s="49"/>
    </row>
    <row r="827" spans="2:6" ht="18.75">
      <c r="B827" s="48"/>
      <c r="C827" s="48"/>
      <c r="D827" s="48"/>
      <c r="E827" s="49"/>
      <c r="F827" s="49"/>
    </row>
    <row r="828" spans="2:6" ht="18.75">
      <c r="B828" s="48"/>
      <c r="C828" s="48"/>
      <c r="D828" s="48"/>
      <c r="E828" s="49"/>
      <c r="F828" s="49"/>
    </row>
    <row r="829" spans="2:6" ht="18.75">
      <c r="B829" s="48"/>
      <c r="C829" s="48"/>
      <c r="D829" s="48"/>
      <c r="E829" s="49"/>
      <c r="F829" s="49"/>
    </row>
    <row r="830" spans="2:6" ht="18.75">
      <c r="B830" s="48"/>
      <c r="C830" s="48"/>
      <c r="D830" s="48"/>
      <c r="E830" s="49"/>
      <c r="F830" s="49"/>
    </row>
    <row r="831" spans="2:6" ht="18.75">
      <c r="B831" s="48"/>
      <c r="C831" s="48"/>
      <c r="D831" s="48"/>
      <c r="E831" s="49"/>
      <c r="F831" s="49"/>
    </row>
    <row r="832" spans="2:6" ht="18.75">
      <c r="B832" s="48"/>
      <c r="C832" s="48"/>
      <c r="D832" s="48"/>
      <c r="E832" s="49"/>
      <c r="F832" s="49"/>
    </row>
    <row r="833" spans="2:6" ht="18.75">
      <c r="B833" s="48"/>
      <c r="C833" s="48"/>
      <c r="D833" s="48"/>
      <c r="E833" s="49"/>
      <c r="F833" s="49"/>
    </row>
    <row r="834" spans="2:6" ht="18.75">
      <c r="B834" s="48"/>
      <c r="C834" s="48"/>
      <c r="D834" s="48"/>
      <c r="E834" s="49"/>
      <c r="F834" s="49"/>
    </row>
    <row r="835" spans="2:6" ht="18.75">
      <c r="B835" s="48"/>
      <c r="C835" s="48"/>
      <c r="D835" s="48"/>
      <c r="E835" s="49"/>
      <c r="F835" s="49"/>
    </row>
    <row r="836" spans="2:6" ht="18.75">
      <c r="B836" s="48"/>
      <c r="C836" s="48"/>
      <c r="D836" s="48"/>
      <c r="E836" s="49"/>
      <c r="F836" s="49"/>
    </row>
    <row r="837" spans="2:6" ht="18.75">
      <c r="B837" s="48"/>
      <c r="C837" s="48"/>
      <c r="D837" s="48"/>
      <c r="E837" s="49"/>
      <c r="F837" s="49"/>
    </row>
    <row r="838" spans="2:6" ht="18.75">
      <c r="B838" s="48"/>
      <c r="C838" s="48"/>
      <c r="D838" s="48"/>
      <c r="E838" s="49"/>
      <c r="F838" s="49"/>
    </row>
    <row r="839" spans="2:6" ht="18.75">
      <c r="B839" s="48"/>
      <c r="C839" s="48"/>
      <c r="D839" s="48"/>
      <c r="E839" s="49"/>
      <c r="F839" s="49"/>
    </row>
    <row r="840" spans="2:6" ht="18.75">
      <c r="B840" s="48"/>
      <c r="C840" s="48"/>
      <c r="D840" s="48"/>
      <c r="E840" s="49"/>
      <c r="F840" s="49"/>
    </row>
    <row r="841" spans="2:6" ht="18.75">
      <c r="B841" s="48"/>
      <c r="C841" s="48"/>
      <c r="D841" s="48"/>
      <c r="E841" s="49"/>
      <c r="F841" s="49"/>
    </row>
    <row r="842" spans="2:6" ht="18.75">
      <c r="B842" s="48"/>
      <c r="C842" s="48"/>
      <c r="D842" s="48"/>
      <c r="E842" s="49"/>
      <c r="F842" s="49"/>
    </row>
    <row r="843" spans="2:6" ht="18.75">
      <c r="B843" s="48"/>
      <c r="C843" s="48"/>
      <c r="D843" s="48"/>
      <c r="E843" s="49"/>
      <c r="F843" s="49"/>
    </row>
    <row r="844" spans="2:6" ht="18.75">
      <c r="B844" s="48"/>
      <c r="C844" s="48"/>
      <c r="D844" s="48"/>
      <c r="E844" s="49"/>
      <c r="F844" s="49"/>
    </row>
    <row r="845" spans="2:6" ht="18.75">
      <c r="B845" s="48"/>
      <c r="C845" s="48"/>
      <c r="D845" s="48"/>
      <c r="E845" s="49"/>
      <c r="F845" s="49"/>
    </row>
    <row r="846" spans="2:6" ht="18.75">
      <c r="B846" s="48"/>
      <c r="C846" s="48"/>
      <c r="D846" s="48"/>
      <c r="E846" s="49"/>
      <c r="F846" s="49"/>
    </row>
    <row r="847" spans="2:6" ht="18.75">
      <c r="B847" s="48"/>
      <c r="C847" s="48"/>
      <c r="D847" s="48"/>
      <c r="E847" s="49"/>
      <c r="F847" s="49"/>
    </row>
    <row r="848" spans="2:6" ht="18.75">
      <c r="B848" s="48"/>
      <c r="C848" s="48"/>
      <c r="D848" s="48"/>
      <c r="E848" s="49"/>
      <c r="F848" s="49"/>
    </row>
    <row r="849" spans="2:6" ht="18.75">
      <c r="B849" s="48"/>
      <c r="C849" s="48"/>
      <c r="D849" s="48"/>
      <c r="E849" s="49"/>
      <c r="F849" s="49"/>
    </row>
    <row r="850" spans="2:6" ht="18.75">
      <c r="B850" s="48"/>
      <c r="C850" s="48"/>
      <c r="D850" s="48"/>
      <c r="E850" s="49"/>
      <c r="F850" s="49"/>
    </row>
    <row r="851" spans="2:6" ht="18.75">
      <c r="B851" s="48"/>
      <c r="C851" s="48"/>
      <c r="D851" s="48"/>
      <c r="E851" s="49"/>
      <c r="F851" s="49"/>
    </row>
    <row r="852" spans="2:6" ht="18.75">
      <c r="B852" s="48"/>
      <c r="C852" s="48"/>
      <c r="D852" s="48"/>
      <c r="E852" s="49"/>
      <c r="F852" s="49"/>
    </row>
    <row r="853" spans="2:6" ht="18.75">
      <c r="B853" s="48"/>
      <c r="C853" s="48"/>
      <c r="D853" s="48"/>
      <c r="E853" s="49"/>
      <c r="F853" s="49"/>
    </row>
    <row r="854" spans="2:6" ht="18.75">
      <c r="B854" s="48"/>
      <c r="C854" s="48"/>
      <c r="D854" s="48"/>
      <c r="E854" s="49"/>
      <c r="F854" s="49"/>
    </row>
    <row r="855" spans="2:6" ht="18.75">
      <c r="B855" s="48"/>
      <c r="C855" s="48"/>
      <c r="D855" s="48"/>
      <c r="E855" s="49"/>
      <c r="F855" s="49"/>
    </row>
    <row r="856" spans="2:6" ht="18.75">
      <c r="B856" s="48"/>
      <c r="C856" s="48"/>
      <c r="D856" s="48"/>
      <c r="E856" s="49"/>
      <c r="F856" s="49"/>
    </row>
    <row r="857" spans="2:6" ht="18.75">
      <c r="B857" s="48"/>
      <c r="C857" s="48"/>
      <c r="D857" s="48"/>
      <c r="E857" s="49"/>
      <c r="F857" s="49"/>
    </row>
    <row r="858" spans="2:6" ht="18.75">
      <c r="B858" s="48"/>
      <c r="C858" s="48"/>
      <c r="D858" s="48"/>
      <c r="E858" s="49"/>
      <c r="F858" s="49"/>
    </row>
    <row r="859" spans="2:6" ht="18.75">
      <c r="B859" s="48"/>
      <c r="C859" s="48"/>
      <c r="D859" s="48"/>
      <c r="E859" s="49"/>
      <c r="F859" s="49"/>
    </row>
    <row r="860" spans="2:6" ht="18.75">
      <c r="B860" s="48"/>
      <c r="C860" s="48"/>
      <c r="D860" s="48"/>
      <c r="E860" s="49"/>
      <c r="F860" s="49"/>
    </row>
    <row r="861" spans="2:6" ht="18.75">
      <c r="B861" s="48"/>
      <c r="C861" s="48"/>
      <c r="D861" s="48"/>
      <c r="E861" s="49"/>
      <c r="F861" s="49"/>
    </row>
    <row r="862" spans="2:6" ht="18.75">
      <c r="B862" s="48"/>
      <c r="C862" s="48"/>
      <c r="D862" s="48"/>
      <c r="E862" s="49"/>
      <c r="F862" s="49"/>
    </row>
    <row r="863" spans="2:6" ht="18.75">
      <c r="B863" s="48"/>
      <c r="C863" s="48"/>
      <c r="D863" s="48"/>
      <c r="E863" s="49"/>
      <c r="F863" s="49"/>
    </row>
    <row r="864" spans="2:6" ht="18.75">
      <c r="B864" s="48"/>
      <c r="C864" s="48"/>
      <c r="D864" s="48"/>
      <c r="E864" s="49"/>
      <c r="F864" s="49"/>
    </row>
    <row r="865" spans="2:6" ht="18.75">
      <c r="B865" s="48"/>
      <c r="C865" s="48"/>
      <c r="D865" s="48"/>
      <c r="E865" s="49"/>
      <c r="F865" s="49"/>
    </row>
    <row r="866" spans="2:6" ht="18.75">
      <c r="B866" s="48"/>
      <c r="C866" s="48"/>
      <c r="D866" s="48"/>
      <c r="E866" s="49"/>
      <c r="F866" s="49"/>
    </row>
    <row r="867" spans="2:6" ht="18.75">
      <c r="B867" s="48"/>
      <c r="C867" s="48"/>
      <c r="D867" s="48"/>
      <c r="E867" s="49"/>
      <c r="F867" s="49"/>
    </row>
    <row r="868" spans="2:6" ht="18.75">
      <c r="B868" s="48"/>
      <c r="C868" s="48"/>
      <c r="D868" s="48"/>
      <c r="E868" s="49"/>
      <c r="F868" s="49"/>
    </row>
    <row r="869" spans="2:6" ht="18.75">
      <c r="B869" s="48"/>
      <c r="C869" s="48"/>
      <c r="D869" s="48"/>
      <c r="E869" s="49"/>
      <c r="F869" s="49"/>
    </row>
    <row r="870" spans="2:6" ht="18.75">
      <c r="B870" s="48"/>
      <c r="C870" s="48"/>
      <c r="D870" s="48"/>
      <c r="E870" s="49"/>
      <c r="F870" s="49"/>
    </row>
    <row r="871" spans="2:6" ht="18.75">
      <c r="B871" s="48"/>
      <c r="C871" s="48"/>
      <c r="D871" s="48"/>
      <c r="E871" s="49"/>
      <c r="F871" s="49"/>
    </row>
    <row r="872" spans="2:6" ht="18.75">
      <c r="B872" s="48"/>
      <c r="C872" s="48"/>
      <c r="D872" s="48"/>
      <c r="E872" s="49"/>
      <c r="F872" s="49"/>
    </row>
    <row r="873" spans="2:6" ht="18.75">
      <c r="B873" s="48"/>
      <c r="C873" s="48"/>
      <c r="D873" s="48"/>
      <c r="E873" s="49"/>
      <c r="F873" s="49"/>
    </row>
    <row r="874" spans="2:6" ht="18.75">
      <c r="B874" s="48"/>
      <c r="C874" s="48"/>
      <c r="D874" s="48"/>
      <c r="E874" s="49"/>
      <c r="F874" s="49"/>
    </row>
    <row r="875" spans="2:6" ht="18.75">
      <c r="B875" s="48"/>
      <c r="C875" s="48"/>
      <c r="D875" s="48"/>
      <c r="E875" s="49"/>
      <c r="F875" s="49"/>
    </row>
    <row r="876" spans="2:6" ht="18.75">
      <c r="B876" s="48"/>
      <c r="C876" s="48"/>
      <c r="D876" s="48"/>
      <c r="E876" s="49"/>
      <c r="F876" s="49"/>
    </row>
    <row r="877" spans="2:6" ht="18.75">
      <c r="B877" s="48"/>
      <c r="C877" s="48"/>
      <c r="D877" s="48"/>
      <c r="E877" s="49"/>
      <c r="F877" s="49"/>
    </row>
    <row r="878" spans="2:6" ht="18.75">
      <c r="B878" s="48"/>
      <c r="C878" s="48"/>
      <c r="D878" s="48"/>
      <c r="E878" s="49"/>
      <c r="F878" s="49"/>
    </row>
    <row r="879" spans="2:6" ht="18.75">
      <c r="B879" s="48"/>
      <c r="C879" s="48"/>
      <c r="D879" s="48"/>
      <c r="E879" s="49"/>
      <c r="F879" s="49"/>
    </row>
    <row r="880" spans="2:6" ht="18.75">
      <c r="B880" s="48"/>
      <c r="C880" s="48"/>
      <c r="D880" s="48"/>
      <c r="E880" s="49"/>
      <c r="F880" s="49"/>
    </row>
    <row r="881" spans="2:6" ht="18.75">
      <c r="B881" s="48"/>
      <c r="C881" s="48"/>
      <c r="D881" s="48"/>
      <c r="E881" s="49"/>
      <c r="F881" s="49"/>
    </row>
    <row r="882" spans="2:6" ht="18.75">
      <c r="B882" s="48"/>
      <c r="C882" s="48"/>
      <c r="D882" s="48"/>
      <c r="E882" s="49"/>
      <c r="F882" s="49"/>
    </row>
    <row r="883" spans="2:6" ht="18.75">
      <c r="B883" s="48"/>
      <c r="C883" s="48"/>
      <c r="D883" s="48"/>
      <c r="E883" s="49"/>
      <c r="F883" s="49"/>
    </row>
    <row r="884" spans="2:6" ht="18.75">
      <c r="B884" s="48"/>
      <c r="C884" s="48"/>
      <c r="D884" s="48"/>
      <c r="E884" s="49"/>
      <c r="F884" s="49"/>
    </row>
    <row r="885" spans="2:6" ht="18.75">
      <c r="B885" s="48"/>
      <c r="C885" s="48"/>
      <c r="D885" s="48"/>
      <c r="E885" s="49"/>
      <c r="F885" s="49"/>
    </row>
    <row r="886" spans="2:6" ht="18.75">
      <c r="B886" s="48"/>
      <c r="C886" s="48"/>
      <c r="D886" s="48"/>
      <c r="E886" s="49"/>
      <c r="F886" s="49"/>
    </row>
    <row r="887" spans="2:6" ht="18.75">
      <c r="B887" s="48"/>
      <c r="C887" s="48"/>
      <c r="D887" s="48"/>
      <c r="E887" s="49"/>
      <c r="F887" s="49"/>
    </row>
    <row r="888" spans="2:6" ht="18.75">
      <c r="B888" s="48"/>
      <c r="C888" s="48"/>
      <c r="D888" s="48"/>
      <c r="E888" s="49"/>
      <c r="F888" s="49"/>
    </row>
    <row r="889" spans="2:6" ht="18.75">
      <c r="B889" s="48"/>
      <c r="C889" s="48"/>
      <c r="D889" s="48"/>
      <c r="E889" s="49"/>
      <c r="F889" s="49"/>
    </row>
    <row r="890" spans="2:6" ht="18.75">
      <c r="B890" s="48"/>
      <c r="C890" s="48"/>
      <c r="D890" s="48"/>
      <c r="E890" s="49"/>
      <c r="F890" s="49"/>
    </row>
    <row r="891" spans="2:6" ht="18.75">
      <c r="B891" s="48"/>
      <c r="C891" s="48"/>
      <c r="D891" s="48"/>
      <c r="E891" s="49"/>
      <c r="F891" s="49"/>
    </row>
    <row r="892" spans="2:6" ht="18.75">
      <c r="B892" s="48"/>
      <c r="C892" s="48"/>
      <c r="D892" s="48"/>
      <c r="E892" s="49"/>
      <c r="F892" s="49"/>
    </row>
    <row r="893" spans="2:6" ht="18.75">
      <c r="B893" s="48"/>
      <c r="C893" s="48"/>
      <c r="D893" s="48"/>
      <c r="E893" s="49"/>
      <c r="F893" s="49"/>
    </row>
    <row r="894" spans="2:6" ht="18.75">
      <c r="B894" s="48"/>
      <c r="C894" s="48"/>
      <c r="D894" s="48"/>
      <c r="E894" s="49"/>
      <c r="F894" s="49"/>
    </row>
    <row r="895" spans="2:6" ht="18.75">
      <c r="B895" s="48"/>
      <c r="C895" s="48"/>
      <c r="D895" s="48"/>
      <c r="E895" s="49"/>
      <c r="F895" s="49"/>
    </row>
    <row r="896" spans="2:6" ht="18.75">
      <c r="B896" s="48"/>
      <c r="C896" s="48"/>
      <c r="D896" s="48"/>
      <c r="E896" s="49"/>
      <c r="F896" s="49"/>
    </row>
    <row r="897" spans="2:6" ht="18.75">
      <c r="B897" s="48"/>
      <c r="C897" s="48"/>
      <c r="D897" s="48"/>
      <c r="E897" s="49"/>
      <c r="F897" s="49"/>
    </row>
    <row r="898" spans="2:6" ht="18.75">
      <c r="B898" s="48"/>
      <c r="C898" s="48"/>
      <c r="D898" s="48"/>
      <c r="E898" s="49"/>
      <c r="F898" s="49"/>
    </row>
    <row r="899" spans="2:6" ht="18.75">
      <c r="B899" s="48"/>
      <c r="C899" s="48"/>
      <c r="D899" s="48"/>
      <c r="E899" s="49"/>
      <c r="F899" s="49"/>
    </row>
    <row r="900" spans="2:6" ht="18.75">
      <c r="B900" s="48"/>
      <c r="C900" s="48"/>
      <c r="D900" s="48"/>
      <c r="E900" s="49"/>
      <c r="F900" s="49"/>
    </row>
    <row r="901" spans="2:6" ht="18.75">
      <c r="B901" s="48"/>
      <c r="C901" s="48"/>
      <c r="D901" s="48"/>
      <c r="E901" s="49"/>
      <c r="F901" s="49"/>
    </row>
    <row r="902" spans="2:6" ht="18.75">
      <c r="B902" s="48"/>
      <c r="C902" s="48"/>
      <c r="D902" s="48"/>
      <c r="E902" s="49"/>
      <c r="F902" s="49"/>
    </row>
    <row r="903" spans="2:6" ht="18.75">
      <c r="B903" s="48"/>
      <c r="C903" s="48"/>
      <c r="D903" s="48"/>
      <c r="E903" s="49"/>
      <c r="F903" s="49"/>
    </row>
    <row r="904" spans="2:6" ht="18.75">
      <c r="B904" s="48"/>
      <c r="C904" s="48"/>
      <c r="D904" s="48"/>
      <c r="E904" s="49"/>
      <c r="F904" s="49"/>
    </row>
    <row r="905" spans="2:6" ht="18.75">
      <c r="B905" s="48"/>
      <c r="C905" s="48"/>
      <c r="D905" s="48"/>
      <c r="E905" s="49"/>
      <c r="F905" s="49"/>
    </row>
    <row r="906" spans="2:6" ht="18.75">
      <c r="B906" s="48"/>
      <c r="C906" s="48"/>
      <c r="D906" s="48"/>
      <c r="E906" s="49"/>
      <c r="F906" s="49"/>
    </row>
    <row r="907" spans="2:6" ht="18.75">
      <c r="B907" s="48"/>
      <c r="C907" s="48"/>
      <c r="D907" s="48"/>
      <c r="E907" s="49"/>
      <c r="F907" s="49"/>
    </row>
    <row r="908" spans="2:6" ht="18.75">
      <c r="B908" s="48"/>
      <c r="C908" s="48"/>
      <c r="D908" s="48"/>
      <c r="E908" s="49"/>
      <c r="F908" s="49"/>
    </row>
    <row r="909" spans="2:6" ht="18.75">
      <c r="B909" s="48"/>
      <c r="C909" s="48"/>
      <c r="D909" s="48"/>
      <c r="E909" s="49"/>
      <c r="F909" s="49"/>
    </row>
    <row r="910" spans="2:6" ht="18.75">
      <c r="B910" s="48"/>
      <c r="C910" s="48"/>
      <c r="D910" s="48"/>
      <c r="E910" s="49"/>
      <c r="F910" s="49"/>
    </row>
    <row r="911" spans="2:6" ht="18.75">
      <c r="B911" s="48"/>
      <c r="C911" s="48"/>
      <c r="D911" s="48"/>
      <c r="E911" s="49"/>
      <c r="F911" s="49"/>
    </row>
    <row r="912" spans="2:6" ht="18.75">
      <c r="B912" s="48"/>
      <c r="C912" s="48"/>
      <c r="D912" s="48"/>
      <c r="E912" s="49"/>
      <c r="F912" s="49"/>
    </row>
    <row r="913" spans="2:6" ht="18.75">
      <c r="B913" s="48"/>
      <c r="C913" s="48"/>
      <c r="D913" s="48"/>
      <c r="E913" s="49"/>
      <c r="F913" s="49"/>
    </row>
    <row r="914" spans="2:6" ht="18.75">
      <c r="B914" s="48"/>
      <c r="C914" s="48"/>
      <c r="D914" s="48"/>
      <c r="E914" s="49"/>
      <c r="F914" s="49"/>
    </row>
    <row r="915" spans="2:6" ht="18.75">
      <c r="B915" s="48"/>
      <c r="C915" s="48"/>
      <c r="D915" s="48"/>
      <c r="E915" s="49"/>
      <c r="F915" s="49"/>
    </row>
    <row r="916" spans="2:6" ht="18.75">
      <c r="B916" s="48"/>
      <c r="C916" s="48"/>
      <c r="D916" s="48"/>
      <c r="E916" s="49"/>
      <c r="F916" s="49"/>
    </row>
    <row r="917" spans="2:6" ht="18.75">
      <c r="B917" s="48"/>
      <c r="C917" s="48"/>
      <c r="D917" s="48"/>
      <c r="E917" s="49"/>
      <c r="F917" s="49"/>
    </row>
    <row r="918" spans="2:6" ht="18.75">
      <c r="B918" s="48"/>
      <c r="C918" s="48"/>
      <c r="D918" s="48"/>
      <c r="E918" s="49"/>
      <c r="F918" s="49"/>
    </row>
    <row r="919" spans="2:6" ht="18.75">
      <c r="B919" s="48"/>
      <c r="C919" s="48"/>
      <c r="D919" s="48"/>
      <c r="E919" s="49"/>
      <c r="F919" s="49"/>
    </row>
    <row r="920" spans="2:6" ht="18.75">
      <c r="B920" s="48"/>
      <c r="C920" s="48"/>
      <c r="D920" s="48"/>
      <c r="E920" s="49"/>
      <c r="F920" s="49"/>
    </row>
    <row r="921" spans="2:6" ht="18.75">
      <c r="B921" s="48"/>
      <c r="C921" s="48"/>
      <c r="D921" s="48"/>
      <c r="E921" s="49"/>
      <c r="F921" s="49"/>
    </row>
    <row r="922" spans="2:6" ht="18.75">
      <c r="B922" s="48"/>
      <c r="C922" s="48"/>
      <c r="D922" s="48"/>
      <c r="E922" s="49"/>
      <c r="F922" s="49"/>
    </row>
    <row r="923" spans="2:6" ht="18.75">
      <c r="B923" s="48"/>
      <c r="C923" s="48"/>
      <c r="D923" s="48"/>
      <c r="E923" s="49"/>
      <c r="F923" s="49"/>
    </row>
    <row r="924" spans="2:6" ht="18.75">
      <c r="B924" s="48"/>
      <c r="C924" s="48"/>
      <c r="D924" s="48"/>
      <c r="E924" s="49"/>
      <c r="F924" s="49"/>
    </row>
    <row r="925" spans="2:6" ht="18.75">
      <c r="B925" s="48"/>
      <c r="C925" s="48"/>
      <c r="D925" s="48"/>
      <c r="E925" s="49"/>
      <c r="F925" s="49"/>
    </row>
    <row r="926" spans="2:6" ht="18.75">
      <c r="B926" s="48"/>
      <c r="C926" s="48"/>
      <c r="D926" s="48"/>
      <c r="E926" s="49"/>
      <c r="F926" s="49"/>
    </row>
    <row r="927" spans="2:6" ht="18.75">
      <c r="B927" s="48"/>
      <c r="C927" s="48"/>
      <c r="D927" s="48"/>
      <c r="E927" s="49"/>
      <c r="F927" s="49"/>
    </row>
    <row r="928" spans="2:6" ht="18.75">
      <c r="B928" s="48"/>
      <c r="C928" s="48"/>
      <c r="D928" s="48"/>
      <c r="E928" s="49"/>
      <c r="F928" s="49"/>
    </row>
    <row r="929" spans="2:6" ht="18.75">
      <c r="B929" s="48"/>
      <c r="C929" s="48"/>
      <c r="D929" s="48"/>
      <c r="E929" s="49"/>
      <c r="F929" s="49"/>
    </row>
    <row r="930" spans="2:6" ht="18.75">
      <c r="B930" s="48"/>
      <c r="C930" s="48"/>
      <c r="D930" s="48"/>
      <c r="E930" s="49"/>
      <c r="F930" s="49"/>
    </row>
    <row r="931" spans="2:6" ht="18.75">
      <c r="B931" s="48"/>
      <c r="C931" s="48"/>
      <c r="D931" s="48"/>
      <c r="E931" s="49"/>
      <c r="F931" s="49"/>
    </row>
    <row r="932" spans="2:6" ht="18.75">
      <c r="B932" s="48"/>
      <c r="C932" s="48"/>
      <c r="D932" s="48"/>
      <c r="E932" s="49"/>
      <c r="F932" s="49"/>
    </row>
    <row r="933" spans="2:6" ht="18.75">
      <c r="B933" s="48"/>
      <c r="C933" s="48"/>
      <c r="D933" s="48"/>
      <c r="E933" s="49"/>
      <c r="F933" s="49"/>
    </row>
    <row r="934" spans="2:6" ht="18.75">
      <c r="B934" s="48"/>
      <c r="C934" s="48"/>
      <c r="D934" s="48"/>
      <c r="E934" s="49"/>
      <c r="F934" s="49"/>
    </row>
    <row r="935" spans="2:6" ht="18.75">
      <c r="B935" s="48"/>
      <c r="C935" s="48"/>
      <c r="D935" s="48"/>
      <c r="E935" s="49"/>
      <c r="F935" s="49"/>
    </row>
    <row r="936" spans="2:6" ht="18.75">
      <c r="B936" s="48"/>
      <c r="C936" s="48"/>
      <c r="D936" s="48"/>
      <c r="E936" s="49"/>
      <c r="F936" s="49"/>
    </row>
    <row r="937" spans="2:6" ht="18.75">
      <c r="B937" s="48"/>
      <c r="C937" s="48"/>
      <c r="D937" s="48"/>
      <c r="E937" s="49"/>
      <c r="F937" s="49"/>
    </row>
    <row r="938" spans="2:6" ht="18.75">
      <c r="B938" s="48"/>
      <c r="C938" s="48"/>
      <c r="D938" s="48"/>
      <c r="E938" s="49"/>
      <c r="F938" s="49"/>
    </row>
    <row r="939" spans="2:6" ht="18.75">
      <c r="B939" s="48"/>
      <c r="C939" s="48"/>
      <c r="D939" s="48"/>
      <c r="E939" s="49"/>
      <c r="F939" s="49"/>
    </row>
    <row r="940" spans="2:6" ht="18.75">
      <c r="B940" s="48"/>
      <c r="C940" s="48"/>
      <c r="D940" s="48"/>
      <c r="E940" s="49"/>
      <c r="F940" s="49"/>
    </row>
    <row r="941" spans="2:6" ht="18.75">
      <c r="B941" s="48"/>
      <c r="C941" s="48"/>
      <c r="D941" s="48"/>
      <c r="E941" s="49"/>
      <c r="F941" s="49"/>
    </row>
    <row r="942" spans="2:6" ht="18.75">
      <c r="B942" s="48"/>
      <c r="C942" s="48"/>
      <c r="D942" s="48"/>
      <c r="E942" s="49"/>
      <c r="F942" s="49"/>
    </row>
    <row r="943" spans="2:6" ht="18.75">
      <c r="B943" s="48"/>
      <c r="C943" s="48"/>
      <c r="D943" s="48"/>
      <c r="E943" s="49"/>
      <c r="F943" s="49"/>
    </row>
    <row r="944" spans="2:6" ht="18.75">
      <c r="B944" s="48"/>
      <c r="C944" s="48"/>
      <c r="D944" s="48"/>
      <c r="E944" s="49"/>
      <c r="F944" s="49"/>
    </row>
    <row r="945" spans="2:6" ht="18.75">
      <c r="B945" s="48"/>
      <c r="C945" s="48"/>
      <c r="D945" s="48"/>
      <c r="E945" s="49"/>
      <c r="F945" s="49"/>
    </row>
    <row r="946" spans="2:6" ht="18.75">
      <c r="B946" s="48"/>
      <c r="C946" s="48"/>
      <c r="D946" s="48"/>
      <c r="E946" s="49"/>
      <c r="F946" s="49"/>
    </row>
    <row r="947" spans="2:6" ht="18.75">
      <c r="B947" s="48"/>
      <c r="C947" s="48"/>
      <c r="D947" s="48"/>
      <c r="E947" s="49"/>
      <c r="F947" s="49"/>
    </row>
    <row r="948" spans="2:6" ht="18.75">
      <c r="B948" s="48"/>
      <c r="C948" s="48"/>
      <c r="D948" s="48"/>
      <c r="E948" s="49"/>
      <c r="F948" s="49"/>
    </row>
    <row r="949" spans="2:6" ht="18.75">
      <c r="B949" s="48"/>
      <c r="C949" s="48"/>
      <c r="D949" s="48"/>
      <c r="E949" s="49"/>
      <c r="F949" s="49"/>
    </row>
    <row r="950" spans="2:6" ht="18.75">
      <c r="B950" s="48"/>
      <c r="C950" s="48"/>
      <c r="D950" s="48"/>
      <c r="E950" s="49"/>
      <c r="F950" s="49"/>
    </row>
    <row r="951" spans="2:6" ht="18.75">
      <c r="B951" s="48"/>
      <c r="C951" s="48"/>
      <c r="D951" s="48"/>
      <c r="E951" s="49"/>
      <c r="F951" s="49"/>
    </row>
    <row r="952" spans="2:6" ht="18.75">
      <c r="B952" s="48"/>
      <c r="C952" s="48"/>
      <c r="D952" s="48"/>
      <c r="E952" s="49"/>
      <c r="F952" s="49"/>
    </row>
    <row r="953" spans="2:6" ht="18.75">
      <c r="B953" s="48"/>
      <c r="C953" s="48"/>
      <c r="D953" s="48"/>
      <c r="E953" s="49"/>
      <c r="F953" s="49"/>
    </row>
    <row r="954" spans="2:6" ht="18.75">
      <c r="B954" s="48"/>
      <c r="C954" s="48"/>
      <c r="D954" s="48"/>
      <c r="E954" s="49"/>
      <c r="F954" s="49"/>
    </row>
    <row r="955" spans="2:6" ht="18.75">
      <c r="B955" s="48"/>
      <c r="C955" s="48"/>
      <c r="D955" s="48"/>
      <c r="E955" s="49"/>
      <c r="F955" s="49"/>
    </row>
    <row r="956" spans="2:6" ht="18.75">
      <c r="B956" s="48"/>
      <c r="C956" s="48"/>
      <c r="D956" s="48"/>
      <c r="E956" s="49"/>
      <c r="F956" s="49"/>
    </row>
    <row r="957" spans="2:6" ht="18.75">
      <c r="B957" s="48"/>
      <c r="C957" s="48"/>
      <c r="D957" s="48"/>
      <c r="E957" s="49"/>
      <c r="F957" s="49"/>
    </row>
    <row r="958" spans="2:6" ht="18.75">
      <c r="B958" s="48"/>
      <c r="C958" s="48"/>
      <c r="D958" s="48"/>
      <c r="E958" s="49"/>
      <c r="F958" s="49"/>
    </row>
    <row r="959" spans="2:6" ht="18.75">
      <c r="B959" s="48"/>
      <c r="C959" s="48"/>
      <c r="D959" s="48"/>
      <c r="E959" s="49"/>
      <c r="F959" s="49"/>
    </row>
    <row r="960" spans="2:6" ht="18.75">
      <c r="B960" s="48"/>
      <c r="C960" s="48"/>
      <c r="D960" s="48"/>
      <c r="E960" s="49"/>
      <c r="F960" s="49"/>
    </row>
    <row r="961" spans="2:6" ht="18.75">
      <c r="B961" s="48"/>
      <c r="C961" s="48"/>
      <c r="D961" s="48"/>
      <c r="E961" s="49"/>
      <c r="F961" s="49"/>
    </row>
    <row r="962" spans="2:6" ht="18.75">
      <c r="B962" s="48"/>
      <c r="C962" s="48"/>
      <c r="D962" s="48"/>
      <c r="E962" s="49"/>
      <c r="F962" s="49"/>
    </row>
    <row r="963" spans="2:6" ht="18.75">
      <c r="B963" s="48"/>
      <c r="C963" s="48"/>
      <c r="D963" s="48"/>
      <c r="E963" s="49"/>
      <c r="F963" s="49"/>
    </row>
    <row r="964" spans="2:6" ht="18.75">
      <c r="B964" s="48"/>
      <c r="C964" s="48"/>
      <c r="D964" s="48"/>
      <c r="E964" s="49"/>
      <c r="F964" s="49"/>
    </row>
    <row r="965" spans="2:6" ht="18.75">
      <c r="B965" s="48"/>
      <c r="C965" s="48"/>
      <c r="D965" s="48"/>
      <c r="E965" s="49"/>
      <c r="F965" s="49"/>
    </row>
    <row r="966" spans="2:6" ht="18.75">
      <c r="B966" s="48"/>
      <c r="C966" s="48"/>
      <c r="D966" s="48"/>
      <c r="E966" s="49"/>
      <c r="F966" s="49"/>
    </row>
    <row r="967" spans="2:6" ht="18.75">
      <c r="B967" s="48"/>
      <c r="C967" s="48"/>
      <c r="D967" s="48"/>
      <c r="E967" s="49"/>
      <c r="F967" s="49"/>
    </row>
    <row r="968" spans="2:6" ht="18.75">
      <c r="B968" s="48"/>
      <c r="C968" s="48"/>
      <c r="D968" s="48"/>
      <c r="E968" s="49"/>
      <c r="F968" s="49"/>
    </row>
    <row r="969" spans="2:6" ht="18.75">
      <c r="B969" s="48"/>
      <c r="C969" s="48"/>
      <c r="D969" s="48"/>
      <c r="E969" s="49"/>
      <c r="F969" s="49"/>
    </row>
    <row r="970" spans="2:6" ht="18.75">
      <c r="B970" s="48"/>
      <c r="C970" s="48"/>
      <c r="D970" s="48"/>
      <c r="E970" s="49"/>
      <c r="F970" s="49"/>
    </row>
    <row r="971" spans="2:6" ht="18.75">
      <c r="B971" s="48"/>
      <c r="C971" s="48"/>
      <c r="D971" s="48"/>
      <c r="E971" s="49"/>
      <c r="F971" s="49"/>
    </row>
    <row r="972" spans="2:6" ht="18.75">
      <c r="B972" s="48"/>
      <c r="C972" s="48"/>
      <c r="D972" s="48"/>
      <c r="E972" s="49"/>
      <c r="F972" s="49"/>
    </row>
    <row r="973" spans="2:6" ht="18.75">
      <c r="B973" s="48"/>
      <c r="C973" s="48"/>
      <c r="D973" s="48"/>
      <c r="E973" s="49"/>
      <c r="F973" s="49"/>
    </row>
    <row r="974" spans="2:6" ht="18.75">
      <c r="B974" s="48"/>
      <c r="C974" s="48"/>
      <c r="D974" s="48"/>
      <c r="E974" s="49"/>
      <c r="F974" s="49"/>
    </row>
    <row r="975" spans="2:6" ht="18.75">
      <c r="B975" s="48"/>
      <c r="C975" s="48"/>
      <c r="D975" s="48"/>
      <c r="E975" s="49"/>
      <c r="F975" s="49"/>
    </row>
    <row r="976" spans="2:6" ht="18.75">
      <c r="B976" s="48"/>
      <c r="C976" s="48"/>
      <c r="D976" s="48"/>
      <c r="E976" s="49"/>
      <c r="F976" s="49"/>
    </row>
    <row r="977" spans="2:6" ht="18.75">
      <c r="B977" s="48"/>
      <c r="C977" s="48"/>
      <c r="D977" s="48"/>
      <c r="E977" s="49"/>
      <c r="F977" s="49"/>
    </row>
    <row r="978" spans="2:6" ht="18.75">
      <c r="B978" s="48"/>
      <c r="C978" s="48"/>
      <c r="D978" s="48"/>
      <c r="E978" s="49"/>
      <c r="F978" s="49"/>
    </row>
    <row r="979" spans="2:6" ht="18.75">
      <c r="B979" s="48"/>
      <c r="C979" s="48"/>
      <c r="D979" s="48"/>
      <c r="E979" s="49"/>
      <c r="F979" s="49"/>
    </row>
    <row r="980" spans="2:6" ht="18.75">
      <c r="B980" s="48"/>
      <c r="C980" s="48"/>
      <c r="D980" s="48"/>
      <c r="E980" s="49"/>
      <c r="F980" s="49"/>
    </row>
    <row r="981" spans="2:6" ht="18.75">
      <c r="B981" s="48"/>
      <c r="C981" s="48"/>
      <c r="D981" s="48"/>
      <c r="E981" s="49"/>
      <c r="F981" s="49"/>
    </row>
    <row r="982" spans="2:6" ht="18.75">
      <c r="B982" s="48"/>
      <c r="C982" s="48"/>
      <c r="D982" s="48"/>
      <c r="E982" s="49"/>
      <c r="F982" s="49"/>
    </row>
    <row r="983" spans="2:6" ht="18.75">
      <c r="B983" s="48"/>
      <c r="C983" s="48"/>
      <c r="D983" s="48"/>
      <c r="E983" s="49"/>
      <c r="F983" s="49"/>
    </row>
    <row r="984" spans="2:6" ht="18.75">
      <c r="B984" s="48"/>
      <c r="C984" s="48"/>
      <c r="D984" s="48"/>
      <c r="E984" s="49"/>
      <c r="F984" s="49"/>
    </row>
    <row r="985" spans="2:6" ht="18.75">
      <c r="B985" s="48"/>
      <c r="C985" s="48"/>
      <c r="D985" s="48"/>
      <c r="E985" s="49"/>
      <c r="F985" s="49"/>
    </row>
    <row r="986" spans="2:6" ht="18.75">
      <c r="B986" s="48"/>
      <c r="C986" s="48"/>
      <c r="D986" s="48"/>
      <c r="E986" s="49"/>
      <c r="F986" s="49"/>
    </row>
    <row r="987" spans="2:6" ht="18.75">
      <c r="B987" s="48"/>
      <c r="C987" s="48"/>
      <c r="D987" s="48"/>
      <c r="E987" s="49"/>
      <c r="F987" s="49"/>
    </row>
    <row r="988" spans="2:6" ht="18.75">
      <c r="B988" s="48"/>
      <c r="C988" s="48"/>
      <c r="D988" s="48"/>
      <c r="E988" s="49"/>
      <c r="F988" s="49"/>
    </row>
    <row r="989" spans="2:6" ht="18.75">
      <c r="B989" s="48"/>
      <c r="C989" s="48"/>
      <c r="D989" s="48"/>
      <c r="E989" s="49"/>
      <c r="F989" s="49"/>
    </row>
    <row r="990" spans="2:6" ht="18.75">
      <c r="B990" s="48"/>
      <c r="C990" s="48"/>
      <c r="D990" s="48"/>
      <c r="E990" s="49"/>
      <c r="F990" s="49"/>
    </row>
    <row r="991" spans="2:6" ht="18.75">
      <c r="B991" s="48"/>
      <c r="C991" s="48"/>
      <c r="D991" s="48"/>
      <c r="E991" s="49"/>
      <c r="F991" s="49"/>
    </row>
    <row r="992" spans="2:6" ht="18.75">
      <c r="B992" s="48"/>
      <c r="C992" s="48"/>
      <c r="D992" s="48"/>
      <c r="E992" s="49"/>
      <c r="F992" s="49"/>
    </row>
    <row r="993" spans="2:6" ht="18.75">
      <c r="B993" s="48"/>
      <c r="C993" s="48"/>
      <c r="D993" s="48"/>
      <c r="E993" s="49"/>
      <c r="F993" s="49"/>
    </row>
    <row r="994" spans="2:6" ht="18.75">
      <c r="B994" s="48"/>
      <c r="C994" s="48"/>
      <c r="D994" s="48"/>
      <c r="E994" s="49"/>
      <c r="F994" s="49"/>
    </row>
    <row r="995" spans="2:6" ht="18.75">
      <c r="B995" s="48"/>
      <c r="C995" s="48"/>
      <c r="D995" s="48"/>
      <c r="E995" s="49"/>
      <c r="F995" s="49"/>
    </row>
    <row r="996" spans="2:6" ht="18.75">
      <c r="B996" s="48"/>
      <c r="C996" s="48"/>
      <c r="D996" s="48"/>
      <c r="E996" s="49"/>
      <c r="F996" s="49"/>
    </row>
    <row r="997" spans="2:6" ht="18.75">
      <c r="B997" s="48"/>
      <c r="C997" s="48"/>
      <c r="D997" s="48"/>
      <c r="E997" s="49"/>
      <c r="F997" s="49"/>
    </row>
    <row r="998" spans="2:6" ht="18.75">
      <c r="B998" s="48"/>
      <c r="C998" s="48"/>
      <c r="D998" s="48"/>
      <c r="E998" s="49"/>
      <c r="F998" s="49"/>
    </row>
    <row r="999" spans="2:6" ht="18.75">
      <c r="B999" s="48"/>
      <c r="C999" s="48"/>
      <c r="D999" s="48"/>
      <c r="E999" s="49"/>
      <c r="F999" s="49"/>
    </row>
    <row r="1000" spans="2:6" ht="18.75">
      <c r="B1000" s="48"/>
      <c r="C1000" s="48"/>
      <c r="D1000" s="48"/>
      <c r="E1000" s="49"/>
      <c r="F1000" s="49"/>
    </row>
    <row r="1001" spans="2:6" ht="18.75">
      <c r="B1001" s="48"/>
      <c r="C1001" s="48"/>
      <c r="D1001" s="48"/>
      <c r="E1001" s="49"/>
      <c r="F1001" s="49"/>
    </row>
    <row r="1002" spans="2:6" ht="18.75">
      <c r="B1002" s="48"/>
      <c r="C1002" s="48"/>
      <c r="D1002" s="48"/>
      <c r="E1002" s="49"/>
      <c r="F1002" s="49"/>
    </row>
    <row r="1003" spans="2:6" ht="18.75">
      <c r="B1003" s="48"/>
      <c r="C1003" s="48"/>
      <c r="D1003" s="48"/>
      <c r="E1003" s="49"/>
      <c r="F1003" s="49"/>
    </row>
    <row r="1004" spans="2:6" ht="18.75">
      <c r="B1004" s="48"/>
      <c r="C1004" s="48"/>
      <c r="D1004" s="48"/>
      <c r="E1004" s="49"/>
      <c r="F1004" s="49"/>
    </row>
    <row r="1005" spans="2:6" ht="18.75">
      <c r="B1005" s="48"/>
      <c r="C1005" s="48"/>
      <c r="D1005" s="48"/>
      <c r="E1005" s="49"/>
      <c r="F1005" s="49"/>
    </row>
    <row r="1006" spans="2:6" ht="18.75">
      <c r="B1006" s="48"/>
      <c r="C1006" s="48"/>
      <c r="D1006" s="48"/>
      <c r="E1006" s="49"/>
      <c r="F1006" s="49"/>
    </row>
    <row r="1007" spans="2:6" ht="18.75">
      <c r="B1007" s="48"/>
      <c r="C1007" s="48"/>
      <c r="D1007" s="48"/>
      <c r="E1007" s="49"/>
      <c r="F1007" s="49"/>
    </row>
    <row r="1008" spans="2:6" ht="18.75">
      <c r="B1008" s="48"/>
      <c r="C1008" s="48"/>
      <c r="D1008" s="48"/>
      <c r="E1008" s="49"/>
      <c r="F1008" s="49"/>
    </row>
    <row r="1009" spans="2:6" ht="18.75">
      <c r="B1009" s="48"/>
      <c r="C1009" s="48"/>
      <c r="D1009" s="48"/>
      <c r="E1009" s="49"/>
      <c r="F1009" s="49"/>
    </row>
    <row r="1010" spans="2:6" ht="18.75">
      <c r="B1010" s="48"/>
      <c r="C1010" s="48"/>
      <c r="D1010" s="48"/>
      <c r="E1010" s="49"/>
      <c r="F1010" s="49"/>
    </row>
    <row r="1011" spans="2:6" ht="18.75">
      <c r="B1011" s="48"/>
      <c r="C1011" s="48"/>
      <c r="D1011" s="48"/>
      <c r="E1011" s="49"/>
      <c r="F1011" s="49"/>
    </row>
    <row r="1012" spans="2:6" ht="18.75">
      <c r="B1012" s="48"/>
      <c r="C1012" s="48"/>
      <c r="D1012" s="48"/>
      <c r="E1012" s="49"/>
      <c r="F1012" s="49"/>
    </row>
    <row r="1013" spans="2:6" ht="18.75">
      <c r="B1013" s="48"/>
      <c r="C1013" s="48"/>
      <c r="D1013" s="48"/>
      <c r="E1013" s="49"/>
      <c r="F1013" s="49"/>
    </row>
    <row r="1014" spans="2:6" ht="18.75">
      <c r="B1014" s="48"/>
      <c r="C1014" s="48"/>
      <c r="D1014" s="48"/>
      <c r="E1014" s="49"/>
      <c r="F1014" s="49"/>
    </row>
    <row r="1015" spans="2:6" ht="18.75">
      <c r="B1015" s="48"/>
      <c r="C1015" s="48"/>
      <c r="D1015" s="48"/>
      <c r="E1015" s="49"/>
      <c r="F1015" s="49"/>
    </row>
    <row r="1016" spans="2:6" ht="18.75">
      <c r="B1016" s="48"/>
      <c r="C1016" s="48"/>
      <c r="D1016" s="48"/>
      <c r="E1016" s="49"/>
      <c r="F1016" s="49"/>
    </row>
    <row r="1017" spans="2:6" ht="18.75">
      <c r="B1017" s="48"/>
      <c r="C1017" s="48"/>
      <c r="D1017" s="48"/>
      <c r="E1017" s="49"/>
      <c r="F1017" s="49"/>
    </row>
    <row r="1018" spans="2:6" ht="18.75">
      <c r="B1018" s="48"/>
      <c r="C1018" s="48"/>
      <c r="D1018" s="48"/>
      <c r="E1018" s="49"/>
      <c r="F1018" s="49"/>
    </row>
    <row r="1019" spans="2:6" ht="18.75">
      <c r="B1019" s="48"/>
      <c r="C1019" s="48"/>
      <c r="D1019" s="48"/>
      <c r="E1019" s="49"/>
      <c r="F1019" s="49"/>
    </row>
    <row r="1020" spans="2:6" ht="18.75">
      <c r="B1020" s="48"/>
      <c r="C1020" s="48"/>
      <c r="D1020" s="48"/>
      <c r="E1020" s="49"/>
      <c r="F1020" s="49"/>
    </row>
    <row r="1021" spans="2:6" ht="18.75">
      <c r="B1021" s="48"/>
      <c r="C1021" s="48"/>
      <c r="D1021" s="48"/>
      <c r="E1021" s="49"/>
      <c r="F1021" s="49"/>
    </row>
    <row r="1022" spans="2:6" ht="18.75">
      <c r="B1022" s="49"/>
      <c r="C1022" s="49"/>
      <c r="D1022" s="49"/>
      <c r="E1022" s="49"/>
      <c r="F1022" s="49"/>
    </row>
    <row r="1023" spans="2:6" ht="18.75">
      <c r="B1023" s="49"/>
      <c r="C1023" s="49"/>
      <c r="D1023" s="49"/>
      <c r="E1023" s="49"/>
      <c r="F1023" s="49"/>
    </row>
    <row r="1024" spans="2:6" ht="18.75">
      <c r="B1024" s="49"/>
      <c r="C1024" s="49"/>
      <c r="D1024" s="49"/>
      <c r="E1024" s="49"/>
      <c r="F1024" s="49"/>
    </row>
    <row r="1025" spans="2:6" ht="18.75">
      <c r="B1025" s="49"/>
      <c r="C1025" s="49"/>
      <c r="D1025" s="49"/>
      <c r="E1025" s="49"/>
      <c r="F1025" s="49"/>
    </row>
    <row r="1026" spans="2:6" ht="18.75">
      <c r="B1026" s="49"/>
      <c r="C1026" s="49"/>
      <c r="D1026" s="49"/>
      <c r="E1026" s="49"/>
      <c r="F1026" s="49"/>
    </row>
    <row r="1027" spans="2:6" ht="18.75">
      <c r="B1027" s="49"/>
      <c r="C1027" s="49"/>
      <c r="D1027" s="49"/>
      <c r="E1027" s="49"/>
      <c r="F1027" s="49"/>
    </row>
    <row r="1028" spans="2:6" ht="18.75">
      <c r="B1028" s="49"/>
      <c r="C1028" s="49"/>
      <c r="D1028" s="49"/>
      <c r="E1028" s="49"/>
      <c r="F1028" s="49"/>
    </row>
    <row r="1029" spans="2:6" ht="18.75">
      <c r="B1029" s="49"/>
      <c r="C1029" s="49"/>
      <c r="D1029" s="49"/>
      <c r="E1029" s="49"/>
      <c r="F1029" s="49"/>
    </row>
    <row r="1030" spans="2:6" ht="18.75">
      <c r="B1030" s="49"/>
      <c r="C1030" s="49"/>
      <c r="D1030" s="49"/>
      <c r="E1030" s="49"/>
      <c r="F1030" s="49"/>
    </row>
    <row r="1031" spans="2:6" ht="18.75">
      <c r="B1031" s="49"/>
      <c r="C1031" s="49"/>
      <c r="D1031" s="49"/>
      <c r="E1031" s="49"/>
      <c r="F1031" s="49"/>
    </row>
    <row r="1032" spans="2:6" ht="18.75">
      <c r="B1032" s="49"/>
      <c r="C1032" s="49"/>
      <c r="D1032" s="49"/>
      <c r="E1032" s="49"/>
      <c r="F1032" s="49"/>
    </row>
    <row r="1033" spans="2:6" ht="18.75">
      <c r="B1033" s="49"/>
      <c r="C1033" s="49"/>
      <c r="D1033" s="49"/>
      <c r="E1033" s="49"/>
      <c r="F1033" s="49"/>
    </row>
    <row r="1034" spans="2:6" ht="18.75">
      <c r="B1034" s="49"/>
      <c r="C1034" s="49"/>
      <c r="D1034" s="49"/>
      <c r="E1034" s="49"/>
      <c r="F1034" s="49"/>
    </row>
    <row r="1035" spans="2:6" ht="18.75">
      <c r="B1035" s="49"/>
      <c r="C1035" s="49"/>
      <c r="D1035" s="49"/>
      <c r="E1035" s="49"/>
      <c r="F1035" s="49"/>
    </row>
    <row r="1036" spans="2:6" ht="18.75">
      <c r="B1036" s="49"/>
      <c r="C1036" s="49"/>
      <c r="D1036" s="49"/>
      <c r="E1036" s="49"/>
      <c r="F1036" s="49"/>
    </row>
    <row r="1037" spans="2:6" ht="18.75">
      <c r="B1037" s="49"/>
      <c r="C1037" s="49"/>
      <c r="D1037" s="49"/>
      <c r="E1037" s="49"/>
      <c r="F1037" s="49"/>
    </row>
    <row r="1038" spans="2:6" ht="18.75">
      <c r="B1038" s="49"/>
      <c r="C1038" s="49"/>
      <c r="D1038" s="49"/>
      <c r="E1038" s="49"/>
      <c r="F1038" s="49"/>
    </row>
    <row r="1039" spans="2:6" ht="18.75">
      <c r="B1039" s="49"/>
      <c r="C1039" s="49"/>
      <c r="D1039" s="49"/>
      <c r="E1039" s="49"/>
      <c r="F1039" s="49"/>
    </row>
    <row r="1040" spans="2:6" ht="18.75">
      <c r="B1040" s="49"/>
      <c r="C1040" s="49"/>
      <c r="D1040" s="49"/>
      <c r="E1040" s="49"/>
      <c r="F1040" s="49"/>
    </row>
    <row r="1041" spans="2:6" ht="18.75">
      <c r="B1041" s="49"/>
      <c r="C1041" s="49"/>
      <c r="D1041" s="49"/>
      <c r="E1041" s="49"/>
      <c r="F1041" s="49"/>
    </row>
    <row r="1042" spans="2:6" ht="18.75">
      <c r="B1042" s="49"/>
      <c r="C1042" s="49"/>
      <c r="D1042" s="49"/>
      <c r="E1042" s="49"/>
      <c r="F1042" s="49"/>
    </row>
    <row r="1043" spans="2:6" ht="18.75">
      <c r="B1043" s="49"/>
      <c r="C1043" s="49"/>
      <c r="D1043" s="49"/>
      <c r="E1043" s="49"/>
      <c r="F1043" s="49"/>
    </row>
    <row r="1044" spans="2:6" ht="18.75">
      <c r="B1044" s="49"/>
      <c r="C1044" s="49"/>
      <c r="D1044" s="49"/>
      <c r="E1044" s="49"/>
      <c r="F1044" s="49"/>
    </row>
    <row r="1045" spans="2:6" ht="18.75">
      <c r="B1045" s="49"/>
      <c r="C1045" s="49"/>
      <c r="D1045" s="49"/>
      <c r="E1045" s="49"/>
      <c r="F1045" s="49"/>
    </row>
    <row r="1046" spans="2:6" ht="18.75">
      <c r="B1046" s="49"/>
      <c r="C1046" s="49"/>
      <c r="D1046" s="49"/>
      <c r="E1046" s="49"/>
      <c r="F1046" s="49"/>
    </row>
    <row r="1047" spans="2:6" ht="18.75">
      <c r="B1047" s="49"/>
      <c r="C1047" s="49"/>
      <c r="D1047" s="49"/>
      <c r="E1047" s="49"/>
      <c r="F1047" s="49"/>
    </row>
    <row r="1048" spans="2:6" ht="18.75">
      <c r="B1048" s="49"/>
      <c r="C1048" s="49"/>
      <c r="D1048" s="49"/>
      <c r="E1048" s="49"/>
      <c r="F1048" s="49"/>
    </row>
    <row r="1049" spans="2:6" ht="18.75">
      <c r="B1049" s="49"/>
      <c r="C1049" s="49"/>
      <c r="D1049" s="49"/>
      <c r="E1049" s="49"/>
      <c r="F1049" s="49"/>
    </row>
    <row r="1050" spans="2:6" ht="18.75">
      <c r="B1050" s="49"/>
      <c r="C1050" s="49"/>
      <c r="D1050" s="49"/>
      <c r="E1050" s="49"/>
      <c r="F1050" s="49"/>
    </row>
    <row r="1051" spans="2:6" ht="18.75">
      <c r="B1051" s="49"/>
      <c r="C1051" s="49"/>
      <c r="D1051" s="49"/>
      <c r="E1051" s="49"/>
      <c r="F1051" s="49"/>
    </row>
    <row r="1052" spans="2:6" ht="18.75">
      <c r="B1052" s="49"/>
      <c r="C1052" s="49"/>
      <c r="D1052" s="49"/>
      <c r="E1052" s="49"/>
      <c r="F1052" s="49"/>
    </row>
    <row r="1053" spans="2:6" ht="18.75">
      <c r="B1053" s="49"/>
      <c r="C1053" s="49"/>
      <c r="D1053" s="49"/>
      <c r="E1053" s="49"/>
      <c r="F1053" s="49"/>
    </row>
    <row r="1054" spans="2:6" ht="18.75">
      <c r="B1054" s="49"/>
      <c r="C1054" s="49"/>
      <c r="D1054" s="49"/>
      <c r="E1054" s="49"/>
      <c r="F1054" s="49"/>
    </row>
    <row r="1055" spans="2:6" ht="18.75">
      <c r="B1055" s="49"/>
      <c r="C1055" s="49"/>
      <c r="D1055" s="49"/>
      <c r="E1055" s="49"/>
      <c r="F1055" s="49"/>
    </row>
    <row r="1056" spans="2:6" ht="18.75">
      <c r="B1056" s="49"/>
      <c r="C1056" s="49"/>
      <c r="D1056" s="49"/>
      <c r="E1056" s="49"/>
      <c r="F1056" s="49"/>
    </row>
    <row r="1057" spans="2:6" ht="18.75">
      <c r="B1057" s="49"/>
      <c r="C1057" s="49"/>
      <c r="D1057" s="49"/>
      <c r="E1057" s="49"/>
      <c r="F1057" s="49"/>
    </row>
    <row r="1058" spans="2:6" ht="18.75">
      <c r="B1058" s="49"/>
      <c r="C1058" s="49"/>
      <c r="D1058" s="49"/>
      <c r="E1058" s="49"/>
      <c r="F1058" s="49"/>
    </row>
    <row r="1059" spans="2:6" ht="18.75">
      <c r="B1059" s="49"/>
      <c r="C1059" s="49"/>
      <c r="D1059" s="49"/>
      <c r="E1059" s="49"/>
      <c r="F1059" s="49"/>
    </row>
    <row r="1060" spans="2:6" ht="18.75">
      <c r="B1060" s="49"/>
      <c r="C1060" s="49"/>
      <c r="D1060" s="49"/>
      <c r="E1060" s="49"/>
      <c r="F1060" s="49"/>
    </row>
    <row r="1061" spans="2:6" ht="18.75">
      <c r="B1061" s="49"/>
      <c r="C1061" s="49"/>
      <c r="D1061" s="49"/>
      <c r="E1061" s="49"/>
      <c r="F1061" s="49"/>
    </row>
    <row r="1062" spans="2:6" ht="18.75">
      <c r="B1062" s="49"/>
      <c r="C1062" s="49"/>
      <c r="D1062" s="49"/>
      <c r="E1062" s="49"/>
      <c r="F1062" s="49"/>
    </row>
    <row r="1063" spans="2:6" ht="18.75">
      <c r="B1063" s="49"/>
      <c r="C1063" s="49"/>
      <c r="D1063" s="49"/>
      <c r="E1063" s="49"/>
      <c r="F1063" s="49"/>
    </row>
    <row r="1064" spans="2:6" ht="18.75">
      <c r="B1064" s="49"/>
      <c r="C1064" s="49"/>
      <c r="D1064" s="49"/>
      <c r="E1064" s="49"/>
      <c r="F1064" s="49"/>
    </row>
    <row r="1065" spans="2:6" ht="18.75">
      <c r="B1065" s="49"/>
      <c r="C1065" s="49"/>
      <c r="D1065" s="49"/>
      <c r="E1065" s="49"/>
      <c r="F1065" s="49"/>
    </row>
    <row r="1066" spans="2:6" ht="18.75">
      <c r="B1066" s="49"/>
      <c r="C1066" s="49"/>
      <c r="D1066" s="49"/>
      <c r="E1066" s="49"/>
      <c r="F1066" s="49"/>
    </row>
    <row r="1067" spans="2:6" ht="18.75">
      <c r="B1067" s="49"/>
      <c r="C1067" s="49"/>
      <c r="D1067" s="49"/>
      <c r="E1067" s="49"/>
      <c r="F1067" s="49"/>
    </row>
    <row r="1068" spans="2:6" ht="18.75">
      <c r="B1068" s="49"/>
      <c r="C1068" s="49"/>
      <c r="D1068" s="49"/>
      <c r="E1068" s="49"/>
      <c r="F1068" s="49"/>
    </row>
    <row r="1069" spans="2:6" ht="18.75">
      <c r="B1069" s="49"/>
      <c r="C1069" s="49"/>
      <c r="D1069" s="49"/>
      <c r="E1069" s="49"/>
      <c r="F1069" s="49"/>
    </row>
    <row r="1070" spans="2:6" ht="18.75">
      <c r="B1070" s="49"/>
      <c r="C1070" s="49"/>
      <c r="D1070" s="49"/>
      <c r="E1070" s="49"/>
      <c r="F1070" s="49"/>
    </row>
    <row r="1071" spans="2:6" ht="18.75">
      <c r="B1071" s="49"/>
      <c r="C1071" s="49"/>
      <c r="D1071" s="49"/>
      <c r="E1071" s="49"/>
      <c r="F1071" s="49"/>
    </row>
    <row r="1072" spans="2:6" ht="18.75">
      <c r="B1072" s="49"/>
      <c r="C1072" s="49"/>
      <c r="D1072" s="49"/>
      <c r="E1072" s="49"/>
      <c r="F1072" s="49"/>
    </row>
    <row r="1073" spans="2:6" ht="18.75">
      <c r="B1073" s="49"/>
      <c r="C1073" s="49"/>
      <c r="D1073" s="49"/>
      <c r="E1073" s="49"/>
      <c r="F1073" s="49"/>
    </row>
    <row r="1074" spans="2:6" ht="18.75">
      <c r="B1074" s="49"/>
      <c r="C1074" s="49"/>
      <c r="D1074" s="49"/>
      <c r="E1074" s="49"/>
      <c r="F1074" s="49"/>
    </row>
    <row r="1075" spans="2:6" ht="18.75">
      <c r="B1075" s="49"/>
      <c r="C1075" s="49"/>
      <c r="D1075" s="49"/>
      <c r="E1075" s="49"/>
      <c r="F1075" s="49"/>
    </row>
    <row r="1076" spans="2:6" ht="18.75">
      <c r="B1076" s="49"/>
      <c r="C1076" s="49"/>
      <c r="D1076" s="49"/>
      <c r="E1076" s="49"/>
      <c r="F1076" s="49"/>
    </row>
    <row r="1077" spans="2:6" ht="18.75">
      <c r="B1077" s="49"/>
      <c r="C1077" s="49"/>
      <c r="D1077" s="49"/>
      <c r="E1077" s="49"/>
      <c r="F1077" s="49"/>
    </row>
    <row r="1078" spans="2:6" ht="18.75">
      <c r="B1078" s="49"/>
      <c r="C1078" s="49"/>
      <c r="D1078" s="49"/>
      <c r="E1078" s="49"/>
      <c r="F1078" s="49"/>
    </row>
    <row r="1079" spans="2:6" ht="18.75">
      <c r="B1079" s="49"/>
      <c r="C1079" s="49"/>
      <c r="D1079" s="49"/>
      <c r="E1079" s="49"/>
      <c r="F1079" s="49"/>
    </row>
    <row r="1080" spans="2:6" ht="18.75">
      <c r="B1080" s="49"/>
      <c r="C1080" s="49"/>
      <c r="D1080" s="49"/>
      <c r="E1080" s="49"/>
      <c r="F1080" s="49"/>
    </row>
    <row r="1081" spans="2:6" ht="18.75">
      <c r="B1081" s="49"/>
      <c r="C1081" s="49"/>
      <c r="D1081" s="49"/>
      <c r="E1081" s="49"/>
      <c r="F1081" s="49"/>
    </row>
    <row r="1082" spans="2:6" ht="18.75">
      <c r="B1082" s="49"/>
      <c r="C1082" s="49"/>
      <c r="D1082" s="49"/>
      <c r="E1082" s="49"/>
      <c r="F1082" s="49"/>
    </row>
    <row r="1083" spans="2:6" ht="18.75">
      <c r="B1083" s="49"/>
      <c r="C1083" s="49"/>
      <c r="D1083" s="49"/>
      <c r="E1083" s="49"/>
      <c r="F1083" s="49"/>
    </row>
    <row r="1084" spans="2:6" ht="18.75">
      <c r="B1084" s="49"/>
      <c r="C1084" s="49"/>
      <c r="D1084" s="49"/>
      <c r="E1084" s="49"/>
      <c r="F1084" s="49"/>
    </row>
    <row r="1085" spans="2:6" ht="18.75">
      <c r="B1085" s="49"/>
      <c r="C1085" s="49"/>
      <c r="D1085" s="49"/>
      <c r="E1085" s="49"/>
      <c r="F1085" s="49"/>
    </row>
    <row r="1086" spans="2:6" ht="18.75">
      <c r="B1086" s="49"/>
      <c r="C1086" s="49"/>
      <c r="D1086" s="49"/>
      <c r="E1086" s="49"/>
      <c r="F1086" s="49"/>
    </row>
    <row r="1087" spans="2:6" ht="18.75">
      <c r="B1087" s="49"/>
      <c r="C1087" s="49"/>
      <c r="D1087" s="49"/>
      <c r="E1087" s="49"/>
      <c r="F1087" s="49"/>
    </row>
    <row r="1088" spans="2:6" ht="18.75">
      <c r="B1088" s="49"/>
      <c r="C1088" s="49"/>
      <c r="D1088" s="49"/>
      <c r="E1088" s="49"/>
      <c r="F1088" s="49"/>
    </row>
    <row r="1089" spans="2:6" ht="18.75">
      <c r="B1089" s="49"/>
      <c r="C1089" s="49"/>
      <c r="D1089" s="49"/>
      <c r="E1089" s="49"/>
      <c r="F1089" s="49"/>
    </row>
    <row r="1090" spans="2:6" ht="18.75">
      <c r="B1090" s="49"/>
      <c r="C1090" s="49"/>
      <c r="D1090" s="49"/>
      <c r="E1090" s="49"/>
      <c r="F1090" s="49"/>
    </row>
    <row r="1091" spans="2:6" ht="18.75">
      <c r="B1091" s="49"/>
      <c r="C1091" s="49"/>
      <c r="D1091" s="49"/>
      <c r="E1091" s="49"/>
      <c r="F1091" s="49"/>
    </row>
    <row r="1092" spans="2:6" ht="18.75">
      <c r="B1092" s="49"/>
      <c r="C1092" s="49"/>
      <c r="D1092" s="49"/>
      <c r="E1092" s="49"/>
      <c r="F1092" s="49"/>
    </row>
    <row r="1093" spans="2:6" ht="18.75">
      <c r="B1093" s="49"/>
      <c r="C1093" s="49"/>
      <c r="D1093" s="49"/>
      <c r="E1093" s="49"/>
      <c r="F1093" s="49"/>
    </row>
    <row r="1094" spans="2:6" ht="18.75">
      <c r="B1094" s="49"/>
      <c r="C1094" s="49"/>
      <c r="D1094" s="49"/>
      <c r="E1094" s="49"/>
      <c r="F1094" s="49"/>
    </row>
    <row r="1095" spans="2:6" ht="18.75">
      <c r="B1095" s="49"/>
      <c r="C1095" s="49"/>
      <c r="D1095" s="49"/>
      <c r="E1095" s="49"/>
      <c r="F1095" s="49"/>
    </row>
    <row r="1096" spans="2:6" ht="18.75">
      <c r="B1096" s="49"/>
      <c r="C1096" s="49"/>
      <c r="D1096" s="49"/>
      <c r="E1096" s="49"/>
      <c r="F1096" s="49"/>
    </row>
    <row r="1097" spans="2:6" ht="18.75">
      <c r="B1097" s="49"/>
      <c r="C1097" s="49"/>
      <c r="D1097" s="49"/>
      <c r="E1097" s="49"/>
      <c r="F1097" s="49"/>
    </row>
    <row r="1098" spans="2:6" ht="18.75">
      <c r="B1098" s="49"/>
      <c r="C1098" s="49"/>
      <c r="D1098" s="49"/>
      <c r="E1098" s="49"/>
      <c r="F1098" s="49"/>
    </row>
    <row r="1099" spans="2:6" ht="18.75">
      <c r="B1099" s="49"/>
      <c r="C1099" s="49"/>
      <c r="D1099" s="49"/>
      <c r="E1099" s="49"/>
      <c r="F1099" s="49"/>
    </row>
    <row r="1100" spans="2:6" ht="18.75">
      <c r="B1100" s="49"/>
      <c r="C1100" s="49"/>
      <c r="D1100" s="49"/>
      <c r="E1100" s="49"/>
      <c r="F1100" s="49"/>
    </row>
    <row r="1101" spans="2:6" ht="18.75">
      <c r="B1101" s="49"/>
      <c r="C1101" s="49"/>
      <c r="D1101" s="49"/>
      <c r="E1101" s="49"/>
      <c r="F1101" s="49"/>
    </row>
    <row r="1102" spans="2:6" ht="18.75">
      <c r="B1102" s="49"/>
      <c r="C1102" s="49"/>
      <c r="D1102" s="49"/>
      <c r="E1102" s="49"/>
      <c r="F1102" s="49"/>
    </row>
    <row r="1103" spans="2:6" ht="18.75">
      <c r="B1103" s="49"/>
      <c r="C1103" s="49"/>
      <c r="D1103" s="49"/>
      <c r="E1103" s="49"/>
      <c r="F1103" s="49"/>
    </row>
    <row r="1104" spans="2:6" ht="18.75">
      <c r="B1104" s="49"/>
      <c r="C1104" s="49"/>
      <c r="D1104" s="49"/>
      <c r="E1104" s="49"/>
      <c r="F1104" s="49"/>
    </row>
    <row r="1105" spans="2:6" ht="18.75">
      <c r="B1105" s="49"/>
      <c r="C1105" s="49"/>
      <c r="D1105" s="49"/>
      <c r="E1105" s="49"/>
      <c r="F1105" s="49"/>
    </row>
    <row r="1106" spans="2:6" ht="18.75">
      <c r="B1106" s="49"/>
      <c r="C1106" s="49"/>
      <c r="D1106" s="49"/>
      <c r="E1106" s="49"/>
      <c r="F1106" s="49"/>
    </row>
    <row r="1107" spans="2:6" ht="18.75">
      <c r="B1107" s="49"/>
      <c r="C1107" s="49"/>
      <c r="D1107" s="49"/>
      <c r="E1107" s="49"/>
      <c r="F1107" s="49"/>
    </row>
    <row r="1108" spans="2:6" ht="18.75">
      <c r="B1108" s="49"/>
      <c r="C1108" s="49"/>
      <c r="D1108" s="49"/>
      <c r="E1108" s="49"/>
      <c r="F1108" s="49"/>
    </row>
    <row r="1109" spans="2:6" ht="18.75">
      <c r="B1109" s="49"/>
      <c r="C1109" s="49"/>
      <c r="D1109" s="49"/>
      <c r="E1109" s="49"/>
      <c r="F1109" s="49"/>
    </row>
    <row r="1110" spans="2:6" ht="18.75">
      <c r="B1110" s="49"/>
      <c r="C1110" s="49"/>
      <c r="D1110" s="49"/>
      <c r="E1110" s="49"/>
      <c r="F1110" s="49"/>
    </row>
    <row r="1111" spans="2:6" ht="18.75">
      <c r="B1111" s="49"/>
      <c r="C1111" s="49"/>
      <c r="D1111" s="49"/>
      <c r="E1111" s="49"/>
      <c r="F1111" s="49"/>
    </row>
    <row r="1112" spans="2:6" ht="18.75">
      <c r="B1112" s="49"/>
      <c r="C1112" s="49"/>
      <c r="D1112" s="49"/>
      <c r="E1112" s="49"/>
      <c r="F1112" s="49"/>
    </row>
    <row r="1113" spans="2:6" ht="18.75">
      <c r="B1113" s="49"/>
      <c r="C1113" s="49"/>
      <c r="D1113" s="49"/>
      <c r="E1113" s="49"/>
      <c r="F1113" s="49"/>
    </row>
    <row r="1114" spans="2:6" ht="18.75">
      <c r="B1114" s="49"/>
      <c r="C1114" s="49"/>
      <c r="D1114" s="49"/>
      <c r="E1114" s="49"/>
      <c r="F1114" s="49"/>
    </row>
    <row r="1115" spans="2:6" ht="18.75">
      <c r="B1115" s="49"/>
      <c r="C1115" s="49"/>
      <c r="D1115" s="49"/>
      <c r="E1115" s="49"/>
      <c r="F1115" s="49"/>
    </row>
    <row r="1116" spans="2:6" ht="18.75">
      <c r="B1116" s="49"/>
      <c r="C1116" s="49"/>
      <c r="D1116" s="49"/>
      <c r="E1116" s="49"/>
      <c r="F1116" s="49"/>
    </row>
    <row r="1117" spans="2:6" ht="18.75">
      <c r="B1117" s="49"/>
      <c r="C1117" s="49"/>
      <c r="D1117" s="49"/>
      <c r="E1117" s="49"/>
      <c r="F1117" s="49"/>
    </row>
    <row r="1118" spans="2:6" ht="18.75">
      <c r="B1118" s="49"/>
      <c r="C1118" s="49"/>
      <c r="D1118" s="49"/>
      <c r="E1118" s="49"/>
      <c r="F1118" s="49"/>
    </row>
    <row r="1119" spans="2:6" ht="18.75">
      <c r="B1119" s="49"/>
      <c r="C1119" s="49"/>
      <c r="D1119" s="49"/>
      <c r="E1119" s="49"/>
      <c r="F1119" s="49"/>
    </row>
    <row r="1120" spans="2:6" ht="18.75">
      <c r="B1120" s="49"/>
      <c r="C1120" s="49"/>
      <c r="D1120" s="49"/>
      <c r="E1120" s="49"/>
      <c r="F1120" s="49"/>
    </row>
    <row r="1121" spans="2:6" ht="18.75">
      <c r="B1121" s="49"/>
      <c r="C1121" s="49"/>
      <c r="D1121" s="49"/>
      <c r="E1121" s="49"/>
      <c r="F1121" s="49"/>
    </row>
    <row r="1122" spans="2:6" ht="18.75">
      <c r="B1122" s="49"/>
      <c r="C1122" s="49"/>
      <c r="D1122" s="49"/>
      <c r="E1122" s="49"/>
      <c r="F1122" s="49"/>
    </row>
    <row r="1123" spans="2:6" ht="18.75">
      <c r="B1123" s="49"/>
      <c r="C1123" s="49"/>
      <c r="D1123" s="49"/>
      <c r="E1123" s="49"/>
      <c r="F1123" s="49"/>
    </row>
    <row r="1124" spans="2:6" ht="18.75">
      <c r="B1124" s="49"/>
      <c r="C1124" s="49"/>
      <c r="D1124" s="49"/>
      <c r="E1124" s="49"/>
      <c r="F1124" s="49"/>
    </row>
    <row r="1125" spans="2:6" ht="18.75">
      <c r="B1125" s="49"/>
      <c r="C1125" s="49"/>
      <c r="D1125" s="49"/>
      <c r="E1125" s="49"/>
      <c r="F1125" s="49"/>
    </row>
    <row r="1126" spans="2:6" ht="18.75">
      <c r="B1126" s="49"/>
      <c r="C1126" s="49"/>
      <c r="D1126" s="49"/>
      <c r="E1126" s="49"/>
      <c r="F1126" s="49"/>
    </row>
    <row r="1127" spans="2:6" ht="18.75">
      <c r="B1127" s="49"/>
      <c r="C1127" s="49"/>
      <c r="D1127" s="49"/>
      <c r="E1127" s="49"/>
      <c r="F1127" s="49"/>
    </row>
    <row r="1128" spans="2:6" ht="18.75">
      <c r="B1128" s="49"/>
      <c r="C1128" s="49"/>
      <c r="D1128" s="49"/>
      <c r="E1128" s="49"/>
      <c r="F1128" s="49"/>
    </row>
    <row r="1129" spans="2:6" ht="18.75">
      <c r="B1129" s="49"/>
      <c r="C1129" s="49"/>
      <c r="D1129" s="49"/>
      <c r="E1129" s="49"/>
      <c r="F1129" s="49"/>
    </row>
    <row r="1130" spans="2:6" ht="18.75">
      <c r="B1130" s="49"/>
      <c r="C1130" s="49"/>
      <c r="D1130" s="49"/>
      <c r="E1130" s="49"/>
      <c r="F1130" s="49"/>
    </row>
    <row r="1131" spans="2:6" ht="18.75">
      <c r="B1131" s="49"/>
      <c r="C1131" s="49"/>
      <c r="D1131" s="49"/>
      <c r="E1131" s="49"/>
      <c r="F1131" s="49"/>
    </row>
    <row r="1132" spans="2:6" ht="18.75">
      <c r="B1132" s="49"/>
      <c r="C1132" s="49"/>
      <c r="D1132" s="49"/>
      <c r="E1132" s="49"/>
      <c r="F1132" s="49"/>
    </row>
    <row r="1133" spans="2:6" ht="18.75">
      <c r="B1133" s="49"/>
      <c r="C1133" s="49"/>
      <c r="D1133" s="49"/>
      <c r="E1133" s="49"/>
      <c r="F1133" s="49"/>
    </row>
    <row r="1134" spans="2:6" ht="18.75">
      <c r="B1134" s="49"/>
      <c r="C1134" s="49"/>
      <c r="D1134" s="49"/>
      <c r="E1134" s="49"/>
      <c r="F1134" s="49"/>
    </row>
    <row r="1135" spans="2:6" ht="18.75">
      <c r="B1135" s="49"/>
      <c r="C1135" s="49"/>
      <c r="D1135" s="49"/>
      <c r="E1135" s="49"/>
      <c r="F1135" s="49"/>
    </row>
    <row r="1136" spans="2:6" ht="18.75">
      <c r="B1136" s="49"/>
      <c r="C1136" s="49"/>
      <c r="D1136" s="49"/>
      <c r="E1136" s="49"/>
      <c r="F1136" s="49"/>
    </row>
    <row r="1137" spans="2:6" ht="18.75">
      <c r="B1137" s="49"/>
      <c r="C1137" s="49"/>
      <c r="D1137" s="49"/>
      <c r="E1137" s="49"/>
      <c r="F1137" s="49"/>
    </row>
    <row r="1138" spans="2:6" ht="18.75">
      <c r="B1138" s="49"/>
      <c r="C1138" s="49"/>
      <c r="D1138" s="49"/>
      <c r="E1138" s="49"/>
      <c r="F1138" s="49"/>
    </row>
    <row r="1139" spans="2:6" ht="18.75">
      <c r="B1139" s="49"/>
      <c r="C1139" s="49"/>
      <c r="D1139" s="49"/>
      <c r="E1139" s="49"/>
      <c r="F1139" s="49"/>
    </row>
    <row r="1140" spans="2:6" ht="18.75">
      <c r="B1140" s="49"/>
      <c r="C1140" s="49"/>
      <c r="D1140" s="49"/>
      <c r="E1140" s="49"/>
      <c r="F1140" s="49"/>
    </row>
    <row r="1141" spans="2:6" ht="18.75">
      <c r="B1141" s="49"/>
      <c r="C1141" s="49"/>
      <c r="D1141" s="49"/>
      <c r="E1141" s="49"/>
      <c r="F1141" s="49"/>
    </row>
    <row r="1142" spans="2:6" ht="18.75">
      <c r="B1142" s="49"/>
      <c r="C1142" s="49"/>
      <c r="D1142" s="49"/>
      <c r="E1142" s="49"/>
      <c r="F1142" s="49"/>
    </row>
    <row r="1143" spans="2:6" ht="18.75">
      <c r="B1143" s="49"/>
      <c r="C1143" s="49"/>
      <c r="D1143" s="49"/>
      <c r="E1143" s="49"/>
      <c r="F1143" s="49"/>
    </row>
    <row r="1144" spans="2:6" ht="18.75">
      <c r="B1144" s="49"/>
      <c r="C1144" s="49"/>
      <c r="D1144" s="49"/>
      <c r="E1144" s="49"/>
      <c r="F1144" s="49"/>
    </row>
    <row r="1145" spans="2:6" ht="18.75">
      <c r="B1145" s="49"/>
      <c r="C1145" s="49"/>
      <c r="D1145" s="49"/>
      <c r="E1145" s="49"/>
      <c r="F1145" s="49"/>
    </row>
    <row r="1146" spans="2:6" ht="18.75">
      <c r="B1146" s="49"/>
      <c r="C1146" s="49"/>
      <c r="D1146" s="49"/>
      <c r="E1146" s="49"/>
      <c r="F1146" s="49"/>
    </row>
    <row r="1147" spans="2:6" ht="18.75">
      <c r="B1147" s="49"/>
      <c r="C1147" s="49"/>
      <c r="D1147" s="49"/>
      <c r="E1147" s="49"/>
      <c r="F1147" s="49"/>
    </row>
    <row r="1148" spans="2:6" ht="18.75">
      <c r="B1148" s="49"/>
      <c r="C1148" s="49"/>
      <c r="D1148" s="49"/>
      <c r="E1148" s="49"/>
      <c r="F1148" s="49"/>
    </row>
    <row r="1149" spans="2:6" ht="18.75">
      <c r="B1149" s="49"/>
      <c r="C1149" s="49"/>
      <c r="D1149" s="49"/>
      <c r="E1149" s="49"/>
      <c r="F1149" s="49"/>
    </row>
    <row r="1150" spans="2:6" ht="18.75">
      <c r="B1150" s="49"/>
      <c r="C1150" s="49"/>
      <c r="D1150" s="49"/>
      <c r="E1150" s="49"/>
      <c r="F1150" s="49"/>
    </row>
    <row r="1151" spans="2:6" ht="18.75">
      <c r="B1151" s="49"/>
      <c r="C1151" s="49"/>
      <c r="D1151" s="49"/>
      <c r="E1151" s="49"/>
      <c r="F1151" s="49"/>
    </row>
    <row r="1152" spans="2:6" ht="18.75">
      <c r="B1152" s="49"/>
      <c r="C1152" s="49"/>
      <c r="D1152" s="49"/>
      <c r="E1152" s="49"/>
      <c r="F1152" s="49"/>
    </row>
    <row r="1153" spans="2:6" ht="18.75">
      <c r="B1153" s="49"/>
      <c r="C1153" s="49"/>
      <c r="D1153" s="49"/>
      <c r="E1153" s="49"/>
      <c r="F1153" s="49"/>
    </row>
    <row r="1154" spans="2:6" ht="18.75">
      <c r="B1154" s="49"/>
      <c r="C1154" s="49"/>
      <c r="D1154" s="49"/>
      <c r="E1154" s="49"/>
      <c r="F1154" s="49"/>
    </row>
    <row r="1155" spans="2:6" ht="18.75">
      <c r="B1155" s="49"/>
      <c r="C1155" s="49"/>
      <c r="D1155" s="49"/>
      <c r="E1155" s="49"/>
      <c r="F1155" s="49"/>
    </row>
    <row r="1156" spans="2:6" ht="18.75">
      <c r="B1156" s="49"/>
      <c r="C1156" s="49"/>
      <c r="D1156" s="49"/>
      <c r="E1156" s="49"/>
      <c r="F1156" s="49"/>
    </row>
    <row r="1157" spans="2:6" ht="18.75">
      <c r="B1157" s="49"/>
      <c r="C1157" s="49"/>
      <c r="D1157" s="49"/>
      <c r="E1157" s="49"/>
      <c r="F1157" s="49"/>
    </row>
    <row r="1158" spans="2:6" ht="18.75">
      <c r="B1158" s="49"/>
      <c r="C1158" s="49"/>
      <c r="D1158" s="49"/>
      <c r="E1158" s="49"/>
      <c r="F1158" s="49"/>
    </row>
    <row r="1159" spans="2:6" ht="18.75">
      <c r="B1159" s="49"/>
      <c r="C1159" s="49"/>
      <c r="D1159" s="49"/>
      <c r="E1159" s="49"/>
      <c r="F1159" s="49"/>
    </row>
    <row r="1160" spans="2:6" ht="18.75">
      <c r="B1160" s="49"/>
      <c r="C1160" s="49"/>
      <c r="D1160" s="49"/>
      <c r="E1160" s="49"/>
      <c r="F1160" s="49"/>
    </row>
    <row r="1161" spans="2:6" ht="18.75">
      <c r="B1161" s="49"/>
      <c r="C1161" s="49"/>
      <c r="D1161" s="49"/>
      <c r="E1161" s="49"/>
      <c r="F1161" s="49"/>
    </row>
    <row r="1162" spans="2:6" ht="18.75">
      <c r="B1162" s="49"/>
      <c r="C1162" s="49"/>
      <c r="D1162" s="49"/>
      <c r="E1162" s="49"/>
      <c r="F1162" s="49"/>
    </row>
    <row r="1163" spans="2:6" ht="18.75">
      <c r="B1163" s="49"/>
      <c r="C1163" s="49"/>
      <c r="D1163" s="49"/>
      <c r="E1163" s="49"/>
      <c r="F1163" s="49"/>
    </row>
    <row r="1164" spans="2:6" ht="18.75">
      <c r="B1164" s="49"/>
      <c r="C1164" s="49"/>
      <c r="D1164" s="49"/>
      <c r="E1164" s="49"/>
      <c r="F1164" s="49"/>
    </row>
    <row r="1165" spans="2:6" ht="18.75">
      <c r="B1165" s="49"/>
      <c r="C1165" s="49"/>
      <c r="D1165" s="49"/>
      <c r="E1165" s="49"/>
      <c r="F1165" s="49"/>
    </row>
    <row r="1166" spans="2:6" ht="18.75">
      <c r="B1166" s="49"/>
      <c r="C1166" s="49"/>
      <c r="D1166" s="49"/>
      <c r="E1166" s="49"/>
      <c r="F1166" s="49"/>
    </row>
    <row r="1167" spans="2:6" ht="18.75">
      <c r="B1167" s="49"/>
      <c r="C1167" s="49"/>
      <c r="D1167" s="49"/>
      <c r="E1167" s="49"/>
      <c r="F1167" s="49"/>
    </row>
    <row r="1168" spans="2:6" ht="18.75">
      <c r="B1168" s="49"/>
      <c r="C1168" s="49"/>
      <c r="D1168" s="49"/>
      <c r="E1168" s="49"/>
      <c r="F1168" s="49"/>
    </row>
    <row r="1169" spans="2:6" ht="18.75">
      <c r="B1169" s="49"/>
      <c r="C1169" s="49"/>
      <c r="D1169" s="49"/>
      <c r="E1169" s="49"/>
      <c r="F1169" s="49"/>
    </row>
    <row r="1170" spans="2:6" ht="18.75">
      <c r="B1170" s="49"/>
      <c r="C1170" s="49"/>
      <c r="D1170" s="49"/>
      <c r="E1170" s="49"/>
      <c r="F1170" s="49"/>
    </row>
    <row r="1171" spans="2:6" ht="18.75">
      <c r="B1171" s="49"/>
      <c r="C1171" s="49"/>
      <c r="D1171" s="49"/>
      <c r="E1171" s="49"/>
      <c r="F1171" s="49"/>
    </row>
    <row r="1172" spans="2:6" ht="18.75">
      <c r="B1172" s="49"/>
      <c r="C1172" s="49"/>
      <c r="D1172" s="49"/>
      <c r="E1172" s="49"/>
      <c r="F1172" s="49"/>
    </row>
    <row r="1173" spans="2:6" ht="18.75">
      <c r="B1173" s="49"/>
      <c r="C1173" s="49"/>
      <c r="D1173" s="49"/>
      <c r="E1173" s="49"/>
      <c r="F1173" s="49"/>
    </row>
    <row r="1174" spans="2:6" ht="18.75">
      <c r="B1174" s="49"/>
      <c r="C1174" s="49"/>
      <c r="D1174" s="49"/>
      <c r="E1174" s="49"/>
      <c r="F1174" s="49"/>
    </row>
    <row r="1175" spans="2:6" ht="18.75">
      <c r="B1175" s="49"/>
      <c r="C1175" s="49"/>
      <c r="D1175" s="49"/>
      <c r="E1175" s="49"/>
      <c r="F1175" s="49"/>
    </row>
    <row r="1176" spans="2:6" ht="18.75">
      <c r="B1176" s="49"/>
      <c r="C1176" s="49"/>
      <c r="D1176" s="49"/>
      <c r="E1176" s="49"/>
      <c r="F1176" s="49"/>
    </row>
    <row r="1177" spans="2:6" ht="18.75">
      <c r="B1177" s="49"/>
      <c r="C1177" s="49"/>
      <c r="D1177" s="49"/>
      <c r="E1177" s="49"/>
      <c r="F1177" s="49"/>
    </row>
    <row r="1178" spans="2:6" ht="18.75">
      <c r="B1178" s="49"/>
      <c r="C1178" s="49"/>
      <c r="D1178" s="49"/>
      <c r="E1178" s="49"/>
      <c r="F1178" s="49"/>
    </row>
    <row r="1179" spans="2:6" ht="18.75">
      <c r="B1179" s="49"/>
      <c r="C1179" s="49"/>
      <c r="D1179" s="49"/>
      <c r="E1179" s="49"/>
      <c r="F1179" s="49"/>
    </row>
    <row r="1180" spans="2:6" ht="18.75">
      <c r="B1180" s="49"/>
      <c r="C1180" s="49"/>
      <c r="D1180" s="49"/>
      <c r="E1180" s="49"/>
      <c r="F1180" s="49"/>
    </row>
    <row r="1181" spans="2:6" ht="18.75">
      <c r="B1181" s="49"/>
      <c r="C1181" s="49"/>
      <c r="D1181" s="49"/>
      <c r="E1181" s="49"/>
      <c r="F1181" s="49"/>
    </row>
    <row r="1182" spans="2:6" ht="18.75">
      <c r="B1182" s="49"/>
      <c r="C1182" s="49"/>
      <c r="D1182" s="49"/>
      <c r="E1182" s="49"/>
      <c r="F1182" s="49"/>
    </row>
    <row r="1183" spans="2:6" ht="18.75">
      <c r="B1183" s="49"/>
      <c r="C1183" s="49"/>
      <c r="D1183" s="49"/>
      <c r="E1183" s="49"/>
      <c r="F1183" s="49"/>
    </row>
    <row r="1184" spans="2:6" ht="18.75">
      <c r="B1184" s="49"/>
      <c r="C1184" s="49"/>
      <c r="D1184" s="49"/>
      <c r="E1184" s="49"/>
      <c r="F1184" s="49"/>
    </row>
    <row r="1185" spans="2:6" ht="18.75">
      <c r="B1185" s="49"/>
      <c r="C1185" s="49"/>
      <c r="D1185" s="49"/>
      <c r="E1185" s="49"/>
      <c r="F1185" s="49"/>
    </row>
    <row r="1186" spans="2:6" ht="18.75">
      <c r="B1186" s="49"/>
      <c r="C1186" s="49"/>
      <c r="D1186" s="49"/>
      <c r="E1186" s="49"/>
      <c r="F1186" s="49"/>
    </row>
    <row r="1187" spans="2:6" ht="18.75">
      <c r="B1187" s="49"/>
      <c r="C1187" s="49"/>
      <c r="D1187" s="49"/>
      <c r="E1187" s="49"/>
      <c r="F1187" s="49"/>
    </row>
    <row r="1188" spans="2:6" ht="18.75">
      <c r="B1188" s="49"/>
      <c r="C1188" s="49"/>
      <c r="D1188" s="49"/>
      <c r="E1188" s="49"/>
      <c r="F1188" s="49"/>
    </row>
    <row r="1189" spans="2:6" ht="18.75">
      <c r="B1189" s="49"/>
      <c r="C1189" s="49"/>
      <c r="D1189" s="49"/>
      <c r="E1189" s="49"/>
      <c r="F1189" s="49"/>
    </row>
    <row r="1190" spans="2:6" ht="18.75">
      <c r="B1190" s="49"/>
      <c r="C1190" s="49"/>
      <c r="D1190" s="49"/>
      <c r="E1190" s="49"/>
      <c r="F1190" s="49"/>
    </row>
    <row r="1191" spans="2:6" ht="18.75">
      <c r="B1191" s="49"/>
      <c r="C1191" s="49"/>
      <c r="D1191" s="49"/>
      <c r="E1191" s="49"/>
      <c r="F1191" s="49"/>
    </row>
    <row r="1192" spans="2:6" ht="18.75">
      <c r="B1192" s="49"/>
      <c r="C1192" s="49"/>
      <c r="D1192" s="49"/>
      <c r="E1192" s="49"/>
      <c r="F1192" s="49"/>
    </row>
    <row r="1193" spans="2:6" ht="18.75">
      <c r="B1193" s="49"/>
      <c r="C1193" s="49"/>
      <c r="D1193" s="49"/>
      <c r="E1193" s="49"/>
      <c r="F1193" s="49"/>
    </row>
    <row r="1194" spans="2:6" ht="18.75">
      <c r="B1194" s="49"/>
      <c r="C1194" s="49"/>
      <c r="D1194" s="49"/>
      <c r="E1194" s="49"/>
      <c r="F1194" s="49"/>
    </row>
    <row r="1195" spans="2:6" ht="18.75">
      <c r="B1195" s="49"/>
      <c r="C1195" s="49"/>
      <c r="D1195" s="49"/>
      <c r="E1195" s="49"/>
      <c r="F1195" s="49"/>
    </row>
    <row r="1196" spans="2:6" ht="18.75">
      <c r="B1196" s="49"/>
      <c r="C1196" s="49"/>
      <c r="D1196" s="49"/>
      <c r="E1196" s="49"/>
      <c r="F1196" s="49"/>
    </row>
    <row r="1197" spans="2:6" ht="18.75">
      <c r="B1197" s="49"/>
      <c r="C1197" s="49"/>
      <c r="D1197" s="49"/>
      <c r="E1197" s="49"/>
      <c r="F1197" s="49"/>
    </row>
    <row r="1198" spans="2:6" ht="18.75">
      <c r="B1198" s="49"/>
      <c r="C1198" s="49"/>
      <c r="D1198" s="49"/>
      <c r="E1198" s="49"/>
      <c r="F1198" s="49"/>
    </row>
    <row r="1199" spans="2:6" ht="18.75">
      <c r="B1199" s="49"/>
      <c r="C1199" s="49"/>
      <c r="D1199" s="49"/>
      <c r="E1199" s="49"/>
      <c r="F1199" s="49"/>
    </row>
    <row r="1200" spans="2:6" ht="18.75">
      <c r="B1200" s="49"/>
      <c r="C1200" s="49"/>
      <c r="D1200" s="49"/>
      <c r="E1200" s="49"/>
      <c r="F1200" s="49"/>
    </row>
    <row r="1201" spans="2:6" ht="18.75">
      <c r="B1201" s="49"/>
      <c r="C1201" s="49"/>
      <c r="D1201" s="49"/>
      <c r="E1201" s="49"/>
      <c r="F1201" s="49"/>
    </row>
    <row r="1202" spans="2:6" ht="18.75">
      <c r="B1202" s="49"/>
      <c r="C1202" s="49"/>
      <c r="D1202" s="49"/>
      <c r="E1202" s="49"/>
      <c r="F1202" s="49"/>
    </row>
    <row r="1203" spans="2:6" ht="18.75">
      <c r="B1203" s="49"/>
      <c r="C1203" s="49"/>
      <c r="D1203" s="49"/>
      <c r="E1203" s="49"/>
      <c r="F1203" s="49"/>
    </row>
    <row r="1204" spans="2:6" ht="18.75">
      <c r="B1204" s="49"/>
      <c r="C1204" s="49"/>
      <c r="D1204" s="49"/>
      <c r="E1204" s="49"/>
      <c r="F1204" s="49"/>
    </row>
    <row r="1205" spans="2:6" ht="18.75">
      <c r="B1205" s="49"/>
      <c r="C1205" s="49"/>
      <c r="D1205" s="49"/>
      <c r="E1205" s="49"/>
      <c r="F1205" s="49"/>
    </row>
    <row r="1206" spans="2:6" ht="18.75">
      <c r="B1206" s="49"/>
      <c r="C1206" s="49"/>
      <c r="D1206" s="49"/>
      <c r="E1206" s="49"/>
      <c r="F1206" s="49"/>
    </row>
    <row r="1207" spans="2:6" ht="18.75">
      <c r="B1207" s="49"/>
      <c r="C1207" s="49"/>
      <c r="D1207" s="49"/>
      <c r="E1207" s="49"/>
      <c r="F1207" s="49"/>
    </row>
    <row r="1208" spans="2:6" ht="18.75">
      <c r="B1208" s="49"/>
      <c r="C1208" s="49"/>
      <c r="D1208" s="49"/>
      <c r="E1208" s="49"/>
      <c r="F1208" s="49"/>
    </row>
    <row r="1209" spans="2:6" ht="18.75">
      <c r="B1209" s="49"/>
      <c r="C1209" s="49"/>
      <c r="D1209" s="49"/>
      <c r="E1209" s="49"/>
      <c r="F1209" s="49"/>
    </row>
    <row r="1210" spans="2:6" ht="18.75">
      <c r="B1210" s="49"/>
      <c r="C1210" s="49"/>
      <c r="D1210" s="49"/>
      <c r="E1210" s="49"/>
      <c r="F1210" s="49"/>
    </row>
    <row r="1211" spans="2:6" ht="18.75">
      <c r="B1211" s="49"/>
      <c r="C1211" s="49"/>
      <c r="D1211" s="49"/>
      <c r="E1211" s="49"/>
      <c r="F1211" s="49"/>
    </row>
    <row r="1212" spans="2:6" ht="18.75">
      <c r="B1212" s="49"/>
      <c r="C1212" s="49"/>
      <c r="D1212" s="49"/>
      <c r="E1212" s="49"/>
      <c r="F1212" s="49"/>
    </row>
    <row r="1213" spans="2:6" ht="18.75">
      <c r="B1213" s="49"/>
      <c r="C1213" s="49"/>
      <c r="D1213" s="49"/>
      <c r="E1213" s="49"/>
      <c r="F1213" s="49"/>
    </row>
    <row r="1214" spans="2:6" ht="18.75">
      <c r="B1214" s="49"/>
      <c r="C1214" s="49"/>
      <c r="D1214" s="49"/>
      <c r="E1214" s="49"/>
      <c r="F1214" s="49"/>
    </row>
    <row r="1215" spans="2:6" ht="18.75">
      <c r="B1215" s="49"/>
      <c r="C1215" s="49"/>
      <c r="D1215" s="49"/>
      <c r="E1215" s="49"/>
      <c r="F1215" s="49"/>
    </row>
    <row r="1216" spans="2:6" ht="18.75">
      <c r="B1216" s="49"/>
      <c r="C1216" s="49"/>
      <c r="D1216" s="49"/>
      <c r="E1216" s="49"/>
      <c r="F1216" s="49"/>
    </row>
    <row r="1217" spans="2:6" ht="18.75">
      <c r="B1217" s="49"/>
      <c r="C1217" s="49"/>
      <c r="D1217" s="49"/>
      <c r="E1217" s="49"/>
      <c r="F1217" s="49"/>
    </row>
    <row r="1218" spans="2:6" ht="18.75">
      <c r="B1218" s="49"/>
      <c r="C1218" s="49"/>
      <c r="D1218" s="49"/>
      <c r="E1218" s="49"/>
      <c r="F1218" s="49"/>
    </row>
    <row r="1219" spans="2:6" ht="18.75">
      <c r="B1219" s="49"/>
      <c r="C1219" s="49"/>
      <c r="D1219" s="49"/>
      <c r="E1219" s="49"/>
      <c r="F1219" s="49"/>
    </row>
    <row r="1220" spans="2:6" ht="18.75">
      <c r="B1220" s="49"/>
      <c r="C1220" s="49"/>
      <c r="D1220" s="49"/>
      <c r="E1220" s="49"/>
      <c r="F1220" s="49"/>
    </row>
    <row r="1221" spans="2:6" ht="18.75">
      <c r="B1221" s="49"/>
      <c r="C1221" s="49"/>
      <c r="D1221" s="49"/>
      <c r="E1221" s="49"/>
      <c r="F1221" s="49"/>
    </row>
    <row r="1222" spans="2:6" ht="18.75">
      <c r="B1222" s="49"/>
      <c r="C1222" s="49"/>
      <c r="D1222" s="49"/>
      <c r="E1222" s="49"/>
      <c r="F1222" s="49"/>
    </row>
    <row r="1223" spans="2:6" ht="18.75">
      <c r="B1223" s="49"/>
      <c r="C1223" s="49"/>
      <c r="D1223" s="49"/>
      <c r="E1223" s="49"/>
      <c r="F1223" s="49"/>
    </row>
    <row r="1224" spans="2:6" ht="18.75">
      <c r="B1224" s="49"/>
      <c r="C1224" s="49"/>
      <c r="D1224" s="49"/>
      <c r="E1224" s="49"/>
      <c r="F1224" s="49"/>
    </row>
    <row r="1225" spans="2:6" ht="18.75">
      <c r="B1225" s="49"/>
      <c r="C1225" s="49"/>
      <c r="D1225" s="49"/>
      <c r="E1225" s="49"/>
      <c r="F1225" s="49"/>
    </row>
    <row r="1226" spans="2:6" ht="18.75">
      <c r="B1226" s="49"/>
      <c r="C1226" s="49"/>
      <c r="D1226" s="49"/>
      <c r="E1226" s="49"/>
      <c r="F1226" s="49"/>
    </row>
    <row r="1227" spans="2:6" ht="18.75">
      <c r="B1227" s="49"/>
      <c r="C1227" s="49"/>
      <c r="D1227" s="49"/>
      <c r="E1227" s="49"/>
      <c r="F1227" s="49"/>
    </row>
    <row r="1228" spans="2:6" ht="18.75">
      <c r="B1228" s="49"/>
      <c r="C1228" s="49"/>
      <c r="D1228" s="49"/>
      <c r="E1228" s="49"/>
      <c r="F1228" s="49"/>
    </row>
    <row r="1229" spans="2:6" ht="18.75">
      <c r="B1229" s="49"/>
      <c r="C1229" s="49"/>
      <c r="D1229" s="49"/>
      <c r="E1229" s="49"/>
      <c r="F1229" s="49"/>
    </row>
    <row r="1230" spans="2:6" ht="18.75">
      <c r="B1230" s="49"/>
      <c r="C1230" s="49"/>
      <c r="D1230" s="49"/>
      <c r="E1230" s="49"/>
      <c r="F1230" s="49"/>
    </row>
    <row r="1231" spans="2:6" ht="18.75">
      <c r="B1231" s="49"/>
      <c r="C1231" s="49"/>
      <c r="D1231" s="49"/>
      <c r="E1231" s="49"/>
      <c r="F1231" s="49"/>
    </row>
    <row r="1232" spans="2:6" ht="18.75">
      <c r="B1232" s="49"/>
      <c r="C1232" s="49"/>
      <c r="D1232" s="49"/>
      <c r="E1232" s="49"/>
      <c r="F1232" s="49"/>
    </row>
    <row r="1233" spans="2:6" ht="18.75">
      <c r="B1233" s="49"/>
      <c r="C1233" s="49"/>
      <c r="D1233" s="49"/>
      <c r="E1233" s="49"/>
      <c r="F1233" s="49"/>
    </row>
    <row r="1234" spans="2:6" ht="18.75">
      <c r="B1234" s="49"/>
      <c r="C1234" s="49"/>
      <c r="D1234" s="49"/>
      <c r="E1234" s="49"/>
      <c r="F1234" s="49"/>
    </row>
    <row r="1235" spans="2:6" ht="18.75">
      <c r="B1235" s="49"/>
      <c r="C1235" s="49"/>
      <c r="D1235" s="49"/>
      <c r="E1235" s="49"/>
      <c r="F1235" s="49"/>
    </row>
    <row r="1236" spans="2:6" ht="18.75">
      <c r="B1236" s="49"/>
      <c r="C1236" s="49"/>
      <c r="D1236" s="49"/>
      <c r="E1236" s="49"/>
      <c r="F1236" s="49"/>
    </row>
    <row r="1237" spans="2:6" ht="18.75">
      <c r="B1237" s="49"/>
      <c r="C1237" s="49"/>
      <c r="D1237" s="49"/>
      <c r="E1237" s="49"/>
      <c r="F1237" s="49"/>
    </row>
    <row r="1238" spans="2:6" ht="18.75">
      <c r="B1238" s="49"/>
      <c r="C1238" s="49"/>
      <c r="D1238" s="49"/>
      <c r="E1238" s="49"/>
      <c r="F1238" s="49"/>
    </row>
    <row r="1239" spans="2:6" ht="18.75">
      <c r="B1239" s="49"/>
      <c r="C1239" s="49"/>
      <c r="D1239" s="49"/>
      <c r="E1239" s="49"/>
      <c r="F1239" s="49"/>
    </row>
    <row r="1240" spans="2:6" ht="18.75">
      <c r="B1240" s="49"/>
      <c r="C1240" s="49"/>
      <c r="D1240" s="49"/>
      <c r="E1240" s="49"/>
      <c r="F1240" s="49"/>
    </row>
    <row r="1241" spans="2:6" ht="18.75">
      <c r="B1241" s="49"/>
      <c r="C1241" s="49"/>
      <c r="D1241" s="49"/>
      <c r="E1241" s="49"/>
      <c r="F1241" s="49"/>
    </row>
    <row r="1242" spans="2:6" ht="18.75">
      <c r="B1242" s="49"/>
      <c r="C1242" s="49"/>
      <c r="D1242" s="49"/>
      <c r="E1242" s="49"/>
      <c r="F1242" s="49"/>
    </row>
    <row r="1243" spans="2:6" ht="18.75">
      <c r="B1243" s="49"/>
      <c r="C1243" s="49"/>
      <c r="D1243" s="49"/>
      <c r="E1243" s="49"/>
      <c r="F1243" s="49"/>
    </row>
    <row r="1244" spans="2:6" ht="18.75">
      <c r="B1244" s="49"/>
      <c r="C1244" s="49"/>
      <c r="D1244" s="49"/>
      <c r="E1244" s="49"/>
      <c r="F1244" s="49"/>
    </row>
    <row r="1245" spans="2:6" ht="18.75">
      <c r="B1245" s="49"/>
      <c r="C1245" s="49"/>
      <c r="D1245" s="49"/>
      <c r="E1245" s="49"/>
      <c r="F1245" s="49"/>
    </row>
    <row r="1246" spans="2:6" ht="18.75">
      <c r="B1246" s="49"/>
      <c r="C1246" s="49"/>
      <c r="D1246" s="49"/>
      <c r="E1246" s="49"/>
      <c r="F1246" s="49"/>
    </row>
    <row r="1247" spans="2:6" ht="18.75">
      <c r="B1247" s="49"/>
      <c r="C1247" s="49"/>
      <c r="D1247" s="49"/>
      <c r="E1247" s="49"/>
      <c r="F1247" s="49"/>
    </row>
    <row r="1248" spans="2:6" ht="18.75">
      <c r="B1248" s="49"/>
      <c r="C1248" s="49"/>
      <c r="D1248" s="49"/>
      <c r="E1248" s="49"/>
      <c r="F1248" s="49"/>
    </row>
    <row r="1249" spans="2:6" ht="18.75">
      <c r="B1249" s="49"/>
      <c r="C1249" s="49"/>
      <c r="D1249" s="49"/>
      <c r="E1249" s="49"/>
      <c r="F1249" s="49"/>
    </row>
    <row r="1250" spans="2:6" ht="18.75">
      <c r="B1250" s="49"/>
      <c r="C1250" s="49"/>
      <c r="D1250" s="49"/>
      <c r="E1250" s="49"/>
      <c r="F1250" s="49"/>
    </row>
    <row r="1251" spans="2:6" ht="18.75">
      <c r="B1251" s="49"/>
      <c r="C1251" s="49"/>
      <c r="D1251" s="49"/>
      <c r="E1251" s="49"/>
      <c r="F1251" s="49"/>
    </row>
    <row r="1252" spans="2:6" ht="18.75">
      <c r="B1252" s="49"/>
      <c r="C1252" s="49"/>
      <c r="D1252" s="49"/>
      <c r="E1252" s="49"/>
      <c r="F1252" s="49"/>
    </row>
    <row r="1253" spans="2:6" ht="18.75">
      <c r="B1253" s="49"/>
      <c r="C1253" s="49"/>
      <c r="D1253" s="49"/>
      <c r="E1253" s="49"/>
      <c r="F1253" s="49"/>
    </row>
    <row r="1254" spans="2:6" ht="18.75">
      <c r="B1254" s="49"/>
      <c r="C1254" s="49"/>
      <c r="D1254" s="49"/>
      <c r="E1254" s="49"/>
      <c r="F1254" s="49"/>
    </row>
    <row r="1255" spans="2:6" ht="18.75">
      <c r="B1255" s="49"/>
      <c r="C1255" s="49"/>
      <c r="D1255" s="49"/>
      <c r="E1255" s="49"/>
      <c r="F1255" s="49"/>
    </row>
    <row r="1256" spans="2:6" ht="18.75">
      <c r="B1256" s="49"/>
      <c r="C1256" s="49"/>
      <c r="D1256" s="49"/>
      <c r="E1256" s="49"/>
      <c r="F1256" s="49"/>
    </row>
    <row r="1257" spans="2:6" ht="18.75">
      <c r="B1257" s="49"/>
      <c r="C1257" s="49"/>
      <c r="D1257" s="49"/>
      <c r="E1257" s="49"/>
      <c r="F1257" s="49"/>
    </row>
    <row r="1258" spans="2:6" ht="18.75">
      <c r="B1258" s="49"/>
      <c r="C1258" s="49"/>
      <c r="D1258" s="49"/>
      <c r="E1258" s="49"/>
      <c r="F1258" s="49"/>
    </row>
    <row r="1259" spans="2:6" ht="18.75">
      <c r="B1259" s="49"/>
      <c r="C1259" s="49"/>
      <c r="D1259" s="49"/>
      <c r="E1259" s="49"/>
      <c r="F1259" s="49"/>
    </row>
    <row r="1260" spans="2:6" ht="18.75">
      <c r="B1260" s="49"/>
      <c r="C1260" s="49"/>
      <c r="D1260" s="49"/>
      <c r="E1260" s="49"/>
      <c r="F1260" s="49"/>
    </row>
    <row r="1261" spans="2:6" ht="18.75">
      <c r="B1261" s="49"/>
      <c r="C1261" s="49"/>
      <c r="D1261" s="49"/>
      <c r="E1261" s="49"/>
      <c r="F1261" s="49"/>
    </row>
    <row r="1262" spans="2:6" ht="18.75">
      <c r="B1262" s="49"/>
      <c r="C1262" s="49"/>
      <c r="D1262" s="49"/>
      <c r="E1262" s="49"/>
      <c r="F1262" s="49"/>
    </row>
    <row r="1263" spans="2:6" ht="18.75">
      <c r="B1263" s="49"/>
      <c r="C1263" s="49"/>
      <c r="D1263" s="49"/>
      <c r="E1263" s="49"/>
      <c r="F1263" s="49"/>
    </row>
    <row r="1264" spans="2:6" ht="18.75">
      <c r="B1264" s="49"/>
      <c r="C1264" s="49"/>
      <c r="D1264" s="49"/>
      <c r="E1264" s="49"/>
      <c r="F1264" s="49"/>
    </row>
    <row r="1265" spans="2:6" ht="18.75">
      <c r="B1265" s="49"/>
      <c r="C1265" s="49"/>
      <c r="D1265" s="49"/>
      <c r="E1265" s="49"/>
      <c r="F1265" s="49"/>
    </row>
    <row r="1266" spans="2:6" ht="18.75">
      <c r="B1266" s="49"/>
      <c r="C1266" s="49"/>
      <c r="D1266" s="49"/>
      <c r="E1266" s="49"/>
      <c r="F1266" s="49"/>
    </row>
    <row r="1267" spans="2:6" ht="18.75">
      <c r="B1267" s="49"/>
      <c r="C1267" s="49"/>
      <c r="D1267" s="49"/>
      <c r="E1267" s="49"/>
      <c r="F1267" s="49"/>
    </row>
    <row r="1268" spans="2:6" ht="18.75">
      <c r="B1268" s="49"/>
      <c r="C1268" s="49"/>
      <c r="D1268" s="49"/>
      <c r="E1268" s="49"/>
      <c r="F1268" s="49"/>
    </row>
    <row r="1269" spans="2:6" ht="18.75">
      <c r="B1269" s="49"/>
      <c r="C1269" s="49"/>
      <c r="D1269" s="49"/>
      <c r="E1269" s="49"/>
      <c r="F1269" s="49"/>
    </row>
    <row r="1270" spans="2:6" ht="18.75">
      <c r="B1270" s="49"/>
      <c r="C1270" s="49"/>
      <c r="D1270" s="49"/>
      <c r="E1270" s="49"/>
      <c r="F1270" s="49"/>
    </row>
    <row r="1271" spans="2:6" ht="18.75">
      <c r="B1271" s="49"/>
      <c r="C1271" s="49"/>
      <c r="D1271" s="49"/>
      <c r="E1271" s="49"/>
      <c r="F1271" s="49"/>
    </row>
    <row r="1272" spans="2:6" ht="18.75">
      <c r="B1272" s="49"/>
      <c r="C1272" s="49"/>
      <c r="D1272" s="49"/>
      <c r="E1272" s="49"/>
      <c r="F1272" s="49"/>
    </row>
    <row r="1273" spans="2:6" ht="18.75">
      <c r="B1273" s="49"/>
      <c r="C1273" s="49"/>
      <c r="D1273" s="49"/>
      <c r="E1273" s="49"/>
      <c r="F1273" s="49"/>
    </row>
    <row r="1274" spans="2:6" ht="18.75">
      <c r="B1274" s="49"/>
      <c r="C1274" s="49"/>
      <c r="D1274" s="49"/>
      <c r="E1274" s="49"/>
      <c r="F1274" s="49"/>
    </row>
    <row r="1275" spans="2:6" ht="18.75">
      <c r="B1275" s="49"/>
      <c r="C1275" s="49"/>
      <c r="D1275" s="49"/>
      <c r="E1275" s="49"/>
      <c r="F1275" s="49"/>
    </row>
    <row r="1276" spans="2:6" ht="18.75">
      <c r="B1276" s="49"/>
      <c r="C1276" s="49"/>
      <c r="D1276" s="49"/>
      <c r="E1276" s="49"/>
      <c r="F1276" s="49"/>
    </row>
    <row r="1277" spans="2:6" ht="18.75">
      <c r="B1277" s="49"/>
      <c r="C1277" s="49"/>
      <c r="D1277" s="49"/>
      <c r="E1277" s="49"/>
      <c r="F1277" s="49"/>
    </row>
    <row r="1278" spans="2:6" ht="18.75">
      <c r="B1278" s="49"/>
      <c r="C1278" s="49"/>
      <c r="D1278" s="49"/>
      <c r="E1278" s="49"/>
      <c r="F1278" s="49"/>
    </row>
    <row r="1279" spans="2:6" ht="18.75">
      <c r="B1279" s="49"/>
      <c r="C1279" s="49"/>
      <c r="D1279" s="49"/>
      <c r="E1279" s="49"/>
      <c r="F1279" s="49"/>
    </row>
    <row r="1280" spans="2:6" ht="18.75">
      <c r="B1280" s="49"/>
      <c r="C1280" s="49"/>
      <c r="D1280" s="49"/>
      <c r="E1280" s="49"/>
      <c r="F1280" s="49"/>
    </row>
    <row r="1281" spans="2:6" ht="18.75">
      <c r="B1281" s="49"/>
      <c r="C1281" s="49"/>
      <c r="D1281" s="49"/>
      <c r="E1281" s="49"/>
      <c r="F1281" s="49"/>
    </row>
    <row r="1282" spans="2:6" ht="18.75">
      <c r="B1282" s="49"/>
      <c r="C1282" s="49"/>
      <c r="D1282" s="49"/>
      <c r="E1282" s="49"/>
      <c r="F1282" s="49"/>
    </row>
    <row r="1283" spans="2:6" ht="18.75">
      <c r="B1283" s="49"/>
      <c r="C1283" s="49"/>
      <c r="D1283" s="49"/>
      <c r="E1283" s="49"/>
      <c r="F1283" s="49"/>
    </row>
    <row r="1284" spans="2:6" ht="18.75">
      <c r="B1284" s="49"/>
      <c r="C1284" s="49"/>
      <c r="D1284" s="49"/>
      <c r="E1284" s="49"/>
      <c r="F1284" s="49"/>
    </row>
    <row r="1285" spans="2:6" ht="18.75">
      <c r="B1285" s="49"/>
      <c r="C1285" s="49"/>
      <c r="D1285" s="49"/>
      <c r="E1285" s="49"/>
      <c r="F1285" s="49"/>
    </row>
    <row r="1286" spans="2:6" ht="18.75">
      <c r="B1286" s="49"/>
      <c r="C1286" s="49"/>
      <c r="D1286" s="49"/>
      <c r="E1286" s="49"/>
      <c r="F1286" s="49"/>
    </row>
    <row r="1287" spans="2:6" ht="18.75">
      <c r="B1287" s="49"/>
      <c r="C1287" s="49"/>
      <c r="D1287" s="49"/>
      <c r="E1287" s="49"/>
      <c r="F1287" s="49"/>
    </row>
    <row r="1288" spans="2:6" ht="18.75">
      <c r="B1288" s="49"/>
      <c r="C1288" s="49"/>
      <c r="D1288" s="49"/>
      <c r="E1288" s="49"/>
      <c r="F1288" s="49"/>
    </row>
    <row r="1289" spans="2:6" ht="18.75">
      <c r="B1289" s="49"/>
      <c r="C1289" s="49"/>
      <c r="D1289" s="49"/>
      <c r="E1289" s="49"/>
      <c r="F1289" s="49"/>
    </row>
    <row r="1290" spans="2:6" ht="18.75">
      <c r="B1290" s="49"/>
      <c r="C1290" s="49"/>
      <c r="D1290" s="49"/>
      <c r="E1290" s="49"/>
      <c r="F1290" s="49"/>
    </row>
    <row r="1291" spans="2:6" ht="18.75">
      <c r="B1291" s="49"/>
      <c r="C1291" s="49"/>
      <c r="D1291" s="49"/>
      <c r="E1291" s="49"/>
      <c r="F1291" s="49"/>
    </row>
    <row r="1292" spans="2:6" ht="18.75">
      <c r="B1292" s="49"/>
      <c r="C1292" s="49"/>
      <c r="D1292" s="49"/>
      <c r="E1292" s="49"/>
      <c r="F1292" s="49"/>
    </row>
    <row r="1293" spans="2:6" ht="18.75">
      <c r="B1293" s="49"/>
      <c r="C1293" s="49"/>
      <c r="D1293" s="49"/>
      <c r="E1293" s="49"/>
      <c r="F1293" s="49"/>
    </row>
    <row r="1294" spans="2:6" ht="18.75">
      <c r="B1294" s="49"/>
      <c r="C1294" s="49"/>
      <c r="D1294" s="49"/>
      <c r="E1294" s="49"/>
      <c r="F1294" s="49"/>
    </row>
    <row r="1295" spans="2:6" ht="18.75">
      <c r="B1295" s="49"/>
      <c r="C1295" s="49"/>
      <c r="D1295" s="49"/>
      <c r="E1295" s="49"/>
      <c r="F1295" s="49"/>
    </row>
    <row r="1296" spans="2:6" ht="18.75">
      <c r="B1296" s="49"/>
      <c r="C1296" s="49"/>
      <c r="D1296" s="49"/>
      <c r="E1296" s="49"/>
      <c r="F1296" s="49"/>
    </row>
    <row r="1297" spans="2:6" ht="18.75">
      <c r="B1297" s="49"/>
      <c r="C1297" s="49"/>
      <c r="D1297" s="49"/>
      <c r="E1297" s="49"/>
      <c r="F1297" s="49"/>
    </row>
    <row r="1298" spans="2:6" ht="18.75">
      <c r="B1298" s="49"/>
      <c r="C1298" s="49"/>
      <c r="D1298" s="49"/>
      <c r="E1298" s="49"/>
      <c r="F1298" s="49"/>
    </row>
    <row r="1299" spans="2:6" ht="18.75">
      <c r="B1299" s="49"/>
      <c r="C1299" s="49"/>
      <c r="D1299" s="49"/>
      <c r="E1299" s="49"/>
      <c r="F1299" s="49"/>
    </row>
    <row r="1300" spans="2:6" ht="18.75">
      <c r="B1300" s="49"/>
      <c r="C1300" s="49"/>
      <c r="D1300" s="49"/>
      <c r="E1300" s="49"/>
      <c r="F1300" s="49"/>
    </row>
    <row r="1301" spans="2:6" ht="18.75">
      <c r="B1301" s="49"/>
      <c r="C1301" s="49"/>
      <c r="D1301" s="49"/>
      <c r="E1301" s="49"/>
      <c r="F1301" s="49"/>
    </row>
    <row r="1302" spans="2:6" ht="18.75">
      <c r="B1302" s="49"/>
      <c r="C1302" s="49"/>
      <c r="D1302" s="49"/>
      <c r="E1302" s="49"/>
      <c r="F1302" s="49"/>
    </row>
    <row r="1303" spans="2:6" ht="18.75">
      <c r="B1303" s="49"/>
      <c r="C1303" s="49"/>
      <c r="D1303" s="49"/>
      <c r="E1303" s="49"/>
      <c r="F1303" s="49"/>
    </row>
    <row r="1304" spans="2:6" ht="18.75">
      <c r="B1304" s="49"/>
      <c r="C1304" s="49"/>
      <c r="D1304" s="49"/>
      <c r="E1304" s="49"/>
      <c r="F1304" s="49"/>
    </row>
    <row r="1305" spans="2:6" ht="18.75">
      <c r="B1305" s="49"/>
      <c r="C1305" s="49"/>
      <c r="D1305" s="49"/>
      <c r="E1305" s="49"/>
      <c r="F1305" s="49"/>
    </row>
    <row r="1306" spans="2:6" ht="18.75">
      <c r="B1306" s="49"/>
      <c r="C1306" s="49"/>
      <c r="D1306" s="49"/>
      <c r="E1306" s="49"/>
      <c r="F1306" s="49"/>
    </row>
    <row r="1307" spans="2:6" ht="18.75">
      <c r="B1307" s="49"/>
      <c r="C1307" s="49"/>
      <c r="D1307" s="49"/>
      <c r="E1307" s="49"/>
      <c r="F1307" s="49"/>
    </row>
    <row r="1308" spans="2:6" ht="18.75">
      <c r="B1308" s="49"/>
      <c r="C1308" s="49"/>
      <c r="D1308" s="49"/>
      <c r="E1308" s="49"/>
      <c r="F1308" s="49"/>
    </row>
    <row r="1309" spans="2:6" ht="18.75">
      <c r="B1309" s="49"/>
      <c r="C1309" s="49"/>
      <c r="D1309" s="49"/>
      <c r="E1309" s="49"/>
      <c r="F1309" s="49"/>
    </row>
    <row r="1310" spans="2:6" ht="18.75">
      <c r="B1310" s="49"/>
      <c r="C1310" s="49"/>
      <c r="D1310" s="49"/>
      <c r="E1310" s="49"/>
      <c r="F1310" s="49"/>
    </row>
    <row r="1311" spans="2:6" ht="18.75">
      <c r="B1311" s="49"/>
      <c r="C1311" s="49"/>
      <c r="D1311" s="49"/>
      <c r="E1311" s="49"/>
      <c r="F1311" s="49"/>
    </row>
    <row r="1312" spans="2:6" ht="18.75">
      <c r="B1312" s="49"/>
      <c r="C1312" s="49"/>
      <c r="D1312" s="49"/>
      <c r="E1312" s="49"/>
      <c r="F1312" s="49"/>
    </row>
    <row r="1313" spans="2:6" ht="18.75">
      <c r="B1313" s="49"/>
      <c r="C1313" s="49"/>
      <c r="D1313" s="49"/>
      <c r="E1313" s="49"/>
      <c r="F1313" s="49"/>
    </row>
    <row r="1314" spans="2:6" ht="18.75">
      <c r="B1314" s="49"/>
      <c r="C1314" s="49"/>
      <c r="D1314" s="49"/>
      <c r="E1314" s="49"/>
      <c r="F1314" s="49"/>
    </row>
    <row r="1315" spans="2:6" ht="18.75">
      <c r="B1315" s="49"/>
      <c r="C1315" s="49"/>
      <c r="D1315" s="49"/>
      <c r="E1315" s="49"/>
      <c r="F1315" s="49"/>
    </row>
    <row r="1316" spans="2:6" ht="18.75">
      <c r="B1316" s="49"/>
      <c r="C1316" s="49"/>
      <c r="D1316" s="49"/>
      <c r="E1316" s="49"/>
      <c r="F1316" s="49"/>
    </row>
    <row r="1317" spans="2:6" ht="18.75">
      <c r="B1317" s="49"/>
      <c r="C1317" s="49"/>
      <c r="D1317" s="49"/>
      <c r="E1317" s="49"/>
      <c r="F1317" s="49"/>
    </row>
    <row r="1318" spans="2:6" ht="18.75">
      <c r="B1318" s="49"/>
      <c r="C1318" s="49"/>
      <c r="D1318" s="49"/>
      <c r="E1318" s="49"/>
      <c r="F1318" s="49"/>
    </row>
    <row r="1319" spans="2:6" ht="18.75">
      <c r="B1319" s="49"/>
      <c r="C1319" s="49"/>
      <c r="D1319" s="49"/>
      <c r="E1319" s="49"/>
      <c r="F1319" s="49"/>
    </row>
    <row r="1320" spans="2:6" ht="18.75">
      <c r="B1320" s="49"/>
      <c r="C1320" s="49"/>
      <c r="D1320" s="49"/>
      <c r="E1320" s="49"/>
      <c r="F1320" s="49"/>
    </row>
    <row r="1321" spans="2:6" ht="18.75">
      <c r="B1321" s="49"/>
      <c r="C1321" s="49"/>
      <c r="D1321" s="49"/>
      <c r="E1321" s="49"/>
      <c r="F1321" s="49"/>
    </row>
    <row r="1322" spans="2:6" ht="18.75">
      <c r="B1322" s="49"/>
      <c r="C1322" s="49"/>
      <c r="D1322" s="49"/>
      <c r="E1322" s="49"/>
      <c r="F1322" s="49"/>
    </row>
    <row r="1323" spans="2:6" ht="18.75">
      <c r="B1323" s="49"/>
      <c r="C1323" s="49"/>
      <c r="D1323" s="49"/>
      <c r="E1323" s="49"/>
      <c r="F1323" s="49"/>
    </row>
    <row r="1324" spans="2:6" ht="18.75">
      <c r="B1324" s="49"/>
      <c r="C1324" s="49"/>
      <c r="D1324" s="49"/>
      <c r="E1324" s="49"/>
      <c r="F1324" s="49"/>
    </row>
    <row r="1325" spans="2:6" ht="18.75">
      <c r="B1325" s="49"/>
      <c r="C1325" s="49"/>
      <c r="D1325" s="49"/>
      <c r="E1325" s="49"/>
      <c r="F1325" s="49"/>
    </row>
    <row r="1326" spans="2:6" ht="18.75">
      <c r="B1326" s="49"/>
      <c r="C1326" s="49"/>
      <c r="D1326" s="49"/>
      <c r="E1326" s="49"/>
      <c r="F1326" s="49"/>
    </row>
    <row r="1327" spans="2:6" ht="18.75">
      <c r="B1327" s="49"/>
      <c r="C1327" s="49"/>
      <c r="D1327" s="49"/>
      <c r="E1327" s="49"/>
      <c r="F1327" s="49"/>
    </row>
    <row r="1328" spans="2:6" ht="18.75">
      <c r="B1328" s="49"/>
      <c r="C1328" s="49"/>
      <c r="D1328" s="49"/>
      <c r="E1328" s="49"/>
      <c r="F1328" s="49"/>
    </row>
    <row r="1329" spans="2:6" ht="18.75">
      <c r="B1329" s="49"/>
      <c r="C1329" s="49"/>
      <c r="D1329" s="49"/>
      <c r="E1329" s="49"/>
      <c r="F1329" s="49"/>
    </row>
    <row r="1330" spans="2:6" ht="18.75">
      <c r="B1330" s="49"/>
      <c r="C1330" s="49"/>
      <c r="D1330" s="49"/>
      <c r="E1330" s="49"/>
      <c r="F1330" s="49"/>
    </row>
    <row r="1331" spans="2:6" ht="18.75">
      <c r="B1331" s="49"/>
      <c r="C1331" s="49"/>
      <c r="D1331" s="49"/>
      <c r="E1331" s="49"/>
      <c r="F1331" s="49"/>
    </row>
    <row r="1332" spans="2:6" ht="18.75">
      <c r="B1332" s="49"/>
      <c r="C1332" s="49"/>
      <c r="D1332" s="49"/>
      <c r="E1332" s="49"/>
      <c r="F1332" s="49"/>
    </row>
    <row r="1333" spans="2:6" ht="18.75">
      <c r="B1333" s="49"/>
      <c r="C1333" s="49"/>
      <c r="D1333" s="49"/>
      <c r="E1333" s="49"/>
      <c r="F1333" s="49"/>
    </row>
    <row r="1334" spans="2:6" ht="18.75">
      <c r="B1334" s="49"/>
      <c r="C1334" s="49"/>
      <c r="D1334" s="49"/>
      <c r="E1334" s="49"/>
      <c r="F1334" s="49"/>
    </row>
    <row r="1335" spans="2:6" ht="18.75">
      <c r="B1335" s="49"/>
      <c r="C1335" s="49"/>
      <c r="D1335" s="49"/>
      <c r="E1335" s="49"/>
      <c r="F1335" s="49"/>
    </row>
    <row r="1336" spans="2:6" ht="18.75">
      <c r="B1336" s="49"/>
      <c r="C1336" s="49"/>
      <c r="D1336" s="49"/>
      <c r="E1336" s="49"/>
      <c r="F1336" s="49"/>
    </row>
    <row r="1337" spans="2:6" ht="18.75">
      <c r="B1337" s="49"/>
      <c r="C1337" s="49"/>
      <c r="D1337" s="49"/>
      <c r="E1337" s="49"/>
      <c r="F1337" s="49"/>
    </row>
    <row r="1338" spans="2:6" ht="18.75">
      <c r="B1338" s="49"/>
      <c r="C1338" s="49"/>
      <c r="D1338" s="49"/>
      <c r="E1338" s="49"/>
      <c r="F1338" s="49"/>
    </row>
    <row r="1339" spans="2:6" ht="18.75">
      <c r="B1339" s="49"/>
      <c r="C1339" s="49"/>
      <c r="D1339" s="49"/>
      <c r="E1339" s="49"/>
      <c r="F1339" s="49"/>
    </row>
    <row r="1340" spans="2:6" ht="18.75">
      <c r="B1340" s="49"/>
      <c r="C1340" s="49"/>
      <c r="D1340" s="49"/>
      <c r="E1340" s="49"/>
      <c r="F1340" s="49"/>
    </row>
    <row r="1341" spans="2:6" ht="18.75">
      <c r="B1341" s="49"/>
      <c r="C1341" s="49"/>
      <c r="D1341" s="49"/>
      <c r="E1341" s="49"/>
      <c r="F1341" s="49"/>
    </row>
    <row r="1342" spans="2:6" ht="18.75">
      <c r="B1342" s="49"/>
      <c r="C1342" s="49"/>
      <c r="D1342" s="49"/>
      <c r="E1342" s="49"/>
      <c r="F1342" s="49"/>
    </row>
    <row r="1343" spans="2:6" ht="18.75">
      <c r="B1343" s="49"/>
      <c r="C1343" s="49"/>
      <c r="D1343" s="49"/>
      <c r="E1343" s="49"/>
      <c r="F1343" s="49"/>
    </row>
    <row r="1344" spans="2:6" ht="18.75">
      <c r="B1344" s="49"/>
      <c r="C1344" s="49"/>
      <c r="D1344" s="49"/>
      <c r="E1344" s="49"/>
      <c r="F1344" s="49"/>
    </row>
    <row r="1345" spans="2:6" ht="18.75">
      <c r="B1345" s="49"/>
      <c r="C1345" s="49"/>
      <c r="D1345" s="49"/>
      <c r="E1345" s="49"/>
      <c r="F1345" s="49"/>
    </row>
    <row r="1346" spans="2:6" ht="18.75">
      <c r="B1346" s="49"/>
      <c r="C1346" s="49"/>
      <c r="D1346" s="49"/>
      <c r="E1346" s="49"/>
      <c r="F1346" s="49"/>
    </row>
    <row r="1347" spans="2:6" ht="18.75">
      <c r="B1347" s="49"/>
      <c r="C1347" s="49"/>
      <c r="D1347" s="49"/>
      <c r="E1347" s="49"/>
      <c r="F1347" s="49"/>
    </row>
    <row r="1348" spans="2:6" ht="18.75">
      <c r="B1348" s="49"/>
      <c r="C1348" s="49"/>
      <c r="D1348" s="49"/>
      <c r="E1348" s="49"/>
      <c r="F1348" s="49"/>
    </row>
    <row r="1349" spans="2:6" ht="18.75">
      <c r="B1349" s="49"/>
      <c r="C1349" s="49"/>
      <c r="D1349" s="49"/>
      <c r="E1349" s="49"/>
      <c r="F1349" s="49"/>
    </row>
    <row r="1350" spans="2:6" ht="18.75">
      <c r="B1350" s="49"/>
      <c r="C1350" s="49"/>
      <c r="D1350" s="49"/>
      <c r="E1350" s="49"/>
      <c r="F1350" s="49"/>
    </row>
    <row r="1351" spans="2:6" ht="18.75">
      <c r="B1351" s="49"/>
      <c r="C1351" s="49"/>
      <c r="D1351" s="49"/>
      <c r="E1351" s="49"/>
      <c r="F1351" s="49"/>
    </row>
    <row r="1352" spans="2:6" ht="18.75">
      <c r="B1352" s="49"/>
      <c r="C1352" s="49"/>
      <c r="D1352" s="49"/>
      <c r="E1352" s="49"/>
      <c r="F1352" s="49"/>
    </row>
    <row r="1353" spans="2:6" ht="18.75">
      <c r="B1353" s="49"/>
      <c r="C1353" s="49"/>
      <c r="D1353" s="49"/>
      <c r="E1353" s="49"/>
      <c r="F1353" s="49"/>
    </row>
    <row r="1354" spans="2:6" ht="18.75">
      <c r="B1354" s="49"/>
      <c r="C1354" s="49"/>
      <c r="D1354" s="49"/>
      <c r="E1354" s="49"/>
      <c r="F1354" s="49"/>
    </row>
    <row r="1355" spans="2:6" ht="18.75">
      <c r="B1355" s="49"/>
      <c r="C1355" s="49"/>
      <c r="D1355" s="49"/>
      <c r="E1355" s="49"/>
      <c r="F1355" s="49"/>
    </row>
    <row r="1356" spans="2:6" ht="18.75">
      <c r="B1356" s="49"/>
      <c r="C1356" s="49"/>
      <c r="D1356" s="49"/>
      <c r="E1356" s="49"/>
      <c r="F1356" s="49"/>
    </row>
    <row r="1357" spans="2:6" ht="18.75">
      <c r="B1357" s="49"/>
      <c r="C1357" s="49"/>
      <c r="D1357" s="49"/>
      <c r="E1357" s="49"/>
      <c r="F1357" s="49"/>
    </row>
    <row r="1358" spans="2:6" ht="18.75">
      <c r="B1358" s="49"/>
      <c r="C1358" s="49"/>
      <c r="D1358" s="49"/>
      <c r="E1358" s="49"/>
      <c r="F1358" s="49"/>
    </row>
    <row r="1359" spans="2:6" ht="18.75">
      <c r="B1359" s="49"/>
      <c r="C1359" s="49"/>
      <c r="D1359" s="49"/>
      <c r="E1359" s="49"/>
      <c r="F1359" s="49"/>
    </row>
    <row r="1360" spans="2:6" ht="18.75">
      <c r="B1360" s="49"/>
      <c r="C1360" s="49"/>
      <c r="D1360" s="49"/>
      <c r="E1360" s="49"/>
      <c r="F1360" s="49"/>
    </row>
    <row r="1361" spans="2:6" ht="18.75">
      <c r="B1361" s="49"/>
      <c r="C1361" s="49"/>
      <c r="D1361" s="49"/>
      <c r="E1361" s="49"/>
      <c r="F1361" s="49"/>
    </row>
    <row r="1362" spans="2:6" ht="18.75">
      <c r="B1362" s="49"/>
      <c r="C1362" s="49"/>
      <c r="D1362" s="49"/>
      <c r="E1362" s="49"/>
      <c r="F1362" s="49"/>
    </row>
    <row r="1363" spans="2:6" ht="18.75">
      <c r="B1363" s="49"/>
      <c r="C1363" s="49"/>
      <c r="D1363" s="49"/>
      <c r="E1363" s="49"/>
      <c r="F1363" s="49"/>
    </row>
    <row r="1364" spans="2:6" ht="18.75">
      <c r="B1364" s="49"/>
      <c r="C1364" s="49"/>
      <c r="D1364" s="49"/>
      <c r="E1364" s="49"/>
      <c r="F1364" s="49"/>
    </row>
    <row r="1365" spans="2:6" ht="18.75">
      <c r="B1365" s="49"/>
      <c r="C1365" s="49"/>
      <c r="D1365" s="49"/>
      <c r="E1365" s="49"/>
      <c r="F1365" s="49"/>
    </row>
    <row r="1366" spans="2:6" ht="18.75">
      <c r="B1366" s="49"/>
      <c r="C1366" s="49"/>
      <c r="D1366" s="49"/>
      <c r="E1366" s="49"/>
      <c r="F1366" s="49"/>
    </row>
    <row r="1367" spans="2:6" ht="18.75">
      <c r="B1367" s="49"/>
      <c r="C1367" s="49"/>
      <c r="D1367" s="49"/>
      <c r="E1367" s="49"/>
      <c r="F1367" s="49"/>
    </row>
    <row r="1368" spans="2:6" ht="18.75">
      <c r="B1368" s="49"/>
      <c r="C1368" s="49"/>
      <c r="D1368" s="49"/>
      <c r="E1368" s="49"/>
      <c r="F1368" s="49"/>
    </row>
    <row r="1369" spans="2:6" ht="18.75">
      <c r="B1369" s="49"/>
      <c r="C1369" s="49"/>
      <c r="D1369" s="49"/>
      <c r="E1369" s="49"/>
      <c r="F1369" s="49"/>
    </row>
    <row r="1370" spans="2:6" ht="18.75">
      <c r="B1370" s="49"/>
      <c r="C1370" s="49"/>
      <c r="D1370" s="49"/>
      <c r="E1370" s="49"/>
      <c r="F1370" s="49"/>
    </row>
    <row r="1371" spans="2:6" ht="18.75">
      <c r="B1371" s="49"/>
      <c r="C1371" s="49"/>
      <c r="D1371" s="49"/>
      <c r="E1371" s="49"/>
      <c r="F1371" s="49"/>
    </row>
    <row r="1372" spans="2:6" ht="18.75">
      <c r="B1372" s="49"/>
      <c r="C1372" s="49"/>
      <c r="D1372" s="49"/>
      <c r="E1372" s="49"/>
      <c r="F1372" s="49"/>
    </row>
    <row r="1373" spans="2:6" ht="18.75">
      <c r="B1373" s="49"/>
      <c r="C1373" s="49"/>
      <c r="D1373" s="49"/>
      <c r="E1373" s="49"/>
      <c r="F1373" s="49"/>
    </row>
    <row r="1374" spans="2:6" ht="18.75">
      <c r="B1374" s="49"/>
      <c r="C1374" s="49"/>
      <c r="D1374" s="49"/>
      <c r="E1374" s="49"/>
      <c r="F1374" s="49"/>
    </row>
    <row r="1375" spans="2:6" ht="18.75">
      <c r="B1375" s="49"/>
      <c r="C1375" s="49"/>
      <c r="D1375" s="49"/>
      <c r="E1375" s="49"/>
      <c r="F1375" s="49"/>
    </row>
    <row r="1376" spans="2:6" ht="18.75">
      <c r="B1376" s="49"/>
      <c r="C1376" s="49"/>
      <c r="D1376" s="49"/>
      <c r="E1376" s="49"/>
      <c r="F1376" s="49"/>
    </row>
    <row r="1377" spans="2:6" ht="18.75">
      <c r="B1377" s="49"/>
      <c r="C1377" s="49"/>
      <c r="D1377" s="49"/>
      <c r="E1377" s="49"/>
      <c r="F1377" s="49"/>
    </row>
    <row r="1378" spans="2:6" ht="18.75">
      <c r="B1378" s="49"/>
      <c r="C1378" s="49"/>
      <c r="D1378" s="49"/>
      <c r="E1378" s="49"/>
      <c r="F1378" s="49"/>
    </row>
    <row r="1379" spans="2:6" ht="18.75">
      <c r="B1379" s="49"/>
      <c r="C1379" s="49"/>
      <c r="D1379" s="49"/>
      <c r="E1379" s="49"/>
      <c r="F1379" s="49"/>
    </row>
    <row r="1380" spans="2:6" ht="18.75">
      <c r="B1380" s="49"/>
      <c r="C1380" s="49"/>
      <c r="D1380" s="49"/>
      <c r="E1380" s="49"/>
      <c r="F1380" s="49"/>
    </row>
    <row r="1381" spans="2:6" ht="18.75">
      <c r="B1381" s="49"/>
      <c r="C1381" s="49"/>
      <c r="D1381" s="49"/>
      <c r="E1381" s="49"/>
      <c r="F1381" s="49"/>
    </row>
    <row r="1382" spans="2:6" ht="18.75">
      <c r="B1382" s="49"/>
      <c r="C1382" s="49"/>
      <c r="D1382" s="49"/>
      <c r="E1382" s="49"/>
      <c r="F1382" s="49"/>
    </row>
    <row r="1383" spans="2:6" ht="18.75">
      <c r="B1383" s="49"/>
      <c r="C1383" s="49"/>
      <c r="D1383" s="49"/>
      <c r="E1383" s="49"/>
      <c r="F1383" s="49"/>
    </row>
    <row r="1384" spans="2:6" ht="18.75">
      <c r="B1384" s="49"/>
      <c r="C1384" s="49"/>
      <c r="D1384" s="49"/>
      <c r="E1384" s="49"/>
      <c r="F1384" s="49"/>
    </row>
    <row r="1385" spans="2:6" ht="18.75">
      <c r="B1385" s="49"/>
      <c r="C1385" s="49"/>
      <c r="D1385" s="49"/>
      <c r="E1385" s="49"/>
      <c r="F1385" s="49"/>
    </row>
    <row r="1386" spans="2:6" ht="18.75">
      <c r="B1386" s="49"/>
      <c r="C1386" s="49"/>
      <c r="D1386" s="49"/>
      <c r="E1386" s="49"/>
      <c r="F1386" s="49"/>
    </row>
    <row r="1387" spans="2:6" ht="18.75">
      <c r="B1387" s="49"/>
      <c r="C1387" s="49"/>
      <c r="D1387" s="49"/>
      <c r="E1387" s="49"/>
      <c r="F1387" s="49"/>
    </row>
    <row r="1388" spans="2:6" ht="18.75">
      <c r="B1388" s="49"/>
      <c r="C1388" s="49"/>
      <c r="D1388" s="49"/>
      <c r="E1388" s="49"/>
      <c r="F1388" s="49"/>
    </row>
    <row r="1389" spans="2:6" ht="18.75">
      <c r="B1389" s="49"/>
      <c r="C1389" s="49"/>
      <c r="D1389" s="49"/>
      <c r="E1389" s="49"/>
      <c r="F1389" s="49"/>
    </row>
    <row r="1390" spans="2:6" ht="18.75">
      <c r="B1390" s="49"/>
      <c r="C1390" s="49"/>
      <c r="D1390" s="49"/>
      <c r="E1390" s="49"/>
      <c r="F1390" s="49"/>
    </row>
    <row r="1391" spans="2:6" ht="18.75">
      <c r="B1391" s="49"/>
      <c r="C1391" s="49"/>
      <c r="D1391" s="49"/>
      <c r="E1391" s="49"/>
      <c r="F1391" s="49"/>
    </row>
    <row r="1392" spans="2:6" ht="18.75">
      <c r="B1392" s="49"/>
      <c r="C1392" s="49"/>
      <c r="D1392" s="49"/>
      <c r="E1392" s="49"/>
      <c r="F1392" s="49"/>
    </row>
    <row r="1393" spans="2:6" ht="18.75">
      <c r="B1393" s="49"/>
      <c r="C1393" s="49"/>
      <c r="D1393" s="49"/>
      <c r="E1393" s="49"/>
      <c r="F1393" s="49"/>
    </row>
    <row r="1394" spans="2:6" ht="18.75">
      <c r="B1394" s="49"/>
      <c r="C1394" s="49"/>
      <c r="D1394" s="49"/>
      <c r="E1394" s="49"/>
      <c r="F1394" s="49"/>
    </row>
    <row r="1395" spans="2:6" ht="18.75">
      <c r="B1395" s="49"/>
      <c r="C1395" s="49"/>
      <c r="D1395" s="49"/>
      <c r="E1395" s="49"/>
      <c r="F1395" s="49"/>
    </row>
    <row r="1396" spans="2:6" ht="18.75">
      <c r="B1396" s="49"/>
      <c r="C1396" s="49"/>
      <c r="D1396" s="49"/>
      <c r="E1396" s="49"/>
      <c r="F1396" s="49"/>
    </row>
    <row r="1397" spans="2:6" ht="18.75">
      <c r="B1397" s="49"/>
      <c r="C1397" s="49"/>
      <c r="D1397" s="49"/>
      <c r="E1397" s="49"/>
      <c r="F1397" s="49"/>
    </row>
    <row r="1398" spans="2:6" ht="18.75">
      <c r="B1398" s="49"/>
      <c r="C1398" s="49"/>
      <c r="D1398" s="49"/>
      <c r="E1398" s="49"/>
      <c r="F1398" s="49"/>
    </row>
    <row r="1399" spans="2:6" ht="18.75">
      <c r="B1399" s="49"/>
      <c r="C1399" s="49"/>
      <c r="D1399" s="49"/>
      <c r="E1399" s="49"/>
      <c r="F1399" s="49"/>
    </row>
    <row r="1400" spans="2:6" ht="18.75">
      <c r="B1400" s="49"/>
      <c r="C1400" s="49"/>
      <c r="D1400" s="49"/>
      <c r="E1400" s="49"/>
      <c r="F1400" s="49"/>
    </row>
    <row r="1401" spans="2:6" ht="18.75">
      <c r="B1401" s="49"/>
      <c r="C1401" s="49"/>
      <c r="D1401" s="49"/>
      <c r="E1401" s="49"/>
      <c r="F1401" s="49"/>
    </row>
    <row r="1402" spans="2:6" ht="18.75">
      <c r="B1402" s="49"/>
      <c r="C1402" s="49"/>
      <c r="D1402" s="49"/>
      <c r="E1402" s="49"/>
      <c r="F1402" s="49"/>
    </row>
    <row r="1403" spans="2:6" ht="18.75">
      <c r="B1403" s="49"/>
      <c r="C1403" s="49"/>
      <c r="D1403" s="49"/>
      <c r="E1403" s="49"/>
      <c r="F1403" s="49"/>
    </row>
    <row r="1404" spans="2:6" ht="18.75">
      <c r="B1404" s="49"/>
      <c r="C1404" s="49"/>
      <c r="D1404" s="49"/>
      <c r="E1404" s="49"/>
      <c r="F1404" s="49"/>
    </row>
    <row r="1405" spans="2:6" ht="18.75">
      <c r="B1405" s="49"/>
      <c r="C1405" s="49"/>
      <c r="D1405" s="49"/>
      <c r="E1405" s="49"/>
      <c r="F1405" s="49"/>
    </row>
    <row r="1406" spans="2:6" ht="18.75">
      <c r="B1406" s="49"/>
      <c r="C1406" s="49"/>
      <c r="D1406" s="49"/>
      <c r="E1406" s="49"/>
      <c r="F1406" s="49"/>
    </row>
    <row r="1407" spans="2:6" ht="18.75">
      <c r="B1407" s="49"/>
      <c r="C1407" s="49"/>
      <c r="D1407" s="49"/>
      <c r="E1407" s="49"/>
      <c r="F1407" s="49"/>
    </row>
    <row r="1408" spans="2:6" ht="18.75">
      <c r="B1408" s="49"/>
      <c r="C1408" s="49"/>
      <c r="D1408" s="49"/>
      <c r="E1408" s="49"/>
      <c r="F1408" s="49"/>
    </row>
    <row r="1409" spans="2:6" ht="18.75">
      <c r="B1409" s="49"/>
      <c r="C1409" s="49"/>
      <c r="D1409" s="49"/>
      <c r="E1409" s="49"/>
      <c r="F1409" s="49"/>
    </row>
    <row r="1410" spans="2:6" ht="18.75">
      <c r="B1410" s="49"/>
      <c r="C1410" s="49"/>
      <c r="D1410" s="49"/>
      <c r="E1410" s="49"/>
      <c r="F1410" s="49"/>
    </row>
    <row r="1411" spans="2:6" ht="18.75">
      <c r="B1411" s="49"/>
      <c r="C1411" s="49"/>
      <c r="D1411" s="49"/>
      <c r="E1411" s="49"/>
      <c r="F1411" s="49"/>
    </row>
    <row r="1412" spans="2:6" ht="18.75">
      <c r="B1412" s="49"/>
      <c r="C1412" s="49"/>
      <c r="D1412" s="49"/>
      <c r="E1412" s="49"/>
      <c r="F1412" s="49"/>
    </row>
    <row r="1413" spans="2:6" ht="18.75">
      <c r="B1413" s="49"/>
      <c r="C1413" s="49"/>
      <c r="D1413" s="49"/>
      <c r="E1413" s="49"/>
      <c r="F1413" s="49"/>
    </row>
    <row r="1414" spans="2:6" ht="18.75">
      <c r="B1414" s="49"/>
      <c r="C1414" s="49"/>
      <c r="D1414" s="49"/>
      <c r="E1414" s="49"/>
      <c r="F1414" s="49"/>
    </row>
    <row r="1415" spans="2:6" ht="18.75">
      <c r="B1415" s="49"/>
      <c r="C1415" s="49"/>
      <c r="D1415" s="49"/>
      <c r="E1415" s="49"/>
      <c r="F1415" s="49"/>
    </row>
    <row r="1416" spans="2:6" ht="18.75">
      <c r="B1416" s="49"/>
      <c r="C1416" s="49"/>
      <c r="D1416" s="49"/>
      <c r="E1416" s="49"/>
      <c r="F1416" s="49"/>
    </row>
    <row r="1417" spans="2:6" ht="18.75">
      <c r="B1417" s="49"/>
      <c r="C1417" s="49"/>
      <c r="D1417" s="49"/>
      <c r="E1417" s="49"/>
      <c r="F1417" s="49"/>
    </row>
    <row r="1418" spans="2:6" ht="18.75">
      <c r="B1418" s="49"/>
      <c r="C1418" s="49"/>
      <c r="D1418" s="49"/>
      <c r="E1418" s="49"/>
      <c r="F1418" s="49"/>
    </row>
    <row r="1419" spans="2:6" ht="18.75">
      <c r="B1419" s="49"/>
      <c r="C1419" s="49"/>
      <c r="D1419" s="49"/>
      <c r="E1419" s="49"/>
      <c r="F1419" s="49"/>
    </row>
    <row r="1420" spans="2:6" ht="18.75">
      <c r="B1420" s="49"/>
      <c r="C1420" s="49"/>
      <c r="D1420" s="49"/>
      <c r="E1420" s="49"/>
      <c r="F1420" s="49"/>
    </row>
    <row r="1421" spans="2:6" ht="18.75">
      <c r="B1421" s="49"/>
      <c r="C1421" s="49"/>
      <c r="D1421" s="49"/>
      <c r="E1421" s="49"/>
      <c r="F1421" s="49"/>
    </row>
    <row r="1422" spans="2:6" ht="18.75">
      <c r="B1422" s="49"/>
      <c r="C1422" s="49"/>
      <c r="D1422" s="49"/>
      <c r="E1422" s="49"/>
      <c r="F1422" s="49"/>
    </row>
    <row r="1423" spans="2:6" ht="18.75">
      <c r="B1423" s="49"/>
      <c r="C1423" s="49"/>
      <c r="D1423" s="49"/>
      <c r="E1423" s="49"/>
      <c r="F1423" s="49"/>
    </row>
    <row r="1424" spans="2:6" ht="18.75">
      <c r="B1424" s="49"/>
      <c r="C1424" s="49"/>
      <c r="D1424" s="49"/>
      <c r="E1424" s="49"/>
      <c r="F1424" s="49"/>
    </row>
    <row r="1425" spans="2:6" ht="18.75">
      <c r="B1425" s="49"/>
      <c r="C1425" s="49"/>
      <c r="D1425" s="49"/>
      <c r="E1425" s="49"/>
      <c r="F1425" s="49"/>
    </row>
    <row r="1426" spans="2:6" ht="18.75">
      <c r="B1426" s="49"/>
      <c r="C1426" s="49"/>
      <c r="D1426" s="49"/>
      <c r="E1426" s="49"/>
      <c r="F1426" s="49"/>
    </row>
    <row r="1427" spans="2:6" ht="18.75">
      <c r="B1427" s="49"/>
      <c r="C1427" s="49"/>
      <c r="D1427" s="49"/>
      <c r="E1427" s="49"/>
      <c r="F1427" s="49"/>
    </row>
    <row r="1428" spans="2:6" ht="18.75">
      <c r="B1428" s="49"/>
      <c r="C1428" s="49"/>
      <c r="D1428" s="49"/>
      <c r="E1428" s="49"/>
      <c r="F1428" s="49"/>
    </row>
    <row r="1429" spans="2:6" ht="18.75">
      <c r="B1429" s="49"/>
      <c r="C1429" s="49"/>
      <c r="D1429" s="49"/>
      <c r="E1429" s="49"/>
      <c r="F1429" s="49"/>
    </row>
    <row r="1430" spans="2:6" ht="18.75">
      <c r="B1430" s="49"/>
      <c r="C1430" s="49"/>
      <c r="D1430" s="49"/>
      <c r="E1430" s="49"/>
      <c r="F1430" s="49"/>
    </row>
    <row r="1431" spans="2:6" ht="18.75">
      <c r="B1431" s="49"/>
      <c r="C1431" s="49"/>
      <c r="D1431" s="49"/>
      <c r="E1431" s="49"/>
      <c r="F1431" s="49"/>
    </row>
    <row r="1432" spans="2:6" ht="18.75">
      <c r="B1432" s="49"/>
      <c r="C1432" s="49"/>
      <c r="D1432" s="49"/>
      <c r="E1432" s="49"/>
      <c r="F1432" s="49"/>
    </row>
    <row r="1433" spans="2:6" ht="18.75">
      <c r="B1433" s="49"/>
      <c r="C1433" s="49"/>
      <c r="D1433" s="49"/>
      <c r="E1433" s="49"/>
      <c r="F1433" s="49"/>
    </row>
    <row r="1434" spans="2:6" ht="18.75">
      <c r="B1434" s="49"/>
      <c r="C1434" s="49"/>
      <c r="D1434" s="49"/>
      <c r="E1434" s="49"/>
      <c r="F1434" s="49"/>
    </row>
    <row r="1435" spans="2:6" ht="18.75">
      <c r="B1435" s="49"/>
      <c r="C1435" s="49"/>
      <c r="D1435" s="49"/>
      <c r="E1435" s="49"/>
      <c r="F1435" s="49"/>
    </row>
    <row r="1436" spans="2:6" ht="18.75">
      <c r="B1436" s="49"/>
      <c r="C1436" s="49"/>
      <c r="D1436" s="49"/>
      <c r="E1436" s="49"/>
      <c r="F1436" s="49"/>
    </row>
    <row r="1437" spans="2:6" ht="18.75">
      <c r="B1437" s="49"/>
      <c r="C1437" s="49"/>
      <c r="D1437" s="49"/>
      <c r="E1437" s="49"/>
      <c r="F1437" s="49"/>
    </row>
    <row r="1438" spans="2:6" ht="18.75">
      <c r="B1438" s="49"/>
      <c r="C1438" s="49"/>
      <c r="D1438" s="49"/>
      <c r="E1438" s="49"/>
      <c r="F1438" s="49"/>
    </row>
    <row r="1439" spans="2:6" ht="18.75">
      <c r="B1439" s="49"/>
      <c r="C1439" s="49"/>
      <c r="D1439" s="49"/>
      <c r="E1439" s="49"/>
      <c r="F1439" s="49"/>
    </row>
    <row r="1440" spans="2:6" ht="18.75">
      <c r="B1440" s="49"/>
      <c r="C1440" s="49"/>
      <c r="D1440" s="49"/>
      <c r="E1440" s="49"/>
      <c r="F1440" s="49"/>
    </row>
    <row r="1441" spans="2:6" ht="18.75">
      <c r="B1441" s="49"/>
      <c r="C1441" s="49"/>
      <c r="D1441" s="49"/>
      <c r="E1441" s="49"/>
      <c r="F1441" s="49"/>
    </row>
    <row r="1442" spans="2:6" ht="18.75">
      <c r="B1442" s="49"/>
      <c r="C1442" s="49"/>
      <c r="D1442" s="49"/>
      <c r="E1442" s="49"/>
      <c r="F1442" s="49"/>
    </row>
    <row r="1443" spans="2:6" ht="18.75">
      <c r="B1443" s="49"/>
      <c r="C1443" s="49"/>
      <c r="D1443" s="49"/>
      <c r="E1443" s="49"/>
      <c r="F1443" s="49"/>
    </row>
    <row r="1444" spans="2:6" ht="18.75">
      <c r="B1444" s="49"/>
      <c r="C1444" s="49"/>
      <c r="D1444" s="49"/>
      <c r="E1444" s="49"/>
      <c r="F1444" s="49"/>
    </row>
    <row r="1445" spans="2:6" ht="18.75">
      <c r="B1445" s="49"/>
      <c r="C1445" s="49"/>
      <c r="D1445" s="49"/>
      <c r="E1445" s="49"/>
      <c r="F1445" s="49"/>
    </row>
    <row r="1446" spans="2:6" ht="18.75">
      <c r="B1446" s="49"/>
      <c r="C1446" s="49"/>
      <c r="D1446" s="49"/>
      <c r="E1446" s="49"/>
      <c r="F1446" s="49"/>
    </row>
    <row r="1447" spans="2:6" ht="18.75">
      <c r="B1447" s="49"/>
      <c r="C1447" s="49"/>
      <c r="D1447" s="49"/>
      <c r="E1447" s="49"/>
      <c r="F1447" s="49"/>
    </row>
    <row r="1448" spans="2:6" ht="18.75">
      <c r="B1448" s="49"/>
      <c r="C1448" s="49"/>
      <c r="D1448" s="49"/>
      <c r="E1448" s="49"/>
      <c r="F1448" s="49"/>
    </row>
    <row r="1449" spans="2:6" ht="18.75">
      <c r="B1449" s="49"/>
      <c r="C1449" s="49"/>
      <c r="D1449" s="49"/>
      <c r="E1449" s="49"/>
      <c r="F1449" s="49"/>
    </row>
    <row r="1450" spans="2:6" ht="18.75">
      <c r="B1450" s="49"/>
      <c r="C1450" s="49"/>
      <c r="D1450" s="49"/>
      <c r="E1450" s="49"/>
      <c r="F1450" s="49"/>
    </row>
    <row r="1451" spans="2:6" ht="18.75">
      <c r="B1451" s="49"/>
      <c r="C1451" s="49"/>
      <c r="D1451" s="49"/>
      <c r="E1451" s="49"/>
      <c r="F1451" s="49"/>
    </row>
    <row r="1452" spans="2:6" ht="18.75">
      <c r="B1452" s="49"/>
      <c r="C1452" s="49"/>
      <c r="D1452" s="49"/>
      <c r="E1452" s="49"/>
      <c r="F1452" s="49"/>
    </row>
    <row r="1453" spans="2:6" ht="18.75">
      <c r="B1453" s="49"/>
      <c r="C1453" s="49"/>
      <c r="D1453" s="49"/>
      <c r="E1453" s="49"/>
      <c r="F1453" s="49"/>
    </row>
    <row r="1454" spans="2:6" ht="18.75">
      <c r="B1454" s="49"/>
      <c r="C1454" s="49"/>
      <c r="D1454" s="49"/>
      <c r="E1454" s="49"/>
      <c r="F1454" s="49"/>
    </row>
    <row r="1455" spans="2:6" ht="18.75">
      <c r="B1455" s="49"/>
      <c r="C1455" s="49"/>
      <c r="D1455" s="49"/>
      <c r="E1455" s="49"/>
      <c r="F1455" s="49"/>
    </row>
    <row r="1456" spans="2:6" ht="18.75">
      <c r="B1456" s="49"/>
      <c r="C1456" s="49"/>
      <c r="D1456" s="49"/>
      <c r="E1456" s="49"/>
      <c r="F1456" s="49"/>
    </row>
    <row r="1457" spans="2:6" ht="18.75">
      <c r="B1457" s="49"/>
      <c r="C1457" s="49"/>
      <c r="D1457" s="49"/>
      <c r="E1457" s="49"/>
      <c r="F1457" s="49"/>
    </row>
    <row r="1458" spans="2:6" ht="18.75">
      <c r="B1458" s="49"/>
      <c r="C1458" s="49"/>
      <c r="D1458" s="49"/>
      <c r="E1458" s="49"/>
      <c r="F1458" s="49"/>
    </row>
    <row r="1459" spans="2:6" ht="18.75">
      <c r="B1459" s="49"/>
      <c r="C1459" s="49"/>
      <c r="D1459" s="49"/>
      <c r="E1459" s="49"/>
      <c r="F1459" s="49"/>
    </row>
    <row r="1460" spans="2:6" ht="18.75">
      <c r="B1460" s="49"/>
      <c r="C1460" s="49"/>
      <c r="D1460" s="49"/>
      <c r="E1460" s="49"/>
      <c r="F1460" s="49"/>
    </row>
    <row r="1461" spans="2:6" ht="18.75">
      <c r="B1461" s="49"/>
      <c r="C1461" s="49"/>
      <c r="D1461" s="49"/>
      <c r="E1461" s="49"/>
      <c r="F1461" s="49"/>
    </row>
    <row r="1462" spans="2:6" ht="18.75">
      <c r="B1462" s="49"/>
      <c r="C1462" s="49"/>
      <c r="D1462" s="49"/>
      <c r="E1462" s="49"/>
      <c r="F1462" s="49"/>
    </row>
    <row r="1463" spans="2:6" ht="18.75">
      <c r="B1463" s="49"/>
      <c r="C1463" s="49"/>
      <c r="D1463" s="49"/>
      <c r="E1463" s="49"/>
      <c r="F1463" s="49"/>
    </row>
    <row r="1464" spans="2:6" ht="18.75">
      <c r="B1464" s="49"/>
      <c r="C1464" s="49"/>
      <c r="D1464" s="49"/>
      <c r="E1464" s="49"/>
      <c r="F1464" s="49"/>
    </row>
    <row r="1465" spans="2:6" ht="18.75">
      <c r="B1465" s="49"/>
      <c r="C1465" s="49"/>
      <c r="D1465" s="49"/>
      <c r="E1465" s="49"/>
      <c r="F1465" s="49"/>
    </row>
    <row r="1466" spans="2:6" ht="18.75">
      <c r="B1466" s="49"/>
      <c r="C1466" s="49"/>
      <c r="D1466" s="49"/>
      <c r="E1466" s="49"/>
      <c r="F1466" s="49"/>
    </row>
    <row r="1467" spans="2:6" ht="18.75">
      <c r="B1467" s="49"/>
      <c r="C1467" s="49"/>
      <c r="D1467" s="49"/>
      <c r="E1467" s="49"/>
      <c r="F1467" s="49"/>
    </row>
    <row r="1468" spans="2:6" ht="18.75">
      <c r="B1468" s="49"/>
      <c r="C1468" s="49"/>
      <c r="D1468" s="49"/>
      <c r="E1468" s="49"/>
      <c r="F1468" s="49"/>
    </row>
    <row r="1469" spans="2:6" ht="18.75">
      <c r="B1469" s="49"/>
      <c r="C1469" s="49"/>
      <c r="D1469" s="49"/>
      <c r="E1469" s="49"/>
      <c r="F1469" s="49"/>
    </row>
    <row r="1470" spans="2:6" ht="18.75">
      <c r="B1470" s="49"/>
      <c r="C1470" s="49"/>
      <c r="D1470" s="49"/>
      <c r="E1470" s="49"/>
      <c r="F1470" s="49"/>
    </row>
    <row r="1471" spans="2:6" ht="18.75">
      <c r="B1471" s="49"/>
      <c r="C1471" s="49"/>
      <c r="D1471" s="49"/>
      <c r="E1471" s="49"/>
      <c r="F1471" s="49"/>
    </row>
    <row r="1472" spans="2:6" ht="18.75">
      <c r="B1472" s="49"/>
      <c r="C1472" s="49"/>
      <c r="D1472" s="49"/>
      <c r="E1472" s="49"/>
      <c r="F1472" s="49"/>
    </row>
    <row r="1473" spans="2:6" ht="18.75">
      <c r="B1473" s="49"/>
      <c r="C1473" s="49"/>
      <c r="D1473" s="49"/>
      <c r="E1473" s="49"/>
      <c r="F1473" s="49"/>
    </row>
    <row r="1474" spans="2:6" ht="18.75">
      <c r="B1474" s="49"/>
      <c r="C1474" s="49"/>
      <c r="D1474" s="49"/>
      <c r="E1474" s="49"/>
      <c r="F1474" s="49"/>
    </row>
    <row r="1475" spans="2:6" ht="18.75">
      <c r="B1475" s="49"/>
      <c r="C1475" s="49"/>
      <c r="D1475" s="49"/>
      <c r="E1475" s="49"/>
      <c r="F1475" s="49"/>
    </row>
    <row r="1476" spans="2:6" ht="18.75">
      <c r="B1476" s="49"/>
      <c r="C1476" s="49"/>
      <c r="D1476" s="49"/>
      <c r="E1476" s="49"/>
      <c r="F1476" s="49"/>
    </row>
    <row r="1477" spans="2:6" ht="18.75">
      <c r="B1477" s="49"/>
      <c r="C1477" s="49"/>
      <c r="D1477" s="49"/>
      <c r="E1477" s="49"/>
      <c r="F1477" s="49"/>
    </row>
    <row r="1478" spans="2:6" ht="18.75">
      <c r="B1478" s="49"/>
      <c r="C1478" s="49"/>
      <c r="D1478" s="49"/>
      <c r="E1478" s="49"/>
      <c r="F1478" s="49"/>
    </row>
    <row r="1479" spans="2:6" ht="18.75">
      <c r="B1479" s="49"/>
      <c r="C1479" s="49"/>
      <c r="D1479" s="49"/>
      <c r="E1479" s="49"/>
      <c r="F1479" s="49"/>
    </row>
    <row r="1480" spans="2:6" ht="18.75">
      <c r="B1480" s="49"/>
      <c r="C1480" s="49"/>
      <c r="D1480" s="49"/>
      <c r="E1480" s="49"/>
      <c r="F1480" s="49"/>
    </row>
    <row r="1481" spans="2:6" ht="18.75">
      <c r="B1481" s="49"/>
      <c r="C1481" s="49"/>
      <c r="D1481" s="49"/>
      <c r="E1481" s="49"/>
      <c r="F1481" s="49"/>
    </row>
    <row r="1482" spans="2:6" ht="18.75">
      <c r="B1482" s="49"/>
      <c r="C1482" s="49"/>
      <c r="D1482" s="49"/>
      <c r="E1482" s="49"/>
      <c r="F1482" s="49"/>
    </row>
    <row r="1483" spans="2:6" ht="18.75">
      <c r="B1483" s="49"/>
      <c r="C1483" s="49"/>
      <c r="D1483" s="49"/>
      <c r="E1483" s="49"/>
      <c r="F1483" s="49"/>
    </row>
    <row r="1484" spans="2:6" ht="18.75">
      <c r="B1484" s="49"/>
      <c r="C1484" s="49"/>
      <c r="D1484" s="49"/>
      <c r="E1484" s="49"/>
      <c r="F1484" s="49"/>
    </row>
    <row r="1485" spans="2:6" ht="18.75">
      <c r="B1485" s="49"/>
      <c r="C1485" s="49"/>
      <c r="D1485" s="49"/>
      <c r="E1485" s="49"/>
      <c r="F1485" s="49"/>
    </row>
    <row r="1486" spans="2:6" ht="18.75">
      <c r="B1486" s="49"/>
      <c r="C1486" s="49"/>
      <c r="D1486" s="49"/>
      <c r="E1486" s="49"/>
      <c r="F1486" s="49"/>
    </row>
    <row r="1487" spans="2:6" ht="18.75">
      <c r="B1487" s="49"/>
      <c r="C1487" s="49"/>
      <c r="D1487" s="49"/>
      <c r="E1487" s="49"/>
      <c r="F1487" s="49"/>
    </row>
    <row r="1488" spans="2:6" ht="18.75">
      <c r="B1488" s="49"/>
      <c r="C1488" s="49"/>
      <c r="D1488" s="49"/>
      <c r="E1488" s="49"/>
      <c r="F1488" s="49"/>
    </row>
    <row r="1489" spans="2:6" ht="18.75">
      <c r="B1489" s="49"/>
      <c r="C1489" s="49"/>
      <c r="D1489" s="49"/>
      <c r="E1489" s="49"/>
      <c r="F1489" s="49"/>
    </row>
    <row r="1490" spans="2:6" ht="18.75">
      <c r="B1490" s="49"/>
      <c r="C1490" s="49"/>
      <c r="D1490" s="49"/>
      <c r="E1490" s="49"/>
      <c r="F1490" s="49"/>
    </row>
    <row r="1491" spans="2:6" ht="18.75">
      <c r="B1491" s="49"/>
      <c r="C1491" s="49"/>
      <c r="D1491" s="49"/>
      <c r="E1491" s="49"/>
      <c r="F1491" s="49"/>
    </row>
    <row r="1492" spans="2:6" ht="18.75">
      <c r="B1492" s="49"/>
      <c r="C1492" s="49"/>
      <c r="D1492" s="49"/>
      <c r="E1492" s="49"/>
      <c r="F1492" s="49"/>
    </row>
    <row r="1493" spans="2:6" ht="18.75">
      <c r="B1493" s="49"/>
      <c r="C1493" s="49"/>
      <c r="D1493" s="49"/>
      <c r="E1493" s="49"/>
      <c r="F1493" s="49"/>
    </row>
    <row r="1494" spans="2:6" ht="18.75">
      <c r="B1494" s="49"/>
      <c r="C1494" s="49"/>
      <c r="D1494" s="49"/>
      <c r="E1494" s="49"/>
      <c r="F1494" s="49"/>
    </row>
    <row r="1495" spans="2:6" ht="18.75">
      <c r="B1495" s="49"/>
      <c r="C1495" s="49"/>
      <c r="D1495" s="49"/>
      <c r="E1495" s="49"/>
      <c r="F1495" s="49"/>
    </row>
    <row r="1496" spans="2:6" ht="18.75">
      <c r="B1496" s="49"/>
      <c r="C1496" s="49"/>
      <c r="D1496" s="49"/>
      <c r="E1496" s="49"/>
      <c r="F1496" s="49"/>
    </row>
    <row r="1497" spans="2:6" ht="18.75">
      <c r="B1497" s="49"/>
      <c r="C1497" s="49"/>
      <c r="D1497" s="49"/>
      <c r="E1497" s="49"/>
      <c r="F1497" s="49"/>
    </row>
    <row r="1498" spans="2:6" ht="18.75">
      <c r="B1498" s="49"/>
      <c r="C1498" s="49"/>
      <c r="D1498" s="49"/>
      <c r="E1498" s="49"/>
      <c r="F1498" s="49"/>
    </row>
    <row r="1499" spans="2:6" ht="18.75">
      <c r="B1499" s="49"/>
      <c r="C1499" s="49"/>
      <c r="D1499" s="49"/>
      <c r="E1499" s="49"/>
      <c r="F1499" s="49"/>
    </row>
    <row r="1500" spans="2:6" ht="18.75">
      <c r="B1500" s="49"/>
      <c r="C1500" s="49"/>
      <c r="D1500" s="49"/>
      <c r="E1500" s="49"/>
      <c r="F1500" s="49"/>
    </row>
    <row r="1501" spans="2:6" ht="18.75">
      <c r="B1501" s="49"/>
      <c r="C1501" s="49"/>
      <c r="D1501" s="49"/>
      <c r="E1501" s="49"/>
      <c r="F1501" s="49"/>
    </row>
    <row r="1502" spans="2:6" ht="18.75">
      <c r="B1502" s="49"/>
      <c r="C1502" s="49"/>
      <c r="D1502" s="49"/>
      <c r="E1502" s="49"/>
      <c r="F1502" s="49"/>
    </row>
    <row r="1503" spans="2:6" ht="18.75">
      <c r="B1503" s="49"/>
      <c r="C1503" s="49"/>
      <c r="D1503" s="49"/>
      <c r="E1503" s="49"/>
      <c r="F1503" s="49"/>
    </row>
    <row r="1504" spans="2:6" ht="18.75">
      <c r="B1504" s="49"/>
      <c r="C1504" s="49"/>
      <c r="D1504" s="49"/>
      <c r="E1504" s="49"/>
      <c r="F1504" s="49"/>
    </row>
    <row r="1505" spans="2:6" ht="18.75">
      <c r="B1505" s="49"/>
      <c r="C1505" s="49"/>
      <c r="D1505" s="49"/>
      <c r="E1505" s="49"/>
      <c r="F1505" s="49"/>
    </row>
    <row r="1506" spans="2:6" ht="18.75">
      <c r="B1506" s="49"/>
      <c r="C1506" s="49"/>
      <c r="D1506" s="49"/>
      <c r="E1506" s="49"/>
      <c r="F1506" s="49"/>
    </row>
    <row r="1507" spans="2:6" ht="18.75">
      <c r="B1507" s="49"/>
      <c r="C1507" s="49"/>
      <c r="D1507" s="49"/>
      <c r="E1507" s="49"/>
      <c r="F1507" s="49"/>
    </row>
    <row r="1508" spans="2:6" ht="18.75">
      <c r="B1508" s="49"/>
      <c r="C1508" s="49"/>
      <c r="D1508" s="49"/>
      <c r="E1508" s="49"/>
      <c r="F1508" s="49"/>
    </row>
    <row r="1509" spans="2:6" ht="18.75">
      <c r="B1509" s="49"/>
      <c r="C1509" s="49"/>
      <c r="D1509" s="49"/>
      <c r="E1509" s="49"/>
      <c r="F1509" s="49"/>
    </row>
    <row r="1510" spans="2:6" ht="18.75">
      <c r="B1510" s="49"/>
      <c r="C1510" s="49"/>
      <c r="D1510" s="49"/>
      <c r="E1510" s="49"/>
      <c r="F1510" s="49"/>
    </row>
    <row r="1511" spans="2:6" ht="18.75">
      <c r="B1511" s="49"/>
      <c r="C1511" s="49"/>
      <c r="D1511" s="49"/>
      <c r="E1511" s="49"/>
      <c r="F1511" s="49"/>
    </row>
    <row r="1512" spans="2:6" ht="18.75">
      <c r="B1512" s="49"/>
      <c r="C1512" s="49"/>
      <c r="D1512" s="49"/>
      <c r="E1512" s="49"/>
      <c r="F1512" s="49"/>
    </row>
    <row r="1513" spans="2:6" ht="18.75">
      <c r="B1513" s="49"/>
      <c r="C1513" s="49"/>
      <c r="D1513" s="49"/>
      <c r="E1513" s="49"/>
      <c r="F1513" s="49"/>
    </row>
    <row r="1514" spans="2:6" ht="18.75">
      <c r="B1514" s="49"/>
      <c r="C1514" s="49"/>
      <c r="D1514" s="49"/>
      <c r="E1514" s="49"/>
      <c r="F1514" s="49"/>
    </row>
    <row r="1515" spans="2:6" ht="18.75">
      <c r="B1515" s="49"/>
      <c r="C1515" s="49"/>
      <c r="D1515" s="49"/>
      <c r="E1515" s="49"/>
      <c r="F1515" s="49"/>
    </row>
    <row r="1516" spans="2:6" ht="18.75">
      <c r="B1516" s="49"/>
      <c r="C1516" s="49"/>
      <c r="D1516" s="49"/>
      <c r="E1516" s="49"/>
      <c r="F1516" s="49"/>
    </row>
    <row r="1517" spans="2:6" ht="18.75">
      <c r="B1517" s="49"/>
      <c r="C1517" s="49"/>
      <c r="D1517" s="49"/>
      <c r="E1517" s="49"/>
      <c r="F1517" s="49"/>
    </row>
    <row r="1518" spans="2:6" ht="18.75">
      <c r="B1518" s="49"/>
      <c r="C1518" s="49"/>
      <c r="D1518" s="49"/>
      <c r="E1518" s="49"/>
      <c r="F1518" s="49"/>
    </row>
    <row r="1519" spans="2:6" ht="18.75">
      <c r="B1519" s="49"/>
      <c r="C1519" s="49"/>
      <c r="D1519" s="49"/>
      <c r="E1519" s="49"/>
      <c r="F1519" s="49"/>
    </row>
    <row r="1520" spans="2:6" ht="18.75">
      <c r="B1520" s="49"/>
      <c r="C1520" s="49"/>
      <c r="D1520" s="49"/>
      <c r="E1520" s="49"/>
      <c r="F1520" s="49"/>
    </row>
    <row r="1521" spans="2:6" ht="18.75">
      <c r="B1521" s="49"/>
      <c r="C1521" s="49"/>
      <c r="D1521" s="49"/>
      <c r="E1521" s="49"/>
      <c r="F1521" s="49"/>
    </row>
    <row r="1522" spans="2:6" ht="18.75">
      <c r="B1522" s="49"/>
      <c r="C1522" s="49"/>
      <c r="D1522" s="49"/>
      <c r="E1522" s="49"/>
      <c r="F1522" s="49"/>
    </row>
    <row r="1523" spans="2:6" ht="18.75">
      <c r="B1523" s="49"/>
      <c r="C1523" s="49"/>
      <c r="D1523" s="49"/>
      <c r="E1523" s="49"/>
      <c r="F1523" s="49"/>
    </row>
    <row r="1524" spans="2:6" ht="18.75">
      <c r="B1524" s="49"/>
      <c r="C1524" s="49"/>
      <c r="D1524" s="49"/>
      <c r="E1524" s="49"/>
      <c r="F1524" s="49"/>
    </row>
    <row r="1525" spans="2:6" ht="18.75">
      <c r="B1525" s="49"/>
      <c r="C1525" s="49"/>
      <c r="D1525" s="49"/>
      <c r="E1525" s="49"/>
      <c r="F1525" s="49"/>
    </row>
    <row r="1526" spans="2:6" ht="18.75">
      <c r="B1526" s="49"/>
      <c r="C1526" s="49"/>
      <c r="D1526" s="49"/>
      <c r="E1526" s="49"/>
      <c r="F1526" s="49"/>
    </row>
    <row r="1527" spans="2:6" ht="18.75">
      <c r="B1527" s="49"/>
      <c r="C1527" s="49"/>
      <c r="D1527" s="49"/>
      <c r="E1527" s="49"/>
      <c r="F1527" s="49"/>
    </row>
    <row r="1528" spans="2:6" ht="18.75">
      <c r="B1528" s="49"/>
      <c r="C1528" s="49"/>
      <c r="D1528" s="49"/>
      <c r="E1528" s="49"/>
      <c r="F1528" s="49"/>
    </row>
    <row r="1529" spans="2:6" ht="18.75">
      <c r="B1529" s="49"/>
      <c r="C1529" s="49"/>
      <c r="D1529" s="49"/>
      <c r="E1529" s="49"/>
      <c r="F1529" s="49"/>
    </row>
    <row r="1530" spans="2:6" ht="18.75">
      <c r="B1530" s="49"/>
      <c r="C1530" s="49"/>
      <c r="D1530" s="49"/>
      <c r="E1530" s="49"/>
      <c r="F1530" s="49"/>
    </row>
    <row r="1531" spans="2:6" ht="18.75">
      <c r="B1531" s="49"/>
      <c r="C1531" s="49"/>
      <c r="D1531" s="49"/>
      <c r="E1531" s="49"/>
      <c r="F1531" s="49"/>
    </row>
    <row r="1532" spans="2:6" ht="18.75">
      <c r="B1532" s="49"/>
      <c r="C1532" s="49"/>
      <c r="D1532" s="49"/>
      <c r="E1532" s="49"/>
      <c r="F1532" s="49"/>
    </row>
    <row r="1533" spans="2:6" ht="18.75">
      <c r="B1533" s="49"/>
      <c r="C1533" s="49"/>
      <c r="D1533" s="49"/>
      <c r="E1533" s="49"/>
      <c r="F1533" s="49"/>
    </row>
    <row r="1534" spans="2:6" ht="18.75">
      <c r="B1534" s="49"/>
      <c r="C1534" s="49"/>
      <c r="D1534" s="49"/>
      <c r="E1534" s="49"/>
      <c r="F1534" s="49"/>
    </row>
    <row r="1535" spans="2:6" ht="18.75">
      <c r="B1535" s="49"/>
      <c r="C1535" s="49"/>
      <c r="D1535" s="49"/>
      <c r="E1535" s="49"/>
      <c r="F1535" s="49"/>
    </row>
    <row r="1536" spans="2:6" ht="18.75">
      <c r="B1536" s="49"/>
      <c r="C1536" s="49"/>
      <c r="D1536" s="49"/>
      <c r="E1536" s="49"/>
      <c r="F1536" s="49"/>
    </row>
    <row r="1537" spans="2:6" ht="18.75">
      <c r="B1537" s="49"/>
      <c r="C1537" s="49"/>
      <c r="D1537" s="49"/>
      <c r="E1537" s="49"/>
      <c r="F1537" s="49"/>
    </row>
    <row r="1538" spans="2:6" ht="18.75">
      <c r="B1538" s="49"/>
      <c r="C1538" s="49"/>
      <c r="D1538" s="49"/>
      <c r="E1538" s="49"/>
      <c r="F1538" s="49"/>
    </row>
    <row r="1539" spans="2:6" ht="18.75">
      <c r="B1539" s="49"/>
      <c r="C1539" s="49"/>
      <c r="D1539" s="49"/>
      <c r="E1539" s="49"/>
      <c r="F1539" s="49"/>
    </row>
    <row r="1540" spans="2:6" ht="18.75">
      <c r="B1540" s="49"/>
      <c r="C1540" s="49"/>
      <c r="D1540" s="49"/>
      <c r="E1540" s="49"/>
      <c r="F1540" s="49"/>
    </row>
    <row r="1541" spans="2:6" ht="18.75">
      <c r="B1541" s="49"/>
      <c r="C1541" s="49"/>
      <c r="D1541" s="49"/>
      <c r="E1541" s="49"/>
      <c r="F1541" s="49"/>
    </row>
    <row r="1542" spans="2:6" ht="18.75">
      <c r="B1542" s="49"/>
      <c r="C1542" s="49"/>
      <c r="D1542" s="49"/>
      <c r="E1542" s="49"/>
      <c r="F1542" s="49"/>
    </row>
    <row r="1543" spans="2:6" ht="18.75">
      <c r="B1543" s="49"/>
      <c r="C1543" s="49"/>
      <c r="D1543" s="49"/>
      <c r="E1543" s="49"/>
      <c r="F1543" s="49"/>
    </row>
    <row r="1544" spans="2:6" ht="18.75">
      <c r="B1544" s="49"/>
      <c r="C1544" s="49"/>
      <c r="D1544" s="49"/>
      <c r="E1544" s="49"/>
      <c r="F1544" s="49"/>
    </row>
    <row r="1545" spans="2:6" ht="18.75">
      <c r="B1545" s="49"/>
      <c r="C1545" s="49"/>
      <c r="D1545" s="49"/>
      <c r="E1545" s="49"/>
      <c r="F1545" s="49"/>
    </row>
    <row r="1546" spans="2:6" ht="18.75">
      <c r="B1546" s="49"/>
      <c r="C1546" s="49"/>
      <c r="D1546" s="49"/>
      <c r="E1546" s="49"/>
      <c r="F1546" s="49"/>
    </row>
    <row r="1547" spans="2:6" ht="18.75">
      <c r="B1547" s="49"/>
      <c r="C1547" s="49"/>
      <c r="D1547" s="49"/>
      <c r="E1547" s="49"/>
      <c r="F1547" s="49"/>
    </row>
    <row r="1548" spans="2:6" ht="18.75">
      <c r="B1548" s="49"/>
      <c r="C1548" s="49"/>
      <c r="D1548" s="49"/>
      <c r="E1548" s="49"/>
      <c r="F1548" s="49"/>
    </row>
    <row r="1549" spans="2:6" ht="18.75">
      <c r="B1549" s="49"/>
      <c r="C1549" s="49"/>
      <c r="D1549" s="49"/>
      <c r="E1549" s="49"/>
      <c r="F1549" s="49"/>
    </row>
    <row r="1550" spans="2:6" ht="18.75">
      <c r="B1550" s="49"/>
      <c r="C1550" s="49"/>
      <c r="D1550" s="49"/>
      <c r="E1550" s="49"/>
      <c r="F1550" s="49"/>
    </row>
    <row r="1551" spans="2:6" ht="18.75">
      <c r="B1551" s="49"/>
      <c r="C1551" s="49"/>
      <c r="D1551" s="49"/>
      <c r="E1551" s="49"/>
      <c r="F1551" s="49"/>
    </row>
    <row r="1552" spans="2:6" ht="18.75">
      <c r="B1552" s="49"/>
      <c r="C1552" s="49"/>
      <c r="D1552" s="49"/>
      <c r="E1552" s="49"/>
      <c r="F1552" s="49"/>
    </row>
    <row r="1553" spans="2:6" ht="18.75">
      <c r="B1553" s="49"/>
      <c r="C1553" s="49"/>
      <c r="D1553" s="49"/>
      <c r="E1553" s="49"/>
      <c r="F1553" s="49"/>
    </row>
    <row r="1554" spans="2:6" ht="18.75">
      <c r="B1554" s="49"/>
      <c r="C1554" s="49"/>
      <c r="D1554" s="49"/>
      <c r="E1554" s="49"/>
      <c r="F1554" s="49"/>
    </row>
    <row r="1555" spans="2:6" ht="18.75">
      <c r="B1555" s="49"/>
      <c r="C1555" s="49"/>
      <c r="D1555" s="49"/>
      <c r="E1555" s="49"/>
      <c r="F1555" s="49"/>
    </row>
    <row r="1556" spans="2:6" ht="18.75">
      <c r="B1556" s="49"/>
      <c r="C1556" s="49"/>
      <c r="D1556" s="49"/>
      <c r="E1556" s="49"/>
      <c r="F1556" s="49"/>
    </row>
    <row r="1557" spans="2:6" ht="18.75">
      <c r="B1557" s="49"/>
      <c r="C1557" s="49"/>
      <c r="D1557" s="49"/>
      <c r="E1557" s="49"/>
      <c r="F1557" s="49"/>
    </row>
    <row r="1558" spans="2:6" ht="18.75">
      <c r="B1558" s="49"/>
      <c r="C1558" s="49"/>
      <c r="D1558" s="49"/>
      <c r="E1558" s="49"/>
      <c r="F1558" s="49"/>
    </row>
    <row r="1559" spans="2:6" ht="18.75">
      <c r="B1559" s="49"/>
      <c r="C1559" s="49"/>
      <c r="D1559" s="49"/>
      <c r="E1559" s="49"/>
      <c r="F1559" s="49"/>
    </row>
    <row r="1560" spans="2:6" ht="18.75">
      <c r="B1560" s="49"/>
      <c r="C1560" s="49"/>
      <c r="D1560" s="49"/>
      <c r="E1560" s="49"/>
      <c r="F1560" s="49"/>
    </row>
    <row r="1561" spans="2:6" ht="18.75">
      <c r="B1561" s="49"/>
      <c r="C1561" s="49"/>
      <c r="D1561" s="49"/>
      <c r="E1561" s="49"/>
      <c r="F1561" s="49"/>
    </row>
    <row r="1562" spans="2:6" ht="18.75">
      <c r="B1562" s="49"/>
      <c r="C1562" s="49"/>
      <c r="D1562" s="49"/>
      <c r="E1562" s="49"/>
      <c r="F1562" s="49"/>
    </row>
    <row r="1563" spans="2:6" ht="18.75">
      <c r="B1563" s="49"/>
      <c r="C1563" s="49"/>
      <c r="D1563" s="49"/>
      <c r="E1563" s="49"/>
      <c r="F1563" s="49"/>
    </row>
    <row r="1564" spans="2:6" ht="18.75">
      <c r="B1564" s="49"/>
      <c r="C1564" s="49"/>
      <c r="D1564" s="49"/>
      <c r="E1564" s="49"/>
      <c r="F1564" s="49"/>
    </row>
    <row r="1565" spans="2:6" ht="18.75">
      <c r="B1565" s="49"/>
      <c r="C1565" s="49"/>
      <c r="D1565" s="49"/>
      <c r="E1565" s="49"/>
      <c r="F1565" s="49"/>
    </row>
    <row r="1566" spans="2:6" ht="18.75">
      <c r="B1566" s="49"/>
      <c r="C1566" s="49"/>
      <c r="D1566" s="49"/>
      <c r="E1566" s="49"/>
      <c r="F1566" s="49"/>
    </row>
    <row r="1567" spans="2:6" ht="18.75">
      <c r="B1567" s="49"/>
      <c r="C1567" s="49"/>
      <c r="D1567" s="49"/>
      <c r="E1567" s="49"/>
      <c r="F1567" s="49"/>
    </row>
    <row r="1568" spans="2:6" ht="18.75">
      <c r="B1568" s="49"/>
      <c r="C1568" s="49"/>
      <c r="D1568" s="49"/>
      <c r="E1568" s="49"/>
      <c r="F1568" s="49"/>
    </row>
    <row r="1569" spans="2:6" ht="18.75">
      <c r="B1569" s="49"/>
      <c r="C1569" s="49"/>
      <c r="D1569" s="49"/>
      <c r="E1569" s="49"/>
      <c r="F1569" s="49"/>
    </row>
    <row r="1570" spans="2:6" ht="18.75">
      <c r="B1570" s="49"/>
      <c r="C1570" s="49"/>
      <c r="D1570" s="49"/>
      <c r="E1570" s="49"/>
      <c r="F1570" s="49"/>
    </row>
    <row r="1571" spans="2:6" ht="18.75">
      <c r="B1571" s="49"/>
      <c r="C1571" s="49"/>
      <c r="D1571" s="49"/>
      <c r="E1571" s="49"/>
      <c r="F1571" s="49"/>
    </row>
    <row r="1572" spans="2:6" ht="18.75">
      <c r="B1572" s="49"/>
      <c r="C1572" s="49"/>
      <c r="D1572" s="49"/>
      <c r="E1572" s="49"/>
      <c r="F1572" s="49"/>
    </row>
    <row r="1573" spans="2:6" ht="18.75">
      <c r="B1573" s="49"/>
      <c r="C1573" s="49"/>
      <c r="D1573" s="49"/>
      <c r="E1573" s="49"/>
      <c r="F1573" s="49"/>
    </row>
    <row r="1574" spans="2:6" ht="18.75">
      <c r="B1574" s="49"/>
      <c r="C1574" s="49"/>
      <c r="D1574" s="49"/>
      <c r="E1574" s="49"/>
      <c r="F1574" s="49"/>
    </row>
    <row r="1575" spans="2:6" ht="18.75">
      <c r="B1575" s="49"/>
      <c r="C1575" s="49"/>
      <c r="D1575" s="49"/>
      <c r="E1575" s="49"/>
      <c r="F1575" s="49"/>
    </row>
    <row r="1576" spans="2:6" ht="18.75">
      <c r="B1576" s="49"/>
      <c r="C1576" s="49"/>
      <c r="D1576" s="49"/>
      <c r="E1576" s="49"/>
      <c r="F1576" s="49"/>
    </row>
    <row r="1577" spans="2:6" ht="18.75">
      <c r="B1577" s="49"/>
      <c r="C1577" s="49"/>
      <c r="D1577" s="49"/>
      <c r="E1577" s="49"/>
      <c r="F1577" s="49"/>
    </row>
    <row r="1578" spans="2:6" ht="18.75">
      <c r="B1578" s="49"/>
      <c r="C1578" s="49"/>
      <c r="D1578" s="49"/>
      <c r="E1578" s="49"/>
      <c r="F1578" s="49"/>
    </row>
    <row r="1579" spans="2:6" ht="18.75">
      <c r="B1579" s="49"/>
      <c r="C1579" s="49"/>
      <c r="D1579" s="49"/>
      <c r="E1579" s="49"/>
      <c r="F1579" s="49"/>
    </row>
    <row r="1580" spans="2:6" ht="18.75">
      <c r="B1580" s="49"/>
      <c r="C1580" s="49"/>
      <c r="D1580" s="49"/>
      <c r="E1580" s="49"/>
      <c r="F1580" s="49"/>
    </row>
    <row r="1581" spans="2:6" ht="18.75">
      <c r="B1581" s="49"/>
      <c r="C1581" s="49"/>
      <c r="D1581" s="49"/>
      <c r="E1581" s="49"/>
      <c r="F1581" s="49"/>
    </row>
    <row r="1582" spans="2:6" ht="18.75">
      <c r="B1582" s="49"/>
      <c r="C1582" s="49"/>
      <c r="D1582" s="49"/>
      <c r="E1582" s="49"/>
      <c r="F1582" s="49"/>
    </row>
    <row r="1583" spans="2:6" ht="18.75">
      <c r="B1583" s="49"/>
      <c r="C1583" s="49"/>
      <c r="D1583" s="49"/>
      <c r="E1583" s="49"/>
      <c r="F1583" s="49"/>
    </row>
    <row r="1584" spans="2:6" ht="18.75">
      <c r="B1584" s="49"/>
      <c r="C1584" s="49"/>
      <c r="D1584" s="49"/>
      <c r="E1584" s="49"/>
      <c r="F1584" s="49"/>
    </row>
    <row r="1585" spans="2:6" ht="18.75">
      <c r="B1585" s="49"/>
      <c r="C1585" s="49"/>
      <c r="D1585" s="49"/>
      <c r="E1585" s="49"/>
      <c r="F1585" s="49"/>
    </row>
    <row r="1586" spans="2:6" ht="18.75">
      <c r="B1586" s="49"/>
      <c r="C1586" s="49"/>
      <c r="D1586" s="49"/>
      <c r="E1586" s="49"/>
      <c r="F1586" s="49"/>
    </row>
    <row r="1587" spans="2:6" ht="18.75">
      <c r="B1587" s="49"/>
      <c r="C1587" s="49"/>
      <c r="D1587" s="49"/>
      <c r="E1587" s="49"/>
      <c r="F1587" s="49"/>
    </row>
    <row r="1588" spans="2:6" ht="18.75">
      <c r="B1588" s="49"/>
      <c r="C1588" s="49"/>
      <c r="D1588" s="49"/>
      <c r="E1588" s="49"/>
      <c r="F1588" s="49"/>
    </row>
    <row r="1589" spans="2:6" ht="18.75">
      <c r="B1589" s="49"/>
      <c r="C1589" s="49"/>
      <c r="D1589" s="49"/>
      <c r="E1589" s="49"/>
      <c r="F1589" s="49"/>
    </row>
    <row r="1590" spans="2:6" ht="18.75">
      <c r="B1590" s="49"/>
      <c r="C1590" s="49"/>
      <c r="D1590" s="49"/>
      <c r="E1590" s="49"/>
      <c r="F1590" s="49"/>
    </row>
    <row r="1591" spans="2:6" ht="18.75">
      <c r="B1591" s="49"/>
      <c r="C1591" s="49"/>
      <c r="D1591" s="49"/>
      <c r="E1591" s="49"/>
      <c r="F1591" s="49"/>
    </row>
    <row r="1592" spans="2:6" ht="18.75">
      <c r="B1592" s="49"/>
      <c r="C1592" s="49"/>
      <c r="D1592" s="49"/>
      <c r="E1592" s="49"/>
      <c r="F1592" s="49"/>
    </row>
    <row r="1593" spans="2:6" ht="18.75">
      <c r="B1593" s="49"/>
      <c r="C1593" s="49"/>
      <c r="D1593" s="49"/>
      <c r="E1593" s="49"/>
      <c r="F1593" s="49"/>
    </row>
    <row r="1594" spans="2:6" ht="18.75">
      <c r="B1594" s="49"/>
      <c r="C1594" s="49"/>
      <c r="D1594" s="49"/>
      <c r="E1594" s="49"/>
      <c r="F1594" s="49"/>
    </row>
    <row r="1595" spans="2:6" ht="18.75">
      <c r="B1595" s="49"/>
      <c r="C1595" s="49"/>
      <c r="D1595" s="49"/>
      <c r="E1595" s="49"/>
      <c r="F1595" s="49"/>
    </row>
    <row r="1596" spans="2:6" ht="18.75">
      <c r="B1596" s="49"/>
      <c r="C1596" s="49"/>
      <c r="D1596" s="49"/>
      <c r="E1596" s="49"/>
      <c r="F1596" s="49"/>
    </row>
    <row r="1597" spans="2:6" ht="18.75">
      <c r="B1597" s="49"/>
      <c r="C1597" s="49"/>
      <c r="D1597" s="49"/>
      <c r="E1597" s="49"/>
      <c r="F1597" s="49"/>
    </row>
    <row r="1598" spans="2:6" ht="18.75">
      <c r="B1598" s="49"/>
      <c r="C1598" s="49"/>
      <c r="D1598" s="49"/>
      <c r="E1598" s="49"/>
      <c r="F1598" s="49"/>
    </row>
    <row r="1599" spans="2:6" ht="18.75">
      <c r="B1599" s="49"/>
      <c r="C1599" s="49"/>
      <c r="D1599" s="49"/>
      <c r="E1599" s="49"/>
      <c r="F1599" s="49"/>
    </row>
    <row r="1600" spans="2:6" ht="18.75">
      <c r="B1600" s="49"/>
      <c r="C1600" s="49"/>
      <c r="D1600" s="49"/>
      <c r="E1600" s="49"/>
      <c r="F1600" s="49"/>
    </row>
    <row r="1601" spans="2:6" ht="18.75">
      <c r="B1601" s="49"/>
      <c r="C1601" s="49"/>
      <c r="D1601" s="49"/>
      <c r="E1601" s="49"/>
      <c r="F1601" s="49"/>
    </row>
    <row r="1602" spans="2:6" ht="18.75">
      <c r="B1602" s="49"/>
      <c r="C1602" s="49"/>
      <c r="D1602" s="49"/>
      <c r="E1602" s="49"/>
      <c r="F1602" s="49"/>
    </row>
    <row r="1603" spans="2:6" ht="18.75">
      <c r="B1603" s="49"/>
      <c r="C1603" s="49"/>
      <c r="D1603" s="49"/>
      <c r="E1603" s="49"/>
      <c r="F1603" s="49"/>
    </row>
    <row r="1604" spans="2:6" ht="18.75">
      <c r="B1604" s="49"/>
      <c r="C1604" s="49"/>
      <c r="D1604" s="49"/>
      <c r="E1604" s="49"/>
      <c r="F1604" s="49"/>
    </row>
    <row r="1605" spans="2:6" ht="18.75">
      <c r="B1605" s="49"/>
      <c r="C1605" s="49"/>
      <c r="D1605" s="49"/>
      <c r="E1605" s="49"/>
      <c r="F1605" s="49"/>
    </row>
    <row r="1606" spans="2:6" ht="18.75">
      <c r="B1606" s="49"/>
      <c r="C1606" s="49"/>
      <c r="D1606" s="49"/>
      <c r="E1606" s="49"/>
      <c r="F1606" s="49"/>
    </row>
    <row r="1607" spans="2:6" ht="18.75">
      <c r="B1607" s="49"/>
      <c r="C1607" s="49"/>
      <c r="D1607" s="49"/>
      <c r="E1607" s="49"/>
      <c r="F1607" s="49"/>
    </row>
    <row r="1608" spans="2:6" ht="18.75">
      <c r="B1608" s="49"/>
      <c r="C1608" s="49"/>
      <c r="D1608" s="49"/>
      <c r="E1608" s="49"/>
      <c r="F1608" s="49"/>
    </row>
    <row r="1609" spans="2:6" ht="18.75">
      <c r="B1609" s="49"/>
      <c r="C1609" s="49"/>
      <c r="D1609" s="49"/>
      <c r="E1609" s="49"/>
      <c r="F1609" s="49"/>
    </row>
    <row r="1610" spans="2:6" ht="18.75">
      <c r="B1610" s="49"/>
      <c r="C1610" s="49"/>
      <c r="D1610" s="49"/>
      <c r="E1610" s="49"/>
      <c r="F1610" s="49"/>
    </row>
    <row r="1611" spans="2:6" ht="18.75">
      <c r="B1611" s="49"/>
      <c r="C1611" s="49"/>
      <c r="D1611" s="49"/>
      <c r="E1611" s="49"/>
      <c r="F1611" s="49"/>
    </row>
    <row r="1612" spans="2:6" ht="18.75">
      <c r="B1612" s="49"/>
      <c r="C1612" s="49"/>
      <c r="D1612" s="49"/>
      <c r="E1612" s="49"/>
      <c r="F1612" s="49"/>
    </row>
    <row r="1613" spans="2:6" ht="18.75">
      <c r="B1613" s="49"/>
      <c r="C1613" s="49"/>
      <c r="D1613" s="49"/>
      <c r="E1613" s="49"/>
      <c r="F1613" s="49"/>
    </row>
    <row r="1614" spans="2:6" ht="18.75">
      <c r="B1614" s="49"/>
      <c r="C1614" s="49"/>
      <c r="D1614" s="49"/>
      <c r="E1614" s="49"/>
      <c r="F1614" s="49"/>
    </row>
    <row r="1615" spans="2:6" ht="18.75">
      <c r="B1615" s="49"/>
      <c r="C1615" s="49"/>
      <c r="D1615" s="49"/>
      <c r="E1615" s="49"/>
      <c r="F1615" s="49"/>
    </row>
    <row r="1616" spans="2:6" ht="18.75">
      <c r="B1616" s="49"/>
      <c r="C1616" s="49"/>
      <c r="D1616" s="49"/>
      <c r="E1616" s="49"/>
      <c r="F1616" s="49"/>
    </row>
    <row r="1617" spans="2:6" ht="18.75">
      <c r="B1617" s="49"/>
      <c r="C1617" s="49"/>
      <c r="D1617" s="49"/>
      <c r="E1617" s="49"/>
      <c r="F1617" s="49"/>
    </row>
    <row r="1618" spans="2:6" ht="18.75">
      <c r="B1618" s="49"/>
      <c r="C1618" s="49"/>
      <c r="D1618" s="49"/>
      <c r="E1618" s="49"/>
      <c r="F1618" s="49"/>
    </row>
    <row r="1619" spans="2:6" ht="18.75">
      <c r="B1619" s="49"/>
      <c r="C1619" s="49"/>
      <c r="D1619" s="49"/>
      <c r="E1619" s="49"/>
      <c r="F1619" s="49"/>
    </row>
    <row r="1620" spans="2:6" ht="18.75">
      <c r="B1620" s="49"/>
      <c r="C1620" s="49"/>
      <c r="D1620" s="49"/>
      <c r="E1620" s="49"/>
      <c r="F1620" s="49"/>
    </row>
    <row r="1621" spans="2:6" ht="18.75">
      <c r="B1621" s="49"/>
      <c r="C1621" s="49"/>
      <c r="D1621" s="49"/>
      <c r="E1621" s="49"/>
      <c r="F1621" s="49"/>
    </row>
    <row r="1622" spans="2:6" ht="18.75">
      <c r="B1622" s="49"/>
      <c r="C1622" s="49"/>
      <c r="D1622" s="49"/>
      <c r="E1622" s="49"/>
      <c r="F1622" s="49"/>
    </row>
    <row r="1623" spans="2:6" ht="18.75">
      <c r="B1623" s="49"/>
      <c r="C1623" s="49"/>
      <c r="D1623" s="49"/>
      <c r="E1623" s="49"/>
      <c r="F1623" s="49"/>
    </row>
    <row r="1624" spans="2:6" ht="18.75">
      <c r="B1624" s="49"/>
      <c r="C1624" s="49"/>
      <c r="D1624" s="49"/>
      <c r="E1624" s="49"/>
      <c r="F1624" s="49"/>
    </row>
    <row r="1625" spans="2:6" ht="18.75">
      <c r="B1625" s="49"/>
      <c r="C1625" s="49"/>
      <c r="D1625" s="49"/>
      <c r="E1625" s="49"/>
      <c r="F1625" s="49"/>
    </row>
    <row r="1626" spans="2:6" ht="18.75">
      <c r="B1626" s="49"/>
      <c r="C1626" s="49"/>
      <c r="D1626" s="49"/>
      <c r="E1626" s="49"/>
      <c r="F1626" s="49"/>
    </row>
    <row r="1627" spans="2:6" ht="18.75">
      <c r="B1627" s="49"/>
      <c r="C1627" s="49"/>
      <c r="D1627" s="49"/>
      <c r="E1627" s="49"/>
      <c r="F1627" s="49"/>
    </row>
    <row r="1628" spans="2:6" ht="18.75">
      <c r="B1628" s="49"/>
      <c r="C1628" s="49"/>
      <c r="D1628" s="49"/>
      <c r="E1628" s="49"/>
      <c r="F1628" s="49"/>
    </row>
    <row r="1629" spans="2:6" ht="18.75">
      <c r="B1629" s="49"/>
      <c r="C1629" s="49"/>
      <c r="D1629" s="49"/>
      <c r="E1629" s="49"/>
      <c r="F1629" s="49"/>
    </row>
    <row r="1630" spans="2:6" ht="18.75">
      <c r="B1630" s="49"/>
      <c r="C1630" s="49"/>
      <c r="D1630" s="49"/>
      <c r="E1630" s="49"/>
      <c r="F1630" s="49"/>
    </row>
    <row r="1631" spans="2:6" ht="18.75">
      <c r="B1631" s="49"/>
      <c r="C1631" s="49"/>
      <c r="D1631" s="49"/>
      <c r="E1631" s="49"/>
      <c r="F1631" s="49"/>
    </row>
    <row r="1632" spans="2:6" ht="18.75">
      <c r="B1632" s="49"/>
      <c r="C1632" s="49"/>
      <c r="D1632" s="49"/>
      <c r="E1632" s="49"/>
      <c r="F1632" s="49"/>
    </row>
    <row r="1633" spans="2:6" ht="18.75">
      <c r="B1633" s="49"/>
      <c r="C1633" s="49"/>
      <c r="D1633" s="49"/>
      <c r="E1633" s="49"/>
      <c r="F1633" s="49"/>
    </row>
    <row r="1634" spans="2:6" ht="18.75">
      <c r="B1634" s="49"/>
      <c r="C1634" s="49"/>
      <c r="D1634" s="49"/>
      <c r="E1634" s="49"/>
      <c r="F1634" s="49"/>
    </row>
    <row r="1635" spans="2:6" ht="18.75">
      <c r="B1635" s="49"/>
      <c r="C1635" s="49"/>
      <c r="D1635" s="49"/>
      <c r="E1635" s="49"/>
      <c r="F1635" s="49"/>
    </row>
    <row r="1636" spans="2:6" ht="18.75">
      <c r="B1636" s="49"/>
      <c r="C1636" s="49"/>
      <c r="D1636" s="49"/>
      <c r="E1636" s="49"/>
      <c r="F1636" s="49"/>
    </row>
    <row r="1637" spans="2:6" ht="18.75">
      <c r="B1637" s="49"/>
      <c r="C1637" s="49"/>
      <c r="D1637" s="49"/>
      <c r="E1637" s="49"/>
      <c r="F1637" s="49"/>
    </row>
    <row r="1638" spans="2:6" ht="18.75">
      <c r="B1638" s="49"/>
      <c r="C1638" s="49"/>
      <c r="D1638" s="49"/>
      <c r="E1638" s="49"/>
      <c r="F1638" s="49"/>
    </row>
    <row r="1639" spans="2:6" ht="18.75">
      <c r="B1639" s="49"/>
      <c r="C1639" s="49"/>
      <c r="D1639" s="49"/>
      <c r="E1639" s="49"/>
      <c r="F1639" s="49"/>
    </row>
    <row r="1640" spans="2:6" ht="18.75">
      <c r="B1640" s="49"/>
      <c r="C1640" s="49"/>
      <c r="D1640" s="49"/>
      <c r="E1640" s="49"/>
      <c r="F1640" s="49"/>
    </row>
    <row r="1641" spans="2:6" ht="18.75">
      <c r="B1641" s="49"/>
      <c r="C1641" s="49"/>
      <c r="D1641" s="49"/>
      <c r="E1641" s="49"/>
      <c r="F1641" s="49"/>
    </row>
    <row r="1642" spans="2:6" ht="18.75">
      <c r="B1642" s="49"/>
      <c r="C1642" s="49"/>
      <c r="D1642" s="49"/>
      <c r="E1642" s="49"/>
      <c r="F1642" s="49"/>
    </row>
    <row r="1643" spans="2:6" ht="18.75">
      <c r="B1643" s="49"/>
      <c r="C1643" s="49"/>
      <c r="D1643" s="49"/>
      <c r="E1643" s="49"/>
      <c r="F1643" s="49"/>
    </row>
    <row r="1644" spans="2:6" ht="18.75">
      <c r="B1644" s="49"/>
      <c r="C1644" s="49"/>
      <c r="D1644" s="49"/>
      <c r="E1644" s="49"/>
      <c r="F1644" s="49"/>
    </row>
    <row r="1645" spans="2:6" ht="18.75">
      <c r="B1645" s="49"/>
      <c r="C1645" s="49"/>
      <c r="D1645" s="49"/>
      <c r="E1645" s="49"/>
      <c r="F1645" s="49"/>
    </row>
    <row r="1646" spans="2:6" ht="18.75">
      <c r="B1646" s="49"/>
      <c r="C1646" s="49"/>
      <c r="D1646" s="49"/>
      <c r="E1646" s="49"/>
      <c r="F1646" s="49"/>
    </row>
    <row r="1647" spans="2:6" ht="18.75">
      <c r="B1647" s="49"/>
      <c r="C1647" s="49"/>
      <c r="D1647" s="49"/>
      <c r="E1647" s="49"/>
      <c r="F1647" s="49"/>
    </row>
    <row r="1648" spans="2:6" ht="18.75">
      <c r="B1648" s="49"/>
      <c r="C1648" s="49"/>
      <c r="D1648" s="49"/>
      <c r="E1648" s="49"/>
      <c r="F1648" s="49"/>
    </row>
    <row r="1649" spans="2:6" ht="18.75">
      <c r="B1649" s="49"/>
      <c r="C1649" s="49"/>
      <c r="D1649" s="49"/>
      <c r="E1649" s="49"/>
      <c r="F1649" s="49"/>
    </row>
    <row r="1650" spans="2:6" ht="18.75">
      <c r="B1650" s="49"/>
      <c r="C1650" s="49"/>
      <c r="D1650" s="49"/>
      <c r="E1650" s="49"/>
      <c r="F1650" s="49"/>
    </row>
    <row r="1651" spans="2:6" ht="18.75">
      <c r="B1651" s="49"/>
      <c r="C1651" s="49"/>
      <c r="D1651" s="49"/>
      <c r="E1651" s="49"/>
      <c r="F1651" s="49"/>
    </row>
    <row r="1652" spans="2:6" ht="18.75">
      <c r="B1652" s="49"/>
      <c r="C1652" s="49"/>
      <c r="D1652" s="49"/>
      <c r="E1652" s="49"/>
      <c r="F1652" s="49"/>
    </row>
    <row r="1653" spans="2:6" ht="18.75">
      <c r="B1653" s="49"/>
      <c r="C1653" s="49"/>
      <c r="D1653" s="49"/>
      <c r="E1653" s="49"/>
      <c r="F1653" s="49"/>
    </row>
    <row r="1654" spans="2:6" ht="18.75">
      <c r="B1654" s="49"/>
      <c r="C1654" s="49"/>
      <c r="D1654" s="49"/>
      <c r="E1654" s="49"/>
      <c r="F1654" s="49"/>
    </row>
    <row r="1655" spans="2:6" ht="18.75">
      <c r="B1655" s="49"/>
      <c r="C1655" s="49"/>
      <c r="D1655" s="49"/>
      <c r="E1655" s="49"/>
      <c r="F1655" s="49"/>
    </row>
    <row r="1656" spans="2:6" ht="18.75">
      <c r="B1656" s="49"/>
      <c r="C1656" s="49"/>
      <c r="D1656" s="49"/>
      <c r="E1656" s="49"/>
      <c r="F1656" s="49"/>
    </row>
    <row r="1657" spans="2:6" ht="18.75">
      <c r="B1657" s="49"/>
      <c r="C1657" s="49"/>
      <c r="D1657" s="49"/>
      <c r="E1657" s="49"/>
      <c r="F1657" s="49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L18498"/>
  <sheetViews>
    <sheetView zoomScale="86" zoomScaleNormal="86" workbookViewId="0">
      <selection activeCell="H24" sqref="H24"/>
    </sheetView>
  </sheetViews>
  <sheetFormatPr defaultColWidth="8.7109375" defaultRowHeight="15"/>
  <cols>
    <col min="1" max="1" width="10.7109375" style="1" customWidth="1"/>
    <col min="2" max="3" width="11.140625" style="1" customWidth="1"/>
    <col min="4" max="4" width="11" style="25" customWidth="1"/>
    <col min="5" max="5" width="12.7109375" style="1" customWidth="1"/>
    <col min="6" max="6" width="11.140625" style="2" customWidth="1"/>
    <col min="7" max="7" width="8.7109375" style="17"/>
    <col min="8" max="8" width="33.42578125" style="1" bestFit="1" customWidth="1"/>
    <col min="9" max="10" width="12.42578125" style="1" customWidth="1"/>
    <col min="11" max="11" width="13.7109375" style="1" customWidth="1"/>
    <col min="12" max="12" width="12.42578125" style="1" customWidth="1"/>
    <col min="13" max="35" width="10.42578125" style="1" customWidth="1"/>
    <col min="36" max="16384" width="8.7109375" style="1"/>
  </cols>
  <sheetData>
    <row r="1" spans="1:12" ht="24.75" customHeight="1">
      <c r="A1" s="1" t="str">
        <f>'HHR-NGL-05-102+600 TO 127+600'!A1</f>
        <v>102+600</v>
      </c>
      <c r="B1" s="1">
        <f>'HHR-NGL-05-102+600 TO 127+600'!B1</f>
        <v>0</v>
      </c>
      <c r="C1" s="1">
        <f>'HHR-NGL-05-102+600 TO 127+600'!D1</f>
        <v>0</v>
      </c>
      <c r="D1" s="25">
        <v>102600</v>
      </c>
      <c r="E1" s="1">
        <f>D1</f>
        <v>102600</v>
      </c>
      <c r="F1" s="2">
        <f>IF((C1=0),(E1-0)*$H$1,#REF!)</f>
        <v>1026000</v>
      </c>
      <c r="G1" s="3">
        <v>1</v>
      </c>
      <c r="H1" s="3">
        <v>10</v>
      </c>
      <c r="I1" s="1">
        <f>MIN(B:B)</f>
        <v>-100</v>
      </c>
      <c r="J1" s="1">
        <f>MAX(B:B)</f>
        <v>100</v>
      </c>
      <c r="K1" s="1">
        <f>MIN('HHR-NGL-05-102+600 TO 127+600'!D:D)</f>
        <v>6.5880000000000001</v>
      </c>
      <c r="L1" s="1">
        <f>MAX('HHR-NGL-05-102+600 TO 127+600'!D:D)</f>
        <v>100.102</v>
      </c>
    </row>
    <row r="2" spans="1:12">
      <c r="A2" s="1" t="str">
        <f>'HHR-NGL-05-102+600 TO 127+600'!A2</f>
        <v>GROUND</v>
      </c>
      <c r="B2" s="1">
        <f>'HHR-NGL-05-102+600 TO 127+600'!B2</f>
        <v>0</v>
      </c>
      <c r="C2" s="1">
        <f>'HHR-NGL-05-102+600 TO 127+600'!D2</f>
        <v>0</v>
      </c>
      <c r="E2" s="1">
        <f t="shared" ref="E2:E3" si="0">IF((D2=0),E1,D2)</f>
        <v>102600</v>
      </c>
      <c r="F2" s="2">
        <f t="shared" ref="F2:F3" si="1">IF((C2=0),(E2-0)*$H$1,F1)</f>
        <v>1026000</v>
      </c>
      <c r="G2" s="17">
        <f t="shared" ref="G2:G65" si="2">G1</f>
        <v>1</v>
      </c>
      <c r="I2" s="1">
        <f>(I1*-1)+J1</f>
        <v>200</v>
      </c>
    </row>
    <row r="3" spans="1:12">
      <c r="A3" s="1">
        <f>'HHR-NGL-05-102+600 TO 127+600'!A3</f>
        <v>0</v>
      </c>
      <c r="B3" s="1">
        <f>'HHR-NGL-05-102+600 TO 127+600'!B3</f>
        <v>-36.642000000000003</v>
      </c>
      <c r="C3" s="1">
        <f>'HHR-NGL-05-102+600 TO 127+600'!D3</f>
        <v>17.367999999999999</v>
      </c>
      <c r="E3" s="1">
        <f t="shared" si="0"/>
        <v>102600</v>
      </c>
      <c r="F3" s="2">
        <f t="shared" si="1"/>
        <v>1026000</v>
      </c>
      <c r="G3" s="17">
        <f t="shared" si="2"/>
        <v>1</v>
      </c>
      <c r="H3" s="1" t="str">
        <f t="shared" ref="H3" si="3">CONCATENATE("PLINE PLINE: ",(B3+F3)*G3,",",C3)</f>
        <v>PLINE PLINE: 1025963.358,17.368</v>
      </c>
    </row>
    <row r="4" spans="1:12">
      <c r="A4" s="1">
        <f>'HHR-NGL-05-102+600 TO 127+600'!A4</f>
        <v>0</v>
      </c>
      <c r="B4" s="1">
        <f>'HHR-NGL-05-102+600 TO 127+600'!B4</f>
        <v>-27.564</v>
      </c>
      <c r="C4" s="1">
        <f>'HHR-NGL-05-102+600 TO 127+600'!D4</f>
        <v>18.603999999999999</v>
      </c>
      <c r="E4" s="1">
        <f t="shared" ref="E4:E67" si="4">IF((D4=0),E3,D4)</f>
        <v>102600</v>
      </c>
      <c r="F4" s="2">
        <f t="shared" ref="F4:F67" si="5">IF((C4=0),(E4-0)*$H$1,F3)</f>
        <v>1026000</v>
      </c>
      <c r="G4" s="17">
        <f t="shared" si="2"/>
        <v>1</v>
      </c>
      <c r="H4" s="1" t="str">
        <f t="shared" ref="H4:H67" si="6">CONCATENATE("PLINE PLINE: ",(B4+F4)*G4,",",C4)</f>
        <v>PLINE PLINE: 1025972.436,18.604</v>
      </c>
    </row>
    <row r="5" spans="1:12">
      <c r="A5" s="1">
        <f>'HHR-NGL-05-102+600 TO 127+600'!A5</f>
        <v>0</v>
      </c>
      <c r="B5" s="1">
        <f>'HHR-NGL-05-102+600 TO 127+600'!B5</f>
        <v>-27.548999999999999</v>
      </c>
      <c r="C5" s="1">
        <f>'HHR-NGL-05-102+600 TO 127+600'!D5</f>
        <v>18.603999999999999</v>
      </c>
      <c r="E5" s="1">
        <f t="shared" si="4"/>
        <v>102600</v>
      </c>
      <c r="F5" s="2">
        <f t="shared" si="5"/>
        <v>1026000</v>
      </c>
      <c r="G5" s="17">
        <f t="shared" si="2"/>
        <v>1</v>
      </c>
      <c r="H5" s="1" t="str">
        <f t="shared" si="6"/>
        <v>PLINE PLINE: 1025972.451,18.604</v>
      </c>
    </row>
    <row r="6" spans="1:12">
      <c r="A6" s="1">
        <f>'HHR-NGL-05-102+600 TO 127+600'!A6</f>
        <v>0</v>
      </c>
      <c r="B6" s="1">
        <f>'HHR-NGL-05-102+600 TO 127+600'!B6</f>
        <v>-27.475000000000001</v>
      </c>
      <c r="C6" s="1">
        <f>'HHR-NGL-05-102+600 TO 127+600'!D6</f>
        <v>18.617000000000001</v>
      </c>
      <c r="E6" s="1">
        <f t="shared" si="4"/>
        <v>102600</v>
      </c>
      <c r="F6" s="2">
        <f t="shared" si="5"/>
        <v>1026000</v>
      </c>
      <c r="G6" s="17">
        <f t="shared" si="2"/>
        <v>1</v>
      </c>
      <c r="H6" s="1" t="str">
        <f t="shared" si="6"/>
        <v>PLINE PLINE: 1025972.525,18.617</v>
      </c>
    </row>
    <row r="7" spans="1:12">
      <c r="A7" s="1">
        <f>'HHR-NGL-05-102+600 TO 127+600'!A7</f>
        <v>0</v>
      </c>
      <c r="B7" s="1">
        <f>'HHR-NGL-05-102+600 TO 127+600'!B7</f>
        <v>-19.085999999999999</v>
      </c>
      <c r="C7" s="1">
        <f>'HHR-NGL-05-102+600 TO 127+600'!D7</f>
        <v>18.904</v>
      </c>
      <c r="E7" s="1">
        <f t="shared" si="4"/>
        <v>102600</v>
      </c>
      <c r="F7" s="2">
        <f t="shared" si="5"/>
        <v>1026000</v>
      </c>
      <c r="G7" s="17">
        <f t="shared" si="2"/>
        <v>1</v>
      </c>
      <c r="H7" s="1" t="str">
        <f t="shared" si="6"/>
        <v>PLINE PLINE: 1025980.914,18.904</v>
      </c>
    </row>
    <row r="8" spans="1:12">
      <c r="A8" s="1">
        <f>'HHR-NGL-05-102+600 TO 127+600'!A8</f>
        <v>0</v>
      </c>
      <c r="B8" s="1">
        <f>'HHR-NGL-05-102+600 TO 127+600'!B8</f>
        <v>-17.698</v>
      </c>
      <c r="C8" s="1">
        <f>'HHR-NGL-05-102+600 TO 127+600'!D8</f>
        <v>18.905999999999999</v>
      </c>
      <c r="E8" s="1">
        <f t="shared" si="4"/>
        <v>102600</v>
      </c>
      <c r="F8" s="2">
        <f t="shared" si="5"/>
        <v>1026000</v>
      </c>
      <c r="G8" s="17">
        <f t="shared" si="2"/>
        <v>1</v>
      </c>
      <c r="H8" s="1" t="str">
        <f t="shared" si="6"/>
        <v>PLINE PLINE: 1025982.302,18.906</v>
      </c>
      <c r="K8" s="1">
        <v>1026000</v>
      </c>
    </row>
    <row r="9" spans="1:12">
      <c r="A9" s="1">
        <f>'HHR-NGL-05-102+600 TO 127+600'!A9</f>
        <v>0</v>
      </c>
      <c r="B9" s="1">
        <f>'HHR-NGL-05-102+600 TO 127+600'!B9</f>
        <v>-14.454000000000001</v>
      </c>
      <c r="C9" s="1">
        <f>'HHR-NGL-05-102+600 TO 127+600'!D9</f>
        <v>18.965</v>
      </c>
      <c r="E9" s="1">
        <f t="shared" si="4"/>
        <v>102600</v>
      </c>
      <c r="F9" s="2">
        <f t="shared" si="5"/>
        <v>1026000</v>
      </c>
      <c r="G9" s="17">
        <f t="shared" si="2"/>
        <v>1</v>
      </c>
      <c r="H9" s="1" t="str">
        <f t="shared" si="6"/>
        <v>PLINE PLINE: 1025985.546,18.965</v>
      </c>
    </row>
    <row r="10" spans="1:12">
      <c r="A10" s="1">
        <f>'HHR-NGL-05-102+600 TO 127+600'!A10</f>
        <v>0</v>
      </c>
      <c r="B10" s="1">
        <f>'HHR-NGL-05-102+600 TO 127+600'!B10</f>
        <v>-9.6059999999999999</v>
      </c>
      <c r="C10" s="1">
        <f>'HHR-NGL-05-102+600 TO 127+600'!D10</f>
        <v>19.065999999999999</v>
      </c>
      <c r="E10" s="1">
        <f t="shared" si="4"/>
        <v>102600</v>
      </c>
      <c r="F10" s="2">
        <f t="shared" si="5"/>
        <v>1026000</v>
      </c>
      <c r="G10" s="17">
        <f t="shared" si="2"/>
        <v>1</v>
      </c>
      <c r="H10" s="1" t="str">
        <f t="shared" si="6"/>
        <v>PLINE PLINE: 1025990.394,19.066</v>
      </c>
    </row>
    <row r="11" spans="1:12">
      <c r="A11" s="1">
        <f>'HHR-NGL-05-102+600 TO 127+600'!A11</f>
        <v>0</v>
      </c>
      <c r="B11" s="1">
        <f>'HHR-NGL-05-102+600 TO 127+600'!B11</f>
        <v>-8.1669999999999998</v>
      </c>
      <c r="C11" s="1">
        <f>'HHR-NGL-05-102+600 TO 127+600'!D11</f>
        <v>19.079000000000001</v>
      </c>
      <c r="E11" s="1">
        <f t="shared" si="4"/>
        <v>102600</v>
      </c>
      <c r="F11" s="2">
        <f t="shared" si="5"/>
        <v>1026000</v>
      </c>
      <c r="G11" s="17">
        <f t="shared" si="2"/>
        <v>1</v>
      </c>
      <c r="H11" s="1" t="str">
        <f t="shared" si="6"/>
        <v>PLINE PLINE: 1025991.833,19.079</v>
      </c>
    </row>
    <row r="12" spans="1:12">
      <c r="A12" s="1">
        <f>'HHR-NGL-05-102+600 TO 127+600'!A12</f>
        <v>0</v>
      </c>
      <c r="B12" s="1">
        <f>'HHR-NGL-05-102+600 TO 127+600'!B12</f>
        <v>-4.2930000000000001</v>
      </c>
      <c r="C12" s="1">
        <f>'HHR-NGL-05-102+600 TO 127+600'!D12</f>
        <v>18.568999999999999</v>
      </c>
      <c r="E12" s="1">
        <f t="shared" si="4"/>
        <v>102600</v>
      </c>
      <c r="F12" s="2">
        <f t="shared" si="5"/>
        <v>1026000</v>
      </c>
      <c r="G12" s="17">
        <f t="shared" si="2"/>
        <v>1</v>
      </c>
      <c r="H12" s="1" t="str">
        <f t="shared" si="6"/>
        <v>PLINE PLINE: 1025995.707,18.569</v>
      </c>
    </row>
    <row r="13" spans="1:12">
      <c r="A13" s="1">
        <f>'HHR-NGL-05-102+600 TO 127+600'!A13</f>
        <v>0</v>
      </c>
      <c r="B13" s="1">
        <f>'HHR-NGL-05-102+600 TO 127+600'!B13</f>
        <v>-0.97799999999999998</v>
      </c>
      <c r="C13" s="1">
        <f>'HHR-NGL-05-102+600 TO 127+600'!D13</f>
        <v>18.123000000000001</v>
      </c>
      <c r="E13" s="1">
        <f t="shared" si="4"/>
        <v>102600</v>
      </c>
      <c r="F13" s="2">
        <f t="shared" si="5"/>
        <v>1026000</v>
      </c>
      <c r="G13" s="17">
        <f t="shared" si="2"/>
        <v>1</v>
      </c>
      <c r="H13" s="1" t="str">
        <f t="shared" si="6"/>
        <v>PLINE PLINE: 1025999.022,18.123</v>
      </c>
    </row>
    <row r="14" spans="1:12">
      <c r="A14" s="1">
        <f>'HHR-NGL-05-102+600 TO 127+600'!A14</f>
        <v>0</v>
      </c>
      <c r="B14" s="1">
        <f>'HHR-NGL-05-102+600 TO 127+600'!B14</f>
        <v>-0.70899999999999996</v>
      </c>
      <c r="C14" s="1">
        <f>'HHR-NGL-05-102+600 TO 127+600'!D14</f>
        <v>18.094000000000001</v>
      </c>
      <c r="E14" s="1">
        <f t="shared" si="4"/>
        <v>102600</v>
      </c>
      <c r="F14" s="2">
        <f t="shared" si="5"/>
        <v>1026000</v>
      </c>
      <c r="G14" s="17">
        <f t="shared" si="2"/>
        <v>1</v>
      </c>
      <c r="H14" s="1" t="str">
        <f t="shared" si="6"/>
        <v>PLINE PLINE: 1025999.291,18.094</v>
      </c>
    </row>
    <row r="15" spans="1:12">
      <c r="A15" s="1">
        <f>'HHR-NGL-05-102+600 TO 127+600'!A15</f>
        <v>0</v>
      </c>
      <c r="B15" s="1">
        <f>'HHR-NGL-05-102+600 TO 127+600'!B15</f>
        <v>0</v>
      </c>
      <c r="C15" s="1">
        <f>'HHR-NGL-05-102+600 TO 127+600'!D15</f>
        <v>18.317</v>
      </c>
      <c r="E15" s="1">
        <f t="shared" si="4"/>
        <v>102600</v>
      </c>
      <c r="F15" s="2">
        <f t="shared" si="5"/>
        <v>1026000</v>
      </c>
      <c r="G15" s="17">
        <f t="shared" si="2"/>
        <v>1</v>
      </c>
      <c r="H15" s="1" t="str">
        <f t="shared" si="6"/>
        <v>PLINE PLINE: 1026000,18.317</v>
      </c>
    </row>
    <row r="16" spans="1:12">
      <c r="A16" s="1">
        <f>'HHR-NGL-05-102+600 TO 127+600'!A16</f>
        <v>0</v>
      </c>
      <c r="B16" s="1">
        <f>'HHR-NGL-05-102+600 TO 127+600'!B16</f>
        <v>0.111</v>
      </c>
      <c r="C16" s="1">
        <f>'HHR-NGL-05-102+600 TO 127+600'!D16</f>
        <v>18.352</v>
      </c>
      <c r="E16" s="1">
        <f t="shared" si="4"/>
        <v>102600</v>
      </c>
      <c r="F16" s="2">
        <f t="shared" si="5"/>
        <v>1026000</v>
      </c>
      <c r="G16" s="17">
        <f t="shared" si="2"/>
        <v>1</v>
      </c>
      <c r="H16" s="1" t="str">
        <f t="shared" si="6"/>
        <v>PLINE PLINE: 1026000.111,18.352</v>
      </c>
    </row>
    <row r="17" spans="1:8">
      <c r="A17" s="1">
        <f>'HHR-NGL-05-102+600 TO 127+600'!A17</f>
        <v>0</v>
      </c>
      <c r="B17" s="1">
        <f>'HHR-NGL-05-102+600 TO 127+600'!B17</f>
        <v>0.14000000000000001</v>
      </c>
      <c r="C17" s="1">
        <f>'HHR-NGL-05-102+600 TO 127+600'!D17</f>
        <v>18.355</v>
      </c>
      <c r="E17" s="1">
        <f t="shared" si="4"/>
        <v>102600</v>
      </c>
      <c r="F17" s="2">
        <f t="shared" si="5"/>
        <v>1026000</v>
      </c>
      <c r="G17" s="17">
        <f t="shared" si="2"/>
        <v>1</v>
      </c>
      <c r="H17" s="1" t="str">
        <f t="shared" si="6"/>
        <v>PLINE PLINE: 1026000.14,18.355</v>
      </c>
    </row>
    <row r="18" spans="1:8">
      <c r="A18" s="1">
        <f>'HHR-NGL-05-102+600 TO 127+600'!A18</f>
        <v>0</v>
      </c>
      <c r="B18" s="1">
        <f>'HHR-NGL-05-102+600 TO 127+600'!B18</f>
        <v>8.01</v>
      </c>
      <c r="C18" s="1">
        <f>'HHR-NGL-05-102+600 TO 127+600'!D18</f>
        <v>19.149000000000001</v>
      </c>
      <c r="E18" s="1">
        <f t="shared" si="4"/>
        <v>102600</v>
      </c>
      <c r="F18" s="2">
        <f t="shared" si="5"/>
        <v>1026000</v>
      </c>
      <c r="G18" s="17">
        <f t="shared" si="2"/>
        <v>1</v>
      </c>
      <c r="H18" s="1" t="str">
        <f t="shared" si="6"/>
        <v>PLINE PLINE: 1026008.01,19.149</v>
      </c>
    </row>
    <row r="19" spans="1:8">
      <c r="A19" s="1">
        <f>'HHR-NGL-05-102+600 TO 127+600'!A19</f>
        <v>0</v>
      </c>
      <c r="B19" s="1">
        <f>'HHR-NGL-05-102+600 TO 127+600'!B19</f>
        <v>8.2680000000000007</v>
      </c>
      <c r="C19" s="1">
        <f>'HHR-NGL-05-102+600 TO 127+600'!D19</f>
        <v>19.146999999999998</v>
      </c>
      <c r="E19" s="1">
        <f t="shared" si="4"/>
        <v>102600</v>
      </c>
      <c r="F19" s="2">
        <f t="shared" si="5"/>
        <v>1026000</v>
      </c>
      <c r="G19" s="17">
        <f t="shared" si="2"/>
        <v>1</v>
      </c>
      <c r="H19" s="1" t="str">
        <f t="shared" si="6"/>
        <v>PLINE PLINE: 1026008.268,19.147</v>
      </c>
    </row>
    <row r="20" spans="1:8">
      <c r="A20" s="1">
        <f>'HHR-NGL-05-102+600 TO 127+600'!A20</f>
        <v>0</v>
      </c>
      <c r="B20" s="1">
        <f>'HHR-NGL-05-102+600 TO 127+600'!B20</f>
        <v>9.5239999999999991</v>
      </c>
      <c r="C20" s="1">
        <f>'HHR-NGL-05-102+600 TO 127+600'!D20</f>
        <v>19.036999999999999</v>
      </c>
      <c r="E20" s="1">
        <f t="shared" si="4"/>
        <v>102600</v>
      </c>
      <c r="F20" s="2">
        <f t="shared" si="5"/>
        <v>1026000</v>
      </c>
      <c r="G20" s="17">
        <f t="shared" si="2"/>
        <v>1</v>
      </c>
      <c r="H20" s="1" t="str">
        <f t="shared" si="6"/>
        <v>PLINE PLINE: 1026009.524,19.037</v>
      </c>
    </row>
    <row r="21" spans="1:8">
      <c r="A21" s="1">
        <f>'HHR-NGL-05-102+600 TO 127+600'!A21</f>
        <v>0</v>
      </c>
      <c r="B21" s="1">
        <f>'HHR-NGL-05-102+600 TO 127+600'!B21</f>
        <v>22.123000000000001</v>
      </c>
      <c r="C21" s="1">
        <f>'HHR-NGL-05-102+600 TO 127+600'!D21</f>
        <v>18.962</v>
      </c>
      <c r="E21" s="1">
        <f t="shared" si="4"/>
        <v>102600</v>
      </c>
      <c r="F21" s="2">
        <f t="shared" si="5"/>
        <v>1026000</v>
      </c>
      <c r="G21" s="17">
        <f t="shared" si="2"/>
        <v>1</v>
      </c>
      <c r="H21" s="1" t="str">
        <f t="shared" si="6"/>
        <v>PLINE PLINE: 1026022.123,18.962</v>
      </c>
    </row>
    <row r="22" spans="1:8">
      <c r="A22" s="1">
        <f>'HHR-NGL-05-102+600 TO 127+600'!A22</f>
        <v>0</v>
      </c>
      <c r="B22" s="1">
        <f>'HHR-NGL-05-102+600 TO 127+600'!B22</f>
        <v>25.625</v>
      </c>
      <c r="C22" s="1">
        <f>'HHR-NGL-05-102+600 TO 127+600'!D22</f>
        <v>18.855</v>
      </c>
      <c r="E22" s="1">
        <f t="shared" si="4"/>
        <v>102600</v>
      </c>
      <c r="F22" s="2">
        <f t="shared" si="5"/>
        <v>1026000</v>
      </c>
      <c r="G22" s="17">
        <f t="shared" si="2"/>
        <v>1</v>
      </c>
      <c r="H22" s="1" t="str">
        <f t="shared" si="6"/>
        <v>PLINE PLINE: 1026025.625,18.855</v>
      </c>
    </row>
    <row r="23" spans="1:8">
      <c r="A23" s="1">
        <f>'HHR-NGL-05-102+600 TO 127+600'!A23</f>
        <v>0</v>
      </c>
      <c r="B23" s="1">
        <f>'HHR-NGL-05-102+600 TO 127+600'!B23</f>
        <v>27.231000000000002</v>
      </c>
      <c r="C23" s="1">
        <f>'HHR-NGL-05-102+600 TO 127+600'!D23</f>
        <v>18.792999999999999</v>
      </c>
      <c r="E23" s="1">
        <f t="shared" si="4"/>
        <v>102600</v>
      </c>
      <c r="F23" s="2">
        <f t="shared" si="5"/>
        <v>1026000</v>
      </c>
      <c r="G23" s="17">
        <f t="shared" si="2"/>
        <v>1</v>
      </c>
      <c r="H23" s="1" t="str">
        <f t="shared" si="6"/>
        <v>PLINE PLINE: 1026027.231,18.793</v>
      </c>
    </row>
    <row r="24" spans="1:8">
      <c r="A24" s="1">
        <f>'HHR-NGL-05-102+600 TO 127+600'!A24</f>
        <v>0</v>
      </c>
      <c r="B24" s="1">
        <f>'HHR-NGL-05-102+600 TO 127+600'!B24</f>
        <v>30.391999999999999</v>
      </c>
      <c r="C24" s="1">
        <f>'HHR-NGL-05-102+600 TO 127+600'!D24</f>
        <v>18.268999999999998</v>
      </c>
      <c r="E24" s="1">
        <f t="shared" si="4"/>
        <v>102600</v>
      </c>
      <c r="F24" s="2">
        <f t="shared" si="5"/>
        <v>1026000</v>
      </c>
      <c r="G24" s="17">
        <f t="shared" si="2"/>
        <v>1</v>
      </c>
      <c r="H24" s="1" t="str">
        <f t="shared" si="6"/>
        <v>PLINE PLINE: 1026030.392,18.269</v>
      </c>
    </row>
    <row r="25" spans="1:8">
      <c r="A25" s="1">
        <f>'HHR-NGL-05-102+600 TO 127+600'!A25</f>
        <v>0</v>
      </c>
      <c r="B25" s="1">
        <f>'HHR-NGL-05-102+600 TO 127+600'!B25</f>
        <v>35.722000000000001</v>
      </c>
      <c r="C25" s="1">
        <f>'HHR-NGL-05-102+600 TO 127+600'!D25</f>
        <v>17.510000000000002</v>
      </c>
      <c r="E25" s="1">
        <f t="shared" si="4"/>
        <v>102600</v>
      </c>
      <c r="F25" s="2">
        <f t="shared" si="5"/>
        <v>1026000</v>
      </c>
      <c r="G25" s="17">
        <f t="shared" si="2"/>
        <v>1</v>
      </c>
      <c r="H25" s="1" t="str">
        <f t="shared" si="6"/>
        <v>PLINE PLINE: 1026035.722,17.51</v>
      </c>
    </row>
    <row r="26" spans="1:8">
      <c r="A26" s="1">
        <f>'HHR-NGL-05-102+600 TO 127+600'!A26</f>
        <v>0</v>
      </c>
      <c r="B26" s="1">
        <f>'HHR-NGL-05-102+600 TO 127+600'!B26</f>
        <v>36.420999999999999</v>
      </c>
      <c r="C26" s="1">
        <f>'HHR-NGL-05-102+600 TO 127+600'!D26</f>
        <v>17.507999999999999</v>
      </c>
      <c r="E26" s="1">
        <f t="shared" si="4"/>
        <v>102600</v>
      </c>
      <c r="F26" s="2">
        <f t="shared" si="5"/>
        <v>1026000</v>
      </c>
      <c r="G26" s="17">
        <f t="shared" si="2"/>
        <v>1</v>
      </c>
      <c r="H26" s="1" t="str">
        <f t="shared" si="6"/>
        <v>PLINE PLINE: 1026036.421,17.508</v>
      </c>
    </row>
    <row r="27" spans="1:8">
      <c r="A27" s="1" t="str">
        <f>'HHR-NGL-05-102+600 TO 127+600'!A27</f>
        <v>102+625</v>
      </c>
      <c r="B27" s="1">
        <f>'HHR-NGL-05-102+600 TO 127+600'!B27</f>
        <v>0</v>
      </c>
      <c r="C27" s="1">
        <f>'HHR-NGL-05-102+600 TO 127+600'!D27</f>
        <v>0</v>
      </c>
      <c r="D27" s="25">
        <v>102625</v>
      </c>
      <c r="E27" s="1">
        <f t="shared" si="4"/>
        <v>102625</v>
      </c>
      <c r="F27" s="2">
        <f t="shared" si="5"/>
        <v>1026250</v>
      </c>
      <c r="G27" s="17">
        <f t="shared" si="2"/>
        <v>1</v>
      </c>
    </row>
    <row r="28" spans="1:8">
      <c r="A28" s="1" t="str">
        <f>'HHR-NGL-05-102+600 TO 127+600'!A28</f>
        <v>GROUND</v>
      </c>
      <c r="B28" s="1">
        <f>'HHR-NGL-05-102+600 TO 127+600'!B28</f>
        <v>0</v>
      </c>
      <c r="C28" s="1">
        <f>'HHR-NGL-05-102+600 TO 127+600'!D28</f>
        <v>0</v>
      </c>
      <c r="E28" s="1">
        <f t="shared" si="4"/>
        <v>102625</v>
      </c>
      <c r="F28" s="2">
        <f t="shared" si="5"/>
        <v>1026250</v>
      </c>
      <c r="G28" s="17">
        <f t="shared" si="2"/>
        <v>1</v>
      </c>
    </row>
    <row r="29" spans="1:8">
      <c r="A29" s="1">
        <f>'HHR-NGL-05-102+600 TO 127+600'!A29</f>
        <v>0</v>
      </c>
      <c r="B29" s="1">
        <f>'HHR-NGL-05-102+600 TO 127+600'!B29</f>
        <v>-36.597999999999999</v>
      </c>
      <c r="C29" s="1">
        <f>'HHR-NGL-05-102+600 TO 127+600'!D29</f>
        <v>17.164999999999999</v>
      </c>
      <c r="E29" s="1">
        <f t="shared" si="4"/>
        <v>102625</v>
      </c>
      <c r="F29" s="2">
        <f t="shared" si="5"/>
        <v>1026250</v>
      </c>
      <c r="G29" s="17">
        <f t="shared" si="2"/>
        <v>1</v>
      </c>
      <c r="H29" s="1" t="str">
        <f t="shared" si="6"/>
        <v>PLINE PLINE: 1026213.402,17.165</v>
      </c>
    </row>
    <row r="30" spans="1:8">
      <c r="A30" s="1">
        <f>'HHR-NGL-05-102+600 TO 127+600'!A30</f>
        <v>0</v>
      </c>
      <c r="B30" s="1">
        <f>'HHR-NGL-05-102+600 TO 127+600'!B30</f>
        <v>-36.222000000000001</v>
      </c>
      <c r="C30" s="1">
        <f>'HHR-NGL-05-102+600 TO 127+600'!D30</f>
        <v>17.172999999999998</v>
      </c>
      <c r="E30" s="1">
        <f t="shared" si="4"/>
        <v>102625</v>
      </c>
      <c r="F30" s="2">
        <f t="shared" si="5"/>
        <v>1026250</v>
      </c>
      <c r="G30" s="17">
        <f t="shared" si="2"/>
        <v>1</v>
      </c>
      <c r="H30" s="1" t="str">
        <f t="shared" si="6"/>
        <v>PLINE PLINE: 1026213.778,17.173</v>
      </c>
    </row>
    <row r="31" spans="1:8">
      <c r="A31" s="1">
        <f>'HHR-NGL-05-102+600 TO 127+600'!A31</f>
        <v>0</v>
      </c>
      <c r="B31" s="1">
        <f>'HHR-NGL-05-102+600 TO 127+600'!B31</f>
        <v>-32.091999999999999</v>
      </c>
      <c r="C31" s="1">
        <f>'HHR-NGL-05-102+600 TO 127+600'!D31</f>
        <v>17.800999999999998</v>
      </c>
      <c r="E31" s="1">
        <f t="shared" si="4"/>
        <v>102625</v>
      </c>
      <c r="F31" s="2">
        <f t="shared" si="5"/>
        <v>1026250</v>
      </c>
      <c r="G31" s="17">
        <f t="shared" si="2"/>
        <v>1</v>
      </c>
      <c r="H31" s="1" t="str">
        <f t="shared" si="6"/>
        <v>PLINE PLINE: 1026217.908,17.801</v>
      </c>
    </row>
    <row r="32" spans="1:8">
      <c r="A32" s="1">
        <f>'HHR-NGL-05-102+600 TO 127+600'!A32</f>
        <v>0</v>
      </c>
      <c r="B32" s="1">
        <f>'HHR-NGL-05-102+600 TO 127+600'!B32</f>
        <v>-27.51</v>
      </c>
      <c r="C32" s="1">
        <f>'HHR-NGL-05-102+600 TO 127+600'!D32</f>
        <v>18.574000000000002</v>
      </c>
      <c r="E32" s="1">
        <f t="shared" si="4"/>
        <v>102625</v>
      </c>
      <c r="F32" s="2">
        <f t="shared" si="5"/>
        <v>1026250</v>
      </c>
      <c r="G32" s="17">
        <f t="shared" si="2"/>
        <v>1</v>
      </c>
      <c r="H32" s="1" t="str">
        <f t="shared" si="6"/>
        <v>PLINE PLINE: 1026222.49,18.574</v>
      </c>
    </row>
    <row r="33" spans="1:8">
      <c r="A33" s="1">
        <f>'HHR-NGL-05-102+600 TO 127+600'!A33</f>
        <v>0</v>
      </c>
      <c r="B33" s="1">
        <f>'HHR-NGL-05-102+600 TO 127+600'!B33</f>
        <v>-24.847999999999999</v>
      </c>
      <c r="C33" s="1">
        <f>'HHR-NGL-05-102+600 TO 127+600'!D33</f>
        <v>18.698</v>
      </c>
      <c r="E33" s="1">
        <f t="shared" si="4"/>
        <v>102625</v>
      </c>
      <c r="F33" s="2">
        <f t="shared" si="5"/>
        <v>1026250</v>
      </c>
      <c r="G33" s="17">
        <f t="shared" si="2"/>
        <v>1</v>
      </c>
      <c r="H33" s="1" t="str">
        <f t="shared" si="6"/>
        <v>PLINE PLINE: 1026225.152,18.698</v>
      </c>
    </row>
    <row r="34" spans="1:8">
      <c r="A34" s="1">
        <f>'HHR-NGL-05-102+600 TO 127+600'!A34</f>
        <v>0</v>
      </c>
      <c r="B34" s="1">
        <f>'HHR-NGL-05-102+600 TO 127+600'!B34</f>
        <v>-8.82</v>
      </c>
      <c r="C34" s="1">
        <f>'HHR-NGL-05-102+600 TO 127+600'!D34</f>
        <v>18.962</v>
      </c>
      <c r="E34" s="1">
        <f t="shared" si="4"/>
        <v>102625</v>
      </c>
      <c r="F34" s="2">
        <f t="shared" si="5"/>
        <v>1026250</v>
      </c>
      <c r="G34" s="17">
        <f t="shared" si="2"/>
        <v>1</v>
      </c>
      <c r="H34" s="1" t="str">
        <f t="shared" si="6"/>
        <v>PLINE PLINE: 1026241.18,18.962</v>
      </c>
    </row>
    <row r="35" spans="1:8">
      <c r="A35" s="1">
        <f>'HHR-NGL-05-102+600 TO 127+600'!A35</f>
        <v>0</v>
      </c>
      <c r="B35" s="1">
        <f>'HHR-NGL-05-102+600 TO 127+600'!B35</f>
        <v>-7.9779999999999998</v>
      </c>
      <c r="C35" s="1">
        <f>'HHR-NGL-05-102+600 TO 127+600'!D35</f>
        <v>18.881</v>
      </c>
      <c r="E35" s="1">
        <f t="shared" si="4"/>
        <v>102625</v>
      </c>
      <c r="F35" s="2">
        <f t="shared" si="5"/>
        <v>1026250</v>
      </c>
      <c r="G35" s="17">
        <f t="shared" si="2"/>
        <v>1</v>
      </c>
      <c r="H35" s="1" t="str">
        <f t="shared" si="6"/>
        <v>PLINE PLINE: 1026242.022,18.881</v>
      </c>
    </row>
    <row r="36" spans="1:8">
      <c r="A36" s="1">
        <f>'HHR-NGL-05-102+600 TO 127+600'!A36</f>
        <v>0</v>
      </c>
      <c r="B36" s="1">
        <f>'HHR-NGL-05-102+600 TO 127+600'!B36</f>
        <v>-7.5880000000000001</v>
      </c>
      <c r="C36" s="1">
        <f>'HHR-NGL-05-102+600 TO 127+600'!D36</f>
        <v>18.815000000000001</v>
      </c>
      <c r="E36" s="1">
        <f t="shared" si="4"/>
        <v>102625</v>
      </c>
      <c r="F36" s="2">
        <f t="shared" si="5"/>
        <v>1026250</v>
      </c>
      <c r="G36" s="17">
        <f t="shared" si="2"/>
        <v>1</v>
      </c>
      <c r="H36" s="1" t="str">
        <f t="shared" si="6"/>
        <v>PLINE PLINE: 1026242.412,18.815</v>
      </c>
    </row>
    <row r="37" spans="1:8">
      <c r="A37" s="1">
        <f>'HHR-NGL-05-102+600 TO 127+600'!A37</f>
        <v>0</v>
      </c>
      <c r="B37" s="1">
        <f>'HHR-NGL-05-102+600 TO 127+600'!B37</f>
        <v>-4.6459999999999999</v>
      </c>
      <c r="C37" s="1">
        <f>'HHR-NGL-05-102+600 TO 127+600'!D37</f>
        <v>18.613</v>
      </c>
      <c r="E37" s="1">
        <f t="shared" si="4"/>
        <v>102625</v>
      </c>
      <c r="F37" s="2">
        <f t="shared" si="5"/>
        <v>1026250</v>
      </c>
      <c r="G37" s="17">
        <f t="shared" si="2"/>
        <v>1</v>
      </c>
      <c r="H37" s="1" t="str">
        <f t="shared" si="6"/>
        <v>PLINE PLINE: 1026245.354,18.613</v>
      </c>
    </row>
    <row r="38" spans="1:8">
      <c r="A38" s="1">
        <f>'HHR-NGL-05-102+600 TO 127+600'!A38</f>
        <v>0</v>
      </c>
      <c r="B38" s="1">
        <f>'HHR-NGL-05-102+600 TO 127+600'!B38</f>
        <v>0</v>
      </c>
      <c r="C38" s="1">
        <f>'HHR-NGL-05-102+600 TO 127+600'!D38</f>
        <v>18.262</v>
      </c>
      <c r="E38" s="1">
        <f t="shared" si="4"/>
        <v>102625</v>
      </c>
      <c r="F38" s="2">
        <f t="shared" si="5"/>
        <v>1026250</v>
      </c>
      <c r="G38" s="17">
        <f t="shared" si="2"/>
        <v>1</v>
      </c>
      <c r="H38" s="1" t="str">
        <f t="shared" si="6"/>
        <v>PLINE PLINE: 1026250,18.262</v>
      </c>
    </row>
    <row r="39" spans="1:8">
      <c r="A39" s="1">
        <f>'HHR-NGL-05-102+600 TO 127+600'!A39</f>
        <v>0</v>
      </c>
      <c r="B39" s="1">
        <f>'HHR-NGL-05-102+600 TO 127+600'!B39</f>
        <v>6.4000000000000001E-2</v>
      </c>
      <c r="C39" s="1">
        <f>'HHR-NGL-05-102+600 TO 127+600'!D39</f>
        <v>18.257000000000001</v>
      </c>
      <c r="E39" s="1">
        <f t="shared" si="4"/>
        <v>102625</v>
      </c>
      <c r="F39" s="2">
        <f t="shared" si="5"/>
        <v>1026250</v>
      </c>
      <c r="G39" s="17">
        <f t="shared" si="2"/>
        <v>1</v>
      </c>
      <c r="H39" s="1" t="str">
        <f t="shared" si="6"/>
        <v>PLINE PLINE: 1026250.064,18.257</v>
      </c>
    </row>
    <row r="40" spans="1:8">
      <c r="A40" s="1">
        <f>'HHR-NGL-05-102+600 TO 127+600'!A40</f>
        <v>0</v>
      </c>
      <c r="B40" s="1">
        <f>'HHR-NGL-05-102+600 TO 127+600'!B40</f>
        <v>0.29499999999999998</v>
      </c>
      <c r="C40" s="1">
        <f>'HHR-NGL-05-102+600 TO 127+600'!D40</f>
        <v>18.28</v>
      </c>
      <c r="E40" s="1">
        <f t="shared" si="4"/>
        <v>102625</v>
      </c>
      <c r="F40" s="2">
        <f t="shared" si="5"/>
        <v>1026250</v>
      </c>
      <c r="G40" s="17">
        <f t="shared" si="2"/>
        <v>1</v>
      </c>
      <c r="H40" s="1" t="str">
        <f t="shared" si="6"/>
        <v>PLINE PLINE: 1026250.295,18.28</v>
      </c>
    </row>
    <row r="41" spans="1:8">
      <c r="A41" s="1">
        <f>'HHR-NGL-05-102+600 TO 127+600'!A41</f>
        <v>0</v>
      </c>
      <c r="B41" s="1">
        <f>'HHR-NGL-05-102+600 TO 127+600'!B41</f>
        <v>7.9790000000000001</v>
      </c>
      <c r="C41" s="1">
        <f>'HHR-NGL-05-102+600 TO 127+600'!D41</f>
        <v>19.024999999999999</v>
      </c>
      <c r="E41" s="1">
        <f t="shared" si="4"/>
        <v>102625</v>
      </c>
      <c r="F41" s="2">
        <f t="shared" si="5"/>
        <v>1026250</v>
      </c>
      <c r="G41" s="17">
        <f t="shared" si="2"/>
        <v>1</v>
      </c>
      <c r="H41" s="1" t="str">
        <f t="shared" si="6"/>
        <v>PLINE PLINE: 1026257.979,19.025</v>
      </c>
    </row>
    <row r="42" spans="1:8">
      <c r="A42" s="1">
        <f>'HHR-NGL-05-102+600 TO 127+600'!A42</f>
        <v>0</v>
      </c>
      <c r="B42" s="1">
        <f>'HHR-NGL-05-102+600 TO 127+600'!B42</f>
        <v>14.718</v>
      </c>
      <c r="C42" s="1">
        <f>'HHR-NGL-05-102+600 TO 127+600'!D42</f>
        <v>18.91</v>
      </c>
      <c r="E42" s="1">
        <f t="shared" si="4"/>
        <v>102625</v>
      </c>
      <c r="F42" s="2">
        <f t="shared" si="5"/>
        <v>1026250</v>
      </c>
      <c r="G42" s="17">
        <f t="shared" si="2"/>
        <v>1</v>
      </c>
      <c r="H42" s="1" t="str">
        <f t="shared" si="6"/>
        <v>PLINE PLINE: 1026264.718,18.91</v>
      </c>
    </row>
    <row r="43" spans="1:8">
      <c r="A43" s="1">
        <f>'HHR-NGL-05-102+600 TO 127+600'!A43</f>
        <v>0</v>
      </c>
      <c r="B43" s="1">
        <f>'HHR-NGL-05-102+600 TO 127+600'!B43</f>
        <v>16.966999999999999</v>
      </c>
      <c r="C43" s="1">
        <f>'HHR-NGL-05-102+600 TO 127+600'!D43</f>
        <v>18.884</v>
      </c>
      <c r="E43" s="1">
        <f t="shared" si="4"/>
        <v>102625</v>
      </c>
      <c r="F43" s="2">
        <f t="shared" si="5"/>
        <v>1026250</v>
      </c>
      <c r="G43" s="17">
        <f t="shared" si="2"/>
        <v>1</v>
      </c>
      <c r="H43" s="1" t="str">
        <f t="shared" si="6"/>
        <v>PLINE PLINE: 1026266.967,18.884</v>
      </c>
    </row>
    <row r="44" spans="1:8">
      <c r="A44" s="1">
        <f>'HHR-NGL-05-102+600 TO 127+600'!A44</f>
        <v>0</v>
      </c>
      <c r="B44" s="1">
        <f>'HHR-NGL-05-102+600 TO 127+600'!B44</f>
        <v>24.106000000000002</v>
      </c>
      <c r="C44" s="1">
        <f>'HHR-NGL-05-102+600 TO 127+600'!D44</f>
        <v>18.831</v>
      </c>
      <c r="E44" s="1">
        <f t="shared" si="4"/>
        <v>102625</v>
      </c>
      <c r="F44" s="2">
        <f t="shared" si="5"/>
        <v>1026250</v>
      </c>
      <c r="G44" s="17">
        <f t="shared" si="2"/>
        <v>1</v>
      </c>
      <c r="H44" s="1" t="str">
        <f t="shared" si="6"/>
        <v>PLINE PLINE: 1026274.106,18.831</v>
      </c>
    </row>
    <row r="45" spans="1:8">
      <c r="A45" s="1">
        <f>'HHR-NGL-05-102+600 TO 127+600'!A45</f>
        <v>0</v>
      </c>
      <c r="B45" s="1">
        <f>'HHR-NGL-05-102+600 TO 127+600'!B45</f>
        <v>24.263999999999999</v>
      </c>
      <c r="C45" s="1">
        <f>'HHR-NGL-05-102+600 TO 127+600'!D45</f>
        <v>18.823</v>
      </c>
      <c r="E45" s="1">
        <f t="shared" si="4"/>
        <v>102625</v>
      </c>
      <c r="F45" s="2">
        <f t="shared" si="5"/>
        <v>1026250</v>
      </c>
      <c r="G45" s="17">
        <f t="shared" si="2"/>
        <v>1</v>
      </c>
      <c r="H45" s="1" t="str">
        <f t="shared" si="6"/>
        <v>PLINE PLINE: 1026274.264,18.823</v>
      </c>
    </row>
    <row r="46" spans="1:8">
      <c r="A46" s="1">
        <f>'HHR-NGL-05-102+600 TO 127+600'!A46</f>
        <v>0</v>
      </c>
      <c r="B46" s="1">
        <f>'HHR-NGL-05-102+600 TO 127+600'!B46</f>
        <v>25.841999999999999</v>
      </c>
      <c r="C46" s="1">
        <f>'HHR-NGL-05-102+600 TO 127+600'!D46</f>
        <v>18.751000000000001</v>
      </c>
      <c r="E46" s="1">
        <f t="shared" si="4"/>
        <v>102625</v>
      </c>
      <c r="F46" s="2">
        <f t="shared" si="5"/>
        <v>1026250</v>
      </c>
      <c r="G46" s="17">
        <f t="shared" si="2"/>
        <v>1</v>
      </c>
      <c r="H46" s="1" t="str">
        <f t="shared" si="6"/>
        <v>PLINE PLINE: 1026275.842,18.751</v>
      </c>
    </row>
    <row r="47" spans="1:8">
      <c r="A47" s="1">
        <f>'HHR-NGL-05-102+600 TO 127+600'!A47</f>
        <v>0</v>
      </c>
      <c r="B47" s="1">
        <f>'HHR-NGL-05-102+600 TO 127+600'!B47</f>
        <v>27.577000000000002</v>
      </c>
      <c r="C47" s="1">
        <f>'HHR-NGL-05-102+600 TO 127+600'!D47</f>
        <v>18.669</v>
      </c>
      <c r="E47" s="1">
        <f t="shared" si="4"/>
        <v>102625</v>
      </c>
      <c r="F47" s="2">
        <f t="shared" si="5"/>
        <v>1026250</v>
      </c>
      <c r="G47" s="17">
        <f t="shared" si="2"/>
        <v>1</v>
      </c>
      <c r="H47" s="1" t="str">
        <f t="shared" si="6"/>
        <v>PLINE PLINE: 1026277.577,18.669</v>
      </c>
    </row>
    <row r="48" spans="1:8">
      <c r="A48" s="1">
        <f>'HHR-NGL-05-102+600 TO 127+600'!A48</f>
        <v>0</v>
      </c>
      <c r="B48" s="1">
        <f>'HHR-NGL-05-102+600 TO 127+600'!B48</f>
        <v>28.748999999999999</v>
      </c>
      <c r="C48" s="1">
        <f>'HHR-NGL-05-102+600 TO 127+600'!D48</f>
        <v>18.387</v>
      </c>
      <c r="E48" s="1">
        <f t="shared" si="4"/>
        <v>102625</v>
      </c>
      <c r="F48" s="2">
        <f t="shared" si="5"/>
        <v>1026250</v>
      </c>
      <c r="G48" s="17">
        <f t="shared" si="2"/>
        <v>1</v>
      </c>
      <c r="H48" s="1" t="str">
        <f t="shared" si="6"/>
        <v>PLINE PLINE: 1026278.749,18.387</v>
      </c>
    </row>
    <row r="49" spans="1:8">
      <c r="A49" s="1">
        <f>'HHR-NGL-05-102+600 TO 127+600'!A49</f>
        <v>0</v>
      </c>
      <c r="B49" s="1">
        <f>'HHR-NGL-05-102+600 TO 127+600'!B49</f>
        <v>30.611000000000001</v>
      </c>
      <c r="C49" s="1">
        <f>'HHR-NGL-05-102+600 TO 127+600'!D49</f>
        <v>18.149999999999999</v>
      </c>
      <c r="E49" s="1">
        <f t="shared" si="4"/>
        <v>102625</v>
      </c>
      <c r="F49" s="2">
        <f t="shared" si="5"/>
        <v>1026250</v>
      </c>
      <c r="G49" s="17">
        <f t="shared" si="2"/>
        <v>1</v>
      </c>
      <c r="H49" s="1" t="str">
        <f t="shared" si="6"/>
        <v>PLINE PLINE: 1026280.611,18.15</v>
      </c>
    </row>
    <row r="50" spans="1:8">
      <c r="A50" s="1">
        <f>'HHR-NGL-05-102+600 TO 127+600'!A50</f>
        <v>0</v>
      </c>
      <c r="B50" s="1">
        <f>'HHR-NGL-05-102+600 TO 127+600'!B50</f>
        <v>34.679000000000002</v>
      </c>
      <c r="C50" s="1">
        <f>'HHR-NGL-05-102+600 TO 127+600'!D50</f>
        <v>17.625</v>
      </c>
      <c r="E50" s="1">
        <f t="shared" si="4"/>
        <v>102625</v>
      </c>
      <c r="F50" s="2">
        <f t="shared" si="5"/>
        <v>1026250</v>
      </c>
      <c r="G50" s="17">
        <f t="shared" si="2"/>
        <v>1</v>
      </c>
      <c r="H50" s="1" t="str">
        <f t="shared" si="6"/>
        <v>PLINE PLINE: 1026284.679,17.625</v>
      </c>
    </row>
    <row r="51" spans="1:8">
      <c r="A51" s="1">
        <f>'HHR-NGL-05-102+600 TO 127+600'!A51</f>
        <v>0</v>
      </c>
      <c r="B51" s="1">
        <f>'HHR-NGL-05-102+600 TO 127+600'!B51</f>
        <v>36.895000000000003</v>
      </c>
      <c r="C51" s="1">
        <f>'HHR-NGL-05-102+600 TO 127+600'!D51</f>
        <v>17.553000000000001</v>
      </c>
      <c r="E51" s="1">
        <f t="shared" si="4"/>
        <v>102625</v>
      </c>
      <c r="F51" s="2">
        <f t="shared" si="5"/>
        <v>1026250</v>
      </c>
      <c r="G51" s="17">
        <f t="shared" si="2"/>
        <v>1</v>
      </c>
      <c r="H51" s="1" t="str">
        <f t="shared" si="6"/>
        <v>PLINE PLINE: 1026286.895,17.553</v>
      </c>
    </row>
    <row r="52" spans="1:8">
      <c r="A52" s="1">
        <f>'HHR-NGL-05-102+600 TO 127+600'!A52</f>
        <v>0</v>
      </c>
      <c r="B52" s="1">
        <f>'HHR-NGL-05-102+600 TO 127+600'!B52</f>
        <v>37.045000000000002</v>
      </c>
      <c r="C52" s="1">
        <f>'HHR-NGL-05-102+600 TO 127+600'!D52</f>
        <v>17.553999999999998</v>
      </c>
      <c r="E52" s="1">
        <f t="shared" si="4"/>
        <v>102625</v>
      </c>
      <c r="F52" s="2">
        <f t="shared" si="5"/>
        <v>1026250</v>
      </c>
      <c r="G52" s="17">
        <f t="shared" si="2"/>
        <v>1</v>
      </c>
      <c r="H52" s="1" t="str">
        <f t="shared" si="6"/>
        <v>PLINE PLINE: 1026287.045,17.554</v>
      </c>
    </row>
    <row r="53" spans="1:8">
      <c r="A53" s="1" t="str">
        <f>'HHR-NGL-05-102+600 TO 127+600'!A53</f>
        <v>102+650</v>
      </c>
      <c r="B53" s="1">
        <f>'HHR-NGL-05-102+600 TO 127+600'!B53</f>
        <v>0</v>
      </c>
      <c r="C53" s="1">
        <f>'HHR-NGL-05-102+600 TO 127+600'!D53</f>
        <v>0</v>
      </c>
      <c r="D53" s="25">
        <v>102650</v>
      </c>
      <c r="E53" s="1">
        <f t="shared" si="4"/>
        <v>102650</v>
      </c>
      <c r="F53" s="2">
        <f t="shared" si="5"/>
        <v>1026500</v>
      </c>
      <c r="G53" s="17">
        <f t="shared" si="2"/>
        <v>1</v>
      </c>
    </row>
    <row r="54" spans="1:8">
      <c r="A54" s="1" t="str">
        <f>'HHR-NGL-05-102+600 TO 127+600'!A54</f>
        <v>GROUND</v>
      </c>
      <c r="B54" s="1">
        <f>'HHR-NGL-05-102+600 TO 127+600'!B54</f>
        <v>0</v>
      </c>
      <c r="C54" s="1">
        <f>'HHR-NGL-05-102+600 TO 127+600'!D54</f>
        <v>0</v>
      </c>
      <c r="E54" s="1">
        <f t="shared" si="4"/>
        <v>102650</v>
      </c>
      <c r="F54" s="2">
        <f t="shared" si="5"/>
        <v>1026500</v>
      </c>
      <c r="G54" s="17">
        <f t="shared" si="2"/>
        <v>1</v>
      </c>
    </row>
    <row r="55" spans="1:8">
      <c r="A55" s="1">
        <f>'HHR-NGL-05-102+600 TO 127+600'!A55</f>
        <v>0</v>
      </c>
      <c r="B55" s="1">
        <f>'HHR-NGL-05-102+600 TO 127+600'!B55</f>
        <v>-36.399000000000001</v>
      </c>
      <c r="C55" s="1">
        <f>'HHR-NGL-05-102+600 TO 127+600'!D55</f>
        <v>17.155000000000001</v>
      </c>
      <c r="E55" s="1">
        <f t="shared" si="4"/>
        <v>102650</v>
      </c>
      <c r="F55" s="2">
        <f t="shared" si="5"/>
        <v>1026500</v>
      </c>
      <c r="G55" s="17">
        <f t="shared" si="2"/>
        <v>1</v>
      </c>
      <c r="H55" s="1" t="str">
        <f t="shared" si="6"/>
        <v>PLINE PLINE: 1026463.601,17.155</v>
      </c>
    </row>
    <row r="56" spans="1:8">
      <c r="A56" s="1">
        <f>'HHR-NGL-05-102+600 TO 127+600'!A56</f>
        <v>0</v>
      </c>
      <c r="B56" s="1">
        <f>'HHR-NGL-05-102+600 TO 127+600'!B56</f>
        <v>-31.815000000000001</v>
      </c>
      <c r="C56" s="1">
        <f>'HHR-NGL-05-102+600 TO 127+600'!D56</f>
        <v>17.779</v>
      </c>
      <c r="E56" s="1">
        <f t="shared" si="4"/>
        <v>102650</v>
      </c>
      <c r="F56" s="2">
        <f t="shared" si="5"/>
        <v>1026500</v>
      </c>
      <c r="G56" s="17">
        <f t="shared" si="2"/>
        <v>1</v>
      </c>
      <c r="H56" s="1" t="str">
        <f t="shared" si="6"/>
        <v>PLINE PLINE: 1026468.185,17.779</v>
      </c>
    </row>
    <row r="57" spans="1:8">
      <c r="A57" s="1">
        <f>'HHR-NGL-05-102+600 TO 127+600'!A57</f>
        <v>0</v>
      </c>
      <c r="B57" s="1">
        <f>'HHR-NGL-05-102+600 TO 127+600'!B57</f>
        <v>-27.658000000000001</v>
      </c>
      <c r="C57" s="1">
        <f>'HHR-NGL-05-102+600 TO 127+600'!D57</f>
        <v>18.414999999999999</v>
      </c>
      <c r="E57" s="1">
        <f t="shared" si="4"/>
        <v>102650</v>
      </c>
      <c r="F57" s="2">
        <f t="shared" si="5"/>
        <v>1026500</v>
      </c>
      <c r="G57" s="17">
        <f t="shared" si="2"/>
        <v>1</v>
      </c>
      <c r="H57" s="1" t="str">
        <f t="shared" si="6"/>
        <v>PLINE PLINE: 1026472.342,18.415</v>
      </c>
    </row>
    <row r="58" spans="1:8">
      <c r="A58" s="1">
        <f>'HHR-NGL-05-102+600 TO 127+600'!A58</f>
        <v>0</v>
      </c>
      <c r="B58" s="1">
        <f>'HHR-NGL-05-102+600 TO 127+600'!B58</f>
        <v>-25.233000000000001</v>
      </c>
      <c r="C58" s="1">
        <f>'HHR-NGL-05-102+600 TO 127+600'!D58</f>
        <v>18.484999999999999</v>
      </c>
      <c r="E58" s="1">
        <f t="shared" si="4"/>
        <v>102650</v>
      </c>
      <c r="F58" s="2">
        <f t="shared" si="5"/>
        <v>1026500</v>
      </c>
      <c r="G58" s="17">
        <f t="shared" si="2"/>
        <v>1</v>
      </c>
      <c r="H58" s="1" t="str">
        <f t="shared" si="6"/>
        <v>PLINE PLINE: 1026474.767,18.485</v>
      </c>
    </row>
    <row r="59" spans="1:8">
      <c r="A59" s="1">
        <f>'HHR-NGL-05-102+600 TO 127+600'!A59</f>
        <v>0</v>
      </c>
      <c r="B59" s="1">
        <f>'HHR-NGL-05-102+600 TO 127+600'!B59</f>
        <v>-8.6539999999999999</v>
      </c>
      <c r="C59" s="1">
        <f>'HHR-NGL-05-102+600 TO 127+600'!D59</f>
        <v>18.899999999999999</v>
      </c>
      <c r="E59" s="1">
        <f t="shared" si="4"/>
        <v>102650</v>
      </c>
      <c r="F59" s="2">
        <f t="shared" si="5"/>
        <v>1026500</v>
      </c>
      <c r="G59" s="17">
        <f t="shared" si="2"/>
        <v>1</v>
      </c>
      <c r="H59" s="1" t="str">
        <f t="shared" si="6"/>
        <v>PLINE PLINE: 1026491.346,18.9</v>
      </c>
    </row>
    <row r="60" spans="1:8">
      <c r="A60" s="1">
        <f>'HHR-NGL-05-102+600 TO 127+600'!A60</f>
        <v>0</v>
      </c>
      <c r="B60" s="1">
        <f>'HHR-NGL-05-102+600 TO 127+600'!B60</f>
        <v>-8.1419999999999995</v>
      </c>
      <c r="C60" s="1">
        <f>'HHR-NGL-05-102+600 TO 127+600'!D60</f>
        <v>18.899999999999999</v>
      </c>
      <c r="E60" s="1">
        <f t="shared" si="4"/>
        <v>102650</v>
      </c>
      <c r="F60" s="2">
        <f t="shared" si="5"/>
        <v>1026500</v>
      </c>
      <c r="G60" s="17">
        <f t="shared" si="2"/>
        <v>1</v>
      </c>
      <c r="H60" s="1" t="str">
        <f t="shared" si="6"/>
        <v>PLINE PLINE: 1026491.858,18.9</v>
      </c>
    </row>
    <row r="61" spans="1:8">
      <c r="A61" s="1">
        <f>'HHR-NGL-05-102+600 TO 127+600'!A61</f>
        <v>0</v>
      </c>
      <c r="B61" s="1">
        <f>'HHR-NGL-05-102+600 TO 127+600'!B61</f>
        <v>-0.97399999999999998</v>
      </c>
      <c r="C61" s="1">
        <f>'HHR-NGL-05-102+600 TO 127+600'!D61</f>
        <v>17.911000000000001</v>
      </c>
      <c r="E61" s="1">
        <f t="shared" si="4"/>
        <v>102650</v>
      </c>
      <c r="F61" s="2">
        <f t="shared" si="5"/>
        <v>1026500</v>
      </c>
      <c r="G61" s="17">
        <f t="shared" si="2"/>
        <v>1</v>
      </c>
      <c r="H61" s="1" t="str">
        <f t="shared" si="6"/>
        <v>PLINE PLINE: 1026499.026,17.911</v>
      </c>
    </row>
    <row r="62" spans="1:8">
      <c r="A62" s="1">
        <f>'HHR-NGL-05-102+600 TO 127+600'!A62</f>
        <v>0</v>
      </c>
      <c r="B62" s="1">
        <f>'HHR-NGL-05-102+600 TO 127+600'!B62</f>
        <v>-0.68899999999999995</v>
      </c>
      <c r="C62" s="1">
        <f>'HHR-NGL-05-102+600 TO 127+600'!D62</f>
        <v>17.876000000000001</v>
      </c>
      <c r="E62" s="1">
        <f t="shared" si="4"/>
        <v>102650</v>
      </c>
      <c r="F62" s="2">
        <f t="shared" si="5"/>
        <v>1026500</v>
      </c>
      <c r="G62" s="17">
        <f t="shared" si="2"/>
        <v>1</v>
      </c>
      <c r="H62" s="1" t="str">
        <f t="shared" si="6"/>
        <v>PLINE PLINE: 1026499.311,17.876</v>
      </c>
    </row>
    <row r="63" spans="1:8">
      <c r="A63" s="1">
        <f>'HHR-NGL-05-102+600 TO 127+600'!A63</f>
        <v>0</v>
      </c>
      <c r="B63" s="1">
        <f>'HHR-NGL-05-102+600 TO 127+600'!B63</f>
        <v>0</v>
      </c>
      <c r="C63" s="1">
        <f>'HHR-NGL-05-102+600 TO 127+600'!D63</f>
        <v>18.154</v>
      </c>
      <c r="E63" s="1">
        <f t="shared" si="4"/>
        <v>102650</v>
      </c>
      <c r="F63" s="2">
        <f t="shared" si="5"/>
        <v>1026500</v>
      </c>
      <c r="G63" s="17">
        <f t="shared" si="2"/>
        <v>1</v>
      </c>
      <c r="H63" s="1" t="str">
        <f t="shared" si="6"/>
        <v>PLINE PLINE: 1026500,18.154</v>
      </c>
    </row>
    <row r="64" spans="1:8">
      <c r="A64" s="1">
        <f>'HHR-NGL-05-102+600 TO 127+600'!A64</f>
        <v>0</v>
      </c>
      <c r="B64" s="1">
        <f>'HHR-NGL-05-102+600 TO 127+600'!B64</f>
        <v>0.128</v>
      </c>
      <c r="C64" s="1">
        <f>'HHR-NGL-05-102+600 TO 127+600'!D64</f>
        <v>18.206</v>
      </c>
      <c r="E64" s="1">
        <f t="shared" si="4"/>
        <v>102650</v>
      </c>
      <c r="F64" s="2">
        <f t="shared" si="5"/>
        <v>1026500</v>
      </c>
      <c r="G64" s="17">
        <f t="shared" si="2"/>
        <v>1</v>
      </c>
      <c r="H64" s="1" t="str">
        <f t="shared" si="6"/>
        <v>PLINE PLINE: 1026500.128,18.206</v>
      </c>
    </row>
    <row r="65" spans="1:8">
      <c r="A65" s="1">
        <f>'HHR-NGL-05-102+600 TO 127+600'!A65</f>
        <v>0</v>
      </c>
      <c r="B65" s="1">
        <f>'HHR-NGL-05-102+600 TO 127+600'!B65</f>
        <v>0.57899999999999996</v>
      </c>
      <c r="C65" s="1">
        <f>'HHR-NGL-05-102+600 TO 127+600'!D65</f>
        <v>18.248000000000001</v>
      </c>
      <c r="E65" s="1">
        <f t="shared" si="4"/>
        <v>102650</v>
      </c>
      <c r="F65" s="2">
        <f t="shared" si="5"/>
        <v>1026500</v>
      </c>
      <c r="G65" s="17">
        <f t="shared" si="2"/>
        <v>1</v>
      </c>
      <c r="H65" s="1" t="str">
        <f t="shared" si="6"/>
        <v>PLINE PLINE: 1026500.579,18.248</v>
      </c>
    </row>
    <row r="66" spans="1:8">
      <c r="A66" s="1">
        <f>'HHR-NGL-05-102+600 TO 127+600'!A66</f>
        <v>0</v>
      </c>
      <c r="B66" s="1">
        <f>'HHR-NGL-05-102+600 TO 127+600'!B66</f>
        <v>7.9340000000000002</v>
      </c>
      <c r="C66" s="1">
        <f>'HHR-NGL-05-102+600 TO 127+600'!D66</f>
        <v>18.916</v>
      </c>
      <c r="E66" s="1">
        <f t="shared" si="4"/>
        <v>102650</v>
      </c>
      <c r="F66" s="2">
        <f t="shared" si="5"/>
        <v>1026500</v>
      </c>
      <c r="G66" s="17">
        <f t="shared" ref="G66:G129" si="7">G65</f>
        <v>1</v>
      </c>
      <c r="H66" s="1" t="str">
        <f t="shared" si="6"/>
        <v>PLINE PLINE: 1026507.934,18.916</v>
      </c>
    </row>
    <row r="67" spans="1:8">
      <c r="A67" s="1">
        <f>'HHR-NGL-05-102+600 TO 127+600'!A67</f>
        <v>0</v>
      </c>
      <c r="B67" s="1">
        <f>'HHR-NGL-05-102+600 TO 127+600'!B67</f>
        <v>9.9109999999999996</v>
      </c>
      <c r="C67" s="1">
        <f>'HHR-NGL-05-102+600 TO 127+600'!D67</f>
        <v>18.907</v>
      </c>
      <c r="E67" s="1">
        <f t="shared" si="4"/>
        <v>102650</v>
      </c>
      <c r="F67" s="2">
        <f t="shared" si="5"/>
        <v>1026500</v>
      </c>
      <c r="G67" s="17">
        <f t="shared" si="7"/>
        <v>1</v>
      </c>
      <c r="H67" s="1" t="str">
        <f t="shared" si="6"/>
        <v>PLINE PLINE: 1026509.911,18.907</v>
      </c>
    </row>
    <row r="68" spans="1:8">
      <c r="A68" s="1">
        <f>'HHR-NGL-05-102+600 TO 127+600'!A68</f>
        <v>0</v>
      </c>
      <c r="B68" s="1">
        <f>'HHR-NGL-05-102+600 TO 127+600'!B68</f>
        <v>13.27</v>
      </c>
      <c r="C68" s="1">
        <f>'HHR-NGL-05-102+600 TO 127+600'!D68</f>
        <v>18.837</v>
      </c>
      <c r="E68" s="1">
        <f t="shared" ref="E68:E131" si="8">IF((D68=0),E67,D68)</f>
        <v>102650</v>
      </c>
      <c r="F68" s="2">
        <f t="shared" ref="F68:F131" si="9">IF((C68=0),(E68-0)*$H$1,F67)</f>
        <v>1026500</v>
      </c>
      <c r="G68" s="17">
        <f t="shared" si="7"/>
        <v>1</v>
      </c>
      <c r="H68" s="1" t="str">
        <f t="shared" ref="H68:H131" si="10">CONCATENATE("PLINE PLINE: ",(B68+F68)*G68,",",C68)</f>
        <v>PLINE PLINE: 1026513.27,18.837</v>
      </c>
    </row>
    <row r="69" spans="1:8">
      <c r="A69" s="1">
        <f>'HHR-NGL-05-102+600 TO 127+600'!A69</f>
        <v>0</v>
      </c>
      <c r="B69" s="1">
        <f>'HHR-NGL-05-102+600 TO 127+600'!B69</f>
        <v>23.8</v>
      </c>
      <c r="C69" s="1">
        <f>'HHR-NGL-05-102+600 TO 127+600'!D69</f>
        <v>18.763999999999999</v>
      </c>
      <c r="E69" s="1">
        <f t="shared" si="8"/>
        <v>102650</v>
      </c>
      <c r="F69" s="2">
        <f t="shared" si="9"/>
        <v>1026500</v>
      </c>
      <c r="G69" s="17">
        <f t="shared" si="7"/>
        <v>1</v>
      </c>
      <c r="H69" s="1" t="str">
        <f t="shared" si="10"/>
        <v>PLINE PLINE: 1026523.8,18.764</v>
      </c>
    </row>
    <row r="70" spans="1:8">
      <c r="A70" s="1">
        <f>'HHR-NGL-05-102+600 TO 127+600'!A70</f>
        <v>0</v>
      </c>
      <c r="B70" s="1">
        <f>'HHR-NGL-05-102+600 TO 127+600'!B70</f>
        <v>24.218</v>
      </c>
      <c r="C70" s="1">
        <f>'HHR-NGL-05-102+600 TO 127+600'!D70</f>
        <v>18.757999999999999</v>
      </c>
      <c r="E70" s="1">
        <f t="shared" si="8"/>
        <v>102650</v>
      </c>
      <c r="F70" s="2">
        <f t="shared" si="9"/>
        <v>1026500</v>
      </c>
      <c r="G70" s="17">
        <f t="shared" si="7"/>
        <v>1</v>
      </c>
      <c r="H70" s="1" t="str">
        <f t="shared" si="10"/>
        <v>PLINE PLINE: 1026524.218,18.758</v>
      </c>
    </row>
    <row r="71" spans="1:8">
      <c r="A71" s="1">
        <f>'HHR-NGL-05-102+600 TO 127+600'!A71</f>
        <v>0</v>
      </c>
      <c r="B71" s="1">
        <f>'HHR-NGL-05-102+600 TO 127+600'!B71</f>
        <v>24.446000000000002</v>
      </c>
      <c r="C71" s="1">
        <f>'HHR-NGL-05-102+600 TO 127+600'!D71</f>
        <v>18.745000000000001</v>
      </c>
      <c r="E71" s="1">
        <f t="shared" si="8"/>
        <v>102650</v>
      </c>
      <c r="F71" s="2">
        <f t="shared" si="9"/>
        <v>1026500</v>
      </c>
      <c r="G71" s="17">
        <f t="shared" si="7"/>
        <v>1</v>
      </c>
      <c r="H71" s="1" t="str">
        <f t="shared" si="10"/>
        <v>PLINE PLINE: 1026524.446,18.745</v>
      </c>
    </row>
    <row r="72" spans="1:8">
      <c r="A72" s="1">
        <f>'HHR-NGL-05-102+600 TO 127+600'!A72</f>
        <v>0</v>
      </c>
      <c r="B72" s="1">
        <f>'HHR-NGL-05-102+600 TO 127+600'!B72</f>
        <v>25.545999999999999</v>
      </c>
      <c r="C72" s="1">
        <f>'HHR-NGL-05-102+600 TO 127+600'!D72</f>
        <v>18.71</v>
      </c>
      <c r="E72" s="1">
        <f t="shared" si="8"/>
        <v>102650</v>
      </c>
      <c r="F72" s="2">
        <f t="shared" si="9"/>
        <v>1026500</v>
      </c>
      <c r="G72" s="17">
        <f t="shared" si="7"/>
        <v>1</v>
      </c>
      <c r="H72" s="1" t="str">
        <f t="shared" si="10"/>
        <v>PLINE PLINE: 1026525.546,18.71</v>
      </c>
    </row>
    <row r="73" spans="1:8">
      <c r="A73" s="1">
        <f>'HHR-NGL-05-102+600 TO 127+600'!A73</f>
        <v>0</v>
      </c>
      <c r="B73" s="1">
        <f>'HHR-NGL-05-102+600 TO 127+600'!B73</f>
        <v>27.23</v>
      </c>
      <c r="C73" s="1">
        <f>'HHR-NGL-05-102+600 TO 127+600'!D73</f>
        <v>18.645</v>
      </c>
      <c r="E73" s="1">
        <f t="shared" si="8"/>
        <v>102650</v>
      </c>
      <c r="F73" s="2">
        <f t="shared" si="9"/>
        <v>1026500</v>
      </c>
      <c r="G73" s="17">
        <f t="shared" si="7"/>
        <v>1</v>
      </c>
      <c r="H73" s="1" t="str">
        <f t="shared" si="10"/>
        <v>PLINE PLINE: 1026527.23,18.645</v>
      </c>
    </row>
    <row r="74" spans="1:8">
      <c r="A74" s="1">
        <f>'HHR-NGL-05-102+600 TO 127+600'!A74</f>
        <v>0</v>
      </c>
      <c r="B74" s="1">
        <f>'HHR-NGL-05-102+600 TO 127+600'!B74</f>
        <v>27.928999999999998</v>
      </c>
      <c r="C74" s="1">
        <f>'HHR-NGL-05-102+600 TO 127+600'!D74</f>
        <v>18.550999999999998</v>
      </c>
      <c r="E74" s="1">
        <f t="shared" si="8"/>
        <v>102650</v>
      </c>
      <c r="F74" s="2">
        <f t="shared" si="9"/>
        <v>1026500</v>
      </c>
      <c r="G74" s="17">
        <f t="shared" si="7"/>
        <v>1</v>
      </c>
      <c r="H74" s="1" t="str">
        <f t="shared" si="10"/>
        <v>PLINE PLINE: 1026527.929,18.551</v>
      </c>
    </row>
    <row r="75" spans="1:8">
      <c r="A75" s="1">
        <f>'HHR-NGL-05-102+600 TO 127+600'!A75</f>
        <v>0</v>
      </c>
      <c r="B75" s="1">
        <f>'HHR-NGL-05-102+600 TO 127+600'!B75</f>
        <v>30.555</v>
      </c>
      <c r="C75" s="1">
        <f>'HHR-NGL-05-102+600 TO 127+600'!D75</f>
        <v>18.138000000000002</v>
      </c>
      <c r="E75" s="1">
        <f t="shared" si="8"/>
        <v>102650</v>
      </c>
      <c r="F75" s="2">
        <f t="shared" si="9"/>
        <v>1026500</v>
      </c>
      <c r="G75" s="17">
        <f t="shared" si="7"/>
        <v>1</v>
      </c>
      <c r="H75" s="1" t="str">
        <f t="shared" si="10"/>
        <v>PLINE PLINE: 1026530.555,18.138</v>
      </c>
    </row>
    <row r="76" spans="1:8">
      <c r="A76" s="1">
        <f>'HHR-NGL-05-102+600 TO 127+600'!A76</f>
        <v>0</v>
      </c>
      <c r="B76" s="1">
        <f>'HHR-NGL-05-102+600 TO 127+600'!B76</f>
        <v>33.601999999999997</v>
      </c>
      <c r="C76" s="1">
        <f>'HHR-NGL-05-102+600 TO 127+600'!D76</f>
        <v>17.864000000000001</v>
      </c>
      <c r="E76" s="1">
        <f t="shared" si="8"/>
        <v>102650</v>
      </c>
      <c r="F76" s="2">
        <f t="shared" si="9"/>
        <v>1026500</v>
      </c>
      <c r="G76" s="17">
        <f t="shared" si="7"/>
        <v>1</v>
      </c>
      <c r="H76" s="1" t="str">
        <f t="shared" si="10"/>
        <v>PLINE PLINE: 1026533.602,17.864</v>
      </c>
    </row>
    <row r="77" spans="1:8">
      <c r="A77" s="1">
        <f>'HHR-NGL-05-102+600 TO 127+600'!A77</f>
        <v>0</v>
      </c>
      <c r="B77" s="1">
        <f>'HHR-NGL-05-102+600 TO 127+600'!B77</f>
        <v>37.079000000000001</v>
      </c>
      <c r="C77" s="1">
        <f>'HHR-NGL-05-102+600 TO 127+600'!D77</f>
        <v>17.465</v>
      </c>
      <c r="E77" s="1">
        <f t="shared" si="8"/>
        <v>102650</v>
      </c>
      <c r="F77" s="2">
        <f t="shared" si="9"/>
        <v>1026500</v>
      </c>
      <c r="G77" s="17">
        <f t="shared" si="7"/>
        <v>1</v>
      </c>
      <c r="H77" s="1" t="str">
        <f t="shared" si="10"/>
        <v>PLINE PLINE: 1026537.079,17.465</v>
      </c>
    </row>
    <row r="78" spans="1:8">
      <c r="A78" s="1" t="str">
        <f>'HHR-NGL-05-102+600 TO 127+600'!A78</f>
        <v>102+675</v>
      </c>
      <c r="B78" s="1">
        <f>'HHR-NGL-05-102+600 TO 127+600'!B78</f>
        <v>0</v>
      </c>
      <c r="C78" s="1">
        <f>'HHR-NGL-05-102+600 TO 127+600'!D78</f>
        <v>0</v>
      </c>
      <c r="D78" s="25">
        <v>102675</v>
      </c>
      <c r="E78" s="1">
        <f t="shared" si="8"/>
        <v>102675</v>
      </c>
      <c r="F78" s="2">
        <f t="shared" si="9"/>
        <v>1026750</v>
      </c>
      <c r="G78" s="17">
        <f t="shared" si="7"/>
        <v>1</v>
      </c>
    </row>
    <row r="79" spans="1:8">
      <c r="A79" s="1" t="str">
        <f>'HHR-NGL-05-102+600 TO 127+600'!A79</f>
        <v>GROUND</v>
      </c>
      <c r="B79" s="1">
        <f>'HHR-NGL-05-102+600 TO 127+600'!B79</f>
        <v>0</v>
      </c>
      <c r="C79" s="1">
        <f>'HHR-NGL-05-102+600 TO 127+600'!D79</f>
        <v>0</v>
      </c>
      <c r="E79" s="1">
        <f t="shared" si="8"/>
        <v>102675</v>
      </c>
      <c r="F79" s="2">
        <f t="shared" si="9"/>
        <v>1026750</v>
      </c>
      <c r="G79" s="17">
        <f t="shared" si="7"/>
        <v>1</v>
      </c>
    </row>
    <row r="80" spans="1:8">
      <c r="A80" s="1">
        <f>'HHR-NGL-05-102+600 TO 127+600'!A80</f>
        <v>0</v>
      </c>
      <c r="B80" s="1">
        <f>'HHR-NGL-05-102+600 TO 127+600'!B80</f>
        <v>-30.488</v>
      </c>
      <c r="C80" s="1">
        <f>'HHR-NGL-05-102+600 TO 127+600'!D80</f>
        <v>18.015000000000001</v>
      </c>
      <c r="E80" s="1">
        <f t="shared" si="8"/>
        <v>102675</v>
      </c>
      <c r="F80" s="2">
        <f t="shared" si="9"/>
        <v>1026750</v>
      </c>
      <c r="G80" s="17">
        <f t="shared" si="7"/>
        <v>1</v>
      </c>
      <c r="H80" s="1" t="str">
        <f t="shared" si="10"/>
        <v>PLINE PLINE: 1026719.512,18.015</v>
      </c>
    </row>
    <row r="81" spans="1:8">
      <c r="A81" s="1">
        <f>'HHR-NGL-05-102+600 TO 127+600'!A81</f>
        <v>0</v>
      </c>
      <c r="B81" s="1">
        <f>'HHR-NGL-05-102+600 TO 127+600'!B81</f>
        <v>-27.52</v>
      </c>
      <c r="C81" s="1">
        <f>'HHR-NGL-05-102+600 TO 127+600'!D81</f>
        <v>18.452999999999999</v>
      </c>
      <c r="E81" s="1">
        <f t="shared" si="8"/>
        <v>102675</v>
      </c>
      <c r="F81" s="2">
        <f t="shared" si="9"/>
        <v>1026750</v>
      </c>
      <c r="G81" s="17">
        <f t="shared" si="7"/>
        <v>1</v>
      </c>
      <c r="H81" s="1" t="str">
        <f t="shared" si="10"/>
        <v>PLINE PLINE: 1026722.48,18.453</v>
      </c>
    </row>
    <row r="82" spans="1:8">
      <c r="A82" s="1">
        <f>'HHR-NGL-05-102+600 TO 127+600'!A82</f>
        <v>0</v>
      </c>
      <c r="B82" s="1">
        <f>'HHR-NGL-05-102+600 TO 127+600'!B82</f>
        <v>-8.6720000000000006</v>
      </c>
      <c r="C82" s="1">
        <f>'HHR-NGL-05-102+600 TO 127+600'!D82</f>
        <v>18.800999999999998</v>
      </c>
      <c r="E82" s="1">
        <f t="shared" si="8"/>
        <v>102675</v>
      </c>
      <c r="F82" s="2">
        <f t="shared" si="9"/>
        <v>1026750</v>
      </c>
      <c r="G82" s="17">
        <f t="shared" si="7"/>
        <v>1</v>
      </c>
      <c r="H82" s="1" t="str">
        <f t="shared" si="10"/>
        <v>PLINE PLINE: 1026741.328,18.801</v>
      </c>
    </row>
    <row r="83" spans="1:8">
      <c r="A83" s="1">
        <f>'HHR-NGL-05-102+600 TO 127+600'!A83</f>
        <v>0</v>
      </c>
      <c r="B83" s="1">
        <f>'HHR-NGL-05-102+600 TO 127+600'!B83</f>
        <v>-8.1829999999999998</v>
      </c>
      <c r="C83" s="1">
        <f>'HHR-NGL-05-102+600 TO 127+600'!D83</f>
        <v>18.812999999999999</v>
      </c>
      <c r="E83" s="1">
        <f t="shared" si="8"/>
        <v>102675</v>
      </c>
      <c r="F83" s="2">
        <f t="shared" si="9"/>
        <v>1026750</v>
      </c>
      <c r="G83" s="17">
        <f t="shared" si="7"/>
        <v>1</v>
      </c>
      <c r="H83" s="1" t="str">
        <f t="shared" si="10"/>
        <v>PLINE PLINE: 1026741.817,18.813</v>
      </c>
    </row>
    <row r="84" spans="1:8">
      <c r="A84" s="1">
        <f>'HHR-NGL-05-102+600 TO 127+600'!A84</f>
        <v>0</v>
      </c>
      <c r="B84" s="1">
        <f>'HHR-NGL-05-102+600 TO 127+600'!B84</f>
        <v>-8.0739999999999998</v>
      </c>
      <c r="C84" s="1">
        <f>'HHR-NGL-05-102+600 TO 127+600'!D84</f>
        <v>18.809999999999999</v>
      </c>
      <c r="E84" s="1">
        <f t="shared" si="8"/>
        <v>102675</v>
      </c>
      <c r="F84" s="2">
        <f t="shared" si="9"/>
        <v>1026750</v>
      </c>
      <c r="G84" s="17">
        <f t="shared" si="7"/>
        <v>1</v>
      </c>
      <c r="H84" s="1" t="str">
        <f t="shared" si="10"/>
        <v>PLINE PLINE: 1026741.926,18.81</v>
      </c>
    </row>
    <row r="85" spans="1:8">
      <c r="A85" s="1">
        <f>'HHR-NGL-05-102+600 TO 127+600'!A85</f>
        <v>0</v>
      </c>
      <c r="B85" s="1">
        <f>'HHR-NGL-05-102+600 TO 127+600'!B85</f>
        <v>-7.5839999999999996</v>
      </c>
      <c r="C85" s="1">
        <f>'HHR-NGL-05-102+600 TO 127+600'!D85</f>
        <v>18.754000000000001</v>
      </c>
      <c r="E85" s="1">
        <f t="shared" si="8"/>
        <v>102675</v>
      </c>
      <c r="F85" s="2">
        <f t="shared" si="9"/>
        <v>1026750</v>
      </c>
      <c r="G85" s="17">
        <f t="shared" si="7"/>
        <v>1</v>
      </c>
      <c r="H85" s="1" t="str">
        <f t="shared" si="10"/>
        <v>PLINE PLINE: 1026742.416,18.754</v>
      </c>
    </row>
    <row r="86" spans="1:8">
      <c r="A86" s="1">
        <f>'HHR-NGL-05-102+600 TO 127+600'!A86</f>
        <v>0</v>
      </c>
      <c r="B86" s="1">
        <f>'HHR-NGL-05-102+600 TO 127+600'!B86</f>
        <v>-5.03</v>
      </c>
      <c r="C86" s="1">
        <f>'HHR-NGL-05-102+600 TO 127+600'!D86</f>
        <v>18.36</v>
      </c>
      <c r="E86" s="1">
        <f t="shared" si="8"/>
        <v>102675</v>
      </c>
      <c r="F86" s="2">
        <f t="shared" si="9"/>
        <v>1026750</v>
      </c>
      <c r="G86" s="17">
        <f t="shared" si="7"/>
        <v>1</v>
      </c>
      <c r="H86" s="1" t="str">
        <f t="shared" si="10"/>
        <v>PLINE PLINE: 1026744.97,18.36</v>
      </c>
    </row>
    <row r="87" spans="1:8">
      <c r="A87" s="1">
        <f>'HHR-NGL-05-102+600 TO 127+600'!A87</f>
        <v>0</v>
      </c>
      <c r="B87" s="1">
        <f>'HHR-NGL-05-102+600 TO 127+600'!B87</f>
        <v>-0.98499999999999999</v>
      </c>
      <c r="C87" s="1">
        <f>'HHR-NGL-05-102+600 TO 127+600'!D87</f>
        <v>18.266999999999999</v>
      </c>
      <c r="E87" s="1">
        <f t="shared" si="8"/>
        <v>102675</v>
      </c>
      <c r="F87" s="2">
        <f t="shared" si="9"/>
        <v>1026750</v>
      </c>
      <c r="G87" s="17">
        <f t="shared" si="7"/>
        <v>1</v>
      </c>
      <c r="H87" s="1" t="str">
        <f t="shared" si="10"/>
        <v>PLINE PLINE: 1026749.015,18.267</v>
      </c>
    </row>
    <row r="88" spans="1:8">
      <c r="A88" s="1">
        <f>'HHR-NGL-05-102+600 TO 127+600'!A88</f>
        <v>0</v>
      </c>
      <c r="B88" s="1">
        <f>'HHR-NGL-05-102+600 TO 127+600'!B88</f>
        <v>-0.63400000000000001</v>
      </c>
      <c r="C88" s="1">
        <f>'HHR-NGL-05-102+600 TO 127+600'!D88</f>
        <v>18.568999999999999</v>
      </c>
      <c r="E88" s="1">
        <f t="shared" si="8"/>
        <v>102675</v>
      </c>
      <c r="F88" s="2">
        <f t="shared" si="9"/>
        <v>1026750</v>
      </c>
      <c r="G88" s="17">
        <f t="shared" si="7"/>
        <v>1</v>
      </c>
      <c r="H88" s="1" t="str">
        <f t="shared" si="10"/>
        <v>PLINE PLINE: 1026749.366,18.569</v>
      </c>
    </row>
    <row r="89" spans="1:8">
      <c r="A89" s="1">
        <f>'HHR-NGL-05-102+600 TO 127+600'!A89</f>
        <v>0</v>
      </c>
      <c r="B89" s="1">
        <f>'HHR-NGL-05-102+600 TO 127+600'!B89</f>
        <v>0</v>
      </c>
      <c r="C89" s="1">
        <f>'HHR-NGL-05-102+600 TO 127+600'!D89</f>
        <v>18.373999999999999</v>
      </c>
      <c r="E89" s="1">
        <f t="shared" si="8"/>
        <v>102675</v>
      </c>
      <c r="F89" s="2">
        <f t="shared" si="9"/>
        <v>1026750</v>
      </c>
      <c r="G89" s="17">
        <f t="shared" si="7"/>
        <v>1</v>
      </c>
      <c r="H89" s="1" t="str">
        <f t="shared" si="10"/>
        <v>PLINE PLINE: 1026750,18.374</v>
      </c>
    </row>
    <row r="90" spans="1:8">
      <c r="A90" s="1">
        <f>'HHR-NGL-05-102+600 TO 127+600'!A90</f>
        <v>0</v>
      </c>
      <c r="B90" s="1">
        <f>'HHR-NGL-05-102+600 TO 127+600'!B90</f>
        <v>0.151</v>
      </c>
      <c r="C90" s="1">
        <f>'HHR-NGL-05-102+600 TO 127+600'!D90</f>
        <v>18.327000000000002</v>
      </c>
      <c r="E90" s="1">
        <f t="shared" si="8"/>
        <v>102675</v>
      </c>
      <c r="F90" s="2">
        <f t="shared" si="9"/>
        <v>1026750</v>
      </c>
      <c r="G90" s="17">
        <f t="shared" si="7"/>
        <v>1</v>
      </c>
      <c r="H90" s="1" t="str">
        <f t="shared" si="10"/>
        <v>PLINE PLINE: 1026750.151,18.327</v>
      </c>
    </row>
    <row r="91" spans="1:8">
      <c r="A91" s="1">
        <f>'HHR-NGL-05-102+600 TO 127+600'!A91</f>
        <v>0</v>
      </c>
      <c r="B91" s="1">
        <f>'HHR-NGL-05-102+600 TO 127+600'!B91</f>
        <v>0.49399999999999999</v>
      </c>
      <c r="C91" s="1">
        <f>'HHR-NGL-05-102+600 TO 127+600'!D91</f>
        <v>18.355</v>
      </c>
      <c r="E91" s="1">
        <f t="shared" si="8"/>
        <v>102675</v>
      </c>
      <c r="F91" s="2">
        <f t="shared" si="9"/>
        <v>1026750</v>
      </c>
      <c r="G91" s="17">
        <f t="shared" si="7"/>
        <v>1</v>
      </c>
      <c r="H91" s="1" t="str">
        <f t="shared" si="10"/>
        <v>PLINE PLINE: 1026750.494,18.355</v>
      </c>
    </row>
    <row r="92" spans="1:8">
      <c r="A92" s="1">
        <f>'HHR-NGL-05-102+600 TO 127+600'!A92</f>
        <v>0</v>
      </c>
      <c r="B92" s="1">
        <f>'HHR-NGL-05-102+600 TO 127+600'!B92</f>
        <v>0.80300000000000005</v>
      </c>
      <c r="C92" s="1">
        <f>'HHR-NGL-05-102+600 TO 127+600'!D92</f>
        <v>18.489000000000001</v>
      </c>
      <c r="E92" s="1">
        <f t="shared" si="8"/>
        <v>102675</v>
      </c>
      <c r="F92" s="2">
        <f t="shared" si="9"/>
        <v>1026750</v>
      </c>
      <c r="G92" s="17">
        <f t="shared" si="7"/>
        <v>1</v>
      </c>
      <c r="H92" s="1" t="str">
        <f t="shared" si="10"/>
        <v>PLINE PLINE: 1026750.803,18.489</v>
      </c>
    </row>
    <row r="93" spans="1:8">
      <c r="A93" s="1">
        <f>'HHR-NGL-05-102+600 TO 127+600'!A93</f>
        <v>0</v>
      </c>
      <c r="B93" s="1">
        <f>'HHR-NGL-05-102+600 TO 127+600'!B93</f>
        <v>1.2569999999999999</v>
      </c>
      <c r="C93" s="1">
        <f>'HHR-NGL-05-102+600 TO 127+600'!D93</f>
        <v>18.553000000000001</v>
      </c>
      <c r="E93" s="1">
        <f t="shared" si="8"/>
        <v>102675</v>
      </c>
      <c r="F93" s="2">
        <f t="shared" si="9"/>
        <v>1026750</v>
      </c>
      <c r="G93" s="17">
        <f t="shared" si="7"/>
        <v>1</v>
      </c>
      <c r="H93" s="1" t="str">
        <f t="shared" si="10"/>
        <v>PLINE PLINE: 1026751.257,18.553</v>
      </c>
    </row>
    <row r="94" spans="1:8">
      <c r="A94" s="1">
        <f>'HHR-NGL-05-102+600 TO 127+600'!A94</f>
        <v>0</v>
      </c>
      <c r="B94" s="1">
        <f>'HHR-NGL-05-102+600 TO 127+600'!B94</f>
        <v>7.5839999999999996</v>
      </c>
      <c r="C94" s="1">
        <f>'HHR-NGL-05-102+600 TO 127+600'!D94</f>
        <v>18.7</v>
      </c>
      <c r="E94" s="1">
        <f t="shared" si="8"/>
        <v>102675</v>
      </c>
      <c r="F94" s="2">
        <f t="shared" si="9"/>
        <v>1026750</v>
      </c>
      <c r="G94" s="17">
        <f t="shared" si="7"/>
        <v>1</v>
      </c>
      <c r="H94" s="1" t="str">
        <f t="shared" si="10"/>
        <v>PLINE PLINE: 1026757.584,18.7</v>
      </c>
    </row>
    <row r="95" spans="1:8">
      <c r="A95" s="1">
        <f>'HHR-NGL-05-102+600 TO 127+600'!A95</f>
        <v>0</v>
      </c>
      <c r="B95" s="1">
        <f>'HHR-NGL-05-102+600 TO 127+600'!B95</f>
        <v>8.0069999999999997</v>
      </c>
      <c r="C95" s="1">
        <f>'HHR-NGL-05-102+600 TO 127+600'!D95</f>
        <v>18.838999999999999</v>
      </c>
      <c r="E95" s="1">
        <f t="shared" si="8"/>
        <v>102675</v>
      </c>
      <c r="F95" s="2">
        <f t="shared" si="9"/>
        <v>1026750</v>
      </c>
      <c r="G95" s="17">
        <f t="shared" si="7"/>
        <v>1</v>
      </c>
      <c r="H95" s="1" t="str">
        <f t="shared" si="10"/>
        <v>PLINE PLINE: 1026758.007,18.839</v>
      </c>
    </row>
    <row r="96" spans="1:8">
      <c r="A96" s="1">
        <f>'HHR-NGL-05-102+600 TO 127+600'!A96</f>
        <v>0</v>
      </c>
      <c r="B96" s="1">
        <f>'HHR-NGL-05-102+600 TO 127+600'!B96</f>
        <v>8.6880000000000006</v>
      </c>
      <c r="C96" s="1">
        <f>'HHR-NGL-05-102+600 TO 127+600'!D96</f>
        <v>18.829999999999998</v>
      </c>
      <c r="E96" s="1">
        <f t="shared" si="8"/>
        <v>102675</v>
      </c>
      <c r="F96" s="2">
        <f t="shared" si="9"/>
        <v>1026750</v>
      </c>
      <c r="G96" s="17">
        <f t="shared" si="7"/>
        <v>1</v>
      </c>
      <c r="H96" s="1" t="str">
        <f t="shared" si="10"/>
        <v>PLINE PLINE: 1026758.688,18.83</v>
      </c>
    </row>
    <row r="97" spans="1:8">
      <c r="A97" s="1">
        <f>'HHR-NGL-05-102+600 TO 127+600'!A97</f>
        <v>0</v>
      </c>
      <c r="B97" s="1">
        <f>'HHR-NGL-05-102+600 TO 127+600'!B97</f>
        <v>24.515000000000001</v>
      </c>
      <c r="C97" s="1">
        <f>'HHR-NGL-05-102+600 TO 127+600'!D97</f>
        <v>18.526</v>
      </c>
      <c r="E97" s="1">
        <f t="shared" si="8"/>
        <v>102675</v>
      </c>
      <c r="F97" s="2">
        <f t="shared" si="9"/>
        <v>1026750</v>
      </c>
      <c r="G97" s="17">
        <f t="shared" si="7"/>
        <v>1</v>
      </c>
      <c r="H97" s="1" t="str">
        <f t="shared" si="10"/>
        <v>PLINE PLINE: 1026774.515,18.526</v>
      </c>
    </row>
    <row r="98" spans="1:8">
      <c r="A98" s="1">
        <f>'HHR-NGL-05-102+600 TO 127+600'!A98</f>
        <v>0</v>
      </c>
      <c r="B98" s="1">
        <f>'HHR-NGL-05-102+600 TO 127+600'!B98</f>
        <v>27.184999999999999</v>
      </c>
      <c r="C98" s="1">
        <f>'HHR-NGL-05-102+600 TO 127+600'!D98</f>
        <v>18.507000000000001</v>
      </c>
      <c r="E98" s="1">
        <f t="shared" si="8"/>
        <v>102675</v>
      </c>
      <c r="F98" s="2">
        <f t="shared" si="9"/>
        <v>1026750</v>
      </c>
      <c r="G98" s="17">
        <f t="shared" si="7"/>
        <v>1</v>
      </c>
      <c r="H98" s="1" t="str">
        <f t="shared" si="10"/>
        <v>PLINE PLINE: 1026777.185,18.507</v>
      </c>
    </row>
    <row r="99" spans="1:8">
      <c r="A99" s="1">
        <f>'HHR-NGL-05-102+600 TO 127+600'!A99</f>
        <v>0</v>
      </c>
      <c r="B99" s="1">
        <f>'HHR-NGL-05-102+600 TO 127+600'!B99</f>
        <v>31.039000000000001</v>
      </c>
      <c r="C99" s="1">
        <f>'HHR-NGL-05-102+600 TO 127+600'!D99</f>
        <v>17.969000000000001</v>
      </c>
      <c r="E99" s="1">
        <f t="shared" si="8"/>
        <v>102675</v>
      </c>
      <c r="F99" s="2">
        <f t="shared" si="9"/>
        <v>1026750</v>
      </c>
      <c r="G99" s="17">
        <f t="shared" si="7"/>
        <v>1</v>
      </c>
      <c r="H99" s="1" t="str">
        <f t="shared" si="10"/>
        <v>PLINE PLINE: 1026781.039,17.969</v>
      </c>
    </row>
    <row r="100" spans="1:8">
      <c r="A100" s="1">
        <f>'HHR-NGL-05-102+600 TO 127+600'!A100</f>
        <v>0</v>
      </c>
      <c r="B100" s="1">
        <f>'HHR-NGL-05-102+600 TO 127+600'!B100</f>
        <v>32.634999999999998</v>
      </c>
      <c r="C100" s="1">
        <f>'HHR-NGL-05-102+600 TO 127+600'!D100</f>
        <v>17.829000000000001</v>
      </c>
      <c r="E100" s="1">
        <f t="shared" si="8"/>
        <v>102675</v>
      </c>
      <c r="F100" s="2">
        <f t="shared" si="9"/>
        <v>1026750</v>
      </c>
      <c r="G100" s="17">
        <f t="shared" si="7"/>
        <v>1</v>
      </c>
      <c r="H100" s="1" t="str">
        <f t="shared" si="10"/>
        <v>PLINE PLINE: 1026782.635,17.829</v>
      </c>
    </row>
    <row r="101" spans="1:8">
      <c r="A101" s="1">
        <f>'HHR-NGL-05-102+600 TO 127+600'!A101</f>
        <v>0</v>
      </c>
      <c r="B101" s="1">
        <f>'HHR-NGL-05-102+600 TO 127+600'!B101</f>
        <v>36.965000000000003</v>
      </c>
      <c r="C101" s="1">
        <f>'HHR-NGL-05-102+600 TO 127+600'!D101</f>
        <v>17.329999999999998</v>
      </c>
      <c r="E101" s="1">
        <f t="shared" si="8"/>
        <v>102675</v>
      </c>
      <c r="F101" s="2">
        <f t="shared" si="9"/>
        <v>1026750</v>
      </c>
      <c r="G101" s="17">
        <f t="shared" si="7"/>
        <v>1</v>
      </c>
      <c r="H101" s="1" t="str">
        <f t="shared" si="10"/>
        <v>PLINE PLINE: 1026786.965,17.33</v>
      </c>
    </row>
    <row r="102" spans="1:8">
      <c r="A102" s="1" t="str">
        <f>'HHR-NGL-05-102+600 TO 127+600'!A102</f>
        <v>102+700</v>
      </c>
      <c r="B102" s="1">
        <f>'HHR-NGL-05-102+600 TO 127+600'!B102</f>
        <v>0</v>
      </c>
      <c r="C102" s="1">
        <f>'HHR-NGL-05-102+600 TO 127+600'!D102</f>
        <v>0</v>
      </c>
      <c r="D102" s="25">
        <v>102700</v>
      </c>
      <c r="E102" s="1">
        <f t="shared" si="8"/>
        <v>102700</v>
      </c>
      <c r="F102" s="2">
        <f t="shared" si="9"/>
        <v>1027000</v>
      </c>
      <c r="G102" s="17">
        <f t="shared" si="7"/>
        <v>1</v>
      </c>
    </row>
    <row r="103" spans="1:8">
      <c r="A103" s="1" t="str">
        <f>'HHR-NGL-05-102+600 TO 127+600'!A103</f>
        <v>GROUND</v>
      </c>
      <c r="B103" s="1">
        <f>'HHR-NGL-05-102+600 TO 127+600'!B103</f>
        <v>0</v>
      </c>
      <c r="C103" s="1">
        <f>'HHR-NGL-05-102+600 TO 127+600'!D103</f>
        <v>0</v>
      </c>
      <c r="E103" s="1">
        <f t="shared" si="8"/>
        <v>102700</v>
      </c>
      <c r="F103" s="2">
        <f t="shared" si="9"/>
        <v>1027000</v>
      </c>
      <c r="G103" s="17">
        <f t="shared" si="7"/>
        <v>1</v>
      </c>
    </row>
    <row r="104" spans="1:8">
      <c r="A104" s="1">
        <f>'HHR-NGL-05-102+600 TO 127+600'!A104</f>
        <v>0</v>
      </c>
      <c r="B104" s="1">
        <f>'HHR-NGL-05-102+600 TO 127+600'!B104</f>
        <v>-28.158999999999999</v>
      </c>
      <c r="C104" s="1">
        <f>'HHR-NGL-05-102+600 TO 127+600'!D104</f>
        <v>18.198</v>
      </c>
      <c r="E104" s="1">
        <f t="shared" si="8"/>
        <v>102700</v>
      </c>
      <c r="F104" s="2">
        <f t="shared" si="9"/>
        <v>1027000</v>
      </c>
      <c r="G104" s="17">
        <f t="shared" si="7"/>
        <v>1</v>
      </c>
      <c r="H104" s="1" t="str">
        <f t="shared" si="10"/>
        <v>PLINE PLINE: 1026971.841,18.198</v>
      </c>
    </row>
    <row r="105" spans="1:8">
      <c r="A105" s="1">
        <f>'HHR-NGL-05-102+600 TO 127+600'!A105</f>
        <v>0</v>
      </c>
      <c r="B105" s="1">
        <f>'HHR-NGL-05-102+600 TO 127+600'!B105</f>
        <v>-27.486000000000001</v>
      </c>
      <c r="C105" s="1">
        <f>'HHR-NGL-05-102+600 TO 127+600'!D105</f>
        <v>18.393999999999998</v>
      </c>
      <c r="E105" s="1">
        <f t="shared" si="8"/>
        <v>102700</v>
      </c>
      <c r="F105" s="2">
        <f t="shared" si="9"/>
        <v>1027000</v>
      </c>
      <c r="G105" s="17">
        <f t="shared" si="7"/>
        <v>1</v>
      </c>
      <c r="H105" s="1" t="str">
        <f t="shared" si="10"/>
        <v>PLINE PLINE: 1026972.514,18.394</v>
      </c>
    </row>
    <row r="106" spans="1:8">
      <c r="A106" s="1">
        <f>'HHR-NGL-05-102+600 TO 127+600'!A106</f>
        <v>0</v>
      </c>
      <c r="B106" s="1">
        <f>'HHR-NGL-05-102+600 TO 127+600'!B106</f>
        <v>-23.099</v>
      </c>
      <c r="C106" s="1">
        <f>'HHR-NGL-05-102+600 TO 127+600'!D106</f>
        <v>18.390999999999998</v>
      </c>
      <c r="E106" s="1">
        <f t="shared" si="8"/>
        <v>102700</v>
      </c>
      <c r="F106" s="2">
        <f t="shared" si="9"/>
        <v>1027000</v>
      </c>
      <c r="G106" s="17">
        <f t="shared" si="7"/>
        <v>1</v>
      </c>
      <c r="H106" s="1" t="str">
        <f t="shared" si="10"/>
        <v>PLINE PLINE: 1026976.901,18.391</v>
      </c>
    </row>
    <row r="107" spans="1:8">
      <c r="A107" s="1">
        <f>'HHR-NGL-05-102+600 TO 127+600'!A107</f>
        <v>0</v>
      </c>
      <c r="B107" s="1">
        <f>'HHR-NGL-05-102+600 TO 127+600'!B107</f>
        <v>-9.3019999999999996</v>
      </c>
      <c r="C107" s="1">
        <f>'HHR-NGL-05-102+600 TO 127+600'!D107</f>
        <v>18.712</v>
      </c>
      <c r="E107" s="1">
        <f t="shared" si="8"/>
        <v>102700</v>
      </c>
      <c r="F107" s="2">
        <f t="shared" si="9"/>
        <v>1027000</v>
      </c>
      <c r="G107" s="17">
        <f t="shared" si="7"/>
        <v>1</v>
      </c>
      <c r="H107" s="1" t="str">
        <f t="shared" si="10"/>
        <v>PLINE PLINE: 1026990.698,18.712</v>
      </c>
    </row>
    <row r="108" spans="1:8">
      <c r="A108" s="1">
        <f>'HHR-NGL-05-102+600 TO 127+600'!A108</f>
        <v>0</v>
      </c>
      <c r="B108" s="1">
        <f>'HHR-NGL-05-102+600 TO 127+600'!B108</f>
        <v>-7.3949999999999996</v>
      </c>
      <c r="C108" s="1">
        <f>'HHR-NGL-05-102+600 TO 127+600'!D108</f>
        <v>18.638999999999999</v>
      </c>
      <c r="E108" s="1">
        <f t="shared" si="8"/>
        <v>102700</v>
      </c>
      <c r="F108" s="2">
        <f t="shared" si="9"/>
        <v>1027000</v>
      </c>
      <c r="G108" s="17">
        <f t="shared" si="7"/>
        <v>1</v>
      </c>
      <c r="H108" s="1" t="str">
        <f t="shared" si="10"/>
        <v>PLINE PLINE: 1026992.605,18.639</v>
      </c>
    </row>
    <row r="109" spans="1:8">
      <c r="A109" s="1">
        <f>'HHR-NGL-05-102+600 TO 127+600'!A109</f>
        <v>0</v>
      </c>
      <c r="B109" s="1">
        <f>'HHR-NGL-05-102+600 TO 127+600'!B109</f>
        <v>0</v>
      </c>
      <c r="C109" s="1">
        <f>'HHR-NGL-05-102+600 TO 127+600'!D109</f>
        <v>18.585999999999999</v>
      </c>
      <c r="E109" s="1">
        <f t="shared" si="8"/>
        <v>102700</v>
      </c>
      <c r="F109" s="2">
        <f t="shared" si="9"/>
        <v>1027000</v>
      </c>
      <c r="G109" s="17">
        <f t="shared" si="7"/>
        <v>1</v>
      </c>
      <c r="H109" s="1" t="str">
        <f t="shared" si="10"/>
        <v>PLINE PLINE: 1027000,18.586</v>
      </c>
    </row>
    <row r="110" spans="1:8">
      <c r="A110" s="1">
        <f>'HHR-NGL-05-102+600 TO 127+600'!A110</f>
        <v>0</v>
      </c>
      <c r="B110" s="1">
        <f>'HHR-NGL-05-102+600 TO 127+600'!B110</f>
        <v>2.5000000000000001E-2</v>
      </c>
      <c r="C110" s="1">
        <f>'HHR-NGL-05-102+600 TO 127+600'!D110</f>
        <v>18.585000000000001</v>
      </c>
      <c r="E110" s="1">
        <f t="shared" si="8"/>
        <v>102700</v>
      </c>
      <c r="F110" s="2">
        <f t="shared" si="9"/>
        <v>1027000</v>
      </c>
      <c r="G110" s="17">
        <f t="shared" si="7"/>
        <v>1</v>
      </c>
      <c r="H110" s="1" t="str">
        <f t="shared" si="10"/>
        <v>PLINE PLINE: 1027000.025,18.585</v>
      </c>
    </row>
    <row r="111" spans="1:8">
      <c r="A111" s="1">
        <f>'HHR-NGL-05-102+600 TO 127+600'!A111</f>
        <v>0</v>
      </c>
      <c r="B111" s="1">
        <f>'HHR-NGL-05-102+600 TO 127+600'!B111</f>
        <v>0.18</v>
      </c>
      <c r="C111" s="1">
        <f>'HHR-NGL-05-102+600 TO 127+600'!D111</f>
        <v>18.594999999999999</v>
      </c>
      <c r="E111" s="1">
        <f t="shared" si="8"/>
        <v>102700</v>
      </c>
      <c r="F111" s="2">
        <f t="shared" si="9"/>
        <v>1027000</v>
      </c>
      <c r="G111" s="17">
        <f t="shared" si="7"/>
        <v>1</v>
      </c>
      <c r="H111" s="1" t="str">
        <f t="shared" si="10"/>
        <v>PLINE PLINE: 1027000.18,18.595</v>
      </c>
    </row>
    <row r="112" spans="1:8">
      <c r="A112" s="1">
        <f>'HHR-NGL-05-102+600 TO 127+600'!A112</f>
        <v>0</v>
      </c>
      <c r="B112" s="1">
        <f>'HHR-NGL-05-102+600 TO 127+600'!B112</f>
        <v>1.3260000000000001</v>
      </c>
      <c r="C112" s="1">
        <f>'HHR-NGL-05-102+600 TO 127+600'!D112</f>
        <v>18.635000000000002</v>
      </c>
      <c r="E112" s="1">
        <f t="shared" si="8"/>
        <v>102700</v>
      </c>
      <c r="F112" s="2">
        <f t="shared" si="9"/>
        <v>1027000</v>
      </c>
      <c r="G112" s="17">
        <f t="shared" si="7"/>
        <v>1</v>
      </c>
      <c r="H112" s="1" t="str">
        <f t="shared" si="10"/>
        <v>PLINE PLINE: 1027001.326,18.635</v>
      </c>
    </row>
    <row r="113" spans="1:8">
      <c r="A113" s="1">
        <f>'HHR-NGL-05-102+600 TO 127+600'!A113</f>
        <v>0</v>
      </c>
      <c r="B113" s="1">
        <f>'HHR-NGL-05-102+600 TO 127+600'!B113</f>
        <v>3.6739999999999999</v>
      </c>
      <c r="C113" s="1">
        <f>'HHR-NGL-05-102+600 TO 127+600'!D113</f>
        <v>18.513999999999999</v>
      </c>
      <c r="E113" s="1">
        <f t="shared" si="8"/>
        <v>102700</v>
      </c>
      <c r="F113" s="2">
        <f t="shared" si="9"/>
        <v>1027000</v>
      </c>
      <c r="G113" s="17">
        <f t="shared" si="7"/>
        <v>1</v>
      </c>
      <c r="H113" s="1" t="str">
        <f t="shared" si="10"/>
        <v>PLINE PLINE: 1027003.674,18.514</v>
      </c>
    </row>
    <row r="114" spans="1:8">
      <c r="A114" s="1">
        <f>'HHR-NGL-05-102+600 TO 127+600'!A114</f>
        <v>0</v>
      </c>
      <c r="B114" s="1">
        <f>'HHR-NGL-05-102+600 TO 127+600'!B114</f>
        <v>5.4390000000000001</v>
      </c>
      <c r="C114" s="1">
        <f>'HHR-NGL-05-102+600 TO 127+600'!D114</f>
        <v>18.753</v>
      </c>
      <c r="E114" s="1">
        <f t="shared" si="8"/>
        <v>102700</v>
      </c>
      <c r="F114" s="2">
        <f t="shared" si="9"/>
        <v>1027000</v>
      </c>
      <c r="G114" s="17">
        <f t="shared" si="7"/>
        <v>1</v>
      </c>
      <c r="H114" s="1" t="str">
        <f t="shared" si="10"/>
        <v>PLINE PLINE: 1027005.439,18.753</v>
      </c>
    </row>
    <row r="115" spans="1:8">
      <c r="A115" s="1">
        <f>'HHR-NGL-05-102+600 TO 127+600'!A115</f>
        <v>0</v>
      </c>
      <c r="B115" s="1">
        <f>'HHR-NGL-05-102+600 TO 127+600'!B115</f>
        <v>7.758</v>
      </c>
      <c r="C115" s="1">
        <f>'HHR-NGL-05-102+600 TO 127+600'!D115</f>
        <v>18.678999999999998</v>
      </c>
      <c r="E115" s="1">
        <f t="shared" si="8"/>
        <v>102700</v>
      </c>
      <c r="F115" s="2">
        <f t="shared" si="9"/>
        <v>1027000</v>
      </c>
      <c r="G115" s="17">
        <f t="shared" si="7"/>
        <v>1</v>
      </c>
      <c r="H115" s="1" t="str">
        <f t="shared" si="10"/>
        <v>PLINE PLINE: 1027007.758,18.679</v>
      </c>
    </row>
    <row r="116" spans="1:8">
      <c r="A116" s="1">
        <f>'HHR-NGL-05-102+600 TO 127+600'!A116</f>
        <v>0</v>
      </c>
      <c r="B116" s="1">
        <f>'HHR-NGL-05-102+600 TO 127+600'!B116</f>
        <v>10.061999999999999</v>
      </c>
      <c r="C116" s="1">
        <f>'HHR-NGL-05-102+600 TO 127+600'!D116</f>
        <v>18.66</v>
      </c>
      <c r="E116" s="1">
        <f t="shared" si="8"/>
        <v>102700</v>
      </c>
      <c r="F116" s="2">
        <f t="shared" si="9"/>
        <v>1027000</v>
      </c>
      <c r="G116" s="17">
        <f t="shared" si="7"/>
        <v>1</v>
      </c>
      <c r="H116" s="1" t="str">
        <f t="shared" si="10"/>
        <v>PLINE PLINE: 1027010.062,18.66</v>
      </c>
    </row>
    <row r="117" spans="1:8">
      <c r="A117" s="1">
        <f>'HHR-NGL-05-102+600 TO 127+600'!A117</f>
        <v>0</v>
      </c>
      <c r="B117" s="1">
        <f>'HHR-NGL-05-102+600 TO 127+600'!B117</f>
        <v>26.016999999999999</v>
      </c>
      <c r="C117" s="1">
        <f>'HHR-NGL-05-102+600 TO 127+600'!D117</f>
        <v>18.466000000000001</v>
      </c>
      <c r="E117" s="1">
        <f t="shared" si="8"/>
        <v>102700</v>
      </c>
      <c r="F117" s="2">
        <f t="shared" si="9"/>
        <v>1027000</v>
      </c>
      <c r="G117" s="17">
        <f t="shared" si="7"/>
        <v>1</v>
      </c>
      <c r="H117" s="1" t="str">
        <f t="shared" si="10"/>
        <v>PLINE PLINE: 1027026.017,18.466</v>
      </c>
    </row>
    <row r="118" spans="1:8">
      <c r="A118" s="1">
        <f>'HHR-NGL-05-102+600 TO 127+600'!A118</f>
        <v>0</v>
      </c>
      <c r="B118" s="1">
        <f>'HHR-NGL-05-102+600 TO 127+600'!B118</f>
        <v>26.728999999999999</v>
      </c>
      <c r="C118" s="1">
        <f>'HHR-NGL-05-102+600 TO 127+600'!D118</f>
        <v>18.452999999999999</v>
      </c>
      <c r="E118" s="1">
        <f t="shared" si="8"/>
        <v>102700</v>
      </c>
      <c r="F118" s="2">
        <f t="shared" si="9"/>
        <v>1027000</v>
      </c>
      <c r="G118" s="17">
        <f t="shared" si="7"/>
        <v>1</v>
      </c>
      <c r="H118" s="1" t="str">
        <f t="shared" si="10"/>
        <v>PLINE PLINE: 1027026.729,18.453</v>
      </c>
    </row>
    <row r="119" spans="1:8">
      <c r="A119" s="1">
        <f>'HHR-NGL-05-102+600 TO 127+600'!A119</f>
        <v>0</v>
      </c>
      <c r="B119" s="1">
        <f>'HHR-NGL-05-102+600 TO 127+600'!B119</f>
        <v>26.942</v>
      </c>
      <c r="C119" s="1">
        <f>'HHR-NGL-05-102+600 TO 127+600'!D119</f>
        <v>18.411999999999999</v>
      </c>
      <c r="E119" s="1">
        <f t="shared" si="8"/>
        <v>102700</v>
      </c>
      <c r="F119" s="2">
        <f t="shared" si="9"/>
        <v>1027000</v>
      </c>
      <c r="G119" s="17">
        <f t="shared" si="7"/>
        <v>1</v>
      </c>
      <c r="H119" s="1" t="str">
        <f t="shared" si="10"/>
        <v>PLINE PLINE: 1027026.942,18.412</v>
      </c>
    </row>
    <row r="120" spans="1:8">
      <c r="A120" s="1">
        <f>'HHR-NGL-05-102+600 TO 127+600'!A120</f>
        <v>0</v>
      </c>
      <c r="B120" s="1">
        <f>'HHR-NGL-05-102+600 TO 127+600'!B120</f>
        <v>29.231999999999999</v>
      </c>
      <c r="C120" s="1">
        <f>'HHR-NGL-05-102+600 TO 127+600'!D120</f>
        <v>18.16</v>
      </c>
      <c r="E120" s="1">
        <f t="shared" si="8"/>
        <v>102700</v>
      </c>
      <c r="F120" s="2">
        <f t="shared" si="9"/>
        <v>1027000</v>
      </c>
      <c r="G120" s="17">
        <f t="shared" si="7"/>
        <v>1</v>
      </c>
      <c r="H120" s="1" t="str">
        <f t="shared" si="10"/>
        <v>PLINE PLINE: 1027029.232,18.16</v>
      </c>
    </row>
    <row r="121" spans="1:8">
      <c r="A121" s="1">
        <f>'HHR-NGL-05-102+600 TO 127+600'!A121</f>
        <v>0</v>
      </c>
      <c r="B121" s="1">
        <f>'HHR-NGL-05-102+600 TO 127+600'!B121</f>
        <v>35.091000000000001</v>
      </c>
      <c r="C121" s="1">
        <f>'HHR-NGL-05-102+600 TO 127+600'!D121</f>
        <v>17.454000000000001</v>
      </c>
      <c r="E121" s="1">
        <f t="shared" si="8"/>
        <v>102700</v>
      </c>
      <c r="F121" s="2">
        <f t="shared" si="9"/>
        <v>1027000</v>
      </c>
      <c r="G121" s="17">
        <f t="shared" si="7"/>
        <v>1</v>
      </c>
      <c r="H121" s="1" t="str">
        <f t="shared" si="10"/>
        <v>PLINE PLINE: 1027035.091,17.454</v>
      </c>
    </row>
    <row r="122" spans="1:8">
      <c r="A122" s="1">
        <f>'HHR-NGL-05-102+600 TO 127+600'!A122</f>
        <v>0</v>
      </c>
      <c r="B122" s="1">
        <f>'HHR-NGL-05-102+600 TO 127+600'!B122</f>
        <v>35.436999999999998</v>
      </c>
      <c r="C122" s="1">
        <f>'HHR-NGL-05-102+600 TO 127+600'!D122</f>
        <v>17.413</v>
      </c>
      <c r="E122" s="1">
        <f t="shared" si="8"/>
        <v>102700</v>
      </c>
      <c r="F122" s="2">
        <f t="shared" si="9"/>
        <v>1027000</v>
      </c>
      <c r="G122" s="17">
        <f t="shared" si="7"/>
        <v>1</v>
      </c>
      <c r="H122" s="1" t="str">
        <f t="shared" si="10"/>
        <v>PLINE PLINE: 1027035.437,17.413</v>
      </c>
    </row>
    <row r="123" spans="1:8">
      <c r="A123" s="1">
        <f>'HHR-NGL-05-102+600 TO 127+600'!A123</f>
        <v>0</v>
      </c>
      <c r="B123" s="1">
        <f>'HHR-NGL-05-102+600 TO 127+600'!B123</f>
        <v>37.04</v>
      </c>
      <c r="C123" s="1">
        <f>'HHR-NGL-05-102+600 TO 127+600'!D123</f>
        <v>17.456</v>
      </c>
      <c r="E123" s="1">
        <f t="shared" si="8"/>
        <v>102700</v>
      </c>
      <c r="F123" s="2">
        <f t="shared" si="9"/>
        <v>1027000</v>
      </c>
      <c r="G123" s="17">
        <f t="shared" si="7"/>
        <v>1</v>
      </c>
      <c r="H123" s="1" t="str">
        <f t="shared" si="10"/>
        <v>PLINE PLINE: 1027037.04,17.456</v>
      </c>
    </row>
    <row r="124" spans="1:8">
      <c r="A124" s="1">
        <f>'HHR-NGL-05-102+600 TO 127+600'!A124</f>
        <v>0</v>
      </c>
      <c r="B124" s="1">
        <f>'HHR-NGL-05-102+600 TO 127+600'!B124</f>
        <v>37.177999999999997</v>
      </c>
      <c r="C124" s="1">
        <f>'HHR-NGL-05-102+600 TO 127+600'!D124</f>
        <v>17.454000000000001</v>
      </c>
      <c r="E124" s="1">
        <f t="shared" si="8"/>
        <v>102700</v>
      </c>
      <c r="F124" s="2">
        <f t="shared" si="9"/>
        <v>1027000</v>
      </c>
      <c r="G124" s="17">
        <f t="shared" si="7"/>
        <v>1</v>
      </c>
      <c r="H124" s="1" t="str">
        <f t="shared" si="10"/>
        <v>PLINE PLINE: 1027037.178,17.454</v>
      </c>
    </row>
    <row r="125" spans="1:8">
      <c r="A125" s="1" t="str">
        <f>'HHR-NGL-05-102+600 TO 127+600'!A125</f>
        <v>102+725</v>
      </c>
      <c r="B125" s="1">
        <f>'HHR-NGL-05-102+600 TO 127+600'!B125</f>
        <v>0</v>
      </c>
      <c r="C125" s="1">
        <f>'HHR-NGL-05-102+600 TO 127+600'!D125</f>
        <v>0</v>
      </c>
      <c r="D125" s="25">
        <v>102725</v>
      </c>
      <c r="E125" s="1">
        <f t="shared" si="8"/>
        <v>102725</v>
      </c>
      <c r="F125" s="2">
        <f t="shared" si="9"/>
        <v>1027250</v>
      </c>
      <c r="G125" s="17">
        <f t="shared" si="7"/>
        <v>1</v>
      </c>
    </row>
    <row r="126" spans="1:8">
      <c r="A126" s="1" t="str">
        <f>'HHR-NGL-05-102+600 TO 127+600'!A126</f>
        <v>GROUND</v>
      </c>
      <c r="B126" s="1">
        <f>'HHR-NGL-05-102+600 TO 127+600'!B126</f>
        <v>0</v>
      </c>
      <c r="C126" s="1">
        <f>'HHR-NGL-05-102+600 TO 127+600'!D126</f>
        <v>0</v>
      </c>
      <c r="E126" s="1">
        <f t="shared" si="8"/>
        <v>102725</v>
      </c>
      <c r="F126" s="2">
        <f t="shared" si="9"/>
        <v>1027250</v>
      </c>
      <c r="G126" s="17">
        <f t="shared" si="7"/>
        <v>1</v>
      </c>
    </row>
    <row r="127" spans="1:8">
      <c r="A127" s="1">
        <f>'HHR-NGL-05-102+600 TO 127+600'!A127</f>
        <v>0</v>
      </c>
      <c r="B127" s="1">
        <f>'HHR-NGL-05-102+600 TO 127+600'!B127</f>
        <v>-36.052</v>
      </c>
      <c r="C127" s="1">
        <f>'HHR-NGL-05-102+600 TO 127+600'!D127</f>
        <v>16.995999999999999</v>
      </c>
      <c r="E127" s="1">
        <f t="shared" si="8"/>
        <v>102725</v>
      </c>
      <c r="F127" s="2">
        <f t="shared" si="9"/>
        <v>1027250</v>
      </c>
      <c r="G127" s="17">
        <f t="shared" si="7"/>
        <v>1</v>
      </c>
      <c r="H127" s="1" t="str">
        <f t="shared" si="10"/>
        <v>PLINE PLINE: 1027213.948,16.996</v>
      </c>
    </row>
    <row r="128" spans="1:8">
      <c r="A128" s="1">
        <f>'HHR-NGL-05-102+600 TO 127+600'!A128</f>
        <v>0</v>
      </c>
      <c r="B128" s="1">
        <f>'HHR-NGL-05-102+600 TO 127+600'!B128</f>
        <v>-34.981999999999999</v>
      </c>
      <c r="C128" s="1">
        <f>'HHR-NGL-05-102+600 TO 127+600'!D128</f>
        <v>17.141999999999999</v>
      </c>
      <c r="E128" s="1">
        <f t="shared" si="8"/>
        <v>102725</v>
      </c>
      <c r="F128" s="2">
        <f t="shared" si="9"/>
        <v>1027250</v>
      </c>
      <c r="G128" s="17">
        <f t="shared" si="7"/>
        <v>1</v>
      </c>
      <c r="H128" s="1" t="str">
        <f t="shared" si="10"/>
        <v>PLINE PLINE: 1027215.018,17.142</v>
      </c>
    </row>
    <row r="129" spans="1:8">
      <c r="A129" s="1">
        <f>'HHR-NGL-05-102+600 TO 127+600'!A129</f>
        <v>0</v>
      </c>
      <c r="B129" s="1">
        <f>'HHR-NGL-05-102+600 TO 127+600'!B129</f>
        <v>-27.113</v>
      </c>
      <c r="C129" s="1">
        <f>'HHR-NGL-05-102+600 TO 127+600'!D129</f>
        <v>18.286000000000001</v>
      </c>
      <c r="E129" s="1">
        <f t="shared" si="8"/>
        <v>102725</v>
      </c>
      <c r="F129" s="2">
        <f t="shared" si="9"/>
        <v>1027250</v>
      </c>
      <c r="G129" s="17">
        <f t="shared" si="7"/>
        <v>1</v>
      </c>
      <c r="H129" s="1" t="str">
        <f t="shared" si="10"/>
        <v>PLINE PLINE: 1027222.887,18.286</v>
      </c>
    </row>
    <row r="130" spans="1:8">
      <c r="A130" s="1">
        <f>'HHR-NGL-05-102+600 TO 127+600'!A130</f>
        <v>0</v>
      </c>
      <c r="B130" s="1">
        <f>'HHR-NGL-05-102+600 TO 127+600'!B130</f>
        <v>-17.222000000000001</v>
      </c>
      <c r="C130" s="1">
        <f>'HHR-NGL-05-102+600 TO 127+600'!D130</f>
        <v>18.506</v>
      </c>
      <c r="E130" s="1">
        <f t="shared" si="8"/>
        <v>102725</v>
      </c>
      <c r="F130" s="2">
        <f t="shared" si="9"/>
        <v>1027250</v>
      </c>
      <c r="G130" s="17">
        <f t="shared" ref="G130:G193" si="11">G129</f>
        <v>1</v>
      </c>
      <c r="H130" s="1" t="str">
        <f t="shared" si="10"/>
        <v>PLINE PLINE: 1027232.778,18.506</v>
      </c>
    </row>
    <row r="131" spans="1:8">
      <c r="A131" s="1">
        <f>'HHR-NGL-05-102+600 TO 127+600'!A131</f>
        <v>0</v>
      </c>
      <c r="B131" s="1">
        <f>'HHR-NGL-05-102+600 TO 127+600'!B131</f>
        <v>-16.911999999999999</v>
      </c>
      <c r="C131" s="1">
        <f>'HHR-NGL-05-102+600 TO 127+600'!D131</f>
        <v>18.484999999999999</v>
      </c>
      <c r="E131" s="1">
        <f t="shared" si="8"/>
        <v>102725</v>
      </c>
      <c r="F131" s="2">
        <f t="shared" si="9"/>
        <v>1027250</v>
      </c>
      <c r="G131" s="17">
        <f t="shared" si="11"/>
        <v>1</v>
      </c>
      <c r="H131" s="1" t="str">
        <f t="shared" si="10"/>
        <v>PLINE PLINE: 1027233.088,18.485</v>
      </c>
    </row>
    <row r="132" spans="1:8">
      <c r="A132" s="1">
        <f>'HHR-NGL-05-102+600 TO 127+600'!A132</f>
        <v>0</v>
      </c>
      <c r="B132" s="1">
        <f>'HHR-NGL-05-102+600 TO 127+600'!B132</f>
        <v>-14.835000000000001</v>
      </c>
      <c r="C132" s="1">
        <f>'HHR-NGL-05-102+600 TO 127+600'!D132</f>
        <v>18.515000000000001</v>
      </c>
      <c r="E132" s="1">
        <f t="shared" ref="E132:E195" si="12">IF((D132=0),E131,D132)</f>
        <v>102725</v>
      </c>
      <c r="F132" s="2">
        <f t="shared" ref="F132:F195" si="13">IF((C132=0),(E132-0)*$H$1,F131)</f>
        <v>1027250</v>
      </c>
      <c r="G132" s="17">
        <f t="shared" si="11"/>
        <v>1</v>
      </c>
      <c r="H132" s="1" t="str">
        <f t="shared" ref="H132:H195" si="14">CONCATENATE("PLINE PLINE: ",(B132+F132)*G132,",",C132)</f>
        <v>PLINE PLINE: 1027235.165,18.515</v>
      </c>
    </row>
    <row r="133" spans="1:8">
      <c r="A133" s="1">
        <f>'HHR-NGL-05-102+600 TO 127+600'!A133</f>
        <v>0</v>
      </c>
      <c r="B133" s="1">
        <f>'HHR-NGL-05-102+600 TO 127+600'!B133</f>
        <v>-14.125999999999999</v>
      </c>
      <c r="C133" s="1">
        <f>'HHR-NGL-05-102+600 TO 127+600'!D133</f>
        <v>18.521000000000001</v>
      </c>
      <c r="E133" s="1">
        <f t="shared" si="12"/>
        <v>102725</v>
      </c>
      <c r="F133" s="2">
        <f t="shared" si="13"/>
        <v>1027250</v>
      </c>
      <c r="G133" s="17">
        <f t="shared" si="11"/>
        <v>1</v>
      </c>
      <c r="H133" s="1" t="str">
        <f t="shared" si="14"/>
        <v>PLINE PLINE: 1027235.874,18.521</v>
      </c>
    </row>
    <row r="134" spans="1:8">
      <c r="A134" s="1">
        <f>'HHR-NGL-05-102+600 TO 127+600'!A134</f>
        <v>0</v>
      </c>
      <c r="B134" s="1">
        <f>'HHR-NGL-05-102+600 TO 127+600'!B134</f>
        <v>-8.4369999999999994</v>
      </c>
      <c r="C134" s="1">
        <f>'HHR-NGL-05-102+600 TO 127+600'!D134</f>
        <v>18.7</v>
      </c>
      <c r="E134" s="1">
        <f t="shared" si="12"/>
        <v>102725</v>
      </c>
      <c r="F134" s="2">
        <f t="shared" si="13"/>
        <v>1027250</v>
      </c>
      <c r="G134" s="17">
        <f t="shared" si="11"/>
        <v>1</v>
      </c>
      <c r="H134" s="1" t="str">
        <f t="shared" si="14"/>
        <v>PLINE PLINE: 1027241.563,18.7</v>
      </c>
    </row>
    <row r="135" spans="1:8">
      <c r="A135" s="1">
        <f>'HHR-NGL-05-102+600 TO 127+600'!A135</f>
        <v>0</v>
      </c>
      <c r="B135" s="1">
        <f>'HHR-NGL-05-102+600 TO 127+600'!B135</f>
        <v>-8.36</v>
      </c>
      <c r="C135" s="1">
        <f>'HHR-NGL-05-102+600 TO 127+600'!D135</f>
        <v>18.702000000000002</v>
      </c>
      <c r="E135" s="1">
        <f t="shared" si="12"/>
        <v>102725</v>
      </c>
      <c r="F135" s="2">
        <f t="shared" si="13"/>
        <v>1027250</v>
      </c>
      <c r="G135" s="17">
        <f t="shared" si="11"/>
        <v>1</v>
      </c>
      <c r="H135" s="1" t="str">
        <f t="shared" si="14"/>
        <v>PLINE PLINE: 1027241.64,18.702</v>
      </c>
    </row>
    <row r="136" spans="1:8">
      <c r="A136" s="1">
        <f>'HHR-NGL-05-102+600 TO 127+600'!A136</f>
        <v>0</v>
      </c>
      <c r="B136" s="1">
        <f>'HHR-NGL-05-102+600 TO 127+600'!B136</f>
        <v>-8.3439999999999994</v>
      </c>
      <c r="C136" s="1">
        <f>'HHR-NGL-05-102+600 TO 127+600'!D136</f>
        <v>18.7</v>
      </c>
      <c r="E136" s="1">
        <f t="shared" si="12"/>
        <v>102725</v>
      </c>
      <c r="F136" s="2">
        <f t="shared" si="13"/>
        <v>1027250</v>
      </c>
      <c r="G136" s="17">
        <f t="shared" si="11"/>
        <v>1</v>
      </c>
      <c r="H136" s="1" t="str">
        <f t="shared" si="14"/>
        <v>PLINE PLINE: 1027241.656,18.7</v>
      </c>
    </row>
    <row r="137" spans="1:8">
      <c r="A137" s="1">
        <f>'HHR-NGL-05-102+600 TO 127+600'!A137</f>
        <v>0</v>
      </c>
      <c r="B137" s="1">
        <f>'HHR-NGL-05-102+600 TO 127+600'!B137</f>
        <v>-7.0999999999999994E-2</v>
      </c>
      <c r="C137" s="1">
        <f>'HHR-NGL-05-102+600 TO 127+600'!D137</f>
        <v>18.661000000000001</v>
      </c>
      <c r="E137" s="1">
        <f t="shared" si="12"/>
        <v>102725</v>
      </c>
      <c r="F137" s="2">
        <f t="shared" si="13"/>
        <v>1027250</v>
      </c>
      <c r="G137" s="17">
        <f t="shared" si="11"/>
        <v>1</v>
      </c>
      <c r="H137" s="1" t="str">
        <f t="shared" si="14"/>
        <v>PLINE PLINE: 1027249.929,18.661</v>
      </c>
    </row>
    <row r="138" spans="1:8">
      <c r="A138" s="1">
        <f>'HHR-NGL-05-102+600 TO 127+600'!A138</f>
        <v>0</v>
      </c>
      <c r="B138" s="1">
        <f>'HHR-NGL-05-102+600 TO 127+600'!B138</f>
        <v>0</v>
      </c>
      <c r="C138" s="1">
        <f>'HHR-NGL-05-102+600 TO 127+600'!D138</f>
        <v>18.66</v>
      </c>
      <c r="E138" s="1">
        <f t="shared" si="12"/>
        <v>102725</v>
      </c>
      <c r="F138" s="2">
        <f t="shared" si="13"/>
        <v>1027250</v>
      </c>
      <c r="G138" s="17">
        <f t="shared" si="11"/>
        <v>1</v>
      </c>
      <c r="H138" s="1" t="str">
        <f t="shared" si="14"/>
        <v>PLINE PLINE: 1027250,18.66</v>
      </c>
    </row>
    <row r="139" spans="1:8">
      <c r="A139" s="1">
        <f>'HHR-NGL-05-102+600 TO 127+600'!A139</f>
        <v>0</v>
      </c>
      <c r="B139" s="1">
        <f>'HHR-NGL-05-102+600 TO 127+600'!B139</f>
        <v>6.9450000000000003</v>
      </c>
      <c r="C139" s="1">
        <f>'HHR-NGL-05-102+600 TO 127+600'!D139</f>
        <v>18.501000000000001</v>
      </c>
      <c r="E139" s="1">
        <f t="shared" si="12"/>
        <v>102725</v>
      </c>
      <c r="F139" s="2">
        <f t="shared" si="13"/>
        <v>1027250</v>
      </c>
      <c r="G139" s="17">
        <f t="shared" si="11"/>
        <v>1</v>
      </c>
      <c r="H139" s="1" t="str">
        <f t="shared" si="14"/>
        <v>PLINE PLINE: 1027256.945,18.501</v>
      </c>
    </row>
    <row r="140" spans="1:8">
      <c r="A140" s="1">
        <f>'HHR-NGL-05-102+600 TO 127+600'!A140</f>
        <v>0</v>
      </c>
      <c r="B140" s="1">
        <f>'HHR-NGL-05-102+600 TO 127+600'!B140</f>
        <v>7.6459999999999999</v>
      </c>
      <c r="C140" s="1">
        <f>'HHR-NGL-05-102+600 TO 127+600'!D140</f>
        <v>18.571000000000002</v>
      </c>
      <c r="E140" s="1">
        <f t="shared" si="12"/>
        <v>102725</v>
      </c>
      <c r="F140" s="2">
        <f t="shared" si="13"/>
        <v>1027250</v>
      </c>
      <c r="G140" s="17">
        <f t="shared" si="11"/>
        <v>1</v>
      </c>
      <c r="H140" s="1" t="str">
        <f t="shared" si="14"/>
        <v>PLINE PLINE: 1027257.646,18.571</v>
      </c>
    </row>
    <row r="141" spans="1:8">
      <c r="A141" s="1">
        <f>'HHR-NGL-05-102+600 TO 127+600'!A141</f>
        <v>0</v>
      </c>
      <c r="B141" s="1">
        <f>'HHR-NGL-05-102+600 TO 127+600'!B141</f>
        <v>13.335000000000001</v>
      </c>
      <c r="C141" s="1">
        <f>'HHR-NGL-05-102+600 TO 127+600'!D141</f>
        <v>18.553999999999998</v>
      </c>
      <c r="E141" s="1">
        <f t="shared" si="12"/>
        <v>102725</v>
      </c>
      <c r="F141" s="2">
        <f t="shared" si="13"/>
        <v>1027250</v>
      </c>
      <c r="G141" s="17">
        <f t="shared" si="11"/>
        <v>1</v>
      </c>
      <c r="H141" s="1" t="str">
        <f t="shared" si="14"/>
        <v>PLINE PLINE: 1027263.335,18.554</v>
      </c>
    </row>
    <row r="142" spans="1:8">
      <c r="A142" s="1">
        <f>'HHR-NGL-05-102+600 TO 127+600'!A142</f>
        <v>0</v>
      </c>
      <c r="B142" s="1">
        <f>'HHR-NGL-05-102+600 TO 127+600'!B142</f>
        <v>18.93</v>
      </c>
      <c r="C142" s="1">
        <f>'HHR-NGL-05-102+600 TO 127+600'!D142</f>
        <v>18.48</v>
      </c>
      <c r="E142" s="1">
        <f t="shared" si="12"/>
        <v>102725</v>
      </c>
      <c r="F142" s="2">
        <f t="shared" si="13"/>
        <v>1027250</v>
      </c>
      <c r="G142" s="17">
        <f t="shared" si="11"/>
        <v>1</v>
      </c>
      <c r="H142" s="1" t="str">
        <f t="shared" si="14"/>
        <v>PLINE PLINE: 1027268.93,18.48</v>
      </c>
    </row>
    <row r="143" spans="1:8">
      <c r="A143" s="1">
        <f>'HHR-NGL-05-102+600 TO 127+600'!A143</f>
        <v>0</v>
      </c>
      <c r="B143" s="1">
        <f>'HHR-NGL-05-102+600 TO 127+600'!B143</f>
        <v>26.901</v>
      </c>
      <c r="C143" s="1">
        <f>'HHR-NGL-05-102+600 TO 127+600'!D143</f>
        <v>18.315000000000001</v>
      </c>
      <c r="E143" s="1">
        <f t="shared" si="12"/>
        <v>102725</v>
      </c>
      <c r="F143" s="2">
        <f t="shared" si="13"/>
        <v>1027250</v>
      </c>
      <c r="G143" s="17">
        <f t="shared" si="11"/>
        <v>1</v>
      </c>
      <c r="H143" s="1" t="str">
        <f t="shared" si="14"/>
        <v>PLINE PLINE: 1027276.901,18.315</v>
      </c>
    </row>
    <row r="144" spans="1:8">
      <c r="A144" s="1">
        <f>'HHR-NGL-05-102+600 TO 127+600'!A144</f>
        <v>0</v>
      </c>
      <c r="B144" s="1">
        <f>'HHR-NGL-05-102+600 TO 127+600'!B144</f>
        <v>27.164999999999999</v>
      </c>
      <c r="C144" s="1">
        <f>'HHR-NGL-05-102+600 TO 127+600'!D144</f>
        <v>18.347999999999999</v>
      </c>
      <c r="E144" s="1">
        <f t="shared" si="12"/>
        <v>102725</v>
      </c>
      <c r="F144" s="2">
        <f t="shared" si="13"/>
        <v>1027250</v>
      </c>
      <c r="G144" s="17">
        <f t="shared" si="11"/>
        <v>1</v>
      </c>
      <c r="H144" s="1" t="str">
        <f t="shared" si="14"/>
        <v>PLINE PLINE: 1027277.165,18.348</v>
      </c>
    </row>
    <row r="145" spans="1:8">
      <c r="A145" s="1">
        <f>'HHR-NGL-05-102+600 TO 127+600'!A145</f>
        <v>0</v>
      </c>
      <c r="B145" s="1">
        <f>'HHR-NGL-05-102+600 TO 127+600'!B145</f>
        <v>30.922999999999998</v>
      </c>
      <c r="C145" s="1">
        <f>'HHR-NGL-05-102+600 TO 127+600'!D145</f>
        <v>17.849</v>
      </c>
      <c r="E145" s="1">
        <f t="shared" si="12"/>
        <v>102725</v>
      </c>
      <c r="F145" s="2">
        <f t="shared" si="13"/>
        <v>1027250</v>
      </c>
      <c r="G145" s="17">
        <f t="shared" si="11"/>
        <v>1</v>
      </c>
      <c r="H145" s="1" t="str">
        <f t="shared" si="14"/>
        <v>PLINE PLINE: 1027280.923,17.849</v>
      </c>
    </row>
    <row r="146" spans="1:8">
      <c r="A146" s="1">
        <f>'HHR-NGL-05-102+600 TO 127+600'!A146</f>
        <v>0</v>
      </c>
      <c r="B146" s="1">
        <f>'HHR-NGL-05-102+600 TO 127+600'!B146</f>
        <v>36.840000000000003</v>
      </c>
      <c r="C146" s="1">
        <f>'HHR-NGL-05-102+600 TO 127+600'!D146</f>
        <v>17.117000000000001</v>
      </c>
      <c r="E146" s="1">
        <f t="shared" si="12"/>
        <v>102725</v>
      </c>
      <c r="F146" s="2">
        <f t="shared" si="13"/>
        <v>1027250</v>
      </c>
      <c r="G146" s="17">
        <f t="shared" si="11"/>
        <v>1</v>
      </c>
      <c r="H146" s="1" t="str">
        <f t="shared" si="14"/>
        <v>PLINE PLINE: 1027286.84,17.117</v>
      </c>
    </row>
    <row r="147" spans="1:8">
      <c r="A147" s="1">
        <f>'HHR-NGL-05-102+600 TO 127+600'!A147</f>
        <v>0</v>
      </c>
      <c r="B147" s="1">
        <f>'HHR-NGL-05-102+600 TO 127+600'!B147</f>
        <v>37.136000000000003</v>
      </c>
      <c r="C147" s="1">
        <f>'HHR-NGL-05-102+600 TO 127+600'!D147</f>
        <v>17.109000000000002</v>
      </c>
      <c r="E147" s="1">
        <f t="shared" si="12"/>
        <v>102725</v>
      </c>
      <c r="F147" s="2">
        <f t="shared" si="13"/>
        <v>1027250</v>
      </c>
      <c r="G147" s="17">
        <f t="shared" si="11"/>
        <v>1</v>
      </c>
      <c r="H147" s="1" t="str">
        <f t="shared" si="14"/>
        <v>PLINE PLINE: 1027287.136,17.109</v>
      </c>
    </row>
    <row r="148" spans="1:8">
      <c r="A148" s="1" t="str">
        <f>'HHR-NGL-05-102+600 TO 127+600'!A148</f>
        <v>102+750</v>
      </c>
      <c r="B148" s="1">
        <f>'HHR-NGL-05-102+600 TO 127+600'!B148</f>
        <v>0</v>
      </c>
      <c r="C148" s="1">
        <f>'HHR-NGL-05-102+600 TO 127+600'!D148</f>
        <v>0</v>
      </c>
      <c r="D148" s="25">
        <v>102750</v>
      </c>
      <c r="E148" s="1">
        <f t="shared" si="12"/>
        <v>102750</v>
      </c>
      <c r="F148" s="2">
        <f t="shared" si="13"/>
        <v>1027500</v>
      </c>
      <c r="G148" s="17">
        <f t="shared" si="11"/>
        <v>1</v>
      </c>
    </row>
    <row r="149" spans="1:8">
      <c r="A149" s="1" t="str">
        <f>'HHR-NGL-05-102+600 TO 127+600'!A149</f>
        <v>GROUND</v>
      </c>
      <c r="B149" s="1">
        <f>'HHR-NGL-05-102+600 TO 127+600'!B149</f>
        <v>0</v>
      </c>
      <c r="C149" s="1">
        <f>'HHR-NGL-05-102+600 TO 127+600'!D149</f>
        <v>0</v>
      </c>
      <c r="E149" s="1">
        <f t="shared" si="12"/>
        <v>102750</v>
      </c>
      <c r="F149" s="2">
        <f t="shared" si="13"/>
        <v>1027500</v>
      </c>
      <c r="G149" s="17">
        <f t="shared" si="11"/>
        <v>1</v>
      </c>
    </row>
    <row r="150" spans="1:8">
      <c r="A150" s="1">
        <f>'HHR-NGL-05-102+600 TO 127+600'!A150</f>
        <v>0</v>
      </c>
      <c r="B150" s="1">
        <f>'HHR-NGL-05-102+600 TO 127+600'!B150</f>
        <v>-36.286000000000001</v>
      </c>
      <c r="C150" s="1">
        <f>'HHR-NGL-05-102+600 TO 127+600'!D150</f>
        <v>16.879000000000001</v>
      </c>
      <c r="E150" s="1">
        <f t="shared" si="12"/>
        <v>102750</v>
      </c>
      <c r="F150" s="2">
        <f t="shared" si="13"/>
        <v>1027500</v>
      </c>
      <c r="G150" s="17">
        <f t="shared" si="11"/>
        <v>1</v>
      </c>
      <c r="H150" s="1" t="str">
        <f t="shared" si="14"/>
        <v>PLINE PLINE: 1027463.714,16.879</v>
      </c>
    </row>
    <row r="151" spans="1:8">
      <c r="A151" s="1">
        <f>'HHR-NGL-05-102+600 TO 127+600'!A151</f>
        <v>0</v>
      </c>
      <c r="B151" s="1">
        <f>'HHR-NGL-05-102+600 TO 127+600'!B151</f>
        <v>-29.887</v>
      </c>
      <c r="C151" s="1">
        <f>'HHR-NGL-05-102+600 TO 127+600'!D151</f>
        <v>17.777000000000001</v>
      </c>
      <c r="E151" s="1">
        <f t="shared" si="12"/>
        <v>102750</v>
      </c>
      <c r="F151" s="2">
        <f t="shared" si="13"/>
        <v>1027500</v>
      </c>
      <c r="G151" s="17">
        <f t="shared" si="11"/>
        <v>1</v>
      </c>
      <c r="H151" s="1" t="str">
        <f t="shared" si="14"/>
        <v>PLINE PLINE: 1027470.113,17.777</v>
      </c>
    </row>
    <row r="152" spans="1:8">
      <c r="A152" s="1">
        <f>'HHR-NGL-05-102+600 TO 127+600'!A152</f>
        <v>0</v>
      </c>
      <c r="B152" s="1">
        <f>'HHR-NGL-05-102+600 TO 127+600'!B152</f>
        <v>-27.245000000000001</v>
      </c>
      <c r="C152" s="1">
        <f>'HHR-NGL-05-102+600 TO 127+600'!D152</f>
        <v>18.164999999999999</v>
      </c>
      <c r="E152" s="1">
        <f t="shared" si="12"/>
        <v>102750</v>
      </c>
      <c r="F152" s="2">
        <f t="shared" si="13"/>
        <v>1027500</v>
      </c>
      <c r="G152" s="17">
        <f t="shared" si="11"/>
        <v>1</v>
      </c>
      <c r="H152" s="1" t="str">
        <f t="shared" si="14"/>
        <v>PLINE PLINE: 1027472.755,18.165</v>
      </c>
    </row>
    <row r="153" spans="1:8">
      <c r="A153" s="1">
        <f>'HHR-NGL-05-102+600 TO 127+600'!A153</f>
        <v>0</v>
      </c>
      <c r="B153" s="1">
        <f>'HHR-NGL-05-102+600 TO 127+600'!B153</f>
        <v>-17.687999999999999</v>
      </c>
      <c r="C153" s="1">
        <f>'HHR-NGL-05-102+600 TO 127+600'!D153</f>
        <v>18.401</v>
      </c>
      <c r="E153" s="1">
        <f t="shared" si="12"/>
        <v>102750</v>
      </c>
      <c r="F153" s="2">
        <f t="shared" si="13"/>
        <v>1027500</v>
      </c>
      <c r="G153" s="17">
        <f t="shared" si="11"/>
        <v>1</v>
      </c>
      <c r="H153" s="1" t="str">
        <f t="shared" si="14"/>
        <v>PLINE PLINE: 1027482.312,18.401</v>
      </c>
    </row>
    <row r="154" spans="1:8">
      <c r="A154" s="1">
        <f>'HHR-NGL-05-102+600 TO 127+600'!A154</f>
        <v>0</v>
      </c>
      <c r="B154" s="1">
        <f>'HHR-NGL-05-102+600 TO 127+600'!B154</f>
        <v>-15.925000000000001</v>
      </c>
      <c r="C154" s="1">
        <f>'HHR-NGL-05-102+600 TO 127+600'!D154</f>
        <v>18.443999999999999</v>
      </c>
      <c r="E154" s="1">
        <f t="shared" si="12"/>
        <v>102750</v>
      </c>
      <c r="F154" s="2">
        <f t="shared" si="13"/>
        <v>1027500</v>
      </c>
      <c r="G154" s="17">
        <f t="shared" si="11"/>
        <v>1</v>
      </c>
      <c r="H154" s="1" t="str">
        <f t="shared" si="14"/>
        <v>PLINE PLINE: 1027484.075,18.444</v>
      </c>
    </row>
    <row r="155" spans="1:8">
      <c r="A155" s="1">
        <f>'HHR-NGL-05-102+600 TO 127+600'!A155</f>
        <v>0</v>
      </c>
      <c r="B155" s="1">
        <f>'HHR-NGL-05-102+600 TO 127+600'!B155</f>
        <v>-15.208</v>
      </c>
      <c r="C155" s="1">
        <f>'HHR-NGL-05-102+600 TO 127+600'!D155</f>
        <v>18.452000000000002</v>
      </c>
      <c r="E155" s="1">
        <f t="shared" si="12"/>
        <v>102750</v>
      </c>
      <c r="F155" s="2">
        <f t="shared" si="13"/>
        <v>1027500</v>
      </c>
      <c r="G155" s="17">
        <f t="shared" si="11"/>
        <v>1</v>
      </c>
      <c r="H155" s="1" t="str">
        <f t="shared" si="14"/>
        <v>PLINE PLINE: 1027484.792,18.452</v>
      </c>
    </row>
    <row r="156" spans="1:8">
      <c r="A156" s="1">
        <f>'HHR-NGL-05-102+600 TO 127+600'!A156</f>
        <v>0</v>
      </c>
      <c r="B156" s="1">
        <f>'HHR-NGL-05-102+600 TO 127+600'!B156</f>
        <v>-14.605</v>
      </c>
      <c r="C156" s="1">
        <f>'HHR-NGL-05-102+600 TO 127+600'!D156</f>
        <v>18.454999999999998</v>
      </c>
      <c r="E156" s="1">
        <f t="shared" si="12"/>
        <v>102750</v>
      </c>
      <c r="F156" s="2">
        <f t="shared" si="13"/>
        <v>1027500</v>
      </c>
      <c r="G156" s="17">
        <f t="shared" si="11"/>
        <v>1</v>
      </c>
      <c r="H156" s="1" t="str">
        <f t="shared" si="14"/>
        <v>PLINE PLINE: 1027485.395,18.455</v>
      </c>
    </row>
    <row r="157" spans="1:8">
      <c r="A157" s="1">
        <f>'HHR-NGL-05-102+600 TO 127+600'!A157</f>
        <v>0</v>
      </c>
      <c r="B157" s="1">
        <f>'HHR-NGL-05-102+600 TO 127+600'!B157</f>
        <v>-8.0760000000000005</v>
      </c>
      <c r="C157" s="1">
        <f>'HHR-NGL-05-102+600 TO 127+600'!D157</f>
        <v>18.452999999999999</v>
      </c>
      <c r="E157" s="1">
        <f t="shared" si="12"/>
        <v>102750</v>
      </c>
      <c r="F157" s="2">
        <f t="shared" si="13"/>
        <v>1027500</v>
      </c>
      <c r="G157" s="17">
        <f t="shared" si="11"/>
        <v>1</v>
      </c>
      <c r="H157" s="1" t="str">
        <f t="shared" si="14"/>
        <v>PLINE PLINE: 1027491.924,18.453</v>
      </c>
    </row>
    <row r="158" spans="1:8">
      <c r="A158" s="1">
        <f>'HHR-NGL-05-102+600 TO 127+600'!A158</f>
        <v>0</v>
      </c>
      <c r="B158" s="1">
        <f>'HHR-NGL-05-102+600 TO 127+600'!B158</f>
        <v>-5.3520000000000003</v>
      </c>
      <c r="C158" s="1">
        <f>'HHR-NGL-05-102+600 TO 127+600'!D158</f>
        <v>18.18</v>
      </c>
      <c r="E158" s="1">
        <f t="shared" si="12"/>
        <v>102750</v>
      </c>
      <c r="F158" s="2">
        <f t="shared" si="13"/>
        <v>1027500</v>
      </c>
      <c r="G158" s="17">
        <f t="shared" si="11"/>
        <v>1</v>
      </c>
      <c r="H158" s="1" t="str">
        <f t="shared" si="14"/>
        <v>PLINE PLINE: 1027494.648,18.18</v>
      </c>
    </row>
    <row r="159" spans="1:8">
      <c r="A159" s="1">
        <f>'HHR-NGL-05-102+600 TO 127+600'!A159</f>
        <v>0</v>
      </c>
      <c r="B159" s="1">
        <f>'HHR-NGL-05-102+600 TO 127+600'!B159</f>
        <v>-0.58399999999999996</v>
      </c>
      <c r="C159" s="1">
        <f>'HHR-NGL-05-102+600 TO 127+600'!D159</f>
        <v>17.663</v>
      </c>
      <c r="E159" s="1">
        <f t="shared" si="12"/>
        <v>102750</v>
      </c>
      <c r="F159" s="2">
        <f t="shared" si="13"/>
        <v>1027500</v>
      </c>
      <c r="G159" s="17">
        <f t="shared" si="11"/>
        <v>1</v>
      </c>
      <c r="H159" s="1" t="str">
        <f t="shared" si="14"/>
        <v>PLINE PLINE: 1027499.416,17.663</v>
      </c>
    </row>
    <row r="160" spans="1:8">
      <c r="A160" s="1">
        <f>'HHR-NGL-05-102+600 TO 127+600'!A160</f>
        <v>0</v>
      </c>
      <c r="B160" s="1">
        <f>'HHR-NGL-05-102+600 TO 127+600'!B160</f>
        <v>0</v>
      </c>
      <c r="C160" s="1">
        <f>'HHR-NGL-05-102+600 TO 127+600'!D160</f>
        <v>17.721</v>
      </c>
      <c r="E160" s="1">
        <f t="shared" si="12"/>
        <v>102750</v>
      </c>
      <c r="F160" s="2">
        <f t="shared" si="13"/>
        <v>1027500</v>
      </c>
      <c r="G160" s="17">
        <f t="shared" si="11"/>
        <v>1</v>
      </c>
      <c r="H160" s="1" t="str">
        <f t="shared" si="14"/>
        <v>PLINE PLINE: 1027500,17.721</v>
      </c>
    </row>
    <row r="161" spans="1:8">
      <c r="A161" s="1">
        <f>'HHR-NGL-05-102+600 TO 127+600'!A161</f>
        <v>0</v>
      </c>
      <c r="B161" s="1">
        <f>'HHR-NGL-05-102+600 TO 127+600'!B161</f>
        <v>1.8129999999999999</v>
      </c>
      <c r="C161" s="1">
        <f>'HHR-NGL-05-102+600 TO 127+600'!D161</f>
        <v>17.899999999999999</v>
      </c>
      <c r="E161" s="1">
        <f t="shared" si="12"/>
        <v>102750</v>
      </c>
      <c r="F161" s="2">
        <f t="shared" si="13"/>
        <v>1027500</v>
      </c>
      <c r="G161" s="17">
        <f t="shared" si="11"/>
        <v>1</v>
      </c>
      <c r="H161" s="1" t="str">
        <f t="shared" si="14"/>
        <v>PLINE PLINE: 1027501.813,17.9</v>
      </c>
    </row>
    <row r="162" spans="1:8">
      <c r="A162" s="1">
        <f>'HHR-NGL-05-102+600 TO 127+600'!A162</f>
        <v>0</v>
      </c>
      <c r="B162" s="1">
        <f>'HHR-NGL-05-102+600 TO 127+600'!B162</f>
        <v>7.9050000000000002</v>
      </c>
      <c r="C162" s="1">
        <f>'HHR-NGL-05-102+600 TO 127+600'!D162</f>
        <v>18.547000000000001</v>
      </c>
      <c r="E162" s="1">
        <f t="shared" si="12"/>
        <v>102750</v>
      </c>
      <c r="F162" s="2">
        <f t="shared" si="13"/>
        <v>1027500</v>
      </c>
      <c r="G162" s="17">
        <f t="shared" si="11"/>
        <v>1</v>
      </c>
      <c r="H162" s="1" t="str">
        <f t="shared" si="14"/>
        <v>PLINE PLINE: 1027507.905,18.547</v>
      </c>
    </row>
    <row r="163" spans="1:8">
      <c r="A163" s="1">
        <f>'HHR-NGL-05-102+600 TO 127+600'!A163</f>
        <v>0</v>
      </c>
      <c r="B163" s="1">
        <f>'HHR-NGL-05-102+600 TO 127+600'!B163</f>
        <v>15.048</v>
      </c>
      <c r="C163" s="1">
        <f>'HHR-NGL-05-102+600 TO 127+600'!D163</f>
        <v>18.481999999999999</v>
      </c>
      <c r="E163" s="1">
        <f t="shared" si="12"/>
        <v>102750</v>
      </c>
      <c r="F163" s="2">
        <f t="shared" si="13"/>
        <v>1027500</v>
      </c>
      <c r="G163" s="17">
        <f t="shared" si="11"/>
        <v>1</v>
      </c>
      <c r="H163" s="1" t="str">
        <f t="shared" si="14"/>
        <v>PLINE PLINE: 1027515.048,18.482</v>
      </c>
    </row>
    <row r="164" spans="1:8">
      <c r="A164" s="1">
        <f>'HHR-NGL-05-102+600 TO 127+600'!A164</f>
        <v>0</v>
      </c>
      <c r="B164" s="1">
        <f>'HHR-NGL-05-102+600 TO 127+600'!B164</f>
        <v>16.719000000000001</v>
      </c>
      <c r="C164" s="1">
        <f>'HHR-NGL-05-102+600 TO 127+600'!D164</f>
        <v>18.452000000000002</v>
      </c>
      <c r="E164" s="1">
        <f t="shared" si="12"/>
        <v>102750</v>
      </c>
      <c r="F164" s="2">
        <f t="shared" si="13"/>
        <v>1027500</v>
      </c>
      <c r="G164" s="17">
        <f t="shared" si="11"/>
        <v>1</v>
      </c>
      <c r="H164" s="1" t="str">
        <f t="shared" si="14"/>
        <v>PLINE PLINE: 1027516.719,18.452</v>
      </c>
    </row>
    <row r="165" spans="1:8">
      <c r="A165" s="1">
        <f>'HHR-NGL-05-102+600 TO 127+600'!A165</f>
        <v>0</v>
      </c>
      <c r="B165" s="1">
        <f>'HHR-NGL-05-102+600 TO 127+600'!B165</f>
        <v>22.788</v>
      </c>
      <c r="C165" s="1">
        <f>'HHR-NGL-05-102+600 TO 127+600'!D165</f>
        <v>18.363</v>
      </c>
      <c r="E165" s="1">
        <f t="shared" si="12"/>
        <v>102750</v>
      </c>
      <c r="F165" s="2">
        <f t="shared" si="13"/>
        <v>1027500</v>
      </c>
      <c r="G165" s="17">
        <f t="shared" si="11"/>
        <v>1</v>
      </c>
      <c r="H165" s="1" t="str">
        <f t="shared" si="14"/>
        <v>PLINE PLINE: 1027522.788,18.363</v>
      </c>
    </row>
    <row r="166" spans="1:8">
      <c r="A166" s="1">
        <f>'HHR-NGL-05-102+600 TO 127+600'!A166</f>
        <v>0</v>
      </c>
      <c r="B166" s="1">
        <f>'HHR-NGL-05-102+600 TO 127+600'!B166</f>
        <v>27.146999999999998</v>
      </c>
      <c r="C166" s="1">
        <f>'HHR-NGL-05-102+600 TO 127+600'!D166</f>
        <v>18.282</v>
      </c>
      <c r="E166" s="1">
        <f t="shared" si="12"/>
        <v>102750</v>
      </c>
      <c r="F166" s="2">
        <f t="shared" si="13"/>
        <v>1027500</v>
      </c>
      <c r="G166" s="17">
        <f t="shared" si="11"/>
        <v>1</v>
      </c>
      <c r="H166" s="1" t="str">
        <f t="shared" si="14"/>
        <v>PLINE PLINE: 1027527.147,18.282</v>
      </c>
    </row>
    <row r="167" spans="1:8">
      <c r="A167" s="1">
        <f>'HHR-NGL-05-102+600 TO 127+600'!A167</f>
        <v>0</v>
      </c>
      <c r="B167" s="1">
        <f>'HHR-NGL-05-102+600 TO 127+600'!B167</f>
        <v>35.935000000000002</v>
      </c>
      <c r="C167" s="1">
        <f>'HHR-NGL-05-102+600 TO 127+600'!D167</f>
        <v>17.276</v>
      </c>
      <c r="E167" s="1">
        <f t="shared" si="12"/>
        <v>102750</v>
      </c>
      <c r="F167" s="2">
        <f t="shared" si="13"/>
        <v>1027500</v>
      </c>
      <c r="G167" s="17">
        <f t="shared" si="11"/>
        <v>1</v>
      </c>
      <c r="H167" s="1" t="str">
        <f t="shared" si="14"/>
        <v>PLINE PLINE: 1027535.935,17.276</v>
      </c>
    </row>
    <row r="168" spans="1:8">
      <c r="A168" s="1">
        <f>'HHR-NGL-05-102+600 TO 127+600'!A168</f>
        <v>0</v>
      </c>
      <c r="B168" s="1">
        <f>'HHR-NGL-05-102+600 TO 127+600'!B168</f>
        <v>37.03</v>
      </c>
      <c r="C168" s="1">
        <f>'HHR-NGL-05-102+600 TO 127+600'!D168</f>
        <v>17.149999999999999</v>
      </c>
      <c r="E168" s="1">
        <f t="shared" si="12"/>
        <v>102750</v>
      </c>
      <c r="F168" s="2">
        <f t="shared" si="13"/>
        <v>1027500</v>
      </c>
      <c r="G168" s="17">
        <f t="shared" si="11"/>
        <v>1</v>
      </c>
      <c r="H168" s="1" t="str">
        <f t="shared" si="14"/>
        <v>PLINE PLINE: 1027537.03,17.15</v>
      </c>
    </row>
    <row r="169" spans="1:8">
      <c r="A169" s="1">
        <f>'HHR-NGL-05-102+600 TO 127+600'!A169</f>
        <v>0</v>
      </c>
      <c r="B169" s="1">
        <f>'HHR-NGL-05-102+600 TO 127+600'!B169</f>
        <v>37.082000000000001</v>
      </c>
      <c r="C169" s="1">
        <f>'HHR-NGL-05-102+600 TO 127+600'!D169</f>
        <v>17.151</v>
      </c>
      <c r="E169" s="1">
        <f t="shared" si="12"/>
        <v>102750</v>
      </c>
      <c r="F169" s="2">
        <f t="shared" si="13"/>
        <v>1027500</v>
      </c>
      <c r="G169" s="17">
        <f t="shared" si="11"/>
        <v>1</v>
      </c>
      <c r="H169" s="1" t="str">
        <f t="shared" si="14"/>
        <v>PLINE PLINE: 1027537.082,17.151</v>
      </c>
    </row>
    <row r="170" spans="1:8">
      <c r="A170" s="1" t="str">
        <f>'HHR-NGL-05-102+600 TO 127+600'!A170</f>
        <v>102+775</v>
      </c>
      <c r="B170" s="1">
        <f>'HHR-NGL-05-102+600 TO 127+600'!B170</f>
        <v>0</v>
      </c>
      <c r="C170" s="1">
        <f>'HHR-NGL-05-102+600 TO 127+600'!D170</f>
        <v>0</v>
      </c>
      <c r="D170" s="25">
        <v>102775</v>
      </c>
      <c r="E170" s="1">
        <f t="shared" si="12"/>
        <v>102775</v>
      </c>
      <c r="F170" s="2">
        <f t="shared" si="13"/>
        <v>1027750</v>
      </c>
      <c r="G170" s="17">
        <f t="shared" si="11"/>
        <v>1</v>
      </c>
    </row>
    <row r="171" spans="1:8">
      <c r="A171" s="1" t="str">
        <f>'HHR-NGL-05-102+600 TO 127+600'!A171</f>
        <v>GROUND</v>
      </c>
      <c r="B171" s="1">
        <f>'HHR-NGL-05-102+600 TO 127+600'!B171</f>
        <v>0</v>
      </c>
      <c r="C171" s="1">
        <f>'HHR-NGL-05-102+600 TO 127+600'!D171</f>
        <v>0</v>
      </c>
      <c r="E171" s="1">
        <f t="shared" si="12"/>
        <v>102775</v>
      </c>
      <c r="F171" s="2">
        <f t="shared" si="13"/>
        <v>1027750</v>
      </c>
      <c r="G171" s="17">
        <f t="shared" si="11"/>
        <v>1</v>
      </c>
    </row>
    <row r="172" spans="1:8">
      <c r="A172" s="1">
        <f>'HHR-NGL-05-102+600 TO 127+600'!A172</f>
        <v>0</v>
      </c>
      <c r="B172" s="1">
        <f>'HHR-NGL-05-102+600 TO 127+600'!B172</f>
        <v>-36.39</v>
      </c>
      <c r="C172" s="1">
        <f>'HHR-NGL-05-102+600 TO 127+600'!D172</f>
        <v>16.678000000000001</v>
      </c>
      <c r="E172" s="1">
        <f t="shared" si="12"/>
        <v>102775</v>
      </c>
      <c r="F172" s="2">
        <f t="shared" si="13"/>
        <v>1027750</v>
      </c>
      <c r="G172" s="17">
        <f t="shared" si="11"/>
        <v>1</v>
      </c>
      <c r="H172" s="1" t="str">
        <f t="shared" si="14"/>
        <v>PLINE PLINE: 1027713.61,16.678</v>
      </c>
    </row>
    <row r="173" spans="1:8">
      <c r="A173" s="1">
        <f>'HHR-NGL-05-102+600 TO 127+600'!A173</f>
        <v>0</v>
      </c>
      <c r="B173" s="1">
        <f>'HHR-NGL-05-102+600 TO 127+600'!B173</f>
        <v>-29.449000000000002</v>
      </c>
      <c r="C173" s="1">
        <f>'HHR-NGL-05-102+600 TO 127+600'!D173</f>
        <v>17.747</v>
      </c>
      <c r="E173" s="1">
        <f t="shared" si="12"/>
        <v>102775</v>
      </c>
      <c r="F173" s="2">
        <f t="shared" si="13"/>
        <v>1027750</v>
      </c>
      <c r="G173" s="17">
        <f t="shared" si="11"/>
        <v>1</v>
      </c>
      <c r="H173" s="1" t="str">
        <f t="shared" si="14"/>
        <v>PLINE PLINE: 1027720.551,17.747</v>
      </c>
    </row>
    <row r="174" spans="1:8">
      <c r="A174" s="1">
        <f>'HHR-NGL-05-102+600 TO 127+600'!A174</f>
        <v>0</v>
      </c>
      <c r="B174" s="1">
        <f>'HHR-NGL-05-102+600 TO 127+600'!B174</f>
        <v>-27.58</v>
      </c>
      <c r="C174" s="1">
        <f>'HHR-NGL-05-102+600 TO 127+600'!D174</f>
        <v>18.026</v>
      </c>
      <c r="E174" s="1">
        <f t="shared" si="12"/>
        <v>102775</v>
      </c>
      <c r="F174" s="2">
        <f t="shared" si="13"/>
        <v>1027750</v>
      </c>
      <c r="G174" s="17">
        <f t="shared" si="11"/>
        <v>1</v>
      </c>
      <c r="H174" s="1" t="str">
        <f t="shared" si="14"/>
        <v>PLINE PLINE: 1027722.42,18.026</v>
      </c>
    </row>
    <row r="175" spans="1:8">
      <c r="A175" s="1">
        <f>'HHR-NGL-05-102+600 TO 127+600'!A175</f>
        <v>0</v>
      </c>
      <c r="B175" s="1">
        <f>'HHR-NGL-05-102+600 TO 127+600'!B175</f>
        <v>-27.292000000000002</v>
      </c>
      <c r="C175" s="1">
        <f>'HHR-NGL-05-102+600 TO 127+600'!D175</f>
        <v>18.079999999999998</v>
      </c>
      <c r="E175" s="1">
        <f t="shared" si="12"/>
        <v>102775</v>
      </c>
      <c r="F175" s="2">
        <f t="shared" si="13"/>
        <v>1027750</v>
      </c>
      <c r="G175" s="17">
        <f t="shared" si="11"/>
        <v>1</v>
      </c>
      <c r="H175" s="1" t="str">
        <f t="shared" si="14"/>
        <v>PLINE PLINE: 1027722.708,18.08</v>
      </c>
    </row>
    <row r="176" spans="1:8">
      <c r="A176" s="1">
        <f>'HHR-NGL-05-102+600 TO 127+600'!A176</f>
        <v>0</v>
      </c>
      <c r="B176" s="1">
        <f>'HHR-NGL-05-102+600 TO 127+600'!B176</f>
        <v>-18.361000000000001</v>
      </c>
      <c r="C176" s="1">
        <f>'HHR-NGL-05-102+600 TO 127+600'!D176</f>
        <v>18.3</v>
      </c>
      <c r="E176" s="1">
        <f t="shared" si="12"/>
        <v>102775</v>
      </c>
      <c r="F176" s="2">
        <f t="shared" si="13"/>
        <v>1027750</v>
      </c>
      <c r="G176" s="17">
        <f t="shared" si="11"/>
        <v>1</v>
      </c>
      <c r="H176" s="1" t="str">
        <f t="shared" si="14"/>
        <v>PLINE PLINE: 1027731.639,18.3</v>
      </c>
    </row>
    <row r="177" spans="1:8">
      <c r="A177" s="1">
        <f>'HHR-NGL-05-102+600 TO 127+600'!A177</f>
        <v>0</v>
      </c>
      <c r="B177" s="1">
        <f>'HHR-NGL-05-102+600 TO 127+600'!B177</f>
        <v>-15.534000000000001</v>
      </c>
      <c r="C177" s="1">
        <f>'HHR-NGL-05-102+600 TO 127+600'!D177</f>
        <v>18.370999999999999</v>
      </c>
      <c r="E177" s="1">
        <f t="shared" si="12"/>
        <v>102775</v>
      </c>
      <c r="F177" s="2">
        <f t="shared" si="13"/>
        <v>1027750</v>
      </c>
      <c r="G177" s="17">
        <f t="shared" si="11"/>
        <v>1</v>
      </c>
      <c r="H177" s="1" t="str">
        <f t="shared" si="14"/>
        <v>PLINE PLINE: 1027734.466,18.371</v>
      </c>
    </row>
    <row r="178" spans="1:8">
      <c r="A178" s="1">
        <f>'HHR-NGL-05-102+600 TO 127+600'!A178</f>
        <v>0</v>
      </c>
      <c r="B178" s="1">
        <f>'HHR-NGL-05-102+600 TO 127+600'!B178</f>
        <v>-9.32</v>
      </c>
      <c r="C178" s="1">
        <f>'HHR-NGL-05-102+600 TO 127+600'!D178</f>
        <v>18.37</v>
      </c>
      <c r="E178" s="1">
        <f t="shared" si="12"/>
        <v>102775</v>
      </c>
      <c r="F178" s="2">
        <f t="shared" si="13"/>
        <v>1027750</v>
      </c>
      <c r="G178" s="17">
        <f t="shared" si="11"/>
        <v>1</v>
      </c>
      <c r="H178" s="1" t="str">
        <f t="shared" si="14"/>
        <v>PLINE PLINE: 1027740.68,18.37</v>
      </c>
    </row>
    <row r="179" spans="1:8">
      <c r="A179" s="1">
        <f>'HHR-NGL-05-102+600 TO 127+600'!A179</f>
        <v>0</v>
      </c>
      <c r="B179" s="1">
        <f>'HHR-NGL-05-102+600 TO 127+600'!B179</f>
        <v>-8.1549999999999994</v>
      </c>
      <c r="C179" s="1">
        <f>'HHR-NGL-05-102+600 TO 127+600'!D179</f>
        <v>18.370999999999999</v>
      </c>
      <c r="E179" s="1">
        <f t="shared" si="12"/>
        <v>102775</v>
      </c>
      <c r="F179" s="2">
        <f t="shared" si="13"/>
        <v>1027750</v>
      </c>
      <c r="G179" s="17">
        <f t="shared" si="11"/>
        <v>1</v>
      </c>
      <c r="H179" s="1" t="str">
        <f t="shared" si="14"/>
        <v>PLINE PLINE: 1027741.845,18.371</v>
      </c>
    </row>
    <row r="180" spans="1:8">
      <c r="A180" s="1">
        <f>'HHR-NGL-05-102+600 TO 127+600'!A180</f>
        <v>0</v>
      </c>
      <c r="B180" s="1">
        <f>'HHR-NGL-05-102+600 TO 127+600'!B180</f>
        <v>-7.6050000000000004</v>
      </c>
      <c r="C180" s="1">
        <f>'HHR-NGL-05-102+600 TO 127+600'!D180</f>
        <v>18.32</v>
      </c>
      <c r="E180" s="1">
        <f t="shared" si="12"/>
        <v>102775</v>
      </c>
      <c r="F180" s="2">
        <f t="shared" si="13"/>
        <v>1027750</v>
      </c>
      <c r="G180" s="17">
        <f t="shared" si="11"/>
        <v>1</v>
      </c>
      <c r="H180" s="1" t="str">
        <f t="shared" si="14"/>
        <v>PLINE PLINE: 1027742.395,18.32</v>
      </c>
    </row>
    <row r="181" spans="1:8">
      <c r="A181" s="1">
        <f>'HHR-NGL-05-102+600 TO 127+600'!A181</f>
        <v>0</v>
      </c>
      <c r="B181" s="1">
        <f>'HHR-NGL-05-102+600 TO 127+600'!B181</f>
        <v>-0.70599999999999996</v>
      </c>
      <c r="C181" s="1">
        <f>'HHR-NGL-05-102+600 TO 127+600'!D181</f>
        <v>17.658999999999999</v>
      </c>
      <c r="E181" s="1">
        <f t="shared" si="12"/>
        <v>102775</v>
      </c>
      <c r="F181" s="2">
        <f t="shared" si="13"/>
        <v>1027750</v>
      </c>
      <c r="G181" s="17">
        <f t="shared" si="11"/>
        <v>1</v>
      </c>
      <c r="H181" s="1" t="str">
        <f t="shared" si="14"/>
        <v>PLINE PLINE: 1027749.294,17.659</v>
      </c>
    </row>
    <row r="182" spans="1:8">
      <c r="A182" s="1">
        <f>'HHR-NGL-05-102+600 TO 127+600'!A182</f>
        <v>0</v>
      </c>
      <c r="B182" s="1">
        <f>'HHR-NGL-05-102+600 TO 127+600'!B182</f>
        <v>0</v>
      </c>
      <c r="C182" s="1">
        <f>'HHR-NGL-05-102+600 TO 127+600'!D182</f>
        <v>17.725000000000001</v>
      </c>
      <c r="E182" s="1">
        <f t="shared" si="12"/>
        <v>102775</v>
      </c>
      <c r="F182" s="2">
        <f t="shared" si="13"/>
        <v>1027750</v>
      </c>
      <c r="G182" s="17">
        <f t="shared" si="11"/>
        <v>1</v>
      </c>
      <c r="H182" s="1" t="str">
        <f t="shared" si="14"/>
        <v>PLINE PLINE: 1027750,17.725</v>
      </c>
    </row>
    <row r="183" spans="1:8">
      <c r="A183" s="1">
        <f>'HHR-NGL-05-102+600 TO 127+600'!A183</f>
        <v>0</v>
      </c>
      <c r="B183" s="1">
        <f>'HHR-NGL-05-102+600 TO 127+600'!B183</f>
        <v>7.6589999999999998</v>
      </c>
      <c r="C183" s="1">
        <f>'HHR-NGL-05-102+600 TO 127+600'!D183</f>
        <v>18.439</v>
      </c>
      <c r="E183" s="1">
        <f t="shared" si="12"/>
        <v>102775</v>
      </c>
      <c r="F183" s="2">
        <f t="shared" si="13"/>
        <v>1027750</v>
      </c>
      <c r="G183" s="17">
        <f t="shared" si="11"/>
        <v>1</v>
      </c>
      <c r="H183" s="1" t="str">
        <f t="shared" si="14"/>
        <v>PLINE PLINE: 1027757.659,18.439</v>
      </c>
    </row>
    <row r="184" spans="1:8">
      <c r="A184" s="1">
        <f>'HHR-NGL-05-102+600 TO 127+600'!A184</f>
        <v>0</v>
      </c>
      <c r="B184" s="1">
        <f>'HHR-NGL-05-102+600 TO 127+600'!B184</f>
        <v>8.0470000000000006</v>
      </c>
      <c r="C184" s="1">
        <f>'HHR-NGL-05-102+600 TO 127+600'!D184</f>
        <v>18.474</v>
      </c>
      <c r="E184" s="1">
        <f t="shared" si="12"/>
        <v>102775</v>
      </c>
      <c r="F184" s="2">
        <f t="shared" si="13"/>
        <v>1027750</v>
      </c>
      <c r="G184" s="17">
        <f t="shared" si="11"/>
        <v>1</v>
      </c>
      <c r="H184" s="1" t="str">
        <f t="shared" si="14"/>
        <v>PLINE PLINE: 1027758.047,18.474</v>
      </c>
    </row>
    <row r="185" spans="1:8">
      <c r="A185" s="1">
        <f>'HHR-NGL-05-102+600 TO 127+600'!A185</f>
        <v>0</v>
      </c>
      <c r="B185" s="1">
        <f>'HHR-NGL-05-102+600 TO 127+600'!B185</f>
        <v>8.4649999999999999</v>
      </c>
      <c r="C185" s="1">
        <f>'HHR-NGL-05-102+600 TO 127+600'!D185</f>
        <v>18.471</v>
      </c>
      <c r="E185" s="1">
        <f t="shared" si="12"/>
        <v>102775</v>
      </c>
      <c r="F185" s="2">
        <f t="shared" si="13"/>
        <v>1027750</v>
      </c>
      <c r="G185" s="17">
        <f t="shared" si="11"/>
        <v>1</v>
      </c>
      <c r="H185" s="1" t="str">
        <f t="shared" si="14"/>
        <v>PLINE PLINE: 1027758.465,18.471</v>
      </c>
    </row>
    <row r="186" spans="1:8">
      <c r="A186" s="1">
        <f>'HHR-NGL-05-102+600 TO 127+600'!A186</f>
        <v>0</v>
      </c>
      <c r="B186" s="1">
        <f>'HHR-NGL-05-102+600 TO 127+600'!B186</f>
        <v>13.266</v>
      </c>
      <c r="C186" s="1">
        <f>'HHR-NGL-05-102+600 TO 127+600'!D186</f>
        <v>18.437999999999999</v>
      </c>
      <c r="E186" s="1">
        <f t="shared" si="12"/>
        <v>102775</v>
      </c>
      <c r="F186" s="2">
        <f t="shared" si="13"/>
        <v>1027750</v>
      </c>
      <c r="G186" s="17">
        <f t="shared" si="11"/>
        <v>1</v>
      </c>
      <c r="H186" s="1" t="str">
        <f t="shared" si="14"/>
        <v>PLINE PLINE: 1027763.266,18.438</v>
      </c>
    </row>
    <row r="187" spans="1:8">
      <c r="A187" s="1">
        <f>'HHR-NGL-05-102+600 TO 127+600'!A187</f>
        <v>0</v>
      </c>
      <c r="B187" s="1">
        <f>'HHR-NGL-05-102+600 TO 127+600'!B187</f>
        <v>22.552</v>
      </c>
      <c r="C187" s="1">
        <f>'HHR-NGL-05-102+600 TO 127+600'!D187</f>
        <v>18.271999999999998</v>
      </c>
      <c r="E187" s="1">
        <f t="shared" si="12"/>
        <v>102775</v>
      </c>
      <c r="F187" s="2">
        <f t="shared" si="13"/>
        <v>1027750</v>
      </c>
      <c r="G187" s="17">
        <f t="shared" si="11"/>
        <v>1</v>
      </c>
      <c r="H187" s="1" t="str">
        <f t="shared" si="14"/>
        <v>PLINE PLINE: 1027772.552,18.272</v>
      </c>
    </row>
    <row r="188" spans="1:8">
      <c r="A188" s="1">
        <f>'HHR-NGL-05-102+600 TO 127+600'!A188</f>
        <v>0</v>
      </c>
      <c r="B188" s="1">
        <f>'HHR-NGL-05-102+600 TO 127+600'!B188</f>
        <v>27.824999999999999</v>
      </c>
      <c r="C188" s="1">
        <f>'HHR-NGL-05-102+600 TO 127+600'!D188</f>
        <v>18.231999999999999</v>
      </c>
      <c r="E188" s="1">
        <f t="shared" si="12"/>
        <v>102775</v>
      </c>
      <c r="F188" s="2">
        <f t="shared" si="13"/>
        <v>1027750</v>
      </c>
      <c r="G188" s="17">
        <f t="shared" si="11"/>
        <v>1</v>
      </c>
      <c r="H188" s="1" t="str">
        <f t="shared" si="14"/>
        <v>PLINE PLINE: 1027777.825,18.232</v>
      </c>
    </row>
    <row r="189" spans="1:8">
      <c r="A189" s="1">
        <f>'HHR-NGL-05-102+600 TO 127+600'!A189</f>
        <v>0</v>
      </c>
      <c r="B189" s="1">
        <f>'HHR-NGL-05-102+600 TO 127+600'!B189</f>
        <v>29.238</v>
      </c>
      <c r="C189" s="1">
        <f>'HHR-NGL-05-102+600 TO 127+600'!D189</f>
        <v>18.114999999999998</v>
      </c>
      <c r="E189" s="1">
        <f t="shared" si="12"/>
        <v>102775</v>
      </c>
      <c r="F189" s="2">
        <f t="shared" si="13"/>
        <v>1027750</v>
      </c>
      <c r="G189" s="17">
        <f t="shared" si="11"/>
        <v>1</v>
      </c>
      <c r="H189" s="1" t="str">
        <f t="shared" si="14"/>
        <v>PLINE PLINE: 1027779.238,18.115</v>
      </c>
    </row>
    <row r="190" spans="1:8">
      <c r="A190" s="1">
        <f>'HHR-NGL-05-102+600 TO 127+600'!A190</f>
        <v>0</v>
      </c>
      <c r="B190" s="1">
        <f>'HHR-NGL-05-102+600 TO 127+600'!B190</f>
        <v>37.094999999999999</v>
      </c>
      <c r="C190" s="1">
        <f>'HHR-NGL-05-102+600 TO 127+600'!D190</f>
        <v>17.408999999999999</v>
      </c>
      <c r="E190" s="1">
        <f t="shared" si="12"/>
        <v>102775</v>
      </c>
      <c r="F190" s="2">
        <f t="shared" si="13"/>
        <v>1027750</v>
      </c>
      <c r="G190" s="17">
        <f t="shared" si="11"/>
        <v>1</v>
      </c>
      <c r="H190" s="1" t="str">
        <f t="shared" si="14"/>
        <v>PLINE PLINE: 1027787.095,17.409</v>
      </c>
    </row>
    <row r="191" spans="1:8">
      <c r="A191" s="1">
        <f>'HHR-NGL-05-102+600 TO 127+600'!A191</f>
        <v>0</v>
      </c>
      <c r="B191" s="1">
        <f>'HHR-NGL-05-102+600 TO 127+600'!B191</f>
        <v>37.360999999999997</v>
      </c>
      <c r="C191" s="1">
        <f>'HHR-NGL-05-102+600 TO 127+600'!D191</f>
        <v>17.431000000000001</v>
      </c>
      <c r="E191" s="1">
        <f t="shared" si="12"/>
        <v>102775</v>
      </c>
      <c r="F191" s="2">
        <f t="shared" si="13"/>
        <v>1027750</v>
      </c>
      <c r="G191" s="17">
        <f t="shared" si="11"/>
        <v>1</v>
      </c>
      <c r="H191" s="1" t="str">
        <f t="shared" si="14"/>
        <v>PLINE PLINE: 1027787.361,17.431</v>
      </c>
    </row>
    <row r="192" spans="1:8">
      <c r="A192" s="1" t="str">
        <f>'HHR-NGL-05-102+600 TO 127+600'!A192</f>
        <v>102+800</v>
      </c>
      <c r="B192" s="1">
        <f>'HHR-NGL-05-102+600 TO 127+600'!B192</f>
        <v>0</v>
      </c>
      <c r="C192" s="1">
        <f>'HHR-NGL-05-102+600 TO 127+600'!D192</f>
        <v>0</v>
      </c>
      <c r="D192" s="25">
        <v>102800</v>
      </c>
      <c r="E192" s="1">
        <f t="shared" si="12"/>
        <v>102800</v>
      </c>
      <c r="F192" s="2">
        <f t="shared" si="13"/>
        <v>1028000</v>
      </c>
      <c r="G192" s="17">
        <f t="shared" si="11"/>
        <v>1</v>
      </c>
    </row>
    <row r="193" spans="1:8">
      <c r="A193" s="1" t="str">
        <f>'HHR-NGL-05-102+600 TO 127+600'!A193</f>
        <v>GROUND</v>
      </c>
      <c r="B193" s="1">
        <f>'HHR-NGL-05-102+600 TO 127+600'!B193</f>
        <v>0</v>
      </c>
      <c r="C193" s="1">
        <f>'HHR-NGL-05-102+600 TO 127+600'!D193</f>
        <v>0</v>
      </c>
      <c r="E193" s="1">
        <f t="shared" si="12"/>
        <v>102800</v>
      </c>
      <c r="F193" s="2">
        <f t="shared" si="13"/>
        <v>1028000</v>
      </c>
      <c r="G193" s="17">
        <f t="shared" si="11"/>
        <v>1</v>
      </c>
    </row>
    <row r="194" spans="1:8">
      <c r="A194" s="1">
        <f>'HHR-NGL-05-102+600 TO 127+600'!A194</f>
        <v>0</v>
      </c>
      <c r="B194" s="1">
        <f>'HHR-NGL-05-102+600 TO 127+600'!B194</f>
        <v>-39.637</v>
      </c>
      <c r="C194" s="1">
        <f>'HHR-NGL-05-102+600 TO 127+600'!D194</f>
        <v>17.891999999999999</v>
      </c>
      <c r="E194" s="1">
        <f t="shared" si="12"/>
        <v>102800</v>
      </c>
      <c r="F194" s="2">
        <f t="shared" si="13"/>
        <v>1028000</v>
      </c>
      <c r="G194" s="17">
        <f t="shared" ref="G194:G257" si="15">G193</f>
        <v>1</v>
      </c>
      <c r="H194" s="1" t="str">
        <f t="shared" si="14"/>
        <v>PLINE PLINE: 1027960.363,17.892</v>
      </c>
    </row>
    <row r="195" spans="1:8">
      <c r="A195" s="1">
        <f>'HHR-NGL-05-102+600 TO 127+600'!A195</f>
        <v>0</v>
      </c>
      <c r="B195" s="1">
        <f>'HHR-NGL-05-102+600 TO 127+600'!B195</f>
        <v>-39.369</v>
      </c>
      <c r="C195" s="1">
        <f>'HHR-NGL-05-102+600 TO 127+600'!D195</f>
        <v>17.818000000000001</v>
      </c>
      <c r="E195" s="1">
        <f t="shared" si="12"/>
        <v>102800</v>
      </c>
      <c r="F195" s="2">
        <f t="shared" si="13"/>
        <v>1028000</v>
      </c>
      <c r="G195" s="17">
        <f t="shared" si="15"/>
        <v>1</v>
      </c>
      <c r="H195" s="1" t="str">
        <f t="shared" si="14"/>
        <v>PLINE PLINE: 1027960.631,17.818</v>
      </c>
    </row>
    <row r="196" spans="1:8">
      <c r="A196" s="1">
        <f>'HHR-NGL-05-102+600 TO 127+600'!A196</f>
        <v>0</v>
      </c>
      <c r="B196" s="1">
        <f>'HHR-NGL-05-102+600 TO 127+600'!B196</f>
        <v>-38.68</v>
      </c>
      <c r="C196" s="1">
        <f>'HHR-NGL-05-102+600 TO 127+600'!D196</f>
        <v>17.495999999999999</v>
      </c>
      <c r="E196" s="1">
        <f t="shared" ref="E196:E259" si="16">IF((D196=0),E195,D196)</f>
        <v>102800</v>
      </c>
      <c r="F196" s="2">
        <f t="shared" ref="F196:F259" si="17">IF((C196=0),(E196-0)*$H$1,F195)</f>
        <v>1028000</v>
      </c>
      <c r="G196" s="17">
        <f t="shared" si="15"/>
        <v>1</v>
      </c>
      <c r="H196" s="1" t="str">
        <f t="shared" ref="H196:H259" si="18">CONCATENATE("PLINE PLINE: ",(B196+F196)*G196,",",C196)</f>
        <v>PLINE PLINE: 1027961.32,17.496</v>
      </c>
    </row>
    <row r="197" spans="1:8">
      <c r="A197" s="1">
        <f>'HHR-NGL-05-102+600 TO 127+600'!A197</f>
        <v>0</v>
      </c>
      <c r="B197" s="1">
        <f>'HHR-NGL-05-102+600 TO 127+600'!B197</f>
        <v>-36.433999999999997</v>
      </c>
      <c r="C197" s="1">
        <f>'HHR-NGL-05-102+600 TO 127+600'!D197</f>
        <v>16.675999999999998</v>
      </c>
      <c r="E197" s="1">
        <f t="shared" si="16"/>
        <v>102800</v>
      </c>
      <c r="F197" s="2">
        <f t="shared" si="17"/>
        <v>1028000</v>
      </c>
      <c r="G197" s="17">
        <f t="shared" si="15"/>
        <v>1</v>
      </c>
      <c r="H197" s="1" t="str">
        <f t="shared" si="18"/>
        <v>PLINE PLINE: 1027963.566,16.676</v>
      </c>
    </row>
    <row r="198" spans="1:8">
      <c r="A198" s="1">
        <f>'HHR-NGL-05-102+600 TO 127+600'!A198</f>
        <v>0</v>
      </c>
      <c r="B198" s="1">
        <f>'HHR-NGL-05-102+600 TO 127+600'!B198</f>
        <v>-36.155000000000001</v>
      </c>
      <c r="C198" s="1">
        <f>'HHR-NGL-05-102+600 TO 127+600'!D198</f>
        <v>16.716999999999999</v>
      </c>
      <c r="E198" s="1">
        <f t="shared" si="16"/>
        <v>102800</v>
      </c>
      <c r="F198" s="2">
        <f t="shared" si="17"/>
        <v>1028000</v>
      </c>
      <c r="G198" s="17">
        <f t="shared" si="15"/>
        <v>1</v>
      </c>
      <c r="H198" s="1" t="str">
        <f t="shared" si="18"/>
        <v>PLINE PLINE: 1027963.845,16.717</v>
      </c>
    </row>
    <row r="199" spans="1:8">
      <c r="A199" s="1">
        <f>'HHR-NGL-05-102+600 TO 127+600'!A199</f>
        <v>0</v>
      </c>
      <c r="B199" s="1">
        <f>'HHR-NGL-05-102+600 TO 127+600'!B199</f>
        <v>-27.635999999999999</v>
      </c>
      <c r="C199" s="1">
        <f>'HHR-NGL-05-102+600 TO 127+600'!D199</f>
        <v>17.978000000000002</v>
      </c>
      <c r="E199" s="1">
        <f t="shared" si="16"/>
        <v>102800</v>
      </c>
      <c r="F199" s="2">
        <f t="shared" si="17"/>
        <v>1028000</v>
      </c>
      <c r="G199" s="17">
        <f t="shared" si="15"/>
        <v>1</v>
      </c>
      <c r="H199" s="1" t="str">
        <f t="shared" si="18"/>
        <v>PLINE PLINE: 1027972.364,17.978</v>
      </c>
    </row>
    <row r="200" spans="1:8">
      <c r="A200" s="1">
        <f>'HHR-NGL-05-102+600 TO 127+600'!A200</f>
        <v>0</v>
      </c>
      <c r="B200" s="1">
        <f>'HHR-NGL-05-102+600 TO 127+600'!B200</f>
        <v>-21.79</v>
      </c>
      <c r="C200" s="1">
        <f>'HHR-NGL-05-102+600 TO 127+600'!D200</f>
        <v>18.329999999999998</v>
      </c>
      <c r="E200" s="1">
        <f t="shared" si="16"/>
        <v>102800</v>
      </c>
      <c r="F200" s="2">
        <f t="shared" si="17"/>
        <v>1028000</v>
      </c>
      <c r="G200" s="17">
        <f t="shared" si="15"/>
        <v>1</v>
      </c>
      <c r="H200" s="1" t="str">
        <f t="shared" si="18"/>
        <v>PLINE PLINE: 1027978.21,18.33</v>
      </c>
    </row>
    <row r="201" spans="1:8">
      <c r="A201" s="1">
        <f>'HHR-NGL-05-102+600 TO 127+600'!A201</f>
        <v>0</v>
      </c>
      <c r="B201" s="1">
        <f>'HHR-NGL-05-102+600 TO 127+600'!B201</f>
        <v>-20.484000000000002</v>
      </c>
      <c r="C201" s="1">
        <f>'HHR-NGL-05-102+600 TO 127+600'!D201</f>
        <v>18.399000000000001</v>
      </c>
      <c r="E201" s="1">
        <f t="shared" si="16"/>
        <v>102800</v>
      </c>
      <c r="F201" s="2">
        <f t="shared" si="17"/>
        <v>1028000</v>
      </c>
      <c r="G201" s="17">
        <f t="shared" si="15"/>
        <v>1</v>
      </c>
      <c r="H201" s="1" t="str">
        <f t="shared" si="18"/>
        <v>PLINE PLINE: 1027979.516,18.399</v>
      </c>
    </row>
    <row r="202" spans="1:8">
      <c r="A202" s="1">
        <f>'HHR-NGL-05-102+600 TO 127+600'!A202</f>
        <v>0</v>
      </c>
      <c r="B202" s="1">
        <f>'HHR-NGL-05-102+600 TO 127+600'!B202</f>
        <v>-19.913</v>
      </c>
      <c r="C202" s="1">
        <f>'HHR-NGL-05-102+600 TO 127+600'!D202</f>
        <v>18.408999999999999</v>
      </c>
      <c r="E202" s="1">
        <f t="shared" si="16"/>
        <v>102800</v>
      </c>
      <c r="F202" s="2">
        <f t="shared" si="17"/>
        <v>1028000</v>
      </c>
      <c r="G202" s="17">
        <f t="shared" si="15"/>
        <v>1</v>
      </c>
      <c r="H202" s="1" t="str">
        <f t="shared" si="18"/>
        <v>PLINE PLINE: 1027980.087,18.409</v>
      </c>
    </row>
    <row r="203" spans="1:8">
      <c r="A203" s="1">
        <f>'HHR-NGL-05-102+600 TO 127+600'!A203</f>
        <v>0</v>
      </c>
      <c r="B203" s="1">
        <f>'HHR-NGL-05-102+600 TO 127+600'!B203</f>
        <v>-15.297000000000001</v>
      </c>
      <c r="C203" s="1">
        <f>'HHR-NGL-05-102+600 TO 127+600'!D203</f>
        <v>18.425999999999998</v>
      </c>
      <c r="E203" s="1">
        <f t="shared" si="16"/>
        <v>102800</v>
      </c>
      <c r="F203" s="2">
        <f t="shared" si="17"/>
        <v>1028000</v>
      </c>
      <c r="G203" s="17">
        <f t="shared" si="15"/>
        <v>1</v>
      </c>
      <c r="H203" s="1" t="str">
        <f t="shared" si="18"/>
        <v>PLINE PLINE: 1027984.703,18.426</v>
      </c>
    </row>
    <row r="204" spans="1:8">
      <c r="A204" s="1">
        <f>'HHR-NGL-05-102+600 TO 127+600'!A204</f>
        <v>0</v>
      </c>
      <c r="B204" s="1">
        <f>'HHR-NGL-05-102+600 TO 127+600'!B204</f>
        <v>-6.4809999999999999</v>
      </c>
      <c r="C204" s="1">
        <f>'HHR-NGL-05-102+600 TO 127+600'!D204</f>
        <v>18.439</v>
      </c>
      <c r="E204" s="1">
        <f t="shared" si="16"/>
        <v>102800</v>
      </c>
      <c r="F204" s="2">
        <f t="shared" si="17"/>
        <v>1028000</v>
      </c>
      <c r="G204" s="17">
        <f t="shared" si="15"/>
        <v>1</v>
      </c>
      <c r="H204" s="1" t="str">
        <f t="shared" si="18"/>
        <v>PLINE PLINE: 1027993.519,18.439</v>
      </c>
    </row>
    <row r="205" spans="1:8">
      <c r="A205" s="1">
        <f>'HHR-NGL-05-102+600 TO 127+600'!A205</f>
        <v>0</v>
      </c>
      <c r="B205" s="1">
        <f>'HHR-NGL-05-102+600 TO 127+600'!B205</f>
        <v>-5.5250000000000004</v>
      </c>
      <c r="C205" s="1">
        <f>'HHR-NGL-05-102+600 TO 127+600'!D205</f>
        <v>18.324000000000002</v>
      </c>
      <c r="E205" s="1">
        <f t="shared" si="16"/>
        <v>102800</v>
      </c>
      <c r="F205" s="2">
        <f t="shared" si="17"/>
        <v>1028000</v>
      </c>
      <c r="G205" s="17">
        <f t="shared" si="15"/>
        <v>1</v>
      </c>
      <c r="H205" s="1" t="str">
        <f t="shared" si="18"/>
        <v>PLINE PLINE: 1027994.475,18.324</v>
      </c>
    </row>
    <row r="206" spans="1:8">
      <c r="A206" s="1">
        <f>'HHR-NGL-05-102+600 TO 127+600'!A206</f>
        <v>0</v>
      </c>
      <c r="B206" s="1">
        <f>'HHR-NGL-05-102+600 TO 127+600'!B206</f>
        <v>-0.56100000000000005</v>
      </c>
      <c r="C206" s="1">
        <f>'HHR-NGL-05-102+600 TO 127+600'!D206</f>
        <v>17.873000000000001</v>
      </c>
      <c r="E206" s="1">
        <f t="shared" si="16"/>
        <v>102800</v>
      </c>
      <c r="F206" s="2">
        <f t="shared" si="17"/>
        <v>1028000</v>
      </c>
      <c r="G206" s="17">
        <f t="shared" si="15"/>
        <v>1</v>
      </c>
      <c r="H206" s="1" t="str">
        <f t="shared" si="18"/>
        <v>PLINE PLINE: 1027999.439,17.873</v>
      </c>
    </row>
    <row r="207" spans="1:8">
      <c r="A207" s="1">
        <f>'HHR-NGL-05-102+600 TO 127+600'!A207</f>
        <v>0</v>
      </c>
      <c r="B207" s="1">
        <f>'HHR-NGL-05-102+600 TO 127+600'!B207</f>
        <v>-3.9E-2</v>
      </c>
      <c r="C207" s="1">
        <f>'HHR-NGL-05-102+600 TO 127+600'!D207</f>
        <v>17.82</v>
      </c>
      <c r="E207" s="1">
        <f t="shared" si="16"/>
        <v>102800</v>
      </c>
      <c r="F207" s="2">
        <f t="shared" si="17"/>
        <v>1028000</v>
      </c>
      <c r="G207" s="17">
        <f t="shared" si="15"/>
        <v>1</v>
      </c>
      <c r="H207" s="1" t="str">
        <f t="shared" si="18"/>
        <v>PLINE PLINE: 1027999.961,17.82</v>
      </c>
    </row>
    <row r="208" spans="1:8">
      <c r="A208" s="1">
        <f>'HHR-NGL-05-102+600 TO 127+600'!A208</f>
        <v>0</v>
      </c>
      <c r="B208" s="1">
        <f>'HHR-NGL-05-102+600 TO 127+600'!B208</f>
        <v>0</v>
      </c>
      <c r="C208" s="1">
        <f>'HHR-NGL-05-102+600 TO 127+600'!D208</f>
        <v>17.823</v>
      </c>
      <c r="E208" s="1">
        <f t="shared" si="16"/>
        <v>102800</v>
      </c>
      <c r="F208" s="2">
        <f t="shared" si="17"/>
        <v>1028000</v>
      </c>
      <c r="G208" s="17">
        <f t="shared" si="15"/>
        <v>1</v>
      </c>
      <c r="H208" s="1" t="str">
        <f t="shared" si="18"/>
        <v>PLINE PLINE: 1028000,17.823</v>
      </c>
    </row>
    <row r="209" spans="1:8">
      <c r="A209" s="1">
        <f>'HHR-NGL-05-102+600 TO 127+600'!A209</f>
        <v>0</v>
      </c>
      <c r="B209" s="1">
        <f>'HHR-NGL-05-102+600 TO 127+600'!B209</f>
        <v>5.5E-2</v>
      </c>
      <c r="C209" s="1">
        <f>'HHR-NGL-05-102+600 TO 127+600'!D209</f>
        <v>17.827999999999999</v>
      </c>
      <c r="E209" s="1">
        <f t="shared" si="16"/>
        <v>102800</v>
      </c>
      <c r="F209" s="2">
        <f t="shared" si="17"/>
        <v>1028000</v>
      </c>
      <c r="G209" s="17">
        <f t="shared" si="15"/>
        <v>1</v>
      </c>
      <c r="H209" s="1" t="str">
        <f t="shared" si="18"/>
        <v>PLINE PLINE: 1028000.055,17.828</v>
      </c>
    </row>
    <row r="210" spans="1:8">
      <c r="A210" s="1">
        <f>'HHR-NGL-05-102+600 TO 127+600'!A210</f>
        <v>0</v>
      </c>
      <c r="B210" s="1">
        <f>'HHR-NGL-05-102+600 TO 127+600'!B210</f>
        <v>7.9420000000000002</v>
      </c>
      <c r="C210" s="1">
        <f>'HHR-NGL-05-102+600 TO 127+600'!D210</f>
        <v>18.518000000000001</v>
      </c>
      <c r="E210" s="1">
        <f t="shared" si="16"/>
        <v>102800</v>
      </c>
      <c r="F210" s="2">
        <f t="shared" si="17"/>
        <v>1028000</v>
      </c>
      <c r="G210" s="17">
        <f t="shared" si="15"/>
        <v>1</v>
      </c>
      <c r="H210" s="1" t="str">
        <f t="shared" si="18"/>
        <v>PLINE PLINE: 1028007.942,18.518</v>
      </c>
    </row>
    <row r="211" spans="1:8">
      <c r="A211" s="1">
        <f>'HHR-NGL-05-102+600 TO 127+600'!A211</f>
        <v>0</v>
      </c>
      <c r="B211" s="1">
        <f>'HHR-NGL-05-102+600 TO 127+600'!B211</f>
        <v>8.1359999999999992</v>
      </c>
      <c r="C211" s="1">
        <f>'HHR-NGL-05-102+600 TO 127+600'!D211</f>
        <v>18.515000000000001</v>
      </c>
      <c r="E211" s="1">
        <f t="shared" si="16"/>
        <v>102800</v>
      </c>
      <c r="F211" s="2">
        <f t="shared" si="17"/>
        <v>1028000</v>
      </c>
      <c r="G211" s="17">
        <f t="shared" si="15"/>
        <v>1</v>
      </c>
      <c r="H211" s="1" t="str">
        <f t="shared" si="18"/>
        <v>PLINE PLINE: 1028008.136,18.515</v>
      </c>
    </row>
    <row r="212" spans="1:8">
      <c r="A212" s="1">
        <f>'HHR-NGL-05-102+600 TO 127+600'!A212</f>
        <v>0</v>
      </c>
      <c r="B212" s="1">
        <f>'HHR-NGL-05-102+600 TO 127+600'!B212</f>
        <v>10.608000000000001</v>
      </c>
      <c r="C212" s="1">
        <f>'HHR-NGL-05-102+600 TO 127+600'!D212</f>
        <v>18.440000000000001</v>
      </c>
      <c r="E212" s="1">
        <f t="shared" si="16"/>
        <v>102800</v>
      </c>
      <c r="F212" s="2">
        <f t="shared" si="17"/>
        <v>1028000</v>
      </c>
      <c r="G212" s="17">
        <f t="shared" si="15"/>
        <v>1</v>
      </c>
      <c r="H212" s="1" t="str">
        <f t="shared" si="18"/>
        <v>PLINE PLINE: 1028010.608,18.44</v>
      </c>
    </row>
    <row r="213" spans="1:8">
      <c r="A213" s="1">
        <f>'HHR-NGL-05-102+600 TO 127+600'!A213</f>
        <v>0</v>
      </c>
      <c r="B213" s="1">
        <f>'HHR-NGL-05-102+600 TO 127+600'!B213</f>
        <v>27.140999999999998</v>
      </c>
      <c r="C213" s="1">
        <f>'HHR-NGL-05-102+600 TO 127+600'!D213</f>
        <v>18.135000000000002</v>
      </c>
      <c r="E213" s="1">
        <f t="shared" si="16"/>
        <v>102800</v>
      </c>
      <c r="F213" s="2">
        <f t="shared" si="17"/>
        <v>1028000</v>
      </c>
      <c r="G213" s="17">
        <f t="shared" si="15"/>
        <v>1</v>
      </c>
      <c r="H213" s="1" t="str">
        <f t="shared" si="18"/>
        <v>PLINE PLINE: 1028027.141,18.135</v>
      </c>
    </row>
    <row r="214" spans="1:8">
      <c r="A214" s="1">
        <f>'HHR-NGL-05-102+600 TO 127+600'!A214</f>
        <v>0</v>
      </c>
      <c r="B214" s="1">
        <f>'HHR-NGL-05-102+600 TO 127+600'!B214</f>
        <v>28.515999999999998</v>
      </c>
      <c r="C214" s="1">
        <f>'HHR-NGL-05-102+600 TO 127+600'!D214</f>
        <v>18.111000000000001</v>
      </c>
      <c r="E214" s="1">
        <f t="shared" si="16"/>
        <v>102800</v>
      </c>
      <c r="F214" s="2">
        <f t="shared" si="17"/>
        <v>1028000</v>
      </c>
      <c r="G214" s="17">
        <f t="shared" si="15"/>
        <v>1</v>
      </c>
      <c r="H214" s="1" t="str">
        <f t="shared" si="18"/>
        <v>PLINE PLINE: 1028028.516,18.111</v>
      </c>
    </row>
    <row r="215" spans="1:8">
      <c r="A215" s="1">
        <f>'HHR-NGL-05-102+600 TO 127+600'!A215</f>
        <v>0</v>
      </c>
      <c r="B215" s="1">
        <f>'HHR-NGL-05-102+600 TO 127+600'!B215</f>
        <v>28.846</v>
      </c>
      <c r="C215" s="1">
        <f>'HHR-NGL-05-102+600 TO 127+600'!D215</f>
        <v>18.105</v>
      </c>
      <c r="E215" s="1">
        <f t="shared" si="16"/>
        <v>102800</v>
      </c>
      <c r="F215" s="2">
        <f t="shared" si="17"/>
        <v>1028000</v>
      </c>
      <c r="G215" s="17">
        <f t="shared" si="15"/>
        <v>1</v>
      </c>
      <c r="H215" s="1" t="str">
        <f t="shared" si="18"/>
        <v>PLINE PLINE: 1028028.846,18.105</v>
      </c>
    </row>
    <row r="216" spans="1:8">
      <c r="A216" s="1">
        <f>'HHR-NGL-05-102+600 TO 127+600'!A216</f>
        <v>0</v>
      </c>
      <c r="B216" s="1">
        <f>'HHR-NGL-05-102+600 TO 127+600'!B216</f>
        <v>29.184999999999999</v>
      </c>
      <c r="C216" s="1">
        <f>'HHR-NGL-05-102+600 TO 127+600'!D216</f>
        <v>18.061</v>
      </c>
      <c r="E216" s="1">
        <f t="shared" si="16"/>
        <v>102800</v>
      </c>
      <c r="F216" s="2">
        <f t="shared" si="17"/>
        <v>1028000</v>
      </c>
      <c r="G216" s="17">
        <f t="shared" si="15"/>
        <v>1</v>
      </c>
      <c r="H216" s="1" t="str">
        <f t="shared" si="18"/>
        <v>PLINE PLINE: 1028029.185,18.061</v>
      </c>
    </row>
    <row r="217" spans="1:8">
      <c r="A217" s="1">
        <f>'HHR-NGL-05-102+600 TO 127+600'!A217</f>
        <v>0</v>
      </c>
      <c r="B217" s="1">
        <f>'HHR-NGL-05-102+600 TO 127+600'!B217</f>
        <v>36.630000000000003</v>
      </c>
      <c r="C217" s="1">
        <f>'HHR-NGL-05-102+600 TO 127+600'!D217</f>
        <v>17.204000000000001</v>
      </c>
      <c r="E217" s="1">
        <f t="shared" si="16"/>
        <v>102800</v>
      </c>
      <c r="F217" s="2">
        <f t="shared" si="17"/>
        <v>1028000</v>
      </c>
      <c r="G217" s="17">
        <f t="shared" si="15"/>
        <v>1</v>
      </c>
      <c r="H217" s="1" t="str">
        <f t="shared" si="18"/>
        <v>PLINE PLINE: 1028036.63,17.204</v>
      </c>
    </row>
    <row r="218" spans="1:8">
      <c r="A218" s="1">
        <f>'HHR-NGL-05-102+600 TO 127+600'!A218</f>
        <v>0</v>
      </c>
      <c r="B218" s="1">
        <f>'HHR-NGL-05-102+600 TO 127+600'!B218</f>
        <v>37.481999999999999</v>
      </c>
      <c r="C218" s="1">
        <f>'HHR-NGL-05-102+600 TO 127+600'!D218</f>
        <v>17.239000000000001</v>
      </c>
      <c r="E218" s="1">
        <f t="shared" si="16"/>
        <v>102800</v>
      </c>
      <c r="F218" s="2">
        <f t="shared" si="17"/>
        <v>1028000</v>
      </c>
      <c r="G218" s="17">
        <f t="shared" si="15"/>
        <v>1</v>
      </c>
      <c r="H218" s="1" t="str">
        <f t="shared" si="18"/>
        <v>PLINE PLINE: 1028037.482,17.239</v>
      </c>
    </row>
    <row r="219" spans="1:8">
      <c r="A219" s="1" t="str">
        <f>'HHR-NGL-05-102+600 TO 127+600'!A219</f>
        <v>102+825</v>
      </c>
      <c r="B219" s="1">
        <f>'HHR-NGL-05-102+600 TO 127+600'!B219</f>
        <v>0</v>
      </c>
      <c r="C219" s="1">
        <f>'HHR-NGL-05-102+600 TO 127+600'!D219</f>
        <v>0</v>
      </c>
      <c r="D219" s="25">
        <v>102825</v>
      </c>
      <c r="E219" s="1">
        <f t="shared" si="16"/>
        <v>102825</v>
      </c>
      <c r="F219" s="2">
        <f t="shared" si="17"/>
        <v>1028250</v>
      </c>
      <c r="G219" s="17">
        <f t="shared" si="15"/>
        <v>1</v>
      </c>
    </row>
    <row r="220" spans="1:8">
      <c r="A220" s="1" t="str">
        <f>'HHR-NGL-05-102+600 TO 127+600'!A220</f>
        <v>GROUND</v>
      </c>
      <c r="B220" s="1">
        <f>'HHR-NGL-05-102+600 TO 127+600'!B220</f>
        <v>0</v>
      </c>
      <c r="C220" s="1">
        <f>'HHR-NGL-05-102+600 TO 127+600'!D220</f>
        <v>0</v>
      </c>
      <c r="E220" s="1">
        <f t="shared" si="16"/>
        <v>102825</v>
      </c>
      <c r="F220" s="2">
        <f t="shared" si="17"/>
        <v>1028250</v>
      </c>
      <c r="G220" s="17">
        <f t="shared" si="15"/>
        <v>1</v>
      </c>
    </row>
    <row r="221" spans="1:8">
      <c r="A221" s="1">
        <f>'HHR-NGL-05-102+600 TO 127+600'!A221</f>
        <v>0</v>
      </c>
      <c r="B221" s="1">
        <f>'HHR-NGL-05-102+600 TO 127+600'!B221</f>
        <v>-37.082000000000001</v>
      </c>
      <c r="C221" s="1">
        <f>'HHR-NGL-05-102+600 TO 127+600'!D221</f>
        <v>17.931000000000001</v>
      </c>
      <c r="E221" s="1">
        <f t="shared" si="16"/>
        <v>102825</v>
      </c>
      <c r="F221" s="2">
        <f t="shared" si="17"/>
        <v>1028250</v>
      </c>
      <c r="G221" s="17">
        <f t="shared" si="15"/>
        <v>1</v>
      </c>
      <c r="H221" s="1" t="str">
        <f t="shared" si="18"/>
        <v>PLINE PLINE: 1028212.918,17.931</v>
      </c>
    </row>
    <row r="222" spans="1:8">
      <c r="A222" s="1">
        <f>'HHR-NGL-05-102+600 TO 127+600'!A222</f>
        <v>0</v>
      </c>
      <c r="B222" s="1">
        <f>'HHR-NGL-05-102+600 TO 127+600'!B222</f>
        <v>-36.859000000000002</v>
      </c>
      <c r="C222" s="1">
        <f>'HHR-NGL-05-102+600 TO 127+600'!D222</f>
        <v>17.763000000000002</v>
      </c>
      <c r="E222" s="1">
        <f t="shared" si="16"/>
        <v>102825</v>
      </c>
      <c r="F222" s="2">
        <f t="shared" si="17"/>
        <v>1028250</v>
      </c>
      <c r="G222" s="17">
        <f t="shared" si="15"/>
        <v>1</v>
      </c>
      <c r="H222" s="1" t="str">
        <f t="shared" si="18"/>
        <v>PLINE PLINE: 1028213.141,17.763</v>
      </c>
    </row>
    <row r="223" spans="1:8">
      <c r="A223" s="1">
        <f>'HHR-NGL-05-102+600 TO 127+600'!A223</f>
        <v>0</v>
      </c>
      <c r="B223" s="1">
        <f>'HHR-NGL-05-102+600 TO 127+600'!B223</f>
        <v>-29.448</v>
      </c>
      <c r="C223" s="1">
        <f>'HHR-NGL-05-102+600 TO 127+600'!D223</f>
        <v>18.003</v>
      </c>
      <c r="E223" s="1">
        <f t="shared" si="16"/>
        <v>102825</v>
      </c>
      <c r="F223" s="2">
        <f t="shared" si="17"/>
        <v>1028250</v>
      </c>
      <c r="G223" s="17">
        <f t="shared" si="15"/>
        <v>1</v>
      </c>
      <c r="H223" s="1" t="str">
        <f t="shared" si="18"/>
        <v>PLINE PLINE: 1028220.552,18.003</v>
      </c>
    </row>
    <row r="224" spans="1:8">
      <c r="A224" s="1">
        <f>'HHR-NGL-05-102+600 TO 127+600'!A224</f>
        <v>0</v>
      </c>
      <c r="B224" s="1">
        <f>'HHR-NGL-05-102+600 TO 127+600'!B224</f>
        <v>-27.779</v>
      </c>
      <c r="C224" s="1">
        <f>'HHR-NGL-05-102+600 TO 127+600'!D224</f>
        <v>17.925999999999998</v>
      </c>
      <c r="E224" s="1">
        <f t="shared" si="16"/>
        <v>102825</v>
      </c>
      <c r="F224" s="2">
        <f t="shared" si="17"/>
        <v>1028250</v>
      </c>
      <c r="G224" s="17">
        <f t="shared" si="15"/>
        <v>1</v>
      </c>
      <c r="H224" s="1" t="str">
        <f t="shared" si="18"/>
        <v>PLINE PLINE: 1028222.221,17.926</v>
      </c>
    </row>
    <row r="225" spans="1:8">
      <c r="A225" s="1">
        <f>'HHR-NGL-05-102+600 TO 127+600'!A225</f>
        <v>0</v>
      </c>
      <c r="B225" s="1">
        <f>'HHR-NGL-05-102+600 TO 127+600'!B225</f>
        <v>-27.184999999999999</v>
      </c>
      <c r="C225" s="1">
        <f>'HHR-NGL-05-102+600 TO 127+600'!D225</f>
        <v>18.023</v>
      </c>
      <c r="E225" s="1">
        <f t="shared" si="16"/>
        <v>102825</v>
      </c>
      <c r="F225" s="2">
        <f t="shared" si="17"/>
        <v>1028250</v>
      </c>
      <c r="G225" s="17">
        <f t="shared" si="15"/>
        <v>1</v>
      </c>
      <c r="H225" s="1" t="str">
        <f t="shared" si="18"/>
        <v>PLINE PLINE: 1028222.815,18.023</v>
      </c>
    </row>
    <row r="226" spans="1:8">
      <c r="A226" s="1">
        <f>'HHR-NGL-05-102+600 TO 127+600'!A226</f>
        <v>0</v>
      </c>
      <c r="B226" s="1">
        <f>'HHR-NGL-05-102+600 TO 127+600'!B226</f>
        <v>-26.71</v>
      </c>
      <c r="C226" s="1">
        <f>'HHR-NGL-05-102+600 TO 127+600'!D226</f>
        <v>18.035</v>
      </c>
      <c r="E226" s="1">
        <f t="shared" si="16"/>
        <v>102825</v>
      </c>
      <c r="F226" s="2">
        <f t="shared" si="17"/>
        <v>1028250</v>
      </c>
      <c r="G226" s="17">
        <f t="shared" si="15"/>
        <v>1</v>
      </c>
      <c r="H226" s="1" t="str">
        <f t="shared" si="18"/>
        <v>PLINE PLINE: 1028223.29,18.035</v>
      </c>
    </row>
    <row r="227" spans="1:8">
      <c r="A227" s="1">
        <f>'HHR-NGL-05-102+600 TO 127+600'!A227</f>
        <v>0</v>
      </c>
      <c r="B227" s="1">
        <f>'HHR-NGL-05-102+600 TO 127+600'!B227</f>
        <v>-17.254000000000001</v>
      </c>
      <c r="C227" s="1">
        <f>'HHR-NGL-05-102+600 TO 127+600'!D227</f>
        <v>18.381</v>
      </c>
      <c r="E227" s="1">
        <f t="shared" si="16"/>
        <v>102825</v>
      </c>
      <c r="F227" s="2">
        <f t="shared" si="17"/>
        <v>1028250</v>
      </c>
      <c r="G227" s="17">
        <f t="shared" si="15"/>
        <v>1</v>
      </c>
      <c r="H227" s="1" t="str">
        <f t="shared" si="18"/>
        <v>PLINE PLINE: 1028232.746,18.381</v>
      </c>
    </row>
    <row r="228" spans="1:8">
      <c r="A228" s="1">
        <f>'HHR-NGL-05-102+600 TO 127+600'!A228</f>
        <v>0</v>
      </c>
      <c r="B228" s="1">
        <f>'HHR-NGL-05-102+600 TO 127+600'!B228</f>
        <v>-8.3260000000000005</v>
      </c>
      <c r="C228" s="1">
        <f>'HHR-NGL-05-102+600 TO 127+600'!D228</f>
        <v>18.439</v>
      </c>
      <c r="E228" s="1">
        <f t="shared" si="16"/>
        <v>102825</v>
      </c>
      <c r="F228" s="2">
        <f t="shared" si="17"/>
        <v>1028250</v>
      </c>
      <c r="G228" s="17">
        <f t="shared" si="15"/>
        <v>1</v>
      </c>
      <c r="H228" s="1" t="str">
        <f t="shared" si="18"/>
        <v>PLINE PLINE: 1028241.674,18.439</v>
      </c>
    </row>
    <row r="229" spans="1:8">
      <c r="A229" s="1">
        <f>'HHR-NGL-05-102+600 TO 127+600'!A229</f>
        <v>0</v>
      </c>
      <c r="B229" s="1">
        <f>'HHR-NGL-05-102+600 TO 127+600'!B229</f>
        <v>-8.2539999999999996</v>
      </c>
      <c r="C229" s="1">
        <f>'HHR-NGL-05-102+600 TO 127+600'!D229</f>
        <v>18.439</v>
      </c>
      <c r="E229" s="1">
        <f t="shared" si="16"/>
        <v>102825</v>
      </c>
      <c r="F229" s="2">
        <f t="shared" si="17"/>
        <v>1028250</v>
      </c>
      <c r="G229" s="17">
        <f t="shared" si="15"/>
        <v>1</v>
      </c>
      <c r="H229" s="1" t="str">
        <f t="shared" si="18"/>
        <v>PLINE PLINE: 1028241.746,18.439</v>
      </c>
    </row>
    <row r="230" spans="1:8">
      <c r="A230" s="1">
        <f>'HHR-NGL-05-102+600 TO 127+600'!A230</f>
        <v>0</v>
      </c>
      <c r="B230" s="1">
        <f>'HHR-NGL-05-102+600 TO 127+600'!B230</f>
        <v>0</v>
      </c>
      <c r="C230" s="1">
        <f>'HHR-NGL-05-102+600 TO 127+600'!D230</f>
        <v>17.812999999999999</v>
      </c>
      <c r="E230" s="1">
        <f t="shared" si="16"/>
        <v>102825</v>
      </c>
      <c r="F230" s="2">
        <f t="shared" si="17"/>
        <v>1028250</v>
      </c>
      <c r="G230" s="17">
        <f t="shared" si="15"/>
        <v>1</v>
      </c>
      <c r="H230" s="1" t="str">
        <f t="shared" si="18"/>
        <v>PLINE PLINE: 1028250,17.813</v>
      </c>
    </row>
    <row r="231" spans="1:8">
      <c r="A231" s="1">
        <f>'HHR-NGL-05-102+600 TO 127+600'!A231</f>
        <v>0</v>
      </c>
      <c r="B231" s="1">
        <f>'HHR-NGL-05-102+600 TO 127+600'!B231</f>
        <v>0</v>
      </c>
      <c r="C231" s="1">
        <f>'HHR-NGL-05-102+600 TO 127+600'!D231</f>
        <v>17.812999999999999</v>
      </c>
      <c r="E231" s="1">
        <f t="shared" si="16"/>
        <v>102825</v>
      </c>
      <c r="F231" s="2">
        <f t="shared" si="17"/>
        <v>1028250</v>
      </c>
      <c r="G231" s="17">
        <f t="shared" si="15"/>
        <v>1</v>
      </c>
      <c r="H231" s="1" t="str">
        <f t="shared" si="18"/>
        <v>PLINE PLINE: 1028250,17.813</v>
      </c>
    </row>
    <row r="232" spans="1:8">
      <c r="A232" s="1">
        <f>'HHR-NGL-05-102+600 TO 127+600'!A232</f>
        <v>0</v>
      </c>
      <c r="B232" s="1">
        <f>'HHR-NGL-05-102+600 TO 127+600'!B232</f>
        <v>0.10100000000000001</v>
      </c>
      <c r="C232" s="1">
        <f>'HHR-NGL-05-102+600 TO 127+600'!D232</f>
        <v>17.803999999999998</v>
      </c>
      <c r="E232" s="1">
        <f t="shared" si="16"/>
        <v>102825</v>
      </c>
      <c r="F232" s="2">
        <f t="shared" si="17"/>
        <v>1028250</v>
      </c>
      <c r="G232" s="17">
        <f t="shared" si="15"/>
        <v>1</v>
      </c>
      <c r="H232" s="1" t="str">
        <f t="shared" si="18"/>
        <v>PLINE PLINE: 1028250.101,17.804</v>
      </c>
    </row>
    <row r="233" spans="1:8">
      <c r="A233" s="1">
        <f>'HHR-NGL-05-102+600 TO 127+600'!A233</f>
        <v>0</v>
      </c>
      <c r="B233" s="1">
        <f>'HHR-NGL-05-102+600 TO 127+600'!B233</f>
        <v>0.20899999999999999</v>
      </c>
      <c r="C233" s="1">
        <f>'HHR-NGL-05-102+600 TO 127+600'!D233</f>
        <v>17.812999999999999</v>
      </c>
      <c r="E233" s="1">
        <f t="shared" si="16"/>
        <v>102825</v>
      </c>
      <c r="F233" s="2">
        <f t="shared" si="17"/>
        <v>1028250</v>
      </c>
      <c r="G233" s="17">
        <f t="shared" si="15"/>
        <v>1</v>
      </c>
      <c r="H233" s="1" t="str">
        <f t="shared" si="18"/>
        <v>PLINE PLINE: 1028250.209,17.813</v>
      </c>
    </row>
    <row r="234" spans="1:8">
      <c r="A234" s="1">
        <f>'HHR-NGL-05-102+600 TO 127+600'!A234</f>
        <v>0</v>
      </c>
      <c r="B234" s="1">
        <f>'HHR-NGL-05-102+600 TO 127+600'!B234</f>
        <v>5.6109999999999998</v>
      </c>
      <c r="C234" s="1">
        <f>'HHR-NGL-05-102+600 TO 127+600'!D234</f>
        <v>18.195</v>
      </c>
      <c r="E234" s="1">
        <f t="shared" si="16"/>
        <v>102825</v>
      </c>
      <c r="F234" s="2">
        <f t="shared" si="17"/>
        <v>1028250</v>
      </c>
      <c r="G234" s="17">
        <f t="shared" si="15"/>
        <v>1</v>
      </c>
      <c r="H234" s="1" t="str">
        <f t="shared" si="18"/>
        <v>PLINE PLINE: 1028255.611,18.195</v>
      </c>
    </row>
    <row r="235" spans="1:8">
      <c r="A235" s="1">
        <f>'HHR-NGL-05-102+600 TO 127+600'!A235</f>
        <v>0</v>
      </c>
      <c r="B235" s="1">
        <f>'HHR-NGL-05-102+600 TO 127+600'!B235</f>
        <v>5.8250000000000002</v>
      </c>
      <c r="C235" s="1">
        <f>'HHR-NGL-05-102+600 TO 127+600'!D235</f>
        <v>18.218</v>
      </c>
      <c r="E235" s="1">
        <f t="shared" si="16"/>
        <v>102825</v>
      </c>
      <c r="F235" s="2">
        <f t="shared" si="17"/>
        <v>1028250</v>
      </c>
      <c r="G235" s="17">
        <f t="shared" si="15"/>
        <v>1</v>
      </c>
      <c r="H235" s="1" t="str">
        <f t="shared" si="18"/>
        <v>PLINE PLINE: 1028255.825,18.218</v>
      </c>
    </row>
    <row r="236" spans="1:8">
      <c r="A236" s="1">
        <f>'HHR-NGL-05-102+600 TO 127+600'!A236</f>
        <v>0</v>
      </c>
      <c r="B236" s="1">
        <f>'HHR-NGL-05-102+600 TO 127+600'!B236</f>
        <v>6.6909999999999998</v>
      </c>
      <c r="C236" s="1">
        <f>'HHR-NGL-05-102+600 TO 127+600'!D236</f>
        <v>18.327999999999999</v>
      </c>
      <c r="E236" s="1">
        <f t="shared" si="16"/>
        <v>102825</v>
      </c>
      <c r="F236" s="2">
        <f t="shared" si="17"/>
        <v>1028250</v>
      </c>
      <c r="G236" s="17">
        <f t="shared" si="15"/>
        <v>1</v>
      </c>
      <c r="H236" s="1" t="str">
        <f t="shared" si="18"/>
        <v>PLINE PLINE: 1028256.691,18.328</v>
      </c>
    </row>
    <row r="237" spans="1:8">
      <c r="A237" s="1">
        <f>'HHR-NGL-05-102+600 TO 127+600'!A237</f>
        <v>0</v>
      </c>
      <c r="B237" s="1">
        <f>'HHR-NGL-05-102+600 TO 127+600'!B237</f>
        <v>7.9480000000000004</v>
      </c>
      <c r="C237" s="1">
        <f>'HHR-NGL-05-102+600 TO 127+600'!D237</f>
        <v>18.460999999999999</v>
      </c>
      <c r="E237" s="1">
        <f t="shared" si="16"/>
        <v>102825</v>
      </c>
      <c r="F237" s="2">
        <f t="shared" si="17"/>
        <v>1028250</v>
      </c>
      <c r="G237" s="17">
        <f t="shared" si="15"/>
        <v>1</v>
      </c>
      <c r="H237" s="1" t="str">
        <f t="shared" si="18"/>
        <v>PLINE PLINE: 1028257.948,18.461</v>
      </c>
    </row>
    <row r="238" spans="1:8">
      <c r="A238" s="1">
        <f>'HHR-NGL-05-102+600 TO 127+600'!A238</f>
        <v>0</v>
      </c>
      <c r="B238" s="1">
        <f>'HHR-NGL-05-102+600 TO 127+600'!B238</f>
        <v>25.137</v>
      </c>
      <c r="C238" s="1">
        <f>'HHR-NGL-05-102+600 TO 127+600'!D238</f>
        <v>18.155999999999999</v>
      </c>
      <c r="E238" s="1">
        <f t="shared" si="16"/>
        <v>102825</v>
      </c>
      <c r="F238" s="2">
        <f t="shared" si="17"/>
        <v>1028250</v>
      </c>
      <c r="G238" s="17">
        <f t="shared" si="15"/>
        <v>1</v>
      </c>
      <c r="H238" s="1" t="str">
        <f t="shared" si="18"/>
        <v>PLINE PLINE: 1028275.137,18.156</v>
      </c>
    </row>
    <row r="239" spans="1:8">
      <c r="A239" s="1">
        <f>'HHR-NGL-05-102+600 TO 127+600'!A239</f>
        <v>0</v>
      </c>
      <c r="B239" s="1">
        <f>'HHR-NGL-05-102+600 TO 127+600'!B239</f>
        <v>29.783999999999999</v>
      </c>
      <c r="C239" s="1">
        <f>'HHR-NGL-05-102+600 TO 127+600'!D239</f>
        <v>18.097000000000001</v>
      </c>
      <c r="E239" s="1">
        <f t="shared" si="16"/>
        <v>102825</v>
      </c>
      <c r="F239" s="2">
        <f t="shared" si="17"/>
        <v>1028250</v>
      </c>
      <c r="G239" s="17">
        <f t="shared" si="15"/>
        <v>1</v>
      </c>
      <c r="H239" s="1" t="str">
        <f t="shared" si="18"/>
        <v>PLINE PLINE: 1028279.784,18.097</v>
      </c>
    </row>
    <row r="240" spans="1:8">
      <c r="A240" s="1">
        <f>'HHR-NGL-05-102+600 TO 127+600'!A240</f>
        <v>0</v>
      </c>
      <c r="B240" s="1">
        <f>'HHR-NGL-05-102+600 TO 127+600'!B240</f>
        <v>32.262999999999998</v>
      </c>
      <c r="C240" s="1">
        <f>'HHR-NGL-05-102+600 TO 127+600'!D240</f>
        <v>17.739000000000001</v>
      </c>
      <c r="E240" s="1">
        <f t="shared" si="16"/>
        <v>102825</v>
      </c>
      <c r="F240" s="2">
        <f t="shared" si="17"/>
        <v>1028250</v>
      </c>
      <c r="G240" s="17">
        <f t="shared" si="15"/>
        <v>1</v>
      </c>
      <c r="H240" s="1" t="str">
        <f t="shared" si="18"/>
        <v>PLINE PLINE: 1028282.263,17.739</v>
      </c>
    </row>
    <row r="241" spans="1:8">
      <c r="A241" s="1">
        <f>'HHR-NGL-05-102+600 TO 127+600'!A241</f>
        <v>0</v>
      </c>
      <c r="B241" s="1">
        <f>'HHR-NGL-05-102+600 TO 127+600'!B241</f>
        <v>33.082999999999998</v>
      </c>
      <c r="C241" s="1">
        <f>'HHR-NGL-05-102+600 TO 127+600'!D241</f>
        <v>17.61</v>
      </c>
      <c r="E241" s="1">
        <f t="shared" si="16"/>
        <v>102825</v>
      </c>
      <c r="F241" s="2">
        <f t="shared" si="17"/>
        <v>1028250</v>
      </c>
      <c r="G241" s="17">
        <f t="shared" si="15"/>
        <v>1</v>
      </c>
      <c r="H241" s="1" t="str">
        <f t="shared" si="18"/>
        <v>PLINE PLINE: 1028283.083,17.61</v>
      </c>
    </row>
    <row r="242" spans="1:8">
      <c r="A242" s="1">
        <f>'HHR-NGL-05-102+600 TO 127+600'!A242</f>
        <v>0</v>
      </c>
      <c r="B242" s="1">
        <f>'HHR-NGL-05-102+600 TO 127+600'!B242</f>
        <v>33.734999999999999</v>
      </c>
      <c r="C242" s="1">
        <f>'HHR-NGL-05-102+600 TO 127+600'!D242</f>
        <v>17.532</v>
      </c>
      <c r="E242" s="1">
        <f t="shared" si="16"/>
        <v>102825</v>
      </c>
      <c r="F242" s="2">
        <f t="shared" si="17"/>
        <v>1028250</v>
      </c>
      <c r="G242" s="17">
        <f t="shared" si="15"/>
        <v>1</v>
      </c>
      <c r="H242" s="1" t="str">
        <f t="shared" si="18"/>
        <v>PLINE PLINE: 1028283.735,17.532</v>
      </c>
    </row>
    <row r="243" spans="1:8">
      <c r="A243" s="1">
        <f>'HHR-NGL-05-102+600 TO 127+600'!A243</f>
        <v>0</v>
      </c>
      <c r="B243" s="1">
        <f>'HHR-NGL-05-102+600 TO 127+600'!B243</f>
        <v>37.079000000000001</v>
      </c>
      <c r="C243" s="1">
        <f>'HHR-NGL-05-102+600 TO 127+600'!D243</f>
        <v>17.071999999999999</v>
      </c>
      <c r="E243" s="1">
        <f t="shared" si="16"/>
        <v>102825</v>
      </c>
      <c r="F243" s="2">
        <f t="shared" si="17"/>
        <v>1028250</v>
      </c>
      <c r="G243" s="17">
        <f t="shared" si="15"/>
        <v>1</v>
      </c>
      <c r="H243" s="1" t="str">
        <f t="shared" si="18"/>
        <v>PLINE PLINE: 1028287.079,17.072</v>
      </c>
    </row>
    <row r="244" spans="1:8">
      <c r="A244" s="1">
        <f>'HHR-NGL-05-102+600 TO 127+600'!A244</f>
        <v>0</v>
      </c>
      <c r="B244" s="1">
        <f>'HHR-NGL-05-102+600 TO 127+600'!B244</f>
        <v>37.743000000000002</v>
      </c>
      <c r="C244" s="1">
        <f>'HHR-NGL-05-102+600 TO 127+600'!D244</f>
        <v>17.065999999999999</v>
      </c>
      <c r="E244" s="1">
        <f t="shared" si="16"/>
        <v>102825</v>
      </c>
      <c r="F244" s="2">
        <f t="shared" si="17"/>
        <v>1028250</v>
      </c>
      <c r="G244" s="17">
        <f t="shared" si="15"/>
        <v>1</v>
      </c>
      <c r="H244" s="1" t="str">
        <f t="shared" si="18"/>
        <v>PLINE PLINE: 1028287.743,17.066</v>
      </c>
    </row>
    <row r="245" spans="1:8">
      <c r="A245" s="1">
        <f>'HHR-NGL-05-102+600 TO 127+600'!A245</f>
        <v>0</v>
      </c>
      <c r="B245" s="1">
        <f>'HHR-NGL-05-102+600 TO 127+600'!B245</f>
        <v>38.226999999999997</v>
      </c>
      <c r="C245" s="1">
        <f>'HHR-NGL-05-102+600 TO 127+600'!D245</f>
        <v>17.077999999999999</v>
      </c>
      <c r="E245" s="1">
        <f t="shared" si="16"/>
        <v>102825</v>
      </c>
      <c r="F245" s="2">
        <f t="shared" si="17"/>
        <v>1028250</v>
      </c>
      <c r="G245" s="17">
        <f t="shared" si="15"/>
        <v>1</v>
      </c>
      <c r="H245" s="1" t="str">
        <f t="shared" si="18"/>
        <v>PLINE PLINE: 1028288.227,17.078</v>
      </c>
    </row>
    <row r="246" spans="1:8">
      <c r="A246" s="1" t="str">
        <f>'HHR-NGL-05-102+600 TO 127+600'!A246</f>
        <v>102+850</v>
      </c>
      <c r="B246" s="1">
        <f>'HHR-NGL-05-102+600 TO 127+600'!B246</f>
        <v>0</v>
      </c>
      <c r="C246" s="1">
        <f>'HHR-NGL-05-102+600 TO 127+600'!D246</f>
        <v>0</v>
      </c>
      <c r="D246" s="25">
        <v>102850</v>
      </c>
      <c r="E246" s="1">
        <f t="shared" si="16"/>
        <v>102850</v>
      </c>
      <c r="F246" s="2">
        <f t="shared" si="17"/>
        <v>1028500</v>
      </c>
      <c r="G246" s="17">
        <f t="shared" si="15"/>
        <v>1</v>
      </c>
    </row>
    <row r="247" spans="1:8">
      <c r="A247" s="1" t="str">
        <f>'HHR-NGL-05-102+600 TO 127+600'!A247</f>
        <v>GROUND</v>
      </c>
      <c r="B247" s="1">
        <f>'HHR-NGL-05-102+600 TO 127+600'!B247</f>
        <v>0</v>
      </c>
      <c r="C247" s="1">
        <f>'HHR-NGL-05-102+600 TO 127+600'!D247</f>
        <v>0</v>
      </c>
      <c r="E247" s="1">
        <f t="shared" si="16"/>
        <v>102850</v>
      </c>
      <c r="F247" s="2">
        <f t="shared" si="17"/>
        <v>1028500</v>
      </c>
      <c r="G247" s="17">
        <f t="shared" si="15"/>
        <v>1</v>
      </c>
    </row>
    <row r="248" spans="1:8">
      <c r="A248" s="1">
        <f>'HHR-NGL-05-102+600 TO 127+600'!A248</f>
        <v>0</v>
      </c>
      <c r="B248" s="1">
        <f>'HHR-NGL-05-102+600 TO 127+600'!B248</f>
        <v>-38.134</v>
      </c>
      <c r="C248" s="1">
        <f>'HHR-NGL-05-102+600 TO 127+600'!D248</f>
        <v>16.920999999999999</v>
      </c>
      <c r="E248" s="1">
        <f t="shared" si="16"/>
        <v>102850</v>
      </c>
      <c r="F248" s="2">
        <f t="shared" si="17"/>
        <v>1028500</v>
      </c>
      <c r="G248" s="17">
        <f t="shared" si="15"/>
        <v>1</v>
      </c>
      <c r="H248" s="1" t="str">
        <f t="shared" si="18"/>
        <v>PLINE PLINE: 1028461.866,16.921</v>
      </c>
    </row>
    <row r="249" spans="1:8">
      <c r="A249" s="1">
        <f>'HHR-NGL-05-102+600 TO 127+600'!A249</f>
        <v>0</v>
      </c>
      <c r="B249" s="1">
        <f>'HHR-NGL-05-102+600 TO 127+600'!B249</f>
        <v>-36.807000000000002</v>
      </c>
      <c r="C249" s="1">
        <f>'HHR-NGL-05-102+600 TO 127+600'!D249</f>
        <v>16.48</v>
      </c>
      <c r="E249" s="1">
        <f t="shared" si="16"/>
        <v>102850</v>
      </c>
      <c r="F249" s="2">
        <f t="shared" si="17"/>
        <v>1028500</v>
      </c>
      <c r="G249" s="17">
        <f t="shared" si="15"/>
        <v>1</v>
      </c>
      <c r="H249" s="1" t="str">
        <f t="shared" si="18"/>
        <v>PLINE PLINE: 1028463.193,16.48</v>
      </c>
    </row>
    <row r="250" spans="1:8">
      <c r="A250" s="1">
        <f>'HHR-NGL-05-102+600 TO 127+600'!A250</f>
        <v>0</v>
      </c>
      <c r="B250" s="1">
        <f>'HHR-NGL-05-102+600 TO 127+600'!B250</f>
        <v>-31.251000000000001</v>
      </c>
      <c r="C250" s="1">
        <f>'HHR-NGL-05-102+600 TO 127+600'!D250</f>
        <v>17.597999999999999</v>
      </c>
      <c r="E250" s="1">
        <f t="shared" si="16"/>
        <v>102850</v>
      </c>
      <c r="F250" s="2">
        <f t="shared" si="17"/>
        <v>1028500</v>
      </c>
      <c r="G250" s="17">
        <f t="shared" si="15"/>
        <v>1</v>
      </c>
      <c r="H250" s="1" t="str">
        <f t="shared" si="18"/>
        <v>PLINE PLINE: 1028468.749,17.598</v>
      </c>
    </row>
    <row r="251" spans="1:8">
      <c r="A251" s="1">
        <f>'HHR-NGL-05-102+600 TO 127+600'!A251</f>
        <v>0</v>
      </c>
      <c r="B251" s="1">
        <f>'HHR-NGL-05-102+600 TO 127+600'!B251</f>
        <v>-30.087</v>
      </c>
      <c r="C251" s="1">
        <f>'HHR-NGL-05-102+600 TO 127+600'!D251</f>
        <v>17.774000000000001</v>
      </c>
      <c r="E251" s="1">
        <f t="shared" si="16"/>
        <v>102850</v>
      </c>
      <c r="F251" s="2">
        <f t="shared" si="17"/>
        <v>1028500</v>
      </c>
      <c r="G251" s="17">
        <f t="shared" si="15"/>
        <v>1</v>
      </c>
      <c r="H251" s="1" t="str">
        <f t="shared" si="18"/>
        <v>PLINE PLINE: 1028469.913,17.774</v>
      </c>
    </row>
    <row r="252" spans="1:8">
      <c r="A252" s="1">
        <f>'HHR-NGL-05-102+600 TO 127+600'!A252</f>
        <v>0</v>
      </c>
      <c r="B252" s="1">
        <f>'HHR-NGL-05-102+600 TO 127+600'!B252</f>
        <v>-28.181000000000001</v>
      </c>
      <c r="C252" s="1">
        <f>'HHR-NGL-05-102+600 TO 127+600'!D252</f>
        <v>18.065000000000001</v>
      </c>
      <c r="E252" s="1">
        <f t="shared" si="16"/>
        <v>102850</v>
      </c>
      <c r="F252" s="2">
        <f t="shared" si="17"/>
        <v>1028500</v>
      </c>
      <c r="G252" s="17">
        <f t="shared" si="15"/>
        <v>1</v>
      </c>
      <c r="H252" s="1" t="str">
        <f t="shared" si="18"/>
        <v>PLINE PLINE: 1028471.819,18.065</v>
      </c>
    </row>
    <row r="253" spans="1:8">
      <c r="A253" s="1">
        <f>'HHR-NGL-05-102+600 TO 127+600'!A253</f>
        <v>0</v>
      </c>
      <c r="B253" s="1">
        <f>'HHR-NGL-05-102+600 TO 127+600'!B253</f>
        <v>-27.202999999999999</v>
      </c>
      <c r="C253" s="1">
        <f>'HHR-NGL-05-102+600 TO 127+600'!D253</f>
        <v>18.032</v>
      </c>
      <c r="E253" s="1">
        <f t="shared" si="16"/>
        <v>102850</v>
      </c>
      <c r="F253" s="2">
        <f t="shared" si="17"/>
        <v>1028500</v>
      </c>
      <c r="G253" s="17">
        <f t="shared" si="15"/>
        <v>1</v>
      </c>
      <c r="H253" s="1" t="str">
        <f t="shared" si="18"/>
        <v>PLINE PLINE: 1028472.797,18.032</v>
      </c>
    </row>
    <row r="254" spans="1:8">
      <c r="A254" s="1">
        <f>'HHR-NGL-05-102+600 TO 127+600'!A254</f>
        <v>0</v>
      </c>
      <c r="B254" s="1">
        <f>'HHR-NGL-05-102+600 TO 127+600'!B254</f>
        <v>-25.547999999999998</v>
      </c>
      <c r="C254" s="1">
        <f>'HHR-NGL-05-102+600 TO 127+600'!D254</f>
        <v>18.07</v>
      </c>
      <c r="E254" s="1">
        <f t="shared" si="16"/>
        <v>102850</v>
      </c>
      <c r="F254" s="2">
        <f t="shared" si="17"/>
        <v>1028500</v>
      </c>
      <c r="G254" s="17">
        <f t="shared" si="15"/>
        <v>1</v>
      </c>
      <c r="H254" s="1" t="str">
        <f t="shared" si="18"/>
        <v>PLINE PLINE: 1028474.452,18.07</v>
      </c>
    </row>
    <row r="255" spans="1:8">
      <c r="A255" s="1">
        <f>'HHR-NGL-05-102+600 TO 127+600'!A255</f>
        <v>0</v>
      </c>
      <c r="B255" s="1">
        <f>'HHR-NGL-05-102+600 TO 127+600'!B255</f>
        <v>-9.0109999999999992</v>
      </c>
      <c r="C255" s="1">
        <f>'HHR-NGL-05-102+600 TO 127+600'!D255</f>
        <v>18.367999999999999</v>
      </c>
      <c r="E255" s="1">
        <f t="shared" si="16"/>
        <v>102850</v>
      </c>
      <c r="F255" s="2">
        <f t="shared" si="17"/>
        <v>1028500</v>
      </c>
      <c r="G255" s="17">
        <f t="shared" si="15"/>
        <v>1</v>
      </c>
      <c r="H255" s="1" t="str">
        <f t="shared" si="18"/>
        <v>PLINE PLINE: 1028490.989,18.368</v>
      </c>
    </row>
    <row r="256" spans="1:8">
      <c r="A256" s="1">
        <f>'HHR-NGL-05-102+600 TO 127+600'!A256</f>
        <v>0</v>
      </c>
      <c r="B256" s="1">
        <f>'HHR-NGL-05-102+600 TO 127+600'!B256</f>
        <v>-8.3249999999999993</v>
      </c>
      <c r="C256" s="1">
        <f>'HHR-NGL-05-102+600 TO 127+600'!D256</f>
        <v>18.381</v>
      </c>
      <c r="E256" s="1">
        <f t="shared" si="16"/>
        <v>102850</v>
      </c>
      <c r="F256" s="2">
        <f t="shared" si="17"/>
        <v>1028500</v>
      </c>
      <c r="G256" s="17">
        <f t="shared" si="15"/>
        <v>1</v>
      </c>
      <c r="H256" s="1" t="str">
        <f t="shared" si="18"/>
        <v>PLINE PLINE: 1028491.675,18.381</v>
      </c>
    </row>
    <row r="257" spans="1:8">
      <c r="A257" s="1">
        <f>'HHR-NGL-05-102+600 TO 127+600'!A257</f>
        <v>0</v>
      </c>
      <c r="B257" s="1">
        <f>'HHR-NGL-05-102+600 TO 127+600'!B257</f>
        <v>-8.2539999999999996</v>
      </c>
      <c r="C257" s="1">
        <f>'HHR-NGL-05-102+600 TO 127+600'!D257</f>
        <v>18.373999999999999</v>
      </c>
      <c r="E257" s="1">
        <f t="shared" si="16"/>
        <v>102850</v>
      </c>
      <c r="F257" s="2">
        <f t="shared" si="17"/>
        <v>1028500</v>
      </c>
      <c r="G257" s="17">
        <f t="shared" si="15"/>
        <v>1</v>
      </c>
      <c r="H257" s="1" t="str">
        <f t="shared" si="18"/>
        <v>PLINE PLINE: 1028491.746,18.374</v>
      </c>
    </row>
    <row r="258" spans="1:8">
      <c r="A258" s="1">
        <f>'HHR-NGL-05-102+600 TO 127+600'!A258</f>
        <v>0</v>
      </c>
      <c r="B258" s="1">
        <f>'HHR-NGL-05-102+600 TO 127+600'!B258</f>
        <v>-4.2069999999999999</v>
      </c>
      <c r="C258" s="1">
        <f>'HHR-NGL-05-102+600 TO 127+600'!D258</f>
        <v>17.847999999999999</v>
      </c>
      <c r="E258" s="1">
        <f t="shared" si="16"/>
        <v>102850</v>
      </c>
      <c r="F258" s="2">
        <f t="shared" si="17"/>
        <v>1028500</v>
      </c>
      <c r="G258" s="17">
        <f t="shared" ref="G258:G321" si="19">G257</f>
        <v>1</v>
      </c>
      <c r="H258" s="1" t="str">
        <f t="shared" si="18"/>
        <v>PLINE PLINE: 1028495.793,17.848</v>
      </c>
    </row>
    <row r="259" spans="1:8">
      <c r="A259" s="1">
        <f>'HHR-NGL-05-102+600 TO 127+600'!A259</f>
        <v>0</v>
      </c>
      <c r="B259" s="1">
        <f>'HHR-NGL-05-102+600 TO 127+600'!B259</f>
        <v>0</v>
      </c>
      <c r="C259" s="1">
        <f>'HHR-NGL-05-102+600 TO 127+600'!D259</f>
        <v>17.606999999999999</v>
      </c>
      <c r="E259" s="1">
        <f t="shared" si="16"/>
        <v>102850</v>
      </c>
      <c r="F259" s="2">
        <f t="shared" si="17"/>
        <v>1028500</v>
      </c>
      <c r="G259" s="17">
        <f t="shared" si="19"/>
        <v>1</v>
      </c>
      <c r="H259" s="1" t="str">
        <f t="shared" si="18"/>
        <v>PLINE PLINE: 1028500,17.607</v>
      </c>
    </row>
    <row r="260" spans="1:8">
      <c r="A260" s="1">
        <f>'HHR-NGL-05-102+600 TO 127+600'!A260</f>
        <v>0</v>
      </c>
      <c r="B260" s="1">
        <f>'HHR-NGL-05-102+600 TO 127+600'!B260</f>
        <v>5.0999999999999997E-2</v>
      </c>
      <c r="C260" s="1">
        <f>'HHR-NGL-05-102+600 TO 127+600'!D260</f>
        <v>17.603999999999999</v>
      </c>
      <c r="E260" s="1">
        <f t="shared" ref="E260:E323" si="20">IF((D260=0),E259,D260)</f>
        <v>102850</v>
      </c>
      <c r="F260" s="2">
        <f t="shared" ref="F260:F323" si="21">IF((C260=0),(E260-0)*$H$1,F259)</f>
        <v>1028500</v>
      </c>
      <c r="G260" s="17">
        <f t="shared" si="19"/>
        <v>1</v>
      </c>
      <c r="H260" s="1" t="str">
        <f t="shared" ref="H260:H323" si="22">CONCATENATE("PLINE PLINE: ",(B260+F260)*G260,",",C260)</f>
        <v>PLINE PLINE: 1028500.051,17.604</v>
      </c>
    </row>
    <row r="261" spans="1:8">
      <c r="A261" s="1">
        <f>'HHR-NGL-05-102+600 TO 127+600'!A261</f>
        <v>0</v>
      </c>
      <c r="B261" s="1">
        <f>'HHR-NGL-05-102+600 TO 127+600'!B261</f>
        <v>7.6999999999999999E-2</v>
      </c>
      <c r="C261" s="1">
        <f>'HHR-NGL-05-102+600 TO 127+600'!D261</f>
        <v>17.606999999999999</v>
      </c>
      <c r="E261" s="1">
        <f t="shared" si="20"/>
        <v>102850</v>
      </c>
      <c r="F261" s="2">
        <f t="shared" si="21"/>
        <v>1028500</v>
      </c>
      <c r="G261" s="17">
        <f t="shared" si="19"/>
        <v>1</v>
      </c>
      <c r="H261" s="1" t="str">
        <f t="shared" si="22"/>
        <v>PLINE PLINE: 1028500.077,17.607</v>
      </c>
    </row>
    <row r="262" spans="1:8">
      <c r="A262" s="1">
        <f>'HHR-NGL-05-102+600 TO 127+600'!A262</f>
        <v>0</v>
      </c>
      <c r="B262" s="1">
        <f>'HHR-NGL-05-102+600 TO 127+600'!B262</f>
        <v>5.5270000000000001</v>
      </c>
      <c r="C262" s="1">
        <f>'HHR-NGL-05-102+600 TO 127+600'!D262</f>
        <v>18.05</v>
      </c>
      <c r="E262" s="1">
        <f t="shared" si="20"/>
        <v>102850</v>
      </c>
      <c r="F262" s="2">
        <f t="shared" si="21"/>
        <v>1028500</v>
      </c>
      <c r="G262" s="17">
        <f t="shared" si="19"/>
        <v>1</v>
      </c>
      <c r="H262" s="1" t="str">
        <f t="shared" si="22"/>
        <v>PLINE PLINE: 1028505.527,18.05</v>
      </c>
    </row>
    <row r="263" spans="1:8">
      <c r="A263" s="1">
        <f>'HHR-NGL-05-102+600 TO 127+600'!A263</f>
        <v>0</v>
      </c>
      <c r="B263" s="1">
        <f>'HHR-NGL-05-102+600 TO 127+600'!B263</f>
        <v>8.0289999999999999</v>
      </c>
      <c r="C263" s="1">
        <f>'HHR-NGL-05-102+600 TO 127+600'!D263</f>
        <v>18.399999999999999</v>
      </c>
      <c r="E263" s="1">
        <f t="shared" si="20"/>
        <v>102850</v>
      </c>
      <c r="F263" s="2">
        <f t="shared" si="21"/>
        <v>1028500</v>
      </c>
      <c r="G263" s="17">
        <f t="shared" si="19"/>
        <v>1</v>
      </c>
      <c r="H263" s="1" t="str">
        <f t="shared" si="22"/>
        <v>PLINE PLINE: 1028508.029,18.4</v>
      </c>
    </row>
    <row r="264" spans="1:8">
      <c r="A264" s="1">
        <f>'HHR-NGL-05-102+600 TO 127+600'!A264</f>
        <v>0</v>
      </c>
      <c r="B264" s="1">
        <f>'HHR-NGL-05-102+600 TO 127+600'!B264</f>
        <v>14.217000000000001</v>
      </c>
      <c r="C264" s="1">
        <f>'HHR-NGL-05-102+600 TO 127+600'!D264</f>
        <v>18.327999999999999</v>
      </c>
      <c r="E264" s="1">
        <f t="shared" si="20"/>
        <v>102850</v>
      </c>
      <c r="F264" s="2">
        <f t="shared" si="21"/>
        <v>1028500</v>
      </c>
      <c r="G264" s="17">
        <f t="shared" si="19"/>
        <v>1</v>
      </c>
      <c r="H264" s="1" t="str">
        <f t="shared" si="22"/>
        <v>PLINE PLINE: 1028514.217,18.328</v>
      </c>
    </row>
    <row r="265" spans="1:8">
      <c r="A265" s="1">
        <f>'HHR-NGL-05-102+600 TO 127+600'!A265</f>
        <v>0</v>
      </c>
      <c r="B265" s="1">
        <f>'HHR-NGL-05-102+600 TO 127+600'!B265</f>
        <v>27.405999999999999</v>
      </c>
      <c r="C265" s="1">
        <f>'HHR-NGL-05-102+600 TO 127+600'!D265</f>
        <v>18.119</v>
      </c>
      <c r="E265" s="1">
        <f t="shared" si="20"/>
        <v>102850</v>
      </c>
      <c r="F265" s="2">
        <f t="shared" si="21"/>
        <v>1028500</v>
      </c>
      <c r="G265" s="17">
        <f t="shared" si="19"/>
        <v>1</v>
      </c>
      <c r="H265" s="1" t="str">
        <f t="shared" si="22"/>
        <v>PLINE PLINE: 1028527.406,18.119</v>
      </c>
    </row>
    <row r="266" spans="1:8">
      <c r="A266" s="1">
        <f>'HHR-NGL-05-102+600 TO 127+600'!A266</f>
        <v>0</v>
      </c>
      <c r="B266" s="1">
        <f>'HHR-NGL-05-102+600 TO 127+600'!B266</f>
        <v>30.556999999999999</v>
      </c>
      <c r="C266" s="1">
        <f>'HHR-NGL-05-102+600 TO 127+600'!D266</f>
        <v>18.076000000000001</v>
      </c>
      <c r="E266" s="1">
        <f t="shared" si="20"/>
        <v>102850</v>
      </c>
      <c r="F266" s="2">
        <f t="shared" si="21"/>
        <v>1028500</v>
      </c>
      <c r="G266" s="17">
        <f t="shared" si="19"/>
        <v>1</v>
      </c>
      <c r="H266" s="1" t="str">
        <f t="shared" si="22"/>
        <v>PLINE PLINE: 1028530.557,18.076</v>
      </c>
    </row>
    <row r="267" spans="1:8">
      <c r="A267" s="1">
        <f>'HHR-NGL-05-102+600 TO 127+600'!A267</f>
        <v>0</v>
      </c>
      <c r="B267" s="1">
        <f>'HHR-NGL-05-102+600 TO 127+600'!B267</f>
        <v>31.16</v>
      </c>
      <c r="C267" s="1">
        <f>'HHR-NGL-05-102+600 TO 127+600'!D267</f>
        <v>18</v>
      </c>
      <c r="E267" s="1">
        <f t="shared" si="20"/>
        <v>102850</v>
      </c>
      <c r="F267" s="2">
        <f t="shared" si="21"/>
        <v>1028500</v>
      </c>
      <c r="G267" s="17">
        <f t="shared" si="19"/>
        <v>1</v>
      </c>
      <c r="H267" s="1" t="str">
        <f t="shared" si="22"/>
        <v>PLINE PLINE: 1028531.16,18</v>
      </c>
    </row>
    <row r="268" spans="1:8">
      <c r="A268" s="1">
        <f>'HHR-NGL-05-102+600 TO 127+600'!A268</f>
        <v>0</v>
      </c>
      <c r="B268" s="1">
        <f>'HHR-NGL-05-102+600 TO 127+600'!B268</f>
        <v>34.619</v>
      </c>
      <c r="C268" s="1">
        <f>'HHR-NGL-05-102+600 TO 127+600'!D268</f>
        <v>17.407</v>
      </c>
      <c r="E268" s="1">
        <f t="shared" si="20"/>
        <v>102850</v>
      </c>
      <c r="F268" s="2">
        <f t="shared" si="21"/>
        <v>1028500</v>
      </c>
      <c r="G268" s="17">
        <f t="shared" si="19"/>
        <v>1</v>
      </c>
      <c r="H268" s="1" t="str">
        <f t="shared" si="22"/>
        <v>PLINE PLINE: 1028534.619,17.407</v>
      </c>
    </row>
    <row r="269" spans="1:8">
      <c r="A269" s="1">
        <f>'HHR-NGL-05-102+600 TO 127+600'!A269</f>
        <v>0</v>
      </c>
      <c r="B269" s="1">
        <f>'HHR-NGL-05-102+600 TO 127+600'!B269</f>
        <v>38.253</v>
      </c>
      <c r="C269" s="1">
        <f>'HHR-NGL-05-102+600 TO 127+600'!D269</f>
        <v>16.858000000000001</v>
      </c>
      <c r="E269" s="1">
        <f t="shared" si="20"/>
        <v>102850</v>
      </c>
      <c r="F269" s="2">
        <f t="shared" si="21"/>
        <v>1028500</v>
      </c>
      <c r="G269" s="17">
        <f t="shared" si="19"/>
        <v>1</v>
      </c>
      <c r="H269" s="1" t="str">
        <f t="shared" si="22"/>
        <v>PLINE PLINE: 1028538.253,16.858</v>
      </c>
    </row>
    <row r="270" spans="1:8">
      <c r="A270" s="1">
        <f>'HHR-NGL-05-102+600 TO 127+600'!A270</f>
        <v>0</v>
      </c>
      <c r="B270" s="1">
        <f>'HHR-NGL-05-102+600 TO 127+600'!B270</f>
        <v>38.844000000000001</v>
      </c>
      <c r="C270" s="1">
        <f>'HHR-NGL-05-102+600 TO 127+600'!D270</f>
        <v>16.838000000000001</v>
      </c>
      <c r="E270" s="1">
        <f t="shared" si="20"/>
        <v>102850</v>
      </c>
      <c r="F270" s="2">
        <f t="shared" si="21"/>
        <v>1028500</v>
      </c>
      <c r="G270" s="17">
        <f t="shared" si="19"/>
        <v>1</v>
      </c>
      <c r="H270" s="1" t="str">
        <f t="shared" si="22"/>
        <v>PLINE PLINE: 1028538.844,16.838</v>
      </c>
    </row>
    <row r="271" spans="1:8">
      <c r="A271" s="1" t="str">
        <f>'HHR-NGL-05-102+600 TO 127+600'!A271</f>
        <v>102+875</v>
      </c>
      <c r="B271" s="1">
        <f>'HHR-NGL-05-102+600 TO 127+600'!B271</f>
        <v>0</v>
      </c>
      <c r="C271" s="1">
        <f>'HHR-NGL-05-102+600 TO 127+600'!D271</f>
        <v>0</v>
      </c>
      <c r="D271" s="25">
        <v>102875</v>
      </c>
      <c r="E271" s="1">
        <f t="shared" si="20"/>
        <v>102875</v>
      </c>
      <c r="F271" s="2">
        <f t="shared" si="21"/>
        <v>1028750</v>
      </c>
      <c r="G271" s="17">
        <f t="shared" si="19"/>
        <v>1</v>
      </c>
    </row>
    <row r="272" spans="1:8">
      <c r="A272" s="1" t="str">
        <f>'HHR-NGL-05-102+600 TO 127+600'!A272</f>
        <v>GROUND</v>
      </c>
      <c r="B272" s="1">
        <f>'HHR-NGL-05-102+600 TO 127+600'!B272</f>
        <v>0</v>
      </c>
      <c r="C272" s="1">
        <f>'HHR-NGL-05-102+600 TO 127+600'!D272</f>
        <v>0</v>
      </c>
      <c r="E272" s="1">
        <f t="shared" si="20"/>
        <v>102875</v>
      </c>
      <c r="F272" s="2">
        <f t="shared" si="21"/>
        <v>1028750</v>
      </c>
      <c r="G272" s="17">
        <f t="shared" si="19"/>
        <v>1</v>
      </c>
    </row>
    <row r="273" spans="1:8">
      <c r="A273" s="1">
        <f>'HHR-NGL-05-102+600 TO 127+600'!A273</f>
        <v>0</v>
      </c>
      <c r="B273" s="1">
        <f>'HHR-NGL-05-102+600 TO 127+600'!B273</f>
        <v>-39.238999999999997</v>
      </c>
      <c r="C273" s="1">
        <f>'HHR-NGL-05-102+600 TO 127+600'!D273</f>
        <v>16.809000000000001</v>
      </c>
      <c r="E273" s="1">
        <f t="shared" si="20"/>
        <v>102875</v>
      </c>
      <c r="F273" s="2">
        <f t="shared" si="21"/>
        <v>1028750</v>
      </c>
      <c r="G273" s="17">
        <f t="shared" si="19"/>
        <v>1</v>
      </c>
      <c r="H273" s="1" t="str">
        <f t="shared" si="22"/>
        <v>PLINE PLINE: 1028710.761,16.809</v>
      </c>
    </row>
    <row r="274" spans="1:8">
      <c r="A274" s="1">
        <f>'HHR-NGL-05-102+600 TO 127+600'!A274</f>
        <v>0</v>
      </c>
      <c r="B274" s="1">
        <f>'HHR-NGL-05-102+600 TO 127+600'!B274</f>
        <v>-38.515000000000001</v>
      </c>
      <c r="C274" s="1">
        <f>'HHR-NGL-05-102+600 TO 127+600'!D274</f>
        <v>16.594999999999999</v>
      </c>
      <c r="E274" s="1">
        <f t="shared" si="20"/>
        <v>102875</v>
      </c>
      <c r="F274" s="2">
        <f t="shared" si="21"/>
        <v>1028750</v>
      </c>
      <c r="G274" s="17">
        <f t="shared" si="19"/>
        <v>1</v>
      </c>
      <c r="H274" s="1" t="str">
        <f t="shared" si="22"/>
        <v>PLINE PLINE: 1028711.485,16.595</v>
      </c>
    </row>
    <row r="275" spans="1:8">
      <c r="A275" s="1">
        <f>'HHR-NGL-05-102+600 TO 127+600'!A275</f>
        <v>0</v>
      </c>
      <c r="B275" s="1">
        <f>'HHR-NGL-05-102+600 TO 127+600'!B275</f>
        <v>-37.787999999999997</v>
      </c>
      <c r="C275" s="1">
        <f>'HHR-NGL-05-102+600 TO 127+600'!D275</f>
        <v>16.635999999999999</v>
      </c>
      <c r="E275" s="1">
        <f t="shared" si="20"/>
        <v>102875</v>
      </c>
      <c r="F275" s="2">
        <f t="shared" si="21"/>
        <v>1028750</v>
      </c>
      <c r="G275" s="17">
        <f t="shared" si="19"/>
        <v>1</v>
      </c>
      <c r="H275" s="1" t="str">
        <f t="shared" si="22"/>
        <v>PLINE PLINE: 1028712.212,16.636</v>
      </c>
    </row>
    <row r="276" spans="1:8">
      <c r="A276" s="1">
        <f>'HHR-NGL-05-102+600 TO 127+600'!A276</f>
        <v>0</v>
      </c>
      <c r="B276" s="1">
        <f>'HHR-NGL-05-102+600 TO 127+600'!B276</f>
        <v>-32.524999999999999</v>
      </c>
      <c r="C276" s="1">
        <f>'HHR-NGL-05-102+600 TO 127+600'!D276</f>
        <v>17.247</v>
      </c>
      <c r="E276" s="1">
        <f t="shared" si="20"/>
        <v>102875</v>
      </c>
      <c r="F276" s="2">
        <f t="shared" si="21"/>
        <v>1028750</v>
      </c>
      <c r="G276" s="17">
        <f t="shared" si="19"/>
        <v>1</v>
      </c>
      <c r="H276" s="1" t="str">
        <f t="shared" si="22"/>
        <v>PLINE PLINE: 1028717.475,17.247</v>
      </c>
    </row>
    <row r="277" spans="1:8">
      <c r="A277" s="1">
        <f>'HHR-NGL-05-102+600 TO 127+600'!A277</f>
        <v>0</v>
      </c>
      <c r="B277" s="1">
        <f>'HHR-NGL-05-102+600 TO 127+600'!B277</f>
        <v>-30.815999999999999</v>
      </c>
      <c r="C277" s="1">
        <f>'HHR-NGL-05-102+600 TO 127+600'!D277</f>
        <v>17.547999999999998</v>
      </c>
      <c r="E277" s="1">
        <f t="shared" si="20"/>
        <v>102875</v>
      </c>
      <c r="F277" s="2">
        <f t="shared" si="21"/>
        <v>1028750</v>
      </c>
      <c r="G277" s="17">
        <f t="shared" si="19"/>
        <v>1</v>
      </c>
      <c r="H277" s="1" t="str">
        <f t="shared" si="22"/>
        <v>PLINE PLINE: 1028719.184,17.548</v>
      </c>
    </row>
    <row r="278" spans="1:8">
      <c r="A278" s="1">
        <f>'HHR-NGL-05-102+600 TO 127+600'!A278</f>
        <v>0</v>
      </c>
      <c r="B278" s="1">
        <f>'HHR-NGL-05-102+600 TO 127+600'!B278</f>
        <v>-27.295000000000002</v>
      </c>
      <c r="C278" s="1">
        <f>'HHR-NGL-05-102+600 TO 127+600'!D278</f>
        <v>18.073</v>
      </c>
      <c r="E278" s="1">
        <f t="shared" si="20"/>
        <v>102875</v>
      </c>
      <c r="F278" s="2">
        <f t="shared" si="21"/>
        <v>1028750</v>
      </c>
      <c r="G278" s="17">
        <f t="shared" si="19"/>
        <v>1</v>
      </c>
      <c r="H278" s="1" t="str">
        <f t="shared" si="22"/>
        <v>PLINE PLINE: 1028722.705,18.073</v>
      </c>
    </row>
    <row r="279" spans="1:8">
      <c r="A279" s="1">
        <f>'HHR-NGL-05-102+600 TO 127+600'!A279</f>
        <v>0</v>
      </c>
      <c r="B279" s="1">
        <f>'HHR-NGL-05-102+600 TO 127+600'!B279</f>
        <v>-21.899000000000001</v>
      </c>
      <c r="C279" s="1">
        <f>'HHR-NGL-05-102+600 TO 127+600'!D279</f>
        <v>18.137</v>
      </c>
      <c r="E279" s="1">
        <f t="shared" si="20"/>
        <v>102875</v>
      </c>
      <c r="F279" s="2">
        <f t="shared" si="21"/>
        <v>1028750</v>
      </c>
      <c r="G279" s="17">
        <f t="shared" si="19"/>
        <v>1</v>
      </c>
      <c r="H279" s="1" t="str">
        <f t="shared" si="22"/>
        <v>PLINE PLINE: 1028728.101,18.137</v>
      </c>
    </row>
    <row r="280" spans="1:8">
      <c r="A280" s="1">
        <f>'HHR-NGL-05-102+600 TO 127+600'!A280</f>
        <v>0</v>
      </c>
      <c r="B280" s="1">
        <f>'HHR-NGL-05-102+600 TO 127+600'!B280</f>
        <v>-15.759</v>
      </c>
      <c r="C280" s="1">
        <f>'HHR-NGL-05-102+600 TO 127+600'!D280</f>
        <v>18.274999999999999</v>
      </c>
      <c r="E280" s="1">
        <f t="shared" si="20"/>
        <v>102875</v>
      </c>
      <c r="F280" s="2">
        <f t="shared" si="21"/>
        <v>1028750</v>
      </c>
      <c r="G280" s="17">
        <f t="shared" si="19"/>
        <v>1</v>
      </c>
      <c r="H280" s="1" t="str">
        <f t="shared" si="22"/>
        <v>PLINE PLINE: 1028734.241,18.275</v>
      </c>
    </row>
    <row r="281" spans="1:8">
      <c r="A281" s="1">
        <f>'HHR-NGL-05-102+600 TO 127+600'!A281</f>
        <v>0</v>
      </c>
      <c r="B281" s="1">
        <f>'HHR-NGL-05-102+600 TO 127+600'!B281</f>
        <v>-8.6679999999999993</v>
      </c>
      <c r="C281" s="1">
        <f>'HHR-NGL-05-102+600 TO 127+600'!D281</f>
        <v>18.327000000000002</v>
      </c>
      <c r="E281" s="1">
        <f t="shared" si="20"/>
        <v>102875</v>
      </c>
      <c r="F281" s="2">
        <f t="shared" si="21"/>
        <v>1028750</v>
      </c>
      <c r="G281" s="17">
        <f t="shared" si="19"/>
        <v>1</v>
      </c>
      <c r="H281" s="1" t="str">
        <f t="shared" si="22"/>
        <v>PLINE PLINE: 1028741.332,18.327</v>
      </c>
    </row>
    <row r="282" spans="1:8">
      <c r="A282" s="1">
        <f>'HHR-NGL-05-102+600 TO 127+600'!A282</f>
        <v>0</v>
      </c>
      <c r="B282" s="1">
        <f>'HHR-NGL-05-102+600 TO 127+600'!B282</f>
        <v>-8.2089999999999996</v>
      </c>
      <c r="C282" s="1">
        <f>'HHR-NGL-05-102+600 TO 127+600'!D282</f>
        <v>18.318000000000001</v>
      </c>
      <c r="E282" s="1">
        <f t="shared" si="20"/>
        <v>102875</v>
      </c>
      <c r="F282" s="2">
        <f t="shared" si="21"/>
        <v>1028750</v>
      </c>
      <c r="G282" s="17">
        <f t="shared" si="19"/>
        <v>1</v>
      </c>
      <c r="H282" s="1" t="str">
        <f t="shared" si="22"/>
        <v>PLINE PLINE: 1028741.791,18.318</v>
      </c>
    </row>
    <row r="283" spans="1:8">
      <c r="A283" s="1">
        <f>'HHR-NGL-05-102+600 TO 127+600'!A283</f>
        <v>0</v>
      </c>
      <c r="B283" s="1">
        <f>'HHR-NGL-05-102+600 TO 127+600'!B283</f>
        <v>0</v>
      </c>
      <c r="C283" s="1">
        <f>'HHR-NGL-05-102+600 TO 127+600'!D283</f>
        <v>17.616</v>
      </c>
      <c r="E283" s="1">
        <f t="shared" si="20"/>
        <v>102875</v>
      </c>
      <c r="F283" s="2">
        <f t="shared" si="21"/>
        <v>1028750</v>
      </c>
      <c r="G283" s="17">
        <f t="shared" si="19"/>
        <v>1</v>
      </c>
      <c r="H283" s="1" t="str">
        <f t="shared" si="22"/>
        <v>PLINE PLINE: 1028750,17.616</v>
      </c>
    </row>
    <row r="284" spans="1:8">
      <c r="A284" s="1">
        <f>'HHR-NGL-05-102+600 TO 127+600'!A284</f>
        <v>0</v>
      </c>
      <c r="B284" s="1">
        <f>'HHR-NGL-05-102+600 TO 127+600'!B284</f>
        <v>3.0000000000000001E-3</v>
      </c>
      <c r="C284" s="1">
        <f>'HHR-NGL-05-102+600 TO 127+600'!D284</f>
        <v>17.616</v>
      </c>
      <c r="E284" s="1">
        <f t="shared" si="20"/>
        <v>102875</v>
      </c>
      <c r="F284" s="2">
        <f t="shared" si="21"/>
        <v>1028750</v>
      </c>
      <c r="G284" s="17">
        <f t="shared" si="19"/>
        <v>1</v>
      </c>
      <c r="H284" s="1" t="str">
        <f t="shared" si="22"/>
        <v>PLINE PLINE: 1028750.003,17.616</v>
      </c>
    </row>
    <row r="285" spans="1:8">
      <c r="A285" s="1">
        <f>'HHR-NGL-05-102+600 TO 127+600'!A285</f>
        <v>0</v>
      </c>
      <c r="B285" s="1">
        <f>'HHR-NGL-05-102+600 TO 127+600'!B285</f>
        <v>8.8999999999999996E-2</v>
      </c>
      <c r="C285" s="1">
        <f>'HHR-NGL-05-102+600 TO 127+600'!D285</f>
        <v>17.606999999999999</v>
      </c>
      <c r="E285" s="1">
        <f t="shared" si="20"/>
        <v>102875</v>
      </c>
      <c r="F285" s="2">
        <f t="shared" si="21"/>
        <v>1028750</v>
      </c>
      <c r="G285" s="17">
        <f t="shared" si="19"/>
        <v>1</v>
      </c>
      <c r="H285" s="1" t="str">
        <f t="shared" si="22"/>
        <v>PLINE PLINE: 1028750.089,17.607</v>
      </c>
    </row>
    <row r="286" spans="1:8">
      <c r="A286" s="1">
        <f>'HHR-NGL-05-102+600 TO 127+600'!A286</f>
        <v>0</v>
      </c>
      <c r="B286" s="1">
        <f>'HHR-NGL-05-102+600 TO 127+600'!B286</f>
        <v>0.35199999999999998</v>
      </c>
      <c r="C286" s="1">
        <f>'HHR-NGL-05-102+600 TO 127+600'!D286</f>
        <v>17.63</v>
      </c>
      <c r="E286" s="1">
        <f t="shared" si="20"/>
        <v>102875</v>
      </c>
      <c r="F286" s="2">
        <f t="shared" si="21"/>
        <v>1028750</v>
      </c>
      <c r="G286" s="17">
        <f t="shared" si="19"/>
        <v>1</v>
      </c>
      <c r="H286" s="1" t="str">
        <f t="shared" si="22"/>
        <v>PLINE PLINE: 1028750.352,17.63</v>
      </c>
    </row>
    <row r="287" spans="1:8">
      <c r="A287" s="1">
        <f>'HHR-NGL-05-102+600 TO 127+600'!A287</f>
        <v>0</v>
      </c>
      <c r="B287" s="1">
        <f>'HHR-NGL-05-102+600 TO 127+600'!B287</f>
        <v>6.2290000000000001</v>
      </c>
      <c r="C287" s="1">
        <f>'HHR-NGL-05-102+600 TO 127+600'!D287</f>
        <v>18.105</v>
      </c>
      <c r="E287" s="1">
        <f t="shared" si="20"/>
        <v>102875</v>
      </c>
      <c r="F287" s="2">
        <f t="shared" si="21"/>
        <v>1028750</v>
      </c>
      <c r="G287" s="17">
        <f t="shared" si="19"/>
        <v>1</v>
      </c>
      <c r="H287" s="1" t="str">
        <f t="shared" si="22"/>
        <v>PLINE PLINE: 1028756.229,18.105</v>
      </c>
    </row>
    <row r="288" spans="1:8">
      <c r="A288" s="1">
        <f>'HHR-NGL-05-102+600 TO 127+600'!A288</f>
        <v>0</v>
      </c>
      <c r="B288" s="1">
        <f>'HHR-NGL-05-102+600 TO 127+600'!B288</f>
        <v>7.3390000000000004</v>
      </c>
      <c r="C288" s="1">
        <f>'HHR-NGL-05-102+600 TO 127+600'!D288</f>
        <v>18.268999999999998</v>
      </c>
      <c r="E288" s="1">
        <f t="shared" si="20"/>
        <v>102875</v>
      </c>
      <c r="F288" s="2">
        <f t="shared" si="21"/>
        <v>1028750</v>
      </c>
      <c r="G288" s="17">
        <f t="shared" si="19"/>
        <v>1</v>
      </c>
      <c r="H288" s="1" t="str">
        <f t="shared" si="22"/>
        <v>PLINE PLINE: 1028757.339,18.269</v>
      </c>
    </row>
    <row r="289" spans="1:8">
      <c r="A289" s="1">
        <f>'HHR-NGL-05-102+600 TO 127+600'!A289</f>
        <v>0</v>
      </c>
      <c r="B289" s="1">
        <f>'HHR-NGL-05-102+600 TO 127+600'!B289</f>
        <v>7.8920000000000003</v>
      </c>
      <c r="C289" s="1">
        <f>'HHR-NGL-05-102+600 TO 127+600'!D289</f>
        <v>18.373000000000001</v>
      </c>
      <c r="E289" s="1">
        <f t="shared" si="20"/>
        <v>102875</v>
      </c>
      <c r="F289" s="2">
        <f t="shared" si="21"/>
        <v>1028750</v>
      </c>
      <c r="G289" s="17">
        <f t="shared" si="19"/>
        <v>1</v>
      </c>
      <c r="H289" s="1" t="str">
        <f t="shared" si="22"/>
        <v>PLINE PLINE: 1028757.892,18.373</v>
      </c>
    </row>
    <row r="290" spans="1:8">
      <c r="A290" s="1">
        <f>'HHR-NGL-05-102+600 TO 127+600'!A290</f>
        <v>0</v>
      </c>
      <c r="B290" s="1">
        <f>'HHR-NGL-05-102+600 TO 127+600'!B290</f>
        <v>7.9969999999999999</v>
      </c>
      <c r="C290" s="1">
        <f>'HHR-NGL-05-102+600 TO 127+600'!D290</f>
        <v>18.390999999999998</v>
      </c>
      <c r="E290" s="1">
        <f t="shared" si="20"/>
        <v>102875</v>
      </c>
      <c r="F290" s="2">
        <f t="shared" si="21"/>
        <v>1028750</v>
      </c>
      <c r="G290" s="17">
        <f t="shared" si="19"/>
        <v>1</v>
      </c>
      <c r="H290" s="1" t="str">
        <f t="shared" si="22"/>
        <v>PLINE PLINE: 1028757.997,18.391</v>
      </c>
    </row>
    <row r="291" spans="1:8">
      <c r="A291" s="1">
        <f>'HHR-NGL-05-102+600 TO 127+600'!A291</f>
        <v>0</v>
      </c>
      <c r="B291" s="1">
        <f>'HHR-NGL-05-102+600 TO 127+600'!B291</f>
        <v>10.154999999999999</v>
      </c>
      <c r="C291" s="1">
        <f>'HHR-NGL-05-102+600 TO 127+600'!D291</f>
        <v>18.364000000000001</v>
      </c>
      <c r="E291" s="1">
        <f t="shared" si="20"/>
        <v>102875</v>
      </c>
      <c r="F291" s="2">
        <f t="shared" si="21"/>
        <v>1028750</v>
      </c>
      <c r="G291" s="17">
        <f t="shared" si="19"/>
        <v>1</v>
      </c>
      <c r="H291" s="1" t="str">
        <f t="shared" si="22"/>
        <v>PLINE PLINE: 1028760.155,18.364</v>
      </c>
    </row>
    <row r="292" spans="1:8">
      <c r="A292" s="1">
        <f>'HHR-NGL-05-102+600 TO 127+600'!A292</f>
        <v>0</v>
      </c>
      <c r="B292" s="1">
        <f>'HHR-NGL-05-102+600 TO 127+600'!B292</f>
        <v>30.850999999999999</v>
      </c>
      <c r="C292" s="1">
        <f>'HHR-NGL-05-102+600 TO 127+600'!D292</f>
        <v>18.023</v>
      </c>
      <c r="E292" s="1">
        <f t="shared" si="20"/>
        <v>102875</v>
      </c>
      <c r="F292" s="2">
        <f t="shared" si="21"/>
        <v>1028750</v>
      </c>
      <c r="G292" s="17">
        <f t="shared" si="19"/>
        <v>1</v>
      </c>
      <c r="H292" s="1" t="str">
        <f t="shared" si="22"/>
        <v>PLINE PLINE: 1028780.851,18.023</v>
      </c>
    </row>
    <row r="293" spans="1:8">
      <c r="A293" s="1">
        <f>'HHR-NGL-05-102+600 TO 127+600'!A293</f>
        <v>0</v>
      </c>
      <c r="B293" s="1">
        <f>'HHR-NGL-05-102+600 TO 127+600'!B293</f>
        <v>36.033000000000001</v>
      </c>
      <c r="C293" s="1">
        <f>'HHR-NGL-05-102+600 TO 127+600'!D293</f>
        <v>17.292000000000002</v>
      </c>
      <c r="E293" s="1">
        <f t="shared" si="20"/>
        <v>102875</v>
      </c>
      <c r="F293" s="2">
        <f t="shared" si="21"/>
        <v>1028750</v>
      </c>
      <c r="G293" s="17">
        <f t="shared" si="19"/>
        <v>1</v>
      </c>
      <c r="H293" s="1" t="str">
        <f t="shared" si="22"/>
        <v>PLINE PLINE: 1028786.033,17.292</v>
      </c>
    </row>
    <row r="294" spans="1:8">
      <c r="A294" s="1">
        <f>'HHR-NGL-05-102+600 TO 127+600'!A294</f>
        <v>0</v>
      </c>
      <c r="B294" s="1">
        <f>'HHR-NGL-05-102+600 TO 127+600'!B294</f>
        <v>39.215000000000003</v>
      </c>
      <c r="C294" s="1">
        <f>'HHR-NGL-05-102+600 TO 127+600'!D294</f>
        <v>16.87</v>
      </c>
      <c r="E294" s="1">
        <f t="shared" si="20"/>
        <v>102875</v>
      </c>
      <c r="F294" s="2">
        <f t="shared" si="21"/>
        <v>1028750</v>
      </c>
      <c r="G294" s="17">
        <f t="shared" si="19"/>
        <v>1</v>
      </c>
      <c r="H294" s="1" t="str">
        <f t="shared" si="22"/>
        <v>PLINE PLINE: 1028789.215,16.87</v>
      </c>
    </row>
    <row r="295" spans="1:8">
      <c r="A295" s="1" t="str">
        <f>'HHR-NGL-05-102+600 TO 127+600'!A295</f>
        <v>102+900</v>
      </c>
      <c r="B295" s="1">
        <f>'HHR-NGL-05-102+600 TO 127+600'!B295</f>
        <v>0</v>
      </c>
      <c r="C295" s="1">
        <f>'HHR-NGL-05-102+600 TO 127+600'!D295</f>
        <v>0</v>
      </c>
      <c r="D295" s="25">
        <v>102900</v>
      </c>
      <c r="E295" s="1">
        <f t="shared" si="20"/>
        <v>102900</v>
      </c>
      <c r="F295" s="2">
        <f t="shared" si="21"/>
        <v>1029000</v>
      </c>
      <c r="G295" s="17">
        <f t="shared" si="19"/>
        <v>1</v>
      </c>
    </row>
    <row r="296" spans="1:8">
      <c r="A296" s="1" t="str">
        <f>'HHR-NGL-05-102+600 TO 127+600'!A296</f>
        <v>GROUND</v>
      </c>
      <c r="B296" s="1">
        <f>'HHR-NGL-05-102+600 TO 127+600'!B296</f>
        <v>0</v>
      </c>
      <c r="C296" s="1">
        <f>'HHR-NGL-05-102+600 TO 127+600'!D296</f>
        <v>0</v>
      </c>
      <c r="E296" s="1">
        <f t="shared" si="20"/>
        <v>102900</v>
      </c>
      <c r="F296" s="2">
        <f t="shared" si="21"/>
        <v>1029000</v>
      </c>
      <c r="G296" s="17">
        <f t="shared" si="19"/>
        <v>1</v>
      </c>
    </row>
    <row r="297" spans="1:8">
      <c r="A297" s="1">
        <f>'HHR-NGL-05-102+600 TO 127+600'!A297</f>
        <v>0</v>
      </c>
      <c r="B297" s="1">
        <f>'HHR-NGL-05-102+600 TO 127+600'!B297</f>
        <v>-27.919</v>
      </c>
      <c r="C297" s="1">
        <f>'HHR-NGL-05-102+600 TO 127+600'!D297</f>
        <v>17.972000000000001</v>
      </c>
      <c r="E297" s="1">
        <f t="shared" si="20"/>
        <v>102900</v>
      </c>
      <c r="F297" s="2">
        <f t="shared" si="21"/>
        <v>1029000</v>
      </c>
      <c r="G297" s="17">
        <f t="shared" si="19"/>
        <v>1</v>
      </c>
      <c r="H297" s="1" t="str">
        <f t="shared" si="22"/>
        <v>PLINE PLINE: 1028972.081,17.972</v>
      </c>
    </row>
    <row r="298" spans="1:8">
      <c r="A298" s="1">
        <f>'HHR-NGL-05-102+600 TO 127+600'!A298</f>
        <v>0</v>
      </c>
      <c r="B298" s="1">
        <f>'HHR-NGL-05-102+600 TO 127+600'!B298</f>
        <v>-27.201000000000001</v>
      </c>
      <c r="C298" s="1">
        <f>'HHR-NGL-05-102+600 TO 127+600'!D298</f>
        <v>18.074999999999999</v>
      </c>
      <c r="E298" s="1">
        <f t="shared" si="20"/>
        <v>102900</v>
      </c>
      <c r="F298" s="2">
        <f t="shared" si="21"/>
        <v>1029000</v>
      </c>
      <c r="G298" s="17">
        <f t="shared" si="19"/>
        <v>1</v>
      </c>
      <c r="H298" s="1" t="str">
        <f t="shared" si="22"/>
        <v>PLINE PLINE: 1028972.799,18.075</v>
      </c>
    </row>
    <row r="299" spans="1:8">
      <c r="A299" s="1">
        <f>'HHR-NGL-05-102+600 TO 127+600'!A299</f>
        <v>0</v>
      </c>
      <c r="B299" s="1">
        <f>'HHR-NGL-05-102+600 TO 127+600'!B299</f>
        <v>-26.266999999999999</v>
      </c>
      <c r="C299" s="1">
        <f>'HHR-NGL-05-102+600 TO 127+600'!D299</f>
        <v>18.096</v>
      </c>
      <c r="E299" s="1">
        <f t="shared" si="20"/>
        <v>102900</v>
      </c>
      <c r="F299" s="2">
        <f t="shared" si="21"/>
        <v>1029000</v>
      </c>
      <c r="G299" s="17">
        <f t="shared" si="19"/>
        <v>1</v>
      </c>
      <c r="H299" s="1" t="str">
        <f t="shared" si="22"/>
        <v>PLINE PLINE: 1028973.733,18.096</v>
      </c>
    </row>
    <row r="300" spans="1:8">
      <c r="A300" s="1">
        <f>'HHR-NGL-05-102+600 TO 127+600'!A300</f>
        <v>0</v>
      </c>
      <c r="B300" s="1">
        <f>'HHR-NGL-05-102+600 TO 127+600'!B300</f>
        <v>-19.946999999999999</v>
      </c>
      <c r="C300" s="1">
        <f>'HHR-NGL-05-102+600 TO 127+600'!D300</f>
        <v>18.167000000000002</v>
      </c>
      <c r="E300" s="1">
        <f t="shared" si="20"/>
        <v>102900</v>
      </c>
      <c r="F300" s="2">
        <f t="shared" si="21"/>
        <v>1029000</v>
      </c>
      <c r="G300" s="17">
        <f t="shared" si="19"/>
        <v>1</v>
      </c>
      <c r="H300" s="1" t="str">
        <f t="shared" si="22"/>
        <v>PLINE PLINE: 1028980.053,18.167</v>
      </c>
    </row>
    <row r="301" spans="1:8">
      <c r="A301" s="1">
        <f>'HHR-NGL-05-102+600 TO 127+600'!A301</f>
        <v>0</v>
      </c>
      <c r="B301" s="1">
        <f>'HHR-NGL-05-102+600 TO 127+600'!B301</f>
        <v>-12.314</v>
      </c>
      <c r="C301" s="1">
        <f>'HHR-NGL-05-102+600 TO 127+600'!D301</f>
        <v>18.263999999999999</v>
      </c>
      <c r="E301" s="1">
        <f t="shared" si="20"/>
        <v>102900</v>
      </c>
      <c r="F301" s="2">
        <f t="shared" si="21"/>
        <v>1029000</v>
      </c>
      <c r="G301" s="17">
        <f t="shared" si="19"/>
        <v>1</v>
      </c>
      <c r="H301" s="1" t="str">
        <f t="shared" si="22"/>
        <v>PLINE PLINE: 1028987.686,18.264</v>
      </c>
    </row>
    <row r="302" spans="1:8">
      <c r="A302" s="1">
        <f>'HHR-NGL-05-102+600 TO 127+600'!A302</f>
        <v>0</v>
      </c>
      <c r="B302" s="1">
        <f>'HHR-NGL-05-102+600 TO 127+600'!B302</f>
        <v>-8.2129999999999992</v>
      </c>
      <c r="C302" s="1">
        <f>'HHR-NGL-05-102+600 TO 127+600'!D302</f>
        <v>18.350000000000001</v>
      </c>
      <c r="E302" s="1">
        <f t="shared" si="20"/>
        <v>102900</v>
      </c>
      <c r="F302" s="2">
        <f t="shared" si="21"/>
        <v>1029000</v>
      </c>
      <c r="G302" s="17">
        <f t="shared" si="19"/>
        <v>1</v>
      </c>
      <c r="H302" s="1" t="str">
        <f t="shared" si="22"/>
        <v>PLINE PLINE: 1028991.787,18.35</v>
      </c>
    </row>
    <row r="303" spans="1:8">
      <c r="A303" s="1">
        <f>'HHR-NGL-05-102+600 TO 127+600'!A303</f>
        <v>0</v>
      </c>
      <c r="B303" s="1">
        <f>'HHR-NGL-05-102+600 TO 127+600'!B303</f>
        <v>-0.20200000000000001</v>
      </c>
      <c r="C303" s="1">
        <f>'HHR-NGL-05-102+600 TO 127+600'!D303</f>
        <v>17.670999999999999</v>
      </c>
      <c r="E303" s="1">
        <f t="shared" si="20"/>
        <v>102900</v>
      </c>
      <c r="F303" s="2">
        <f t="shared" si="21"/>
        <v>1029000</v>
      </c>
      <c r="G303" s="17">
        <f t="shared" si="19"/>
        <v>1</v>
      </c>
      <c r="H303" s="1" t="str">
        <f t="shared" si="22"/>
        <v>PLINE PLINE: 1028999.798,17.671</v>
      </c>
    </row>
    <row r="304" spans="1:8">
      <c r="A304" s="1">
        <f>'HHR-NGL-05-102+600 TO 127+600'!A304</f>
        <v>0</v>
      </c>
      <c r="B304" s="1">
        <f>'HHR-NGL-05-102+600 TO 127+600'!B304</f>
        <v>0</v>
      </c>
      <c r="C304" s="1">
        <f>'HHR-NGL-05-102+600 TO 127+600'!D304</f>
        <v>17.654</v>
      </c>
      <c r="E304" s="1">
        <f t="shared" si="20"/>
        <v>102900</v>
      </c>
      <c r="F304" s="2">
        <f t="shared" si="21"/>
        <v>1029000</v>
      </c>
      <c r="G304" s="17">
        <f t="shared" si="19"/>
        <v>1</v>
      </c>
      <c r="H304" s="1" t="str">
        <f t="shared" si="22"/>
        <v>PLINE PLINE: 1029000,17.654</v>
      </c>
    </row>
    <row r="305" spans="1:8">
      <c r="A305" s="1">
        <f>'HHR-NGL-05-102+600 TO 127+600'!A305</f>
        <v>0</v>
      </c>
      <c r="B305" s="1">
        <f>'HHR-NGL-05-102+600 TO 127+600'!B305</f>
        <v>7.1999999999999995E-2</v>
      </c>
      <c r="C305" s="1">
        <f>'HHR-NGL-05-102+600 TO 127+600'!D305</f>
        <v>17.648</v>
      </c>
      <c r="E305" s="1">
        <f t="shared" si="20"/>
        <v>102900</v>
      </c>
      <c r="F305" s="2">
        <f t="shared" si="21"/>
        <v>1029000</v>
      </c>
      <c r="G305" s="17">
        <f t="shared" si="19"/>
        <v>1</v>
      </c>
      <c r="H305" s="1" t="str">
        <f t="shared" si="22"/>
        <v>PLINE PLINE: 1029000.072,17.648</v>
      </c>
    </row>
    <row r="306" spans="1:8">
      <c r="A306" s="1">
        <f>'HHR-NGL-05-102+600 TO 127+600'!A306</f>
        <v>0</v>
      </c>
      <c r="B306" s="1">
        <f>'HHR-NGL-05-102+600 TO 127+600'!B306</f>
        <v>8.3000000000000004E-2</v>
      </c>
      <c r="C306" s="1">
        <f>'HHR-NGL-05-102+600 TO 127+600'!D306</f>
        <v>17.645</v>
      </c>
      <c r="E306" s="1">
        <f t="shared" si="20"/>
        <v>102900</v>
      </c>
      <c r="F306" s="2">
        <f t="shared" si="21"/>
        <v>1029000</v>
      </c>
      <c r="G306" s="17">
        <f t="shared" si="19"/>
        <v>1</v>
      </c>
      <c r="H306" s="1" t="str">
        <f t="shared" si="22"/>
        <v>PLINE PLINE: 1029000.083,17.645</v>
      </c>
    </row>
    <row r="307" spans="1:8">
      <c r="A307" s="1">
        <f>'HHR-NGL-05-102+600 TO 127+600'!A307</f>
        <v>0</v>
      </c>
      <c r="B307" s="1">
        <f>'HHR-NGL-05-102+600 TO 127+600'!B307</f>
        <v>9.2999999999999999E-2</v>
      </c>
      <c r="C307" s="1">
        <f>'HHR-NGL-05-102+600 TO 127+600'!D307</f>
        <v>17.646000000000001</v>
      </c>
      <c r="E307" s="1">
        <f t="shared" si="20"/>
        <v>102900</v>
      </c>
      <c r="F307" s="2">
        <f t="shared" si="21"/>
        <v>1029000</v>
      </c>
      <c r="G307" s="17">
        <f t="shared" si="19"/>
        <v>1</v>
      </c>
      <c r="H307" s="1" t="str">
        <f t="shared" si="22"/>
        <v>PLINE PLINE: 1029000.093,17.646</v>
      </c>
    </row>
    <row r="308" spans="1:8">
      <c r="A308" s="1">
        <f>'HHR-NGL-05-102+600 TO 127+600'!A308</f>
        <v>0</v>
      </c>
      <c r="B308" s="1">
        <f>'HHR-NGL-05-102+600 TO 127+600'!B308</f>
        <v>0.14599999999999999</v>
      </c>
      <c r="C308" s="1">
        <f>'HHR-NGL-05-102+600 TO 127+600'!D308</f>
        <v>17.651</v>
      </c>
      <c r="E308" s="1">
        <f t="shared" si="20"/>
        <v>102900</v>
      </c>
      <c r="F308" s="2">
        <f t="shared" si="21"/>
        <v>1029000</v>
      </c>
      <c r="G308" s="17">
        <f t="shared" si="19"/>
        <v>1</v>
      </c>
      <c r="H308" s="1" t="str">
        <f t="shared" si="22"/>
        <v>PLINE PLINE: 1029000.146,17.651</v>
      </c>
    </row>
    <row r="309" spans="1:8">
      <c r="A309" s="1">
        <f>'HHR-NGL-05-102+600 TO 127+600'!A309</f>
        <v>0</v>
      </c>
      <c r="B309" s="1">
        <f>'HHR-NGL-05-102+600 TO 127+600'!B309</f>
        <v>7.9770000000000003</v>
      </c>
      <c r="C309" s="1">
        <f>'HHR-NGL-05-102+600 TO 127+600'!D309</f>
        <v>18.413</v>
      </c>
      <c r="E309" s="1">
        <f t="shared" si="20"/>
        <v>102900</v>
      </c>
      <c r="F309" s="2">
        <f t="shared" si="21"/>
        <v>1029000</v>
      </c>
      <c r="G309" s="17">
        <f t="shared" si="19"/>
        <v>1</v>
      </c>
      <c r="H309" s="1" t="str">
        <f t="shared" si="22"/>
        <v>PLINE PLINE: 1029007.977,18.413</v>
      </c>
    </row>
    <row r="310" spans="1:8">
      <c r="A310" s="1">
        <f>'HHR-NGL-05-102+600 TO 127+600'!A310</f>
        <v>0</v>
      </c>
      <c r="B310" s="1">
        <f>'HHR-NGL-05-102+600 TO 127+600'!B310</f>
        <v>13.804</v>
      </c>
      <c r="C310" s="1">
        <f>'HHR-NGL-05-102+600 TO 127+600'!D310</f>
        <v>18.341999999999999</v>
      </c>
      <c r="E310" s="1">
        <f t="shared" si="20"/>
        <v>102900</v>
      </c>
      <c r="F310" s="2">
        <f t="shared" si="21"/>
        <v>1029000</v>
      </c>
      <c r="G310" s="17">
        <f t="shared" si="19"/>
        <v>1</v>
      </c>
      <c r="H310" s="1" t="str">
        <f t="shared" si="22"/>
        <v>PLINE PLINE: 1029013.804,18.342</v>
      </c>
    </row>
    <row r="311" spans="1:8">
      <c r="A311" s="1">
        <f>'HHR-NGL-05-102+600 TO 127+600'!A311</f>
        <v>0</v>
      </c>
      <c r="B311" s="1">
        <f>'HHR-NGL-05-102+600 TO 127+600'!B311</f>
        <v>24.231000000000002</v>
      </c>
      <c r="C311" s="1">
        <f>'HHR-NGL-05-102+600 TO 127+600'!D311</f>
        <v>18.193999999999999</v>
      </c>
      <c r="E311" s="1">
        <f t="shared" si="20"/>
        <v>102900</v>
      </c>
      <c r="F311" s="2">
        <f t="shared" si="21"/>
        <v>1029000</v>
      </c>
      <c r="G311" s="17">
        <f t="shared" si="19"/>
        <v>1</v>
      </c>
      <c r="H311" s="1" t="str">
        <f t="shared" si="22"/>
        <v>PLINE PLINE: 1029024.231,18.194</v>
      </c>
    </row>
    <row r="312" spans="1:8">
      <c r="A312" s="1">
        <f>'HHR-NGL-05-102+600 TO 127+600'!A312</f>
        <v>0</v>
      </c>
      <c r="B312" s="1">
        <f>'HHR-NGL-05-102+600 TO 127+600'!B312</f>
        <v>30.779</v>
      </c>
      <c r="C312" s="1">
        <f>'HHR-NGL-05-102+600 TO 127+600'!D312</f>
        <v>18.113</v>
      </c>
      <c r="E312" s="1">
        <f t="shared" si="20"/>
        <v>102900</v>
      </c>
      <c r="F312" s="2">
        <f t="shared" si="21"/>
        <v>1029000</v>
      </c>
      <c r="G312" s="17">
        <f t="shared" si="19"/>
        <v>1</v>
      </c>
      <c r="H312" s="1" t="str">
        <f t="shared" si="22"/>
        <v>PLINE PLINE: 1029030.779,18.113</v>
      </c>
    </row>
    <row r="313" spans="1:8">
      <c r="A313" s="1">
        <f>'HHR-NGL-05-102+600 TO 127+600'!A313</f>
        <v>0</v>
      </c>
      <c r="B313" s="1">
        <f>'HHR-NGL-05-102+600 TO 127+600'!B313</f>
        <v>31.943999999999999</v>
      </c>
      <c r="C313" s="1">
        <f>'HHR-NGL-05-102+600 TO 127+600'!D313</f>
        <v>17.992000000000001</v>
      </c>
      <c r="E313" s="1">
        <f t="shared" si="20"/>
        <v>102900</v>
      </c>
      <c r="F313" s="2">
        <f t="shared" si="21"/>
        <v>1029000</v>
      </c>
      <c r="G313" s="17">
        <f t="shared" si="19"/>
        <v>1</v>
      </c>
      <c r="H313" s="1" t="str">
        <f t="shared" si="22"/>
        <v>PLINE PLINE: 1029031.944,17.992</v>
      </c>
    </row>
    <row r="314" spans="1:8">
      <c r="A314" s="1">
        <f>'HHR-NGL-05-102+600 TO 127+600'!A314</f>
        <v>0</v>
      </c>
      <c r="B314" s="1">
        <f>'HHR-NGL-05-102+600 TO 127+600'!B314</f>
        <v>35.872999999999998</v>
      </c>
      <c r="C314" s="1">
        <f>'HHR-NGL-05-102+600 TO 127+600'!D314</f>
        <v>17.670000000000002</v>
      </c>
      <c r="E314" s="1">
        <f t="shared" si="20"/>
        <v>102900</v>
      </c>
      <c r="F314" s="2">
        <f t="shared" si="21"/>
        <v>1029000</v>
      </c>
      <c r="G314" s="17">
        <f t="shared" si="19"/>
        <v>1</v>
      </c>
      <c r="H314" s="1" t="str">
        <f t="shared" si="22"/>
        <v>PLINE PLINE: 1029035.873,17.67</v>
      </c>
    </row>
    <row r="315" spans="1:8">
      <c r="A315" s="1">
        <f>'HHR-NGL-05-102+600 TO 127+600'!A315</f>
        <v>0</v>
      </c>
      <c r="B315" s="1">
        <f>'HHR-NGL-05-102+600 TO 127+600'!B315</f>
        <v>37.948</v>
      </c>
      <c r="C315" s="1">
        <f>'HHR-NGL-05-102+600 TO 127+600'!D315</f>
        <v>17.236999999999998</v>
      </c>
      <c r="E315" s="1">
        <f t="shared" si="20"/>
        <v>102900</v>
      </c>
      <c r="F315" s="2">
        <f t="shared" si="21"/>
        <v>1029000</v>
      </c>
      <c r="G315" s="17">
        <f t="shared" si="19"/>
        <v>1</v>
      </c>
      <c r="H315" s="1" t="str">
        <f t="shared" si="22"/>
        <v>PLINE PLINE: 1029037.948,17.237</v>
      </c>
    </row>
    <row r="316" spans="1:8">
      <c r="A316" s="1">
        <f>'HHR-NGL-05-102+600 TO 127+600'!A316</f>
        <v>0</v>
      </c>
      <c r="B316" s="1">
        <f>'HHR-NGL-05-102+600 TO 127+600'!B316</f>
        <v>40.28</v>
      </c>
      <c r="C316" s="1">
        <f>'HHR-NGL-05-102+600 TO 127+600'!D316</f>
        <v>16.95</v>
      </c>
      <c r="E316" s="1">
        <f t="shared" si="20"/>
        <v>102900</v>
      </c>
      <c r="F316" s="2">
        <f t="shared" si="21"/>
        <v>1029000</v>
      </c>
      <c r="G316" s="17">
        <f t="shared" si="19"/>
        <v>1</v>
      </c>
      <c r="H316" s="1" t="str">
        <f t="shared" si="22"/>
        <v>PLINE PLINE: 1029040.28,16.95</v>
      </c>
    </row>
    <row r="317" spans="1:8">
      <c r="A317" s="1">
        <f>'HHR-NGL-05-102+600 TO 127+600'!A317</f>
        <v>0</v>
      </c>
      <c r="B317" s="1">
        <f>'HHR-NGL-05-102+600 TO 127+600'!B317</f>
        <v>42.567999999999998</v>
      </c>
      <c r="C317" s="1">
        <f>'HHR-NGL-05-102+600 TO 127+600'!D317</f>
        <v>16.655999999999999</v>
      </c>
      <c r="E317" s="1">
        <f t="shared" si="20"/>
        <v>102900</v>
      </c>
      <c r="F317" s="2">
        <f t="shared" si="21"/>
        <v>1029000</v>
      </c>
      <c r="G317" s="17">
        <f t="shared" si="19"/>
        <v>1</v>
      </c>
      <c r="H317" s="1" t="str">
        <f t="shared" si="22"/>
        <v>PLINE PLINE: 1029042.568,16.656</v>
      </c>
    </row>
    <row r="318" spans="1:8">
      <c r="A318" s="1" t="str">
        <f>'HHR-NGL-05-102+600 TO 127+600'!A318</f>
        <v>102+925</v>
      </c>
      <c r="B318" s="1">
        <f>'HHR-NGL-05-102+600 TO 127+600'!B318</f>
        <v>0</v>
      </c>
      <c r="C318" s="1">
        <f>'HHR-NGL-05-102+600 TO 127+600'!D318</f>
        <v>0</v>
      </c>
      <c r="D318" s="25">
        <v>102925</v>
      </c>
      <c r="E318" s="1">
        <f t="shared" si="20"/>
        <v>102925</v>
      </c>
      <c r="F318" s="2">
        <f t="shared" si="21"/>
        <v>1029250</v>
      </c>
      <c r="G318" s="17">
        <f t="shared" si="19"/>
        <v>1</v>
      </c>
    </row>
    <row r="319" spans="1:8">
      <c r="A319" s="1" t="str">
        <f>'HHR-NGL-05-102+600 TO 127+600'!A319</f>
        <v>GROUND</v>
      </c>
      <c r="B319" s="1">
        <f>'HHR-NGL-05-102+600 TO 127+600'!B319</f>
        <v>0</v>
      </c>
      <c r="C319" s="1">
        <f>'HHR-NGL-05-102+600 TO 127+600'!D319</f>
        <v>0</v>
      </c>
      <c r="E319" s="1">
        <f t="shared" si="20"/>
        <v>102925</v>
      </c>
      <c r="F319" s="2">
        <f t="shared" si="21"/>
        <v>1029250</v>
      </c>
      <c r="G319" s="17">
        <f t="shared" si="19"/>
        <v>1</v>
      </c>
    </row>
    <row r="320" spans="1:8">
      <c r="A320" s="1">
        <f>'HHR-NGL-05-102+600 TO 127+600'!A320</f>
        <v>0</v>
      </c>
      <c r="B320" s="1">
        <f>'HHR-NGL-05-102+600 TO 127+600'!B320</f>
        <v>-38.854999999999997</v>
      </c>
      <c r="C320" s="1">
        <f>'HHR-NGL-05-102+600 TO 127+600'!D320</f>
        <v>16.388999999999999</v>
      </c>
      <c r="E320" s="1">
        <f t="shared" si="20"/>
        <v>102925</v>
      </c>
      <c r="F320" s="2">
        <f t="shared" si="21"/>
        <v>1029250</v>
      </c>
      <c r="G320" s="17">
        <f t="shared" si="19"/>
        <v>1</v>
      </c>
      <c r="H320" s="1" t="str">
        <f t="shared" si="22"/>
        <v>PLINE PLINE: 1029211.145,16.389</v>
      </c>
    </row>
    <row r="321" spans="1:8">
      <c r="A321" s="1">
        <f>'HHR-NGL-05-102+600 TO 127+600'!A321</f>
        <v>0</v>
      </c>
      <c r="B321" s="1">
        <f>'HHR-NGL-05-102+600 TO 127+600'!B321</f>
        <v>-27.84</v>
      </c>
      <c r="C321" s="1">
        <f>'HHR-NGL-05-102+600 TO 127+600'!D321</f>
        <v>18.096</v>
      </c>
      <c r="E321" s="1">
        <f t="shared" si="20"/>
        <v>102925</v>
      </c>
      <c r="F321" s="2">
        <f t="shared" si="21"/>
        <v>1029250</v>
      </c>
      <c r="G321" s="17">
        <f t="shared" si="19"/>
        <v>1</v>
      </c>
      <c r="H321" s="1" t="str">
        <f t="shared" si="22"/>
        <v>PLINE PLINE: 1029222.16,18.096</v>
      </c>
    </row>
    <row r="322" spans="1:8">
      <c r="A322" s="1">
        <f>'HHR-NGL-05-102+600 TO 127+600'!A322</f>
        <v>0</v>
      </c>
      <c r="B322" s="1">
        <f>'HHR-NGL-05-102+600 TO 127+600'!B322</f>
        <v>-18.245000000000001</v>
      </c>
      <c r="C322" s="1">
        <f>'HHR-NGL-05-102+600 TO 127+600'!D322</f>
        <v>18.238</v>
      </c>
      <c r="E322" s="1">
        <f t="shared" si="20"/>
        <v>102925</v>
      </c>
      <c r="F322" s="2">
        <f t="shared" si="21"/>
        <v>1029250</v>
      </c>
      <c r="G322" s="17">
        <f t="shared" ref="G322:G385" si="23">G321</f>
        <v>1</v>
      </c>
      <c r="H322" s="1" t="str">
        <f t="shared" si="22"/>
        <v>PLINE PLINE: 1029231.755,18.238</v>
      </c>
    </row>
    <row r="323" spans="1:8">
      <c r="A323" s="1">
        <f>'HHR-NGL-05-102+600 TO 127+600'!A323</f>
        <v>0</v>
      </c>
      <c r="B323" s="1">
        <f>'HHR-NGL-05-102+600 TO 127+600'!B323</f>
        <v>-16.663</v>
      </c>
      <c r="C323" s="1">
        <f>'HHR-NGL-05-102+600 TO 127+600'!D323</f>
        <v>18.277999999999999</v>
      </c>
      <c r="E323" s="1">
        <f t="shared" si="20"/>
        <v>102925</v>
      </c>
      <c r="F323" s="2">
        <f t="shared" si="21"/>
        <v>1029250</v>
      </c>
      <c r="G323" s="17">
        <f t="shared" si="23"/>
        <v>1</v>
      </c>
      <c r="H323" s="1" t="str">
        <f t="shared" si="22"/>
        <v>PLINE PLINE: 1029233.337,18.278</v>
      </c>
    </row>
    <row r="324" spans="1:8">
      <c r="A324" s="1">
        <f>'HHR-NGL-05-102+600 TO 127+600'!A324</f>
        <v>0</v>
      </c>
      <c r="B324" s="1">
        <f>'HHR-NGL-05-102+600 TO 127+600'!B324</f>
        <v>-15.141</v>
      </c>
      <c r="C324" s="1">
        <f>'HHR-NGL-05-102+600 TO 127+600'!D324</f>
        <v>18.306000000000001</v>
      </c>
      <c r="E324" s="1">
        <f t="shared" ref="E324:E387" si="24">IF((D324=0),E323,D324)</f>
        <v>102925</v>
      </c>
      <c r="F324" s="2">
        <f t="shared" ref="F324:F387" si="25">IF((C324=0),(E324-0)*$H$1,F323)</f>
        <v>1029250</v>
      </c>
      <c r="G324" s="17">
        <f t="shared" si="23"/>
        <v>1</v>
      </c>
      <c r="H324" s="1" t="str">
        <f t="shared" ref="H324:H387" si="26">CONCATENATE("PLINE PLINE: ",(B324+F324)*G324,",",C324)</f>
        <v>PLINE PLINE: 1029234.859,18.306</v>
      </c>
    </row>
    <row r="325" spans="1:8">
      <c r="A325" s="1">
        <f>'HHR-NGL-05-102+600 TO 127+600'!A325</f>
        <v>0</v>
      </c>
      <c r="B325" s="1">
        <f>'HHR-NGL-05-102+600 TO 127+600'!B325</f>
        <v>-13.638999999999999</v>
      </c>
      <c r="C325" s="1">
        <f>'HHR-NGL-05-102+600 TO 127+600'!D325</f>
        <v>18.303999999999998</v>
      </c>
      <c r="E325" s="1">
        <f t="shared" si="24"/>
        <v>102925</v>
      </c>
      <c r="F325" s="2">
        <f t="shared" si="25"/>
        <v>1029250</v>
      </c>
      <c r="G325" s="17">
        <f t="shared" si="23"/>
        <v>1</v>
      </c>
      <c r="H325" s="1" t="str">
        <f t="shared" si="26"/>
        <v>PLINE PLINE: 1029236.361,18.304</v>
      </c>
    </row>
    <row r="326" spans="1:8">
      <c r="A326" s="1">
        <f>'HHR-NGL-05-102+600 TO 127+600'!A326</f>
        <v>0</v>
      </c>
      <c r="B326" s="1">
        <f>'HHR-NGL-05-102+600 TO 127+600'!B326</f>
        <v>-8.3030000000000008</v>
      </c>
      <c r="C326" s="1">
        <f>'HHR-NGL-05-102+600 TO 127+600'!D326</f>
        <v>18.414999999999999</v>
      </c>
      <c r="E326" s="1">
        <f t="shared" si="24"/>
        <v>102925</v>
      </c>
      <c r="F326" s="2">
        <f t="shared" si="25"/>
        <v>1029250</v>
      </c>
      <c r="G326" s="17">
        <f t="shared" si="23"/>
        <v>1</v>
      </c>
      <c r="H326" s="1" t="str">
        <f t="shared" si="26"/>
        <v>PLINE PLINE: 1029241.697,18.415</v>
      </c>
    </row>
    <row r="327" spans="1:8">
      <c r="A327" s="1">
        <f>'HHR-NGL-05-102+600 TO 127+600'!A327</f>
        <v>0</v>
      </c>
      <c r="B327" s="1">
        <f>'HHR-NGL-05-102+600 TO 127+600'!B327</f>
        <v>-7.048</v>
      </c>
      <c r="C327" s="1">
        <f>'HHR-NGL-05-102+600 TO 127+600'!D327</f>
        <v>18.28</v>
      </c>
      <c r="E327" s="1">
        <f t="shared" si="24"/>
        <v>102925</v>
      </c>
      <c r="F327" s="2">
        <f t="shared" si="25"/>
        <v>1029250</v>
      </c>
      <c r="G327" s="17">
        <f t="shared" si="23"/>
        <v>1</v>
      </c>
      <c r="H327" s="1" t="str">
        <f t="shared" si="26"/>
        <v>PLINE PLINE: 1029242.952,18.28</v>
      </c>
    </row>
    <row r="328" spans="1:8">
      <c r="A328" s="1">
        <f>'HHR-NGL-05-102+600 TO 127+600'!A328</f>
        <v>0</v>
      </c>
      <c r="B328" s="1">
        <f>'HHR-NGL-05-102+600 TO 127+600'!B328</f>
        <v>-4.1130000000000004</v>
      </c>
      <c r="C328" s="1">
        <f>'HHR-NGL-05-102+600 TO 127+600'!D328</f>
        <v>18.04</v>
      </c>
      <c r="E328" s="1">
        <f t="shared" si="24"/>
        <v>102925</v>
      </c>
      <c r="F328" s="2">
        <f t="shared" si="25"/>
        <v>1029250</v>
      </c>
      <c r="G328" s="17">
        <f t="shared" si="23"/>
        <v>1</v>
      </c>
      <c r="H328" s="1" t="str">
        <f t="shared" si="26"/>
        <v>PLINE PLINE: 1029245.887,18.04</v>
      </c>
    </row>
    <row r="329" spans="1:8">
      <c r="A329" s="1">
        <f>'HHR-NGL-05-102+600 TO 127+600'!A329</f>
        <v>0</v>
      </c>
      <c r="B329" s="1">
        <f>'HHR-NGL-05-102+600 TO 127+600'!B329</f>
        <v>0</v>
      </c>
      <c r="C329" s="1">
        <f>'HHR-NGL-05-102+600 TO 127+600'!D329</f>
        <v>17.669</v>
      </c>
      <c r="E329" s="1">
        <f t="shared" si="24"/>
        <v>102925</v>
      </c>
      <c r="F329" s="2">
        <f t="shared" si="25"/>
        <v>1029250</v>
      </c>
      <c r="G329" s="17">
        <f t="shared" si="23"/>
        <v>1</v>
      </c>
      <c r="H329" s="1" t="str">
        <f t="shared" si="26"/>
        <v>PLINE PLINE: 1029250,17.669</v>
      </c>
    </row>
    <row r="330" spans="1:8">
      <c r="A330" s="1">
        <f>'HHR-NGL-05-102+600 TO 127+600'!A330</f>
        <v>0</v>
      </c>
      <c r="B330" s="1">
        <f>'HHR-NGL-05-102+600 TO 127+600'!B330</f>
        <v>3.1E-2</v>
      </c>
      <c r="C330" s="1">
        <f>'HHR-NGL-05-102+600 TO 127+600'!D330</f>
        <v>17.666</v>
      </c>
      <c r="E330" s="1">
        <f t="shared" si="24"/>
        <v>102925</v>
      </c>
      <c r="F330" s="2">
        <f t="shared" si="25"/>
        <v>1029250</v>
      </c>
      <c r="G330" s="17">
        <f t="shared" si="23"/>
        <v>1</v>
      </c>
      <c r="H330" s="1" t="str">
        <f t="shared" si="26"/>
        <v>PLINE PLINE: 1029250.031,17.666</v>
      </c>
    </row>
    <row r="331" spans="1:8">
      <c r="A331" s="1">
        <f>'HHR-NGL-05-102+600 TO 127+600'!A331</f>
        <v>0</v>
      </c>
      <c r="B331" s="1">
        <f>'HHR-NGL-05-102+600 TO 127+600'!B331</f>
        <v>0.19400000000000001</v>
      </c>
      <c r="C331" s="1">
        <f>'HHR-NGL-05-102+600 TO 127+600'!D331</f>
        <v>17.68</v>
      </c>
      <c r="E331" s="1">
        <f t="shared" si="24"/>
        <v>102925</v>
      </c>
      <c r="F331" s="2">
        <f t="shared" si="25"/>
        <v>1029250</v>
      </c>
      <c r="G331" s="17">
        <f t="shared" si="23"/>
        <v>1</v>
      </c>
      <c r="H331" s="1" t="str">
        <f t="shared" si="26"/>
        <v>PLINE PLINE: 1029250.194,17.68</v>
      </c>
    </row>
    <row r="332" spans="1:8">
      <c r="A332" s="1">
        <f>'HHR-NGL-05-102+600 TO 127+600'!A332</f>
        <v>0</v>
      </c>
      <c r="B332" s="1">
        <f>'HHR-NGL-05-102+600 TO 127+600'!B332</f>
        <v>7.907</v>
      </c>
      <c r="C332" s="1">
        <f>'HHR-NGL-05-102+600 TO 127+600'!D332</f>
        <v>18.367000000000001</v>
      </c>
      <c r="E332" s="1">
        <f t="shared" si="24"/>
        <v>102925</v>
      </c>
      <c r="F332" s="2">
        <f t="shared" si="25"/>
        <v>1029250</v>
      </c>
      <c r="G332" s="17">
        <f t="shared" si="23"/>
        <v>1</v>
      </c>
      <c r="H332" s="1" t="str">
        <f t="shared" si="26"/>
        <v>PLINE PLINE: 1029257.907,18.367</v>
      </c>
    </row>
    <row r="333" spans="1:8">
      <c r="A333" s="1">
        <f>'HHR-NGL-05-102+600 TO 127+600'!A333</f>
        <v>0</v>
      </c>
      <c r="B333" s="1">
        <f>'HHR-NGL-05-102+600 TO 127+600'!B333</f>
        <v>7.9690000000000003</v>
      </c>
      <c r="C333" s="1">
        <f>'HHR-NGL-05-102+600 TO 127+600'!D333</f>
        <v>18.41</v>
      </c>
      <c r="E333" s="1">
        <f t="shared" si="24"/>
        <v>102925</v>
      </c>
      <c r="F333" s="2">
        <f t="shared" si="25"/>
        <v>1029250</v>
      </c>
      <c r="G333" s="17">
        <f t="shared" si="23"/>
        <v>1</v>
      </c>
      <c r="H333" s="1" t="str">
        <f t="shared" si="26"/>
        <v>PLINE PLINE: 1029257.969,18.41</v>
      </c>
    </row>
    <row r="334" spans="1:8">
      <c r="A334" s="1">
        <f>'HHR-NGL-05-102+600 TO 127+600'!A334</f>
        <v>0</v>
      </c>
      <c r="B334" s="1">
        <f>'HHR-NGL-05-102+600 TO 127+600'!B334</f>
        <v>13.571</v>
      </c>
      <c r="C334" s="1">
        <f>'HHR-NGL-05-102+600 TO 127+600'!D334</f>
        <v>18.349</v>
      </c>
      <c r="E334" s="1">
        <f t="shared" si="24"/>
        <v>102925</v>
      </c>
      <c r="F334" s="2">
        <f t="shared" si="25"/>
        <v>1029250</v>
      </c>
      <c r="G334" s="17">
        <f t="shared" si="23"/>
        <v>1</v>
      </c>
      <c r="H334" s="1" t="str">
        <f t="shared" si="26"/>
        <v>PLINE PLINE: 1029263.571,18.349</v>
      </c>
    </row>
    <row r="335" spans="1:8">
      <c r="A335" s="1">
        <f>'HHR-NGL-05-102+600 TO 127+600'!A335</f>
        <v>0</v>
      </c>
      <c r="B335" s="1">
        <f>'HHR-NGL-05-102+600 TO 127+600'!B335</f>
        <v>30.7</v>
      </c>
      <c r="C335" s="1">
        <f>'HHR-NGL-05-102+600 TO 127+600'!D335</f>
        <v>18.117999999999999</v>
      </c>
      <c r="E335" s="1">
        <f t="shared" si="24"/>
        <v>102925</v>
      </c>
      <c r="F335" s="2">
        <f t="shared" si="25"/>
        <v>1029250</v>
      </c>
      <c r="G335" s="17">
        <f t="shared" si="23"/>
        <v>1</v>
      </c>
      <c r="H335" s="1" t="str">
        <f t="shared" si="26"/>
        <v>PLINE PLINE: 1029280.7,18.118</v>
      </c>
    </row>
    <row r="336" spans="1:8">
      <c r="A336" s="1">
        <f>'HHR-NGL-05-102+600 TO 127+600'!A336</f>
        <v>0</v>
      </c>
      <c r="B336" s="1">
        <f>'HHR-NGL-05-102+600 TO 127+600'!B336</f>
        <v>31.1</v>
      </c>
      <c r="C336" s="1">
        <f>'HHR-NGL-05-102+600 TO 127+600'!D336</f>
        <v>18.059000000000001</v>
      </c>
      <c r="E336" s="1">
        <f t="shared" si="24"/>
        <v>102925</v>
      </c>
      <c r="F336" s="2">
        <f t="shared" si="25"/>
        <v>1029250</v>
      </c>
      <c r="G336" s="17">
        <f t="shared" si="23"/>
        <v>1</v>
      </c>
      <c r="H336" s="1" t="str">
        <f t="shared" si="26"/>
        <v>PLINE PLINE: 1029281.1,18.059</v>
      </c>
    </row>
    <row r="337" spans="1:8">
      <c r="A337" s="1">
        <f>'HHR-NGL-05-102+600 TO 127+600'!A337</f>
        <v>0</v>
      </c>
      <c r="B337" s="1">
        <f>'HHR-NGL-05-102+600 TO 127+600'!B337</f>
        <v>32.771999999999998</v>
      </c>
      <c r="C337" s="1">
        <f>'HHR-NGL-05-102+600 TO 127+600'!D337</f>
        <v>17.8</v>
      </c>
      <c r="E337" s="1">
        <f t="shared" si="24"/>
        <v>102925</v>
      </c>
      <c r="F337" s="2">
        <f t="shared" si="25"/>
        <v>1029250</v>
      </c>
      <c r="G337" s="17">
        <f t="shared" si="23"/>
        <v>1</v>
      </c>
      <c r="H337" s="1" t="str">
        <f t="shared" si="26"/>
        <v>PLINE PLINE: 1029282.772,17.8</v>
      </c>
    </row>
    <row r="338" spans="1:8">
      <c r="A338" s="1">
        <f>'HHR-NGL-05-102+600 TO 127+600'!A338</f>
        <v>0</v>
      </c>
      <c r="B338" s="1">
        <f>'HHR-NGL-05-102+600 TO 127+600'!B338</f>
        <v>33.517000000000003</v>
      </c>
      <c r="C338" s="1">
        <f>'HHR-NGL-05-102+600 TO 127+600'!D338</f>
        <v>17.690000000000001</v>
      </c>
      <c r="E338" s="1">
        <f t="shared" si="24"/>
        <v>102925</v>
      </c>
      <c r="F338" s="2">
        <f t="shared" si="25"/>
        <v>1029250</v>
      </c>
      <c r="G338" s="17">
        <f t="shared" si="23"/>
        <v>1</v>
      </c>
      <c r="H338" s="1" t="str">
        <f t="shared" si="26"/>
        <v>PLINE PLINE: 1029283.517,17.69</v>
      </c>
    </row>
    <row r="339" spans="1:8">
      <c r="A339" s="1">
        <f>'HHR-NGL-05-102+600 TO 127+600'!A339</f>
        <v>0</v>
      </c>
      <c r="B339" s="1">
        <f>'HHR-NGL-05-102+600 TO 127+600'!B339</f>
        <v>36.51</v>
      </c>
      <c r="C339" s="1">
        <f>'HHR-NGL-05-102+600 TO 127+600'!D339</f>
        <v>17.173999999999999</v>
      </c>
      <c r="E339" s="1">
        <f t="shared" si="24"/>
        <v>102925</v>
      </c>
      <c r="F339" s="2">
        <f t="shared" si="25"/>
        <v>1029250</v>
      </c>
      <c r="G339" s="17">
        <f t="shared" si="23"/>
        <v>1</v>
      </c>
      <c r="H339" s="1" t="str">
        <f t="shared" si="26"/>
        <v>PLINE PLINE: 1029286.51,17.174</v>
      </c>
    </row>
    <row r="340" spans="1:8">
      <c r="A340" s="1">
        <f>'HHR-NGL-05-102+600 TO 127+600'!A340</f>
        <v>0</v>
      </c>
      <c r="B340" s="1">
        <f>'HHR-NGL-05-102+600 TO 127+600'!B340</f>
        <v>38.787999999999997</v>
      </c>
      <c r="C340" s="1">
        <f>'HHR-NGL-05-102+600 TO 127+600'!D340</f>
        <v>17.013999999999999</v>
      </c>
      <c r="E340" s="1">
        <f t="shared" si="24"/>
        <v>102925</v>
      </c>
      <c r="F340" s="2">
        <f t="shared" si="25"/>
        <v>1029250</v>
      </c>
      <c r="G340" s="17">
        <f t="shared" si="23"/>
        <v>1</v>
      </c>
      <c r="H340" s="1" t="str">
        <f t="shared" si="26"/>
        <v>PLINE PLINE: 1029288.788,17.014</v>
      </c>
    </row>
    <row r="341" spans="1:8">
      <c r="A341" s="1">
        <f>'HHR-NGL-05-102+600 TO 127+600'!A341</f>
        <v>0</v>
      </c>
      <c r="B341" s="1">
        <f>'HHR-NGL-05-102+600 TO 127+600'!B341</f>
        <v>40.136000000000003</v>
      </c>
      <c r="C341" s="1">
        <f>'HHR-NGL-05-102+600 TO 127+600'!D341</f>
        <v>16.832000000000001</v>
      </c>
      <c r="E341" s="1">
        <f t="shared" si="24"/>
        <v>102925</v>
      </c>
      <c r="F341" s="2">
        <f t="shared" si="25"/>
        <v>1029250</v>
      </c>
      <c r="G341" s="17">
        <f t="shared" si="23"/>
        <v>1</v>
      </c>
      <c r="H341" s="1" t="str">
        <f t="shared" si="26"/>
        <v>PLINE PLINE: 1029290.136,16.832</v>
      </c>
    </row>
    <row r="342" spans="1:8">
      <c r="A342" s="1">
        <f>'HHR-NGL-05-102+600 TO 127+600'!A342</f>
        <v>0</v>
      </c>
      <c r="B342" s="1">
        <f>'HHR-NGL-05-102+600 TO 127+600'!B342</f>
        <v>40.872</v>
      </c>
      <c r="C342" s="1">
        <f>'HHR-NGL-05-102+600 TO 127+600'!D342</f>
        <v>16.856000000000002</v>
      </c>
      <c r="E342" s="1">
        <f t="shared" si="24"/>
        <v>102925</v>
      </c>
      <c r="F342" s="2">
        <f t="shared" si="25"/>
        <v>1029250</v>
      </c>
      <c r="G342" s="17">
        <f t="shared" si="23"/>
        <v>1</v>
      </c>
      <c r="H342" s="1" t="str">
        <f t="shared" si="26"/>
        <v>PLINE PLINE: 1029290.872,16.856</v>
      </c>
    </row>
    <row r="343" spans="1:8">
      <c r="A343" s="1">
        <f>'HHR-NGL-05-102+600 TO 127+600'!A343</f>
        <v>0</v>
      </c>
      <c r="B343" s="1">
        <f>'HHR-NGL-05-102+600 TO 127+600'!B343</f>
        <v>41.243000000000002</v>
      </c>
      <c r="C343" s="1">
        <f>'HHR-NGL-05-102+600 TO 127+600'!D343</f>
        <v>16.776</v>
      </c>
      <c r="E343" s="1">
        <f t="shared" si="24"/>
        <v>102925</v>
      </c>
      <c r="F343" s="2">
        <f t="shared" si="25"/>
        <v>1029250</v>
      </c>
      <c r="G343" s="17">
        <f t="shared" si="23"/>
        <v>1</v>
      </c>
      <c r="H343" s="1" t="str">
        <f t="shared" si="26"/>
        <v>PLINE PLINE: 1029291.243,16.776</v>
      </c>
    </row>
    <row r="344" spans="1:8">
      <c r="A344" s="1" t="str">
        <f>'HHR-NGL-05-102+600 TO 127+600'!A344</f>
        <v>102+950</v>
      </c>
      <c r="B344" s="1">
        <f>'HHR-NGL-05-102+600 TO 127+600'!B344</f>
        <v>0</v>
      </c>
      <c r="C344" s="1">
        <f>'HHR-NGL-05-102+600 TO 127+600'!D344</f>
        <v>0</v>
      </c>
      <c r="D344" s="25">
        <v>102950</v>
      </c>
      <c r="E344" s="1">
        <f t="shared" si="24"/>
        <v>102950</v>
      </c>
      <c r="F344" s="2">
        <f t="shared" si="25"/>
        <v>1029500</v>
      </c>
      <c r="G344" s="17">
        <f t="shared" si="23"/>
        <v>1</v>
      </c>
    </row>
    <row r="345" spans="1:8">
      <c r="A345" s="1" t="str">
        <f>'HHR-NGL-05-102+600 TO 127+600'!A345</f>
        <v>GROUND</v>
      </c>
      <c r="B345" s="1">
        <f>'HHR-NGL-05-102+600 TO 127+600'!B345</f>
        <v>0</v>
      </c>
      <c r="C345" s="1">
        <f>'HHR-NGL-05-102+600 TO 127+600'!D345</f>
        <v>0</v>
      </c>
      <c r="E345" s="1">
        <f t="shared" si="24"/>
        <v>102950</v>
      </c>
      <c r="F345" s="2">
        <f t="shared" si="25"/>
        <v>1029500</v>
      </c>
      <c r="G345" s="17">
        <f t="shared" si="23"/>
        <v>1</v>
      </c>
    </row>
    <row r="346" spans="1:8">
      <c r="A346" s="1">
        <f>'HHR-NGL-05-102+600 TO 127+600'!A346</f>
        <v>0</v>
      </c>
      <c r="B346" s="1">
        <f>'HHR-NGL-05-102+600 TO 127+600'!B346</f>
        <v>-40.628999999999998</v>
      </c>
      <c r="C346" s="1">
        <f>'HHR-NGL-05-102+600 TO 127+600'!D346</f>
        <v>16.442</v>
      </c>
      <c r="E346" s="1">
        <f t="shared" si="24"/>
        <v>102950</v>
      </c>
      <c r="F346" s="2">
        <f t="shared" si="25"/>
        <v>1029500</v>
      </c>
      <c r="G346" s="17">
        <f t="shared" si="23"/>
        <v>1</v>
      </c>
      <c r="H346" s="1" t="str">
        <f t="shared" si="26"/>
        <v>PLINE PLINE: 1029459.371,16.442</v>
      </c>
    </row>
    <row r="347" spans="1:8">
      <c r="A347" s="1">
        <f>'HHR-NGL-05-102+600 TO 127+600'!A347</f>
        <v>0</v>
      </c>
      <c r="B347" s="1">
        <f>'HHR-NGL-05-102+600 TO 127+600'!B347</f>
        <v>-38.533000000000001</v>
      </c>
      <c r="C347" s="1">
        <f>'HHR-NGL-05-102+600 TO 127+600'!D347</f>
        <v>16.722999999999999</v>
      </c>
      <c r="E347" s="1">
        <f t="shared" si="24"/>
        <v>102950</v>
      </c>
      <c r="F347" s="2">
        <f t="shared" si="25"/>
        <v>1029500</v>
      </c>
      <c r="G347" s="17">
        <f t="shared" si="23"/>
        <v>1</v>
      </c>
      <c r="H347" s="1" t="str">
        <f t="shared" si="26"/>
        <v>PLINE PLINE: 1029461.467,16.723</v>
      </c>
    </row>
    <row r="348" spans="1:8">
      <c r="A348" s="1">
        <f>'HHR-NGL-05-102+600 TO 127+600'!A348</f>
        <v>0</v>
      </c>
      <c r="B348" s="1">
        <f>'HHR-NGL-05-102+600 TO 127+600'!B348</f>
        <v>-28.326000000000001</v>
      </c>
      <c r="C348" s="1">
        <f>'HHR-NGL-05-102+600 TO 127+600'!D348</f>
        <v>18.126000000000001</v>
      </c>
      <c r="E348" s="1">
        <f t="shared" si="24"/>
        <v>102950</v>
      </c>
      <c r="F348" s="2">
        <f t="shared" si="25"/>
        <v>1029500</v>
      </c>
      <c r="G348" s="17">
        <f t="shared" si="23"/>
        <v>1</v>
      </c>
      <c r="H348" s="1" t="str">
        <f t="shared" si="26"/>
        <v>PLINE PLINE: 1029471.674,18.126</v>
      </c>
    </row>
    <row r="349" spans="1:8">
      <c r="A349" s="1">
        <f>'HHR-NGL-05-102+600 TO 127+600'!A349</f>
        <v>0</v>
      </c>
      <c r="B349" s="1">
        <f>'HHR-NGL-05-102+600 TO 127+600'!B349</f>
        <v>-28.321000000000002</v>
      </c>
      <c r="C349" s="1">
        <f>'HHR-NGL-05-102+600 TO 127+600'!D349</f>
        <v>18.120999999999999</v>
      </c>
      <c r="E349" s="1">
        <f t="shared" si="24"/>
        <v>102950</v>
      </c>
      <c r="F349" s="2">
        <f t="shared" si="25"/>
        <v>1029500</v>
      </c>
      <c r="G349" s="17">
        <f t="shared" si="23"/>
        <v>1</v>
      </c>
      <c r="H349" s="1" t="str">
        <f t="shared" si="26"/>
        <v>PLINE PLINE: 1029471.679,18.121</v>
      </c>
    </row>
    <row r="350" spans="1:8">
      <c r="A350" s="1">
        <f>'HHR-NGL-05-102+600 TO 127+600'!A350</f>
        <v>0</v>
      </c>
      <c r="B350" s="1">
        <f>'HHR-NGL-05-102+600 TO 127+600'!B350</f>
        <v>-21.332999999999998</v>
      </c>
      <c r="C350" s="1">
        <f>'HHR-NGL-05-102+600 TO 127+600'!D350</f>
        <v>18.193999999999999</v>
      </c>
      <c r="E350" s="1">
        <f t="shared" si="24"/>
        <v>102950</v>
      </c>
      <c r="F350" s="2">
        <f t="shared" si="25"/>
        <v>1029500</v>
      </c>
      <c r="G350" s="17">
        <f t="shared" si="23"/>
        <v>1</v>
      </c>
      <c r="H350" s="1" t="str">
        <f t="shared" si="26"/>
        <v>PLINE PLINE: 1029478.667,18.194</v>
      </c>
    </row>
    <row r="351" spans="1:8">
      <c r="A351" s="1">
        <f>'HHR-NGL-05-102+600 TO 127+600'!A351</f>
        <v>0</v>
      </c>
      <c r="B351" s="1">
        <f>'HHR-NGL-05-102+600 TO 127+600'!B351</f>
        <v>-13.582000000000001</v>
      </c>
      <c r="C351" s="1">
        <f>'HHR-NGL-05-102+600 TO 127+600'!D351</f>
        <v>18.341999999999999</v>
      </c>
      <c r="E351" s="1">
        <f t="shared" si="24"/>
        <v>102950</v>
      </c>
      <c r="F351" s="2">
        <f t="shared" si="25"/>
        <v>1029500</v>
      </c>
      <c r="G351" s="17">
        <f t="shared" si="23"/>
        <v>1</v>
      </c>
      <c r="H351" s="1" t="str">
        <f t="shared" si="26"/>
        <v>PLINE PLINE: 1029486.418,18.342</v>
      </c>
    </row>
    <row r="352" spans="1:8">
      <c r="A352" s="1">
        <f>'HHR-NGL-05-102+600 TO 127+600'!A352</f>
        <v>0</v>
      </c>
      <c r="B352" s="1">
        <f>'HHR-NGL-05-102+600 TO 127+600'!B352</f>
        <v>-8.7690000000000001</v>
      </c>
      <c r="C352" s="1">
        <f>'HHR-NGL-05-102+600 TO 127+600'!D352</f>
        <v>18.434000000000001</v>
      </c>
      <c r="E352" s="1">
        <f t="shared" si="24"/>
        <v>102950</v>
      </c>
      <c r="F352" s="2">
        <f t="shared" si="25"/>
        <v>1029500</v>
      </c>
      <c r="G352" s="17">
        <f t="shared" si="23"/>
        <v>1</v>
      </c>
      <c r="H352" s="1" t="str">
        <f t="shared" si="26"/>
        <v>PLINE PLINE: 1029491.231,18.434</v>
      </c>
    </row>
    <row r="353" spans="1:8">
      <c r="A353" s="1">
        <f>'HHR-NGL-05-102+600 TO 127+600'!A353</f>
        <v>0</v>
      </c>
      <c r="B353" s="1">
        <f>'HHR-NGL-05-102+600 TO 127+600'!B353</f>
        <v>-8.25</v>
      </c>
      <c r="C353" s="1">
        <f>'HHR-NGL-05-102+600 TO 127+600'!D353</f>
        <v>18.439</v>
      </c>
      <c r="E353" s="1">
        <f t="shared" si="24"/>
        <v>102950</v>
      </c>
      <c r="F353" s="2">
        <f t="shared" si="25"/>
        <v>1029500</v>
      </c>
      <c r="G353" s="17">
        <f t="shared" si="23"/>
        <v>1</v>
      </c>
      <c r="H353" s="1" t="str">
        <f t="shared" si="26"/>
        <v>PLINE PLINE: 1029491.75,18.439</v>
      </c>
    </row>
    <row r="354" spans="1:8">
      <c r="A354" s="1">
        <f>'HHR-NGL-05-102+600 TO 127+600'!A354</f>
        <v>0</v>
      </c>
      <c r="B354" s="1">
        <f>'HHR-NGL-05-102+600 TO 127+600'!B354</f>
        <v>-7.7140000000000004</v>
      </c>
      <c r="C354" s="1">
        <f>'HHR-NGL-05-102+600 TO 127+600'!D354</f>
        <v>18.382999999999999</v>
      </c>
      <c r="E354" s="1">
        <f t="shared" si="24"/>
        <v>102950</v>
      </c>
      <c r="F354" s="2">
        <f t="shared" si="25"/>
        <v>1029500</v>
      </c>
      <c r="G354" s="17">
        <f t="shared" si="23"/>
        <v>1</v>
      </c>
      <c r="H354" s="1" t="str">
        <f t="shared" si="26"/>
        <v>PLINE PLINE: 1029492.286,18.383</v>
      </c>
    </row>
    <row r="355" spans="1:8">
      <c r="A355" s="1">
        <f>'HHR-NGL-05-102+600 TO 127+600'!A355</f>
        <v>0</v>
      </c>
      <c r="B355" s="1">
        <f>'HHR-NGL-05-102+600 TO 127+600'!B355</f>
        <v>-0.03</v>
      </c>
      <c r="C355" s="1">
        <f>'HHR-NGL-05-102+600 TO 127+600'!D355</f>
        <v>17.768999999999998</v>
      </c>
      <c r="E355" s="1">
        <f t="shared" si="24"/>
        <v>102950</v>
      </c>
      <c r="F355" s="2">
        <f t="shared" si="25"/>
        <v>1029500</v>
      </c>
      <c r="G355" s="17">
        <f t="shared" si="23"/>
        <v>1</v>
      </c>
      <c r="H355" s="1" t="str">
        <f t="shared" si="26"/>
        <v>PLINE PLINE: 1029499.97,17.769</v>
      </c>
    </row>
    <row r="356" spans="1:8">
      <c r="A356" s="1">
        <f>'HHR-NGL-05-102+600 TO 127+600'!A356</f>
        <v>0</v>
      </c>
      <c r="B356" s="1">
        <f>'HHR-NGL-05-102+600 TO 127+600'!B356</f>
        <v>0</v>
      </c>
      <c r="C356" s="1">
        <f>'HHR-NGL-05-102+600 TO 127+600'!D356</f>
        <v>17.771999999999998</v>
      </c>
      <c r="E356" s="1">
        <f t="shared" si="24"/>
        <v>102950</v>
      </c>
      <c r="F356" s="2">
        <f t="shared" si="25"/>
        <v>1029500</v>
      </c>
      <c r="G356" s="17">
        <f t="shared" si="23"/>
        <v>1</v>
      </c>
      <c r="H356" s="1" t="str">
        <f t="shared" si="26"/>
        <v>PLINE PLINE: 1029500,17.772</v>
      </c>
    </row>
    <row r="357" spans="1:8">
      <c r="A357" s="1">
        <f>'HHR-NGL-05-102+600 TO 127+600'!A357</f>
        <v>0</v>
      </c>
      <c r="B357" s="1">
        <f>'HHR-NGL-05-102+600 TO 127+600'!B357</f>
        <v>7.9969999999999999</v>
      </c>
      <c r="C357" s="1">
        <f>'HHR-NGL-05-102+600 TO 127+600'!D357</f>
        <v>18.484999999999999</v>
      </c>
      <c r="E357" s="1">
        <f t="shared" si="24"/>
        <v>102950</v>
      </c>
      <c r="F357" s="2">
        <f t="shared" si="25"/>
        <v>1029500</v>
      </c>
      <c r="G357" s="17">
        <f t="shared" si="23"/>
        <v>1</v>
      </c>
      <c r="H357" s="1" t="str">
        <f t="shared" si="26"/>
        <v>PLINE PLINE: 1029507.997,18.485</v>
      </c>
    </row>
    <row r="358" spans="1:8">
      <c r="A358" s="1">
        <f>'HHR-NGL-05-102+600 TO 127+600'!A358</f>
        <v>0</v>
      </c>
      <c r="B358" s="1">
        <f>'HHR-NGL-05-102+600 TO 127+600'!B358</f>
        <v>8.0030000000000001</v>
      </c>
      <c r="C358" s="1">
        <f>'HHR-NGL-05-102+600 TO 127+600'!D358</f>
        <v>18.486000000000001</v>
      </c>
      <c r="E358" s="1">
        <f t="shared" si="24"/>
        <v>102950</v>
      </c>
      <c r="F358" s="2">
        <f t="shared" si="25"/>
        <v>1029500</v>
      </c>
      <c r="G358" s="17">
        <f t="shared" si="23"/>
        <v>1</v>
      </c>
      <c r="H358" s="1" t="str">
        <f t="shared" si="26"/>
        <v>PLINE PLINE: 1029508.003,18.486</v>
      </c>
    </row>
    <row r="359" spans="1:8">
      <c r="A359" s="1">
        <f>'HHR-NGL-05-102+600 TO 127+600'!A359</f>
        <v>0</v>
      </c>
      <c r="B359" s="1">
        <f>'HHR-NGL-05-102+600 TO 127+600'!B359</f>
        <v>8.0129999999999999</v>
      </c>
      <c r="C359" s="1">
        <f>'HHR-NGL-05-102+600 TO 127+600'!D359</f>
        <v>18.486000000000001</v>
      </c>
      <c r="E359" s="1">
        <f t="shared" si="24"/>
        <v>102950</v>
      </c>
      <c r="F359" s="2">
        <f t="shared" si="25"/>
        <v>1029500</v>
      </c>
      <c r="G359" s="17">
        <f t="shared" si="23"/>
        <v>1</v>
      </c>
      <c r="H359" s="1" t="str">
        <f t="shared" si="26"/>
        <v>PLINE PLINE: 1029508.013,18.486</v>
      </c>
    </row>
    <row r="360" spans="1:8">
      <c r="A360" s="1">
        <f>'HHR-NGL-05-102+600 TO 127+600'!A360</f>
        <v>0</v>
      </c>
      <c r="B360" s="1">
        <f>'HHR-NGL-05-102+600 TO 127+600'!B360</f>
        <v>8.0570000000000004</v>
      </c>
      <c r="C360" s="1">
        <f>'HHR-NGL-05-102+600 TO 127+600'!D360</f>
        <v>18.484999999999999</v>
      </c>
      <c r="E360" s="1">
        <f t="shared" si="24"/>
        <v>102950</v>
      </c>
      <c r="F360" s="2">
        <f t="shared" si="25"/>
        <v>1029500</v>
      </c>
      <c r="G360" s="17">
        <f t="shared" si="23"/>
        <v>1</v>
      </c>
      <c r="H360" s="1" t="str">
        <f t="shared" si="26"/>
        <v>PLINE PLINE: 1029508.057,18.485</v>
      </c>
    </row>
    <row r="361" spans="1:8">
      <c r="A361" s="1">
        <f>'HHR-NGL-05-102+600 TO 127+600'!A361</f>
        <v>0</v>
      </c>
      <c r="B361" s="1">
        <f>'HHR-NGL-05-102+600 TO 127+600'!B361</f>
        <v>30.573</v>
      </c>
      <c r="C361" s="1">
        <f>'HHR-NGL-05-102+600 TO 127+600'!D361</f>
        <v>18.148</v>
      </c>
      <c r="E361" s="1">
        <f t="shared" si="24"/>
        <v>102950</v>
      </c>
      <c r="F361" s="2">
        <f t="shared" si="25"/>
        <v>1029500</v>
      </c>
      <c r="G361" s="17">
        <f t="shared" si="23"/>
        <v>1</v>
      </c>
      <c r="H361" s="1" t="str">
        <f t="shared" si="26"/>
        <v>PLINE PLINE: 1029530.573,18.148</v>
      </c>
    </row>
    <row r="362" spans="1:8">
      <c r="A362" s="1">
        <f>'HHR-NGL-05-102+600 TO 127+600'!A362</f>
        <v>0</v>
      </c>
      <c r="B362" s="1">
        <f>'HHR-NGL-05-102+600 TO 127+600'!B362</f>
        <v>32.423000000000002</v>
      </c>
      <c r="C362" s="1">
        <f>'HHR-NGL-05-102+600 TO 127+600'!D362</f>
        <v>17.878</v>
      </c>
      <c r="E362" s="1">
        <f t="shared" si="24"/>
        <v>102950</v>
      </c>
      <c r="F362" s="2">
        <f t="shared" si="25"/>
        <v>1029500</v>
      </c>
      <c r="G362" s="17">
        <f t="shared" si="23"/>
        <v>1</v>
      </c>
      <c r="H362" s="1" t="str">
        <f t="shared" si="26"/>
        <v>PLINE PLINE: 1029532.423,17.878</v>
      </c>
    </row>
    <row r="363" spans="1:8">
      <c r="A363" s="1" t="str">
        <f>'HHR-NGL-05-102+600 TO 127+600'!A363</f>
        <v>102+975</v>
      </c>
      <c r="B363" s="1">
        <f>'HHR-NGL-05-102+600 TO 127+600'!B363</f>
        <v>0</v>
      </c>
      <c r="C363" s="1">
        <f>'HHR-NGL-05-102+600 TO 127+600'!D363</f>
        <v>0</v>
      </c>
      <c r="D363" s="25">
        <v>102975</v>
      </c>
      <c r="E363" s="1">
        <f t="shared" si="24"/>
        <v>102975</v>
      </c>
      <c r="F363" s="2">
        <f t="shared" si="25"/>
        <v>1029750</v>
      </c>
      <c r="G363" s="17">
        <f t="shared" si="23"/>
        <v>1</v>
      </c>
    </row>
    <row r="364" spans="1:8">
      <c r="A364" s="1" t="str">
        <f>'HHR-NGL-05-102+600 TO 127+600'!A364</f>
        <v>GROUND</v>
      </c>
      <c r="B364" s="1">
        <f>'HHR-NGL-05-102+600 TO 127+600'!B364</f>
        <v>0</v>
      </c>
      <c r="C364" s="1">
        <f>'HHR-NGL-05-102+600 TO 127+600'!D364</f>
        <v>0</v>
      </c>
      <c r="E364" s="1">
        <f t="shared" si="24"/>
        <v>102975</v>
      </c>
      <c r="F364" s="2">
        <f t="shared" si="25"/>
        <v>1029750</v>
      </c>
      <c r="G364" s="17">
        <f t="shared" si="23"/>
        <v>1</v>
      </c>
    </row>
    <row r="365" spans="1:8">
      <c r="A365" s="1">
        <f>'HHR-NGL-05-102+600 TO 127+600'!A365</f>
        <v>0</v>
      </c>
      <c r="B365" s="1">
        <f>'HHR-NGL-05-102+600 TO 127+600'!B365</f>
        <v>-29.558</v>
      </c>
      <c r="C365" s="1">
        <f>'HHR-NGL-05-102+600 TO 127+600'!D365</f>
        <v>18.143999999999998</v>
      </c>
      <c r="E365" s="1">
        <f t="shared" si="24"/>
        <v>102975</v>
      </c>
      <c r="F365" s="2">
        <f t="shared" si="25"/>
        <v>1029750</v>
      </c>
      <c r="G365" s="17">
        <f t="shared" si="23"/>
        <v>1</v>
      </c>
      <c r="H365" s="1" t="str">
        <f t="shared" si="26"/>
        <v>PLINE PLINE: 1029720.442,18.144</v>
      </c>
    </row>
    <row r="366" spans="1:8">
      <c r="A366" s="1">
        <f>'HHR-NGL-05-102+600 TO 127+600'!A366</f>
        <v>0</v>
      </c>
      <c r="B366" s="1">
        <f>'HHR-NGL-05-102+600 TO 127+600'!B366</f>
        <v>-28.657</v>
      </c>
      <c r="C366" s="1">
        <f>'HHR-NGL-05-102+600 TO 127+600'!D366</f>
        <v>18.172000000000001</v>
      </c>
      <c r="E366" s="1">
        <f t="shared" si="24"/>
        <v>102975</v>
      </c>
      <c r="F366" s="2">
        <f t="shared" si="25"/>
        <v>1029750</v>
      </c>
      <c r="G366" s="17">
        <f t="shared" si="23"/>
        <v>1</v>
      </c>
      <c r="H366" s="1" t="str">
        <f t="shared" si="26"/>
        <v>PLINE PLINE: 1029721.343,18.172</v>
      </c>
    </row>
    <row r="367" spans="1:8">
      <c r="A367" s="1">
        <f>'HHR-NGL-05-102+600 TO 127+600'!A367</f>
        <v>0</v>
      </c>
      <c r="B367" s="1">
        <f>'HHR-NGL-05-102+600 TO 127+600'!B367</f>
        <v>-15.5</v>
      </c>
      <c r="C367" s="1">
        <f>'HHR-NGL-05-102+600 TO 127+600'!D367</f>
        <v>18.359000000000002</v>
      </c>
      <c r="E367" s="1">
        <f t="shared" si="24"/>
        <v>102975</v>
      </c>
      <c r="F367" s="2">
        <f t="shared" si="25"/>
        <v>1029750</v>
      </c>
      <c r="G367" s="17">
        <f t="shared" si="23"/>
        <v>1</v>
      </c>
      <c r="H367" s="1" t="str">
        <f t="shared" si="26"/>
        <v>PLINE PLINE: 1029734.5,18.359</v>
      </c>
    </row>
    <row r="368" spans="1:8">
      <c r="A368" s="1">
        <f>'HHR-NGL-05-102+600 TO 127+600'!A368</f>
        <v>0</v>
      </c>
      <c r="B368" s="1">
        <f>'HHR-NGL-05-102+600 TO 127+600'!B368</f>
        <v>-8.3719999999999999</v>
      </c>
      <c r="C368" s="1">
        <f>'HHR-NGL-05-102+600 TO 127+600'!D368</f>
        <v>18.497</v>
      </c>
      <c r="E368" s="1">
        <f t="shared" si="24"/>
        <v>102975</v>
      </c>
      <c r="F368" s="2">
        <f t="shared" si="25"/>
        <v>1029750</v>
      </c>
      <c r="G368" s="17">
        <f t="shared" si="23"/>
        <v>1</v>
      </c>
      <c r="H368" s="1" t="str">
        <f t="shared" si="26"/>
        <v>PLINE PLINE: 1029741.628,18.497</v>
      </c>
    </row>
    <row r="369" spans="1:8">
      <c r="A369" s="1">
        <f>'HHR-NGL-05-102+600 TO 127+600'!A369</f>
        <v>0</v>
      </c>
      <c r="B369" s="1">
        <f>'HHR-NGL-05-102+600 TO 127+600'!B369</f>
        <v>-8.3439999999999994</v>
      </c>
      <c r="C369" s="1">
        <f>'HHR-NGL-05-102+600 TO 127+600'!D369</f>
        <v>18.495000000000001</v>
      </c>
      <c r="E369" s="1">
        <f t="shared" si="24"/>
        <v>102975</v>
      </c>
      <c r="F369" s="2">
        <f t="shared" si="25"/>
        <v>1029750</v>
      </c>
      <c r="G369" s="17">
        <f t="shared" si="23"/>
        <v>1</v>
      </c>
      <c r="H369" s="1" t="str">
        <f t="shared" si="26"/>
        <v>PLINE PLINE: 1029741.656,18.495</v>
      </c>
    </row>
    <row r="370" spans="1:8">
      <c r="A370" s="1">
        <f>'HHR-NGL-05-102+600 TO 127+600'!A370</f>
        <v>0</v>
      </c>
      <c r="B370" s="1">
        <f>'HHR-NGL-05-102+600 TO 127+600'!B370</f>
        <v>-8.2479999999999993</v>
      </c>
      <c r="C370" s="1">
        <f>'HHR-NGL-05-102+600 TO 127+600'!D370</f>
        <v>18.486999999999998</v>
      </c>
      <c r="E370" s="1">
        <f t="shared" si="24"/>
        <v>102975</v>
      </c>
      <c r="F370" s="2">
        <f t="shared" si="25"/>
        <v>1029750</v>
      </c>
      <c r="G370" s="17">
        <f t="shared" si="23"/>
        <v>1</v>
      </c>
      <c r="H370" s="1" t="str">
        <f t="shared" si="26"/>
        <v>PLINE PLINE: 1029741.752,18.487</v>
      </c>
    </row>
    <row r="371" spans="1:8">
      <c r="A371" s="1">
        <f>'HHR-NGL-05-102+600 TO 127+600'!A371</f>
        <v>0</v>
      </c>
      <c r="B371" s="1">
        <f>'HHR-NGL-05-102+600 TO 127+600'!B371</f>
        <v>-6.9980000000000002</v>
      </c>
      <c r="C371" s="1">
        <f>'HHR-NGL-05-102+600 TO 127+600'!D371</f>
        <v>18.381</v>
      </c>
      <c r="E371" s="1">
        <f t="shared" si="24"/>
        <v>102975</v>
      </c>
      <c r="F371" s="2">
        <f t="shared" si="25"/>
        <v>1029750</v>
      </c>
      <c r="G371" s="17">
        <f t="shared" si="23"/>
        <v>1</v>
      </c>
      <c r="H371" s="1" t="str">
        <f t="shared" si="26"/>
        <v>PLINE PLINE: 1029743.002,18.381</v>
      </c>
    </row>
    <row r="372" spans="1:8">
      <c r="A372" s="1">
        <f>'HHR-NGL-05-102+600 TO 127+600'!A372</f>
        <v>0</v>
      </c>
      <c r="B372" s="1">
        <f>'HHR-NGL-05-102+600 TO 127+600'!B372</f>
        <v>-0.83199999999999996</v>
      </c>
      <c r="C372" s="1">
        <f>'HHR-NGL-05-102+600 TO 127+600'!D372</f>
        <v>17.841999999999999</v>
      </c>
      <c r="E372" s="1">
        <f t="shared" si="24"/>
        <v>102975</v>
      </c>
      <c r="F372" s="2">
        <f t="shared" si="25"/>
        <v>1029750</v>
      </c>
      <c r="G372" s="17">
        <f t="shared" si="23"/>
        <v>1</v>
      </c>
      <c r="H372" s="1" t="str">
        <f t="shared" si="26"/>
        <v>PLINE PLINE: 1029749.168,17.842</v>
      </c>
    </row>
    <row r="373" spans="1:8">
      <c r="A373" s="1">
        <f>'HHR-NGL-05-102+600 TO 127+600'!A373</f>
        <v>0</v>
      </c>
      <c r="B373" s="1">
        <f>'HHR-NGL-05-102+600 TO 127+600'!B373</f>
        <v>0</v>
      </c>
      <c r="C373" s="1">
        <f>'HHR-NGL-05-102+600 TO 127+600'!D373</f>
        <v>17.771999999999998</v>
      </c>
      <c r="E373" s="1">
        <f t="shared" si="24"/>
        <v>102975</v>
      </c>
      <c r="F373" s="2">
        <f t="shared" si="25"/>
        <v>1029750</v>
      </c>
      <c r="G373" s="17">
        <f t="shared" si="23"/>
        <v>1</v>
      </c>
      <c r="H373" s="1" t="str">
        <f t="shared" si="26"/>
        <v>PLINE PLINE: 1029750,17.772</v>
      </c>
    </row>
    <row r="374" spans="1:8">
      <c r="A374" s="1">
        <f>'HHR-NGL-05-102+600 TO 127+600'!A374</f>
        <v>0</v>
      </c>
      <c r="B374" s="1">
        <f>'HHR-NGL-05-102+600 TO 127+600'!B374</f>
        <v>7.4999999999999997E-2</v>
      </c>
      <c r="C374" s="1">
        <f>'HHR-NGL-05-102+600 TO 127+600'!D374</f>
        <v>17.765999999999998</v>
      </c>
      <c r="E374" s="1">
        <f t="shared" si="24"/>
        <v>102975</v>
      </c>
      <c r="F374" s="2">
        <f t="shared" si="25"/>
        <v>1029750</v>
      </c>
      <c r="G374" s="17">
        <f t="shared" si="23"/>
        <v>1</v>
      </c>
      <c r="H374" s="1" t="str">
        <f t="shared" si="26"/>
        <v>PLINE PLINE: 1029750.075,17.766</v>
      </c>
    </row>
    <row r="375" spans="1:8">
      <c r="A375" s="1">
        <f>'HHR-NGL-05-102+600 TO 127+600'!A375</f>
        <v>0</v>
      </c>
      <c r="B375" s="1">
        <f>'HHR-NGL-05-102+600 TO 127+600'!B375</f>
        <v>7.6349999999999998</v>
      </c>
      <c r="C375" s="1">
        <f>'HHR-NGL-05-102+600 TO 127+600'!D375</f>
        <v>18.446999999999999</v>
      </c>
      <c r="E375" s="1">
        <f t="shared" si="24"/>
        <v>102975</v>
      </c>
      <c r="F375" s="2">
        <f t="shared" si="25"/>
        <v>1029750</v>
      </c>
      <c r="G375" s="17">
        <f t="shared" si="23"/>
        <v>1</v>
      </c>
      <c r="H375" s="1" t="str">
        <f t="shared" si="26"/>
        <v>PLINE PLINE: 1029757.635,18.447</v>
      </c>
    </row>
    <row r="376" spans="1:8">
      <c r="A376" s="1">
        <f>'HHR-NGL-05-102+600 TO 127+600'!A376</f>
        <v>0</v>
      </c>
      <c r="B376" s="1">
        <f>'HHR-NGL-05-102+600 TO 127+600'!B376</f>
        <v>7.9269999999999996</v>
      </c>
      <c r="C376" s="1">
        <f>'HHR-NGL-05-102+600 TO 127+600'!D376</f>
        <v>18.475999999999999</v>
      </c>
      <c r="E376" s="1">
        <f t="shared" si="24"/>
        <v>102975</v>
      </c>
      <c r="F376" s="2">
        <f t="shared" si="25"/>
        <v>1029750</v>
      </c>
      <c r="G376" s="17">
        <f t="shared" si="23"/>
        <v>1</v>
      </c>
      <c r="H376" s="1" t="str">
        <f t="shared" si="26"/>
        <v>PLINE PLINE: 1029757.927,18.476</v>
      </c>
    </row>
    <row r="377" spans="1:8">
      <c r="A377" s="1">
        <f>'HHR-NGL-05-102+600 TO 127+600'!A377</f>
        <v>0</v>
      </c>
      <c r="B377" s="1">
        <f>'HHR-NGL-05-102+600 TO 127+600'!B377</f>
        <v>8.7309999999999999</v>
      </c>
      <c r="C377" s="1">
        <f>'HHR-NGL-05-102+600 TO 127+600'!D377</f>
        <v>18.465</v>
      </c>
      <c r="E377" s="1">
        <f t="shared" si="24"/>
        <v>102975</v>
      </c>
      <c r="F377" s="2">
        <f t="shared" si="25"/>
        <v>1029750</v>
      </c>
      <c r="G377" s="17">
        <f t="shared" si="23"/>
        <v>1</v>
      </c>
      <c r="H377" s="1" t="str">
        <f t="shared" si="26"/>
        <v>PLINE PLINE: 1029758.731,18.465</v>
      </c>
    </row>
    <row r="378" spans="1:8">
      <c r="A378" s="1">
        <f>'HHR-NGL-05-102+600 TO 127+600'!A378</f>
        <v>0</v>
      </c>
      <c r="B378" s="1">
        <f>'HHR-NGL-05-102+600 TO 127+600'!B378</f>
        <v>10.629</v>
      </c>
      <c r="C378" s="1">
        <f>'HHR-NGL-05-102+600 TO 127+600'!D378</f>
        <v>18.446000000000002</v>
      </c>
      <c r="E378" s="1">
        <f t="shared" si="24"/>
        <v>102975</v>
      </c>
      <c r="F378" s="2">
        <f t="shared" si="25"/>
        <v>1029750</v>
      </c>
      <c r="G378" s="17">
        <f t="shared" si="23"/>
        <v>1</v>
      </c>
      <c r="H378" s="1" t="str">
        <f t="shared" si="26"/>
        <v>PLINE PLINE: 1029760.629,18.446</v>
      </c>
    </row>
    <row r="379" spans="1:8">
      <c r="A379" s="1">
        <f>'HHR-NGL-05-102+600 TO 127+600'!A379</f>
        <v>0</v>
      </c>
      <c r="B379" s="1">
        <f>'HHR-NGL-05-102+600 TO 127+600'!B379</f>
        <v>30.866</v>
      </c>
      <c r="C379" s="1">
        <f>'HHR-NGL-05-102+600 TO 127+600'!D379</f>
        <v>18.164999999999999</v>
      </c>
      <c r="E379" s="1">
        <f t="shared" si="24"/>
        <v>102975</v>
      </c>
      <c r="F379" s="2">
        <f t="shared" si="25"/>
        <v>1029750</v>
      </c>
      <c r="G379" s="17">
        <f t="shared" si="23"/>
        <v>1</v>
      </c>
      <c r="H379" s="1" t="str">
        <f t="shared" si="26"/>
        <v>PLINE PLINE: 1029780.866,18.165</v>
      </c>
    </row>
    <row r="380" spans="1:8">
      <c r="A380" s="1">
        <f>'HHR-NGL-05-102+600 TO 127+600'!A380</f>
        <v>0</v>
      </c>
      <c r="B380" s="1">
        <f>'HHR-NGL-05-102+600 TO 127+600'!B380</f>
        <v>33.982999999999997</v>
      </c>
      <c r="C380" s="1">
        <f>'HHR-NGL-05-102+600 TO 127+600'!D380</f>
        <v>17.509</v>
      </c>
      <c r="E380" s="1">
        <f t="shared" si="24"/>
        <v>102975</v>
      </c>
      <c r="F380" s="2">
        <f t="shared" si="25"/>
        <v>1029750</v>
      </c>
      <c r="G380" s="17">
        <f t="shared" si="23"/>
        <v>1</v>
      </c>
      <c r="H380" s="1" t="str">
        <f t="shared" si="26"/>
        <v>PLINE PLINE: 1029783.983,17.509</v>
      </c>
    </row>
    <row r="381" spans="1:8">
      <c r="A381" s="1">
        <f>'HHR-NGL-05-102+600 TO 127+600'!A381</f>
        <v>0</v>
      </c>
      <c r="B381" s="1">
        <f>'HHR-NGL-05-102+600 TO 127+600'!B381</f>
        <v>36.295000000000002</v>
      </c>
      <c r="C381" s="1">
        <f>'HHR-NGL-05-102+600 TO 127+600'!D381</f>
        <v>17.210999999999999</v>
      </c>
      <c r="E381" s="1">
        <f t="shared" si="24"/>
        <v>102975</v>
      </c>
      <c r="F381" s="2">
        <f t="shared" si="25"/>
        <v>1029750</v>
      </c>
      <c r="G381" s="17">
        <f t="shared" si="23"/>
        <v>1</v>
      </c>
      <c r="H381" s="1" t="str">
        <f t="shared" si="26"/>
        <v>PLINE PLINE: 1029786.295,17.211</v>
      </c>
    </row>
    <row r="382" spans="1:8">
      <c r="A382" s="1">
        <f>'HHR-NGL-05-102+600 TO 127+600'!A382</f>
        <v>0</v>
      </c>
      <c r="B382" s="1">
        <f>'HHR-NGL-05-102+600 TO 127+600'!B382</f>
        <v>40.887999999999998</v>
      </c>
      <c r="C382" s="1">
        <f>'HHR-NGL-05-102+600 TO 127+600'!D382</f>
        <v>16.498000000000001</v>
      </c>
      <c r="E382" s="1">
        <f t="shared" si="24"/>
        <v>102975</v>
      </c>
      <c r="F382" s="2">
        <f t="shared" si="25"/>
        <v>1029750</v>
      </c>
      <c r="G382" s="17">
        <f t="shared" si="23"/>
        <v>1</v>
      </c>
      <c r="H382" s="1" t="str">
        <f t="shared" si="26"/>
        <v>PLINE PLINE: 1029790.888,16.498</v>
      </c>
    </row>
    <row r="383" spans="1:8">
      <c r="A383" s="1">
        <f>'HHR-NGL-05-102+600 TO 127+600'!A383</f>
        <v>0</v>
      </c>
      <c r="B383" s="1">
        <f>'HHR-NGL-05-102+600 TO 127+600'!B383</f>
        <v>42.043999999999997</v>
      </c>
      <c r="C383" s="1">
        <f>'HHR-NGL-05-102+600 TO 127+600'!D383</f>
        <v>16.510999999999999</v>
      </c>
      <c r="E383" s="1">
        <f t="shared" si="24"/>
        <v>102975</v>
      </c>
      <c r="F383" s="2">
        <f t="shared" si="25"/>
        <v>1029750</v>
      </c>
      <c r="G383" s="17">
        <f t="shared" si="23"/>
        <v>1</v>
      </c>
      <c r="H383" s="1" t="str">
        <f t="shared" si="26"/>
        <v>PLINE PLINE: 1029792.044,16.511</v>
      </c>
    </row>
    <row r="384" spans="1:8">
      <c r="A384" s="1" t="str">
        <f>'HHR-NGL-05-102+600 TO 127+600'!A384</f>
        <v>103+000</v>
      </c>
      <c r="B384" s="1">
        <f>'HHR-NGL-05-102+600 TO 127+600'!B384</f>
        <v>0</v>
      </c>
      <c r="C384" s="1">
        <f>'HHR-NGL-05-102+600 TO 127+600'!D384</f>
        <v>0</v>
      </c>
      <c r="D384" s="25">
        <v>103000</v>
      </c>
      <c r="E384" s="1">
        <f t="shared" si="24"/>
        <v>103000</v>
      </c>
      <c r="F384" s="2">
        <f t="shared" si="25"/>
        <v>1030000</v>
      </c>
      <c r="G384" s="17">
        <f t="shared" si="23"/>
        <v>1</v>
      </c>
    </row>
    <row r="385" spans="1:8">
      <c r="A385" s="1" t="str">
        <f>'HHR-NGL-05-102+600 TO 127+600'!A385</f>
        <v>GROUND</v>
      </c>
      <c r="B385" s="1">
        <f>'HHR-NGL-05-102+600 TO 127+600'!B385</f>
        <v>0</v>
      </c>
      <c r="C385" s="1">
        <f>'HHR-NGL-05-102+600 TO 127+600'!D385</f>
        <v>0</v>
      </c>
      <c r="E385" s="1">
        <f t="shared" si="24"/>
        <v>103000</v>
      </c>
      <c r="F385" s="2">
        <f t="shared" si="25"/>
        <v>1030000</v>
      </c>
      <c r="G385" s="17">
        <f t="shared" si="23"/>
        <v>1</v>
      </c>
    </row>
    <row r="386" spans="1:8">
      <c r="A386" s="1">
        <f>'HHR-NGL-05-102+600 TO 127+600'!A386</f>
        <v>0</v>
      </c>
      <c r="B386" s="1">
        <f>'HHR-NGL-05-102+600 TO 127+600'!B386</f>
        <v>-42.597999999999999</v>
      </c>
      <c r="C386" s="1">
        <f>'HHR-NGL-05-102+600 TO 127+600'!D386</f>
        <v>16.300999999999998</v>
      </c>
      <c r="E386" s="1">
        <f t="shared" si="24"/>
        <v>103000</v>
      </c>
      <c r="F386" s="2">
        <f t="shared" si="25"/>
        <v>1030000</v>
      </c>
      <c r="G386" s="17">
        <f t="shared" ref="G386:G449" si="27">G385</f>
        <v>1</v>
      </c>
      <c r="H386" s="1" t="str">
        <f t="shared" si="26"/>
        <v>PLINE PLINE: 1029957.402,16.301</v>
      </c>
    </row>
    <row r="387" spans="1:8">
      <c r="A387" s="1">
        <f>'HHR-NGL-05-102+600 TO 127+600'!A387</f>
        <v>0</v>
      </c>
      <c r="B387" s="1">
        <f>'HHR-NGL-05-102+600 TO 127+600'!B387</f>
        <v>-38.402999999999999</v>
      </c>
      <c r="C387" s="1">
        <f>'HHR-NGL-05-102+600 TO 127+600'!D387</f>
        <v>16.623000000000001</v>
      </c>
      <c r="E387" s="1">
        <f t="shared" si="24"/>
        <v>103000</v>
      </c>
      <c r="F387" s="2">
        <f t="shared" si="25"/>
        <v>1030000</v>
      </c>
      <c r="G387" s="17">
        <f t="shared" si="27"/>
        <v>1</v>
      </c>
      <c r="H387" s="1" t="str">
        <f t="shared" si="26"/>
        <v>PLINE PLINE: 1029961.597,16.623</v>
      </c>
    </row>
    <row r="388" spans="1:8">
      <c r="A388" s="1">
        <f>'HHR-NGL-05-102+600 TO 127+600'!A388</f>
        <v>0</v>
      </c>
      <c r="B388" s="1">
        <f>'HHR-NGL-05-102+600 TO 127+600'!B388</f>
        <v>-35.832000000000001</v>
      </c>
      <c r="C388" s="1">
        <f>'HHR-NGL-05-102+600 TO 127+600'!D388</f>
        <v>17.04</v>
      </c>
      <c r="E388" s="1">
        <f t="shared" ref="E388:E451" si="28">IF((D388=0),E387,D388)</f>
        <v>103000</v>
      </c>
      <c r="F388" s="2">
        <f t="shared" ref="F388:F451" si="29">IF((C388=0),(E388-0)*$H$1,F387)</f>
        <v>1030000</v>
      </c>
      <c r="G388" s="17">
        <f t="shared" si="27"/>
        <v>1</v>
      </c>
      <c r="H388" s="1" t="str">
        <f t="shared" ref="H388:H451" si="30">CONCATENATE("PLINE PLINE: ",(B388+F388)*G388,",",C388)</f>
        <v>PLINE PLINE: 1029964.168,17.04</v>
      </c>
    </row>
    <row r="389" spans="1:8">
      <c r="A389" s="1">
        <f>'HHR-NGL-05-102+600 TO 127+600'!A389</f>
        <v>0</v>
      </c>
      <c r="B389" s="1">
        <f>'HHR-NGL-05-102+600 TO 127+600'!B389</f>
        <v>-30.574999999999999</v>
      </c>
      <c r="C389" s="1">
        <f>'HHR-NGL-05-102+600 TO 127+600'!D389</f>
        <v>18.158000000000001</v>
      </c>
      <c r="E389" s="1">
        <f t="shared" si="28"/>
        <v>103000</v>
      </c>
      <c r="F389" s="2">
        <f t="shared" si="29"/>
        <v>1030000</v>
      </c>
      <c r="G389" s="17">
        <f t="shared" si="27"/>
        <v>1</v>
      </c>
      <c r="H389" s="1" t="str">
        <f t="shared" si="30"/>
        <v>PLINE PLINE: 1029969.425,18.158</v>
      </c>
    </row>
    <row r="390" spans="1:8">
      <c r="A390" s="1">
        <f>'HHR-NGL-05-102+600 TO 127+600'!A390</f>
        <v>0</v>
      </c>
      <c r="B390" s="1">
        <f>'HHR-NGL-05-102+600 TO 127+600'!B390</f>
        <v>-29.452000000000002</v>
      </c>
      <c r="C390" s="1">
        <f>'HHR-NGL-05-102+600 TO 127+600'!D390</f>
        <v>18.187000000000001</v>
      </c>
      <c r="E390" s="1">
        <f t="shared" si="28"/>
        <v>103000</v>
      </c>
      <c r="F390" s="2">
        <f t="shared" si="29"/>
        <v>1030000</v>
      </c>
      <c r="G390" s="17">
        <f t="shared" si="27"/>
        <v>1</v>
      </c>
      <c r="H390" s="1" t="str">
        <f t="shared" si="30"/>
        <v>PLINE PLINE: 1029970.548,18.187</v>
      </c>
    </row>
    <row r="391" spans="1:8">
      <c r="A391" s="1">
        <f>'HHR-NGL-05-102+600 TO 127+600'!A391</f>
        <v>0</v>
      </c>
      <c r="B391" s="1">
        <f>'HHR-NGL-05-102+600 TO 127+600'!B391</f>
        <v>-27.404</v>
      </c>
      <c r="C391" s="1">
        <f>'HHR-NGL-05-102+600 TO 127+600'!D391</f>
        <v>18.12</v>
      </c>
      <c r="E391" s="1">
        <f t="shared" si="28"/>
        <v>103000</v>
      </c>
      <c r="F391" s="2">
        <f t="shared" si="29"/>
        <v>1030000</v>
      </c>
      <c r="G391" s="17">
        <f t="shared" si="27"/>
        <v>1</v>
      </c>
      <c r="H391" s="1" t="str">
        <f t="shared" si="30"/>
        <v>PLINE PLINE: 1029972.596,18.12</v>
      </c>
    </row>
    <row r="392" spans="1:8">
      <c r="A392" s="1">
        <f>'HHR-NGL-05-102+600 TO 127+600'!A392</f>
        <v>0</v>
      </c>
      <c r="B392" s="1">
        <f>'HHR-NGL-05-102+600 TO 127+600'!B392</f>
        <v>-8.516</v>
      </c>
      <c r="C392" s="1">
        <f>'HHR-NGL-05-102+600 TO 127+600'!D392</f>
        <v>18.536000000000001</v>
      </c>
      <c r="E392" s="1">
        <f t="shared" si="28"/>
        <v>103000</v>
      </c>
      <c r="F392" s="2">
        <f t="shared" si="29"/>
        <v>1030000</v>
      </c>
      <c r="G392" s="17">
        <f t="shared" si="27"/>
        <v>1</v>
      </c>
      <c r="H392" s="1" t="str">
        <f t="shared" si="30"/>
        <v>PLINE PLINE: 1029991.484,18.536</v>
      </c>
    </row>
    <row r="393" spans="1:8">
      <c r="A393" s="1">
        <f>'HHR-NGL-05-102+600 TO 127+600'!A393</f>
        <v>0</v>
      </c>
      <c r="B393" s="1">
        <f>'HHR-NGL-05-102+600 TO 127+600'!B393</f>
        <v>-8.31</v>
      </c>
      <c r="C393" s="1">
        <f>'HHR-NGL-05-102+600 TO 127+600'!D393</f>
        <v>18.513000000000002</v>
      </c>
      <c r="E393" s="1">
        <f t="shared" si="28"/>
        <v>103000</v>
      </c>
      <c r="F393" s="2">
        <f t="shared" si="29"/>
        <v>1030000</v>
      </c>
      <c r="G393" s="17">
        <f t="shared" si="27"/>
        <v>1</v>
      </c>
      <c r="H393" s="1" t="str">
        <f t="shared" si="30"/>
        <v>PLINE PLINE: 1029991.69,18.513</v>
      </c>
    </row>
    <row r="394" spans="1:8">
      <c r="A394" s="1">
        <f>'HHR-NGL-05-102+600 TO 127+600'!A394</f>
        <v>0</v>
      </c>
      <c r="B394" s="1">
        <f>'HHR-NGL-05-102+600 TO 127+600'!B394</f>
        <v>-1.8</v>
      </c>
      <c r="C394" s="1">
        <f>'HHR-NGL-05-102+600 TO 127+600'!D394</f>
        <v>17.962</v>
      </c>
      <c r="E394" s="1">
        <f t="shared" si="28"/>
        <v>103000</v>
      </c>
      <c r="F394" s="2">
        <f t="shared" si="29"/>
        <v>1030000</v>
      </c>
      <c r="G394" s="17">
        <f t="shared" si="27"/>
        <v>1</v>
      </c>
      <c r="H394" s="1" t="str">
        <f t="shared" si="30"/>
        <v>PLINE PLINE: 1029998.2,17.962</v>
      </c>
    </row>
    <row r="395" spans="1:8">
      <c r="A395" s="1">
        <f>'HHR-NGL-05-102+600 TO 127+600'!A395</f>
        <v>0</v>
      </c>
      <c r="B395" s="1">
        <f>'HHR-NGL-05-102+600 TO 127+600'!B395</f>
        <v>-2.5999999999999999E-2</v>
      </c>
      <c r="C395" s="1">
        <f>'HHR-NGL-05-102+600 TO 127+600'!D395</f>
        <v>17.806000000000001</v>
      </c>
      <c r="E395" s="1">
        <f t="shared" si="28"/>
        <v>103000</v>
      </c>
      <c r="F395" s="2">
        <f t="shared" si="29"/>
        <v>1030000</v>
      </c>
      <c r="G395" s="17">
        <f t="shared" si="27"/>
        <v>1</v>
      </c>
      <c r="H395" s="1" t="str">
        <f t="shared" si="30"/>
        <v>PLINE PLINE: 1029999.974,17.806</v>
      </c>
    </row>
    <row r="396" spans="1:8">
      <c r="A396" s="1">
        <f>'HHR-NGL-05-102+600 TO 127+600'!A396</f>
        <v>0</v>
      </c>
      <c r="B396" s="1">
        <f>'HHR-NGL-05-102+600 TO 127+600'!B396</f>
        <v>0</v>
      </c>
      <c r="C396" s="1">
        <f>'HHR-NGL-05-102+600 TO 127+600'!D396</f>
        <v>17.808</v>
      </c>
      <c r="E396" s="1">
        <f t="shared" si="28"/>
        <v>103000</v>
      </c>
      <c r="F396" s="2">
        <f t="shared" si="29"/>
        <v>1030000</v>
      </c>
      <c r="G396" s="17">
        <f t="shared" si="27"/>
        <v>1</v>
      </c>
      <c r="H396" s="1" t="str">
        <f t="shared" si="30"/>
        <v>PLINE PLINE: 1030000,17.808</v>
      </c>
    </row>
    <row r="397" spans="1:8">
      <c r="A397" s="1">
        <f>'HHR-NGL-05-102+600 TO 127+600'!A397</f>
        <v>0</v>
      </c>
      <c r="B397" s="1">
        <f>'HHR-NGL-05-102+600 TO 127+600'!B397</f>
        <v>1.7000000000000001E-2</v>
      </c>
      <c r="C397" s="1">
        <f>'HHR-NGL-05-102+600 TO 127+600'!D397</f>
        <v>17.809999999999999</v>
      </c>
      <c r="E397" s="1">
        <f t="shared" si="28"/>
        <v>103000</v>
      </c>
      <c r="F397" s="2">
        <f t="shared" si="29"/>
        <v>1030000</v>
      </c>
      <c r="G397" s="17">
        <f t="shared" si="27"/>
        <v>1</v>
      </c>
      <c r="H397" s="1" t="str">
        <f t="shared" si="30"/>
        <v>PLINE PLINE: 1030000.017,17.81</v>
      </c>
    </row>
    <row r="398" spans="1:8">
      <c r="A398" s="1">
        <f>'HHR-NGL-05-102+600 TO 127+600'!A398</f>
        <v>0</v>
      </c>
      <c r="B398" s="1">
        <f>'HHR-NGL-05-102+600 TO 127+600'!B398</f>
        <v>7.8840000000000003</v>
      </c>
      <c r="C398" s="1">
        <f>'HHR-NGL-05-102+600 TO 127+600'!D398</f>
        <v>18.384</v>
      </c>
      <c r="E398" s="1">
        <f t="shared" si="28"/>
        <v>103000</v>
      </c>
      <c r="F398" s="2">
        <f t="shared" si="29"/>
        <v>1030000</v>
      </c>
      <c r="G398" s="17">
        <f t="shared" si="27"/>
        <v>1</v>
      </c>
      <c r="H398" s="1" t="str">
        <f t="shared" si="30"/>
        <v>PLINE PLINE: 1030007.884,18.384</v>
      </c>
    </row>
    <row r="399" spans="1:8">
      <c r="A399" s="1">
        <f>'HHR-NGL-05-102+600 TO 127+600'!A399</f>
        <v>0</v>
      </c>
      <c r="B399" s="1">
        <f>'HHR-NGL-05-102+600 TO 127+600'!B399</f>
        <v>8.0329999999999995</v>
      </c>
      <c r="C399" s="1">
        <f>'HHR-NGL-05-102+600 TO 127+600'!D399</f>
        <v>18.509</v>
      </c>
      <c r="E399" s="1">
        <f t="shared" si="28"/>
        <v>103000</v>
      </c>
      <c r="F399" s="2">
        <f t="shared" si="29"/>
        <v>1030000</v>
      </c>
      <c r="G399" s="17">
        <f t="shared" si="27"/>
        <v>1</v>
      </c>
      <c r="H399" s="1" t="str">
        <f t="shared" si="30"/>
        <v>PLINE PLINE: 1030008.033,18.509</v>
      </c>
    </row>
    <row r="400" spans="1:8">
      <c r="A400" s="1">
        <f>'HHR-NGL-05-102+600 TO 127+600'!A400</f>
        <v>0</v>
      </c>
      <c r="B400" s="1">
        <f>'HHR-NGL-05-102+600 TO 127+600'!B400</f>
        <v>19.143999999999998</v>
      </c>
      <c r="C400" s="1">
        <f>'HHR-NGL-05-102+600 TO 127+600'!D400</f>
        <v>18.434000000000001</v>
      </c>
      <c r="E400" s="1">
        <f t="shared" si="28"/>
        <v>103000</v>
      </c>
      <c r="F400" s="2">
        <f t="shared" si="29"/>
        <v>1030000</v>
      </c>
      <c r="G400" s="17">
        <f t="shared" si="27"/>
        <v>1</v>
      </c>
      <c r="H400" s="1" t="str">
        <f t="shared" si="30"/>
        <v>PLINE PLINE: 1030019.144,18.434</v>
      </c>
    </row>
    <row r="401" spans="1:8">
      <c r="A401" s="1">
        <f>'HHR-NGL-05-102+600 TO 127+600'!A401</f>
        <v>0</v>
      </c>
      <c r="B401" s="1">
        <f>'HHR-NGL-05-102+600 TO 127+600'!B401</f>
        <v>21.013000000000002</v>
      </c>
      <c r="C401" s="1">
        <f>'HHR-NGL-05-102+600 TO 127+600'!D401</f>
        <v>18.413</v>
      </c>
      <c r="E401" s="1">
        <f t="shared" si="28"/>
        <v>103000</v>
      </c>
      <c r="F401" s="2">
        <f t="shared" si="29"/>
        <v>1030000</v>
      </c>
      <c r="G401" s="17">
        <f t="shared" si="27"/>
        <v>1</v>
      </c>
      <c r="H401" s="1" t="str">
        <f t="shared" si="30"/>
        <v>PLINE PLINE: 1030021.013,18.413</v>
      </c>
    </row>
    <row r="402" spans="1:8">
      <c r="A402" s="1">
        <f>'HHR-NGL-05-102+600 TO 127+600'!A402</f>
        <v>0</v>
      </c>
      <c r="B402" s="1">
        <f>'HHR-NGL-05-102+600 TO 127+600'!B402</f>
        <v>22.928999999999998</v>
      </c>
      <c r="C402" s="1">
        <f>'HHR-NGL-05-102+600 TO 127+600'!D402</f>
        <v>18.346</v>
      </c>
      <c r="E402" s="1">
        <f t="shared" si="28"/>
        <v>103000</v>
      </c>
      <c r="F402" s="2">
        <f t="shared" si="29"/>
        <v>1030000</v>
      </c>
      <c r="G402" s="17">
        <f t="shared" si="27"/>
        <v>1</v>
      </c>
      <c r="H402" s="1" t="str">
        <f t="shared" si="30"/>
        <v>PLINE PLINE: 1030022.929,18.346</v>
      </c>
    </row>
    <row r="403" spans="1:8">
      <c r="A403" s="1">
        <f>'HHR-NGL-05-102+600 TO 127+600'!A403</f>
        <v>0</v>
      </c>
      <c r="B403" s="1">
        <f>'HHR-NGL-05-102+600 TO 127+600'!B403</f>
        <v>30.712</v>
      </c>
      <c r="C403" s="1">
        <f>'HHR-NGL-05-102+600 TO 127+600'!D403</f>
        <v>18.125</v>
      </c>
      <c r="E403" s="1">
        <f t="shared" si="28"/>
        <v>103000</v>
      </c>
      <c r="F403" s="2">
        <f t="shared" si="29"/>
        <v>1030000</v>
      </c>
      <c r="G403" s="17">
        <f t="shared" si="27"/>
        <v>1</v>
      </c>
      <c r="H403" s="1" t="str">
        <f t="shared" si="30"/>
        <v>PLINE PLINE: 1030030.712,18.125</v>
      </c>
    </row>
    <row r="404" spans="1:8">
      <c r="A404" s="1">
        <f>'HHR-NGL-05-102+600 TO 127+600'!A404</f>
        <v>0</v>
      </c>
      <c r="B404" s="1">
        <f>'HHR-NGL-05-102+600 TO 127+600'!B404</f>
        <v>33.021999999999998</v>
      </c>
      <c r="C404" s="1">
        <f>'HHR-NGL-05-102+600 TO 127+600'!D404</f>
        <v>17.786000000000001</v>
      </c>
      <c r="E404" s="1">
        <f t="shared" si="28"/>
        <v>103000</v>
      </c>
      <c r="F404" s="2">
        <f t="shared" si="29"/>
        <v>1030000</v>
      </c>
      <c r="G404" s="17">
        <f t="shared" si="27"/>
        <v>1</v>
      </c>
      <c r="H404" s="1" t="str">
        <f t="shared" si="30"/>
        <v>PLINE PLINE: 1030033.022,17.786</v>
      </c>
    </row>
    <row r="405" spans="1:8">
      <c r="A405" s="1">
        <f>'HHR-NGL-05-102+600 TO 127+600'!A405</f>
        <v>0</v>
      </c>
      <c r="B405" s="1">
        <f>'HHR-NGL-05-102+600 TO 127+600'!B405</f>
        <v>42.482999999999997</v>
      </c>
      <c r="C405" s="1">
        <f>'HHR-NGL-05-102+600 TO 127+600'!D405</f>
        <v>16.329999999999998</v>
      </c>
      <c r="E405" s="1">
        <f t="shared" si="28"/>
        <v>103000</v>
      </c>
      <c r="F405" s="2">
        <f t="shared" si="29"/>
        <v>1030000</v>
      </c>
      <c r="G405" s="17">
        <f t="shared" si="27"/>
        <v>1</v>
      </c>
      <c r="H405" s="1" t="str">
        <f t="shared" si="30"/>
        <v>PLINE PLINE: 1030042.483,16.33</v>
      </c>
    </row>
    <row r="406" spans="1:8">
      <c r="A406" s="1">
        <f>'HHR-NGL-05-102+600 TO 127+600'!A406</f>
        <v>0</v>
      </c>
      <c r="B406" s="1">
        <f>'HHR-NGL-05-102+600 TO 127+600'!B406</f>
        <v>43.343000000000004</v>
      </c>
      <c r="C406" s="1">
        <f>'HHR-NGL-05-102+600 TO 127+600'!D406</f>
        <v>16.416</v>
      </c>
      <c r="E406" s="1">
        <f t="shared" si="28"/>
        <v>103000</v>
      </c>
      <c r="F406" s="2">
        <f t="shared" si="29"/>
        <v>1030000</v>
      </c>
      <c r="G406" s="17">
        <f t="shared" si="27"/>
        <v>1</v>
      </c>
      <c r="H406" s="1" t="str">
        <f t="shared" si="30"/>
        <v>PLINE PLINE: 1030043.343,16.416</v>
      </c>
    </row>
    <row r="407" spans="1:8">
      <c r="A407" s="1" t="str">
        <f>'HHR-NGL-05-102+600 TO 127+600'!A407</f>
        <v>103+025</v>
      </c>
      <c r="B407" s="1">
        <f>'HHR-NGL-05-102+600 TO 127+600'!B407</f>
        <v>0</v>
      </c>
      <c r="C407" s="1">
        <f>'HHR-NGL-05-102+600 TO 127+600'!D407</f>
        <v>0</v>
      </c>
      <c r="D407" s="25">
        <v>103025</v>
      </c>
      <c r="E407" s="1">
        <f t="shared" si="28"/>
        <v>103025</v>
      </c>
      <c r="F407" s="2">
        <f t="shared" si="29"/>
        <v>1030250</v>
      </c>
      <c r="G407" s="17">
        <f t="shared" si="27"/>
        <v>1</v>
      </c>
    </row>
    <row r="408" spans="1:8">
      <c r="A408" s="1" t="str">
        <f>'HHR-NGL-05-102+600 TO 127+600'!A408</f>
        <v>GROUND</v>
      </c>
      <c r="B408" s="1">
        <f>'HHR-NGL-05-102+600 TO 127+600'!B408</f>
        <v>0</v>
      </c>
      <c r="C408" s="1">
        <f>'HHR-NGL-05-102+600 TO 127+600'!D408</f>
        <v>0</v>
      </c>
      <c r="E408" s="1">
        <f t="shared" si="28"/>
        <v>103025</v>
      </c>
      <c r="F408" s="2">
        <f t="shared" si="29"/>
        <v>1030250</v>
      </c>
      <c r="G408" s="17">
        <f t="shared" si="27"/>
        <v>1</v>
      </c>
    </row>
    <row r="409" spans="1:8">
      <c r="A409" s="1">
        <f>'HHR-NGL-05-102+600 TO 127+600'!A409</f>
        <v>0</v>
      </c>
      <c r="B409" s="1">
        <f>'HHR-NGL-05-102+600 TO 127+600'!B409</f>
        <v>-43.515999999999998</v>
      </c>
      <c r="C409" s="1">
        <f>'HHR-NGL-05-102+600 TO 127+600'!D409</f>
        <v>16.146999999999998</v>
      </c>
      <c r="E409" s="1">
        <f t="shared" si="28"/>
        <v>103025</v>
      </c>
      <c r="F409" s="2">
        <f t="shared" si="29"/>
        <v>1030250</v>
      </c>
      <c r="G409" s="17">
        <f t="shared" si="27"/>
        <v>1</v>
      </c>
      <c r="H409" s="1" t="str">
        <f t="shared" si="30"/>
        <v>PLINE PLINE: 1030206.484,16.147</v>
      </c>
    </row>
    <row r="410" spans="1:8">
      <c r="A410" s="1">
        <f>'HHR-NGL-05-102+600 TO 127+600'!A410</f>
        <v>0</v>
      </c>
      <c r="B410" s="1">
        <f>'HHR-NGL-05-102+600 TO 127+600'!B410</f>
        <v>-43.106000000000002</v>
      </c>
      <c r="C410" s="1">
        <f>'HHR-NGL-05-102+600 TO 127+600'!D410</f>
        <v>16.143000000000001</v>
      </c>
      <c r="E410" s="1">
        <f t="shared" si="28"/>
        <v>103025</v>
      </c>
      <c r="F410" s="2">
        <f t="shared" si="29"/>
        <v>1030250</v>
      </c>
      <c r="G410" s="17">
        <f t="shared" si="27"/>
        <v>1</v>
      </c>
      <c r="H410" s="1" t="str">
        <f t="shared" si="30"/>
        <v>PLINE PLINE: 1030206.894,16.143</v>
      </c>
    </row>
    <row r="411" spans="1:8">
      <c r="A411" s="1">
        <f>'HHR-NGL-05-102+600 TO 127+600'!A411</f>
        <v>0</v>
      </c>
      <c r="B411" s="1">
        <f>'HHR-NGL-05-102+600 TO 127+600'!B411</f>
        <v>-39.72</v>
      </c>
      <c r="C411" s="1">
        <f>'HHR-NGL-05-102+600 TO 127+600'!D411</f>
        <v>16.763999999999999</v>
      </c>
      <c r="E411" s="1">
        <f t="shared" si="28"/>
        <v>103025</v>
      </c>
      <c r="F411" s="2">
        <f t="shared" si="29"/>
        <v>1030250</v>
      </c>
      <c r="G411" s="17">
        <f t="shared" si="27"/>
        <v>1</v>
      </c>
      <c r="H411" s="1" t="str">
        <f t="shared" si="30"/>
        <v>PLINE PLINE: 1030210.28,16.764</v>
      </c>
    </row>
    <row r="412" spans="1:8">
      <c r="A412" s="1">
        <f>'HHR-NGL-05-102+600 TO 127+600'!A412</f>
        <v>0</v>
      </c>
      <c r="B412" s="1">
        <f>'HHR-NGL-05-102+600 TO 127+600'!B412</f>
        <v>-37.082999999999998</v>
      </c>
      <c r="C412" s="1">
        <f>'HHR-NGL-05-102+600 TO 127+600'!D412</f>
        <v>17.155000000000001</v>
      </c>
      <c r="E412" s="1">
        <f t="shared" si="28"/>
        <v>103025</v>
      </c>
      <c r="F412" s="2">
        <f t="shared" si="29"/>
        <v>1030250</v>
      </c>
      <c r="G412" s="17">
        <f t="shared" si="27"/>
        <v>1</v>
      </c>
      <c r="H412" s="1" t="str">
        <f t="shared" si="30"/>
        <v>PLINE PLINE: 1030212.917,17.155</v>
      </c>
    </row>
    <row r="413" spans="1:8">
      <c r="A413" s="1">
        <f>'HHR-NGL-05-102+600 TO 127+600'!A413</f>
        <v>0</v>
      </c>
      <c r="B413" s="1">
        <f>'HHR-NGL-05-102+600 TO 127+600'!B413</f>
        <v>-34.442</v>
      </c>
      <c r="C413" s="1">
        <f>'HHR-NGL-05-102+600 TO 127+600'!D413</f>
        <v>17.577999999999999</v>
      </c>
      <c r="E413" s="1">
        <f t="shared" si="28"/>
        <v>103025</v>
      </c>
      <c r="F413" s="2">
        <f t="shared" si="29"/>
        <v>1030250</v>
      </c>
      <c r="G413" s="17">
        <f t="shared" si="27"/>
        <v>1</v>
      </c>
      <c r="H413" s="1" t="str">
        <f t="shared" si="30"/>
        <v>PLINE PLINE: 1030215.558,17.578</v>
      </c>
    </row>
    <row r="414" spans="1:8">
      <c r="A414" s="1">
        <f>'HHR-NGL-05-102+600 TO 127+600'!A414</f>
        <v>0</v>
      </c>
      <c r="B414" s="1">
        <f>'HHR-NGL-05-102+600 TO 127+600'!B414</f>
        <v>-30.844999999999999</v>
      </c>
      <c r="C414" s="1">
        <f>'HHR-NGL-05-102+600 TO 127+600'!D414</f>
        <v>18.161000000000001</v>
      </c>
      <c r="E414" s="1">
        <f t="shared" si="28"/>
        <v>103025</v>
      </c>
      <c r="F414" s="2">
        <f t="shared" si="29"/>
        <v>1030250</v>
      </c>
      <c r="G414" s="17">
        <f t="shared" si="27"/>
        <v>1</v>
      </c>
      <c r="H414" s="1" t="str">
        <f t="shared" si="30"/>
        <v>PLINE PLINE: 1030219.155,18.161</v>
      </c>
    </row>
    <row r="415" spans="1:8">
      <c r="A415" s="1">
        <f>'HHR-NGL-05-102+600 TO 127+600'!A415</f>
        <v>0</v>
      </c>
      <c r="B415" s="1">
        <f>'HHR-NGL-05-102+600 TO 127+600'!B415</f>
        <v>-30.68</v>
      </c>
      <c r="C415" s="1">
        <f>'HHR-NGL-05-102+600 TO 127+600'!D415</f>
        <v>18.048999999999999</v>
      </c>
      <c r="E415" s="1">
        <f t="shared" si="28"/>
        <v>103025</v>
      </c>
      <c r="F415" s="2">
        <f t="shared" si="29"/>
        <v>1030250</v>
      </c>
      <c r="G415" s="17">
        <f t="shared" si="27"/>
        <v>1</v>
      </c>
      <c r="H415" s="1" t="str">
        <f t="shared" si="30"/>
        <v>PLINE PLINE: 1030219.32,18.049</v>
      </c>
    </row>
    <row r="416" spans="1:8">
      <c r="A416" s="1">
        <f>'HHR-NGL-05-102+600 TO 127+600'!A416</f>
        <v>0</v>
      </c>
      <c r="B416" s="1">
        <f>'HHR-NGL-05-102+600 TO 127+600'!B416</f>
        <v>-28.058</v>
      </c>
      <c r="C416" s="1">
        <f>'HHR-NGL-05-102+600 TO 127+600'!D416</f>
        <v>18.116</v>
      </c>
      <c r="E416" s="1">
        <f t="shared" si="28"/>
        <v>103025</v>
      </c>
      <c r="F416" s="2">
        <f t="shared" si="29"/>
        <v>1030250</v>
      </c>
      <c r="G416" s="17">
        <f t="shared" si="27"/>
        <v>1</v>
      </c>
      <c r="H416" s="1" t="str">
        <f t="shared" si="30"/>
        <v>PLINE PLINE: 1030221.942,18.116</v>
      </c>
    </row>
    <row r="417" spans="1:8">
      <c r="A417" s="1">
        <f>'HHR-NGL-05-102+600 TO 127+600'!A417</f>
        <v>0</v>
      </c>
      <c r="B417" s="1">
        <f>'HHR-NGL-05-102+600 TO 127+600'!B417</f>
        <v>-15.625999999999999</v>
      </c>
      <c r="C417" s="1">
        <f>'HHR-NGL-05-102+600 TO 127+600'!D417</f>
        <v>18.425000000000001</v>
      </c>
      <c r="E417" s="1">
        <f t="shared" si="28"/>
        <v>103025</v>
      </c>
      <c r="F417" s="2">
        <f t="shared" si="29"/>
        <v>1030250</v>
      </c>
      <c r="G417" s="17">
        <f t="shared" si="27"/>
        <v>1</v>
      </c>
      <c r="H417" s="1" t="str">
        <f t="shared" si="30"/>
        <v>PLINE PLINE: 1030234.374,18.425</v>
      </c>
    </row>
    <row r="418" spans="1:8">
      <c r="A418" s="1">
        <f>'HHR-NGL-05-102+600 TO 127+600'!A418</f>
        <v>0</v>
      </c>
      <c r="B418" s="1">
        <f>'HHR-NGL-05-102+600 TO 127+600'!B418</f>
        <v>-12.342000000000001</v>
      </c>
      <c r="C418" s="1">
        <f>'HHR-NGL-05-102+600 TO 127+600'!D418</f>
        <v>18.425999999999998</v>
      </c>
      <c r="E418" s="1">
        <f t="shared" si="28"/>
        <v>103025</v>
      </c>
      <c r="F418" s="2">
        <f t="shared" si="29"/>
        <v>1030250</v>
      </c>
      <c r="G418" s="17">
        <f t="shared" si="27"/>
        <v>1</v>
      </c>
      <c r="H418" s="1" t="str">
        <f t="shared" si="30"/>
        <v>PLINE PLINE: 1030237.658,18.426</v>
      </c>
    </row>
    <row r="419" spans="1:8">
      <c r="A419" s="1">
        <f>'HHR-NGL-05-102+600 TO 127+600'!A419</f>
        <v>0</v>
      </c>
      <c r="B419" s="1">
        <f>'HHR-NGL-05-102+600 TO 127+600'!B419</f>
        <v>-9.7240000000000002</v>
      </c>
      <c r="C419" s="1">
        <f>'HHR-NGL-05-102+600 TO 127+600'!D419</f>
        <v>18.542999999999999</v>
      </c>
      <c r="E419" s="1">
        <f t="shared" si="28"/>
        <v>103025</v>
      </c>
      <c r="F419" s="2">
        <f t="shared" si="29"/>
        <v>1030250</v>
      </c>
      <c r="G419" s="17">
        <f t="shared" si="27"/>
        <v>1</v>
      </c>
      <c r="H419" s="1" t="str">
        <f t="shared" si="30"/>
        <v>PLINE PLINE: 1030240.276,18.543</v>
      </c>
    </row>
    <row r="420" spans="1:8">
      <c r="A420" s="1">
        <f>'HHR-NGL-05-102+600 TO 127+600'!A420</f>
        <v>0</v>
      </c>
      <c r="B420" s="1">
        <f>'HHR-NGL-05-102+600 TO 127+600'!B420</f>
        <v>-8.3800000000000008</v>
      </c>
      <c r="C420" s="1">
        <f>'HHR-NGL-05-102+600 TO 127+600'!D420</f>
        <v>18.55</v>
      </c>
      <c r="E420" s="1">
        <f t="shared" si="28"/>
        <v>103025</v>
      </c>
      <c r="F420" s="2">
        <f t="shared" si="29"/>
        <v>1030250</v>
      </c>
      <c r="G420" s="17">
        <f t="shared" si="27"/>
        <v>1</v>
      </c>
      <c r="H420" s="1" t="str">
        <f t="shared" si="30"/>
        <v>PLINE PLINE: 1030241.62,18.55</v>
      </c>
    </row>
    <row r="421" spans="1:8">
      <c r="A421" s="1">
        <f>'HHR-NGL-05-102+600 TO 127+600'!A421</f>
        <v>0</v>
      </c>
      <c r="B421" s="1">
        <f>'HHR-NGL-05-102+600 TO 127+600'!B421</f>
        <v>-1.323</v>
      </c>
      <c r="C421" s="1">
        <f>'HHR-NGL-05-102+600 TO 127+600'!D421</f>
        <v>17.736000000000001</v>
      </c>
      <c r="E421" s="1">
        <f t="shared" si="28"/>
        <v>103025</v>
      </c>
      <c r="F421" s="2">
        <f t="shared" si="29"/>
        <v>1030250</v>
      </c>
      <c r="G421" s="17">
        <f t="shared" si="27"/>
        <v>1</v>
      </c>
      <c r="H421" s="1" t="str">
        <f t="shared" si="30"/>
        <v>PLINE PLINE: 1030248.677,17.736</v>
      </c>
    </row>
    <row r="422" spans="1:8">
      <c r="A422" s="1">
        <f>'HHR-NGL-05-102+600 TO 127+600'!A422</f>
        <v>0</v>
      </c>
      <c r="B422" s="1">
        <f>'HHR-NGL-05-102+600 TO 127+600'!B422</f>
        <v>-0.98</v>
      </c>
      <c r="C422" s="1">
        <f>'HHR-NGL-05-102+600 TO 127+600'!D422</f>
        <v>17.704000000000001</v>
      </c>
      <c r="E422" s="1">
        <f t="shared" si="28"/>
        <v>103025</v>
      </c>
      <c r="F422" s="2">
        <f t="shared" si="29"/>
        <v>1030250</v>
      </c>
      <c r="G422" s="17">
        <f t="shared" si="27"/>
        <v>1</v>
      </c>
      <c r="H422" s="1" t="str">
        <f t="shared" si="30"/>
        <v>PLINE PLINE: 1030249.02,17.704</v>
      </c>
    </row>
    <row r="423" spans="1:8">
      <c r="A423" s="1">
        <f>'HHR-NGL-05-102+600 TO 127+600'!A423</f>
        <v>0</v>
      </c>
      <c r="B423" s="1">
        <f>'HHR-NGL-05-102+600 TO 127+600'!B423</f>
        <v>-0.17199999999999999</v>
      </c>
      <c r="C423" s="1">
        <f>'HHR-NGL-05-102+600 TO 127+600'!D423</f>
        <v>17.838000000000001</v>
      </c>
      <c r="E423" s="1">
        <f t="shared" si="28"/>
        <v>103025</v>
      </c>
      <c r="F423" s="2">
        <f t="shared" si="29"/>
        <v>1030250</v>
      </c>
      <c r="G423" s="17">
        <f t="shared" si="27"/>
        <v>1</v>
      </c>
      <c r="H423" s="1" t="str">
        <f t="shared" si="30"/>
        <v>PLINE PLINE: 1030249.828,17.838</v>
      </c>
    </row>
    <row r="424" spans="1:8">
      <c r="A424" s="1">
        <f>'HHR-NGL-05-102+600 TO 127+600'!A424</f>
        <v>0</v>
      </c>
      <c r="B424" s="1">
        <f>'HHR-NGL-05-102+600 TO 127+600'!B424</f>
        <v>0</v>
      </c>
      <c r="C424" s="1">
        <f>'HHR-NGL-05-102+600 TO 127+600'!D424</f>
        <v>17.861999999999998</v>
      </c>
      <c r="E424" s="1">
        <f t="shared" si="28"/>
        <v>103025</v>
      </c>
      <c r="F424" s="2">
        <f t="shared" si="29"/>
        <v>1030250</v>
      </c>
      <c r="G424" s="17">
        <f t="shared" si="27"/>
        <v>1</v>
      </c>
      <c r="H424" s="1" t="str">
        <f t="shared" si="30"/>
        <v>PLINE PLINE: 1030250,17.862</v>
      </c>
    </row>
    <row r="425" spans="1:8">
      <c r="A425" s="1">
        <f>'HHR-NGL-05-102+600 TO 127+600'!A425</f>
        <v>0</v>
      </c>
      <c r="B425" s="1">
        <f>'HHR-NGL-05-102+600 TO 127+600'!B425</f>
        <v>0.125</v>
      </c>
      <c r="C425" s="1">
        <f>'HHR-NGL-05-102+600 TO 127+600'!D425</f>
        <v>17.88</v>
      </c>
      <c r="E425" s="1">
        <f t="shared" si="28"/>
        <v>103025</v>
      </c>
      <c r="F425" s="2">
        <f t="shared" si="29"/>
        <v>1030250</v>
      </c>
      <c r="G425" s="17">
        <f t="shared" si="27"/>
        <v>1</v>
      </c>
      <c r="H425" s="1" t="str">
        <f t="shared" si="30"/>
        <v>PLINE PLINE: 1030250.125,17.88</v>
      </c>
    </row>
    <row r="426" spans="1:8">
      <c r="A426" s="1">
        <f>'HHR-NGL-05-102+600 TO 127+600'!A426</f>
        <v>0</v>
      </c>
      <c r="B426" s="1">
        <f>'HHR-NGL-05-102+600 TO 127+600'!B426</f>
        <v>2.153</v>
      </c>
      <c r="C426" s="1">
        <f>'HHR-NGL-05-102+600 TO 127+600'!D426</f>
        <v>18.053000000000001</v>
      </c>
      <c r="E426" s="1">
        <f t="shared" si="28"/>
        <v>103025</v>
      </c>
      <c r="F426" s="2">
        <f t="shared" si="29"/>
        <v>1030250</v>
      </c>
      <c r="G426" s="17">
        <f t="shared" si="27"/>
        <v>1</v>
      </c>
      <c r="H426" s="1" t="str">
        <f t="shared" si="30"/>
        <v>PLINE PLINE: 1030252.153,18.053</v>
      </c>
    </row>
    <row r="427" spans="1:8">
      <c r="A427" s="1">
        <f>'HHR-NGL-05-102+600 TO 127+600'!A427</f>
        <v>0</v>
      </c>
      <c r="B427" s="1">
        <f>'HHR-NGL-05-102+600 TO 127+600'!B427</f>
        <v>7.8920000000000003</v>
      </c>
      <c r="C427" s="1">
        <f>'HHR-NGL-05-102+600 TO 127+600'!D427</f>
        <v>18.486000000000001</v>
      </c>
      <c r="E427" s="1">
        <f t="shared" si="28"/>
        <v>103025</v>
      </c>
      <c r="F427" s="2">
        <f t="shared" si="29"/>
        <v>1030250</v>
      </c>
      <c r="G427" s="17">
        <f t="shared" si="27"/>
        <v>1</v>
      </c>
      <c r="H427" s="1" t="str">
        <f t="shared" si="30"/>
        <v>PLINE PLINE: 1030257.892,18.486</v>
      </c>
    </row>
    <row r="428" spans="1:8">
      <c r="A428" s="1">
        <f>'HHR-NGL-05-102+600 TO 127+600'!A428</f>
        <v>0</v>
      </c>
      <c r="B428" s="1">
        <f>'HHR-NGL-05-102+600 TO 127+600'!B428</f>
        <v>24.212</v>
      </c>
      <c r="C428" s="1">
        <f>'HHR-NGL-05-102+600 TO 127+600'!D428</f>
        <v>18.401</v>
      </c>
      <c r="E428" s="1">
        <f t="shared" si="28"/>
        <v>103025</v>
      </c>
      <c r="F428" s="2">
        <f t="shared" si="29"/>
        <v>1030250</v>
      </c>
      <c r="G428" s="17">
        <f t="shared" si="27"/>
        <v>1</v>
      </c>
      <c r="H428" s="1" t="str">
        <f t="shared" si="30"/>
        <v>PLINE PLINE: 1030274.212,18.401</v>
      </c>
    </row>
    <row r="429" spans="1:8">
      <c r="A429" s="1">
        <f>'HHR-NGL-05-102+600 TO 127+600'!A429</f>
        <v>0</v>
      </c>
      <c r="B429" s="1">
        <f>'HHR-NGL-05-102+600 TO 127+600'!B429</f>
        <v>24.393999999999998</v>
      </c>
      <c r="C429" s="1">
        <f>'HHR-NGL-05-102+600 TO 127+600'!D429</f>
        <v>18.401</v>
      </c>
      <c r="E429" s="1">
        <f t="shared" si="28"/>
        <v>103025</v>
      </c>
      <c r="F429" s="2">
        <f t="shared" si="29"/>
        <v>1030250</v>
      </c>
      <c r="G429" s="17">
        <f t="shared" si="27"/>
        <v>1</v>
      </c>
      <c r="H429" s="1" t="str">
        <f t="shared" si="30"/>
        <v>PLINE PLINE: 1030274.394,18.401</v>
      </c>
    </row>
    <row r="430" spans="1:8">
      <c r="A430" s="1">
        <f>'HHR-NGL-05-102+600 TO 127+600'!A430</f>
        <v>0</v>
      </c>
      <c r="B430" s="1">
        <f>'HHR-NGL-05-102+600 TO 127+600'!B430</f>
        <v>24.4</v>
      </c>
      <c r="C430" s="1">
        <f>'HHR-NGL-05-102+600 TO 127+600'!D430</f>
        <v>18.401</v>
      </c>
      <c r="E430" s="1">
        <f t="shared" si="28"/>
        <v>103025</v>
      </c>
      <c r="F430" s="2">
        <f t="shared" si="29"/>
        <v>1030250</v>
      </c>
      <c r="G430" s="17">
        <f t="shared" si="27"/>
        <v>1</v>
      </c>
      <c r="H430" s="1" t="str">
        <f t="shared" si="30"/>
        <v>PLINE PLINE: 1030274.4,18.401</v>
      </c>
    </row>
    <row r="431" spans="1:8">
      <c r="A431" s="1">
        <f>'HHR-NGL-05-102+600 TO 127+600'!A431</f>
        <v>0</v>
      </c>
      <c r="B431" s="1">
        <f>'HHR-NGL-05-102+600 TO 127+600'!B431</f>
        <v>24.414000000000001</v>
      </c>
      <c r="C431" s="1">
        <f>'HHR-NGL-05-102+600 TO 127+600'!D431</f>
        <v>18.401</v>
      </c>
      <c r="E431" s="1">
        <f t="shared" si="28"/>
        <v>103025</v>
      </c>
      <c r="F431" s="2">
        <f t="shared" si="29"/>
        <v>1030250</v>
      </c>
      <c r="G431" s="17">
        <f t="shared" si="27"/>
        <v>1</v>
      </c>
      <c r="H431" s="1" t="str">
        <f t="shared" si="30"/>
        <v>PLINE PLINE: 1030274.414,18.401</v>
      </c>
    </row>
    <row r="432" spans="1:8">
      <c r="A432" s="1">
        <f>'HHR-NGL-05-102+600 TO 127+600'!A432</f>
        <v>0</v>
      </c>
      <c r="B432" s="1">
        <f>'HHR-NGL-05-102+600 TO 127+600'!B432</f>
        <v>24.417999999999999</v>
      </c>
      <c r="C432" s="1">
        <f>'HHR-NGL-05-102+600 TO 127+600'!D432</f>
        <v>18.401</v>
      </c>
      <c r="E432" s="1">
        <f t="shared" si="28"/>
        <v>103025</v>
      </c>
      <c r="F432" s="2">
        <f t="shared" si="29"/>
        <v>1030250</v>
      </c>
      <c r="G432" s="17">
        <f t="shared" si="27"/>
        <v>1</v>
      </c>
      <c r="H432" s="1" t="str">
        <f t="shared" si="30"/>
        <v>PLINE PLINE: 1030274.418,18.401</v>
      </c>
    </row>
    <row r="433" spans="1:8">
      <c r="A433" s="1">
        <f>'HHR-NGL-05-102+600 TO 127+600'!A433</f>
        <v>0</v>
      </c>
      <c r="B433" s="1">
        <f>'HHR-NGL-05-102+600 TO 127+600'!B433</f>
        <v>30.725999999999999</v>
      </c>
      <c r="C433" s="1">
        <f>'HHR-NGL-05-102+600 TO 127+600'!D433</f>
        <v>18.056999999999999</v>
      </c>
      <c r="E433" s="1">
        <f t="shared" si="28"/>
        <v>103025</v>
      </c>
      <c r="F433" s="2">
        <f t="shared" si="29"/>
        <v>1030250</v>
      </c>
      <c r="G433" s="17">
        <f t="shared" si="27"/>
        <v>1</v>
      </c>
      <c r="H433" s="1" t="str">
        <f t="shared" si="30"/>
        <v>PLINE PLINE: 1030280.726,18.057</v>
      </c>
    </row>
    <row r="434" spans="1:8">
      <c r="A434" s="1">
        <f>'HHR-NGL-05-102+600 TO 127+600'!A434</f>
        <v>0</v>
      </c>
      <c r="B434" s="1">
        <f>'HHR-NGL-05-102+600 TO 127+600'!B434</f>
        <v>30.762</v>
      </c>
      <c r="C434" s="1">
        <f>'HHR-NGL-05-102+600 TO 127+600'!D434</f>
        <v>18.045999999999999</v>
      </c>
      <c r="E434" s="1">
        <f t="shared" si="28"/>
        <v>103025</v>
      </c>
      <c r="F434" s="2">
        <f t="shared" si="29"/>
        <v>1030250</v>
      </c>
      <c r="G434" s="17">
        <f t="shared" si="27"/>
        <v>1</v>
      </c>
      <c r="H434" s="1" t="str">
        <f t="shared" si="30"/>
        <v>PLINE PLINE: 1030280.762,18.046</v>
      </c>
    </row>
    <row r="435" spans="1:8">
      <c r="A435" s="1">
        <f>'HHR-NGL-05-102+600 TO 127+600'!A435</f>
        <v>0</v>
      </c>
      <c r="B435" s="1">
        <f>'HHR-NGL-05-102+600 TO 127+600'!B435</f>
        <v>31.292000000000002</v>
      </c>
      <c r="C435" s="1">
        <f>'HHR-NGL-05-102+600 TO 127+600'!D435</f>
        <v>18.123000000000001</v>
      </c>
      <c r="E435" s="1">
        <f t="shared" si="28"/>
        <v>103025</v>
      </c>
      <c r="F435" s="2">
        <f t="shared" si="29"/>
        <v>1030250</v>
      </c>
      <c r="G435" s="17">
        <f t="shared" si="27"/>
        <v>1</v>
      </c>
      <c r="H435" s="1" t="str">
        <f t="shared" si="30"/>
        <v>PLINE PLINE: 1030281.292,18.123</v>
      </c>
    </row>
    <row r="436" spans="1:8">
      <c r="A436" s="1">
        <f>'HHR-NGL-05-102+600 TO 127+600'!A436</f>
        <v>0</v>
      </c>
      <c r="B436" s="1">
        <f>'HHR-NGL-05-102+600 TO 127+600'!B436</f>
        <v>31.356000000000002</v>
      </c>
      <c r="C436" s="1">
        <f>'HHR-NGL-05-102+600 TO 127+600'!D436</f>
        <v>18.113</v>
      </c>
      <c r="E436" s="1">
        <f t="shared" si="28"/>
        <v>103025</v>
      </c>
      <c r="F436" s="2">
        <f t="shared" si="29"/>
        <v>1030250</v>
      </c>
      <c r="G436" s="17">
        <f t="shared" si="27"/>
        <v>1</v>
      </c>
      <c r="H436" s="1" t="str">
        <f t="shared" si="30"/>
        <v>PLINE PLINE: 1030281.356,18.113</v>
      </c>
    </row>
    <row r="437" spans="1:8">
      <c r="A437" s="1">
        <f>'HHR-NGL-05-102+600 TO 127+600'!A437</f>
        <v>0</v>
      </c>
      <c r="B437" s="1">
        <f>'HHR-NGL-05-102+600 TO 127+600'!B437</f>
        <v>32.057000000000002</v>
      </c>
      <c r="C437" s="1">
        <f>'HHR-NGL-05-102+600 TO 127+600'!D437</f>
        <v>18.004000000000001</v>
      </c>
      <c r="E437" s="1">
        <f t="shared" si="28"/>
        <v>103025</v>
      </c>
      <c r="F437" s="2">
        <f t="shared" si="29"/>
        <v>1030250</v>
      </c>
      <c r="G437" s="17">
        <f t="shared" si="27"/>
        <v>1</v>
      </c>
      <c r="H437" s="1" t="str">
        <f t="shared" si="30"/>
        <v>PLINE PLINE: 1030282.057,18.004</v>
      </c>
    </row>
    <row r="438" spans="1:8">
      <c r="A438" s="1">
        <f>'HHR-NGL-05-102+600 TO 127+600'!A438</f>
        <v>0</v>
      </c>
      <c r="B438" s="1">
        <f>'HHR-NGL-05-102+600 TO 127+600'!B438</f>
        <v>34.950000000000003</v>
      </c>
      <c r="C438" s="1">
        <f>'HHR-NGL-05-102+600 TO 127+600'!D438</f>
        <v>17.402999999999999</v>
      </c>
      <c r="E438" s="1">
        <f t="shared" si="28"/>
        <v>103025</v>
      </c>
      <c r="F438" s="2">
        <f t="shared" si="29"/>
        <v>1030250</v>
      </c>
      <c r="G438" s="17">
        <f t="shared" si="27"/>
        <v>1</v>
      </c>
      <c r="H438" s="1" t="str">
        <f t="shared" si="30"/>
        <v>PLINE PLINE: 1030284.95,17.403</v>
      </c>
    </row>
    <row r="439" spans="1:8">
      <c r="A439" s="1">
        <f>'HHR-NGL-05-102+600 TO 127+600'!A439</f>
        <v>0</v>
      </c>
      <c r="B439" s="1">
        <f>'HHR-NGL-05-102+600 TO 127+600'!B439</f>
        <v>43.432000000000002</v>
      </c>
      <c r="C439" s="1">
        <f>'HHR-NGL-05-102+600 TO 127+600'!D439</f>
        <v>16.352</v>
      </c>
      <c r="E439" s="1">
        <f t="shared" si="28"/>
        <v>103025</v>
      </c>
      <c r="F439" s="2">
        <f t="shared" si="29"/>
        <v>1030250</v>
      </c>
      <c r="G439" s="17">
        <f t="shared" si="27"/>
        <v>1</v>
      </c>
      <c r="H439" s="1" t="str">
        <f t="shared" si="30"/>
        <v>PLINE PLINE: 1030293.432,16.352</v>
      </c>
    </row>
    <row r="440" spans="1:8">
      <c r="A440" s="1">
        <f>'HHR-NGL-05-102+600 TO 127+600'!A440</f>
        <v>0</v>
      </c>
      <c r="B440" s="1">
        <f>'HHR-NGL-05-102+600 TO 127+600'!B440</f>
        <v>44.045999999999999</v>
      </c>
      <c r="C440" s="1">
        <f>'HHR-NGL-05-102+600 TO 127+600'!D440</f>
        <v>16.349</v>
      </c>
      <c r="E440" s="1">
        <f t="shared" si="28"/>
        <v>103025</v>
      </c>
      <c r="F440" s="2">
        <f t="shared" si="29"/>
        <v>1030250</v>
      </c>
      <c r="G440" s="17">
        <f t="shared" si="27"/>
        <v>1</v>
      </c>
      <c r="H440" s="1" t="str">
        <f t="shared" si="30"/>
        <v>PLINE PLINE: 1030294.046,16.349</v>
      </c>
    </row>
    <row r="441" spans="1:8">
      <c r="A441" s="1" t="str">
        <f>'HHR-NGL-05-102+600 TO 127+600'!A441</f>
        <v>103+050</v>
      </c>
      <c r="B441" s="1">
        <f>'HHR-NGL-05-102+600 TO 127+600'!B441</f>
        <v>0</v>
      </c>
      <c r="C441" s="1">
        <f>'HHR-NGL-05-102+600 TO 127+600'!D441</f>
        <v>0</v>
      </c>
      <c r="D441" s="25">
        <v>103050</v>
      </c>
      <c r="E441" s="1">
        <f t="shared" si="28"/>
        <v>103050</v>
      </c>
      <c r="F441" s="2">
        <f t="shared" si="29"/>
        <v>1030500</v>
      </c>
      <c r="G441" s="17">
        <f t="shared" si="27"/>
        <v>1</v>
      </c>
    </row>
    <row r="442" spans="1:8">
      <c r="A442" s="1" t="str">
        <f>'HHR-NGL-05-102+600 TO 127+600'!A442</f>
        <v>GROUND</v>
      </c>
      <c r="B442" s="1">
        <f>'HHR-NGL-05-102+600 TO 127+600'!B442</f>
        <v>0</v>
      </c>
      <c r="C442" s="1">
        <f>'HHR-NGL-05-102+600 TO 127+600'!D442</f>
        <v>0</v>
      </c>
      <c r="E442" s="1">
        <f t="shared" si="28"/>
        <v>103050</v>
      </c>
      <c r="F442" s="2">
        <f t="shared" si="29"/>
        <v>1030500</v>
      </c>
      <c r="G442" s="17">
        <f t="shared" si="27"/>
        <v>1</v>
      </c>
    </row>
    <row r="443" spans="1:8">
      <c r="A443" s="1">
        <f>'HHR-NGL-05-102+600 TO 127+600'!A443</f>
        <v>0</v>
      </c>
      <c r="B443" s="1">
        <f>'HHR-NGL-05-102+600 TO 127+600'!B443</f>
        <v>-38.741</v>
      </c>
      <c r="C443" s="1">
        <f>'HHR-NGL-05-102+600 TO 127+600'!D443</f>
        <v>16.702000000000002</v>
      </c>
      <c r="E443" s="1">
        <f t="shared" si="28"/>
        <v>103050</v>
      </c>
      <c r="F443" s="2">
        <f t="shared" si="29"/>
        <v>1030500</v>
      </c>
      <c r="G443" s="17">
        <f t="shared" si="27"/>
        <v>1</v>
      </c>
      <c r="H443" s="1" t="str">
        <f t="shared" si="30"/>
        <v>PLINE PLINE: 1030461.259,16.702</v>
      </c>
    </row>
    <row r="444" spans="1:8">
      <c r="A444" s="1">
        <f>'HHR-NGL-05-102+600 TO 127+600'!A444</f>
        <v>0</v>
      </c>
      <c r="B444" s="1">
        <f>'HHR-NGL-05-102+600 TO 127+600'!B444</f>
        <v>-37.716999999999999</v>
      </c>
      <c r="C444" s="1">
        <f>'HHR-NGL-05-102+600 TO 127+600'!D444</f>
        <v>16.864999999999998</v>
      </c>
      <c r="E444" s="1">
        <f t="shared" si="28"/>
        <v>103050</v>
      </c>
      <c r="F444" s="2">
        <f t="shared" si="29"/>
        <v>1030500</v>
      </c>
      <c r="G444" s="17">
        <f t="shared" si="27"/>
        <v>1</v>
      </c>
      <c r="H444" s="1" t="str">
        <f t="shared" si="30"/>
        <v>PLINE PLINE: 1030462.283,16.865</v>
      </c>
    </row>
    <row r="445" spans="1:8">
      <c r="A445" s="1">
        <f>'HHR-NGL-05-102+600 TO 127+600'!A445</f>
        <v>0</v>
      </c>
      <c r="B445" s="1">
        <f>'HHR-NGL-05-102+600 TO 127+600'!B445</f>
        <v>-32.142000000000003</v>
      </c>
      <c r="C445" s="1">
        <f>'HHR-NGL-05-102+600 TO 127+600'!D445</f>
        <v>17.832000000000001</v>
      </c>
      <c r="E445" s="1">
        <f t="shared" si="28"/>
        <v>103050</v>
      </c>
      <c r="F445" s="2">
        <f t="shared" si="29"/>
        <v>1030500</v>
      </c>
      <c r="G445" s="17">
        <f t="shared" si="27"/>
        <v>1</v>
      </c>
      <c r="H445" s="1" t="str">
        <f t="shared" si="30"/>
        <v>PLINE PLINE: 1030467.858,17.832</v>
      </c>
    </row>
    <row r="446" spans="1:8">
      <c r="A446" s="1">
        <f>'HHR-NGL-05-102+600 TO 127+600'!A446</f>
        <v>0</v>
      </c>
      <c r="B446" s="1">
        <f>'HHR-NGL-05-102+600 TO 127+600'!B446</f>
        <v>-30.722000000000001</v>
      </c>
      <c r="C446" s="1">
        <f>'HHR-NGL-05-102+600 TO 127+600'!D446</f>
        <v>18.091999999999999</v>
      </c>
      <c r="E446" s="1">
        <f t="shared" si="28"/>
        <v>103050</v>
      </c>
      <c r="F446" s="2">
        <f t="shared" si="29"/>
        <v>1030500</v>
      </c>
      <c r="G446" s="17">
        <f t="shared" si="27"/>
        <v>1</v>
      </c>
      <c r="H446" s="1" t="str">
        <f t="shared" si="30"/>
        <v>PLINE PLINE: 1030469.278,18.092</v>
      </c>
    </row>
    <row r="447" spans="1:8">
      <c r="A447" s="1">
        <f>'HHR-NGL-05-102+600 TO 127+600'!A447</f>
        <v>0</v>
      </c>
      <c r="B447" s="1">
        <f>'HHR-NGL-05-102+600 TO 127+600'!B447</f>
        <v>-25.853000000000002</v>
      </c>
      <c r="C447" s="1">
        <f>'HHR-NGL-05-102+600 TO 127+600'!D447</f>
        <v>18.276</v>
      </c>
      <c r="E447" s="1">
        <f t="shared" si="28"/>
        <v>103050</v>
      </c>
      <c r="F447" s="2">
        <f t="shared" si="29"/>
        <v>1030500</v>
      </c>
      <c r="G447" s="17">
        <f t="shared" si="27"/>
        <v>1</v>
      </c>
      <c r="H447" s="1" t="str">
        <f t="shared" si="30"/>
        <v>PLINE PLINE: 1030474.147,18.276</v>
      </c>
    </row>
    <row r="448" spans="1:8">
      <c r="A448" s="1">
        <f>'HHR-NGL-05-102+600 TO 127+600'!A448</f>
        <v>0</v>
      </c>
      <c r="B448" s="1">
        <f>'HHR-NGL-05-102+600 TO 127+600'!B448</f>
        <v>-19.055</v>
      </c>
      <c r="C448" s="1">
        <f>'HHR-NGL-05-102+600 TO 127+600'!D448</f>
        <v>18.329999999999998</v>
      </c>
      <c r="E448" s="1">
        <f t="shared" si="28"/>
        <v>103050</v>
      </c>
      <c r="F448" s="2">
        <f t="shared" si="29"/>
        <v>1030500</v>
      </c>
      <c r="G448" s="17">
        <f t="shared" si="27"/>
        <v>1</v>
      </c>
      <c r="H448" s="1" t="str">
        <f t="shared" si="30"/>
        <v>PLINE PLINE: 1030480.945,18.33</v>
      </c>
    </row>
    <row r="449" spans="1:8">
      <c r="A449" s="1">
        <f>'HHR-NGL-05-102+600 TO 127+600'!A449</f>
        <v>0</v>
      </c>
      <c r="B449" s="1">
        <f>'HHR-NGL-05-102+600 TO 127+600'!B449</f>
        <v>-15.731999999999999</v>
      </c>
      <c r="C449" s="1">
        <f>'HHR-NGL-05-102+600 TO 127+600'!D449</f>
        <v>18.405999999999999</v>
      </c>
      <c r="E449" s="1">
        <f t="shared" si="28"/>
        <v>103050</v>
      </c>
      <c r="F449" s="2">
        <f t="shared" si="29"/>
        <v>1030500</v>
      </c>
      <c r="G449" s="17">
        <f t="shared" si="27"/>
        <v>1</v>
      </c>
      <c r="H449" s="1" t="str">
        <f t="shared" si="30"/>
        <v>PLINE PLINE: 1030484.268,18.406</v>
      </c>
    </row>
    <row r="450" spans="1:8">
      <c r="A450" s="1">
        <f>'HHR-NGL-05-102+600 TO 127+600'!A450</f>
        <v>0</v>
      </c>
      <c r="B450" s="1">
        <f>'HHR-NGL-05-102+600 TO 127+600'!B450</f>
        <v>-14.521000000000001</v>
      </c>
      <c r="C450" s="1">
        <f>'HHR-NGL-05-102+600 TO 127+600'!D450</f>
        <v>18.407</v>
      </c>
      <c r="E450" s="1">
        <f t="shared" si="28"/>
        <v>103050</v>
      </c>
      <c r="F450" s="2">
        <f t="shared" si="29"/>
        <v>1030500</v>
      </c>
      <c r="G450" s="17">
        <f t="shared" ref="G450:G513" si="31">G449</f>
        <v>1</v>
      </c>
      <c r="H450" s="1" t="str">
        <f t="shared" si="30"/>
        <v>PLINE PLINE: 1030485.479,18.407</v>
      </c>
    </row>
    <row r="451" spans="1:8">
      <c r="A451" s="1">
        <f>'HHR-NGL-05-102+600 TO 127+600'!A451</f>
        <v>0</v>
      </c>
      <c r="B451" s="1">
        <f>'HHR-NGL-05-102+600 TO 127+600'!B451</f>
        <v>-9.6639999999999997</v>
      </c>
      <c r="C451" s="1">
        <f>'HHR-NGL-05-102+600 TO 127+600'!D451</f>
        <v>18.542999999999999</v>
      </c>
      <c r="E451" s="1">
        <f t="shared" si="28"/>
        <v>103050</v>
      </c>
      <c r="F451" s="2">
        <f t="shared" si="29"/>
        <v>1030500</v>
      </c>
      <c r="G451" s="17">
        <f t="shared" si="31"/>
        <v>1</v>
      </c>
      <c r="H451" s="1" t="str">
        <f t="shared" si="30"/>
        <v>PLINE PLINE: 1030490.336,18.543</v>
      </c>
    </row>
    <row r="452" spans="1:8">
      <c r="A452" s="1">
        <f>'HHR-NGL-05-102+600 TO 127+600'!A452</f>
        <v>0</v>
      </c>
      <c r="B452" s="1">
        <f>'HHR-NGL-05-102+600 TO 127+600'!B452</f>
        <v>-8.3179999999999996</v>
      </c>
      <c r="C452" s="1">
        <f>'HHR-NGL-05-102+600 TO 127+600'!D452</f>
        <v>18.510999999999999</v>
      </c>
      <c r="E452" s="1">
        <f t="shared" ref="E452:E515" si="32">IF((D452=0),E451,D452)</f>
        <v>103050</v>
      </c>
      <c r="F452" s="2">
        <f t="shared" ref="F452:F515" si="33">IF((C452=0),(E452-0)*$H$1,F451)</f>
        <v>1030500</v>
      </c>
      <c r="G452" s="17">
        <f t="shared" si="31"/>
        <v>1</v>
      </c>
      <c r="H452" s="1" t="str">
        <f t="shared" ref="H452:H515" si="34">CONCATENATE("PLINE PLINE: ",(B452+F452)*G452,",",C452)</f>
        <v>PLINE PLINE: 1030491.682,18.511</v>
      </c>
    </row>
    <row r="453" spans="1:8">
      <c r="A453" s="1">
        <f>'HHR-NGL-05-102+600 TO 127+600'!A453</f>
        <v>0</v>
      </c>
      <c r="B453" s="1">
        <f>'HHR-NGL-05-102+600 TO 127+600'!B453</f>
        <v>-0.63900000000000001</v>
      </c>
      <c r="C453" s="1">
        <f>'HHR-NGL-05-102+600 TO 127+600'!D453</f>
        <v>17.841000000000001</v>
      </c>
      <c r="E453" s="1">
        <f t="shared" si="32"/>
        <v>103050</v>
      </c>
      <c r="F453" s="2">
        <f t="shared" si="33"/>
        <v>1030500</v>
      </c>
      <c r="G453" s="17">
        <f t="shared" si="31"/>
        <v>1</v>
      </c>
      <c r="H453" s="1" t="str">
        <f t="shared" si="34"/>
        <v>PLINE PLINE: 1030499.361,17.841</v>
      </c>
    </row>
    <row r="454" spans="1:8">
      <c r="A454" s="1">
        <f>'HHR-NGL-05-102+600 TO 127+600'!A454</f>
        <v>0</v>
      </c>
      <c r="B454" s="1">
        <f>'HHR-NGL-05-102+600 TO 127+600'!B454</f>
        <v>0</v>
      </c>
      <c r="C454" s="1">
        <f>'HHR-NGL-05-102+600 TO 127+600'!D454</f>
        <v>17.789000000000001</v>
      </c>
      <c r="E454" s="1">
        <f t="shared" si="32"/>
        <v>103050</v>
      </c>
      <c r="F454" s="2">
        <f t="shared" si="33"/>
        <v>1030500</v>
      </c>
      <c r="G454" s="17">
        <f t="shared" si="31"/>
        <v>1</v>
      </c>
      <c r="H454" s="1" t="str">
        <f t="shared" si="34"/>
        <v>PLINE PLINE: 1030500,17.789</v>
      </c>
    </row>
    <row r="455" spans="1:8">
      <c r="A455" s="1">
        <f>'HHR-NGL-05-102+600 TO 127+600'!A455</f>
        <v>0</v>
      </c>
      <c r="B455" s="1">
        <f>'HHR-NGL-05-102+600 TO 127+600'!B455</f>
        <v>9.0999999999999998E-2</v>
      </c>
      <c r="C455" s="1">
        <f>'HHR-NGL-05-102+600 TO 127+600'!D455</f>
        <v>17.782</v>
      </c>
      <c r="E455" s="1">
        <f t="shared" si="32"/>
        <v>103050</v>
      </c>
      <c r="F455" s="2">
        <f t="shared" si="33"/>
        <v>1030500</v>
      </c>
      <c r="G455" s="17">
        <f t="shared" si="31"/>
        <v>1</v>
      </c>
      <c r="H455" s="1" t="str">
        <f t="shared" si="34"/>
        <v>PLINE PLINE: 1030500.091,17.782</v>
      </c>
    </row>
    <row r="456" spans="1:8">
      <c r="A456" s="1">
        <f>'HHR-NGL-05-102+600 TO 127+600'!A456</f>
        <v>0</v>
      </c>
      <c r="B456" s="1">
        <f>'HHR-NGL-05-102+600 TO 127+600'!B456</f>
        <v>1.516</v>
      </c>
      <c r="C456" s="1">
        <f>'HHR-NGL-05-102+600 TO 127+600'!D456</f>
        <v>17.931000000000001</v>
      </c>
      <c r="E456" s="1">
        <f t="shared" si="32"/>
        <v>103050</v>
      </c>
      <c r="F456" s="2">
        <f t="shared" si="33"/>
        <v>1030500</v>
      </c>
      <c r="G456" s="17">
        <f t="shared" si="31"/>
        <v>1</v>
      </c>
      <c r="H456" s="1" t="str">
        <f t="shared" si="34"/>
        <v>PLINE PLINE: 1030501.516,17.931</v>
      </c>
    </row>
    <row r="457" spans="1:8">
      <c r="A457" s="1">
        <f>'HHR-NGL-05-102+600 TO 127+600'!A457</f>
        <v>0</v>
      </c>
      <c r="B457" s="1">
        <f>'HHR-NGL-05-102+600 TO 127+600'!B457</f>
        <v>7.9569999999999999</v>
      </c>
      <c r="C457" s="1">
        <f>'HHR-NGL-05-102+600 TO 127+600'!D457</f>
        <v>18.577000000000002</v>
      </c>
      <c r="E457" s="1">
        <f t="shared" si="32"/>
        <v>103050</v>
      </c>
      <c r="F457" s="2">
        <f t="shared" si="33"/>
        <v>1030500</v>
      </c>
      <c r="G457" s="17">
        <f t="shared" si="31"/>
        <v>1</v>
      </c>
      <c r="H457" s="1" t="str">
        <f t="shared" si="34"/>
        <v>PLINE PLINE: 1030507.957,18.577</v>
      </c>
    </row>
    <row r="458" spans="1:8">
      <c r="A458" s="1">
        <f>'HHR-NGL-05-102+600 TO 127+600'!A458</f>
        <v>0</v>
      </c>
      <c r="B458" s="1">
        <f>'HHR-NGL-05-102+600 TO 127+600'!B458</f>
        <v>16.858000000000001</v>
      </c>
      <c r="C458" s="1">
        <f>'HHR-NGL-05-102+600 TO 127+600'!D458</f>
        <v>18.45</v>
      </c>
      <c r="E458" s="1">
        <f t="shared" si="32"/>
        <v>103050</v>
      </c>
      <c r="F458" s="2">
        <f t="shared" si="33"/>
        <v>1030500</v>
      </c>
      <c r="G458" s="17">
        <f t="shared" si="31"/>
        <v>1</v>
      </c>
      <c r="H458" s="1" t="str">
        <f t="shared" si="34"/>
        <v>PLINE PLINE: 1030516.858,18.45</v>
      </c>
    </row>
    <row r="459" spans="1:8">
      <c r="A459" s="1">
        <f>'HHR-NGL-05-102+600 TO 127+600'!A459</f>
        <v>0</v>
      </c>
      <c r="B459" s="1">
        <f>'HHR-NGL-05-102+600 TO 127+600'!B459</f>
        <v>22.617999999999999</v>
      </c>
      <c r="C459" s="1">
        <f>'HHR-NGL-05-102+600 TO 127+600'!D459</f>
        <v>18.427</v>
      </c>
      <c r="E459" s="1">
        <f t="shared" si="32"/>
        <v>103050</v>
      </c>
      <c r="F459" s="2">
        <f t="shared" si="33"/>
        <v>1030500</v>
      </c>
      <c r="G459" s="17">
        <f t="shared" si="31"/>
        <v>1</v>
      </c>
      <c r="H459" s="1" t="str">
        <f t="shared" si="34"/>
        <v>PLINE PLINE: 1030522.618,18.427</v>
      </c>
    </row>
    <row r="460" spans="1:8">
      <c r="A460" s="1">
        <f>'HHR-NGL-05-102+600 TO 127+600'!A460</f>
        <v>0</v>
      </c>
      <c r="B460" s="1">
        <f>'HHR-NGL-05-102+600 TO 127+600'!B460</f>
        <v>24.75</v>
      </c>
      <c r="C460" s="1">
        <f>'HHR-NGL-05-102+600 TO 127+600'!D460</f>
        <v>18.385000000000002</v>
      </c>
      <c r="E460" s="1">
        <f t="shared" si="32"/>
        <v>103050</v>
      </c>
      <c r="F460" s="2">
        <f t="shared" si="33"/>
        <v>1030500</v>
      </c>
      <c r="G460" s="17">
        <f t="shared" si="31"/>
        <v>1</v>
      </c>
      <c r="H460" s="1" t="str">
        <f t="shared" si="34"/>
        <v>PLINE PLINE: 1030524.75,18.385</v>
      </c>
    </row>
    <row r="461" spans="1:8">
      <c r="A461" s="1">
        <f>'HHR-NGL-05-102+600 TO 127+600'!A461</f>
        <v>0</v>
      </c>
      <c r="B461" s="1">
        <f>'HHR-NGL-05-102+600 TO 127+600'!B461</f>
        <v>26.373999999999999</v>
      </c>
      <c r="C461" s="1">
        <f>'HHR-NGL-05-102+600 TO 127+600'!D461</f>
        <v>18.286999999999999</v>
      </c>
      <c r="E461" s="1">
        <f t="shared" si="32"/>
        <v>103050</v>
      </c>
      <c r="F461" s="2">
        <f t="shared" si="33"/>
        <v>1030500</v>
      </c>
      <c r="G461" s="17">
        <f t="shared" si="31"/>
        <v>1</v>
      </c>
      <c r="H461" s="1" t="str">
        <f t="shared" si="34"/>
        <v>PLINE PLINE: 1030526.374,18.287</v>
      </c>
    </row>
    <row r="462" spans="1:8">
      <c r="A462" s="1">
        <f>'HHR-NGL-05-102+600 TO 127+600'!A462</f>
        <v>0</v>
      </c>
      <c r="B462" s="1">
        <f>'HHR-NGL-05-102+600 TO 127+600'!B462</f>
        <v>31.285</v>
      </c>
      <c r="C462" s="1">
        <f>'HHR-NGL-05-102+600 TO 127+600'!D462</f>
        <v>18.076000000000001</v>
      </c>
      <c r="E462" s="1">
        <f t="shared" si="32"/>
        <v>103050</v>
      </c>
      <c r="F462" s="2">
        <f t="shared" si="33"/>
        <v>1030500</v>
      </c>
      <c r="G462" s="17">
        <f t="shared" si="31"/>
        <v>1</v>
      </c>
      <c r="H462" s="1" t="str">
        <f t="shared" si="34"/>
        <v>PLINE PLINE: 1030531.285,18.076</v>
      </c>
    </row>
    <row r="463" spans="1:8">
      <c r="A463" s="1">
        <f>'HHR-NGL-05-102+600 TO 127+600'!A463</f>
        <v>0</v>
      </c>
      <c r="B463" s="1">
        <f>'HHR-NGL-05-102+600 TO 127+600'!B463</f>
        <v>32.177999999999997</v>
      </c>
      <c r="C463" s="1">
        <f>'HHR-NGL-05-102+600 TO 127+600'!D463</f>
        <v>18.024999999999999</v>
      </c>
      <c r="E463" s="1">
        <f t="shared" si="32"/>
        <v>103050</v>
      </c>
      <c r="F463" s="2">
        <f t="shared" si="33"/>
        <v>1030500</v>
      </c>
      <c r="G463" s="17">
        <f t="shared" si="31"/>
        <v>1</v>
      </c>
      <c r="H463" s="1" t="str">
        <f t="shared" si="34"/>
        <v>PLINE PLINE: 1030532.178,18.025</v>
      </c>
    </row>
    <row r="464" spans="1:8">
      <c r="A464" s="1">
        <f>'HHR-NGL-05-102+600 TO 127+600'!A464</f>
        <v>0</v>
      </c>
      <c r="B464" s="1">
        <f>'HHR-NGL-05-102+600 TO 127+600'!B464</f>
        <v>35.521000000000001</v>
      </c>
      <c r="C464" s="1">
        <f>'HHR-NGL-05-102+600 TO 127+600'!D464</f>
        <v>17.600000000000001</v>
      </c>
      <c r="E464" s="1">
        <f t="shared" si="32"/>
        <v>103050</v>
      </c>
      <c r="F464" s="2">
        <f t="shared" si="33"/>
        <v>1030500</v>
      </c>
      <c r="G464" s="17">
        <f t="shared" si="31"/>
        <v>1</v>
      </c>
      <c r="H464" s="1" t="str">
        <f t="shared" si="34"/>
        <v>PLINE PLINE: 1030535.521,17.6</v>
      </c>
    </row>
    <row r="465" spans="1:8">
      <c r="A465" s="1">
        <f>'HHR-NGL-05-102+600 TO 127+600'!A465</f>
        <v>0</v>
      </c>
      <c r="B465" s="1">
        <f>'HHR-NGL-05-102+600 TO 127+600'!B465</f>
        <v>36.463999999999999</v>
      </c>
      <c r="C465" s="1">
        <f>'HHR-NGL-05-102+600 TO 127+600'!D465</f>
        <v>17.318999999999999</v>
      </c>
      <c r="E465" s="1">
        <f t="shared" si="32"/>
        <v>103050</v>
      </c>
      <c r="F465" s="2">
        <f t="shared" si="33"/>
        <v>1030500</v>
      </c>
      <c r="G465" s="17">
        <f t="shared" si="31"/>
        <v>1</v>
      </c>
      <c r="H465" s="1" t="str">
        <f t="shared" si="34"/>
        <v>PLINE PLINE: 1030536.464,17.319</v>
      </c>
    </row>
    <row r="466" spans="1:8">
      <c r="A466" s="1">
        <f>'HHR-NGL-05-102+600 TO 127+600'!A466</f>
        <v>0</v>
      </c>
      <c r="B466" s="1">
        <f>'HHR-NGL-05-102+600 TO 127+600'!B466</f>
        <v>44.103999999999999</v>
      </c>
      <c r="C466" s="1">
        <f>'HHR-NGL-05-102+600 TO 127+600'!D466</f>
        <v>16.457000000000001</v>
      </c>
      <c r="E466" s="1">
        <f t="shared" si="32"/>
        <v>103050</v>
      </c>
      <c r="F466" s="2">
        <f t="shared" si="33"/>
        <v>1030500</v>
      </c>
      <c r="G466" s="17">
        <f t="shared" si="31"/>
        <v>1</v>
      </c>
      <c r="H466" s="1" t="str">
        <f t="shared" si="34"/>
        <v>PLINE PLINE: 1030544.104,16.457</v>
      </c>
    </row>
    <row r="467" spans="1:8">
      <c r="A467" s="1" t="str">
        <f>'HHR-NGL-05-102+600 TO 127+600'!A467</f>
        <v>103+075</v>
      </c>
      <c r="B467" s="1">
        <f>'HHR-NGL-05-102+600 TO 127+600'!B467</f>
        <v>0</v>
      </c>
      <c r="C467" s="1">
        <f>'HHR-NGL-05-102+600 TO 127+600'!D467</f>
        <v>0</v>
      </c>
      <c r="D467" s="25">
        <v>103075</v>
      </c>
      <c r="E467" s="1">
        <f t="shared" si="32"/>
        <v>103075</v>
      </c>
      <c r="F467" s="2">
        <f t="shared" si="33"/>
        <v>1030750</v>
      </c>
      <c r="G467" s="17">
        <f t="shared" si="31"/>
        <v>1</v>
      </c>
    </row>
    <row r="468" spans="1:8">
      <c r="A468" s="1" t="str">
        <f>'HHR-NGL-05-102+600 TO 127+600'!A468</f>
        <v>GROUND</v>
      </c>
      <c r="B468" s="1">
        <f>'HHR-NGL-05-102+600 TO 127+600'!B468</f>
        <v>0</v>
      </c>
      <c r="C468" s="1">
        <f>'HHR-NGL-05-102+600 TO 127+600'!D468</f>
        <v>0</v>
      </c>
      <c r="E468" s="1">
        <f t="shared" si="32"/>
        <v>103075</v>
      </c>
      <c r="F468" s="2">
        <f t="shared" si="33"/>
        <v>1030750</v>
      </c>
      <c r="G468" s="17">
        <f t="shared" si="31"/>
        <v>1</v>
      </c>
    </row>
    <row r="469" spans="1:8">
      <c r="A469" s="1">
        <f>'HHR-NGL-05-102+600 TO 127+600'!A469</f>
        <v>0</v>
      </c>
      <c r="B469" s="1">
        <f>'HHR-NGL-05-102+600 TO 127+600'!B469</f>
        <v>-44.006</v>
      </c>
      <c r="C469" s="1">
        <f>'HHR-NGL-05-102+600 TO 127+600'!D469</f>
        <v>16.219000000000001</v>
      </c>
      <c r="E469" s="1">
        <f t="shared" si="32"/>
        <v>103075</v>
      </c>
      <c r="F469" s="2">
        <f t="shared" si="33"/>
        <v>1030750</v>
      </c>
      <c r="G469" s="17">
        <f t="shared" si="31"/>
        <v>1</v>
      </c>
      <c r="H469" s="1" t="str">
        <f t="shared" si="34"/>
        <v>PLINE PLINE: 1030705.994,16.219</v>
      </c>
    </row>
    <row r="470" spans="1:8">
      <c r="A470" s="1">
        <f>'HHR-NGL-05-102+600 TO 127+600'!A470</f>
        <v>0</v>
      </c>
      <c r="B470" s="1">
        <f>'HHR-NGL-05-102+600 TO 127+600'!B470</f>
        <v>-43.543999999999997</v>
      </c>
      <c r="C470" s="1">
        <f>'HHR-NGL-05-102+600 TO 127+600'!D470</f>
        <v>16.135999999999999</v>
      </c>
      <c r="E470" s="1">
        <f t="shared" si="32"/>
        <v>103075</v>
      </c>
      <c r="F470" s="2">
        <f t="shared" si="33"/>
        <v>1030750</v>
      </c>
      <c r="G470" s="17">
        <f t="shared" si="31"/>
        <v>1</v>
      </c>
      <c r="H470" s="1" t="str">
        <f t="shared" si="34"/>
        <v>PLINE PLINE: 1030706.456,16.136</v>
      </c>
    </row>
    <row r="471" spans="1:8">
      <c r="A471" s="1">
        <f>'HHR-NGL-05-102+600 TO 127+600'!A471</f>
        <v>0</v>
      </c>
      <c r="B471" s="1">
        <f>'HHR-NGL-05-102+600 TO 127+600'!B471</f>
        <v>-38.692999999999998</v>
      </c>
      <c r="C471" s="1">
        <f>'HHR-NGL-05-102+600 TO 127+600'!D471</f>
        <v>16.768000000000001</v>
      </c>
      <c r="E471" s="1">
        <f t="shared" si="32"/>
        <v>103075</v>
      </c>
      <c r="F471" s="2">
        <f t="shared" si="33"/>
        <v>1030750</v>
      </c>
      <c r="G471" s="17">
        <f t="shared" si="31"/>
        <v>1</v>
      </c>
      <c r="H471" s="1" t="str">
        <f t="shared" si="34"/>
        <v>PLINE PLINE: 1030711.307,16.768</v>
      </c>
    </row>
    <row r="472" spans="1:8">
      <c r="A472" s="1">
        <f>'HHR-NGL-05-102+600 TO 127+600'!A472</f>
        <v>0</v>
      </c>
      <c r="B472" s="1">
        <f>'HHR-NGL-05-102+600 TO 127+600'!B472</f>
        <v>-35.530999999999999</v>
      </c>
      <c r="C472" s="1">
        <f>'HHR-NGL-05-102+600 TO 127+600'!D472</f>
        <v>17.277000000000001</v>
      </c>
      <c r="E472" s="1">
        <f t="shared" si="32"/>
        <v>103075</v>
      </c>
      <c r="F472" s="2">
        <f t="shared" si="33"/>
        <v>1030750</v>
      </c>
      <c r="G472" s="17">
        <f t="shared" si="31"/>
        <v>1</v>
      </c>
      <c r="H472" s="1" t="str">
        <f t="shared" si="34"/>
        <v>PLINE PLINE: 1030714.469,17.277</v>
      </c>
    </row>
    <row r="473" spans="1:8">
      <c r="A473" s="1">
        <f>'HHR-NGL-05-102+600 TO 127+600'!A473</f>
        <v>0</v>
      </c>
      <c r="B473" s="1">
        <f>'HHR-NGL-05-102+600 TO 127+600'!B473</f>
        <v>-30.786000000000001</v>
      </c>
      <c r="C473" s="1">
        <f>'HHR-NGL-05-102+600 TO 127+600'!D473</f>
        <v>18.11</v>
      </c>
      <c r="E473" s="1">
        <f t="shared" si="32"/>
        <v>103075</v>
      </c>
      <c r="F473" s="2">
        <f t="shared" si="33"/>
        <v>1030750</v>
      </c>
      <c r="G473" s="17">
        <f t="shared" si="31"/>
        <v>1</v>
      </c>
      <c r="H473" s="1" t="str">
        <f t="shared" si="34"/>
        <v>PLINE PLINE: 1030719.214,18.11</v>
      </c>
    </row>
    <row r="474" spans="1:8">
      <c r="A474" s="1">
        <f>'HHR-NGL-05-102+600 TO 127+600'!A474</f>
        <v>0</v>
      </c>
      <c r="B474" s="1">
        <f>'HHR-NGL-05-102+600 TO 127+600'!B474</f>
        <v>-21.876000000000001</v>
      </c>
      <c r="C474" s="1">
        <f>'HHR-NGL-05-102+600 TO 127+600'!D474</f>
        <v>18.321999999999999</v>
      </c>
      <c r="E474" s="1">
        <f t="shared" si="32"/>
        <v>103075</v>
      </c>
      <c r="F474" s="2">
        <f t="shared" si="33"/>
        <v>1030750</v>
      </c>
      <c r="G474" s="17">
        <f t="shared" si="31"/>
        <v>1</v>
      </c>
      <c r="H474" s="1" t="str">
        <f t="shared" si="34"/>
        <v>PLINE PLINE: 1030728.124,18.322</v>
      </c>
    </row>
    <row r="475" spans="1:8">
      <c r="A475" s="1">
        <f>'HHR-NGL-05-102+600 TO 127+600'!A475</f>
        <v>0</v>
      </c>
      <c r="B475" s="1">
        <f>'HHR-NGL-05-102+600 TO 127+600'!B475</f>
        <v>-15.718999999999999</v>
      </c>
      <c r="C475" s="1">
        <f>'HHR-NGL-05-102+600 TO 127+600'!D475</f>
        <v>18.466000000000001</v>
      </c>
      <c r="E475" s="1">
        <f t="shared" si="32"/>
        <v>103075</v>
      </c>
      <c r="F475" s="2">
        <f t="shared" si="33"/>
        <v>1030750</v>
      </c>
      <c r="G475" s="17">
        <f t="shared" si="31"/>
        <v>1</v>
      </c>
      <c r="H475" s="1" t="str">
        <f t="shared" si="34"/>
        <v>PLINE PLINE: 1030734.281,18.466</v>
      </c>
    </row>
    <row r="476" spans="1:8">
      <c r="A476" s="1">
        <f>'HHR-NGL-05-102+600 TO 127+600'!A476</f>
        <v>0</v>
      </c>
      <c r="B476" s="1">
        <f>'HHR-NGL-05-102+600 TO 127+600'!B476</f>
        <v>-11.475</v>
      </c>
      <c r="C476" s="1">
        <f>'HHR-NGL-05-102+600 TO 127+600'!D476</f>
        <v>18.478999999999999</v>
      </c>
      <c r="E476" s="1">
        <f t="shared" si="32"/>
        <v>103075</v>
      </c>
      <c r="F476" s="2">
        <f t="shared" si="33"/>
        <v>1030750</v>
      </c>
      <c r="G476" s="17">
        <f t="shared" si="31"/>
        <v>1</v>
      </c>
      <c r="H476" s="1" t="str">
        <f t="shared" si="34"/>
        <v>PLINE PLINE: 1030738.525,18.479</v>
      </c>
    </row>
    <row r="477" spans="1:8">
      <c r="A477" s="1">
        <f>'HHR-NGL-05-102+600 TO 127+600'!A477</f>
        <v>0</v>
      </c>
      <c r="B477" s="1">
        <f>'HHR-NGL-05-102+600 TO 127+600'!B477</f>
        <v>-8.391</v>
      </c>
      <c r="C477" s="1">
        <f>'HHR-NGL-05-102+600 TO 127+600'!D477</f>
        <v>18.597000000000001</v>
      </c>
      <c r="E477" s="1">
        <f t="shared" si="32"/>
        <v>103075</v>
      </c>
      <c r="F477" s="2">
        <f t="shared" si="33"/>
        <v>1030750</v>
      </c>
      <c r="G477" s="17">
        <f t="shared" si="31"/>
        <v>1</v>
      </c>
      <c r="H477" s="1" t="str">
        <f t="shared" si="34"/>
        <v>PLINE PLINE: 1030741.609,18.597</v>
      </c>
    </row>
    <row r="478" spans="1:8">
      <c r="A478" s="1">
        <f>'HHR-NGL-05-102+600 TO 127+600'!A478</f>
        <v>0</v>
      </c>
      <c r="B478" s="1">
        <f>'HHR-NGL-05-102+600 TO 127+600'!B478</f>
        <v>-7.5090000000000003</v>
      </c>
      <c r="C478" s="1">
        <f>'HHR-NGL-05-102+600 TO 127+600'!D478</f>
        <v>18.495000000000001</v>
      </c>
      <c r="E478" s="1">
        <f t="shared" si="32"/>
        <v>103075</v>
      </c>
      <c r="F478" s="2">
        <f t="shared" si="33"/>
        <v>1030750</v>
      </c>
      <c r="G478" s="17">
        <f t="shared" si="31"/>
        <v>1</v>
      </c>
      <c r="H478" s="1" t="str">
        <f t="shared" si="34"/>
        <v>PLINE PLINE: 1030742.491,18.495</v>
      </c>
    </row>
    <row r="479" spans="1:8">
      <c r="A479" s="1">
        <f>'HHR-NGL-05-102+600 TO 127+600'!A479</f>
        <v>0</v>
      </c>
      <c r="B479" s="1">
        <f>'HHR-NGL-05-102+600 TO 127+600'!B479</f>
        <v>-4.7309999999999999</v>
      </c>
      <c r="C479" s="1">
        <f>'HHR-NGL-05-102+600 TO 127+600'!D479</f>
        <v>18.318000000000001</v>
      </c>
      <c r="E479" s="1">
        <f t="shared" si="32"/>
        <v>103075</v>
      </c>
      <c r="F479" s="2">
        <f t="shared" si="33"/>
        <v>1030750</v>
      </c>
      <c r="G479" s="17">
        <f t="shared" si="31"/>
        <v>1</v>
      </c>
      <c r="H479" s="1" t="str">
        <f t="shared" si="34"/>
        <v>PLINE PLINE: 1030745.269,18.318</v>
      </c>
    </row>
    <row r="480" spans="1:8">
      <c r="A480" s="1">
        <f>'HHR-NGL-05-102+600 TO 127+600'!A480</f>
        <v>0</v>
      </c>
      <c r="B480" s="1">
        <f>'HHR-NGL-05-102+600 TO 127+600'!B480</f>
        <v>0</v>
      </c>
      <c r="C480" s="1">
        <f>'HHR-NGL-05-102+600 TO 127+600'!D480</f>
        <v>17.940999999999999</v>
      </c>
      <c r="E480" s="1">
        <f t="shared" si="32"/>
        <v>103075</v>
      </c>
      <c r="F480" s="2">
        <f t="shared" si="33"/>
        <v>1030750</v>
      </c>
      <c r="G480" s="17">
        <f t="shared" si="31"/>
        <v>1</v>
      </c>
      <c r="H480" s="1" t="str">
        <f t="shared" si="34"/>
        <v>PLINE PLINE: 1030750,17.941</v>
      </c>
    </row>
    <row r="481" spans="1:8">
      <c r="A481" s="1">
        <f>'HHR-NGL-05-102+600 TO 127+600'!A481</f>
        <v>0</v>
      </c>
      <c r="B481" s="1">
        <f>'HHR-NGL-05-102+600 TO 127+600'!B481</f>
        <v>9.2999999999999999E-2</v>
      </c>
      <c r="C481" s="1">
        <f>'HHR-NGL-05-102+600 TO 127+600'!D481</f>
        <v>17.934000000000001</v>
      </c>
      <c r="E481" s="1">
        <f t="shared" si="32"/>
        <v>103075</v>
      </c>
      <c r="F481" s="2">
        <f t="shared" si="33"/>
        <v>1030750</v>
      </c>
      <c r="G481" s="17">
        <f t="shared" si="31"/>
        <v>1</v>
      </c>
      <c r="H481" s="1" t="str">
        <f t="shared" si="34"/>
        <v>PLINE PLINE: 1030750.093,17.934</v>
      </c>
    </row>
    <row r="482" spans="1:8">
      <c r="A482" s="1">
        <f>'HHR-NGL-05-102+600 TO 127+600'!A482</f>
        <v>0</v>
      </c>
      <c r="B482" s="1">
        <f>'HHR-NGL-05-102+600 TO 127+600'!B482</f>
        <v>0.53800000000000003</v>
      </c>
      <c r="C482" s="1">
        <f>'HHR-NGL-05-102+600 TO 127+600'!D482</f>
        <v>17.97</v>
      </c>
      <c r="E482" s="1">
        <f t="shared" si="32"/>
        <v>103075</v>
      </c>
      <c r="F482" s="2">
        <f t="shared" si="33"/>
        <v>1030750</v>
      </c>
      <c r="G482" s="17">
        <f t="shared" si="31"/>
        <v>1</v>
      </c>
      <c r="H482" s="1" t="str">
        <f t="shared" si="34"/>
        <v>PLINE PLINE: 1030750.538,17.97</v>
      </c>
    </row>
    <row r="483" spans="1:8">
      <c r="A483" s="1">
        <f>'HHR-NGL-05-102+600 TO 127+600'!A483</f>
        <v>0</v>
      </c>
      <c r="B483" s="1">
        <f>'HHR-NGL-05-102+600 TO 127+600'!B483</f>
        <v>2.8069999999999999</v>
      </c>
      <c r="C483" s="1">
        <f>'HHR-NGL-05-102+600 TO 127+600'!D483</f>
        <v>18.164999999999999</v>
      </c>
      <c r="E483" s="1">
        <f t="shared" si="32"/>
        <v>103075</v>
      </c>
      <c r="F483" s="2">
        <f t="shared" si="33"/>
        <v>1030750</v>
      </c>
      <c r="G483" s="17">
        <f t="shared" si="31"/>
        <v>1</v>
      </c>
      <c r="H483" s="1" t="str">
        <f t="shared" si="34"/>
        <v>PLINE PLINE: 1030752.807,18.165</v>
      </c>
    </row>
    <row r="484" spans="1:8">
      <c r="A484" s="1">
        <f>'HHR-NGL-05-102+600 TO 127+600'!A484</f>
        <v>0</v>
      </c>
      <c r="B484" s="1">
        <f>'HHR-NGL-05-102+600 TO 127+600'!B484</f>
        <v>7.93</v>
      </c>
      <c r="C484" s="1">
        <f>'HHR-NGL-05-102+600 TO 127+600'!D484</f>
        <v>18.573</v>
      </c>
      <c r="E484" s="1">
        <f t="shared" si="32"/>
        <v>103075</v>
      </c>
      <c r="F484" s="2">
        <f t="shared" si="33"/>
        <v>1030750</v>
      </c>
      <c r="G484" s="17">
        <f t="shared" si="31"/>
        <v>1</v>
      </c>
      <c r="H484" s="1" t="str">
        <f t="shared" si="34"/>
        <v>PLINE PLINE: 1030757.93,18.573</v>
      </c>
    </row>
    <row r="485" spans="1:8">
      <c r="A485" s="1">
        <f>'HHR-NGL-05-102+600 TO 127+600'!A485</f>
        <v>0</v>
      </c>
      <c r="B485" s="1">
        <f>'HHR-NGL-05-102+600 TO 127+600'!B485</f>
        <v>20.879000000000001</v>
      </c>
      <c r="C485" s="1">
        <f>'HHR-NGL-05-102+600 TO 127+600'!D485</f>
        <v>18.401</v>
      </c>
      <c r="E485" s="1">
        <f t="shared" si="32"/>
        <v>103075</v>
      </c>
      <c r="F485" s="2">
        <f t="shared" si="33"/>
        <v>1030750</v>
      </c>
      <c r="G485" s="17">
        <f t="shared" si="31"/>
        <v>1</v>
      </c>
      <c r="H485" s="1" t="str">
        <f t="shared" si="34"/>
        <v>PLINE PLINE: 1030770.879,18.401</v>
      </c>
    </row>
    <row r="486" spans="1:8">
      <c r="A486" s="1">
        <f>'HHR-NGL-05-102+600 TO 127+600'!A486</f>
        <v>0</v>
      </c>
      <c r="B486" s="1">
        <f>'HHR-NGL-05-102+600 TO 127+600'!B486</f>
        <v>24.443000000000001</v>
      </c>
      <c r="C486" s="1">
        <f>'HHR-NGL-05-102+600 TO 127+600'!D486</f>
        <v>18.385000000000002</v>
      </c>
      <c r="E486" s="1">
        <f t="shared" si="32"/>
        <v>103075</v>
      </c>
      <c r="F486" s="2">
        <f t="shared" si="33"/>
        <v>1030750</v>
      </c>
      <c r="G486" s="17">
        <f t="shared" si="31"/>
        <v>1</v>
      </c>
      <c r="H486" s="1" t="str">
        <f t="shared" si="34"/>
        <v>PLINE PLINE: 1030774.443,18.385</v>
      </c>
    </row>
    <row r="487" spans="1:8">
      <c r="A487" s="1">
        <f>'HHR-NGL-05-102+600 TO 127+600'!A487</f>
        <v>0</v>
      </c>
      <c r="B487" s="1">
        <f>'HHR-NGL-05-102+600 TO 127+600'!B487</f>
        <v>25.123999999999999</v>
      </c>
      <c r="C487" s="1">
        <f>'HHR-NGL-05-102+600 TO 127+600'!D487</f>
        <v>18.341000000000001</v>
      </c>
      <c r="E487" s="1">
        <f t="shared" si="32"/>
        <v>103075</v>
      </c>
      <c r="F487" s="2">
        <f t="shared" si="33"/>
        <v>1030750</v>
      </c>
      <c r="G487" s="17">
        <f t="shared" si="31"/>
        <v>1</v>
      </c>
      <c r="H487" s="1" t="str">
        <f t="shared" si="34"/>
        <v>PLINE PLINE: 1030775.124,18.341</v>
      </c>
    </row>
    <row r="488" spans="1:8">
      <c r="A488" s="1">
        <f>'HHR-NGL-05-102+600 TO 127+600'!A488</f>
        <v>0</v>
      </c>
      <c r="B488" s="1">
        <f>'HHR-NGL-05-102+600 TO 127+600'!B488</f>
        <v>27.844999999999999</v>
      </c>
      <c r="C488" s="1">
        <f>'HHR-NGL-05-102+600 TO 127+600'!D488</f>
        <v>18.169</v>
      </c>
      <c r="E488" s="1">
        <f t="shared" si="32"/>
        <v>103075</v>
      </c>
      <c r="F488" s="2">
        <f t="shared" si="33"/>
        <v>1030750</v>
      </c>
      <c r="G488" s="17">
        <f t="shared" si="31"/>
        <v>1</v>
      </c>
      <c r="H488" s="1" t="str">
        <f t="shared" si="34"/>
        <v>PLINE PLINE: 1030777.845,18.169</v>
      </c>
    </row>
    <row r="489" spans="1:8">
      <c r="A489" s="1">
        <f>'HHR-NGL-05-102+600 TO 127+600'!A489</f>
        <v>0</v>
      </c>
      <c r="B489" s="1">
        <f>'HHR-NGL-05-102+600 TO 127+600'!B489</f>
        <v>32.552</v>
      </c>
      <c r="C489" s="1">
        <f>'HHR-NGL-05-102+600 TO 127+600'!D489</f>
        <v>17.984000000000002</v>
      </c>
      <c r="E489" s="1">
        <f t="shared" si="32"/>
        <v>103075</v>
      </c>
      <c r="F489" s="2">
        <f t="shared" si="33"/>
        <v>1030750</v>
      </c>
      <c r="G489" s="17">
        <f t="shared" si="31"/>
        <v>1</v>
      </c>
      <c r="H489" s="1" t="str">
        <f t="shared" si="34"/>
        <v>PLINE PLINE: 1030782.552,17.984</v>
      </c>
    </row>
    <row r="490" spans="1:8">
      <c r="A490" s="1">
        <f>'HHR-NGL-05-102+600 TO 127+600'!A490</f>
        <v>0</v>
      </c>
      <c r="B490" s="1">
        <f>'HHR-NGL-05-102+600 TO 127+600'!B490</f>
        <v>33.872999999999998</v>
      </c>
      <c r="C490" s="1">
        <f>'HHR-NGL-05-102+600 TO 127+600'!D490</f>
        <v>17.806999999999999</v>
      </c>
      <c r="E490" s="1">
        <f t="shared" si="32"/>
        <v>103075</v>
      </c>
      <c r="F490" s="2">
        <f t="shared" si="33"/>
        <v>1030750</v>
      </c>
      <c r="G490" s="17">
        <f t="shared" si="31"/>
        <v>1</v>
      </c>
      <c r="H490" s="1" t="str">
        <f t="shared" si="34"/>
        <v>PLINE PLINE: 1030783.873,17.807</v>
      </c>
    </row>
    <row r="491" spans="1:8">
      <c r="A491" s="1">
        <f>'HHR-NGL-05-102+600 TO 127+600'!A491</f>
        <v>0</v>
      </c>
      <c r="B491" s="1">
        <f>'HHR-NGL-05-102+600 TO 127+600'!B491</f>
        <v>35.113</v>
      </c>
      <c r="C491" s="1">
        <f>'HHR-NGL-05-102+600 TO 127+600'!D491</f>
        <v>17.733000000000001</v>
      </c>
      <c r="E491" s="1">
        <f t="shared" si="32"/>
        <v>103075</v>
      </c>
      <c r="F491" s="2">
        <f t="shared" si="33"/>
        <v>1030750</v>
      </c>
      <c r="G491" s="17">
        <f t="shared" si="31"/>
        <v>1</v>
      </c>
      <c r="H491" s="1" t="str">
        <f t="shared" si="34"/>
        <v>PLINE PLINE: 1030785.113,17.733</v>
      </c>
    </row>
    <row r="492" spans="1:8">
      <c r="A492" s="1">
        <f>'HHR-NGL-05-102+600 TO 127+600'!A492</f>
        <v>0</v>
      </c>
      <c r="B492" s="1">
        <f>'HHR-NGL-05-102+600 TO 127+600'!B492</f>
        <v>45.213000000000001</v>
      </c>
      <c r="C492" s="1">
        <f>'HHR-NGL-05-102+600 TO 127+600'!D492</f>
        <v>16.402999999999999</v>
      </c>
      <c r="E492" s="1">
        <f t="shared" si="32"/>
        <v>103075</v>
      </c>
      <c r="F492" s="2">
        <f t="shared" si="33"/>
        <v>1030750</v>
      </c>
      <c r="G492" s="17">
        <f t="shared" si="31"/>
        <v>1</v>
      </c>
      <c r="H492" s="1" t="str">
        <f t="shared" si="34"/>
        <v>PLINE PLINE: 1030795.213,16.403</v>
      </c>
    </row>
    <row r="493" spans="1:8">
      <c r="A493" s="1">
        <f>'HHR-NGL-05-102+600 TO 127+600'!A493</f>
        <v>0</v>
      </c>
      <c r="B493" s="1">
        <f>'HHR-NGL-05-102+600 TO 127+600'!B493</f>
        <v>45.841000000000001</v>
      </c>
      <c r="C493" s="1">
        <f>'HHR-NGL-05-102+600 TO 127+600'!D493</f>
        <v>16.318000000000001</v>
      </c>
      <c r="E493" s="1">
        <f t="shared" si="32"/>
        <v>103075</v>
      </c>
      <c r="F493" s="2">
        <f t="shared" si="33"/>
        <v>1030750</v>
      </c>
      <c r="G493" s="17">
        <f t="shared" si="31"/>
        <v>1</v>
      </c>
      <c r="H493" s="1" t="str">
        <f t="shared" si="34"/>
        <v>PLINE PLINE: 1030795.841,16.318</v>
      </c>
    </row>
    <row r="494" spans="1:8">
      <c r="A494" s="1">
        <f>'HHR-NGL-05-102+600 TO 127+600'!A494</f>
        <v>0</v>
      </c>
      <c r="B494" s="1">
        <f>'HHR-NGL-05-102+600 TO 127+600'!B494</f>
        <v>46.366999999999997</v>
      </c>
      <c r="C494" s="1">
        <f>'HHR-NGL-05-102+600 TO 127+600'!D494</f>
        <v>16.247</v>
      </c>
      <c r="E494" s="1">
        <f t="shared" si="32"/>
        <v>103075</v>
      </c>
      <c r="F494" s="2">
        <f t="shared" si="33"/>
        <v>1030750</v>
      </c>
      <c r="G494" s="17">
        <f t="shared" si="31"/>
        <v>1</v>
      </c>
      <c r="H494" s="1" t="str">
        <f t="shared" si="34"/>
        <v>PLINE PLINE: 1030796.367,16.247</v>
      </c>
    </row>
    <row r="495" spans="1:8">
      <c r="A495" s="1">
        <f>'HHR-NGL-05-102+600 TO 127+600'!A495</f>
        <v>0</v>
      </c>
      <c r="B495" s="1">
        <f>'HHR-NGL-05-102+600 TO 127+600'!B495</f>
        <v>46.786999999999999</v>
      </c>
      <c r="C495" s="1">
        <f>'HHR-NGL-05-102+600 TO 127+600'!D495</f>
        <v>16.224</v>
      </c>
      <c r="E495" s="1">
        <f t="shared" si="32"/>
        <v>103075</v>
      </c>
      <c r="F495" s="2">
        <f t="shared" si="33"/>
        <v>1030750</v>
      </c>
      <c r="G495" s="17">
        <f t="shared" si="31"/>
        <v>1</v>
      </c>
      <c r="H495" s="1" t="str">
        <f t="shared" si="34"/>
        <v>PLINE PLINE: 1030796.787,16.224</v>
      </c>
    </row>
    <row r="496" spans="1:8">
      <c r="A496" s="1">
        <f>'HHR-NGL-05-102+600 TO 127+600'!A496</f>
        <v>0</v>
      </c>
      <c r="B496" s="1">
        <f>'HHR-NGL-05-102+600 TO 127+600'!B496</f>
        <v>46.896000000000001</v>
      </c>
      <c r="C496" s="1">
        <f>'HHR-NGL-05-102+600 TO 127+600'!D496</f>
        <v>16.305</v>
      </c>
      <c r="E496" s="1">
        <f t="shared" si="32"/>
        <v>103075</v>
      </c>
      <c r="F496" s="2">
        <f t="shared" si="33"/>
        <v>1030750</v>
      </c>
      <c r="G496" s="17">
        <f t="shared" si="31"/>
        <v>1</v>
      </c>
      <c r="H496" s="1" t="str">
        <f t="shared" si="34"/>
        <v>PLINE PLINE: 1030796.896,16.305</v>
      </c>
    </row>
    <row r="497" spans="1:8">
      <c r="A497" s="1" t="str">
        <f>'HHR-NGL-05-102+600 TO 127+600'!A497</f>
        <v>103+100</v>
      </c>
      <c r="B497" s="1">
        <f>'HHR-NGL-05-102+600 TO 127+600'!B497</f>
        <v>0</v>
      </c>
      <c r="C497" s="1">
        <f>'HHR-NGL-05-102+600 TO 127+600'!D497</f>
        <v>0</v>
      </c>
      <c r="D497" s="25">
        <v>103100</v>
      </c>
      <c r="E497" s="1">
        <f t="shared" si="32"/>
        <v>103100</v>
      </c>
      <c r="F497" s="2">
        <f t="shared" si="33"/>
        <v>1031000</v>
      </c>
      <c r="G497" s="17">
        <f t="shared" si="31"/>
        <v>1</v>
      </c>
    </row>
    <row r="498" spans="1:8">
      <c r="A498" s="1" t="str">
        <f>'HHR-NGL-05-102+600 TO 127+600'!A498</f>
        <v>GROUND</v>
      </c>
      <c r="B498" s="1">
        <f>'HHR-NGL-05-102+600 TO 127+600'!B498</f>
        <v>0</v>
      </c>
      <c r="C498" s="1">
        <f>'HHR-NGL-05-102+600 TO 127+600'!D498</f>
        <v>0</v>
      </c>
      <c r="E498" s="1">
        <f t="shared" si="32"/>
        <v>103100</v>
      </c>
      <c r="F498" s="2">
        <f t="shared" si="33"/>
        <v>1031000</v>
      </c>
      <c r="G498" s="17">
        <f t="shared" si="31"/>
        <v>1</v>
      </c>
    </row>
    <row r="499" spans="1:8">
      <c r="A499" s="1">
        <f>'HHR-NGL-05-102+600 TO 127+600'!A499</f>
        <v>0</v>
      </c>
      <c r="B499" s="1">
        <f>'HHR-NGL-05-102+600 TO 127+600'!B499</f>
        <v>-44.561999999999998</v>
      </c>
      <c r="C499" s="1">
        <f>'HHR-NGL-05-102+600 TO 127+600'!D499</f>
        <v>16.13</v>
      </c>
      <c r="E499" s="1">
        <f t="shared" si="32"/>
        <v>103100</v>
      </c>
      <c r="F499" s="2">
        <f t="shared" si="33"/>
        <v>1031000</v>
      </c>
      <c r="G499" s="17">
        <f t="shared" si="31"/>
        <v>1</v>
      </c>
      <c r="H499" s="1" t="str">
        <f t="shared" si="34"/>
        <v>PLINE PLINE: 1030955.438,16.13</v>
      </c>
    </row>
    <row r="500" spans="1:8">
      <c r="A500" s="1">
        <f>'HHR-NGL-05-102+600 TO 127+600'!A500</f>
        <v>0</v>
      </c>
      <c r="B500" s="1">
        <f>'HHR-NGL-05-102+600 TO 127+600'!B500</f>
        <v>-44.44</v>
      </c>
      <c r="C500" s="1">
        <f>'HHR-NGL-05-102+600 TO 127+600'!D500</f>
        <v>16.073</v>
      </c>
      <c r="E500" s="1">
        <f t="shared" si="32"/>
        <v>103100</v>
      </c>
      <c r="F500" s="2">
        <f t="shared" si="33"/>
        <v>1031000</v>
      </c>
      <c r="G500" s="17">
        <f t="shared" si="31"/>
        <v>1</v>
      </c>
      <c r="H500" s="1" t="str">
        <f t="shared" si="34"/>
        <v>PLINE PLINE: 1030955.56,16.073</v>
      </c>
    </row>
    <row r="501" spans="1:8">
      <c r="A501" s="1">
        <f>'HHR-NGL-05-102+600 TO 127+600'!A501</f>
        <v>0</v>
      </c>
      <c r="B501" s="1">
        <f>'HHR-NGL-05-102+600 TO 127+600'!B501</f>
        <v>-40.091000000000001</v>
      </c>
      <c r="C501" s="1">
        <f>'HHR-NGL-05-102+600 TO 127+600'!D501</f>
        <v>16.597999999999999</v>
      </c>
      <c r="E501" s="1">
        <f t="shared" si="32"/>
        <v>103100</v>
      </c>
      <c r="F501" s="2">
        <f t="shared" si="33"/>
        <v>1031000</v>
      </c>
      <c r="G501" s="17">
        <f t="shared" si="31"/>
        <v>1</v>
      </c>
      <c r="H501" s="1" t="str">
        <f t="shared" si="34"/>
        <v>PLINE PLINE: 1030959.909,16.598</v>
      </c>
    </row>
    <row r="502" spans="1:8">
      <c r="A502" s="1">
        <f>'HHR-NGL-05-102+600 TO 127+600'!A502</f>
        <v>0</v>
      </c>
      <c r="B502" s="1">
        <f>'HHR-NGL-05-102+600 TO 127+600'!B502</f>
        <v>-38.924999999999997</v>
      </c>
      <c r="C502" s="1">
        <f>'HHR-NGL-05-102+600 TO 127+600'!D502</f>
        <v>16.814</v>
      </c>
      <c r="E502" s="1">
        <f t="shared" si="32"/>
        <v>103100</v>
      </c>
      <c r="F502" s="2">
        <f t="shared" si="33"/>
        <v>1031000</v>
      </c>
      <c r="G502" s="17">
        <f t="shared" si="31"/>
        <v>1</v>
      </c>
      <c r="H502" s="1" t="str">
        <f t="shared" si="34"/>
        <v>PLINE PLINE: 1030961.075,16.814</v>
      </c>
    </row>
    <row r="503" spans="1:8">
      <c r="A503" s="1">
        <f>'HHR-NGL-05-102+600 TO 127+600'!A503</f>
        <v>0</v>
      </c>
      <c r="B503" s="1">
        <f>'HHR-NGL-05-102+600 TO 127+600'!B503</f>
        <v>-33.354999999999997</v>
      </c>
      <c r="C503" s="1">
        <f>'HHR-NGL-05-102+600 TO 127+600'!D503</f>
        <v>17.736999999999998</v>
      </c>
      <c r="E503" s="1">
        <f t="shared" si="32"/>
        <v>103100</v>
      </c>
      <c r="F503" s="2">
        <f t="shared" si="33"/>
        <v>1031000</v>
      </c>
      <c r="G503" s="17">
        <f t="shared" si="31"/>
        <v>1</v>
      </c>
      <c r="H503" s="1" t="str">
        <f t="shared" si="34"/>
        <v>PLINE PLINE: 1030966.645,17.737</v>
      </c>
    </row>
    <row r="504" spans="1:8">
      <c r="A504" s="1">
        <f>'HHR-NGL-05-102+600 TO 127+600'!A504</f>
        <v>0</v>
      </c>
      <c r="B504" s="1">
        <f>'HHR-NGL-05-102+600 TO 127+600'!B504</f>
        <v>-31.048999999999999</v>
      </c>
      <c r="C504" s="1">
        <f>'HHR-NGL-05-102+600 TO 127+600'!D504</f>
        <v>18.199000000000002</v>
      </c>
      <c r="E504" s="1">
        <f t="shared" si="32"/>
        <v>103100</v>
      </c>
      <c r="F504" s="2">
        <f t="shared" si="33"/>
        <v>1031000</v>
      </c>
      <c r="G504" s="17">
        <f t="shared" si="31"/>
        <v>1</v>
      </c>
      <c r="H504" s="1" t="str">
        <f t="shared" si="34"/>
        <v>PLINE PLINE: 1030968.951,18.199</v>
      </c>
    </row>
    <row r="505" spans="1:8">
      <c r="A505" s="1">
        <f>'HHR-NGL-05-102+600 TO 127+600'!A505</f>
        <v>0</v>
      </c>
      <c r="B505" s="1">
        <f>'HHR-NGL-05-102+600 TO 127+600'!B505</f>
        <v>-27.645</v>
      </c>
      <c r="C505" s="1">
        <f>'HHR-NGL-05-102+600 TO 127+600'!D505</f>
        <v>18.295999999999999</v>
      </c>
      <c r="E505" s="1">
        <f t="shared" si="32"/>
        <v>103100</v>
      </c>
      <c r="F505" s="2">
        <f t="shared" si="33"/>
        <v>1031000</v>
      </c>
      <c r="G505" s="17">
        <f t="shared" si="31"/>
        <v>1</v>
      </c>
      <c r="H505" s="1" t="str">
        <f t="shared" si="34"/>
        <v>PLINE PLINE: 1030972.355,18.296</v>
      </c>
    </row>
    <row r="506" spans="1:8">
      <c r="A506" s="1">
        <f>'HHR-NGL-05-102+600 TO 127+600'!A506</f>
        <v>0</v>
      </c>
      <c r="B506" s="1">
        <f>'HHR-NGL-05-102+600 TO 127+600'!B506</f>
        <v>-15.708</v>
      </c>
      <c r="C506" s="1">
        <f>'HHR-NGL-05-102+600 TO 127+600'!D506</f>
        <v>18.495999999999999</v>
      </c>
      <c r="E506" s="1">
        <f t="shared" si="32"/>
        <v>103100</v>
      </c>
      <c r="F506" s="2">
        <f t="shared" si="33"/>
        <v>1031000</v>
      </c>
      <c r="G506" s="17">
        <f t="shared" si="31"/>
        <v>1</v>
      </c>
      <c r="H506" s="1" t="str">
        <f t="shared" si="34"/>
        <v>PLINE PLINE: 1030984.292,18.496</v>
      </c>
    </row>
    <row r="507" spans="1:8">
      <c r="A507" s="1">
        <f>'HHR-NGL-05-102+600 TO 127+600'!A507</f>
        <v>0</v>
      </c>
      <c r="B507" s="1">
        <f>'HHR-NGL-05-102+600 TO 127+600'!B507</f>
        <v>-8.8970000000000002</v>
      </c>
      <c r="C507" s="1">
        <f>'HHR-NGL-05-102+600 TO 127+600'!D507</f>
        <v>18.638999999999999</v>
      </c>
      <c r="E507" s="1">
        <f t="shared" si="32"/>
        <v>103100</v>
      </c>
      <c r="F507" s="2">
        <f t="shared" si="33"/>
        <v>1031000</v>
      </c>
      <c r="G507" s="17">
        <f t="shared" si="31"/>
        <v>1</v>
      </c>
      <c r="H507" s="1" t="str">
        <f t="shared" si="34"/>
        <v>PLINE PLINE: 1030991.103,18.639</v>
      </c>
    </row>
    <row r="508" spans="1:8">
      <c r="A508" s="1">
        <f>'HHR-NGL-05-102+600 TO 127+600'!A508</f>
        <v>0</v>
      </c>
      <c r="B508" s="1">
        <f>'HHR-NGL-05-102+600 TO 127+600'!B508</f>
        <v>-8.5449999999999999</v>
      </c>
      <c r="C508" s="1">
        <f>'HHR-NGL-05-102+600 TO 127+600'!D508</f>
        <v>18.643000000000001</v>
      </c>
      <c r="E508" s="1">
        <f t="shared" si="32"/>
        <v>103100</v>
      </c>
      <c r="F508" s="2">
        <f t="shared" si="33"/>
        <v>1031000</v>
      </c>
      <c r="G508" s="17">
        <f t="shared" si="31"/>
        <v>1</v>
      </c>
      <c r="H508" s="1" t="str">
        <f t="shared" si="34"/>
        <v>PLINE PLINE: 1030991.455,18.643</v>
      </c>
    </row>
    <row r="509" spans="1:8">
      <c r="A509" s="1">
        <f>'HHR-NGL-05-102+600 TO 127+600'!A509</f>
        <v>0</v>
      </c>
      <c r="B509" s="1">
        <f>'HHR-NGL-05-102+600 TO 127+600'!B509</f>
        <v>-8.2159999999999993</v>
      </c>
      <c r="C509" s="1">
        <f>'HHR-NGL-05-102+600 TO 127+600'!D509</f>
        <v>18.609000000000002</v>
      </c>
      <c r="E509" s="1">
        <f t="shared" si="32"/>
        <v>103100</v>
      </c>
      <c r="F509" s="2">
        <f t="shared" si="33"/>
        <v>1031000</v>
      </c>
      <c r="G509" s="17">
        <f t="shared" si="31"/>
        <v>1</v>
      </c>
      <c r="H509" s="1" t="str">
        <f t="shared" si="34"/>
        <v>PLINE PLINE: 1030991.784,18.609</v>
      </c>
    </row>
    <row r="510" spans="1:8">
      <c r="A510" s="1">
        <f>'HHR-NGL-05-102+600 TO 127+600'!A510</f>
        <v>0</v>
      </c>
      <c r="B510" s="1">
        <f>'HHR-NGL-05-102+600 TO 127+600'!B510</f>
        <v>-1.1399999999999999</v>
      </c>
      <c r="C510" s="1">
        <f>'HHR-NGL-05-102+600 TO 127+600'!D510</f>
        <v>17.978000000000002</v>
      </c>
      <c r="E510" s="1">
        <f t="shared" si="32"/>
        <v>103100</v>
      </c>
      <c r="F510" s="2">
        <f t="shared" si="33"/>
        <v>1031000</v>
      </c>
      <c r="G510" s="17">
        <f t="shared" si="31"/>
        <v>1</v>
      </c>
      <c r="H510" s="1" t="str">
        <f t="shared" si="34"/>
        <v>PLINE PLINE: 1030998.86,17.978</v>
      </c>
    </row>
    <row r="511" spans="1:8">
      <c r="A511" s="1">
        <f>'HHR-NGL-05-102+600 TO 127+600'!A511</f>
        <v>0</v>
      </c>
      <c r="B511" s="1">
        <f>'HHR-NGL-05-102+600 TO 127+600'!B511</f>
        <v>0</v>
      </c>
      <c r="C511" s="1">
        <f>'HHR-NGL-05-102+600 TO 127+600'!D511</f>
        <v>17.873999999999999</v>
      </c>
      <c r="E511" s="1">
        <f t="shared" si="32"/>
        <v>103100</v>
      </c>
      <c r="F511" s="2">
        <f t="shared" si="33"/>
        <v>1031000</v>
      </c>
      <c r="G511" s="17">
        <f t="shared" si="31"/>
        <v>1</v>
      </c>
      <c r="H511" s="1" t="str">
        <f t="shared" si="34"/>
        <v>PLINE PLINE: 1031000,17.874</v>
      </c>
    </row>
    <row r="512" spans="1:8">
      <c r="A512" s="1">
        <f>'HHR-NGL-05-102+600 TO 127+600'!A512</f>
        <v>0</v>
      </c>
      <c r="B512" s="1">
        <f>'HHR-NGL-05-102+600 TO 127+600'!B512</f>
        <v>9.0999999999999998E-2</v>
      </c>
      <c r="C512" s="1">
        <f>'HHR-NGL-05-102+600 TO 127+600'!D512</f>
        <v>17.864999999999998</v>
      </c>
      <c r="E512" s="1">
        <f t="shared" si="32"/>
        <v>103100</v>
      </c>
      <c r="F512" s="2">
        <f t="shared" si="33"/>
        <v>1031000</v>
      </c>
      <c r="G512" s="17">
        <f t="shared" si="31"/>
        <v>1</v>
      </c>
      <c r="H512" s="1" t="str">
        <f t="shared" si="34"/>
        <v>PLINE PLINE: 1031000.091,17.865</v>
      </c>
    </row>
    <row r="513" spans="1:8">
      <c r="A513" s="1">
        <f>'HHR-NGL-05-102+600 TO 127+600'!A513</f>
        <v>0</v>
      </c>
      <c r="B513" s="1">
        <f>'HHR-NGL-05-102+600 TO 127+600'!B513</f>
        <v>0.17699999999999999</v>
      </c>
      <c r="C513" s="1">
        <f>'HHR-NGL-05-102+600 TO 127+600'!D513</f>
        <v>17.873000000000001</v>
      </c>
      <c r="E513" s="1">
        <f t="shared" si="32"/>
        <v>103100</v>
      </c>
      <c r="F513" s="2">
        <f t="shared" si="33"/>
        <v>1031000</v>
      </c>
      <c r="G513" s="17">
        <f t="shared" si="31"/>
        <v>1</v>
      </c>
      <c r="H513" s="1" t="str">
        <f t="shared" si="34"/>
        <v>PLINE PLINE: 1031000.177,17.873</v>
      </c>
    </row>
    <row r="514" spans="1:8">
      <c r="A514" s="1">
        <f>'HHR-NGL-05-102+600 TO 127+600'!A514</f>
        <v>0</v>
      </c>
      <c r="B514" s="1">
        <f>'HHR-NGL-05-102+600 TO 127+600'!B514</f>
        <v>8.0540000000000003</v>
      </c>
      <c r="C514" s="1">
        <f>'HHR-NGL-05-102+600 TO 127+600'!D514</f>
        <v>18.658999999999999</v>
      </c>
      <c r="E514" s="1">
        <f t="shared" si="32"/>
        <v>103100</v>
      </c>
      <c r="F514" s="2">
        <f t="shared" si="33"/>
        <v>1031000</v>
      </c>
      <c r="G514" s="17">
        <f t="shared" ref="G514:G577" si="35">G513</f>
        <v>1</v>
      </c>
      <c r="H514" s="1" t="str">
        <f t="shared" si="34"/>
        <v>PLINE PLINE: 1031008.054,18.659</v>
      </c>
    </row>
    <row r="515" spans="1:8">
      <c r="A515" s="1">
        <f>'HHR-NGL-05-102+600 TO 127+600'!A515</f>
        <v>0</v>
      </c>
      <c r="B515" s="1">
        <f>'HHR-NGL-05-102+600 TO 127+600'!B515</f>
        <v>10.372999999999999</v>
      </c>
      <c r="C515" s="1">
        <f>'HHR-NGL-05-102+600 TO 127+600'!D515</f>
        <v>18.632999999999999</v>
      </c>
      <c r="E515" s="1">
        <f t="shared" si="32"/>
        <v>103100</v>
      </c>
      <c r="F515" s="2">
        <f t="shared" si="33"/>
        <v>1031000</v>
      </c>
      <c r="G515" s="17">
        <f t="shared" si="35"/>
        <v>1</v>
      </c>
      <c r="H515" s="1" t="str">
        <f t="shared" si="34"/>
        <v>PLINE PLINE: 1031010.373,18.633</v>
      </c>
    </row>
    <row r="516" spans="1:8">
      <c r="A516" s="1">
        <f>'HHR-NGL-05-102+600 TO 127+600'!A516</f>
        <v>0</v>
      </c>
      <c r="B516" s="1">
        <f>'HHR-NGL-05-102+600 TO 127+600'!B516</f>
        <v>23.771999999999998</v>
      </c>
      <c r="C516" s="1">
        <f>'HHR-NGL-05-102+600 TO 127+600'!D516</f>
        <v>18.466999999999999</v>
      </c>
      <c r="E516" s="1">
        <f t="shared" ref="E516:E579" si="36">IF((D516=0),E515,D516)</f>
        <v>103100</v>
      </c>
      <c r="F516" s="2">
        <f t="shared" ref="F516:F579" si="37">IF((C516=0),(E516-0)*$H$1,F515)</f>
        <v>1031000</v>
      </c>
      <c r="G516" s="17">
        <f t="shared" si="35"/>
        <v>1</v>
      </c>
      <c r="H516" s="1" t="str">
        <f t="shared" ref="H516:H579" si="38">CONCATENATE("PLINE PLINE: ",(B516+F516)*G516,",",C516)</f>
        <v>PLINE PLINE: 1031023.772,18.467</v>
      </c>
    </row>
    <row r="517" spans="1:8">
      <c r="A517" s="1">
        <f>'HHR-NGL-05-102+600 TO 127+600'!A517</f>
        <v>0</v>
      </c>
      <c r="B517" s="1">
        <f>'HHR-NGL-05-102+600 TO 127+600'!B517</f>
        <v>23.925999999999998</v>
      </c>
      <c r="C517" s="1">
        <f>'HHR-NGL-05-102+600 TO 127+600'!D517</f>
        <v>18.437999999999999</v>
      </c>
      <c r="E517" s="1">
        <f t="shared" si="36"/>
        <v>103100</v>
      </c>
      <c r="F517" s="2">
        <f t="shared" si="37"/>
        <v>1031000</v>
      </c>
      <c r="G517" s="17">
        <f t="shared" si="35"/>
        <v>1</v>
      </c>
      <c r="H517" s="1" t="str">
        <f t="shared" si="38"/>
        <v>PLINE PLINE: 1031023.926,18.438</v>
      </c>
    </row>
    <row r="518" spans="1:8">
      <c r="A518" s="1">
        <f>'HHR-NGL-05-102+600 TO 127+600'!A518</f>
        <v>0</v>
      </c>
      <c r="B518" s="1">
        <f>'HHR-NGL-05-102+600 TO 127+600'!B518</f>
        <v>25.613</v>
      </c>
      <c r="C518" s="1">
        <f>'HHR-NGL-05-102+600 TO 127+600'!D518</f>
        <v>18.248000000000001</v>
      </c>
      <c r="E518" s="1">
        <f t="shared" si="36"/>
        <v>103100</v>
      </c>
      <c r="F518" s="2">
        <f t="shared" si="37"/>
        <v>1031000</v>
      </c>
      <c r="G518" s="17">
        <f t="shared" si="35"/>
        <v>1</v>
      </c>
      <c r="H518" s="1" t="str">
        <f t="shared" si="38"/>
        <v>PLINE PLINE: 1031025.613,18.248</v>
      </c>
    </row>
    <row r="519" spans="1:8">
      <c r="A519" s="1">
        <f>'HHR-NGL-05-102+600 TO 127+600'!A519</f>
        <v>0</v>
      </c>
      <c r="B519" s="1">
        <f>'HHR-NGL-05-102+600 TO 127+600'!B519</f>
        <v>26.224</v>
      </c>
      <c r="C519" s="1">
        <f>'HHR-NGL-05-102+600 TO 127+600'!D519</f>
        <v>18.254000000000001</v>
      </c>
      <c r="E519" s="1">
        <f t="shared" si="36"/>
        <v>103100</v>
      </c>
      <c r="F519" s="2">
        <f t="shared" si="37"/>
        <v>1031000</v>
      </c>
      <c r="G519" s="17">
        <f t="shared" si="35"/>
        <v>1</v>
      </c>
      <c r="H519" s="1" t="str">
        <f t="shared" si="38"/>
        <v>PLINE PLINE: 1031026.224,18.254</v>
      </c>
    </row>
    <row r="520" spans="1:8">
      <c r="A520" s="1">
        <f>'HHR-NGL-05-102+600 TO 127+600'!A520</f>
        <v>0</v>
      </c>
      <c r="B520" s="1">
        <f>'HHR-NGL-05-102+600 TO 127+600'!B520</f>
        <v>26.757000000000001</v>
      </c>
      <c r="C520" s="1">
        <f>'HHR-NGL-05-102+600 TO 127+600'!D520</f>
        <v>18.251000000000001</v>
      </c>
      <c r="E520" s="1">
        <f t="shared" si="36"/>
        <v>103100</v>
      </c>
      <c r="F520" s="2">
        <f t="shared" si="37"/>
        <v>1031000</v>
      </c>
      <c r="G520" s="17">
        <f t="shared" si="35"/>
        <v>1</v>
      </c>
      <c r="H520" s="1" t="str">
        <f t="shared" si="38"/>
        <v>PLINE PLINE: 1031026.757,18.251</v>
      </c>
    </row>
    <row r="521" spans="1:8">
      <c r="A521" s="1">
        <f>'HHR-NGL-05-102+600 TO 127+600'!A521</f>
        <v>0</v>
      </c>
      <c r="B521" s="1">
        <f>'HHR-NGL-05-102+600 TO 127+600'!B521</f>
        <v>37.338999999999999</v>
      </c>
      <c r="C521" s="1">
        <f>'HHR-NGL-05-102+600 TO 127+600'!D521</f>
        <v>17.893000000000001</v>
      </c>
      <c r="E521" s="1">
        <f t="shared" si="36"/>
        <v>103100</v>
      </c>
      <c r="F521" s="2">
        <f t="shared" si="37"/>
        <v>1031000</v>
      </c>
      <c r="G521" s="17">
        <f t="shared" si="35"/>
        <v>1</v>
      </c>
      <c r="H521" s="1" t="str">
        <f t="shared" si="38"/>
        <v>PLINE PLINE: 1031037.339,17.893</v>
      </c>
    </row>
    <row r="522" spans="1:8">
      <c r="A522" s="1">
        <f>'HHR-NGL-05-102+600 TO 127+600'!A522</f>
        <v>0</v>
      </c>
      <c r="B522" s="1">
        <f>'HHR-NGL-05-102+600 TO 127+600'!B522</f>
        <v>39.622999999999998</v>
      </c>
      <c r="C522" s="1">
        <f>'HHR-NGL-05-102+600 TO 127+600'!D522</f>
        <v>17.696999999999999</v>
      </c>
      <c r="E522" s="1">
        <f t="shared" si="36"/>
        <v>103100</v>
      </c>
      <c r="F522" s="2">
        <f t="shared" si="37"/>
        <v>1031000</v>
      </c>
      <c r="G522" s="17">
        <f t="shared" si="35"/>
        <v>1</v>
      </c>
      <c r="H522" s="1" t="str">
        <f t="shared" si="38"/>
        <v>PLINE PLINE: 1031039.623,17.697</v>
      </c>
    </row>
    <row r="523" spans="1:8">
      <c r="A523" s="1">
        <f>'HHR-NGL-05-102+600 TO 127+600'!A523</f>
        <v>0</v>
      </c>
      <c r="B523" s="1">
        <f>'HHR-NGL-05-102+600 TO 127+600'!B523</f>
        <v>44.289000000000001</v>
      </c>
      <c r="C523" s="1">
        <f>'HHR-NGL-05-102+600 TO 127+600'!D523</f>
        <v>17.018999999999998</v>
      </c>
      <c r="E523" s="1">
        <f t="shared" si="36"/>
        <v>103100</v>
      </c>
      <c r="F523" s="2">
        <f t="shared" si="37"/>
        <v>1031000</v>
      </c>
      <c r="G523" s="17">
        <f t="shared" si="35"/>
        <v>1</v>
      </c>
      <c r="H523" s="1" t="str">
        <f t="shared" si="38"/>
        <v>PLINE PLINE: 1031044.289,17.019</v>
      </c>
    </row>
    <row r="524" spans="1:8">
      <c r="A524" s="1">
        <f>'HHR-NGL-05-102+600 TO 127+600'!A524</f>
        <v>0</v>
      </c>
      <c r="B524" s="1">
        <f>'HHR-NGL-05-102+600 TO 127+600'!B524</f>
        <v>47.923999999999999</v>
      </c>
      <c r="C524" s="1">
        <f>'HHR-NGL-05-102+600 TO 127+600'!D524</f>
        <v>16.579999999999998</v>
      </c>
      <c r="E524" s="1">
        <f t="shared" si="36"/>
        <v>103100</v>
      </c>
      <c r="F524" s="2">
        <f t="shared" si="37"/>
        <v>1031000</v>
      </c>
      <c r="G524" s="17">
        <f t="shared" si="35"/>
        <v>1</v>
      </c>
      <c r="H524" s="1" t="str">
        <f t="shared" si="38"/>
        <v>PLINE PLINE: 1031047.924,16.58</v>
      </c>
    </row>
    <row r="525" spans="1:8">
      <c r="A525" s="1">
        <f>'HHR-NGL-05-102+600 TO 127+600'!A525</f>
        <v>0</v>
      </c>
      <c r="B525" s="1">
        <f>'HHR-NGL-05-102+600 TO 127+600'!B525</f>
        <v>49.81</v>
      </c>
      <c r="C525" s="1">
        <f>'HHR-NGL-05-102+600 TO 127+600'!D525</f>
        <v>16.350000000000001</v>
      </c>
      <c r="E525" s="1">
        <f t="shared" si="36"/>
        <v>103100</v>
      </c>
      <c r="F525" s="2">
        <f t="shared" si="37"/>
        <v>1031000</v>
      </c>
      <c r="G525" s="17">
        <f t="shared" si="35"/>
        <v>1</v>
      </c>
      <c r="H525" s="1" t="str">
        <f t="shared" si="38"/>
        <v>PLINE PLINE: 1031049.81,16.35</v>
      </c>
    </row>
    <row r="526" spans="1:8">
      <c r="A526" s="1">
        <f>'HHR-NGL-05-102+600 TO 127+600'!A526</f>
        <v>0</v>
      </c>
      <c r="B526" s="1">
        <f>'HHR-NGL-05-102+600 TO 127+600'!B526</f>
        <v>50.924999999999997</v>
      </c>
      <c r="C526" s="1">
        <f>'HHR-NGL-05-102+600 TO 127+600'!D526</f>
        <v>16.344999999999999</v>
      </c>
      <c r="E526" s="1">
        <f t="shared" si="36"/>
        <v>103100</v>
      </c>
      <c r="F526" s="2">
        <f t="shared" si="37"/>
        <v>1031000</v>
      </c>
      <c r="G526" s="17">
        <f t="shared" si="35"/>
        <v>1</v>
      </c>
      <c r="H526" s="1" t="str">
        <f t="shared" si="38"/>
        <v>PLINE PLINE: 1031050.925,16.345</v>
      </c>
    </row>
    <row r="527" spans="1:8">
      <c r="A527" s="1" t="str">
        <f>'HHR-NGL-05-102+600 TO 127+600'!A527</f>
        <v>103+125</v>
      </c>
      <c r="B527" s="1">
        <f>'HHR-NGL-05-102+600 TO 127+600'!B527</f>
        <v>0</v>
      </c>
      <c r="C527" s="1">
        <f>'HHR-NGL-05-102+600 TO 127+600'!D527</f>
        <v>0</v>
      </c>
      <c r="D527" s="25">
        <v>103125</v>
      </c>
      <c r="E527" s="1">
        <f t="shared" si="36"/>
        <v>103125</v>
      </c>
      <c r="F527" s="2">
        <f t="shared" si="37"/>
        <v>1031250</v>
      </c>
      <c r="G527" s="17">
        <f t="shared" si="35"/>
        <v>1</v>
      </c>
    </row>
    <row r="528" spans="1:8">
      <c r="A528" s="1" t="str">
        <f>'HHR-NGL-05-102+600 TO 127+600'!A528</f>
        <v>GROUND</v>
      </c>
      <c r="B528" s="1">
        <f>'HHR-NGL-05-102+600 TO 127+600'!B528</f>
        <v>0</v>
      </c>
      <c r="C528" s="1">
        <f>'HHR-NGL-05-102+600 TO 127+600'!D528</f>
        <v>0</v>
      </c>
      <c r="E528" s="1">
        <f t="shared" si="36"/>
        <v>103125</v>
      </c>
      <c r="F528" s="2">
        <f t="shared" si="37"/>
        <v>1031250</v>
      </c>
      <c r="G528" s="17">
        <f t="shared" si="35"/>
        <v>1</v>
      </c>
    </row>
    <row r="529" spans="1:8">
      <c r="A529" s="1">
        <f>'HHR-NGL-05-102+600 TO 127+600'!A529</f>
        <v>0</v>
      </c>
      <c r="B529" s="1">
        <f>'HHR-NGL-05-102+600 TO 127+600'!B529</f>
        <v>-44.953000000000003</v>
      </c>
      <c r="C529" s="1">
        <f>'HHR-NGL-05-102+600 TO 127+600'!D529</f>
        <v>16.052</v>
      </c>
      <c r="E529" s="1">
        <f t="shared" si="36"/>
        <v>103125</v>
      </c>
      <c r="F529" s="2">
        <f t="shared" si="37"/>
        <v>1031250</v>
      </c>
      <c r="G529" s="17">
        <f t="shared" si="35"/>
        <v>1</v>
      </c>
      <c r="H529" s="1" t="str">
        <f t="shared" si="38"/>
        <v>PLINE PLINE: 1031205.047,16.052</v>
      </c>
    </row>
    <row r="530" spans="1:8">
      <c r="A530" s="1">
        <f>'HHR-NGL-05-102+600 TO 127+600'!A530</f>
        <v>0</v>
      </c>
      <c r="B530" s="1">
        <f>'HHR-NGL-05-102+600 TO 127+600'!B530</f>
        <v>-40.133000000000003</v>
      </c>
      <c r="C530" s="1">
        <f>'HHR-NGL-05-102+600 TO 127+600'!D530</f>
        <v>16.641999999999999</v>
      </c>
      <c r="E530" s="1">
        <f t="shared" si="36"/>
        <v>103125</v>
      </c>
      <c r="F530" s="2">
        <f t="shared" si="37"/>
        <v>1031250</v>
      </c>
      <c r="G530" s="17">
        <f t="shared" si="35"/>
        <v>1</v>
      </c>
      <c r="H530" s="1" t="str">
        <f t="shared" si="38"/>
        <v>PLINE PLINE: 1031209.867,16.642</v>
      </c>
    </row>
    <row r="531" spans="1:8">
      <c r="A531" s="1">
        <f>'HHR-NGL-05-102+600 TO 127+600'!A531</f>
        <v>0</v>
      </c>
      <c r="B531" s="1">
        <f>'HHR-NGL-05-102+600 TO 127+600'!B531</f>
        <v>-37.314999999999998</v>
      </c>
      <c r="C531" s="1">
        <f>'HHR-NGL-05-102+600 TO 127+600'!D531</f>
        <v>17.071999999999999</v>
      </c>
      <c r="E531" s="1">
        <f t="shared" si="36"/>
        <v>103125</v>
      </c>
      <c r="F531" s="2">
        <f t="shared" si="37"/>
        <v>1031250</v>
      </c>
      <c r="G531" s="17">
        <f t="shared" si="35"/>
        <v>1</v>
      </c>
      <c r="H531" s="1" t="str">
        <f t="shared" si="38"/>
        <v>PLINE PLINE: 1031212.685,17.072</v>
      </c>
    </row>
    <row r="532" spans="1:8">
      <c r="A532" s="1">
        <f>'HHR-NGL-05-102+600 TO 127+600'!A532</f>
        <v>0</v>
      </c>
      <c r="B532" s="1">
        <f>'HHR-NGL-05-102+600 TO 127+600'!B532</f>
        <v>-34.713999999999999</v>
      </c>
      <c r="C532" s="1">
        <f>'HHR-NGL-05-102+600 TO 127+600'!D532</f>
        <v>17.532</v>
      </c>
      <c r="E532" s="1">
        <f t="shared" si="36"/>
        <v>103125</v>
      </c>
      <c r="F532" s="2">
        <f t="shared" si="37"/>
        <v>1031250</v>
      </c>
      <c r="G532" s="17">
        <f t="shared" si="35"/>
        <v>1</v>
      </c>
      <c r="H532" s="1" t="str">
        <f t="shared" si="38"/>
        <v>PLINE PLINE: 1031215.286,17.532</v>
      </c>
    </row>
    <row r="533" spans="1:8">
      <c r="A533" s="1">
        <f>'HHR-NGL-05-102+600 TO 127+600'!A533</f>
        <v>0</v>
      </c>
      <c r="B533" s="1">
        <f>'HHR-NGL-05-102+600 TO 127+600'!B533</f>
        <v>-31.277999999999999</v>
      </c>
      <c r="C533" s="1">
        <f>'HHR-NGL-05-102+600 TO 127+600'!D533</f>
        <v>18.241</v>
      </c>
      <c r="E533" s="1">
        <f t="shared" si="36"/>
        <v>103125</v>
      </c>
      <c r="F533" s="2">
        <f t="shared" si="37"/>
        <v>1031250</v>
      </c>
      <c r="G533" s="17">
        <f t="shared" si="35"/>
        <v>1</v>
      </c>
      <c r="H533" s="1" t="str">
        <f t="shared" si="38"/>
        <v>PLINE PLINE: 1031218.722,18.241</v>
      </c>
    </row>
    <row r="534" spans="1:8">
      <c r="A534" s="1">
        <f>'HHR-NGL-05-102+600 TO 127+600'!A534</f>
        <v>0</v>
      </c>
      <c r="B534" s="1">
        <f>'HHR-NGL-05-102+600 TO 127+600'!B534</f>
        <v>-27.751000000000001</v>
      </c>
      <c r="C534" s="1">
        <f>'HHR-NGL-05-102+600 TO 127+600'!D534</f>
        <v>18.346</v>
      </c>
      <c r="E534" s="1">
        <f t="shared" si="36"/>
        <v>103125</v>
      </c>
      <c r="F534" s="2">
        <f t="shared" si="37"/>
        <v>1031250</v>
      </c>
      <c r="G534" s="17">
        <f t="shared" si="35"/>
        <v>1</v>
      </c>
      <c r="H534" s="1" t="str">
        <f t="shared" si="38"/>
        <v>PLINE PLINE: 1031222.249,18.346</v>
      </c>
    </row>
    <row r="535" spans="1:8">
      <c r="A535" s="1">
        <f>'HHR-NGL-05-102+600 TO 127+600'!A535</f>
        <v>0</v>
      </c>
      <c r="B535" s="1">
        <f>'HHR-NGL-05-102+600 TO 127+600'!B535</f>
        <v>-20.64</v>
      </c>
      <c r="C535" s="1">
        <f>'HHR-NGL-05-102+600 TO 127+600'!D535</f>
        <v>18.405999999999999</v>
      </c>
      <c r="E535" s="1">
        <f t="shared" si="36"/>
        <v>103125</v>
      </c>
      <c r="F535" s="2">
        <f t="shared" si="37"/>
        <v>1031250</v>
      </c>
      <c r="G535" s="17">
        <f t="shared" si="35"/>
        <v>1</v>
      </c>
      <c r="H535" s="1" t="str">
        <f t="shared" si="38"/>
        <v>PLINE PLINE: 1031229.36,18.406</v>
      </c>
    </row>
    <row r="536" spans="1:8">
      <c r="A536" s="1">
        <f>'HHR-NGL-05-102+600 TO 127+600'!A536</f>
        <v>0</v>
      </c>
      <c r="B536" s="1">
        <f>'HHR-NGL-05-102+600 TO 127+600'!B536</f>
        <v>-15.606</v>
      </c>
      <c r="C536" s="1">
        <f>'HHR-NGL-05-102+600 TO 127+600'!D536</f>
        <v>18.527999999999999</v>
      </c>
      <c r="E536" s="1">
        <f t="shared" si="36"/>
        <v>103125</v>
      </c>
      <c r="F536" s="2">
        <f t="shared" si="37"/>
        <v>1031250</v>
      </c>
      <c r="G536" s="17">
        <f t="shared" si="35"/>
        <v>1</v>
      </c>
      <c r="H536" s="1" t="str">
        <f t="shared" si="38"/>
        <v>PLINE PLINE: 1031234.394,18.528</v>
      </c>
    </row>
    <row r="537" spans="1:8">
      <c r="A537" s="1">
        <f>'HHR-NGL-05-102+600 TO 127+600'!A537</f>
        <v>0</v>
      </c>
      <c r="B537" s="1">
        <f>'HHR-NGL-05-102+600 TO 127+600'!B537</f>
        <v>-10.856</v>
      </c>
      <c r="C537" s="1">
        <f>'HHR-NGL-05-102+600 TO 127+600'!D537</f>
        <v>18.57</v>
      </c>
      <c r="E537" s="1">
        <f t="shared" si="36"/>
        <v>103125</v>
      </c>
      <c r="F537" s="2">
        <f t="shared" si="37"/>
        <v>1031250</v>
      </c>
      <c r="G537" s="17">
        <f t="shared" si="35"/>
        <v>1</v>
      </c>
      <c r="H537" s="1" t="str">
        <f t="shared" si="38"/>
        <v>PLINE PLINE: 1031239.144,18.57</v>
      </c>
    </row>
    <row r="538" spans="1:8">
      <c r="A538" s="1">
        <f>'HHR-NGL-05-102+600 TO 127+600'!A538</f>
        <v>0</v>
      </c>
      <c r="B538" s="1">
        <f>'HHR-NGL-05-102+600 TO 127+600'!B538</f>
        <v>-8.5470000000000006</v>
      </c>
      <c r="C538" s="1">
        <f>'HHR-NGL-05-102+600 TO 127+600'!D538</f>
        <v>18.707999999999998</v>
      </c>
      <c r="E538" s="1">
        <f t="shared" si="36"/>
        <v>103125</v>
      </c>
      <c r="F538" s="2">
        <f t="shared" si="37"/>
        <v>1031250</v>
      </c>
      <c r="G538" s="17">
        <f t="shared" si="35"/>
        <v>1</v>
      </c>
      <c r="H538" s="1" t="str">
        <f t="shared" si="38"/>
        <v>PLINE PLINE: 1031241.453,18.708</v>
      </c>
    </row>
    <row r="539" spans="1:8">
      <c r="A539" s="1">
        <f>'HHR-NGL-05-102+600 TO 127+600'!A539</f>
        <v>0</v>
      </c>
      <c r="B539" s="1">
        <f>'HHR-NGL-05-102+600 TO 127+600'!B539</f>
        <v>-0.14699999999999999</v>
      </c>
      <c r="C539" s="1">
        <f>'HHR-NGL-05-102+600 TO 127+600'!D539</f>
        <v>17.972999999999999</v>
      </c>
      <c r="E539" s="1">
        <f t="shared" si="36"/>
        <v>103125</v>
      </c>
      <c r="F539" s="2">
        <f t="shared" si="37"/>
        <v>1031250</v>
      </c>
      <c r="G539" s="17">
        <f t="shared" si="35"/>
        <v>1</v>
      </c>
      <c r="H539" s="1" t="str">
        <f t="shared" si="38"/>
        <v>PLINE PLINE: 1031249.853,17.973</v>
      </c>
    </row>
    <row r="540" spans="1:8">
      <c r="A540" s="1">
        <f>'HHR-NGL-05-102+600 TO 127+600'!A540</f>
        <v>0</v>
      </c>
      <c r="B540" s="1">
        <f>'HHR-NGL-05-102+600 TO 127+600'!B540</f>
        <v>-4.8000000000000001E-2</v>
      </c>
      <c r="C540" s="1">
        <f>'HHR-NGL-05-102+600 TO 127+600'!D540</f>
        <v>17.963999999999999</v>
      </c>
      <c r="E540" s="1">
        <f t="shared" si="36"/>
        <v>103125</v>
      </c>
      <c r="F540" s="2">
        <f t="shared" si="37"/>
        <v>1031250</v>
      </c>
      <c r="G540" s="17">
        <f t="shared" si="35"/>
        <v>1</v>
      </c>
      <c r="H540" s="1" t="str">
        <f t="shared" si="38"/>
        <v>PLINE PLINE: 1031249.952,17.964</v>
      </c>
    </row>
    <row r="541" spans="1:8">
      <c r="A541" s="1">
        <f>'HHR-NGL-05-102+600 TO 127+600'!A541</f>
        <v>0</v>
      </c>
      <c r="B541" s="1">
        <f>'HHR-NGL-05-102+600 TO 127+600'!B541</f>
        <v>-1.6E-2</v>
      </c>
      <c r="C541" s="1">
        <f>'HHR-NGL-05-102+600 TO 127+600'!D541</f>
        <v>17.966999999999999</v>
      </c>
      <c r="E541" s="1">
        <f t="shared" si="36"/>
        <v>103125</v>
      </c>
      <c r="F541" s="2">
        <f t="shared" si="37"/>
        <v>1031250</v>
      </c>
      <c r="G541" s="17">
        <f t="shared" si="35"/>
        <v>1</v>
      </c>
      <c r="H541" s="1" t="str">
        <f t="shared" si="38"/>
        <v>PLINE PLINE: 1031249.984,17.967</v>
      </c>
    </row>
    <row r="542" spans="1:8">
      <c r="A542" s="1">
        <f>'HHR-NGL-05-102+600 TO 127+600'!A542</f>
        <v>0</v>
      </c>
      <c r="B542" s="1">
        <f>'HHR-NGL-05-102+600 TO 127+600'!B542</f>
        <v>0</v>
      </c>
      <c r="C542" s="1">
        <f>'HHR-NGL-05-102+600 TO 127+600'!D542</f>
        <v>17.969000000000001</v>
      </c>
      <c r="E542" s="1">
        <f t="shared" si="36"/>
        <v>103125</v>
      </c>
      <c r="F542" s="2">
        <f t="shared" si="37"/>
        <v>1031250</v>
      </c>
      <c r="G542" s="17">
        <f t="shared" si="35"/>
        <v>1</v>
      </c>
      <c r="H542" s="1" t="str">
        <f t="shared" si="38"/>
        <v>PLINE PLINE: 1031250,17.969</v>
      </c>
    </row>
    <row r="543" spans="1:8">
      <c r="A543" s="1">
        <f>'HHR-NGL-05-102+600 TO 127+600'!A543</f>
        <v>0</v>
      </c>
      <c r="B543" s="1">
        <f>'HHR-NGL-05-102+600 TO 127+600'!B543</f>
        <v>7.9560000000000004</v>
      </c>
      <c r="C543" s="1">
        <f>'HHR-NGL-05-102+600 TO 127+600'!D543</f>
        <v>18.734000000000002</v>
      </c>
      <c r="E543" s="1">
        <f t="shared" si="36"/>
        <v>103125</v>
      </c>
      <c r="F543" s="2">
        <f t="shared" si="37"/>
        <v>1031250</v>
      </c>
      <c r="G543" s="17">
        <f t="shared" si="35"/>
        <v>1</v>
      </c>
      <c r="H543" s="1" t="str">
        <f t="shared" si="38"/>
        <v>PLINE PLINE: 1031257.956,18.734</v>
      </c>
    </row>
    <row r="544" spans="1:8">
      <c r="A544" s="1">
        <f>'HHR-NGL-05-102+600 TO 127+600'!A544</f>
        <v>0</v>
      </c>
      <c r="B544" s="1">
        <f>'HHR-NGL-05-102+600 TO 127+600'!B544</f>
        <v>22.385000000000002</v>
      </c>
      <c r="C544" s="1">
        <f>'HHR-NGL-05-102+600 TO 127+600'!D544</f>
        <v>18.509</v>
      </c>
      <c r="E544" s="1">
        <f t="shared" si="36"/>
        <v>103125</v>
      </c>
      <c r="F544" s="2">
        <f t="shared" si="37"/>
        <v>1031250</v>
      </c>
      <c r="G544" s="17">
        <f t="shared" si="35"/>
        <v>1</v>
      </c>
      <c r="H544" s="1" t="str">
        <f t="shared" si="38"/>
        <v>PLINE PLINE: 1031272.385,18.509</v>
      </c>
    </row>
    <row r="545" spans="1:8">
      <c r="A545" s="1">
        <f>'HHR-NGL-05-102+600 TO 127+600'!A545</f>
        <v>0</v>
      </c>
      <c r="B545" s="1">
        <f>'HHR-NGL-05-102+600 TO 127+600'!B545</f>
        <v>23.917000000000002</v>
      </c>
      <c r="C545" s="1">
        <f>'HHR-NGL-05-102+600 TO 127+600'!D545</f>
        <v>18.498999999999999</v>
      </c>
      <c r="E545" s="1">
        <f t="shared" si="36"/>
        <v>103125</v>
      </c>
      <c r="F545" s="2">
        <f t="shared" si="37"/>
        <v>1031250</v>
      </c>
      <c r="G545" s="17">
        <f t="shared" si="35"/>
        <v>1</v>
      </c>
      <c r="H545" s="1" t="str">
        <f t="shared" si="38"/>
        <v>PLINE PLINE: 1031273.917,18.499</v>
      </c>
    </row>
    <row r="546" spans="1:8">
      <c r="A546" s="1">
        <f>'HHR-NGL-05-102+600 TO 127+600'!A546</f>
        <v>0</v>
      </c>
      <c r="B546" s="1">
        <f>'HHR-NGL-05-102+600 TO 127+600'!B546</f>
        <v>24.585999999999999</v>
      </c>
      <c r="C546" s="1">
        <f>'HHR-NGL-05-102+600 TO 127+600'!D546</f>
        <v>18.454999999999998</v>
      </c>
      <c r="E546" s="1">
        <f t="shared" si="36"/>
        <v>103125</v>
      </c>
      <c r="F546" s="2">
        <f t="shared" si="37"/>
        <v>1031250</v>
      </c>
      <c r="G546" s="17">
        <f t="shared" si="35"/>
        <v>1</v>
      </c>
      <c r="H546" s="1" t="str">
        <f t="shared" si="38"/>
        <v>PLINE PLINE: 1031274.586,18.455</v>
      </c>
    </row>
    <row r="547" spans="1:8">
      <c r="A547" s="1">
        <f>'HHR-NGL-05-102+600 TO 127+600'!A547</f>
        <v>0</v>
      </c>
      <c r="B547" s="1">
        <f>'HHR-NGL-05-102+600 TO 127+600'!B547</f>
        <v>29.31</v>
      </c>
      <c r="C547" s="1">
        <f>'HHR-NGL-05-102+600 TO 127+600'!D547</f>
        <v>18.135999999999999</v>
      </c>
      <c r="E547" s="1">
        <f t="shared" si="36"/>
        <v>103125</v>
      </c>
      <c r="F547" s="2">
        <f t="shared" si="37"/>
        <v>1031250</v>
      </c>
      <c r="G547" s="17">
        <f t="shared" si="35"/>
        <v>1</v>
      </c>
      <c r="H547" s="1" t="str">
        <f t="shared" si="38"/>
        <v>PLINE PLINE: 1031279.31,18.136</v>
      </c>
    </row>
    <row r="548" spans="1:8">
      <c r="A548" s="1">
        <f>'HHR-NGL-05-102+600 TO 127+600'!A548</f>
        <v>0</v>
      </c>
      <c r="B548" s="1">
        <f>'HHR-NGL-05-102+600 TO 127+600'!B548</f>
        <v>32.261000000000003</v>
      </c>
      <c r="C548" s="1">
        <f>'HHR-NGL-05-102+600 TO 127+600'!D548</f>
        <v>18.210999999999999</v>
      </c>
      <c r="E548" s="1">
        <f t="shared" si="36"/>
        <v>103125</v>
      </c>
      <c r="F548" s="2">
        <f t="shared" si="37"/>
        <v>1031250</v>
      </c>
      <c r="G548" s="17">
        <f t="shared" si="35"/>
        <v>1</v>
      </c>
      <c r="H548" s="1" t="str">
        <f t="shared" si="38"/>
        <v>PLINE PLINE: 1031282.261,18.211</v>
      </c>
    </row>
    <row r="549" spans="1:8">
      <c r="A549" s="1">
        <f>'HHR-NGL-05-102+600 TO 127+600'!A549</f>
        <v>0</v>
      </c>
      <c r="B549" s="1">
        <f>'HHR-NGL-05-102+600 TO 127+600'!B549</f>
        <v>32.706000000000003</v>
      </c>
      <c r="C549" s="1">
        <f>'HHR-NGL-05-102+600 TO 127+600'!D549</f>
        <v>18.241</v>
      </c>
      <c r="E549" s="1">
        <f t="shared" si="36"/>
        <v>103125</v>
      </c>
      <c r="F549" s="2">
        <f t="shared" si="37"/>
        <v>1031250</v>
      </c>
      <c r="G549" s="17">
        <f t="shared" si="35"/>
        <v>1</v>
      </c>
      <c r="H549" s="1" t="str">
        <f t="shared" si="38"/>
        <v>PLINE PLINE: 1031282.706,18.241</v>
      </c>
    </row>
    <row r="550" spans="1:8">
      <c r="A550" s="1">
        <f>'HHR-NGL-05-102+600 TO 127+600'!A550</f>
        <v>0</v>
      </c>
      <c r="B550" s="1">
        <f>'HHR-NGL-05-102+600 TO 127+600'!B550</f>
        <v>34.527000000000001</v>
      </c>
      <c r="C550" s="1">
        <f>'HHR-NGL-05-102+600 TO 127+600'!D550</f>
        <v>18.434999999999999</v>
      </c>
      <c r="E550" s="1">
        <f t="shared" si="36"/>
        <v>103125</v>
      </c>
      <c r="F550" s="2">
        <f t="shared" si="37"/>
        <v>1031250</v>
      </c>
      <c r="G550" s="17">
        <f t="shared" si="35"/>
        <v>1</v>
      </c>
      <c r="H550" s="1" t="str">
        <f t="shared" si="38"/>
        <v>PLINE PLINE: 1031284.527,18.435</v>
      </c>
    </row>
    <row r="551" spans="1:8">
      <c r="A551" s="1">
        <f>'HHR-NGL-05-102+600 TO 127+600'!A551</f>
        <v>0</v>
      </c>
      <c r="B551" s="1">
        <f>'HHR-NGL-05-102+600 TO 127+600'!B551</f>
        <v>38.375</v>
      </c>
      <c r="C551" s="1">
        <f>'HHR-NGL-05-102+600 TO 127+600'!D551</f>
        <v>18.244</v>
      </c>
      <c r="E551" s="1">
        <f t="shared" si="36"/>
        <v>103125</v>
      </c>
      <c r="F551" s="2">
        <f t="shared" si="37"/>
        <v>1031250</v>
      </c>
      <c r="G551" s="17">
        <f t="shared" si="35"/>
        <v>1</v>
      </c>
      <c r="H551" s="1" t="str">
        <f t="shared" si="38"/>
        <v>PLINE PLINE: 1031288.375,18.244</v>
      </c>
    </row>
    <row r="552" spans="1:8">
      <c r="A552" s="1">
        <f>'HHR-NGL-05-102+600 TO 127+600'!A552</f>
        <v>0</v>
      </c>
      <c r="B552" s="1">
        <f>'HHR-NGL-05-102+600 TO 127+600'!B552</f>
        <v>46.805999999999997</v>
      </c>
      <c r="C552" s="1">
        <f>'HHR-NGL-05-102+600 TO 127+600'!D552</f>
        <v>17.786000000000001</v>
      </c>
      <c r="E552" s="1">
        <f t="shared" si="36"/>
        <v>103125</v>
      </c>
      <c r="F552" s="2">
        <f t="shared" si="37"/>
        <v>1031250</v>
      </c>
      <c r="G552" s="17">
        <f t="shared" si="35"/>
        <v>1</v>
      </c>
      <c r="H552" s="1" t="str">
        <f t="shared" si="38"/>
        <v>PLINE PLINE: 1031296.806,17.786</v>
      </c>
    </row>
    <row r="553" spans="1:8">
      <c r="A553" s="1">
        <f>'HHR-NGL-05-102+600 TO 127+600'!A553</f>
        <v>0</v>
      </c>
      <c r="B553" s="1">
        <f>'HHR-NGL-05-102+600 TO 127+600'!B553</f>
        <v>49.314999999999998</v>
      </c>
      <c r="C553" s="1">
        <f>'HHR-NGL-05-102+600 TO 127+600'!D553</f>
        <v>17.388000000000002</v>
      </c>
      <c r="E553" s="1">
        <f t="shared" si="36"/>
        <v>103125</v>
      </c>
      <c r="F553" s="2">
        <f t="shared" si="37"/>
        <v>1031250</v>
      </c>
      <c r="G553" s="17">
        <f t="shared" si="35"/>
        <v>1</v>
      </c>
      <c r="H553" s="1" t="str">
        <f t="shared" si="38"/>
        <v>PLINE PLINE: 1031299.315,17.388</v>
      </c>
    </row>
    <row r="554" spans="1:8">
      <c r="A554" s="1">
        <f>'HHR-NGL-05-102+600 TO 127+600'!A554</f>
        <v>0</v>
      </c>
      <c r="B554" s="1">
        <f>'HHR-NGL-05-102+600 TO 127+600'!B554</f>
        <v>57.311999999999998</v>
      </c>
      <c r="C554" s="1">
        <f>'HHR-NGL-05-102+600 TO 127+600'!D554</f>
        <v>16.260000000000002</v>
      </c>
      <c r="E554" s="1">
        <f t="shared" si="36"/>
        <v>103125</v>
      </c>
      <c r="F554" s="2">
        <f t="shared" si="37"/>
        <v>1031250</v>
      </c>
      <c r="G554" s="17">
        <f t="shared" si="35"/>
        <v>1</v>
      </c>
      <c r="H554" s="1" t="str">
        <f t="shared" si="38"/>
        <v>PLINE PLINE: 1031307.312,16.26</v>
      </c>
    </row>
    <row r="555" spans="1:8">
      <c r="A555" s="1" t="str">
        <f>'HHR-NGL-05-102+600 TO 127+600'!A555</f>
        <v>103+150</v>
      </c>
      <c r="B555" s="1">
        <f>'HHR-NGL-05-102+600 TO 127+600'!B555</f>
        <v>0</v>
      </c>
      <c r="C555" s="1">
        <f>'HHR-NGL-05-102+600 TO 127+600'!D555</f>
        <v>0</v>
      </c>
      <c r="D555" s="25">
        <v>103150</v>
      </c>
      <c r="E555" s="1">
        <f t="shared" si="36"/>
        <v>103150</v>
      </c>
      <c r="F555" s="2">
        <f t="shared" si="37"/>
        <v>1031500</v>
      </c>
      <c r="G555" s="17">
        <f t="shared" si="35"/>
        <v>1</v>
      </c>
    </row>
    <row r="556" spans="1:8">
      <c r="A556" s="1" t="str">
        <f>'HHR-NGL-05-102+600 TO 127+600'!A556</f>
        <v>GROUND</v>
      </c>
      <c r="B556" s="1">
        <f>'HHR-NGL-05-102+600 TO 127+600'!B556</f>
        <v>0</v>
      </c>
      <c r="C556" s="1">
        <f>'HHR-NGL-05-102+600 TO 127+600'!D556</f>
        <v>0</v>
      </c>
      <c r="E556" s="1">
        <f t="shared" si="36"/>
        <v>103150</v>
      </c>
      <c r="F556" s="2">
        <f t="shared" si="37"/>
        <v>1031500</v>
      </c>
      <c r="G556" s="17">
        <f t="shared" si="35"/>
        <v>1</v>
      </c>
    </row>
    <row r="557" spans="1:8">
      <c r="A557" s="1">
        <f>'HHR-NGL-05-102+600 TO 127+600'!A557</f>
        <v>0</v>
      </c>
      <c r="B557" s="1">
        <f>'HHR-NGL-05-102+600 TO 127+600'!B557</f>
        <v>-44.945</v>
      </c>
      <c r="C557" s="1">
        <f>'HHR-NGL-05-102+600 TO 127+600'!D557</f>
        <v>16.245000000000001</v>
      </c>
      <c r="E557" s="1">
        <f t="shared" si="36"/>
        <v>103150</v>
      </c>
      <c r="F557" s="2">
        <f t="shared" si="37"/>
        <v>1031500</v>
      </c>
      <c r="G557" s="17">
        <f t="shared" si="35"/>
        <v>1</v>
      </c>
      <c r="H557" s="1" t="str">
        <f t="shared" si="38"/>
        <v>PLINE PLINE: 1031455.055,16.245</v>
      </c>
    </row>
    <row r="558" spans="1:8">
      <c r="A558" s="1">
        <f>'HHR-NGL-05-102+600 TO 127+600'!A558</f>
        <v>0</v>
      </c>
      <c r="B558" s="1">
        <f>'HHR-NGL-05-102+600 TO 127+600'!B558</f>
        <v>-43.359000000000002</v>
      </c>
      <c r="C558" s="1">
        <f>'HHR-NGL-05-102+600 TO 127+600'!D558</f>
        <v>16.498999999999999</v>
      </c>
      <c r="E558" s="1">
        <f t="shared" si="36"/>
        <v>103150</v>
      </c>
      <c r="F558" s="2">
        <f t="shared" si="37"/>
        <v>1031500</v>
      </c>
      <c r="G558" s="17">
        <f t="shared" si="35"/>
        <v>1</v>
      </c>
      <c r="H558" s="1" t="str">
        <f t="shared" si="38"/>
        <v>PLINE PLINE: 1031456.641,16.499</v>
      </c>
    </row>
    <row r="559" spans="1:8">
      <c r="A559" s="1">
        <f>'HHR-NGL-05-102+600 TO 127+600'!A559</f>
        <v>0</v>
      </c>
      <c r="B559" s="1">
        <f>'HHR-NGL-05-102+600 TO 127+600'!B559</f>
        <v>-38.076999999999998</v>
      </c>
      <c r="C559" s="1">
        <f>'HHR-NGL-05-102+600 TO 127+600'!D559</f>
        <v>17.312000000000001</v>
      </c>
      <c r="E559" s="1">
        <f t="shared" si="36"/>
        <v>103150</v>
      </c>
      <c r="F559" s="2">
        <f t="shared" si="37"/>
        <v>1031500</v>
      </c>
      <c r="G559" s="17">
        <f t="shared" si="35"/>
        <v>1</v>
      </c>
      <c r="H559" s="1" t="str">
        <f t="shared" si="38"/>
        <v>PLINE PLINE: 1031461.923,17.312</v>
      </c>
    </row>
    <row r="560" spans="1:8">
      <c r="A560" s="1">
        <f>'HHR-NGL-05-102+600 TO 127+600'!A560</f>
        <v>0</v>
      </c>
      <c r="B560" s="1">
        <f>'HHR-NGL-05-102+600 TO 127+600'!B560</f>
        <v>-34.088000000000001</v>
      </c>
      <c r="C560" s="1">
        <f>'HHR-NGL-05-102+600 TO 127+600'!D560</f>
        <v>17.847000000000001</v>
      </c>
      <c r="E560" s="1">
        <f t="shared" si="36"/>
        <v>103150</v>
      </c>
      <c r="F560" s="2">
        <f t="shared" si="37"/>
        <v>1031500</v>
      </c>
      <c r="G560" s="17">
        <f t="shared" si="35"/>
        <v>1</v>
      </c>
      <c r="H560" s="1" t="str">
        <f t="shared" si="38"/>
        <v>PLINE PLINE: 1031465.912,17.847</v>
      </c>
    </row>
    <row r="561" spans="1:8">
      <c r="A561" s="1">
        <f>'HHR-NGL-05-102+600 TO 127+600'!A561</f>
        <v>0</v>
      </c>
      <c r="B561" s="1">
        <f>'HHR-NGL-05-102+600 TO 127+600'!B561</f>
        <v>-33.732999999999997</v>
      </c>
      <c r="C561" s="1">
        <f>'HHR-NGL-05-102+600 TO 127+600'!D561</f>
        <v>17.881</v>
      </c>
      <c r="E561" s="1">
        <f t="shared" si="36"/>
        <v>103150</v>
      </c>
      <c r="F561" s="2">
        <f t="shared" si="37"/>
        <v>1031500</v>
      </c>
      <c r="G561" s="17">
        <f t="shared" si="35"/>
        <v>1</v>
      </c>
      <c r="H561" s="1" t="str">
        <f t="shared" si="38"/>
        <v>PLINE PLINE: 1031466.267,17.881</v>
      </c>
    </row>
    <row r="562" spans="1:8">
      <c r="A562" s="1">
        <f>'HHR-NGL-05-102+600 TO 127+600'!A562</f>
        <v>0</v>
      </c>
      <c r="B562" s="1">
        <f>'HHR-NGL-05-102+600 TO 127+600'!B562</f>
        <v>-31.163</v>
      </c>
      <c r="C562" s="1">
        <f>'HHR-NGL-05-102+600 TO 127+600'!D562</f>
        <v>18.236999999999998</v>
      </c>
      <c r="E562" s="1">
        <f t="shared" si="36"/>
        <v>103150</v>
      </c>
      <c r="F562" s="2">
        <f t="shared" si="37"/>
        <v>1031500</v>
      </c>
      <c r="G562" s="17">
        <f t="shared" si="35"/>
        <v>1</v>
      </c>
      <c r="H562" s="1" t="str">
        <f t="shared" si="38"/>
        <v>PLINE PLINE: 1031468.837,18.237</v>
      </c>
    </row>
    <row r="563" spans="1:8">
      <c r="A563" s="1">
        <f>'HHR-NGL-05-102+600 TO 127+600'!A563</f>
        <v>0</v>
      </c>
      <c r="B563" s="1">
        <f>'HHR-NGL-05-102+600 TO 127+600'!B563</f>
        <v>-21.629000000000001</v>
      </c>
      <c r="C563" s="1">
        <f>'HHR-NGL-05-102+600 TO 127+600'!D563</f>
        <v>18.396999999999998</v>
      </c>
      <c r="E563" s="1">
        <f t="shared" si="36"/>
        <v>103150</v>
      </c>
      <c r="F563" s="2">
        <f t="shared" si="37"/>
        <v>1031500</v>
      </c>
      <c r="G563" s="17">
        <f t="shared" si="35"/>
        <v>1</v>
      </c>
      <c r="H563" s="1" t="str">
        <f t="shared" si="38"/>
        <v>PLINE PLINE: 1031478.371,18.397</v>
      </c>
    </row>
    <row r="564" spans="1:8">
      <c r="A564" s="1">
        <f>'HHR-NGL-05-102+600 TO 127+600'!A564</f>
        <v>0</v>
      </c>
      <c r="B564" s="1">
        <f>'HHR-NGL-05-102+600 TO 127+600'!B564</f>
        <v>-15.505000000000001</v>
      </c>
      <c r="C564" s="1">
        <f>'HHR-NGL-05-102+600 TO 127+600'!D564</f>
        <v>18.548999999999999</v>
      </c>
      <c r="E564" s="1">
        <f t="shared" si="36"/>
        <v>103150</v>
      </c>
      <c r="F564" s="2">
        <f t="shared" si="37"/>
        <v>1031500</v>
      </c>
      <c r="G564" s="17">
        <f t="shared" si="35"/>
        <v>1</v>
      </c>
      <c r="H564" s="1" t="str">
        <f t="shared" si="38"/>
        <v>PLINE PLINE: 1031484.495,18.549</v>
      </c>
    </row>
    <row r="565" spans="1:8">
      <c r="A565" s="1">
        <f>'HHR-NGL-05-102+600 TO 127+600'!A565</f>
        <v>0</v>
      </c>
      <c r="B565" s="1">
        <f>'HHR-NGL-05-102+600 TO 127+600'!B565</f>
        <v>-13.003</v>
      </c>
      <c r="C565" s="1">
        <f>'HHR-NGL-05-102+600 TO 127+600'!D565</f>
        <v>18.550999999999998</v>
      </c>
      <c r="E565" s="1">
        <f t="shared" si="36"/>
        <v>103150</v>
      </c>
      <c r="F565" s="2">
        <f t="shared" si="37"/>
        <v>1031500</v>
      </c>
      <c r="G565" s="17">
        <f t="shared" si="35"/>
        <v>1</v>
      </c>
      <c r="H565" s="1" t="str">
        <f t="shared" si="38"/>
        <v>PLINE PLINE: 1031486.997,18.551</v>
      </c>
    </row>
    <row r="566" spans="1:8">
      <c r="A566" s="1">
        <f>'HHR-NGL-05-102+600 TO 127+600'!A566</f>
        <v>0</v>
      </c>
      <c r="B566" s="1">
        <f>'HHR-NGL-05-102+600 TO 127+600'!B566</f>
        <v>-12.635</v>
      </c>
      <c r="C566" s="1">
        <f>'HHR-NGL-05-102+600 TO 127+600'!D566</f>
        <v>18.539000000000001</v>
      </c>
      <c r="E566" s="1">
        <f t="shared" si="36"/>
        <v>103150</v>
      </c>
      <c r="F566" s="2">
        <f t="shared" si="37"/>
        <v>1031500</v>
      </c>
      <c r="G566" s="17">
        <f t="shared" si="35"/>
        <v>1</v>
      </c>
      <c r="H566" s="1" t="str">
        <f t="shared" si="38"/>
        <v>PLINE PLINE: 1031487.365,18.539</v>
      </c>
    </row>
    <row r="567" spans="1:8">
      <c r="A567" s="1">
        <f>'HHR-NGL-05-102+600 TO 127+600'!A567</f>
        <v>0</v>
      </c>
      <c r="B567" s="1">
        <f>'HHR-NGL-05-102+600 TO 127+600'!B567</f>
        <v>-8.484</v>
      </c>
      <c r="C567" s="1">
        <f>'HHR-NGL-05-102+600 TO 127+600'!D567</f>
        <v>18.648</v>
      </c>
      <c r="E567" s="1">
        <f t="shared" si="36"/>
        <v>103150</v>
      </c>
      <c r="F567" s="2">
        <f t="shared" si="37"/>
        <v>1031500</v>
      </c>
      <c r="G567" s="17">
        <f t="shared" si="35"/>
        <v>1</v>
      </c>
      <c r="H567" s="1" t="str">
        <f t="shared" si="38"/>
        <v>PLINE PLINE: 1031491.516,18.648</v>
      </c>
    </row>
    <row r="568" spans="1:8">
      <c r="A568" s="1">
        <f>'HHR-NGL-05-102+600 TO 127+600'!A568</f>
        <v>0</v>
      </c>
      <c r="B568" s="1">
        <f>'HHR-NGL-05-102+600 TO 127+600'!B568</f>
        <v>-4.7450000000000001</v>
      </c>
      <c r="C568" s="1">
        <f>'HHR-NGL-05-102+600 TO 127+600'!D568</f>
        <v>18.338000000000001</v>
      </c>
      <c r="E568" s="1">
        <f t="shared" si="36"/>
        <v>103150</v>
      </c>
      <c r="F568" s="2">
        <f t="shared" si="37"/>
        <v>1031500</v>
      </c>
      <c r="G568" s="17">
        <f t="shared" si="35"/>
        <v>1</v>
      </c>
      <c r="H568" s="1" t="str">
        <f t="shared" si="38"/>
        <v>PLINE PLINE: 1031495.255,18.338</v>
      </c>
    </row>
    <row r="569" spans="1:8">
      <c r="A569" s="1">
        <f>'HHR-NGL-05-102+600 TO 127+600'!A569</f>
        <v>0</v>
      </c>
      <c r="B569" s="1">
        <f>'HHR-NGL-05-102+600 TO 127+600'!B569</f>
        <v>0</v>
      </c>
      <c r="C569" s="1">
        <f>'HHR-NGL-05-102+600 TO 127+600'!D569</f>
        <v>18.152999999999999</v>
      </c>
      <c r="E569" s="1">
        <f t="shared" si="36"/>
        <v>103150</v>
      </c>
      <c r="F569" s="2">
        <f t="shared" si="37"/>
        <v>1031500</v>
      </c>
      <c r="G569" s="17">
        <f t="shared" si="35"/>
        <v>1</v>
      </c>
      <c r="H569" s="1" t="str">
        <f t="shared" si="38"/>
        <v>PLINE PLINE: 1031500,18.153</v>
      </c>
    </row>
    <row r="570" spans="1:8">
      <c r="A570" s="1">
        <f>'HHR-NGL-05-102+600 TO 127+600'!A570</f>
        <v>0</v>
      </c>
      <c r="B570" s="1">
        <f>'HHR-NGL-05-102+600 TO 127+600'!B570</f>
        <v>1.4999999999999999E-2</v>
      </c>
      <c r="C570" s="1">
        <f>'HHR-NGL-05-102+600 TO 127+600'!D570</f>
        <v>18.152000000000001</v>
      </c>
      <c r="E570" s="1">
        <f t="shared" si="36"/>
        <v>103150</v>
      </c>
      <c r="F570" s="2">
        <f t="shared" si="37"/>
        <v>1031500</v>
      </c>
      <c r="G570" s="17">
        <f t="shared" si="35"/>
        <v>1</v>
      </c>
      <c r="H570" s="1" t="str">
        <f t="shared" si="38"/>
        <v>PLINE PLINE: 1031500.015,18.152</v>
      </c>
    </row>
    <row r="571" spans="1:8">
      <c r="A571" s="1">
        <f>'HHR-NGL-05-102+600 TO 127+600'!A571</f>
        <v>0</v>
      </c>
      <c r="B571" s="1">
        <f>'HHR-NGL-05-102+600 TO 127+600'!B571</f>
        <v>7.9000000000000001E-2</v>
      </c>
      <c r="C571" s="1">
        <f>'HHR-NGL-05-102+600 TO 127+600'!D571</f>
        <v>18.164999999999999</v>
      </c>
      <c r="E571" s="1">
        <f t="shared" si="36"/>
        <v>103150</v>
      </c>
      <c r="F571" s="2">
        <f t="shared" si="37"/>
        <v>1031500</v>
      </c>
      <c r="G571" s="17">
        <f t="shared" si="35"/>
        <v>1</v>
      </c>
      <c r="H571" s="1" t="str">
        <f t="shared" si="38"/>
        <v>PLINE PLINE: 1031500.079,18.165</v>
      </c>
    </row>
    <row r="572" spans="1:8">
      <c r="A572" s="1">
        <f>'HHR-NGL-05-102+600 TO 127+600'!A572</f>
        <v>0</v>
      </c>
      <c r="B572" s="1">
        <f>'HHR-NGL-05-102+600 TO 127+600'!B572</f>
        <v>0.189</v>
      </c>
      <c r="C572" s="1">
        <f>'HHR-NGL-05-102+600 TO 127+600'!D572</f>
        <v>18.164999999999999</v>
      </c>
      <c r="E572" s="1">
        <f t="shared" si="36"/>
        <v>103150</v>
      </c>
      <c r="F572" s="2">
        <f t="shared" si="37"/>
        <v>1031500</v>
      </c>
      <c r="G572" s="17">
        <f t="shared" si="35"/>
        <v>1</v>
      </c>
      <c r="H572" s="1" t="str">
        <f t="shared" si="38"/>
        <v>PLINE PLINE: 1031500.189,18.165</v>
      </c>
    </row>
    <row r="573" spans="1:8">
      <c r="A573" s="1">
        <f>'HHR-NGL-05-102+600 TO 127+600'!A573</f>
        <v>0</v>
      </c>
      <c r="B573" s="1">
        <f>'HHR-NGL-05-102+600 TO 127+600'!B573</f>
        <v>3.915</v>
      </c>
      <c r="C573" s="1">
        <f>'HHR-NGL-05-102+600 TO 127+600'!D573</f>
        <v>18.420000000000002</v>
      </c>
      <c r="E573" s="1">
        <f t="shared" si="36"/>
        <v>103150</v>
      </c>
      <c r="F573" s="2">
        <f t="shared" si="37"/>
        <v>1031500</v>
      </c>
      <c r="G573" s="17">
        <f t="shared" si="35"/>
        <v>1</v>
      </c>
      <c r="H573" s="1" t="str">
        <f t="shared" si="38"/>
        <v>PLINE PLINE: 1031503.915,18.42</v>
      </c>
    </row>
    <row r="574" spans="1:8">
      <c r="A574" s="1">
        <f>'HHR-NGL-05-102+600 TO 127+600'!A574</f>
        <v>0</v>
      </c>
      <c r="B574" s="1">
        <f>'HHR-NGL-05-102+600 TO 127+600'!B574</f>
        <v>7.9550000000000001</v>
      </c>
      <c r="C574" s="1">
        <f>'HHR-NGL-05-102+600 TO 127+600'!D574</f>
        <v>18.693999999999999</v>
      </c>
      <c r="E574" s="1">
        <f t="shared" si="36"/>
        <v>103150</v>
      </c>
      <c r="F574" s="2">
        <f t="shared" si="37"/>
        <v>1031500</v>
      </c>
      <c r="G574" s="17">
        <f t="shared" si="35"/>
        <v>1</v>
      </c>
      <c r="H574" s="1" t="str">
        <f t="shared" si="38"/>
        <v>PLINE PLINE: 1031507.955,18.694</v>
      </c>
    </row>
    <row r="575" spans="1:8">
      <c r="A575" s="1">
        <f>'HHR-NGL-05-102+600 TO 127+600'!A575</f>
        <v>0</v>
      </c>
      <c r="B575" s="1">
        <f>'HHR-NGL-05-102+600 TO 127+600'!B575</f>
        <v>8.1609999999999996</v>
      </c>
      <c r="C575" s="1">
        <f>'HHR-NGL-05-102+600 TO 127+600'!D575</f>
        <v>18.690999999999999</v>
      </c>
      <c r="E575" s="1">
        <f t="shared" si="36"/>
        <v>103150</v>
      </c>
      <c r="F575" s="2">
        <f t="shared" si="37"/>
        <v>1031500</v>
      </c>
      <c r="G575" s="17">
        <f t="shared" si="35"/>
        <v>1</v>
      </c>
      <c r="H575" s="1" t="str">
        <f t="shared" si="38"/>
        <v>PLINE PLINE: 1031508.161,18.691</v>
      </c>
    </row>
    <row r="576" spans="1:8">
      <c r="A576" s="1">
        <f>'HHR-NGL-05-102+600 TO 127+600'!A576</f>
        <v>0</v>
      </c>
      <c r="B576" s="1">
        <f>'HHR-NGL-05-102+600 TO 127+600'!B576</f>
        <v>22.228000000000002</v>
      </c>
      <c r="C576" s="1">
        <f>'HHR-NGL-05-102+600 TO 127+600'!D576</f>
        <v>18.457000000000001</v>
      </c>
      <c r="E576" s="1">
        <f t="shared" si="36"/>
        <v>103150</v>
      </c>
      <c r="F576" s="2">
        <f t="shared" si="37"/>
        <v>1031500</v>
      </c>
      <c r="G576" s="17">
        <f t="shared" si="35"/>
        <v>1</v>
      </c>
      <c r="H576" s="1" t="str">
        <f t="shared" si="38"/>
        <v>PLINE PLINE: 1031522.228,18.457</v>
      </c>
    </row>
    <row r="577" spans="1:8">
      <c r="A577" s="1">
        <f>'HHR-NGL-05-102+600 TO 127+600'!A577</f>
        <v>0</v>
      </c>
      <c r="B577" s="1">
        <f>'HHR-NGL-05-102+600 TO 127+600'!B577</f>
        <v>23.655000000000001</v>
      </c>
      <c r="C577" s="1">
        <f>'HHR-NGL-05-102+600 TO 127+600'!D577</f>
        <v>18.456</v>
      </c>
      <c r="E577" s="1">
        <f t="shared" si="36"/>
        <v>103150</v>
      </c>
      <c r="F577" s="2">
        <f t="shared" si="37"/>
        <v>1031500</v>
      </c>
      <c r="G577" s="17">
        <f t="shared" si="35"/>
        <v>1</v>
      </c>
      <c r="H577" s="1" t="str">
        <f t="shared" si="38"/>
        <v>PLINE PLINE: 1031523.655,18.456</v>
      </c>
    </row>
    <row r="578" spans="1:8">
      <c r="A578" s="1">
        <f>'HHR-NGL-05-102+600 TO 127+600'!A578</f>
        <v>0</v>
      </c>
      <c r="B578" s="1">
        <f>'HHR-NGL-05-102+600 TO 127+600'!B578</f>
        <v>25.388000000000002</v>
      </c>
      <c r="C578" s="1">
        <f>'HHR-NGL-05-102+600 TO 127+600'!D578</f>
        <v>18.233000000000001</v>
      </c>
      <c r="E578" s="1">
        <f t="shared" si="36"/>
        <v>103150</v>
      </c>
      <c r="F578" s="2">
        <f t="shared" si="37"/>
        <v>1031500</v>
      </c>
      <c r="G578" s="17">
        <f t="shared" ref="G578:G641" si="39">G577</f>
        <v>1</v>
      </c>
      <c r="H578" s="1" t="str">
        <f t="shared" si="38"/>
        <v>PLINE PLINE: 1031525.388,18.233</v>
      </c>
    </row>
    <row r="579" spans="1:8">
      <c r="A579" s="1">
        <f>'HHR-NGL-05-102+600 TO 127+600'!A579</f>
        <v>0</v>
      </c>
      <c r="B579" s="1">
        <f>'HHR-NGL-05-102+600 TO 127+600'!B579</f>
        <v>31.597000000000001</v>
      </c>
      <c r="C579" s="1">
        <f>'HHR-NGL-05-102+600 TO 127+600'!D579</f>
        <v>17.413</v>
      </c>
      <c r="E579" s="1">
        <f t="shared" si="36"/>
        <v>103150</v>
      </c>
      <c r="F579" s="2">
        <f t="shared" si="37"/>
        <v>1031500</v>
      </c>
      <c r="G579" s="17">
        <f t="shared" si="39"/>
        <v>1</v>
      </c>
      <c r="H579" s="1" t="str">
        <f t="shared" si="38"/>
        <v>PLINE PLINE: 1031531.597,17.413</v>
      </c>
    </row>
    <row r="580" spans="1:8">
      <c r="A580" s="1">
        <f>'HHR-NGL-05-102+600 TO 127+600'!A580</f>
        <v>0</v>
      </c>
      <c r="B580" s="1">
        <f>'HHR-NGL-05-102+600 TO 127+600'!B580</f>
        <v>33.777999999999999</v>
      </c>
      <c r="C580" s="1">
        <f>'HHR-NGL-05-102+600 TO 127+600'!D580</f>
        <v>17.541</v>
      </c>
      <c r="E580" s="1">
        <f t="shared" ref="E580:E643" si="40">IF((D580=0),E579,D580)</f>
        <v>103150</v>
      </c>
      <c r="F580" s="2">
        <f t="shared" ref="F580:F643" si="41">IF((C580=0),(E580-0)*$H$1,F579)</f>
        <v>1031500</v>
      </c>
      <c r="G580" s="17">
        <f t="shared" si="39"/>
        <v>1</v>
      </c>
      <c r="H580" s="1" t="str">
        <f t="shared" ref="H580:H643" si="42">CONCATENATE("PLINE PLINE: ",(B580+F580)*G580,",",C580)</f>
        <v>PLINE PLINE: 1031533.778,17.541</v>
      </c>
    </row>
    <row r="581" spans="1:8">
      <c r="A581" s="1">
        <f>'HHR-NGL-05-102+600 TO 127+600'!A581</f>
        <v>0</v>
      </c>
      <c r="B581" s="1">
        <f>'HHR-NGL-05-102+600 TO 127+600'!B581</f>
        <v>40.186999999999998</v>
      </c>
      <c r="C581" s="1">
        <f>'HHR-NGL-05-102+600 TO 127+600'!D581</f>
        <v>18.334</v>
      </c>
      <c r="E581" s="1">
        <f t="shared" si="40"/>
        <v>103150</v>
      </c>
      <c r="F581" s="2">
        <f t="shared" si="41"/>
        <v>1031500</v>
      </c>
      <c r="G581" s="17">
        <f t="shared" si="39"/>
        <v>1</v>
      </c>
      <c r="H581" s="1" t="str">
        <f t="shared" si="42"/>
        <v>PLINE PLINE: 1031540.187,18.334</v>
      </c>
    </row>
    <row r="582" spans="1:8">
      <c r="A582" s="1">
        <f>'HHR-NGL-05-102+600 TO 127+600'!A582</f>
        <v>0</v>
      </c>
      <c r="B582" s="1">
        <f>'HHR-NGL-05-102+600 TO 127+600'!B582</f>
        <v>42.905999999999999</v>
      </c>
      <c r="C582" s="1">
        <f>'HHR-NGL-05-102+600 TO 127+600'!D582</f>
        <v>18.667000000000002</v>
      </c>
      <c r="E582" s="1">
        <f t="shared" si="40"/>
        <v>103150</v>
      </c>
      <c r="F582" s="2">
        <f t="shared" si="41"/>
        <v>1031500</v>
      </c>
      <c r="G582" s="17">
        <f t="shared" si="39"/>
        <v>1</v>
      </c>
      <c r="H582" s="1" t="str">
        <f t="shared" si="42"/>
        <v>PLINE PLINE: 1031542.906,18.667</v>
      </c>
    </row>
    <row r="583" spans="1:8">
      <c r="A583" s="1">
        <f>'HHR-NGL-05-102+600 TO 127+600'!A583</f>
        <v>0</v>
      </c>
      <c r="B583" s="1">
        <f>'HHR-NGL-05-102+600 TO 127+600'!B583</f>
        <v>49.341000000000001</v>
      </c>
      <c r="C583" s="1">
        <f>'HHR-NGL-05-102+600 TO 127+600'!D583</f>
        <v>18.027999999999999</v>
      </c>
      <c r="E583" s="1">
        <f t="shared" si="40"/>
        <v>103150</v>
      </c>
      <c r="F583" s="2">
        <f t="shared" si="41"/>
        <v>1031500</v>
      </c>
      <c r="G583" s="17">
        <f t="shared" si="39"/>
        <v>1</v>
      </c>
      <c r="H583" s="1" t="str">
        <f t="shared" si="42"/>
        <v>PLINE PLINE: 1031549.341,18.028</v>
      </c>
    </row>
    <row r="584" spans="1:8">
      <c r="A584" s="1">
        <f>'HHR-NGL-05-102+600 TO 127+600'!A584</f>
        <v>0</v>
      </c>
      <c r="B584" s="1">
        <f>'HHR-NGL-05-102+600 TO 127+600'!B584</f>
        <v>55.268999999999998</v>
      </c>
      <c r="C584" s="1">
        <f>'HHR-NGL-05-102+600 TO 127+600'!D584</f>
        <v>17.428000000000001</v>
      </c>
      <c r="E584" s="1">
        <f t="shared" si="40"/>
        <v>103150</v>
      </c>
      <c r="F584" s="2">
        <f t="shared" si="41"/>
        <v>1031500</v>
      </c>
      <c r="G584" s="17">
        <f t="shared" si="39"/>
        <v>1</v>
      </c>
      <c r="H584" s="1" t="str">
        <f t="shared" si="42"/>
        <v>PLINE PLINE: 1031555.269,17.428</v>
      </c>
    </row>
    <row r="585" spans="1:8">
      <c r="A585" s="1">
        <f>'HHR-NGL-05-102+600 TO 127+600'!A585</f>
        <v>0</v>
      </c>
      <c r="B585" s="1">
        <f>'HHR-NGL-05-102+600 TO 127+600'!B585</f>
        <v>67.661000000000001</v>
      </c>
      <c r="C585" s="1">
        <f>'HHR-NGL-05-102+600 TO 127+600'!D585</f>
        <v>16.292000000000002</v>
      </c>
      <c r="E585" s="1">
        <f t="shared" si="40"/>
        <v>103150</v>
      </c>
      <c r="F585" s="2">
        <f t="shared" si="41"/>
        <v>1031500</v>
      </c>
      <c r="G585" s="17">
        <f t="shared" si="39"/>
        <v>1</v>
      </c>
      <c r="H585" s="1" t="str">
        <f t="shared" si="42"/>
        <v>PLINE PLINE: 1031567.661,16.292</v>
      </c>
    </row>
    <row r="586" spans="1:8">
      <c r="A586" s="1" t="str">
        <f>'HHR-NGL-05-102+600 TO 127+600'!A586</f>
        <v>103+175</v>
      </c>
      <c r="B586" s="1">
        <f>'HHR-NGL-05-102+600 TO 127+600'!B586</f>
        <v>0</v>
      </c>
      <c r="C586" s="1">
        <f>'HHR-NGL-05-102+600 TO 127+600'!D586</f>
        <v>0</v>
      </c>
      <c r="D586" s="25">
        <v>103175</v>
      </c>
      <c r="E586" s="1">
        <f t="shared" si="40"/>
        <v>103175</v>
      </c>
      <c r="F586" s="2">
        <f t="shared" si="41"/>
        <v>1031750</v>
      </c>
      <c r="G586" s="17">
        <f t="shared" si="39"/>
        <v>1</v>
      </c>
    </row>
    <row r="587" spans="1:8">
      <c r="A587" s="1" t="str">
        <f>'HHR-NGL-05-102+600 TO 127+600'!A587</f>
        <v>GROUND</v>
      </c>
      <c r="B587" s="1">
        <f>'HHR-NGL-05-102+600 TO 127+600'!B587</f>
        <v>0</v>
      </c>
      <c r="C587" s="1">
        <f>'HHR-NGL-05-102+600 TO 127+600'!D587</f>
        <v>0</v>
      </c>
      <c r="E587" s="1">
        <f t="shared" si="40"/>
        <v>103175</v>
      </c>
      <c r="F587" s="2">
        <f t="shared" si="41"/>
        <v>1031750</v>
      </c>
      <c r="G587" s="17">
        <f t="shared" si="39"/>
        <v>1</v>
      </c>
    </row>
    <row r="588" spans="1:8">
      <c r="A588" s="1">
        <f>'HHR-NGL-05-102+600 TO 127+600'!A588</f>
        <v>0</v>
      </c>
      <c r="B588" s="1">
        <f>'HHR-NGL-05-102+600 TO 127+600'!B588</f>
        <v>-44.866</v>
      </c>
      <c r="C588" s="1">
        <f>'HHR-NGL-05-102+600 TO 127+600'!D588</f>
        <v>16.172999999999998</v>
      </c>
      <c r="E588" s="1">
        <f t="shared" si="40"/>
        <v>103175</v>
      </c>
      <c r="F588" s="2">
        <f t="shared" si="41"/>
        <v>1031750</v>
      </c>
      <c r="G588" s="17">
        <f t="shared" si="39"/>
        <v>1</v>
      </c>
      <c r="H588" s="1" t="str">
        <f t="shared" si="42"/>
        <v>PLINE PLINE: 1031705.134,16.173</v>
      </c>
    </row>
    <row r="589" spans="1:8">
      <c r="A589" s="1">
        <f>'HHR-NGL-05-102+600 TO 127+600'!A589</f>
        <v>0</v>
      </c>
      <c r="B589" s="1">
        <f>'HHR-NGL-05-102+600 TO 127+600'!B589</f>
        <v>-39.905000000000001</v>
      </c>
      <c r="C589" s="1">
        <f>'HHR-NGL-05-102+600 TO 127+600'!D589</f>
        <v>16.841999999999999</v>
      </c>
      <c r="E589" s="1">
        <f t="shared" si="40"/>
        <v>103175</v>
      </c>
      <c r="F589" s="2">
        <f t="shared" si="41"/>
        <v>1031750</v>
      </c>
      <c r="G589" s="17">
        <f t="shared" si="39"/>
        <v>1</v>
      </c>
      <c r="H589" s="1" t="str">
        <f t="shared" si="42"/>
        <v>PLINE PLINE: 1031710.095,16.842</v>
      </c>
    </row>
    <row r="590" spans="1:8">
      <c r="A590" s="1">
        <f>'HHR-NGL-05-102+600 TO 127+600'!A590</f>
        <v>0</v>
      </c>
      <c r="B590" s="1">
        <f>'HHR-NGL-05-102+600 TO 127+600'!B590</f>
        <v>-36.090000000000003</v>
      </c>
      <c r="C590" s="1">
        <f>'HHR-NGL-05-102+600 TO 127+600'!D590</f>
        <v>17.376000000000001</v>
      </c>
      <c r="E590" s="1">
        <f t="shared" si="40"/>
        <v>103175</v>
      </c>
      <c r="F590" s="2">
        <f t="shared" si="41"/>
        <v>1031750</v>
      </c>
      <c r="G590" s="17">
        <f t="shared" si="39"/>
        <v>1</v>
      </c>
      <c r="H590" s="1" t="str">
        <f t="shared" si="42"/>
        <v>PLINE PLINE: 1031713.91,17.376</v>
      </c>
    </row>
    <row r="591" spans="1:8">
      <c r="A591" s="1">
        <f>'HHR-NGL-05-102+600 TO 127+600'!A591</f>
        <v>0</v>
      </c>
      <c r="B591" s="1">
        <f>'HHR-NGL-05-102+600 TO 127+600'!B591</f>
        <v>-31.021999999999998</v>
      </c>
      <c r="C591" s="1">
        <f>'HHR-NGL-05-102+600 TO 127+600'!D591</f>
        <v>18.286000000000001</v>
      </c>
      <c r="E591" s="1">
        <f t="shared" si="40"/>
        <v>103175</v>
      </c>
      <c r="F591" s="2">
        <f t="shared" si="41"/>
        <v>1031750</v>
      </c>
      <c r="G591" s="17">
        <f t="shared" si="39"/>
        <v>1</v>
      </c>
      <c r="H591" s="1" t="str">
        <f t="shared" si="42"/>
        <v>PLINE PLINE: 1031718.978,18.286</v>
      </c>
    </row>
    <row r="592" spans="1:8">
      <c r="A592" s="1">
        <f>'HHR-NGL-05-102+600 TO 127+600'!A592</f>
        <v>0</v>
      </c>
      <c r="B592" s="1">
        <f>'HHR-NGL-05-102+600 TO 127+600'!B592</f>
        <v>-26.631</v>
      </c>
      <c r="C592" s="1">
        <f>'HHR-NGL-05-102+600 TO 127+600'!D592</f>
        <v>18.388999999999999</v>
      </c>
      <c r="E592" s="1">
        <f t="shared" si="40"/>
        <v>103175</v>
      </c>
      <c r="F592" s="2">
        <f t="shared" si="41"/>
        <v>1031750</v>
      </c>
      <c r="G592" s="17">
        <f t="shared" si="39"/>
        <v>1</v>
      </c>
      <c r="H592" s="1" t="str">
        <f t="shared" si="42"/>
        <v>PLINE PLINE: 1031723.369,18.389</v>
      </c>
    </row>
    <row r="593" spans="1:8">
      <c r="A593" s="1">
        <f>'HHR-NGL-05-102+600 TO 127+600'!A593</f>
        <v>0</v>
      </c>
      <c r="B593" s="1">
        <f>'HHR-NGL-05-102+600 TO 127+600'!B593</f>
        <v>-23.481999999999999</v>
      </c>
      <c r="C593" s="1">
        <f>'HHR-NGL-05-102+600 TO 127+600'!D593</f>
        <v>18.37</v>
      </c>
      <c r="E593" s="1">
        <f t="shared" si="40"/>
        <v>103175</v>
      </c>
      <c r="F593" s="2">
        <f t="shared" si="41"/>
        <v>1031750</v>
      </c>
      <c r="G593" s="17">
        <f t="shared" si="39"/>
        <v>1</v>
      </c>
      <c r="H593" s="1" t="str">
        <f t="shared" si="42"/>
        <v>PLINE PLINE: 1031726.518,18.37</v>
      </c>
    </row>
    <row r="594" spans="1:8">
      <c r="A594" s="1">
        <f>'HHR-NGL-05-102+600 TO 127+600'!A594</f>
        <v>0</v>
      </c>
      <c r="B594" s="1">
        <f>'HHR-NGL-05-102+600 TO 127+600'!B594</f>
        <v>-15.61</v>
      </c>
      <c r="C594" s="1">
        <f>'HHR-NGL-05-102+600 TO 127+600'!D594</f>
        <v>18.571999999999999</v>
      </c>
      <c r="E594" s="1">
        <f t="shared" si="40"/>
        <v>103175</v>
      </c>
      <c r="F594" s="2">
        <f t="shared" si="41"/>
        <v>1031750</v>
      </c>
      <c r="G594" s="17">
        <f t="shared" si="39"/>
        <v>1</v>
      </c>
      <c r="H594" s="1" t="str">
        <f t="shared" si="42"/>
        <v>PLINE PLINE: 1031734.39,18.572</v>
      </c>
    </row>
    <row r="595" spans="1:8">
      <c r="A595" s="1">
        <f>'HHR-NGL-05-102+600 TO 127+600'!A595</f>
        <v>0</v>
      </c>
      <c r="B595" s="1">
        <f>'HHR-NGL-05-102+600 TO 127+600'!B595</f>
        <v>-12.058</v>
      </c>
      <c r="C595" s="1">
        <f>'HHR-NGL-05-102+600 TO 127+600'!D595</f>
        <v>18.579999999999998</v>
      </c>
      <c r="E595" s="1">
        <f t="shared" si="40"/>
        <v>103175</v>
      </c>
      <c r="F595" s="2">
        <f t="shared" si="41"/>
        <v>1031750</v>
      </c>
      <c r="G595" s="17">
        <f t="shared" si="39"/>
        <v>1</v>
      </c>
      <c r="H595" s="1" t="str">
        <f t="shared" si="42"/>
        <v>PLINE PLINE: 1031737.942,18.58</v>
      </c>
    </row>
    <row r="596" spans="1:8">
      <c r="A596" s="1">
        <f>'HHR-NGL-05-102+600 TO 127+600'!A596</f>
        <v>0</v>
      </c>
      <c r="B596" s="1">
        <f>'HHR-NGL-05-102+600 TO 127+600'!B596</f>
        <v>-9.5619999999999994</v>
      </c>
      <c r="C596" s="1">
        <f>'HHR-NGL-05-102+600 TO 127+600'!D596</f>
        <v>18.713999999999999</v>
      </c>
      <c r="E596" s="1">
        <f t="shared" si="40"/>
        <v>103175</v>
      </c>
      <c r="F596" s="2">
        <f t="shared" si="41"/>
        <v>1031750</v>
      </c>
      <c r="G596" s="17">
        <f t="shared" si="39"/>
        <v>1</v>
      </c>
      <c r="H596" s="1" t="str">
        <f t="shared" si="42"/>
        <v>PLINE PLINE: 1031740.438,18.714</v>
      </c>
    </row>
    <row r="597" spans="1:8">
      <c r="A597" s="1">
        <f>'HHR-NGL-05-102+600 TO 127+600'!A597</f>
        <v>0</v>
      </c>
      <c r="B597" s="1">
        <f>'HHR-NGL-05-102+600 TO 127+600'!B597</f>
        <v>-9.1709999999999994</v>
      </c>
      <c r="C597" s="1">
        <f>'HHR-NGL-05-102+600 TO 127+600'!D597</f>
        <v>18.719000000000001</v>
      </c>
      <c r="E597" s="1">
        <f t="shared" si="40"/>
        <v>103175</v>
      </c>
      <c r="F597" s="2">
        <f t="shared" si="41"/>
        <v>1031750</v>
      </c>
      <c r="G597" s="17">
        <f t="shared" si="39"/>
        <v>1</v>
      </c>
      <c r="H597" s="1" t="str">
        <f t="shared" si="42"/>
        <v>PLINE PLINE: 1031740.829,18.719</v>
      </c>
    </row>
    <row r="598" spans="1:8">
      <c r="A598" s="1">
        <f>'HHR-NGL-05-102+600 TO 127+600'!A598</f>
        <v>0</v>
      </c>
      <c r="B598" s="1">
        <f>'HHR-NGL-05-102+600 TO 127+600'!B598</f>
        <v>-8.3610000000000007</v>
      </c>
      <c r="C598" s="1">
        <f>'HHR-NGL-05-102+600 TO 127+600'!D598</f>
        <v>18.641999999999999</v>
      </c>
      <c r="E598" s="1">
        <f t="shared" si="40"/>
        <v>103175</v>
      </c>
      <c r="F598" s="2">
        <f t="shared" si="41"/>
        <v>1031750</v>
      </c>
      <c r="G598" s="17">
        <f t="shared" si="39"/>
        <v>1</v>
      </c>
      <c r="H598" s="1" t="str">
        <f t="shared" si="42"/>
        <v>PLINE PLINE: 1031741.639,18.642</v>
      </c>
    </row>
    <row r="599" spans="1:8">
      <c r="A599" s="1">
        <f>'HHR-NGL-05-102+600 TO 127+600'!A599</f>
        <v>0</v>
      </c>
      <c r="B599" s="1">
        <f>'HHR-NGL-05-102+600 TO 127+600'!B599</f>
        <v>-1.659</v>
      </c>
      <c r="C599" s="1">
        <f>'HHR-NGL-05-102+600 TO 127+600'!D599</f>
        <v>18.257000000000001</v>
      </c>
      <c r="E599" s="1">
        <f t="shared" si="40"/>
        <v>103175</v>
      </c>
      <c r="F599" s="2">
        <f t="shared" si="41"/>
        <v>1031750</v>
      </c>
      <c r="G599" s="17">
        <f t="shared" si="39"/>
        <v>1</v>
      </c>
      <c r="H599" s="1" t="str">
        <f t="shared" si="42"/>
        <v>PLINE PLINE: 1031748.341,18.257</v>
      </c>
    </row>
    <row r="600" spans="1:8">
      <c r="A600" s="1">
        <f>'HHR-NGL-05-102+600 TO 127+600'!A600</f>
        <v>0</v>
      </c>
      <c r="B600" s="1">
        <f>'HHR-NGL-05-102+600 TO 127+600'!B600</f>
        <v>-0.15</v>
      </c>
      <c r="C600" s="1">
        <f>'HHR-NGL-05-102+600 TO 127+600'!D600</f>
        <v>18.163</v>
      </c>
      <c r="E600" s="1">
        <f t="shared" si="40"/>
        <v>103175</v>
      </c>
      <c r="F600" s="2">
        <f t="shared" si="41"/>
        <v>1031750</v>
      </c>
      <c r="G600" s="17">
        <f t="shared" si="39"/>
        <v>1</v>
      </c>
      <c r="H600" s="1" t="str">
        <f t="shared" si="42"/>
        <v>PLINE PLINE: 1031749.85,18.163</v>
      </c>
    </row>
    <row r="601" spans="1:8">
      <c r="A601" s="1">
        <f>'HHR-NGL-05-102+600 TO 127+600'!A601</f>
        <v>0</v>
      </c>
      <c r="B601" s="1">
        <f>'HHR-NGL-05-102+600 TO 127+600'!B601</f>
        <v>-5.3999999999999999E-2</v>
      </c>
      <c r="C601" s="1">
        <f>'HHR-NGL-05-102+600 TO 127+600'!D601</f>
        <v>18.155999999999999</v>
      </c>
      <c r="E601" s="1">
        <f t="shared" si="40"/>
        <v>103175</v>
      </c>
      <c r="F601" s="2">
        <f t="shared" si="41"/>
        <v>1031750</v>
      </c>
      <c r="G601" s="17">
        <f t="shared" si="39"/>
        <v>1</v>
      </c>
      <c r="H601" s="1" t="str">
        <f t="shared" si="42"/>
        <v>PLINE PLINE: 1031749.946,18.156</v>
      </c>
    </row>
    <row r="602" spans="1:8">
      <c r="A602" s="1">
        <f>'HHR-NGL-05-102+600 TO 127+600'!A602</f>
        <v>0</v>
      </c>
      <c r="B602" s="1">
        <f>'HHR-NGL-05-102+600 TO 127+600'!B602</f>
        <v>0</v>
      </c>
      <c r="C602" s="1">
        <f>'HHR-NGL-05-102+600 TO 127+600'!D602</f>
        <v>18.16</v>
      </c>
      <c r="E602" s="1">
        <f t="shared" si="40"/>
        <v>103175</v>
      </c>
      <c r="F602" s="2">
        <f t="shared" si="41"/>
        <v>1031750</v>
      </c>
      <c r="G602" s="17">
        <f t="shared" si="39"/>
        <v>1</v>
      </c>
      <c r="H602" s="1" t="str">
        <f t="shared" si="42"/>
        <v>PLINE PLINE: 1031750,18.16</v>
      </c>
    </row>
    <row r="603" spans="1:8">
      <c r="A603" s="1">
        <f>'HHR-NGL-05-102+600 TO 127+600'!A603</f>
        <v>0</v>
      </c>
      <c r="B603" s="1">
        <f>'HHR-NGL-05-102+600 TO 127+600'!B603</f>
        <v>0.16</v>
      </c>
      <c r="C603" s="1">
        <f>'HHR-NGL-05-102+600 TO 127+600'!D603</f>
        <v>18.170999999999999</v>
      </c>
      <c r="E603" s="1">
        <f t="shared" si="40"/>
        <v>103175</v>
      </c>
      <c r="F603" s="2">
        <f t="shared" si="41"/>
        <v>1031750</v>
      </c>
      <c r="G603" s="17">
        <f t="shared" si="39"/>
        <v>1</v>
      </c>
      <c r="H603" s="1" t="str">
        <f t="shared" si="42"/>
        <v>PLINE PLINE: 1031750.16,18.171</v>
      </c>
    </row>
    <row r="604" spans="1:8">
      <c r="A604" s="1">
        <f>'HHR-NGL-05-102+600 TO 127+600'!A604</f>
        <v>0</v>
      </c>
      <c r="B604" s="1">
        <f>'HHR-NGL-05-102+600 TO 127+600'!B604</f>
        <v>7.86</v>
      </c>
      <c r="C604" s="1">
        <f>'HHR-NGL-05-102+600 TO 127+600'!D604</f>
        <v>18.771999999999998</v>
      </c>
      <c r="E604" s="1">
        <f t="shared" si="40"/>
        <v>103175</v>
      </c>
      <c r="F604" s="2">
        <f t="shared" si="41"/>
        <v>1031750</v>
      </c>
      <c r="G604" s="17">
        <f t="shared" si="39"/>
        <v>1</v>
      </c>
      <c r="H604" s="1" t="str">
        <f t="shared" si="42"/>
        <v>PLINE PLINE: 1031757.86,18.772</v>
      </c>
    </row>
    <row r="605" spans="1:8">
      <c r="A605" s="1">
        <f>'HHR-NGL-05-102+600 TO 127+600'!A605</f>
        <v>0</v>
      </c>
      <c r="B605" s="1">
        <f>'HHR-NGL-05-102+600 TO 127+600'!B605</f>
        <v>14.542999999999999</v>
      </c>
      <c r="C605" s="1">
        <f>'HHR-NGL-05-102+600 TO 127+600'!D605</f>
        <v>18.661000000000001</v>
      </c>
      <c r="E605" s="1">
        <f t="shared" si="40"/>
        <v>103175</v>
      </c>
      <c r="F605" s="2">
        <f t="shared" si="41"/>
        <v>1031750</v>
      </c>
      <c r="G605" s="17">
        <f t="shared" si="39"/>
        <v>1</v>
      </c>
      <c r="H605" s="1" t="str">
        <f t="shared" si="42"/>
        <v>PLINE PLINE: 1031764.543,18.661</v>
      </c>
    </row>
    <row r="606" spans="1:8">
      <c r="A606" s="1">
        <f>'HHR-NGL-05-102+600 TO 127+600'!A606</f>
        <v>0</v>
      </c>
      <c r="B606" s="1">
        <f>'HHR-NGL-05-102+600 TO 127+600'!B606</f>
        <v>18.806999999999999</v>
      </c>
      <c r="C606" s="1">
        <f>'HHR-NGL-05-102+600 TO 127+600'!D606</f>
        <v>18.565999999999999</v>
      </c>
      <c r="E606" s="1">
        <f t="shared" si="40"/>
        <v>103175</v>
      </c>
      <c r="F606" s="2">
        <f t="shared" si="41"/>
        <v>1031750</v>
      </c>
      <c r="G606" s="17">
        <f t="shared" si="39"/>
        <v>1</v>
      </c>
      <c r="H606" s="1" t="str">
        <f t="shared" si="42"/>
        <v>PLINE PLINE: 1031768.807,18.566</v>
      </c>
    </row>
    <row r="607" spans="1:8">
      <c r="A607" s="1">
        <f>'HHR-NGL-05-102+600 TO 127+600'!A607</f>
        <v>0</v>
      </c>
      <c r="B607" s="1">
        <f>'HHR-NGL-05-102+600 TO 127+600'!B607</f>
        <v>19.408999999999999</v>
      </c>
      <c r="C607" s="1">
        <f>'HHR-NGL-05-102+600 TO 127+600'!D607</f>
        <v>18.562000000000001</v>
      </c>
      <c r="E607" s="1">
        <f t="shared" si="40"/>
        <v>103175</v>
      </c>
      <c r="F607" s="2">
        <f t="shared" si="41"/>
        <v>1031750</v>
      </c>
      <c r="G607" s="17">
        <f t="shared" si="39"/>
        <v>1</v>
      </c>
      <c r="H607" s="1" t="str">
        <f t="shared" si="42"/>
        <v>PLINE PLINE: 1031769.409,18.562</v>
      </c>
    </row>
    <row r="608" spans="1:8">
      <c r="A608" s="1">
        <f>'HHR-NGL-05-102+600 TO 127+600'!A608</f>
        <v>0</v>
      </c>
      <c r="B608" s="1">
        <f>'HHR-NGL-05-102+600 TO 127+600'!B608</f>
        <v>21.196000000000002</v>
      </c>
      <c r="C608" s="1">
        <f>'HHR-NGL-05-102+600 TO 127+600'!D608</f>
        <v>18.542999999999999</v>
      </c>
      <c r="E608" s="1">
        <f t="shared" si="40"/>
        <v>103175</v>
      </c>
      <c r="F608" s="2">
        <f t="shared" si="41"/>
        <v>1031750</v>
      </c>
      <c r="G608" s="17">
        <f t="shared" si="39"/>
        <v>1</v>
      </c>
      <c r="H608" s="1" t="str">
        <f t="shared" si="42"/>
        <v>PLINE PLINE: 1031771.196,18.543</v>
      </c>
    </row>
    <row r="609" spans="1:8">
      <c r="A609" s="1">
        <f>'HHR-NGL-05-102+600 TO 127+600'!A609</f>
        <v>0</v>
      </c>
      <c r="B609" s="1">
        <f>'HHR-NGL-05-102+600 TO 127+600'!B609</f>
        <v>23.651</v>
      </c>
      <c r="C609" s="1">
        <f>'HHR-NGL-05-102+600 TO 127+600'!D609</f>
        <v>18.478999999999999</v>
      </c>
      <c r="E609" s="1">
        <f t="shared" si="40"/>
        <v>103175</v>
      </c>
      <c r="F609" s="2">
        <f t="shared" si="41"/>
        <v>1031750</v>
      </c>
      <c r="G609" s="17">
        <f t="shared" si="39"/>
        <v>1</v>
      </c>
      <c r="H609" s="1" t="str">
        <f t="shared" si="42"/>
        <v>PLINE PLINE: 1031773.651,18.479</v>
      </c>
    </row>
    <row r="610" spans="1:8">
      <c r="A610" s="1">
        <f>'HHR-NGL-05-102+600 TO 127+600'!A610</f>
        <v>0</v>
      </c>
      <c r="B610" s="1">
        <f>'HHR-NGL-05-102+600 TO 127+600'!B610</f>
        <v>24.399000000000001</v>
      </c>
      <c r="C610" s="1">
        <f>'HHR-NGL-05-102+600 TO 127+600'!D610</f>
        <v>18.364000000000001</v>
      </c>
      <c r="E610" s="1">
        <f t="shared" si="40"/>
        <v>103175</v>
      </c>
      <c r="F610" s="2">
        <f t="shared" si="41"/>
        <v>1031750</v>
      </c>
      <c r="G610" s="17">
        <f t="shared" si="39"/>
        <v>1</v>
      </c>
      <c r="H610" s="1" t="str">
        <f t="shared" si="42"/>
        <v>PLINE PLINE: 1031774.399,18.364</v>
      </c>
    </row>
    <row r="611" spans="1:8">
      <c r="A611" s="1">
        <f>'HHR-NGL-05-102+600 TO 127+600'!A611</f>
        <v>0</v>
      </c>
      <c r="B611" s="1">
        <f>'HHR-NGL-05-102+600 TO 127+600'!B611</f>
        <v>28.829000000000001</v>
      </c>
      <c r="C611" s="1">
        <f>'HHR-NGL-05-102+600 TO 127+600'!D611</f>
        <v>17.712</v>
      </c>
      <c r="E611" s="1">
        <f t="shared" si="40"/>
        <v>103175</v>
      </c>
      <c r="F611" s="2">
        <f t="shared" si="41"/>
        <v>1031750</v>
      </c>
      <c r="G611" s="17">
        <f t="shared" si="39"/>
        <v>1</v>
      </c>
      <c r="H611" s="1" t="str">
        <f t="shared" si="42"/>
        <v>PLINE PLINE: 1031778.829,17.712</v>
      </c>
    </row>
    <row r="612" spans="1:8">
      <c r="A612" s="1">
        <f>'HHR-NGL-05-102+600 TO 127+600'!A612</f>
        <v>0</v>
      </c>
      <c r="B612" s="1">
        <f>'HHR-NGL-05-102+600 TO 127+600'!B612</f>
        <v>32.271000000000001</v>
      </c>
      <c r="C612" s="1">
        <f>'HHR-NGL-05-102+600 TO 127+600'!D612</f>
        <v>17.239000000000001</v>
      </c>
      <c r="E612" s="1">
        <f t="shared" si="40"/>
        <v>103175</v>
      </c>
      <c r="F612" s="2">
        <f t="shared" si="41"/>
        <v>1031750</v>
      </c>
      <c r="G612" s="17">
        <f t="shared" si="39"/>
        <v>1</v>
      </c>
      <c r="H612" s="1" t="str">
        <f t="shared" si="42"/>
        <v>PLINE PLINE: 1031782.271,17.239</v>
      </c>
    </row>
    <row r="613" spans="1:8">
      <c r="A613" s="1">
        <f>'HHR-NGL-05-102+600 TO 127+600'!A613</f>
        <v>0</v>
      </c>
      <c r="B613" s="1">
        <f>'HHR-NGL-05-102+600 TO 127+600'!B613</f>
        <v>33.304000000000002</v>
      </c>
      <c r="C613" s="1">
        <f>'HHR-NGL-05-102+600 TO 127+600'!D613</f>
        <v>17.07</v>
      </c>
      <c r="E613" s="1">
        <f t="shared" si="40"/>
        <v>103175</v>
      </c>
      <c r="F613" s="2">
        <f t="shared" si="41"/>
        <v>1031750</v>
      </c>
      <c r="G613" s="17">
        <f t="shared" si="39"/>
        <v>1</v>
      </c>
      <c r="H613" s="1" t="str">
        <f t="shared" si="42"/>
        <v>PLINE PLINE: 1031783.304,17.07</v>
      </c>
    </row>
    <row r="614" spans="1:8">
      <c r="A614" s="1">
        <f>'HHR-NGL-05-102+600 TO 127+600'!A614</f>
        <v>0</v>
      </c>
      <c r="B614" s="1">
        <f>'HHR-NGL-05-102+600 TO 127+600'!B614</f>
        <v>34.155000000000001</v>
      </c>
      <c r="C614" s="1">
        <f>'HHR-NGL-05-102+600 TO 127+600'!D614</f>
        <v>17.012</v>
      </c>
      <c r="E614" s="1">
        <f t="shared" si="40"/>
        <v>103175</v>
      </c>
      <c r="F614" s="2">
        <f t="shared" si="41"/>
        <v>1031750</v>
      </c>
      <c r="G614" s="17">
        <f t="shared" si="39"/>
        <v>1</v>
      </c>
      <c r="H614" s="1" t="str">
        <f t="shared" si="42"/>
        <v>PLINE PLINE: 1031784.155,17.012</v>
      </c>
    </row>
    <row r="615" spans="1:8">
      <c r="A615" s="1">
        <f>'HHR-NGL-05-102+600 TO 127+600'!A615</f>
        <v>0</v>
      </c>
      <c r="B615" s="1">
        <f>'HHR-NGL-05-102+600 TO 127+600'!B615</f>
        <v>34.838999999999999</v>
      </c>
      <c r="C615" s="1">
        <f>'HHR-NGL-05-102+600 TO 127+600'!D615</f>
        <v>17.077000000000002</v>
      </c>
      <c r="E615" s="1">
        <f t="shared" si="40"/>
        <v>103175</v>
      </c>
      <c r="F615" s="2">
        <f t="shared" si="41"/>
        <v>1031750</v>
      </c>
      <c r="G615" s="17">
        <f t="shared" si="39"/>
        <v>1</v>
      </c>
      <c r="H615" s="1" t="str">
        <f t="shared" si="42"/>
        <v>PLINE PLINE: 1031784.839,17.077</v>
      </c>
    </row>
    <row r="616" spans="1:8">
      <c r="A616" s="1">
        <f>'HHR-NGL-05-102+600 TO 127+600'!A616</f>
        <v>0</v>
      </c>
      <c r="B616" s="1">
        <f>'HHR-NGL-05-102+600 TO 127+600'!B616</f>
        <v>53.072000000000003</v>
      </c>
      <c r="C616" s="1">
        <f>'HHR-NGL-05-102+600 TO 127+600'!D616</f>
        <v>18.753</v>
      </c>
      <c r="E616" s="1">
        <f t="shared" si="40"/>
        <v>103175</v>
      </c>
      <c r="F616" s="2">
        <f t="shared" si="41"/>
        <v>1031750</v>
      </c>
      <c r="G616" s="17">
        <f t="shared" si="39"/>
        <v>1</v>
      </c>
      <c r="H616" s="1" t="str">
        <f t="shared" si="42"/>
        <v>PLINE PLINE: 1031803.072,18.753</v>
      </c>
    </row>
    <row r="617" spans="1:8">
      <c r="A617" s="1">
        <f>'HHR-NGL-05-102+600 TO 127+600'!A617</f>
        <v>0</v>
      </c>
      <c r="B617" s="1">
        <f>'HHR-NGL-05-102+600 TO 127+600'!B617</f>
        <v>59.139000000000003</v>
      </c>
      <c r="C617" s="1">
        <f>'HHR-NGL-05-102+600 TO 127+600'!D617</f>
        <v>18.498999999999999</v>
      </c>
      <c r="E617" s="1">
        <f t="shared" si="40"/>
        <v>103175</v>
      </c>
      <c r="F617" s="2">
        <f t="shared" si="41"/>
        <v>1031750</v>
      </c>
      <c r="G617" s="17">
        <f t="shared" si="39"/>
        <v>1</v>
      </c>
      <c r="H617" s="1" t="str">
        <f t="shared" si="42"/>
        <v>PLINE PLINE: 1031809.139,18.499</v>
      </c>
    </row>
    <row r="618" spans="1:8">
      <c r="A618" s="1">
        <f>'HHR-NGL-05-102+600 TO 127+600'!A618</f>
        <v>0</v>
      </c>
      <c r="B618" s="1">
        <f>'HHR-NGL-05-102+600 TO 127+600'!B618</f>
        <v>60.116</v>
      </c>
      <c r="C618" s="1">
        <f>'HHR-NGL-05-102+600 TO 127+600'!D618</f>
        <v>18.545999999999999</v>
      </c>
      <c r="E618" s="1">
        <f t="shared" si="40"/>
        <v>103175</v>
      </c>
      <c r="F618" s="2">
        <f t="shared" si="41"/>
        <v>1031750</v>
      </c>
      <c r="G618" s="17">
        <f t="shared" si="39"/>
        <v>1</v>
      </c>
      <c r="H618" s="1" t="str">
        <f t="shared" si="42"/>
        <v>PLINE PLINE: 1031810.116,18.546</v>
      </c>
    </row>
    <row r="619" spans="1:8">
      <c r="A619" s="1" t="str">
        <f>'HHR-NGL-05-102+600 TO 127+600'!A619</f>
        <v>103+200</v>
      </c>
      <c r="B619" s="1">
        <f>'HHR-NGL-05-102+600 TO 127+600'!B619</f>
        <v>0</v>
      </c>
      <c r="C619" s="1">
        <f>'HHR-NGL-05-102+600 TO 127+600'!D619</f>
        <v>0</v>
      </c>
      <c r="D619" s="25">
        <v>103200</v>
      </c>
      <c r="E619" s="1">
        <f t="shared" si="40"/>
        <v>103200</v>
      </c>
      <c r="F619" s="2">
        <f t="shared" si="41"/>
        <v>1032000</v>
      </c>
      <c r="G619" s="17">
        <f t="shared" si="39"/>
        <v>1</v>
      </c>
    </row>
    <row r="620" spans="1:8">
      <c r="A620" s="1" t="str">
        <f>'HHR-NGL-05-102+600 TO 127+600'!A620</f>
        <v>GROUND</v>
      </c>
      <c r="B620" s="1">
        <f>'HHR-NGL-05-102+600 TO 127+600'!B620</f>
        <v>0</v>
      </c>
      <c r="C620" s="1">
        <f>'HHR-NGL-05-102+600 TO 127+600'!D620</f>
        <v>0</v>
      </c>
      <c r="E620" s="1">
        <f t="shared" si="40"/>
        <v>103200</v>
      </c>
      <c r="F620" s="2">
        <f t="shared" si="41"/>
        <v>1032000</v>
      </c>
      <c r="G620" s="17">
        <f t="shared" si="39"/>
        <v>1</v>
      </c>
    </row>
    <row r="621" spans="1:8">
      <c r="A621" s="1">
        <f>'HHR-NGL-05-102+600 TO 127+600'!A621</f>
        <v>0</v>
      </c>
      <c r="B621" s="1">
        <f>'HHR-NGL-05-102+600 TO 127+600'!B621</f>
        <v>-45.732999999999997</v>
      </c>
      <c r="C621" s="1">
        <f>'HHR-NGL-05-102+600 TO 127+600'!D621</f>
        <v>16.378</v>
      </c>
      <c r="E621" s="1">
        <f t="shared" si="40"/>
        <v>103200</v>
      </c>
      <c r="F621" s="2">
        <f t="shared" si="41"/>
        <v>1032000</v>
      </c>
      <c r="G621" s="17">
        <f t="shared" si="39"/>
        <v>1</v>
      </c>
      <c r="H621" s="1" t="str">
        <f t="shared" si="42"/>
        <v>PLINE PLINE: 1031954.267,16.378</v>
      </c>
    </row>
    <row r="622" spans="1:8">
      <c r="A622" s="1">
        <f>'HHR-NGL-05-102+600 TO 127+600'!A622</f>
        <v>0</v>
      </c>
      <c r="B622" s="1">
        <f>'HHR-NGL-05-102+600 TO 127+600'!B622</f>
        <v>-45.646000000000001</v>
      </c>
      <c r="C622" s="1">
        <f>'HHR-NGL-05-102+600 TO 127+600'!D622</f>
        <v>16.39</v>
      </c>
      <c r="E622" s="1">
        <f t="shared" si="40"/>
        <v>103200</v>
      </c>
      <c r="F622" s="2">
        <f t="shared" si="41"/>
        <v>1032000</v>
      </c>
      <c r="G622" s="17">
        <f t="shared" si="39"/>
        <v>1</v>
      </c>
      <c r="H622" s="1" t="str">
        <f t="shared" si="42"/>
        <v>PLINE PLINE: 1031954.354,16.39</v>
      </c>
    </row>
    <row r="623" spans="1:8">
      <c r="A623" s="1">
        <f>'HHR-NGL-05-102+600 TO 127+600'!A623</f>
        <v>0</v>
      </c>
      <c r="B623" s="1">
        <f>'HHR-NGL-05-102+600 TO 127+600'!B623</f>
        <v>-39.950000000000003</v>
      </c>
      <c r="C623" s="1">
        <f>'HHR-NGL-05-102+600 TO 127+600'!D623</f>
        <v>16.989999999999998</v>
      </c>
      <c r="E623" s="1">
        <f t="shared" si="40"/>
        <v>103200</v>
      </c>
      <c r="F623" s="2">
        <f t="shared" si="41"/>
        <v>1032000</v>
      </c>
      <c r="G623" s="17">
        <f t="shared" si="39"/>
        <v>1</v>
      </c>
      <c r="H623" s="1" t="str">
        <f t="shared" si="42"/>
        <v>PLINE PLINE: 1031960.05,16.99</v>
      </c>
    </row>
    <row r="624" spans="1:8">
      <c r="A624" s="1">
        <f>'HHR-NGL-05-102+600 TO 127+600'!A624</f>
        <v>0</v>
      </c>
      <c r="B624" s="1">
        <f>'HHR-NGL-05-102+600 TO 127+600'!B624</f>
        <v>-33.776000000000003</v>
      </c>
      <c r="C624" s="1">
        <f>'HHR-NGL-05-102+600 TO 127+600'!D624</f>
        <v>17.814</v>
      </c>
      <c r="E624" s="1">
        <f t="shared" si="40"/>
        <v>103200</v>
      </c>
      <c r="F624" s="2">
        <f t="shared" si="41"/>
        <v>1032000</v>
      </c>
      <c r="G624" s="17">
        <f t="shared" si="39"/>
        <v>1</v>
      </c>
      <c r="H624" s="1" t="str">
        <f t="shared" si="42"/>
        <v>PLINE PLINE: 1031966.224,17.814</v>
      </c>
    </row>
    <row r="625" spans="1:8">
      <c r="A625" s="1">
        <f>'HHR-NGL-05-102+600 TO 127+600'!A625</f>
        <v>0</v>
      </c>
      <c r="B625" s="1">
        <f>'HHR-NGL-05-102+600 TO 127+600'!B625</f>
        <v>-30.832000000000001</v>
      </c>
      <c r="C625" s="1">
        <f>'HHR-NGL-05-102+600 TO 127+600'!D625</f>
        <v>18.286000000000001</v>
      </c>
      <c r="E625" s="1">
        <f t="shared" si="40"/>
        <v>103200</v>
      </c>
      <c r="F625" s="2">
        <f t="shared" si="41"/>
        <v>1032000</v>
      </c>
      <c r="G625" s="17">
        <f t="shared" si="39"/>
        <v>1</v>
      </c>
      <c r="H625" s="1" t="str">
        <f t="shared" si="42"/>
        <v>PLINE PLINE: 1031969.168,18.286</v>
      </c>
    </row>
    <row r="626" spans="1:8">
      <c r="A626" s="1">
        <f>'HHR-NGL-05-102+600 TO 127+600'!A626</f>
        <v>0</v>
      </c>
      <c r="B626" s="1">
        <f>'HHR-NGL-05-102+600 TO 127+600'!B626</f>
        <v>-27.49</v>
      </c>
      <c r="C626" s="1">
        <f>'HHR-NGL-05-102+600 TO 127+600'!D626</f>
        <v>18.419</v>
      </c>
      <c r="E626" s="1">
        <f t="shared" si="40"/>
        <v>103200</v>
      </c>
      <c r="F626" s="2">
        <f t="shared" si="41"/>
        <v>1032000</v>
      </c>
      <c r="G626" s="17">
        <f t="shared" si="39"/>
        <v>1</v>
      </c>
      <c r="H626" s="1" t="str">
        <f t="shared" si="42"/>
        <v>PLINE PLINE: 1031972.51,18.419</v>
      </c>
    </row>
    <row r="627" spans="1:8">
      <c r="A627" s="1">
        <f>'HHR-NGL-05-102+600 TO 127+600'!A627</f>
        <v>0</v>
      </c>
      <c r="B627" s="1">
        <f>'HHR-NGL-05-102+600 TO 127+600'!B627</f>
        <v>-21.181999999999999</v>
      </c>
      <c r="C627" s="1">
        <f>'HHR-NGL-05-102+600 TO 127+600'!D627</f>
        <v>18.474</v>
      </c>
      <c r="E627" s="1">
        <f t="shared" si="40"/>
        <v>103200</v>
      </c>
      <c r="F627" s="2">
        <f t="shared" si="41"/>
        <v>1032000</v>
      </c>
      <c r="G627" s="17">
        <f t="shared" si="39"/>
        <v>1</v>
      </c>
      <c r="H627" s="1" t="str">
        <f t="shared" si="42"/>
        <v>PLINE PLINE: 1031978.818,18.474</v>
      </c>
    </row>
    <row r="628" spans="1:8">
      <c r="A628" s="1">
        <f>'HHR-NGL-05-102+600 TO 127+600'!A628</f>
        <v>0</v>
      </c>
      <c r="B628" s="1">
        <f>'HHR-NGL-05-102+600 TO 127+600'!B628</f>
        <v>-9.4740000000000002</v>
      </c>
      <c r="C628" s="1">
        <f>'HHR-NGL-05-102+600 TO 127+600'!D628</f>
        <v>18.693999999999999</v>
      </c>
      <c r="E628" s="1">
        <f t="shared" si="40"/>
        <v>103200</v>
      </c>
      <c r="F628" s="2">
        <f t="shared" si="41"/>
        <v>1032000</v>
      </c>
      <c r="G628" s="17">
        <f t="shared" si="39"/>
        <v>1</v>
      </c>
      <c r="H628" s="1" t="str">
        <f t="shared" si="42"/>
        <v>PLINE PLINE: 1031990.526,18.694</v>
      </c>
    </row>
    <row r="629" spans="1:8">
      <c r="A629" s="1">
        <f>'HHR-NGL-05-102+600 TO 127+600'!A629</f>
        <v>0</v>
      </c>
      <c r="B629" s="1">
        <f>'HHR-NGL-05-102+600 TO 127+600'!B629</f>
        <v>-8.8439999999999994</v>
      </c>
      <c r="C629" s="1">
        <f>'HHR-NGL-05-102+600 TO 127+600'!D629</f>
        <v>18.795999999999999</v>
      </c>
      <c r="E629" s="1">
        <f t="shared" si="40"/>
        <v>103200</v>
      </c>
      <c r="F629" s="2">
        <f t="shared" si="41"/>
        <v>1032000</v>
      </c>
      <c r="G629" s="17">
        <f t="shared" si="39"/>
        <v>1</v>
      </c>
      <c r="H629" s="1" t="str">
        <f t="shared" si="42"/>
        <v>PLINE PLINE: 1031991.156,18.796</v>
      </c>
    </row>
    <row r="630" spans="1:8">
      <c r="A630" s="1">
        <f>'HHR-NGL-05-102+600 TO 127+600'!A630</f>
        <v>0</v>
      </c>
      <c r="B630" s="1">
        <f>'HHR-NGL-05-102+600 TO 127+600'!B630</f>
        <v>-8.69</v>
      </c>
      <c r="C630" s="1">
        <f>'HHR-NGL-05-102+600 TO 127+600'!D630</f>
        <v>18.798999999999999</v>
      </c>
      <c r="E630" s="1">
        <f t="shared" si="40"/>
        <v>103200</v>
      </c>
      <c r="F630" s="2">
        <f t="shared" si="41"/>
        <v>1032000</v>
      </c>
      <c r="G630" s="17">
        <f t="shared" si="39"/>
        <v>1</v>
      </c>
      <c r="H630" s="1" t="str">
        <f t="shared" si="42"/>
        <v>PLINE PLINE: 1031991.31,18.799</v>
      </c>
    </row>
    <row r="631" spans="1:8">
      <c r="A631" s="1">
        <f>'HHR-NGL-05-102+600 TO 127+600'!A631</f>
        <v>0</v>
      </c>
      <c r="B631" s="1">
        <f>'HHR-NGL-05-102+600 TO 127+600'!B631</f>
        <v>-8.6059999999999999</v>
      </c>
      <c r="C631" s="1">
        <f>'HHR-NGL-05-102+600 TO 127+600'!D631</f>
        <v>18.789000000000001</v>
      </c>
      <c r="E631" s="1">
        <f t="shared" si="40"/>
        <v>103200</v>
      </c>
      <c r="F631" s="2">
        <f t="shared" si="41"/>
        <v>1032000</v>
      </c>
      <c r="G631" s="17">
        <f t="shared" si="39"/>
        <v>1</v>
      </c>
      <c r="H631" s="1" t="str">
        <f t="shared" si="42"/>
        <v>PLINE PLINE: 1031991.394,18.789</v>
      </c>
    </row>
    <row r="632" spans="1:8">
      <c r="A632" s="1">
        <f>'HHR-NGL-05-102+600 TO 127+600'!A632</f>
        <v>0</v>
      </c>
      <c r="B632" s="1">
        <f>'HHR-NGL-05-102+600 TO 127+600'!B632</f>
        <v>-0.65100000000000002</v>
      </c>
      <c r="C632" s="1">
        <f>'HHR-NGL-05-102+600 TO 127+600'!D632</f>
        <v>17.805</v>
      </c>
      <c r="E632" s="1">
        <f t="shared" si="40"/>
        <v>103200</v>
      </c>
      <c r="F632" s="2">
        <f t="shared" si="41"/>
        <v>1032000</v>
      </c>
      <c r="G632" s="17">
        <f t="shared" si="39"/>
        <v>1</v>
      </c>
      <c r="H632" s="1" t="str">
        <f t="shared" si="42"/>
        <v>PLINE PLINE: 1031999.349,17.805</v>
      </c>
    </row>
    <row r="633" spans="1:8">
      <c r="A633" s="1">
        <f>'HHR-NGL-05-102+600 TO 127+600'!A633</f>
        <v>0</v>
      </c>
      <c r="B633" s="1">
        <f>'HHR-NGL-05-102+600 TO 127+600'!B633</f>
        <v>0</v>
      </c>
      <c r="C633" s="1">
        <f>'HHR-NGL-05-102+600 TO 127+600'!D633</f>
        <v>18.073</v>
      </c>
      <c r="E633" s="1">
        <f t="shared" si="40"/>
        <v>103200</v>
      </c>
      <c r="F633" s="2">
        <f t="shared" si="41"/>
        <v>1032000</v>
      </c>
      <c r="G633" s="17">
        <f t="shared" si="39"/>
        <v>1</v>
      </c>
      <c r="H633" s="1" t="str">
        <f t="shared" si="42"/>
        <v>PLINE PLINE: 1032000,18.073</v>
      </c>
    </row>
    <row r="634" spans="1:8">
      <c r="A634" s="1">
        <f>'HHR-NGL-05-102+600 TO 127+600'!A634</f>
        <v>0</v>
      </c>
      <c r="B634" s="1">
        <f>'HHR-NGL-05-102+600 TO 127+600'!B634</f>
        <v>2.4E-2</v>
      </c>
      <c r="C634" s="1">
        <f>'HHR-NGL-05-102+600 TO 127+600'!D634</f>
        <v>18.082999999999998</v>
      </c>
      <c r="E634" s="1">
        <f t="shared" si="40"/>
        <v>103200</v>
      </c>
      <c r="F634" s="2">
        <f t="shared" si="41"/>
        <v>1032000</v>
      </c>
      <c r="G634" s="17">
        <f t="shared" si="39"/>
        <v>1</v>
      </c>
      <c r="H634" s="1" t="str">
        <f t="shared" si="42"/>
        <v>PLINE PLINE: 1032000.024,18.083</v>
      </c>
    </row>
    <row r="635" spans="1:8">
      <c r="A635" s="1">
        <f>'HHR-NGL-05-102+600 TO 127+600'!A635</f>
        <v>0</v>
      </c>
      <c r="B635" s="1">
        <f>'HHR-NGL-05-102+600 TO 127+600'!B635</f>
        <v>0.27600000000000002</v>
      </c>
      <c r="C635" s="1">
        <f>'HHR-NGL-05-102+600 TO 127+600'!D635</f>
        <v>18.103000000000002</v>
      </c>
      <c r="E635" s="1">
        <f t="shared" si="40"/>
        <v>103200</v>
      </c>
      <c r="F635" s="2">
        <f t="shared" si="41"/>
        <v>1032000</v>
      </c>
      <c r="G635" s="17">
        <f t="shared" si="39"/>
        <v>1</v>
      </c>
      <c r="H635" s="1" t="str">
        <f t="shared" si="42"/>
        <v>PLINE PLINE: 1032000.276,18.103</v>
      </c>
    </row>
    <row r="636" spans="1:8">
      <c r="A636" s="1">
        <f>'HHR-NGL-05-102+600 TO 127+600'!A636</f>
        <v>0</v>
      </c>
      <c r="B636" s="1">
        <f>'HHR-NGL-05-102+600 TO 127+600'!B636</f>
        <v>7.4489999999999998</v>
      </c>
      <c r="C636" s="1">
        <f>'HHR-NGL-05-102+600 TO 127+600'!D636</f>
        <v>18.62</v>
      </c>
      <c r="E636" s="1">
        <f t="shared" si="40"/>
        <v>103200</v>
      </c>
      <c r="F636" s="2">
        <f t="shared" si="41"/>
        <v>1032000</v>
      </c>
      <c r="G636" s="17">
        <f t="shared" si="39"/>
        <v>1</v>
      </c>
      <c r="H636" s="1" t="str">
        <f t="shared" si="42"/>
        <v>PLINE PLINE: 1032007.449,18.62</v>
      </c>
    </row>
    <row r="637" spans="1:8">
      <c r="A637" s="1">
        <f>'HHR-NGL-05-102+600 TO 127+600'!A637</f>
        <v>0</v>
      </c>
      <c r="B637" s="1">
        <f>'HHR-NGL-05-102+600 TO 127+600'!B637</f>
        <v>7.7030000000000003</v>
      </c>
      <c r="C637" s="1">
        <f>'HHR-NGL-05-102+600 TO 127+600'!D637</f>
        <v>18.773</v>
      </c>
      <c r="E637" s="1">
        <f t="shared" si="40"/>
        <v>103200</v>
      </c>
      <c r="F637" s="2">
        <f t="shared" si="41"/>
        <v>1032000</v>
      </c>
      <c r="G637" s="17">
        <f t="shared" si="39"/>
        <v>1</v>
      </c>
      <c r="H637" s="1" t="str">
        <f t="shared" si="42"/>
        <v>PLINE PLINE: 1032007.703,18.773</v>
      </c>
    </row>
    <row r="638" spans="1:8">
      <c r="A638" s="1">
        <f>'HHR-NGL-05-102+600 TO 127+600'!A638</f>
        <v>0</v>
      </c>
      <c r="B638" s="1">
        <f>'HHR-NGL-05-102+600 TO 127+600'!B638</f>
        <v>8.73</v>
      </c>
      <c r="C638" s="1">
        <f>'HHR-NGL-05-102+600 TO 127+600'!D638</f>
        <v>18.788</v>
      </c>
      <c r="E638" s="1">
        <f t="shared" si="40"/>
        <v>103200</v>
      </c>
      <c r="F638" s="2">
        <f t="shared" si="41"/>
        <v>1032000</v>
      </c>
      <c r="G638" s="17">
        <f t="shared" si="39"/>
        <v>1</v>
      </c>
      <c r="H638" s="1" t="str">
        <f t="shared" si="42"/>
        <v>PLINE PLINE: 1032008.73,18.788</v>
      </c>
    </row>
    <row r="639" spans="1:8">
      <c r="A639" s="1">
        <f>'HHR-NGL-05-102+600 TO 127+600'!A639</f>
        <v>0</v>
      </c>
      <c r="B639" s="1">
        <f>'HHR-NGL-05-102+600 TO 127+600'!B639</f>
        <v>18.259</v>
      </c>
      <c r="C639" s="1">
        <f>'HHR-NGL-05-102+600 TO 127+600'!D639</f>
        <v>18.614999999999998</v>
      </c>
      <c r="E639" s="1">
        <f t="shared" si="40"/>
        <v>103200</v>
      </c>
      <c r="F639" s="2">
        <f t="shared" si="41"/>
        <v>1032000</v>
      </c>
      <c r="G639" s="17">
        <f t="shared" si="39"/>
        <v>1</v>
      </c>
      <c r="H639" s="1" t="str">
        <f t="shared" si="42"/>
        <v>PLINE PLINE: 1032018.259,18.615</v>
      </c>
    </row>
    <row r="640" spans="1:8">
      <c r="A640" s="1">
        <f>'HHR-NGL-05-102+600 TO 127+600'!A640</f>
        <v>0</v>
      </c>
      <c r="B640" s="1">
        <f>'HHR-NGL-05-102+600 TO 127+600'!B640</f>
        <v>21.946999999999999</v>
      </c>
      <c r="C640" s="1">
        <f>'HHR-NGL-05-102+600 TO 127+600'!D640</f>
        <v>18.538</v>
      </c>
      <c r="E640" s="1">
        <f t="shared" si="40"/>
        <v>103200</v>
      </c>
      <c r="F640" s="2">
        <f t="shared" si="41"/>
        <v>1032000</v>
      </c>
      <c r="G640" s="17">
        <f t="shared" si="39"/>
        <v>1</v>
      </c>
      <c r="H640" s="1" t="str">
        <f t="shared" si="42"/>
        <v>PLINE PLINE: 1032021.947,18.538</v>
      </c>
    </row>
    <row r="641" spans="1:8">
      <c r="A641" s="1">
        <f>'HHR-NGL-05-102+600 TO 127+600'!A641</f>
        <v>0</v>
      </c>
      <c r="B641" s="1">
        <f>'HHR-NGL-05-102+600 TO 127+600'!B641</f>
        <v>22.927</v>
      </c>
      <c r="C641" s="1">
        <f>'HHR-NGL-05-102+600 TO 127+600'!D641</f>
        <v>18.626000000000001</v>
      </c>
      <c r="E641" s="1">
        <f t="shared" si="40"/>
        <v>103200</v>
      </c>
      <c r="F641" s="2">
        <f t="shared" si="41"/>
        <v>1032000</v>
      </c>
      <c r="G641" s="17">
        <f t="shared" si="39"/>
        <v>1</v>
      </c>
      <c r="H641" s="1" t="str">
        <f t="shared" si="42"/>
        <v>PLINE PLINE: 1032022.927,18.626</v>
      </c>
    </row>
    <row r="642" spans="1:8">
      <c r="A642" s="1">
        <f>'HHR-NGL-05-102+600 TO 127+600'!A642</f>
        <v>0</v>
      </c>
      <c r="B642" s="1">
        <f>'HHR-NGL-05-102+600 TO 127+600'!B642</f>
        <v>23.741</v>
      </c>
      <c r="C642" s="1">
        <f>'HHR-NGL-05-102+600 TO 127+600'!D642</f>
        <v>18.614999999999998</v>
      </c>
      <c r="E642" s="1">
        <f t="shared" si="40"/>
        <v>103200</v>
      </c>
      <c r="F642" s="2">
        <f t="shared" si="41"/>
        <v>1032000</v>
      </c>
      <c r="G642" s="17">
        <f t="shared" ref="G642:G705" si="43">G641</f>
        <v>1</v>
      </c>
      <c r="H642" s="1" t="str">
        <f t="shared" si="42"/>
        <v>PLINE PLINE: 1032023.741,18.615</v>
      </c>
    </row>
    <row r="643" spans="1:8">
      <c r="A643" s="1">
        <f>'HHR-NGL-05-102+600 TO 127+600'!A643</f>
        <v>0</v>
      </c>
      <c r="B643" s="1">
        <f>'HHR-NGL-05-102+600 TO 127+600'!B643</f>
        <v>33.808999999999997</v>
      </c>
      <c r="C643" s="1">
        <f>'HHR-NGL-05-102+600 TO 127+600'!D643</f>
        <v>16.86</v>
      </c>
      <c r="E643" s="1">
        <f t="shared" si="40"/>
        <v>103200</v>
      </c>
      <c r="F643" s="2">
        <f t="shared" si="41"/>
        <v>1032000</v>
      </c>
      <c r="G643" s="17">
        <f t="shared" si="43"/>
        <v>1</v>
      </c>
      <c r="H643" s="1" t="str">
        <f t="shared" si="42"/>
        <v>PLINE PLINE: 1032033.809,16.86</v>
      </c>
    </row>
    <row r="644" spans="1:8">
      <c r="A644" s="1">
        <f>'HHR-NGL-05-102+600 TO 127+600'!A644</f>
        <v>0</v>
      </c>
      <c r="B644" s="1">
        <f>'HHR-NGL-05-102+600 TO 127+600'!B644</f>
        <v>33.962000000000003</v>
      </c>
      <c r="C644" s="1">
        <f>'HHR-NGL-05-102+600 TO 127+600'!D644</f>
        <v>16.832999999999998</v>
      </c>
      <c r="E644" s="1">
        <f t="shared" ref="E644:E707" si="44">IF((D644=0),E643,D644)</f>
        <v>103200</v>
      </c>
      <c r="F644" s="2">
        <f t="shared" ref="F644:F707" si="45">IF((C644=0),(E644-0)*$H$1,F643)</f>
        <v>1032000</v>
      </c>
      <c r="G644" s="17">
        <f t="shared" si="43"/>
        <v>1</v>
      </c>
      <c r="H644" s="1" t="str">
        <f t="shared" ref="H644:H707" si="46">CONCATENATE("PLINE PLINE: ",(B644+F644)*G644,",",C644)</f>
        <v>PLINE PLINE: 1032033.962,16.833</v>
      </c>
    </row>
    <row r="645" spans="1:8">
      <c r="A645" s="1" t="str">
        <f>'HHR-NGL-05-102+600 TO 127+600'!A645</f>
        <v>103+225</v>
      </c>
      <c r="B645" s="1">
        <f>'HHR-NGL-05-102+600 TO 127+600'!B645</f>
        <v>0</v>
      </c>
      <c r="C645" s="1">
        <f>'HHR-NGL-05-102+600 TO 127+600'!D645</f>
        <v>0</v>
      </c>
      <c r="D645" s="25">
        <v>103225</v>
      </c>
      <c r="E645" s="1">
        <f t="shared" si="44"/>
        <v>103225</v>
      </c>
      <c r="F645" s="2">
        <f t="shared" si="45"/>
        <v>1032250</v>
      </c>
      <c r="G645" s="17">
        <f t="shared" si="43"/>
        <v>1</v>
      </c>
    </row>
    <row r="646" spans="1:8">
      <c r="A646" s="1" t="str">
        <f>'HHR-NGL-05-102+600 TO 127+600'!A646</f>
        <v>GROUND</v>
      </c>
      <c r="B646" s="1">
        <f>'HHR-NGL-05-102+600 TO 127+600'!B646</f>
        <v>0</v>
      </c>
      <c r="C646" s="1">
        <f>'HHR-NGL-05-102+600 TO 127+600'!D646</f>
        <v>0</v>
      </c>
      <c r="E646" s="1">
        <f t="shared" si="44"/>
        <v>103225</v>
      </c>
      <c r="F646" s="2">
        <f t="shared" si="45"/>
        <v>1032250</v>
      </c>
      <c r="G646" s="17">
        <f t="shared" si="43"/>
        <v>1</v>
      </c>
    </row>
    <row r="647" spans="1:8">
      <c r="A647" s="1">
        <f>'HHR-NGL-05-102+600 TO 127+600'!A647</f>
        <v>0</v>
      </c>
      <c r="B647" s="1">
        <f>'HHR-NGL-05-102+600 TO 127+600'!B647</f>
        <v>-39.838000000000001</v>
      </c>
      <c r="C647" s="1">
        <f>'HHR-NGL-05-102+600 TO 127+600'!D647</f>
        <v>16.721</v>
      </c>
      <c r="E647" s="1">
        <f t="shared" si="44"/>
        <v>103225</v>
      </c>
      <c r="F647" s="2">
        <f t="shared" si="45"/>
        <v>1032250</v>
      </c>
      <c r="G647" s="17">
        <f t="shared" si="43"/>
        <v>1</v>
      </c>
      <c r="H647" s="1" t="str">
        <f t="shared" si="46"/>
        <v>PLINE PLINE: 1032210.162,16.721</v>
      </c>
    </row>
    <row r="648" spans="1:8">
      <c r="A648" s="1">
        <f>'HHR-NGL-05-102+600 TO 127+600'!A648</f>
        <v>0</v>
      </c>
      <c r="B648" s="1">
        <f>'HHR-NGL-05-102+600 TO 127+600'!B648</f>
        <v>-35.658000000000001</v>
      </c>
      <c r="C648" s="1">
        <f>'HHR-NGL-05-102+600 TO 127+600'!D648</f>
        <v>17.334</v>
      </c>
      <c r="E648" s="1">
        <f t="shared" si="44"/>
        <v>103225</v>
      </c>
      <c r="F648" s="2">
        <f t="shared" si="45"/>
        <v>1032250</v>
      </c>
      <c r="G648" s="17">
        <f t="shared" si="43"/>
        <v>1</v>
      </c>
      <c r="H648" s="1" t="str">
        <f t="shared" si="46"/>
        <v>PLINE PLINE: 1032214.342,17.334</v>
      </c>
    </row>
    <row r="649" spans="1:8">
      <c r="A649" s="1">
        <f>'HHR-NGL-05-102+600 TO 127+600'!A649</f>
        <v>0</v>
      </c>
      <c r="B649" s="1">
        <f>'HHR-NGL-05-102+600 TO 127+600'!B649</f>
        <v>-33.695999999999998</v>
      </c>
      <c r="C649" s="1">
        <f>'HHR-NGL-05-102+600 TO 127+600'!D649</f>
        <v>17.87</v>
      </c>
      <c r="E649" s="1">
        <f t="shared" si="44"/>
        <v>103225</v>
      </c>
      <c r="F649" s="2">
        <f t="shared" si="45"/>
        <v>1032250</v>
      </c>
      <c r="G649" s="17">
        <f t="shared" si="43"/>
        <v>1</v>
      </c>
      <c r="H649" s="1" t="str">
        <f t="shared" si="46"/>
        <v>PLINE PLINE: 1032216.304,17.87</v>
      </c>
    </row>
    <row r="650" spans="1:8">
      <c r="A650" s="1">
        <f>'HHR-NGL-05-102+600 TO 127+600'!A650</f>
        <v>0</v>
      </c>
      <c r="B650" s="1">
        <f>'HHR-NGL-05-102+600 TO 127+600'!B650</f>
        <v>-31.753</v>
      </c>
      <c r="C650" s="1">
        <f>'HHR-NGL-05-102+600 TO 127+600'!D650</f>
        <v>18.28</v>
      </c>
      <c r="E650" s="1">
        <f t="shared" si="44"/>
        <v>103225</v>
      </c>
      <c r="F650" s="2">
        <f t="shared" si="45"/>
        <v>1032250</v>
      </c>
      <c r="G650" s="17">
        <f t="shared" si="43"/>
        <v>1</v>
      </c>
      <c r="H650" s="1" t="str">
        <f t="shared" si="46"/>
        <v>PLINE PLINE: 1032218.247,18.28</v>
      </c>
    </row>
    <row r="651" spans="1:8">
      <c r="A651" s="1">
        <f>'HHR-NGL-05-102+600 TO 127+600'!A651</f>
        <v>0</v>
      </c>
      <c r="B651" s="1">
        <f>'HHR-NGL-05-102+600 TO 127+600'!B651</f>
        <v>-31.084</v>
      </c>
      <c r="C651" s="1">
        <f>'HHR-NGL-05-102+600 TO 127+600'!D651</f>
        <v>18.358000000000001</v>
      </c>
      <c r="E651" s="1">
        <f t="shared" si="44"/>
        <v>103225</v>
      </c>
      <c r="F651" s="2">
        <f t="shared" si="45"/>
        <v>1032250</v>
      </c>
      <c r="G651" s="17">
        <f t="shared" si="43"/>
        <v>1</v>
      </c>
      <c r="H651" s="1" t="str">
        <f t="shared" si="46"/>
        <v>PLINE PLINE: 1032218.916,18.358</v>
      </c>
    </row>
    <row r="652" spans="1:8">
      <c r="A652" s="1">
        <f>'HHR-NGL-05-102+600 TO 127+600'!A652</f>
        <v>0</v>
      </c>
      <c r="B652" s="1">
        <f>'HHR-NGL-05-102+600 TO 127+600'!B652</f>
        <v>-30.045000000000002</v>
      </c>
      <c r="C652" s="1">
        <f>'HHR-NGL-05-102+600 TO 127+600'!D652</f>
        <v>18.393000000000001</v>
      </c>
      <c r="E652" s="1">
        <f t="shared" si="44"/>
        <v>103225</v>
      </c>
      <c r="F652" s="2">
        <f t="shared" si="45"/>
        <v>1032250</v>
      </c>
      <c r="G652" s="17">
        <f t="shared" si="43"/>
        <v>1</v>
      </c>
      <c r="H652" s="1" t="str">
        <f t="shared" si="46"/>
        <v>PLINE PLINE: 1032219.955,18.393</v>
      </c>
    </row>
    <row r="653" spans="1:8">
      <c r="A653" s="1">
        <f>'HHR-NGL-05-102+600 TO 127+600'!A653</f>
        <v>0</v>
      </c>
      <c r="B653" s="1">
        <f>'HHR-NGL-05-102+600 TO 127+600'!B653</f>
        <v>-25.327999999999999</v>
      </c>
      <c r="C653" s="1">
        <f>'HHR-NGL-05-102+600 TO 127+600'!D653</f>
        <v>18.515999999999998</v>
      </c>
      <c r="E653" s="1">
        <f t="shared" si="44"/>
        <v>103225</v>
      </c>
      <c r="F653" s="2">
        <f t="shared" si="45"/>
        <v>1032250</v>
      </c>
      <c r="G653" s="17">
        <f t="shared" si="43"/>
        <v>1</v>
      </c>
      <c r="H653" s="1" t="str">
        <f t="shared" si="46"/>
        <v>PLINE PLINE: 1032224.672,18.516</v>
      </c>
    </row>
    <row r="654" spans="1:8">
      <c r="A654" s="1">
        <f>'HHR-NGL-05-102+600 TO 127+600'!A654</f>
        <v>0</v>
      </c>
      <c r="B654" s="1">
        <f>'HHR-NGL-05-102+600 TO 127+600'!B654</f>
        <v>-19.902999999999999</v>
      </c>
      <c r="C654" s="1">
        <f>'HHR-NGL-05-102+600 TO 127+600'!D654</f>
        <v>18.542999999999999</v>
      </c>
      <c r="E654" s="1">
        <f t="shared" si="44"/>
        <v>103225</v>
      </c>
      <c r="F654" s="2">
        <f t="shared" si="45"/>
        <v>1032250</v>
      </c>
      <c r="G654" s="17">
        <f t="shared" si="43"/>
        <v>1</v>
      </c>
      <c r="H654" s="1" t="str">
        <f t="shared" si="46"/>
        <v>PLINE PLINE: 1032230.097,18.543</v>
      </c>
    </row>
    <row r="655" spans="1:8">
      <c r="A655" s="1">
        <f>'HHR-NGL-05-102+600 TO 127+600'!A655</f>
        <v>0</v>
      </c>
      <c r="B655" s="1">
        <f>'HHR-NGL-05-102+600 TO 127+600'!B655</f>
        <v>-15.952999999999999</v>
      </c>
      <c r="C655" s="1">
        <f>'HHR-NGL-05-102+600 TO 127+600'!D655</f>
        <v>18.648</v>
      </c>
      <c r="E655" s="1">
        <f t="shared" si="44"/>
        <v>103225</v>
      </c>
      <c r="F655" s="2">
        <f t="shared" si="45"/>
        <v>1032250</v>
      </c>
      <c r="G655" s="17">
        <f t="shared" si="43"/>
        <v>1</v>
      </c>
      <c r="H655" s="1" t="str">
        <f t="shared" si="46"/>
        <v>PLINE PLINE: 1032234.047,18.648</v>
      </c>
    </row>
    <row r="656" spans="1:8">
      <c r="A656" s="1">
        <f>'HHR-NGL-05-102+600 TO 127+600'!A656</f>
        <v>0</v>
      </c>
      <c r="B656" s="1">
        <f>'HHR-NGL-05-102+600 TO 127+600'!B656</f>
        <v>-12.595000000000001</v>
      </c>
      <c r="C656" s="1">
        <f>'HHR-NGL-05-102+600 TO 127+600'!D656</f>
        <v>18.658999999999999</v>
      </c>
      <c r="E656" s="1">
        <f t="shared" si="44"/>
        <v>103225</v>
      </c>
      <c r="F656" s="2">
        <f t="shared" si="45"/>
        <v>1032250</v>
      </c>
      <c r="G656" s="17">
        <f t="shared" si="43"/>
        <v>1</v>
      </c>
      <c r="H656" s="1" t="str">
        <f t="shared" si="46"/>
        <v>PLINE PLINE: 1032237.405,18.659</v>
      </c>
    </row>
    <row r="657" spans="1:8">
      <c r="A657" s="1">
        <f>'HHR-NGL-05-102+600 TO 127+600'!A657</f>
        <v>0</v>
      </c>
      <c r="B657" s="1">
        <f>'HHR-NGL-05-102+600 TO 127+600'!B657</f>
        <v>-10.254</v>
      </c>
      <c r="C657" s="1">
        <f>'HHR-NGL-05-102+600 TO 127+600'!D657</f>
        <v>18.783999999999999</v>
      </c>
      <c r="E657" s="1">
        <f t="shared" si="44"/>
        <v>103225</v>
      </c>
      <c r="F657" s="2">
        <f t="shared" si="45"/>
        <v>1032250</v>
      </c>
      <c r="G657" s="17">
        <f t="shared" si="43"/>
        <v>1</v>
      </c>
      <c r="H657" s="1" t="str">
        <f t="shared" si="46"/>
        <v>PLINE PLINE: 1032239.746,18.784</v>
      </c>
    </row>
    <row r="658" spans="1:8">
      <c r="A658" s="1">
        <f>'HHR-NGL-05-102+600 TO 127+600'!A658</f>
        <v>0</v>
      </c>
      <c r="B658" s="1">
        <f>'HHR-NGL-05-102+600 TO 127+600'!B658</f>
        <v>-8.673</v>
      </c>
      <c r="C658" s="1">
        <f>'HHR-NGL-05-102+600 TO 127+600'!D658</f>
        <v>18.748000000000001</v>
      </c>
      <c r="E658" s="1">
        <f t="shared" si="44"/>
        <v>103225</v>
      </c>
      <c r="F658" s="2">
        <f t="shared" si="45"/>
        <v>1032250</v>
      </c>
      <c r="G658" s="17">
        <f t="shared" si="43"/>
        <v>1</v>
      </c>
      <c r="H658" s="1" t="str">
        <f t="shared" si="46"/>
        <v>PLINE PLINE: 1032241.327,18.748</v>
      </c>
    </row>
    <row r="659" spans="1:8">
      <c r="A659" s="1">
        <f>'HHR-NGL-05-102+600 TO 127+600'!A659</f>
        <v>0</v>
      </c>
      <c r="B659" s="1">
        <f>'HHR-NGL-05-102+600 TO 127+600'!B659</f>
        <v>-8.1479999999999997</v>
      </c>
      <c r="C659" s="1">
        <f>'HHR-NGL-05-102+600 TO 127+600'!D659</f>
        <v>18.651</v>
      </c>
      <c r="E659" s="1">
        <f t="shared" si="44"/>
        <v>103225</v>
      </c>
      <c r="F659" s="2">
        <f t="shared" si="45"/>
        <v>1032250</v>
      </c>
      <c r="G659" s="17">
        <f t="shared" si="43"/>
        <v>1</v>
      </c>
      <c r="H659" s="1" t="str">
        <f t="shared" si="46"/>
        <v>PLINE PLINE: 1032241.852,18.651</v>
      </c>
    </row>
    <row r="660" spans="1:8">
      <c r="A660" s="1">
        <f>'HHR-NGL-05-102+600 TO 127+600'!A660</f>
        <v>0</v>
      </c>
      <c r="B660" s="1">
        <f>'HHR-NGL-05-102+600 TO 127+600'!B660</f>
        <v>-3.5129999999999999</v>
      </c>
      <c r="C660" s="1">
        <f>'HHR-NGL-05-102+600 TO 127+600'!D660</f>
        <v>18.236999999999998</v>
      </c>
      <c r="E660" s="1">
        <f t="shared" si="44"/>
        <v>103225</v>
      </c>
      <c r="F660" s="2">
        <f t="shared" si="45"/>
        <v>1032250</v>
      </c>
      <c r="G660" s="17">
        <f t="shared" si="43"/>
        <v>1</v>
      </c>
      <c r="H660" s="1" t="str">
        <f t="shared" si="46"/>
        <v>PLINE PLINE: 1032246.487,18.237</v>
      </c>
    </row>
    <row r="661" spans="1:8">
      <c r="A661" s="1">
        <f>'HHR-NGL-05-102+600 TO 127+600'!A661</f>
        <v>0</v>
      </c>
      <c r="B661" s="1">
        <f>'HHR-NGL-05-102+600 TO 127+600'!B661</f>
        <v>-0.40300000000000002</v>
      </c>
      <c r="C661" s="1">
        <f>'HHR-NGL-05-102+600 TO 127+600'!D661</f>
        <v>17.957000000000001</v>
      </c>
      <c r="E661" s="1">
        <f t="shared" si="44"/>
        <v>103225</v>
      </c>
      <c r="F661" s="2">
        <f t="shared" si="45"/>
        <v>1032250</v>
      </c>
      <c r="G661" s="17">
        <f t="shared" si="43"/>
        <v>1</v>
      </c>
      <c r="H661" s="1" t="str">
        <f t="shared" si="46"/>
        <v>PLINE PLINE: 1032249.597,17.957</v>
      </c>
    </row>
    <row r="662" spans="1:8">
      <c r="A662" s="1">
        <f>'HHR-NGL-05-102+600 TO 127+600'!A662</f>
        <v>0</v>
      </c>
      <c r="B662" s="1">
        <f>'HHR-NGL-05-102+600 TO 127+600'!B662</f>
        <v>0</v>
      </c>
      <c r="C662" s="1">
        <f>'HHR-NGL-05-102+600 TO 127+600'!D662</f>
        <v>18.082000000000001</v>
      </c>
      <c r="E662" s="1">
        <f t="shared" si="44"/>
        <v>103225</v>
      </c>
      <c r="F662" s="2">
        <f t="shared" si="45"/>
        <v>1032250</v>
      </c>
      <c r="G662" s="17">
        <f t="shared" si="43"/>
        <v>1</v>
      </c>
      <c r="H662" s="1" t="str">
        <f t="shared" si="46"/>
        <v>PLINE PLINE: 1032250,18.082</v>
      </c>
    </row>
    <row r="663" spans="1:8">
      <c r="A663" s="1">
        <f>'HHR-NGL-05-102+600 TO 127+600'!A663</f>
        <v>0</v>
      </c>
      <c r="B663" s="1">
        <f>'HHR-NGL-05-102+600 TO 127+600'!B663</f>
        <v>0.192</v>
      </c>
      <c r="C663" s="1">
        <f>'HHR-NGL-05-102+600 TO 127+600'!D663</f>
        <v>18.140999999999998</v>
      </c>
      <c r="E663" s="1">
        <f t="shared" si="44"/>
        <v>103225</v>
      </c>
      <c r="F663" s="2">
        <f t="shared" si="45"/>
        <v>1032250</v>
      </c>
      <c r="G663" s="17">
        <f t="shared" si="43"/>
        <v>1</v>
      </c>
      <c r="H663" s="1" t="str">
        <f t="shared" si="46"/>
        <v>PLINE PLINE: 1032250.192,18.141</v>
      </c>
    </row>
    <row r="664" spans="1:8">
      <c r="A664" s="1">
        <f>'HHR-NGL-05-102+600 TO 127+600'!A664</f>
        <v>0</v>
      </c>
      <c r="B664" s="1">
        <f>'HHR-NGL-05-102+600 TO 127+600'!B664</f>
        <v>4.6239999999999997</v>
      </c>
      <c r="C664" s="1">
        <f>'HHR-NGL-05-102+600 TO 127+600'!D664</f>
        <v>18.553000000000001</v>
      </c>
      <c r="E664" s="1">
        <f t="shared" si="44"/>
        <v>103225</v>
      </c>
      <c r="F664" s="2">
        <f t="shared" si="45"/>
        <v>1032250</v>
      </c>
      <c r="G664" s="17">
        <f t="shared" si="43"/>
        <v>1</v>
      </c>
      <c r="H664" s="1" t="str">
        <f t="shared" si="46"/>
        <v>PLINE PLINE: 1032254.624,18.553</v>
      </c>
    </row>
    <row r="665" spans="1:8">
      <c r="A665" s="1">
        <f>'HHR-NGL-05-102+600 TO 127+600'!A665</f>
        <v>0</v>
      </c>
      <c r="B665" s="1">
        <f>'HHR-NGL-05-102+600 TO 127+600'!B665</f>
        <v>7.9029999999999996</v>
      </c>
      <c r="C665" s="1">
        <f>'HHR-NGL-05-102+600 TO 127+600'!D665</f>
        <v>18.841000000000001</v>
      </c>
      <c r="E665" s="1">
        <f t="shared" si="44"/>
        <v>103225</v>
      </c>
      <c r="F665" s="2">
        <f t="shared" si="45"/>
        <v>1032250</v>
      </c>
      <c r="G665" s="17">
        <f t="shared" si="43"/>
        <v>1</v>
      </c>
      <c r="H665" s="1" t="str">
        <f t="shared" si="46"/>
        <v>PLINE PLINE: 1032257.903,18.841</v>
      </c>
    </row>
    <row r="666" spans="1:8">
      <c r="A666" s="1">
        <f>'HHR-NGL-05-102+600 TO 127+600'!A666</f>
        <v>0</v>
      </c>
      <c r="B666" s="1">
        <f>'HHR-NGL-05-102+600 TO 127+600'!B666</f>
        <v>8.1219999999999999</v>
      </c>
      <c r="C666" s="1">
        <f>'HHR-NGL-05-102+600 TO 127+600'!D666</f>
        <v>18.838999999999999</v>
      </c>
      <c r="E666" s="1">
        <f t="shared" si="44"/>
        <v>103225</v>
      </c>
      <c r="F666" s="2">
        <f t="shared" si="45"/>
        <v>1032250</v>
      </c>
      <c r="G666" s="17">
        <f t="shared" si="43"/>
        <v>1</v>
      </c>
      <c r="H666" s="1" t="str">
        <f t="shared" si="46"/>
        <v>PLINE PLINE: 1032258.122,18.839</v>
      </c>
    </row>
    <row r="667" spans="1:8">
      <c r="A667" s="1">
        <f>'HHR-NGL-05-102+600 TO 127+600'!A667</f>
        <v>0</v>
      </c>
      <c r="B667" s="1">
        <f>'HHR-NGL-05-102+600 TO 127+600'!B667</f>
        <v>18.126000000000001</v>
      </c>
      <c r="C667" s="1">
        <f>'HHR-NGL-05-102+600 TO 127+600'!D667</f>
        <v>18.638999999999999</v>
      </c>
      <c r="E667" s="1">
        <f t="shared" si="44"/>
        <v>103225</v>
      </c>
      <c r="F667" s="2">
        <f t="shared" si="45"/>
        <v>1032250</v>
      </c>
      <c r="G667" s="17">
        <f t="shared" si="43"/>
        <v>1</v>
      </c>
      <c r="H667" s="1" t="str">
        <f t="shared" si="46"/>
        <v>PLINE PLINE: 1032268.126,18.639</v>
      </c>
    </row>
    <row r="668" spans="1:8">
      <c r="A668" s="1">
        <f>'HHR-NGL-05-102+600 TO 127+600'!A668</f>
        <v>0</v>
      </c>
      <c r="B668" s="1">
        <f>'HHR-NGL-05-102+600 TO 127+600'!B668</f>
        <v>23.384</v>
      </c>
      <c r="C668" s="1">
        <f>'HHR-NGL-05-102+600 TO 127+600'!D668</f>
        <v>18.649999999999999</v>
      </c>
      <c r="E668" s="1">
        <f t="shared" si="44"/>
        <v>103225</v>
      </c>
      <c r="F668" s="2">
        <f t="shared" si="45"/>
        <v>1032250</v>
      </c>
      <c r="G668" s="17">
        <f t="shared" si="43"/>
        <v>1</v>
      </c>
      <c r="H668" s="1" t="str">
        <f t="shared" si="46"/>
        <v>PLINE PLINE: 1032273.384,18.65</v>
      </c>
    </row>
    <row r="669" spans="1:8">
      <c r="A669" s="1">
        <f>'HHR-NGL-05-102+600 TO 127+600'!A669</f>
        <v>0</v>
      </c>
      <c r="B669" s="1">
        <f>'HHR-NGL-05-102+600 TO 127+600'!B669</f>
        <v>23.760999999999999</v>
      </c>
      <c r="C669" s="1">
        <f>'HHR-NGL-05-102+600 TO 127+600'!D669</f>
        <v>18.635999999999999</v>
      </c>
      <c r="E669" s="1">
        <f t="shared" si="44"/>
        <v>103225</v>
      </c>
      <c r="F669" s="2">
        <f t="shared" si="45"/>
        <v>1032250</v>
      </c>
      <c r="G669" s="17">
        <f t="shared" si="43"/>
        <v>1</v>
      </c>
      <c r="H669" s="1" t="str">
        <f t="shared" si="46"/>
        <v>PLINE PLINE: 1032273.761,18.636</v>
      </c>
    </row>
    <row r="670" spans="1:8">
      <c r="A670" s="1">
        <f>'HHR-NGL-05-102+600 TO 127+600'!A670</f>
        <v>0</v>
      </c>
      <c r="B670" s="1">
        <f>'HHR-NGL-05-102+600 TO 127+600'!B670</f>
        <v>32.887</v>
      </c>
      <c r="C670" s="1">
        <f>'HHR-NGL-05-102+600 TO 127+600'!D670</f>
        <v>16.861000000000001</v>
      </c>
      <c r="E670" s="1">
        <f t="shared" si="44"/>
        <v>103225</v>
      </c>
      <c r="F670" s="2">
        <f t="shared" si="45"/>
        <v>1032250</v>
      </c>
      <c r="G670" s="17">
        <f t="shared" si="43"/>
        <v>1</v>
      </c>
      <c r="H670" s="1" t="str">
        <f t="shared" si="46"/>
        <v>PLINE PLINE: 1032282.887,16.861</v>
      </c>
    </row>
    <row r="671" spans="1:8">
      <c r="A671" s="1">
        <f>'HHR-NGL-05-102+600 TO 127+600'!A671</f>
        <v>0</v>
      </c>
      <c r="B671" s="1">
        <f>'HHR-NGL-05-102+600 TO 127+600'!B671</f>
        <v>36.085000000000001</v>
      </c>
      <c r="C671" s="1">
        <f>'HHR-NGL-05-102+600 TO 127+600'!D671</f>
        <v>16.288</v>
      </c>
      <c r="E671" s="1">
        <f t="shared" si="44"/>
        <v>103225</v>
      </c>
      <c r="F671" s="2">
        <f t="shared" si="45"/>
        <v>1032250</v>
      </c>
      <c r="G671" s="17">
        <f t="shared" si="43"/>
        <v>1</v>
      </c>
      <c r="H671" s="1" t="str">
        <f t="shared" si="46"/>
        <v>PLINE PLINE: 1032286.085,16.288</v>
      </c>
    </row>
    <row r="672" spans="1:8">
      <c r="A672" s="1">
        <f>'HHR-NGL-05-102+600 TO 127+600'!A672</f>
        <v>0</v>
      </c>
      <c r="B672" s="1">
        <f>'HHR-NGL-05-102+600 TO 127+600'!B672</f>
        <v>37.177</v>
      </c>
      <c r="C672" s="1">
        <f>'HHR-NGL-05-102+600 TO 127+600'!D672</f>
        <v>15.983000000000001</v>
      </c>
      <c r="E672" s="1">
        <f t="shared" si="44"/>
        <v>103225</v>
      </c>
      <c r="F672" s="2">
        <f t="shared" si="45"/>
        <v>1032250</v>
      </c>
      <c r="G672" s="17">
        <f t="shared" si="43"/>
        <v>1</v>
      </c>
      <c r="H672" s="1" t="str">
        <f t="shared" si="46"/>
        <v>PLINE PLINE: 1032287.177,15.983</v>
      </c>
    </row>
    <row r="673" spans="1:8">
      <c r="A673" s="1" t="str">
        <f>'HHR-NGL-05-102+600 TO 127+600'!A673</f>
        <v>103+250</v>
      </c>
      <c r="B673" s="1">
        <f>'HHR-NGL-05-102+600 TO 127+600'!B673</f>
        <v>0</v>
      </c>
      <c r="C673" s="1">
        <f>'HHR-NGL-05-102+600 TO 127+600'!D673</f>
        <v>0</v>
      </c>
      <c r="D673" s="25">
        <v>103250</v>
      </c>
      <c r="E673" s="1">
        <f t="shared" si="44"/>
        <v>103250</v>
      </c>
      <c r="F673" s="2">
        <f t="shared" si="45"/>
        <v>1032500</v>
      </c>
      <c r="G673" s="17">
        <f t="shared" si="43"/>
        <v>1</v>
      </c>
    </row>
    <row r="674" spans="1:8">
      <c r="A674" s="1" t="str">
        <f>'HHR-NGL-05-102+600 TO 127+600'!A674</f>
        <v>GROUND</v>
      </c>
      <c r="B674" s="1">
        <f>'HHR-NGL-05-102+600 TO 127+600'!B674</f>
        <v>0</v>
      </c>
      <c r="C674" s="1">
        <f>'HHR-NGL-05-102+600 TO 127+600'!D674</f>
        <v>0</v>
      </c>
      <c r="E674" s="1">
        <f t="shared" si="44"/>
        <v>103250</v>
      </c>
      <c r="F674" s="2">
        <f t="shared" si="45"/>
        <v>1032500</v>
      </c>
      <c r="G674" s="17">
        <f t="shared" si="43"/>
        <v>1</v>
      </c>
    </row>
    <row r="675" spans="1:8">
      <c r="A675" s="1">
        <f>'HHR-NGL-05-102+600 TO 127+600'!A675</f>
        <v>0</v>
      </c>
      <c r="B675" s="1">
        <f>'HHR-NGL-05-102+600 TO 127+600'!B675</f>
        <v>-42.335000000000001</v>
      </c>
      <c r="C675" s="1">
        <f>'HHR-NGL-05-102+600 TO 127+600'!D675</f>
        <v>16.123000000000001</v>
      </c>
      <c r="E675" s="1">
        <f t="shared" si="44"/>
        <v>103250</v>
      </c>
      <c r="F675" s="2">
        <f t="shared" si="45"/>
        <v>1032500</v>
      </c>
      <c r="G675" s="17">
        <f t="shared" si="43"/>
        <v>1</v>
      </c>
      <c r="H675" s="1" t="str">
        <f t="shared" si="46"/>
        <v>PLINE PLINE: 1032457.665,16.123</v>
      </c>
    </row>
    <row r="676" spans="1:8">
      <c r="A676" s="1">
        <f>'HHR-NGL-05-102+600 TO 127+600'!A676</f>
        <v>0</v>
      </c>
      <c r="B676" s="1">
        <f>'HHR-NGL-05-102+600 TO 127+600'!B676</f>
        <v>-35.28</v>
      </c>
      <c r="C676" s="1">
        <f>'HHR-NGL-05-102+600 TO 127+600'!D676</f>
        <v>17.327999999999999</v>
      </c>
      <c r="E676" s="1">
        <f t="shared" si="44"/>
        <v>103250</v>
      </c>
      <c r="F676" s="2">
        <f t="shared" si="45"/>
        <v>1032500</v>
      </c>
      <c r="G676" s="17">
        <f t="shared" si="43"/>
        <v>1</v>
      </c>
      <c r="H676" s="1" t="str">
        <f t="shared" si="46"/>
        <v>PLINE PLINE: 1032464.72,17.328</v>
      </c>
    </row>
    <row r="677" spans="1:8">
      <c r="A677" s="1">
        <f>'HHR-NGL-05-102+600 TO 127+600'!A677</f>
        <v>0</v>
      </c>
      <c r="B677" s="1">
        <f>'HHR-NGL-05-102+600 TO 127+600'!B677</f>
        <v>-30.117999999999999</v>
      </c>
      <c r="C677" s="1">
        <f>'HHR-NGL-05-102+600 TO 127+600'!D677</f>
        <v>18.39</v>
      </c>
      <c r="E677" s="1">
        <f t="shared" si="44"/>
        <v>103250</v>
      </c>
      <c r="F677" s="2">
        <f t="shared" si="45"/>
        <v>1032500</v>
      </c>
      <c r="G677" s="17">
        <f t="shared" si="43"/>
        <v>1</v>
      </c>
      <c r="H677" s="1" t="str">
        <f t="shared" si="46"/>
        <v>PLINE PLINE: 1032469.882,18.39</v>
      </c>
    </row>
    <row r="678" spans="1:8">
      <c r="A678" s="1">
        <f>'HHR-NGL-05-102+600 TO 127+600'!A678</f>
        <v>0</v>
      </c>
      <c r="B678" s="1">
        <f>'HHR-NGL-05-102+600 TO 127+600'!B678</f>
        <v>-29.635000000000002</v>
      </c>
      <c r="C678" s="1">
        <f>'HHR-NGL-05-102+600 TO 127+600'!D678</f>
        <v>18.32</v>
      </c>
      <c r="E678" s="1">
        <f t="shared" si="44"/>
        <v>103250</v>
      </c>
      <c r="F678" s="2">
        <f t="shared" si="45"/>
        <v>1032500</v>
      </c>
      <c r="G678" s="17">
        <f t="shared" si="43"/>
        <v>1</v>
      </c>
      <c r="H678" s="1" t="str">
        <f t="shared" si="46"/>
        <v>PLINE PLINE: 1032470.365,18.32</v>
      </c>
    </row>
    <row r="679" spans="1:8">
      <c r="A679" s="1">
        <f>'HHR-NGL-05-102+600 TO 127+600'!A679</f>
        <v>0</v>
      </c>
      <c r="B679" s="1">
        <f>'HHR-NGL-05-102+600 TO 127+600'!B679</f>
        <v>-25.727</v>
      </c>
      <c r="C679" s="1">
        <f>'HHR-NGL-05-102+600 TO 127+600'!D679</f>
        <v>18.423999999999999</v>
      </c>
      <c r="E679" s="1">
        <f t="shared" si="44"/>
        <v>103250</v>
      </c>
      <c r="F679" s="2">
        <f t="shared" si="45"/>
        <v>1032500</v>
      </c>
      <c r="G679" s="17">
        <f t="shared" si="43"/>
        <v>1</v>
      </c>
      <c r="H679" s="1" t="str">
        <f t="shared" si="46"/>
        <v>PLINE PLINE: 1032474.273,18.424</v>
      </c>
    </row>
    <row r="680" spans="1:8">
      <c r="A680" s="1">
        <f>'HHR-NGL-05-102+600 TO 127+600'!A680</f>
        <v>0</v>
      </c>
      <c r="B680" s="1">
        <f>'HHR-NGL-05-102+600 TO 127+600'!B680</f>
        <v>-16.271000000000001</v>
      </c>
      <c r="C680" s="1">
        <f>'HHR-NGL-05-102+600 TO 127+600'!D680</f>
        <v>18.635999999999999</v>
      </c>
      <c r="E680" s="1">
        <f t="shared" si="44"/>
        <v>103250</v>
      </c>
      <c r="F680" s="2">
        <f t="shared" si="45"/>
        <v>1032500</v>
      </c>
      <c r="G680" s="17">
        <f t="shared" si="43"/>
        <v>1</v>
      </c>
      <c r="H680" s="1" t="str">
        <f t="shared" si="46"/>
        <v>PLINE PLINE: 1032483.729,18.636</v>
      </c>
    </row>
    <row r="681" spans="1:8">
      <c r="A681" s="1">
        <f>'HHR-NGL-05-102+600 TO 127+600'!A681</f>
        <v>0</v>
      </c>
      <c r="B681" s="1">
        <f>'HHR-NGL-05-102+600 TO 127+600'!B681</f>
        <v>-9.1240000000000006</v>
      </c>
      <c r="C681" s="1">
        <f>'HHR-NGL-05-102+600 TO 127+600'!D681</f>
        <v>18.78</v>
      </c>
      <c r="E681" s="1">
        <f t="shared" si="44"/>
        <v>103250</v>
      </c>
      <c r="F681" s="2">
        <f t="shared" si="45"/>
        <v>1032500</v>
      </c>
      <c r="G681" s="17">
        <f t="shared" si="43"/>
        <v>1</v>
      </c>
      <c r="H681" s="1" t="str">
        <f t="shared" si="46"/>
        <v>PLINE PLINE: 1032490.876,18.78</v>
      </c>
    </row>
    <row r="682" spans="1:8">
      <c r="A682" s="1">
        <f>'HHR-NGL-05-102+600 TO 127+600'!A682</f>
        <v>0</v>
      </c>
      <c r="B682" s="1">
        <f>'HHR-NGL-05-102+600 TO 127+600'!B682</f>
        <v>-8.4589999999999996</v>
      </c>
      <c r="C682" s="1">
        <f>'HHR-NGL-05-102+600 TO 127+600'!D682</f>
        <v>18.786000000000001</v>
      </c>
      <c r="E682" s="1">
        <f t="shared" si="44"/>
        <v>103250</v>
      </c>
      <c r="F682" s="2">
        <f t="shared" si="45"/>
        <v>1032500</v>
      </c>
      <c r="G682" s="17">
        <f t="shared" si="43"/>
        <v>1</v>
      </c>
      <c r="H682" s="1" t="str">
        <f t="shared" si="46"/>
        <v>PLINE PLINE: 1032491.541,18.786</v>
      </c>
    </row>
    <row r="683" spans="1:8">
      <c r="A683" s="1">
        <f>'HHR-NGL-05-102+600 TO 127+600'!A683</f>
        <v>0</v>
      </c>
      <c r="B683" s="1">
        <f>'HHR-NGL-05-102+600 TO 127+600'!B683</f>
        <v>-7.1159999999999997</v>
      </c>
      <c r="C683" s="1">
        <f>'HHR-NGL-05-102+600 TO 127+600'!D683</f>
        <v>18.652000000000001</v>
      </c>
      <c r="E683" s="1">
        <f t="shared" si="44"/>
        <v>103250</v>
      </c>
      <c r="F683" s="2">
        <f t="shared" si="45"/>
        <v>1032500</v>
      </c>
      <c r="G683" s="17">
        <f t="shared" si="43"/>
        <v>1</v>
      </c>
      <c r="H683" s="1" t="str">
        <f t="shared" si="46"/>
        <v>PLINE PLINE: 1032492.884,18.652</v>
      </c>
    </row>
    <row r="684" spans="1:8">
      <c r="A684" s="1">
        <f>'HHR-NGL-05-102+600 TO 127+600'!A684</f>
        <v>0</v>
      </c>
      <c r="B684" s="1">
        <f>'HHR-NGL-05-102+600 TO 127+600'!B684</f>
        <v>-3.6999999999999998E-2</v>
      </c>
      <c r="C684" s="1">
        <f>'HHR-NGL-05-102+600 TO 127+600'!D684</f>
        <v>18.170999999999999</v>
      </c>
      <c r="E684" s="1">
        <f t="shared" si="44"/>
        <v>103250</v>
      </c>
      <c r="F684" s="2">
        <f t="shared" si="45"/>
        <v>1032500</v>
      </c>
      <c r="G684" s="17">
        <f t="shared" si="43"/>
        <v>1</v>
      </c>
      <c r="H684" s="1" t="str">
        <f t="shared" si="46"/>
        <v>PLINE PLINE: 1032499.963,18.171</v>
      </c>
    </row>
    <row r="685" spans="1:8">
      <c r="A685" s="1">
        <f>'HHR-NGL-05-102+600 TO 127+600'!A685</f>
        <v>0</v>
      </c>
      <c r="B685" s="1">
        <f>'HHR-NGL-05-102+600 TO 127+600'!B685</f>
        <v>0</v>
      </c>
      <c r="C685" s="1">
        <f>'HHR-NGL-05-102+600 TO 127+600'!D685</f>
        <v>18.173999999999999</v>
      </c>
      <c r="E685" s="1">
        <f t="shared" si="44"/>
        <v>103250</v>
      </c>
      <c r="F685" s="2">
        <f t="shared" si="45"/>
        <v>1032500</v>
      </c>
      <c r="G685" s="17">
        <f t="shared" si="43"/>
        <v>1</v>
      </c>
      <c r="H685" s="1" t="str">
        <f t="shared" si="46"/>
        <v>PLINE PLINE: 1032500,18.174</v>
      </c>
    </row>
    <row r="686" spans="1:8">
      <c r="A686" s="1">
        <f>'HHR-NGL-05-102+600 TO 127+600'!A686</f>
        <v>0</v>
      </c>
      <c r="B686" s="1">
        <f>'HHR-NGL-05-102+600 TO 127+600'!B686</f>
        <v>2.2229999999999999</v>
      </c>
      <c r="C686" s="1">
        <f>'HHR-NGL-05-102+600 TO 127+600'!D686</f>
        <v>18.352</v>
      </c>
      <c r="E686" s="1">
        <f t="shared" si="44"/>
        <v>103250</v>
      </c>
      <c r="F686" s="2">
        <f t="shared" si="45"/>
        <v>1032500</v>
      </c>
      <c r="G686" s="17">
        <f t="shared" si="43"/>
        <v>1</v>
      </c>
      <c r="H686" s="1" t="str">
        <f t="shared" si="46"/>
        <v>PLINE PLINE: 1032502.223,18.352</v>
      </c>
    </row>
    <row r="687" spans="1:8">
      <c r="A687" s="1">
        <f>'HHR-NGL-05-102+600 TO 127+600'!A687</f>
        <v>0</v>
      </c>
      <c r="B687" s="1">
        <f>'HHR-NGL-05-102+600 TO 127+600'!B687</f>
        <v>7.8550000000000004</v>
      </c>
      <c r="C687" s="1">
        <f>'HHR-NGL-05-102+600 TO 127+600'!D687</f>
        <v>18.786999999999999</v>
      </c>
      <c r="E687" s="1">
        <f t="shared" si="44"/>
        <v>103250</v>
      </c>
      <c r="F687" s="2">
        <f t="shared" si="45"/>
        <v>1032500</v>
      </c>
      <c r="G687" s="17">
        <f t="shared" si="43"/>
        <v>1</v>
      </c>
      <c r="H687" s="1" t="str">
        <f t="shared" si="46"/>
        <v>PLINE PLINE: 1032507.855,18.787</v>
      </c>
    </row>
    <row r="688" spans="1:8">
      <c r="A688" s="1">
        <f>'HHR-NGL-05-102+600 TO 127+600'!A688</f>
        <v>0</v>
      </c>
      <c r="B688" s="1">
        <f>'HHR-NGL-05-102+600 TO 127+600'!B688</f>
        <v>12.803000000000001</v>
      </c>
      <c r="C688" s="1">
        <f>'HHR-NGL-05-102+600 TO 127+600'!D688</f>
        <v>18.677</v>
      </c>
      <c r="E688" s="1">
        <f t="shared" si="44"/>
        <v>103250</v>
      </c>
      <c r="F688" s="2">
        <f t="shared" si="45"/>
        <v>1032500</v>
      </c>
      <c r="G688" s="17">
        <f t="shared" si="43"/>
        <v>1</v>
      </c>
      <c r="H688" s="1" t="str">
        <f t="shared" si="46"/>
        <v>PLINE PLINE: 1032512.803,18.677</v>
      </c>
    </row>
    <row r="689" spans="1:8">
      <c r="A689" s="1">
        <f>'HHR-NGL-05-102+600 TO 127+600'!A689</f>
        <v>0</v>
      </c>
      <c r="B689" s="1">
        <f>'HHR-NGL-05-102+600 TO 127+600'!B689</f>
        <v>18.199000000000002</v>
      </c>
      <c r="C689" s="1">
        <f>'HHR-NGL-05-102+600 TO 127+600'!D689</f>
        <v>18.63</v>
      </c>
      <c r="E689" s="1">
        <f t="shared" si="44"/>
        <v>103250</v>
      </c>
      <c r="F689" s="2">
        <f t="shared" si="45"/>
        <v>1032500</v>
      </c>
      <c r="G689" s="17">
        <f t="shared" si="43"/>
        <v>1</v>
      </c>
      <c r="H689" s="1" t="str">
        <f t="shared" si="46"/>
        <v>PLINE PLINE: 1032518.199,18.63</v>
      </c>
    </row>
    <row r="690" spans="1:8">
      <c r="A690" s="1">
        <f>'HHR-NGL-05-102+600 TO 127+600'!A690</f>
        <v>0</v>
      </c>
      <c r="B690" s="1">
        <f>'HHR-NGL-05-102+600 TO 127+600'!B690</f>
        <v>19.539000000000001</v>
      </c>
      <c r="C690" s="1">
        <f>'HHR-NGL-05-102+600 TO 127+600'!D690</f>
        <v>18.600999999999999</v>
      </c>
      <c r="E690" s="1">
        <f t="shared" si="44"/>
        <v>103250</v>
      </c>
      <c r="F690" s="2">
        <f t="shared" si="45"/>
        <v>1032500</v>
      </c>
      <c r="G690" s="17">
        <f t="shared" si="43"/>
        <v>1</v>
      </c>
      <c r="H690" s="1" t="str">
        <f t="shared" si="46"/>
        <v>PLINE PLINE: 1032519.539,18.601</v>
      </c>
    </row>
    <row r="691" spans="1:8">
      <c r="A691" s="1">
        <f>'HHR-NGL-05-102+600 TO 127+600'!A691</f>
        <v>0</v>
      </c>
      <c r="B691" s="1">
        <f>'HHR-NGL-05-102+600 TO 127+600'!B691</f>
        <v>23.370999999999999</v>
      </c>
      <c r="C691" s="1">
        <f>'HHR-NGL-05-102+600 TO 127+600'!D691</f>
        <v>18.562000000000001</v>
      </c>
      <c r="E691" s="1">
        <f t="shared" si="44"/>
        <v>103250</v>
      </c>
      <c r="F691" s="2">
        <f t="shared" si="45"/>
        <v>1032500</v>
      </c>
      <c r="G691" s="17">
        <f t="shared" si="43"/>
        <v>1</v>
      </c>
      <c r="H691" s="1" t="str">
        <f t="shared" si="46"/>
        <v>PLINE PLINE: 1032523.371,18.562</v>
      </c>
    </row>
    <row r="692" spans="1:8">
      <c r="A692" s="1">
        <f>'HHR-NGL-05-102+600 TO 127+600'!A692</f>
        <v>0</v>
      </c>
      <c r="B692" s="1">
        <f>'HHR-NGL-05-102+600 TO 127+600'!B692</f>
        <v>23.731999999999999</v>
      </c>
      <c r="C692" s="1">
        <f>'HHR-NGL-05-102+600 TO 127+600'!D692</f>
        <v>18.556000000000001</v>
      </c>
      <c r="E692" s="1">
        <f t="shared" si="44"/>
        <v>103250</v>
      </c>
      <c r="F692" s="2">
        <f t="shared" si="45"/>
        <v>1032500</v>
      </c>
      <c r="G692" s="17">
        <f t="shared" si="43"/>
        <v>1</v>
      </c>
      <c r="H692" s="1" t="str">
        <f t="shared" si="46"/>
        <v>PLINE PLINE: 1032523.732,18.556</v>
      </c>
    </row>
    <row r="693" spans="1:8">
      <c r="A693" s="1">
        <f>'HHR-NGL-05-102+600 TO 127+600'!A693</f>
        <v>0</v>
      </c>
      <c r="B693" s="1">
        <f>'HHR-NGL-05-102+600 TO 127+600'!B693</f>
        <v>36.216000000000001</v>
      </c>
      <c r="C693" s="1">
        <f>'HHR-NGL-05-102+600 TO 127+600'!D693</f>
        <v>16.225999999999999</v>
      </c>
      <c r="E693" s="1">
        <f t="shared" si="44"/>
        <v>103250</v>
      </c>
      <c r="F693" s="2">
        <f t="shared" si="45"/>
        <v>1032500</v>
      </c>
      <c r="G693" s="17">
        <f t="shared" si="43"/>
        <v>1</v>
      </c>
      <c r="H693" s="1" t="str">
        <f t="shared" si="46"/>
        <v>PLINE PLINE: 1032536.216,16.226</v>
      </c>
    </row>
    <row r="694" spans="1:8">
      <c r="A694" s="1">
        <f>'HHR-NGL-05-102+600 TO 127+600'!A694</f>
        <v>0</v>
      </c>
      <c r="B694" s="1">
        <f>'HHR-NGL-05-102+600 TO 127+600'!B694</f>
        <v>37.601999999999997</v>
      </c>
      <c r="C694" s="1">
        <f>'HHR-NGL-05-102+600 TO 127+600'!D694</f>
        <v>15.968</v>
      </c>
      <c r="E694" s="1">
        <f t="shared" si="44"/>
        <v>103250</v>
      </c>
      <c r="F694" s="2">
        <f t="shared" si="45"/>
        <v>1032500</v>
      </c>
      <c r="G694" s="17">
        <f t="shared" si="43"/>
        <v>1</v>
      </c>
      <c r="H694" s="1" t="str">
        <f t="shared" si="46"/>
        <v>PLINE PLINE: 1032537.602,15.968</v>
      </c>
    </row>
    <row r="695" spans="1:8">
      <c r="A695" s="1">
        <f>'HHR-NGL-05-102+600 TO 127+600'!A695</f>
        <v>0</v>
      </c>
      <c r="B695" s="1">
        <f>'HHR-NGL-05-102+600 TO 127+600'!B695</f>
        <v>38.436</v>
      </c>
      <c r="C695" s="1">
        <f>'HHR-NGL-05-102+600 TO 127+600'!D695</f>
        <v>15.79</v>
      </c>
      <c r="E695" s="1">
        <f t="shared" si="44"/>
        <v>103250</v>
      </c>
      <c r="F695" s="2">
        <f t="shared" si="45"/>
        <v>1032500</v>
      </c>
      <c r="G695" s="17">
        <f t="shared" si="43"/>
        <v>1</v>
      </c>
      <c r="H695" s="1" t="str">
        <f t="shared" si="46"/>
        <v>PLINE PLINE: 1032538.436,15.79</v>
      </c>
    </row>
    <row r="696" spans="1:8">
      <c r="A696" s="1" t="str">
        <f>'HHR-NGL-05-102+600 TO 127+600'!A696</f>
        <v>103+275</v>
      </c>
      <c r="B696" s="1">
        <f>'HHR-NGL-05-102+600 TO 127+600'!B696</f>
        <v>0</v>
      </c>
      <c r="C696" s="1">
        <f>'HHR-NGL-05-102+600 TO 127+600'!D696</f>
        <v>0</v>
      </c>
      <c r="D696" s="25">
        <v>103275</v>
      </c>
      <c r="E696" s="1">
        <f t="shared" si="44"/>
        <v>103275</v>
      </c>
      <c r="F696" s="2">
        <f t="shared" si="45"/>
        <v>1032750</v>
      </c>
      <c r="G696" s="17">
        <f t="shared" si="43"/>
        <v>1</v>
      </c>
    </row>
    <row r="697" spans="1:8">
      <c r="A697" s="1" t="str">
        <f>'HHR-NGL-05-102+600 TO 127+600'!A697</f>
        <v>GROUND</v>
      </c>
      <c r="B697" s="1">
        <f>'HHR-NGL-05-102+600 TO 127+600'!B697</f>
        <v>0</v>
      </c>
      <c r="C697" s="1">
        <f>'HHR-NGL-05-102+600 TO 127+600'!D697</f>
        <v>0</v>
      </c>
      <c r="E697" s="1">
        <f t="shared" si="44"/>
        <v>103275</v>
      </c>
      <c r="F697" s="2">
        <f t="shared" si="45"/>
        <v>1032750</v>
      </c>
      <c r="G697" s="17">
        <f t="shared" si="43"/>
        <v>1</v>
      </c>
    </row>
    <row r="698" spans="1:8">
      <c r="A698" s="1">
        <f>'HHR-NGL-05-102+600 TO 127+600'!A698</f>
        <v>0</v>
      </c>
      <c r="B698" s="1">
        <f>'HHR-NGL-05-102+600 TO 127+600'!B698</f>
        <v>-45.945999999999998</v>
      </c>
      <c r="C698" s="1">
        <f>'HHR-NGL-05-102+600 TO 127+600'!D698</f>
        <v>15.664999999999999</v>
      </c>
      <c r="E698" s="1">
        <f t="shared" si="44"/>
        <v>103275</v>
      </c>
      <c r="F698" s="2">
        <f t="shared" si="45"/>
        <v>1032750</v>
      </c>
      <c r="G698" s="17">
        <f t="shared" si="43"/>
        <v>1</v>
      </c>
      <c r="H698" s="1" t="str">
        <f t="shared" si="46"/>
        <v>PLINE PLINE: 1032704.054,15.665</v>
      </c>
    </row>
    <row r="699" spans="1:8">
      <c r="A699" s="1">
        <f>'HHR-NGL-05-102+600 TO 127+600'!A699</f>
        <v>0</v>
      </c>
      <c r="B699" s="1">
        <f>'HHR-NGL-05-102+600 TO 127+600'!B699</f>
        <v>-45.639000000000003</v>
      </c>
      <c r="C699" s="1">
        <f>'HHR-NGL-05-102+600 TO 127+600'!D699</f>
        <v>15.595000000000001</v>
      </c>
      <c r="E699" s="1">
        <f t="shared" si="44"/>
        <v>103275</v>
      </c>
      <c r="F699" s="2">
        <f t="shared" si="45"/>
        <v>1032750</v>
      </c>
      <c r="G699" s="17">
        <f t="shared" si="43"/>
        <v>1</v>
      </c>
      <c r="H699" s="1" t="str">
        <f t="shared" si="46"/>
        <v>PLINE PLINE: 1032704.361,15.595</v>
      </c>
    </row>
    <row r="700" spans="1:8">
      <c r="A700" s="1">
        <f>'HHR-NGL-05-102+600 TO 127+600'!A700</f>
        <v>0</v>
      </c>
      <c r="B700" s="1">
        <f>'HHR-NGL-05-102+600 TO 127+600'!B700</f>
        <v>-41.774000000000001</v>
      </c>
      <c r="C700" s="1">
        <f>'HHR-NGL-05-102+600 TO 127+600'!D700</f>
        <v>16.21</v>
      </c>
      <c r="E700" s="1">
        <f t="shared" si="44"/>
        <v>103275</v>
      </c>
      <c r="F700" s="2">
        <f t="shared" si="45"/>
        <v>1032750</v>
      </c>
      <c r="G700" s="17">
        <f t="shared" si="43"/>
        <v>1</v>
      </c>
      <c r="H700" s="1" t="str">
        <f t="shared" si="46"/>
        <v>PLINE PLINE: 1032708.226,16.21</v>
      </c>
    </row>
    <row r="701" spans="1:8">
      <c r="A701" s="1">
        <f>'HHR-NGL-05-102+600 TO 127+600'!A701</f>
        <v>0</v>
      </c>
      <c r="B701" s="1">
        <f>'HHR-NGL-05-102+600 TO 127+600'!B701</f>
        <v>-32.435000000000002</v>
      </c>
      <c r="C701" s="1">
        <f>'HHR-NGL-05-102+600 TO 127+600'!D701</f>
        <v>17.864999999999998</v>
      </c>
      <c r="E701" s="1">
        <f t="shared" si="44"/>
        <v>103275</v>
      </c>
      <c r="F701" s="2">
        <f t="shared" si="45"/>
        <v>1032750</v>
      </c>
      <c r="G701" s="17">
        <f t="shared" si="43"/>
        <v>1</v>
      </c>
      <c r="H701" s="1" t="str">
        <f t="shared" si="46"/>
        <v>PLINE PLINE: 1032717.565,17.865</v>
      </c>
    </row>
    <row r="702" spans="1:8">
      <c r="A702" s="1">
        <f>'HHR-NGL-05-102+600 TO 127+600'!A702</f>
        <v>0</v>
      </c>
      <c r="B702" s="1">
        <f>'HHR-NGL-05-102+600 TO 127+600'!B702</f>
        <v>-29.9</v>
      </c>
      <c r="C702" s="1">
        <f>'HHR-NGL-05-102+600 TO 127+600'!D702</f>
        <v>18.393000000000001</v>
      </c>
      <c r="E702" s="1">
        <f t="shared" si="44"/>
        <v>103275</v>
      </c>
      <c r="F702" s="2">
        <f t="shared" si="45"/>
        <v>1032750</v>
      </c>
      <c r="G702" s="17">
        <f t="shared" si="43"/>
        <v>1</v>
      </c>
      <c r="H702" s="1" t="str">
        <f t="shared" si="46"/>
        <v>PLINE PLINE: 1032720.1,18.393</v>
      </c>
    </row>
    <row r="703" spans="1:8">
      <c r="A703" s="1">
        <f>'HHR-NGL-05-102+600 TO 127+600'!A703</f>
        <v>0</v>
      </c>
      <c r="B703" s="1">
        <f>'HHR-NGL-05-102+600 TO 127+600'!B703</f>
        <v>-22.952999999999999</v>
      </c>
      <c r="C703" s="1">
        <f>'HHR-NGL-05-102+600 TO 127+600'!D703</f>
        <v>18.498000000000001</v>
      </c>
      <c r="E703" s="1">
        <f t="shared" si="44"/>
        <v>103275</v>
      </c>
      <c r="F703" s="2">
        <f t="shared" si="45"/>
        <v>1032750</v>
      </c>
      <c r="G703" s="17">
        <f t="shared" si="43"/>
        <v>1</v>
      </c>
      <c r="H703" s="1" t="str">
        <f t="shared" si="46"/>
        <v>PLINE PLINE: 1032727.047,18.498</v>
      </c>
    </row>
    <row r="704" spans="1:8">
      <c r="A704" s="1">
        <f>'HHR-NGL-05-102+600 TO 127+600'!A704</f>
        <v>0</v>
      </c>
      <c r="B704" s="1">
        <f>'HHR-NGL-05-102+600 TO 127+600'!B704</f>
        <v>-16.690000000000001</v>
      </c>
      <c r="C704" s="1">
        <f>'HHR-NGL-05-102+600 TO 127+600'!D704</f>
        <v>18.637</v>
      </c>
      <c r="E704" s="1">
        <f t="shared" si="44"/>
        <v>103275</v>
      </c>
      <c r="F704" s="2">
        <f t="shared" si="45"/>
        <v>1032750</v>
      </c>
      <c r="G704" s="17">
        <f t="shared" si="43"/>
        <v>1</v>
      </c>
      <c r="H704" s="1" t="str">
        <f t="shared" si="46"/>
        <v>PLINE PLINE: 1032733.31,18.637</v>
      </c>
    </row>
    <row r="705" spans="1:8">
      <c r="A705" s="1">
        <f>'HHR-NGL-05-102+600 TO 127+600'!A705</f>
        <v>0</v>
      </c>
      <c r="B705" s="1">
        <f>'HHR-NGL-05-102+600 TO 127+600'!B705</f>
        <v>-13.436999999999999</v>
      </c>
      <c r="C705" s="1">
        <f>'HHR-NGL-05-102+600 TO 127+600'!D705</f>
        <v>18.655000000000001</v>
      </c>
      <c r="E705" s="1">
        <f t="shared" si="44"/>
        <v>103275</v>
      </c>
      <c r="F705" s="2">
        <f t="shared" si="45"/>
        <v>1032750</v>
      </c>
      <c r="G705" s="17">
        <f t="shared" si="43"/>
        <v>1</v>
      </c>
      <c r="H705" s="1" t="str">
        <f t="shared" si="46"/>
        <v>PLINE PLINE: 1032736.563,18.655</v>
      </c>
    </row>
    <row r="706" spans="1:8">
      <c r="A706" s="1">
        <f>'HHR-NGL-05-102+600 TO 127+600'!A706</f>
        <v>0</v>
      </c>
      <c r="B706" s="1">
        <f>'HHR-NGL-05-102+600 TO 127+600'!B706</f>
        <v>-8.4329999999999998</v>
      </c>
      <c r="C706" s="1">
        <f>'HHR-NGL-05-102+600 TO 127+600'!D706</f>
        <v>18.803999999999998</v>
      </c>
      <c r="E706" s="1">
        <f t="shared" si="44"/>
        <v>103275</v>
      </c>
      <c r="F706" s="2">
        <f t="shared" si="45"/>
        <v>1032750</v>
      </c>
      <c r="G706" s="17">
        <f t="shared" ref="G706:G769" si="47">G705</f>
        <v>1</v>
      </c>
      <c r="H706" s="1" t="str">
        <f t="shared" si="46"/>
        <v>PLINE PLINE: 1032741.567,18.804</v>
      </c>
    </row>
    <row r="707" spans="1:8">
      <c r="A707" s="1">
        <f>'HHR-NGL-05-102+600 TO 127+600'!A707</f>
        <v>0</v>
      </c>
      <c r="B707" s="1">
        <f>'HHR-NGL-05-102+600 TO 127+600'!B707</f>
        <v>-8.3390000000000004</v>
      </c>
      <c r="C707" s="1">
        <f>'HHR-NGL-05-102+600 TO 127+600'!D707</f>
        <v>18.788</v>
      </c>
      <c r="E707" s="1">
        <f t="shared" si="44"/>
        <v>103275</v>
      </c>
      <c r="F707" s="2">
        <f t="shared" si="45"/>
        <v>1032750</v>
      </c>
      <c r="G707" s="17">
        <f t="shared" si="47"/>
        <v>1</v>
      </c>
      <c r="H707" s="1" t="str">
        <f t="shared" si="46"/>
        <v>PLINE PLINE: 1032741.661,18.788</v>
      </c>
    </row>
    <row r="708" spans="1:8">
      <c r="A708" s="1">
        <f>'HHR-NGL-05-102+600 TO 127+600'!A708</f>
        <v>0</v>
      </c>
      <c r="B708" s="1">
        <f>'HHR-NGL-05-102+600 TO 127+600'!B708</f>
        <v>-5.1440000000000001</v>
      </c>
      <c r="C708" s="1">
        <f>'HHR-NGL-05-102+600 TO 127+600'!D708</f>
        <v>18.483000000000001</v>
      </c>
      <c r="E708" s="1">
        <f t="shared" ref="E708:E771" si="48">IF((D708=0),E707,D708)</f>
        <v>103275</v>
      </c>
      <c r="F708" s="2">
        <f t="shared" ref="F708:F771" si="49">IF((C708=0),(E708-0)*$H$1,F707)</f>
        <v>1032750</v>
      </c>
      <c r="G708" s="17">
        <f t="shared" si="47"/>
        <v>1</v>
      </c>
      <c r="H708" s="1" t="str">
        <f t="shared" ref="H708:H771" si="50">CONCATENATE("PLINE PLINE: ",(B708+F708)*G708,",",C708)</f>
        <v>PLINE PLINE: 1032744.856,18.483</v>
      </c>
    </row>
    <row r="709" spans="1:8">
      <c r="A709" s="1">
        <f>'HHR-NGL-05-102+600 TO 127+600'!A709</f>
        <v>0</v>
      </c>
      <c r="B709" s="1">
        <f>'HHR-NGL-05-102+600 TO 127+600'!B709</f>
        <v>-0.41799999999999998</v>
      </c>
      <c r="C709" s="1">
        <f>'HHR-NGL-05-102+600 TO 127+600'!D709</f>
        <v>18.28</v>
      </c>
      <c r="E709" s="1">
        <f t="shared" si="48"/>
        <v>103275</v>
      </c>
      <c r="F709" s="2">
        <f t="shared" si="49"/>
        <v>1032750</v>
      </c>
      <c r="G709" s="17">
        <f t="shared" si="47"/>
        <v>1</v>
      </c>
      <c r="H709" s="1" t="str">
        <f t="shared" si="50"/>
        <v>PLINE PLINE: 1032749.582,18.28</v>
      </c>
    </row>
    <row r="710" spans="1:8">
      <c r="A710" s="1">
        <f>'HHR-NGL-05-102+600 TO 127+600'!A710</f>
        <v>0</v>
      </c>
      <c r="B710" s="1">
        <f>'HHR-NGL-05-102+600 TO 127+600'!B710</f>
        <v>0</v>
      </c>
      <c r="C710" s="1">
        <f>'HHR-NGL-05-102+600 TO 127+600'!D710</f>
        <v>18.247</v>
      </c>
      <c r="E710" s="1">
        <f t="shared" si="48"/>
        <v>103275</v>
      </c>
      <c r="F710" s="2">
        <f t="shared" si="49"/>
        <v>1032750</v>
      </c>
      <c r="G710" s="17">
        <f t="shared" si="47"/>
        <v>1</v>
      </c>
      <c r="H710" s="1" t="str">
        <f t="shared" si="50"/>
        <v>PLINE PLINE: 1032750,18.247</v>
      </c>
    </row>
    <row r="711" spans="1:8">
      <c r="A711" s="1">
        <f>'HHR-NGL-05-102+600 TO 127+600'!A711</f>
        <v>0</v>
      </c>
      <c r="B711" s="1">
        <f>'HHR-NGL-05-102+600 TO 127+600'!B711</f>
        <v>0.02</v>
      </c>
      <c r="C711" s="1">
        <f>'HHR-NGL-05-102+600 TO 127+600'!D711</f>
        <v>18.245999999999999</v>
      </c>
      <c r="E711" s="1">
        <f t="shared" si="48"/>
        <v>103275</v>
      </c>
      <c r="F711" s="2">
        <f t="shared" si="49"/>
        <v>1032750</v>
      </c>
      <c r="G711" s="17">
        <f t="shared" si="47"/>
        <v>1</v>
      </c>
      <c r="H711" s="1" t="str">
        <f t="shared" si="50"/>
        <v>PLINE PLINE: 1032750.02,18.246</v>
      </c>
    </row>
    <row r="712" spans="1:8">
      <c r="A712" s="1">
        <f>'HHR-NGL-05-102+600 TO 127+600'!A712</f>
        <v>0</v>
      </c>
      <c r="B712" s="1">
        <f>'HHR-NGL-05-102+600 TO 127+600'!B712</f>
        <v>0.11600000000000001</v>
      </c>
      <c r="C712" s="1">
        <f>'HHR-NGL-05-102+600 TO 127+600'!D712</f>
        <v>18.253</v>
      </c>
      <c r="E712" s="1">
        <f t="shared" si="48"/>
        <v>103275</v>
      </c>
      <c r="F712" s="2">
        <f t="shared" si="49"/>
        <v>1032750</v>
      </c>
      <c r="G712" s="17">
        <f t="shared" si="47"/>
        <v>1</v>
      </c>
      <c r="H712" s="1" t="str">
        <f t="shared" si="50"/>
        <v>PLINE PLINE: 1032750.116,18.253</v>
      </c>
    </row>
    <row r="713" spans="1:8">
      <c r="A713" s="1">
        <f>'HHR-NGL-05-102+600 TO 127+600'!A713</f>
        <v>0</v>
      </c>
      <c r="B713" s="1">
        <f>'HHR-NGL-05-102+600 TO 127+600'!B713</f>
        <v>1.4139999999999999</v>
      </c>
      <c r="C713" s="1">
        <f>'HHR-NGL-05-102+600 TO 127+600'!D713</f>
        <v>18.347000000000001</v>
      </c>
      <c r="E713" s="1">
        <f t="shared" si="48"/>
        <v>103275</v>
      </c>
      <c r="F713" s="2">
        <f t="shared" si="49"/>
        <v>1032750</v>
      </c>
      <c r="G713" s="17">
        <f t="shared" si="47"/>
        <v>1</v>
      </c>
      <c r="H713" s="1" t="str">
        <f t="shared" si="50"/>
        <v>PLINE PLINE: 1032751.414,18.347</v>
      </c>
    </row>
    <row r="714" spans="1:8">
      <c r="A714" s="1">
        <f>'HHR-NGL-05-102+600 TO 127+600'!A714</f>
        <v>0</v>
      </c>
      <c r="B714" s="1">
        <f>'HHR-NGL-05-102+600 TO 127+600'!B714</f>
        <v>7.6180000000000003</v>
      </c>
      <c r="C714" s="1">
        <f>'HHR-NGL-05-102+600 TO 127+600'!D714</f>
        <v>18.779</v>
      </c>
      <c r="E714" s="1">
        <f t="shared" si="48"/>
        <v>103275</v>
      </c>
      <c r="F714" s="2">
        <f t="shared" si="49"/>
        <v>1032750</v>
      </c>
      <c r="G714" s="17">
        <f t="shared" si="47"/>
        <v>1</v>
      </c>
      <c r="H714" s="1" t="str">
        <f t="shared" si="50"/>
        <v>PLINE PLINE: 1032757.618,18.779</v>
      </c>
    </row>
    <row r="715" spans="1:8">
      <c r="A715" s="1">
        <f>'HHR-NGL-05-102+600 TO 127+600'!A715</f>
        <v>0</v>
      </c>
      <c r="B715" s="1">
        <f>'HHR-NGL-05-102+600 TO 127+600'!B715</f>
        <v>7.8739999999999997</v>
      </c>
      <c r="C715" s="1">
        <f>'HHR-NGL-05-102+600 TO 127+600'!D715</f>
        <v>18.802</v>
      </c>
      <c r="E715" s="1">
        <f t="shared" si="48"/>
        <v>103275</v>
      </c>
      <c r="F715" s="2">
        <f t="shared" si="49"/>
        <v>1032750</v>
      </c>
      <c r="G715" s="17">
        <f t="shared" si="47"/>
        <v>1</v>
      </c>
      <c r="H715" s="1" t="str">
        <f t="shared" si="50"/>
        <v>PLINE PLINE: 1032757.874,18.802</v>
      </c>
    </row>
    <row r="716" spans="1:8">
      <c r="A716" s="1">
        <f>'HHR-NGL-05-102+600 TO 127+600'!A716</f>
        <v>0</v>
      </c>
      <c r="B716" s="1">
        <f>'HHR-NGL-05-102+600 TO 127+600'!B716</f>
        <v>10.449</v>
      </c>
      <c r="C716" s="1">
        <f>'HHR-NGL-05-102+600 TO 127+600'!D716</f>
        <v>18.71</v>
      </c>
      <c r="E716" s="1">
        <f t="shared" si="48"/>
        <v>103275</v>
      </c>
      <c r="F716" s="2">
        <f t="shared" si="49"/>
        <v>1032750</v>
      </c>
      <c r="G716" s="17">
        <f t="shared" si="47"/>
        <v>1</v>
      </c>
      <c r="H716" s="1" t="str">
        <f t="shared" si="50"/>
        <v>PLINE PLINE: 1032760.449,18.71</v>
      </c>
    </row>
    <row r="717" spans="1:8">
      <c r="A717" s="1">
        <f>'HHR-NGL-05-102+600 TO 127+600'!A717</f>
        <v>0</v>
      </c>
      <c r="B717" s="1">
        <f>'HHR-NGL-05-102+600 TO 127+600'!B717</f>
        <v>17.562000000000001</v>
      </c>
      <c r="C717" s="1">
        <f>'HHR-NGL-05-102+600 TO 127+600'!D717</f>
        <v>18.66</v>
      </c>
      <c r="E717" s="1">
        <f t="shared" si="48"/>
        <v>103275</v>
      </c>
      <c r="F717" s="2">
        <f t="shared" si="49"/>
        <v>1032750</v>
      </c>
      <c r="G717" s="17">
        <f t="shared" si="47"/>
        <v>1</v>
      </c>
      <c r="H717" s="1" t="str">
        <f t="shared" si="50"/>
        <v>PLINE PLINE: 1032767.562,18.66</v>
      </c>
    </row>
    <row r="718" spans="1:8">
      <c r="A718" s="1">
        <f>'HHR-NGL-05-102+600 TO 127+600'!A718</f>
        <v>0</v>
      </c>
      <c r="B718" s="1">
        <f>'HHR-NGL-05-102+600 TO 127+600'!B718</f>
        <v>23.391999999999999</v>
      </c>
      <c r="C718" s="1">
        <f>'HHR-NGL-05-102+600 TO 127+600'!D718</f>
        <v>18.59</v>
      </c>
      <c r="E718" s="1">
        <f t="shared" si="48"/>
        <v>103275</v>
      </c>
      <c r="F718" s="2">
        <f t="shared" si="49"/>
        <v>1032750</v>
      </c>
      <c r="G718" s="17">
        <f t="shared" si="47"/>
        <v>1</v>
      </c>
      <c r="H718" s="1" t="str">
        <f t="shared" si="50"/>
        <v>PLINE PLINE: 1032773.392,18.59</v>
      </c>
    </row>
    <row r="719" spans="1:8">
      <c r="A719" s="1">
        <f>'HHR-NGL-05-102+600 TO 127+600'!A719</f>
        <v>0</v>
      </c>
      <c r="B719" s="1">
        <f>'HHR-NGL-05-102+600 TO 127+600'!B719</f>
        <v>23.574000000000002</v>
      </c>
      <c r="C719" s="1">
        <f>'HHR-NGL-05-102+600 TO 127+600'!D719</f>
        <v>18.585000000000001</v>
      </c>
      <c r="E719" s="1">
        <f t="shared" si="48"/>
        <v>103275</v>
      </c>
      <c r="F719" s="2">
        <f t="shared" si="49"/>
        <v>1032750</v>
      </c>
      <c r="G719" s="17">
        <f t="shared" si="47"/>
        <v>1</v>
      </c>
      <c r="H719" s="1" t="str">
        <f t="shared" si="50"/>
        <v>PLINE PLINE: 1032773.574,18.585</v>
      </c>
    </row>
    <row r="720" spans="1:8">
      <c r="A720" s="1">
        <f>'HHR-NGL-05-102+600 TO 127+600'!A720</f>
        <v>0</v>
      </c>
      <c r="B720" s="1">
        <f>'HHR-NGL-05-102+600 TO 127+600'!B720</f>
        <v>34.244999999999997</v>
      </c>
      <c r="C720" s="1">
        <f>'HHR-NGL-05-102+600 TO 127+600'!D720</f>
        <v>16.396000000000001</v>
      </c>
      <c r="E720" s="1">
        <f t="shared" si="48"/>
        <v>103275</v>
      </c>
      <c r="F720" s="2">
        <f t="shared" si="49"/>
        <v>1032750</v>
      </c>
      <c r="G720" s="17">
        <f t="shared" si="47"/>
        <v>1</v>
      </c>
      <c r="H720" s="1" t="str">
        <f t="shared" si="50"/>
        <v>PLINE PLINE: 1032784.245,16.396</v>
      </c>
    </row>
    <row r="721" spans="1:8">
      <c r="A721" s="1">
        <f>'HHR-NGL-05-102+600 TO 127+600'!A721</f>
        <v>0</v>
      </c>
      <c r="B721" s="1">
        <f>'HHR-NGL-05-102+600 TO 127+600'!B721</f>
        <v>34.945999999999998</v>
      </c>
      <c r="C721" s="1">
        <f>'HHR-NGL-05-102+600 TO 127+600'!D721</f>
        <v>16.277999999999999</v>
      </c>
      <c r="E721" s="1">
        <f t="shared" si="48"/>
        <v>103275</v>
      </c>
      <c r="F721" s="2">
        <f t="shared" si="49"/>
        <v>1032750</v>
      </c>
      <c r="G721" s="17">
        <f t="shared" si="47"/>
        <v>1</v>
      </c>
      <c r="H721" s="1" t="str">
        <f t="shared" si="50"/>
        <v>PLINE PLINE: 1032784.946,16.278</v>
      </c>
    </row>
    <row r="722" spans="1:8">
      <c r="A722" s="1">
        <f>'HHR-NGL-05-102+600 TO 127+600'!A722</f>
        <v>0</v>
      </c>
      <c r="B722" s="1">
        <f>'HHR-NGL-05-102+600 TO 127+600'!B722</f>
        <v>37.478999999999999</v>
      </c>
      <c r="C722" s="1">
        <f>'HHR-NGL-05-102+600 TO 127+600'!D722</f>
        <v>15.882</v>
      </c>
      <c r="E722" s="1">
        <f t="shared" si="48"/>
        <v>103275</v>
      </c>
      <c r="F722" s="2">
        <f t="shared" si="49"/>
        <v>1032750</v>
      </c>
      <c r="G722" s="17">
        <f t="shared" si="47"/>
        <v>1</v>
      </c>
      <c r="H722" s="1" t="str">
        <f t="shared" si="50"/>
        <v>PLINE PLINE: 1032787.479,15.882</v>
      </c>
    </row>
    <row r="723" spans="1:8">
      <c r="A723" s="1">
        <f>'HHR-NGL-05-102+600 TO 127+600'!A723</f>
        <v>0</v>
      </c>
      <c r="B723" s="1">
        <f>'HHR-NGL-05-102+600 TO 127+600'!B723</f>
        <v>38.941000000000003</v>
      </c>
      <c r="C723" s="1">
        <f>'HHR-NGL-05-102+600 TO 127+600'!D723</f>
        <v>15.778</v>
      </c>
      <c r="E723" s="1">
        <f t="shared" si="48"/>
        <v>103275</v>
      </c>
      <c r="F723" s="2">
        <f t="shared" si="49"/>
        <v>1032750</v>
      </c>
      <c r="G723" s="17">
        <f t="shared" si="47"/>
        <v>1</v>
      </c>
      <c r="H723" s="1" t="str">
        <f t="shared" si="50"/>
        <v>PLINE PLINE: 1032788.941,15.778</v>
      </c>
    </row>
    <row r="724" spans="1:8">
      <c r="A724" s="1" t="str">
        <f>'HHR-NGL-05-102+600 TO 127+600'!A724</f>
        <v>103+300</v>
      </c>
      <c r="B724" s="1">
        <f>'HHR-NGL-05-102+600 TO 127+600'!B724</f>
        <v>0</v>
      </c>
      <c r="C724" s="1">
        <f>'HHR-NGL-05-102+600 TO 127+600'!D724</f>
        <v>0</v>
      </c>
      <c r="D724" s="25">
        <v>103300</v>
      </c>
      <c r="E724" s="1">
        <f t="shared" si="48"/>
        <v>103300</v>
      </c>
      <c r="F724" s="2">
        <f t="shared" si="49"/>
        <v>1033000</v>
      </c>
      <c r="G724" s="17">
        <f t="shared" si="47"/>
        <v>1</v>
      </c>
    </row>
    <row r="725" spans="1:8">
      <c r="A725" s="1" t="str">
        <f>'HHR-NGL-05-102+600 TO 127+600'!A725</f>
        <v>GROUND</v>
      </c>
      <c r="B725" s="1">
        <f>'HHR-NGL-05-102+600 TO 127+600'!B725</f>
        <v>0</v>
      </c>
      <c r="C725" s="1">
        <f>'HHR-NGL-05-102+600 TO 127+600'!D725</f>
        <v>0</v>
      </c>
      <c r="E725" s="1">
        <f t="shared" si="48"/>
        <v>103300</v>
      </c>
      <c r="F725" s="2">
        <f t="shared" si="49"/>
        <v>1033000</v>
      </c>
      <c r="G725" s="17">
        <f t="shared" si="47"/>
        <v>1</v>
      </c>
    </row>
    <row r="726" spans="1:8">
      <c r="A726" s="1">
        <f>'HHR-NGL-05-102+600 TO 127+600'!A726</f>
        <v>0</v>
      </c>
      <c r="B726" s="1">
        <f>'HHR-NGL-05-102+600 TO 127+600'!B726</f>
        <v>-46.503</v>
      </c>
      <c r="C726" s="1">
        <f>'HHR-NGL-05-102+600 TO 127+600'!D726</f>
        <v>15.847</v>
      </c>
      <c r="E726" s="1">
        <f t="shared" si="48"/>
        <v>103300</v>
      </c>
      <c r="F726" s="2">
        <f t="shared" si="49"/>
        <v>1033000</v>
      </c>
      <c r="G726" s="17">
        <f t="shared" si="47"/>
        <v>1</v>
      </c>
      <c r="H726" s="1" t="str">
        <f t="shared" si="50"/>
        <v>PLINE PLINE: 1032953.497,15.847</v>
      </c>
    </row>
    <row r="727" spans="1:8">
      <c r="A727" s="1">
        <f>'HHR-NGL-05-102+600 TO 127+600'!A727</f>
        <v>0</v>
      </c>
      <c r="B727" s="1">
        <f>'HHR-NGL-05-102+600 TO 127+600'!B727</f>
        <v>-46.237000000000002</v>
      </c>
      <c r="C727" s="1">
        <f>'HHR-NGL-05-102+600 TO 127+600'!D727</f>
        <v>15.785</v>
      </c>
      <c r="E727" s="1">
        <f t="shared" si="48"/>
        <v>103300</v>
      </c>
      <c r="F727" s="2">
        <f t="shared" si="49"/>
        <v>1033000</v>
      </c>
      <c r="G727" s="17">
        <f t="shared" si="47"/>
        <v>1</v>
      </c>
      <c r="H727" s="1" t="str">
        <f t="shared" si="50"/>
        <v>PLINE PLINE: 1032953.763,15.785</v>
      </c>
    </row>
    <row r="728" spans="1:8">
      <c r="A728" s="1">
        <f>'HHR-NGL-05-102+600 TO 127+600'!A728</f>
        <v>0</v>
      </c>
      <c r="B728" s="1">
        <f>'HHR-NGL-05-102+600 TO 127+600'!B728</f>
        <v>-45.579000000000001</v>
      </c>
      <c r="C728" s="1">
        <f>'HHR-NGL-05-102+600 TO 127+600'!D728</f>
        <v>15.864000000000001</v>
      </c>
      <c r="E728" s="1">
        <f t="shared" si="48"/>
        <v>103300</v>
      </c>
      <c r="F728" s="2">
        <f t="shared" si="49"/>
        <v>1033000</v>
      </c>
      <c r="G728" s="17">
        <f t="shared" si="47"/>
        <v>1</v>
      </c>
      <c r="H728" s="1" t="str">
        <f t="shared" si="50"/>
        <v>PLINE PLINE: 1032954.421,15.864</v>
      </c>
    </row>
    <row r="729" spans="1:8">
      <c r="A729" s="1">
        <f>'HHR-NGL-05-102+600 TO 127+600'!A729</f>
        <v>0</v>
      </c>
      <c r="B729" s="1">
        <f>'HHR-NGL-05-102+600 TO 127+600'!B729</f>
        <v>-36.281999999999996</v>
      </c>
      <c r="C729" s="1">
        <f>'HHR-NGL-05-102+600 TO 127+600'!D729</f>
        <v>17.376000000000001</v>
      </c>
      <c r="E729" s="1">
        <f t="shared" si="48"/>
        <v>103300</v>
      </c>
      <c r="F729" s="2">
        <f t="shared" si="49"/>
        <v>1033000</v>
      </c>
      <c r="G729" s="17">
        <f t="shared" si="47"/>
        <v>1</v>
      </c>
      <c r="H729" s="1" t="str">
        <f t="shared" si="50"/>
        <v>PLINE PLINE: 1032963.718,17.376</v>
      </c>
    </row>
    <row r="730" spans="1:8">
      <c r="A730" s="1">
        <f>'HHR-NGL-05-102+600 TO 127+600'!A730</f>
        <v>0</v>
      </c>
      <c r="B730" s="1">
        <f>'HHR-NGL-05-102+600 TO 127+600'!B730</f>
        <v>-31.692</v>
      </c>
      <c r="C730" s="1">
        <f>'HHR-NGL-05-102+600 TO 127+600'!D730</f>
        <v>18.186</v>
      </c>
      <c r="E730" s="1">
        <f t="shared" si="48"/>
        <v>103300</v>
      </c>
      <c r="F730" s="2">
        <f t="shared" si="49"/>
        <v>1033000</v>
      </c>
      <c r="G730" s="17">
        <f t="shared" si="47"/>
        <v>1</v>
      </c>
      <c r="H730" s="1" t="str">
        <f t="shared" si="50"/>
        <v>PLINE PLINE: 1032968.308,18.186</v>
      </c>
    </row>
    <row r="731" spans="1:8">
      <c r="A731" s="1">
        <f>'HHR-NGL-05-102+600 TO 127+600'!A731</f>
        <v>0</v>
      </c>
      <c r="B731" s="1">
        <f>'HHR-NGL-05-102+600 TO 127+600'!B731</f>
        <v>-30.125</v>
      </c>
      <c r="C731" s="1">
        <f>'HHR-NGL-05-102+600 TO 127+600'!D731</f>
        <v>18.32</v>
      </c>
      <c r="E731" s="1">
        <f t="shared" si="48"/>
        <v>103300</v>
      </c>
      <c r="F731" s="2">
        <f t="shared" si="49"/>
        <v>1033000</v>
      </c>
      <c r="G731" s="17">
        <f t="shared" si="47"/>
        <v>1</v>
      </c>
      <c r="H731" s="1" t="str">
        <f t="shared" si="50"/>
        <v>PLINE PLINE: 1032969.875,18.32</v>
      </c>
    </row>
    <row r="732" spans="1:8">
      <c r="A732" s="1">
        <f>'HHR-NGL-05-102+600 TO 127+600'!A732</f>
        <v>0</v>
      </c>
      <c r="B732" s="1">
        <f>'HHR-NGL-05-102+600 TO 127+600'!B732</f>
        <v>-29.684000000000001</v>
      </c>
      <c r="C732" s="1">
        <f>'HHR-NGL-05-102+600 TO 127+600'!D732</f>
        <v>18.248999999999999</v>
      </c>
      <c r="E732" s="1">
        <f t="shared" si="48"/>
        <v>103300</v>
      </c>
      <c r="F732" s="2">
        <f t="shared" si="49"/>
        <v>1033000</v>
      </c>
      <c r="G732" s="17">
        <f t="shared" si="47"/>
        <v>1</v>
      </c>
      <c r="H732" s="1" t="str">
        <f t="shared" si="50"/>
        <v>PLINE PLINE: 1032970.316,18.249</v>
      </c>
    </row>
    <row r="733" spans="1:8">
      <c r="A733" s="1">
        <f>'HHR-NGL-05-102+600 TO 127+600'!A733</f>
        <v>0</v>
      </c>
      <c r="B733" s="1">
        <f>'HHR-NGL-05-102+600 TO 127+600'!B733</f>
        <v>-23.672999999999998</v>
      </c>
      <c r="C733" s="1">
        <f>'HHR-NGL-05-102+600 TO 127+600'!D733</f>
        <v>18.414000000000001</v>
      </c>
      <c r="E733" s="1">
        <f t="shared" si="48"/>
        <v>103300</v>
      </c>
      <c r="F733" s="2">
        <f t="shared" si="49"/>
        <v>1033000</v>
      </c>
      <c r="G733" s="17">
        <f t="shared" si="47"/>
        <v>1</v>
      </c>
      <c r="H733" s="1" t="str">
        <f t="shared" si="50"/>
        <v>PLINE PLINE: 1032976.327,18.414</v>
      </c>
    </row>
    <row r="734" spans="1:8">
      <c r="A734" s="1">
        <f>'HHR-NGL-05-102+600 TO 127+600'!A734</f>
        <v>0</v>
      </c>
      <c r="B734" s="1">
        <f>'HHR-NGL-05-102+600 TO 127+600'!B734</f>
        <v>-17.071999999999999</v>
      </c>
      <c r="C734" s="1">
        <f>'HHR-NGL-05-102+600 TO 127+600'!D734</f>
        <v>18.620999999999999</v>
      </c>
      <c r="E734" s="1">
        <f t="shared" si="48"/>
        <v>103300</v>
      </c>
      <c r="F734" s="2">
        <f t="shared" si="49"/>
        <v>1033000</v>
      </c>
      <c r="G734" s="17">
        <f t="shared" si="47"/>
        <v>1</v>
      </c>
      <c r="H734" s="1" t="str">
        <f t="shared" si="50"/>
        <v>PLINE PLINE: 1032982.928,18.621</v>
      </c>
    </row>
    <row r="735" spans="1:8">
      <c r="A735" s="1">
        <f>'HHR-NGL-05-102+600 TO 127+600'!A735</f>
        <v>0</v>
      </c>
      <c r="B735" s="1">
        <f>'HHR-NGL-05-102+600 TO 127+600'!B735</f>
        <v>-10.29</v>
      </c>
      <c r="C735" s="1">
        <f>'HHR-NGL-05-102+600 TO 127+600'!D735</f>
        <v>18.754999999999999</v>
      </c>
      <c r="E735" s="1">
        <f t="shared" si="48"/>
        <v>103300</v>
      </c>
      <c r="F735" s="2">
        <f t="shared" si="49"/>
        <v>1033000</v>
      </c>
      <c r="G735" s="17">
        <f t="shared" si="47"/>
        <v>1</v>
      </c>
      <c r="H735" s="1" t="str">
        <f t="shared" si="50"/>
        <v>PLINE PLINE: 1032989.71,18.755</v>
      </c>
    </row>
    <row r="736" spans="1:8">
      <c r="A736" s="1">
        <f>'HHR-NGL-05-102+600 TO 127+600'!A736</f>
        <v>0</v>
      </c>
      <c r="B736" s="1">
        <f>'HHR-NGL-05-102+600 TO 127+600'!B736</f>
        <v>-8.4260000000000002</v>
      </c>
      <c r="C736" s="1">
        <f>'HHR-NGL-05-102+600 TO 127+600'!D736</f>
        <v>18.724</v>
      </c>
      <c r="E736" s="1">
        <f t="shared" si="48"/>
        <v>103300</v>
      </c>
      <c r="F736" s="2">
        <f t="shared" si="49"/>
        <v>1033000</v>
      </c>
      <c r="G736" s="17">
        <f t="shared" si="47"/>
        <v>1</v>
      </c>
      <c r="H736" s="1" t="str">
        <f t="shared" si="50"/>
        <v>PLINE PLINE: 1032991.574,18.724</v>
      </c>
    </row>
    <row r="737" spans="1:8">
      <c r="A737" s="1">
        <f>'HHR-NGL-05-102+600 TO 127+600'!A737</f>
        <v>0</v>
      </c>
      <c r="B737" s="1">
        <f>'HHR-NGL-05-102+600 TO 127+600'!B737</f>
        <v>-0.16700000000000001</v>
      </c>
      <c r="C737" s="1">
        <f>'HHR-NGL-05-102+600 TO 127+600'!D737</f>
        <v>18.093</v>
      </c>
      <c r="E737" s="1">
        <f t="shared" si="48"/>
        <v>103300</v>
      </c>
      <c r="F737" s="2">
        <f t="shared" si="49"/>
        <v>1033000</v>
      </c>
      <c r="G737" s="17">
        <f t="shared" si="47"/>
        <v>1</v>
      </c>
      <c r="H737" s="1" t="str">
        <f t="shared" si="50"/>
        <v>PLINE PLINE: 1032999.833,18.093</v>
      </c>
    </row>
    <row r="738" spans="1:8">
      <c r="A738" s="1">
        <f>'HHR-NGL-05-102+600 TO 127+600'!A738</f>
        <v>0</v>
      </c>
      <c r="B738" s="1">
        <f>'HHR-NGL-05-102+600 TO 127+600'!B738</f>
        <v>0</v>
      </c>
      <c r="C738" s="1">
        <f>'HHR-NGL-05-102+600 TO 127+600'!D738</f>
        <v>18.077000000000002</v>
      </c>
      <c r="E738" s="1">
        <f t="shared" si="48"/>
        <v>103300</v>
      </c>
      <c r="F738" s="2">
        <f t="shared" si="49"/>
        <v>1033000</v>
      </c>
      <c r="G738" s="17">
        <f t="shared" si="47"/>
        <v>1</v>
      </c>
      <c r="H738" s="1" t="str">
        <f t="shared" si="50"/>
        <v>PLINE PLINE: 1033000,18.077</v>
      </c>
    </row>
    <row r="739" spans="1:8">
      <c r="A739" s="1">
        <f>'HHR-NGL-05-102+600 TO 127+600'!A739</f>
        <v>0</v>
      </c>
      <c r="B739" s="1">
        <f>'HHR-NGL-05-102+600 TO 127+600'!B739</f>
        <v>0.04</v>
      </c>
      <c r="C739" s="1">
        <f>'HHR-NGL-05-102+600 TO 127+600'!D739</f>
        <v>18.074000000000002</v>
      </c>
      <c r="E739" s="1">
        <f t="shared" si="48"/>
        <v>103300</v>
      </c>
      <c r="F739" s="2">
        <f t="shared" si="49"/>
        <v>1033000</v>
      </c>
      <c r="G739" s="17">
        <f t="shared" si="47"/>
        <v>1</v>
      </c>
      <c r="H739" s="1" t="str">
        <f t="shared" si="50"/>
        <v>PLINE PLINE: 1033000.04,18.074</v>
      </c>
    </row>
    <row r="740" spans="1:8">
      <c r="A740" s="1">
        <f>'HHR-NGL-05-102+600 TO 127+600'!A740</f>
        <v>0</v>
      </c>
      <c r="B740" s="1">
        <f>'HHR-NGL-05-102+600 TO 127+600'!B740</f>
        <v>0.318</v>
      </c>
      <c r="C740" s="1">
        <f>'HHR-NGL-05-102+600 TO 127+600'!D740</f>
        <v>18.096</v>
      </c>
      <c r="E740" s="1">
        <f t="shared" si="48"/>
        <v>103300</v>
      </c>
      <c r="F740" s="2">
        <f t="shared" si="49"/>
        <v>1033000</v>
      </c>
      <c r="G740" s="17">
        <f t="shared" si="47"/>
        <v>1</v>
      </c>
      <c r="H740" s="1" t="str">
        <f t="shared" si="50"/>
        <v>PLINE PLINE: 1033000.318,18.096</v>
      </c>
    </row>
    <row r="741" spans="1:8">
      <c r="A741" s="1">
        <f>'HHR-NGL-05-102+600 TO 127+600'!A741</f>
        <v>0</v>
      </c>
      <c r="B741" s="1">
        <f>'HHR-NGL-05-102+600 TO 127+600'!B741</f>
        <v>0.63</v>
      </c>
      <c r="C741" s="1">
        <f>'HHR-NGL-05-102+600 TO 127+600'!D741</f>
        <v>18.131</v>
      </c>
      <c r="E741" s="1">
        <f t="shared" si="48"/>
        <v>103300</v>
      </c>
      <c r="F741" s="2">
        <f t="shared" si="49"/>
        <v>1033000</v>
      </c>
      <c r="G741" s="17">
        <f t="shared" si="47"/>
        <v>1</v>
      </c>
      <c r="H741" s="1" t="str">
        <f t="shared" si="50"/>
        <v>PLINE PLINE: 1033000.63,18.131</v>
      </c>
    </row>
    <row r="742" spans="1:8">
      <c r="A742" s="1">
        <f>'HHR-NGL-05-102+600 TO 127+600'!A742</f>
        <v>0</v>
      </c>
      <c r="B742" s="1">
        <f>'HHR-NGL-05-102+600 TO 127+600'!B742</f>
        <v>7.1</v>
      </c>
      <c r="C742" s="1">
        <f>'HHR-NGL-05-102+600 TO 127+600'!D742</f>
        <v>18.736000000000001</v>
      </c>
      <c r="E742" s="1">
        <f t="shared" si="48"/>
        <v>103300</v>
      </c>
      <c r="F742" s="2">
        <f t="shared" si="49"/>
        <v>1033000</v>
      </c>
      <c r="G742" s="17">
        <f t="shared" si="47"/>
        <v>1</v>
      </c>
      <c r="H742" s="1" t="str">
        <f t="shared" si="50"/>
        <v>PLINE PLINE: 1033007.1,18.736</v>
      </c>
    </row>
    <row r="743" spans="1:8">
      <c r="A743" s="1">
        <f>'HHR-NGL-05-102+600 TO 127+600'!A743</f>
        <v>0</v>
      </c>
      <c r="B743" s="1">
        <f>'HHR-NGL-05-102+600 TO 127+600'!B743</f>
        <v>7.8369999999999997</v>
      </c>
      <c r="C743" s="1">
        <f>'HHR-NGL-05-102+600 TO 127+600'!D743</f>
        <v>18.811</v>
      </c>
      <c r="E743" s="1">
        <f t="shared" si="48"/>
        <v>103300</v>
      </c>
      <c r="F743" s="2">
        <f t="shared" si="49"/>
        <v>1033000</v>
      </c>
      <c r="G743" s="17">
        <f t="shared" si="47"/>
        <v>1</v>
      </c>
      <c r="H743" s="1" t="str">
        <f t="shared" si="50"/>
        <v>PLINE PLINE: 1033007.837,18.811</v>
      </c>
    </row>
    <row r="744" spans="1:8">
      <c r="A744" s="1">
        <f>'HHR-NGL-05-102+600 TO 127+600'!A744</f>
        <v>0</v>
      </c>
      <c r="B744" s="1">
        <f>'HHR-NGL-05-102+600 TO 127+600'!B744</f>
        <v>9.1340000000000003</v>
      </c>
      <c r="C744" s="1">
        <f>'HHR-NGL-05-102+600 TO 127+600'!D744</f>
        <v>18.791</v>
      </c>
      <c r="E744" s="1">
        <f t="shared" si="48"/>
        <v>103300</v>
      </c>
      <c r="F744" s="2">
        <f t="shared" si="49"/>
        <v>1033000</v>
      </c>
      <c r="G744" s="17">
        <f t="shared" si="47"/>
        <v>1</v>
      </c>
      <c r="H744" s="1" t="str">
        <f t="shared" si="50"/>
        <v>PLINE PLINE: 1033009.134,18.791</v>
      </c>
    </row>
    <row r="745" spans="1:8">
      <c r="A745" s="1">
        <f>'HHR-NGL-05-102+600 TO 127+600'!A745</f>
        <v>0</v>
      </c>
      <c r="B745" s="1">
        <f>'HHR-NGL-05-102+600 TO 127+600'!B745</f>
        <v>9.9960000000000004</v>
      </c>
      <c r="C745" s="1">
        <f>'HHR-NGL-05-102+600 TO 127+600'!D745</f>
        <v>18.646999999999998</v>
      </c>
      <c r="E745" s="1">
        <f t="shared" si="48"/>
        <v>103300</v>
      </c>
      <c r="F745" s="2">
        <f t="shared" si="49"/>
        <v>1033000</v>
      </c>
      <c r="G745" s="17">
        <f t="shared" si="47"/>
        <v>1</v>
      </c>
      <c r="H745" s="1" t="str">
        <f t="shared" si="50"/>
        <v>PLINE PLINE: 1033009.996,18.647</v>
      </c>
    </row>
    <row r="746" spans="1:8">
      <c r="A746" s="1">
        <f>'HHR-NGL-05-102+600 TO 127+600'!A746</f>
        <v>0</v>
      </c>
      <c r="B746" s="1">
        <f>'HHR-NGL-05-102+600 TO 127+600'!B746</f>
        <v>18.742999999999999</v>
      </c>
      <c r="C746" s="1">
        <f>'HHR-NGL-05-102+600 TO 127+600'!D746</f>
        <v>18.573</v>
      </c>
      <c r="E746" s="1">
        <f t="shared" si="48"/>
        <v>103300</v>
      </c>
      <c r="F746" s="2">
        <f t="shared" si="49"/>
        <v>1033000</v>
      </c>
      <c r="G746" s="17">
        <f t="shared" si="47"/>
        <v>1</v>
      </c>
      <c r="H746" s="1" t="str">
        <f t="shared" si="50"/>
        <v>PLINE PLINE: 1033018.743,18.573</v>
      </c>
    </row>
    <row r="747" spans="1:8">
      <c r="A747" s="1">
        <f>'HHR-NGL-05-102+600 TO 127+600'!A747</f>
        <v>0</v>
      </c>
      <c r="B747" s="1">
        <f>'HHR-NGL-05-102+600 TO 127+600'!B747</f>
        <v>22.649000000000001</v>
      </c>
      <c r="C747" s="1">
        <f>'HHR-NGL-05-102+600 TO 127+600'!D747</f>
        <v>18.577999999999999</v>
      </c>
      <c r="E747" s="1">
        <f t="shared" si="48"/>
        <v>103300</v>
      </c>
      <c r="F747" s="2">
        <f t="shared" si="49"/>
        <v>1033000</v>
      </c>
      <c r="G747" s="17">
        <f t="shared" si="47"/>
        <v>1</v>
      </c>
      <c r="H747" s="1" t="str">
        <f t="shared" si="50"/>
        <v>PLINE PLINE: 1033022.649,18.578</v>
      </c>
    </row>
    <row r="748" spans="1:8">
      <c r="A748" s="1">
        <f>'HHR-NGL-05-102+600 TO 127+600'!A748</f>
        <v>0</v>
      </c>
      <c r="B748" s="1">
        <f>'HHR-NGL-05-102+600 TO 127+600'!B748</f>
        <v>23.541</v>
      </c>
      <c r="C748" s="1">
        <f>'HHR-NGL-05-102+600 TO 127+600'!D748</f>
        <v>18.507000000000001</v>
      </c>
      <c r="E748" s="1">
        <f t="shared" si="48"/>
        <v>103300</v>
      </c>
      <c r="F748" s="2">
        <f t="shared" si="49"/>
        <v>1033000</v>
      </c>
      <c r="G748" s="17">
        <f t="shared" si="47"/>
        <v>1</v>
      </c>
      <c r="H748" s="1" t="str">
        <f t="shared" si="50"/>
        <v>PLINE PLINE: 1033023.541,18.507</v>
      </c>
    </row>
    <row r="749" spans="1:8">
      <c r="A749" s="1">
        <f>'HHR-NGL-05-102+600 TO 127+600'!A749</f>
        <v>0</v>
      </c>
      <c r="B749" s="1">
        <f>'HHR-NGL-05-102+600 TO 127+600'!B749</f>
        <v>24.292000000000002</v>
      </c>
      <c r="C749" s="1">
        <f>'HHR-NGL-05-102+600 TO 127+600'!D749</f>
        <v>18.3</v>
      </c>
      <c r="E749" s="1">
        <f t="shared" si="48"/>
        <v>103300</v>
      </c>
      <c r="F749" s="2">
        <f t="shared" si="49"/>
        <v>1033000</v>
      </c>
      <c r="G749" s="17">
        <f t="shared" si="47"/>
        <v>1</v>
      </c>
      <c r="H749" s="1" t="str">
        <f t="shared" si="50"/>
        <v>PLINE PLINE: 1033024.292,18.3</v>
      </c>
    </row>
    <row r="750" spans="1:8">
      <c r="A750" s="1">
        <f>'HHR-NGL-05-102+600 TO 127+600'!A750</f>
        <v>0</v>
      </c>
      <c r="B750" s="1">
        <f>'HHR-NGL-05-102+600 TO 127+600'!B750</f>
        <v>36</v>
      </c>
      <c r="C750" s="1">
        <f>'HHR-NGL-05-102+600 TO 127+600'!D750</f>
        <v>16.088999999999999</v>
      </c>
      <c r="E750" s="1">
        <f t="shared" si="48"/>
        <v>103300</v>
      </c>
      <c r="F750" s="2">
        <f t="shared" si="49"/>
        <v>1033000</v>
      </c>
      <c r="G750" s="17">
        <f t="shared" si="47"/>
        <v>1</v>
      </c>
      <c r="H750" s="1" t="str">
        <f t="shared" si="50"/>
        <v>PLINE PLINE: 1033036,16.089</v>
      </c>
    </row>
    <row r="751" spans="1:8">
      <c r="A751" s="1">
        <f>'HHR-NGL-05-102+600 TO 127+600'!A751</f>
        <v>0</v>
      </c>
      <c r="B751" s="1">
        <f>'HHR-NGL-05-102+600 TO 127+600'!B751</f>
        <v>38.167999999999999</v>
      </c>
      <c r="C751" s="1">
        <f>'HHR-NGL-05-102+600 TO 127+600'!D751</f>
        <v>15.871</v>
      </c>
      <c r="E751" s="1">
        <f t="shared" si="48"/>
        <v>103300</v>
      </c>
      <c r="F751" s="2">
        <f t="shared" si="49"/>
        <v>1033000</v>
      </c>
      <c r="G751" s="17">
        <f t="shared" si="47"/>
        <v>1</v>
      </c>
      <c r="H751" s="1" t="str">
        <f t="shared" si="50"/>
        <v>PLINE PLINE: 1033038.168,15.871</v>
      </c>
    </row>
    <row r="752" spans="1:8">
      <c r="A752" s="1" t="str">
        <f>'HHR-NGL-05-102+600 TO 127+600'!A752</f>
        <v>103+325</v>
      </c>
      <c r="B752" s="1">
        <f>'HHR-NGL-05-102+600 TO 127+600'!B752</f>
        <v>0</v>
      </c>
      <c r="C752" s="1">
        <f>'HHR-NGL-05-102+600 TO 127+600'!D752</f>
        <v>0</v>
      </c>
      <c r="D752" s="25">
        <v>103325</v>
      </c>
      <c r="E752" s="1">
        <f t="shared" si="48"/>
        <v>103325</v>
      </c>
      <c r="F752" s="2">
        <f t="shared" si="49"/>
        <v>1033250</v>
      </c>
      <c r="G752" s="17">
        <f t="shared" si="47"/>
        <v>1</v>
      </c>
    </row>
    <row r="753" spans="1:8">
      <c r="A753" s="1" t="str">
        <f>'HHR-NGL-05-102+600 TO 127+600'!A753</f>
        <v>GROUND</v>
      </c>
      <c r="B753" s="1">
        <f>'HHR-NGL-05-102+600 TO 127+600'!B753</f>
        <v>0</v>
      </c>
      <c r="C753" s="1">
        <f>'HHR-NGL-05-102+600 TO 127+600'!D753</f>
        <v>0</v>
      </c>
      <c r="E753" s="1">
        <f t="shared" si="48"/>
        <v>103325</v>
      </c>
      <c r="F753" s="2">
        <f t="shared" si="49"/>
        <v>1033250</v>
      </c>
      <c r="G753" s="17">
        <f t="shared" si="47"/>
        <v>1</v>
      </c>
    </row>
    <row r="754" spans="1:8">
      <c r="A754" s="1">
        <f>'HHR-NGL-05-102+600 TO 127+600'!A754</f>
        <v>0</v>
      </c>
      <c r="B754" s="1">
        <f>'HHR-NGL-05-102+600 TO 127+600'!B754</f>
        <v>-46.933</v>
      </c>
      <c r="C754" s="1">
        <f>'HHR-NGL-05-102+600 TO 127+600'!D754</f>
        <v>15.734</v>
      </c>
      <c r="E754" s="1">
        <f t="shared" si="48"/>
        <v>103325</v>
      </c>
      <c r="F754" s="2">
        <f t="shared" si="49"/>
        <v>1033250</v>
      </c>
      <c r="G754" s="17">
        <f t="shared" si="47"/>
        <v>1</v>
      </c>
      <c r="H754" s="1" t="str">
        <f t="shared" si="50"/>
        <v>PLINE PLINE: 1033203.067,15.734</v>
      </c>
    </row>
    <row r="755" spans="1:8">
      <c r="A755" s="1">
        <f>'HHR-NGL-05-102+600 TO 127+600'!A755</f>
        <v>0</v>
      </c>
      <c r="B755" s="1">
        <f>'HHR-NGL-05-102+600 TO 127+600'!B755</f>
        <v>-46.86</v>
      </c>
      <c r="C755" s="1">
        <f>'HHR-NGL-05-102+600 TO 127+600'!D755</f>
        <v>15.66</v>
      </c>
      <c r="E755" s="1">
        <f t="shared" si="48"/>
        <v>103325</v>
      </c>
      <c r="F755" s="2">
        <f t="shared" si="49"/>
        <v>1033250</v>
      </c>
      <c r="G755" s="17">
        <f t="shared" si="47"/>
        <v>1</v>
      </c>
      <c r="H755" s="1" t="str">
        <f t="shared" si="50"/>
        <v>PLINE PLINE: 1033203.14,15.66</v>
      </c>
    </row>
    <row r="756" spans="1:8">
      <c r="A756" s="1">
        <f>'HHR-NGL-05-102+600 TO 127+600'!A756</f>
        <v>0</v>
      </c>
      <c r="B756" s="1">
        <f>'HHR-NGL-05-102+600 TO 127+600'!B756</f>
        <v>-41.93</v>
      </c>
      <c r="C756" s="1">
        <f>'HHR-NGL-05-102+600 TO 127+600'!D756</f>
        <v>16.399000000000001</v>
      </c>
      <c r="E756" s="1">
        <f t="shared" si="48"/>
        <v>103325</v>
      </c>
      <c r="F756" s="2">
        <f t="shared" si="49"/>
        <v>1033250</v>
      </c>
      <c r="G756" s="17">
        <f t="shared" si="47"/>
        <v>1</v>
      </c>
      <c r="H756" s="1" t="str">
        <f t="shared" si="50"/>
        <v>PLINE PLINE: 1033208.07,16.399</v>
      </c>
    </row>
    <row r="757" spans="1:8">
      <c r="A757" s="1">
        <f>'HHR-NGL-05-102+600 TO 127+600'!A757</f>
        <v>0</v>
      </c>
      <c r="B757" s="1">
        <f>'HHR-NGL-05-102+600 TO 127+600'!B757</f>
        <v>-33.869999999999997</v>
      </c>
      <c r="C757" s="1">
        <f>'HHR-NGL-05-102+600 TO 127+600'!D757</f>
        <v>17.760999999999999</v>
      </c>
      <c r="E757" s="1">
        <f t="shared" si="48"/>
        <v>103325</v>
      </c>
      <c r="F757" s="2">
        <f t="shared" si="49"/>
        <v>1033250</v>
      </c>
      <c r="G757" s="17">
        <f t="shared" si="47"/>
        <v>1</v>
      </c>
      <c r="H757" s="1" t="str">
        <f t="shared" si="50"/>
        <v>PLINE PLINE: 1033216.13,17.761</v>
      </c>
    </row>
    <row r="758" spans="1:8">
      <c r="A758" s="1">
        <f>'HHR-NGL-05-102+600 TO 127+600'!A758</f>
        <v>0</v>
      </c>
      <c r="B758" s="1">
        <f>'HHR-NGL-05-102+600 TO 127+600'!B758</f>
        <v>-31.693999999999999</v>
      </c>
      <c r="C758" s="1">
        <f>'HHR-NGL-05-102+600 TO 127+600'!D758</f>
        <v>18.154</v>
      </c>
      <c r="E758" s="1">
        <f t="shared" si="48"/>
        <v>103325</v>
      </c>
      <c r="F758" s="2">
        <f t="shared" si="49"/>
        <v>1033250</v>
      </c>
      <c r="G758" s="17">
        <f t="shared" si="47"/>
        <v>1</v>
      </c>
      <c r="H758" s="1" t="str">
        <f t="shared" si="50"/>
        <v>PLINE PLINE: 1033218.306,18.154</v>
      </c>
    </row>
    <row r="759" spans="1:8">
      <c r="A759" s="1">
        <f>'HHR-NGL-05-102+600 TO 127+600'!A759</f>
        <v>0</v>
      </c>
      <c r="B759" s="1">
        <f>'HHR-NGL-05-102+600 TO 127+600'!B759</f>
        <v>-29.739000000000001</v>
      </c>
      <c r="C759" s="1">
        <f>'HHR-NGL-05-102+600 TO 127+600'!D759</f>
        <v>18.138999999999999</v>
      </c>
      <c r="E759" s="1">
        <f t="shared" si="48"/>
        <v>103325</v>
      </c>
      <c r="F759" s="2">
        <f t="shared" si="49"/>
        <v>1033250</v>
      </c>
      <c r="G759" s="17">
        <f t="shared" si="47"/>
        <v>1</v>
      </c>
      <c r="H759" s="1" t="str">
        <f t="shared" si="50"/>
        <v>PLINE PLINE: 1033220.261,18.139</v>
      </c>
    </row>
    <row r="760" spans="1:8">
      <c r="A760" s="1">
        <f>'HHR-NGL-05-102+600 TO 127+600'!A760</f>
        <v>0</v>
      </c>
      <c r="B760" s="1">
        <f>'HHR-NGL-05-102+600 TO 127+600'!B760</f>
        <v>-29.529</v>
      </c>
      <c r="C760" s="1">
        <f>'HHR-NGL-05-102+600 TO 127+600'!D760</f>
        <v>18.135999999999999</v>
      </c>
      <c r="E760" s="1">
        <f t="shared" si="48"/>
        <v>103325</v>
      </c>
      <c r="F760" s="2">
        <f t="shared" si="49"/>
        <v>1033250</v>
      </c>
      <c r="G760" s="17">
        <f t="shared" si="47"/>
        <v>1</v>
      </c>
      <c r="H760" s="1" t="str">
        <f t="shared" si="50"/>
        <v>PLINE PLINE: 1033220.471,18.136</v>
      </c>
    </row>
    <row r="761" spans="1:8">
      <c r="A761" s="1">
        <f>'HHR-NGL-05-102+600 TO 127+600'!A761</f>
        <v>0</v>
      </c>
      <c r="B761" s="1">
        <f>'HHR-NGL-05-102+600 TO 127+600'!B761</f>
        <v>-28.420999999999999</v>
      </c>
      <c r="C761" s="1">
        <f>'HHR-NGL-05-102+600 TO 127+600'!D761</f>
        <v>18.175999999999998</v>
      </c>
      <c r="E761" s="1">
        <f t="shared" si="48"/>
        <v>103325</v>
      </c>
      <c r="F761" s="2">
        <f t="shared" si="49"/>
        <v>1033250</v>
      </c>
      <c r="G761" s="17">
        <f t="shared" si="47"/>
        <v>1</v>
      </c>
      <c r="H761" s="1" t="str">
        <f t="shared" si="50"/>
        <v>PLINE PLINE: 1033221.579,18.176</v>
      </c>
    </row>
    <row r="762" spans="1:8">
      <c r="A762" s="1">
        <f>'HHR-NGL-05-102+600 TO 127+600'!A762</f>
        <v>0</v>
      </c>
      <c r="B762" s="1">
        <f>'HHR-NGL-05-102+600 TO 127+600'!B762</f>
        <v>-19.385000000000002</v>
      </c>
      <c r="C762" s="1">
        <f>'HHR-NGL-05-102+600 TO 127+600'!D762</f>
        <v>18.507000000000001</v>
      </c>
      <c r="E762" s="1">
        <f t="shared" si="48"/>
        <v>103325</v>
      </c>
      <c r="F762" s="2">
        <f t="shared" si="49"/>
        <v>1033250</v>
      </c>
      <c r="G762" s="17">
        <f t="shared" si="47"/>
        <v>1</v>
      </c>
      <c r="H762" s="1" t="str">
        <f t="shared" si="50"/>
        <v>PLINE PLINE: 1033230.615,18.507</v>
      </c>
    </row>
    <row r="763" spans="1:8">
      <c r="A763" s="1">
        <f>'HHR-NGL-05-102+600 TO 127+600'!A763</f>
        <v>0</v>
      </c>
      <c r="B763" s="1">
        <f>'HHR-NGL-05-102+600 TO 127+600'!B763</f>
        <v>-16.350000000000001</v>
      </c>
      <c r="C763" s="1">
        <f>'HHR-NGL-05-102+600 TO 127+600'!D763</f>
        <v>18.584</v>
      </c>
      <c r="E763" s="1">
        <f t="shared" si="48"/>
        <v>103325</v>
      </c>
      <c r="F763" s="2">
        <f t="shared" si="49"/>
        <v>1033250</v>
      </c>
      <c r="G763" s="17">
        <f t="shared" si="47"/>
        <v>1</v>
      </c>
      <c r="H763" s="1" t="str">
        <f t="shared" si="50"/>
        <v>PLINE PLINE: 1033233.65,18.584</v>
      </c>
    </row>
    <row r="764" spans="1:8">
      <c r="A764" s="1">
        <f>'HHR-NGL-05-102+600 TO 127+600'!A764</f>
        <v>0</v>
      </c>
      <c r="B764" s="1">
        <f>'HHR-NGL-05-102+600 TO 127+600'!B764</f>
        <v>-12.619</v>
      </c>
      <c r="C764" s="1">
        <f>'HHR-NGL-05-102+600 TO 127+600'!D764</f>
        <v>18.602</v>
      </c>
      <c r="E764" s="1">
        <f t="shared" si="48"/>
        <v>103325</v>
      </c>
      <c r="F764" s="2">
        <f t="shared" si="49"/>
        <v>1033250</v>
      </c>
      <c r="G764" s="17">
        <f t="shared" si="47"/>
        <v>1</v>
      </c>
      <c r="H764" s="1" t="str">
        <f t="shared" si="50"/>
        <v>PLINE PLINE: 1033237.381,18.602</v>
      </c>
    </row>
    <row r="765" spans="1:8">
      <c r="A765" s="1">
        <f>'HHR-NGL-05-102+600 TO 127+600'!A765</f>
        <v>0</v>
      </c>
      <c r="B765" s="1">
        <f>'HHR-NGL-05-102+600 TO 127+600'!B765</f>
        <v>-10.041</v>
      </c>
      <c r="C765" s="1">
        <f>'HHR-NGL-05-102+600 TO 127+600'!D765</f>
        <v>18.702000000000002</v>
      </c>
      <c r="E765" s="1">
        <f t="shared" si="48"/>
        <v>103325</v>
      </c>
      <c r="F765" s="2">
        <f t="shared" si="49"/>
        <v>1033250</v>
      </c>
      <c r="G765" s="17">
        <f t="shared" si="47"/>
        <v>1</v>
      </c>
      <c r="H765" s="1" t="str">
        <f t="shared" si="50"/>
        <v>PLINE PLINE: 1033239.959,18.702</v>
      </c>
    </row>
    <row r="766" spans="1:8">
      <c r="A766" s="1">
        <f>'HHR-NGL-05-102+600 TO 127+600'!A766</f>
        <v>0</v>
      </c>
      <c r="B766" s="1">
        <f>'HHR-NGL-05-102+600 TO 127+600'!B766</f>
        <v>-8.4629999999999992</v>
      </c>
      <c r="C766" s="1">
        <f>'HHR-NGL-05-102+600 TO 127+600'!D766</f>
        <v>18.724</v>
      </c>
      <c r="E766" s="1">
        <f t="shared" si="48"/>
        <v>103325</v>
      </c>
      <c r="F766" s="2">
        <f t="shared" si="49"/>
        <v>1033250</v>
      </c>
      <c r="G766" s="17">
        <f t="shared" si="47"/>
        <v>1</v>
      </c>
      <c r="H766" s="1" t="str">
        <f t="shared" si="50"/>
        <v>PLINE PLINE: 1033241.537,18.724</v>
      </c>
    </row>
    <row r="767" spans="1:8">
      <c r="A767" s="1">
        <f>'HHR-NGL-05-102+600 TO 127+600'!A767</f>
        <v>0</v>
      </c>
      <c r="B767" s="1">
        <f>'HHR-NGL-05-102+600 TO 127+600'!B767</f>
        <v>-8.0410000000000004</v>
      </c>
      <c r="C767" s="1">
        <f>'HHR-NGL-05-102+600 TO 127+600'!D767</f>
        <v>18.672999999999998</v>
      </c>
      <c r="E767" s="1">
        <f t="shared" si="48"/>
        <v>103325</v>
      </c>
      <c r="F767" s="2">
        <f t="shared" si="49"/>
        <v>1033250</v>
      </c>
      <c r="G767" s="17">
        <f t="shared" si="47"/>
        <v>1</v>
      </c>
      <c r="H767" s="1" t="str">
        <f t="shared" si="50"/>
        <v>PLINE PLINE: 1033241.959,18.673</v>
      </c>
    </row>
    <row r="768" spans="1:8">
      <c r="A768" s="1">
        <f>'HHR-NGL-05-102+600 TO 127+600'!A768</f>
        <v>0</v>
      </c>
      <c r="B768" s="1">
        <f>'HHR-NGL-05-102+600 TO 127+600'!B768</f>
        <v>-0.73299999999999998</v>
      </c>
      <c r="C768" s="1">
        <f>'HHR-NGL-05-102+600 TO 127+600'!D768</f>
        <v>18.091000000000001</v>
      </c>
      <c r="E768" s="1">
        <f t="shared" si="48"/>
        <v>103325</v>
      </c>
      <c r="F768" s="2">
        <f t="shared" si="49"/>
        <v>1033250</v>
      </c>
      <c r="G768" s="17">
        <f t="shared" si="47"/>
        <v>1</v>
      </c>
      <c r="H768" s="1" t="str">
        <f t="shared" si="50"/>
        <v>PLINE PLINE: 1033249.267,18.091</v>
      </c>
    </row>
    <row r="769" spans="1:8">
      <c r="A769" s="1">
        <f>'HHR-NGL-05-102+600 TO 127+600'!A769</f>
        <v>0</v>
      </c>
      <c r="B769" s="1">
        <f>'HHR-NGL-05-102+600 TO 127+600'!B769</f>
        <v>-4.9000000000000002E-2</v>
      </c>
      <c r="C769" s="1">
        <f>'HHR-NGL-05-102+600 TO 127+600'!D769</f>
        <v>18.030999999999999</v>
      </c>
      <c r="E769" s="1">
        <f t="shared" si="48"/>
        <v>103325</v>
      </c>
      <c r="F769" s="2">
        <f t="shared" si="49"/>
        <v>1033250</v>
      </c>
      <c r="G769" s="17">
        <f t="shared" si="47"/>
        <v>1</v>
      </c>
      <c r="H769" s="1" t="str">
        <f t="shared" si="50"/>
        <v>PLINE PLINE: 1033249.951,18.031</v>
      </c>
    </row>
    <row r="770" spans="1:8">
      <c r="A770" s="1">
        <f>'HHR-NGL-05-102+600 TO 127+600'!A770</f>
        <v>0</v>
      </c>
      <c r="B770" s="1">
        <f>'HHR-NGL-05-102+600 TO 127+600'!B770</f>
        <v>0</v>
      </c>
      <c r="C770" s="1">
        <f>'HHR-NGL-05-102+600 TO 127+600'!D770</f>
        <v>18.036000000000001</v>
      </c>
      <c r="E770" s="1">
        <f t="shared" si="48"/>
        <v>103325</v>
      </c>
      <c r="F770" s="2">
        <f t="shared" si="49"/>
        <v>1033250</v>
      </c>
      <c r="G770" s="17">
        <f t="shared" ref="G770:G833" si="51">G769</f>
        <v>1</v>
      </c>
      <c r="H770" s="1" t="str">
        <f t="shared" si="50"/>
        <v>PLINE PLINE: 1033250,18.036</v>
      </c>
    </row>
    <row r="771" spans="1:8">
      <c r="A771" s="1">
        <f>'HHR-NGL-05-102+600 TO 127+600'!A771</f>
        <v>0</v>
      </c>
      <c r="B771" s="1">
        <f>'HHR-NGL-05-102+600 TO 127+600'!B771</f>
        <v>7.4580000000000002</v>
      </c>
      <c r="C771" s="1">
        <f>'HHR-NGL-05-102+600 TO 127+600'!D771</f>
        <v>18.702000000000002</v>
      </c>
      <c r="E771" s="1">
        <f t="shared" si="48"/>
        <v>103325</v>
      </c>
      <c r="F771" s="2">
        <f t="shared" si="49"/>
        <v>1033250</v>
      </c>
      <c r="G771" s="17">
        <f t="shared" si="51"/>
        <v>1</v>
      </c>
      <c r="H771" s="1" t="str">
        <f t="shared" si="50"/>
        <v>PLINE PLINE: 1033257.458,18.702</v>
      </c>
    </row>
    <row r="772" spans="1:8">
      <c r="A772" s="1">
        <f>'HHR-NGL-05-102+600 TO 127+600'!A772</f>
        <v>0</v>
      </c>
      <c r="B772" s="1">
        <f>'HHR-NGL-05-102+600 TO 127+600'!B772</f>
        <v>7.9139999999999997</v>
      </c>
      <c r="C772" s="1">
        <f>'HHR-NGL-05-102+600 TO 127+600'!D772</f>
        <v>18.748999999999999</v>
      </c>
      <c r="E772" s="1">
        <f t="shared" ref="E772:E835" si="52">IF((D772=0),E771,D772)</f>
        <v>103325</v>
      </c>
      <c r="F772" s="2">
        <f t="shared" ref="F772:F835" si="53">IF((C772=0),(E772-0)*$H$1,F771)</f>
        <v>1033250</v>
      </c>
      <c r="G772" s="17">
        <f t="shared" si="51"/>
        <v>1</v>
      </c>
      <c r="H772" s="1" t="str">
        <f t="shared" ref="H772:H835" si="54">CONCATENATE("PLINE PLINE: ",(B772+F772)*G772,",",C772)</f>
        <v>PLINE PLINE: 1033257.914,18.749</v>
      </c>
    </row>
    <row r="773" spans="1:8">
      <c r="A773" s="1">
        <f>'HHR-NGL-05-102+600 TO 127+600'!A773</f>
        <v>0</v>
      </c>
      <c r="B773" s="1">
        <f>'HHR-NGL-05-102+600 TO 127+600'!B773</f>
        <v>8.1829999999999998</v>
      </c>
      <c r="C773" s="1">
        <f>'HHR-NGL-05-102+600 TO 127+600'!D773</f>
        <v>18.745999999999999</v>
      </c>
      <c r="E773" s="1">
        <f t="shared" si="52"/>
        <v>103325</v>
      </c>
      <c r="F773" s="2">
        <f t="shared" si="53"/>
        <v>1033250</v>
      </c>
      <c r="G773" s="17">
        <f t="shared" si="51"/>
        <v>1</v>
      </c>
      <c r="H773" s="1" t="str">
        <f t="shared" si="54"/>
        <v>PLINE PLINE: 1033258.183,18.746</v>
      </c>
    </row>
    <row r="774" spans="1:8">
      <c r="A774" s="1">
        <f>'HHR-NGL-05-102+600 TO 127+600'!A774</f>
        <v>0</v>
      </c>
      <c r="B774" s="1">
        <f>'HHR-NGL-05-102+600 TO 127+600'!B774</f>
        <v>17.347999999999999</v>
      </c>
      <c r="C774" s="1">
        <f>'HHR-NGL-05-102+600 TO 127+600'!D774</f>
        <v>18.548999999999999</v>
      </c>
      <c r="E774" s="1">
        <f t="shared" si="52"/>
        <v>103325</v>
      </c>
      <c r="F774" s="2">
        <f t="shared" si="53"/>
        <v>1033250</v>
      </c>
      <c r="G774" s="17">
        <f t="shared" si="51"/>
        <v>1</v>
      </c>
      <c r="H774" s="1" t="str">
        <f t="shared" si="54"/>
        <v>PLINE PLINE: 1033267.348,18.549</v>
      </c>
    </row>
    <row r="775" spans="1:8">
      <c r="A775" s="1">
        <f>'HHR-NGL-05-102+600 TO 127+600'!A775</f>
        <v>0</v>
      </c>
      <c r="B775" s="1">
        <f>'HHR-NGL-05-102+600 TO 127+600'!B775</f>
        <v>23.657</v>
      </c>
      <c r="C775" s="1">
        <f>'HHR-NGL-05-102+600 TO 127+600'!D775</f>
        <v>18.536000000000001</v>
      </c>
      <c r="E775" s="1">
        <f t="shared" si="52"/>
        <v>103325</v>
      </c>
      <c r="F775" s="2">
        <f t="shared" si="53"/>
        <v>1033250</v>
      </c>
      <c r="G775" s="17">
        <f t="shared" si="51"/>
        <v>1</v>
      </c>
      <c r="H775" s="1" t="str">
        <f t="shared" si="54"/>
        <v>PLINE PLINE: 1033273.657,18.536</v>
      </c>
    </row>
    <row r="776" spans="1:8">
      <c r="A776" s="1">
        <f>'HHR-NGL-05-102+600 TO 127+600'!A776</f>
        <v>0</v>
      </c>
      <c r="B776" s="1">
        <f>'HHR-NGL-05-102+600 TO 127+600'!B776</f>
        <v>23.728000000000002</v>
      </c>
      <c r="C776" s="1">
        <f>'HHR-NGL-05-102+600 TO 127+600'!D776</f>
        <v>18.533999999999999</v>
      </c>
      <c r="E776" s="1">
        <f t="shared" si="52"/>
        <v>103325</v>
      </c>
      <c r="F776" s="2">
        <f t="shared" si="53"/>
        <v>1033250</v>
      </c>
      <c r="G776" s="17">
        <f t="shared" si="51"/>
        <v>1</v>
      </c>
      <c r="H776" s="1" t="str">
        <f t="shared" si="54"/>
        <v>PLINE PLINE: 1033273.728,18.534</v>
      </c>
    </row>
    <row r="777" spans="1:8">
      <c r="A777" s="1">
        <f>'HHR-NGL-05-102+600 TO 127+600'!A777</f>
        <v>0</v>
      </c>
      <c r="B777" s="1">
        <f>'HHR-NGL-05-102+600 TO 127+600'!B777</f>
        <v>24.774000000000001</v>
      </c>
      <c r="C777" s="1">
        <f>'HHR-NGL-05-102+600 TO 127+600'!D777</f>
        <v>18.318999999999999</v>
      </c>
      <c r="E777" s="1">
        <f t="shared" si="52"/>
        <v>103325</v>
      </c>
      <c r="F777" s="2">
        <f t="shared" si="53"/>
        <v>1033250</v>
      </c>
      <c r="G777" s="17">
        <f t="shared" si="51"/>
        <v>1</v>
      </c>
      <c r="H777" s="1" t="str">
        <f t="shared" si="54"/>
        <v>PLINE PLINE: 1033274.774,18.319</v>
      </c>
    </row>
    <row r="778" spans="1:8">
      <c r="A778" s="1">
        <f>'HHR-NGL-05-102+600 TO 127+600'!A778</f>
        <v>0</v>
      </c>
      <c r="B778" s="1">
        <f>'HHR-NGL-05-102+600 TO 127+600'!B778</f>
        <v>33.237000000000002</v>
      </c>
      <c r="C778" s="1">
        <f>'HHR-NGL-05-102+600 TO 127+600'!D778</f>
        <v>16.535</v>
      </c>
      <c r="E778" s="1">
        <f t="shared" si="52"/>
        <v>103325</v>
      </c>
      <c r="F778" s="2">
        <f t="shared" si="53"/>
        <v>1033250</v>
      </c>
      <c r="G778" s="17">
        <f t="shared" si="51"/>
        <v>1</v>
      </c>
      <c r="H778" s="1" t="str">
        <f t="shared" si="54"/>
        <v>PLINE PLINE: 1033283.237,16.535</v>
      </c>
    </row>
    <row r="779" spans="1:8">
      <c r="A779" s="1" t="str">
        <f>'HHR-NGL-05-102+600 TO 127+600'!A779</f>
        <v>103+350</v>
      </c>
      <c r="B779" s="1">
        <f>'HHR-NGL-05-102+600 TO 127+600'!B779</f>
        <v>0</v>
      </c>
      <c r="C779" s="1">
        <f>'HHR-NGL-05-102+600 TO 127+600'!D779</f>
        <v>0</v>
      </c>
      <c r="D779" s="25">
        <v>103350</v>
      </c>
      <c r="E779" s="1">
        <f t="shared" si="52"/>
        <v>103350</v>
      </c>
      <c r="F779" s="2">
        <f t="shared" si="53"/>
        <v>1033500</v>
      </c>
      <c r="G779" s="17">
        <f t="shared" si="51"/>
        <v>1</v>
      </c>
    </row>
    <row r="780" spans="1:8">
      <c r="A780" s="1" t="str">
        <f>'HHR-NGL-05-102+600 TO 127+600'!A780</f>
        <v>GROUND</v>
      </c>
      <c r="B780" s="1">
        <f>'HHR-NGL-05-102+600 TO 127+600'!B780</f>
        <v>0</v>
      </c>
      <c r="C780" s="1">
        <f>'HHR-NGL-05-102+600 TO 127+600'!D780</f>
        <v>0</v>
      </c>
      <c r="E780" s="1">
        <f t="shared" si="52"/>
        <v>103350</v>
      </c>
      <c r="F780" s="2">
        <f t="shared" si="53"/>
        <v>1033500</v>
      </c>
      <c r="G780" s="17">
        <f t="shared" si="51"/>
        <v>1</v>
      </c>
    </row>
    <row r="781" spans="1:8">
      <c r="A781" s="1">
        <f>'HHR-NGL-05-102+600 TO 127+600'!A781</f>
        <v>0</v>
      </c>
      <c r="B781" s="1">
        <f>'HHR-NGL-05-102+600 TO 127+600'!B781</f>
        <v>-48.119</v>
      </c>
      <c r="C781" s="1">
        <f>'HHR-NGL-05-102+600 TO 127+600'!D781</f>
        <v>15.622</v>
      </c>
      <c r="E781" s="1">
        <f t="shared" si="52"/>
        <v>103350</v>
      </c>
      <c r="F781" s="2">
        <f t="shared" si="53"/>
        <v>1033500</v>
      </c>
      <c r="G781" s="17">
        <f t="shared" si="51"/>
        <v>1</v>
      </c>
      <c r="H781" s="1" t="str">
        <f t="shared" si="54"/>
        <v>PLINE PLINE: 1033451.881,15.622</v>
      </c>
    </row>
    <row r="782" spans="1:8">
      <c r="A782" s="1">
        <f>'HHR-NGL-05-102+600 TO 127+600'!A782</f>
        <v>0</v>
      </c>
      <c r="B782" s="1">
        <f>'HHR-NGL-05-102+600 TO 127+600'!B782</f>
        <v>-47.581000000000003</v>
      </c>
      <c r="C782" s="1">
        <f>'HHR-NGL-05-102+600 TO 127+600'!D782</f>
        <v>15.347</v>
      </c>
      <c r="E782" s="1">
        <f t="shared" si="52"/>
        <v>103350</v>
      </c>
      <c r="F782" s="2">
        <f t="shared" si="53"/>
        <v>1033500</v>
      </c>
      <c r="G782" s="17">
        <f t="shared" si="51"/>
        <v>1</v>
      </c>
      <c r="H782" s="1" t="str">
        <f t="shared" si="54"/>
        <v>PLINE PLINE: 1033452.419,15.347</v>
      </c>
    </row>
    <row r="783" spans="1:8">
      <c r="A783" s="1">
        <f>'HHR-NGL-05-102+600 TO 127+600'!A783</f>
        <v>0</v>
      </c>
      <c r="B783" s="1">
        <f>'HHR-NGL-05-102+600 TO 127+600'!B783</f>
        <v>-42.192</v>
      </c>
      <c r="C783" s="1">
        <f>'HHR-NGL-05-102+600 TO 127+600'!D783</f>
        <v>16.276</v>
      </c>
      <c r="E783" s="1">
        <f t="shared" si="52"/>
        <v>103350</v>
      </c>
      <c r="F783" s="2">
        <f t="shared" si="53"/>
        <v>1033500</v>
      </c>
      <c r="G783" s="17">
        <f t="shared" si="51"/>
        <v>1</v>
      </c>
      <c r="H783" s="1" t="str">
        <f t="shared" si="54"/>
        <v>PLINE PLINE: 1033457.808,16.276</v>
      </c>
    </row>
    <row r="784" spans="1:8">
      <c r="A784" s="1">
        <f>'HHR-NGL-05-102+600 TO 127+600'!A784</f>
        <v>0</v>
      </c>
      <c r="B784" s="1">
        <f>'HHR-NGL-05-102+600 TO 127+600'!B784</f>
        <v>-38.85</v>
      </c>
      <c r="C784" s="1">
        <f>'HHR-NGL-05-102+600 TO 127+600'!D784</f>
        <v>16.864999999999998</v>
      </c>
      <c r="E784" s="1">
        <f t="shared" si="52"/>
        <v>103350</v>
      </c>
      <c r="F784" s="2">
        <f t="shared" si="53"/>
        <v>1033500</v>
      </c>
      <c r="G784" s="17">
        <f t="shared" si="51"/>
        <v>1</v>
      </c>
      <c r="H784" s="1" t="str">
        <f t="shared" si="54"/>
        <v>PLINE PLINE: 1033461.15,16.865</v>
      </c>
    </row>
    <row r="785" spans="1:8">
      <c r="A785" s="1">
        <f>'HHR-NGL-05-102+600 TO 127+600'!A785</f>
        <v>0</v>
      </c>
      <c r="B785" s="1">
        <f>'HHR-NGL-05-102+600 TO 127+600'!B785</f>
        <v>-33.491</v>
      </c>
      <c r="C785" s="1">
        <f>'HHR-NGL-05-102+600 TO 127+600'!D785</f>
        <v>17.823</v>
      </c>
      <c r="E785" s="1">
        <f t="shared" si="52"/>
        <v>103350</v>
      </c>
      <c r="F785" s="2">
        <f t="shared" si="53"/>
        <v>1033500</v>
      </c>
      <c r="G785" s="17">
        <f t="shared" si="51"/>
        <v>1</v>
      </c>
      <c r="H785" s="1" t="str">
        <f t="shared" si="54"/>
        <v>PLINE PLINE: 1033466.509,17.823</v>
      </c>
    </row>
    <row r="786" spans="1:8">
      <c r="A786" s="1">
        <f>'HHR-NGL-05-102+600 TO 127+600'!A786</f>
        <v>0</v>
      </c>
      <c r="B786" s="1">
        <f>'HHR-NGL-05-102+600 TO 127+600'!B786</f>
        <v>-33.225000000000001</v>
      </c>
      <c r="C786" s="1">
        <f>'HHR-NGL-05-102+600 TO 127+600'!D786</f>
        <v>17.876999999999999</v>
      </c>
      <c r="E786" s="1">
        <f t="shared" si="52"/>
        <v>103350</v>
      </c>
      <c r="F786" s="2">
        <f t="shared" si="53"/>
        <v>1033500</v>
      </c>
      <c r="G786" s="17">
        <f t="shared" si="51"/>
        <v>1</v>
      </c>
      <c r="H786" s="1" t="str">
        <f t="shared" si="54"/>
        <v>PLINE PLINE: 1033466.775,17.877</v>
      </c>
    </row>
    <row r="787" spans="1:8">
      <c r="A787" s="1">
        <f>'HHR-NGL-05-102+600 TO 127+600'!A787</f>
        <v>0</v>
      </c>
      <c r="B787" s="1">
        <f>'HHR-NGL-05-102+600 TO 127+600'!B787</f>
        <v>-32.564</v>
      </c>
      <c r="C787" s="1">
        <f>'HHR-NGL-05-102+600 TO 127+600'!D787</f>
        <v>18.035</v>
      </c>
      <c r="E787" s="1">
        <f t="shared" si="52"/>
        <v>103350</v>
      </c>
      <c r="F787" s="2">
        <f t="shared" si="53"/>
        <v>1033500</v>
      </c>
      <c r="G787" s="17">
        <f t="shared" si="51"/>
        <v>1</v>
      </c>
      <c r="H787" s="1" t="str">
        <f t="shared" si="54"/>
        <v>PLINE PLINE: 1033467.436,18.035</v>
      </c>
    </row>
    <row r="788" spans="1:8">
      <c r="A788" s="1">
        <f>'HHR-NGL-05-102+600 TO 127+600'!A788</f>
        <v>0</v>
      </c>
      <c r="B788" s="1">
        <f>'HHR-NGL-05-102+600 TO 127+600'!B788</f>
        <v>-31.091000000000001</v>
      </c>
      <c r="C788" s="1">
        <f>'HHR-NGL-05-102+600 TO 127+600'!D788</f>
        <v>18.091999999999999</v>
      </c>
      <c r="E788" s="1">
        <f t="shared" si="52"/>
        <v>103350</v>
      </c>
      <c r="F788" s="2">
        <f t="shared" si="53"/>
        <v>1033500</v>
      </c>
      <c r="G788" s="17">
        <f t="shared" si="51"/>
        <v>1</v>
      </c>
      <c r="H788" s="1" t="str">
        <f t="shared" si="54"/>
        <v>PLINE PLINE: 1033468.909,18.092</v>
      </c>
    </row>
    <row r="789" spans="1:8">
      <c r="A789" s="1">
        <f>'HHR-NGL-05-102+600 TO 127+600'!A789</f>
        <v>0</v>
      </c>
      <c r="B789" s="1">
        <f>'HHR-NGL-05-102+600 TO 127+600'!B789</f>
        <v>-26.75</v>
      </c>
      <c r="C789" s="1">
        <f>'HHR-NGL-05-102+600 TO 127+600'!D789</f>
        <v>18.172000000000001</v>
      </c>
      <c r="E789" s="1">
        <f t="shared" si="52"/>
        <v>103350</v>
      </c>
      <c r="F789" s="2">
        <f t="shared" si="53"/>
        <v>1033500</v>
      </c>
      <c r="G789" s="17">
        <f t="shared" si="51"/>
        <v>1</v>
      </c>
      <c r="H789" s="1" t="str">
        <f t="shared" si="54"/>
        <v>PLINE PLINE: 1033473.25,18.172</v>
      </c>
    </row>
    <row r="790" spans="1:8">
      <c r="A790" s="1">
        <f>'HHR-NGL-05-102+600 TO 127+600'!A790</f>
        <v>0</v>
      </c>
      <c r="B790" s="1">
        <f>'HHR-NGL-05-102+600 TO 127+600'!B790</f>
        <v>-23.675000000000001</v>
      </c>
      <c r="C790" s="1">
        <f>'HHR-NGL-05-102+600 TO 127+600'!D790</f>
        <v>18.437999999999999</v>
      </c>
      <c r="E790" s="1">
        <f t="shared" si="52"/>
        <v>103350</v>
      </c>
      <c r="F790" s="2">
        <f t="shared" si="53"/>
        <v>1033500</v>
      </c>
      <c r="G790" s="17">
        <f t="shared" si="51"/>
        <v>1</v>
      </c>
      <c r="H790" s="1" t="str">
        <f t="shared" si="54"/>
        <v>PLINE PLINE: 1033476.325,18.438</v>
      </c>
    </row>
    <row r="791" spans="1:8">
      <c r="A791" s="1">
        <f>'HHR-NGL-05-102+600 TO 127+600'!A791</f>
        <v>0</v>
      </c>
      <c r="B791" s="1">
        <f>'HHR-NGL-05-102+600 TO 127+600'!B791</f>
        <v>-21.654</v>
      </c>
      <c r="C791" s="1">
        <f>'HHR-NGL-05-102+600 TO 127+600'!D791</f>
        <v>18.498000000000001</v>
      </c>
      <c r="E791" s="1">
        <f t="shared" si="52"/>
        <v>103350</v>
      </c>
      <c r="F791" s="2">
        <f t="shared" si="53"/>
        <v>1033500</v>
      </c>
      <c r="G791" s="17">
        <f t="shared" si="51"/>
        <v>1</v>
      </c>
      <c r="H791" s="1" t="str">
        <f t="shared" si="54"/>
        <v>PLINE PLINE: 1033478.346,18.498</v>
      </c>
    </row>
    <row r="792" spans="1:8">
      <c r="A792" s="1">
        <f>'HHR-NGL-05-102+600 TO 127+600'!A792</f>
        <v>0</v>
      </c>
      <c r="B792" s="1">
        <f>'HHR-NGL-05-102+600 TO 127+600'!B792</f>
        <v>-10.72</v>
      </c>
      <c r="C792" s="1">
        <f>'HHR-NGL-05-102+600 TO 127+600'!D792</f>
        <v>18.52</v>
      </c>
      <c r="E792" s="1">
        <f t="shared" si="52"/>
        <v>103350</v>
      </c>
      <c r="F792" s="2">
        <f t="shared" si="53"/>
        <v>1033500</v>
      </c>
      <c r="G792" s="17">
        <f t="shared" si="51"/>
        <v>1</v>
      </c>
      <c r="H792" s="1" t="str">
        <f t="shared" si="54"/>
        <v>PLINE PLINE: 1033489.28,18.52</v>
      </c>
    </row>
    <row r="793" spans="1:8">
      <c r="A793" s="1">
        <f>'HHR-NGL-05-102+600 TO 127+600'!A793</f>
        <v>0</v>
      </c>
      <c r="B793" s="1">
        <f>'HHR-NGL-05-102+600 TO 127+600'!B793</f>
        <v>-8.6989999999999998</v>
      </c>
      <c r="C793" s="1">
        <f>'HHR-NGL-05-102+600 TO 127+600'!D793</f>
        <v>18.640999999999998</v>
      </c>
      <c r="E793" s="1">
        <f t="shared" si="52"/>
        <v>103350</v>
      </c>
      <c r="F793" s="2">
        <f t="shared" si="53"/>
        <v>1033500</v>
      </c>
      <c r="G793" s="17">
        <f t="shared" si="51"/>
        <v>1</v>
      </c>
      <c r="H793" s="1" t="str">
        <f t="shared" si="54"/>
        <v>PLINE PLINE: 1033491.301,18.641</v>
      </c>
    </row>
    <row r="794" spans="1:8">
      <c r="A794" s="1">
        <f>'HHR-NGL-05-102+600 TO 127+600'!A794</f>
        <v>0</v>
      </c>
      <c r="B794" s="1">
        <f>'HHR-NGL-05-102+600 TO 127+600'!B794</f>
        <v>-8.4939999999999998</v>
      </c>
      <c r="C794" s="1">
        <f>'HHR-NGL-05-102+600 TO 127+600'!D794</f>
        <v>18.641999999999999</v>
      </c>
      <c r="E794" s="1">
        <f t="shared" si="52"/>
        <v>103350</v>
      </c>
      <c r="F794" s="2">
        <f t="shared" si="53"/>
        <v>1033500</v>
      </c>
      <c r="G794" s="17">
        <f t="shared" si="51"/>
        <v>1</v>
      </c>
      <c r="H794" s="1" t="str">
        <f t="shared" si="54"/>
        <v>PLINE PLINE: 1033491.506,18.642</v>
      </c>
    </row>
    <row r="795" spans="1:8">
      <c r="A795" s="1">
        <f>'HHR-NGL-05-102+600 TO 127+600'!A795</f>
        <v>0</v>
      </c>
      <c r="B795" s="1">
        <f>'HHR-NGL-05-102+600 TO 127+600'!B795</f>
        <v>-8.34</v>
      </c>
      <c r="C795" s="1">
        <f>'HHR-NGL-05-102+600 TO 127+600'!D795</f>
        <v>18.626000000000001</v>
      </c>
      <c r="E795" s="1">
        <f t="shared" si="52"/>
        <v>103350</v>
      </c>
      <c r="F795" s="2">
        <f t="shared" si="53"/>
        <v>1033500</v>
      </c>
      <c r="G795" s="17">
        <f t="shared" si="51"/>
        <v>1</v>
      </c>
      <c r="H795" s="1" t="str">
        <f t="shared" si="54"/>
        <v>PLINE PLINE: 1033491.66,18.626</v>
      </c>
    </row>
    <row r="796" spans="1:8">
      <c r="A796" s="1">
        <f>'HHR-NGL-05-102+600 TO 127+600'!A796</f>
        <v>0</v>
      </c>
      <c r="B796" s="1">
        <f>'HHR-NGL-05-102+600 TO 127+600'!B796</f>
        <v>-7.0999999999999994E-2</v>
      </c>
      <c r="C796" s="1">
        <f>'HHR-NGL-05-102+600 TO 127+600'!D796</f>
        <v>17.940000000000001</v>
      </c>
      <c r="E796" s="1">
        <f t="shared" si="52"/>
        <v>103350</v>
      </c>
      <c r="F796" s="2">
        <f t="shared" si="53"/>
        <v>1033500</v>
      </c>
      <c r="G796" s="17">
        <f t="shared" si="51"/>
        <v>1</v>
      </c>
      <c r="H796" s="1" t="str">
        <f t="shared" si="54"/>
        <v>PLINE PLINE: 1033499.929,17.94</v>
      </c>
    </row>
    <row r="797" spans="1:8">
      <c r="A797" s="1">
        <f>'HHR-NGL-05-102+600 TO 127+600'!A797</f>
        <v>0</v>
      </c>
      <c r="B797" s="1">
        <f>'HHR-NGL-05-102+600 TO 127+600'!B797</f>
        <v>0</v>
      </c>
      <c r="C797" s="1">
        <f>'HHR-NGL-05-102+600 TO 127+600'!D797</f>
        <v>17.946999999999999</v>
      </c>
      <c r="E797" s="1">
        <f t="shared" si="52"/>
        <v>103350</v>
      </c>
      <c r="F797" s="2">
        <f t="shared" si="53"/>
        <v>1033500</v>
      </c>
      <c r="G797" s="17">
        <f t="shared" si="51"/>
        <v>1</v>
      </c>
      <c r="H797" s="1" t="str">
        <f t="shared" si="54"/>
        <v>PLINE PLINE: 1033500,17.947</v>
      </c>
    </row>
    <row r="798" spans="1:8">
      <c r="A798" s="1">
        <f>'HHR-NGL-05-102+600 TO 127+600'!A798</f>
        <v>0</v>
      </c>
      <c r="B798" s="1">
        <f>'HHR-NGL-05-102+600 TO 127+600'!B798</f>
        <v>0.378</v>
      </c>
      <c r="C798" s="1">
        <f>'HHR-NGL-05-102+600 TO 127+600'!D798</f>
        <v>17.983000000000001</v>
      </c>
      <c r="E798" s="1">
        <f t="shared" si="52"/>
        <v>103350</v>
      </c>
      <c r="F798" s="2">
        <f t="shared" si="53"/>
        <v>1033500</v>
      </c>
      <c r="G798" s="17">
        <f t="shared" si="51"/>
        <v>1</v>
      </c>
      <c r="H798" s="1" t="str">
        <f t="shared" si="54"/>
        <v>PLINE PLINE: 1033500.378,17.983</v>
      </c>
    </row>
    <row r="799" spans="1:8">
      <c r="A799" s="1">
        <f>'HHR-NGL-05-102+600 TO 127+600'!A799</f>
        <v>0</v>
      </c>
      <c r="B799" s="1">
        <f>'HHR-NGL-05-102+600 TO 127+600'!B799</f>
        <v>7.8650000000000002</v>
      </c>
      <c r="C799" s="1">
        <f>'HHR-NGL-05-102+600 TO 127+600'!D799</f>
        <v>18.678999999999998</v>
      </c>
      <c r="E799" s="1">
        <f t="shared" si="52"/>
        <v>103350</v>
      </c>
      <c r="F799" s="2">
        <f t="shared" si="53"/>
        <v>1033500</v>
      </c>
      <c r="G799" s="17">
        <f t="shared" si="51"/>
        <v>1</v>
      </c>
      <c r="H799" s="1" t="str">
        <f t="shared" si="54"/>
        <v>PLINE PLINE: 1033507.865,18.679</v>
      </c>
    </row>
    <row r="800" spans="1:8">
      <c r="A800" s="1">
        <f>'HHR-NGL-05-102+600 TO 127+600'!A800</f>
        <v>0</v>
      </c>
      <c r="B800" s="1">
        <f>'HHR-NGL-05-102+600 TO 127+600'!B800</f>
        <v>16.635999999999999</v>
      </c>
      <c r="C800" s="1">
        <f>'HHR-NGL-05-102+600 TO 127+600'!D800</f>
        <v>18.515999999999998</v>
      </c>
      <c r="E800" s="1">
        <f t="shared" si="52"/>
        <v>103350</v>
      </c>
      <c r="F800" s="2">
        <f t="shared" si="53"/>
        <v>1033500</v>
      </c>
      <c r="G800" s="17">
        <f t="shared" si="51"/>
        <v>1</v>
      </c>
      <c r="H800" s="1" t="str">
        <f t="shared" si="54"/>
        <v>PLINE PLINE: 1033516.636,18.516</v>
      </c>
    </row>
    <row r="801" spans="1:8">
      <c r="A801" s="1">
        <f>'HHR-NGL-05-102+600 TO 127+600'!A801</f>
        <v>0</v>
      </c>
      <c r="B801" s="1">
        <f>'HHR-NGL-05-102+600 TO 127+600'!B801</f>
        <v>17.698</v>
      </c>
      <c r="C801" s="1">
        <f>'HHR-NGL-05-102+600 TO 127+600'!D801</f>
        <v>18.504000000000001</v>
      </c>
      <c r="E801" s="1">
        <f t="shared" si="52"/>
        <v>103350</v>
      </c>
      <c r="F801" s="2">
        <f t="shared" si="53"/>
        <v>1033500</v>
      </c>
      <c r="G801" s="17">
        <f t="shared" si="51"/>
        <v>1</v>
      </c>
      <c r="H801" s="1" t="str">
        <f t="shared" si="54"/>
        <v>PLINE PLINE: 1033517.698,18.504</v>
      </c>
    </row>
    <row r="802" spans="1:8">
      <c r="A802" s="1">
        <f>'HHR-NGL-05-102+600 TO 127+600'!A802</f>
        <v>0</v>
      </c>
      <c r="B802" s="1">
        <f>'HHR-NGL-05-102+600 TO 127+600'!B802</f>
        <v>20.722999999999999</v>
      </c>
      <c r="C802" s="1">
        <f>'HHR-NGL-05-102+600 TO 127+600'!D802</f>
        <v>18.414999999999999</v>
      </c>
      <c r="E802" s="1">
        <f t="shared" si="52"/>
        <v>103350</v>
      </c>
      <c r="F802" s="2">
        <f t="shared" si="53"/>
        <v>1033500</v>
      </c>
      <c r="G802" s="17">
        <f t="shared" si="51"/>
        <v>1</v>
      </c>
      <c r="H802" s="1" t="str">
        <f t="shared" si="54"/>
        <v>PLINE PLINE: 1033520.723,18.415</v>
      </c>
    </row>
    <row r="803" spans="1:8">
      <c r="A803" s="1">
        <f>'HHR-NGL-05-102+600 TO 127+600'!A803</f>
        <v>0</v>
      </c>
      <c r="B803" s="1">
        <f>'HHR-NGL-05-102+600 TO 127+600'!B803</f>
        <v>23.794</v>
      </c>
      <c r="C803" s="1">
        <f>'HHR-NGL-05-102+600 TO 127+600'!D803</f>
        <v>18.381</v>
      </c>
      <c r="E803" s="1">
        <f t="shared" si="52"/>
        <v>103350</v>
      </c>
      <c r="F803" s="2">
        <f t="shared" si="53"/>
        <v>1033500</v>
      </c>
      <c r="G803" s="17">
        <f t="shared" si="51"/>
        <v>1</v>
      </c>
      <c r="H803" s="1" t="str">
        <f t="shared" si="54"/>
        <v>PLINE PLINE: 1033523.794,18.381</v>
      </c>
    </row>
    <row r="804" spans="1:8">
      <c r="A804" s="1">
        <f>'HHR-NGL-05-102+600 TO 127+600'!A804</f>
        <v>0</v>
      </c>
      <c r="B804" s="1">
        <f>'HHR-NGL-05-102+600 TO 127+600'!B804</f>
        <v>23.917999999999999</v>
      </c>
      <c r="C804" s="1">
        <f>'HHR-NGL-05-102+600 TO 127+600'!D804</f>
        <v>18.356000000000002</v>
      </c>
      <c r="E804" s="1">
        <f t="shared" si="52"/>
        <v>103350</v>
      </c>
      <c r="F804" s="2">
        <f t="shared" si="53"/>
        <v>1033500</v>
      </c>
      <c r="G804" s="17">
        <f t="shared" si="51"/>
        <v>1</v>
      </c>
      <c r="H804" s="1" t="str">
        <f t="shared" si="54"/>
        <v>PLINE PLINE: 1033523.918,18.356</v>
      </c>
    </row>
    <row r="805" spans="1:8">
      <c r="A805" s="1">
        <f>'HHR-NGL-05-102+600 TO 127+600'!A805</f>
        <v>0</v>
      </c>
      <c r="B805" s="1">
        <f>'HHR-NGL-05-102+600 TO 127+600'!B805</f>
        <v>32.567</v>
      </c>
      <c r="C805" s="1">
        <f>'HHR-NGL-05-102+600 TO 127+600'!D805</f>
        <v>16.283999999999999</v>
      </c>
      <c r="E805" s="1">
        <f t="shared" si="52"/>
        <v>103350</v>
      </c>
      <c r="F805" s="2">
        <f t="shared" si="53"/>
        <v>1033500</v>
      </c>
      <c r="G805" s="17">
        <f t="shared" si="51"/>
        <v>1</v>
      </c>
      <c r="H805" s="1" t="str">
        <f t="shared" si="54"/>
        <v>PLINE PLINE: 1033532.567,16.284</v>
      </c>
    </row>
    <row r="806" spans="1:8">
      <c r="A806" s="1">
        <f>'HHR-NGL-05-102+600 TO 127+600'!A806</f>
        <v>0</v>
      </c>
      <c r="B806" s="1">
        <f>'HHR-NGL-05-102+600 TO 127+600'!B806</f>
        <v>36.332000000000001</v>
      </c>
      <c r="C806" s="1">
        <f>'HHR-NGL-05-102+600 TO 127+600'!D806</f>
        <v>15.612</v>
      </c>
      <c r="E806" s="1">
        <f t="shared" si="52"/>
        <v>103350</v>
      </c>
      <c r="F806" s="2">
        <f t="shared" si="53"/>
        <v>1033500</v>
      </c>
      <c r="G806" s="17">
        <f t="shared" si="51"/>
        <v>1</v>
      </c>
      <c r="H806" s="1" t="str">
        <f t="shared" si="54"/>
        <v>PLINE PLINE: 1033536.332,15.612</v>
      </c>
    </row>
    <row r="807" spans="1:8">
      <c r="A807" s="1">
        <f>'HHR-NGL-05-102+600 TO 127+600'!A807</f>
        <v>0</v>
      </c>
      <c r="B807" s="1">
        <f>'HHR-NGL-05-102+600 TO 127+600'!B807</f>
        <v>36.645000000000003</v>
      </c>
      <c r="C807" s="1">
        <f>'HHR-NGL-05-102+600 TO 127+600'!D807</f>
        <v>15.564</v>
      </c>
      <c r="E807" s="1">
        <f t="shared" si="52"/>
        <v>103350</v>
      </c>
      <c r="F807" s="2">
        <f t="shared" si="53"/>
        <v>1033500</v>
      </c>
      <c r="G807" s="17">
        <f t="shared" si="51"/>
        <v>1</v>
      </c>
      <c r="H807" s="1" t="str">
        <f t="shared" si="54"/>
        <v>PLINE PLINE: 1033536.645,15.564</v>
      </c>
    </row>
    <row r="808" spans="1:8">
      <c r="A808" s="1" t="str">
        <f>'HHR-NGL-05-102+600 TO 127+600'!A808</f>
        <v>103+375</v>
      </c>
      <c r="B808" s="1">
        <f>'HHR-NGL-05-102+600 TO 127+600'!B808</f>
        <v>0</v>
      </c>
      <c r="C808" s="1">
        <f>'HHR-NGL-05-102+600 TO 127+600'!D808</f>
        <v>0</v>
      </c>
      <c r="D808" s="25">
        <v>103375</v>
      </c>
      <c r="E808" s="1">
        <f t="shared" si="52"/>
        <v>103375</v>
      </c>
      <c r="F808" s="2">
        <f t="shared" si="53"/>
        <v>1033750</v>
      </c>
      <c r="G808" s="17">
        <f t="shared" si="51"/>
        <v>1</v>
      </c>
    </row>
    <row r="809" spans="1:8">
      <c r="A809" s="1" t="str">
        <f>'HHR-NGL-05-102+600 TO 127+600'!A809</f>
        <v>GROUND</v>
      </c>
      <c r="B809" s="1">
        <f>'HHR-NGL-05-102+600 TO 127+600'!B809</f>
        <v>0</v>
      </c>
      <c r="C809" s="1">
        <f>'HHR-NGL-05-102+600 TO 127+600'!D809</f>
        <v>0</v>
      </c>
      <c r="E809" s="1">
        <f t="shared" si="52"/>
        <v>103375</v>
      </c>
      <c r="F809" s="2">
        <f t="shared" si="53"/>
        <v>1033750</v>
      </c>
      <c r="G809" s="17">
        <f t="shared" si="51"/>
        <v>1</v>
      </c>
    </row>
    <row r="810" spans="1:8">
      <c r="A810" s="1">
        <f>'HHR-NGL-05-102+600 TO 127+600'!A810</f>
        <v>0</v>
      </c>
      <c r="B810" s="1">
        <f>'HHR-NGL-05-102+600 TO 127+600'!B810</f>
        <v>-44.073999999999998</v>
      </c>
      <c r="C810" s="1">
        <f>'HHR-NGL-05-102+600 TO 127+600'!D810</f>
        <v>16.463000000000001</v>
      </c>
      <c r="E810" s="1">
        <f t="shared" si="52"/>
        <v>103375</v>
      </c>
      <c r="F810" s="2">
        <f t="shared" si="53"/>
        <v>1033750</v>
      </c>
      <c r="G810" s="17">
        <f t="shared" si="51"/>
        <v>1</v>
      </c>
      <c r="H810" s="1" t="str">
        <f t="shared" si="54"/>
        <v>PLINE PLINE: 1033705.926,16.463</v>
      </c>
    </row>
    <row r="811" spans="1:8">
      <c r="A811" s="1">
        <f>'HHR-NGL-05-102+600 TO 127+600'!A811</f>
        <v>0</v>
      </c>
      <c r="B811" s="1">
        <f>'HHR-NGL-05-102+600 TO 127+600'!B811</f>
        <v>-40.871000000000002</v>
      </c>
      <c r="C811" s="1">
        <f>'HHR-NGL-05-102+600 TO 127+600'!D811</f>
        <v>17.003</v>
      </c>
      <c r="E811" s="1">
        <f t="shared" si="52"/>
        <v>103375</v>
      </c>
      <c r="F811" s="2">
        <f t="shared" si="53"/>
        <v>1033750</v>
      </c>
      <c r="G811" s="17">
        <f t="shared" si="51"/>
        <v>1</v>
      </c>
      <c r="H811" s="1" t="str">
        <f t="shared" si="54"/>
        <v>PLINE PLINE: 1033709.129,17.003</v>
      </c>
    </row>
    <row r="812" spans="1:8">
      <c r="A812" s="1">
        <f>'HHR-NGL-05-102+600 TO 127+600'!A812</f>
        <v>0</v>
      </c>
      <c r="B812" s="1">
        <f>'HHR-NGL-05-102+600 TO 127+600'!B812</f>
        <v>-37.265999999999998</v>
      </c>
      <c r="C812" s="1">
        <f>'HHR-NGL-05-102+600 TO 127+600'!D812</f>
        <v>17.579000000000001</v>
      </c>
      <c r="E812" s="1">
        <f t="shared" si="52"/>
        <v>103375</v>
      </c>
      <c r="F812" s="2">
        <f t="shared" si="53"/>
        <v>1033750</v>
      </c>
      <c r="G812" s="17">
        <f t="shared" si="51"/>
        <v>1</v>
      </c>
      <c r="H812" s="1" t="str">
        <f t="shared" si="54"/>
        <v>PLINE PLINE: 1033712.734,17.579</v>
      </c>
    </row>
    <row r="813" spans="1:8">
      <c r="A813" s="1">
        <f>'HHR-NGL-05-102+600 TO 127+600'!A813</f>
        <v>0</v>
      </c>
      <c r="B813" s="1">
        <f>'HHR-NGL-05-102+600 TO 127+600'!B813</f>
        <v>-36.581000000000003</v>
      </c>
      <c r="C813" s="1">
        <f>'HHR-NGL-05-102+600 TO 127+600'!D813</f>
        <v>17.731000000000002</v>
      </c>
      <c r="E813" s="1">
        <f t="shared" si="52"/>
        <v>103375</v>
      </c>
      <c r="F813" s="2">
        <f t="shared" si="53"/>
        <v>1033750</v>
      </c>
      <c r="G813" s="17">
        <f t="shared" si="51"/>
        <v>1</v>
      </c>
      <c r="H813" s="1" t="str">
        <f t="shared" si="54"/>
        <v>PLINE PLINE: 1033713.419,17.731</v>
      </c>
    </row>
    <row r="814" spans="1:8">
      <c r="A814" s="1">
        <f>'HHR-NGL-05-102+600 TO 127+600'!A814</f>
        <v>0</v>
      </c>
      <c r="B814" s="1">
        <f>'HHR-NGL-05-102+600 TO 127+600'!B814</f>
        <v>-31.555</v>
      </c>
      <c r="C814" s="1">
        <f>'HHR-NGL-05-102+600 TO 127+600'!D814</f>
        <v>17.914999999999999</v>
      </c>
      <c r="E814" s="1">
        <f t="shared" si="52"/>
        <v>103375</v>
      </c>
      <c r="F814" s="2">
        <f t="shared" si="53"/>
        <v>1033750</v>
      </c>
      <c r="G814" s="17">
        <f t="shared" si="51"/>
        <v>1</v>
      </c>
      <c r="H814" s="1" t="str">
        <f t="shared" si="54"/>
        <v>PLINE PLINE: 1033718.445,17.915</v>
      </c>
    </row>
    <row r="815" spans="1:8">
      <c r="A815" s="1">
        <f>'HHR-NGL-05-102+600 TO 127+600'!A815</f>
        <v>0</v>
      </c>
      <c r="B815" s="1">
        <f>'HHR-NGL-05-102+600 TO 127+600'!B815</f>
        <v>-26.419</v>
      </c>
      <c r="C815" s="1">
        <f>'HHR-NGL-05-102+600 TO 127+600'!D815</f>
        <v>18.161000000000001</v>
      </c>
      <c r="E815" s="1">
        <f t="shared" si="52"/>
        <v>103375</v>
      </c>
      <c r="F815" s="2">
        <f t="shared" si="53"/>
        <v>1033750</v>
      </c>
      <c r="G815" s="17">
        <f t="shared" si="51"/>
        <v>1</v>
      </c>
      <c r="H815" s="1" t="str">
        <f t="shared" si="54"/>
        <v>PLINE PLINE: 1033723.581,18.161</v>
      </c>
    </row>
    <row r="816" spans="1:8">
      <c r="A816" s="1">
        <f>'HHR-NGL-05-102+600 TO 127+600'!A816</f>
        <v>0</v>
      </c>
      <c r="B816" s="1">
        <f>'HHR-NGL-05-102+600 TO 127+600'!B816</f>
        <v>-24.478000000000002</v>
      </c>
      <c r="C816" s="1">
        <f>'HHR-NGL-05-102+600 TO 127+600'!D816</f>
        <v>18.196999999999999</v>
      </c>
      <c r="E816" s="1">
        <f t="shared" si="52"/>
        <v>103375</v>
      </c>
      <c r="F816" s="2">
        <f t="shared" si="53"/>
        <v>1033750</v>
      </c>
      <c r="G816" s="17">
        <f t="shared" si="51"/>
        <v>1</v>
      </c>
      <c r="H816" s="1" t="str">
        <f t="shared" si="54"/>
        <v>PLINE PLINE: 1033725.522,18.197</v>
      </c>
    </row>
    <row r="817" spans="1:8">
      <c r="A817" s="1">
        <f>'HHR-NGL-05-102+600 TO 127+600'!A817</f>
        <v>0</v>
      </c>
      <c r="B817" s="1">
        <f>'HHR-NGL-05-102+600 TO 127+600'!B817</f>
        <v>-23.898</v>
      </c>
      <c r="C817" s="1">
        <f>'HHR-NGL-05-102+600 TO 127+600'!D817</f>
        <v>18.222000000000001</v>
      </c>
      <c r="E817" s="1">
        <f t="shared" si="52"/>
        <v>103375</v>
      </c>
      <c r="F817" s="2">
        <f t="shared" si="53"/>
        <v>1033750</v>
      </c>
      <c r="G817" s="17">
        <f t="shared" si="51"/>
        <v>1</v>
      </c>
      <c r="H817" s="1" t="str">
        <f t="shared" si="54"/>
        <v>PLINE PLINE: 1033726.102,18.222</v>
      </c>
    </row>
    <row r="818" spans="1:8">
      <c r="A818" s="1">
        <f>'HHR-NGL-05-102+600 TO 127+600'!A818</f>
        <v>0</v>
      </c>
      <c r="B818" s="1">
        <f>'HHR-NGL-05-102+600 TO 127+600'!B818</f>
        <v>-22.847000000000001</v>
      </c>
      <c r="C818" s="1">
        <f>'HHR-NGL-05-102+600 TO 127+600'!D818</f>
        <v>18.248999999999999</v>
      </c>
      <c r="E818" s="1">
        <f t="shared" si="52"/>
        <v>103375</v>
      </c>
      <c r="F818" s="2">
        <f t="shared" si="53"/>
        <v>1033750</v>
      </c>
      <c r="G818" s="17">
        <f t="shared" si="51"/>
        <v>1</v>
      </c>
      <c r="H818" s="1" t="str">
        <f t="shared" si="54"/>
        <v>PLINE PLINE: 1033727.153,18.249</v>
      </c>
    </row>
    <row r="819" spans="1:8">
      <c r="A819" s="1">
        <f>'HHR-NGL-05-102+600 TO 127+600'!A819</f>
        <v>0</v>
      </c>
      <c r="B819" s="1">
        <f>'HHR-NGL-05-102+600 TO 127+600'!B819</f>
        <v>-10.247999999999999</v>
      </c>
      <c r="C819" s="1">
        <f>'HHR-NGL-05-102+600 TO 127+600'!D819</f>
        <v>18.587</v>
      </c>
      <c r="E819" s="1">
        <f t="shared" si="52"/>
        <v>103375</v>
      </c>
      <c r="F819" s="2">
        <f t="shared" si="53"/>
        <v>1033750</v>
      </c>
      <c r="G819" s="17">
        <f t="shared" si="51"/>
        <v>1</v>
      </c>
      <c r="H819" s="1" t="str">
        <f t="shared" si="54"/>
        <v>PLINE PLINE: 1033739.752,18.587</v>
      </c>
    </row>
    <row r="820" spans="1:8">
      <c r="A820" s="1">
        <f>'HHR-NGL-05-102+600 TO 127+600'!A820</f>
        <v>0</v>
      </c>
      <c r="B820" s="1">
        <f>'HHR-NGL-05-102+600 TO 127+600'!B820</f>
        <v>-8.5329999999999995</v>
      </c>
      <c r="C820" s="1">
        <f>'HHR-NGL-05-102+600 TO 127+600'!D820</f>
        <v>18.606000000000002</v>
      </c>
      <c r="E820" s="1">
        <f t="shared" si="52"/>
        <v>103375</v>
      </c>
      <c r="F820" s="2">
        <f t="shared" si="53"/>
        <v>1033750</v>
      </c>
      <c r="G820" s="17">
        <f t="shared" si="51"/>
        <v>1</v>
      </c>
      <c r="H820" s="1" t="str">
        <f t="shared" si="54"/>
        <v>PLINE PLINE: 1033741.467,18.606</v>
      </c>
    </row>
    <row r="821" spans="1:8">
      <c r="A821" s="1">
        <f>'HHR-NGL-05-102+600 TO 127+600'!A821</f>
        <v>0</v>
      </c>
      <c r="B821" s="1">
        <f>'HHR-NGL-05-102+600 TO 127+600'!B821</f>
        <v>-7.2370000000000001</v>
      </c>
      <c r="C821" s="1">
        <f>'HHR-NGL-05-102+600 TO 127+600'!D821</f>
        <v>18.469000000000001</v>
      </c>
      <c r="E821" s="1">
        <f t="shared" si="52"/>
        <v>103375</v>
      </c>
      <c r="F821" s="2">
        <f t="shared" si="53"/>
        <v>1033750</v>
      </c>
      <c r="G821" s="17">
        <f t="shared" si="51"/>
        <v>1</v>
      </c>
      <c r="H821" s="1" t="str">
        <f t="shared" si="54"/>
        <v>PLINE PLINE: 1033742.763,18.469</v>
      </c>
    </row>
    <row r="822" spans="1:8">
      <c r="A822" s="1">
        <f>'HHR-NGL-05-102+600 TO 127+600'!A822</f>
        <v>0</v>
      </c>
      <c r="B822" s="1">
        <f>'HHR-NGL-05-102+600 TO 127+600'!B822</f>
        <v>-0.19600000000000001</v>
      </c>
      <c r="C822" s="1">
        <f>'HHR-NGL-05-102+600 TO 127+600'!D822</f>
        <v>17.869</v>
      </c>
      <c r="E822" s="1">
        <f t="shared" si="52"/>
        <v>103375</v>
      </c>
      <c r="F822" s="2">
        <f t="shared" si="53"/>
        <v>1033750</v>
      </c>
      <c r="G822" s="17">
        <f t="shared" si="51"/>
        <v>1</v>
      </c>
      <c r="H822" s="1" t="str">
        <f t="shared" si="54"/>
        <v>PLINE PLINE: 1033749.804,17.869</v>
      </c>
    </row>
    <row r="823" spans="1:8">
      <c r="A823" s="1">
        <f>'HHR-NGL-05-102+600 TO 127+600'!A823</f>
        <v>0</v>
      </c>
      <c r="B823" s="1">
        <f>'HHR-NGL-05-102+600 TO 127+600'!B823</f>
        <v>-4.2999999999999997E-2</v>
      </c>
      <c r="C823" s="1">
        <f>'HHR-NGL-05-102+600 TO 127+600'!D823</f>
        <v>17.853999999999999</v>
      </c>
      <c r="E823" s="1">
        <f t="shared" si="52"/>
        <v>103375</v>
      </c>
      <c r="F823" s="2">
        <f t="shared" si="53"/>
        <v>1033750</v>
      </c>
      <c r="G823" s="17">
        <f t="shared" si="51"/>
        <v>1</v>
      </c>
      <c r="H823" s="1" t="str">
        <f t="shared" si="54"/>
        <v>PLINE PLINE: 1033749.957,17.854</v>
      </c>
    </row>
    <row r="824" spans="1:8">
      <c r="A824" s="1">
        <f>'HHR-NGL-05-102+600 TO 127+600'!A824</f>
        <v>0</v>
      </c>
      <c r="B824" s="1">
        <f>'HHR-NGL-05-102+600 TO 127+600'!B824</f>
        <v>-8.0000000000000002E-3</v>
      </c>
      <c r="C824" s="1">
        <f>'HHR-NGL-05-102+600 TO 127+600'!D824</f>
        <v>17.858000000000001</v>
      </c>
      <c r="E824" s="1">
        <f t="shared" si="52"/>
        <v>103375</v>
      </c>
      <c r="F824" s="2">
        <f t="shared" si="53"/>
        <v>1033750</v>
      </c>
      <c r="G824" s="17">
        <f t="shared" si="51"/>
        <v>1</v>
      </c>
      <c r="H824" s="1" t="str">
        <f t="shared" si="54"/>
        <v>PLINE PLINE: 1033749.992,17.858</v>
      </c>
    </row>
    <row r="825" spans="1:8">
      <c r="A825" s="1">
        <f>'HHR-NGL-05-102+600 TO 127+600'!A825</f>
        <v>0</v>
      </c>
      <c r="B825" s="1">
        <f>'HHR-NGL-05-102+600 TO 127+600'!B825</f>
        <v>0</v>
      </c>
      <c r="C825" s="1">
        <f>'HHR-NGL-05-102+600 TO 127+600'!D825</f>
        <v>17.858000000000001</v>
      </c>
      <c r="E825" s="1">
        <f t="shared" si="52"/>
        <v>103375</v>
      </c>
      <c r="F825" s="2">
        <f t="shared" si="53"/>
        <v>1033750</v>
      </c>
      <c r="G825" s="17">
        <f t="shared" si="51"/>
        <v>1</v>
      </c>
      <c r="H825" s="1" t="str">
        <f t="shared" si="54"/>
        <v>PLINE PLINE: 1033750,17.858</v>
      </c>
    </row>
    <row r="826" spans="1:8">
      <c r="A826" s="1">
        <f>'HHR-NGL-05-102+600 TO 127+600'!A826</f>
        <v>0</v>
      </c>
      <c r="B826" s="1">
        <f>'HHR-NGL-05-102+600 TO 127+600'!B826</f>
        <v>7.8650000000000002</v>
      </c>
      <c r="C826" s="1">
        <f>'HHR-NGL-05-102+600 TO 127+600'!D826</f>
        <v>18.632000000000001</v>
      </c>
      <c r="E826" s="1">
        <f t="shared" si="52"/>
        <v>103375</v>
      </c>
      <c r="F826" s="2">
        <f t="shared" si="53"/>
        <v>1033750</v>
      </c>
      <c r="G826" s="17">
        <f t="shared" si="51"/>
        <v>1</v>
      </c>
      <c r="H826" s="1" t="str">
        <f t="shared" si="54"/>
        <v>PLINE PLINE: 1033757.865,18.632</v>
      </c>
    </row>
    <row r="827" spans="1:8">
      <c r="A827" s="1">
        <f>'HHR-NGL-05-102+600 TO 127+600'!A827</f>
        <v>0</v>
      </c>
      <c r="B827" s="1">
        <f>'HHR-NGL-05-102+600 TO 127+600'!B827</f>
        <v>8.7449999999999992</v>
      </c>
      <c r="C827" s="1">
        <f>'HHR-NGL-05-102+600 TO 127+600'!D827</f>
        <v>18.622</v>
      </c>
      <c r="E827" s="1">
        <f t="shared" si="52"/>
        <v>103375</v>
      </c>
      <c r="F827" s="2">
        <f t="shared" si="53"/>
        <v>1033750</v>
      </c>
      <c r="G827" s="17">
        <f t="shared" si="51"/>
        <v>1</v>
      </c>
      <c r="H827" s="1" t="str">
        <f t="shared" si="54"/>
        <v>PLINE PLINE: 1033758.745,18.622</v>
      </c>
    </row>
    <row r="828" spans="1:8">
      <c r="A828" s="1">
        <f>'HHR-NGL-05-102+600 TO 127+600'!A828</f>
        <v>0</v>
      </c>
      <c r="B828" s="1">
        <f>'HHR-NGL-05-102+600 TO 127+600'!B828</f>
        <v>23.623999999999999</v>
      </c>
      <c r="C828" s="1">
        <f>'HHR-NGL-05-102+600 TO 127+600'!D828</f>
        <v>18.379000000000001</v>
      </c>
      <c r="E828" s="1">
        <f t="shared" si="52"/>
        <v>103375</v>
      </c>
      <c r="F828" s="2">
        <f t="shared" si="53"/>
        <v>1033750</v>
      </c>
      <c r="G828" s="17">
        <f t="shared" si="51"/>
        <v>1</v>
      </c>
      <c r="H828" s="1" t="str">
        <f t="shared" si="54"/>
        <v>PLINE PLINE: 1033773.624,18.379</v>
      </c>
    </row>
    <row r="829" spans="1:8">
      <c r="A829" s="1">
        <f>'HHR-NGL-05-102+600 TO 127+600'!A829</f>
        <v>0</v>
      </c>
      <c r="B829" s="1">
        <f>'HHR-NGL-05-102+600 TO 127+600'!B829</f>
        <v>24.995999999999999</v>
      </c>
      <c r="C829" s="1">
        <f>'HHR-NGL-05-102+600 TO 127+600'!D829</f>
        <v>18.045000000000002</v>
      </c>
      <c r="E829" s="1">
        <f t="shared" si="52"/>
        <v>103375</v>
      </c>
      <c r="F829" s="2">
        <f t="shared" si="53"/>
        <v>1033750</v>
      </c>
      <c r="G829" s="17">
        <f t="shared" si="51"/>
        <v>1</v>
      </c>
      <c r="H829" s="1" t="str">
        <f t="shared" si="54"/>
        <v>PLINE PLINE: 1033774.996,18.045</v>
      </c>
    </row>
    <row r="830" spans="1:8">
      <c r="A830" s="1">
        <f>'HHR-NGL-05-102+600 TO 127+600'!A830</f>
        <v>0</v>
      </c>
      <c r="B830" s="1">
        <f>'HHR-NGL-05-102+600 TO 127+600'!B830</f>
        <v>30.907</v>
      </c>
      <c r="C830" s="1">
        <f>'HHR-NGL-05-102+600 TO 127+600'!D830</f>
        <v>16.545999999999999</v>
      </c>
      <c r="E830" s="1">
        <f t="shared" si="52"/>
        <v>103375</v>
      </c>
      <c r="F830" s="2">
        <f t="shared" si="53"/>
        <v>1033750</v>
      </c>
      <c r="G830" s="17">
        <f t="shared" si="51"/>
        <v>1</v>
      </c>
      <c r="H830" s="1" t="str">
        <f t="shared" si="54"/>
        <v>PLINE PLINE: 1033780.907,16.546</v>
      </c>
    </row>
    <row r="831" spans="1:8">
      <c r="A831" s="1">
        <f>'HHR-NGL-05-102+600 TO 127+600'!A831</f>
        <v>0</v>
      </c>
      <c r="B831" s="1">
        <f>'HHR-NGL-05-102+600 TO 127+600'!B831</f>
        <v>33.588000000000001</v>
      </c>
      <c r="C831" s="1">
        <f>'HHR-NGL-05-102+600 TO 127+600'!D831</f>
        <v>15.932</v>
      </c>
      <c r="E831" s="1">
        <f t="shared" si="52"/>
        <v>103375</v>
      </c>
      <c r="F831" s="2">
        <f t="shared" si="53"/>
        <v>1033750</v>
      </c>
      <c r="G831" s="17">
        <f t="shared" si="51"/>
        <v>1</v>
      </c>
      <c r="H831" s="1" t="str">
        <f t="shared" si="54"/>
        <v>PLINE PLINE: 1033783.588,15.932</v>
      </c>
    </row>
    <row r="832" spans="1:8">
      <c r="A832" s="1">
        <f>'HHR-NGL-05-102+600 TO 127+600'!A832</f>
        <v>0</v>
      </c>
      <c r="B832" s="1">
        <f>'HHR-NGL-05-102+600 TO 127+600'!B832</f>
        <v>35.017000000000003</v>
      </c>
      <c r="C832" s="1">
        <f>'HHR-NGL-05-102+600 TO 127+600'!D832</f>
        <v>15.686</v>
      </c>
      <c r="E832" s="1">
        <f t="shared" si="52"/>
        <v>103375</v>
      </c>
      <c r="F832" s="2">
        <f t="shared" si="53"/>
        <v>1033750</v>
      </c>
      <c r="G832" s="17">
        <f t="shared" si="51"/>
        <v>1</v>
      </c>
      <c r="H832" s="1" t="str">
        <f t="shared" si="54"/>
        <v>PLINE PLINE: 1033785.017,15.686</v>
      </c>
    </row>
    <row r="833" spans="1:8">
      <c r="A833" s="1">
        <f>'HHR-NGL-05-102+600 TO 127+600'!A833</f>
        <v>0</v>
      </c>
      <c r="B833" s="1">
        <f>'HHR-NGL-05-102+600 TO 127+600'!B833</f>
        <v>58.62</v>
      </c>
      <c r="C833" s="1">
        <f>'HHR-NGL-05-102+600 TO 127+600'!D833</f>
        <v>16.817</v>
      </c>
      <c r="E833" s="1">
        <f t="shared" si="52"/>
        <v>103375</v>
      </c>
      <c r="F833" s="2">
        <f t="shared" si="53"/>
        <v>1033750</v>
      </c>
      <c r="G833" s="17">
        <f t="shared" si="51"/>
        <v>1</v>
      </c>
      <c r="H833" s="1" t="str">
        <f t="shared" si="54"/>
        <v>PLINE PLINE: 1033808.62,16.817</v>
      </c>
    </row>
    <row r="834" spans="1:8">
      <c r="A834" s="1">
        <f>'HHR-NGL-05-102+600 TO 127+600'!A834</f>
        <v>0</v>
      </c>
      <c r="B834" s="1">
        <f>'HHR-NGL-05-102+600 TO 127+600'!B834</f>
        <v>59.697000000000003</v>
      </c>
      <c r="C834" s="1">
        <f>'HHR-NGL-05-102+600 TO 127+600'!D834</f>
        <v>16.978999999999999</v>
      </c>
      <c r="E834" s="1">
        <f t="shared" si="52"/>
        <v>103375</v>
      </c>
      <c r="F834" s="2">
        <f t="shared" si="53"/>
        <v>1033750</v>
      </c>
      <c r="G834" s="17">
        <f t="shared" ref="G834:G897" si="55">G833</f>
        <v>1</v>
      </c>
      <c r="H834" s="1" t="str">
        <f t="shared" si="54"/>
        <v>PLINE PLINE: 1033809.697,16.979</v>
      </c>
    </row>
    <row r="835" spans="1:8">
      <c r="A835" s="1">
        <f>'HHR-NGL-05-102+600 TO 127+600'!A835</f>
        <v>0</v>
      </c>
      <c r="B835" s="1">
        <f>'HHR-NGL-05-102+600 TO 127+600'!B835</f>
        <v>63.183999999999997</v>
      </c>
      <c r="C835" s="1">
        <f>'HHR-NGL-05-102+600 TO 127+600'!D835</f>
        <v>17.065000000000001</v>
      </c>
      <c r="E835" s="1">
        <f t="shared" si="52"/>
        <v>103375</v>
      </c>
      <c r="F835" s="2">
        <f t="shared" si="53"/>
        <v>1033750</v>
      </c>
      <c r="G835" s="17">
        <f t="shared" si="55"/>
        <v>1</v>
      </c>
      <c r="H835" s="1" t="str">
        <f t="shared" si="54"/>
        <v>PLINE PLINE: 1033813.184,17.065</v>
      </c>
    </row>
    <row r="836" spans="1:8">
      <c r="A836" s="1" t="str">
        <f>'HHR-NGL-05-102+600 TO 127+600'!A836</f>
        <v>103+400</v>
      </c>
      <c r="B836" s="1">
        <f>'HHR-NGL-05-102+600 TO 127+600'!B836</f>
        <v>0</v>
      </c>
      <c r="C836" s="1">
        <f>'HHR-NGL-05-102+600 TO 127+600'!D836</f>
        <v>0</v>
      </c>
      <c r="D836" s="25">
        <v>103400</v>
      </c>
      <c r="E836" s="1">
        <f t="shared" ref="E836:E899" si="56">IF((D836=0),E835,D836)</f>
        <v>103400</v>
      </c>
      <c r="F836" s="2">
        <f t="shared" ref="F836:F899" si="57">IF((C836=0),(E836-0)*$H$1,F835)</f>
        <v>1034000</v>
      </c>
      <c r="G836" s="17">
        <f t="shared" si="55"/>
        <v>1</v>
      </c>
    </row>
    <row r="837" spans="1:8">
      <c r="A837" s="1" t="str">
        <f>'HHR-NGL-05-102+600 TO 127+600'!A837</f>
        <v>GROUND</v>
      </c>
      <c r="B837" s="1">
        <f>'HHR-NGL-05-102+600 TO 127+600'!B837</f>
        <v>0</v>
      </c>
      <c r="C837" s="1">
        <f>'HHR-NGL-05-102+600 TO 127+600'!D837</f>
        <v>0</v>
      </c>
      <c r="E837" s="1">
        <f t="shared" si="56"/>
        <v>103400</v>
      </c>
      <c r="F837" s="2">
        <f t="shared" si="57"/>
        <v>1034000</v>
      </c>
      <c r="G837" s="17">
        <f t="shared" si="55"/>
        <v>1</v>
      </c>
    </row>
    <row r="838" spans="1:8">
      <c r="A838" s="1">
        <f>'HHR-NGL-05-102+600 TO 127+600'!A838</f>
        <v>0</v>
      </c>
      <c r="B838" s="1">
        <f>'HHR-NGL-05-102+600 TO 127+600'!B838</f>
        <v>-55.436999999999998</v>
      </c>
      <c r="C838" s="1">
        <f>'HHR-NGL-05-102+600 TO 127+600'!D838</f>
        <v>15.554</v>
      </c>
      <c r="E838" s="1">
        <f t="shared" si="56"/>
        <v>103400</v>
      </c>
      <c r="F838" s="2">
        <f t="shared" si="57"/>
        <v>1034000</v>
      </c>
      <c r="G838" s="17">
        <f t="shared" si="55"/>
        <v>1</v>
      </c>
      <c r="H838" s="1" t="str">
        <f t="shared" ref="H838:H899" si="58">CONCATENATE("PLINE PLINE: ",(B838+F838)*G838,",",C838)</f>
        <v>PLINE PLINE: 1033944.563,15.554</v>
      </c>
    </row>
    <row r="839" spans="1:8">
      <c r="A839" s="1">
        <f>'HHR-NGL-05-102+600 TO 127+600'!A839</f>
        <v>0</v>
      </c>
      <c r="B839" s="1">
        <f>'HHR-NGL-05-102+600 TO 127+600'!B839</f>
        <v>-50.286000000000001</v>
      </c>
      <c r="C839" s="1">
        <f>'HHR-NGL-05-102+600 TO 127+600'!D839</f>
        <v>16.306000000000001</v>
      </c>
      <c r="E839" s="1">
        <f t="shared" si="56"/>
        <v>103400</v>
      </c>
      <c r="F839" s="2">
        <f t="shared" si="57"/>
        <v>1034000</v>
      </c>
      <c r="G839" s="17">
        <f t="shared" si="55"/>
        <v>1</v>
      </c>
      <c r="H839" s="1" t="str">
        <f t="shared" si="58"/>
        <v>PLINE PLINE: 1033949.714,16.306</v>
      </c>
    </row>
    <row r="840" spans="1:8">
      <c r="A840" s="1">
        <f>'HHR-NGL-05-102+600 TO 127+600'!A840</f>
        <v>0</v>
      </c>
      <c r="B840" s="1">
        <f>'HHR-NGL-05-102+600 TO 127+600'!B840</f>
        <v>-48.171999999999997</v>
      </c>
      <c r="C840" s="1">
        <f>'HHR-NGL-05-102+600 TO 127+600'!D840</f>
        <v>16.654</v>
      </c>
      <c r="E840" s="1">
        <f t="shared" si="56"/>
        <v>103400</v>
      </c>
      <c r="F840" s="2">
        <f t="shared" si="57"/>
        <v>1034000</v>
      </c>
      <c r="G840" s="17">
        <f t="shared" si="55"/>
        <v>1</v>
      </c>
      <c r="H840" s="1" t="str">
        <f t="shared" si="58"/>
        <v>PLINE PLINE: 1033951.828,16.654</v>
      </c>
    </row>
    <row r="841" spans="1:8">
      <c r="A841" s="1">
        <f>'HHR-NGL-05-102+600 TO 127+600'!A841</f>
        <v>0</v>
      </c>
      <c r="B841" s="1">
        <f>'HHR-NGL-05-102+600 TO 127+600'!B841</f>
        <v>-47.366999999999997</v>
      </c>
      <c r="C841" s="1">
        <f>'HHR-NGL-05-102+600 TO 127+600'!D841</f>
        <v>16.779</v>
      </c>
      <c r="E841" s="1">
        <f t="shared" si="56"/>
        <v>103400</v>
      </c>
      <c r="F841" s="2">
        <f t="shared" si="57"/>
        <v>1034000</v>
      </c>
      <c r="G841" s="17">
        <f t="shared" si="55"/>
        <v>1</v>
      </c>
      <c r="H841" s="1" t="str">
        <f t="shared" si="58"/>
        <v>PLINE PLINE: 1033952.633,16.779</v>
      </c>
    </row>
    <row r="842" spans="1:8">
      <c r="A842" s="1">
        <f>'HHR-NGL-05-102+600 TO 127+600'!A842</f>
        <v>0</v>
      </c>
      <c r="B842" s="1">
        <f>'HHR-NGL-05-102+600 TO 127+600'!B842</f>
        <v>-42.362000000000002</v>
      </c>
      <c r="C842" s="1">
        <f>'HHR-NGL-05-102+600 TO 127+600'!D842</f>
        <v>17.645</v>
      </c>
      <c r="E842" s="1">
        <f t="shared" si="56"/>
        <v>103400</v>
      </c>
      <c r="F842" s="2">
        <f t="shared" si="57"/>
        <v>1034000</v>
      </c>
      <c r="G842" s="17">
        <f t="shared" si="55"/>
        <v>1</v>
      </c>
      <c r="H842" s="1" t="str">
        <f t="shared" si="58"/>
        <v>PLINE PLINE: 1033957.638,17.645</v>
      </c>
    </row>
    <row r="843" spans="1:8">
      <c r="A843" s="1">
        <f>'HHR-NGL-05-102+600 TO 127+600'!A843</f>
        <v>0</v>
      </c>
      <c r="B843" s="1">
        <f>'HHR-NGL-05-102+600 TO 127+600'!B843</f>
        <v>-38.286000000000001</v>
      </c>
      <c r="C843" s="1">
        <f>'HHR-NGL-05-102+600 TO 127+600'!D843</f>
        <v>17.823</v>
      </c>
      <c r="E843" s="1">
        <f t="shared" si="56"/>
        <v>103400</v>
      </c>
      <c r="F843" s="2">
        <f t="shared" si="57"/>
        <v>1034000</v>
      </c>
      <c r="G843" s="17">
        <f t="shared" si="55"/>
        <v>1</v>
      </c>
      <c r="H843" s="1" t="str">
        <f t="shared" si="58"/>
        <v>PLINE PLINE: 1033961.714,17.823</v>
      </c>
    </row>
    <row r="844" spans="1:8">
      <c r="A844" s="1">
        <f>'HHR-NGL-05-102+600 TO 127+600'!A844</f>
        <v>0</v>
      </c>
      <c r="B844" s="1">
        <f>'HHR-NGL-05-102+600 TO 127+600'!B844</f>
        <v>-31.242000000000001</v>
      </c>
      <c r="C844" s="1">
        <f>'HHR-NGL-05-102+600 TO 127+600'!D844</f>
        <v>18.282</v>
      </c>
      <c r="E844" s="1">
        <f t="shared" si="56"/>
        <v>103400</v>
      </c>
      <c r="F844" s="2">
        <f t="shared" si="57"/>
        <v>1034000</v>
      </c>
      <c r="G844" s="17">
        <f t="shared" si="55"/>
        <v>1</v>
      </c>
      <c r="H844" s="1" t="str">
        <f t="shared" si="58"/>
        <v>PLINE PLINE: 1033968.758,18.282</v>
      </c>
    </row>
    <row r="845" spans="1:8">
      <c r="A845" s="1">
        <f>'HHR-NGL-05-102+600 TO 127+600'!A845</f>
        <v>0</v>
      </c>
      <c r="B845" s="1">
        <f>'HHR-NGL-05-102+600 TO 127+600'!B845</f>
        <v>-30.847000000000001</v>
      </c>
      <c r="C845" s="1">
        <f>'HHR-NGL-05-102+600 TO 127+600'!D845</f>
        <v>18.326000000000001</v>
      </c>
      <c r="E845" s="1">
        <f t="shared" si="56"/>
        <v>103400</v>
      </c>
      <c r="F845" s="2">
        <f t="shared" si="57"/>
        <v>1034000</v>
      </c>
      <c r="G845" s="17">
        <f t="shared" si="55"/>
        <v>1</v>
      </c>
      <c r="H845" s="1" t="str">
        <f t="shared" si="58"/>
        <v>PLINE PLINE: 1033969.153,18.326</v>
      </c>
    </row>
    <row r="846" spans="1:8">
      <c r="A846" s="1">
        <f>'HHR-NGL-05-102+600 TO 127+600'!A846</f>
        <v>0</v>
      </c>
      <c r="B846" s="1">
        <f>'HHR-NGL-05-102+600 TO 127+600'!B846</f>
        <v>-30.754000000000001</v>
      </c>
      <c r="C846" s="1">
        <f>'HHR-NGL-05-102+600 TO 127+600'!D846</f>
        <v>18.204000000000001</v>
      </c>
      <c r="E846" s="1">
        <f t="shared" si="56"/>
        <v>103400</v>
      </c>
      <c r="F846" s="2">
        <f t="shared" si="57"/>
        <v>1034000</v>
      </c>
      <c r="G846" s="17">
        <f t="shared" si="55"/>
        <v>1</v>
      </c>
      <c r="H846" s="1" t="str">
        <f t="shared" si="58"/>
        <v>PLINE PLINE: 1033969.246,18.204</v>
      </c>
    </row>
    <row r="847" spans="1:8">
      <c r="A847" s="1">
        <f>'HHR-NGL-05-102+600 TO 127+600'!A847</f>
        <v>0</v>
      </c>
      <c r="B847" s="1">
        <f>'HHR-NGL-05-102+600 TO 127+600'!B847</f>
        <v>-29.954999999999998</v>
      </c>
      <c r="C847" s="1">
        <f>'HHR-NGL-05-102+600 TO 127+600'!D847</f>
        <v>18.178000000000001</v>
      </c>
      <c r="E847" s="1">
        <f t="shared" si="56"/>
        <v>103400</v>
      </c>
      <c r="F847" s="2">
        <f t="shared" si="57"/>
        <v>1034000</v>
      </c>
      <c r="G847" s="17">
        <f t="shared" si="55"/>
        <v>1</v>
      </c>
      <c r="H847" s="1" t="str">
        <f t="shared" si="58"/>
        <v>PLINE PLINE: 1033970.045,18.178</v>
      </c>
    </row>
    <row r="848" spans="1:8">
      <c r="A848" s="1">
        <f>'HHR-NGL-05-102+600 TO 127+600'!A848</f>
        <v>0</v>
      </c>
      <c r="B848" s="1">
        <f>'HHR-NGL-05-102+600 TO 127+600'!B848</f>
        <v>-27.454000000000001</v>
      </c>
      <c r="C848" s="1">
        <f>'HHR-NGL-05-102+600 TO 127+600'!D848</f>
        <v>18.076000000000001</v>
      </c>
      <c r="E848" s="1">
        <f t="shared" si="56"/>
        <v>103400</v>
      </c>
      <c r="F848" s="2">
        <f t="shared" si="57"/>
        <v>1034000</v>
      </c>
      <c r="G848" s="17">
        <f t="shared" si="55"/>
        <v>1</v>
      </c>
      <c r="H848" s="1" t="str">
        <f t="shared" si="58"/>
        <v>PLINE PLINE: 1033972.546,18.076</v>
      </c>
    </row>
    <row r="849" spans="1:8">
      <c r="A849" s="1">
        <f>'HHR-NGL-05-102+600 TO 127+600'!A849</f>
        <v>0</v>
      </c>
      <c r="B849" s="1">
        <f>'HHR-NGL-05-102+600 TO 127+600'!B849</f>
        <v>-27.437000000000001</v>
      </c>
      <c r="C849" s="1">
        <f>'HHR-NGL-05-102+600 TO 127+600'!D849</f>
        <v>18.074999999999999</v>
      </c>
      <c r="E849" s="1">
        <f t="shared" si="56"/>
        <v>103400</v>
      </c>
      <c r="F849" s="2">
        <f t="shared" si="57"/>
        <v>1034000</v>
      </c>
      <c r="G849" s="17">
        <f t="shared" si="55"/>
        <v>1</v>
      </c>
      <c r="H849" s="1" t="str">
        <f t="shared" si="58"/>
        <v>PLINE PLINE: 1033972.563,18.075</v>
      </c>
    </row>
    <row r="850" spans="1:8">
      <c r="A850" s="1">
        <f>'HHR-NGL-05-102+600 TO 127+600'!A850</f>
        <v>0</v>
      </c>
      <c r="B850" s="1">
        <f>'HHR-NGL-05-102+600 TO 127+600'!B850</f>
        <v>-27.425999999999998</v>
      </c>
      <c r="C850" s="1">
        <f>'HHR-NGL-05-102+600 TO 127+600'!D850</f>
        <v>18.076000000000001</v>
      </c>
      <c r="E850" s="1">
        <f t="shared" si="56"/>
        <v>103400</v>
      </c>
      <c r="F850" s="2">
        <f t="shared" si="57"/>
        <v>1034000</v>
      </c>
      <c r="G850" s="17">
        <f t="shared" si="55"/>
        <v>1</v>
      </c>
      <c r="H850" s="1" t="str">
        <f t="shared" si="58"/>
        <v>PLINE PLINE: 1033972.574,18.076</v>
      </c>
    </row>
    <row r="851" spans="1:8">
      <c r="A851" s="1">
        <f>'HHR-NGL-05-102+600 TO 127+600'!A851</f>
        <v>0</v>
      </c>
      <c r="B851" s="1">
        <f>'HHR-NGL-05-102+600 TO 127+600'!B851</f>
        <v>-26.306000000000001</v>
      </c>
      <c r="C851" s="1">
        <f>'HHR-NGL-05-102+600 TO 127+600'!D851</f>
        <v>18.132999999999999</v>
      </c>
      <c r="E851" s="1">
        <f t="shared" si="56"/>
        <v>103400</v>
      </c>
      <c r="F851" s="2">
        <f t="shared" si="57"/>
        <v>1034000</v>
      </c>
      <c r="G851" s="17">
        <f t="shared" si="55"/>
        <v>1</v>
      </c>
      <c r="H851" s="1" t="str">
        <f t="shared" si="58"/>
        <v>PLINE PLINE: 1033973.694,18.133</v>
      </c>
    </row>
    <row r="852" spans="1:8">
      <c r="A852" s="1">
        <f>'HHR-NGL-05-102+600 TO 127+600'!A852</f>
        <v>0</v>
      </c>
      <c r="B852" s="1">
        <f>'HHR-NGL-05-102+600 TO 127+600'!B852</f>
        <v>-23.856000000000002</v>
      </c>
      <c r="C852" s="1">
        <f>'HHR-NGL-05-102+600 TO 127+600'!D852</f>
        <v>18.178000000000001</v>
      </c>
      <c r="E852" s="1">
        <f t="shared" si="56"/>
        <v>103400</v>
      </c>
      <c r="F852" s="2">
        <f t="shared" si="57"/>
        <v>1034000</v>
      </c>
      <c r="G852" s="17">
        <f t="shared" si="55"/>
        <v>1</v>
      </c>
      <c r="H852" s="1" t="str">
        <f t="shared" si="58"/>
        <v>PLINE PLINE: 1033976.144,18.178</v>
      </c>
    </row>
    <row r="853" spans="1:8">
      <c r="A853" s="1">
        <f>'HHR-NGL-05-102+600 TO 127+600'!A853</f>
        <v>0</v>
      </c>
      <c r="B853" s="1">
        <f>'HHR-NGL-05-102+600 TO 127+600'!B853</f>
        <v>-23.175999999999998</v>
      </c>
      <c r="C853" s="1">
        <f>'HHR-NGL-05-102+600 TO 127+600'!D853</f>
        <v>18.225000000000001</v>
      </c>
      <c r="E853" s="1">
        <f t="shared" si="56"/>
        <v>103400</v>
      </c>
      <c r="F853" s="2">
        <f t="shared" si="57"/>
        <v>1034000</v>
      </c>
      <c r="G853" s="17">
        <f t="shared" si="55"/>
        <v>1</v>
      </c>
      <c r="H853" s="1" t="str">
        <f t="shared" si="58"/>
        <v>PLINE PLINE: 1033976.824,18.225</v>
      </c>
    </row>
    <row r="854" spans="1:8">
      <c r="A854" s="1">
        <f>'HHR-NGL-05-102+600 TO 127+600'!A854</f>
        <v>0</v>
      </c>
      <c r="B854" s="1">
        <f>'HHR-NGL-05-102+600 TO 127+600'!B854</f>
        <v>-9.7129999999999992</v>
      </c>
      <c r="C854" s="1">
        <f>'HHR-NGL-05-102+600 TO 127+600'!D854</f>
        <v>18.530999999999999</v>
      </c>
      <c r="E854" s="1">
        <f t="shared" si="56"/>
        <v>103400</v>
      </c>
      <c r="F854" s="2">
        <f t="shared" si="57"/>
        <v>1034000</v>
      </c>
      <c r="G854" s="17">
        <f t="shared" si="55"/>
        <v>1</v>
      </c>
      <c r="H854" s="1" t="str">
        <f t="shared" si="58"/>
        <v>PLINE PLINE: 1033990.287,18.531</v>
      </c>
    </row>
    <row r="855" spans="1:8">
      <c r="A855" s="1">
        <f>'HHR-NGL-05-102+600 TO 127+600'!A855</f>
        <v>0</v>
      </c>
      <c r="B855" s="1">
        <f>'HHR-NGL-05-102+600 TO 127+600'!B855</f>
        <v>-8.8849999999999998</v>
      </c>
      <c r="C855" s="1">
        <f>'HHR-NGL-05-102+600 TO 127+600'!D855</f>
        <v>18.536999999999999</v>
      </c>
      <c r="E855" s="1">
        <f t="shared" si="56"/>
        <v>103400</v>
      </c>
      <c r="F855" s="2">
        <f t="shared" si="57"/>
        <v>1034000</v>
      </c>
      <c r="G855" s="17">
        <f t="shared" si="55"/>
        <v>1</v>
      </c>
      <c r="H855" s="1" t="str">
        <f t="shared" si="58"/>
        <v>PLINE PLINE: 1033991.115,18.537</v>
      </c>
    </row>
    <row r="856" spans="1:8">
      <c r="A856" s="1">
        <f>'HHR-NGL-05-102+600 TO 127+600'!A856</f>
        <v>0</v>
      </c>
      <c r="B856" s="1">
        <f>'HHR-NGL-05-102+600 TO 127+600'!B856</f>
        <v>-8.1479999999999997</v>
      </c>
      <c r="C856" s="1">
        <f>'HHR-NGL-05-102+600 TO 127+600'!D856</f>
        <v>18.484999999999999</v>
      </c>
      <c r="E856" s="1">
        <f t="shared" si="56"/>
        <v>103400</v>
      </c>
      <c r="F856" s="2">
        <f t="shared" si="57"/>
        <v>1034000</v>
      </c>
      <c r="G856" s="17">
        <f t="shared" si="55"/>
        <v>1</v>
      </c>
      <c r="H856" s="1" t="str">
        <f t="shared" si="58"/>
        <v>PLINE PLINE: 1033991.852,18.485</v>
      </c>
    </row>
    <row r="857" spans="1:8">
      <c r="A857" s="1">
        <f>'HHR-NGL-05-102+600 TO 127+600'!A857</f>
        <v>0</v>
      </c>
      <c r="B857" s="1">
        <f>'HHR-NGL-05-102+600 TO 127+600'!B857</f>
        <v>-2E-3</v>
      </c>
      <c r="C857" s="1">
        <f>'HHR-NGL-05-102+600 TO 127+600'!D857</f>
        <v>17.98</v>
      </c>
      <c r="E857" s="1">
        <f t="shared" si="56"/>
        <v>103400</v>
      </c>
      <c r="F857" s="2">
        <f t="shared" si="57"/>
        <v>1034000</v>
      </c>
      <c r="G857" s="17">
        <f t="shared" si="55"/>
        <v>1</v>
      </c>
      <c r="H857" s="1" t="str">
        <f t="shared" si="58"/>
        <v>PLINE PLINE: 1033999.998,17.98</v>
      </c>
    </row>
    <row r="858" spans="1:8">
      <c r="A858" s="1">
        <f>'HHR-NGL-05-102+600 TO 127+600'!A858</f>
        <v>0</v>
      </c>
      <c r="B858" s="1">
        <f>'HHR-NGL-05-102+600 TO 127+600'!B858</f>
        <v>0</v>
      </c>
      <c r="C858" s="1">
        <f>'HHR-NGL-05-102+600 TO 127+600'!D858</f>
        <v>17.98</v>
      </c>
      <c r="E858" s="1">
        <f t="shared" si="56"/>
        <v>103400</v>
      </c>
      <c r="F858" s="2">
        <f t="shared" si="57"/>
        <v>1034000</v>
      </c>
      <c r="G858" s="17">
        <f t="shared" si="55"/>
        <v>1</v>
      </c>
      <c r="H858" s="1" t="str">
        <f t="shared" si="58"/>
        <v>PLINE PLINE: 1034000,17.98</v>
      </c>
    </row>
    <row r="859" spans="1:8">
      <c r="A859" s="1">
        <f>'HHR-NGL-05-102+600 TO 127+600'!A859</f>
        <v>0</v>
      </c>
      <c r="B859" s="1">
        <f>'HHR-NGL-05-102+600 TO 127+600'!B859</f>
        <v>1.734</v>
      </c>
      <c r="C859" s="1">
        <f>'HHR-NGL-05-102+600 TO 127+600'!D859</f>
        <v>18.102</v>
      </c>
      <c r="E859" s="1">
        <f t="shared" si="56"/>
        <v>103400</v>
      </c>
      <c r="F859" s="2">
        <f t="shared" si="57"/>
        <v>1034000</v>
      </c>
      <c r="G859" s="17">
        <f t="shared" si="55"/>
        <v>1</v>
      </c>
      <c r="H859" s="1" t="str">
        <f t="shared" si="58"/>
        <v>PLINE PLINE: 1034001.734,18.102</v>
      </c>
    </row>
    <row r="860" spans="1:8">
      <c r="A860" s="1">
        <f>'HHR-NGL-05-102+600 TO 127+600'!A860</f>
        <v>0</v>
      </c>
      <c r="B860" s="1">
        <f>'HHR-NGL-05-102+600 TO 127+600'!B860</f>
        <v>7.7030000000000003</v>
      </c>
      <c r="C860" s="1">
        <f>'HHR-NGL-05-102+600 TO 127+600'!D860</f>
        <v>18.515000000000001</v>
      </c>
      <c r="E860" s="1">
        <f t="shared" si="56"/>
        <v>103400</v>
      </c>
      <c r="F860" s="2">
        <f t="shared" si="57"/>
        <v>1034000</v>
      </c>
      <c r="G860" s="17">
        <f t="shared" si="55"/>
        <v>1</v>
      </c>
      <c r="H860" s="1" t="str">
        <f t="shared" si="58"/>
        <v>PLINE PLINE: 1034007.703,18.515</v>
      </c>
    </row>
    <row r="861" spans="1:8">
      <c r="A861" s="1">
        <f>'HHR-NGL-05-102+600 TO 127+600'!A861</f>
        <v>0</v>
      </c>
      <c r="B861" s="1">
        <f>'HHR-NGL-05-102+600 TO 127+600'!B861</f>
        <v>8.234</v>
      </c>
      <c r="C861" s="1">
        <f>'HHR-NGL-05-102+600 TO 127+600'!D861</f>
        <v>18.513000000000002</v>
      </c>
      <c r="E861" s="1">
        <f t="shared" si="56"/>
        <v>103400</v>
      </c>
      <c r="F861" s="2">
        <f t="shared" si="57"/>
        <v>1034000</v>
      </c>
      <c r="G861" s="17">
        <f t="shared" si="55"/>
        <v>1</v>
      </c>
      <c r="H861" s="1" t="str">
        <f t="shared" si="58"/>
        <v>PLINE PLINE: 1034008.234,18.513</v>
      </c>
    </row>
    <row r="862" spans="1:8">
      <c r="A862" s="1">
        <f>'HHR-NGL-05-102+600 TO 127+600'!A862</f>
        <v>0</v>
      </c>
      <c r="B862" s="1">
        <f>'HHR-NGL-05-102+600 TO 127+600'!B862</f>
        <v>22.57</v>
      </c>
      <c r="C862" s="1">
        <f>'HHR-NGL-05-102+600 TO 127+600'!D862</f>
        <v>18.257999999999999</v>
      </c>
      <c r="E862" s="1">
        <f t="shared" si="56"/>
        <v>103400</v>
      </c>
      <c r="F862" s="2">
        <f t="shared" si="57"/>
        <v>1034000</v>
      </c>
      <c r="G862" s="17">
        <f t="shared" si="55"/>
        <v>1</v>
      </c>
      <c r="H862" s="1" t="str">
        <f t="shared" si="58"/>
        <v>PLINE PLINE: 1034022.57,18.258</v>
      </c>
    </row>
    <row r="863" spans="1:8">
      <c r="A863" s="1">
        <f>'HHR-NGL-05-102+600 TO 127+600'!A863</f>
        <v>0</v>
      </c>
      <c r="B863" s="1">
        <f>'HHR-NGL-05-102+600 TO 127+600'!B863</f>
        <v>23.335000000000001</v>
      </c>
      <c r="C863" s="1">
        <f>'HHR-NGL-05-102+600 TO 127+600'!D863</f>
        <v>18.312000000000001</v>
      </c>
      <c r="E863" s="1">
        <f t="shared" si="56"/>
        <v>103400</v>
      </c>
      <c r="F863" s="2">
        <f t="shared" si="57"/>
        <v>1034000</v>
      </c>
      <c r="G863" s="17">
        <f t="shared" si="55"/>
        <v>1</v>
      </c>
      <c r="H863" s="1" t="str">
        <f t="shared" si="58"/>
        <v>PLINE PLINE: 1034023.335,18.312</v>
      </c>
    </row>
    <row r="864" spans="1:8">
      <c r="A864" s="1">
        <f>'HHR-NGL-05-102+600 TO 127+600'!A864</f>
        <v>0</v>
      </c>
      <c r="B864" s="1">
        <f>'HHR-NGL-05-102+600 TO 127+600'!B864</f>
        <v>23.594000000000001</v>
      </c>
      <c r="C864" s="1">
        <f>'HHR-NGL-05-102+600 TO 127+600'!D864</f>
        <v>18.306000000000001</v>
      </c>
      <c r="E864" s="1">
        <f t="shared" si="56"/>
        <v>103400</v>
      </c>
      <c r="F864" s="2">
        <f t="shared" si="57"/>
        <v>1034000</v>
      </c>
      <c r="G864" s="17">
        <f t="shared" si="55"/>
        <v>1</v>
      </c>
      <c r="H864" s="1" t="str">
        <f t="shared" si="58"/>
        <v>PLINE PLINE: 1034023.594,18.306</v>
      </c>
    </row>
    <row r="865" spans="1:8">
      <c r="A865" s="1">
        <f>'HHR-NGL-05-102+600 TO 127+600'!A865</f>
        <v>0</v>
      </c>
      <c r="B865" s="1">
        <f>'HHR-NGL-05-102+600 TO 127+600'!B865</f>
        <v>24.021999999999998</v>
      </c>
      <c r="C865" s="1">
        <f>'HHR-NGL-05-102+600 TO 127+600'!D865</f>
        <v>18.236000000000001</v>
      </c>
      <c r="E865" s="1">
        <f t="shared" si="56"/>
        <v>103400</v>
      </c>
      <c r="F865" s="2">
        <f t="shared" si="57"/>
        <v>1034000</v>
      </c>
      <c r="G865" s="17">
        <f t="shared" si="55"/>
        <v>1</v>
      </c>
      <c r="H865" s="1" t="str">
        <f t="shared" si="58"/>
        <v>PLINE PLINE: 1034024.022,18.236</v>
      </c>
    </row>
    <row r="866" spans="1:8">
      <c r="A866" s="1">
        <f>'HHR-NGL-05-102+600 TO 127+600'!A866</f>
        <v>0</v>
      </c>
      <c r="B866" s="1">
        <f>'HHR-NGL-05-102+600 TO 127+600'!B866</f>
        <v>30.215</v>
      </c>
      <c r="C866" s="1">
        <f>'HHR-NGL-05-102+600 TO 127+600'!D866</f>
        <v>16.977</v>
      </c>
      <c r="E866" s="1">
        <f t="shared" si="56"/>
        <v>103400</v>
      </c>
      <c r="F866" s="2">
        <f t="shared" si="57"/>
        <v>1034000</v>
      </c>
      <c r="G866" s="17">
        <f t="shared" si="55"/>
        <v>1</v>
      </c>
      <c r="H866" s="1" t="str">
        <f t="shared" si="58"/>
        <v>PLINE PLINE: 1034030.215,16.977</v>
      </c>
    </row>
    <row r="867" spans="1:8">
      <c r="A867" s="1">
        <f>'HHR-NGL-05-102+600 TO 127+600'!A867</f>
        <v>0</v>
      </c>
      <c r="B867" s="1">
        <f>'HHR-NGL-05-102+600 TO 127+600'!B867</f>
        <v>30.75</v>
      </c>
      <c r="C867" s="1">
        <f>'HHR-NGL-05-102+600 TO 127+600'!D867</f>
        <v>17.016999999999999</v>
      </c>
      <c r="E867" s="1">
        <f t="shared" si="56"/>
        <v>103400</v>
      </c>
      <c r="F867" s="2">
        <f t="shared" si="57"/>
        <v>1034000</v>
      </c>
      <c r="G867" s="17">
        <f t="shared" si="55"/>
        <v>1</v>
      </c>
      <c r="H867" s="1" t="str">
        <f t="shared" si="58"/>
        <v>PLINE PLINE: 1034030.75,17.017</v>
      </c>
    </row>
    <row r="868" spans="1:8">
      <c r="A868" s="1">
        <f>'HHR-NGL-05-102+600 TO 127+600'!A868</f>
        <v>0</v>
      </c>
      <c r="B868" s="1">
        <f>'HHR-NGL-05-102+600 TO 127+600'!B868</f>
        <v>39.475000000000001</v>
      </c>
      <c r="C868" s="1">
        <f>'HHR-NGL-05-102+600 TO 127+600'!D868</f>
        <v>17.585999999999999</v>
      </c>
      <c r="E868" s="1">
        <f t="shared" si="56"/>
        <v>103400</v>
      </c>
      <c r="F868" s="2">
        <f t="shared" si="57"/>
        <v>1034000</v>
      </c>
      <c r="G868" s="17">
        <f t="shared" si="55"/>
        <v>1</v>
      </c>
      <c r="H868" s="1" t="str">
        <f t="shared" si="58"/>
        <v>PLINE PLINE: 1034039.475,17.586</v>
      </c>
    </row>
    <row r="869" spans="1:8">
      <c r="A869" s="1">
        <f>'HHR-NGL-05-102+600 TO 127+600'!A869</f>
        <v>0</v>
      </c>
      <c r="B869" s="1">
        <f>'HHR-NGL-05-102+600 TO 127+600'!B869</f>
        <v>43.07</v>
      </c>
      <c r="C869" s="1">
        <f>'HHR-NGL-05-102+600 TO 127+600'!D869</f>
        <v>17.934999999999999</v>
      </c>
      <c r="E869" s="1">
        <f t="shared" si="56"/>
        <v>103400</v>
      </c>
      <c r="F869" s="2">
        <f t="shared" si="57"/>
        <v>1034000</v>
      </c>
      <c r="G869" s="17">
        <f t="shared" si="55"/>
        <v>1</v>
      </c>
      <c r="H869" s="1" t="str">
        <f t="shared" si="58"/>
        <v>PLINE PLINE: 1034043.07,17.935</v>
      </c>
    </row>
    <row r="870" spans="1:8">
      <c r="A870" s="1">
        <f>'HHR-NGL-05-102+600 TO 127+600'!A870</f>
        <v>0</v>
      </c>
      <c r="B870" s="1">
        <f>'HHR-NGL-05-102+600 TO 127+600'!B870</f>
        <v>47</v>
      </c>
      <c r="C870" s="1">
        <f>'HHR-NGL-05-102+600 TO 127+600'!D870</f>
        <v>18.440000000000001</v>
      </c>
      <c r="E870" s="1">
        <f t="shared" si="56"/>
        <v>103400</v>
      </c>
      <c r="F870" s="2">
        <f t="shared" si="57"/>
        <v>1034000</v>
      </c>
      <c r="G870" s="17">
        <f t="shared" si="55"/>
        <v>1</v>
      </c>
      <c r="H870" s="1" t="str">
        <f t="shared" si="58"/>
        <v>PLINE PLINE: 1034047,18.44</v>
      </c>
    </row>
    <row r="871" spans="1:8">
      <c r="A871" s="1">
        <f>'HHR-NGL-05-102+600 TO 127+600'!A871</f>
        <v>0</v>
      </c>
      <c r="B871" s="1">
        <f>'HHR-NGL-05-102+600 TO 127+600'!B871</f>
        <v>47.448</v>
      </c>
      <c r="C871" s="1">
        <f>'HHR-NGL-05-102+600 TO 127+600'!D871</f>
        <v>18.425999999999998</v>
      </c>
      <c r="E871" s="1">
        <f t="shared" si="56"/>
        <v>103400</v>
      </c>
      <c r="F871" s="2">
        <f t="shared" si="57"/>
        <v>1034000</v>
      </c>
      <c r="G871" s="17">
        <f t="shared" si="55"/>
        <v>1</v>
      </c>
      <c r="H871" s="1" t="str">
        <f t="shared" si="58"/>
        <v>PLINE PLINE: 1034047.448,18.426</v>
      </c>
    </row>
    <row r="872" spans="1:8">
      <c r="A872" s="1">
        <f>'HHR-NGL-05-102+600 TO 127+600'!A872</f>
        <v>0</v>
      </c>
      <c r="B872" s="1">
        <f>'HHR-NGL-05-102+600 TO 127+600'!B872</f>
        <v>49.281999999999996</v>
      </c>
      <c r="C872" s="1">
        <f>'HHR-NGL-05-102+600 TO 127+600'!D872</f>
        <v>18.366</v>
      </c>
      <c r="E872" s="1">
        <f t="shared" si="56"/>
        <v>103400</v>
      </c>
      <c r="F872" s="2">
        <f t="shared" si="57"/>
        <v>1034000</v>
      </c>
      <c r="G872" s="17">
        <f t="shared" si="55"/>
        <v>1</v>
      </c>
      <c r="H872" s="1" t="str">
        <f t="shared" si="58"/>
        <v>PLINE PLINE: 1034049.282,18.366</v>
      </c>
    </row>
    <row r="873" spans="1:8">
      <c r="A873" s="1">
        <f>'HHR-NGL-05-102+600 TO 127+600'!A873</f>
        <v>0</v>
      </c>
      <c r="B873" s="1">
        <f>'HHR-NGL-05-102+600 TO 127+600'!B873</f>
        <v>56.582000000000001</v>
      </c>
      <c r="C873" s="1">
        <f>'HHR-NGL-05-102+600 TO 127+600'!D873</f>
        <v>18.126999999999999</v>
      </c>
      <c r="E873" s="1">
        <f t="shared" si="56"/>
        <v>103400</v>
      </c>
      <c r="F873" s="2">
        <f t="shared" si="57"/>
        <v>1034000</v>
      </c>
      <c r="G873" s="17">
        <f t="shared" si="55"/>
        <v>1</v>
      </c>
      <c r="H873" s="1" t="str">
        <f t="shared" si="58"/>
        <v>PLINE PLINE: 1034056.582,18.127</v>
      </c>
    </row>
    <row r="874" spans="1:8">
      <c r="A874" s="1">
        <f>'HHR-NGL-05-102+600 TO 127+600'!A874</f>
        <v>0</v>
      </c>
      <c r="B874" s="1">
        <f>'HHR-NGL-05-102+600 TO 127+600'!B874</f>
        <v>58.718000000000004</v>
      </c>
      <c r="C874" s="1">
        <f>'HHR-NGL-05-102+600 TO 127+600'!D874</f>
        <v>18.079000000000001</v>
      </c>
      <c r="E874" s="1">
        <f t="shared" si="56"/>
        <v>103400</v>
      </c>
      <c r="F874" s="2">
        <f t="shared" si="57"/>
        <v>1034000</v>
      </c>
      <c r="G874" s="17">
        <f t="shared" si="55"/>
        <v>1</v>
      </c>
      <c r="H874" s="1" t="str">
        <f t="shared" si="58"/>
        <v>PLINE PLINE: 1034058.718,18.079</v>
      </c>
    </row>
    <row r="875" spans="1:8">
      <c r="A875" s="1">
        <f>'HHR-NGL-05-102+600 TO 127+600'!A875</f>
        <v>0</v>
      </c>
      <c r="B875" s="1">
        <f>'HHR-NGL-05-102+600 TO 127+600'!B875</f>
        <v>66.171000000000006</v>
      </c>
      <c r="C875" s="1">
        <f>'HHR-NGL-05-102+600 TO 127+600'!D875</f>
        <v>17.126999999999999</v>
      </c>
      <c r="E875" s="1">
        <f t="shared" si="56"/>
        <v>103400</v>
      </c>
      <c r="F875" s="2">
        <f t="shared" si="57"/>
        <v>1034000</v>
      </c>
      <c r="G875" s="17">
        <f t="shared" si="55"/>
        <v>1</v>
      </c>
      <c r="H875" s="1" t="str">
        <f t="shared" si="58"/>
        <v>PLINE PLINE: 1034066.171,17.127</v>
      </c>
    </row>
    <row r="876" spans="1:8">
      <c r="A876" s="1">
        <f>'HHR-NGL-05-102+600 TO 127+600'!A876</f>
        <v>0</v>
      </c>
      <c r="B876" s="1">
        <f>'HHR-NGL-05-102+600 TO 127+600'!B876</f>
        <v>76.144999999999996</v>
      </c>
      <c r="C876" s="1">
        <f>'HHR-NGL-05-102+600 TO 127+600'!D876</f>
        <v>15.771000000000001</v>
      </c>
      <c r="E876" s="1">
        <f t="shared" si="56"/>
        <v>103400</v>
      </c>
      <c r="F876" s="2">
        <f t="shared" si="57"/>
        <v>1034000</v>
      </c>
      <c r="G876" s="17">
        <f t="shared" si="55"/>
        <v>1</v>
      </c>
      <c r="H876" s="1" t="str">
        <f t="shared" si="58"/>
        <v>PLINE PLINE: 1034076.145,15.771</v>
      </c>
    </row>
    <row r="877" spans="1:8">
      <c r="A877" s="1" t="str">
        <f>'HHR-NGL-05-102+600 TO 127+600'!A877</f>
        <v>103+425</v>
      </c>
      <c r="B877" s="1">
        <f>'HHR-NGL-05-102+600 TO 127+600'!B877</f>
        <v>0</v>
      </c>
      <c r="C877" s="1">
        <f>'HHR-NGL-05-102+600 TO 127+600'!D877</f>
        <v>0</v>
      </c>
      <c r="D877" s="25">
        <v>103425</v>
      </c>
      <c r="E877" s="1">
        <f t="shared" si="56"/>
        <v>103425</v>
      </c>
      <c r="F877" s="2">
        <f t="shared" si="57"/>
        <v>1034250</v>
      </c>
      <c r="G877" s="17">
        <f t="shared" si="55"/>
        <v>1</v>
      </c>
    </row>
    <row r="878" spans="1:8">
      <c r="A878" s="1" t="str">
        <f>'HHR-NGL-05-102+600 TO 127+600'!A878</f>
        <v>GROUND</v>
      </c>
      <c r="B878" s="1">
        <f>'HHR-NGL-05-102+600 TO 127+600'!B878</f>
        <v>0</v>
      </c>
      <c r="C878" s="1">
        <f>'HHR-NGL-05-102+600 TO 127+600'!D878</f>
        <v>0</v>
      </c>
      <c r="E878" s="1">
        <f t="shared" si="56"/>
        <v>103425</v>
      </c>
      <c r="F878" s="2">
        <f t="shared" si="57"/>
        <v>1034250</v>
      </c>
      <c r="G878" s="17">
        <f t="shared" si="55"/>
        <v>1</v>
      </c>
    </row>
    <row r="879" spans="1:8">
      <c r="A879" s="1">
        <f>'HHR-NGL-05-102+600 TO 127+600'!A879</f>
        <v>0</v>
      </c>
      <c r="B879" s="1">
        <f>'HHR-NGL-05-102+600 TO 127+600'!B879</f>
        <v>-64.289000000000001</v>
      </c>
      <c r="C879" s="1">
        <f>'HHR-NGL-05-102+600 TO 127+600'!D879</f>
        <v>15.409000000000001</v>
      </c>
      <c r="E879" s="1">
        <f t="shared" si="56"/>
        <v>103425</v>
      </c>
      <c r="F879" s="2">
        <f t="shared" si="57"/>
        <v>1034250</v>
      </c>
      <c r="G879" s="17">
        <f t="shared" si="55"/>
        <v>1</v>
      </c>
      <c r="H879" s="1" t="str">
        <f t="shared" si="58"/>
        <v>PLINE PLINE: 1034185.711,15.409</v>
      </c>
    </row>
    <row r="880" spans="1:8">
      <c r="A880" s="1">
        <f>'HHR-NGL-05-102+600 TO 127+600'!A880</f>
        <v>0</v>
      </c>
      <c r="B880" s="1">
        <f>'HHR-NGL-05-102+600 TO 127+600'!B880</f>
        <v>-57.41</v>
      </c>
      <c r="C880" s="1">
        <f>'HHR-NGL-05-102+600 TO 127+600'!D880</f>
        <v>16.661999999999999</v>
      </c>
      <c r="E880" s="1">
        <f t="shared" si="56"/>
        <v>103425</v>
      </c>
      <c r="F880" s="2">
        <f t="shared" si="57"/>
        <v>1034250</v>
      </c>
      <c r="G880" s="17">
        <f t="shared" si="55"/>
        <v>1</v>
      </c>
      <c r="H880" s="1" t="str">
        <f t="shared" si="58"/>
        <v>PLINE PLINE: 1034192.59,16.662</v>
      </c>
    </row>
    <row r="881" spans="1:8">
      <c r="A881" s="1">
        <f>'HHR-NGL-05-102+600 TO 127+600'!A881</f>
        <v>0</v>
      </c>
      <c r="B881" s="1">
        <f>'HHR-NGL-05-102+600 TO 127+600'!B881</f>
        <v>-57.231000000000002</v>
      </c>
      <c r="C881" s="1">
        <f>'HHR-NGL-05-102+600 TO 127+600'!D881</f>
        <v>16.696999999999999</v>
      </c>
      <c r="E881" s="1">
        <f t="shared" si="56"/>
        <v>103425</v>
      </c>
      <c r="F881" s="2">
        <f t="shared" si="57"/>
        <v>1034250</v>
      </c>
      <c r="G881" s="17">
        <f t="shared" si="55"/>
        <v>1</v>
      </c>
      <c r="H881" s="1" t="str">
        <f t="shared" si="58"/>
        <v>PLINE PLINE: 1034192.769,16.697</v>
      </c>
    </row>
    <row r="882" spans="1:8">
      <c r="A882" s="1">
        <f>'HHR-NGL-05-102+600 TO 127+600'!A882</f>
        <v>0</v>
      </c>
      <c r="B882" s="1">
        <f>'HHR-NGL-05-102+600 TO 127+600'!B882</f>
        <v>-57.137999999999998</v>
      </c>
      <c r="C882" s="1">
        <f>'HHR-NGL-05-102+600 TO 127+600'!D882</f>
        <v>16.712</v>
      </c>
      <c r="E882" s="1">
        <f t="shared" si="56"/>
        <v>103425</v>
      </c>
      <c r="F882" s="2">
        <f t="shared" si="57"/>
        <v>1034250</v>
      </c>
      <c r="G882" s="17">
        <f t="shared" si="55"/>
        <v>1</v>
      </c>
      <c r="H882" s="1" t="str">
        <f t="shared" si="58"/>
        <v>PLINE PLINE: 1034192.862,16.712</v>
      </c>
    </row>
    <row r="883" spans="1:8">
      <c r="A883" s="1">
        <f>'HHR-NGL-05-102+600 TO 127+600'!A883</f>
        <v>0</v>
      </c>
      <c r="B883" s="1">
        <f>'HHR-NGL-05-102+600 TO 127+600'!B883</f>
        <v>-56.587000000000003</v>
      </c>
      <c r="C883" s="1">
        <f>'HHR-NGL-05-102+600 TO 127+600'!D883</f>
        <v>16.824999999999999</v>
      </c>
      <c r="E883" s="1">
        <f t="shared" si="56"/>
        <v>103425</v>
      </c>
      <c r="F883" s="2">
        <f t="shared" si="57"/>
        <v>1034250</v>
      </c>
      <c r="G883" s="17">
        <f t="shared" si="55"/>
        <v>1</v>
      </c>
      <c r="H883" s="1" t="str">
        <f t="shared" si="58"/>
        <v>PLINE PLINE: 1034193.413,16.825</v>
      </c>
    </row>
    <row r="884" spans="1:8">
      <c r="A884" s="1">
        <f>'HHR-NGL-05-102+600 TO 127+600'!A884</f>
        <v>0</v>
      </c>
      <c r="B884" s="1">
        <f>'HHR-NGL-05-102+600 TO 127+600'!B884</f>
        <v>-51.661999999999999</v>
      </c>
      <c r="C884" s="1">
        <f>'HHR-NGL-05-102+600 TO 127+600'!D884</f>
        <v>17.748000000000001</v>
      </c>
      <c r="E884" s="1">
        <f t="shared" si="56"/>
        <v>103425</v>
      </c>
      <c r="F884" s="2">
        <f t="shared" si="57"/>
        <v>1034250</v>
      </c>
      <c r="G884" s="17">
        <f t="shared" si="55"/>
        <v>1</v>
      </c>
      <c r="H884" s="1" t="str">
        <f t="shared" si="58"/>
        <v>PLINE PLINE: 1034198.338,17.748</v>
      </c>
    </row>
    <row r="885" spans="1:8">
      <c r="A885" s="1">
        <f>'HHR-NGL-05-102+600 TO 127+600'!A885</f>
        <v>0</v>
      </c>
      <c r="B885" s="1">
        <f>'HHR-NGL-05-102+600 TO 127+600'!B885</f>
        <v>-47.67</v>
      </c>
      <c r="C885" s="1">
        <f>'HHR-NGL-05-102+600 TO 127+600'!D885</f>
        <v>17.96</v>
      </c>
      <c r="E885" s="1">
        <f t="shared" si="56"/>
        <v>103425</v>
      </c>
      <c r="F885" s="2">
        <f t="shared" si="57"/>
        <v>1034250</v>
      </c>
      <c r="G885" s="17">
        <f t="shared" si="55"/>
        <v>1</v>
      </c>
      <c r="H885" s="1" t="str">
        <f t="shared" si="58"/>
        <v>PLINE PLINE: 1034202.33,17.96</v>
      </c>
    </row>
    <row r="886" spans="1:8">
      <c r="A886" s="1">
        <f>'HHR-NGL-05-102+600 TO 127+600'!A886</f>
        <v>0</v>
      </c>
      <c r="B886" s="1">
        <f>'HHR-NGL-05-102+600 TO 127+600'!B886</f>
        <v>-46.524000000000001</v>
      </c>
      <c r="C886" s="1">
        <f>'HHR-NGL-05-102+600 TO 127+600'!D886</f>
        <v>17.963999999999999</v>
      </c>
      <c r="E886" s="1">
        <f t="shared" si="56"/>
        <v>103425</v>
      </c>
      <c r="F886" s="2">
        <f t="shared" si="57"/>
        <v>1034250</v>
      </c>
      <c r="G886" s="17">
        <f t="shared" si="55"/>
        <v>1</v>
      </c>
      <c r="H886" s="1" t="str">
        <f t="shared" si="58"/>
        <v>PLINE PLINE: 1034203.476,17.964</v>
      </c>
    </row>
    <row r="887" spans="1:8">
      <c r="A887" s="1">
        <f>'HHR-NGL-05-102+600 TO 127+600'!A887</f>
        <v>0</v>
      </c>
      <c r="B887" s="1">
        <f>'HHR-NGL-05-102+600 TO 127+600'!B887</f>
        <v>-42.427</v>
      </c>
      <c r="C887" s="1">
        <f>'HHR-NGL-05-102+600 TO 127+600'!D887</f>
        <v>18.239999999999998</v>
      </c>
      <c r="E887" s="1">
        <f t="shared" si="56"/>
        <v>103425</v>
      </c>
      <c r="F887" s="2">
        <f t="shared" si="57"/>
        <v>1034250</v>
      </c>
      <c r="G887" s="17">
        <f t="shared" si="55"/>
        <v>1</v>
      </c>
      <c r="H887" s="1" t="str">
        <f t="shared" si="58"/>
        <v>PLINE PLINE: 1034207.573,18.24</v>
      </c>
    </row>
    <row r="888" spans="1:8">
      <c r="A888" s="1">
        <f>'HHR-NGL-05-102+600 TO 127+600'!A888</f>
        <v>0</v>
      </c>
      <c r="B888" s="1">
        <f>'HHR-NGL-05-102+600 TO 127+600'!B888</f>
        <v>-40.35</v>
      </c>
      <c r="C888" s="1">
        <f>'HHR-NGL-05-102+600 TO 127+600'!D888</f>
        <v>18.37</v>
      </c>
      <c r="E888" s="1">
        <f t="shared" si="56"/>
        <v>103425</v>
      </c>
      <c r="F888" s="2">
        <f t="shared" si="57"/>
        <v>1034250</v>
      </c>
      <c r="G888" s="17">
        <f t="shared" si="55"/>
        <v>1</v>
      </c>
      <c r="H888" s="1" t="str">
        <f t="shared" si="58"/>
        <v>PLINE PLINE: 1034209.65,18.37</v>
      </c>
    </row>
    <row r="889" spans="1:8">
      <c r="A889" s="1">
        <f>'HHR-NGL-05-102+600 TO 127+600'!A889</f>
        <v>0</v>
      </c>
      <c r="B889" s="1">
        <f>'HHR-NGL-05-102+600 TO 127+600'!B889</f>
        <v>-39.883000000000003</v>
      </c>
      <c r="C889" s="1">
        <f>'HHR-NGL-05-102+600 TO 127+600'!D889</f>
        <v>18.369</v>
      </c>
      <c r="E889" s="1">
        <f t="shared" si="56"/>
        <v>103425</v>
      </c>
      <c r="F889" s="2">
        <f t="shared" si="57"/>
        <v>1034250</v>
      </c>
      <c r="G889" s="17">
        <f t="shared" si="55"/>
        <v>1</v>
      </c>
      <c r="H889" s="1" t="str">
        <f t="shared" si="58"/>
        <v>PLINE PLINE: 1034210.117,18.369</v>
      </c>
    </row>
    <row r="890" spans="1:8">
      <c r="A890" s="1">
        <f>'HHR-NGL-05-102+600 TO 127+600'!A890</f>
        <v>0</v>
      </c>
      <c r="B890" s="1">
        <f>'HHR-NGL-05-102+600 TO 127+600'!B890</f>
        <v>-39.273000000000003</v>
      </c>
      <c r="C890" s="1">
        <f>'HHR-NGL-05-102+600 TO 127+600'!D890</f>
        <v>18.309000000000001</v>
      </c>
      <c r="E890" s="1">
        <f t="shared" si="56"/>
        <v>103425</v>
      </c>
      <c r="F890" s="2">
        <f t="shared" si="57"/>
        <v>1034250</v>
      </c>
      <c r="G890" s="17">
        <f t="shared" si="55"/>
        <v>1</v>
      </c>
      <c r="H890" s="1" t="str">
        <f t="shared" si="58"/>
        <v>PLINE PLINE: 1034210.727,18.309</v>
      </c>
    </row>
    <row r="891" spans="1:8">
      <c r="A891" s="1">
        <f>'HHR-NGL-05-102+600 TO 127+600'!A891</f>
        <v>0</v>
      </c>
      <c r="B891" s="1">
        <f>'HHR-NGL-05-102+600 TO 127+600'!B891</f>
        <v>-38.337000000000003</v>
      </c>
      <c r="C891" s="1">
        <f>'HHR-NGL-05-102+600 TO 127+600'!D891</f>
        <v>18.268999999999998</v>
      </c>
      <c r="E891" s="1">
        <f t="shared" si="56"/>
        <v>103425</v>
      </c>
      <c r="F891" s="2">
        <f t="shared" si="57"/>
        <v>1034250</v>
      </c>
      <c r="G891" s="17">
        <f t="shared" si="55"/>
        <v>1</v>
      </c>
      <c r="H891" s="1" t="str">
        <f t="shared" si="58"/>
        <v>PLINE PLINE: 1034211.663,18.269</v>
      </c>
    </row>
    <row r="892" spans="1:8">
      <c r="A892" s="1">
        <f>'HHR-NGL-05-102+600 TO 127+600'!A892</f>
        <v>0</v>
      </c>
      <c r="B892" s="1">
        <f>'HHR-NGL-05-102+600 TO 127+600'!B892</f>
        <v>-33.494999999999997</v>
      </c>
      <c r="C892" s="1">
        <f>'HHR-NGL-05-102+600 TO 127+600'!D892</f>
        <v>17.835999999999999</v>
      </c>
      <c r="E892" s="1">
        <f t="shared" si="56"/>
        <v>103425</v>
      </c>
      <c r="F892" s="2">
        <f t="shared" si="57"/>
        <v>1034250</v>
      </c>
      <c r="G892" s="17">
        <f t="shared" si="55"/>
        <v>1</v>
      </c>
      <c r="H892" s="1" t="str">
        <f t="shared" si="58"/>
        <v>PLINE PLINE: 1034216.505,17.836</v>
      </c>
    </row>
    <row r="893" spans="1:8">
      <c r="A893" s="1">
        <f>'HHR-NGL-05-102+600 TO 127+600'!A893</f>
        <v>0</v>
      </c>
      <c r="B893" s="1">
        <f>'HHR-NGL-05-102+600 TO 127+600'!B893</f>
        <v>-31.074000000000002</v>
      </c>
      <c r="C893" s="1">
        <f>'HHR-NGL-05-102+600 TO 127+600'!D893</f>
        <v>17.597000000000001</v>
      </c>
      <c r="E893" s="1">
        <f t="shared" si="56"/>
        <v>103425</v>
      </c>
      <c r="F893" s="2">
        <f t="shared" si="57"/>
        <v>1034250</v>
      </c>
      <c r="G893" s="17">
        <f t="shared" si="55"/>
        <v>1</v>
      </c>
      <c r="H893" s="1" t="str">
        <f t="shared" si="58"/>
        <v>PLINE PLINE: 1034218.926,17.597</v>
      </c>
    </row>
    <row r="894" spans="1:8">
      <c r="A894" s="1">
        <f>'HHR-NGL-05-102+600 TO 127+600'!A894</f>
        <v>0</v>
      </c>
      <c r="B894" s="1">
        <f>'HHR-NGL-05-102+600 TO 127+600'!B894</f>
        <v>-30.033000000000001</v>
      </c>
      <c r="C894" s="1">
        <f>'HHR-NGL-05-102+600 TO 127+600'!D894</f>
        <v>17.547000000000001</v>
      </c>
      <c r="E894" s="1">
        <f t="shared" si="56"/>
        <v>103425</v>
      </c>
      <c r="F894" s="2">
        <f t="shared" si="57"/>
        <v>1034250</v>
      </c>
      <c r="G894" s="17">
        <f t="shared" si="55"/>
        <v>1</v>
      </c>
      <c r="H894" s="1" t="str">
        <f t="shared" si="58"/>
        <v>PLINE PLINE: 1034219.967,17.547</v>
      </c>
    </row>
    <row r="895" spans="1:8">
      <c r="A895" s="1">
        <f>'HHR-NGL-05-102+600 TO 127+600'!A895</f>
        <v>0</v>
      </c>
      <c r="B895" s="1">
        <f>'HHR-NGL-05-102+600 TO 127+600'!B895</f>
        <v>-26.219000000000001</v>
      </c>
      <c r="C895" s="1">
        <f>'HHR-NGL-05-102+600 TO 127+600'!D895</f>
        <v>17.895</v>
      </c>
      <c r="E895" s="1">
        <f t="shared" si="56"/>
        <v>103425</v>
      </c>
      <c r="F895" s="2">
        <f t="shared" si="57"/>
        <v>1034250</v>
      </c>
      <c r="G895" s="17">
        <f t="shared" si="55"/>
        <v>1</v>
      </c>
      <c r="H895" s="1" t="str">
        <f t="shared" si="58"/>
        <v>PLINE PLINE: 1034223.781,17.895</v>
      </c>
    </row>
    <row r="896" spans="1:8">
      <c r="A896" s="1">
        <f>'HHR-NGL-05-102+600 TO 127+600'!A896</f>
        <v>0</v>
      </c>
      <c r="B896" s="1">
        <f>'HHR-NGL-05-102+600 TO 127+600'!B896</f>
        <v>-23.780999999999999</v>
      </c>
      <c r="C896" s="1">
        <f>'HHR-NGL-05-102+600 TO 127+600'!D896</f>
        <v>18.105</v>
      </c>
      <c r="E896" s="1">
        <f t="shared" si="56"/>
        <v>103425</v>
      </c>
      <c r="F896" s="2">
        <f t="shared" si="57"/>
        <v>1034250</v>
      </c>
      <c r="G896" s="17">
        <f t="shared" si="55"/>
        <v>1</v>
      </c>
      <c r="H896" s="1" t="str">
        <f t="shared" si="58"/>
        <v>PLINE PLINE: 1034226.219,18.105</v>
      </c>
    </row>
    <row r="897" spans="1:8">
      <c r="A897" s="1">
        <f>'HHR-NGL-05-102+600 TO 127+600'!A897</f>
        <v>0</v>
      </c>
      <c r="B897" s="1">
        <f>'HHR-NGL-05-102+600 TO 127+600'!B897</f>
        <v>-22.571999999999999</v>
      </c>
      <c r="C897" s="1">
        <f>'HHR-NGL-05-102+600 TO 127+600'!D897</f>
        <v>18.181999999999999</v>
      </c>
      <c r="E897" s="1">
        <f t="shared" si="56"/>
        <v>103425</v>
      </c>
      <c r="F897" s="2">
        <f t="shared" si="57"/>
        <v>1034250</v>
      </c>
      <c r="G897" s="17">
        <f t="shared" si="55"/>
        <v>1</v>
      </c>
      <c r="H897" s="1" t="str">
        <f t="shared" si="58"/>
        <v>PLINE PLINE: 1034227.428,18.182</v>
      </c>
    </row>
    <row r="898" spans="1:8">
      <c r="A898" s="1">
        <f>'HHR-NGL-05-102+600 TO 127+600'!A898</f>
        <v>0</v>
      </c>
      <c r="B898" s="1">
        <f>'HHR-NGL-05-102+600 TO 127+600'!B898</f>
        <v>-19.852</v>
      </c>
      <c r="C898" s="1">
        <f>'HHR-NGL-05-102+600 TO 127+600'!D898</f>
        <v>18.216000000000001</v>
      </c>
      <c r="E898" s="1">
        <f t="shared" si="56"/>
        <v>103425</v>
      </c>
      <c r="F898" s="2">
        <f t="shared" si="57"/>
        <v>1034250</v>
      </c>
      <c r="G898" s="17">
        <f t="shared" ref="G898:G961" si="59">G897</f>
        <v>1</v>
      </c>
      <c r="H898" s="1" t="str">
        <f t="shared" si="58"/>
        <v>PLINE PLINE: 1034230.148,18.216</v>
      </c>
    </row>
    <row r="899" spans="1:8">
      <c r="A899" s="1">
        <f>'HHR-NGL-05-102+600 TO 127+600'!A899</f>
        <v>0</v>
      </c>
      <c r="B899" s="1">
        <f>'HHR-NGL-05-102+600 TO 127+600'!B899</f>
        <v>-10.364000000000001</v>
      </c>
      <c r="C899" s="1">
        <f>'HHR-NGL-05-102+600 TO 127+600'!D899</f>
        <v>18.443000000000001</v>
      </c>
      <c r="E899" s="1">
        <f t="shared" si="56"/>
        <v>103425</v>
      </c>
      <c r="F899" s="2">
        <f t="shared" si="57"/>
        <v>1034250</v>
      </c>
      <c r="G899" s="17">
        <f t="shared" si="59"/>
        <v>1</v>
      </c>
      <c r="H899" s="1" t="str">
        <f t="shared" si="58"/>
        <v>PLINE PLINE: 1034239.636,18.443</v>
      </c>
    </row>
    <row r="900" spans="1:8">
      <c r="A900" s="1">
        <f>'HHR-NGL-05-102+600 TO 127+600'!A900</f>
        <v>0</v>
      </c>
      <c r="B900" s="1">
        <f>'HHR-NGL-05-102+600 TO 127+600'!B900</f>
        <v>-8.782</v>
      </c>
      <c r="C900" s="1">
        <f>'HHR-NGL-05-102+600 TO 127+600'!D900</f>
        <v>18.427</v>
      </c>
      <c r="E900" s="1">
        <f t="shared" ref="E900:E963" si="60">IF((D900=0),E899,D900)</f>
        <v>103425</v>
      </c>
      <c r="F900" s="2">
        <f t="shared" ref="F900:F963" si="61">IF((C900=0),(E900-0)*$H$1,F899)</f>
        <v>1034250</v>
      </c>
      <c r="G900" s="17">
        <f t="shared" si="59"/>
        <v>1</v>
      </c>
      <c r="H900" s="1" t="str">
        <f t="shared" ref="H900:H961" si="62">CONCATENATE("PLINE PLINE: ",(B900+F900)*G900,",",C900)</f>
        <v>PLINE PLINE: 1034241.218,18.427</v>
      </c>
    </row>
    <row r="901" spans="1:8">
      <c r="A901" s="1">
        <f>'HHR-NGL-05-102+600 TO 127+600'!A901</f>
        <v>0</v>
      </c>
      <c r="B901" s="1">
        <f>'HHR-NGL-05-102+600 TO 127+600'!B901</f>
        <v>-6.8559999999999999</v>
      </c>
      <c r="C901" s="1">
        <f>'HHR-NGL-05-102+600 TO 127+600'!D901</f>
        <v>18.213999999999999</v>
      </c>
      <c r="E901" s="1">
        <f t="shared" si="60"/>
        <v>103425</v>
      </c>
      <c r="F901" s="2">
        <f t="shared" si="61"/>
        <v>1034250</v>
      </c>
      <c r="G901" s="17">
        <f t="shared" si="59"/>
        <v>1</v>
      </c>
      <c r="H901" s="1" t="str">
        <f t="shared" si="62"/>
        <v>PLINE PLINE: 1034243.144,18.214</v>
      </c>
    </row>
    <row r="902" spans="1:8">
      <c r="A902" s="1">
        <f>'HHR-NGL-05-102+600 TO 127+600'!A902</f>
        <v>0</v>
      </c>
      <c r="B902" s="1">
        <f>'HHR-NGL-05-102+600 TO 127+600'!B902</f>
        <v>-9.2999999999999999E-2</v>
      </c>
      <c r="C902" s="1">
        <f>'HHR-NGL-05-102+600 TO 127+600'!D902</f>
        <v>17.91</v>
      </c>
      <c r="E902" s="1">
        <f t="shared" si="60"/>
        <v>103425</v>
      </c>
      <c r="F902" s="2">
        <f t="shared" si="61"/>
        <v>1034250</v>
      </c>
      <c r="G902" s="17">
        <f t="shared" si="59"/>
        <v>1</v>
      </c>
      <c r="H902" s="1" t="str">
        <f t="shared" si="62"/>
        <v>PLINE PLINE: 1034249.907,17.91</v>
      </c>
    </row>
    <row r="903" spans="1:8">
      <c r="A903" s="1">
        <f>'HHR-NGL-05-102+600 TO 127+600'!A903</f>
        <v>0</v>
      </c>
      <c r="B903" s="1">
        <f>'HHR-NGL-05-102+600 TO 127+600'!B903</f>
        <v>-6.8000000000000005E-2</v>
      </c>
      <c r="C903" s="1">
        <f>'HHR-NGL-05-102+600 TO 127+600'!D903</f>
        <v>17.911999999999999</v>
      </c>
      <c r="E903" s="1">
        <f t="shared" si="60"/>
        <v>103425</v>
      </c>
      <c r="F903" s="2">
        <f t="shared" si="61"/>
        <v>1034250</v>
      </c>
      <c r="G903" s="17">
        <f t="shared" si="59"/>
        <v>1</v>
      </c>
      <c r="H903" s="1" t="str">
        <f t="shared" si="62"/>
        <v>PLINE PLINE: 1034249.932,17.912</v>
      </c>
    </row>
    <row r="904" spans="1:8">
      <c r="A904" s="1">
        <f>'HHR-NGL-05-102+600 TO 127+600'!A904</f>
        <v>0</v>
      </c>
      <c r="B904" s="1">
        <f>'HHR-NGL-05-102+600 TO 127+600'!B904</f>
        <v>0</v>
      </c>
      <c r="C904" s="1">
        <f>'HHR-NGL-05-102+600 TO 127+600'!D904</f>
        <v>17.917000000000002</v>
      </c>
      <c r="E904" s="1">
        <f t="shared" si="60"/>
        <v>103425</v>
      </c>
      <c r="F904" s="2">
        <f t="shared" si="61"/>
        <v>1034250</v>
      </c>
      <c r="G904" s="17">
        <f t="shared" si="59"/>
        <v>1</v>
      </c>
      <c r="H904" s="1" t="str">
        <f t="shared" si="62"/>
        <v>PLINE PLINE: 1034250,17.917</v>
      </c>
    </row>
    <row r="905" spans="1:8">
      <c r="A905" s="1">
        <f>'HHR-NGL-05-102+600 TO 127+600'!A905</f>
        <v>0</v>
      </c>
      <c r="B905" s="1">
        <f>'HHR-NGL-05-102+600 TO 127+600'!B905</f>
        <v>7.7679999999999998</v>
      </c>
      <c r="C905" s="1">
        <f>'HHR-NGL-05-102+600 TO 127+600'!D905</f>
        <v>18.471</v>
      </c>
      <c r="E905" s="1">
        <f t="shared" si="60"/>
        <v>103425</v>
      </c>
      <c r="F905" s="2">
        <f t="shared" si="61"/>
        <v>1034250</v>
      </c>
      <c r="G905" s="17">
        <f t="shared" si="59"/>
        <v>1</v>
      </c>
      <c r="H905" s="1" t="str">
        <f t="shared" si="62"/>
        <v>PLINE PLINE: 1034257.768,18.471</v>
      </c>
    </row>
    <row r="906" spans="1:8">
      <c r="A906" s="1">
        <f>'HHR-NGL-05-102+600 TO 127+600'!A906</f>
        <v>0</v>
      </c>
      <c r="B906" s="1">
        <f>'HHR-NGL-05-102+600 TO 127+600'!B906</f>
        <v>11.863</v>
      </c>
      <c r="C906" s="1">
        <f>'HHR-NGL-05-102+600 TO 127+600'!D906</f>
        <v>18.402999999999999</v>
      </c>
      <c r="E906" s="1">
        <f t="shared" si="60"/>
        <v>103425</v>
      </c>
      <c r="F906" s="2">
        <f t="shared" si="61"/>
        <v>1034250</v>
      </c>
      <c r="G906" s="17">
        <f t="shared" si="59"/>
        <v>1</v>
      </c>
      <c r="H906" s="1" t="str">
        <f t="shared" si="62"/>
        <v>PLINE PLINE: 1034261.863,18.403</v>
      </c>
    </row>
    <row r="907" spans="1:8">
      <c r="A907" s="1">
        <f>'HHR-NGL-05-102+600 TO 127+600'!A907</f>
        <v>0</v>
      </c>
      <c r="B907" s="1">
        <f>'HHR-NGL-05-102+600 TO 127+600'!B907</f>
        <v>17.442</v>
      </c>
      <c r="C907" s="1">
        <f>'HHR-NGL-05-102+600 TO 127+600'!D907</f>
        <v>18.277999999999999</v>
      </c>
      <c r="E907" s="1">
        <f t="shared" si="60"/>
        <v>103425</v>
      </c>
      <c r="F907" s="2">
        <f t="shared" si="61"/>
        <v>1034250</v>
      </c>
      <c r="G907" s="17">
        <f t="shared" si="59"/>
        <v>1</v>
      </c>
      <c r="H907" s="1" t="str">
        <f t="shared" si="62"/>
        <v>PLINE PLINE: 1034267.442,18.278</v>
      </c>
    </row>
    <row r="908" spans="1:8">
      <c r="A908" s="1">
        <f>'HHR-NGL-05-102+600 TO 127+600'!A908</f>
        <v>0</v>
      </c>
      <c r="B908" s="1">
        <f>'HHR-NGL-05-102+600 TO 127+600'!B908</f>
        <v>18.826000000000001</v>
      </c>
      <c r="C908" s="1">
        <f>'HHR-NGL-05-102+600 TO 127+600'!D908</f>
        <v>18.257999999999999</v>
      </c>
      <c r="E908" s="1">
        <f t="shared" si="60"/>
        <v>103425</v>
      </c>
      <c r="F908" s="2">
        <f t="shared" si="61"/>
        <v>1034250</v>
      </c>
      <c r="G908" s="17">
        <f t="shared" si="59"/>
        <v>1</v>
      </c>
      <c r="H908" s="1" t="str">
        <f t="shared" si="62"/>
        <v>PLINE PLINE: 1034268.826,18.258</v>
      </c>
    </row>
    <row r="909" spans="1:8">
      <c r="A909" s="1">
        <f>'HHR-NGL-05-102+600 TO 127+600'!A909</f>
        <v>0</v>
      </c>
      <c r="B909" s="1">
        <f>'HHR-NGL-05-102+600 TO 127+600'!B909</f>
        <v>19.597999999999999</v>
      </c>
      <c r="C909" s="1">
        <f>'HHR-NGL-05-102+600 TO 127+600'!D909</f>
        <v>18.257000000000001</v>
      </c>
      <c r="E909" s="1">
        <f t="shared" si="60"/>
        <v>103425</v>
      </c>
      <c r="F909" s="2">
        <f t="shared" si="61"/>
        <v>1034250</v>
      </c>
      <c r="G909" s="17">
        <f t="shared" si="59"/>
        <v>1</v>
      </c>
      <c r="H909" s="1" t="str">
        <f t="shared" si="62"/>
        <v>PLINE PLINE: 1034269.598,18.257</v>
      </c>
    </row>
    <row r="910" spans="1:8">
      <c r="A910" s="1">
        <f>'HHR-NGL-05-102+600 TO 127+600'!A910</f>
        <v>0</v>
      </c>
      <c r="B910" s="1">
        <f>'HHR-NGL-05-102+600 TO 127+600'!B910</f>
        <v>19.951000000000001</v>
      </c>
      <c r="C910" s="1">
        <f>'HHR-NGL-05-102+600 TO 127+600'!D910</f>
        <v>18.233000000000001</v>
      </c>
      <c r="E910" s="1">
        <f t="shared" si="60"/>
        <v>103425</v>
      </c>
      <c r="F910" s="2">
        <f t="shared" si="61"/>
        <v>1034250</v>
      </c>
      <c r="G910" s="17">
        <f t="shared" si="59"/>
        <v>1</v>
      </c>
      <c r="H910" s="1" t="str">
        <f t="shared" si="62"/>
        <v>PLINE PLINE: 1034269.951,18.233</v>
      </c>
    </row>
    <row r="911" spans="1:8">
      <c r="A911" s="1">
        <f>'HHR-NGL-05-102+600 TO 127+600'!A911</f>
        <v>0</v>
      </c>
      <c r="B911" s="1">
        <f>'HHR-NGL-05-102+600 TO 127+600'!B911</f>
        <v>23.420999999999999</v>
      </c>
      <c r="C911" s="1">
        <f>'HHR-NGL-05-102+600 TO 127+600'!D911</f>
        <v>18.152000000000001</v>
      </c>
      <c r="E911" s="1">
        <f t="shared" si="60"/>
        <v>103425</v>
      </c>
      <c r="F911" s="2">
        <f t="shared" si="61"/>
        <v>1034250</v>
      </c>
      <c r="G911" s="17">
        <f t="shared" si="59"/>
        <v>1</v>
      </c>
      <c r="H911" s="1" t="str">
        <f t="shared" si="62"/>
        <v>PLINE PLINE: 1034273.421,18.152</v>
      </c>
    </row>
    <row r="912" spans="1:8">
      <c r="A912" s="1">
        <f>'HHR-NGL-05-102+600 TO 127+600'!A912</f>
        <v>0</v>
      </c>
      <c r="B912" s="1">
        <f>'HHR-NGL-05-102+600 TO 127+600'!B912</f>
        <v>25.558</v>
      </c>
      <c r="C912" s="1">
        <f>'HHR-NGL-05-102+600 TO 127+600'!D912</f>
        <v>17.972999999999999</v>
      </c>
      <c r="E912" s="1">
        <f t="shared" si="60"/>
        <v>103425</v>
      </c>
      <c r="F912" s="2">
        <f t="shared" si="61"/>
        <v>1034250</v>
      </c>
      <c r="G912" s="17">
        <f t="shared" si="59"/>
        <v>1</v>
      </c>
      <c r="H912" s="1" t="str">
        <f t="shared" si="62"/>
        <v>PLINE PLINE: 1034275.558,17.973</v>
      </c>
    </row>
    <row r="913" spans="1:8">
      <c r="A913" s="1">
        <f>'HHR-NGL-05-102+600 TO 127+600'!A913</f>
        <v>0</v>
      </c>
      <c r="B913" s="1">
        <f>'HHR-NGL-05-102+600 TO 127+600'!B913</f>
        <v>27.26</v>
      </c>
      <c r="C913" s="1">
        <f>'HHR-NGL-05-102+600 TO 127+600'!D913</f>
        <v>17.856000000000002</v>
      </c>
      <c r="E913" s="1">
        <f t="shared" si="60"/>
        <v>103425</v>
      </c>
      <c r="F913" s="2">
        <f t="shared" si="61"/>
        <v>1034250</v>
      </c>
      <c r="G913" s="17">
        <f t="shared" si="59"/>
        <v>1</v>
      </c>
      <c r="H913" s="1" t="str">
        <f t="shared" si="62"/>
        <v>PLINE PLINE: 1034277.26,17.856</v>
      </c>
    </row>
    <row r="914" spans="1:8">
      <c r="A914" s="1">
        <f>'HHR-NGL-05-102+600 TO 127+600'!A914</f>
        <v>0</v>
      </c>
      <c r="B914" s="1">
        <f>'HHR-NGL-05-102+600 TO 127+600'!B914</f>
        <v>29.952999999999999</v>
      </c>
      <c r="C914" s="1">
        <f>'HHR-NGL-05-102+600 TO 127+600'!D914</f>
        <v>17.966000000000001</v>
      </c>
      <c r="E914" s="1">
        <f t="shared" si="60"/>
        <v>103425</v>
      </c>
      <c r="F914" s="2">
        <f t="shared" si="61"/>
        <v>1034250</v>
      </c>
      <c r="G914" s="17">
        <f t="shared" si="59"/>
        <v>1</v>
      </c>
      <c r="H914" s="1" t="str">
        <f t="shared" si="62"/>
        <v>PLINE PLINE: 1034279.953,17.966</v>
      </c>
    </row>
    <row r="915" spans="1:8">
      <c r="A915" s="1">
        <f>'HHR-NGL-05-102+600 TO 127+600'!A915</f>
        <v>0</v>
      </c>
      <c r="B915" s="1">
        <f>'HHR-NGL-05-102+600 TO 127+600'!B915</f>
        <v>30.882999999999999</v>
      </c>
      <c r="C915" s="1">
        <f>'HHR-NGL-05-102+600 TO 127+600'!D915</f>
        <v>18.004999999999999</v>
      </c>
      <c r="E915" s="1">
        <f t="shared" si="60"/>
        <v>103425</v>
      </c>
      <c r="F915" s="2">
        <f t="shared" si="61"/>
        <v>1034250</v>
      </c>
      <c r="G915" s="17">
        <f t="shared" si="59"/>
        <v>1</v>
      </c>
      <c r="H915" s="1" t="str">
        <f t="shared" si="62"/>
        <v>PLINE PLINE: 1034280.883,18.005</v>
      </c>
    </row>
    <row r="916" spans="1:8">
      <c r="A916" s="1">
        <f>'HHR-NGL-05-102+600 TO 127+600'!A916</f>
        <v>0</v>
      </c>
      <c r="B916" s="1">
        <f>'HHR-NGL-05-102+600 TO 127+600'!B916</f>
        <v>34.719000000000001</v>
      </c>
      <c r="C916" s="1">
        <f>'HHR-NGL-05-102+600 TO 127+600'!D916</f>
        <v>17.777999999999999</v>
      </c>
      <c r="E916" s="1">
        <f t="shared" si="60"/>
        <v>103425</v>
      </c>
      <c r="F916" s="2">
        <f t="shared" si="61"/>
        <v>1034250</v>
      </c>
      <c r="G916" s="17">
        <f t="shared" si="59"/>
        <v>1</v>
      </c>
      <c r="H916" s="1" t="str">
        <f t="shared" si="62"/>
        <v>PLINE PLINE: 1034284.719,17.778</v>
      </c>
    </row>
    <row r="917" spans="1:8">
      <c r="A917" s="1">
        <f>'HHR-NGL-05-102+600 TO 127+600'!A917</f>
        <v>0</v>
      </c>
      <c r="B917" s="1">
        <f>'HHR-NGL-05-102+600 TO 127+600'!B917</f>
        <v>36.694000000000003</v>
      </c>
      <c r="C917" s="1">
        <f>'HHR-NGL-05-102+600 TO 127+600'!D917</f>
        <v>17.690999999999999</v>
      </c>
      <c r="E917" s="1">
        <f t="shared" si="60"/>
        <v>103425</v>
      </c>
      <c r="F917" s="2">
        <f t="shared" si="61"/>
        <v>1034250</v>
      </c>
      <c r="G917" s="17">
        <f t="shared" si="59"/>
        <v>1</v>
      </c>
      <c r="H917" s="1" t="str">
        <f t="shared" si="62"/>
        <v>PLINE PLINE: 1034286.694,17.691</v>
      </c>
    </row>
    <row r="918" spans="1:8">
      <c r="A918" s="1">
        <f>'HHR-NGL-05-102+600 TO 127+600'!A918</f>
        <v>0</v>
      </c>
      <c r="B918" s="1">
        <f>'HHR-NGL-05-102+600 TO 127+600'!B918</f>
        <v>38.377000000000002</v>
      </c>
      <c r="C918" s="1">
        <f>'HHR-NGL-05-102+600 TO 127+600'!D918</f>
        <v>17.657</v>
      </c>
      <c r="E918" s="1">
        <f t="shared" si="60"/>
        <v>103425</v>
      </c>
      <c r="F918" s="2">
        <f t="shared" si="61"/>
        <v>1034250</v>
      </c>
      <c r="G918" s="17">
        <f t="shared" si="59"/>
        <v>1</v>
      </c>
      <c r="H918" s="1" t="str">
        <f t="shared" si="62"/>
        <v>PLINE PLINE: 1034288.377,17.657</v>
      </c>
    </row>
    <row r="919" spans="1:8">
      <c r="A919" s="1">
        <f>'HHR-NGL-05-102+600 TO 127+600'!A919</f>
        <v>0</v>
      </c>
      <c r="B919" s="1">
        <f>'HHR-NGL-05-102+600 TO 127+600'!B919</f>
        <v>41.500999999999998</v>
      </c>
      <c r="C919" s="1">
        <f>'HHR-NGL-05-102+600 TO 127+600'!D919</f>
        <v>17.492999999999999</v>
      </c>
      <c r="E919" s="1">
        <f t="shared" si="60"/>
        <v>103425</v>
      </c>
      <c r="F919" s="2">
        <f t="shared" si="61"/>
        <v>1034250</v>
      </c>
      <c r="G919" s="17">
        <f t="shared" si="59"/>
        <v>1</v>
      </c>
      <c r="H919" s="1" t="str">
        <f t="shared" si="62"/>
        <v>PLINE PLINE: 1034291.501,17.493</v>
      </c>
    </row>
    <row r="920" spans="1:8">
      <c r="A920" s="1">
        <f>'HHR-NGL-05-102+600 TO 127+600'!A920</f>
        <v>0</v>
      </c>
      <c r="B920" s="1">
        <f>'HHR-NGL-05-102+600 TO 127+600'!B920</f>
        <v>56.848999999999997</v>
      </c>
      <c r="C920" s="1">
        <f>'HHR-NGL-05-102+600 TO 127+600'!D920</f>
        <v>15.88</v>
      </c>
      <c r="E920" s="1">
        <f t="shared" si="60"/>
        <v>103425</v>
      </c>
      <c r="F920" s="2">
        <f t="shared" si="61"/>
        <v>1034250</v>
      </c>
      <c r="G920" s="17">
        <f t="shared" si="59"/>
        <v>1</v>
      </c>
      <c r="H920" s="1" t="str">
        <f t="shared" si="62"/>
        <v>PLINE PLINE: 1034306.849,15.88</v>
      </c>
    </row>
    <row r="921" spans="1:8">
      <c r="A921" s="1">
        <f>'HHR-NGL-05-102+600 TO 127+600'!A921</f>
        <v>0</v>
      </c>
      <c r="B921" s="1">
        <f>'HHR-NGL-05-102+600 TO 127+600'!B921</f>
        <v>58.261000000000003</v>
      </c>
      <c r="C921" s="1">
        <f>'HHR-NGL-05-102+600 TO 127+600'!D921</f>
        <v>15.737</v>
      </c>
      <c r="E921" s="1">
        <f t="shared" si="60"/>
        <v>103425</v>
      </c>
      <c r="F921" s="2">
        <f t="shared" si="61"/>
        <v>1034250</v>
      </c>
      <c r="G921" s="17">
        <f t="shared" si="59"/>
        <v>1</v>
      </c>
      <c r="H921" s="1" t="str">
        <f t="shared" si="62"/>
        <v>PLINE PLINE: 1034308.261,15.737</v>
      </c>
    </row>
    <row r="922" spans="1:8">
      <c r="A922" s="1">
        <f>'HHR-NGL-05-102+600 TO 127+600'!A922</f>
        <v>0</v>
      </c>
      <c r="B922" s="1">
        <f>'HHR-NGL-05-102+600 TO 127+600'!B922</f>
        <v>58.515000000000001</v>
      </c>
      <c r="C922" s="1">
        <f>'HHR-NGL-05-102+600 TO 127+600'!D922</f>
        <v>15.712</v>
      </c>
      <c r="E922" s="1">
        <f t="shared" si="60"/>
        <v>103425</v>
      </c>
      <c r="F922" s="2">
        <f t="shared" si="61"/>
        <v>1034250</v>
      </c>
      <c r="G922" s="17">
        <f t="shared" si="59"/>
        <v>1</v>
      </c>
      <c r="H922" s="1" t="str">
        <f t="shared" si="62"/>
        <v>PLINE PLINE: 1034308.515,15.712</v>
      </c>
    </row>
    <row r="923" spans="1:8">
      <c r="A923" s="1" t="str">
        <f>'HHR-NGL-05-102+600 TO 127+600'!A923</f>
        <v>103+450</v>
      </c>
      <c r="B923" s="1">
        <f>'HHR-NGL-05-102+600 TO 127+600'!B923</f>
        <v>0</v>
      </c>
      <c r="C923" s="1">
        <f>'HHR-NGL-05-102+600 TO 127+600'!D923</f>
        <v>0</v>
      </c>
      <c r="D923" s="25">
        <v>103450</v>
      </c>
      <c r="E923" s="1">
        <f t="shared" si="60"/>
        <v>103450</v>
      </c>
      <c r="F923" s="2">
        <f t="shared" si="61"/>
        <v>1034500</v>
      </c>
      <c r="G923" s="17">
        <f t="shared" si="59"/>
        <v>1</v>
      </c>
    </row>
    <row r="924" spans="1:8">
      <c r="A924" s="1" t="str">
        <f>'HHR-NGL-05-102+600 TO 127+600'!A924</f>
        <v>GROUND</v>
      </c>
      <c r="B924" s="1">
        <f>'HHR-NGL-05-102+600 TO 127+600'!B924</f>
        <v>0</v>
      </c>
      <c r="C924" s="1">
        <f>'HHR-NGL-05-102+600 TO 127+600'!D924</f>
        <v>0</v>
      </c>
      <c r="E924" s="1">
        <f t="shared" si="60"/>
        <v>103450</v>
      </c>
      <c r="F924" s="2">
        <f t="shared" si="61"/>
        <v>1034500</v>
      </c>
      <c r="G924" s="17">
        <f t="shared" si="59"/>
        <v>1</v>
      </c>
    </row>
    <row r="925" spans="1:8">
      <c r="A925" s="1">
        <f>'HHR-NGL-05-102+600 TO 127+600'!A925</f>
        <v>0</v>
      </c>
      <c r="B925" s="1">
        <f>'HHR-NGL-05-102+600 TO 127+600'!B925</f>
        <v>-78.376999999999995</v>
      </c>
      <c r="C925" s="1">
        <f>'HHR-NGL-05-102+600 TO 127+600'!D925</f>
        <v>15.781000000000001</v>
      </c>
      <c r="E925" s="1">
        <f t="shared" si="60"/>
        <v>103450</v>
      </c>
      <c r="F925" s="2">
        <f t="shared" si="61"/>
        <v>1034500</v>
      </c>
      <c r="G925" s="17">
        <f t="shared" si="59"/>
        <v>1</v>
      </c>
      <c r="H925" s="1" t="str">
        <f t="shared" si="62"/>
        <v>PLINE PLINE: 1034421.623,15.781</v>
      </c>
    </row>
    <row r="926" spans="1:8">
      <c r="A926" s="1">
        <f>'HHR-NGL-05-102+600 TO 127+600'!A926</f>
        <v>0</v>
      </c>
      <c r="B926" s="1">
        <f>'HHR-NGL-05-102+600 TO 127+600'!B926</f>
        <v>-75.314999999999998</v>
      </c>
      <c r="C926" s="1">
        <f>'HHR-NGL-05-102+600 TO 127+600'!D926</f>
        <v>16.314</v>
      </c>
      <c r="E926" s="1">
        <f t="shared" si="60"/>
        <v>103450</v>
      </c>
      <c r="F926" s="2">
        <f t="shared" si="61"/>
        <v>1034500</v>
      </c>
      <c r="G926" s="17">
        <f t="shared" si="59"/>
        <v>1</v>
      </c>
      <c r="H926" s="1" t="str">
        <f t="shared" si="62"/>
        <v>PLINE PLINE: 1034424.685,16.314</v>
      </c>
    </row>
    <row r="927" spans="1:8">
      <c r="A927" s="1">
        <f>'HHR-NGL-05-102+600 TO 127+600'!A927</f>
        <v>0</v>
      </c>
      <c r="B927" s="1">
        <f>'HHR-NGL-05-102+600 TO 127+600'!B927</f>
        <v>-71.168000000000006</v>
      </c>
      <c r="C927" s="1">
        <f>'HHR-NGL-05-102+600 TO 127+600'!D927</f>
        <v>16.936</v>
      </c>
      <c r="E927" s="1">
        <f t="shared" si="60"/>
        <v>103450</v>
      </c>
      <c r="F927" s="2">
        <f t="shared" si="61"/>
        <v>1034500</v>
      </c>
      <c r="G927" s="17">
        <f t="shared" si="59"/>
        <v>1</v>
      </c>
      <c r="H927" s="1" t="str">
        <f t="shared" si="62"/>
        <v>PLINE PLINE: 1034428.832,16.936</v>
      </c>
    </row>
    <row r="928" spans="1:8">
      <c r="A928" s="1">
        <f>'HHR-NGL-05-102+600 TO 127+600'!A928</f>
        <v>0</v>
      </c>
      <c r="B928" s="1">
        <f>'HHR-NGL-05-102+600 TO 127+600'!B928</f>
        <v>-67.311000000000007</v>
      </c>
      <c r="C928" s="1">
        <f>'HHR-NGL-05-102+600 TO 127+600'!D928</f>
        <v>17.780999999999999</v>
      </c>
      <c r="E928" s="1">
        <f t="shared" si="60"/>
        <v>103450</v>
      </c>
      <c r="F928" s="2">
        <f t="shared" si="61"/>
        <v>1034500</v>
      </c>
      <c r="G928" s="17">
        <f t="shared" si="59"/>
        <v>1</v>
      </c>
      <c r="H928" s="1" t="str">
        <f t="shared" si="62"/>
        <v>PLINE PLINE: 1034432.689,17.781</v>
      </c>
    </row>
    <row r="929" spans="1:8">
      <c r="A929" s="1">
        <f>'HHR-NGL-05-102+600 TO 127+600'!A929</f>
        <v>0</v>
      </c>
      <c r="B929" s="1">
        <f>'HHR-NGL-05-102+600 TO 127+600'!B929</f>
        <v>-66.992999999999995</v>
      </c>
      <c r="C929" s="1">
        <f>'HHR-NGL-05-102+600 TO 127+600'!D929</f>
        <v>17.864999999999998</v>
      </c>
      <c r="E929" s="1">
        <f t="shared" si="60"/>
        <v>103450</v>
      </c>
      <c r="F929" s="2">
        <f t="shared" si="61"/>
        <v>1034500</v>
      </c>
      <c r="G929" s="17">
        <f t="shared" si="59"/>
        <v>1</v>
      </c>
      <c r="H929" s="1" t="str">
        <f t="shared" si="62"/>
        <v>PLINE PLINE: 1034433.007,17.865</v>
      </c>
    </row>
    <row r="930" spans="1:8">
      <c r="A930" s="1">
        <f>'HHR-NGL-05-102+600 TO 127+600'!A930</f>
        <v>0</v>
      </c>
      <c r="B930" s="1">
        <f>'HHR-NGL-05-102+600 TO 127+600'!B930</f>
        <v>-65.522999999999996</v>
      </c>
      <c r="C930" s="1">
        <f>'HHR-NGL-05-102+600 TO 127+600'!D930</f>
        <v>18.02</v>
      </c>
      <c r="E930" s="1">
        <f t="shared" si="60"/>
        <v>103450</v>
      </c>
      <c r="F930" s="2">
        <f t="shared" si="61"/>
        <v>1034500</v>
      </c>
      <c r="G930" s="17">
        <f t="shared" si="59"/>
        <v>1</v>
      </c>
      <c r="H930" s="1" t="str">
        <f t="shared" si="62"/>
        <v>PLINE PLINE: 1034434.477,18.02</v>
      </c>
    </row>
    <row r="931" spans="1:8">
      <c r="A931" s="1">
        <f>'HHR-NGL-05-102+600 TO 127+600'!A931</f>
        <v>0</v>
      </c>
      <c r="B931" s="1">
        <f>'HHR-NGL-05-102+600 TO 127+600'!B931</f>
        <v>-64.882999999999996</v>
      </c>
      <c r="C931" s="1">
        <f>'HHR-NGL-05-102+600 TO 127+600'!D931</f>
        <v>18.085000000000001</v>
      </c>
      <c r="E931" s="1">
        <f t="shared" si="60"/>
        <v>103450</v>
      </c>
      <c r="F931" s="2">
        <f t="shared" si="61"/>
        <v>1034500</v>
      </c>
      <c r="G931" s="17">
        <f t="shared" si="59"/>
        <v>1</v>
      </c>
      <c r="H931" s="1" t="str">
        <f t="shared" si="62"/>
        <v>PLINE PLINE: 1034435.117,18.085</v>
      </c>
    </row>
    <row r="932" spans="1:8">
      <c r="A932" s="1">
        <f>'HHR-NGL-05-102+600 TO 127+600'!A932</f>
        <v>0</v>
      </c>
      <c r="B932" s="1">
        <f>'HHR-NGL-05-102+600 TO 127+600'!B932</f>
        <v>-63.344999999999999</v>
      </c>
      <c r="C932" s="1">
        <f>'HHR-NGL-05-102+600 TO 127+600'!D932</f>
        <v>18.134</v>
      </c>
      <c r="E932" s="1">
        <f t="shared" si="60"/>
        <v>103450</v>
      </c>
      <c r="F932" s="2">
        <f t="shared" si="61"/>
        <v>1034500</v>
      </c>
      <c r="G932" s="17">
        <f t="shared" si="59"/>
        <v>1</v>
      </c>
      <c r="H932" s="1" t="str">
        <f t="shared" si="62"/>
        <v>PLINE PLINE: 1034436.655,18.134</v>
      </c>
    </row>
    <row r="933" spans="1:8">
      <c r="A933" s="1">
        <f>'HHR-NGL-05-102+600 TO 127+600'!A933</f>
        <v>0</v>
      </c>
      <c r="B933" s="1">
        <f>'HHR-NGL-05-102+600 TO 127+600'!B933</f>
        <v>-62.734000000000002</v>
      </c>
      <c r="C933" s="1">
        <f>'HHR-NGL-05-102+600 TO 127+600'!D933</f>
        <v>18.181999999999999</v>
      </c>
      <c r="E933" s="1">
        <f t="shared" si="60"/>
        <v>103450</v>
      </c>
      <c r="F933" s="2">
        <f t="shared" si="61"/>
        <v>1034500</v>
      </c>
      <c r="G933" s="17">
        <f t="shared" si="59"/>
        <v>1</v>
      </c>
      <c r="H933" s="1" t="str">
        <f t="shared" si="62"/>
        <v>PLINE PLINE: 1034437.266,18.182</v>
      </c>
    </row>
    <row r="934" spans="1:8">
      <c r="A934" s="1">
        <f>'HHR-NGL-05-102+600 TO 127+600'!A934</f>
        <v>0</v>
      </c>
      <c r="B934" s="1">
        <f>'HHR-NGL-05-102+600 TO 127+600'!B934</f>
        <v>-61.832000000000001</v>
      </c>
      <c r="C934" s="1">
        <f>'HHR-NGL-05-102+600 TO 127+600'!D934</f>
        <v>18.347000000000001</v>
      </c>
      <c r="E934" s="1">
        <f t="shared" si="60"/>
        <v>103450</v>
      </c>
      <c r="F934" s="2">
        <f t="shared" si="61"/>
        <v>1034500</v>
      </c>
      <c r="G934" s="17">
        <f t="shared" si="59"/>
        <v>1</v>
      </c>
      <c r="H934" s="1" t="str">
        <f t="shared" si="62"/>
        <v>PLINE PLINE: 1034438.168,18.347</v>
      </c>
    </row>
    <row r="935" spans="1:8">
      <c r="A935" s="1">
        <f>'HHR-NGL-05-102+600 TO 127+600'!A935</f>
        <v>0</v>
      </c>
      <c r="B935" s="1">
        <f>'HHR-NGL-05-102+600 TO 127+600'!B935</f>
        <v>-53.16</v>
      </c>
      <c r="C935" s="1">
        <f>'HHR-NGL-05-102+600 TO 127+600'!D935</f>
        <v>18.835000000000001</v>
      </c>
      <c r="E935" s="1">
        <f t="shared" si="60"/>
        <v>103450</v>
      </c>
      <c r="F935" s="2">
        <f t="shared" si="61"/>
        <v>1034500</v>
      </c>
      <c r="G935" s="17">
        <f t="shared" si="59"/>
        <v>1</v>
      </c>
      <c r="H935" s="1" t="str">
        <f t="shared" si="62"/>
        <v>PLINE PLINE: 1034446.84,18.835</v>
      </c>
    </row>
    <row r="936" spans="1:8">
      <c r="A936" s="1">
        <f>'HHR-NGL-05-102+600 TO 127+600'!A936</f>
        <v>0</v>
      </c>
      <c r="B936" s="1">
        <f>'HHR-NGL-05-102+600 TO 127+600'!B936</f>
        <v>-52.305999999999997</v>
      </c>
      <c r="C936" s="1">
        <f>'HHR-NGL-05-102+600 TO 127+600'!D936</f>
        <v>18.87</v>
      </c>
      <c r="E936" s="1">
        <f t="shared" si="60"/>
        <v>103450</v>
      </c>
      <c r="F936" s="2">
        <f t="shared" si="61"/>
        <v>1034500</v>
      </c>
      <c r="G936" s="17">
        <f t="shared" si="59"/>
        <v>1</v>
      </c>
      <c r="H936" s="1" t="str">
        <f t="shared" si="62"/>
        <v>PLINE PLINE: 1034447.694,18.87</v>
      </c>
    </row>
    <row r="937" spans="1:8">
      <c r="A937" s="1">
        <f>'HHR-NGL-05-102+600 TO 127+600'!A937</f>
        <v>0</v>
      </c>
      <c r="B937" s="1">
        <f>'HHR-NGL-05-102+600 TO 127+600'!B937</f>
        <v>-52.113</v>
      </c>
      <c r="C937" s="1">
        <f>'HHR-NGL-05-102+600 TO 127+600'!D937</f>
        <v>18.853999999999999</v>
      </c>
      <c r="E937" s="1">
        <f t="shared" si="60"/>
        <v>103450</v>
      </c>
      <c r="F937" s="2">
        <f t="shared" si="61"/>
        <v>1034500</v>
      </c>
      <c r="G937" s="17">
        <f t="shared" si="59"/>
        <v>1</v>
      </c>
      <c r="H937" s="1" t="str">
        <f t="shared" si="62"/>
        <v>PLINE PLINE: 1034447.887,18.854</v>
      </c>
    </row>
    <row r="938" spans="1:8">
      <c r="A938" s="1">
        <f>'HHR-NGL-05-102+600 TO 127+600'!A938</f>
        <v>0</v>
      </c>
      <c r="B938" s="1">
        <f>'HHR-NGL-05-102+600 TO 127+600'!B938</f>
        <v>-46.965000000000003</v>
      </c>
      <c r="C938" s="1">
        <f>'HHR-NGL-05-102+600 TO 127+600'!D938</f>
        <v>17.712</v>
      </c>
      <c r="E938" s="1">
        <f t="shared" si="60"/>
        <v>103450</v>
      </c>
      <c r="F938" s="2">
        <f t="shared" si="61"/>
        <v>1034500</v>
      </c>
      <c r="G938" s="17">
        <f t="shared" si="59"/>
        <v>1</v>
      </c>
      <c r="H938" s="1" t="str">
        <f t="shared" si="62"/>
        <v>PLINE PLINE: 1034453.035,17.712</v>
      </c>
    </row>
    <row r="939" spans="1:8">
      <c r="A939" s="1">
        <f>'HHR-NGL-05-102+600 TO 127+600'!A939</f>
        <v>0</v>
      </c>
      <c r="B939" s="1">
        <f>'HHR-NGL-05-102+600 TO 127+600'!B939</f>
        <v>-45.012999999999998</v>
      </c>
      <c r="C939" s="1">
        <f>'HHR-NGL-05-102+600 TO 127+600'!D939</f>
        <v>17.536000000000001</v>
      </c>
      <c r="E939" s="1">
        <f t="shared" si="60"/>
        <v>103450</v>
      </c>
      <c r="F939" s="2">
        <f t="shared" si="61"/>
        <v>1034500</v>
      </c>
      <c r="G939" s="17">
        <f t="shared" si="59"/>
        <v>1</v>
      </c>
      <c r="H939" s="1" t="str">
        <f t="shared" si="62"/>
        <v>PLINE PLINE: 1034454.987,17.536</v>
      </c>
    </row>
    <row r="940" spans="1:8">
      <c r="A940" s="1">
        <f>'HHR-NGL-05-102+600 TO 127+600'!A940</f>
        <v>0</v>
      </c>
      <c r="B940" s="1">
        <f>'HHR-NGL-05-102+600 TO 127+600'!B940</f>
        <v>-36.133000000000003</v>
      </c>
      <c r="C940" s="1">
        <f>'HHR-NGL-05-102+600 TO 127+600'!D940</f>
        <v>16.722000000000001</v>
      </c>
      <c r="E940" s="1">
        <f t="shared" si="60"/>
        <v>103450</v>
      </c>
      <c r="F940" s="2">
        <f t="shared" si="61"/>
        <v>1034500</v>
      </c>
      <c r="G940" s="17">
        <f t="shared" si="59"/>
        <v>1</v>
      </c>
      <c r="H940" s="1" t="str">
        <f t="shared" si="62"/>
        <v>PLINE PLINE: 1034463.867,16.722</v>
      </c>
    </row>
    <row r="941" spans="1:8">
      <c r="A941" s="1">
        <f>'HHR-NGL-05-102+600 TO 127+600'!A941</f>
        <v>0</v>
      </c>
      <c r="B941" s="1">
        <f>'HHR-NGL-05-102+600 TO 127+600'!B941</f>
        <v>-35.695999999999998</v>
      </c>
      <c r="C941" s="1">
        <f>'HHR-NGL-05-102+600 TO 127+600'!D941</f>
        <v>16.756</v>
      </c>
      <c r="E941" s="1">
        <f t="shared" si="60"/>
        <v>103450</v>
      </c>
      <c r="F941" s="2">
        <f t="shared" si="61"/>
        <v>1034500</v>
      </c>
      <c r="G941" s="17">
        <f t="shared" si="59"/>
        <v>1</v>
      </c>
      <c r="H941" s="1" t="str">
        <f t="shared" si="62"/>
        <v>PLINE PLINE: 1034464.304,16.756</v>
      </c>
    </row>
    <row r="942" spans="1:8">
      <c r="A942" s="1">
        <f>'HHR-NGL-05-102+600 TO 127+600'!A942</f>
        <v>0</v>
      </c>
      <c r="B942" s="1">
        <f>'HHR-NGL-05-102+600 TO 127+600'!B942</f>
        <v>-30.242000000000001</v>
      </c>
      <c r="C942" s="1">
        <f>'HHR-NGL-05-102+600 TO 127+600'!D942</f>
        <v>17.184999999999999</v>
      </c>
      <c r="E942" s="1">
        <f t="shared" si="60"/>
        <v>103450</v>
      </c>
      <c r="F942" s="2">
        <f t="shared" si="61"/>
        <v>1034500</v>
      </c>
      <c r="G942" s="17">
        <f t="shared" si="59"/>
        <v>1</v>
      </c>
      <c r="H942" s="1" t="str">
        <f t="shared" si="62"/>
        <v>PLINE PLINE: 1034469.758,17.185</v>
      </c>
    </row>
    <row r="943" spans="1:8">
      <c r="A943" s="1">
        <f>'HHR-NGL-05-102+600 TO 127+600'!A943</f>
        <v>0</v>
      </c>
      <c r="B943" s="1">
        <f>'HHR-NGL-05-102+600 TO 127+600'!B943</f>
        <v>-24.42</v>
      </c>
      <c r="C943" s="1">
        <f>'HHR-NGL-05-102+600 TO 127+600'!D943</f>
        <v>17.981000000000002</v>
      </c>
      <c r="E943" s="1">
        <f t="shared" si="60"/>
        <v>103450</v>
      </c>
      <c r="F943" s="2">
        <f t="shared" si="61"/>
        <v>1034500</v>
      </c>
      <c r="G943" s="17">
        <f t="shared" si="59"/>
        <v>1</v>
      </c>
      <c r="H943" s="1" t="str">
        <f t="shared" si="62"/>
        <v>PLINE PLINE: 1034475.58,17.981</v>
      </c>
    </row>
    <row r="944" spans="1:8">
      <c r="A944" s="1">
        <f>'HHR-NGL-05-102+600 TO 127+600'!A944</f>
        <v>0</v>
      </c>
      <c r="B944" s="1">
        <f>'HHR-NGL-05-102+600 TO 127+600'!B944</f>
        <v>-24.183</v>
      </c>
      <c r="C944" s="1">
        <f>'HHR-NGL-05-102+600 TO 127+600'!D944</f>
        <v>18.012</v>
      </c>
      <c r="E944" s="1">
        <f t="shared" si="60"/>
        <v>103450</v>
      </c>
      <c r="F944" s="2">
        <f t="shared" si="61"/>
        <v>1034500</v>
      </c>
      <c r="G944" s="17">
        <f t="shared" si="59"/>
        <v>1</v>
      </c>
      <c r="H944" s="1" t="str">
        <f t="shared" si="62"/>
        <v>PLINE PLINE: 1034475.817,18.012</v>
      </c>
    </row>
    <row r="945" spans="1:8">
      <c r="A945" s="1">
        <f>'HHR-NGL-05-102+600 TO 127+600'!A945</f>
        <v>0</v>
      </c>
      <c r="B945" s="1">
        <f>'HHR-NGL-05-102+600 TO 127+600'!B945</f>
        <v>-20.817</v>
      </c>
      <c r="C945" s="1">
        <f>'HHR-NGL-05-102+600 TO 127+600'!D945</f>
        <v>18.119</v>
      </c>
      <c r="E945" s="1">
        <f t="shared" si="60"/>
        <v>103450</v>
      </c>
      <c r="F945" s="2">
        <f t="shared" si="61"/>
        <v>1034500</v>
      </c>
      <c r="G945" s="17">
        <f t="shared" si="59"/>
        <v>1</v>
      </c>
      <c r="H945" s="1" t="str">
        <f t="shared" si="62"/>
        <v>PLINE PLINE: 1034479.183,18.119</v>
      </c>
    </row>
    <row r="946" spans="1:8">
      <c r="A946" s="1">
        <f>'HHR-NGL-05-102+600 TO 127+600'!A946</f>
        <v>0</v>
      </c>
      <c r="B946" s="1">
        <f>'HHR-NGL-05-102+600 TO 127+600'!B946</f>
        <v>-20.11</v>
      </c>
      <c r="C946" s="1">
        <f>'HHR-NGL-05-102+600 TO 127+600'!D946</f>
        <v>18.134</v>
      </c>
      <c r="E946" s="1">
        <f t="shared" si="60"/>
        <v>103450</v>
      </c>
      <c r="F946" s="2">
        <f t="shared" si="61"/>
        <v>1034500</v>
      </c>
      <c r="G946" s="17">
        <f t="shared" si="59"/>
        <v>1</v>
      </c>
      <c r="H946" s="1" t="str">
        <f t="shared" si="62"/>
        <v>PLINE PLINE: 1034479.89,18.134</v>
      </c>
    </row>
    <row r="947" spans="1:8">
      <c r="A947" s="1">
        <f>'HHR-NGL-05-102+600 TO 127+600'!A947</f>
        <v>0</v>
      </c>
      <c r="B947" s="1">
        <f>'HHR-NGL-05-102+600 TO 127+600'!B947</f>
        <v>-8.593</v>
      </c>
      <c r="C947" s="1">
        <f>'HHR-NGL-05-102+600 TO 127+600'!D947</f>
        <v>18.334</v>
      </c>
      <c r="E947" s="1">
        <f t="shared" si="60"/>
        <v>103450</v>
      </c>
      <c r="F947" s="2">
        <f t="shared" si="61"/>
        <v>1034500</v>
      </c>
      <c r="G947" s="17">
        <f t="shared" si="59"/>
        <v>1</v>
      </c>
      <c r="H947" s="1" t="str">
        <f t="shared" si="62"/>
        <v>PLINE PLINE: 1034491.407,18.334</v>
      </c>
    </row>
    <row r="948" spans="1:8">
      <c r="A948" s="1">
        <f>'HHR-NGL-05-102+600 TO 127+600'!A948</f>
        <v>0</v>
      </c>
      <c r="B948" s="1">
        <f>'HHR-NGL-05-102+600 TO 127+600'!B948</f>
        <v>-2.145</v>
      </c>
      <c r="C948" s="1">
        <f>'HHR-NGL-05-102+600 TO 127+600'!D948</f>
        <v>17.661999999999999</v>
      </c>
      <c r="E948" s="1">
        <f t="shared" si="60"/>
        <v>103450</v>
      </c>
      <c r="F948" s="2">
        <f t="shared" si="61"/>
        <v>1034500</v>
      </c>
      <c r="G948" s="17">
        <f t="shared" si="59"/>
        <v>1</v>
      </c>
      <c r="H948" s="1" t="str">
        <f t="shared" si="62"/>
        <v>PLINE PLINE: 1034497.855,17.662</v>
      </c>
    </row>
    <row r="949" spans="1:8">
      <c r="A949" s="1">
        <f>'HHR-NGL-05-102+600 TO 127+600'!A949</f>
        <v>0</v>
      </c>
      <c r="B949" s="1">
        <f>'HHR-NGL-05-102+600 TO 127+600'!B949</f>
        <v>-0.23899999999999999</v>
      </c>
      <c r="C949" s="1">
        <f>'HHR-NGL-05-102+600 TO 127+600'!D949</f>
        <v>17.774000000000001</v>
      </c>
      <c r="E949" s="1">
        <f t="shared" si="60"/>
        <v>103450</v>
      </c>
      <c r="F949" s="2">
        <f t="shared" si="61"/>
        <v>1034500</v>
      </c>
      <c r="G949" s="17">
        <f t="shared" si="59"/>
        <v>1</v>
      </c>
      <c r="H949" s="1" t="str">
        <f t="shared" si="62"/>
        <v>PLINE PLINE: 1034499.761,17.774</v>
      </c>
    </row>
    <row r="950" spans="1:8">
      <c r="A950" s="1">
        <f>'HHR-NGL-05-102+600 TO 127+600'!A950</f>
        <v>0</v>
      </c>
      <c r="B950" s="1">
        <f>'HHR-NGL-05-102+600 TO 127+600'!B950</f>
        <v>-0.13800000000000001</v>
      </c>
      <c r="C950" s="1">
        <f>'HHR-NGL-05-102+600 TO 127+600'!D950</f>
        <v>17.765999999999998</v>
      </c>
      <c r="E950" s="1">
        <f t="shared" si="60"/>
        <v>103450</v>
      </c>
      <c r="F950" s="2">
        <f t="shared" si="61"/>
        <v>1034500</v>
      </c>
      <c r="G950" s="17">
        <f t="shared" si="59"/>
        <v>1</v>
      </c>
      <c r="H950" s="1" t="str">
        <f t="shared" si="62"/>
        <v>PLINE PLINE: 1034499.862,17.766</v>
      </c>
    </row>
    <row r="951" spans="1:8">
      <c r="A951" s="1">
        <f>'HHR-NGL-05-102+600 TO 127+600'!A951</f>
        <v>0</v>
      </c>
      <c r="B951" s="1">
        <f>'HHR-NGL-05-102+600 TO 127+600'!B951</f>
        <v>0</v>
      </c>
      <c r="C951" s="1">
        <f>'HHR-NGL-05-102+600 TO 127+600'!D951</f>
        <v>17.777000000000001</v>
      </c>
      <c r="E951" s="1">
        <f t="shared" si="60"/>
        <v>103450</v>
      </c>
      <c r="F951" s="2">
        <f t="shared" si="61"/>
        <v>1034500</v>
      </c>
      <c r="G951" s="17">
        <f t="shared" si="59"/>
        <v>1</v>
      </c>
      <c r="H951" s="1" t="str">
        <f t="shared" si="62"/>
        <v>PLINE PLINE: 1034500,17.777</v>
      </c>
    </row>
    <row r="952" spans="1:8">
      <c r="A952" s="1">
        <f>'HHR-NGL-05-102+600 TO 127+600'!A952</f>
        <v>0</v>
      </c>
      <c r="B952" s="1">
        <f>'HHR-NGL-05-102+600 TO 127+600'!B952</f>
        <v>0.50700000000000001</v>
      </c>
      <c r="C952" s="1">
        <f>'HHR-NGL-05-102+600 TO 127+600'!D952</f>
        <v>17.815999999999999</v>
      </c>
      <c r="E952" s="1">
        <f t="shared" si="60"/>
        <v>103450</v>
      </c>
      <c r="F952" s="2">
        <f t="shared" si="61"/>
        <v>1034500</v>
      </c>
      <c r="G952" s="17">
        <f t="shared" si="59"/>
        <v>1</v>
      </c>
      <c r="H952" s="1" t="str">
        <f t="shared" si="62"/>
        <v>PLINE PLINE: 1034500.507,17.816</v>
      </c>
    </row>
    <row r="953" spans="1:8">
      <c r="A953" s="1">
        <f>'HHR-NGL-05-102+600 TO 127+600'!A953</f>
        <v>0</v>
      </c>
      <c r="B953" s="1">
        <f>'HHR-NGL-05-102+600 TO 127+600'!B953</f>
        <v>7.9009999999999998</v>
      </c>
      <c r="C953" s="1">
        <f>'HHR-NGL-05-102+600 TO 127+600'!D953</f>
        <v>18.302</v>
      </c>
      <c r="E953" s="1">
        <f t="shared" si="60"/>
        <v>103450</v>
      </c>
      <c r="F953" s="2">
        <f t="shared" si="61"/>
        <v>1034500</v>
      </c>
      <c r="G953" s="17">
        <f t="shared" si="59"/>
        <v>1</v>
      </c>
      <c r="H953" s="1" t="str">
        <f t="shared" si="62"/>
        <v>PLINE PLINE: 1034507.901,18.302</v>
      </c>
    </row>
    <row r="954" spans="1:8">
      <c r="A954" s="1">
        <f>'HHR-NGL-05-102+600 TO 127+600'!A954</f>
        <v>0</v>
      </c>
      <c r="B954" s="1">
        <f>'HHR-NGL-05-102+600 TO 127+600'!B954</f>
        <v>9.5210000000000008</v>
      </c>
      <c r="C954" s="1">
        <f>'HHR-NGL-05-102+600 TO 127+600'!D954</f>
        <v>18.329999999999998</v>
      </c>
      <c r="E954" s="1">
        <f t="shared" si="60"/>
        <v>103450</v>
      </c>
      <c r="F954" s="2">
        <f t="shared" si="61"/>
        <v>1034500</v>
      </c>
      <c r="G954" s="17">
        <f t="shared" si="59"/>
        <v>1</v>
      </c>
      <c r="H954" s="1" t="str">
        <f t="shared" si="62"/>
        <v>PLINE PLINE: 1034509.521,18.33</v>
      </c>
    </row>
    <row r="955" spans="1:8">
      <c r="A955" s="1">
        <f>'HHR-NGL-05-102+600 TO 127+600'!A955</f>
        <v>0</v>
      </c>
      <c r="B955" s="1">
        <f>'HHR-NGL-05-102+600 TO 127+600'!B955</f>
        <v>22.189</v>
      </c>
      <c r="C955" s="1">
        <f>'HHR-NGL-05-102+600 TO 127+600'!D955</f>
        <v>18.091999999999999</v>
      </c>
      <c r="E955" s="1">
        <f t="shared" si="60"/>
        <v>103450</v>
      </c>
      <c r="F955" s="2">
        <f t="shared" si="61"/>
        <v>1034500</v>
      </c>
      <c r="G955" s="17">
        <f t="shared" si="59"/>
        <v>1</v>
      </c>
      <c r="H955" s="1" t="str">
        <f t="shared" si="62"/>
        <v>PLINE PLINE: 1034522.189,18.092</v>
      </c>
    </row>
    <row r="956" spans="1:8">
      <c r="A956" s="1">
        <f>'HHR-NGL-05-102+600 TO 127+600'!A956</f>
        <v>0</v>
      </c>
      <c r="B956" s="1">
        <f>'HHR-NGL-05-102+600 TO 127+600'!B956</f>
        <v>25.015000000000001</v>
      </c>
      <c r="C956" s="1">
        <f>'HHR-NGL-05-102+600 TO 127+600'!D956</f>
        <v>17.885999999999999</v>
      </c>
      <c r="E956" s="1">
        <f t="shared" si="60"/>
        <v>103450</v>
      </c>
      <c r="F956" s="2">
        <f t="shared" si="61"/>
        <v>1034500</v>
      </c>
      <c r="G956" s="17">
        <f t="shared" si="59"/>
        <v>1</v>
      </c>
      <c r="H956" s="1" t="str">
        <f t="shared" si="62"/>
        <v>PLINE PLINE: 1034525.015,17.886</v>
      </c>
    </row>
    <row r="957" spans="1:8">
      <c r="A957" s="1">
        <f>'HHR-NGL-05-102+600 TO 127+600'!A957</f>
        <v>0</v>
      </c>
      <c r="B957" s="1">
        <f>'HHR-NGL-05-102+600 TO 127+600'!B957</f>
        <v>26.085999999999999</v>
      </c>
      <c r="C957" s="1">
        <f>'HHR-NGL-05-102+600 TO 127+600'!D957</f>
        <v>17.853000000000002</v>
      </c>
      <c r="E957" s="1">
        <f t="shared" si="60"/>
        <v>103450</v>
      </c>
      <c r="F957" s="2">
        <f t="shared" si="61"/>
        <v>1034500</v>
      </c>
      <c r="G957" s="17">
        <f t="shared" si="59"/>
        <v>1</v>
      </c>
      <c r="H957" s="1" t="str">
        <f t="shared" si="62"/>
        <v>PLINE PLINE: 1034526.086,17.853</v>
      </c>
    </row>
    <row r="958" spans="1:8">
      <c r="A958" s="1">
        <f>'HHR-NGL-05-102+600 TO 127+600'!A958</f>
        <v>0</v>
      </c>
      <c r="B958" s="1">
        <f>'HHR-NGL-05-102+600 TO 127+600'!B958</f>
        <v>27.43</v>
      </c>
      <c r="C958" s="1">
        <f>'HHR-NGL-05-102+600 TO 127+600'!D958</f>
        <v>17.753</v>
      </c>
      <c r="E958" s="1">
        <f t="shared" si="60"/>
        <v>103450</v>
      </c>
      <c r="F958" s="2">
        <f t="shared" si="61"/>
        <v>1034500</v>
      </c>
      <c r="G958" s="17">
        <f t="shared" si="59"/>
        <v>1</v>
      </c>
      <c r="H958" s="1" t="str">
        <f t="shared" si="62"/>
        <v>PLINE PLINE: 1034527.43,17.753</v>
      </c>
    </row>
    <row r="959" spans="1:8">
      <c r="A959" s="1">
        <f>'HHR-NGL-05-102+600 TO 127+600'!A959</f>
        <v>0</v>
      </c>
      <c r="B959" s="1">
        <f>'HHR-NGL-05-102+600 TO 127+600'!B959</f>
        <v>31.983000000000001</v>
      </c>
      <c r="C959" s="1">
        <f>'HHR-NGL-05-102+600 TO 127+600'!D959</f>
        <v>17.521000000000001</v>
      </c>
      <c r="E959" s="1">
        <f t="shared" si="60"/>
        <v>103450</v>
      </c>
      <c r="F959" s="2">
        <f t="shared" si="61"/>
        <v>1034500</v>
      </c>
      <c r="G959" s="17">
        <f t="shared" si="59"/>
        <v>1</v>
      </c>
      <c r="H959" s="1" t="str">
        <f t="shared" si="62"/>
        <v>PLINE PLINE: 1034531.983,17.521</v>
      </c>
    </row>
    <row r="960" spans="1:8">
      <c r="A960" s="1">
        <f>'HHR-NGL-05-102+600 TO 127+600'!A960</f>
        <v>0</v>
      </c>
      <c r="B960" s="1">
        <f>'HHR-NGL-05-102+600 TO 127+600'!B960</f>
        <v>35.665999999999997</v>
      </c>
      <c r="C960" s="1">
        <f>'HHR-NGL-05-102+600 TO 127+600'!D960</f>
        <v>16.863</v>
      </c>
      <c r="E960" s="1">
        <f t="shared" si="60"/>
        <v>103450</v>
      </c>
      <c r="F960" s="2">
        <f t="shared" si="61"/>
        <v>1034500</v>
      </c>
      <c r="G960" s="17">
        <f t="shared" si="59"/>
        <v>1</v>
      </c>
      <c r="H960" s="1" t="str">
        <f t="shared" si="62"/>
        <v>PLINE PLINE: 1034535.666,16.863</v>
      </c>
    </row>
    <row r="961" spans="1:8">
      <c r="A961" s="1">
        <f>'HHR-NGL-05-102+600 TO 127+600'!A961</f>
        <v>0</v>
      </c>
      <c r="B961" s="1">
        <f>'HHR-NGL-05-102+600 TO 127+600'!B961</f>
        <v>43.404000000000003</v>
      </c>
      <c r="C961" s="1">
        <f>'HHR-NGL-05-102+600 TO 127+600'!D961</f>
        <v>15.776</v>
      </c>
      <c r="E961" s="1">
        <f t="shared" si="60"/>
        <v>103450</v>
      </c>
      <c r="F961" s="2">
        <f t="shared" si="61"/>
        <v>1034500</v>
      </c>
      <c r="G961" s="17">
        <f t="shared" si="59"/>
        <v>1</v>
      </c>
      <c r="H961" s="1" t="str">
        <f t="shared" si="62"/>
        <v>PLINE PLINE: 1034543.404,15.776</v>
      </c>
    </row>
    <row r="962" spans="1:8">
      <c r="A962" s="1" t="str">
        <f>'HHR-NGL-05-102+600 TO 127+600'!A962</f>
        <v>103+475</v>
      </c>
      <c r="B962" s="1">
        <f>'HHR-NGL-05-102+600 TO 127+600'!B962</f>
        <v>0</v>
      </c>
      <c r="C962" s="1">
        <f>'HHR-NGL-05-102+600 TO 127+600'!D962</f>
        <v>0</v>
      </c>
      <c r="D962" s="25">
        <v>103475</v>
      </c>
      <c r="E962" s="1">
        <f t="shared" si="60"/>
        <v>103475</v>
      </c>
      <c r="F962" s="2">
        <f t="shared" si="61"/>
        <v>1034750</v>
      </c>
      <c r="G962" s="17">
        <f t="shared" ref="G962:G1025" si="63">G961</f>
        <v>1</v>
      </c>
    </row>
    <row r="963" spans="1:8">
      <c r="A963" s="1" t="str">
        <f>'HHR-NGL-05-102+600 TO 127+600'!A963</f>
        <v>GROUND</v>
      </c>
      <c r="B963" s="1">
        <f>'HHR-NGL-05-102+600 TO 127+600'!B963</f>
        <v>0</v>
      </c>
      <c r="C963" s="1">
        <f>'HHR-NGL-05-102+600 TO 127+600'!D963</f>
        <v>0</v>
      </c>
      <c r="E963" s="1">
        <f t="shared" si="60"/>
        <v>103475</v>
      </c>
      <c r="F963" s="2">
        <f t="shared" si="61"/>
        <v>1034750</v>
      </c>
      <c r="G963" s="17">
        <f t="shared" si="63"/>
        <v>1</v>
      </c>
    </row>
    <row r="964" spans="1:8">
      <c r="A964" s="1">
        <f>'HHR-NGL-05-102+600 TO 127+600'!A964</f>
        <v>0</v>
      </c>
      <c r="B964" s="1">
        <f>'HHR-NGL-05-102+600 TO 127+600'!B964</f>
        <v>-100</v>
      </c>
      <c r="C964" s="1">
        <f>'HHR-NGL-05-102+600 TO 127+600'!D964</f>
        <v>16.274000000000001</v>
      </c>
      <c r="E964" s="1">
        <f t="shared" ref="E964:E1027" si="64">IF((D964=0),E963,D964)</f>
        <v>103475</v>
      </c>
      <c r="F964" s="2">
        <f t="shared" ref="F964:F1027" si="65">IF((C964=0),(E964-0)*$H$1,F963)</f>
        <v>1034750</v>
      </c>
      <c r="G964" s="17">
        <f t="shared" si="63"/>
        <v>1</v>
      </c>
      <c r="H964" s="1" t="str">
        <f t="shared" ref="H964:H1027" si="66">CONCATENATE("PLINE PLINE: ",(B964+F964)*G964,",",C964)</f>
        <v>PLINE PLINE: 1034650,16.274</v>
      </c>
    </row>
    <row r="965" spans="1:8">
      <c r="A965" s="1">
        <f>'HHR-NGL-05-102+600 TO 127+600'!A965</f>
        <v>0</v>
      </c>
      <c r="B965" s="1">
        <f>'HHR-NGL-05-102+600 TO 127+600'!B965</f>
        <v>-99.903999999999996</v>
      </c>
      <c r="C965" s="1">
        <f>'HHR-NGL-05-102+600 TO 127+600'!D965</f>
        <v>16.292000000000002</v>
      </c>
      <c r="E965" s="1">
        <f t="shared" si="64"/>
        <v>103475</v>
      </c>
      <c r="F965" s="2">
        <f t="shared" si="65"/>
        <v>1034750</v>
      </c>
      <c r="G965" s="17">
        <f t="shared" si="63"/>
        <v>1</v>
      </c>
      <c r="H965" s="1" t="str">
        <f t="shared" si="66"/>
        <v>PLINE PLINE: 1034650.096,16.292</v>
      </c>
    </row>
    <row r="966" spans="1:8">
      <c r="A966" s="1">
        <f>'HHR-NGL-05-102+600 TO 127+600'!A966</f>
        <v>0</v>
      </c>
      <c r="B966" s="1">
        <f>'HHR-NGL-05-102+600 TO 127+600'!B966</f>
        <v>-97.753</v>
      </c>
      <c r="C966" s="1">
        <f>'HHR-NGL-05-102+600 TO 127+600'!D966</f>
        <v>16.574999999999999</v>
      </c>
      <c r="E966" s="1">
        <f t="shared" si="64"/>
        <v>103475</v>
      </c>
      <c r="F966" s="2">
        <f t="shared" si="65"/>
        <v>1034750</v>
      </c>
      <c r="G966" s="17">
        <f t="shared" si="63"/>
        <v>1</v>
      </c>
      <c r="H966" s="1" t="str">
        <f t="shared" si="66"/>
        <v>PLINE PLINE: 1034652.247,16.575</v>
      </c>
    </row>
    <row r="967" spans="1:8">
      <c r="A967" s="1">
        <f>'HHR-NGL-05-102+600 TO 127+600'!A967</f>
        <v>0</v>
      </c>
      <c r="B967" s="1">
        <f>'HHR-NGL-05-102+600 TO 127+600'!B967</f>
        <v>-93.631</v>
      </c>
      <c r="C967" s="1">
        <f>'HHR-NGL-05-102+600 TO 127+600'!D967</f>
        <v>17.260000000000002</v>
      </c>
      <c r="E967" s="1">
        <f t="shared" si="64"/>
        <v>103475</v>
      </c>
      <c r="F967" s="2">
        <f t="shared" si="65"/>
        <v>1034750</v>
      </c>
      <c r="G967" s="17">
        <f t="shared" si="63"/>
        <v>1</v>
      </c>
      <c r="H967" s="1" t="str">
        <f t="shared" si="66"/>
        <v>PLINE PLINE: 1034656.369,17.26</v>
      </c>
    </row>
    <row r="968" spans="1:8">
      <c r="A968" s="1">
        <f>'HHR-NGL-05-102+600 TO 127+600'!A968</f>
        <v>0</v>
      </c>
      <c r="B968" s="1">
        <f>'HHR-NGL-05-102+600 TO 127+600'!B968</f>
        <v>-88.39</v>
      </c>
      <c r="C968" s="1">
        <f>'HHR-NGL-05-102+600 TO 127+600'!D968</f>
        <v>18.181000000000001</v>
      </c>
      <c r="E968" s="1">
        <f t="shared" si="64"/>
        <v>103475</v>
      </c>
      <c r="F968" s="2">
        <f t="shared" si="65"/>
        <v>1034750</v>
      </c>
      <c r="G968" s="17">
        <f t="shared" si="63"/>
        <v>1</v>
      </c>
      <c r="H968" s="1" t="str">
        <f t="shared" si="66"/>
        <v>PLINE PLINE: 1034661.61,18.181</v>
      </c>
    </row>
    <row r="969" spans="1:8">
      <c r="A969" s="1">
        <f>'HHR-NGL-05-102+600 TO 127+600'!A969</f>
        <v>0</v>
      </c>
      <c r="B969" s="1">
        <f>'HHR-NGL-05-102+600 TO 127+600'!B969</f>
        <v>-84.227999999999994</v>
      </c>
      <c r="C969" s="1">
        <f>'HHR-NGL-05-102+600 TO 127+600'!D969</f>
        <v>18.815999999999999</v>
      </c>
      <c r="E969" s="1">
        <f t="shared" si="64"/>
        <v>103475</v>
      </c>
      <c r="F969" s="2">
        <f t="shared" si="65"/>
        <v>1034750</v>
      </c>
      <c r="G969" s="17">
        <f t="shared" si="63"/>
        <v>1</v>
      </c>
      <c r="H969" s="1" t="str">
        <f t="shared" si="66"/>
        <v>PLINE PLINE: 1034665.772,18.816</v>
      </c>
    </row>
    <row r="970" spans="1:8">
      <c r="A970" s="1">
        <f>'HHR-NGL-05-102+600 TO 127+600'!A970</f>
        <v>0</v>
      </c>
      <c r="B970" s="1">
        <f>'HHR-NGL-05-102+600 TO 127+600'!B970</f>
        <v>-83.057000000000002</v>
      </c>
      <c r="C970" s="1">
        <f>'HHR-NGL-05-102+600 TO 127+600'!D970</f>
        <v>18.79</v>
      </c>
      <c r="E970" s="1">
        <f t="shared" si="64"/>
        <v>103475</v>
      </c>
      <c r="F970" s="2">
        <f t="shared" si="65"/>
        <v>1034750</v>
      </c>
      <c r="G970" s="17">
        <f t="shared" si="63"/>
        <v>1</v>
      </c>
      <c r="H970" s="1" t="str">
        <f t="shared" si="66"/>
        <v>PLINE PLINE: 1034666.943,18.79</v>
      </c>
    </row>
    <row r="971" spans="1:8">
      <c r="A971" s="1">
        <f>'HHR-NGL-05-102+600 TO 127+600'!A971</f>
        <v>0</v>
      </c>
      <c r="B971" s="1">
        <f>'HHR-NGL-05-102+600 TO 127+600'!B971</f>
        <v>-82.900999999999996</v>
      </c>
      <c r="C971" s="1">
        <f>'HHR-NGL-05-102+600 TO 127+600'!D971</f>
        <v>19.074000000000002</v>
      </c>
      <c r="E971" s="1">
        <f t="shared" si="64"/>
        <v>103475</v>
      </c>
      <c r="F971" s="2">
        <f t="shared" si="65"/>
        <v>1034750</v>
      </c>
      <c r="G971" s="17">
        <f t="shared" si="63"/>
        <v>1</v>
      </c>
      <c r="H971" s="1" t="str">
        <f t="shared" si="66"/>
        <v>PLINE PLINE: 1034667.099,19.074</v>
      </c>
    </row>
    <row r="972" spans="1:8">
      <c r="A972" s="1">
        <f>'HHR-NGL-05-102+600 TO 127+600'!A972</f>
        <v>0</v>
      </c>
      <c r="B972" s="1">
        <f>'HHR-NGL-05-102+600 TO 127+600'!B972</f>
        <v>-82.001999999999995</v>
      </c>
      <c r="C972" s="1">
        <f>'HHR-NGL-05-102+600 TO 127+600'!D972</f>
        <v>19.113</v>
      </c>
      <c r="E972" s="1">
        <f t="shared" si="64"/>
        <v>103475</v>
      </c>
      <c r="F972" s="2">
        <f t="shared" si="65"/>
        <v>1034750</v>
      </c>
      <c r="G972" s="17">
        <f t="shared" si="63"/>
        <v>1</v>
      </c>
      <c r="H972" s="1" t="str">
        <f t="shared" si="66"/>
        <v>PLINE PLINE: 1034667.998,19.113</v>
      </c>
    </row>
    <row r="973" spans="1:8">
      <c r="A973" s="1">
        <f>'HHR-NGL-05-102+600 TO 127+600'!A973</f>
        <v>0</v>
      </c>
      <c r="B973" s="1">
        <f>'HHR-NGL-05-102+600 TO 127+600'!B973</f>
        <v>-80.903999999999996</v>
      </c>
      <c r="C973" s="1">
        <f>'HHR-NGL-05-102+600 TO 127+600'!D973</f>
        <v>19.149000000000001</v>
      </c>
      <c r="E973" s="1">
        <f t="shared" si="64"/>
        <v>103475</v>
      </c>
      <c r="F973" s="2">
        <f t="shared" si="65"/>
        <v>1034750</v>
      </c>
      <c r="G973" s="17">
        <f t="shared" si="63"/>
        <v>1</v>
      </c>
      <c r="H973" s="1" t="str">
        <f t="shared" si="66"/>
        <v>PLINE PLINE: 1034669.096,19.149</v>
      </c>
    </row>
    <row r="974" spans="1:8">
      <c r="A974" s="1">
        <f>'HHR-NGL-05-102+600 TO 127+600'!A974</f>
        <v>0</v>
      </c>
      <c r="B974" s="1">
        <f>'HHR-NGL-05-102+600 TO 127+600'!B974</f>
        <v>-74.478999999999999</v>
      </c>
      <c r="C974" s="1">
        <f>'HHR-NGL-05-102+600 TO 127+600'!D974</f>
        <v>19.294</v>
      </c>
      <c r="E974" s="1">
        <f t="shared" si="64"/>
        <v>103475</v>
      </c>
      <c r="F974" s="2">
        <f t="shared" si="65"/>
        <v>1034750</v>
      </c>
      <c r="G974" s="17">
        <f t="shared" si="63"/>
        <v>1</v>
      </c>
      <c r="H974" s="1" t="str">
        <f t="shared" si="66"/>
        <v>PLINE PLINE: 1034675.521,19.294</v>
      </c>
    </row>
    <row r="975" spans="1:8">
      <c r="A975" s="1">
        <f>'HHR-NGL-05-102+600 TO 127+600'!A975</f>
        <v>0</v>
      </c>
      <c r="B975" s="1">
        <f>'HHR-NGL-05-102+600 TO 127+600'!B975</f>
        <v>-69.513000000000005</v>
      </c>
      <c r="C975" s="1">
        <f>'HHR-NGL-05-102+600 TO 127+600'!D975</f>
        <v>19.536000000000001</v>
      </c>
      <c r="E975" s="1">
        <f t="shared" si="64"/>
        <v>103475</v>
      </c>
      <c r="F975" s="2">
        <f t="shared" si="65"/>
        <v>1034750</v>
      </c>
      <c r="G975" s="17">
        <f t="shared" si="63"/>
        <v>1</v>
      </c>
      <c r="H975" s="1" t="str">
        <f t="shared" si="66"/>
        <v>PLINE PLINE: 1034680.487,19.536</v>
      </c>
    </row>
    <row r="976" spans="1:8">
      <c r="A976" s="1">
        <f>'HHR-NGL-05-102+600 TO 127+600'!A976</f>
        <v>0</v>
      </c>
      <c r="B976" s="1">
        <f>'HHR-NGL-05-102+600 TO 127+600'!B976</f>
        <v>-69.046000000000006</v>
      </c>
      <c r="C976" s="1">
        <f>'HHR-NGL-05-102+600 TO 127+600'!D976</f>
        <v>19.484999999999999</v>
      </c>
      <c r="E976" s="1">
        <f t="shared" si="64"/>
        <v>103475</v>
      </c>
      <c r="F976" s="2">
        <f t="shared" si="65"/>
        <v>1034750</v>
      </c>
      <c r="G976" s="17">
        <f t="shared" si="63"/>
        <v>1</v>
      </c>
      <c r="H976" s="1" t="str">
        <f t="shared" si="66"/>
        <v>PLINE PLINE: 1034680.954,19.485</v>
      </c>
    </row>
    <row r="977" spans="1:8">
      <c r="A977" s="1">
        <f>'HHR-NGL-05-102+600 TO 127+600'!A977</f>
        <v>0</v>
      </c>
      <c r="B977" s="1">
        <f>'HHR-NGL-05-102+600 TO 127+600'!B977</f>
        <v>-67.376999999999995</v>
      </c>
      <c r="C977" s="1">
        <f>'HHR-NGL-05-102+600 TO 127+600'!D977</f>
        <v>19.102</v>
      </c>
      <c r="E977" s="1">
        <f t="shared" si="64"/>
        <v>103475</v>
      </c>
      <c r="F977" s="2">
        <f t="shared" si="65"/>
        <v>1034750</v>
      </c>
      <c r="G977" s="17">
        <f t="shared" si="63"/>
        <v>1</v>
      </c>
      <c r="H977" s="1" t="str">
        <f t="shared" si="66"/>
        <v>PLINE PLINE: 1034682.623,19.102</v>
      </c>
    </row>
    <row r="978" spans="1:8">
      <c r="A978" s="1">
        <f>'HHR-NGL-05-102+600 TO 127+600'!A978</f>
        <v>0</v>
      </c>
      <c r="B978" s="1">
        <f>'HHR-NGL-05-102+600 TO 127+600'!B978</f>
        <v>-64.055000000000007</v>
      </c>
      <c r="C978" s="1">
        <f>'HHR-NGL-05-102+600 TO 127+600'!D978</f>
        <v>18.413</v>
      </c>
      <c r="E978" s="1">
        <f t="shared" si="64"/>
        <v>103475</v>
      </c>
      <c r="F978" s="2">
        <f t="shared" si="65"/>
        <v>1034750</v>
      </c>
      <c r="G978" s="17">
        <f t="shared" si="63"/>
        <v>1</v>
      </c>
      <c r="H978" s="1" t="str">
        <f t="shared" si="66"/>
        <v>PLINE PLINE: 1034685.945,18.413</v>
      </c>
    </row>
    <row r="979" spans="1:8">
      <c r="A979" s="1">
        <f>'HHR-NGL-05-102+600 TO 127+600'!A979</f>
        <v>0</v>
      </c>
      <c r="B979" s="1">
        <f>'HHR-NGL-05-102+600 TO 127+600'!B979</f>
        <v>-58.759</v>
      </c>
      <c r="C979" s="1">
        <f>'HHR-NGL-05-102+600 TO 127+600'!D979</f>
        <v>17.271000000000001</v>
      </c>
      <c r="E979" s="1">
        <f t="shared" si="64"/>
        <v>103475</v>
      </c>
      <c r="F979" s="2">
        <f t="shared" si="65"/>
        <v>1034750</v>
      </c>
      <c r="G979" s="17">
        <f t="shared" si="63"/>
        <v>1</v>
      </c>
      <c r="H979" s="1" t="str">
        <f t="shared" si="66"/>
        <v>PLINE PLINE: 1034691.241,17.271</v>
      </c>
    </row>
    <row r="980" spans="1:8">
      <c r="A980" s="1">
        <f>'HHR-NGL-05-102+600 TO 127+600'!A980</f>
        <v>0</v>
      </c>
      <c r="B980" s="1">
        <f>'HHR-NGL-05-102+600 TO 127+600'!B980</f>
        <v>-54.247999999999998</v>
      </c>
      <c r="C980" s="1">
        <f>'HHR-NGL-05-102+600 TO 127+600'!D980</f>
        <v>16.327999999999999</v>
      </c>
      <c r="E980" s="1">
        <f t="shared" si="64"/>
        <v>103475</v>
      </c>
      <c r="F980" s="2">
        <f t="shared" si="65"/>
        <v>1034750</v>
      </c>
      <c r="G980" s="17">
        <f t="shared" si="63"/>
        <v>1</v>
      </c>
      <c r="H980" s="1" t="str">
        <f t="shared" si="66"/>
        <v>PLINE PLINE: 1034695.752,16.328</v>
      </c>
    </row>
    <row r="981" spans="1:8">
      <c r="A981" s="1">
        <f>'HHR-NGL-05-102+600 TO 127+600'!A981</f>
        <v>0</v>
      </c>
      <c r="B981" s="1">
        <f>'HHR-NGL-05-102+600 TO 127+600'!B981</f>
        <v>-35.86</v>
      </c>
      <c r="C981" s="1">
        <f>'HHR-NGL-05-102+600 TO 127+600'!D981</f>
        <v>16.518000000000001</v>
      </c>
      <c r="E981" s="1">
        <f t="shared" si="64"/>
        <v>103475</v>
      </c>
      <c r="F981" s="2">
        <f t="shared" si="65"/>
        <v>1034750</v>
      </c>
      <c r="G981" s="17">
        <f t="shared" si="63"/>
        <v>1</v>
      </c>
      <c r="H981" s="1" t="str">
        <f t="shared" si="66"/>
        <v>PLINE PLINE: 1034714.14,16.518</v>
      </c>
    </row>
    <row r="982" spans="1:8">
      <c r="A982" s="1">
        <f>'HHR-NGL-05-102+600 TO 127+600'!A982</f>
        <v>0</v>
      </c>
      <c r="B982" s="1">
        <f>'HHR-NGL-05-102+600 TO 127+600'!B982</f>
        <v>-31.548999999999999</v>
      </c>
      <c r="C982" s="1">
        <f>'HHR-NGL-05-102+600 TO 127+600'!D982</f>
        <v>16.442</v>
      </c>
      <c r="E982" s="1">
        <f t="shared" si="64"/>
        <v>103475</v>
      </c>
      <c r="F982" s="2">
        <f t="shared" si="65"/>
        <v>1034750</v>
      </c>
      <c r="G982" s="17">
        <f t="shared" si="63"/>
        <v>1</v>
      </c>
      <c r="H982" s="1" t="str">
        <f t="shared" si="66"/>
        <v>PLINE PLINE: 1034718.451,16.442</v>
      </c>
    </row>
    <row r="983" spans="1:8">
      <c r="A983" s="1">
        <f>'HHR-NGL-05-102+600 TO 127+600'!A983</f>
        <v>0</v>
      </c>
      <c r="B983" s="1">
        <f>'HHR-NGL-05-102+600 TO 127+600'!B983</f>
        <v>-30.622</v>
      </c>
      <c r="C983" s="1">
        <f>'HHR-NGL-05-102+600 TO 127+600'!D983</f>
        <v>16.584</v>
      </c>
      <c r="E983" s="1">
        <f t="shared" si="64"/>
        <v>103475</v>
      </c>
      <c r="F983" s="2">
        <f t="shared" si="65"/>
        <v>1034750</v>
      </c>
      <c r="G983" s="17">
        <f t="shared" si="63"/>
        <v>1</v>
      </c>
      <c r="H983" s="1" t="str">
        <f t="shared" si="66"/>
        <v>PLINE PLINE: 1034719.378,16.584</v>
      </c>
    </row>
    <row r="984" spans="1:8">
      <c r="A984" s="1">
        <f>'HHR-NGL-05-102+600 TO 127+600'!A984</f>
        <v>0</v>
      </c>
      <c r="B984" s="1">
        <f>'HHR-NGL-05-102+600 TO 127+600'!B984</f>
        <v>-27.79</v>
      </c>
      <c r="C984" s="1">
        <f>'HHR-NGL-05-102+600 TO 127+600'!D984</f>
        <v>17.074000000000002</v>
      </c>
      <c r="E984" s="1">
        <f t="shared" si="64"/>
        <v>103475</v>
      </c>
      <c r="F984" s="2">
        <f t="shared" si="65"/>
        <v>1034750</v>
      </c>
      <c r="G984" s="17">
        <f t="shared" si="63"/>
        <v>1</v>
      </c>
      <c r="H984" s="1" t="str">
        <f t="shared" si="66"/>
        <v>PLINE PLINE: 1034722.21,17.074</v>
      </c>
    </row>
    <row r="985" spans="1:8">
      <c r="A985" s="1">
        <f>'HHR-NGL-05-102+600 TO 127+600'!A985</f>
        <v>0</v>
      </c>
      <c r="B985" s="1">
        <f>'HHR-NGL-05-102+600 TO 127+600'!B985</f>
        <v>-23.821999999999999</v>
      </c>
      <c r="C985" s="1">
        <f>'HHR-NGL-05-102+600 TO 127+600'!D985</f>
        <v>17.809000000000001</v>
      </c>
      <c r="E985" s="1">
        <f t="shared" si="64"/>
        <v>103475</v>
      </c>
      <c r="F985" s="2">
        <f t="shared" si="65"/>
        <v>1034750</v>
      </c>
      <c r="G985" s="17">
        <f t="shared" si="63"/>
        <v>1</v>
      </c>
      <c r="H985" s="1" t="str">
        <f t="shared" si="66"/>
        <v>PLINE PLINE: 1034726.178,17.809</v>
      </c>
    </row>
    <row r="986" spans="1:8">
      <c r="A986" s="1">
        <f>'HHR-NGL-05-102+600 TO 127+600'!A986</f>
        <v>0</v>
      </c>
      <c r="B986" s="1">
        <f>'HHR-NGL-05-102+600 TO 127+600'!B986</f>
        <v>-22.582999999999998</v>
      </c>
      <c r="C986" s="1">
        <f>'HHR-NGL-05-102+600 TO 127+600'!D986</f>
        <v>17.885999999999999</v>
      </c>
      <c r="E986" s="1">
        <f t="shared" si="64"/>
        <v>103475</v>
      </c>
      <c r="F986" s="2">
        <f t="shared" si="65"/>
        <v>1034750</v>
      </c>
      <c r="G986" s="17">
        <f t="shared" si="63"/>
        <v>1</v>
      </c>
      <c r="H986" s="1" t="str">
        <f t="shared" si="66"/>
        <v>PLINE PLINE: 1034727.417,17.886</v>
      </c>
    </row>
    <row r="987" spans="1:8">
      <c r="A987" s="1">
        <f>'HHR-NGL-05-102+600 TO 127+600'!A987</f>
        <v>0</v>
      </c>
      <c r="B987" s="1">
        <f>'HHR-NGL-05-102+600 TO 127+600'!B987</f>
        <v>-21.423999999999999</v>
      </c>
      <c r="C987" s="1">
        <f>'HHR-NGL-05-102+600 TO 127+600'!D987</f>
        <v>17.960999999999999</v>
      </c>
      <c r="E987" s="1">
        <f t="shared" si="64"/>
        <v>103475</v>
      </c>
      <c r="F987" s="2">
        <f t="shared" si="65"/>
        <v>1034750</v>
      </c>
      <c r="G987" s="17">
        <f t="shared" si="63"/>
        <v>1</v>
      </c>
      <c r="H987" s="1" t="str">
        <f t="shared" si="66"/>
        <v>PLINE PLINE: 1034728.576,17.961</v>
      </c>
    </row>
    <row r="988" spans="1:8">
      <c r="A988" s="1">
        <f>'HHR-NGL-05-102+600 TO 127+600'!A988</f>
        <v>0</v>
      </c>
      <c r="B988" s="1">
        <f>'HHR-NGL-05-102+600 TO 127+600'!B988</f>
        <v>-9.9269999999999996</v>
      </c>
      <c r="C988" s="1">
        <f>'HHR-NGL-05-102+600 TO 127+600'!D988</f>
        <v>18.091000000000001</v>
      </c>
      <c r="E988" s="1">
        <f t="shared" si="64"/>
        <v>103475</v>
      </c>
      <c r="F988" s="2">
        <f t="shared" si="65"/>
        <v>1034750</v>
      </c>
      <c r="G988" s="17">
        <f t="shared" si="63"/>
        <v>1</v>
      </c>
      <c r="H988" s="1" t="str">
        <f t="shared" si="66"/>
        <v>PLINE PLINE: 1034740.073,18.091</v>
      </c>
    </row>
    <row r="989" spans="1:8">
      <c r="A989" s="1">
        <f>'HHR-NGL-05-102+600 TO 127+600'!A989</f>
        <v>0</v>
      </c>
      <c r="B989" s="1">
        <f>'HHR-NGL-05-102+600 TO 127+600'!B989</f>
        <v>-8.1630000000000003</v>
      </c>
      <c r="C989" s="1">
        <f>'HHR-NGL-05-102+600 TO 127+600'!D989</f>
        <v>18.111999999999998</v>
      </c>
      <c r="E989" s="1">
        <f t="shared" si="64"/>
        <v>103475</v>
      </c>
      <c r="F989" s="2">
        <f t="shared" si="65"/>
        <v>1034750</v>
      </c>
      <c r="G989" s="17">
        <f t="shared" si="63"/>
        <v>1</v>
      </c>
      <c r="H989" s="1" t="str">
        <f t="shared" si="66"/>
        <v>PLINE PLINE: 1034741.837,18.112</v>
      </c>
    </row>
    <row r="990" spans="1:8">
      <c r="A990" s="1">
        <f>'HHR-NGL-05-102+600 TO 127+600'!A990</f>
        <v>0</v>
      </c>
      <c r="B990" s="1">
        <f>'HHR-NGL-05-102+600 TO 127+600'!B990</f>
        <v>-6.8559999999999999</v>
      </c>
      <c r="C990" s="1">
        <f>'HHR-NGL-05-102+600 TO 127+600'!D990</f>
        <v>17.995999999999999</v>
      </c>
      <c r="E990" s="1">
        <f t="shared" si="64"/>
        <v>103475</v>
      </c>
      <c r="F990" s="2">
        <f t="shared" si="65"/>
        <v>1034750</v>
      </c>
      <c r="G990" s="17">
        <f t="shared" si="63"/>
        <v>1</v>
      </c>
      <c r="H990" s="1" t="str">
        <f t="shared" si="66"/>
        <v>PLINE PLINE: 1034743.144,17.996</v>
      </c>
    </row>
    <row r="991" spans="1:8">
      <c r="A991" s="1">
        <f>'HHR-NGL-05-102+600 TO 127+600'!A991</f>
        <v>0</v>
      </c>
      <c r="B991" s="1">
        <f>'HHR-NGL-05-102+600 TO 127+600'!B991</f>
        <v>-0.97099999999999997</v>
      </c>
      <c r="C991" s="1">
        <f>'HHR-NGL-05-102+600 TO 127+600'!D991</f>
        <v>17.484999999999999</v>
      </c>
      <c r="E991" s="1">
        <f t="shared" si="64"/>
        <v>103475</v>
      </c>
      <c r="F991" s="2">
        <f t="shared" si="65"/>
        <v>1034750</v>
      </c>
      <c r="G991" s="17">
        <f t="shared" si="63"/>
        <v>1</v>
      </c>
      <c r="H991" s="1" t="str">
        <f t="shared" si="66"/>
        <v>PLINE PLINE: 1034749.029,17.485</v>
      </c>
    </row>
    <row r="992" spans="1:8">
      <c r="A992" s="1">
        <f>'HHR-NGL-05-102+600 TO 127+600'!A992</f>
        <v>0</v>
      </c>
      <c r="B992" s="1">
        <f>'HHR-NGL-05-102+600 TO 127+600'!B992</f>
        <v>0</v>
      </c>
      <c r="C992" s="1">
        <f>'HHR-NGL-05-102+600 TO 127+600'!D992</f>
        <v>17.510000000000002</v>
      </c>
      <c r="E992" s="1">
        <f t="shared" si="64"/>
        <v>103475</v>
      </c>
      <c r="F992" s="2">
        <f t="shared" si="65"/>
        <v>1034750</v>
      </c>
      <c r="G992" s="17">
        <f t="shared" si="63"/>
        <v>1</v>
      </c>
      <c r="H992" s="1" t="str">
        <f t="shared" si="66"/>
        <v>PLINE PLINE: 1034750,17.51</v>
      </c>
    </row>
    <row r="993" spans="1:8">
      <c r="A993" s="1">
        <f>'HHR-NGL-05-102+600 TO 127+600'!A993</f>
        <v>0</v>
      </c>
      <c r="B993" s="1">
        <f>'HHR-NGL-05-102+600 TO 127+600'!B993</f>
        <v>2.254</v>
      </c>
      <c r="C993" s="1">
        <f>'HHR-NGL-05-102+600 TO 127+600'!D993</f>
        <v>17.568999999999999</v>
      </c>
      <c r="E993" s="1">
        <f t="shared" si="64"/>
        <v>103475</v>
      </c>
      <c r="F993" s="2">
        <f t="shared" si="65"/>
        <v>1034750</v>
      </c>
      <c r="G993" s="17">
        <f t="shared" si="63"/>
        <v>1</v>
      </c>
      <c r="H993" s="1" t="str">
        <f t="shared" si="66"/>
        <v>PLINE PLINE: 1034752.254,17.569</v>
      </c>
    </row>
    <row r="994" spans="1:8">
      <c r="A994" s="1">
        <f>'HHR-NGL-05-102+600 TO 127+600'!A994</f>
        <v>0</v>
      </c>
      <c r="B994" s="1">
        <f>'HHR-NGL-05-102+600 TO 127+600'!B994</f>
        <v>18.670000000000002</v>
      </c>
      <c r="C994" s="1">
        <f>'HHR-NGL-05-102+600 TO 127+600'!D994</f>
        <v>18.053000000000001</v>
      </c>
      <c r="E994" s="1">
        <f t="shared" si="64"/>
        <v>103475</v>
      </c>
      <c r="F994" s="2">
        <f t="shared" si="65"/>
        <v>1034750</v>
      </c>
      <c r="G994" s="17">
        <f t="shared" si="63"/>
        <v>1</v>
      </c>
      <c r="H994" s="1" t="str">
        <f t="shared" si="66"/>
        <v>PLINE PLINE: 1034768.67,18.053</v>
      </c>
    </row>
    <row r="995" spans="1:8">
      <c r="A995" s="1">
        <f>'HHR-NGL-05-102+600 TO 127+600'!A995</f>
        <v>0</v>
      </c>
      <c r="B995" s="1">
        <f>'HHR-NGL-05-102+600 TO 127+600'!B995</f>
        <v>25.917999999999999</v>
      </c>
      <c r="C995" s="1">
        <f>'HHR-NGL-05-102+600 TO 127+600'!D995</f>
        <v>17.798999999999999</v>
      </c>
      <c r="E995" s="1">
        <f t="shared" si="64"/>
        <v>103475</v>
      </c>
      <c r="F995" s="2">
        <f t="shared" si="65"/>
        <v>1034750</v>
      </c>
      <c r="G995" s="17">
        <f t="shared" si="63"/>
        <v>1</v>
      </c>
      <c r="H995" s="1" t="str">
        <f t="shared" si="66"/>
        <v>PLINE PLINE: 1034775.918,17.799</v>
      </c>
    </row>
    <row r="996" spans="1:8">
      <c r="A996" s="1">
        <f>'HHR-NGL-05-102+600 TO 127+600'!A996</f>
        <v>0</v>
      </c>
      <c r="B996" s="1">
        <f>'HHR-NGL-05-102+600 TO 127+600'!B996</f>
        <v>28.853000000000002</v>
      </c>
      <c r="C996" s="1">
        <f>'HHR-NGL-05-102+600 TO 127+600'!D996</f>
        <v>17.457999999999998</v>
      </c>
      <c r="E996" s="1">
        <f t="shared" si="64"/>
        <v>103475</v>
      </c>
      <c r="F996" s="2">
        <f t="shared" si="65"/>
        <v>1034750</v>
      </c>
      <c r="G996" s="17">
        <f t="shared" si="63"/>
        <v>1</v>
      </c>
      <c r="H996" s="1" t="str">
        <f t="shared" si="66"/>
        <v>PLINE PLINE: 1034778.853,17.458</v>
      </c>
    </row>
    <row r="997" spans="1:8">
      <c r="A997" s="1">
        <f>'HHR-NGL-05-102+600 TO 127+600'!A997</f>
        <v>0</v>
      </c>
      <c r="B997" s="1">
        <f>'HHR-NGL-05-102+600 TO 127+600'!B997</f>
        <v>29.625</v>
      </c>
      <c r="C997" s="1">
        <f>'HHR-NGL-05-102+600 TO 127+600'!D997</f>
        <v>17.303000000000001</v>
      </c>
      <c r="E997" s="1">
        <f t="shared" si="64"/>
        <v>103475</v>
      </c>
      <c r="F997" s="2">
        <f t="shared" si="65"/>
        <v>1034750</v>
      </c>
      <c r="G997" s="17">
        <f t="shared" si="63"/>
        <v>1</v>
      </c>
      <c r="H997" s="1" t="str">
        <f t="shared" si="66"/>
        <v>PLINE PLINE: 1034779.625,17.303</v>
      </c>
    </row>
    <row r="998" spans="1:8">
      <c r="A998" s="1">
        <f>'HHR-NGL-05-102+600 TO 127+600'!A998</f>
        <v>0</v>
      </c>
      <c r="B998" s="1">
        <f>'HHR-NGL-05-102+600 TO 127+600'!B998</f>
        <v>32.076999999999998</v>
      </c>
      <c r="C998" s="1">
        <f>'HHR-NGL-05-102+600 TO 127+600'!D998</f>
        <v>16.875</v>
      </c>
      <c r="E998" s="1">
        <f t="shared" si="64"/>
        <v>103475</v>
      </c>
      <c r="F998" s="2">
        <f t="shared" si="65"/>
        <v>1034750</v>
      </c>
      <c r="G998" s="17">
        <f t="shared" si="63"/>
        <v>1</v>
      </c>
      <c r="H998" s="1" t="str">
        <f t="shared" si="66"/>
        <v>PLINE PLINE: 1034782.077,16.875</v>
      </c>
    </row>
    <row r="999" spans="1:8">
      <c r="A999" s="1">
        <f>'HHR-NGL-05-102+600 TO 127+600'!A999</f>
        <v>0</v>
      </c>
      <c r="B999" s="1">
        <f>'HHR-NGL-05-102+600 TO 127+600'!B999</f>
        <v>38.418999999999997</v>
      </c>
      <c r="C999" s="1">
        <f>'HHR-NGL-05-102+600 TO 127+600'!D999</f>
        <v>15.768000000000001</v>
      </c>
      <c r="E999" s="1">
        <f t="shared" si="64"/>
        <v>103475</v>
      </c>
      <c r="F999" s="2">
        <f t="shared" si="65"/>
        <v>1034750</v>
      </c>
      <c r="G999" s="17">
        <f t="shared" si="63"/>
        <v>1</v>
      </c>
      <c r="H999" s="1" t="str">
        <f t="shared" si="66"/>
        <v>PLINE PLINE: 1034788.419,15.768</v>
      </c>
    </row>
    <row r="1000" spans="1:8">
      <c r="A1000" s="1" t="str">
        <f>'HHR-NGL-05-102+600 TO 127+600'!A1000</f>
        <v>103+500</v>
      </c>
      <c r="B1000" s="1">
        <f>'HHR-NGL-05-102+600 TO 127+600'!B1000</f>
        <v>0</v>
      </c>
      <c r="C1000" s="1">
        <f>'HHR-NGL-05-102+600 TO 127+600'!D1000</f>
        <v>0</v>
      </c>
      <c r="D1000" s="25">
        <v>103500</v>
      </c>
      <c r="E1000" s="1">
        <f t="shared" si="64"/>
        <v>103500</v>
      </c>
      <c r="F1000" s="2">
        <f t="shared" si="65"/>
        <v>1035000</v>
      </c>
      <c r="G1000" s="17">
        <f t="shared" si="63"/>
        <v>1</v>
      </c>
    </row>
    <row r="1001" spans="1:8">
      <c r="A1001" s="1" t="str">
        <f>'HHR-NGL-05-102+600 TO 127+600'!A1001</f>
        <v>GROUND</v>
      </c>
      <c r="B1001" s="1">
        <f>'HHR-NGL-05-102+600 TO 127+600'!B1001</f>
        <v>0</v>
      </c>
      <c r="C1001" s="1">
        <f>'HHR-NGL-05-102+600 TO 127+600'!D1001</f>
        <v>0</v>
      </c>
      <c r="E1001" s="1">
        <f t="shared" si="64"/>
        <v>103500</v>
      </c>
      <c r="F1001" s="2">
        <f t="shared" si="65"/>
        <v>1035000</v>
      </c>
      <c r="G1001" s="17">
        <f t="shared" si="63"/>
        <v>1</v>
      </c>
    </row>
    <row r="1002" spans="1:8">
      <c r="A1002" s="1">
        <f>'HHR-NGL-05-102+600 TO 127+600'!A1002</f>
        <v>0</v>
      </c>
      <c r="B1002" s="1">
        <f>'HHR-NGL-05-102+600 TO 127+600'!B1002</f>
        <v>-100</v>
      </c>
      <c r="C1002" s="1">
        <f>'HHR-NGL-05-102+600 TO 127+600'!D1002</f>
        <v>19.968</v>
      </c>
      <c r="E1002" s="1">
        <f t="shared" si="64"/>
        <v>103500</v>
      </c>
      <c r="F1002" s="2">
        <f t="shared" si="65"/>
        <v>1035000</v>
      </c>
      <c r="G1002" s="17">
        <f t="shared" si="63"/>
        <v>1</v>
      </c>
      <c r="H1002" s="1" t="str">
        <f t="shared" si="66"/>
        <v>PLINE PLINE: 1034900,19.968</v>
      </c>
    </row>
    <row r="1003" spans="1:8">
      <c r="A1003" s="1">
        <f>'HHR-NGL-05-102+600 TO 127+600'!A1003</f>
        <v>0</v>
      </c>
      <c r="B1003" s="1">
        <f>'HHR-NGL-05-102+600 TO 127+600'!B1003</f>
        <v>-97.456999999999994</v>
      </c>
      <c r="C1003" s="1">
        <f>'HHR-NGL-05-102+600 TO 127+600'!D1003</f>
        <v>20.076000000000001</v>
      </c>
      <c r="E1003" s="1">
        <f t="shared" si="64"/>
        <v>103500</v>
      </c>
      <c r="F1003" s="2">
        <f t="shared" si="65"/>
        <v>1035000</v>
      </c>
      <c r="G1003" s="17">
        <f t="shared" si="63"/>
        <v>1</v>
      </c>
      <c r="H1003" s="1" t="str">
        <f t="shared" si="66"/>
        <v>PLINE PLINE: 1034902.543,20.076</v>
      </c>
    </row>
    <row r="1004" spans="1:8">
      <c r="A1004" s="1">
        <f>'HHR-NGL-05-102+600 TO 127+600'!A1004</f>
        <v>0</v>
      </c>
      <c r="B1004" s="1">
        <f>'HHR-NGL-05-102+600 TO 127+600'!B1004</f>
        <v>-97.405000000000001</v>
      </c>
      <c r="C1004" s="1">
        <f>'HHR-NGL-05-102+600 TO 127+600'!D1004</f>
        <v>20.184000000000001</v>
      </c>
      <c r="E1004" s="1">
        <f t="shared" si="64"/>
        <v>103500</v>
      </c>
      <c r="F1004" s="2">
        <f t="shared" si="65"/>
        <v>1035000</v>
      </c>
      <c r="G1004" s="17">
        <f t="shared" si="63"/>
        <v>1</v>
      </c>
      <c r="H1004" s="1" t="str">
        <f t="shared" si="66"/>
        <v>PLINE PLINE: 1034902.595,20.184</v>
      </c>
    </row>
    <row r="1005" spans="1:8">
      <c r="A1005" s="1">
        <f>'HHR-NGL-05-102+600 TO 127+600'!A1005</f>
        <v>0</v>
      </c>
      <c r="B1005" s="1">
        <f>'HHR-NGL-05-102+600 TO 127+600'!B1005</f>
        <v>-96.703999999999994</v>
      </c>
      <c r="C1005" s="1">
        <f>'HHR-NGL-05-102+600 TO 127+600'!D1005</f>
        <v>20.132000000000001</v>
      </c>
      <c r="E1005" s="1">
        <f t="shared" si="64"/>
        <v>103500</v>
      </c>
      <c r="F1005" s="2">
        <f t="shared" si="65"/>
        <v>1035000</v>
      </c>
      <c r="G1005" s="17">
        <f t="shared" si="63"/>
        <v>1</v>
      </c>
      <c r="H1005" s="1" t="str">
        <f t="shared" si="66"/>
        <v>PLINE PLINE: 1034903.296,20.132</v>
      </c>
    </row>
    <row r="1006" spans="1:8">
      <c r="A1006" s="1">
        <f>'HHR-NGL-05-102+600 TO 127+600'!A1006</f>
        <v>0</v>
      </c>
      <c r="B1006" s="1">
        <f>'HHR-NGL-05-102+600 TO 127+600'!B1006</f>
        <v>-91.536000000000001</v>
      </c>
      <c r="C1006" s="1">
        <f>'HHR-NGL-05-102+600 TO 127+600'!D1006</f>
        <v>20.273</v>
      </c>
      <c r="E1006" s="1">
        <f t="shared" si="64"/>
        <v>103500</v>
      </c>
      <c r="F1006" s="2">
        <f t="shared" si="65"/>
        <v>1035000</v>
      </c>
      <c r="G1006" s="17">
        <f t="shared" si="63"/>
        <v>1</v>
      </c>
      <c r="H1006" s="1" t="str">
        <f t="shared" si="66"/>
        <v>PLINE PLINE: 1034908.464,20.273</v>
      </c>
    </row>
    <row r="1007" spans="1:8">
      <c r="A1007" s="1">
        <f>'HHR-NGL-05-102+600 TO 127+600'!A1007</f>
        <v>0</v>
      </c>
      <c r="B1007" s="1">
        <f>'HHR-NGL-05-102+600 TO 127+600'!B1007</f>
        <v>-82.218999999999994</v>
      </c>
      <c r="C1007" s="1">
        <f>'HHR-NGL-05-102+600 TO 127+600'!D1007</f>
        <v>18.055</v>
      </c>
      <c r="E1007" s="1">
        <f t="shared" si="64"/>
        <v>103500</v>
      </c>
      <c r="F1007" s="2">
        <f t="shared" si="65"/>
        <v>1035000</v>
      </c>
      <c r="G1007" s="17">
        <f t="shared" si="63"/>
        <v>1</v>
      </c>
      <c r="H1007" s="1" t="str">
        <f t="shared" si="66"/>
        <v>PLINE PLINE: 1034917.781,18.055</v>
      </c>
    </row>
    <row r="1008" spans="1:8">
      <c r="A1008" s="1">
        <f>'HHR-NGL-05-102+600 TO 127+600'!A1008</f>
        <v>0</v>
      </c>
      <c r="B1008" s="1">
        <f>'HHR-NGL-05-102+600 TO 127+600'!B1008</f>
        <v>-74</v>
      </c>
      <c r="C1008" s="1">
        <f>'HHR-NGL-05-102+600 TO 127+600'!D1008</f>
        <v>16.515999999999998</v>
      </c>
      <c r="E1008" s="1">
        <f t="shared" si="64"/>
        <v>103500</v>
      </c>
      <c r="F1008" s="2">
        <f t="shared" si="65"/>
        <v>1035000</v>
      </c>
      <c r="G1008" s="17">
        <f t="shared" si="63"/>
        <v>1</v>
      </c>
      <c r="H1008" s="1" t="str">
        <f t="shared" si="66"/>
        <v>PLINE PLINE: 1034926,16.516</v>
      </c>
    </row>
    <row r="1009" spans="1:8">
      <c r="A1009" s="1">
        <f>'HHR-NGL-05-102+600 TO 127+600'!A1009</f>
        <v>0</v>
      </c>
      <c r="B1009" s="1">
        <f>'HHR-NGL-05-102+600 TO 127+600'!B1009</f>
        <v>-73.704999999999998</v>
      </c>
      <c r="C1009" s="1">
        <f>'HHR-NGL-05-102+600 TO 127+600'!D1009</f>
        <v>16.451000000000001</v>
      </c>
      <c r="E1009" s="1">
        <f t="shared" si="64"/>
        <v>103500</v>
      </c>
      <c r="F1009" s="2">
        <f t="shared" si="65"/>
        <v>1035000</v>
      </c>
      <c r="G1009" s="17">
        <f t="shared" si="63"/>
        <v>1</v>
      </c>
      <c r="H1009" s="1" t="str">
        <f t="shared" si="66"/>
        <v>PLINE PLINE: 1034926.295,16.451</v>
      </c>
    </row>
    <row r="1010" spans="1:8">
      <c r="A1010" s="1">
        <f>'HHR-NGL-05-102+600 TO 127+600'!A1010</f>
        <v>0</v>
      </c>
      <c r="B1010" s="1">
        <f>'HHR-NGL-05-102+600 TO 127+600'!B1010</f>
        <v>-73.034999999999997</v>
      </c>
      <c r="C1010" s="1">
        <f>'HHR-NGL-05-102+600 TO 127+600'!D1010</f>
        <v>16.318000000000001</v>
      </c>
      <c r="E1010" s="1">
        <f t="shared" si="64"/>
        <v>103500</v>
      </c>
      <c r="F1010" s="2">
        <f t="shared" si="65"/>
        <v>1035000</v>
      </c>
      <c r="G1010" s="17">
        <f t="shared" si="63"/>
        <v>1</v>
      </c>
      <c r="H1010" s="1" t="str">
        <f t="shared" si="66"/>
        <v>PLINE PLINE: 1034926.965,16.318</v>
      </c>
    </row>
    <row r="1011" spans="1:8">
      <c r="A1011" s="1">
        <f>'HHR-NGL-05-102+600 TO 127+600'!A1011</f>
        <v>0</v>
      </c>
      <c r="B1011" s="1">
        <f>'HHR-NGL-05-102+600 TO 127+600'!B1011</f>
        <v>-69.287000000000006</v>
      </c>
      <c r="C1011" s="1">
        <f>'HHR-NGL-05-102+600 TO 127+600'!D1011</f>
        <v>15.851000000000001</v>
      </c>
      <c r="E1011" s="1">
        <f t="shared" si="64"/>
        <v>103500</v>
      </c>
      <c r="F1011" s="2">
        <f t="shared" si="65"/>
        <v>1035000</v>
      </c>
      <c r="G1011" s="17">
        <f t="shared" si="63"/>
        <v>1</v>
      </c>
      <c r="H1011" s="1" t="str">
        <f t="shared" si="66"/>
        <v>PLINE PLINE: 1034930.713,15.851</v>
      </c>
    </row>
    <row r="1012" spans="1:8">
      <c r="A1012" s="1">
        <f>'HHR-NGL-05-102+600 TO 127+600'!A1012</f>
        <v>0</v>
      </c>
      <c r="B1012" s="1">
        <f>'HHR-NGL-05-102+600 TO 127+600'!B1012</f>
        <v>-64.195999999999998</v>
      </c>
      <c r="C1012" s="1">
        <f>'HHR-NGL-05-102+600 TO 127+600'!D1012</f>
        <v>15.393000000000001</v>
      </c>
      <c r="E1012" s="1">
        <f t="shared" si="64"/>
        <v>103500</v>
      </c>
      <c r="F1012" s="2">
        <f t="shared" si="65"/>
        <v>1035000</v>
      </c>
      <c r="G1012" s="17">
        <f t="shared" si="63"/>
        <v>1</v>
      </c>
      <c r="H1012" s="1" t="str">
        <f t="shared" si="66"/>
        <v>PLINE PLINE: 1034935.804,15.393</v>
      </c>
    </row>
    <row r="1013" spans="1:8">
      <c r="A1013" s="1">
        <f>'HHR-NGL-05-102+600 TO 127+600'!A1013</f>
        <v>0</v>
      </c>
      <c r="B1013" s="1">
        <f>'HHR-NGL-05-102+600 TO 127+600'!B1013</f>
        <v>-52.076999999999998</v>
      </c>
      <c r="C1013" s="1">
        <f>'HHR-NGL-05-102+600 TO 127+600'!D1013</f>
        <v>15.157</v>
      </c>
      <c r="E1013" s="1">
        <f t="shared" si="64"/>
        <v>103500</v>
      </c>
      <c r="F1013" s="2">
        <f t="shared" si="65"/>
        <v>1035000</v>
      </c>
      <c r="G1013" s="17">
        <f t="shared" si="63"/>
        <v>1</v>
      </c>
      <c r="H1013" s="1" t="str">
        <f t="shared" si="66"/>
        <v>PLINE PLINE: 1034947.923,15.157</v>
      </c>
    </row>
    <row r="1014" spans="1:8">
      <c r="A1014" s="1">
        <f>'HHR-NGL-05-102+600 TO 127+600'!A1014</f>
        <v>0</v>
      </c>
      <c r="B1014" s="1">
        <f>'HHR-NGL-05-102+600 TO 127+600'!B1014</f>
        <v>-46.139000000000003</v>
      </c>
      <c r="C1014" s="1">
        <f>'HHR-NGL-05-102+600 TO 127+600'!D1014</f>
        <v>15.106</v>
      </c>
      <c r="E1014" s="1">
        <f t="shared" si="64"/>
        <v>103500</v>
      </c>
      <c r="F1014" s="2">
        <f t="shared" si="65"/>
        <v>1035000</v>
      </c>
      <c r="G1014" s="17">
        <f t="shared" si="63"/>
        <v>1</v>
      </c>
      <c r="H1014" s="1" t="str">
        <f t="shared" si="66"/>
        <v>PLINE PLINE: 1034953.861,15.106</v>
      </c>
    </row>
    <row r="1015" spans="1:8">
      <c r="A1015" s="1">
        <f>'HHR-NGL-05-102+600 TO 127+600'!A1015</f>
        <v>0</v>
      </c>
      <c r="B1015" s="1">
        <f>'HHR-NGL-05-102+600 TO 127+600'!B1015</f>
        <v>-42.905999999999999</v>
      </c>
      <c r="C1015" s="1">
        <f>'HHR-NGL-05-102+600 TO 127+600'!D1015</f>
        <v>15.237</v>
      </c>
      <c r="E1015" s="1">
        <f t="shared" si="64"/>
        <v>103500</v>
      </c>
      <c r="F1015" s="2">
        <f t="shared" si="65"/>
        <v>1035000</v>
      </c>
      <c r="G1015" s="17">
        <f t="shared" si="63"/>
        <v>1</v>
      </c>
      <c r="H1015" s="1" t="str">
        <f t="shared" si="66"/>
        <v>PLINE PLINE: 1034957.094,15.237</v>
      </c>
    </row>
    <row r="1016" spans="1:8">
      <c r="A1016" s="1">
        <f>'HHR-NGL-05-102+600 TO 127+600'!A1016</f>
        <v>0</v>
      </c>
      <c r="B1016" s="1">
        <f>'HHR-NGL-05-102+600 TO 127+600'!B1016</f>
        <v>-40.722999999999999</v>
      </c>
      <c r="C1016" s="1">
        <f>'HHR-NGL-05-102+600 TO 127+600'!D1016</f>
        <v>15.475</v>
      </c>
      <c r="E1016" s="1">
        <f t="shared" si="64"/>
        <v>103500</v>
      </c>
      <c r="F1016" s="2">
        <f t="shared" si="65"/>
        <v>1035000</v>
      </c>
      <c r="G1016" s="17">
        <f t="shared" si="63"/>
        <v>1</v>
      </c>
      <c r="H1016" s="1" t="str">
        <f t="shared" si="66"/>
        <v>PLINE PLINE: 1034959.277,15.475</v>
      </c>
    </row>
    <row r="1017" spans="1:8">
      <c r="A1017" s="1">
        <f>'HHR-NGL-05-102+600 TO 127+600'!A1017</f>
        <v>0</v>
      </c>
      <c r="B1017" s="1">
        <f>'HHR-NGL-05-102+600 TO 127+600'!B1017</f>
        <v>-30.253</v>
      </c>
      <c r="C1017" s="1">
        <f>'HHR-NGL-05-102+600 TO 127+600'!D1017</f>
        <v>16.585999999999999</v>
      </c>
      <c r="E1017" s="1">
        <f t="shared" si="64"/>
        <v>103500</v>
      </c>
      <c r="F1017" s="2">
        <f t="shared" si="65"/>
        <v>1035000</v>
      </c>
      <c r="G1017" s="17">
        <f t="shared" si="63"/>
        <v>1</v>
      </c>
      <c r="H1017" s="1" t="str">
        <f t="shared" si="66"/>
        <v>PLINE PLINE: 1034969.747,16.586</v>
      </c>
    </row>
    <row r="1018" spans="1:8">
      <c r="A1018" s="1">
        <f>'HHR-NGL-05-102+600 TO 127+600'!A1018</f>
        <v>0</v>
      </c>
      <c r="B1018" s="1">
        <f>'HHR-NGL-05-102+600 TO 127+600'!B1018</f>
        <v>-28.533000000000001</v>
      </c>
      <c r="C1018" s="1">
        <f>'HHR-NGL-05-102+600 TO 127+600'!D1018</f>
        <v>16.882000000000001</v>
      </c>
      <c r="E1018" s="1">
        <f t="shared" si="64"/>
        <v>103500</v>
      </c>
      <c r="F1018" s="2">
        <f t="shared" si="65"/>
        <v>1035000</v>
      </c>
      <c r="G1018" s="17">
        <f t="shared" si="63"/>
        <v>1</v>
      </c>
      <c r="H1018" s="1" t="str">
        <f t="shared" si="66"/>
        <v>PLINE PLINE: 1034971.467,16.882</v>
      </c>
    </row>
    <row r="1019" spans="1:8">
      <c r="A1019" s="1">
        <f>'HHR-NGL-05-102+600 TO 127+600'!A1019</f>
        <v>0</v>
      </c>
      <c r="B1019" s="1">
        <f>'HHR-NGL-05-102+600 TO 127+600'!B1019</f>
        <v>-23.84</v>
      </c>
      <c r="C1019" s="1">
        <f>'HHR-NGL-05-102+600 TO 127+600'!D1019</f>
        <v>17.707000000000001</v>
      </c>
      <c r="E1019" s="1">
        <f t="shared" si="64"/>
        <v>103500</v>
      </c>
      <c r="F1019" s="2">
        <f t="shared" si="65"/>
        <v>1035000</v>
      </c>
      <c r="G1019" s="17">
        <f t="shared" si="63"/>
        <v>1</v>
      </c>
      <c r="H1019" s="1" t="str">
        <f t="shared" si="66"/>
        <v>PLINE PLINE: 1034976.16,17.707</v>
      </c>
    </row>
    <row r="1020" spans="1:8">
      <c r="A1020" s="1">
        <f>'HHR-NGL-05-102+600 TO 127+600'!A1020</f>
        <v>0</v>
      </c>
      <c r="B1020" s="1">
        <f>'HHR-NGL-05-102+600 TO 127+600'!B1020</f>
        <v>-22.82</v>
      </c>
      <c r="C1020" s="1">
        <f>'HHR-NGL-05-102+600 TO 127+600'!D1020</f>
        <v>17.774000000000001</v>
      </c>
      <c r="E1020" s="1">
        <f t="shared" si="64"/>
        <v>103500</v>
      </c>
      <c r="F1020" s="2">
        <f t="shared" si="65"/>
        <v>1035000</v>
      </c>
      <c r="G1020" s="17">
        <f t="shared" si="63"/>
        <v>1</v>
      </c>
      <c r="H1020" s="1" t="str">
        <f t="shared" si="66"/>
        <v>PLINE PLINE: 1034977.18,17.774</v>
      </c>
    </row>
    <row r="1021" spans="1:8">
      <c r="A1021" s="1">
        <f>'HHR-NGL-05-102+600 TO 127+600'!A1021</f>
        <v>0</v>
      </c>
      <c r="B1021" s="1">
        <f>'HHR-NGL-05-102+600 TO 127+600'!B1021</f>
        <v>-9.7240000000000002</v>
      </c>
      <c r="C1021" s="1">
        <f>'HHR-NGL-05-102+600 TO 127+600'!D1021</f>
        <v>17.97</v>
      </c>
      <c r="E1021" s="1">
        <f t="shared" si="64"/>
        <v>103500</v>
      </c>
      <c r="F1021" s="2">
        <f t="shared" si="65"/>
        <v>1035000</v>
      </c>
      <c r="G1021" s="17">
        <f t="shared" si="63"/>
        <v>1</v>
      </c>
      <c r="H1021" s="1" t="str">
        <f t="shared" si="66"/>
        <v>PLINE PLINE: 1034990.276,17.97</v>
      </c>
    </row>
    <row r="1022" spans="1:8">
      <c r="A1022" s="1">
        <f>'HHR-NGL-05-102+600 TO 127+600'!A1022</f>
        <v>0</v>
      </c>
      <c r="B1022" s="1">
        <f>'HHR-NGL-05-102+600 TO 127+600'!B1022</f>
        <v>-7.9880000000000004</v>
      </c>
      <c r="C1022" s="1">
        <f>'HHR-NGL-05-102+600 TO 127+600'!D1022</f>
        <v>17.991</v>
      </c>
      <c r="E1022" s="1">
        <f t="shared" si="64"/>
        <v>103500</v>
      </c>
      <c r="F1022" s="2">
        <f t="shared" si="65"/>
        <v>1035000</v>
      </c>
      <c r="G1022" s="17">
        <f t="shared" si="63"/>
        <v>1</v>
      </c>
      <c r="H1022" s="1" t="str">
        <f t="shared" si="66"/>
        <v>PLINE PLINE: 1034992.012,17.991</v>
      </c>
    </row>
    <row r="1023" spans="1:8">
      <c r="A1023" s="1">
        <f>'HHR-NGL-05-102+600 TO 127+600'!A1023</f>
        <v>0</v>
      </c>
      <c r="B1023" s="1">
        <f>'HHR-NGL-05-102+600 TO 127+600'!B1023</f>
        <v>-6.9880000000000004</v>
      </c>
      <c r="C1023" s="1">
        <f>'HHR-NGL-05-102+600 TO 127+600'!D1023</f>
        <v>17.905000000000001</v>
      </c>
      <c r="E1023" s="1">
        <f t="shared" si="64"/>
        <v>103500</v>
      </c>
      <c r="F1023" s="2">
        <f t="shared" si="65"/>
        <v>1035000</v>
      </c>
      <c r="G1023" s="17">
        <f t="shared" si="63"/>
        <v>1</v>
      </c>
      <c r="H1023" s="1" t="str">
        <f t="shared" si="66"/>
        <v>PLINE PLINE: 1034993.012,17.905</v>
      </c>
    </row>
    <row r="1024" spans="1:8">
      <c r="A1024" s="1">
        <f>'HHR-NGL-05-102+600 TO 127+600'!A1024</f>
        <v>0</v>
      </c>
      <c r="B1024" s="1">
        <f>'HHR-NGL-05-102+600 TO 127+600'!B1024</f>
        <v>-1.109</v>
      </c>
      <c r="C1024" s="1">
        <f>'HHR-NGL-05-102+600 TO 127+600'!D1024</f>
        <v>17.414000000000001</v>
      </c>
      <c r="E1024" s="1">
        <f t="shared" si="64"/>
        <v>103500</v>
      </c>
      <c r="F1024" s="2">
        <f t="shared" si="65"/>
        <v>1035000</v>
      </c>
      <c r="G1024" s="17">
        <f t="shared" si="63"/>
        <v>1</v>
      </c>
      <c r="H1024" s="1" t="str">
        <f t="shared" si="66"/>
        <v>PLINE PLINE: 1034998.891,17.414</v>
      </c>
    </row>
    <row r="1025" spans="1:8">
      <c r="A1025" s="1">
        <f>'HHR-NGL-05-102+600 TO 127+600'!A1025</f>
        <v>0</v>
      </c>
      <c r="B1025" s="1">
        <f>'HHR-NGL-05-102+600 TO 127+600'!B1025</f>
        <v>0</v>
      </c>
      <c r="C1025" s="1">
        <f>'HHR-NGL-05-102+600 TO 127+600'!D1025</f>
        <v>17.498999999999999</v>
      </c>
      <c r="E1025" s="1">
        <f t="shared" si="64"/>
        <v>103500</v>
      </c>
      <c r="F1025" s="2">
        <f t="shared" si="65"/>
        <v>1035000</v>
      </c>
      <c r="G1025" s="17">
        <f t="shared" si="63"/>
        <v>1</v>
      </c>
      <c r="H1025" s="1" t="str">
        <f t="shared" si="66"/>
        <v>PLINE PLINE: 1035000,17.499</v>
      </c>
    </row>
    <row r="1026" spans="1:8">
      <c r="A1026" s="1">
        <f>'HHR-NGL-05-102+600 TO 127+600'!A1026</f>
        <v>0</v>
      </c>
      <c r="B1026" s="1">
        <f>'HHR-NGL-05-102+600 TO 127+600'!B1026</f>
        <v>2.9750000000000001</v>
      </c>
      <c r="C1026" s="1">
        <f>'HHR-NGL-05-102+600 TO 127+600'!D1026</f>
        <v>17.725000000000001</v>
      </c>
      <c r="E1026" s="1">
        <f t="shared" si="64"/>
        <v>103500</v>
      </c>
      <c r="F1026" s="2">
        <f t="shared" si="65"/>
        <v>1035000</v>
      </c>
      <c r="G1026" s="17">
        <f t="shared" ref="G1026:G1089" si="67">G1025</f>
        <v>1</v>
      </c>
      <c r="H1026" s="1" t="str">
        <f t="shared" si="66"/>
        <v>PLINE PLINE: 1035002.975,17.725</v>
      </c>
    </row>
    <row r="1027" spans="1:8">
      <c r="A1027" s="1">
        <f>'HHR-NGL-05-102+600 TO 127+600'!A1027</f>
        <v>0</v>
      </c>
      <c r="B1027" s="1">
        <f>'HHR-NGL-05-102+600 TO 127+600'!B1027</f>
        <v>7.5949999999999998</v>
      </c>
      <c r="C1027" s="1">
        <f>'HHR-NGL-05-102+600 TO 127+600'!D1027</f>
        <v>18.07</v>
      </c>
      <c r="E1027" s="1">
        <f t="shared" si="64"/>
        <v>103500</v>
      </c>
      <c r="F1027" s="2">
        <f t="shared" si="65"/>
        <v>1035000</v>
      </c>
      <c r="G1027" s="17">
        <f t="shared" si="67"/>
        <v>1</v>
      </c>
      <c r="H1027" s="1" t="str">
        <f t="shared" si="66"/>
        <v>PLINE PLINE: 1035007.595,18.07</v>
      </c>
    </row>
    <row r="1028" spans="1:8">
      <c r="A1028" s="1">
        <f>'HHR-NGL-05-102+600 TO 127+600'!A1028</f>
        <v>0</v>
      </c>
      <c r="B1028" s="1">
        <f>'HHR-NGL-05-102+600 TO 127+600'!B1028</f>
        <v>13.715999999999999</v>
      </c>
      <c r="C1028" s="1">
        <f>'HHR-NGL-05-102+600 TO 127+600'!D1028</f>
        <v>18.001999999999999</v>
      </c>
      <c r="E1028" s="1">
        <f t="shared" ref="E1028:E1091" si="68">IF((D1028=0),E1027,D1028)</f>
        <v>103500</v>
      </c>
      <c r="F1028" s="2">
        <f t="shared" ref="F1028:F1091" si="69">IF((C1028=0),(E1028-0)*$H$1,F1027)</f>
        <v>1035000</v>
      </c>
      <c r="G1028" s="17">
        <f t="shared" si="67"/>
        <v>1</v>
      </c>
      <c r="H1028" s="1" t="str">
        <f t="shared" ref="H1028:H1091" si="70">CONCATENATE("PLINE PLINE: ",(B1028+F1028)*G1028,",",C1028)</f>
        <v>PLINE PLINE: 1035013.716,18.002</v>
      </c>
    </row>
    <row r="1029" spans="1:8">
      <c r="A1029" s="1">
        <f>'HHR-NGL-05-102+600 TO 127+600'!A1029</f>
        <v>0</v>
      </c>
      <c r="B1029" s="1">
        <f>'HHR-NGL-05-102+600 TO 127+600'!B1029</f>
        <v>24.068999999999999</v>
      </c>
      <c r="C1029" s="1">
        <f>'HHR-NGL-05-102+600 TO 127+600'!D1029</f>
        <v>17.861000000000001</v>
      </c>
      <c r="E1029" s="1">
        <f t="shared" si="68"/>
        <v>103500</v>
      </c>
      <c r="F1029" s="2">
        <f t="shared" si="69"/>
        <v>1035000</v>
      </c>
      <c r="G1029" s="17">
        <f t="shared" si="67"/>
        <v>1</v>
      </c>
      <c r="H1029" s="1" t="str">
        <f t="shared" si="70"/>
        <v>PLINE PLINE: 1035024.069,17.861</v>
      </c>
    </row>
    <row r="1030" spans="1:8">
      <c r="A1030" s="1">
        <f>'HHR-NGL-05-102+600 TO 127+600'!A1030</f>
        <v>0</v>
      </c>
      <c r="B1030" s="1">
        <f>'HHR-NGL-05-102+600 TO 127+600'!B1030</f>
        <v>26.884</v>
      </c>
      <c r="C1030" s="1">
        <f>'HHR-NGL-05-102+600 TO 127+600'!D1030</f>
        <v>17.800999999999998</v>
      </c>
      <c r="E1030" s="1">
        <f t="shared" si="68"/>
        <v>103500</v>
      </c>
      <c r="F1030" s="2">
        <f t="shared" si="69"/>
        <v>1035000</v>
      </c>
      <c r="G1030" s="17">
        <f t="shared" si="67"/>
        <v>1</v>
      </c>
      <c r="H1030" s="1" t="str">
        <f t="shared" si="70"/>
        <v>PLINE PLINE: 1035026.884,17.801</v>
      </c>
    </row>
    <row r="1031" spans="1:8">
      <c r="A1031" s="1">
        <f>'HHR-NGL-05-102+600 TO 127+600'!A1031</f>
        <v>0</v>
      </c>
      <c r="B1031" s="1">
        <f>'HHR-NGL-05-102+600 TO 127+600'!B1031</f>
        <v>31.48</v>
      </c>
      <c r="C1031" s="1">
        <f>'HHR-NGL-05-102+600 TO 127+600'!D1031</f>
        <v>16.701000000000001</v>
      </c>
      <c r="E1031" s="1">
        <f t="shared" si="68"/>
        <v>103500</v>
      </c>
      <c r="F1031" s="2">
        <f t="shared" si="69"/>
        <v>1035000</v>
      </c>
      <c r="G1031" s="17">
        <f t="shared" si="67"/>
        <v>1</v>
      </c>
      <c r="H1031" s="1" t="str">
        <f t="shared" si="70"/>
        <v>PLINE PLINE: 1035031.48,16.701</v>
      </c>
    </row>
    <row r="1032" spans="1:8">
      <c r="A1032" s="1">
        <f>'HHR-NGL-05-102+600 TO 127+600'!A1032</f>
        <v>0</v>
      </c>
      <c r="B1032" s="1">
        <f>'HHR-NGL-05-102+600 TO 127+600'!B1032</f>
        <v>35.667000000000002</v>
      </c>
      <c r="C1032" s="1">
        <f>'HHR-NGL-05-102+600 TO 127+600'!D1032</f>
        <v>15.741</v>
      </c>
      <c r="E1032" s="1">
        <f t="shared" si="68"/>
        <v>103500</v>
      </c>
      <c r="F1032" s="2">
        <f t="shared" si="69"/>
        <v>1035000</v>
      </c>
      <c r="G1032" s="17">
        <f t="shared" si="67"/>
        <v>1</v>
      </c>
      <c r="H1032" s="1" t="str">
        <f t="shared" si="70"/>
        <v>PLINE PLINE: 1035035.667,15.741</v>
      </c>
    </row>
    <row r="1033" spans="1:8">
      <c r="A1033" s="1" t="str">
        <f>'HHR-NGL-05-102+600 TO 127+600'!A1033</f>
        <v>103+525</v>
      </c>
      <c r="B1033" s="1">
        <f>'HHR-NGL-05-102+600 TO 127+600'!B1033</f>
        <v>0</v>
      </c>
      <c r="C1033" s="1">
        <f>'HHR-NGL-05-102+600 TO 127+600'!D1033</f>
        <v>0</v>
      </c>
      <c r="D1033" s="25">
        <v>103525</v>
      </c>
      <c r="E1033" s="1">
        <f t="shared" si="68"/>
        <v>103525</v>
      </c>
      <c r="F1033" s="2">
        <f t="shared" si="69"/>
        <v>1035250</v>
      </c>
      <c r="G1033" s="17">
        <f t="shared" si="67"/>
        <v>1</v>
      </c>
    </row>
    <row r="1034" spans="1:8">
      <c r="A1034" s="1" t="str">
        <f>'HHR-NGL-05-102+600 TO 127+600'!A1034</f>
        <v>GROUND</v>
      </c>
      <c r="B1034" s="1">
        <f>'HHR-NGL-05-102+600 TO 127+600'!B1034</f>
        <v>0</v>
      </c>
      <c r="C1034" s="1">
        <f>'HHR-NGL-05-102+600 TO 127+600'!D1034</f>
        <v>0</v>
      </c>
      <c r="E1034" s="1">
        <f t="shared" si="68"/>
        <v>103525</v>
      </c>
      <c r="F1034" s="2">
        <f t="shared" si="69"/>
        <v>1035250</v>
      </c>
      <c r="G1034" s="17">
        <f t="shared" si="67"/>
        <v>1</v>
      </c>
    </row>
    <row r="1035" spans="1:8">
      <c r="A1035" s="1">
        <f>'HHR-NGL-05-102+600 TO 127+600'!A1035</f>
        <v>0</v>
      </c>
      <c r="B1035" s="1">
        <f>'HHR-NGL-05-102+600 TO 127+600'!B1035</f>
        <v>-100</v>
      </c>
      <c r="C1035" s="1">
        <f>'HHR-NGL-05-102+600 TO 127+600'!D1035</f>
        <v>16.518000000000001</v>
      </c>
      <c r="E1035" s="1">
        <f t="shared" si="68"/>
        <v>103525</v>
      </c>
      <c r="F1035" s="2">
        <f t="shared" si="69"/>
        <v>1035250</v>
      </c>
      <c r="G1035" s="17">
        <f t="shared" si="67"/>
        <v>1</v>
      </c>
      <c r="H1035" s="1" t="str">
        <f t="shared" si="70"/>
        <v>PLINE PLINE: 1035150,16.518</v>
      </c>
    </row>
    <row r="1036" spans="1:8">
      <c r="A1036" s="1">
        <f>'HHR-NGL-05-102+600 TO 127+600'!A1036</f>
        <v>0</v>
      </c>
      <c r="B1036" s="1">
        <f>'HHR-NGL-05-102+600 TO 127+600'!B1036</f>
        <v>-97.536000000000001</v>
      </c>
      <c r="C1036" s="1">
        <f>'HHR-NGL-05-102+600 TO 127+600'!D1036</f>
        <v>16.347999999999999</v>
      </c>
      <c r="E1036" s="1">
        <f t="shared" si="68"/>
        <v>103525</v>
      </c>
      <c r="F1036" s="2">
        <f t="shared" si="69"/>
        <v>1035250</v>
      </c>
      <c r="G1036" s="17">
        <f t="shared" si="67"/>
        <v>1</v>
      </c>
      <c r="H1036" s="1" t="str">
        <f t="shared" si="70"/>
        <v>PLINE PLINE: 1035152.464,16.348</v>
      </c>
    </row>
    <row r="1037" spans="1:8">
      <c r="A1037" s="1">
        <f>'HHR-NGL-05-102+600 TO 127+600'!A1037</f>
        <v>0</v>
      </c>
      <c r="B1037" s="1">
        <f>'HHR-NGL-05-102+600 TO 127+600'!B1037</f>
        <v>-94.671000000000006</v>
      </c>
      <c r="C1037" s="1">
        <f>'HHR-NGL-05-102+600 TO 127+600'!D1037</f>
        <v>15.679</v>
      </c>
      <c r="E1037" s="1">
        <f t="shared" si="68"/>
        <v>103525</v>
      </c>
      <c r="F1037" s="2">
        <f t="shared" si="69"/>
        <v>1035250</v>
      </c>
      <c r="G1037" s="17">
        <f t="shared" si="67"/>
        <v>1</v>
      </c>
      <c r="H1037" s="1" t="str">
        <f t="shared" si="70"/>
        <v>PLINE PLINE: 1035155.329,15.679</v>
      </c>
    </row>
    <row r="1038" spans="1:8">
      <c r="A1038" s="1">
        <f>'HHR-NGL-05-102+600 TO 127+600'!A1038</f>
        <v>0</v>
      </c>
      <c r="B1038" s="1">
        <f>'HHR-NGL-05-102+600 TO 127+600'!B1038</f>
        <v>-93.549000000000007</v>
      </c>
      <c r="C1038" s="1">
        <f>'HHR-NGL-05-102+600 TO 127+600'!D1038</f>
        <v>15.532999999999999</v>
      </c>
      <c r="E1038" s="1">
        <f t="shared" si="68"/>
        <v>103525</v>
      </c>
      <c r="F1038" s="2">
        <f t="shared" si="69"/>
        <v>1035250</v>
      </c>
      <c r="G1038" s="17">
        <f t="shared" si="67"/>
        <v>1</v>
      </c>
      <c r="H1038" s="1" t="str">
        <f t="shared" si="70"/>
        <v>PLINE PLINE: 1035156.451,15.533</v>
      </c>
    </row>
    <row r="1039" spans="1:8">
      <c r="A1039" s="1">
        <f>'HHR-NGL-05-102+600 TO 127+600'!A1039</f>
        <v>0</v>
      </c>
      <c r="B1039" s="1">
        <f>'HHR-NGL-05-102+600 TO 127+600'!B1039</f>
        <v>-92.460999999999999</v>
      </c>
      <c r="C1039" s="1">
        <f>'HHR-NGL-05-102+600 TO 127+600'!D1039</f>
        <v>15.401999999999999</v>
      </c>
      <c r="E1039" s="1">
        <f t="shared" si="68"/>
        <v>103525</v>
      </c>
      <c r="F1039" s="2">
        <f t="shared" si="69"/>
        <v>1035250</v>
      </c>
      <c r="G1039" s="17">
        <f t="shared" si="67"/>
        <v>1</v>
      </c>
      <c r="H1039" s="1" t="str">
        <f t="shared" si="70"/>
        <v>PLINE PLINE: 1035157.539,15.402</v>
      </c>
    </row>
    <row r="1040" spans="1:8">
      <c r="A1040" s="1">
        <f>'HHR-NGL-05-102+600 TO 127+600'!A1040</f>
        <v>0</v>
      </c>
      <c r="B1040" s="1">
        <f>'HHR-NGL-05-102+600 TO 127+600'!B1040</f>
        <v>-64.613</v>
      </c>
      <c r="C1040" s="1">
        <f>'HHR-NGL-05-102+600 TO 127+600'!D1040</f>
        <v>15.339</v>
      </c>
      <c r="E1040" s="1">
        <f t="shared" si="68"/>
        <v>103525</v>
      </c>
      <c r="F1040" s="2">
        <f t="shared" si="69"/>
        <v>1035250</v>
      </c>
      <c r="G1040" s="17">
        <f t="shared" si="67"/>
        <v>1</v>
      </c>
      <c r="H1040" s="1" t="str">
        <f t="shared" si="70"/>
        <v>PLINE PLINE: 1035185.387,15.339</v>
      </c>
    </row>
    <row r="1041" spans="1:8">
      <c r="A1041" s="1">
        <f>'HHR-NGL-05-102+600 TO 127+600'!A1041</f>
        <v>0</v>
      </c>
      <c r="B1041" s="1">
        <f>'HHR-NGL-05-102+600 TO 127+600'!B1041</f>
        <v>-59.57</v>
      </c>
      <c r="C1041" s="1">
        <f>'HHR-NGL-05-102+600 TO 127+600'!D1041</f>
        <v>15.295999999999999</v>
      </c>
      <c r="E1041" s="1">
        <f t="shared" si="68"/>
        <v>103525</v>
      </c>
      <c r="F1041" s="2">
        <f t="shared" si="69"/>
        <v>1035250</v>
      </c>
      <c r="G1041" s="17">
        <f t="shared" si="67"/>
        <v>1</v>
      </c>
      <c r="H1041" s="1" t="str">
        <f t="shared" si="70"/>
        <v>PLINE PLINE: 1035190.43,15.296</v>
      </c>
    </row>
    <row r="1042" spans="1:8">
      <c r="A1042" s="1">
        <f>'HHR-NGL-05-102+600 TO 127+600'!A1042</f>
        <v>0</v>
      </c>
      <c r="B1042" s="1">
        <f>'HHR-NGL-05-102+600 TO 127+600'!B1042</f>
        <v>-48.445999999999998</v>
      </c>
      <c r="C1042" s="1">
        <f>'HHR-NGL-05-102+600 TO 127+600'!D1042</f>
        <v>15.747</v>
      </c>
      <c r="E1042" s="1">
        <f t="shared" si="68"/>
        <v>103525</v>
      </c>
      <c r="F1042" s="2">
        <f t="shared" si="69"/>
        <v>1035250</v>
      </c>
      <c r="G1042" s="17">
        <f t="shared" si="67"/>
        <v>1</v>
      </c>
      <c r="H1042" s="1" t="str">
        <f t="shared" si="70"/>
        <v>PLINE PLINE: 1035201.554,15.747</v>
      </c>
    </row>
    <row r="1043" spans="1:8">
      <c r="A1043" s="1">
        <f>'HHR-NGL-05-102+600 TO 127+600'!A1043</f>
        <v>0</v>
      </c>
      <c r="B1043" s="1">
        <f>'HHR-NGL-05-102+600 TO 127+600'!B1043</f>
        <v>-32.622</v>
      </c>
      <c r="C1043" s="1">
        <f>'HHR-NGL-05-102+600 TO 127+600'!D1043</f>
        <v>16.559999999999999</v>
      </c>
      <c r="E1043" s="1">
        <f t="shared" si="68"/>
        <v>103525</v>
      </c>
      <c r="F1043" s="2">
        <f t="shared" si="69"/>
        <v>1035250</v>
      </c>
      <c r="G1043" s="17">
        <f t="shared" si="67"/>
        <v>1</v>
      </c>
      <c r="H1043" s="1" t="str">
        <f t="shared" si="70"/>
        <v>PLINE PLINE: 1035217.378,16.56</v>
      </c>
    </row>
    <row r="1044" spans="1:8">
      <c r="A1044" s="1">
        <f>'HHR-NGL-05-102+600 TO 127+600'!A1044</f>
        <v>0</v>
      </c>
      <c r="B1044" s="1">
        <f>'HHR-NGL-05-102+600 TO 127+600'!B1044</f>
        <v>-29.486999999999998</v>
      </c>
      <c r="C1044" s="1">
        <f>'HHR-NGL-05-102+600 TO 127+600'!D1044</f>
        <v>16.988</v>
      </c>
      <c r="E1044" s="1">
        <f t="shared" si="68"/>
        <v>103525</v>
      </c>
      <c r="F1044" s="2">
        <f t="shared" si="69"/>
        <v>1035250</v>
      </c>
      <c r="G1044" s="17">
        <f t="shared" si="67"/>
        <v>1</v>
      </c>
      <c r="H1044" s="1" t="str">
        <f t="shared" si="70"/>
        <v>PLINE PLINE: 1035220.513,16.988</v>
      </c>
    </row>
    <row r="1045" spans="1:8">
      <c r="A1045" s="1">
        <f>'HHR-NGL-05-102+600 TO 127+600'!A1045</f>
        <v>0</v>
      </c>
      <c r="B1045" s="1">
        <f>'HHR-NGL-05-102+600 TO 127+600'!B1045</f>
        <v>-24.806999999999999</v>
      </c>
      <c r="C1045" s="1">
        <f>'HHR-NGL-05-102+600 TO 127+600'!D1045</f>
        <v>17.478000000000002</v>
      </c>
      <c r="E1045" s="1">
        <f t="shared" si="68"/>
        <v>103525</v>
      </c>
      <c r="F1045" s="2">
        <f t="shared" si="69"/>
        <v>1035250</v>
      </c>
      <c r="G1045" s="17">
        <f t="shared" si="67"/>
        <v>1</v>
      </c>
      <c r="H1045" s="1" t="str">
        <f t="shared" si="70"/>
        <v>PLINE PLINE: 1035225.193,17.478</v>
      </c>
    </row>
    <row r="1046" spans="1:8">
      <c r="A1046" s="1">
        <f>'HHR-NGL-05-102+600 TO 127+600'!A1046</f>
        <v>0</v>
      </c>
      <c r="B1046" s="1">
        <f>'HHR-NGL-05-102+600 TO 127+600'!B1046</f>
        <v>-24.187999999999999</v>
      </c>
      <c r="C1046" s="1">
        <f>'HHR-NGL-05-102+600 TO 127+600'!D1046</f>
        <v>17.562000000000001</v>
      </c>
      <c r="E1046" s="1">
        <f t="shared" si="68"/>
        <v>103525</v>
      </c>
      <c r="F1046" s="2">
        <f t="shared" si="69"/>
        <v>1035250</v>
      </c>
      <c r="G1046" s="17">
        <f t="shared" si="67"/>
        <v>1</v>
      </c>
      <c r="H1046" s="1" t="str">
        <f t="shared" si="70"/>
        <v>PLINE PLINE: 1035225.812,17.562</v>
      </c>
    </row>
    <row r="1047" spans="1:8">
      <c r="A1047" s="1">
        <f>'HHR-NGL-05-102+600 TO 127+600'!A1047</f>
        <v>0</v>
      </c>
      <c r="B1047" s="1">
        <f>'HHR-NGL-05-102+600 TO 127+600'!B1047</f>
        <v>-24.074000000000002</v>
      </c>
      <c r="C1047" s="1">
        <f>'HHR-NGL-05-102+600 TO 127+600'!D1047</f>
        <v>17.574000000000002</v>
      </c>
      <c r="E1047" s="1">
        <f t="shared" si="68"/>
        <v>103525</v>
      </c>
      <c r="F1047" s="2">
        <f t="shared" si="69"/>
        <v>1035250</v>
      </c>
      <c r="G1047" s="17">
        <f t="shared" si="67"/>
        <v>1</v>
      </c>
      <c r="H1047" s="1" t="str">
        <f t="shared" si="70"/>
        <v>PLINE PLINE: 1035225.926,17.574</v>
      </c>
    </row>
    <row r="1048" spans="1:8">
      <c r="A1048" s="1">
        <f>'HHR-NGL-05-102+600 TO 127+600'!A1048</f>
        <v>0</v>
      </c>
      <c r="B1048" s="1">
        <f>'HHR-NGL-05-102+600 TO 127+600'!B1048</f>
        <v>-22.309000000000001</v>
      </c>
      <c r="C1048" s="1">
        <f>'HHR-NGL-05-102+600 TO 127+600'!D1048</f>
        <v>17.600999999999999</v>
      </c>
      <c r="E1048" s="1">
        <f t="shared" si="68"/>
        <v>103525</v>
      </c>
      <c r="F1048" s="2">
        <f t="shared" si="69"/>
        <v>1035250</v>
      </c>
      <c r="G1048" s="17">
        <f t="shared" si="67"/>
        <v>1</v>
      </c>
      <c r="H1048" s="1" t="str">
        <f t="shared" si="70"/>
        <v>PLINE PLINE: 1035227.691,17.601</v>
      </c>
    </row>
    <row r="1049" spans="1:8">
      <c r="A1049" s="1">
        <f>'HHR-NGL-05-102+600 TO 127+600'!A1049</f>
        <v>0</v>
      </c>
      <c r="B1049" s="1">
        <f>'HHR-NGL-05-102+600 TO 127+600'!B1049</f>
        <v>-7.61</v>
      </c>
      <c r="C1049" s="1">
        <f>'HHR-NGL-05-102+600 TO 127+600'!D1049</f>
        <v>17.846</v>
      </c>
      <c r="E1049" s="1">
        <f t="shared" si="68"/>
        <v>103525</v>
      </c>
      <c r="F1049" s="2">
        <f t="shared" si="69"/>
        <v>1035250</v>
      </c>
      <c r="G1049" s="17">
        <f t="shared" si="67"/>
        <v>1</v>
      </c>
      <c r="H1049" s="1" t="str">
        <f t="shared" si="70"/>
        <v>PLINE PLINE: 1035242.39,17.846</v>
      </c>
    </row>
    <row r="1050" spans="1:8">
      <c r="A1050" s="1">
        <f>'HHR-NGL-05-102+600 TO 127+600'!A1050</f>
        <v>0</v>
      </c>
      <c r="B1050" s="1">
        <f>'HHR-NGL-05-102+600 TO 127+600'!B1050</f>
        <v>-2.6949999999999998</v>
      </c>
      <c r="C1050" s="1">
        <f>'HHR-NGL-05-102+600 TO 127+600'!D1050</f>
        <v>17.456</v>
      </c>
      <c r="E1050" s="1">
        <f t="shared" si="68"/>
        <v>103525</v>
      </c>
      <c r="F1050" s="2">
        <f t="shared" si="69"/>
        <v>1035250</v>
      </c>
      <c r="G1050" s="17">
        <f t="shared" si="67"/>
        <v>1</v>
      </c>
      <c r="H1050" s="1" t="str">
        <f t="shared" si="70"/>
        <v>PLINE PLINE: 1035247.305,17.456</v>
      </c>
    </row>
    <row r="1051" spans="1:8">
      <c r="A1051" s="1">
        <f>'HHR-NGL-05-102+600 TO 127+600'!A1051</f>
        <v>0</v>
      </c>
      <c r="B1051" s="1">
        <f>'HHR-NGL-05-102+600 TO 127+600'!B1051</f>
        <v>-0.99</v>
      </c>
      <c r="C1051" s="1">
        <f>'HHR-NGL-05-102+600 TO 127+600'!D1051</f>
        <v>17.326000000000001</v>
      </c>
      <c r="E1051" s="1">
        <f t="shared" si="68"/>
        <v>103525</v>
      </c>
      <c r="F1051" s="2">
        <f t="shared" si="69"/>
        <v>1035250</v>
      </c>
      <c r="G1051" s="17">
        <f t="shared" si="67"/>
        <v>1</v>
      </c>
      <c r="H1051" s="1" t="str">
        <f t="shared" si="70"/>
        <v>PLINE PLINE: 1035249.01,17.326</v>
      </c>
    </row>
    <row r="1052" spans="1:8">
      <c r="A1052" s="1">
        <f>'HHR-NGL-05-102+600 TO 127+600'!A1052</f>
        <v>0</v>
      </c>
      <c r="B1052" s="1">
        <f>'HHR-NGL-05-102+600 TO 127+600'!B1052</f>
        <v>0</v>
      </c>
      <c r="C1052" s="1">
        <f>'HHR-NGL-05-102+600 TO 127+600'!D1052</f>
        <v>17.399000000000001</v>
      </c>
      <c r="E1052" s="1">
        <f t="shared" si="68"/>
        <v>103525</v>
      </c>
      <c r="F1052" s="2">
        <f t="shared" si="69"/>
        <v>1035250</v>
      </c>
      <c r="G1052" s="17">
        <f t="shared" si="67"/>
        <v>1</v>
      </c>
      <c r="H1052" s="1" t="str">
        <f t="shared" si="70"/>
        <v>PLINE PLINE: 1035250,17.399</v>
      </c>
    </row>
    <row r="1053" spans="1:8">
      <c r="A1053" s="1">
        <f>'HHR-NGL-05-102+600 TO 127+600'!A1053</f>
        <v>0</v>
      </c>
      <c r="B1053" s="1">
        <f>'HHR-NGL-05-102+600 TO 127+600'!B1053</f>
        <v>1.661</v>
      </c>
      <c r="C1053" s="1">
        <f>'HHR-NGL-05-102+600 TO 127+600'!D1053</f>
        <v>17.521000000000001</v>
      </c>
      <c r="E1053" s="1">
        <f t="shared" si="68"/>
        <v>103525</v>
      </c>
      <c r="F1053" s="2">
        <f t="shared" si="69"/>
        <v>1035250</v>
      </c>
      <c r="G1053" s="17">
        <f t="shared" si="67"/>
        <v>1</v>
      </c>
      <c r="H1053" s="1" t="str">
        <f t="shared" si="70"/>
        <v>PLINE PLINE: 1035251.661,17.521</v>
      </c>
    </row>
    <row r="1054" spans="1:8">
      <c r="A1054" s="1">
        <f>'HHR-NGL-05-102+600 TO 127+600'!A1054</f>
        <v>0</v>
      </c>
      <c r="B1054" s="1">
        <f>'HHR-NGL-05-102+600 TO 127+600'!B1054</f>
        <v>7.4820000000000002</v>
      </c>
      <c r="C1054" s="1">
        <f>'HHR-NGL-05-102+600 TO 127+600'!D1054</f>
        <v>17.948</v>
      </c>
      <c r="E1054" s="1">
        <f t="shared" si="68"/>
        <v>103525</v>
      </c>
      <c r="F1054" s="2">
        <f t="shared" si="69"/>
        <v>1035250</v>
      </c>
      <c r="G1054" s="17">
        <f t="shared" si="67"/>
        <v>1</v>
      </c>
      <c r="H1054" s="1" t="str">
        <f t="shared" si="70"/>
        <v>PLINE PLINE: 1035257.482,17.948</v>
      </c>
    </row>
    <row r="1055" spans="1:8">
      <c r="A1055" s="1">
        <f>'HHR-NGL-05-102+600 TO 127+600'!A1055</f>
        <v>0</v>
      </c>
      <c r="B1055" s="1">
        <f>'HHR-NGL-05-102+600 TO 127+600'!B1055</f>
        <v>13.098000000000001</v>
      </c>
      <c r="C1055" s="1">
        <f>'HHR-NGL-05-102+600 TO 127+600'!D1055</f>
        <v>17.911000000000001</v>
      </c>
      <c r="E1055" s="1">
        <f t="shared" si="68"/>
        <v>103525</v>
      </c>
      <c r="F1055" s="2">
        <f t="shared" si="69"/>
        <v>1035250</v>
      </c>
      <c r="G1055" s="17">
        <f t="shared" si="67"/>
        <v>1</v>
      </c>
      <c r="H1055" s="1" t="str">
        <f t="shared" si="70"/>
        <v>PLINE PLINE: 1035263.098,17.911</v>
      </c>
    </row>
    <row r="1056" spans="1:8">
      <c r="A1056" s="1">
        <f>'HHR-NGL-05-102+600 TO 127+600'!A1056</f>
        <v>0</v>
      </c>
      <c r="B1056" s="1">
        <f>'HHR-NGL-05-102+600 TO 127+600'!B1056</f>
        <v>21.53</v>
      </c>
      <c r="C1056" s="1">
        <f>'HHR-NGL-05-102+600 TO 127+600'!D1056</f>
        <v>17.800999999999998</v>
      </c>
      <c r="E1056" s="1">
        <f t="shared" si="68"/>
        <v>103525</v>
      </c>
      <c r="F1056" s="2">
        <f t="shared" si="69"/>
        <v>1035250</v>
      </c>
      <c r="G1056" s="17">
        <f t="shared" si="67"/>
        <v>1</v>
      </c>
      <c r="H1056" s="1" t="str">
        <f t="shared" si="70"/>
        <v>PLINE PLINE: 1035271.53,17.801</v>
      </c>
    </row>
    <row r="1057" spans="1:8">
      <c r="A1057" s="1">
        <f>'HHR-NGL-05-102+600 TO 127+600'!A1057</f>
        <v>0</v>
      </c>
      <c r="B1057" s="1">
        <f>'HHR-NGL-05-102+600 TO 127+600'!B1057</f>
        <v>25.135000000000002</v>
      </c>
      <c r="C1057" s="1">
        <f>'HHR-NGL-05-102+600 TO 127+600'!D1057</f>
        <v>17.709</v>
      </c>
      <c r="E1057" s="1">
        <f t="shared" si="68"/>
        <v>103525</v>
      </c>
      <c r="F1057" s="2">
        <f t="shared" si="69"/>
        <v>1035250</v>
      </c>
      <c r="G1057" s="17">
        <f t="shared" si="67"/>
        <v>1</v>
      </c>
      <c r="H1057" s="1" t="str">
        <f t="shared" si="70"/>
        <v>PLINE PLINE: 1035275.135,17.709</v>
      </c>
    </row>
    <row r="1058" spans="1:8">
      <c r="A1058" s="1">
        <f>'HHR-NGL-05-102+600 TO 127+600'!A1058</f>
        <v>0</v>
      </c>
      <c r="B1058" s="1">
        <f>'HHR-NGL-05-102+600 TO 127+600'!B1058</f>
        <v>26.791</v>
      </c>
      <c r="C1058" s="1">
        <f>'HHR-NGL-05-102+600 TO 127+600'!D1058</f>
        <v>17.667000000000002</v>
      </c>
      <c r="E1058" s="1">
        <f t="shared" si="68"/>
        <v>103525</v>
      </c>
      <c r="F1058" s="2">
        <f t="shared" si="69"/>
        <v>1035250</v>
      </c>
      <c r="G1058" s="17">
        <f t="shared" si="67"/>
        <v>1</v>
      </c>
      <c r="H1058" s="1" t="str">
        <f t="shared" si="70"/>
        <v>PLINE PLINE: 1035276.791,17.667</v>
      </c>
    </row>
    <row r="1059" spans="1:8">
      <c r="A1059" s="1">
        <f>'HHR-NGL-05-102+600 TO 127+600'!A1059</f>
        <v>0</v>
      </c>
      <c r="B1059" s="1">
        <f>'HHR-NGL-05-102+600 TO 127+600'!B1059</f>
        <v>27.350999999999999</v>
      </c>
      <c r="C1059" s="1">
        <f>'HHR-NGL-05-102+600 TO 127+600'!D1059</f>
        <v>17.600000000000001</v>
      </c>
      <c r="E1059" s="1">
        <f t="shared" si="68"/>
        <v>103525</v>
      </c>
      <c r="F1059" s="2">
        <f t="shared" si="69"/>
        <v>1035250</v>
      </c>
      <c r="G1059" s="17">
        <f t="shared" si="67"/>
        <v>1</v>
      </c>
      <c r="H1059" s="1" t="str">
        <f t="shared" si="70"/>
        <v>PLINE PLINE: 1035277.351,17.6</v>
      </c>
    </row>
    <row r="1060" spans="1:8">
      <c r="A1060" s="1">
        <f>'HHR-NGL-05-102+600 TO 127+600'!A1060</f>
        <v>0</v>
      </c>
      <c r="B1060" s="1">
        <f>'HHR-NGL-05-102+600 TO 127+600'!B1060</f>
        <v>36.893999999999998</v>
      </c>
      <c r="C1060" s="1">
        <f>'HHR-NGL-05-102+600 TO 127+600'!D1060</f>
        <v>16.303000000000001</v>
      </c>
      <c r="E1060" s="1">
        <f t="shared" si="68"/>
        <v>103525</v>
      </c>
      <c r="F1060" s="2">
        <f t="shared" si="69"/>
        <v>1035250</v>
      </c>
      <c r="G1060" s="17">
        <f t="shared" si="67"/>
        <v>1</v>
      </c>
      <c r="H1060" s="1" t="str">
        <f t="shared" si="70"/>
        <v>PLINE PLINE: 1035286.894,16.303</v>
      </c>
    </row>
    <row r="1061" spans="1:8">
      <c r="A1061" s="1">
        <f>'HHR-NGL-05-102+600 TO 127+600'!A1061</f>
        <v>0</v>
      </c>
      <c r="B1061" s="1">
        <f>'HHR-NGL-05-102+600 TO 127+600'!B1061</f>
        <v>37.411999999999999</v>
      </c>
      <c r="C1061" s="1">
        <f>'HHR-NGL-05-102+600 TO 127+600'!D1061</f>
        <v>16.236999999999998</v>
      </c>
      <c r="E1061" s="1">
        <f t="shared" si="68"/>
        <v>103525</v>
      </c>
      <c r="F1061" s="2">
        <f t="shared" si="69"/>
        <v>1035250</v>
      </c>
      <c r="G1061" s="17">
        <f t="shared" si="67"/>
        <v>1</v>
      </c>
      <c r="H1061" s="1" t="str">
        <f t="shared" si="70"/>
        <v>PLINE PLINE: 1035287.412,16.237</v>
      </c>
    </row>
    <row r="1062" spans="1:8">
      <c r="A1062" s="1" t="str">
        <f>'HHR-NGL-05-102+600 TO 127+600'!A1062</f>
        <v>103+550</v>
      </c>
      <c r="B1062" s="1">
        <f>'HHR-NGL-05-102+600 TO 127+600'!B1062</f>
        <v>0</v>
      </c>
      <c r="C1062" s="1">
        <f>'HHR-NGL-05-102+600 TO 127+600'!D1062</f>
        <v>0</v>
      </c>
      <c r="D1062" s="25">
        <v>103550</v>
      </c>
      <c r="E1062" s="1">
        <f t="shared" si="68"/>
        <v>103550</v>
      </c>
      <c r="F1062" s="2">
        <f t="shared" si="69"/>
        <v>1035500</v>
      </c>
      <c r="G1062" s="17">
        <f t="shared" si="67"/>
        <v>1</v>
      </c>
    </row>
    <row r="1063" spans="1:8">
      <c r="A1063" s="1" t="str">
        <f>'HHR-NGL-05-102+600 TO 127+600'!A1063</f>
        <v>GROUND</v>
      </c>
      <c r="B1063" s="1">
        <f>'HHR-NGL-05-102+600 TO 127+600'!B1063</f>
        <v>0</v>
      </c>
      <c r="C1063" s="1">
        <f>'HHR-NGL-05-102+600 TO 127+600'!D1063</f>
        <v>0</v>
      </c>
      <c r="E1063" s="1">
        <f t="shared" si="68"/>
        <v>103550</v>
      </c>
      <c r="F1063" s="2">
        <f t="shared" si="69"/>
        <v>1035500</v>
      </c>
      <c r="G1063" s="17">
        <f t="shared" si="67"/>
        <v>1</v>
      </c>
    </row>
    <row r="1064" spans="1:8">
      <c r="A1064" s="1">
        <f>'HHR-NGL-05-102+600 TO 127+600'!A1064</f>
        <v>0</v>
      </c>
      <c r="B1064" s="1">
        <f>'HHR-NGL-05-102+600 TO 127+600'!B1064</f>
        <v>-100</v>
      </c>
      <c r="C1064" s="1">
        <f>'HHR-NGL-05-102+600 TO 127+600'!D1064</f>
        <v>19.95</v>
      </c>
      <c r="E1064" s="1">
        <f t="shared" si="68"/>
        <v>103550</v>
      </c>
      <c r="F1064" s="2">
        <f t="shared" si="69"/>
        <v>1035500</v>
      </c>
      <c r="G1064" s="17">
        <f t="shared" si="67"/>
        <v>1</v>
      </c>
      <c r="H1064" s="1" t="str">
        <f t="shared" si="70"/>
        <v>PLINE PLINE: 1035400,19.95</v>
      </c>
    </row>
    <row r="1065" spans="1:8">
      <c r="A1065" s="1">
        <f>'HHR-NGL-05-102+600 TO 127+600'!A1065</f>
        <v>0</v>
      </c>
      <c r="B1065" s="1">
        <f>'HHR-NGL-05-102+600 TO 127+600'!B1065</f>
        <v>-94.421000000000006</v>
      </c>
      <c r="C1065" s="1">
        <f>'HHR-NGL-05-102+600 TO 127+600'!D1065</f>
        <v>20.02</v>
      </c>
      <c r="E1065" s="1">
        <f t="shared" si="68"/>
        <v>103550</v>
      </c>
      <c r="F1065" s="2">
        <f t="shared" si="69"/>
        <v>1035500</v>
      </c>
      <c r="G1065" s="17">
        <f t="shared" si="67"/>
        <v>1</v>
      </c>
      <c r="H1065" s="1" t="str">
        <f t="shared" si="70"/>
        <v>PLINE PLINE: 1035405.579,20.02</v>
      </c>
    </row>
    <row r="1066" spans="1:8">
      <c r="A1066" s="1">
        <f>'HHR-NGL-05-102+600 TO 127+600'!A1066</f>
        <v>0</v>
      </c>
      <c r="B1066" s="1">
        <f>'HHR-NGL-05-102+600 TO 127+600'!B1066</f>
        <v>-78.539000000000001</v>
      </c>
      <c r="C1066" s="1">
        <f>'HHR-NGL-05-102+600 TO 127+600'!D1066</f>
        <v>20.486000000000001</v>
      </c>
      <c r="E1066" s="1">
        <f t="shared" si="68"/>
        <v>103550</v>
      </c>
      <c r="F1066" s="2">
        <f t="shared" si="69"/>
        <v>1035500</v>
      </c>
      <c r="G1066" s="17">
        <f t="shared" si="67"/>
        <v>1</v>
      </c>
      <c r="H1066" s="1" t="str">
        <f t="shared" si="70"/>
        <v>PLINE PLINE: 1035421.461,20.486</v>
      </c>
    </row>
    <row r="1067" spans="1:8">
      <c r="A1067" s="1">
        <f>'HHR-NGL-05-102+600 TO 127+600'!A1067</f>
        <v>0</v>
      </c>
      <c r="B1067" s="1">
        <f>'HHR-NGL-05-102+600 TO 127+600'!B1067</f>
        <v>-61.307000000000002</v>
      </c>
      <c r="C1067" s="1">
        <f>'HHR-NGL-05-102+600 TO 127+600'!D1067</f>
        <v>21.873999999999999</v>
      </c>
      <c r="E1067" s="1">
        <f t="shared" si="68"/>
        <v>103550</v>
      </c>
      <c r="F1067" s="2">
        <f t="shared" si="69"/>
        <v>1035500</v>
      </c>
      <c r="G1067" s="17">
        <f t="shared" si="67"/>
        <v>1</v>
      </c>
      <c r="H1067" s="1" t="str">
        <f t="shared" si="70"/>
        <v>PLINE PLINE: 1035438.693,21.874</v>
      </c>
    </row>
    <row r="1068" spans="1:8">
      <c r="A1068" s="1">
        <f>'HHR-NGL-05-102+600 TO 127+600'!A1068</f>
        <v>0</v>
      </c>
      <c r="B1068" s="1">
        <f>'HHR-NGL-05-102+600 TO 127+600'!B1068</f>
        <v>-53.914000000000001</v>
      </c>
      <c r="C1068" s="1">
        <f>'HHR-NGL-05-102+600 TO 127+600'!D1068</f>
        <v>14.164</v>
      </c>
      <c r="E1068" s="1">
        <f t="shared" si="68"/>
        <v>103550</v>
      </c>
      <c r="F1068" s="2">
        <f t="shared" si="69"/>
        <v>1035500</v>
      </c>
      <c r="G1068" s="17">
        <f t="shared" si="67"/>
        <v>1</v>
      </c>
      <c r="H1068" s="1" t="str">
        <f t="shared" si="70"/>
        <v>PLINE PLINE: 1035446.086,14.164</v>
      </c>
    </row>
    <row r="1069" spans="1:8">
      <c r="A1069" s="1">
        <f>'HHR-NGL-05-102+600 TO 127+600'!A1069</f>
        <v>0</v>
      </c>
      <c r="B1069" s="1">
        <f>'HHR-NGL-05-102+600 TO 127+600'!B1069</f>
        <v>-43.16</v>
      </c>
      <c r="C1069" s="1">
        <f>'HHR-NGL-05-102+600 TO 127+600'!D1069</f>
        <v>15.202</v>
      </c>
      <c r="E1069" s="1">
        <f t="shared" si="68"/>
        <v>103550</v>
      </c>
      <c r="F1069" s="2">
        <f t="shared" si="69"/>
        <v>1035500</v>
      </c>
      <c r="G1069" s="17">
        <f t="shared" si="67"/>
        <v>1</v>
      </c>
      <c r="H1069" s="1" t="str">
        <f t="shared" si="70"/>
        <v>PLINE PLINE: 1035456.84,15.202</v>
      </c>
    </row>
    <row r="1070" spans="1:8">
      <c r="A1070" s="1">
        <f>'HHR-NGL-05-102+600 TO 127+600'!A1070</f>
        <v>0</v>
      </c>
      <c r="B1070" s="1">
        <f>'HHR-NGL-05-102+600 TO 127+600'!B1070</f>
        <v>-29.672999999999998</v>
      </c>
      <c r="C1070" s="1">
        <f>'HHR-NGL-05-102+600 TO 127+600'!D1070</f>
        <v>17.25</v>
      </c>
      <c r="E1070" s="1">
        <f t="shared" si="68"/>
        <v>103550</v>
      </c>
      <c r="F1070" s="2">
        <f t="shared" si="69"/>
        <v>1035500</v>
      </c>
      <c r="G1070" s="17">
        <f t="shared" si="67"/>
        <v>1</v>
      </c>
      <c r="H1070" s="1" t="str">
        <f t="shared" si="70"/>
        <v>PLINE PLINE: 1035470.327,17.25</v>
      </c>
    </row>
    <row r="1071" spans="1:8">
      <c r="A1071" s="1">
        <f>'HHR-NGL-05-102+600 TO 127+600'!A1071</f>
        <v>0</v>
      </c>
      <c r="B1071" s="1">
        <f>'HHR-NGL-05-102+600 TO 127+600'!B1071</f>
        <v>-28.591000000000001</v>
      </c>
      <c r="C1071" s="1">
        <f>'HHR-NGL-05-102+600 TO 127+600'!D1071</f>
        <v>17.306000000000001</v>
      </c>
      <c r="E1071" s="1">
        <f t="shared" si="68"/>
        <v>103550</v>
      </c>
      <c r="F1071" s="2">
        <f t="shared" si="69"/>
        <v>1035500</v>
      </c>
      <c r="G1071" s="17">
        <f t="shared" si="67"/>
        <v>1</v>
      </c>
      <c r="H1071" s="1" t="str">
        <f t="shared" si="70"/>
        <v>PLINE PLINE: 1035471.409,17.306</v>
      </c>
    </row>
    <row r="1072" spans="1:8">
      <c r="A1072" s="1">
        <f>'HHR-NGL-05-102+600 TO 127+600'!A1072</f>
        <v>0</v>
      </c>
      <c r="B1072" s="1">
        <f>'HHR-NGL-05-102+600 TO 127+600'!B1072</f>
        <v>-12.457000000000001</v>
      </c>
      <c r="C1072" s="1">
        <f>'HHR-NGL-05-102+600 TO 127+600'!D1072</f>
        <v>17.678999999999998</v>
      </c>
      <c r="E1072" s="1">
        <f t="shared" si="68"/>
        <v>103550</v>
      </c>
      <c r="F1072" s="2">
        <f t="shared" si="69"/>
        <v>1035500</v>
      </c>
      <c r="G1072" s="17">
        <f t="shared" si="67"/>
        <v>1</v>
      </c>
      <c r="H1072" s="1" t="str">
        <f t="shared" si="70"/>
        <v>PLINE PLINE: 1035487.543,17.679</v>
      </c>
    </row>
    <row r="1073" spans="1:8">
      <c r="A1073" s="1">
        <f>'HHR-NGL-05-102+600 TO 127+600'!A1073</f>
        <v>0</v>
      </c>
      <c r="B1073" s="1">
        <f>'HHR-NGL-05-102+600 TO 127+600'!B1073</f>
        <v>-6.6970000000000001</v>
      </c>
      <c r="C1073" s="1">
        <f>'HHR-NGL-05-102+600 TO 127+600'!D1073</f>
        <v>17.667000000000002</v>
      </c>
      <c r="E1073" s="1">
        <f t="shared" si="68"/>
        <v>103550</v>
      </c>
      <c r="F1073" s="2">
        <f t="shared" si="69"/>
        <v>1035500</v>
      </c>
      <c r="G1073" s="17">
        <f t="shared" si="67"/>
        <v>1</v>
      </c>
      <c r="H1073" s="1" t="str">
        <f t="shared" si="70"/>
        <v>PLINE PLINE: 1035493.303,17.667</v>
      </c>
    </row>
    <row r="1074" spans="1:8">
      <c r="A1074" s="1">
        <f>'HHR-NGL-05-102+600 TO 127+600'!A1074</f>
        <v>0</v>
      </c>
      <c r="B1074" s="1">
        <f>'HHR-NGL-05-102+600 TO 127+600'!B1074</f>
        <v>-3.399</v>
      </c>
      <c r="C1074" s="1">
        <f>'HHR-NGL-05-102+600 TO 127+600'!D1074</f>
        <v>17.428000000000001</v>
      </c>
      <c r="E1074" s="1">
        <f t="shared" si="68"/>
        <v>103550</v>
      </c>
      <c r="F1074" s="2">
        <f t="shared" si="69"/>
        <v>1035500</v>
      </c>
      <c r="G1074" s="17">
        <f t="shared" si="67"/>
        <v>1</v>
      </c>
      <c r="H1074" s="1" t="str">
        <f t="shared" si="70"/>
        <v>PLINE PLINE: 1035496.601,17.428</v>
      </c>
    </row>
    <row r="1075" spans="1:8">
      <c r="A1075" s="1">
        <f>'HHR-NGL-05-102+600 TO 127+600'!A1075</f>
        <v>0</v>
      </c>
      <c r="B1075" s="1">
        <f>'HHR-NGL-05-102+600 TO 127+600'!B1075</f>
        <v>-1.006</v>
      </c>
      <c r="C1075" s="1">
        <f>'HHR-NGL-05-102+600 TO 127+600'!D1075</f>
        <v>17.274999999999999</v>
      </c>
      <c r="E1075" s="1">
        <f t="shared" si="68"/>
        <v>103550</v>
      </c>
      <c r="F1075" s="2">
        <f t="shared" si="69"/>
        <v>1035500</v>
      </c>
      <c r="G1075" s="17">
        <f t="shared" si="67"/>
        <v>1</v>
      </c>
      <c r="H1075" s="1" t="str">
        <f t="shared" si="70"/>
        <v>PLINE PLINE: 1035498.994,17.275</v>
      </c>
    </row>
    <row r="1076" spans="1:8">
      <c r="A1076" s="1">
        <f>'HHR-NGL-05-102+600 TO 127+600'!A1076</f>
        <v>0</v>
      </c>
      <c r="B1076" s="1">
        <f>'HHR-NGL-05-102+600 TO 127+600'!B1076</f>
        <v>0</v>
      </c>
      <c r="C1076" s="1">
        <f>'HHR-NGL-05-102+600 TO 127+600'!D1076</f>
        <v>17.34</v>
      </c>
      <c r="E1076" s="1">
        <f t="shared" si="68"/>
        <v>103550</v>
      </c>
      <c r="F1076" s="2">
        <f t="shared" si="69"/>
        <v>1035500</v>
      </c>
      <c r="G1076" s="17">
        <f t="shared" si="67"/>
        <v>1</v>
      </c>
      <c r="H1076" s="1" t="str">
        <f t="shared" si="70"/>
        <v>PLINE PLINE: 1035500,17.34</v>
      </c>
    </row>
    <row r="1077" spans="1:8">
      <c r="A1077" s="1">
        <f>'HHR-NGL-05-102+600 TO 127+600'!A1077</f>
        <v>0</v>
      </c>
      <c r="B1077" s="1">
        <f>'HHR-NGL-05-102+600 TO 127+600'!B1077</f>
        <v>4.0529999999999999</v>
      </c>
      <c r="C1077" s="1">
        <f>'HHR-NGL-05-102+600 TO 127+600'!D1077</f>
        <v>17.599</v>
      </c>
      <c r="E1077" s="1">
        <f t="shared" si="68"/>
        <v>103550</v>
      </c>
      <c r="F1077" s="2">
        <f t="shared" si="69"/>
        <v>1035500</v>
      </c>
      <c r="G1077" s="17">
        <f t="shared" si="67"/>
        <v>1</v>
      </c>
      <c r="H1077" s="1" t="str">
        <f t="shared" si="70"/>
        <v>PLINE PLINE: 1035504.053,17.599</v>
      </c>
    </row>
    <row r="1078" spans="1:8">
      <c r="A1078" s="1">
        <f>'HHR-NGL-05-102+600 TO 127+600'!A1078</f>
        <v>0</v>
      </c>
      <c r="B1078" s="1">
        <f>'HHR-NGL-05-102+600 TO 127+600'!B1078</f>
        <v>4.4320000000000004</v>
      </c>
      <c r="C1078" s="1">
        <f>'HHR-NGL-05-102+600 TO 127+600'!D1078</f>
        <v>17.606999999999999</v>
      </c>
      <c r="E1078" s="1">
        <f t="shared" si="68"/>
        <v>103550</v>
      </c>
      <c r="F1078" s="2">
        <f t="shared" si="69"/>
        <v>1035500</v>
      </c>
      <c r="G1078" s="17">
        <f t="shared" si="67"/>
        <v>1</v>
      </c>
      <c r="H1078" s="1" t="str">
        <f t="shared" si="70"/>
        <v>PLINE PLINE: 1035504.432,17.607</v>
      </c>
    </row>
    <row r="1079" spans="1:8">
      <c r="A1079" s="1">
        <f>'HHR-NGL-05-102+600 TO 127+600'!A1079</f>
        <v>0</v>
      </c>
      <c r="B1079" s="1">
        <f>'HHR-NGL-05-102+600 TO 127+600'!B1079</f>
        <v>6.8849999999999998</v>
      </c>
      <c r="C1079" s="1">
        <f>'HHR-NGL-05-102+600 TO 127+600'!D1079</f>
        <v>17.751999999999999</v>
      </c>
      <c r="E1079" s="1">
        <f t="shared" si="68"/>
        <v>103550</v>
      </c>
      <c r="F1079" s="2">
        <f t="shared" si="69"/>
        <v>1035500</v>
      </c>
      <c r="G1079" s="17">
        <f t="shared" si="67"/>
        <v>1</v>
      </c>
      <c r="H1079" s="1" t="str">
        <f t="shared" si="70"/>
        <v>PLINE PLINE: 1035506.885,17.752</v>
      </c>
    </row>
    <row r="1080" spans="1:8">
      <c r="A1080" s="1">
        <f>'HHR-NGL-05-102+600 TO 127+600'!A1080</f>
        <v>0</v>
      </c>
      <c r="B1080" s="1">
        <f>'HHR-NGL-05-102+600 TO 127+600'!B1080</f>
        <v>14.188000000000001</v>
      </c>
      <c r="C1080" s="1">
        <f>'HHR-NGL-05-102+600 TO 127+600'!D1080</f>
        <v>17.751000000000001</v>
      </c>
      <c r="E1080" s="1">
        <f t="shared" si="68"/>
        <v>103550</v>
      </c>
      <c r="F1080" s="2">
        <f t="shared" si="69"/>
        <v>1035500</v>
      </c>
      <c r="G1080" s="17">
        <f t="shared" si="67"/>
        <v>1</v>
      </c>
      <c r="H1080" s="1" t="str">
        <f t="shared" si="70"/>
        <v>PLINE PLINE: 1035514.188,17.751</v>
      </c>
    </row>
    <row r="1081" spans="1:8">
      <c r="A1081" s="1">
        <f>'HHR-NGL-05-102+600 TO 127+600'!A1081</f>
        <v>0</v>
      </c>
      <c r="B1081" s="1">
        <f>'HHR-NGL-05-102+600 TO 127+600'!B1081</f>
        <v>22.234000000000002</v>
      </c>
      <c r="C1081" s="1">
        <f>'HHR-NGL-05-102+600 TO 127+600'!D1081</f>
        <v>17.739000000000001</v>
      </c>
      <c r="E1081" s="1">
        <f t="shared" si="68"/>
        <v>103550</v>
      </c>
      <c r="F1081" s="2">
        <f t="shared" si="69"/>
        <v>1035500</v>
      </c>
      <c r="G1081" s="17">
        <f t="shared" si="67"/>
        <v>1</v>
      </c>
      <c r="H1081" s="1" t="str">
        <f t="shared" si="70"/>
        <v>PLINE PLINE: 1035522.234,17.739</v>
      </c>
    </row>
    <row r="1082" spans="1:8">
      <c r="A1082" s="1">
        <f>'HHR-NGL-05-102+600 TO 127+600'!A1082</f>
        <v>0</v>
      </c>
      <c r="B1082" s="1">
        <f>'HHR-NGL-05-102+600 TO 127+600'!B1082</f>
        <v>26.106000000000002</v>
      </c>
      <c r="C1082" s="1">
        <f>'HHR-NGL-05-102+600 TO 127+600'!D1082</f>
        <v>17.655999999999999</v>
      </c>
      <c r="E1082" s="1">
        <f t="shared" si="68"/>
        <v>103550</v>
      </c>
      <c r="F1082" s="2">
        <f t="shared" si="69"/>
        <v>1035500</v>
      </c>
      <c r="G1082" s="17">
        <f t="shared" si="67"/>
        <v>1</v>
      </c>
      <c r="H1082" s="1" t="str">
        <f t="shared" si="70"/>
        <v>PLINE PLINE: 1035526.106,17.656</v>
      </c>
    </row>
    <row r="1083" spans="1:8">
      <c r="A1083" s="1">
        <f>'HHR-NGL-05-102+600 TO 127+600'!A1083</f>
        <v>0</v>
      </c>
      <c r="B1083" s="1">
        <f>'HHR-NGL-05-102+600 TO 127+600'!B1083</f>
        <v>26.786999999999999</v>
      </c>
      <c r="C1083" s="1">
        <f>'HHR-NGL-05-102+600 TO 127+600'!D1083</f>
        <v>17.553000000000001</v>
      </c>
      <c r="E1083" s="1">
        <f t="shared" si="68"/>
        <v>103550</v>
      </c>
      <c r="F1083" s="2">
        <f t="shared" si="69"/>
        <v>1035500</v>
      </c>
      <c r="G1083" s="17">
        <f t="shared" si="67"/>
        <v>1</v>
      </c>
      <c r="H1083" s="1" t="str">
        <f t="shared" si="70"/>
        <v>PLINE PLINE: 1035526.787,17.553</v>
      </c>
    </row>
    <row r="1084" spans="1:8">
      <c r="A1084" s="1">
        <f>'HHR-NGL-05-102+600 TO 127+600'!A1084</f>
        <v>0</v>
      </c>
      <c r="B1084" s="1">
        <f>'HHR-NGL-05-102+600 TO 127+600'!B1084</f>
        <v>28.635000000000002</v>
      </c>
      <c r="C1084" s="1">
        <f>'HHR-NGL-05-102+600 TO 127+600'!D1084</f>
        <v>17.402999999999999</v>
      </c>
      <c r="E1084" s="1">
        <f t="shared" si="68"/>
        <v>103550</v>
      </c>
      <c r="F1084" s="2">
        <f t="shared" si="69"/>
        <v>1035500</v>
      </c>
      <c r="G1084" s="17">
        <f t="shared" si="67"/>
        <v>1</v>
      </c>
      <c r="H1084" s="1" t="str">
        <f t="shared" si="70"/>
        <v>PLINE PLINE: 1035528.635,17.403</v>
      </c>
    </row>
    <row r="1085" spans="1:8">
      <c r="A1085" s="1">
        <f>'HHR-NGL-05-102+600 TO 127+600'!A1085</f>
        <v>0</v>
      </c>
      <c r="B1085" s="1">
        <f>'HHR-NGL-05-102+600 TO 127+600'!B1085</f>
        <v>29.234000000000002</v>
      </c>
      <c r="C1085" s="1">
        <f>'HHR-NGL-05-102+600 TO 127+600'!D1085</f>
        <v>17.344000000000001</v>
      </c>
      <c r="E1085" s="1">
        <f t="shared" si="68"/>
        <v>103550</v>
      </c>
      <c r="F1085" s="2">
        <f t="shared" si="69"/>
        <v>1035500</v>
      </c>
      <c r="G1085" s="17">
        <f t="shared" si="67"/>
        <v>1</v>
      </c>
      <c r="H1085" s="1" t="str">
        <f t="shared" si="70"/>
        <v>PLINE PLINE: 1035529.234,17.344</v>
      </c>
    </row>
    <row r="1086" spans="1:8">
      <c r="A1086" s="1">
        <f>'HHR-NGL-05-102+600 TO 127+600'!A1086</f>
        <v>0</v>
      </c>
      <c r="B1086" s="1">
        <f>'HHR-NGL-05-102+600 TO 127+600'!B1086</f>
        <v>30.782</v>
      </c>
      <c r="C1086" s="1">
        <f>'HHR-NGL-05-102+600 TO 127+600'!D1086</f>
        <v>17.268000000000001</v>
      </c>
      <c r="E1086" s="1">
        <f t="shared" si="68"/>
        <v>103550</v>
      </c>
      <c r="F1086" s="2">
        <f t="shared" si="69"/>
        <v>1035500</v>
      </c>
      <c r="G1086" s="17">
        <f t="shared" si="67"/>
        <v>1</v>
      </c>
      <c r="H1086" s="1" t="str">
        <f t="shared" si="70"/>
        <v>PLINE PLINE: 1035530.782,17.268</v>
      </c>
    </row>
    <row r="1087" spans="1:8">
      <c r="A1087" s="1">
        <f>'HHR-NGL-05-102+600 TO 127+600'!A1087</f>
        <v>0</v>
      </c>
      <c r="B1087" s="1">
        <f>'HHR-NGL-05-102+600 TO 127+600'!B1087</f>
        <v>34.646999999999998</v>
      </c>
      <c r="C1087" s="1">
        <f>'HHR-NGL-05-102+600 TO 127+600'!D1087</f>
        <v>17.149000000000001</v>
      </c>
      <c r="E1087" s="1">
        <f t="shared" si="68"/>
        <v>103550</v>
      </c>
      <c r="F1087" s="2">
        <f t="shared" si="69"/>
        <v>1035500</v>
      </c>
      <c r="G1087" s="17">
        <f t="shared" si="67"/>
        <v>1</v>
      </c>
      <c r="H1087" s="1" t="str">
        <f t="shared" si="70"/>
        <v>PLINE PLINE: 1035534.647,17.149</v>
      </c>
    </row>
    <row r="1088" spans="1:8">
      <c r="A1088" s="1" t="str">
        <f>'HHR-NGL-05-102+600 TO 127+600'!A1088</f>
        <v>103+575</v>
      </c>
      <c r="B1088" s="1">
        <f>'HHR-NGL-05-102+600 TO 127+600'!B1088</f>
        <v>0</v>
      </c>
      <c r="C1088" s="1">
        <f>'HHR-NGL-05-102+600 TO 127+600'!D1088</f>
        <v>0</v>
      </c>
      <c r="D1088" s="25">
        <v>103575</v>
      </c>
      <c r="E1088" s="1">
        <f t="shared" si="68"/>
        <v>103575</v>
      </c>
      <c r="F1088" s="2">
        <f t="shared" si="69"/>
        <v>1035750</v>
      </c>
      <c r="G1088" s="17">
        <f t="shared" si="67"/>
        <v>1</v>
      </c>
    </row>
    <row r="1089" spans="1:8">
      <c r="A1089" s="1" t="str">
        <f>'HHR-NGL-05-102+600 TO 127+600'!A1089</f>
        <v>GROUND</v>
      </c>
      <c r="B1089" s="1">
        <f>'HHR-NGL-05-102+600 TO 127+600'!B1089</f>
        <v>0</v>
      </c>
      <c r="C1089" s="1">
        <f>'HHR-NGL-05-102+600 TO 127+600'!D1089</f>
        <v>0</v>
      </c>
      <c r="E1089" s="1">
        <f t="shared" si="68"/>
        <v>103575</v>
      </c>
      <c r="F1089" s="2">
        <f t="shared" si="69"/>
        <v>1035750</v>
      </c>
      <c r="G1089" s="17">
        <f t="shared" si="67"/>
        <v>1</v>
      </c>
    </row>
    <row r="1090" spans="1:8">
      <c r="A1090" s="1">
        <f>'HHR-NGL-05-102+600 TO 127+600'!A1090</f>
        <v>0</v>
      </c>
      <c r="B1090" s="1">
        <f>'HHR-NGL-05-102+600 TO 127+600'!B1090</f>
        <v>-100</v>
      </c>
      <c r="C1090" s="1">
        <f>'HHR-NGL-05-102+600 TO 127+600'!D1090</f>
        <v>23.98</v>
      </c>
      <c r="E1090" s="1">
        <f t="shared" si="68"/>
        <v>103575</v>
      </c>
      <c r="F1090" s="2">
        <f t="shared" si="69"/>
        <v>1035750</v>
      </c>
      <c r="G1090" s="17">
        <f t="shared" ref="G1090:G1153" si="71">G1089</f>
        <v>1</v>
      </c>
      <c r="H1090" s="1" t="str">
        <f t="shared" si="70"/>
        <v>PLINE PLINE: 1035650,23.98</v>
      </c>
    </row>
    <row r="1091" spans="1:8">
      <c r="A1091" s="1">
        <f>'HHR-NGL-05-102+600 TO 127+600'!A1091</f>
        <v>0</v>
      </c>
      <c r="B1091" s="1">
        <f>'HHR-NGL-05-102+600 TO 127+600'!B1091</f>
        <v>-97.543000000000006</v>
      </c>
      <c r="C1091" s="1">
        <f>'HHR-NGL-05-102+600 TO 127+600'!D1091</f>
        <v>24.012</v>
      </c>
      <c r="E1091" s="1">
        <f t="shared" si="68"/>
        <v>103575</v>
      </c>
      <c r="F1091" s="2">
        <f t="shared" si="69"/>
        <v>1035750</v>
      </c>
      <c r="G1091" s="17">
        <f t="shared" si="71"/>
        <v>1</v>
      </c>
      <c r="H1091" s="1" t="str">
        <f t="shared" si="70"/>
        <v>PLINE PLINE: 1035652.457,24.012</v>
      </c>
    </row>
    <row r="1092" spans="1:8">
      <c r="A1092" s="1">
        <f>'HHR-NGL-05-102+600 TO 127+600'!A1092</f>
        <v>0</v>
      </c>
      <c r="B1092" s="1">
        <f>'HHR-NGL-05-102+600 TO 127+600'!B1092</f>
        <v>-97.509</v>
      </c>
      <c r="C1092" s="1">
        <f>'HHR-NGL-05-102+600 TO 127+600'!D1092</f>
        <v>23.88</v>
      </c>
      <c r="E1092" s="1">
        <f t="shared" ref="E1092:E1155" si="72">IF((D1092=0),E1091,D1092)</f>
        <v>103575</v>
      </c>
      <c r="F1092" s="2">
        <f t="shared" ref="F1092:F1155" si="73">IF((C1092=0),(E1092-0)*$H$1,F1091)</f>
        <v>1035750</v>
      </c>
      <c r="G1092" s="17">
        <f t="shared" si="71"/>
        <v>1</v>
      </c>
      <c r="H1092" s="1" t="str">
        <f t="shared" ref="H1092:H1155" si="74">CONCATENATE("PLINE PLINE: ",(B1092+F1092)*G1092,",",C1092)</f>
        <v>PLINE PLINE: 1035652.491,23.88</v>
      </c>
    </row>
    <row r="1093" spans="1:8">
      <c r="A1093" s="1">
        <f>'HHR-NGL-05-102+600 TO 127+600'!A1093</f>
        <v>0</v>
      </c>
      <c r="B1093" s="1">
        <f>'HHR-NGL-05-102+600 TO 127+600'!B1093</f>
        <v>-97.372</v>
      </c>
      <c r="C1093" s="1">
        <f>'HHR-NGL-05-102+600 TO 127+600'!D1093</f>
        <v>23.882000000000001</v>
      </c>
      <c r="E1093" s="1">
        <f t="shared" si="72"/>
        <v>103575</v>
      </c>
      <c r="F1093" s="2">
        <f t="shared" si="73"/>
        <v>1035750</v>
      </c>
      <c r="G1093" s="17">
        <f t="shared" si="71"/>
        <v>1</v>
      </c>
      <c r="H1093" s="1" t="str">
        <f t="shared" si="74"/>
        <v>PLINE PLINE: 1035652.628,23.882</v>
      </c>
    </row>
    <row r="1094" spans="1:8">
      <c r="A1094" s="1">
        <f>'HHR-NGL-05-102+600 TO 127+600'!A1094</f>
        <v>0</v>
      </c>
      <c r="B1094" s="1">
        <f>'HHR-NGL-05-102+600 TO 127+600'!B1094</f>
        <v>-80.888000000000005</v>
      </c>
      <c r="C1094" s="1">
        <f>'HHR-NGL-05-102+600 TO 127+600'!D1094</f>
        <v>24.253</v>
      </c>
      <c r="E1094" s="1">
        <f t="shared" si="72"/>
        <v>103575</v>
      </c>
      <c r="F1094" s="2">
        <f t="shared" si="73"/>
        <v>1035750</v>
      </c>
      <c r="G1094" s="17">
        <f t="shared" si="71"/>
        <v>1</v>
      </c>
      <c r="H1094" s="1" t="str">
        <f t="shared" si="74"/>
        <v>PLINE PLINE: 1035669.112,24.253</v>
      </c>
    </row>
    <row r="1095" spans="1:8">
      <c r="A1095" s="1">
        <f>'HHR-NGL-05-102+600 TO 127+600'!A1095</f>
        <v>0</v>
      </c>
      <c r="B1095" s="1">
        <f>'HHR-NGL-05-102+600 TO 127+600'!B1095</f>
        <v>-65.432000000000002</v>
      </c>
      <c r="C1095" s="1">
        <f>'HHR-NGL-05-102+600 TO 127+600'!D1095</f>
        <v>24.535</v>
      </c>
      <c r="E1095" s="1">
        <f t="shared" si="72"/>
        <v>103575</v>
      </c>
      <c r="F1095" s="2">
        <f t="shared" si="73"/>
        <v>1035750</v>
      </c>
      <c r="G1095" s="17">
        <f t="shared" si="71"/>
        <v>1</v>
      </c>
      <c r="H1095" s="1" t="str">
        <f t="shared" si="74"/>
        <v>PLINE PLINE: 1035684.568,24.535</v>
      </c>
    </row>
    <row r="1096" spans="1:8">
      <c r="A1096" s="1">
        <f>'HHR-NGL-05-102+600 TO 127+600'!A1096</f>
        <v>0</v>
      </c>
      <c r="B1096" s="1">
        <f>'HHR-NGL-05-102+600 TO 127+600'!B1096</f>
        <v>-59.694000000000003</v>
      </c>
      <c r="C1096" s="1">
        <f>'HHR-NGL-05-102+600 TO 127+600'!D1096</f>
        <v>24.58</v>
      </c>
      <c r="E1096" s="1">
        <f t="shared" si="72"/>
        <v>103575</v>
      </c>
      <c r="F1096" s="2">
        <f t="shared" si="73"/>
        <v>1035750</v>
      </c>
      <c r="G1096" s="17">
        <f t="shared" si="71"/>
        <v>1</v>
      </c>
      <c r="H1096" s="1" t="str">
        <f t="shared" si="74"/>
        <v>PLINE PLINE: 1035690.306,24.58</v>
      </c>
    </row>
    <row r="1097" spans="1:8">
      <c r="A1097" s="1">
        <f>'HHR-NGL-05-102+600 TO 127+600'!A1097</f>
        <v>0</v>
      </c>
      <c r="B1097" s="1">
        <f>'HHR-NGL-05-102+600 TO 127+600'!B1097</f>
        <v>-55.006999999999998</v>
      </c>
      <c r="C1097" s="1">
        <f>'HHR-NGL-05-102+600 TO 127+600'!D1097</f>
        <v>24.552</v>
      </c>
      <c r="E1097" s="1">
        <f t="shared" si="72"/>
        <v>103575</v>
      </c>
      <c r="F1097" s="2">
        <f t="shared" si="73"/>
        <v>1035750</v>
      </c>
      <c r="G1097" s="17">
        <f t="shared" si="71"/>
        <v>1</v>
      </c>
      <c r="H1097" s="1" t="str">
        <f t="shared" si="74"/>
        <v>PLINE PLINE: 1035694.993,24.552</v>
      </c>
    </row>
    <row r="1098" spans="1:8">
      <c r="A1098" s="1">
        <f>'HHR-NGL-05-102+600 TO 127+600'!A1098</f>
        <v>0</v>
      </c>
      <c r="B1098" s="1">
        <f>'HHR-NGL-05-102+600 TO 127+600'!B1098</f>
        <v>-54.472999999999999</v>
      </c>
      <c r="C1098" s="1">
        <f>'HHR-NGL-05-102+600 TO 127+600'!D1098</f>
        <v>24.542000000000002</v>
      </c>
      <c r="E1098" s="1">
        <f t="shared" si="72"/>
        <v>103575</v>
      </c>
      <c r="F1098" s="2">
        <f t="shared" si="73"/>
        <v>1035750</v>
      </c>
      <c r="G1098" s="17">
        <f t="shared" si="71"/>
        <v>1</v>
      </c>
      <c r="H1098" s="1" t="str">
        <f t="shared" si="74"/>
        <v>PLINE PLINE: 1035695.527,24.542</v>
      </c>
    </row>
    <row r="1099" spans="1:8">
      <c r="A1099" s="1">
        <f>'HHR-NGL-05-102+600 TO 127+600'!A1099</f>
        <v>0</v>
      </c>
      <c r="B1099" s="1">
        <f>'HHR-NGL-05-102+600 TO 127+600'!B1099</f>
        <v>-47.055999999999997</v>
      </c>
      <c r="C1099" s="1">
        <f>'HHR-NGL-05-102+600 TO 127+600'!D1099</f>
        <v>15.625999999999999</v>
      </c>
      <c r="E1099" s="1">
        <f t="shared" si="72"/>
        <v>103575</v>
      </c>
      <c r="F1099" s="2">
        <f t="shared" si="73"/>
        <v>1035750</v>
      </c>
      <c r="G1099" s="17">
        <f t="shared" si="71"/>
        <v>1</v>
      </c>
      <c r="H1099" s="1" t="str">
        <f t="shared" si="74"/>
        <v>PLINE PLINE: 1035702.944,15.626</v>
      </c>
    </row>
    <row r="1100" spans="1:8">
      <c r="A1100" s="1">
        <f>'HHR-NGL-05-102+600 TO 127+600'!A1100</f>
        <v>0</v>
      </c>
      <c r="B1100" s="1">
        <f>'HHR-NGL-05-102+600 TO 127+600'!B1100</f>
        <v>-45.475000000000001</v>
      </c>
      <c r="C1100" s="1">
        <f>'HHR-NGL-05-102+600 TO 127+600'!D1100</f>
        <v>14.259</v>
      </c>
      <c r="E1100" s="1">
        <f t="shared" si="72"/>
        <v>103575</v>
      </c>
      <c r="F1100" s="2">
        <f t="shared" si="73"/>
        <v>1035750</v>
      </c>
      <c r="G1100" s="17">
        <f t="shared" si="71"/>
        <v>1</v>
      </c>
      <c r="H1100" s="1" t="str">
        <f t="shared" si="74"/>
        <v>PLINE PLINE: 1035704.525,14.259</v>
      </c>
    </row>
    <row r="1101" spans="1:8">
      <c r="A1101" s="1">
        <f>'HHR-NGL-05-102+600 TO 127+600'!A1101</f>
        <v>0</v>
      </c>
      <c r="B1101" s="1">
        <f>'HHR-NGL-05-102+600 TO 127+600'!B1101</f>
        <v>-44.475000000000001</v>
      </c>
      <c r="C1101" s="1">
        <f>'HHR-NGL-05-102+600 TO 127+600'!D1101</f>
        <v>14.457000000000001</v>
      </c>
      <c r="E1101" s="1">
        <f t="shared" si="72"/>
        <v>103575</v>
      </c>
      <c r="F1101" s="2">
        <f t="shared" si="73"/>
        <v>1035750</v>
      </c>
      <c r="G1101" s="17">
        <f t="shared" si="71"/>
        <v>1</v>
      </c>
      <c r="H1101" s="1" t="str">
        <f t="shared" si="74"/>
        <v>PLINE PLINE: 1035705.525,14.457</v>
      </c>
    </row>
    <row r="1102" spans="1:8">
      <c r="A1102" s="1">
        <f>'HHR-NGL-05-102+600 TO 127+600'!A1102</f>
        <v>0</v>
      </c>
      <c r="B1102" s="1">
        <f>'HHR-NGL-05-102+600 TO 127+600'!B1102</f>
        <v>-43.951000000000001</v>
      </c>
      <c r="C1102" s="1">
        <f>'HHR-NGL-05-102+600 TO 127+600'!D1102</f>
        <v>14.476000000000001</v>
      </c>
      <c r="E1102" s="1">
        <f t="shared" si="72"/>
        <v>103575</v>
      </c>
      <c r="F1102" s="2">
        <f t="shared" si="73"/>
        <v>1035750</v>
      </c>
      <c r="G1102" s="17">
        <f t="shared" si="71"/>
        <v>1</v>
      </c>
      <c r="H1102" s="1" t="str">
        <f t="shared" si="74"/>
        <v>PLINE PLINE: 1035706.049,14.476</v>
      </c>
    </row>
    <row r="1103" spans="1:8">
      <c r="A1103" s="1">
        <f>'HHR-NGL-05-102+600 TO 127+600'!A1103</f>
        <v>0</v>
      </c>
      <c r="B1103" s="1">
        <f>'HHR-NGL-05-102+600 TO 127+600'!B1103</f>
        <v>-9.1229999999999993</v>
      </c>
      <c r="C1103" s="1">
        <f>'HHR-NGL-05-102+600 TO 127+600'!D1103</f>
        <v>17.617999999999999</v>
      </c>
      <c r="E1103" s="1">
        <f t="shared" si="72"/>
        <v>103575</v>
      </c>
      <c r="F1103" s="2">
        <f t="shared" si="73"/>
        <v>1035750</v>
      </c>
      <c r="G1103" s="17">
        <f t="shared" si="71"/>
        <v>1</v>
      </c>
      <c r="H1103" s="1" t="str">
        <f t="shared" si="74"/>
        <v>PLINE PLINE: 1035740.877,17.618</v>
      </c>
    </row>
    <row r="1104" spans="1:8">
      <c r="A1104" s="1">
        <f>'HHR-NGL-05-102+600 TO 127+600'!A1104</f>
        <v>0</v>
      </c>
      <c r="B1104" s="1">
        <f>'HHR-NGL-05-102+600 TO 127+600'!B1104</f>
        <v>-8.8209999999999997</v>
      </c>
      <c r="C1104" s="1">
        <f>'HHR-NGL-05-102+600 TO 127+600'!D1104</f>
        <v>17.623000000000001</v>
      </c>
      <c r="E1104" s="1">
        <f t="shared" si="72"/>
        <v>103575</v>
      </c>
      <c r="F1104" s="2">
        <f t="shared" si="73"/>
        <v>1035750</v>
      </c>
      <c r="G1104" s="17">
        <f t="shared" si="71"/>
        <v>1</v>
      </c>
      <c r="H1104" s="1" t="str">
        <f t="shared" si="74"/>
        <v>PLINE PLINE: 1035741.179,17.623</v>
      </c>
    </row>
    <row r="1105" spans="1:8">
      <c r="A1105" s="1">
        <f>'HHR-NGL-05-102+600 TO 127+600'!A1105</f>
        <v>0</v>
      </c>
      <c r="B1105" s="1">
        <f>'HHR-NGL-05-102+600 TO 127+600'!B1105</f>
        <v>-6.173</v>
      </c>
      <c r="C1105" s="1">
        <f>'HHR-NGL-05-102+600 TO 127+600'!D1105</f>
        <v>17.658000000000001</v>
      </c>
      <c r="E1105" s="1">
        <f t="shared" si="72"/>
        <v>103575</v>
      </c>
      <c r="F1105" s="2">
        <f t="shared" si="73"/>
        <v>1035750</v>
      </c>
      <c r="G1105" s="17">
        <f t="shared" si="71"/>
        <v>1</v>
      </c>
      <c r="H1105" s="1" t="str">
        <f t="shared" si="74"/>
        <v>PLINE PLINE: 1035743.827,17.658</v>
      </c>
    </row>
    <row r="1106" spans="1:8">
      <c r="A1106" s="1">
        <f>'HHR-NGL-05-102+600 TO 127+600'!A1106</f>
        <v>0</v>
      </c>
      <c r="B1106" s="1">
        <f>'HHR-NGL-05-102+600 TO 127+600'!B1106</f>
        <v>-6.1</v>
      </c>
      <c r="C1106" s="1">
        <f>'HHR-NGL-05-102+600 TO 127+600'!D1106</f>
        <v>17.638999999999999</v>
      </c>
      <c r="E1106" s="1">
        <f t="shared" si="72"/>
        <v>103575</v>
      </c>
      <c r="F1106" s="2">
        <f t="shared" si="73"/>
        <v>1035750</v>
      </c>
      <c r="G1106" s="17">
        <f t="shared" si="71"/>
        <v>1</v>
      </c>
      <c r="H1106" s="1" t="str">
        <f t="shared" si="74"/>
        <v>PLINE PLINE: 1035743.9,17.639</v>
      </c>
    </row>
    <row r="1107" spans="1:8">
      <c r="A1107" s="1">
        <f>'HHR-NGL-05-102+600 TO 127+600'!A1107</f>
        <v>0</v>
      </c>
      <c r="B1107" s="1">
        <f>'HHR-NGL-05-102+600 TO 127+600'!B1107</f>
        <v>-4.5380000000000003</v>
      </c>
      <c r="C1107" s="1">
        <f>'HHR-NGL-05-102+600 TO 127+600'!D1107</f>
        <v>17.541</v>
      </c>
      <c r="E1107" s="1">
        <f t="shared" si="72"/>
        <v>103575</v>
      </c>
      <c r="F1107" s="2">
        <f t="shared" si="73"/>
        <v>1035750</v>
      </c>
      <c r="G1107" s="17">
        <f t="shared" si="71"/>
        <v>1</v>
      </c>
      <c r="H1107" s="1" t="str">
        <f t="shared" si="74"/>
        <v>PLINE PLINE: 1035745.462,17.541</v>
      </c>
    </row>
    <row r="1108" spans="1:8">
      <c r="A1108" s="1">
        <f>'HHR-NGL-05-102+600 TO 127+600'!A1108</f>
        <v>0</v>
      </c>
      <c r="B1108" s="1">
        <f>'HHR-NGL-05-102+600 TO 127+600'!B1108</f>
        <v>0</v>
      </c>
      <c r="C1108" s="1">
        <f>'HHR-NGL-05-102+600 TO 127+600'!D1108</f>
        <v>17.216999999999999</v>
      </c>
      <c r="E1108" s="1">
        <f t="shared" si="72"/>
        <v>103575</v>
      </c>
      <c r="F1108" s="2">
        <f t="shared" si="73"/>
        <v>1035750</v>
      </c>
      <c r="G1108" s="17">
        <f t="shared" si="71"/>
        <v>1</v>
      </c>
      <c r="H1108" s="1" t="str">
        <f t="shared" si="74"/>
        <v>PLINE PLINE: 1035750,17.217</v>
      </c>
    </row>
    <row r="1109" spans="1:8">
      <c r="A1109" s="1">
        <f>'HHR-NGL-05-102+600 TO 127+600'!A1109</f>
        <v>0</v>
      </c>
      <c r="B1109" s="1">
        <f>'HHR-NGL-05-102+600 TO 127+600'!B1109</f>
        <v>0.45100000000000001</v>
      </c>
      <c r="C1109" s="1">
        <f>'HHR-NGL-05-102+600 TO 127+600'!D1109</f>
        <v>17.184999999999999</v>
      </c>
      <c r="E1109" s="1">
        <f t="shared" si="72"/>
        <v>103575</v>
      </c>
      <c r="F1109" s="2">
        <f t="shared" si="73"/>
        <v>1035750</v>
      </c>
      <c r="G1109" s="17">
        <f t="shared" si="71"/>
        <v>1</v>
      </c>
      <c r="H1109" s="1" t="str">
        <f t="shared" si="74"/>
        <v>PLINE PLINE: 1035750.451,17.185</v>
      </c>
    </row>
    <row r="1110" spans="1:8">
      <c r="A1110" s="1">
        <f>'HHR-NGL-05-102+600 TO 127+600'!A1110</f>
        <v>0</v>
      </c>
      <c r="B1110" s="1">
        <f>'HHR-NGL-05-102+600 TO 127+600'!B1110</f>
        <v>2.2290000000000001</v>
      </c>
      <c r="C1110" s="1">
        <f>'HHR-NGL-05-102+600 TO 127+600'!D1110</f>
        <v>17.286000000000001</v>
      </c>
      <c r="E1110" s="1">
        <f t="shared" si="72"/>
        <v>103575</v>
      </c>
      <c r="F1110" s="2">
        <f t="shared" si="73"/>
        <v>1035750</v>
      </c>
      <c r="G1110" s="17">
        <f t="shared" si="71"/>
        <v>1</v>
      </c>
      <c r="H1110" s="1" t="str">
        <f t="shared" si="74"/>
        <v>PLINE PLINE: 1035752.229,17.286</v>
      </c>
    </row>
    <row r="1111" spans="1:8">
      <c r="A1111" s="1">
        <f>'HHR-NGL-05-102+600 TO 127+600'!A1111</f>
        <v>0</v>
      </c>
      <c r="B1111" s="1">
        <f>'HHR-NGL-05-102+600 TO 127+600'!B1111</f>
        <v>7.1479999999999997</v>
      </c>
      <c r="C1111" s="1">
        <f>'HHR-NGL-05-102+600 TO 127+600'!D1111</f>
        <v>17.175000000000001</v>
      </c>
      <c r="E1111" s="1">
        <f t="shared" si="72"/>
        <v>103575</v>
      </c>
      <c r="F1111" s="2">
        <f t="shared" si="73"/>
        <v>1035750</v>
      </c>
      <c r="G1111" s="17">
        <f t="shared" si="71"/>
        <v>1</v>
      </c>
      <c r="H1111" s="1" t="str">
        <f t="shared" si="74"/>
        <v>PLINE PLINE: 1035757.148,17.175</v>
      </c>
    </row>
    <row r="1112" spans="1:8">
      <c r="A1112" s="1">
        <f>'HHR-NGL-05-102+600 TO 127+600'!A1112</f>
        <v>0</v>
      </c>
      <c r="B1112" s="1">
        <f>'HHR-NGL-05-102+600 TO 127+600'!B1112</f>
        <v>29.308</v>
      </c>
      <c r="C1112" s="1">
        <f>'HHR-NGL-05-102+600 TO 127+600'!D1112</f>
        <v>17.373999999999999</v>
      </c>
      <c r="E1112" s="1">
        <f t="shared" si="72"/>
        <v>103575</v>
      </c>
      <c r="F1112" s="2">
        <f t="shared" si="73"/>
        <v>1035750</v>
      </c>
      <c r="G1112" s="17">
        <f t="shared" si="71"/>
        <v>1</v>
      </c>
      <c r="H1112" s="1" t="str">
        <f t="shared" si="74"/>
        <v>PLINE PLINE: 1035779.308,17.374</v>
      </c>
    </row>
    <row r="1113" spans="1:8">
      <c r="A1113" s="1">
        <f>'HHR-NGL-05-102+600 TO 127+600'!A1113</f>
        <v>0</v>
      </c>
      <c r="B1113" s="1">
        <f>'HHR-NGL-05-102+600 TO 127+600'!B1113</f>
        <v>50.188000000000002</v>
      </c>
      <c r="C1113" s="1">
        <f>'HHR-NGL-05-102+600 TO 127+600'!D1113</f>
        <v>25.457000000000001</v>
      </c>
      <c r="E1113" s="1">
        <f t="shared" si="72"/>
        <v>103575</v>
      </c>
      <c r="F1113" s="2">
        <f t="shared" si="73"/>
        <v>1035750</v>
      </c>
      <c r="G1113" s="17">
        <f t="shared" si="71"/>
        <v>1</v>
      </c>
      <c r="H1113" s="1" t="str">
        <f t="shared" si="74"/>
        <v>PLINE PLINE: 1035800.188,25.457</v>
      </c>
    </row>
    <row r="1114" spans="1:8">
      <c r="A1114" s="1">
        <f>'HHR-NGL-05-102+600 TO 127+600'!A1114</f>
        <v>0</v>
      </c>
      <c r="B1114" s="1">
        <f>'HHR-NGL-05-102+600 TO 127+600'!B1114</f>
        <v>50.195999999999998</v>
      </c>
      <c r="C1114" s="1">
        <f>'HHR-NGL-05-102+600 TO 127+600'!D1114</f>
        <v>25.46</v>
      </c>
      <c r="E1114" s="1">
        <f t="shared" si="72"/>
        <v>103575</v>
      </c>
      <c r="F1114" s="2">
        <f t="shared" si="73"/>
        <v>1035750</v>
      </c>
      <c r="G1114" s="17">
        <f t="shared" si="71"/>
        <v>1</v>
      </c>
      <c r="H1114" s="1" t="str">
        <f t="shared" si="74"/>
        <v>PLINE PLINE: 1035800.196,25.46</v>
      </c>
    </row>
    <row r="1115" spans="1:8">
      <c r="A1115" s="1" t="str">
        <f>'HHR-NGL-05-102+600 TO 127+600'!A1115</f>
        <v>103+600</v>
      </c>
      <c r="B1115" s="1">
        <f>'HHR-NGL-05-102+600 TO 127+600'!B1115</f>
        <v>0</v>
      </c>
      <c r="C1115" s="1">
        <f>'HHR-NGL-05-102+600 TO 127+600'!D1115</f>
        <v>0</v>
      </c>
      <c r="D1115" s="25">
        <v>103600</v>
      </c>
      <c r="E1115" s="1">
        <f t="shared" si="72"/>
        <v>103600</v>
      </c>
      <c r="F1115" s="2">
        <f t="shared" si="73"/>
        <v>1036000</v>
      </c>
      <c r="G1115" s="17">
        <f t="shared" si="71"/>
        <v>1</v>
      </c>
    </row>
    <row r="1116" spans="1:8">
      <c r="A1116" s="1" t="str">
        <f>'HHR-NGL-05-102+600 TO 127+600'!A1116</f>
        <v>GROUND</v>
      </c>
      <c r="B1116" s="1">
        <f>'HHR-NGL-05-102+600 TO 127+600'!B1116</f>
        <v>0</v>
      </c>
      <c r="C1116" s="1">
        <f>'HHR-NGL-05-102+600 TO 127+600'!D1116</f>
        <v>0</v>
      </c>
      <c r="E1116" s="1">
        <f t="shared" si="72"/>
        <v>103600</v>
      </c>
      <c r="F1116" s="2">
        <f t="shared" si="73"/>
        <v>1036000</v>
      </c>
      <c r="G1116" s="17">
        <f t="shared" si="71"/>
        <v>1</v>
      </c>
    </row>
    <row r="1117" spans="1:8">
      <c r="A1117" s="1">
        <f>'HHR-NGL-05-102+600 TO 127+600'!A1117</f>
        <v>0</v>
      </c>
      <c r="B1117" s="1">
        <f>'HHR-NGL-05-102+600 TO 127+600'!B1117</f>
        <v>-100</v>
      </c>
      <c r="C1117" s="1">
        <f>'HHR-NGL-05-102+600 TO 127+600'!D1117</f>
        <v>18.8</v>
      </c>
      <c r="E1117" s="1">
        <f t="shared" si="72"/>
        <v>103600</v>
      </c>
      <c r="F1117" s="2">
        <f t="shared" si="73"/>
        <v>1036000</v>
      </c>
      <c r="G1117" s="17">
        <f t="shared" si="71"/>
        <v>1</v>
      </c>
      <c r="H1117" s="1" t="str">
        <f t="shared" si="74"/>
        <v>PLINE PLINE: 1035900,18.8</v>
      </c>
    </row>
    <row r="1118" spans="1:8">
      <c r="A1118" s="1">
        <f>'HHR-NGL-05-102+600 TO 127+600'!A1118</f>
        <v>0</v>
      </c>
      <c r="B1118" s="1">
        <f>'HHR-NGL-05-102+600 TO 127+600'!B1118</f>
        <v>-98.942999999999998</v>
      </c>
      <c r="C1118" s="1">
        <f>'HHR-NGL-05-102+600 TO 127+600'!D1118</f>
        <v>18.93</v>
      </c>
      <c r="E1118" s="1">
        <f t="shared" si="72"/>
        <v>103600</v>
      </c>
      <c r="F1118" s="2">
        <f t="shared" si="73"/>
        <v>1036000</v>
      </c>
      <c r="G1118" s="17">
        <f t="shared" si="71"/>
        <v>1</v>
      </c>
      <c r="H1118" s="1" t="str">
        <f t="shared" si="74"/>
        <v>PLINE PLINE: 1035901.057,18.93</v>
      </c>
    </row>
    <row r="1119" spans="1:8">
      <c r="A1119" s="1">
        <f>'HHR-NGL-05-102+600 TO 127+600'!A1119</f>
        <v>0</v>
      </c>
      <c r="B1119" s="1">
        <f>'HHR-NGL-05-102+600 TO 127+600'!B1119</f>
        <v>-83.882000000000005</v>
      </c>
      <c r="C1119" s="1">
        <f>'HHR-NGL-05-102+600 TO 127+600'!D1119</f>
        <v>19.279</v>
      </c>
      <c r="E1119" s="1">
        <f t="shared" si="72"/>
        <v>103600</v>
      </c>
      <c r="F1119" s="2">
        <f t="shared" si="73"/>
        <v>1036000</v>
      </c>
      <c r="G1119" s="17">
        <f t="shared" si="71"/>
        <v>1</v>
      </c>
      <c r="H1119" s="1" t="str">
        <f t="shared" si="74"/>
        <v>PLINE PLINE: 1035916.118,19.279</v>
      </c>
    </row>
    <row r="1120" spans="1:8">
      <c r="A1120" s="1">
        <f>'HHR-NGL-05-102+600 TO 127+600'!A1120</f>
        <v>0</v>
      </c>
      <c r="B1120" s="1">
        <f>'HHR-NGL-05-102+600 TO 127+600'!B1120</f>
        <v>-63.521999999999998</v>
      </c>
      <c r="C1120" s="1">
        <f>'HHR-NGL-05-102+600 TO 127+600'!D1120</f>
        <v>19.364999999999998</v>
      </c>
      <c r="E1120" s="1">
        <f t="shared" si="72"/>
        <v>103600</v>
      </c>
      <c r="F1120" s="2">
        <f t="shared" si="73"/>
        <v>1036000</v>
      </c>
      <c r="G1120" s="17">
        <f t="shared" si="71"/>
        <v>1</v>
      </c>
      <c r="H1120" s="1" t="str">
        <f t="shared" si="74"/>
        <v>PLINE PLINE: 1035936.478,19.365</v>
      </c>
    </row>
    <row r="1121" spans="1:8">
      <c r="A1121" s="1">
        <f>'HHR-NGL-05-102+600 TO 127+600'!A1121</f>
        <v>0</v>
      </c>
      <c r="B1121" s="1">
        <f>'HHR-NGL-05-102+600 TO 127+600'!B1121</f>
        <v>-62.042000000000002</v>
      </c>
      <c r="C1121" s="1">
        <f>'HHR-NGL-05-102+600 TO 127+600'!D1121</f>
        <v>19.41</v>
      </c>
      <c r="E1121" s="1">
        <f t="shared" si="72"/>
        <v>103600</v>
      </c>
      <c r="F1121" s="2">
        <f t="shared" si="73"/>
        <v>1036000</v>
      </c>
      <c r="G1121" s="17">
        <f t="shared" si="71"/>
        <v>1</v>
      </c>
      <c r="H1121" s="1" t="str">
        <f t="shared" si="74"/>
        <v>PLINE PLINE: 1035937.958,19.41</v>
      </c>
    </row>
    <row r="1122" spans="1:8">
      <c r="A1122" s="1">
        <f>'HHR-NGL-05-102+600 TO 127+600'!A1122</f>
        <v>0</v>
      </c>
      <c r="B1122" s="1">
        <f>'HHR-NGL-05-102+600 TO 127+600'!B1122</f>
        <v>-44.597000000000001</v>
      </c>
      <c r="C1122" s="1">
        <f>'HHR-NGL-05-102+600 TO 127+600'!D1122</f>
        <v>19.602</v>
      </c>
      <c r="E1122" s="1">
        <f t="shared" si="72"/>
        <v>103600</v>
      </c>
      <c r="F1122" s="2">
        <f t="shared" si="73"/>
        <v>1036000</v>
      </c>
      <c r="G1122" s="17">
        <f t="shared" si="71"/>
        <v>1</v>
      </c>
      <c r="H1122" s="1" t="str">
        <f t="shared" si="74"/>
        <v>PLINE PLINE: 1035955.403,19.602</v>
      </c>
    </row>
    <row r="1123" spans="1:8">
      <c r="A1123" s="1">
        <f>'HHR-NGL-05-102+600 TO 127+600'!A1123</f>
        <v>0</v>
      </c>
      <c r="B1123" s="1">
        <f>'HHR-NGL-05-102+600 TO 127+600'!B1123</f>
        <v>-40.664999999999999</v>
      </c>
      <c r="C1123" s="1">
        <f>'HHR-NGL-05-102+600 TO 127+600'!D1123</f>
        <v>16.102</v>
      </c>
      <c r="E1123" s="1">
        <f t="shared" si="72"/>
        <v>103600</v>
      </c>
      <c r="F1123" s="2">
        <f t="shared" si="73"/>
        <v>1036000</v>
      </c>
      <c r="G1123" s="17">
        <f t="shared" si="71"/>
        <v>1</v>
      </c>
      <c r="H1123" s="1" t="str">
        <f t="shared" si="74"/>
        <v>PLINE PLINE: 1035959.335,16.102</v>
      </c>
    </row>
    <row r="1124" spans="1:8">
      <c r="A1124" s="1">
        <f>'HHR-NGL-05-102+600 TO 127+600'!A1124</f>
        <v>0</v>
      </c>
      <c r="B1124" s="1">
        <f>'HHR-NGL-05-102+600 TO 127+600'!B1124</f>
        <v>-34.328000000000003</v>
      </c>
      <c r="C1124" s="1">
        <f>'HHR-NGL-05-102+600 TO 127+600'!D1124</f>
        <v>17.076000000000001</v>
      </c>
      <c r="E1124" s="1">
        <f t="shared" si="72"/>
        <v>103600</v>
      </c>
      <c r="F1124" s="2">
        <f t="shared" si="73"/>
        <v>1036000</v>
      </c>
      <c r="G1124" s="17">
        <f t="shared" si="71"/>
        <v>1</v>
      </c>
      <c r="H1124" s="1" t="str">
        <f t="shared" si="74"/>
        <v>PLINE PLINE: 1035965.672,17.076</v>
      </c>
    </row>
    <row r="1125" spans="1:8">
      <c r="A1125" s="1">
        <f>'HHR-NGL-05-102+600 TO 127+600'!A1125</f>
        <v>0</v>
      </c>
      <c r="B1125" s="1">
        <f>'HHR-NGL-05-102+600 TO 127+600'!B1125</f>
        <v>-31.465</v>
      </c>
      <c r="C1125" s="1">
        <f>'HHR-NGL-05-102+600 TO 127+600'!D1125</f>
        <v>17.114999999999998</v>
      </c>
      <c r="E1125" s="1">
        <f t="shared" si="72"/>
        <v>103600</v>
      </c>
      <c r="F1125" s="2">
        <f t="shared" si="73"/>
        <v>1036000</v>
      </c>
      <c r="G1125" s="17">
        <f t="shared" si="71"/>
        <v>1</v>
      </c>
      <c r="H1125" s="1" t="str">
        <f t="shared" si="74"/>
        <v>PLINE PLINE: 1035968.535,17.115</v>
      </c>
    </row>
    <row r="1126" spans="1:8">
      <c r="A1126" s="1">
        <f>'HHR-NGL-05-102+600 TO 127+600'!A1126</f>
        <v>0</v>
      </c>
      <c r="B1126" s="1">
        <f>'HHR-NGL-05-102+600 TO 127+600'!B1126</f>
        <v>-30.032</v>
      </c>
      <c r="C1126" s="1">
        <f>'HHR-NGL-05-102+600 TO 127+600'!D1126</f>
        <v>17.183</v>
      </c>
      <c r="E1126" s="1">
        <f t="shared" si="72"/>
        <v>103600</v>
      </c>
      <c r="F1126" s="2">
        <f t="shared" si="73"/>
        <v>1036000</v>
      </c>
      <c r="G1126" s="17">
        <f t="shared" si="71"/>
        <v>1</v>
      </c>
      <c r="H1126" s="1" t="str">
        <f t="shared" si="74"/>
        <v>PLINE PLINE: 1035969.968,17.183</v>
      </c>
    </row>
    <row r="1127" spans="1:8">
      <c r="A1127" s="1">
        <f>'HHR-NGL-05-102+600 TO 127+600'!A1127</f>
        <v>0</v>
      </c>
      <c r="B1127" s="1">
        <f>'HHR-NGL-05-102+600 TO 127+600'!B1127</f>
        <v>-26.413</v>
      </c>
      <c r="C1127" s="1">
        <f>'HHR-NGL-05-102+600 TO 127+600'!D1127</f>
        <v>17.347999999999999</v>
      </c>
      <c r="E1127" s="1">
        <f t="shared" si="72"/>
        <v>103600</v>
      </c>
      <c r="F1127" s="2">
        <f t="shared" si="73"/>
        <v>1036000</v>
      </c>
      <c r="G1127" s="17">
        <f t="shared" si="71"/>
        <v>1</v>
      </c>
      <c r="H1127" s="1" t="str">
        <f t="shared" si="74"/>
        <v>PLINE PLINE: 1035973.587,17.348</v>
      </c>
    </row>
    <row r="1128" spans="1:8">
      <c r="A1128" s="1">
        <f>'HHR-NGL-05-102+600 TO 127+600'!A1128</f>
        <v>0</v>
      </c>
      <c r="B1128" s="1">
        <f>'HHR-NGL-05-102+600 TO 127+600'!B1128</f>
        <v>-25.346</v>
      </c>
      <c r="C1128" s="1">
        <f>'HHR-NGL-05-102+600 TO 127+600'!D1128</f>
        <v>17.367000000000001</v>
      </c>
      <c r="E1128" s="1">
        <f t="shared" si="72"/>
        <v>103600</v>
      </c>
      <c r="F1128" s="2">
        <f t="shared" si="73"/>
        <v>1036000</v>
      </c>
      <c r="G1128" s="17">
        <f t="shared" si="71"/>
        <v>1</v>
      </c>
      <c r="H1128" s="1" t="str">
        <f t="shared" si="74"/>
        <v>PLINE PLINE: 1035974.654,17.367</v>
      </c>
    </row>
    <row r="1129" spans="1:8">
      <c r="A1129" s="1">
        <f>'HHR-NGL-05-102+600 TO 127+600'!A1129</f>
        <v>0</v>
      </c>
      <c r="B1129" s="1">
        <f>'HHR-NGL-05-102+600 TO 127+600'!B1129</f>
        <v>-23.786999999999999</v>
      </c>
      <c r="C1129" s="1">
        <f>'HHR-NGL-05-102+600 TO 127+600'!D1129</f>
        <v>17.411000000000001</v>
      </c>
      <c r="E1129" s="1">
        <f t="shared" si="72"/>
        <v>103600</v>
      </c>
      <c r="F1129" s="2">
        <f t="shared" si="73"/>
        <v>1036000</v>
      </c>
      <c r="G1129" s="17">
        <f t="shared" si="71"/>
        <v>1</v>
      </c>
      <c r="H1129" s="1" t="str">
        <f t="shared" si="74"/>
        <v>PLINE PLINE: 1035976.213,17.411</v>
      </c>
    </row>
    <row r="1130" spans="1:8">
      <c r="A1130" s="1">
        <f>'HHR-NGL-05-102+600 TO 127+600'!A1130</f>
        <v>0</v>
      </c>
      <c r="B1130" s="1">
        <f>'HHR-NGL-05-102+600 TO 127+600'!B1130</f>
        <v>-22.228999999999999</v>
      </c>
      <c r="C1130" s="1">
        <f>'HHR-NGL-05-102+600 TO 127+600'!D1130</f>
        <v>17.495999999999999</v>
      </c>
      <c r="E1130" s="1">
        <f t="shared" si="72"/>
        <v>103600</v>
      </c>
      <c r="F1130" s="2">
        <f t="shared" si="73"/>
        <v>1036000</v>
      </c>
      <c r="G1130" s="17">
        <f t="shared" si="71"/>
        <v>1</v>
      </c>
      <c r="H1130" s="1" t="str">
        <f t="shared" si="74"/>
        <v>PLINE PLINE: 1035977.771,17.496</v>
      </c>
    </row>
    <row r="1131" spans="1:8">
      <c r="A1131" s="1">
        <f>'HHR-NGL-05-102+600 TO 127+600'!A1131</f>
        <v>0</v>
      </c>
      <c r="B1131" s="1">
        <f>'HHR-NGL-05-102+600 TO 127+600'!B1131</f>
        <v>-14.538</v>
      </c>
      <c r="C1131" s="1">
        <f>'HHR-NGL-05-102+600 TO 127+600'!D1131</f>
        <v>17.555</v>
      </c>
      <c r="E1131" s="1">
        <f t="shared" si="72"/>
        <v>103600</v>
      </c>
      <c r="F1131" s="2">
        <f t="shared" si="73"/>
        <v>1036000</v>
      </c>
      <c r="G1131" s="17">
        <f t="shared" si="71"/>
        <v>1</v>
      </c>
      <c r="H1131" s="1" t="str">
        <f t="shared" si="74"/>
        <v>PLINE PLINE: 1035985.462,17.555</v>
      </c>
    </row>
    <row r="1132" spans="1:8">
      <c r="A1132" s="1">
        <f>'HHR-NGL-05-102+600 TO 127+600'!A1132</f>
        <v>0</v>
      </c>
      <c r="B1132" s="1">
        <f>'HHR-NGL-05-102+600 TO 127+600'!B1132</f>
        <v>-8.0210000000000008</v>
      </c>
      <c r="C1132" s="1">
        <f>'HHR-NGL-05-102+600 TO 127+600'!D1132</f>
        <v>17.631</v>
      </c>
      <c r="E1132" s="1">
        <f t="shared" si="72"/>
        <v>103600</v>
      </c>
      <c r="F1132" s="2">
        <f t="shared" si="73"/>
        <v>1036000</v>
      </c>
      <c r="G1132" s="17">
        <f t="shared" si="71"/>
        <v>1</v>
      </c>
      <c r="H1132" s="1" t="str">
        <f t="shared" si="74"/>
        <v>PLINE PLINE: 1035991.979,17.631</v>
      </c>
    </row>
    <row r="1133" spans="1:8">
      <c r="A1133" s="1">
        <f>'HHR-NGL-05-102+600 TO 127+600'!A1133</f>
        <v>0</v>
      </c>
      <c r="B1133" s="1">
        <f>'HHR-NGL-05-102+600 TO 127+600'!B1133</f>
        <v>-6.09</v>
      </c>
      <c r="C1133" s="1">
        <f>'HHR-NGL-05-102+600 TO 127+600'!D1133</f>
        <v>17.521999999999998</v>
      </c>
      <c r="E1133" s="1">
        <f t="shared" si="72"/>
        <v>103600</v>
      </c>
      <c r="F1133" s="2">
        <f t="shared" si="73"/>
        <v>1036000</v>
      </c>
      <c r="G1133" s="17">
        <f t="shared" si="71"/>
        <v>1</v>
      </c>
      <c r="H1133" s="1" t="str">
        <f t="shared" si="74"/>
        <v>PLINE PLINE: 1035993.91,17.522</v>
      </c>
    </row>
    <row r="1134" spans="1:8">
      <c r="A1134" s="1">
        <f>'HHR-NGL-05-102+600 TO 127+600'!A1134</f>
        <v>0</v>
      </c>
      <c r="B1134" s="1">
        <f>'HHR-NGL-05-102+600 TO 127+600'!B1134</f>
        <v>-1.93</v>
      </c>
      <c r="C1134" s="1">
        <f>'HHR-NGL-05-102+600 TO 127+600'!D1134</f>
        <v>17.152000000000001</v>
      </c>
      <c r="E1134" s="1">
        <f t="shared" si="72"/>
        <v>103600</v>
      </c>
      <c r="F1134" s="2">
        <f t="shared" si="73"/>
        <v>1036000</v>
      </c>
      <c r="G1134" s="17">
        <f t="shared" si="71"/>
        <v>1</v>
      </c>
      <c r="H1134" s="1" t="str">
        <f t="shared" si="74"/>
        <v>PLINE PLINE: 1035998.07,17.152</v>
      </c>
    </row>
    <row r="1135" spans="1:8">
      <c r="A1135" s="1">
        <f>'HHR-NGL-05-102+600 TO 127+600'!A1135</f>
        <v>0</v>
      </c>
      <c r="B1135" s="1">
        <f>'HHR-NGL-05-102+600 TO 127+600'!B1135</f>
        <v>-0.872</v>
      </c>
      <c r="C1135" s="1">
        <f>'HHR-NGL-05-102+600 TO 127+600'!D1135</f>
        <v>17.082999999999998</v>
      </c>
      <c r="E1135" s="1">
        <f t="shared" si="72"/>
        <v>103600</v>
      </c>
      <c r="F1135" s="2">
        <f t="shared" si="73"/>
        <v>1036000</v>
      </c>
      <c r="G1135" s="17">
        <f t="shared" si="71"/>
        <v>1</v>
      </c>
      <c r="H1135" s="1" t="str">
        <f t="shared" si="74"/>
        <v>PLINE PLINE: 1035999.128,17.083</v>
      </c>
    </row>
    <row r="1136" spans="1:8">
      <c r="A1136" s="1">
        <f>'HHR-NGL-05-102+600 TO 127+600'!A1136</f>
        <v>0</v>
      </c>
      <c r="B1136" s="1">
        <f>'HHR-NGL-05-102+600 TO 127+600'!B1136</f>
        <v>0</v>
      </c>
      <c r="C1136" s="1">
        <f>'HHR-NGL-05-102+600 TO 127+600'!D1136</f>
        <v>17.134</v>
      </c>
      <c r="E1136" s="1">
        <f t="shared" si="72"/>
        <v>103600</v>
      </c>
      <c r="F1136" s="2">
        <f t="shared" si="73"/>
        <v>1036000</v>
      </c>
      <c r="G1136" s="17">
        <f t="shared" si="71"/>
        <v>1</v>
      </c>
      <c r="H1136" s="1" t="str">
        <f t="shared" si="74"/>
        <v>PLINE PLINE: 1036000,17.134</v>
      </c>
    </row>
    <row r="1137" spans="1:8">
      <c r="A1137" s="1">
        <f>'HHR-NGL-05-102+600 TO 127+600'!A1137</f>
        <v>0</v>
      </c>
      <c r="B1137" s="1">
        <f>'HHR-NGL-05-102+600 TO 127+600'!B1137</f>
        <v>2.4169999999999998</v>
      </c>
      <c r="C1137" s="1">
        <f>'HHR-NGL-05-102+600 TO 127+600'!D1137</f>
        <v>17.274000000000001</v>
      </c>
      <c r="E1137" s="1">
        <f t="shared" si="72"/>
        <v>103600</v>
      </c>
      <c r="F1137" s="2">
        <f t="shared" si="73"/>
        <v>1036000</v>
      </c>
      <c r="G1137" s="17">
        <f t="shared" si="71"/>
        <v>1</v>
      </c>
      <c r="H1137" s="1" t="str">
        <f t="shared" si="74"/>
        <v>PLINE PLINE: 1036002.417,17.274</v>
      </c>
    </row>
    <row r="1138" spans="1:8">
      <c r="A1138" s="1">
        <f>'HHR-NGL-05-102+600 TO 127+600'!A1138</f>
        <v>0</v>
      </c>
      <c r="B1138" s="1">
        <f>'HHR-NGL-05-102+600 TO 127+600'!B1138</f>
        <v>3.45</v>
      </c>
      <c r="C1138" s="1">
        <f>'HHR-NGL-05-102+600 TO 127+600'!D1138</f>
        <v>17.346</v>
      </c>
      <c r="E1138" s="1">
        <f t="shared" si="72"/>
        <v>103600</v>
      </c>
      <c r="F1138" s="2">
        <f t="shared" si="73"/>
        <v>1036000</v>
      </c>
      <c r="G1138" s="17">
        <f t="shared" si="71"/>
        <v>1</v>
      </c>
      <c r="H1138" s="1" t="str">
        <f t="shared" si="74"/>
        <v>PLINE PLINE: 1036003.45,17.346</v>
      </c>
    </row>
    <row r="1139" spans="1:8">
      <c r="A1139" s="1">
        <f>'HHR-NGL-05-102+600 TO 127+600'!A1139</f>
        <v>0</v>
      </c>
      <c r="B1139" s="1">
        <f>'HHR-NGL-05-102+600 TO 127+600'!B1139</f>
        <v>5.7720000000000002</v>
      </c>
      <c r="C1139" s="1">
        <f>'HHR-NGL-05-102+600 TO 127+600'!D1139</f>
        <v>17.492000000000001</v>
      </c>
      <c r="E1139" s="1">
        <f t="shared" si="72"/>
        <v>103600</v>
      </c>
      <c r="F1139" s="2">
        <f t="shared" si="73"/>
        <v>1036000</v>
      </c>
      <c r="G1139" s="17">
        <f t="shared" si="71"/>
        <v>1</v>
      </c>
      <c r="H1139" s="1" t="str">
        <f t="shared" si="74"/>
        <v>PLINE PLINE: 1036005.772,17.492</v>
      </c>
    </row>
    <row r="1140" spans="1:8">
      <c r="A1140" s="1">
        <f>'HHR-NGL-05-102+600 TO 127+600'!A1140</f>
        <v>0</v>
      </c>
      <c r="B1140" s="1">
        <f>'HHR-NGL-05-102+600 TO 127+600'!B1140</f>
        <v>15.656000000000001</v>
      </c>
      <c r="C1140" s="1">
        <f>'HHR-NGL-05-102+600 TO 127+600'!D1140</f>
        <v>17.454999999999998</v>
      </c>
      <c r="E1140" s="1">
        <f t="shared" si="72"/>
        <v>103600</v>
      </c>
      <c r="F1140" s="2">
        <f t="shared" si="73"/>
        <v>1036000</v>
      </c>
      <c r="G1140" s="17">
        <f t="shared" si="71"/>
        <v>1</v>
      </c>
      <c r="H1140" s="1" t="str">
        <f t="shared" si="74"/>
        <v>PLINE PLINE: 1036015.656,17.455</v>
      </c>
    </row>
    <row r="1141" spans="1:8">
      <c r="A1141" s="1">
        <f>'HHR-NGL-05-102+600 TO 127+600'!A1141</f>
        <v>0</v>
      </c>
      <c r="B1141" s="1">
        <f>'HHR-NGL-05-102+600 TO 127+600'!B1141</f>
        <v>28.117999999999999</v>
      </c>
      <c r="C1141" s="1">
        <f>'HHR-NGL-05-102+600 TO 127+600'!D1141</f>
        <v>17.29</v>
      </c>
      <c r="E1141" s="1">
        <f t="shared" si="72"/>
        <v>103600</v>
      </c>
      <c r="F1141" s="2">
        <f t="shared" si="73"/>
        <v>1036000</v>
      </c>
      <c r="G1141" s="17">
        <f t="shared" si="71"/>
        <v>1</v>
      </c>
      <c r="H1141" s="1" t="str">
        <f t="shared" si="74"/>
        <v>PLINE PLINE: 1036028.118,17.29</v>
      </c>
    </row>
    <row r="1142" spans="1:8">
      <c r="A1142" s="1">
        <f>'HHR-NGL-05-102+600 TO 127+600'!A1142</f>
        <v>0</v>
      </c>
      <c r="B1142" s="1">
        <f>'HHR-NGL-05-102+600 TO 127+600'!B1142</f>
        <v>31.042999999999999</v>
      </c>
      <c r="C1142" s="1">
        <f>'HHR-NGL-05-102+600 TO 127+600'!D1142</f>
        <v>17.085000000000001</v>
      </c>
      <c r="E1142" s="1">
        <f t="shared" si="72"/>
        <v>103600</v>
      </c>
      <c r="F1142" s="2">
        <f t="shared" si="73"/>
        <v>1036000</v>
      </c>
      <c r="G1142" s="17">
        <f t="shared" si="71"/>
        <v>1</v>
      </c>
      <c r="H1142" s="1" t="str">
        <f t="shared" si="74"/>
        <v>PLINE PLINE: 1036031.043,17.085</v>
      </c>
    </row>
    <row r="1143" spans="1:8">
      <c r="A1143" s="1">
        <f>'HHR-NGL-05-102+600 TO 127+600'!A1143</f>
        <v>0</v>
      </c>
      <c r="B1143" s="1">
        <f>'HHR-NGL-05-102+600 TO 127+600'!B1143</f>
        <v>32.165999999999997</v>
      </c>
      <c r="C1143" s="1">
        <f>'HHR-NGL-05-102+600 TO 127+600'!D1143</f>
        <v>17.065000000000001</v>
      </c>
      <c r="E1143" s="1">
        <f t="shared" si="72"/>
        <v>103600</v>
      </c>
      <c r="F1143" s="2">
        <f t="shared" si="73"/>
        <v>1036000</v>
      </c>
      <c r="G1143" s="17">
        <f t="shared" si="71"/>
        <v>1</v>
      </c>
      <c r="H1143" s="1" t="str">
        <f t="shared" si="74"/>
        <v>PLINE PLINE: 1036032.166,17.065</v>
      </c>
    </row>
    <row r="1144" spans="1:8">
      <c r="A1144" s="1" t="str">
        <f>'HHR-NGL-05-102+600 TO 127+600'!A1144</f>
        <v>103+625</v>
      </c>
      <c r="B1144" s="1">
        <f>'HHR-NGL-05-102+600 TO 127+600'!B1144</f>
        <v>0</v>
      </c>
      <c r="C1144" s="1">
        <f>'HHR-NGL-05-102+600 TO 127+600'!D1144</f>
        <v>0</v>
      </c>
      <c r="D1144" s="25">
        <v>103625</v>
      </c>
      <c r="E1144" s="1">
        <f t="shared" si="72"/>
        <v>103625</v>
      </c>
      <c r="F1144" s="2">
        <f t="shared" si="73"/>
        <v>1036250</v>
      </c>
      <c r="G1144" s="17">
        <f t="shared" si="71"/>
        <v>1</v>
      </c>
    </row>
    <row r="1145" spans="1:8">
      <c r="A1145" s="1" t="str">
        <f>'HHR-NGL-05-102+600 TO 127+600'!A1145</f>
        <v>GROUND</v>
      </c>
      <c r="B1145" s="1">
        <f>'HHR-NGL-05-102+600 TO 127+600'!B1145</f>
        <v>0</v>
      </c>
      <c r="C1145" s="1">
        <f>'HHR-NGL-05-102+600 TO 127+600'!D1145</f>
        <v>0</v>
      </c>
      <c r="E1145" s="1">
        <f t="shared" si="72"/>
        <v>103625</v>
      </c>
      <c r="F1145" s="2">
        <f t="shared" si="73"/>
        <v>1036250</v>
      </c>
      <c r="G1145" s="17">
        <f t="shared" si="71"/>
        <v>1</v>
      </c>
    </row>
    <row r="1146" spans="1:8">
      <c r="A1146" s="1">
        <f>'HHR-NGL-05-102+600 TO 127+600'!A1146</f>
        <v>0</v>
      </c>
      <c r="B1146" s="1">
        <f>'HHR-NGL-05-102+600 TO 127+600'!B1146</f>
        <v>-100</v>
      </c>
      <c r="C1146" s="1">
        <f>'HHR-NGL-05-102+600 TO 127+600'!D1146</f>
        <v>18.152999999999999</v>
      </c>
      <c r="E1146" s="1">
        <f t="shared" si="72"/>
        <v>103625</v>
      </c>
      <c r="F1146" s="2">
        <f t="shared" si="73"/>
        <v>1036250</v>
      </c>
      <c r="G1146" s="17">
        <f t="shared" si="71"/>
        <v>1</v>
      </c>
      <c r="H1146" s="1" t="str">
        <f t="shared" si="74"/>
        <v>PLINE PLINE: 1036150,18.153</v>
      </c>
    </row>
    <row r="1147" spans="1:8">
      <c r="A1147" s="1">
        <f>'HHR-NGL-05-102+600 TO 127+600'!A1147</f>
        <v>0</v>
      </c>
      <c r="B1147" s="1">
        <f>'HHR-NGL-05-102+600 TO 127+600'!B1147</f>
        <v>-99</v>
      </c>
      <c r="C1147" s="1">
        <f>'HHR-NGL-05-102+600 TO 127+600'!D1147</f>
        <v>17.89</v>
      </c>
      <c r="E1147" s="1">
        <f t="shared" si="72"/>
        <v>103625</v>
      </c>
      <c r="F1147" s="2">
        <f t="shared" si="73"/>
        <v>1036250</v>
      </c>
      <c r="G1147" s="17">
        <f t="shared" si="71"/>
        <v>1</v>
      </c>
      <c r="H1147" s="1" t="str">
        <f t="shared" si="74"/>
        <v>PLINE PLINE: 1036151,17.89</v>
      </c>
    </row>
    <row r="1148" spans="1:8">
      <c r="A1148" s="1">
        <f>'HHR-NGL-05-102+600 TO 127+600'!A1148</f>
        <v>0</v>
      </c>
      <c r="B1148" s="1">
        <f>'HHR-NGL-05-102+600 TO 127+600'!B1148</f>
        <v>-95.710999999999999</v>
      </c>
      <c r="C1148" s="1">
        <f>'HHR-NGL-05-102+600 TO 127+600'!D1148</f>
        <v>17.338000000000001</v>
      </c>
      <c r="E1148" s="1">
        <f t="shared" si="72"/>
        <v>103625</v>
      </c>
      <c r="F1148" s="2">
        <f t="shared" si="73"/>
        <v>1036250</v>
      </c>
      <c r="G1148" s="17">
        <f t="shared" si="71"/>
        <v>1</v>
      </c>
      <c r="H1148" s="1" t="str">
        <f t="shared" si="74"/>
        <v>PLINE PLINE: 1036154.289,17.338</v>
      </c>
    </row>
    <row r="1149" spans="1:8">
      <c r="A1149" s="1">
        <f>'HHR-NGL-05-102+600 TO 127+600'!A1149</f>
        <v>0</v>
      </c>
      <c r="B1149" s="1">
        <f>'HHR-NGL-05-102+600 TO 127+600'!B1149</f>
        <v>-89.96</v>
      </c>
      <c r="C1149" s="1">
        <f>'HHR-NGL-05-102+600 TO 127+600'!D1149</f>
        <v>16.885999999999999</v>
      </c>
      <c r="E1149" s="1">
        <f t="shared" si="72"/>
        <v>103625</v>
      </c>
      <c r="F1149" s="2">
        <f t="shared" si="73"/>
        <v>1036250</v>
      </c>
      <c r="G1149" s="17">
        <f t="shared" si="71"/>
        <v>1</v>
      </c>
      <c r="H1149" s="1" t="str">
        <f t="shared" si="74"/>
        <v>PLINE PLINE: 1036160.04,16.886</v>
      </c>
    </row>
    <row r="1150" spans="1:8">
      <c r="A1150" s="1">
        <f>'HHR-NGL-05-102+600 TO 127+600'!A1150</f>
        <v>0</v>
      </c>
      <c r="B1150" s="1">
        <f>'HHR-NGL-05-102+600 TO 127+600'!B1150</f>
        <v>-78.891999999999996</v>
      </c>
      <c r="C1150" s="1">
        <f>'HHR-NGL-05-102+600 TO 127+600'!D1150</f>
        <v>15.661</v>
      </c>
      <c r="E1150" s="1">
        <f t="shared" si="72"/>
        <v>103625</v>
      </c>
      <c r="F1150" s="2">
        <f t="shared" si="73"/>
        <v>1036250</v>
      </c>
      <c r="G1150" s="17">
        <f t="shared" si="71"/>
        <v>1</v>
      </c>
      <c r="H1150" s="1" t="str">
        <f t="shared" si="74"/>
        <v>PLINE PLINE: 1036171.108,15.661</v>
      </c>
    </row>
    <row r="1151" spans="1:8">
      <c r="A1151" s="1">
        <f>'HHR-NGL-05-102+600 TO 127+600'!A1151</f>
        <v>0</v>
      </c>
      <c r="B1151" s="1">
        <f>'HHR-NGL-05-102+600 TO 127+600'!B1151</f>
        <v>-75.185000000000002</v>
      </c>
      <c r="C1151" s="1">
        <f>'HHR-NGL-05-102+600 TO 127+600'!D1151</f>
        <v>15.574999999999999</v>
      </c>
      <c r="E1151" s="1">
        <f t="shared" si="72"/>
        <v>103625</v>
      </c>
      <c r="F1151" s="2">
        <f t="shared" si="73"/>
        <v>1036250</v>
      </c>
      <c r="G1151" s="17">
        <f t="shared" si="71"/>
        <v>1</v>
      </c>
      <c r="H1151" s="1" t="str">
        <f t="shared" si="74"/>
        <v>PLINE PLINE: 1036174.815,15.575</v>
      </c>
    </row>
    <row r="1152" spans="1:8">
      <c r="A1152" s="1">
        <f>'HHR-NGL-05-102+600 TO 127+600'!A1152</f>
        <v>0</v>
      </c>
      <c r="B1152" s="1">
        <f>'HHR-NGL-05-102+600 TO 127+600'!B1152</f>
        <v>-65.847999999999999</v>
      </c>
      <c r="C1152" s="1">
        <f>'HHR-NGL-05-102+600 TO 127+600'!D1152</f>
        <v>15.784000000000001</v>
      </c>
      <c r="E1152" s="1">
        <f t="shared" si="72"/>
        <v>103625</v>
      </c>
      <c r="F1152" s="2">
        <f t="shared" si="73"/>
        <v>1036250</v>
      </c>
      <c r="G1152" s="17">
        <f t="shared" si="71"/>
        <v>1</v>
      </c>
      <c r="H1152" s="1" t="str">
        <f t="shared" si="74"/>
        <v>PLINE PLINE: 1036184.152,15.784</v>
      </c>
    </row>
    <row r="1153" spans="1:8">
      <c r="A1153" s="1">
        <f>'HHR-NGL-05-102+600 TO 127+600'!A1153</f>
        <v>0</v>
      </c>
      <c r="B1153" s="1">
        <f>'HHR-NGL-05-102+600 TO 127+600'!B1153</f>
        <v>-49.115000000000002</v>
      </c>
      <c r="C1153" s="1">
        <f>'HHR-NGL-05-102+600 TO 127+600'!D1153</f>
        <v>15.545</v>
      </c>
      <c r="E1153" s="1">
        <f t="shared" si="72"/>
        <v>103625</v>
      </c>
      <c r="F1153" s="2">
        <f t="shared" si="73"/>
        <v>1036250</v>
      </c>
      <c r="G1153" s="17">
        <f t="shared" si="71"/>
        <v>1</v>
      </c>
      <c r="H1153" s="1" t="str">
        <f t="shared" si="74"/>
        <v>PLINE PLINE: 1036200.885,15.545</v>
      </c>
    </row>
    <row r="1154" spans="1:8">
      <c r="A1154" s="1">
        <f>'HHR-NGL-05-102+600 TO 127+600'!A1154</f>
        <v>0</v>
      </c>
      <c r="B1154" s="1">
        <f>'HHR-NGL-05-102+600 TO 127+600'!B1154</f>
        <v>-46.91</v>
      </c>
      <c r="C1154" s="1">
        <f>'HHR-NGL-05-102+600 TO 127+600'!D1154</f>
        <v>15.515000000000001</v>
      </c>
      <c r="E1154" s="1">
        <f t="shared" si="72"/>
        <v>103625</v>
      </c>
      <c r="F1154" s="2">
        <f t="shared" si="73"/>
        <v>1036250</v>
      </c>
      <c r="G1154" s="17">
        <f t="shared" ref="G1154:G1217" si="75">G1153</f>
        <v>1</v>
      </c>
      <c r="H1154" s="1" t="str">
        <f t="shared" si="74"/>
        <v>PLINE PLINE: 1036203.09,15.515</v>
      </c>
    </row>
    <row r="1155" spans="1:8">
      <c r="A1155" s="1">
        <f>'HHR-NGL-05-102+600 TO 127+600'!A1155</f>
        <v>0</v>
      </c>
      <c r="B1155" s="1">
        <f>'HHR-NGL-05-102+600 TO 127+600'!B1155</f>
        <v>-44.581000000000003</v>
      </c>
      <c r="C1155" s="1">
        <f>'HHR-NGL-05-102+600 TO 127+600'!D1155</f>
        <v>15.643000000000001</v>
      </c>
      <c r="E1155" s="1">
        <f t="shared" si="72"/>
        <v>103625</v>
      </c>
      <c r="F1155" s="2">
        <f t="shared" si="73"/>
        <v>1036250</v>
      </c>
      <c r="G1155" s="17">
        <f t="shared" si="75"/>
        <v>1</v>
      </c>
      <c r="H1155" s="1" t="str">
        <f t="shared" si="74"/>
        <v>PLINE PLINE: 1036205.419,15.643</v>
      </c>
    </row>
    <row r="1156" spans="1:8">
      <c r="A1156" s="1">
        <f>'HHR-NGL-05-102+600 TO 127+600'!A1156</f>
        <v>0</v>
      </c>
      <c r="B1156" s="1">
        <f>'HHR-NGL-05-102+600 TO 127+600'!B1156</f>
        <v>-34.152000000000001</v>
      </c>
      <c r="C1156" s="1">
        <f>'HHR-NGL-05-102+600 TO 127+600'!D1156</f>
        <v>16.364000000000001</v>
      </c>
      <c r="E1156" s="1">
        <f t="shared" ref="E1156:E1219" si="76">IF((D1156=0),E1155,D1156)</f>
        <v>103625</v>
      </c>
      <c r="F1156" s="2">
        <f t="shared" ref="F1156:F1219" si="77">IF((C1156=0),(E1156-0)*$H$1,F1155)</f>
        <v>1036250</v>
      </c>
      <c r="G1156" s="17">
        <f t="shared" si="75"/>
        <v>1</v>
      </c>
      <c r="H1156" s="1" t="str">
        <f t="shared" ref="H1156:H1219" si="78">CONCATENATE("PLINE PLINE: ",(B1156+F1156)*G1156,",",C1156)</f>
        <v>PLINE PLINE: 1036215.848,16.364</v>
      </c>
    </row>
    <row r="1157" spans="1:8">
      <c r="A1157" s="1">
        <f>'HHR-NGL-05-102+600 TO 127+600'!A1157</f>
        <v>0</v>
      </c>
      <c r="B1157" s="1">
        <f>'HHR-NGL-05-102+600 TO 127+600'!B1157</f>
        <v>-30.850999999999999</v>
      </c>
      <c r="C1157" s="1">
        <f>'HHR-NGL-05-102+600 TO 127+600'!D1157</f>
        <v>16.655000000000001</v>
      </c>
      <c r="E1157" s="1">
        <f t="shared" si="76"/>
        <v>103625</v>
      </c>
      <c r="F1157" s="2">
        <f t="shared" si="77"/>
        <v>1036250</v>
      </c>
      <c r="G1157" s="17">
        <f t="shared" si="75"/>
        <v>1</v>
      </c>
      <c r="H1157" s="1" t="str">
        <f t="shared" si="78"/>
        <v>PLINE PLINE: 1036219.149,16.655</v>
      </c>
    </row>
    <row r="1158" spans="1:8">
      <c r="A1158" s="1">
        <f>'HHR-NGL-05-102+600 TO 127+600'!A1158</f>
        <v>0</v>
      </c>
      <c r="B1158" s="1">
        <f>'HHR-NGL-05-102+600 TO 127+600'!B1158</f>
        <v>-28.158000000000001</v>
      </c>
      <c r="C1158" s="1">
        <f>'HHR-NGL-05-102+600 TO 127+600'!D1158</f>
        <v>16.861000000000001</v>
      </c>
      <c r="E1158" s="1">
        <f t="shared" si="76"/>
        <v>103625</v>
      </c>
      <c r="F1158" s="2">
        <f t="shared" si="77"/>
        <v>1036250</v>
      </c>
      <c r="G1158" s="17">
        <f t="shared" si="75"/>
        <v>1</v>
      </c>
      <c r="H1158" s="1" t="str">
        <f t="shared" si="78"/>
        <v>PLINE PLINE: 1036221.842,16.861</v>
      </c>
    </row>
    <row r="1159" spans="1:8">
      <c r="A1159" s="1">
        <f>'HHR-NGL-05-102+600 TO 127+600'!A1159</f>
        <v>0</v>
      </c>
      <c r="B1159" s="1">
        <f>'HHR-NGL-05-102+600 TO 127+600'!B1159</f>
        <v>-23.614999999999998</v>
      </c>
      <c r="C1159" s="1">
        <f>'HHR-NGL-05-102+600 TO 127+600'!D1159</f>
        <v>17.312000000000001</v>
      </c>
      <c r="E1159" s="1">
        <f t="shared" si="76"/>
        <v>103625</v>
      </c>
      <c r="F1159" s="2">
        <f t="shared" si="77"/>
        <v>1036250</v>
      </c>
      <c r="G1159" s="17">
        <f t="shared" si="75"/>
        <v>1</v>
      </c>
      <c r="H1159" s="1" t="str">
        <f t="shared" si="78"/>
        <v>PLINE PLINE: 1036226.385,17.312</v>
      </c>
    </row>
    <row r="1160" spans="1:8">
      <c r="A1160" s="1">
        <f>'HHR-NGL-05-102+600 TO 127+600'!A1160</f>
        <v>0</v>
      </c>
      <c r="B1160" s="1">
        <f>'HHR-NGL-05-102+600 TO 127+600'!B1160</f>
        <v>-19.491</v>
      </c>
      <c r="C1160" s="1">
        <f>'HHR-NGL-05-102+600 TO 127+600'!D1160</f>
        <v>17.478000000000002</v>
      </c>
      <c r="E1160" s="1">
        <f t="shared" si="76"/>
        <v>103625</v>
      </c>
      <c r="F1160" s="2">
        <f t="shared" si="77"/>
        <v>1036250</v>
      </c>
      <c r="G1160" s="17">
        <f t="shared" si="75"/>
        <v>1</v>
      </c>
      <c r="H1160" s="1" t="str">
        <f t="shared" si="78"/>
        <v>PLINE PLINE: 1036230.509,17.478</v>
      </c>
    </row>
    <row r="1161" spans="1:8">
      <c r="A1161" s="1">
        <f>'HHR-NGL-05-102+600 TO 127+600'!A1161</f>
        <v>0</v>
      </c>
      <c r="B1161" s="1">
        <f>'HHR-NGL-05-102+600 TO 127+600'!B1161</f>
        <v>-17.326000000000001</v>
      </c>
      <c r="C1161" s="1">
        <f>'HHR-NGL-05-102+600 TO 127+600'!D1161</f>
        <v>17.5</v>
      </c>
      <c r="E1161" s="1">
        <f t="shared" si="76"/>
        <v>103625</v>
      </c>
      <c r="F1161" s="2">
        <f t="shared" si="77"/>
        <v>1036250</v>
      </c>
      <c r="G1161" s="17">
        <f t="shared" si="75"/>
        <v>1</v>
      </c>
      <c r="H1161" s="1" t="str">
        <f t="shared" si="78"/>
        <v>PLINE PLINE: 1036232.674,17.5</v>
      </c>
    </row>
    <row r="1162" spans="1:8">
      <c r="A1162" s="1">
        <f>'HHR-NGL-05-102+600 TO 127+600'!A1162</f>
        <v>0</v>
      </c>
      <c r="B1162" s="1">
        <f>'HHR-NGL-05-102+600 TO 127+600'!B1162</f>
        <v>-14.167</v>
      </c>
      <c r="C1162" s="1">
        <f>'HHR-NGL-05-102+600 TO 127+600'!D1162</f>
        <v>17.513999999999999</v>
      </c>
      <c r="E1162" s="1">
        <f t="shared" si="76"/>
        <v>103625</v>
      </c>
      <c r="F1162" s="2">
        <f t="shared" si="77"/>
        <v>1036250</v>
      </c>
      <c r="G1162" s="17">
        <f t="shared" si="75"/>
        <v>1</v>
      </c>
      <c r="H1162" s="1" t="str">
        <f t="shared" si="78"/>
        <v>PLINE PLINE: 1036235.833,17.514</v>
      </c>
    </row>
    <row r="1163" spans="1:8">
      <c r="A1163" s="1">
        <f>'HHR-NGL-05-102+600 TO 127+600'!A1163</f>
        <v>0</v>
      </c>
      <c r="B1163" s="1">
        <f>'HHR-NGL-05-102+600 TO 127+600'!B1163</f>
        <v>-8.173</v>
      </c>
      <c r="C1163" s="1">
        <f>'HHR-NGL-05-102+600 TO 127+600'!D1163</f>
        <v>17.602</v>
      </c>
      <c r="E1163" s="1">
        <f t="shared" si="76"/>
        <v>103625</v>
      </c>
      <c r="F1163" s="2">
        <f t="shared" si="77"/>
        <v>1036250</v>
      </c>
      <c r="G1163" s="17">
        <f t="shared" si="75"/>
        <v>1</v>
      </c>
      <c r="H1163" s="1" t="str">
        <f t="shared" si="78"/>
        <v>PLINE PLINE: 1036241.827,17.602</v>
      </c>
    </row>
    <row r="1164" spans="1:8">
      <c r="A1164" s="1">
        <f>'HHR-NGL-05-102+600 TO 127+600'!A1164</f>
        <v>0</v>
      </c>
      <c r="B1164" s="1">
        <f>'HHR-NGL-05-102+600 TO 127+600'!B1164</f>
        <v>-3.1349999999999998</v>
      </c>
      <c r="C1164" s="1">
        <f>'HHR-NGL-05-102+600 TO 127+600'!D1164</f>
        <v>17.262</v>
      </c>
      <c r="E1164" s="1">
        <f t="shared" si="76"/>
        <v>103625</v>
      </c>
      <c r="F1164" s="2">
        <f t="shared" si="77"/>
        <v>1036250</v>
      </c>
      <c r="G1164" s="17">
        <f t="shared" si="75"/>
        <v>1</v>
      </c>
      <c r="H1164" s="1" t="str">
        <f t="shared" si="78"/>
        <v>PLINE PLINE: 1036246.865,17.262</v>
      </c>
    </row>
    <row r="1165" spans="1:8">
      <c r="A1165" s="1">
        <f>'HHR-NGL-05-102+600 TO 127+600'!A1165</f>
        <v>0</v>
      </c>
      <c r="B1165" s="1">
        <f>'HHR-NGL-05-102+600 TO 127+600'!B1165</f>
        <v>-0.88800000000000001</v>
      </c>
      <c r="C1165" s="1">
        <f>'HHR-NGL-05-102+600 TO 127+600'!D1165</f>
        <v>17.131</v>
      </c>
      <c r="E1165" s="1">
        <f t="shared" si="76"/>
        <v>103625</v>
      </c>
      <c r="F1165" s="2">
        <f t="shared" si="77"/>
        <v>1036250</v>
      </c>
      <c r="G1165" s="17">
        <f t="shared" si="75"/>
        <v>1</v>
      </c>
      <c r="H1165" s="1" t="str">
        <f t="shared" si="78"/>
        <v>PLINE PLINE: 1036249.112,17.131</v>
      </c>
    </row>
    <row r="1166" spans="1:8">
      <c r="A1166" s="1">
        <f>'HHR-NGL-05-102+600 TO 127+600'!A1166</f>
        <v>0</v>
      </c>
      <c r="B1166" s="1">
        <f>'HHR-NGL-05-102+600 TO 127+600'!B1166</f>
        <v>-8.2000000000000003E-2</v>
      </c>
      <c r="C1166" s="1">
        <f>'HHR-NGL-05-102+600 TO 127+600'!D1166</f>
        <v>17.021000000000001</v>
      </c>
      <c r="E1166" s="1">
        <f t="shared" si="76"/>
        <v>103625</v>
      </c>
      <c r="F1166" s="2">
        <f t="shared" si="77"/>
        <v>1036250</v>
      </c>
      <c r="G1166" s="17">
        <f t="shared" si="75"/>
        <v>1</v>
      </c>
      <c r="H1166" s="1" t="str">
        <f t="shared" si="78"/>
        <v>PLINE PLINE: 1036249.918,17.021</v>
      </c>
    </row>
    <row r="1167" spans="1:8">
      <c r="A1167" s="1">
        <f>'HHR-NGL-05-102+600 TO 127+600'!A1167</f>
        <v>0</v>
      </c>
      <c r="B1167" s="1">
        <f>'HHR-NGL-05-102+600 TO 127+600'!B1167</f>
        <v>-7.3999999999999996E-2</v>
      </c>
      <c r="C1167" s="1">
        <f>'HHR-NGL-05-102+600 TO 127+600'!D1167</f>
        <v>17.024999999999999</v>
      </c>
      <c r="E1167" s="1">
        <f t="shared" si="76"/>
        <v>103625</v>
      </c>
      <c r="F1167" s="2">
        <f t="shared" si="77"/>
        <v>1036250</v>
      </c>
      <c r="G1167" s="17">
        <f t="shared" si="75"/>
        <v>1</v>
      </c>
      <c r="H1167" s="1" t="str">
        <f t="shared" si="78"/>
        <v>PLINE PLINE: 1036249.926,17.025</v>
      </c>
    </row>
    <row r="1168" spans="1:8">
      <c r="A1168" s="1">
        <f>'HHR-NGL-05-102+600 TO 127+600'!A1168</f>
        <v>0</v>
      </c>
      <c r="B1168" s="1">
        <f>'HHR-NGL-05-102+600 TO 127+600'!B1168</f>
        <v>-4.4999999999999998E-2</v>
      </c>
      <c r="C1168" s="1">
        <f>'HHR-NGL-05-102+600 TO 127+600'!D1168</f>
        <v>17.023</v>
      </c>
      <c r="E1168" s="1">
        <f t="shared" si="76"/>
        <v>103625</v>
      </c>
      <c r="F1168" s="2">
        <f t="shared" si="77"/>
        <v>1036250</v>
      </c>
      <c r="G1168" s="17">
        <f t="shared" si="75"/>
        <v>1</v>
      </c>
      <c r="H1168" s="1" t="str">
        <f t="shared" si="78"/>
        <v>PLINE PLINE: 1036249.955,17.023</v>
      </c>
    </row>
    <row r="1169" spans="1:8">
      <c r="A1169" s="1">
        <f>'HHR-NGL-05-102+600 TO 127+600'!A1169</f>
        <v>0</v>
      </c>
      <c r="B1169" s="1">
        <f>'HHR-NGL-05-102+600 TO 127+600'!B1169</f>
        <v>0</v>
      </c>
      <c r="C1169" s="1">
        <f>'HHR-NGL-05-102+600 TO 127+600'!D1169</f>
        <v>17.026</v>
      </c>
      <c r="E1169" s="1">
        <f t="shared" si="76"/>
        <v>103625</v>
      </c>
      <c r="F1169" s="2">
        <f t="shared" si="77"/>
        <v>1036250</v>
      </c>
      <c r="G1169" s="17">
        <f t="shared" si="75"/>
        <v>1</v>
      </c>
      <c r="H1169" s="1" t="str">
        <f t="shared" si="78"/>
        <v>PLINE PLINE: 1036250,17.026</v>
      </c>
    </row>
    <row r="1170" spans="1:8">
      <c r="A1170" s="1">
        <f>'HHR-NGL-05-102+600 TO 127+600'!A1170</f>
        <v>0</v>
      </c>
      <c r="B1170" s="1">
        <f>'HHR-NGL-05-102+600 TO 127+600'!B1170</f>
        <v>0.22800000000000001</v>
      </c>
      <c r="C1170" s="1">
        <f>'HHR-NGL-05-102+600 TO 127+600'!D1170</f>
        <v>17.042000000000002</v>
      </c>
      <c r="E1170" s="1">
        <f t="shared" si="76"/>
        <v>103625</v>
      </c>
      <c r="F1170" s="2">
        <f t="shared" si="77"/>
        <v>1036250</v>
      </c>
      <c r="G1170" s="17">
        <f t="shared" si="75"/>
        <v>1</v>
      </c>
      <c r="H1170" s="1" t="str">
        <f t="shared" si="78"/>
        <v>PLINE PLINE: 1036250.228,17.042</v>
      </c>
    </row>
    <row r="1171" spans="1:8">
      <c r="A1171" s="1">
        <f>'HHR-NGL-05-102+600 TO 127+600'!A1171</f>
        <v>0</v>
      </c>
      <c r="B1171" s="1">
        <f>'HHR-NGL-05-102+600 TO 127+600'!B1171</f>
        <v>7.78</v>
      </c>
      <c r="C1171" s="1">
        <f>'HHR-NGL-05-102+600 TO 127+600'!D1171</f>
        <v>17.635000000000002</v>
      </c>
      <c r="E1171" s="1">
        <f t="shared" si="76"/>
        <v>103625</v>
      </c>
      <c r="F1171" s="2">
        <f t="shared" si="77"/>
        <v>1036250</v>
      </c>
      <c r="G1171" s="17">
        <f t="shared" si="75"/>
        <v>1</v>
      </c>
      <c r="H1171" s="1" t="str">
        <f t="shared" si="78"/>
        <v>PLINE PLINE: 1036257.78,17.635</v>
      </c>
    </row>
    <row r="1172" spans="1:8">
      <c r="A1172" s="1">
        <f>'HHR-NGL-05-102+600 TO 127+600'!A1172</f>
        <v>0</v>
      </c>
      <c r="B1172" s="1">
        <f>'HHR-NGL-05-102+600 TO 127+600'!B1172</f>
        <v>22.125</v>
      </c>
      <c r="C1172" s="1">
        <f>'HHR-NGL-05-102+600 TO 127+600'!D1172</f>
        <v>17.416</v>
      </c>
      <c r="E1172" s="1">
        <f t="shared" si="76"/>
        <v>103625</v>
      </c>
      <c r="F1172" s="2">
        <f t="shared" si="77"/>
        <v>1036250</v>
      </c>
      <c r="G1172" s="17">
        <f t="shared" si="75"/>
        <v>1</v>
      </c>
      <c r="H1172" s="1" t="str">
        <f t="shared" si="78"/>
        <v>PLINE PLINE: 1036272.125,17.416</v>
      </c>
    </row>
    <row r="1173" spans="1:8">
      <c r="A1173" s="1">
        <f>'HHR-NGL-05-102+600 TO 127+600'!A1173</f>
        <v>0</v>
      </c>
      <c r="B1173" s="1">
        <f>'HHR-NGL-05-102+600 TO 127+600'!B1173</f>
        <v>23.609000000000002</v>
      </c>
      <c r="C1173" s="1">
        <f>'HHR-NGL-05-102+600 TO 127+600'!D1173</f>
        <v>17.373999999999999</v>
      </c>
      <c r="E1173" s="1">
        <f t="shared" si="76"/>
        <v>103625</v>
      </c>
      <c r="F1173" s="2">
        <f t="shared" si="77"/>
        <v>1036250</v>
      </c>
      <c r="G1173" s="17">
        <f t="shared" si="75"/>
        <v>1</v>
      </c>
      <c r="H1173" s="1" t="str">
        <f t="shared" si="78"/>
        <v>PLINE PLINE: 1036273.609,17.374</v>
      </c>
    </row>
    <row r="1174" spans="1:8">
      <c r="A1174" s="1">
        <f>'HHR-NGL-05-102+600 TO 127+600'!A1174</f>
        <v>0</v>
      </c>
      <c r="B1174" s="1">
        <f>'HHR-NGL-05-102+600 TO 127+600'!B1174</f>
        <v>27.015999999999998</v>
      </c>
      <c r="C1174" s="1">
        <f>'HHR-NGL-05-102+600 TO 127+600'!D1174</f>
        <v>17.335000000000001</v>
      </c>
      <c r="E1174" s="1">
        <f t="shared" si="76"/>
        <v>103625</v>
      </c>
      <c r="F1174" s="2">
        <f t="shared" si="77"/>
        <v>1036250</v>
      </c>
      <c r="G1174" s="17">
        <f t="shared" si="75"/>
        <v>1</v>
      </c>
      <c r="H1174" s="1" t="str">
        <f t="shared" si="78"/>
        <v>PLINE PLINE: 1036277.016,17.335</v>
      </c>
    </row>
    <row r="1175" spans="1:8">
      <c r="A1175" s="1">
        <f>'HHR-NGL-05-102+600 TO 127+600'!A1175</f>
        <v>0</v>
      </c>
      <c r="B1175" s="1">
        <f>'HHR-NGL-05-102+600 TO 127+600'!B1175</f>
        <v>27.914000000000001</v>
      </c>
      <c r="C1175" s="1">
        <f>'HHR-NGL-05-102+600 TO 127+600'!D1175</f>
        <v>17.268000000000001</v>
      </c>
      <c r="E1175" s="1">
        <f t="shared" si="76"/>
        <v>103625</v>
      </c>
      <c r="F1175" s="2">
        <f t="shared" si="77"/>
        <v>1036250</v>
      </c>
      <c r="G1175" s="17">
        <f t="shared" si="75"/>
        <v>1</v>
      </c>
      <c r="H1175" s="1" t="str">
        <f t="shared" si="78"/>
        <v>PLINE PLINE: 1036277.914,17.268</v>
      </c>
    </row>
    <row r="1176" spans="1:8">
      <c r="A1176" s="1">
        <f>'HHR-NGL-05-102+600 TO 127+600'!A1176</f>
        <v>0</v>
      </c>
      <c r="B1176" s="1">
        <f>'HHR-NGL-05-102+600 TO 127+600'!B1176</f>
        <v>28.268000000000001</v>
      </c>
      <c r="C1176" s="1">
        <f>'HHR-NGL-05-102+600 TO 127+600'!D1176</f>
        <v>17.263999999999999</v>
      </c>
      <c r="E1176" s="1">
        <f t="shared" si="76"/>
        <v>103625</v>
      </c>
      <c r="F1176" s="2">
        <f t="shared" si="77"/>
        <v>1036250</v>
      </c>
      <c r="G1176" s="17">
        <f t="shared" si="75"/>
        <v>1</v>
      </c>
      <c r="H1176" s="1" t="str">
        <f t="shared" si="78"/>
        <v>PLINE PLINE: 1036278.268,17.264</v>
      </c>
    </row>
    <row r="1177" spans="1:8">
      <c r="A1177" s="1">
        <f>'HHR-NGL-05-102+600 TO 127+600'!A1177</f>
        <v>0</v>
      </c>
      <c r="B1177" s="1">
        <f>'HHR-NGL-05-102+600 TO 127+600'!B1177</f>
        <v>30.405000000000001</v>
      </c>
      <c r="C1177" s="1">
        <f>'HHR-NGL-05-102+600 TO 127+600'!D1177</f>
        <v>17.175000000000001</v>
      </c>
      <c r="E1177" s="1">
        <f t="shared" si="76"/>
        <v>103625</v>
      </c>
      <c r="F1177" s="2">
        <f t="shared" si="77"/>
        <v>1036250</v>
      </c>
      <c r="G1177" s="17">
        <f t="shared" si="75"/>
        <v>1</v>
      </c>
      <c r="H1177" s="1" t="str">
        <f t="shared" si="78"/>
        <v>PLINE PLINE: 1036280.405,17.175</v>
      </c>
    </row>
    <row r="1178" spans="1:8">
      <c r="A1178" s="1">
        <f>'HHR-NGL-05-102+600 TO 127+600'!A1178</f>
        <v>0</v>
      </c>
      <c r="B1178" s="1">
        <f>'HHR-NGL-05-102+600 TO 127+600'!B1178</f>
        <v>31.376000000000001</v>
      </c>
      <c r="C1178" s="1">
        <f>'HHR-NGL-05-102+600 TO 127+600'!D1178</f>
        <v>17.120999999999999</v>
      </c>
      <c r="E1178" s="1">
        <f t="shared" si="76"/>
        <v>103625</v>
      </c>
      <c r="F1178" s="2">
        <f t="shared" si="77"/>
        <v>1036250</v>
      </c>
      <c r="G1178" s="17">
        <f t="shared" si="75"/>
        <v>1</v>
      </c>
      <c r="H1178" s="1" t="str">
        <f t="shared" si="78"/>
        <v>PLINE PLINE: 1036281.376,17.121</v>
      </c>
    </row>
    <row r="1179" spans="1:8">
      <c r="A1179" s="1">
        <f>'HHR-NGL-05-102+600 TO 127+600'!A1179</f>
        <v>0</v>
      </c>
      <c r="B1179" s="1">
        <f>'HHR-NGL-05-102+600 TO 127+600'!B1179</f>
        <v>34.154000000000003</v>
      </c>
      <c r="C1179" s="1">
        <f>'HHR-NGL-05-102+600 TO 127+600'!D1179</f>
        <v>16.896999999999998</v>
      </c>
      <c r="E1179" s="1">
        <f t="shared" si="76"/>
        <v>103625</v>
      </c>
      <c r="F1179" s="2">
        <f t="shared" si="77"/>
        <v>1036250</v>
      </c>
      <c r="G1179" s="17">
        <f t="shared" si="75"/>
        <v>1</v>
      </c>
      <c r="H1179" s="1" t="str">
        <f t="shared" si="78"/>
        <v>PLINE PLINE: 1036284.154,16.897</v>
      </c>
    </row>
    <row r="1180" spans="1:8">
      <c r="A1180" s="1" t="str">
        <f>'HHR-NGL-05-102+600 TO 127+600'!A1180</f>
        <v>103+650</v>
      </c>
      <c r="B1180" s="1">
        <f>'HHR-NGL-05-102+600 TO 127+600'!B1180</f>
        <v>0</v>
      </c>
      <c r="C1180" s="1">
        <f>'HHR-NGL-05-102+600 TO 127+600'!D1180</f>
        <v>0</v>
      </c>
      <c r="D1180" s="25">
        <v>103650</v>
      </c>
      <c r="E1180" s="1">
        <f t="shared" si="76"/>
        <v>103650</v>
      </c>
      <c r="F1180" s="2">
        <f t="shared" si="77"/>
        <v>1036500</v>
      </c>
      <c r="G1180" s="17">
        <f t="shared" si="75"/>
        <v>1</v>
      </c>
    </row>
    <row r="1181" spans="1:8">
      <c r="A1181" s="1" t="str">
        <f>'HHR-NGL-05-102+600 TO 127+600'!A1181</f>
        <v>GROUND</v>
      </c>
      <c r="B1181" s="1">
        <f>'HHR-NGL-05-102+600 TO 127+600'!B1181</f>
        <v>0</v>
      </c>
      <c r="C1181" s="1">
        <f>'HHR-NGL-05-102+600 TO 127+600'!D1181</f>
        <v>0</v>
      </c>
      <c r="E1181" s="1">
        <f t="shared" si="76"/>
        <v>103650</v>
      </c>
      <c r="F1181" s="2">
        <f t="shared" si="77"/>
        <v>1036500</v>
      </c>
      <c r="G1181" s="17">
        <f t="shared" si="75"/>
        <v>1</v>
      </c>
    </row>
    <row r="1182" spans="1:8">
      <c r="A1182" s="1">
        <f>'HHR-NGL-05-102+600 TO 127+600'!A1182</f>
        <v>0</v>
      </c>
      <c r="B1182" s="1">
        <f>'HHR-NGL-05-102+600 TO 127+600'!B1182</f>
        <v>-100</v>
      </c>
      <c r="C1182" s="1">
        <f>'HHR-NGL-05-102+600 TO 127+600'!D1182</f>
        <v>18.042000000000002</v>
      </c>
      <c r="E1182" s="1">
        <f t="shared" si="76"/>
        <v>103650</v>
      </c>
      <c r="F1182" s="2">
        <f t="shared" si="77"/>
        <v>1036500</v>
      </c>
      <c r="G1182" s="17">
        <f t="shared" si="75"/>
        <v>1</v>
      </c>
      <c r="H1182" s="1" t="str">
        <f t="shared" si="78"/>
        <v>PLINE PLINE: 1036400,18.042</v>
      </c>
    </row>
    <row r="1183" spans="1:8">
      <c r="A1183" s="1">
        <f>'HHR-NGL-05-102+600 TO 127+600'!A1183</f>
        <v>0</v>
      </c>
      <c r="B1183" s="1">
        <f>'HHR-NGL-05-102+600 TO 127+600'!B1183</f>
        <v>-93.055000000000007</v>
      </c>
      <c r="C1183" s="1">
        <f>'HHR-NGL-05-102+600 TO 127+600'!D1183</f>
        <v>18.806999999999999</v>
      </c>
      <c r="E1183" s="1">
        <f t="shared" si="76"/>
        <v>103650</v>
      </c>
      <c r="F1183" s="2">
        <f t="shared" si="77"/>
        <v>1036500</v>
      </c>
      <c r="G1183" s="17">
        <f t="shared" si="75"/>
        <v>1</v>
      </c>
      <c r="H1183" s="1" t="str">
        <f t="shared" si="78"/>
        <v>PLINE PLINE: 1036406.945,18.807</v>
      </c>
    </row>
    <row r="1184" spans="1:8">
      <c r="A1184" s="1">
        <f>'HHR-NGL-05-102+600 TO 127+600'!A1184</f>
        <v>0</v>
      </c>
      <c r="B1184" s="1">
        <f>'HHR-NGL-05-102+600 TO 127+600'!B1184</f>
        <v>-92.965999999999994</v>
      </c>
      <c r="C1184" s="1">
        <f>'HHR-NGL-05-102+600 TO 127+600'!D1184</f>
        <v>18.806000000000001</v>
      </c>
      <c r="E1184" s="1">
        <f t="shared" si="76"/>
        <v>103650</v>
      </c>
      <c r="F1184" s="2">
        <f t="shared" si="77"/>
        <v>1036500</v>
      </c>
      <c r="G1184" s="17">
        <f t="shared" si="75"/>
        <v>1</v>
      </c>
      <c r="H1184" s="1" t="str">
        <f t="shared" si="78"/>
        <v>PLINE PLINE: 1036407.034,18.806</v>
      </c>
    </row>
    <row r="1185" spans="1:8">
      <c r="A1185" s="1">
        <f>'HHR-NGL-05-102+600 TO 127+600'!A1185</f>
        <v>0</v>
      </c>
      <c r="B1185" s="1">
        <f>'HHR-NGL-05-102+600 TO 127+600'!B1185</f>
        <v>-92.441999999999993</v>
      </c>
      <c r="C1185" s="1">
        <f>'HHR-NGL-05-102+600 TO 127+600'!D1185</f>
        <v>18.831</v>
      </c>
      <c r="E1185" s="1">
        <f t="shared" si="76"/>
        <v>103650</v>
      </c>
      <c r="F1185" s="2">
        <f t="shared" si="77"/>
        <v>1036500</v>
      </c>
      <c r="G1185" s="17">
        <f t="shared" si="75"/>
        <v>1</v>
      </c>
      <c r="H1185" s="1" t="str">
        <f t="shared" si="78"/>
        <v>PLINE PLINE: 1036407.558,18.831</v>
      </c>
    </row>
    <row r="1186" spans="1:8">
      <c r="A1186" s="1">
        <f>'HHR-NGL-05-102+600 TO 127+600'!A1186</f>
        <v>0</v>
      </c>
      <c r="B1186" s="1">
        <f>'HHR-NGL-05-102+600 TO 127+600'!B1186</f>
        <v>-90.174000000000007</v>
      </c>
      <c r="C1186" s="1">
        <f>'HHR-NGL-05-102+600 TO 127+600'!D1186</f>
        <v>18.89</v>
      </c>
      <c r="E1186" s="1">
        <f t="shared" si="76"/>
        <v>103650</v>
      </c>
      <c r="F1186" s="2">
        <f t="shared" si="77"/>
        <v>1036500</v>
      </c>
      <c r="G1186" s="17">
        <f t="shared" si="75"/>
        <v>1</v>
      </c>
      <c r="H1186" s="1" t="str">
        <f t="shared" si="78"/>
        <v>PLINE PLINE: 1036409.826,18.89</v>
      </c>
    </row>
    <row r="1187" spans="1:8">
      <c r="A1187" s="1">
        <f>'HHR-NGL-05-102+600 TO 127+600'!A1187</f>
        <v>0</v>
      </c>
      <c r="B1187" s="1">
        <f>'HHR-NGL-05-102+600 TO 127+600'!B1187</f>
        <v>-90.16</v>
      </c>
      <c r="C1187" s="1">
        <f>'HHR-NGL-05-102+600 TO 127+600'!D1187</f>
        <v>18.942</v>
      </c>
      <c r="E1187" s="1">
        <f t="shared" si="76"/>
        <v>103650</v>
      </c>
      <c r="F1187" s="2">
        <f t="shared" si="77"/>
        <v>1036500</v>
      </c>
      <c r="G1187" s="17">
        <f t="shared" si="75"/>
        <v>1</v>
      </c>
      <c r="H1187" s="1" t="str">
        <f t="shared" si="78"/>
        <v>PLINE PLINE: 1036409.84,18.942</v>
      </c>
    </row>
    <row r="1188" spans="1:8">
      <c r="A1188" s="1">
        <f>'HHR-NGL-05-102+600 TO 127+600'!A1188</f>
        <v>0</v>
      </c>
      <c r="B1188" s="1">
        <f>'HHR-NGL-05-102+600 TO 127+600'!B1188</f>
        <v>-90.066000000000003</v>
      </c>
      <c r="C1188" s="1">
        <f>'HHR-NGL-05-102+600 TO 127+600'!D1188</f>
        <v>19.196000000000002</v>
      </c>
      <c r="E1188" s="1">
        <f t="shared" si="76"/>
        <v>103650</v>
      </c>
      <c r="F1188" s="2">
        <f t="shared" si="77"/>
        <v>1036500</v>
      </c>
      <c r="G1188" s="17">
        <f t="shared" si="75"/>
        <v>1</v>
      </c>
      <c r="H1188" s="1" t="str">
        <f t="shared" si="78"/>
        <v>PLINE PLINE: 1036409.934,19.196</v>
      </c>
    </row>
    <row r="1189" spans="1:8">
      <c r="A1189" s="1">
        <f>'HHR-NGL-05-102+600 TO 127+600'!A1189</f>
        <v>0</v>
      </c>
      <c r="B1189" s="1">
        <f>'HHR-NGL-05-102+600 TO 127+600'!B1189</f>
        <v>-86.168000000000006</v>
      </c>
      <c r="C1189" s="1">
        <f>'HHR-NGL-05-102+600 TO 127+600'!D1189</f>
        <v>19.170000000000002</v>
      </c>
      <c r="E1189" s="1">
        <f t="shared" si="76"/>
        <v>103650</v>
      </c>
      <c r="F1189" s="2">
        <f t="shared" si="77"/>
        <v>1036500</v>
      </c>
      <c r="G1189" s="17">
        <f t="shared" si="75"/>
        <v>1</v>
      </c>
      <c r="H1189" s="1" t="str">
        <f t="shared" si="78"/>
        <v>PLINE PLINE: 1036413.832,19.17</v>
      </c>
    </row>
    <row r="1190" spans="1:8">
      <c r="A1190" s="1">
        <f>'HHR-NGL-05-102+600 TO 127+600'!A1190</f>
        <v>0</v>
      </c>
      <c r="B1190" s="1">
        <f>'HHR-NGL-05-102+600 TO 127+600'!B1190</f>
        <v>-79.188999999999993</v>
      </c>
      <c r="C1190" s="1">
        <f>'HHR-NGL-05-102+600 TO 127+600'!D1190</f>
        <v>19.079000000000001</v>
      </c>
      <c r="E1190" s="1">
        <f t="shared" si="76"/>
        <v>103650</v>
      </c>
      <c r="F1190" s="2">
        <f t="shared" si="77"/>
        <v>1036500</v>
      </c>
      <c r="G1190" s="17">
        <f t="shared" si="75"/>
        <v>1</v>
      </c>
      <c r="H1190" s="1" t="str">
        <f t="shared" si="78"/>
        <v>PLINE PLINE: 1036420.811,19.079</v>
      </c>
    </row>
    <row r="1191" spans="1:8">
      <c r="A1191" s="1">
        <f>'HHR-NGL-05-102+600 TO 127+600'!A1191</f>
        <v>0</v>
      </c>
      <c r="B1191" s="1">
        <f>'HHR-NGL-05-102+600 TO 127+600'!B1191</f>
        <v>-79.146000000000001</v>
      </c>
      <c r="C1191" s="1">
        <f>'HHR-NGL-05-102+600 TO 127+600'!D1191</f>
        <v>19.001000000000001</v>
      </c>
      <c r="E1191" s="1">
        <f t="shared" si="76"/>
        <v>103650</v>
      </c>
      <c r="F1191" s="2">
        <f t="shared" si="77"/>
        <v>1036500</v>
      </c>
      <c r="G1191" s="17">
        <f t="shared" si="75"/>
        <v>1</v>
      </c>
      <c r="H1191" s="1" t="str">
        <f t="shared" si="78"/>
        <v>PLINE PLINE: 1036420.854,19.001</v>
      </c>
    </row>
    <row r="1192" spans="1:8">
      <c r="A1192" s="1">
        <f>'HHR-NGL-05-102+600 TO 127+600'!A1192</f>
        <v>0</v>
      </c>
      <c r="B1192" s="1">
        <f>'HHR-NGL-05-102+600 TO 127+600'!B1192</f>
        <v>-76.614999999999995</v>
      </c>
      <c r="C1192" s="1">
        <f>'HHR-NGL-05-102+600 TO 127+600'!D1192</f>
        <v>18.53</v>
      </c>
      <c r="E1192" s="1">
        <f t="shared" si="76"/>
        <v>103650</v>
      </c>
      <c r="F1192" s="2">
        <f t="shared" si="77"/>
        <v>1036500</v>
      </c>
      <c r="G1192" s="17">
        <f t="shared" si="75"/>
        <v>1</v>
      </c>
      <c r="H1192" s="1" t="str">
        <f t="shared" si="78"/>
        <v>PLINE PLINE: 1036423.385,18.53</v>
      </c>
    </row>
    <row r="1193" spans="1:8">
      <c r="A1193" s="1">
        <f>'HHR-NGL-05-102+600 TO 127+600'!A1193</f>
        <v>0</v>
      </c>
      <c r="B1193" s="1">
        <f>'HHR-NGL-05-102+600 TO 127+600'!B1193</f>
        <v>-71.748999999999995</v>
      </c>
      <c r="C1193" s="1">
        <f>'HHR-NGL-05-102+600 TO 127+600'!D1193</f>
        <v>17.494</v>
      </c>
      <c r="E1193" s="1">
        <f t="shared" si="76"/>
        <v>103650</v>
      </c>
      <c r="F1193" s="2">
        <f t="shared" si="77"/>
        <v>1036500</v>
      </c>
      <c r="G1193" s="17">
        <f t="shared" si="75"/>
        <v>1</v>
      </c>
      <c r="H1193" s="1" t="str">
        <f t="shared" si="78"/>
        <v>PLINE PLINE: 1036428.251,17.494</v>
      </c>
    </row>
    <row r="1194" spans="1:8">
      <c r="A1194" s="1">
        <f>'HHR-NGL-05-102+600 TO 127+600'!A1194</f>
        <v>0</v>
      </c>
      <c r="B1194" s="1">
        <f>'HHR-NGL-05-102+600 TO 127+600'!B1194</f>
        <v>-69.563999999999993</v>
      </c>
      <c r="C1194" s="1">
        <f>'HHR-NGL-05-102+600 TO 127+600'!D1194</f>
        <v>17.061</v>
      </c>
      <c r="E1194" s="1">
        <f t="shared" si="76"/>
        <v>103650</v>
      </c>
      <c r="F1194" s="2">
        <f t="shared" si="77"/>
        <v>1036500</v>
      </c>
      <c r="G1194" s="17">
        <f t="shared" si="75"/>
        <v>1</v>
      </c>
      <c r="H1194" s="1" t="str">
        <f t="shared" si="78"/>
        <v>PLINE PLINE: 1036430.436,17.061</v>
      </c>
    </row>
    <row r="1195" spans="1:8">
      <c r="A1195" s="1">
        <f>'HHR-NGL-05-102+600 TO 127+600'!A1195</f>
        <v>0</v>
      </c>
      <c r="B1195" s="1">
        <f>'HHR-NGL-05-102+600 TO 127+600'!B1195</f>
        <v>-67.064999999999998</v>
      </c>
      <c r="C1195" s="1">
        <f>'HHR-NGL-05-102+600 TO 127+600'!D1195</f>
        <v>16.548999999999999</v>
      </c>
      <c r="E1195" s="1">
        <f t="shared" si="76"/>
        <v>103650</v>
      </c>
      <c r="F1195" s="2">
        <f t="shared" si="77"/>
        <v>1036500</v>
      </c>
      <c r="G1195" s="17">
        <f t="shared" si="75"/>
        <v>1</v>
      </c>
      <c r="H1195" s="1" t="str">
        <f t="shared" si="78"/>
        <v>PLINE PLINE: 1036432.935,16.549</v>
      </c>
    </row>
    <row r="1196" spans="1:8">
      <c r="A1196" s="1">
        <f>'HHR-NGL-05-102+600 TO 127+600'!A1196</f>
        <v>0</v>
      </c>
      <c r="B1196" s="1">
        <f>'HHR-NGL-05-102+600 TO 127+600'!B1196</f>
        <v>-64.159000000000006</v>
      </c>
      <c r="C1196" s="1">
        <f>'HHR-NGL-05-102+600 TO 127+600'!D1196</f>
        <v>16.189</v>
      </c>
      <c r="E1196" s="1">
        <f t="shared" si="76"/>
        <v>103650</v>
      </c>
      <c r="F1196" s="2">
        <f t="shared" si="77"/>
        <v>1036500</v>
      </c>
      <c r="G1196" s="17">
        <f t="shared" si="75"/>
        <v>1</v>
      </c>
      <c r="H1196" s="1" t="str">
        <f t="shared" si="78"/>
        <v>PLINE PLINE: 1036435.841,16.189</v>
      </c>
    </row>
    <row r="1197" spans="1:8">
      <c r="A1197" s="1">
        <f>'HHR-NGL-05-102+600 TO 127+600'!A1197</f>
        <v>0</v>
      </c>
      <c r="B1197" s="1">
        <f>'HHR-NGL-05-102+600 TO 127+600'!B1197</f>
        <v>-56.671999999999997</v>
      </c>
      <c r="C1197" s="1">
        <f>'HHR-NGL-05-102+600 TO 127+600'!D1197</f>
        <v>15.462</v>
      </c>
      <c r="E1197" s="1">
        <f t="shared" si="76"/>
        <v>103650</v>
      </c>
      <c r="F1197" s="2">
        <f t="shared" si="77"/>
        <v>1036500</v>
      </c>
      <c r="G1197" s="17">
        <f t="shared" si="75"/>
        <v>1</v>
      </c>
      <c r="H1197" s="1" t="str">
        <f t="shared" si="78"/>
        <v>PLINE PLINE: 1036443.328,15.462</v>
      </c>
    </row>
    <row r="1198" spans="1:8">
      <c r="A1198" s="1">
        <f>'HHR-NGL-05-102+600 TO 127+600'!A1198</f>
        <v>0</v>
      </c>
      <c r="B1198" s="1">
        <f>'HHR-NGL-05-102+600 TO 127+600'!B1198</f>
        <v>-44.365000000000002</v>
      </c>
      <c r="C1198" s="1">
        <f>'HHR-NGL-05-102+600 TO 127+600'!D1198</f>
        <v>15.346</v>
      </c>
      <c r="E1198" s="1">
        <f t="shared" si="76"/>
        <v>103650</v>
      </c>
      <c r="F1198" s="2">
        <f t="shared" si="77"/>
        <v>1036500</v>
      </c>
      <c r="G1198" s="17">
        <f t="shared" si="75"/>
        <v>1</v>
      </c>
      <c r="H1198" s="1" t="str">
        <f t="shared" si="78"/>
        <v>PLINE PLINE: 1036455.635,15.346</v>
      </c>
    </row>
    <row r="1199" spans="1:8">
      <c r="A1199" s="1">
        <f>'HHR-NGL-05-102+600 TO 127+600'!A1199</f>
        <v>0</v>
      </c>
      <c r="B1199" s="1">
        <f>'HHR-NGL-05-102+600 TO 127+600'!B1199</f>
        <v>-41.151000000000003</v>
      </c>
      <c r="C1199" s="1">
        <f>'HHR-NGL-05-102+600 TO 127+600'!D1199</f>
        <v>15.340999999999999</v>
      </c>
      <c r="E1199" s="1">
        <f t="shared" si="76"/>
        <v>103650</v>
      </c>
      <c r="F1199" s="2">
        <f t="shared" si="77"/>
        <v>1036500</v>
      </c>
      <c r="G1199" s="17">
        <f t="shared" si="75"/>
        <v>1</v>
      </c>
      <c r="H1199" s="1" t="str">
        <f t="shared" si="78"/>
        <v>PLINE PLINE: 1036458.849,15.341</v>
      </c>
    </row>
    <row r="1200" spans="1:8">
      <c r="A1200" s="1">
        <f>'HHR-NGL-05-102+600 TO 127+600'!A1200</f>
        <v>0</v>
      </c>
      <c r="B1200" s="1">
        <f>'HHR-NGL-05-102+600 TO 127+600'!B1200</f>
        <v>-34.656999999999996</v>
      </c>
      <c r="C1200" s="1">
        <f>'HHR-NGL-05-102+600 TO 127+600'!D1200</f>
        <v>15.859</v>
      </c>
      <c r="E1200" s="1">
        <f t="shared" si="76"/>
        <v>103650</v>
      </c>
      <c r="F1200" s="2">
        <f t="shared" si="77"/>
        <v>1036500</v>
      </c>
      <c r="G1200" s="17">
        <f t="shared" si="75"/>
        <v>1</v>
      </c>
      <c r="H1200" s="1" t="str">
        <f t="shared" si="78"/>
        <v>PLINE PLINE: 1036465.343,15.859</v>
      </c>
    </row>
    <row r="1201" spans="1:8">
      <c r="A1201" s="1">
        <f>'HHR-NGL-05-102+600 TO 127+600'!A1201</f>
        <v>0</v>
      </c>
      <c r="B1201" s="1">
        <f>'HHR-NGL-05-102+600 TO 127+600'!B1201</f>
        <v>-34.622</v>
      </c>
      <c r="C1201" s="1">
        <f>'HHR-NGL-05-102+600 TO 127+600'!D1201</f>
        <v>15.864000000000001</v>
      </c>
      <c r="E1201" s="1">
        <f t="shared" si="76"/>
        <v>103650</v>
      </c>
      <c r="F1201" s="2">
        <f t="shared" si="77"/>
        <v>1036500</v>
      </c>
      <c r="G1201" s="17">
        <f t="shared" si="75"/>
        <v>1</v>
      </c>
      <c r="H1201" s="1" t="str">
        <f t="shared" si="78"/>
        <v>PLINE PLINE: 1036465.378,15.864</v>
      </c>
    </row>
    <row r="1202" spans="1:8">
      <c r="A1202" s="1">
        <f>'HHR-NGL-05-102+600 TO 127+600'!A1202</f>
        <v>0</v>
      </c>
      <c r="B1202" s="1">
        <f>'HHR-NGL-05-102+600 TO 127+600'!B1202</f>
        <v>-30.052</v>
      </c>
      <c r="C1202" s="1">
        <f>'HHR-NGL-05-102+600 TO 127+600'!D1202</f>
        <v>16.401</v>
      </c>
      <c r="E1202" s="1">
        <f t="shared" si="76"/>
        <v>103650</v>
      </c>
      <c r="F1202" s="2">
        <f t="shared" si="77"/>
        <v>1036500</v>
      </c>
      <c r="G1202" s="17">
        <f t="shared" si="75"/>
        <v>1</v>
      </c>
      <c r="H1202" s="1" t="str">
        <f t="shared" si="78"/>
        <v>PLINE PLINE: 1036469.948,16.401</v>
      </c>
    </row>
    <row r="1203" spans="1:8">
      <c r="A1203" s="1">
        <f>'HHR-NGL-05-102+600 TO 127+600'!A1203</f>
        <v>0</v>
      </c>
      <c r="B1203" s="1">
        <f>'HHR-NGL-05-102+600 TO 127+600'!B1203</f>
        <v>-26.986000000000001</v>
      </c>
      <c r="C1203" s="1">
        <f>'HHR-NGL-05-102+600 TO 127+600'!D1203</f>
        <v>16.766999999999999</v>
      </c>
      <c r="E1203" s="1">
        <f t="shared" si="76"/>
        <v>103650</v>
      </c>
      <c r="F1203" s="2">
        <f t="shared" si="77"/>
        <v>1036500</v>
      </c>
      <c r="G1203" s="17">
        <f t="shared" si="75"/>
        <v>1</v>
      </c>
      <c r="H1203" s="1" t="str">
        <f t="shared" si="78"/>
        <v>PLINE PLINE: 1036473.014,16.767</v>
      </c>
    </row>
    <row r="1204" spans="1:8">
      <c r="A1204" s="1">
        <f>'HHR-NGL-05-102+600 TO 127+600'!A1204</f>
        <v>0</v>
      </c>
      <c r="B1204" s="1">
        <f>'HHR-NGL-05-102+600 TO 127+600'!B1204</f>
        <v>-24.733000000000001</v>
      </c>
      <c r="C1204" s="1">
        <f>'HHR-NGL-05-102+600 TO 127+600'!D1204</f>
        <v>17.091000000000001</v>
      </c>
      <c r="E1204" s="1">
        <f t="shared" si="76"/>
        <v>103650</v>
      </c>
      <c r="F1204" s="2">
        <f t="shared" si="77"/>
        <v>1036500</v>
      </c>
      <c r="G1204" s="17">
        <f t="shared" si="75"/>
        <v>1</v>
      </c>
      <c r="H1204" s="1" t="str">
        <f t="shared" si="78"/>
        <v>PLINE PLINE: 1036475.267,17.091</v>
      </c>
    </row>
    <row r="1205" spans="1:8">
      <c r="A1205" s="1">
        <f>'HHR-NGL-05-102+600 TO 127+600'!A1205</f>
        <v>0</v>
      </c>
      <c r="B1205" s="1">
        <f>'HHR-NGL-05-102+600 TO 127+600'!B1205</f>
        <v>-22.434999999999999</v>
      </c>
      <c r="C1205" s="1">
        <f>'HHR-NGL-05-102+600 TO 127+600'!D1205</f>
        <v>17.335000000000001</v>
      </c>
      <c r="E1205" s="1">
        <f t="shared" si="76"/>
        <v>103650</v>
      </c>
      <c r="F1205" s="2">
        <f t="shared" si="77"/>
        <v>1036500</v>
      </c>
      <c r="G1205" s="17">
        <f t="shared" si="75"/>
        <v>1</v>
      </c>
      <c r="H1205" s="1" t="str">
        <f t="shared" si="78"/>
        <v>PLINE PLINE: 1036477.565,17.335</v>
      </c>
    </row>
    <row r="1206" spans="1:8">
      <c r="A1206" s="1">
        <f>'HHR-NGL-05-102+600 TO 127+600'!A1206</f>
        <v>0</v>
      </c>
      <c r="B1206" s="1">
        <f>'HHR-NGL-05-102+600 TO 127+600'!B1206</f>
        <v>-10.737</v>
      </c>
      <c r="C1206" s="1">
        <f>'HHR-NGL-05-102+600 TO 127+600'!D1206</f>
        <v>17.55</v>
      </c>
      <c r="E1206" s="1">
        <f t="shared" si="76"/>
        <v>103650</v>
      </c>
      <c r="F1206" s="2">
        <f t="shared" si="77"/>
        <v>1036500</v>
      </c>
      <c r="G1206" s="17">
        <f t="shared" si="75"/>
        <v>1</v>
      </c>
      <c r="H1206" s="1" t="str">
        <f t="shared" si="78"/>
        <v>PLINE PLINE: 1036489.263,17.55</v>
      </c>
    </row>
    <row r="1207" spans="1:8">
      <c r="A1207" s="1">
        <f>'HHR-NGL-05-102+600 TO 127+600'!A1207</f>
        <v>0</v>
      </c>
      <c r="B1207" s="1">
        <f>'HHR-NGL-05-102+600 TO 127+600'!B1207</f>
        <v>-8.3219999999999992</v>
      </c>
      <c r="C1207" s="1">
        <f>'HHR-NGL-05-102+600 TO 127+600'!D1207</f>
        <v>17.596</v>
      </c>
      <c r="E1207" s="1">
        <f t="shared" si="76"/>
        <v>103650</v>
      </c>
      <c r="F1207" s="2">
        <f t="shared" si="77"/>
        <v>1036500</v>
      </c>
      <c r="G1207" s="17">
        <f t="shared" si="75"/>
        <v>1</v>
      </c>
      <c r="H1207" s="1" t="str">
        <f t="shared" si="78"/>
        <v>PLINE PLINE: 1036491.678,17.596</v>
      </c>
    </row>
    <row r="1208" spans="1:8">
      <c r="A1208" s="1">
        <f>'HHR-NGL-05-102+600 TO 127+600'!A1208</f>
        <v>0</v>
      </c>
      <c r="B1208" s="1">
        <f>'HHR-NGL-05-102+600 TO 127+600'!B1208</f>
        <v>-8.2210000000000001</v>
      </c>
      <c r="C1208" s="1">
        <f>'HHR-NGL-05-102+600 TO 127+600'!D1208</f>
        <v>17.596</v>
      </c>
      <c r="E1208" s="1">
        <f t="shared" si="76"/>
        <v>103650</v>
      </c>
      <c r="F1208" s="2">
        <f t="shared" si="77"/>
        <v>1036500</v>
      </c>
      <c r="G1208" s="17">
        <f t="shared" si="75"/>
        <v>1</v>
      </c>
      <c r="H1208" s="1" t="str">
        <f t="shared" si="78"/>
        <v>PLINE PLINE: 1036491.779,17.596</v>
      </c>
    </row>
    <row r="1209" spans="1:8">
      <c r="A1209" s="1">
        <f>'HHR-NGL-05-102+600 TO 127+600'!A1209</f>
        <v>0</v>
      </c>
      <c r="B1209" s="1">
        <f>'HHR-NGL-05-102+600 TO 127+600'!B1209</f>
        <v>-8.0749999999999993</v>
      </c>
      <c r="C1209" s="1">
        <f>'HHR-NGL-05-102+600 TO 127+600'!D1209</f>
        <v>17.582000000000001</v>
      </c>
      <c r="E1209" s="1">
        <f t="shared" si="76"/>
        <v>103650</v>
      </c>
      <c r="F1209" s="2">
        <f t="shared" si="77"/>
        <v>1036500</v>
      </c>
      <c r="G1209" s="17">
        <f t="shared" si="75"/>
        <v>1</v>
      </c>
      <c r="H1209" s="1" t="str">
        <f t="shared" si="78"/>
        <v>PLINE PLINE: 1036491.925,17.582</v>
      </c>
    </row>
    <row r="1210" spans="1:8">
      <c r="A1210" s="1">
        <f>'HHR-NGL-05-102+600 TO 127+600'!A1210</f>
        <v>0</v>
      </c>
      <c r="B1210" s="1">
        <f>'HHR-NGL-05-102+600 TO 127+600'!B1210</f>
        <v>0</v>
      </c>
      <c r="C1210" s="1">
        <f>'HHR-NGL-05-102+600 TO 127+600'!D1210</f>
        <v>16.992999999999999</v>
      </c>
      <c r="E1210" s="1">
        <f t="shared" si="76"/>
        <v>103650</v>
      </c>
      <c r="F1210" s="2">
        <f t="shared" si="77"/>
        <v>1036500</v>
      </c>
      <c r="G1210" s="17">
        <f t="shared" si="75"/>
        <v>1</v>
      </c>
      <c r="H1210" s="1" t="str">
        <f t="shared" si="78"/>
        <v>PLINE PLINE: 1036500,16.993</v>
      </c>
    </row>
    <row r="1211" spans="1:8">
      <c r="A1211" s="1">
        <f>'HHR-NGL-05-102+600 TO 127+600'!A1211</f>
        <v>0</v>
      </c>
      <c r="B1211" s="1">
        <f>'HHR-NGL-05-102+600 TO 127+600'!B1211</f>
        <v>7.8E-2</v>
      </c>
      <c r="C1211" s="1">
        <f>'HHR-NGL-05-102+600 TO 127+600'!D1211</f>
        <v>16.986999999999998</v>
      </c>
      <c r="E1211" s="1">
        <f t="shared" si="76"/>
        <v>103650</v>
      </c>
      <c r="F1211" s="2">
        <f t="shared" si="77"/>
        <v>1036500</v>
      </c>
      <c r="G1211" s="17">
        <f t="shared" si="75"/>
        <v>1</v>
      </c>
      <c r="H1211" s="1" t="str">
        <f t="shared" si="78"/>
        <v>PLINE PLINE: 1036500.078,16.987</v>
      </c>
    </row>
    <row r="1212" spans="1:8">
      <c r="A1212" s="1">
        <f>'HHR-NGL-05-102+600 TO 127+600'!A1212</f>
        <v>0</v>
      </c>
      <c r="B1212" s="1">
        <f>'HHR-NGL-05-102+600 TO 127+600'!B1212</f>
        <v>0.375</v>
      </c>
      <c r="C1212" s="1">
        <f>'HHR-NGL-05-102+600 TO 127+600'!D1212</f>
        <v>17.007000000000001</v>
      </c>
      <c r="E1212" s="1">
        <f t="shared" si="76"/>
        <v>103650</v>
      </c>
      <c r="F1212" s="2">
        <f t="shared" si="77"/>
        <v>1036500</v>
      </c>
      <c r="G1212" s="17">
        <f t="shared" si="75"/>
        <v>1</v>
      </c>
      <c r="H1212" s="1" t="str">
        <f t="shared" si="78"/>
        <v>PLINE PLINE: 1036500.375,17.007</v>
      </c>
    </row>
    <row r="1213" spans="1:8">
      <c r="A1213" s="1">
        <f>'HHR-NGL-05-102+600 TO 127+600'!A1213</f>
        <v>0</v>
      </c>
      <c r="B1213" s="1">
        <f>'HHR-NGL-05-102+600 TO 127+600'!B1213</f>
        <v>7.6360000000000001</v>
      </c>
      <c r="C1213" s="1">
        <f>'HHR-NGL-05-102+600 TO 127+600'!D1213</f>
        <v>17.477</v>
      </c>
      <c r="E1213" s="1">
        <f t="shared" si="76"/>
        <v>103650</v>
      </c>
      <c r="F1213" s="2">
        <f t="shared" si="77"/>
        <v>1036500</v>
      </c>
      <c r="G1213" s="17">
        <f t="shared" si="75"/>
        <v>1</v>
      </c>
      <c r="H1213" s="1" t="str">
        <f t="shared" si="78"/>
        <v>PLINE PLINE: 1036507.636,17.477</v>
      </c>
    </row>
    <row r="1214" spans="1:8">
      <c r="A1214" s="1">
        <f>'HHR-NGL-05-102+600 TO 127+600'!A1214</f>
        <v>0</v>
      </c>
      <c r="B1214" s="1">
        <f>'HHR-NGL-05-102+600 TO 127+600'!B1214</f>
        <v>7.827</v>
      </c>
      <c r="C1214" s="1">
        <f>'HHR-NGL-05-102+600 TO 127+600'!D1214</f>
        <v>17.553999999999998</v>
      </c>
      <c r="E1214" s="1">
        <f t="shared" si="76"/>
        <v>103650</v>
      </c>
      <c r="F1214" s="2">
        <f t="shared" si="77"/>
        <v>1036500</v>
      </c>
      <c r="G1214" s="17">
        <f t="shared" si="75"/>
        <v>1</v>
      </c>
      <c r="H1214" s="1" t="str">
        <f t="shared" si="78"/>
        <v>PLINE PLINE: 1036507.827,17.554</v>
      </c>
    </row>
    <row r="1215" spans="1:8">
      <c r="A1215" s="1">
        <f>'HHR-NGL-05-102+600 TO 127+600'!A1215</f>
        <v>0</v>
      </c>
      <c r="B1215" s="1">
        <f>'HHR-NGL-05-102+600 TO 127+600'!B1215</f>
        <v>24.844000000000001</v>
      </c>
      <c r="C1215" s="1">
        <f>'HHR-NGL-05-102+600 TO 127+600'!D1215</f>
        <v>17.327000000000002</v>
      </c>
      <c r="E1215" s="1">
        <f t="shared" si="76"/>
        <v>103650</v>
      </c>
      <c r="F1215" s="2">
        <f t="shared" si="77"/>
        <v>1036500</v>
      </c>
      <c r="G1215" s="17">
        <f t="shared" si="75"/>
        <v>1</v>
      </c>
      <c r="H1215" s="1" t="str">
        <f t="shared" si="78"/>
        <v>PLINE PLINE: 1036524.844,17.327</v>
      </c>
    </row>
    <row r="1216" spans="1:8">
      <c r="A1216" s="1">
        <f>'HHR-NGL-05-102+600 TO 127+600'!A1216</f>
        <v>0</v>
      </c>
      <c r="B1216" s="1">
        <f>'HHR-NGL-05-102+600 TO 127+600'!B1216</f>
        <v>25.116</v>
      </c>
      <c r="C1216" s="1">
        <f>'HHR-NGL-05-102+600 TO 127+600'!D1216</f>
        <v>17.324000000000002</v>
      </c>
      <c r="E1216" s="1">
        <f t="shared" si="76"/>
        <v>103650</v>
      </c>
      <c r="F1216" s="2">
        <f t="shared" si="77"/>
        <v>1036500</v>
      </c>
      <c r="G1216" s="17">
        <f t="shared" si="75"/>
        <v>1</v>
      </c>
      <c r="H1216" s="1" t="str">
        <f t="shared" si="78"/>
        <v>PLINE PLINE: 1036525.116,17.324</v>
      </c>
    </row>
    <row r="1217" spans="1:8">
      <c r="A1217" s="1">
        <f>'HHR-NGL-05-102+600 TO 127+600'!A1217</f>
        <v>0</v>
      </c>
      <c r="B1217" s="1">
        <f>'HHR-NGL-05-102+600 TO 127+600'!B1217</f>
        <v>25.236000000000001</v>
      </c>
      <c r="C1217" s="1">
        <f>'HHR-NGL-05-102+600 TO 127+600'!D1217</f>
        <v>17.324000000000002</v>
      </c>
      <c r="E1217" s="1">
        <f t="shared" si="76"/>
        <v>103650</v>
      </c>
      <c r="F1217" s="2">
        <f t="shared" si="77"/>
        <v>1036500</v>
      </c>
      <c r="G1217" s="17">
        <f t="shared" si="75"/>
        <v>1</v>
      </c>
      <c r="H1217" s="1" t="str">
        <f t="shared" si="78"/>
        <v>PLINE PLINE: 1036525.236,17.324</v>
      </c>
    </row>
    <row r="1218" spans="1:8">
      <c r="A1218" s="1">
        <f>'HHR-NGL-05-102+600 TO 127+600'!A1218</f>
        <v>0</v>
      </c>
      <c r="B1218" s="1">
        <f>'HHR-NGL-05-102+600 TO 127+600'!B1218</f>
        <v>25.439</v>
      </c>
      <c r="C1218" s="1">
        <f>'HHR-NGL-05-102+600 TO 127+600'!D1218</f>
        <v>17.303999999999998</v>
      </c>
      <c r="E1218" s="1">
        <f t="shared" si="76"/>
        <v>103650</v>
      </c>
      <c r="F1218" s="2">
        <f t="shared" si="77"/>
        <v>1036500</v>
      </c>
      <c r="G1218" s="17">
        <f t="shared" ref="G1218:G1281" si="79">G1217</f>
        <v>1</v>
      </c>
      <c r="H1218" s="1" t="str">
        <f t="shared" si="78"/>
        <v>PLINE PLINE: 1036525.439,17.304</v>
      </c>
    </row>
    <row r="1219" spans="1:8">
      <c r="A1219" s="1">
        <f>'HHR-NGL-05-102+600 TO 127+600'!A1219</f>
        <v>0</v>
      </c>
      <c r="B1219" s="1">
        <f>'HHR-NGL-05-102+600 TO 127+600'!B1219</f>
        <v>27.056000000000001</v>
      </c>
      <c r="C1219" s="1">
        <f>'HHR-NGL-05-102+600 TO 127+600'!D1219</f>
        <v>17.204000000000001</v>
      </c>
      <c r="E1219" s="1">
        <f t="shared" si="76"/>
        <v>103650</v>
      </c>
      <c r="F1219" s="2">
        <f t="shared" si="77"/>
        <v>1036500</v>
      </c>
      <c r="G1219" s="17">
        <f t="shared" si="79"/>
        <v>1</v>
      </c>
      <c r="H1219" s="1" t="str">
        <f t="shared" si="78"/>
        <v>PLINE PLINE: 1036527.056,17.204</v>
      </c>
    </row>
    <row r="1220" spans="1:8">
      <c r="A1220" s="1">
        <f>'HHR-NGL-05-102+600 TO 127+600'!A1220</f>
        <v>0</v>
      </c>
      <c r="B1220" s="1">
        <f>'HHR-NGL-05-102+600 TO 127+600'!B1220</f>
        <v>30.192</v>
      </c>
      <c r="C1220" s="1">
        <f>'HHR-NGL-05-102+600 TO 127+600'!D1220</f>
        <v>16.914999999999999</v>
      </c>
      <c r="E1220" s="1">
        <f t="shared" ref="E1220:E1283" si="80">IF((D1220=0),E1219,D1220)</f>
        <v>103650</v>
      </c>
      <c r="F1220" s="2">
        <f t="shared" ref="F1220:F1283" si="81">IF((C1220=0),(E1220-0)*$H$1,F1219)</f>
        <v>1036500</v>
      </c>
      <c r="G1220" s="17">
        <f t="shared" si="79"/>
        <v>1</v>
      </c>
      <c r="H1220" s="1" t="str">
        <f t="shared" ref="H1220:H1283" si="82">CONCATENATE("PLINE PLINE: ",(B1220+F1220)*G1220,",",C1220)</f>
        <v>PLINE PLINE: 1036530.192,16.915</v>
      </c>
    </row>
    <row r="1221" spans="1:8">
      <c r="A1221" s="1">
        <f>'HHR-NGL-05-102+600 TO 127+600'!A1221</f>
        <v>0</v>
      </c>
      <c r="B1221" s="1">
        <f>'HHR-NGL-05-102+600 TO 127+600'!B1221</f>
        <v>31.132000000000001</v>
      </c>
      <c r="C1221" s="1">
        <f>'HHR-NGL-05-102+600 TO 127+600'!D1221</f>
        <v>16.789000000000001</v>
      </c>
      <c r="E1221" s="1">
        <f t="shared" si="80"/>
        <v>103650</v>
      </c>
      <c r="F1221" s="2">
        <f t="shared" si="81"/>
        <v>1036500</v>
      </c>
      <c r="G1221" s="17">
        <f t="shared" si="79"/>
        <v>1</v>
      </c>
      <c r="H1221" s="1" t="str">
        <f t="shared" si="82"/>
        <v>PLINE PLINE: 1036531.132,16.789</v>
      </c>
    </row>
    <row r="1222" spans="1:8">
      <c r="A1222" s="1">
        <f>'HHR-NGL-05-102+600 TO 127+600'!A1222</f>
        <v>0</v>
      </c>
      <c r="B1222" s="1">
        <f>'HHR-NGL-05-102+600 TO 127+600'!B1222</f>
        <v>32.277000000000001</v>
      </c>
      <c r="C1222" s="1">
        <f>'HHR-NGL-05-102+600 TO 127+600'!D1222</f>
        <v>16.577999999999999</v>
      </c>
      <c r="E1222" s="1">
        <f t="shared" si="80"/>
        <v>103650</v>
      </c>
      <c r="F1222" s="2">
        <f t="shared" si="81"/>
        <v>1036500</v>
      </c>
      <c r="G1222" s="17">
        <f t="shared" si="79"/>
        <v>1</v>
      </c>
      <c r="H1222" s="1" t="str">
        <f t="shared" si="82"/>
        <v>PLINE PLINE: 1036532.277,16.578</v>
      </c>
    </row>
    <row r="1223" spans="1:8">
      <c r="A1223" s="1">
        <f>'HHR-NGL-05-102+600 TO 127+600'!A1223</f>
        <v>0</v>
      </c>
      <c r="B1223" s="1">
        <f>'HHR-NGL-05-102+600 TO 127+600'!B1223</f>
        <v>34.329000000000001</v>
      </c>
      <c r="C1223" s="1">
        <f>'HHR-NGL-05-102+600 TO 127+600'!D1223</f>
        <v>16.623999999999999</v>
      </c>
      <c r="E1223" s="1">
        <f t="shared" si="80"/>
        <v>103650</v>
      </c>
      <c r="F1223" s="2">
        <f t="shared" si="81"/>
        <v>1036500</v>
      </c>
      <c r="G1223" s="17">
        <f t="shared" si="79"/>
        <v>1</v>
      </c>
      <c r="H1223" s="1" t="str">
        <f t="shared" si="82"/>
        <v>PLINE PLINE: 1036534.329,16.624</v>
      </c>
    </row>
    <row r="1224" spans="1:8">
      <c r="A1224" s="1" t="str">
        <f>'HHR-NGL-05-102+600 TO 127+600'!A1224</f>
        <v>103+675</v>
      </c>
      <c r="B1224" s="1">
        <f>'HHR-NGL-05-102+600 TO 127+600'!B1224</f>
        <v>0</v>
      </c>
      <c r="C1224" s="1">
        <f>'HHR-NGL-05-102+600 TO 127+600'!D1224</f>
        <v>0</v>
      </c>
      <c r="D1224" s="25">
        <v>103675</v>
      </c>
      <c r="E1224" s="1">
        <f t="shared" si="80"/>
        <v>103675</v>
      </c>
      <c r="F1224" s="2">
        <f t="shared" si="81"/>
        <v>1036750</v>
      </c>
      <c r="G1224" s="17">
        <f t="shared" si="79"/>
        <v>1</v>
      </c>
    </row>
    <row r="1225" spans="1:8">
      <c r="A1225" s="1" t="str">
        <f>'HHR-NGL-05-102+600 TO 127+600'!A1225</f>
        <v>GROUND</v>
      </c>
      <c r="B1225" s="1">
        <f>'HHR-NGL-05-102+600 TO 127+600'!B1225</f>
        <v>0</v>
      </c>
      <c r="C1225" s="1">
        <f>'HHR-NGL-05-102+600 TO 127+600'!D1225</f>
        <v>0</v>
      </c>
      <c r="E1225" s="1">
        <f t="shared" si="80"/>
        <v>103675</v>
      </c>
      <c r="F1225" s="2">
        <f t="shared" si="81"/>
        <v>1036750</v>
      </c>
      <c r="G1225" s="17">
        <f t="shared" si="79"/>
        <v>1</v>
      </c>
    </row>
    <row r="1226" spans="1:8">
      <c r="A1226" s="1">
        <f>'HHR-NGL-05-102+600 TO 127+600'!A1226</f>
        <v>0</v>
      </c>
      <c r="B1226" s="1">
        <f>'HHR-NGL-05-102+600 TO 127+600'!B1226</f>
        <v>-87.897999999999996</v>
      </c>
      <c r="C1226" s="1">
        <f>'HHR-NGL-05-102+600 TO 127+600'!D1226</f>
        <v>15.621</v>
      </c>
      <c r="E1226" s="1">
        <f t="shared" si="80"/>
        <v>103675</v>
      </c>
      <c r="F1226" s="2">
        <f t="shared" si="81"/>
        <v>1036750</v>
      </c>
      <c r="G1226" s="17">
        <f t="shared" si="79"/>
        <v>1</v>
      </c>
      <c r="H1226" s="1" t="str">
        <f t="shared" si="82"/>
        <v>PLINE PLINE: 1036662.102,15.621</v>
      </c>
    </row>
    <row r="1227" spans="1:8">
      <c r="A1227" s="1">
        <f>'HHR-NGL-05-102+600 TO 127+600'!A1227</f>
        <v>0</v>
      </c>
      <c r="B1227" s="1">
        <f>'HHR-NGL-05-102+600 TO 127+600'!B1227</f>
        <v>-87.563999999999993</v>
      </c>
      <c r="C1227" s="1">
        <f>'HHR-NGL-05-102+600 TO 127+600'!D1227</f>
        <v>15.651999999999999</v>
      </c>
      <c r="E1227" s="1">
        <f t="shared" si="80"/>
        <v>103675</v>
      </c>
      <c r="F1227" s="2">
        <f t="shared" si="81"/>
        <v>1036750</v>
      </c>
      <c r="G1227" s="17">
        <f t="shared" si="79"/>
        <v>1</v>
      </c>
      <c r="H1227" s="1" t="str">
        <f t="shared" si="82"/>
        <v>PLINE PLINE: 1036662.436,15.652</v>
      </c>
    </row>
    <row r="1228" spans="1:8">
      <c r="A1228" s="1">
        <f>'HHR-NGL-05-102+600 TO 127+600'!A1228</f>
        <v>0</v>
      </c>
      <c r="B1228" s="1">
        <f>'HHR-NGL-05-102+600 TO 127+600'!B1228</f>
        <v>-78.073999999999998</v>
      </c>
      <c r="C1228" s="1">
        <f>'HHR-NGL-05-102+600 TO 127+600'!D1228</f>
        <v>16.841999999999999</v>
      </c>
      <c r="E1228" s="1">
        <f t="shared" si="80"/>
        <v>103675</v>
      </c>
      <c r="F1228" s="2">
        <f t="shared" si="81"/>
        <v>1036750</v>
      </c>
      <c r="G1228" s="17">
        <f t="shared" si="79"/>
        <v>1</v>
      </c>
      <c r="H1228" s="1" t="str">
        <f t="shared" si="82"/>
        <v>PLINE PLINE: 1036671.926,16.842</v>
      </c>
    </row>
    <row r="1229" spans="1:8">
      <c r="A1229" s="1">
        <f>'HHR-NGL-05-102+600 TO 127+600'!A1229</f>
        <v>0</v>
      </c>
      <c r="B1229" s="1">
        <f>'HHR-NGL-05-102+600 TO 127+600'!B1229</f>
        <v>-75.843000000000004</v>
      </c>
      <c r="C1229" s="1">
        <f>'HHR-NGL-05-102+600 TO 127+600'!D1229</f>
        <v>16.981999999999999</v>
      </c>
      <c r="E1229" s="1">
        <f t="shared" si="80"/>
        <v>103675</v>
      </c>
      <c r="F1229" s="2">
        <f t="shared" si="81"/>
        <v>1036750</v>
      </c>
      <c r="G1229" s="17">
        <f t="shared" si="79"/>
        <v>1</v>
      </c>
      <c r="H1229" s="1" t="str">
        <f t="shared" si="82"/>
        <v>PLINE PLINE: 1036674.157,16.982</v>
      </c>
    </row>
    <row r="1230" spans="1:8">
      <c r="A1230" s="1">
        <f>'HHR-NGL-05-102+600 TO 127+600'!A1230</f>
        <v>0</v>
      </c>
      <c r="B1230" s="1">
        <f>'HHR-NGL-05-102+600 TO 127+600'!B1230</f>
        <v>-73.923000000000002</v>
      </c>
      <c r="C1230" s="1">
        <f>'HHR-NGL-05-102+600 TO 127+600'!D1230</f>
        <v>17.343</v>
      </c>
      <c r="E1230" s="1">
        <f t="shared" si="80"/>
        <v>103675</v>
      </c>
      <c r="F1230" s="2">
        <f t="shared" si="81"/>
        <v>1036750</v>
      </c>
      <c r="G1230" s="17">
        <f t="shared" si="79"/>
        <v>1</v>
      </c>
      <c r="H1230" s="1" t="str">
        <f t="shared" si="82"/>
        <v>PLINE PLINE: 1036676.077,17.343</v>
      </c>
    </row>
    <row r="1231" spans="1:8">
      <c r="A1231" s="1">
        <f>'HHR-NGL-05-102+600 TO 127+600'!A1231</f>
        <v>0</v>
      </c>
      <c r="B1231" s="1">
        <f>'HHR-NGL-05-102+600 TO 127+600'!B1231</f>
        <v>-70.2</v>
      </c>
      <c r="C1231" s="1">
        <f>'HHR-NGL-05-102+600 TO 127+600'!D1231</f>
        <v>17.826000000000001</v>
      </c>
      <c r="E1231" s="1">
        <f t="shared" si="80"/>
        <v>103675</v>
      </c>
      <c r="F1231" s="2">
        <f t="shared" si="81"/>
        <v>1036750</v>
      </c>
      <c r="G1231" s="17">
        <f t="shared" si="79"/>
        <v>1</v>
      </c>
      <c r="H1231" s="1" t="str">
        <f t="shared" si="82"/>
        <v>PLINE PLINE: 1036679.8,17.826</v>
      </c>
    </row>
    <row r="1232" spans="1:8">
      <c r="A1232" s="1">
        <f>'HHR-NGL-05-102+600 TO 127+600'!A1232</f>
        <v>0</v>
      </c>
      <c r="B1232" s="1">
        <f>'HHR-NGL-05-102+600 TO 127+600'!B1232</f>
        <v>-64.409000000000006</v>
      </c>
      <c r="C1232" s="1">
        <f>'HHR-NGL-05-102+600 TO 127+600'!D1232</f>
        <v>18.088000000000001</v>
      </c>
      <c r="E1232" s="1">
        <f t="shared" si="80"/>
        <v>103675</v>
      </c>
      <c r="F1232" s="2">
        <f t="shared" si="81"/>
        <v>1036750</v>
      </c>
      <c r="G1232" s="17">
        <f t="shared" si="79"/>
        <v>1</v>
      </c>
      <c r="H1232" s="1" t="str">
        <f t="shared" si="82"/>
        <v>PLINE PLINE: 1036685.591,18.088</v>
      </c>
    </row>
    <row r="1233" spans="1:8">
      <c r="A1233" s="1">
        <f>'HHR-NGL-05-102+600 TO 127+600'!A1233</f>
        <v>0</v>
      </c>
      <c r="B1233" s="1">
        <f>'HHR-NGL-05-102+600 TO 127+600'!B1233</f>
        <v>-63.35</v>
      </c>
      <c r="C1233" s="1">
        <f>'HHR-NGL-05-102+600 TO 127+600'!D1233</f>
        <v>18.183</v>
      </c>
      <c r="E1233" s="1">
        <f t="shared" si="80"/>
        <v>103675</v>
      </c>
      <c r="F1233" s="2">
        <f t="shared" si="81"/>
        <v>1036750</v>
      </c>
      <c r="G1233" s="17">
        <f t="shared" si="79"/>
        <v>1</v>
      </c>
      <c r="H1233" s="1" t="str">
        <f t="shared" si="82"/>
        <v>PLINE PLINE: 1036686.65,18.183</v>
      </c>
    </row>
    <row r="1234" spans="1:8">
      <c r="A1234" s="1">
        <f>'HHR-NGL-05-102+600 TO 127+600'!A1234</f>
        <v>0</v>
      </c>
      <c r="B1234" s="1">
        <f>'HHR-NGL-05-102+600 TO 127+600'!B1234</f>
        <v>-60.747</v>
      </c>
      <c r="C1234" s="1">
        <f>'HHR-NGL-05-102+600 TO 127+600'!D1234</f>
        <v>18.306000000000001</v>
      </c>
      <c r="E1234" s="1">
        <f t="shared" si="80"/>
        <v>103675</v>
      </c>
      <c r="F1234" s="2">
        <f t="shared" si="81"/>
        <v>1036750</v>
      </c>
      <c r="G1234" s="17">
        <f t="shared" si="79"/>
        <v>1</v>
      </c>
      <c r="H1234" s="1" t="str">
        <f t="shared" si="82"/>
        <v>PLINE PLINE: 1036689.253,18.306</v>
      </c>
    </row>
    <row r="1235" spans="1:8">
      <c r="A1235" s="1">
        <f>'HHR-NGL-05-102+600 TO 127+600'!A1235</f>
        <v>0</v>
      </c>
      <c r="B1235" s="1">
        <f>'HHR-NGL-05-102+600 TO 127+600'!B1235</f>
        <v>-58.985999999999997</v>
      </c>
      <c r="C1235" s="1">
        <f>'HHR-NGL-05-102+600 TO 127+600'!D1235</f>
        <v>18.050999999999998</v>
      </c>
      <c r="E1235" s="1">
        <f t="shared" si="80"/>
        <v>103675</v>
      </c>
      <c r="F1235" s="2">
        <f t="shared" si="81"/>
        <v>1036750</v>
      </c>
      <c r="G1235" s="17">
        <f t="shared" si="79"/>
        <v>1</v>
      </c>
      <c r="H1235" s="1" t="str">
        <f t="shared" si="82"/>
        <v>PLINE PLINE: 1036691.014,18.051</v>
      </c>
    </row>
    <row r="1236" spans="1:8">
      <c r="A1236" s="1">
        <f>'HHR-NGL-05-102+600 TO 127+600'!A1236</f>
        <v>0</v>
      </c>
      <c r="B1236" s="1">
        <f>'HHR-NGL-05-102+600 TO 127+600'!B1236</f>
        <v>-53.555</v>
      </c>
      <c r="C1236" s="1">
        <f>'HHR-NGL-05-102+600 TO 127+600'!D1236</f>
        <v>17.184000000000001</v>
      </c>
      <c r="E1236" s="1">
        <f t="shared" si="80"/>
        <v>103675</v>
      </c>
      <c r="F1236" s="2">
        <f t="shared" si="81"/>
        <v>1036750</v>
      </c>
      <c r="G1236" s="17">
        <f t="shared" si="79"/>
        <v>1</v>
      </c>
      <c r="H1236" s="1" t="str">
        <f t="shared" si="82"/>
        <v>PLINE PLINE: 1036696.445,17.184</v>
      </c>
    </row>
    <row r="1237" spans="1:8">
      <c r="A1237" s="1">
        <f>'HHR-NGL-05-102+600 TO 127+600'!A1237</f>
        <v>0</v>
      </c>
      <c r="B1237" s="1">
        <f>'HHR-NGL-05-102+600 TO 127+600'!B1237</f>
        <v>-53.323</v>
      </c>
      <c r="C1237" s="1">
        <f>'HHR-NGL-05-102+600 TO 127+600'!D1237</f>
        <v>17.131</v>
      </c>
      <c r="E1237" s="1">
        <f t="shared" si="80"/>
        <v>103675</v>
      </c>
      <c r="F1237" s="2">
        <f t="shared" si="81"/>
        <v>1036750</v>
      </c>
      <c r="G1237" s="17">
        <f t="shared" si="79"/>
        <v>1</v>
      </c>
      <c r="H1237" s="1" t="str">
        <f t="shared" si="82"/>
        <v>PLINE PLINE: 1036696.677,17.131</v>
      </c>
    </row>
    <row r="1238" spans="1:8">
      <c r="A1238" s="1">
        <f>'HHR-NGL-05-102+600 TO 127+600'!A1238</f>
        <v>0</v>
      </c>
      <c r="B1238" s="1">
        <f>'HHR-NGL-05-102+600 TO 127+600'!B1238</f>
        <v>-43.042000000000002</v>
      </c>
      <c r="C1238" s="1">
        <f>'HHR-NGL-05-102+600 TO 127+600'!D1238</f>
        <v>15.91</v>
      </c>
      <c r="E1238" s="1">
        <f t="shared" si="80"/>
        <v>103675</v>
      </c>
      <c r="F1238" s="2">
        <f t="shared" si="81"/>
        <v>1036750</v>
      </c>
      <c r="G1238" s="17">
        <f t="shared" si="79"/>
        <v>1</v>
      </c>
      <c r="H1238" s="1" t="str">
        <f t="shared" si="82"/>
        <v>PLINE PLINE: 1036706.958,15.91</v>
      </c>
    </row>
    <row r="1239" spans="1:8">
      <c r="A1239" s="1">
        <f>'HHR-NGL-05-102+600 TO 127+600'!A1239</f>
        <v>0</v>
      </c>
      <c r="B1239" s="1">
        <f>'HHR-NGL-05-102+600 TO 127+600'!B1239</f>
        <v>-39.929000000000002</v>
      </c>
      <c r="C1239" s="1">
        <f>'HHR-NGL-05-102+600 TO 127+600'!D1239</f>
        <v>15.678000000000001</v>
      </c>
      <c r="E1239" s="1">
        <f t="shared" si="80"/>
        <v>103675</v>
      </c>
      <c r="F1239" s="2">
        <f t="shared" si="81"/>
        <v>1036750</v>
      </c>
      <c r="G1239" s="17">
        <f t="shared" si="79"/>
        <v>1</v>
      </c>
      <c r="H1239" s="1" t="str">
        <f t="shared" si="82"/>
        <v>PLINE PLINE: 1036710.071,15.678</v>
      </c>
    </row>
    <row r="1240" spans="1:8">
      <c r="A1240" s="1">
        <f>'HHR-NGL-05-102+600 TO 127+600'!A1240</f>
        <v>0</v>
      </c>
      <c r="B1240" s="1">
        <f>'HHR-NGL-05-102+600 TO 127+600'!B1240</f>
        <v>-38.39</v>
      </c>
      <c r="C1240" s="1">
        <f>'HHR-NGL-05-102+600 TO 127+600'!D1240</f>
        <v>15.813000000000001</v>
      </c>
      <c r="E1240" s="1">
        <f t="shared" si="80"/>
        <v>103675</v>
      </c>
      <c r="F1240" s="2">
        <f t="shared" si="81"/>
        <v>1036750</v>
      </c>
      <c r="G1240" s="17">
        <f t="shared" si="79"/>
        <v>1</v>
      </c>
      <c r="H1240" s="1" t="str">
        <f t="shared" si="82"/>
        <v>PLINE PLINE: 1036711.61,15.813</v>
      </c>
    </row>
    <row r="1241" spans="1:8">
      <c r="A1241" s="1">
        <f>'HHR-NGL-05-102+600 TO 127+600'!A1241</f>
        <v>0</v>
      </c>
      <c r="B1241" s="1">
        <f>'HHR-NGL-05-102+600 TO 127+600'!B1241</f>
        <v>-30.667999999999999</v>
      </c>
      <c r="C1241" s="1">
        <f>'HHR-NGL-05-102+600 TO 127+600'!D1241</f>
        <v>16.437000000000001</v>
      </c>
      <c r="E1241" s="1">
        <f t="shared" si="80"/>
        <v>103675</v>
      </c>
      <c r="F1241" s="2">
        <f t="shared" si="81"/>
        <v>1036750</v>
      </c>
      <c r="G1241" s="17">
        <f t="shared" si="79"/>
        <v>1</v>
      </c>
      <c r="H1241" s="1" t="str">
        <f t="shared" si="82"/>
        <v>PLINE PLINE: 1036719.332,16.437</v>
      </c>
    </row>
    <row r="1242" spans="1:8">
      <c r="A1242" s="1">
        <f>'HHR-NGL-05-102+600 TO 127+600'!A1242</f>
        <v>0</v>
      </c>
      <c r="B1242" s="1">
        <f>'HHR-NGL-05-102+600 TO 127+600'!B1242</f>
        <v>-26.678000000000001</v>
      </c>
      <c r="C1242" s="1">
        <f>'HHR-NGL-05-102+600 TO 127+600'!D1242</f>
        <v>16.783999999999999</v>
      </c>
      <c r="E1242" s="1">
        <f t="shared" si="80"/>
        <v>103675</v>
      </c>
      <c r="F1242" s="2">
        <f t="shared" si="81"/>
        <v>1036750</v>
      </c>
      <c r="G1242" s="17">
        <f t="shared" si="79"/>
        <v>1</v>
      </c>
      <c r="H1242" s="1" t="str">
        <f t="shared" si="82"/>
        <v>PLINE PLINE: 1036723.322,16.784</v>
      </c>
    </row>
    <row r="1243" spans="1:8">
      <c r="A1243" s="1">
        <f>'HHR-NGL-05-102+600 TO 127+600'!A1243</f>
        <v>0</v>
      </c>
      <c r="B1243" s="1">
        <f>'HHR-NGL-05-102+600 TO 127+600'!B1243</f>
        <v>-22.837</v>
      </c>
      <c r="C1243" s="1">
        <f>'HHR-NGL-05-102+600 TO 127+600'!D1243</f>
        <v>17.224</v>
      </c>
      <c r="E1243" s="1">
        <f t="shared" si="80"/>
        <v>103675</v>
      </c>
      <c r="F1243" s="2">
        <f t="shared" si="81"/>
        <v>1036750</v>
      </c>
      <c r="G1243" s="17">
        <f t="shared" si="79"/>
        <v>1</v>
      </c>
      <c r="H1243" s="1" t="str">
        <f t="shared" si="82"/>
        <v>PLINE PLINE: 1036727.163,17.224</v>
      </c>
    </row>
    <row r="1244" spans="1:8">
      <c r="A1244" s="1">
        <f>'HHR-NGL-05-102+600 TO 127+600'!A1244</f>
        <v>0</v>
      </c>
      <c r="B1244" s="1">
        <f>'HHR-NGL-05-102+600 TO 127+600'!B1244</f>
        <v>-20.943000000000001</v>
      </c>
      <c r="C1244" s="1">
        <f>'HHR-NGL-05-102+600 TO 127+600'!D1244</f>
        <v>17.314</v>
      </c>
      <c r="E1244" s="1">
        <f t="shared" si="80"/>
        <v>103675</v>
      </c>
      <c r="F1244" s="2">
        <f t="shared" si="81"/>
        <v>1036750</v>
      </c>
      <c r="G1244" s="17">
        <f t="shared" si="79"/>
        <v>1</v>
      </c>
      <c r="H1244" s="1" t="str">
        <f t="shared" si="82"/>
        <v>PLINE PLINE: 1036729.057,17.314</v>
      </c>
    </row>
    <row r="1245" spans="1:8">
      <c r="A1245" s="1">
        <f>'HHR-NGL-05-102+600 TO 127+600'!A1245</f>
        <v>0</v>
      </c>
      <c r="B1245" s="1">
        <f>'HHR-NGL-05-102+600 TO 127+600'!B1245</f>
        <v>-9.4550000000000001</v>
      </c>
      <c r="C1245" s="1">
        <f>'HHR-NGL-05-102+600 TO 127+600'!D1245</f>
        <v>17.494</v>
      </c>
      <c r="E1245" s="1">
        <f t="shared" si="80"/>
        <v>103675</v>
      </c>
      <c r="F1245" s="2">
        <f t="shared" si="81"/>
        <v>1036750</v>
      </c>
      <c r="G1245" s="17">
        <f t="shared" si="79"/>
        <v>1</v>
      </c>
      <c r="H1245" s="1" t="str">
        <f t="shared" si="82"/>
        <v>PLINE PLINE: 1036740.545,17.494</v>
      </c>
    </row>
    <row r="1246" spans="1:8">
      <c r="A1246" s="1">
        <f>'HHR-NGL-05-102+600 TO 127+600'!A1246</f>
        <v>0</v>
      </c>
      <c r="B1246" s="1">
        <f>'HHR-NGL-05-102+600 TO 127+600'!B1246</f>
        <v>-8.3640000000000008</v>
      </c>
      <c r="C1246" s="1">
        <f>'HHR-NGL-05-102+600 TO 127+600'!D1246</f>
        <v>17.513000000000002</v>
      </c>
      <c r="E1246" s="1">
        <f t="shared" si="80"/>
        <v>103675</v>
      </c>
      <c r="F1246" s="2">
        <f t="shared" si="81"/>
        <v>1036750</v>
      </c>
      <c r="G1246" s="17">
        <f t="shared" si="79"/>
        <v>1</v>
      </c>
      <c r="H1246" s="1" t="str">
        <f t="shared" si="82"/>
        <v>PLINE PLINE: 1036741.636,17.513</v>
      </c>
    </row>
    <row r="1247" spans="1:8">
      <c r="A1247" s="1">
        <f>'HHR-NGL-05-102+600 TO 127+600'!A1247</f>
        <v>0</v>
      </c>
      <c r="B1247" s="1">
        <f>'HHR-NGL-05-102+600 TO 127+600'!B1247</f>
        <v>-8.25</v>
      </c>
      <c r="C1247" s="1">
        <f>'HHR-NGL-05-102+600 TO 127+600'!D1247</f>
        <v>17.513000000000002</v>
      </c>
      <c r="E1247" s="1">
        <f t="shared" si="80"/>
        <v>103675</v>
      </c>
      <c r="F1247" s="2">
        <f t="shared" si="81"/>
        <v>1036750</v>
      </c>
      <c r="G1247" s="17">
        <f t="shared" si="79"/>
        <v>1</v>
      </c>
      <c r="H1247" s="1" t="str">
        <f t="shared" si="82"/>
        <v>PLINE PLINE: 1036741.75,17.513</v>
      </c>
    </row>
    <row r="1248" spans="1:8">
      <c r="A1248" s="1">
        <f>'HHR-NGL-05-102+600 TO 127+600'!A1248</f>
        <v>0</v>
      </c>
      <c r="B1248" s="1">
        <f>'HHR-NGL-05-102+600 TO 127+600'!B1248</f>
        <v>-8.1120000000000001</v>
      </c>
      <c r="C1248" s="1">
        <f>'HHR-NGL-05-102+600 TO 127+600'!D1248</f>
        <v>17.501999999999999</v>
      </c>
      <c r="E1248" s="1">
        <f t="shared" si="80"/>
        <v>103675</v>
      </c>
      <c r="F1248" s="2">
        <f t="shared" si="81"/>
        <v>1036750</v>
      </c>
      <c r="G1248" s="17">
        <f t="shared" si="79"/>
        <v>1</v>
      </c>
      <c r="H1248" s="1" t="str">
        <f t="shared" si="82"/>
        <v>PLINE PLINE: 1036741.888,17.502</v>
      </c>
    </row>
    <row r="1249" spans="1:8">
      <c r="A1249" s="1">
        <f>'HHR-NGL-05-102+600 TO 127+600'!A1249</f>
        <v>0</v>
      </c>
      <c r="B1249" s="1">
        <f>'HHR-NGL-05-102+600 TO 127+600'!B1249</f>
        <v>-8.1000000000000003E-2</v>
      </c>
      <c r="C1249" s="1">
        <f>'HHR-NGL-05-102+600 TO 127+600'!D1249</f>
        <v>16.923999999999999</v>
      </c>
      <c r="E1249" s="1">
        <f t="shared" si="80"/>
        <v>103675</v>
      </c>
      <c r="F1249" s="2">
        <f t="shared" si="81"/>
        <v>1036750</v>
      </c>
      <c r="G1249" s="17">
        <f t="shared" si="79"/>
        <v>1</v>
      </c>
      <c r="H1249" s="1" t="str">
        <f t="shared" si="82"/>
        <v>PLINE PLINE: 1036749.919,16.924</v>
      </c>
    </row>
    <row r="1250" spans="1:8">
      <c r="A1250" s="1">
        <f>'HHR-NGL-05-102+600 TO 127+600'!A1250</f>
        <v>0</v>
      </c>
      <c r="B1250" s="1">
        <f>'HHR-NGL-05-102+600 TO 127+600'!B1250</f>
        <v>-2.5999999999999999E-2</v>
      </c>
      <c r="C1250" s="1">
        <f>'HHR-NGL-05-102+600 TO 127+600'!D1250</f>
        <v>16.928000000000001</v>
      </c>
      <c r="E1250" s="1">
        <f t="shared" si="80"/>
        <v>103675</v>
      </c>
      <c r="F1250" s="2">
        <f t="shared" si="81"/>
        <v>1036750</v>
      </c>
      <c r="G1250" s="17">
        <f t="shared" si="79"/>
        <v>1</v>
      </c>
      <c r="H1250" s="1" t="str">
        <f t="shared" si="82"/>
        <v>PLINE PLINE: 1036749.974,16.928</v>
      </c>
    </row>
    <row r="1251" spans="1:8">
      <c r="A1251" s="1">
        <f>'HHR-NGL-05-102+600 TO 127+600'!A1251</f>
        <v>0</v>
      </c>
      <c r="B1251" s="1">
        <f>'HHR-NGL-05-102+600 TO 127+600'!B1251</f>
        <v>0</v>
      </c>
      <c r="C1251" s="1">
        <f>'HHR-NGL-05-102+600 TO 127+600'!D1251</f>
        <v>16.93</v>
      </c>
      <c r="E1251" s="1">
        <f t="shared" si="80"/>
        <v>103675</v>
      </c>
      <c r="F1251" s="2">
        <f t="shared" si="81"/>
        <v>1036750</v>
      </c>
      <c r="G1251" s="17">
        <f t="shared" si="79"/>
        <v>1</v>
      </c>
      <c r="H1251" s="1" t="str">
        <f t="shared" si="82"/>
        <v>PLINE PLINE: 1036750,16.93</v>
      </c>
    </row>
    <row r="1252" spans="1:8">
      <c r="A1252" s="1">
        <f>'HHR-NGL-05-102+600 TO 127+600'!A1252</f>
        <v>0</v>
      </c>
      <c r="B1252" s="1">
        <f>'HHR-NGL-05-102+600 TO 127+600'!B1252</f>
        <v>0.13600000000000001</v>
      </c>
      <c r="C1252" s="1">
        <f>'HHR-NGL-05-102+600 TO 127+600'!D1252</f>
        <v>16.940999999999999</v>
      </c>
      <c r="E1252" s="1">
        <f t="shared" si="80"/>
        <v>103675</v>
      </c>
      <c r="F1252" s="2">
        <f t="shared" si="81"/>
        <v>1036750</v>
      </c>
      <c r="G1252" s="17">
        <f t="shared" si="79"/>
        <v>1</v>
      </c>
      <c r="H1252" s="1" t="str">
        <f t="shared" si="82"/>
        <v>PLINE PLINE: 1036750.136,16.941</v>
      </c>
    </row>
    <row r="1253" spans="1:8">
      <c r="A1253" s="1">
        <f>'HHR-NGL-05-102+600 TO 127+600'!A1253</f>
        <v>0</v>
      </c>
      <c r="B1253" s="1">
        <f>'HHR-NGL-05-102+600 TO 127+600'!B1253</f>
        <v>7.9489999999999998</v>
      </c>
      <c r="C1253" s="1">
        <f>'HHR-NGL-05-102+600 TO 127+600'!D1253</f>
        <v>17.530999999999999</v>
      </c>
      <c r="E1253" s="1">
        <f t="shared" si="80"/>
        <v>103675</v>
      </c>
      <c r="F1253" s="2">
        <f t="shared" si="81"/>
        <v>1036750</v>
      </c>
      <c r="G1253" s="17">
        <f t="shared" si="79"/>
        <v>1</v>
      </c>
      <c r="H1253" s="1" t="str">
        <f t="shared" si="82"/>
        <v>PLINE PLINE: 1036757.949,17.531</v>
      </c>
    </row>
    <row r="1254" spans="1:8">
      <c r="A1254" s="1">
        <f>'HHR-NGL-05-102+600 TO 127+600'!A1254</f>
        <v>0</v>
      </c>
      <c r="B1254" s="1">
        <f>'HHR-NGL-05-102+600 TO 127+600'!B1254</f>
        <v>15.151</v>
      </c>
      <c r="C1254" s="1">
        <f>'HHR-NGL-05-102+600 TO 127+600'!D1254</f>
        <v>17.384</v>
      </c>
      <c r="E1254" s="1">
        <f t="shared" si="80"/>
        <v>103675</v>
      </c>
      <c r="F1254" s="2">
        <f t="shared" si="81"/>
        <v>1036750</v>
      </c>
      <c r="G1254" s="17">
        <f t="shared" si="79"/>
        <v>1</v>
      </c>
      <c r="H1254" s="1" t="str">
        <f t="shared" si="82"/>
        <v>PLINE PLINE: 1036765.151,17.384</v>
      </c>
    </row>
    <row r="1255" spans="1:8">
      <c r="A1255" s="1">
        <f>'HHR-NGL-05-102+600 TO 127+600'!A1255</f>
        <v>0</v>
      </c>
      <c r="B1255" s="1">
        <f>'HHR-NGL-05-102+600 TO 127+600'!B1255</f>
        <v>26.974</v>
      </c>
      <c r="C1255" s="1">
        <f>'HHR-NGL-05-102+600 TO 127+600'!D1255</f>
        <v>17.163</v>
      </c>
      <c r="E1255" s="1">
        <f t="shared" si="80"/>
        <v>103675</v>
      </c>
      <c r="F1255" s="2">
        <f t="shared" si="81"/>
        <v>1036750</v>
      </c>
      <c r="G1255" s="17">
        <f t="shared" si="79"/>
        <v>1</v>
      </c>
      <c r="H1255" s="1" t="str">
        <f t="shared" si="82"/>
        <v>PLINE PLINE: 1036776.974,17.163</v>
      </c>
    </row>
    <row r="1256" spans="1:8">
      <c r="A1256" s="1">
        <f>'HHR-NGL-05-102+600 TO 127+600'!A1256</f>
        <v>0</v>
      </c>
      <c r="B1256" s="1">
        <f>'HHR-NGL-05-102+600 TO 127+600'!B1256</f>
        <v>29.218</v>
      </c>
      <c r="C1256" s="1">
        <f>'HHR-NGL-05-102+600 TO 127+600'!D1256</f>
        <v>16.757999999999999</v>
      </c>
      <c r="E1256" s="1">
        <f t="shared" si="80"/>
        <v>103675</v>
      </c>
      <c r="F1256" s="2">
        <f t="shared" si="81"/>
        <v>1036750</v>
      </c>
      <c r="G1256" s="17">
        <f t="shared" si="79"/>
        <v>1</v>
      </c>
      <c r="H1256" s="1" t="str">
        <f t="shared" si="82"/>
        <v>PLINE PLINE: 1036779.218,16.758</v>
      </c>
    </row>
    <row r="1257" spans="1:8">
      <c r="A1257" s="1">
        <f>'HHR-NGL-05-102+600 TO 127+600'!A1257</f>
        <v>0</v>
      </c>
      <c r="B1257" s="1">
        <f>'HHR-NGL-05-102+600 TO 127+600'!B1257</f>
        <v>31.765000000000001</v>
      </c>
      <c r="C1257" s="1">
        <f>'HHR-NGL-05-102+600 TO 127+600'!D1257</f>
        <v>16.388999999999999</v>
      </c>
      <c r="E1257" s="1">
        <f t="shared" si="80"/>
        <v>103675</v>
      </c>
      <c r="F1257" s="2">
        <f t="shared" si="81"/>
        <v>1036750</v>
      </c>
      <c r="G1257" s="17">
        <f t="shared" si="79"/>
        <v>1</v>
      </c>
      <c r="H1257" s="1" t="str">
        <f t="shared" si="82"/>
        <v>PLINE PLINE: 1036781.765,16.389</v>
      </c>
    </row>
    <row r="1258" spans="1:8">
      <c r="A1258" s="1" t="str">
        <f>'HHR-NGL-05-102+600 TO 127+600'!A1258</f>
        <v>103+700</v>
      </c>
      <c r="B1258" s="1">
        <f>'HHR-NGL-05-102+600 TO 127+600'!B1258</f>
        <v>0</v>
      </c>
      <c r="C1258" s="1">
        <f>'HHR-NGL-05-102+600 TO 127+600'!D1258</f>
        <v>0</v>
      </c>
      <c r="D1258" s="25">
        <v>103700</v>
      </c>
      <c r="E1258" s="1">
        <f t="shared" si="80"/>
        <v>103700</v>
      </c>
      <c r="F1258" s="2">
        <f t="shared" si="81"/>
        <v>1037000</v>
      </c>
      <c r="G1258" s="17">
        <f t="shared" si="79"/>
        <v>1</v>
      </c>
    </row>
    <row r="1259" spans="1:8">
      <c r="A1259" s="1" t="str">
        <f>'HHR-NGL-05-102+600 TO 127+600'!A1259</f>
        <v>GROUND</v>
      </c>
      <c r="B1259" s="1">
        <f>'HHR-NGL-05-102+600 TO 127+600'!B1259</f>
        <v>0</v>
      </c>
      <c r="C1259" s="1">
        <f>'HHR-NGL-05-102+600 TO 127+600'!D1259</f>
        <v>0</v>
      </c>
      <c r="E1259" s="1">
        <f t="shared" si="80"/>
        <v>103700</v>
      </c>
      <c r="F1259" s="2">
        <f t="shared" si="81"/>
        <v>1037000</v>
      </c>
      <c r="G1259" s="17">
        <f t="shared" si="79"/>
        <v>1</v>
      </c>
    </row>
    <row r="1260" spans="1:8">
      <c r="A1260" s="1">
        <f>'HHR-NGL-05-102+600 TO 127+600'!A1260</f>
        <v>0</v>
      </c>
      <c r="B1260" s="1">
        <f>'HHR-NGL-05-102+600 TO 127+600'!B1260</f>
        <v>-69.611000000000004</v>
      </c>
      <c r="C1260" s="1">
        <f>'HHR-NGL-05-102+600 TO 127+600'!D1260</f>
        <v>15.503</v>
      </c>
      <c r="E1260" s="1">
        <f t="shared" si="80"/>
        <v>103700</v>
      </c>
      <c r="F1260" s="2">
        <f t="shared" si="81"/>
        <v>1037000</v>
      </c>
      <c r="G1260" s="17">
        <f t="shared" si="79"/>
        <v>1</v>
      </c>
      <c r="H1260" s="1" t="str">
        <f t="shared" si="82"/>
        <v>PLINE PLINE: 1036930.389,15.503</v>
      </c>
    </row>
    <row r="1261" spans="1:8">
      <c r="A1261" s="1">
        <f>'HHR-NGL-05-102+600 TO 127+600'!A1261</f>
        <v>0</v>
      </c>
      <c r="B1261" s="1">
        <f>'HHR-NGL-05-102+600 TO 127+600'!B1261</f>
        <v>-69.034000000000006</v>
      </c>
      <c r="C1261" s="1">
        <f>'HHR-NGL-05-102+600 TO 127+600'!D1261</f>
        <v>15.568</v>
      </c>
      <c r="E1261" s="1">
        <f t="shared" si="80"/>
        <v>103700</v>
      </c>
      <c r="F1261" s="2">
        <f t="shared" si="81"/>
        <v>1037000</v>
      </c>
      <c r="G1261" s="17">
        <f t="shared" si="79"/>
        <v>1</v>
      </c>
      <c r="H1261" s="1" t="str">
        <f t="shared" si="82"/>
        <v>PLINE PLINE: 1036930.966,15.568</v>
      </c>
    </row>
    <row r="1262" spans="1:8">
      <c r="A1262" s="1">
        <f>'HHR-NGL-05-102+600 TO 127+600'!A1262</f>
        <v>0</v>
      </c>
      <c r="B1262" s="1">
        <f>'HHR-NGL-05-102+600 TO 127+600'!B1262</f>
        <v>-64.552000000000007</v>
      </c>
      <c r="C1262" s="1">
        <f>'HHR-NGL-05-102+600 TO 127+600'!D1262</f>
        <v>16.045000000000002</v>
      </c>
      <c r="E1262" s="1">
        <f t="shared" si="80"/>
        <v>103700</v>
      </c>
      <c r="F1262" s="2">
        <f t="shared" si="81"/>
        <v>1037000</v>
      </c>
      <c r="G1262" s="17">
        <f t="shared" si="79"/>
        <v>1</v>
      </c>
      <c r="H1262" s="1" t="str">
        <f t="shared" si="82"/>
        <v>PLINE PLINE: 1036935.448,16.045</v>
      </c>
    </row>
    <row r="1263" spans="1:8">
      <c r="A1263" s="1">
        <f>'HHR-NGL-05-102+600 TO 127+600'!A1263</f>
        <v>0</v>
      </c>
      <c r="B1263" s="1">
        <f>'HHR-NGL-05-102+600 TO 127+600'!B1263</f>
        <v>-64.350999999999999</v>
      </c>
      <c r="C1263" s="1">
        <f>'HHR-NGL-05-102+600 TO 127+600'!D1263</f>
        <v>16.065000000000001</v>
      </c>
      <c r="E1263" s="1">
        <f t="shared" si="80"/>
        <v>103700</v>
      </c>
      <c r="F1263" s="2">
        <f t="shared" si="81"/>
        <v>1037000</v>
      </c>
      <c r="G1263" s="17">
        <f t="shared" si="79"/>
        <v>1</v>
      </c>
      <c r="H1263" s="1" t="str">
        <f t="shared" si="82"/>
        <v>PLINE PLINE: 1036935.649,16.065</v>
      </c>
    </row>
    <row r="1264" spans="1:8">
      <c r="A1264" s="1">
        <f>'HHR-NGL-05-102+600 TO 127+600'!A1264</f>
        <v>0</v>
      </c>
      <c r="B1264" s="1">
        <f>'HHR-NGL-05-102+600 TO 127+600'!B1264</f>
        <v>-63.683999999999997</v>
      </c>
      <c r="C1264" s="1">
        <f>'HHR-NGL-05-102+600 TO 127+600'!D1264</f>
        <v>16.103999999999999</v>
      </c>
      <c r="E1264" s="1">
        <f t="shared" si="80"/>
        <v>103700</v>
      </c>
      <c r="F1264" s="2">
        <f t="shared" si="81"/>
        <v>1037000</v>
      </c>
      <c r="G1264" s="17">
        <f t="shared" si="79"/>
        <v>1</v>
      </c>
      <c r="H1264" s="1" t="str">
        <f t="shared" si="82"/>
        <v>PLINE PLINE: 1036936.316,16.104</v>
      </c>
    </row>
    <row r="1265" spans="1:8">
      <c r="A1265" s="1">
        <f>'HHR-NGL-05-102+600 TO 127+600'!A1265</f>
        <v>0</v>
      </c>
      <c r="B1265" s="1">
        <f>'HHR-NGL-05-102+600 TO 127+600'!B1265</f>
        <v>-54.872</v>
      </c>
      <c r="C1265" s="1">
        <f>'HHR-NGL-05-102+600 TO 127+600'!D1265</f>
        <v>16.975000000000001</v>
      </c>
      <c r="E1265" s="1">
        <f t="shared" si="80"/>
        <v>103700</v>
      </c>
      <c r="F1265" s="2">
        <f t="shared" si="81"/>
        <v>1037000</v>
      </c>
      <c r="G1265" s="17">
        <f t="shared" si="79"/>
        <v>1</v>
      </c>
      <c r="H1265" s="1" t="str">
        <f t="shared" si="82"/>
        <v>PLINE PLINE: 1036945.128,16.975</v>
      </c>
    </row>
    <row r="1266" spans="1:8">
      <c r="A1266" s="1">
        <f>'HHR-NGL-05-102+600 TO 127+600'!A1266</f>
        <v>0</v>
      </c>
      <c r="B1266" s="1">
        <f>'HHR-NGL-05-102+600 TO 127+600'!B1266</f>
        <v>-54.643000000000001</v>
      </c>
      <c r="C1266" s="1">
        <f>'HHR-NGL-05-102+600 TO 127+600'!D1266</f>
        <v>17.071000000000002</v>
      </c>
      <c r="E1266" s="1">
        <f t="shared" si="80"/>
        <v>103700</v>
      </c>
      <c r="F1266" s="2">
        <f t="shared" si="81"/>
        <v>1037000</v>
      </c>
      <c r="G1266" s="17">
        <f t="shared" si="79"/>
        <v>1</v>
      </c>
      <c r="H1266" s="1" t="str">
        <f t="shared" si="82"/>
        <v>PLINE PLINE: 1036945.357,17.071</v>
      </c>
    </row>
    <row r="1267" spans="1:8">
      <c r="A1267" s="1">
        <f>'HHR-NGL-05-102+600 TO 127+600'!A1267</f>
        <v>0</v>
      </c>
      <c r="B1267" s="1">
        <f>'HHR-NGL-05-102+600 TO 127+600'!B1267</f>
        <v>-51.981000000000002</v>
      </c>
      <c r="C1267" s="1">
        <f>'HHR-NGL-05-102+600 TO 127+600'!D1267</f>
        <v>17.234999999999999</v>
      </c>
      <c r="E1267" s="1">
        <f t="shared" si="80"/>
        <v>103700</v>
      </c>
      <c r="F1267" s="2">
        <f t="shared" si="81"/>
        <v>1037000</v>
      </c>
      <c r="G1267" s="17">
        <f t="shared" si="79"/>
        <v>1</v>
      </c>
      <c r="H1267" s="1" t="str">
        <f t="shared" si="82"/>
        <v>PLINE PLINE: 1036948.019,17.235</v>
      </c>
    </row>
    <row r="1268" spans="1:8">
      <c r="A1268" s="1">
        <f>'HHR-NGL-05-102+600 TO 127+600'!A1268</f>
        <v>0</v>
      </c>
      <c r="B1268" s="1">
        <f>'HHR-NGL-05-102+600 TO 127+600'!B1268</f>
        <v>-45.8</v>
      </c>
      <c r="C1268" s="1">
        <f>'HHR-NGL-05-102+600 TO 127+600'!D1268</f>
        <v>17.63</v>
      </c>
      <c r="E1268" s="1">
        <f t="shared" si="80"/>
        <v>103700</v>
      </c>
      <c r="F1268" s="2">
        <f t="shared" si="81"/>
        <v>1037000</v>
      </c>
      <c r="G1268" s="17">
        <f t="shared" si="79"/>
        <v>1</v>
      </c>
      <c r="H1268" s="1" t="str">
        <f t="shared" si="82"/>
        <v>PLINE PLINE: 1036954.2,17.63</v>
      </c>
    </row>
    <row r="1269" spans="1:8">
      <c r="A1269" s="1">
        <f>'HHR-NGL-05-102+600 TO 127+600'!A1269</f>
        <v>0</v>
      </c>
      <c r="B1269" s="1">
        <f>'HHR-NGL-05-102+600 TO 127+600'!B1269</f>
        <v>-43.566000000000003</v>
      </c>
      <c r="C1269" s="1">
        <f>'HHR-NGL-05-102+600 TO 127+600'!D1269</f>
        <v>17.449000000000002</v>
      </c>
      <c r="E1269" s="1">
        <f t="shared" si="80"/>
        <v>103700</v>
      </c>
      <c r="F1269" s="2">
        <f t="shared" si="81"/>
        <v>1037000</v>
      </c>
      <c r="G1269" s="17">
        <f t="shared" si="79"/>
        <v>1</v>
      </c>
      <c r="H1269" s="1" t="str">
        <f t="shared" si="82"/>
        <v>PLINE PLINE: 1036956.434,17.449</v>
      </c>
    </row>
    <row r="1270" spans="1:8">
      <c r="A1270" s="1">
        <f>'HHR-NGL-05-102+600 TO 127+600'!A1270</f>
        <v>0</v>
      </c>
      <c r="B1270" s="1">
        <f>'HHR-NGL-05-102+600 TO 127+600'!B1270</f>
        <v>-42.994</v>
      </c>
      <c r="C1270" s="1">
        <f>'HHR-NGL-05-102+600 TO 127+600'!D1270</f>
        <v>17.359000000000002</v>
      </c>
      <c r="E1270" s="1">
        <f t="shared" si="80"/>
        <v>103700</v>
      </c>
      <c r="F1270" s="2">
        <f t="shared" si="81"/>
        <v>1037000</v>
      </c>
      <c r="G1270" s="17">
        <f t="shared" si="79"/>
        <v>1</v>
      </c>
      <c r="H1270" s="1" t="str">
        <f t="shared" si="82"/>
        <v>PLINE PLINE: 1036957.006,17.359</v>
      </c>
    </row>
    <row r="1271" spans="1:8">
      <c r="A1271" s="1">
        <f>'HHR-NGL-05-102+600 TO 127+600'!A1271</f>
        <v>0</v>
      </c>
      <c r="B1271" s="1">
        <f>'HHR-NGL-05-102+600 TO 127+600'!B1271</f>
        <v>-42.689</v>
      </c>
      <c r="C1271" s="1">
        <f>'HHR-NGL-05-102+600 TO 127+600'!D1271</f>
        <v>17.318000000000001</v>
      </c>
      <c r="E1271" s="1">
        <f t="shared" si="80"/>
        <v>103700</v>
      </c>
      <c r="F1271" s="2">
        <f t="shared" si="81"/>
        <v>1037000</v>
      </c>
      <c r="G1271" s="17">
        <f t="shared" si="79"/>
        <v>1</v>
      </c>
      <c r="H1271" s="1" t="str">
        <f t="shared" si="82"/>
        <v>PLINE PLINE: 1036957.311,17.318</v>
      </c>
    </row>
    <row r="1272" spans="1:8">
      <c r="A1272" s="1">
        <f>'HHR-NGL-05-102+600 TO 127+600'!A1272</f>
        <v>0</v>
      </c>
      <c r="B1272" s="1">
        <f>'HHR-NGL-05-102+600 TO 127+600'!B1272</f>
        <v>-38.362000000000002</v>
      </c>
      <c r="C1272" s="1">
        <f>'HHR-NGL-05-102+600 TO 127+600'!D1272</f>
        <v>16.61</v>
      </c>
      <c r="E1272" s="1">
        <f t="shared" si="80"/>
        <v>103700</v>
      </c>
      <c r="F1272" s="2">
        <f t="shared" si="81"/>
        <v>1037000</v>
      </c>
      <c r="G1272" s="17">
        <f t="shared" si="79"/>
        <v>1</v>
      </c>
      <c r="H1272" s="1" t="str">
        <f t="shared" si="82"/>
        <v>PLINE PLINE: 1036961.638,16.61</v>
      </c>
    </row>
    <row r="1273" spans="1:8">
      <c r="A1273" s="1">
        <f>'HHR-NGL-05-102+600 TO 127+600'!A1273</f>
        <v>0</v>
      </c>
      <c r="B1273" s="1">
        <f>'HHR-NGL-05-102+600 TO 127+600'!B1273</f>
        <v>-32.159999999999997</v>
      </c>
      <c r="C1273" s="1">
        <f>'HHR-NGL-05-102+600 TO 127+600'!D1273</f>
        <v>16.501000000000001</v>
      </c>
      <c r="E1273" s="1">
        <f t="shared" si="80"/>
        <v>103700</v>
      </c>
      <c r="F1273" s="2">
        <f t="shared" si="81"/>
        <v>1037000</v>
      </c>
      <c r="G1273" s="17">
        <f t="shared" si="79"/>
        <v>1</v>
      </c>
      <c r="H1273" s="1" t="str">
        <f t="shared" si="82"/>
        <v>PLINE PLINE: 1036967.84,16.501</v>
      </c>
    </row>
    <row r="1274" spans="1:8">
      <c r="A1274" s="1">
        <f>'HHR-NGL-05-102+600 TO 127+600'!A1274</f>
        <v>0</v>
      </c>
      <c r="B1274" s="1">
        <f>'HHR-NGL-05-102+600 TO 127+600'!B1274</f>
        <v>-32.148000000000003</v>
      </c>
      <c r="C1274" s="1">
        <f>'HHR-NGL-05-102+600 TO 127+600'!D1274</f>
        <v>16.501000000000001</v>
      </c>
      <c r="E1274" s="1">
        <f t="shared" si="80"/>
        <v>103700</v>
      </c>
      <c r="F1274" s="2">
        <f t="shared" si="81"/>
        <v>1037000</v>
      </c>
      <c r="G1274" s="17">
        <f t="shared" si="79"/>
        <v>1</v>
      </c>
      <c r="H1274" s="1" t="str">
        <f t="shared" si="82"/>
        <v>PLINE PLINE: 1036967.852,16.501</v>
      </c>
    </row>
    <row r="1275" spans="1:8">
      <c r="A1275" s="1">
        <f>'HHR-NGL-05-102+600 TO 127+600'!A1275</f>
        <v>0</v>
      </c>
      <c r="B1275" s="1">
        <f>'HHR-NGL-05-102+600 TO 127+600'!B1275</f>
        <v>-32.131</v>
      </c>
      <c r="C1275" s="1">
        <f>'HHR-NGL-05-102+600 TO 127+600'!D1275</f>
        <v>16.501999999999999</v>
      </c>
      <c r="E1275" s="1">
        <f t="shared" si="80"/>
        <v>103700</v>
      </c>
      <c r="F1275" s="2">
        <f t="shared" si="81"/>
        <v>1037000</v>
      </c>
      <c r="G1275" s="17">
        <f t="shared" si="79"/>
        <v>1</v>
      </c>
      <c r="H1275" s="1" t="str">
        <f t="shared" si="82"/>
        <v>PLINE PLINE: 1036967.869,16.502</v>
      </c>
    </row>
    <row r="1276" spans="1:8">
      <c r="A1276" s="1">
        <f>'HHR-NGL-05-102+600 TO 127+600'!A1276</f>
        <v>0</v>
      </c>
      <c r="B1276" s="1">
        <f>'HHR-NGL-05-102+600 TO 127+600'!B1276</f>
        <v>-26.588999999999999</v>
      </c>
      <c r="C1276" s="1">
        <f>'HHR-NGL-05-102+600 TO 127+600'!D1276</f>
        <v>16.795999999999999</v>
      </c>
      <c r="E1276" s="1">
        <f t="shared" si="80"/>
        <v>103700</v>
      </c>
      <c r="F1276" s="2">
        <f t="shared" si="81"/>
        <v>1037000</v>
      </c>
      <c r="G1276" s="17">
        <f t="shared" si="79"/>
        <v>1</v>
      </c>
      <c r="H1276" s="1" t="str">
        <f t="shared" si="82"/>
        <v>PLINE PLINE: 1036973.411,16.796</v>
      </c>
    </row>
    <row r="1277" spans="1:8">
      <c r="A1277" s="1">
        <f>'HHR-NGL-05-102+600 TO 127+600'!A1277</f>
        <v>0</v>
      </c>
      <c r="B1277" s="1">
        <f>'HHR-NGL-05-102+600 TO 127+600'!B1277</f>
        <v>-21.69</v>
      </c>
      <c r="C1277" s="1">
        <f>'HHR-NGL-05-102+600 TO 127+600'!D1277</f>
        <v>17.260999999999999</v>
      </c>
      <c r="E1277" s="1">
        <f t="shared" si="80"/>
        <v>103700</v>
      </c>
      <c r="F1277" s="2">
        <f t="shared" si="81"/>
        <v>1037000</v>
      </c>
      <c r="G1277" s="17">
        <f t="shared" si="79"/>
        <v>1</v>
      </c>
      <c r="H1277" s="1" t="str">
        <f t="shared" si="82"/>
        <v>PLINE PLINE: 1036978.31,17.261</v>
      </c>
    </row>
    <row r="1278" spans="1:8">
      <c r="A1278" s="1">
        <f>'HHR-NGL-05-102+600 TO 127+600'!A1278</f>
        <v>0</v>
      </c>
      <c r="B1278" s="1">
        <f>'HHR-NGL-05-102+600 TO 127+600'!B1278</f>
        <v>-21.626999999999999</v>
      </c>
      <c r="C1278" s="1">
        <f>'HHR-NGL-05-102+600 TO 127+600'!D1278</f>
        <v>17.265999999999998</v>
      </c>
      <c r="E1278" s="1">
        <f t="shared" si="80"/>
        <v>103700</v>
      </c>
      <c r="F1278" s="2">
        <f t="shared" si="81"/>
        <v>1037000</v>
      </c>
      <c r="G1278" s="17">
        <f t="shared" si="79"/>
        <v>1</v>
      </c>
      <c r="H1278" s="1" t="str">
        <f t="shared" si="82"/>
        <v>PLINE PLINE: 1036978.373,17.266</v>
      </c>
    </row>
    <row r="1279" spans="1:8">
      <c r="A1279" s="1">
        <f>'HHR-NGL-05-102+600 TO 127+600'!A1279</f>
        <v>0</v>
      </c>
      <c r="B1279" s="1">
        <f>'HHR-NGL-05-102+600 TO 127+600'!B1279</f>
        <v>-21.581</v>
      </c>
      <c r="C1279" s="1">
        <f>'HHR-NGL-05-102+600 TO 127+600'!D1279</f>
        <v>17.266999999999999</v>
      </c>
      <c r="E1279" s="1">
        <f t="shared" si="80"/>
        <v>103700</v>
      </c>
      <c r="F1279" s="2">
        <f t="shared" si="81"/>
        <v>1037000</v>
      </c>
      <c r="G1279" s="17">
        <f t="shared" si="79"/>
        <v>1</v>
      </c>
      <c r="H1279" s="1" t="str">
        <f t="shared" si="82"/>
        <v>PLINE PLINE: 1036978.419,17.267</v>
      </c>
    </row>
    <row r="1280" spans="1:8">
      <c r="A1280" s="1">
        <f>'HHR-NGL-05-102+600 TO 127+600'!A1280</f>
        <v>0</v>
      </c>
      <c r="B1280" s="1">
        <f>'HHR-NGL-05-102+600 TO 127+600'!B1280</f>
        <v>-14.888999999999999</v>
      </c>
      <c r="C1280" s="1">
        <f>'HHR-NGL-05-102+600 TO 127+600'!D1280</f>
        <v>17.344999999999999</v>
      </c>
      <c r="E1280" s="1">
        <f t="shared" si="80"/>
        <v>103700</v>
      </c>
      <c r="F1280" s="2">
        <f t="shared" si="81"/>
        <v>1037000</v>
      </c>
      <c r="G1280" s="17">
        <f t="shared" si="79"/>
        <v>1</v>
      </c>
      <c r="H1280" s="1" t="str">
        <f t="shared" si="82"/>
        <v>PLINE PLINE: 1036985.111,17.345</v>
      </c>
    </row>
    <row r="1281" spans="1:8">
      <c r="A1281" s="1">
        <f>'HHR-NGL-05-102+600 TO 127+600'!A1281</f>
        <v>0</v>
      </c>
      <c r="B1281" s="1">
        <f>'HHR-NGL-05-102+600 TO 127+600'!B1281</f>
        <v>-8.7119999999999997</v>
      </c>
      <c r="C1281" s="1">
        <f>'HHR-NGL-05-102+600 TO 127+600'!D1281</f>
        <v>17.468</v>
      </c>
      <c r="E1281" s="1">
        <f t="shared" si="80"/>
        <v>103700</v>
      </c>
      <c r="F1281" s="2">
        <f t="shared" si="81"/>
        <v>1037000</v>
      </c>
      <c r="G1281" s="17">
        <f t="shared" si="79"/>
        <v>1</v>
      </c>
      <c r="H1281" s="1" t="str">
        <f t="shared" si="82"/>
        <v>PLINE PLINE: 1036991.288,17.468</v>
      </c>
    </row>
    <row r="1282" spans="1:8">
      <c r="A1282" s="1">
        <f>'HHR-NGL-05-102+600 TO 127+600'!A1282</f>
        <v>0</v>
      </c>
      <c r="B1282" s="1">
        <f>'HHR-NGL-05-102+600 TO 127+600'!B1282</f>
        <v>-8.2360000000000007</v>
      </c>
      <c r="C1282" s="1">
        <f>'HHR-NGL-05-102+600 TO 127+600'!D1282</f>
        <v>17.47</v>
      </c>
      <c r="E1282" s="1">
        <f t="shared" si="80"/>
        <v>103700</v>
      </c>
      <c r="F1282" s="2">
        <f t="shared" si="81"/>
        <v>1037000</v>
      </c>
      <c r="G1282" s="17">
        <f t="shared" ref="G1282:G1345" si="83">G1281</f>
        <v>1</v>
      </c>
      <c r="H1282" s="1" t="str">
        <f t="shared" si="82"/>
        <v>PLINE PLINE: 1036991.764,17.47</v>
      </c>
    </row>
    <row r="1283" spans="1:8">
      <c r="A1283" s="1">
        <f>'HHR-NGL-05-102+600 TO 127+600'!A1283</f>
        <v>0</v>
      </c>
      <c r="B1283" s="1">
        <f>'HHR-NGL-05-102+600 TO 127+600'!B1283</f>
        <v>-7.5190000000000001</v>
      </c>
      <c r="C1283" s="1">
        <f>'HHR-NGL-05-102+600 TO 127+600'!D1283</f>
        <v>17.396999999999998</v>
      </c>
      <c r="E1283" s="1">
        <f t="shared" si="80"/>
        <v>103700</v>
      </c>
      <c r="F1283" s="2">
        <f t="shared" si="81"/>
        <v>1037000</v>
      </c>
      <c r="G1283" s="17">
        <f t="shared" si="83"/>
        <v>1</v>
      </c>
      <c r="H1283" s="1" t="str">
        <f t="shared" si="82"/>
        <v>PLINE PLINE: 1036992.481,17.397</v>
      </c>
    </row>
    <row r="1284" spans="1:8">
      <c r="A1284" s="1">
        <f>'HHR-NGL-05-102+600 TO 127+600'!A1284</f>
        <v>0</v>
      </c>
      <c r="B1284" s="1">
        <f>'HHR-NGL-05-102+600 TO 127+600'!B1284</f>
        <v>-2.0409999999999999</v>
      </c>
      <c r="C1284" s="1">
        <f>'HHR-NGL-05-102+600 TO 127+600'!D1284</f>
        <v>17.027000000000001</v>
      </c>
      <c r="E1284" s="1">
        <f t="shared" ref="E1284:E1347" si="84">IF((D1284=0),E1283,D1284)</f>
        <v>103700</v>
      </c>
      <c r="F1284" s="2">
        <f t="shared" ref="F1284:F1347" si="85">IF((C1284=0),(E1284-0)*$H$1,F1283)</f>
        <v>1037000</v>
      </c>
      <c r="G1284" s="17">
        <f t="shared" si="83"/>
        <v>1</v>
      </c>
      <c r="H1284" s="1" t="str">
        <f t="shared" ref="H1284:H1347" si="86">CONCATENATE("PLINE PLINE: ",(B1284+F1284)*G1284,",",C1284)</f>
        <v>PLINE PLINE: 1036997.959,17.027</v>
      </c>
    </row>
    <row r="1285" spans="1:8">
      <c r="A1285" s="1">
        <f>'HHR-NGL-05-102+600 TO 127+600'!A1285</f>
        <v>0</v>
      </c>
      <c r="B1285" s="1">
        <f>'HHR-NGL-05-102+600 TO 127+600'!B1285</f>
        <v>-5.8999999999999997E-2</v>
      </c>
      <c r="C1285" s="1">
        <f>'HHR-NGL-05-102+600 TO 127+600'!D1285</f>
        <v>16.882999999999999</v>
      </c>
      <c r="E1285" s="1">
        <f t="shared" si="84"/>
        <v>103700</v>
      </c>
      <c r="F1285" s="2">
        <f t="shared" si="85"/>
        <v>1037000</v>
      </c>
      <c r="G1285" s="17">
        <f t="shared" si="83"/>
        <v>1</v>
      </c>
      <c r="H1285" s="1" t="str">
        <f t="shared" si="86"/>
        <v>PLINE PLINE: 1036999.941,16.883</v>
      </c>
    </row>
    <row r="1286" spans="1:8">
      <c r="A1286" s="1">
        <f>'HHR-NGL-05-102+600 TO 127+600'!A1286</f>
        <v>0</v>
      </c>
      <c r="B1286" s="1">
        <f>'HHR-NGL-05-102+600 TO 127+600'!B1286</f>
        <v>0</v>
      </c>
      <c r="C1286" s="1">
        <f>'HHR-NGL-05-102+600 TO 127+600'!D1286</f>
        <v>16.887</v>
      </c>
      <c r="E1286" s="1">
        <f t="shared" si="84"/>
        <v>103700</v>
      </c>
      <c r="F1286" s="2">
        <f t="shared" si="85"/>
        <v>1037000</v>
      </c>
      <c r="G1286" s="17">
        <f t="shared" si="83"/>
        <v>1</v>
      </c>
      <c r="H1286" s="1" t="str">
        <f t="shared" si="86"/>
        <v>PLINE PLINE: 1037000,16.887</v>
      </c>
    </row>
    <row r="1287" spans="1:8">
      <c r="A1287" s="1">
        <f>'HHR-NGL-05-102+600 TO 127+600'!A1287</f>
        <v>0</v>
      </c>
      <c r="B1287" s="1">
        <f>'HHR-NGL-05-102+600 TO 127+600'!B1287</f>
        <v>0.317</v>
      </c>
      <c r="C1287" s="1">
        <f>'HHR-NGL-05-102+600 TO 127+600'!D1287</f>
        <v>16.908999999999999</v>
      </c>
      <c r="E1287" s="1">
        <f t="shared" si="84"/>
        <v>103700</v>
      </c>
      <c r="F1287" s="2">
        <f t="shared" si="85"/>
        <v>1037000</v>
      </c>
      <c r="G1287" s="17">
        <f t="shared" si="83"/>
        <v>1</v>
      </c>
      <c r="H1287" s="1" t="str">
        <f t="shared" si="86"/>
        <v>PLINE PLINE: 1037000.317,16.909</v>
      </c>
    </row>
    <row r="1288" spans="1:8">
      <c r="A1288" s="1">
        <f>'HHR-NGL-05-102+600 TO 127+600'!A1288</f>
        <v>0</v>
      </c>
      <c r="B1288" s="1">
        <f>'HHR-NGL-05-102+600 TO 127+600'!B1288</f>
        <v>8.0060000000000002</v>
      </c>
      <c r="C1288" s="1">
        <f>'HHR-NGL-05-102+600 TO 127+600'!D1288</f>
        <v>17.504000000000001</v>
      </c>
      <c r="E1288" s="1">
        <f t="shared" si="84"/>
        <v>103700</v>
      </c>
      <c r="F1288" s="2">
        <f t="shared" si="85"/>
        <v>1037000</v>
      </c>
      <c r="G1288" s="17">
        <f t="shared" si="83"/>
        <v>1</v>
      </c>
      <c r="H1288" s="1" t="str">
        <f t="shared" si="86"/>
        <v>PLINE PLINE: 1037008.006,17.504</v>
      </c>
    </row>
    <row r="1289" spans="1:8">
      <c r="A1289" s="1">
        <f>'HHR-NGL-05-102+600 TO 127+600'!A1289</f>
        <v>0</v>
      </c>
      <c r="B1289" s="1">
        <f>'HHR-NGL-05-102+600 TO 127+600'!B1289</f>
        <v>9.2469999999999999</v>
      </c>
      <c r="C1289" s="1">
        <f>'HHR-NGL-05-102+600 TO 127+600'!D1289</f>
        <v>17.489000000000001</v>
      </c>
      <c r="E1289" s="1">
        <f t="shared" si="84"/>
        <v>103700</v>
      </c>
      <c r="F1289" s="2">
        <f t="shared" si="85"/>
        <v>1037000</v>
      </c>
      <c r="G1289" s="17">
        <f t="shared" si="83"/>
        <v>1</v>
      </c>
      <c r="H1289" s="1" t="str">
        <f t="shared" si="86"/>
        <v>PLINE PLINE: 1037009.247,17.489</v>
      </c>
    </row>
    <row r="1290" spans="1:8">
      <c r="A1290" s="1">
        <f>'HHR-NGL-05-102+600 TO 127+600'!A1290</f>
        <v>0</v>
      </c>
      <c r="B1290" s="1">
        <f>'HHR-NGL-05-102+600 TO 127+600'!B1290</f>
        <v>27.111000000000001</v>
      </c>
      <c r="C1290" s="1">
        <f>'HHR-NGL-05-102+600 TO 127+600'!D1290</f>
        <v>17.170999999999999</v>
      </c>
      <c r="E1290" s="1">
        <f t="shared" si="84"/>
        <v>103700</v>
      </c>
      <c r="F1290" s="2">
        <f t="shared" si="85"/>
        <v>1037000</v>
      </c>
      <c r="G1290" s="17">
        <f t="shared" si="83"/>
        <v>1</v>
      </c>
      <c r="H1290" s="1" t="str">
        <f t="shared" si="86"/>
        <v>PLINE PLINE: 1037027.111,17.171</v>
      </c>
    </row>
    <row r="1291" spans="1:8">
      <c r="A1291" s="1">
        <f>'HHR-NGL-05-102+600 TO 127+600'!A1291</f>
        <v>0</v>
      </c>
      <c r="B1291" s="1">
        <f>'HHR-NGL-05-102+600 TO 127+600'!B1291</f>
        <v>30.161999999999999</v>
      </c>
      <c r="C1291" s="1">
        <f>'HHR-NGL-05-102+600 TO 127+600'!D1291</f>
        <v>16.623000000000001</v>
      </c>
      <c r="E1291" s="1">
        <f t="shared" si="84"/>
        <v>103700</v>
      </c>
      <c r="F1291" s="2">
        <f t="shared" si="85"/>
        <v>1037000</v>
      </c>
      <c r="G1291" s="17">
        <f t="shared" si="83"/>
        <v>1</v>
      </c>
      <c r="H1291" s="1" t="str">
        <f t="shared" si="86"/>
        <v>PLINE PLINE: 1037030.162,16.623</v>
      </c>
    </row>
    <row r="1292" spans="1:8">
      <c r="A1292" s="1">
        <f>'HHR-NGL-05-102+600 TO 127+600'!A1292</f>
        <v>0</v>
      </c>
      <c r="B1292" s="1">
        <f>'HHR-NGL-05-102+600 TO 127+600'!B1292</f>
        <v>30.962</v>
      </c>
      <c r="C1292" s="1">
        <f>'HHR-NGL-05-102+600 TO 127+600'!D1292</f>
        <v>16.513000000000002</v>
      </c>
      <c r="E1292" s="1">
        <f t="shared" si="84"/>
        <v>103700</v>
      </c>
      <c r="F1292" s="2">
        <f t="shared" si="85"/>
        <v>1037000</v>
      </c>
      <c r="G1292" s="17">
        <f t="shared" si="83"/>
        <v>1</v>
      </c>
      <c r="H1292" s="1" t="str">
        <f t="shared" si="86"/>
        <v>PLINE PLINE: 1037030.962,16.513</v>
      </c>
    </row>
    <row r="1293" spans="1:8">
      <c r="A1293" s="1" t="str">
        <f>'HHR-NGL-05-102+600 TO 127+600'!A1293</f>
        <v>103+725</v>
      </c>
      <c r="B1293" s="1">
        <f>'HHR-NGL-05-102+600 TO 127+600'!B1293</f>
        <v>0</v>
      </c>
      <c r="C1293" s="1">
        <f>'HHR-NGL-05-102+600 TO 127+600'!D1293</f>
        <v>0</v>
      </c>
      <c r="D1293" s="25">
        <v>103725</v>
      </c>
      <c r="E1293" s="1">
        <f t="shared" si="84"/>
        <v>103725</v>
      </c>
      <c r="F1293" s="2">
        <f t="shared" si="85"/>
        <v>1037250</v>
      </c>
      <c r="G1293" s="17">
        <f t="shared" si="83"/>
        <v>1</v>
      </c>
    </row>
    <row r="1294" spans="1:8">
      <c r="A1294" s="1" t="str">
        <f>'HHR-NGL-05-102+600 TO 127+600'!A1294</f>
        <v>GROUND</v>
      </c>
      <c r="B1294" s="1">
        <f>'HHR-NGL-05-102+600 TO 127+600'!B1294</f>
        <v>0</v>
      </c>
      <c r="C1294" s="1">
        <f>'HHR-NGL-05-102+600 TO 127+600'!D1294</f>
        <v>0</v>
      </c>
      <c r="E1294" s="1">
        <f t="shared" si="84"/>
        <v>103725</v>
      </c>
      <c r="F1294" s="2">
        <f t="shared" si="85"/>
        <v>1037250</v>
      </c>
      <c r="G1294" s="17">
        <f t="shared" si="83"/>
        <v>1</v>
      </c>
    </row>
    <row r="1295" spans="1:8">
      <c r="A1295" s="1">
        <f>'HHR-NGL-05-102+600 TO 127+600'!A1295</f>
        <v>0</v>
      </c>
      <c r="B1295" s="1">
        <f>'HHR-NGL-05-102+600 TO 127+600'!B1295</f>
        <v>-53.863999999999997</v>
      </c>
      <c r="C1295" s="1">
        <f>'HHR-NGL-05-102+600 TO 127+600'!D1295</f>
        <v>15.833</v>
      </c>
      <c r="E1295" s="1">
        <f t="shared" si="84"/>
        <v>103725</v>
      </c>
      <c r="F1295" s="2">
        <f t="shared" si="85"/>
        <v>1037250</v>
      </c>
      <c r="G1295" s="17">
        <f t="shared" si="83"/>
        <v>1</v>
      </c>
      <c r="H1295" s="1" t="str">
        <f t="shared" si="86"/>
        <v>PLINE PLINE: 1037196.136,15.833</v>
      </c>
    </row>
    <row r="1296" spans="1:8">
      <c r="A1296" s="1">
        <f>'HHR-NGL-05-102+600 TO 127+600'!A1296</f>
        <v>0</v>
      </c>
      <c r="B1296" s="1">
        <f>'HHR-NGL-05-102+600 TO 127+600'!B1296</f>
        <v>-49.976999999999997</v>
      </c>
      <c r="C1296" s="1">
        <f>'HHR-NGL-05-102+600 TO 127+600'!D1296</f>
        <v>16.187000000000001</v>
      </c>
      <c r="E1296" s="1">
        <f t="shared" si="84"/>
        <v>103725</v>
      </c>
      <c r="F1296" s="2">
        <f t="shared" si="85"/>
        <v>1037250</v>
      </c>
      <c r="G1296" s="17">
        <f t="shared" si="83"/>
        <v>1</v>
      </c>
      <c r="H1296" s="1" t="str">
        <f t="shared" si="86"/>
        <v>PLINE PLINE: 1037200.023,16.187</v>
      </c>
    </row>
    <row r="1297" spans="1:8">
      <c r="A1297" s="1">
        <f>'HHR-NGL-05-102+600 TO 127+600'!A1297</f>
        <v>0</v>
      </c>
      <c r="B1297" s="1">
        <f>'HHR-NGL-05-102+600 TO 127+600'!B1297</f>
        <v>-49.106000000000002</v>
      </c>
      <c r="C1297" s="1">
        <f>'HHR-NGL-05-102+600 TO 127+600'!D1297</f>
        <v>16.263000000000002</v>
      </c>
      <c r="E1297" s="1">
        <f t="shared" si="84"/>
        <v>103725</v>
      </c>
      <c r="F1297" s="2">
        <f t="shared" si="85"/>
        <v>1037250</v>
      </c>
      <c r="G1297" s="17">
        <f t="shared" si="83"/>
        <v>1</v>
      </c>
      <c r="H1297" s="1" t="str">
        <f t="shared" si="86"/>
        <v>PLINE PLINE: 1037200.894,16.263</v>
      </c>
    </row>
    <row r="1298" spans="1:8">
      <c r="A1298" s="1">
        <f>'HHR-NGL-05-102+600 TO 127+600'!A1298</f>
        <v>0</v>
      </c>
      <c r="B1298" s="1">
        <f>'HHR-NGL-05-102+600 TO 127+600'!B1298</f>
        <v>-48.662999999999997</v>
      </c>
      <c r="C1298" s="1">
        <f>'HHR-NGL-05-102+600 TO 127+600'!D1298</f>
        <v>16.303000000000001</v>
      </c>
      <c r="E1298" s="1">
        <f t="shared" si="84"/>
        <v>103725</v>
      </c>
      <c r="F1298" s="2">
        <f t="shared" si="85"/>
        <v>1037250</v>
      </c>
      <c r="G1298" s="17">
        <f t="shared" si="83"/>
        <v>1</v>
      </c>
      <c r="H1298" s="1" t="str">
        <f t="shared" si="86"/>
        <v>PLINE PLINE: 1037201.337,16.303</v>
      </c>
    </row>
    <row r="1299" spans="1:8">
      <c r="A1299" s="1">
        <f>'HHR-NGL-05-102+600 TO 127+600'!A1299</f>
        <v>0</v>
      </c>
      <c r="B1299" s="1">
        <f>'HHR-NGL-05-102+600 TO 127+600'!B1299</f>
        <v>-47.258000000000003</v>
      </c>
      <c r="C1299" s="1">
        <f>'HHR-NGL-05-102+600 TO 127+600'!D1299</f>
        <v>16.425000000000001</v>
      </c>
      <c r="E1299" s="1">
        <f t="shared" si="84"/>
        <v>103725</v>
      </c>
      <c r="F1299" s="2">
        <f t="shared" si="85"/>
        <v>1037250</v>
      </c>
      <c r="G1299" s="17">
        <f t="shared" si="83"/>
        <v>1</v>
      </c>
      <c r="H1299" s="1" t="str">
        <f t="shared" si="86"/>
        <v>PLINE PLINE: 1037202.742,16.425</v>
      </c>
    </row>
    <row r="1300" spans="1:8">
      <c r="A1300" s="1">
        <f>'HHR-NGL-05-102+600 TO 127+600'!A1300</f>
        <v>0</v>
      </c>
      <c r="B1300" s="1">
        <f>'HHR-NGL-05-102+600 TO 127+600'!B1300</f>
        <v>-43.631999999999998</v>
      </c>
      <c r="C1300" s="1">
        <f>'HHR-NGL-05-102+600 TO 127+600'!D1300</f>
        <v>16.78</v>
      </c>
      <c r="E1300" s="1">
        <f t="shared" si="84"/>
        <v>103725</v>
      </c>
      <c r="F1300" s="2">
        <f t="shared" si="85"/>
        <v>1037250</v>
      </c>
      <c r="G1300" s="17">
        <f t="shared" si="83"/>
        <v>1</v>
      </c>
      <c r="H1300" s="1" t="str">
        <f t="shared" si="86"/>
        <v>PLINE PLINE: 1037206.368,16.78</v>
      </c>
    </row>
    <row r="1301" spans="1:8">
      <c r="A1301" s="1">
        <f>'HHR-NGL-05-102+600 TO 127+600'!A1301</f>
        <v>0</v>
      </c>
      <c r="B1301" s="1">
        <f>'HHR-NGL-05-102+600 TO 127+600'!B1301</f>
        <v>-38.649000000000001</v>
      </c>
      <c r="C1301" s="1">
        <f>'HHR-NGL-05-102+600 TO 127+600'!D1301</f>
        <v>17.05</v>
      </c>
      <c r="E1301" s="1">
        <f t="shared" si="84"/>
        <v>103725</v>
      </c>
      <c r="F1301" s="2">
        <f t="shared" si="85"/>
        <v>1037250</v>
      </c>
      <c r="G1301" s="17">
        <f t="shared" si="83"/>
        <v>1</v>
      </c>
      <c r="H1301" s="1" t="str">
        <f t="shared" si="86"/>
        <v>PLINE PLINE: 1037211.351,17.05</v>
      </c>
    </row>
    <row r="1302" spans="1:8">
      <c r="A1302" s="1">
        <f>'HHR-NGL-05-102+600 TO 127+600'!A1302</f>
        <v>0</v>
      </c>
      <c r="B1302" s="1">
        <f>'HHR-NGL-05-102+600 TO 127+600'!B1302</f>
        <v>-35.109000000000002</v>
      </c>
      <c r="C1302" s="1">
        <f>'HHR-NGL-05-102+600 TO 127+600'!D1302</f>
        <v>17.234999999999999</v>
      </c>
      <c r="E1302" s="1">
        <f t="shared" si="84"/>
        <v>103725</v>
      </c>
      <c r="F1302" s="2">
        <f t="shared" si="85"/>
        <v>1037250</v>
      </c>
      <c r="G1302" s="17">
        <f t="shared" si="83"/>
        <v>1</v>
      </c>
      <c r="H1302" s="1" t="str">
        <f t="shared" si="86"/>
        <v>PLINE PLINE: 1037214.891,17.235</v>
      </c>
    </row>
    <row r="1303" spans="1:8">
      <c r="A1303" s="1">
        <f>'HHR-NGL-05-102+600 TO 127+600'!A1303</f>
        <v>0</v>
      </c>
      <c r="B1303" s="1">
        <f>'HHR-NGL-05-102+600 TO 127+600'!B1303</f>
        <v>-32.308</v>
      </c>
      <c r="C1303" s="1">
        <f>'HHR-NGL-05-102+600 TO 127+600'!D1303</f>
        <v>17.096</v>
      </c>
      <c r="E1303" s="1">
        <f t="shared" si="84"/>
        <v>103725</v>
      </c>
      <c r="F1303" s="2">
        <f t="shared" si="85"/>
        <v>1037250</v>
      </c>
      <c r="G1303" s="17">
        <f t="shared" si="83"/>
        <v>1</v>
      </c>
      <c r="H1303" s="1" t="str">
        <f t="shared" si="86"/>
        <v>PLINE PLINE: 1037217.692,17.096</v>
      </c>
    </row>
    <row r="1304" spans="1:8">
      <c r="A1304" s="1">
        <f>'HHR-NGL-05-102+600 TO 127+600'!A1304</f>
        <v>0</v>
      </c>
      <c r="B1304" s="1">
        <f>'HHR-NGL-05-102+600 TO 127+600'!B1304</f>
        <v>-31.893999999999998</v>
      </c>
      <c r="C1304" s="1">
        <f>'HHR-NGL-05-102+600 TO 127+600'!D1304</f>
        <v>17.100000000000001</v>
      </c>
      <c r="E1304" s="1">
        <f t="shared" si="84"/>
        <v>103725</v>
      </c>
      <c r="F1304" s="2">
        <f t="shared" si="85"/>
        <v>1037250</v>
      </c>
      <c r="G1304" s="17">
        <f t="shared" si="83"/>
        <v>1</v>
      </c>
      <c r="H1304" s="1" t="str">
        <f t="shared" si="86"/>
        <v>PLINE PLINE: 1037218.106,17.1</v>
      </c>
    </row>
    <row r="1305" spans="1:8">
      <c r="A1305" s="1">
        <f>'HHR-NGL-05-102+600 TO 127+600'!A1305</f>
        <v>0</v>
      </c>
      <c r="B1305" s="1">
        <f>'HHR-NGL-05-102+600 TO 127+600'!B1305</f>
        <v>-30.385999999999999</v>
      </c>
      <c r="C1305" s="1">
        <f>'HHR-NGL-05-102+600 TO 127+600'!D1305</f>
        <v>17.027000000000001</v>
      </c>
      <c r="E1305" s="1">
        <f t="shared" si="84"/>
        <v>103725</v>
      </c>
      <c r="F1305" s="2">
        <f t="shared" si="85"/>
        <v>1037250</v>
      </c>
      <c r="G1305" s="17">
        <f t="shared" si="83"/>
        <v>1</v>
      </c>
      <c r="H1305" s="1" t="str">
        <f t="shared" si="86"/>
        <v>PLINE PLINE: 1037219.614,17.027</v>
      </c>
    </row>
    <row r="1306" spans="1:8">
      <c r="A1306" s="1">
        <f>'HHR-NGL-05-102+600 TO 127+600'!A1306</f>
        <v>0</v>
      </c>
      <c r="B1306" s="1">
        <f>'HHR-NGL-05-102+600 TO 127+600'!B1306</f>
        <v>-28.495999999999999</v>
      </c>
      <c r="C1306" s="1">
        <f>'HHR-NGL-05-102+600 TO 127+600'!D1306</f>
        <v>16.962</v>
      </c>
      <c r="E1306" s="1">
        <f t="shared" si="84"/>
        <v>103725</v>
      </c>
      <c r="F1306" s="2">
        <f t="shared" si="85"/>
        <v>1037250</v>
      </c>
      <c r="G1306" s="17">
        <f t="shared" si="83"/>
        <v>1</v>
      </c>
      <c r="H1306" s="1" t="str">
        <f t="shared" si="86"/>
        <v>PLINE PLINE: 1037221.504,16.962</v>
      </c>
    </row>
    <row r="1307" spans="1:8">
      <c r="A1307" s="1">
        <f>'HHR-NGL-05-102+600 TO 127+600'!A1307</f>
        <v>0</v>
      </c>
      <c r="B1307" s="1">
        <f>'HHR-NGL-05-102+600 TO 127+600'!B1307</f>
        <v>-28.305</v>
      </c>
      <c r="C1307" s="1">
        <f>'HHR-NGL-05-102+600 TO 127+600'!D1307</f>
        <v>16.925000000000001</v>
      </c>
      <c r="E1307" s="1">
        <f t="shared" si="84"/>
        <v>103725</v>
      </c>
      <c r="F1307" s="2">
        <f t="shared" si="85"/>
        <v>1037250</v>
      </c>
      <c r="G1307" s="17">
        <f t="shared" si="83"/>
        <v>1</v>
      </c>
      <c r="H1307" s="1" t="str">
        <f t="shared" si="86"/>
        <v>PLINE PLINE: 1037221.695,16.925</v>
      </c>
    </row>
    <row r="1308" spans="1:8">
      <c r="A1308" s="1">
        <f>'HHR-NGL-05-102+600 TO 127+600'!A1308</f>
        <v>0</v>
      </c>
      <c r="B1308" s="1">
        <f>'HHR-NGL-05-102+600 TO 127+600'!B1308</f>
        <v>-25.863</v>
      </c>
      <c r="C1308" s="1">
        <f>'HHR-NGL-05-102+600 TO 127+600'!D1308</f>
        <v>16.940000000000001</v>
      </c>
      <c r="E1308" s="1">
        <f t="shared" si="84"/>
        <v>103725</v>
      </c>
      <c r="F1308" s="2">
        <f t="shared" si="85"/>
        <v>1037250</v>
      </c>
      <c r="G1308" s="17">
        <f t="shared" si="83"/>
        <v>1</v>
      </c>
      <c r="H1308" s="1" t="str">
        <f t="shared" si="86"/>
        <v>PLINE PLINE: 1037224.137,16.94</v>
      </c>
    </row>
    <row r="1309" spans="1:8">
      <c r="A1309" s="1">
        <f>'HHR-NGL-05-102+600 TO 127+600'!A1309</f>
        <v>0</v>
      </c>
      <c r="B1309" s="1">
        <f>'HHR-NGL-05-102+600 TO 127+600'!B1309</f>
        <v>-22.286999999999999</v>
      </c>
      <c r="C1309" s="1">
        <f>'HHR-NGL-05-102+600 TO 127+600'!D1309</f>
        <v>17.202000000000002</v>
      </c>
      <c r="E1309" s="1">
        <f t="shared" si="84"/>
        <v>103725</v>
      </c>
      <c r="F1309" s="2">
        <f t="shared" si="85"/>
        <v>1037250</v>
      </c>
      <c r="G1309" s="17">
        <f t="shared" si="83"/>
        <v>1</v>
      </c>
      <c r="H1309" s="1" t="str">
        <f t="shared" si="86"/>
        <v>PLINE PLINE: 1037227.713,17.202</v>
      </c>
    </row>
    <row r="1310" spans="1:8">
      <c r="A1310" s="1">
        <f>'HHR-NGL-05-102+600 TO 127+600'!A1310</f>
        <v>0</v>
      </c>
      <c r="B1310" s="1">
        <f>'HHR-NGL-05-102+600 TO 127+600'!B1310</f>
        <v>-19.738</v>
      </c>
      <c r="C1310" s="1">
        <f>'HHR-NGL-05-102+600 TO 127+600'!D1310</f>
        <v>17.29</v>
      </c>
      <c r="E1310" s="1">
        <f t="shared" si="84"/>
        <v>103725</v>
      </c>
      <c r="F1310" s="2">
        <f t="shared" si="85"/>
        <v>1037250</v>
      </c>
      <c r="G1310" s="17">
        <f t="shared" si="83"/>
        <v>1</v>
      </c>
      <c r="H1310" s="1" t="str">
        <f t="shared" si="86"/>
        <v>PLINE PLINE: 1037230.262,17.29</v>
      </c>
    </row>
    <row r="1311" spans="1:8">
      <c r="A1311" s="1">
        <f>'HHR-NGL-05-102+600 TO 127+600'!A1311</f>
        <v>0</v>
      </c>
      <c r="B1311" s="1">
        <f>'HHR-NGL-05-102+600 TO 127+600'!B1311</f>
        <v>-15.045999999999999</v>
      </c>
      <c r="C1311" s="1">
        <f>'HHR-NGL-05-102+600 TO 127+600'!D1311</f>
        <v>17.327000000000002</v>
      </c>
      <c r="E1311" s="1">
        <f t="shared" si="84"/>
        <v>103725</v>
      </c>
      <c r="F1311" s="2">
        <f t="shared" si="85"/>
        <v>1037250</v>
      </c>
      <c r="G1311" s="17">
        <f t="shared" si="83"/>
        <v>1</v>
      </c>
      <c r="H1311" s="1" t="str">
        <f t="shared" si="86"/>
        <v>PLINE PLINE: 1037234.954,17.327</v>
      </c>
    </row>
    <row r="1312" spans="1:8">
      <c r="A1312" s="1">
        <f>'HHR-NGL-05-102+600 TO 127+600'!A1312</f>
        <v>0</v>
      </c>
      <c r="B1312" s="1">
        <f>'HHR-NGL-05-102+600 TO 127+600'!B1312</f>
        <v>-8.3989999999999991</v>
      </c>
      <c r="C1312" s="1">
        <f>'HHR-NGL-05-102+600 TO 127+600'!D1312</f>
        <v>17.512</v>
      </c>
      <c r="E1312" s="1">
        <f t="shared" si="84"/>
        <v>103725</v>
      </c>
      <c r="F1312" s="2">
        <f t="shared" si="85"/>
        <v>1037250</v>
      </c>
      <c r="G1312" s="17">
        <f t="shared" si="83"/>
        <v>1</v>
      </c>
      <c r="H1312" s="1" t="str">
        <f t="shared" si="86"/>
        <v>PLINE PLINE: 1037241.601,17.512</v>
      </c>
    </row>
    <row r="1313" spans="1:8">
      <c r="A1313" s="1">
        <f>'HHR-NGL-05-102+600 TO 127+600'!A1313</f>
        <v>0</v>
      </c>
      <c r="B1313" s="1">
        <f>'HHR-NGL-05-102+600 TO 127+600'!B1313</f>
        <v>-0.20200000000000001</v>
      </c>
      <c r="C1313" s="1">
        <f>'HHR-NGL-05-102+600 TO 127+600'!D1313</f>
        <v>16.873999999999999</v>
      </c>
      <c r="E1313" s="1">
        <f t="shared" si="84"/>
        <v>103725</v>
      </c>
      <c r="F1313" s="2">
        <f t="shared" si="85"/>
        <v>1037250</v>
      </c>
      <c r="G1313" s="17">
        <f t="shared" si="83"/>
        <v>1</v>
      </c>
      <c r="H1313" s="1" t="str">
        <f t="shared" si="86"/>
        <v>PLINE PLINE: 1037249.798,16.874</v>
      </c>
    </row>
    <row r="1314" spans="1:8">
      <c r="A1314" s="1">
        <f>'HHR-NGL-05-102+600 TO 127+600'!A1314</f>
        <v>0</v>
      </c>
      <c r="B1314" s="1">
        <f>'HHR-NGL-05-102+600 TO 127+600'!B1314</f>
        <v>-8.9999999999999993E-3</v>
      </c>
      <c r="C1314" s="1">
        <f>'HHR-NGL-05-102+600 TO 127+600'!D1314</f>
        <v>16.859000000000002</v>
      </c>
      <c r="E1314" s="1">
        <f t="shared" si="84"/>
        <v>103725</v>
      </c>
      <c r="F1314" s="2">
        <f t="shared" si="85"/>
        <v>1037250</v>
      </c>
      <c r="G1314" s="17">
        <f t="shared" si="83"/>
        <v>1</v>
      </c>
      <c r="H1314" s="1" t="str">
        <f t="shared" si="86"/>
        <v>PLINE PLINE: 1037249.991,16.859</v>
      </c>
    </row>
    <row r="1315" spans="1:8">
      <c r="A1315" s="1">
        <f>'HHR-NGL-05-102+600 TO 127+600'!A1315</f>
        <v>0</v>
      </c>
      <c r="B1315" s="1">
        <f>'HHR-NGL-05-102+600 TO 127+600'!B1315</f>
        <v>0</v>
      </c>
      <c r="C1315" s="1">
        <f>'HHR-NGL-05-102+600 TO 127+600'!D1315</f>
        <v>16.86</v>
      </c>
      <c r="E1315" s="1">
        <f t="shared" si="84"/>
        <v>103725</v>
      </c>
      <c r="F1315" s="2">
        <f t="shared" si="85"/>
        <v>1037250</v>
      </c>
      <c r="G1315" s="17">
        <f t="shared" si="83"/>
        <v>1</v>
      </c>
      <c r="H1315" s="1" t="str">
        <f t="shared" si="86"/>
        <v>PLINE PLINE: 1037250,16.86</v>
      </c>
    </row>
    <row r="1316" spans="1:8">
      <c r="A1316" s="1">
        <f>'HHR-NGL-05-102+600 TO 127+600'!A1316</f>
        <v>0</v>
      </c>
      <c r="B1316" s="1">
        <f>'HHR-NGL-05-102+600 TO 127+600'!B1316</f>
        <v>0.03</v>
      </c>
      <c r="C1316" s="1">
        <f>'HHR-NGL-05-102+600 TO 127+600'!D1316</f>
        <v>16.861999999999998</v>
      </c>
      <c r="E1316" s="1">
        <f t="shared" si="84"/>
        <v>103725</v>
      </c>
      <c r="F1316" s="2">
        <f t="shared" si="85"/>
        <v>1037250</v>
      </c>
      <c r="G1316" s="17">
        <f t="shared" si="83"/>
        <v>1</v>
      </c>
      <c r="H1316" s="1" t="str">
        <f t="shared" si="86"/>
        <v>PLINE PLINE: 1037250.03,16.862</v>
      </c>
    </row>
    <row r="1317" spans="1:8">
      <c r="A1317" s="1">
        <f>'HHR-NGL-05-102+600 TO 127+600'!A1317</f>
        <v>0</v>
      </c>
      <c r="B1317" s="1">
        <f>'HHR-NGL-05-102+600 TO 127+600'!B1317</f>
        <v>7.9180000000000001</v>
      </c>
      <c r="C1317" s="1">
        <f>'HHR-NGL-05-102+600 TO 127+600'!D1317</f>
        <v>17.472000000000001</v>
      </c>
      <c r="E1317" s="1">
        <f t="shared" si="84"/>
        <v>103725</v>
      </c>
      <c r="F1317" s="2">
        <f t="shared" si="85"/>
        <v>1037250</v>
      </c>
      <c r="G1317" s="17">
        <f t="shared" si="83"/>
        <v>1</v>
      </c>
      <c r="H1317" s="1" t="str">
        <f t="shared" si="86"/>
        <v>PLINE PLINE: 1037257.918,17.472</v>
      </c>
    </row>
    <row r="1318" spans="1:8">
      <c r="A1318" s="1">
        <f>'HHR-NGL-05-102+600 TO 127+600'!A1318</f>
        <v>0</v>
      </c>
      <c r="B1318" s="1">
        <f>'HHR-NGL-05-102+600 TO 127+600'!B1318</f>
        <v>11.407</v>
      </c>
      <c r="C1318" s="1">
        <f>'HHR-NGL-05-102+600 TO 127+600'!D1318</f>
        <v>17.46</v>
      </c>
      <c r="E1318" s="1">
        <f t="shared" si="84"/>
        <v>103725</v>
      </c>
      <c r="F1318" s="2">
        <f t="shared" si="85"/>
        <v>1037250</v>
      </c>
      <c r="G1318" s="17">
        <f t="shared" si="83"/>
        <v>1</v>
      </c>
      <c r="H1318" s="1" t="str">
        <f t="shared" si="86"/>
        <v>PLINE PLINE: 1037261.407,17.46</v>
      </c>
    </row>
    <row r="1319" spans="1:8">
      <c r="A1319" s="1">
        <f>'HHR-NGL-05-102+600 TO 127+600'!A1319</f>
        <v>0</v>
      </c>
      <c r="B1319" s="1">
        <f>'HHR-NGL-05-102+600 TO 127+600'!B1319</f>
        <v>27.08</v>
      </c>
      <c r="C1319" s="1">
        <f>'HHR-NGL-05-102+600 TO 127+600'!D1319</f>
        <v>17.148</v>
      </c>
      <c r="E1319" s="1">
        <f t="shared" si="84"/>
        <v>103725</v>
      </c>
      <c r="F1319" s="2">
        <f t="shared" si="85"/>
        <v>1037250</v>
      </c>
      <c r="G1319" s="17">
        <f t="shared" si="83"/>
        <v>1</v>
      </c>
      <c r="H1319" s="1" t="str">
        <f t="shared" si="86"/>
        <v>PLINE PLINE: 1037277.08,17.148</v>
      </c>
    </row>
    <row r="1320" spans="1:8">
      <c r="A1320" s="1">
        <f>'HHR-NGL-05-102+600 TO 127+600'!A1320</f>
        <v>0</v>
      </c>
      <c r="B1320" s="1">
        <f>'HHR-NGL-05-102+600 TO 127+600'!B1320</f>
        <v>30.628</v>
      </c>
      <c r="C1320" s="1">
        <f>'HHR-NGL-05-102+600 TO 127+600'!D1320</f>
        <v>16.585000000000001</v>
      </c>
      <c r="E1320" s="1">
        <f t="shared" si="84"/>
        <v>103725</v>
      </c>
      <c r="F1320" s="2">
        <f t="shared" si="85"/>
        <v>1037250</v>
      </c>
      <c r="G1320" s="17">
        <f t="shared" si="83"/>
        <v>1</v>
      </c>
      <c r="H1320" s="1" t="str">
        <f t="shared" si="86"/>
        <v>PLINE PLINE: 1037280.628,16.585</v>
      </c>
    </row>
    <row r="1321" spans="1:8">
      <c r="A1321" s="1">
        <f>'HHR-NGL-05-102+600 TO 127+600'!A1321</f>
        <v>0</v>
      </c>
      <c r="B1321" s="1">
        <f>'HHR-NGL-05-102+600 TO 127+600'!B1321</f>
        <v>32.947000000000003</v>
      </c>
      <c r="C1321" s="1">
        <f>'HHR-NGL-05-102+600 TO 127+600'!D1321</f>
        <v>16.238</v>
      </c>
      <c r="E1321" s="1">
        <f t="shared" si="84"/>
        <v>103725</v>
      </c>
      <c r="F1321" s="2">
        <f t="shared" si="85"/>
        <v>1037250</v>
      </c>
      <c r="G1321" s="17">
        <f t="shared" si="83"/>
        <v>1</v>
      </c>
      <c r="H1321" s="1" t="str">
        <f t="shared" si="86"/>
        <v>PLINE PLINE: 1037282.947,16.238</v>
      </c>
    </row>
    <row r="1322" spans="1:8">
      <c r="A1322" s="1" t="str">
        <f>'HHR-NGL-05-102+600 TO 127+600'!A1322</f>
        <v>103+750</v>
      </c>
      <c r="B1322" s="1">
        <f>'HHR-NGL-05-102+600 TO 127+600'!B1322</f>
        <v>0</v>
      </c>
      <c r="C1322" s="1">
        <f>'HHR-NGL-05-102+600 TO 127+600'!D1322</f>
        <v>0</v>
      </c>
      <c r="D1322" s="25">
        <v>103750</v>
      </c>
      <c r="E1322" s="1">
        <f t="shared" si="84"/>
        <v>103750</v>
      </c>
      <c r="F1322" s="2">
        <f t="shared" si="85"/>
        <v>1037500</v>
      </c>
      <c r="G1322" s="17">
        <f t="shared" si="83"/>
        <v>1</v>
      </c>
    </row>
    <row r="1323" spans="1:8">
      <c r="A1323" s="1" t="str">
        <f>'HHR-NGL-05-102+600 TO 127+600'!A1323</f>
        <v>GROUND</v>
      </c>
      <c r="B1323" s="1">
        <f>'HHR-NGL-05-102+600 TO 127+600'!B1323</f>
        <v>0</v>
      </c>
      <c r="C1323" s="1">
        <f>'HHR-NGL-05-102+600 TO 127+600'!D1323</f>
        <v>0</v>
      </c>
      <c r="E1323" s="1">
        <f t="shared" si="84"/>
        <v>103750</v>
      </c>
      <c r="F1323" s="2">
        <f t="shared" si="85"/>
        <v>1037500</v>
      </c>
      <c r="G1323" s="17">
        <f t="shared" si="83"/>
        <v>1</v>
      </c>
    </row>
    <row r="1324" spans="1:8">
      <c r="A1324" s="1">
        <f>'HHR-NGL-05-102+600 TO 127+600'!A1324</f>
        <v>0</v>
      </c>
      <c r="B1324" s="1">
        <f>'HHR-NGL-05-102+600 TO 127+600'!B1324</f>
        <v>-46.052</v>
      </c>
      <c r="C1324" s="1">
        <f>'HHR-NGL-05-102+600 TO 127+600'!D1324</f>
        <v>15.917999999999999</v>
      </c>
      <c r="E1324" s="1">
        <f t="shared" si="84"/>
        <v>103750</v>
      </c>
      <c r="F1324" s="2">
        <f t="shared" si="85"/>
        <v>1037500</v>
      </c>
      <c r="G1324" s="17">
        <f t="shared" si="83"/>
        <v>1</v>
      </c>
      <c r="H1324" s="1" t="str">
        <f t="shared" si="86"/>
        <v>PLINE PLINE: 1037453.948,15.918</v>
      </c>
    </row>
    <row r="1325" spans="1:8">
      <c r="A1325" s="1">
        <f>'HHR-NGL-05-102+600 TO 127+600'!A1325</f>
        <v>0</v>
      </c>
      <c r="B1325" s="1">
        <f>'HHR-NGL-05-102+600 TO 127+600'!B1325</f>
        <v>-45.066000000000003</v>
      </c>
      <c r="C1325" s="1">
        <f>'HHR-NGL-05-102+600 TO 127+600'!D1325</f>
        <v>15.984999999999999</v>
      </c>
      <c r="E1325" s="1">
        <f t="shared" si="84"/>
        <v>103750</v>
      </c>
      <c r="F1325" s="2">
        <f t="shared" si="85"/>
        <v>1037500</v>
      </c>
      <c r="G1325" s="17">
        <f t="shared" si="83"/>
        <v>1</v>
      </c>
      <c r="H1325" s="1" t="str">
        <f t="shared" si="86"/>
        <v>PLINE PLINE: 1037454.934,15.985</v>
      </c>
    </row>
    <row r="1326" spans="1:8">
      <c r="A1326" s="1">
        <f>'HHR-NGL-05-102+600 TO 127+600'!A1326</f>
        <v>0</v>
      </c>
      <c r="B1326" s="1">
        <f>'HHR-NGL-05-102+600 TO 127+600'!B1326</f>
        <v>-43.703000000000003</v>
      </c>
      <c r="C1326" s="1">
        <f>'HHR-NGL-05-102+600 TO 127+600'!D1326</f>
        <v>16.096</v>
      </c>
      <c r="E1326" s="1">
        <f t="shared" si="84"/>
        <v>103750</v>
      </c>
      <c r="F1326" s="2">
        <f t="shared" si="85"/>
        <v>1037500</v>
      </c>
      <c r="G1326" s="17">
        <f t="shared" si="83"/>
        <v>1</v>
      </c>
      <c r="H1326" s="1" t="str">
        <f t="shared" si="86"/>
        <v>PLINE PLINE: 1037456.297,16.096</v>
      </c>
    </row>
    <row r="1327" spans="1:8">
      <c r="A1327" s="1">
        <f>'HHR-NGL-05-102+600 TO 127+600'!A1327</f>
        <v>0</v>
      </c>
      <c r="B1327" s="1">
        <f>'HHR-NGL-05-102+600 TO 127+600'!B1327</f>
        <v>-39.081000000000003</v>
      </c>
      <c r="C1327" s="1">
        <f>'HHR-NGL-05-102+600 TO 127+600'!D1327</f>
        <v>16.47</v>
      </c>
      <c r="E1327" s="1">
        <f t="shared" si="84"/>
        <v>103750</v>
      </c>
      <c r="F1327" s="2">
        <f t="shared" si="85"/>
        <v>1037500</v>
      </c>
      <c r="G1327" s="17">
        <f t="shared" si="83"/>
        <v>1</v>
      </c>
      <c r="H1327" s="1" t="str">
        <f t="shared" si="86"/>
        <v>PLINE PLINE: 1037460.919,16.47</v>
      </c>
    </row>
    <row r="1328" spans="1:8">
      <c r="A1328" s="1">
        <f>'HHR-NGL-05-102+600 TO 127+600'!A1328</f>
        <v>0</v>
      </c>
      <c r="B1328" s="1">
        <f>'HHR-NGL-05-102+600 TO 127+600'!B1328</f>
        <v>-36.652000000000001</v>
      </c>
      <c r="C1328" s="1">
        <f>'HHR-NGL-05-102+600 TO 127+600'!D1328</f>
        <v>16.648</v>
      </c>
      <c r="E1328" s="1">
        <f t="shared" si="84"/>
        <v>103750</v>
      </c>
      <c r="F1328" s="2">
        <f t="shared" si="85"/>
        <v>1037500</v>
      </c>
      <c r="G1328" s="17">
        <f t="shared" si="83"/>
        <v>1</v>
      </c>
      <c r="H1328" s="1" t="str">
        <f t="shared" si="86"/>
        <v>PLINE PLINE: 1037463.348,16.648</v>
      </c>
    </row>
    <row r="1329" spans="1:8">
      <c r="A1329" s="1">
        <f>'HHR-NGL-05-102+600 TO 127+600'!A1329</f>
        <v>0</v>
      </c>
      <c r="B1329" s="1">
        <f>'HHR-NGL-05-102+600 TO 127+600'!B1329</f>
        <v>-36.228000000000002</v>
      </c>
      <c r="C1329" s="1">
        <f>'HHR-NGL-05-102+600 TO 127+600'!D1329</f>
        <v>16.579999999999998</v>
      </c>
      <c r="E1329" s="1">
        <f t="shared" si="84"/>
        <v>103750</v>
      </c>
      <c r="F1329" s="2">
        <f t="shared" si="85"/>
        <v>1037500</v>
      </c>
      <c r="G1329" s="17">
        <f t="shared" si="83"/>
        <v>1</v>
      </c>
      <c r="H1329" s="1" t="str">
        <f t="shared" si="86"/>
        <v>PLINE PLINE: 1037463.772,16.58</v>
      </c>
    </row>
    <row r="1330" spans="1:8">
      <c r="A1330" s="1">
        <f>'HHR-NGL-05-102+600 TO 127+600'!A1330</f>
        <v>0</v>
      </c>
      <c r="B1330" s="1">
        <f>'HHR-NGL-05-102+600 TO 127+600'!B1330</f>
        <v>-36.081000000000003</v>
      </c>
      <c r="C1330" s="1">
        <f>'HHR-NGL-05-102+600 TO 127+600'!D1330</f>
        <v>16.587</v>
      </c>
      <c r="E1330" s="1">
        <f t="shared" si="84"/>
        <v>103750</v>
      </c>
      <c r="F1330" s="2">
        <f t="shared" si="85"/>
        <v>1037500</v>
      </c>
      <c r="G1330" s="17">
        <f t="shared" si="83"/>
        <v>1</v>
      </c>
      <c r="H1330" s="1" t="str">
        <f t="shared" si="86"/>
        <v>PLINE PLINE: 1037463.919,16.587</v>
      </c>
    </row>
    <row r="1331" spans="1:8">
      <c r="A1331" s="1">
        <f>'HHR-NGL-05-102+600 TO 127+600'!A1331</f>
        <v>0</v>
      </c>
      <c r="B1331" s="1">
        <f>'HHR-NGL-05-102+600 TO 127+600'!B1331</f>
        <v>-34.909999999999997</v>
      </c>
      <c r="C1331" s="1">
        <f>'HHR-NGL-05-102+600 TO 127+600'!D1331</f>
        <v>16.643999999999998</v>
      </c>
      <c r="E1331" s="1">
        <f t="shared" si="84"/>
        <v>103750</v>
      </c>
      <c r="F1331" s="2">
        <f t="shared" si="85"/>
        <v>1037500</v>
      </c>
      <c r="G1331" s="17">
        <f t="shared" si="83"/>
        <v>1</v>
      </c>
      <c r="H1331" s="1" t="str">
        <f t="shared" si="86"/>
        <v>PLINE PLINE: 1037465.09,16.644</v>
      </c>
    </row>
    <row r="1332" spans="1:8">
      <c r="A1332" s="1">
        <f>'HHR-NGL-05-102+600 TO 127+600'!A1332</f>
        <v>0</v>
      </c>
      <c r="B1332" s="1">
        <f>'HHR-NGL-05-102+600 TO 127+600'!B1332</f>
        <v>-27.408000000000001</v>
      </c>
      <c r="C1332" s="1">
        <f>'HHR-NGL-05-102+600 TO 127+600'!D1332</f>
        <v>17.09</v>
      </c>
      <c r="E1332" s="1">
        <f t="shared" si="84"/>
        <v>103750</v>
      </c>
      <c r="F1332" s="2">
        <f t="shared" si="85"/>
        <v>1037500</v>
      </c>
      <c r="G1332" s="17">
        <f t="shared" si="83"/>
        <v>1</v>
      </c>
      <c r="H1332" s="1" t="str">
        <f t="shared" si="86"/>
        <v>PLINE PLINE: 1037472.592,17.09</v>
      </c>
    </row>
    <row r="1333" spans="1:8">
      <c r="A1333" s="1">
        <f>'HHR-NGL-05-102+600 TO 127+600'!A1333</f>
        <v>0</v>
      </c>
      <c r="B1333" s="1">
        <f>'HHR-NGL-05-102+600 TO 127+600'!B1333</f>
        <v>-25.611999999999998</v>
      </c>
      <c r="C1333" s="1">
        <f>'HHR-NGL-05-102+600 TO 127+600'!D1333</f>
        <v>17.04</v>
      </c>
      <c r="E1333" s="1">
        <f t="shared" si="84"/>
        <v>103750</v>
      </c>
      <c r="F1333" s="2">
        <f t="shared" si="85"/>
        <v>1037500</v>
      </c>
      <c r="G1333" s="17">
        <f t="shared" si="83"/>
        <v>1</v>
      </c>
      <c r="H1333" s="1" t="str">
        <f t="shared" si="86"/>
        <v>PLINE PLINE: 1037474.388,17.04</v>
      </c>
    </row>
    <row r="1334" spans="1:8">
      <c r="A1334" s="1">
        <f>'HHR-NGL-05-102+600 TO 127+600'!A1334</f>
        <v>0</v>
      </c>
      <c r="B1334" s="1">
        <f>'HHR-NGL-05-102+600 TO 127+600'!B1334</f>
        <v>-22.646999999999998</v>
      </c>
      <c r="C1334" s="1">
        <f>'HHR-NGL-05-102+600 TO 127+600'!D1334</f>
        <v>17.103999999999999</v>
      </c>
      <c r="E1334" s="1">
        <f t="shared" si="84"/>
        <v>103750</v>
      </c>
      <c r="F1334" s="2">
        <f t="shared" si="85"/>
        <v>1037500</v>
      </c>
      <c r="G1334" s="17">
        <f t="shared" si="83"/>
        <v>1</v>
      </c>
      <c r="H1334" s="1" t="str">
        <f t="shared" si="86"/>
        <v>PLINE PLINE: 1037477.353,17.104</v>
      </c>
    </row>
    <row r="1335" spans="1:8">
      <c r="A1335" s="1">
        <f>'HHR-NGL-05-102+600 TO 127+600'!A1335</f>
        <v>0</v>
      </c>
      <c r="B1335" s="1">
        <f>'HHR-NGL-05-102+600 TO 127+600'!B1335</f>
        <v>-10.118</v>
      </c>
      <c r="C1335" s="1">
        <f>'HHR-NGL-05-102+600 TO 127+600'!D1335</f>
        <v>17.407</v>
      </c>
      <c r="E1335" s="1">
        <f t="shared" si="84"/>
        <v>103750</v>
      </c>
      <c r="F1335" s="2">
        <f t="shared" si="85"/>
        <v>1037500</v>
      </c>
      <c r="G1335" s="17">
        <f t="shared" si="83"/>
        <v>1</v>
      </c>
      <c r="H1335" s="1" t="str">
        <f t="shared" si="86"/>
        <v>PLINE PLINE: 1037489.882,17.407</v>
      </c>
    </row>
    <row r="1336" spans="1:8">
      <c r="A1336" s="1">
        <f>'HHR-NGL-05-102+600 TO 127+600'!A1336</f>
        <v>0</v>
      </c>
      <c r="B1336" s="1">
        <f>'HHR-NGL-05-102+600 TO 127+600'!B1336</f>
        <v>-8.3160000000000007</v>
      </c>
      <c r="C1336" s="1">
        <f>'HHR-NGL-05-102+600 TO 127+600'!D1336</f>
        <v>17.446000000000002</v>
      </c>
      <c r="E1336" s="1">
        <f t="shared" si="84"/>
        <v>103750</v>
      </c>
      <c r="F1336" s="2">
        <f t="shared" si="85"/>
        <v>1037500</v>
      </c>
      <c r="G1336" s="17">
        <f t="shared" si="83"/>
        <v>1</v>
      </c>
      <c r="H1336" s="1" t="str">
        <f t="shared" si="86"/>
        <v>PLINE PLINE: 1037491.684,17.446</v>
      </c>
    </row>
    <row r="1337" spans="1:8">
      <c r="A1337" s="1">
        <f>'HHR-NGL-05-102+600 TO 127+600'!A1337</f>
        <v>0</v>
      </c>
      <c r="B1337" s="1">
        <f>'HHR-NGL-05-102+600 TO 127+600'!B1337</f>
        <v>-2.516</v>
      </c>
      <c r="C1337" s="1">
        <f>'HHR-NGL-05-102+600 TO 127+600'!D1337</f>
        <v>16.850000000000001</v>
      </c>
      <c r="E1337" s="1">
        <f t="shared" si="84"/>
        <v>103750</v>
      </c>
      <c r="F1337" s="2">
        <f t="shared" si="85"/>
        <v>1037500</v>
      </c>
      <c r="G1337" s="17">
        <f t="shared" si="83"/>
        <v>1</v>
      </c>
      <c r="H1337" s="1" t="str">
        <f t="shared" si="86"/>
        <v>PLINE PLINE: 1037497.484,16.85</v>
      </c>
    </row>
    <row r="1338" spans="1:8">
      <c r="A1338" s="1">
        <f>'HHR-NGL-05-102+600 TO 127+600'!A1338</f>
        <v>0</v>
      </c>
      <c r="B1338" s="1">
        <f>'HHR-NGL-05-102+600 TO 127+600'!B1338</f>
        <v>-3.6999999999999998E-2</v>
      </c>
      <c r="C1338" s="1">
        <f>'HHR-NGL-05-102+600 TO 127+600'!D1338</f>
        <v>16.881</v>
      </c>
      <c r="E1338" s="1">
        <f t="shared" si="84"/>
        <v>103750</v>
      </c>
      <c r="F1338" s="2">
        <f t="shared" si="85"/>
        <v>1037500</v>
      </c>
      <c r="G1338" s="17">
        <f t="shared" si="83"/>
        <v>1</v>
      </c>
      <c r="H1338" s="1" t="str">
        <f t="shared" si="86"/>
        <v>PLINE PLINE: 1037499.963,16.881</v>
      </c>
    </row>
    <row r="1339" spans="1:8">
      <c r="A1339" s="1">
        <f>'HHR-NGL-05-102+600 TO 127+600'!A1339</f>
        <v>0</v>
      </c>
      <c r="B1339" s="1">
        <f>'HHR-NGL-05-102+600 TO 127+600'!B1339</f>
        <v>-1.2E-2</v>
      </c>
      <c r="C1339" s="1">
        <f>'HHR-NGL-05-102+600 TO 127+600'!D1339</f>
        <v>16.911999999999999</v>
      </c>
      <c r="E1339" s="1">
        <f t="shared" si="84"/>
        <v>103750</v>
      </c>
      <c r="F1339" s="2">
        <f t="shared" si="85"/>
        <v>1037500</v>
      </c>
      <c r="G1339" s="17">
        <f t="shared" si="83"/>
        <v>1</v>
      </c>
      <c r="H1339" s="1" t="str">
        <f t="shared" si="86"/>
        <v>PLINE PLINE: 1037499.988,16.912</v>
      </c>
    </row>
    <row r="1340" spans="1:8">
      <c r="A1340" s="1">
        <f>'HHR-NGL-05-102+600 TO 127+600'!A1340</f>
        <v>0</v>
      </c>
      <c r="B1340" s="1">
        <f>'HHR-NGL-05-102+600 TO 127+600'!B1340</f>
        <v>0</v>
      </c>
      <c r="C1340" s="1">
        <f>'HHR-NGL-05-102+600 TO 127+600'!D1340</f>
        <v>16.91</v>
      </c>
      <c r="E1340" s="1">
        <f t="shared" si="84"/>
        <v>103750</v>
      </c>
      <c r="F1340" s="2">
        <f t="shared" si="85"/>
        <v>1037500</v>
      </c>
      <c r="G1340" s="17">
        <f t="shared" si="83"/>
        <v>1</v>
      </c>
      <c r="H1340" s="1" t="str">
        <f t="shared" si="86"/>
        <v>PLINE PLINE: 1037500,16.91</v>
      </c>
    </row>
    <row r="1341" spans="1:8">
      <c r="A1341" s="1">
        <f>'HHR-NGL-05-102+600 TO 127+600'!A1341</f>
        <v>0</v>
      </c>
      <c r="B1341" s="1">
        <f>'HHR-NGL-05-102+600 TO 127+600'!B1341</f>
        <v>0.11700000000000001</v>
      </c>
      <c r="C1341" s="1">
        <f>'HHR-NGL-05-102+600 TO 127+600'!D1341</f>
        <v>16.89</v>
      </c>
      <c r="E1341" s="1">
        <f t="shared" si="84"/>
        <v>103750</v>
      </c>
      <c r="F1341" s="2">
        <f t="shared" si="85"/>
        <v>1037500</v>
      </c>
      <c r="G1341" s="17">
        <f t="shared" si="83"/>
        <v>1</v>
      </c>
      <c r="H1341" s="1" t="str">
        <f t="shared" si="86"/>
        <v>PLINE PLINE: 1037500.117,16.89</v>
      </c>
    </row>
    <row r="1342" spans="1:8">
      <c r="A1342" s="1">
        <f>'HHR-NGL-05-102+600 TO 127+600'!A1342</f>
        <v>0</v>
      </c>
      <c r="B1342" s="1">
        <f>'HHR-NGL-05-102+600 TO 127+600'!B1342</f>
        <v>7.1710000000000003</v>
      </c>
      <c r="C1342" s="1">
        <f>'HHR-NGL-05-102+600 TO 127+600'!D1342</f>
        <v>17.422999999999998</v>
      </c>
      <c r="E1342" s="1">
        <f t="shared" si="84"/>
        <v>103750</v>
      </c>
      <c r="F1342" s="2">
        <f t="shared" si="85"/>
        <v>1037500</v>
      </c>
      <c r="G1342" s="17">
        <f t="shared" si="83"/>
        <v>1</v>
      </c>
      <c r="H1342" s="1" t="str">
        <f t="shared" si="86"/>
        <v>PLINE PLINE: 1037507.171,17.423</v>
      </c>
    </row>
    <row r="1343" spans="1:8">
      <c r="A1343" s="1">
        <f>'HHR-NGL-05-102+600 TO 127+600'!A1343</f>
        <v>0</v>
      </c>
      <c r="B1343" s="1">
        <f>'HHR-NGL-05-102+600 TO 127+600'!B1343</f>
        <v>8.0020000000000007</v>
      </c>
      <c r="C1343" s="1">
        <f>'HHR-NGL-05-102+600 TO 127+600'!D1343</f>
        <v>17.484999999999999</v>
      </c>
      <c r="E1343" s="1">
        <f t="shared" si="84"/>
        <v>103750</v>
      </c>
      <c r="F1343" s="2">
        <f t="shared" si="85"/>
        <v>1037500</v>
      </c>
      <c r="G1343" s="17">
        <f t="shared" si="83"/>
        <v>1</v>
      </c>
      <c r="H1343" s="1" t="str">
        <f t="shared" si="86"/>
        <v>PLINE PLINE: 1037508.002,17.485</v>
      </c>
    </row>
    <row r="1344" spans="1:8">
      <c r="A1344" s="1">
        <f>'HHR-NGL-05-102+600 TO 127+600'!A1344</f>
        <v>0</v>
      </c>
      <c r="B1344" s="1">
        <f>'HHR-NGL-05-102+600 TO 127+600'!B1344</f>
        <v>8.0250000000000004</v>
      </c>
      <c r="C1344" s="1">
        <f>'HHR-NGL-05-102+600 TO 127+600'!D1344</f>
        <v>17.484000000000002</v>
      </c>
      <c r="E1344" s="1">
        <f t="shared" si="84"/>
        <v>103750</v>
      </c>
      <c r="F1344" s="2">
        <f t="shared" si="85"/>
        <v>1037500</v>
      </c>
      <c r="G1344" s="17">
        <f t="shared" si="83"/>
        <v>1</v>
      </c>
      <c r="H1344" s="1" t="str">
        <f t="shared" si="86"/>
        <v>PLINE PLINE: 1037508.025,17.484</v>
      </c>
    </row>
    <row r="1345" spans="1:8">
      <c r="A1345" s="1">
        <f>'HHR-NGL-05-102+600 TO 127+600'!A1345</f>
        <v>0</v>
      </c>
      <c r="B1345" s="1">
        <f>'HHR-NGL-05-102+600 TO 127+600'!B1345</f>
        <v>8.0530000000000008</v>
      </c>
      <c r="C1345" s="1">
        <f>'HHR-NGL-05-102+600 TO 127+600'!D1345</f>
        <v>17.484000000000002</v>
      </c>
      <c r="E1345" s="1">
        <f t="shared" si="84"/>
        <v>103750</v>
      </c>
      <c r="F1345" s="2">
        <f t="shared" si="85"/>
        <v>1037500</v>
      </c>
      <c r="G1345" s="17">
        <f t="shared" si="83"/>
        <v>1</v>
      </c>
      <c r="H1345" s="1" t="str">
        <f t="shared" si="86"/>
        <v>PLINE PLINE: 1037508.053,17.484</v>
      </c>
    </row>
    <row r="1346" spans="1:8">
      <c r="A1346" s="1">
        <f>'HHR-NGL-05-102+600 TO 127+600'!A1346</f>
        <v>0</v>
      </c>
      <c r="B1346" s="1">
        <f>'HHR-NGL-05-102+600 TO 127+600'!B1346</f>
        <v>26.626999999999999</v>
      </c>
      <c r="C1346" s="1">
        <f>'HHR-NGL-05-102+600 TO 127+600'!D1346</f>
        <v>17.21</v>
      </c>
      <c r="E1346" s="1">
        <f t="shared" si="84"/>
        <v>103750</v>
      </c>
      <c r="F1346" s="2">
        <f t="shared" si="85"/>
        <v>1037500</v>
      </c>
      <c r="G1346" s="17">
        <f t="shared" ref="G1346:G1409" si="87">G1345</f>
        <v>1</v>
      </c>
      <c r="H1346" s="1" t="str">
        <f t="shared" si="86"/>
        <v>PLINE PLINE: 1037526.627,17.21</v>
      </c>
    </row>
    <row r="1347" spans="1:8">
      <c r="A1347" s="1">
        <f>'HHR-NGL-05-102+600 TO 127+600'!A1347</f>
        <v>0</v>
      </c>
      <c r="B1347" s="1">
        <f>'HHR-NGL-05-102+600 TO 127+600'!B1347</f>
        <v>27.155999999999999</v>
      </c>
      <c r="C1347" s="1">
        <f>'HHR-NGL-05-102+600 TO 127+600'!D1347</f>
        <v>17.184000000000001</v>
      </c>
      <c r="E1347" s="1">
        <f t="shared" si="84"/>
        <v>103750</v>
      </c>
      <c r="F1347" s="2">
        <f t="shared" si="85"/>
        <v>1037500</v>
      </c>
      <c r="G1347" s="17">
        <f t="shared" si="87"/>
        <v>1</v>
      </c>
      <c r="H1347" s="1" t="str">
        <f t="shared" si="86"/>
        <v>PLINE PLINE: 1037527.156,17.184</v>
      </c>
    </row>
    <row r="1348" spans="1:8">
      <c r="A1348" s="1">
        <f>'HHR-NGL-05-102+600 TO 127+600'!A1348</f>
        <v>0</v>
      </c>
      <c r="B1348" s="1">
        <f>'HHR-NGL-05-102+600 TO 127+600'!B1348</f>
        <v>30.266999999999999</v>
      </c>
      <c r="C1348" s="1">
        <f>'HHR-NGL-05-102+600 TO 127+600'!D1348</f>
        <v>16.655000000000001</v>
      </c>
      <c r="E1348" s="1">
        <f t="shared" ref="E1348:E1411" si="88">IF((D1348=0),E1347,D1348)</f>
        <v>103750</v>
      </c>
      <c r="F1348" s="2">
        <f t="shared" ref="F1348:F1411" si="89">IF((C1348=0),(E1348-0)*$H$1,F1347)</f>
        <v>1037500</v>
      </c>
      <c r="G1348" s="17">
        <f t="shared" si="87"/>
        <v>1</v>
      </c>
      <c r="H1348" s="1" t="str">
        <f t="shared" ref="H1348:H1411" si="90">CONCATENATE("PLINE PLINE: ",(B1348+F1348)*G1348,",",C1348)</f>
        <v>PLINE PLINE: 1037530.267,16.655</v>
      </c>
    </row>
    <row r="1349" spans="1:8">
      <c r="A1349" s="1">
        <f>'HHR-NGL-05-102+600 TO 127+600'!A1349</f>
        <v>0</v>
      </c>
      <c r="B1349" s="1">
        <f>'HHR-NGL-05-102+600 TO 127+600'!B1349</f>
        <v>33.871000000000002</v>
      </c>
      <c r="C1349" s="1">
        <f>'HHR-NGL-05-102+600 TO 127+600'!D1349</f>
        <v>16.14</v>
      </c>
      <c r="E1349" s="1">
        <f t="shared" si="88"/>
        <v>103750</v>
      </c>
      <c r="F1349" s="2">
        <f t="shared" si="89"/>
        <v>1037500</v>
      </c>
      <c r="G1349" s="17">
        <f t="shared" si="87"/>
        <v>1</v>
      </c>
      <c r="H1349" s="1" t="str">
        <f t="shared" si="90"/>
        <v>PLINE PLINE: 1037533.871,16.14</v>
      </c>
    </row>
    <row r="1350" spans="1:8">
      <c r="A1350" s="1">
        <f>'HHR-NGL-05-102+600 TO 127+600'!A1350</f>
        <v>0</v>
      </c>
      <c r="B1350" s="1">
        <f>'HHR-NGL-05-102+600 TO 127+600'!B1350</f>
        <v>34.106000000000002</v>
      </c>
      <c r="C1350" s="1">
        <f>'HHR-NGL-05-102+600 TO 127+600'!D1350</f>
        <v>16.109000000000002</v>
      </c>
      <c r="E1350" s="1">
        <f t="shared" si="88"/>
        <v>103750</v>
      </c>
      <c r="F1350" s="2">
        <f t="shared" si="89"/>
        <v>1037500</v>
      </c>
      <c r="G1350" s="17">
        <f t="shared" si="87"/>
        <v>1</v>
      </c>
      <c r="H1350" s="1" t="str">
        <f t="shared" si="90"/>
        <v>PLINE PLINE: 1037534.106,16.109</v>
      </c>
    </row>
    <row r="1351" spans="1:8">
      <c r="A1351" s="1">
        <f>'HHR-NGL-05-102+600 TO 127+600'!A1351</f>
        <v>0</v>
      </c>
      <c r="B1351" s="1">
        <f>'HHR-NGL-05-102+600 TO 127+600'!B1351</f>
        <v>34.482999999999997</v>
      </c>
      <c r="C1351" s="1">
        <f>'HHR-NGL-05-102+600 TO 127+600'!D1351</f>
        <v>16.186</v>
      </c>
      <c r="E1351" s="1">
        <f t="shared" si="88"/>
        <v>103750</v>
      </c>
      <c r="F1351" s="2">
        <f t="shared" si="89"/>
        <v>1037500</v>
      </c>
      <c r="G1351" s="17">
        <f t="shared" si="87"/>
        <v>1</v>
      </c>
      <c r="H1351" s="1" t="str">
        <f t="shared" si="90"/>
        <v>PLINE PLINE: 1037534.483,16.186</v>
      </c>
    </row>
    <row r="1352" spans="1:8">
      <c r="A1352" s="1" t="str">
        <f>'HHR-NGL-05-102+600 TO 127+600'!A1352</f>
        <v>103+775</v>
      </c>
      <c r="B1352" s="1">
        <f>'HHR-NGL-05-102+600 TO 127+600'!B1352</f>
        <v>0</v>
      </c>
      <c r="C1352" s="1">
        <f>'HHR-NGL-05-102+600 TO 127+600'!D1352</f>
        <v>0</v>
      </c>
      <c r="D1352" s="25">
        <v>103775</v>
      </c>
      <c r="E1352" s="1">
        <f t="shared" si="88"/>
        <v>103775</v>
      </c>
      <c r="F1352" s="2">
        <f t="shared" si="89"/>
        <v>1037750</v>
      </c>
      <c r="G1352" s="17">
        <f t="shared" si="87"/>
        <v>1</v>
      </c>
    </row>
    <row r="1353" spans="1:8">
      <c r="A1353" s="1" t="str">
        <f>'HHR-NGL-05-102+600 TO 127+600'!A1353</f>
        <v>GROUND</v>
      </c>
      <c r="B1353" s="1">
        <f>'HHR-NGL-05-102+600 TO 127+600'!B1353</f>
        <v>0</v>
      </c>
      <c r="C1353" s="1">
        <f>'HHR-NGL-05-102+600 TO 127+600'!D1353</f>
        <v>0</v>
      </c>
      <c r="E1353" s="1">
        <f t="shared" si="88"/>
        <v>103775</v>
      </c>
      <c r="F1353" s="2">
        <f t="shared" si="89"/>
        <v>1037750</v>
      </c>
      <c r="G1353" s="17">
        <f t="shared" si="87"/>
        <v>1</v>
      </c>
    </row>
    <row r="1354" spans="1:8">
      <c r="A1354" s="1">
        <f>'HHR-NGL-05-102+600 TO 127+600'!A1354</f>
        <v>0</v>
      </c>
      <c r="B1354" s="1">
        <f>'HHR-NGL-05-102+600 TO 127+600'!B1354</f>
        <v>-41.414999999999999</v>
      </c>
      <c r="C1354" s="1">
        <f>'HHR-NGL-05-102+600 TO 127+600'!D1354</f>
        <v>15.879</v>
      </c>
      <c r="E1354" s="1">
        <f t="shared" si="88"/>
        <v>103775</v>
      </c>
      <c r="F1354" s="2">
        <f t="shared" si="89"/>
        <v>1037750</v>
      </c>
      <c r="G1354" s="17">
        <f t="shared" si="87"/>
        <v>1</v>
      </c>
      <c r="H1354" s="1" t="str">
        <f t="shared" si="90"/>
        <v>PLINE PLINE: 1037708.585,15.879</v>
      </c>
    </row>
    <row r="1355" spans="1:8">
      <c r="A1355" s="1">
        <f>'HHR-NGL-05-102+600 TO 127+600'!A1355</f>
        <v>0</v>
      </c>
      <c r="B1355" s="1">
        <f>'HHR-NGL-05-102+600 TO 127+600'!B1355</f>
        <v>-36.470999999999997</v>
      </c>
      <c r="C1355" s="1">
        <f>'HHR-NGL-05-102+600 TO 127+600'!D1355</f>
        <v>16.198</v>
      </c>
      <c r="E1355" s="1">
        <f t="shared" si="88"/>
        <v>103775</v>
      </c>
      <c r="F1355" s="2">
        <f t="shared" si="89"/>
        <v>1037750</v>
      </c>
      <c r="G1355" s="17">
        <f t="shared" si="87"/>
        <v>1</v>
      </c>
      <c r="H1355" s="1" t="str">
        <f t="shared" si="90"/>
        <v>PLINE PLINE: 1037713.529,16.198</v>
      </c>
    </row>
    <row r="1356" spans="1:8">
      <c r="A1356" s="1">
        <f>'HHR-NGL-05-102+600 TO 127+600'!A1356</f>
        <v>0</v>
      </c>
      <c r="B1356" s="1">
        <f>'HHR-NGL-05-102+600 TO 127+600'!B1356</f>
        <v>-33.540999999999997</v>
      </c>
      <c r="C1356" s="1">
        <f>'HHR-NGL-05-102+600 TO 127+600'!D1356</f>
        <v>16.515999999999998</v>
      </c>
      <c r="E1356" s="1">
        <f t="shared" si="88"/>
        <v>103775</v>
      </c>
      <c r="F1356" s="2">
        <f t="shared" si="89"/>
        <v>1037750</v>
      </c>
      <c r="G1356" s="17">
        <f t="shared" si="87"/>
        <v>1</v>
      </c>
      <c r="H1356" s="1" t="str">
        <f t="shared" si="90"/>
        <v>PLINE PLINE: 1037716.459,16.516</v>
      </c>
    </row>
    <row r="1357" spans="1:8">
      <c r="A1357" s="1">
        <f>'HHR-NGL-05-102+600 TO 127+600'!A1357</f>
        <v>0</v>
      </c>
      <c r="B1357" s="1">
        <f>'HHR-NGL-05-102+600 TO 127+600'!B1357</f>
        <v>-31.372</v>
      </c>
      <c r="C1357" s="1">
        <f>'HHR-NGL-05-102+600 TO 127+600'!D1357</f>
        <v>16.762</v>
      </c>
      <c r="E1357" s="1">
        <f t="shared" si="88"/>
        <v>103775</v>
      </c>
      <c r="F1357" s="2">
        <f t="shared" si="89"/>
        <v>1037750</v>
      </c>
      <c r="G1357" s="17">
        <f t="shared" si="87"/>
        <v>1</v>
      </c>
      <c r="H1357" s="1" t="str">
        <f t="shared" si="90"/>
        <v>PLINE PLINE: 1037718.628,16.762</v>
      </c>
    </row>
    <row r="1358" spans="1:8">
      <c r="A1358" s="1">
        <f>'HHR-NGL-05-102+600 TO 127+600'!A1358</f>
        <v>0</v>
      </c>
      <c r="B1358" s="1">
        <f>'HHR-NGL-05-102+600 TO 127+600'!B1358</f>
        <v>-28.21</v>
      </c>
      <c r="C1358" s="1">
        <f>'HHR-NGL-05-102+600 TO 127+600'!D1358</f>
        <v>16.951000000000001</v>
      </c>
      <c r="E1358" s="1">
        <f t="shared" si="88"/>
        <v>103775</v>
      </c>
      <c r="F1358" s="2">
        <f t="shared" si="89"/>
        <v>1037750</v>
      </c>
      <c r="G1358" s="17">
        <f t="shared" si="87"/>
        <v>1</v>
      </c>
      <c r="H1358" s="1" t="str">
        <f t="shared" si="90"/>
        <v>PLINE PLINE: 1037721.79,16.951</v>
      </c>
    </row>
    <row r="1359" spans="1:8">
      <c r="A1359" s="1">
        <f>'HHR-NGL-05-102+600 TO 127+600'!A1359</f>
        <v>0</v>
      </c>
      <c r="B1359" s="1">
        <f>'HHR-NGL-05-102+600 TO 127+600'!B1359</f>
        <v>-25.991</v>
      </c>
      <c r="C1359" s="1">
        <f>'HHR-NGL-05-102+600 TO 127+600'!D1359</f>
        <v>17.076000000000001</v>
      </c>
      <c r="E1359" s="1">
        <f t="shared" si="88"/>
        <v>103775</v>
      </c>
      <c r="F1359" s="2">
        <f t="shared" si="89"/>
        <v>1037750</v>
      </c>
      <c r="G1359" s="17">
        <f t="shared" si="87"/>
        <v>1</v>
      </c>
      <c r="H1359" s="1" t="str">
        <f t="shared" si="90"/>
        <v>PLINE PLINE: 1037724.009,17.076</v>
      </c>
    </row>
    <row r="1360" spans="1:8">
      <c r="A1360" s="1">
        <f>'HHR-NGL-05-102+600 TO 127+600'!A1360</f>
        <v>0</v>
      </c>
      <c r="B1360" s="1">
        <f>'HHR-NGL-05-102+600 TO 127+600'!B1360</f>
        <v>-21.393000000000001</v>
      </c>
      <c r="C1360" s="1">
        <f>'HHR-NGL-05-102+600 TO 127+600'!D1360</f>
        <v>17.228000000000002</v>
      </c>
      <c r="E1360" s="1">
        <f t="shared" si="88"/>
        <v>103775</v>
      </c>
      <c r="F1360" s="2">
        <f t="shared" si="89"/>
        <v>1037750</v>
      </c>
      <c r="G1360" s="17">
        <f t="shared" si="87"/>
        <v>1</v>
      </c>
      <c r="H1360" s="1" t="str">
        <f t="shared" si="90"/>
        <v>PLINE PLINE: 1037728.607,17.228</v>
      </c>
    </row>
    <row r="1361" spans="1:8">
      <c r="A1361" s="1">
        <f>'HHR-NGL-05-102+600 TO 127+600'!A1361</f>
        <v>0</v>
      </c>
      <c r="B1361" s="1">
        <f>'HHR-NGL-05-102+600 TO 127+600'!B1361</f>
        <v>-20.157</v>
      </c>
      <c r="C1361" s="1">
        <f>'HHR-NGL-05-102+600 TO 127+600'!D1361</f>
        <v>17.257999999999999</v>
      </c>
      <c r="E1361" s="1">
        <f t="shared" si="88"/>
        <v>103775</v>
      </c>
      <c r="F1361" s="2">
        <f t="shared" si="89"/>
        <v>1037750</v>
      </c>
      <c r="G1361" s="17">
        <f t="shared" si="87"/>
        <v>1</v>
      </c>
      <c r="H1361" s="1" t="str">
        <f t="shared" si="90"/>
        <v>PLINE PLINE: 1037729.843,17.258</v>
      </c>
    </row>
    <row r="1362" spans="1:8">
      <c r="A1362" s="1">
        <f>'HHR-NGL-05-102+600 TO 127+600'!A1362</f>
        <v>0</v>
      </c>
      <c r="B1362" s="1">
        <f>'HHR-NGL-05-102+600 TO 127+600'!B1362</f>
        <v>-19.481000000000002</v>
      </c>
      <c r="C1362" s="1">
        <f>'HHR-NGL-05-102+600 TO 127+600'!D1362</f>
        <v>17.288</v>
      </c>
      <c r="E1362" s="1">
        <f t="shared" si="88"/>
        <v>103775</v>
      </c>
      <c r="F1362" s="2">
        <f t="shared" si="89"/>
        <v>1037750</v>
      </c>
      <c r="G1362" s="17">
        <f t="shared" si="87"/>
        <v>1</v>
      </c>
      <c r="H1362" s="1" t="str">
        <f t="shared" si="90"/>
        <v>PLINE PLINE: 1037730.519,17.288</v>
      </c>
    </row>
    <row r="1363" spans="1:8">
      <c r="A1363" s="1">
        <f>'HHR-NGL-05-102+600 TO 127+600'!A1363</f>
        <v>0</v>
      </c>
      <c r="B1363" s="1">
        <f>'HHR-NGL-05-102+600 TO 127+600'!B1363</f>
        <v>-8.7609999999999992</v>
      </c>
      <c r="C1363" s="1">
        <f>'HHR-NGL-05-102+600 TO 127+600'!D1363</f>
        <v>17.498000000000001</v>
      </c>
      <c r="E1363" s="1">
        <f t="shared" si="88"/>
        <v>103775</v>
      </c>
      <c r="F1363" s="2">
        <f t="shared" si="89"/>
        <v>1037750</v>
      </c>
      <c r="G1363" s="17">
        <f t="shared" si="87"/>
        <v>1</v>
      </c>
      <c r="H1363" s="1" t="str">
        <f t="shared" si="90"/>
        <v>PLINE PLINE: 1037741.239,17.498</v>
      </c>
    </row>
    <row r="1364" spans="1:8">
      <c r="A1364" s="1">
        <f>'HHR-NGL-05-102+600 TO 127+600'!A1364</f>
        <v>0</v>
      </c>
      <c r="B1364" s="1">
        <f>'HHR-NGL-05-102+600 TO 127+600'!B1364</f>
        <v>-8.4429999999999996</v>
      </c>
      <c r="C1364" s="1">
        <f>'HHR-NGL-05-102+600 TO 127+600'!D1364</f>
        <v>17.504999999999999</v>
      </c>
      <c r="E1364" s="1">
        <f t="shared" si="88"/>
        <v>103775</v>
      </c>
      <c r="F1364" s="2">
        <f t="shared" si="89"/>
        <v>1037750</v>
      </c>
      <c r="G1364" s="17">
        <f t="shared" si="87"/>
        <v>1</v>
      </c>
      <c r="H1364" s="1" t="str">
        <f t="shared" si="90"/>
        <v>PLINE PLINE: 1037741.557,17.505</v>
      </c>
    </row>
    <row r="1365" spans="1:8">
      <c r="A1365" s="1">
        <f>'HHR-NGL-05-102+600 TO 127+600'!A1365</f>
        <v>0</v>
      </c>
      <c r="B1365" s="1">
        <f>'HHR-NGL-05-102+600 TO 127+600'!B1365</f>
        <v>-8.3390000000000004</v>
      </c>
      <c r="C1365" s="1">
        <f>'HHR-NGL-05-102+600 TO 127+600'!D1365</f>
        <v>17.504999999999999</v>
      </c>
      <c r="E1365" s="1">
        <f t="shared" si="88"/>
        <v>103775</v>
      </c>
      <c r="F1365" s="2">
        <f t="shared" si="89"/>
        <v>1037750</v>
      </c>
      <c r="G1365" s="17">
        <f t="shared" si="87"/>
        <v>1</v>
      </c>
      <c r="H1365" s="1" t="str">
        <f t="shared" si="90"/>
        <v>PLINE PLINE: 1037741.661,17.505</v>
      </c>
    </row>
    <row r="1366" spans="1:8">
      <c r="A1366" s="1">
        <f>'HHR-NGL-05-102+600 TO 127+600'!A1366</f>
        <v>0</v>
      </c>
      <c r="B1366" s="1">
        <f>'HHR-NGL-05-102+600 TO 127+600'!B1366</f>
        <v>-8.2080000000000002</v>
      </c>
      <c r="C1366" s="1">
        <f>'HHR-NGL-05-102+600 TO 127+600'!D1366</f>
        <v>17.492999999999999</v>
      </c>
      <c r="E1366" s="1">
        <f t="shared" si="88"/>
        <v>103775</v>
      </c>
      <c r="F1366" s="2">
        <f t="shared" si="89"/>
        <v>1037750</v>
      </c>
      <c r="G1366" s="17">
        <f t="shared" si="87"/>
        <v>1</v>
      </c>
      <c r="H1366" s="1" t="str">
        <f t="shared" si="90"/>
        <v>PLINE PLINE: 1037741.792,17.493</v>
      </c>
    </row>
    <row r="1367" spans="1:8">
      <c r="A1367" s="1">
        <f>'HHR-NGL-05-102+600 TO 127+600'!A1367</f>
        <v>0</v>
      </c>
      <c r="B1367" s="1">
        <f>'HHR-NGL-05-102+600 TO 127+600'!B1367</f>
        <v>-0.109</v>
      </c>
      <c r="C1367" s="1">
        <f>'HHR-NGL-05-102+600 TO 127+600'!D1367</f>
        <v>16.917999999999999</v>
      </c>
      <c r="E1367" s="1">
        <f t="shared" si="88"/>
        <v>103775</v>
      </c>
      <c r="F1367" s="2">
        <f t="shared" si="89"/>
        <v>1037750</v>
      </c>
      <c r="G1367" s="17">
        <f t="shared" si="87"/>
        <v>1</v>
      </c>
      <c r="H1367" s="1" t="str">
        <f t="shared" si="90"/>
        <v>PLINE PLINE: 1037749.891,16.918</v>
      </c>
    </row>
    <row r="1368" spans="1:8">
      <c r="A1368" s="1">
        <f>'HHR-NGL-05-102+600 TO 127+600'!A1368</f>
        <v>0</v>
      </c>
      <c r="B1368" s="1">
        <f>'HHR-NGL-05-102+600 TO 127+600'!B1368</f>
        <v>-8.9999999999999993E-3</v>
      </c>
      <c r="C1368" s="1">
        <f>'HHR-NGL-05-102+600 TO 127+600'!D1368</f>
        <v>16.925000000000001</v>
      </c>
      <c r="E1368" s="1">
        <f t="shared" si="88"/>
        <v>103775</v>
      </c>
      <c r="F1368" s="2">
        <f t="shared" si="89"/>
        <v>1037750</v>
      </c>
      <c r="G1368" s="17">
        <f t="shared" si="87"/>
        <v>1</v>
      </c>
      <c r="H1368" s="1" t="str">
        <f t="shared" si="90"/>
        <v>PLINE PLINE: 1037749.991,16.925</v>
      </c>
    </row>
    <row r="1369" spans="1:8">
      <c r="A1369" s="1">
        <f>'HHR-NGL-05-102+600 TO 127+600'!A1369</f>
        <v>0</v>
      </c>
      <c r="B1369" s="1">
        <f>'HHR-NGL-05-102+600 TO 127+600'!B1369</f>
        <v>0</v>
      </c>
      <c r="C1369" s="1">
        <f>'HHR-NGL-05-102+600 TO 127+600'!D1369</f>
        <v>16.925999999999998</v>
      </c>
      <c r="E1369" s="1">
        <f t="shared" si="88"/>
        <v>103775</v>
      </c>
      <c r="F1369" s="2">
        <f t="shared" si="89"/>
        <v>1037750</v>
      </c>
      <c r="G1369" s="17">
        <f t="shared" si="87"/>
        <v>1</v>
      </c>
      <c r="H1369" s="1" t="str">
        <f t="shared" si="90"/>
        <v>PLINE PLINE: 1037750,16.926</v>
      </c>
    </row>
    <row r="1370" spans="1:8">
      <c r="A1370" s="1">
        <f>'HHR-NGL-05-102+600 TO 127+600'!A1370</f>
        <v>0</v>
      </c>
      <c r="B1370" s="1">
        <f>'HHR-NGL-05-102+600 TO 127+600'!B1370</f>
        <v>7.9580000000000002</v>
      </c>
      <c r="C1370" s="1">
        <f>'HHR-NGL-05-102+600 TO 127+600'!D1370</f>
        <v>17.501999999999999</v>
      </c>
      <c r="E1370" s="1">
        <f t="shared" si="88"/>
        <v>103775</v>
      </c>
      <c r="F1370" s="2">
        <f t="shared" si="89"/>
        <v>1037750</v>
      </c>
      <c r="G1370" s="17">
        <f t="shared" si="87"/>
        <v>1</v>
      </c>
      <c r="H1370" s="1" t="str">
        <f t="shared" si="90"/>
        <v>PLINE PLINE: 1037757.958,17.502</v>
      </c>
    </row>
    <row r="1371" spans="1:8">
      <c r="A1371" s="1">
        <f>'HHR-NGL-05-102+600 TO 127+600'!A1371</f>
        <v>0</v>
      </c>
      <c r="B1371" s="1">
        <f>'HHR-NGL-05-102+600 TO 127+600'!B1371</f>
        <v>24.204000000000001</v>
      </c>
      <c r="C1371" s="1">
        <f>'HHR-NGL-05-102+600 TO 127+600'!D1371</f>
        <v>17.128</v>
      </c>
      <c r="E1371" s="1">
        <f t="shared" si="88"/>
        <v>103775</v>
      </c>
      <c r="F1371" s="2">
        <f t="shared" si="89"/>
        <v>1037750</v>
      </c>
      <c r="G1371" s="17">
        <f t="shared" si="87"/>
        <v>1</v>
      </c>
      <c r="H1371" s="1" t="str">
        <f t="shared" si="90"/>
        <v>PLINE PLINE: 1037774.204,17.128</v>
      </c>
    </row>
    <row r="1372" spans="1:8">
      <c r="A1372" s="1">
        <f>'HHR-NGL-05-102+600 TO 127+600'!A1372</f>
        <v>0</v>
      </c>
      <c r="B1372" s="1">
        <f>'HHR-NGL-05-102+600 TO 127+600'!B1372</f>
        <v>26.928999999999998</v>
      </c>
      <c r="C1372" s="1">
        <f>'HHR-NGL-05-102+600 TO 127+600'!D1372</f>
        <v>17.088000000000001</v>
      </c>
      <c r="E1372" s="1">
        <f t="shared" si="88"/>
        <v>103775</v>
      </c>
      <c r="F1372" s="2">
        <f t="shared" si="89"/>
        <v>1037750</v>
      </c>
      <c r="G1372" s="17">
        <f t="shared" si="87"/>
        <v>1</v>
      </c>
      <c r="H1372" s="1" t="str">
        <f t="shared" si="90"/>
        <v>PLINE PLINE: 1037776.929,17.088</v>
      </c>
    </row>
    <row r="1373" spans="1:8">
      <c r="A1373" s="1">
        <f>'HHR-NGL-05-102+600 TO 127+600'!A1373</f>
        <v>0</v>
      </c>
      <c r="B1373" s="1">
        <f>'HHR-NGL-05-102+600 TO 127+600'!B1373</f>
        <v>28.701000000000001</v>
      </c>
      <c r="C1373" s="1">
        <f>'HHR-NGL-05-102+600 TO 127+600'!D1373</f>
        <v>16.849</v>
      </c>
      <c r="E1373" s="1">
        <f t="shared" si="88"/>
        <v>103775</v>
      </c>
      <c r="F1373" s="2">
        <f t="shared" si="89"/>
        <v>1037750</v>
      </c>
      <c r="G1373" s="17">
        <f t="shared" si="87"/>
        <v>1</v>
      </c>
      <c r="H1373" s="1" t="str">
        <f t="shared" si="90"/>
        <v>PLINE PLINE: 1037778.701,16.849</v>
      </c>
    </row>
    <row r="1374" spans="1:8">
      <c r="A1374" s="1">
        <f>'HHR-NGL-05-102+600 TO 127+600'!A1374</f>
        <v>0</v>
      </c>
      <c r="B1374" s="1">
        <f>'HHR-NGL-05-102+600 TO 127+600'!B1374</f>
        <v>32.174999999999997</v>
      </c>
      <c r="C1374" s="1">
        <f>'HHR-NGL-05-102+600 TO 127+600'!D1374</f>
        <v>16.428999999999998</v>
      </c>
      <c r="E1374" s="1">
        <f t="shared" si="88"/>
        <v>103775</v>
      </c>
      <c r="F1374" s="2">
        <f t="shared" si="89"/>
        <v>1037750</v>
      </c>
      <c r="G1374" s="17">
        <f t="shared" si="87"/>
        <v>1</v>
      </c>
      <c r="H1374" s="1" t="str">
        <f t="shared" si="90"/>
        <v>PLINE PLINE: 1037782.175,16.429</v>
      </c>
    </row>
    <row r="1375" spans="1:8">
      <c r="A1375" s="1">
        <f>'HHR-NGL-05-102+600 TO 127+600'!A1375</f>
        <v>0</v>
      </c>
      <c r="B1375" s="1">
        <f>'HHR-NGL-05-102+600 TO 127+600'!B1375</f>
        <v>34.665999999999997</v>
      </c>
      <c r="C1375" s="1">
        <f>'HHR-NGL-05-102+600 TO 127+600'!D1375</f>
        <v>16.247</v>
      </c>
      <c r="E1375" s="1">
        <f t="shared" si="88"/>
        <v>103775</v>
      </c>
      <c r="F1375" s="2">
        <f t="shared" si="89"/>
        <v>1037750</v>
      </c>
      <c r="G1375" s="17">
        <f t="shared" si="87"/>
        <v>1</v>
      </c>
      <c r="H1375" s="1" t="str">
        <f t="shared" si="90"/>
        <v>PLINE PLINE: 1037784.666,16.247</v>
      </c>
    </row>
    <row r="1376" spans="1:8">
      <c r="A1376" s="1">
        <f>'HHR-NGL-05-102+600 TO 127+600'!A1376</f>
        <v>0</v>
      </c>
      <c r="B1376" s="1">
        <f>'HHR-NGL-05-102+600 TO 127+600'!B1376</f>
        <v>34.808</v>
      </c>
      <c r="C1376" s="1">
        <f>'HHR-NGL-05-102+600 TO 127+600'!D1376</f>
        <v>16.302</v>
      </c>
      <c r="E1376" s="1">
        <f t="shared" si="88"/>
        <v>103775</v>
      </c>
      <c r="F1376" s="2">
        <f t="shared" si="89"/>
        <v>1037750</v>
      </c>
      <c r="G1376" s="17">
        <f t="shared" si="87"/>
        <v>1</v>
      </c>
      <c r="H1376" s="1" t="str">
        <f t="shared" si="90"/>
        <v>PLINE PLINE: 1037784.808,16.302</v>
      </c>
    </row>
    <row r="1377" spans="1:8">
      <c r="A1377" s="1" t="str">
        <f>'HHR-NGL-05-102+600 TO 127+600'!A1377</f>
        <v>103+800</v>
      </c>
      <c r="B1377" s="1">
        <f>'HHR-NGL-05-102+600 TO 127+600'!B1377</f>
        <v>0</v>
      </c>
      <c r="C1377" s="1">
        <f>'HHR-NGL-05-102+600 TO 127+600'!D1377</f>
        <v>0</v>
      </c>
      <c r="D1377" s="25">
        <v>103800</v>
      </c>
      <c r="E1377" s="1">
        <f t="shared" si="88"/>
        <v>103800</v>
      </c>
      <c r="F1377" s="2">
        <f t="shared" si="89"/>
        <v>1038000</v>
      </c>
      <c r="G1377" s="17">
        <f t="shared" si="87"/>
        <v>1</v>
      </c>
    </row>
    <row r="1378" spans="1:8">
      <c r="A1378" s="1" t="str">
        <f>'HHR-NGL-05-102+600 TO 127+600'!A1378</f>
        <v>GROUND</v>
      </c>
      <c r="B1378" s="1">
        <f>'HHR-NGL-05-102+600 TO 127+600'!B1378</f>
        <v>0</v>
      </c>
      <c r="C1378" s="1">
        <f>'HHR-NGL-05-102+600 TO 127+600'!D1378</f>
        <v>0</v>
      </c>
      <c r="E1378" s="1">
        <f t="shared" si="88"/>
        <v>103800</v>
      </c>
      <c r="F1378" s="2">
        <f t="shared" si="89"/>
        <v>1038000</v>
      </c>
      <c r="G1378" s="17">
        <f t="shared" si="87"/>
        <v>1</v>
      </c>
    </row>
    <row r="1379" spans="1:8">
      <c r="A1379" s="1">
        <f>'HHR-NGL-05-102+600 TO 127+600'!A1379</f>
        <v>0</v>
      </c>
      <c r="B1379" s="1">
        <f>'HHR-NGL-05-102+600 TO 127+600'!B1379</f>
        <v>-39.259</v>
      </c>
      <c r="C1379" s="1">
        <f>'HHR-NGL-05-102+600 TO 127+600'!D1379</f>
        <v>16.004000000000001</v>
      </c>
      <c r="E1379" s="1">
        <f t="shared" si="88"/>
        <v>103800</v>
      </c>
      <c r="F1379" s="2">
        <f t="shared" si="89"/>
        <v>1038000</v>
      </c>
      <c r="G1379" s="17">
        <f t="shared" si="87"/>
        <v>1</v>
      </c>
      <c r="H1379" s="1" t="str">
        <f t="shared" si="90"/>
        <v>PLINE PLINE: 1037960.741,16.004</v>
      </c>
    </row>
    <row r="1380" spans="1:8">
      <c r="A1380" s="1">
        <f>'HHR-NGL-05-102+600 TO 127+600'!A1380</f>
        <v>0</v>
      </c>
      <c r="B1380" s="1">
        <f>'HHR-NGL-05-102+600 TO 127+600'!B1380</f>
        <v>-39.091999999999999</v>
      </c>
      <c r="C1380" s="1">
        <f>'HHR-NGL-05-102+600 TO 127+600'!D1380</f>
        <v>16.009</v>
      </c>
      <c r="E1380" s="1">
        <f t="shared" si="88"/>
        <v>103800</v>
      </c>
      <c r="F1380" s="2">
        <f t="shared" si="89"/>
        <v>1038000</v>
      </c>
      <c r="G1380" s="17">
        <f t="shared" si="87"/>
        <v>1</v>
      </c>
      <c r="H1380" s="1" t="str">
        <f t="shared" si="90"/>
        <v>PLINE PLINE: 1037960.908,16.009</v>
      </c>
    </row>
    <row r="1381" spans="1:8">
      <c r="A1381" s="1">
        <f>'HHR-NGL-05-102+600 TO 127+600'!A1381</f>
        <v>0</v>
      </c>
      <c r="B1381" s="1">
        <f>'HHR-NGL-05-102+600 TO 127+600'!B1381</f>
        <v>-38.119</v>
      </c>
      <c r="C1381" s="1">
        <f>'HHR-NGL-05-102+600 TO 127+600'!D1381</f>
        <v>15.939</v>
      </c>
      <c r="E1381" s="1">
        <f t="shared" si="88"/>
        <v>103800</v>
      </c>
      <c r="F1381" s="2">
        <f t="shared" si="89"/>
        <v>1038000</v>
      </c>
      <c r="G1381" s="17">
        <f t="shared" si="87"/>
        <v>1</v>
      </c>
      <c r="H1381" s="1" t="str">
        <f t="shared" si="90"/>
        <v>PLINE PLINE: 1037961.881,15.939</v>
      </c>
    </row>
    <row r="1382" spans="1:8">
      <c r="A1382" s="1">
        <f>'HHR-NGL-05-102+600 TO 127+600'!A1382</f>
        <v>0</v>
      </c>
      <c r="B1382" s="1">
        <f>'HHR-NGL-05-102+600 TO 127+600'!B1382</f>
        <v>-35.747999999999998</v>
      </c>
      <c r="C1382" s="1">
        <f>'HHR-NGL-05-102+600 TO 127+600'!D1382</f>
        <v>16.190999999999999</v>
      </c>
      <c r="E1382" s="1">
        <f t="shared" si="88"/>
        <v>103800</v>
      </c>
      <c r="F1382" s="2">
        <f t="shared" si="89"/>
        <v>1038000</v>
      </c>
      <c r="G1382" s="17">
        <f t="shared" si="87"/>
        <v>1</v>
      </c>
      <c r="H1382" s="1" t="str">
        <f t="shared" si="90"/>
        <v>PLINE PLINE: 1037964.252,16.191</v>
      </c>
    </row>
    <row r="1383" spans="1:8">
      <c r="A1383" s="1">
        <f>'HHR-NGL-05-102+600 TO 127+600'!A1383</f>
        <v>0</v>
      </c>
      <c r="B1383" s="1">
        <f>'HHR-NGL-05-102+600 TO 127+600'!B1383</f>
        <v>-33.244999999999997</v>
      </c>
      <c r="C1383" s="1">
        <f>'HHR-NGL-05-102+600 TO 127+600'!D1383</f>
        <v>16.454999999999998</v>
      </c>
      <c r="E1383" s="1">
        <f t="shared" si="88"/>
        <v>103800</v>
      </c>
      <c r="F1383" s="2">
        <f t="shared" si="89"/>
        <v>1038000</v>
      </c>
      <c r="G1383" s="17">
        <f t="shared" si="87"/>
        <v>1</v>
      </c>
      <c r="H1383" s="1" t="str">
        <f t="shared" si="90"/>
        <v>PLINE PLINE: 1037966.755,16.455</v>
      </c>
    </row>
    <row r="1384" spans="1:8">
      <c r="A1384" s="1">
        <f>'HHR-NGL-05-102+600 TO 127+600'!A1384</f>
        <v>0</v>
      </c>
      <c r="B1384" s="1">
        <f>'HHR-NGL-05-102+600 TO 127+600'!B1384</f>
        <v>-33.085000000000001</v>
      </c>
      <c r="C1384" s="1">
        <f>'HHR-NGL-05-102+600 TO 127+600'!D1384</f>
        <v>16.472999999999999</v>
      </c>
      <c r="E1384" s="1">
        <f t="shared" si="88"/>
        <v>103800</v>
      </c>
      <c r="F1384" s="2">
        <f t="shared" si="89"/>
        <v>1038000</v>
      </c>
      <c r="G1384" s="17">
        <f t="shared" si="87"/>
        <v>1</v>
      </c>
      <c r="H1384" s="1" t="str">
        <f t="shared" si="90"/>
        <v>PLINE PLINE: 1037966.915,16.473</v>
      </c>
    </row>
    <row r="1385" spans="1:8">
      <c r="A1385" s="1">
        <f>'HHR-NGL-05-102+600 TO 127+600'!A1385</f>
        <v>0</v>
      </c>
      <c r="B1385" s="1">
        <f>'HHR-NGL-05-102+600 TO 127+600'!B1385</f>
        <v>-32.594000000000001</v>
      </c>
      <c r="C1385" s="1">
        <f>'HHR-NGL-05-102+600 TO 127+600'!D1385</f>
        <v>16.533000000000001</v>
      </c>
      <c r="E1385" s="1">
        <f t="shared" si="88"/>
        <v>103800</v>
      </c>
      <c r="F1385" s="2">
        <f t="shared" si="89"/>
        <v>1038000</v>
      </c>
      <c r="G1385" s="17">
        <f t="shared" si="87"/>
        <v>1</v>
      </c>
      <c r="H1385" s="1" t="str">
        <f t="shared" si="90"/>
        <v>PLINE PLINE: 1037967.406,16.533</v>
      </c>
    </row>
    <row r="1386" spans="1:8">
      <c r="A1386" s="1">
        <f>'HHR-NGL-05-102+600 TO 127+600'!A1386</f>
        <v>0</v>
      </c>
      <c r="B1386" s="1">
        <f>'HHR-NGL-05-102+600 TO 127+600'!B1386</f>
        <v>-28.681000000000001</v>
      </c>
      <c r="C1386" s="1">
        <f>'HHR-NGL-05-102+600 TO 127+600'!D1386</f>
        <v>16.995999999999999</v>
      </c>
      <c r="E1386" s="1">
        <f t="shared" si="88"/>
        <v>103800</v>
      </c>
      <c r="F1386" s="2">
        <f t="shared" si="89"/>
        <v>1038000</v>
      </c>
      <c r="G1386" s="17">
        <f t="shared" si="87"/>
        <v>1</v>
      </c>
      <c r="H1386" s="1" t="str">
        <f t="shared" si="90"/>
        <v>PLINE PLINE: 1037971.319,16.996</v>
      </c>
    </row>
    <row r="1387" spans="1:8">
      <c r="A1387" s="1">
        <f>'HHR-NGL-05-102+600 TO 127+600'!A1387</f>
        <v>0</v>
      </c>
      <c r="B1387" s="1">
        <f>'HHR-NGL-05-102+600 TO 127+600'!B1387</f>
        <v>-28.367999999999999</v>
      </c>
      <c r="C1387" s="1">
        <f>'HHR-NGL-05-102+600 TO 127+600'!D1387</f>
        <v>17.007000000000001</v>
      </c>
      <c r="E1387" s="1">
        <f t="shared" si="88"/>
        <v>103800</v>
      </c>
      <c r="F1387" s="2">
        <f t="shared" si="89"/>
        <v>1038000</v>
      </c>
      <c r="G1387" s="17">
        <f t="shared" si="87"/>
        <v>1</v>
      </c>
      <c r="H1387" s="1" t="str">
        <f t="shared" si="90"/>
        <v>PLINE PLINE: 1037971.632,17.007</v>
      </c>
    </row>
    <row r="1388" spans="1:8">
      <c r="A1388" s="1">
        <f>'HHR-NGL-05-102+600 TO 127+600'!A1388</f>
        <v>0</v>
      </c>
      <c r="B1388" s="1">
        <f>'HHR-NGL-05-102+600 TO 127+600'!B1388</f>
        <v>-24.042999999999999</v>
      </c>
      <c r="C1388" s="1">
        <f>'HHR-NGL-05-102+600 TO 127+600'!D1388</f>
        <v>17.198</v>
      </c>
      <c r="E1388" s="1">
        <f t="shared" si="88"/>
        <v>103800</v>
      </c>
      <c r="F1388" s="2">
        <f t="shared" si="89"/>
        <v>1038000</v>
      </c>
      <c r="G1388" s="17">
        <f t="shared" si="87"/>
        <v>1</v>
      </c>
      <c r="H1388" s="1" t="str">
        <f t="shared" si="90"/>
        <v>PLINE PLINE: 1037975.957,17.198</v>
      </c>
    </row>
    <row r="1389" spans="1:8">
      <c r="A1389" s="1">
        <f>'HHR-NGL-05-102+600 TO 127+600'!A1389</f>
        <v>0</v>
      </c>
      <c r="B1389" s="1">
        <f>'HHR-NGL-05-102+600 TO 127+600'!B1389</f>
        <v>-20.545000000000002</v>
      </c>
      <c r="C1389" s="1">
        <f>'HHR-NGL-05-102+600 TO 127+600'!D1389</f>
        <v>17.268000000000001</v>
      </c>
      <c r="E1389" s="1">
        <f t="shared" si="88"/>
        <v>103800</v>
      </c>
      <c r="F1389" s="2">
        <f t="shared" si="89"/>
        <v>1038000</v>
      </c>
      <c r="G1389" s="17">
        <f t="shared" si="87"/>
        <v>1</v>
      </c>
      <c r="H1389" s="1" t="str">
        <f t="shared" si="90"/>
        <v>PLINE PLINE: 1037979.455,17.268</v>
      </c>
    </row>
    <row r="1390" spans="1:8">
      <c r="A1390" s="1">
        <f>'HHR-NGL-05-102+600 TO 127+600'!A1390</f>
        <v>0</v>
      </c>
      <c r="B1390" s="1">
        <f>'HHR-NGL-05-102+600 TO 127+600'!B1390</f>
        <v>-19.542000000000002</v>
      </c>
      <c r="C1390" s="1">
        <f>'HHR-NGL-05-102+600 TO 127+600'!D1390</f>
        <v>17.312000000000001</v>
      </c>
      <c r="E1390" s="1">
        <f t="shared" si="88"/>
        <v>103800</v>
      </c>
      <c r="F1390" s="2">
        <f t="shared" si="89"/>
        <v>1038000</v>
      </c>
      <c r="G1390" s="17">
        <f t="shared" si="87"/>
        <v>1</v>
      </c>
      <c r="H1390" s="1" t="str">
        <f t="shared" si="90"/>
        <v>PLINE PLINE: 1037980.458,17.312</v>
      </c>
    </row>
    <row r="1391" spans="1:8">
      <c r="A1391" s="1">
        <f>'HHR-NGL-05-102+600 TO 127+600'!A1391</f>
        <v>0</v>
      </c>
      <c r="B1391" s="1">
        <f>'HHR-NGL-05-102+600 TO 127+600'!B1391</f>
        <v>-14.882999999999999</v>
      </c>
      <c r="C1391" s="1">
        <f>'HHR-NGL-05-102+600 TO 127+600'!D1391</f>
        <v>17.332999999999998</v>
      </c>
      <c r="E1391" s="1">
        <f t="shared" si="88"/>
        <v>103800</v>
      </c>
      <c r="F1391" s="2">
        <f t="shared" si="89"/>
        <v>1038000</v>
      </c>
      <c r="G1391" s="17">
        <f t="shared" si="87"/>
        <v>1</v>
      </c>
      <c r="H1391" s="1" t="str">
        <f t="shared" si="90"/>
        <v>PLINE PLINE: 1037985.117,17.333</v>
      </c>
    </row>
    <row r="1392" spans="1:8">
      <c r="A1392" s="1">
        <f>'HHR-NGL-05-102+600 TO 127+600'!A1392</f>
        <v>0</v>
      </c>
      <c r="B1392" s="1">
        <f>'HHR-NGL-05-102+600 TO 127+600'!B1392</f>
        <v>-8.32</v>
      </c>
      <c r="C1392" s="1">
        <f>'HHR-NGL-05-102+600 TO 127+600'!D1392</f>
        <v>17.504000000000001</v>
      </c>
      <c r="E1392" s="1">
        <f t="shared" si="88"/>
        <v>103800</v>
      </c>
      <c r="F1392" s="2">
        <f t="shared" si="89"/>
        <v>1038000</v>
      </c>
      <c r="G1392" s="17">
        <f t="shared" si="87"/>
        <v>1</v>
      </c>
      <c r="H1392" s="1" t="str">
        <f t="shared" si="90"/>
        <v>PLINE PLINE: 1037991.68,17.504</v>
      </c>
    </row>
    <row r="1393" spans="1:8">
      <c r="A1393" s="1">
        <f>'HHR-NGL-05-102+600 TO 127+600'!A1393</f>
        <v>0</v>
      </c>
      <c r="B1393" s="1">
        <f>'HHR-NGL-05-102+600 TO 127+600'!B1393</f>
        <v>-7.9889999999999999</v>
      </c>
      <c r="C1393" s="1">
        <f>'HHR-NGL-05-102+600 TO 127+600'!D1393</f>
        <v>17.471</v>
      </c>
      <c r="E1393" s="1">
        <f t="shared" si="88"/>
        <v>103800</v>
      </c>
      <c r="F1393" s="2">
        <f t="shared" si="89"/>
        <v>1038000</v>
      </c>
      <c r="G1393" s="17">
        <f t="shared" si="87"/>
        <v>1</v>
      </c>
      <c r="H1393" s="1" t="str">
        <f t="shared" si="90"/>
        <v>PLINE PLINE: 1037992.011,17.471</v>
      </c>
    </row>
    <row r="1394" spans="1:8">
      <c r="A1394" s="1">
        <f>'HHR-NGL-05-102+600 TO 127+600'!A1394</f>
        <v>0</v>
      </c>
      <c r="B1394" s="1">
        <f>'HHR-NGL-05-102+600 TO 127+600'!B1394</f>
        <v>-5.7000000000000002E-2</v>
      </c>
      <c r="C1394" s="1">
        <f>'HHR-NGL-05-102+600 TO 127+600'!D1394</f>
        <v>16.963999999999999</v>
      </c>
      <c r="E1394" s="1">
        <f t="shared" si="88"/>
        <v>103800</v>
      </c>
      <c r="F1394" s="2">
        <f t="shared" si="89"/>
        <v>1038000</v>
      </c>
      <c r="G1394" s="17">
        <f t="shared" si="87"/>
        <v>1</v>
      </c>
      <c r="H1394" s="1" t="str">
        <f t="shared" si="90"/>
        <v>PLINE PLINE: 1037999.943,16.964</v>
      </c>
    </row>
    <row r="1395" spans="1:8">
      <c r="A1395" s="1">
        <f>'HHR-NGL-05-102+600 TO 127+600'!A1395</f>
        <v>0</v>
      </c>
      <c r="B1395" s="1">
        <f>'HHR-NGL-05-102+600 TO 127+600'!B1395</f>
        <v>0</v>
      </c>
      <c r="C1395" s="1">
        <f>'HHR-NGL-05-102+600 TO 127+600'!D1395</f>
        <v>16.971</v>
      </c>
      <c r="E1395" s="1">
        <f t="shared" si="88"/>
        <v>103800</v>
      </c>
      <c r="F1395" s="2">
        <f t="shared" si="89"/>
        <v>1038000</v>
      </c>
      <c r="G1395" s="17">
        <f t="shared" si="87"/>
        <v>1</v>
      </c>
      <c r="H1395" s="1" t="str">
        <f t="shared" si="90"/>
        <v>PLINE PLINE: 1038000,16.971</v>
      </c>
    </row>
    <row r="1396" spans="1:8">
      <c r="A1396" s="1">
        <f>'HHR-NGL-05-102+600 TO 127+600'!A1396</f>
        <v>0</v>
      </c>
      <c r="B1396" s="1">
        <f>'HHR-NGL-05-102+600 TO 127+600'!B1396</f>
        <v>2.3E-2</v>
      </c>
      <c r="C1396" s="1">
        <f>'HHR-NGL-05-102+600 TO 127+600'!D1396</f>
        <v>16.974</v>
      </c>
      <c r="E1396" s="1">
        <f t="shared" si="88"/>
        <v>103800</v>
      </c>
      <c r="F1396" s="2">
        <f t="shared" si="89"/>
        <v>1038000</v>
      </c>
      <c r="G1396" s="17">
        <f t="shared" si="87"/>
        <v>1</v>
      </c>
      <c r="H1396" s="1" t="str">
        <f t="shared" si="90"/>
        <v>PLINE PLINE: 1038000.023,16.974</v>
      </c>
    </row>
    <row r="1397" spans="1:8">
      <c r="A1397" s="1">
        <f>'HHR-NGL-05-102+600 TO 127+600'!A1397</f>
        <v>0</v>
      </c>
      <c r="B1397" s="1">
        <f>'HHR-NGL-05-102+600 TO 127+600'!B1397</f>
        <v>0.60299999999999998</v>
      </c>
      <c r="C1397" s="1">
        <f>'HHR-NGL-05-102+600 TO 127+600'!D1397</f>
        <v>17.015999999999998</v>
      </c>
      <c r="E1397" s="1">
        <f t="shared" si="88"/>
        <v>103800</v>
      </c>
      <c r="F1397" s="2">
        <f t="shared" si="89"/>
        <v>1038000</v>
      </c>
      <c r="G1397" s="17">
        <f t="shared" si="87"/>
        <v>1</v>
      </c>
      <c r="H1397" s="1" t="str">
        <f t="shared" si="90"/>
        <v>PLINE PLINE: 1038000.603,17.016</v>
      </c>
    </row>
    <row r="1398" spans="1:8">
      <c r="A1398" s="1">
        <f>'HHR-NGL-05-102+600 TO 127+600'!A1398</f>
        <v>0</v>
      </c>
      <c r="B1398" s="1">
        <f>'HHR-NGL-05-102+600 TO 127+600'!B1398</f>
        <v>7.9889999999999999</v>
      </c>
      <c r="C1398" s="1">
        <f>'HHR-NGL-05-102+600 TO 127+600'!D1398</f>
        <v>17.533999999999999</v>
      </c>
      <c r="E1398" s="1">
        <f t="shared" si="88"/>
        <v>103800</v>
      </c>
      <c r="F1398" s="2">
        <f t="shared" si="89"/>
        <v>1038000</v>
      </c>
      <c r="G1398" s="17">
        <f t="shared" si="87"/>
        <v>1</v>
      </c>
      <c r="H1398" s="1" t="str">
        <f t="shared" si="90"/>
        <v>PLINE PLINE: 1038007.989,17.534</v>
      </c>
    </row>
    <row r="1399" spans="1:8">
      <c r="A1399" s="1">
        <f>'HHR-NGL-05-102+600 TO 127+600'!A1399</f>
        <v>0</v>
      </c>
      <c r="B1399" s="1">
        <f>'HHR-NGL-05-102+600 TO 127+600'!B1399</f>
        <v>9.0809999999999995</v>
      </c>
      <c r="C1399" s="1">
        <f>'HHR-NGL-05-102+600 TO 127+600'!D1399</f>
        <v>17.518999999999998</v>
      </c>
      <c r="E1399" s="1">
        <f t="shared" si="88"/>
        <v>103800</v>
      </c>
      <c r="F1399" s="2">
        <f t="shared" si="89"/>
        <v>1038000</v>
      </c>
      <c r="G1399" s="17">
        <f t="shared" si="87"/>
        <v>1</v>
      </c>
      <c r="H1399" s="1" t="str">
        <f t="shared" si="90"/>
        <v>PLINE PLINE: 1038009.081,17.519</v>
      </c>
    </row>
    <row r="1400" spans="1:8">
      <c r="A1400" s="1">
        <f>'HHR-NGL-05-102+600 TO 127+600'!A1400</f>
        <v>0</v>
      </c>
      <c r="B1400" s="1">
        <f>'HHR-NGL-05-102+600 TO 127+600'!B1400</f>
        <v>24.347999999999999</v>
      </c>
      <c r="C1400" s="1">
        <f>'HHR-NGL-05-102+600 TO 127+600'!D1400</f>
        <v>17.247</v>
      </c>
      <c r="E1400" s="1">
        <f t="shared" si="88"/>
        <v>103800</v>
      </c>
      <c r="F1400" s="2">
        <f t="shared" si="89"/>
        <v>1038000</v>
      </c>
      <c r="G1400" s="17">
        <f t="shared" si="87"/>
        <v>1</v>
      </c>
      <c r="H1400" s="1" t="str">
        <f t="shared" si="90"/>
        <v>PLINE PLINE: 1038024.348,17.247</v>
      </c>
    </row>
    <row r="1401" spans="1:8">
      <c r="A1401" s="1">
        <f>'HHR-NGL-05-102+600 TO 127+600'!A1401</f>
        <v>0</v>
      </c>
      <c r="B1401" s="1">
        <f>'HHR-NGL-05-102+600 TO 127+600'!B1401</f>
        <v>27.170999999999999</v>
      </c>
      <c r="C1401" s="1">
        <f>'HHR-NGL-05-102+600 TO 127+600'!D1401</f>
        <v>17.195</v>
      </c>
      <c r="E1401" s="1">
        <f t="shared" si="88"/>
        <v>103800</v>
      </c>
      <c r="F1401" s="2">
        <f t="shared" si="89"/>
        <v>1038000</v>
      </c>
      <c r="G1401" s="17">
        <f t="shared" si="87"/>
        <v>1</v>
      </c>
      <c r="H1401" s="1" t="str">
        <f t="shared" si="90"/>
        <v>PLINE PLINE: 1038027.171,17.195</v>
      </c>
    </row>
    <row r="1402" spans="1:8">
      <c r="A1402" s="1">
        <f>'HHR-NGL-05-102+600 TO 127+600'!A1402</f>
        <v>0</v>
      </c>
      <c r="B1402" s="1">
        <f>'HHR-NGL-05-102+600 TO 127+600'!B1402</f>
        <v>27.648</v>
      </c>
      <c r="C1402" s="1">
        <f>'HHR-NGL-05-102+600 TO 127+600'!D1402</f>
        <v>17.11</v>
      </c>
      <c r="E1402" s="1">
        <f t="shared" si="88"/>
        <v>103800</v>
      </c>
      <c r="F1402" s="2">
        <f t="shared" si="89"/>
        <v>1038000</v>
      </c>
      <c r="G1402" s="17">
        <f t="shared" si="87"/>
        <v>1</v>
      </c>
      <c r="H1402" s="1" t="str">
        <f t="shared" si="90"/>
        <v>PLINE PLINE: 1038027.648,17.11</v>
      </c>
    </row>
    <row r="1403" spans="1:8">
      <c r="A1403" s="1">
        <f>'HHR-NGL-05-102+600 TO 127+600'!A1403</f>
        <v>0</v>
      </c>
      <c r="B1403" s="1">
        <f>'HHR-NGL-05-102+600 TO 127+600'!B1403</f>
        <v>31.024000000000001</v>
      </c>
      <c r="C1403" s="1">
        <f>'HHR-NGL-05-102+600 TO 127+600'!D1403</f>
        <v>16.486000000000001</v>
      </c>
      <c r="E1403" s="1">
        <f t="shared" si="88"/>
        <v>103800</v>
      </c>
      <c r="F1403" s="2">
        <f t="shared" si="89"/>
        <v>1038000</v>
      </c>
      <c r="G1403" s="17">
        <f t="shared" si="87"/>
        <v>1</v>
      </c>
      <c r="H1403" s="1" t="str">
        <f t="shared" si="90"/>
        <v>PLINE PLINE: 1038031.024,16.486</v>
      </c>
    </row>
    <row r="1404" spans="1:8">
      <c r="A1404" s="1" t="str">
        <f>'HHR-NGL-05-102+600 TO 127+600'!A1404</f>
        <v>103+825</v>
      </c>
      <c r="B1404" s="1">
        <f>'HHR-NGL-05-102+600 TO 127+600'!B1404</f>
        <v>0</v>
      </c>
      <c r="C1404" s="1">
        <f>'HHR-NGL-05-102+600 TO 127+600'!D1404</f>
        <v>0</v>
      </c>
      <c r="D1404" s="25">
        <v>103825</v>
      </c>
      <c r="E1404" s="1">
        <f t="shared" si="88"/>
        <v>103825</v>
      </c>
      <c r="F1404" s="2">
        <f t="shared" si="89"/>
        <v>1038250</v>
      </c>
      <c r="G1404" s="17">
        <f t="shared" si="87"/>
        <v>1</v>
      </c>
    </row>
    <row r="1405" spans="1:8">
      <c r="A1405" s="1" t="str">
        <f>'HHR-NGL-05-102+600 TO 127+600'!A1405</f>
        <v>GROUND</v>
      </c>
      <c r="B1405" s="1">
        <f>'HHR-NGL-05-102+600 TO 127+600'!B1405</f>
        <v>0</v>
      </c>
      <c r="C1405" s="1">
        <f>'HHR-NGL-05-102+600 TO 127+600'!D1405</f>
        <v>0</v>
      </c>
      <c r="E1405" s="1">
        <f t="shared" si="88"/>
        <v>103825</v>
      </c>
      <c r="F1405" s="2">
        <f t="shared" si="89"/>
        <v>1038250</v>
      </c>
      <c r="G1405" s="17">
        <f t="shared" si="87"/>
        <v>1</v>
      </c>
    </row>
    <row r="1406" spans="1:8">
      <c r="A1406" s="1">
        <f>'HHR-NGL-05-102+600 TO 127+600'!A1406</f>
        <v>0</v>
      </c>
      <c r="B1406" s="1">
        <f>'HHR-NGL-05-102+600 TO 127+600'!B1406</f>
        <v>-38.19</v>
      </c>
      <c r="C1406" s="1">
        <f>'HHR-NGL-05-102+600 TO 127+600'!D1406</f>
        <v>16.077999999999999</v>
      </c>
      <c r="E1406" s="1">
        <f t="shared" si="88"/>
        <v>103825</v>
      </c>
      <c r="F1406" s="2">
        <f t="shared" si="89"/>
        <v>1038250</v>
      </c>
      <c r="G1406" s="17">
        <f t="shared" si="87"/>
        <v>1</v>
      </c>
      <c r="H1406" s="1" t="str">
        <f t="shared" si="90"/>
        <v>PLINE PLINE: 1038211.81,16.078</v>
      </c>
    </row>
    <row r="1407" spans="1:8">
      <c r="A1407" s="1">
        <f>'HHR-NGL-05-102+600 TO 127+600'!A1407</f>
        <v>0</v>
      </c>
      <c r="B1407" s="1">
        <f>'HHR-NGL-05-102+600 TO 127+600'!B1407</f>
        <v>-38.003</v>
      </c>
      <c r="C1407" s="1">
        <f>'HHR-NGL-05-102+600 TO 127+600'!D1407</f>
        <v>16.053999999999998</v>
      </c>
      <c r="E1407" s="1">
        <f t="shared" si="88"/>
        <v>103825</v>
      </c>
      <c r="F1407" s="2">
        <f t="shared" si="89"/>
        <v>1038250</v>
      </c>
      <c r="G1407" s="17">
        <f t="shared" si="87"/>
        <v>1</v>
      </c>
      <c r="H1407" s="1" t="str">
        <f t="shared" si="90"/>
        <v>PLINE PLINE: 1038211.997,16.054</v>
      </c>
    </row>
    <row r="1408" spans="1:8">
      <c r="A1408" s="1">
        <f>'HHR-NGL-05-102+600 TO 127+600'!A1408</f>
        <v>0</v>
      </c>
      <c r="B1408" s="1">
        <f>'HHR-NGL-05-102+600 TO 127+600'!B1408</f>
        <v>-32.795000000000002</v>
      </c>
      <c r="C1408" s="1">
        <f>'HHR-NGL-05-102+600 TO 127+600'!D1408</f>
        <v>16.471</v>
      </c>
      <c r="E1408" s="1">
        <f t="shared" si="88"/>
        <v>103825</v>
      </c>
      <c r="F1408" s="2">
        <f t="shared" si="89"/>
        <v>1038250</v>
      </c>
      <c r="G1408" s="17">
        <f t="shared" si="87"/>
        <v>1</v>
      </c>
      <c r="H1408" s="1" t="str">
        <f t="shared" si="90"/>
        <v>PLINE PLINE: 1038217.205,16.471</v>
      </c>
    </row>
    <row r="1409" spans="1:8">
      <c r="A1409" s="1">
        <f>'HHR-NGL-05-102+600 TO 127+600'!A1409</f>
        <v>0</v>
      </c>
      <c r="B1409" s="1">
        <f>'HHR-NGL-05-102+600 TO 127+600'!B1409</f>
        <v>-31.809000000000001</v>
      </c>
      <c r="C1409" s="1">
        <f>'HHR-NGL-05-102+600 TO 127+600'!D1409</f>
        <v>16.593</v>
      </c>
      <c r="E1409" s="1">
        <f t="shared" si="88"/>
        <v>103825</v>
      </c>
      <c r="F1409" s="2">
        <f t="shared" si="89"/>
        <v>1038250</v>
      </c>
      <c r="G1409" s="17">
        <f t="shared" si="87"/>
        <v>1</v>
      </c>
      <c r="H1409" s="1" t="str">
        <f t="shared" si="90"/>
        <v>PLINE PLINE: 1038218.191,16.593</v>
      </c>
    </row>
    <row r="1410" spans="1:8">
      <c r="A1410" s="1">
        <f>'HHR-NGL-05-102+600 TO 127+600'!A1410</f>
        <v>0</v>
      </c>
      <c r="B1410" s="1">
        <f>'HHR-NGL-05-102+600 TO 127+600'!B1410</f>
        <v>-27.143999999999998</v>
      </c>
      <c r="C1410" s="1">
        <f>'HHR-NGL-05-102+600 TO 127+600'!D1410</f>
        <v>17.053000000000001</v>
      </c>
      <c r="E1410" s="1">
        <f t="shared" si="88"/>
        <v>103825</v>
      </c>
      <c r="F1410" s="2">
        <f t="shared" si="89"/>
        <v>1038250</v>
      </c>
      <c r="G1410" s="17">
        <f t="shared" ref="G1410:G1473" si="91">G1409</f>
        <v>1</v>
      </c>
      <c r="H1410" s="1" t="str">
        <f t="shared" si="90"/>
        <v>PLINE PLINE: 1038222.856,17.053</v>
      </c>
    </row>
    <row r="1411" spans="1:8">
      <c r="A1411" s="1">
        <f>'HHR-NGL-05-102+600 TO 127+600'!A1411</f>
        <v>0</v>
      </c>
      <c r="B1411" s="1">
        <f>'HHR-NGL-05-102+600 TO 127+600'!B1411</f>
        <v>-26.962</v>
      </c>
      <c r="C1411" s="1">
        <f>'HHR-NGL-05-102+600 TO 127+600'!D1411</f>
        <v>17.071999999999999</v>
      </c>
      <c r="E1411" s="1">
        <f t="shared" si="88"/>
        <v>103825</v>
      </c>
      <c r="F1411" s="2">
        <f t="shared" si="89"/>
        <v>1038250</v>
      </c>
      <c r="G1411" s="17">
        <f t="shared" si="91"/>
        <v>1</v>
      </c>
      <c r="H1411" s="1" t="str">
        <f t="shared" si="90"/>
        <v>PLINE PLINE: 1038223.038,17.072</v>
      </c>
    </row>
    <row r="1412" spans="1:8">
      <c r="A1412" s="1">
        <f>'HHR-NGL-05-102+600 TO 127+600'!A1412</f>
        <v>0</v>
      </c>
      <c r="B1412" s="1">
        <f>'HHR-NGL-05-102+600 TO 127+600'!B1412</f>
        <v>-24.05</v>
      </c>
      <c r="C1412" s="1">
        <f>'HHR-NGL-05-102+600 TO 127+600'!D1412</f>
        <v>17.245000000000001</v>
      </c>
      <c r="E1412" s="1">
        <f t="shared" ref="E1412:E1475" si="92">IF((D1412=0),E1411,D1412)</f>
        <v>103825</v>
      </c>
      <c r="F1412" s="2">
        <f t="shared" ref="F1412:F1475" si="93">IF((C1412=0),(E1412-0)*$H$1,F1411)</f>
        <v>1038250</v>
      </c>
      <c r="G1412" s="17">
        <f t="shared" si="91"/>
        <v>1</v>
      </c>
      <c r="H1412" s="1" t="str">
        <f t="shared" ref="H1412:H1475" si="94">CONCATENATE("PLINE PLINE: ",(B1412+F1412)*G1412,",",C1412)</f>
        <v>PLINE PLINE: 1038225.95,17.245</v>
      </c>
    </row>
    <row r="1413" spans="1:8">
      <c r="A1413" s="1">
        <f>'HHR-NGL-05-102+600 TO 127+600'!A1413</f>
        <v>0</v>
      </c>
      <c r="B1413" s="1">
        <f>'HHR-NGL-05-102+600 TO 127+600'!B1413</f>
        <v>-23.998999999999999</v>
      </c>
      <c r="C1413" s="1">
        <f>'HHR-NGL-05-102+600 TO 127+600'!D1413</f>
        <v>17.245999999999999</v>
      </c>
      <c r="E1413" s="1">
        <f t="shared" si="92"/>
        <v>103825</v>
      </c>
      <c r="F1413" s="2">
        <f t="shared" si="93"/>
        <v>1038250</v>
      </c>
      <c r="G1413" s="17">
        <f t="shared" si="91"/>
        <v>1</v>
      </c>
      <c r="H1413" s="1" t="str">
        <f t="shared" si="94"/>
        <v>PLINE PLINE: 1038226.001,17.246</v>
      </c>
    </row>
    <row r="1414" spans="1:8">
      <c r="A1414" s="1">
        <f>'HHR-NGL-05-102+600 TO 127+600'!A1414</f>
        <v>0</v>
      </c>
      <c r="B1414" s="1">
        <f>'HHR-NGL-05-102+600 TO 127+600'!B1414</f>
        <v>-21.347999999999999</v>
      </c>
      <c r="C1414" s="1">
        <f>'HHR-NGL-05-102+600 TO 127+600'!D1414</f>
        <v>17.298999999999999</v>
      </c>
      <c r="E1414" s="1">
        <f t="shared" si="92"/>
        <v>103825</v>
      </c>
      <c r="F1414" s="2">
        <f t="shared" si="93"/>
        <v>1038250</v>
      </c>
      <c r="G1414" s="17">
        <f t="shared" si="91"/>
        <v>1</v>
      </c>
      <c r="H1414" s="1" t="str">
        <f t="shared" si="94"/>
        <v>PLINE PLINE: 1038228.652,17.299</v>
      </c>
    </row>
    <row r="1415" spans="1:8">
      <c r="A1415" s="1">
        <f>'HHR-NGL-05-102+600 TO 127+600'!A1415</f>
        <v>0</v>
      </c>
      <c r="B1415" s="1">
        <f>'HHR-NGL-05-102+600 TO 127+600'!B1415</f>
        <v>-20.818999999999999</v>
      </c>
      <c r="C1415" s="1">
        <f>'HHR-NGL-05-102+600 TO 127+600'!D1415</f>
        <v>17.321999999999999</v>
      </c>
      <c r="E1415" s="1">
        <f t="shared" si="92"/>
        <v>103825</v>
      </c>
      <c r="F1415" s="2">
        <f t="shared" si="93"/>
        <v>1038250</v>
      </c>
      <c r="G1415" s="17">
        <f t="shared" si="91"/>
        <v>1</v>
      </c>
      <c r="H1415" s="1" t="str">
        <f t="shared" si="94"/>
        <v>PLINE PLINE: 1038229.181,17.322</v>
      </c>
    </row>
    <row r="1416" spans="1:8">
      <c r="A1416" s="1">
        <f>'HHR-NGL-05-102+600 TO 127+600'!A1416</f>
        <v>0</v>
      </c>
      <c r="B1416" s="1">
        <f>'HHR-NGL-05-102+600 TO 127+600'!B1416</f>
        <v>-8.7889999999999997</v>
      </c>
      <c r="C1416" s="1">
        <f>'HHR-NGL-05-102+600 TO 127+600'!D1416</f>
        <v>17.492999999999999</v>
      </c>
      <c r="E1416" s="1">
        <f t="shared" si="92"/>
        <v>103825</v>
      </c>
      <c r="F1416" s="2">
        <f t="shared" si="93"/>
        <v>1038250</v>
      </c>
      <c r="G1416" s="17">
        <f t="shared" si="91"/>
        <v>1</v>
      </c>
      <c r="H1416" s="1" t="str">
        <f t="shared" si="94"/>
        <v>PLINE PLINE: 1038241.211,17.493</v>
      </c>
    </row>
    <row r="1417" spans="1:8">
      <c r="A1417" s="1">
        <f>'HHR-NGL-05-102+600 TO 127+600'!A1417</f>
        <v>0</v>
      </c>
      <c r="B1417" s="1">
        <f>'HHR-NGL-05-102+600 TO 127+600'!B1417</f>
        <v>-8.3330000000000002</v>
      </c>
      <c r="C1417" s="1">
        <f>'HHR-NGL-05-102+600 TO 127+600'!D1417</f>
        <v>17.497</v>
      </c>
      <c r="E1417" s="1">
        <f t="shared" si="92"/>
        <v>103825</v>
      </c>
      <c r="F1417" s="2">
        <f t="shared" si="93"/>
        <v>1038250</v>
      </c>
      <c r="G1417" s="17">
        <f t="shared" si="91"/>
        <v>1</v>
      </c>
      <c r="H1417" s="1" t="str">
        <f t="shared" si="94"/>
        <v>PLINE PLINE: 1038241.667,17.497</v>
      </c>
    </row>
    <row r="1418" spans="1:8">
      <c r="A1418" s="1">
        <f>'HHR-NGL-05-102+600 TO 127+600'!A1418</f>
        <v>0</v>
      </c>
      <c r="B1418" s="1">
        <f>'HHR-NGL-05-102+600 TO 127+600'!B1418</f>
        <v>-8.31</v>
      </c>
      <c r="C1418" s="1">
        <f>'HHR-NGL-05-102+600 TO 127+600'!D1418</f>
        <v>17.492999999999999</v>
      </c>
      <c r="E1418" s="1">
        <f t="shared" si="92"/>
        <v>103825</v>
      </c>
      <c r="F1418" s="2">
        <f t="shared" si="93"/>
        <v>1038250</v>
      </c>
      <c r="G1418" s="17">
        <f t="shared" si="91"/>
        <v>1</v>
      </c>
      <c r="H1418" s="1" t="str">
        <f t="shared" si="94"/>
        <v>PLINE PLINE: 1038241.69,17.493</v>
      </c>
    </row>
    <row r="1419" spans="1:8">
      <c r="A1419" s="1">
        <f>'HHR-NGL-05-102+600 TO 127+600'!A1419</f>
        <v>0</v>
      </c>
      <c r="B1419" s="1">
        <f>'HHR-NGL-05-102+600 TO 127+600'!B1419</f>
        <v>-3.1259999999999999</v>
      </c>
      <c r="C1419" s="1">
        <f>'HHR-NGL-05-102+600 TO 127+600'!D1419</f>
        <v>16.952000000000002</v>
      </c>
      <c r="E1419" s="1">
        <f t="shared" si="92"/>
        <v>103825</v>
      </c>
      <c r="F1419" s="2">
        <f t="shared" si="93"/>
        <v>1038250</v>
      </c>
      <c r="G1419" s="17">
        <f t="shared" si="91"/>
        <v>1</v>
      </c>
      <c r="H1419" s="1" t="str">
        <f t="shared" si="94"/>
        <v>PLINE PLINE: 1038246.874,16.952</v>
      </c>
    </row>
    <row r="1420" spans="1:8">
      <c r="A1420" s="1">
        <f>'HHR-NGL-05-102+600 TO 127+600'!A1420</f>
        <v>0</v>
      </c>
      <c r="B1420" s="1">
        <f>'HHR-NGL-05-102+600 TO 127+600'!B1420</f>
        <v>-2.992</v>
      </c>
      <c r="C1420" s="1">
        <f>'HHR-NGL-05-102+600 TO 127+600'!D1420</f>
        <v>16.896000000000001</v>
      </c>
      <c r="E1420" s="1">
        <f t="shared" si="92"/>
        <v>103825</v>
      </c>
      <c r="F1420" s="2">
        <f t="shared" si="93"/>
        <v>1038250</v>
      </c>
      <c r="G1420" s="17">
        <f t="shared" si="91"/>
        <v>1</v>
      </c>
      <c r="H1420" s="1" t="str">
        <f t="shared" si="94"/>
        <v>PLINE PLINE: 1038247.008,16.896</v>
      </c>
    </row>
    <row r="1421" spans="1:8">
      <c r="A1421" s="1">
        <f>'HHR-NGL-05-102+600 TO 127+600'!A1421</f>
        <v>0</v>
      </c>
      <c r="B1421" s="1">
        <f>'HHR-NGL-05-102+600 TO 127+600'!B1421</f>
        <v>-0.309</v>
      </c>
      <c r="C1421" s="1">
        <f>'HHR-NGL-05-102+600 TO 127+600'!D1421</f>
        <v>16.713999999999999</v>
      </c>
      <c r="E1421" s="1">
        <f t="shared" si="92"/>
        <v>103825</v>
      </c>
      <c r="F1421" s="2">
        <f t="shared" si="93"/>
        <v>1038250</v>
      </c>
      <c r="G1421" s="17">
        <f t="shared" si="91"/>
        <v>1</v>
      </c>
      <c r="H1421" s="1" t="str">
        <f t="shared" si="94"/>
        <v>PLINE PLINE: 1038249.691,16.714</v>
      </c>
    </row>
    <row r="1422" spans="1:8">
      <c r="A1422" s="1">
        <f>'HHR-NGL-05-102+600 TO 127+600'!A1422</f>
        <v>0</v>
      </c>
      <c r="B1422" s="1">
        <f>'HHR-NGL-05-102+600 TO 127+600'!B1422</f>
        <v>-5.8000000000000003E-2</v>
      </c>
      <c r="C1422" s="1">
        <f>'HHR-NGL-05-102+600 TO 127+600'!D1422</f>
        <v>16.844999999999999</v>
      </c>
      <c r="E1422" s="1">
        <f t="shared" si="92"/>
        <v>103825</v>
      </c>
      <c r="F1422" s="2">
        <f t="shared" si="93"/>
        <v>1038250</v>
      </c>
      <c r="G1422" s="17">
        <f t="shared" si="91"/>
        <v>1</v>
      </c>
      <c r="H1422" s="1" t="str">
        <f t="shared" si="94"/>
        <v>PLINE PLINE: 1038249.942,16.845</v>
      </c>
    </row>
    <row r="1423" spans="1:8">
      <c r="A1423" s="1">
        <f>'HHR-NGL-05-102+600 TO 127+600'!A1423</f>
        <v>0</v>
      </c>
      <c r="B1423" s="1">
        <f>'HHR-NGL-05-102+600 TO 127+600'!B1423</f>
        <v>-5.7000000000000002E-2</v>
      </c>
      <c r="C1423" s="1">
        <f>'HHR-NGL-05-102+600 TO 127+600'!D1423</f>
        <v>16.847999999999999</v>
      </c>
      <c r="E1423" s="1">
        <f t="shared" si="92"/>
        <v>103825</v>
      </c>
      <c r="F1423" s="2">
        <f t="shared" si="93"/>
        <v>1038250</v>
      </c>
      <c r="G1423" s="17">
        <f t="shared" si="91"/>
        <v>1</v>
      </c>
      <c r="H1423" s="1" t="str">
        <f t="shared" si="94"/>
        <v>PLINE PLINE: 1038249.943,16.848</v>
      </c>
    </row>
    <row r="1424" spans="1:8">
      <c r="A1424" s="1">
        <f>'HHR-NGL-05-102+600 TO 127+600'!A1424</f>
        <v>0</v>
      </c>
      <c r="B1424" s="1">
        <f>'HHR-NGL-05-102+600 TO 127+600'!B1424</f>
        <v>0</v>
      </c>
      <c r="C1424" s="1">
        <f>'HHR-NGL-05-102+600 TO 127+600'!D1424</f>
        <v>16.853000000000002</v>
      </c>
      <c r="E1424" s="1">
        <f t="shared" si="92"/>
        <v>103825</v>
      </c>
      <c r="F1424" s="2">
        <f t="shared" si="93"/>
        <v>1038250</v>
      </c>
      <c r="G1424" s="17">
        <f t="shared" si="91"/>
        <v>1</v>
      </c>
      <c r="H1424" s="1" t="str">
        <f t="shared" si="94"/>
        <v>PLINE PLINE: 1038250,16.853</v>
      </c>
    </row>
    <row r="1425" spans="1:8">
      <c r="A1425" s="1">
        <f>'HHR-NGL-05-102+600 TO 127+600'!A1425</f>
        <v>0</v>
      </c>
      <c r="B1425" s="1">
        <f>'HHR-NGL-05-102+600 TO 127+600'!B1425</f>
        <v>2.2149999999999999</v>
      </c>
      <c r="C1425" s="1">
        <f>'HHR-NGL-05-102+600 TO 127+600'!D1425</f>
        <v>17.05</v>
      </c>
      <c r="E1425" s="1">
        <f t="shared" si="92"/>
        <v>103825</v>
      </c>
      <c r="F1425" s="2">
        <f t="shared" si="93"/>
        <v>1038250</v>
      </c>
      <c r="G1425" s="17">
        <f t="shared" si="91"/>
        <v>1</v>
      </c>
      <c r="H1425" s="1" t="str">
        <f t="shared" si="94"/>
        <v>PLINE PLINE: 1038252.215,17.05</v>
      </c>
    </row>
    <row r="1426" spans="1:8">
      <c r="A1426" s="1">
        <f>'HHR-NGL-05-102+600 TO 127+600'!A1426</f>
        <v>0</v>
      </c>
      <c r="B1426" s="1">
        <f>'HHR-NGL-05-102+600 TO 127+600'!B1426</f>
        <v>7.9560000000000004</v>
      </c>
      <c r="C1426" s="1">
        <f>'HHR-NGL-05-102+600 TO 127+600'!D1426</f>
        <v>17.539000000000001</v>
      </c>
      <c r="E1426" s="1">
        <f t="shared" si="92"/>
        <v>103825</v>
      </c>
      <c r="F1426" s="2">
        <f t="shared" si="93"/>
        <v>1038250</v>
      </c>
      <c r="G1426" s="17">
        <f t="shared" si="91"/>
        <v>1</v>
      </c>
      <c r="H1426" s="1" t="str">
        <f t="shared" si="94"/>
        <v>PLINE PLINE: 1038257.956,17.539</v>
      </c>
    </row>
    <row r="1427" spans="1:8">
      <c r="A1427" s="1">
        <f>'HHR-NGL-05-102+600 TO 127+600'!A1427</f>
        <v>0</v>
      </c>
      <c r="B1427" s="1">
        <f>'HHR-NGL-05-102+600 TO 127+600'!B1427</f>
        <v>8.4109999999999996</v>
      </c>
      <c r="C1427" s="1">
        <f>'HHR-NGL-05-102+600 TO 127+600'!D1427</f>
        <v>17.548999999999999</v>
      </c>
      <c r="E1427" s="1">
        <f t="shared" si="92"/>
        <v>103825</v>
      </c>
      <c r="F1427" s="2">
        <f t="shared" si="93"/>
        <v>1038250</v>
      </c>
      <c r="G1427" s="17">
        <f t="shared" si="91"/>
        <v>1</v>
      </c>
      <c r="H1427" s="1" t="str">
        <f t="shared" si="94"/>
        <v>PLINE PLINE: 1038258.411,17.549</v>
      </c>
    </row>
    <row r="1428" spans="1:8">
      <c r="A1428" s="1">
        <f>'HHR-NGL-05-102+600 TO 127+600'!A1428</f>
        <v>0</v>
      </c>
      <c r="B1428" s="1">
        <f>'HHR-NGL-05-102+600 TO 127+600'!B1428</f>
        <v>18.687999999999999</v>
      </c>
      <c r="C1428" s="1">
        <f>'HHR-NGL-05-102+600 TO 127+600'!D1428</f>
        <v>17.341999999999999</v>
      </c>
      <c r="E1428" s="1">
        <f t="shared" si="92"/>
        <v>103825</v>
      </c>
      <c r="F1428" s="2">
        <f t="shared" si="93"/>
        <v>1038250</v>
      </c>
      <c r="G1428" s="17">
        <f t="shared" si="91"/>
        <v>1</v>
      </c>
      <c r="H1428" s="1" t="str">
        <f t="shared" si="94"/>
        <v>PLINE PLINE: 1038268.688,17.342</v>
      </c>
    </row>
    <row r="1429" spans="1:8">
      <c r="A1429" s="1">
        <f>'HHR-NGL-05-102+600 TO 127+600'!A1429</f>
        <v>0</v>
      </c>
      <c r="B1429" s="1">
        <f>'HHR-NGL-05-102+600 TO 127+600'!B1429</f>
        <v>22.846</v>
      </c>
      <c r="C1429" s="1">
        <f>'HHR-NGL-05-102+600 TO 127+600'!D1429</f>
        <v>17.274999999999999</v>
      </c>
      <c r="E1429" s="1">
        <f t="shared" si="92"/>
        <v>103825</v>
      </c>
      <c r="F1429" s="2">
        <f t="shared" si="93"/>
        <v>1038250</v>
      </c>
      <c r="G1429" s="17">
        <f t="shared" si="91"/>
        <v>1</v>
      </c>
      <c r="H1429" s="1" t="str">
        <f t="shared" si="94"/>
        <v>PLINE PLINE: 1038272.846,17.275</v>
      </c>
    </row>
    <row r="1430" spans="1:8">
      <c r="A1430" s="1">
        <f>'HHR-NGL-05-102+600 TO 127+600'!A1430</f>
        <v>0</v>
      </c>
      <c r="B1430" s="1">
        <f>'HHR-NGL-05-102+600 TO 127+600'!B1430</f>
        <v>25.802</v>
      </c>
      <c r="C1430" s="1">
        <f>'HHR-NGL-05-102+600 TO 127+600'!D1430</f>
        <v>17.283000000000001</v>
      </c>
      <c r="E1430" s="1">
        <f t="shared" si="92"/>
        <v>103825</v>
      </c>
      <c r="F1430" s="2">
        <f t="shared" si="93"/>
        <v>1038250</v>
      </c>
      <c r="G1430" s="17">
        <f t="shared" si="91"/>
        <v>1</v>
      </c>
      <c r="H1430" s="1" t="str">
        <f t="shared" si="94"/>
        <v>PLINE PLINE: 1038275.802,17.283</v>
      </c>
    </row>
    <row r="1431" spans="1:8">
      <c r="A1431" s="1">
        <f>'HHR-NGL-05-102+600 TO 127+600'!A1431</f>
        <v>0</v>
      </c>
      <c r="B1431" s="1">
        <f>'HHR-NGL-05-102+600 TO 127+600'!B1431</f>
        <v>27.010999999999999</v>
      </c>
      <c r="C1431" s="1">
        <f>'HHR-NGL-05-102+600 TO 127+600'!D1431</f>
        <v>17.212</v>
      </c>
      <c r="E1431" s="1">
        <f t="shared" si="92"/>
        <v>103825</v>
      </c>
      <c r="F1431" s="2">
        <f t="shared" si="93"/>
        <v>1038250</v>
      </c>
      <c r="G1431" s="17">
        <f t="shared" si="91"/>
        <v>1</v>
      </c>
      <c r="H1431" s="1" t="str">
        <f t="shared" si="94"/>
        <v>PLINE PLINE: 1038277.011,17.212</v>
      </c>
    </row>
    <row r="1432" spans="1:8">
      <c r="A1432" s="1">
        <f>'HHR-NGL-05-102+600 TO 127+600'!A1432</f>
        <v>0</v>
      </c>
      <c r="B1432" s="1">
        <f>'HHR-NGL-05-102+600 TO 127+600'!B1432</f>
        <v>28.905999999999999</v>
      </c>
      <c r="C1432" s="1">
        <f>'HHR-NGL-05-102+600 TO 127+600'!D1432</f>
        <v>16.881</v>
      </c>
      <c r="E1432" s="1">
        <f t="shared" si="92"/>
        <v>103825</v>
      </c>
      <c r="F1432" s="2">
        <f t="shared" si="93"/>
        <v>1038250</v>
      </c>
      <c r="G1432" s="17">
        <f t="shared" si="91"/>
        <v>1</v>
      </c>
      <c r="H1432" s="1" t="str">
        <f t="shared" si="94"/>
        <v>PLINE PLINE: 1038278.906,16.881</v>
      </c>
    </row>
    <row r="1433" spans="1:8">
      <c r="A1433" s="1">
        <f>'HHR-NGL-05-102+600 TO 127+600'!A1433</f>
        <v>0</v>
      </c>
      <c r="B1433" s="1">
        <f>'HHR-NGL-05-102+600 TO 127+600'!B1433</f>
        <v>32.994999999999997</v>
      </c>
      <c r="C1433" s="1">
        <f>'HHR-NGL-05-102+600 TO 127+600'!D1433</f>
        <v>16.297999999999998</v>
      </c>
      <c r="E1433" s="1">
        <f t="shared" si="92"/>
        <v>103825</v>
      </c>
      <c r="F1433" s="2">
        <f t="shared" si="93"/>
        <v>1038250</v>
      </c>
      <c r="G1433" s="17">
        <f t="shared" si="91"/>
        <v>1</v>
      </c>
      <c r="H1433" s="1" t="str">
        <f t="shared" si="94"/>
        <v>PLINE PLINE: 1038282.995,16.298</v>
      </c>
    </row>
    <row r="1434" spans="1:8">
      <c r="A1434" s="1">
        <f>'HHR-NGL-05-102+600 TO 127+600'!A1434</f>
        <v>0</v>
      </c>
      <c r="B1434" s="1">
        <f>'HHR-NGL-05-102+600 TO 127+600'!B1434</f>
        <v>33.563000000000002</v>
      </c>
      <c r="C1434" s="1">
        <f>'HHR-NGL-05-102+600 TO 127+600'!D1434</f>
        <v>16.218</v>
      </c>
      <c r="E1434" s="1">
        <f t="shared" si="92"/>
        <v>103825</v>
      </c>
      <c r="F1434" s="2">
        <f t="shared" si="93"/>
        <v>1038250</v>
      </c>
      <c r="G1434" s="17">
        <f t="shared" si="91"/>
        <v>1</v>
      </c>
      <c r="H1434" s="1" t="str">
        <f t="shared" si="94"/>
        <v>PLINE PLINE: 1038283.563,16.218</v>
      </c>
    </row>
    <row r="1435" spans="1:8">
      <c r="A1435" s="1">
        <f>'HHR-NGL-05-102+600 TO 127+600'!A1435</f>
        <v>0</v>
      </c>
      <c r="B1435" s="1">
        <f>'HHR-NGL-05-102+600 TO 127+600'!B1435</f>
        <v>34.549999999999997</v>
      </c>
      <c r="C1435" s="1">
        <f>'HHR-NGL-05-102+600 TO 127+600'!D1435</f>
        <v>16.297999999999998</v>
      </c>
      <c r="E1435" s="1">
        <f t="shared" si="92"/>
        <v>103825</v>
      </c>
      <c r="F1435" s="2">
        <f t="shared" si="93"/>
        <v>1038250</v>
      </c>
      <c r="G1435" s="17">
        <f t="shared" si="91"/>
        <v>1</v>
      </c>
      <c r="H1435" s="1" t="str">
        <f t="shared" si="94"/>
        <v>PLINE PLINE: 1038284.55,16.298</v>
      </c>
    </row>
    <row r="1436" spans="1:8">
      <c r="A1436" s="1" t="str">
        <f>'HHR-NGL-05-102+600 TO 127+600'!A1436</f>
        <v>103+850</v>
      </c>
      <c r="B1436" s="1">
        <f>'HHR-NGL-05-102+600 TO 127+600'!B1436</f>
        <v>0</v>
      </c>
      <c r="C1436" s="1">
        <f>'HHR-NGL-05-102+600 TO 127+600'!D1436</f>
        <v>0</v>
      </c>
      <c r="D1436" s="25">
        <v>103850</v>
      </c>
      <c r="E1436" s="1">
        <f t="shared" si="92"/>
        <v>103850</v>
      </c>
      <c r="F1436" s="2">
        <f t="shared" si="93"/>
        <v>1038500</v>
      </c>
      <c r="G1436" s="17">
        <f t="shared" si="91"/>
        <v>1</v>
      </c>
    </row>
    <row r="1437" spans="1:8">
      <c r="A1437" s="1" t="str">
        <f>'HHR-NGL-05-102+600 TO 127+600'!A1437</f>
        <v>GROUND</v>
      </c>
      <c r="B1437" s="1">
        <f>'HHR-NGL-05-102+600 TO 127+600'!B1437</f>
        <v>0</v>
      </c>
      <c r="C1437" s="1">
        <f>'HHR-NGL-05-102+600 TO 127+600'!D1437</f>
        <v>0</v>
      </c>
      <c r="E1437" s="1">
        <f t="shared" si="92"/>
        <v>103850</v>
      </c>
      <c r="F1437" s="2">
        <f t="shared" si="93"/>
        <v>1038500</v>
      </c>
      <c r="G1437" s="17">
        <f t="shared" si="91"/>
        <v>1</v>
      </c>
    </row>
    <row r="1438" spans="1:8">
      <c r="A1438" s="1">
        <f>'HHR-NGL-05-102+600 TO 127+600'!A1438</f>
        <v>0</v>
      </c>
      <c r="B1438" s="1">
        <f>'HHR-NGL-05-102+600 TO 127+600'!B1438</f>
        <v>-32.329000000000001</v>
      </c>
      <c r="C1438" s="1">
        <f>'HHR-NGL-05-102+600 TO 127+600'!D1438</f>
        <v>16.623999999999999</v>
      </c>
      <c r="E1438" s="1">
        <f t="shared" si="92"/>
        <v>103850</v>
      </c>
      <c r="F1438" s="2">
        <f t="shared" si="93"/>
        <v>1038500</v>
      </c>
      <c r="G1438" s="17">
        <f t="shared" si="91"/>
        <v>1</v>
      </c>
      <c r="H1438" s="1" t="str">
        <f t="shared" si="94"/>
        <v>PLINE PLINE: 1038467.671,16.624</v>
      </c>
    </row>
    <row r="1439" spans="1:8">
      <c r="A1439" s="1">
        <f>'HHR-NGL-05-102+600 TO 127+600'!A1439</f>
        <v>0</v>
      </c>
      <c r="B1439" s="1">
        <f>'HHR-NGL-05-102+600 TO 127+600'!B1439</f>
        <v>-31.530999999999999</v>
      </c>
      <c r="C1439" s="1">
        <f>'HHR-NGL-05-102+600 TO 127+600'!D1439</f>
        <v>16.710999999999999</v>
      </c>
      <c r="E1439" s="1">
        <f t="shared" si="92"/>
        <v>103850</v>
      </c>
      <c r="F1439" s="2">
        <f t="shared" si="93"/>
        <v>1038500</v>
      </c>
      <c r="G1439" s="17">
        <f t="shared" si="91"/>
        <v>1</v>
      </c>
      <c r="H1439" s="1" t="str">
        <f t="shared" si="94"/>
        <v>PLINE PLINE: 1038468.469,16.711</v>
      </c>
    </row>
    <row r="1440" spans="1:8">
      <c r="A1440" s="1">
        <f>'HHR-NGL-05-102+600 TO 127+600'!A1440</f>
        <v>0</v>
      </c>
      <c r="B1440" s="1">
        <f>'HHR-NGL-05-102+600 TO 127+600'!B1440</f>
        <v>-29.905999999999999</v>
      </c>
      <c r="C1440" s="1">
        <f>'HHR-NGL-05-102+600 TO 127+600'!D1440</f>
        <v>16.875</v>
      </c>
      <c r="E1440" s="1">
        <f t="shared" si="92"/>
        <v>103850</v>
      </c>
      <c r="F1440" s="2">
        <f t="shared" si="93"/>
        <v>1038500</v>
      </c>
      <c r="G1440" s="17">
        <f t="shared" si="91"/>
        <v>1</v>
      </c>
      <c r="H1440" s="1" t="str">
        <f t="shared" si="94"/>
        <v>PLINE PLINE: 1038470.094,16.875</v>
      </c>
    </row>
    <row r="1441" spans="1:8">
      <c r="A1441" s="1">
        <f>'HHR-NGL-05-102+600 TO 127+600'!A1441</f>
        <v>0</v>
      </c>
      <c r="B1441" s="1">
        <f>'HHR-NGL-05-102+600 TO 127+600'!B1441</f>
        <v>-27.125</v>
      </c>
      <c r="C1441" s="1">
        <f>'HHR-NGL-05-102+600 TO 127+600'!D1441</f>
        <v>17.155999999999999</v>
      </c>
      <c r="E1441" s="1">
        <f t="shared" si="92"/>
        <v>103850</v>
      </c>
      <c r="F1441" s="2">
        <f t="shared" si="93"/>
        <v>1038500</v>
      </c>
      <c r="G1441" s="17">
        <f t="shared" si="91"/>
        <v>1</v>
      </c>
      <c r="H1441" s="1" t="str">
        <f t="shared" si="94"/>
        <v>PLINE PLINE: 1038472.875,17.156</v>
      </c>
    </row>
    <row r="1442" spans="1:8">
      <c r="A1442" s="1">
        <f>'HHR-NGL-05-102+600 TO 127+600'!A1442</f>
        <v>0</v>
      </c>
      <c r="B1442" s="1">
        <f>'HHR-NGL-05-102+600 TO 127+600'!B1442</f>
        <v>-25.838999999999999</v>
      </c>
      <c r="C1442" s="1">
        <f>'HHR-NGL-05-102+600 TO 127+600'!D1442</f>
        <v>17.311</v>
      </c>
      <c r="E1442" s="1">
        <f t="shared" si="92"/>
        <v>103850</v>
      </c>
      <c r="F1442" s="2">
        <f t="shared" si="93"/>
        <v>1038500</v>
      </c>
      <c r="G1442" s="17">
        <f t="shared" si="91"/>
        <v>1</v>
      </c>
      <c r="H1442" s="1" t="str">
        <f t="shared" si="94"/>
        <v>PLINE PLINE: 1038474.161,17.311</v>
      </c>
    </row>
    <row r="1443" spans="1:8">
      <c r="A1443" s="1">
        <f>'HHR-NGL-05-102+600 TO 127+600'!A1443</f>
        <v>0</v>
      </c>
      <c r="B1443" s="1">
        <f>'HHR-NGL-05-102+600 TO 127+600'!B1443</f>
        <v>-24.222000000000001</v>
      </c>
      <c r="C1443" s="1">
        <f>'HHR-NGL-05-102+600 TO 127+600'!D1443</f>
        <v>17.423999999999999</v>
      </c>
      <c r="E1443" s="1">
        <f t="shared" si="92"/>
        <v>103850</v>
      </c>
      <c r="F1443" s="2">
        <f t="shared" si="93"/>
        <v>1038500</v>
      </c>
      <c r="G1443" s="17">
        <f t="shared" si="91"/>
        <v>1</v>
      </c>
      <c r="H1443" s="1" t="str">
        <f t="shared" si="94"/>
        <v>PLINE PLINE: 1038475.778,17.424</v>
      </c>
    </row>
    <row r="1444" spans="1:8">
      <c r="A1444" s="1">
        <f>'HHR-NGL-05-102+600 TO 127+600'!A1444</f>
        <v>0</v>
      </c>
      <c r="B1444" s="1">
        <f>'HHR-NGL-05-102+600 TO 127+600'!B1444</f>
        <v>-21.477</v>
      </c>
      <c r="C1444" s="1">
        <f>'HHR-NGL-05-102+600 TO 127+600'!D1444</f>
        <v>17.350999999999999</v>
      </c>
      <c r="E1444" s="1">
        <f t="shared" si="92"/>
        <v>103850</v>
      </c>
      <c r="F1444" s="2">
        <f t="shared" si="93"/>
        <v>1038500</v>
      </c>
      <c r="G1444" s="17">
        <f t="shared" si="91"/>
        <v>1</v>
      </c>
      <c r="H1444" s="1" t="str">
        <f t="shared" si="94"/>
        <v>PLINE PLINE: 1038478.523,17.351</v>
      </c>
    </row>
    <row r="1445" spans="1:8">
      <c r="A1445" s="1">
        <f>'HHR-NGL-05-102+600 TO 127+600'!A1445</f>
        <v>0</v>
      </c>
      <c r="B1445" s="1">
        <f>'HHR-NGL-05-102+600 TO 127+600'!B1445</f>
        <v>-16.850999999999999</v>
      </c>
      <c r="C1445" s="1">
        <f>'HHR-NGL-05-102+600 TO 127+600'!D1445</f>
        <v>17.376999999999999</v>
      </c>
      <c r="E1445" s="1">
        <f t="shared" si="92"/>
        <v>103850</v>
      </c>
      <c r="F1445" s="2">
        <f t="shared" si="93"/>
        <v>1038500</v>
      </c>
      <c r="G1445" s="17">
        <f t="shared" si="91"/>
        <v>1</v>
      </c>
      <c r="H1445" s="1" t="str">
        <f t="shared" si="94"/>
        <v>PLINE PLINE: 1038483.149,17.377</v>
      </c>
    </row>
    <row r="1446" spans="1:8">
      <c r="A1446" s="1">
        <f>'HHR-NGL-05-102+600 TO 127+600'!A1446</f>
        <v>0</v>
      </c>
      <c r="B1446" s="1">
        <f>'HHR-NGL-05-102+600 TO 127+600'!B1446</f>
        <v>-8.6790000000000003</v>
      </c>
      <c r="C1446" s="1">
        <f>'HHR-NGL-05-102+600 TO 127+600'!D1446</f>
        <v>17.54</v>
      </c>
      <c r="E1446" s="1">
        <f t="shared" si="92"/>
        <v>103850</v>
      </c>
      <c r="F1446" s="2">
        <f t="shared" si="93"/>
        <v>1038500</v>
      </c>
      <c r="G1446" s="17">
        <f t="shared" si="91"/>
        <v>1</v>
      </c>
      <c r="H1446" s="1" t="str">
        <f t="shared" si="94"/>
        <v>PLINE PLINE: 1038491.321,17.54</v>
      </c>
    </row>
    <row r="1447" spans="1:8">
      <c r="A1447" s="1">
        <f>'HHR-NGL-05-102+600 TO 127+600'!A1447</f>
        <v>0</v>
      </c>
      <c r="B1447" s="1">
        <f>'HHR-NGL-05-102+600 TO 127+600'!B1447</f>
        <v>-8.2759999999999998</v>
      </c>
      <c r="C1447" s="1">
        <f>'HHR-NGL-05-102+600 TO 127+600'!D1447</f>
        <v>17.542999999999999</v>
      </c>
      <c r="E1447" s="1">
        <f t="shared" si="92"/>
        <v>103850</v>
      </c>
      <c r="F1447" s="2">
        <f t="shared" si="93"/>
        <v>1038500</v>
      </c>
      <c r="G1447" s="17">
        <f t="shared" si="91"/>
        <v>1</v>
      </c>
      <c r="H1447" s="1" t="str">
        <f t="shared" si="94"/>
        <v>PLINE PLINE: 1038491.724,17.543</v>
      </c>
    </row>
    <row r="1448" spans="1:8">
      <c r="A1448" s="1">
        <f>'HHR-NGL-05-102+600 TO 127+600'!A1448</f>
        <v>0</v>
      </c>
      <c r="B1448" s="1">
        <f>'HHR-NGL-05-102+600 TO 127+600'!B1448</f>
        <v>-6.5620000000000003</v>
      </c>
      <c r="C1448" s="1">
        <f>'HHR-NGL-05-102+600 TO 127+600'!D1448</f>
        <v>17.355</v>
      </c>
      <c r="E1448" s="1">
        <f t="shared" si="92"/>
        <v>103850</v>
      </c>
      <c r="F1448" s="2">
        <f t="shared" si="93"/>
        <v>1038500</v>
      </c>
      <c r="G1448" s="17">
        <f t="shared" si="91"/>
        <v>1</v>
      </c>
      <c r="H1448" s="1" t="str">
        <f t="shared" si="94"/>
        <v>PLINE PLINE: 1038493.438,17.355</v>
      </c>
    </row>
    <row r="1449" spans="1:8">
      <c r="A1449" s="1">
        <f>'HHR-NGL-05-102+600 TO 127+600'!A1449</f>
        <v>0</v>
      </c>
      <c r="B1449" s="1">
        <f>'HHR-NGL-05-102+600 TO 127+600'!B1449</f>
        <v>-1.2270000000000001</v>
      </c>
      <c r="C1449" s="1">
        <f>'HHR-NGL-05-102+600 TO 127+600'!D1449</f>
        <v>16.759</v>
      </c>
      <c r="E1449" s="1">
        <f t="shared" si="92"/>
        <v>103850</v>
      </c>
      <c r="F1449" s="2">
        <f t="shared" si="93"/>
        <v>1038500</v>
      </c>
      <c r="G1449" s="17">
        <f t="shared" si="91"/>
        <v>1</v>
      </c>
      <c r="H1449" s="1" t="str">
        <f t="shared" si="94"/>
        <v>PLINE PLINE: 1038498.773,16.759</v>
      </c>
    </row>
    <row r="1450" spans="1:8">
      <c r="A1450" s="1">
        <f>'HHR-NGL-05-102+600 TO 127+600'!A1450</f>
        <v>0</v>
      </c>
      <c r="B1450" s="1">
        <f>'HHR-NGL-05-102+600 TO 127+600'!B1450</f>
        <v>-0.218</v>
      </c>
      <c r="C1450" s="1">
        <f>'HHR-NGL-05-102+600 TO 127+600'!D1450</f>
        <v>16.863</v>
      </c>
      <c r="E1450" s="1">
        <f t="shared" si="92"/>
        <v>103850</v>
      </c>
      <c r="F1450" s="2">
        <f t="shared" si="93"/>
        <v>1038500</v>
      </c>
      <c r="G1450" s="17">
        <f t="shared" si="91"/>
        <v>1</v>
      </c>
      <c r="H1450" s="1" t="str">
        <f t="shared" si="94"/>
        <v>PLINE PLINE: 1038499.782,16.863</v>
      </c>
    </row>
    <row r="1451" spans="1:8">
      <c r="A1451" s="1">
        <f>'HHR-NGL-05-102+600 TO 127+600'!A1451</f>
        <v>0</v>
      </c>
      <c r="B1451" s="1">
        <f>'HHR-NGL-05-102+600 TO 127+600'!B1451</f>
        <v>-2.4E-2</v>
      </c>
      <c r="C1451" s="1">
        <f>'HHR-NGL-05-102+600 TO 127+600'!D1451</f>
        <v>16.904</v>
      </c>
      <c r="E1451" s="1">
        <f t="shared" si="92"/>
        <v>103850</v>
      </c>
      <c r="F1451" s="2">
        <f t="shared" si="93"/>
        <v>1038500</v>
      </c>
      <c r="G1451" s="17">
        <f t="shared" si="91"/>
        <v>1</v>
      </c>
      <c r="H1451" s="1" t="str">
        <f t="shared" si="94"/>
        <v>PLINE PLINE: 1038499.976,16.904</v>
      </c>
    </row>
    <row r="1452" spans="1:8">
      <c r="A1452" s="1">
        <f>'HHR-NGL-05-102+600 TO 127+600'!A1452</f>
        <v>0</v>
      </c>
      <c r="B1452" s="1">
        <f>'HHR-NGL-05-102+600 TO 127+600'!B1452</f>
        <v>0</v>
      </c>
      <c r="C1452" s="1">
        <f>'HHR-NGL-05-102+600 TO 127+600'!D1452</f>
        <v>16.905999999999999</v>
      </c>
      <c r="E1452" s="1">
        <f t="shared" si="92"/>
        <v>103850</v>
      </c>
      <c r="F1452" s="2">
        <f t="shared" si="93"/>
        <v>1038500</v>
      </c>
      <c r="G1452" s="17">
        <f t="shared" si="91"/>
        <v>1</v>
      </c>
      <c r="H1452" s="1" t="str">
        <f t="shared" si="94"/>
        <v>PLINE PLINE: 1038500,16.906</v>
      </c>
    </row>
    <row r="1453" spans="1:8">
      <c r="A1453" s="1">
        <f>'HHR-NGL-05-102+600 TO 127+600'!A1453</f>
        <v>0</v>
      </c>
      <c r="B1453" s="1">
        <f>'HHR-NGL-05-102+600 TO 127+600'!B1453</f>
        <v>7.9000000000000001E-2</v>
      </c>
      <c r="C1453" s="1">
        <f>'HHR-NGL-05-102+600 TO 127+600'!D1453</f>
        <v>16.913</v>
      </c>
      <c r="E1453" s="1">
        <f t="shared" si="92"/>
        <v>103850</v>
      </c>
      <c r="F1453" s="2">
        <f t="shared" si="93"/>
        <v>1038500</v>
      </c>
      <c r="G1453" s="17">
        <f t="shared" si="91"/>
        <v>1</v>
      </c>
      <c r="H1453" s="1" t="str">
        <f t="shared" si="94"/>
        <v>PLINE PLINE: 1038500.079,16.913</v>
      </c>
    </row>
    <row r="1454" spans="1:8">
      <c r="A1454" s="1">
        <f>'HHR-NGL-05-102+600 TO 127+600'!A1454</f>
        <v>0</v>
      </c>
      <c r="B1454" s="1">
        <f>'HHR-NGL-05-102+600 TO 127+600'!B1454</f>
        <v>7.96</v>
      </c>
      <c r="C1454" s="1">
        <f>'HHR-NGL-05-102+600 TO 127+600'!D1454</f>
        <v>17.574000000000002</v>
      </c>
      <c r="E1454" s="1">
        <f t="shared" si="92"/>
        <v>103850</v>
      </c>
      <c r="F1454" s="2">
        <f t="shared" si="93"/>
        <v>1038500</v>
      </c>
      <c r="G1454" s="17">
        <f t="shared" si="91"/>
        <v>1</v>
      </c>
      <c r="H1454" s="1" t="str">
        <f t="shared" si="94"/>
        <v>PLINE PLINE: 1038507.96,17.574</v>
      </c>
    </row>
    <row r="1455" spans="1:8">
      <c r="A1455" s="1">
        <f>'HHR-NGL-05-102+600 TO 127+600'!A1455</f>
        <v>0</v>
      </c>
      <c r="B1455" s="1">
        <f>'HHR-NGL-05-102+600 TO 127+600'!B1455</f>
        <v>9.68</v>
      </c>
      <c r="C1455" s="1">
        <f>'HHR-NGL-05-102+600 TO 127+600'!D1455</f>
        <v>17.544</v>
      </c>
      <c r="E1455" s="1">
        <f t="shared" si="92"/>
        <v>103850</v>
      </c>
      <c r="F1455" s="2">
        <f t="shared" si="93"/>
        <v>1038500</v>
      </c>
      <c r="G1455" s="17">
        <f t="shared" si="91"/>
        <v>1</v>
      </c>
      <c r="H1455" s="1" t="str">
        <f t="shared" si="94"/>
        <v>PLINE PLINE: 1038509.68,17.544</v>
      </c>
    </row>
    <row r="1456" spans="1:8">
      <c r="A1456" s="1">
        <f>'HHR-NGL-05-102+600 TO 127+600'!A1456</f>
        <v>0</v>
      </c>
      <c r="B1456" s="1">
        <f>'HHR-NGL-05-102+600 TO 127+600'!B1456</f>
        <v>15.95</v>
      </c>
      <c r="C1456" s="1">
        <f>'HHR-NGL-05-102+600 TO 127+600'!D1456</f>
        <v>17.463000000000001</v>
      </c>
      <c r="E1456" s="1">
        <f t="shared" si="92"/>
        <v>103850</v>
      </c>
      <c r="F1456" s="2">
        <f t="shared" si="93"/>
        <v>1038500</v>
      </c>
      <c r="G1456" s="17">
        <f t="shared" si="91"/>
        <v>1</v>
      </c>
      <c r="H1456" s="1" t="str">
        <f t="shared" si="94"/>
        <v>PLINE PLINE: 1038515.95,17.463</v>
      </c>
    </row>
    <row r="1457" spans="1:8">
      <c r="A1457" s="1">
        <f>'HHR-NGL-05-102+600 TO 127+600'!A1457</f>
        <v>0</v>
      </c>
      <c r="B1457" s="1">
        <f>'HHR-NGL-05-102+600 TO 127+600'!B1457</f>
        <v>27.114999999999998</v>
      </c>
      <c r="C1457" s="1">
        <f>'HHR-NGL-05-102+600 TO 127+600'!D1457</f>
        <v>17.288</v>
      </c>
      <c r="E1457" s="1">
        <f t="shared" si="92"/>
        <v>103850</v>
      </c>
      <c r="F1457" s="2">
        <f t="shared" si="93"/>
        <v>1038500</v>
      </c>
      <c r="G1457" s="17">
        <f t="shared" si="91"/>
        <v>1</v>
      </c>
      <c r="H1457" s="1" t="str">
        <f t="shared" si="94"/>
        <v>PLINE PLINE: 1038527.115,17.288</v>
      </c>
    </row>
    <row r="1458" spans="1:8">
      <c r="A1458" s="1">
        <f>'HHR-NGL-05-102+600 TO 127+600'!A1458</f>
        <v>0</v>
      </c>
      <c r="B1458" s="1">
        <f>'HHR-NGL-05-102+600 TO 127+600'!B1458</f>
        <v>30.327999999999999</v>
      </c>
      <c r="C1458" s="1">
        <f>'HHR-NGL-05-102+600 TO 127+600'!D1458</f>
        <v>16.736999999999998</v>
      </c>
      <c r="E1458" s="1">
        <f t="shared" si="92"/>
        <v>103850</v>
      </c>
      <c r="F1458" s="2">
        <f t="shared" si="93"/>
        <v>1038500</v>
      </c>
      <c r="G1458" s="17">
        <f t="shared" si="91"/>
        <v>1</v>
      </c>
      <c r="H1458" s="1" t="str">
        <f t="shared" si="94"/>
        <v>PLINE PLINE: 1038530.328,16.737</v>
      </c>
    </row>
    <row r="1459" spans="1:8">
      <c r="A1459" s="1">
        <f>'HHR-NGL-05-102+600 TO 127+600'!A1459</f>
        <v>0</v>
      </c>
      <c r="B1459" s="1">
        <f>'HHR-NGL-05-102+600 TO 127+600'!B1459</f>
        <v>31.427</v>
      </c>
      <c r="C1459" s="1">
        <f>'HHR-NGL-05-102+600 TO 127+600'!D1459</f>
        <v>16.599</v>
      </c>
      <c r="E1459" s="1">
        <f t="shared" si="92"/>
        <v>103850</v>
      </c>
      <c r="F1459" s="2">
        <f t="shared" si="93"/>
        <v>1038500</v>
      </c>
      <c r="G1459" s="17">
        <f t="shared" si="91"/>
        <v>1</v>
      </c>
      <c r="H1459" s="1" t="str">
        <f t="shared" si="94"/>
        <v>PLINE PLINE: 1038531.427,16.599</v>
      </c>
    </row>
    <row r="1460" spans="1:8">
      <c r="A1460" s="1">
        <f>'HHR-NGL-05-102+600 TO 127+600'!A1460</f>
        <v>0</v>
      </c>
      <c r="B1460" s="1">
        <f>'HHR-NGL-05-102+600 TO 127+600'!B1460</f>
        <v>34.514000000000003</v>
      </c>
      <c r="C1460" s="1">
        <f>'HHR-NGL-05-102+600 TO 127+600'!D1460</f>
        <v>16.344000000000001</v>
      </c>
      <c r="E1460" s="1">
        <f t="shared" si="92"/>
        <v>103850</v>
      </c>
      <c r="F1460" s="2">
        <f t="shared" si="93"/>
        <v>1038500</v>
      </c>
      <c r="G1460" s="17">
        <f t="shared" si="91"/>
        <v>1</v>
      </c>
      <c r="H1460" s="1" t="str">
        <f t="shared" si="94"/>
        <v>PLINE PLINE: 1038534.514,16.344</v>
      </c>
    </row>
    <row r="1461" spans="1:8">
      <c r="A1461" s="1" t="str">
        <f>'HHR-NGL-05-102+600 TO 127+600'!A1461</f>
        <v>103+875</v>
      </c>
      <c r="B1461" s="1">
        <f>'HHR-NGL-05-102+600 TO 127+600'!B1461</f>
        <v>0</v>
      </c>
      <c r="C1461" s="1">
        <f>'HHR-NGL-05-102+600 TO 127+600'!D1461</f>
        <v>0</v>
      </c>
      <c r="D1461" s="25">
        <v>103875</v>
      </c>
      <c r="E1461" s="1">
        <f t="shared" si="92"/>
        <v>103875</v>
      </c>
      <c r="F1461" s="2">
        <f t="shared" si="93"/>
        <v>1038750</v>
      </c>
      <c r="G1461" s="17">
        <f t="shared" si="91"/>
        <v>1</v>
      </c>
    </row>
    <row r="1462" spans="1:8">
      <c r="A1462" s="1" t="str">
        <f>'HHR-NGL-05-102+600 TO 127+600'!A1462</f>
        <v>GROUND</v>
      </c>
      <c r="B1462" s="1">
        <f>'HHR-NGL-05-102+600 TO 127+600'!B1462</f>
        <v>0</v>
      </c>
      <c r="C1462" s="1">
        <f>'HHR-NGL-05-102+600 TO 127+600'!D1462</f>
        <v>0</v>
      </c>
      <c r="E1462" s="1">
        <f t="shared" si="92"/>
        <v>103875</v>
      </c>
      <c r="F1462" s="2">
        <f t="shared" si="93"/>
        <v>1038750</v>
      </c>
      <c r="G1462" s="17">
        <f t="shared" si="91"/>
        <v>1</v>
      </c>
    </row>
    <row r="1463" spans="1:8">
      <c r="A1463" s="1">
        <f>'HHR-NGL-05-102+600 TO 127+600'!A1463</f>
        <v>0</v>
      </c>
      <c r="B1463" s="1">
        <f>'HHR-NGL-05-102+600 TO 127+600'!B1463</f>
        <v>-32.348999999999997</v>
      </c>
      <c r="C1463" s="1">
        <f>'HHR-NGL-05-102+600 TO 127+600'!D1463</f>
        <v>16.657</v>
      </c>
      <c r="E1463" s="1">
        <f t="shared" si="92"/>
        <v>103875</v>
      </c>
      <c r="F1463" s="2">
        <f t="shared" si="93"/>
        <v>1038750</v>
      </c>
      <c r="G1463" s="17">
        <f t="shared" si="91"/>
        <v>1</v>
      </c>
      <c r="H1463" s="1" t="str">
        <f t="shared" si="94"/>
        <v>PLINE PLINE: 1038717.651,16.657</v>
      </c>
    </row>
    <row r="1464" spans="1:8">
      <c r="A1464" s="1">
        <f>'HHR-NGL-05-102+600 TO 127+600'!A1464</f>
        <v>0</v>
      </c>
      <c r="B1464" s="1">
        <f>'HHR-NGL-05-102+600 TO 127+600'!B1464</f>
        <v>-31.603000000000002</v>
      </c>
      <c r="C1464" s="1">
        <f>'HHR-NGL-05-102+600 TO 127+600'!D1464</f>
        <v>16.739000000000001</v>
      </c>
      <c r="E1464" s="1">
        <f t="shared" si="92"/>
        <v>103875</v>
      </c>
      <c r="F1464" s="2">
        <f t="shared" si="93"/>
        <v>1038750</v>
      </c>
      <c r="G1464" s="17">
        <f t="shared" si="91"/>
        <v>1</v>
      </c>
      <c r="H1464" s="1" t="str">
        <f t="shared" si="94"/>
        <v>PLINE PLINE: 1038718.397,16.739</v>
      </c>
    </row>
    <row r="1465" spans="1:8">
      <c r="A1465" s="1">
        <f>'HHR-NGL-05-102+600 TO 127+600'!A1465</f>
        <v>0</v>
      </c>
      <c r="B1465" s="1">
        <f>'HHR-NGL-05-102+600 TO 127+600'!B1465</f>
        <v>-30.006</v>
      </c>
      <c r="C1465" s="1">
        <f>'HHR-NGL-05-102+600 TO 127+600'!D1465</f>
        <v>16.952999999999999</v>
      </c>
      <c r="E1465" s="1">
        <f t="shared" si="92"/>
        <v>103875</v>
      </c>
      <c r="F1465" s="2">
        <f t="shared" si="93"/>
        <v>1038750</v>
      </c>
      <c r="G1465" s="17">
        <f t="shared" si="91"/>
        <v>1</v>
      </c>
      <c r="H1465" s="1" t="str">
        <f t="shared" si="94"/>
        <v>PLINE PLINE: 1038719.994,16.953</v>
      </c>
    </row>
    <row r="1466" spans="1:8">
      <c r="A1466" s="1">
        <f>'HHR-NGL-05-102+600 TO 127+600'!A1466</f>
        <v>0</v>
      </c>
      <c r="B1466" s="1">
        <f>'HHR-NGL-05-102+600 TO 127+600'!B1466</f>
        <v>-25.091000000000001</v>
      </c>
      <c r="C1466" s="1">
        <f>'HHR-NGL-05-102+600 TO 127+600'!D1466</f>
        <v>17.353999999999999</v>
      </c>
      <c r="E1466" s="1">
        <f t="shared" si="92"/>
        <v>103875</v>
      </c>
      <c r="F1466" s="2">
        <f t="shared" si="93"/>
        <v>1038750</v>
      </c>
      <c r="G1466" s="17">
        <f t="shared" si="91"/>
        <v>1</v>
      </c>
      <c r="H1466" s="1" t="str">
        <f t="shared" si="94"/>
        <v>PLINE PLINE: 1038724.909,17.354</v>
      </c>
    </row>
    <row r="1467" spans="1:8">
      <c r="A1467" s="1">
        <f>'HHR-NGL-05-102+600 TO 127+600'!A1467</f>
        <v>0</v>
      </c>
      <c r="B1467" s="1">
        <f>'HHR-NGL-05-102+600 TO 127+600'!B1467</f>
        <v>-24.265000000000001</v>
      </c>
      <c r="C1467" s="1">
        <f>'HHR-NGL-05-102+600 TO 127+600'!D1467</f>
        <v>17.375</v>
      </c>
      <c r="E1467" s="1">
        <f t="shared" si="92"/>
        <v>103875</v>
      </c>
      <c r="F1467" s="2">
        <f t="shared" si="93"/>
        <v>1038750</v>
      </c>
      <c r="G1467" s="17">
        <f t="shared" si="91"/>
        <v>1</v>
      </c>
      <c r="H1467" s="1" t="str">
        <f t="shared" si="94"/>
        <v>PLINE PLINE: 1038725.735,17.375</v>
      </c>
    </row>
    <row r="1468" spans="1:8">
      <c r="A1468" s="1">
        <f>'HHR-NGL-05-102+600 TO 127+600'!A1468</f>
        <v>0</v>
      </c>
      <c r="B1468" s="1">
        <f>'HHR-NGL-05-102+600 TO 127+600'!B1468</f>
        <v>-22.416</v>
      </c>
      <c r="C1468" s="1">
        <f>'HHR-NGL-05-102+600 TO 127+600'!D1468</f>
        <v>17.381</v>
      </c>
      <c r="E1468" s="1">
        <f t="shared" si="92"/>
        <v>103875</v>
      </c>
      <c r="F1468" s="2">
        <f t="shared" si="93"/>
        <v>1038750</v>
      </c>
      <c r="G1468" s="17">
        <f t="shared" si="91"/>
        <v>1</v>
      </c>
      <c r="H1468" s="1" t="str">
        <f t="shared" si="94"/>
        <v>PLINE PLINE: 1038727.584,17.381</v>
      </c>
    </row>
    <row r="1469" spans="1:8">
      <c r="A1469" s="1">
        <f>'HHR-NGL-05-102+600 TO 127+600'!A1469</f>
        <v>0</v>
      </c>
      <c r="B1469" s="1">
        <f>'HHR-NGL-05-102+600 TO 127+600'!B1469</f>
        <v>-21.966000000000001</v>
      </c>
      <c r="C1469" s="1">
        <f>'HHR-NGL-05-102+600 TO 127+600'!D1469</f>
        <v>17.404</v>
      </c>
      <c r="E1469" s="1">
        <f t="shared" si="92"/>
        <v>103875</v>
      </c>
      <c r="F1469" s="2">
        <f t="shared" si="93"/>
        <v>1038750</v>
      </c>
      <c r="G1469" s="17">
        <f t="shared" si="91"/>
        <v>1</v>
      </c>
      <c r="H1469" s="1" t="str">
        <f t="shared" si="94"/>
        <v>PLINE PLINE: 1038728.034,17.404</v>
      </c>
    </row>
    <row r="1470" spans="1:8">
      <c r="A1470" s="1">
        <f>'HHR-NGL-05-102+600 TO 127+600'!A1470</f>
        <v>0</v>
      </c>
      <c r="B1470" s="1">
        <f>'HHR-NGL-05-102+600 TO 127+600'!B1470</f>
        <v>-18.988</v>
      </c>
      <c r="C1470" s="1">
        <f>'HHR-NGL-05-102+600 TO 127+600'!D1470</f>
        <v>17.402999999999999</v>
      </c>
      <c r="E1470" s="1">
        <f t="shared" si="92"/>
        <v>103875</v>
      </c>
      <c r="F1470" s="2">
        <f t="shared" si="93"/>
        <v>1038750</v>
      </c>
      <c r="G1470" s="17">
        <f t="shared" si="91"/>
        <v>1</v>
      </c>
      <c r="H1470" s="1" t="str">
        <f t="shared" si="94"/>
        <v>PLINE PLINE: 1038731.012,17.403</v>
      </c>
    </row>
    <row r="1471" spans="1:8">
      <c r="A1471" s="1">
        <f>'HHR-NGL-05-102+600 TO 127+600'!A1471</f>
        <v>0</v>
      </c>
      <c r="B1471" s="1">
        <f>'HHR-NGL-05-102+600 TO 127+600'!B1471</f>
        <v>-16.684000000000001</v>
      </c>
      <c r="C1471" s="1">
        <f>'HHR-NGL-05-102+600 TO 127+600'!D1471</f>
        <v>17.443999999999999</v>
      </c>
      <c r="E1471" s="1">
        <f t="shared" si="92"/>
        <v>103875</v>
      </c>
      <c r="F1471" s="2">
        <f t="shared" si="93"/>
        <v>1038750</v>
      </c>
      <c r="G1471" s="17">
        <f t="shared" si="91"/>
        <v>1</v>
      </c>
      <c r="H1471" s="1" t="str">
        <f t="shared" si="94"/>
        <v>PLINE PLINE: 1038733.316,17.444</v>
      </c>
    </row>
    <row r="1472" spans="1:8">
      <c r="A1472" s="1">
        <f>'HHR-NGL-05-102+600 TO 127+600'!A1472</f>
        <v>0</v>
      </c>
      <c r="B1472" s="1">
        <f>'HHR-NGL-05-102+600 TO 127+600'!B1472</f>
        <v>-8.2439999999999998</v>
      </c>
      <c r="C1472" s="1">
        <f>'HHR-NGL-05-102+600 TO 127+600'!D1472</f>
        <v>17.62</v>
      </c>
      <c r="E1472" s="1">
        <f t="shared" si="92"/>
        <v>103875</v>
      </c>
      <c r="F1472" s="2">
        <f t="shared" si="93"/>
        <v>1038750</v>
      </c>
      <c r="G1472" s="17">
        <f t="shared" si="91"/>
        <v>1</v>
      </c>
      <c r="H1472" s="1" t="str">
        <f t="shared" si="94"/>
        <v>PLINE PLINE: 1038741.756,17.62</v>
      </c>
    </row>
    <row r="1473" spans="1:8">
      <c r="A1473" s="1">
        <f>'HHR-NGL-05-102+600 TO 127+600'!A1473</f>
        <v>0</v>
      </c>
      <c r="B1473" s="1">
        <f>'HHR-NGL-05-102+600 TO 127+600'!B1473</f>
        <v>-7.6180000000000003</v>
      </c>
      <c r="C1473" s="1">
        <f>'HHR-NGL-05-102+600 TO 127+600'!D1473</f>
        <v>17.571000000000002</v>
      </c>
      <c r="E1473" s="1">
        <f t="shared" si="92"/>
        <v>103875</v>
      </c>
      <c r="F1473" s="2">
        <f t="shared" si="93"/>
        <v>1038750</v>
      </c>
      <c r="G1473" s="17">
        <f t="shared" si="91"/>
        <v>1</v>
      </c>
      <c r="H1473" s="1" t="str">
        <f t="shared" si="94"/>
        <v>PLINE PLINE: 1038742.382,17.571</v>
      </c>
    </row>
    <row r="1474" spans="1:8">
      <c r="A1474" s="1">
        <f>'HHR-NGL-05-102+600 TO 127+600'!A1474</f>
        <v>0</v>
      </c>
      <c r="B1474" s="1">
        <f>'HHR-NGL-05-102+600 TO 127+600'!B1474</f>
        <v>-0.67900000000000005</v>
      </c>
      <c r="C1474" s="1">
        <f>'HHR-NGL-05-102+600 TO 127+600'!D1474</f>
        <v>17.094999999999999</v>
      </c>
      <c r="E1474" s="1">
        <f t="shared" si="92"/>
        <v>103875</v>
      </c>
      <c r="F1474" s="2">
        <f t="shared" si="93"/>
        <v>1038750</v>
      </c>
      <c r="G1474" s="17">
        <f t="shared" ref="G1474:G1537" si="95">G1473</f>
        <v>1</v>
      </c>
      <c r="H1474" s="1" t="str">
        <f t="shared" si="94"/>
        <v>PLINE PLINE: 1038749.321,17.095</v>
      </c>
    </row>
    <row r="1475" spans="1:8">
      <c r="A1475" s="1">
        <f>'HHR-NGL-05-102+600 TO 127+600'!A1475</f>
        <v>0</v>
      </c>
      <c r="B1475" s="1">
        <f>'HHR-NGL-05-102+600 TO 127+600'!B1475</f>
        <v>-5.1999999999999998E-2</v>
      </c>
      <c r="C1475" s="1">
        <f>'HHR-NGL-05-102+600 TO 127+600'!D1475</f>
        <v>17.050999999999998</v>
      </c>
      <c r="E1475" s="1">
        <f t="shared" si="92"/>
        <v>103875</v>
      </c>
      <c r="F1475" s="2">
        <f t="shared" si="93"/>
        <v>1038750</v>
      </c>
      <c r="G1475" s="17">
        <f t="shared" si="95"/>
        <v>1</v>
      </c>
      <c r="H1475" s="1" t="str">
        <f t="shared" si="94"/>
        <v>PLINE PLINE: 1038749.948,17.051</v>
      </c>
    </row>
    <row r="1476" spans="1:8">
      <c r="A1476" s="1">
        <f>'HHR-NGL-05-102+600 TO 127+600'!A1476</f>
        <v>0</v>
      </c>
      <c r="B1476" s="1">
        <f>'HHR-NGL-05-102+600 TO 127+600'!B1476</f>
        <v>-4.3999999999999997E-2</v>
      </c>
      <c r="C1476" s="1">
        <f>'HHR-NGL-05-102+600 TO 127+600'!D1476</f>
        <v>17.05</v>
      </c>
      <c r="E1476" s="1">
        <f t="shared" ref="E1476:E1539" si="96">IF((D1476=0),E1475,D1476)</f>
        <v>103875</v>
      </c>
      <c r="F1476" s="2">
        <f t="shared" ref="F1476:F1539" si="97">IF((C1476=0),(E1476-0)*$H$1,F1475)</f>
        <v>1038750</v>
      </c>
      <c r="G1476" s="17">
        <f t="shared" si="95"/>
        <v>1</v>
      </c>
      <c r="H1476" s="1" t="str">
        <f t="shared" ref="H1476:H1538" si="98">CONCATENATE("PLINE PLINE: ",(B1476+F1476)*G1476,",",C1476)</f>
        <v>PLINE PLINE: 1038749.956,17.05</v>
      </c>
    </row>
    <row r="1477" spans="1:8">
      <c r="A1477" s="1">
        <f>'HHR-NGL-05-102+600 TO 127+600'!A1477</f>
        <v>0</v>
      </c>
      <c r="B1477" s="1">
        <f>'HHR-NGL-05-102+600 TO 127+600'!B1477</f>
        <v>0</v>
      </c>
      <c r="C1477" s="1">
        <f>'HHR-NGL-05-102+600 TO 127+600'!D1477</f>
        <v>17.053000000000001</v>
      </c>
      <c r="E1477" s="1">
        <f t="shared" si="96"/>
        <v>103875</v>
      </c>
      <c r="F1477" s="2">
        <f t="shared" si="97"/>
        <v>1038750</v>
      </c>
      <c r="G1477" s="17">
        <f t="shared" si="95"/>
        <v>1</v>
      </c>
      <c r="H1477" s="1" t="str">
        <f t="shared" si="98"/>
        <v>PLINE PLINE: 1038750,17.053</v>
      </c>
    </row>
    <row r="1478" spans="1:8">
      <c r="A1478" s="1">
        <f>'HHR-NGL-05-102+600 TO 127+600'!A1478</f>
        <v>0</v>
      </c>
      <c r="B1478" s="1">
        <f>'HHR-NGL-05-102+600 TO 127+600'!B1478</f>
        <v>0.17</v>
      </c>
      <c r="C1478" s="1">
        <f>'HHR-NGL-05-102+600 TO 127+600'!D1478</f>
        <v>17.065999999999999</v>
      </c>
      <c r="E1478" s="1">
        <f t="shared" si="96"/>
        <v>103875</v>
      </c>
      <c r="F1478" s="2">
        <f t="shared" si="97"/>
        <v>1038750</v>
      </c>
      <c r="G1478" s="17">
        <f t="shared" si="95"/>
        <v>1</v>
      </c>
      <c r="H1478" s="1" t="str">
        <f t="shared" si="98"/>
        <v>PLINE PLINE: 1038750.17,17.066</v>
      </c>
    </row>
    <row r="1479" spans="1:8">
      <c r="A1479" s="1">
        <f>'HHR-NGL-05-102+600 TO 127+600'!A1479</f>
        <v>0</v>
      </c>
      <c r="B1479" s="1">
        <f>'HHR-NGL-05-102+600 TO 127+600'!B1479</f>
        <v>7.9029999999999996</v>
      </c>
      <c r="C1479" s="1">
        <f>'HHR-NGL-05-102+600 TO 127+600'!D1479</f>
        <v>17.629000000000001</v>
      </c>
      <c r="E1479" s="1">
        <f t="shared" si="96"/>
        <v>103875</v>
      </c>
      <c r="F1479" s="2">
        <f t="shared" si="97"/>
        <v>1038750</v>
      </c>
      <c r="G1479" s="17">
        <f t="shared" si="95"/>
        <v>1</v>
      </c>
      <c r="H1479" s="1" t="str">
        <f t="shared" si="98"/>
        <v>PLINE PLINE: 1038757.903,17.629</v>
      </c>
    </row>
    <row r="1480" spans="1:8">
      <c r="A1480" s="1">
        <f>'HHR-NGL-05-102+600 TO 127+600'!A1480</f>
        <v>0</v>
      </c>
      <c r="B1480" s="1">
        <f>'HHR-NGL-05-102+600 TO 127+600'!B1480</f>
        <v>8.6289999999999996</v>
      </c>
      <c r="C1480" s="1">
        <f>'HHR-NGL-05-102+600 TO 127+600'!D1480</f>
        <v>17.64</v>
      </c>
      <c r="E1480" s="1">
        <f t="shared" si="96"/>
        <v>103875</v>
      </c>
      <c r="F1480" s="2">
        <f t="shared" si="97"/>
        <v>1038750</v>
      </c>
      <c r="G1480" s="17">
        <f t="shared" si="95"/>
        <v>1</v>
      </c>
      <c r="H1480" s="1" t="str">
        <f t="shared" si="98"/>
        <v>PLINE PLINE: 1038758.629,17.64</v>
      </c>
    </row>
    <row r="1481" spans="1:8">
      <c r="A1481" s="1">
        <f>'HHR-NGL-05-102+600 TO 127+600'!A1481</f>
        <v>0</v>
      </c>
      <c r="B1481" s="1">
        <f>'HHR-NGL-05-102+600 TO 127+600'!B1481</f>
        <v>19.638999999999999</v>
      </c>
      <c r="C1481" s="1">
        <f>'HHR-NGL-05-102+600 TO 127+600'!D1481</f>
        <v>17.443000000000001</v>
      </c>
      <c r="E1481" s="1">
        <f t="shared" si="96"/>
        <v>103875</v>
      </c>
      <c r="F1481" s="2">
        <f t="shared" si="97"/>
        <v>1038750</v>
      </c>
      <c r="G1481" s="17">
        <f t="shared" si="95"/>
        <v>1</v>
      </c>
      <c r="H1481" s="1" t="str">
        <f t="shared" si="98"/>
        <v>PLINE PLINE: 1038769.639,17.443</v>
      </c>
    </row>
    <row r="1482" spans="1:8">
      <c r="A1482" s="1">
        <f>'HHR-NGL-05-102+600 TO 127+600'!A1482</f>
        <v>0</v>
      </c>
      <c r="B1482" s="1">
        <f>'HHR-NGL-05-102+600 TO 127+600'!B1482</f>
        <v>26.51</v>
      </c>
      <c r="C1482" s="1">
        <f>'HHR-NGL-05-102+600 TO 127+600'!D1482</f>
        <v>17.373999999999999</v>
      </c>
      <c r="E1482" s="1">
        <f t="shared" si="96"/>
        <v>103875</v>
      </c>
      <c r="F1482" s="2">
        <f t="shared" si="97"/>
        <v>1038750</v>
      </c>
      <c r="G1482" s="17">
        <f t="shared" si="95"/>
        <v>1</v>
      </c>
      <c r="H1482" s="1" t="str">
        <f t="shared" si="98"/>
        <v>PLINE PLINE: 1038776.51,17.374</v>
      </c>
    </row>
    <row r="1483" spans="1:8">
      <c r="A1483" s="1">
        <f>'HHR-NGL-05-102+600 TO 127+600'!A1483</f>
        <v>0</v>
      </c>
      <c r="B1483" s="1">
        <f>'HHR-NGL-05-102+600 TO 127+600'!B1483</f>
        <v>27.076000000000001</v>
      </c>
      <c r="C1483" s="1">
        <f>'HHR-NGL-05-102+600 TO 127+600'!D1483</f>
        <v>17.288</v>
      </c>
      <c r="E1483" s="1">
        <f t="shared" si="96"/>
        <v>103875</v>
      </c>
      <c r="F1483" s="2">
        <f t="shared" si="97"/>
        <v>1038750</v>
      </c>
      <c r="G1483" s="17">
        <f t="shared" si="95"/>
        <v>1</v>
      </c>
      <c r="H1483" s="1" t="str">
        <f t="shared" si="98"/>
        <v>PLINE PLINE: 1038777.076,17.288</v>
      </c>
    </row>
    <row r="1484" spans="1:8">
      <c r="A1484" s="1">
        <f>'HHR-NGL-05-102+600 TO 127+600'!A1484</f>
        <v>0</v>
      </c>
      <c r="B1484" s="1">
        <f>'HHR-NGL-05-102+600 TO 127+600'!B1484</f>
        <v>28.355</v>
      </c>
      <c r="C1484" s="1">
        <f>'HHR-NGL-05-102+600 TO 127+600'!D1484</f>
        <v>17.085999999999999</v>
      </c>
      <c r="E1484" s="1">
        <f t="shared" si="96"/>
        <v>103875</v>
      </c>
      <c r="F1484" s="2">
        <f t="shared" si="97"/>
        <v>1038750</v>
      </c>
      <c r="G1484" s="17">
        <f t="shared" si="95"/>
        <v>1</v>
      </c>
      <c r="H1484" s="1" t="str">
        <f t="shared" si="98"/>
        <v>PLINE PLINE: 1038778.355,17.086</v>
      </c>
    </row>
    <row r="1485" spans="1:8">
      <c r="A1485" s="1">
        <f>'HHR-NGL-05-102+600 TO 127+600'!A1485</f>
        <v>0</v>
      </c>
      <c r="B1485" s="1">
        <f>'HHR-NGL-05-102+600 TO 127+600'!B1485</f>
        <v>31.175999999999998</v>
      </c>
      <c r="C1485" s="1">
        <f>'HHR-NGL-05-102+600 TO 127+600'!D1485</f>
        <v>16.736999999999998</v>
      </c>
      <c r="E1485" s="1">
        <f t="shared" si="96"/>
        <v>103875</v>
      </c>
      <c r="F1485" s="2">
        <f t="shared" si="97"/>
        <v>1038750</v>
      </c>
      <c r="G1485" s="17">
        <f t="shared" si="95"/>
        <v>1</v>
      </c>
      <c r="H1485" s="1" t="str">
        <f t="shared" si="98"/>
        <v>PLINE PLINE: 1038781.176,16.737</v>
      </c>
    </row>
    <row r="1486" spans="1:8">
      <c r="A1486" s="1">
        <f>'HHR-NGL-05-102+600 TO 127+600'!A1486</f>
        <v>0</v>
      </c>
      <c r="B1486" s="1">
        <f>'HHR-NGL-05-102+600 TO 127+600'!B1486</f>
        <v>32.43</v>
      </c>
      <c r="C1486" s="1">
        <f>'HHR-NGL-05-102+600 TO 127+600'!D1486</f>
        <v>16.577999999999999</v>
      </c>
      <c r="E1486" s="1">
        <f t="shared" si="96"/>
        <v>103875</v>
      </c>
      <c r="F1486" s="2">
        <f t="shared" si="97"/>
        <v>1038750</v>
      </c>
      <c r="G1486" s="17">
        <f t="shared" si="95"/>
        <v>1</v>
      </c>
      <c r="H1486" s="1" t="str">
        <f t="shared" si="98"/>
        <v>PLINE PLINE: 1038782.43,16.578</v>
      </c>
    </row>
    <row r="1487" spans="1:8">
      <c r="A1487" s="1">
        <f>'HHR-NGL-05-102+600 TO 127+600'!A1487</f>
        <v>0</v>
      </c>
      <c r="B1487" s="1">
        <f>'HHR-NGL-05-102+600 TO 127+600'!B1487</f>
        <v>34.024999999999999</v>
      </c>
      <c r="C1487" s="1">
        <f>'HHR-NGL-05-102+600 TO 127+600'!D1487</f>
        <v>16.529</v>
      </c>
      <c r="E1487" s="1">
        <f t="shared" si="96"/>
        <v>103875</v>
      </c>
      <c r="F1487" s="2">
        <f t="shared" si="97"/>
        <v>1038750</v>
      </c>
      <c r="G1487" s="17">
        <f t="shared" si="95"/>
        <v>1</v>
      </c>
      <c r="H1487" s="1" t="str">
        <f t="shared" si="98"/>
        <v>PLINE PLINE: 1038784.025,16.529</v>
      </c>
    </row>
    <row r="1488" spans="1:8">
      <c r="A1488" s="1">
        <f>'HHR-NGL-05-102+600 TO 127+600'!A1488</f>
        <v>0</v>
      </c>
      <c r="B1488" s="1">
        <f>'HHR-NGL-05-102+600 TO 127+600'!B1488</f>
        <v>34.637999999999998</v>
      </c>
      <c r="C1488" s="1">
        <f>'HHR-NGL-05-102+600 TO 127+600'!D1488</f>
        <v>16.484000000000002</v>
      </c>
      <c r="E1488" s="1">
        <f t="shared" si="96"/>
        <v>103875</v>
      </c>
      <c r="F1488" s="2">
        <f t="shared" si="97"/>
        <v>1038750</v>
      </c>
      <c r="G1488" s="17">
        <f t="shared" si="95"/>
        <v>1</v>
      </c>
      <c r="H1488" s="1" t="str">
        <f t="shared" si="98"/>
        <v>PLINE PLINE: 1038784.638,16.484</v>
      </c>
    </row>
    <row r="1489" spans="1:8">
      <c r="A1489" s="1" t="str">
        <f>'HHR-NGL-05-102+600 TO 127+600'!A1489</f>
        <v>103+900</v>
      </c>
      <c r="B1489" s="1">
        <f>'HHR-NGL-05-102+600 TO 127+600'!B1489</f>
        <v>0</v>
      </c>
      <c r="C1489" s="1">
        <f>'HHR-NGL-05-102+600 TO 127+600'!D1489</f>
        <v>0</v>
      </c>
      <c r="D1489" s="25">
        <v>103900</v>
      </c>
      <c r="E1489" s="1">
        <f t="shared" si="96"/>
        <v>103900</v>
      </c>
      <c r="F1489" s="2">
        <f t="shared" si="97"/>
        <v>1039000</v>
      </c>
      <c r="G1489" s="17">
        <f t="shared" si="95"/>
        <v>1</v>
      </c>
    </row>
    <row r="1490" spans="1:8">
      <c r="A1490" s="1" t="str">
        <f>'HHR-NGL-05-102+600 TO 127+600'!A1490</f>
        <v>GROUND</v>
      </c>
      <c r="B1490" s="1">
        <f>'HHR-NGL-05-102+600 TO 127+600'!B1490</f>
        <v>0</v>
      </c>
      <c r="C1490" s="1">
        <f>'HHR-NGL-05-102+600 TO 127+600'!D1490</f>
        <v>0</v>
      </c>
      <c r="E1490" s="1">
        <f t="shared" si="96"/>
        <v>103900</v>
      </c>
      <c r="F1490" s="2">
        <f t="shared" si="97"/>
        <v>1039000</v>
      </c>
      <c r="G1490" s="17">
        <f t="shared" si="95"/>
        <v>1</v>
      </c>
    </row>
    <row r="1491" spans="1:8">
      <c r="A1491" s="1">
        <f>'HHR-NGL-05-102+600 TO 127+600'!A1491</f>
        <v>0</v>
      </c>
      <c r="B1491" s="1">
        <f>'HHR-NGL-05-102+600 TO 127+600'!B1491</f>
        <v>-34.988</v>
      </c>
      <c r="C1491" s="1">
        <f>'HHR-NGL-05-102+600 TO 127+600'!D1491</f>
        <v>16.245999999999999</v>
      </c>
      <c r="E1491" s="1">
        <f t="shared" si="96"/>
        <v>103900</v>
      </c>
      <c r="F1491" s="2">
        <f t="shared" si="97"/>
        <v>1039000</v>
      </c>
      <c r="G1491" s="17">
        <f t="shared" si="95"/>
        <v>1</v>
      </c>
      <c r="H1491" s="1" t="str">
        <f t="shared" si="98"/>
        <v>PLINE PLINE: 1038965.012,16.246</v>
      </c>
    </row>
    <row r="1492" spans="1:8">
      <c r="A1492" s="1">
        <f>'HHR-NGL-05-102+600 TO 127+600'!A1492</f>
        <v>0</v>
      </c>
      <c r="B1492" s="1">
        <f>'HHR-NGL-05-102+600 TO 127+600'!B1492</f>
        <v>-32.322000000000003</v>
      </c>
      <c r="C1492" s="1">
        <f>'HHR-NGL-05-102+600 TO 127+600'!D1492</f>
        <v>16.600000000000001</v>
      </c>
      <c r="E1492" s="1">
        <f t="shared" si="96"/>
        <v>103900</v>
      </c>
      <c r="F1492" s="2">
        <f t="shared" si="97"/>
        <v>1039000</v>
      </c>
      <c r="G1492" s="17">
        <f t="shared" si="95"/>
        <v>1</v>
      </c>
      <c r="H1492" s="1" t="str">
        <f t="shared" si="98"/>
        <v>PLINE PLINE: 1038967.678,16.6</v>
      </c>
    </row>
    <row r="1493" spans="1:8">
      <c r="A1493" s="1">
        <f>'HHR-NGL-05-102+600 TO 127+600'!A1493</f>
        <v>0</v>
      </c>
      <c r="B1493" s="1">
        <f>'HHR-NGL-05-102+600 TO 127+600'!B1493</f>
        <v>-25.567</v>
      </c>
      <c r="C1493" s="1">
        <f>'HHR-NGL-05-102+600 TO 127+600'!D1493</f>
        <v>17.385000000000002</v>
      </c>
      <c r="E1493" s="1">
        <f t="shared" si="96"/>
        <v>103900</v>
      </c>
      <c r="F1493" s="2">
        <f t="shared" si="97"/>
        <v>1039000</v>
      </c>
      <c r="G1493" s="17">
        <f t="shared" si="95"/>
        <v>1</v>
      </c>
      <c r="H1493" s="1" t="str">
        <f t="shared" si="98"/>
        <v>PLINE PLINE: 1038974.433,17.385</v>
      </c>
    </row>
    <row r="1494" spans="1:8">
      <c r="A1494" s="1">
        <f>'HHR-NGL-05-102+600 TO 127+600'!A1494</f>
        <v>0</v>
      </c>
      <c r="B1494" s="1">
        <f>'HHR-NGL-05-102+600 TO 127+600'!B1494</f>
        <v>-24.640999999999998</v>
      </c>
      <c r="C1494" s="1">
        <f>'HHR-NGL-05-102+600 TO 127+600'!D1494</f>
        <v>17.446000000000002</v>
      </c>
      <c r="E1494" s="1">
        <f t="shared" si="96"/>
        <v>103900</v>
      </c>
      <c r="F1494" s="2">
        <f t="shared" si="97"/>
        <v>1039000</v>
      </c>
      <c r="G1494" s="17">
        <f t="shared" si="95"/>
        <v>1</v>
      </c>
      <c r="H1494" s="1" t="str">
        <f t="shared" si="98"/>
        <v>PLINE PLINE: 1038975.359,17.446</v>
      </c>
    </row>
    <row r="1495" spans="1:8">
      <c r="A1495" s="1">
        <f>'HHR-NGL-05-102+600 TO 127+600'!A1495</f>
        <v>0</v>
      </c>
      <c r="B1495" s="1">
        <f>'HHR-NGL-05-102+600 TO 127+600'!B1495</f>
        <v>-22.335000000000001</v>
      </c>
      <c r="C1495" s="1">
        <f>'HHR-NGL-05-102+600 TO 127+600'!D1495</f>
        <v>17.457999999999998</v>
      </c>
      <c r="E1495" s="1">
        <f t="shared" si="96"/>
        <v>103900</v>
      </c>
      <c r="F1495" s="2">
        <f t="shared" si="97"/>
        <v>1039000</v>
      </c>
      <c r="G1495" s="17">
        <f t="shared" si="95"/>
        <v>1</v>
      </c>
      <c r="H1495" s="1" t="str">
        <f t="shared" si="98"/>
        <v>PLINE PLINE: 1038977.665,17.458</v>
      </c>
    </row>
    <row r="1496" spans="1:8">
      <c r="A1496" s="1">
        <f>'HHR-NGL-05-102+600 TO 127+600'!A1496</f>
        <v>0</v>
      </c>
      <c r="B1496" s="1">
        <f>'HHR-NGL-05-102+600 TO 127+600'!B1496</f>
        <v>-9.5540000000000003</v>
      </c>
      <c r="C1496" s="1">
        <f>'HHR-NGL-05-102+600 TO 127+600'!D1496</f>
        <v>17.670000000000002</v>
      </c>
      <c r="E1496" s="1">
        <f t="shared" si="96"/>
        <v>103900</v>
      </c>
      <c r="F1496" s="2">
        <f t="shared" si="97"/>
        <v>1039000</v>
      </c>
      <c r="G1496" s="17">
        <f t="shared" si="95"/>
        <v>1</v>
      </c>
      <c r="H1496" s="1" t="str">
        <f t="shared" si="98"/>
        <v>PLINE PLINE: 1038990.446,17.67</v>
      </c>
    </row>
    <row r="1497" spans="1:8">
      <c r="A1497" s="1">
        <f>'HHR-NGL-05-102+600 TO 127+600'!A1497</f>
        <v>0</v>
      </c>
      <c r="B1497" s="1">
        <f>'HHR-NGL-05-102+600 TO 127+600'!B1497</f>
        <v>-8.16</v>
      </c>
      <c r="C1497" s="1">
        <f>'HHR-NGL-05-102+600 TO 127+600'!D1497</f>
        <v>17.675999999999998</v>
      </c>
      <c r="E1497" s="1">
        <f t="shared" si="96"/>
        <v>103900</v>
      </c>
      <c r="F1497" s="2">
        <f t="shared" si="97"/>
        <v>1039000</v>
      </c>
      <c r="G1497" s="17">
        <f t="shared" si="95"/>
        <v>1</v>
      </c>
      <c r="H1497" s="1" t="str">
        <f t="shared" si="98"/>
        <v>PLINE PLINE: 1038991.84,17.676</v>
      </c>
    </row>
    <row r="1498" spans="1:8">
      <c r="A1498" s="1">
        <f>'HHR-NGL-05-102+600 TO 127+600'!A1498</f>
        <v>0</v>
      </c>
      <c r="B1498" s="1">
        <f>'HHR-NGL-05-102+600 TO 127+600'!B1498</f>
        <v>-7.41</v>
      </c>
      <c r="C1498" s="1">
        <f>'HHR-NGL-05-102+600 TO 127+600'!D1498</f>
        <v>17.600000000000001</v>
      </c>
      <c r="E1498" s="1">
        <f t="shared" si="96"/>
        <v>103900</v>
      </c>
      <c r="F1498" s="2">
        <f t="shared" si="97"/>
        <v>1039000</v>
      </c>
      <c r="G1498" s="17">
        <f t="shared" si="95"/>
        <v>1</v>
      </c>
      <c r="H1498" s="1" t="str">
        <f t="shared" si="98"/>
        <v>PLINE PLINE: 1038992.59,17.6</v>
      </c>
    </row>
    <row r="1499" spans="1:8">
      <c r="A1499" s="1">
        <f>'HHR-NGL-05-102+600 TO 127+600'!A1499</f>
        <v>0</v>
      </c>
      <c r="B1499" s="1">
        <f>'HHR-NGL-05-102+600 TO 127+600'!B1499</f>
        <v>-0.11</v>
      </c>
      <c r="C1499" s="1">
        <f>'HHR-NGL-05-102+600 TO 127+600'!D1499</f>
        <v>17</v>
      </c>
      <c r="E1499" s="1">
        <f t="shared" si="96"/>
        <v>103900</v>
      </c>
      <c r="F1499" s="2">
        <f t="shared" si="97"/>
        <v>1039000</v>
      </c>
      <c r="G1499" s="17">
        <f t="shared" si="95"/>
        <v>1</v>
      </c>
      <c r="H1499" s="1" t="str">
        <f t="shared" si="98"/>
        <v>PLINE PLINE: 1038999.89,17</v>
      </c>
    </row>
    <row r="1500" spans="1:8">
      <c r="A1500" s="1">
        <f>'HHR-NGL-05-102+600 TO 127+600'!A1500</f>
        <v>0</v>
      </c>
      <c r="B1500" s="1">
        <f>'HHR-NGL-05-102+600 TO 127+600'!B1500</f>
        <v>0</v>
      </c>
      <c r="C1500" s="1">
        <f>'HHR-NGL-05-102+600 TO 127+600'!D1500</f>
        <v>17.010000000000002</v>
      </c>
      <c r="E1500" s="1">
        <f t="shared" si="96"/>
        <v>103900</v>
      </c>
      <c r="F1500" s="2">
        <f t="shared" si="97"/>
        <v>1039000</v>
      </c>
      <c r="G1500" s="17">
        <f t="shared" si="95"/>
        <v>1</v>
      </c>
      <c r="H1500" s="1" t="str">
        <f t="shared" si="98"/>
        <v>PLINE PLINE: 1039000,17.01</v>
      </c>
    </row>
    <row r="1501" spans="1:8">
      <c r="A1501" s="1">
        <f>'HHR-NGL-05-102+600 TO 127+600'!A1501</f>
        <v>0</v>
      </c>
      <c r="B1501" s="1">
        <f>'HHR-NGL-05-102+600 TO 127+600'!B1501</f>
        <v>7.3250000000000002</v>
      </c>
      <c r="C1501" s="1">
        <f>'HHR-NGL-05-102+600 TO 127+600'!D1501</f>
        <v>17.658999999999999</v>
      </c>
      <c r="E1501" s="1">
        <f t="shared" si="96"/>
        <v>103900</v>
      </c>
      <c r="F1501" s="2">
        <f t="shared" si="97"/>
        <v>1039000</v>
      </c>
      <c r="G1501" s="17">
        <f t="shared" si="95"/>
        <v>1</v>
      </c>
      <c r="H1501" s="1" t="str">
        <f t="shared" si="98"/>
        <v>PLINE PLINE: 1039007.325,17.659</v>
      </c>
    </row>
    <row r="1502" spans="1:8">
      <c r="A1502" s="1">
        <f>'HHR-NGL-05-102+600 TO 127+600'!A1502</f>
        <v>0</v>
      </c>
      <c r="B1502" s="1">
        <f>'HHR-NGL-05-102+600 TO 127+600'!B1502</f>
        <v>7.952</v>
      </c>
      <c r="C1502" s="1">
        <f>'HHR-NGL-05-102+600 TO 127+600'!D1502</f>
        <v>17.719000000000001</v>
      </c>
      <c r="E1502" s="1">
        <f t="shared" si="96"/>
        <v>103900</v>
      </c>
      <c r="F1502" s="2">
        <f t="shared" si="97"/>
        <v>1039000</v>
      </c>
      <c r="G1502" s="17">
        <f t="shared" si="95"/>
        <v>1</v>
      </c>
      <c r="H1502" s="1" t="str">
        <f t="shared" si="98"/>
        <v>PLINE PLINE: 1039007.952,17.719</v>
      </c>
    </row>
    <row r="1503" spans="1:8">
      <c r="A1503" s="1">
        <f>'HHR-NGL-05-102+600 TO 127+600'!A1503</f>
        <v>0</v>
      </c>
      <c r="B1503" s="1">
        <f>'HHR-NGL-05-102+600 TO 127+600'!B1503</f>
        <v>17.79</v>
      </c>
      <c r="C1503" s="1">
        <f>'HHR-NGL-05-102+600 TO 127+600'!D1503</f>
        <v>17.518000000000001</v>
      </c>
      <c r="E1503" s="1">
        <f t="shared" si="96"/>
        <v>103900</v>
      </c>
      <c r="F1503" s="2">
        <f t="shared" si="97"/>
        <v>1039000</v>
      </c>
      <c r="G1503" s="17">
        <f t="shared" si="95"/>
        <v>1</v>
      </c>
      <c r="H1503" s="1" t="str">
        <f t="shared" si="98"/>
        <v>PLINE PLINE: 1039017.79,17.518</v>
      </c>
    </row>
    <row r="1504" spans="1:8">
      <c r="A1504" s="1">
        <f>'HHR-NGL-05-102+600 TO 127+600'!A1504</f>
        <v>0</v>
      </c>
      <c r="B1504" s="1">
        <f>'HHR-NGL-05-102+600 TO 127+600'!B1504</f>
        <v>19.492000000000001</v>
      </c>
      <c r="C1504" s="1">
        <f>'HHR-NGL-05-102+600 TO 127+600'!D1504</f>
        <v>17.507999999999999</v>
      </c>
      <c r="E1504" s="1">
        <f t="shared" si="96"/>
        <v>103900</v>
      </c>
      <c r="F1504" s="2">
        <f t="shared" si="97"/>
        <v>1039000</v>
      </c>
      <c r="G1504" s="17">
        <f t="shared" si="95"/>
        <v>1</v>
      </c>
      <c r="H1504" s="1" t="str">
        <f t="shared" si="98"/>
        <v>PLINE PLINE: 1039019.492,17.508</v>
      </c>
    </row>
    <row r="1505" spans="1:8">
      <c r="A1505" s="1">
        <f>'HHR-NGL-05-102+600 TO 127+600'!A1505</f>
        <v>0</v>
      </c>
      <c r="B1505" s="1">
        <f>'HHR-NGL-05-102+600 TO 127+600'!B1505</f>
        <v>21.003</v>
      </c>
      <c r="C1505" s="1">
        <f>'HHR-NGL-05-102+600 TO 127+600'!D1505</f>
        <v>17.46</v>
      </c>
      <c r="E1505" s="1">
        <f t="shared" si="96"/>
        <v>103900</v>
      </c>
      <c r="F1505" s="2">
        <f t="shared" si="97"/>
        <v>1039000</v>
      </c>
      <c r="G1505" s="17">
        <f t="shared" si="95"/>
        <v>1</v>
      </c>
      <c r="H1505" s="1" t="str">
        <f t="shared" si="98"/>
        <v>PLINE PLINE: 1039021.003,17.46</v>
      </c>
    </row>
    <row r="1506" spans="1:8">
      <c r="A1506" s="1">
        <f>'HHR-NGL-05-102+600 TO 127+600'!A1506</f>
        <v>0</v>
      </c>
      <c r="B1506" s="1">
        <f>'HHR-NGL-05-102+600 TO 127+600'!B1506</f>
        <v>27.193000000000001</v>
      </c>
      <c r="C1506" s="1">
        <f>'HHR-NGL-05-102+600 TO 127+600'!D1506</f>
        <v>17.401</v>
      </c>
      <c r="E1506" s="1">
        <f t="shared" si="96"/>
        <v>103900</v>
      </c>
      <c r="F1506" s="2">
        <f t="shared" si="97"/>
        <v>1039000</v>
      </c>
      <c r="G1506" s="17">
        <f t="shared" si="95"/>
        <v>1</v>
      </c>
      <c r="H1506" s="1" t="str">
        <f t="shared" si="98"/>
        <v>PLINE PLINE: 1039027.193,17.401</v>
      </c>
    </row>
    <row r="1507" spans="1:8">
      <c r="A1507" s="1">
        <f>'HHR-NGL-05-102+600 TO 127+600'!A1507</f>
        <v>0</v>
      </c>
      <c r="B1507" s="1">
        <f>'HHR-NGL-05-102+600 TO 127+600'!B1507</f>
        <v>30.484999999999999</v>
      </c>
      <c r="C1507" s="1">
        <f>'HHR-NGL-05-102+600 TO 127+600'!D1507</f>
        <v>16.855</v>
      </c>
      <c r="E1507" s="1">
        <f t="shared" si="96"/>
        <v>103900</v>
      </c>
      <c r="F1507" s="2">
        <f t="shared" si="97"/>
        <v>1039000</v>
      </c>
      <c r="G1507" s="17">
        <f t="shared" si="95"/>
        <v>1</v>
      </c>
      <c r="H1507" s="1" t="str">
        <f t="shared" si="98"/>
        <v>PLINE PLINE: 1039030.485,16.855</v>
      </c>
    </row>
    <row r="1508" spans="1:8">
      <c r="A1508" s="1">
        <f>'HHR-NGL-05-102+600 TO 127+600'!A1508</f>
        <v>0</v>
      </c>
      <c r="B1508" s="1">
        <f>'HHR-NGL-05-102+600 TO 127+600'!B1508</f>
        <v>30.86</v>
      </c>
      <c r="C1508" s="1">
        <f>'HHR-NGL-05-102+600 TO 127+600'!D1508</f>
        <v>16.809999999999999</v>
      </c>
      <c r="E1508" s="1">
        <f t="shared" si="96"/>
        <v>103900</v>
      </c>
      <c r="F1508" s="2">
        <f t="shared" si="97"/>
        <v>1039000</v>
      </c>
      <c r="G1508" s="17">
        <f t="shared" si="95"/>
        <v>1</v>
      </c>
      <c r="H1508" s="1" t="str">
        <f t="shared" si="98"/>
        <v>PLINE PLINE: 1039030.86,16.81</v>
      </c>
    </row>
    <row r="1509" spans="1:8">
      <c r="A1509" s="1" t="str">
        <f>'HHR-NGL-05-102+600 TO 127+600'!A1509</f>
        <v>103+925</v>
      </c>
      <c r="B1509" s="1">
        <f>'HHR-NGL-05-102+600 TO 127+600'!B1509</f>
        <v>0</v>
      </c>
      <c r="C1509" s="1">
        <f>'HHR-NGL-05-102+600 TO 127+600'!D1509</f>
        <v>0</v>
      </c>
      <c r="D1509" s="25">
        <v>103925</v>
      </c>
      <c r="E1509" s="1">
        <f t="shared" si="96"/>
        <v>103925</v>
      </c>
      <c r="F1509" s="2">
        <f t="shared" si="97"/>
        <v>1039250</v>
      </c>
      <c r="G1509" s="17">
        <f t="shared" si="95"/>
        <v>1</v>
      </c>
    </row>
    <row r="1510" spans="1:8">
      <c r="A1510" s="1" t="str">
        <f>'HHR-NGL-05-102+600 TO 127+600'!A1510</f>
        <v>GROUND</v>
      </c>
      <c r="B1510" s="1">
        <f>'HHR-NGL-05-102+600 TO 127+600'!B1510</f>
        <v>0</v>
      </c>
      <c r="C1510" s="1">
        <f>'HHR-NGL-05-102+600 TO 127+600'!D1510</f>
        <v>0</v>
      </c>
      <c r="E1510" s="1">
        <f t="shared" si="96"/>
        <v>103925</v>
      </c>
      <c r="F1510" s="2">
        <f t="shared" si="97"/>
        <v>1039250</v>
      </c>
      <c r="G1510" s="17">
        <f t="shared" si="95"/>
        <v>1</v>
      </c>
    </row>
    <row r="1511" spans="1:8">
      <c r="A1511" s="1">
        <f>'HHR-NGL-05-102+600 TO 127+600'!A1511</f>
        <v>0</v>
      </c>
      <c r="B1511" s="1">
        <f>'HHR-NGL-05-102+600 TO 127+600'!B1511</f>
        <v>-34.578000000000003</v>
      </c>
      <c r="C1511" s="1">
        <f>'HHR-NGL-05-102+600 TO 127+600'!D1511</f>
        <v>16.346</v>
      </c>
      <c r="E1511" s="1">
        <f t="shared" si="96"/>
        <v>103925</v>
      </c>
      <c r="F1511" s="2">
        <f t="shared" si="97"/>
        <v>1039250</v>
      </c>
      <c r="G1511" s="17">
        <f t="shared" si="95"/>
        <v>1</v>
      </c>
      <c r="H1511" s="1" t="str">
        <f t="shared" si="98"/>
        <v>PLINE PLINE: 1039215.422,16.346</v>
      </c>
    </row>
    <row r="1512" spans="1:8">
      <c r="A1512" s="1">
        <f>'HHR-NGL-05-102+600 TO 127+600'!A1512</f>
        <v>0</v>
      </c>
      <c r="B1512" s="1">
        <f>'HHR-NGL-05-102+600 TO 127+600'!B1512</f>
        <v>-30.815999999999999</v>
      </c>
      <c r="C1512" s="1">
        <f>'HHR-NGL-05-102+600 TO 127+600'!D1512</f>
        <v>16.805</v>
      </c>
      <c r="E1512" s="1">
        <f t="shared" si="96"/>
        <v>103925</v>
      </c>
      <c r="F1512" s="2">
        <f t="shared" si="97"/>
        <v>1039250</v>
      </c>
      <c r="G1512" s="17">
        <f t="shared" si="95"/>
        <v>1</v>
      </c>
      <c r="H1512" s="1" t="str">
        <f t="shared" si="98"/>
        <v>PLINE PLINE: 1039219.184,16.805</v>
      </c>
    </row>
    <row r="1513" spans="1:8">
      <c r="A1513" s="1">
        <f>'HHR-NGL-05-102+600 TO 127+600'!A1513</f>
        <v>0</v>
      </c>
      <c r="B1513" s="1">
        <f>'HHR-NGL-05-102+600 TO 127+600'!B1513</f>
        <v>-29.501000000000001</v>
      </c>
      <c r="C1513" s="1">
        <f>'HHR-NGL-05-102+600 TO 127+600'!D1513</f>
        <v>16.986999999999998</v>
      </c>
      <c r="E1513" s="1">
        <f t="shared" si="96"/>
        <v>103925</v>
      </c>
      <c r="F1513" s="2">
        <f t="shared" si="97"/>
        <v>1039250</v>
      </c>
      <c r="G1513" s="17">
        <f t="shared" si="95"/>
        <v>1</v>
      </c>
      <c r="H1513" s="1" t="str">
        <f t="shared" si="98"/>
        <v>PLINE PLINE: 1039220.499,16.987</v>
      </c>
    </row>
    <row r="1514" spans="1:8">
      <c r="A1514" s="1">
        <f>'HHR-NGL-05-102+600 TO 127+600'!A1514</f>
        <v>0</v>
      </c>
      <c r="B1514" s="1">
        <f>'HHR-NGL-05-102+600 TO 127+600'!B1514</f>
        <v>-27.704999999999998</v>
      </c>
      <c r="C1514" s="1">
        <f>'HHR-NGL-05-102+600 TO 127+600'!D1514</f>
        <v>17.198</v>
      </c>
      <c r="E1514" s="1">
        <f t="shared" si="96"/>
        <v>103925</v>
      </c>
      <c r="F1514" s="2">
        <f t="shared" si="97"/>
        <v>1039250</v>
      </c>
      <c r="G1514" s="17">
        <f t="shared" si="95"/>
        <v>1</v>
      </c>
      <c r="H1514" s="1" t="str">
        <f t="shared" si="98"/>
        <v>PLINE PLINE: 1039222.295,17.198</v>
      </c>
    </row>
    <row r="1515" spans="1:8">
      <c r="A1515" s="1">
        <f>'HHR-NGL-05-102+600 TO 127+600'!A1515</f>
        <v>0</v>
      </c>
      <c r="B1515" s="1">
        <f>'HHR-NGL-05-102+600 TO 127+600'!B1515</f>
        <v>-27.192</v>
      </c>
      <c r="C1515" s="1">
        <f>'HHR-NGL-05-102+600 TO 127+600'!D1515</f>
        <v>17.262</v>
      </c>
      <c r="E1515" s="1">
        <f t="shared" si="96"/>
        <v>103925</v>
      </c>
      <c r="F1515" s="2">
        <f t="shared" si="97"/>
        <v>1039250</v>
      </c>
      <c r="G1515" s="17">
        <f t="shared" si="95"/>
        <v>1</v>
      </c>
      <c r="H1515" s="1" t="str">
        <f t="shared" si="98"/>
        <v>PLINE PLINE: 1039222.808,17.262</v>
      </c>
    </row>
    <row r="1516" spans="1:8">
      <c r="A1516" s="1">
        <f>'HHR-NGL-05-102+600 TO 127+600'!A1516</f>
        <v>0</v>
      </c>
      <c r="B1516" s="1">
        <f>'HHR-NGL-05-102+600 TO 127+600'!B1516</f>
        <v>-26.056999999999999</v>
      </c>
      <c r="C1516" s="1">
        <f>'HHR-NGL-05-102+600 TO 127+600'!D1516</f>
        <v>17.373999999999999</v>
      </c>
      <c r="E1516" s="1">
        <f t="shared" si="96"/>
        <v>103925</v>
      </c>
      <c r="F1516" s="2">
        <f t="shared" si="97"/>
        <v>1039250</v>
      </c>
      <c r="G1516" s="17">
        <f t="shared" si="95"/>
        <v>1</v>
      </c>
      <c r="H1516" s="1" t="str">
        <f t="shared" si="98"/>
        <v>PLINE PLINE: 1039223.943,17.374</v>
      </c>
    </row>
    <row r="1517" spans="1:8">
      <c r="A1517" s="1">
        <f>'HHR-NGL-05-102+600 TO 127+600'!A1517</f>
        <v>0</v>
      </c>
      <c r="B1517" s="1">
        <f>'HHR-NGL-05-102+600 TO 127+600'!B1517</f>
        <v>-25.245000000000001</v>
      </c>
      <c r="C1517" s="1">
        <f>'HHR-NGL-05-102+600 TO 127+600'!D1517</f>
        <v>17.448</v>
      </c>
      <c r="E1517" s="1">
        <f t="shared" si="96"/>
        <v>103925</v>
      </c>
      <c r="F1517" s="2">
        <f t="shared" si="97"/>
        <v>1039250</v>
      </c>
      <c r="G1517" s="17">
        <f t="shared" si="95"/>
        <v>1</v>
      </c>
      <c r="H1517" s="1" t="str">
        <f t="shared" si="98"/>
        <v>PLINE PLINE: 1039224.755,17.448</v>
      </c>
    </row>
    <row r="1518" spans="1:8">
      <c r="A1518" s="1">
        <f>'HHR-NGL-05-102+600 TO 127+600'!A1518</f>
        <v>0</v>
      </c>
      <c r="B1518" s="1">
        <f>'HHR-NGL-05-102+600 TO 127+600'!B1518</f>
        <v>-23.021000000000001</v>
      </c>
      <c r="C1518" s="1">
        <f>'HHR-NGL-05-102+600 TO 127+600'!D1518</f>
        <v>17.481999999999999</v>
      </c>
      <c r="E1518" s="1">
        <f t="shared" si="96"/>
        <v>103925</v>
      </c>
      <c r="F1518" s="2">
        <f t="shared" si="97"/>
        <v>1039250</v>
      </c>
      <c r="G1518" s="17">
        <f t="shared" si="95"/>
        <v>1</v>
      </c>
      <c r="H1518" s="1" t="str">
        <f t="shared" si="98"/>
        <v>PLINE PLINE: 1039226.979,17.482</v>
      </c>
    </row>
    <row r="1519" spans="1:8">
      <c r="A1519" s="1">
        <f>'HHR-NGL-05-102+600 TO 127+600'!A1519</f>
        <v>0</v>
      </c>
      <c r="B1519" s="1">
        <f>'HHR-NGL-05-102+600 TO 127+600'!B1519</f>
        <v>-8.3079999999999998</v>
      </c>
      <c r="C1519" s="1">
        <f>'HHR-NGL-05-102+600 TO 127+600'!D1519</f>
        <v>17.739000000000001</v>
      </c>
      <c r="E1519" s="1">
        <f t="shared" si="96"/>
        <v>103925</v>
      </c>
      <c r="F1519" s="2">
        <f t="shared" si="97"/>
        <v>1039250</v>
      </c>
      <c r="G1519" s="17">
        <f t="shared" si="95"/>
        <v>1</v>
      </c>
      <c r="H1519" s="1" t="str">
        <f t="shared" si="98"/>
        <v>PLINE PLINE: 1039241.692,17.739</v>
      </c>
    </row>
    <row r="1520" spans="1:8">
      <c r="A1520" s="1">
        <f>'HHR-NGL-05-102+600 TO 127+600'!A1520</f>
        <v>0</v>
      </c>
      <c r="B1520" s="1">
        <f>'HHR-NGL-05-102+600 TO 127+600'!B1520</f>
        <v>-8.2189999999999994</v>
      </c>
      <c r="C1520" s="1">
        <f>'HHR-NGL-05-102+600 TO 127+600'!D1520</f>
        <v>17.73</v>
      </c>
      <c r="E1520" s="1">
        <f t="shared" si="96"/>
        <v>103925</v>
      </c>
      <c r="F1520" s="2">
        <f t="shared" si="97"/>
        <v>1039250</v>
      </c>
      <c r="G1520" s="17">
        <f t="shared" si="95"/>
        <v>1</v>
      </c>
      <c r="H1520" s="1" t="str">
        <f t="shared" si="98"/>
        <v>PLINE PLINE: 1039241.781,17.73</v>
      </c>
    </row>
    <row r="1521" spans="1:8">
      <c r="A1521" s="1">
        <f>'HHR-NGL-05-102+600 TO 127+600'!A1521</f>
        <v>0</v>
      </c>
      <c r="B1521" s="1">
        <f>'HHR-NGL-05-102+600 TO 127+600'!B1521</f>
        <v>-4.5789999999999997</v>
      </c>
      <c r="C1521" s="1">
        <f>'HHR-NGL-05-102+600 TO 127+600'!D1521</f>
        <v>17.414000000000001</v>
      </c>
      <c r="E1521" s="1">
        <f t="shared" si="96"/>
        <v>103925</v>
      </c>
      <c r="F1521" s="2">
        <f t="shared" si="97"/>
        <v>1039250</v>
      </c>
      <c r="G1521" s="17">
        <f t="shared" si="95"/>
        <v>1</v>
      </c>
      <c r="H1521" s="1" t="str">
        <f t="shared" si="98"/>
        <v>PLINE PLINE: 1039245.421,17.414</v>
      </c>
    </row>
    <row r="1522" spans="1:8">
      <c r="A1522" s="1">
        <f>'HHR-NGL-05-102+600 TO 127+600'!A1522</f>
        <v>0</v>
      </c>
      <c r="B1522" s="1">
        <f>'HHR-NGL-05-102+600 TO 127+600'!B1522</f>
        <v>0</v>
      </c>
      <c r="C1522" s="1">
        <f>'HHR-NGL-05-102+600 TO 127+600'!D1522</f>
        <v>17.010000000000002</v>
      </c>
      <c r="E1522" s="1">
        <f t="shared" si="96"/>
        <v>103925</v>
      </c>
      <c r="F1522" s="2">
        <f t="shared" si="97"/>
        <v>1039250</v>
      </c>
      <c r="G1522" s="17">
        <f t="shared" si="95"/>
        <v>1</v>
      </c>
      <c r="H1522" s="1" t="str">
        <f t="shared" si="98"/>
        <v>PLINE PLINE: 1039250,17.01</v>
      </c>
    </row>
    <row r="1523" spans="1:8">
      <c r="A1523" s="1">
        <f>'HHR-NGL-05-102+600 TO 127+600'!A1523</f>
        <v>0</v>
      </c>
      <c r="B1523" s="1">
        <f>'HHR-NGL-05-102+600 TO 127+600'!B1523</f>
        <v>4.5999999999999999E-2</v>
      </c>
      <c r="C1523" s="1">
        <f>'HHR-NGL-05-102+600 TO 127+600'!D1523</f>
        <v>17.006</v>
      </c>
      <c r="E1523" s="1">
        <f t="shared" si="96"/>
        <v>103925</v>
      </c>
      <c r="F1523" s="2">
        <f t="shared" si="97"/>
        <v>1039250</v>
      </c>
      <c r="G1523" s="17">
        <f t="shared" si="95"/>
        <v>1</v>
      </c>
      <c r="H1523" s="1" t="str">
        <f t="shared" si="98"/>
        <v>PLINE PLINE: 1039250.046,17.006</v>
      </c>
    </row>
    <row r="1524" spans="1:8">
      <c r="A1524" s="1">
        <f>'HHR-NGL-05-102+600 TO 127+600'!A1524</f>
        <v>0</v>
      </c>
      <c r="B1524" s="1">
        <f>'HHR-NGL-05-102+600 TO 127+600'!B1524</f>
        <v>0.17799999999999999</v>
      </c>
      <c r="C1524" s="1">
        <f>'HHR-NGL-05-102+600 TO 127+600'!D1524</f>
        <v>17.015999999999998</v>
      </c>
      <c r="E1524" s="1">
        <f t="shared" si="96"/>
        <v>103925</v>
      </c>
      <c r="F1524" s="2">
        <f t="shared" si="97"/>
        <v>1039250</v>
      </c>
      <c r="G1524" s="17">
        <f t="shared" si="95"/>
        <v>1</v>
      </c>
      <c r="H1524" s="1" t="str">
        <f t="shared" si="98"/>
        <v>PLINE PLINE: 1039250.178,17.016</v>
      </c>
    </row>
    <row r="1525" spans="1:8">
      <c r="A1525" s="1">
        <f>'HHR-NGL-05-102+600 TO 127+600'!A1525</f>
        <v>0</v>
      </c>
      <c r="B1525" s="1">
        <f>'HHR-NGL-05-102+600 TO 127+600'!B1525</f>
        <v>0.27400000000000002</v>
      </c>
      <c r="C1525" s="1">
        <f>'HHR-NGL-05-102+600 TO 127+600'!D1525</f>
        <v>17.024000000000001</v>
      </c>
      <c r="E1525" s="1">
        <f t="shared" si="96"/>
        <v>103925</v>
      </c>
      <c r="F1525" s="2">
        <f t="shared" si="97"/>
        <v>1039250</v>
      </c>
      <c r="G1525" s="17">
        <f t="shared" si="95"/>
        <v>1</v>
      </c>
      <c r="H1525" s="1" t="str">
        <f t="shared" si="98"/>
        <v>PLINE PLINE: 1039250.274,17.024</v>
      </c>
    </row>
    <row r="1526" spans="1:8">
      <c r="A1526" s="1">
        <f>'HHR-NGL-05-102+600 TO 127+600'!A1526</f>
        <v>0</v>
      </c>
      <c r="B1526" s="1">
        <f>'HHR-NGL-05-102+600 TO 127+600'!B1526</f>
        <v>1.4510000000000001</v>
      </c>
      <c r="C1526" s="1">
        <f>'HHR-NGL-05-102+600 TO 127+600'!D1526</f>
        <v>17.134</v>
      </c>
      <c r="E1526" s="1">
        <f t="shared" si="96"/>
        <v>103925</v>
      </c>
      <c r="F1526" s="2">
        <f t="shared" si="97"/>
        <v>1039250</v>
      </c>
      <c r="G1526" s="17">
        <f t="shared" si="95"/>
        <v>1</v>
      </c>
      <c r="H1526" s="1" t="str">
        <f t="shared" si="98"/>
        <v>PLINE PLINE: 1039251.451,17.134</v>
      </c>
    </row>
    <row r="1527" spans="1:8">
      <c r="A1527" s="1">
        <f>'HHR-NGL-05-102+600 TO 127+600'!A1527</f>
        <v>0</v>
      </c>
      <c r="B1527" s="1">
        <f>'HHR-NGL-05-102+600 TO 127+600'!B1527</f>
        <v>7.3630000000000004</v>
      </c>
      <c r="C1527" s="1">
        <f>'HHR-NGL-05-102+600 TO 127+600'!D1527</f>
        <v>17.661999999999999</v>
      </c>
      <c r="E1527" s="1">
        <f t="shared" si="96"/>
        <v>103925</v>
      </c>
      <c r="F1527" s="2">
        <f t="shared" si="97"/>
        <v>1039250</v>
      </c>
      <c r="G1527" s="17">
        <f t="shared" si="95"/>
        <v>1</v>
      </c>
      <c r="H1527" s="1" t="str">
        <f t="shared" si="98"/>
        <v>PLINE PLINE: 1039257.363,17.662</v>
      </c>
    </row>
    <row r="1528" spans="1:8">
      <c r="A1528" s="1">
        <f>'HHR-NGL-05-102+600 TO 127+600'!A1528</f>
        <v>0</v>
      </c>
      <c r="B1528" s="1">
        <f>'HHR-NGL-05-102+600 TO 127+600'!B1528</f>
        <v>7.952</v>
      </c>
      <c r="C1528" s="1">
        <f>'HHR-NGL-05-102+600 TO 127+600'!D1528</f>
        <v>17.72</v>
      </c>
      <c r="E1528" s="1">
        <f t="shared" si="96"/>
        <v>103925</v>
      </c>
      <c r="F1528" s="2">
        <f t="shared" si="97"/>
        <v>1039250</v>
      </c>
      <c r="G1528" s="17">
        <f t="shared" si="95"/>
        <v>1</v>
      </c>
      <c r="H1528" s="1" t="str">
        <f t="shared" si="98"/>
        <v>PLINE PLINE: 1039257.952,17.72</v>
      </c>
    </row>
    <row r="1529" spans="1:8">
      <c r="A1529" s="1">
        <f>'HHR-NGL-05-102+600 TO 127+600'!A1529</f>
        <v>0</v>
      </c>
      <c r="B1529" s="1">
        <f>'HHR-NGL-05-102+600 TO 127+600'!B1529</f>
        <v>8.4489999999999998</v>
      </c>
      <c r="C1529" s="1">
        <f>'HHR-NGL-05-102+600 TO 127+600'!D1529</f>
        <v>17.715</v>
      </c>
      <c r="E1529" s="1">
        <f t="shared" si="96"/>
        <v>103925</v>
      </c>
      <c r="F1529" s="2">
        <f t="shared" si="97"/>
        <v>1039250</v>
      </c>
      <c r="G1529" s="17">
        <f t="shared" si="95"/>
        <v>1</v>
      </c>
      <c r="H1529" s="1" t="str">
        <f t="shared" si="98"/>
        <v>PLINE PLINE: 1039258.449,17.715</v>
      </c>
    </row>
    <row r="1530" spans="1:8">
      <c r="A1530" s="1">
        <f>'HHR-NGL-05-102+600 TO 127+600'!A1530</f>
        <v>0</v>
      </c>
      <c r="B1530" s="1">
        <f>'HHR-NGL-05-102+600 TO 127+600'!B1530</f>
        <v>10.547000000000001</v>
      </c>
      <c r="C1530" s="1">
        <f>'HHR-NGL-05-102+600 TO 127+600'!D1530</f>
        <v>17.565999999999999</v>
      </c>
      <c r="E1530" s="1">
        <f t="shared" si="96"/>
        <v>103925</v>
      </c>
      <c r="F1530" s="2">
        <f t="shared" si="97"/>
        <v>1039250</v>
      </c>
      <c r="G1530" s="17">
        <f t="shared" si="95"/>
        <v>1</v>
      </c>
      <c r="H1530" s="1" t="str">
        <f t="shared" si="98"/>
        <v>PLINE PLINE: 1039260.547,17.566</v>
      </c>
    </row>
    <row r="1531" spans="1:8">
      <c r="A1531" s="1">
        <f>'HHR-NGL-05-102+600 TO 127+600'!A1531</f>
        <v>0</v>
      </c>
      <c r="B1531" s="1">
        <f>'HHR-NGL-05-102+600 TO 127+600'!B1531</f>
        <v>26.956</v>
      </c>
      <c r="C1531" s="1">
        <f>'HHR-NGL-05-102+600 TO 127+600'!D1531</f>
        <v>17.343</v>
      </c>
      <c r="E1531" s="1">
        <f t="shared" si="96"/>
        <v>103925</v>
      </c>
      <c r="F1531" s="2">
        <f t="shared" si="97"/>
        <v>1039250</v>
      </c>
      <c r="G1531" s="17">
        <f t="shared" si="95"/>
        <v>1</v>
      </c>
      <c r="H1531" s="1" t="str">
        <f t="shared" si="98"/>
        <v>PLINE PLINE: 1039276.956,17.343</v>
      </c>
    </row>
    <row r="1532" spans="1:8">
      <c r="A1532" s="1">
        <f>'HHR-NGL-05-102+600 TO 127+600'!A1532</f>
        <v>0</v>
      </c>
      <c r="B1532" s="1">
        <f>'HHR-NGL-05-102+600 TO 127+600'!B1532</f>
        <v>27.02</v>
      </c>
      <c r="C1532" s="1">
        <f>'HHR-NGL-05-102+600 TO 127+600'!D1532</f>
        <v>17.359000000000002</v>
      </c>
      <c r="E1532" s="1">
        <f t="shared" si="96"/>
        <v>103925</v>
      </c>
      <c r="F1532" s="2">
        <f t="shared" si="97"/>
        <v>1039250</v>
      </c>
      <c r="G1532" s="17">
        <f t="shared" si="95"/>
        <v>1</v>
      </c>
      <c r="H1532" s="1" t="str">
        <f t="shared" si="98"/>
        <v>PLINE PLINE: 1039277.02,17.359</v>
      </c>
    </row>
    <row r="1533" spans="1:8">
      <c r="A1533" s="1">
        <f>'HHR-NGL-05-102+600 TO 127+600'!A1533</f>
        <v>0</v>
      </c>
      <c r="B1533" s="1">
        <f>'HHR-NGL-05-102+600 TO 127+600'!B1533</f>
        <v>30.914000000000001</v>
      </c>
      <c r="C1533" s="1">
        <f>'HHR-NGL-05-102+600 TO 127+600'!D1533</f>
        <v>16.844000000000001</v>
      </c>
      <c r="E1533" s="1">
        <f t="shared" si="96"/>
        <v>103925</v>
      </c>
      <c r="F1533" s="2">
        <f t="shared" si="97"/>
        <v>1039250</v>
      </c>
      <c r="G1533" s="17">
        <f t="shared" si="95"/>
        <v>1</v>
      </c>
      <c r="H1533" s="1" t="str">
        <f t="shared" si="98"/>
        <v>PLINE PLINE: 1039280.914,16.844</v>
      </c>
    </row>
    <row r="1534" spans="1:8">
      <c r="A1534" s="1">
        <f>'HHR-NGL-05-102+600 TO 127+600'!A1534</f>
        <v>0</v>
      </c>
      <c r="B1534" s="1">
        <f>'HHR-NGL-05-102+600 TO 127+600'!B1534</f>
        <v>31.227</v>
      </c>
      <c r="C1534" s="1">
        <f>'HHR-NGL-05-102+600 TO 127+600'!D1534</f>
        <v>16.795000000000002</v>
      </c>
      <c r="E1534" s="1">
        <f t="shared" si="96"/>
        <v>103925</v>
      </c>
      <c r="F1534" s="2">
        <f t="shared" si="97"/>
        <v>1039250</v>
      </c>
      <c r="G1534" s="17">
        <f t="shared" si="95"/>
        <v>1</v>
      </c>
      <c r="H1534" s="1" t="str">
        <f t="shared" si="98"/>
        <v>PLINE PLINE: 1039281.227,16.795</v>
      </c>
    </row>
    <row r="1535" spans="1:8">
      <c r="A1535" s="1">
        <f>'HHR-NGL-05-102+600 TO 127+600'!A1535</f>
        <v>0</v>
      </c>
      <c r="B1535" s="1">
        <f>'HHR-NGL-05-102+600 TO 127+600'!B1535</f>
        <v>31.254999999999999</v>
      </c>
      <c r="C1535" s="1">
        <f>'HHR-NGL-05-102+600 TO 127+600'!D1535</f>
        <v>16.791</v>
      </c>
      <c r="E1535" s="1">
        <f t="shared" si="96"/>
        <v>103925</v>
      </c>
      <c r="F1535" s="2">
        <f t="shared" si="97"/>
        <v>1039250</v>
      </c>
      <c r="G1535" s="17">
        <f t="shared" si="95"/>
        <v>1</v>
      </c>
      <c r="H1535" s="1" t="str">
        <f t="shared" si="98"/>
        <v>PLINE PLINE: 1039281.255,16.791</v>
      </c>
    </row>
    <row r="1536" spans="1:8">
      <c r="A1536" s="1">
        <f>'HHR-NGL-05-102+600 TO 127+600'!A1536</f>
        <v>0</v>
      </c>
      <c r="B1536" s="1">
        <f>'HHR-NGL-05-102+600 TO 127+600'!B1536</f>
        <v>32.978000000000002</v>
      </c>
      <c r="C1536" s="1">
        <f>'HHR-NGL-05-102+600 TO 127+600'!D1536</f>
        <v>16.661999999999999</v>
      </c>
      <c r="E1536" s="1">
        <f t="shared" si="96"/>
        <v>103925</v>
      </c>
      <c r="F1536" s="2">
        <f t="shared" si="97"/>
        <v>1039250</v>
      </c>
      <c r="G1536" s="17">
        <f t="shared" si="95"/>
        <v>1</v>
      </c>
      <c r="H1536" s="1" t="str">
        <f t="shared" si="98"/>
        <v>PLINE PLINE: 1039282.978,16.662</v>
      </c>
    </row>
    <row r="1537" spans="1:8">
      <c r="A1537" s="1">
        <f>'HHR-NGL-05-102+600 TO 127+600'!A1537</f>
        <v>0</v>
      </c>
      <c r="B1537" s="1">
        <f>'HHR-NGL-05-102+600 TO 127+600'!B1537</f>
        <v>34.744999999999997</v>
      </c>
      <c r="C1537" s="1">
        <f>'HHR-NGL-05-102+600 TO 127+600'!D1537</f>
        <v>16.524999999999999</v>
      </c>
      <c r="E1537" s="1">
        <f t="shared" si="96"/>
        <v>103925</v>
      </c>
      <c r="F1537" s="2">
        <f t="shared" si="97"/>
        <v>1039250</v>
      </c>
      <c r="G1537" s="17">
        <f t="shared" si="95"/>
        <v>1</v>
      </c>
      <c r="H1537" s="1" t="str">
        <f t="shared" si="98"/>
        <v>PLINE PLINE: 1039284.745,16.525</v>
      </c>
    </row>
    <row r="1538" spans="1:8">
      <c r="A1538" s="1">
        <f>'HHR-NGL-05-102+600 TO 127+600'!A1538</f>
        <v>0</v>
      </c>
      <c r="B1538" s="1">
        <f>'HHR-NGL-05-102+600 TO 127+600'!B1538</f>
        <v>34.76</v>
      </c>
      <c r="C1538" s="1">
        <f>'HHR-NGL-05-102+600 TO 127+600'!D1538</f>
        <v>16.527999999999999</v>
      </c>
      <c r="E1538" s="1">
        <f t="shared" si="96"/>
        <v>103925</v>
      </c>
      <c r="F1538" s="2">
        <f t="shared" si="97"/>
        <v>1039250</v>
      </c>
      <c r="G1538" s="17">
        <f t="shared" ref="G1538:G1601" si="99">G1537</f>
        <v>1</v>
      </c>
      <c r="H1538" s="1" t="str">
        <f t="shared" si="98"/>
        <v>PLINE PLINE: 1039284.76,16.528</v>
      </c>
    </row>
    <row r="1539" spans="1:8">
      <c r="A1539" s="1" t="str">
        <f>'HHR-NGL-05-102+600 TO 127+600'!A1539</f>
        <v>103+950</v>
      </c>
      <c r="B1539" s="1">
        <f>'HHR-NGL-05-102+600 TO 127+600'!B1539</f>
        <v>0</v>
      </c>
      <c r="C1539" s="1">
        <f>'HHR-NGL-05-102+600 TO 127+600'!D1539</f>
        <v>0</v>
      </c>
      <c r="D1539" s="25">
        <v>103950</v>
      </c>
      <c r="E1539" s="1">
        <f t="shared" si="96"/>
        <v>103950</v>
      </c>
      <c r="F1539" s="2">
        <f t="shared" si="97"/>
        <v>1039500</v>
      </c>
      <c r="G1539" s="17">
        <f t="shared" si="99"/>
        <v>1</v>
      </c>
    </row>
    <row r="1540" spans="1:8">
      <c r="A1540" s="1" t="str">
        <f>'HHR-NGL-05-102+600 TO 127+600'!A1540</f>
        <v>GROUND</v>
      </c>
      <c r="B1540" s="1">
        <f>'HHR-NGL-05-102+600 TO 127+600'!B1540</f>
        <v>0</v>
      </c>
      <c r="C1540" s="1">
        <f>'HHR-NGL-05-102+600 TO 127+600'!D1540</f>
        <v>0</v>
      </c>
      <c r="E1540" s="1">
        <f t="shared" ref="E1540:E1603" si="100">IF((D1540=0),E1539,D1540)</f>
        <v>103950</v>
      </c>
      <c r="F1540" s="2">
        <f t="shared" ref="F1540:F1603" si="101">IF((C1540=0),(E1540-0)*$H$1,F1539)</f>
        <v>1039500</v>
      </c>
      <c r="G1540" s="17">
        <f t="shared" si="99"/>
        <v>1</v>
      </c>
    </row>
    <row r="1541" spans="1:8">
      <c r="A1541" s="1">
        <f>'HHR-NGL-05-102+600 TO 127+600'!A1541</f>
        <v>0</v>
      </c>
      <c r="B1541" s="1">
        <f>'HHR-NGL-05-102+600 TO 127+600'!B1541</f>
        <v>-37.36</v>
      </c>
      <c r="C1541" s="1">
        <f>'HHR-NGL-05-102+600 TO 127+600'!D1541</f>
        <v>16.024999999999999</v>
      </c>
      <c r="E1541" s="1">
        <f t="shared" si="100"/>
        <v>103950</v>
      </c>
      <c r="F1541" s="2">
        <f t="shared" si="101"/>
        <v>1039500</v>
      </c>
      <c r="G1541" s="17">
        <f t="shared" si="99"/>
        <v>1</v>
      </c>
      <c r="H1541" s="1" t="str">
        <f t="shared" ref="H1541:H1603" si="102">CONCATENATE("PLINE PLINE: ",(B1541+F1541)*G1541,",",C1541)</f>
        <v>PLINE PLINE: 1039462.64,16.025</v>
      </c>
    </row>
    <row r="1542" spans="1:8">
      <c r="A1542" s="1">
        <f>'HHR-NGL-05-102+600 TO 127+600'!A1542</f>
        <v>0</v>
      </c>
      <c r="B1542" s="1">
        <f>'HHR-NGL-05-102+600 TO 127+600'!B1542</f>
        <v>-31.582000000000001</v>
      </c>
      <c r="C1542" s="1">
        <f>'HHR-NGL-05-102+600 TO 127+600'!D1542</f>
        <v>16.628</v>
      </c>
      <c r="E1542" s="1">
        <f t="shared" si="100"/>
        <v>103950</v>
      </c>
      <c r="F1542" s="2">
        <f t="shared" si="101"/>
        <v>1039500</v>
      </c>
      <c r="G1542" s="17">
        <f t="shared" si="99"/>
        <v>1</v>
      </c>
      <c r="H1542" s="1" t="str">
        <f t="shared" si="102"/>
        <v>PLINE PLINE: 1039468.418,16.628</v>
      </c>
    </row>
    <row r="1543" spans="1:8">
      <c r="A1543" s="1">
        <f>'HHR-NGL-05-102+600 TO 127+600'!A1543</f>
        <v>0</v>
      </c>
      <c r="B1543" s="1">
        <f>'HHR-NGL-05-102+600 TO 127+600'!B1543</f>
        <v>-31.521999999999998</v>
      </c>
      <c r="C1543" s="1">
        <f>'HHR-NGL-05-102+600 TO 127+600'!D1543</f>
        <v>16.635999999999999</v>
      </c>
      <c r="E1543" s="1">
        <f t="shared" si="100"/>
        <v>103950</v>
      </c>
      <c r="F1543" s="2">
        <f t="shared" si="101"/>
        <v>1039500</v>
      </c>
      <c r="G1543" s="17">
        <f t="shared" si="99"/>
        <v>1</v>
      </c>
      <c r="H1543" s="1" t="str">
        <f t="shared" si="102"/>
        <v>PLINE PLINE: 1039468.478,16.636</v>
      </c>
    </row>
    <row r="1544" spans="1:8">
      <c r="A1544" s="1">
        <f>'HHR-NGL-05-102+600 TO 127+600'!A1544</f>
        <v>0</v>
      </c>
      <c r="B1544" s="1">
        <f>'HHR-NGL-05-102+600 TO 127+600'!B1544</f>
        <v>-30.957999999999998</v>
      </c>
      <c r="C1544" s="1">
        <f>'HHR-NGL-05-102+600 TO 127+600'!D1544</f>
        <v>16.715</v>
      </c>
      <c r="E1544" s="1">
        <f t="shared" si="100"/>
        <v>103950</v>
      </c>
      <c r="F1544" s="2">
        <f t="shared" si="101"/>
        <v>1039500</v>
      </c>
      <c r="G1544" s="17">
        <f t="shared" si="99"/>
        <v>1</v>
      </c>
      <c r="H1544" s="1" t="str">
        <f t="shared" si="102"/>
        <v>PLINE PLINE: 1039469.042,16.715</v>
      </c>
    </row>
    <row r="1545" spans="1:8">
      <c r="A1545" s="1">
        <f>'HHR-NGL-05-102+600 TO 127+600'!A1545</f>
        <v>0</v>
      </c>
      <c r="B1545" s="1">
        <f>'HHR-NGL-05-102+600 TO 127+600'!B1545</f>
        <v>-25.533999999999999</v>
      </c>
      <c r="C1545" s="1">
        <f>'HHR-NGL-05-102+600 TO 127+600'!D1545</f>
        <v>17.472999999999999</v>
      </c>
      <c r="E1545" s="1">
        <f t="shared" si="100"/>
        <v>103950</v>
      </c>
      <c r="F1545" s="2">
        <f t="shared" si="101"/>
        <v>1039500</v>
      </c>
      <c r="G1545" s="17">
        <f t="shared" si="99"/>
        <v>1</v>
      </c>
      <c r="H1545" s="1" t="str">
        <f t="shared" si="102"/>
        <v>PLINE PLINE: 1039474.466,17.473</v>
      </c>
    </row>
    <row r="1546" spans="1:8">
      <c r="A1546" s="1">
        <f>'HHR-NGL-05-102+600 TO 127+600'!A1546</f>
        <v>0</v>
      </c>
      <c r="B1546" s="1">
        <f>'HHR-NGL-05-102+600 TO 127+600'!B1546</f>
        <v>-25.256</v>
      </c>
      <c r="C1546" s="1">
        <f>'HHR-NGL-05-102+600 TO 127+600'!D1546</f>
        <v>17.509</v>
      </c>
      <c r="E1546" s="1">
        <f t="shared" si="100"/>
        <v>103950</v>
      </c>
      <c r="F1546" s="2">
        <f t="shared" si="101"/>
        <v>1039500</v>
      </c>
      <c r="G1546" s="17">
        <f t="shared" si="99"/>
        <v>1</v>
      </c>
      <c r="H1546" s="1" t="str">
        <f t="shared" si="102"/>
        <v>PLINE PLINE: 1039474.744,17.509</v>
      </c>
    </row>
    <row r="1547" spans="1:8">
      <c r="A1547" s="1">
        <f>'HHR-NGL-05-102+600 TO 127+600'!A1547</f>
        <v>0</v>
      </c>
      <c r="B1547" s="1">
        <f>'HHR-NGL-05-102+600 TO 127+600'!B1547</f>
        <v>-24.43</v>
      </c>
      <c r="C1547" s="1">
        <f>'HHR-NGL-05-102+600 TO 127+600'!D1547</f>
        <v>17.524000000000001</v>
      </c>
      <c r="E1547" s="1">
        <f t="shared" si="100"/>
        <v>103950</v>
      </c>
      <c r="F1547" s="2">
        <f t="shared" si="101"/>
        <v>1039500</v>
      </c>
      <c r="G1547" s="17">
        <f t="shared" si="99"/>
        <v>1</v>
      </c>
      <c r="H1547" s="1" t="str">
        <f t="shared" si="102"/>
        <v>PLINE PLINE: 1039475.57,17.524</v>
      </c>
    </row>
    <row r="1548" spans="1:8">
      <c r="A1548" s="1">
        <f>'HHR-NGL-05-102+600 TO 127+600'!A1548</f>
        <v>0</v>
      </c>
      <c r="B1548" s="1">
        <f>'HHR-NGL-05-102+600 TO 127+600'!B1548</f>
        <v>-8.2270000000000003</v>
      </c>
      <c r="C1548" s="1">
        <f>'HHR-NGL-05-102+600 TO 127+600'!D1548</f>
        <v>17.754999999999999</v>
      </c>
      <c r="E1548" s="1">
        <f t="shared" si="100"/>
        <v>103950</v>
      </c>
      <c r="F1548" s="2">
        <f t="shared" si="101"/>
        <v>1039500</v>
      </c>
      <c r="G1548" s="17">
        <f t="shared" si="99"/>
        <v>1</v>
      </c>
      <c r="H1548" s="1" t="str">
        <f t="shared" si="102"/>
        <v>PLINE PLINE: 1039491.773,17.755</v>
      </c>
    </row>
    <row r="1549" spans="1:8">
      <c r="A1549" s="1">
        <f>'HHR-NGL-05-102+600 TO 127+600'!A1549</f>
        <v>0</v>
      </c>
      <c r="B1549" s="1">
        <f>'HHR-NGL-05-102+600 TO 127+600'!B1549</f>
        <v>-8.2110000000000003</v>
      </c>
      <c r="C1549" s="1">
        <f>'HHR-NGL-05-102+600 TO 127+600'!D1549</f>
        <v>17.753</v>
      </c>
      <c r="E1549" s="1">
        <f t="shared" si="100"/>
        <v>103950</v>
      </c>
      <c r="F1549" s="2">
        <f t="shared" si="101"/>
        <v>1039500</v>
      </c>
      <c r="G1549" s="17">
        <f t="shared" si="99"/>
        <v>1</v>
      </c>
      <c r="H1549" s="1" t="str">
        <f t="shared" si="102"/>
        <v>PLINE PLINE: 1039491.789,17.753</v>
      </c>
    </row>
    <row r="1550" spans="1:8">
      <c r="A1550" s="1">
        <f>'HHR-NGL-05-102+600 TO 127+600'!A1550</f>
        <v>0</v>
      </c>
      <c r="B1550" s="1">
        <f>'HHR-NGL-05-102+600 TO 127+600'!B1550</f>
        <v>-6.7000000000000004E-2</v>
      </c>
      <c r="C1550" s="1">
        <f>'HHR-NGL-05-102+600 TO 127+600'!D1550</f>
        <v>17.074000000000002</v>
      </c>
      <c r="E1550" s="1">
        <f t="shared" si="100"/>
        <v>103950</v>
      </c>
      <c r="F1550" s="2">
        <f t="shared" si="101"/>
        <v>1039500</v>
      </c>
      <c r="G1550" s="17">
        <f t="shared" si="99"/>
        <v>1</v>
      </c>
      <c r="H1550" s="1" t="str">
        <f t="shared" si="102"/>
        <v>PLINE PLINE: 1039499.933,17.074</v>
      </c>
    </row>
    <row r="1551" spans="1:8">
      <c r="A1551" s="1">
        <f>'HHR-NGL-05-102+600 TO 127+600'!A1551</f>
        <v>0</v>
      </c>
      <c r="B1551" s="1">
        <f>'HHR-NGL-05-102+600 TO 127+600'!B1551</f>
        <v>-5.6000000000000001E-2</v>
      </c>
      <c r="C1551" s="1">
        <f>'HHR-NGL-05-102+600 TO 127+600'!D1551</f>
        <v>17.074999999999999</v>
      </c>
      <c r="E1551" s="1">
        <f t="shared" si="100"/>
        <v>103950</v>
      </c>
      <c r="F1551" s="2">
        <f t="shared" si="101"/>
        <v>1039500</v>
      </c>
      <c r="G1551" s="17">
        <f t="shared" si="99"/>
        <v>1</v>
      </c>
      <c r="H1551" s="1" t="str">
        <f t="shared" si="102"/>
        <v>PLINE PLINE: 1039499.944,17.075</v>
      </c>
    </row>
    <row r="1552" spans="1:8">
      <c r="A1552" s="1">
        <f>'HHR-NGL-05-102+600 TO 127+600'!A1552</f>
        <v>0</v>
      </c>
      <c r="B1552" s="1">
        <f>'HHR-NGL-05-102+600 TO 127+600'!B1552</f>
        <v>0</v>
      </c>
      <c r="C1552" s="1">
        <f>'HHR-NGL-05-102+600 TO 127+600'!D1552</f>
        <v>17.079000000000001</v>
      </c>
      <c r="E1552" s="1">
        <f t="shared" si="100"/>
        <v>103950</v>
      </c>
      <c r="F1552" s="2">
        <f t="shared" si="101"/>
        <v>1039500</v>
      </c>
      <c r="G1552" s="17">
        <f t="shared" si="99"/>
        <v>1</v>
      </c>
      <c r="H1552" s="1" t="str">
        <f t="shared" si="102"/>
        <v>PLINE PLINE: 1039500,17.079</v>
      </c>
    </row>
    <row r="1553" spans="1:8">
      <c r="A1553" s="1">
        <f>'HHR-NGL-05-102+600 TO 127+600'!A1553</f>
        <v>0</v>
      </c>
      <c r="B1553" s="1">
        <f>'HHR-NGL-05-102+600 TO 127+600'!B1553</f>
        <v>8.0060000000000002</v>
      </c>
      <c r="C1553" s="1">
        <f>'HHR-NGL-05-102+600 TO 127+600'!D1553</f>
        <v>17.754999999999999</v>
      </c>
      <c r="E1553" s="1">
        <f t="shared" si="100"/>
        <v>103950</v>
      </c>
      <c r="F1553" s="2">
        <f t="shared" si="101"/>
        <v>1039500</v>
      </c>
      <c r="G1553" s="17">
        <f t="shared" si="99"/>
        <v>1</v>
      </c>
      <c r="H1553" s="1" t="str">
        <f t="shared" si="102"/>
        <v>PLINE PLINE: 1039508.006,17.755</v>
      </c>
    </row>
    <row r="1554" spans="1:8">
      <c r="A1554" s="1">
        <f>'HHR-NGL-05-102+600 TO 127+600'!A1554</f>
        <v>0</v>
      </c>
      <c r="B1554" s="1">
        <f>'HHR-NGL-05-102+600 TO 127+600'!B1554</f>
        <v>8.0440000000000005</v>
      </c>
      <c r="C1554" s="1">
        <f>'HHR-NGL-05-102+600 TO 127+600'!D1554</f>
        <v>17.754999999999999</v>
      </c>
      <c r="E1554" s="1">
        <f t="shared" si="100"/>
        <v>103950</v>
      </c>
      <c r="F1554" s="2">
        <f t="shared" si="101"/>
        <v>1039500</v>
      </c>
      <c r="G1554" s="17">
        <f t="shared" si="99"/>
        <v>1</v>
      </c>
      <c r="H1554" s="1" t="str">
        <f t="shared" si="102"/>
        <v>PLINE PLINE: 1039508.044,17.755</v>
      </c>
    </row>
    <row r="1555" spans="1:8">
      <c r="A1555" s="1">
        <f>'HHR-NGL-05-102+600 TO 127+600'!A1555</f>
        <v>0</v>
      </c>
      <c r="B1555" s="1">
        <f>'HHR-NGL-05-102+600 TO 127+600'!B1555</f>
        <v>19.812999999999999</v>
      </c>
      <c r="C1555" s="1">
        <f>'HHR-NGL-05-102+600 TO 127+600'!D1555</f>
        <v>17.587</v>
      </c>
      <c r="E1555" s="1">
        <f t="shared" si="100"/>
        <v>103950</v>
      </c>
      <c r="F1555" s="2">
        <f t="shared" si="101"/>
        <v>1039500</v>
      </c>
      <c r="G1555" s="17">
        <f t="shared" si="99"/>
        <v>1</v>
      </c>
      <c r="H1555" s="1" t="str">
        <f t="shared" si="102"/>
        <v>PLINE PLINE: 1039519.813,17.587</v>
      </c>
    </row>
    <row r="1556" spans="1:8">
      <c r="A1556" s="1">
        <f>'HHR-NGL-05-102+600 TO 127+600'!A1556</f>
        <v>0</v>
      </c>
      <c r="B1556" s="1">
        <f>'HHR-NGL-05-102+600 TO 127+600'!B1556</f>
        <v>24.088000000000001</v>
      </c>
      <c r="C1556" s="1">
        <f>'HHR-NGL-05-102+600 TO 127+600'!D1556</f>
        <v>17.463999999999999</v>
      </c>
      <c r="E1556" s="1">
        <f t="shared" si="100"/>
        <v>103950</v>
      </c>
      <c r="F1556" s="2">
        <f t="shared" si="101"/>
        <v>1039500</v>
      </c>
      <c r="G1556" s="17">
        <f t="shared" si="99"/>
        <v>1</v>
      </c>
      <c r="H1556" s="1" t="str">
        <f t="shared" si="102"/>
        <v>PLINE PLINE: 1039524.088,17.464</v>
      </c>
    </row>
    <row r="1557" spans="1:8">
      <c r="A1557" s="1">
        <f>'HHR-NGL-05-102+600 TO 127+600'!A1557</f>
        <v>0</v>
      </c>
      <c r="B1557" s="1">
        <f>'HHR-NGL-05-102+600 TO 127+600'!B1557</f>
        <v>27.163</v>
      </c>
      <c r="C1557" s="1">
        <f>'HHR-NGL-05-102+600 TO 127+600'!D1557</f>
        <v>17.475000000000001</v>
      </c>
      <c r="E1557" s="1">
        <f t="shared" si="100"/>
        <v>103950</v>
      </c>
      <c r="F1557" s="2">
        <f t="shared" si="101"/>
        <v>1039500</v>
      </c>
      <c r="G1557" s="17">
        <f t="shared" si="99"/>
        <v>1</v>
      </c>
      <c r="H1557" s="1" t="str">
        <f t="shared" si="102"/>
        <v>PLINE PLINE: 1039527.163,17.475</v>
      </c>
    </row>
    <row r="1558" spans="1:8">
      <c r="A1558" s="1">
        <f>'HHR-NGL-05-102+600 TO 127+600'!A1558</f>
        <v>0</v>
      </c>
      <c r="B1558" s="1">
        <f>'HHR-NGL-05-102+600 TO 127+600'!B1558</f>
        <v>30.81</v>
      </c>
      <c r="C1558" s="1">
        <f>'HHR-NGL-05-102+600 TO 127+600'!D1558</f>
        <v>16.846</v>
      </c>
      <c r="E1558" s="1">
        <f t="shared" si="100"/>
        <v>103950</v>
      </c>
      <c r="F1558" s="2">
        <f t="shared" si="101"/>
        <v>1039500</v>
      </c>
      <c r="G1558" s="17">
        <f t="shared" si="99"/>
        <v>1</v>
      </c>
      <c r="H1558" s="1" t="str">
        <f t="shared" si="102"/>
        <v>PLINE PLINE: 1039530.81,16.846</v>
      </c>
    </row>
    <row r="1559" spans="1:8">
      <c r="A1559" s="1">
        <f>'HHR-NGL-05-102+600 TO 127+600'!A1559</f>
        <v>0</v>
      </c>
      <c r="B1559" s="1">
        <f>'HHR-NGL-05-102+600 TO 127+600'!B1559</f>
        <v>30.998000000000001</v>
      </c>
      <c r="C1559" s="1">
        <f>'HHR-NGL-05-102+600 TO 127+600'!D1559</f>
        <v>16.818999999999999</v>
      </c>
      <c r="E1559" s="1">
        <f t="shared" si="100"/>
        <v>103950</v>
      </c>
      <c r="F1559" s="2">
        <f t="shared" si="101"/>
        <v>1039500</v>
      </c>
      <c r="G1559" s="17">
        <f t="shared" si="99"/>
        <v>1</v>
      </c>
      <c r="H1559" s="1" t="str">
        <f t="shared" si="102"/>
        <v>PLINE PLINE: 1039530.998,16.819</v>
      </c>
    </row>
    <row r="1560" spans="1:8">
      <c r="A1560" s="1">
        <f>'HHR-NGL-05-102+600 TO 127+600'!A1560</f>
        <v>0</v>
      </c>
      <c r="B1560" s="1">
        <f>'HHR-NGL-05-102+600 TO 127+600'!B1560</f>
        <v>34.639000000000003</v>
      </c>
      <c r="C1560" s="1">
        <f>'HHR-NGL-05-102+600 TO 127+600'!D1560</f>
        <v>16.536000000000001</v>
      </c>
      <c r="E1560" s="1">
        <f t="shared" si="100"/>
        <v>103950</v>
      </c>
      <c r="F1560" s="2">
        <f t="shared" si="101"/>
        <v>1039500</v>
      </c>
      <c r="G1560" s="17">
        <f t="shared" si="99"/>
        <v>1</v>
      </c>
      <c r="H1560" s="1" t="str">
        <f t="shared" si="102"/>
        <v>PLINE PLINE: 1039534.639,16.536</v>
      </c>
    </row>
    <row r="1561" spans="1:8">
      <c r="A1561" s="1" t="str">
        <f>'HHR-NGL-05-102+600 TO 127+600'!A1561</f>
        <v>103+975</v>
      </c>
      <c r="B1561" s="1">
        <f>'HHR-NGL-05-102+600 TO 127+600'!B1561</f>
        <v>0</v>
      </c>
      <c r="C1561" s="1">
        <f>'HHR-NGL-05-102+600 TO 127+600'!D1561</f>
        <v>0</v>
      </c>
      <c r="D1561" s="25">
        <v>103975</v>
      </c>
      <c r="E1561" s="1">
        <f t="shared" si="100"/>
        <v>103975</v>
      </c>
      <c r="F1561" s="2">
        <f t="shared" si="101"/>
        <v>1039750</v>
      </c>
      <c r="G1561" s="17">
        <f t="shared" si="99"/>
        <v>1</v>
      </c>
    </row>
    <row r="1562" spans="1:8">
      <c r="A1562" s="1" t="str">
        <f>'HHR-NGL-05-102+600 TO 127+600'!A1562</f>
        <v>GROUND</v>
      </c>
      <c r="B1562" s="1">
        <f>'HHR-NGL-05-102+600 TO 127+600'!B1562</f>
        <v>0</v>
      </c>
      <c r="C1562" s="1">
        <f>'HHR-NGL-05-102+600 TO 127+600'!D1562</f>
        <v>0</v>
      </c>
      <c r="E1562" s="1">
        <f t="shared" si="100"/>
        <v>103975</v>
      </c>
      <c r="F1562" s="2">
        <f t="shared" si="101"/>
        <v>1039750</v>
      </c>
      <c r="G1562" s="17">
        <f t="shared" si="99"/>
        <v>1</v>
      </c>
    </row>
    <row r="1563" spans="1:8">
      <c r="A1563" s="1">
        <f>'HHR-NGL-05-102+600 TO 127+600'!A1563</f>
        <v>0</v>
      </c>
      <c r="B1563" s="1">
        <f>'HHR-NGL-05-102+600 TO 127+600'!B1563</f>
        <v>-33.817</v>
      </c>
      <c r="C1563" s="1">
        <f>'HHR-NGL-05-102+600 TO 127+600'!D1563</f>
        <v>16.571000000000002</v>
      </c>
      <c r="E1563" s="1">
        <f t="shared" si="100"/>
        <v>103975</v>
      </c>
      <c r="F1563" s="2">
        <f t="shared" si="101"/>
        <v>1039750</v>
      </c>
      <c r="G1563" s="17">
        <f t="shared" si="99"/>
        <v>1</v>
      </c>
      <c r="H1563" s="1" t="str">
        <f t="shared" si="102"/>
        <v>PLINE PLINE: 1039716.183,16.571</v>
      </c>
    </row>
    <row r="1564" spans="1:8">
      <c r="A1564" s="1">
        <f>'HHR-NGL-05-102+600 TO 127+600'!A1564</f>
        <v>0</v>
      </c>
      <c r="B1564" s="1">
        <f>'HHR-NGL-05-102+600 TO 127+600'!B1564</f>
        <v>-31.742999999999999</v>
      </c>
      <c r="C1564" s="1">
        <f>'HHR-NGL-05-102+600 TO 127+600'!D1564</f>
        <v>16.838000000000001</v>
      </c>
      <c r="E1564" s="1">
        <f t="shared" si="100"/>
        <v>103975</v>
      </c>
      <c r="F1564" s="2">
        <f t="shared" si="101"/>
        <v>1039750</v>
      </c>
      <c r="G1564" s="17">
        <f t="shared" si="99"/>
        <v>1</v>
      </c>
      <c r="H1564" s="1" t="str">
        <f t="shared" si="102"/>
        <v>PLINE PLINE: 1039718.257,16.838</v>
      </c>
    </row>
    <row r="1565" spans="1:8">
      <c r="A1565" s="1">
        <f>'HHR-NGL-05-102+600 TO 127+600'!A1565</f>
        <v>0</v>
      </c>
      <c r="B1565" s="1">
        <f>'HHR-NGL-05-102+600 TO 127+600'!B1565</f>
        <v>-27.213999999999999</v>
      </c>
      <c r="C1565" s="1">
        <f>'HHR-NGL-05-102+600 TO 127+600'!D1565</f>
        <v>17.413</v>
      </c>
      <c r="E1565" s="1">
        <f t="shared" si="100"/>
        <v>103975</v>
      </c>
      <c r="F1565" s="2">
        <f t="shared" si="101"/>
        <v>1039750</v>
      </c>
      <c r="G1565" s="17">
        <f t="shared" si="99"/>
        <v>1</v>
      </c>
      <c r="H1565" s="1" t="str">
        <f t="shared" si="102"/>
        <v>PLINE PLINE: 1039722.786,17.413</v>
      </c>
    </row>
    <row r="1566" spans="1:8">
      <c r="A1566" s="1">
        <f>'HHR-NGL-05-102+600 TO 127+600'!A1566</f>
        <v>0</v>
      </c>
      <c r="B1566" s="1">
        <f>'HHR-NGL-05-102+600 TO 127+600'!B1566</f>
        <v>-25.143000000000001</v>
      </c>
      <c r="C1566" s="1">
        <f>'HHR-NGL-05-102+600 TO 127+600'!D1566</f>
        <v>17.463999999999999</v>
      </c>
      <c r="E1566" s="1">
        <f t="shared" si="100"/>
        <v>103975</v>
      </c>
      <c r="F1566" s="2">
        <f t="shared" si="101"/>
        <v>1039750</v>
      </c>
      <c r="G1566" s="17">
        <f t="shared" si="99"/>
        <v>1</v>
      </c>
      <c r="H1566" s="1" t="str">
        <f t="shared" si="102"/>
        <v>PLINE PLINE: 1039724.857,17.464</v>
      </c>
    </row>
    <row r="1567" spans="1:8">
      <c r="A1567" s="1">
        <f>'HHR-NGL-05-102+600 TO 127+600'!A1567</f>
        <v>0</v>
      </c>
      <c r="B1567" s="1">
        <f>'HHR-NGL-05-102+600 TO 127+600'!B1567</f>
        <v>-7.7220000000000004</v>
      </c>
      <c r="C1567" s="1">
        <f>'HHR-NGL-05-102+600 TO 127+600'!D1567</f>
        <v>17.763000000000002</v>
      </c>
      <c r="E1567" s="1">
        <f t="shared" si="100"/>
        <v>103975</v>
      </c>
      <c r="F1567" s="2">
        <f t="shared" si="101"/>
        <v>1039750</v>
      </c>
      <c r="G1567" s="17">
        <f t="shared" si="99"/>
        <v>1</v>
      </c>
      <c r="H1567" s="1" t="str">
        <f t="shared" si="102"/>
        <v>PLINE PLINE: 1039742.278,17.763</v>
      </c>
    </row>
    <row r="1568" spans="1:8">
      <c r="A1568" s="1">
        <f>'HHR-NGL-05-102+600 TO 127+600'!A1568</f>
        <v>0</v>
      </c>
      <c r="B1568" s="1">
        <f>'HHR-NGL-05-102+600 TO 127+600'!B1568</f>
        <v>-5.8159999999999998</v>
      </c>
      <c r="C1568" s="1">
        <f>'HHR-NGL-05-102+600 TO 127+600'!D1568</f>
        <v>17.591999999999999</v>
      </c>
      <c r="E1568" s="1">
        <f t="shared" si="100"/>
        <v>103975</v>
      </c>
      <c r="F1568" s="2">
        <f t="shared" si="101"/>
        <v>1039750</v>
      </c>
      <c r="G1568" s="17">
        <f t="shared" si="99"/>
        <v>1</v>
      </c>
      <c r="H1568" s="1" t="str">
        <f t="shared" si="102"/>
        <v>PLINE PLINE: 1039744.184,17.592</v>
      </c>
    </row>
    <row r="1569" spans="1:8">
      <c r="A1569" s="1">
        <f>'HHR-NGL-05-102+600 TO 127+600'!A1569</f>
        <v>0</v>
      </c>
      <c r="B1569" s="1">
        <f>'HHR-NGL-05-102+600 TO 127+600'!B1569</f>
        <v>-2.077</v>
      </c>
      <c r="C1569" s="1">
        <f>'HHR-NGL-05-102+600 TO 127+600'!D1569</f>
        <v>17.687999999999999</v>
      </c>
      <c r="E1569" s="1">
        <f t="shared" si="100"/>
        <v>103975</v>
      </c>
      <c r="F1569" s="2">
        <f t="shared" si="101"/>
        <v>1039750</v>
      </c>
      <c r="G1569" s="17">
        <f t="shared" si="99"/>
        <v>1</v>
      </c>
      <c r="H1569" s="1" t="str">
        <f t="shared" si="102"/>
        <v>PLINE PLINE: 1039747.923,17.688</v>
      </c>
    </row>
    <row r="1570" spans="1:8">
      <c r="A1570" s="1">
        <f>'HHR-NGL-05-102+600 TO 127+600'!A1570</f>
        <v>0</v>
      </c>
      <c r="B1570" s="1">
        <f>'HHR-NGL-05-102+600 TO 127+600'!B1570</f>
        <v>-0.23400000000000001</v>
      </c>
      <c r="C1570" s="1">
        <f>'HHR-NGL-05-102+600 TO 127+600'!D1570</f>
        <v>17.158999999999999</v>
      </c>
      <c r="E1570" s="1">
        <f t="shared" si="100"/>
        <v>103975</v>
      </c>
      <c r="F1570" s="2">
        <f t="shared" si="101"/>
        <v>1039750</v>
      </c>
      <c r="G1570" s="17">
        <f t="shared" si="99"/>
        <v>1</v>
      </c>
      <c r="H1570" s="1" t="str">
        <f t="shared" si="102"/>
        <v>PLINE PLINE: 1039749.766,17.159</v>
      </c>
    </row>
    <row r="1571" spans="1:8">
      <c r="A1571" s="1">
        <f>'HHR-NGL-05-102+600 TO 127+600'!A1571</f>
        <v>0</v>
      </c>
      <c r="B1571" s="1">
        <f>'HHR-NGL-05-102+600 TO 127+600'!B1571</f>
        <v>-0.127</v>
      </c>
      <c r="C1571" s="1">
        <f>'HHR-NGL-05-102+600 TO 127+600'!D1571</f>
        <v>17.023</v>
      </c>
      <c r="E1571" s="1">
        <f t="shared" si="100"/>
        <v>103975</v>
      </c>
      <c r="F1571" s="2">
        <f t="shared" si="101"/>
        <v>1039750</v>
      </c>
      <c r="G1571" s="17">
        <f t="shared" si="99"/>
        <v>1</v>
      </c>
      <c r="H1571" s="1" t="str">
        <f t="shared" si="102"/>
        <v>PLINE PLINE: 1039749.873,17.023</v>
      </c>
    </row>
    <row r="1572" spans="1:8">
      <c r="A1572" s="1">
        <f>'HHR-NGL-05-102+600 TO 127+600'!A1572</f>
        <v>0</v>
      </c>
      <c r="B1572" s="1">
        <f>'HHR-NGL-05-102+600 TO 127+600'!B1572</f>
        <v>-4.1000000000000002E-2</v>
      </c>
      <c r="C1572" s="1">
        <f>'HHR-NGL-05-102+600 TO 127+600'!D1572</f>
        <v>17.074999999999999</v>
      </c>
      <c r="E1572" s="1">
        <f t="shared" si="100"/>
        <v>103975</v>
      </c>
      <c r="F1572" s="2">
        <f t="shared" si="101"/>
        <v>1039750</v>
      </c>
      <c r="G1572" s="17">
        <f t="shared" si="99"/>
        <v>1</v>
      </c>
      <c r="H1572" s="1" t="str">
        <f t="shared" si="102"/>
        <v>PLINE PLINE: 1039749.959,17.075</v>
      </c>
    </row>
    <row r="1573" spans="1:8">
      <c r="A1573" s="1">
        <f>'HHR-NGL-05-102+600 TO 127+600'!A1573</f>
        <v>0</v>
      </c>
      <c r="B1573" s="1">
        <f>'HHR-NGL-05-102+600 TO 127+600'!B1573</f>
        <v>0</v>
      </c>
      <c r="C1573" s="1">
        <f>'HHR-NGL-05-102+600 TO 127+600'!D1573</f>
        <v>17.079000000000001</v>
      </c>
      <c r="E1573" s="1">
        <f t="shared" si="100"/>
        <v>103975</v>
      </c>
      <c r="F1573" s="2">
        <f t="shared" si="101"/>
        <v>1039750</v>
      </c>
      <c r="G1573" s="17">
        <f t="shared" si="99"/>
        <v>1</v>
      </c>
      <c r="H1573" s="1" t="str">
        <f t="shared" si="102"/>
        <v>PLINE PLINE: 1039750,17.079</v>
      </c>
    </row>
    <row r="1574" spans="1:8">
      <c r="A1574" s="1">
        <f>'HHR-NGL-05-102+600 TO 127+600'!A1574</f>
        <v>0</v>
      </c>
      <c r="B1574" s="1">
        <f>'HHR-NGL-05-102+600 TO 127+600'!B1574</f>
        <v>0.109</v>
      </c>
      <c r="C1574" s="1">
        <f>'HHR-NGL-05-102+600 TO 127+600'!D1574</f>
        <v>17.088000000000001</v>
      </c>
      <c r="E1574" s="1">
        <f t="shared" si="100"/>
        <v>103975</v>
      </c>
      <c r="F1574" s="2">
        <f t="shared" si="101"/>
        <v>1039750</v>
      </c>
      <c r="G1574" s="17">
        <f t="shared" si="99"/>
        <v>1</v>
      </c>
      <c r="H1574" s="1" t="str">
        <f t="shared" si="102"/>
        <v>PLINE PLINE: 1039750.109,17.088</v>
      </c>
    </row>
    <row r="1575" spans="1:8">
      <c r="A1575" s="1">
        <f>'HHR-NGL-05-102+600 TO 127+600'!A1575</f>
        <v>0</v>
      </c>
      <c r="B1575" s="1">
        <f>'HHR-NGL-05-102+600 TO 127+600'!B1575</f>
        <v>5.6580000000000004</v>
      </c>
      <c r="C1575" s="1">
        <f>'HHR-NGL-05-102+600 TO 127+600'!D1575</f>
        <v>17.582999999999998</v>
      </c>
      <c r="E1575" s="1">
        <f t="shared" si="100"/>
        <v>103975</v>
      </c>
      <c r="F1575" s="2">
        <f t="shared" si="101"/>
        <v>1039750</v>
      </c>
      <c r="G1575" s="17">
        <f t="shared" si="99"/>
        <v>1</v>
      </c>
      <c r="H1575" s="1" t="str">
        <f t="shared" si="102"/>
        <v>PLINE PLINE: 1039755.658,17.583</v>
      </c>
    </row>
    <row r="1576" spans="1:8">
      <c r="A1576" s="1">
        <f>'HHR-NGL-05-102+600 TO 127+600'!A1576</f>
        <v>0</v>
      </c>
      <c r="B1576" s="1">
        <f>'HHR-NGL-05-102+600 TO 127+600'!B1576</f>
        <v>8.0340000000000007</v>
      </c>
      <c r="C1576" s="1">
        <f>'HHR-NGL-05-102+600 TO 127+600'!D1576</f>
        <v>17.794</v>
      </c>
      <c r="E1576" s="1">
        <f t="shared" si="100"/>
        <v>103975</v>
      </c>
      <c r="F1576" s="2">
        <f t="shared" si="101"/>
        <v>1039750</v>
      </c>
      <c r="G1576" s="17">
        <f t="shared" si="99"/>
        <v>1</v>
      </c>
      <c r="H1576" s="1" t="str">
        <f t="shared" si="102"/>
        <v>PLINE PLINE: 1039758.034,17.794</v>
      </c>
    </row>
    <row r="1577" spans="1:8">
      <c r="A1577" s="1">
        <f>'HHR-NGL-05-102+600 TO 127+600'!A1577</f>
        <v>0</v>
      </c>
      <c r="B1577" s="1">
        <f>'HHR-NGL-05-102+600 TO 127+600'!B1577</f>
        <v>8.1050000000000004</v>
      </c>
      <c r="C1577" s="1">
        <f>'HHR-NGL-05-102+600 TO 127+600'!D1577</f>
        <v>17.792999999999999</v>
      </c>
      <c r="E1577" s="1">
        <f t="shared" si="100"/>
        <v>103975</v>
      </c>
      <c r="F1577" s="2">
        <f t="shared" si="101"/>
        <v>1039750</v>
      </c>
      <c r="G1577" s="17">
        <f t="shared" si="99"/>
        <v>1</v>
      </c>
      <c r="H1577" s="1" t="str">
        <f t="shared" si="102"/>
        <v>PLINE PLINE: 1039758.105,17.793</v>
      </c>
    </row>
    <row r="1578" spans="1:8">
      <c r="A1578" s="1">
        <f>'HHR-NGL-05-102+600 TO 127+600'!A1578</f>
        <v>0</v>
      </c>
      <c r="B1578" s="1">
        <f>'HHR-NGL-05-102+600 TO 127+600'!B1578</f>
        <v>25.777999999999999</v>
      </c>
      <c r="C1578" s="1">
        <f>'HHR-NGL-05-102+600 TO 127+600'!D1578</f>
        <v>17.475000000000001</v>
      </c>
      <c r="E1578" s="1">
        <f t="shared" si="100"/>
        <v>103975</v>
      </c>
      <c r="F1578" s="2">
        <f t="shared" si="101"/>
        <v>1039750</v>
      </c>
      <c r="G1578" s="17">
        <f t="shared" si="99"/>
        <v>1</v>
      </c>
      <c r="H1578" s="1" t="str">
        <f t="shared" si="102"/>
        <v>PLINE PLINE: 1039775.778,17.475</v>
      </c>
    </row>
    <row r="1579" spans="1:8">
      <c r="A1579" s="1">
        <f>'HHR-NGL-05-102+600 TO 127+600'!A1579</f>
        <v>0</v>
      </c>
      <c r="B1579" s="1">
        <f>'HHR-NGL-05-102+600 TO 127+600'!B1579</f>
        <v>26.579000000000001</v>
      </c>
      <c r="C1579" s="1">
        <f>'HHR-NGL-05-102+600 TO 127+600'!D1579</f>
        <v>17.509</v>
      </c>
      <c r="E1579" s="1">
        <f t="shared" si="100"/>
        <v>103975</v>
      </c>
      <c r="F1579" s="2">
        <f t="shared" si="101"/>
        <v>1039750</v>
      </c>
      <c r="G1579" s="17">
        <f t="shared" si="99"/>
        <v>1</v>
      </c>
      <c r="H1579" s="1" t="str">
        <f t="shared" si="102"/>
        <v>PLINE PLINE: 1039776.579,17.509</v>
      </c>
    </row>
    <row r="1580" spans="1:8">
      <c r="A1580" s="1">
        <f>'HHR-NGL-05-102+600 TO 127+600'!A1580</f>
        <v>0</v>
      </c>
      <c r="B1580" s="1">
        <f>'HHR-NGL-05-102+600 TO 127+600'!B1580</f>
        <v>27.111999999999998</v>
      </c>
      <c r="C1580" s="1">
        <f>'HHR-NGL-05-102+600 TO 127+600'!D1580</f>
        <v>17.497</v>
      </c>
      <c r="E1580" s="1">
        <f t="shared" si="100"/>
        <v>103975</v>
      </c>
      <c r="F1580" s="2">
        <f t="shared" si="101"/>
        <v>1039750</v>
      </c>
      <c r="G1580" s="17">
        <f t="shared" si="99"/>
        <v>1</v>
      </c>
      <c r="H1580" s="1" t="str">
        <f t="shared" si="102"/>
        <v>PLINE PLINE: 1039777.112,17.497</v>
      </c>
    </row>
    <row r="1581" spans="1:8">
      <c r="A1581" s="1">
        <f>'HHR-NGL-05-102+600 TO 127+600'!A1581</f>
        <v>0</v>
      </c>
      <c r="B1581" s="1">
        <f>'HHR-NGL-05-102+600 TO 127+600'!B1581</f>
        <v>31.288</v>
      </c>
      <c r="C1581" s="1">
        <f>'HHR-NGL-05-102+600 TO 127+600'!D1581</f>
        <v>16.739999999999998</v>
      </c>
      <c r="E1581" s="1">
        <f t="shared" si="100"/>
        <v>103975</v>
      </c>
      <c r="F1581" s="2">
        <f t="shared" si="101"/>
        <v>1039750</v>
      </c>
      <c r="G1581" s="17">
        <f t="shared" si="99"/>
        <v>1</v>
      </c>
      <c r="H1581" s="1" t="str">
        <f t="shared" si="102"/>
        <v>PLINE PLINE: 1039781.288,16.74</v>
      </c>
    </row>
    <row r="1582" spans="1:8">
      <c r="A1582" s="1">
        <f>'HHR-NGL-05-102+600 TO 127+600'!A1582</f>
        <v>0</v>
      </c>
      <c r="B1582" s="1">
        <f>'HHR-NGL-05-102+600 TO 127+600'!B1582</f>
        <v>31.681000000000001</v>
      </c>
      <c r="C1582" s="1">
        <f>'HHR-NGL-05-102+600 TO 127+600'!D1582</f>
        <v>16.678999999999998</v>
      </c>
      <c r="E1582" s="1">
        <f t="shared" si="100"/>
        <v>103975</v>
      </c>
      <c r="F1582" s="2">
        <f t="shared" si="101"/>
        <v>1039750</v>
      </c>
      <c r="G1582" s="17">
        <f t="shared" si="99"/>
        <v>1</v>
      </c>
      <c r="H1582" s="1" t="str">
        <f t="shared" si="102"/>
        <v>PLINE PLINE: 1039781.681,16.679</v>
      </c>
    </row>
    <row r="1583" spans="1:8">
      <c r="A1583" s="1">
        <f>'HHR-NGL-05-102+600 TO 127+600'!A1583</f>
        <v>0</v>
      </c>
      <c r="B1583" s="1">
        <f>'HHR-NGL-05-102+600 TO 127+600'!B1583</f>
        <v>34.058999999999997</v>
      </c>
      <c r="C1583" s="1">
        <f>'HHR-NGL-05-102+600 TO 127+600'!D1583</f>
        <v>16.366</v>
      </c>
      <c r="E1583" s="1">
        <f t="shared" si="100"/>
        <v>103975</v>
      </c>
      <c r="F1583" s="2">
        <f t="shared" si="101"/>
        <v>1039750</v>
      </c>
      <c r="G1583" s="17">
        <f t="shared" si="99"/>
        <v>1</v>
      </c>
      <c r="H1583" s="1" t="str">
        <f t="shared" si="102"/>
        <v>PLINE PLINE: 1039784.059,16.366</v>
      </c>
    </row>
    <row r="1584" spans="1:8">
      <c r="A1584" s="1">
        <f>'HHR-NGL-05-102+600 TO 127+600'!A1584</f>
        <v>0</v>
      </c>
      <c r="B1584" s="1">
        <f>'HHR-NGL-05-102+600 TO 127+600'!B1584</f>
        <v>34.805999999999997</v>
      </c>
      <c r="C1584" s="1">
        <f>'HHR-NGL-05-102+600 TO 127+600'!D1584</f>
        <v>16.427</v>
      </c>
      <c r="E1584" s="1">
        <f t="shared" si="100"/>
        <v>103975</v>
      </c>
      <c r="F1584" s="2">
        <f t="shared" si="101"/>
        <v>1039750</v>
      </c>
      <c r="G1584" s="17">
        <f t="shared" si="99"/>
        <v>1</v>
      </c>
      <c r="H1584" s="1" t="str">
        <f t="shared" si="102"/>
        <v>PLINE PLINE: 1039784.806,16.427</v>
      </c>
    </row>
    <row r="1585" spans="1:8">
      <c r="A1585" s="1" t="str">
        <f>'HHR-NGL-05-102+600 TO 127+600'!A1585</f>
        <v>104+000</v>
      </c>
      <c r="B1585" s="1">
        <f>'HHR-NGL-05-102+600 TO 127+600'!B1585</f>
        <v>0</v>
      </c>
      <c r="C1585" s="1">
        <f>'HHR-NGL-05-102+600 TO 127+600'!D1585</f>
        <v>0</v>
      </c>
      <c r="D1585" s="25">
        <v>104000</v>
      </c>
      <c r="E1585" s="1">
        <f t="shared" si="100"/>
        <v>104000</v>
      </c>
      <c r="F1585" s="2">
        <f t="shared" si="101"/>
        <v>1040000</v>
      </c>
      <c r="G1585" s="17">
        <f t="shared" si="99"/>
        <v>1</v>
      </c>
    </row>
    <row r="1586" spans="1:8">
      <c r="A1586" s="1" t="str">
        <f>'HHR-NGL-05-102+600 TO 127+600'!A1586</f>
        <v>GROUND</v>
      </c>
      <c r="B1586" s="1">
        <f>'HHR-NGL-05-102+600 TO 127+600'!B1586</f>
        <v>0</v>
      </c>
      <c r="C1586" s="1">
        <f>'HHR-NGL-05-102+600 TO 127+600'!D1586</f>
        <v>0</v>
      </c>
      <c r="E1586" s="1">
        <f t="shared" si="100"/>
        <v>104000</v>
      </c>
      <c r="F1586" s="2">
        <f t="shared" si="101"/>
        <v>1040000</v>
      </c>
      <c r="G1586" s="17">
        <f t="shared" si="99"/>
        <v>1</v>
      </c>
    </row>
    <row r="1587" spans="1:8">
      <c r="A1587" s="1">
        <f>'HHR-NGL-05-102+600 TO 127+600'!A1587</f>
        <v>0</v>
      </c>
      <c r="B1587" s="1">
        <f>'HHR-NGL-05-102+600 TO 127+600'!B1587</f>
        <v>-36.404000000000003</v>
      </c>
      <c r="C1587" s="1">
        <f>'HHR-NGL-05-102+600 TO 127+600'!D1587</f>
        <v>16.387</v>
      </c>
      <c r="E1587" s="1">
        <f t="shared" si="100"/>
        <v>104000</v>
      </c>
      <c r="F1587" s="2">
        <f t="shared" si="101"/>
        <v>1040000</v>
      </c>
      <c r="G1587" s="17">
        <f t="shared" si="99"/>
        <v>1</v>
      </c>
      <c r="H1587" s="1" t="str">
        <f t="shared" si="102"/>
        <v>PLINE PLINE: 1039963.596,16.387</v>
      </c>
    </row>
    <row r="1588" spans="1:8">
      <c r="A1588" s="1">
        <f>'HHR-NGL-05-102+600 TO 127+600'!A1588</f>
        <v>0</v>
      </c>
      <c r="B1588" s="1">
        <f>'HHR-NGL-05-102+600 TO 127+600'!B1588</f>
        <v>-36.222999999999999</v>
      </c>
      <c r="C1588" s="1">
        <f>'HHR-NGL-05-102+600 TO 127+600'!D1588</f>
        <v>16.364000000000001</v>
      </c>
      <c r="E1588" s="1">
        <f t="shared" si="100"/>
        <v>104000</v>
      </c>
      <c r="F1588" s="2">
        <f t="shared" si="101"/>
        <v>1040000</v>
      </c>
      <c r="G1588" s="17">
        <f t="shared" si="99"/>
        <v>1</v>
      </c>
      <c r="H1588" s="1" t="str">
        <f t="shared" si="102"/>
        <v>PLINE PLINE: 1039963.777,16.364</v>
      </c>
    </row>
    <row r="1589" spans="1:8">
      <c r="A1589" s="1">
        <f>'HHR-NGL-05-102+600 TO 127+600'!A1589</f>
        <v>0</v>
      </c>
      <c r="B1589" s="1">
        <f>'HHR-NGL-05-102+600 TO 127+600'!B1589</f>
        <v>-32.966999999999999</v>
      </c>
      <c r="C1589" s="1">
        <f>'HHR-NGL-05-102+600 TO 127+600'!D1589</f>
        <v>16.649000000000001</v>
      </c>
      <c r="E1589" s="1">
        <f t="shared" si="100"/>
        <v>104000</v>
      </c>
      <c r="F1589" s="2">
        <f t="shared" si="101"/>
        <v>1040000</v>
      </c>
      <c r="G1589" s="17">
        <f t="shared" si="99"/>
        <v>1</v>
      </c>
      <c r="H1589" s="1" t="str">
        <f t="shared" si="102"/>
        <v>PLINE PLINE: 1039967.033,16.649</v>
      </c>
    </row>
    <row r="1590" spans="1:8">
      <c r="A1590" s="1">
        <f>'HHR-NGL-05-102+600 TO 127+600'!A1590</f>
        <v>0</v>
      </c>
      <c r="B1590" s="1">
        <f>'HHR-NGL-05-102+600 TO 127+600'!B1590</f>
        <v>-30.817</v>
      </c>
      <c r="C1590" s="1">
        <f>'HHR-NGL-05-102+600 TO 127+600'!D1590</f>
        <v>16.893000000000001</v>
      </c>
      <c r="E1590" s="1">
        <f t="shared" si="100"/>
        <v>104000</v>
      </c>
      <c r="F1590" s="2">
        <f t="shared" si="101"/>
        <v>1040000</v>
      </c>
      <c r="G1590" s="17">
        <f t="shared" si="99"/>
        <v>1</v>
      </c>
      <c r="H1590" s="1" t="str">
        <f t="shared" si="102"/>
        <v>PLINE PLINE: 1039969.183,16.893</v>
      </c>
    </row>
    <row r="1591" spans="1:8">
      <c r="A1591" s="1">
        <f>'HHR-NGL-05-102+600 TO 127+600'!A1591</f>
        <v>0</v>
      </c>
      <c r="B1591" s="1">
        <f>'HHR-NGL-05-102+600 TO 127+600'!B1591</f>
        <v>-25.771000000000001</v>
      </c>
      <c r="C1591" s="1">
        <f>'HHR-NGL-05-102+600 TO 127+600'!D1591</f>
        <v>17.516999999999999</v>
      </c>
      <c r="E1591" s="1">
        <f t="shared" si="100"/>
        <v>104000</v>
      </c>
      <c r="F1591" s="2">
        <f t="shared" si="101"/>
        <v>1040000</v>
      </c>
      <c r="G1591" s="17">
        <f t="shared" si="99"/>
        <v>1</v>
      </c>
      <c r="H1591" s="1" t="str">
        <f t="shared" si="102"/>
        <v>PLINE PLINE: 1039974.229,17.517</v>
      </c>
    </row>
    <row r="1592" spans="1:8">
      <c r="A1592" s="1">
        <f>'HHR-NGL-05-102+600 TO 127+600'!A1592</f>
        <v>0</v>
      </c>
      <c r="B1592" s="1">
        <f>'HHR-NGL-05-102+600 TO 127+600'!B1592</f>
        <v>-24.603000000000002</v>
      </c>
      <c r="C1592" s="1">
        <f>'HHR-NGL-05-102+600 TO 127+600'!D1592</f>
        <v>17.568000000000001</v>
      </c>
      <c r="E1592" s="1">
        <f t="shared" si="100"/>
        <v>104000</v>
      </c>
      <c r="F1592" s="2">
        <f t="shared" si="101"/>
        <v>1040000</v>
      </c>
      <c r="G1592" s="17">
        <f t="shared" si="99"/>
        <v>1</v>
      </c>
      <c r="H1592" s="1" t="str">
        <f t="shared" si="102"/>
        <v>PLINE PLINE: 1039975.397,17.568</v>
      </c>
    </row>
    <row r="1593" spans="1:8">
      <c r="A1593" s="1">
        <f>'HHR-NGL-05-102+600 TO 127+600'!A1593</f>
        <v>0</v>
      </c>
      <c r="B1593" s="1">
        <f>'HHR-NGL-05-102+600 TO 127+600'!B1593</f>
        <v>-8.9770000000000003</v>
      </c>
      <c r="C1593" s="1">
        <f>'HHR-NGL-05-102+600 TO 127+600'!D1593</f>
        <v>17.809999999999999</v>
      </c>
      <c r="E1593" s="1">
        <f t="shared" si="100"/>
        <v>104000</v>
      </c>
      <c r="F1593" s="2">
        <f t="shared" si="101"/>
        <v>1040000</v>
      </c>
      <c r="G1593" s="17">
        <f t="shared" si="99"/>
        <v>1</v>
      </c>
      <c r="H1593" s="1" t="str">
        <f t="shared" si="102"/>
        <v>PLINE PLINE: 1039991.023,17.81</v>
      </c>
    </row>
    <row r="1594" spans="1:8">
      <c r="A1594" s="1">
        <f>'HHR-NGL-05-102+600 TO 127+600'!A1594</f>
        <v>0</v>
      </c>
      <c r="B1594" s="1">
        <f>'HHR-NGL-05-102+600 TO 127+600'!B1594</f>
        <v>-8.3219999999999992</v>
      </c>
      <c r="C1594" s="1">
        <f>'HHR-NGL-05-102+600 TO 127+600'!D1594</f>
        <v>17.818000000000001</v>
      </c>
      <c r="E1594" s="1">
        <f t="shared" si="100"/>
        <v>104000</v>
      </c>
      <c r="F1594" s="2">
        <f t="shared" si="101"/>
        <v>1040000</v>
      </c>
      <c r="G1594" s="17">
        <f t="shared" si="99"/>
        <v>1</v>
      </c>
      <c r="H1594" s="1" t="str">
        <f t="shared" si="102"/>
        <v>PLINE PLINE: 1039991.678,17.818</v>
      </c>
    </row>
    <row r="1595" spans="1:8">
      <c r="A1595" s="1">
        <f>'HHR-NGL-05-102+600 TO 127+600'!A1595</f>
        <v>0</v>
      </c>
      <c r="B1595" s="1">
        <f>'HHR-NGL-05-102+600 TO 127+600'!B1595</f>
        <v>-1.732</v>
      </c>
      <c r="C1595" s="1">
        <f>'HHR-NGL-05-102+600 TO 127+600'!D1595</f>
        <v>17.109000000000002</v>
      </c>
      <c r="E1595" s="1">
        <f t="shared" si="100"/>
        <v>104000</v>
      </c>
      <c r="F1595" s="2">
        <f t="shared" si="101"/>
        <v>1040000</v>
      </c>
      <c r="G1595" s="17">
        <f t="shared" si="99"/>
        <v>1</v>
      </c>
      <c r="H1595" s="1" t="str">
        <f t="shared" si="102"/>
        <v>PLINE PLINE: 1039998.268,17.109</v>
      </c>
    </row>
    <row r="1596" spans="1:8">
      <c r="A1596" s="1">
        <f>'HHR-NGL-05-102+600 TO 127+600'!A1596</f>
        <v>0</v>
      </c>
      <c r="B1596" s="1">
        <f>'HHR-NGL-05-102+600 TO 127+600'!B1596</f>
        <v>-9.4E-2</v>
      </c>
      <c r="C1596" s="1">
        <f>'HHR-NGL-05-102+600 TO 127+600'!D1596</f>
        <v>17.123999999999999</v>
      </c>
      <c r="E1596" s="1">
        <f t="shared" si="100"/>
        <v>104000</v>
      </c>
      <c r="F1596" s="2">
        <f t="shared" si="101"/>
        <v>1040000</v>
      </c>
      <c r="G1596" s="17">
        <f t="shared" si="99"/>
        <v>1</v>
      </c>
      <c r="H1596" s="1" t="str">
        <f t="shared" si="102"/>
        <v>PLINE PLINE: 1039999.906,17.124</v>
      </c>
    </row>
    <row r="1597" spans="1:8">
      <c r="A1597" s="1">
        <f>'HHR-NGL-05-102+600 TO 127+600'!A1597</f>
        <v>0</v>
      </c>
      <c r="B1597" s="1">
        <f>'HHR-NGL-05-102+600 TO 127+600'!B1597</f>
        <v>-2.9000000000000001E-2</v>
      </c>
      <c r="C1597" s="1">
        <f>'HHR-NGL-05-102+600 TO 127+600'!D1597</f>
        <v>17.12</v>
      </c>
      <c r="E1597" s="1">
        <f t="shared" si="100"/>
        <v>104000</v>
      </c>
      <c r="F1597" s="2">
        <f t="shared" si="101"/>
        <v>1040000</v>
      </c>
      <c r="G1597" s="17">
        <f t="shared" si="99"/>
        <v>1</v>
      </c>
      <c r="H1597" s="1" t="str">
        <f t="shared" si="102"/>
        <v>PLINE PLINE: 1039999.971,17.12</v>
      </c>
    </row>
    <row r="1598" spans="1:8">
      <c r="A1598" s="1">
        <f>'HHR-NGL-05-102+600 TO 127+600'!A1598</f>
        <v>0</v>
      </c>
      <c r="B1598" s="1">
        <f>'HHR-NGL-05-102+600 TO 127+600'!B1598</f>
        <v>0</v>
      </c>
      <c r="C1598" s="1">
        <f>'HHR-NGL-05-102+600 TO 127+600'!D1598</f>
        <v>17.120999999999999</v>
      </c>
      <c r="E1598" s="1">
        <f t="shared" si="100"/>
        <v>104000</v>
      </c>
      <c r="F1598" s="2">
        <f t="shared" si="101"/>
        <v>1040000</v>
      </c>
      <c r="G1598" s="17">
        <f t="shared" si="99"/>
        <v>1</v>
      </c>
      <c r="H1598" s="1" t="str">
        <f t="shared" si="102"/>
        <v>PLINE PLINE: 1040000,17.121</v>
      </c>
    </row>
    <row r="1599" spans="1:8">
      <c r="A1599" s="1">
        <f>'HHR-NGL-05-102+600 TO 127+600'!A1599</f>
        <v>0</v>
      </c>
      <c r="B1599" s="1">
        <f>'HHR-NGL-05-102+600 TO 127+600'!B1599</f>
        <v>2.7E-2</v>
      </c>
      <c r="C1599" s="1">
        <f>'HHR-NGL-05-102+600 TO 127+600'!D1599</f>
        <v>17.123000000000001</v>
      </c>
      <c r="E1599" s="1">
        <f t="shared" si="100"/>
        <v>104000</v>
      </c>
      <c r="F1599" s="2">
        <f t="shared" si="101"/>
        <v>1040000</v>
      </c>
      <c r="G1599" s="17">
        <f t="shared" si="99"/>
        <v>1</v>
      </c>
      <c r="H1599" s="1" t="str">
        <f t="shared" si="102"/>
        <v>PLINE PLINE: 1040000.027,17.123</v>
      </c>
    </row>
    <row r="1600" spans="1:8">
      <c r="A1600" s="1">
        <f>'HHR-NGL-05-102+600 TO 127+600'!A1600</f>
        <v>0</v>
      </c>
      <c r="B1600" s="1">
        <f>'HHR-NGL-05-102+600 TO 127+600'!B1600</f>
        <v>7.9619999999999997</v>
      </c>
      <c r="C1600" s="1">
        <f>'HHR-NGL-05-102+600 TO 127+600'!D1600</f>
        <v>17.821999999999999</v>
      </c>
      <c r="E1600" s="1">
        <f t="shared" si="100"/>
        <v>104000</v>
      </c>
      <c r="F1600" s="2">
        <f t="shared" si="101"/>
        <v>1040000</v>
      </c>
      <c r="G1600" s="17">
        <f t="shared" si="99"/>
        <v>1</v>
      </c>
      <c r="H1600" s="1" t="str">
        <f t="shared" si="102"/>
        <v>PLINE PLINE: 1040007.962,17.822</v>
      </c>
    </row>
    <row r="1601" spans="1:8">
      <c r="A1601" s="1">
        <f>'HHR-NGL-05-102+600 TO 127+600'!A1601</f>
        <v>0</v>
      </c>
      <c r="B1601" s="1">
        <f>'HHR-NGL-05-102+600 TO 127+600'!B1601</f>
        <v>7.9980000000000002</v>
      </c>
      <c r="C1601" s="1">
        <f>'HHR-NGL-05-102+600 TO 127+600'!D1601</f>
        <v>17.821999999999999</v>
      </c>
      <c r="E1601" s="1">
        <f t="shared" si="100"/>
        <v>104000</v>
      </c>
      <c r="F1601" s="2">
        <f t="shared" si="101"/>
        <v>1040000</v>
      </c>
      <c r="G1601" s="17">
        <f t="shared" si="99"/>
        <v>1</v>
      </c>
      <c r="H1601" s="1" t="str">
        <f t="shared" si="102"/>
        <v>PLINE PLINE: 1040007.998,17.822</v>
      </c>
    </row>
    <row r="1602" spans="1:8">
      <c r="A1602" s="1">
        <f>'HHR-NGL-05-102+600 TO 127+600'!A1602</f>
        <v>0</v>
      </c>
      <c r="B1602" s="1">
        <f>'HHR-NGL-05-102+600 TO 127+600'!B1602</f>
        <v>15.847</v>
      </c>
      <c r="C1602" s="1">
        <f>'HHR-NGL-05-102+600 TO 127+600'!D1602</f>
        <v>17.695</v>
      </c>
      <c r="E1602" s="1">
        <f t="shared" si="100"/>
        <v>104000</v>
      </c>
      <c r="F1602" s="2">
        <f t="shared" si="101"/>
        <v>1040000</v>
      </c>
      <c r="G1602" s="17">
        <f t="shared" ref="G1602:G1665" si="103">G1601</f>
        <v>1</v>
      </c>
      <c r="H1602" s="1" t="str">
        <f t="shared" si="102"/>
        <v>PLINE PLINE: 1040015.847,17.695</v>
      </c>
    </row>
    <row r="1603" spans="1:8">
      <c r="A1603" s="1">
        <f>'HHR-NGL-05-102+600 TO 127+600'!A1603</f>
        <v>0</v>
      </c>
      <c r="B1603" s="1">
        <f>'HHR-NGL-05-102+600 TO 127+600'!B1603</f>
        <v>18.701000000000001</v>
      </c>
      <c r="C1603" s="1">
        <f>'HHR-NGL-05-102+600 TO 127+600'!D1603</f>
        <v>17.684000000000001</v>
      </c>
      <c r="E1603" s="1">
        <f t="shared" si="100"/>
        <v>104000</v>
      </c>
      <c r="F1603" s="2">
        <f t="shared" si="101"/>
        <v>1040000</v>
      </c>
      <c r="G1603" s="17">
        <f t="shared" si="103"/>
        <v>1</v>
      </c>
      <c r="H1603" s="1" t="str">
        <f t="shared" si="102"/>
        <v>PLINE PLINE: 1040018.701,17.684</v>
      </c>
    </row>
    <row r="1604" spans="1:8">
      <c r="A1604" s="1">
        <f>'HHR-NGL-05-102+600 TO 127+600'!A1604</f>
        <v>0</v>
      </c>
      <c r="B1604" s="1">
        <f>'HHR-NGL-05-102+600 TO 127+600'!B1604</f>
        <v>19.542000000000002</v>
      </c>
      <c r="C1604" s="1">
        <f>'HHR-NGL-05-102+600 TO 127+600'!D1604</f>
        <v>17.681000000000001</v>
      </c>
      <c r="E1604" s="1">
        <f t="shared" ref="E1604:E1667" si="104">IF((D1604=0),E1603,D1604)</f>
        <v>104000</v>
      </c>
      <c r="F1604" s="2">
        <f t="shared" ref="F1604:F1667" si="105">IF((C1604=0),(E1604-0)*$H$1,F1603)</f>
        <v>1040000</v>
      </c>
      <c r="G1604" s="17">
        <f t="shared" si="103"/>
        <v>1</v>
      </c>
      <c r="H1604" s="1" t="str">
        <f t="shared" ref="H1604:H1667" si="106">CONCATENATE("PLINE PLINE: ",(B1604+F1604)*G1604,",",C1604)</f>
        <v>PLINE PLINE: 1040019.542,17.681</v>
      </c>
    </row>
    <row r="1605" spans="1:8">
      <c r="A1605" s="1">
        <f>'HHR-NGL-05-102+600 TO 127+600'!A1605</f>
        <v>0</v>
      </c>
      <c r="B1605" s="1">
        <f>'HHR-NGL-05-102+600 TO 127+600'!B1605</f>
        <v>20.067</v>
      </c>
      <c r="C1605" s="1">
        <f>'HHR-NGL-05-102+600 TO 127+600'!D1605</f>
        <v>17.667999999999999</v>
      </c>
      <c r="E1605" s="1">
        <f t="shared" si="104"/>
        <v>104000</v>
      </c>
      <c r="F1605" s="2">
        <f t="shared" si="105"/>
        <v>1040000</v>
      </c>
      <c r="G1605" s="17">
        <f t="shared" si="103"/>
        <v>1</v>
      </c>
      <c r="H1605" s="1" t="str">
        <f t="shared" si="106"/>
        <v>PLINE PLINE: 1040020.067,17.668</v>
      </c>
    </row>
    <row r="1606" spans="1:8">
      <c r="A1606" s="1">
        <f>'HHR-NGL-05-102+600 TO 127+600'!A1606</f>
        <v>0</v>
      </c>
      <c r="B1606" s="1">
        <f>'HHR-NGL-05-102+600 TO 127+600'!B1606</f>
        <v>21.417999999999999</v>
      </c>
      <c r="C1606" s="1">
        <f>'HHR-NGL-05-102+600 TO 127+600'!D1606</f>
        <v>17.64</v>
      </c>
      <c r="E1606" s="1">
        <f t="shared" si="104"/>
        <v>104000</v>
      </c>
      <c r="F1606" s="2">
        <f t="shared" si="105"/>
        <v>1040000</v>
      </c>
      <c r="G1606" s="17">
        <f t="shared" si="103"/>
        <v>1</v>
      </c>
      <c r="H1606" s="1" t="str">
        <f t="shared" si="106"/>
        <v>PLINE PLINE: 1040021.418,17.64</v>
      </c>
    </row>
    <row r="1607" spans="1:8">
      <c r="A1607" s="1">
        <f>'HHR-NGL-05-102+600 TO 127+600'!A1607</f>
        <v>0</v>
      </c>
      <c r="B1607" s="1">
        <f>'HHR-NGL-05-102+600 TO 127+600'!B1607</f>
        <v>27.123000000000001</v>
      </c>
      <c r="C1607" s="1">
        <f>'HHR-NGL-05-102+600 TO 127+600'!D1607</f>
        <v>17.553999999999998</v>
      </c>
      <c r="E1607" s="1">
        <f t="shared" si="104"/>
        <v>104000</v>
      </c>
      <c r="F1607" s="2">
        <f t="shared" si="105"/>
        <v>1040000</v>
      </c>
      <c r="G1607" s="17">
        <f t="shared" si="103"/>
        <v>1</v>
      </c>
      <c r="H1607" s="1" t="str">
        <f t="shared" si="106"/>
        <v>PLINE PLINE: 1040027.123,17.554</v>
      </c>
    </row>
    <row r="1608" spans="1:8">
      <c r="A1608" s="1">
        <f>'HHR-NGL-05-102+600 TO 127+600'!A1608</f>
        <v>0</v>
      </c>
      <c r="B1608" s="1">
        <f>'HHR-NGL-05-102+600 TO 127+600'!B1608</f>
        <v>28.305</v>
      </c>
      <c r="C1608" s="1">
        <f>'HHR-NGL-05-102+600 TO 127+600'!D1608</f>
        <v>17.311</v>
      </c>
      <c r="E1608" s="1">
        <f t="shared" si="104"/>
        <v>104000</v>
      </c>
      <c r="F1608" s="2">
        <f t="shared" si="105"/>
        <v>1040000</v>
      </c>
      <c r="G1608" s="17">
        <f t="shared" si="103"/>
        <v>1</v>
      </c>
      <c r="H1608" s="1" t="str">
        <f t="shared" si="106"/>
        <v>PLINE PLINE: 1040028.305,17.311</v>
      </c>
    </row>
    <row r="1609" spans="1:8">
      <c r="A1609" s="1">
        <f>'HHR-NGL-05-102+600 TO 127+600'!A1609</f>
        <v>0</v>
      </c>
      <c r="B1609" s="1">
        <f>'HHR-NGL-05-102+600 TO 127+600'!B1609</f>
        <v>30.331</v>
      </c>
      <c r="C1609" s="1">
        <f>'HHR-NGL-05-102+600 TO 127+600'!D1609</f>
        <v>16.936</v>
      </c>
      <c r="E1609" s="1">
        <f t="shared" si="104"/>
        <v>104000</v>
      </c>
      <c r="F1609" s="2">
        <f t="shared" si="105"/>
        <v>1040000</v>
      </c>
      <c r="G1609" s="17">
        <f t="shared" si="103"/>
        <v>1</v>
      </c>
      <c r="H1609" s="1" t="str">
        <f t="shared" si="106"/>
        <v>PLINE PLINE: 1040030.331,16.936</v>
      </c>
    </row>
    <row r="1610" spans="1:8">
      <c r="A1610" s="1">
        <f>'HHR-NGL-05-102+600 TO 127+600'!A1610</f>
        <v>0</v>
      </c>
      <c r="B1610" s="1">
        <f>'HHR-NGL-05-102+600 TO 127+600'!B1610</f>
        <v>31.513000000000002</v>
      </c>
      <c r="C1610" s="1">
        <f>'HHR-NGL-05-102+600 TO 127+600'!D1610</f>
        <v>16.757999999999999</v>
      </c>
      <c r="E1610" s="1">
        <f t="shared" si="104"/>
        <v>104000</v>
      </c>
      <c r="F1610" s="2">
        <f t="shared" si="105"/>
        <v>1040000</v>
      </c>
      <c r="G1610" s="17">
        <f t="shared" si="103"/>
        <v>1</v>
      </c>
      <c r="H1610" s="1" t="str">
        <f t="shared" si="106"/>
        <v>PLINE PLINE: 1040031.513,16.758</v>
      </c>
    </row>
    <row r="1611" spans="1:8">
      <c r="A1611" s="1">
        <f>'HHR-NGL-05-102+600 TO 127+600'!A1611</f>
        <v>0</v>
      </c>
      <c r="B1611" s="1">
        <f>'HHR-NGL-05-102+600 TO 127+600'!B1611</f>
        <v>32.985999999999997</v>
      </c>
      <c r="C1611" s="1">
        <f>'HHR-NGL-05-102+600 TO 127+600'!D1611</f>
        <v>16.556999999999999</v>
      </c>
      <c r="E1611" s="1">
        <f t="shared" si="104"/>
        <v>104000</v>
      </c>
      <c r="F1611" s="2">
        <f t="shared" si="105"/>
        <v>1040000</v>
      </c>
      <c r="G1611" s="17">
        <f t="shared" si="103"/>
        <v>1</v>
      </c>
      <c r="H1611" s="1" t="str">
        <f t="shared" si="106"/>
        <v>PLINE PLINE: 1040032.986,16.557</v>
      </c>
    </row>
    <row r="1612" spans="1:8">
      <c r="A1612" s="1">
        <f>'HHR-NGL-05-102+600 TO 127+600'!A1612</f>
        <v>0</v>
      </c>
      <c r="B1612" s="1">
        <f>'HHR-NGL-05-102+600 TO 127+600'!B1612</f>
        <v>34.652999999999999</v>
      </c>
      <c r="C1612" s="1">
        <f>'HHR-NGL-05-102+600 TO 127+600'!D1612</f>
        <v>16.420999999999999</v>
      </c>
      <c r="E1612" s="1">
        <f t="shared" si="104"/>
        <v>104000</v>
      </c>
      <c r="F1612" s="2">
        <f t="shared" si="105"/>
        <v>1040000</v>
      </c>
      <c r="G1612" s="17">
        <f t="shared" si="103"/>
        <v>1</v>
      </c>
      <c r="H1612" s="1" t="str">
        <f t="shared" si="106"/>
        <v>PLINE PLINE: 1040034.653,16.421</v>
      </c>
    </row>
    <row r="1613" spans="1:8">
      <c r="A1613" s="1" t="str">
        <f>'HHR-NGL-05-102+600 TO 127+600'!A1613</f>
        <v>104+025</v>
      </c>
      <c r="B1613" s="1">
        <f>'HHR-NGL-05-102+600 TO 127+600'!B1613</f>
        <v>0</v>
      </c>
      <c r="C1613" s="1">
        <f>'HHR-NGL-05-102+600 TO 127+600'!D1613</f>
        <v>0</v>
      </c>
      <c r="D1613" s="25">
        <v>104025</v>
      </c>
      <c r="E1613" s="1">
        <f t="shared" si="104"/>
        <v>104025</v>
      </c>
      <c r="F1613" s="2">
        <f t="shared" si="105"/>
        <v>1040250</v>
      </c>
      <c r="G1613" s="17">
        <f t="shared" si="103"/>
        <v>1</v>
      </c>
    </row>
    <row r="1614" spans="1:8">
      <c r="A1614" s="1" t="str">
        <f>'HHR-NGL-05-102+600 TO 127+600'!A1614</f>
        <v>GROUND</v>
      </c>
      <c r="B1614" s="1">
        <f>'HHR-NGL-05-102+600 TO 127+600'!B1614</f>
        <v>0</v>
      </c>
      <c r="C1614" s="1">
        <f>'HHR-NGL-05-102+600 TO 127+600'!D1614</f>
        <v>0</v>
      </c>
      <c r="E1614" s="1">
        <f t="shared" si="104"/>
        <v>104025</v>
      </c>
      <c r="F1614" s="2">
        <f t="shared" si="105"/>
        <v>1040250</v>
      </c>
      <c r="G1614" s="17">
        <f t="shared" si="103"/>
        <v>1</v>
      </c>
    </row>
    <row r="1615" spans="1:8">
      <c r="A1615" s="1">
        <f>'HHR-NGL-05-102+600 TO 127+600'!A1615</f>
        <v>0</v>
      </c>
      <c r="B1615" s="1">
        <f>'HHR-NGL-05-102+600 TO 127+600'!B1615</f>
        <v>-36.450000000000003</v>
      </c>
      <c r="C1615" s="1">
        <f>'HHR-NGL-05-102+600 TO 127+600'!D1615</f>
        <v>16.285</v>
      </c>
      <c r="E1615" s="1">
        <f t="shared" si="104"/>
        <v>104025</v>
      </c>
      <c r="F1615" s="2">
        <f t="shared" si="105"/>
        <v>1040250</v>
      </c>
      <c r="G1615" s="17">
        <f t="shared" si="103"/>
        <v>1</v>
      </c>
      <c r="H1615" s="1" t="str">
        <f t="shared" si="106"/>
        <v>PLINE PLINE: 1040213.55,16.285</v>
      </c>
    </row>
    <row r="1616" spans="1:8">
      <c r="A1616" s="1">
        <f>'HHR-NGL-05-102+600 TO 127+600'!A1616</f>
        <v>0</v>
      </c>
      <c r="B1616" s="1">
        <f>'HHR-NGL-05-102+600 TO 127+600'!B1616</f>
        <v>-36.03</v>
      </c>
      <c r="C1616" s="1">
        <f>'HHR-NGL-05-102+600 TO 127+600'!D1616</f>
        <v>16.21</v>
      </c>
      <c r="E1616" s="1">
        <f t="shared" si="104"/>
        <v>104025</v>
      </c>
      <c r="F1616" s="2">
        <f t="shared" si="105"/>
        <v>1040250</v>
      </c>
      <c r="G1616" s="17">
        <f t="shared" si="103"/>
        <v>1</v>
      </c>
      <c r="H1616" s="1" t="str">
        <f t="shared" si="106"/>
        <v>PLINE PLINE: 1040213.97,16.21</v>
      </c>
    </row>
    <row r="1617" spans="1:8">
      <c r="A1617" s="1">
        <f>'HHR-NGL-05-102+600 TO 127+600'!A1617</f>
        <v>0</v>
      </c>
      <c r="B1617" s="1">
        <f>'HHR-NGL-05-102+600 TO 127+600'!B1617</f>
        <v>-31.507999999999999</v>
      </c>
      <c r="C1617" s="1">
        <f>'HHR-NGL-05-102+600 TO 127+600'!D1617</f>
        <v>16.672999999999998</v>
      </c>
      <c r="E1617" s="1">
        <f t="shared" si="104"/>
        <v>104025</v>
      </c>
      <c r="F1617" s="2">
        <f t="shared" si="105"/>
        <v>1040250</v>
      </c>
      <c r="G1617" s="17">
        <f t="shared" si="103"/>
        <v>1</v>
      </c>
      <c r="H1617" s="1" t="str">
        <f t="shared" si="106"/>
        <v>PLINE PLINE: 1040218.492,16.673</v>
      </c>
    </row>
    <row r="1618" spans="1:8">
      <c r="A1618" s="1">
        <f>'HHR-NGL-05-102+600 TO 127+600'!A1618</f>
        <v>0</v>
      </c>
      <c r="B1618" s="1">
        <f>'HHR-NGL-05-102+600 TO 127+600'!B1618</f>
        <v>-28.779</v>
      </c>
      <c r="C1618" s="1">
        <f>'HHR-NGL-05-102+600 TO 127+600'!D1618</f>
        <v>16.983000000000001</v>
      </c>
      <c r="E1618" s="1">
        <f t="shared" si="104"/>
        <v>104025</v>
      </c>
      <c r="F1618" s="2">
        <f t="shared" si="105"/>
        <v>1040250</v>
      </c>
      <c r="G1618" s="17">
        <f t="shared" si="103"/>
        <v>1</v>
      </c>
      <c r="H1618" s="1" t="str">
        <f t="shared" si="106"/>
        <v>PLINE PLINE: 1040221.221,16.983</v>
      </c>
    </row>
    <row r="1619" spans="1:8">
      <c r="A1619" s="1">
        <f>'HHR-NGL-05-102+600 TO 127+600'!A1619</f>
        <v>0</v>
      </c>
      <c r="B1619" s="1">
        <f>'HHR-NGL-05-102+600 TO 127+600'!B1619</f>
        <v>-25.077999999999999</v>
      </c>
      <c r="C1619" s="1">
        <f>'HHR-NGL-05-102+600 TO 127+600'!D1619</f>
        <v>17.542000000000002</v>
      </c>
      <c r="E1619" s="1">
        <f t="shared" si="104"/>
        <v>104025</v>
      </c>
      <c r="F1619" s="2">
        <f t="shared" si="105"/>
        <v>1040250</v>
      </c>
      <c r="G1619" s="17">
        <f t="shared" si="103"/>
        <v>1</v>
      </c>
      <c r="H1619" s="1" t="str">
        <f t="shared" si="106"/>
        <v>PLINE PLINE: 1040224.922,17.542</v>
      </c>
    </row>
    <row r="1620" spans="1:8">
      <c r="A1620" s="1">
        <f>'HHR-NGL-05-102+600 TO 127+600'!A1620</f>
        <v>0</v>
      </c>
      <c r="B1620" s="1">
        <f>'HHR-NGL-05-102+600 TO 127+600'!B1620</f>
        <v>-8.907</v>
      </c>
      <c r="C1620" s="1">
        <f>'HHR-NGL-05-102+600 TO 127+600'!D1620</f>
        <v>17.869</v>
      </c>
      <c r="E1620" s="1">
        <f t="shared" si="104"/>
        <v>104025</v>
      </c>
      <c r="F1620" s="2">
        <f t="shared" si="105"/>
        <v>1040250</v>
      </c>
      <c r="G1620" s="17">
        <f t="shared" si="103"/>
        <v>1</v>
      </c>
      <c r="H1620" s="1" t="str">
        <f t="shared" si="106"/>
        <v>PLINE PLINE: 1040241.093,17.869</v>
      </c>
    </row>
    <row r="1621" spans="1:8">
      <c r="A1621" s="1">
        <f>'HHR-NGL-05-102+600 TO 127+600'!A1621</f>
        <v>0</v>
      </c>
      <c r="B1621" s="1">
        <f>'HHR-NGL-05-102+600 TO 127+600'!B1621</f>
        <v>-8.4710000000000001</v>
      </c>
      <c r="C1621" s="1">
        <f>'HHR-NGL-05-102+600 TO 127+600'!D1621</f>
        <v>17.882999999999999</v>
      </c>
      <c r="E1621" s="1">
        <f t="shared" si="104"/>
        <v>104025</v>
      </c>
      <c r="F1621" s="2">
        <f t="shared" si="105"/>
        <v>1040250</v>
      </c>
      <c r="G1621" s="17">
        <f t="shared" si="103"/>
        <v>1</v>
      </c>
      <c r="H1621" s="1" t="str">
        <f t="shared" si="106"/>
        <v>PLINE PLINE: 1040241.529,17.883</v>
      </c>
    </row>
    <row r="1622" spans="1:8">
      <c r="A1622" s="1">
        <f>'HHR-NGL-05-102+600 TO 127+600'!A1622</f>
        <v>0</v>
      </c>
      <c r="B1622" s="1">
        <f>'HHR-NGL-05-102+600 TO 127+600'!B1622</f>
        <v>-8.2729999999999997</v>
      </c>
      <c r="C1622" s="1">
        <f>'HHR-NGL-05-102+600 TO 127+600'!D1622</f>
        <v>17.882000000000001</v>
      </c>
      <c r="E1622" s="1">
        <f t="shared" si="104"/>
        <v>104025</v>
      </c>
      <c r="F1622" s="2">
        <f t="shared" si="105"/>
        <v>1040250</v>
      </c>
      <c r="G1622" s="17">
        <f t="shared" si="103"/>
        <v>1</v>
      </c>
      <c r="H1622" s="1" t="str">
        <f t="shared" si="106"/>
        <v>PLINE PLINE: 1040241.727,17.882</v>
      </c>
    </row>
    <row r="1623" spans="1:8">
      <c r="A1623" s="1">
        <f>'HHR-NGL-05-102+600 TO 127+600'!A1623</f>
        <v>0</v>
      </c>
      <c r="B1623" s="1">
        <f>'HHR-NGL-05-102+600 TO 127+600'!B1623</f>
        <v>-7.8520000000000003</v>
      </c>
      <c r="C1623" s="1">
        <f>'HHR-NGL-05-102+600 TO 127+600'!D1623</f>
        <v>17.844999999999999</v>
      </c>
      <c r="E1623" s="1">
        <f t="shared" si="104"/>
        <v>104025</v>
      </c>
      <c r="F1623" s="2">
        <f t="shared" si="105"/>
        <v>1040250</v>
      </c>
      <c r="G1623" s="17">
        <f t="shared" si="103"/>
        <v>1</v>
      </c>
      <c r="H1623" s="1" t="str">
        <f t="shared" si="106"/>
        <v>PLINE PLINE: 1040242.148,17.845</v>
      </c>
    </row>
    <row r="1624" spans="1:8">
      <c r="A1624" s="1">
        <f>'HHR-NGL-05-102+600 TO 127+600'!A1624</f>
        <v>0</v>
      </c>
      <c r="B1624" s="1">
        <f>'HHR-NGL-05-102+600 TO 127+600'!B1624</f>
        <v>-4.5999999999999999E-2</v>
      </c>
      <c r="C1624" s="1">
        <f>'HHR-NGL-05-102+600 TO 127+600'!D1624</f>
        <v>17.335000000000001</v>
      </c>
      <c r="E1624" s="1">
        <f t="shared" si="104"/>
        <v>104025</v>
      </c>
      <c r="F1624" s="2">
        <f t="shared" si="105"/>
        <v>1040250</v>
      </c>
      <c r="G1624" s="17">
        <f t="shared" si="103"/>
        <v>1</v>
      </c>
      <c r="H1624" s="1" t="str">
        <f t="shared" si="106"/>
        <v>PLINE PLINE: 1040249.954,17.335</v>
      </c>
    </row>
    <row r="1625" spans="1:8">
      <c r="A1625" s="1">
        <f>'HHR-NGL-05-102+600 TO 127+600'!A1625</f>
        <v>0</v>
      </c>
      <c r="B1625" s="1">
        <f>'HHR-NGL-05-102+600 TO 127+600'!B1625</f>
        <v>-0.04</v>
      </c>
      <c r="C1625" s="1">
        <f>'HHR-NGL-05-102+600 TO 127+600'!D1625</f>
        <v>17.335000000000001</v>
      </c>
      <c r="E1625" s="1">
        <f t="shared" si="104"/>
        <v>104025</v>
      </c>
      <c r="F1625" s="2">
        <f t="shared" si="105"/>
        <v>1040250</v>
      </c>
      <c r="G1625" s="17">
        <f t="shared" si="103"/>
        <v>1</v>
      </c>
      <c r="H1625" s="1" t="str">
        <f t="shared" si="106"/>
        <v>PLINE PLINE: 1040249.96,17.335</v>
      </c>
    </row>
    <row r="1626" spans="1:8">
      <c r="A1626" s="1">
        <f>'HHR-NGL-05-102+600 TO 127+600'!A1626</f>
        <v>0</v>
      </c>
      <c r="B1626" s="1">
        <f>'HHR-NGL-05-102+600 TO 127+600'!B1626</f>
        <v>-1.4999999999999999E-2</v>
      </c>
      <c r="C1626" s="1">
        <f>'HHR-NGL-05-102+600 TO 127+600'!D1626</f>
        <v>17.337</v>
      </c>
      <c r="E1626" s="1">
        <f t="shared" si="104"/>
        <v>104025</v>
      </c>
      <c r="F1626" s="2">
        <f t="shared" si="105"/>
        <v>1040250</v>
      </c>
      <c r="G1626" s="17">
        <f t="shared" si="103"/>
        <v>1</v>
      </c>
      <c r="H1626" s="1" t="str">
        <f t="shared" si="106"/>
        <v>PLINE PLINE: 1040249.985,17.337</v>
      </c>
    </row>
    <row r="1627" spans="1:8">
      <c r="A1627" s="1">
        <f>'HHR-NGL-05-102+600 TO 127+600'!A1627</f>
        <v>0</v>
      </c>
      <c r="B1627" s="1">
        <f>'HHR-NGL-05-102+600 TO 127+600'!B1627</f>
        <v>0</v>
      </c>
      <c r="C1627" s="1">
        <f>'HHR-NGL-05-102+600 TO 127+600'!D1627</f>
        <v>17.338000000000001</v>
      </c>
      <c r="E1627" s="1">
        <f t="shared" si="104"/>
        <v>104025</v>
      </c>
      <c r="F1627" s="2">
        <f t="shared" si="105"/>
        <v>1040250</v>
      </c>
      <c r="G1627" s="17">
        <f t="shared" si="103"/>
        <v>1</v>
      </c>
      <c r="H1627" s="1" t="str">
        <f t="shared" si="106"/>
        <v>PLINE PLINE: 1040250,17.338</v>
      </c>
    </row>
    <row r="1628" spans="1:8">
      <c r="A1628" s="1">
        <f>'HHR-NGL-05-102+600 TO 127+600'!A1628</f>
        <v>0</v>
      </c>
      <c r="B1628" s="1">
        <f>'HHR-NGL-05-102+600 TO 127+600'!B1628</f>
        <v>7.9219999999999997</v>
      </c>
      <c r="C1628" s="1">
        <f>'HHR-NGL-05-102+600 TO 127+600'!D1628</f>
        <v>17.893000000000001</v>
      </c>
      <c r="E1628" s="1">
        <f t="shared" si="104"/>
        <v>104025</v>
      </c>
      <c r="F1628" s="2">
        <f t="shared" si="105"/>
        <v>1040250</v>
      </c>
      <c r="G1628" s="17">
        <f t="shared" si="103"/>
        <v>1</v>
      </c>
      <c r="H1628" s="1" t="str">
        <f t="shared" si="106"/>
        <v>PLINE PLINE: 1040257.922,17.893</v>
      </c>
    </row>
    <row r="1629" spans="1:8">
      <c r="A1629" s="1">
        <f>'HHR-NGL-05-102+600 TO 127+600'!A1629</f>
        <v>0</v>
      </c>
      <c r="B1629" s="1">
        <f>'HHR-NGL-05-102+600 TO 127+600'!B1629</f>
        <v>8.157</v>
      </c>
      <c r="C1629" s="1">
        <f>'HHR-NGL-05-102+600 TO 127+600'!D1629</f>
        <v>17.896000000000001</v>
      </c>
      <c r="E1629" s="1">
        <f t="shared" si="104"/>
        <v>104025</v>
      </c>
      <c r="F1629" s="2">
        <f t="shared" si="105"/>
        <v>1040250</v>
      </c>
      <c r="G1629" s="17">
        <f t="shared" si="103"/>
        <v>1</v>
      </c>
      <c r="H1629" s="1" t="str">
        <f t="shared" si="106"/>
        <v>PLINE PLINE: 1040258.157,17.896</v>
      </c>
    </row>
    <row r="1630" spans="1:8">
      <c r="A1630" s="1">
        <f>'HHR-NGL-05-102+600 TO 127+600'!A1630</f>
        <v>0</v>
      </c>
      <c r="B1630" s="1">
        <f>'HHR-NGL-05-102+600 TO 127+600'!B1630</f>
        <v>25.763000000000002</v>
      </c>
      <c r="C1630" s="1">
        <f>'HHR-NGL-05-102+600 TO 127+600'!D1630</f>
        <v>17.623999999999999</v>
      </c>
      <c r="E1630" s="1">
        <f t="shared" si="104"/>
        <v>104025</v>
      </c>
      <c r="F1630" s="2">
        <f t="shared" si="105"/>
        <v>1040250</v>
      </c>
      <c r="G1630" s="17">
        <f t="shared" si="103"/>
        <v>1</v>
      </c>
      <c r="H1630" s="1" t="str">
        <f t="shared" si="106"/>
        <v>PLINE PLINE: 1040275.763,17.624</v>
      </c>
    </row>
    <row r="1631" spans="1:8">
      <c r="A1631" s="1">
        <f>'HHR-NGL-05-102+600 TO 127+600'!A1631</f>
        <v>0</v>
      </c>
      <c r="B1631" s="1">
        <f>'HHR-NGL-05-102+600 TO 127+600'!B1631</f>
        <v>26.561</v>
      </c>
      <c r="C1631" s="1">
        <f>'HHR-NGL-05-102+600 TO 127+600'!D1631</f>
        <v>17.599</v>
      </c>
      <c r="E1631" s="1">
        <f t="shared" si="104"/>
        <v>104025</v>
      </c>
      <c r="F1631" s="2">
        <f t="shared" si="105"/>
        <v>1040250</v>
      </c>
      <c r="G1631" s="17">
        <f t="shared" si="103"/>
        <v>1</v>
      </c>
      <c r="H1631" s="1" t="str">
        <f t="shared" si="106"/>
        <v>PLINE PLINE: 1040276.561,17.599</v>
      </c>
    </row>
    <row r="1632" spans="1:8">
      <c r="A1632" s="1">
        <f>'HHR-NGL-05-102+600 TO 127+600'!A1632</f>
        <v>0</v>
      </c>
      <c r="B1632" s="1">
        <f>'HHR-NGL-05-102+600 TO 127+600'!B1632</f>
        <v>27.864999999999998</v>
      </c>
      <c r="C1632" s="1">
        <f>'HHR-NGL-05-102+600 TO 127+600'!D1632</f>
        <v>17.443999999999999</v>
      </c>
      <c r="E1632" s="1">
        <f t="shared" si="104"/>
        <v>104025</v>
      </c>
      <c r="F1632" s="2">
        <f t="shared" si="105"/>
        <v>1040250</v>
      </c>
      <c r="G1632" s="17">
        <f t="shared" si="103"/>
        <v>1</v>
      </c>
      <c r="H1632" s="1" t="str">
        <f t="shared" si="106"/>
        <v>PLINE PLINE: 1040277.865,17.444</v>
      </c>
    </row>
    <row r="1633" spans="1:8">
      <c r="A1633" s="1">
        <f>'HHR-NGL-05-102+600 TO 127+600'!A1633</f>
        <v>0</v>
      </c>
      <c r="B1633" s="1">
        <f>'HHR-NGL-05-102+600 TO 127+600'!B1633</f>
        <v>31.634</v>
      </c>
      <c r="C1633" s="1">
        <f>'HHR-NGL-05-102+600 TO 127+600'!D1633</f>
        <v>16.861999999999998</v>
      </c>
      <c r="E1633" s="1">
        <f t="shared" si="104"/>
        <v>104025</v>
      </c>
      <c r="F1633" s="2">
        <f t="shared" si="105"/>
        <v>1040250</v>
      </c>
      <c r="G1633" s="17">
        <f t="shared" si="103"/>
        <v>1</v>
      </c>
      <c r="H1633" s="1" t="str">
        <f t="shared" si="106"/>
        <v>PLINE PLINE: 1040281.634,16.862</v>
      </c>
    </row>
    <row r="1634" spans="1:8">
      <c r="A1634" s="1">
        <f>'HHR-NGL-05-102+600 TO 127+600'!A1634</f>
        <v>0</v>
      </c>
      <c r="B1634" s="1">
        <f>'HHR-NGL-05-102+600 TO 127+600'!B1634</f>
        <v>34.314999999999998</v>
      </c>
      <c r="C1634" s="1">
        <f>'HHR-NGL-05-102+600 TO 127+600'!D1634</f>
        <v>16.484000000000002</v>
      </c>
      <c r="E1634" s="1">
        <f t="shared" si="104"/>
        <v>104025</v>
      </c>
      <c r="F1634" s="2">
        <f t="shared" si="105"/>
        <v>1040250</v>
      </c>
      <c r="G1634" s="17">
        <f t="shared" si="103"/>
        <v>1</v>
      </c>
      <c r="H1634" s="1" t="str">
        <f t="shared" si="106"/>
        <v>PLINE PLINE: 1040284.315,16.484</v>
      </c>
    </row>
    <row r="1635" spans="1:8">
      <c r="A1635" s="1">
        <f>'HHR-NGL-05-102+600 TO 127+600'!A1635</f>
        <v>0</v>
      </c>
      <c r="B1635" s="1">
        <f>'HHR-NGL-05-102+600 TO 127+600'!B1635</f>
        <v>34.347000000000001</v>
      </c>
      <c r="C1635" s="1">
        <f>'HHR-NGL-05-102+600 TO 127+600'!D1635</f>
        <v>16.491</v>
      </c>
      <c r="E1635" s="1">
        <f t="shared" si="104"/>
        <v>104025</v>
      </c>
      <c r="F1635" s="2">
        <f t="shared" si="105"/>
        <v>1040250</v>
      </c>
      <c r="G1635" s="17">
        <f t="shared" si="103"/>
        <v>1</v>
      </c>
      <c r="H1635" s="1" t="str">
        <f t="shared" si="106"/>
        <v>PLINE PLINE: 1040284.347,16.491</v>
      </c>
    </row>
    <row r="1636" spans="1:8">
      <c r="A1636" s="1">
        <f>'HHR-NGL-05-102+600 TO 127+600'!A1636</f>
        <v>0</v>
      </c>
      <c r="B1636" s="1">
        <f>'HHR-NGL-05-102+600 TO 127+600'!B1636</f>
        <v>34.921999999999997</v>
      </c>
      <c r="C1636" s="1">
        <f>'HHR-NGL-05-102+600 TO 127+600'!D1636</f>
        <v>16.652999999999999</v>
      </c>
      <c r="E1636" s="1">
        <f t="shared" si="104"/>
        <v>104025</v>
      </c>
      <c r="F1636" s="2">
        <f t="shared" si="105"/>
        <v>1040250</v>
      </c>
      <c r="G1636" s="17">
        <f t="shared" si="103"/>
        <v>1</v>
      </c>
      <c r="H1636" s="1" t="str">
        <f t="shared" si="106"/>
        <v>PLINE PLINE: 1040284.922,16.653</v>
      </c>
    </row>
    <row r="1637" spans="1:8">
      <c r="A1637" s="1" t="str">
        <f>'HHR-NGL-05-102+600 TO 127+600'!A1637</f>
        <v>104+050</v>
      </c>
      <c r="B1637" s="1">
        <f>'HHR-NGL-05-102+600 TO 127+600'!B1637</f>
        <v>0</v>
      </c>
      <c r="C1637" s="1">
        <f>'HHR-NGL-05-102+600 TO 127+600'!D1637</f>
        <v>0</v>
      </c>
      <c r="D1637" s="25">
        <v>104050</v>
      </c>
      <c r="E1637" s="1">
        <f t="shared" si="104"/>
        <v>104050</v>
      </c>
      <c r="F1637" s="2">
        <f t="shared" si="105"/>
        <v>1040500</v>
      </c>
      <c r="G1637" s="17">
        <f t="shared" si="103"/>
        <v>1</v>
      </c>
    </row>
    <row r="1638" spans="1:8">
      <c r="A1638" s="1" t="str">
        <f>'HHR-NGL-05-102+600 TO 127+600'!A1638</f>
        <v>GROUND</v>
      </c>
      <c r="B1638" s="1">
        <f>'HHR-NGL-05-102+600 TO 127+600'!B1638</f>
        <v>0</v>
      </c>
      <c r="C1638" s="1">
        <f>'HHR-NGL-05-102+600 TO 127+600'!D1638</f>
        <v>0</v>
      </c>
      <c r="E1638" s="1">
        <f t="shared" si="104"/>
        <v>104050</v>
      </c>
      <c r="F1638" s="2">
        <f t="shared" si="105"/>
        <v>1040500</v>
      </c>
      <c r="G1638" s="17">
        <f t="shared" si="103"/>
        <v>1</v>
      </c>
    </row>
    <row r="1639" spans="1:8">
      <c r="A1639" s="1">
        <f>'HHR-NGL-05-102+600 TO 127+600'!A1639</f>
        <v>0</v>
      </c>
      <c r="B1639" s="1">
        <f>'HHR-NGL-05-102+600 TO 127+600'!B1639</f>
        <v>-36.213999999999999</v>
      </c>
      <c r="C1639" s="1">
        <f>'HHR-NGL-05-102+600 TO 127+600'!D1639</f>
        <v>16.102</v>
      </c>
      <c r="E1639" s="1">
        <f t="shared" si="104"/>
        <v>104050</v>
      </c>
      <c r="F1639" s="2">
        <f t="shared" si="105"/>
        <v>1040500</v>
      </c>
      <c r="G1639" s="17">
        <f t="shared" si="103"/>
        <v>1</v>
      </c>
      <c r="H1639" s="1" t="str">
        <f t="shared" si="106"/>
        <v>PLINE PLINE: 1040463.786,16.102</v>
      </c>
    </row>
    <row r="1640" spans="1:8">
      <c r="A1640" s="1">
        <f>'HHR-NGL-05-102+600 TO 127+600'!A1640</f>
        <v>0</v>
      </c>
      <c r="B1640" s="1">
        <f>'HHR-NGL-05-102+600 TO 127+600'!B1640</f>
        <v>-35.784999999999997</v>
      </c>
      <c r="C1640" s="1">
        <f>'HHR-NGL-05-102+600 TO 127+600'!D1640</f>
        <v>16.062999999999999</v>
      </c>
      <c r="E1640" s="1">
        <f t="shared" si="104"/>
        <v>104050</v>
      </c>
      <c r="F1640" s="2">
        <f t="shared" si="105"/>
        <v>1040500</v>
      </c>
      <c r="G1640" s="17">
        <f t="shared" si="103"/>
        <v>1</v>
      </c>
      <c r="H1640" s="1" t="str">
        <f t="shared" si="106"/>
        <v>PLINE PLINE: 1040464.215,16.063</v>
      </c>
    </row>
    <row r="1641" spans="1:8">
      <c r="A1641" s="1">
        <f>'HHR-NGL-05-102+600 TO 127+600'!A1641</f>
        <v>0</v>
      </c>
      <c r="B1641" s="1">
        <f>'HHR-NGL-05-102+600 TO 127+600'!B1641</f>
        <v>-32.744</v>
      </c>
      <c r="C1641" s="1">
        <f>'HHR-NGL-05-102+600 TO 127+600'!D1641</f>
        <v>16.324000000000002</v>
      </c>
      <c r="E1641" s="1">
        <f t="shared" si="104"/>
        <v>104050</v>
      </c>
      <c r="F1641" s="2">
        <f t="shared" si="105"/>
        <v>1040500</v>
      </c>
      <c r="G1641" s="17">
        <f t="shared" si="103"/>
        <v>1</v>
      </c>
      <c r="H1641" s="1" t="str">
        <f t="shared" si="106"/>
        <v>PLINE PLINE: 1040467.256,16.324</v>
      </c>
    </row>
    <row r="1642" spans="1:8">
      <c r="A1642" s="1">
        <f>'HHR-NGL-05-102+600 TO 127+600'!A1642</f>
        <v>0</v>
      </c>
      <c r="B1642" s="1">
        <f>'HHR-NGL-05-102+600 TO 127+600'!B1642</f>
        <v>-30.529</v>
      </c>
      <c r="C1642" s="1">
        <f>'HHR-NGL-05-102+600 TO 127+600'!D1642</f>
        <v>16.573</v>
      </c>
      <c r="E1642" s="1">
        <f t="shared" si="104"/>
        <v>104050</v>
      </c>
      <c r="F1642" s="2">
        <f t="shared" si="105"/>
        <v>1040500</v>
      </c>
      <c r="G1642" s="17">
        <f t="shared" si="103"/>
        <v>1</v>
      </c>
      <c r="H1642" s="1" t="str">
        <f t="shared" si="106"/>
        <v>PLINE PLINE: 1040469.471,16.573</v>
      </c>
    </row>
    <row r="1643" spans="1:8">
      <c r="A1643" s="1">
        <f>'HHR-NGL-05-102+600 TO 127+600'!A1643</f>
        <v>0</v>
      </c>
      <c r="B1643" s="1">
        <f>'HHR-NGL-05-102+600 TO 127+600'!B1643</f>
        <v>-23.741</v>
      </c>
      <c r="C1643" s="1">
        <f>'HHR-NGL-05-102+600 TO 127+600'!D1643</f>
        <v>17.657</v>
      </c>
      <c r="E1643" s="1">
        <f t="shared" si="104"/>
        <v>104050</v>
      </c>
      <c r="F1643" s="2">
        <f t="shared" si="105"/>
        <v>1040500</v>
      </c>
      <c r="G1643" s="17">
        <f t="shared" si="103"/>
        <v>1</v>
      </c>
      <c r="H1643" s="1" t="str">
        <f t="shared" si="106"/>
        <v>PLINE PLINE: 1040476.259,17.657</v>
      </c>
    </row>
    <row r="1644" spans="1:8">
      <c r="A1644" s="1">
        <f>'HHR-NGL-05-102+600 TO 127+600'!A1644</f>
        <v>0</v>
      </c>
      <c r="B1644" s="1">
        <f>'HHR-NGL-05-102+600 TO 127+600'!B1644</f>
        <v>-23.347999999999999</v>
      </c>
      <c r="C1644" s="1">
        <f>'HHR-NGL-05-102+600 TO 127+600'!D1644</f>
        <v>17.68</v>
      </c>
      <c r="E1644" s="1">
        <f t="shared" si="104"/>
        <v>104050</v>
      </c>
      <c r="F1644" s="2">
        <f t="shared" si="105"/>
        <v>1040500</v>
      </c>
      <c r="G1644" s="17">
        <f t="shared" si="103"/>
        <v>1</v>
      </c>
      <c r="H1644" s="1" t="str">
        <f t="shared" si="106"/>
        <v>PLINE PLINE: 1040476.652,17.68</v>
      </c>
    </row>
    <row r="1645" spans="1:8">
      <c r="A1645" s="1">
        <f>'HHR-NGL-05-102+600 TO 127+600'!A1645</f>
        <v>0</v>
      </c>
      <c r="B1645" s="1">
        <f>'HHR-NGL-05-102+600 TO 127+600'!B1645</f>
        <v>-8.32</v>
      </c>
      <c r="C1645" s="1">
        <f>'HHR-NGL-05-102+600 TO 127+600'!D1645</f>
        <v>17.939</v>
      </c>
      <c r="E1645" s="1">
        <f t="shared" si="104"/>
        <v>104050</v>
      </c>
      <c r="F1645" s="2">
        <f t="shared" si="105"/>
        <v>1040500</v>
      </c>
      <c r="G1645" s="17">
        <f t="shared" si="103"/>
        <v>1</v>
      </c>
      <c r="H1645" s="1" t="str">
        <f t="shared" si="106"/>
        <v>PLINE PLINE: 1040491.68,17.939</v>
      </c>
    </row>
    <row r="1646" spans="1:8">
      <c r="A1646" s="1">
        <f>'HHR-NGL-05-102+600 TO 127+600'!A1646</f>
        <v>0</v>
      </c>
      <c r="B1646" s="1">
        <f>'HHR-NGL-05-102+600 TO 127+600'!B1646</f>
        <v>-8.2520000000000007</v>
      </c>
      <c r="C1646" s="1">
        <f>'HHR-NGL-05-102+600 TO 127+600'!D1646</f>
        <v>17.940000000000001</v>
      </c>
      <c r="E1646" s="1">
        <f t="shared" si="104"/>
        <v>104050</v>
      </c>
      <c r="F1646" s="2">
        <f t="shared" si="105"/>
        <v>1040500</v>
      </c>
      <c r="G1646" s="17">
        <f t="shared" si="103"/>
        <v>1</v>
      </c>
      <c r="H1646" s="1" t="str">
        <f t="shared" si="106"/>
        <v>PLINE PLINE: 1040491.748,17.94</v>
      </c>
    </row>
    <row r="1647" spans="1:8">
      <c r="A1647" s="1">
        <f>'HHR-NGL-05-102+600 TO 127+600'!A1647</f>
        <v>0</v>
      </c>
      <c r="B1647" s="1">
        <f>'HHR-NGL-05-102+600 TO 127+600'!B1647</f>
        <v>-8.1549999999999994</v>
      </c>
      <c r="C1647" s="1">
        <f>'HHR-NGL-05-102+600 TO 127+600'!D1647</f>
        <v>17.931000000000001</v>
      </c>
      <c r="E1647" s="1">
        <f t="shared" si="104"/>
        <v>104050</v>
      </c>
      <c r="F1647" s="2">
        <f t="shared" si="105"/>
        <v>1040500</v>
      </c>
      <c r="G1647" s="17">
        <f t="shared" si="103"/>
        <v>1</v>
      </c>
      <c r="H1647" s="1" t="str">
        <f t="shared" si="106"/>
        <v>PLINE PLINE: 1040491.845,17.931</v>
      </c>
    </row>
    <row r="1648" spans="1:8">
      <c r="A1648" s="1">
        <f>'HHR-NGL-05-102+600 TO 127+600'!A1648</f>
        <v>0</v>
      </c>
      <c r="B1648" s="1">
        <f>'HHR-NGL-05-102+600 TO 127+600'!B1648</f>
        <v>-0.48499999999999999</v>
      </c>
      <c r="C1648" s="1">
        <f>'HHR-NGL-05-102+600 TO 127+600'!D1648</f>
        <v>17.492000000000001</v>
      </c>
      <c r="E1648" s="1">
        <f t="shared" si="104"/>
        <v>104050</v>
      </c>
      <c r="F1648" s="2">
        <f t="shared" si="105"/>
        <v>1040500</v>
      </c>
      <c r="G1648" s="17">
        <f t="shared" si="103"/>
        <v>1</v>
      </c>
      <c r="H1648" s="1" t="str">
        <f t="shared" si="106"/>
        <v>PLINE PLINE: 1040499.515,17.492</v>
      </c>
    </row>
    <row r="1649" spans="1:8">
      <c r="A1649" s="1">
        <f>'HHR-NGL-05-102+600 TO 127+600'!A1649</f>
        <v>0</v>
      </c>
      <c r="B1649" s="1">
        <f>'HHR-NGL-05-102+600 TO 127+600'!B1649</f>
        <v>-4.2999999999999997E-2</v>
      </c>
      <c r="C1649" s="1">
        <f>'HHR-NGL-05-102+600 TO 127+600'!D1649</f>
        <v>17.466000000000001</v>
      </c>
      <c r="E1649" s="1">
        <f t="shared" si="104"/>
        <v>104050</v>
      </c>
      <c r="F1649" s="2">
        <f t="shared" si="105"/>
        <v>1040500</v>
      </c>
      <c r="G1649" s="17">
        <f t="shared" si="103"/>
        <v>1</v>
      </c>
      <c r="H1649" s="1" t="str">
        <f t="shared" si="106"/>
        <v>PLINE PLINE: 1040499.957,17.466</v>
      </c>
    </row>
    <row r="1650" spans="1:8">
      <c r="A1650" s="1">
        <f>'HHR-NGL-05-102+600 TO 127+600'!A1650</f>
        <v>0</v>
      </c>
      <c r="B1650" s="1">
        <f>'HHR-NGL-05-102+600 TO 127+600'!B1650</f>
        <v>-1.7000000000000001E-2</v>
      </c>
      <c r="C1650" s="1">
        <f>'HHR-NGL-05-102+600 TO 127+600'!D1650</f>
        <v>17.465</v>
      </c>
      <c r="E1650" s="1">
        <f t="shared" si="104"/>
        <v>104050</v>
      </c>
      <c r="F1650" s="2">
        <f t="shared" si="105"/>
        <v>1040500</v>
      </c>
      <c r="G1650" s="17">
        <f t="shared" si="103"/>
        <v>1</v>
      </c>
      <c r="H1650" s="1" t="str">
        <f t="shared" si="106"/>
        <v>PLINE PLINE: 1040499.983,17.465</v>
      </c>
    </row>
    <row r="1651" spans="1:8">
      <c r="A1651" s="1">
        <f>'HHR-NGL-05-102+600 TO 127+600'!A1651</f>
        <v>0</v>
      </c>
      <c r="B1651" s="1">
        <f>'HHR-NGL-05-102+600 TO 127+600'!B1651</f>
        <v>0</v>
      </c>
      <c r="C1651" s="1">
        <f>'HHR-NGL-05-102+600 TO 127+600'!D1651</f>
        <v>17.465</v>
      </c>
      <c r="E1651" s="1">
        <f t="shared" si="104"/>
        <v>104050</v>
      </c>
      <c r="F1651" s="2">
        <f t="shared" si="105"/>
        <v>1040500</v>
      </c>
      <c r="G1651" s="17">
        <f t="shared" si="103"/>
        <v>1</v>
      </c>
      <c r="H1651" s="1" t="str">
        <f t="shared" si="106"/>
        <v>PLINE PLINE: 1040500,17.465</v>
      </c>
    </row>
    <row r="1652" spans="1:8">
      <c r="A1652" s="1">
        <f>'HHR-NGL-05-102+600 TO 127+600'!A1652</f>
        <v>0</v>
      </c>
      <c r="B1652" s="1">
        <f>'HHR-NGL-05-102+600 TO 127+600'!B1652</f>
        <v>0.27400000000000002</v>
      </c>
      <c r="C1652" s="1">
        <f>'HHR-NGL-05-102+600 TO 127+600'!D1652</f>
        <v>17.477</v>
      </c>
      <c r="E1652" s="1">
        <f t="shared" si="104"/>
        <v>104050</v>
      </c>
      <c r="F1652" s="2">
        <f t="shared" si="105"/>
        <v>1040500</v>
      </c>
      <c r="G1652" s="17">
        <f t="shared" si="103"/>
        <v>1</v>
      </c>
      <c r="H1652" s="1" t="str">
        <f t="shared" si="106"/>
        <v>PLINE PLINE: 1040500.274,17.477</v>
      </c>
    </row>
    <row r="1653" spans="1:8">
      <c r="A1653" s="1">
        <f>'HHR-NGL-05-102+600 TO 127+600'!A1653</f>
        <v>0</v>
      </c>
      <c r="B1653" s="1">
        <f>'HHR-NGL-05-102+600 TO 127+600'!B1653</f>
        <v>7.5759999999999996</v>
      </c>
      <c r="C1653" s="1">
        <f>'HHR-NGL-05-102+600 TO 127+600'!D1653</f>
        <v>17.817</v>
      </c>
      <c r="E1653" s="1">
        <f t="shared" si="104"/>
        <v>104050</v>
      </c>
      <c r="F1653" s="2">
        <f t="shared" si="105"/>
        <v>1040500</v>
      </c>
      <c r="G1653" s="17">
        <f t="shared" si="103"/>
        <v>1</v>
      </c>
      <c r="H1653" s="1" t="str">
        <f t="shared" si="106"/>
        <v>PLINE PLINE: 1040507.576,17.817</v>
      </c>
    </row>
    <row r="1654" spans="1:8">
      <c r="A1654" s="1">
        <f>'HHR-NGL-05-102+600 TO 127+600'!A1654</f>
        <v>0</v>
      </c>
      <c r="B1654" s="1">
        <f>'HHR-NGL-05-102+600 TO 127+600'!B1654</f>
        <v>10.131</v>
      </c>
      <c r="C1654" s="1">
        <f>'HHR-NGL-05-102+600 TO 127+600'!D1654</f>
        <v>17.776</v>
      </c>
      <c r="E1654" s="1">
        <f t="shared" si="104"/>
        <v>104050</v>
      </c>
      <c r="F1654" s="2">
        <f t="shared" si="105"/>
        <v>1040500</v>
      </c>
      <c r="G1654" s="17">
        <f t="shared" si="103"/>
        <v>1</v>
      </c>
      <c r="H1654" s="1" t="str">
        <f t="shared" si="106"/>
        <v>PLINE PLINE: 1040510.131,17.776</v>
      </c>
    </row>
    <row r="1655" spans="1:8">
      <c r="A1655" s="1">
        <f>'HHR-NGL-05-102+600 TO 127+600'!A1655</f>
        <v>0</v>
      </c>
      <c r="B1655" s="1">
        <f>'HHR-NGL-05-102+600 TO 127+600'!B1655</f>
        <v>18.895</v>
      </c>
      <c r="C1655" s="1">
        <f>'HHR-NGL-05-102+600 TO 127+600'!D1655</f>
        <v>17.745999999999999</v>
      </c>
      <c r="E1655" s="1">
        <f t="shared" si="104"/>
        <v>104050</v>
      </c>
      <c r="F1655" s="2">
        <f t="shared" si="105"/>
        <v>1040500</v>
      </c>
      <c r="G1655" s="17">
        <f t="shared" si="103"/>
        <v>1</v>
      </c>
      <c r="H1655" s="1" t="str">
        <f t="shared" si="106"/>
        <v>PLINE PLINE: 1040518.895,17.746</v>
      </c>
    </row>
    <row r="1656" spans="1:8">
      <c r="A1656" s="1">
        <f>'HHR-NGL-05-102+600 TO 127+600'!A1656</f>
        <v>0</v>
      </c>
      <c r="B1656" s="1">
        <f>'HHR-NGL-05-102+600 TO 127+600'!B1656</f>
        <v>19.321000000000002</v>
      </c>
      <c r="C1656" s="1">
        <f>'HHR-NGL-05-102+600 TO 127+600'!D1656</f>
        <v>17.745000000000001</v>
      </c>
      <c r="E1656" s="1">
        <f t="shared" si="104"/>
        <v>104050</v>
      </c>
      <c r="F1656" s="2">
        <f t="shared" si="105"/>
        <v>1040500</v>
      </c>
      <c r="G1656" s="17">
        <f t="shared" si="103"/>
        <v>1</v>
      </c>
      <c r="H1656" s="1" t="str">
        <f t="shared" si="106"/>
        <v>PLINE PLINE: 1040519.321,17.745</v>
      </c>
    </row>
    <row r="1657" spans="1:8">
      <c r="A1657" s="1">
        <f>'HHR-NGL-05-102+600 TO 127+600'!A1657</f>
        <v>0</v>
      </c>
      <c r="B1657" s="1">
        <f>'HHR-NGL-05-102+600 TO 127+600'!B1657</f>
        <v>20.177</v>
      </c>
      <c r="C1657" s="1">
        <f>'HHR-NGL-05-102+600 TO 127+600'!D1657</f>
        <v>17.722000000000001</v>
      </c>
      <c r="E1657" s="1">
        <f t="shared" si="104"/>
        <v>104050</v>
      </c>
      <c r="F1657" s="2">
        <f t="shared" si="105"/>
        <v>1040500</v>
      </c>
      <c r="G1657" s="17">
        <f t="shared" si="103"/>
        <v>1</v>
      </c>
      <c r="H1657" s="1" t="str">
        <f t="shared" si="106"/>
        <v>PLINE PLINE: 1040520.177,17.722</v>
      </c>
    </row>
    <row r="1658" spans="1:8">
      <c r="A1658" s="1">
        <f>'HHR-NGL-05-102+600 TO 127+600'!A1658</f>
        <v>0</v>
      </c>
      <c r="B1658" s="1">
        <f>'HHR-NGL-05-102+600 TO 127+600'!B1658</f>
        <v>25.774999999999999</v>
      </c>
      <c r="C1658" s="1">
        <f>'HHR-NGL-05-102+600 TO 127+600'!D1658</f>
        <v>17.617000000000001</v>
      </c>
      <c r="E1658" s="1">
        <f t="shared" si="104"/>
        <v>104050</v>
      </c>
      <c r="F1658" s="2">
        <f t="shared" si="105"/>
        <v>1040500</v>
      </c>
      <c r="G1658" s="17">
        <f t="shared" si="103"/>
        <v>1</v>
      </c>
      <c r="H1658" s="1" t="str">
        <f t="shared" si="106"/>
        <v>PLINE PLINE: 1040525.775,17.617</v>
      </c>
    </row>
    <row r="1659" spans="1:8">
      <c r="A1659" s="1">
        <f>'HHR-NGL-05-102+600 TO 127+600'!A1659</f>
        <v>0</v>
      </c>
      <c r="B1659" s="1">
        <f>'HHR-NGL-05-102+600 TO 127+600'!B1659</f>
        <v>28.765000000000001</v>
      </c>
      <c r="C1659" s="1">
        <f>'HHR-NGL-05-102+600 TO 127+600'!D1659</f>
        <v>17.164000000000001</v>
      </c>
      <c r="E1659" s="1">
        <f t="shared" si="104"/>
        <v>104050</v>
      </c>
      <c r="F1659" s="2">
        <f t="shared" si="105"/>
        <v>1040500</v>
      </c>
      <c r="G1659" s="17">
        <f t="shared" si="103"/>
        <v>1</v>
      </c>
      <c r="H1659" s="1" t="str">
        <f t="shared" si="106"/>
        <v>PLINE PLINE: 1040528.765,17.164</v>
      </c>
    </row>
    <row r="1660" spans="1:8">
      <c r="A1660" s="1">
        <f>'HHR-NGL-05-102+600 TO 127+600'!A1660</f>
        <v>0</v>
      </c>
      <c r="B1660" s="1">
        <f>'HHR-NGL-05-102+600 TO 127+600'!B1660</f>
        <v>31.193000000000001</v>
      </c>
      <c r="C1660" s="1">
        <f>'HHR-NGL-05-102+600 TO 127+600'!D1660</f>
        <v>16.818000000000001</v>
      </c>
      <c r="E1660" s="1">
        <f t="shared" si="104"/>
        <v>104050</v>
      </c>
      <c r="F1660" s="2">
        <f t="shared" si="105"/>
        <v>1040500</v>
      </c>
      <c r="G1660" s="17">
        <f t="shared" si="103"/>
        <v>1</v>
      </c>
      <c r="H1660" s="1" t="str">
        <f t="shared" si="106"/>
        <v>PLINE PLINE: 1040531.193,16.818</v>
      </c>
    </row>
    <row r="1661" spans="1:8">
      <c r="A1661" s="1">
        <f>'HHR-NGL-05-102+600 TO 127+600'!A1661</f>
        <v>0</v>
      </c>
      <c r="B1661" s="1">
        <f>'HHR-NGL-05-102+600 TO 127+600'!B1661</f>
        <v>34.133000000000003</v>
      </c>
      <c r="C1661" s="1">
        <f>'HHR-NGL-05-102+600 TO 127+600'!D1661</f>
        <v>16.548999999999999</v>
      </c>
      <c r="E1661" s="1">
        <f t="shared" si="104"/>
        <v>104050</v>
      </c>
      <c r="F1661" s="2">
        <f t="shared" si="105"/>
        <v>1040500</v>
      </c>
      <c r="G1661" s="17">
        <f t="shared" si="103"/>
        <v>1</v>
      </c>
      <c r="H1661" s="1" t="str">
        <f t="shared" si="106"/>
        <v>PLINE PLINE: 1040534.133,16.549</v>
      </c>
    </row>
    <row r="1662" spans="1:8">
      <c r="A1662" s="1" t="str">
        <f>'HHR-NGL-05-102+600 TO 127+600'!A1662</f>
        <v>104+075</v>
      </c>
      <c r="B1662" s="1">
        <f>'HHR-NGL-05-102+600 TO 127+600'!B1662</f>
        <v>0</v>
      </c>
      <c r="C1662" s="1">
        <f>'HHR-NGL-05-102+600 TO 127+600'!D1662</f>
        <v>0</v>
      </c>
      <c r="D1662" s="25">
        <v>104075</v>
      </c>
      <c r="E1662" s="1">
        <f t="shared" si="104"/>
        <v>104075</v>
      </c>
      <c r="F1662" s="2">
        <f t="shared" si="105"/>
        <v>1040750</v>
      </c>
      <c r="G1662" s="17">
        <f t="shared" si="103"/>
        <v>1</v>
      </c>
    </row>
    <row r="1663" spans="1:8">
      <c r="A1663" s="1" t="str">
        <f>'HHR-NGL-05-102+600 TO 127+600'!A1663</f>
        <v>GROUND</v>
      </c>
      <c r="B1663" s="1">
        <f>'HHR-NGL-05-102+600 TO 127+600'!B1663</f>
        <v>0</v>
      </c>
      <c r="C1663" s="1">
        <f>'HHR-NGL-05-102+600 TO 127+600'!D1663</f>
        <v>0</v>
      </c>
      <c r="E1663" s="1">
        <f t="shared" si="104"/>
        <v>104075</v>
      </c>
      <c r="F1663" s="2">
        <f t="shared" si="105"/>
        <v>1040750</v>
      </c>
      <c r="G1663" s="17">
        <f t="shared" si="103"/>
        <v>1</v>
      </c>
    </row>
    <row r="1664" spans="1:8">
      <c r="A1664" s="1">
        <f>'HHR-NGL-05-102+600 TO 127+600'!A1664</f>
        <v>0</v>
      </c>
      <c r="B1664" s="1">
        <f>'HHR-NGL-05-102+600 TO 127+600'!B1664</f>
        <v>-34.72</v>
      </c>
      <c r="C1664" s="1">
        <f>'HHR-NGL-05-102+600 TO 127+600'!D1664</f>
        <v>16.43</v>
      </c>
      <c r="E1664" s="1">
        <f t="shared" si="104"/>
        <v>104075</v>
      </c>
      <c r="F1664" s="2">
        <f t="shared" si="105"/>
        <v>1040750</v>
      </c>
      <c r="G1664" s="17">
        <f t="shared" si="103"/>
        <v>1</v>
      </c>
      <c r="H1664" s="1" t="str">
        <f t="shared" si="106"/>
        <v>PLINE PLINE: 1040715.28,16.43</v>
      </c>
    </row>
    <row r="1665" spans="1:8">
      <c r="A1665" s="1">
        <f>'HHR-NGL-05-102+600 TO 127+600'!A1665</f>
        <v>0</v>
      </c>
      <c r="B1665" s="1">
        <f>'HHR-NGL-05-102+600 TO 127+600'!B1665</f>
        <v>-30.506</v>
      </c>
      <c r="C1665" s="1">
        <f>'HHR-NGL-05-102+600 TO 127+600'!D1665</f>
        <v>16.696000000000002</v>
      </c>
      <c r="E1665" s="1">
        <f t="shared" si="104"/>
        <v>104075</v>
      </c>
      <c r="F1665" s="2">
        <f t="shared" si="105"/>
        <v>1040750</v>
      </c>
      <c r="G1665" s="17">
        <f t="shared" si="103"/>
        <v>1</v>
      </c>
      <c r="H1665" s="1" t="str">
        <f t="shared" si="106"/>
        <v>PLINE PLINE: 1040719.494,16.696</v>
      </c>
    </row>
    <row r="1666" spans="1:8">
      <c r="A1666" s="1">
        <f>'HHR-NGL-05-102+600 TO 127+600'!A1666</f>
        <v>0</v>
      </c>
      <c r="B1666" s="1">
        <f>'HHR-NGL-05-102+600 TO 127+600'!B1666</f>
        <v>-29.271000000000001</v>
      </c>
      <c r="C1666" s="1">
        <f>'HHR-NGL-05-102+600 TO 127+600'!D1666</f>
        <v>16.852</v>
      </c>
      <c r="E1666" s="1">
        <f t="shared" si="104"/>
        <v>104075</v>
      </c>
      <c r="F1666" s="2">
        <f t="shared" si="105"/>
        <v>1040750</v>
      </c>
      <c r="G1666" s="17">
        <f t="shared" ref="G1666:G1729" si="107">G1665</f>
        <v>1</v>
      </c>
      <c r="H1666" s="1" t="str">
        <f t="shared" si="106"/>
        <v>PLINE PLINE: 1040720.729,16.852</v>
      </c>
    </row>
    <row r="1667" spans="1:8">
      <c r="A1667" s="1">
        <f>'HHR-NGL-05-102+600 TO 127+600'!A1667</f>
        <v>0</v>
      </c>
      <c r="B1667" s="1">
        <f>'HHR-NGL-05-102+600 TO 127+600'!B1667</f>
        <v>-23.863</v>
      </c>
      <c r="C1667" s="1">
        <f>'HHR-NGL-05-102+600 TO 127+600'!D1667</f>
        <v>17.712</v>
      </c>
      <c r="E1667" s="1">
        <f t="shared" si="104"/>
        <v>104075</v>
      </c>
      <c r="F1667" s="2">
        <f t="shared" si="105"/>
        <v>1040750</v>
      </c>
      <c r="G1667" s="17">
        <f t="shared" si="107"/>
        <v>1</v>
      </c>
      <c r="H1667" s="1" t="str">
        <f t="shared" si="106"/>
        <v>PLINE PLINE: 1040726.137,17.712</v>
      </c>
    </row>
    <row r="1668" spans="1:8">
      <c r="A1668" s="1">
        <f>'HHR-NGL-05-102+600 TO 127+600'!A1668</f>
        <v>0</v>
      </c>
      <c r="B1668" s="1">
        <f>'HHR-NGL-05-102+600 TO 127+600'!B1668</f>
        <v>-14.836</v>
      </c>
      <c r="C1668" s="1">
        <f>'HHR-NGL-05-102+600 TO 127+600'!D1668</f>
        <v>17.882999999999999</v>
      </c>
      <c r="E1668" s="1">
        <f t="shared" ref="E1668:E1731" si="108">IF((D1668=0),E1667,D1668)</f>
        <v>104075</v>
      </c>
      <c r="F1668" s="2">
        <f t="shared" ref="F1668:F1731" si="109">IF((C1668=0),(E1668-0)*$H$1,F1667)</f>
        <v>1040750</v>
      </c>
      <c r="G1668" s="17">
        <f t="shared" si="107"/>
        <v>1</v>
      </c>
      <c r="H1668" s="1" t="str">
        <f t="shared" ref="H1668:H1731" si="110">CONCATENATE("PLINE PLINE: ",(B1668+F1668)*G1668,",",C1668)</f>
        <v>PLINE PLINE: 1040735.164,17.883</v>
      </c>
    </row>
    <row r="1669" spans="1:8">
      <c r="A1669" s="1">
        <f>'HHR-NGL-05-102+600 TO 127+600'!A1669</f>
        <v>0</v>
      </c>
      <c r="B1669" s="1">
        <f>'HHR-NGL-05-102+600 TO 127+600'!B1669</f>
        <v>-9.0749999999999993</v>
      </c>
      <c r="C1669" s="1">
        <f>'HHR-NGL-05-102+600 TO 127+600'!D1669</f>
        <v>17.983000000000001</v>
      </c>
      <c r="E1669" s="1">
        <f t="shared" si="108"/>
        <v>104075</v>
      </c>
      <c r="F1669" s="2">
        <f t="shared" si="109"/>
        <v>1040750</v>
      </c>
      <c r="G1669" s="17">
        <f t="shared" si="107"/>
        <v>1</v>
      </c>
      <c r="H1669" s="1" t="str">
        <f t="shared" si="110"/>
        <v>PLINE PLINE: 1040740.925,17.983</v>
      </c>
    </row>
    <row r="1670" spans="1:8">
      <c r="A1670" s="1">
        <f>'HHR-NGL-05-102+600 TO 127+600'!A1670</f>
        <v>0</v>
      </c>
      <c r="B1670" s="1">
        <f>'HHR-NGL-05-102+600 TO 127+600'!B1670</f>
        <v>-8.2409999999999997</v>
      </c>
      <c r="C1670" s="1">
        <f>'HHR-NGL-05-102+600 TO 127+600'!D1670</f>
        <v>18.001999999999999</v>
      </c>
      <c r="E1670" s="1">
        <f t="shared" si="108"/>
        <v>104075</v>
      </c>
      <c r="F1670" s="2">
        <f t="shared" si="109"/>
        <v>1040750</v>
      </c>
      <c r="G1670" s="17">
        <f t="shared" si="107"/>
        <v>1</v>
      </c>
      <c r="H1670" s="1" t="str">
        <f t="shared" si="110"/>
        <v>PLINE PLINE: 1040741.759,18.002</v>
      </c>
    </row>
    <row r="1671" spans="1:8">
      <c r="A1671" s="1">
        <f>'HHR-NGL-05-102+600 TO 127+600'!A1671</f>
        <v>0</v>
      </c>
      <c r="B1671" s="1">
        <f>'HHR-NGL-05-102+600 TO 127+600'!B1671</f>
        <v>-1.0029999999999999</v>
      </c>
      <c r="C1671" s="1">
        <f>'HHR-NGL-05-102+600 TO 127+600'!D1671</f>
        <v>17.059000000000001</v>
      </c>
      <c r="E1671" s="1">
        <f t="shared" si="108"/>
        <v>104075</v>
      </c>
      <c r="F1671" s="2">
        <f t="shared" si="109"/>
        <v>1040750</v>
      </c>
      <c r="G1671" s="17">
        <f t="shared" si="107"/>
        <v>1</v>
      </c>
      <c r="H1671" s="1" t="str">
        <f t="shared" si="110"/>
        <v>PLINE PLINE: 1040748.997,17.059</v>
      </c>
    </row>
    <row r="1672" spans="1:8">
      <c r="A1672" s="1">
        <f>'HHR-NGL-05-102+600 TO 127+600'!A1672</f>
        <v>0</v>
      </c>
      <c r="B1672" s="1">
        <f>'HHR-NGL-05-102+600 TO 127+600'!B1672</f>
        <v>-0.81100000000000005</v>
      </c>
      <c r="C1672" s="1">
        <f>'HHR-NGL-05-102+600 TO 127+600'!D1672</f>
        <v>17.039000000000001</v>
      </c>
      <c r="E1672" s="1">
        <f t="shared" si="108"/>
        <v>104075</v>
      </c>
      <c r="F1672" s="2">
        <f t="shared" si="109"/>
        <v>1040750</v>
      </c>
      <c r="G1672" s="17">
        <f t="shared" si="107"/>
        <v>1</v>
      </c>
      <c r="H1672" s="1" t="str">
        <f t="shared" si="110"/>
        <v>PLINE PLINE: 1040749.189,17.039</v>
      </c>
    </row>
    <row r="1673" spans="1:8">
      <c r="A1673" s="1">
        <f>'HHR-NGL-05-102+600 TO 127+600'!A1673</f>
        <v>0</v>
      </c>
      <c r="B1673" s="1">
        <f>'HHR-NGL-05-102+600 TO 127+600'!B1673</f>
        <v>0</v>
      </c>
      <c r="C1673" s="1">
        <f>'HHR-NGL-05-102+600 TO 127+600'!D1673</f>
        <v>17.233000000000001</v>
      </c>
      <c r="E1673" s="1">
        <f t="shared" si="108"/>
        <v>104075</v>
      </c>
      <c r="F1673" s="2">
        <f t="shared" si="109"/>
        <v>1040750</v>
      </c>
      <c r="G1673" s="17">
        <f t="shared" si="107"/>
        <v>1</v>
      </c>
      <c r="H1673" s="1" t="str">
        <f t="shared" si="110"/>
        <v>PLINE PLINE: 1040750,17.233</v>
      </c>
    </row>
    <row r="1674" spans="1:8">
      <c r="A1674" s="1">
        <f>'HHR-NGL-05-102+600 TO 127+600'!A1674</f>
        <v>0</v>
      </c>
      <c r="B1674" s="1">
        <f>'HHR-NGL-05-102+600 TO 127+600'!B1674</f>
        <v>8.7999999999999995E-2</v>
      </c>
      <c r="C1674" s="1">
        <f>'HHR-NGL-05-102+600 TO 127+600'!D1674</f>
        <v>17.254000000000001</v>
      </c>
      <c r="E1674" s="1">
        <f t="shared" si="108"/>
        <v>104075</v>
      </c>
      <c r="F1674" s="2">
        <f t="shared" si="109"/>
        <v>1040750</v>
      </c>
      <c r="G1674" s="17">
        <f t="shared" si="107"/>
        <v>1</v>
      </c>
      <c r="H1674" s="1" t="str">
        <f t="shared" si="110"/>
        <v>PLINE PLINE: 1040750.088,17.254</v>
      </c>
    </row>
    <row r="1675" spans="1:8">
      <c r="A1675" s="1">
        <f>'HHR-NGL-05-102+600 TO 127+600'!A1675</f>
        <v>0</v>
      </c>
      <c r="B1675" s="1">
        <f>'HHR-NGL-05-102+600 TO 127+600'!B1675</f>
        <v>0.114</v>
      </c>
      <c r="C1675" s="1">
        <f>'HHR-NGL-05-102+600 TO 127+600'!D1675</f>
        <v>17.256</v>
      </c>
      <c r="E1675" s="1">
        <f t="shared" si="108"/>
        <v>104075</v>
      </c>
      <c r="F1675" s="2">
        <f t="shared" si="109"/>
        <v>1040750</v>
      </c>
      <c r="G1675" s="17">
        <f t="shared" si="107"/>
        <v>1</v>
      </c>
      <c r="H1675" s="1" t="str">
        <f t="shared" si="110"/>
        <v>PLINE PLINE: 1040750.114,17.256</v>
      </c>
    </row>
    <row r="1676" spans="1:8">
      <c r="A1676" s="1">
        <f>'HHR-NGL-05-102+600 TO 127+600'!A1676</f>
        <v>0</v>
      </c>
      <c r="B1676" s="1">
        <f>'HHR-NGL-05-102+600 TO 127+600'!B1676</f>
        <v>0.45100000000000001</v>
      </c>
      <c r="C1676" s="1">
        <f>'HHR-NGL-05-102+600 TO 127+600'!D1676</f>
        <v>17.283999999999999</v>
      </c>
      <c r="E1676" s="1">
        <f t="shared" si="108"/>
        <v>104075</v>
      </c>
      <c r="F1676" s="2">
        <f t="shared" si="109"/>
        <v>1040750</v>
      </c>
      <c r="G1676" s="17">
        <f t="shared" si="107"/>
        <v>1</v>
      </c>
      <c r="H1676" s="1" t="str">
        <f t="shared" si="110"/>
        <v>PLINE PLINE: 1040750.451,17.284</v>
      </c>
    </row>
    <row r="1677" spans="1:8">
      <c r="A1677" s="1">
        <f>'HHR-NGL-05-102+600 TO 127+600'!A1677</f>
        <v>0</v>
      </c>
      <c r="B1677" s="1">
        <f>'HHR-NGL-05-102+600 TO 127+600'!B1677</f>
        <v>7.8959999999999999</v>
      </c>
      <c r="C1677" s="1">
        <f>'HHR-NGL-05-102+600 TO 127+600'!D1677</f>
        <v>18.006</v>
      </c>
      <c r="E1677" s="1">
        <f t="shared" si="108"/>
        <v>104075</v>
      </c>
      <c r="F1677" s="2">
        <f t="shared" si="109"/>
        <v>1040750</v>
      </c>
      <c r="G1677" s="17">
        <f t="shared" si="107"/>
        <v>1</v>
      </c>
      <c r="H1677" s="1" t="str">
        <f t="shared" si="110"/>
        <v>PLINE PLINE: 1040757.896,18.006</v>
      </c>
    </row>
    <row r="1678" spans="1:8">
      <c r="A1678" s="1">
        <f>'HHR-NGL-05-102+600 TO 127+600'!A1678</f>
        <v>0</v>
      </c>
      <c r="B1678" s="1">
        <f>'HHR-NGL-05-102+600 TO 127+600'!B1678</f>
        <v>7.9089999999999998</v>
      </c>
      <c r="C1678" s="1">
        <f>'HHR-NGL-05-102+600 TO 127+600'!D1678</f>
        <v>18.010999999999999</v>
      </c>
      <c r="E1678" s="1">
        <f t="shared" si="108"/>
        <v>104075</v>
      </c>
      <c r="F1678" s="2">
        <f t="shared" si="109"/>
        <v>1040750</v>
      </c>
      <c r="G1678" s="17">
        <f t="shared" si="107"/>
        <v>1</v>
      </c>
      <c r="H1678" s="1" t="str">
        <f t="shared" si="110"/>
        <v>PLINE PLINE: 1040757.909,18.011</v>
      </c>
    </row>
    <row r="1679" spans="1:8">
      <c r="A1679" s="1">
        <f>'HHR-NGL-05-102+600 TO 127+600'!A1679</f>
        <v>0</v>
      </c>
      <c r="B1679" s="1">
        <f>'HHR-NGL-05-102+600 TO 127+600'!B1679</f>
        <v>7.931</v>
      </c>
      <c r="C1679" s="1">
        <f>'HHR-NGL-05-102+600 TO 127+600'!D1679</f>
        <v>18.010999999999999</v>
      </c>
      <c r="E1679" s="1">
        <f t="shared" si="108"/>
        <v>104075</v>
      </c>
      <c r="F1679" s="2">
        <f t="shared" si="109"/>
        <v>1040750</v>
      </c>
      <c r="G1679" s="17">
        <f t="shared" si="107"/>
        <v>1</v>
      </c>
      <c r="H1679" s="1" t="str">
        <f t="shared" si="110"/>
        <v>PLINE PLINE: 1040757.931,18.011</v>
      </c>
    </row>
    <row r="1680" spans="1:8">
      <c r="A1680" s="1">
        <f>'HHR-NGL-05-102+600 TO 127+600'!A1680</f>
        <v>0</v>
      </c>
      <c r="B1680" s="1">
        <f>'HHR-NGL-05-102+600 TO 127+600'!B1680</f>
        <v>8.0250000000000004</v>
      </c>
      <c r="C1680" s="1">
        <f>'HHR-NGL-05-102+600 TO 127+600'!D1680</f>
        <v>18.007999999999999</v>
      </c>
      <c r="E1680" s="1">
        <f t="shared" si="108"/>
        <v>104075</v>
      </c>
      <c r="F1680" s="2">
        <f t="shared" si="109"/>
        <v>1040750</v>
      </c>
      <c r="G1680" s="17">
        <f t="shared" si="107"/>
        <v>1</v>
      </c>
      <c r="H1680" s="1" t="str">
        <f t="shared" si="110"/>
        <v>PLINE PLINE: 1040758.025,18.008</v>
      </c>
    </row>
    <row r="1681" spans="1:8">
      <c r="A1681" s="1">
        <f>'HHR-NGL-05-102+600 TO 127+600'!A1681</f>
        <v>0</v>
      </c>
      <c r="B1681" s="1">
        <f>'HHR-NGL-05-102+600 TO 127+600'!B1681</f>
        <v>24.885000000000002</v>
      </c>
      <c r="C1681" s="1">
        <f>'HHR-NGL-05-102+600 TO 127+600'!D1681</f>
        <v>17.661000000000001</v>
      </c>
      <c r="E1681" s="1">
        <f t="shared" si="108"/>
        <v>104075</v>
      </c>
      <c r="F1681" s="2">
        <f t="shared" si="109"/>
        <v>1040750</v>
      </c>
      <c r="G1681" s="17">
        <f t="shared" si="107"/>
        <v>1</v>
      </c>
      <c r="H1681" s="1" t="str">
        <f t="shared" si="110"/>
        <v>PLINE PLINE: 1040774.885,17.661</v>
      </c>
    </row>
    <row r="1682" spans="1:8">
      <c r="A1682" s="1">
        <f>'HHR-NGL-05-102+600 TO 127+600'!A1682</f>
        <v>0</v>
      </c>
      <c r="B1682" s="1">
        <f>'HHR-NGL-05-102+600 TO 127+600'!B1682</f>
        <v>30.018999999999998</v>
      </c>
      <c r="C1682" s="1">
        <f>'HHR-NGL-05-102+600 TO 127+600'!D1682</f>
        <v>16.940000000000001</v>
      </c>
      <c r="E1682" s="1">
        <f t="shared" si="108"/>
        <v>104075</v>
      </c>
      <c r="F1682" s="2">
        <f t="shared" si="109"/>
        <v>1040750</v>
      </c>
      <c r="G1682" s="17">
        <f t="shared" si="107"/>
        <v>1</v>
      </c>
      <c r="H1682" s="1" t="str">
        <f t="shared" si="110"/>
        <v>PLINE PLINE: 1040780.019,16.94</v>
      </c>
    </row>
    <row r="1683" spans="1:8">
      <c r="A1683" s="1">
        <f>'HHR-NGL-05-102+600 TO 127+600'!A1683</f>
        <v>0</v>
      </c>
      <c r="B1683" s="1">
        <f>'HHR-NGL-05-102+600 TO 127+600'!B1683</f>
        <v>30.619</v>
      </c>
      <c r="C1683" s="1">
        <f>'HHR-NGL-05-102+600 TO 127+600'!D1683</f>
        <v>16.864000000000001</v>
      </c>
      <c r="E1683" s="1">
        <f t="shared" si="108"/>
        <v>104075</v>
      </c>
      <c r="F1683" s="2">
        <f t="shared" si="109"/>
        <v>1040750</v>
      </c>
      <c r="G1683" s="17">
        <f t="shared" si="107"/>
        <v>1</v>
      </c>
      <c r="H1683" s="1" t="str">
        <f t="shared" si="110"/>
        <v>PLINE PLINE: 1040780.619,16.864</v>
      </c>
    </row>
    <row r="1684" spans="1:8">
      <c r="A1684" s="1">
        <f>'HHR-NGL-05-102+600 TO 127+600'!A1684</f>
        <v>0</v>
      </c>
      <c r="B1684" s="1">
        <f>'HHR-NGL-05-102+600 TO 127+600'!B1684</f>
        <v>31.821999999999999</v>
      </c>
      <c r="C1684" s="1">
        <f>'HHR-NGL-05-102+600 TO 127+600'!D1684</f>
        <v>16.734000000000002</v>
      </c>
      <c r="E1684" s="1">
        <f t="shared" si="108"/>
        <v>104075</v>
      </c>
      <c r="F1684" s="2">
        <f t="shared" si="109"/>
        <v>1040750</v>
      </c>
      <c r="G1684" s="17">
        <f t="shared" si="107"/>
        <v>1</v>
      </c>
      <c r="H1684" s="1" t="str">
        <f t="shared" si="110"/>
        <v>PLINE PLINE: 1040781.822,16.734</v>
      </c>
    </row>
    <row r="1685" spans="1:8">
      <c r="A1685" s="1">
        <f>'HHR-NGL-05-102+600 TO 127+600'!A1685</f>
        <v>0</v>
      </c>
      <c r="B1685" s="1">
        <f>'HHR-NGL-05-102+600 TO 127+600'!B1685</f>
        <v>34.106000000000002</v>
      </c>
      <c r="C1685" s="1">
        <f>'HHR-NGL-05-102+600 TO 127+600'!D1685</f>
        <v>16.591999999999999</v>
      </c>
      <c r="E1685" s="1">
        <f t="shared" si="108"/>
        <v>104075</v>
      </c>
      <c r="F1685" s="2">
        <f t="shared" si="109"/>
        <v>1040750</v>
      </c>
      <c r="G1685" s="17">
        <f t="shared" si="107"/>
        <v>1</v>
      </c>
      <c r="H1685" s="1" t="str">
        <f t="shared" si="110"/>
        <v>PLINE PLINE: 1040784.106,16.592</v>
      </c>
    </row>
    <row r="1686" spans="1:8">
      <c r="A1686" s="1">
        <f>'HHR-NGL-05-102+600 TO 127+600'!A1686</f>
        <v>0</v>
      </c>
      <c r="B1686" s="1">
        <f>'HHR-NGL-05-102+600 TO 127+600'!B1686</f>
        <v>35.039000000000001</v>
      </c>
      <c r="C1686" s="1">
        <f>'HHR-NGL-05-102+600 TO 127+600'!D1686</f>
        <v>16.605</v>
      </c>
      <c r="E1686" s="1">
        <f t="shared" si="108"/>
        <v>104075</v>
      </c>
      <c r="F1686" s="2">
        <f t="shared" si="109"/>
        <v>1040750</v>
      </c>
      <c r="G1686" s="17">
        <f t="shared" si="107"/>
        <v>1</v>
      </c>
      <c r="H1686" s="1" t="str">
        <f t="shared" si="110"/>
        <v>PLINE PLINE: 1040785.039,16.605</v>
      </c>
    </row>
    <row r="1687" spans="1:8">
      <c r="A1687" s="1" t="str">
        <f>'HHR-NGL-05-102+600 TO 127+600'!A1687</f>
        <v>104+100</v>
      </c>
      <c r="B1687" s="1">
        <f>'HHR-NGL-05-102+600 TO 127+600'!B1687</f>
        <v>0</v>
      </c>
      <c r="C1687" s="1">
        <f>'HHR-NGL-05-102+600 TO 127+600'!D1687</f>
        <v>0</v>
      </c>
      <c r="D1687" s="25">
        <v>104100</v>
      </c>
      <c r="E1687" s="1">
        <f t="shared" si="108"/>
        <v>104100</v>
      </c>
      <c r="F1687" s="2">
        <f t="shared" si="109"/>
        <v>1041000</v>
      </c>
      <c r="G1687" s="17">
        <f t="shared" si="107"/>
        <v>1</v>
      </c>
    </row>
    <row r="1688" spans="1:8">
      <c r="A1688" s="1" t="str">
        <f>'HHR-NGL-05-102+600 TO 127+600'!A1688</f>
        <v>GROUND</v>
      </c>
      <c r="B1688" s="1">
        <f>'HHR-NGL-05-102+600 TO 127+600'!B1688</f>
        <v>0</v>
      </c>
      <c r="C1688" s="1">
        <f>'HHR-NGL-05-102+600 TO 127+600'!D1688</f>
        <v>0</v>
      </c>
      <c r="E1688" s="1">
        <f t="shared" si="108"/>
        <v>104100</v>
      </c>
      <c r="F1688" s="2">
        <f t="shared" si="109"/>
        <v>1041000</v>
      </c>
      <c r="G1688" s="17">
        <f t="shared" si="107"/>
        <v>1</v>
      </c>
    </row>
    <row r="1689" spans="1:8">
      <c r="A1689" s="1">
        <f>'HHR-NGL-05-102+600 TO 127+600'!A1689</f>
        <v>0</v>
      </c>
      <c r="B1689" s="1">
        <f>'HHR-NGL-05-102+600 TO 127+600'!B1689</f>
        <v>-34.241</v>
      </c>
      <c r="C1689" s="1">
        <f>'HHR-NGL-05-102+600 TO 127+600'!D1689</f>
        <v>16.234999999999999</v>
      </c>
      <c r="E1689" s="1">
        <f t="shared" si="108"/>
        <v>104100</v>
      </c>
      <c r="F1689" s="2">
        <f t="shared" si="109"/>
        <v>1041000</v>
      </c>
      <c r="G1689" s="17">
        <f t="shared" si="107"/>
        <v>1</v>
      </c>
      <c r="H1689" s="1" t="str">
        <f t="shared" si="110"/>
        <v>PLINE PLINE: 1040965.759,16.235</v>
      </c>
    </row>
    <row r="1690" spans="1:8">
      <c r="A1690" s="1">
        <f>'HHR-NGL-05-102+600 TO 127+600'!A1690</f>
        <v>0</v>
      </c>
      <c r="B1690" s="1">
        <f>'HHR-NGL-05-102+600 TO 127+600'!B1690</f>
        <v>-34.182000000000002</v>
      </c>
      <c r="C1690" s="1">
        <f>'HHR-NGL-05-102+600 TO 127+600'!D1690</f>
        <v>16.23</v>
      </c>
      <c r="E1690" s="1">
        <f t="shared" si="108"/>
        <v>104100</v>
      </c>
      <c r="F1690" s="2">
        <f t="shared" si="109"/>
        <v>1041000</v>
      </c>
      <c r="G1690" s="17">
        <f t="shared" si="107"/>
        <v>1</v>
      </c>
      <c r="H1690" s="1" t="str">
        <f t="shared" si="110"/>
        <v>PLINE PLINE: 1040965.818,16.23</v>
      </c>
    </row>
    <row r="1691" spans="1:8">
      <c r="A1691" s="1">
        <f>'HHR-NGL-05-102+600 TO 127+600'!A1691</f>
        <v>0</v>
      </c>
      <c r="B1691" s="1">
        <f>'HHR-NGL-05-102+600 TO 127+600'!B1691</f>
        <v>-33.003</v>
      </c>
      <c r="C1691" s="1">
        <f>'HHR-NGL-05-102+600 TO 127+600'!D1691</f>
        <v>16.251999999999999</v>
      </c>
      <c r="E1691" s="1">
        <f t="shared" si="108"/>
        <v>104100</v>
      </c>
      <c r="F1691" s="2">
        <f t="shared" si="109"/>
        <v>1041000</v>
      </c>
      <c r="G1691" s="17">
        <f t="shared" si="107"/>
        <v>1</v>
      </c>
      <c r="H1691" s="1" t="str">
        <f t="shared" si="110"/>
        <v>PLINE PLINE: 1040966.997,16.252</v>
      </c>
    </row>
    <row r="1692" spans="1:8">
      <c r="A1692" s="1">
        <f>'HHR-NGL-05-102+600 TO 127+600'!A1692</f>
        <v>0</v>
      </c>
      <c r="B1692" s="1">
        <f>'HHR-NGL-05-102+600 TO 127+600'!B1692</f>
        <v>-30.175999999999998</v>
      </c>
      <c r="C1692" s="1">
        <f>'HHR-NGL-05-102+600 TO 127+600'!D1692</f>
        <v>16.649000000000001</v>
      </c>
      <c r="E1692" s="1">
        <f t="shared" si="108"/>
        <v>104100</v>
      </c>
      <c r="F1692" s="2">
        <f t="shared" si="109"/>
        <v>1041000</v>
      </c>
      <c r="G1692" s="17">
        <f t="shared" si="107"/>
        <v>1</v>
      </c>
      <c r="H1692" s="1" t="str">
        <f t="shared" si="110"/>
        <v>PLINE PLINE: 1040969.824,16.649</v>
      </c>
    </row>
    <row r="1693" spans="1:8">
      <c r="A1693" s="1">
        <f>'HHR-NGL-05-102+600 TO 127+600'!A1693</f>
        <v>0</v>
      </c>
      <c r="B1693" s="1">
        <f>'HHR-NGL-05-102+600 TO 127+600'!B1693</f>
        <v>-27.975000000000001</v>
      </c>
      <c r="C1693" s="1">
        <f>'HHR-NGL-05-102+600 TO 127+600'!D1693</f>
        <v>16.963000000000001</v>
      </c>
      <c r="E1693" s="1">
        <f t="shared" si="108"/>
        <v>104100</v>
      </c>
      <c r="F1693" s="2">
        <f t="shared" si="109"/>
        <v>1041000</v>
      </c>
      <c r="G1693" s="17">
        <f t="shared" si="107"/>
        <v>1</v>
      </c>
      <c r="H1693" s="1" t="str">
        <f t="shared" si="110"/>
        <v>PLINE PLINE: 1040972.025,16.963</v>
      </c>
    </row>
    <row r="1694" spans="1:8">
      <c r="A1694" s="1">
        <f>'HHR-NGL-05-102+600 TO 127+600'!A1694</f>
        <v>0</v>
      </c>
      <c r="B1694" s="1">
        <f>'HHR-NGL-05-102+600 TO 127+600'!B1694</f>
        <v>-23.850999999999999</v>
      </c>
      <c r="C1694" s="1">
        <f>'HHR-NGL-05-102+600 TO 127+600'!D1694</f>
        <v>17.704000000000001</v>
      </c>
      <c r="E1694" s="1">
        <f t="shared" si="108"/>
        <v>104100</v>
      </c>
      <c r="F1694" s="2">
        <f t="shared" si="109"/>
        <v>1041000</v>
      </c>
      <c r="G1694" s="17">
        <f t="shared" si="107"/>
        <v>1</v>
      </c>
      <c r="H1694" s="1" t="str">
        <f t="shared" si="110"/>
        <v>PLINE PLINE: 1040976.149,17.704</v>
      </c>
    </row>
    <row r="1695" spans="1:8">
      <c r="A1695" s="1">
        <f>'HHR-NGL-05-102+600 TO 127+600'!A1695</f>
        <v>0</v>
      </c>
      <c r="B1695" s="1">
        <f>'HHR-NGL-05-102+600 TO 127+600'!B1695</f>
        <v>-21.183</v>
      </c>
      <c r="C1695" s="1">
        <f>'HHR-NGL-05-102+600 TO 127+600'!D1695</f>
        <v>17.728999999999999</v>
      </c>
      <c r="E1695" s="1">
        <f t="shared" si="108"/>
        <v>104100</v>
      </c>
      <c r="F1695" s="2">
        <f t="shared" si="109"/>
        <v>1041000</v>
      </c>
      <c r="G1695" s="17">
        <f t="shared" si="107"/>
        <v>1</v>
      </c>
      <c r="H1695" s="1" t="str">
        <f t="shared" si="110"/>
        <v>PLINE PLINE: 1040978.817,17.729</v>
      </c>
    </row>
    <row r="1696" spans="1:8">
      <c r="A1696" s="1">
        <f>'HHR-NGL-05-102+600 TO 127+600'!A1696</f>
        <v>0</v>
      </c>
      <c r="B1696" s="1">
        <f>'HHR-NGL-05-102+600 TO 127+600'!B1696</f>
        <v>-11.808</v>
      </c>
      <c r="C1696" s="1">
        <f>'HHR-NGL-05-102+600 TO 127+600'!D1696</f>
        <v>17.893999999999998</v>
      </c>
      <c r="E1696" s="1">
        <f t="shared" si="108"/>
        <v>104100</v>
      </c>
      <c r="F1696" s="2">
        <f t="shared" si="109"/>
        <v>1041000</v>
      </c>
      <c r="G1696" s="17">
        <f t="shared" si="107"/>
        <v>1</v>
      </c>
      <c r="H1696" s="1" t="str">
        <f t="shared" si="110"/>
        <v>PLINE PLINE: 1040988.192,17.894</v>
      </c>
    </row>
    <row r="1697" spans="1:8">
      <c r="A1697" s="1">
        <f>'HHR-NGL-05-102+600 TO 127+600'!A1697</f>
        <v>0</v>
      </c>
      <c r="B1697" s="1">
        <f>'HHR-NGL-05-102+600 TO 127+600'!B1697</f>
        <v>-8.7560000000000002</v>
      </c>
      <c r="C1697" s="1">
        <f>'HHR-NGL-05-102+600 TO 127+600'!D1697</f>
        <v>17.916</v>
      </c>
      <c r="E1697" s="1">
        <f t="shared" si="108"/>
        <v>104100</v>
      </c>
      <c r="F1697" s="2">
        <f t="shared" si="109"/>
        <v>1041000</v>
      </c>
      <c r="G1697" s="17">
        <f t="shared" si="107"/>
        <v>1</v>
      </c>
      <c r="H1697" s="1" t="str">
        <f t="shared" si="110"/>
        <v>PLINE PLINE: 1040991.244,17.916</v>
      </c>
    </row>
    <row r="1698" spans="1:8">
      <c r="A1698" s="1">
        <f>'HHR-NGL-05-102+600 TO 127+600'!A1698</f>
        <v>0</v>
      </c>
      <c r="B1698" s="1">
        <f>'HHR-NGL-05-102+600 TO 127+600'!B1698</f>
        <v>-8.1519999999999992</v>
      </c>
      <c r="C1698" s="1">
        <f>'HHR-NGL-05-102+600 TO 127+600'!D1698</f>
        <v>17.957999999999998</v>
      </c>
      <c r="E1698" s="1">
        <f t="shared" si="108"/>
        <v>104100</v>
      </c>
      <c r="F1698" s="2">
        <f t="shared" si="109"/>
        <v>1041000</v>
      </c>
      <c r="G1698" s="17">
        <f t="shared" si="107"/>
        <v>1</v>
      </c>
      <c r="H1698" s="1" t="str">
        <f t="shared" si="110"/>
        <v>PLINE PLINE: 1040991.848,17.958</v>
      </c>
    </row>
    <row r="1699" spans="1:8">
      <c r="A1699" s="1">
        <f>'HHR-NGL-05-102+600 TO 127+600'!A1699</f>
        <v>0</v>
      </c>
      <c r="B1699" s="1">
        <f>'HHR-NGL-05-102+600 TO 127+600'!B1699</f>
        <v>-0.33800000000000002</v>
      </c>
      <c r="C1699" s="1">
        <f>'HHR-NGL-05-102+600 TO 127+600'!D1699</f>
        <v>17.367999999999999</v>
      </c>
      <c r="E1699" s="1">
        <f t="shared" si="108"/>
        <v>104100</v>
      </c>
      <c r="F1699" s="2">
        <f t="shared" si="109"/>
        <v>1041000</v>
      </c>
      <c r="G1699" s="17">
        <f t="shared" si="107"/>
        <v>1</v>
      </c>
      <c r="H1699" s="1" t="str">
        <f t="shared" si="110"/>
        <v>PLINE PLINE: 1040999.662,17.368</v>
      </c>
    </row>
    <row r="1700" spans="1:8">
      <c r="A1700" s="1">
        <f>'HHR-NGL-05-102+600 TO 127+600'!A1700</f>
        <v>0</v>
      </c>
      <c r="B1700" s="1">
        <f>'HHR-NGL-05-102+600 TO 127+600'!B1700</f>
        <v>-7.0000000000000007E-2</v>
      </c>
      <c r="C1700" s="1">
        <f>'HHR-NGL-05-102+600 TO 127+600'!D1700</f>
        <v>17.349</v>
      </c>
      <c r="E1700" s="1">
        <f t="shared" si="108"/>
        <v>104100</v>
      </c>
      <c r="F1700" s="2">
        <f t="shared" si="109"/>
        <v>1041000</v>
      </c>
      <c r="G1700" s="17">
        <f t="shared" si="107"/>
        <v>1</v>
      </c>
      <c r="H1700" s="1" t="str">
        <f t="shared" si="110"/>
        <v>PLINE PLINE: 1040999.93,17.349</v>
      </c>
    </row>
    <row r="1701" spans="1:8">
      <c r="A1701" s="1">
        <f>'HHR-NGL-05-102+600 TO 127+600'!A1701</f>
        <v>0</v>
      </c>
      <c r="B1701" s="1">
        <f>'HHR-NGL-05-102+600 TO 127+600'!B1701</f>
        <v>-6.8000000000000005E-2</v>
      </c>
      <c r="C1701" s="1">
        <f>'HHR-NGL-05-102+600 TO 127+600'!D1701</f>
        <v>17.350000000000001</v>
      </c>
      <c r="E1701" s="1">
        <f t="shared" si="108"/>
        <v>104100</v>
      </c>
      <c r="F1701" s="2">
        <f t="shared" si="109"/>
        <v>1041000</v>
      </c>
      <c r="G1701" s="17">
        <f t="shared" si="107"/>
        <v>1</v>
      </c>
      <c r="H1701" s="1" t="str">
        <f t="shared" si="110"/>
        <v>PLINE PLINE: 1040999.932,17.35</v>
      </c>
    </row>
    <row r="1702" spans="1:8">
      <c r="A1702" s="1">
        <f>'HHR-NGL-05-102+600 TO 127+600'!A1702</f>
        <v>0</v>
      </c>
      <c r="B1702" s="1">
        <f>'HHR-NGL-05-102+600 TO 127+600'!B1702</f>
        <v>-6.4000000000000001E-2</v>
      </c>
      <c r="C1702" s="1">
        <f>'HHR-NGL-05-102+600 TO 127+600'!D1702</f>
        <v>17.349</v>
      </c>
      <c r="E1702" s="1">
        <f t="shared" si="108"/>
        <v>104100</v>
      </c>
      <c r="F1702" s="2">
        <f t="shared" si="109"/>
        <v>1041000</v>
      </c>
      <c r="G1702" s="17">
        <f t="shared" si="107"/>
        <v>1</v>
      </c>
      <c r="H1702" s="1" t="str">
        <f t="shared" si="110"/>
        <v>PLINE PLINE: 1040999.936,17.349</v>
      </c>
    </row>
    <row r="1703" spans="1:8">
      <c r="A1703" s="1">
        <f>'HHR-NGL-05-102+600 TO 127+600'!A1703</f>
        <v>0</v>
      </c>
      <c r="B1703" s="1">
        <f>'HHR-NGL-05-102+600 TO 127+600'!B1703</f>
        <v>0</v>
      </c>
      <c r="C1703" s="1">
        <f>'HHR-NGL-05-102+600 TO 127+600'!D1703</f>
        <v>17.353000000000002</v>
      </c>
      <c r="E1703" s="1">
        <f t="shared" si="108"/>
        <v>104100</v>
      </c>
      <c r="F1703" s="2">
        <f t="shared" si="109"/>
        <v>1041000</v>
      </c>
      <c r="G1703" s="17">
        <f t="shared" si="107"/>
        <v>1</v>
      </c>
      <c r="H1703" s="1" t="str">
        <f t="shared" si="110"/>
        <v>PLINE PLINE: 1041000,17.353</v>
      </c>
    </row>
    <row r="1704" spans="1:8">
      <c r="A1704" s="1">
        <f>'HHR-NGL-05-102+600 TO 127+600'!A1704</f>
        <v>0</v>
      </c>
      <c r="B1704" s="1">
        <f>'HHR-NGL-05-102+600 TO 127+600'!B1704</f>
        <v>7.0000000000000001E-3</v>
      </c>
      <c r="C1704" s="1">
        <f>'HHR-NGL-05-102+600 TO 127+600'!D1704</f>
        <v>17.353999999999999</v>
      </c>
      <c r="E1704" s="1">
        <f t="shared" si="108"/>
        <v>104100</v>
      </c>
      <c r="F1704" s="2">
        <f t="shared" si="109"/>
        <v>1041000</v>
      </c>
      <c r="G1704" s="17">
        <f t="shared" si="107"/>
        <v>1</v>
      </c>
      <c r="H1704" s="1" t="str">
        <f t="shared" si="110"/>
        <v>PLINE PLINE: 1041000.007,17.354</v>
      </c>
    </row>
    <row r="1705" spans="1:8">
      <c r="A1705" s="1">
        <f>'HHR-NGL-05-102+600 TO 127+600'!A1705</f>
        <v>0</v>
      </c>
      <c r="B1705" s="1">
        <f>'HHR-NGL-05-102+600 TO 127+600'!B1705</f>
        <v>7.3449999999999998</v>
      </c>
      <c r="C1705" s="1">
        <f>'HHR-NGL-05-102+600 TO 127+600'!D1705</f>
        <v>17.861000000000001</v>
      </c>
      <c r="E1705" s="1">
        <f t="shared" si="108"/>
        <v>104100</v>
      </c>
      <c r="F1705" s="2">
        <f t="shared" si="109"/>
        <v>1041000</v>
      </c>
      <c r="G1705" s="17">
        <f t="shared" si="107"/>
        <v>1</v>
      </c>
      <c r="H1705" s="1" t="str">
        <f t="shared" si="110"/>
        <v>PLINE PLINE: 1041007.345,17.861</v>
      </c>
    </row>
    <row r="1706" spans="1:8">
      <c r="A1706" s="1">
        <f>'HHR-NGL-05-102+600 TO 127+600'!A1706</f>
        <v>0</v>
      </c>
      <c r="B1706" s="1">
        <f>'HHR-NGL-05-102+600 TO 127+600'!B1706</f>
        <v>7.9039999999999999</v>
      </c>
      <c r="C1706" s="1">
        <f>'HHR-NGL-05-102+600 TO 127+600'!D1706</f>
        <v>18.052</v>
      </c>
      <c r="E1706" s="1">
        <f t="shared" si="108"/>
        <v>104100</v>
      </c>
      <c r="F1706" s="2">
        <f t="shared" si="109"/>
        <v>1041000</v>
      </c>
      <c r="G1706" s="17">
        <f t="shared" si="107"/>
        <v>1</v>
      </c>
      <c r="H1706" s="1" t="str">
        <f t="shared" si="110"/>
        <v>PLINE PLINE: 1041007.904,18.052</v>
      </c>
    </row>
    <row r="1707" spans="1:8">
      <c r="A1707" s="1">
        <f>'HHR-NGL-05-102+600 TO 127+600'!A1707</f>
        <v>0</v>
      </c>
      <c r="B1707" s="1">
        <f>'HHR-NGL-05-102+600 TO 127+600'!B1707</f>
        <v>17.829999999999998</v>
      </c>
      <c r="C1707" s="1">
        <f>'HHR-NGL-05-102+600 TO 127+600'!D1707</f>
        <v>17.873000000000001</v>
      </c>
      <c r="E1707" s="1">
        <f t="shared" si="108"/>
        <v>104100</v>
      </c>
      <c r="F1707" s="2">
        <f t="shared" si="109"/>
        <v>1041000</v>
      </c>
      <c r="G1707" s="17">
        <f t="shared" si="107"/>
        <v>1</v>
      </c>
      <c r="H1707" s="1" t="str">
        <f t="shared" si="110"/>
        <v>PLINE PLINE: 1041017.83,17.873</v>
      </c>
    </row>
    <row r="1708" spans="1:8">
      <c r="A1708" s="1">
        <f>'HHR-NGL-05-102+600 TO 127+600'!A1708</f>
        <v>0</v>
      </c>
      <c r="B1708" s="1">
        <f>'HHR-NGL-05-102+600 TO 127+600'!B1708</f>
        <v>19.274000000000001</v>
      </c>
      <c r="C1708" s="1">
        <f>'HHR-NGL-05-102+600 TO 127+600'!D1708</f>
        <v>17.863</v>
      </c>
      <c r="E1708" s="1">
        <f t="shared" si="108"/>
        <v>104100</v>
      </c>
      <c r="F1708" s="2">
        <f t="shared" si="109"/>
        <v>1041000</v>
      </c>
      <c r="G1708" s="17">
        <f t="shared" si="107"/>
        <v>1</v>
      </c>
      <c r="H1708" s="1" t="str">
        <f t="shared" si="110"/>
        <v>PLINE PLINE: 1041019.274,17.863</v>
      </c>
    </row>
    <row r="1709" spans="1:8">
      <c r="A1709" s="1">
        <f>'HHR-NGL-05-102+600 TO 127+600'!A1709</f>
        <v>0</v>
      </c>
      <c r="B1709" s="1">
        <f>'HHR-NGL-05-102+600 TO 127+600'!B1709</f>
        <v>19.568999999999999</v>
      </c>
      <c r="C1709" s="1">
        <f>'HHR-NGL-05-102+600 TO 127+600'!D1709</f>
        <v>17.853000000000002</v>
      </c>
      <c r="E1709" s="1">
        <f t="shared" si="108"/>
        <v>104100</v>
      </c>
      <c r="F1709" s="2">
        <f t="shared" si="109"/>
        <v>1041000</v>
      </c>
      <c r="G1709" s="17">
        <f t="shared" si="107"/>
        <v>1</v>
      </c>
      <c r="H1709" s="1" t="str">
        <f t="shared" si="110"/>
        <v>PLINE PLINE: 1041019.569,17.853</v>
      </c>
    </row>
    <row r="1710" spans="1:8">
      <c r="A1710" s="1">
        <f>'HHR-NGL-05-102+600 TO 127+600'!A1710</f>
        <v>0</v>
      </c>
      <c r="B1710" s="1">
        <f>'HHR-NGL-05-102+600 TO 127+600'!B1710</f>
        <v>21.236000000000001</v>
      </c>
      <c r="C1710" s="1">
        <f>'HHR-NGL-05-102+600 TO 127+600'!D1710</f>
        <v>17.798999999999999</v>
      </c>
      <c r="E1710" s="1">
        <f t="shared" si="108"/>
        <v>104100</v>
      </c>
      <c r="F1710" s="2">
        <f t="shared" si="109"/>
        <v>1041000</v>
      </c>
      <c r="G1710" s="17">
        <f t="shared" si="107"/>
        <v>1</v>
      </c>
      <c r="H1710" s="1" t="str">
        <f t="shared" si="110"/>
        <v>PLINE PLINE: 1041021.236,17.799</v>
      </c>
    </row>
    <row r="1711" spans="1:8">
      <c r="A1711" s="1">
        <f>'HHR-NGL-05-102+600 TO 127+600'!A1711</f>
        <v>0</v>
      </c>
      <c r="B1711" s="1">
        <f>'HHR-NGL-05-102+600 TO 127+600'!B1711</f>
        <v>24.532</v>
      </c>
      <c r="C1711" s="1">
        <f>'HHR-NGL-05-102+600 TO 127+600'!D1711</f>
        <v>17.687000000000001</v>
      </c>
      <c r="E1711" s="1">
        <f t="shared" si="108"/>
        <v>104100</v>
      </c>
      <c r="F1711" s="2">
        <f t="shared" si="109"/>
        <v>1041000</v>
      </c>
      <c r="G1711" s="17">
        <f t="shared" si="107"/>
        <v>1</v>
      </c>
      <c r="H1711" s="1" t="str">
        <f t="shared" si="110"/>
        <v>PLINE PLINE: 1041024.532,17.687</v>
      </c>
    </row>
    <row r="1712" spans="1:8">
      <c r="A1712" s="1">
        <f>'HHR-NGL-05-102+600 TO 127+600'!A1712</f>
        <v>0</v>
      </c>
      <c r="B1712" s="1">
        <f>'HHR-NGL-05-102+600 TO 127+600'!B1712</f>
        <v>24.745999999999999</v>
      </c>
      <c r="C1712" s="1">
        <f>'HHR-NGL-05-102+600 TO 127+600'!D1712</f>
        <v>17.745999999999999</v>
      </c>
      <c r="E1712" s="1">
        <f t="shared" si="108"/>
        <v>104100</v>
      </c>
      <c r="F1712" s="2">
        <f t="shared" si="109"/>
        <v>1041000</v>
      </c>
      <c r="G1712" s="17">
        <f t="shared" si="107"/>
        <v>1</v>
      </c>
      <c r="H1712" s="1" t="str">
        <f t="shared" si="110"/>
        <v>PLINE PLINE: 1041024.746,17.746</v>
      </c>
    </row>
    <row r="1713" spans="1:8">
      <c r="A1713" s="1">
        <f>'HHR-NGL-05-102+600 TO 127+600'!A1713</f>
        <v>0</v>
      </c>
      <c r="B1713" s="1">
        <f>'HHR-NGL-05-102+600 TO 127+600'!B1713</f>
        <v>26.129000000000001</v>
      </c>
      <c r="C1713" s="1">
        <f>'HHR-NGL-05-102+600 TO 127+600'!D1713</f>
        <v>17.492999999999999</v>
      </c>
      <c r="E1713" s="1">
        <f t="shared" si="108"/>
        <v>104100</v>
      </c>
      <c r="F1713" s="2">
        <f t="shared" si="109"/>
        <v>1041000</v>
      </c>
      <c r="G1713" s="17">
        <f t="shared" si="107"/>
        <v>1</v>
      </c>
      <c r="H1713" s="1" t="str">
        <f t="shared" si="110"/>
        <v>PLINE PLINE: 1041026.129,17.493</v>
      </c>
    </row>
    <row r="1714" spans="1:8">
      <c r="A1714" s="1">
        <f>'HHR-NGL-05-102+600 TO 127+600'!A1714</f>
        <v>0</v>
      </c>
      <c r="B1714" s="1">
        <f>'HHR-NGL-05-102+600 TO 127+600'!B1714</f>
        <v>29.27</v>
      </c>
      <c r="C1714" s="1">
        <f>'HHR-NGL-05-102+600 TO 127+600'!D1714</f>
        <v>17.135999999999999</v>
      </c>
      <c r="E1714" s="1">
        <f t="shared" si="108"/>
        <v>104100</v>
      </c>
      <c r="F1714" s="2">
        <f t="shared" si="109"/>
        <v>1041000</v>
      </c>
      <c r="G1714" s="17">
        <f t="shared" si="107"/>
        <v>1</v>
      </c>
      <c r="H1714" s="1" t="str">
        <f t="shared" si="110"/>
        <v>PLINE PLINE: 1041029.27,17.136</v>
      </c>
    </row>
    <row r="1715" spans="1:8">
      <c r="A1715" s="1">
        <f>'HHR-NGL-05-102+600 TO 127+600'!A1715</f>
        <v>0</v>
      </c>
      <c r="B1715" s="1">
        <f>'HHR-NGL-05-102+600 TO 127+600'!B1715</f>
        <v>31.210999999999999</v>
      </c>
      <c r="C1715" s="1">
        <f>'HHR-NGL-05-102+600 TO 127+600'!D1715</f>
        <v>16.928000000000001</v>
      </c>
      <c r="E1715" s="1">
        <f t="shared" si="108"/>
        <v>104100</v>
      </c>
      <c r="F1715" s="2">
        <f t="shared" si="109"/>
        <v>1041000</v>
      </c>
      <c r="G1715" s="17">
        <f t="shared" si="107"/>
        <v>1</v>
      </c>
      <c r="H1715" s="1" t="str">
        <f t="shared" si="110"/>
        <v>PLINE PLINE: 1041031.211,16.928</v>
      </c>
    </row>
    <row r="1716" spans="1:8">
      <c r="A1716" s="1">
        <f>'HHR-NGL-05-102+600 TO 127+600'!A1716</f>
        <v>0</v>
      </c>
      <c r="B1716" s="1">
        <f>'HHR-NGL-05-102+600 TO 127+600'!B1716</f>
        <v>33.374000000000002</v>
      </c>
      <c r="C1716" s="1">
        <f>'HHR-NGL-05-102+600 TO 127+600'!D1716</f>
        <v>16.681000000000001</v>
      </c>
      <c r="E1716" s="1">
        <f t="shared" si="108"/>
        <v>104100</v>
      </c>
      <c r="F1716" s="2">
        <f t="shared" si="109"/>
        <v>1041000</v>
      </c>
      <c r="G1716" s="17">
        <f t="shared" si="107"/>
        <v>1</v>
      </c>
      <c r="H1716" s="1" t="str">
        <f t="shared" si="110"/>
        <v>PLINE PLINE: 1041033.374,16.681</v>
      </c>
    </row>
    <row r="1717" spans="1:8">
      <c r="A1717" s="1">
        <f>'HHR-NGL-05-102+600 TO 127+600'!A1717</f>
        <v>0</v>
      </c>
      <c r="B1717" s="1">
        <f>'HHR-NGL-05-102+600 TO 127+600'!B1717</f>
        <v>34.737000000000002</v>
      </c>
      <c r="C1717" s="1">
        <f>'HHR-NGL-05-102+600 TO 127+600'!D1717</f>
        <v>16.704000000000001</v>
      </c>
      <c r="E1717" s="1">
        <f t="shared" si="108"/>
        <v>104100</v>
      </c>
      <c r="F1717" s="2">
        <f t="shared" si="109"/>
        <v>1041000</v>
      </c>
      <c r="G1717" s="17">
        <f t="shared" si="107"/>
        <v>1</v>
      </c>
      <c r="H1717" s="1" t="str">
        <f t="shared" si="110"/>
        <v>PLINE PLINE: 1041034.737,16.704</v>
      </c>
    </row>
    <row r="1718" spans="1:8">
      <c r="A1718" s="1" t="str">
        <f>'HHR-NGL-05-102+600 TO 127+600'!A1718</f>
        <v>104+125</v>
      </c>
      <c r="B1718" s="1">
        <f>'HHR-NGL-05-102+600 TO 127+600'!B1718</f>
        <v>0</v>
      </c>
      <c r="C1718" s="1">
        <f>'HHR-NGL-05-102+600 TO 127+600'!D1718</f>
        <v>0</v>
      </c>
      <c r="D1718" s="25">
        <v>104125</v>
      </c>
      <c r="E1718" s="1">
        <f t="shared" si="108"/>
        <v>104125</v>
      </c>
      <c r="F1718" s="2">
        <f t="shared" si="109"/>
        <v>1041250</v>
      </c>
      <c r="G1718" s="17">
        <f t="shared" si="107"/>
        <v>1</v>
      </c>
    </row>
    <row r="1719" spans="1:8">
      <c r="A1719" s="1" t="str">
        <f>'HHR-NGL-05-102+600 TO 127+600'!A1719</f>
        <v>GROUND</v>
      </c>
      <c r="B1719" s="1">
        <f>'HHR-NGL-05-102+600 TO 127+600'!B1719</f>
        <v>0</v>
      </c>
      <c r="C1719" s="1">
        <f>'HHR-NGL-05-102+600 TO 127+600'!D1719</f>
        <v>0</v>
      </c>
      <c r="E1719" s="1">
        <f t="shared" si="108"/>
        <v>104125</v>
      </c>
      <c r="F1719" s="2">
        <f t="shared" si="109"/>
        <v>1041250</v>
      </c>
      <c r="G1719" s="17">
        <f t="shared" si="107"/>
        <v>1</v>
      </c>
    </row>
    <row r="1720" spans="1:8">
      <c r="A1720" s="1">
        <f>'HHR-NGL-05-102+600 TO 127+600'!A1720</f>
        <v>0</v>
      </c>
      <c r="B1720" s="1">
        <f>'HHR-NGL-05-102+600 TO 127+600'!B1720</f>
        <v>-34.871000000000002</v>
      </c>
      <c r="C1720" s="1">
        <f>'HHR-NGL-05-102+600 TO 127+600'!D1720</f>
        <v>16.957000000000001</v>
      </c>
      <c r="E1720" s="1">
        <f t="shared" si="108"/>
        <v>104125</v>
      </c>
      <c r="F1720" s="2">
        <f t="shared" si="109"/>
        <v>1041250</v>
      </c>
      <c r="G1720" s="17">
        <f t="shared" si="107"/>
        <v>1</v>
      </c>
      <c r="H1720" s="1" t="str">
        <f t="shared" si="110"/>
        <v>PLINE PLINE: 1041215.129,16.957</v>
      </c>
    </row>
    <row r="1721" spans="1:8">
      <c r="A1721" s="1">
        <f>'HHR-NGL-05-102+600 TO 127+600'!A1721</f>
        <v>0</v>
      </c>
      <c r="B1721" s="1">
        <f>'HHR-NGL-05-102+600 TO 127+600'!B1721</f>
        <v>-34.798000000000002</v>
      </c>
      <c r="C1721" s="1">
        <f>'HHR-NGL-05-102+600 TO 127+600'!D1721</f>
        <v>16.952000000000002</v>
      </c>
      <c r="E1721" s="1">
        <f t="shared" si="108"/>
        <v>104125</v>
      </c>
      <c r="F1721" s="2">
        <f t="shared" si="109"/>
        <v>1041250</v>
      </c>
      <c r="G1721" s="17">
        <f t="shared" si="107"/>
        <v>1</v>
      </c>
      <c r="H1721" s="1" t="str">
        <f t="shared" si="110"/>
        <v>PLINE PLINE: 1041215.202,16.952</v>
      </c>
    </row>
    <row r="1722" spans="1:8">
      <c r="A1722" s="1">
        <f>'HHR-NGL-05-102+600 TO 127+600'!A1722</f>
        <v>0</v>
      </c>
      <c r="B1722" s="1">
        <f>'HHR-NGL-05-102+600 TO 127+600'!B1722</f>
        <v>-29.931999999999999</v>
      </c>
      <c r="C1722" s="1">
        <f>'HHR-NGL-05-102+600 TO 127+600'!D1722</f>
        <v>17.145</v>
      </c>
      <c r="E1722" s="1">
        <f t="shared" si="108"/>
        <v>104125</v>
      </c>
      <c r="F1722" s="2">
        <f t="shared" si="109"/>
        <v>1041250</v>
      </c>
      <c r="G1722" s="17">
        <f t="shared" si="107"/>
        <v>1</v>
      </c>
      <c r="H1722" s="1" t="str">
        <f t="shared" si="110"/>
        <v>PLINE PLINE: 1041220.068,17.145</v>
      </c>
    </row>
    <row r="1723" spans="1:8">
      <c r="A1723" s="1">
        <f>'HHR-NGL-05-102+600 TO 127+600'!A1723</f>
        <v>0</v>
      </c>
      <c r="B1723" s="1">
        <f>'HHR-NGL-05-102+600 TO 127+600'!B1723</f>
        <v>-27.856999999999999</v>
      </c>
      <c r="C1723" s="1">
        <f>'HHR-NGL-05-102+600 TO 127+600'!D1723</f>
        <v>17.315999999999999</v>
      </c>
      <c r="E1723" s="1">
        <f t="shared" si="108"/>
        <v>104125</v>
      </c>
      <c r="F1723" s="2">
        <f t="shared" si="109"/>
        <v>1041250</v>
      </c>
      <c r="G1723" s="17">
        <f t="shared" si="107"/>
        <v>1</v>
      </c>
      <c r="H1723" s="1" t="str">
        <f t="shared" si="110"/>
        <v>PLINE PLINE: 1041222.143,17.316</v>
      </c>
    </row>
    <row r="1724" spans="1:8">
      <c r="A1724" s="1">
        <f>'HHR-NGL-05-102+600 TO 127+600'!A1724</f>
        <v>0</v>
      </c>
      <c r="B1724" s="1">
        <f>'HHR-NGL-05-102+600 TO 127+600'!B1724</f>
        <v>-23.905000000000001</v>
      </c>
      <c r="C1724" s="1">
        <f>'HHR-NGL-05-102+600 TO 127+600'!D1724</f>
        <v>17.713999999999999</v>
      </c>
      <c r="E1724" s="1">
        <f t="shared" si="108"/>
        <v>104125</v>
      </c>
      <c r="F1724" s="2">
        <f t="shared" si="109"/>
        <v>1041250</v>
      </c>
      <c r="G1724" s="17">
        <f t="shared" si="107"/>
        <v>1</v>
      </c>
      <c r="H1724" s="1" t="str">
        <f t="shared" si="110"/>
        <v>PLINE PLINE: 1041226.095,17.714</v>
      </c>
    </row>
    <row r="1725" spans="1:8">
      <c r="A1725" s="1">
        <f>'HHR-NGL-05-102+600 TO 127+600'!A1725</f>
        <v>0</v>
      </c>
      <c r="B1725" s="1">
        <f>'HHR-NGL-05-102+600 TO 127+600'!B1725</f>
        <v>-19.579999999999998</v>
      </c>
      <c r="C1725" s="1">
        <f>'HHR-NGL-05-102+600 TO 127+600'!D1725</f>
        <v>17.873000000000001</v>
      </c>
      <c r="E1725" s="1">
        <f t="shared" si="108"/>
        <v>104125</v>
      </c>
      <c r="F1725" s="2">
        <f t="shared" si="109"/>
        <v>1041250</v>
      </c>
      <c r="G1725" s="17">
        <f t="shared" si="107"/>
        <v>1</v>
      </c>
      <c r="H1725" s="1" t="str">
        <f t="shared" si="110"/>
        <v>PLINE PLINE: 1041230.42,17.873</v>
      </c>
    </row>
    <row r="1726" spans="1:8">
      <c r="A1726" s="1">
        <f>'HHR-NGL-05-102+600 TO 127+600'!A1726</f>
        <v>0</v>
      </c>
      <c r="B1726" s="1">
        <f>'HHR-NGL-05-102+600 TO 127+600'!B1726</f>
        <v>-17.983000000000001</v>
      </c>
      <c r="C1726" s="1">
        <f>'HHR-NGL-05-102+600 TO 127+600'!D1726</f>
        <v>17.91</v>
      </c>
      <c r="E1726" s="1">
        <f t="shared" si="108"/>
        <v>104125</v>
      </c>
      <c r="F1726" s="2">
        <f t="shared" si="109"/>
        <v>1041250</v>
      </c>
      <c r="G1726" s="17">
        <f t="shared" si="107"/>
        <v>1</v>
      </c>
      <c r="H1726" s="1" t="str">
        <f t="shared" si="110"/>
        <v>PLINE PLINE: 1041232.017,17.91</v>
      </c>
    </row>
    <row r="1727" spans="1:8">
      <c r="A1727" s="1">
        <f>'HHR-NGL-05-102+600 TO 127+600'!A1727</f>
        <v>0</v>
      </c>
      <c r="B1727" s="1">
        <f>'HHR-NGL-05-102+600 TO 127+600'!B1727</f>
        <v>-17.355</v>
      </c>
      <c r="C1727" s="1">
        <f>'HHR-NGL-05-102+600 TO 127+600'!D1727</f>
        <v>17.920000000000002</v>
      </c>
      <c r="E1727" s="1">
        <f t="shared" si="108"/>
        <v>104125</v>
      </c>
      <c r="F1727" s="2">
        <f t="shared" si="109"/>
        <v>1041250</v>
      </c>
      <c r="G1727" s="17">
        <f t="shared" si="107"/>
        <v>1</v>
      </c>
      <c r="H1727" s="1" t="str">
        <f t="shared" si="110"/>
        <v>PLINE PLINE: 1041232.645,17.92</v>
      </c>
    </row>
    <row r="1728" spans="1:8">
      <c r="A1728" s="1">
        <f>'HHR-NGL-05-102+600 TO 127+600'!A1728</f>
        <v>0</v>
      </c>
      <c r="B1728" s="1">
        <f>'HHR-NGL-05-102+600 TO 127+600'!B1728</f>
        <v>-13.260999999999999</v>
      </c>
      <c r="C1728" s="1">
        <f>'HHR-NGL-05-102+600 TO 127+600'!D1728</f>
        <v>17.989999999999998</v>
      </c>
      <c r="E1728" s="1">
        <f t="shared" si="108"/>
        <v>104125</v>
      </c>
      <c r="F1728" s="2">
        <f t="shared" si="109"/>
        <v>1041250</v>
      </c>
      <c r="G1728" s="17">
        <f t="shared" si="107"/>
        <v>1</v>
      </c>
      <c r="H1728" s="1" t="str">
        <f t="shared" si="110"/>
        <v>PLINE PLINE: 1041236.739,17.99</v>
      </c>
    </row>
    <row r="1729" spans="1:8">
      <c r="A1729" s="1">
        <f>'HHR-NGL-05-102+600 TO 127+600'!A1729</f>
        <v>0</v>
      </c>
      <c r="B1729" s="1">
        <f>'HHR-NGL-05-102+600 TO 127+600'!B1729</f>
        <v>-8.31</v>
      </c>
      <c r="C1729" s="1">
        <f>'HHR-NGL-05-102+600 TO 127+600'!D1729</f>
        <v>18.062000000000001</v>
      </c>
      <c r="E1729" s="1">
        <f t="shared" si="108"/>
        <v>104125</v>
      </c>
      <c r="F1729" s="2">
        <f t="shared" si="109"/>
        <v>1041250</v>
      </c>
      <c r="G1729" s="17">
        <f t="shared" si="107"/>
        <v>1</v>
      </c>
      <c r="H1729" s="1" t="str">
        <f t="shared" si="110"/>
        <v>PLINE PLINE: 1041241.69,18.062</v>
      </c>
    </row>
    <row r="1730" spans="1:8">
      <c r="A1730" s="1">
        <f>'HHR-NGL-05-102+600 TO 127+600'!A1730</f>
        <v>0</v>
      </c>
      <c r="B1730" s="1">
        <f>'HHR-NGL-05-102+600 TO 127+600'!B1730</f>
        <v>-0.02</v>
      </c>
      <c r="C1730" s="1">
        <f>'HHR-NGL-05-102+600 TO 127+600'!D1730</f>
        <v>17.286999999999999</v>
      </c>
      <c r="E1730" s="1">
        <f t="shared" si="108"/>
        <v>104125</v>
      </c>
      <c r="F1730" s="2">
        <f t="shared" si="109"/>
        <v>1041250</v>
      </c>
      <c r="G1730" s="17">
        <f t="shared" ref="G1730:G1793" si="111">G1729</f>
        <v>1</v>
      </c>
      <c r="H1730" s="1" t="str">
        <f t="shared" si="110"/>
        <v>PLINE PLINE: 1041249.98,17.287</v>
      </c>
    </row>
    <row r="1731" spans="1:8">
      <c r="A1731" s="1">
        <f>'HHR-NGL-05-102+600 TO 127+600'!A1731</f>
        <v>0</v>
      </c>
      <c r="B1731" s="1">
        <f>'HHR-NGL-05-102+600 TO 127+600'!B1731</f>
        <v>0</v>
      </c>
      <c r="C1731" s="1">
        <f>'HHR-NGL-05-102+600 TO 127+600'!D1731</f>
        <v>17.285</v>
      </c>
      <c r="E1731" s="1">
        <f t="shared" si="108"/>
        <v>104125</v>
      </c>
      <c r="F1731" s="2">
        <f t="shared" si="109"/>
        <v>1041250</v>
      </c>
      <c r="G1731" s="17">
        <f t="shared" si="111"/>
        <v>1</v>
      </c>
      <c r="H1731" s="1" t="str">
        <f t="shared" si="110"/>
        <v>PLINE PLINE: 1041250,17.285</v>
      </c>
    </row>
    <row r="1732" spans="1:8">
      <c r="A1732" s="1">
        <f>'HHR-NGL-05-102+600 TO 127+600'!A1732</f>
        <v>0</v>
      </c>
      <c r="B1732" s="1">
        <f>'HHR-NGL-05-102+600 TO 127+600'!B1732</f>
        <v>3.9E-2</v>
      </c>
      <c r="C1732" s="1">
        <f>'HHR-NGL-05-102+600 TO 127+600'!D1732</f>
        <v>17.28</v>
      </c>
      <c r="E1732" s="1">
        <f t="shared" ref="E1732:E1795" si="112">IF((D1732=0),E1731,D1732)</f>
        <v>104125</v>
      </c>
      <c r="F1732" s="2">
        <f t="shared" ref="F1732:F1795" si="113">IF((C1732=0),(E1732-0)*$H$1,F1731)</f>
        <v>1041250</v>
      </c>
      <c r="G1732" s="17">
        <f t="shared" si="111"/>
        <v>1</v>
      </c>
      <c r="H1732" s="1" t="str">
        <f t="shared" ref="H1732:H1795" si="114">CONCATENATE("PLINE PLINE: ",(B1732+F1732)*G1732,",",C1732)</f>
        <v>PLINE PLINE: 1041250.039,17.28</v>
      </c>
    </row>
    <row r="1733" spans="1:8">
      <c r="A1733" s="1">
        <f>'HHR-NGL-05-102+600 TO 127+600'!A1733</f>
        <v>0</v>
      </c>
      <c r="B1733" s="1">
        <f>'HHR-NGL-05-102+600 TO 127+600'!B1733</f>
        <v>0.113</v>
      </c>
      <c r="C1733" s="1">
        <f>'HHR-NGL-05-102+600 TO 127+600'!D1733</f>
        <v>17.288</v>
      </c>
      <c r="E1733" s="1">
        <f t="shared" si="112"/>
        <v>104125</v>
      </c>
      <c r="F1733" s="2">
        <f t="shared" si="113"/>
        <v>1041250</v>
      </c>
      <c r="G1733" s="17">
        <f t="shared" si="111"/>
        <v>1</v>
      </c>
      <c r="H1733" s="1" t="str">
        <f t="shared" si="114"/>
        <v>PLINE PLINE: 1041250.113,17.288</v>
      </c>
    </row>
    <row r="1734" spans="1:8">
      <c r="A1734" s="1">
        <f>'HHR-NGL-05-102+600 TO 127+600'!A1734</f>
        <v>0</v>
      </c>
      <c r="B1734" s="1">
        <f>'HHR-NGL-05-102+600 TO 127+600'!B1734</f>
        <v>7.36</v>
      </c>
      <c r="C1734" s="1">
        <f>'HHR-NGL-05-102+600 TO 127+600'!D1734</f>
        <v>17.904</v>
      </c>
      <c r="E1734" s="1">
        <f t="shared" si="112"/>
        <v>104125</v>
      </c>
      <c r="F1734" s="2">
        <f t="shared" si="113"/>
        <v>1041250</v>
      </c>
      <c r="G1734" s="17">
        <f t="shared" si="111"/>
        <v>1</v>
      </c>
      <c r="H1734" s="1" t="str">
        <f t="shared" si="114"/>
        <v>PLINE PLINE: 1041257.36,17.904</v>
      </c>
    </row>
    <row r="1735" spans="1:8">
      <c r="A1735" s="1">
        <f>'HHR-NGL-05-102+600 TO 127+600'!A1735</f>
        <v>0</v>
      </c>
      <c r="B1735" s="1">
        <f>'HHR-NGL-05-102+600 TO 127+600'!B1735</f>
        <v>7.9619999999999997</v>
      </c>
      <c r="C1735" s="1">
        <f>'HHR-NGL-05-102+600 TO 127+600'!D1735</f>
        <v>18.085999999999999</v>
      </c>
      <c r="E1735" s="1">
        <f t="shared" si="112"/>
        <v>104125</v>
      </c>
      <c r="F1735" s="2">
        <f t="shared" si="113"/>
        <v>1041250</v>
      </c>
      <c r="G1735" s="17">
        <f t="shared" si="111"/>
        <v>1</v>
      </c>
      <c r="H1735" s="1" t="str">
        <f t="shared" si="114"/>
        <v>PLINE PLINE: 1041257.962,18.086</v>
      </c>
    </row>
    <row r="1736" spans="1:8">
      <c r="A1736" s="1">
        <f>'HHR-NGL-05-102+600 TO 127+600'!A1736</f>
        <v>0</v>
      </c>
      <c r="B1736" s="1">
        <f>'HHR-NGL-05-102+600 TO 127+600'!B1736</f>
        <v>9.8680000000000003</v>
      </c>
      <c r="C1736" s="1">
        <f>'HHR-NGL-05-102+600 TO 127+600'!D1736</f>
        <v>18.062999999999999</v>
      </c>
      <c r="E1736" s="1">
        <f t="shared" si="112"/>
        <v>104125</v>
      </c>
      <c r="F1736" s="2">
        <f t="shared" si="113"/>
        <v>1041250</v>
      </c>
      <c r="G1736" s="17">
        <f t="shared" si="111"/>
        <v>1</v>
      </c>
      <c r="H1736" s="1" t="str">
        <f t="shared" si="114"/>
        <v>PLINE PLINE: 1041259.868,18.063</v>
      </c>
    </row>
    <row r="1737" spans="1:8">
      <c r="A1737" s="1">
        <f>'HHR-NGL-05-102+600 TO 127+600'!A1737</f>
        <v>0</v>
      </c>
      <c r="B1737" s="1">
        <f>'HHR-NGL-05-102+600 TO 127+600'!B1737</f>
        <v>23.856999999999999</v>
      </c>
      <c r="C1737" s="1">
        <f>'HHR-NGL-05-102+600 TO 127+600'!D1737</f>
        <v>17.788</v>
      </c>
      <c r="E1737" s="1">
        <f t="shared" si="112"/>
        <v>104125</v>
      </c>
      <c r="F1737" s="2">
        <f t="shared" si="113"/>
        <v>1041250</v>
      </c>
      <c r="G1737" s="17">
        <f t="shared" si="111"/>
        <v>1</v>
      </c>
      <c r="H1737" s="1" t="str">
        <f t="shared" si="114"/>
        <v>PLINE PLINE: 1041273.857,17.788</v>
      </c>
    </row>
    <row r="1738" spans="1:8">
      <c r="A1738" s="1">
        <f>'HHR-NGL-05-102+600 TO 127+600'!A1738</f>
        <v>0</v>
      </c>
      <c r="B1738" s="1">
        <f>'HHR-NGL-05-102+600 TO 127+600'!B1738</f>
        <v>26.059000000000001</v>
      </c>
      <c r="C1738" s="1">
        <f>'HHR-NGL-05-102+600 TO 127+600'!D1738</f>
        <v>17.565999999999999</v>
      </c>
      <c r="E1738" s="1">
        <f t="shared" si="112"/>
        <v>104125</v>
      </c>
      <c r="F1738" s="2">
        <f t="shared" si="113"/>
        <v>1041250</v>
      </c>
      <c r="G1738" s="17">
        <f t="shared" si="111"/>
        <v>1</v>
      </c>
      <c r="H1738" s="1" t="str">
        <f t="shared" si="114"/>
        <v>PLINE PLINE: 1041276.059,17.566</v>
      </c>
    </row>
    <row r="1739" spans="1:8">
      <c r="A1739" s="1">
        <f>'HHR-NGL-05-102+600 TO 127+600'!A1739</f>
        <v>0</v>
      </c>
      <c r="B1739" s="1">
        <f>'HHR-NGL-05-102+600 TO 127+600'!B1739</f>
        <v>30.309000000000001</v>
      </c>
      <c r="C1739" s="1">
        <f>'HHR-NGL-05-102+600 TO 127+600'!D1739</f>
        <v>17.210999999999999</v>
      </c>
      <c r="E1739" s="1">
        <f t="shared" si="112"/>
        <v>104125</v>
      </c>
      <c r="F1739" s="2">
        <f t="shared" si="113"/>
        <v>1041250</v>
      </c>
      <c r="G1739" s="17">
        <f t="shared" si="111"/>
        <v>1</v>
      </c>
      <c r="H1739" s="1" t="str">
        <f t="shared" si="114"/>
        <v>PLINE PLINE: 1041280.309,17.211</v>
      </c>
    </row>
    <row r="1740" spans="1:8">
      <c r="A1740" s="1">
        <f>'HHR-NGL-05-102+600 TO 127+600'!A1740</f>
        <v>0</v>
      </c>
      <c r="B1740" s="1">
        <f>'HHR-NGL-05-102+600 TO 127+600'!B1740</f>
        <v>34.192999999999998</v>
      </c>
      <c r="C1740" s="1">
        <f>'HHR-NGL-05-102+600 TO 127+600'!D1740</f>
        <v>16.736000000000001</v>
      </c>
      <c r="E1740" s="1">
        <f t="shared" si="112"/>
        <v>104125</v>
      </c>
      <c r="F1740" s="2">
        <f t="shared" si="113"/>
        <v>1041250</v>
      </c>
      <c r="G1740" s="17">
        <f t="shared" si="111"/>
        <v>1</v>
      </c>
      <c r="H1740" s="1" t="str">
        <f t="shared" si="114"/>
        <v>PLINE PLINE: 1041284.193,16.736</v>
      </c>
    </row>
    <row r="1741" spans="1:8">
      <c r="A1741" s="1">
        <f>'HHR-NGL-05-102+600 TO 127+600'!A1741</f>
        <v>0</v>
      </c>
      <c r="B1741" s="1">
        <f>'HHR-NGL-05-102+600 TO 127+600'!B1741</f>
        <v>34.93</v>
      </c>
      <c r="C1741" s="1">
        <f>'HHR-NGL-05-102+600 TO 127+600'!D1741</f>
        <v>16.82</v>
      </c>
      <c r="E1741" s="1">
        <f t="shared" si="112"/>
        <v>104125</v>
      </c>
      <c r="F1741" s="2">
        <f t="shared" si="113"/>
        <v>1041250</v>
      </c>
      <c r="G1741" s="17">
        <f t="shared" si="111"/>
        <v>1</v>
      </c>
      <c r="H1741" s="1" t="str">
        <f t="shared" si="114"/>
        <v>PLINE PLINE: 1041284.93,16.82</v>
      </c>
    </row>
    <row r="1742" spans="1:8">
      <c r="A1742" s="1" t="str">
        <f>'HHR-NGL-05-102+600 TO 127+600'!A1742</f>
        <v>104+150</v>
      </c>
      <c r="B1742" s="1">
        <f>'HHR-NGL-05-102+600 TO 127+600'!B1742</f>
        <v>0</v>
      </c>
      <c r="C1742" s="1">
        <f>'HHR-NGL-05-102+600 TO 127+600'!D1742</f>
        <v>0</v>
      </c>
      <c r="D1742" s="25">
        <v>104150</v>
      </c>
      <c r="E1742" s="1">
        <f t="shared" si="112"/>
        <v>104150</v>
      </c>
      <c r="F1742" s="2">
        <f t="shared" si="113"/>
        <v>1041500</v>
      </c>
      <c r="G1742" s="17">
        <f t="shared" si="111"/>
        <v>1</v>
      </c>
    </row>
    <row r="1743" spans="1:8">
      <c r="A1743" s="1" t="str">
        <f>'HHR-NGL-05-102+600 TO 127+600'!A1743</f>
        <v>GROUND</v>
      </c>
      <c r="B1743" s="1">
        <f>'HHR-NGL-05-102+600 TO 127+600'!B1743</f>
        <v>0</v>
      </c>
      <c r="C1743" s="1">
        <f>'HHR-NGL-05-102+600 TO 127+600'!D1743</f>
        <v>0</v>
      </c>
      <c r="E1743" s="1">
        <f t="shared" si="112"/>
        <v>104150</v>
      </c>
      <c r="F1743" s="2">
        <f t="shared" si="113"/>
        <v>1041500</v>
      </c>
      <c r="G1743" s="17">
        <f t="shared" si="111"/>
        <v>1</v>
      </c>
    </row>
    <row r="1744" spans="1:8">
      <c r="A1744" s="1">
        <f>'HHR-NGL-05-102+600 TO 127+600'!A1744</f>
        <v>0</v>
      </c>
      <c r="B1744" s="1">
        <f>'HHR-NGL-05-102+600 TO 127+600'!B1744</f>
        <v>-36.042000000000002</v>
      </c>
      <c r="C1744" s="1">
        <f>'HHR-NGL-05-102+600 TO 127+600'!D1744</f>
        <v>16.355</v>
      </c>
      <c r="E1744" s="1">
        <f t="shared" si="112"/>
        <v>104150</v>
      </c>
      <c r="F1744" s="2">
        <f t="shared" si="113"/>
        <v>1041500</v>
      </c>
      <c r="G1744" s="17">
        <f t="shared" si="111"/>
        <v>1</v>
      </c>
      <c r="H1744" s="1" t="str">
        <f t="shared" si="114"/>
        <v>PLINE PLINE: 1041463.958,16.355</v>
      </c>
    </row>
    <row r="1745" spans="1:8">
      <c r="A1745" s="1">
        <f>'HHR-NGL-05-102+600 TO 127+600'!A1745</f>
        <v>0</v>
      </c>
      <c r="B1745" s="1">
        <f>'HHR-NGL-05-102+600 TO 127+600'!B1745</f>
        <v>-35.996000000000002</v>
      </c>
      <c r="C1745" s="1">
        <f>'HHR-NGL-05-102+600 TO 127+600'!D1745</f>
        <v>16.36</v>
      </c>
      <c r="E1745" s="1">
        <f t="shared" si="112"/>
        <v>104150</v>
      </c>
      <c r="F1745" s="2">
        <f t="shared" si="113"/>
        <v>1041500</v>
      </c>
      <c r="G1745" s="17">
        <f t="shared" si="111"/>
        <v>1</v>
      </c>
      <c r="H1745" s="1" t="str">
        <f t="shared" si="114"/>
        <v>PLINE PLINE: 1041464.004,16.36</v>
      </c>
    </row>
    <row r="1746" spans="1:8">
      <c r="A1746" s="1">
        <f>'HHR-NGL-05-102+600 TO 127+600'!A1746</f>
        <v>0</v>
      </c>
      <c r="B1746" s="1">
        <f>'HHR-NGL-05-102+600 TO 127+600'!B1746</f>
        <v>-31.616</v>
      </c>
      <c r="C1746" s="1">
        <f>'HHR-NGL-05-102+600 TO 127+600'!D1746</f>
        <v>16.922999999999998</v>
      </c>
      <c r="E1746" s="1">
        <f t="shared" si="112"/>
        <v>104150</v>
      </c>
      <c r="F1746" s="2">
        <f t="shared" si="113"/>
        <v>1041500</v>
      </c>
      <c r="G1746" s="17">
        <f t="shared" si="111"/>
        <v>1</v>
      </c>
      <c r="H1746" s="1" t="str">
        <f t="shared" si="114"/>
        <v>PLINE PLINE: 1041468.384,16.923</v>
      </c>
    </row>
    <row r="1747" spans="1:8">
      <c r="A1747" s="1">
        <f>'HHR-NGL-05-102+600 TO 127+600'!A1747</f>
        <v>0</v>
      </c>
      <c r="B1747" s="1">
        <f>'HHR-NGL-05-102+600 TO 127+600'!B1747</f>
        <v>-29.419</v>
      </c>
      <c r="C1747" s="1">
        <f>'HHR-NGL-05-102+600 TO 127+600'!D1747</f>
        <v>17.206</v>
      </c>
      <c r="E1747" s="1">
        <f t="shared" si="112"/>
        <v>104150</v>
      </c>
      <c r="F1747" s="2">
        <f t="shared" si="113"/>
        <v>1041500</v>
      </c>
      <c r="G1747" s="17">
        <f t="shared" si="111"/>
        <v>1</v>
      </c>
      <c r="H1747" s="1" t="str">
        <f t="shared" si="114"/>
        <v>PLINE PLINE: 1041470.581,17.206</v>
      </c>
    </row>
    <row r="1748" spans="1:8">
      <c r="A1748" s="1">
        <f>'HHR-NGL-05-102+600 TO 127+600'!A1748</f>
        <v>0</v>
      </c>
      <c r="B1748" s="1">
        <f>'HHR-NGL-05-102+600 TO 127+600'!B1748</f>
        <v>-29.314</v>
      </c>
      <c r="C1748" s="1">
        <f>'HHR-NGL-05-102+600 TO 127+600'!D1748</f>
        <v>17.216000000000001</v>
      </c>
      <c r="E1748" s="1">
        <f t="shared" si="112"/>
        <v>104150</v>
      </c>
      <c r="F1748" s="2">
        <f t="shared" si="113"/>
        <v>1041500</v>
      </c>
      <c r="G1748" s="17">
        <f t="shared" si="111"/>
        <v>1</v>
      </c>
      <c r="H1748" s="1" t="str">
        <f t="shared" si="114"/>
        <v>PLINE PLINE: 1041470.686,17.216</v>
      </c>
    </row>
    <row r="1749" spans="1:8">
      <c r="A1749" s="1">
        <f>'HHR-NGL-05-102+600 TO 127+600'!A1749</f>
        <v>0</v>
      </c>
      <c r="B1749" s="1">
        <f>'HHR-NGL-05-102+600 TO 127+600'!B1749</f>
        <v>-23.896000000000001</v>
      </c>
      <c r="C1749" s="1">
        <f>'HHR-NGL-05-102+600 TO 127+600'!D1749</f>
        <v>17.837</v>
      </c>
      <c r="E1749" s="1">
        <f t="shared" si="112"/>
        <v>104150</v>
      </c>
      <c r="F1749" s="2">
        <f t="shared" si="113"/>
        <v>1041500</v>
      </c>
      <c r="G1749" s="17">
        <f t="shared" si="111"/>
        <v>1</v>
      </c>
      <c r="H1749" s="1" t="str">
        <f t="shared" si="114"/>
        <v>PLINE PLINE: 1041476.104,17.837</v>
      </c>
    </row>
    <row r="1750" spans="1:8">
      <c r="A1750" s="1">
        <f>'HHR-NGL-05-102+600 TO 127+600'!A1750</f>
        <v>0</v>
      </c>
      <c r="B1750" s="1">
        <f>'HHR-NGL-05-102+600 TO 127+600'!B1750</f>
        <v>-22.26</v>
      </c>
      <c r="C1750" s="1">
        <f>'HHR-NGL-05-102+600 TO 127+600'!D1750</f>
        <v>17.885000000000002</v>
      </c>
      <c r="E1750" s="1">
        <f t="shared" si="112"/>
        <v>104150</v>
      </c>
      <c r="F1750" s="2">
        <f t="shared" si="113"/>
        <v>1041500</v>
      </c>
      <c r="G1750" s="17">
        <f t="shared" si="111"/>
        <v>1</v>
      </c>
      <c r="H1750" s="1" t="str">
        <f t="shared" si="114"/>
        <v>PLINE PLINE: 1041477.74,17.885</v>
      </c>
    </row>
    <row r="1751" spans="1:8">
      <c r="A1751" s="1">
        <f>'HHR-NGL-05-102+600 TO 127+600'!A1751</f>
        <v>0</v>
      </c>
      <c r="B1751" s="1">
        <f>'HHR-NGL-05-102+600 TO 127+600'!B1751</f>
        <v>-19.82</v>
      </c>
      <c r="C1751" s="1">
        <f>'HHR-NGL-05-102+600 TO 127+600'!D1751</f>
        <v>17.885000000000002</v>
      </c>
      <c r="E1751" s="1">
        <f t="shared" si="112"/>
        <v>104150</v>
      </c>
      <c r="F1751" s="2">
        <f t="shared" si="113"/>
        <v>1041500</v>
      </c>
      <c r="G1751" s="17">
        <f t="shared" si="111"/>
        <v>1</v>
      </c>
      <c r="H1751" s="1" t="str">
        <f t="shared" si="114"/>
        <v>PLINE PLINE: 1041480.18,17.885</v>
      </c>
    </row>
    <row r="1752" spans="1:8">
      <c r="A1752" s="1">
        <f>'HHR-NGL-05-102+600 TO 127+600'!A1752</f>
        <v>0</v>
      </c>
      <c r="B1752" s="1">
        <f>'HHR-NGL-05-102+600 TO 127+600'!B1752</f>
        <v>-12.576000000000001</v>
      </c>
      <c r="C1752" s="1">
        <f>'HHR-NGL-05-102+600 TO 127+600'!D1752</f>
        <v>17.992999999999999</v>
      </c>
      <c r="E1752" s="1">
        <f t="shared" si="112"/>
        <v>104150</v>
      </c>
      <c r="F1752" s="2">
        <f t="shared" si="113"/>
        <v>1041500</v>
      </c>
      <c r="G1752" s="17">
        <f t="shared" si="111"/>
        <v>1</v>
      </c>
      <c r="H1752" s="1" t="str">
        <f t="shared" si="114"/>
        <v>PLINE PLINE: 1041487.424,17.993</v>
      </c>
    </row>
    <row r="1753" spans="1:8">
      <c r="A1753" s="1">
        <f>'HHR-NGL-05-102+600 TO 127+600'!A1753</f>
        <v>0</v>
      </c>
      <c r="B1753" s="1">
        <f>'HHR-NGL-05-102+600 TO 127+600'!B1753</f>
        <v>-9.6760000000000002</v>
      </c>
      <c r="C1753" s="1">
        <f>'HHR-NGL-05-102+600 TO 127+600'!D1753</f>
        <v>18.079999999999998</v>
      </c>
      <c r="E1753" s="1">
        <f t="shared" si="112"/>
        <v>104150</v>
      </c>
      <c r="F1753" s="2">
        <f t="shared" si="113"/>
        <v>1041500</v>
      </c>
      <c r="G1753" s="17">
        <f t="shared" si="111"/>
        <v>1</v>
      </c>
      <c r="H1753" s="1" t="str">
        <f t="shared" si="114"/>
        <v>PLINE PLINE: 1041490.324,18.08</v>
      </c>
    </row>
    <row r="1754" spans="1:8">
      <c r="A1754" s="1">
        <f>'HHR-NGL-05-102+600 TO 127+600'!A1754</f>
        <v>0</v>
      </c>
      <c r="B1754" s="1">
        <f>'HHR-NGL-05-102+600 TO 127+600'!B1754</f>
        <v>-8.3119999999999994</v>
      </c>
      <c r="C1754" s="1">
        <f>'HHR-NGL-05-102+600 TO 127+600'!D1754</f>
        <v>18.094000000000001</v>
      </c>
      <c r="E1754" s="1">
        <f t="shared" si="112"/>
        <v>104150</v>
      </c>
      <c r="F1754" s="2">
        <f t="shared" si="113"/>
        <v>1041500</v>
      </c>
      <c r="G1754" s="17">
        <f t="shared" si="111"/>
        <v>1</v>
      </c>
      <c r="H1754" s="1" t="str">
        <f t="shared" si="114"/>
        <v>PLINE PLINE: 1041491.688,18.094</v>
      </c>
    </row>
    <row r="1755" spans="1:8">
      <c r="A1755" s="1">
        <f>'HHR-NGL-05-102+600 TO 127+600'!A1755</f>
        <v>0</v>
      </c>
      <c r="B1755" s="1">
        <f>'HHR-NGL-05-102+600 TO 127+600'!B1755</f>
        <v>-8.1620000000000008</v>
      </c>
      <c r="C1755" s="1">
        <f>'HHR-NGL-05-102+600 TO 127+600'!D1755</f>
        <v>18.077999999999999</v>
      </c>
      <c r="E1755" s="1">
        <f t="shared" si="112"/>
        <v>104150</v>
      </c>
      <c r="F1755" s="2">
        <f t="shared" si="113"/>
        <v>1041500</v>
      </c>
      <c r="G1755" s="17">
        <f t="shared" si="111"/>
        <v>1</v>
      </c>
      <c r="H1755" s="1" t="str">
        <f t="shared" si="114"/>
        <v>PLINE PLINE: 1041491.838,18.078</v>
      </c>
    </row>
    <row r="1756" spans="1:8">
      <c r="A1756" s="1">
        <f>'HHR-NGL-05-102+600 TO 127+600'!A1756</f>
        <v>0</v>
      </c>
      <c r="B1756" s="1">
        <f>'HHR-NGL-05-102+600 TO 127+600'!B1756</f>
        <v>-7.5860000000000003</v>
      </c>
      <c r="C1756" s="1">
        <f>'HHR-NGL-05-102+600 TO 127+600'!D1756</f>
        <v>18.007999999999999</v>
      </c>
      <c r="E1756" s="1">
        <f t="shared" si="112"/>
        <v>104150</v>
      </c>
      <c r="F1756" s="2">
        <f t="shared" si="113"/>
        <v>1041500</v>
      </c>
      <c r="G1756" s="17">
        <f t="shared" si="111"/>
        <v>1</v>
      </c>
      <c r="H1756" s="1" t="str">
        <f t="shared" si="114"/>
        <v>PLINE PLINE: 1041492.414,18.008</v>
      </c>
    </row>
    <row r="1757" spans="1:8">
      <c r="A1757" s="1">
        <f>'HHR-NGL-05-102+600 TO 127+600'!A1757</f>
        <v>0</v>
      </c>
      <c r="B1757" s="1">
        <f>'HHR-NGL-05-102+600 TO 127+600'!B1757</f>
        <v>-5.3810000000000002</v>
      </c>
      <c r="C1757" s="1">
        <f>'HHR-NGL-05-102+600 TO 127+600'!D1757</f>
        <v>17.706</v>
      </c>
      <c r="E1757" s="1">
        <f t="shared" si="112"/>
        <v>104150</v>
      </c>
      <c r="F1757" s="2">
        <f t="shared" si="113"/>
        <v>1041500</v>
      </c>
      <c r="G1757" s="17">
        <f t="shared" si="111"/>
        <v>1</v>
      </c>
      <c r="H1757" s="1" t="str">
        <f t="shared" si="114"/>
        <v>PLINE PLINE: 1041494.619,17.706</v>
      </c>
    </row>
    <row r="1758" spans="1:8">
      <c r="A1758" s="1">
        <f>'HHR-NGL-05-102+600 TO 127+600'!A1758</f>
        <v>0</v>
      </c>
      <c r="B1758" s="1">
        <f>'HHR-NGL-05-102+600 TO 127+600'!B1758</f>
        <v>-1.2999999999999999E-2</v>
      </c>
      <c r="C1758" s="1">
        <f>'HHR-NGL-05-102+600 TO 127+600'!D1758</f>
        <v>17.323</v>
      </c>
      <c r="E1758" s="1">
        <f t="shared" si="112"/>
        <v>104150</v>
      </c>
      <c r="F1758" s="2">
        <f t="shared" si="113"/>
        <v>1041500</v>
      </c>
      <c r="G1758" s="17">
        <f t="shared" si="111"/>
        <v>1</v>
      </c>
      <c r="H1758" s="1" t="str">
        <f t="shared" si="114"/>
        <v>PLINE PLINE: 1041499.987,17.323</v>
      </c>
    </row>
    <row r="1759" spans="1:8">
      <c r="A1759" s="1">
        <f>'HHR-NGL-05-102+600 TO 127+600'!A1759</f>
        <v>0</v>
      </c>
      <c r="B1759" s="1">
        <f>'HHR-NGL-05-102+600 TO 127+600'!B1759</f>
        <v>0</v>
      </c>
      <c r="C1759" s="1">
        <f>'HHR-NGL-05-102+600 TO 127+600'!D1759</f>
        <v>17.324000000000002</v>
      </c>
      <c r="E1759" s="1">
        <f t="shared" si="112"/>
        <v>104150</v>
      </c>
      <c r="F1759" s="2">
        <f t="shared" si="113"/>
        <v>1041500</v>
      </c>
      <c r="G1759" s="17">
        <f t="shared" si="111"/>
        <v>1</v>
      </c>
      <c r="H1759" s="1" t="str">
        <f t="shared" si="114"/>
        <v>PLINE PLINE: 1041500,17.324</v>
      </c>
    </row>
    <row r="1760" spans="1:8">
      <c r="A1760" s="1">
        <f>'HHR-NGL-05-102+600 TO 127+600'!A1760</f>
        <v>0</v>
      </c>
      <c r="B1760" s="1">
        <f>'HHR-NGL-05-102+600 TO 127+600'!B1760</f>
        <v>0.252</v>
      </c>
      <c r="C1760" s="1">
        <f>'HHR-NGL-05-102+600 TO 127+600'!D1760</f>
        <v>17.347000000000001</v>
      </c>
      <c r="E1760" s="1">
        <f t="shared" si="112"/>
        <v>104150</v>
      </c>
      <c r="F1760" s="2">
        <f t="shared" si="113"/>
        <v>1041500</v>
      </c>
      <c r="G1760" s="17">
        <f t="shared" si="111"/>
        <v>1</v>
      </c>
      <c r="H1760" s="1" t="str">
        <f t="shared" si="114"/>
        <v>PLINE PLINE: 1041500.252,17.347</v>
      </c>
    </row>
    <row r="1761" spans="1:8">
      <c r="A1761" s="1">
        <f>'HHR-NGL-05-102+600 TO 127+600'!A1761</f>
        <v>0</v>
      </c>
      <c r="B1761" s="1">
        <f>'HHR-NGL-05-102+600 TO 127+600'!B1761</f>
        <v>7.7729999999999997</v>
      </c>
      <c r="C1761" s="1">
        <f>'HHR-NGL-05-102+600 TO 127+600'!D1761</f>
        <v>18.088999999999999</v>
      </c>
      <c r="E1761" s="1">
        <f t="shared" si="112"/>
        <v>104150</v>
      </c>
      <c r="F1761" s="2">
        <f t="shared" si="113"/>
        <v>1041500</v>
      </c>
      <c r="G1761" s="17">
        <f t="shared" si="111"/>
        <v>1</v>
      </c>
      <c r="H1761" s="1" t="str">
        <f t="shared" si="114"/>
        <v>PLINE PLINE: 1041507.773,18.089</v>
      </c>
    </row>
    <row r="1762" spans="1:8">
      <c r="A1762" s="1">
        <f>'HHR-NGL-05-102+600 TO 127+600'!A1762</f>
        <v>0</v>
      </c>
      <c r="B1762" s="1">
        <f>'HHR-NGL-05-102+600 TO 127+600'!B1762</f>
        <v>7.91</v>
      </c>
      <c r="C1762" s="1">
        <f>'HHR-NGL-05-102+600 TO 127+600'!D1762</f>
        <v>18.12</v>
      </c>
      <c r="E1762" s="1">
        <f t="shared" si="112"/>
        <v>104150</v>
      </c>
      <c r="F1762" s="2">
        <f t="shared" si="113"/>
        <v>1041500</v>
      </c>
      <c r="G1762" s="17">
        <f t="shared" si="111"/>
        <v>1</v>
      </c>
      <c r="H1762" s="1" t="str">
        <f t="shared" si="114"/>
        <v>PLINE PLINE: 1041507.91,18.12</v>
      </c>
    </row>
    <row r="1763" spans="1:8">
      <c r="A1763" s="1">
        <f>'HHR-NGL-05-102+600 TO 127+600'!A1763</f>
        <v>0</v>
      </c>
      <c r="B1763" s="1">
        <f>'HHR-NGL-05-102+600 TO 127+600'!B1763</f>
        <v>18.725000000000001</v>
      </c>
      <c r="C1763" s="1">
        <f>'HHR-NGL-05-102+600 TO 127+600'!D1763</f>
        <v>17.995999999999999</v>
      </c>
      <c r="E1763" s="1">
        <f t="shared" si="112"/>
        <v>104150</v>
      </c>
      <c r="F1763" s="2">
        <f t="shared" si="113"/>
        <v>1041500</v>
      </c>
      <c r="G1763" s="17">
        <f t="shared" si="111"/>
        <v>1</v>
      </c>
      <c r="H1763" s="1" t="str">
        <f t="shared" si="114"/>
        <v>PLINE PLINE: 1041518.725,17.996</v>
      </c>
    </row>
    <row r="1764" spans="1:8">
      <c r="A1764" s="1">
        <f>'HHR-NGL-05-102+600 TO 127+600'!A1764</f>
        <v>0</v>
      </c>
      <c r="B1764" s="1">
        <f>'HHR-NGL-05-102+600 TO 127+600'!B1764</f>
        <v>23.573</v>
      </c>
      <c r="C1764" s="1">
        <f>'HHR-NGL-05-102+600 TO 127+600'!D1764</f>
        <v>17.920999999999999</v>
      </c>
      <c r="E1764" s="1">
        <f t="shared" si="112"/>
        <v>104150</v>
      </c>
      <c r="F1764" s="2">
        <f t="shared" si="113"/>
        <v>1041500</v>
      </c>
      <c r="G1764" s="17">
        <f t="shared" si="111"/>
        <v>1</v>
      </c>
      <c r="H1764" s="1" t="str">
        <f t="shared" si="114"/>
        <v>PLINE PLINE: 1041523.573,17.921</v>
      </c>
    </row>
    <row r="1765" spans="1:8">
      <c r="A1765" s="1">
        <f>'HHR-NGL-05-102+600 TO 127+600'!A1765</f>
        <v>0</v>
      </c>
      <c r="B1765" s="1">
        <f>'HHR-NGL-05-102+600 TO 127+600'!B1765</f>
        <v>28.981000000000002</v>
      </c>
      <c r="C1765" s="1">
        <f>'HHR-NGL-05-102+600 TO 127+600'!D1765</f>
        <v>17.47</v>
      </c>
      <c r="E1765" s="1">
        <f t="shared" si="112"/>
        <v>104150</v>
      </c>
      <c r="F1765" s="2">
        <f t="shared" si="113"/>
        <v>1041500</v>
      </c>
      <c r="G1765" s="17">
        <f t="shared" si="111"/>
        <v>1</v>
      </c>
      <c r="H1765" s="1" t="str">
        <f t="shared" si="114"/>
        <v>PLINE PLINE: 1041528.981,17.47</v>
      </c>
    </row>
    <row r="1766" spans="1:8">
      <c r="A1766" s="1">
        <f>'HHR-NGL-05-102+600 TO 127+600'!A1766</f>
        <v>0</v>
      </c>
      <c r="B1766" s="1">
        <f>'HHR-NGL-05-102+600 TO 127+600'!B1766</f>
        <v>29.06</v>
      </c>
      <c r="C1766" s="1">
        <f>'HHR-NGL-05-102+600 TO 127+600'!D1766</f>
        <v>17.465</v>
      </c>
      <c r="E1766" s="1">
        <f t="shared" si="112"/>
        <v>104150</v>
      </c>
      <c r="F1766" s="2">
        <f t="shared" si="113"/>
        <v>1041500</v>
      </c>
      <c r="G1766" s="17">
        <f t="shared" si="111"/>
        <v>1</v>
      </c>
      <c r="H1766" s="1" t="str">
        <f t="shared" si="114"/>
        <v>PLINE PLINE: 1041529.06,17.465</v>
      </c>
    </row>
    <row r="1767" spans="1:8">
      <c r="A1767" s="1">
        <f>'HHR-NGL-05-102+600 TO 127+600'!A1767</f>
        <v>0</v>
      </c>
      <c r="B1767" s="1">
        <f>'HHR-NGL-05-102+600 TO 127+600'!B1767</f>
        <v>29.434000000000001</v>
      </c>
      <c r="C1767" s="1">
        <f>'HHR-NGL-05-102+600 TO 127+600'!D1767</f>
        <v>17.433</v>
      </c>
      <c r="E1767" s="1">
        <f t="shared" si="112"/>
        <v>104150</v>
      </c>
      <c r="F1767" s="2">
        <f t="shared" si="113"/>
        <v>1041500</v>
      </c>
      <c r="G1767" s="17">
        <f t="shared" si="111"/>
        <v>1</v>
      </c>
      <c r="H1767" s="1" t="str">
        <f t="shared" si="114"/>
        <v>PLINE PLINE: 1041529.434,17.433</v>
      </c>
    </row>
    <row r="1768" spans="1:8">
      <c r="A1768" s="1">
        <f>'HHR-NGL-05-102+600 TO 127+600'!A1768</f>
        <v>0</v>
      </c>
      <c r="B1768" s="1">
        <f>'HHR-NGL-05-102+600 TO 127+600'!B1768</f>
        <v>34.94</v>
      </c>
      <c r="C1768" s="1">
        <f>'HHR-NGL-05-102+600 TO 127+600'!D1768</f>
        <v>17.04</v>
      </c>
      <c r="E1768" s="1">
        <f t="shared" si="112"/>
        <v>104150</v>
      </c>
      <c r="F1768" s="2">
        <f t="shared" si="113"/>
        <v>1041500</v>
      </c>
      <c r="G1768" s="17">
        <f t="shared" si="111"/>
        <v>1</v>
      </c>
      <c r="H1768" s="1" t="str">
        <f t="shared" si="114"/>
        <v>PLINE PLINE: 1041534.94,17.04</v>
      </c>
    </row>
    <row r="1769" spans="1:8">
      <c r="A1769" s="1" t="str">
        <f>'HHR-NGL-05-102+600 TO 127+600'!A1769</f>
        <v>104+175</v>
      </c>
      <c r="B1769" s="1">
        <f>'HHR-NGL-05-102+600 TO 127+600'!B1769</f>
        <v>0</v>
      </c>
      <c r="C1769" s="1">
        <f>'HHR-NGL-05-102+600 TO 127+600'!D1769</f>
        <v>0</v>
      </c>
      <c r="D1769" s="25">
        <v>104175</v>
      </c>
      <c r="E1769" s="1">
        <f t="shared" si="112"/>
        <v>104175</v>
      </c>
      <c r="F1769" s="2">
        <f t="shared" si="113"/>
        <v>1041750</v>
      </c>
      <c r="G1769" s="17">
        <f t="shared" si="111"/>
        <v>1</v>
      </c>
    </row>
    <row r="1770" spans="1:8">
      <c r="A1770" s="1" t="str">
        <f>'HHR-NGL-05-102+600 TO 127+600'!A1770</f>
        <v>GROUND</v>
      </c>
      <c r="B1770" s="1">
        <f>'HHR-NGL-05-102+600 TO 127+600'!B1770</f>
        <v>0</v>
      </c>
      <c r="C1770" s="1">
        <f>'HHR-NGL-05-102+600 TO 127+600'!D1770</f>
        <v>0</v>
      </c>
      <c r="E1770" s="1">
        <f t="shared" si="112"/>
        <v>104175</v>
      </c>
      <c r="F1770" s="2">
        <f t="shared" si="113"/>
        <v>1041750</v>
      </c>
      <c r="G1770" s="17">
        <f t="shared" si="111"/>
        <v>1</v>
      </c>
    </row>
    <row r="1771" spans="1:8">
      <c r="A1771" s="1">
        <f>'HHR-NGL-05-102+600 TO 127+600'!A1771</f>
        <v>0</v>
      </c>
      <c r="B1771" s="1">
        <f>'HHR-NGL-05-102+600 TO 127+600'!B1771</f>
        <v>-36.786000000000001</v>
      </c>
      <c r="C1771" s="1">
        <f>'HHR-NGL-05-102+600 TO 127+600'!D1771</f>
        <v>16.635000000000002</v>
      </c>
      <c r="E1771" s="1">
        <f t="shared" si="112"/>
        <v>104175</v>
      </c>
      <c r="F1771" s="2">
        <f t="shared" si="113"/>
        <v>1041750</v>
      </c>
      <c r="G1771" s="17">
        <f t="shared" si="111"/>
        <v>1</v>
      </c>
      <c r="H1771" s="1" t="str">
        <f t="shared" si="114"/>
        <v>PLINE PLINE: 1041713.214,16.635</v>
      </c>
    </row>
    <row r="1772" spans="1:8">
      <c r="A1772" s="1">
        <f>'HHR-NGL-05-102+600 TO 127+600'!A1772</f>
        <v>0</v>
      </c>
      <c r="B1772" s="1">
        <f>'HHR-NGL-05-102+600 TO 127+600'!B1772</f>
        <v>-35.732999999999997</v>
      </c>
      <c r="C1772" s="1">
        <f>'HHR-NGL-05-102+600 TO 127+600'!D1772</f>
        <v>16.582999999999998</v>
      </c>
      <c r="E1772" s="1">
        <f t="shared" si="112"/>
        <v>104175</v>
      </c>
      <c r="F1772" s="2">
        <f t="shared" si="113"/>
        <v>1041750</v>
      </c>
      <c r="G1772" s="17">
        <f t="shared" si="111"/>
        <v>1</v>
      </c>
      <c r="H1772" s="1" t="str">
        <f t="shared" si="114"/>
        <v>PLINE PLINE: 1041714.267,16.583</v>
      </c>
    </row>
    <row r="1773" spans="1:8">
      <c r="A1773" s="1">
        <f>'HHR-NGL-05-102+600 TO 127+600'!A1773</f>
        <v>0</v>
      </c>
      <c r="B1773" s="1">
        <f>'HHR-NGL-05-102+600 TO 127+600'!B1773</f>
        <v>-29.908999999999999</v>
      </c>
      <c r="C1773" s="1">
        <f>'HHR-NGL-05-102+600 TO 127+600'!D1773</f>
        <v>17.294</v>
      </c>
      <c r="E1773" s="1">
        <f t="shared" si="112"/>
        <v>104175</v>
      </c>
      <c r="F1773" s="2">
        <f t="shared" si="113"/>
        <v>1041750</v>
      </c>
      <c r="G1773" s="17">
        <f t="shared" si="111"/>
        <v>1</v>
      </c>
      <c r="H1773" s="1" t="str">
        <f t="shared" si="114"/>
        <v>PLINE PLINE: 1041720.091,17.294</v>
      </c>
    </row>
    <row r="1774" spans="1:8">
      <c r="A1774" s="1">
        <f>'HHR-NGL-05-102+600 TO 127+600'!A1774</f>
        <v>0</v>
      </c>
      <c r="B1774" s="1">
        <f>'HHR-NGL-05-102+600 TO 127+600'!B1774</f>
        <v>-29.305</v>
      </c>
      <c r="C1774" s="1">
        <f>'HHR-NGL-05-102+600 TO 127+600'!D1774</f>
        <v>17.349</v>
      </c>
      <c r="E1774" s="1">
        <f t="shared" si="112"/>
        <v>104175</v>
      </c>
      <c r="F1774" s="2">
        <f t="shared" si="113"/>
        <v>1041750</v>
      </c>
      <c r="G1774" s="17">
        <f t="shared" si="111"/>
        <v>1</v>
      </c>
      <c r="H1774" s="1" t="str">
        <f t="shared" si="114"/>
        <v>PLINE PLINE: 1041720.695,17.349</v>
      </c>
    </row>
    <row r="1775" spans="1:8">
      <c r="A1775" s="1">
        <f>'HHR-NGL-05-102+600 TO 127+600'!A1775</f>
        <v>0</v>
      </c>
      <c r="B1775" s="1">
        <f>'HHR-NGL-05-102+600 TO 127+600'!B1775</f>
        <v>-24.013999999999999</v>
      </c>
      <c r="C1775" s="1">
        <f>'HHR-NGL-05-102+600 TO 127+600'!D1775</f>
        <v>17.846</v>
      </c>
      <c r="E1775" s="1">
        <f t="shared" si="112"/>
        <v>104175</v>
      </c>
      <c r="F1775" s="2">
        <f t="shared" si="113"/>
        <v>1041750</v>
      </c>
      <c r="G1775" s="17">
        <f t="shared" si="111"/>
        <v>1</v>
      </c>
      <c r="H1775" s="1" t="str">
        <f t="shared" si="114"/>
        <v>PLINE PLINE: 1041725.986,17.846</v>
      </c>
    </row>
    <row r="1776" spans="1:8">
      <c r="A1776" s="1">
        <f>'HHR-NGL-05-102+600 TO 127+600'!A1776</f>
        <v>0</v>
      </c>
      <c r="B1776" s="1">
        <f>'HHR-NGL-05-102+600 TO 127+600'!B1776</f>
        <v>-18.251000000000001</v>
      </c>
      <c r="C1776" s="1">
        <f>'HHR-NGL-05-102+600 TO 127+600'!D1776</f>
        <v>17.975000000000001</v>
      </c>
      <c r="E1776" s="1">
        <f t="shared" si="112"/>
        <v>104175</v>
      </c>
      <c r="F1776" s="2">
        <f t="shared" si="113"/>
        <v>1041750</v>
      </c>
      <c r="G1776" s="17">
        <f t="shared" si="111"/>
        <v>1</v>
      </c>
      <c r="H1776" s="1" t="str">
        <f t="shared" si="114"/>
        <v>PLINE PLINE: 1041731.749,17.975</v>
      </c>
    </row>
    <row r="1777" spans="1:8">
      <c r="A1777" s="1">
        <f>'HHR-NGL-05-102+600 TO 127+600'!A1777</f>
        <v>0</v>
      </c>
      <c r="B1777" s="1">
        <f>'HHR-NGL-05-102+600 TO 127+600'!B1777</f>
        <v>-15.961</v>
      </c>
      <c r="C1777" s="1">
        <f>'HHR-NGL-05-102+600 TO 127+600'!D1777</f>
        <v>18.013000000000002</v>
      </c>
      <c r="E1777" s="1">
        <f t="shared" si="112"/>
        <v>104175</v>
      </c>
      <c r="F1777" s="2">
        <f t="shared" si="113"/>
        <v>1041750</v>
      </c>
      <c r="G1777" s="17">
        <f t="shared" si="111"/>
        <v>1</v>
      </c>
      <c r="H1777" s="1" t="str">
        <f t="shared" si="114"/>
        <v>PLINE PLINE: 1041734.039,18.013</v>
      </c>
    </row>
    <row r="1778" spans="1:8">
      <c r="A1778" s="1">
        <f>'HHR-NGL-05-102+600 TO 127+600'!A1778</f>
        <v>0</v>
      </c>
      <c r="B1778" s="1">
        <f>'HHR-NGL-05-102+600 TO 127+600'!B1778</f>
        <v>-10.224</v>
      </c>
      <c r="C1778" s="1">
        <f>'HHR-NGL-05-102+600 TO 127+600'!D1778</f>
        <v>18.123000000000001</v>
      </c>
      <c r="E1778" s="1">
        <f t="shared" si="112"/>
        <v>104175</v>
      </c>
      <c r="F1778" s="2">
        <f t="shared" si="113"/>
        <v>1041750</v>
      </c>
      <c r="G1778" s="17">
        <f t="shared" si="111"/>
        <v>1</v>
      </c>
      <c r="H1778" s="1" t="str">
        <f t="shared" si="114"/>
        <v>PLINE PLINE: 1041739.776,18.123</v>
      </c>
    </row>
    <row r="1779" spans="1:8">
      <c r="A1779" s="1">
        <f>'HHR-NGL-05-102+600 TO 127+600'!A1779</f>
        <v>0</v>
      </c>
      <c r="B1779" s="1">
        <f>'HHR-NGL-05-102+600 TO 127+600'!B1779</f>
        <v>-8.2159999999999993</v>
      </c>
      <c r="C1779" s="1">
        <f>'HHR-NGL-05-102+600 TO 127+600'!D1779</f>
        <v>18.151</v>
      </c>
      <c r="E1779" s="1">
        <f t="shared" si="112"/>
        <v>104175</v>
      </c>
      <c r="F1779" s="2">
        <f t="shared" si="113"/>
        <v>1041750</v>
      </c>
      <c r="G1779" s="17">
        <f t="shared" si="111"/>
        <v>1</v>
      </c>
      <c r="H1779" s="1" t="str">
        <f t="shared" si="114"/>
        <v>PLINE PLINE: 1041741.784,18.151</v>
      </c>
    </row>
    <row r="1780" spans="1:8">
      <c r="A1780" s="1">
        <f>'HHR-NGL-05-102+600 TO 127+600'!A1780</f>
        <v>0</v>
      </c>
      <c r="B1780" s="1">
        <f>'HHR-NGL-05-102+600 TO 127+600'!B1780</f>
        <v>-7.0000000000000001E-3</v>
      </c>
      <c r="C1780" s="1">
        <f>'HHR-NGL-05-102+600 TO 127+600'!D1780</f>
        <v>17.420999999999999</v>
      </c>
      <c r="E1780" s="1">
        <f t="shared" si="112"/>
        <v>104175</v>
      </c>
      <c r="F1780" s="2">
        <f t="shared" si="113"/>
        <v>1041750</v>
      </c>
      <c r="G1780" s="17">
        <f t="shared" si="111"/>
        <v>1</v>
      </c>
      <c r="H1780" s="1" t="str">
        <f t="shared" si="114"/>
        <v>PLINE PLINE: 1041749.993,17.421</v>
      </c>
    </row>
    <row r="1781" spans="1:8">
      <c r="A1781" s="1">
        <f>'HHR-NGL-05-102+600 TO 127+600'!A1781</f>
        <v>0</v>
      </c>
      <c r="B1781" s="1">
        <f>'HHR-NGL-05-102+600 TO 127+600'!B1781</f>
        <v>0</v>
      </c>
      <c r="C1781" s="1">
        <f>'HHR-NGL-05-102+600 TO 127+600'!D1781</f>
        <v>17.420000000000002</v>
      </c>
      <c r="E1781" s="1">
        <f t="shared" si="112"/>
        <v>104175</v>
      </c>
      <c r="F1781" s="2">
        <f t="shared" si="113"/>
        <v>1041750</v>
      </c>
      <c r="G1781" s="17">
        <f t="shared" si="111"/>
        <v>1</v>
      </c>
      <c r="H1781" s="1" t="str">
        <f t="shared" si="114"/>
        <v>PLINE PLINE: 1041750,17.42</v>
      </c>
    </row>
    <row r="1782" spans="1:8">
      <c r="A1782" s="1">
        <f>'HHR-NGL-05-102+600 TO 127+600'!A1782</f>
        <v>0</v>
      </c>
      <c r="B1782" s="1">
        <f>'HHR-NGL-05-102+600 TO 127+600'!B1782</f>
        <v>6.9000000000000006E-2</v>
      </c>
      <c r="C1782" s="1">
        <f>'HHR-NGL-05-102+600 TO 127+600'!D1782</f>
        <v>17.413</v>
      </c>
      <c r="E1782" s="1">
        <f t="shared" si="112"/>
        <v>104175</v>
      </c>
      <c r="F1782" s="2">
        <f t="shared" si="113"/>
        <v>1041750</v>
      </c>
      <c r="G1782" s="17">
        <f t="shared" si="111"/>
        <v>1</v>
      </c>
      <c r="H1782" s="1" t="str">
        <f t="shared" si="114"/>
        <v>PLINE PLINE: 1041750.069,17.413</v>
      </c>
    </row>
    <row r="1783" spans="1:8">
      <c r="A1783" s="1">
        <f>'HHR-NGL-05-102+600 TO 127+600'!A1783</f>
        <v>0</v>
      </c>
      <c r="B1783" s="1">
        <f>'HHR-NGL-05-102+600 TO 127+600'!B1783</f>
        <v>0.153</v>
      </c>
      <c r="C1783" s="1">
        <f>'HHR-NGL-05-102+600 TO 127+600'!D1783</f>
        <v>17.420000000000002</v>
      </c>
      <c r="E1783" s="1">
        <f t="shared" si="112"/>
        <v>104175</v>
      </c>
      <c r="F1783" s="2">
        <f t="shared" si="113"/>
        <v>1041750</v>
      </c>
      <c r="G1783" s="17">
        <f t="shared" si="111"/>
        <v>1</v>
      </c>
      <c r="H1783" s="1" t="str">
        <f t="shared" si="114"/>
        <v>PLINE PLINE: 1041750.153,17.42</v>
      </c>
    </row>
    <row r="1784" spans="1:8">
      <c r="A1784" s="1">
        <f>'HHR-NGL-05-102+600 TO 127+600'!A1784</f>
        <v>0</v>
      </c>
      <c r="B1784" s="1">
        <f>'HHR-NGL-05-102+600 TO 127+600'!B1784</f>
        <v>7.9340000000000002</v>
      </c>
      <c r="C1784" s="1">
        <f>'HHR-NGL-05-102+600 TO 127+600'!D1784</f>
        <v>18.18</v>
      </c>
      <c r="E1784" s="1">
        <f t="shared" si="112"/>
        <v>104175</v>
      </c>
      <c r="F1784" s="2">
        <f t="shared" si="113"/>
        <v>1041750</v>
      </c>
      <c r="G1784" s="17">
        <f t="shared" si="111"/>
        <v>1</v>
      </c>
      <c r="H1784" s="1" t="str">
        <f t="shared" si="114"/>
        <v>PLINE PLINE: 1041757.934,18.18</v>
      </c>
    </row>
    <row r="1785" spans="1:8">
      <c r="A1785" s="1">
        <f>'HHR-NGL-05-102+600 TO 127+600'!A1785</f>
        <v>0</v>
      </c>
      <c r="B1785" s="1">
        <f>'HHR-NGL-05-102+600 TO 127+600'!B1785</f>
        <v>8.9169999999999998</v>
      </c>
      <c r="C1785" s="1">
        <f>'HHR-NGL-05-102+600 TO 127+600'!D1785</f>
        <v>18.178999999999998</v>
      </c>
      <c r="E1785" s="1">
        <f t="shared" si="112"/>
        <v>104175</v>
      </c>
      <c r="F1785" s="2">
        <f t="shared" si="113"/>
        <v>1041750</v>
      </c>
      <c r="G1785" s="17">
        <f t="shared" si="111"/>
        <v>1</v>
      </c>
      <c r="H1785" s="1" t="str">
        <f t="shared" si="114"/>
        <v>PLINE PLINE: 1041758.917,18.179</v>
      </c>
    </row>
    <row r="1786" spans="1:8">
      <c r="A1786" s="1">
        <f>'HHR-NGL-05-102+600 TO 127+600'!A1786</f>
        <v>0</v>
      </c>
      <c r="B1786" s="1">
        <f>'HHR-NGL-05-102+600 TO 127+600'!B1786</f>
        <v>11.138999999999999</v>
      </c>
      <c r="C1786" s="1">
        <f>'HHR-NGL-05-102+600 TO 127+600'!D1786</f>
        <v>18.120999999999999</v>
      </c>
      <c r="E1786" s="1">
        <f t="shared" si="112"/>
        <v>104175</v>
      </c>
      <c r="F1786" s="2">
        <f t="shared" si="113"/>
        <v>1041750</v>
      </c>
      <c r="G1786" s="17">
        <f t="shared" si="111"/>
        <v>1</v>
      </c>
      <c r="H1786" s="1" t="str">
        <f t="shared" si="114"/>
        <v>PLINE PLINE: 1041761.139,18.121</v>
      </c>
    </row>
    <row r="1787" spans="1:8">
      <c r="A1787" s="1">
        <f>'HHR-NGL-05-102+600 TO 127+600'!A1787</f>
        <v>0</v>
      </c>
      <c r="B1787" s="1">
        <f>'HHR-NGL-05-102+600 TO 127+600'!B1787</f>
        <v>23.585000000000001</v>
      </c>
      <c r="C1787" s="1">
        <f>'HHR-NGL-05-102+600 TO 127+600'!D1787</f>
        <v>17.940999999999999</v>
      </c>
      <c r="E1787" s="1">
        <f t="shared" si="112"/>
        <v>104175</v>
      </c>
      <c r="F1787" s="2">
        <f t="shared" si="113"/>
        <v>1041750</v>
      </c>
      <c r="G1787" s="17">
        <f t="shared" si="111"/>
        <v>1</v>
      </c>
      <c r="H1787" s="1" t="str">
        <f t="shared" si="114"/>
        <v>PLINE PLINE: 1041773.585,17.941</v>
      </c>
    </row>
    <row r="1788" spans="1:8">
      <c r="A1788" s="1">
        <f>'HHR-NGL-05-102+600 TO 127+600'!A1788</f>
        <v>0</v>
      </c>
      <c r="B1788" s="1">
        <f>'HHR-NGL-05-102+600 TO 127+600'!B1788</f>
        <v>28.925000000000001</v>
      </c>
      <c r="C1788" s="1">
        <f>'HHR-NGL-05-102+600 TO 127+600'!D1788</f>
        <v>17.597999999999999</v>
      </c>
      <c r="E1788" s="1">
        <f t="shared" si="112"/>
        <v>104175</v>
      </c>
      <c r="F1788" s="2">
        <f t="shared" si="113"/>
        <v>1041750</v>
      </c>
      <c r="G1788" s="17">
        <f t="shared" si="111"/>
        <v>1</v>
      </c>
      <c r="H1788" s="1" t="str">
        <f t="shared" si="114"/>
        <v>PLINE PLINE: 1041778.925,17.598</v>
      </c>
    </row>
    <row r="1789" spans="1:8">
      <c r="A1789" s="1">
        <f>'HHR-NGL-05-102+600 TO 127+600'!A1789</f>
        <v>0</v>
      </c>
      <c r="B1789" s="1">
        <f>'HHR-NGL-05-102+600 TO 127+600'!B1789</f>
        <v>30.652999999999999</v>
      </c>
      <c r="C1789" s="1">
        <f>'HHR-NGL-05-102+600 TO 127+600'!D1789</f>
        <v>17.503</v>
      </c>
      <c r="E1789" s="1">
        <f t="shared" si="112"/>
        <v>104175</v>
      </c>
      <c r="F1789" s="2">
        <f t="shared" si="113"/>
        <v>1041750</v>
      </c>
      <c r="G1789" s="17">
        <f t="shared" si="111"/>
        <v>1</v>
      </c>
      <c r="H1789" s="1" t="str">
        <f t="shared" si="114"/>
        <v>PLINE PLINE: 1041780.653,17.503</v>
      </c>
    </row>
    <row r="1790" spans="1:8">
      <c r="A1790" s="1">
        <f>'HHR-NGL-05-102+600 TO 127+600'!A1790</f>
        <v>0</v>
      </c>
      <c r="B1790" s="1">
        <f>'HHR-NGL-05-102+600 TO 127+600'!B1790</f>
        <v>34.843000000000004</v>
      </c>
      <c r="C1790" s="1">
        <f>'HHR-NGL-05-102+600 TO 127+600'!D1790</f>
        <v>17.332000000000001</v>
      </c>
      <c r="E1790" s="1">
        <f t="shared" si="112"/>
        <v>104175</v>
      </c>
      <c r="F1790" s="2">
        <f t="shared" si="113"/>
        <v>1041750</v>
      </c>
      <c r="G1790" s="17">
        <f t="shared" si="111"/>
        <v>1</v>
      </c>
      <c r="H1790" s="1" t="str">
        <f t="shared" si="114"/>
        <v>PLINE PLINE: 1041784.843,17.332</v>
      </c>
    </row>
    <row r="1791" spans="1:8">
      <c r="A1791" s="1" t="str">
        <f>'HHR-NGL-05-102+600 TO 127+600'!A1791</f>
        <v>104+200</v>
      </c>
      <c r="B1791" s="1">
        <f>'HHR-NGL-05-102+600 TO 127+600'!B1791</f>
        <v>0</v>
      </c>
      <c r="C1791" s="1">
        <f>'HHR-NGL-05-102+600 TO 127+600'!D1791</f>
        <v>0</v>
      </c>
      <c r="D1791" s="25">
        <v>104200</v>
      </c>
      <c r="E1791" s="1">
        <f t="shared" si="112"/>
        <v>104200</v>
      </c>
      <c r="F1791" s="2">
        <f t="shared" si="113"/>
        <v>1042000</v>
      </c>
      <c r="G1791" s="17">
        <f t="shared" si="111"/>
        <v>1</v>
      </c>
    </row>
    <row r="1792" spans="1:8">
      <c r="A1792" s="1" t="str">
        <f>'HHR-NGL-05-102+600 TO 127+600'!A1792</f>
        <v>GROUND</v>
      </c>
      <c r="B1792" s="1">
        <f>'HHR-NGL-05-102+600 TO 127+600'!B1792</f>
        <v>0</v>
      </c>
      <c r="C1792" s="1">
        <f>'HHR-NGL-05-102+600 TO 127+600'!D1792</f>
        <v>0</v>
      </c>
      <c r="E1792" s="1">
        <f t="shared" si="112"/>
        <v>104200</v>
      </c>
      <c r="F1792" s="2">
        <f t="shared" si="113"/>
        <v>1042000</v>
      </c>
      <c r="G1792" s="17">
        <f t="shared" si="111"/>
        <v>1</v>
      </c>
    </row>
    <row r="1793" spans="1:8">
      <c r="A1793" s="1">
        <f>'HHR-NGL-05-102+600 TO 127+600'!A1793</f>
        <v>0</v>
      </c>
      <c r="B1793" s="1">
        <f>'HHR-NGL-05-102+600 TO 127+600'!B1793</f>
        <v>-31.664999999999999</v>
      </c>
      <c r="C1793" s="1">
        <f>'HHR-NGL-05-102+600 TO 127+600'!D1793</f>
        <v>17.16</v>
      </c>
      <c r="E1793" s="1">
        <f t="shared" si="112"/>
        <v>104200</v>
      </c>
      <c r="F1793" s="2">
        <f t="shared" si="113"/>
        <v>1042000</v>
      </c>
      <c r="G1793" s="17">
        <f t="shared" si="111"/>
        <v>1</v>
      </c>
      <c r="H1793" s="1" t="str">
        <f t="shared" si="114"/>
        <v>PLINE PLINE: 1041968.335,17.16</v>
      </c>
    </row>
    <row r="1794" spans="1:8">
      <c r="A1794" s="1">
        <f>'HHR-NGL-05-102+600 TO 127+600'!A1794</f>
        <v>0</v>
      </c>
      <c r="B1794" s="1">
        <f>'HHR-NGL-05-102+600 TO 127+600'!B1794</f>
        <v>-29.599</v>
      </c>
      <c r="C1794" s="1">
        <f>'HHR-NGL-05-102+600 TO 127+600'!D1794</f>
        <v>17.349</v>
      </c>
      <c r="E1794" s="1">
        <f t="shared" si="112"/>
        <v>104200</v>
      </c>
      <c r="F1794" s="2">
        <f t="shared" si="113"/>
        <v>1042000</v>
      </c>
      <c r="G1794" s="17">
        <f t="shared" ref="G1794:G1857" si="115">G1793</f>
        <v>1</v>
      </c>
      <c r="H1794" s="1" t="str">
        <f t="shared" si="114"/>
        <v>PLINE PLINE: 1041970.401,17.349</v>
      </c>
    </row>
    <row r="1795" spans="1:8">
      <c r="A1795" s="1">
        <f>'HHR-NGL-05-102+600 TO 127+600'!A1795</f>
        <v>0</v>
      </c>
      <c r="B1795" s="1">
        <f>'HHR-NGL-05-102+600 TO 127+600'!B1795</f>
        <v>-27.001000000000001</v>
      </c>
      <c r="C1795" s="1">
        <f>'HHR-NGL-05-102+600 TO 127+600'!D1795</f>
        <v>17.545000000000002</v>
      </c>
      <c r="E1795" s="1">
        <f t="shared" si="112"/>
        <v>104200</v>
      </c>
      <c r="F1795" s="2">
        <f t="shared" si="113"/>
        <v>1042000</v>
      </c>
      <c r="G1795" s="17">
        <f t="shared" si="115"/>
        <v>1</v>
      </c>
      <c r="H1795" s="1" t="str">
        <f t="shared" si="114"/>
        <v>PLINE PLINE: 1041972.999,17.545</v>
      </c>
    </row>
    <row r="1796" spans="1:8">
      <c r="A1796" s="1">
        <f>'HHR-NGL-05-102+600 TO 127+600'!A1796</f>
        <v>0</v>
      </c>
      <c r="B1796" s="1">
        <f>'HHR-NGL-05-102+600 TO 127+600'!B1796</f>
        <v>-23.875</v>
      </c>
      <c r="C1796" s="1">
        <f>'HHR-NGL-05-102+600 TO 127+600'!D1796</f>
        <v>17.858000000000001</v>
      </c>
      <c r="E1796" s="1">
        <f t="shared" ref="E1796:E1859" si="116">IF((D1796=0),E1795,D1796)</f>
        <v>104200</v>
      </c>
      <c r="F1796" s="2">
        <f t="shared" ref="F1796:F1859" si="117">IF((C1796=0),(E1796-0)*$H$1,F1795)</f>
        <v>1042000</v>
      </c>
      <c r="G1796" s="17">
        <f t="shared" si="115"/>
        <v>1</v>
      </c>
      <c r="H1796" s="1" t="str">
        <f t="shared" ref="H1796:H1859" si="118">CONCATENATE("PLINE PLINE: ",(B1796+F1796)*G1796,",",C1796)</f>
        <v>PLINE PLINE: 1041976.125,17.858</v>
      </c>
    </row>
    <row r="1797" spans="1:8">
      <c r="A1797" s="1">
        <f>'HHR-NGL-05-102+600 TO 127+600'!A1797</f>
        <v>0</v>
      </c>
      <c r="B1797" s="1">
        <f>'HHR-NGL-05-102+600 TO 127+600'!B1797</f>
        <v>-21.757000000000001</v>
      </c>
      <c r="C1797" s="1">
        <f>'HHR-NGL-05-102+600 TO 127+600'!D1797</f>
        <v>17.966999999999999</v>
      </c>
      <c r="E1797" s="1">
        <f t="shared" si="116"/>
        <v>104200</v>
      </c>
      <c r="F1797" s="2">
        <f t="shared" si="117"/>
        <v>1042000</v>
      </c>
      <c r="G1797" s="17">
        <f t="shared" si="115"/>
        <v>1</v>
      </c>
      <c r="H1797" s="1" t="str">
        <f t="shared" si="118"/>
        <v>PLINE PLINE: 1041978.243,17.967</v>
      </c>
    </row>
    <row r="1798" spans="1:8">
      <c r="A1798" s="1">
        <f>'HHR-NGL-05-102+600 TO 127+600'!A1798</f>
        <v>0</v>
      </c>
      <c r="B1798" s="1">
        <f>'HHR-NGL-05-102+600 TO 127+600'!B1798</f>
        <v>-18.738</v>
      </c>
      <c r="C1798" s="1">
        <f>'HHR-NGL-05-102+600 TO 127+600'!D1798</f>
        <v>18</v>
      </c>
      <c r="E1798" s="1">
        <f t="shared" si="116"/>
        <v>104200</v>
      </c>
      <c r="F1798" s="2">
        <f t="shared" si="117"/>
        <v>1042000</v>
      </c>
      <c r="G1798" s="17">
        <f t="shared" si="115"/>
        <v>1</v>
      </c>
      <c r="H1798" s="1" t="str">
        <f t="shared" si="118"/>
        <v>PLINE PLINE: 1041981.262,18</v>
      </c>
    </row>
    <row r="1799" spans="1:8">
      <c r="A1799" s="1">
        <f>'HHR-NGL-05-102+600 TO 127+600'!A1799</f>
        <v>0</v>
      </c>
      <c r="B1799" s="1">
        <f>'HHR-NGL-05-102+600 TO 127+600'!B1799</f>
        <v>-8.7899999999999991</v>
      </c>
      <c r="C1799" s="1">
        <f>'HHR-NGL-05-102+600 TO 127+600'!D1799</f>
        <v>18.202999999999999</v>
      </c>
      <c r="E1799" s="1">
        <f t="shared" si="116"/>
        <v>104200</v>
      </c>
      <c r="F1799" s="2">
        <f t="shared" si="117"/>
        <v>1042000</v>
      </c>
      <c r="G1799" s="17">
        <f t="shared" si="115"/>
        <v>1</v>
      </c>
      <c r="H1799" s="1" t="str">
        <f t="shared" si="118"/>
        <v>PLINE PLINE: 1041991.21,18.203</v>
      </c>
    </row>
    <row r="1800" spans="1:8">
      <c r="A1800" s="1">
        <f>'HHR-NGL-05-102+600 TO 127+600'!A1800</f>
        <v>0</v>
      </c>
      <c r="B1800" s="1">
        <f>'HHR-NGL-05-102+600 TO 127+600'!B1800</f>
        <v>-8.2639999999999993</v>
      </c>
      <c r="C1800" s="1">
        <f>'HHR-NGL-05-102+600 TO 127+600'!D1800</f>
        <v>18.210999999999999</v>
      </c>
      <c r="E1800" s="1">
        <f t="shared" si="116"/>
        <v>104200</v>
      </c>
      <c r="F1800" s="2">
        <f t="shared" si="117"/>
        <v>1042000</v>
      </c>
      <c r="G1800" s="17">
        <f t="shared" si="115"/>
        <v>1</v>
      </c>
      <c r="H1800" s="1" t="str">
        <f t="shared" si="118"/>
        <v>PLINE PLINE: 1041991.736,18.211</v>
      </c>
    </row>
    <row r="1801" spans="1:8">
      <c r="A1801" s="1">
        <f>'HHR-NGL-05-102+600 TO 127+600'!A1801</f>
        <v>0</v>
      </c>
      <c r="B1801" s="1">
        <f>'HHR-NGL-05-102+600 TO 127+600'!B1801</f>
        <v>-8.1470000000000002</v>
      </c>
      <c r="C1801" s="1">
        <f>'HHR-NGL-05-102+600 TO 127+600'!D1801</f>
        <v>18.198</v>
      </c>
      <c r="E1801" s="1">
        <f t="shared" si="116"/>
        <v>104200</v>
      </c>
      <c r="F1801" s="2">
        <f t="shared" si="117"/>
        <v>1042000</v>
      </c>
      <c r="G1801" s="17">
        <f t="shared" si="115"/>
        <v>1</v>
      </c>
      <c r="H1801" s="1" t="str">
        <f t="shared" si="118"/>
        <v>PLINE PLINE: 1041991.853,18.198</v>
      </c>
    </row>
    <row r="1802" spans="1:8">
      <c r="A1802" s="1">
        <f>'HHR-NGL-05-102+600 TO 127+600'!A1802</f>
        <v>0</v>
      </c>
      <c r="B1802" s="1">
        <f>'HHR-NGL-05-102+600 TO 127+600'!B1802</f>
        <v>-2.3E-2</v>
      </c>
      <c r="C1802" s="1">
        <f>'HHR-NGL-05-102+600 TO 127+600'!D1802</f>
        <v>17.513000000000002</v>
      </c>
      <c r="E1802" s="1">
        <f t="shared" si="116"/>
        <v>104200</v>
      </c>
      <c r="F1802" s="2">
        <f t="shared" si="117"/>
        <v>1042000</v>
      </c>
      <c r="G1802" s="17">
        <f t="shared" si="115"/>
        <v>1</v>
      </c>
      <c r="H1802" s="1" t="str">
        <f t="shared" si="118"/>
        <v>PLINE PLINE: 1041999.977,17.513</v>
      </c>
    </row>
    <row r="1803" spans="1:8">
      <c r="A1803" s="1">
        <f>'HHR-NGL-05-102+600 TO 127+600'!A1803</f>
        <v>0</v>
      </c>
      <c r="B1803" s="1">
        <f>'HHR-NGL-05-102+600 TO 127+600'!B1803</f>
        <v>0</v>
      </c>
      <c r="C1803" s="1">
        <f>'HHR-NGL-05-102+600 TO 127+600'!D1803</f>
        <v>17.515000000000001</v>
      </c>
      <c r="E1803" s="1">
        <f t="shared" si="116"/>
        <v>104200</v>
      </c>
      <c r="F1803" s="2">
        <f t="shared" si="117"/>
        <v>1042000</v>
      </c>
      <c r="G1803" s="17">
        <f t="shared" si="115"/>
        <v>1</v>
      </c>
      <c r="H1803" s="1" t="str">
        <f t="shared" si="118"/>
        <v>PLINE PLINE: 1042000,17.515</v>
      </c>
    </row>
    <row r="1804" spans="1:8">
      <c r="A1804" s="1">
        <f>'HHR-NGL-05-102+600 TO 127+600'!A1804</f>
        <v>0</v>
      </c>
      <c r="B1804" s="1">
        <f>'HHR-NGL-05-102+600 TO 127+600'!B1804</f>
        <v>5.1999999999999998E-2</v>
      </c>
      <c r="C1804" s="1">
        <f>'HHR-NGL-05-102+600 TO 127+600'!D1804</f>
        <v>17.52</v>
      </c>
      <c r="E1804" s="1">
        <f t="shared" si="116"/>
        <v>104200</v>
      </c>
      <c r="F1804" s="2">
        <f t="shared" si="117"/>
        <v>1042000</v>
      </c>
      <c r="G1804" s="17">
        <f t="shared" si="115"/>
        <v>1</v>
      </c>
      <c r="H1804" s="1" t="str">
        <f t="shared" si="118"/>
        <v>PLINE PLINE: 1042000.052,17.52</v>
      </c>
    </row>
    <row r="1805" spans="1:8">
      <c r="A1805" s="1">
        <f>'HHR-NGL-05-102+600 TO 127+600'!A1805</f>
        <v>0</v>
      </c>
      <c r="B1805" s="1">
        <f>'HHR-NGL-05-102+600 TO 127+600'!B1805</f>
        <v>7.9429999999999996</v>
      </c>
      <c r="C1805" s="1">
        <f>'HHR-NGL-05-102+600 TO 127+600'!D1805</f>
        <v>18.245999999999999</v>
      </c>
      <c r="E1805" s="1">
        <f t="shared" si="116"/>
        <v>104200</v>
      </c>
      <c r="F1805" s="2">
        <f t="shared" si="117"/>
        <v>1042000</v>
      </c>
      <c r="G1805" s="17">
        <f t="shared" si="115"/>
        <v>1</v>
      </c>
      <c r="H1805" s="1" t="str">
        <f t="shared" si="118"/>
        <v>PLINE PLINE: 1042007.943,18.246</v>
      </c>
    </row>
    <row r="1806" spans="1:8">
      <c r="A1806" s="1">
        <f>'HHR-NGL-05-102+600 TO 127+600'!A1806</f>
        <v>0</v>
      </c>
      <c r="B1806" s="1">
        <f>'HHR-NGL-05-102+600 TO 127+600'!B1806</f>
        <v>16.239000000000001</v>
      </c>
      <c r="C1806" s="1">
        <f>'HHR-NGL-05-102+600 TO 127+600'!D1806</f>
        <v>18.120999999999999</v>
      </c>
      <c r="E1806" s="1">
        <f t="shared" si="116"/>
        <v>104200</v>
      </c>
      <c r="F1806" s="2">
        <f t="shared" si="117"/>
        <v>1042000</v>
      </c>
      <c r="G1806" s="17">
        <f t="shared" si="115"/>
        <v>1</v>
      </c>
      <c r="H1806" s="1" t="str">
        <f t="shared" si="118"/>
        <v>PLINE PLINE: 1042016.239,18.121</v>
      </c>
    </row>
    <row r="1807" spans="1:8">
      <c r="A1807" s="1">
        <f>'HHR-NGL-05-102+600 TO 127+600'!A1807</f>
        <v>0</v>
      </c>
      <c r="B1807" s="1">
        <f>'HHR-NGL-05-102+600 TO 127+600'!B1807</f>
        <v>23.190999999999999</v>
      </c>
      <c r="C1807" s="1">
        <f>'HHR-NGL-05-102+600 TO 127+600'!D1807</f>
        <v>18.001999999999999</v>
      </c>
      <c r="E1807" s="1">
        <f t="shared" si="116"/>
        <v>104200</v>
      </c>
      <c r="F1807" s="2">
        <f t="shared" si="117"/>
        <v>1042000</v>
      </c>
      <c r="G1807" s="17">
        <f t="shared" si="115"/>
        <v>1</v>
      </c>
      <c r="H1807" s="1" t="str">
        <f t="shared" si="118"/>
        <v>PLINE PLINE: 1042023.191,18.002</v>
      </c>
    </row>
    <row r="1808" spans="1:8">
      <c r="A1808" s="1">
        <f>'HHR-NGL-05-102+600 TO 127+600'!A1808</f>
        <v>0</v>
      </c>
      <c r="B1808" s="1">
        <f>'HHR-NGL-05-102+600 TO 127+600'!B1808</f>
        <v>23.483000000000001</v>
      </c>
      <c r="C1808" s="1">
        <f>'HHR-NGL-05-102+600 TO 127+600'!D1808</f>
        <v>17.891999999999999</v>
      </c>
      <c r="E1808" s="1">
        <f t="shared" si="116"/>
        <v>104200</v>
      </c>
      <c r="F1808" s="2">
        <f t="shared" si="117"/>
        <v>1042000</v>
      </c>
      <c r="G1808" s="17">
        <f t="shared" si="115"/>
        <v>1</v>
      </c>
      <c r="H1808" s="1" t="str">
        <f t="shared" si="118"/>
        <v>PLINE PLINE: 1042023.483,17.892</v>
      </c>
    </row>
    <row r="1809" spans="1:8">
      <c r="A1809" s="1">
        <f>'HHR-NGL-05-102+600 TO 127+600'!A1809</f>
        <v>0</v>
      </c>
      <c r="B1809" s="1">
        <f>'HHR-NGL-05-102+600 TO 127+600'!B1809</f>
        <v>23.664999999999999</v>
      </c>
      <c r="C1809" s="1">
        <f>'HHR-NGL-05-102+600 TO 127+600'!D1809</f>
        <v>17.885999999999999</v>
      </c>
      <c r="E1809" s="1">
        <f t="shared" si="116"/>
        <v>104200</v>
      </c>
      <c r="F1809" s="2">
        <f t="shared" si="117"/>
        <v>1042000</v>
      </c>
      <c r="G1809" s="17">
        <f t="shared" si="115"/>
        <v>1</v>
      </c>
      <c r="H1809" s="1" t="str">
        <f t="shared" si="118"/>
        <v>PLINE PLINE: 1042023.665,17.886</v>
      </c>
    </row>
    <row r="1810" spans="1:8">
      <c r="A1810" s="1">
        <f>'HHR-NGL-05-102+600 TO 127+600'!A1810</f>
        <v>0</v>
      </c>
      <c r="B1810" s="1">
        <f>'HHR-NGL-05-102+600 TO 127+600'!B1810</f>
        <v>29.241</v>
      </c>
      <c r="C1810" s="1">
        <f>'HHR-NGL-05-102+600 TO 127+600'!D1810</f>
        <v>17.542000000000002</v>
      </c>
      <c r="E1810" s="1">
        <f t="shared" si="116"/>
        <v>104200</v>
      </c>
      <c r="F1810" s="2">
        <f t="shared" si="117"/>
        <v>1042000</v>
      </c>
      <c r="G1810" s="17">
        <f t="shared" si="115"/>
        <v>1</v>
      </c>
      <c r="H1810" s="1" t="str">
        <f t="shared" si="118"/>
        <v>PLINE PLINE: 1042029.241,17.542</v>
      </c>
    </row>
    <row r="1811" spans="1:8">
      <c r="A1811" s="1">
        <f>'HHR-NGL-05-102+600 TO 127+600'!A1811</f>
        <v>0</v>
      </c>
      <c r="B1811" s="1">
        <f>'HHR-NGL-05-102+600 TO 127+600'!B1811</f>
        <v>30.937999999999999</v>
      </c>
      <c r="C1811" s="1">
        <f>'HHR-NGL-05-102+600 TO 127+600'!D1811</f>
        <v>17.420999999999999</v>
      </c>
      <c r="E1811" s="1">
        <f t="shared" si="116"/>
        <v>104200</v>
      </c>
      <c r="F1811" s="2">
        <f t="shared" si="117"/>
        <v>1042000</v>
      </c>
      <c r="G1811" s="17">
        <f t="shared" si="115"/>
        <v>1</v>
      </c>
      <c r="H1811" s="1" t="str">
        <f t="shared" si="118"/>
        <v>PLINE PLINE: 1042030.938,17.421</v>
      </c>
    </row>
    <row r="1812" spans="1:8">
      <c r="A1812" s="1">
        <f>'HHR-NGL-05-102+600 TO 127+600'!A1812</f>
        <v>0</v>
      </c>
      <c r="B1812" s="1">
        <f>'HHR-NGL-05-102+600 TO 127+600'!B1812</f>
        <v>34.984000000000002</v>
      </c>
      <c r="C1812" s="1">
        <f>'HHR-NGL-05-102+600 TO 127+600'!D1812</f>
        <v>17.106999999999999</v>
      </c>
      <c r="E1812" s="1">
        <f t="shared" si="116"/>
        <v>104200</v>
      </c>
      <c r="F1812" s="2">
        <f t="shared" si="117"/>
        <v>1042000</v>
      </c>
      <c r="G1812" s="17">
        <f t="shared" si="115"/>
        <v>1</v>
      </c>
      <c r="H1812" s="1" t="str">
        <f t="shared" si="118"/>
        <v>PLINE PLINE: 1042034.984,17.107</v>
      </c>
    </row>
    <row r="1813" spans="1:8">
      <c r="A1813" s="1" t="str">
        <f>'HHR-NGL-05-102+600 TO 127+600'!A1813</f>
        <v>104+225</v>
      </c>
      <c r="B1813" s="1">
        <f>'HHR-NGL-05-102+600 TO 127+600'!B1813</f>
        <v>0</v>
      </c>
      <c r="C1813" s="1">
        <f>'HHR-NGL-05-102+600 TO 127+600'!D1813</f>
        <v>0</v>
      </c>
      <c r="D1813" s="25">
        <v>104225</v>
      </c>
      <c r="E1813" s="1">
        <f t="shared" si="116"/>
        <v>104225</v>
      </c>
      <c r="F1813" s="2">
        <f t="shared" si="117"/>
        <v>1042250</v>
      </c>
      <c r="G1813" s="17">
        <f t="shared" si="115"/>
        <v>1</v>
      </c>
    </row>
    <row r="1814" spans="1:8">
      <c r="A1814" s="1" t="str">
        <f>'HHR-NGL-05-102+600 TO 127+600'!A1814</f>
        <v>GROUND</v>
      </c>
      <c r="B1814" s="1">
        <f>'HHR-NGL-05-102+600 TO 127+600'!B1814</f>
        <v>0</v>
      </c>
      <c r="C1814" s="1">
        <f>'HHR-NGL-05-102+600 TO 127+600'!D1814</f>
        <v>0</v>
      </c>
      <c r="E1814" s="1">
        <f t="shared" si="116"/>
        <v>104225</v>
      </c>
      <c r="F1814" s="2">
        <f t="shared" si="117"/>
        <v>1042250</v>
      </c>
      <c r="G1814" s="17">
        <f t="shared" si="115"/>
        <v>1</v>
      </c>
    </row>
    <row r="1815" spans="1:8">
      <c r="A1815" s="1">
        <f>'HHR-NGL-05-102+600 TO 127+600'!A1815</f>
        <v>0</v>
      </c>
      <c r="B1815" s="1">
        <f>'HHR-NGL-05-102+600 TO 127+600'!B1815</f>
        <v>-36.716999999999999</v>
      </c>
      <c r="C1815" s="1">
        <f>'HHR-NGL-05-102+600 TO 127+600'!D1815</f>
        <v>16.698</v>
      </c>
      <c r="E1815" s="1">
        <f t="shared" si="116"/>
        <v>104225</v>
      </c>
      <c r="F1815" s="2">
        <f t="shared" si="117"/>
        <v>1042250</v>
      </c>
      <c r="G1815" s="17">
        <f t="shared" si="115"/>
        <v>1</v>
      </c>
      <c r="H1815" s="1" t="str">
        <f t="shared" si="118"/>
        <v>PLINE PLINE: 1042213.283,16.698</v>
      </c>
    </row>
    <row r="1816" spans="1:8">
      <c r="A1816" s="1">
        <f>'HHR-NGL-05-102+600 TO 127+600'!A1816</f>
        <v>0</v>
      </c>
      <c r="B1816" s="1">
        <f>'HHR-NGL-05-102+600 TO 127+600'!B1816</f>
        <v>-36.457000000000001</v>
      </c>
      <c r="C1816" s="1">
        <f>'HHR-NGL-05-102+600 TO 127+600'!D1816</f>
        <v>16.678999999999998</v>
      </c>
      <c r="E1816" s="1">
        <f t="shared" si="116"/>
        <v>104225</v>
      </c>
      <c r="F1816" s="2">
        <f t="shared" si="117"/>
        <v>1042250</v>
      </c>
      <c r="G1816" s="17">
        <f t="shared" si="115"/>
        <v>1</v>
      </c>
      <c r="H1816" s="1" t="str">
        <f t="shared" si="118"/>
        <v>PLINE PLINE: 1042213.543,16.679</v>
      </c>
    </row>
    <row r="1817" spans="1:8">
      <c r="A1817" s="1">
        <f>'HHR-NGL-05-102+600 TO 127+600'!A1817</f>
        <v>0</v>
      </c>
      <c r="B1817" s="1">
        <f>'HHR-NGL-05-102+600 TO 127+600'!B1817</f>
        <v>-30.969000000000001</v>
      </c>
      <c r="C1817" s="1">
        <f>'HHR-NGL-05-102+600 TO 127+600'!D1817</f>
        <v>17.218</v>
      </c>
      <c r="E1817" s="1">
        <f t="shared" si="116"/>
        <v>104225</v>
      </c>
      <c r="F1817" s="2">
        <f t="shared" si="117"/>
        <v>1042250</v>
      </c>
      <c r="G1817" s="17">
        <f t="shared" si="115"/>
        <v>1</v>
      </c>
      <c r="H1817" s="1" t="str">
        <f t="shared" si="118"/>
        <v>PLINE PLINE: 1042219.031,17.218</v>
      </c>
    </row>
    <row r="1818" spans="1:8">
      <c r="A1818" s="1">
        <f>'HHR-NGL-05-102+600 TO 127+600'!A1818</f>
        <v>0</v>
      </c>
      <c r="B1818" s="1">
        <f>'HHR-NGL-05-102+600 TO 127+600'!B1818</f>
        <v>-28.710999999999999</v>
      </c>
      <c r="C1818" s="1">
        <f>'HHR-NGL-05-102+600 TO 127+600'!D1818</f>
        <v>17.465</v>
      </c>
      <c r="E1818" s="1">
        <f t="shared" si="116"/>
        <v>104225</v>
      </c>
      <c r="F1818" s="2">
        <f t="shared" si="117"/>
        <v>1042250</v>
      </c>
      <c r="G1818" s="17">
        <f t="shared" si="115"/>
        <v>1</v>
      </c>
      <c r="H1818" s="1" t="str">
        <f t="shared" si="118"/>
        <v>PLINE PLINE: 1042221.289,17.465</v>
      </c>
    </row>
    <row r="1819" spans="1:8">
      <c r="A1819" s="1">
        <f>'HHR-NGL-05-102+600 TO 127+600'!A1819</f>
        <v>0</v>
      </c>
      <c r="B1819" s="1">
        <f>'HHR-NGL-05-102+600 TO 127+600'!B1819</f>
        <v>-23.907</v>
      </c>
      <c r="C1819" s="1">
        <f>'HHR-NGL-05-102+600 TO 127+600'!D1819</f>
        <v>17.922999999999998</v>
      </c>
      <c r="E1819" s="1">
        <f t="shared" si="116"/>
        <v>104225</v>
      </c>
      <c r="F1819" s="2">
        <f t="shared" si="117"/>
        <v>1042250</v>
      </c>
      <c r="G1819" s="17">
        <f t="shared" si="115"/>
        <v>1</v>
      </c>
      <c r="H1819" s="1" t="str">
        <f t="shared" si="118"/>
        <v>PLINE PLINE: 1042226.093,17.923</v>
      </c>
    </row>
    <row r="1820" spans="1:8">
      <c r="A1820" s="1">
        <f>'HHR-NGL-05-102+600 TO 127+600'!A1820</f>
        <v>0</v>
      </c>
      <c r="B1820" s="1">
        <f>'HHR-NGL-05-102+600 TO 127+600'!B1820</f>
        <v>-22.984999999999999</v>
      </c>
      <c r="C1820" s="1">
        <f>'HHR-NGL-05-102+600 TO 127+600'!D1820</f>
        <v>17.96</v>
      </c>
      <c r="E1820" s="1">
        <f t="shared" si="116"/>
        <v>104225</v>
      </c>
      <c r="F1820" s="2">
        <f t="shared" si="117"/>
        <v>1042250</v>
      </c>
      <c r="G1820" s="17">
        <f t="shared" si="115"/>
        <v>1</v>
      </c>
      <c r="H1820" s="1" t="str">
        <f t="shared" si="118"/>
        <v>PLINE PLINE: 1042227.015,17.96</v>
      </c>
    </row>
    <row r="1821" spans="1:8">
      <c r="A1821" s="1">
        <f>'HHR-NGL-05-102+600 TO 127+600'!A1821</f>
        <v>0</v>
      </c>
      <c r="B1821" s="1">
        <f>'HHR-NGL-05-102+600 TO 127+600'!B1821</f>
        <v>-22.337</v>
      </c>
      <c r="C1821" s="1">
        <f>'HHR-NGL-05-102+600 TO 127+600'!D1821</f>
        <v>17.88</v>
      </c>
      <c r="E1821" s="1">
        <f t="shared" si="116"/>
        <v>104225</v>
      </c>
      <c r="F1821" s="2">
        <f t="shared" si="117"/>
        <v>1042250</v>
      </c>
      <c r="G1821" s="17">
        <f t="shared" si="115"/>
        <v>1</v>
      </c>
      <c r="H1821" s="1" t="str">
        <f t="shared" si="118"/>
        <v>PLINE PLINE: 1042227.663,17.88</v>
      </c>
    </row>
    <row r="1822" spans="1:8">
      <c r="A1822" s="1">
        <f>'HHR-NGL-05-102+600 TO 127+600'!A1822</f>
        <v>0</v>
      </c>
      <c r="B1822" s="1">
        <f>'HHR-NGL-05-102+600 TO 127+600'!B1822</f>
        <v>-9.2550000000000008</v>
      </c>
      <c r="C1822" s="1">
        <f>'HHR-NGL-05-102+600 TO 127+600'!D1822</f>
        <v>18.224</v>
      </c>
      <c r="E1822" s="1">
        <f t="shared" si="116"/>
        <v>104225</v>
      </c>
      <c r="F1822" s="2">
        <f t="shared" si="117"/>
        <v>1042250</v>
      </c>
      <c r="G1822" s="17">
        <f t="shared" si="115"/>
        <v>1</v>
      </c>
      <c r="H1822" s="1" t="str">
        <f t="shared" si="118"/>
        <v>PLINE PLINE: 1042240.745,18.224</v>
      </c>
    </row>
    <row r="1823" spans="1:8">
      <c r="A1823" s="1">
        <f>'HHR-NGL-05-102+600 TO 127+600'!A1823</f>
        <v>0</v>
      </c>
      <c r="B1823" s="1">
        <f>'HHR-NGL-05-102+600 TO 127+600'!B1823</f>
        <v>-8.2010000000000005</v>
      </c>
      <c r="C1823" s="1">
        <f>'HHR-NGL-05-102+600 TO 127+600'!D1823</f>
        <v>18.251999999999999</v>
      </c>
      <c r="E1823" s="1">
        <f t="shared" si="116"/>
        <v>104225</v>
      </c>
      <c r="F1823" s="2">
        <f t="shared" si="117"/>
        <v>1042250</v>
      </c>
      <c r="G1823" s="17">
        <f t="shared" si="115"/>
        <v>1</v>
      </c>
      <c r="H1823" s="1" t="str">
        <f t="shared" si="118"/>
        <v>PLINE PLINE: 1042241.799,18.252</v>
      </c>
    </row>
    <row r="1824" spans="1:8">
      <c r="A1824" s="1">
        <f>'HHR-NGL-05-102+600 TO 127+600'!A1824</f>
        <v>0</v>
      </c>
      <c r="B1824" s="1">
        <f>'HHR-NGL-05-102+600 TO 127+600'!B1824</f>
        <v>-8.1929999999999996</v>
      </c>
      <c r="C1824" s="1">
        <f>'HHR-NGL-05-102+600 TO 127+600'!D1824</f>
        <v>18.251000000000001</v>
      </c>
      <c r="E1824" s="1">
        <f t="shared" si="116"/>
        <v>104225</v>
      </c>
      <c r="F1824" s="2">
        <f t="shared" si="117"/>
        <v>1042250</v>
      </c>
      <c r="G1824" s="17">
        <f t="shared" si="115"/>
        <v>1</v>
      </c>
      <c r="H1824" s="1" t="str">
        <f t="shared" si="118"/>
        <v>PLINE PLINE: 1042241.807,18.251</v>
      </c>
    </row>
    <row r="1825" spans="1:8">
      <c r="A1825" s="1">
        <f>'HHR-NGL-05-102+600 TO 127+600'!A1825</f>
        <v>0</v>
      </c>
      <c r="B1825" s="1">
        <f>'HHR-NGL-05-102+600 TO 127+600'!B1825</f>
        <v>-8.0210000000000008</v>
      </c>
      <c r="C1825" s="1">
        <f>'HHR-NGL-05-102+600 TO 127+600'!D1825</f>
        <v>18.239000000000001</v>
      </c>
      <c r="E1825" s="1">
        <f t="shared" si="116"/>
        <v>104225</v>
      </c>
      <c r="F1825" s="2">
        <f t="shared" si="117"/>
        <v>1042250</v>
      </c>
      <c r="G1825" s="17">
        <f t="shared" si="115"/>
        <v>1</v>
      </c>
      <c r="H1825" s="1" t="str">
        <f t="shared" si="118"/>
        <v>PLINE PLINE: 1042241.979,18.239</v>
      </c>
    </row>
    <row r="1826" spans="1:8">
      <c r="A1826" s="1">
        <f>'HHR-NGL-05-102+600 TO 127+600'!A1826</f>
        <v>0</v>
      </c>
      <c r="B1826" s="1">
        <f>'HHR-NGL-05-102+600 TO 127+600'!B1826</f>
        <v>-0.97199999999999998</v>
      </c>
      <c r="C1826" s="1">
        <f>'HHR-NGL-05-102+600 TO 127+600'!D1826</f>
        <v>17.753</v>
      </c>
      <c r="E1826" s="1">
        <f t="shared" si="116"/>
        <v>104225</v>
      </c>
      <c r="F1826" s="2">
        <f t="shared" si="117"/>
        <v>1042250</v>
      </c>
      <c r="G1826" s="17">
        <f t="shared" si="115"/>
        <v>1</v>
      </c>
      <c r="H1826" s="1" t="str">
        <f t="shared" si="118"/>
        <v>PLINE PLINE: 1042249.028,17.753</v>
      </c>
    </row>
    <row r="1827" spans="1:8">
      <c r="A1827" s="1">
        <f>'HHR-NGL-05-102+600 TO 127+600'!A1827</f>
        <v>0</v>
      </c>
      <c r="B1827" s="1">
        <f>'HHR-NGL-05-102+600 TO 127+600'!B1827</f>
        <v>-3.9E-2</v>
      </c>
      <c r="C1827" s="1">
        <f>'HHR-NGL-05-102+600 TO 127+600'!D1827</f>
        <v>17.687999999999999</v>
      </c>
      <c r="E1827" s="1">
        <f t="shared" si="116"/>
        <v>104225</v>
      </c>
      <c r="F1827" s="2">
        <f t="shared" si="117"/>
        <v>1042250</v>
      </c>
      <c r="G1827" s="17">
        <f t="shared" si="115"/>
        <v>1</v>
      </c>
      <c r="H1827" s="1" t="str">
        <f t="shared" si="118"/>
        <v>PLINE PLINE: 1042249.961,17.688</v>
      </c>
    </row>
    <row r="1828" spans="1:8">
      <c r="A1828" s="1">
        <f>'HHR-NGL-05-102+600 TO 127+600'!A1828</f>
        <v>0</v>
      </c>
      <c r="B1828" s="1">
        <f>'HHR-NGL-05-102+600 TO 127+600'!B1828</f>
        <v>0</v>
      </c>
      <c r="C1828" s="1">
        <f>'HHR-NGL-05-102+600 TO 127+600'!D1828</f>
        <v>17.690000000000001</v>
      </c>
      <c r="E1828" s="1">
        <f t="shared" si="116"/>
        <v>104225</v>
      </c>
      <c r="F1828" s="2">
        <f t="shared" si="117"/>
        <v>1042250</v>
      </c>
      <c r="G1828" s="17">
        <f t="shared" si="115"/>
        <v>1</v>
      </c>
      <c r="H1828" s="1" t="str">
        <f t="shared" si="118"/>
        <v>PLINE PLINE: 1042250,17.69</v>
      </c>
    </row>
    <row r="1829" spans="1:8">
      <c r="A1829" s="1">
        <f>'HHR-NGL-05-102+600 TO 127+600'!A1829</f>
        <v>0</v>
      </c>
      <c r="B1829" s="1">
        <f>'HHR-NGL-05-102+600 TO 127+600'!B1829</f>
        <v>0.189</v>
      </c>
      <c r="C1829" s="1">
        <f>'HHR-NGL-05-102+600 TO 127+600'!D1829</f>
        <v>17.704000000000001</v>
      </c>
      <c r="E1829" s="1">
        <f t="shared" si="116"/>
        <v>104225</v>
      </c>
      <c r="F1829" s="2">
        <f t="shared" si="117"/>
        <v>1042250</v>
      </c>
      <c r="G1829" s="17">
        <f t="shared" si="115"/>
        <v>1</v>
      </c>
      <c r="H1829" s="1" t="str">
        <f t="shared" si="118"/>
        <v>PLINE PLINE: 1042250.189,17.704</v>
      </c>
    </row>
    <row r="1830" spans="1:8">
      <c r="A1830" s="1">
        <f>'HHR-NGL-05-102+600 TO 127+600'!A1830</f>
        <v>0</v>
      </c>
      <c r="B1830" s="1">
        <f>'HHR-NGL-05-102+600 TO 127+600'!B1830</f>
        <v>7.915</v>
      </c>
      <c r="C1830" s="1">
        <f>'HHR-NGL-05-102+600 TO 127+600'!D1830</f>
        <v>18.253</v>
      </c>
      <c r="E1830" s="1">
        <f t="shared" si="116"/>
        <v>104225</v>
      </c>
      <c r="F1830" s="2">
        <f t="shared" si="117"/>
        <v>1042250</v>
      </c>
      <c r="G1830" s="17">
        <f t="shared" si="115"/>
        <v>1</v>
      </c>
      <c r="H1830" s="1" t="str">
        <f t="shared" si="118"/>
        <v>PLINE PLINE: 1042257.915,18.253</v>
      </c>
    </row>
    <row r="1831" spans="1:8">
      <c r="A1831" s="1">
        <f>'HHR-NGL-05-102+600 TO 127+600'!A1831</f>
        <v>0</v>
      </c>
      <c r="B1831" s="1">
        <f>'HHR-NGL-05-102+600 TO 127+600'!B1831</f>
        <v>8.5530000000000008</v>
      </c>
      <c r="C1831" s="1">
        <f>'HHR-NGL-05-102+600 TO 127+600'!D1831</f>
        <v>18.260000000000002</v>
      </c>
      <c r="E1831" s="1">
        <f t="shared" si="116"/>
        <v>104225</v>
      </c>
      <c r="F1831" s="2">
        <f t="shared" si="117"/>
        <v>1042250</v>
      </c>
      <c r="G1831" s="17">
        <f t="shared" si="115"/>
        <v>1</v>
      </c>
      <c r="H1831" s="1" t="str">
        <f t="shared" si="118"/>
        <v>PLINE PLINE: 1042258.553,18.26</v>
      </c>
    </row>
    <row r="1832" spans="1:8">
      <c r="A1832" s="1">
        <f>'HHR-NGL-05-102+600 TO 127+600'!A1832</f>
        <v>0</v>
      </c>
      <c r="B1832" s="1">
        <f>'HHR-NGL-05-102+600 TO 127+600'!B1832</f>
        <v>23.276</v>
      </c>
      <c r="C1832" s="1">
        <f>'HHR-NGL-05-102+600 TO 127+600'!D1832</f>
        <v>18.059000000000001</v>
      </c>
      <c r="E1832" s="1">
        <f t="shared" si="116"/>
        <v>104225</v>
      </c>
      <c r="F1832" s="2">
        <f t="shared" si="117"/>
        <v>1042250</v>
      </c>
      <c r="G1832" s="17">
        <f t="shared" si="115"/>
        <v>1</v>
      </c>
      <c r="H1832" s="1" t="str">
        <f t="shared" si="118"/>
        <v>PLINE PLINE: 1042273.276,18.059</v>
      </c>
    </row>
    <row r="1833" spans="1:8">
      <c r="A1833" s="1">
        <f>'HHR-NGL-05-102+600 TO 127+600'!A1833</f>
        <v>0</v>
      </c>
      <c r="B1833" s="1">
        <f>'HHR-NGL-05-102+600 TO 127+600'!B1833</f>
        <v>23.518999999999998</v>
      </c>
      <c r="C1833" s="1">
        <f>'HHR-NGL-05-102+600 TO 127+600'!D1833</f>
        <v>18.047999999999998</v>
      </c>
      <c r="E1833" s="1">
        <f t="shared" si="116"/>
        <v>104225</v>
      </c>
      <c r="F1833" s="2">
        <f t="shared" si="117"/>
        <v>1042250</v>
      </c>
      <c r="G1833" s="17">
        <f t="shared" si="115"/>
        <v>1</v>
      </c>
      <c r="H1833" s="1" t="str">
        <f t="shared" si="118"/>
        <v>PLINE PLINE: 1042273.519,18.048</v>
      </c>
    </row>
    <row r="1834" spans="1:8">
      <c r="A1834" s="1">
        <f>'HHR-NGL-05-102+600 TO 127+600'!A1834</f>
        <v>0</v>
      </c>
      <c r="B1834" s="1">
        <f>'HHR-NGL-05-102+600 TO 127+600'!B1834</f>
        <v>23.611999999999998</v>
      </c>
      <c r="C1834" s="1">
        <f>'HHR-NGL-05-102+600 TO 127+600'!D1834</f>
        <v>18.038</v>
      </c>
      <c r="E1834" s="1">
        <f t="shared" si="116"/>
        <v>104225</v>
      </c>
      <c r="F1834" s="2">
        <f t="shared" si="117"/>
        <v>1042250</v>
      </c>
      <c r="G1834" s="17">
        <f t="shared" si="115"/>
        <v>1</v>
      </c>
      <c r="H1834" s="1" t="str">
        <f t="shared" si="118"/>
        <v>PLINE PLINE: 1042273.612,18.038</v>
      </c>
    </row>
    <row r="1835" spans="1:8">
      <c r="A1835" s="1">
        <f>'HHR-NGL-05-102+600 TO 127+600'!A1835</f>
        <v>0</v>
      </c>
      <c r="B1835" s="1">
        <f>'HHR-NGL-05-102+600 TO 127+600'!B1835</f>
        <v>29.120999999999999</v>
      </c>
      <c r="C1835" s="1">
        <f>'HHR-NGL-05-102+600 TO 127+600'!D1835</f>
        <v>17.542000000000002</v>
      </c>
      <c r="E1835" s="1">
        <f t="shared" si="116"/>
        <v>104225</v>
      </c>
      <c r="F1835" s="2">
        <f t="shared" si="117"/>
        <v>1042250</v>
      </c>
      <c r="G1835" s="17">
        <f t="shared" si="115"/>
        <v>1</v>
      </c>
      <c r="H1835" s="1" t="str">
        <f t="shared" si="118"/>
        <v>PLINE PLINE: 1042279.121,17.542</v>
      </c>
    </row>
    <row r="1836" spans="1:8">
      <c r="A1836" s="1">
        <f>'HHR-NGL-05-102+600 TO 127+600'!A1836</f>
        <v>0</v>
      </c>
      <c r="B1836" s="1">
        <f>'HHR-NGL-05-102+600 TO 127+600'!B1836</f>
        <v>31.195</v>
      </c>
      <c r="C1836" s="1">
        <f>'HHR-NGL-05-102+600 TO 127+600'!D1836</f>
        <v>17.375</v>
      </c>
      <c r="E1836" s="1">
        <f t="shared" si="116"/>
        <v>104225</v>
      </c>
      <c r="F1836" s="2">
        <f t="shared" si="117"/>
        <v>1042250</v>
      </c>
      <c r="G1836" s="17">
        <f t="shared" si="115"/>
        <v>1</v>
      </c>
      <c r="H1836" s="1" t="str">
        <f t="shared" si="118"/>
        <v>PLINE PLINE: 1042281.195,17.375</v>
      </c>
    </row>
    <row r="1837" spans="1:8">
      <c r="A1837" s="1">
        <f>'HHR-NGL-05-102+600 TO 127+600'!A1837</f>
        <v>0</v>
      </c>
      <c r="B1837" s="1">
        <f>'HHR-NGL-05-102+600 TO 127+600'!B1837</f>
        <v>34.554000000000002</v>
      </c>
      <c r="C1837" s="1">
        <f>'HHR-NGL-05-102+600 TO 127+600'!D1837</f>
        <v>17.167999999999999</v>
      </c>
      <c r="E1837" s="1">
        <f t="shared" si="116"/>
        <v>104225</v>
      </c>
      <c r="F1837" s="2">
        <f t="shared" si="117"/>
        <v>1042250</v>
      </c>
      <c r="G1837" s="17">
        <f t="shared" si="115"/>
        <v>1</v>
      </c>
      <c r="H1837" s="1" t="str">
        <f t="shared" si="118"/>
        <v>PLINE PLINE: 1042284.554,17.168</v>
      </c>
    </row>
    <row r="1838" spans="1:8">
      <c r="A1838" s="1">
        <f>'HHR-NGL-05-102+600 TO 127+600'!A1838</f>
        <v>0</v>
      </c>
      <c r="B1838" s="1">
        <f>'HHR-NGL-05-102+600 TO 127+600'!B1838</f>
        <v>35.268999999999998</v>
      </c>
      <c r="C1838" s="1">
        <f>'HHR-NGL-05-102+600 TO 127+600'!D1838</f>
        <v>17.167999999999999</v>
      </c>
      <c r="E1838" s="1">
        <f t="shared" si="116"/>
        <v>104225</v>
      </c>
      <c r="F1838" s="2">
        <f t="shared" si="117"/>
        <v>1042250</v>
      </c>
      <c r="G1838" s="17">
        <f t="shared" si="115"/>
        <v>1</v>
      </c>
      <c r="H1838" s="1" t="str">
        <f t="shared" si="118"/>
        <v>PLINE PLINE: 1042285.269,17.168</v>
      </c>
    </row>
    <row r="1839" spans="1:8">
      <c r="A1839" s="1" t="str">
        <f>'HHR-NGL-05-102+600 TO 127+600'!A1839</f>
        <v>104+250</v>
      </c>
      <c r="B1839" s="1">
        <f>'HHR-NGL-05-102+600 TO 127+600'!B1839</f>
        <v>0</v>
      </c>
      <c r="C1839" s="1">
        <f>'HHR-NGL-05-102+600 TO 127+600'!D1839</f>
        <v>0</v>
      </c>
      <c r="D1839" s="25">
        <v>104250</v>
      </c>
      <c r="E1839" s="1">
        <f t="shared" si="116"/>
        <v>104250</v>
      </c>
      <c r="F1839" s="2">
        <f t="shared" si="117"/>
        <v>1042500</v>
      </c>
      <c r="G1839" s="17">
        <f t="shared" si="115"/>
        <v>1</v>
      </c>
    </row>
    <row r="1840" spans="1:8">
      <c r="A1840" s="1" t="str">
        <f>'HHR-NGL-05-102+600 TO 127+600'!A1840</f>
        <v>GROUND</v>
      </c>
      <c r="B1840" s="1">
        <f>'HHR-NGL-05-102+600 TO 127+600'!B1840</f>
        <v>0</v>
      </c>
      <c r="C1840" s="1">
        <f>'HHR-NGL-05-102+600 TO 127+600'!D1840</f>
        <v>0</v>
      </c>
      <c r="E1840" s="1">
        <f t="shared" si="116"/>
        <v>104250</v>
      </c>
      <c r="F1840" s="2">
        <f t="shared" si="117"/>
        <v>1042500</v>
      </c>
      <c r="G1840" s="17">
        <f t="shared" si="115"/>
        <v>1</v>
      </c>
    </row>
    <row r="1841" spans="1:8">
      <c r="A1841" s="1">
        <f>'HHR-NGL-05-102+600 TO 127+600'!A1841</f>
        <v>0</v>
      </c>
      <c r="B1841" s="1">
        <f>'HHR-NGL-05-102+600 TO 127+600'!B1841</f>
        <v>-36.499000000000002</v>
      </c>
      <c r="C1841" s="1">
        <f>'HHR-NGL-05-102+600 TO 127+600'!D1841</f>
        <v>16.663</v>
      </c>
      <c r="E1841" s="1">
        <f t="shared" si="116"/>
        <v>104250</v>
      </c>
      <c r="F1841" s="2">
        <f t="shared" si="117"/>
        <v>1042500</v>
      </c>
      <c r="G1841" s="17">
        <f t="shared" si="115"/>
        <v>1</v>
      </c>
      <c r="H1841" s="1" t="str">
        <f t="shared" si="118"/>
        <v>PLINE PLINE: 1042463.501,16.663</v>
      </c>
    </row>
    <row r="1842" spans="1:8">
      <c r="A1842" s="1">
        <f>'HHR-NGL-05-102+600 TO 127+600'!A1842</f>
        <v>0</v>
      </c>
      <c r="B1842" s="1">
        <f>'HHR-NGL-05-102+600 TO 127+600'!B1842</f>
        <v>-35.716999999999999</v>
      </c>
      <c r="C1842" s="1">
        <f>'HHR-NGL-05-102+600 TO 127+600'!D1842</f>
        <v>16.596</v>
      </c>
      <c r="E1842" s="1">
        <f t="shared" si="116"/>
        <v>104250</v>
      </c>
      <c r="F1842" s="2">
        <f t="shared" si="117"/>
        <v>1042500</v>
      </c>
      <c r="G1842" s="17">
        <f t="shared" si="115"/>
        <v>1</v>
      </c>
      <c r="H1842" s="1" t="str">
        <f t="shared" si="118"/>
        <v>PLINE PLINE: 1042464.283,16.596</v>
      </c>
    </row>
    <row r="1843" spans="1:8">
      <c r="A1843" s="1">
        <f>'HHR-NGL-05-102+600 TO 127+600'!A1843</f>
        <v>0</v>
      </c>
      <c r="B1843" s="1">
        <f>'HHR-NGL-05-102+600 TO 127+600'!B1843</f>
        <v>-31.071000000000002</v>
      </c>
      <c r="C1843" s="1">
        <f>'HHR-NGL-05-102+600 TO 127+600'!D1843</f>
        <v>17.132000000000001</v>
      </c>
      <c r="E1843" s="1">
        <f t="shared" si="116"/>
        <v>104250</v>
      </c>
      <c r="F1843" s="2">
        <f t="shared" si="117"/>
        <v>1042500</v>
      </c>
      <c r="G1843" s="17">
        <f t="shared" si="115"/>
        <v>1</v>
      </c>
      <c r="H1843" s="1" t="str">
        <f t="shared" si="118"/>
        <v>PLINE PLINE: 1042468.929,17.132</v>
      </c>
    </row>
    <row r="1844" spans="1:8">
      <c r="A1844" s="1">
        <f>'HHR-NGL-05-102+600 TO 127+600'!A1844</f>
        <v>0</v>
      </c>
      <c r="B1844" s="1">
        <f>'HHR-NGL-05-102+600 TO 127+600'!B1844</f>
        <v>-28.887</v>
      </c>
      <c r="C1844" s="1">
        <f>'HHR-NGL-05-102+600 TO 127+600'!D1844</f>
        <v>17.388000000000002</v>
      </c>
      <c r="E1844" s="1">
        <f t="shared" si="116"/>
        <v>104250</v>
      </c>
      <c r="F1844" s="2">
        <f t="shared" si="117"/>
        <v>1042500</v>
      </c>
      <c r="G1844" s="17">
        <f t="shared" si="115"/>
        <v>1</v>
      </c>
      <c r="H1844" s="1" t="str">
        <f t="shared" si="118"/>
        <v>PLINE PLINE: 1042471.113,17.388</v>
      </c>
    </row>
    <row r="1845" spans="1:8">
      <c r="A1845" s="1">
        <f>'HHR-NGL-05-102+600 TO 127+600'!A1845</f>
        <v>0</v>
      </c>
      <c r="B1845" s="1">
        <f>'HHR-NGL-05-102+600 TO 127+600'!B1845</f>
        <v>-23.922000000000001</v>
      </c>
      <c r="C1845" s="1">
        <f>'HHR-NGL-05-102+600 TO 127+600'!D1845</f>
        <v>17.986000000000001</v>
      </c>
      <c r="E1845" s="1">
        <f t="shared" si="116"/>
        <v>104250</v>
      </c>
      <c r="F1845" s="2">
        <f t="shared" si="117"/>
        <v>1042500</v>
      </c>
      <c r="G1845" s="17">
        <f t="shared" si="115"/>
        <v>1</v>
      </c>
      <c r="H1845" s="1" t="str">
        <f t="shared" si="118"/>
        <v>PLINE PLINE: 1042476.078,17.986</v>
      </c>
    </row>
    <row r="1846" spans="1:8">
      <c r="A1846" s="1">
        <f>'HHR-NGL-05-102+600 TO 127+600'!A1846</f>
        <v>0</v>
      </c>
      <c r="B1846" s="1">
        <f>'HHR-NGL-05-102+600 TO 127+600'!B1846</f>
        <v>-22.888000000000002</v>
      </c>
      <c r="C1846" s="1">
        <f>'HHR-NGL-05-102+600 TO 127+600'!D1846</f>
        <v>18.027000000000001</v>
      </c>
      <c r="E1846" s="1">
        <f t="shared" si="116"/>
        <v>104250</v>
      </c>
      <c r="F1846" s="2">
        <f t="shared" si="117"/>
        <v>1042500</v>
      </c>
      <c r="G1846" s="17">
        <f t="shared" si="115"/>
        <v>1</v>
      </c>
      <c r="H1846" s="1" t="str">
        <f t="shared" si="118"/>
        <v>PLINE PLINE: 1042477.112,18.027</v>
      </c>
    </row>
    <row r="1847" spans="1:8">
      <c r="A1847" s="1">
        <f>'HHR-NGL-05-102+600 TO 127+600'!A1847</f>
        <v>0</v>
      </c>
      <c r="B1847" s="1">
        <f>'HHR-NGL-05-102+600 TO 127+600'!B1847</f>
        <v>-8.5020000000000007</v>
      </c>
      <c r="C1847" s="1">
        <f>'HHR-NGL-05-102+600 TO 127+600'!D1847</f>
        <v>18.303999999999998</v>
      </c>
      <c r="E1847" s="1">
        <f t="shared" si="116"/>
        <v>104250</v>
      </c>
      <c r="F1847" s="2">
        <f t="shared" si="117"/>
        <v>1042500</v>
      </c>
      <c r="G1847" s="17">
        <f t="shared" si="115"/>
        <v>1</v>
      </c>
      <c r="H1847" s="1" t="str">
        <f t="shared" si="118"/>
        <v>PLINE PLINE: 1042491.498,18.304</v>
      </c>
    </row>
    <row r="1848" spans="1:8">
      <c r="A1848" s="1">
        <f>'HHR-NGL-05-102+600 TO 127+600'!A1848</f>
        <v>0</v>
      </c>
      <c r="B1848" s="1">
        <f>'HHR-NGL-05-102+600 TO 127+600'!B1848</f>
        <v>-8.35</v>
      </c>
      <c r="C1848" s="1">
        <f>'HHR-NGL-05-102+600 TO 127+600'!D1848</f>
        <v>18.306000000000001</v>
      </c>
      <c r="E1848" s="1">
        <f t="shared" si="116"/>
        <v>104250</v>
      </c>
      <c r="F1848" s="2">
        <f t="shared" si="117"/>
        <v>1042500</v>
      </c>
      <c r="G1848" s="17">
        <f t="shared" si="115"/>
        <v>1</v>
      </c>
      <c r="H1848" s="1" t="str">
        <f t="shared" si="118"/>
        <v>PLINE PLINE: 1042491.65,18.306</v>
      </c>
    </row>
    <row r="1849" spans="1:8">
      <c r="A1849" s="1">
        <f>'HHR-NGL-05-102+600 TO 127+600'!A1849</f>
        <v>0</v>
      </c>
      <c r="B1849" s="1">
        <f>'HHR-NGL-05-102+600 TO 127+600'!B1849</f>
        <v>-8.3000000000000007</v>
      </c>
      <c r="C1849" s="1">
        <f>'HHR-NGL-05-102+600 TO 127+600'!D1849</f>
        <v>18.306999999999999</v>
      </c>
      <c r="E1849" s="1">
        <f t="shared" si="116"/>
        <v>104250</v>
      </c>
      <c r="F1849" s="2">
        <f t="shared" si="117"/>
        <v>1042500</v>
      </c>
      <c r="G1849" s="17">
        <f t="shared" si="115"/>
        <v>1</v>
      </c>
      <c r="H1849" s="1" t="str">
        <f t="shared" si="118"/>
        <v>PLINE PLINE: 1042491.7,18.307</v>
      </c>
    </row>
    <row r="1850" spans="1:8">
      <c r="A1850" s="1">
        <f>'HHR-NGL-05-102+600 TO 127+600'!A1850</f>
        <v>0</v>
      </c>
      <c r="B1850" s="1">
        <f>'HHR-NGL-05-102+600 TO 127+600'!B1850</f>
        <v>-8.2729999999999997</v>
      </c>
      <c r="C1850" s="1">
        <f>'HHR-NGL-05-102+600 TO 127+600'!D1850</f>
        <v>18.308</v>
      </c>
      <c r="E1850" s="1">
        <f t="shared" si="116"/>
        <v>104250</v>
      </c>
      <c r="F1850" s="2">
        <f t="shared" si="117"/>
        <v>1042500</v>
      </c>
      <c r="G1850" s="17">
        <f t="shared" si="115"/>
        <v>1</v>
      </c>
      <c r="H1850" s="1" t="str">
        <f t="shared" si="118"/>
        <v>PLINE PLINE: 1042491.727,18.308</v>
      </c>
    </row>
    <row r="1851" spans="1:8">
      <c r="A1851" s="1">
        <f>'HHR-NGL-05-102+600 TO 127+600'!A1851</f>
        <v>0</v>
      </c>
      <c r="B1851" s="1">
        <f>'HHR-NGL-05-102+600 TO 127+600'!B1851</f>
        <v>-8.2590000000000003</v>
      </c>
      <c r="C1851" s="1">
        <f>'HHR-NGL-05-102+600 TO 127+600'!D1851</f>
        <v>18.306999999999999</v>
      </c>
      <c r="E1851" s="1">
        <f t="shared" si="116"/>
        <v>104250</v>
      </c>
      <c r="F1851" s="2">
        <f t="shared" si="117"/>
        <v>1042500</v>
      </c>
      <c r="G1851" s="17">
        <f t="shared" si="115"/>
        <v>1</v>
      </c>
      <c r="H1851" s="1" t="str">
        <f t="shared" si="118"/>
        <v>PLINE PLINE: 1042491.741,18.307</v>
      </c>
    </row>
    <row r="1852" spans="1:8">
      <c r="A1852" s="1">
        <f>'HHR-NGL-05-102+600 TO 127+600'!A1852</f>
        <v>0</v>
      </c>
      <c r="B1852" s="1">
        <f>'HHR-NGL-05-102+600 TO 127+600'!B1852</f>
        <v>-4.2460000000000004</v>
      </c>
      <c r="C1852" s="1">
        <f>'HHR-NGL-05-102+600 TO 127+600'!D1852</f>
        <v>17.986000000000001</v>
      </c>
      <c r="E1852" s="1">
        <f t="shared" si="116"/>
        <v>104250</v>
      </c>
      <c r="F1852" s="2">
        <f t="shared" si="117"/>
        <v>1042500</v>
      </c>
      <c r="G1852" s="17">
        <f t="shared" si="115"/>
        <v>1</v>
      </c>
      <c r="H1852" s="1" t="str">
        <f t="shared" si="118"/>
        <v>PLINE PLINE: 1042495.754,17.986</v>
      </c>
    </row>
    <row r="1853" spans="1:8">
      <c r="A1853" s="1">
        <f>'HHR-NGL-05-102+600 TO 127+600'!A1853</f>
        <v>0</v>
      </c>
      <c r="B1853" s="1">
        <f>'HHR-NGL-05-102+600 TO 127+600'!B1853</f>
        <v>-2.4E-2</v>
      </c>
      <c r="C1853" s="1">
        <f>'HHR-NGL-05-102+600 TO 127+600'!D1853</f>
        <v>17.646000000000001</v>
      </c>
      <c r="E1853" s="1">
        <f t="shared" si="116"/>
        <v>104250</v>
      </c>
      <c r="F1853" s="2">
        <f t="shared" si="117"/>
        <v>1042500</v>
      </c>
      <c r="G1853" s="17">
        <f t="shared" si="115"/>
        <v>1</v>
      </c>
      <c r="H1853" s="1" t="str">
        <f t="shared" si="118"/>
        <v>PLINE PLINE: 1042499.976,17.646</v>
      </c>
    </row>
    <row r="1854" spans="1:8">
      <c r="A1854" s="1">
        <f>'HHR-NGL-05-102+600 TO 127+600'!A1854</f>
        <v>0</v>
      </c>
      <c r="B1854" s="1">
        <f>'HHR-NGL-05-102+600 TO 127+600'!B1854</f>
        <v>0</v>
      </c>
      <c r="C1854" s="1">
        <f>'HHR-NGL-05-102+600 TO 127+600'!D1854</f>
        <v>17.648</v>
      </c>
      <c r="E1854" s="1">
        <f t="shared" si="116"/>
        <v>104250</v>
      </c>
      <c r="F1854" s="2">
        <f t="shared" si="117"/>
        <v>1042500</v>
      </c>
      <c r="G1854" s="17">
        <f t="shared" si="115"/>
        <v>1</v>
      </c>
      <c r="H1854" s="1" t="str">
        <f t="shared" si="118"/>
        <v>PLINE PLINE: 1042500,17.648</v>
      </c>
    </row>
    <row r="1855" spans="1:8">
      <c r="A1855" s="1">
        <f>'HHR-NGL-05-102+600 TO 127+600'!A1855</f>
        <v>0</v>
      </c>
      <c r="B1855" s="1">
        <f>'HHR-NGL-05-102+600 TO 127+600'!B1855</f>
        <v>9.1999999999999998E-2</v>
      </c>
      <c r="C1855" s="1">
        <f>'HHR-NGL-05-102+600 TO 127+600'!D1855</f>
        <v>17.655000000000001</v>
      </c>
      <c r="E1855" s="1">
        <f t="shared" si="116"/>
        <v>104250</v>
      </c>
      <c r="F1855" s="2">
        <f t="shared" si="117"/>
        <v>1042500</v>
      </c>
      <c r="G1855" s="17">
        <f t="shared" si="115"/>
        <v>1</v>
      </c>
      <c r="H1855" s="1" t="str">
        <f t="shared" si="118"/>
        <v>PLINE PLINE: 1042500.092,17.655</v>
      </c>
    </row>
    <row r="1856" spans="1:8">
      <c r="A1856" s="1">
        <f>'HHR-NGL-05-102+600 TO 127+600'!A1856</f>
        <v>0</v>
      </c>
      <c r="B1856" s="1">
        <f>'HHR-NGL-05-102+600 TO 127+600'!B1856</f>
        <v>0.29799999999999999</v>
      </c>
      <c r="C1856" s="1">
        <f>'HHR-NGL-05-102+600 TO 127+600'!D1856</f>
        <v>17.673999999999999</v>
      </c>
      <c r="E1856" s="1">
        <f t="shared" si="116"/>
        <v>104250</v>
      </c>
      <c r="F1856" s="2">
        <f t="shared" si="117"/>
        <v>1042500</v>
      </c>
      <c r="G1856" s="17">
        <f t="shared" si="115"/>
        <v>1</v>
      </c>
      <c r="H1856" s="1" t="str">
        <f t="shared" si="118"/>
        <v>PLINE PLINE: 1042500.298,17.674</v>
      </c>
    </row>
    <row r="1857" spans="1:8">
      <c r="A1857" s="1">
        <f>'HHR-NGL-05-102+600 TO 127+600'!A1857</f>
        <v>0</v>
      </c>
      <c r="B1857" s="1">
        <f>'HHR-NGL-05-102+600 TO 127+600'!B1857</f>
        <v>7.9139999999999997</v>
      </c>
      <c r="C1857" s="1">
        <f>'HHR-NGL-05-102+600 TO 127+600'!D1857</f>
        <v>18.323</v>
      </c>
      <c r="E1857" s="1">
        <f t="shared" si="116"/>
        <v>104250</v>
      </c>
      <c r="F1857" s="2">
        <f t="shared" si="117"/>
        <v>1042500</v>
      </c>
      <c r="G1857" s="17">
        <f t="shared" si="115"/>
        <v>1</v>
      </c>
      <c r="H1857" s="1" t="str">
        <f t="shared" si="118"/>
        <v>PLINE PLINE: 1042507.914,18.323</v>
      </c>
    </row>
    <row r="1858" spans="1:8">
      <c r="A1858" s="1">
        <f>'HHR-NGL-05-102+600 TO 127+600'!A1858</f>
        <v>0</v>
      </c>
      <c r="B1858" s="1">
        <f>'HHR-NGL-05-102+600 TO 127+600'!B1858</f>
        <v>11.702</v>
      </c>
      <c r="C1858" s="1">
        <f>'HHR-NGL-05-102+600 TO 127+600'!D1858</f>
        <v>18.263999999999999</v>
      </c>
      <c r="E1858" s="1">
        <f t="shared" si="116"/>
        <v>104250</v>
      </c>
      <c r="F1858" s="2">
        <f t="shared" si="117"/>
        <v>1042500</v>
      </c>
      <c r="G1858" s="17">
        <f t="shared" ref="G1858:G1921" si="119">G1857</f>
        <v>1</v>
      </c>
      <c r="H1858" s="1" t="str">
        <f t="shared" si="118"/>
        <v>PLINE PLINE: 1042511.702,18.264</v>
      </c>
    </row>
    <row r="1859" spans="1:8">
      <c r="A1859" s="1">
        <f>'HHR-NGL-05-102+600 TO 127+600'!A1859</f>
        <v>0</v>
      </c>
      <c r="B1859" s="1">
        <f>'HHR-NGL-05-102+600 TO 127+600'!B1859</f>
        <v>14.291</v>
      </c>
      <c r="C1859" s="1">
        <f>'HHR-NGL-05-102+600 TO 127+600'!D1859</f>
        <v>18.166</v>
      </c>
      <c r="E1859" s="1">
        <f t="shared" si="116"/>
        <v>104250</v>
      </c>
      <c r="F1859" s="2">
        <f t="shared" si="117"/>
        <v>1042500</v>
      </c>
      <c r="G1859" s="17">
        <f t="shared" si="119"/>
        <v>1</v>
      </c>
      <c r="H1859" s="1" t="str">
        <f t="shared" si="118"/>
        <v>PLINE PLINE: 1042514.291,18.166</v>
      </c>
    </row>
    <row r="1860" spans="1:8">
      <c r="A1860" s="1">
        <f>'HHR-NGL-05-102+600 TO 127+600'!A1860</f>
        <v>0</v>
      </c>
      <c r="B1860" s="1">
        <f>'HHR-NGL-05-102+600 TO 127+600'!B1860</f>
        <v>18.088999999999999</v>
      </c>
      <c r="C1860" s="1">
        <f>'HHR-NGL-05-102+600 TO 127+600'!D1860</f>
        <v>18.145</v>
      </c>
      <c r="E1860" s="1">
        <f t="shared" ref="E1860:E1923" si="120">IF((D1860=0),E1859,D1860)</f>
        <v>104250</v>
      </c>
      <c r="F1860" s="2">
        <f t="shared" ref="F1860:F1923" si="121">IF((C1860=0),(E1860-0)*$H$1,F1859)</f>
        <v>1042500</v>
      </c>
      <c r="G1860" s="17">
        <f t="shared" si="119"/>
        <v>1</v>
      </c>
      <c r="H1860" s="1" t="str">
        <f t="shared" ref="H1860:H1923" si="122">CONCATENATE("PLINE PLINE: ",(B1860+F1860)*G1860,",",C1860)</f>
        <v>PLINE PLINE: 1042518.089,18.145</v>
      </c>
    </row>
    <row r="1861" spans="1:8">
      <c r="A1861" s="1">
        <f>'HHR-NGL-05-102+600 TO 127+600'!A1861</f>
        <v>0</v>
      </c>
      <c r="B1861" s="1">
        <f>'HHR-NGL-05-102+600 TO 127+600'!B1861</f>
        <v>18.904</v>
      </c>
      <c r="C1861" s="1">
        <f>'HHR-NGL-05-102+600 TO 127+600'!D1861</f>
        <v>18.138000000000002</v>
      </c>
      <c r="E1861" s="1">
        <f t="shared" si="120"/>
        <v>104250</v>
      </c>
      <c r="F1861" s="2">
        <f t="shared" si="121"/>
        <v>1042500</v>
      </c>
      <c r="G1861" s="17">
        <f t="shared" si="119"/>
        <v>1</v>
      </c>
      <c r="H1861" s="1" t="str">
        <f t="shared" si="122"/>
        <v>PLINE PLINE: 1042518.904,18.138</v>
      </c>
    </row>
    <row r="1862" spans="1:8">
      <c r="A1862" s="1">
        <f>'HHR-NGL-05-102+600 TO 127+600'!A1862</f>
        <v>0</v>
      </c>
      <c r="B1862" s="1">
        <f>'HHR-NGL-05-102+600 TO 127+600'!B1862</f>
        <v>19.716000000000001</v>
      </c>
      <c r="C1862" s="1">
        <f>'HHR-NGL-05-102+600 TO 127+600'!D1862</f>
        <v>18.109000000000002</v>
      </c>
      <c r="E1862" s="1">
        <f t="shared" si="120"/>
        <v>104250</v>
      </c>
      <c r="F1862" s="2">
        <f t="shared" si="121"/>
        <v>1042500</v>
      </c>
      <c r="G1862" s="17">
        <f t="shared" si="119"/>
        <v>1</v>
      </c>
      <c r="H1862" s="1" t="str">
        <f t="shared" si="122"/>
        <v>PLINE PLINE: 1042519.716,18.109</v>
      </c>
    </row>
    <row r="1863" spans="1:8">
      <c r="A1863" s="1">
        <f>'HHR-NGL-05-102+600 TO 127+600'!A1863</f>
        <v>0</v>
      </c>
      <c r="B1863" s="1">
        <f>'HHR-NGL-05-102+600 TO 127+600'!B1863</f>
        <v>21.646999999999998</v>
      </c>
      <c r="C1863" s="1">
        <f>'HHR-NGL-05-102+600 TO 127+600'!D1863</f>
        <v>18.114000000000001</v>
      </c>
      <c r="E1863" s="1">
        <f t="shared" si="120"/>
        <v>104250</v>
      </c>
      <c r="F1863" s="2">
        <f t="shared" si="121"/>
        <v>1042500</v>
      </c>
      <c r="G1863" s="17">
        <f t="shared" si="119"/>
        <v>1</v>
      </c>
      <c r="H1863" s="1" t="str">
        <f t="shared" si="122"/>
        <v>PLINE PLINE: 1042521.647,18.114</v>
      </c>
    </row>
    <row r="1864" spans="1:8">
      <c r="A1864" s="1">
        <f>'HHR-NGL-05-102+600 TO 127+600'!A1864</f>
        <v>0</v>
      </c>
      <c r="B1864" s="1">
        <f>'HHR-NGL-05-102+600 TO 127+600'!B1864</f>
        <v>23.702999999999999</v>
      </c>
      <c r="C1864" s="1">
        <f>'HHR-NGL-05-102+600 TO 127+600'!D1864</f>
        <v>18.084</v>
      </c>
      <c r="E1864" s="1">
        <f t="shared" si="120"/>
        <v>104250</v>
      </c>
      <c r="F1864" s="2">
        <f t="shared" si="121"/>
        <v>1042500</v>
      </c>
      <c r="G1864" s="17">
        <f t="shared" si="119"/>
        <v>1</v>
      </c>
      <c r="H1864" s="1" t="str">
        <f t="shared" si="122"/>
        <v>PLINE PLINE: 1042523.703,18.084</v>
      </c>
    </row>
    <row r="1865" spans="1:8">
      <c r="A1865" s="1">
        <f>'HHR-NGL-05-102+600 TO 127+600'!A1865</f>
        <v>0</v>
      </c>
      <c r="B1865" s="1">
        <f>'HHR-NGL-05-102+600 TO 127+600'!B1865</f>
        <v>29.154</v>
      </c>
      <c r="C1865" s="1">
        <f>'HHR-NGL-05-102+600 TO 127+600'!D1865</f>
        <v>17.529</v>
      </c>
      <c r="E1865" s="1">
        <f t="shared" si="120"/>
        <v>104250</v>
      </c>
      <c r="F1865" s="2">
        <f t="shared" si="121"/>
        <v>1042500</v>
      </c>
      <c r="G1865" s="17">
        <f t="shared" si="119"/>
        <v>1</v>
      </c>
      <c r="H1865" s="1" t="str">
        <f t="shared" si="122"/>
        <v>PLINE PLINE: 1042529.154,17.529</v>
      </c>
    </row>
    <row r="1866" spans="1:8">
      <c r="A1866" s="1">
        <f>'HHR-NGL-05-102+600 TO 127+600'!A1866</f>
        <v>0</v>
      </c>
      <c r="B1866" s="1">
        <f>'HHR-NGL-05-102+600 TO 127+600'!B1866</f>
        <v>30.265000000000001</v>
      </c>
      <c r="C1866" s="1">
        <f>'HHR-NGL-05-102+600 TO 127+600'!D1866</f>
        <v>17.434999999999999</v>
      </c>
      <c r="E1866" s="1">
        <f t="shared" si="120"/>
        <v>104250</v>
      </c>
      <c r="F1866" s="2">
        <f t="shared" si="121"/>
        <v>1042500</v>
      </c>
      <c r="G1866" s="17">
        <f t="shared" si="119"/>
        <v>1</v>
      </c>
      <c r="H1866" s="1" t="str">
        <f t="shared" si="122"/>
        <v>PLINE PLINE: 1042530.265,17.435</v>
      </c>
    </row>
    <row r="1867" spans="1:8">
      <c r="A1867" s="1">
        <f>'HHR-NGL-05-102+600 TO 127+600'!A1867</f>
        <v>0</v>
      </c>
      <c r="B1867" s="1">
        <f>'HHR-NGL-05-102+600 TO 127+600'!B1867</f>
        <v>34.694000000000003</v>
      </c>
      <c r="C1867" s="1">
        <f>'HHR-NGL-05-102+600 TO 127+600'!D1867</f>
        <v>17.129000000000001</v>
      </c>
      <c r="E1867" s="1">
        <f t="shared" si="120"/>
        <v>104250</v>
      </c>
      <c r="F1867" s="2">
        <f t="shared" si="121"/>
        <v>1042500</v>
      </c>
      <c r="G1867" s="17">
        <f t="shared" si="119"/>
        <v>1</v>
      </c>
      <c r="H1867" s="1" t="str">
        <f t="shared" si="122"/>
        <v>PLINE PLINE: 1042534.694,17.129</v>
      </c>
    </row>
    <row r="1868" spans="1:8">
      <c r="A1868" s="1" t="str">
        <f>'HHR-NGL-05-102+600 TO 127+600'!A1868</f>
        <v>104+275</v>
      </c>
      <c r="B1868" s="1">
        <f>'HHR-NGL-05-102+600 TO 127+600'!B1868</f>
        <v>0</v>
      </c>
      <c r="C1868" s="1">
        <f>'HHR-NGL-05-102+600 TO 127+600'!D1868</f>
        <v>0</v>
      </c>
      <c r="D1868" s="25">
        <v>104275</v>
      </c>
      <c r="E1868" s="1">
        <f t="shared" si="120"/>
        <v>104275</v>
      </c>
      <c r="F1868" s="2">
        <f t="shared" si="121"/>
        <v>1042750</v>
      </c>
      <c r="G1868" s="17">
        <f t="shared" si="119"/>
        <v>1</v>
      </c>
    </row>
    <row r="1869" spans="1:8">
      <c r="A1869" s="1" t="str">
        <f>'HHR-NGL-05-102+600 TO 127+600'!A1869</f>
        <v>GROUND</v>
      </c>
      <c r="B1869" s="1">
        <f>'HHR-NGL-05-102+600 TO 127+600'!B1869</f>
        <v>0</v>
      </c>
      <c r="C1869" s="1">
        <f>'HHR-NGL-05-102+600 TO 127+600'!D1869</f>
        <v>0</v>
      </c>
      <c r="E1869" s="1">
        <f t="shared" si="120"/>
        <v>104275</v>
      </c>
      <c r="F1869" s="2">
        <f t="shared" si="121"/>
        <v>1042750</v>
      </c>
      <c r="G1869" s="17">
        <f t="shared" si="119"/>
        <v>1</v>
      </c>
    </row>
    <row r="1870" spans="1:8">
      <c r="A1870" s="1">
        <f>'HHR-NGL-05-102+600 TO 127+600'!A1870</f>
        <v>0</v>
      </c>
      <c r="B1870" s="1">
        <f>'HHR-NGL-05-102+600 TO 127+600'!B1870</f>
        <v>-36.012</v>
      </c>
      <c r="C1870" s="1">
        <f>'HHR-NGL-05-102+600 TO 127+600'!D1870</f>
        <v>16.594000000000001</v>
      </c>
      <c r="E1870" s="1">
        <f t="shared" si="120"/>
        <v>104275</v>
      </c>
      <c r="F1870" s="2">
        <f t="shared" si="121"/>
        <v>1042750</v>
      </c>
      <c r="G1870" s="17">
        <f t="shared" si="119"/>
        <v>1</v>
      </c>
      <c r="H1870" s="1" t="str">
        <f t="shared" si="122"/>
        <v>PLINE PLINE: 1042713.988,16.594</v>
      </c>
    </row>
    <row r="1871" spans="1:8">
      <c r="A1871" s="1">
        <f>'HHR-NGL-05-102+600 TO 127+600'!A1871</f>
        <v>0</v>
      </c>
      <c r="B1871" s="1">
        <f>'HHR-NGL-05-102+600 TO 127+600'!B1871</f>
        <v>-29.751000000000001</v>
      </c>
      <c r="C1871" s="1">
        <f>'HHR-NGL-05-102+600 TO 127+600'!D1871</f>
        <v>17.175999999999998</v>
      </c>
      <c r="E1871" s="1">
        <f t="shared" si="120"/>
        <v>104275</v>
      </c>
      <c r="F1871" s="2">
        <f t="shared" si="121"/>
        <v>1042750</v>
      </c>
      <c r="G1871" s="17">
        <f t="shared" si="119"/>
        <v>1</v>
      </c>
      <c r="H1871" s="1" t="str">
        <f t="shared" si="122"/>
        <v>PLINE PLINE: 1042720.249,17.176</v>
      </c>
    </row>
    <row r="1872" spans="1:8">
      <c r="A1872" s="1">
        <f>'HHR-NGL-05-102+600 TO 127+600'!A1872</f>
        <v>0</v>
      </c>
      <c r="B1872" s="1">
        <f>'HHR-NGL-05-102+600 TO 127+600'!B1872</f>
        <v>-29.466999999999999</v>
      </c>
      <c r="C1872" s="1">
        <f>'HHR-NGL-05-102+600 TO 127+600'!D1872</f>
        <v>17.213000000000001</v>
      </c>
      <c r="E1872" s="1">
        <f t="shared" si="120"/>
        <v>104275</v>
      </c>
      <c r="F1872" s="2">
        <f t="shared" si="121"/>
        <v>1042750</v>
      </c>
      <c r="G1872" s="17">
        <f t="shared" si="119"/>
        <v>1</v>
      </c>
      <c r="H1872" s="1" t="str">
        <f t="shared" si="122"/>
        <v>PLINE PLINE: 1042720.533,17.213</v>
      </c>
    </row>
    <row r="1873" spans="1:8">
      <c r="A1873" s="1">
        <f>'HHR-NGL-05-102+600 TO 127+600'!A1873</f>
        <v>0</v>
      </c>
      <c r="B1873" s="1">
        <f>'HHR-NGL-05-102+600 TO 127+600'!B1873</f>
        <v>-27.423999999999999</v>
      </c>
      <c r="C1873" s="1">
        <f>'HHR-NGL-05-102+600 TO 127+600'!D1873</f>
        <v>17.523</v>
      </c>
      <c r="E1873" s="1">
        <f t="shared" si="120"/>
        <v>104275</v>
      </c>
      <c r="F1873" s="2">
        <f t="shared" si="121"/>
        <v>1042750</v>
      </c>
      <c r="G1873" s="17">
        <f t="shared" si="119"/>
        <v>1</v>
      </c>
      <c r="H1873" s="1" t="str">
        <f t="shared" si="122"/>
        <v>PLINE PLINE: 1042722.576,17.523</v>
      </c>
    </row>
    <row r="1874" spans="1:8">
      <c r="A1874" s="1">
        <f>'HHR-NGL-05-102+600 TO 127+600'!A1874</f>
        <v>0</v>
      </c>
      <c r="B1874" s="1">
        <f>'HHR-NGL-05-102+600 TO 127+600'!B1874</f>
        <v>-24.007000000000001</v>
      </c>
      <c r="C1874" s="1">
        <f>'HHR-NGL-05-102+600 TO 127+600'!D1874</f>
        <v>18.033999999999999</v>
      </c>
      <c r="E1874" s="1">
        <f t="shared" si="120"/>
        <v>104275</v>
      </c>
      <c r="F1874" s="2">
        <f t="shared" si="121"/>
        <v>1042750</v>
      </c>
      <c r="G1874" s="17">
        <f t="shared" si="119"/>
        <v>1</v>
      </c>
      <c r="H1874" s="1" t="str">
        <f t="shared" si="122"/>
        <v>PLINE PLINE: 1042725.993,18.034</v>
      </c>
    </row>
    <row r="1875" spans="1:8">
      <c r="A1875" s="1">
        <f>'HHR-NGL-05-102+600 TO 127+600'!A1875</f>
        <v>0</v>
      </c>
      <c r="B1875" s="1">
        <f>'HHR-NGL-05-102+600 TO 127+600'!B1875</f>
        <v>-17.510000000000002</v>
      </c>
      <c r="C1875" s="1">
        <f>'HHR-NGL-05-102+600 TO 127+600'!D1875</f>
        <v>18.222000000000001</v>
      </c>
      <c r="E1875" s="1">
        <f t="shared" si="120"/>
        <v>104275</v>
      </c>
      <c r="F1875" s="2">
        <f t="shared" si="121"/>
        <v>1042750</v>
      </c>
      <c r="G1875" s="17">
        <f t="shared" si="119"/>
        <v>1</v>
      </c>
      <c r="H1875" s="1" t="str">
        <f t="shared" si="122"/>
        <v>PLINE PLINE: 1042732.49,18.222</v>
      </c>
    </row>
    <row r="1876" spans="1:8">
      <c r="A1876" s="1">
        <f>'HHR-NGL-05-102+600 TO 127+600'!A1876</f>
        <v>0</v>
      </c>
      <c r="B1876" s="1">
        <f>'HHR-NGL-05-102+600 TO 127+600'!B1876</f>
        <v>-15.38</v>
      </c>
      <c r="C1876" s="1">
        <f>'HHR-NGL-05-102+600 TO 127+600'!D1876</f>
        <v>18.266999999999999</v>
      </c>
      <c r="E1876" s="1">
        <f t="shared" si="120"/>
        <v>104275</v>
      </c>
      <c r="F1876" s="2">
        <f t="shared" si="121"/>
        <v>1042750</v>
      </c>
      <c r="G1876" s="17">
        <f t="shared" si="119"/>
        <v>1</v>
      </c>
      <c r="H1876" s="1" t="str">
        <f t="shared" si="122"/>
        <v>PLINE PLINE: 1042734.62,18.267</v>
      </c>
    </row>
    <row r="1877" spans="1:8">
      <c r="A1877" s="1">
        <f>'HHR-NGL-05-102+600 TO 127+600'!A1877</f>
        <v>0</v>
      </c>
      <c r="B1877" s="1">
        <f>'HHR-NGL-05-102+600 TO 127+600'!B1877</f>
        <v>-8.2439999999999998</v>
      </c>
      <c r="C1877" s="1">
        <f>'HHR-NGL-05-102+600 TO 127+600'!D1877</f>
        <v>18.346</v>
      </c>
      <c r="E1877" s="1">
        <f t="shared" si="120"/>
        <v>104275</v>
      </c>
      <c r="F1877" s="2">
        <f t="shared" si="121"/>
        <v>1042750</v>
      </c>
      <c r="G1877" s="17">
        <f t="shared" si="119"/>
        <v>1</v>
      </c>
      <c r="H1877" s="1" t="str">
        <f t="shared" si="122"/>
        <v>PLINE PLINE: 1042741.756,18.346</v>
      </c>
    </row>
    <row r="1878" spans="1:8">
      <c r="A1878" s="1">
        <f>'HHR-NGL-05-102+600 TO 127+600'!A1878</f>
        <v>0</v>
      </c>
      <c r="B1878" s="1">
        <f>'HHR-NGL-05-102+600 TO 127+600'!B1878</f>
        <v>-6.7549999999999999</v>
      </c>
      <c r="C1878" s="1">
        <f>'HHR-NGL-05-102+600 TO 127+600'!D1878</f>
        <v>18.184999999999999</v>
      </c>
      <c r="E1878" s="1">
        <f t="shared" si="120"/>
        <v>104275</v>
      </c>
      <c r="F1878" s="2">
        <f t="shared" si="121"/>
        <v>1042750</v>
      </c>
      <c r="G1878" s="17">
        <f t="shared" si="119"/>
        <v>1</v>
      </c>
      <c r="H1878" s="1" t="str">
        <f t="shared" si="122"/>
        <v>PLINE PLINE: 1042743.245,18.185</v>
      </c>
    </row>
    <row r="1879" spans="1:8">
      <c r="A1879" s="1">
        <f>'HHR-NGL-05-102+600 TO 127+600'!A1879</f>
        <v>0</v>
      </c>
      <c r="B1879" s="1">
        <f>'HHR-NGL-05-102+600 TO 127+600'!B1879</f>
        <v>-0.20699999999999999</v>
      </c>
      <c r="C1879" s="1">
        <f>'HHR-NGL-05-102+600 TO 127+600'!D1879</f>
        <v>17.646000000000001</v>
      </c>
      <c r="E1879" s="1">
        <f t="shared" si="120"/>
        <v>104275</v>
      </c>
      <c r="F1879" s="2">
        <f t="shared" si="121"/>
        <v>1042750</v>
      </c>
      <c r="G1879" s="17">
        <f t="shared" si="119"/>
        <v>1</v>
      </c>
      <c r="H1879" s="1" t="str">
        <f t="shared" si="122"/>
        <v>PLINE PLINE: 1042749.793,17.646</v>
      </c>
    </row>
    <row r="1880" spans="1:8">
      <c r="A1880" s="1">
        <f>'HHR-NGL-05-102+600 TO 127+600'!A1880</f>
        <v>0</v>
      </c>
      <c r="B1880" s="1">
        <f>'HHR-NGL-05-102+600 TO 127+600'!B1880</f>
        <v>0</v>
      </c>
      <c r="C1880" s="1">
        <f>'HHR-NGL-05-102+600 TO 127+600'!D1880</f>
        <v>17.628</v>
      </c>
      <c r="E1880" s="1">
        <f t="shared" si="120"/>
        <v>104275</v>
      </c>
      <c r="F1880" s="2">
        <f t="shared" si="121"/>
        <v>1042750</v>
      </c>
      <c r="G1880" s="17">
        <f t="shared" si="119"/>
        <v>1</v>
      </c>
      <c r="H1880" s="1" t="str">
        <f t="shared" si="122"/>
        <v>PLINE PLINE: 1042750,17.628</v>
      </c>
    </row>
    <row r="1881" spans="1:8">
      <c r="A1881" s="1">
        <f>'HHR-NGL-05-102+600 TO 127+600'!A1881</f>
        <v>0</v>
      </c>
      <c r="B1881" s="1">
        <f>'HHR-NGL-05-102+600 TO 127+600'!B1881</f>
        <v>1.2E-2</v>
      </c>
      <c r="C1881" s="1">
        <f>'HHR-NGL-05-102+600 TO 127+600'!D1881</f>
        <v>17.626999999999999</v>
      </c>
      <c r="E1881" s="1">
        <f t="shared" si="120"/>
        <v>104275</v>
      </c>
      <c r="F1881" s="2">
        <f t="shared" si="121"/>
        <v>1042750</v>
      </c>
      <c r="G1881" s="17">
        <f t="shared" si="119"/>
        <v>1</v>
      </c>
      <c r="H1881" s="1" t="str">
        <f t="shared" si="122"/>
        <v>PLINE PLINE: 1042750.012,17.627</v>
      </c>
    </row>
    <row r="1882" spans="1:8">
      <c r="A1882" s="1">
        <f>'HHR-NGL-05-102+600 TO 127+600'!A1882</f>
        <v>0</v>
      </c>
      <c r="B1882" s="1">
        <f>'HHR-NGL-05-102+600 TO 127+600'!B1882</f>
        <v>2.5000000000000001E-2</v>
      </c>
      <c r="C1882" s="1">
        <f>'HHR-NGL-05-102+600 TO 127+600'!D1882</f>
        <v>17.628</v>
      </c>
      <c r="E1882" s="1">
        <f t="shared" si="120"/>
        <v>104275</v>
      </c>
      <c r="F1882" s="2">
        <f t="shared" si="121"/>
        <v>1042750</v>
      </c>
      <c r="G1882" s="17">
        <f t="shared" si="119"/>
        <v>1</v>
      </c>
      <c r="H1882" s="1" t="str">
        <f t="shared" si="122"/>
        <v>PLINE PLINE: 1042750.025,17.628</v>
      </c>
    </row>
    <row r="1883" spans="1:8">
      <c r="A1883" s="1">
        <f>'HHR-NGL-05-102+600 TO 127+600'!A1883</f>
        <v>0</v>
      </c>
      <c r="B1883" s="1">
        <f>'HHR-NGL-05-102+600 TO 127+600'!B1883</f>
        <v>0.55700000000000005</v>
      </c>
      <c r="C1883" s="1">
        <f>'HHR-NGL-05-102+600 TO 127+600'!D1883</f>
        <v>17.678999999999998</v>
      </c>
      <c r="E1883" s="1">
        <f t="shared" si="120"/>
        <v>104275</v>
      </c>
      <c r="F1883" s="2">
        <f t="shared" si="121"/>
        <v>1042750</v>
      </c>
      <c r="G1883" s="17">
        <f t="shared" si="119"/>
        <v>1</v>
      </c>
      <c r="H1883" s="1" t="str">
        <f t="shared" si="122"/>
        <v>PLINE PLINE: 1042750.557,17.679</v>
      </c>
    </row>
    <row r="1884" spans="1:8">
      <c r="A1884" s="1">
        <f>'HHR-NGL-05-102+600 TO 127+600'!A1884</f>
        <v>0</v>
      </c>
      <c r="B1884" s="1">
        <f>'HHR-NGL-05-102+600 TO 127+600'!B1884</f>
        <v>7.8550000000000004</v>
      </c>
      <c r="C1884" s="1">
        <f>'HHR-NGL-05-102+600 TO 127+600'!D1884</f>
        <v>18.376000000000001</v>
      </c>
      <c r="E1884" s="1">
        <f t="shared" si="120"/>
        <v>104275</v>
      </c>
      <c r="F1884" s="2">
        <f t="shared" si="121"/>
        <v>1042750</v>
      </c>
      <c r="G1884" s="17">
        <f t="shared" si="119"/>
        <v>1</v>
      </c>
      <c r="H1884" s="1" t="str">
        <f t="shared" si="122"/>
        <v>PLINE PLINE: 1042757.855,18.376</v>
      </c>
    </row>
    <row r="1885" spans="1:8">
      <c r="A1885" s="1">
        <f>'HHR-NGL-05-102+600 TO 127+600'!A1885</f>
        <v>0</v>
      </c>
      <c r="B1885" s="1">
        <f>'HHR-NGL-05-102+600 TO 127+600'!B1885</f>
        <v>13.913</v>
      </c>
      <c r="C1885" s="1">
        <f>'HHR-NGL-05-102+600 TO 127+600'!D1885</f>
        <v>18.274000000000001</v>
      </c>
      <c r="E1885" s="1">
        <f t="shared" si="120"/>
        <v>104275</v>
      </c>
      <c r="F1885" s="2">
        <f t="shared" si="121"/>
        <v>1042750</v>
      </c>
      <c r="G1885" s="17">
        <f t="shared" si="119"/>
        <v>1</v>
      </c>
      <c r="H1885" s="1" t="str">
        <f t="shared" si="122"/>
        <v>PLINE PLINE: 1042763.913,18.274</v>
      </c>
    </row>
    <row r="1886" spans="1:8">
      <c r="A1886" s="1">
        <f>'HHR-NGL-05-102+600 TO 127+600'!A1886</f>
        <v>0</v>
      </c>
      <c r="B1886" s="1">
        <f>'HHR-NGL-05-102+600 TO 127+600'!B1886</f>
        <v>18.523</v>
      </c>
      <c r="C1886" s="1">
        <f>'HHR-NGL-05-102+600 TO 127+600'!D1886</f>
        <v>18.189</v>
      </c>
      <c r="E1886" s="1">
        <f t="shared" si="120"/>
        <v>104275</v>
      </c>
      <c r="F1886" s="2">
        <f t="shared" si="121"/>
        <v>1042750</v>
      </c>
      <c r="G1886" s="17">
        <f t="shared" si="119"/>
        <v>1</v>
      </c>
      <c r="H1886" s="1" t="str">
        <f t="shared" si="122"/>
        <v>PLINE PLINE: 1042768.523,18.189</v>
      </c>
    </row>
    <row r="1887" spans="1:8">
      <c r="A1887" s="1">
        <f>'HHR-NGL-05-102+600 TO 127+600'!A1887</f>
        <v>0</v>
      </c>
      <c r="B1887" s="1">
        <f>'HHR-NGL-05-102+600 TO 127+600'!B1887</f>
        <v>18.699000000000002</v>
      </c>
      <c r="C1887" s="1">
        <f>'HHR-NGL-05-102+600 TO 127+600'!D1887</f>
        <v>18.187000000000001</v>
      </c>
      <c r="E1887" s="1">
        <f t="shared" si="120"/>
        <v>104275</v>
      </c>
      <c r="F1887" s="2">
        <f t="shared" si="121"/>
        <v>1042750</v>
      </c>
      <c r="G1887" s="17">
        <f t="shared" si="119"/>
        <v>1</v>
      </c>
      <c r="H1887" s="1" t="str">
        <f t="shared" si="122"/>
        <v>PLINE PLINE: 1042768.699,18.187</v>
      </c>
    </row>
    <row r="1888" spans="1:8">
      <c r="A1888" s="1">
        <f>'HHR-NGL-05-102+600 TO 127+600'!A1888</f>
        <v>0</v>
      </c>
      <c r="B1888" s="1">
        <f>'HHR-NGL-05-102+600 TO 127+600'!B1888</f>
        <v>18.978999999999999</v>
      </c>
      <c r="C1888" s="1">
        <f>'HHR-NGL-05-102+600 TO 127+600'!D1888</f>
        <v>18.172999999999998</v>
      </c>
      <c r="E1888" s="1">
        <f t="shared" si="120"/>
        <v>104275</v>
      </c>
      <c r="F1888" s="2">
        <f t="shared" si="121"/>
        <v>1042750</v>
      </c>
      <c r="G1888" s="17">
        <f t="shared" si="119"/>
        <v>1</v>
      </c>
      <c r="H1888" s="1" t="str">
        <f t="shared" si="122"/>
        <v>PLINE PLINE: 1042768.979,18.173</v>
      </c>
    </row>
    <row r="1889" spans="1:8">
      <c r="A1889" s="1">
        <f>'HHR-NGL-05-102+600 TO 127+600'!A1889</f>
        <v>0</v>
      </c>
      <c r="B1889" s="1">
        <f>'HHR-NGL-05-102+600 TO 127+600'!B1889</f>
        <v>19.283000000000001</v>
      </c>
      <c r="C1889" s="1">
        <f>'HHR-NGL-05-102+600 TO 127+600'!D1889</f>
        <v>18.166</v>
      </c>
      <c r="E1889" s="1">
        <f t="shared" si="120"/>
        <v>104275</v>
      </c>
      <c r="F1889" s="2">
        <f t="shared" si="121"/>
        <v>1042750</v>
      </c>
      <c r="G1889" s="17">
        <f t="shared" si="119"/>
        <v>1</v>
      </c>
      <c r="H1889" s="1" t="str">
        <f t="shared" si="122"/>
        <v>PLINE PLINE: 1042769.283,18.166</v>
      </c>
    </row>
    <row r="1890" spans="1:8">
      <c r="A1890" s="1">
        <f>'HHR-NGL-05-102+600 TO 127+600'!A1890</f>
        <v>0</v>
      </c>
      <c r="B1890" s="1">
        <f>'HHR-NGL-05-102+600 TO 127+600'!B1890</f>
        <v>19.489999999999998</v>
      </c>
      <c r="C1890" s="1">
        <f>'HHR-NGL-05-102+600 TO 127+600'!D1890</f>
        <v>18.178999999999998</v>
      </c>
      <c r="E1890" s="1">
        <f t="shared" si="120"/>
        <v>104275</v>
      </c>
      <c r="F1890" s="2">
        <f t="shared" si="121"/>
        <v>1042750</v>
      </c>
      <c r="G1890" s="17">
        <f t="shared" si="119"/>
        <v>1</v>
      </c>
      <c r="H1890" s="1" t="str">
        <f t="shared" si="122"/>
        <v>PLINE PLINE: 1042769.49,18.179</v>
      </c>
    </row>
    <row r="1891" spans="1:8">
      <c r="A1891" s="1">
        <f>'HHR-NGL-05-102+600 TO 127+600'!A1891</f>
        <v>0</v>
      </c>
      <c r="B1891" s="1">
        <f>'HHR-NGL-05-102+600 TO 127+600'!B1891</f>
        <v>23.553999999999998</v>
      </c>
      <c r="C1891" s="1">
        <f>'HHR-NGL-05-102+600 TO 127+600'!D1891</f>
        <v>18.129000000000001</v>
      </c>
      <c r="E1891" s="1">
        <f t="shared" si="120"/>
        <v>104275</v>
      </c>
      <c r="F1891" s="2">
        <f t="shared" si="121"/>
        <v>1042750</v>
      </c>
      <c r="G1891" s="17">
        <f t="shared" si="119"/>
        <v>1</v>
      </c>
      <c r="H1891" s="1" t="str">
        <f t="shared" si="122"/>
        <v>PLINE PLINE: 1042773.554,18.129</v>
      </c>
    </row>
    <row r="1892" spans="1:8">
      <c r="A1892" s="1">
        <f>'HHR-NGL-05-102+600 TO 127+600'!A1892</f>
        <v>0</v>
      </c>
      <c r="B1892" s="1">
        <f>'HHR-NGL-05-102+600 TO 127+600'!B1892</f>
        <v>29.283999999999999</v>
      </c>
      <c r="C1892" s="1">
        <f>'HHR-NGL-05-102+600 TO 127+600'!D1892</f>
        <v>17.548999999999999</v>
      </c>
      <c r="E1892" s="1">
        <f t="shared" si="120"/>
        <v>104275</v>
      </c>
      <c r="F1892" s="2">
        <f t="shared" si="121"/>
        <v>1042750</v>
      </c>
      <c r="G1892" s="17">
        <f t="shared" si="119"/>
        <v>1</v>
      </c>
      <c r="H1892" s="1" t="str">
        <f t="shared" si="122"/>
        <v>PLINE PLINE: 1042779.284,17.549</v>
      </c>
    </row>
    <row r="1893" spans="1:8">
      <c r="A1893" s="1">
        <f>'HHR-NGL-05-102+600 TO 127+600'!A1893</f>
        <v>0</v>
      </c>
      <c r="B1893" s="1">
        <f>'HHR-NGL-05-102+600 TO 127+600'!B1893</f>
        <v>30.050999999999998</v>
      </c>
      <c r="C1893" s="1">
        <f>'HHR-NGL-05-102+600 TO 127+600'!D1893</f>
        <v>17.478999999999999</v>
      </c>
      <c r="E1893" s="1">
        <f t="shared" si="120"/>
        <v>104275</v>
      </c>
      <c r="F1893" s="2">
        <f t="shared" si="121"/>
        <v>1042750</v>
      </c>
      <c r="G1893" s="17">
        <f t="shared" si="119"/>
        <v>1</v>
      </c>
      <c r="H1893" s="1" t="str">
        <f t="shared" si="122"/>
        <v>PLINE PLINE: 1042780.051,17.479</v>
      </c>
    </row>
    <row r="1894" spans="1:8">
      <c r="A1894" s="1">
        <f>'HHR-NGL-05-102+600 TO 127+600'!A1894</f>
        <v>0</v>
      </c>
      <c r="B1894" s="1">
        <f>'HHR-NGL-05-102+600 TO 127+600'!B1894</f>
        <v>34.249000000000002</v>
      </c>
      <c r="C1894" s="1">
        <f>'HHR-NGL-05-102+600 TO 127+600'!D1894</f>
        <v>17.042000000000002</v>
      </c>
      <c r="E1894" s="1">
        <f t="shared" si="120"/>
        <v>104275</v>
      </c>
      <c r="F1894" s="2">
        <f t="shared" si="121"/>
        <v>1042750</v>
      </c>
      <c r="G1894" s="17">
        <f t="shared" si="119"/>
        <v>1</v>
      </c>
      <c r="H1894" s="1" t="str">
        <f t="shared" si="122"/>
        <v>PLINE PLINE: 1042784.249,17.042</v>
      </c>
    </row>
    <row r="1895" spans="1:8">
      <c r="A1895" s="1">
        <f>'HHR-NGL-05-102+600 TO 127+600'!A1895</f>
        <v>0</v>
      </c>
      <c r="B1895" s="1">
        <f>'HHR-NGL-05-102+600 TO 127+600'!B1895</f>
        <v>34.734999999999999</v>
      </c>
      <c r="C1895" s="1">
        <f>'HHR-NGL-05-102+600 TO 127+600'!D1895</f>
        <v>16.991</v>
      </c>
      <c r="E1895" s="1">
        <f t="shared" si="120"/>
        <v>104275</v>
      </c>
      <c r="F1895" s="2">
        <f t="shared" si="121"/>
        <v>1042750</v>
      </c>
      <c r="G1895" s="17">
        <f t="shared" si="119"/>
        <v>1</v>
      </c>
      <c r="H1895" s="1" t="str">
        <f t="shared" si="122"/>
        <v>PLINE PLINE: 1042784.735,16.991</v>
      </c>
    </row>
    <row r="1896" spans="1:8">
      <c r="A1896" s="1">
        <f>'HHR-NGL-05-102+600 TO 127+600'!A1896</f>
        <v>0</v>
      </c>
      <c r="B1896" s="1">
        <f>'HHR-NGL-05-102+600 TO 127+600'!B1896</f>
        <v>34.841999999999999</v>
      </c>
      <c r="C1896" s="1">
        <f>'HHR-NGL-05-102+600 TO 127+600'!D1896</f>
        <v>16.997</v>
      </c>
      <c r="E1896" s="1">
        <f t="shared" si="120"/>
        <v>104275</v>
      </c>
      <c r="F1896" s="2">
        <f t="shared" si="121"/>
        <v>1042750</v>
      </c>
      <c r="G1896" s="17">
        <f t="shared" si="119"/>
        <v>1</v>
      </c>
      <c r="H1896" s="1" t="str">
        <f t="shared" si="122"/>
        <v>PLINE PLINE: 1042784.842,16.997</v>
      </c>
    </row>
    <row r="1897" spans="1:8">
      <c r="A1897" s="1">
        <f>'HHR-NGL-05-102+600 TO 127+600'!A1897</f>
        <v>0</v>
      </c>
      <c r="B1897" s="1">
        <f>'HHR-NGL-05-102+600 TO 127+600'!B1897</f>
        <v>35.033000000000001</v>
      </c>
      <c r="C1897" s="1">
        <f>'HHR-NGL-05-102+600 TO 127+600'!D1897</f>
        <v>17.082999999999998</v>
      </c>
      <c r="E1897" s="1">
        <f t="shared" si="120"/>
        <v>104275</v>
      </c>
      <c r="F1897" s="2">
        <f t="shared" si="121"/>
        <v>1042750</v>
      </c>
      <c r="G1897" s="17">
        <f t="shared" si="119"/>
        <v>1</v>
      </c>
      <c r="H1897" s="1" t="str">
        <f t="shared" si="122"/>
        <v>PLINE PLINE: 1042785.033,17.083</v>
      </c>
    </row>
    <row r="1898" spans="1:8">
      <c r="A1898" s="1" t="str">
        <f>'HHR-NGL-05-102+600 TO 127+600'!A1898</f>
        <v>104+300</v>
      </c>
      <c r="B1898" s="1">
        <f>'HHR-NGL-05-102+600 TO 127+600'!B1898</f>
        <v>0</v>
      </c>
      <c r="C1898" s="1">
        <f>'HHR-NGL-05-102+600 TO 127+600'!D1898</f>
        <v>0</v>
      </c>
      <c r="D1898" s="25">
        <v>104300</v>
      </c>
      <c r="E1898" s="1">
        <f t="shared" si="120"/>
        <v>104300</v>
      </c>
      <c r="F1898" s="2">
        <f t="shared" si="121"/>
        <v>1043000</v>
      </c>
      <c r="G1898" s="17">
        <f t="shared" si="119"/>
        <v>1</v>
      </c>
    </row>
    <row r="1899" spans="1:8">
      <c r="A1899" s="1" t="str">
        <f>'HHR-NGL-05-102+600 TO 127+600'!A1899</f>
        <v>GROUND</v>
      </c>
      <c r="B1899" s="1">
        <f>'HHR-NGL-05-102+600 TO 127+600'!B1899</f>
        <v>0</v>
      </c>
      <c r="C1899" s="1">
        <f>'HHR-NGL-05-102+600 TO 127+600'!D1899</f>
        <v>0</v>
      </c>
      <c r="E1899" s="1">
        <f t="shared" si="120"/>
        <v>104300</v>
      </c>
      <c r="F1899" s="2">
        <f t="shared" si="121"/>
        <v>1043000</v>
      </c>
      <c r="G1899" s="17">
        <f t="shared" si="119"/>
        <v>1</v>
      </c>
    </row>
    <row r="1900" spans="1:8">
      <c r="A1900" s="1">
        <f>'HHR-NGL-05-102+600 TO 127+600'!A1900</f>
        <v>0</v>
      </c>
      <c r="B1900" s="1">
        <f>'HHR-NGL-05-102+600 TO 127+600'!B1900</f>
        <v>-33.052999999999997</v>
      </c>
      <c r="C1900" s="1">
        <f>'HHR-NGL-05-102+600 TO 127+600'!D1900</f>
        <v>16.962</v>
      </c>
      <c r="E1900" s="1">
        <f t="shared" si="120"/>
        <v>104300</v>
      </c>
      <c r="F1900" s="2">
        <f t="shared" si="121"/>
        <v>1043000</v>
      </c>
      <c r="G1900" s="17">
        <f t="shared" si="119"/>
        <v>1</v>
      </c>
      <c r="H1900" s="1" t="str">
        <f t="shared" si="122"/>
        <v>PLINE PLINE: 1042966.947,16.962</v>
      </c>
    </row>
    <row r="1901" spans="1:8">
      <c r="A1901" s="1">
        <f>'HHR-NGL-05-102+600 TO 127+600'!A1901</f>
        <v>0</v>
      </c>
      <c r="B1901" s="1">
        <f>'HHR-NGL-05-102+600 TO 127+600'!B1901</f>
        <v>-32.106000000000002</v>
      </c>
      <c r="C1901" s="1">
        <f>'HHR-NGL-05-102+600 TO 127+600'!D1901</f>
        <v>17.062000000000001</v>
      </c>
      <c r="E1901" s="1">
        <f t="shared" si="120"/>
        <v>104300</v>
      </c>
      <c r="F1901" s="2">
        <f t="shared" si="121"/>
        <v>1043000</v>
      </c>
      <c r="G1901" s="17">
        <f t="shared" si="119"/>
        <v>1</v>
      </c>
      <c r="H1901" s="1" t="str">
        <f t="shared" si="122"/>
        <v>PLINE PLINE: 1042967.894,17.062</v>
      </c>
    </row>
    <row r="1902" spans="1:8">
      <c r="A1902" s="1">
        <f>'HHR-NGL-05-102+600 TO 127+600'!A1902</f>
        <v>0</v>
      </c>
      <c r="B1902" s="1">
        <f>'HHR-NGL-05-102+600 TO 127+600'!B1902</f>
        <v>-29.992000000000001</v>
      </c>
      <c r="C1902" s="1">
        <f>'HHR-NGL-05-102+600 TO 127+600'!D1902</f>
        <v>17.286999999999999</v>
      </c>
      <c r="E1902" s="1">
        <f t="shared" si="120"/>
        <v>104300</v>
      </c>
      <c r="F1902" s="2">
        <f t="shared" si="121"/>
        <v>1043000</v>
      </c>
      <c r="G1902" s="17">
        <f t="shared" si="119"/>
        <v>1</v>
      </c>
      <c r="H1902" s="1" t="str">
        <f t="shared" si="122"/>
        <v>PLINE PLINE: 1042970.008,17.287</v>
      </c>
    </row>
    <row r="1903" spans="1:8">
      <c r="A1903" s="1">
        <f>'HHR-NGL-05-102+600 TO 127+600'!A1903</f>
        <v>0</v>
      </c>
      <c r="B1903" s="1">
        <f>'HHR-NGL-05-102+600 TO 127+600'!B1903</f>
        <v>-24.283000000000001</v>
      </c>
      <c r="C1903" s="1">
        <f>'HHR-NGL-05-102+600 TO 127+600'!D1903</f>
        <v>18.030999999999999</v>
      </c>
      <c r="E1903" s="1">
        <f t="shared" si="120"/>
        <v>104300</v>
      </c>
      <c r="F1903" s="2">
        <f t="shared" si="121"/>
        <v>1043000</v>
      </c>
      <c r="G1903" s="17">
        <f t="shared" si="119"/>
        <v>1</v>
      </c>
      <c r="H1903" s="1" t="str">
        <f t="shared" si="122"/>
        <v>PLINE PLINE: 1042975.717,18.031</v>
      </c>
    </row>
    <row r="1904" spans="1:8">
      <c r="A1904" s="1">
        <f>'HHR-NGL-05-102+600 TO 127+600'!A1904</f>
        <v>0</v>
      </c>
      <c r="B1904" s="1">
        <f>'HHR-NGL-05-102+600 TO 127+600'!B1904</f>
        <v>-23.949000000000002</v>
      </c>
      <c r="C1904" s="1">
        <f>'HHR-NGL-05-102+600 TO 127+600'!D1904</f>
        <v>18.079000000000001</v>
      </c>
      <c r="E1904" s="1">
        <f t="shared" si="120"/>
        <v>104300</v>
      </c>
      <c r="F1904" s="2">
        <f t="shared" si="121"/>
        <v>1043000</v>
      </c>
      <c r="G1904" s="17">
        <f t="shared" si="119"/>
        <v>1</v>
      </c>
      <c r="H1904" s="1" t="str">
        <f t="shared" si="122"/>
        <v>PLINE PLINE: 1042976.051,18.079</v>
      </c>
    </row>
    <row r="1905" spans="1:8">
      <c r="A1905" s="1">
        <f>'HHR-NGL-05-102+600 TO 127+600'!A1905</f>
        <v>0</v>
      </c>
      <c r="B1905" s="1">
        <f>'HHR-NGL-05-102+600 TO 127+600'!B1905</f>
        <v>-19.088999999999999</v>
      </c>
      <c r="C1905" s="1">
        <f>'HHR-NGL-05-102+600 TO 127+600'!D1905</f>
        <v>18.227</v>
      </c>
      <c r="E1905" s="1">
        <f t="shared" si="120"/>
        <v>104300</v>
      </c>
      <c r="F1905" s="2">
        <f t="shared" si="121"/>
        <v>1043000</v>
      </c>
      <c r="G1905" s="17">
        <f t="shared" si="119"/>
        <v>1</v>
      </c>
      <c r="H1905" s="1" t="str">
        <f t="shared" si="122"/>
        <v>PLINE PLINE: 1042980.911,18.227</v>
      </c>
    </row>
    <row r="1906" spans="1:8">
      <c r="A1906" s="1">
        <f>'HHR-NGL-05-102+600 TO 127+600'!A1906</f>
        <v>0</v>
      </c>
      <c r="B1906" s="1">
        <f>'HHR-NGL-05-102+600 TO 127+600'!B1906</f>
        <v>-16.814</v>
      </c>
      <c r="C1906" s="1">
        <f>'HHR-NGL-05-102+600 TO 127+600'!D1906</f>
        <v>18.283000000000001</v>
      </c>
      <c r="E1906" s="1">
        <f t="shared" si="120"/>
        <v>104300</v>
      </c>
      <c r="F1906" s="2">
        <f t="shared" si="121"/>
        <v>1043000</v>
      </c>
      <c r="G1906" s="17">
        <f t="shared" si="119"/>
        <v>1</v>
      </c>
      <c r="H1906" s="1" t="str">
        <f t="shared" si="122"/>
        <v>PLINE PLINE: 1042983.186,18.283</v>
      </c>
    </row>
    <row r="1907" spans="1:8">
      <c r="A1907" s="1">
        <f>'HHR-NGL-05-102+600 TO 127+600'!A1907</f>
        <v>0</v>
      </c>
      <c r="B1907" s="1">
        <f>'HHR-NGL-05-102+600 TO 127+600'!B1907</f>
        <v>-16.169</v>
      </c>
      <c r="C1907" s="1">
        <f>'HHR-NGL-05-102+600 TO 127+600'!D1907</f>
        <v>18.297000000000001</v>
      </c>
      <c r="E1907" s="1">
        <f t="shared" si="120"/>
        <v>104300</v>
      </c>
      <c r="F1907" s="2">
        <f t="shared" si="121"/>
        <v>1043000</v>
      </c>
      <c r="G1907" s="17">
        <f t="shared" si="119"/>
        <v>1</v>
      </c>
      <c r="H1907" s="1" t="str">
        <f t="shared" si="122"/>
        <v>PLINE PLINE: 1042983.831,18.297</v>
      </c>
    </row>
    <row r="1908" spans="1:8">
      <c r="A1908" s="1">
        <f>'HHR-NGL-05-102+600 TO 127+600'!A1908</f>
        <v>0</v>
      </c>
      <c r="B1908" s="1">
        <f>'HHR-NGL-05-102+600 TO 127+600'!B1908</f>
        <v>-16.126999999999999</v>
      </c>
      <c r="C1908" s="1">
        <f>'HHR-NGL-05-102+600 TO 127+600'!D1908</f>
        <v>18.292000000000002</v>
      </c>
      <c r="E1908" s="1">
        <f t="shared" si="120"/>
        <v>104300</v>
      </c>
      <c r="F1908" s="2">
        <f t="shared" si="121"/>
        <v>1043000</v>
      </c>
      <c r="G1908" s="17">
        <f t="shared" si="119"/>
        <v>1</v>
      </c>
      <c r="H1908" s="1" t="str">
        <f t="shared" si="122"/>
        <v>PLINE PLINE: 1042983.873,18.292</v>
      </c>
    </row>
    <row r="1909" spans="1:8">
      <c r="A1909" s="1">
        <f>'HHR-NGL-05-102+600 TO 127+600'!A1909</f>
        <v>0</v>
      </c>
      <c r="B1909" s="1">
        <f>'HHR-NGL-05-102+600 TO 127+600'!B1909</f>
        <v>-8.2129999999999992</v>
      </c>
      <c r="C1909" s="1">
        <f>'HHR-NGL-05-102+600 TO 127+600'!D1909</f>
        <v>18.370999999999999</v>
      </c>
      <c r="E1909" s="1">
        <f t="shared" si="120"/>
        <v>104300</v>
      </c>
      <c r="F1909" s="2">
        <f t="shared" si="121"/>
        <v>1043000</v>
      </c>
      <c r="G1909" s="17">
        <f t="shared" si="119"/>
        <v>1</v>
      </c>
      <c r="H1909" s="1" t="str">
        <f t="shared" si="122"/>
        <v>PLINE PLINE: 1042991.787,18.371</v>
      </c>
    </row>
    <row r="1910" spans="1:8">
      <c r="A1910" s="1">
        <f>'HHR-NGL-05-102+600 TO 127+600'!A1910</f>
        <v>0</v>
      </c>
      <c r="B1910" s="1">
        <f>'HHR-NGL-05-102+600 TO 127+600'!B1910</f>
        <v>-7.976</v>
      </c>
      <c r="C1910" s="1">
        <f>'HHR-NGL-05-102+600 TO 127+600'!D1910</f>
        <v>18.350999999999999</v>
      </c>
      <c r="E1910" s="1">
        <f t="shared" si="120"/>
        <v>104300</v>
      </c>
      <c r="F1910" s="2">
        <f t="shared" si="121"/>
        <v>1043000</v>
      </c>
      <c r="G1910" s="17">
        <f t="shared" si="119"/>
        <v>1</v>
      </c>
      <c r="H1910" s="1" t="str">
        <f t="shared" si="122"/>
        <v>PLINE PLINE: 1042992.024,18.351</v>
      </c>
    </row>
    <row r="1911" spans="1:8">
      <c r="A1911" s="1">
        <f>'HHR-NGL-05-102+600 TO 127+600'!A1911</f>
        <v>0</v>
      </c>
      <c r="B1911" s="1">
        <f>'HHR-NGL-05-102+600 TO 127+600'!B1911</f>
        <v>-0.3</v>
      </c>
      <c r="C1911" s="1">
        <f>'HHR-NGL-05-102+600 TO 127+600'!D1911</f>
        <v>17.763999999999999</v>
      </c>
      <c r="E1911" s="1">
        <f t="shared" si="120"/>
        <v>104300</v>
      </c>
      <c r="F1911" s="2">
        <f t="shared" si="121"/>
        <v>1043000</v>
      </c>
      <c r="G1911" s="17">
        <f t="shared" si="119"/>
        <v>1</v>
      </c>
      <c r="H1911" s="1" t="str">
        <f t="shared" si="122"/>
        <v>PLINE PLINE: 1042999.7,17.764</v>
      </c>
    </row>
    <row r="1912" spans="1:8">
      <c r="A1912" s="1">
        <f>'HHR-NGL-05-102+600 TO 127+600'!A1912</f>
        <v>0</v>
      </c>
      <c r="B1912" s="1">
        <f>'HHR-NGL-05-102+600 TO 127+600'!B1912</f>
        <v>0</v>
      </c>
      <c r="C1912" s="1">
        <f>'HHR-NGL-05-102+600 TO 127+600'!D1912</f>
        <v>17.741</v>
      </c>
      <c r="E1912" s="1">
        <f t="shared" si="120"/>
        <v>104300</v>
      </c>
      <c r="F1912" s="2">
        <f t="shared" si="121"/>
        <v>1043000</v>
      </c>
      <c r="G1912" s="17">
        <f t="shared" si="119"/>
        <v>1</v>
      </c>
      <c r="H1912" s="1" t="str">
        <f t="shared" si="122"/>
        <v>PLINE PLINE: 1043000,17.741</v>
      </c>
    </row>
    <row r="1913" spans="1:8">
      <c r="A1913" s="1">
        <f>'HHR-NGL-05-102+600 TO 127+600'!A1913</f>
        <v>0</v>
      </c>
      <c r="B1913" s="1">
        <f>'HHR-NGL-05-102+600 TO 127+600'!B1913</f>
        <v>2.1000000000000001E-2</v>
      </c>
      <c r="C1913" s="1">
        <f>'HHR-NGL-05-102+600 TO 127+600'!D1913</f>
        <v>17.739000000000001</v>
      </c>
      <c r="E1913" s="1">
        <f t="shared" si="120"/>
        <v>104300</v>
      </c>
      <c r="F1913" s="2">
        <f t="shared" si="121"/>
        <v>1043000</v>
      </c>
      <c r="G1913" s="17">
        <f t="shared" si="119"/>
        <v>1</v>
      </c>
      <c r="H1913" s="1" t="str">
        <f t="shared" si="122"/>
        <v>PLINE PLINE: 1043000.021,17.739</v>
      </c>
    </row>
    <row r="1914" spans="1:8">
      <c r="A1914" s="1">
        <f>'HHR-NGL-05-102+600 TO 127+600'!A1914</f>
        <v>0</v>
      </c>
      <c r="B1914" s="1">
        <f>'HHR-NGL-05-102+600 TO 127+600'!B1914</f>
        <v>4.8000000000000001E-2</v>
      </c>
      <c r="C1914" s="1">
        <f>'HHR-NGL-05-102+600 TO 127+600'!D1914</f>
        <v>17.741</v>
      </c>
      <c r="E1914" s="1">
        <f t="shared" si="120"/>
        <v>104300</v>
      </c>
      <c r="F1914" s="2">
        <f t="shared" si="121"/>
        <v>1043000</v>
      </c>
      <c r="G1914" s="17">
        <f t="shared" si="119"/>
        <v>1</v>
      </c>
      <c r="H1914" s="1" t="str">
        <f t="shared" si="122"/>
        <v>PLINE PLINE: 1043000.048,17.741</v>
      </c>
    </row>
    <row r="1915" spans="1:8">
      <c r="A1915" s="1">
        <f>'HHR-NGL-05-102+600 TO 127+600'!A1915</f>
        <v>0</v>
      </c>
      <c r="B1915" s="1">
        <f>'HHR-NGL-05-102+600 TO 127+600'!B1915</f>
        <v>7.9039999999999999</v>
      </c>
      <c r="C1915" s="1">
        <f>'HHR-NGL-05-102+600 TO 127+600'!D1915</f>
        <v>18.401</v>
      </c>
      <c r="E1915" s="1">
        <f t="shared" si="120"/>
        <v>104300</v>
      </c>
      <c r="F1915" s="2">
        <f t="shared" si="121"/>
        <v>1043000</v>
      </c>
      <c r="G1915" s="17">
        <f t="shared" si="119"/>
        <v>1</v>
      </c>
      <c r="H1915" s="1" t="str">
        <f t="shared" si="122"/>
        <v>PLINE PLINE: 1043007.904,18.401</v>
      </c>
    </row>
    <row r="1916" spans="1:8">
      <c r="A1916" s="1">
        <f>'HHR-NGL-05-102+600 TO 127+600'!A1916</f>
        <v>0</v>
      </c>
      <c r="B1916" s="1">
        <f>'HHR-NGL-05-102+600 TO 127+600'!B1916</f>
        <v>15.628</v>
      </c>
      <c r="C1916" s="1">
        <f>'HHR-NGL-05-102+600 TO 127+600'!D1916</f>
        <v>18.254000000000001</v>
      </c>
      <c r="E1916" s="1">
        <f t="shared" si="120"/>
        <v>104300</v>
      </c>
      <c r="F1916" s="2">
        <f t="shared" si="121"/>
        <v>1043000</v>
      </c>
      <c r="G1916" s="17">
        <f t="shared" si="119"/>
        <v>1</v>
      </c>
      <c r="H1916" s="1" t="str">
        <f t="shared" si="122"/>
        <v>PLINE PLINE: 1043015.628,18.254</v>
      </c>
    </row>
    <row r="1917" spans="1:8">
      <c r="A1917" s="1">
        <f>'HHR-NGL-05-102+600 TO 127+600'!A1917</f>
        <v>0</v>
      </c>
      <c r="B1917" s="1">
        <f>'HHR-NGL-05-102+600 TO 127+600'!B1917</f>
        <v>19.43</v>
      </c>
      <c r="C1917" s="1">
        <f>'HHR-NGL-05-102+600 TO 127+600'!D1917</f>
        <v>18.212</v>
      </c>
      <c r="E1917" s="1">
        <f t="shared" si="120"/>
        <v>104300</v>
      </c>
      <c r="F1917" s="2">
        <f t="shared" si="121"/>
        <v>1043000</v>
      </c>
      <c r="G1917" s="17">
        <f t="shared" si="119"/>
        <v>1</v>
      </c>
      <c r="H1917" s="1" t="str">
        <f t="shared" si="122"/>
        <v>PLINE PLINE: 1043019.43,18.212</v>
      </c>
    </row>
    <row r="1918" spans="1:8">
      <c r="A1918" s="1">
        <f>'HHR-NGL-05-102+600 TO 127+600'!A1918</f>
        <v>0</v>
      </c>
      <c r="B1918" s="1">
        <f>'HHR-NGL-05-102+600 TO 127+600'!B1918</f>
        <v>22.422999999999998</v>
      </c>
      <c r="C1918" s="1">
        <f>'HHR-NGL-05-102+600 TO 127+600'!D1918</f>
        <v>18.105</v>
      </c>
      <c r="E1918" s="1">
        <f t="shared" si="120"/>
        <v>104300</v>
      </c>
      <c r="F1918" s="2">
        <f t="shared" si="121"/>
        <v>1043000</v>
      </c>
      <c r="G1918" s="17">
        <f t="shared" si="119"/>
        <v>1</v>
      </c>
      <c r="H1918" s="1" t="str">
        <f t="shared" si="122"/>
        <v>PLINE PLINE: 1043022.423,18.105</v>
      </c>
    </row>
    <row r="1919" spans="1:8">
      <c r="A1919" s="1">
        <f>'HHR-NGL-05-102+600 TO 127+600'!A1919</f>
        <v>0</v>
      </c>
      <c r="B1919" s="1">
        <f>'HHR-NGL-05-102+600 TO 127+600'!B1919</f>
        <v>23.411000000000001</v>
      </c>
      <c r="C1919" s="1">
        <f>'HHR-NGL-05-102+600 TO 127+600'!D1919</f>
        <v>18.172999999999998</v>
      </c>
      <c r="E1919" s="1">
        <f t="shared" si="120"/>
        <v>104300</v>
      </c>
      <c r="F1919" s="2">
        <f t="shared" si="121"/>
        <v>1043000</v>
      </c>
      <c r="G1919" s="17">
        <f t="shared" si="119"/>
        <v>1</v>
      </c>
      <c r="H1919" s="1" t="str">
        <f t="shared" si="122"/>
        <v>PLINE PLINE: 1043023.411,18.173</v>
      </c>
    </row>
    <row r="1920" spans="1:8">
      <c r="A1920" s="1">
        <f>'HHR-NGL-05-102+600 TO 127+600'!A1920</f>
        <v>0</v>
      </c>
      <c r="B1920" s="1">
        <f>'HHR-NGL-05-102+600 TO 127+600'!B1920</f>
        <v>23.498000000000001</v>
      </c>
      <c r="C1920" s="1">
        <f>'HHR-NGL-05-102+600 TO 127+600'!D1920</f>
        <v>18.172000000000001</v>
      </c>
      <c r="E1920" s="1">
        <f t="shared" si="120"/>
        <v>104300</v>
      </c>
      <c r="F1920" s="2">
        <f t="shared" si="121"/>
        <v>1043000</v>
      </c>
      <c r="G1920" s="17">
        <f t="shared" si="119"/>
        <v>1</v>
      </c>
      <c r="H1920" s="1" t="str">
        <f t="shared" si="122"/>
        <v>PLINE PLINE: 1043023.498,18.172</v>
      </c>
    </row>
    <row r="1921" spans="1:8">
      <c r="A1921" s="1">
        <f>'HHR-NGL-05-102+600 TO 127+600'!A1921</f>
        <v>0</v>
      </c>
      <c r="B1921" s="1">
        <f>'HHR-NGL-05-102+600 TO 127+600'!B1921</f>
        <v>25.207999999999998</v>
      </c>
      <c r="C1921" s="1">
        <f>'HHR-NGL-05-102+600 TO 127+600'!D1921</f>
        <v>17.992000000000001</v>
      </c>
      <c r="E1921" s="1">
        <f t="shared" si="120"/>
        <v>104300</v>
      </c>
      <c r="F1921" s="2">
        <f t="shared" si="121"/>
        <v>1043000</v>
      </c>
      <c r="G1921" s="17">
        <f t="shared" si="119"/>
        <v>1</v>
      </c>
      <c r="H1921" s="1" t="str">
        <f t="shared" si="122"/>
        <v>PLINE PLINE: 1043025.208,17.992</v>
      </c>
    </row>
    <row r="1922" spans="1:8">
      <c r="A1922" s="1">
        <f>'HHR-NGL-05-102+600 TO 127+600'!A1922</f>
        <v>0</v>
      </c>
      <c r="B1922" s="1">
        <f>'HHR-NGL-05-102+600 TO 127+600'!B1922</f>
        <v>28.745999999999999</v>
      </c>
      <c r="C1922" s="1">
        <f>'HHR-NGL-05-102+600 TO 127+600'!D1922</f>
        <v>17.605</v>
      </c>
      <c r="E1922" s="1">
        <f t="shared" si="120"/>
        <v>104300</v>
      </c>
      <c r="F1922" s="2">
        <f t="shared" si="121"/>
        <v>1043000</v>
      </c>
      <c r="G1922" s="17">
        <f t="shared" ref="G1922:G1985" si="123">G1921</f>
        <v>1</v>
      </c>
      <c r="H1922" s="1" t="str">
        <f t="shared" si="122"/>
        <v>PLINE PLINE: 1043028.746,17.605</v>
      </c>
    </row>
    <row r="1923" spans="1:8">
      <c r="A1923" s="1">
        <f>'HHR-NGL-05-102+600 TO 127+600'!A1923</f>
        <v>0</v>
      </c>
      <c r="B1923" s="1">
        <f>'HHR-NGL-05-102+600 TO 127+600'!B1923</f>
        <v>29.539000000000001</v>
      </c>
      <c r="C1923" s="1">
        <f>'HHR-NGL-05-102+600 TO 127+600'!D1923</f>
        <v>17.535</v>
      </c>
      <c r="E1923" s="1">
        <f t="shared" si="120"/>
        <v>104300</v>
      </c>
      <c r="F1923" s="2">
        <f t="shared" si="121"/>
        <v>1043000</v>
      </c>
      <c r="G1923" s="17">
        <f t="shared" si="123"/>
        <v>1</v>
      </c>
      <c r="H1923" s="1" t="str">
        <f t="shared" si="122"/>
        <v>PLINE PLINE: 1043029.539,17.535</v>
      </c>
    </row>
    <row r="1924" spans="1:8">
      <c r="A1924" s="1">
        <f>'HHR-NGL-05-102+600 TO 127+600'!A1924</f>
        <v>0</v>
      </c>
      <c r="B1924" s="1">
        <f>'HHR-NGL-05-102+600 TO 127+600'!B1924</f>
        <v>29.6</v>
      </c>
      <c r="C1924" s="1">
        <f>'HHR-NGL-05-102+600 TO 127+600'!D1924</f>
        <v>17.529</v>
      </c>
      <c r="E1924" s="1">
        <f t="shared" ref="E1924:E1987" si="124">IF((D1924=0),E1923,D1924)</f>
        <v>104300</v>
      </c>
      <c r="F1924" s="2">
        <f t="shared" ref="F1924:F1987" si="125">IF((C1924=0),(E1924-0)*$H$1,F1923)</f>
        <v>1043000</v>
      </c>
      <c r="G1924" s="17">
        <f t="shared" si="123"/>
        <v>1</v>
      </c>
      <c r="H1924" s="1" t="str">
        <f t="shared" ref="H1924:H1987" si="126">CONCATENATE("PLINE PLINE: ",(B1924+F1924)*G1924,",",C1924)</f>
        <v>PLINE PLINE: 1043029.6,17.529</v>
      </c>
    </row>
    <row r="1925" spans="1:8">
      <c r="A1925" s="1">
        <f>'HHR-NGL-05-102+600 TO 127+600'!A1925</f>
        <v>0</v>
      </c>
      <c r="B1925" s="1">
        <f>'HHR-NGL-05-102+600 TO 127+600'!B1925</f>
        <v>29.739000000000001</v>
      </c>
      <c r="C1925" s="1">
        <f>'HHR-NGL-05-102+600 TO 127+600'!D1925</f>
        <v>17.518000000000001</v>
      </c>
      <c r="E1925" s="1">
        <f t="shared" si="124"/>
        <v>104300</v>
      </c>
      <c r="F1925" s="2">
        <f t="shared" si="125"/>
        <v>1043000</v>
      </c>
      <c r="G1925" s="17">
        <f t="shared" si="123"/>
        <v>1</v>
      </c>
      <c r="H1925" s="1" t="str">
        <f t="shared" si="126"/>
        <v>PLINE PLINE: 1043029.739,17.518</v>
      </c>
    </row>
    <row r="1926" spans="1:8">
      <c r="A1926" s="1">
        <f>'HHR-NGL-05-102+600 TO 127+600'!A1926</f>
        <v>0</v>
      </c>
      <c r="B1926" s="1">
        <f>'HHR-NGL-05-102+600 TO 127+600'!B1926</f>
        <v>34.83</v>
      </c>
      <c r="C1926" s="1">
        <f>'HHR-NGL-05-102+600 TO 127+600'!D1926</f>
        <v>17.204999999999998</v>
      </c>
      <c r="E1926" s="1">
        <f t="shared" si="124"/>
        <v>104300</v>
      </c>
      <c r="F1926" s="2">
        <f t="shared" si="125"/>
        <v>1043000</v>
      </c>
      <c r="G1926" s="17">
        <f t="shared" si="123"/>
        <v>1</v>
      </c>
      <c r="H1926" s="1" t="str">
        <f t="shared" si="126"/>
        <v>PLINE PLINE: 1043034.83,17.205</v>
      </c>
    </row>
    <row r="1927" spans="1:8">
      <c r="A1927" s="1">
        <f>'HHR-NGL-05-102+600 TO 127+600'!A1927</f>
        <v>0</v>
      </c>
      <c r="B1927" s="1">
        <f>'HHR-NGL-05-102+600 TO 127+600'!B1927</f>
        <v>34.832000000000001</v>
      </c>
      <c r="C1927" s="1">
        <f>'HHR-NGL-05-102+600 TO 127+600'!D1927</f>
        <v>17.206</v>
      </c>
      <c r="E1927" s="1">
        <f t="shared" si="124"/>
        <v>104300</v>
      </c>
      <c r="F1927" s="2">
        <f t="shared" si="125"/>
        <v>1043000</v>
      </c>
      <c r="G1927" s="17">
        <f t="shared" si="123"/>
        <v>1</v>
      </c>
      <c r="H1927" s="1" t="str">
        <f t="shared" si="126"/>
        <v>PLINE PLINE: 1043034.832,17.206</v>
      </c>
    </row>
    <row r="1928" spans="1:8">
      <c r="A1928" s="1" t="str">
        <f>'HHR-NGL-05-102+600 TO 127+600'!A1928</f>
        <v>104+325</v>
      </c>
      <c r="B1928" s="1">
        <f>'HHR-NGL-05-102+600 TO 127+600'!B1928</f>
        <v>0</v>
      </c>
      <c r="C1928" s="1">
        <f>'HHR-NGL-05-102+600 TO 127+600'!D1928</f>
        <v>0</v>
      </c>
      <c r="D1928" s="25">
        <v>104325</v>
      </c>
      <c r="E1928" s="1">
        <f t="shared" si="124"/>
        <v>104325</v>
      </c>
      <c r="F1928" s="2">
        <f t="shared" si="125"/>
        <v>1043250</v>
      </c>
      <c r="G1928" s="17">
        <f t="shared" si="123"/>
        <v>1</v>
      </c>
    </row>
    <row r="1929" spans="1:8">
      <c r="A1929" s="1" t="str">
        <f>'HHR-NGL-05-102+600 TO 127+600'!A1929</f>
        <v>GROUND</v>
      </c>
      <c r="B1929" s="1">
        <f>'HHR-NGL-05-102+600 TO 127+600'!B1929</f>
        <v>0</v>
      </c>
      <c r="C1929" s="1">
        <f>'HHR-NGL-05-102+600 TO 127+600'!D1929</f>
        <v>0</v>
      </c>
      <c r="E1929" s="1">
        <f t="shared" si="124"/>
        <v>104325</v>
      </c>
      <c r="F1929" s="2">
        <f t="shared" si="125"/>
        <v>1043250</v>
      </c>
      <c r="G1929" s="17">
        <f t="shared" si="123"/>
        <v>1</v>
      </c>
    </row>
    <row r="1930" spans="1:8">
      <c r="A1930" s="1">
        <f>'HHR-NGL-05-102+600 TO 127+600'!A1930</f>
        <v>0</v>
      </c>
      <c r="B1930" s="1">
        <f>'HHR-NGL-05-102+600 TO 127+600'!B1930</f>
        <v>-35.625</v>
      </c>
      <c r="C1930" s="1">
        <f>'HHR-NGL-05-102+600 TO 127+600'!D1930</f>
        <v>17.007999999999999</v>
      </c>
      <c r="E1930" s="1">
        <f t="shared" si="124"/>
        <v>104325</v>
      </c>
      <c r="F1930" s="2">
        <f t="shared" si="125"/>
        <v>1043250</v>
      </c>
      <c r="G1930" s="17">
        <f t="shared" si="123"/>
        <v>1</v>
      </c>
      <c r="H1930" s="1" t="str">
        <f t="shared" si="126"/>
        <v>PLINE PLINE: 1043214.375,17.008</v>
      </c>
    </row>
    <row r="1931" spans="1:8">
      <c r="A1931" s="1">
        <f>'HHR-NGL-05-102+600 TO 127+600'!A1931</f>
        <v>0</v>
      </c>
      <c r="B1931" s="1">
        <f>'HHR-NGL-05-102+600 TO 127+600'!B1931</f>
        <v>-30.055</v>
      </c>
      <c r="C1931" s="1">
        <f>'HHR-NGL-05-102+600 TO 127+600'!D1931</f>
        <v>17.413</v>
      </c>
      <c r="E1931" s="1">
        <f t="shared" si="124"/>
        <v>104325</v>
      </c>
      <c r="F1931" s="2">
        <f t="shared" si="125"/>
        <v>1043250</v>
      </c>
      <c r="G1931" s="17">
        <f t="shared" si="123"/>
        <v>1</v>
      </c>
      <c r="H1931" s="1" t="str">
        <f t="shared" si="126"/>
        <v>PLINE PLINE: 1043219.945,17.413</v>
      </c>
    </row>
    <row r="1932" spans="1:8">
      <c r="A1932" s="1">
        <f>'HHR-NGL-05-102+600 TO 127+600'!A1932</f>
        <v>0</v>
      </c>
      <c r="B1932" s="1">
        <f>'HHR-NGL-05-102+600 TO 127+600'!B1932</f>
        <v>-27.585000000000001</v>
      </c>
      <c r="C1932" s="1">
        <f>'HHR-NGL-05-102+600 TO 127+600'!D1932</f>
        <v>17.677</v>
      </c>
      <c r="E1932" s="1">
        <f t="shared" si="124"/>
        <v>104325</v>
      </c>
      <c r="F1932" s="2">
        <f t="shared" si="125"/>
        <v>1043250</v>
      </c>
      <c r="G1932" s="17">
        <f t="shared" si="123"/>
        <v>1</v>
      </c>
      <c r="H1932" s="1" t="str">
        <f t="shared" si="126"/>
        <v>PLINE PLINE: 1043222.415,17.677</v>
      </c>
    </row>
    <row r="1933" spans="1:8">
      <c r="A1933" s="1">
        <f>'HHR-NGL-05-102+600 TO 127+600'!A1933</f>
        <v>0</v>
      </c>
      <c r="B1933" s="1">
        <f>'HHR-NGL-05-102+600 TO 127+600'!B1933</f>
        <v>-23.893999999999998</v>
      </c>
      <c r="C1933" s="1">
        <f>'HHR-NGL-05-102+600 TO 127+600'!D1933</f>
        <v>18.079999999999998</v>
      </c>
      <c r="E1933" s="1">
        <f t="shared" si="124"/>
        <v>104325</v>
      </c>
      <c r="F1933" s="2">
        <f t="shared" si="125"/>
        <v>1043250</v>
      </c>
      <c r="G1933" s="17">
        <f t="shared" si="123"/>
        <v>1</v>
      </c>
      <c r="H1933" s="1" t="str">
        <f t="shared" si="126"/>
        <v>PLINE PLINE: 1043226.106,18.08</v>
      </c>
    </row>
    <row r="1934" spans="1:8">
      <c r="A1934" s="1">
        <f>'HHR-NGL-05-102+600 TO 127+600'!A1934</f>
        <v>0</v>
      </c>
      <c r="B1934" s="1">
        <f>'HHR-NGL-05-102+600 TO 127+600'!B1934</f>
        <v>-19.969000000000001</v>
      </c>
      <c r="C1934" s="1">
        <f>'HHR-NGL-05-102+600 TO 127+600'!D1934</f>
        <v>18.166</v>
      </c>
      <c r="E1934" s="1">
        <f t="shared" si="124"/>
        <v>104325</v>
      </c>
      <c r="F1934" s="2">
        <f t="shared" si="125"/>
        <v>1043250</v>
      </c>
      <c r="G1934" s="17">
        <f t="shared" si="123"/>
        <v>1</v>
      </c>
      <c r="H1934" s="1" t="str">
        <f t="shared" si="126"/>
        <v>PLINE PLINE: 1043230.031,18.166</v>
      </c>
    </row>
    <row r="1935" spans="1:8">
      <c r="A1935" s="1">
        <f>'HHR-NGL-05-102+600 TO 127+600'!A1935</f>
        <v>0</v>
      </c>
      <c r="B1935" s="1">
        <f>'HHR-NGL-05-102+600 TO 127+600'!B1935</f>
        <v>-14.502000000000001</v>
      </c>
      <c r="C1935" s="1">
        <f>'HHR-NGL-05-102+600 TO 127+600'!D1935</f>
        <v>18.334</v>
      </c>
      <c r="E1935" s="1">
        <f t="shared" si="124"/>
        <v>104325</v>
      </c>
      <c r="F1935" s="2">
        <f t="shared" si="125"/>
        <v>1043250</v>
      </c>
      <c r="G1935" s="17">
        <f t="shared" si="123"/>
        <v>1</v>
      </c>
      <c r="H1935" s="1" t="str">
        <f t="shared" si="126"/>
        <v>PLINE PLINE: 1043235.498,18.334</v>
      </c>
    </row>
    <row r="1936" spans="1:8">
      <c r="A1936" s="1">
        <f>'HHR-NGL-05-102+600 TO 127+600'!A1936</f>
        <v>0</v>
      </c>
      <c r="B1936" s="1">
        <f>'HHR-NGL-05-102+600 TO 127+600'!B1936</f>
        <v>-8.2349999999999994</v>
      </c>
      <c r="C1936" s="1">
        <f>'HHR-NGL-05-102+600 TO 127+600'!D1936</f>
        <v>18.445</v>
      </c>
      <c r="E1936" s="1">
        <f t="shared" si="124"/>
        <v>104325</v>
      </c>
      <c r="F1936" s="2">
        <f t="shared" si="125"/>
        <v>1043250</v>
      </c>
      <c r="G1936" s="17">
        <f t="shared" si="123"/>
        <v>1</v>
      </c>
      <c r="H1936" s="1" t="str">
        <f t="shared" si="126"/>
        <v>PLINE PLINE: 1043241.765,18.445</v>
      </c>
    </row>
    <row r="1937" spans="1:8">
      <c r="A1937" s="1">
        <f>'HHR-NGL-05-102+600 TO 127+600'!A1937</f>
        <v>0</v>
      </c>
      <c r="B1937" s="1">
        <f>'HHR-NGL-05-102+600 TO 127+600'!B1937</f>
        <v>-8.234</v>
      </c>
      <c r="C1937" s="1">
        <f>'HHR-NGL-05-102+600 TO 127+600'!D1937</f>
        <v>18.445</v>
      </c>
      <c r="E1937" s="1">
        <f t="shared" si="124"/>
        <v>104325</v>
      </c>
      <c r="F1937" s="2">
        <f t="shared" si="125"/>
        <v>1043250</v>
      </c>
      <c r="G1937" s="17">
        <f t="shared" si="123"/>
        <v>1</v>
      </c>
      <c r="H1937" s="1" t="str">
        <f t="shared" si="126"/>
        <v>PLINE PLINE: 1043241.766,18.445</v>
      </c>
    </row>
    <row r="1938" spans="1:8">
      <c r="A1938" s="1">
        <f>'HHR-NGL-05-102+600 TO 127+600'!A1938</f>
        <v>0</v>
      </c>
      <c r="B1938" s="1">
        <f>'HHR-NGL-05-102+600 TO 127+600'!B1938</f>
        <v>-1.05</v>
      </c>
      <c r="C1938" s="1">
        <f>'HHR-NGL-05-102+600 TO 127+600'!D1938</f>
        <v>17.77</v>
      </c>
      <c r="E1938" s="1">
        <f t="shared" si="124"/>
        <v>104325</v>
      </c>
      <c r="F1938" s="2">
        <f t="shared" si="125"/>
        <v>1043250</v>
      </c>
      <c r="G1938" s="17">
        <f t="shared" si="123"/>
        <v>1</v>
      </c>
      <c r="H1938" s="1" t="str">
        <f t="shared" si="126"/>
        <v>PLINE PLINE: 1043248.95,17.77</v>
      </c>
    </row>
    <row r="1939" spans="1:8">
      <c r="A1939" s="1">
        <f>'HHR-NGL-05-102+600 TO 127+600'!A1939</f>
        <v>0</v>
      </c>
      <c r="B1939" s="1">
        <f>'HHR-NGL-05-102+600 TO 127+600'!B1939</f>
        <v>0</v>
      </c>
      <c r="C1939" s="1">
        <f>'HHR-NGL-05-102+600 TO 127+600'!D1939</f>
        <v>17.762</v>
      </c>
      <c r="E1939" s="1">
        <f t="shared" si="124"/>
        <v>104325</v>
      </c>
      <c r="F1939" s="2">
        <f t="shared" si="125"/>
        <v>1043250</v>
      </c>
      <c r="G1939" s="17">
        <f t="shared" si="123"/>
        <v>1</v>
      </c>
      <c r="H1939" s="1" t="str">
        <f t="shared" si="126"/>
        <v>PLINE PLINE: 1043250,17.762</v>
      </c>
    </row>
    <row r="1940" spans="1:8">
      <c r="A1940" s="1">
        <f>'HHR-NGL-05-102+600 TO 127+600'!A1940</f>
        <v>0</v>
      </c>
      <c r="B1940" s="1">
        <f>'HHR-NGL-05-102+600 TO 127+600'!B1940</f>
        <v>0.02</v>
      </c>
      <c r="C1940" s="1">
        <f>'HHR-NGL-05-102+600 TO 127+600'!D1940</f>
        <v>17.762</v>
      </c>
      <c r="E1940" s="1">
        <f t="shared" si="124"/>
        <v>104325</v>
      </c>
      <c r="F1940" s="2">
        <f t="shared" si="125"/>
        <v>1043250</v>
      </c>
      <c r="G1940" s="17">
        <f t="shared" si="123"/>
        <v>1</v>
      </c>
      <c r="H1940" s="1" t="str">
        <f t="shared" si="126"/>
        <v>PLINE PLINE: 1043250.02,17.762</v>
      </c>
    </row>
    <row r="1941" spans="1:8">
      <c r="A1941" s="1">
        <f>'HHR-NGL-05-102+600 TO 127+600'!A1941</f>
        <v>0</v>
      </c>
      <c r="B1941" s="1">
        <f>'HHR-NGL-05-102+600 TO 127+600'!B1941</f>
        <v>3.3000000000000002E-2</v>
      </c>
      <c r="C1941" s="1">
        <f>'HHR-NGL-05-102+600 TO 127+600'!D1941</f>
        <v>17.763000000000002</v>
      </c>
      <c r="E1941" s="1">
        <f t="shared" si="124"/>
        <v>104325</v>
      </c>
      <c r="F1941" s="2">
        <f t="shared" si="125"/>
        <v>1043250</v>
      </c>
      <c r="G1941" s="17">
        <f t="shared" si="123"/>
        <v>1</v>
      </c>
      <c r="H1941" s="1" t="str">
        <f t="shared" si="126"/>
        <v>PLINE PLINE: 1043250.033,17.763</v>
      </c>
    </row>
    <row r="1942" spans="1:8">
      <c r="A1942" s="1">
        <f>'HHR-NGL-05-102+600 TO 127+600'!A1942</f>
        <v>0</v>
      </c>
      <c r="B1942" s="1">
        <f>'HHR-NGL-05-102+600 TO 127+600'!B1942</f>
        <v>8.2000000000000003E-2</v>
      </c>
      <c r="C1942" s="1">
        <f>'HHR-NGL-05-102+600 TO 127+600'!D1942</f>
        <v>17.765000000000001</v>
      </c>
      <c r="E1942" s="1">
        <f t="shared" si="124"/>
        <v>104325</v>
      </c>
      <c r="F1942" s="2">
        <f t="shared" si="125"/>
        <v>1043250</v>
      </c>
      <c r="G1942" s="17">
        <f t="shared" si="123"/>
        <v>1</v>
      </c>
      <c r="H1942" s="1" t="str">
        <f t="shared" si="126"/>
        <v>PLINE PLINE: 1043250.082,17.765</v>
      </c>
    </row>
    <row r="1943" spans="1:8">
      <c r="A1943" s="1">
        <f>'HHR-NGL-05-102+600 TO 127+600'!A1943</f>
        <v>0</v>
      </c>
      <c r="B1943" s="1">
        <f>'HHR-NGL-05-102+600 TO 127+600'!B1943</f>
        <v>7.8570000000000002</v>
      </c>
      <c r="C1943" s="1">
        <f>'HHR-NGL-05-102+600 TO 127+600'!D1943</f>
        <v>18.462</v>
      </c>
      <c r="E1943" s="1">
        <f t="shared" si="124"/>
        <v>104325</v>
      </c>
      <c r="F1943" s="2">
        <f t="shared" si="125"/>
        <v>1043250</v>
      </c>
      <c r="G1943" s="17">
        <f t="shared" si="123"/>
        <v>1</v>
      </c>
      <c r="H1943" s="1" t="str">
        <f t="shared" si="126"/>
        <v>PLINE PLINE: 1043257.857,18.462</v>
      </c>
    </row>
    <row r="1944" spans="1:8">
      <c r="A1944" s="1">
        <f>'HHR-NGL-05-102+600 TO 127+600'!A1944</f>
        <v>0</v>
      </c>
      <c r="B1944" s="1">
        <f>'HHR-NGL-05-102+600 TO 127+600'!B1944</f>
        <v>8.0690000000000008</v>
      </c>
      <c r="C1944" s="1">
        <f>'HHR-NGL-05-102+600 TO 127+600'!D1944</f>
        <v>18.460999999999999</v>
      </c>
      <c r="E1944" s="1">
        <f t="shared" si="124"/>
        <v>104325</v>
      </c>
      <c r="F1944" s="2">
        <f t="shared" si="125"/>
        <v>1043250</v>
      </c>
      <c r="G1944" s="17">
        <f t="shared" si="123"/>
        <v>1</v>
      </c>
      <c r="H1944" s="1" t="str">
        <f t="shared" si="126"/>
        <v>PLINE PLINE: 1043258.069,18.461</v>
      </c>
    </row>
    <row r="1945" spans="1:8">
      <c r="A1945" s="1">
        <f>'HHR-NGL-05-102+600 TO 127+600'!A1945</f>
        <v>0</v>
      </c>
      <c r="B1945" s="1">
        <f>'HHR-NGL-05-102+600 TO 127+600'!B1945</f>
        <v>19.050999999999998</v>
      </c>
      <c r="C1945" s="1">
        <f>'HHR-NGL-05-102+600 TO 127+600'!D1945</f>
        <v>18.265999999999998</v>
      </c>
      <c r="E1945" s="1">
        <f t="shared" si="124"/>
        <v>104325</v>
      </c>
      <c r="F1945" s="2">
        <f t="shared" si="125"/>
        <v>1043250</v>
      </c>
      <c r="G1945" s="17">
        <f t="shared" si="123"/>
        <v>1</v>
      </c>
      <c r="H1945" s="1" t="str">
        <f t="shared" si="126"/>
        <v>PLINE PLINE: 1043269.051,18.266</v>
      </c>
    </row>
    <row r="1946" spans="1:8">
      <c r="A1946" s="1">
        <f>'HHR-NGL-05-102+600 TO 127+600'!A1946</f>
        <v>0</v>
      </c>
      <c r="B1946" s="1">
        <f>'HHR-NGL-05-102+600 TO 127+600'!B1946</f>
        <v>19.95</v>
      </c>
      <c r="C1946" s="1">
        <f>'HHR-NGL-05-102+600 TO 127+600'!D1946</f>
        <v>18.236000000000001</v>
      </c>
      <c r="E1946" s="1">
        <f t="shared" si="124"/>
        <v>104325</v>
      </c>
      <c r="F1946" s="2">
        <f t="shared" si="125"/>
        <v>1043250</v>
      </c>
      <c r="G1946" s="17">
        <f t="shared" si="123"/>
        <v>1</v>
      </c>
      <c r="H1946" s="1" t="str">
        <f t="shared" si="126"/>
        <v>PLINE PLINE: 1043269.95,18.236</v>
      </c>
    </row>
    <row r="1947" spans="1:8">
      <c r="A1947" s="1">
        <f>'HHR-NGL-05-102+600 TO 127+600'!A1947</f>
        <v>0</v>
      </c>
      <c r="B1947" s="1">
        <f>'HHR-NGL-05-102+600 TO 127+600'!B1947</f>
        <v>20.611999999999998</v>
      </c>
      <c r="C1947" s="1">
        <f>'HHR-NGL-05-102+600 TO 127+600'!D1947</f>
        <v>18.239000000000001</v>
      </c>
      <c r="E1947" s="1">
        <f t="shared" si="124"/>
        <v>104325</v>
      </c>
      <c r="F1947" s="2">
        <f t="shared" si="125"/>
        <v>1043250</v>
      </c>
      <c r="G1947" s="17">
        <f t="shared" si="123"/>
        <v>1</v>
      </c>
      <c r="H1947" s="1" t="str">
        <f t="shared" si="126"/>
        <v>PLINE PLINE: 1043270.612,18.239</v>
      </c>
    </row>
    <row r="1948" spans="1:8">
      <c r="A1948" s="1">
        <f>'HHR-NGL-05-102+600 TO 127+600'!A1948</f>
        <v>0</v>
      </c>
      <c r="B1948" s="1">
        <f>'HHR-NGL-05-102+600 TO 127+600'!B1948</f>
        <v>23.632999999999999</v>
      </c>
      <c r="C1948" s="1">
        <f>'HHR-NGL-05-102+600 TO 127+600'!D1948</f>
        <v>18.178999999999998</v>
      </c>
      <c r="E1948" s="1">
        <f t="shared" si="124"/>
        <v>104325</v>
      </c>
      <c r="F1948" s="2">
        <f t="shared" si="125"/>
        <v>1043250</v>
      </c>
      <c r="G1948" s="17">
        <f t="shared" si="123"/>
        <v>1</v>
      </c>
      <c r="H1948" s="1" t="str">
        <f t="shared" si="126"/>
        <v>PLINE PLINE: 1043273.633,18.179</v>
      </c>
    </row>
    <row r="1949" spans="1:8">
      <c r="A1949" s="1">
        <f>'HHR-NGL-05-102+600 TO 127+600'!A1949</f>
        <v>0</v>
      </c>
      <c r="B1949" s="1">
        <f>'HHR-NGL-05-102+600 TO 127+600'!B1949</f>
        <v>29.352</v>
      </c>
      <c r="C1949" s="1">
        <f>'HHR-NGL-05-102+600 TO 127+600'!D1949</f>
        <v>17.530999999999999</v>
      </c>
      <c r="E1949" s="1">
        <f t="shared" si="124"/>
        <v>104325</v>
      </c>
      <c r="F1949" s="2">
        <f t="shared" si="125"/>
        <v>1043250</v>
      </c>
      <c r="G1949" s="17">
        <f t="shared" si="123"/>
        <v>1</v>
      </c>
      <c r="H1949" s="1" t="str">
        <f t="shared" si="126"/>
        <v>PLINE PLINE: 1043279.352,17.531</v>
      </c>
    </row>
    <row r="1950" spans="1:8">
      <c r="A1950" s="1">
        <f>'HHR-NGL-05-102+600 TO 127+600'!A1950</f>
        <v>0</v>
      </c>
      <c r="B1950" s="1">
        <f>'HHR-NGL-05-102+600 TO 127+600'!B1950</f>
        <v>32.045000000000002</v>
      </c>
      <c r="C1950" s="1">
        <f>'HHR-NGL-05-102+600 TO 127+600'!D1950</f>
        <v>17.306999999999999</v>
      </c>
      <c r="E1950" s="1">
        <f t="shared" si="124"/>
        <v>104325</v>
      </c>
      <c r="F1950" s="2">
        <f t="shared" si="125"/>
        <v>1043250</v>
      </c>
      <c r="G1950" s="17">
        <f t="shared" si="123"/>
        <v>1</v>
      </c>
      <c r="H1950" s="1" t="str">
        <f t="shared" si="126"/>
        <v>PLINE PLINE: 1043282.045,17.307</v>
      </c>
    </row>
    <row r="1951" spans="1:8">
      <c r="A1951" s="1" t="str">
        <f>'HHR-NGL-05-102+600 TO 127+600'!A1951</f>
        <v>104+350</v>
      </c>
      <c r="B1951" s="1">
        <f>'HHR-NGL-05-102+600 TO 127+600'!B1951</f>
        <v>0</v>
      </c>
      <c r="C1951" s="1">
        <f>'HHR-NGL-05-102+600 TO 127+600'!D1951</f>
        <v>0</v>
      </c>
      <c r="D1951" s="25">
        <v>104350</v>
      </c>
      <c r="E1951" s="1">
        <f t="shared" si="124"/>
        <v>104350</v>
      </c>
      <c r="F1951" s="2">
        <f t="shared" si="125"/>
        <v>1043500</v>
      </c>
      <c r="G1951" s="17">
        <f t="shared" si="123"/>
        <v>1</v>
      </c>
    </row>
    <row r="1952" spans="1:8">
      <c r="A1952" s="1" t="str">
        <f>'HHR-NGL-05-102+600 TO 127+600'!A1952</f>
        <v>GROUND</v>
      </c>
      <c r="B1952" s="1">
        <f>'HHR-NGL-05-102+600 TO 127+600'!B1952</f>
        <v>0</v>
      </c>
      <c r="C1952" s="1">
        <f>'HHR-NGL-05-102+600 TO 127+600'!D1952</f>
        <v>0</v>
      </c>
      <c r="E1952" s="1">
        <f t="shared" si="124"/>
        <v>104350</v>
      </c>
      <c r="F1952" s="2">
        <f t="shared" si="125"/>
        <v>1043500</v>
      </c>
      <c r="G1952" s="17">
        <f t="shared" si="123"/>
        <v>1</v>
      </c>
    </row>
    <row r="1953" spans="1:8">
      <c r="A1953" s="1">
        <f>'HHR-NGL-05-102+600 TO 127+600'!A1953</f>
        <v>0</v>
      </c>
      <c r="B1953" s="1">
        <f>'HHR-NGL-05-102+600 TO 127+600'!B1953</f>
        <v>-36.055</v>
      </c>
      <c r="C1953" s="1">
        <f>'HHR-NGL-05-102+600 TO 127+600'!D1953</f>
        <v>16.710999999999999</v>
      </c>
      <c r="E1953" s="1">
        <f t="shared" si="124"/>
        <v>104350</v>
      </c>
      <c r="F1953" s="2">
        <f t="shared" si="125"/>
        <v>1043500</v>
      </c>
      <c r="G1953" s="17">
        <f t="shared" si="123"/>
        <v>1</v>
      </c>
      <c r="H1953" s="1" t="str">
        <f t="shared" si="126"/>
        <v>PLINE PLINE: 1043463.945,16.711</v>
      </c>
    </row>
    <row r="1954" spans="1:8">
      <c r="A1954" s="1">
        <f>'HHR-NGL-05-102+600 TO 127+600'!A1954</f>
        <v>0</v>
      </c>
      <c r="B1954" s="1">
        <f>'HHR-NGL-05-102+600 TO 127+600'!B1954</f>
        <v>-32.198</v>
      </c>
      <c r="C1954" s="1">
        <f>'HHR-NGL-05-102+600 TO 127+600'!D1954</f>
        <v>17.026</v>
      </c>
      <c r="E1954" s="1">
        <f t="shared" si="124"/>
        <v>104350</v>
      </c>
      <c r="F1954" s="2">
        <f t="shared" si="125"/>
        <v>1043500</v>
      </c>
      <c r="G1954" s="17">
        <f t="shared" si="123"/>
        <v>1</v>
      </c>
      <c r="H1954" s="1" t="str">
        <f t="shared" si="126"/>
        <v>PLINE PLINE: 1043467.802,17.026</v>
      </c>
    </row>
    <row r="1955" spans="1:8">
      <c r="A1955" s="1">
        <f>'HHR-NGL-05-102+600 TO 127+600'!A1955</f>
        <v>0</v>
      </c>
      <c r="B1955" s="1">
        <f>'HHR-NGL-05-102+600 TO 127+600'!B1955</f>
        <v>-30.155000000000001</v>
      </c>
      <c r="C1955" s="1">
        <f>'HHR-NGL-05-102+600 TO 127+600'!D1955</f>
        <v>17.192</v>
      </c>
      <c r="E1955" s="1">
        <f t="shared" si="124"/>
        <v>104350</v>
      </c>
      <c r="F1955" s="2">
        <f t="shared" si="125"/>
        <v>1043500</v>
      </c>
      <c r="G1955" s="17">
        <f t="shared" si="123"/>
        <v>1</v>
      </c>
      <c r="H1955" s="1" t="str">
        <f t="shared" si="126"/>
        <v>PLINE PLINE: 1043469.845,17.192</v>
      </c>
    </row>
    <row r="1956" spans="1:8">
      <c r="A1956" s="1">
        <f>'HHR-NGL-05-102+600 TO 127+600'!A1956</f>
        <v>0</v>
      </c>
      <c r="B1956" s="1">
        <f>'HHR-NGL-05-102+600 TO 127+600'!B1956</f>
        <v>-30.13</v>
      </c>
      <c r="C1956" s="1">
        <f>'HHR-NGL-05-102+600 TO 127+600'!D1956</f>
        <v>17.195</v>
      </c>
      <c r="E1956" s="1">
        <f t="shared" si="124"/>
        <v>104350</v>
      </c>
      <c r="F1956" s="2">
        <f t="shared" si="125"/>
        <v>1043500</v>
      </c>
      <c r="G1956" s="17">
        <f t="shared" si="123"/>
        <v>1</v>
      </c>
      <c r="H1956" s="1" t="str">
        <f t="shared" si="126"/>
        <v>PLINE PLINE: 1043469.87,17.195</v>
      </c>
    </row>
    <row r="1957" spans="1:8">
      <c r="A1957" s="1">
        <f>'HHR-NGL-05-102+600 TO 127+600'!A1957</f>
        <v>0</v>
      </c>
      <c r="B1957" s="1">
        <f>'HHR-NGL-05-102+600 TO 127+600'!B1957</f>
        <v>-30.087</v>
      </c>
      <c r="C1957" s="1">
        <f>'HHR-NGL-05-102+600 TO 127+600'!D1957</f>
        <v>17.201000000000001</v>
      </c>
      <c r="E1957" s="1">
        <f t="shared" si="124"/>
        <v>104350</v>
      </c>
      <c r="F1957" s="2">
        <f t="shared" si="125"/>
        <v>1043500</v>
      </c>
      <c r="G1957" s="17">
        <f t="shared" si="123"/>
        <v>1</v>
      </c>
      <c r="H1957" s="1" t="str">
        <f t="shared" si="126"/>
        <v>PLINE PLINE: 1043469.913,17.201</v>
      </c>
    </row>
    <row r="1958" spans="1:8">
      <c r="A1958" s="1">
        <f>'HHR-NGL-05-102+600 TO 127+600'!A1958</f>
        <v>0</v>
      </c>
      <c r="B1958" s="1">
        <f>'HHR-NGL-05-102+600 TO 127+600'!B1958</f>
        <v>-30.021999999999998</v>
      </c>
      <c r="C1958" s="1">
        <f>'HHR-NGL-05-102+600 TO 127+600'!D1958</f>
        <v>17.213000000000001</v>
      </c>
      <c r="E1958" s="1">
        <f t="shared" si="124"/>
        <v>104350</v>
      </c>
      <c r="F1958" s="2">
        <f t="shared" si="125"/>
        <v>1043500</v>
      </c>
      <c r="G1958" s="17">
        <f t="shared" si="123"/>
        <v>1</v>
      </c>
      <c r="H1958" s="1" t="str">
        <f t="shared" si="126"/>
        <v>PLINE PLINE: 1043469.978,17.213</v>
      </c>
    </row>
    <row r="1959" spans="1:8">
      <c r="A1959" s="1">
        <f>'HHR-NGL-05-102+600 TO 127+600'!A1959</f>
        <v>0</v>
      </c>
      <c r="B1959" s="1">
        <f>'HHR-NGL-05-102+600 TO 127+600'!B1959</f>
        <v>-23.841000000000001</v>
      </c>
      <c r="C1959" s="1">
        <f>'HHR-NGL-05-102+600 TO 127+600'!D1959</f>
        <v>18.187000000000001</v>
      </c>
      <c r="E1959" s="1">
        <f t="shared" si="124"/>
        <v>104350</v>
      </c>
      <c r="F1959" s="2">
        <f t="shared" si="125"/>
        <v>1043500</v>
      </c>
      <c r="G1959" s="17">
        <f t="shared" si="123"/>
        <v>1</v>
      </c>
      <c r="H1959" s="1" t="str">
        <f t="shared" si="126"/>
        <v>PLINE PLINE: 1043476.159,18.187</v>
      </c>
    </row>
    <row r="1960" spans="1:8">
      <c r="A1960" s="1">
        <f>'HHR-NGL-05-102+600 TO 127+600'!A1960</f>
        <v>0</v>
      </c>
      <c r="B1960" s="1">
        <f>'HHR-NGL-05-102+600 TO 127+600'!B1960</f>
        <v>-10.488</v>
      </c>
      <c r="C1960" s="1">
        <f>'HHR-NGL-05-102+600 TO 127+600'!D1960</f>
        <v>18.469000000000001</v>
      </c>
      <c r="E1960" s="1">
        <f t="shared" si="124"/>
        <v>104350</v>
      </c>
      <c r="F1960" s="2">
        <f t="shared" si="125"/>
        <v>1043500</v>
      </c>
      <c r="G1960" s="17">
        <f t="shared" si="123"/>
        <v>1</v>
      </c>
      <c r="H1960" s="1" t="str">
        <f t="shared" si="126"/>
        <v>PLINE PLINE: 1043489.512,18.469</v>
      </c>
    </row>
    <row r="1961" spans="1:8">
      <c r="A1961" s="1">
        <f>'HHR-NGL-05-102+600 TO 127+600'!A1961</f>
        <v>0</v>
      </c>
      <c r="B1961" s="1">
        <f>'HHR-NGL-05-102+600 TO 127+600'!B1961</f>
        <v>-8.3949999999999996</v>
      </c>
      <c r="C1961" s="1">
        <f>'HHR-NGL-05-102+600 TO 127+600'!D1961</f>
        <v>18.510000000000002</v>
      </c>
      <c r="E1961" s="1">
        <f t="shared" si="124"/>
        <v>104350</v>
      </c>
      <c r="F1961" s="2">
        <f t="shared" si="125"/>
        <v>1043500</v>
      </c>
      <c r="G1961" s="17">
        <f t="shared" si="123"/>
        <v>1</v>
      </c>
      <c r="H1961" s="1" t="str">
        <f t="shared" si="126"/>
        <v>PLINE PLINE: 1043491.605,18.51</v>
      </c>
    </row>
    <row r="1962" spans="1:8">
      <c r="A1962" s="1">
        <f>'HHR-NGL-05-102+600 TO 127+600'!A1962</f>
        <v>0</v>
      </c>
      <c r="B1962" s="1">
        <f>'HHR-NGL-05-102+600 TO 127+600'!B1962</f>
        <v>-8.2609999999999992</v>
      </c>
      <c r="C1962" s="1">
        <f>'HHR-NGL-05-102+600 TO 127+600'!D1962</f>
        <v>18.510999999999999</v>
      </c>
      <c r="E1962" s="1">
        <f t="shared" si="124"/>
        <v>104350</v>
      </c>
      <c r="F1962" s="2">
        <f t="shared" si="125"/>
        <v>1043500</v>
      </c>
      <c r="G1962" s="17">
        <f t="shared" si="123"/>
        <v>1</v>
      </c>
      <c r="H1962" s="1" t="str">
        <f t="shared" si="126"/>
        <v>PLINE PLINE: 1043491.739,18.511</v>
      </c>
    </row>
    <row r="1963" spans="1:8">
      <c r="A1963" s="1">
        <f>'HHR-NGL-05-102+600 TO 127+600'!A1963</f>
        <v>0</v>
      </c>
      <c r="B1963" s="1">
        <f>'HHR-NGL-05-102+600 TO 127+600'!B1963</f>
        <v>-8.1690000000000005</v>
      </c>
      <c r="C1963" s="1">
        <f>'HHR-NGL-05-102+600 TO 127+600'!D1963</f>
        <v>18.504000000000001</v>
      </c>
      <c r="E1963" s="1">
        <f t="shared" si="124"/>
        <v>104350</v>
      </c>
      <c r="F1963" s="2">
        <f t="shared" si="125"/>
        <v>1043500</v>
      </c>
      <c r="G1963" s="17">
        <f t="shared" si="123"/>
        <v>1</v>
      </c>
      <c r="H1963" s="1" t="str">
        <f t="shared" si="126"/>
        <v>PLINE PLINE: 1043491.831,18.504</v>
      </c>
    </row>
    <row r="1964" spans="1:8">
      <c r="A1964" s="1">
        <f>'HHR-NGL-05-102+600 TO 127+600'!A1964</f>
        <v>0</v>
      </c>
      <c r="B1964" s="1">
        <f>'HHR-NGL-05-102+600 TO 127+600'!B1964</f>
        <v>-0.93100000000000005</v>
      </c>
      <c r="C1964" s="1">
        <f>'HHR-NGL-05-102+600 TO 127+600'!D1964</f>
        <v>17.673999999999999</v>
      </c>
      <c r="E1964" s="1">
        <f t="shared" si="124"/>
        <v>104350</v>
      </c>
      <c r="F1964" s="2">
        <f t="shared" si="125"/>
        <v>1043500</v>
      </c>
      <c r="G1964" s="17">
        <f t="shared" si="123"/>
        <v>1</v>
      </c>
      <c r="H1964" s="1" t="str">
        <f t="shared" si="126"/>
        <v>PLINE PLINE: 1043499.069,17.674</v>
      </c>
    </row>
    <row r="1965" spans="1:8">
      <c r="A1965" s="1">
        <f>'HHR-NGL-05-102+600 TO 127+600'!A1965</f>
        <v>0</v>
      </c>
      <c r="B1965" s="1">
        <f>'HHR-NGL-05-102+600 TO 127+600'!B1965</f>
        <v>-9.5000000000000001E-2</v>
      </c>
      <c r="C1965" s="1">
        <f>'HHR-NGL-05-102+600 TO 127+600'!D1965</f>
        <v>17.782</v>
      </c>
      <c r="E1965" s="1">
        <f t="shared" si="124"/>
        <v>104350</v>
      </c>
      <c r="F1965" s="2">
        <f t="shared" si="125"/>
        <v>1043500</v>
      </c>
      <c r="G1965" s="17">
        <f t="shared" si="123"/>
        <v>1</v>
      </c>
      <c r="H1965" s="1" t="str">
        <f t="shared" si="126"/>
        <v>PLINE PLINE: 1043499.905,17.782</v>
      </c>
    </row>
    <row r="1966" spans="1:8">
      <c r="A1966" s="1">
        <f>'HHR-NGL-05-102+600 TO 127+600'!A1966</f>
        <v>0</v>
      </c>
      <c r="B1966" s="1">
        <f>'HHR-NGL-05-102+600 TO 127+600'!B1966</f>
        <v>0</v>
      </c>
      <c r="C1966" s="1">
        <f>'HHR-NGL-05-102+600 TO 127+600'!D1966</f>
        <v>17.792000000000002</v>
      </c>
      <c r="E1966" s="1">
        <f t="shared" si="124"/>
        <v>104350</v>
      </c>
      <c r="F1966" s="2">
        <f t="shared" si="125"/>
        <v>1043500</v>
      </c>
      <c r="G1966" s="17">
        <f t="shared" si="123"/>
        <v>1</v>
      </c>
      <c r="H1966" s="1" t="str">
        <f t="shared" si="126"/>
        <v>PLINE PLINE: 1043500,17.792</v>
      </c>
    </row>
    <row r="1967" spans="1:8">
      <c r="A1967" s="1">
        <f>'HHR-NGL-05-102+600 TO 127+600'!A1967</f>
        <v>0</v>
      </c>
      <c r="B1967" s="1">
        <f>'HHR-NGL-05-102+600 TO 127+600'!B1967</f>
        <v>0.10199999999999999</v>
      </c>
      <c r="C1967" s="1">
        <f>'HHR-NGL-05-102+600 TO 127+600'!D1967</f>
        <v>17.803000000000001</v>
      </c>
      <c r="E1967" s="1">
        <f t="shared" si="124"/>
        <v>104350</v>
      </c>
      <c r="F1967" s="2">
        <f t="shared" si="125"/>
        <v>1043500</v>
      </c>
      <c r="G1967" s="17">
        <f t="shared" si="123"/>
        <v>1</v>
      </c>
      <c r="H1967" s="1" t="str">
        <f t="shared" si="126"/>
        <v>PLINE PLINE: 1043500.102,17.803</v>
      </c>
    </row>
    <row r="1968" spans="1:8">
      <c r="A1968" s="1">
        <f>'HHR-NGL-05-102+600 TO 127+600'!A1968</f>
        <v>0</v>
      </c>
      <c r="B1968" s="1">
        <f>'HHR-NGL-05-102+600 TO 127+600'!B1968</f>
        <v>7.8520000000000003</v>
      </c>
      <c r="C1968" s="1">
        <f>'HHR-NGL-05-102+600 TO 127+600'!D1968</f>
        <v>18.488</v>
      </c>
      <c r="E1968" s="1">
        <f t="shared" si="124"/>
        <v>104350</v>
      </c>
      <c r="F1968" s="2">
        <f t="shared" si="125"/>
        <v>1043500</v>
      </c>
      <c r="G1968" s="17">
        <f t="shared" si="123"/>
        <v>1</v>
      </c>
      <c r="H1968" s="1" t="str">
        <f t="shared" si="126"/>
        <v>PLINE PLINE: 1043507.852,18.488</v>
      </c>
    </row>
    <row r="1969" spans="1:8">
      <c r="A1969" s="1">
        <f>'HHR-NGL-05-102+600 TO 127+600'!A1969</f>
        <v>0</v>
      </c>
      <c r="B1969" s="1">
        <f>'HHR-NGL-05-102+600 TO 127+600'!B1969</f>
        <v>8.1929999999999996</v>
      </c>
      <c r="C1969" s="1">
        <f>'HHR-NGL-05-102+600 TO 127+600'!D1969</f>
        <v>18.486000000000001</v>
      </c>
      <c r="E1969" s="1">
        <f t="shared" si="124"/>
        <v>104350</v>
      </c>
      <c r="F1969" s="2">
        <f t="shared" si="125"/>
        <v>1043500</v>
      </c>
      <c r="G1969" s="17">
        <f t="shared" si="123"/>
        <v>1</v>
      </c>
      <c r="H1969" s="1" t="str">
        <f t="shared" si="126"/>
        <v>PLINE PLINE: 1043508.193,18.486</v>
      </c>
    </row>
    <row r="1970" spans="1:8">
      <c r="A1970" s="1">
        <f>'HHR-NGL-05-102+600 TO 127+600'!A1970</f>
        <v>0</v>
      </c>
      <c r="B1970" s="1">
        <f>'HHR-NGL-05-102+600 TO 127+600'!B1970</f>
        <v>14.141</v>
      </c>
      <c r="C1970" s="1">
        <f>'HHR-NGL-05-102+600 TO 127+600'!D1970</f>
        <v>18.341999999999999</v>
      </c>
      <c r="E1970" s="1">
        <f t="shared" si="124"/>
        <v>104350</v>
      </c>
      <c r="F1970" s="2">
        <f t="shared" si="125"/>
        <v>1043500</v>
      </c>
      <c r="G1970" s="17">
        <f t="shared" si="123"/>
        <v>1</v>
      </c>
      <c r="H1970" s="1" t="str">
        <f t="shared" si="126"/>
        <v>PLINE PLINE: 1043514.141,18.342</v>
      </c>
    </row>
    <row r="1971" spans="1:8">
      <c r="A1971" s="1">
        <f>'HHR-NGL-05-102+600 TO 127+600'!A1971</f>
        <v>0</v>
      </c>
      <c r="B1971" s="1">
        <f>'HHR-NGL-05-102+600 TO 127+600'!B1971</f>
        <v>23.478999999999999</v>
      </c>
      <c r="C1971" s="1">
        <f>'HHR-NGL-05-102+600 TO 127+600'!D1971</f>
        <v>18.276</v>
      </c>
      <c r="E1971" s="1">
        <f t="shared" si="124"/>
        <v>104350</v>
      </c>
      <c r="F1971" s="2">
        <f t="shared" si="125"/>
        <v>1043500</v>
      </c>
      <c r="G1971" s="17">
        <f t="shared" si="123"/>
        <v>1</v>
      </c>
      <c r="H1971" s="1" t="str">
        <f t="shared" si="126"/>
        <v>PLINE PLINE: 1043523.479,18.276</v>
      </c>
    </row>
    <row r="1972" spans="1:8">
      <c r="A1972" s="1">
        <f>'HHR-NGL-05-102+600 TO 127+600'!A1972</f>
        <v>0</v>
      </c>
      <c r="B1972" s="1">
        <f>'HHR-NGL-05-102+600 TO 127+600'!B1972</f>
        <v>23.555</v>
      </c>
      <c r="C1972" s="1">
        <f>'HHR-NGL-05-102+600 TO 127+600'!D1972</f>
        <v>18.273</v>
      </c>
      <c r="E1972" s="1">
        <f t="shared" si="124"/>
        <v>104350</v>
      </c>
      <c r="F1972" s="2">
        <f t="shared" si="125"/>
        <v>1043500</v>
      </c>
      <c r="G1972" s="17">
        <f t="shared" si="123"/>
        <v>1</v>
      </c>
      <c r="H1972" s="1" t="str">
        <f t="shared" si="126"/>
        <v>PLINE PLINE: 1043523.555,18.273</v>
      </c>
    </row>
    <row r="1973" spans="1:8">
      <c r="A1973" s="1">
        <f>'HHR-NGL-05-102+600 TO 127+600'!A1973</f>
        <v>0</v>
      </c>
      <c r="B1973" s="1">
        <f>'HHR-NGL-05-102+600 TO 127+600'!B1973</f>
        <v>29.488</v>
      </c>
      <c r="C1973" s="1">
        <f>'HHR-NGL-05-102+600 TO 127+600'!D1973</f>
        <v>17.561</v>
      </c>
      <c r="E1973" s="1">
        <f t="shared" si="124"/>
        <v>104350</v>
      </c>
      <c r="F1973" s="2">
        <f t="shared" si="125"/>
        <v>1043500</v>
      </c>
      <c r="G1973" s="17">
        <f t="shared" si="123"/>
        <v>1</v>
      </c>
      <c r="H1973" s="1" t="str">
        <f t="shared" si="126"/>
        <v>PLINE PLINE: 1043529.488,17.561</v>
      </c>
    </row>
    <row r="1974" spans="1:8">
      <c r="A1974" s="1">
        <f>'HHR-NGL-05-102+600 TO 127+600'!A1974</f>
        <v>0</v>
      </c>
      <c r="B1974" s="1">
        <f>'HHR-NGL-05-102+600 TO 127+600'!B1974</f>
        <v>29.696000000000002</v>
      </c>
      <c r="C1974" s="1">
        <f>'HHR-NGL-05-102+600 TO 127+600'!D1974</f>
        <v>17.541</v>
      </c>
      <c r="E1974" s="1">
        <f t="shared" si="124"/>
        <v>104350</v>
      </c>
      <c r="F1974" s="2">
        <f t="shared" si="125"/>
        <v>1043500</v>
      </c>
      <c r="G1974" s="17">
        <f t="shared" si="123"/>
        <v>1</v>
      </c>
      <c r="H1974" s="1" t="str">
        <f t="shared" si="126"/>
        <v>PLINE PLINE: 1043529.696,17.541</v>
      </c>
    </row>
    <row r="1975" spans="1:8">
      <c r="A1975" s="1">
        <f>'HHR-NGL-05-102+600 TO 127+600'!A1975</f>
        <v>0</v>
      </c>
      <c r="B1975" s="1">
        <f>'HHR-NGL-05-102+600 TO 127+600'!B1975</f>
        <v>30.463000000000001</v>
      </c>
      <c r="C1975" s="1">
        <f>'HHR-NGL-05-102+600 TO 127+600'!D1975</f>
        <v>17.495999999999999</v>
      </c>
      <c r="E1975" s="1">
        <f t="shared" si="124"/>
        <v>104350</v>
      </c>
      <c r="F1975" s="2">
        <f t="shared" si="125"/>
        <v>1043500</v>
      </c>
      <c r="G1975" s="17">
        <f t="shared" si="123"/>
        <v>1</v>
      </c>
      <c r="H1975" s="1" t="str">
        <f t="shared" si="126"/>
        <v>PLINE PLINE: 1043530.463,17.496</v>
      </c>
    </row>
    <row r="1976" spans="1:8">
      <c r="A1976" s="1">
        <f>'HHR-NGL-05-102+600 TO 127+600'!A1976</f>
        <v>0</v>
      </c>
      <c r="B1976" s="1">
        <f>'HHR-NGL-05-102+600 TO 127+600'!B1976</f>
        <v>35.119999999999997</v>
      </c>
      <c r="C1976" s="1">
        <f>'HHR-NGL-05-102+600 TO 127+600'!D1976</f>
        <v>17.195</v>
      </c>
      <c r="E1976" s="1">
        <f t="shared" si="124"/>
        <v>104350</v>
      </c>
      <c r="F1976" s="2">
        <f t="shared" si="125"/>
        <v>1043500</v>
      </c>
      <c r="G1976" s="17">
        <f t="shared" si="123"/>
        <v>1</v>
      </c>
      <c r="H1976" s="1" t="str">
        <f t="shared" si="126"/>
        <v>PLINE PLINE: 1043535.12,17.195</v>
      </c>
    </row>
    <row r="1977" spans="1:8">
      <c r="A1977" s="1">
        <f>'HHR-NGL-05-102+600 TO 127+600'!A1977</f>
        <v>0</v>
      </c>
      <c r="B1977" s="1">
        <f>'HHR-NGL-05-102+600 TO 127+600'!B1977</f>
        <v>35.15</v>
      </c>
      <c r="C1977" s="1">
        <f>'HHR-NGL-05-102+600 TO 127+600'!D1977</f>
        <v>17.198</v>
      </c>
      <c r="E1977" s="1">
        <f t="shared" si="124"/>
        <v>104350</v>
      </c>
      <c r="F1977" s="2">
        <f t="shared" si="125"/>
        <v>1043500</v>
      </c>
      <c r="G1977" s="17">
        <f t="shared" si="123"/>
        <v>1</v>
      </c>
      <c r="H1977" s="1" t="str">
        <f t="shared" si="126"/>
        <v>PLINE PLINE: 1043535.15,17.198</v>
      </c>
    </row>
    <row r="1978" spans="1:8">
      <c r="A1978" s="1" t="str">
        <f>'HHR-NGL-05-102+600 TO 127+600'!A1978</f>
        <v>104+375</v>
      </c>
      <c r="B1978" s="1">
        <f>'HHR-NGL-05-102+600 TO 127+600'!B1978</f>
        <v>0</v>
      </c>
      <c r="C1978" s="1">
        <f>'HHR-NGL-05-102+600 TO 127+600'!D1978</f>
        <v>0</v>
      </c>
      <c r="D1978" s="25">
        <v>104375</v>
      </c>
      <c r="E1978" s="1">
        <f t="shared" si="124"/>
        <v>104375</v>
      </c>
      <c r="F1978" s="2">
        <f t="shared" si="125"/>
        <v>1043750</v>
      </c>
      <c r="G1978" s="17">
        <f t="shared" si="123"/>
        <v>1</v>
      </c>
    </row>
    <row r="1979" spans="1:8">
      <c r="A1979" s="1" t="str">
        <f>'HHR-NGL-05-102+600 TO 127+600'!A1979</f>
        <v>GROUND</v>
      </c>
      <c r="B1979" s="1">
        <f>'HHR-NGL-05-102+600 TO 127+600'!B1979</f>
        <v>0</v>
      </c>
      <c r="C1979" s="1">
        <f>'HHR-NGL-05-102+600 TO 127+600'!D1979</f>
        <v>0</v>
      </c>
      <c r="E1979" s="1">
        <f t="shared" si="124"/>
        <v>104375</v>
      </c>
      <c r="F1979" s="2">
        <f t="shared" si="125"/>
        <v>1043750</v>
      </c>
      <c r="G1979" s="17">
        <f t="shared" si="123"/>
        <v>1</v>
      </c>
    </row>
    <row r="1980" spans="1:8">
      <c r="A1980" s="1">
        <f>'HHR-NGL-05-102+600 TO 127+600'!A1980</f>
        <v>0</v>
      </c>
      <c r="B1980" s="1">
        <f>'HHR-NGL-05-102+600 TO 127+600'!B1980</f>
        <v>-52.820999999999998</v>
      </c>
      <c r="C1980" s="1">
        <f>'HHR-NGL-05-102+600 TO 127+600'!D1980</f>
        <v>17.483000000000001</v>
      </c>
      <c r="E1980" s="1">
        <f t="shared" si="124"/>
        <v>104375</v>
      </c>
      <c r="F1980" s="2">
        <f t="shared" si="125"/>
        <v>1043750</v>
      </c>
      <c r="G1980" s="17">
        <f t="shared" si="123"/>
        <v>1</v>
      </c>
      <c r="H1980" s="1" t="str">
        <f t="shared" si="126"/>
        <v>PLINE PLINE: 1043697.179,17.483</v>
      </c>
    </row>
    <row r="1981" spans="1:8">
      <c r="A1981" s="1">
        <f>'HHR-NGL-05-102+600 TO 127+600'!A1981</f>
        <v>0</v>
      </c>
      <c r="B1981" s="1">
        <f>'HHR-NGL-05-102+600 TO 127+600'!B1981</f>
        <v>-52.598999999999997</v>
      </c>
      <c r="C1981" s="1">
        <f>'HHR-NGL-05-102+600 TO 127+600'!D1981</f>
        <v>17.547000000000001</v>
      </c>
      <c r="E1981" s="1">
        <f t="shared" si="124"/>
        <v>104375</v>
      </c>
      <c r="F1981" s="2">
        <f t="shared" si="125"/>
        <v>1043750</v>
      </c>
      <c r="G1981" s="17">
        <f t="shared" si="123"/>
        <v>1</v>
      </c>
      <c r="H1981" s="1" t="str">
        <f t="shared" si="126"/>
        <v>PLINE PLINE: 1043697.401,17.547</v>
      </c>
    </row>
    <row r="1982" spans="1:8">
      <c r="A1982" s="1">
        <f>'HHR-NGL-05-102+600 TO 127+600'!A1982</f>
        <v>0</v>
      </c>
      <c r="B1982" s="1">
        <f>'HHR-NGL-05-102+600 TO 127+600'!B1982</f>
        <v>-50.542000000000002</v>
      </c>
      <c r="C1982" s="1">
        <f>'HHR-NGL-05-102+600 TO 127+600'!D1982</f>
        <v>17.443000000000001</v>
      </c>
      <c r="E1982" s="1">
        <f t="shared" si="124"/>
        <v>104375</v>
      </c>
      <c r="F1982" s="2">
        <f t="shared" si="125"/>
        <v>1043750</v>
      </c>
      <c r="G1982" s="17">
        <f t="shared" si="123"/>
        <v>1</v>
      </c>
      <c r="H1982" s="1" t="str">
        <f t="shared" si="126"/>
        <v>PLINE PLINE: 1043699.458,17.443</v>
      </c>
    </row>
    <row r="1983" spans="1:8">
      <c r="A1983" s="1">
        <f>'HHR-NGL-05-102+600 TO 127+600'!A1983</f>
        <v>0</v>
      </c>
      <c r="B1983" s="1">
        <f>'HHR-NGL-05-102+600 TO 127+600'!B1983</f>
        <v>-45.069000000000003</v>
      </c>
      <c r="C1983" s="1">
        <f>'HHR-NGL-05-102+600 TO 127+600'!D1983</f>
        <v>17.463999999999999</v>
      </c>
      <c r="E1983" s="1">
        <f t="shared" si="124"/>
        <v>104375</v>
      </c>
      <c r="F1983" s="2">
        <f t="shared" si="125"/>
        <v>1043750</v>
      </c>
      <c r="G1983" s="17">
        <f t="shared" si="123"/>
        <v>1</v>
      </c>
      <c r="H1983" s="1" t="str">
        <f t="shared" si="126"/>
        <v>PLINE PLINE: 1043704.931,17.464</v>
      </c>
    </row>
    <row r="1984" spans="1:8">
      <c r="A1984" s="1">
        <f>'HHR-NGL-05-102+600 TO 127+600'!A1984</f>
        <v>0</v>
      </c>
      <c r="B1984" s="1">
        <f>'HHR-NGL-05-102+600 TO 127+600'!B1984</f>
        <v>-34.725999999999999</v>
      </c>
      <c r="C1984" s="1">
        <f>'HHR-NGL-05-102+600 TO 127+600'!D1984</f>
        <v>16.675000000000001</v>
      </c>
      <c r="E1984" s="1">
        <f t="shared" si="124"/>
        <v>104375</v>
      </c>
      <c r="F1984" s="2">
        <f t="shared" si="125"/>
        <v>1043750</v>
      </c>
      <c r="G1984" s="17">
        <f t="shared" si="123"/>
        <v>1</v>
      </c>
      <c r="H1984" s="1" t="str">
        <f t="shared" si="126"/>
        <v>PLINE PLINE: 1043715.274,16.675</v>
      </c>
    </row>
    <row r="1985" spans="1:8">
      <c r="A1985" s="1">
        <f>'HHR-NGL-05-102+600 TO 127+600'!A1985</f>
        <v>0</v>
      </c>
      <c r="B1985" s="1">
        <f>'HHR-NGL-05-102+600 TO 127+600'!B1985</f>
        <v>-32.119999999999997</v>
      </c>
      <c r="C1985" s="1">
        <f>'HHR-NGL-05-102+600 TO 127+600'!D1985</f>
        <v>17.713000000000001</v>
      </c>
      <c r="E1985" s="1">
        <f t="shared" si="124"/>
        <v>104375</v>
      </c>
      <c r="F1985" s="2">
        <f t="shared" si="125"/>
        <v>1043750</v>
      </c>
      <c r="G1985" s="17">
        <f t="shared" si="123"/>
        <v>1</v>
      </c>
      <c r="H1985" s="1" t="str">
        <f t="shared" si="126"/>
        <v>PLINE PLINE: 1043717.88,17.713</v>
      </c>
    </row>
    <row r="1986" spans="1:8">
      <c r="A1986" s="1">
        <f>'HHR-NGL-05-102+600 TO 127+600'!A1986</f>
        <v>0</v>
      </c>
      <c r="B1986" s="1">
        <f>'HHR-NGL-05-102+600 TO 127+600'!B1986</f>
        <v>-31.597000000000001</v>
      </c>
      <c r="C1986" s="1">
        <f>'HHR-NGL-05-102+600 TO 127+600'!D1986</f>
        <v>17.922000000000001</v>
      </c>
      <c r="E1986" s="1">
        <f t="shared" si="124"/>
        <v>104375</v>
      </c>
      <c r="F1986" s="2">
        <f t="shared" si="125"/>
        <v>1043750</v>
      </c>
      <c r="G1986" s="17">
        <f t="shared" ref="G1986:G2049" si="127">G1985</f>
        <v>1</v>
      </c>
      <c r="H1986" s="1" t="str">
        <f t="shared" si="126"/>
        <v>PLINE PLINE: 1043718.403,17.922</v>
      </c>
    </row>
    <row r="1987" spans="1:8">
      <c r="A1987" s="1">
        <f>'HHR-NGL-05-102+600 TO 127+600'!A1987</f>
        <v>0</v>
      </c>
      <c r="B1987" s="1">
        <f>'HHR-NGL-05-102+600 TO 127+600'!B1987</f>
        <v>-31.481999999999999</v>
      </c>
      <c r="C1987" s="1">
        <f>'HHR-NGL-05-102+600 TO 127+600'!D1987</f>
        <v>17.934000000000001</v>
      </c>
      <c r="E1987" s="1">
        <f t="shared" si="124"/>
        <v>104375</v>
      </c>
      <c r="F1987" s="2">
        <f t="shared" si="125"/>
        <v>1043750</v>
      </c>
      <c r="G1987" s="17">
        <f t="shared" si="127"/>
        <v>1</v>
      </c>
      <c r="H1987" s="1" t="str">
        <f t="shared" si="126"/>
        <v>PLINE PLINE: 1043718.518,17.934</v>
      </c>
    </row>
    <row r="1988" spans="1:8">
      <c r="A1988" s="1">
        <f>'HHR-NGL-05-102+600 TO 127+600'!A1988</f>
        <v>0</v>
      </c>
      <c r="B1988" s="1">
        <f>'HHR-NGL-05-102+600 TO 127+600'!B1988</f>
        <v>-31.088000000000001</v>
      </c>
      <c r="C1988" s="1">
        <f>'HHR-NGL-05-102+600 TO 127+600'!D1988</f>
        <v>17.943999999999999</v>
      </c>
      <c r="E1988" s="1">
        <f t="shared" ref="E1988:E2051" si="128">IF((D1988=0),E1987,D1988)</f>
        <v>104375</v>
      </c>
      <c r="F1988" s="2">
        <f t="shared" ref="F1988:F2051" si="129">IF((C1988=0),(E1988-0)*$H$1,F1987)</f>
        <v>1043750</v>
      </c>
      <c r="G1988" s="17">
        <f t="shared" si="127"/>
        <v>1</v>
      </c>
      <c r="H1988" s="1" t="str">
        <f t="shared" ref="H1988:H2051" si="130">CONCATENATE("PLINE PLINE: ",(B1988+F1988)*G1988,",",C1988)</f>
        <v>PLINE PLINE: 1043718.912,17.944</v>
      </c>
    </row>
    <row r="1989" spans="1:8">
      <c r="A1989" s="1">
        <f>'HHR-NGL-05-102+600 TO 127+600'!A1989</f>
        <v>0</v>
      </c>
      <c r="B1989" s="1">
        <f>'HHR-NGL-05-102+600 TO 127+600'!B1989</f>
        <v>-23.994</v>
      </c>
      <c r="C1989" s="1">
        <f>'HHR-NGL-05-102+600 TO 127+600'!D1989</f>
        <v>18.181999999999999</v>
      </c>
      <c r="E1989" s="1">
        <f t="shared" si="128"/>
        <v>104375</v>
      </c>
      <c r="F1989" s="2">
        <f t="shared" si="129"/>
        <v>1043750</v>
      </c>
      <c r="G1989" s="17">
        <f t="shared" si="127"/>
        <v>1</v>
      </c>
      <c r="H1989" s="1" t="str">
        <f t="shared" si="130"/>
        <v>PLINE PLINE: 1043726.006,18.182</v>
      </c>
    </row>
    <row r="1990" spans="1:8">
      <c r="A1990" s="1">
        <f>'HHR-NGL-05-102+600 TO 127+600'!A1990</f>
        <v>0</v>
      </c>
      <c r="B1990" s="1">
        <f>'HHR-NGL-05-102+600 TO 127+600'!B1990</f>
        <v>-23.132999999999999</v>
      </c>
      <c r="C1990" s="1">
        <f>'HHR-NGL-05-102+600 TO 127+600'!D1990</f>
        <v>18.236999999999998</v>
      </c>
      <c r="E1990" s="1">
        <f t="shared" si="128"/>
        <v>104375</v>
      </c>
      <c r="F1990" s="2">
        <f t="shared" si="129"/>
        <v>1043750</v>
      </c>
      <c r="G1990" s="17">
        <f t="shared" si="127"/>
        <v>1</v>
      </c>
      <c r="H1990" s="1" t="str">
        <f t="shared" si="130"/>
        <v>PLINE PLINE: 1043726.867,18.237</v>
      </c>
    </row>
    <row r="1991" spans="1:8">
      <c r="A1991" s="1">
        <f>'HHR-NGL-05-102+600 TO 127+600'!A1991</f>
        <v>0</v>
      </c>
      <c r="B1991" s="1">
        <f>'HHR-NGL-05-102+600 TO 127+600'!B1991</f>
        <v>-20.195</v>
      </c>
      <c r="C1991" s="1">
        <f>'HHR-NGL-05-102+600 TO 127+600'!D1991</f>
        <v>18.271000000000001</v>
      </c>
      <c r="E1991" s="1">
        <f t="shared" si="128"/>
        <v>104375</v>
      </c>
      <c r="F1991" s="2">
        <f t="shared" si="129"/>
        <v>1043750</v>
      </c>
      <c r="G1991" s="17">
        <f t="shared" si="127"/>
        <v>1</v>
      </c>
      <c r="H1991" s="1" t="str">
        <f t="shared" si="130"/>
        <v>PLINE PLINE: 1043729.805,18.271</v>
      </c>
    </row>
    <row r="1992" spans="1:8">
      <c r="A1992" s="1">
        <f>'HHR-NGL-05-102+600 TO 127+600'!A1992</f>
        <v>0</v>
      </c>
      <c r="B1992" s="1">
        <f>'HHR-NGL-05-102+600 TO 127+600'!B1992</f>
        <v>-8.8699999999999992</v>
      </c>
      <c r="C1992" s="1">
        <f>'HHR-NGL-05-102+600 TO 127+600'!D1992</f>
        <v>18.513999999999999</v>
      </c>
      <c r="E1992" s="1">
        <f t="shared" si="128"/>
        <v>104375</v>
      </c>
      <c r="F1992" s="2">
        <f t="shared" si="129"/>
        <v>1043750</v>
      </c>
      <c r="G1992" s="17">
        <f t="shared" si="127"/>
        <v>1</v>
      </c>
      <c r="H1992" s="1" t="str">
        <f t="shared" si="130"/>
        <v>PLINE PLINE: 1043741.13,18.514</v>
      </c>
    </row>
    <row r="1993" spans="1:8">
      <c r="A1993" s="1">
        <f>'HHR-NGL-05-102+600 TO 127+600'!A1993</f>
        <v>0</v>
      </c>
      <c r="B1993" s="1">
        <f>'HHR-NGL-05-102+600 TO 127+600'!B1993</f>
        <v>-8.2729999999999997</v>
      </c>
      <c r="C1993" s="1">
        <f>'HHR-NGL-05-102+600 TO 127+600'!D1993</f>
        <v>18.532</v>
      </c>
      <c r="E1993" s="1">
        <f t="shared" si="128"/>
        <v>104375</v>
      </c>
      <c r="F1993" s="2">
        <f t="shared" si="129"/>
        <v>1043750</v>
      </c>
      <c r="G1993" s="17">
        <f t="shared" si="127"/>
        <v>1</v>
      </c>
      <c r="H1993" s="1" t="str">
        <f t="shared" si="130"/>
        <v>PLINE PLINE: 1043741.727,18.532</v>
      </c>
    </row>
    <row r="1994" spans="1:8">
      <c r="A1994" s="1">
        <f>'HHR-NGL-05-102+600 TO 127+600'!A1994</f>
        <v>0</v>
      </c>
      <c r="B1994" s="1">
        <f>'HHR-NGL-05-102+600 TO 127+600'!B1994</f>
        <v>-7.9539999999999997</v>
      </c>
      <c r="C1994" s="1">
        <f>'HHR-NGL-05-102+600 TO 127+600'!D1994</f>
        <v>18.513999999999999</v>
      </c>
      <c r="E1994" s="1">
        <f t="shared" si="128"/>
        <v>104375</v>
      </c>
      <c r="F1994" s="2">
        <f t="shared" si="129"/>
        <v>1043750</v>
      </c>
      <c r="G1994" s="17">
        <f t="shared" si="127"/>
        <v>1</v>
      </c>
      <c r="H1994" s="1" t="str">
        <f t="shared" si="130"/>
        <v>PLINE PLINE: 1043742.046,18.514</v>
      </c>
    </row>
    <row r="1995" spans="1:8">
      <c r="A1995" s="1">
        <f>'HHR-NGL-05-102+600 TO 127+600'!A1995</f>
        <v>0</v>
      </c>
      <c r="B1995" s="1">
        <f>'HHR-NGL-05-102+600 TO 127+600'!B1995</f>
        <v>0</v>
      </c>
      <c r="C1995" s="1">
        <f>'HHR-NGL-05-102+600 TO 127+600'!D1995</f>
        <v>17.803000000000001</v>
      </c>
      <c r="E1995" s="1">
        <f t="shared" si="128"/>
        <v>104375</v>
      </c>
      <c r="F1995" s="2">
        <f t="shared" si="129"/>
        <v>1043750</v>
      </c>
      <c r="G1995" s="17">
        <f t="shared" si="127"/>
        <v>1</v>
      </c>
      <c r="H1995" s="1" t="str">
        <f t="shared" si="130"/>
        <v>PLINE PLINE: 1043750,17.803</v>
      </c>
    </row>
    <row r="1996" spans="1:8">
      <c r="A1996" s="1">
        <f>'HHR-NGL-05-102+600 TO 127+600'!A1996</f>
        <v>0</v>
      </c>
      <c r="B1996" s="1">
        <f>'HHR-NGL-05-102+600 TO 127+600'!B1996</f>
        <v>1.2E-2</v>
      </c>
      <c r="C1996" s="1">
        <f>'HHR-NGL-05-102+600 TO 127+600'!D1996</f>
        <v>17.802</v>
      </c>
      <c r="E1996" s="1">
        <f t="shared" si="128"/>
        <v>104375</v>
      </c>
      <c r="F1996" s="2">
        <f t="shared" si="129"/>
        <v>1043750</v>
      </c>
      <c r="G1996" s="17">
        <f t="shared" si="127"/>
        <v>1</v>
      </c>
      <c r="H1996" s="1" t="str">
        <f t="shared" si="130"/>
        <v>PLINE PLINE: 1043750.012,17.802</v>
      </c>
    </row>
    <row r="1997" spans="1:8">
      <c r="A1997" s="1">
        <f>'HHR-NGL-05-102+600 TO 127+600'!A1997</f>
        <v>0</v>
      </c>
      <c r="B1997" s="1">
        <f>'HHR-NGL-05-102+600 TO 127+600'!B1997</f>
        <v>8.1000000000000003E-2</v>
      </c>
      <c r="C1997" s="1">
        <f>'HHR-NGL-05-102+600 TO 127+600'!D1997</f>
        <v>17.806999999999999</v>
      </c>
      <c r="E1997" s="1">
        <f t="shared" si="128"/>
        <v>104375</v>
      </c>
      <c r="F1997" s="2">
        <f t="shared" si="129"/>
        <v>1043750</v>
      </c>
      <c r="G1997" s="17">
        <f t="shared" si="127"/>
        <v>1</v>
      </c>
      <c r="H1997" s="1" t="str">
        <f t="shared" si="130"/>
        <v>PLINE PLINE: 1043750.081,17.807</v>
      </c>
    </row>
    <row r="1998" spans="1:8">
      <c r="A1998" s="1">
        <f>'HHR-NGL-05-102+600 TO 127+600'!A1998</f>
        <v>0</v>
      </c>
      <c r="B1998" s="1">
        <f>'HHR-NGL-05-102+600 TO 127+600'!B1998</f>
        <v>1.3340000000000001</v>
      </c>
      <c r="C1998" s="1">
        <f>'HHR-NGL-05-102+600 TO 127+600'!D1998</f>
        <v>17.928000000000001</v>
      </c>
      <c r="E1998" s="1">
        <f t="shared" si="128"/>
        <v>104375</v>
      </c>
      <c r="F1998" s="2">
        <f t="shared" si="129"/>
        <v>1043750</v>
      </c>
      <c r="G1998" s="17">
        <f t="shared" si="127"/>
        <v>1</v>
      </c>
      <c r="H1998" s="1" t="str">
        <f t="shared" si="130"/>
        <v>PLINE PLINE: 1043751.334,17.928</v>
      </c>
    </row>
    <row r="1999" spans="1:8">
      <c r="A1999" s="1">
        <f>'HHR-NGL-05-102+600 TO 127+600'!A1999</f>
        <v>0</v>
      </c>
      <c r="B1999" s="1">
        <f>'HHR-NGL-05-102+600 TO 127+600'!B1999</f>
        <v>7.1130000000000004</v>
      </c>
      <c r="C1999" s="1">
        <f>'HHR-NGL-05-102+600 TO 127+600'!D1999</f>
        <v>18.486000000000001</v>
      </c>
      <c r="E1999" s="1">
        <f t="shared" si="128"/>
        <v>104375</v>
      </c>
      <c r="F1999" s="2">
        <f t="shared" si="129"/>
        <v>1043750</v>
      </c>
      <c r="G1999" s="17">
        <f t="shared" si="127"/>
        <v>1</v>
      </c>
      <c r="H1999" s="1" t="str">
        <f t="shared" si="130"/>
        <v>PLINE PLINE: 1043757.113,18.486</v>
      </c>
    </row>
    <row r="2000" spans="1:8">
      <c r="A2000" s="1">
        <f>'HHR-NGL-05-102+600 TO 127+600'!A2000</f>
        <v>0</v>
      </c>
      <c r="B2000" s="1">
        <f>'HHR-NGL-05-102+600 TO 127+600'!B2000</f>
        <v>7.8609999999999998</v>
      </c>
      <c r="C2000" s="1">
        <f>'HHR-NGL-05-102+600 TO 127+600'!D2000</f>
        <v>18.552</v>
      </c>
      <c r="E2000" s="1">
        <f t="shared" si="128"/>
        <v>104375</v>
      </c>
      <c r="F2000" s="2">
        <f t="shared" si="129"/>
        <v>1043750</v>
      </c>
      <c r="G2000" s="17">
        <f t="shared" si="127"/>
        <v>1</v>
      </c>
      <c r="H2000" s="1" t="str">
        <f t="shared" si="130"/>
        <v>PLINE PLINE: 1043757.861,18.552</v>
      </c>
    </row>
    <row r="2001" spans="1:8">
      <c r="A2001" s="1">
        <f>'HHR-NGL-05-102+600 TO 127+600'!A2001</f>
        <v>0</v>
      </c>
      <c r="B2001" s="1">
        <f>'HHR-NGL-05-102+600 TO 127+600'!B2001</f>
        <v>8.1530000000000005</v>
      </c>
      <c r="C2001" s="1">
        <f>'HHR-NGL-05-102+600 TO 127+600'!D2001</f>
        <v>18.55</v>
      </c>
      <c r="E2001" s="1">
        <f t="shared" si="128"/>
        <v>104375</v>
      </c>
      <c r="F2001" s="2">
        <f t="shared" si="129"/>
        <v>1043750</v>
      </c>
      <c r="G2001" s="17">
        <f t="shared" si="127"/>
        <v>1</v>
      </c>
      <c r="H2001" s="1" t="str">
        <f t="shared" si="130"/>
        <v>PLINE PLINE: 1043758.153,18.55</v>
      </c>
    </row>
    <row r="2002" spans="1:8">
      <c r="A2002" s="1">
        <f>'HHR-NGL-05-102+600 TO 127+600'!A2002</f>
        <v>0</v>
      </c>
      <c r="B2002" s="1">
        <f>'HHR-NGL-05-102+600 TO 127+600'!B2002</f>
        <v>10.468</v>
      </c>
      <c r="C2002" s="1">
        <f>'HHR-NGL-05-102+600 TO 127+600'!D2002</f>
        <v>18.521999999999998</v>
      </c>
      <c r="E2002" s="1">
        <f t="shared" si="128"/>
        <v>104375</v>
      </c>
      <c r="F2002" s="2">
        <f t="shared" si="129"/>
        <v>1043750</v>
      </c>
      <c r="G2002" s="17">
        <f t="shared" si="127"/>
        <v>1</v>
      </c>
      <c r="H2002" s="1" t="str">
        <f t="shared" si="130"/>
        <v>PLINE PLINE: 1043760.468,18.522</v>
      </c>
    </row>
    <row r="2003" spans="1:8">
      <c r="A2003" s="1">
        <f>'HHR-NGL-05-102+600 TO 127+600'!A2003</f>
        <v>0</v>
      </c>
      <c r="B2003" s="1">
        <f>'HHR-NGL-05-102+600 TO 127+600'!B2003</f>
        <v>20.663</v>
      </c>
      <c r="C2003" s="1">
        <f>'HHR-NGL-05-102+600 TO 127+600'!D2003</f>
        <v>18.37</v>
      </c>
      <c r="E2003" s="1">
        <f t="shared" si="128"/>
        <v>104375</v>
      </c>
      <c r="F2003" s="2">
        <f t="shared" si="129"/>
        <v>1043750</v>
      </c>
      <c r="G2003" s="17">
        <f t="shared" si="127"/>
        <v>1</v>
      </c>
      <c r="H2003" s="1" t="str">
        <f t="shared" si="130"/>
        <v>PLINE PLINE: 1043770.663,18.37</v>
      </c>
    </row>
    <row r="2004" spans="1:8">
      <c r="A2004" s="1">
        <f>'HHR-NGL-05-102+600 TO 127+600'!A2004</f>
        <v>0</v>
      </c>
      <c r="B2004" s="1">
        <f>'HHR-NGL-05-102+600 TO 127+600'!B2004</f>
        <v>23.045999999999999</v>
      </c>
      <c r="C2004" s="1">
        <f>'HHR-NGL-05-102+600 TO 127+600'!D2004</f>
        <v>18.36</v>
      </c>
      <c r="E2004" s="1">
        <f t="shared" si="128"/>
        <v>104375</v>
      </c>
      <c r="F2004" s="2">
        <f t="shared" si="129"/>
        <v>1043750</v>
      </c>
      <c r="G2004" s="17">
        <f t="shared" si="127"/>
        <v>1</v>
      </c>
      <c r="H2004" s="1" t="str">
        <f t="shared" si="130"/>
        <v>PLINE PLINE: 1043773.046,18.36</v>
      </c>
    </row>
    <row r="2005" spans="1:8">
      <c r="A2005" s="1">
        <f>'HHR-NGL-05-102+600 TO 127+600'!A2005</f>
        <v>0</v>
      </c>
      <c r="B2005" s="1">
        <f>'HHR-NGL-05-102+600 TO 127+600'!B2005</f>
        <v>23.402000000000001</v>
      </c>
      <c r="C2005" s="1">
        <f>'HHR-NGL-05-102+600 TO 127+600'!D2005</f>
        <v>18.343</v>
      </c>
      <c r="E2005" s="1">
        <f t="shared" si="128"/>
        <v>104375</v>
      </c>
      <c r="F2005" s="2">
        <f t="shared" si="129"/>
        <v>1043750</v>
      </c>
      <c r="G2005" s="17">
        <f t="shared" si="127"/>
        <v>1</v>
      </c>
      <c r="H2005" s="1" t="str">
        <f t="shared" si="130"/>
        <v>PLINE PLINE: 1043773.402,18.343</v>
      </c>
    </row>
    <row r="2006" spans="1:8">
      <c r="A2006" s="1">
        <f>'HHR-NGL-05-102+600 TO 127+600'!A2006</f>
        <v>0</v>
      </c>
      <c r="B2006" s="1">
        <f>'HHR-NGL-05-102+600 TO 127+600'!B2006</f>
        <v>23.911000000000001</v>
      </c>
      <c r="C2006" s="1">
        <f>'HHR-NGL-05-102+600 TO 127+600'!D2006</f>
        <v>18.265000000000001</v>
      </c>
      <c r="E2006" s="1">
        <f t="shared" si="128"/>
        <v>104375</v>
      </c>
      <c r="F2006" s="2">
        <f t="shared" si="129"/>
        <v>1043750</v>
      </c>
      <c r="G2006" s="17">
        <f t="shared" si="127"/>
        <v>1</v>
      </c>
      <c r="H2006" s="1" t="str">
        <f t="shared" si="130"/>
        <v>PLINE PLINE: 1043773.911,18.265</v>
      </c>
    </row>
    <row r="2007" spans="1:8">
      <c r="A2007" s="1">
        <f>'HHR-NGL-05-102+600 TO 127+600'!A2007</f>
        <v>0</v>
      </c>
      <c r="B2007" s="1">
        <f>'HHR-NGL-05-102+600 TO 127+600'!B2007</f>
        <v>28.75</v>
      </c>
      <c r="C2007" s="1">
        <f>'HHR-NGL-05-102+600 TO 127+600'!D2007</f>
        <v>17.768000000000001</v>
      </c>
      <c r="E2007" s="1">
        <f t="shared" si="128"/>
        <v>104375</v>
      </c>
      <c r="F2007" s="2">
        <f t="shared" si="129"/>
        <v>1043750</v>
      </c>
      <c r="G2007" s="17">
        <f t="shared" si="127"/>
        <v>1</v>
      </c>
      <c r="H2007" s="1" t="str">
        <f t="shared" si="130"/>
        <v>PLINE PLINE: 1043778.75,17.768</v>
      </c>
    </row>
    <row r="2008" spans="1:8">
      <c r="A2008" s="1">
        <f>'HHR-NGL-05-102+600 TO 127+600'!A2008</f>
        <v>0</v>
      </c>
      <c r="B2008" s="1">
        <f>'HHR-NGL-05-102+600 TO 127+600'!B2008</f>
        <v>31.382000000000001</v>
      </c>
      <c r="C2008" s="1">
        <f>'HHR-NGL-05-102+600 TO 127+600'!D2008</f>
        <v>17.544</v>
      </c>
      <c r="E2008" s="1">
        <f t="shared" si="128"/>
        <v>104375</v>
      </c>
      <c r="F2008" s="2">
        <f t="shared" si="129"/>
        <v>1043750</v>
      </c>
      <c r="G2008" s="17">
        <f t="shared" si="127"/>
        <v>1</v>
      </c>
      <c r="H2008" s="1" t="str">
        <f t="shared" si="130"/>
        <v>PLINE PLINE: 1043781.382,17.544</v>
      </c>
    </row>
    <row r="2009" spans="1:8">
      <c r="A2009" s="1">
        <f>'HHR-NGL-05-102+600 TO 127+600'!A2009</f>
        <v>0</v>
      </c>
      <c r="B2009" s="1">
        <f>'HHR-NGL-05-102+600 TO 127+600'!B2009</f>
        <v>34.646999999999998</v>
      </c>
      <c r="C2009" s="1">
        <f>'HHR-NGL-05-102+600 TO 127+600'!D2009</f>
        <v>17.254000000000001</v>
      </c>
      <c r="E2009" s="1">
        <f t="shared" si="128"/>
        <v>104375</v>
      </c>
      <c r="F2009" s="2">
        <f t="shared" si="129"/>
        <v>1043750</v>
      </c>
      <c r="G2009" s="17">
        <f t="shared" si="127"/>
        <v>1</v>
      </c>
      <c r="H2009" s="1" t="str">
        <f t="shared" si="130"/>
        <v>PLINE PLINE: 1043784.647,17.254</v>
      </c>
    </row>
    <row r="2010" spans="1:8">
      <c r="A2010" s="1">
        <f>'HHR-NGL-05-102+600 TO 127+600'!A2010</f>
        <v>0</v>
      </c>
      <c r="B2010" s="1">
        <f>'HHR-NGL-05-102+600 TO 127+600'!B2010</f>
        <v>34.887999999999998</v>
      </c>
      <c r="C2010" s="1">
        <f>'HHR-NGL-05-102+600 TO 127+600'!D2010</f>
        <v>17.25</v>
      </c>
      <c r="E2010" s="1">
        <f t="shared" si="128"/>
        <v>104375</v>
      </c>
      <c r="F2010" s="2">
        <f t="shared" si="129"/>
        <v>1043750</v>
      </c>
      <c r="G2010" s="17">
        <f t="shared" si="127"/>
        <v>1</v>
      </c>
      <c r="H2010" s="1" t="str">
        <f t="shared" si="130"/>
        <v>PLINE PLINE: 1043784.888,17.25</v>
      </c>
    </row>
    <row r="2011" spans="1:8">
      <c r="A2011" s="1">
        <f>'HHR-NGL-05-102+600 TO 127+600'!A2011</f>
        <v>0</v>
      </c>
      <c r="B2011" s="1">
        <f>'HHR-NGL-05-102+600 TO 127+600'!B2011</f>
        <v>35.451999999999998</v>
      </c>
      <c r="C2011" s="1">
        <f>'HHR-NGL-05-102+600 TO 127+600'!D2011</f>
        <v>17.364999999999998</v>
      </c>
      <c r="E2011" s="1">
        <f t="shared" si="128"/>
        <v>104375</v>
      </c>
      <c r="F2011" s="2">
        <f t="shared" si="129"/>
        <v>1043750</v>
      </c>
      <c r="G2011" s="17">
        <f t="shared" si="127"/>
        <v>1</v>
      </c>
      <c r="H2011" s="1" t="str">
        <f t="shared" si="130"/>
        <v>PLINE PLINE: 1043785.452,17.365</v>
      </c>
    </row>
    <row r="2012" spans="1:8">
      <c r="A2012" s="1" t="str">
        <f>'HHR-NGL-05-102+600 TO 127+600'!A2012</f>
        <v>104+400</v>
      </c>
      <c r="B2012" s="1">
        <f>'HHR-NGL-05-102+600 TO 127+600'!B2012</f>
        <v>0</v>
      </c>
      <c r="C2012" s="1">
        <f>'HHR-NGL-05-102+600 TO 127+600'!D2012</f>
        <v>0</v>
      </c>
      <c r="D2012" s="25">
        <v>104400</v>
      </c>
      <c r="E2012" s="1">
        <f t="shared" si="128"/>
        <v>104400</v>
      </c>
      <c r="F2012" s="2">
        <f t="shared" si="129"/>
        <v>1044000</v>
      </c>
      <c r="G2012" s="17">
        <f t="shared" si="127"/>
        <v>1</v>
      </c>
    </row>
    <row r="2013" spans="1:8">
      <c r="A2013" s="1" t="str">
        <f>'HHR-NGL-05-102+600 TO 127+600'!A2013</f>
        <v>GROUND</v>
      </c>
      <c r="B2013" s="1">
        <f>'HHR-NGL-05-102+600 TO 127+600'!B2013</f>
        <v>0</v>
      </c>
      <c r="C2013" s="1">
        <f>'HHR-NGL-05-102+600 TO 127+600'!D2013</f>
        <v>0</v>
      </c>
      <c r="E2013" s="1">
        <f t="shared" si="128"/>
        <v>104400</v>
      </c>
      <c r="F2013" s="2">
        <f t="shared" si="129"/>
        <v>1044000</v>
      </c>
      <c r="G2013" s="17">
        <f t="shared" si="127"/>
        <v>1</v>
      </c>
    </row>
    <row r="2014" spans="1:8">
      <c r="A2014" s="1">
        <f>'HHR-NGL-05-102+600 TO 127+600'!A2014</f>
        <v>0</v>
      </c>
      <c r="B2014" s="1">
        <f>'HHR-NGL-05-102+600 TO 127+600'!B2014</f>
        <v>-57.070999999999998</v>
      </c>
      <c r="C2014" s="1">
        <f>'HHR-NGL-05-102+600 TO 127+600'!D2014</f>
        <v>16.396999999999998</v>
      </c>
      <c r="E2014" s="1">
        <f t="shared" si="128"/>
        <v>104400</v>
      </c>
      <c r="F2014" s="2">
        <f t="shared" si="129"/>
        <v>1044000</v>
      </c>
      <c r="G2014" s="17">
        <f t="shared" si="127"/>
        <v>1</v>
      </c>
      <c r="H2014" s="1" t="str">
        <f t="shared" si="130"/>
        <v>PLINE PLINE: 1043942.929,16.397</v>
      </c>
    </row>
    <row r="2015" spans="1:8">
      <c r="A2015" s="1">
        <f>'HHR-NGL-05-102+600 TO 127+600'!A2015</f>
        <v>0</v>
      </c>
      <c r="B2015" s="1">
        <f>'HHR-NGL-05-102+600 TO 127+600'!B2015</f>
        <v>-52.634999999999998</v>
      </c>
      <c r="C2015" s="1">
        <f>'HHR-NGL-05-102+600 TO 127+600'!D2015</f>
        <v>17.672999999999998</v>
      </c>
      <c r="E2015" s="1">
        <f t="shared" si="128"/>
        <v>104400</v>
      </c>
      <c r="F2015" s="2">
        <f t="shared" si="129"/>
        <v>1044000</v>
      </c>
      <c r="G2015" s="17">
        <f t="shared" si="127"/>
        <v>1</v>
      </c>
      <c r="H2015" s="1" t="str">
        <f t="shared" si="130"/>
        <v>PLINE PLINE: 1043947.365,17.673</v>
      </c>
    </row>
    <row r="2016" spans="1:8">
      <c r="A2016" s="1">
        <f>'HHR-NGL-05-102+600 TO 127+600'!A2016</f>
        <v>0</v>
      </c>
      <c r="B2016" s="1">
        <f>'HHR-NGL-05-102+600 TO 127+600'!B2016</f>
        <v>-48.633000000000003</v>
      </c>
      <c r="C2016" s="1">
        <f>'HHR-NGL-05-102+600 TO 127+600'!D2016</f>
        <v>17.471</v>
      </c>
      <c r="E2016" s="1">
        <f t="shared" si="128"/>
        <v>104400</v>
      </c>
      <c r="F2016" s="2">
        <f t="shared" si="129"/>
        <v>1044000</v>
      </c>
      <c r="G2016" s="17">
        <f t="shared" si="127"/>
        <v>1</v>
      </c>
      <c r="H2016" s="1" t="str">
        <f t="shared" si="130"/>
        <v>PLINE PLINE: 1043951.367,17.471</v>
      </c>
    </row>
    <row r="2017" spans="1:8">
      <c r="A2017" s="1">
        <f>'HHR-NGL-05-102+600 TO 127+600'!A2017</f>
        <v>0</v>
      </c>
      <c r="B2017" s="1">
        <f>'HHR-NGL-05-102+600 TO 127+600'!B2017</f>
        <v>-44.48</v>
      </c>
      <c r="C2017" s="1">
        <f>'HHR-NGL-05-102+600 TO 127+600'!D2017</f>
        <v>17.236999999999998</v>
      </c>
      <c r="E2017" s="1">
        <f t="shared" si="128"/>
        <v>104400</v>
      </c>
      <c r="F2017" s="2">
        <f t="shared" si="129"/>
        <v>1044000</v>
      </c>
      <c r="G2017" s="17">
        <f t="shared" si="127"/>
        <v>1</v>
      </c>
      <c r="H2017" s="1" t="str">
        <f t="shared" si="130"/>
        <v>PLINE PLINE: 1043955.52,17.237</v>
      </c>
    </row>
    <row r="2018" spans="1:8">
      <c r="A2018" s="1">
        <f>'HHR-NGL-05-102+600 TO 127+600'!A2018</f>
        <v>0</v>
      </c>
      <c r="B2018" s="1">
        <f>'HHR-NGL-05-102+600 TO 127+600'!B2018</f>
        <v>-35.369</v>
      </c>
      <c r="C2018" s="1">
        <f>'HHR-NGL-05-102+600 TO 127+600'!D2018</f>
        <v>16.756</v>
      </c>
      <c r="E2018" s="1">
        <f t="shared" si="128"/>
        <v>104400</v>
      </c>
      <c r="F2018" s="2">
        <f t="shared" si="129"/>
        <v>1044000</v>
      </c>
      <c r="G2018" s="17">
        <f t="shared" si="127"/>
        <v>1</v>
      </c>
      <c r="H2018" s="1" t="str">
        <f t="shared" si="130"/>
        <v>PLINE PLINE: 1043964.631,16.756</v>
      </c>
    </row>
    <row r="2019" spans="1:8">
      <c r="A2019" s="1">
        <f>'HHR-NGL-05-102+600 TO 127+600'!A2019</f>
        <v>0</v>
      </c>
      <c r="B2019" s="1">
        <f>'HHR-NGL-05-102+600 TO 127+600'!B2019</f>
        <v>-33.753</v>
      </c>
      <c r="C2019" s="1">
        <f>'HHR-NGL-05-102+600 TO 127+600'!D2019</f>
        <v>17.582999999999998</v>
      </c>
      <c r="E2019" s="1">
        <f t="shared" si="128"/>
        <v>104400</v>
      </c>
      <c r="F2019" s="2">
        <f t="shared" si="129"/>
        <v>1044000</v>
      </c>
      <c r="G2019" s="17">
        <f t="shared" si="127"/>
        <v>1</v>
      </c>
      <c r="H2019" s="1" t="str">
        <f t="shared" si="130"/>
        <v>PLINE PLINE: 1043966.247,17.583</v>
      </c>
    </row>
    <row r="2020" spans="1:8">
      <c r="A2020" s="1">
        <f>'HHR-NGL-05-102+600 TO 127+600'!A2020</f>
        <v>0</v>
      </c>
      <c r="B2020" s="1">
        <f>'HHR-NGL-05-102+600 TO 127+600'!B2020</f>
        <v>-31.725999999999999</v>
      </c>
      <c r="C2020" s="1">
        <f>'HHR-NGL-05-102+600 TO 127+600'!D2020</f>
        <v>18.013000000000002</v>
      </c>
      <c r="E2020" s="1">
        <f t="shared" si="128"/>
        <v>104400</v>
      </c>
      <c r="F2020" s="2">
        <f t="shared" si="129"/>
        <v>1044000</v>
      </c>
      <c r="G2020" s="17">
        <f t="shared" si="127"/>
        <v>1</v>
      </c>
      <c r="H2020" s="1" t="str">
        <f t="shared" si="130"/>
        <v>PLINE PLINE: 1043968.274,18.013</v>
      </c>
    </row>
    <row r="2021" spans="1:8">
      <c r="A2021" s="1">
        <f>'HHR-NGL-05-102+600 TO 127+600'!A2021</f>
        <v>0</v>
      </c>
      <c r="B2021" s="1">
        <f>'HHR-NGL-05-102+600 TO 127+600'!B2021</f>
        <v>-30.053000000000001</v>
      </c>
      <c r="C2021" s="1">
        <f>'HHR-NGL-05-102+600 TO 127+600'!D2021</f>
        <v>18.074000000000002</v>
      </c>
      <c r="E2021" s="1">
        <f t="shared" si="128"/>
        <v>104400</v>
      </c>
      <c r="F2021" s="2">
        <f t="shared" si="129"/>
        <v>1044000</v>
      </c>
      <c r="G2021" s="17">
        <f t="shared" si="127"/>
        <v>1</v>
      </c>
      <c r="H2021" s="1" t="str">
        <f t="shared" si="130"/>
        <v>PLINE PLINE: 1043969.947,18.074</v>
      </c>
    </row>
    <row r="2022" spans="1:8">
      <c r="A2022" s="1">
        <f>'HHR-NGL-05-102+600 TO 127+600'!A2022</f>
        <v>0</v>
      </c>
      <c r="B2022" s="1">
        <f>'HHR-NGL-05-102+600 TO 127+600'!B2022</f>
        <v>-8.4250000000000007</v>
      </c>
      <c r="C2022" s="1">
        <f>'HHR-NGL-05-102+600 TO 127+600'!D2022</f>
        <v>18.559000000000001</v>
      </c>
      <c r="E2022" s="1">
        <f t="shared" si="128"/>
        <v>104400</v>
      </c>
      <c r="F2022" s="2">
        <f t="shared" si="129"/>
        <v>1044000</v>
      </c>
      <c r="G2022" s="17">
        <f t="shared" si="127"/>
        <v>1</v>
      </c>
      <c r="H2022" s="1" t="str">
        <f t="shared" si="130"/>
        <v>PLINE PLINE: 1043991.575,18.559</v>
      </c>
    </row>
    <row r="2023" spans="1:8">
      <c r="A2023" s="1">
        <f>'HHR-NGL-05-102+600 TO 127+600'!A2023</f>
        <v>0</v>
      </c>
      <c r="B2023" s="1">
        <f>'HHR-NGL-05-102+600 TO 127+600'!B2023</f>
        <v>-8.1709999999999994</v>
      </c>
      <c r="C2023" s="1">
        <f>'HHR-NGL-05-102+600 TO 127+600'!D2023</f>
        <v>18.556999999999999</v>
      </c>
      <c r="E2023" s="1">
        <f t="shared" si="128"/>
        <v>104400</v>
      </c>
      <c r="F2023" s="2">
        <f t="shared" si="129"/>
        <v>1044000</v>
      </c>
      <c r="G2023" s="17">
        <f t="shared" si="127"/>
        <v>1</v>
      </c>
      <c r="H2023" s="1" t="str">
        <f t="shared" si="130"/>
        <v>PLINE PLINE: 1043991.829,18.557</v>
      </c>
    </row>
    <row r="2024" spans="1:8">
      <c r="A2024" s="1">
        <f>'HHR-NGL-05-102+600 TO 127+600'!A2024</f>
        <v>0</v>
      </c>
      <c r="B2024" s="1">
        <f>'HHR-NGL-05-102+600 TO 127+600'!B2024</f>
        <v>-7.6950000000000003</v>
      </c>
      <c r="C2024" s="1">
        <f>'HHR-NGL-05-102+600 TO 127+600'!D2024</f>
        <v>18.510000000000002</v>
      </c>
      <c r="E2024" s="1">
        <f t="shared" si="128"/>
        <v>104400</v>
      </c>
      <c r="F2024" s="2">
        <f t="shared" si="129"/>
        <v>1044000</v>
      </c>
      <c r="G2024" s="17">
        <f t="shared" si="127"/>
        <v>1</v>
      </c>
      <c r="H2024" s="1" t="str">
        <f t="shared" si="130"/>
        <v>PLINE PLINE: 1043992.305,18.51</v>
      </c>
    </row>
    <row r="2025" spans="1:8">
      <c r="A2025" s="1">
        <f>'HHR-NGL-05-102+600 TO 127+600'!A2025</f>
        <v>0</v>
      </c>
      <c r="B2025" s="1">
        <f>'HHR-NGL-05-102+600 TO 127+600'!B2025</f>
        <v>-0.91100000000000003</v>
      </c>
      <c r="C2025" s="1">
        <f>'HHR-NGL-05-102+600 TO 127+600'!D2025</f>
        <v>17.981999999999999</v>
      </c>
      <c r="E2025" s="1">
        <f t="shared" si="128"/>
        <v>104400</v>
      </c>
      <c r="F2025" s="2">
        <f t="shared" si="129"/>
        <v>1044000</v>
      </c>
      <c r="G2025" s="17">
        <f t="shared" si="127"/>
        <v>1</v>
      </c>
      <c r="H2025" s="1" t="str">
        <f t="shared" si="130"/>
        <v>PLINE PLINE: 1043999.089,17.982</v>
      </c>
    </row>
    <row r="2026" spans="1:8">
      <c r="A2026" s="1">
        <f>'HHR-NGL-05-102+600 TO 127+600'!A2026</f>
        <v>0</v>
      </c>
      <c r="B2026" s="1">
        <f>'HHR-NGL-05-102+600 TO 127+600'!B2026</f>
        <v>0</v>
      </c>
      <c r="C2026" s="1">
        <f>'HHR-NGL-05-102+600 TO 127+600'!D2026</f>
        <v>17.908000000000001</v>
      </c>
      <c r="E2026" s="1">
        <f t="shared" si="128"/>
        <v>104400</v>
      </c>
      <c r="F2026" s="2">
        <f t="shared" si="129"/>
        <v>1044000</v>
      </c>
      <c r="G2026" s="17">
        <f t="shared" si="127"/>
        <v>1</v>
      </c>
      <c r="H2026" s="1" t="str">
        <f t="shared" si="130"/>
        <v>PLINE PLINE: 1044000,17.908</v>
      </c>
    </row>
    <row r="2027" spans="1:8">
      <c r="A2027" s="1">
        <f>'HHR-NGL-05-102+600 TO 127+600'!A2027</f>
        <v>0</v>
      </c>
      <c r="B2027" s="1">
        <f>'HHR-NGL-05-102+600 TO 127+600'!B2027</f>
        <v>3.9E-2</v>
      </c>
      <c r="C2027" s="1">
        <f>'HHR-NGL-05-102+600 TO 127+600'!D2027</f>
        <v>17.905000000000001</v>
      </c>
      <c r="E2027" s="1">
        <f t="shared" si="128"/>
        <v>104400</v>
      </c>
      <c r="F2027" s="2">
        <f t="shared" si="129"/>
        <v>1044000</v>
      </c>
      <c r="G2027" s="17">
        <f t="shared" si="127"/>
        <v>1</v>
      </c>
      <c r="H2027" s="1" t="str">
        <f t="shared" si="130"/>
        <v>PLINE PLINE: 1044000.039,17.905</v>
      </c>
    </row>
    <row r="2028" spans="1:8">
      <c r="A2028" s="1">
        <f>'HHR-NGL-05-102+600 TO 127+600'!A2028</f>
        <v>0</v>
      </c>
      <c r="B2028" s="1">
        <f>'HHR-NGL-05-102+600 TO 127+600'!B2028</f>
        <v>1.113</v>
      </c>
      <c r="C2028" s="1">
        <f>'HHR-NGL-05-102+600 TO 127+600'!D2028</f>
        <v>18</v>
      </c>
      <c r="E2028" s="1">
        <f t="shared" si="128"/>
        <v>104400</v>
      </c>
      <c r="F2028" s="2">
        <f t="shared" si="129"/>
        <v>1044000</v>
      </c>
      <c r="G2028" s="17">
        <f t="shared" si="127"/>
        <v>1</v>
      </c>
      <c r="H2028" s="1" t="str">
        <f t="shared" si="130"/>
        <v>PLINE PLINE: 1044001.113,18</v>
      </c>
    </row>
    <row r="2029" spans="1:8">
      <c r="A2029" s="1">
        <f>'HHR-NGL-05-102+600 TO 127+600'!A2029</f>
        <v>0</v>
      </c>
      <c r="B2029" s="1">
        <f>'HHR-NGL-05-102+600 TO 127+600'!B2029</f>
        <v>7.899</v>
      </c>
      <c r="C2029" s="1">
        <f>'HHR-NGL-05-102+600 TO 127+600'!D2029</f>
        <v>18.594999999999999</v>
      </c>
      <c r="E2029" s="1">
        <f t="shared" si="128"/>
        <v>104400</v>
      </c>
      <c r="F2029" s="2">
        <f t="shared" si="129"/>
        <v>1044000</v>
      </c>
      <c r="G2029" s="17">
        <f t="shared" si="127"/>
        <v>1</v>
      </c>
      <c r="H2029" s="1" t="str">
        <f t="shared" si="130"/>
        <v>PLINE PLINE: 1044007.899,18.595</v>
      </c>
    </row>
    <row r="2030" spans="1:8">
      <c r="A2030" s="1">
        <f>'HHR-NGL-05-102+600 TO 127+600'!A2030</f>
        <v>0</v>
      </c>
      <c r="B2030" s="1">
        <f>'HHR-NGL-05-102+600 TO 127+600'!B2030</f>
        <v>9.5679999999999996</v>
      </c>
      <c r="C2030" s="1">
        <f>'HHR-NGL-05-102+600 TO 127+600'!D2030</f>
        <v>18.568999999999999</v>
      </c>
      <c r="E2030" s="1">
        <f t="shared" si="128"/>
        <v>104400</v>
      </c>
      <c r="F2030" s="2">
        <f t="shared" si="129"/>
        <v>1044000</v>
      </c>
      <c r="G2030" s="17">
        <f t="shared" si="127"/>
        <v>1</v>
      </c>
      <c r="H2030" s="1" t="str">
        <f t="shared" si="130"/>
        <v>PLINE PLINE: 1044009.568,18.569</v>
      </c>
    </row>
    <row r="2031" spans="1:8">
      <c r="A2031" s="1">
        <f>'HHR-NGL-05-102+600 TO 127+600'!A2031</f>
        <v>0</v>
      </c>
      <c r="B2031" s="1">
        <f>'HHR-NGL-05-102+600 TO 127+600'!B2031</f>
        <v>23.445</v>
      </c>
      <c r="C2031" s="1">
        <f>'HHR-NGL-05-102+600 TO 127+600'!D2031</f>
        <v>18.318000000000001</v>
      </c>
      <c r="E2031" s="1">
        <f t="shared" si="128"/>
        <v>104400</v>
      </c>
      <c r="F2031" s="2">
        <f t="shared" si="129"/>
        <v>1044000</v>
      </c>
      <c r="G2031" s="17">
        <f t="shared" si="127"/>
        <v>1</v>
      </c>
      <c r="H2031" s="1" t="str">
        <f t="shared" si="130"/>
        <v>PLINE PLINE: 1044023.445,18.318</v>
      </c>
    </row>
    <row r="2032" spans="1:8">
      <c r="A2032" s="1">
        <f>'HHR-NGL-05-102+600 TO 127+600'!A2032</f>
        <v>0</v>
      </c>
      <c r="B2032" s="1">
        <f>'HHR-NGL-05-102+600 TO 127+600'!B2032</f>
        <v>28.369</v>
      </c>
      <c r="C2032" s="1">
        <f>'HHR-NGL-05-102+600 TO 127+600'!D2032</f>
        <v>17.882000000000001</v>
      </c>
      <c r="E2032" s="1">
        <f t="shared" si="128"/>
        <v>104400</v>
      </c>
      <c r="F2032" s="2">
        <f t="shared" si="129"/>
        <v>1044000</v>
      </c>
      <c r="G2032" s="17">
        <f t="shared" si="127"/>
        <v>1</v>
      </c>
      <c r="H2032" s="1" t="str">
        <f t="shared" si="130"/>
        <v>PLINE PLINE: 1044028.369,17.882</v>
      </c>
    </row>
    <row r="2033" spans="1:8">
      <c r="A2033" s="1">
        <f>'HHR-NGL-05-102+600 TO 127+600'!A2033</f>
        <v>0</v>
      </c>
      <c r="B2033" s="1">
        <f>'HHR-NGL-05-102+600 TO 127+600'!B2033</f>
        <v>33.770000000000003</v>
      </c>
      <c r="C2033" s="1">
        <f>'HHR-NGL-05-102+600 TO 127+600'!D2033</f>
        <v>17.492999999999999</v>
      </c>
      <c r="E2033" s="1">
        <f t="shared" si="128"/>
        <v>104400</v>
      </c>
      <c r="F2033" s="2">
        <f t="shared" si="129"/>
        <v>1044000</v>
      </c>
      <c r="G2033" s="17">
        <f t="shared" si="127"/>
        <v>1</v>
      </c>
      <c r="H2033" s="1" t="str">
        <f t="shared" si="130"/>
        <v>PLINE PLINE: 1044033.77,17.493</v>
      </c>
    </row>
    <row r="2034" spans="1:8">
      <c r="A2034" s="1">
        <f>'HHR-NGL-05-102+600 TO 127+600'!A2034</f>
        <v>0</v>
      </c>
      <c r="B2034" s="1">
        <f>'HHR-NGL-05-102+600 TO 127+600'!B2034</f>
        <v>35.137999999999998</v>
      </c>
      <c r="C2034" s="1">
        <f>'HHR-NGL-05-102+600 TO 127+600'!D2034</f>
        <v>17.428000000000001</v>
      </c>
      <c r="E2034" s="1">
        <f t="shared" si="128"/>
        <v>104400</v>
      </c>
      <c r="F2034" s="2">
        <f t="shared" si="129"/>
        <v>1044000</v>
      </c>
      <c r="G2034" s="17">
        <f t="shared" si="127"/>
        <v>1</v>
      </c>
      <c r="H2034" s="1" t="str">
        <f t="shared" si="130"/>
        <v>PLINE PLINE: 1044035.138,17.428</v>
      </c>
    </row>
    <row r="2035" spans="1:8">
      <c r="A2035" s="1" t="str">
        <f>'HHR-NGL-05-102+600 TO 127+600'!A2035</f>
        <v>104+425</v>
      </c>
      <c r="B2035" s="1">
        <f>'HHR-NGL-05-102+600 TO 127+600'!B2035</f>
        <v>0</v>
      </c>
      <c r="C2035" s="1">
        <f>'HHR-NGL-05-102+600 TO 127+600'!D2035</f>
        <v>0</v>
      </c>
      <c r="D2035" s="25">
        <v>104425</v>
      </c>
      <c r="E2035" s="1">
        <f t="shared" si="128"/>
        <v>104425</v>
      </c>
      <c r="F2035" s="2">
        <f t="shared" si="129"/>
        <v>1044250</v>
      </c>
      <c r="G2035" s="17">
        <f t="shared" si="127"/>
        <v>1</v>
      </c>
    </row>
    <row r="2036" spans="1:8">
      <c r="A2036" s="1" t="str">
        <f>'HHR-NGL-05-102+600 TO 127+600'!A2036</f>
        <v>GROUND</v>
      </c>
      <c r="B2036" s="1">
        <f>'HHR-NGL-05-102+600 TO 127+600'!B2036</f>
        <v>0</v>
      </c>
      <c r="C2036" s="1">
        <f>'HHR-NGL-05-102+600 TO 127+600'!D2036</f>
        <v>0</v>
      </c>
      <c r="E2036" s="1">
        <f t="shared" si="128"/>
        <v>104425</v>
      </c>
      <c r="F2036" s="2">
        <f t="shared" si="129"/>
        <v>1044250</v>
      </c>
      <c r="G2036" s="17">
        <f t="shared" si="127"/>
        <v>1</v>
      </c>
    </row>
    <row r="2037" spans="1:8">
      <c r="A2037" s="1">
        <f>'HHR-NGL-05-102+600 TO 127+600'!A2037</f>
        <v>0</v>
      </c>
      <c r="B2037" s="1">
        <f>'HHR-NGL-05-102+600 TO 127+600'!B2037</f>
        <v>-51.201999999999998</v>
      </c>
      <c r="C2037" s="1">
        <f>'HHR-NGL-05-102+600 TO 127+600'!D2037</f>
        <v>16.263000000000002</v>
      </c>
      <c r="E2037" s="1">
        <f t="shared" si="128"/>
        <v>104425</v>
      </c>
      <c r="F2037" s="2">
        <f t="shared" si="129"/>
        <v>1044250</v>
      </c>
      <c r="G2037" s="17">
        <f t="shared" si="127"/>
        <v>1</v>
      </c>
      <c r="H2037" s="1" t="str">
        <f t="shared" si="130"/>
        <v>PLINE PLINE: 1044198.798,16.263</v>
      </c>
    </row>
    <row r="2038" spans="1:8">
      <c r="A2038" s="1">
        <f>'HHR-NGL-05-102+600 TO 127+600'!A2038</f>
        <v>0</v>
      </c>
      <c r="B2038" s="1">
        <f>'HHR-NGL-05-102+600 TO 127+600'!B2038</f>
        <v>-45.731999999999999</v>
      </c>
      <c r="C2038" s="1">
        <f>'HHR-NGL-05-102+600 TO 127+600'!D2038</f>
        <v>17.759</v>
      </c>
      <c r="E2038" s="1">
        <f t="shared" si="128"/>
        <v>104425</v>
      </c>
      <c r="F2038" s="2">
        <f t="shared" si="129"/>
        <v>1044250</v>
      </c>
      <c r="G2038" s="17">
        <f t="shared" si="127"/>
        <v>1</v>
      </c>
      <c r="H2038" s="1" t="str">
        <f t="shared" si="130"/>
        <v>PLINE PLINE: 1044204.268,17.759</v>
      </c>
    </row>
    <row r="2039" spans="1:8">
      <c r="A2039" s="1">
        <f>'HHR-NGL-05-102+600 TO 127+600'!A2039</f>
        <v>0</v>
      </c>
      <c r="B2039" s="1">
        <f>'HHR-NGL-05-102+600 TO 127+600'!B2039</f>
        <v>-45.101999999999997</v>
      </c>
      <c r="C2039" s="1">
        <f>'HHR-NGL-05-102+600 TO 127+600'!D2039</f>
        <v>17.913</v>
      </c>
      <c r="E2039" s="1">
        <f t="shared" si="128"/>
        <v>104425</v>
      </c>
      <c r="F2039" s="2">
        <f t="shared" si="129"/>
        <v>1044250</v>
      </c>
      <c r="G2039" s="17">
        <f t="shared" si="127"/>
        <v>1</v>
      </c>
      <c r="H2039" s="1" t="str">
        <f t="shared" si="130"/>
        <v>PLINE PLINE: 1044204.898,17.913</v>
      </c>
    </row>
    <row r="2040" spans="1:8">
      <c r="A2040" s="1">
        <f>'HHR-NGL-05-102+600 TO 127+600'!A2040</f>
        <v>0</v>
      </c>
      <c r="B2040" s="1">
        <f>'HHR-NGL-05-102+600 TO 127+600'!B2040</f>
        <v>-42.91</v>
      </c>
      <c r="C2040" s="1">
        <f>'HHR-NGL-05-102+600 TO 127+600'!D2040</f>
        <v>17.733000000000001</v>
      </c>
      <c r="E2040" s="1">
        <f t="shared" si="128"/>
        <v>104425</v>
      </c>
      <c r="F2040" s="2">
        <f t="shared" si="129"/>
        <v>1044250</v>
      </c>
      <c r="G2040" s="17">
        <f t="shared" si="127"/>
        <v>1</v>
      </c>
      <c r="H2040" s="1" t="str">
        <f t="shared" si="130"/>
        <v>PLINE PLINE: 1044207.09,17.733</v>
      </c>
    </row>
    <row r="2041" spans="1:8">
      <c r="A2041" s="1">
        <f>'HHR-NGL-05-102+600 TO 127+600'!A2041</f>
        <v>0</v>
      </c>
      <c r="B2041" s="1">
        <f>'HHR-NGL-05-102+600 TO 127+600'!B2041</f>
        <v>-35.241999999999997</v>
      </c>
      <c r="C2041" s="1">
        <f>'HHR-NGL-05-102+600 TO 127+600'!D2041</f>
        <v>16.829000000000001</v>
      </c>
      <c r="E2041" s="1">
        <f t="shared" si="128"/>
        <v>104425</v>
      </c>
      <c r="F2041" s="2">
        <f t="shared" si="129"/>
        <v>1044250</v>
      </c>
      <c r="G2041" s="17">
        <f t="shared" si="127"/>
        <v>1</v>
      </c>
      <c r="H2041" s="1" t="str">
        <f t="shared" si="130"/>
        <v>PLINE PLINE: 1044214.758,16.829</v>
      </c>
    </row>
    <row r="2042" spans="1:8">
      <c r="A2042" s="1">
        <f>'HHR-NGL-05-102+600 TO 127+600'!A2042</f>
        <v>0</v>
      </c>
      <c r="B2042" s="1">
        <f>'HHR-NGL-05-102+600 TO 127+600'!B2042</f>
        <v>-32.225999999999999</v>
      </c>
      <c r="C2042" s="1">
        <f>'HHR-NGL-05-102+600 TO 127+600'!D2042</f>
        <v>18.073</v>
      </c>
      <c r="E2042" s="1">
        <f t="shared" si="128"/>
        <v>104425</v>
      </c>
      <c r="F2042" s="2">
        <f t="shared" si="129"/>
        <v>1044250</v>
      </c>
      <c r="G2042" s="17">
        <f t="shared" si="127"/>
        <v>1</v>
      </c>
      <c r="H2042" s="1" t="str">
        <f t="shared" si="130"/>
        <v>PLINE PLINE: 1044217.774,18.073</v>
      </c>
    </row>
    <row r="2043" spans="1:8">
      <c r="A2043" s="1">
        <f>'HHR-NGL-05-102+600 TO 127+600'!A2043</f>
        <v>0</v>
      </c>
      <c r="B2043" s="1">
        <f>'HHR-NGL-05-102+600 TO 127+600'!B2043</f>
        <v>-32.095999999999997</v>
      </c>
      <c r="C2043" s="1">
        <f>'HHR-NGL-05-102+600 TO 127+600'!D2043</f>
        <v>18.129000000000001</v>
      </c>
      <c r="E2043" s="1">
        <f t="shared" si="128"/>
        <v>104425</v>
      </c>
      <c r="F2043" s="2">
        <f t="shared" si="129"/>
        <v>1044250</v>
      </c>
      <c r="G2043" s="17">
        <f t="shared" si="127"/>
        <v>1</v>
      </c>
      <c r="H2043" s="1" t="str">
        <f t="shared" si="130"/>
        <v>PLINE PLINE: 1044217.904,18.129</v>
      </c>
    </row>
    <row r="2044" spans="1:8">
      <c r="A2044" s="1">
        <f>'HHR-NGL-05-102+600 TO 127+600'!A2044</f>
        <v>0</v>
      </c>
      <c r="B2044" s="1">
        <f>'HHR-NGL-05-102+600 TO 127+600'!B2044</f>
        <v>-31.948</v>
      </c>
      <c r="C2044" s="1">
        <f>'HHR-NGL-05-102+600 TO 127+600'!D2044</f>
        <v>18.140999999999998</v>
      </c>
      <c r="E2044" s="1">
        <f t="shared" si="128"/>
        <v>104425</v>
      </c>
      <c r="F2044" s="2">
        <f t="shared" si="129"/>
        <v>1044250</v>
      </c>
      <c r="G2044" s="17">
        <f t="shared" si="127"/>
        <v>1</v>
      </c>
      <c r="H2044" s="1" t="str">
        <f t="shared" si="130"/>
        <v>PLINE PLINE: 1044218.052,18.141</v>
      </c>
    </row>
    <row r="2045" spans="1:8">
      <c r="A2045" s="1">
        <f>'HHR-NGL-05-102+600 TO 127+600'!A2045</f>
        <v>0</v>
      </c>
      <c r="B2045" s="1">
        <f>'HHR-NGL-05-102+600 TO 127+600'!B2045</f>
        <v>-31.052</v>
      </c>
      <c r="C2045" s="1">
        <f>'HHR-NGL-05-102+600 TO 127+600'!D2045</f>
        <v>18.161999999999999</v>
      </c>
      <c r="E2045" s="1">
        <f t="shared" si="128"/>
        <v>104425</v>
      </c>
      <c r="F2045" s="2">
        <f t="shared" si="129"/>
        <v>1044250</v>
      </c>
      <c r="G2045" s="17">
        <f t="shared" si="127"/>
        <v>1</v>
      </c>
      <c r="H2045" s="1" t="str">
        <f t="shared" si="130"/>
        <v>PLINE PLINE: 1044218.948,18.162</v>
      </c>
    </row>
    <row r="2046" spans="1:8">
      <c r="A2046" s="1">
        <f>'HHR-NGL-05-102+600 TO 127+600'!A2046</f>
        <v>0</v>
      </c>
      <c r="B2046" s="1">
        <f>'HHR-NGL-05-102+600 TO 127+600'!B2046</f>
        <v>-24.038</v>
      </c>
      <c r="C2046" s="1">
        <f>'HHR-NGL-05-102+600 TO 127+600'!D2046</f>
        <v>18.297999999999998</v>
      </c>
      <c r="E2046" s="1">
        <f t="shared" si="128"/>
        <v>104425</v>
      </c>
      <c r="F2046" s="2">
        <f t="shared" si="129"/>
        <v>1044250</v>
      </c>
      <c r="G2046" s="17">
        <f t="shared" si="127"/>
        <v>1</v>
      </c>
      <c r="H2046" s="1" t="str">
        <f t="shared" si="130"/>
        <v>PLINE PLINE: 1044225.962,18.298</v>
      </c>
    </row>
    <row r="2047" spans="1:8">
      <c r="A2047" s="1">
        <f>'HHR-NGL-05-102+600 TO 127+600'!A2047</f>
        <v>0</v>
      </c>
      <c r="B2047" s="1">
        <f>'HHR-NGL-05-102+600 TO 127+600'!B2047</f>
        <v>-22.855</v>
      </c>
      <c r="C2047" s="1">
        <f>'HHR-NGL-05-102+600 TO 127+600'!D2047</f>
        <v>18.347000000000001</v>
      </c>
      <c r="E2047" s="1">
        <f t="shared" si="128"/>
        <v>104425</v>
      </c>
      <c r="F2047" s="2">
        <f t="shared" si="129"/>
        <v>1044250</v>
      </c>
      <c r="G2047" s="17">
        <f t="shared" si="127"/>
        <v>1</v>
      </c>
      <c r="H2047" s="1" t="str">
        <f t="shared" si="130"/>
        <v>PLINE PLINE: 1044227.145,18.347</v>
      </c>
    </row>
    <row r="2048" spans="1:8">
      <c r="A2048" s="1">
        <f>'HHR-NGL-05-102+600 TO 127+600'!A2048</f>
        <v>0</v>
      </c>
      <c r="B2048" s="1">
        <f>'HHR-NGL-05-102+600 TO 127+600'!B2048</f>
        <v>-18.954000000000001</v>
      </c>
      <c r="C2048" s="1">
        <f>'HHR-NGL-05-102+600 TO 127+600'!D2048</f>
        <v>18.414999999999999</v>
      </c>
      <c r="E2048" s="1">
        <f t="shared" si="128"/>
        <v>104425</v>
      </c>
      <c r="F2048" s="2">
        <f t="shared" si="129"/>
        <v>1044250</v>
      </c>
      <c r="G2048" s="17">
        <f t="shared" si="127"/>
        <v>1</v>
      </c>
      <c r="H2048" s="1" t="str">
        <f t="shared" si="130"/>
        <v>PLINE PLINE: 1044231.046,18.415</v>
      </c>
    </row>
    <row r="2049" spans="1:8">
      <c r="A2049" s="1">
        <f>'HHR-NGL-05-102+600 TO 127+600'!A2049</f>
        <v>0</v>
      </c>
      <c r="B2049" s="1">
        <f>'HHR-NGL-05-102+600 TO 127+600'!B2049</f>
        <v>-9.3680000000000003</v>
      </c>
      <c r="C2049" s="1">
        <f>'HHR-NGL-05-102+600 TO 127+600'!D2049</f>
        <v>18.606999999999999</v>
      </c>
      <c r="E2049" s="1">
        <f t="shared" si="128"/>
        <v>104425</v>
      </c>
      <c r="F2049" s="2">
        <f t="shared" si="129"/>
        <v>1044250</v>
      </c>
      <c r="G2049" s="17">
        <f t="shared" si="127"/>
        <v>1</v>
      </c>
      <c r="H2049" s="1" t="str">
        <f t="shared" si="130"/>
        <v>PLINE PLINE: 1044240.632,18.607</v>
      </c>
    </row>
    <row r="2050" spans="1:8">
      <c r="A2050" s="1">
        <f>'HHR-NGL-05-102+600 TO 127+600'!A2050</f>
        <v>0</v>
      </c>
      <c r="B2050" s="1">
        <f>'HHR-NGL-05-102+600 TO 127+600'!B2050</f>
        <v>-8.1829999999999998</v>
      </c>
      <c r="C2050" s="1">
        <f>'HHR-NGL-05-102+600 TO 127+600'!D2050</f>
        <v>18.609000000000002</v>
      </c>
      <c r="E2050" s="1">
        <f t="shared" si="128"/>
        <v>104425</v>
      </c>
      <c r="F2050" s="2">
        <f t="shared" si="129"/>
        <v>1044250</v>
      </c>
      <c r="G2050" s="17">
        <f t="shared" ref="G2050:G2113" si="131">G2049</f>
        <v>1</v>
      </c>
      <c r="H2050" s="1" t="str">
        <f t="shared" si="130"/>
        <v>PLINE PLINE: 1044241.817,18.609</v>
      </c>
    </row>
    <row r="2051" spans="1:8">
      <c r="A2051" s="1">
        <f>'HHR-NGL-05-102+600 TO 127+600'!A2051</f>
        <v>0</v>
      </c>
      <c r="B2051" s="1">
        <f>'HHR-NGL-05-102+600 TO 127+600'!B2051</f>
        <v>-0.82499999999999996</v>
      </c>
      <c r="C2051" s="1">
        <f>'HHR-NGL-05-102+600 TO 127+600'!D2051</f>
        <v>18.071999999999999</v>
      </c>
      <c r="E2051" s="1">
        <f t="shared" si="128"/>
        <v>104425</v>
      </c>
      <c r="F2051" s="2">
        <f t="shared" si="129"/>
        <v>1044250</v>
      </c>
      <c r="G2051" s="17">
        <f t="shared" si="131"/>
        <v>1</v>
      </c>
      <c r="H2051" s="1" t="str">
        <f t="shared" si="130"/>
        <v>PLINE PLINE: 1044249.175,18.072</v>
      </c>
    </row>
    <row r="2052" spans="1:8">
      <c r="A2052" s="1">
        <f>'HHR-NGL-05-102+600 TO 127+600'!A2052</f>
        <v>0</v>
      </c>
      <c r="B2052" s="1">
        <f>'HHR-NGL-05-102+600 TO 127+600'!B2052</f>
        <v>-5.8000000000000003E-2</v>
      </c>
      <c r="C2052" s="1">
        <f>'HHR-NGL-05-102+600 TO 127+600'!D2052</f>
        <v>18.012</v>
      </c>
      <c r="E2052" s="1">
        <f t="shared" ref="E2052:E2115" si="132">IF((D2052=0),E2051,D2052)</f>
        <v>104425</v>
      </c>
      <c r="F2052" s="2">
        <f t="shared" ref="F2052:F2115" si="133">IF((C2052=0),(E2052-0)*$H$1,F2051)</f>
        <v>1044250</v>
      </c>
      <c r="G2052" s="17">
        <f t="shared" si="131"/>
        <v>1</v>
      </c>
      <c r="H2052" s="1" t="str">
        <f t="shared" ref="H2052:H2115" si="134">CONCATENATE("PLINE PLINE: ",(B2052+F2052)*G2052,",",C2052)</f>
        <v>PLINE PLINE: 1044249.942,18.012</v>
      </c>
    </row>
    <row r="2053" spans="1:8">
      <c r="A2053" s="1">
        <f>'HHR-NGL-05-102+600 TO 127+600'!A2053</f>
        <v>0</v>
      </c>
      <c r="B2053" s="1">
        <f>'HHR-NGL-05-102+600 TO 127+600'!B2053</f>
        <v>0</v>
      </c>
      <c r="C2053" s="1">
        <f>'HHR-NGL-05-102+600 TO 127+600'!D2053</f>
        <v>18.016999999999999</v>
      </c>
      <c r="E2053" s="1">
        <f t="shared" si="132"/>
        <v>104425</v>
      </c>
      <c r="F2053" s="2">
        <f t="shared" si="133"/>
        <v>1044250</v>
      </c>
      <c r="G2053" s="17">
        <f t="shared" si="131"/>
        <v>1</v>
      </c>
      <c r="H2053" s="1" t="str">
        <f t="shared" si="134"/>
        <v>PLINE PLINE: 1044250,18.017</v>
      </c>
    </row>
    <row r="2054" spans="1:8">
      <c r="A2054" s="1">
        <f>'HHR-NGL-05-102+600 TO 127+600'!A2054</f>
        <v>0</v>
      </c>
      <c r="B2054" s="1">
        <f>'HHR-NGL-05-102+600 TO 127+600'!B2054</f>
        <v>3.4000000000000002E-2</v>
      </c>
      <c r="C2054" s="1">
        <f>'HHR-NGL-05-102+600 TO 127+600'!D2054</f>
        <v>18.018999999999998</v>
      </c>
      <c r="E2054" s="1">
        <f t="shared" si="132"/>
        <v>104425</v>
      </c>
      <c r="F2054" s="2">
        <f t="shared" si="133"/>
        <v>1044250</v>
      </c>
      <c r="G2054" s="17">
        <f t="shared" si="131"/>
        <v>1</v>
      </c>
      <c r="H2054" s="1" t="str">
        <f t="shared" si="134"/>
        <v>PLINE PLINE: 1044250.034,18.019</v>
      </c>
    </row>
    <row r="2055" spans="1:8">
      <c r="A2055" s="1">
        <f>'HHR-NGL-05-102+600 TO 127+600'!A2055</f>
        <v>0</v>
      </c>
      <c r="B2055" s="1">
        <f>'HHR-NGL-05-102+600 TO 127+600'!B2055</f>
        <v>2.1739999999999999</v>
      </c>
      <c r="C2055" s="1">
        <f>'HHR-NGL-05-102+600 TO 127+600'!D2055</f>
        <v>18.189</v>
      </c>
      <c r="E2055" s="1">
        <f t="shared" si="132"/>
        <v>104425</v>
      </c>
      <c r="F2055" s="2">
        <f t="shared" si="133"/>
        <v>1044250</v>
      </c>
      <c r="G2055" s="17">
        <f t="shared" si="131"/>
        <v>1</v>
      </c>
      <c r="H2055" s="1" t="str">
        <f t="shared" si="134"/>
        <v>PLINE PLINE: 1044252.174,18.189</v>
      </c>
    </row>
    <row r="2056" spans="1:8">
      <c r="A2056" s="1">
        <f>'HHR-NGL-05-102+600 TO 127+600'!A2056</f>
        <v>0</v>
      </c>
      <c r="B2056" s="1">
        <f>'HHR-NGL-05-102+600 TO 127+600'!B2056</f>
        <v>7.891</v>
      </c>
      <c r="C2056" s="1">
        <f>'HHR-NGL-05-102+600 TO 127+600'!D2056</f>
        <v>18.637</v>
      </c>
      <c r="E2056" s="1">
        <f t="shared" si="132"/>
        <v>104425</v>
      </c>
      <c r="F2056" s="2">
        <f t="shared" si="133"/>
        <v>1044250</v>
      </c>
      <c r="G2056" s="17">
        <f t="shared" si="131"/>
        <v>1</v>
      </c>
      <c r="H2056" s="1" t="str">
        <f t="shared" si="134"/>
        <v>PLINE PLINE: 1044257.891,18.637</v>
      </c>
    </row>
    <row r="2057" spans="1:8">
      <c r="A2057" s="1">
        <f>'HHR-NGL-05-102+600 TO 127+600'!A2057</f>
        <v>0</v>
      </c>
      <c r="B2057" s="1">
        <f>'HHR-NGL-05-102+600 TO 127+600'!B2057</f>
        <v>8.0559999999999992</v>
      </c>
      <c r="C2057" s="1">
        <f>'HHR-NGL-05-102+600 TO 127+600'!D2057</f>
        <v>18.638000000000002</v>
      </c>
      <c r="E2057" s="1">
        <f t="shared" si="132"/>
        <v>104425</v>
      </c>
      <c r="F2057" s="2">
        <f t="shared" si="133"/>
        <v>1044250</v>
      </c>
      <c r="G2057" s="17">
        <f t="shared" si="131"/>
        <v>1</v>
      </c>
      <c r="H2057" s="1" t="str">
        <f t="shared" si="134"/>
        <v>PLINE PLINE: 1044258.056,18.638</v>
      </c>
    </row>
    <row r="2058" spans="1:8">
      <c r="A2058" s="1">
        <f>'HHR-NGL-05-102+600 TO 127+600'!A2058</f>
        <v>0</v>
      </c>
      <c r="B2058" s="1">
        <f>'HHR-NGL-05-102+600 TO 127+600'!B2058</f>
        <v>8.6850000000000005</v>
      </c>
      <c r="C2058" s="1">
        <f>'HHR-NGL-05-102+600 TO 127+600'!D2058</f>
        <v>18.63</v>
      </c>
      <c r="E2058" s="1">
        <f t="shared" si="132"/>
        <v>104425</v>
      </c>
      <c r="F2058" s="2">
        <f t="shared" si="133"/>
        <v>1044250</v>
      </c>
      <c r="G2058" s="17">
        <f t="shared" si="131"/>
        <v>1</v>
      </c>
      <c r="H2058" s="1" t="str">
        <f t="shared" si="134"/>
        <v>PLINE PLINE: 1044258.685,18.63</v>
      </c>
    </row>
    <row r="2059" spans="1:8">
      <c r="A2059" s="1">
        <f>'HHR-NGL-05-102+600 TO 127+600'!A2059</f>
        <v>0</v>
      </c>
      <c r="B2059" s="1">
        <f>'HHR-NGL-05-102+600 TO 127+600'!B2059</f>
        <v>12.044</v>
      </c>
      <c r="C2059" s="1">
        <f>'HHR-NGL-05-102+600 TO 127+600'!D2059</f>
        <v>18.555</v>
      </c>
      <c r="E2059" s="1">
        <f t="shared" si="132"/>
        <v>104425</v>
      </c>
      <c r="F2059" s="2">
        <f t="shared" si="133"/>
        <v>1044250</v>
      </c>
      <c r="G2059" s="17">
        <f t="shared" si="131"/>
        <v>1</v>
      </c>
      <c r="H2059" s="1" t="str">
        <f t="shared" si="134"/>
        <v>PLINE PLINE: 1044262.044,18.555</v>
      </c>
    </row>
    <row r="2060" spans="1:8">
      <c r="A2060" s="1">
        <f>'HHR-NGL-05-102+600 TO 127+600'!A2060</f>
        <v>0</v>
      </c>
      <c r="B2060" s="1">
        <f>'HHR-NGL-05-102+600 TO 127+600'!B2060</f>
        <v>23.161000000000001</v>
      </c>
      <c r="C2060" s="1">
        <f>'HHR-NGL-05-102+600 TO 127+600'!D2060</f>
        <v>18.327999999999999</v>
      </c>
      <c r="E2060" s="1">
        <f t="shared" si="132"/>
        <v>104425</v>
      </c>
      <c r="F2060" s="2">
        <f t="shared" si="133"/>
        <v>1044250</v>
      </c>
      <c r="G2060" s="17">
        <f t="shared" si="131"/>
        <v>1</v>
      </c>
      <c r="H2060" s="1" t="str">
        <f t="shared" si="134"/>
        <v>PLINE PLINE: 1044273.161,18.328</v>
      </c>
    </row>
    <row r="2061" spans="1:8">
      <c r="A2061" s="1">
        <f>'HHR-NGL-05-102+600 TO 127+600'!A2061</f>
        <v>0</v>
      </c>
      <c r="B2061" s="1">
        <f>'HHR-NGL-05-102+600 TO 127+600'!B2061</f>
        <v>23.373999999999999</v>
      </c>
      <c r="C2061" s="1">
        <f>'HHR-NGL-05-102+600 TO 127+600'!D2061</f>
        <v>18.32</v>
      </c>
      <c r="E2061" s="1">
        <f t="shared" si="132"/>
        <v>104425</v>
      </c>
      <c r="F2061" s="2">
        <f t="shared" si="133"/>
        <v>1044250</v>
      </c>
      <c r="G2061" s="17">
        <f t="shared" si="131"/>
        <v>1</v>
      </c>
      <c r="H2061" s="1" t="str">
        <f t="shared" si="134"/>
        <v>PLINE PLINE: 1044273.374,18.32</v>
      </c>
    </row>
    <row r="2062" spans="1:8">
      <c r="A2062" s="1">
        <f>'HHR-NGL-05-102+600 TO 127+600'!A2062</f>
        <v>0</v>
      </c>
      <c r="B2062" s="1">
        <f>'HHR-NGL-05-102+600 TO 127+600'!B2062</f>
        <v>23.911000000000001</v>
      </c>
      <c r="C2062" s="1">
        <f>'HHR-NGL-05-102+600 TO 127+600'!D2062</f>
        <v>18.268999999999998</v>
      </c>
      <c r="E2062" s="1">
        <f t="shared" si="132"/>
        <v>104425</v>
      </c>
      <c r="F2062" s="2">
        <f t="shared" si="133"/>
        <v>1044250</v>
      </c>
      <c r="G2062" s="17">
        <f t="shared" si="131"/>
        <v>1</v>
      </c>
      <c r="H2062" s="1" t="str">
        <f t="shared" si="134"/>
        <v>PLINE PLINE: 1044273.911,18.269</v>
      </c>
    </row>
    <row r="2063" spans="1:8">
      <c r="A2063" s="1">
        <f>'HHR-NGL-05-102+600 TO 127+600'!A2063</f>
        <v>0</v>
      </c>
      <c r="B2063" s="1">
        <f>'HHR-NGL-05-102+600 TO 127+600'!B2063</f>
        <v>31.396000000000001</v>
      </c>
      <c r="C2063" s="1">
        <f>'HHR-NGL-05-102+600 TO 127+600'!D2063</f>
        <v>17.645</v>
      </c>
      <c r="E2063" s="1">
        <f t="shared" si="132"/>
        <v>104425</v>
      </c>
      <c r="F2063" s="2">
        <f t="shared" si="133"/>
        <v>1044250</v>
      </c>
      <c r="G2063" s="17">
        <f t="shared" si="131"/>
        <v>1</v>
      </c>
      <c r="H2063" s="1" t="str">
        <f t="shared" si="134"/>
        <v>PLINE PLINE: 1044281.396,17.645</v>
      </c>
    </row>
    <row r="2064" spans="1:8">
      <c r="A2064" s="1">
        <f>'HHR-NGL-05-102+600 TO 127+600'!A2064</f>
        <v>0</v>
      </c>
      <c r="B2064" s="1">
        <f>'HHR-NGL-05-102+600 TO 127+600'!B2064</f>
        <v>35.47</v>
      </c>
      <c r="C2064" s="1">
        <f>'HHR-NGL-05-102+600 TO 127+600'!D2064</f>
        <v>17.385000000000002</v>
      </c>
      <c r="E2064" s="1">
        <f t="shared" si="132"/>
        <v>104425</v>
      </c>
      <c r="F2064" s="2">
        <f t="shared" si="133"/>
        <v>1044250</v>
      </c>
      <c r="G2064" s="17">
        <f t="shared" si="131"/>
        <v>1</v>
      </c>
      <c r="H2064" s="1" t="str">
        <f t="shared" si="134"/>
        <v>PLINE PLINE: 1044285.47,17.385</v>
      </c>
    </row>
    <row r="2065" spans="1:8">
      <c r="A2065" s="1" t="str">
        <f>'HHR-NGL-05-102+600 TO 127+600'!A2065</f>
        <v>104+450</v>
      </c>
      <c r="B2065" s="1">
        <f>'HHR-NGL-05-102+600 TO 127+600'!B2065</f>
        <v>0</v>
      </c>
      <c r="C2065" s="1">
        <f>'HHR-NGL-05-102+600 TO 127+600'!D2065</f>
        <v>0</v>
      </c>
      <c r="D2065" s="25">
        <v>104450</v>
      </c>
      <c r="E2065" s="1">
        <f t="shared" si="132"/>
        <v>104450</v>
      </c>
      <c r="F2065" s="2">
        <f t="shared" si="133"/>
        <v>1044500</v>
      </c>
      <c r="G2065" s="17">
        <f t="shared" si="131"/>
        <v>1</v>
      </c>
    </row>
    <row r="2066" spans="1:8">
      <c r="A2066" s="1" t="str">
        <f>'HHR-NGL-05-102+600 TO 127+600'!A2066</f>
        <v>GROUND</v>
      </c>
      <c r="B2066" s="1">
        <f>'HHR-NGL-05-102+600 TO 127+600'!B2066</f>
        <v>0</v>
      </c>
      <c r="C2066" s="1">
        <f>'HHR-NGL-05-102+600 TO 127+600'!D2066</f>
        <v>0</v>
      </c>
      <c r="E2066" s="1">
        <f t="shared" si="132"/>
        <v>104450</v>
      </c>
      <c r="F2066" s="2">
        <f t="shared" si="133"/>
        <v>1044500</v>
      </c>
      <c r="G2066" s="17">
        <f t="shared" si="131"/>
        <v>1</v>
      </c>
    </row>
    <row r="2067" spans="1:8">
      <c r="A2067" s="1">
        <f>'HHR-NGL-05-102+600 TO 127+600'!A2067</f>
        <v>0</v>
      </c>
      <c r="B2067" s="1">
        <f>'HHR-NGL-05-102+600 TO 127+600'!B2067</f>
        <v>-36.17</v>
      </c>
      <c r="C2067" s="1">
        <f>'HHR-NGL-05-102+600 TO 127+600'!D2067</f>
        <v>16.786999999999999</v>
      </c>
      <c r="E2067" s="1">
        <f t="shared" si="132"/>
        <v>104450</v>
      </c>
      <c r="F2067" s="2">
        <f t="shared" si="133"/>
        <v>1044500</v>
      </c>
      <c r="G2067" s="17">
        <f t="shared" si="131"/>
        <v>1</v>
      </c>
      <c r="H2067" s="1" t="str">
        <f t="shared" si="134"/>
        <v>PLINE PLINE: 1044463.83,16.787</v>
      </c>
    </row>
    <row r="2068" spans="1:8">
      <c r="A2068" s="1">
        <f>'HHR-NGL-05-102+600 TO 127+600'!A2068</f>
        <v>0</v>
      </c>
      <c r="B2068" s="1">
        <f>'HHR-NGL-05-102+600 TO 127+600'!B2068</f>
        <v>-29.358000000000001</v>
      </c>
      <c r="C2068" s="1">
        <f>'HHR-NGL-05-102+600 TO 127+600'!D2068</f>
        <v>17.594000000000001</v>
      </c>
      <c r="E2068" s="1">
        <f t="shared" si="132"/>
        <v>104450</v>
      </c>
      <c r="F2068" s="2">
        <f t="shared" si="133"/>
        <v>1044500</v>
      </c>
      <c r="G2068" s="17">
        <f t="shared" si="131"/>
        <v>1</v>
      </c>
      <c r="H2068" s="1" t="str">
        <f t="shared" si="134"/>
        <v>PLINE PLINE: 1044470.642,17.594</v>
      </c>
    </row>
    <row r="2069" spans="1:8">
      <c r="A2069" s="1">
        <f>'HHR-NGL-05-102+600 TO 127+600'!A2069</f>
        <v>0</v>
      </c>
      <c r="B2069" s="1">
        <f>'HHR-NGL-05-102+600 TO 127+600'!B2069</f>
        <v>-23.908000000000001</v>
      </c>
      <c r="C2069" s="1">
        <f>'HHR-NGL-05-102+600 TO 127+600'!D2069</f>
        <v>18.219000000000001</v>
      </c>
      <c r="E2069" s="1">
        <f t="shared" si="132"/>
        <v>104450</v>
      </c>
      <c r="F2069" s="2">
        <f t="shared" si="133"/>
        <v>1044500</v>
      </c>
      <c r="G2069" s="17">
        <f t="shared" si="131"/>
        <v>1</v>
      </c>
      <c r="H2069" s="1" t="str">
        <f t="shared" si="134"/>
        <v>PLINE PLINE: 1044476.092,18.219</v>
      </c>
    </row>
    <row r="2070" spans="1:8">
      <c r="A2070" s="1">
        <f>'HHR-NGL-05-102+600 TO 127+600'!A2070</f>
        <v>0</v>
      </c>
      <c r="B2070" s="1">
        <f>'HHR-NGL-05-102+600 TO 127+600'!B2070</f>
        <v>-22.170999999999999</v>
      </c>
      <c r="C2070" s="1">
        <f>'HHR-NGL-05-102+600 TO 127+600'!D2070</f>
        <v>18.294</v>
      </c>
      <c r="E2070" s="1">
        <f t="shared" si="132"/>
        <v>104450</v>
      </c>
      <c r="F2070" s="2">
        <f t="shared" si="133"/>
        <v>1044500</v>
      </c>
      <c r="G2070" s="17">
        <f t="shared" si="131"/>
        <v>1</v>
      </c>
      <c r="H2070" s="1" t="str">
        <f t="shared" si="134"/>
        <v>PLINE PLINE: 1044477.829,18.294</v>
      </c>
    </row>
    <row r="2071" spans="1:8">
      <c r="A2071" s="1">
        <f>'HHR-NGL-05-102+600 TO 127+600'!A2071</f>
        <v>0</v>
      </c>
      <c r="B2071" s="1">
        <f>'HHR-NGL-05-102+600 TO 127+600'!B2071</f>
        <v>-20.585999999999999</v>
      </c>
      <c r="C2071" s="1">
        <f>'HHR-NGL-05-102+600 TO 127+600'!D2071</f>
        <v>18.475999999999999</v>
      </c>
      <c r="E2071" s="1">
        <f t="shared" si="132"/>
        <v>104450</v>
      </c>
      <c r="F2071" s="2">
        <f t="shared" si="133"/>
        <v>1044500</v>
      </c>
      <c r="G2071" s="17">
        <f t="shared" si="131"/>
        <v>1</v>
      </c>
      <c r="H2071" s="1" t="str">
        <f t="shared" si="134"/>
        <v>PLINE PLINE: 1044479.414,18.476</v>
      </c>
    </row>
    <row r="2072" spans="1:8">
      <c r="A2072" s="1">
        <f>'HHR-NGL-05-102+600 TO 127+600'!A2072</f>
        <v>0</v>
      </c>
      <c r="B2072" s="1">
        <f>'HHR-NGL-05-102+600 TO 127+600'!B2072</f>
        <v>-10.497999999999999</v>
      </c>
      <c r="C2072" s="1">
        <f>'HHR-NGL-05-102+600 TO 127+600'!D2072</f>
        <v>18.510999999999999</v>
      </c>
      <c r="E2072" s="1">
        <f t="shared" si="132"/>
        <v>104450</v>
      </c>
      <c r="F2072" s="2">
        <f t="shared" si="133"/>
        <v>1044500</v>
      </c>
      <c r="G2072" s="17">
        <f t="shared" si="131"/>
        <v>1</v>
      </c>
      <c r="H2072" s="1" t="str">
        <f t="shared" si="134"/>
        <v>PLINE PLINE: 1044489.502,18.511</v>
      </c>
    </row>
    <row r="2073" spans="1:8">
      <c r="A2073" s="1">
        <f>'HHR-NGL-05-102+600 TO 127+600'!A2073</f>
        <v>0</v>
      </c>
      <c r="B2073" s="1">
        <f>'HHR-NGL-05-102+600 TO 127+600'!B2073</f>
        <v>-7.7089999999999996</v>
      </c>
      <c r="C2073" s="1">
        <f>'HHR-NGL-05-102+600 TO 127+600'!D2073</f>
        <v>18.506</v>
      </c>
      <c r="E2073" s="1">
        <f t="shared" si="132"/>
        <v>104450</v>
      </c>
      <c r="F2073" s="2">
        <f t="shared" si="133"/>
        <v>1044500</v>
      </c>
      <c r="G2073" s="17">
        <f t="shared" si="131"/>
        <v>1</v>
      </c>
      <c r="H2073" s="1" t="str">
        <f t="shared" si="134"/>
        <v>PLINE PLINE: 1044492.291,18.506</v>
      </c>
    </row>
    <row r="2074" spans="1:8">
      <c r="A2074" s="1">
        <f>'HHR-NGL-05-102+600 TO 127+600'!A2074</f>
        <v>0</v>
      </c>
      <c r="B2074" s="1">
        <f>'HHR-NGL-05-102+600 TO 127+600'!B2074</f>
        <v>-4.5229999999999997</v>
      </c>
      <c r="C2074" s="1">
        <f>'HHR-NGL-05-102+600 TO 127+600'!D2074</f>
        <v>18.619</v>
      </c>
      <c r="E2074" s="1">
        <f t="shared" si="132"/>
        <v>104450</v>
      </c>
      <c r="F2074" s="2">
        <f t="shared" si="133"/>
        <v>1044500</v>
      </c>
      <c r="G2074" s="17">
        <f t="shared" si="131"/>
        <v>1</v>
      </c>
      <c r="H2074" s="1" t="str">
        <f t="shared" si="134"/>
        <v>PLINE PLINE: 1044495.477,18.619</v>
      </c>
    </row>
    <row r="2075" spans="1:8">
      <c r="A2075" s="1">
        <f>'HHR-NGL-05-102+600 TO 127+600'!A2075</f>
        <v>0</v>
      </c>
      <c r="B2075" s="1">
        <f>'HHR-NGL-05-102+600 TO 127+600'!B2075</f>
        <v>-3.8210000000000002</v>
      </c>
      <c r="C2075" s="1">
        <f>'HHR-NGL-05-102+600 TO 127+600'!D2075</f>
        <v>18.545999999999999</v>
      </c>
      <c r="E2075" s="1">
        <f t="shared" si="132"/>
        <v>104450</v>
      </c>
      <c r="F2075" s="2">
        <f t="shared" si="133"/>
        <v>1044500</v>
      </c>
      <c r="G2075" s="17">
        <f t="shared" si="131"/>
        <v>1</v>
      </c>
      <c r="H2075" s="1" t="str">
        <f t="shared" si="134"/>
        <v>PLINE PLINE: 1044496.179,18.546</v>
      </c>
    </row>
    <row r="2076" spans="1:8">
      <c r="A2076" s="1">
        <f>'HHR-NGL-05-102+600 TO 127+600'!A2076</f>
        <v>0</v>
      </c>
      <c r="B2076" s="1">
        <f>'HHR-NGL-05-102+600 TO 127+600'!B2076</f>
        <v>-0.16900000000000001</v>
      </c>
      <c r="C2076" s="1">
        <f>'HHR-NGL-05-102+600 TO 127+600'!D2076</f>
        <v>18.315999999999999</v>
      </c>
      <c r="E2076" s="1">
        <f t="shared" si="132"/>
        <v>104450</v>
      </c>
      <c r="F2076" s="2">
        <f t="shared" si="133"/>
        <v>1044500</v>
      </c>
      <c r="G2076" s="17">
        <f t="shared" si="131"/>
        <v>1</v>
      </c>
      <c r="H2076" s="1" t="str">
        <f t="shared" si="134"/>
        <v>PLINE PLINE: 1044499.831,18.316</v>
      </c>
    </row>
    <row r="2077" spans="1:8">
      <c r="A2077" s="1">
        <f>'HHR-NGL-05-102+600 TO 127+600'!A2077</f>
        <v>0</v>
      </c>
      <c r="B2077" s="1">
        <f>'HHR-NGL-05-102+600 TO 127+600'!B2077</f>
        <v>0</v>
      </c>
      <c r="C2077" s="1">
        <f>'HHR-NGL-05-102+600 TO 127+600'!D2077</f>
        <v>18.295000000000002</v>
      </c>
      <c r="E2077" s="1">
        <f t="shared" si="132"/>
        <v>104450</v>
      </c>
      <c r="F2077" s="2">
        <f t="shared" si="133"/>
        <v>1044500</v>
      </c>
      <c r="G2077" s="17">
        <f t="shared" si="131"/>
        <v>1</v>
      </c>
      <c r="H2077" s="1" t="str">
        <f t="shared" si="134"/>
        <v>PLINE PLINE: 1044500,18.295</v>
      </c>
    </row>
    <row r="2078" spans="1:8">
      <c r="A2078" s="1">
        <f>'HHR-NGL-05-102+600 TO 127+600'!A2078</f>
        <v>0</v>
      </c>
      <c r="B2078" s="1">
        <f>'HHR-NGL-05-102+600 TO 127+600'!B2078</f>
        <v>3.5000000000000003E-2</v>
      </c>
      <c r="C2078" s="1">
        <f>'HHR-NGL-05-102+600 TO 127+600'!D2078</f>
        <v>18.291</v>
      </c>
      <c r="E2078" s="1">
        <f t="shared" si="132"/>
        <v>104450</v>
      </c>
      <c r="F2078" s="2">
        <f t="shared" si="133"/>
        <v>1044500</v>
      </c>
      <c r="G2078" s="17">
        <f t="shared" si="131"/>
        <v>1</v>
      </c>
      <c r="H2078" s="1" t="str">
        <f t="shared" si="134"/>
        <v>PLINE PLINE: 1044500.035,18.291</v>
      </c>
    </row>
    <row r="2079" spans="1:8">
      <c r="A2079" s="1">
        <f>'HHR-NGL-05-102+600 TO 127+600'!A2079</f>
        <v>0</v>
      </c>
      <c r="B2079" s="1">
        <f>'HHR-NGL-05-102+600 TO 127+600'!B2079</f>
        <v>9.1999999999999998E-2</v>
      </c>
      <c r="C2079" s="1">
        <f>'HHR-NGL-05-102+600 TO 127+600'!D2079</f>
        <v>18.297999999999998</v>
      </c>
      <c r="E2079" s="1">
        <f t="shared" si="132"/>
        <v>104450</v>
      </c>
      <c r="F2079" s="2">
        <f t="shared" si="133"/>
        <v>1044500</v>
      </c>
      <c r="G2079" s="17">
        <f t="shared" si="131"/>
        <v>1</v>
      </c>
      <c r="H2079" s="1" t="str">
        <f t="shared" si="134"/>
        <v>PLINE PLINE: 1044500.092,18.298</v>
      </c>
    </row>
    <row r="2080" spans="1:8">
      <c r="A2080" s="1">
        <f>'HHR-NGL-05-102+600 TO 127+600'!A2080</f>
        <v>0</v>
      </c>
      <c r="B2080" s="1">
        <f>'HHR-NGL-05-102+600 TO 127+600'!B2080</f>
        <v>0.49299999999999999</v>
      </c>
      <c r="C2080" s="1">
        <f>'HHR-NGL-05-102+600 TO 127+600'!D2080</f>
        <v>18.306000000000001</v>
      </c>
      <c r="E2080" s="1">
        <f t="shared" si="132"/>
        <v>104450</v>
      </c>
      <c r="F2080" s="2">
        <f t="shared" si="133"/>
        <v>1044500</v>
      </c>
      <c r="G2080" s="17">
        <f t="shared" si="131"/>
        <v>1</v>
      </c>
      <c r="H2080" s="1" t="str">
        <f t="shared" si="134"/>
        <v>PLINE PLINE: 1044500.493,18.306</v>
      </c>
    </row>
    <row r="2081" spans="1:8">
      <c r="A2081" s="1">
        <f>'HHR-NGL-05-102+600 TO 127+600'!A2081</f>
        <v>0</v>
      </c>
      <c r="B2081" s="1">
        <f>'HHR-NGL-05-102+600 TO 127+600'!B2081</f>
        <v>3.7570000000000001</v>
      </c>
      <c r="C2081" s="1">
        <f>'HHR-NGL-05-102+600 TO 127+600'!D2081</f>
        <v>18.475999999999999</v>
      </c>
      <c r="E2081" s="1">
        <f t="shared" si="132"/>
        <v>104450</v>
      </c>
      <c r="F2081" s="2">
        <f t="shared" si="133"/>
        <v>1044500</v>
      </c>
      <c r="G2081" s="17">
        <f t="shared" si="131"/>
        <v>1</v>
      </c>
      <c r="H2081" s="1" t="str">
        <f t="shared" si="134"/>
        <v>PLINE PLINE: 1044503.757,18.476</v>
      </c>
    </row>
    <row r="2082" spans="1:8">
      <c r="A2082" s="1">
        <f>'HHR-NGL-05-102+600 TO 127+600'!A2082</f>
        <v>0</v>
      </c>
      <c r="B2082" s="1">
        <f>'HHR-NGL-05-102+600 TO 127+600'!B2082</f>
        <v>7.8310000000000004</v>
      </c>
      <c r="C2082" s="1">
        <f>'HHR-NGL-05-102+600 TO 127+600'!D2082</f>
        <v>18.673999999999999</v>
      </c>
      <c r="E2082" s="1">
        <f t="shared" si="132"/>
        <v>104450</v>
      </c>
      <c r="F2082" s="2">
        <f t="shared" si="133"/>
        <v>1044500</v>
      </c>
      <c r="G2082" s="17">
        <f t="shared" si="131"/>
        <v>1</v>
      </c>
      <c r="H2082" s="1" t="str">
        <f t="shared" si="134"/>
        <v>PLINE PLINE: 1044507.831,18.674</v>
      </c>
    </row>
    <row r="2083" spans="1:8">
      <c r="A2083" s="1">
        <f>'HHR-NGL-05-102+600 TO 127+600'!A2083</f>
        <v>0</v>
      </c>
      <c r="B2083" s="1">
        <f>'HHR-NGL-05-102+600 TO 127+600'!B2083</f>
        <v>8.1329999999999991</v>
      </c>
      <c r="C2083" s="1">
        <f>'HHR-NGL-05-102+600 TO 127+600'!D2083</f>
        <v>18.670000000000002</v>
      </c>
      <c r="E2083" s="1">
        <f t="shared" si="132"/>
        <v>104450</v>
      </c>
      <c r="F2083" s="2">
        <f t="shared" si="133"/>
        <v>1044500</v>
      </c>
      <c r="G2083" s="17">
        <f t="shared" si="131"/>
        <v>1</v>
      </c>
      <c r="H2083" s="1" t="str">
        <f t="shared" si="134"/>
        <v>PLINE PLINE: 1044508.133,18.67</v>
      </c>
    </row>
    <row r="2084" spans="1:8">
      <c r="A2084" s="1">
        <f>'HHR-NGL-05-102+600 TO 127+600'!A2084</f>
        <v>0</v>
      </c>
      <c r="B2084" s="1">
        <f>'HHR-NGL-05-102+600 TO 127+600'!B2084</f>
        <v>21.465</v>
      </c>
      <c r="C2084" s="1">
        <f>'HHR-NGL-05-102+600 TO 127+600'!D2084</f>
        <v>18.454999999999998</v>
      </c>
      <c r="E2084" s="1">
        <f t="shared" si="132"/>
        <v>104450</v>
      </c>
      <c r="F2084" s="2">
        <f t="shared" si="133"/>
        <v>1044500</v>
      </c>
      <c r="G2084" s="17">
        <f t="shared" si="131"/>
        <v>1</v>
      </c>
      <c r="H2084" s="1" t="str">
        <f t="shared" si="134"/>
        <v>PLINE PLINE: 1044521.465,18.455</v>
      </c>
    </row>
    <row r="2085" spans="1:8">
      <c r="A2085" s="1">
        <f>'HHR-NGL-05-102+600 TO 127+600'!A2085</f>
        <v>0</v>
      </c>
      <c r="B2085" s="1">
        <f>'HHR-NGL-05-102+600 TO 127+600'!B2085</f>
        <v>23.446999999999999</v>
      </c>
      <c r="C2085" s="1">
        <f>'HHR-NGL-05-102+600 TO 127+600'!D2085</f>
        <v>18.384</v>
      </c>
      <c r="E2085" s="1">
        <f t="shared" si="132"/>
        <v>104450</v>
      </c>
      <c r="F2085" s="2">
        <f t="shared" si="133"/>
        <v>1044500</v>
      </c>
      <c r="G2085" s="17">
        <f t="shared" si="131"/>
        <v>1</v>
      </c>
      <c r="H2085" s="1" t="str">
        <f t="shared" si="134"/>
        <v>PLINE PLINE: 1044523.447,18.384</v>
      </c>
    </row>
    <row r="2086" spans="1:8">
      <c r="A2086" s="1">
        <f>'HHR-NGL-05-102+600 TO 127+600'!A2086</f>
        <v>0</v>
      </c>
      <c r="B2086" s="1">
        <f>'HHR-NGL-05-102+600 TO 127+600'!B2086</f>
        <v>26.033000000000001</v>
      </c>
      <c r="C2086" s="1">
        <f>'HHR-NGL-05-102+600 TO 127+600'!D2086</f>
        <v>18.103000000000002</v>
      </c>
      <c r="E2086" s="1">
        <f t="shared" si="132"/>
        <v>104450</v>
      </c>
      <c r="F2086" s="2">
        <f t="shared" si="133"/>
        <v>1044500</v>
      </c>
      <c r="G2086" s="17">
        <f t="shared" si="131"/>
        <v>1</v>
      </c>
      <c r="H2086" s="1" t="str">
        <f t="shared" si="134"/>
        <v>PLINE PLINE: 1044526.033,18.103</v>
      </c>
    </row>
    <row r="2087" spans="1:8">
      <c r="A2087" s="1">
        <f>'HHR-NGL-05-102+600 TO 127+600'!A2087</f>
        <v>0</v>
      </c>
      <c r="B2087" s="1">
        <f>'HHR-NGL-05-102+600 TO 127+600'!B2087</f>
        <v>32.484999999999999</v>
      </c>
      <c r="C2087" s="1">
        <f>'HHR-NGL-05-102+600 TO 127+600'!D2087</f>
        <v>17.515999999999998</v>
      </c>
      <c r="E2087" s="1">
        <f t="shared" si="132"/>
        <v>104450</v>
      </c>
      <c r="F2087" s="2">
        <f t="shared" si="133"/>
        <v>1044500</v>
      </c>
      <c r="G2087" s="17">
        <f t="shared" si="131"/>
        <v>1</v>
      </c>
      <c r="H2087" s="1" t="str">
        <f t="shared" si="134"/>
        <v>PLINE PLINE: 1044532.485,17.516</v>
      </c>
    </row>
    <row r="2088" spans="1:8">
      <c r="A2088" s="1" t="str">
        <f>'HHR-NGL-05-102+600 TO 127+600'!A2088</f>
        <v>104+475</v>
      </c>
      <c r="B2088" s="1">
        <f>'HHR-NGL-05-102+600 TO 127+600'!B2088</f>
        <v>0</v>
      </c>
      <c r="C2088" s="1">
        <f>'HHR-NGL-05-102+600 TO 127+600'!D2088</f>
        <v>0</v>
      </c>
      <c r="D2088" s="25">
        <v>104475</v>
      </c>
      <c r="E2088" s="1">
        <f t="shared" si="132"/>
        <v>104475</v>
      </c>
      <c r="F2088" s="2">
        <f t="shared" si="133"/>
        <v>1044750</v>
      </c>
      <c r="G2088" s="17">
        <f t="shared" si="131"/>
        <v>1</v>
      </c>
    </row>
    <row r="2089" spans="1:8">
      <c r="A2089" s="1" t="str">
        <f>'HHR-NGL-05-102+600 TO 127+600'!A2089</f>
        <v>GROUND</v>
      </c>
      <c r="B2089" s="1">
        <f>'HHR-NGL-05-102+600 TO 127+600'!B2089</f>
        <v>0</v>
      </c>
      <c r="C2089" s="1">
        <f>'HHR-NGL-05-102+600 TO 127+600'!D2089</f>
        <v>0</v>
      </c>
      <c r="E2089" s="1">
        <f t="shared" si="132"/>
        <v>104475</v>
      </c>
      <c r="F2089" s="2">
        <f t="shared" si="133"/>
        <v>1044750</v>
      </c>
      <c r="G2089" s="17">
        <f t="shared" si="131"/>
        <v>1</v>
      </c>
    </row>
    <row r="2090" spans="1:8">
      <c r="A2090" s="1">
        <f>'HHR-NGL-05-102+600 TO 127+600'!A2090</f>
        <v>0</v>
      </c>
      <c r="B2090" s="1">
        <f>'HHR-NGL-05-102+600 TO 127+600'!B2090</f>
        <v>-24.423999999999999</v>
      </c>
      <c r="C2090" s="1">
        <f>'HHR-NGL-05-102+600 TO 127+600'!D2090</f>
        <v>18.167000000000002</v>
      </c>
      <c r="E2090" s="1">
        <f t="shared" si="132"/>
        <v>104475</v>
      </c>
      <c r="F2090" s="2">
        <f t="shared" si="133"/>
        <v>1044750</v>
      </c>
      <c r="G2090" s="17">
        <f t="shared" si="131"/>
        <v>1</v>
      </c>
      <c r="H2090" s="1" t="str">
        <f t="shared" si="134"/>
        <v>PLINE PLINE: 1044725.576,18.167</v>
      </c>
    </row>
    <row r="2091" spans="1:8">
      <c r="A2091" s="1">
        <f>'HHR-NGL-05-102+600 TO 127+600'!A2091</f>
        <v>0</v>
      </c>
      <c r="B2091" s="1">
        <f>'HHR-NGL-05-102+600 TO 127+600'!B2091</f>
        <v>-24.216000000000001</v>
      </c>
      <c r="C2091" s="1">
        <f>'HHR-NGL-05-102+600 TO 127+600'!D2091</f>
        <v>18.212</v>
      </c>
      <c r="E2091" s="1">
        <f t="shared" si="132"/>
        <v>104475</v>
      </c>
      <c r="F2091" s="2">
        <f t="shared" si="133"/>
        <v>1044750</v>
      </c>
      <c r="G2091" s="17">
        <f t="shared" si="131"/>
        <v>1</v>
      </c>
      <c r="H2091" s="1" t="str">
        <f t="shared" si="134"/>
        <v>PLINE PLINE: 1044725.784,18.212</v>
      </c>
    </row>
    <row r="2092" spans="1:8">
      <c r="A2092" s="1">
        <f>'HHR-NGL-05-102+600 TO 127+600'!A2092</f>
        <v>0</v>
      </c>
      <c r="B2092" s="1">
        <f>'HHR-NGL-05-102+600 TO 127+600'!B2092</f>
        <v>-23.866</v>
      </c>
      <c r="C2092" s="1">
        <f>'HHR-NGL-05-102+600 TO 127+600'!D2092</f>
        <v>18.263000000000002</v>
      </c>
      <c r="E2092" s="1">
        <f t="shared" si="132"/>
        <v>104475</v>
      </c>
      <c r="F2092" s="2">
        <f t="shared" si="133"/>
        <v>1044750</v>
      </c>
      <c r="G2092" s="17">
        <f t="shared" si="131"/>
        <v>1</v>
      </c>
      <c r="H2092" s="1" t="str">
        <f t="shared" si="134"/>
        <v>PLINE PLINE: 1044726.134,18.263</v>
      </c>
    </row>
    <row r="2093" spans="1:8">
      <c r="A2093" s="1">
        <f>'HHR-NGL-05-102+600 TO 127+600'!A2093</f>
        <v>0</v>
      </c>
      <c r="B2093" s="1">
        <f>'HHR-NGL-05-102+600 TO 127+600'!B2093</f>
        <v>-18.815000000000001</v>
      </c>
      <c r="C2093" s="1">
        <f>'HHR-NGL-05-102+600 TO 127+600'!D2093</f>
        <v>18.503</v>
      </c>
      <c r="E2093" s="1">
        <f t="shared" si="132"/>
        <v>104475</v>
      </c>
      <c r="F2093" s="2">
        <f t="shared" si="133"/>
        <v>1044750</v>
      </c>
      <c r="G2093" s="17">
        <f t="shared" si="131"/>
        <v>1</v>
      </c>
      <c r="H2093" s="1" t="str">
        <f t="shared" si="134"/>
        <v>PLINE PLINE: 1044731.185,18.503</v>
      </c>
    </row>
    <row r="2094" spans="1:8">
      <c r="A2094" s="1">
        <f>'HHR-NGL-05-102+600 TO 127+600'!A2094</f>
        <v>0</v>
      </c>
      <c r="B2094" s="1">
        <f>'HHR-NGL-05-102+600 TO 127+600'!B2094</f>
        <v>-14.545</v>
      </c>
      <c r="C2094" s="1">
        <f>'HHR-NGL-05-102+600 TO 127+600'!D2094</f>
        <v>18.597999999999999</v>
      </c>
      <c r="E2094" s="1">
        <f t="shared" si="132"/>
        <v>104475</v>
      </c>
      <c r="F2094" s="2">
        <f t="shared" si="133"/>
        <v>1044750</v>
      </c>
      <c r="G2094" s="17">
        <f t="shared" si="131"/>
        <v>1</v>
      </c>
      <c r="H2094" s="1" t="str">
        <f t="shared" si="134"/>
        <v>PLINE PLINE: 1044735.455,18.598</v>
      </c>
    </row>
    <row r="2095" spans="1:8">
      <c r="A2095" s="1">
        <f>'HHR-NGL-05-102+600 TO 127+600'!A2095</f>
        <v>0</v>
      </c>
      <c r="B2095" s="1">
        <f>'HHR-NGL-05-102+600 TO 127+600'!B2095</f>
        <v>-7.742</v>
      </c>
      <c r="C2095" s="1">
        <f>'HHR-NGL-05-102+600 TO 127+600'!D2095</f>
        <v>18.178999999999998</v>
      </c>
      <c r="E2095" s="1">
        <f t="shared" si="132"/>
        <v>104475</v>
      </c>
      <c r="F2095" s="2">
        <f t="shared" si="133"/>
        <v>1044750</v>
      </c>
      <c r="G2095" s="17">
        <f t="shared" si="131"/>
        <v>1</v>
      </c>
      <c r="H2095" s="1" t="str">
        <f t="shared" si="134"/>
        <v>PLINE PLINE: 1044742.258,18.179</v>
      </c>
    </row>
    <row r="2096" spans="1:8">
      <c r="A2096" s="1">
        <f>'HHR-NGL-05-102+600 TO 127+600'!A2096</f>
        <v>0</v>
      </c>
      <c r="B2096" s="1">
        <f>'HHR-NGL-05-102+600 TO 127+600'!B2096</f>
        <v>-3.2250000000000001</v>
      </c>
      <c r="C2096" s="1">
        <f>'HHR-NGL-05-102+600 TO 127+600'!D2096</f>
        <v>18.07</v>
      </c>
      <c r="E2096" s="1">
        <f t="shared" si="132"/>
        <v>104475</v>
      </c>
      <c r="F2096" s="2">
        <f t="shared" si="133"/>
        <v>1044750</v>
      </c>
      <c r="G2096" s="17">
        <f t="shared" si="131"/>
        <v>1</v>
      </c>
      <c r="H2096" s="1" t="str">
        <f t="shared" si="134"/>
        <v>PLINE PLINE: 1044746.775,18.07</v>
      </c>
    </row>
    <row r="2097" spans="1:8">
      <c r="A2097" s="1">
        <f>'HHR-NGL-05-102+600 TO 127+600'!A2097</f>
        <v>0</v>
      </c>
      <c r="B2097" s="1">
        <f>'HHR-NGL-05-102+600 TO 127+600'!B2097</f>
        <v>-1.0720000000000001</v>
      </c>
      <c r="C2097" s="1">
        <f>'HHR-NGL-05-102+600 TO 127+600'!D2097</f>
        <v>17.872</v>
      </c>
      <c r="E2097" s="1">
        <f t="shared" si="132"/>
        <v>104475</v>
      </c>
      <c r="F2097" s="2">
        <f t="shared" si="133"/>
        <v>1044750</v>
      </c>
      <c r="G2097" s="17">
        <f t="shared" si="131"/>
        <v>1</v>
      </c>
      <c r="H2097" s="1" t="str">
        <f t="shared" si="134"/>
        <v>PLINE PLINE: 1044748.928,17.872</v>
      </c>
    </row>
    <row r="2098" spans="1:8">
      <c r="A2098" s="1">
        <f>'HHR-NGL-05-102+600 TO 127+600'!A2098</f>
        <v>0</v>
      </c>
      <c r="B2098" s="1">
        <f>'HHR-NGL-05-102+600 TO 127+600'!B2098</f>
        <v>0</v>
      </c>
      <c r="C2098" s="1">
        <f>'HHR-NGL-05-102+600 TO 127+600'!D2098</f>
        <v>17.954000000000001</v>
      </c>
      <c r="E2098" s="1">
        <f t="shared" si="132"/>
        <v>104475</v>
      </c>
      <c r="F2098" s="2">
        <f t="shared" si="133"/>
        <v>1044750</v>
      </c>
      <c r="G2098" s="17">
        <f t="shared" si="131"/>
        <v>1</v>
      </c>
      <c r="H2098" s="1" t="str">
        <f t="shared" si="134"/>
        <v>PLINE PLINE: 1044750,17.954</v>
      </c>
    </row>
    <row r="2099" spans="1:8">
      <c r="A2099" s="1">
        <f>'HHR-NGL-05-102+600 TO 127+600'!A2099</f>
        <v>0</v>
      </c>
      <c r="B2099" s="1">
        <f>'HHR-NGL-05-102+600 TO 127+600'!B2099</f>
        <v>4.4870000000000001</v>
      </c>
      <c r="C2099" s="1">
        <f>'HHR-NGL-05-102+600 TO 127+600'!D2099</f>
        <v>18.297000000000001</v>
      </c>
      <c r="E2099" s="1">
        <f t="shared" si="132"/>
        <v>104475</v>
      </c>
      <c r="F2099" s="2">
        <f t="shared" si="133"/>
        <v>1044750</v>
      </c>
      <c r="G2099" s="17">
        <f t="shared" si="131"/>
        <v>1</v>
      </c>
      <c r="H2099" s="1" t="str">
        <f t="shared" si="134"/>
        <v>PLINE PLINE: 1044754.487,18.297</v>
      </c>
    </row>
    <row r="2100" spans="1:8">
      <c r="A2100" s="1">
        <f>'HHR-NGL-05-102+600 TO 127+600'!A2100</f>
        <v>0</v>
      </c>
      <c r="B2100" s="1">
        <f>'HHR-NGL-05-102+600 TO 127+600'!B2100</f>
        <v>7.7290000000000001</v>
      </c>
      <c r="C2100" s="1">
        <f>'HHR-NGL-05-102+600 TO 127+600'!D2100</f>
        <v>18.558</v>
      </c>
      <c r="E2100" s="1">
        <f t="shared" si="132"/>
        <v>104475</v>
      </c>
      <c r="F2100" s="2">
        <f t="shared" si="133"/>
        <v>1044750</v>
      </c>
      <c r="G2100" s="17">
        <f t="shared" si="131"/>
        <v>1</v>
      </c>
      <c r="H2100" s="1" t="str">
        <f t="shared" si="134"/>
        <v>PLINE PLINE: 1044757.729,18.558</v>
      </c>
    </row>
    <row r="2101" spans="1:8">
      <c r="A2101" s="1">
        <f>'HHR-NGL-05-102+600 TO 127+600'!A2101</f>
        <v>0</v>
      </c>
      <c r="B2101" s="1">
        <f>'HHR-NGL-05-102+600 TO 127+600'!B2101</f>
        <v>17.728000000000002</v>
      </c>
      <c r="C2101" s="1">
        <f>'HHR-NGL-05-102+600 TO 127+600'!D2101</f>
        <v>18.550999999999998</v>
      </c>
      <c r="E2101" s="1">
        <f t="shared" si="132"/>
        <v>104475</v>
      </c>
      <c r="F2101" s="2">
        <f t="shared" si="133"/>
        <v>1044750</v>
      </c>
      <c r="G2101" s="17">
        <f t="shared" si="131"/>
        <v>1</v>
      </c>
      <c r="H2101" s="1" t="str">
        <f t="shared" si="134"/>
        <v>PLINE PLINE: 1044767.728,18.551</v>
      </c>
    </row>
    <row r="2102" spans="1:8">
      <c r="A2102" s="1">
        <f>'HHR-NGL-05-102+600 TO 127+600'!A2102</f>
        <v>0</v>
      </c>
      <c r="B2102" s="1">
        <f>'HHR-NGL-05-102+600 TO 127+600'!B2102</f>
        <v>19.215</v>
      </c>
      <c r="C2102" s="1">
        <f>'HHR-NGL-05-102+600 TO 127+600'!D2102</f>
        <v>18.541</v>
      </c>
      <c r="E2102" s="1">
        <f t="shared" si="132"/>
        <v>104475</v>
      </c>
      <c r="F2102" s="2">
        <f t="shared" si="133"/>
        <v>1044750</v>
      </c>
      <c r="G2102" s="17">
        <f t="shared" si="131"/>
        <v>1</v>
      </c>
      <c r="H2102" s="1" t="str">
        <f t="shared" si="134"/>
        <v>PLINE PLINE: 1044769.215,18.541</v>
      </c>
    </row>
    <row r="2103" spans="1:8">
      <c r="A2103" s="1">
        <f>'HHR-NGL-05-102+600 TO 127+600'!A2103</f>
        <v>0</v>
      </c>
      <c r="B2103" s="1">
        <f>'HHR-NGL-05-102+600 TO 127+600'!B2103</f>
        <v>23.440999999999999</v>
      </c>
      <c r="C2103" s="1">
        <f>'HHR-NGL-05-102+600 TO 127+600'!D2103</f>
        <v>18.46</v>
      </c>
      <c r="E2103" s="1">
        <f t="shared" si="132"/>
        <v>104475</v>
      </c>
      <c r="F2103" s="2">
        <f t="shared" si="133"/>
        <v>1044750</v>
      </c>
      <c r="G2103" s="17">
        <f t="shared" si="131"/>
        <v>1</v>
      </c>
      <c r="H2103" s="1" t="str">
        <f t="shared" si="134"/>
        <v>PLINE PLINE: 1044773.441,18.46</v>
      </c>
    </row>
    <row r="2104" spans="1:8">
      <c r="A2104" s="1">
        <f>'HHR-NGL-05-102+600 TO 127+600'!A2104</f>
        <v>0</v>
      </c>
      <c r="B2104" s="1">
        <f>'HHR-NGL-05-102+600 TO 127+600'!B2104</f>
        <v>25.411999999999999</v>
      </c>
      <c r="C2104" s="1">
        <f>'HHR-NGL-05-102+600 TO 127+600'!D2104</f>
        <v>18.262</v>
      </c>
      <c r="E2104" s="1">
        <f t="shared" si="132"/>
        <v>104475</v>
      </c>
      <c r="F2104" s="2">
        <f t="shared" si="133"/>
        <v>1044750</v>
      </c>
      <c r="G2104" s="17">
        <f t="shared" si="131"/>
        <v>1</v>
      </c>
      <c r="H2104" s="1" t="str">
        <f t="shared" si="134"/>
        <v>PLINE PLINE: 1044775.412,18.262</v>
      </c>
    </row>
    <row r="2105" spans="1:8">
      <c r="A2105" s="1">
        <f>'HHR-NGL-05-102+600 TO 127+600'!A2105</f>
        <v>0</v>
      </c>
      <c r="B2105" s="1">
        <f>'HHR-NGL-05-102+600 TO 127+600'!B2105</f>
        <v>35.119999999999997</v>
      </c>
      <c r="C2105" s="1">
        <f>'HHR-NGL-05-102+600 TO 127+600'!D2105</f>
        <v>17.286999999999999</v>
      </c>
      <c r="E2105" s="1">
        <f t="shared" si="132"/>
        <v>104475</v>
      </c>
      <c r="F2105" s="2">
        <f t="shared" si="133"/>
        <v>1044750</v>
      </c>
      <c r="G2105" s="17">
        <f t="shared" si="131"/>
        <v>1</v>
      </c>
      <c r="H2105" s="1" t="str">
        <f t="shared" si="134"/>
        <v>PLINE PLINE: 1044785.12,17.287</v>
      </c>
    </row>
    <row r="2106" spans="1:8">
      <c r="A2106" s="1">
        <f>'HHR-NGL-05-102+600 TO 127+600'!A2106</f>
        <v>0</v>
      </c>
      <c r="B2106" s="1">
        <f>'HHR-NGL-05-102+600 TO 127+600'!B2106</f>
        <v>35.831000000000003</v>
      </c>
      <c r="C2106" s="1">
        <f>'HHR-NGL-05-102+600 TO 127+600'!D2106</f>
        <v>17.379000000000001</v>
      </c>
      <c r="E2106" s="1">
        <f t="shared" si="132"/>
        <v>104475</v>
      </c>
      <c r="F2106" s="2">
        <f t="shared" si="133"/>
        <v>1044750</v>
      </c>
      <c r="G2106" s="17">
        <f t="shared" si="131"/>
        <v>1</v>
      </c>
      <c r="H2106" s="1" t="str">
        <f t="shared" si="134"/>
        <v>PLINE PLINE: 1044785.831,17.379</v>
      </c>
    </row>
    <row r="2107" spans="1:8">
      <c r="A2107" s="1" t="str">
        <f>'HHR-NGL-05-102+600 TO 127+600'!A2107</f>
        <v>104+500</v>
      </c>
      <c r="B2107" s="1">
        <f>'HHR-NGL-05-102+600 TO 127+600'!B2107</f>
        <v>0</v>
      </c>
      <c r="C2107" s="1">
        <f>'HHR-NGL-05-102+600 TO 127+600'!D2107</f>
        <v>0</v>
      </c>
      <c r="D2107" s="25">
        <v>104500</v>
      </c>
      <c r="E2107" s="1">
        <f t="shared" si="132"/>
        <v>104500</v>
      </c>
      <c r="F2107" s="2">
        <f t="shared" si="133"/>
        <v>1045000</v>
      </c>
      <c r="G2107" s="17">
        <f t="shared" si="131"/>
        <v>1</v>
      </c>
    </row>
    <row r="2108" spans="1:8">
      <c r="A2108" s="1" t="str">
        <f>'HHR-NGL-05-102+600 TO 127+600'!A2108</f>
        <v>GROUND</v>
      </c>
      <c r="B2108" s="1">
        <f>'HHR-NGL-05-102+600 TO 127+600'!B2108</f>
        <v>0</v>
      </c>
      <c r="C2108" s="1">
        <f>'HHR-NGL-05-102+600 TO 127+600'!D2108</f>
        <v>0</v>
      </c>
      <c r="E2108" s="1">
        <f t="shared" si="132"/>
        <v>104500</v>
      </c>
      <c r="F2108" s="2">
        <f t="shared" si="133"/>
        <v>1045000</v>
      </c>
      <c r="G2108" s="17">
        <f t="shared" si="131"/>
        <v>1</v>
      </c>
    </row>
    <row r="2109" spans="1:8">
      <c r="A2109" s="1">
        <f>'HHR-NGL-05-102+600 TO 127+600'!A2109</f>
        <v>0</v>
      </c>
      <c r="B2109" s="1">
        <f>'HHR-NGL-05-102+600 TO 127+600'!B2109</f>
        <v>-36.781999999999996</v>
      </c>
      <c r="C2109" s="1">
        <f>'HHR-NGL-05-102+600 TO 127+600'!D2109</f>
        <v>16.727</v>
      </c>
      <c r="E2109" s="1">
        <f t="shared" si="132"/>
        <v>104500</v>
      </c>
      <c r="F2109" s="2">
        <f t="shared" si="133"/>
        <v>1045000</v>
      </c>
      <c r="G2109" s="17">
        <f t="shared" si="131"/>
        <v>1</v>
      </c>
      <c r="H2109" s="1" t="str">
        <f t="shared" si="134"/>
        <v>PLINE PLINE: 1044963.218,16.727</v>
      </c>
    </row>
    <row r="2110" spans="1:8">
      <c r="A2110" s="1">
        <f>'HHR-NGL-05-102+600 TO 127+600'!A2110</f>
        <v>0</v>
      </c>
      <c r="B2110" s="1">
        <f>'HHR-NGL-05-102+600 TO 127+600'!B2110</f>
        <v>-35.738</v>
      </c>
      <c r="C2110" s="1">
        <f>'HHR-NGL-05-102+600 TO 127+600'!D2110</f>
        <v>16.626999999999999</v>
      </c>
      <c r="E2110" s="1">
        <f t="shared" si="132"/>
        <v>104500</v>
      </c>
      <c r="F2110" s="2">
        <f t="shared" si="133"/>
        <v>1045000</v>
      </c>
      <c r="G2110" s="17">
        <f t="shared" si="131"/>
        <v>1</v>
      </c>
      <c r="H2110" s="1" t="str">
        <f t="shared" si="134"/>
        <v>PLINE PLINE: 1044964.262,16.627</v>
      </c>
    </row>
    <row r="2111" spans="1:8">
      <c r="A2111" s="1">
        <f>'HHR-NGL-05-102+600 TO 127+600'!A2111</f>
        <v>0</v>
      </c>
      <c r="B2111" s="1">
        <f>'HHR-NGL-05-102+600 TO 127+600'!B2111</f>
        <v>-33.65</v>
      </c>
      <c r="C2111" s="1">
        <f>'HHR-NGL-05-102+600 TO 127+600'!D2111</f>
        <v>16.917000000000002</v>
      </c>
      <c r="E2111" s="1">
        <f t="shared" si="132"/>
        <v>104500</v>
      </c>
      <c r="F2111" s="2">
        <f t="shared" si="133"/>
        <v>1045000</v>
      </c>
      <c r="G2111" s="17">
        <f t="shared" si="131"/>
        <v>1</v>
      </c>
      <c r="H2111" s="1" t="str">
        <f t="shared" si="134"/>
        <v>PLINE PLINE: 1044966.35,16.917</v>
      </c>
    </row>
    <row r="2112" spans="1:8">
      <c r="A2112" s="1">
        <f>'HHR-NGL-05-102+600 TO 127+600'!A2112</f>
        <v>0</v>
      </c>
      <c r="B2112" s="1">
        <f>'HHR-NGL-05-102+600 TO 127+600'!B2112</f>
        <v>-30.431000000000001</v>
      </c>
      <c r="C2112" s="1">
        <f>'HHR-NGL-05-102+600 TO 127+600'!D2112</f>
        <v>17.794</v>
      </c>
      <c r="E2112" s="1">
        <f t="shared" si="132"/>
        <v>104500</v>
      </c>
      <c r="F2112" s="2">
        <f t="shared" si="133"/>
        <v>1045000</v>
      </c>
      <c r="G2112" s="17">
        <f t="shared" si="131"/>
        <v>1</v>
      </c>
      <c r="H2112" s="1" t="str">
        <f t="shared" si="134"/>
        <v>PLINE PLINE: 1044969.569,17.794</v>
      </c>
    </row>
    <row r="2113" spans="1:8">
      <c r="A2113" s="1">
        <f>'HHR-NGL-05-102+600 TO 127+600'!A2113</f>
        <v>0</v>
      </c>
      <c r="B2113" s="1">
        <f>'HHR-NGL-05-102+600 TO 127+600'!B2113</f>
        <v>-25.675000000000001</v>
      </c>
      <c r="C2113" s="1">
        <f>'HHR-NGL-05-102+600 TO 127+600'!D2113</f>
        <v>18.382999999999999</v>
      </c>
      <c r="E2113" s="1">
        <f t="shared" si="132"/>
        <v>104500</v>
      </c>
      <c r="F2113" s="2">
        <f t="shared" si="133"/>
        <v>1045000</v>
      </c>
      <c r="G2113" s="17">
        <f t="shared" si="131"/>
        <v>1</v>
      </c>
      <c r="H2113" s="1" t="str">
        <f t="shared" si="134"/>
        <v>PLINE PLINE: 1044974.325,18.383</v>
      </c>
    </row>
    <row r="2114" spans="1:8">
      <c r="A2114" s="1">
        <f>'HHR-NGL-05-102+600 TO 127+600'!A2114</f>
        <v>0</v>
      </c>
      <c r="B2114" s="1">
        <f>'HHR-NGL-05-102+600 TO 127+600'!B2114</f>
        <v>-23.9</v>
      </c>
      <c r="C2114" s="1">
        <f>'HHR-NGL-05-102+600 TO 127+600'!D2114</f>
        <v>18.363</v>
      </c>
      <c r="E2114" s="1">
        <f t="shared" si="132"/>
        <v>104500</v>
      </c>
      <c r="F2114" s="2">
        <f t="shared" si="133"/>
        <v>1045000</v>
      </c>
      <c r="G2114" s="17">
        <f t="shared" ref="G2114:G2177" si="135">G2113</f>
        <v>1</v>
      </c>
      <c r="H2114" s="1" t="str">
        <f t="shared" si="134"/>
        <v>PLINE PLINE: 1044976.1,18.363</v>
      </c>
    </row>
    <row r="2115" spans="1:8">
      <c r="A2115" s="1">
        <f>'HHR-NGL-05-102+600 TO 127+600'!A2115</f>
        <v>0</v>
      </c>
      <c r="B2115" s="1">
        <f>'HHR-NGL-05-102+600 TO 127+600'!B2115</f>
        <v>-20.736000000000001</v>
      </c>
      <c r="C2115" s="1">
        <f>'HHR-NGL-05-102+600 TO 127+600'!D2115</f>
        <v>18.408999999999999</v>
      </c>
      <c r="E2115" s="1">
        <f t="shared" si="132"/>
        <v>104500</v>
      </c>
      <c r="F2115" s="2">
        <f t="shared" si="133"/>
        <v>1045000</v>
      </c>
      <c r="G2115" s="17">
        <f t="shared" si="135"/>
        <v>1</v>
      </c>
      <c r="H2115" s="1" t="str">
        <f t="shared" si="134"/>
        <v>PLINE PLINE: 1044979.264,18.409</v>
      </c>
    </row>
    <row r="2116" spans="1:8">
      <c r="A2116" s="1">
        <f>'HHR-NGL-05-102+600 TO 127+600'!A2116</f>
        <v>0</v>
      </c>
      <c r="B2116" s="1">
        <f>'HHR-NGL-05-102+600 TO 127+600'!B2116</f>
        <v>-5.2169999999999996</v>
      </c>
      <c r="C2116" s="1">
        <f>'HHR-NGL-05-102+600 TO 127+600'!D2116</f>
        <v>18.044</v>
      </c>
      <c r="E2116" s="1">
        <f t="shared" ref="E2116:E2179" si="136">IF((D2116=0),E2115,D2116)</f>
        <v>104500</v>
      </c>
      <c r="F2116" s="2">
        <f t="shared" ref="F2116:F2179" si="137">IF((C2116=0),(E2116-0)*$H$1,F2115)</f>
        <v>1045000</v>
      </c>
      <c r="G2116" s="17">
        <f t="shared" si="135"/>
        <v>1</v>
      </c>
      <c r="H2116" s="1" t="str">
        <f t="shared" ref="H2116:H2179" si="138">CONCATENATE("PLINE PLINE: ",(B2116+F2116)*G2116,",",C2116)</f>
        <v>PLINE PLINE: 1044994.783,18.044</v>
      </c>
    </row>
    <row r="2117" spans="1:8">
      <c r="A2117" s="1">
        <f>'HHR-NGL-05-102+600 TO 127+600'!A2117</f>
        <v>0</v>
      </c>
      <c r="B2117" s="1">
        <f>'HHR-NGL-05-102+600 TO 127+600'!B2117</f>
        <v>-1.3540000000000001</v>
      </c>
      <c r="C2117" s="1">
        <f>'HHR-NGL-05-102+600 TO 127+600'!D2117</f>
        <v>17.998999999999999</v>
      </c>
      <c r="E2117" s="1">
        <f t="shared" si="136"/>
        <v>104500</v>
      </c>
      <c r="F2117" s="2">
        <f t="shared" si="137"/>
        <v>1045000</v>
      </c>
      <c r="G2117" s="17">
        <f t="shared" si="135"/>
        <v>1</v>
      </c>
      <c r="H2117" s="1" t="str">
        <f t="shared" si="138"/>
        <v>PLINE PLINE: 1044998.646,17.999</v>
      </c>
    </row>
    <row r="2118" spans="1:8">
      <c r="A2118" s="1">
        <f>'HHR-NGL-05-102+600 TO 127+600'!A2118</f>
        <v>0</v>
      </c>
      <c r="B2118" s="1">
        <f>'HHR-NGL-05-102+600 TO 127+600'!B2118</f>
        <v>-1.0740000000000001</v>
      </c>
      <c r="C2118" s="1">
        <f>'HHR-NGL-05-102+600 TO 127+600'!D2118</f>
        <v>17.975000000000001</v>
      </c>
      <c r="E2118" s="1">
        <f t="shared" si="136"/>
        <v>104500</v>
      </c>
      <c r="F2118" s="2">
        <f t="shared" si="137"/>
        <v>1045000</v>
      </c>
      <c r="G2118" s="17">
        <f t="shared" si="135"/>
        <v>1</v>
      </c>
      <c r="H2118" s="1" t="str">
        <f t="shared" si="138"/>
        <v>PLINE PLINE: 1044998.926,17.975</v>
      </c>
    </row>
    <row r="2119" spans="1:8">
      <c r="A2119" s="1">
        <f>'HHR-NGL-05-102+600 TO 127+600'!A2119</f>
        <v>0</v>
      </c>
      <c r="B2119" s="1">
        <f>'HHR-NGL-05-102+600 TO 127+600'!B2119</f>
        <v>-7.1999999999999995E-2</v>
      </c>
      <c r="C2119" s="1">
        <f>'HHR-NGL-05-102+600 TO 127+600'!D2119</f>
        <v>18.047999999999998</v>
      </c>
      <c r="E2119" s="1">
        <f t="shared" si="136"/>
        <v>104500</v>
      </c>
      <c r="F2119" s="2">
        <f t="shared" si="137"/>
        <v>1045000</v>
      </c>
      <c r="G2119" s="17">
        <f t="shared" si="135"/>
        <v>1</v>
      </c>
      <c r="H2119" s="1" t="str">
        <f t="shared" si="138"/>
        <v>PLINE PLINE: 1044999.928,18.048</v>
      </c>
    </row>
    <row r="2120" spans="1:8">
      <c r="A2120" s="1">
        <f>'HHR-NGL-05-102+600 TO 127+600'!A2120</f>
        <v>0</v>
      </c>
      <c r="B2120" s="1">
        <f>'HHR-NGL-05-102+600 TO 127+600'!B2120</f>
        <v>0</v>
      </c>
      <c r="C2120" s="1">
        <f>'HHR-NGL-05-102+600 TO 127+600'!D2120</f>
        <v>18.053000000000001</v>
      </c>
      <c r="E2120" s="1">
        <f t="shared" si="136"/>
        <v>104500</v>
      </c>
      <c r="F2120" s="2">
        <f t="shared" si="137"/>
        <v>1045000</v>
      </c>
      <c r="G2120" s="17">
        <f t="shared" si="135"/>
        <v>1</v>
      </c>
      <c r="H2120" s="1" t="str">
        <f t="shared" si="138"/>
        <v>PLINE PLINE: 1045000,18.053</v>
      </c>
    </row>
    <row r="2121" spans="1:8">
      <c r="A2121" s="1">
        <f>'HHR-NGL-05-102+600 TO 127+600'!A2121</f>
        <v>0</v>
      </c>
      <c r="B2121" s="1">
        <f>'HHR-NGL-05-102+600 TO 127+600'!B2121</f>
        <v>7.4020000000000001</v>
      </c>
      <c r="C2121" s="1">
        <f>'HHR-NGL-05-102+600 TO 127+600'!D2121</f>
        <v>18.559999999999999</v>
      </c>
      <c r="E2121" s="1">
        <f t="shared" si="136"/>
        <v>104500</v>
      </c>
      <c r="F2121" s="2">
        <f t="shared" si="137"/>
        <v>1045000</v>
      </c>
      <c r="G2121" s="17">
        <f t="shared" si="135"/>
        <v>1</v>
      </c>
      <c r="H2121" s="1" t="str">
        <f t="shared" si="138"/>
        <v>PLINE PLINE: 1045007.402,18.56</v>
      </c>
    </row>
    <row r="2122" spans="1:8">
      <c r="A2122" s="1">
        <f>'HHR-NGL-05-102+600 TO 127+600'!A2122</f>
        <v>0</v>
      </c>
      <c r="B2122" s="1">
        <f>'HHR-NGL-05-102+600 TO 127+600'!B2122</f>
        <v>11.064</v>
      </c>
      <c r="C2122" s="1">
        <f>'HHR-NGL-05-102+600 TO 127+600'!D2122</f>
        <v>18.550999999999998</v>
      </c>
      <c r="E2122" s="1">
        <f t="shared" si="136"/>
        <v>104500</v>
      </c>
      <c r="F2122" s="2">
        <f t="shared" si="137"/>
        <v>1045000</v>
      </c>
      <c r="G2122" s="17">
        <f t="shared" si="135"/>
        <v>1</v>
      </c>
      <c r="H2122" s="1" t="str">
        <f t="shared" si="138"/>
        <v>PLINE PLINE: 1045011.064,18.551</v>
      </c>
    </row>
    <row r="2123" spans="1:8">
      <c r="A2123" s="1">
        <f>'HHR-NGL-05-102+600 TO 127+600'!A2123</f>
        <v>0</v>
      </c>
      <c r="B2123" s="1">
        <f>'HHR-NGL-05-102+600 TO 127+600'!B2123</f>
        <v>18.812000000000001</v>
      </c>
      <c r="C2123" s="1">
        <f>'HHR-NGL-05-102+600 TO 127+600'!D2123</f>
        <v>18.600999999999999</v>
      </c>
      <c r="E2123" s="1">
        <f t="shared" si="136"/>
        <v>104500</v>
      </c>
      <c r="F2123" s="2">
        <f t="shared" si="137"/>
        <v>1045000</v>
      </c>
      <c r="G2123" s="17">
        <f t="shared" si="135"/>
        <v>1</v>
      </c>
      <c r="H2123" s="1" t="str">
        <f t="shared" si="138"/>
        <v>PLINE PLINE: 1045018.812,18.601</v>
      </c>
    </row>
    <row r="2124" spans="1:8">
      <c r="A2124" s="1">
        <f>'HHR-NGL-05-102+600 TO 127+600'!A2124</f>
        <v>0</v>
      </c>
      <c r="B2124" s="1">
        <f>'HHR-NGL-05-102+600 TO 127+600'!B2124</f>
        <v>23.43</v>
      </c>
      <c r="C2124" s="1">
        <f>'HHR-NGL-05-102+600 TO 127+600'!D2124</f>
        <v>18.366</v>
      </c>
      <c r="E2124" s="1">
        <f t="shared" si="136"/>
        <v>104500</v>
      </c>
      <c r="F2124" s="2">
        <f t="shared" si="137"/>
        <v>1045000</v>
      </c>
      <c r="G2124" s="17">
        <f t="shared" si="135"/>
        <v>1</v>
      </c>
      <c r="H2124" s="1" t="str">
        <f t="shared" si="138"/>
        <v>PLINE PLINE: 1045023.43,18.366</v>
      </c>
    </row>
    <row r="2125" spans="1:8">
      <c r="A2125" s="1">
        <f>'HHR-NGL-05-102+600 TO 127+600'!A2125</f>
        <v>0</v>
      </c>
      <c r="B2125" s="1">
        <f>'HHR-NGL-05-102+600 TO 127+600'!B2125</f>
        <v>23.943999999999999</v>
      </c>
      <c r="C2125" s="1">
        <f>'HHR-NGL-05-102+600 TO 127+600'!D2125</f>
        <v>18.326000000000001</v>
      </c>
      <c r="E2125" s="1">
        <f t="shared" si="136"/>
        <v>104500</v>
      </c>
      <c r="F2125" s="2">
        <f t="shared" si="137"/>
        <v>1045000</v>
      </c>
      <c r="G2125" s="17">
        <f t="shared" si="135"/>
        <v>1</v>
      </c>
      <c r="H2125" s="1" t="str">
        <f t="shared" si="138"/>
        <v>PLINE PLINE: 1045023.944,18.326</v>
      </c>
    </row>
    <row r="2126" spans="1:8">
      <c r="A2126" s="1">
        <f>'HHR-NGL-05-102+600 TO 127+600'!A2126</f>
        <v>0</v>
      </c>
      <c r="B2126" s="1">
        <f>'HHR-NGL-05-102+600 TO 127+600'!B2126</f>
        <v>28.071999999999999</v>
      </c>
      <c r="C2126" s="1">
        <f>'HHR-NGL-05-102+600 TO 127+600'!D2126</f>
        <v>17.986000000000001</v>
      </c>
      <c r="E2126" s="1">
        <f t="shared" si="136"/>
        <v>104500</v>
      </c>
      <c r="F2126" s="2">
        <f t="shared" si="137"/>
        <v>1045000</v>
      </c>
      <c r="G2126" s="17">
        <f t="shared" si="135"/>
        <v>1</v>
      </c>
      <c r="H2126" s="1" t="str">
        <f t="shared" si="138"/>
        <v>PLINE PLINE: 1045028.072,17.986</v>
      </c>
    </row>
    <row r="2127" spans="1:8">
      <c r="A2127" s="1">
        <f>'HHR-NGL-05-102+600 TO 127+600'!A2127</f>
        <v>0</v>
      </c>
      <c r="B2127" s="1">
        <f>'HHR-NGL-05-102+600 TO 127+600'!B2127</f>
        <v>34.045999999999999</v>
      </c>
      <c r="C2127" s="1">
        <f>'HHR-NGL-05-102+600 TO 127+600'!D2127</f>
        <v>17.399000000000001</v>
      </c>
      <c r="E2127" s="1">
        <f t="shared" si="136"/>
        <v>104500</v>
      </c>
      <c r="F2127" s="2">
        <f t="shared" si="137"/>
        <v>1045000</v>
      </c>
      <c r="G2127" s="17">
        <f t="shared" si="135"/>
        <v>1</v>
      </c>
      <c r="H2127" s="1" t="str">
        <f t="shared" si="138"/>
        <v>PLINE PLINE: 1045034.046,17.399</v>
      </c>
    </row>
    <row r="2128" spans="1:8">
      <c r="A2128" s="1">
        <f>'HHR-NGL-05-102+600 TO 127+600'!A2128</f>
        <v>0</v>
      </c>
      <c r="B2128" s="1">
        <f>'HHR-NGL-05-102+600 TO 127+600'!B2128</f>
        <v>35.308999999999997</v>
      </c>
      <c r="C2128" s="1">
        <f>'HHR-NGL-05-102+600 TO 127+600'!D2128</f>
        <v>17.324999999999999</v>
      </c>
      <c r="E2128" s="1">
        <f t="shared" si="136"/>
        <v>104500</v>
      </c>
      <c r="F2128" s="2">
        <f t="shared" si="137"/>
        <v>1045000</v>
      </c>
      <c r="G2128" s="17">
        <f t="shared" si="135"/>
        <v>1</v>
      </c>
      <c r="H2128" s="1" t="str">
        <f t="shared" si="138"/>
        <v>PLINE PLINE: 1045035.309,17.325</v>
      </c>
    </row>
    <row r="2129" spans="1:8">
      <c r="A2129" s="1">
        <f>'HHR-NGL-05-102+600 TO 127+600'!A2129</f>
        <v>0</v>
      </c>
      <c r="B2129" s="1">
        <f>'HHR-NGL-05-102+600 TO 127+600'!B2129</f>
        <v>35.654000000000003</v>
      </c>
      <c r="C2129" s="1">
        <f>'HHR-NGL-05-102+600 TO 127+600'!D2129</f>
        <v>17.324000000000002</v>
      </c>
      <c r="E2129" s="1">
        <f t="shared" si="136"/>
        <v>104500</v>
      </c>
      <c r="F2129" s="2">
        <f t="shared" si="137"/>
        <v>1045000</v>
      </c>
      <c r="G2129" s="17">
        <f t="shared" si="135"/>
        <v>1</v>
      </c>
      <c r="H2129" s="1" t="str">
        <f t="shared" si="138"/>
        <v>PLINE PLINE: 1045035.654,17.324</v>
      </c>
    </row>
    <row r="2130" spans="1:8">
      <c r="A2130" s="1">
        <f>'HHR-NGL-05-102+600 TO 127+600'!A2130</f>
        <v>0</v>
      </c>
      <c r="B2130" s="1">
        <f>'HHR-NGL-05-102+600 TO 127+600'!B2130</f>
        <v>36.21</v>
      </c>
      <c r="C2130" s="1">
        <f>'HHR-NGL-05-102+600 TO 127+600'!D2130</f>
        <v>17.309999999999999</v>
      </c>
      <c r="E2130" s="1">
        <f t="shared" si="136"/>
        <v>104500</v>
      </c>
      <c r="F2130" s="2">
        <f t="shared" si="137"/>
        <v>1045000</v>
      </c>
      <c r="G2130" s="17">
        <f t="shared" si="135"/>
        <v>1</v>
      </c>
      <c r="H2130" s="1" t="str">
        <f t="shared" si="138"/>
        <v>PLINE PLINE: 1045036.21,17.31</v>
      </c>
    </row>
    <row r="2131" spans="1:8">
      <c r="A2131" s="1">
        <f>'HHR-NGL-05-102+600 TO 127+600'!A2131</f>
        <v>0</v>
      </c>
      <c r="B2131" s="1">
        <f>'HHR-NGL-05-102+600 TO 127+600'!B2131</f>
        <v>36.372</v>
      </c>
      <c r="C2131" s="1">
        <f>'HHR-NGL-05-102+600 TO 127+600'!D2131</f>
        <v>17.327999999999999</v>
      </c>
      <c r="E2131" s="1">
        <f t="shared" si="136"/>
        <v>104500</v>
      </c>
      <c r="F2131" s="2">
        <f t="shared" si="137"/>
        <v>1045000</v>
      </c>
      <c r="G2131" s="17">
        <f t="shared" si="135"/>
        <v>1</v>
      </c>
      <c r="H2131" s="1" t="str">
        <f t="shared" si="138"/>
        <v>PLINE PLINE: 1045036.372,17.328</v>
      </c>
    </row>
    <row r="2132" spans="1:8">
      <c r="A2132" s="1" t="str">
        <f>'HHR-NGL-05-102+600 TO 127+600'!A2132</f>
        <v>104+525</v>
      </c>
      <c r="B2132" s="1">
        <f>'HHR-NGL-05-102+600 TO 127+600'!B2132</f>
        <v>0</v>
      </c>
      <c r="C2132" s="1">
        <f>'HHR-NGL-05-102+600 TO 127+600'!D2132</f>
        <v>0</v>
      </c>
      <c r="D2132" s="25">
        <v>104525</v>
      </c>
      <c r="E2132" s="1">
        <f t="shared" si="136"/>
        <v>104525</v>
      </c>
      <c r="F2132" s="2">
        <f t="shared" si="137"/>
        <v>1045250</v>
      </c>
      <c r="G2132" s="17">
        <f t="shared" si="135"/>
        <v>1</v>
      </c>
    </row>
    <row r="2133" spans="1:8">
      <c r="A2133" s="1" t="str">
        <f>'HHR-NGL-05-102+600 TO 127+600'!A2133</f>
        <v>GROUND</v>
      </c>
      <c r="B2133" s="1">
        <f>'HHR-NGL-05-102+600 TO 127+600'!B2133</f>
        <v>0</v>
      </c>
      <c r="C2133" s="1">
        <f>'HHR-NGL-05-102+600 TO 127+600'!D2133</f>
        <v>0</v>
      </c>
      <c r="E2133" s="1">
        <f t="shared" si="136"/>
        <v>104525</v>
      </c>
      <c r="F2133" s="2">
        <f t="shared" si="137"/>
        <v>1045250</v>
      </c>
      <c r="G2133" s="17">
        <f t="shared" si="135"/>
        <v>1</v>
      </c>
    </row>
    <row r="2134" spans="1:8">
      <c r="A2134" s="1">
        <f>'HHR-NGL-05-102+600 TO 127+600'!A2134</f>
        <v>0</v>
      </c>
      <c r="B2134" s="1">
        <f>'HHR-NGL-05-102+600 TO 127+600'!B2134</f>
        <v>-31.280999999999999</v>
      </c>
      <c r="C2134" s="1">
        <f>'HHR-NGL-05-102+600 TO 127+600'!D2134</f>
        <v>17.234000000000002</v>
      </c>
      <c r="E2134" s="1">
        <f t="shared" si="136"/>
        <v>104525</v>
      </c>
      <c r="F2134" s="2">
        <f t="shared" si="137"/>
        <v>1045250</v>
      </c>
      <c r="G2134" s="17">
        <f t="shared" si="135"/>
        <v>1</v>
      </c>
      <c r="H2134" s="1" t="str">
        <f t="shared" si="138"/>
        <v>PLINE PLINE: 1045218.719,17.234</v>
      </c>
    </row>
    <row r="2135" spans="1:8">
      <c r="A2135" s="1">
        <f>'HHR-NGL-05-102+600 TO 127+600'!A2135</f>
        <v>0</v>
      </c>
      <c r="B2135" s="1">
        <f>'HHR-NGL-05-102+600 TO 127+600'!B2135</f>
        <v>-29.853000000000002</v>
      </c>
      <c r="C2135" s="1">
        <f>'HHR-NGL-05-102+600 TO 127+600'!D2135</f>
        <v>17.46</v>
      </c>
      <c r="E2135" s="1">
        <f t="shared" si="136"/>
        <v>104525</v>
      </c>
      <c r="F2135" s="2">
        <f t="shared" si="137"/>
        <v>1045250</v>
      </c>
      <c r="G2135" s="17">
        <f t="shared" si="135"/>
        <v>1</v>
      </c>
      <c r="H2135" s="1" t="str">
        <f t="shared" si="138"/>
        <v>PLINE PLINE: 1045220.147,17.46</v>
      </c>
    </row>
    <row r="2136" spans="1:8">
      <c r="A2136" s="1">
        <f>'HHR-NGL-05-102+600 TO 127+600'!A2136</f>
        <v>0</v>
      </c>
      <c r="B2136" s="1">
        <f>'HHR-NGL-05-102+600 TO 127+600'!B2136</f>
        <v>-23.937999999999999</v>
      </c>
      <c r="C2136" s="1">
        <f>'HHR-NGL-05-102+600 TO 127+600'!D2136</f>
        <v>18.501000000000001</v>
      </c>
      <c r="E2136" s="1">
        <f t="shared" si="136"/>
        <v>104525</v>
      </c>
      <c r="F2136" s="2">
        <f t="shared" si="137"/>
        <v>1045250</v>
      </c>
      <c r="G2136" s="17">
        <f t="shared" si="135"/>
        <v>1</v>
      </c>
      <c r="H2136" s="1" t="str">
        <f t="shared" si="138"/>
        <v>PLINE PLINE: 1045226.062,18.501</v>
      </c>
    </row>
    <row r="2137" spans="1:8">
      <c r="A2137" s="1">
        <f>'HHR-NGL-05-102+600 TO 127+600'!A2137</f>
        <v>0</v>
      </c>
      <c r="B2137" s="1">
        <f>'HHR-NGL-05-102+600 TO 127+600'!B2137</f>
        <v>-19.099</v>
      </c>
      <c r="C2137" s="1">
        <f>'HHR-NGL-05-102+600 TO 127+600'!D2137</f>
        <v>18.605</v>
      </c>
      <c r="E2137" s="1">
        <f t="shared" si="136"/>
        <v>104525</v>
      </c>
      <c r="F2137" s="2">
        <f t="shared" si="137"/>
        <v>1045250</v>
      </c>
      <c r="G2137" s="17">
        <f t="shared" si="135"/>
        <v>1</v>
      </c>
      <c r="H2137" s="1" t="str">
        <f t="shared" si="138"/>
        <v>PLINE PLINE: 1045230.901,18.605</v>
      </c>
    </row>
    <row r="2138" spans="1:8">
      <c r="A2138" s="1">
        <f>'HHR-NGL-05-102+600 TO 127+600'!A2138</f>
        <v>0</v>
      </c>
      <c r="B2138" s="1">
        <f>'HHR-NGL-05-102+600 TO 127+600'!B2138</f>
        <v>-12.397</v>
      </c>
      <c r="C2138" s="1">
        <f>'HHR-NGL-05-102+600 TO 127+600'!D2138</f>
        <v>18.658000000000001</v>
      </c>
      <c r="E2138" s="1">
        <f t="shared" si="136"/>
        <v>104525</v>
      </c>
      <c r="F2138" s="2">
        <f t="shared" si="137"/>
        <v>1045250</v>
      </c>
      <c r="G2138" s="17">
        <f t="shared" si="135"/>
        <v>1</v>
      </c>
      <c r="H2138" s="1" t="str">
        <f t="shared" si="138"/>
        <v>PLINE PLINE: 1045237.603,18.658</v>
      </c>
    </row>
    <row r="2139" spans="1:8">
      <c r="A2139" s="1">
        <f>'HHR-NGL-05-102+600 TO 127+600'!A2139</f>
        <v>0</v>
      </c>
      <c r="B2139" s="1">
        <f>'HHR-NGL-05-102+600 TO 127+600'!B2139</f>
        <v>-9.5749999999999993</v>
      </c>
      <c r="C2139" s="1">
        <f>'HHR-NGL-05-102+600 TO 127+600'!D2139</f>
        <v>18.780999999999999</v>
      </c>
      <c r="E2139" s="1">
        <f t="shared" si="136"/>
        <v>104525</v>
      </c>
      <c r="F2139" s="2">
        <f t="shared" si="137"/>
        <v>1045250</v>
      </c>
      <c r="G2139" s="17">
        <f t="shared" si="135"/>
        <v>1</v>
      </c>
      <c r="H2139" s="1" t="str">
        <f t="shared" si="138"/>
        <v>PLINE PLINE: 1045240.425,18.781</v>
      </c>
    </row>
    <row r="2140" spans="1:8">
      <c r="A2140" s="1">
        <f>'HHR-NGL-05-102+600 TO 127+600'!A2140</f>
        <v>0</v>
      </c>
      <c r="B2140" s="1">
        <f>'HHR-NGL-05-102+600 TO 127+600'!B2140</f>
        <v>-8.0470000000000006</v>
      </c>
      <c r="C2140" s="1">
        <f>'HHR-NGL-05-102+600 TO 127+600'!D2140</f>
        <v>18.777000000000001</v>
      </c>
      <c r="E2140" s="1">
        <f t="shared" si="136"/>
        <v>104525</v>
      </c>
      <c r="F2140" s="2">
        <f t="shared" si="137"/>
        <v>1045250</v>
      </c>
      <c r="G2140" s="17">
        <f t="shared" si="135"/>
        <v>1</v>
      </c>
      <c r="H2140" s="1" t="str">
        <f t="shared" si="138"/>
        <v>PLINE PLINE: 1045241.953,18.777</v>
      </c>
    </row>
    <row r="2141" spans="1:8">
      <c r="A2141" s="1">
        <f>'HHR-NGL-05-102+600 TO 127+600'!A2141</f>
        <v>0</v>
      </c>
      <c r="B2141" s="1">
        <f>'HHR-NGL-05-102+600 TO 127+600'!B2141</f>
        <v>-1.9550000000000001</v>
      </c>
      <c r="C2141" s="1">
        <f>'HHR-NGL-05-102+600 TO 127+600'!D2141</f>
        <v>18.126999999999999</v>
      </c>
      <c r="E2141" s="1">
        <f t="shared" si="136"/>
        <v>104525</v>
      </c>
      <c r="F2141" s="2">
        <f t="shared" si="137"/>
        <v>1045250</v>
      </c>
      <c r="G2141" s="17">
        <f t="shared" si="135"/>
        <v>1</v>
      </c>
      <c r="H2141" s="1" t="str">
        <f t="shared" si="138"/>
        <v>PLINE PLINE: 1045248.045,18.127</v>
      </c>
    </row>
    <row r="2142" spans="1:8">
      <c r="A2142" s="1">
        <f>'HHR-NGL-05-102+600 TO 127+600'!A2142</f>
        <v>0</v>
      </c>
      <c r="B2142" s="1">
        <f>'HHR-NGL-05-102+600 TO 127+600'!B2142</f>
        <v>-0.91300000000000003</v>
      </c>
      <c r="C2142" s="1">
        <f>'HHR-NGL-05-102+600 TO 127+600'!D2142</f>
        <v>18.021000000000001</v>
      </c>
      <c r="E2142" s="1">
        <f t="shared" si="136"/>
        <v>104525</v>
      </c>
      <c r="F2142" s="2">
        <f t="shared" si="137"/>
        <v>1045250</v>
      </c>
      <c r="G2142" s="17">
        <f t="shared" si="135"/>
        <v>1</v>
      </c>
      <c r="H2142" s="1" t="str">
        <f t="shared" si="138"/>
        <v>PLINE PLINE: 1045249.087,18.021</v>
      </c>
    </row>
    <row r="2143" spans="1:8">
      <c r="A2143" s="1">
        <f>'HHR-NGL-05-102+600 TO 127+600'!A2143</f>
        <v>0</v>
      </c>
      <c r="B2143" s="1">
        <f>'HHR-NGL-05-102+600 TO 127+600'!B2143</f>
        <v>-0.71099999999999997</v>
      </c>
      <c r="C2143" s="1">
        <f>'HHR-NGL-05-102+600 TO 127+600'!D2143</f>
        <v>18.068000000000001</v>
      </c>
      <c r="E2143" s="1">
        <f t="shared" si="136"/>
        <v>104525</v>
      </c>
      <c r="F2143" s="2">
        <f t="shared" si="137"/>
        <v>1045250</v>
      </c>
      <c r="G2143" s="17">
        <f t="shared" si="135"/>
        <v>1</v>
      </c>
      <c r="H2143" s="1" t="str">
        <f t="shared" si="138"/>
        <v>PLINE PLINE: 1045249.289,18.068</v>
      </c>
    </row>
    <row r="2144" spans="1:8">
      <c r="A2144" s="1">
        <f>'HHR-NGL-05-102+600 TO 127+600'!A2144</f>
        <v>0</v>
      </c>
      <c r="B2144" s="1">
        <f>'HHR-NGL-05-102+600 TO 127+600'!B2144</f>
        <v>-4.1000000000000002E-2</v>
      </c>
      <c r="C2144" s="1">
        <f>'HHR-NGL-05-102+600 TO 127+600'!D2144</f>
        <v>18.594999999999999</v>
      </c>
      <c r="E2144" s="1">
        <f t="shared" si="136"/>
        <v>104525</v>
      </c>
      <c r="F2144" s="2">
        <f t="shared" si="137"/>
        <v>1045250</v>
      </c>
      <c r="G2144" s="17">
        <f t="shared" si="135"/>
        <v>1</v>
      </c>
      <c r="H2144" s="1" t="str">
        <f t="shared" si="138"/>
        <v>PLINE PLINE: 1045249.959,18.595</v>
      </c>
    </row>
    <row r="2145" spans="1:8">
      <c r="A2145" s="1">
        <f>'HHR-NGL-05-102+600 TO 127+600'!A2145</f>
        <v>0</v>
      </c>
      <c r="B2145" s="1">
        <f>'HHR-NGL-05-102+600 TO 127+600'!B2145</f>
        <v>0</v>
      </c>
      <c r="C2145" s="1">
        <f>'HHR-NGL-05-102+600 TO 127+600'!D2145</f>
        <v>18.594000000000001</v>
      </c>
      <c r="E2145" s="1">
        <f t="shared" si="136"/>
        <v>104525</v>
      </c>
      <c r="F2145" s="2">
        <f t="shared" si="137"/>
        <v>1045250</v>
      </c>
      <c r="G2145" s="17">
        <f t="shared" si="135"/>
        <v>1</v>
      </c>
      <c r="H2145" s="1" t="str">
        <f t="shared" si="138"/>
        <v>PLINE PLINE: 1045250,18.594</v>
      </c>
    </row>
    <row r="2146" spans="1:8">
      <c r="A2146" s="1">
        <f>'HHR-NGL-05-102+600 TO 127+600'!A2146</f>
        <v>0</v>
      </c>
      <c r="B2146" s="1">
        <f>'HHR-NGL-05-102+600 TO 127+600'!B2146</f>
        <v>0.57299999999999995</v>
      </c>
      <c r="C2146" s="1">
        <f>'HHR-NGL-05-102+600 TO 127+600'!D2146</f>
        <v>18.579999999999998</v>
      </c>
      <c r="E2146" s="1">
        <f t="shared" si="136"/>
        <v>104525</v>
      </c>
      <c r="F2146" s="2">
        <f t="shared" si="137"/>
        <v>1045250</v>
      </c>
      <c r="G2146" s="17">
        <f t="shared" si="135"/>
        <v>1</v>
      </c>
      <c r="H2146" s="1" t="str">
        <f t="shared" si="138"/>
        <v>PLINE PLINE: 1045250.573,18.58</v>
      </c>
    </row>
    <row r="2147" spans="1:8">
      <c r="A2147" s="1">
        <f>'HHR-NGL-05-102+600 TO 127+600'!A2147</f>
        <v>0</v>
      </c>
      <c r="B2147" s="1">
        <f>'HHR-NGL-05-102+600 TO 127+600'!B2147</f>
        <v>0.80700000000000005</v>
      </c>
      <c r="C2147" s="1">
        <f>'HHR-NGL-05-102+600 TO 127+600'!D2147</f>
        <v>18.672999999999998</v>
      </c>
      <c r="E2147" s="1">
        <f t="shared" si="136"/>
        <v>104525</v>
      </c>
      <c r="F2147" s="2">
        <f t="shared" si="137"/>
        <v>1045250</v>
      </c>
      <c r="G2147" s="17">
        <f t="shared" si="135"/>
        <v>1</v>
      </c>
      <c r="H2147" s="1" t="str">
        <f t="shared" si="138"/>
        <v>PLINE PLINE: 1045250.807,18.673</v>
      </c>
    </row>
    <row r="2148" spans="1:8">
      <c r="A2148" s="1">
        <f>'HHR-NGL-05-102+600 TO 127+600'!A2148</f>
        <v>0</v>
      </c>
      <c r="B2148" s="1">
        <f>'HHR-NGL-05-102+600 TO 127+600'!B2148</f>
        <v>1.3660000000000001</v>
      </c>
      <c r="C2148" s="1">
        <f>'HHR-NGL-05-102+600 TO 127+600'!D2148</f>
        <v>18.678999999999998</v>
      </c>
      <c r="E2148" s="1">
        <f t="shared" si="136"/>
        <v>104525</v>
      </c>
      <c r="F2148" s="2">
        <f t="shared" si="137"/>
        <v>1045250</v>
      </c>
      <c r="G2148" s="17">
        <f t="shared" si="135"/>
        <v>1</v>
      </c>
      <c r="H2148" s="1" t="str">
        <f t="shared" si="138"/>
        <v>PLINE PLINE: 1045251.366,18.679</v>
      </c>
    </row>
    <row r="2149" spans="1:8">
      <c r="A2149" s="1">
        <f>'HHR-NGL-05-102+600 TO 127+600'!A2149</f>
        <v>0</v>
      </c>
      <c r="B2149" s="1">
        <f>'HHR-NGL-05-102+600 TO 127+600'!B2149</f>
        <v>7.8029999999999999</v>
      </c>
      <c r="C2149" s="1">
        <f>'HHR-NGL-05-102+600 TO 127+600'!D2149</f>
        <v>18.684000000000001</v>
      </c>
      <c r="E2149" s="1">
        <f t="shared" si="136"/>
        <v>104525</v>
      </c>
      <c r="F2149" s="2">
        <f t="shared" si="137"/>
        <v>1045250</v>
      </c>
      <c r="G2149" s="17">
        <f t="shared" si="135"/>
        <v>1</v>
      </c>
      <c r="H2149" s="1" t="str">
        <f t="shared" si="138"/>
        <v>PLINE PLINE: 1045257.803,18.684</v>
      </c>
    </row>
    <row r="2150" spans="1:8">
      <c r="A2150" s="1">
        <f>'HHR-NGL-05-102+600 TO 127+600'!A2150</f>
        <v>0</v>
      </c>
      <c r="B2150" s="1">
        <f>'HHR-NGL-05-102+600 TO 127+600'!B2150</f>
        <v>17.132000000000001</v>
      </c>
      <c r="C2150" s="1">
        <f>'HHR-NGL-05-102+600 TO 127+600'!D2150</f>
        <v>18.664000000000001</v>
      </c>
      <c r="E2150" s="1">
        <f t="shared" si="136"/>
        <v>104525</v>
      </c>
      <c r="F2150" s="2">
        <f t="shared" si="137"/>
        <v>1045250</v>
      </c>
      <c r="G2150" s="17">
        <f t="shared" si="135"/>
        <v>1</v>
      </c>
      <c r="H2150" s="1" t="str">
        <f t="shared" si="138"/>
        <v>PLINE PLINE: 1045267.132,18.664</v>
      </c>
    </row>
    <row r="2151" spans="1:8">
      <c r="A2151" s="1">
        <f>'HHR-NGL-05-102+600 TO 127+600'!A2151</f>
        <v>0</v>
      </c>
      <c r="B2151" s="1">
        <f>'HHR-NGL-05-102+600 TO 127+600'!B2151</f>
        <v>18.571999999999999</v>
      </c>
      <c r="C2151" s="1">
        <f>'HHR-NGL-05-102+600 TO 127+600'!D2151</f>
        <v>18.66</v>
      </c>
      <c r="E2151" s="1">
        <f t="shared" si="136"/>
        <v>104525</v>
      </c>
      <c r="F2151" s="2">
        <f t="shared" si="137"/>
        <v>1045250</v>
      </c>
      <c r="G2151" s="17">
        <f t="shared" si="135"/>
        <v>1</v>
      </c>
      <c r="H2151" s="1" t="str">
        <f t="shared" si="138"/>
        <v>PLINE PLINE: 1045268.572,18.66</v>
      </c>
    </row>
    <row r="2152" spans="1:8">
      <c r="A2152" s="1">
        <f>'HHR-NGL-05-102+600 TO 127+600'!A2152</f>
        <v>0</v>
      </c>
      <c r="B2152" s="1">
        <f>'HHR-NGL-05-102+600 TO 127+600'!B2152</f>
        <v>19.013999999999999</v>
      </c>
      <c r="C2152" s="1">
        <f>'HHR-NGL-05-102+600 TO 127+600'!D2152</f>
        <v>18.649999999999999</v>
      </c>
      <c r="E2152" s="1">
        <f t="shared" si="136"/>
        <v>104525</v>
      </c>
      <c r="F2152" s="2">
        <f t="shared" si="137"/>
        <v>1045250</v>
      </c>
      <c r="G2152" s="17">
        <f t="shared" si="135"/>
        <v>1</v>
      </c>
      <c r="H2152" s="1" t="str">
        <f t="shared" si="138"/>
        <v>PLINE PLINE: 1045269.014,18.65</v>
      </c>
    </row>
    <row r="2153" spans="1:8">
      <c r="A2153" s="1">
        <f>'HHR-NGL-05-102+600 TO 127+600'!A2153</f>
        <v>0</v>
      </c>
      <c r="B2153" s="1">
        <f>'HHR-NGL-05-102+600 TO 127+600'!B2153</f>
        <v>23.239000000000001</v>
      </c>
      <c r="C2153" s="1">
        <f>'HHR-NGL-05-102+600 TO 127+600'!D2153</f>
        <v>18.524999999999999</v>
      </c>
      <c r="E2153" s="1">
        <f t="shared" si="136"/>
        <v>104525</v>
      </c>
      <c r="F2153" s="2">
        <f t="shared" si="137"/>
        <v>1045250</v>
      </c>
      <c r="G2153" s="17">
        <f t="shared" si="135"/>
        <v>1</v>
      </c>
      <c r="H2153" s="1" t="str">
        <f t="shared" si="138"/>
        <v>PLINE PLINE: 1045273.239,18.525</v>
      </c>
    </row>
    <row r="2154" spans="1:8">
      <c r="A2154" s="1">
        <f>'HHR-NGL-05-102+600 TO 127+600'!A2154</f>
        <v>0</v>
      </c>
      <c r="B2154" s="1">
        <f>'HHR-NGL-05-102+600 TO 127+600'!B2154</f>
        <v>24.992999999999999</v>
      </c>
      <c r="C2154" s="1">
        <f>'HHR-NGL-05-102+600 TO 127+600'!D2154</f>
        <v>18.315000000000001</v>
      </c>
      <c r="E2154" s="1">
        <f t="shared" si="136"/>
        <v>104525</v>
      </c>
      <c r="F2154" s="2">
        <f t="shared" si="137"/>
        <v>1045250</v>
      </c>
      <c r="G2154" s="17">
        <f t="shared" si="135"/>
        <v>1</v>
      </c>
      <c r="H2154" s="1" t="str">
        <f t="shared" si="138"/>
        <v>PLINE PLINE: 1045274.993,18.315</v>
      </c>
    </row>
    <row r="2155" spans="1:8">
      <c r="A2155" s="1">
        <f>'HHR-NGL-05-102+600 TO 127+600'!A2155</f>
        <v>0</v>
      </c>
      <c r="B2155" s="1">
        <f>'HHR-NGL-05-102+600 TO 127+600'!B2155</f>
        <v>34.383000000000003</v>
      </c>
      <c r="C2155" s="1">
        <f>'HHR-NGL-05-102+600 TO 127+600'!D2155</f>
        <v>17.234000000000002</v>
      </c>
      <c r="E2155" s="1">
        <f t="shared" si="136"/>
        <v>104525</v>
      </c>
      <c r="F2155" s="2">
        <f t="shared" si="137"/>
        <v>1045250</v>
      </c>
      <c r="G2155" s="17">
        <f t="shared" si="135"/>
        <v>1</v>
      </c>
      <c r="H2155" s="1" t="str">
        <f t="shared" si="138"/>
        <v>PLINE PLINE: 1045284.383,17.234</v>
      </c>
    </row>
    <row r="2156" spans="1:8">
      <c r="A2156" s="1">
        <f>'HHR-NGL-05-102+600 TO 127+600'!A2156</f>
        <v>0</v>
      </c>
      <c r="B2156" s="1">
        <f>'HHR-NGL-05-102+600 TO 127+600'!B2156</f>
        <v>35.273000000000003</v>
      </c>
      <c r="C2156" s="1">
        <f>'HHR-NGL-05-102+600 TO 127+600'!D2156</f>
        <v>17.134</v>
      </c>
      <c r="E2156" s="1">
        <f t="shared" si="136"/>
        <v>104525</v>
      </c>
      <c r="F2156" s="2">
        <f t="shared" si="137"/>
        <v>1045250</v>
      </c>
      <c r="G2156" s="17">
        <f t="shared" si="135"/>
        <v>1</v>
      </c>
      <c r="H2156" s="1" t="str">
        <f t="shared" si="138"/>
        <v>PLINE PLINE: 1045285.273,17.134</v>
      </c>
    </row>
    <row r="2157" spans="1:8">
      <c r="A2157" s="1" t="str">
        <f>'HHR-NGL-05-102+600 TO 127+600'!A2157</f>
        <v>104+550</v>
      </c>
      <c r="B2157" s="1">
        <f>'HHR-NGL-05-102+600 TO 127+600'!B2157</f>
        <v>0</v>
      </c>
      <c r="C2157" s="1">
        <f>'HHR-NGL-05-102+600 TO 127+600'!D2157</f>
        <v>0</v>
      </c>
      <c r="D2157" s="25">
        <v>104550</v>
      </c>
      <c r="E2157" s="1">
        <f t="shared" si="136"/>
        <v>104550</v>
      </c>
      <c r="F2157" s="2">
        <f t="shared" si="137"/>
        <v>1045500</v>
      </c>
      <c r="G2157" s="17">
        <f t="shared" si="135"/>
        <v>1</v>
      </c>
    </row>
    <row r="2158" spans="1:8">
      <c r="A2158" s="1" t="str">
        <f>'HHR-NGL-05-102+600 TO 127+600'!A2158</f>
        <v>GROUND</v>
      </c>
      <c r="B2158" s="1">
        <f>'HHR-NGL-05-102+600 TO 127+600'!B2158</f>
        <v>0</v>
      </c>
      <c r="C2158" s="1">
        <f>'HHR-NGL-05-102+600 TO 127+600'!D2158</f>
        <v>0</v>
      </c>
      <c r="E2158" s="1">
        <f t="shared" si="136"/>
        <v>104550</v>
      </c>
      <c r="F2158" s="2">
        <f t="shared" si="137"/>
        <v>1045500</v>
      </c>
      <c r="G2158" s="17">
        <f t="shared" si="135"/>
        <v>1</v>
      </c>
    </row>
    <row r="2159" spans="1:8">
      <c r="A2159" s="1">
        <f>'HHR-NGL-05-102+600 TO 127+600'!A2159</f>
        <v>0</v>
      </c>
      <c r="B2159" s="1">
        <f>'HHR-NGL-05-102+600 TO 127+600'!B2159</f>
        <v>-37.587000000000003</v>
      </c>
      <c r="C2159" s="1">
        <f>'HHR-NGL-05-102+600 TO 127+600'!D2159</f>
        <v>16.599</v>
      </c>
      <c r="E2159" s="1">
        <f t="shared" si="136"/>
        <v>104550</v>
      </c>
      <c r="F2159" s="2">
        <f t="shared" si="137"/>
        <v>1045500</v>
      </c>
      <c r="G2159" s="17">
        <f t="shared" si="135"/>
        <v>1</v>
      </c>
      <c r="H2159" s="1" t="str">
        <f t="shared" si="138"/>
        <v>PLINE PLINE: 1045462.413,16.599</v>
      </c>
    </row>
    <row r="2160" spans="1:8">
      <c r="A2160" s="1">
        <f>'HHR-NGL-05-102+600 TO 127+600'!A2160</f>
        <v>0</v>
      </c>
      <c r="B2160" s="1">
        <f>'HHR-NGL-05-102+600 TO 127+600'!B2160</f>
        <v>-34.048000000000002</v>
      </c>
      <c r="C2160" s="1">
        <f>'HHR-NGL-05-102+600 TO 127+600'!D2160</f>
        <v>16.850000000000001</v>
      </c>
      <c r="E2160" s="1">
        <f t="shared" si="136"/>
        <v>104550</v>
      </c>
      <c r="F2160" s="2">
        <f t="shared" si="137"/>
        <v>1045500</v>
      </c>
      <c r="G2160" s="17">
        <f t="shared" si="135"/>
        <v>1</v>
      </c>
      <c r="H2160" s="1" t="str">
        <f t="shared" si="138"/>
        <v>PLINE PLINE: 1045465.952,16.85</v>
      </c>
    </row>
    <row r="2161" spans="1:8">
      <c r="A2161" s="1">
        <f>'HHR-NGL-05-102+600 TO 127+600'!A2161</f>
        <v>0</v>
      </c>
      <c r="B2161" s="1">
        <f>'HHR-NGL-05-102+600 TO 127+600'!B2161</f>
        <v>-33.828000000000003</v>
      </c>
      <c r="C2161" s="1">
        <f>'HHR-NGL-05-102+600 TO 127+600'!D2161</f>
        <v>16.853999999999999</v>
      </c>
      <c r="E2161" s="1">
        <f t="shared" si="136"/>
        <v>104550</v>
      </c>
      <c r="F2161" s="2">
        <f t="shared" si="137"/>
        <v>1045500</v>
      </c>
      <c r="G2161" s="17">
        <f t="shared" si="135"/>
        <v>1</v>
      </c>
      <c r="H2161" s="1" t="str">
        <f t="shared" si="138"/>
        <v>PLINE PLINE: 1045466.172,16.854</v>
      </c>
    </row>
    <row r="2162" spans="1:8">
      <c r="A2162" s="1">
        <f>'HHR-NGL-05-102+600 TO 127+600'!A2162</f>
        <v>0</v>
      </c>
      <c r="B2162" s="1">
        <f>'HHR-NGL-05-102+600 TO 127+600'!B2162</f>
        <v>-33.530999999999999</v>
      </c>
      <c r="C2162" s="1">
        <f>'HHR-NGL-05-102+600 TO 127+600'!D2162</f>
        <v>16.902000000000001</v>
      </c>
      <c r="E2162" s="1">
        <f t="shared" si="136"/>
        <v>104550</v>
      </c>
      <c r="F2162" s="2">
        <f t="shared" si="137"/>
        <v>1045500</v>
      </c>
      <c r="G2162" s="17">
        <f t="shared" si="135"/>
        <v>1</v>
      </c>
      <c r="H2162" s="1" t="str">
        <f t="shared" si="138"/>
        <v>PLINE PLINE: 1045466.469,16.902</v>
      </c>
    </row>
    <row r="2163" spans="1:8">
      <c r="A2163" s="1">
        <f>'HHR-NGL-05-102+600 TO 127+600'!A2163</f>
        <v>0</v>
      </c>
      <c r="B2163" s="1">
        <f>'HHR-NGL-05-102+600 TO 127+600'!B2163</f>
        <v>-30.428999999999998</v>
      </c>
      <c r="C2163" s="1">
        <f>'HHR-NGL-05-102+600 TO 127+600'!D2163</f>
        <v>17.414999999999999</v>
      </c>
      <c r="E2163" s="1">
        <f t="shared" si="136"/>
        <v>104550</v>
      </c>
      <c r="F2163" s="2">
        <f t="shared" si="137"/>
        <v>1045500</v>
      </c>
      <c r="G2163" s="17">
        <f t="shared" si="135"/>
        <v>1</v>
      </c>
      <c r="H2163" s="1" t="str">
        <f t="shared" si="138"/>
        <v>PLINE PLINE: 1045469.571,17.415</v>
      </c>
    </row>
    <row r="2164" spans="1:8">
      <c r="A2164" s="1">
        <f>'HHR-NGL-05-102+600 TO 127+600'!A2164</f>
        <v>0</v>
      </c>
      <c r="B2164" s="1">
        <f>'HHR-NGL-05-102+600 TO 127+600'!B2164</f>
        <v>-24.808</v>
      </c>
      <c r="C2164" s="1">
        <f>'HHR-NGL-05-102+600 TO 127+600'!D2164</f>
        <v>18.393000000000001</v>
      </c>
      <c r="E2164" s="1">
        <f t="shared" si="136"/>
        <v>104550</v>
      </c>
      <c r="F2164" s="2">
        <f t="shared" si="137"/>
        <v>1045500</v>
      </c>
      <c r="G2164" s="17">
        <f t="shared" si="135"/>
        <v>1</v>
      </c>
      <c r="H2164" s="1" t="str">
        <f t="shared" si="138"/>
        <v>PLINE PLINE: 1045475.192,18.393</v>
      </c>
    </row>
    <row r="2165" spans="1:8">
      <c r="A2165" s="1">
        <f>'HHR-NGL-05-102+600 TO 127+600'!A2165</f>
        <v>0</v>
      </c>
      <c r="B2165" s="1">
        <f>'HHR-NGL-05-102+600 TO 127+600'!B2165</f>
        <v>-23.798999999999999</v>
      </c>
      <c r="C2165" s="1">
        <f>'HHR-NGL-05-102+600 TO 127+600'!D2165</f>
        <v>18.510999999999999</v>
      </c>
      <c r="E2165" s="1">
        <f t="shared" si="136"/>
        <v>104550</v>
      </c>
      <c r="F2165" s="2">
        <f t="shared" si="137"/>
        <v>1045500</v>
      </c>
      <c r="G2165" s="17">
        <f t="shared" si="135"/>
        <v>1</v>
      </c>
      <c r="H2165" s="1" t="str">
        <f t="shared" si="138"/>
        <v>PLINE PLINE: 1045476.201,18.511</v>
      </c>
    </row>
    <row r="2166" spans="1:8">
      <c r="A2166" s="1">
        <f>'HHR-NGL-05-102+600 TO 127+600'!A2166</f>
        <v>0</v>
      </c>
      <c r="B2166" s="1">
        <f>'HHR-NGL-05-102+600 TO 127+600'!B2166</f>
        <v>-12.269</v>
      </c>
      <c r="C2166" s="1">
        <f>'HHR-NGL-05-102+600 TO 127+600'!D2166</f>
        <v>18.742000000000001</v>
      </c>
      <c r="E2166" s="1">
        <f t="shared" si="136"/>
        <v>104550</v>
      </c>
      <c r="F2166" s="2">
        <f t="shared" si="137"/>
        <v>1045500</v>
      </c>
      <c r="G2166" s="17">
        <f t="shared" si="135"/>
        <v>1</v>
      </c>
      <c r="H2166" s="1" t="str">
        <f t="shared" si="138"/>
        <v>PLINE PLINE: 1045487.731,18.742</v>
      </c>
    </row>
    <row r="2167" spans="1:8">
      <c r="A2167" s="1">
        <f>'HHR-NGL-05-102+600 TO 127+600'!A2167</f>
        <v>0</v>
      </c>
      <c r="B2167" s="1">
        <f>'HHR-NGL-05-102+600 TO 127+600'!B2167</f>
        <v>-8.6219999999999999</v>
      </c>
      <c r="C2167" s="1">
        <f>'HHR-NGL-05-102+600 TO 127+600'!D2167</f>
        <v>18.847000000000001</v>
      </c>
      <c r="E2167" s="1">
        <f t="shared" si="136"/>
        <v>104550</v>
      </c>
      <c r="F2167" s="2">
        <f t="shared" si="137"/>
        <v>1045500</v>
      </c>
      <c r="G2167" s="17">
        <f t="shared" si="135"/>
        <v>1</v>
      </c>
      <c r="H2167" s="1" t="str">
        <f t="shared" si="138"/>
        <v>PLINE PLINE: 1045491.378,18.847</v>
      </c>
    </row>
    <row r="2168" spans="1:8">
      <c r="A2168" s="1">
        <f>'HHR-NGL-05-102+600 TO 127+600'!A2168</f>
        <v>0</v>
      </c>
      <c r="B2168" s="1">
        <f>'HHR-NGL-05-102+600 TO 127+600'!B2168</f>
        <v>-8.2360000000000007</v>
      </c>
      <c r="C2168" s="1">
        <f>'HHR-NGL-05-102+600 TO 127+600'!D2168</f>
        <v>18.835000000000001</v>
      </c>
      <c r="E2168" s="1">
        <f t="shared" si="136"/>
        <v>104550</v>
      </c>
      <c r="F2168" s="2">
        <f t="shared" si="137"/>
        <v>1045500</v>
      </c>
      <c r="G2168" s="17">
        <f t="shared" si="135"/>
        <v>1</v>
      </c>
      <c r="H2168" s="1" t="str">
        <f t="shared" si="138"/>
        <v>PLINE PLINE: 1045491.764,18.835</v>
      </c>
    </row>
    <row r="2169" spans="1:8">
      <c r="A2169" s="1">
        <f>'HHR-NGL-05-102+600 TO 127+600'!A2169</f>
        <v>0</v>
      </c>
      <c r="B2169" s="1">
        <f>'HHR-NGL-05-102+600 TO 127+600'!B2169</f>
        <v>-0.192</v>
      </c>
      <c r="C2169" s="1">
        <f>'HHR-NGL-05-102+600 TO 127+600'!D2169</f>
        <v>18.190000000000001</v>
      </c>
      <c r="E2169" s="1">
        <f t="shared" si="136"/>
        <v>104550</v>
      </c>
      <c r="F2169" s="2">
        <f t="shared" si="137"/>
        <v>1045500</v>
      </c>
      <c r="G2169" s="17">
        <f t="shared" si="135"/>
        <v>1</v>
      </c>
      <c r="H2169" s="1" t="str">
        <f t="shared" si="138"/>
        <v>PLINE PLINE: 1045499.808,18.19</v>
      </c>
    </row>
    <row r="2170" spans="1:8">
      <c r="A2170" s="1">
        <f>'HHR-NGL-05-102+600 TO 127+600'!A2170</f>
        <v>0</v>
      </c>
      <c r="B2170" s="1">
        <f>'HHR-NGL-05-102+600 TO 127+600'!B2170</f>
        <v>0</v>
      </c>
      <c r="C2170" s="1">
        <f>'HHR-NGL-05-102+600 TO 127+600'!D2170</f>
        <v>18.177</v>
      </c>
      <c r="E2170" s="1">
        <f t="shared" si="136"/>
        <v>104550</v>
      </c>
      <c r="F2170" s="2">
        <f t="shared" si="137"/>
        <v>1045500</v>
      </c>
      <c r="G2170" s="17">
        <f t="shared" si="135"/>
        <v>1</v>
      </c>
      <c r="H2170" s="1" t="str">
        <f t="shared" si="138"/>
        <v>PLINE PLINE: 1045500,18.177</v>
      </c>
    </row>
    <row r="2171" spans="1:8">
      <c r="A2171" s="1">
        <f>'HHR-NGL-05-102+600 TO 127+600'!A2171</f>
        <v>0</v>
      </c>
      <c r="B2171" s="1">
        <f>'HHR-NGL-05-102+600 TO 127+600'!B2171</f>
        <v>1E-3</v>
      </c>
      <c r="C2171" s="1">
        <f>'HHR-NGL-05-102+600 TO 127+600'!D2171</f>
        <v>18.175999999999998</v>
      </c>
      <c r="E2171" s="1">
        <f t="shared" si="136"/>
        <v>104550</v>
      </c>
      <c r="F2171" s="2">
        <f t="shared" si="137"/>
        <v>1045500</v>
      </c>
      <c r="G2171" s="17">
        <f t="shared" si="135"/>
        <v>1</v>
      </c>
      <c r="H2171" s="1" t="str">
        <f t="shared" si="138"/>
        <v>PLINE PLINE: 1045500.001,18.176</v>
      </c>
    </row>
    <row r="2172" spans="1:8">
      <c r="A2172" s="1">
        <f>'HHR-NGL-05-102+600 TO 127+600'!A2172</f>
        <v>0</v>
      </c>
      <c r="B2172" s="1">
        <f>'HHR-NGL-05-102+600 TO 127+600'!B2172</f>
        <v>2.1000000000000001E-2</v>
      </c>
      <c r="C2172" s="1">
        <f>'HHR-NGL-05-102+600 TO 127+600'!D2172</f>
        <v>18.18</v>
      </c>
      <c r="E2172" s="1">
        <f t="shared" si="136"/>
        <v>104550</v>
      </c>
      <c r="F2172" s="2">
        <f t="shared" si="137"/>
        <v>1045500</v>
      </c>
      <c r="G2172" s="17">
        <f t="shared" si="135"/>
        <v>1</v>
      </c>
      <c r="H2172" s="1" t="str">
        <f t="shared" si="138"/>
        <v>PLINE PLINE: 1045500.021,18.18</v>
      </c>
    </row>
    <row r="2173" spans="1:8">
      <c r="A2173" s="1">
        <f>'HHR-NGL-05-102+600 TO 127+600'!A2173</f>
        <v>0</v>
      </c>
      <c r="B2173" s="1">
        <f>'HHR-NGL-05-102+600 TO 127+600'!B2173</f>
        <v>4.3890000000000002</v>
      </c>
      <c r="C2173" s="1">
        <f>'HHR-NGL-05-102+600 TO 127+600'!D2173</f>
        <v>18.751000000000001</v>
      </c>
      <c r="E2173" s="1">
        <f t="shared" si="136"/>
        <v>104550</v>
      </c>
      <c r="F2173" s="2">
        <f t="shared" si="137"/>
        <v>1045500</v>
      </c>
      <c r="G2173" s="17">
        <f t="shared" si="135"/>
        <v>1</v>
      </c>
      <c r="H2173" s="1" t="str">
        <f t="shared" si="138"/>
        <v>PLINE PLINE: 1045504.389,18.751</v>
      </c>
    </row>
    <row r="2174" spans="1:8">
      <c r="A2174" s="1">
        <f>'HHR-NGL-05-102+600 TO 127+600'!A2174</f>
        <v>0</v>
      </c>
      <c r="B2174" s="1">
        <f>'HHR-NGL-05-102+600 TO 127+600'!B2174</f>
        <v>4.6669999999999998</v>
      </c>
      <c r="C2174" s="1">
        <f>'HHR-NGL-05-102+600 TO 127+600'!D2174</f>
        <v>18.760000000000002</v>
      </c>
      <c r="E2174" s="1">
        <f t="shared" si="136"/>
        <v>104550</v>
      </c>
      <c r="F2174" s="2">
        <f t="shared" si="137"/>
        <v>1045500</v>
      </c>
      <c r="G2174" s="17">
        <f t="shared" si="135"/>
        <v>1</v>
      </c>
      <c r="H2174" s="1" t="str">
        <f t="shared" si="138"/>
        <v>PLINE PLINE: 1045504.667,18.76</v>
      </c>
    </row>
    <row r="2175" spans="1:8">
      <c r="A2175" s="1">
        <f>'HHR-NGL-05-102+600 TO 127+600'!A2175</f>
        <v>0</v>
      </c>
      <c r="B2175" s="1">
        <f>'HHR-NGL-05-102+600 TO 127+600'!B2175</f>
        <v>7.6040000000000001</v>
      </c>
      <c r="C2175" s="1">
        <f>'HHR-NGL-05-102+600 TO 127+600'!D2175</f>
        <v>18.664999999999999</v>
      </c>
      <c r="E2175" s="1">
        <f t="shared" si="136"/>
        <v>104550</v>
      </c>
      <c r="F2175" s="2">
        <f t="shared" si="137"/>
        <v>1045500</v>
      </c>
      <c r="G2175" s="17">
        <f t="shared" si="135"/>
        <v>1</v>
      </c>
      <c r="H2175" s="1" t="str">
        <f t="shared" si="138"/>
        <v>PLINE PLINE: 1045507.604,18.665</v>
      </c>
    </row>
    <row r="2176" spans="1:8">
      <c r="A2176" s="1">
        <f>'HHR-NGL-05-102+600 TO 127+600'!A2176</f>
        <v>0</v>
      </c>
      <c r="B2176" s="1">
        <f>'HHR-NGL-05-102+600 TO 127+600'!B2176</f>
        <v>14.798999999999999</v>
      </c>
      <c r="C2176" s="1">
        <f>'HHR-NGL-05-102+600 TO 127+600'!D2176</f>
        <v>18.683</v>
      </c>
      <c r="E2176" s="1">
        <f t="shared" si="136"/>
        <v>104550</v>
      </c>
      <c r="F2176" s="2">
        <f t="shared" si="137"/>
        <v>1045500</v>
      </c>
      <c r="G2176" s="17">
        <f t="shared" si="135"/>
        <v>1</v>
      </c>
      <c r="H2176" s="1" t="str">
        <f t="shared" si="138"/>
        <v>PLINE PLINE: 1045514.799,18.683</v>
      </c>
    </row>
    <row r="2177" spans="1:8">
      <c r="A2177" s="1">
        <f>'HHR-NGL-05-102+600 TO 127+600'!A2177</f>
        <v>0</v>
      </c>
      <c r="B2177" s="1">
        <f>'HHR-NGL-05-102+600 TO 127+600'!B2177</f>
        <v>21.199000000000002</v>
      </c>
      <c r="C2177" s="1">
        <f>'HHR-NGL-05-102+600 TO 127+600'!D2177</f>
        <v>18.593</v>
      </c>
      <c r="E2177" s="1">
        <f t="shared" si="136"/>
        <v>104550</v>
      </c>
      <c r="F2177" s="2">
        <f t="shared" si="137"/>
        <v>1045500</v>
      </c>
      <c r="G2177" s="17">
        <f t="shared" si="135"/>
        <v>1</v>
      </c>
      <c r="H2177" s="1" t="str">
        <f t="shared" si="138"/>
        <v>PLINE PLINE: 1045521.199,18.593</v>
      </c>
    </row>
    <row r="2178" spans="1:8">
      <c r="A2178" s="1">
        <f>'HHR-NGL-05-102+600 TO 127+600'!A2178</f>
        <v>0</v>
      </c>
      <c r="B2178" s="1">
        <f>'HHR-NGL-05-102+600 TO 127+600'!B2178</f>
        <v>23.245000000000001</v>
      </c>
      <c r="C2178" s="1">
        <f>'HHR-NGL-05-102+600 TO 127+600'!D2178</f>
        <v>18.556999999999999</v>
      </c>
      <c r="E2178" s="1">
        <f t="shared" si="136"/>
        <v>104550</v>
      </c>
      <c r="F2178" s="2">
        <f t="shared" si="137"/>
        <v>1045500</v>
      </c>
      <c r="G2178" s="17">
        <f t="shared" ref="G2178:G2241" si="139">G2177</f>
        <v>1</v>
      </c>
      <c r="H2178" s="1" t="str">
        <f t="shared" si="138"/>
        <v>PLINE PLINE: 1045523.245,18.557</v>
      </c>
    </row>
    <row r="2179" spans="1:8">
      <c r="A2179" s="1">
        <f>'HHR-NGL-05-102+600 TO 127+600'!A2179</f>
        <v>0</v>
      </c>
      <c r="B2179" s="1">
        <f>'HHR-NGL-05-102+600 TO 127+600'!B2179</f>
        <v>25.722999999999999</v>
      </c>
      <c r="C2179" s="1">
        <f>'HHR-NGL-05-102+600 TO 127+600'!D2179</f>
        <v>18.282</v>
      </c>
      <c r="E2179" s="1">
        <f t="shared" si="136"/>
        <v>104550</v>
      </c>
      <c r="F2179" s="2">
        <f t="shared" si="137"/>
        <v>1045500</v>
      </c>
      <c r="G2179" s="17">
        <f t="shared" si="139"/>
        <v>1</v>
      </c>
      <c r="H2179" s="1" t="str">
        <f t="shared" si="138"/>
        <v>PLINE PLINE: 1045525.723,18.282</v>
      </c>
    </row>
    <row r="2180" spans="1:8">
      <c r="A2180" s="1">
        <f>'HHR-NGL-05-102+600 TO 127+600'!A2180</f>
        <v>0</v>
      </c>
      <c r="B2180" s="1">
        <f>'HHR-NGL-05-102+600 TO 127+600'!B2180</f>
        <v>27.276</v>
      </c>
      <c r="C2180" s="1">
        <f>'HHR-NGL-05-102+600 TO 127+600'!D2180</f>
        <v>18.065999999999999</v>
      </c>
      <c r="E2180" s="1">
        <f t="shared" ref="E2180:E2243" si="140">IF((D2180=0),E2179,D2180)</f>
        <v>104550</v>
      </c>
      <c r="F2180" s="2">
        <f t="shared" ref="F2180:F2243" si="141">IF((C2180=0),(E2180-0)*$H$1,F2179)</f>
        <v>1045500</v>
      </c>
      <c r="G2180" s="17">
        <f t="shared" si="139"/>
        <v>1</v>
      </c>
      <c r="H2180" s="1" t="str">
        <f t="shared" ref="H2180:H2243" si="142">CONCATENATE("PLINE PLINE: ",(B2180+F2180)*G2180,",",C2180)</f>
        <v>PLINE PLINE: 1045527.276,18.066</v>
      </c>
    </row>
    <row r="2181" spans="1:8">
      <c r="A2181" s="1">
        <f>'HHR-NGL-05-102+600 TO 127+600'!A2181</f>
        <v>0</v>
      </c>
      <c r="B2181" s="1">
        <f>'HHR-NGL-05-102+600 TO 127+600'!B2181</f>
        <v>31.11</v>
      </c>
      <c r="C2181" s="1">
        <f>'HHR-NGL-05-102+600 TO 127+600'!D2181</f>
        <v>17.701000000000001</v>
      </c>
      <c r="E2181" s="1">
        <f t="shared" si="140"/>
        <v>104550</v>
      </c>
      <c r="F2181" s="2">
        <f t="shared" si="141"/>
        <v>1045500</v>
      </c>
      <c r="G2181" s="17">
        <f t="shared" si="139"/>
        <v>1</v>
      </c>
      <c r="H2181" s="1" t="str">
        <f t="shared" si="142"/>
        <v>PLINE PLINE: 1045531.11,17.701</v>
      </c>
    </row>
    <row r="2182" spans="1:8">
      <c r="A2182" s="1">
        <f>'HHR-NGL-05-102+600 TO 127+600'!A2182</f>
        <v>0</v>
      </c>
      <c r="B2182" s="1">
        <f>'HHR-NGL-05-102+600 TO 127+600'!B2182</f>
        <v>33.767000000000003</v>
      </c>
      <c r="C2182" s="1">
        <f>'HHR-NGL-05-102+600 TO 127+600'!D2182</f>
        <v>17.504000000000001</v>
      </c>
      <c r="E2182" s="1">
        <f t="shared" si="140"/>
        <v>104550</v>
      </c>
      <c r="F2182" s="2">
        <f t="shared" si="141"/>
        <v>1045500</v>
      </c>
      <c r="G2182" s="17">
        <f t="shared" si="139"/>
        <v>1</v>
      </c>
      <c r="H2182" s="1" t="str">
        <f t="shared" si="142"/>
        <v>PLINE PLINE: 1045533.767,17.504</v>
      </c>
    </row>
    <row r="2183" spans="1:8">
      <c r="A2183" s="1">
        <f>'HHR-NGL-05-102+600 TO 127+600'!A2183</f>
        <v>0</v>
      </c>
      <c r="B2183" s="1">
        <f>'HHR-NGL-05-102+600 TO 127+600'!B2183</f>
        <v>35.814</v>
      </c>
      <c r="C2183" s="1">
        <f>'HHR-NGL-05-102+600 TO 127+600'!D2183</f>
        <v>18.02</v>
      </c>
      <c r="E2183" s="1">
        <f t="shared" si="140"/>
        <v>104550</v>
      </c>
      <c r="F2183" s="2">
        <f t="shared" si="141"/>
        <v>1045500</v>
      </c>
      <c r="G2183" s="17">
        <f t="shared" si="139"/>
        <v>1</v>
      </c>
      <c r="H2183" s="1" t="str">
        <f t="shared" si="142"/>
        <v>PLINE PLINE: 1045535.814,18.02</v>
      </c>
    </row>
    <row r="2184" spans="1:8">
      <c r="A2184" s="1">
        <f>'HHR-NGL-05-102+600 TO 127+600'!A2184</f>
        <v>0</v>
      </c>
      <c r="B2184" s="1">
        <f>'HHR-NGL-05-102+600 TO 127+600'!B2184</f>
        <v>37.128999999999998</v>
      </c>
      <c r="C2184" s="1">
        <f>'HHR-NGL-05-102+600 TO 127+600'!D2184</f>
        <v>17.538</v>
      </c>
      <c r="E2184" s="1">
        <f t="shared" si="140"/>
        <v>104550</v>
      </c>
      <c r="F2184" s="2">
        <f t="shared" si="141"/>
        <v>1045500</v>
      </c>
      <c r="G2184" s="17">
        <f t="shared" si="139"/>
        <v>1</v>
      </c>
      <c r="H2184" s="1" t="str">
        <f t="shared" si="142"/>
        <v>PLINE PLINE: 1045537.129,17.538</v>
      </c>
    </row>
    <row r="2185" spans="1:8">
      <c r="A2185" s="1" t="str">
        <f>'HHR-NGL-05-102+600 TO 127+600'!A2185</f>
        <v>104+575</v>
      </c>
      <c r="B2185" s="1">
        <f>'HHR-NGL-05-102+600 TO 127+600'!B2185</f>
        <v>0</v>
      </c>
      <c r="C2185" s="1">
        <f>'HHR-NGL-05-102+600 TO 127+600'!D2185</f>
        <v>0</v>
      </c>
      <c r="D2185" s="25">
        <v>104575</v>
      </c>
      <c r="E2185" s="1">
        <f t="shared" si="140"/>
        <v>104575</v>
      </c>
      <c r="F2185" s="2">
        <f t="shared" si="141"/>
        <v>1045750</v>
      </c>
      <c r="G2185" s="17">
        <f t="shared" si="139"/>
        <v>1</v>
      </c>
    </row>
    <row r="2186" spans="1:8">
      <c r="A2186" s="1" t="str">
        <f>'HHR-NGL-05-102+600 TO 127+600'!A2186</f>
        <v>GROUND</v>
      </c>
      <c r="B2186" s="1">
        <f>'HHR-NGL-05-102+600 TO 127+600'!B2186</f>
        <v>0</v>
      </c>
      <c r="C2186" s="1">
        <f>'HHR-NGL-05-102+600 TO 127+600'!D2186</f>
        <v>0</v>
      </c>
      <c r="E2186" s="1">
        <f t="shared" si="140"/>
        <v>104575</v>
      </c>
      <c r="F2186" s="2">
        <f t="shared" si="141"/>
        <v>1045750</v>
      </c>
      <c r="G2186" s="17">
        <f t="shared" si="139"/>
        <v>1</v>
      </c>
    </row>
    <row r="2187" spans="1:8">
      <c r="A2187" s="1">
        <f>'HHR-NGL-05-102+600 TO 127+600'!A2187</f>
        <v>0</v>
      </c>
      <c r="B2187" s="1">
        <f>'HHR-NGL-05-102+600 TO 127+600'!B2187</f>
        <v>-37.106999999999999</v>
      </c>
      <c r="C2187" s="1">
        <f>'HHR-NGL-05-102+600 TO 127+600'!D2187</f>
        <v>16.295000000000002</v>
      </c>
      <c r="E2187" s="1">
        <f t="shared" si="140"/>
        <v>104575</v>
      </c>
      <c r="F2187" s="2">
        <f t="shared" si="141"/>
        <v>1045750</v>
      </c>
      <c r="G2187" s="17">
        <f t="shared" si="139"/>
        <v>1</v>
      </c>
      <c r="H2187" s="1" t="str">
        <f t="shared" si="142"/>
        <v>PLINE PLINE: 1045712.893,16.295</v>
      </c>
    </row>
    <row r="2188" spans="1:8">
      <c r="A2188" s="1">
        <f>'HHR-NGL-05-102+600 TO 127+600'!A2188</f>
        <v>0</v>
      </c>
      <c r="B2188" s="1">
        <f>'HHR-NGL-05-102+600 TO 127+600'!B2188</f>
        <v>-36.075000000000003</v>
      </c>
      <c r="C2188" s="1">
        <f>'HHR-NGL-05-102+600 TO 127+600'!D2188</f>
        <v>16.34</v>
      </c>
      <c r="E2188" s="1">
        <f t="shared" si="140"/>
        <v>104575</v>
      </c>
      <c r="F2188" s="2">
        <f t="shared" si="141"/>
        <v>1045750</v>
      </c>
      <c r="G2188" s="17">
        <f t="shared" si="139"/>
        <v>1</v>
      </c>
      <c r="H2188" s="1" t="str">
        <f t="shared" si="142"/>
        <v>PLINE PLINE: 1045713.925,16.34</v>
      </c>
    </row>
    <row r="2189" spans="1:8">
      <c r="A2189" s="1">
        <f>'HHR-NGL-05-102+600 TO 127+600'!A2189</f>
        <v>0</v>
      </c>
      <c r="B2189" s="1">
        <f>'HHR-NGL-05-102+600 TO 127+600'!B2189</f>
        <v>-32.479999999999997</v>
      </c>
      <c r="C2189" s="1">
        <f>'HHR-NGL-05-102+600 TO 127+600'!D2189</f>
        <v>16.84</v>
      </c>
      <c r="E2189" s="1">
        <f t="shared" si="140"/>
        <v>104575</v>
      </c>
      <c r="F2189" s="2">
        <f t="shared" si="141"/>
        <v>1045750</v>
      </c>
      <c r="G2189" s="17">
        <f t="shared" si="139"/>
        <v>1</v>
      </c>
      <c r="H2189" s="1" t="str">
        <f t="shared" si="142"/>
        <v>PLINE PLINE: 1045717.52,16.84</v>
      </c>
    </row>
    <row r="2190" spans="1:8">
      <c r="A2190" s="1">
        <f>'HHR-NGL-05-102+600 TO 127+600'!A2190</f>
        <v>0</v>
      </c>
      <c r="B2190" s="1">
        <f>'HHR-NGL-05-102+600 TO 127+600'!B2190</f>
        <v>-29.245999999999999</v>
      </c>
      <c r="C2190" s="1">
        <f>'HHR-NGL-05-102+600 TO 127+600'!D2190</f>
        <v>17.457999999999998</v>
      </c>
      <c r="E2190" s="1">
        <f t="shared" si="140"/>
        <v>104575</v>
      </c>
      <c r="F2190" s="2">
        <f t="shared" si="141"/>
        <v>1045750</v>
      </c>
      <c r="G2190" s="17">
        <f t="shared" si="139"/>
        <v>1</v>
      </c>
      <c r="H2190" s="1" t="str">
        <f t="shared" si="142"/>
        <v>PLINE PLINE: 1045720.754,17.458</v>
      </c>
    </row>
    <row r="2191" spans="1:8">
      <c r="A2191" s="1">
        <f>'HHR-NGL-05-102+600 TO 127+600'!A2191</f>
        <v>0</v>
      </c>
      <c r="B2191" s="1">
        <f>'HHR-NGL-05-102+600 TO 127+600'!B2191</f>
        <v>-23.853999999999999</v>
      </c>
      <c r="C2191" s="1">
        <f>'HHR-NGL-05-102+600 TO 127+600'!D2191</f>
        <v>18.571999999999999</v>
      </c>
      <c r="E2191" s="1">
        <f t="shared" si="140"/>
        <v>104575</v>
      </c>
      <c r="F2191" s="2">
        <f t="shared" si="141"/>
        <v>1045750</v>
      </c>
      <c r="G2191" s="17">
        <f t="shared" si="139"/>
        <v>1</v>
      </c>
      <c r="H2191" s="1" t="str">
        <f t="shared" si="142"/>
        <v>PLINE PLINE: 1045726.146,18.572</v>
      </c>
    </row>
    <row r="2192" spans="1:8">
      <c r="A2192" s="1">
        <f>'HHR-NGL-05-102+600 TO 127+600'!A2192</f>
        <v>0</v>
      </c>
      <c r="B2192" s="1">
        <f>'HHR-NGL-05-102+600 TO 127+600'!B2192</f>
        <v>-15.069000000000001</v>
      </c>
      <c r="C2192" s="1">
        <f>'HHR-NGL-05-102+600 TO 127+600'!D2192</f>
        <v>18.712</v>
      </c>
      <c r="E2192" s="1">
        <f t="shared" si="140"/>
        <v>104575</v>
      </c>
      <c r="F2192" s="2">
        <f t="shared" si="141"/>
        <v>1045750</v>
      </c>
      <c r="G2192" s="17">
        <f t="shared" si="139"/>
        <v>1</v>
      </c>
      <c r="H2192" s="1" t="str">
        <f t="shared" si="142"/>
        <v>PLINE PLINE: 1045734.931,18.712</v>
      </c>
    </row>
    <row r="2193" spans="1:8">
      <c r="A2193" s="1">
        <f>'HHR-NGL-05-102+600 TO 127+600'!A2193</f>
        <v>0</v>
      </c>
      <c r="B2193" s="1">
        <f>'HHR-NGL-05-102+600 TO 127+600'!B2193</f>
        <v>-11.353999999999999</v>
      </c>
      <c r="C2193" s="1">
        <f>'HHR-NGL-05-102+600 TO 127+600'!D2193</f>
        <v>18.748000000000001</v>
      </c>
      <c r="E2193" s="1">
        <f t="shared" si="140"/>
        <v>104575</v>
      </c>
      <c r="F2193" s="2">
        <f t="shared" si="141"/>
        <v>1045750</v>
      </c>
      <c r="G2193" s="17">
        <f t="shared" si="139"/>
        <v>1</v>
      </c>
      <c r="H2193" s="1" t="str">
        <f t="shared" si="142"/>
        <v>PLINE PLINE: 1045738.646,18.748</v>
      </c>
    </row>
    <row r="2194" spans="1:8">
      <c r="A2194" s="1">
        <f>'HHR-NGL-05-102+600 TO 127+600'!A2194</f>
        <v>0</v>
      </c>
      <c r="B2194" s="1">
        <f>'HHR-NGL-05-102+600 TO 127+600'!B2194</f>
        <v>-8.8030000000000008</v>
      </c>
      <c r="C2194" s="1">
        <f>'HHR-NGL-05-102+600 TO 127+600'!D2194</f>
        <v>18.809000000000001</v>
      </c>
      <c r="E2194" s="1">
        <f t="shared" si="140"/>
        <v>104575</v>
      </c>
      <c r="F2194" s="2">
        <f t="shared" si="141"/>
        <v>1045750</v>
      </c>
      <c r="G2194" s="17">
        <f t="shared" si="139"/>
        <v>1</v>
      </c>
      <c r="H2194" s="1" t="str">
        <f t="shared" si="142"/>
        <v>PLINE PLINE: 1045741.197,18.809</v>
      </c>
    </row>
    <row r="2195" spans="1:8">
      <c r="A2195" s="1">
        <f>'HHR-NGL-05-102+600 TO 127+600'!A2195</f>
        <v>0</v>
      </c>
      <c r="B2195" s="1">
        <f>'HHR-NGL-05-102+600 TO 127+600'!B2195</f>
        <v>-7.7889999999999997</v>
      </c>
      <c r="C2195" s="1">
        <f>'HHR-NGL-05-102+600 TO 127+600'!D2195</f>
        <v>18.77</v>
      </c>
      <c r="E2195" s="1">
        <f t="shared" si="140"/>
        <v>104575</v>
      </c>
      <c r="F2195" s="2">
        <f t="shared" si="141"/>
        <v>1045750</v>
      </c>
      <c r="G2195" s="17">
        <f t="shared" si="139"/>
        <v>1</v>
      </c>
      <c r="H2195" s="1" t="str">
        <f t="shared" si="142"/>
        <v>PLINE PLINE: 1045742.211,18.77</v>
      </c>
    </row>
    <row r="2196" spans="1:8">
      <c r="A2196" s="1">
        <f>'HHR-NGL-05-102+600 TO 127+600'!A2196</f>
        <v>0</v>
      </c>
      <c r="B2196" s="1">
        <f>'HHR-NGL-05-102+600 TO 127+600'!B2196</f>
        <v>0</v>
      </c>
      <c r="C2196" s="1">
        <f>'HHR-NGL-05-102+600 TO 127+600'!D2196</f>
        <v>18.28</v>
      </c>
      <c r="E2196" s="1">
        <f t="shared" si="140"/>
        <v>104575</v>
      </c>
      <c r="F2196" s="2">
        <f t="shared" si="141"/>
        <v>1045750</v>
      </c>
      <c r="G2196" s="17">
        <f t="shared" si="139"/>
        <v>1</v>
      </c>
      <c r="H2196" s="1" t="str">
        <f t="shared" si="142"/>
        <v>PLINE PLINE: 1045750,18.28</v>
      </c>
    </row>
    <row r="2197" spans="1:8">
      <c r="A2197" s="1">
        <f>'HHR-NGL-05-102+600 TO 127+600'!A2197</f>
        <v>0</v>
      </c>
      <c r="B2197" s="1">
        <f>'HHR-NGL-05-102+600 TO 127+600'!B2197</f>
        <v>1.9E-2</v>
      </c>
      <c r="C2197" s="1">
        <f>'HHR-NGL-05-102+600 TO 127+600'!D2197</f>
        <v>18.277999999999999</v>
      </c>
      <c r="E2197" s="1">
        <f t="shared" si="140"/>
        <v>104575</v>
      </c>
      <c r="F2197" s="2">
        <f t="shared" si="141"/>
        <v>1045750</v>
      </c>
      <c r="G2197" s="17">
        <f t="shared" si="139"/>
        <v>1</v>
      </c>
      <c r="H2197" s="1" t="str">
        <f t="shared" si="142"/>
        <v>PLINE PLINE: 1045750.019,18.278</v>
      </c>
    </row>
    <row r="2198" spans="1:8">
      <c r="A2198" s="1">
        <f>'HHR-NGL-05-102+600 TO 127+600'!A2198</f>
        <v>0</v>
      </c>
      <c r="B2198" s="1">
        <f>'HHR-NGL-05-102+600 TO 127+600'!B2198</f>
        <v>0.111</v>
      </c>
      <c r="C2198" s="1">
        <f>'HHR-NGL-05-102+600 TO 127+600'!D2198</f>
        <v>18.283999999999999</v>
      </c>
      <c r="E2198" s="1">
        <f t="shared" si="140"/>
        <v>104575</v>
      </c>
      <c r="F2198" s="2">
        <f t="shared" si="141"/>
        <v>1045750</v>
      </c>
      <c r="G2198" s="17">
        <f t="shared" si="139"/>
        <v>1</v>
      </c>
      <c r="H2198" s="1" t="str">
        <f t="shared" si="142"/>
        <v>PLINE PLINE: 1045750.111,18.284</v>
      </c>
    </row>
    <row r="2199" spans="1:8">
      <c r="A2199" s="1">
        <f>'HHR-NGL-05-102+600 TO 127+600'!A2199</f>
        <v>0</v>
      </c>
      <c r="B2199" s="1">
        <f>'HHR-NGL-05-102+600 TO 127+600'!B2199</f>
        <v>0.58499999999999996</v>
      </c>
      <c r="C2199" s="1">
        <f>'HHR-NGL-05-102+600 TO 127+600'!D2199</f>
        <v>18.321000000000002</v>
      </c>
      <c r="E2199" s="1">
        <f t="shared" si="140"/>
        <v>104575</v>
      </c>
      <c r="F2199" s="2">
        <f t="shared" si="141"/>
        <v>1045750</v>
      </c>
      <c r="G2199" s="17">
        <f t="shared" si="139"/>
        <v>1</v>
      </c>
      <c r="H2199" s="1" t="str">
        <f t="shared" si="142"/>
        <v>PLINE PLINE: 1045750.585,18.321</v>
      </c>
    </row>
    <row r="2200" spans="1:8">
      <c r="A2200" s="1">
        <f>'HHR-NGL-05-102+600 TO 127+600'!A2200</f>
        <v>0</v>
      </c>
      <c r="B2200" s="1">
        <f>'HHR-NGL-05-102+600 TO 127+600'!B2200</f>
        <v>6.9950000000000001</v>
      </c>
      <c r="C2200" s="1">
        <f>'HHR-NGL-05-102+600 TO 127+600'!D2200</f>
        <v>18.803000000000001</v>
      </c>
      <c r="E2200" s="1">
        <f t="shared" si="140"/>
        <v>104575</v>
      </c>
      <c r="F2200" s="2">
        <f t="shared" si="141"/>
        <v>1045750</v>
      </c>
      <c r="G2200" s="17">
        <f t="shared" si="139"/>
        <v>1</v>
      </c>
      <c r="H2200" s="1" t="str">
        <f t="shared" si="142"/>
        <v>PLINE PLINE: 1045756.995,18.803</v>
      </c>
    </row>
    <row r="2201" spans="1:8">
      <c r="A2201" s="1">
        <f>'HHR-NGL-05-102+600 TO 127+600'!A2201</f>
        <v>0</v>
      </c>
      <c r="B2201" s="1">
        <f>'HHR-NGL-05-102+600 TO 127+600'!B2201</f>
        <v>7.8079999999999998</v>
      </c>
      <c r="C2201" s="1">
        <f>'HHR-NGL-05-102+600 TO 127+600'!D2201</f>
        <v>18.850999999999999</v>
      </c>
      <c r="E2201" s="1">
        <f t="shared" si="140"/>
        <v>104575</v>
      </c>
      <c r="F2201" s="2">
        <f t="shared" si="141"/>
        <v>1045750</v>
      </c>
      <c r="G2201" s="17">
        <f t="shared" si="139"/>
        <v>1</v>
      </c>
      <c r="H2201" s="1" t="str">
        <f t="shared" si="142"/>
        <v>PLINE PLINE: 1045757.808,18.851</v>
      </c>
    </row>
    <row r="2202" spans="1:8">
      <c r="A2202" s="1">
        <f>'HHR-NGL-05-102+600 TO 127+600'!A2202</f>
        <v>0</v>
      </c>
      <c r="B2202" s="1">
        <f>'HHR-NGL-05-102+600 TO 127+600'!B2202</f>
        <v>9.6059999999999999</v>
      </c>
      <c r="C2202" s="1">
        <f>'HHR-NGL-05-102+600 TO 127+600'!D2202</f>
        <v>18.841000000000001</v>
      </c>
      <c r="E2202" s="1">
        <f t="shared" si="140"/>
        <v>104575</v>
      </c>
      <c r="F2202" s="2">
        <f t="shared" si="141"/>
        <v>1045750</v>
      </c>
      <c r="G2202" s="17">
        <f t="shared" si="139"/>
        <v>1</v>
      </c>
      <c r="H2202" s="1" t="str">
        <f t="shared" si="142"/>
        <v>PLINE PLINE: 1045759.606,18.841</v>
      </c>
    </row>
    <row r="2203" spans="1:8">
      <c r="A2203" s="1">
        <f>'HHR-NGL-05-102+600 TO 127+600'!A2203</f>
        <v>0</v>
      </c>
      <c r="B2203" s="1">
        <f>'HHR-NGL-05-102+600 TO 127+600'!B2203</f>
        <v>14.073</v>
      </c>
      <c r="C2203" s="1">
        <f>'HHR-NGL-05-102+600 TO 127+600'!D2203</f>
        <v>18.702999999999999</v>
      </c>
      <c r="E2203" s="1">
        <f t="shared" si="140"/>
        <v>104575</v>
      </c>
      <c r="F2203" s="2">
        <f t="shared" si="141"/>
        <v>1045750</v>
      </c>
      <c r="G2203" s="17">
        <f t="shared" si="139"/>
        <v>1</v>
      </c>
      <c r="H2203" s="1" t="str">
        <f t="shared" si="142"/>
        <v>PLINE PLINE: 1045764.073,18.703</v>
      </c>
    </row>
    <row r="2204" spans="1:8">
      <c r="A2204" s="1">
        <f>'HHR-NGL-05-102+600 TO 127+600'!A2204</f>
        <v>0</v>
      </c>
      <c r="B2204" s="1">
        <f>'HHR-NGL-05-102+600 TO 127+600'!B2204</f>
        <v>20.791</v>
      </c>
      <c r="C2204" s="1">
        <f>'HHR-NGL-05-102+600 TO 127+600'!D2204</f>
        <v>18.646000000000001</v>
      </c>
      <c r="E2204" s="1">
        <f t="shared" si="140"/>
        <v>104575</v>
      </c>
      <c r="F2204" s="2">
        <f t="shared" si="141"/>
        <v>1045750</v>
      </c>
      <c r="G2204" s="17">
        <f t="shared" si="139"/>
        <v>1</v>
      </c>
      <c r="H2204" s="1" t="str">
        <f t="shared" si="142"/>
        <v>PLINE PLINE: 1045770.791,18.646</v>
      </c>
    </row>
    <row r="2205" spans="1:8">
      <c r="A2205" s="1">
        <f>'HHR-NGL-05-102+600 TO 127+600'!A2205</f>
        <v>0</v>
      </c>
      <c r="B2205" s="1">
        <f>'HHR-NGL-05-102+600 TO 127+600'!B2205</f>
        <v>23.323</v>
      </c>
      <c r="C2205" s="1">
        <f>'HHR-NGL-05-102+600 TO 127+600'!D2205</f>
        <v>18.605</v>
      </c>
      <c r="E2205" s="1">
        <f t="shared" si="140"/>
        <v>104575</v>
      </c>
      <c r="F2205" s="2">
        <f t="shared" si="141"/>
        <v>1045750</v>
      </c>
      <c r="G2205" s="17">
        <f t="shared" si="139"/>
        <v>1</v>
      </c>
      <c r="H2205" s="1" t="str">
        <f t="shared" si="142"/>
        <v>PLINE PLINE: 1045773.323,18.605</v>
      </c>
    </row>
    <row r="2206" spans="1:8">
      <c r="A2206" s="1">
        <f>'HHR-NGL-05-102+600 TO 127+600'!A2206</f>
        <v>0</v>
      </c>
      <c r="B2206" s="1">
        <f>'HHR-NGL-05-102+600 TO 127+600'!B2206</f>
        <v>26.978000000000002</v>
      </c>
      <c r="C2206" s="1">
        <f>'HHR-NGL-05-102+600 TO 127+600'!D2206</f>
        <v>18.2</v>
      </c>
      <c r="E2206" s="1">
        <f t="shared" si="140"/>
        <v>104575</v>
      </c>
      <c r="F2206" s="2">
        <f t="shared" si="141"/>
        <v>1045750</v>
      </c>
      <c r="G2206" s="17">
        <f t="shared" si="139"/>
        <v>1</v>
      </c>
      <c r="H2206" s="1" t="str">
        <f t="shared" si="142"/>
        <v>PLINE PLINE: 1045776.978,18.2</v>
      </c>
    </row>
    <row r="2207" spans="1:8">
      <c r="A2207" s="1">
        <f>'HHR-NGL-05-102+600 TO 127+600'!A2207</f>
        <v>0</v>
      </c>
      <c r="B2207" s="1">
        <f>'HHR-NGL-05-102+600 TO 127+600'!B2207</f>
        <v>31.846</v>
      </c>
      <c r="C2207" s="1">
        <f>'HHR-NGL-05-102+600 TO 127+600'!D2207</f>
        <v>17.672000000000001</v>
      </c>
      <c r="E2207" s="1">
        <f t="shared" si="140"/>
        <v>104575</v>
      </c>
      <c r="F2207" s="2">
        <f t="shared" si="141"/>
        <v>1045750</v>
      </c>
      <c r="G2207" s="17">
        <f t="shared" si="139"/>
        <v>1</v>
      </c>
      <c r="H2207" s="1" t="str">
        <f t="shared" si="142"/>
        <v>PLINE PLINE: 1045781.846,17.672</v>
      </c>
    </row>
    <row r="2208" spans="1:8">
      <c r="A2208" s="1">
        <f>'HHR-NGL-05-102+600 TO 127+600'!A2208</f>
        <v>0</v>
      </c>
      <c r="B2208" s="1">
        <f>'HHR-NGL-05-102+600 TO 127+600'!B2208</f>
        <v>34.854999999999997</v>
      </c>
      <c r="C2208" s="1">
        <f>'HHR-NGL-05-102+600 TO 127+600'!D2208</f>
        <v>17.446999999999999</v>
      </c>
      <c r="E2208" s="1">
        <f t="shared" si="140"/>
        <v>104575</v>
      </c>
      <c r="F2208" s="2">
        <f t="shared" si="141"/>
        <v>1045750</v>
      </c>
      <c r="G2208" s="17">
        <f t="shared" si="139"/>
        <v>1</v>
      </c>
      <c r="H2208" s="1" t="str">
        <f t="shared" si="142"/>
        <v>PLINE PLINE: 1045784.855,17.447</v>
      </c>
    </row>
    <row r="2209" spans="1:8">
      <c r="A2209" s="1">
        <f>'HHR-NGL-05-102+600 TO 127+600'!A2209</f>
        <v>0</v>
      </c>
      <c r="B2209" s="1">
        <f>'HHR-NGL-05-102+600 TO 127+600'!B2209</f>
        <v>36.262999999999998</v>
      </c>
      <c r="C2209" s="1">
        <f>'HHR-NGL-05-102+600 TO 127+600'!D2209</f>
        <v>17.369</v>
      </c>
      <c r="E2209" s="1">
        <f t="shared" si="140"/>
        <v>104575</v>
      </c>
      <c r="F2209" s="2">
        <f t="shared" si="141"/>
        <v>1045750</v>
      </c>
      <c r="G2209" s="17">
        <f t="shared" si="139"/>
        <v>1</v>
      </c>
      <c r="H2209" s="1" t="str">
        <f t="shared" si="142"/>
        <v>PLINE PLINE: 1045786.263,17.369</v>
      </c>
    </row>
    <row r="2210" spans="1:8">
      <c r="A2210" s="1" t="str">
        <f>'HHR-NGL-05-102+600 TO 127+600'!A2210</f>
        <v>104+600</v>
      </c>
      <c r="B2210" s="1">
        <f>'HHR-NGL-05-102+600 TO 127+600'!B2210</f>
        <v>0</v>
      </c>
      <c r="C2210" s="1">
        <f>'HHR-NGL-05-102+600 TO 127+600'!D2210</f>
        <v>0</v>
      </c>
      <c r="D2210" s="25">
        <v>104600</v>
      </c>
      <c r="E2210" s="1">
        <f t="shared" si="140"/>
        <v>104600</v>
      </c>
      <c r="F2210" s="2">
        <f t="shared" si="141"/>
        <v>1046000</v>
      </c>
      <c r="G2210" s="17">
        <f t="shared" si="139"/>
        <v>1</v>
      </c>
    </row>
    <row r="2211" spans="1:8">
      <c r="A2211" s="1" t="str">
        <f>'HHR-NGL-05-102+600 TO 127+600'!A2211</f>
        <v>GROUND</v>
      </c>
      <c r="B2211" s="1">
        <f>'HHR-NGL-05-102+600 TO 127+600'!B2211</f>
        <v>0</v>
      </c>
      <c r="C2211" s="1">
        <f>'HHR-NGL-05-102+600 TO 127+600'!D2211</f>
        <v>0</v>
      </c>
      <c r="E2211" s="1">
        <f t="shared" si="140"/>
        <v>104600</v>
      </c>
      <c r="F2211" s="2">
        <f t="shared" si="141"/>
        <v>1046000</v>
      </c>
      <c r="G2211" s="17">
        <f t="shared" si="139"/>
        <v>1</v>
      </c>
    </row>
    <row r="2212" spans="1:8">
      <c r="A2212" s="1">
        <f>'HHR-NGL-05-102+600 TO 127+600'!A2212</f>
        <v>0</v>
      </c>
      <c r="B2212" s="1">
        <f>'HHR-NGL-05-102+600 TO 127+600'!B2212</f>
        <v>-36.889000000000003</v>
      </c>
      <c r="C2212" s="1">
        <f>'HHR-NGL-05-102+600 TO 127+600'!D2212</f>
        <v>16.189</v>
      </c>
      <c r="E2212" s="1">
        <f t="shared" si="140"/>
        <v>104600</v>
      </c>
      <c r="F2212" s="2">
        <f t="shared" si="141"/>
        <v>1046000</v>
      </c>
      <c r="G2212" s="17">
        <f t="shared" si="139"/>
        <v>1</v>
      </c>
      <c r="H2212" s="1" t="str">
        <f t="shared" si="142"/>
        <v>PLINE PLINE: 1045963.111,16.189</v>
      </c>
    </row>
    <row r="2213" spans="1:8">
      <c r="A2213" s="1">
        <f>'HHR-NGL-05-102+600 TO 127+600'!A2213</f>
        <v>0</v>
      </c>
      <c r="B2213" s="1">
        <f>'HHR-NGL-05-102+600 TO 127+600'!B2213</f>
        <v>-31.504000000000001</v>
      </c>
      <c r="C2213" s="1">
        <f>'HHR-NGL-05-102+600 TO 127+600'!D2213</f>
        <v>17.07</v>
      </c>
      <c r="E2213" s="1">
        <f t="shared" si="140"/>
        <v>104600</v>
      </c>
      <c r="F2213" s="2">
        <f t="shared" si="141"/>
        <v>1046000</v>
      </c>
      <c r="G2213" s="17">
        <f t="shared" si="139"/>
        <v>1</v>
      </c>
      <c r="H2213" s="1" t="str">
        <f t="shared" si="142"/>
        <v>PLINE PLINE: 1045968.496,17.07</v>
      </c>
    </row>
    <row r="2214" spans="1:8">
      <c r="A2214" s="1">
        <f>'HHR-NGL-05-102+600 TO 127+600'!A2214</f>
        <v>0</v>
      </c>
      <c r="B2214" s="1">
        <f>'HHR-NGL-05-102+600 TO 127+600'!B2214</f>
        <v>-29.1</v>
      </c>
      <c r="C2214" s="1">
        <f>'HHR-NGL-05-102+600 TO 127+600'!D2214</f>
        <v>17.513000000000002</v>
      </c>
      <c r="E2214" s="1">
        <f t="shared" si="140"/>
        <v>104600</v>
      </c>
      <c r="F2214" s="2">
        <f t="shared" si="141"/>
        <v>1046000</v>
      </c>
      <c r="G2214" s="17">
        <f t="shared" si="139"/>
        <v>1</v>
      </c>
      <c r="H2214" s="1" t="str">
        <f t="shared" si="142"/>
        <v>PLINE PLINE: 1045970.9,17.513</v>
      </c>
    </row>
    <row r="2215" spans="1:8">
      <c r="A2215" s="1">
        <f>'HHR-NGL-05-102+600 TO 127+600'!A2215</f>
        <v>0</v>
      </c>
      <c r="B2215" s="1">
        <f>'HHR-NGL-05-102+600 TO 127+600'!B2215</f>
        <v>-23.68</v>
      </c>
      <c r="C2215" s="1">
        <f>'HHR-NGL-05-102+600 TO 127+600'!D2215</f>
        <v>18.623000000000001</v>
      </c>
      <c r="E2215" s="1">
        <f t="shared" si="140"/>
        <v>104600</v>
      </c>
      <c r="F2215" s="2">
        <f t="shared" si="141"/>
        <v>1046000</v>
      </c>
      <c r="G2215" s="17">
        <f t="shared" si="139"/>
        <v>1</v>
      </c>
      <c r="H2215" s="1" t="str">
        <f t="shared" si="142"/>
        <v>PLINE PLINE: 1045976.32,18.623</v>
      </c>
    </row>
    <row r="2216" spans="1:8">
      <c r="A2216" s="1">
        <f>'HHR-NGL-05-102+600 TO 127+600'!A2216</f>
        <v>0</v>
      </c>
      <c r="B2216" s="1">
        <f>'HHR-NGL-05-102+600 TO 127+600'!B2216</f>
        <v>-8.6050000000000004</v>
      </c>
      <c r="C2216" s="1">
        <f>'HHR-NGL-05-102+600 TO 127+600'!D2216</f>
        <v>18.870999999999999</v>
      </c>
      <c r="E2216" s="1">
        <f t="shared" si="140"/>
        <v>104600</v>
      </c>
      <c r="F2216" s="2">
        <f t="shared" si="141"/>
        <v>1046000</v>
      </c>
      <c r="G2216" s="17">
        <f t="shared" si="139"/>
        <v>1</v>
      </c>
      <c r="H2216" s="1" t="str">
        <f t="shared" si="142"/>
        <v>PLINE PLINE: 1045991.395,18.871</v>
      </c>
    </row>
    <row r="2217" spans="1:8">
      <c r="A2217" s="1">
        <f>'HHR-NGL-05-102+600 TO 127+600'!A2217</f>
        <v>0</v>
      </c>
      <c r="B2217" s="1">
        <f>'HHR-NGL-05-102+600 TO 127+600'!B2217</f>
        <v>-8.2149999999999999</v>
      </c>
      <c r="C2217" s="1">
        <f>'HHR-NGL-05-102+600 TO 127+600'!D2217</f>
        <v>18.875</v>
      </c>
      <c r="E2217" s="1">
        <f t="shared" si="140"/>
        <v>104600</v>
      </c>
      <c r="F2217" s="2">
        <f t="shared" si="141"/>
        <v>1046000</v>
      </c>
      <c r="G2217" s="17">
        <f t="shared" si="139"/>
        <v>1</v>
      </c>
      <c r="H2217" s="1" t="str">
        <f t="shared" si="142"/>
        <v>PLINE PLINE: 1045991.785,18.875</v>
      </c>
    </row>
    <row r="2218" spans="1:8">
      <c r="A2218" s="1">
        <f>'HHR-NGL-05-102+600 TO 127+600'!A2218</f>
        <v>0</v>
      </c>
      <c r="B2218" s="1">
        <f>'HHR-NGL-05-102+600 TO 127+600'!B2218</f>
        <v>-8.0109999999999992</v>
      </c>
      <c r="C2218" s="1">
        <f>'HHR-NGL-05-102+600 TO 127+600'!D2218</f>
        <v>18.855</v>
      </c>
      <c r="E2218" s="1">
        <f t="shared" si="140"/>
        <v>104600</v>
      </c>
      <c r="F2218" s="2">
        <f t="shared" si="141"/>
        <v>1046000</v>
      </c>
      <c r="G2218" s="17">
        <f t="shared" si="139"/>
        <v>1</v>
      </c>
      <c r="H2218" s="1" t="str">
        <f t="shared" si="142"/>
        <v>PLINE PLINE: 1045991.989,18.855</v>
      </c>
    </row>
    <row r="2219" spans="1:8">
      <c r="A2219" s="1">
        <f>'HHR-NGL-05-102+600 TO 127+600'!A2219</f>
        <v>0</v>
      </c>
      <c r="B2219" s="1">
        <f>'HHR-NGL-05-102+600 TO 127+600'!B2219</f>
        <v>0</v>
      </c>
      <c r="C2219" s="1">
        <f>'HHR-NGL-05-102+600 TO 127+600'!D2219</f>
        <v>18.161999999999999</v>
      </c>
      <c r="E2219" s="1">
        <f t="shared" si="140"/>
        <v>104600</v>
      </c>
      <c r="F2219" s="2">
        <f t="shared" si="141"/>
        <v>1046000</v>
      </c>
      <c r="G2219" s="17">
        <f t="shared" si="139"/>
        <v>1</v>
      </c>
      <c r="H2219" s="1" t="str">
        <f t="shared" si="142"/>
        <v>PLINE PLINE: 1046000,18.162</v>
      </c>
    </row>
    <row r="2220" spans="1:8">
      <c r="A2220" s="1">
        <f>'HHR-NGL-05-102+600 TO 127+600'!A2220</f>
        <v>0</v>
      </c>
      <c r="B2220" s="1">
        <f>'HHR-NGL-05-102+600 TO 127+600'!B2220</f>
        <v>4.9000000000000002E-2</v>
      </c>
      <c r="C2220" s="1">
        <f>'HHR-NGL-05-102+600 TO 127+600'!D2220</f>
        <v>18.158000000000001</v>
      </c>
      <c r="E2220" s="1">
        <f t="shared" si="140"/>
        <v>104600</v>
      </c>
      <c r="F2220" s="2">
        <f t="shared" si="141"/>
        <v>1046000</v>
      </c>
      <c r="G2220" s="17">
        <f t="shared" si="139"/>
        <v>1</v>
      </c>
      <c r="H2220" s="1" t="str">
        <f t="shared" si="142"/>
        <v>PLINE PLINE: 1046000.049,18.158</v>
      </c>
    </row>
    <row r="2221" spans="1:8">
      <c r="A2221" s="1">
        <f>'HHR-NGL-05-102+600 TO 127+600'!A2221</f>
        <v>0</v>
      </c>
      <c r="B2221" s="1">
        <f>'HHR-NGL-05-102+600 TO 127+600'!B2221</f>
        <v>7.3789999999999996</v>
      </c>
      <c r="C2221" s="1">
        <f>'HHR-NGL-05-102+600 TO 127+600'!D2221</f>
        <v>18.817</v>
      </c>
      <c r="E2221" s="1">
        <f t="shared" si="140"/>
        <v>104600</v>
      </c>
      <c r="F2221" s="2">
        <f t="shared" si="141"/>
        <v>1046000</v>
      </c>
      <c r="G2221" s="17">
        <f t="shared" si="139"/>
        <v>1</v>
      </c>
      <c r="H2221" s="1" t="str">
        <f t="shared" si="142"/>
        <v>PLINE PLINE: 1046007.379,18.817</v>
      </c>
    </row>
    <row r="2222" spans="1:8">
      <c r="A2222" s="1">
        <f>'HHR-NGL-05-102+600 TO 127+600'!A2222</f>
        <v>0</v>
      </c>
      <c r="B2222" s="1">
        <f>'HHR-NGL-05-102+600 TO 127+600'!B2222</f>
        <v>7.8470000000000004</v>
      </c>
      <c r="C2222" s="1">
        <f>'HHR-NGL-05-102+600 TO 127+600'!D2222</f>
        <v>18.863</v>
      </c>
      <c r="E2222" s="1">
        <f t="shared" si="140"/>
        <v>104600</v>
      </c>
      <c r="F2222" s="2">
        <f t="shared" si="141"/>
        <v>1046000</v>
      </c>
      <c r="G2222" s="17">
        <f t="shared" si="139"/>
        <v>1</v>
      </c>
      <c r="H2222" s="1" t="str">
        <f t="shared" si="142"/>
        <v>PLINE PLINE: 1046007.847,18.863</v>
      </c>
    </row>
    <row r="2223" spans="1:8">
      <c r="A2223" s="1">
        <f>'HHR-NGL-05-102+600 TO 127+600'!A2223</f>
        <v>0</v>
      </c>
      <c r="B2223" s="1">
        <f>'HHR-NGL-05-102+600 TO 127+600'!B2223</f>
        <v>8.0429999999999993</v>
      </c>
      <c r="C2223" s="1">
        <f>'HHR-NGL-05-102+600 TO 127+600'!D2223</f>
        <v>18.863</v>
      </c>
      <c r="E2223" s="1">
        <f t="shared" si="140"/>
        <v>104600</v>
      </c>
      <c r="F2223" s="2">
        <f t="shared" si="141"/>
        <v>1046000</v>
      </c>
      <c r="G2223" s="17">
        <f t="shared" si="139"/>
        <v>1</v>
      </c>
      <c r="H2223" s="1" t="str">
        <f t="shared" si="142"/>
        <v>PLINE PLINE: 1046008.043,18.863</v>
      </c>
    </row>
    <row r="2224" spans="1:8">
      <c r="A2224" s="1">
        <f>'HHR-NGL-05-102+600 TO 127+600'!A2224</f>
        <v>0</v>
      </c>
      <c r="B2224" s="1">
        <f>'HHR-NGL-05-102+600 TO 127+600'!B2224</f>
        <v>8.3040000000000003</v>
      </c>
      <c r="C2224" s="1">
        <f>'HHR-NGL-05-102+600 TO 127+600'!D2224</f>
        <v>18.856000000000002</v>
      </c>
      <c r="E2224" s="1">
        <f t="shared" si="140"/>
        <v>104600</v>
      </c>
      <c r="F2224" s="2">
        <f t="shared" si="141"/>
        <v>1046000</v>
      </c>
      <c r="G2224" s="17">
        <f t="shared" si="139"/>
        <v>1</v>
      </c>
      <c r="H2224" s="1" t="str">
        <f t="shared" si="142"/>
        <v>PLINE PLINE: 1046008.304,18.856</v>
      </c>
    </row>
    <row r="2225" spans="1:8">
      <c r="A2225" s="1">
        <f>'HHR-NGL-05-102+600 TO 127+600'!A2225</f>
        <v>0</v>
      </c>
      <c r="B2225" s="1">
        <f>'HHR-NGL-05-102+600 TO 127+600'!B2225</f>
        <v>13.513999999999999</v>
      </c>
      <c r="C2225" s="1">
        <f>'HHR-NGL-05-102+600 TO 127+600'!D2225</f>
        <v>18.792999999999999</v>
      </c>
      <c r="E2225" s="1">
        <f t="shared" si="140"/>
        <v>104600</v>
      </c>
      <c r="F2225" s="2">
        <f t="shared" si="141"/>
        <v>1046000</v>
      </c>
      <c r="G2225" s="17">
        <f t="shared" si="139"/>
        <v>1</v>
      </c>
      <c r="H2225" s="1" t="str">
        <f t="shared" si="142"/>
        <v>PLINE PLINE: 1046013.514,18.793</v>
      </c>
    </row>
    <row r="2226" spans="1:8">
      <c r="A2226" s="1">
        <f>'HHR-NGL-05-102+600 TO 127+600'!A2226</f>
        <v>0</v>
      </c>
      <c r="B2226" s="1">
        <f>'HHR-NGL-05-102+600 TO 127+600'!B2226</f>
        <v>23.559000000000001</v>
      </c>
      <c r="C2226" s="1">
        <f>'HHR-NGL-05-102+600 TO 127+600'!D2226</f>
        <v>18.655999999999999</v>
      </c>
      <c r="E2226" s="1">
        <f t="shared" si="140"/>
        <v>104600</v>
      </c>
      <c r="F2226" s="2">
        <f t="shared" si="141"/>
        <v>1046000</v>
      </c>
      <c r="G2226" s="17">
        <f t="shared" si="139"/>
        <v>1</v>
      </c>
      <c r="H2226" s="1" t="str">
        <f t="shared" si="142"/>
        <v>PLINE PLINE: 1046023.559,18.656</v>
      </c>
    </row>
    <row r="2227" spans="1:8">
      <c r="A2227" s="1">
        <f>'HHR-NGL-05-102+600 TO 127+600'!A2227</f>
        <v>0</v>
      </c>
      <c r="B2227" s="1">
        <f>'HHR-NGL-05-102+600 TO 127+600'!B2227</f>
        <v>30.169</v>
      </c>
      <c r="C2227" s="1">
        <f>'HHR-NGL-05-102+600 TO 127+600'!D2227</f>
        <v>17.87</v>
      </c>
      <c r="E2227" s="1">
        <f t="shared" si="140"/>
        <v>104600</v>
      </c>
      <c r="F2227" s="2">
        <f t="shared" si="141"/>
        <v>1046000</v>
      </c>
      <c r="G2227" s="17">
        <f t="shared" si="139"/>
        <v>1</v>
      </c>
      <c r="H2227" s="1" t="str">
        <f t="shared" si="142"/>
        <v>PLINE PLINE: 1046030.169,17.87</v>
      </c>
    </row>
    <row r="2228" spans="1:8">
      <c r="A2228" s="1">
        <f>'HHR-NGL-05-102+600 TO 127+600'!A2228</f>
        <v>0</v>
      </c>
      <c r="B2228" s="1">
        <f>'HHR-NGL-05-102+600 TO 127+600'!B2228</f>
        <v>30.564</v>
      </c>
      <c r="C2228" s="1">
        <f>'HHR-NGL-05-102+600 TO 127+600'!D2228</f>
        <v>17.824999999999999</v>
      </c>
      <c r="E2228" s="1">
        <f t="shared" si="140"/>
        <v>104600</v>
      </c>
      <c r="F2228" s="2">
        <f t="shared" si="141"/>
        <v>1046000</v>
      </c>
      <c r="G2228" s="17">
        <f t="shared" si="139"/>
        <v>1</v>
      </c>
      <c r="H2228" s="1" t="str">
        <f t="shared" si="142"/>
        <v>PLINE PLINE: 1046030.564,17.825</v>
      </c>
    </row>
    <row r="2229" spans="1:8">
      <c r="A2229" s="1">
        <f>'HHR-NGL-05-102+600 TO 127+600'!A2229</f>
        <v>0</v>
      </c>
      <c r="B2229" s="1">
        <f>'HHR-NGL-05-102+600 TO 127+600'!B2229</f>
        <v>37.439</v>
      </c>
      <c r="C2229" s="1">
        <f>'HHR-NGL-05-102+600 TO 127+600'!D2229</f>
        <v>17.013999999999999</v>
      </c>
      <c r="E2229" s="1">
        <f t="shared" si="140"/>
        <v>104600</v>
      </c>
      <c r="F2229" s="2">
        <f t="shared" si="141"/>
        <v>1046000</v>
      </c>
      <c r="G2229" s="17">
        <f t="shared" si="139"/>
        <v>1</v>
      </c>
      <c r="H2229" s="1" t="str">
        <f t="shared" si="142"/>
        <v>PLINE PLINE: 1046037.439,17.014</v>
      </c>
    </row>
    <row r="2230" spans="1:8">
      <c r="A2230" s="1" t="str">
        <f>'HHR-NGL-05-102+600 TO 127+600'!A2230</f>
        <v>104+625</v>
      </c>
      <c r="B2230" s="1">
        <f>'HHR-NGL-05-102+600 TO 127+600'!B2230</f>
        <v>0</v>
      </c>
      <c r="C2230" s="1">
        <f>'HHR-NGL-05-102+600 TO 127+600'!D2230</f>
        <v>0</v>
      </c>
      <c r="D2230" s="25">
        <v>104625</v>
      </c>
      <c r="E2230" s="1">
        <f t="shared" si="140"/>
        <v>104625</v>
      </c>
      <c r="F2230" s="2">
        <f t="shared" si="141"/>
        <v>1046250</v>
      </c>
      <c r="G2230" s="17">
        <f t="shared" si="139"/>
        <v>1</v>
      </c>
    </row>
    <row r="2231" spans="1:8">
      <c r="A2231" s="1" t="str">
        <f>'HHR-NGL-05-102+600 TO 127+600'!A2231</f>
        <v>GROUND</v>
      </c>
      <c r="B2231" s="1">
        <f>'HHR-NGL-05-102+600 TO 127+600'!B2231</f>
        <v>0</v>
      </c>
      <c r="C2231" s="1">
        <f>'HHR-NGL-05-102+600 TO 127+600'!D2231</f>
        <v>0</v>
      </c>
      <c r="E2231" s="1">
        <f t="shared" si="140"/>
        <v>104625</v>
      </c>
      <c r="F2231" s="2">
        <f t="shared" si="141"/>
        <v>1046250</v>
      </c>
      <c r="G2231" s="17">
        <f t="shared" si="139"/>
        <v>1</v>
      </c>
    </row>
    <row r="2232" spans="1:8">
      <c r="A2232" s="1">
        <f>'HHR-NGL-05-102+600 TO 127+600'!A2232</f>
        <v>0</v>
      </c>
      <c r="B2232" s="1">
        <f>'HHR-NGL-05-102+600 TO 127+600'!B2232</f>
        <v>-37.222999999999999</v>
      </c>
      <c r="C2232" s="1">
        <f>'HHR-NGL-05-102+600 TO 127+600'!D2232</f>
        <v>16.716000000000001</v>
      </c>
      <c r="E2232" s="1">
        <f t="shared" si="140"/>
        <v>104625</v>
      </c>
      <c r="F2232" s="2">
        <f t="shared" si="141"/>
        <v>1046250</v>
      </c>
      <c r="G2232" s="17">
        <f t="shared" si="139"/>
        <v>1</v>
      </c>
      <c r="H2232" s="1" t="str">
        <f t="shared" si="142"/>
        <v>PLINE PLINE: 1046212.777,16.716</v>
      </c>
    </row>
    <row r="2233" spans="1:8">
      <c r="A2233" s="1">
        <f>'HHR-NGL-05-102+600 TO 127+600'!A2233</f>
        <v>0</v>
      </c>
      <c r="B2233" s="1">
        <f>'HHR-NGL-05-102+600 TO 127+600'!B2233</f>
        <v>-35.747</v>
      </c>
      <c r="C2233" s="1">
        <f>'HHR-NGL-05-102+600 TO 127+600'!D2233</f>
        <v>16.713000000000001</v>
      </c>
      <c r="E2233" s="1">
        <f t="shared" si="140"/>
        <v>104625</v>
      </c>
      <c r="F2233" s="2">
        <f t="shared" si="141"/>
        <v>1046250</v>
      </c>
      <c r="G2233" s="17">
        <f t="shared" si="139"/>
        <v>1</v>
      </c>
      <c r="H2233" s="1" t="str">
        <f t="shared" si="142"/>
        <v>PLINE PLINE: 1046214.253,16.713</v>
      </c>
    </row>
    <row r="2234" spans="1:8">
      <c r="A2234" s="1">
        <f>'HHR-NGL-05-102+600 TO 127+600'!A2234</f>
        <v>0</v>
      </c>
      <c r="B2234" s="1">
        <f>'HHR-NGL-05-102+600 TO 127+600'!B2234</f>
        <v>-31.734000000000002</v>
      </c>
      <c r="C2234" s="1">
        <f>'HHR-NGL-05-102+600 TO 127+600'!D2234</f>
        <v>17.395</v>
      </c>
      <c r="E2234" s="1">
        <f t="shared" si="140"/>
        <v>104625</v>
      </c>
      <c r="F2234" s="2">
        <f t="shared" si="141"/>
        <v>1046250</v>
      </c>
      <c r="G2234" s="17">
        <f t="shared" si="139"/>
        <v>1</v>
      </c>
      <c r="H2234" s="1" t="str">
        <f t="shared" si="142"/>
        <v>PLINE PLINE: 1046218.266,17.395</v>
      </c>
    </row>
    <row r="2235" spans="1:8">
      <c r="A2235" s="1">
        <f>'HHR-NGL-05-102+600 TO 127+600'!A2235</f>
        <v>0</v>
      </c>
      <c r="B2235" s="1">
        <f>'HHR-NGL-05-102+600 TO 127+600'!B2235</f>
        <v>-27.974</v>
      </c>
      <c r="C2235" s="1">
        <f>'HHR-NGL-05-102+600 TO 127+600'!D2235</f>
        <v>17.923999999999999</v>
      </c>
      <c r="E2235" s="1">
        <f t="shared" si="140"/>
        <v>104625</v>
      </c>
      <c r="F2235" s="2">
        <f t="shared" si="141"/>
        <v>1046250</v>
      </c>
      <c r="G2235" s="17">
        <f t="shared" si="139"/>
        <v>1</v>
      </c>
      <c r="H2235" s="1" t="str">
        <f t="shared" si="142"/>
        <v>PLINE PLINE: 1046222.026,17.924</v>
      </c>
    </row>
    <row r="2236" spans="1:8">
      <c r="A2236" s="1">
        <f>'HHR-NGL-05-102+600 TO 127+600'!A2236</f>
        <v>0</v>
      </c>
      <c r="B2236" s="1">
        <f>'HHR-NGL-05-102+600 TO 127+600'!B2236</f>
        <v>-23.763000000000002</v>
      </c>
      <c r="C2236" s="1">
        <f>'HHR-NGL-05-102+600 TO 127+600'!D2236</f>
        <v>18.591999999999999</v>
      </c>
      <c r="E2236" s="1">
        <f t="shared" si="140"/>
        <v>104625</v>
      </c>
      <c r="F2236" s="2">
        <f t="shared" si="141"/>
        <v>1046250</v>
      </c>
      <c r="G2236" s="17">
        <f t="shared" si="139"/>
        <v>1</v>
      </c>
      <c r="H2236" s="1" t="str">
        <f t="shared" si="142"/>
        <v>PLINE PLINE: 1046226.237,18.592</v>
      </c>
    </row>
    <row r="2237" spans="1:8">
      <c r="A2237" s="1">
        <f>'HHR-NGL-05-102+600 TO 127+600'!A2237</f>
        <v>0</v>
      </c>
      <c r="B2237" s="1">
        <f>'HHR-NGL-05-102+600 TO 127+600'!B2237</f>
        <v>-11.781000000000001</v>
      </c>
      <c r="C2237" s="1">
        <f>'HHR-NGL-05-102+600 TO 127+600'!D2237</f>
        <v>18.78</v>
      </c>
      <c r="E2237" s="1">
        <f t="shared" si="140"/>
        <v>104625</v>
      </c>
      <c r="F2237" s="2">
        <f t="shared" si="141"/>
        <v>1046250</v>
      </c>
      <c r="G2237" s="17">
        <f t="shared" si="139"/>
        <v>1</v>
      </c>
      <c r="H2237" s="1" t="str">
        <f t="shared" si="142"/>
        <v>PLINE PLINE: 1046238.219,18.78</v>
      </c>
    </row>
    <row r="2238" spans="1:8">
      <c r="A2238" s="1">
        <f>'HHR-NGL-05-102+600 TO 127+600'!A2238</f>
        <v>0</v>
      </c>
      <c r="B2238" s="1">
        <f>'HHR-NGL-05-102+600 TO 127+600'!B2238</f>
        <v>-8.8469999999999995</v>
      </c>
      <c r="C2238" s="1">
        <f>'HHR-NGL-05-102+600 TO 127+600'!D2238</f>
        <v>18.863</v>
      </c>
      <c r="E2238" s="1">
        <f t="shared" si="140"/>
        <v>104625</v>
      </c>
      <c r="F2238" s="2">
        <f t="shared" si="141"/>
        <v>1046250</v>
      </c>
      <c r="G2238" s="17">
        <f t="shared" si="139"/>
        <v>1</v>
      </c>
      <c r="H2238" s="1" t="str">
        <f t="shared" si="142"/>
        <v>PLINE PLINE: 1046241.153,18.863</v>
      </c>
    </row>
    <row r="2239" spans="1:8">
      <c r="A2239" s="1">
        <f>'HHR-NGL-05-102+600 TO 127+600'!A2239</f>
        <v>0</v>
      </c>
      <c r="B2239" s="1">
        <f>'HHR-NGL-05-102+600 TO 127+600'!B2239</f>
        <v>-8.1940000000000008</v>
      </c>
      <c r="C2239" s="1">
        <f>'HHR-NGL-05-102+600 TO 127+600'!D2239</f>
        <v>18.855</v>
      </c>
      <c r="E2239" s="1">
        <f t="shared" si="140"/>
        <v>104625</v>
      </c>
      <c r="F2239" s="2">
        <f t="shared" si="141"/>
        <v>1046250</v>
      </c>
      <c r="G2239" s="17">
        <f t="shared" si="139"/>
        <v>1</v>
      </c>
      <c r="H2239" s="1" t="str">
        <f t="shared" si="142"/>
        <v>PLINE PLINE: 1046241.806,18.855</v>
      </c>
    </row>
    <row r="2240" spans="1:8">
      <c r="A2240" s="1">
        <f>'HHR-NGL-05-102+600 TO 127+600'!A2240</f>
        <v>0</v>
      </c>
      <c r="B2240" s="1">
        <f>'HHR-NGL-05-102+600 TO 127+600'!B2240</f>
        <v>-7.2999999999999995E-2</v>
      </c>
      <c r="C2240" s="1">
        <f>'HHR-NGL-05-102+600 TO 127+600'!D2240</f>
        <v>18.143999999999998</v>
      </c>
      <c r="E2240" s="1">
        <f t="shared" si="140"/>
        <v>104625</v>
      </c>
      <c r="F2240" s="2">
        <f t="shared" si="141"/>
        <v>1046250</v>
      </c>
      <c r="G2240" s="17">
        <f t="shared" si="139"/>
        <v>1</v>
      </c>
      <c r="H2240" s="1" t="str">
        <f t="shared" si="142"/>
        <v>PLINE PLINE: 1046249.927,18.144</v>
      </c>
    </row>
    <row r="2241" spans="1:8">
      <c r="A2241" s="1">
        <f>'HHR-NGL-05-102+600 TO 127+600'!A2241</f>
        <v>0</v>
      </c>
      <c r="B2241" s="1">
        <f>'HHR-NGL-05-102+600 TO 127+600'!B2241</f>
        <v>-5.2999999999999999E-2</v>
      </c>
      <c r="C2241" s="1">
        <f>'HHR-NGL-05-102+600 TO 127+600'!D2241</f>
        <v>18.141999999999999</v>
      </c>
      <c r="E2241" s="1">
        <f t="shared" si="140"/>
        <v>104625</v>
      </c>
      <c r="F2241" s="2">
        <f t="shared" si="141"/>
        <v>1046250</v>
      </c>
      <c r="G2241" s="17">
        <f t="shared" si="139"/>
        <v>1</v>
      </c>
      <c r="H2241" s="1" t="str">
        <f t="shared" si="142"/>
        <v>PLINE PLINE: 1046249.947,18.142</v>
      </c>
    </row>
    <row r="2242" spans="1:8">
      <c r="A2242" s="1">
        <f>'HHR-NGL-05-102+600 TO 127+600'!A2242</f>
        <v>0</v>
      </c>
      <c r="B2242" s="1">
        <f>'HHR-NGL-05-102+600 TO 127+600'!B2242</f>
        <v>-6.0000000000000001E-3</v>
      </c>
      <c r="C2242" s="1">
        <f>'HHR-NGL-05-102+600 TO 127+600'!D2242</f>
        <v>18.145</v>
      </c>
      <c r="E2242" s="1">
        <f t="shared" si="140"/>
        <v>104625</v>
      </c>
      <c r="F2242" s="2">
        <f t="shared" si="141"/>
        <v>1046250</v>
      </c>
      <c r="G2242" s="17">
        <f t="shared" ref="G2242:G2305" si="143">G2241</f>
        <v>1</v>
      </c>
      <c r="H2242" s="1" t="str">
        <f t="shared" si="142"/>
        <v>PLINE PLINE: 1046249.994,18.145</v>
      </c>
    </row>
    <row r="2243" spans="1:8">
      <c r="A2243" s="1">
        <f>'HHR-NGL-05-102+600 TO 127+600'!A2243</f>
        <v>0</v>
      </c>
      <c r="B2243" s="1">
        <f>'HHR-NGL-05-102+600 TO 127+600'!B2243</f>
        <v>0</v>
      </c>
      <c r="C2243" s="1">
        <f>'HHR-NGL-05-102+600 TO 127+600'!D2243</f>
        <v>18.146000000000001</v>
      </c>
      <c r="E2243" s="1">
        <f t="shared" si="140"/>
        <v>104625</v>
      </c>
      <c r="F2243" s="2">
        <f t="shared" si="141"/>
        <v>1046250</v>
      </c>
      <c r="G2243" s="17">
        <f t="shared" si="143"/>
        <v>1</v>
      </c>
      <c r="H2243" s="1" t="str">
        <f t="shared" si="142"/>
        <v>PLINE PLINE: 1046250,18.146</v>
      </c>
    </row>
    <row r="2244" spans="1:8">
      <c r="A2244" s="1">
        <f>'HHR-NGL-05-102+600 TO 127+600'!A2244</f>
        <v>0</v>
      </c>
      <c r="B2244" s="1">
        <f>'HHR-NGL-05-102+600 TO 127+600'!B2244</f>
        <v>7.8579999999999997</v>
      </c>
      <c r="C2244" s="1">
        <f>'HHR-NGL-05-102+600 TO 127+600'!D2244</f>
        <v>18.888999999999999</v>
      </c>
      <c r="E2244" s="1">
        <f t="shared" ref="E2244:E2307" si="144">IF((D2244=0),E2243,D2244)</f>
        <v>104625</v>
      </c>
      <c r="F2244" s="2">
        <f t="shared" ref="F2244:F2307" si="145">IF((C2244=0),(E2244-0)*$H$1,F2243)</f>
        <v>1046250</v>
      </c>
      <c r="G2244" s="17">
        <f t="shared" si="143"/>
        <v>1</v>
      </c>
      <c r="H2244" s="1" t="str">
        <f t="shared" ref="H2244:H2307" si="146">CONCATENATE("PLINE PLINE: ",(B2244+F2244)*G2244,",",C2244)</f>
        <v>PLINE PLINE: 1046257.858,18.889</v>
      </c>
    </row>
    <row r="2245" spans="1:8">
      <c r="A2245" s="1">
        <f>'HHR-NGL-05-102+600 TO 127+600'!A2245</f>
        <v>0</v>
      </c>
      <c r="B2245" s="1">
        <f>'HHR-NGL-05-102+600 TO 127+600'!B2245</f>
        <v>8.4149999999999991</v>
      </c>
      <c r="C2245" s="1">
        <f>'HHR-NGL-05-102+600 TO 127+600'!D2245</f>
        <v>18.896999999999998</v>
      </c>
      <c r="E2245" s="1">
        <f t="shared" si="144"/>
        <v>104625</v>
      </c>
      <c r="F2245" s="2">
        <f t="shared" si="145"/>
        <v>1046250</v>
      </c>
      <c r="G2245" s="17">
        <f t="shared" si="143"/>
        <v>1</v>
      </c>
      <c r="H2245" s="1" t="str">
        <f t="shared" si="146"/>
        <v>PLINE PLINE: 1046258.415,18.897</v>
      </c>
    </row>
    <row r="2246" spans="1:8">
      <c r="A2246" s="1">
        <f>'HHR-NGL-05-102+600 TO 127+600'!A2246</f>
        <v>0</v>
      </c>
      <c r="B2246" s="1">
        <f>'HHR-NGL-05-102+600 TO 127+600'!B2246</f>
        <v>10.708</v>
      </c>
      <c r="C2246" s="1">
        <f>'HHR-NGL-05-102+600 TO 127+600'!D2246</f>
        <v>18.861999999999998</v>
      </c>
      <c r="E2246" s="1">
        <f t="shared" si="144"/>
        <v>104625</v>
      </c>
      <c r="F2246" s="2">
        <f t="shared" si="145"/>
        <v>1046250</v>
      </c>
      <c r="G2246" s="17">
        <f t="shared" si="143"/>
        <v>1</v>
      </c>
      <c r="H2246" s="1" t="str">
        <f t="shared" si="146"/>
        <v>PLINE PLINE: 1046260.708,18.862</v>
      </c>
    </row>
    <row r="2247" spans="1:8">
      <c r="A2247" s="1">
        <f>'HHR-NGL-05-102+600 TO 127+600'!A2247</f>
        <v>0</v>
      </c>
      <c r="B2247" s="1">
        <f>'HHR-NGL-05-102+600 TO 127+600'!B2247</f>
        <v>22.957000000000001</v>
      </c>
      <c r="C2247" s="1">
        <f>'HHR-NGL-05-102+600 TO 127+600'!D2247</f>
        <v>18.672000000000001</v>
      </c>
      <c r="E2247" s="1">
        <f t="shared" si="144"/>
        <v>104625</v>
      </c>
      <c r="F2247" s="2">
        <f t="shared" si="145"/>
        <v>1046250</v>
      </c>
      <c r="G2247" s="17">
        <f t="shared" si="143"/>
        <v>1</v>
      </c>
      <c r="H2247" s="1" t="str">
        <f t="shared" si="146"/>
        <v>PLINE PLINE: 1046272.957,18.672</v>
      </c>
    </row>
    <row r="2248" spans="1:8">
      <c r="A2248" s="1">
        <f>'HHR-NGL-05-102+600 TO 127+600'!A2248</f>
        <v>0</v>
      </c>
      <c r="B2248" s="1">
        <f>'HHR-NGL-05-102+600 TO 127+600'!B2248</f>
        <v>23.512</v>
      </c>
      <c r="C2248" s="1">
        <f>'HHR-NGL-05-102+600 TO 127+600'!D2248</f>
        <v>18.646000000000001</v>
      </c>
      <c r="E2248" s="1">
        <f t="shared" si="144"/>
        <v>104625</v>
      </c>
      <c r="F2248" s="2">
        <f t="shared" si="145"/>
        <v>1046250</v>
      </c>
      <c r="G2248" s="17">
        <f t="shared" si="143"/>
        <v>1</v>
      </c>
      <c r="H2248" s="1" t="str">
        <f t="shared" si="146"/>
        <v>PLINE PLINE: 1046273.512,18.646</v>
      </c>
    </row>
    <row r="2249" spans="1:8">
      <c r="A2249" s="1">
        <f>'HHR-NGL-05-102+600 TO 127+600'!A2249</f>
        <v>0</v>
      </c>
      <c r="B2249" s="1">
        <f>'HHR-NGL-05-102+600 TO 127+600'!B2249</f>
        <v>30.231000000000002</v>
      </c>
      <c r="C2249" s="1">
        <f>'HHR-NGL-05-102+600 TO 127+600'!D2249</f>
        <v>17.776</v>
      </c>
      <c r="E2249" s="1">
        <f t="shared" si="144"/>
        <v>104625</v>
      </c>
      <c r="F2249" s="2">
        <f t="shared" si="145"/>
        <v>1046250</v>
      </c>
      <c r="G2249" s="17">
        <f t="shared" si="143"/>
        <v>1</v>
      </c>
      <c r="H2249" s="1" t="str">
        <f t="shared" si="146"/>
        <v>PLINE PLINE: 1046280.231,17.776</v>
      </c>
    </row>
    <row r="2250" spans="1:8">
      <c r="A2250" s="1">
        <f>'HHR-NGL-05-102+600 TO 127+600'!A2250</f>
        <v>0</v>
      </c>
      <c r="B2250" s="1">
        <f>'HHR-NGL-05-102+600 TO 127+600'!B2250</f>
        <v>34.332000000000001</v>
      </c>
      <c r="C2250" s="1">
        <f>'HHR-NGL-05-102+600 TO 127+600'!D2250</f>
        <v>17.212</v>
      </c>
      <c r="E2250" s="1">
        <f t="shared" si="144"/>
        <v>104625</v>
      </c>
      <c r="F2250" s="2">
        <f t="shared" si="145"/>
        <v>1046250</v>
      </c>
      <c r="G2250" s="17">
        <f t="shared" si="143"/>
        <v>1</v>
      </c>
      <c r="H2250" s="1" t="str">
        <f t="shared" si="146"/>
        <v>PLINE PLINE: 1046284.332,17.212</v>
      </c>
    </row>
    <row r="2251" spans="1:8">
      <c r="A2251" s="1">
        <f>'HHR-NGL-05-102+600 TO 127+600'!A2251</f>
        <v>0</v>
      </c>
      <c r="B2251" s="1">
        <f>'HHR-NGL-05-102+600 TO 127+600'!B2251</f>
        <v>37.412999999999997</v>
      </c>
      <c r="C2251" s="1">
        <f>'HHR-NGL-05-102+600 TO 127+600'!D2251</f>
        <v>16.876000000000001</v>
      </c>
      <c r="E2251" s="1">
        <f t="shared" si="144"/>
        <v>104625</v>
      </c>
      <c r="F2251" s="2">
        <f t="shared" si="145"/>
        <v>1046250</v>
      </c>
      <c r="G2251" s="17">
        <f t="shared" si="143"/>
        <v>1</v>
      </c>
      <c r="H2251" s="1" t="str">
        <f t="shared" si="146"/>
        <v>PLINE PLINE: 1046287.413,16.876</v>
      </c>
    </row>
    <row r="2252" spans="1:8">
      <c r="A2252" s="1" t="str">
        <f>'HHR-NGL-05-102+600 TO 127+600'!A2252</f>
        <v>104+650</v>
      </c>
      <c r="B2252" s="1">
        <f>'HHR-NGL-05-102+600 TO 127+600'!B2252</f>
        <v>0</v>
      </c>
      <c r="C2252" s="1">
        <f>'HHR-NGL-05-102+600 TO 127+600'!D2252</f>
        <v>0</v>
      </c>
      <c r="D2252" s="25">
        <v>104650</v>
      </c>
      <c r="E2252" s="1">
        <f t="shared" si="144"/>
        <v>104650</v>
      </c>
      <c r="F2252" s="2">
        <f t="shared" si="145"/>
        <v>1046500</v>
      </c>
      <c r="G2252" s="17">
        <f t="shared" si="143"/>
        <v>1</v>
      </c>
    </row>
    <row r="2253" spans="1:8">
      <c r="A2253" s="1" t="str">
        <f>'HHR-NGL-05-102+600 TO 127+600'!A2253</f>
        <v>GROUND</v>
      </c>
      <c r="B2253" s="1">
        <f>'HHR-NGL-05-102+600 TO 127+600'!B2253</f>
        <v>0</v>
      </c>
      <c r="C2253" s="1">
        <f>'HHR-NGL-05-102+600 TO 127+600'!D2253</f>
        <v>0</v>
      </c>
      <c r="E2253" s="1">
        <f t="shared" si="144"/>
        <v>104650</v>
      </c>
      <c r="F2253" s="2">
        <f t="shared" si="145"/>
        <v>1046500</v>
      </c>
      <c r="G2253" s="17">
        <f t="shared" si="143"/>
        <v>1</v>
      </c>
    </row>
    <row r="2254" spans="1:8">
      <c r="A2254" s="1">
        <f>'HHR-NGL-05-102+600 TO 127+600'!A2254</f>
        <v>0</v>
      </c>
      <c r="B2254" s="1">
        <f>'HHR-NGL-05-102+600 TO 127+600'!B2254</f>
        <v>-35.658999999999999</v>
      </c>
      <c r="C2254" s="1">
        <f>'HHR-NGL-05-102+600 TO 127+600'!D2254</f>
        <v>17.218</v>
      </c>
      <c r="E2254" s="1">
        <f t="shared" si="144"/>
        <v>104650</v>
      </c>
      <c r="F2254" s="2">
        <f t="shared" si="145"/>
        <v>1046500</v>
      </c>
      <c r="G2254" s="17">
        <f t="shared" si="143"/>
        <v>1</v>
      </c>
      <c r="H2254" s="1" t="str">
        <f t="shared" si="146"/>
        <v>PLINE PLINE: 1046464.341,17.218</v>
      </c>
    </row>
    <row r="2255" spans="1:8">
      <c r="A2255" s="1">
        <f>'HHR-NGL-05-102+600 TO 127+600'!A2255</f>
        <v>0</v>
      </c>
      <c r="B2255" s="1">
        <f>'HHR-NGL-05-102+600 TO 127+600'!B2255</f>
        <v>-30.995999999999999</v>
      </c>
      <c r="C2255" s="1">
        <f>'HHR-NGL-05-102+600 TO 127+600'!D2255</f>
        <v>17.852</v>
      </c>
      <c r="E2255" s="1">
        <f t="shared" si="144"/>
        <v>104650</v>
      </c>
      <c r="F2255" s="2">
        <f t="shared" si="145"/>
        <v>1046500</v>
      </c>
      <c r="G2255" s="17">
        <f t="shared" si="143"/>
        <v>1</v>
      </c>
      <c r="H2255" s="1" t="str">
        <f t="shared" si="146"/>
        <v>PLINE PLINE: 1046469.004,17.852</v>
      </c>
    </row>
    <row r="2256" spans="1:8">
      <c r="A2256" s="1">
        <f>'HHR-NGL-05-102+600 TO 127+600'!A2256</f>
        <v>0</v>
      </c>
      <c r="B2256" s="1">
        <f>'HHR-NGL-05-102+600 TO 127+600'!B2256</f>
        <v>-30.884</v>
      </c>
      <c r="C2256" s="1">
        <f>'HHR-NGL-05-102+600 TO 127+600'!D2256</f>
        <v>17.87</v>
      </c>
      <c r="E2256" s="1">
        <f t="shared" si="144"/>
        <v>104650</v>
      </c>
      <c r="F2256" s="2">
        <f t="shared" si="145"/>
        <v>1046500</v>
      </c>
      <c r="G2256" s="17">
        <f t="shared" si="143"/>
        <v>1</v>
      </c>
      <c r="H2256" s="1" t="str">
        <f t="shared" si="146"/>
        <v>PLINE PLINE: 1046469.116,17.87</v>
      </c>
    </row>
    <row r="2257" spans="1:8">
      <c r="A2257" s="1">
        <f>'HHR-NGL-05-102+600 TO 127+600'!A2257</f>
        <v>0</v>
      </c>
      <c r="B2257" s="1">
        <f>'HHR-NGL-05-102+600 TO 127+600'!B2257</f>
        <v>-30.657</v>
      </c>
      <c r="C2257" s="1">
        <f>'HHR-NGL-05-102+600 TO 127+600'!D2257</f>
        <v>17.902000000000001</v>
      </c>
      <c r="E2257" s="1">
        <f t="shared" si="144"/>
        <v>104650</v>
      </c>
      <c r="F2257" s="2">
        <f t="shared" si="145"/>
        <v>1046500</v>
      </c>
      <c r="G2257" s="17">
        <f t="shared" si="143"/>
        <v>1</v>
      </c>
      <c r="H2257" s="1" t="str">
        <f t="shared" si="146"/>
        <v>PLINE PLINE: 1046469.343,17.902</v>
      </c>
    </row>
    <row r="2258" spans="1:8">
      <c r="A2258" s="1">
        <f>'HHR-NGL-05-102+600 TO 127+600'!A2258</f>
        <v>0</v>
      </c>
      <c r="B2258" s="1">
        <f>'HHR-NGL-05-102+600 TO 127+600'!B2258</f>
        <v>-30.654</v>
      </c>
      <c r="C2258" s="1">
        <f>'HHR-NGL-05-102+600 TO 127+600'!D2258</f>
        <v>17.902000000000001</v>
      </c>
      <c r="E2258" s="1">
        <f t="shared" si="144"/>
        <v>104650</v>
      </c>
      <c r="F2258" s="2">
        <f t="shared" si="145"/>
        <v>1046500</v>
      </c>
      <c r="G2258" s="17">
        <f t="shared" si="143"/>
        <v>1</v>
      </c>
      <c r="H2258" s="1" t="str">
        <f t="shared" si="146"/>
        <v>PLINE PLINE: 1046469.346,17.902</v>
      </c>
    </row>
    <row r="2259" spans="1:8">
      <c r="A2259" s="1">
        <f>'HHR-NGL-05-102+600 TO 127+600'!A2259</f>
        <v>0</v>
      </c>
      <c r="B2259" s="1">
        <f>'HHR-NGL-05-102+600 TO 127+600'!B2259</f>
        <v>-24.254999999999999</v>
      </c>
      <c r="C2259" s="1">
        <f>'HHR-NGL-05-102+600 TO 127+600'!D2259</f>
        <v>18.584</v>
      </c>
      <c r="E2259" s="1">
        <f t="shared" si="144"/>
        <v>104650</v>
      </c>
      <c r="F2259" s="2">
        <f t="shared" si="145"/>
        <v>1046500</v>
      </c>
      <c r="G2259" s="17">
        <f t="shared" si="143"/>
        <v>1</v>
      </c>
      <c r="H2259" s="1" t="str">
        <f t="shared" si="146"/>
        <v>PLINE PLINE: 1046475.745,18.584</v>
      </c>
    </row>
    <row r="2260" spans="1:8">
      <c r="A2260" s="1">
        <f>'HHR-NGL-05-102+600 TO 127+600'!A2260</f>
        <v>0</v>
      </c>
      <c r="B2260" s="1">
        <f>'HHR-NGL-05-102+600 TO 127+600'!B2260</f>
        <v>-23.844999999999999</v>
      </c>
      <c r="C2260" s="1">
        <f>'HHR-NGL-05-102+600 TO 127+600'!D2260</f>
        <v>18.59</v>
      </c>
      <c r="E2260" s="1">
        <f t="shared" si="144"/>
        <v>104650</v>
      </c>
      <c r="F2260" s="2">
        <f t="shared" si="145"/>
        <v>1046500</v>
      </c>
      <c r="G2260" s="17">
        <f t="shared" si="143"/>
        <v>1</v>
      </c>
      <c r="H2260" s="1" t="str">
        <f t="shared" si="146"/>
        <v>PLINE PLINE: 1046476.155,18.59</v>
      </c>
    </row>
    <row r="2261" spans="1:8">
      <c r="A2261" s="1">
        <f>'HHR-NGL-05-102+600 TO 127+600'!A2261</f>
        <v>0</v>
      </c>
      <c r="B2261" s="1">
        <f>'HHR-NGL-05-102+600 TO 127+600'!B2261</f>
        <v>-11.422000000000001</v>
      </c>
      <c r="C2261" s="1">
        <f>'HHR-NGL-05-102+600 TO 127+600'!D2261</f>
        <v>18.812000000000001</v>
      </c>
      <c r="E2261" s="1">
        <f t="shared" si="144"/>
        <v>104650</v>
      </c>
      <c r="F2261" s="2">
        <f t="shared" si="145"/>
        <v>1046500</v>
      </c>
      <c r="G2261" s="17">
        <f t="shared" si="143"/>
        <v>1</v>
      </c>
      <c r="H2261" s="1" t="str">
        <f t="shared" si="146"/>
        <v>PLINE PLINE: 1046488.578,18.812</v>
      </c>
    </row>
    <row r="2262" spans="1:8">
      <c r="A2262" s="1">
        <f>'HHR-NGL-05-102+600 TO 127+600'!A2262</f>
        <v>0</v>
      </c>
      <c r="B2262" s="1">
        <f>'HHR-NGL-05-102+600 TO 127+600'!B2262</f>
        <v>-8.2059999999999995</v>
      </c>
      <c r="C2262" s="1">
        <f>'HHR-NGL-05-102+600 TO 127+600'!D2262</f>
        <v>18.823</v>
      </c>
      <c r="E2262" s="1">
        <f t="shared" si="144"/>
        <v>104650</v>
      </c>
      <c r="F2262" s="2">
        <f t="shared" si="145"/>
        <v>1046500</v>
      </c>
      <c r="G2262" s="17">
        <f t="shared" si="143"/>
        <v>1</v>
      </c>
      <c r="H2262" s="1" t="str">
        <f t="shared" si="146"/>
        <v>PLINE PLINE: 1046491.794,18.823</v>
      </c>
    </row>
    <row r="2263" spans="1:8">
      <c r="A2263" s="1">
        <f>'HHR-NGL-05-102+600 TO 127+600'!A2263</f>
        <v>0</v>
      </c>
      <c r="B2263" s="1">
        <f>'HHR-NGL-05-102+600 TO 127+600'!B2263</f>
        <v>-5.3849999999999998</v>
      </c>
      <c r="C2263" s="1">
        <f>'HHR-NGL-05-102+600 TO 127+600'!D2263</f>
        <v>18.523</v>
      </c>
      <c r="E2263" s="1">
        <f t="shared" si="144"/>
        <v>104650</v>
      </c>
      <c r="F2263" s="2">
        <f t="shared" si="145"/>
        <v>1046500</v>
      </c>
      <c r="G2263" s="17">
        <f t="shared" si="143"/>
        <v>1</v>
      </c>
      <c r="H2263" s="1" t="str">
        <f t="shared" si="146"/>
        <v>PLINE PLINE: 1046494.615,18.523</v>
      </c>
    </row>
    <row r="2264" spans="1:8">
      <c r="A2264" s="1">
        <f>'HHR-NGL-05-102+600 TO 127+600'!A2264</f>
        <v>0</v>
      </c>
      <c r="B2264" s="1">
        <f>'HHR-NGL-05-102+600 TO 127+600'!B2264</f>
        <v>-0.67400000000000004</v>
      </c>
      <c r="C2264" s="1">
        <f>'HHR-NGL-05-102+600 TO 127+600'!D2264</f>
        <v>17.992000000000001</v>
      </c>
      <c r="E2264" s="1">
        <f t="shared" si="144"/>
        <v>104650</v>
      </c>
      <c r="F2264" s="2">
        <f t="shared" si="145"/>
        <v>1046500</v>
      </c>
      <c r="G2264" s="17">
        <f t="shared" si="143"/>
        <v>1</v>
      </c>
      <c r="H2264" s="1" t="str">
        <f t="shared" si="146"/>
        <v>PLINE PLINE: 1046499.326,17.992</v>
      </c>
    </row>
    <row r="2265" spans="1:8">
      <c r="A2265" s="1">
        <f>'HHR-NGL-05-102+600 TO 127+600'!A2265</f>
        <v>0</v>
      </c>
      <c r="B2265" s="1">
        <f>'HHR-NGL-05-102+600 TO 127+600'!B2265</f>
        <v>0</v>
      </c>
      <c r="C2265" s="1">
        <f>'HHR-NGL-05-102+600 TO 127+600'!D2265</f>
        <v>18.154</v>
      </c>
      <c r="E2265" s="1">
        <f t="shared" si="144"/>
        <v>104650</v>
      </c>
      <c r="F2265" s="2">
        <f t="shared" si="145"/>
        <v>1046500</v>
      </c>
      <c r="G2265" s="17">
        <f t="shared" si="143"/>
        <v>1</v>
      </c>
      <c r="H2265" s="1" t="str">
        <f t="shared" si="146"/>
        <v>PLINE PLINE: 1046500,18.154</v>
      </c>
    </row>
    <row r="2266" spans="1:8">
      <c r="A2266" s="1">
        <f>'HHR-NGL-05-102+600 TO 127+600'!A2266</f>
        <v>0</v>
      </c>
      <c r="B2266" s="1">
        <f>'HHR-NGL-05-102+600 TO 127+600'!B2266</f>
        <v>8.9999999999999993E-3</v>
      </c>
      <c r="C2266" s="1">
        <f>'HHR-NGL-05-102+600 TO 127+600'!D2266</f>
        <v>18.157</v>
      </c>
      <c r="E2266" s="1">
        <f t="shared" si="144"/>
        <v>104650</v>
      </c>
      <c r="F2266" s="2">
        <f t="shared" si="145"/>
        <v>1046500</v>
      </c>
      <c r="G2266" s="17">
        <f t="shared" si="143"/>
        <v>1</v>
      </c>
      <c r="H2266" s="1" t="str">
        <f t="shared" si="146"/>
        <v>PLINE PLINE: 1046500.009,18.157</v>
      </c>
    </row>
    <row r="2267" spans="1:8">
      <c r="A2267" s="1">
        <f>'HHR-NGL-05-102+600 TO 127+600'!A2267</f>
        <v>0</v>
      </c>
      <c r="B2267" s="1">
        <f>'HHR-NGL-05-102+600 TO 127+600'!B2267</f>
        <v>0.13900000000000001</v>
      </c>
      <c r="C2267" s="1">
        <f>'HHR-NGL-05-102+600 TO 127+600'!D2267</f>
        <v>18.167000000000002</v>
      </c>
      <c r="E2267" s="1">
        <f t="shared" si="144"/>
        <v>104650</v>
      </c>
      <c r="F2267" s="2">
        <f t="shared" si="145"/>
        <v>1046500</v>
      </c>
      <c r="G2267" s="17">
        <f t="shared" si="143"/>
        <v>1</v>
      </c>
      <c r="H2267" s="1" t="str">
        <f t="shared" si="146"/>
        <v>PLINE PLINE: 1046500.139,18.167</v>
      </c>
    </row>
    <row r="2268" spans="1:8">
      <c r="A2268" s="1">
        <f>'HHR-NGL-05-102+600 TO 127+600'!A2268</f>
        <v>0</v>
      </c>
      <c r="B2268" s="1">
        <f>'HHR-NGL-05-102+600 TO 127+600'!B2268</f>
        <v>7.7949999999999999</v>
      </c>
      <c r="C2268" s="1">
        <f>'HHR-NGL-05-102+600 TO 127+600'!D2268</f>
        <v>18.768999999999998</v>
      </c>
      <c r="E2268" s="1">
        <f t="shared" si="144"/>
        <v>104650</v>
      </c>
      <c r="F2268" s="2">
        <f t="shared" si="145"/>
        <v>1046500</v>
      </c>
      <c r="G2268" s="17">
        <f t="shared" si="143"/>
        <v>1</v>
      </c>
      <c r="H2268" s="1" t="str">
        <f t="shared" si="146"/>
        <v>PLINE PLINE: 1046507.795,18.769</v>
      </c>
    </row>
    <row r="2269" spans="1:8">
      <c r="A2269" s="1">
        <f>'HHR-NGL-05-102+600 TO 127+600'!A2269</f>
        <v>0</v>
      </c>
      <c r="B2269" s="1">
        <f>'HHR-NGL-05-102+600 TO 127+600'!B2269</f>
        <v>8.2629999999999999</v>
      </c>
      <c r="C2269" s="1">
        <f>'HHR-NGL-05-102+600 TO 127+600'!D2269</f>
        <v>18.739999999999998</v>
      </c>
      <c r="E2269" s="1">
        <f t="shared" si="144"/>
        <v>104650</v>
      </c>
      <c r="F2269" s="2">
        <f t="shared" si="145"/>
        <v>1046500</v>
      </c>
      <c r="G2269" s="17">
        <f t="shared" si="143"/>
        <v>1</v>
      </c>
      <c r="H2269" s="1" t="str">
        <f t="shared" si="146"/>
        <v>PLINE PLINE: 1046508.263,18.74</v>
      </c>
    </row>
    <row r="2270" spans="1:8">
      <c r="A2270" s="1">
        <f>'HHR-NGL-05-102+600 TO 127+600'!A2270</f>
        <v>0</v>
      </c>
      <c r="B2270" s="1">
        <f>'HHR-NGL-05-102+600 TO 127+600'!B2270</f>
        <v>22.745999999999999</v>
      </c>
      <c r="C2270" s="1">
        <f>'HHR-NGL-05-102+600 TO 127+600'!D2270</f>
        <v>18.686</v>
      </c>
      <c r="E2270" s="1">
        <f t="shared" si="144"/>
        <v>104650</v>
      </c>
      <c r="F2270" s="2">
        <f t="shared" si="145"/>
        <v>1046500</v>
      </c>
      <c r="G2270" s="17">
        <f t="shared" si="143"/>
        <v>1</v>
      </c>
      <c r="H2270" s="1" t="str">
        <f t="shared" si="146"/>
        <v>PLINE PLINE: 1046522.746,18.686</v>
      </c>
    </row>
    <row r="2271" spans="1:8">
      <c r="A2271" s="1">
        <f>'HHR-NGL-05-102+600 TO 127+600'!A2271</f>
        <v>0</v>
      </c>
      <c r="B2271" s="1">
        <f>'HHR-NGL-05-102+600 TO 127+600'!B2271</f>
        <v>23.399000000000001</v>
      </c>
      <c r="C2271" s="1">
        <f>'HHR-NGL-05-102+600 TO 127+600'!D2271</f>
        <v>18.617000000000001</v>
      </c>
      <c r="E2271" s="1">
        <f t="shared" si="144"/>
        <v>104650</v>
      </c>
      <c r="F2271" s="2">
        <f t="shared" si="145"/>
        <v>1046500</v>
      </c>
      <c r="G2271" s="17">
        <f t="shared" si="143"/>
        <v>1</v>
      </c>
      <c r="H2271" s="1" t="str">
        <f t="shared" si="146"/>
        <v>PLINE PLINE: 1046523.399,18.617</v>
      </c>
    </row>
    <row r="2272" spans="1:8">
      <c r="A2272" s="1">
        <f>'HHR-NGL-05-102+600 TO 127+600'!A2272</f>
        <v>0</v>
      </c>
      <c r="B2272" s="1">
        <f>'HHR-NGL-05-102+600 TO 127+600'!B2272</f>
        <v>27.161000000000001</v>
      </c>
      <c r="C2272" s="1">
        <f>'HHR-NGL-05-102+600 TO 127+600'!D2272</f>
        <v>18.093</v>
      </c>
      <c r="E2272" s="1">
        <f t="shared" si="144"/>
        <v>104650</v>
      </c>
      <c r="F2272" s="2">
        <f t="shared" si="145"/>
        <v>1046500</v>
      </c>
      <c r="G2272" s="17">
        <f t="shared" si="143"/>
        <v>1</v>
      </c>
      <c r="H2272" s="1" t="str">
        <f t="shared" si="146"/>
        <v>PLINE PLINE: 1046527.161,18.093</v>
      </c>
    </row>
    <row r="2273" spans="1:8">
      <c r="A2273" s="1">
        <f>'HHR-NGL-05-102+600 TO 127+600'!A2273</f>
        <v>0</v>
      </c>
      <c r="B2273" s="1">
        <f>'HHR-NGL-05-102+600 TO 127+600'!B2273</f>
        <v>31.361999999999998</v>
      </c>
      <c r="C2273" s="1">
        <f>'HHR-NGL-05-102+600 TO 127+600'!D2273</f>
        <v>17.571999999999999</v>
      </c>
      <c r="E2273" s="1">
        <f t="shared" si="144"/>
        <v>104650</v>
      </c>
      <c r="F2273" s="2">
        <f t="shared" si="145"/>
        <v>1046500</v>
      </c>
      <c r="G2273" s="17">
        <f t="shared" si="143"/>
        <v>1</v>
      </c>
      <c r="H2273" s="1" t="str">
        <f t="shared" si="146"/>
        <v>PLINE PLINE: 1046531.362,17.572</v>
      </c>
    </row>
    <row r="2274" spans="1:8">
      <c r="A2274" s="1">
        <f>'HHR-NGL-05-102+600 TO 127+600'!A2274</f>
        <v>0</v>
      </c>
      <c r="B2274" s="1">
        <f>'HHR-NGL-05-102+600 TO 127+600'!B2274</f>
        <v>37.423999999999999</v>
      </c>
      <c r="C2274" s="1">
        <f>'HHR-NGL-05-102+600 TO 127+600'!D2274</f>
        <v>16.920999999999999</v>
      </c>
      <c r="E2274" s="1">
        <f t="shared" si="144"/>
        <v>104650</v>
      </c>
      <c r="F2274" s="2">
        <f t="shared" si="145"/>
        <v>1046500</v>
      </c>
      <c r="G2274" s="17">
        <f t="shared" si="143"/>
        <v>1</v>
      </c>
      <c r="H2274" s="1" t="str">
        <f t="shared" si="146"/>
        <v>PLINE PLINE: 1046537.424,16.921</v>
      </c>
    </row>
    <row r="2275" spans="1:8">
      <c r="A2275" s="1" t="str">
        <f>'HHR-NGL-05-102+600 TO 127+600'!A2275</f>
        <v>104+675</v>
      </c>
      <c r="B2275" s="1">
        <f>'HHR-NGL-05-102+600 TO 127+600'!B2275</f>
        <v>0</v>
      </c>
      <c r="C2275" s="1">
        <f>'HHR-NGL-05-102+600 TO 127+600'!D2275</f>
        <v>0</v>
      </c>
      <c r="D2275" s="25">
        <v>104675</v>
      </c>
      <c r="E2275" s="1">
        <f t="shared" si="144"/>
        <v>104675</v>
      </c>
      <c r="F2275" s="2">
        <f t="shared" si="145"/>
        <v>1046750</v>
      </c>
      <c r="G2275" s="17">
        <f t="shared" si="143"/>
        <v>1</v>
      </c>
    </row>
    <row r="2276" spans="1:8">
      <c r="A2276" s="1" t="str">
        <f>'HHR-NGL-05-102+600 TO 127+600'!A2276</f>
        <v>GROUND</v>
      </c>
      <c r="B2276" s="1">
        <f>'HHR-NGL-05-102+600 TO 127+600'!B2276</f>
        <v>0</v>
      </c>
      <c r="C2276" s="1">
        <f>'HHR-NGL-05-102+600 TO 127+600'!D2276</f>
        <v>0</v>
      </c>
      <c r="E2276" s="1">
        <f t="shared" si="144"/>
        <v>104675</v>
      </c>
      <c r="F2276" s="2">
        <f t="shared" si="145"/>
        <v>1046750</v>
      </c>
      <c r="G2276" s="17">
        <f t="shared" si="143"/>
        <v>1</v>
      </c>
    </row>
    <row r="2277" spans="1:8">
      <c r="A2277" s="1">
        <f>'HHR-NGL-05-102+600 TO 127+600'!A2277</f>
        <v>0</v>
      </c>
      <c r="B2277" s="1">
        <f>'HHR-NGL-05-102+600 TO 127+600'!B2277</f>
        <v>-37.317999999999998</v>
      </c>
      <c r="C2277" s="1">
        <f>'HHR-NGL-05-102+600 TO 127+600'!D2277</f>
        <v>17.041</v>
      </c>
      <c r="E2277" s="1">
        <f t="shared" si="144"/>
        <v>104675</v>
      </c>
      <c r="F2277" s="2">
        <f t="shared" si="145"/>
        <v>1046750</v>
      </c>
      <c r="G2277" s="17">
        <f t="shared" si="143"/>
        <v>1</v>
      </c>
      <c r="H2277" s="1" t="str">
        <f t="shared" si="146"/>
        <v>PLINE PLINE: 1046712.682,17.041</v>
      </c>
    </row>
    <row r="2278" spans="1:8">
      <c r="A2278" s="1">
        <f>'HHR-NGL-05-102+600 TO 127+600'!A2278</f>
        <v>0</v>
      </c>
      <c r="B2278" s="1">
        <f>'HHR-NGL-05-102+600 TO 127+600'!B2278</f>
        <v>-31.236999999999998</v>
      </c>
      <c r="C2278" s="1">
        <f>'HHR-NGL-05-102+600 TO 127+600'!D2278</f>
        <v>17.850000000000001</v>
      </c>
      <c r="E2278" s="1">
        <f t="shared" si="144"/>
        <v>104675</v>
      </c>
      <c r="F2278" s="2">
        <f t="shared" si="145"/>
        <v>1046750</v>
      </c>
      <c r="G2278" s="17">
        <f t="shared" si="143"/>
        <v>1</v>
      </c>
      <c r="H2278" s="1" t="str">
        <f t="shared" si="146"/>
        <v>PLINE PLINE: 1046718.763,17.85</v>
      </c>
    </row>
    <row r="2279" spans="1:8">
      <c r="A2279" s="1">
        <f>'HHR-NGL-05-102+600 TO 127+600'!A2279</f>
        <v>0</v>
      </c>
      <c r="B2279" s="1">
        <f>'HHR-NGL-05-102+600 TO 127+600'!B2279</f>
        <v>-31</v>
      </c>
      <c r="C2279" s="1">
        <f>'HHR-NGL-05-102+600 TO 127+600'!D2279</f>
        <v>17.885999999999999</v>
      </c>
      <c r="E2279" s="1">
        <f t="shared" si="144"/>
        <v>104675</v>
      </c>
      <c r="F2279" s="2">
        <f t="shared" si="145"/>
        <v>1046750</v>
      </c>
      <c r="G2279" s="17">
        <f t="shared" si="143"/>
        <v>1</v>
      </c>
      <c r="H2279" s="1" t="str">
        <f t="shared" si="146"/>
        <v>PLINE PLINE: 1046719,17.886</v>
      </c>
    </row>
    <row r="2280" spans="1:8">
      <c r="A2280" s="1">
        <f>'HHR-NGL-05-102+600 TO 127+600'!A2280</f>
        <v>0</v>
      </c>
      <c r="B2280" s="1">
        <f>'HHR-NGL-05-102+600 TO 127+600'!B2280</f>
        <v>-30.693000000000001</v>
      </c>
      <c r="C2280" s="1">
        <f>'HHR-NGL-05-102+600 TO 127+600'!D2280</f>
        <v>17.922999999999998</v>
      </c>
      <c r="E2280" s="1">
        <f t="shared" si="144"/>
        <v>104675</v>
      </c>
      <c r="F2280" s="2">
        <f t="shared" si="145"/>
        <v>1046750</v>
      </c>
      <c r="G2280" s="17">
        <f t="shared" si="143"/>
        <v>1</v>
      </c>
      <c r="H2280" s="1" t="str">
        <f t="shared" si="146"/>
        <v>PLINE PLINE: 1046719.307,17.923</v>
      </c>
    </row>
    <row r="2281" spans="1:8">
      <c r="A2281" s="1">
        <f>'HHR-NGL-05-102+600 TO 127+600'!A2281</f>
        <v>0</v>
      </c>
      <c r="B2281" s="1">
        <f>'HHR-NGL-05-102+600 TO 127+600'!B2281</f>
        <v>-28.707999999999998</v>
      </c>
      <c r="C2281" s="1">
        <f>'HHR-NGL-05-102+600 TO 127+600'!D2281</f>
        <v>18.076000000000001</v>
      </c>
      <c r="E2281" s="1">
        <f t="shared" si="144"/>
        <v>104675</v>
      </c>
      <c r="F2281" s="2">
        <f t="shared" si="145"/>
        <v>1046750</v>
      </c>
      <c r="G2281" s="17">
        <f t="shared" si="143"/>
        <v>1</v>
      </c>
      <c r="H2281" s="1" t="str">
        <f t="shared" si="146"/>
        <v>PLINE PLINE: 1046721.292,18.076</v>
      </c>
    </row>
    <row r="2282" spans="1:8">
      <c r="A2282" s="1">
        <f>'HHR-NGL-05-102+600 TO 127+600'!A2282</f>
        <v>0</v>
      </c>
      <c r="B2282" s="1">
        <f>'HHR-NGL-05-102+600 TO 127+600'!B2282</f>
        <v>-23.890999999999998</v>
      </c>
      <c r="C2282" s="1">
        <f>'HHR-NGL-05-102+600 TO 127+600'!D2282</f>
        <v>18.533000000000001</v>
      </c>
      <c r="E2282" s="1">
        <f t="shared" si="144"/>
        <v>104675</v>
      </c>
      <c r="F2282" s="2">
        <f t="shared" si="145"/>
        <v>1046750</v>
      </c>
      <c r="G2282" s="17">
        <f t="shared" si="143"/>
        <v>1</v>
      </c>
      <c r="H2282" s="1" t="str">
        <f t="shared" si="146"/>
        <v>PLINE PLINE: 1046726.109,18.533</v>
      </c>
    </row>
    <row r="2283" spans="1:8">
      <c r="A2283" s="1">
        <f>'HHR-NGL-05-102+600 TO 127+600'!A2283</f>
        <v>0</v>
      </c>
      <c r="B2283" s="1">
        <f>'HHR-NGL-05-102+600 TO 127+600'!B2283</f>
        <v>-22.722000000000001</v>
      </c>
      <c r="C2283" s="1">
        <f>'HHR-NGL-05-102+600 TO 127+600'!D2283</f>
        <v>18.652000000000001</v>
      </c>
      <c r="E2283" s="1">
        <f t="shared" si="144"/>
        <v>104675</v>
      </c>
      <c r="F2283" s="2">
        <f t="shared" si="145"/>
        <v>1046750</v>
      </c>
      <c r="G2283" s="17">
        <f t="shared" si="143"/>
        <v>1</v>
      </c>
      <c r="H2283" s="1" t="str">
        <f t="shared" si="146"/>
        <v>PLINE PLINE: 1046727.278,18.652</v>
      </c>
    </row>
    <row r="2284" spans="1:8">
      <c r="A2284" s="1">
        <f>'HHR-NGL-05-102+600 TO 127+600'!A2284</f>
        <v>0</v>
      </c>
      <c r="B2284" s="1">
        <f>'HHR-NGL-05-102+600 TO 127+600'!B2284</f>
        <v>-18.257999999999999</v>
      </c>
      <c r="C2284" s="1">
        <f>'HHR-NGL-05-102+600 TO 127+600'!D2284</f>
        <v>18.699000000000002</v>
      </c>
      <c r="E2284" s="1">
        <f t="shared" si="144"/>
        <v>104675</v>
      </c>
      <c r="F2284" s="2">
        <f t="shared" si="145"/>
        <v>1046750</v>
      </c>
      <c r="G2284" s="17">
        <f t="shared" si="143"/>
        <v>1</v>
      </c>
      <c r="H2284" s="1" t="str">
        <f t="shared" si="146"/>
        <v>PLINE PLINE: 1046731.742,18.699</v>
      </c>
    </row>
    <row r="2285" spans="1:8">
      <c r="A2285" s="1">
        <f>'HHR-NGL-05-102+600 TO 127+600'!A2285</f>
        <v>0</v>
      </c>
      <c r="B2285" s="1">
        <f>'HHR-NGL-05-102+600 TO 127+600'!B2285</f>
        <v>-14.557</v>
      </c>
      <c r="C2285" s="1">
        <f>'HHR-NGL-05-102+600 TO 127+600'!D2285</f>
        <v>18.763999999999999</v>
      </c>
      <c r="E2285" s="1">
        <f t="shared" si="144"/>
        <v>104675</v>
      </c>
      <c r="F2285" s="2">
        <f t="shared" si="145"/>
        <v>1046750</v>
      </c>
      <c r="G2285" s="17">
        <f t="shared" si="143"/>
        <v>1</v>
      </c>
      <c r="H2285" s="1" t="str">
        <f t="shared" si="146"/>
        <v>PLINE PLINE: 1046735.443,18.764</v>
      </c>
    </row>
    <row r="2286" spans="1:8">
      <c r="A2286" s="1">
        <f>'HHR-NGL-05-102+600 TO 127+600'!A2286</f>
        <v>0</v>
      </c>
      <c r="B2286" s="1">
        <f>'HHR-NGL-05-102+600 TO 127+600'!B2286</f>
        <v>-8.7140000000000004</v>
      </c>
      <c r="C2286" s="1">
        <f>'HHR-NGL-05-102+600 TO 127+600'!D2286</f>
        <v>18.84</v>
      </c>
      <c r="E2286" s="1">
        <f t="shared" si="144"/>
        <v>104675</v>
      </c>
      <c r="F2286" s="2">
        <f t="shared" si="145"/>
        <v>1046750</v>
      </c>
      <c r="G2286" s="17">
        <f t="shared" si="143"/>
        <v>1</v>
      </c>
      <c r="H2286" s="1" t="str">
        <f t="shared" si="146"/>
        <v>PLINE PLINE: 1046741.286,18.84</v>
      </c>
    </row>
    <row r="2287" spans="1:8">
      <c r="A2287" s="1">
        <f>'HHR-NGL-05-102+600 TO 127+600'!A2287</f>
        <v>0</v>
      </c>
      <c r="B2287" s="1">
        <f>'HHR-NGL-05-102+600 TO 127+600'!B2287</f>
        <v>-8.2929999999999993</v>
      </c>
      <c r="C2287" s="1">
        <f>'HHR-NGL-05-102+600 TO 127+600'!D2287</f>
        <v>18.841000000000001</v>
      </c>
      <c r="E2287" s="1">
        <f t="shared" si="144"/>
        <v>104675</v>
      </c>
      <c r="F2287" s="2">
        <f t="shared" si="145"/>
        <v>1046750</v>
      </c>
      <c r="G2287" s="17">
        <f t="shared" si="143"/>
        <v>1</v>
      </c>
      <c r="H2287" s="1" t="str">
        <f t="shared" si="146"/>
        <v>PLINE PLINE: 1046741.707,18.841</v>
      </c>
    </row>
    <row r="2288" spans="1:8">
      <c r="A2288" s="1">
        <f>'HHR-NGL-05-102+600 TO 127+600'!A2288</f>
        <v>0</v>
      </c>
      <c r="B2288" s="1">
        <f>'HHR-NGL-05-102+600 TO 127+600'!B2288</f>
        <v>-7.52</v>
      </c>
      <c r="C2288" s="1">
        <f>'HHR-NGL-05-102+600 TO 127+600'!D2288</f>
        <v>18.768999999999998</v>
      </c>
      <c r="E2288" s="1">
        <f t="shared" si="144"/>
        <v>104675</v>
      </c>
      <c r="F2288" s="2">
        <f t="shared" si="145"/>
        <v>1046750</v>
      </c>
      <c r="G2288" s="17">
        <f t="shared" si="143"/>
        <v>1</v>
      </c>
      <c r="H2288" s="1" t="str">
        <f t="shared" si="146"/>
        <v>PLINE PLINE: 1046742.48,18.769</v>
      </c>
    </row>
    <row r="2289" spans="1:8">
      <c r="A2289" s="1">
        <f>'HHR-NGL-05-102+600 TO 127+600'!A2289</f>
        <v>0</v>
      </c>
      <c r="B2289" s="1">
        <f>'HHR-NGL-05-102+600 TO 127+600'!B2289</f>
        <v>0</v>
      </c>
      <c r="C2289" s="1">
        <f>'HHR-NGL-05-102+600 TO 127+600'!D2289</f>
        <v>18.248999999999999</v>
      </c>
      <c r="E2289" s="1">
        <f t="shared" si="144"/>
        <v>104675</v>
      </c>
      <c r="F2289" s="2">
        <f t="shared" si="145"/>
        <v>1046750</v>
      </c>
      <c r="G2289" s="17">
        <f t="shared" si="143"/>
        <v>1</v>
      </c>
      <c r="H2289" s="1" t="str">
        <f t="shared" si="146"/>
        <v>PLINE PLINE: 1046750,18.249</v>
      </c>
    </row>
    <row r="2290" spans="1:8">
      <c r="A2290" s="1">
        <f>'HHR-NGL-05-102+600 TO 127+600'!A2290</f>
        <v>0</v>
      </c>
      <c r="B2290" s="1">
        <f>'HHR-NGL-05-102+600 TO 127+600'!B2290</f>
        <v>7.3999999999999996E-2</v>
      </c>
      <c r="C2290" s="1">
        <f>'HHR-NGL-05-102+600 TO 127+600'!D2290</f>
        <v>18.244</v>
      </c>
      <c r="E2290" s="1">
        <f t="shared" si="144"/>
        <v>104675</v>
      </c>
      <c r="F2290" s="2">
        <f t="shared" si="145"/>
        <v>1046750</v>
      </c>
      <c r="G2290" s="17">
        <f t="shared" si="143"/>
        <v>1</v>
      </c>
      <c r="H2290" s="1" t="str">
        <f t="shared" si="146"/>
        <v>PLINE PLINE: 1046750.074,18.244</v>
      </c>
    </row>
    <row r="2291" spans="1:8">
      <c r="A2291" s="1">
        <f>'HHR-NGL-05-102+600 TO 127+600'!A2291</f>
        <v>0</v>
      </c>
      <c r="B2291" s="1">
        <f>'HHR-NGL-05-102+600 TO 127+600'!B2291</f>
        <v>7.5570000000000004</v>
      </c>
      <c r="C2291" s="1">
        <f>'HHR-NGL-05-102+600 TO 127+600'!D2291</f>
        <v>18.832999999999998</v>
      </c>
      <c r="E2291" s="1">
        <f t="shared" si="144"/>
        <v>104675</v>
      </c>
      <c r="F2291" s="2">
        <f t="shared" si="145"/>
        <v>1046750</v>
      </c>
      <c r="G2291" s="17">
        <f t="shared" si="143"/>
        <v>1</v>
      </c>
      <c r="H2291" s="1" t="str">
        <f t="shared" si="146"/>
        <v>PLINE PLINE: 1046757.557,18.833</v>
      </c>
    </row>
    <row r="2292" spans="1:8">
      <c r="A2292" s="1">
        <f>'HHR-NGL-05-102+600 TO 127+600'!A2292</f>
        <v>0</v>
      </c>
      <c r="B2292" s="1">
        <f>'HHR-NGL-05-102+600 TO 127+600'!B2292</f>
        <v>7.8529999999999998</v>
      </c>
      <c r="C2292" s="1">
        <f>'HHR-NGL-05-102+600 TO 127+600'!D2292</f>
        <v>18.856999999999999</v>
      </c>
      <c r="E2292" s="1">
        <f t="shared" si="144"/>
        <v>104675</v>
      </c>
      <c r="F2292" s="2">
        <f t="shared" si="145"/>
        <v>1046750</v>
      </c>
      <c r="G2292" s="17">
        <f t="shared" si="143"/>
        <v>1</v>
      </c>
      <c r="H2292" s="1" t="str">
        <f t="shared" si="146"/>
        <v>PLINE PLINE: 1046757.853,18.857</v>
      </c>
    </row>
    <row r="2293" spans="1:8">
      <c r="A2293" s="1">
        <f>'HHR-NGL-05-102+600 TO 127+600'!A2293</f>
        <v>0</v>
      </c>
      <c r="B2293" s="1">
        <f>'HHR-NGL-05-102+600 TO 127+600'!B2293</f>
        <v>7.96</v>
      </c>
      <c r="C2293" s="1">
        <f>'HHR-NGL-05-102+600 TO 127+600'!D2293</f>
        <v>18.856999999999999</v>
      </c>
      <c r="E2293" s="1">
        <f t="shared" si="144"/>
        <v>104675</v>
      </c>
      <c r="F2293" s="2">
        <f t="shared" si="145"/>
        <v>1046750</v>
      </c>
      <c r="G2293" s="17">
        <f t="shared" si="143"/>
        <v>1</v>
      </c>
      <c r="H2293" s="1" t="str">
        <f t="shared" si="146"/>
        <v>PLINE PLINE: 1046757.96,18.857</v>
      </c>
    </row>
    <row r="2294" spans="1:8">
      <c r="A2294" s="1">
        <f>'HHR-NGL-05-102+600 TO 127+600'!A2294</f>
        <v>0</v>
      </c>
      <c r="B2294" s="1">
        <f>'HHR-NGL-05-102+600 TO 127+600'!B2294</f>
        <v>13.284000000000001</v>
      </c>
      <c r="C2294" s="1">
        <f>'HHR-NGL-05-102+600 TO 127+600'!D2294</f>
        <v>18.739000000000001</v>
      </c>
      <c r="E2294" s="1">
        <f t="shared" si="144"/>
        <v>104675</v>
      </c>
      <c r="F2294" s="2">
        <f t="shared" si="145"/>
        <v>1046750</v>
      </c>
      <c r="G2294" s="17">
        <f t="shared" si="143"/>
        <v>1</v>
      </c>
      <c r="H2294" s="1" t="str">
        <f t="shared" si="146"/>
        <v>PLINE PLINE: 1046763.284,18.739</v>
      </c>
    </row>
    <row r="2295" spans="1:8">
      <c r="A2295" s="1">
        <f>'HHR-NGL-05-102+600 TO 127+600'!A2295</f>
        <v>0</v>
      </c>
      <c r="B2295" s="1">
        <f>'HHR-NGL-05-102+600 TO 127+600'!B2295</f>
        <v>22.021000000000001</v>
      </c>
      <c r="C2295" s="1">
        <f>'HHR-NGL-05-102+600 TO 127+600'!D2295</f>
        <v>18.693999999999999</v>
      </c>
      <c r="E2295" s="1">
        <f t="shared" si="144"/>
        <v>104675</v>
      </c>
      <c r="F2295" s="2">
        <f t="shared" si="145"/>
        <v>1046750</v>
      </c>
      <c r="G2295" s="17">
        <f t="shared" si="143"/>
        <v>1</v>
      </c>
      <c r="H2295" s="1" t="str">
        <f t="shared" si="146"/>
        <v>PLINE PLINE: 1046772.021,18.694</v>
      </c>
    </row>
    <row r="2296" spans="1:8">
      <c r="A2296" s="1">
        <f>'HHR-NGL-05-102+600 TO 127+600'!A2296</f>
        <v>0</v>
      </c>
      <c r="B2296" s="1">
        <f>'HHR-NGL-05-102+600 TO 127+600'!B2296</f>
        <v>23.73</v>
      </c>
      <c r="C2296" s="1">
        <f>'HHR-NGL-05-102+600 TO 127+600'!D2296</f>
        <v>18.675000000000001</v>
      </c>
      <c r="E2296" s="1">
        <f t="shared" si="144"/>
        <v>104675</v>
      </c>
      <c r="F2296" s="2">
        <f t="shared" si="145"/>
        <v>1046750</v>
      </c>
      <c r="G2296" s="17">
        <f t="shared" si="143"/>
        <v>1</v>
      </c>
      <c r="H2296" s="1" t="str">
        <f t="shared" si="146"/>
        <v>PLINE PLINE: 1046773.73,18.675</v>
      </c>
    </row>
    <row r="2297" spans="1:8">
      <c r="A2297" s="1">
        <f>'HHR-NGL-05-102+600 TO 127+600'!A2297</f>
        <v>0</v>
      </c>
      <c r="B2297" s="1">
        <f>'HHR-NGL-05-102+600 TO 127+600'!B2297</f>
        <v>28.558</v>
      </c>
      <c r="C2297" s="1">
        <f>'HHR-NGL-05-102+600 TO 127+600'!D2297</f>
        <v>18.053000000000001</v>
      </c>
      <c r="E2297" s="1">
        <f t="shared" si="144"/>
        <v>104675</v>
      </c>
      <c r="F2297" s="2">
        <f t="shared" si="145"/>
        <v>1046750</v>
      </c>
      <c r="G2297" s="17">
        <f t="shared" si="143"/>
        <v>1</v>
      </c>
      <c r="H2297" s="1" t="str">
        <f t="shared" si="146"/>
        <v>PLINE PLINE: 1046778.558,18.053</v>
      </c>
    </row>
    <row r="2298" spans="1:8">
      <c r="A2298" s="1">
        <f>'HHR-NGL-05-102+600 TO 127+600'!A2298</f>
        <v>0</v>
      </c>
      <c r="B2298" s="1">
        <f>'HHR-NGL-05-102+600 TO 127+600'!B2298</f>
        <v>31.065000000000001</v>
      </c>
      <c r="C2298" s="1">
        <f>'HHR-NGL-05-102+600 TO 127+600'!D2298</f>
        <v>17.72</v>
      </c>
      <c r="E2298" s="1">
        <f t="shared" si="144"/>
        <v>104675</v>
      </c>
      <c r="F2298" s="2">
        <f t="shared" si="145"/>
        <v>1046750</v>
      </c>
      <c r="G2298" s="17">
        <f t="shared" si="143"/>
        <v>1</v>
      </c>
      <c r="H2298" s="1" t="str">
        <f t="shared" si="146"/>
        <v>PLINE PLINE: 1046781.065,17.72</v>
      </c>
    </row>
    <row r="2299" spans="1:8">
      <c r="A2299" s="1">
        <f>'HHR-NGL-05-102+600 TO 127+600'!A2299</f>
        <v>0</v>
      </c>
      <c r="B2299" s="1">
        <f>'HHR-NGL-05-102+600 TO 127+600'!B2299</f>
        <v>31.594999999999999</v>
      </c>
      <c r="C2299" s="1">
        <f>'HHR-NGL-05-102+600 TO 127+600'!D2299</f>
        <v>17.649999999999999</v>
      </c>
      <c r="E2299" s="1">
        <f t="shared" si="144"/>
        <v>104675</v>
      </c>
      <c r="F2299" s="2">
        <f t="shared" si="145"/>
        <v>1046750</v>
      </c>
      <c r="G2299" s="17">
        <f t="shared" si="143"/>
        <v>1</v>
      </c>
      <c r="H2299" s="1" t="str">
        <f t="shared" si="146"/>
        <v>PLINE PLINE: 1046781.595,17.65</v>
      </c>
    </row>
    <row r="2300" spans="1:8">
      <c r="A2300" s="1">
        <f>'HHR-NGL-05-102+600 TO 127+600'!A2300</f>
        <v>0</v>
      </c>
      <c r="B2300" s="1">
        <f>'HHR-NGL-05-102+600 TO 127+600'!B2300</f>
        <v>36.814999999999998</v>
      </c>
      <c r="C2300" s="1">
        <f>'HHR-NGL-05-102+600 TO 127+600'!D2300</f>
        <v>17.122</v>
      </c>
      <c r="E2300" s="1">
        <f t="shared" si="144"/>
        <v>104675</v>
      </c>
      <c r="F2300" s="2">
        <f t="shared" si="145"/>
        <v>1046750</v>
      </c>
      <c r="G2300" s="17">
        <f t="shared" si="143"/>
        <v>1</v>
      </c>
      <c r="H2300" s="1" t="str">
        <f t="shared" si="146"/>
        <v>PLINE PLINE: 1046786.815,17.122</v>
      </c>
    </row>
    <row r="2301" spans="1:8">
      <c r="A2301" s="1" t="str">
        <f>'HHR-NGL-05-102+600 TO 127+600'!A2301</f>
        <v>104+700</v>
      </c>
      <c r="B2301" s="1">
        <f>'HHR-NGL-05-102+600 TO 127+600'!B2301</f>
        <v>0</v>
      </c>
      <c r="C2301" s="1">
        <f>'HHR-NGL-05-102+600 TO 127+600'!D2301</f>
        <v>0</v>
      </c>
      <c r="D2301" s="25">
        <v>104700</v>
      </c>
      <c r="E2301" s="1">
        <f t="shared" si="144"/>
        <v>104700</v>
      </c>
      <c r="F2301" s="2">
        <f t="shared" si="145"/>
        <v>1047000</v>
      </c>
      <c r="G2301" s="17">
        <f t="shared" si="143"/>
        <v>1</v>
      </c>
    </row>
    <row r="2302" spans="1:8">
      <c r="A2302" s="1" t="str">
        <f>'HHR-NGL-05-102+600 TO 127+600'!A2302</f>
        <v>GROUND</v>
      </c>
      <c r="B2302" s="1">
        <f>'HHR-NGL-05-102+600 TO 127+600'!B2302</f>
        <v>0</v>
      </c>
      <c r="C2302" s="1">
        <f>'HHR-NGL-05-102+600 TO 127+600'!D2302</f>
        <v>0</v>
      </c>
      <c r="E2302" s="1">
        <f t="shared" si="144"/>
        <v>104700</v>
      </c>
      <c r="F2302" s="2">
        <f t="shared" si="145"/>
        <v>1047000</v>
      </c>
      <c r="G2302" s="17">
        <f t="shared" si="143"/>
        <v>1</v>
      </c>
    </row>
    <row r="2303" spans="1:8">
      <c r="A2303" s="1">
        <f>'HHR-NGL-05-102+600 TO 127+600'!A2303</f>
        <v>0</v>
      </c>
      <c r="B2303" s="1">
        <f>'HHR-NGL-05-102+600 TO 127+600'!B2303</f>
        <v>-36.906999999999996</v>
      </c>
      <c r="C2303" s="1">
        <f>'HHR-NGL-05-102+600 TO 127+600'!D2303</f>
        <v>17.137</v>
      </c>
      <c r="E2303" s="1">
        <f t="shared" si="144"/>
        <v>104700</v>
      </c>
      <c r="F2303" s="2">
        <f t="shared" si="145"/>
        <v>1047000</v>
      </c>
      <c r="G2303" s="17">
        <f t="shared" si="143"/>
        <v>1</v>
      </c>
      <c r="H2303" s="1" t="str">
        <f t="shared" si="146"/>
        <v>PLINE PLINE: 1046963.093,17.137</v>
      </c>
    </row>
    <row r="2304" spans="1:8">
      <c r="A2304" s="1">
        <f>'HHR-NGL-05-102+600 TO 127+600'!A2304</f>
        <v>0</v>
      </c>
      <c r="B2304" s="1">
        <f>'HHR-NGL-05-102+600 TO 127+600'!B2304</f>
        <v>-31.355</v>
      </c>
      <c r="C2304" s="1">
        <f>'HHR-NGL-05-102+600 TO 127+600'!D2304</f>
        <v>17.774000000000001</v>
      </c>
      <c r="E2304" s="1">
        <f t="shared" si="144"/>
        <v>104700</v>
      </c>
      <c r="F2304" s="2">
        <f t="shared" si="145"/>
        <v>1047000</v>
      </c>
      <c r="G2304" s="17">
        <f t="shared" si="143"/>
        <v>1</v>
      </c>
      <c r="H2304" s="1" t="str">
        <f t="shared" si="146"/>
        <v>PLINE PLINE: 1046968.645,17.774</v>
      </c>
    </row>
    <row r="2305" spans="1:8">
      <c r="A2305" s="1">
        <f>'HHR-NGL-05-102+600 TO 127+600'!A2305</f>
        <v>0</v>
      </c>
      <c r="B2305" s="1">
        <f>'HHR-NGL-05-102+600 TO 127+600'!B2305</f>
        <v>-31.135000000000002</v>
      </c>
      <c r="C2305" s="1">
        <f>'HHR-NGL-05-102+600 TO 127+600'!D2305</f>
        <v>17.798999999999999</v>
      </c>
      <c r="E2305" s="1">
        <f t="shared" si="144"/>
        <v>104700</v>
      </c>
      <c r="F2305" s="2">
        <f t="shared" si="145"/>
        <v>1047000</v>
      </c>
      <c r="G2305" s="17">
        <f t="shared" si="143"/>
        <v>1</v>
      </c>
      <c r="H2305" s="1" t="str">
        <f t="shared" si="146"/>
        <v>PLINE PLINE: 1046968.865,17.799</v>
      </c>
    </row>
    <row r="2306" spans="1:8">
      <c r="A2306" s="1">
        <f>'HHR-NGL-05-102+600 TO 127+600'!A2306</f>
        <v>0</v>
      </c>
      <c r="B2306" s="1">
        <f>'HHR-NGL-05-102+600 TO 127+600'!B2306</f>
        <v>-30.396000000000001</v>
      </c>
      <c r="C2306" s="1">
        <f>'HHR-NGL-05-102+600 TO 127+600'!D2306</f>
        <v>17.885000000000002</v>
      </c>
      <c r="E2306" s="1">
        <f t="shared" si="144"/>
        <v>104700</v>
      </c>
      <c r="F2306" s="2">
        <f t="shared" si="145"/>
        <v>1047000</v>
      </c>
      <c r="G2306" s="17">
        <f t="shared" ref="G2306:G2369" si="147">G2305</f>
        <v>1</v>
      </c>
      <c r="H2306" s="1" t="str">
        <f t="shared" si="146"/>
        <v>PLINE PLINE: 1046969.604,17.885</v>
      </c>
    </row>
    <row r="2307" spans="1:8">
      <c r="A2307" s="1">
        <f>'HHR-NGL-05-102+600 TO 127+600'!A2307</f>
        <v>0</v>
      </c>
      <c r="B2307" s="1">
        <f>'HHR-NGL-05-102+600 TO 127+600'!B2307</f>
        <v>-24.029</v>
      </c>
      <c r="C2307" s="1">
        <f>'HHR-NGL-05-102+600 TO 127+600'!D2307</f>
        <v>18.559000000000001</v>
      </c>
      <c r="E2307" s="1">
        <f t="shared" si="144"/>
        <v>104700</v>
      </c>
      <c r="F2307" s="2">
        <f t="shared" si="145"/>
        <v>1047000</v>
      </c>
      <c r="G2307" s="17">
        <f t="shared" si="147"/>
        <v>1</v>
      </c>
      <c r="H2307" s="1" t="str">
        <f t="shared" si="146"/>
        <v>PLINE PLINE: 1046975.971,18.559</v>
      </c>
    </row>
    <row r="2308" spans="1:8">
      <c r="A2308" s="1">
        <f>'HHR-NGL-05-102+600 TO 127+600'!A2308</f>
        <v>0</v>
      </c>
      <c r="B2308" s="1">
        <f>'HHR-NGL-05-102+600 TO 127+600'!B2308</f>
        <v>-9.0449999999999999</v>
      </c>
      <c r="C2308" s="1">
        <f>'HHR-NGL-05-102+600 TO 127+600'!D2308</f>
        <v>18.859000000000002</v>
      </c>
      <c r="E2308" s="1">
        <f t="shared" ref="E2308:E2371" si="148">IF((D2308=0),E2307,D2308)</f>
        <v>104700</v>
      </c>
      <c r="F2308" s="2">
        <f t="shared" ref="F2308:F2371" si="149">IF((C2308=0),(E2308-0)*$H$1,F2307)</f>
        <v>1047000</v>
      </c>
      <c r="G2308" s="17">
        <f t="shared" si="147"/>
        <v>1</v>
      </c>
      <c r="H2308" s="1" t="str">
        <f t="shared" ref="H2308:H2371" si="150">CONCATENATE("PLINE PLINE: ",(B2308+F2308)*G2308,",",C2308)</f>
        <v>PLINE PLINE: 1046990.955,18.859</v>
      </c>
    </row>
    <row r="2309" spans="1:8">
      <c r="A2309" s="1">
        <f>'HHR-NGL-05-102+600 TO 127+600'!A2309</f>
        <v>0</v>
      </c>
      <c r="B2309" s="1">
        <f>'HHR-NGL-05-102+600 TO 127+600'!B2309</f>
        <v>-8.3450000000000006</v>
      </c>
      <c r="C2309" s="1">
        <f>'HHR-NGL-05-102+600 TO 127+600'!D2309</f>
        <v>18.870999999999999</v>
      </c>
      <c r="E2309" s="1">
        <f t="shared" si="148"/>
        <v>104700</v>
      </c>
      <c r="F2309" s="2">
        <f t="shared" si="149"/>
        <v>1047000</v>
      </c>
      <c r="G2309" s="17">
        <f t="shared" si="147"/>
        <v>1</v>
      </c>
      <c r="H2309" s="1" t="str">
        <f t="shared" si="150"/>
        <v>PLINE PLINE: 1046991.655,18.871</v>
      </c>
    </row>
    <row r="2310" spans="1:8">
      <c r="A2310" s="1">
        <f>'HHR-NGL-05-102+600 TO 127+600'!A2310</f>
        <v>0</v>
      </c>
      <c r="B2310" s="1">
        <f>'HHR-NGL-05-102+600 TO 127+600'!B2310</f>
        <v>-8.2880000000000003</v>
      </c>
      <c r="C2310" s="1">
        <f>'HHR-NGL-05-102+600 TO 127+600'!D2310</f>
        <v>18.86</v>
      </c>
      <c r="E2310" s="1">
        <f t="shared" si="148"/>
        <v>104700</v>
      </c>
      <c r="F2310" s="2">
        <f t="shared" si="149"/>
        <v>1047000</v>
      </c>
      <c r="G2310" s="17">
        <f t="shared" si="147"/>
        <v>1</v>
      </c>
      <c r="H2310" s="1" t="str">
        <f t="shared" si="150"/>
        <v>PLINE PLINE: 1046991.712,18.86</v>
      </c>
    </row>
    <row r="2311" spans="1:8">
      <c r="A2311" s="1">
        <f>'HHR-NGL-05-102+600 TO 127+600'!A2311</f>
        <v>0</v>
      </c>
      <c r="B2311" s="1">
        <f>'HHR-NGL-05-102+600 TO 127+600'!B2311</f>
        <v>-4.54</v>
      </c>
      <c r="C2311" s="1">
        <f>'HHR-NGL-05-102+600 TO 127+600'!D2311</f>
        <v>18.388999999999999</v>
      </c>
      <c r="E2311" s="1">
        <f t="shared" si="148"/>
        <v>104700</v>
      </c>
      <c r="F2311" s="2">
        <f t="shared" si="149"/>
        <v>1047000</v>
      </c>
      <c r="G2311" s="17">
        <f t="shared" si="147"/>
        <v>1</v>
      </c>
      <c r="H2311" s="1" t="str">
        <f t="shared" si="150"/>
        <v>PLINE PLINE: 1046995.46,18.389</v>
      </c>
    </row>
    <row r="2312" spans="1:8">
      <c r="A2312" s="1">
        <f>'HHR-NGL-05-102+600 TO 127+600'!A2312</f>
        <v>0</v>
      </c>
      <c r="B2312" s="1">
        <f>'HHR-NGL-05-102+600 TO 127+600'!B2312</f>
        <v>-0.87</v>
      </c>
      <c r="C2312" s="1">
        <f>'HHR-NGL-05-102+600 TO 127+600'!D2312</f>
        <v>18.048999999999999</v>
      </c>
      <c r="E2312" s="1">
        <f t="shared" si="148"/>
        <v>104700</v>
      </c>
      <c r="F2312" s="2">
        <f t="shared" si="149"/>
        <v>1047000</v>
      </c>
      <c r="G2312" s="17">
        <f t="shared" si="147"/>
        <v>1</v>
      </c>
      <c r="H2312" s="1" t="str">
        <f t="shared" si="150"/>
        <v>PLINE PLINE: 1046999.13,18.049</v>
      </c>
    </row>
    <row r="2313" spans="1:8">
      <c r="A2313" s="1">
        <f>'HHR-NGL-05-102+600 TO 127+600'!A2313</f>
        <v>0</v>
      </c>
      <c r="B2313" s="1">
        <f>'HHR-NGL-05-102+600 TO 127+600'!B2313</f>
        <v>-2.5000000000000001E-2</v>
      </c>
      <c r="C2313" s="1">
        <f>'HHR-NGL-05-102+600 TO 127+600'!D2313</f>
        <v>18.303999999999998</v>
      </c>
      <c r="E2313" s="1">
        <f t="shared" si="148"/>
        <v>104700</v>
      </c>
      <c r="F2313" s="2">
        <f t="shared" si="149"/>
        <v>1047000</v>
      </c>
      <c r="G2313" s="17">
        <f t="shared" si="147"/>
        <v>1</v>
      </c>
      <c r="H2313" s="1" t="str">
        <f t="shared" si="150"/>
        <v>PLINE PLINE: 1046999.975,18.304</v>
      </c>
    </row>
    <row r="2314" spans="1:8">
      <c r="A2314" s="1">
        <f>'HHR-NGL-05-102+600 TO 127+600'!A2314</f>
        <v>0</v>
      </c>
      <c r="B2314" s="1">
        <f>'HHR-NGL-05-102+600 TO 127+600'!B2314</f>
        <v>0</v>
      </c>
      <c r="C2314" s="1">
        <f>'HHR-NGL-05-102+600 TO 127+600'!D2314</f>
        <v>18.312000000000001</v>
      </c>
      <c r="E2314" s="1">
        <f t="shared" si="148"/>
        <v>104700</v>
      </c>
      <c r="F2314" s="2">
        <f t="shared" si="149"/>
        <v>1047000</v>
      </c>
      <c r="G2314" s="17">
        <f t="shared" si="147"/>
        <v>1</v>
      </c>
      <c r="H2314" s="1" t="str">
        <f t="shared" si="150"/>
        <v>PLINE PLINE: 1047000,18.312</v>
      </c>
    </row>
    <row r="2315" spans="1:8">
      <c r="A2315" s="1">
        <f>'HHR-NGL-05-102+600 TO 127+600'!A2315</f>
        <v>0</v>
      </c>
      <c r="B2315" s="1">
        <f>'HHR-NGL-05-102+600 TO 127+600'!B2315</f>
        <v>3.0000000000000001E-3</v>
      </c>
      <c r="C2315" s="1">
        <f>'HHR-NGL-05-102+600 TO 127+600'!D2315</f>
        <v>18.312999999999999</v>
      </c>
      <c r="E2315" s="1">
        <f t="shared" si="148"/>
        <v>104700</v>
      </c>
      <c r="F2315" s="2">
        <f t="shared" si="149"/>
        <v>1047000</v>
      </c>
      <c r="G2315" s="17">
        <f t="shared" si="147"/>
        <v>1</v>
      </c>
      <c r="H2315" s="1" t="str">
        <f t="shared" si="150"/>
        <v>PLINE PLINE: 1047000.003,18.313</v>
      </c>
    </row>
    <row r="2316" spans="1:8">
      <c r="A2316" s="1">
        <f>'HHR-NGL-05-102+600 TO 127+600'!A2316</f>
        <v>0</v>
      </c>
      <c r="B2316" s="1">
        <f>'HHR-NGL-05-102+600 TO 127+600'!B2316</f>
        <v>9.8000000000000004E-2</v>
      </c>
      <c r="C2316" s="1">
        <f>'HHR-NGL-05-102+600 TO 127+600'!D2316</f>
        <v>18.318000000000001</v>
      </c>
      <c r="E2316" s="1">
        <f t="shared" si="148"/>
        <v>104700</v>
      </c>
      <c r="F2316" s="2">
        <f t="shared" si="149"/>
        <v>1047000</v>
      </c>
      <c r="G2316" s="17">
        <f t="shared" si="147"/>
        <v>1</v>
      </c>
      <c r="H2316" s="1" t="str">
        <f t="shared" si="150"/>
        <v>PLINE PLINE: 1047000.098,18.318</v>
      </c>
    </row>
    <row r="2317" spans="1:8">
      <c r="A2317" s="1">
        <f>'HHR-NGL-05-102+600 TO 127+600'!A2317</f>
        <v>0</v>
      </c>
      <c r="B2317" s="1">
        <f>'HHR-NGL-05-102+600 TO 127+600'!B2317</f>
        <v>0.44700000000000001</v>
      </c>
      <c r="C2317" s="1">
        <f>'HHR-NGL-05-102+600 TO 127+600'!D2317</f>
        <v>18.347000000000001</v>
      </c>
      <c r="E2317" s="1">
        <f t="shared" si="148"/>
        <v>104700</v>
      </c>
      <c r="F2317" s="2">
        <f t="shared" si="149"/>
        <v>1047000</v>
      </c>
      <c r="G2317" s="17">
        <f t="shared" si="147"/>
        <v>1</v>
      </c>
      <c r="H2317" s="1" t="str">
        <f t="shared" si="150"/>
        <v>PLINE PLINE: 1047000.447,18.347</v>
      </c>
    </row>
    <row r="2318" spans="1:8">
      <c r="A2318" s="1">
        <f>'HHR-NGL-05-102+600 TO 127+600'!A2318</f>
        <v>0</v>
      </c>
      <c r="B2318" s="1">
        <f>'HHR-NGL-05-102+600 TO 127+600'!B2318</f>
        <v>7.8390000000000004</v>
      </c>
      <c r="C2318" s="1">
        <f>'HHR-NGL-05-102+600 TO 127+600'!D2318</f>
        <v>18.91</v>
      </c>
      <c r="E2318" s="1">
        <f t="shared" si="148"/>
        <v>104700</v>
      </c>
      <c r="F2318" s="2">
        <f t="shared" si="149"/>
        <v>1047000</v>
      </c>
      <c r="G2318" s="17">
        <f t="shared" si="147"/>
        <v>1</v>
      </c>
      <c r="H2318" s="1" t="str">
        <f t="shared" si="150"/>
        <v>PLINE PLINE: 1047007.839,18.91</v>
      </c>
    </row>
    <row r="2319" spans="1:8">
      <c r="A2319" s="1">
        <f>'HHR-NGL-05-102+600 TO 127+600'!A2319</f>
        <v>0</v>
      </c>
      <c r="B2319" s="1">
        <f>'HHR-NGL-05-102+600 TO 127+600'!B2319</f>
        <v>9.7609999999999992</v>
      </c>
      <c r="C2319" s="1">
        <f>'HHR-NGL-05-102+600 TO 127+600'!D2319</f>
        <v>18.879000000000001</v>
      </c>
      <c r="E2319" s="1">
        <f t="shared" si="148"/>
        <v>104700</v>
      </c>
      <c r="F2319" s="2">
        <f t="shared" si="149"/>
        <v>1047000</v>
      </c>
      <c r="G2319" s="17">
        <f t="shared" si="147"/>
        <v>1</v>
      </c>
      <c r="H2319" s="1" t="str">
        <f t="shared" si="150"/>
        <v>PLINE PLINE: 1047009.761,18.879</v>
      </c>
    </row>
    <row r="2320" spans="1:8">
      <c r="A2320" s="1">
        <f>'HHR-NGL-05-102+600 TO 127+600'!A2320</f>
        <v>0</v>
      </c>
      <c r="B2320" s="1">
        <f>'HHR-NGL-05-102+600 TO 127+600'!B2320</f>
        <v>13.41</v>
      </c>
      <c r="C2320" s="1">
        <f>'HHR-NGL-05-102+600 TO 127+600'!D2320</f>
        <v>18.716000000000001</v>
      </c>
      <c r="E2320" s="1">
        <f t="shared" si="148"/>
        <v>104700</v>
      </c>
      <c r="F2320" s="2">
        <f t="shared" si="149"/>
        <v>1047000</v>
      </c>
      <c r="G2320" s="17">
        <f t="shared" si="147"/>
        <v>1</v>
      </c>
      <c r="H2320" s="1" t="str">
        <f t="shared" si="150"/>
        <v>PLINE PLINE: 1047013.41,18.716</v>
      </c>
    </row>
    <row r="2321" spans="1:8">
      <c r="A2321" s="1">
        <f>'HHR-NGL-05-102+600 TO 127+600'!A2321</f>
        <v>0</v>
      </c>
      <c r="B2321" s="1">
        <f>'HHR-NGL-05-102+600 TO 127+600'!B2321</f>
        <v>19.286999999999999</v>
      </c>
      <c r="C2321" s="1">
        <f>'HHR-NGL-05-102+600 TO 127+600'!D2321</f>
        <v>18.696999999999999</v>
      </c>
      <c r="E2321" s="1">
        <f t="shared" si="148"/>
        <v>104700</v>
      </c>
      <c r="F2321" s="2">
        <f t="shared" si="149"/>
        <v>1047000</v>
      </c>
      <c r="G2321" s="17">
        <f t="shared" si="147"/>
        <v>1</v>
      </c>
      <c r="H2321" s="1" t="str">
        <f t="shared" si="150"/>
        <v>PLINE PLINE: 1047019.287,18.697</v>
      </c>
    </row>
    <row r="2322" spans="1:8">
      <c r="A2322" s="1">
        <f>'HHR-NGL-05-102+600 TO 127+600'!A2322</f>
        <v>0</v>
      </c>
      <c r="B2322" s="1">
        <f>'HHR-NGL-05-102+600 TO 127+600'!B2322</f>
        <v>19.881</v>
      </c>
      <c r="C2322" s="1">
        <f>'HHR-NGL-05-102+600 TO 127+600'!D2322</f>
        <v>18.675000000000001</v>
      </c>
      <c r="E2322" s="1">
        <f t="shared" si="148"/>
        <v>104700</v>
      </c>
      <c r="F2322" s="2">
        <f t="shared" si="149"/>
        <v>1047000</v>
      </c>
      <c r="G2322" s="17">
        <f t="shared" si="147"/>
        <v>1</v>
      </c>
      <c r="H2322" s="1" t="str">
        <f t="shared" si="150"/>
        <v>PLINE PLINE: 1047019.881,18.675</v>
      </c>
    </row>
    <row r="2323" spans="1:8">
      <c r="A2323" s="1">
        <f>'HHR-NGL-05-102+600 TO 127+600'!A2323</f>
        <v>0</v>
      </c>
      <c r="B2323" s="1">
        <f>'HHR-NGL-05-102+600 TO 127+600'!B2323</f>
        <v>23.529</v>
      </c>
      <c r="C2323" s="1">
        <f>'HHR-NGL-05-102+600 TO 127+600'!D2323</f>
        <v>18.635999999999999</v>
      </c>
      <c r="E2323" s="1">
        <f t="shared" si="148"/>
        <v>104700</v>
      </c>
      <c r="F2323" s="2">
        <f t="shared" si="149"/>
        <v>1047000</v>
      </c>
      <c r="G2323" s="17">
        <f t="shared" si="147"/>
        <v>1</v>
      </c>
      <c r="H2323" s="1" t="str">
        <f t="shared" si="150"/>
        <v>PLINE PLINE: 1047023.529,18.636</v>
      </c>
    </row>
    <row r="2324" spans="1:8">
      <c r="A2324" s="1">
        <f>'HHR-NGL-05-102+600 TO 127+600'!A2324</f>
        <v>0</v>
      </c>
      <c r="B2324" s="1">
        <f>'HHR-NGL-05-102+600 TO 127+600'!B2324</f>
        <v>30.076000000000001</v>
      </c>
      <c r="C2324" s="1">
        <f>'HHR-NGL-05-102+600 TO 127+600'!D2324</f>
        <v>17.984999999999999</v>
      </c>
      <c r="E2324" s="1">
        <f t="shared" si="148"/>
        <v>104700</v>
      </c>
      <c r="F2324" s="2">
        <f t="shared" si="149"/>
        <v>1047000</v>
      </c>
      <c r="G2324" s="17">
        <f t="shared" si="147"/>
        <v>1</v>
      </c>
      <c r="H2324" s="1" t="str">
        <f t="shared" si="150"/>
        <v>PLINE PLINE: 1047030.076,17.985</v>
      </c>
    </row>
    <row r="2325" spans="1:8">
      <c r="A2325" s="1">
        <f>'HHR-NGL-05-102+600 TO 127+600'!A2325</f>
        <v>0</v>
      </c>
      <c r="B2325" s="1">
        <f>'HHR-NGL-05-102+600 TO 127+600'!B2325</f>
        <v>31.991</v>
      </c>
      <c r="C2325" s="1">
        <f>'HHR-NGL-05-102+600 TO 127+600'!D2325</f>
        <v>17.78</v>
      </c>
      <c r="E2325" s="1">
        <f t="shared" si="148"/>
        <v>104700</v>
      </c>
      <c r="F2325" s="2">
        <f t="shared" si="149"/>
        <v>1047000</v>
      </c>
      <c r="G2325" s="17">
        <f t="shared" si="147"/>
        <v>1</v>
      </c>
      <c r="H2325" s="1" t="str">
        <f t="shared" si="150"/>
        <v>PLINE PLINE: 1047031.991,17.78</v>
      </c>
    </row>
    <row r="2326" spans="1:8">
      <c r="A2326" s="1">
        <f>'HHR-NGL-05-102+600 TO 127+600'!A2326</f>
        <v>0</v>
      </c>
      <c r="B2326" s="1">
        <f>'HHR-NGL-05-102+600 TO 127+600'!B2326</f>
        <v>36.317</v>
      </c>
      <c r="C2326" s="1">
        <f>'HHR-NGL-05-102+600 TO 127+600'!D2326</f>
        <v>17.417000000000002</v>
      </c>
      <c r="E2326" s="1">
        <f t="shared" si="148"/>
        <v>104700</v>
      </c>
      <c r="F2326" s="2">
        <f t="shared" si="149"/>
        <v>1047000</v>
      </c>
      <c r="G2326" s="17">
        <f t="shared" si="147"/>
        <v>1</v>
      </c>
      <c r="H2326" s="1" t="str">
        <f t="shared" si="150"/>
        <v>PLINE PLINE: 1047036.317,17.417</v>
      </c>
    </row>
    <row r="2327" spans="1:8">
      <c r="A2327" s="1">
        <f>'HHR-NGL-05-102+600 TO 127+600'!A2327</f>
        <v>0</v>
      </c>
      <c r="B2327" s="1">
        <f>'HHR-NGL-05-102+600 TO 127+600'!B2327</f>
        <v>36.487000000000002</v>
      </c>
      <c r="C2327" s="1">
        <f>'HHR-NGL-05-102+600 TO 127+600'!D2327</f>
        <v>17.43</v>
      </c>
      <c r="E2327" s="1">
        <f t="shared" si="148"/>
        <v>104700</v>
      </c>
      <c r="F2327" s="2">
        <f t="shared" si="149"/>
        <v>1047000</v>
      </c>
      <c r="G2327" s="17">
        <f t="shared" si="147"/>
        <v>1</v>
      </c>
      <c r="H2327" s="1" t="str">
        <f t="shared" si="150"/>
        <v>PLINE PLINE: 1047036.487,17.43</v>
      </c>
    </row>
    <row r="2328" spans="1:8">
      <c r="A2328" s="1" t="str">
        <f>'HHR-NGL-05-102+600 TO 127+600'!A2328</f>
        <v>104+725</v>
      </c>
      <c r="B2328" s="1">
        <f>'HHR-NGL-05-102+600 TO 127+600'!B2328</f>
        <v>0</v>
      </c>
      <c r="C2328" s="1">
        <f>'HHR-NGL-05-102+600 TO 127+600'!D2328</f>
        <v>0</v>
      </c>
      <c r="D2328" s="25">
        <v>104725</v>
      </c>
      <c r="E2328" s="1">
        <f t="shared" si="148"/>
        <v>104725</v>
      </c>
      <c r="F2328" s="2">
        <f t="shared" si="149"/>
        <v>1047250</v>
      </c>
      <c r="G2328" s="17">
        <f t="shared" si="147"/>
        <v>1</v>
      </c>
    </row>
    <row r="2329" spans="1:8">
      <c r="A2329" s="1" t="str">
        <f>'HHR-NGL-05-102+600 TO 127+600'!A2329</f>
        <v>GROUND</v>
      </c>
      <c r="B2329" s="1">
        <f>'HHR-NGL-05-102+600 TO 127+600'!B2329</f>
        <v>0</v>
      </c>
      <c r="C2329" s="1">
        <f>'HHR-NGL-05-102+600 TO 127+600'!D2329</f>
        <v>0</v>
      </c>
      <c r="E2329" s="1">
        <f t="shared" si="148"/>
        <v>104725</v>
      </c>
      <c r="F2329" s="2">
        <f t="shared" si="149"/>
        <v>1047250</v>
      </c>
      <c r="G2329" s="17">
        <f t="shared" si="147"/>
        <v>1</v>
      </c>
    </row>
    <row r="2330" spans="1:8">
      <c r="A2330" s="1">
        <f>'HHR-NGL-05-102+600 TO 127+600'!A2330</f>
        <v>0</v>
      </c>
      <c r="B2330" s="1">
        <f>'HHR-NGL-05-102+600 TO 127+600'!B2330</f>
        <v>-37.296999999999997</v>
      </c>
      <c r="C2330" s="1">
        <f>'HHR-NGL-05-102+600 TO 127+600'!D2330</f>
        <v>16.940000000000001</v>
      </c>
      <c r="E2330" s="1">
        <f t="shared" si="148"/>
        <v>104725</v>
      </c>
      <c r="F2330" s="2">
        <f t="shared" si="149"/>
        <v>1047250</v>
      </c>
      <c r="G2330" s="17">
        <f t="shared" si="147"/>
        <v>1</v>
      </c>
      <c r="H2330" s="1" t="str">
        <f t="shared" si="150"/>
        <v>PLINE PLINE: 1047212.703,16.94</v>
      </c>
    </row>
    <row r="2331" spans="1:8">
      <c r="A2331" s="1">
        <f>'HHR-NGL-05-102+600 TO 127+600'!A2331</f>
        <v>0</v>
      </c>
      <c r="B2331" s="1">
        <f>'HHR-NGL-05-102+600 TO 127+600'!B2331</f>
        <v>-34.817999999999998</v>
      </c>
      <c r="C2331" s="1">
        <f>'HHR-NGL-05-102+600 TO 127+600'!D2331</f>
        <v>17.146999999999998</v>
      </c>
      <c r="E2331" s="1">
        <f t="shared" si="148"/>
        <v>104725</v>
      </c>
      <c r="F2331" s="2">
        <f t="shared" si="149"/>
        <v>1047250</v>
      </c>
      <c r="G2331" s="17">
        <f t="shared" si="147"/>
        <v>1</v>
      </c>
      <c r="H2331" s="1" t="str">
        <f t="shared" si="150"/>
        <v>PLINE PLINE: 1047215.182,17.147</v>
      </c>
    </row>
    <row r="2332" spans="1:8">
      <c r="A2332" s="1">
        <f>'HHR-NGL-05-102+600 TO 127+600'!A2332</f>
        <v>0</v>
      </c>
      <c r="B2332" s="1">
        <f>'HHR-NGL-05-102+600 TO 127+600'!B2332</f>
        <v>-32.826000000000001</v>
      </c>
      <c r="C2332" s="1">
        <f>'HHR-NGL-05-102+600 TO 127+600'!D2332</f>
        <v>17.428000000000001</v>
      </c>
      <c r="E2332" s="1">
        <f t="shared" si="148"/>
        <v>104725</v>
      </c>
      <c r="F2332" s="2">
        <f t="shared" si="149"/>
        <v>1047250</v>
      </c>
      <c r="G2332" s="17">
        <f t="shared" si="147"/>
        <v>1</v>
      </c>
      <c r="H2332" s="1" t="str">
        <f t="shared" si="150"/>
        <v>PLINE PLINE: 1047217.174,17.428</v>
      </c>
    </row>
    <row r="2333" spans="1:8">
      <c r="A2333" s="1">
        <f>'HHR-NGL-05-102+600 TO 127+600'!A2333</f>
        <v>0</v>
      </c>
      <c r="B2333" s="1">
        <f>'HHR-NGL-05-102+600 TO 127+600'!B2333</f>
        <v>-29.478000000000002</v>
      </c>
      <c r="C2333" s="1">
        <f>'HHR-NGL-05-102+600 TO 127+600'!D2333</f>
        <v>17.948</v>
      </c>
      <c r="E2333" s="1">
        <f t="shared" si="148"/>
        <v>104725</v>
      </c>
      <c r="F2333" s="2">
        <f t="shared" si="149"/>
        <v>1047250</v>
      </c>
      <c r="G2333" s="17">
        <f t="shared" si="147"/>
        <v>1</v>
      </c>
      <c r="H2333" s="1" t="str">
        <f t="shared" si="150"/>
        <v>PLINE PLINE: 1047220.522,17.948</v>
      </c>
    </row>
    <row r="2334" spans="1:8">
      <c r="A2334" s="1">
        <f>'HHR-NGL-05-102+600 TO 127+600'!A2334</f>
        <v>0</v>
      </c>
      <c r="B2334" s="1">
        <f>'HHR-NGL-05-102+600 TO 127+600'!B2334</f>
        <v>-24.032</v>
      </c>
      <c r="C2334" s="1">
        <f>'HHR-NGL-05-102+600 TO 127+600'!D2334</f>
        <v>18.579999999999998</v>
      </c>
      <c r="E2334" s="1">
        <f t="shared" si="148"/>
        <v>104725</v>
      </c>
      <c r="F2334" s="2">
        <f t="shared" si="149"/>
        <v>1047250</v>
      </c>
      <c r="G2334" s="17">
        <f t="shared" si="147"/>
        <v>1</v>
      </c>
      <c r="H2334" s="1" t="str">
        <f t="shared" si="150"/>
        <v>PLINE PLINE: 1047225.968,18.58</v>
      </c>
    </row>
    <row r="2335" spans="1:8">
      <c r="A2335" s="1">
        <f>'HHR-NGL-05-102+600 TO 127+600'!A2335</f>
        <v>0</v>
      </c>
      <c r="B2335" s="1">
        <f>'HHR-NGL-05-102+600 TO 127+600'!B2335</f>
        <v>-23.623000000000001</v>
      </c>
      <c r="C2335" s="1">
        <f>'HHR-NGL-05-102+600 TO 127+600'!D2335</f>
        <v>18.602</v>
      </c>
      <c r="E2335" s="1">
        <f t="shared" si="148"/>
        <v>104725</v>
      </c>
      <c r="F2335" s="2">
        <f t="shared" si="149"/>
        <v>1047250</v>
      </c>
      <c r="G2335" s="17">
        <f t="shared" si="147"/>
        <v>1</v>
      </c>
      <c r="H2335" s="1" t="str">
        <f t="shared" si="150"/>
        <v>PLINE PLINE: 1047226.377,18.602</v>
      </c>
    </row>
    <row r="2336" spans="1:8">
      <c r="A2336" s="1">
        <f>'HHR-NGL-05-102+600 TO 127+600'!A2336</f>
        <v>0</v>
      </c>
      <c r="B2336" s="1">
        <f>'HHR-NGL-05-102+600 TO 127+600'!B2336</f>
        <v>-21.591000000000001</v>
      </c>
      <c r="C2336" s="1">
        <f>'HHR-NGL-05-102+600 TO 127+600'!D2336</f>
        <v>18.61</v>
      </c>
      <c r="E2336" s="1">
        <f t="shared" si="148"/>
        <v>104725</v>
      </c>
      <c r="F2336" s="2">
        <f t="shared" si="149"/>
        <v>1047250</v>
      </c>
      <c r="G2336" s="17">
        <f t="shared" si="147"/>
        <v>1</v>
      </c>
      <c r="H2336" s="1" t="str">
        <f t="shared" si="150"/>
        <v>PLINE PLINE: 1047228.409,18.61</v>
      </c>
    </row>
    <row r="2337" spans="1:8">
      <c r="A2337" s="1">
        <f>'HHR-NGL-05-102+600 TO 127+600'!A2337</f>
        <v>0</v>
      </c>
      <c r="B2337" s="1">
        <f>'HHR-NGL-05-102+600 TO 127+600'!B2337</f>
        <v>-9.2910000000000004</v>
      </c>
      <c r="C2337" s="1">
        <f>'HHR-NGL-05-102+600 TO 127+600'!D2337</f>
        <v>18.795999999999999</v>
      </c>
      <c r="E2337" s="1">
        <f t="shared" si="148"/>
        <v>104725</v>
      </c>
      <c r="F2337" s="2">
        <f t="shared" si="149"/>
        <v>1047250</v>
      </c>
      <c r="G2337" s="17">
        <f t="shared" si="147"/>
        <v>1</v>
      </c>
      <c r="H2337" s="1" t="str">
        <f t="shared" si="150"/>
        <v>PLINE PLINE: 1047240.709,18.796</v>
      </c>
    </row>
    <row r="2338" spans="1:8">
      <c r="A2338" s="1">
        <f>'HHR-NGL-05-102+600 TO 127+600'!A2338</f>
        <v>0</v>
      </c>
      <c r="B2338" s="1">
        <f>'HHR-NGL-05-102+600 TO 127+600'!B2338</f>
        <v>-8.7460000000000004</v>
      </c>
      <c r="C2338" s="1">
        <f>'HHR-NGL-05-102+600 TO 127+600'!D2338</f>
        <v>18.797000000000001</v>
      </c>
      <c r="E2338" s="1">
        <f t="shared" si="148"/>
        <v>104725</v>
      </c>
      <c r="F2338" s="2">
        <f t="shared" si="149"/>
        <v>1047250</v>
      </c>
      <c r="G2338" s="17">
        <f t="shared" si="147"/>
        <v>1</v>
      </c>
      <c r="H2338" s="1" t="str">
        <f t="shared" si="150"/>
        <v>PLINE PLINE: 1047241.254,18.797</v>
      </c>
    </row>
    <row r="2339" spans="1:8">
      <c r="A2339" s="1">
        <f>'HHR-NGL-05-102+600 TO 127+600'!A2339</f>
        <v>0</v>
      </c>
      <c r="B2339" s="1">
        <f>'HHR-NGL-05-102+600 TO 127+600'!B2339</f>
        <v>-8.2230000000000008</v>
      </c>
      <c r="C2339" s="1">
        <f>'HHR-NGL-05-102+600 TO 127+600'!D2339</f>
        <v>18.811</v>
      </c>
      <c r="E2339" s="1">
        <f t="shared" si="148"/>
        <v>104725</v>
      </c>
      <c r="F2339" s="2">
        <f t="shared" si="149"/>
        <v>1047250</v>
      </c>
      <c r="G2339" s="17">
        <f t="shared" si="147"/>
        <v>1</v>
      </c>
      <c r="H2339" s="1" t="str">
        <f t="shared" si="150"/>
        <v>PLINE PLINE: 1047241.777,18.811</v>
      </c>
    </row>
    <row r="2340" spans="1:8">
      <c r="A2340" s="1">
        <f>'HHR-NGL-05-102+600 TO 127+600'!A2340</f>
        <v>0</v>
      </c>
      <c r="B2340" s="1">
        <f>'HHR-NGL-05-102+600 TO 127+600'!B2340</f>
        <v>-8.1880000000000006</v>
      </c>
      <c r="C2340" s="1">
        <f>'HHR-NGL-05-102+600 TO 127+600'!D2340</f>
        <v>18.811</v>
      </c>
      <c r="E2340" s="1">
        <f t="shared" si="148"/>
        <v>104725</v>
      </c>
      <c r="F2340" s="2">
        <f t="shared" si="149"/>
        <v>1047250</v>
      </c>
      <c r="G2340" s="17">
        <f t="shared" si="147"/>
        <v>1</v>
      </c>
      <c r="H2340" s="1" t="str">
        <f t="shared" si="150"/>
        <v>PLINE PLINE: 1047241.812,18.811</v>
      </c>
    </row>
    <row r="2341" spans="1:8">
      <c r="A2341" s="1">
        <f>'HHR-NGL-05-102+600 TO 127+600'!A2341</f>
        <v>0</v>
      </c>
      <c r="B2341" s="1">
        <f>'HHR-NGL-05-102+600 TO 127+600'!B2341</f>
        <v>-8.0640000000000001</v>
      </c>
      <c r="C2341" s="1">
        <f>'HHR-NGL-05-102+600 TO 127+600'!D2341</f>
        <v>18.797000000000001</v>
      </c>
      <c r="E2341" s="1">
        <f t="shared" si="148"/>
        <v>104725</v>
      </c>
      <c r="F2341" s="2">
        <f t="shared" si="149"/>
        <v>1047250</v>
      </c>
      <c r="G2341" s="17">
        <f t="shared" si="147"/>
        <v>1</v>
      </c>
      <c r="H2341" s="1" t="str">
        <f t="shared" si="150"/>
        <v>PLINE PLINE: 1047241.936,18.797</v>
      </c>
    </row>
    <row r="2342" spans="1:8">
      <c r="A2342" s="1">
        <f>'HHR-NGL-05-102+600 TO 127+600'!A2342</f>
        <v>0</v>
      </c>
      <c r="B2342" s="1">
        <f>'HHR-NGL-05-102+600 TO 127+600'!B2342</f>
        <v>0</v>
      </c>
      <c r="C2342" s="1">
        <f>'HHR-NGL-05-102+600 TO 127+600'!D2342</f>
        <v>18.207000000000001</v>
      </c>
      <c r="E2342" s="1">
        <f t="shared" si="148"/>
        <v>104725</v>
      </c>
      <c r="F2342" s="2">
        <f t="shared" si="149"/>
        <v>1047250</v>
      </c>
      <c r="G2342" s="17">
        <f t="shared" si="147"/>
        <v>1</v>
      </c>
      <c r="H2342" s="1" t="str">
        <f t="shared" si="150"/>
        <v>PLINE PLINE: 1047250,18.207</v>
      </c>
    </row>
    <row r="2343" spans="1:8">
      <c r="A2343" s="1">
        <f>'HHR-NGL-05-102+600 TO 127+600'!A2343</f>
        <v>0</v>
      </c>
      <c r="B2343" s="1">
        <f>'HHR-NGL-05-102+600 TO 127+600'!B2343</f>
        <v>5.5E-2</v>
      </c>
      <c r="C2343" s="1">
        <f>'HHR-NGL-05-102+600 TO 127+600'!D2343</f>
        <v>18.202999999999999</v>
      </c>
      <c r="E2343" s="1">
        <f t="shared" si="148"/>
        <v>104725</v>
      </c>
      <c r="F2343" s="2">
        <f t="shared" si="149"/>
        <v>1047250</v>
      </c>
      <c r="G2343" s="17">
        <f t="shared" si="147"/>
        <v>1</v>
      </c>
      <c r="H2343" s="1" t="str">
        <f t="shared" si="150"/>
        <v>PLINE PLINE: 1047250.055,18.203</v>
      </c>
    </row>
    <row r="2344" spans="1:8">
      <c r="A2344" s="1">
        <f>'HHR-NGL-05-102+600 TO 127+600'!A2344</f>
        <v>0</v>
      </c>
      <c r="B2344" s="1">
        <f>'HHR-NGL-05-102+600 TO 127+600'!B2344</f>
        <v>0.113</v>
      </c>
      <c r="C2344" s="1">
        <f>'HHR-NGL-05-102+600 TO 127+600'!D2344</f>
        <v>18.207000000000001</v>
      </c>
      <c r="E2344" s="1">
        <f t="shared" si="148"/>
        <v>104725</v>
      </c>
      <c r="F2344" s="2">
        <f t="shared" si="149"/>
        <v>1047250</v>
      </c>
      <c r="G2344" s="17">
        <f t="shared" si="147"/>
        <v>1</v>
      </c>
      <c r="H2344" s="1" t="str">
        <f t="shared" si="150"/>
        <v>PLINE PLINE: 1047250.113,18.207</v>
      </c>
    </row>
    <row r="2345" spans="1:8">
      <c r="A2345" s="1">
        <f>'HHR-NGL-05-102+600 TO 127+600'!A2345</f>
        <v>0</v>
      </c>
      <c r="B2345" s="1">
        <f>'HHR-NGL-05-102+600 TO 127+600'!B2345</f>
        <v>7.766</v>
      </c>
      <c r="C2345" s="1">
        <f>'HHR-NGL-05-102+600 TO 127+600'!D2345</f>
        <v>18.774000000000001</v>
      </c>
      <c r="E2345" s="1">
        <f t="shared" si="148"/>
        <v>104725</v>
      </c>
      <c r="F2345" s="2">
        <f t="shared" si="149"/>
        <v>1047250</v>
      </c>
      <c r="G2345" s="17">
        <f t="shared" si="147"/>
        <v>1</v>
      </c>
      <c r="H2345" s="1" t="str">
        <f t="shared" si="150"/>
        <v>PLINE PLINE: 1047257.766,18.774</v>
      </c>
    </row>
    <row r="2346" spans="1:8">
      <c r="A2346" s="1">
        <f>'HHR-NGL-05-102+600 TO 127+600'!A2346</f>
        <v>0</v>
      </c>
      <c r="B2346" s="1">
        <f>'HHR-NGL-05-102+600 TO 127+600'!B2346</f>
        <v>8.3970000000000002</v>
      </c>
      <c r="C2346" s="1">
        <f>'HHR-NGL-05-102+600 TO 127+600'!D2346</f>
        <v>18.71</v>
      </c>
      <c r="E2346" s="1">
        <f t="shared" si="148"/>
        <v>104725</v>
      </c>
      <c r="F2346" s="2">
        <f t="shared" si="149"/>
        <v>1047250</v>
      </c>
      <c r="G2346" s="17">
        <f t="shared" si="147"/>
        <v>1</v>
      </c>
      <c r="H2346" s="1" t="str">
        <f t="shared" si="150"/>
        <v>PLINE PLINE: 1047258.397,18.71</v>
      </c>
    </row>
    <row r="2347" spans="1:8">
      <c r="A2347" s="1">
        <f>'HHR-NGL-05-102+600 TO 127+600'!A2347</f>
        <v>0</v>
      </c>
      <c r="B2347" s="1">
        <f>'HHR-NGL-05-102+600 TO 127+600'!B2347</f>
        <v>15.914</v>
      </c>
      <c r="C2347" s="1">
        <f>'HHR-NGL-05-102+600 TO 127+600'!D2347</f>
        <v>18.663</v>
      </c>
      <c r="E2347" s="1">
        <f t="shared" si="148"/>
        <v>104725</v>
      </c>
      <c r="F2347" s="2">
        <f t="shared" si="149"/>
        <v>1047250</v>
      </c>
      <c r="G2347" s="17">
        <f t="shared" si="147"/>
        <v>1</v>
      </c>
      <c r="H2347" s="1" t="str">
        <f t="shared" si="150"/>
        <v>PLINE PLINE: 1047265.914,18.663</v>
      </c>
    </row>
    <row r="2348" spans="1:8">
      <c r="A2348" s="1">
        <f>'HHR-NGL-05-102+600 TO 127+600'!A2348</f>
        <v>0</v>
      </c>
      <c r="B2348" s="1">
        <f>'HHR-NGL-05-102+600 TO 127+600'!B2348</f>
        <v>23.446000000000002</v>
      </c>
      <c r="C2348" s="1">
        <f>'HHR-NGL-05-102+600 TO 127+600'!D2348</f>
        <v>18.609000000000002</v>
      </c>
      <c r="E2348" s="1">
        <f t="shared" si="148"/>
        <v>104725</v>
      </c>
      <c r="F2348" s="2">
        <f t="shared" si="149"/>
        <v>1047250</v>
      </c>
      <c r="G2348" s="17">
        <f t="shared" si="147"/>
        <v>1</v>
      </c>
      <c r="H2348" s="1" t="str">
        <f t="shared" si="150"/>
        <v>PLINE PLINE: 1047273.446,18.609</v>
      </c>
    </row>
    <row r="2349" spans="1:8">
      <c r="A2349" s="1">
        <f>'HHR-NGL-05-102+600 TO 127+600'!A2349</f>
        <v>0</v>
      </c>
      <c r="B2349" s="1">
        <f>'HHR-NGL-05-102+600 TO 127+600'!B2349</f>
        <v>29.343</v>
      </c>
      <c r="C2349" s="1">
        <f>'HHR-NGL-05-102+600 TO 127+600'!D2349</f>
        <v>18.120999999999999</v>
      </c>
      <c r="E2349" s="1">
        <f t="shared" si="148"/>
        <v>104725</v>
      </c>
      <c r="F2349" s="2">
        <f t="shared" si="149"/>
        <v>1047250</v>
      </c>
      <c r="G2349" s="17">
        <f t="shared" si="147"/>
        <v>1</v>
      </c>
      <c r="H2349" s="1" t="str">
        <f t="shared" si="150"/>
        <v>PLINE PLINE: 1047279.343,18.121</v>
      </c>
    </row>
    <row r="2350" spans="1:8">
      <c r="A2350" s="1">
        <f>'HHR-NGL-05-102+600 TO 127+600'!A2350</f>
        <v>0</v>
      </c>
      <c r="B2350" s="1">
        <f>'HHR-NGL-05-102+600 TO 127+600'!B2350</f>
        <v>30.219000000000001</v>
      </c>
      <c r="C2350" s="1">
        <f>'HHR-NGL-05-102+600 TO 127+600'!D2350</f>
        <v>18.047999999999998</v>
      </c>
      <c r="E2350" s="1">
        <f t="shared" si="148"/>
        <v>104725</v>
      </c>
      <c r="F2350" s="2">
        <f t="shared" si="149"/>
        <v>1047250</v>
      </c>
      <c r="G2350" s="17">
        <f t="shared" si="147"/>
        <v>1</v>
      </c>
      <c r="H2350" s="1" t="str">
        <f t="shared" si="150"/>
        <v>PLINE PLINE: 1047280.219,18.048</v>
      </c>
    </row>
    <row r="2351" spans="1:8">
      <c r="A2351" s="1">
        <f>'HHR-NGL-05-102+600 TO 127+600'!A2351</f>
        <v>0</v>
      </c>
      <c r="B2351" s="1">
        <f>'HHR-NGL-05-102+600 TO 127+600'!B2351</f>
        <v>31.225999999999999</v>
      </c>
      <c r="C2351" s="1">
        <f>'HHR-NGL-05-102+600 TO 127+600'!D2351</f>
        <v>17.927</v>
      </c>
      <c r="E2351" s="1">
        <f t="shared" si="148"/>
        <v>104725</v>
      </c>
      <c r="F2351" s="2">
        <f t="shared" si="149"/>
        <v>1047250</v>
      </c>
      <c r="G2351" s="17">
        <f t="shared" si="147"/>
        <v>1</v>
      </c>
      <c r="H2351" s="1" t="str">
        <f t="shared" si="150"/>
        <v>PLINE PLINE: 1047281.226,17.927</v>
      </c>
    </row>
    <row r="2352" spans="1:8">
      <c r="A2352" s="1">
        <f>'HHR-NGL-05-102+600 TO 127+600'!A2352</f>
        <v>0</v>
      </c>
      <c r="B2352" s="1">
        <f>'HHR-NGL-05-102+600 TO 127+600'!B2352</f>
        <v>35.545999999999999</v>
      </c>
      <c r="C2352" s="1">
        <f>'HHR-NGL-05-102+600 TO 127+600'!D2352</f>
        <v>17.611000000000001</v>
      </c>
      <c r="E2352" s="1">
        <f t="shared" si="148"/>
        <v>104725</v>
      </c>
      <c r="F2352" s="2">
        <f t="shared" si="149"/>
        <v>1047250</v>
      </c>
      <c r="G2352" s="17">
        <f t="shared" si="147"/>
        <v>1</v>
      </c>
      <c r="H2352" s="1" t="str">
        <f t="shared" si="150"/>
        <v>PLINE PLINE: 1047285.546,17.611</v>
      </c>
    </row>
    <row r="2353" spans="1:8">
      <c r="A2353" s="1">
        <f>'HHR-NGL-05-102+600 TO 127+600'!A2353</f>
        <v>0</v>
      </c>
      <c r="B2353" s="1">
        <f>'HHR-NGL-05-102+600 TO 127+600'!B2353</f>
        <v>35.856000000000002</v>
      </c>
      <c r="C2353" s="1">
        <f>'HHR-NGL-05-102+600 TO 127+600'!D2353</f>
        <v>17.704999999999998</v>
      </c>
      <c r="E2353" s="1">
        <f t="shared" si="148"/>
        <v>104725</v>
      </c>
      <c r="F2353" s="2">
        <f t="shared" si="149"/>
        <v>1047250</v>
      </c>
      <c r="G2353" s="17">
        <f t="shared" si="147"/>
        <v>1</v>
      </c>
      <c r="H2353" s="1" t="str">
        <f t="shared" si="150"/>
        <v>PLINE PLINE: 1047285.856,17.705</v>
      </c>
    </row>
    <row r="2354" spans="1:8">
      <c r="A2354" s="1" t="str">
        <f>'HHR-NGL-05-102+600 TO 127+600'!A2354</f>
        <v>104+750</v>
      </c>
      <c r="B2354" s="1">
        <f>'HHR-NGL-05-102+600 TO 127+600'!B2354</f>
        <v>0</v>
      </c>
      <c r="C2354" s="1">
        <f>'HHR-NGL-05-102+600 TO 127+600'!D2354</f>
        <v>0</v>
      </c>
      <c r="D2354" s="25">
        <v>104750</v>
      </c>
      <c r="E2354" s="1">
        <f t="shared" si="148"/>
        <v>104750</v>
      </c>
      <c r="F2354" s="2">
        <f t="shared" si="149"/>
        <v>1047500</v>
      </c>
      <c r="G2354" s="17">
        <f t="shared" si="147"/>
        <v>1</v>
      </c>
    </row>
    <row r="2355" spans="1:8">
      <c r="A2355" s="1" t="str">
        <f>'HHR-NGL-05-102+600 TO 127+600'!A2355</f>
        <v>GROUND</v>
      </c>
      <c r="B2355" s="1">
        <f>'HHR-NGL-05-102+600 TO 127+600'!B2355</f>
        <v>0</v>
      </c>
      <c r="C2355" s="1">
        <f>'HHR-NGL-05-102+600 TO 127+600'!D2355</f>
        <v>0</v>
      </c>
      <c r="E2355" s="1">
        <f t="shared" si="148"/>
        <v>104750</v>
      </c>
      <c r="F2355" s="2">
        <f t="shared" si="149"/>
        <v>1047500</v>
      </c>
      <c r="G2355" s="17">
        <f t="shared" si="147"/>
        <v>1</v>
      </c>
    </row>
    <row r="2356" spans="1:8">
      <c r="A2356" s="1">
        <f>'HHR-NGL-05-102+600 TO 127+600'!A2356</f>
        <v>0</v>
      </c>
      <c r="B2356" s="1">
        <f>'HHR-NGL-05-102+600 TO 127+600'!B2356</f>
        <v>-36.578000000000003</v>
      </c>
      <c r="C2356" s="1">
        <f>'HHR-NGL-05-102+600 TO 127+600'!D2356</f>
        <v>17.068999999999999</v>
      </c>
      <c r="E2356" s="1">
        <f t="shared" si="148"/>
        <v>104750</v>
      </c>
      <c r="F2356" s="2">
        <f t="shared" si="149"/>
        <v>1047500</v>
      </c>
      <c r="G2356" s="17">
        <f t="shared" si="147"/>
        <v>1</v>
      </c>
      <c r="H2356" s="1" t="str">
        <f t="shared" si="150"/>
        <v>PLINE PLINE: 1047463.422,17.069</v>
      </c>
    </row>
    <row r="2357" spans="1:8">
      <c r="A2357" s="1">
        <f>'HHR-NGL-05-102+600 TO 127+600'!A2357</f>
        <v>0</v>
      </c>
      <c r="B2357" s="1">
        <f>'HHR-NGL-05-102+600 TO 127+600'!B2357</f>
        <v>-34.164999999999999</v>
      </c>
      <c r="C2357" s="1">
        <f>'HHR-NGL-05-102+600 TO 127+600'!D2357</f>
        <v>17.262</v>
      </c>
      <c r="E2357" s="1">
        <f t="shared" si="148"/>
        <v>104750</v>
      </c>
      <c r="F2357" s="2">
        <f t="shared" si="149"/>
        <v>1047500</v>
      </c>
      <c r="G2357" s="17">
        <f t="shared" si="147"/>
        <v>1</v>
      </c>
      <c r="H2357" s="1" t="str">
        <f t="shared" si="150"/>
        <v>PLINE PLINE: 1047465.835,17.262</v>
      </c>
    </row>
    <row r="2358" spans="1:8">
      <c r="A2358" s="1">
        <f>'HHR-NGL-05-102+600 TO 127+600'!A2358</f>
        <v>0</v>
      </c>
      <c r="B2358" s="1">
        <f>'HHR-NGL-05-102+600 TO 127+600'!B2358</f>
        <v>-31.363</v>
      </c>
      <c r="C2358" s="1">
        <f>'HHR-NGL-05-102+600 TO 127+600'!D2358</f>
        <v>17.757999999999999</v>
      </c>
      <c r="E2358" s="1">
        <f t="shared" si="148"/>
        <v>104750</v>
      </c>
      <c r="F2358" s="2">
        <f t="shared" si="149"/>
        <v>1047500</v>
      </c>
      <c r="G2358" s="17">
        <f t="shared" si="147"/>
        <v>1</v>
      </c>
      <c r="H2358" s="1" t="str">
        <f t="shared" si="150"/>
        <v>PLINE PLINE: 1047468.637,17.758</v>
      </c>
    </row>
    <row r="2359" spans="1:8">
      <c r="A2359" s="1">
        <f>'HHR-NGL-05-102+600 TO 127+600'!A2359</f>
        <v>0</v>
      </c>
      <c r="B2359" s="1">
        <f>'HHR-NGL-05-102+600 TO 127+600'!B2359</f>
        <v>-29.946999999999999</v>
      </c>
      <c r="C2359" s="1">
        <f>'HHR-NGL-05-102+600 TO 127+600'!D2359</f>
        <v>17.896999999999998</v>
      </c>
      <c r="E2359" s="1">
        <f t="shared" si="148"/>
        <v>104750</v>
      </c>
      <c r="F2359" s="2">
        <f t="shared" si="149"/>
        <v>1047500</v>
      </c>
      <c r="G2359" s="17">
        <f t="shared" si="147"/>
        <v>1</v>
      </c>
      <c r="H2359" s="1" t="str">
        <f t="shared" si="150"/>
        <v>PLINE PLINE: 1047470.053,17.897</v>
      </c>
    </row>
    <row r="2360" spans="1:8">
      <c r="A2360" s="1">
        <f>'HHR-NGL-05-102+600 TO 127+600'!A2360</f>
        <v>0</v>
      </c>
      <c r="B2360" s="1">
        <f>'HHR-NGL-05-102+600 TO 127+600'!B2360</f>
        <v>-29.312000000000001</v>
      </c>
      <c r="C2360" s="1">
        <f>'HHR-NGL-05-102+600 TO 127+600'!D2360</f>
        <v>17.989999999999998</v>
      </c>
      <c r="E2360" s="1">
        <f t="shared" si="148"/>
        <v>104750</v>
      </c>
      <c r="F2360" s="2">
        <f t="shared" si="149"/>
        <v>1047500</v>
      </c>
      <c r="G2360" s="17">
        <f t="shared" si="147"/>
        <v>1</v>
      </c>
      <c r="H2360" s="1" t="str">
        <f t="shared" si="150"/>
        <v>PLINE PLINE: 1047470.688,17.99</v>
      </c>
    </row>
    <row r="2361" spans="1:8">
      <c r="A2361" s="1">
        <f>'HHR-NGL-05-102+600 TO 127+600'!A2361</f>
        <v>0</v>
      </c>
      <c r="B2361" s="1">
        <f>'HHR-NGL-05-102+600 TO 127+600'!B2361</f>
        <v>-24.045999999999999</v>
      </c>
      <c r="C2361" s="1">
        <f>'HHR-NGL-05-102+600 TO 127+600'!D2361</f>
        <v>18.501000000000001</v>
      </c>
      <c r="E2361" s="1">
        <f t="shared" si="148"/>
        <v>104750</v>
      </c>
      <c r="F2361" s="2">
        <f t="shared" si="149"/>
        <v>1047500</v>
      </c>
      <c r="G2361" s="17">
        <f t="shared" si="147"/>
        <v>1</v>
      </c>
      <c r="H2361" s="1" t="str">
        <f t="shared" si="150"/>
        <v>PLINE PLINE: 1047475.954,18.501</v>
      </c>
    </row>
    <row r="2362" spans="1:8">
      <c r="A2362" s="1">
        <f>'HHR-NGL-05-102+600 TO 127+600'!A2362</f>
        <v>0</v>
      </c>
      <c r="B2362" s="1">
        <f>'HHR-NGL-05-102+600 TO 127+600'!B2362</f>
        <v>-18.216999999999999</v>
      </c>
      <c r="C2362" s="1">
        <f>'HHR-NGL-05-102+600 TO 127+600'!D2362</f>
        <v>18.59</v>
      </c>
      <c r="E2362" s="1">
        <f t="shared" si="148"/>
        <v>104750</v>
      </c>
      <c r="F2362" s="2">
        <f t="shared" si="149"/>
        <v>1047500</v>
      </c>
      <c r="G2362" s="17">
        <f t="shared" si="147"/>
        <v>1</v>
      </c>
      <c r="H2362" s="1" t="str">
        <f t="shared" si="150"/>
        <v>PLINE PLINE: 1047481.783,18.59</v>
      </c>
    </row>
    <row r="2363" spans="1:8">
      <c r="A2363" s="1">
        <f>'HHR-NGL-05-102+600 TO 127+600'!A2363</f>
        <v>0</v>
      </c>
      <c r="B2363" s="1">
        <f>'HHR-NGL-05-102+600 TO 127+600'!B2363</f>
        <v>-8.1950000000000003</v>
      </c>
      <c r="C2363" s="1">
        <f>'HHR-NGL-05-102+600 TO 127+600'!D2363</f>
        <v>18.771999999999998</v>
      </c>
      <c r="E2363" s="1">
        <f t="shared" si="148"/>
        <v>104750</v>
      </c>
      <c r="F2363" s="2">
        <f t="shared" si="149"/>
        <v>1047500</v>
      </c>
      <c r="G2363" s="17">
        <f t="shared" si="147"/>
        <v>1</v>
      </c>
      <c r="H2363" s="1" t="str">
        <f t="shared" si="150"/>
        <v>PLINE PLINE: 1047491.805,18.772</v>
      </c>
    </row>
    <row r="2364" spans="1:8">
      <c r="A2364" s="1">
        <f>'HHR-NGL-05-102+600 TO 127+600'!A2364</f>
        <v>0</v>
      </c>
      <c r="B2364" s="1">
        <f>'HHR-NGL-05-102+600 TO 127+600'!B2364</f>
        <v>-0.76200000000000001</v>
      </c>
      <c r="C2364" s="1">
        <f>'HHR-NGL-05-102+600 TO 127+600'!D2364</f>
        <v>18.173999999999999</v>
      </c>
      <c r="E2364" s="1">
        <f t="shared" si="148"/>
        <v>104750</v>
      </c>
      <c r="F2364" s="2">
        <f t="shared" si="149"/>
        <v>1047500</v>
      </c>
      <c r="G2364" s="17">
        <f t="shared" si="147"/>
        <v>1</v>
      </c>
      <c r="H2364" s="1" t="str">
        <f t="shared" si="150"/>
        <v>PLINE PLINE: 1047499.238,18.174</v>
      </c>
    </row>
    <row r="2365" spans="1:8">
      <c r="A2365" s="1">
        <f>'HHR-NGL-05-102+600 TO 127+600'!A2365</f>
        <v>0</v>
      </c>
      <c r="B2365" s="1">
        <f>'HHR-NGL-05-102+600 TO 127+600'!B2365</f>
        <v>-3.2000000000000001E-2</v>
      </c>
      <c r="C2365" s="1">
        <f>'HHR-NGL-05-102+600 TO 127+600'!D2365</f>
        <v>18.111999999999998</v>
      </c>
      <c r="E2365" s="1">
        <f t="shared" si="148"/>
        <v>104750</v>
      </c>
      <c r="F2365" s="2">
        <f t="shared" si="149"/>
        <v>1047500</v>
      </c>
      <c r="G2365" s="17">
        <f t="shared" si="147"/>
        <v>1</v>
      </c>
      <c r="H2365" s="1" t="str">
        <f t="shared" si="150"/>
        <v>PLINE PLINE: 1047499.968,18.112</v>
      </c>
    </row>
    <row r="2366" spans="1:8">
      <c r="A2366" s="1">
        <f>'HHR-NGL-05-102+600 TO 127+600'!A2366</f>
        <v>0</v>
      </c>
      <c r="B2366" s="1">
        <f>'HHR-NGL-05-102+600 TO 127+600'!B2366</f>
        <v>0</v>
      </c>
      <c r="C2366" s="1">
        <f>'HHR-NGL-05-102+600 TO 127+600'!D2366</f>
        <v>18.114999999999998</v>
      </c>
      <c r="E2366" s="1">
        <f t="shared" si="148"/>
        <v>104750</v>
      </c>
      <c r="F2366" s="2">
        <f t="shared" si="149"/>
        <v>1047500</v>
      </c>
      <c r="G2366" s="17">
        <f t="shared" si="147"/>
        <v>1</v>
      </c>
      <c r="H2366" s="1" t="str">
        <f t="shared" si="150"/>
        <v>PLINE PLINE: 1047500,18.115</v>
      </c>
    </row>
    <row r="2367" spans="1:8">
      <c r="A2367" s="1">
        <f>'HHR-NGL-05-102+600 TO 127+600'!A2367</f>
        <v>0</v>
      </c>
      <c r="B2367" s="1">
        <f>'HHR-NGL-05-102+600 TO 127+600'!B2367</f>
        <v>0.57399999999999995</v>
      </c>
      <c r="C2367" s="1">
        <f>'HHR-NGL-05-102+600 TO 127+600'!D2367</f>
        <v>18.164000000000001</v>
      </c>
      <c r="E2367" s="1">
        <f t="shared" si="148"/>
        <v>104750</v>
      </c>
      <c r="F2367" s="2">
        <f t="shared" si="149"/>
        <v>1047500</v>
      </c>
      <c r="G2367" s="17">
        <f t="shared" si="147"/>
        <v>1</v>
      </c>
      <c r="H2367" s="1" t="str">
        <f t="shared" si="150"/>
        <v>PLINE PLINE: 1047500.574,18.164</v>
      </c>
    </row>
    <row r="2368" spans="1:8">
      <c r="A2368" s="1">
        <f>'HHR-NGL-05-102+600 TO 127+600'!A2368</f>
        <v>0</v>
      </c>
      <c r="B2368" s="1">
        <f>'HHR-NGL-05-102+600 TO 127+600'!B2368</f>
        <v>7.8620000000000001</v>
      </c>
      <c r="C2368" s="1">
        <f>'HHR-NGL-05-102+600 TO 127+600'!D2368</f>
        <v>18.765000000000001</v>
      </c>
      <c r="E2368" s="1">
        <f t="shared" si="148"/>
        <v>104750</v>
      </c>
      <c r="F2368" s="2">
        <f t="shared" si="149"/>
        <v>1047500</v>
      </c>
      <c r="G2368" s="17">
        <f t="shared" si="147"/>
        <v>1</v>
      </c>
      <c r="H2368" s="1" t="str">
        <f t="shared" si="150"/>
        <v>PLINE PLINE: 1047507.862,18.765</v>
      </c>
    </row>
    <row r="2369" spans="1:8">
      <c r="A2369" s="1">
        <f>'HHR-NGL-05-102+600 TO 127+600'!A2369</f>
        <v>0</v>
      </c>
      <c r="B2369" s="1">
        <f>'HHR-NGL-05-102+600 TO 127+600'!B2369</f>
        <v>10.233000000000001</v>
      </c>
      <c r="C2369" s="1">
        <f>'HHR-NGL-05-102+600 TO 127+600'!D2369</f>
        <v>18.742999999999999</v>
      </c>
      <c r="E2369" s="1">
        <f t="shared" si="148"/>
        <v>104750</v>
      </c>
      <c r="F2369" s="2">
        <f t="shared" si="149"/>
        <v>1047500</v>
      </c>
      <c r="G2369" s="17">
        <f t="shared" si="147"/>
        <v>1</v>
      </c>
      <c r="H2369" s="1" t="str">
        <f t="shared" si="150"/>
        <v>PLINE PLINE: 1047510.233,18.743</v>
      </c>
    </row>
    <row r="2370" spans="1:8">
      <c r="A2370" s="1">
        <f>'HHR-NGL-05-102+600 TO 127+600'!A2370</f>
        <v>0</v>
      </c>
      <c r="B2370" s="1">
        <f>'HHR-NGL-05-102+600 TO 127+600'!B2370</f>
        <v>17.295000000000002</v>
      </c>
      <c r="C2370" s="1">
        <f>'HHR-NGL-05-102+600 TO 127+600'!D2370</f>
        <v>18.635000000000002</v>
      </c>
      <c r="E2370" s="1">
        <f t="shared" si="148"/>
        <v>104750</v>
      </c>
      <c r="F2370" s="2">
        <f t="shared" si="149"/>
        <v>1047500</v>
      </c>
      <c r="G2370" s="17">
        <f t="shared" ref="G2370:G2433" si="151">G2369</f>
        <v>1</v>
      </c>
      <c r="H2370" s="1" t="str">
        <f t="shared" si="150"/>
        <v>PLINE PLINE: 1047517.295,18.635</v>
      </c>
    </row>
    <row r="2371" spans="1:8">
      <c r="A2371" s="1">
        <f>'HHR-NGL-05-102+600 TO 127+600'!A2371</f>
        <v>0</v>
      </c>
      <c r="B2371" s="1">
        <f>'HHR-NGL-05-102+600 TO 127+600'!B2371</f>
        <v>19.864999999999998</v>
      </c>
      <c r="C2371" s="1">
        <f>'HHR-NGL-05-102+600 TO 127+600'!D2371</f>
        <v>18.606999999999999</v>
      </c>
      <c r="E2371" s="1">
        <f t="shared" si="148"/>
        <v>104750</v>
      </c>
      <c r="F2371" s="2">
        <f t="shared" si="149"/>
        <v>1047500</v>
      </c>
      <c r="G2371" s="17">
        <f t="shared" si="151"/>
        <v>1</v>
      </c>
      <c r="H2371" s="1" t="str">
        <f t="shared" si="150"/>
        <v>PLINE PLINE: 1047519.865,18.607</v>
      </c>
    </row>
    <row r="2372" spans="1:8">
      <c r="A2372" s="1">
        <f>'HHR-NGL-05-102+600 TO 127+600'!A2372</f>
        <v>0</v>
      </c>
      <c r="B2372" s="1">
        <f>'HHR-NGL-05-102+600 TO 127+600'!B2372</f>
        <v>22.619</v>
      </c>
      <c r="C2372" s="1">
        <f>'HHR-NGL-05-102+600 TO 127+600'!D2372</f>
        <v>18.574000000000002</v>
      </c>
      <c r="E2372" s="1">
        <f t="shared" ref="E2372:E2435" si="152">IF((D2372=0),E2371,D2372)</f>
        <v>104750</v>
      </c>
      <c r="F2372" s="2">
        <f t="shared" ref="F2372:F2435" si="153">IF((C2372=0),(E2372-0)*$H$1,F2371)</f>
        <v>1047500</v>
      </c>
      <c r="G2372" s="17">
        <f t="shared" si="151"/>
        <v>1</v>
      </c>
      <c r="H2372" s="1" t="str">
        <f t="shared" ref="H2372:H2435" si="154">CONCATENATE("PLINE PLINE: ",(B2372+F2372)*G2372,",",C2372)</f>
        <v>PLINE PLINE: 1047522.619,18.574</v>
      </c>
    </row>
    <row r="2373" spans="1:8">
      <c r="A2373" s="1">
        <f>'HHR-NGL-05-102+600 TO 127+600'!A2373</f>
        <v>0</v>
      </c>
      <c r="B2373" s="1">
        <f>'HHR-NGL-05-102+600 TO 127+600'!B2373</f>
        <v>23.42</v>
      </c>
      <c r="C2373" s="1">
        <f>'HHR-NGL-05-102+600 TO 127+600'!D2373</f>
        <v>18.536000000000001</v>
      </c>
      <c r="E2373" s="1">
        <f t="shared" si="152"/>
        <v>104750</v>
      </c>
      <c r="F2373" s="2">
        <f t="shared" si="153"/>
        <v>1047500</v>
      </c>
      <c r="G2373" s="17">
        <f t="shared" si="151"/>
        <v>1</v>
      </c>
      <c r="H2373" s="1" t="str">
        <f t="shared" si="154"/>
        <v>PLINE PLINE: 1047523.42,18.536</v>
      </c>
    </row>
    <row r="2374" spans="1:8">
      <c r="A2374" s="1">
        <f>'HHR-NGL-05-102+600 TO 127+600'!A2374</f>
        <v>0</v>
      </c>
      <c r="B2374" s="1">
        <f>'HHR-NGL-05-102+600 TO 127+600'!B2374</f>
        <v>27.984999999999999</v>
      </c>
      <c r="C2374" s="1">
        <f>'HHR-NGL-05-102+600 TO 127+600'!D2374</f>
        <v>18.221</v>
      </c>
      <c r="E2374" s="1">
        <f t="shared" si="152"/>
        <v>104750</v>
      </c>
      <c r="F2374" s="2">
        <f t="shared" si="153"/>
        <v>1047500</v>
      </c>
      <c r="G2374" s="17">
        <f t="shared" si="151"/>
        <v>1</v>
      </c>
      <c r="H2374" s="1" t="str">
        <f t="shared" si="154"/>
        <v>PLINE PLINE: 1047527.985,18.221</v>
      </c>
    </row>
    <row r="2375" spans="1:8">
      <c r="A2375" s="1">
        <f>'HHR-NGL-05-102+600 TO 127+600'!A2375</f>
        <v>0</v>
      </c>
      <c r="B2375" s="1">
        <f>'HHR-NGL-05-102+600 TO 127+600'!B2375</f>
        <v>29.145</v>
      </c>
      <c r="C2375" s="1">
        <f>'HHR-NGL-05-102+600 TO 127+600'!D2375</f>
        <v>18.155999999999999</v>
      </c>
      <c r="E2375" s="1">
        <f t="shared" si="152"/>
        <v>104750</v>
      </c>
      <c r="F2375" s="2">
        <f t="shared" si="153"/>
        <v>1047500</v>
      </c>
      <c r="G2375" s="17">
        <f t="shared" si="151"/>
        <v>1</v>
      </c>
      <c r="H2375" s="1" t="str">
        <f t="shared" si="154"/>
        <v>PLINE PLINE: 1047529.145,18.156</v>
      </c>
    </row>
    <row r="2376" spans="1:8">
      <c r="A2376" s="1">
        <f>'HHR-NGL-05-102+600 TO 127+600'!A2376</f>
        <v>0</v>
      </c>
      <c r="B2376" s="1">
        <f>'HHR-NGL-05-102+600 TO 127+600'!B2376</f>
        <v>34.792999999999999</v>
      </c>
      <c r="C2376" s="1">
        <f>'HHR-NGL-05-102+600 TO 127+600'!D2376</f>
        <v>17.837</v>
      </c>
      <c r="E2376" s="1">
        <f t="shared" si="152"/>
        <v>104750</v>
      </c>
      <c r="F2376" s="2">
        <f t="shared" si="153"/>
        <v>1047500</v>
      </c>
      <c r="G2376" s="17">
        <f t="shared" si="151"/>
        <v>1</v>
      </c>
      <c r="H2376" s="1" t="str">
        <f t="shared" si="154"/>
        <v>PLINE PLINE: 1047534.793,17.837</v>
      </c>
    </row>
    <row r="2377" spans="1:8">
      <c r="A2377" s="1" t="str">
        <f>'HHR-NGL-05-102+600 TO 127+600'!A2377</f>
        <v>104+775</v>
      </c>
      <c r="B2377" s="1">
        <f>'HHR-NGL-05-102+600 TO 127+600'!B2377</f>
        <v>0</v>
      </c>
      <c r="C2377" s="1">
        <f>'HHR-NGL-05-102+600 TO 127+600'!D2377</f>
        <v>0</v>
      </c>
      <c r="D2377" s="25">
        <v>104775</v>
      </c>
      <c r="E2377" s="1">
        <f t="shared" si="152"/>
        <v>104775</v>
      </c>
      <c r="F2377" s="2">
        <f t="shared" si="153"/>
        <v>1047750</v>
      </c>
      <c r="G2377" s="17">
        <f t="shared" si="151"/>
        <v>1</v>
      </c>
    </row>
    <row r="2378" spans="1:8">
      <c r="A2378" s="1" t="str">
        <f>'HHR-NGL-05-102+600 TO 127+600'!A2378</f>
        <v>GROUND</v>
      </c>
      <c r="B2378" s="1">
        <f>'HHR-NGL-05-102+600 TO 127+600'!B2378</f>
        <v>0</v>
      </c>
      <c r="C2378" s="1">
        <f>'HHR-NGL-05-102+600 TO 127+600'!D2378</f>
        <v>0</v>
      </c>
      <c r="E2378" s="1">
        <f t="shared" si="152"/>
        <v>104775</v>
      </c>
      <c r="F2378" s="2">
        <f t="shared" si="153"/>
        <v>1047750</v>
      </c>
      <c r="G2378" s="17">
        <f t="shared" si="151"/>
        <v>1</v>
      </c>
    </row>
    <row r="2379" spans="1:8">
      <c r="A2379" s="1">
        <f>'HHR-NGL-05-102+600 TO 127+600'!A2379</f>
        <v>0</v>
      </c>
      <c r="B2379" s="1">
        <f>'HHR-NGL-05-102+600 TO 127+600'!B2379</f>
        <v>-36.981999999999999</v>
      </c>
      <c r="C2379" s="1">
        <f>'HHR-NGL-05-102+600 TO 127+600'!D2379</f>
        <v>17.193000000000001</v>
      </c>
      <c r="E2379" s="1">
        <f t="shared" si="152"/>
        <v>104775</v>
      </c>
      <c r="F2379" s="2">
        <f t="shared" si="153"/>
        <v>1047750</v>
      </c>
      <c r="G2379" s="17">
        <f t="shared" si="151"/>
        <v>1</v>
      </c>
      <c r="H2379" s="1" t="str">
        <f t="shared" si="154"/>
        <v>PLINE PLINE: 1047713.018,17.193</v>
      </c>
    </row>
    <row r="2380" spans="1:8">
      <c r="A2380" s="1">
        <f>'HHR-NGL-05-102+600 TO 127+600'!A2380</f>
        <v>0</v>
      </c>
      <c r="B2380" s="1">
        <f>'HHR-NGL-05-102+600 TO 127+600'!B2380</f>
        <v>-36.941000000000003</v>
      </c>
      <c r="C2380" s="1">
        <f>'HHR-NGL-05-102+600 TO 127+600'!D2380</f>
        <v>17.196999999999999</v>
      </c>
      <c r="E2380" s="1">
        <f t="shared" si="152"/>
        <v>104775</v>
      </c>
      <c r="F2380" s="2">
        <f t="shared" si="153"/>
        <v>1047750</v>
      </c>
      <c r="G2380" s="17">
        <f t="shared" si="151"/>
        <v>1</v>
      </c>
      <c r="H2380" s="1" t="str">
        <f t="shared" si="154"/>
        <v>PLINE PLINE: 1047713.059,17.197</v>
      </c>
    </row>
    <row r="2381" spans="1:8">
      <c r="A2381" s="1">
        <f>'HHR-NGL-05-102+600 TO 127+600'!A2381</f>
        <v>0</v>
      </c>
      <c r="B2381" s="1">
        <f>'HHR-NGL-05-102+600 TO 127+600'!B2381</f>
        <v>-30.527000000000001</v>
      </c>
      <c r="C2381" s="1">
        <f>'HHR-NGL-05-102+600 TO 127+600'!D2381</f>
        <v>17.896000000000001</v>
      </c>
      <c r="E2381" s="1">
        <f t="shared" si="152"/>
        <v>104775</v>
      </c>
      <c r="F2381" s="2">
        <f t="shared" si="153"/>
        <v>1047750</v>
      </c>
      <c r="G2381" s="17">
        <f t="shared" si="151"/>
        <v>1</v>
      </c>
      <c r="H2381" s="1" t="str">
        <f t="shared" si="154"/>
        <v>PLINE PLINE: 1047719.473,17.896</v>
      </c>
    </row>
    <row r="2382" spans="1:8">
      <c r="A2382" s="1">
        <f>'HHR-NGL-05-102+600 TO 127+600'!A2382</f>
        <v>0</v>
      </c>
      <c r="B2382" s="1">
        <f>'HHR-NGL-05-102+600 TO 127+600'!B2382</f>
        <v>-30.475000000000001</v>
      </c>
      <c r="C2382" s="1">
        <f>'HHR-NGL-05-102+600 TO 127+600'!D2382</f>
        <v>17.901</v>
      </c>
      <c r="E2382" s="1">
        <f t="shared" si="152"/>
        <v>104775</v>
      </c>
      <c r="F2382" s="2">
        <f t="shared" si="153"/>
        <v>1047750</v>
      </c>
      <c r="G2382" s="17">
        <f t="shared" si="151"/>
        <v>1</v>
      </c>
      <c r="H2382" s="1" t="str">
        <f t="shared" si="154"/>
        <v>PLINE PLINE: 1047719.525,17.901</v>
      </c>
    </row>
    <row r="2383" spans="1:8">
      <c r="A2383" s="1">
        <f>'HHR-NGL-05-102+600 TO 127+600'!A2383</f>
        <v>0</v>
      </c>
      <c r="B2383" s="1">
        <f>'HHR-NGL-05-102+600 TO 127+600'!B2383</f>
        <v>-30.361000000000001</v>
      </c>
      <c r="C2383" s="1">
        <f>'HHR-NGL-05-102+600 TO 127+600'!D2383</f>
        <v>17.91</v>
      </c>
      <c r="E2383" s="1">
        <f t="shared" si="152"/>
        <v>104775</v>
      </c>
      <c r="F2383" s="2">
        <f t="shared" si="153"/>
        <v>1047750</v>
      </c>
      <c r="G2383" s="17">
        <f t="shared" si="151"/>
        <v>1</v>
      </c>
      <c r="H2383" s="1" t="str">
        <f t="shared" si="154"/>
        <v>PLINE PLINE: 1047719.639,17.91</v>
      </c>
    </row>
    <row r="2384" spans="1:8">
      <c r="A2384" s="1">
        <f>'HHR-NGL-05-102+600 TO 127+600'!A2384</f>
        <v>0</v>
      </c>
      <c r="B2384" s="1">
        <f>'HHR-NGL-05-102+600 TO 127+600'!B2384</f>
        <v>-24.030999999999999</v>
      </c>
      <c r="C2384" s="1">
        <f>'HHR-NGL-05-102+600 TO 127+600'!D2384</f>
        <v>18.484000000000002</v>
      </c>
      <c r="E2384" s="1">
        <f t="shared" si="152"/>
        <v>104775</v>
      </c>
      <c r="F2384" s="2">
        <f t="shared" si="153"/>
        <v>1047750</v>
      </c>
      <c r="G2384" s="17">
        <f t="shared" si="151"/>
        <v>1</v>
      </c>
      <c r="H2384" s="1" t="str">
        <f t="shared" si="154"/>
        <v>PLINE PLINE: 1047725.969,18.484</v>
      </c>
    </row>
    <row r="2385" spans="1:8">
      <c r="A2385" s="1">
        <f>'HHR-NGL-05-102+600 TO 127+600'!A2385</f>
        <v>0</v>
      </c>
      <c r="B2385" s="1">
        <f>'HHR-NGL-05-102+600 TO 127+600'!B2385</f>
        <v>-23.058</v>
      </c>
      <c r="C2385" s="1">
        <f>'HHR-NGL-05-102+600 TO 127+600'!D2385</f>
        <v>18.422999999999998</v>
      </c>
      <c r="E2385" s="1">
        <f t="shared" si="152"/>
        <v>104775</v>
      </c>
      <c r="F2385" s="2">
        <f t="shared" si="153"/>
        <v>1047750</v>
      </c>
      <c r="G2385" s="17">
        <f t="shared" si="151"/>
        <v>1</v>
      </c>
      <c r="H2385" s="1" t="str">
        <f t="shared" si="154"/>
        <v>PLINE PLINE: 1047726.942,18.423</v>
      </c>
    </row>
    <row r="2386" spans="1:8">
      <c r="A2386" s="1">
        <f>'HHR-NGL-05-102+600 TO 127+600'!A2386</f>
        <v>0</v>
      </c>
      <c r="B2386" s="1">
        <f>'HHR-NGL-05-102+600 TO 127+600'!B2386</f>
        <v>-8.3059999999999992</v>
      </c>
      <c r="C2386" s="1">
        <f>'HHR-NGL-05-102+600 TO 127+600'!D2386</f>
        <v>18.716999999999999</v>
      </c>
      <c r="E2386" s="1">
        <f t="shared" si="152"/>
        <v>104775</v>
      </c>
      <c r="F2386" s="2">
        <f t="shared" si="153"/>
        <v>1047750</v>
      </c>
      <c r="G2386" s="17">
        <f t="shared" si="151"/>
        <v>1</v>
      </c>
      <c r="H2386" s="1" t="str">
        <f t="shared" si="154"/>
        <v>PLINE PLINE: 1047741.694,18.717</v>
      </c>
    </row>
    <row r="2387" spans="1:8">
      <c r="A2387" s="1">
        <f>'HHR-NGL-05-102+600 TO 127+600'!A2387</f>
        <v>0</v>
      </c>
      <c r="B2387" s="1">
        <f>'HHR-NGL-05-102+600 TO 127+600'!B2387</f>
        <v>-8.1720000000000006</v>
      </c>
      <c r="C2387" s="1">
        <f>'HHR-NGL-05-102+600 TO 127+600'!D2387</f>
        <v>18.716999999999999</v>
      </c>
      <c r="E2387" s="1">
        <f t="shared" si="152"/>
        <v>104775</v>
      </c>
      <c r="F2387" s="2">
        <f t="shared" si="153"/>
        <v>1047750</v>
      </c>
      <c r="G2387" s="17">
        <f t="shared" si="151"/>
        <v>1</v>
      </c>
      <c r="H2387" s="1" t="str">
        <f t="shared" si="154"/>
        <v>PLINE PLINE: 1047741.828,18.717</v>
      </c>
    </row>
    <row r="2388" spans="1:8">
      <c r="A2388" s="1">
        <f>'HHR-NGL-05-102+600 TO 127+600'!A2388</f>
        <v>0</v>
      </c>
      <c r="B2388" s="1">
        <f>'HHR-NGL-05-102+600 TO 127+600'!B2388</f>
        <v>-7.9530000000000003</v>
      </c>
      <c r="C2388" s="1">
        <f>'HHR-NGL-05-102+600 TO 127+600'!D2388</f>
        <v>18.693999999999999</v>
      </c>
      <c r="E2388" s="1">
        <f t="shared" si="152"/>
        <v>104775</v>
      </c>
      <c r="F2388" s="2">
        <f t="shared" si="153"/>
        <v>1047750</v>
      </c>
      <c r="G2388" s="17">
        <f t="shared" si="151"/>
        <v>1</v>
      </c>
      <c r="H2388" s="1" t="str">
        <f t="shared" si="154"/>
        <v>PLINE PLINE: 1047742.047,18.694</v>
      </c>
    </row>
    <row r="2389" spans="1:8">
      <c r="A2389" s="1">
        <f>'HHR-NGL-05-102+600 TO 127+600'!A2389</f>
        <v>0</v>
      </c>
      <c r="B2389" s="1">
        <f>'HHR-NGL-05-102+600 TO 127+600'!B2389</f>
        <v>-1E-3</v>
      </c>
      <c r="C2389" s="1">
        <f>'HHR-NGL-05-102+600 TO 127+600'!D2389</f>
        <v>18.059999999999999</v>
      </c>
      <c r="E2389" s="1">
        <f t="shared" si="152"/>
        <v>104775</v>
      </c>
      <c r="F2389" s="2">
        <f t="shared" si="153"/>
        <v>1047750</v>
      </c>
      <c r="G2389" s="17">
        <f t="shared" si="151"/>
        <v>1</v>
      </c>
      <c r="H2389" s="1" t="str">
        <f t="shared" si="154"/>
        <v>PLINE PLINE: 1047749.999,18.06</v>
      </c>
    </row>
    <row r="2390" spans="1:8">
      <c r="A2390" s="1">
        <f>'HHR-NGL-05-102+600 TO 127+600'!A2390</f>
        <v>0</v>
      </c>
      <c r="B2390" s="1">
        <f>'HHR-NGL-05-102+600 TO 127+600'!B2390</f>
        <v>0</v>
      </c>
      <c r="C2390" s="1">
        <f>'HHR-NGL-05-102+600 TO 127+600'!D2390</f>
        <v>18.059999999999999</v>
      </c>
      <c r="E2390" s="1">
        <f t="shared" si="152"/>
        <v>104775</v>
      </c>
      <c r="F2390" s="2">
        <f t="shared" si="153"/>
        <v>1047750</v>
      </c>
      <c r="G2390" s="17">
        <f t="shared" si="151"/>
        <v>1</v>
      </c>
      <c r="H2390" s="1" t="str">
        <f t="shared" si="154"/>
        <v>PLINE PLINE: 1047750,18.06</v>
      </c>
    </row>
    <row r="2391" spans="1:8">
      <c r="A2391" s="1">
        <f>'HHR-NGL-05-102+600 TO 127+600'!A2391</f>
        <v>0</v>
      </c>
      <c r="B2391" s="1">
        <f>'HHR-NGL-05-102+600 TO 127+600'!B2391</f>
        <v>8.0000000000000002E-3</v>
      </c>
      <c r="C2391" s="1">
        <f>'HHR-NGL-05-102+600 TO 127+600'!D2391</f>
        <v>18.061</v>
      </c>
      <c r="E2391" s="1">
        <f t="shared" si="152"/>
        <v>104775</v>
      </c>
      <c r="F2391" s="2">
        <f t="shared" si="153"/>
        <v>1047750</v>
      </c>
      <c r="G2391" s="17">
        <f t="shared" si="151"/>
        <v>1</v>
      </c>
      <c r="H2391" s="1" t="str">
        <f t="shared" si="154"/>
        <v>PLINE PLINE: 1047750.008,18.061</v>
      </c>
    </row>
    <row r="2392" spans="1:8">
      <c r="A2392" s="1">
        <f>'HHR-NGL-05-102+600 TO 127+600'!A2392</f>
        <v>0</v>
      </c>
      <c r="B2392" s="1">
        <f>'HHR-NGL-05-102+600 TO 127+600'!B2392</f>
        <v>0.184</v>
      </c>
      <c r="C2392" s="1">
        <f>'HHR-NGL-05-102+600 TO 127+600'!D2392</f>
        <v>18.076000000000001</v>
      </c>
      <c r="E2392" s="1">
        <f t="shared" si="152"/>
        <v>104775</v>
      </c>
      <c r="F2392" s="2">
        <f t="shared" si="153"/>
        <v>1047750</v>
      </c>
      <c r="G2392" s="17">
        <f t="shared" si="151"/>
        <v>1</v>
      </c>
      <c r="H2392" s="1" t="str">
        <f t="shared" si="154"/>
        <v>PLINE PLINE: 1047750.184,18.076</v>
      </c>
    </row>
    <row r="2393" spans="1:8">
      <c r="A2393" s="1">
        <f>'HHR-NGL-05-102+600 TO 127+600'!A2393</f>
        <v>0</v>
      </c>
      <c r="B2393" s="1">
        <f>'HHR-NGL-05-102+600 TO 127+600'!B2393</f>
        <v>7.9139999999999997</v>
      </c>
      <c r="C2393" s="1">
        <f>'HHR-NGL-05-102+600 TO 127+600'!D2393</f>
        <v>18.751000000000001</v>
      </c>
      <c r="E2393" s="1">
        <f t="shared" si="152"/>
        <v>104775</v>
      </c>
      <c r="F2393" s="2">
        <f t="shared" si="153"/>
        <v>1047750</v>
      </c>
      <c r="G2393" s="17">
        <f t="shared" si="151"/>
        <v>1</v>
      </c>
      <c r="H2393" s="1" t="str">
        <f t="shared" si="154"/>
        <v>PLINE PLINE: 1047757.914,18.751</v>
      </c>
    </row>
    <row r="2394" spans="1:8">
      <c r="A2394" s="1">
        <f>'HHR-NGL-05-102+600 TO 127+600'!A2394</f>
        <v>0</v>
      </c>
      <c r="B2394" s="1">
        <f>'HHR-NGL-05-102+600 TO 127+600'!B2394</f>
        <v>8.1809999999999992</v>
      </c>
      <c r="C2394" s="1">
        <f>'HHR-NGL-05-102+600 TO 127+600'!D2394</f>
        <v>18.751999999999999</v>
      </c>
      <c r="E2394" s="1">
        <f t="shared" si="152"/>
        <v>104775</v>
      </c>
      <c r="F2394" s="2">
        <f t="shared" si="153"/>
        <v>1047750</v>
      </c>
      <c r="G2394" s="17">
        <f t="shared" si="151"/>
        <v>1</v>
      </c>
      <c r="H2394" s="1" t="str">
        <f t="shared" si="154"/>
        <v>PLINE PLINE: 1047758.181,18.752</v>
      </c>
    </row>
    <row r="2395" spans="1:8">
      <c r="A2395" s="1">
        <f>'HHR-NGL-05-102+600 TO 127+600'!A2395</f>
        <v>0</v>
      </c>
      <c r="B2395" s="1">
        <f>'HHR-NGL-05-102+600 TO 127+600'!B2395</f>
        <v>23.161999999999999</v>
      </c>
      <c r="C2395" s="1">
        <f>'HHR-NGL-05-102+600 TO 127+600'!D2395</f>
        <v>18.428999999999998</v>
      </c>
      <c r="E2395" s="1">
        <f t="shared" si="152"/>
        <v>104775</v>
      </c>
      <c r="F2395" s="2">
        <f t="shared" si="153"/>
        <v>1047750</v>
      </c>
      <c r="G2395" s="17">
        <f t="shared" si="151"/>
        <v>1</v>
      </c>
      <c r="H2395" s="1" t="str">
        <f t="shared" si="154"/>
        <v>PLINE PLINE: 1047773.162,18.429</v>
      </c>
    </row>
    <row r="2396" spans="1:8">
      <c r="A2396" s="1">
        <f>'HHR-NGL-05-102+600 TO 127+600'!A2396</f>
        <v>0</v>
      </c>
      <c r="B2396" s="1">
        <f>'HHR-NGL-05-102+600 TO 127+600'!B2396</f>
        <v>23.466000000000001</v>
      </c>
      <c r="C2396" s="1">
        <f>'HHR-NGL-05-102+600 TO 127+600'!D2396</f>
        <v>18.53</v>
      </c>
      <c r="E2396" s="1">
        <f t="shared" si="152"/>
        <v>104775</v>
      </c>
      <c r="F2396" s="2">
        <f t="shared" si="153"/>
        <v>1047750</v>
      </c>
      <c r="G2396" s="17">
        <f t="shared" si="151"/>
        <v>1</v>
      </c>
      <c r="H2396" s="1" t="str">
        <f t="shared" si="154"/>
        <v>PLINE PLINE: 1047773.466,18.53</v>
      </c>
    </row>
    <row r="2397" spans="1:8">
      <c r="A2397" s="1">
        <f>'HHR-NGL-05-102+600 TO 127+600'!A2397</f>
        <v>0</v>
      </c>
      <c r="B2397" s="1">
        <f>'HHR-NGL-05-102+600 TO 127+600'!B2397</f>
        <v>23.55</v>
      </c>
      <c r="C2397" s="1">
        <f>'HHR-NGL-05-102+600 TO 127+600'!D2397</f>
        <v>18.527000000000001</v>
      </c>
      <c r="E2397" s="1">
        <f t="shared" si="152"/>
        <v>104775</v>
      </c>
      <c r="F2397" s="2">
        <f t="shared" si="153"/>
        <v>1047750</v>
      </c>
      <c r="G2397" s="17">
        <f t="shared" si="151"/>
        <v>1</v>
      </c>
      <c r="H2397" s="1" t="str">
        <f t="shared" si="154"/>
        <v>PLINE PLINE: 1047773.55,18.527</v>
      </c>
    </row>
    <row r="2398" spans="1:8">
      <c r="A2398" s="1">
        <f>'HHR-NGL-05-102+600 TO 127+600'!A2398</f>
        <v>0</v>
      </c>
      <c r="B2398" s="1">
        <f>'HHR-NGL-05-102+600 TO 127+600'!B2398</f>
        <v>24.006</v>
      </c>
      <c r="C2398" s="1">
        <f>'HHR-NGL-05-102+600 TO 127+600'!D2398</f>
        <v>18.488</v>
      </c>
      <c r="E2398" s="1">
        <f t="shared" si="152"/>
        <v>104775</v>
      </c>
      <c r="F2398" s="2">
        <f t="shared" si="153"/>
        <v>1047750</v>
      </c>
      <c r="G2398" s="17">
        <f t="shared" si="151"/>
        <v>1</v>
      </c>
      <c r="H2398" s="1" t="str">
        <f t="shared" si="154"/>
        <v>PLINE PLINE: 1047774.006,18.488</v>
      </c>
    </row>
    <row r="2399" spans="1:8">
      <c r="A2399" s="1">
        <f>'HHR-NGL-05-102+600 TO 127+600'!A2399</f>
        <v>0</v>
      </c>
      <c r="B2399" s="1">
        <f>'HHR-NGL-05-102+600 TO 127+600'!B2399</f>
        <v>30.016999999999999</v>
      </c>
      <c r="C2399" s="1">
        <f>'HHR-NGL-05-102+600 TO 127+600'!D2399</f>
        <v>18.036000000000001</v>
      </c>
      <c r="E2399" s="1">
        <f t="shared" si="152"/>
        <v>104775</v>
      </c>
      <c r="F2399" s="2">
        <f t="shared" si="153"/>
        <v>1047750</v>
      </c>
      <c r="G2399" s="17">
        <f t="shared" si="151"/>
        <v>1</v>
      </c>
      <c r="H2399" s="1" t="str">
        <f t="shared" si="154"/>
        <v>PLINE PLINE: 1047780.017,18.036</v>
      </c>
    </row>
    <row r="2400" spans="1:8">
      <c r="A2400" s="1" t="str">
        <f>'HHR-NGL-05-102+600 TO 127+600'!A2400</f>
        <v>104+800</v>
      </c>
      <c r="B2400" s="1">
        <f>'HHR-NGL-05-102+600 TO 127+600'!B2400</f>
        <v>0</v>
      </c>
      <c r="C2400" s="1">
        <f>'HHR-NGL-05-102+600 TO 127+600'!D2400</f>
        <v>0</v>
      </c>
      <c r="D2400" s="25">
        <v>104800</v>
      </c>
      <c r="E2400" s="1">
        <f t="shared" si="152"/>
        <v>104800</v>
      </c>
      <c r="F2400" s="2">
        <f t="shared" si="153"/>
        <v>1048000</v>
      </c>
      <c r="G2400" s="17">
        <f t="shared" si="151"/>
        <v>1</v>
      </c>
    </row>
    <row r="2401" spans="1:8">
      <c r="A2401" s="1" t="str">
        <f>'HHR-NGL-05-102+600 TO 127+600'!A2401</f>
        <v>GROUND</v>
      </c>
      <c r="B2401" s="1">
        <f>'HHR-NGL-05-102+600 TO 127+600'!B2401</f>
        <v>0</v>
      </c>
      <c r="C2401" s="1">
        <f>'HHR-NGL-05-102+600 TO 127+600'!D2401</f>
        <v>0</v>
      </c>
      <c r="E2401" s="1">
        <f t="shared" si="152"/>
        <v>104800</v>
      </c>
      <c r="F2401" s="2">
        <f t="shared" si="153"/>
        <v>1048000</v>
      </c>
      <c r="G2401" s="17">
        <f t="shared" si="151"/>
        <v>1</v>
      </c>
    </row>
    <row r="2402" spans="1:8">
      <c r="A2402" s="1">
        <f>'HHR-NGL-05-102+600 TO 127+600'!A2402</f>
        <v>0</v>
      </c>
      <c r="B2402" s="1">
        <f>'HHR-NGL-05-102+600 TO 127+600'!B2402</f>
        <v>-30.681999999999999</v>
      </c>
      <c r="C2402" s="1">
        <f>'HHR-NGL-05-102+600 TO 127+600'!D2402</f>
        <v>17.968</v>
      </c>
      <c r="E2402" s="1">
        <f t="shared" si="152"/>
        <v>104800</v>
      </c>
      <c r="F2402" s="2">
        <f t="shared" si="153"/>
        <v>1048000</v>
      </c>
      <c r="G2402" s="17">
        <f t="shared" si="151"/>
        <v>1</v>
      </c>
      <c r="H2402" s="1" t="str">
        <f t="shared" si="154"/>
        <v>PLINE PLINE: 1047969.318,17.968</v>
      </c>
    </row>
    <row r="2403" spans="1:8">
      <c r="A2403" s="1">
        <f>'HHR-NGL-05-102+600 TO 127+600'!A2403</f>
        <v>0</v>
      </c>
      <c r="B2403" s="1">
        <f>'HHR-NGL-05-102+600 TO 127+600'!B2403</f>
        <v>-30.68</v>
      </c>
      <c r="C2403" s="1">
        <f>'HHR-NGL-05-102+600 TO 127+600'!D2403</f>
        <v>17.968</v>
      </c>
      <c r="E2403" s="1">
        <f t="shared" si="152"/>
        <v>104800</v>
      </c>
      <c r="F2403" s="2">
        <f t="shared" si="153"/>
        <v>1048000</v>
      </c>
      <c r="G2403" s="17">
        <f t="shared" si="151"/>
        <v>1</v>
      </c>
      <c r="H2403" s="1" t="str">
        <f t="shared" si="154"/>
        <v>PLINE PLINE: 1047969.32,17.968</v>
      </c>
    </row>
    <row r="2404" spans="1:8">
      <c r="A2404" s="1">
        <f>'HHR-NGL-05-102+600 TO 127+600'!A2404</f>
        <v>0</v>
      </c>
      <c r="B2404" s="1">
        <f>'HHR-NGL-05-102+600 TO 127+600'!B2404</f>
        <v>-30.670999999999999</v>
      </c>
      <c r="C2404" s="1">
        <f>'HHR-NGL-05-102+600 TO 127+600'!D2404</f>
        <v>17.968</v>
      </c>
      <c r="E2404" s="1">
        <f t="shared" si="152"/>
        <v>104800</v>
      </c>
      <c r="F2404" s="2">
        <f t="shared" si="153"/>
        <v>1048000</v>
      </c>
      <c r="G2404" s="17">
        <f t="shared" si="151"/>
        <v>1</v>
      </c>
      <c r="H2404" s="1" t="str">
        <f t="shared" si="154"/>
        <v>PLINE PLINE: 1047969.329,17.968</v>
      </c>
    </row>
    <row r="2405" spans="1:8">
      <c r="A2405" s="1">
        <f>'HHR-NGL-05-102+600 TO 127+600'!A2405</f>
        <v>0</v>
      </c>
      <c r="B2405" s="1">
        <f>'HHR-NGL-05-102+600 TO 127+600'!B2405</f>
        <v>-24.084</v>
      </c>
      <c r="C2405" s="1">
        <f>'HHR-NGL-05-102+600 TO 127+600'!D2405</f>
        <v>18.437999999999999</v>
      </c>
      <c r="E2405" s="1">
        <f t="shared" si="152"/>
        <v>104800</v>
      </c>
      <c r="F2405" s="2">
        <f t="shared" si="153"/>
        <v>1048000</v>
      </c>
      <c r="G2405" s="17">
        <f t="shared" si="151"/>
        <v>1</v>
      </c>
      <c r="H2405" s="1" t="str">
        <f t="shared" si="154"/>
        <v>PLINE PLINE: 1047975.916,18.438</v>
      </c>
    </row>
    <row r="2406" spans="1:8">
      <c r="A2406" s="1">
        <f>'HHR-NGL-05-102+600 TO 127+600'!A2406</f>
        <v>0</v>
      </c>
      <c r="B2406" s="1">
        <f>'HHR-NGL-05-102+600 TO 127+600'!B2406</f>
        <v>-20.059999999999999</v>
      </c>
      <c r="C2406" s="1">
        <f>'HHR-NGL-05-102+600 TO 127+600'!D2406</f>
        <v>18.53</v>
      </c>
      <c r="E2406" s="1">
        <f t="shared" si="152"/>
        <v>104800</v>
      </c>
      <c r="F2406" s="2">
        <f t="shared" si="153"/>
        <v>1048000</v>
      </c>
      <c r="G2406" s="17">
        <f t="shared" si="151"/>
        <v>1</v>
      </c>
      <c r="H2406" s="1" t="str">
        <f t="shared" si="154"/>
        <v>PLINE PLINE: 1047979.94,18.53</v>
      </c>
    </row>
    <row r="2407" spans="1:8">
      <c r="A2407" s="1">
        <f>'HHR-NGL-05-102+600 TO 127+600'!A2407</f>
        <v>0</v>
      </c>
      <c r="B2407" s="1">
        <f>'HHR-NGL-05-102+600 TO 127+600'!B2407</f>
        <v>-15.827</v>
      </c>
      <c r="C2407" s="1">
        <f>'HHR-NGL-05-102+600 TO 127+600'!D2407</f>
        <v>18.611000000000001</v>
      </c>
      <c r="E2407" s="1">
        <f t="shared" si="152"/>
        <v>104800</v>
      </c>
      <c r="F2407" s="2">
        <f t="shared" si="153"/>
        <v>1048000</v>
      </c>
      <c r="G2407" s="17">
        <f t="shared" si="151"/>
        <v>1</v>
      </c>
      <c r="H2407" s="1" t="str">
        <f t="shared" si="154"/>
        <v>PLINE PLINE: 1047984.173,18.611</v>
      </c>
    </row>
    <row r="2408" spans="1:8">
      <c r="A2408" s="1">
        <f>'HHR-NGL-05-102+600 TO 127+600'!A2408</f>
        <v>0</v>
      </c>
      <c r="B2408" s="1">
        <f>'HHR-NGL-05-102+600 TO 127+600'!B2408</f>
        <v>-8.4079999999999995</v>
      </c>
      <c r="C2408" s="1">
        <f>'HHR-NGL-05-102+600 TO 127+600'!D2408</f>
        <v>18.763000000000002</v>
      </c>
      <c r="E2408" s="1">
        <f t="shared" si="152"/>
        <v>104800</v>
      </c>
      <c r="F2408" s="2">
        <f t="shared" si="153"/>
        <v>1048000</v>
      </c>
      <c r="G2408" s="17">
        <f t="shared" si="151"/>
        <v>1</v>
      </c>
      <c r="H2408" s="1" t="str">
        <f t="shared" si="154"/>
        <v>PLINE PLINE: 1047991.592,18.763</v>
      </c>
    </row>
    <row r="2409" spans="1:8">
      <c r="A2409" s="1">
        <f>'HHR-NGL-05-102+600 TO 127+600'!A2409</f>
        <v>0</v>
      </c>
      <c r="B2409" s="1">
        <f>'HHR-NGL-05-102+600 TO 127+600'!B2409</f>
        <v>-8.1910000000000007</v>
      </c>
      <c r="C2409" s="1">
        <f>'HHR-NGL-05-102+600 TO 127+600'!D2409</f>
        <v>18.748999999999999</v>
      </c>
      <c r="E2409" s="1">
        <f t="shared" si="152"/>
        <v>104800</v>
      </c>
      <c r="F2409" s="2">
        <f t="shared" si="153"/>
        <v>1048000</v>
      </c>
      <c r="G2409" s="17">
        <f t="shared" si="151"/>
        <v>1</v>
      </c>
      <c r="H2409" s="1" t="str">
        <f t="shared" si="154"/>
        <v>PLINE PLINE: 1047991.809,18.749</v>
      </c>
    </row>
    <row r="2410" spans="1:8">
      <c r="A2410" s="1">
        <f>'HHR-NGL-05-102+600 TO 127+600'!A2410</f>
        <v>0</v>
      </c>
      <c r="B2410" s="1">
        <f>'HHR-NGL-05-102+600 TO 127+600'!B2410</f>
        <v>-2.7050000000000001</v>
      </c>
      <c r="C2410" s="1">
        <f>'HHR-NGL-05-102+600 TO 127+600'!D2410</f>
        <v>18.161999999999999</v>
      </c>
      <c r="E2410" s="1">
        <f t="shared" si="152"/>
        <v>104800</v>
      </c>
      <c r="F2410" s="2">
        <f t="shared" si="153"/>
        <v>1048000</v>
      </c>
      <c r="G2410" s="17">
        <f t="shared" si="151"/>
        <v>1</v>
      </c>
      <c r="H2410" s="1" t="str">
        <f t="shared" si="154"/>
        <v>PLINE PLINE: 1047997.295,18.162</v>
      </c>
    </row>
    <row r="2411" spans="1:8">
      <c r="A2411" s="1">
        <f>'HHR-NGL-05-102+600 TO 127+600'!A2411</f>
        <v>0</v>
      </c>
      <c r="B2411" s="1">
        <f>'HHR-NGL-05-102+600 TO 127+600'!B2411</f>
        <v>-1.357</v>
      </c>
      <c r="C2411" s="1">
        <f>'HHR-NGL-05-102+600 TO 127+600'!D2411</f>
        <v>18.062000000000001</v>
      </c>
      <c r="E2411" s="1">
        <f t="shared" si="152"/>
        <v>104800</v>
      </c>
      <c r="F2411" s="2">
        <f t="shared" si="153"/>
        <v>1048000</v>
      </c>
      <c r="G2411" s="17">
        <f t="shared" si="151"/>
        <v>1</v>
      </c>
      <c r="H2411" s="1" t="str">
        <f t="shared" si="154"/>
        <v>PLINE PLINE: 1047998.643,18.062</v>
      </c>
    </row>
    <row r="2412" spans="1:8">
      <c r="A2412" s="1">
        <f>'HHR-NGL-05-102+600 TO 127+600'!A2412</f>
        <v>0</v>
      </c>
      <c r="B2412" s="1">
        <f>'HHR-NGL-05-102+600 TO 127+600'!B2412</f>
        <v>-0.105</v>
      </c>
      <c r="C2412" s="1">
        <f>'HHR-NGL-05-102+600 TO 127+600'!D2412</f>
        <v>18.125</v>
      </c>
      <c r="E2412" s="1">
        <f t="shared" si="152"/>
        <v>104800</v>
      </c>
      <c r="F2412" s="2">
        <f t="shared" si="153"/>
        <v>1048000</v>
      </c>
      <c r="G2412" s="17">
        <f t="shared" si="151"/>
        <v>1</v>
      </c>
      <c r="H2412" s="1" t="str">
        <f t="shared" si="154"/>
        <v>PLINE PLINE: 1047999.895,18.125</v>
      </c>
    </row>
    <row r="2413" spans="1:8">
      <c r="A2413" s="1">
        <f>'HHR-NGL-05-102+600 TO 127+600'!A2413</f>
        <v>0</v>
      </c>
      <c r="B2413" s="1">
        <f>'HHR-NGL-05-102+600 TO 127+600'!B2413</f>
        <v>0</v>
      </c>
      <c r="C2413" s="1">
        <f>'HHR-NGL-05-102+600 TO 127+600'!D2413</f>
        <v>18.129000000000001</v>
      </c>
      <c r="E2413" s="1">
        <f t="shared" si="152"/>
        <v>104800</v>
      </c>
      <c r="F2413" s="2">
        <f t="shared" si="153"/>
        <v>1048000</v>
      </c>
      <c r="G2413" s="17">
        <f t="shared" si="151"/>
        <v>1</v>
      </c>
      <c r="H2413" s="1" t="str">
        <f t="shared" si="154"/>
        <v>PLINE PLINE: 1048000,18.129</v>
      </c>
    </row>
    <row r="2414" spans="1:8">
      <c r="A2414" s="1">
        <f>'HHR-NGL-05-102+600 TO 127+600'!A2414</f>
        <v>0</v>
      </c>
      <c r="B2414" s="1">
        <f>'HHR-NGL-05-102+600 TO 127+600'!B2414</f>
        <v>0.107</v>
      </c>
      <c r="C2414" s="1">
        <f>'HHR-NGL-05-102+600 TO 127+600'!D2414</f>
        <v>18.132999999999999</v>
      </c>
      <c r="E2414" s="1">
        <f t="shared" si="152"/>
        <v>104800</v>
      </c>
      <c r="F2414" s="2">
        <f t="shared" si="153"/>
        <v>1048000</v>
      </c>
      <c r="G2414" s="17">
        <f t="shared" si="151"/>
        <v>1</v>
      </c>
      <c r="H2414" s="1" t="str">
        <f t="shared" si="154"/>
        <v>PLINE PLINE: 1048000.107,18.133</v>
      </c>
    </row>
    <row r="2415" spans="1:8">
      <c r="A2415" s="1">
        <f>'HHR-NGL-05-102+600 TO 127+600'!A2415</f>
        <v>0</v>
      </c>
      <c r="B2415" s="1">
        <f>'HHR-NGL-05-102+600 TO 127+600'!B2415</f>
        <v>0.154</v>
      </c>
      <c r="C2415" s="1">
        <f>'HHR-NGL-05-102+600 TO 127+600'!D2415</f>
        <v>18.137</v>
      </c>
      <c r="E2415" s="1">
        <f t="shared" si="152"/>
        <v>104800</v>
      </c>
      <c r="F2415" s="2">
        <f t="shared" si="153"/>
        <v>1048000</v>
      </c>
      <c r="G2415" s="17">
        <f t="shared" si="151"/>
        <v>1</v>
      </c>
      <c r="H2415" s="1" t="str">
        <f t="shared" si="154"/>
        <v>PLINE PLINE: 1048000.154,18.137</v>
      </c>
    </row>
    <row r="2416" spans="1:8">
      <c r="A2416" s="1">
        <f>'HHR-NGL-05-102+600 TO 127+600'!A2416</f>
        <v>0</v>
      </c>
      <c r="B2416" s="1">
        <f>'HHR-NGL-05-102+600 TO 127+600'!B2416</f>
        <v>7.2960000000000003</v>
      </c>
      <c r="C2416" s="1">
        <f>'HHR-NGL-05-102+600 TO 127+600'!D2416</f>
        <v>18.521999999999998</v>
      </c>
      <c r="E2416" s="1">
        <f t="shared" si="152"/>
        <v>104800</v>
      </c>
      <c r="F2416" s="2">
        <f t="shared" si="153"/>
        <v>1048000</v>
      </c>
      <c r="G2416" s="17">
        <f t="shared" si="151"/>
        <v>1</v>
      </c>
      <c r="H2416" s="1" t="str">
        <f t="shared" si="154"/>
        <v>PLINE PLINE: 1048007.296,18.522</v>
      </c>
    </row>
    <row r="2417" spans="1:8">
      <c r="A2417" s="1">
        <f>'HHR-NGL-05-102+600 TO 127+600'!A2417</f>
        <v>0</v>
      </c>
      <c r="B2417" s="1">
        <f>'HHR-NGL-05-102+600 TO 127+600'!B2417</f>
        <v>7.97</v>
      </c>
      <c r="C2417" s="1">
        <f>'HHR-NGL-05-102+600 TO 127+600'!D2417</f>
        <v>18.754999999999999</v>
      </c>
      <c r="E2417" s="1">
        <f t="shared" si="152"/>
        <v>104800</v>
      </c>
      <c r="F2417" s="2">
        <f t="shared" si="153"/>
        <v>1048000</v>
      </c>
      <c r="G2417" s="17">
        <f t="shared" si="151"/>
        <v>1</v>
      </c>
      <c r="H2417" s="1" t="str">
        <f t="shared" si="154"/>
        <v>PLINE PLINE: 1048007.97,18.755</v>
      </c>
    </row>
    <row r="2418" spans="1:8">
      <c r="A2418" s="1">
        <f>'HHR-NGL-05-102+600 TO 127+600'!A2418</f>
        <v>0</v>
      </c>
      <c r="B2418" s="1">
        <f>'HHR-NGL-05-102+600 TO 127+600'!B2418</f>
        <v>15.545999999999999</v>
      </c>
      <c r="C2418" s="1">
        <f>'HHR-NGL-05-102+600 TO 127+600'!D2418</f>
        <v>18.623000000000001</v>
      </c>
      <c r="E2418" s="1">
        <f t="shared" si="152"/>
        <v>104800</v>
      </c>
      <c r="F2418" s="2">
        <f t="shared" si="153"/>
        <v>1048000</v>
      </c>
      <c r="G2418" s="17">
        <f t="shared" si="151"/>
        <v>1</v>
      </c>
      <c r="H2418" s="1" t="str">
        <f t="shared" si="154"/>
        <v>PLINE PLINE: 1048015.546,18.623</v>
      </c>
    </row>
    <row r="2419" spans="1:8">
      <c r="A2419" s="1">
        <f>'HHR-NGL-05-102+600 TO 127+600'!A2419</f>
        <v>0</v>
      </c>
      <c r="B2419" s="1">
        <f>'HHR-NGL-05-102+600 TO 127+600'!B2419</f>
        <v>17.574000000000002</v>
      </c>
      <c r="C2419" s="1">
        <f>'HHR-NGL-05-102+600 TO 127+600'!D2419</f>
        <v>18.625</v>
      </c>
      <c r="E2419" s="1">
        <f t="shared" si="152"/>
        <v>104800</v>
      </c>
      <c r="F2419" s="2">
        <f t="shared" si="153"/>
        <v>1048000</v>
      </c>
      <c r="G2419" s="17">
        <f t="shared" si="151"/>
        <v>1</v>
      </c>
      <c r="H2419" s="1" t="str">
        <f t="shared" si="154"/>
        <v>PLINE PLINE: 1048017.574,18.625</v>
      </c>
    </row>
    <row r="2420" spans="1:8">
      <c r="A2420" s="1">
        <f>'HHR-NGL-05-102+600 TO 127+600'!A2420</f>
        <v>0</v>
      </c>
      <c r="B2420" s="1">
        <f>'HHR-NGL-05-102+600 TO 127+600'!B2420</f>
        <v>18.355</v>
      </c>
      <c r="C2420" s="1">
        <f>'HHR-NGL-05-102+600 TO 127+600'!D2420</f>
        <v>18.585999999999999</v>
      </c>
      <c r="E2420" s="1">
        <f t="shared" si="152"/>
        <v>104800</v>
      </c>
      <c r="F2420" s="2">
        <f t="shared" si="153"/>
        <v>1048000</v>
      </c>
      <c r="G2420" s="17">
        <f t="shared" si="151"/>
        <v>1</v>
      </c>
      <c r="H2420" s="1" t="str">
        <f t="shared" si="154"/>
        <v>PLINE PLINE: 1048018.355,18.586</v>
      </c>
    </row>
    <row r="2421" spans="1:8">
      <c r="A2421" s="1">
        <f>'HHR-NGL-05-102+600 TO 127+600'!A2421</f>
        <v>0</v>
      </c>
      <c r="B2421" s="1">
        <f>'HHR-NGL-05-102+600 TO 127+600'!B2421</f>
        <v>23.562999999999999</v>
      </c>
      <c r="C2421" s="1">
        <f>'HHR-NGL-05-102+600 TO 127+600'!D2421</f>
        <v>18.460999999999999</v>
      </c>
      <c r="E2421" s="1">
        <f t="shared" si="152"/>
        <v>104800</v>
      </c>
      <c r="F2421" s="2">
        <f t="shared" si="153"/>
        <v>1048000</v>
      </c>
      <c r="G2421" s="17">
        <f t="shared" si="151"/>
        <v>1</v>
      </c>
      <c r="H2421" s="1" t="str">
        <f t="shared" si="154"/>
        <v>PLINE PLINE: 1048023.563,18.461</v>
      </c>
    </row>
    <row r="2422" spans="1:8">
      <c r="A2422" s="1">
        <f>'HHR-NGL-05-102+600 TO 127+600'!A2422</f>
        <v>0</v>
      </c>
      <c r="B2422" s="1">
        <f>'HHR-NGL-05-102+600 TO 127+600'!B2422</f>
        <v>27.838999999999999</v>
      </c>
      <c r="C2422" s="1">
        <f>'HHR-NGL-05-102+600 TO 127+600'!D2422</f>
        <v>18.103000000000002</v>
      </c>
      <c r="E2422" s="1">
        <f t="shared" si="152"/>
        <v>104800</v>
      </c>
      <c r="F2422" s="2">
        <f t="shared" si="153"/>
        <v>1048000</v>
      </c>
      <c r="G2422" s="17">
        <f t="shared" si="151"/>
        <v>1</v>
      </c>
      <c r="H2422" s="1" t="str">
        <f t="shared" si="154"/>
        <v>PLINE PLINE: 1048027.839,18.103</v>
      </c>
    </row>
    <row r="2423" spans="1:8">
      <c r="A2423" s="1">
        <f>'HHR-NGL-05-102+600 TO 127+600'!A2423</f>
        <v>0</v>
      </c>
      <c r="B2423" s="1">
        <f>'HHR-NGL-05-102+600 TO 127+600'!B2423</f>
        <v>28.061</v>
      </c>
      <c r="C2423" s="1">
        <f>'HHR-NGL-05-102+600 TO 127+600'!D2423</f>
        <v>18.081</v>
      </c>
      <c r="E2423" s="1">
        <f t="shared" si="152"/>
        <v>104800</v>
      </c>
      <c r="F2423" s="2">
        <f t="shared" si="153"/>
        <v>1048000</v>
      </c>
      <c r="G2423" s="17">
        <f t="shared" si="151"/>
        <v>1</v>
      </c>
      <c r="H2423" s="1" t="str">
        <f t="shared" si="154"/>
        <v>PLINE PLINE: 1048028.061,18.081</v>
      </c>
    </row>
    <row r="2424" spans="1:8">
      <c r="A2424" s="1">
        <f>'HHR-NGL-05-102+600 TO 127+600'!A2424</f>
        <v>0</v>
      </c>
      <c r="B2424" s="1">
        <f>'HHR-NGL-05-102+600 TO 127+600'!B2424</f>
        <v>33.325000000000003</v>
      </c>
      <c r="C2424" s="1">
        <f>'HHR-NGL-05-102+600 TO 127+600'!D2424</f>
        <v>17.68</v>
      </c>
      <c r="E2424" s="1">
        <f t="shared" si="152"/>
        <v>104800</v>
      </c>
      <c r="F2424" s="2">
        <f t="shared" si="153"/>
        <v>1048000</v>
      </c>
      <c r="G2424" s="17">
        <f t="shared" si="151"/>
        <v>1</v>
      </c>
      <c r="H2424" s="1" t="str">
        <f t="shared" si="154"/>
        <v>PLINE PLINE: 1048033.325,17.68</v>
      </c>
    </row>
    <row r="2425" spans="1:8">
      <c r="A2425" s="1">
        <f>'HHR-NGL-05-102+600 TO 127+600'!A2425</f>
        <v>0</v>
      </c>
      <c r="B2425" s="1">
        <f>'HHR-NGL-05-102+600 TO 127+600'!B2425</f>
        <v>33.591000000000001</v>
      </c>
      <c r="C2425" s="1">
        <f>'HHR-NGL-05-102+600 TO 127+600'!D2425</f>
        <v>17.451000000000001</v>
      </c>
      <c r="E2425" s="1">
        <f t="shared" si="152"/>
        <v>104800</v>
      </c>
      <c r="F2425" s="2">
        <f t="shared" si="153"/>
        <v>1048000</v>
      </c>
      <c r="G2425" s="17">
        <f t="shared" si="151"/>
        <v>1</v>
      </c>
      <c r="H2425" s="1" t="str">
        <f t="shared" si="154"/>
        <v>PLINE PLINE: 1048033.591,17.451</v>
      </c>
    </row>
    <row r="2426" spans="1:8">
      <c r="A2426" s="1" t="str">
        <f>'HHR-NGL-05-102+600 TO 127+600'!A2426</f>
        <v>104+825</v>
      </c>
      <c r="B2426" s="1">
        <f>'HHR-NGL-05-102+600 TO 127+600'!B2426</f>
        <v>0</v>
      </c>
      <c r="C2426" s="1">
        <f>'HHR-NGL-05-102+600 TO 127+600'!D2426</f>
        <v>0</v>
      </c>
      <c r="D2426" s="25">
        <v>104825</v>
      </c>
      <c r="E2426" s="1">
        <f t="shared" si="152"/>
        <v>104825</v>
      </c>
      <c r="F2426" s="2">
        <f t="shared" si="153"/>
        <v>1048250</v>
      </c>
      <c r="G2426" s="17">
        <f t="shared" si="151"/>
        <v>1</v>
      </c>
    </row>
    <row r="2427" spans="1:8">
      <c r="A2427" s="1" t="str">
        <f>'HHR-NGL-05-102+600 TO 127+600'!A2427</f>
        <v>GROUND</v>
      </c>
      <c r="B2427" s="1">
        <f>'HHR-NGL-05-102+600 TO 127+600'!B2427</f>
        <v>0</v>
      </c>
      <c r="C2427" s="1">
        <f>'HHR-NGL-05-102+600 TO 127+600'!D2427</f>
        <v>0</v>
      </c>
      <c r="E2427" s="1">
        <f t="shared" si="152"/>
        <v>104825</v>
      </c>
      <c r="F2427" s="2">
        <f t="shared" si="153"/>
        <v>1048250</v>
      </c>
      <c r="G2427" s="17">
        <f t="shared" si="151"/>
        <v>1</v>
      </c>
    </row>
    <row r="2428" spans="1:8">
      <c r="A2428" s="1">
        <f>'HHR-NGL-05-102+600 TO 127+600'!A2428</f>
        <v>0</v>
      </c>
      <c r="B2428" s="1">
        <f>'HHR-NGL-05-102+600 TO 127+600'!B2428</f>
        <v>-35.552999999999997</v>
      </c>
      <c r="C2428" s="1">
        <f>'HHR-NGL-05-102+600 TO 127+600'!D2428</f>
        <v>17.684999999999999</v>
      </c>
      <c r="E2428" s="1">
        <f t="shared" si="152"/>
        <v>104825</v>
      </c>
      <c r="F2428" s="2">
        <f t="shared" si="153"/>
        <v>1048250</v>
      </c>
      <c r="G2428" s="17">
        <f t="shared" si="151"/>
        <v>1</v>
      </c>
      <c r="H2428" s="1" t="str">
        <f t="shared" si="154"/>
        <v>PLINE PLINE: 1048214.447,17.685</v>
      </c>
    </row>
    <row r="2429" spans="1:8">
      <c r="A2429" s="1">
        <f>'HHR-NGL-05-102+600 TO 127+600'!A2429</f>
        <v>0</v>
      </c>
      <c r="B2429" s="1">
        <f>'HHR-NGL-05-102+600 TO 127+600'!B2429</f>
        <v>-34.459000000000003</v>
      </c>
      <c r="C2429" s="1">
        <f>'HHR-NGL-05-102+600 TO 127+600'!D2429</f>
        <v>17.704000000000001</v>
      </c>
      <c r="E2429" s="1">
        <f t="shared" si="152"/>
        <v>104825</v>
      </c>
      <c r="F2429" s="2">
        <f t="shared" si="153"/>
        <v>1048250</v>
      </c>
      <c r="G2429" s="17">
        <f t="shared" si="151"/>
        <v>1</v>
      </c>
      <c r="H2429" s="1" t="str">
        <f t="shared" si="154"/>
        <v>PLINE PLINE: 1048215.541,17.704</v>
      </c>
    </row>
    <row r="2430" spans="1:8">
      <c r="A2430" s="1">
        <f>'HHR-NGL-05-102+600 TO 127+600'!A2430</f>
        <v>0</v>
      </c>
      <c r="B2430" s="1">
        <f>'HHR-NGL-05-102+600 TO 127+600'!B2430</f>
        <v>-30.773</v>
      </c>
      <c r="C2430" s="1">
        <f>'HHR-NGL-05-102+600 TO 127+600'!D2430</f>
        <v>17.97</v>
      </c>
      <c r="E2430" s="1">
        <f t="shared" si="152"/>
        <v>104825</v>
      </c>
      <c r="F2430" s="2">
        <f t="shared" si="153"/>
        <v>1048250</v>
      </c>
      <c r="G2430" s="17">
        <f t="shared" si="151"/>
        <v>1</v>
      </c>
      <c r="H2430" s="1" t="str">
        <f t="shared" si="154"/>
        <v>PLINE PLINE: 1048219.227,17.97</v>
      </c>
    </row>
    <row r="2431" spans="1:8">
      <c r="A2431" s="1">
        <f>'HHR-NGL-05-102+600 TO 127+600'!A2431</f>
        <v>0</v>
      </c>
      <c r="B2431" s="1">
        <f>'HHR-NGL-05-102+600 TO 127+600'!B2431</f>
        <v>-27.712</v>
      </c>
      <c r="C2431" s="1">
        <f>'HHR-NGL-05-102+600 TO 127+600'!D2431</f>
        <v>18.187000000000001</v>
      </c>
      <c r="E2431" s="1">
        <f t="shared" si="152"/>
        <v>104825</v>
      </c>
      <c r="F2431" s="2">
        <f t="shared" si="153"/>
        <v>1048250</v>
      </c>
      <c r="G2431" s="17">
        <f t="shared" si="151"/>
        <v>1</v>
      </c>
      <c r="H2431" s="1" t="str">
        <f t="shared" si="154"/>
        <v>PLINE PLINE: 1048222.288,18.187</v>
      </c>
    </row>
    <row r="2432" spans="1:8">
      <c r="A2432" s="1">
        <f>'HHR-NGL-05-102+600 TO 127+600'!A2432</f>
        <v>0</v>
      </c>
      <c r="B2432" s="1">
        <f>'HHR-NGL-05-102+600 TO 127+600'!B2432</f>
        <v>-23.945</v>
      </c>
      <c r="C2432" s="1">
        <f>'HHR-NGL-05-102+600 TO 127+600'!D2432</f>
        <v>18.416</v>
      </c>
      <c r="E2432" s="1">
        <f t="shared" si="152"/>
        <v>104825</v>
      </c>
      <c r="F2432" s="2">
        <f t="shared" si="153"/>
        <v>1048250</v>
      </c>
      <c r="G2432" s="17">
        <f t="shared" si="151"/>
        <v>1</v>
      </c>
      <c r="H2432" s="1" t="str">
        <f t="shared" si="154"/>
        <v>PLINE PLINE: 1048226.055,18.416</v>
      </c>
    </row>
    <row r="2433" spans="1:8">
      <c r="A2433" s="1">
        <f>'HHR-NGL-05-102+600 TO 127+600'!A2433</f>
        <v>0</v>
      </c>
      <c r="B2433" s="1">
        <f>'HHR-NGL-05-102+600 TO 127+600'!B2433</f>
        <v>-11.291</v>
      </c>
      <c r="C2433" s="1">
        <f>'HHR-NGL-05-102+600 TO 127+600'!D2433</f>
        <v>18.664000000000001</v>
      </c>
      <c r="E2433" s="1">
        <f t="shared" si="152"/>
        <v>104825</v>
      </c>
      <c r="F2433" s="2">
        <f t="shared" si="153"/>
        <v>1048250</v>
      </c>
      <c r="G2433" s="17">
        <f t="shared" si="151"/>
        <v>1</v>
      </c>
      <c r="H2433" s="1" t="str">
        <f t="shared" si="154"/>
        <v>PLINE PLINE: 1048238.709,18.664</v>
      </c>
    </row>
    <row r="2434" spans="1:8">
      <c r="A2434" s="1">
        <f>'HHR-NGL-05-102+600 TO 127+600'!A2434</f>
        <v>0</v>
      </c>
      <c r="B2434" s="1">
        <f>'HHR-NGL-05-102+600 TO 127+600'!B2434</f>
        <v>-8.3019999999999996</v>
      </c>
      <c r="C2434" s="1">
        <f>'HHR-NGL-05-102+600 TO 127+600'!D2434</f>
        <v>18.696999999999999</v>
      </c>
      <c r="E2434" s="1">
        <f t="shared" si="152"/>
        <v>104825</v>
      </c>
      <c r="F2434" s="2">
        <f t="shared" si="153"/>
        <v>1048250</v>
      </c>
      <c r="G2434" s="17">
        <f t="shared" ref="G2434:G2497" si="155">G2433</f>
        <v>1</v>
      </c>
      <c r="H2434" s="1" t="str">
        <f t="shared" si="154"/>
        <v>PLINE PLINE: 1048241.698,18.697</v>
      </c>
    </row>
    <row r="2435" spans="1:8">
      <c r="A2435" s="1">
        <f>'HHR-NGL-05-102+600 TO 127+600'!A2435</f>
        <v>0</v>
      </c>
      <c r="B2435" s="1">
        <f>'HHR-NGL-05-102+600 TO 127+600'!B2435</f>
        <v>-6.7809999999999997</v>
      </c>
      <c r="C2435" s="1">
        <f>'HHR-NGL-05-102+600 TO 127+600'!D2435</f>
        <v>18.533000000000001</v>
      </c>
      <c r="E2435" s="1">
        <f t="shared" si="152"/>
        <v>104825</v>
      </c>
      <c r="F2435" s="2">
        <f t="shared" si="153"/>
        <v>1048250</v>
      </c>
      <c r="G2435" s="17">
        <f t="shared" si="155"/>
        <v>1</v>
      </c>
      <c r="H2435" s="1" t="str">
        <f t="shared" si="154"/>
        <v>PLINE PLINE: 1048243.219,18.533</v>
      </c>
    </row>
    <row r="2436" spans="1:8">
      <c r="A2436" s="1">
        <f>'HHR-NGL-05-102+600 TO 127+600'!A2436</f>
        <v>0</v>
      </c>
      <c r="B2436" s="1">
        <f>'HHR-NGL-05-102+600 TO 127+600'!B2436</f>
        <v>-1.071</v>
      </c>
      <c r="C2436" s="1">
        <f>'HHR-NGL-05-102+600 TO 127+600'!D2436</f>
        <v>17.881</v>
      </c>
      <c r="E2436" s="1">
        <f t="shared" ref="E2436:E2499" si="156">IF((D2436=0),E2435,D2436)</f>
        <v>104825</v>
      </c>
      <c r="F2436" s="2">
        <f t="shared" ref="F2436:F2499" si="157">IF((C2436=0),(E2436-0)*$H$1,F2435)</f>
        <v>1048250</v>
      </c>
      <c r="G2436" s="17">
        <f t="shared" si="155"/>
        <v>1</v>
      </c>
      <c r="H2436" s="1" t="str">
        <f t="shared" ref="H2436:H2499" si="158">CONCATENATE("PLINE PLINE: ",(B2436+F2436)*G2436,",",C2436)</f>
        <v>PLINE PLINE: 1048248.929,17.881</v>
      </c>
    </row>
    <row r="2437" spans="1:8">
      <c r="A2437" s="1">
        <f>'HHR-NGL-05-102+600 TO 127+600'!A2437</f>
        <v>0</v>
      </c>
      <c r="B2437" s="1">
        <f>'HHR-NGL-05-102+600 TO 127+600'!B2437</f>
        <v>0</v>
      </c>
      <c r="C2437" s="1">
        <f>'HHR-NGL-05-102+600 TO 127+600'!D2437</f>
        <v>18.116</v>
      </c>
      <c r="E2437" s="1">
        <f t="shared" si="156"/>
        <v>104825</v>
      </c>
      <c r="F2437" s="2">
        <f t="shared" si="157"/>
        <v>1048250</v>
      </c>
      <c r="G2437" s="17">
        <f t="shared" si="155"/>
        <v>1</v>
      </c>
      <c r="H2437" s="1" t="str">
        <f t="shared" si="158"/>
        <v>PLINE PLINE: 1048250,18.116</v>
      </c>
    </row>
    <row r="2438" spans="1:8">
      <c r="A2438" s="1">
        <f>'HHR-NGL-05-102+600 TO 127+600'!A2438</f>
        <v>0</v>
      </c>
      <c r="B2438" s="1">
        <f>'HHR-NGL-05-102+600 TO 127+600'!B2438</f>
        <v>8.0000000000000002E-3</v>
      </c>
      <c r="C2438" s="1">
        <f>'HHR-NGL-05-102+600 TO 127+600'!D2438</f>
        <v>18.117999999999999</v>
      </c>
      <c r="E2438" s="1">
        <f t="shared" si="156"/>
        <v>104825</v>
      </c>
      <c r="F2438" s="2">
        <f t="shared" si="157"/>
        <v>1048250</v>
      </c>
      <c r="G2438" s="17">
        <f t="shared" si="155"/>
        <v>1</v>
      </c>
      <c r="H2438" s="1" t="str">
        <f t="shared" si="158"/>
        <v>PLINE PLINE: 1048250.008,18.118</v>
      </c>
    </row>
    <row r="2439" spans="1:8">
      <c r="A2439" s="1">
        <f>'HHR-NGL-05-102+600 TO 127+600'!A2439</f>
        <v>0</v>
      </c>
      <c r="B2439" s="1">
        <f>'HHR-NGL-05-102+600 TO 127+600'!B2439</f>
        <v>7.5999999999999998E-2</v>
      </c>
      <c r="C2439" s="1">
        <f>'HHR-NGL-05-102+600 TO 127+600'!D2439</f>
        <v>18.123000000000001</v>
      </c>
      <c r="E2439" s="1">
        <f t="shared" si="156"/>
        <v>104825</v>
      </c>
      <c r="F2439" s="2">
        <f t="shared" si="157"/>
        <v>1048250</v>
      </c>
      <c r="G2439" s="17">
        <f t="shared" si="155"/>
        <v>1</v>
      </c>
      <c r="H2439" s="1" t="str">
        <f t="shared" si="158"/>
        <v>PLINE PLINE: 1048250.076,18.123</v>
      </c>
    </row>
    <row r="2440" spans="1:8">
      <c r="A2440" s="1">
        <f>'HHR-NGL-05-102+600 TO 127+600'!A2440</f>
        <v>0</v>
      </c>
      <c r="B2440" s="1">
        <f>'HHR-NGL-05-102+600 TO 127+600'!B2440</f>
        <v>8.0259999999999998</v>
      </c>
      <c r="C2440" s="1">
        <f>'HHR-NGL-05-102+600 TO 127+600'!D2440</f>
        <v>18.766999999999999</v>
      </c>
      <c r="E2440" s="1">
        <f t="shared" si="156"/>
        <v>104825</v>
      </c>
      <c r="F2440" s="2">
        <f t="shared" si="157"/>
        <v>1048250</v>
      </c>
      <c r="G2440" s="17">
        <f t="shared" si="155"/>
        <v>1</v>
      </c>
      <c r="H2440" s="1" t="str">
        <f t="shared" si="158"/>
        <v>PLINE PLINE: 1048258.026,18.767</v>
      </c>
    </row>
    <row r="2441" spans="1:8">
      <c r="A2441" s="1">
        <f>'HHR-NGL-05-102+600 TO 127+600'!A2441</f>
        <v>0</v>
      </c>
      <c r="B2441" s="1">
        <f>'HHR-NGL-05-102+600 TO 127+600'!B2441</f>
        <v>8.4659999999999993</v>
      </c>
      <c r="C2441" s="1">
        <f>'HHR-NGL-05-102+600 TO 127+600'!D2441</f>
        <v>18.760999999999999</v>
      </c>
      <c r="E2441" s="1">
        <f t="shared" si="156"/>
        <v>104825</v>
      </c>
      <c r="F2441" s="2">
        <f t="shared" si="157"/>
        <v>1048250</v>
      </c>
      <c r="G2441" s="17">
        <f t="shared" si="155"/>
        <v>1</v>
      </c>
      <c r="H2441" s="1" t="str">
        <f t="shared" si="158"/>
        <v>PLINE PLINE: 1048258.466,18.761</v>
      </c>
    </row>
    <row r="2442" spans="1:8">
      <c r="A2442" s="1">
        <f>'HHR-NGL-05-102+600 TO 127+600'!A2442</f>
        <v>0</v>
      </c>
      <c r="B2442" s="1">
        <f>'HHR-NGL-05-102+600 TO 127+600'!B2442</f>
        <v>16.699000000000002</v>
      </c>
      <c r="C2442" s="1">
        <f>'HHR-NGL-05-102+600 TO 127+600'!D2442</f>
        <v>18.623000000000001</v>
      </c>
      <c r="E2442" s="1">
        <f t="shared" si="156"/>
        <v>104825</v>
      </c>
      <c r="F2442" s="2">
        <f t="shared" si="157"/>
        <v>1048250</v>
      </c>
      <c r="G2442" s="17">
        <f t="shared" si="155"/>
        <v>1</v>
      </c>
      <c r="H2442" s="1" t="str">
        <f t="shared" si="158"/>
        <v>PLINE PLINE: 1048266.699,18.623</v>
      </c>
    </row>
    <row r="2443" spans="1:8">
      <c r="A2443" s="1">
        <f>'HHR-NGL-05-102+600 TO 127+600'!A2443</f>
        <v>0</v>
      </c>
      <c r="B2443" s="1">
        <f>'HHR-NGL-05-102+600 TO 127+600'!B2443</f>
        <v>17.920999999999999</v>
      </c>
      <c r="C2443" s="1">
        <f>'HHR-NGL-05-102+600 TO 127+600'!D2443</f>
        <v>18.577999999999999</v>
      </c>
      <c r="E2443" s="1">
        <f t="shared" si="156"/>
        <v>104825</v>
      </c>
      <c r="F2443" s="2">
        <f t="shared" si="157"/>
        <v>1048250</v>
      </c>
      <c r="G2443" s="17">
        <f t="shared" si="155"/>
        <v>1</v>
      </c>
      <c r="H2443" s="1" t="str">
        <f t="shared" si="158"/>
        <v>PLINE PLINE: 1048267.921,18.578</v>
      </c>
    </row>
    <row r="2444" spans="1:8">
      <c r="A2444" s="1">
        <f>'HHR-NGL-05-102+600 TO 127+600'!A2444</f>
        <v>0</v>
      </c>
      <c r="B2444" s="1">
        <f>'HHR-NGL-05-102+600 TO 127+600'!B2444</f>
        <v>23.3</v>
      </c>
      <c r="C2444" s="1">
        <f>'HHR-NGL-05-102+600 TO 127+600'!D2444</f>
        <v>18.463999999999999</v>
      </c>
      <c r="E2444" s="1">
        <f t="shared" si="156"/>
        <v>104825</v>
      </c>
      <c r="F2444" s="2">
        <f t="shared" si="157"/>
        <v>1048250</v>
      </c>
      <c r="G2444" s="17">
        <f t="shared" si="155"/>
        <v>1</v>
      </c>
      <c r="H2444" s="1" t="str">
        <f t="shared" si="158"/>
        <v>PLINE PLINE: 1048273.3,18.464</v>
      </c>
    </row>
    <row r="2445" spans="1:8">
      <c r="A2445" s="1">
        <f>'HHR-NGL-05-102+600 TO 127+600'!A2445</f>
        <v>0</v>
      </c>
      <c r="B2445" s="1">
        <f>'HHR-NGL-05-102+600 TO 127+600'!B2445</f>
        <v>27.509</v>
      </c>
      <c r="C2445" s="1">
        <f>'HHR-NGL-05-102+600 TO 127+600'!D2445</f>
        <v>18.248999999999999</v>
      </c>
      <c r="E2445" s="1">
        <f t="shared" si="156"/>
        <v>104825</v>
      </c>
      <c r="F2445" s="2">
        <f t="shared" si="157"/>
        <v>1048250</v>
      </c>
      <c r="G2445" s="17">
        <f t="shared" si="155"/>
        <v>1</v>
      </c>
      <c r="H2445" s="1" t="str">
        <f t="shared" si="158"/>
        <v>PLINE PLINE: 1048277.509,18.249</v>
      </c>
    </row>
    <row r="2446" spans="1:8">
      <c r="A2446" s="1">
        <f>'HHR-NGL-05-102+600 TO 127+600'!A2446</f>
        <v>0</v>
      </c>
      <c r="B2446" s="1">
        <f>'HHR-NGL-05-102+600 TO 127+600'!B2446</f>
        <v>28.856999999999999</v>
      </c>
      <c r="C2446" s="1">
        <f>'HHR-NGL-05-102+600 TO 127+600'!D2446</f>
        <v>18.201000000000001</v>
      </c>
      <c r="E2446" s="1">
        <f t="shared" si="156"/>
        <v>104825</v>
      </c>
      <c r="F2446" s="2">
        <f t="shared" si="157"/>
        <v>1048250</v>
      </c>
      <c r="G2446" s="17">
        <f t="shared" si="155"/>
        <v>1</v>
      </c>
      <c r="H2446" s="1" t="str">
        <f t="shared" si="158"/>
        <v>PLINE PLINE: 1048278.857,18.201</v>
      </c>
    </row>
    <row r="2447" spans="1:8">
      <c r="A2447" s="1">
        <f>'HHR-NGL-05-102+600 TO 127+600'!A2447</f>
        <v>0</v>
      </c>
      <c r="B2447" s="1">
        <f>'HHR-NGL-05-102+600 TO 127+600'!B2447</f>
        <v>32.020000000000003</v>
      </c>
      <c r="C2447" s="1">
        <f>'HHR-NGL-05-102+600 TO 127+600'!D2447</f>
        <v>17.946000000000002</v>
      </c>
      <c r="E2447" s="1">
        <f t="shared" si="156"/>
        <v>104825</v>
      </c>
      <c r="F2447" s="2">
        <f t="shared" si="157"/>
        <v>1048250</v>
      </c>
      <c r="G2447" s="17">
        <f t="shared" si="155"/>
        <v>1</v>
      </c>
      <c r="H2447" s="1" t="str">
        <f t="shared" si="158"/>
        <v>PLINE PLINE: 1048282.02,17.946</v>
      </c>
    </row>
    <row r="2448" spans="1:8">
      <c r="A2448" s="1">
        <f>'HHR-NGL-05-102+600 TO 127+600'!A2448</f>
        <v>0</v>
      </c>
      <c r="B2448" s="1">
        <f>'HHR-NGL-05-102+600 TO 127+600'!B2448</f>
        <v>32.860999999999997</v>
      </c>
      <c r="C2448" s="1">
        <f>'HHR-NGL-05-102+600 TO 127+600'!D2448</f>
        <v>18.100000000000001</v>
      </c>
      <c r="E2448" s="1">
        <f t="shared" si="156"/>
        <v>104825</v>
      </c>
      <c r="F2448" s="2">
        <f t="shared" si="157"/>
        <v>1048250</v>
      </c>
      <c r="G2448" s="17">
        <f t="shared" si="155"/>
        <v>1</v>
      </c>
      <c r="H2448" s="1" t="str">
        <f t="shared" si="158"/>
        <v>PLINE PLINE: 1048282.861,18.1</v>
      </c>
    </row>
    <row r="2449" spans="1:8">
      <c r="A2449" s="1" t="str">
        <f>'HHR-NGL-05-102+600 TO 127+600'!A2449</f>
        <v>104+850</v>
      </c>
      <c r="B2449" s="1">
        <f>'HHR-NGL-05-102+600 TO 127+600'!B2449</f>
        <v>0</v>
      </c>
      <c r="C2449" s="1">
        <f>'HHR-NGL-05-102+600 TO 127+600'!D2449</f>
        <v>0</v>
      </c>
      <c r="D2449" s="25">
        <v>104850</v>
      </c>
      <c r="E2449" s="1">
        <f t="shared" si="156"/>
        <v>104850</v>
      </c>
      <c r="F2449" s="2">
        <f t="shared" si="157"/>
        <v>1048500</v>
      </c>
      <c r="G2449" s="17">
        <f t="shared" si="155"/>
        <v>1</v>
      </c>
    </row>
    <row r="2450" spans="1:8">
      <c r="A2450" s="1" t="str">
        <f>'HHR-NGL-05-102+600 TO 127+600'!A2450</f>
        <v>GROUND</v>
      </c>
      <c r="B2450" s="1">
        <f>'HHR-NGL-05-102+600 TO 127+600'!B2450</f>
        <v>0</v>
      </c>
      <c r="C2450" s="1">
        <f>'HHR-NGL-05-102+600 TO 127+600'!D2450</f>
        <v>0</v>
      </c>
      <c r="E2450" s="1">
        <f t="shared" si="156"/>
        <v>104850</v>
      </c>
      <c r="F2450" s="2">
        <f t="shared" si="157"/>
        <v>1048500</v>
      </c>
      <c r="G2450" s="17">
        <f t="shared" si="155"/>
        <v>1</v>
      </c>
    </row>
    <row r="2451" spans="1:8">
      <c r="A2451" s="1">
        <f>'HHR-NGL-05-102+600 TO 127+600'!A2451</f>
        <v>0</v>
      </c>
      <c r="B2451" s="1">
        <f>'HHR-NGL-05-102+600 TO 127+600'!B2451</f>
        <v>-34.771999999999998</v>
      </c>
      <c r="C2451" s="1">
        <f>'HHR-NGL-05-102+600 TO 127+600'!D2451</f>
        <v>17.920000000000002</v>
      </c>
      <c r="E2451" s="1">
        <f t="shared" si="156"/>
        <v>104850</v>
      </c>
      <c r="F2451" s="2">
        <f t="shared" si="157"/>
        <v>1048500</v>
      </c>
      <c r="G2451" s="17">
        <f t="shared" si="155"/>
        <v>1</v>
      </c>
      <c r="H2451" s="1" t="str">
        <f t="shared" si="158"/>
        <v>PLINE PLINE: 1048465.228,17.92</v>
      </c>
    </row>
    <row r="2452" spans="1:8">
      <c r="A2452" s="1">
        <f>'HHR-NGL-05-102+600 TO 127+600'!A2452</f>
        <v>0</v>
      </c>
      <c r="B2452" s="1">
        <f>'HHR-NGL-05-102+600 TO 127+600'!B2452</f>
        <v>-30.617999999999999</v>
      </c>
      <c r="C2452" s="1">
        <f>'HHR-NGL-05-102+600 TO 127+600'!D2452</f>
        <v>18.126000000000001</v>
      </c>
      <c r="E2452" s="1">
        <f t="shared" si="156"/>
        <v>104850</v>
      </c>
      <c r="F2452" s="2">
        <f t="shared" si="157"/>
        <v>1048500</v>
      </c>
      <c r="G2452" s="17">
        <f t="shared" si="155"/>
        <v>1</v>
      </c>
      <c r="H2452" s="1" t="str">
        <f t="shared" si="158"/>
        <v>PLINE PLINE: 1048469.382,18.126</v>
      </c>
    </row>
    <row r="2453" spans="1:8">
      <c r="A2453" s="1">
        <f>'HHR-NGL-05-102+600 TO 127+600'!A2453</f>
        <v>0</v>
      </c>
      <c r="B2453" s="1">
        <f>'HHR-NGL-05-102+600 TO 127+600'!B2453</f>
        <v>-29.63</v>
      </c>
      <c r="C2453" s="1">
        <f>'HHR-NGL-05-102+600 TO 127+600'!D2453</f>
        <v>18.178999999999998</v>
      </c>
      <c r="E2453" s="1">
        <f t="shared" si="156"/>
        <v>104850</v>
      </c>
      <c r="F2453" s="2">
        <f t="shared" si="157"/>
        <v>1048500</v>
      </c>
      <c r="G2453" s="17">
        <f t="shared" si="155"/>
        <v>1</v>
      </c>
      <c r="H2453" s="1" t="str">
        <f t="shared" si="158"/>
        <v>PLINE PLINE: 1048470.37,18.179</v>
      </c>
    </row>
    <row r="2454" spans="1:8">
      <c r="A2454" s="1">
        <f>'HHR-NGL-05-102+600 TO 127+600'!A2454</f>
        <v>0</v>
      </c>
      <c r="B2454" s="1">
        <f>'HHR-NGL-05-102+600 TO 127+600'!B2454</f>
        <v>-24.059000000000001</v>
      </c>
      <c r="C2454" s="1">
        <f>'HHR-NGL-05-102+600 TO 127+600'!D2454</f>
        <v>18.420000000000002</v>
      </c>
      <c r="E2454" s="1">
        <f t="shared" si="156"/>
        <v>104850</v>
      </c>
      <c r="F2454" s="2">
        <f t="shared" si="157"/>
        <v>1048500</v>
      </c>
      <c r="G2454" s="17">
        <f t="shared" si="155"/>
        <v>1</v>
      </c>
      <c r="H2454" s="1" t="str">
        <f t="shared" si="158"/>
        <v>PLINE PLINE: 1048475.941,18.42</v>
      </c>
    </row>
    <row r="2455" spans="1:8">
      <c r="A2455" s="1">
        <f>'HHR-NGL-05-102+600 TO 127+600'!A2455</f>
        <v>0</v>
      </c>
      <c r="B2455" s="1">
        <f>'HHR-NGL-05-102+600 TO 127+600'!B2455</f>
        <v>-23.754999999999999</v>
      </c>
      <c r="C2455" s="1">
        <f>'HHR-NGL-05-102+600 TO 127+600'!D2455</f>
        <v>18.437000000000001</v>
      </c>
      <c r="E2455" s="1">
        <f t="shared" si="156"/>
        <v>104850</v>
      </c>
      <c r="F2455" s="2">
        <f t="shared" si="157"/>
        <v>1048500</v>
      </c>
      <c r="G2455" s="17">
        <f t="shared" si="155"/>
        <v>1</v>
      </c>
      <c r="H2455" s="1" t="str">
        <f t="shared" si="158"/>
        <v>PLINE PLINE: 1048476.245,18.437</v>
      </c>
    </row>
    <row r="2456" spans="1:8">
      <c r="A2456" s="1">
        <f>'HHR-NGL-05-102+600 TO 127+600'!A2456</f>
        <v>0</v>
      </c>
      <c r="B2456" s="1">
        <f>'HHR-NGL-05-102+600 TO 127+600'!B2456</f>
        <v>-15.102</v>
      </c>
      <c r="C2456" s="1">
        <f>'HHR-NGL-05-102+600 TO 127+600'!D2456</f>
        <v>18.591999999999999</v>
      </c>
      <c r="E2456" s="1">
        <f t="shared" si="156"/>
        <v>104850</v>
      </c>
      <c r="F2456" s="2">
        <f t="shared" si="157"/>
        <v>1048500</v>
      </c>
      <c r="G2456" s="17">
        <f t="shared" si="155"/>
        <v>1</v>
      </c>
      <c r="H2456" s="1" t="str">
        <f t="shared" si="158"/>
        <v>PLINE PLINE: 1048484.898,18.592</v>
      </c>
    </row>
    <row r="2457" spans="1:8">
      <c r="A2457" s="1">
        <f>'HHR-NGL-05-102+600 TO 127+600'!A2457</f>
        <v>0</v>
      </c>
      <c r="B2457" s="1">
        <f>'HHR-NGL-05-102+600 TO 127+600'!B2457</f>
        <v>-10.499000000000001</v>
      </c>
      <c r="C2457" s="1">
        <f>'HHR-NGL-05-102+600 TO 127+600'!D2457</f>
        <v>18.658999999999999</v>
      </c>
      <c r="E2457" s="1">
        <f t="shared" si="156"/>
        <v>104850</v>
      </c>
      <c r="F2457" s="2">
        <f t="shared" si="157"/>
        <v>1048500</v>
      </c>
      <c r="G2457" s="17">
        <f t="shared" si="155"/>
        <v>1</v>
      </c>
      <c r="H2457" s="1" t="str">
        <f t="shared" si="158"/>
        <v>PLINE PLINE: 1048489.501,18.659</v>
      </c>
    </row>
    <row r="2458" spans="1:8">
      <c r="A2458" s="1">
        <f>'HHR-NGL-05-102+600 TO 127+600'!A2458</f>
        <v>0</v>
      </c>
      <c r="B2458" s="1">
        <f>'HHR-NGL-05-102+600 TO 127+600'!B2458</f>
        <v>-8.3040000000000003</v>
      </c>
      <c r="C2458" s="1">
        <f>'HHR-NGL-05-102+600 TO 127+600'!D2458</f>
        <v>18.704999999999998</v>
      </c>
      <c r="E2458" s="1">
        <f t="shared" si="156"/>
        <v>104850</v>
      </c>
      <c r="F2458" s="2">
        <f t="shared" si="157"/>
        <v>1048500</v>
      </c>
      <c r="G2458" s="17">
        <f t="shared" si="155"/>
        <v>1</v>
      </c>
      <c r="H2458" s="1" t="str">
        <f t="shared" si="158"/>
        <v>PLINE PLINE: 1048491.696,18.705</v>
      </c>
    </row>
    <row r="2459" spans="1:8">
      <c r="A2459" s="1">
        <f>'HHR-NGL-05-102+600 TO 127+600'!A2459</f>
        <v>0</v>
      </c>
      <c r="B2459" s="1">
        <f>'HHR-NGL-05-102+600 TO 127+600'!B2459</f>
        <v>-9.6000000000000002E-2</v>
      </c>
      <c r="C2459" s="1">
        <f>'HHR-NGL-05-102+600 TO 127+600'!D2459</f>
        <v>18.138999999999999</v>
      </c>
      <c r="E2459" s="1">
        <f t="shared" si="156"/>
        <v>104850</v>
      </c>
      <c r="F2459" s="2">
        <f t="shared" si="157"/>
        <v>1048500</v>
      </c>
      <c r="G2459" s="17">
        <f t="shared" si="155"/>
        <v>1</v>
      </c>
      <c r="H2459" s="1" t="str">
        <f t="shared" si="158"/>
        <v>PLINE PLINE: 1048499.904,18.139</v>
      </c>
    </row>
    <row r="2460" spans="1:8">
      <c r="A2460" s="1">
        <f>'HHR-NGL-05-102+600 TO 127+600'!A2460</f>
        <v>0</v>
      </c>
      <c r="B2460" s="1">
        <f>'HHR-NGL-05-102+600 TO 127+600'!B2460</f>
        <v>-5.1999999999999998E-2</v>
      </c>
      <c r="C2460" s="1">
        <f>'HHR-NGL-05-102+600 TO 127+600'!D2460</f>
        <v>18.135000000000002</v>
      </c>
      <c r="E2460" s="1">
        <f t="shared" si="156"/>
        <v>104850</v>
      </c>
      <c r="F2460" s="2">
        <f t="shared" si="157"/>
        <v>1048500</v>
      </c>
      <c r="G2460" s="17">
        <f t="shared" si="155"/>
        <v>1</v>
      </c>
      <c r="H2460" s="1" t="str">
        <f t="shared" si="158"/>
        <v>PLINE PLINE: 1048499.948,18.135</v>
      </c>
    </row>
    <row r="2461" spans="1:8">
      <c r="A2461" s="1">
        <f>'HHR-NGL-05-102+600 TO 127+600'!A2461</f>
        <v>0</v>
      </c>
      <c r="B2461" s="1">
        <f>'HHR-NGL-05-102+600 TO 127+600'!B2461</f>
        <v>0</v>
      </c>
      <c r="C2461" s="1">
        <f>'HHR-NGL-05-102+600 TO 127+600'!D2461</f>
        <v>18.138000000000002</v>
      </c>
      <c r="E2461" s="1">
        <f t="shared" si="156"/>
        <v>104850</v>
      </c>
      <c r="F2461" s="2">
        <f t="shared" si="157"/>
        <v>1048500</v>
      </c>
      <c r="G2461" s="17">
        <f t="shared" si="155"/>
        <v>1</v>
      </c>
      <c r="H2461" s="1" t="str">
        <f t="shared" si="158"/>
        <v>PLINE PLINE: 1048500,18.138</v>
      </c>
    </row>
    <row r="2462" spans="1:8">
      <c r="A2462" s="1">
        <f>'HHR-NGL-05-102+600 TO 127+600'!A2462</f>
        <v>0</v>
      </c>
      <c r="B2462" s="1">
        <f>'HHR-NGL-05-102+600 TO 127+600'!B2462</f>
        <v>1.4379999999999999</v>
      </c>
      <c r="C2462" s="1">
        <f>'HHR-NGL-05-102+600 TO 127+600'!D2462</f>
        <v>18.222000000000001</v>
      </c>
      <c r="E2462" s="1">
        <f t="shared" si="156"/>
        <v>104850</v>
      </c>
      <c r="F2462" s="2">
        <f t="shared" si="157"/>
        <v>1048500</v>
      </c>
      <c r="G2462" s="17">
        <f t="shared" si="155"/>
        <v>1</v>
      </c>
      <c r="H2462" s="1" t="str">
        <f t="shared" si="158"/>
        <v>PLINE PLINE: 1048501.438,18.222</v>
      </c>
    </row>
    <row r="2463" spans="1:8">
      <c r="A2463" s="1">
        <f>'HHR-NGL-05-102+600 TO 127+600'!A2463</f>
        <v>0</v>
      </c>
      <c r="B2463" s="1">
        <f>'HHR-NGL-05-102+600 TO 127+600'!B2463</f>
        <v>7.4459999999999997</v>
      </c>
      <c r="C2463" s="1">
        <f>'HHR-NGL-05-102+600 TO 127+600'!D2463</f>
        <v>18.565000000000001</v>
      </c>
      <c r="E2463" s="1">
        <f t="shared" si="156"/>
        <v>104850</v>
      </c>
      <c r="F2463" s="2">
        <f t="shared" si="157"/>
        <v>1048500</v>
      </c>
      <c r="G2463" s="17">
        <f t="shared" si="155"/>
        <v>1</v>
      </c>
      <c r="H2463" s="1" t="str">
        <f t="shared" si="158"/>
        <v>PLINE PLINE: 1048507.446,18.565</v>
      </c>
    </row>
    <row r="2464" spans="1:8">
      <c r="A2464" s="1">
        <f>'HHR-NGL-05-102+600 TO 127+600'!A2464</f>
        <v>0</v>
      </c>
      <c r="B2464" s="1">
        <f>'HHR-NGL-05-102+600 TO 127+600'!B2464</f>
        <v>8.0429999999999993</v>
      </c>
      <c r="C2464" s="1">
        <f>'HHR-NGL-05-102+600 TO 127+600'!D2464</f>
        <v>18.710999999999999</v>
      </c>
      <c r="E2464" s="1">
        <f t="shared" si="156"/>
        <v>104850</v>
      </c>
      <c r="F2464" s="2">
        <f t="shared" si="157"/>
        <v>1048500</v>
      </c>
      <c r="G2464" s="17">
        <f t="shared" si="155"/>
        <v>1</v>
      </c>
      <c r="H2464" s="1" t="str">
        <f t="shared" si="158"/>
        <v>PLINE PLINE: 1048508.043,18.711</v>
      </c>
    </row>
    <row r="2465" spans="1:8">
      <c r="A2465" s="1">
        <f>'HHR-NGL-05-102+600 TO 127+600'!A2465</f>
        <v>0</v>
      </c>
      <c r="B2465" s="1">
        <f>'HHR-NGL-05-102+600 TO 127+600'!B2465</f>
        <v>8.1150000000000002</v>
      </c>
      <c r="C2465" s="1">
        <f>'HHR-NGL-05-102+600 TO 127+600'!D2465</f>
        <v>18.715</v>
      </c>
      <c r="E2465" s="1">
        <f t="shared" si="156"/>
        <v>104850</v>
      </c>
      <c r="F2465" s="2">
        <f t="shared" si="157"/>
        <v>1048500</v>
      </c>
      <c r="G2465" s="17">
        <f t="shared" si="155"/>
        <v>1</v>
      </c>
      <c r="H2465" s="1" t="str">
        <f t="shared" si="158"/>
        <v>PLINE PLINE: 1048508.115,18.715</v>
      </c>
    </row>
    <row r="2466" spans="1:8">
      <c r="A2466" s="1">
        <f>'HHR-NGL-05-102+600 TO 127+600'!A2466</f>
        <v>0</v>
      </c>
      <c r="B2466" s="1">
        <f>'HHR-NGL-05-102+600 TO 127+600'!B2466</f>
        <v>8.2949999999999999</v>
      </c>
      <c r="C2466" s="1">
        <f>'HHR-NGL-05-102+600 TO 127+600'!D2466</f>
        <v>18.710999999999999</v>
      </c>
      <c r="E2466" s="1">
        <f t="shared" si="156"/>
        <v>104850</v>
      </c>
      <c r="F2466" s="2">
        <f t="shared" si="157"/>
        <v>1048500</v>
      </c>
      <c r="G2466" s="17">
        <f t="shared" si="155"/>
        <v>1</v>
      </c>
      <c r="H2466" s="1" t="str">
        <f t="shared" si="158"/>
        <v>PLINE PLINE: 1048508.295,18.711</v>
      </c>
    </row>
    <row r="2467" spans="1:8">
      <c r="A2467" s="1">
        <f>'HHR-NGL-05-102+600 TO 127+600'!A2467</f>
        <v>0</v>
      </c>
      <c r="B2467" s="1">
        <f>'HHR-NGL-05-102+600 TO 127+600'!B2467</f>
        <v>9.0969999999999995</v>
      </c>
      <c r="C2467" s="1">
        <f>'HHR-NGL-05-102+600 TO 127+600'!D2467</f>
        <v>18.699000000000002</v>
      </c>
      <c r="E2467" s="1">
        <f t="shared" si="156"/>
        <v>104850</v>
      </c>
      <c r="F2467" s="2">
        <f t="shared" si="157"/>
        <v>1048500</v>
      </c>
      <c r="G2467" s="17">
        <f t="shared" si="155"/>
        <v>1</v>
      </c>
      <c r="H2467" s="1" t="str">
        <f t="shared" si="158"/>
        <v>PLINE PLINE: 1048509.097,18.699</v>
      </c>
    </row>
    <row r="2468" spans="1:8">
      <c r="A2468" s="1">
        <f>'HHR-NGL-05-102+600 TO 127+600'!A2468</f>
        <v>0</v>
      </c>
      <c r="B2468" s="1">
        <f>'HHR-NGL-05-102+600 TO 127+600'!B2468</f>
        <v>22.440999999999999</v>
      </c>
      <c r="C2468" s="1">
        <f>'HHR-NGL-05-102+600 TO 127+600'!D2468</f>
        <v>18.478000000000002</v>
      </c>
      <c r="E2468" s="1">
        <f t="shared" si="156"/>
        <v>104850</v>
      </c>
      <c r="F2468" s="2">
        <f t="shared" si="157"/>
        <v>1048500</v>
      </c>
      <c r="G2468" s="17">
        <f t="shared" si="155"/>
        <v>1</v>
      </c>
      <c r="H2468" s="1" t="str">
        <f t="shared" si="158"/>
        <v>PLINE PLINE: 1048522.441,18.478</v>
      </c>
    </row>
    <row r="2469" spans="1:8">
      <c r="A2469" s="1">
        <f>'HHR-NGL-05-102+600 TO 127+600'!A2469</f>
        <v>0</v>
      </c>
      <c r="B2469" s="1">
        <f>'HHR-NGL-05-102+600 TO 127+600'!B2469</f>
        <v>24.670999999999999</v>
      </c>
      <c r="C2469" s="1">
        <f>'HHR-NGL-05-102+600 TO 127+600'!D2469</f>
        <v>18.382000000000001</v>
      </c>
      <c r="E2469" s="1">
        <f t="shared" si="156"/>
        <v>104850</v>
      </c>
      <c r="F2469" s="2">
        <f t="shared" si="157"/>
        <v>1048500</v>
      </c>
      <c r="G2469" s="17">
        <f t="shared" si="155"/>
        <v>1</v>
      </c>
      <c r="H2469" s="1" t="str">
        <f t="shared" si="158"/>
        <v>PLINE PLINE: 1048524.671,18.382</v>
      </c>
    </row>
    <row r="2470" spans="1:8">
      <c r="A2470" s="1">
        <f>'HHR-NGL-05-102+600 TO 127+600'!A2470</f>
        <v>0</v>
      </c>
      <c r="B2470" s="1">
        <f>'HHR-NGL-05-102+600 TO 127+600'!B2470</f>
        <v>28.94</v>
      </c>
      <c r="C2470" s="1">
        <f>'HHR-NGL-05-102+600 TO 127+600'!D2470</f>
        <v>18.228999999999999</v>
      </c>
      <c r="E2470" s="1">
        <f t="shared" si="156"/>
        <v>104850</v>
      </c>
      <c r="F2470" s="2">
        <f t="shared" si="157"/>
        <v>1048500</v>
      </c>
      <c r="G2470" s="17">
        <f t="shared" si="155"/>
        <v>1</v>
      </c>
      <c r="H2470" s="1" t="str">
        <f t="shared" si="158"/>
        <v>PLINE PLINE: 1048528.94,18.229</v>
      </c>
    </row>
    <row r="2471" spans="1:8">
      <c r="A2471" s="1" t="str">
        <f>'HHR-NGL-05-102+600 TO 127+600'!A2471</f>
        <v>104+875</v>
      </c>
      <c r="B2471" s="1">
        <f>'HHR-NGL-05-102+600 TO 127+600'!B2471</f>
        <v>0</v>
      </c>
      <c r="C2471" s="1">
        <f>'HHR-NGL-05-102+600 TO 127+600'!D2471</f>
        <v>0</v>
      </c>
      <c r="D2471" s="25">
        <v>104875</v>
      </c>
      <c r="E2471" s="1">
        <f t="shared" si="156"/>
        <v>104875</v>
      </c>
      <c r="F2471" s="2">
        <f t="shared" si="157"/>
        <v>1048750</v>
      </c>
      <c r="G2471" s="17">
        <f t="shared" si="155"/>
        <v>1</v>
      </c>
    </row>
    <row r="2472" spans="1:8">
      <c r="A2472" s="1" t="str">
        <f>'HHR-NGL-05-102+600 TO 127+600'!A2472</f>
        <v>GROUND</v>
      </c>
      <c r="B2472" s="1">
        <f>'HHR-NGL-05-102+600 TO 127+600'!B2472</f>
        <v>0</v>
      </c>
      <c r="C2472" s="1">
        <f>'HHR-NGL-05-102+600 TO 127+600'!D2472</f>
        <v>0</v>
      </c>
      <c r="E2472" s="1">
        <f t="shared" si="156"/>
        <v>104875</v>
      </c>
      <c r="F2472" s="2">
        <f t="shared" si="157"/>
        <v>1048750</v>
      </c>
      <c r="G2472" s="17">
        <f t="shared" si="155"/>
        <v>1</v>
      </c>
    </row>
    <row r="2473" spans="1:8">
      <c r="A2473" s="1">
        <f>'HHR-NGL-05-102+600 TO 127+600'!A2473</f>
        <v>0</v>
      </c>
      <c r="B2473" s="1">
        <f>'HHR-NGL-05-102+600 TO 127+600'!B2473</f>
        <v>-34.676000000000002</v>
      </c>
      <c r="C2473" s="1">
        <f>'HHR-NGL-05-102+600 TO 127+600'!D2473</f>
        <v>17.568999999999999</v>
      </c>
      <c r="E2473" s="1">
        <f t="shared" si="156"/>
        <v>104875</v>
      </c>
      <c r="F2473" s="2">
        <f t="shared" si="157"/>
        <v>1048750</v>
      </c>
      <c r="G2473" s="17">
        <f t="shared" si="155"/>
        <v>1</v>
      </c>
      <c r="H2473" s="1" t="str">
        <f t="shared" si="158"/>
        <v>PLINE PLINE: 1048715.324,17.569</v>
      </c>
    </row>
    <row r="2474" spans="1:8">
      <c r="A2474" s="1">
        <f>'HHR-NGL-05-102+600 TO 127+600'!A2474</f>
        <v>0</v>
      </c>
      <c r="B2474" s="1">
        <f>'HHR-NGL-05-102+600 TO 127+600'!B2474</f>
        <v>-32.768999999999998</v>
      </c>
      <c r="C2474" s="1">
        <f>'HHR-NGL-05-102+600 TO 127+600'!D2474</f>
        <v>17.611000000000001</v>
      </c>
      <c r="E2474" s="1">
        <f t="shared" si="156"/>
        <v>104875</v>
      </c>
      <c r="F2474" s="2">
        <f t="shared" si="157"/>
        <v>1048750</v>
      </c>
      <c r="G2474" s="17">
        <f t="shared" si="155"/>
        <v>1</v>
      </c>
      <c r="H2474" s="1" t="str">
        <f t="shared" si="158"/>
        <v>PLINE PLINE: 1048717.231,17.611</v>
      </c>
    </row>
    <row r="2475" spans="1:8">
      <c r="A2475" s="1">
        <f>'HHR-NGL-05-102+600 TO 127+600'!A2475</f>
        <v>0</v>
      </c>
      <c r="B2475" s="1">
        <f>'HHR-NGL-05-102+600 TO 127+600'!B2475</f>
        <v>-31.206</v>
      </c>
      <c r="C2475" s="1">
        <f>'HHR-NGL-05-102+600 TO 127+600'!D2475</f>
        <v>17.722999999999999</v>
      </c>
      <c r="E2475" s="1">
        <f t="shared" si="156"/>
        <v>104875</v>
      </c>
      <c r="F2475" s="2">
        <f t="shared" si="157"/>
        <v>1048750</v>
      </c>
      <c r="G2475" s="17">
        <f t="shared" si="155"/>
        <v>1</v>
      </c>
      <c r="H2475" s="1" t="str">
        <f t="shared" si="158"/>
        <v>PLINE PLINE: 1048718.794,17.723</v>
      </c>
    </row>
    <row r="2476" spans="1:8">
      <c r="A2476" s="1">
        <f>'HHR-NGL-05-102+600 TO 127+600'!A2476</f>
        <v>0</v>
      </c>
      <c r="B2476" s="1">
        <f>'HHR-NGL-05-102+600 TO 127+600'!B2476</f>
        <v>-27.864999999999998</v>
      </c>
      <c r="C2476" s="1">
        <f>'HHR-NGL-05-102+600 TO 127+600'!D2476</f>
        <v>18.09</v>
      </c>
      <c r="E2476" s="1">
        <f t="shared" si="156"/>
        <v>104875</v>
      </c>
      <c r="F2476" s="2">
        <f t="shared" si="157"/>
        <v>1048750</v>
      </c>
      <c r="G2476" s="17">
        <f t="shared" si="155"/>
        <v>1</v>
      </c>
      <c r="H2476" s="1" t="str">
        <f t="shared" si="158"/>
        <v>PLINE PLINE: 1048722.135,18.09</v>
      </c>
    </row>
    <row r="2477" spans="1:8">
      <c r="A2477" s="1">
        <f>'HHR-NGL-05-102+600 TO 127+600'!A2477</f>
        <v>0</v>
      </c>
      <c r="B2477" s="1">
        <f>'HHR-NGL-05-102+600 TO 127+600'!B2477</f>
        <v>-24.053999999999998</v>
      </c>
      <c r="C2477" s="1">
        <f>'HHR-NGL-05-102+600 TO 127+600'!D2477</f>
        <v>18.356000000000002</v>
      </c>
      <c r="E2477" s="1">
        <f t="shared" si="156"/>
        <v>104875</v>
      </c>
      <c r="F2477" s="2">
        <f t="shared" si="157"/>
        <v>1048750</v>
      </c>
      <c r="G2477" s="17">
        <f t="shared" si="155"/>
        <v>1</v>
      </c>
      <c r="H2477" s="1" t="str">
        <f t="shared" si="158"/>
        <v>PLINE PLINE: 1048725.946,18.356</v>
      </c>
    </row>
    <row r="2478" spans="1:8">
      <c r="A2478" s="1">
        <f>'HHR-NGL-05-102+600 TO 127+600'!A2478</f>
        <v>0</v>
      </c>
      <c r="B2478" s="1">
        <f>'HHR-NGL-05-102+600 TO 127+600'!B2478</f>
        <v>-9.2349999999999994</v>
      </c>
      <c r="C2478" s="1">
        <f>'HHR-NGL-05-102+600 TO 127+600'!D2478</f>
        <v>18.63</v>
      </c>
      <c r="E2478" s="1">
        <f t="shared" si="156"/>
        <v>104875</v>
      </c>
      <c r="F2478" s="2">
        <f t="shared" si="157"/>
        <v>1048750</v>
      </c>
      <c r="G2478" s="17">
        <f t="shared" si="155"/>
        <v>1</v>
      </c>
      <c r="H2478" s="1" t="str">
        <f t="shared" si="158"/>
        <v>PLINE PLINE: 1048740.765,18.63</v>
      </c>
    </row>
    <row r="2479" spans="1:8">
      <c r="A2479" s="1">
        <f>'HHR-NGL-05-102+600 TO 127+600'!A2479</f>
        <v>0</v>
      </c>
      <c r="B2479" s="1">
        <f>'HHR-NGL-05-102+600 TO 127+600'!B2479</f>
        <v>-8.5180000000000007</v>
      </c>
      <c r="C2479" s="1">
        <f>'HHR-NGL-05-102+600 TO 127+600'!D2479</f>
        <v>18.646999999999998</v>
      </c>
      <c r="E2479" s="1">
        <f t="shared" si="156"/>
        <v>104875</v>
      </c>
      <c r="F2479" s="2">
        <f t="shared" si="157"/>
        <v>1048750</v>
      </c>
      <c r="G2479" s="17">
        <f t="shared" si="155"/>
        <v>1</v>
      </c>
      <c r="H2479" s="1" t="str">
        <f t="shared" si="158"/>
        <v>PLINE PLINE: 1048741.482,18.647</v>
      </c>
    </row>
    <row r="2480" spans="1:8">
      <c r="A2480" s="1">
        <f>'HHR-NGL-05-102+600 TO 127+600'!A2480</f>
        <v>0</v>
      </c>
      <c r="B2480" s="1">
        <f>'HHR-NGL-05-102+600 TO 127+600'!B2480</f>
        <v>-8.2789999999999999</v>
      </c>
      <c r="C2480" s="1">
        <f>'HHR-NGL-05-102+600 TO 127+600'!D2480</f>
        <v>18.652000000000001</v>
      </c>
      <c r="E2480" s="1">
        <f t="shared" si="156"/>
        <v>104875</v>
      </c>
      <c r="F2480" s="2">
        <f t="shared" si="157"/>
        <v>1048750</v>
      </c>
      <c r="G2480" s="17">
        <f t="shared" si="155"/>
        <v>1</v>
      </c>
      <c r="H2480" s="1" t="str">
        <f t="shared" si="158"/>
        <v>PLINE PLINE: 1048741.721,18.652</v>
      </c>
    </row>
    <row r="2481" spans="1:8">
      <c r="A2481" s="1">
        <f>'HHR-NGL-05-102+600 TO 127+600'!A2481</f>
        <v>0</v>
      </c>
      <c r="B2481" s="1">
        <f>'HHR-NGL-05-102+600 TO 127+600'!B2481</f>
        <v>-8.0540000000000003</v>
      </c>
      <c r="C2481" s="1">
        <f>'HHR-NGL-05-102+600 TO 127+600'!D2481</f>
        <v>18.626999999999999</v>
      </c>
      <c r="E2481" s="1">
        <f t="shared" si="156"/>
        <v>104875</v>
      </c>
      <c r="F2481" s="2">
        <f t="shared" si="157"/>
        <v>1048750</v>
      </c>
      <c r="G2481" s="17">
        <f t="shared" si="155"/>
        <v>1</v>
      </c>
      <c r="H2481" s="1" t="str">
        <f t="shared" si="158"/>
        <v>PLINE PLINE: 1048741.946,18.627</v>
      </c>
    </row>
    <row r="2482" spans="1:8">
      <c r="A2482" s="1">
        <f>'HHR-NGL-05-102+600 TO 127+600'!A2482</f>
        <v>0</v>
      </c>
      <c r="B2482" s="1">
        <f>'HHR-NGL-05-102+600 TO 127+600'!B2482</f>
        <v>-0.01</v>
      </c>
      <c r="C2482" s="1">
        <f>'HHR-NGL-05-102+600 TO 127+600'!D2482</f>
        <v>18.065000000000001</v>
      </c>
      <c r="E2482" s="1">
        <f t="shared" si="156"/>
        <v>104875</v>
      </c>
      <c r="F2482" s="2">
        <f t="shared" si="157"/>
        <v>1048750</v>
      </c>
      <c r="G2482" s="17">
        <f t="shared" si="155"/>
        <v>1</v>
      </c>
      <c r="H2482" s="1" t="str">
        <f t="shared" si="158"/>
        <v>PLINE PLINE: 1048749.99,18.065</v>
      </c>
    </row>
    <row r="2483" spans="1:8">
      <c r="A2483" s="1">
        <f>'HHR-NGL-05-102+600 TO 127+600'!A2483</f>
        <v>0</v>
      </c>
      <c r="B2483" s="1">
        <f>'HHR-NGL-05-102+600 TO 127+600'!B2483</f>
        <v>0</v>
      </c>
      <c r="C2483" s="1">
        <f>'HHR-NGL-05-102+600 TO 127+600'!D2483</f>
        <v>18.065999999999999</v>
      </c>
      <c r="E2483" s="1">
        <f t="shared" si="156"/>
        <v>104875</v>
      </c>
      <c r="F2483" s="2">
        <f t="shared" si="157"/>
        <v>1048750</v>
      </c>
      <c r="G2483" s="17">
        <f t="shared" si="155"/>
        <v>1</v>
      </c>
      <c r="H2483" s="1" t="str">
        <f t="shared" si="158"/>
        <v>PLINE PLINE: 1048750,18.066</v>
      </c>
    </row>
    <row r="2484" spans="1:8">
      <c r="A2484" s="1">
        <f>'HHR-NGL-05-102+600 TO 127+600'!A2484</f>
        <v>0</v>
      </c>
      <c r="B2484" s="1">
        <f>'HHR-NGL-05-102+600 TO 127+600'!B2484</f>
        <v>0.371</v>
      </c>
      <c r="C2484" s="1">
        <f>'HHR-NGL-05-102+600 TO 127+600'!D2484</f>
        <v>18.093</v>
      </c>
      <c r="E2484" s="1">
        <f t="shared" si="156"/>
        <v>104875</v>
      </c>
      <c r="F2484" s="2">
        <f t="shared" si="157"/>
        <v>1048750</v>
      </c>
      <c r="G2484" s="17">
        <f t="shared" si="155"/>
        <v>1</v>
      </c>
      <c r="H2484" s="1" t="str">
        <f t="shared" si="158"/>
        <v>PLINE PLINE: 1048750.371,18.093</v>
      </c>
    </row>
    <row r="2485" spans="1:8">
      <c r="A2485" s="1">
        <f>'HHR-NGL-05-102+600 TO 127+600'!A2485</f>
        <v>0</v>
      </c>
      <c r="B2485" s="1">
        <f>'HHR-NGL-05-102+600 TO 127+600'!B2485</f>
        <v>7.8739999999999997</v>
      </c>
      <c r="C2485" s="1">
        <f>'HHR-NGL-05-102+600 TO 127+600'!D2485</f>
        <v>18.661999999999999</v>
      </c>
      <c r="E2485" s="1">
        <f t="shared" si="156"/>
        <v>104875</v>
      </c>
      <c r="F2485" s="2">
        <f t="shared" si="157"/>
        <v>1048750</v>
      </c>
      <c r="G2485" s="17">
        <f t="shared" si="155"/>
        <v>1</v>
      </c>
      <c r="H2485" s="1" t="str">
        <f t="shared" si="158"/>
        <v>PLINE PLINE: 1048757.874,18.662</v>
      </c>
    </row>
    <row r="2486" spans="1:8">
      <c r="A2486" s="1">
        <f>'HHR-NGL-05-102+600 TO 127+600'!A2486</f>
        <v>0</v>
      </c>
      <c r="B2486" s="1">
        <f>'HHR-NGL-05-102+600 TO 127+600'!B2486</f>
        <v>13.205</v>
      </c>
      <c r="C2486" s="1">
        <f>'HHR-NGL-05-102+600 TO 127+600'!D2486</f>
        <v>18.562999999999999</v>
      </c>
      <c r="E2486" s="1">
        <f t="shared" si="156"/>
        <v>104875</v>
      </c>
      <c r="F2486" s="2">
        <f t="shared" si="157"/>
        <v>1048750</v>
      </c>
      <c r="G2486" s="17">
        <f t="shared" si="155"/>
        <v>1</v>
      </c>
      <c r="H2486" s="1" t="str">
        <f t="shared" si="158"/>
        <v>PLINE PLINE: 1048763.205,18.563</v>
      </c>
    </row>
    <row r="2487" spans="1:8">
      <c r="A2487" s="1">
        <f>'HHR-NGL-05-102+600 TO 127+600'!A2487</f>
        <v>0</v>
      </c>
      <c r="B2487" s="1">
        <f>'HHR-NGL-05-102+600 TO 127+600'!B2487</f>
        <v>15.081</v>
      </c>
      <c r="C2487" s="1">
        <f>'HHR-NGL-05-102+600 TO 127+600'!D2487</f>
        <v>18.574000000000002</v>
      </c>
      <c r="E2487" s="1">
        <f t="shared" si="156"/>
        <v>104875</v>
      </c>
      <c r="F2487" s="2">
        <f t="shared" si="157"/>
        <v>1048750</v>
      </c>
      <c r="G2487" s="17">
        <f t="shared" si="155"/>
        <v>1</v>
      </c>
      <c r="H2487" s="1" t="str">
        <f t="shared" si="158"/>
        <v>PLINE PLINE: 1048765.081,18.574</v>
      </c>
    </row>
    <row r="2488" spans="1:8">
      <c r="A2488" s="1">
        <f>'HHR-NGL-05-102+600 TO 127+600'!A2488</f>
        <v>0</v>
      </c>
      <c r="B2488" s="1">
        <f>'HHR-NGL-05-102+600 TO 127+600'!B2488</f>
        <v>16.402999999999999</v>
      </c>
      <c r="C2488" s="1">
        <f>'HHR-NGL-05-102+600 TO 127+600'!D2488</f>
        <v>18.538</v>
      </c>
      <c r="E2488" s="1">
        <f t="shared" si="156"/>
        <v>104875</v>
      </c>
      <c r="F2488" s="2">
        <f t="shared" si="157"/>
        <v>1048750</v>
      </c>
      <c r="G2488" s="17">
        <f t="shared" si="155"/>
        <v>1</v>
      </c>
      <c r="H2488" s="1" t="str">
        <f t="shared" si="158"/>
        <v>PLINE PLINE: 1048766.403,18.538</v>
      </c>
    </row>
    <row r="2489" spans="1:8">
      <c r="A2489" s="1">
        <f>'HHR-NGL-05-102+600 TO 127+600'!A2489</f>
        <v>0</v>
      </c>
      <c r="B2489" s="1">
        <f>'HHR-NGL-05-102+600 TO 127+600'!B2489</f>
        <v>18.306000000000001</v>
      </c>
      <c r="C2489" s="1">
        <f>'HHR-NGL-05-102+600 TO 127+600'!D2489</f>
        <v>18.488</v>
      </c>
      <c r="E2489" s="1">
        <f t="shared" si="156"/>
        <v>104875</v>
      </c>
      <c r="F2489" s="2">
        <f t="shared" si="157"/>
        <v>1048750</v>
      </c>
      <c r="G2489" s="17">
        <f t="shared" si="155"/>
        <v>1</v>
      </c>
      <c r="H2489" s="1" t="str">
        <f t="shared" si="158"/>
        <v>PLINE PLINE: 1048768.306,18.488</v>
      </c>
    </row>
    <row r="2490" spans="1:8">
      <c r="A2490" s="1">
        <f>'HHR-NGL-05-102+600 TO 127+600'!A2490</f>
        <v>0</v>
      </c>
      <c r="B2490" s="1">
        <f>'HHR-NGL-05-102+600 TO 127+600'!B2490</f>
        <v>20.457000000000001</v>
      </c>
      <c r="C2490" s="1">
        <f>'HHR-NGL-05-102+600 TO 127+600'!D2490</f>
        <v>18.471</v>
      </c>
      <c r="E2490" s="1">
        <f t="shared" si="156"/>
        <v>104875</v>
      </c>
      <c r="F2490" s="2">
        <f t="shared" si="157"/>
        <v>1048750</v>
      </c>
      <c r="G2490" s="17">
        <f t="shared" si="155"/>
        <v>1</v>
      </c>
      <c r="H2490" s="1" t="str">
        <f t="shared" si="158"/>
        <v>PLINE PLINE: 1048770.457,18.471</v>
      </c>
    </row>
    <row r="2491" spans="1:8">
      <c r="A2491" s="1">
        <f>'HHR-NGL-05-102+600 TO 127+600'!A2491</f>
        <v>0</v>
      </c>
      <c r="B2491" s="1">
        <f>'HHR-NGL-05-102+600 TO 127+600'!B2491</f>
        <v>23.542000000000002</v>
      </c>
      <c r="C2491" s="1">
        <f>'HHR-NGL-05-102+600 TO 127+600'!D2491</f>
        <v>18.402000000000001</v>
      </c>
      <c r="E2491" s="1">
        <f t="shared" si="156"/>
        <v>104875</v>
      </c>
      <c r="F2491" s="2">
        <f t="shared" si="157"/>
        <v>1048750</v>
      </c>
      <c r="G2491" s="17">
        <f t="shared" si="155"/>
        <v>1</v>
      </c>
      <c r="H2491" s="1" t="str">
        <f t="shared" si="158"/>
        <v>PLINE PLINE: 1048773.542,18.402</v>
      </c>
    </row>
    <row r="2492" spans="1:8">
      <c r="A2492" s="1">
        <f>'HHR-NGL-05-102+600 TO 127+600'!A2492</f>
        <v>0</v>
      </c>
      <c r="B2492" s="1">
        <f>'HHR-NGL-05-102+600 TO 127+600'!B2492</f>
        <v>24.207000000000001</v>
      </c>
      <c r="C2492" s="1">
        <f>'HHR-NGL-05-102+600 TO 127+600'!D2492</f>
        <v>18.356000000000002</v>
      </c>
      <c r="E2492" s="1">
        <f t="shared" si="156"/>
        <v>104875</v>
      </c>
      <c r="F2492" s="2">
        <f t="shared" si="157"/>
        <v>1048750</v>
      </c>
      <c r="G2492" s="17">
        <f t="shared" si="155"/>
        <v>1</v>
      </c>
      <c r="H2492" s="1" t="str">
        <f t="shared" si="158"/>
        <v>PLINE PLINE: 1048774.207,18.356</v>
      </c>
    </row>
    <row r="2493" spans="1:8">
      <c r="A2493" s="1">
        <f>'HHR-NGL-05-102+600 TO 127+600'!A2493</f>
        <v>0</v>
      </c>
      <c r="B2493" s="1">
        <f>'HHR-NGL-05-102+600 TO 127+600'!B2493</f>
        <v>29.491</v>
      </c>
      <c r="C2493" s="1">
        <f>'HHR-NGL-05-102+600 TO 127+600'!D2493</f>
        <v>18.053000000000001</v>
      </c>
      <c r="E2493" s="1">
        <f t="shared" si="156"/>
        <v>104875</v>
      </c>
      <c r="F2493" s="2">
        <f t="shared" si="157"/>
        <v>1048750</v>
      </c>
      <c r="G2493" s="17">
        <f t="shared" si="155"/>
        <v>1</v>
      </c>
      <c r="H2493" s="1" t="str">
        <f t="shared" si="158"/>
        <v>PLINE PLINE: 1048779.491,18.053</v>
      </c>
    </row>
    <row r="2494" spans="1:8">
      <c r="A2494" s="1" t="str">
        <f>'HHR-NGL-05-102+600 TO 127+600'!A2494</f>
        <v>104+900</v>
      </c>
      <c r="B2494" s="1">
        <f>'HHR-NGL-05-102+600 TO 127+600'!B2494</f>
        <v>0</v>
      </c>
      <c r="C2494" s="1">
        <f>'HHR-NGL-05-102+600 TO 127+600'!D2494</f>
        <v>0</v>
      </c>
      <c r="D2494" s="25">
        <v>104900</v>
      </c>
      <c r="E2494" s="1">
        <f t="shared" si="156"/>
        <v>104900</v>
      </c>
      <c r="F2494" s="2">
        <f t="shared" si="157"/>
        <v>1049000</v>
      </c>
      <c r="G2494" s="17">
        <f t="shared" si="155"/>
        <v>1</v>
      </c>
    </row>
    <row r="2495" spans="1:8">
      <c r="A2495" s="1" t="str">
        <f>'HHR-NGL-05-102+600 TO 127+600'!A2495</f>
        <v>GROUND</v>
      </c>
      <c r="B2495" s="1">
        <f>'HHR-NGL-05-102+600 TO 127+600'!B2495</f>
        <v>0</v>
      </c>
      <c r="C2495" s="1">
        <f>'HHR-NGL-05-102+600 TO 127+600'!D2495</f>
        <v>0</v>
      </c>
      <c r="E2495" s="1">
        <f t="shared" si="156"/>
        <v>104900</v>
      </c>
      <c r="F2495" s="2">
        <f t="shared" si="157"/>
        <v>1049000</v>
      </c>
      <c r="G2495" s="17">
        <f t="shared" si="155"/>
        <v>1</v>
      </c>
    </row>
    <row r="2496" spans="1:8">
      <c r="A2496" s="1">
        <f>'HHR-NGL-05-102+600 TO 127+600'!A2496</f>
        <v>0</v>
      </c>
      <c r="B2496" s="1">
        <f>'HHR-NGL-05-102+600 TO 127+600'!B2496</f>
        <v>-34.142000000000003</v>
      </c>
      <c r="C2496" s="1">
        <f>'HHR-NGL-05-102+600 TO 127+600'!D2496</f>
        <v>17.677</v>
      </c>
      <c r="E2496" s="1">
        <f t="shared" si="156"/>
        <v>104900</v>
      </c>
      <c r="F2496" s="2">
        <f t="shared" si="157"/>
        <v>1049000</v>
      </c>
      <c r="G2496" s="17">
        <f t="shared" si="155"/>
        <v>1</v>
      </c>
      <c r="H2496" s="1" t="str">
        <f t="shared" si="158"/>
        <v>PLINE PLINE: 1048965.858,17.677</v>
      </c>
    </row>
    <row r="2497" spans="1:8">
      <c r="A2497" s="1">
        <f>'HHR-NGL-05-102+600 TO 127+600'!A2497</f>
        <v>0</v>
      </c>
      <c r="B2497" s="1">
        <f>'HHR-NGL-05-102+600 TO 127+600'!B2497</f>
        <v>-33.74</v>
      </c>
      <c r="C2497" s="1">
        <f>'HHR-NGL-05-102+600 TO 127+600'!D2497</f>
        <v>17.609000000000002</v>
      </c>
      <c r="E2497" s="1">
        <f t="shared" si="156"/>
        <v>104900</v>
      </c>
      <c r="F2497" s="2">
        <f t="shared" si="157"/>
        <v>1049000</v>
      </c>
      <c r="G2497" s="17">
        <f t="shared" si="155"/>
        <v>1</v>
      </c>
      <c r="H2497" s="1" t="str">
        <f t="shared" si="158"/>
        <v>PLINE PLINE: 1048966.26,17.609</v>
      </c>
    </row>
    <row r="2498" spans="1:8">
      <c r="A2498" s="1">
        <f>'HHR-NGL-05-102+600 TO 127+600'!A2498</f>
        <v>0</v>
      </c>
      <c r="B2498" s="1">
        <f>'HHR-NGL-05-102+600 TO 127+600'!B2498</f>
        <v>-31.349</v>
      </c>
      <c r="C2498" s="1">
        <f>'HHR-NGL-05-102+600 TO 127+600'!D2498</f>
        <v>17.745999999999999</v>
      </c>
      <c r="E2498" s="1">
        <f t="shared" si="156"/>
        <v>104900</v>
      </c>
      <c r="F2498" s="2">
        <f t="shared" si="157"/>
        <v>1049000</v>
      </c>
      <c r="G2498" s="17">
        <f t="shared" ref="G2498:G2561" si="159">G2497</f>
        <v>1</v>
      </c>
      <c r="H2498" s="1" t="str">
        <f t="shared" si="158"/>
        <v>PLINE PLINE: 1048968.651,17.746</v>
      </c>
    </row>
    <row r="2499" spans="1:8">
      <c r="A2499" s="1">
        <f>'HHR-NGL-05-102+600 TO 127+600'!A2499</f>
        <v>0</v>
      </c>
      <c r="B2499" s="1">
        <f>'HHR-NGL-05-102+600 TO 127+600'!B2499</f>
        <v>-27.594000000000001</v>
      </c>
      <c r="C2499" s="1">
        <f>'HHR-NGL-05-102+600 TO 127+600'!D2499</f>
        <v>18.036000000000001</v>
      </c>
      <c r="E2499" s="1">
        <f t="shared" si="156"/>
        <v>104900</v>
      </c>
      <c r="F2499" s="2">
        <f t="shared" si="157"/>
        <v>1049000</v>
      </c>
      <c r="G2499" s="17">
        <f t="shared" si="159"/>
        <v>1</v>
      </c>
      <c r="H2499" s="1" t="str">
        <f t="shared" si="158"/>
        <v>PLINE PLINE: 1048972.406,18.036</v>
      </c>
    </row>
    <row r="2500" spans="1:8">
      <c r="A2500" s="1">
        <f>'HHR-NGL-05-102+600 TO 127+600'!A2500</f>
        <v>0</v>
      </c>
      <c r="B2500" s="1">
        <f>'HHR-NGL-05-102+600 TO 127+600'!B2500</f>
        <v>-24.13</v>
      </c>
      <c r="C2500" s="1">
        <f>'HHR-NGL-05-102+600 TO 127+600'!D2500</f>
        <v>18.349</v>
      </c>
      <c r="E2500" s="1">
        <f t="shared" ref="E2500:E2563" si="160">IF((D2500=0),E2499,D2500)</f>
        <v>104900</v>
      </c>
      <c r="F2500" s="2">
        <f t="shared" ref="F2500:F2563" si="161">IF((C2500=0),(E2500-0)*$H$1,F2499)</f>
        <v>1049000</v>
      </c>
      <c r="G2500" s="17">
        <f t="shared" si="159"/>
        <v>1</v>
      </c>
      <c r="H2500" s="1" t="str">
        <f t="shared" ref="H2500:H2563" si="162">CONCATENATE("PLINE PLINE: ",(B2500+F2500)*G2500,",",C2500)</f>
        <v>PLINE PLINE: 1048975.87,18.349</v>
      </c>
    </row>
    <row r="2501" spans="1:8">
      <c r="A2501" s="1">
        <f>'HHR-NGL-05-102+600 TO 127+600'!A2501</f>
        <v>0</v>
      </c>
      <c r="B2501" s="1">
        <f>'HHR-NGL-05-102+600 TO 127+600'!B2501</f>
        <v>-10.462999999999999</v>
      </c>
      <c r="C2501" s="1">
        <f>'HHR-NGL-05-102+600 TO 127+600'!D2501</f>
        <v>18.617999999999999</v>
      </c>
      <c r="E2501" s="1">
        <f t="shared" si="160"/>
        <v>104900</v>
      </c>
      <c r="F2501" s="2">
        <f t="shared" si="161"/>
        <v>1049000</v>
      </c>
      <c r="G2501" s="17">
        <f t="shared" si="159"/>
        <v>1</v>
      </c>
      <c r="H2501" s="1" t="str">
        <f t="shared" si="162"/>
        <v>PLINE PLINE: 1048989.537,18.618</v>
      </c>
    </row>
    <row r="2502" spans="1:8">
      <c r="A2502" s="1">
        <f>'HHR-NGL-05-102+600 TO 127+600'!A2502</f>
        <v>0</v>
      </c>
      <c r="B2502" s="1">
        <f>'HHR-NGL-05-102+600 TO 127+600'!B2502</f>
        <v>-9.5820000000000007</v>
      </c>
      <c r="C2502" s="1">
        <f>'HHR-NGL-05-102+600 TO 127+600'!D2502</f>
        <v>18.623000000000001</v>
      </c>
      <c r="E2502" s="1">
        <f t="shared" si="160"/>
        <v>104900</v>
      </c>
      <c r="F2502" s="2">
        <f t="shared" si="161"/>
        <v>1049000</v>
      </c>
      <c r="G2502" s="17">
        <f t="shared" si="159"/>
        <v>1</v>
      </c>
      <c r="H2502" s="1" t="str">
        <f t="shared" si="162"/>
        <v>PLINE PLINE: 1048990.418,18.623</v>
      </c>
    </row>
    <row r="2503" spans="1:8">
      <c r="A2503" s="1">
        <f>'HHR-NGL-05-102+600 TO 127+600'!A2503</f>
        <v>0</v>
      </c>
      <c r="B2503" s="1">
        <f>'HHR-NGL-05-102+600 TO 127+600'!B2503</f>
        <v>-8.3480000000000008</v>
      </c>
      <c r="C2503" s="1">
        <f>'HHR-NGL-05-102+600 TO 127+600'!D2503</f>
        <v>18.654</v>
      </c>
      <c r="E2503" s="1">
        <f t="shared" si="160"/>
        <v>104900</v>
      </c>
      <c r="F2503" s="2">
        <f t="shared" si="161"/>
        <v>1049000</v>
      </c>
      <c r="G2503" s="17">
        <f t="shared" si="159"/>
        <v>1</v>
      </c>
      <c r="H2503" s="1" t="str">
        <f t="shared" si="162"/>
        <v>PLINE PLINE: 1048991.652,18.654</v>
      </c>
    </row>
    <row r="2504" spans="1:8">
      <c r="A2504" s="1">
        <f>'HHR-NGL-05-102+600 TO 127+600'!A2504</f>
        <v>0</v>
      </c>
      <c r="B2504" s="1">
        <f>'HHR-NGL-05-102+600 TO 127+600'!B2504</f>
        <v>-7.8040000000000003</v>
      </c>
      <c r="C2504" s="1">
        <f>'HHR-NGL-05-102+600 TO 127+600'!D2504</f>
        <v>18.591999999999999</v>
      </c>
      <c r="E2504" s="1">
        <f t="shared" si="160"/>
        <v>104900</v>
      </c>
      <c r="F2504" s="2">
        <f t="shared" si="161"/>
        <v>1049000</v>
      </c>
      <c r="G2504" s="17">
        <f t="shared" si="159"/>
        <v>1</v>
      </c>
      <c r="H2504" s="1" t="str">
        <f t="shared" si="162"/>
        <v>PLINE PLINE: 1048992.196,18.592</v>
      </c>
    </row>
    <row r="2505" spans="1:8">
      <c r="A2505" s="1">
        <f>'HHR-NGL-05-102+600 TO 127+600'!A2505</f>
        <v>0</v>
      </c>
      <c r="B2505" s="1">
        <f>'HHR-NGL-05-102+600 TO 127+600'!B2505</f>
        <v>-0.10299999999999999</v>
      </c>
      <c r="C2505" s="1">
        <f>'HHR-NGL-05-102+600 TO 127+600'!D2505</f>
        <v>18.047000000000001</v>
      </c>
      <c r="E2505" s="1">
        <f t="shared" si="160"/>
        <v>104900</v>
      </c>
      <c r="F2505" s="2">
        <f t="shared" si="161"/>
        <v>1049000</v>
      </c>
      <c r="G2505" s="17">
        <f t="shared" si="159"/>
        <v>1</v>
      </c>
      <c r="H2505" s="1" t="str">
        <f t="shared" si="162"/>
        <v>PLINE PLINE: 1048999.897,18.047</v>
      </c>
    </row>
    <row r="2506" spans="1:8">
      <c r="A2506" s="1">
        <f>'HHR-NGL-05-102+600 TO 127+600'!A2506</f>
        <v>0</v>
      </c>
      <c r="B2506" s="1">
        <f>'HHR-NGL-05-102+600 TO 127+600'!B2506</f>
        <v>0</v>
      </c>
      <c r="C2506" s="1">
        <f>'HHR-NGL-05-102+600 TO 127+600'!D2506</f>
        <v>18.058</v>
      </c>
      <c r="E2506" s="1">
        <f t="shared" si="160"/>
        <v>104900</v>
      </c>
      <c r="F2506" s="2">
        <f t="shared" si="161"/>
        <v>1049000</v>
      </c>
      <c r="G2506" s="17">
        <f t="shared" si="159"/>
        <v>1</v>
      </c>
      <c r="H2506" s="1" t="str">
        <f t="shared" si="162"/>
        <v>PLINE PLINE: 1049000,18.058</v>
      </c>
    </row>
    <row r="2507" spans="1:8">
      <c r="A2507" s="1">
        <f>'HHR-NGL-05-102+600 TO 127+600'!A2507</f>
        <v>0</v>
      </c>
      <c r="B2507" s="1">
        <f>'HHR-NGL-05-102+600 TO 127+600'!B2507</f>
        <v>0.02</v>
      </c>
      <c r="C2507" s="1">
        <f>'HHR-NGL-05-102+600 TO 127+600'!D2507</f>
        <v>18.061</v>
      </c>
      <c r="E2507" s="1">
        <f t="shared" si="160"/>
        <v>104900</v>
      </c>
      <c r="F2507" s="2">
        <f t="shared" si="161"/>
        <v>1049000</v>
      </c>
      <c r="G2507" s="17">
        <f t="shared" si="159"/>
        <v>1</v>
      </c>
      <c r="H2507" s="1" t="str">
        <f t="shared" si="162"/>
        <v>PLINE PLINE: 1049000.02,18.061</v>
      </c>
    </row>
    <row r="2508" spans="1:8">
      <c r="A2508" s="1">
        <f>'HHR-NGL-05-102+600 TO 127+600'!A2508</f>
        <v>0</v>
      </c>
      <c r="B2508" s="1">
        <f>'HHR-NGL-05-102+600 TO 127+600'!B2508</f>
        <v>7.9770000000000003</v>
      </c>
      <c r="C2508" s="1">
        <f>'HHR-NGL-05-102+600 TO 127+600'!D2508</f>
        <v>18.677</v>
      </c>
      <c r="E2508" s="1">
        <f t="shared" si="160"/>
        <v>104900</v>
      </c>
      <c r="F2508" s="2">
        <f t="shared" si="161"/>
        <v>1049000</v>
      </c>
      <c r="G2508" s="17">
        <f t="shared" si="159"/>
        <v>1</v>
      </c>
      <c r="H2508" s="1" t="str">
        <f t="shared" si="162"/>
        <v>PLINE PLINE: 1049007.977,18.677</v>
      </c>
    </row>
    <row r="2509" spans="1:8">
      <c r="A2509" s="1">
        <f>'HHR-NGL-05-102+600 TO 127+600'!A2509</f>
        <v>0</v>
      </c>
      <c r="B2509" s="1">
        <f>'HHR-NGL-05-102+600 TO 127+600'!B2509</f>
        <v>8.4290000000000003</v>
      </c>
      <c r="C2509" s="1">
        <f>'HHR-NGL-05-102+600 TO 127+600'!D2509</f>
        <v>18.684999999999999</v>
      </c>
      <c r="E2509" s="1">
        <f t="shared" si="160"/>
        <v>104900</v>
      </c>
      <c r="F2509" s="2">
        <f t="shared" si="161"/>
        <v>1049000</v>
      </c>
      <c r="G2509" s="17">
        <f t="shared" si="159"/>
        <v>1</v>
      </c>
      <c r="H2509" s="1" t="str">
        <f t="shared" si="162"/>
        <v>PLINE PLINE: 1049008.429,18.685</v>
      </c>
    </row>
    <row r="2510" spans="1:8">
      <c r="A2510" s="1">
        <f>'HHR-NGL-05-102+600 TO 127+600'!A2510</f>
        <v>0</v>
      </c>
      <c r="B2510" s="1">
        <f>'HHR-NGL-05-102+600 TO 127+600'!B2510</f>
        <v>23.114000000000001</v>
      </c>
      <c r="C2510" s="1">
        <f>'HHR-NGL-05-102+600 TO 127+600'!D2510</f>
        <v>18.294</v>
      </c>
      <c r="E2510" s="1">
        <f t="shared" si="160"/>
        <v>104900</v>
      </c>
      <c r="F2510" s="2">
        <f t="shared" si="161"/>
        <v>1049000</v>
      </c>
      <c r="G2510" s="17">
        <f t="shared" si="159"/>
        <v>1</v>
      </c>
      <c r="H2510" s="1" t="str">
        <f t="shared" si="162"/>
        <v>PLINE PLINE: 1049023.114,18.294</v>
      </c>
    </row>
    <row r="2511" spans="1:8">
      <c r="A2511" s="1">
        <f>'HHR-NGL-05-102+600 TO 127+600'!A2511</f>
        <v>0</v>
      </c>
      <c r="B2511" s="1">
        <f>'HHR-NGL-05-102+600 TO 127+600'!B2511</f>
        <v>23.356000000000002</v>
      </c>
      <c r="C2511" s="1">
        <f>'HHR-NGL-05-102+600 TO 127+600'!D2511</f>
        <v>18.285</v>
      </c>
      <c r="E2511" s="1">
        <f t="shared" si="160"/>
        <v>104900</v>
      </c>
      <c r="F2511" s="2">
        <f t="shared" si="161"/>
        <v>1049000</v>
      </c>
      <c r="G2511" s="17">
        <f t="shared" si="159"/>
        <v>1</v>
      </c>
      <c r="H2511" s="1" t="str">
        <f t="shared" si="162"/>
        <v>PLINE PLINE: 1049023.356,18.285</v>
      </c>
    </row>
    <row r="2512" spans="1:8">
      <c r="A2512" s="1">
        <f>'HHR-NGL-05-102+600 TO 127+600'!A2512</f>
        <v>0</v>
      </c>
      <c r="B2512" s="1">
        <f>'HHR-NGL-05-102+600 TO 127+600'!B2512</f>
        <v>25.100999999999999</v>
      </c>
      <c r="C2512" s="1">
        <f>'HHR-NGL-05-102+600 TO 127+600'!D2512</f>
        <v>18.22</v>
      </c>
      <c r="E2512" s="1">
        <f t="shared" si="160"/>
        <v>104900</v>
      </c>
      <c r="F2512" s="2">
        <f t="shared" si="161"/>
        <v>1049000</v>
      </c>
      <c r="G2512" s="17">
        <f t="shared" si="159"/>
        <v>1</v>
      </c>
      <c r="H2512" s="1" t="str">
        <f t="shared" si="162"/>
        <v>PLINE PLINE: 1049025.101,18.22</v>
      </c>
    </row>
    <row r="2513" spans="1:8">
      <c r="A2513" s="1">
        <f>'HHR-NGL-05-102+600 TO 127+600'!A2513</f>
        <v>0</v>
      </c>
      <c r="B2513" s="1">
        <f>'HHR-NGL-05-102+600 TO 127+600'!B2513</f>
        <v>30.283000000000001</v>
      </c>
      <c r="C2513" s="1">
        <f>'HHR-NGL-05-102+600 TO 127+600'!D2513</f>
        <v>18.059000000000001</v>
      </c>
      <c r="E2513" s="1">
        <f t="shared" si="160"/>
        <v>104900</v>
      </c>
      <c r="F2513" s="2">
        <f t="shared" si="161"/>
        <v>1049000</v>
      </c>
      <c r="G2513" s="17">
        <f t="shared" si="159"/>
        <v>1</v>
      </c>
      <c r="H2513" s="1" t="str">
        <f t="shared" si="162"/>
        <v>PLINE PLINE: 1049030.283,18.059</v>
      </c>
    </row>
    <row r="2514" spans="1:8">
      <c r="A2514" s="1">
        <f>'HHR-NGL-05-102+600 TO 127+600'!A2514</f>
        <v>0</v>
      </c>
      <c r="B2514" s="1">
        <f>'HHR-NGL-05-102+600 TO 127+600'!B2514</f>
        <v>32.273000000000003</v>
      </c>
      <c r="C2514" s="1">
        <f>'HHR-NGL-05-102+600 TO 127+600'!D2514</f>
        <v>18</v>
      </c>
      <c r="E2514" s="1">
        <f t="shared" si="160"/>
        <v>104900</v>
      </c>
      <c r="F2514" s="2">
        <f t="shared" si="161"/>
        <v>1049000</v>
      </c>
      <c r="G2514" s="17">
        <f t="shared" si="159"/>
        <v>1</v>
      </c>
      <c r="H2514" s="1" t="str">
        <f t="shared" si="162"/>
        <v>PLINE PLINE: 1049032.273,18</v>
      </c>
    </row>
    <row r="2515" spans="1:8">
      <c r="A2515" s="1">
        <f>'HHR-NGL-05-102+600 TO 127+600'!A2515</f>
        <v>0</v>
      </c>
      <c r="B2515" s="1">
        <f>'HHR-NGL-05-102+600 TO 127+600'!B2515</f>
        <v>32.673000000000002</v>
      </c>
      <c r="C2515" s="1">
        <f>'HHR-NGL-05-102+600 TO 127+600'!D2515</f>
        <v>18.047999999999998</v>
      </c>
      <c r="E2515" s="1">
        <f t="shared" si="160"/>
        <v>104900</v>
      </c>
      <c r="F2515" s="2">
        <f t="shared" si="161"/>
        <v>1049000</v>
      </c>
      <c r="G2515" s="17">
        <f t="shared" si="159"/>
        <v>1</v>
      </c>
      <c r="H2515" s="1" t="str">
        <f t="shared" si="162"/>
        <v>PLINE PLINE: 1049032.673,18.048</v>
      </c>
    </row>
    <row r="2516" spans="1:8">
      <c r="A2516" s="1" t="str">
        <f>'HHR-NGL-05-102+600 TO 127+600'!A2516</f>
        <v>104+925</v>
      </c>
      <c r="B2516" s="1">
        <f>'HHR-NGL-05-102+600 TO 127+600'!B2516</f>
        <v>0</v>
      </c>
      <c r="C2516" s="1">
        <f>'HHR-NGL-05-102+600 TO 127+600'!D2516</f>
        <v>0</v>
      </c>
      <c r="D2516" s="25">
        <v>104925</v>
      </c>
      <c r="E2516" s="1">
        <f t="shared" si="160"/>
        <v>104925</v>
      </c>
      <c r="F2516" s="2">
        <f t="shared" si="161"/>
        <v>1049250</v>
      </c>
      <c r="G2516" s="17">
        <f t="shared" si="159"/>
        <v>1</v>
      </c>
    </row>
    <row r="2517" spans="1:8">
      <c r="A2517" s="1" t="str">
        <f>'HHR-NGL-05-102+600 TO 127+600'!A2517</f>
        <v>GROUND</v>
      </c>
      <c r="B2517" s="1">
        <f>'HHR-NGL-05-102+600 TO 127+600'!B2517</f>
        <v>0</v>
      </c>
      <c r="C2517" s="1">
        <f>'HHR-NGL-05-102+600 TO 127+600'!D2517</f>
        <v>0</v>
      </c>
      <c r="E2517" s="1">
        <f t="shared" si="160"/>
        <v>104925</v>
      </c>
      <c r="F2517" s="2">
        <f t="shared" si="161"/>
        <v>1049250</v>
      </c>
      <c r="G2517" s="17">
        <f t="shared" si="159"/>
        <v>1</v>
      </c>
    </row>
    <row r="2518" spans="1:8">
      <c r="A2518" s="1">
        <f>'HHR-NGL-05-102+600 TO 127+600'!A2518</f>
        <v>0</v>
      </c>
      <c r="B2518" s="1">
        <f>'HHR-NGL-05-102+600 TO 127+600'!B2518</f>
        <v>-29.91</v>
      </c>
      <c r="C2518" s="1">
        <f>'HHR-NGL-05-102+600 TO 127+600'!D2518</f>
        <v>17.873000000000001</v>
      </c>
      <c r="E2518" s="1">
        <f t="shared" si="160"/>
        <v>104925</v>
      </c>
      <c r="F2518" s="2">
        <f t="shared" si="161"/>
        <v>1049250</v>
      </c>
      <c r="G2518" s="17">
        <f t="shared" si="159"/>
        <v>1</v>
      </c>
      <c r="H2518" s="1" t="str">
        <f t="shared" si="162"/>
        <v>PLINE PLINE: 1049220.09,17.873</v>
      </c>
    </row>
    <row r="2519" spans="1:8">
      <c r="A2519" s="1">
        <f>'HHR-NGL-05-102+600 TO 127+600'!A2519</f>
        <v>0</v>
      </c>
      <c r="B2519" s="1">
        <f>'HHR-NGL-05-102+600 TO 127+600'!B2519</f>
        <v>-27.542000000000002</v>
      </c>
      <c r="C2519" s="1">
        <f>'HHR-NGL-05-102+600 TO 127+600'!D2519</f>
        <v>18.044</v>
      </c>
      <c r="E2519" s="1">
        <f t="shared" si="160"/>
        <v>104925</v>
      </c>
      <c r="F2519" s="2">
        <f t="shared" si="161"/>
        <v>1049250</v>
      </c>
      <c r="G2519" s="17">
        <f t="shared" si="159"/>
        <v>1</v>
      </c>
      <c r="H2519" s="1" t="str">
        <f t="shared" si="162"/>
        <v>PLINE PLINE: 1049222.458,18.044</v>
      </c>
    </row>
    <row r="2520" spans="1:8">
      <c r="A2520" s="1">
        <f>'HHR-NGL-05-102+600 TO 127+600'!A2520</f>
        <v>0</v>
      </c>
      <c r="B2520" s="1">
        <f>'HHR-NGL-05-102+600 TO 127+600'!B2520</f>
        <v>-24.155000000000001</v>
      </c>
      <c r="C2520" s="1">
        <f>'HHR-NGL-05-102+600 TO 127+600'!D2520</f>
        <v>18.291</v>
      </c>
      <c r="E2520" s="1">
        <f t="shared" si="160"/>
        <v>104925</v>
      </c>
      <c r="F2520" s="2">
        <f t="shared" si="161"/>
        <v>1049250</v>
      </c>
      <c r="G2520" s="17">
        <f t="shared" si="159"/>
        <v>1</v>
      </c>
      <c r="H2520" s="1" t="str">
        <f t="shared" si="162"/>
        <v>PLINE PLINE: 1049225.845,18.291</v>
      </c>
    </row>
    <row r="2521" spans="1:8">
      <c r="A2521" s="1">
        <f>'HHR-NGL-05-102+600 TO 127+600'!A2521</f>
        <v>0</v>
      </c>
      <c r="B2521" s="1">
        <f>'HHR-NGL-05-102+600 TO 127+600'!B2521</f>
        <v>-23.475000000000001</v>
      </c>
      <c r="C2521" s="1">
        <f>'HHR-NGL-05-102+600 TO 127+600'!D2521</f>
        <v>18.346</v>
      </c>
      <c r="E2521" s="1">
        <f t="shared" si="160"/>
        <v>104925</v>
      </c>
      <c r="F2521" s="2">
        <f t="shared" si="161"/>
        <v>1049250</v>
      </c>
      <c r="G2521" s="17">
        <f t="shared" si="159"/>
        <v>1</v>
      </c>
      <c r="H2521" s="1" t="str">
        <f t="shared" si="162"/>
        <v>PLINE PLINE: 1049226.525,18.346</v>
      </c>
    </row>
    <row r="2522" spans="1:8">
      <c r="A2522" s="1">
        <f>'HHR-NGL-05-102+600 TO 127+600'!A2522</f>
        <v>0</v>
      </c>
      <c r="B2522" s="1">
        <f>'HHR-NGL-05-102+600 TO 127+600'!B2522</f>
        <v>-12.502000000000001</v>
      </c>
      <c r="C2522" s="1">
        <f>'HHR-NGL-05-102+600 TO 127+600'!D2522</f>
        <v>18.536000000000001</v>
      </c>
      <c r="E2522" s="1">
        <f t="shared" si="160"/>
        <v>104925</v>
      </c>
      <c r="F2522" s="2">
        <f t="shared" si="161"/>
        <v>1049250</v>
      </c>
      <c r="G2522" s="17">
        <f t="shared" si="159"/>
        <v>1</v>
      </c>
      <c r="H2522" s="1" t="str">
        <f t="shared" si="162"/>
        <v>PLINE PLINE: 1049237.498,18.536</v>
      </c>
    </row>
    <row r="2523" spans="1:8">
      <c r="A2523" s="1">
        <f>'HHR-NGL-05-102+600 TO 127+600'!A2523</f>
        <v>0</v>
      </c>
      <c r="B2523" s="1">
        <f>'HHR-NGL-05-102+600 TO 127+600'!B2523</f>
        <v>-8.2729999999999997</v>
      </c>
      <c r="C2523" s="1">
        <f>'HHR-NGL-05-102+600 TO 127+600'!D2523</f>
        <v>18.596</v>
      </c>
      <c r="E2523" s="1">
        <f t="shared" si="160"/>
        <v>104925</v>
      </c>
      <c r="F2523" s="2">
        <f t="shared" si="161"/>
        <v>1049250</v>
      </c>
      <c r="G2523" s="17">
        <f t="shared" si="159"/>
        <v>1</v>
      </c>
      <c r="H2523" s="1" t="str">
        <f t="shared" si="162"/>
        <v>PLINE PLINE: 1049241.727,18.596</v>
      </c>
    </row>
    <row r="2524" spans="1:8">
      <c r="A2524" s="1">
        <f>'HHR-NGL-05-102+600 TO 127+600'!A2524</f>
        <v>0</v>
      </c>
      <c r="B2524" s="1">
        <f>'HHR-NGL-05-102+600 TO 127+600'!B2524</f>
        <v>-0.216</v>
      </c>
      <c r="C2524" s="1">
        <f>'HHR-NGL-05-102+600 TO 127+600'!D2524</f>
        <v>17.97</v>
      </c>
      <c r="E2524" s="1">
        <f t="shared" si="160"/>
        <v>104925</v>
      </c>
      <c r="F2524" s="2">
        <f t="shared" si="161"/>
        <v>1049250</v>
      </c>
      <c r="G2524" s="17">
        <f t="shared" si="159"/>
        <v>1</v>
      </c>
      <c r="H2524" s="1" t="str">
        <f t="shared" si="162"/>
        <v>PLINE PLINE: 1049249.784,17.97</v>
      </c>
    </row>
    <row r="2525" spans="1:8">
      <c r="A2525" s="1">
        <f>'HHR-NGL-05-102+600 TO 127+600'!A2525</f>
        <v>0</v>
      </c>
      <c r="B2525" s="1">
        <f>'HHR-NGL-05-102+600 TO 127+600'!B2525</f>
        <v>-1.7999999999999999E-2</v>
      </c>
      <c r="C2525" s="1">
        <f>'HHR-NGL-05-102+600 TO 127+600'!D2525</f>
        <v>17.954000000000001</v>
      </c>
      <c r="E2525" s="1">
        <f t="shared" si="160"/>
        <v>104925</v>
      </c>
      <c r="F2525" s="2">
        <f t="shared" si="161"/>
        <v>1049250</v>
      </c>
      <c r="G2525" s="17">
        <f t="shared" si="159"/>
        <v>1</v>
      </c>
      <c r="H2525" s="1" t="str">
        <f t="shared" si="162"/>
        <v>PLINE PLINE: 1049249.982,17.954</v>
      </c>
    </row>
    <row r="2526" spans="1:8">
      <c r="A2526" s="1">
        <f>'HHR-NGL-05-102+600 TO 127+600'!A2526</f>
        <v>0</v>
      </c>
      <c r="B2526" s="1">
        <f>'HHR-NGL-05-102+600 TO 127+600'!B2526</f>
        <v>0</v>
      </c>
      <c r="C2526" s="1">
        <f>'HHR-NGL-05-102+600 TO 127+600'!D2526</f>
        <v>17.954999999999998</v>
      </c>
      <c r="E2526" s="1">
        <f t="shared" si="160"/>
        <v>104925</v>
      </c>
      <c r="F2526" s="2">
        <f t="shared" si="161"/>
        <v>1049250</v>
      </c>
      <c r="G2526" s="17">
        <f t="shared" si="159"/>
        <v>1</v>
      </c>
      <c r="H2526" s="1" t="str">
        <f t="shared" si="162"/>
        <v>PLINE PLINE: 1049250,17.955</v>
      </c>
    </row>
    <row r="2527" spans="1:8">
      <c r="A2527" s="1">
        <f>'HHR-NGL-05-102+600 TO 127+600'!A2527</f>
        <v>0</v>
      </c>
      <c r="B2527" s="1">
        <f>'HHR-NGL-05-102+600 TO 127+600'!B2527</f>
        <v>0.22700000000000001</v>
      </c>
      <c r="C2527" s="1">
        <f>'HHR-NGL-05-102+600 TO 127+600'!D2527</f>
        <v>17.972999999999999</v>
      </c>
      <c r="E2527" s="1">
        <f t="shared" si="160"/>
        <v>104925</v>
      </c>
      <c r="F2527" s="2">
        <f t="shared" si="161"/>
        <v>1049250</v>
      </c>
      <c r="G2527" s="17">
        <f t="shared" si="159"/>
        <v>1</v>
      </c>
      <c r="H2527" s="1" t="str">
        <f t="shared" si="162"/>
        <v>PLINE PLINE: 1049250.227,17.973</v>
      </c>
    </row>
    <row r="2528" spans="1:8">
      <c r="A2528" s="1">
        <f>'HHR-NGL-05-102+600 TO 127+600'!A2528</f>
        <v>0</v>
      </c>
      <c r="B2528" s="1">
        <f>'HHR-NGL-05-102+600 TO 127+600'!B2528</f>
        <v>3.2519999999999998</v>
      </c>
      <c r="C2528" s="1">
        <f>'HHR-NGL-05-102+600 TO 127+600'!D2528</f>
        <v>18.239000000000001</v>
      </c>
      <c r="E2528" s="1">
        <f t="shared" si="160"/>
        <v>104925</v>
      </c>
      <c r="F2528" s="2">
        <f t="shared" si="161"/>
        <v>1049250</v>
      </c>
      <c r="G2528" s="17">
        <f t="shared" si="159"/>
        <v>1</v>
      </c>
      <c r="H2528" s="1" t="str">
        <f t="shared" si="162"/>
        <v>PLINE PLINE: 1049253.252,18.239</v>
      </c>
    </row>
    <row r="2529" spans="1:8">
      <c r="A2529" s="1">
        <f>'HHR-NGL-05-102+600 TO 127+600'!A2529</f>
        <v>0</v>
      </c>
      <c r="B2529" s="1">
        <f>'HHR-NGL-05-102+600 TO 127+600'!B2529</f>
        <v>3.407</v>
      </c>
      <c r="C2529" s="1">
        <f>'HHR-NGL-05-102+600 TO 127+600'!D2529</f>
        <v>18.251000000000001</v>
      </c>
      <c r="E2529" s="1">
        <f t="shared" si="160"/>
        <v>104925</v>
      </c>
      <c r="F2529" s="2">
        <f t="shared" si="161"/>
        <v>1049250</v>
      </c>
      <c r="G2529" s="17">
        <f t="shared" si="159"/>
        <v>1</v>
      </c>
      <c r="H2529" s="1" t="str">
        <f t="shared" si="162"/>
        <v>PLINE PLINE: 1049253.407,18.251</v>
      </c>
    </row>
    <row r="2530" spans="1:8">
      <c r="A2530" s="1">
        <f>'HHR-NGL-05-102+600 TO 127+600'!A2530</f>
        <v>0</v>
      </c>
      <c r="B2530" s="1">
        <f>'HHR-NGL-05-102+600 TO 127+600'!B2530</f>
        <v>8.0020000000000007</v>
      </c>
      <c r="C2530" s="1">
        <f>'HHR-NGL-05-102+600 TO 127+600'!D2530</f>
        <v>18.641999999999999</v>
      </c>
      <c r="E2530" s="1">
        <f t="shared" si="160"/>
        <v>104925</v>
      </c>
      <c r="F2530" s="2">
        <f t="shared" si="161"/>
        <v>1049250</v>
      </c>
      <c r="G2530" s="17">
        <f t="shared" si="159"/>
        <v>1</v>
      </c>
      <c r="H2530" s="1" t="str">
        <f t="shared" si="162"/>
        <v>PLINE PLINE: 1049258.002,18.642</v>
      </c>
    </row>
    <row r="2531" spans="1:8">
      <c r="A2531" s="1">
        <f>'HHR-NGL-05-102+600 TO 127+600'!A2531</f>
        <v>0</v>
      </c>
      <c r="B2531" s="1">
        <f>'HHR-NGL-05-102+600 TO 127+600'!B2531</f>
        <v>8.0310000000000006</v>
      </c>
      <c r="C2531" s="1">
        <f>'HHR-NGL-05-102+600 TO 127+600'!D2531</f>
        <v>18.649000000000001</v>
      </c>
      <c r="E2531" s="1">
        <f t="shared" si="160"/>
        <v>104925</v>
      </c>
      <c r="F2531" s="2">
        <f t="shared" si="161"/>
        <v>1049250</v>
      </c>
      <c r="G2531" s="17">
        <f t="shared" si="159"/>
        <v>1</v>
      </c>
      <c r="H2531" s="1" t="str">
        <f t="shared" si="162"/>
        <v>PLINE PLINE: 1049258.031,18.649</v>
      </c>
    </row>
    <row r="2532" spans="1:8">
      <c r="A2532" s="1">
        <f>'HHR-NGL-05-102+600 TO 127+600'!A2532</f>
        <v>0</v>
      </c>
      <c r="B2532" s="1">
        <f>'HHR-NGL-05-102+600 TO 127+600'!B2532</f>
        <v>13.183</v>
      </c>
      <c r="C2532" s="1">
        <f>'HHR-NGL-05-102+600 TO 127+600'!D2532</f>
        <v>18.503</v>
      </c>
      <c r="E2532" s="1">
        <f t="shared" si="160"/>
        <v>104925</v>
      </c>
      <c r="F2532" s="2">
        <f t="shared" si="161"/>
        <v>1049250</v>
      </c>
      <c r="G2532" s="17">
        <f t="shared" si="159"/>
        <v>1</v>
      </c>
      <c r="H2532" s="1" t="str">
        <f t="shared" si="162"/>
        <v>PLINE PLINE: 1049263.183,18.503</v>
      </c>
    </row>
    <row r="2533" spans="1:8">
      <c r="A2533" s="1">
        <f>'HHR-NGL-05-102+600 TO 127+600'!A2533</f>
        <v>0</v>
      </c>
      <c r="B2533" s="1">
        <f>'HHR-NGL-05-102+600 TO 127+600'!B2533</f>
        <v>15.414</v>
      </c>
      <c r="C2533" s="1">
        <f>'HHR-NGL-05-102+600 TO 127+600'!D2533</f>
        <v>18.523</v>
      </c>
      <c r="E2533" s="1">
        <f t="shared" si="160"/>
        <v>104925</v>
      </c>
      <c r="F2533" s="2">
        <f t="shared" si="161"/>
        <v>1049250</v>
      </c>
      <c r="G2533" s="17">
        <f t="shared" si="159"/>
        <v>1</v>
      </c>
      <c r="H2533" s="1" t="str">
        <f t="shared" si="162"/>
        <v>PLINE PLINE: 1049265.414,18.523</v>
      </c>
    </row>
    <row r="2534" spans="1:8">
      <c r="A2534" s="1">
        <f>'HHR-NGL-05-102+600 TO 127+600'!A2534</f>
        <v>0</v>
      </c>
      <c r="B2534" s="1">
        <f>'HHR-NGL-05-102+600 TO 127+600'!B2534</f>
        <v>19.564</v>
      </c>
      <c r="C2534" s="1">
        <f>'HHR-NGL-05-102+600 TO 127+600'!D2534</f>
        <v>18.445</v>
      </c>
      <c r="E2534" s="1">
        <f t="shared" si="160"/>
        <v>104925</v>
      </c>
      <c r="F2534" s="2">
        <f t="shared" si="161"/>
        <v>1049250</v>
      </c>
      <c r="G2534" s="17">
        <f t="shared" si="159"/>
        <v>1</v>
      </c>
      <c r="H2534" s="1" t="str">
        <f t="shared" si="162"/>
        <v>PLINE PLINE: 1049269.564,18.445</v>
      </c>
    </row>
    <row r="2535" spans="1:8">
      <c r="A2535" s="1">
        <f>'HHR-NGL-05-102+600 TO 127+600'!A2535</f>
        <v>0</v>
      </c>
      <c r="B2535" s="1">
        <f>'HHR-NGL-05-102+600 TO 127+600'!B2535</f>
        <v>23.111999999999998</v>
      </c>
      <c r="C2535" s="1">
        <f>'HHR-NGL-05-102+600 TO 127+600'!D2535</f>
        <v>18.274000000000001</v>
      </c>
      <c r="E2535" s="1">
        <f t="shared" si="160"/>
        <v>104925</v>
      </c>
      <c r="F2535" s="2">
        <f t="shared" si="161"/>
        <v>1049250</v>
      </c>
      <c r="G2535" s="17">
        <f t="shared" si="159"/>
        <v>1</v>
      </c>
      <c r="H2535" s="1" t="str">
        <f t="shared" si="162"/>
        <v>PLINE PLINE: 1049273.112,18.274</v>
      </c>
    </row>
    <row r="2536" spans="1:8">
      <c r="A2536" s="1">
        <f>'HHR-NGL-05-102+600 TO 127+600'!A2536</f>
        <v>0</v>
      </c>
      <c r="B2536" s="1">
        <f>'HHR-NGL-05-102+600 TO 127+600'!B2536</f>
        <v>23.408999999999999</v>
      </c>
      <c r="C2536" s="1">
        <f>'HHR-NGL-05-102+600 TO 127+600'!D2536</f>
        <v>18.265000000000001</v>
      </c>
      <c r="E2536" s="1">
        <f t="shared" si="160"/>
        <v>104925</v>
      </c>
      <c r="F2536" s="2">
        <f t="shared" si="161"/>
        <v>1049250</v>
      </c>
      <c r="G2536" s="17">
        <f t="shared" si="159"/>
        <v>1</v>
      </c>
      <c r="H2536" s="1" t="str">
        <f t="shared" si="162"/>
        <v>PLINE PLINE: 1049273.409,18.265</v>
      </c>
    </row>
    <row r="2537" spans="1:8">
      <c r="A2537" s="1">
        <f>'HHR-NGL-05-102+600 TO 127+600'!A2537</f>
        <v>0</v>
      </c>
      <c r="B2537" s="1">
        <f>'HHR-NGL-05-102+600 TO 127+600'!B2537</f>
        <v>23.594999999999999</v>
      </c>
      <c r="C2537" s="1">
        <f>'HHR-NGL-05-102+600 TO 127+600'!D2537</f>
        <v>18.260999999999999</v>
      </c>
      <c r="E2537" s="1">
        <f t="shared" si="160"/>
        <v>104925</v>
      </c>
      <c r="F2537" s="2">
        <f t="shared" si="161"/>
        <v>1049250</v>
      </c>
      <c r="G2537" s="17">
        <f t="shared" si="159"/>
        <v>1</v>
      </c>
      <c r="H2537" s="1" t="str">
        <f t="shared" si="162"/>
        <v>PLINE PLINE: 1049273.595,18.261</v>
      </c>
    </row>
    <row r="2538" spans="1:8">
      <c r="A2538" s="1">
        <f>'HHR-NGL-05-102+600 TO 127+600'!A2538</f>
        <v>0</v>
      </c>
      <c r="B2538" s="1">
        <f>'HHR-NGL-05-102+600 TO 127+600'!B2538</f>
        <v>26.466000000000001</v>
      </c>
      <c r="C2538" s="1">
        <f>'HHR-NGL-05-102+600 TO 127+600'!D2538</f>
        <v>18.094999999999999</v>
      </c>
      <c r="E2538" s="1">
        <f t="shared" si="160"/>
        <v>104925</v>
      </c>
      <c r="F2538" s="2">
        <f t="shared" si="161"/>
        <v>1049250</v>
      </c>
      <c r="G2538" s="17">
        <f t="shared" si="159"/>
        <v>1</v>
      </c>
      <c r="H2538" s="1" t="str">
        <f t="shared" si="162"/>
        <v>PLINE PLINE: 1049276.466,18.095</v>
      </c>
    </row>
    <row r="2539" spans="1:8">
      <c r="A2539" s="1">
        <f>'HHR-NGL-05-102+600 TO 127+600'!A2539</f>
        <v>0</v>
      </c>
      <c r="B2539" s="1">
        <f>'HHR-NGL-05-102+600 TO 127+600'!B2539</f>
        <v>30.433</v>
      </c>
      <c r="C2539" s="1">
        <f>'HHR-NGL-05-102+600 TO 127+600'!D2539</f>
        <v>18.047999999999998</v>
      </c>
      <c r="E2539" s="1">
        <f t="shared" si="160"/>
        <v>104925</v>
      </c>
      <c r="F2539" s="2">
        <f t="shared" si="161"/>
        <v>1049250</v>
      </c>
      <c r="G2539" s="17">
        <f t="shared" si="159"/>
        <v>1</v>
      </c>
      <c r="H2539" s="1" t="str">
        <f t="shared" si="162"/>
        <v>PLINE PLINE: 1049280.433,18.048</v>
      </c>
    </row>
    <row r="2540" spans="1:8">
      <c r="A2540" s="1">
        <f>'HHR-NGL-05-102+600 TO 127+600'!A2540</f>
        <v>0</v>
      </c>
      <c r="B2540" s="1">
        <f>'HHR-NGL-05-102+600 TO 127+600'!B2540</f>
        <v>31.312000000000001</v>
      </c>
      <c r="C2540" s="1">
        <f>'HHR-NGL-05-102+600 TO 127+600'!D2540</f>
        <v>18.079999999999998</v>
      </c>
      <c r="E2540" s="1">
        <f t="shared" si="160"/>
        <v>104925</v>
      </c>
      <c r="F2540" s="2">
        <f t="shared" si="161"/>
        <v>1049250</v>
      </c>
      <c r="G2540" s="17">
        <f t="shared" si="159"/>
        <v>1</v>
      </c>
      <c r="H2540" s="1" t="str">
        <f t="shared" si="162"/>
        <v>PLINE PLINE: 1049281.312,18.08</v>
      </c>
    </row>
    <row r="2541" spans="1:8">
      <c r="A2541" s="1">
        <f>'HHR-NGL-05-102+600 TO 127+600'!A2541</f>
        <v>0</v>
      </c>
      <c r="B2541" s="1">
        <f>'HHR-NGL-05-102+600 TO 127+600'!B2541</f>
        <v>33.091000000000001</v>
      </c>
      <c r="C2541" s="1">
        <f>'HHR-NGL-05-102+600 TO 127+600'!D2541</f>
        <v>18.166</v>
      </c>
      <c r="E2541" s="1">
        <f t="shared" si="160"/>
        <v>104925</v>
      </c>
      <c r="F2541" s="2">
        <f t="shared" si="161"/>
        <v>1049250</v>
      </c>
      <c r="G2541" s="17">
        <f t="shared" si="159"/>
        <v>1</v>
      </c>
      <c r="H2541" s="1" t="str">
        <f t="shared" si="162"/>
        <v>PLINE PLINE: 1049283.091,18.166</v>
      </c>
    </row>
    <row r="2542" spans="1:8">
      <c r="A2542" s="1" t="str">
        <f>'HHR-NGL-05-102+600 TO 127+600'!A2542</f>
        <v>104+950</v>
      </c>
      <c r="B2542" s="1">
        <f>'HHR-NGL-05-102+600 TO 127+600'!B2542</f>
        <v>0</v>
      </c>
      <c r="C2542" s="1">
        <f>'HHR-NGL-05-102+600 TO 127+600'!D2542</f>
        <v>0</v>
      </c>
      <c r="D2542" s="25">
        <v>104950</v>
      </c>
      <c r="E2542" s="1">
        <f t="shared" si="160"/>
        <v>104950</v>
      </c>
      <c r="F2542" s="2">
        <f t="shared" si="161"/>
        <v>1049500</v>
      </c>
      <c r="G2542" s="17">
        <f t="shared" si="159"/>
        <v>1</v>
      </c>
    </row>
    <row r="2543" spans="1:8">
      <c r="A2543" s="1" t="str">
        <f>'HHR-NGL-05-102+600 TO 127+600'!A2543</f>
        <v>GROUND</v>
      </c>
      <c r="B2543" s="1">
        <f>'HHR-NGL-05-102+600 TO 127+600'!B2543</f>
        <v>0</v>
      </c>
      <c r="C2543" s="1">
        <f>'HHR-NGL-05-102+600 TO 127+600'!D2543</f>
        <v>0</v>
      </c>
      <c r="E2543" s="1">
        <f t="shared" si="160"/>
        <v>104950</v>
      </c>
      <c r="F2543" s="2">
        <f t="shared" si="161"/>
        <v>1049500</v>
      </c>
      <c r="G2543" s="17">
        <f t="shared" si="159"/>
        <v>1</v>
      </c>
    </row>
    <row r="2544" spans="1:8">
      <c r="A2544" s="1">
        <f>'HHR-NGL-05-102+600 TO 127+600'!A2544</f>
        <v>0</v>
      </c>
      <c r="B2544" s="1">
        <f>'HHR-NGL-05-102+600 TO 127+600'!B2544</f>
        <v>-33.997</v>
      </c>
      <c r="C2544" s="1">
        <f>'HHR-NGL-05-102+600 TO 127+600'!D2544</f>
        <v>17.751000000000001</v>
      </c>
      <c r="E2544" s="1">
        <f t="shared" si="160"/>
        <v>104950</v>
      </c>
      <c r="F2544" s="2">
        <f t="shared" si="161"/>
        <v>1049500</v>
      </c>
      <c r="G2544" s="17">
        <f t="shared" si="159"/>
        <v>1</v>
      </c>
      <c r="H2544" s="1" t="str">
        <f t="shared" si="162"/>
        <v>PLINE PLINE: 1049466.003,17.751</v>
      </c>
    </row>
    <row r="2545" spans="1:8">
      <c r="A2545" s="1">
        <f>'HHR-NGL-05-102+600 TO 127+600'!A2545</f>
        <v>0</v>
      </c>
      <c r="B2545" s="1">
        <f>'HHR-NGL-05-102+600 TO 127+600'!B2545</f>
        <v>-32.845999999999997</v>
      </c>
      <c r="C2545" s="1">
        <f>'HHR-NGL-05-102+600 TO 127+600'!D2545</f>
        <v>17.663</v>
      </c>
      <c r="E2545" s="1">
        <f t="shared" si="160"/>
        <v>104950</v>
      </c>
      <c r="F2545" s="2">
        <f t="shared" si="161"/>
        <v>1049500</v>
      </c>
      <c r="G2545" s="17">
        <f t="shared" si="159"/>
        <v>1</v>
      </c>
      <c r="H2545" s="1" t="str">
        <f t="shared" si="162"/>
        <v>PLINE PLINE: 1049467.154,17.663</v>
      </c>
    </row>
    <row r="2546" spans="1:8">
      <c r="A2546" s="1">
        <f>'HHR-NGL-05-102+600 TO 127+600'!A2546</f>
        <v>0</v>
      </c>
      <c r="B2546" s="1">
        <f>'HHR-NGL-05-102+600 TO 127+600'!B2546</f>
        <v>-31.751999999999999</v>
      </c>
      <c r="C2546" s="1">
        <f>'HHR-NGL-05-102+600 TO 127+600'!D2546</f>
        <v>17.696000000000002</v>
      </c>
      <c r="E2546" s="1">
        <f t="shared" si="160"/>
        <v>104950</v>
      </c>
      <c r="F2546" s="2">
        <f t="shared" si="161"/>
        <v>1049500</v>
      </c>
      <c r="G2546" s="17">
        <f t="shared" si="159"/>
        <v>1</v>
      </c>
      <c r="H2546" s="1" t="str">
        <f t="shared" si="162"/>
        <v>PLINE PLINE: 1049468.248,17.696</v>
      </c>
    </row>
    <row r="2547" spans="1:8">
      <c r="A2547" s="1">
        <f>'HHR-NGL-05-102+600 TO 127+600'!A2547</f>
        <v>0</v>
      </c>
      <c r="B2547" s="1">
        <f>'HHR-NGL-05-102+600 TO 127+600'!B2547</f>
        <v>-28.234999999999999</v>
      </c>
      <c r="C2547" s="1">
        <f>'HHR-NGL-05-102+600 TO 127+600'!D2547</f>
        <v>17.981999999999999</v>
      </c>
      <c r="E2547" s="1">
        <f t="shared" si="160"/>
        <v>104950</v>
      </c>
      <c r="F2547" s="2">
        <f t="shared" si="161"/>
        <v>1049500</v>
      </c>
      <c r="G2547" s="17">
        <f t="shared" si="159"/>
        <v>1</v>
      </c>
      <c r="H2547" s="1" t="str">
        <f t="shared" si="162"/>
        <v>PLINE PLINE: 1049471.765,17.982</v>
      </c>
    </row>
    <row r="2548" spans="1:8">
      <c r="A2548" s="1">
        <f>'HHR-NGL-05-102+600 TO 127+600'!A2548</f>
        <v>0</v>
      </c>
      <c r="B2548" s="1">
        <f>'HHR-NGL-05-102+600 TO 127+600'!B2548</f>
        <v>-24.071000000000002</v>
      </c>
      <c r="C2548" s="1">
        <f>'HHR-NGL-05-102+600 TO 127+600'!D2548</f>
        <v>18.248999999999999</v>
      </c>
      <c r="E2548" s="1">
        <f t="shared" si="160"/>
        <v>104950</v>
      </c>
      <c r="F2548" s="2">
        <f t="shared" si="161"/>
        <v>1049500</v>
      </c>
      <c r="G2548" s="17">
        <f t="shared" si="159"/>
        <v>1</v>
      </c>
      <c r="H2548" s="1" t="str">
        <f t="shared" si="162"/>
        <v>PLINE PLINE: 1049475.929,18.249</v>
      </c>
    </row>
    <row r="2549" spans="1:8">
      <c r="A2549" s="1">
        <f>'HHR-NGL-05-102+600 TO 127+600'!A2549</f>
        <v>0</v>
      </c>
      <c r="B2549" s="1">
        <f>'HHR-NGL-05-102+600 TO 127+600'!B2549</f>
        <v>-21.843</v>
      </c>
      <c r="C2549" s="1">
        <f>'HHR-NGL-05-102+600 TO 127+600'!D2549</f>
        <v>18.286000000000001</v>
      </c>
      <c r="E2549" s="1">
        <f t="shared" si="160"/>
        <v>104950</v>
      </c>
      <c r="F2549" s="2">
        <f t="shared" si="161"/>
        <v>1049500</v>
      </c>
      <c r="G2549" s="17">
        <f t="shared" si="159"/>
        <v>1</v>
      </c>
      <c r="H2549" s="1" t="str">
        <f t="shared" si="162"/>
        <v>PLINE PLINE: 1049478.157,18.286</v>
      </c>
    </row>
    <row r="2550" spans="1:8">
      <c r="A2550" s="1">
        <f>'HHR-NGL-05-102+600 TO 127+600'!A2550</f>
        <v>0</v>
      </c>
      <c r="B2550" s="1">
        <f>'HHR-NGL-05-102+600 TO 127+600'!B2550</f>
        <v>-13.573</v>
      </c>
      <c r="C2550" s="1">
        <f>'HHR-NGL-05-102+600 TO 127+600'!D2550</f>
        <v>18.437999999999999</v>
      </c>
      <c r="E2550" s="1">
        <f t="shared" si="160"/>
        <v>104950</v>
      </c>
      <c r="F2550" s="2">
        <f t="shared" si="161"/>
        <v>1049500</v>
      </c>
      <c r="G2550" s="17">
        <f t="shared" si="159"/>
        <v>1</v>
      </c>
      <c r="H2550" s="1" t="str">
        <f t="shared" si="162"/>
        <v>PLINE PLINE: 1049486.427,18.438</v>
      </c>
    </row>
    <row r="2551" spans="1:8">
      <c r="A2551" s="1">
        <f>'HHR-NGL-05-102+600 TO 127+600'!A2551</f>
        <v>0</v>
      </c>
      <c r="B2551" s="1">
        <f>'HHR-NGL-05-102+600 TO 127+600'!B2551</f>
        <v>-8.968</v>
      </c>
      <c r="C2551" s="1">
        <f>'HHR-NGL-05-102+600 TO 127+600'!D2551</f>
        <v>18.585000000000001</v>
      </c>
      <c r="E2551" s="1">
        <f t="shared" si="160"/>
        <v>104950</v>
      </c>
      <c r="F2551" s="2">
        <f t="shared" si="161"/>
        <v>1049500</v>
      </c>
      <c r="G2551" s="17">
        <f t="shared" si="159"/>
        <v>1</v>
      </c>
      <c r="H2551" s="1" t="str">
        <f t="shared" si="162"/>
        <v>PLINE PLINE: 1049491.032,18.585</v>
      </c>
    </row>
    <row r="2552" spans="1:8">
      <c r="A2552" s="1">
        <f>'HHR-NGL-05-102+600 TO 127+600'!A2552</f>
        <v>0</v>
      </c>
      <c r="B2552" s="1">
        <f>'HHR-NGL-05-102+600 TO 127+600'!B2552</f>
        <v>-8.3179999999999996</v>
      </c>
      <c r="C2552" s="1">
        <f>'HHR-NGL-05-102+600 TO 127+600'!D2552</f>
        <v>18.594999999999999</v>
      </c>
      <c r="E2552" s="1">
        <f t="shared" si="160"/>
        <v>104950</v>
      </c>
      <c r="F2552" s="2">
        <f t="shared" si="161"/>
        <v>1049500</v>
      </c>
      <c r="G2552" s="17">
        <f t="shared" si="159"/>
        <v>1</v>
      </c>
      <c r="H2552" s="1" t="str">
        <f t="shared" si="162"/>
        <v>PLINE PLINE: 1049491.682,18.595</v>
      </c>
    </row>
    <row r="2553" spans="1:8">
      <c r="A2553" s="1">
        <f>'HHR-NGL-05-102+600 TO 127+600'!A2553</f>
        <v>0</v>
      </c>
      <c r="B2553" s="1">
        <f>'HHR-NGL-05-102+600 TO 127+600'!B2553</f>
        <v>-7.9249999999999998</v>
      </c>
      <c r="C2553" s="1">
        <f>'HHR-NGL-05-102+600 TO 127+600'!D2553</f>
        <v>18.545999999999999</v>
      </c>
      <c r="E2553" s="1">
        <f t="shared" si="160"/>
        <v>104950</v>
      </c>
      <c r="F2553" s="2">
        <f t="shared" si="161"/>
        <v>1049500</v>
      </c>
      <c r="G2553" s="17">
        <f t="shared" si="159"/>
        <v>1</v>
      </c>
      <c r="H2553" s="1" t="str">
        <f t="shared" si="162"/>
        <v>PLINE PLINE: 1049492.075,18.546</v>
      </c>
    </row>
    <row r="2554" spans="1:8">
      <c r="A2554" s="1">
        <f>'HHR-NGL-05-102+600 TO 127+600'!A2554</f>
        <v>0</v>
      </c>
      <c r="B2554" s="1">
        <f>'HHR-NGL-05-102+600 TO 127+600'!B2554</f>
        <v>-7.0000000000000001E-3</v>
      </c>
      <c r="C2554" s="1">
        <f>'HHR-NGL-05-102+600 TO 127+600'!D2554</f>
        <v>17.902999999999999</v>
      </c>
      <c r="E2554" s="1">
        <f t="shared" si="160"/>
        <v>104950</v>
      </c>
      <c r="F2554" s="2">
        <f t="shared" si="161"/>
        <v>1049500</v>
      </c>
      <c r="G2554" s="17">
        <f t="shared" si="159"/>
        <v>1</v>
      </c>
      <c r="H2554" s="1" t="str">
        <f t="shared" si="162"/>
        <v>PLINE PLINE: 1049499.993,17.903</v>
      </c>
    </row>
    <row r="2555" spans="1:8">
      <c r="A2555" s="1">
        <f>'HHR-NGL-05-102+600 TO 127+600'!A2555</f>
        <v>0</v>
      </c>
      <c r="B2555" s="1">
        <f>'HHR-NGL-05-102+600 TO 127+600'!B2555</f>
        <v>0</v>
      </c>
      <c r="C2555" s="1">
        <f>'HHR-NGL-05-102+600 TO 127+600'!D2555</f>
        <v>17.902999999999999</v>
      </c>
      <c r="E2555" s="1">
        <f t="shared" si="160"/>
        <v>104950</v>
      </c>
      <c r="F2555" s="2">
        <f t="shared" si="161"/>
        <v>1049500</v>
      </c>
      <c r="G2555" s="17">
        <f t="shared" si="159"/>
        <v>1</v>
      </c>
      <c r="H2555" s="1" t="str">
        <f t="shared" si="162"/>
        <v>PLINE PLINE: 1049500,17.903</v>
      </c>
    </row>
    <row r="2556" spans="1:8">
      <c r="A2556" s="1">
        <f>'HHR-NGL-05-102+600 TO 127+600'!A2556</f>
        <v>0</v>
      </c>
      <c r="B2556" s="1">
        <f>'HHR-NGL-05-102+600 TO 127+600'!B2556</f>
        <v>3.7919999999999998</v>
      </c>
      <c r="C2556" s="1">
        <f>'HHR-NGL-05-102+600 TO 127+600'!D2556</f>
        <v>18.190999999999999</v>
      </c>
      <c r="E2556" s="1">
        <f t="shared" si="160"/>
        <v>104950</v>
      </c>
      <c r="F2556" s="2">
        <f t="shared" si="161"/>
        <v>1049500</v>
      </c>
      <c r="G2556" s="17">
        <f t="shared" si="159"/>
        <v>1</v>
      </c>
      <c r="H2556" s="1" t="str">
        <f t="shared" si="162"/>
        <v>PLINE PLINE: 1049503.792,18.191</v>
      </c>
    </row>
    <row r="2557" spans="1:8">
      <c r="A2557" s="1">
        <f>'HHR-NGL-05-102+600 TO 127+600'!A2557</f>
        <v>0</v>
      </c>
      <c r="B2557" s="1">
        <f>'HHR-NGL-05-102+600 TO 127+600'!B2557</f>
        <v>7.4080000000000004</v>
      </c>
      <c r="C2557" s="1">
        <f>'HHR-NGL-05-102+600 TO 127+600'!D2557</f>
        <v>18.457999999999998</v>
      </c>
      <c r="E2557" s="1">
        <f t="shared" si="160"/>
        <v>104950</v>
      </c>
      <c r="F2557" s="2">
        <f t="shared" si="161"/>
        <v>1049500</v>
      </c>
      <c r="G2557" s="17">
        <f t="shared" si="159"/>
        <v>1</v>
      </c>
      <c r="H2557" s="1" t="str">
        <f t="shared" si="162"/>
        <v>PLINE PLINE: 1049507.408,18.458</v>
      </c>
    </row>
    <row r="2558" spans="1:8">
      <c r="A2558" s="1">
        <f>'HHR-NGL-05-102+600 TO 127+600'!A2558</f>
        <v>0</v>
      </c>
      <c r="B2558" s="1">
        <f>'HHR-NGL-05-102+600 TO 127+600'!B2558</f>
        <v>7.5039999999999996</v>
      </c>
      <c r="C2558" s="1">
        <f>'HHR-NGL-05-102+600 TO 127+600'!D2558</f>
        <v>18.466999999999999</v>
      </c>
      <c r="E2558" s="1">
        <f t="shared" si="160"/>
        <v>104950</v>
      </c>
      <c r="F2558" s="2">
        <f t="shared" si="161"/>
        <v>1049500</v>
      </c>
      <c r="G2558" s="17">
        <f t="shared" si="159"/>
        <v>1</v>
      </c>
      <c r="H2558" s="1" t="str">
        <f t="shared" si="162"/>
        <v>PLINE PLINE: 1049507.504,18.467</v>
      </c>
    </row>
    <row r="2559" spans="1:8">
      <c r="A2559" s="1">
        <f>'HHR-NGL-05-102+600 TO 127+600'!A2559</f>
        <v>0</v>
      </c>
      <c r="B2559" s="1">
        <f>'HHR-NGL-05-102+600 TO 127+600'!B2559</f>
        <v>8.15</v>
      </c>
      <c r="C2559" s="1">
        <f>'HHR-NGL-05-102+600 TO 127+600'!D2559</f>
        <v>18.596</v>
      </c>
      <c r="E2559" s="1">
        <f t="shared" si="160"/>
        <v>104950</v>
      </c>
      <c r="F2559" s="2">
        <f t="shared" si="161"/>
        <v>1049500</v>
      </c>
      <c r="G2559" s="17">
        <f t="shared" si="159"/>
        <v>1</v>
      </c>
      <c r="H2559" s="1" t="str">
        <f t="shared" si="162"/>
        <v>PLINE PLINE: 1049508.15,18.596</v>
      </c>
    </row>
    <row r="2560" spans="1:8">
      <c r="A2560" s="1">
        <f>'HHR-NGL-05-102+600 TO 127+600'!A2560</f>
        <v>0</v>
      </c>
      <c r="B2560" s="1">
        <f>'HHR-NGL-05-102+600 TO 127+600'!B2560</f>
        <v>9.1609999999999996</v>
      </c>
      <c r="C2560" s="1">
        <f>'HHR-NGL-05-102+600 TO 127+600'!D2560</f>
        <v>18.577999999999999</v>
      </c>
      <c r="E2560" s="1">
        <f t="shared" si="160"/>
        <v>104950</v>
      </c>
      <c r="F2560" s="2">
        <f t="shared" si="161"/>
        <v>1049500</v>
      </c>
      <c r="G2560" s="17">
        <f t="shared" si="159"/>
        <v>1</v>
      </c>
      <c r="H2560" s="1" t="str">
        <f t="shared" si="162"/>
        <v>PLINE PLINE: 1049509.161,18.578</v>
      </c>
    </row>
    <row r="2561" spans="1:8">
      <c r="A2561" s="1">
        <f>'HHR-NGL-05-102+600 TO 127+600'!A2561</f>
        <v>0</v>
      </c>
      <c r="B2561" s="1">
        <f>'HHR-NGL-05-102+600 TO 127+600'!B2561</f>
        <v>23.263000000000002</v>
      </c>
      <c r="C2561" s="1">
        <f>'HHR-NGL-05-102+600 TO 127+600'!D2561</f>
        <v>18.242000000000001</v>
      </c>
      <c r="E2561" s="1">
        <f t="shared" si="160"/>
        <v>104950</v>
      </c>
      <c r="F2561" s="2">
        <f t="shared" si="161"/>
        <v>1049500</v>
      </c>
      <c r="G2561" s="17">
        <f t="shared" si="159"/>
        <v>1</v>
      </c>
      <c r="H2561" s="1" t="str">
        <f t="shared" si="162"/>
        <v>PLINE PLINE: 1049523.263,18.242</v>
      </c>
    </row>
    <row r="2562" spans="1:8">
      <c r="A2562" s="1">
        <f>'HHR-NGL-05-102+600 TO 127+600'!A2562</f>
        <v>0</v>
      </c>
      <c r="B2562" s="1">
        <f>'HHR-NGL-05-102+600 TO 127+600'!B2562</f>
        <v>24.852</v>
      </c>
      <c r="C2562" s="1">
        <f>'HHR-NGL-05-102+600 TO 127+600'!D2562</f>
        <v>18.218</v>
      </c>
      <c r="E2562" s="1">
        <f t="shared" si="160"/>
        <v>104950</v>
      </c>
      <c r="F2562" s="2">
        <f t="shared" si="161"/>
        <v>1049500</v>
      </c>
      <c r="G2562" s="17">
        <f t="shared" ref="G2562:G2625" si="163">G2561</f>
        <v>1</v>
      </c>
      <c r="H2562" s="1" t="str">
        <f t="shared" si="162"/>
        <v>PLINE PLINE: 1049524.852,18.218</v>
      </c>
    </row>
    <row r="2563" spans="1:8">
      <c r="A2563" s="1">
        <f>'HHR-NGL-05-102+600 TO 127+600'!A2563</f>
        <v>0</v>
      </c>
      <c r="B2563" s="1">
        <f>'HHR-NGL-05-102+600 TO 127+600'!B2563</f>
        <v>27.591999999999999</v>
      </c>
      <c r="C2563" s="1">
        <f>'HHR-NGL-05-102+600 TO 127+600'!D2563</f>
        <v>18.204999999999998</v>
      </c>
      <c r="E2563" s="1">
        <f t="shared" si="160"/>
        <v>104950</v>
      </c>
      <c r="F2563" s="2">
        <f t="shared" si="161"/>
        <v>1049500</v>
      </c>
      <c r="G2563" s="17">
        <f t="shared" si="163"/>
        <v>1</v>
      </c>
      <c r="H2563" s="1" t="str">
        <f t="shared" si="162"/>
        <v>PLINE PLINE: 1049527.592,18.205</v>
      </c>
    </row>
    <row r="2564" spans="1:8">
      <c r="A2564" s="1">
        <f>'HHR-NGL-05-102+600 TO 127+600'!A2564</f>
        <v>0</v>
      </c>
      <c r="B2564" s="1">
        <f>'HHR-NGL-05-102+600 TO 127+600'!B2564</f>
        <v>29.649000000000001</v>
      </c>
      <c r="C2564" s="1">
        <f>'HHR-NGL-05-102+600 TO 127+600'!D2564</f>
        <v>18.141999999999999</v>
      </c>
      <c r="E2564" s="1">
        <f t="shared" ref="E2564:E2627" si="164">IF((D2564=0),E2563,D2564)</f>
        <v>104950</v>
      </c>
      <c r="F2564" s="2">
        <f t="shared" ref="F2564:F2627" si="165">IF((C2564=0),(E2564-0)*$H$1,F2563)</f>
        <v>1049500</v>
      </c>
      <c r="G2564" s="17">
        <f t="shared" si="163"/>
        <v>1</v>
      </c>
      <c r="H2564" s="1" t="str">
        <f t="shared" ref="H2564:H2627" si="166">CONCATENATE("PLINE PLINE: ",(B2564+F2564)*G2564,",",C2564)</f>
        <v>PLINE PLINE: 1049529.649,18.142</v>
      </c>
    </row>
    <row r="2565" spans="1:8">
      <c r="A2565" s="1">
        <f>'HHR-NGL-05-102+600 TO 127+600'!A2565</f>
        <v>0</v>
      </c>
      <c r="B2565" s="1">
        <f>'HHR-NGL-05-102+600 TO 127+600'!B2565</f>
        <v>32.488999999999997</v>
      </c>
      <c r="C2565" s="1">
        <f>'HHR-NGL-05-102+600 TO 127+600'!D2565</f>
        <v>18.151</v>
      </c>
      <c r="E2565" s="1">
        <f t="shared" si="164"/>
        <v>104950</v>
      </c>
      <c r="F2565" s="2">
        <f t="shared" si="165"/>
        <v>1049500</v>
      </c>
      <c r="G2565" s="17">
        <f t="shared" si="163"/>
        <v>1</v>
      </c>
      <c r="H2565" s="1" t="str">
        <f t="shared" si="166"/>
        <v>PLINE PLINE: 1049532.489,18.151</v>
      </c>
    </row>
    <row r="2566" spans="1:8">
      <c r="A2566" s="1">
        <f>'HHR-NGL-05-102+600 TO 127+600'!A2566</f>
        <v>0</v>
      </c>
      <c r="B2566" s="1">
        <f>'HHR-NGL-05-102+600 TO 127+600'!B2566</f>
        <v>32.796999999999997</v>
      </c>
      <c r="C2566" s="1">
        <f>'HHR-NGL-05-102+600 TO 127+600'!D2566</f>
        <v>18.238</v>
      </c>
      <c r="E2566" s="1">
        <f t="shared" si="164"/>
        <v>104950</v>
      </c>
      <c r="F2566" s="2">
        <f t="shared" si="165"/>
        <v>1049500</v>
      </c>
      <c r="G2566" s="17">
        <f t="shared" si="163"/>
        <v>1</v>
      </c>
      <c r="H2566" s="1" t="str">
        <f t="shared" si="166"/>
        <v>PLINE PLINE: 1049532.797,18.238</v>
      </c>
    </row>
    <row r="2567" spans="1:8">
      <c r="A2567" s="1" t="str">
        <f>'HHR-NGL-05-102+600 TO 127+600'!A2567</f>
        <v>104+975</v>
      </c>
      <c r="B2567" s="1">
        <f>'HHR-NGL-05-102+600 TO 127+600'!B2567</f>
        <v>0</v>
      </c>
      <c r="C2567" s="1">
        <f>'HHR-NGL-05-102+600 TO 127+600'!D2567</f>
        <v>0</v>
      </c>
      <c r="D2567" s="25">
        <v>104975</v>
      </c>
      <c r="E2567" s="1">
        <f t="shared" si="164"/>
        <v>104975</v>
      </c>
      <c r="F2567" s="2">
        <f t="shared" si="165"/>
        <v>1049750</v>
      </c>
      <c r="G2567" s="17">
        <f t="shared" si="163"/>
        <v>1</v>
      </c>
    </row>
    <row r="2568" spans="1:8">
      <c r="A2568" s="1" t="str">
        <f>'HHR-NGL-05-102+600 TO 127+600'!A2568</f>
        <v>GROUND</v>
      </c>
      <c r="B2568" s="1">
        <f>'HHR-NGL-05-102+600 TO 127+600'!B2568</f>
        <v>0</v>
      </c>
      <c r="C2568" s="1">
        <f>'HHR-NGL-05-102+600 TO 127+600'!D2568</f>
        <v>0</v>
      </c>
      <c r="E2568" s="1">
        <f t="shared" si="164"/>
        <v>104975</v>
      </c>
      <c r="F2568" s="2">
        <f t="shared" si="165"/>
        <v>1049750</v>
      </c>
      <c r="G2568" s="17">
        <f t="shared" si="163"/>
        <v>1</v>
      </c>
    </row>
    <row r="2569" spans="1:8">
      <c r="A2569" s="1">
        <f>'HHR-NGL-05-102+600 TO 127+600'!A2569</f>
        <v>0</v>
      </c>
      <c r="B2569" s="1">
        <f>'HHR-NGL-05-102+600 TO 127+600'!B2569</f>
        <v>-34.261000000000003</v>
      </c>
      <c r="C2569" s="1">
        <f>'HHR-NGL-05-102+600 TO 127+600'!D2569</f>
        <v>17.550999999999998</v>
      </c>
      <c r="E2569" s="1">
        <f t="shared" si="164"/>
        <v>104975</v>
      </c>
      <c r="F2569" s="2">
        <f t="shared" si="165"/>
        <v>1049750</v>
      </c>
      <c r="G2569" s="17">
        <f t="shared" si="163"/>
        <v>1</v>
      </c>
      <c r="H2569" s="1" t="str">
        <f t="shared" si="166"/>
        <v>PLINE PLINE: 1049715.739,17.551</v>
      </c>
    </row>
    <row r="2570" spans="1:8">
      <c r="A2570" s="1">
        <f>'HHR-NGL-05-102+600 TO 127+600'!A2570</f>
        <v>0</v>
      </c>
      <c r="B2570" s="1">
        <f>'HHR-NGL-05-102+600 TO 127+600'!B2570</f>
        <v>-33.899000000000001</v>
      </c>
      <c r="C2570" s="1">
        <f>'HHR-NGL-05-102+600 TO 127+600'!D2570</f>
        <v>17.565000000000001</v>
      </c>
      <c r="E2570" s="1">
        <f t="shared" si="164"/>
        <v>104975</v>
      </c>
      <c r="F2570" s="2">
        <f t="shared" si="165"/>
        <v>1049750</v>
      </c>
      <c r="G2570" s="17">
        <f t="shared" si="163"/>
        <v>1</v>
      </c>
      <c r="H2570" s="1" t="str">
        <f t="shared" si="166"/>
        <v>PLINE PLINE: 1049716.101,17.565</v>
      </c>
    </row>
    <row r="2571" spans="1:8">
      <c r="A2571" s="1">
        <f>'HHR-NGL-05-102+600 TO 127+600'!A2571</f>
        <v>0</v>
      </c>
      <c r="B2571" s="1">
        <f>'HHR-NGL-05-102+600 TO 127+600'!B2571</f>
        <v>-29.545000000000002</v>
      </c>
      <c r="C2571" s="1">
        <f>'HHR-NGL-05-102+600 TO 127+600'!D2571</f>
        <v>17.896999999999998</v>
      </c>
      <c r="E2571" s="1">
        <f t="shared" si="164"/>
        <v>104975</v>
      </c>
      <c r="F2571" s="2">
        <f t="shared" si="165"/>
        <v>1049750</v>
      </c>
      <c r="G2571" s="17">
        <f t="shared" si="163"/>
        <v>1</v>
      </c>
      <c r="H2571" s="1" t="str">
        <f t="shared" si="166"/>
        <v>PLINE PLINE: 1049720.455,17.897</v>
      </c>
    </row>
    <row r="2572" spans="1:8">
      <c r="A2572" s="1">
        <f>'HHR-NGL-05-102+600 TO 127+600'!A2572</f>
        <v>0</v>
      </c>
      <c r="B2572" s="1">
        <f>'HHR-NGL-05-102+600 TO 127+600'!B2572</f>
        <v>-28.036999999999999</v>
      </c>
      <c r="C2572" s="1">
        <f>'HHR-NGL-05-102+600 TO 127+600'!D2572</f>
        <v>17.972000000000001</v>
      </c>
      <c r="E2572" s="1">
        <f t="shared" si="164"/>
        <v>104975</v>
      </c>
      <c r="F2572" s="2">
        <f t="shared" si="165"/>
        <v>1049750</v>
      </c>
      <c r="G2572" s="17">
        <f t="shared" si="163"/>
        <v>1</v>
      </c>
      <c r="H2572" s="1" t="str">
        <f t="shared" si="166"/>
        <v>PLINE PLINE: 1049721.963,17.972</v>
      </c>
    </row>
    <row r="2573" spans="1:8">
      <c r="A2573" s="1">
        <f>'HHR-NGL-05-102+600 TO 127+600'!A2573</f>
        <v>0</v>
      </c>
      <c r="B2573" s="1">
        <f>'HHR-NGL-05-102+600 TO 127+600'!B2573</f>
        <v>-24.029</v>
      </c>
      <c r="C2573" s="1">
        <f>'HHR-NGL-05-102+600 TO 127+600'!D2573</f>
        <v>18.245000000000001</v>
      </c>
      <c r="E2573" s="1">
        <f t="shared" si="164"/>
        <v>104975</v>
      </c>
      <c r="F2573" s="2">
        <f t="shared" si="165"/>
        <v>1049750</v>
      </c>
      <c r="G2573" s="17">
        <f t="shared" si="163"/>
        <v>1</v>
      </c>
      <c r="H2573" s="1" t="str">
        <f t="shared" si="166"/>
        <v>PLINE PLINE: 1049725.971,18.245</v>
      </c>
    </row>
    <row r="2574" spans="1:8">
      <c r="A2574" s="1">
        <f>'HHR-NGL-05-102+600 TO 127+600'!A2574</f>
        <v>0</v>
      </c>
      <c r="B2574" s="1">
        <f>'HHR-NGL-05-102+600 TO 127+600'!B2574</f>
        <v>-23.63</v>
      </c>
      <c r="C2574" s="1">
        <f>'HHR-NGL-05-102+600 TO 127+600'!D2574</f>
        <v>18.271999999999998</v>
      </c>
      <c r="E2574" s="1">
        <f t="shared" si="164"/>
        <v>104975</v>
      </c>
      <c r="F2574" s="2">
        <f t="shared" si="165"/>
        <v>1049750</v>
      </c>
      <c r="G2574" s="17">
        <f t="shared" si="163"/>
        <v>1</v>
      </c>
      <c r="H2574" s="1" t="str">
        <f t="shared" si="166"/>
        <v>PLINE PLINE: 1049726.37,18.272</v>
      </c>
    </row>
    <row r="2575" spans="1:8">
      <c r="A2575" s="1">
        <f>'HHR-NGL-05-102+600 TO 127+600'!A2575</f>
        <v>0</v>
      </c>
      <c r="B2575" s="1">
        <f>'HHR-NGL-05-102+600 TO 127+600'!B2575</f>
        <v>-20.658999999999999</v>
      </c>
      <c r="C2575" s="1">
        <f>'HHR-NGL-05-102+600 TO 127+600'!D2575</f>
        <v>18.311</v>
      </c>
      <c r="E2575" s="1">
        <f t="shared" si="164"/>
        <v>104975</v>
      </c>
      <c r="F2575" s="2">
        <f t="shared" si="165"/>
        <v>1049750</v>
      </c>
      <c r="G2575" s="17">
        <f t="shared" si="163"/>
        <v>1</v>
      </c>
      <c r="H2575" s="1" t="str">
        <f t="shared" si="166"/>
        <v>PLINE PLINE: 1049729.341,18.311</v>
      </c>
    </row>
    <row r="2576" spans="1:8">
      <c r="A2576" s="1">
        <f>'HHR-NGL-05-102+600 TO 127+600'!A2576</f>
        <v>0</v>
      </c>
      <c r="B2576" s="1">
        <f>'HHR-NGL-05-102+600 TO 127+600'!B2576</f>
        <v>-10.919</v>
      </c>
      <c r="C2576" s="1">
        <f>'HHR-NGL-05-102+600 TO 127+600'!D2576</f>
        <v>18.574999999999999</v>
      </c>
      <c r="E2576" s="1">
        <f t="shared" si="164"/>
        <v>104975</v>
      </c>
      <c r="F2576" s="2">
        <f t="shared" si="165"/>
        <v>1049750</v>
      </c>
      <c r="G2576" s="17">
        <f t="shared" si="163"/>
        <v>1</v>
      </c>
      <c r="H2576" s="1" t="str">
        <f t="shared" si="166"/>
        <v>PLINE PLINE: 1049739.081,18.575</v>
      </c>
    </row>
    <row r="2577" spans="1:8">
      <c r="A2577" s="1">
        <f>'HHR-NGL-05-102+600 TO 127+600'!A2577</f>
        <v>0</v>
      </c>
      <c r="B2577" s="1">
        <f>'HHR-NGL-05-102+600 TO 127+600'!B2577</f>
        <v>-10.093999999999999</v>
      </c>
      <c r="C2577" s="1">
        <f>'HHR-NGL-05-102+600 TO 127+600'!D2577</f>
        <v>18.59</v>
      </c>
      <c r="E2577" s="1">
        <f t="shared" si="164"/>
        <v>104975</v>
      </c>
      <c r="F2577" s="2">
        <f t="shared" si="165"/>
        <v>1049750</v>
      </c>
      <c r="G2577" s="17">
        <f t="shared" si="163"/>
        <v>1</v>
      </c>
      <c r="H2577" s="1" t="str">
        <f t="shared" si="166"/>
        <v>PLINE PLINE: 1049739.906,18.59</v>
      </c>
    </row>
    <row r="2578" spans="1:8">
      <c r="A2578" s="1">
        <f>'HHR-NGL-05-102+600 TO 127+600'!A2578</f>
        <v>0</v>
      </c>
      <c r="B2578" s="1">
        <f>'HHR-NGL-05-102+600 TO 127+600'!B2578</f>
        <v>-0.98499999999999999</v>
      </c>
      <c r="C2578" s="1">
        <f>'HHR-NGL-05-102+600 TO 127+600'!D2578</f>
        <v>17.779</v>
      </c>
      <c r="E2578" s="1">
        <f t="shared" si="164"/>
        <v>104975</v>
      </c>
      <c r="F2578" s="2">
        <f t="shared" si="165"/>
        <v>1049750</v>
      </c>
      <c r="G2578" s="17">
        <f t="shared" si="163"/>
        <v>1</v>
      </c>
      <c r="H2578" s="1" t="str">
        <f t="shared" si="166"/>
        <v>PLINE PLINE: 1049749.015,17.779</v>
      </c>
    </row>
    <row r="2579" spans="1:8">
      <c r="A2579" s="1">
        <f>'HHR-NGL-05-102+600 TO 127+600'!A2579</f>
        <v>0</v>
      </c>
      <c r="B2579" s="1">
        <f>'HHR-NGL-05-102+600 TO 127+600'!B2579</f>
        <v>-0.72</v>
      </c>
      <c r="C2579" s="1">
        <f>'HHR-NGL-05-102+600 TO 127+600'!D2579</f>
        <v>17.745000000000001</v>
      </c>
      <c r="E2579" s="1">
        <f t="shared" si="164"/>
        <v>104975</v>
      </c>
      <c r="F2579" s="2">
        <f t="shared" si="165"/>
        <v>1049750</v>
      </c>
      <c r="G2579" s="17">
        <f t="shared" si="163"/>
        <v>1</v>
      </c>
      <c r="H2579" s="1" t="str">
        <f t="shared" si="166"/>
        <v>PLINE PLINE: 1049749.28,17.745</v>
      </c>
    </row>
    <row r="2580" spans="1:8">
      <c r="A2580" s="1">
        <f>'HHR-NGL-05-102+600 TO 127+600'!A2580</f>
        <v>0</v>
      </c>
      <c r="B2580" s="1">
        <f>'HHR-NGL-05-102+600 TO 127+600'!B2580</f>
        <v>-0.316</v>
      </c>
      <c r="C2580" s="1">
        <f>'HHR-NGL-05-102+600 TO 127+600'!D2580</f>
        <v>17.875</v>
      </c>
      <c r="E2580" s="1">
        <f t="shared" si="164"/>
        <v>104975</v>
      </c>
      <c r="F2580" s="2">
        <f t="shared" si="165"/>
        <v>1049750</v>
      </c>
      <c r="G2580" s="17">
        <f t="shared" si="163"/>
        <v>1</v>
      </c>
      <c r="H2580" s="1" t="str">
        <f t="shared" si="166"/>
        <v>PLINE PLINE: 1049749.684,17.875</v>
      </c>
    </row>
    <row r="2581" spans="1:8">
      <c r="A2581" s="1">
        <f>'HHR-NGL-05-102+600 TO 127+600'!A2581</f>
        <v>0</v>
      </c>
      <c r="B2581" s="1">
        <f>'HHR-NGL-05-102+600 TO 127+600'!B2581</f>
        <v>-2E-3</v>
      </c>
      <c r="C2581" s="1">
        <f>'HHR-NGL-05-102+600 TO 127+600'!D2581</f>
        <v>17.904</v>
      </c>
      <c r="E2581" s="1">
        <f t="shared" si="164"/>
        <v>104975</v>
      </c>
      <c r="F2581" s="2">
        <f t="shared" si="165"/>
        <v>1049750</v>
      </c>
      <c r="G2581" s="17">
        <f t="shared" si="163"/>
        <v>1</v>
      </c>
      <c r="H2581" s="1" t="str">
        <f t="shared" si="166"/>
        <v>PLINE PLINE: 1049749.998,17.904</v>
      </c>
    </row>
    <row r="2582" spans="1:8">
      <c r="A2582" s="1">
        <f>'HHR-NGL-05-102+600 TO 127+600'!A2582</f>
        <v>0</v>
      </c>
      <c r="B2582" s="1">
        <f>'HHR-NGL-05-102+600 TO 127+600'!B2582</f>
        <v>0</v>
      </c>
      <c r="C2582" s="1">
        <f>'HHR-NGL-05-102+600 TO 127+600'!D2582</f>
        <v>17.904</v>
      </c>
      <c r="E2582" s="1">
        <f t="shared" si="164"/>
        <v>104975</v>
      </c>
      <c r="F2582" s="2">
        <f t="shared" si="165"/>
        <v>1049750</v>
      </c>
      <c r="G2582" s="17">
        <f t="shared" si="163"/>
        <v>1</v>
      </c>
      <c r="H2582" s="1" t="str">
        <f t="shared" si="166"/>
        <v>PLINE PLINE: 1049750,17.904</v>
      </c>
    </row>
    <row r="2583" spans="1:8">
      <c r="A2583" s="1">
        <f>'HHR-NGL-05-102+600 TO 127+600'!A2583</f>
        <v>0</v>
      </c>
      <c r="B2583" s="1">
        <f>'HHR-NGL-05-102+600 TO 127+600'!B2583</f>
        <v>0.11799999999999999</v>
      </c>
      <c r="C2583" s="1">
        <f>'HHR-NGL-05-102+600 TO 127+600'!D2583</f>
        <v>17.91</v>
      </c>
      <c r="E2583" s="1">
        <f t="shared" si="164"/>
        <v>104975</v>
      </c>
      <c r="F2583" s="2">
        <f t="shared" si="165"/>
        <v>1049750</v>
      </c>
      <c r="G2583" s="17">
        <f t="shared" si="163"/>
        <v>1</v>
      </c>
      <c r="H2583" s="1" t="str">
        <f t="shared" si="166"/>
        <v>PLINE PLINE: 1049750.118,17.91</v>
      </c>
    </row>
    <row r="2584" spans="1:8">
      <c r="A2584" s="1">
        <f>'HHR-NGL-05-102+600 TO 127+600'!A2584</f>
        <v>0</v>
      </c>
      <c r="B2584" s="1">
        <f>'HHR-NGL-05-102+600 TO 127+600'!B2584</f>
        <v>8.1519999999999992</v>
      </c>
      <c r="C2584" s="1">
        <f>'HHR-NGL-05-102+600 TO 127+600'!D2584</f>
        <v>18.535</v>
      </c>
      <c r="E2584" s="1">
        <f t="shared" si="164"/>
        <v>104975</v>
      </c>
      <c r="F2584" s="2">
        <f t="shared" si="165"/>
        <v>1049750</v>
      </c>
      <c r="G2584" s="17">
        <f t="shared" si="163"/>
        <v>1</v>
      </c>
      <c r="H2584" s="1" t="str">
        <f t="shared" si="166"/>
        <v>PLINE PLINE: 1049758.152,18.535</v>
      </c>
    </row>
    <row r="2585" spans="1:8">
      <c r="A2585" s="1">
        <f>'HHR-NGL-05-102+600 TO 127+600'!A2585</f>
        <v>0</v>
      </c>
      <c r="B2585" s="1">
        <f>'HHR-NGL-05-102+600 TO 127+600'!B2585</f>
        <v>8.2789999999999999</v>
      </c>
      <c r="C2585" s="1">
        <f>'HHR-NGL-05-102+600 TO 127+600'!D2585</f>
        <v>18.536999999999999</v>
      </c>
      <c r="E2585" s="1">
        <f t="shared" si="164"/>
        <v>104975</v>
      </c>
      <c r="F2585" s="2">
        <f t="shared" si="165"/>
        <v>1049750</v>
      </c>
      <c r="G2585" s="17">
        <f t="shared" si="163"/>
        <v>1</v>
      </c>
      <c r="H2585" s="1" t="str">
        <f t="shared" si="166"/>
        <v>PLINE PLINE: 1049758.279,18.537</v>
      </c>
    </row>
    <row r="2586" spans="1:8">
      <c r="A2586" s="1">
        <f>'HHR-NGL-05-102+600 TO 127+600'!A2586</f>
        <v>0</v>
      </c>
      <c r="B2586" s="1">
        <f>'HHR-NGL-05-102+600 TO 127+600'!B2586</f>
        <v>14.994999999999999</v>
      </c>
      <c r="C2586" s="1">
        <f>'HHR-NGL-05-102+600 TO 127+600'!D2586</f>
        <v>18.38</v>
      </c>
      <c r="E2586" s="1">
        <f t="shared" si="164"/>
        <v>104975</v>
      </c>
      <c r="F2586" s="2">
        <f t="shared" si="165"/>
        <v>1049750</v>
      </c>
      <c r="G2586" s="17">
        <f t="shared" si="163"/>
        <v>1</v>
      </c>
      <c r="H2586" s="1" t="str">
        <f t="shared" si="166"/>
        <v>PLINE PLINE: 1049764.995,18.38</v>
      </c>
    </row>
    <row r="2587" spans="1:8">
      <c r="A2587" s="1">
        <f>'HHR-NGL-05-102+600 TO 127+600'!A2587</f>
        <v>0</v>
      </c>
      <c r="B2587" s="1">
        <f>'HHR-NGL-05-102+600 TO 127+600'!B2587</f>
        <v>22.984000000000002</v>
      </c>
      <c r="C2587" s="1">
        <f>'HHR-NGL-05-102+600 TO 127+600'!D2587</f>
        <v>18.190000000000001</v>
      </c>
      <c r="E2587" s="1">
        <f t="shared" si="164"/>
        <v>104975</v>
      </c>
      <c r="F2587" s="2">
        <f t="shared" si="165"/>
        <v>1049750</v>
      </c>
      <c r="G2587" s="17">
        <f t="shared" si="163"/>
        <v>1</v>
      </c>
      <c r="H2587" s="1" t="str">
        <f t="shared" si="166"/>
        <v>PLINE PLINE: 1049772.984,18.19</v>
      </c>
    </row>
    <row r="2588" spans="1:8">
      <c r="A2588" s="1">
        <f>'HHR-NGL-05-102+600 TO 127+600'!A2588</f>
        <v>0</v>
      </c>
      <c r="B2588" s="1">
        <f>'HHR-NGL-05-102+600 TO 127+600'!B2588</f>
        <v>23.341000000000001</v>
      </c>
      <c r="C2588" s="1">
        <f>'HHR-NGL-05-102+600 TO 127+600'!D2588</f>
        <v>18.187000000000001</v>
      </c>
      <c r="E2588" s="1">
        <f t="shared" si="164"/>
        <v>104975</v>
      </c>
      <c r="F2588" s="2">
        <f t="shared" si="165"/>
        <v>1049750</v>
      </c>
      <c r="G2588" s="17">
        <f t="shared" si="163"/>
        <v>1</v>
      </c>
      <c r="H2588" s="1" t="str">
        <f t="shared" si="166"/>
        <v>PLINE PLINE: 1049773.341,18.187</v>
      </c>
    </row>
    <row r="2589" spans="1:8">
      <c r="A2589" s="1">
        <f>'HHR-NGL-05-102+600 TO 127+600'!A2589</f>
        <v>0</v>
      </c>
      <c r="B2589" s="1">
        <f>'HHR-NGL-05-102+600 TO 127+600'!B2589</f>
        <v>23.411000000000001</v>
      </c>
      <c r="C2589" s="1">
        <f>'HHR-NGL-05-102+600 TO 127+600'!D2589</f>
        <v>18.184999999999999</v>
      </c>
      <c r="E2589" s="1">
        <f t="shared" si="164"/>
        <v>104975</v>
      </c>
      <c r="F2589" s="2">
        <f t="shared" si="165"/>
        <v>1049750</v>
      </c>
      <c r="G2589" s="17">
        <f t="shared" si="163"/>
        <v>1</v>
      </c>
      <c r="H2589" s="1" t="str">
        <f t="shared" si="166"/>
        <v>PLINE PLINE: 1049773.411,18.185</v>
      </c>
    </row>
    <row r="2590" spans="1:8">
      <c r="A2590" s="1">
        <f>'HHR-NGL-05-102+600 TO 127+600'!A2590</f>
        <v>0</v>
      </c>
      <c r="B2590" s="1">
        <f>'HHR-NGL-05-102+600 TO 127+600'!B2590</f>
        <v>23.771999999999998</v>
      </c>
      <c r="C2590" s="1">
        <f>'HHR-NGL-05-102+600 TO 127+600'!D2590</f>
        <v>18.152999999999999</v>
      </c>
      <c r="E2590" s="1">
        <f t="shared" si="164"/>
        <v>104975</v>
      </c>
      <c r="F2590" s="2">
        <f t="shared" si="165"/>
        <v>1049750</v>
      </c>
      <c r="G2590" s="17">
        <f t="shared" si="163"/>
        <v>1</v>
      </c>
      <c r="H2590" s="1" t="str">
        <f t="shared" si="166"/>
        <v>PLINE PLINE: 1049773.772,18.153</v>
      </c>
    </row>
    <row r="2591" spans="1:8">
      <c r="A2591" s="1">
        <f>'HHR-NGL-05-102+600 TO 127+600'!A2591</f>
        <v>0</v>
      </c>
      <c r="B2591" s="1">
        <f>'HHR-NGL-05-102+600 TO 127+600'!B2591</f>
        <v>24.785</v>
      </c>
      <c r="C2591" s="1">
        <f>'HHR-NGL-05-102+600 TO 127+600'!D2591</f>
        <v>18.09</v>
      </c>
      <c r="E2591" s="1">
        <f t="shared" si="164"/>
        <v>104975</v>
      </c>
      <c r="F2591" s="2">
        <f t="shared" si="165"/>
        <v>1049750</v>
      </c>
      <c r="G2591" s="17">
        <f t="shared" si="163"/>
        <v>1</v>
      </c>
      <c r="H2591" s="1" t="str">
        <f t="shared" si="166"/>
        <v>PLINE PLINE: 1049774.785,18.09</v>
      </c>
    </row>
    <row r="2592" spans="1:8">
      <c r="A2592" s="1">
        <f>'HHR-NGL-05-102+600 TO 127+600'!A2592</f>
        <v>0</v>
      </c>
      <c r="B2592" s="1">
        <f>'HHR-NGL-05-102+600 TO 127+600'!B2592</f>
        <v>26.632999999999999</v>
      </c>
      <c r="C2592" s="1">
        <f>'HHR-NGL-05-102+600 TO 127+600'!D2592</f>
        <v>18.079000000000001</v>
      </c>
      <c r="E2592" s="1">
        <f t="shared" si="164"/>
        <v>104975</v>
      </c>
      <c r="F2592" s="2">
        <f t="shared" si="165"/>
        <v>1049750</v>
      </c>
      <c r="G2592" s="17">
        <f t="shared" si="163"/>
        <v>1</v>
      </c>
      <c r="H2592" s="1" t="str">
        <f t="shared" si="166"/>
        <v>PLINE PLINE: 1049776.633,18.079</v>
      </c>
    </row>
    <row r="2593" spans="1:8">
      <c r="A2593" s="1">
        <f>'HHR-NGL-05-102+600 TO 127+600'!A2593</f>
        <v>0</v>
      </c>
      <c r="B2593" s="1">
        <f>'HHR-NGL-05-102+600 TO 127+600'!B2593</f>
        <v>29.952000000000002</v>
      </c>
      <c r="C2593" s="1">
        <f>'HHR-NGL-05-102+600 TO 127+600'!D2593</f>
        <v>17.949000000000002</v>
      </c>
      <c r="E2593" s="1">
        <f t="shared" si="164"/>
        <v>104975</v>
      </c>
      <c r="F2593" s="2">
        <f t="shared" si="165"/>
        <v>1049750</v>
      </c>
      <c r="G2593" s="17">
        <f t="shared" si="163"/>
        <v>1</v>
      </c>
      <c r="H2593" s="1" t="str">
        <f t="shared" si="166"/>
        <v>PLINE PLINE: 1049779.952,17.949</v>
      </c>
    </row>
    <row r="2594" spans="1:8">
      <c r="A2594" s="1">
        <f>'HHR-NGL-05-102+600 TO 127+600'!A2594</f>
        <v>0</v>
      </c>
      <c r="B2594" s="1">
        <f>'HHR-NGL-05-102+600 TO 127+600'!B2594</f>
        <v>30.044</v>
      </c>
      <c r="C2594" s="1">
        <f>'HHR-NGL-05-102+600 TO 127+600'!D2594</f>
        <v>17.948</v>
      </c>
      <c r="E2594" s="1">
        <f t="shared" si="164"/>
        <v>104975</v>
      </c>
      <c r="F2594" s="2">
        <f t="shared" si="165"/>
        <v>1049750</v>
      </c>
      <c r="G2594" s="17">
        <f t="shared" si="163"/>
        <v>1</v>
      </c>
      <c r="H2594" s="1" t="str">
        <f t="shared" si="166"/>
        <v>PLINE PLINE: 1049780.044,17.948</v>
      </c>
    </row>
    <row r="2595" spans="1:8">
      <c r="A2595" s="1">
        <f>'HHR-NGL-05-102+600 TO 127+600'!A2595</f>
        <v>0</v>
      </c>
      <c r="B2595" s="1">
        <f>'HHR-NGL-05-102+600 TO 127+600'!B2595</f>
        <v>32.732999999999997</v>
      </c>
      <c r="C2595" s="1">
        <f>'HHR-NGL-05-102+600 TO 127+600'!D2595</f>
        <v>18.125</v>
      </c>
      <c r="E2595" s="1">
        <f t="shared" si="164"/>
        <v>104975</v>
      </c>
      <c r="F2595" s="2">
        <f t="shared" si="165"/>
        <v>1049750</v>
      </c>
      <c r="G2595" s="17">
        <f t="shared" si="163"/>
        <v>1</v>
      </c>
      <c r="H2595" s="1" t="str">
        <f t="shared" si="166"/>
        <v>PLINE PLINE: 1049782.733,18.125</v>
      </c>
    </row>
    <row r="2596" spans="1:8">
      <c r="A2596" s="1">
        <f>'HHR-NGL-05-102+600 TO 127+600'!A2596</f>
        <v>0</v>
      </c>
      <c r="B2596" s="1">
        <f>'HHR-NGL-05-102+600 TO 127+600'!B2596</f>
        <v>32.746000000000002</v>
      </c>
      <c r="C2596" s="1">
        <f>'HHR-NGL-05-102+600 TO 127+600'!D2596</f>
        <v>18.126000000000001</v>
      </c>
      <c r="E2596" s="1">
        <f t="shared" si="164"/>
        <v>104975</v>
      </c>
      <c r="F2596" s="2">
        <f t="shared" si="165"/>
        <v>1049750</v>
      </c>
      <c r="G2596" s="17">
        <f t="shared" si="163"/>
        <v>1</v>
      </c>
      <c r="H2596" s="1" t="str">
        <f t="shared" si="166"/>
        <v>PLINE PLINE: 1049782.746,18.126</v>
      </c>
    </row>
    <row r="2597" spans="1:8">
      <c r="A2597" s="1">
        <f>'HHR-NGL-05-102+600 TO 127+600'!A2597</f>
        <v>0</v>
      </c>
      <c r="B2597" s="1">
        <f>'HHR-NGL-05-102+600 TO 127+600'!B2597</f>
        <v>32.899000000000001</v>
      </c>
      <c r="C2597" s="1">
        <f>'HHR-NGL-05-102+600 TO 127+600'!D2597</f>
        <v>18.161000000000001</v>
      </c>
      <c r="E2597" s="1">
        <f t="shared" si="164"/>
        <v>104975</v>
      </c>
      <c r="F2597" s="2">
        <f t="shared" si="165"/>
        <v>1049750</v>
      </c>
      <c r="G2597" s="17">
        <f t="shared" si="163"/>
        <v>1</v>
      </c>
      <c r="H2597" s="1" t="str">
        <f t="shared" si="166"/>
        <v>PLINE PLINE: 1049782.899,18.161</v>
      </c>
    </row>
    <row r="2598" spans="1:8">
      <c r="A2598" s="1" t="str">
        <f>'HHR-NGL-05-102+600 TO 127+600'!A2598</f>
        <v>105+000</v>
      </c>
      <c r="B2598" s="1">
        <f>'HHR-NGL-05-102+600 TO 127+600'!B2598</f>
        <v>0</v>
      </c>
      <c r="C2598" s="1">
        <f>'HHR-NGL-05-102+600 TO 127+600'!D2598</f>
        <v>0</v>
      </c>
      <c r="D2598" s="25">
        <v>105000</v>
      </c>
      <c r="E2598" s="1">
        <f t="shared" si="164"/>
        <v>105000</v>
      </c>
      <c r="F2598" s="2">
        <f t="shared" si="165"/>
        <v>1050000</v>
      </c>
      <c r="G2598" s="17">
        <f t="shared" si="163"/>
        <v>1</v>
      </c>
    </row>
    <row r="2599" spans="1:8">
      <c r="A2599" s="1" t="str">
        <f>'HHR-NGL-05-102+600 TO 127+600'!A2599</f>
        <v>GROUND</v>
      </c>
      <c r="B2599" s="1">
        <f>'HHR-NGL-05-102+600 TO 127+600'!B2599</f>
        <v>0</v>
      </c>
      <c r="C2599" s="1">
        <f>'HHR-NGL-05-102+600 TO 127+600'!D2599</f>
        <v>0</v>
      </c>
      <c r="E2599" s="1">
        <f t="shared" si="164"/>
        <v>105000</v>
      </c>
      <c r="F2599" s="2">
        <f t="shared" si="165"/>
        <v>1050000</v>
      </c>
      <c r="G2599" s="17">
        <f t="shared" si="163"/>
        <v>1</v>
      </c>
    </row>
    <row r="2600" spans="1:8">
      <c r="A2600" s="1">
        <f>'HHR-NGL-05-102+600 TO 127+600'!A2600</f>
        <v>0</v>
      </c>
      <c r="B2600" s="1">
        <f>'HHR-NGL-05-102+600 TO 127+600'!B2600</f>
        <v>-30.029</v>
      </c>
      <c r="C2600" s="1">
        <f>'HHR-NGL-05-102+600 TO 127+600'!D2600</f>
        <v>17.821000000000002</v>
      </c>
      <c r="E2600" s="1">
        <f t="shared" si="164"/>
        <v>105000</v>
      </c>
      <c r="F2600" s="2">
        <f t="shared" si="165"/>
        <v>1050000</v>
      </c>
      <c r="G2600" s="17">
        <f t="shared" si="163"/>
        <v>1</v>
      </c>
      <c r="H2600" s="1" t="str">
        <f t="shared" si="166"/>
        <v>PLINE PLINE: 1049969.971,17.821</v>
      </c>
    </row>
    <row r="2601" spans="1:8">
      <c r="A2601" s="1">
        <f>'HHR-NGL-05-102+600 TO 127+600'!A2601</f>
        <v>0</v>
      </c>
      <c r="B2601" s="1">
        <f>'HHR-NGL-05-102+600 TO 127+600'!B2601</f>
        <v>-28.521000000000001</v>
      </c>
      <c r="C2601" s="1">
        <f>'HHR-NGL-05-102+600 TO 127+600'!D2601</f>
        <v>17.942</v>
      </c>
      <c r="E2601" s="1">
        <f t="shared" si="164"/>
        <v>105000</v>
      </c>
      <c r="F2601" s="2">
        <f t="shared" si="165"/>
        <v>1050000</v>
      </c>
      <c r="G2601" s="17">
        <f t="shared" si="163"/>
        <v>1</v>
      </c>
      <c r="H2601" s="1" t="str">
        <f t="shared" si="166"/>
        <v>PLINE PLINE: 1049971.479,17.942</v>
      </c>
    </row>
    <row r="2602" spans="1:8">
      <c r="A2602" s="1">
        <f>'HHR-NGL-05-102+600 TO 127+600'!A2602</f>
        <v>0</v>
      </c>
      <c r="B2602" s="1">
        <f>'HHR-NGL-05-102+600 TO 127+600'!B2602</f>
        <v>-24.081</v>
      </c>
      <c r="C2602" s="1">
        <f>'HHR-NGL-05-102+600 TO 127+600'!D2602</f>
        <v>18.058</v>
      </c>
      <c r="E2602" s="1">
        <f t="shared" si="164"/>
        <v>105000</v>
      </c>
      <c r="F2602" s="2">
        <f t="shared" si="165"/>
        <v>1050000</v>
      </c>
      <c r="G2602" s="17">
        <f t="shared" si="163"/>
        <v>1</v>
      </c>
      <c r="H2602" s="1" t="str">
        <f t="shared" si="166"/>
        <v>PLINE PLINE: 1049975.919,18.058</v>
      </c>
    </row>
    <row r="2603" spans="1:8">
      <c r="A2603" s="1">
        <f>'HHR-NGL-05-102+600 TO 127+600'!A2603</f>
        <v>0</v>
      </c>
      <c r="B2603" s="1">
        <f>'HHR-NGL-05-102+600 TO 127+600'!B2603</f>
        <v>-21.355</v>
      </c>
      <c r="C2603" s="1">
        <f>'HHR-NGL-05-102+600 TO 127+600'!D2603</f>
        <v>18.367000000000001</v>
      </c>
      <c r="E2603" s="1">
        <f t="shared" si="164"/>
        <v>105000</v>
      </c>
      <c r="F2603" s="2">
        <f t="shared" si="165"/>
        <v>1050000</v>
      </c>
      <c r="G2603" s="17">
        <f t="shared" si="163"/>
        <v>1</v>
      </c>
      <c r="H2603" s="1" t="str">
        <f t="shared" si="166"/>
        <v>PLINE PLINE: 1049978.645,18.367</v>
      </c>
    </row>
    <row r="2604" spans="1:8">
      <c r="A2604" s="1">
        <f>'HHR-NGL-05-102+600 TO 127+600'!A2604</f>
        <v>0</v>
      </c>
      <c r="B2604" s="1">
        <f>'HHR-NGL-05-102+600 TO 127+600'!B2604</f>
        <v>-21.202000000000002</v>
      </c>
      <c r="C2604" s="1">
        <f>'HHR-NGL-05-102+600 TO 127+600'!D2604</f>
        <v>18.384</v>
      </c>
      <c r="E2604" s="1">
        <f t="shared" si="164"/>
        <v>105000</v>
      </c>
      <c r="F2604" s="2">
        <f t="shared" si="165"/>
        <v>1050000</v>
      </c>
      <c r="G2604" s="17">
        <f t="shared" si="163"/>
        <v>1</v>
      </c>
      <c r="H2604" s="1" t="str">
        <f t="shared" si="166"/>
        <v>PLINE PLINE: 1049978.798,18.384</v>
      </c>
    </row>
    <row r="2605" spans="1:8">
      <c r="A2605" s="1">
        <f>'HHR-NGL-05-102+600 TO 127+600'!A2605</f>
        <v>0</v>
      </c>
      <c r="B2605" s="1">
        <f>'HHR-NGL-05-102+600 TO 127+600'!B2605</f>
        <v>-19.850999999999999</v>
      </c>
      <c r="C2605" s="1">
        <f>'HHR-NGL-05-102+600 TO 127+600'!D2605</f>
        <v>18.395</v>
      </c>
      <c r="E2605" s="1">
        <f t="shared" si="164"/>
        <v>105000</v>
      </c>
      <c r="F2605" s="2">
        <f t="shared" si="165"/>
        <v>1050000</v>
      </c>
      <c r="G2605" s="17">
        <f t="shared" si="163"/>
        <v>1</v>
      </c>
      <c r="H2605" s="1" t="str">
        <f t="shared" si="166"/>
        <v>PLINE PLINE: 1049980.149,18.395</v>
      </c>
    </row>
    <row r="2606" spans="1:8">
      <c r="A2606" s="1">
        <f>'HHR-NGL-05-102+600 TO 127+600'!A2606</f>
        <v>0</v>
      </c>
      <c r="B2606" s="1">
        <f>'HHR-NGL-05-102+600 TO 127+600'!B2606</f>
        <v>-8.3070000000000004</v>
      </c>
      <c r="C2606" s="1">
        <f>'HHR-NGL-05-102+600 TO 127+600'!D2606</f>
        <v>18.488</v>
      </c>
      <c r="E2606" s="1">
        <f t="shared" si="164"/>
        <v>105000</v>
      </c>
      <c r="F2606" s="2">
        <f t="shared" si="165"/>
        <v>1050000</v>
      </c>
      <c r="G2606" s="17">
        <f t="shared" si="163"/>
        <v>1</v>
      </c>
      <c r="H2606" s="1" t="str">
        <f t="shared" si="166"/>
        <v>PLINE PLINE: 1049991.693,18.488</v>
      </c>
    </row>
    <row r="2607" spans="1:8">
      <c r="A2607" s="1">
        <f>'HHR-NGL-05-102+600 TO 127+600'!A2607</f>
        <v>0</v>
      </c>
      <c r="B2607" s="1">
        <f>'HHR-NGL-05-102+600 TO 127+600'!B2607</f>
        <v>-2.0649999999999999</v>
      </c>
      <c r="C2607" s="1">
        <f>'HHR-NGL-05-102+600 TO 127+600'!D2607</f>
        <v>18.007000000000001</v>
      </c>
      <c r="E2607" s="1">
        <f t="shared" si="164"/>
        <v>105000</v>
      </c>
      <c r="F2607" s="2">
        <f t="shared" si="165"/>
        <v>1050000</v>
      </c>
      <c r="G2607" s="17">
        <f t="shared" si="163"/>
        <v>1</v>
      </c>
      <c r="H2607" s="1" t="str">
        <f t="shared" si="166"/>
        <v>PLINE PLINE: 1049997.935,18.007</v>
      </c>
    </row>
    <row r="2608" spans="1:8">
      <c r="A2608" s="1">
        <f>'HHR-NGL-05-102+600 TO 127+600'!A2608</f>
        <v>0</v>
      </c>
      <c r="B2608" s="1">
        <f>'HHR-NGL-05-102+600 TO 127+600'!B2608</f>
        <v>-5.3999999999999999E-2</v>
      </c>
      <c r="C2608" s="1">
        <f>'HHR-NGL-05-102+600 TO 127+600'!D2608</f>
        <v>17.853000000000002</v>
      </c>
      <c r="E2608" s="1">
        <f t="shared" si="164"/>
        <v>105000</v>
      </c>
      <c r="F2608" s="2">
        <f t="shared" si="165"/>
        <v>1050000</v>
      </c>
      <c r="G2608" s="17">
        <f t="shared" si="163"/>
        <v>1</v>
      </c>
      <c r="H2608" s="1" t="str">
        <f t="shared" si="166"/>
        <v>PLINE PLINE: 1049999.946,17.853</v>
      </c>
    </row>
    <row r="2609" spans="1:8">
      <c r="A2609" s="1">
        <f>'HHR-NGL-05-102+600 TO 127+600'!A2609</f>
        <v>0</v>
      </c>
      <c r="B2609" s="1">
        <f>'HHR-NGL-05-102+600 TO 127+600'!B2609</f>
        <v>-8.9999999999999993E-3</v>
      </c>
      <c r="C2609" s="1">
        <f>'HHR-NGL-05-102+600 TO 127+600'!D2609</f>
        <v>17.853000000000002</v>
      </c>
      <c r="E2609" s="1">
        <f t="shared" si="164"/>
        <v>105000</v>
      </c>
      <c r="F2609" s="2">
        <f t="shared" si="165"/>
        <v>1050000</v>
      </c>
      <c r="G2609" s="17">
        <f t="shared" si="163"/>
        <v>1</v>
      </c>
      <c r="H2609" s="1" t="str">
        <f t="shared" si="166"/>
        <v>PLINE PLINE: 1049999.991,17.853</v>
      </c>
    </row>
    <row r="2610" spans="1:8">
      <c r="A2610" s="1">
        <f>'HHR-NGL-05-102+600 TO 127+600'!A2610</f>
        <v>0</v>
      </c>
      <c r="B2610" s="1">
        <f>'HHR-NGL-05-102+600 TO 127+600'!B2610</f>
        <v>0</v>
      </c>
      <c r="C2610" s="1">
        <f>'HHR-NGL-05-102+600 TO 127+600'!D2610</f>
        <v>17.853999999999999</v>
      </c>
      <c r="E2610" s="1">
        <f t="shared" si="164"/>
        <v>105000</v>
      </c>
      <c r="F2610" s="2">
        <f t="shared" si="165"/>
        <v>1050000</v>
      </c>
      <c r="G2610" s="17">
        <f t="shared" si="163"/>
        <v>1</v>
      </c>
      <c r="H2610" s="1" t="str">
        <f t="shared" si="166"/>
        <v>PLINE PLINE: 1050000,17.854</v>
      </c>
    </row>
    <row r="2611" spans="1:8">
      <c r="A2611" s="1">
        <f>'HHR-NGL-05-102+600 TO 127+600'!A2611</f>
        <v>0</v>
      </c>
      <c r="B2611" s="1">
        <f>'HHR-NGL-05-102+600 TO 127+600'!B2611</f>
        <v>2.4E-2</v>
      </c>
      <c r="C2611" s="1">
        <f>'HHR-NGL-05-102+600 TO 127+600'!D2611</f>
        <v>17.856000000000002</v>
      </c>
      <c r="E2611" s="1">
        <f t="shared" si="164"/>
        <v>105000</v>
      </c>
      <c r="F2611" s="2">
        <f t="shared" si="165"/>
        <v>1050000</v>
      </c>
      <c r="G2611" s="17">
        <f t="shared" si="163"/>
        <v>1</v>
      </c>
      <c r="H2611" s="1" t="str">
        <f t="shared" si="166"/>
        <v>PLINE PLINE: 1050000.024,17.856</v>
      </c>
    </row>
    <row r="2612" spans="1:8">
      <c r="A2612" s="1">
        <f>'HHR-NGL-05-102+600 TO 127+600'!A2612</f>
        <v>0</v>
      </c>
      <c r="B2612" s="1">
        <f>'HHR-NGL-05-102+600 TO 127+600'!B2612</f>
        <v>0.57899999999999996</v>
      </c>
      <c r="C2612" s="1">
        <f>'HHR-NGL-05-102+600 TO 127+600'!D2612</f>
        <v>17.885999999999999</v>
      </c>
      <c r="E2612" s="1">
        <f t="shared" si="164"/>
        <v>105000</v>
      </c>
      <c r="F2612" s="2">
        <f t="shared" si="165"/>
        <v>1050000</v>
      </c>
      <c r="G2612" s="17">
        <f t="shared" si="163"/>
        <v>1</v>
      </c>
      <c r="H2612" s="1" t="str">
        <f t="shared" si="166"/>
        <v>PLINE PLINE: 1050000.579,17.886</v>
      </c>
    </row>
    <row r="2613" spans="1:8">
      <c r="A2613" s="1">
        <f>'HHR-NGL-05-102+600 TO 127+600'!A2613</f>
        <v>0</v>
      </c>
      <c r="B2613" s="1">
        <f>'HHR-NGL-05-102+600 TO 127+600'!B2613</f>
        <v>3.407</v>
      </c>
      <c r="C2613" s="1">
        <f>'HHR-NGL-05-102+600 TO 127+600'!D2613</f>
        <v>18.135999999999999</v>
      </c>
      <c r="E2613" s="1">
        <f t="shared" si="164"/>
        <v>105000</v>
      </c>
      <c r="F2613" s="2">
        <f t="shared" si="165"/>
        <v>1050000</v>
      </c>
      <c r="G2613" s="17">
        <f t="shared" si="163"/>
        <v>1</v>
      </c>
      <c r="H2613" s="1" t="str">
        <f t="shared" si="166"/>
        <v>PLINE PLINE: 1050003.407,18.136</v>
      </c>
    </row>
    <row r="2614" spans="1:8">
      <c r="A2614" s="1">
        <f>'HHR-NGL-05-102+600 TO 127+600'!A2614</f>
        <v>0</v>
      </c>
      <c r="B2614" s="1">
        <f>'HHR-NGL-05-102+600 TO 127+600'!B2614</f>
        <v>7.9020000000000001</v>
      </c>
      <c r="C2614" s="1">
        <f>'HHR-NGL-05-102+600 TO 127+600'!D2614</f>
        <v>18.504000000000001</v>
      </c>
      <c r="E2614" s="1">
        <f t="shared" si="164"/>
        <v>105000</v>
      </c>
      <c r="F2614" s="2">
        <f t="shared" si="165"/>
        <v>1050000</v>
      </c>
      <c r="G2614" s="17">
        <f t="shared" si="163"/>
        <v>1</v>
      </c>
      <c r="H2614" s="1" t="str">
        <f t="shared" si="166"/>
        <v>PLINE PLINE: 1050007.902,18.504</v>
      </c>
    </row>
    <row r="2615" spans="1:8">
      <c r="A2615" s="1">
        <f>'HHR-NGL-05-102+600 TO 127+600'!A2615</f>
        <v>0</v>
      </c>
      <c r="B2615" s="1">
        <f>'HHR-NGL-05-102+600 TO 127+600'!B2615</f>
        <v>7.9850000000000003</v>
      </c>
      <c r="C2615" s="1">
        <f>'HHR-NGL-05-102+600 TO 127+600'!D2615</f>
        <v>18.504999999999999</v>
      </c>
      <c r="E2615" s="1">
        <f t="shared" si="164"/>
        <v>105000</v>
      </c>
      <c r="F2615" s="2">
        <f t="shared" si="165"/>
        <v>1050000</v>
      </c>
      <c r="G2615" s="17">
        <f t="shared" si="163"/>
        <v>1</v>
      </c>
      <c r="H2615" s="1" t="str">
        <f t="shared" si="166"/>
        <v>PLINE PLINE: 1050007.985,18.505</v>
      </c>
    </row>
    <row r="2616" spans="1:8">
      <c r="A2616" s="1">
        <f>'HHR-NGL-05-102+600 TO 127+600'!A2616</f>
        <v>0</v>
      </c>
      <c r="B2616" s="1">
        <f>'HHR-NGL-05-102+600 TO 127+600'!B2616</f>
        <v>20.666</v>
      </c>
      <c r="C2616" s="1">
        <f>'HHR-NGL-05-102+600 TO 127+600'!D2616</f>
        <v>18.382999999999999</v>
      </c>
      <c r="E2616" s="1">
        <f t="shared" si="164"/>
        <v>105000</v>
      </c>
      <c r="F2616" s="2">
        <f t="shared" si="165"/>
        <v>1050000</v>
      </c>
      <c r="G2616" s="17">
        <f t="shared" si="163"/>
        <v>1</v>
      </c>
      <c r="H2616" s="1" t="str">
        <f t="shared" si="166"/>
        <v>PLINE PLINE: 1050020.666,18.383</v>
      </c>
    </row>
    <row r="2617" spans="1:8">
      <c r="A2617" s="1">
        <f>'HHR-NGL-05-102+600 TO 127+600'!A2617</f>
        <v>0</v>
      </c>
      <c r="B2617" s="1">
        <f>'HHR-NGL-05-102+600 TO 127+600'!B2617</f>
        <v>20.747</v>
      </c>
      <c r="C2617" s="1">
        <f>'HHR-NGL-05-102+600 TO 127+600'!D2617</f>
        <v>18.381</v>
      </c>
      <c r="E2617" s="1">
        <f t="shared" si="164"/>
        <v>105000</v>
      </c>
      <c r="F2617" s="2">
        <f t="shared" si="165"/>
        <v>1050000</v>
      </c>
      <c r="G2617" s="17">
        <f t="shared" si="163"/>
        <v>1</v>
      </c>
      <c r="H2617" s="1" t="str">
        <f t="shared" si="166"/>
        <v>PLINE PLINE: 1050020.747,18.381</v>
      </c>
    </row>
    <row r="2618" spans="1:8">
      <c r="A2618" s="1">
        <f>'HHR-NGL-05-102+600 TO 127+600'!A2618</f>
        <v>0</v>
      </c>
      <c r="B2618" s="1">
        <f>'HHR-NGL-05-102+600 TO 127+600'!B2618</f>
        <v>23.382000000000001</v>
      </c>
      <c r="C2618" s="1">
        <f>'HHR-NGL-05-102+600 TO 127+600'!D2618</f>
        <v>18.305</v>
      </c>
      <c r="E2618" s="1">
        <f t="shared" si="164"/>
        <v>105000</v>
      </c>
      <c r="F2618" s="2">
        <f t="shared" si="165"/>
        <v>1050000</v>
      </c>
      <c r="G2618" s="17">
        <f t="shared" si="163"/>
        <v>1</v>
      </c>
      <c r="H2618" s="1" t="str">
        <f t="shared" si="166"/>
        <v>PLINE PLINE: 1050023.382,18.305</v>
      </c>
    </row>
    <row r="2619" spans="1:8">
      <c r="A2619" s="1">
        <f>'HHR-NGL-05-102+600 TO 127+600'!A2619</f>
        <v>0</v>
      </c>
      <c r="B2619" s="1">
        <f>'HHR-NGL-05-102+600 TO 127+600'!B2619</f>
        <v>28.382000000000001</v>
      </c>
      <c r="C2619" s="1">
        <f>'HHR-NGL-05-102+600 TO 127+600'!D2619</f>
        <v>18.149000000000001</v>
      </c>
      <c r="E2619" s="1">
        <f t="shared" si="164"/>
        <v>105000</v>
      </c>
      <c r="F2619" s="2">
        <f t="shared" si="165"/>
        <v>1050000</v>
      </c>
      <c r="G2619" s="17">
        <f t="shared" si="163"/>
        <v>1</v>
      </c>
      <c r="H2619" s="1" t="str">
        <f t="shared" si="166"/>
        <v>PLINE PLINE: 1050028.382,18.149</v>
      </c>
    </row>
    <row r="2620" spans="1:8">
      <c r="A2620" s="1">
        <f>'HHR-NGL-05-102+600 TO 127+600'!A2620</f>
        <v>0</v>
      </c>
      <c r="B2620" s="1">
        <f>'HHR-NGL-05-102+600 TO 127+600'!B2620</f>
        <v>28.837</v>
      </c>
      <c r="C2620" s="1">
        <f>'HHR-NGL-05-102+600 TO 127+600'!D2620</f>
        <v>18.141999999999999</v>
      </c>
      <c r="E2620" s="1">
        <f t="shared" si="164"/>
        <v>105000</v>
      </c>
      <c r="F2620" s="2">
        <f t="shared" si="165"/>
        <v>1050000</v>
      </c>
      <c r="G2620" s="17">
        <f t="shared" si="163"/>
        <v>1</v>
      </c>
      <c r="H2620" s="1" t="str">
        <f t="shared" si="166"/>
        <v>PLINE PLINE: 1050028.837,18.142</v>
      </c>
    </row>
    <row r="2621" spans="1:8">
      <c r="A2621" s="1">
        <f>'HHR-NGL-05-102+600 TO 127+600'!A2621</f>
        <v>0</v>
      </c>
      <c r="B2621" s="1">
        <f>'HHR-NGL-05-102+600 TO 127+600'!B2621</f>
        <v>33.107999999999997</v>
      </c>
      <c r="C2621" s="1">
        <f>'HHR-NGL-05-102+600 TO 127+600'!D2621</f>
        <v>18.119</v>
      </c>
      <c r="E2621" s="1">
        <f t="shared" si="164"/>
        <v>105000</v>
      </c>
      <c r="F2621" s="2">
        <f t="shared" si="165"/>
        <v>1050000</v>
      </c>
      <c r="G2621" s="17">
        <f t="shared" si="163"/>
        <v>1</v>
      </c>
      <c r="H2621" s="1" t="str">
        <f t="shared" si="166"/>
        <v>PLINE PLINE: 1050033.108,18.119</v>
      </c>
    </row>
    <row r="2622" spans="1:8">
      <c r="A2622" s="1">
        <f>'HHR-NGL-05-102+600 TO 127+600'!A2622</f>
        <v>0</v>
      </c>
      <c r="B2622" s="1">
        <f>'HHR-NGL-05-102+600 TO 127+600'!B2622</f>
        <v>33.201999999999998</v>
      </c>
      <c r="C2622" s="1">
        <f>'HHR-NGL-05-102+600 TO 127+600'!D2622</f>
        <v>18.126999999999999</v>
      </c>
      <c r="E2622" s="1">
        <f t="shared" si="164"/>
        <v>105000</v>
      </c>
      <c r="F2622" s="2">
        <f t="shared" si="165"/>
        <v>1050000</v>
      </c>
      <c r="G2622" s="17">
        <f t="shared" si="163"/>
        <v>1</v>
      </c>
      <c r="H2622" s="1" t="str">
        <f t="shared" si="166"/>
        <v>PLINE PLINE: 1050033.202,18.127</v>
      </c>
    </row>
    <row r="2623" spans="1:8">
      <c r="A2623" s="1" t="str">
        <f>'HHR-NGL-05-102+600 TO 127+600'!A2623</f>
        <v>105+025</v>
      </c>
      <c r="B2623" s="1">
        <f>'HHR-NGL-05-102+600 TO 127+600'!B2623</f>
        <v>0</v>
      </c>
      <c r="C2623" s="1">
        <f>'HHR-NGL-05-102+600 TO 127+600'!D2623</f>
        <v>0</v>
      </c>
      <c r="D2623" s="25">
        <v>105025</v>
      </c>
      <c r="E2623" s="1">
        <f t="shared" si="164"/>
        <v>105025</v>
      </c>
      <c r="F2623" s="2">
        <f t="shared" si="165"/>
        <v>1050250</v>
      </c>
      <c r="G2623" s="17">
        <f t="shared" si="163"/>
        <v>1</v>
      </c>
    </row>
    <row r="2624" spans="1:8">
      <c r="A2624" s="1" t="str">
        <f>'HHR-NGL-05-102+600 TO 127+600'!A2624</f>
        <v>GROUND</v>
      </c>
      <c r="B2624" s="1">
        <f>'HHR-NGL-05-102+600 TO 127+600'!B2624</f>
        <v>0</v>
      </c>
      <c r="C2624" s="1">
        <f>'HHR-NGL-05-102+600 TO 127+600'!D2624</f>
        <v>0</v>
      </c>
      <c r="E2624" s="1">
        <f t="shared" si="164"/>
        <v>105025</v>
      </c>
      <c r="F2624" s="2">
        <f t="shared" si="165"/>
        <v>1050250</v>
      </c>
      <c r="G2624" s="17">
        <f t="shared" si="163"/>
        <v>1</v>
      </c>
    </row>
    <row r="2625" spans="1:8">
      <c r="A2625" s="1">
        <f>'HHR-NGL-05-102+600 TO 127+600'!A2625</f>
        <v>0</v>
      </c>
      <c r="B2625" s="1">
        <f>'HHR-NGL-05-102+600 TO 127+600'!B2625</f>
        <v>-30.661000000000001</v>
      </c>
      <c r="C2625" s="1">
        <f>'HHR-NGL-05-102+600 TO 127+600'!D2625</f>
        <v>17.613</v>
      </c>
      <c r="E2625" s="1">
        <f t="shared" si="164"/>
        <v>105025</v>
      </c>
      <c r="F2625" s="2">
        <f t="shared" si="165"/>
        <v>1050250</v>
      </c>
      <c r="G2625" s="17">
        <f t="shared" si="163"/>
        <v>1</v>
      </c>
      <c r="H2625" s="1" t="str">
        <f t="shared" si="166"/>
        <v>PLINE PLINE: 1050219.339,17.613</v>
      </c>
    </row>
    <row r="2626" spans="1:8">
      <c r="A2626" s="1">
        <f>'HHR-NGL-05-102+600 TO 127+600'!A2626</f>
        <v>0</v>
      </c>
      <c r="B2626" s="1">
        <f>'HHR-NGL-05-102+600 TO 127+600'!B2626</f>
        <v>-29.193000000000001</v>
      </c>
      <c r="C2626" s="1">
        <f>'HHR-NGL-05-102+600 TO 127+600'!D2626</f>
        <v>17.747</v>
      </c>
      <c r="E2626" s="1">
        <f t="shared" si="164"/>
        <v>105025</v>
      </c>
      <c r="F2626" s="2">
        <f t="shared" si="165"/>
        <v>1050250</v>
      </c>
      <c r="G2626" s="17">
        <f t="shared" ref="G2626:G2689" si="167">G2625</f>
        <v>1</v>
      </c>
      <c r="H2626" s="1" t="str">
        <f t="shared" si="166"/>
        <v>PLINE PLINE: 1050220.807,17.747</v>
      </c>
    </row>
    <row r="2627" spans="1:8">
      <c r="A2627" s="1">
        <f>'HHR-NGL-05-102+600 TO 127+600'!A2627</f>
        <v>0</v>
      </c>
      <c r="B2627" s="1">
        <f>'HHR-NGL-05-102+600 TO 127+600'!B2627</f>
        <v>-21.681999999999999</v>
      </c>
      <c r="C2627" s="1">
        <f>'HHR-NGL-05-102+600 TO 127+600'!D2627</f>
        <v>18.28</v>
      </c>
      <c r="E2627" s="1">
        <f t="shared" si="164"/>
        <v>105025</v>
      </c>
      <c r="F2627" s="2">
        <f t="shared" si="165"/>
        <v>1050250</v>
      </c>
      <c r="G2627" s="17">
        <f t="shared" si="167"/>
        <v>1</v>
      </c>
      <c r="H2627" s="1" t="str">
        <f t="shared" si="166"/>
        <v>PLINE PLINE: 1050228.318,18.28</v>
      </c>
    </row>
    <row r="2628" spans="1:8">
      <c r="A2628" s="1">
        <f>'HHR-NGL-05-102+600 TO 127+600'!A2628</f>
        <v>0</v>
      </c>
      <c r="B2628" s="1">
        <f>'HHR-NGL-05-102+600 TO 127+600'!B2628</f>
        <v>-21.306999999999999</v>
      </c>
      <c r="C2628" s="1">
        <f>'HHR-NGL-05-102+600 TO 127+600'!D2628</f>
        <v>18.317</v>
      </c>
      <c r="E2628" s="1">
        <f t="shared" ref="E2628:E2691" si="168">IF((D2628=0),E2627,D2628)</f>
        <v>105025</v>
      </c>
      <c r="F2628" s="2">
        <f t="shared" ref="F2628:F2691" si="169">IF((C2628=0),(E2628-0)*$H$1,F2627)</f>
        <v>1050250</v>
      </c>
      <c r="G2628" s="17">
        <f t="shared" si="167"/>
        <v>1</v>
      </c>
      <c r="H2628" s="1" t="str">
        <f t="shared" ref="H2628:H2689" si="170">CONCATENATE("PLINE PLINE: ",(B2628+F2628)*G2628,",",C2628)</f>
        <v>PLINE PLINE: 1050228.693,18.317</v>
      </c>
    </row>
    <row r="2629" spans="1:8">
      <c r="A2629" s="1">
        <f>'HHR-NGL-05-102+600 TO 127+600'!A2629</f>
        <v>0</v>
      </c>
      <c r="B2629" s="1">
        <f>'HHR-NGL-05-102+600 TO 127+600'!B2629</f>
        <v>-15.224</v>
      </c>
      <c r="C2629" s="1">
        <f>'HHR-NGL-05-102+600 TO 127+600'!D2629</f>
        <v>18.361000000000001</v>
      </c>
      <c r="E2629" s="1">
        <f t="shared" si="168"/>
        <v>105025</v>
      </c>
      <c r="F2629" s="2">
        <f t="shared" si="169"/>
        <v>1050250</v>
      </c>
      <c r="G2629" s="17">
        <f t="shared" si="167"/>
        <v>1</v>
      </c>
      <c r="H2629" s="1" t="str">
        <f t="shared" si="170"/>
        <v>PLINE PLINE: 1050234.776,18.361</v>
      </c>
    </row>
    <row r="2630" spans="1:8">
      <c r="A2630" s="1">
        <f>'HHR-NGL-05-102+600 TO 127+600'!A2630</f>
        <v>0</v>
      </c>
      <c r="B2630" s="1">
        <f>'HHR-NGL-05-102+600 TO 127+600'!B2630</f>
        <v>-8.4469999999999992</v>
      </c>
      <c r="C2630" s="1">
        <f>'HHR-NGL-05-102+600 TO 127+600'!D2630</f>
        <v>18.436</v>
      </c>
      <c r="E2630" s="1">
        <f t="shared" si="168"/>
        <v>105025</v>
      </c>
      <c r="F2630" s="2">
        <f t="shared" si="169"/>
        <v>1050250</v>
      </c>
      <c r="G2630" s="17">
        <f t="shared" si="167"/>
        <v>1</v>
      </c>
      <c r="H2630" s="1" t="str">
        <f t="shared" si="170"/>
        <v>PLINE PLINE: 1050241.553,18.436</v>
      </c>
    </row>
    <row r="2631" spans="1:8">
      <c r="A2631" s="1">
        <f>'HHR-NGL-05-102+600 TO 127+600'!A2631</f>
        <v>0</v>
      </c>
      <c r="B2631" s="1">
        <f>'HHR-NGL-05-102+600 TO 127+600'!B2631</f>
        <v>-0.98199999999999998</v>
      </c>
      <c r="C2631" s="1">
        <f>'HHR-NGL-05-102+600 TO 127+600'!D2631</f>
        <v>17.858000000000001</v>
      </c>
      <c r="E2631" s="1">
        <f t="shared" si="168"/>
        <v>105025</v>
      </c>
      <c r="F2631" s="2">
        <f t="shared" si="169"/>
        <v>1050250</v>
      </c>
      <c r="G2631" s="17">
        <f t="shared" si="167"/>
        <v>1</v>
      </c>
      <c r="H2631" s="1" t="str">
        <f t="shared" si="170"/>
        <v>PLINE PLINE: 1050249.018,17.858</v>
      </c>
    </row>
    <row r="2632" spans="1:8">
      <c r="A2632" s="1">
        <f>'HHR-NGL-05-102+600 TO 127+600'!A2632</f>
        <v>0</v>
      </c>
      <c r="B2632" s="1">
        <f>'HHR-NGL-05-102+600 TO 127+600'!B2632</f>
        <v>-6.4000000000000001E-2</v>
      </c>
      <c r="C2632" s="1">
        <f>'HHR-NGL-05-102+600 TO 127+600'!D2632</f>
        <v>17.791</v>
      </c>
      <c r="E2632" s="1">
        <f t="shared" si="168"/>
        <v>105025</v>
      </c>
      <c r="F2632" s="2">
        <f t="shared" si="169"/>
        <v>1050250</v>
      </c>
      <c r="G2632" s="17">
        <f t="shared" si="167"/>
        <v>1</v>
      </c>
      <c r="H2632" s="1" t="str">
        <f t="shared" si="170"/>
        <v>PLINE PLINE: 1050249.936,17.791</v>
      </c>
    </row>
    <row r="2633" spans="1:8">
      <c r="A2633" s="1">
        <f>'HHR-NGL-05-102+600 TO 127+600'!A2633</f>
        <v>0</v>
      </c>
      <c r="B2633" s="1">
        <f>'HHR-NGL-05-102+600 TO 127+600'!B2633</f>
        <v>0</v>
      </c>
      <c r="C2633" s="1">
        <f>'HHR-NGL-05-102+600 TO 127+600'!D2633</f>
        <v>17.795999999999999</v>
      </c>
      <c r="E2633" s="1">
        <f t="shared" si="168"/>
        <v>105025</v>
      </c>
      <c r="F2633" s="2">
        <f t="shared" si="169"/>
        <v>1050250</v>
      </c>
      <c r="G2633" s="17">
        <f t="shared" si="167"/>
        <v>1</v>
      </c>
      <c r="H2633" s="1" t="str">
        <f t="shared" si="170"/>
        <v>PLINE PLINE: 1050250,17.796</v>
      </c>
    </row>
    <row r="2634" spans="1:8">
      <c r="A2634" s="1">
        <f>'HHR-NGL-05-102+600 TO 127+600'!A2634</f>
        <v>0</v>
      </c>
      <c r="B2634" s="1">
        <f>'HHR-NGL-05-102+600 TO 127+600'!B2634</f>
        <v>0.104</v>
      </c>
      <c r="C2634" s="1">
        <f>'HHR-NGL-05-102+600 TO 127+600'!D2634</f>
        <v>17.803999999999998</v>
      </c>
      <c r="E2634" s="1">
        <f t="shared" si="168"/>
        <v>105025</v>
      </c>
      <c r="F2634" s="2">
        <f t="shared" si="169"/>
        <v>1050250</v>
      </c>
      <c r="G2634" s="17">
        <f t="shared" si="167"/>
        <v>1</v>
      </c>
      <c r="H2634" s="1" t="str">
        <f t="shared" si="170"/>
        <v>PLINE PLINE: 1050250.104,17.804</v>
      </c>
    </row>
    <row r="2635" spans="1:8">
      <c r="A2635" s="1">
        <f>'HHR-NGL-05-102+600 TO 127+600'!A2635</f>
        <v>0</v>
      </c>
      <c r="B2635" s="1">
        <f>'HHR-NGL-05-102+600 TO 127+600'!B2635</f>
        <v>0.47299999999999998</v>
      </c>
      <c r="C2635" s="1">
        <f>'HHR-NGL-05-102+600 TO 127+600'!D2635</f>
        <v>17.821999999999999</v>
      </c>
      <c r="E2635" s="1">
        <f t="shared" si="168"/>
        <v>105025</v>
      </c>
      <c r="F2635" s="2">
        <f t="shared" si="169"/>
        <v>1050250</v>
      </c>
      <c r="G2635" s="17">
        <f t="shared" si="167"/>
        <v>1</v>
      </c>
      <c r="H2635" s="1" t="str">
        <f t="shared" si="170"/>
        <v>PLINE PLINE: 1050250.473,17.822</v>
      </c>
    </row>
    <row r="2636" spans="1:8">
      <c r="A2636" s="1">
        <f>'HHR-NGL-05-102+600 TO 127+600'!A2636</f>
        <v>0</v>
      </c>
      <c r="B2636" s="1">
        <f>'HHR-NGL-05-102+600 TO 127+600'!B2636</f>
        <v>7.7919999999999998</v>
      </c>
      <c r="C2636" s="1">
        <f>'HHR-NGL-05-102+600 TO 127+600'!D2636</f>
        <v>18.372</v>
      </c>
      <c r="E2636" s="1">
        <f t="shared" si="168"/>
        <v>105025</v>
      </c>
      <c r="F2636" s="2">
        <f t="shared" si="169"/>
        <v>1050250</v>
      </c>
      <c r="G2636" s="17">
        <f t="shared" si="167"/>
        <v>1</v>
      </c>
      <c r="H2636" s="1" t="str">
        <f t="shared" si="170"/>
        <v>PLINE PLINE: 1050257.792,18.372</v>
      </c>
    </row>
    <row r="2637" spans="1:8">
      <c r="A2637" s="1">
        <f>'HHR-NGL-05-102+600 TO 127+600'!A2637</f>
        <v>0</v>
      </c>
      <c r="B2637" s="1">
        <f>'HHR-NGL-05-102+600 TO 127+600'!B2637</f>
        <v>7.8109999999999999</v>
      </c>
      <c r="C2637" s="1">
        <f>'HHR-NGL-05-102+600 TO 127+600'!D2637</f>
        <v>18.372</v>
      </c>
      <c r="E2637" s="1">
        <f t="shared" si="168"/>
        <v>105025</v>
      </c>
      <c r="F2637" s="2">
        <f t="shared" si="169"/>
        <v>1050250</v>
      </c>
      <c r="G2637" s="17">
        <f t="shared" si="167"/>
        <v>1</v>
      </c>
      <c r="H2637" s="1" t="str">
        <f t="shared" si="170"/>
        <v>PLINE PLINE: 1050257.811,18.372</v>
      </c>
    </row>
    <row r="2638" spans="1:8">
      <c r="A2638" s="1">
        <f>'HHR-NGL-05-102+600 TO 127+600'!A2638</f>
        <v>0</v>
      </c>
      <c r="B2638" s="1">
        <f>'HHR-NGL-05-102+600 TO 127+600'!B2638</f>
        <v>10.331</v>
      </c>
      <c r="C2638" s="1">
        <f>'HHR-NGL-05-102+600 TO 127+600'!D2638</f>
        <v>18.248000000000001</v>
      </c>
      <c r="E2638" s="1">
        <f t="shared" si="168"/>
        <v>105025</v>
      </c>
      <c r="F2638" s="2">
        <f t="shared" si="169"/>
        <v>1050250</v>
      </c>
      <c r="G2638" s="17">
        <f t="shared" si="167"/>
        <v>1</v>
      </c>
      <c r="H2638" s="1" t="str">
        <f t="shared" si="170"/>
        <v>PLINE PLINE: 1050260.331,18.248</v>
      </c>
    </row>
    <row r="2639" spans="1:8">
      <c r="A2639" s="1">
        <f>'HHR-NGL-05-102+600 TO 127+600'!A2639</f>
        <v>0</v>
      </c>
      <c r="B2639" s="1">
        <f>'HHR-NGL-05-102+600 TO 127+600'!B2639</f>
        <v>20.614999999999998</v>
      </c>
      <c r="C2639" s="1">
        <f>'HHR-NGL-05-102+600 TO 127+600'!D2639</f>
        <v>18.312999999999999</v>
      </c>
      <c r="E2639" s="1">
        <f t="shared" si="168"/>
        <v>105025</v>
      </c>
      <c r="F2639" s="2">
        <f t="shared" si="169"/>
        <v>1050250</v>
      </c>
      <c r="G2639" s="17">
        <f t="shared" si="167"/>
        <v>1</v>
      </c>
      <c r="H2639" s="1" t="str">
        <f t="shared" si="170"/>
        <v>PLINE PLINE: 1050270.615,18.313</v>
      </c>
    </row>
    <row r="2640" spans="1:8">
      <c r="A2640" s="1">
        <f>'HHR-NGL-05-102+600 TO 127+600'!A2640</f>
        <v>0</v>
      </c>
      <c r="B2640" s="1">
        <f>'HHR-NGL-05-102+600 TO 127+600'!B2640</f>
        <v>20.824000000000002</v>
      </c>
      <c r="C2640" s="1">
        <f>'HHR-NGL-05-102+600 TO 127+600'!D2640</f>
        <v>18.306999999999999</v>
      </c>
      <c r="E2640" s="1">
        <f t="shared" si="168"/>
        <v>105025</v>
      </c>
      <c r="F2640" s="2">
        <f t="shared" si="169"/>
        <v>1050250</v>
      </c>
      <c r="G2640" s="17">
        <f t="shared" si="167"/>
        <v>1</v>
      </c>
      <c r="H2640" s="1" t="str">
        <f t="shared" si="170"/>
        <v>PLINE PLINE: 1050270.824,18.307</v>
      </c>
    </row>
    <row r="2641" spans="1:8">
      <c r="A2641" s="1">
        <f>'HHR-NGL-05-102+600 TO 127+600'!A2641</f>
        <v>0</v>
      </c>
      <c r="B2641" s="1">
        <f>'HHR-NGL-05-102+600 TO 127+600'!B2641</f>
        <v>24.414000000000001</v>
      </c>
      <c r="C2641" s="1">
        <f>'HHR-NGL-05-102+600 TO 127+600'!D2641</f>
        <v>18.193999999999999</v>
      </c>
      <c r="E2641" s="1">
        <f t="shared" si="168"/>
        <v>105025</v>
      </c>
      <c r="F2641" s="2">
        <f t="shared" si="169"/>
        <v>1050250</v>
      </c>
      <c r="G2641" s="17">
        <f t="shared" si="167"/>
        <v>1</v>
      </c>
      <c r="H2641" s="1" t="str">
        <f t="shared" si="170"/>
        <v>PLINE PLINE: 1050274.414,18.194</v>
      </c>
    </row>
    <row r="2642" spans="1:8">
      <c r="A2642" s="1">
        <f>'HHR-NGL-05-102+600 TO 127+600'!A2642</f>
        <v>0</v>
      </c>
      <c r="B2642" s="1">
        <f>'HHR-NGL-05-102+600 TO 127+600'!B2642</f>
        <v>28.298999999999999</v>
      </c>
      <c r="C2642" s="1">
        <f>'HHR-NGL-05-102+600 TO 127+600'!D2642</f>
        <v>18.065000000000001</v>
      </c>
      <c r="E2642" s="1">
        <f t="shared" si="168"/>
        <v>105025</v>
      </c>
      <c r="F2642" s="2">
        <f t="shared" si="169"/>
        <v>1050250</v>
      </c>
      <c r="G2642" s="17">
        <f t="shared" si="167"/>
        <v>1</v>
      </c>
      <c r="H2642" s="1" t="str">
        <f t="shared" si="170"/>
        <v>PLINE PLINE: 1050278.299,18.065</v>
      </c>
    </row>
    <row r="2643" spans="1:8">
      <c r="A2643" s="1">
        <f>'HHR-NGL-05-102+600 TO 127+600'!A2643</f>
        <v>0</v>
      </c>
      <c r="B2643" s="1">
        <f>'HHR-NGL-05-102+600 TO 127+600'!B2643</f>
        <v>28.373000000000001</v>
      </c>
      <c r="C2643" s="1">
        <f>'HHR-NGL-05-102+600 TO 127+600'!D2643</f>
        <v>18.061</v>
      </c>
      <c r="E2643" s="1">
        <f t="shared" si="168"/>
        <v>105025</v>
      </c>
      <c r="F2643" s="2">
        <f t="shared" si="169"/>
        <v>1050250</v>
      </c>
      <c r="G2643" s="17">
        <f t="shared" si="167"/>
        <v>1</v>
      </c>
      <c r="H2643" s="1" t="str">
        <f t="shared" si="170"/>
        <v>PLINE PLINE: 1050278.373,18.061</v>
      </c>
    </row>
    <row r="2644" spans="1:8">
      <c r="A2644" s="1">
        <f>'HHR-NGL-05-102+600 TO 127+600'!A2644</f>
        <v>0</v>
      </c>
      <c r="B2644" s="1">
        <f>'HHR-NGL-05-102+600 TO 127+600'!B2644</f>
        <v>28.462</v>
      </c>
      <c r="C2644" s="1">
        <f>'HHR-NGL-05-102+600 TO 127+600'!D2644</f>
        <v>18.061</v>
      </c>
      <c r="E2644" s="1">
        <f t="shared" si="168"/>
        <v>105025</v>
      </c>
      <c r="F2644" s="2">
        <f t="shared" si="169"/>
        <v>1050250</v>
      </c>
      <c r="G2644" s="17">
        <f t="shared" si="167"/>
        <v>1</v>
      </c>
      <c r="H2644" s="1" t="str">
        <f t="shared" si="170"/>
        <v>PLINE PLINE: 1050278.462,18.061</v>
      </c>
    </row>
    <row r="2645" spans="1:8">
      <c r="A2645" s="1">
        <f>'HHR-NGL-05-102+600 TO 127+600'!A2645</f>
        <v>0</v>
      </c>
      <c r="B2645" s="1">
        <f>'HHR-NGL-05-102+600 TO 127+600'!B2645</f>
        <v>28.5</v>
      </c>
      <c r="C2645" s="1">
        <f>'HHR-NGL-05-102+600 TO 127+600'!D2645</f>
        <v>18.059999999999999</v>
      </c>
      <c r="E2645" s="1">
        <f t="shared" si="168"/>
        <v>105025</v>
      </c>
      <c r="F2645" s="2">
        <f t="shared" si="169"/>
        <v>1050250</v>
      </c>
      <c r="G2645" s="17">
        <f t="shared" si="167"/>
        <v>1</v>
      </c>
      <c r="H2645" s="1" t="str">
        <f t="shared" si="170"/>
        <v>PLINE PLINE: 1050278.5,18.06</v>
      </c>
    </row>
    <row r="2646" spans="1:8">
      <c r="A2646" s="1">
        <f>'HHR-NGL-05-102+600 TO 127+600'!A2646</f>
        <v>0</v>
      </c>
      <c r="B2646" s="1">
        <f>'HHR-NGL-05-102+600 TO 127+600'!B2646</f>
        <v>33.380000000000003</v>
      </c>
      <c r="C2646" s="1">
        <f>'HHR-NGL-05-102+600 TO 127+600'!D2646</f>
        <v>18.074999999999999</v>
      </c>
      <c r="E2646" s="1">
        <f t="shared" si="168"/>
        <v>105025</v>
      </c>
      <c r="F2646" s="2">
        <f t="shared" si="169"/>
        <v>1050250</v>
      </c>
      <c r="G2646" s="17">
        <f t="shared" si="167"/>
        <v>1</v>
      </c>
      <c r="H2646" s="1" t="str">
        <f t="shared" si="170"/>
        <v>PLINE PLINE: 1050283.38,18.075</v>
      </c>
    </row>
    <row r="2647" spans="1:8">
      <c r="A2647" s="1">
        <f>'HHR-NGL-05-102+600 TO 127+600'!A2647</f>
        <v>0</v>
      </c>
      <c r="B2647" s="1">
        <f>'HHR-NGL-05-102+600 TO 127+600'!B2647</f>
        <v>33.435000000000002</v>
      </c>
      <c r="C2647" s="1">
        <f>'HHR-NGL-05-102+600 TO 127+600'!D2647</f>
        <v>18.077999999999999</v>
      </c>
      <c r="E2647" s="1">
        <f t="shared" si="168"/>
        <v>105025</v>
      </c>
      <c r="F2647" s="2">
        <f t="shared" si="169"/>
        <v>1050250</v>
      </c>
      <c r="G2647" s="17">
        <f t="shared" si="167"/>
        <v>1</v>
      </c>
      <c r="H2647" s="1" t="str">
        <f t="shared" si="170"/>
        <v>PLINE PLINE: 1050283.435,18.078</v>
      </c>
    </row>
    <row r="2648" spans="1:8">
      <c r="A2648" s="1" t="str">
        <f>'HHR-NGL-05-102+600 TO 127+600'!A2648</f>
        <v>105+050</v>
      </c>
      <c r="B2648" s="1">
        <f>'HHR-NGL-05-102+600 TO 127+600'!B2648</f>
        <v>0</v>
      </c>
      <c r="C2648" s="1">
        <f>'HHR-NGL-05-102+600 TO 127+600'!D2648</f>
        <v>0</v>
      </c>
      <c r="D2648" s="25">
        <v>105050</v>
      </c>
      <c r="E2648" s="1">
        <f t="shared" si="168"/>
        <v>105050</v>
      </c>
      <c r="F2648" s="2">
        <f t="shared" si="169"/>
        <v>1050500</v>
      </c>
      <c r="G2648" s="17">
        <f t="shared" si="167"/>
        <v>1</v>
      </c>
    </row>
    <row r="2649" spans="1:8">
      <c r="A2649" s="1" t="str">
        <f>'HHR-NGL-05-102+600 TO 127+600'!A2649</f>
        <v>GROUND</v>
      </c>
      <c r="B2649" s="1">
        <f>'HHR-NGL-05-102+600 TO 127+600'!B2649</f>
        <v>0</v>
      </c>
      <c r="C2649" s="1">
        <f>'HHR-NGL-05-102+600 TO 127+600'!D2649</f>
        <v>0</v>
      </c>
      <c r="E2649" s="1">
        <f t="shared" si="168"/>
        <v>105050</v>
      </c>
      <c r="F2649" s="2">
        <f t="shared" si="169"/>
        <v>1050500</v>
      </c>
      <c r="G2649" s="17">
        <f t="shared" si="167"/>
        <v>1</v>
      </c>
    </row>
    <row r="2650" spans="1:8">
      <c r="A2650" s="1">
        <f>'HHR-NGL-05-102+600 TO 127+600'!A2650</f>
        <v>0</v>
      </c>
      <c r="B2650" s="1">
        <f>'HHR-NGL-05-102+600 TO 127+600'!B2650</f>
        <v>-35.24</v>
      </c>
      <c r="C2650" s="1">
        <f>'HHR-NGL-05-102+600 TO 127+600'!D2650</f>
        <v>17.366</v>
      </c>
      <c r="E2650" s="1">
        <f t="shared" si="168"/>
        <v>105050</v>
      </c>
      <c r="F2650" s="2">
        <f t="shared" si="169"/>
        <v>1050500</v>
      </c>
      <c r="G2650" s="17">
        <f t="shared" si="167"/>
        <v>1</v>
      </c>
      <c r="H2650" s="1" t="str">
        <f t="shared" si="170"/>
        <v>PLINE PLINE: 1050464.76,17.366</v>
      </c>
    </row>
    <row r="2651" spans="1:8">
      <c r="A2651" s="1">
        <f>'HHR-NGL-05-102+600 TO 127+600'!A2651</f>
        <v>0</v>
      </c>
      <c r="B2651" s="1">
        <f>'HHR-NGL-05-102+600 TO 127+600'!B2651</f>
        <v>-32.17</v>
      </c>
      <c r="C2651" s="1">
        <f>'HHR-NGL-05-102+600 TO 127+600'!D2651</f>
        <v>17.533000000000001</v>
      </c>
      <c r="E2651" s="1">
        <f t="shared" si="168"/>
        <v>105050</v>
      </c>
      <c r="F2651" s="2">
        <f t="shared" si="169"/>
        <v>1050500</v>
      </c>
      <c r="G2651" s="17">
        <f t="shared" si="167"/>
        <v>1</v>
      </c>
      <c r="H2651" s="1" t="str">
        <f t="shared" si="170"/>
        <v>PLINE PLINE: 1050467.83,17.533</v>
      </c>
    </row>
    <row r="2652" spans="1:8">
      <c r="A2652" s="1">
        <f>'HHR-NGL-05-102+600 TO 127+600'!A2652</f>
        <v>0</v>
      </c>
      <c r="B2652" s="1">
        <f>'HHR-NGL-05-102+600 TO 127+600'!B2652</f>
        <v>-26.754999999999999</v>
      </c>
      <c r="C2652" s="1">
        <f>'HHR-NGL-05-102+600 TO 127+600'!D2652</f>
        <v>17.88</v>
      </c>
      <c r="E2652" s="1">
        <f t="shared" si="168"/>
        <v>105050</v>
      </c>
      <c r="F2652" s="2">
        <f t="shared" si="169"/>
        <v>1050500</v>
      </c>
      <c r="G2652" s="17">
        <f t="shared" si="167"/>
        <v>1</v>
      </c>
      <c r="H2652" s="1" t="str">
        <f t="shared" si="170"/>
        <v>PLINE PLINE: 1050473.245,17.88</v>
      </c>
    </row>
    <row r="2653" spans="1:8">
      <c r="A2653" s="1">
        <f>'HHR-NGL-05-102+600 TO 127+600'!A2653</f>
        <v>0</v>
      </c>
      <c r="B2653" s="1">
        <f>'HHR-NGL-05-102+600 TO 127+600'!B2653</f>
        <v>-24.274999999999999</v>
      </c>
      <c r="C2653" s="1">
        <f>'HHR-NGL-05-102+600 TO 127+600'!D2653</f>
        <v>17.96</v>
      </c>
      <c r="E2653" s="1">
        <f t="shared" si="168"/>
        <v>105050</v>
      </c>
      <c r="F2653" s="2">
        <f t="shared" si="169"/>
        <v>1050500</v>
      </c>
      <c r="G2653" s="17">
        <f t="shared" si="167"/>
        <v>1</v>
      </c>
      <c r="H2653" s="1" t="str">
        <f t="shared" si="170"/>
        <v>PLINE PLINE: 1050475.725,17.96</v>
      </c>
    </row>
    <row r="2654" spans="1:8">
      <c r="A2654" s="1">
        <f>'HHR-NGL-05-102+600 TO 127+600'!A2654</f>
        <v>0</v>
      </c>
      <c r="B2654" s="1">
        <f>'HHR-NGL-05-102+600 TO 127+600'!B2654</f>
        <v>-21.091999999999999</v>
      </c>
      <c r="C2654" s="1">
        <f>'HHR-NGL-05-102+600 TO 127+600'!D2654</f>
        <v>18.303999999999998</v>
      </c>
      <c r="E2654" s="1">
        <f t="shared" si="168"/>
        <v>105050</v>
      </c>
      <c r="F2654" s="2">
        <f t="shared" si="169"/>
        <v>1050500</v>
      </c>
      <c r="G2654" s="17">
        <f t="shared" si="167"/>
        <v>1</v>
      </c>
      <c r="H2654" s="1" t="str">
        <f t="shared" si="170"/>
        <v>PLINE PLINE: 1050478.908,18.304</v>
      </c>
    </row>
    <row r="2655" spans="1:8">
      <c r="A2655" s="1">
        <f>'HHR-NGL-05-102+600 TO 127+600'!A2655</f>
        <v>0</v>
      </c>
      <c r="B2655" s="1">
        <f>'HHR-NGL-05-102+600 TO 127+600'!B2655</f>
        <v>-21.085999999999999</v>
      </c>
      <c r="C2655" s="1">
        <f>'HHR-NGL-05-102+600 TO 127+600'!D2655</f>
        <v>18.303999999999998</v>
      </c>
      <c r="E2655" s="1">
        <f t="shared" si="168"/>
        <v>105050</v>
      </c>
      <c r="F2655" s="2">
        <f t="shared" si="169"/>
        <v>1050500</v>
      </c>
      <c r="G2655" s="17">
        <f t="shared" si="167"/>
        <v>1</v>
      </c>
      <c r="H2655" s="1" t="str">
        <f t="shared" si="170"/>
        <v>PLINE PLINE: 1050478.914,18.304</v>
      </c>
    </row>
    <row r="2656" spans="1:8">
      <c r="A2656" s="1">
        <f>'HHR-NGL-05-102+600 TO 127+600'!A2656</f>
        <v>0</v>
      </c>
      <c r="B2656" s="1">
        <f>'HHR-NGL-05-102+600 TO 127+600'!B2656</f>
        <v>-8.9030000000000005</v>
      </c>
      <c r="C2656" s="1">
        <f>'HHR-NGL-05-102+600 TO 127+600'!D2656</f>
        <v>18.390999999999998</v>
      </c>
      <c r="E2656" s="1">
        <f t="shared" si="168"/>
        <v>105050</v>
      </c>
      <c r="F2656" s="2">
        <f t="shared" si="169"/>
        <v>1050500</v>
      </c>
      <c r="G2656" s="17">
        <f t="shared" si="167"/>
        <v>1</v>
      </c>
      <c r="H2656" s="1" t="str">
        <f t="shared" si="170"/>
        <v>PLINE PLINE: 1050491.097,18.391</v>
      </c>
    </row>
    <row r="2657" spans="1:8">
      <c r="A2657" s="1">
        <f>'HHR-NGL-05-102+600 TO 127+600'!A2657</f>
        <v>0</v>
      </c>
      <c r="B2657" s="1">
        <f>'HHR-NGL-05-102+600 TO 127+600'!B2657</f>
        <v>-0.42199999999999999</v>
      </c>
      <c r="C2657" s="1">
        <f>'HHR-NGL-05-102+600 TO 127+600'!D2657</f>
        <v>17.741</v>
      </c>
      <c r="E2657" s="1">
        <f t="shared" si="168"/>
        <v>105050</v>
      </c>
      <c r="F2657" s="2">
        <f t="shared" si="169"/>
        <v>1050500</v>
      </c>
      <c r="G2657" s="17">
        <f t="shared" si="167"/>
        <v>1</v>
      </c>
      <c r="H2657" s="1" t="str">
        <f t="shared" si="170"/>
        <v>PLINE PLINE: 1050499.578,17.741</v>
      </c>
    </row>
    <row r="2658" spans="1:8">
      <c r="A2658" s="1">
        <f>'HHR-NGL-05-102+600 TO 127+600'!A2658</f>
        <v>0</v>
      </c>
      <c r="B2658" s="1">
        <f>'HHR-NGL-05-102+600 TO 127+600'!B2658</f>
        <v>0</v>
      </c>
      <c r="C2658" s="1">
        <f>'HHR-NGL-05-102+600 TO 127+600'!D2658</f>
        <v>17.707999999999998</v>
      </c>
      <c r="E2658" s="1">
        <f t="shared" si="168"/>
        <v>105050</v>
      </c>
      <c r="F2658" s="2">
        <f t="shared" si="169"/>
        <v>1050500</v>
      </c>
      <c r="G2658" s="17">
        <f t="shared" si="167"/>
        <v>1</v>
      </c>
      <c r="H2658" s="1" t="str">
        <f t="shared" si="170"/>
        <v>PLINE PLINE: 1050500,17.708</v>
      </c>
    </row>
    <row r="2659" spans="1:8">
      <c r="A2659" s="1">
        <f>'HHR-NGL-05-102+600 TO 127+600'!A2659</f>
        <v>0</v>
      </c>
      <c r="B2659" s="1">
        <f>'HHR-NGL-05-102+600 TO 127+600'!B2659</f>
        <v>4.0000000000000001E-3</v>
      </c>
      <c r="C2659" s="1">
        <f>'HHR-NGL-05-102+600 TO 127+600'!D2659</f>
        <v>17.707999999999998</v>
      </c>
      <c r="E2659" s="1">
        <f t="shared" si="168"/>
        <v>105050</v>
      </c>
      <c r="F2659" s="2">
        <f t="shared" si="169"/>
        <v>1050500</v>
      </c>
      <c r="G2659" s="17">
        <f t="shared" si="167"/>
        <v>1</v>
      </c>
      <c r="H2659" s="1" t="str">
        <f t="shared" si="170"/>
        <v>PLINE PLINE: 1050500.004,17.708</v>
      </c>
    </row>
    <row r="2660" spans="1:8">
      <c r="A2660" s="1">
        <f>'HHR-NGL-05-102+600 TO 127+600'!A2660</f>
        <v>0</v>
      </c>
      <c r="B2660" s="1">
        <f>'HHR-NGL-05-102+600 TO 127+600'!B2660</f>
        <v>0.55500000000000005</v>
      </c>
      <c r="C2660" s="1">
        <f>'HHR-NGL-05-102+600 TO 127+600'!D2660</f>
        <v>17.75</v>
      </c>
      <c r="E2660" s="1">
        <f t="shared" si="168"/>
        <v>105050</v>
      </c>
      <c r="F2660" s="2">
        <f t="shared" si="169"/>
        <v>1050500</v>
      </c>
      <c r="G2660" s="17">
        <f t="shared" si="167"/>
        <v>1</v>
      </c>
      <c r="H2660" s="1" t="str">
        <f t="shared" si="170"/>
        <v>PLINE PLINE: 1050500.555,17.75</v>
      </c>
    </row>
    <row r="2661" spans="1:8">
      <c r="A2661" s="1">
        <f>'HHR-NGL-05-102+600 TO 127+600'!A2661</f>
        <v>0</v>
      </c>
      <c r="B2661" s="1">
        <f>'HHR-NGL-05-102+600 TO 127+600'!B2661</f>
        <v>7.577</v>
      </c>
      <c r="C2661" s="1">
        <f>'HHR-NGL-05-102+600 TO 127+600'!D2661</f>
        <v>18.34</v>
      </c>
      <c r="E2661" s="1">
        <f t="shared" si="168"/>
        <v>105050</v>
      </c>
      <c r="F2661" s="2">
        <f t="shared" si="169"/>
        <v>1050500</v>
      </c>
      <c r="G2661" s="17">
        <f t="shared" si="167"/>
        <v>1</v>
      </c>
      <c r="H2661" s="1" t="str">
        <f t="shared" si="170"/>
        <v>PLINE PLINE: 1050507.577,18.34</v>
      </c>
    </row>
    <row r="2662" spans="1:8">
      <c r="A2662" s="1">
        <f>'HHR-NGL-05-102+600 TO 127+600'!A2662</f>
        <v>0</v>
      </c>
      <c r="B2662" s="1">
        <f>'HHR-NGL-05-102+600 TO 127+600'!B2662</f>
        <v>7.8780000000000001</v>
      </c>
      <c r="C2662" s="1">
        <f>'HHR-NGL-05-102+600 TO 127+600'!D2662</f>
        <v>18.353999999999999</v>
      </c>
      <c r="E2662" s="1">
        <f t="shared" si="168"/>
        <v>105050</v>
      </c>
      <c r="F2662" s="2">
        <f t="shared" si="169"/>
        <v>1050500</v>
      </c>
      <c r="G2662" s="17">
        <f t="shared" si="167"/>
        <v>1</v>
      </c>
      <c r="H2662" s="1" t="str">
        <f t="shared" si="170"/>
        <v>PLINE PLINE: 1050507.878,18.354</v>
      </c>
    </row>
    <row r="2663" spans="1:8">
      <c r="A2663" s="1">
        <f>'HHR-NGL-05-102+600 TO 127+600'!A2663</f>
        <v>0</v>
      </c>
      <c r="B2663" s="1">
        <f>'HHR-NGL-05-102+600 TO 127+600'!B2663</f>
        <v>7.907</v>
      </c>
      <c r="C2663" s="1">
        <f>'HHR-NGL-05-102+600 TO 127+600'!D2663</f>
        <v>18.355</v>
      </c>
      <c r="E2663" s="1">
        <f t="shared" si="168"/>
        <v>105050</v>
      </c>
      <c r="F2663" s="2">
        <f t="shared" si="169"/>
        <v>1050500</v>
      </c>
      <c r="G2663" s="17">
        <f t="shared" si="167"/>
        <v>1</v>
      </c>
      <c r="H2663" s="1" t="str">
        <f t="shared" si="170"/>
        <v>PLINE PLINE: 1050507.907,18.355</v>
      </c>
    </row>
    <row r="2664" spans="1:8">
      <c r="A2664" s="1">
        <f>'HHR-NGL-05-102+600 TO 127+600'!A2664</f>
        <v>0</v>
      </c>
      <c r="B2664" s="1">
        <f>'HHR-NGL-05-102+600 TO 127+600'!B2664</f>
        <v>13.723000000000001</v>
      </c>
      <c r="C2664" s="1">
        <f>'HHR-NGL-05-102+600 TO 127+600'!D2664</f>
        <v>18.335000000000001</v>
      </c>
      <c r="E2664" s="1">
        <f t="shared" si="168"/>
        <v>105050</v>
      </c>
      <c r="F2664" s="2">
        <f t="shared" si="169"/>
        <v>1050500</v>
      </c>
      <c r="G2664" s="17">
        <f t="shared" si="167"/>
        <v>1</v>
      </c>
      <c r="H2664" s="1" t="str">
        <f t="shared" si="170"/>
        <v>PLINE PLINE: 1050513.723,18.335</v>
      </c>
    </row>
    <row r="2665" spans="1:8">
      <c r="A2665" s="1">
        <f>'HHR-NGL-05-102+600 TO 127+600'!A2665</f>
        <v>0</v>
      </c>
      <c r="B2665" s="1">
        <f>'HHR-NGL-05-102+600 TO 127+600'!B2665</f>
        <v>21.001999999999999</v>
      </c>
      <c r="C2665" s="1">
        <f>'HHR-NGL-05-102+600 TO 127+600'!D2665</f>
        <v>18.276</v>
      </c>
      <c r="E2665" s="1">
        <f t="shared" si="168"/>
        <v>105050</v>
      </c>
      <c r="F2665" s="2">
        <f t="shared" si="169"/>
        <v>1050500</v>
      </c>
      <c r="G2665" s="17">
        <f t="shared" si="167"/>
        <v>1</v>
      </c>
      <c r="H2665" s="1" t="str">
        <f t="shared" si="170"/>
        <v>PLINE PLINE: 1050521.002,18.276</v>
      </c>
    </row>
    <row r="2666" spans="1:8">
      <c r="A2666" s="1">
        <f>'HHR-NGL-05-102+600 TO 127+600'!A2666</f>
        <v>0</v>
      </c>
      <c r="B2666" s="1">
        <f>'HHR-NGL-05-102+600 TO 127+600'!B2666</f>
        <v>24.588999999999999</v>
      </c>
      <c r="C2666" s="1">
        <f>'HHR-NGL-05-102+600 TO 127+600'!D2666</f>
        <v>18.149999999999999</v>
      </c>
      <c r="E2666" s="1">
        <f t="shared" si="168"/>
        <v>105050</v>
      </c>
      <c r="F2666" s="2">
        <f t="shared" si="169"/>
        <v>1050500</v>
      </c>
      <c r="G2666" s="17">
        <f t="shared" si="167"/>
        <v>1</v>
      </c>
      <c r="H2666" s="1" t="str">
        <f t="shared" si="170"/>
        <v>PLINE PLINE: 1050524.589,18.15</v>
      </c>
    </row>
    <row r="2667" spans="1:8">
      <c r="A2667" s="1">
        <f>'HHR-NGL-05-102+600 TO 127+600'!A2667</f>
        <v>0</v>
      </c>
      <c r="B2667" s="1">
        <f>'HHR-NGL-05-102+600 TO 127+600'!B2667</f>
        <v>28.591999999999999</v>
      </c>
      <c r="C2667" s="1">
        <f>'HHR-NGL-05-102+600 TO 127+600'!D2667</f>
        <v>17.978000000000002</v>
      </c>
      <c r="E2667" s="1">
        <f t="shared" si="168"/>
        <v>105050</v>
      </c>
      <c r="F2667" s="2">
        <f t="shared" si="169"/>
        <v>1050500</v>
      </c>
      <c r="G2667" s="17">
        <f t="shared" si="167"/>
        <v>1</v>
      </c>
      <c r="H2667" s="1" t="str">
        <f t="shared" si="170"/>
        <v>PLINE PLINE: 1050528.592,17.978</v>
      </c>
    </row>
    <row r="2668" spans="1:8">
      <c r="A2668" s="1">
        <f>'HHR-NGL-05-102+600 TO 127+600'!A2668</f>
        <v>0</v>
      </c>
      <c r="B2668" s="1">
        <f>'HHR-NGL-05-102+600 TO 127+600'!B2668</f>
        <v>32.340000000000003</v>
      </c>
      <c r="C2668" s="1">
        <f>'HHR-NGL-05-102+600 TO 127+600'!D2668</f>
        <v>17.986999999999998</v>
      </c>
      <c r="E2668" s="1">
        <f t="shared" si="168"/>
        <v>105050</v>
      </c>
      <c r="F2668" s="2">
        <f t="shared" si="169"/>
        <v>1050500</v>
      </c>
      <c r="G2668" s="17">
        <f t="shared" si="167"/>
        <v>1</v>
      </c>
      <c r="H2668" s="1" t="str">
        <f t="shared" si="170"/>
        <v>PLINE PLINE: 1050532.34,17.987</v>
      </c>
    </row>
    <row r="2669" spans="1:8">
      <c r="A2669" s="1">
        <f>'HHR-NGL-05-102+600 TO 127+600'!A2669</f>
        <v>0</v>
      </c>
      <c r="B2669" s="1">
        <f>'HHR-NGL-05-102+600 TO 127+600'!B2669</f>
        <v>32.753</v>
      </c>
      <c r="C2669" s="1">
        <f>'HHR-NGL-05-102+600 TO 127+600'!D2669</f>
        <v>17.984999999999999</v>
      </c>
      <c r="E2669" s="1">
        <f t="shared" si="168"/>
        <v>105050</v>
      </c>
      <c r="F2669" s="2">
        <f t="shared" si="169"/>
        <v>1050500</v>
      </c>
      <c r="G2669" s="17">
        <f t="shared" si="167"/>
        <v>1</v>
      </c>
      <c r="H2669" s="1" t="str">
        <f t="shared" si="170"/>
        <v>PLINE PLINE: 1050532.753,17.985</v>
      </c>
    </row>
    <row r="2670" spans="1:8">
      <c r="A2670" s="1">
        <f>'HHR-NGL-05-102+600 TO 127+600'!A2670</f>
        <v>0</v>
      </c>
      <c r="B2670" s="1">
        <f>'HHR-NGL-05-102+600 TO 127+600'!B2670</f>
        <v>33.198999999999998</v>
      </c>
      <c r="C2670" s="1">
        <f>'HHR-NGL-05-102+600 TO 127+600'!D2670</f>
        <v>17.983000000000001</v>
      </c>
      <c r="E2670" s="1">
        <f t="shared" si="168"/>
        <v>105050</v>
      </c>
      <c r="F2670" s="2">
        <f t="shared" si="169"/>
        <v>1050500</v>
      </c>
      <c r="G2670" s="17">
        <f t="shared" si="167"/>
        <v>1</v>
      </c>
      <c r="H2670" s="1" t="str">
        <f t="shared" si="170"/>
        <v>PLINE PLINE: 1050533.199,17.983</v>
      </c>
    </row>
    <row r="2671" spans="1:8">
      <c r="A2671" s="1" t="str">
        <f>'HHR-NGL-05-102+600 TO 127+600'!A2671</f>
        <v>105+075</v>
      </c>
      <c r="B2671" s="1">
        <f>'HHR-NGL-05-102+600 TO 127+600'!B2671</f>
        <v>0</v>
      </c>
      <c r="C2671" s="1">
        <f>'HHR-NGL-05-102+600 TO 127+600'!D2671</f>
        <v>0</v>
      </c>
      <c r="D2671" s="25">
        <v>105075</v>
      </c>
      <c r="E2671" s="1">
        <f t="shared" si="168"/>
        <v>105075</v>
      </c>
      <c r="F2671" s="2">
        <f t="shared" si="169"/>
        <v>1050750</v>
      </c>
      <c r="G2671" s="17">
        <f t="shared" si="167"/>
        <v>1</v>
      </c>
    </row>
    <row r="2672" spans="1:8">
      <c r="A2672" s="1" t="str">
        <f>'HHR-NGL-05-102+600 TO 127+600'!A2672</f>
        <v>GROUND</v>
      </c>
      <c r="B2672" s="1">
        <f>'HHR-NGL-05-102+600 TO 127+600'!B2672</f>
        <v>0</v>
      </c>
      <c r="C2672" s="1">
        <f>'HHR-NGL-05-102+600 TO 127+600'!D2672</f>
        <v>0</v>
      </c>
      <c r="E2672" s="1">
        <f t="shared" si="168"/>
        <v>105075</v>
      </c>
      <c r="F2672" s="2">
        <f t="shared" si="169"/>
        <v>1050750</v>
      </c>
      <c r="G2672" s="17">
        <f t="shared" si="167"/>
        <v>1</v>
      </c>
    </row>
    <row r="2673" spans="1:8">
      <c r="A2673" s="1">
        <f>'HHR-NGL-05-102+600 TO 127+600'!A2673</f>
        <v>0</v>
      </c>
      <c r="B2673" s="1">
        <f>'HHR-NGL-05-102+600 TO 127+600'!B2673</f>
        <v>-35.130000000000003</v>
      </c>
      <c r="C2673" s="1">
        <f>'HHR-NGL-05-102+600 TO 127+600'!D2673</f>
        <v>17.442</v>
      </c>
      <c r="E2673" s="1">
        <f t="shared" si="168"/>
        <v>105075</v>
      </c>
      <c r="F2673" s="2">
        <f t="shared" si="169"/>
        <v>1050750</v>
      </c>
      <c r="G2673" s="17">
        <f t="shared" si="167"/>
        <v>1</v>
      </c>
      <c r="H2673" s="1" t="str">
        <f t="shared" si="170"/>
        <v>PLINE PLINE: 1050714.87,17.442</v>
      </c>
    </row>
    <row r="2674" spans="1:8">
      <c r="A2674" s="1">
        <f>'HHR-NGL-05-102+600 TO 127+600'!A2674</f>
        <v>0</v>
      </c>
      <c r="B2674" s="1">
        <f>'HHR-NGL-05-102+600 TO 127+600'!B2674</f>
        <v>-29.163</v>
      </c>
      <c r="C2674" s="1">
        <f>'HHR-NGL-05-102+600 TO 127+600'!D2674</f>
        <v>17.718</v>
      </c>
      <c r="E2674" s="1">
        <f t="shared" si="168"/>
        <v>105075</v>
      </c>
      <c r="F2674" s="2">
        <f t="shared" si="169"/>
        <v>1050750</v>
      </c>
      <c r="G2674" s="17">
        <f t="shared" si="167"/>
        <v>1</v>
      </c>
      <c r="H2674" s="1" t="str">
        <f t="shared" si="170"/>
        <v>PLINE PLINE: 1050720.837,17.718</v>
      </c>
    </row>
    <row r="2675" spans="1:8">
      <c r="A2675" s="1">
        <f>'HHR-NGL-05-102+600 TO 127+600'!A2675</f>
        <v>0</v>
      </c>
      <c r="B2675" s="1">
        <f>'HHR-NGL-05-102+600 TO 127+600'!B2675</f>
        <v>-28.771999999999998</v>
      </c>
      <c r="C2675" s="1">
        <f>'HHR-NGL-05-102+600 TO 127+600'!D2675</f>
        <v>17.744</v>
      </c>
      <c r="E2675" s="1">
        <f t="shared" si="168"/>
        <v>105075</v>
      </c>
      <c r="F2675" s="2">
        <f t="shared" si="169"/>
        <v>1050750</v>
      </c>
      <c r="G2675" s="17">
        <f t="shared" si="167"/>
        <v>1</v>
      </c>
      <c r="H2675" s="1" t="str">
        <f t="shared" si="170"/>
        <v>PLINE PLINE: 1050721.228,17.744</v>
      </c>
    </row>
    <row r="2676" spans="1:8">
      <c r="A2676" s="1">
        <f>'HHR-NGL-05-102+600 TO 127+600'!A2676</f>
        <v>0</v>
      </c>
      <c r="B2676" s="1">
        <f>'HHR-NGL-05-102+600 TO 127+600'!B2676</f>
        <v>-21.289000000000001</v>
      </c>
      <c r="C2676" s="1">
        <f>'HHR-NGL-05-102+600 TO 127+600'!D2676</f>
        <v>18.177</v>
      </c>
      <c r="E2676" s="1">
        <f t="shared" si="168"/>
        <v>105075</v>
      </c>
      <c r="F2676" s="2">
        <f t="shared" si="169"/>
        <v>1050750</v>
      </c>
      <c r="G2676" s="17">
        <f t="shared" si="167"/>
        <v>1</v>
      </c>
      <c r="H2676" s="1" t="str">
        <f t="shared" si="170"/>
        <v>PLINE PLINE: 1050728.711,18.177</v>
      </c>
    </row>
    <row r="2677" spans="1:8">
      <c r="A2677" s="1">
        <f>'HHR-NGL-05-102+600 TO 127+600'!A2677</f>
        <v>0</v>
      </c>
      <c r="B2677" s="1">
        <f>'HHR-NGL-05-102+600 TO 127+600'!B2677</f>
        <v>-21.068000000000001</v>
      </c>
      <c r="C2677" s="1">
        <f>'HHR-NGL-05-102+600 TO 127+600'!D2677</f>
        <v>18.187000000000001</v>
      </c>
      <c r="E2677" s="1">
        <f t="shared" si="168"/>
        <v>105075</v>
      </c>
      <c r="F2677" s="2">
        <f t="shared" si="169"/>
        <v>1050750</v>
      </c>
      <c r="G2677" s="17">
        <f t="shared" si="167"/>
        <v>1</v>
      </c>
      <c r="H2677" s="1" t="str">
        <f t="shared" si="170"/>
        <v>PLINE PLINE: 1050728.932,18.187</v>
      </c>
    </row>
    <row r="2678" spans="1:8">
      <c r="A2678" s="1">
        <f>'HHR-NGL-05-102+600 TO 127+600'!A2678</f>
        <v>0</v>
      </c>
      <c r="B2678" s="1">
        <f>'HHR-NGL-05-102+600 TO 127+600'!B2678</f>
        <v>-20.001999999999999</v>
      </c>
      <c r="C2678" s="1">
        <f>'HHR-NGL-05-102+600 TO 127+600'!D2678</f>
        <v>18.195</v>
      </c>
      <c r="E2678" s="1">
        <f t="shared" si="168"/>
        <v>105075</v>
      </c>
      <c r="F2678" s="2">
        <f t="shared" si="169"/>
        <v>1050750</v>
      </c>
      <c r="G2678" s="17">
        <f t="shared" si="167"/>
        <v>1</v>
      </c>
      <c r="H2678" s="1" t="str">
        <f t="shared" si="170"/>
        <v>PLINE PLINE: 1050729.998,18.195</v>
      </c>
    </row>
    <row r="2679" spans="1:8">
      <c r="A2679" s="1">
        <f>'HHR-NGL-05-102+600 TO 127+600'!A2679</f>
        <v>0</v>
      </c>
      <c r="B2679" s="1">
        <f>'HHR-NGL-05-102+600 TO 127+600'!B2679</f>
        <v>-9.9920000000000009</v>
      </c>
      <c r="C2679" s="1">
        <f>'HHR-NGL-05-102+600 TO 127+600'!D2679</f>
        <v>18.420999999999999</v>
      </c>
      <c r="E2679" s="1">
        <f t="shared" si="168"/>
        <v>105075</v>
      </c>
      <c r="F2679" s="2">
        <f t="shared" si="169"/>
        <v>1050750</v>
      </c>
      <c r="G2679" s="17">
        <f t="shared" si="167"/>
        <v>1</v>
      </c>
      <c r="H2679" s="1" t="str">
        <f t="shared" si="170"/>
        <v>PLINE PLINE: 1050740.008,18.421</v>
      </c>
    </row>
    <row r="2680" spans="1:8">
      <c r="A2680" s="1">
        <f>'HHR-NGL-05-102+600 TO 127+600'!A2680</f>
        <v>0</v>
      </c>
      <c r="B2680" s="1">
        <f>'HHR-NGL-05-102+600 TO 127+600'!B2680</f>
        <v>-1.05</v>
      </c>
      <c r="C2680" s="1">
        <f>'HHR-NGL-05-102+600 TO 127+600'!D2680</f>
        <v>17.856000000000002</v>
      </c>
      <c r="E2680" s="1">
        <f t="shared" si="168"/>
        <v>105075</v>
      </c>
      <c r="F2680" s="2">
        <f t="shared" si="169"/>
        <v>1050750</v>
      </c>
      <c r="G2680" s="17">
        <f t="shared" si="167"/>
        <v>1</v>
      </c>
      <c r="H2680" s="1" t="str">
        <f t="shared" si="170"/>
        <v>PLINE PLINE: 1050748.95,17.856</v>
      </c>
    </row>
    <row r="2681" spans="1:8">
      <c r="A2681" s="1">
        <f>'HHR-NGL-05-102+600 TO 127+600'!A2681</f>
        <v>0</v>
      </c>
      <c r="B2681" s="1">
        <f>'HHR-NGL-05-102+600 TO 127+600'!B2681</f>
        <v>-0.11899999999999999</v>
      </c>
      <c r="C2681" s="1">
        <f>'HHR-NGL-05-102+600 TO 127+600'!D2681</f>
        <v>17.795000000000002</v>
      </c>
      <c r="E2681" s="1">
        <f t="shared" si="168"/>
        <v>105075</v>
      </c>
      <c r="F2681" s="2">
        <f t="shared" si="169"/>
        <v>1050750</v>
      </c>
      <c r="G2681" s="17">
        <f t="shared" si="167"/>
        <v>1</v>
      </c>
      <c r="H2681" s="1" t="str">
        <f t="shared" si="170"/>
        <v>PLINE PLINE: 1050749.881,17.795</v>
      </c>
    </row>
    <row r="2682" spans="1:8">
      <c r="A2682" s="1">
        <f>'HHR-NGL-05-102+600 TO 127+600'!A2682</f>
        <v>0</v>
      </c>
      <c r="B2682" s="1">
        <f>'HHR-NGL-05-102+600 TO 127+600'!B2682</f>
        <v>-1.4E-2</v>
      </c>
      <c r="C2682" s="1">
        <f>'HHR-NGL-05-102+600 TO 127+600'!D2682</f>
        <v>17.792999999999999</v>
      </c>
      <c r="E2682" s="1">
        <f t="shared" si="168"/>
        <v>105075</v>
      </c>
      <c r="F2682" s="2">
        <f t="shared" si="169"/>
        <v>1050750</v>
      </c>
      <c r="G2682" s="17">
        <f t="shared" si="167"/>
        <v>1</v>
      </c>
      <c r="H2682" s="1" t="str">
        <f t="shared" si="170"/>
        <v>PLINE PLINE: 1050749.986,17.793</v>
      </c>
    </row>
    <row r="2683" spans="1:8">
      <c r="A2683" s="1">
        <f>'HHR-NGL-05-102+600 TO 127+600'!A2683</f>
        <v>0</v>
      </c>
      <c r="B2683" s="1">
        <f>'HHR-NGL-05-102+600 TO 127+600'!B2683</f>
        <v>0</v>
      </c>
      <c r="C2683" s="1">
        <f>'HHR-NGL-05-102+600 TO 127+600'!D2683</f>
        <v>17.794</v>
      </c>
      <c r="E2683" s="1">
        <f t="shared" si="168"/>
        <v>105075</v>
      </c>
      <c r="F2683" s="2">
        <f t="shared" si="169"/>
        <v>1050750</v>
      </c>
      <c r="G2683" s="17">
        <f t="shared" si="167"/>
        <v>1</v>
      </c>
      <c r="H2683" s="1" t="str">
        <f t="shared" si="170"/>
        <v>PLINE PLINE: 1050750,17.794</v>
      </c>
    </row>
    <row r="2684" spans="1:8">
      <c r="A2684" s="1">
        <f>'HHR-NGL-05-102+600 TO 127+600'!A2684</f>
        <v>0</v>
      </c>
      <c r="B2684" s="1">
        <f>'HHR-NGL-05-102+600 TO 127+600'!B2684</f>
        <v>7.9619999999999997</v>
      </c>
      <c r="C2684" s="1">
        <f>'HHR-NGL-05-102+600 TO 127+600'!D2684</f>
        <v>18.347000000000001</v>
      </c>
      <c r="E2684" s="1">
        <f t="shared" si="168"/>
        <v>105075</v>
      </c>
      <c r="F2684" s="2">
        <f t="shared" si="169"/>
        <v>1050750</v>
      </c>
      <c r="G2684" s="17">
        <f t="shared" si="167"/>
        <v>1</v>
      </c>
      <c r="H2684" s="1" t="str">
        <f t="shared" si="170"/>
        <v>PLINE PLINE: 1050757.962,18.347</v>
      </c>
    </row>
    <row r="2685" spans="1:8">
      <c r="A2685" s="1">
        <f>'HHR-NGL-05-102+600 TO 127+600'!A2685</f>
        <v>0</v>
      </c>
      <c r="B2685" s="1">
        <f>'HHR-NGL-05-102+600 TO 127+600'!B2685</f>
        <v>8.3339999999999996</v>
      </c>
      <c r="C2685" s="1">
        <f>'HHR-NGL-05-102+600 TO 127+600'!D2685</f>
        <v>18.34</v>
      </c>
      <c r="E2685" s="1">
        <f t="shared" si="168"/>
        <v>105075</v>
      </c>
      <c r="F2685" s="2">
        <f t="shared" si="169"/>
        <v>1050750</v>
      </c>
      <c r="G2685" s="17">
        <f t="shared" si="167"/>
        <v>1</v>
      </c>
      <c r="H2685" s="1" t="str">
        <f t="shared" si="170"/>
        <v>PLINE PLINE: 1050758.334,18.34</v>
      </c>
    </row>
    <row r="2686" spans="1:8">
      <c r="A2686" s="1">
        <f>'HHR-NGL-05-102+600 TO 127+600'!A2686</f>
        <v>0</v>
      </c>
      <c r="B2686" s="1">
        <f>'HHR-NGL-05-102+600 TO 127+600'!B2686</f>
        <v>20.823</v>
      </c>
      <c r="C2686" s="1">
        <f>'HHR-NGL-05-102+600 TO 127+600'!D2686</f>
        <v>18.268999999999998</v>
      </c>
      <c r="E2686" s="1">
        <f t="shared" si="168"/>
        <v>105075</v>
      </c>
      <c r="F2686" s="2">
        <f t="shared" si="169"/>
        <v>1050750</v>
      </c>
      <c r="G2686" s="17">
        <f t="shared" si="167"/>
        <v>1</v>
      </c>
      <c r="H2686" s="1" t="str">
        <f t="shared" si="170"/>
        <v>PLINE PLINE: 1050770.823,18.269</v>
      </c>
    </row>
    <row r="2687" spans="1:8">
      <c r="A2687" s="1">
        <f>'HHR-NGL-05-102+600 TO 127+600'!A2687</f>
        <v>0</v>
      </c>
      <c r="B2687" s="1">
        <f>'HHR-NGL-05-102+600 TO 127+600'!B2687</f>
        <v>28.114999999999998</v>
      </c>
      <c r="C2687" s="1">
        <f>'HHR-NGL-05-102+600 TO 127+600'!D2687</f>
        <v>17.939</v>
      </c>
      <c r="E2687" s="1">
        <f t="shared" si="168"/>
        <v>105075</v>
      </c>
      <c r="F2687" s="2">
        <f t="shared" si="169"/>
        <v>1050750</v>
      </c>
      <c r="G2687" s="17">
        <f t="shared" si="167"/>
        <v>1</v>
      </c>
      <c r="H2687" s="1" t="str">
        <f t="shared" si="170"/>
        <v>PLINE PLINE: 1050778.115,17.939</v>
      </c>
    </row>
    <row r="2688" spans="1:8">
      <c r="A2688" s="1">
        <f>'HHR-NGL-05-102+600 TO 127+600'!A2688</f>
        <v>0</v>
      </c>
      <c r="B2688" s="1">
        <f>'HHR-NGL-05-102+600 TO 127+600'!B2688</f>
        <v>32.322000000000003</v>
      </c>
      <c r="C2688" s="1">
        <f>'HHR-NGL-05-102+600 TO 127+600'!D2688</f>
        <v>17.853999999999999</v>
      </c>
      <c r="E2688" s="1">
        <f t="shared" si="168"/>
        <v>105075</v>
      </c>
      <c r="F2688" s="2">
        <f t="shared" si="169"/>
        <v>1050750</v>
      </c>
      <c r="G2688" s="17">
        <f t="shared" si="167"/>
        <v>1</v>
      </c>
      <c r="H2688" s="1" t="str">
        <f t="shared" si="170"/>
        <v>PLINE PLINE: 1050782.322,17.854</v>
      </c>
    </row>
    <row r="2689" spans="1:8">
      <c r="A2689" s="1">
        <f>'HHR-NGL-05-102+600 TO 127+600'!A2689</f>
        <v>0</v>
      </c>
      <c r="B2689" s="1">
        <f>'HHR-NGL-05-102+600 TO 127+600'!B2689</f>
        <v>33.219000000000001</v>
      </c>
      <c r="C2689" s="1">
        <f>'HHR-NGL-05-102+600 TO 127+600'!D2689</f>
        <v>17.846</v>
      </c>
      <c r="E2689" s="1">
        <f t="shared" si="168"/>
        <v>105075</v>
      </c>
      <c r="F2689" s="2">
        <f t="shared" si="169"/>
        <v>1050750</v>
      </c>
      <c r="G2689" s="17">
        <f t="shared" si="167"/>
        <v>1</v>
      </c>
      <c r="H2689" s="1" t="str">
        <f t="shared" si="170"/>
        <v>PLINE PLINE: 1050783.219,17.846</v>
      </c>
    </row>
    <row r="2690" spans="1:8">
      <c r="A2690" s="1" t="str">
        <f>'HHR-NGL-05-102+600 TO 127+600'!A2690</f>
        <v>105+100</v>
      </c>
      <c r="B2690" s="1">
        <f>'HHR-NGL-05-102+600 TO 127+600'!B2690</f>
        <v>0</v>
      </c>
      <c r="C2690" s="1">
        <f>'HHR-NGL-05-102+600 TO 127+600'!D2690</f>
        <v>0</v>
      </c>
      <c r="D2690" s="25">
        <v>105100</v>
      </c>
      <c r="E2690" s="1">
        <f t="shared" si="168"/>
        <v>105100</v>
      </c>
      <c r="F2690" s="2">
        <f t="shared" si="169"/>
        <v>1051000</v>
      </c>
      <c r="G2690" s="17">
        <f t="shared" ref="G2690:G2753" si="171">G2689</f>
        <v>1</v>
      </c>
    </row>
    <row r="2691" spans="1:8">
      <c r="A2691" s="1" t="str">
        <f>'HHR-NGL-05-102+600 TO 127+600'!A2691</f>
        <v>GROUND</v>
      </c>
      <c r="B2691" s="1">
        <f>'HHR-NGL-05-102+600 TO 127+600'!B2691</f>
        <v>0</v>
      </c>
      <c r="C2691" s="1">
        <f>'HHR-NGL-05-102+600 TO 127+600'!D2691</f>
        <v>0</v>
      </c>
      <c r="E2691" s="1">
        <f t="shared" si="168"/>
        <v>105100</v>
      </c>
      <c r="F2691" s="2">
        <f t="shared" si="169"/>
        <v>1051000</v>
      </c>
      <c r="G2691" s="17">
        <f t="shared" si="171"/>
        <v>1</v>
      </c>
    </row>
    <row r="2692" spans="1:8">
      <c r="A2692" s="1">
        <f>'HHR-NGL-05-102+600 TO 127+600'!A2692</f>
        <v>0</v>
      </c>
      <c r="B2692" s="1">
        <f>'HHR-NGL-05-102+600 TO 127+600'!B2692</f>
        <v>-35.295999999999999</v>
      </c>
      <c r="C2692" s="1">
        <f>'HHR-NGL-05-102+600 TO 127+600'!D2692</f>
        <v>17.355</v>
      </c>
      <c r="E2692" s="1">
        <f t="shared" ref="E2692:E2755" si="172">IF((D2692=0),E2691,D2692)</f>
        <v>105100</v>
      </c>
      <c r="F2692" s="2">
        <f t="shared" ref="F2692:F2755" si="173">IF((C2692=0),(E2692-0)*$H$1,F2691)</f>
        <v>1051000</v>
      </c>
      <c r="G2692" s="17">
        <f t="shared" si="171"/>
        <v>1</v>
      </c>
      <c r="H2692" s="1" t="str">
        <f t="shared" ref="H2692:H2755" si="174">CONCATENATE("PLINE PLINE: ",(B2692+F2692)*G2692,",",C2692)</f>
        <v>PLINE PLINE: 1050964.704,17.355</v>
      </c>
    </row>
    <row r="2693" spans="1:8">
      <c r="A2693" s="1">
        <f>'HHR-NGL-05-102+600 TO 127+600'!A2693</f>
        <v>0</v>
      </c>
      <c r="B2693" s="1">
        <f>'HHR-NGL-05-102+600 TO 127+600'!B2693</f>
        <v>-35.270000000000003</v>
      </c>
      <c r="C2693" s="1">
        <f>'HHR-NGL-05-102+600 TO 127+600'!D2693</f>
        <v>17.356999999999999</v>
      </c>
      <c r="E2693" s="1">
        <f t="shared" si="172"/>
        <v>105100</v>
      </c>
      <c r="F2693" s="2">
        <f t="shared" si="173"/>
        <v>1051000</v>
      </c>
      <c r="G2693" s="17">
        <f t="shared" si="171"/>
        <v>1</v>
      </c>
      <c r="H2693" s="1" t="str">
        <f t="shared" si="174"/>
        <v>PLINE PLINE: 1050964.73,17.357</v>
      </c>
    </row>
    <row r="2694" spans="1:8">
      <c r="A2694" s="1">
        <f>'HHR-NGL-05-102+600 TO 127+600'!A2694</f>
        <v>0</v>
      </c>
      <c r="B2694" s="1">
        <f>'HHR-NGL-05-102+600 TO 127+600'!B2694</f>
        <v>-28.751999999999999</v>
      </c>
      <c r="C2694" s="1">
        <f>'HHR-NGL-05-102+600 TO 127+600'!D2694</f>
        <v>17.794</v>
      </c>
      <c r="E2694" s="1">
        <f t="shared" si="172"/>
        <v>105100</v>
      </c>
      <c r="F2694" s="2">
        <f t="shared" si="173"/>
        <v>1051000</v>
      </c>
      <c r="G2694" s="17">
        <f t="shared" si="171"/>
        <v>1</v>
      </c>
      <c r="H2694" s="1" t="str">
        <f t="shared" si="174"/>
        <v>PLINE PLINE: 1050971.248,17.794</v>
      </c>
    </row>
    <row r="2695" spans="1:8">
      <c r="A2695" s="1">
        <f>'HHR-NGL-05-102+600 TO 127+600'!A2695</f>
        <v>0</v>
      </c>
      <c r="B2695" s="1">
        <f>'HHR-NGL-05-102+600 TO 127+600'!B2695</f>
        <v>-28.646999999999998</v>
      </c>
      <c r="C2695" s="1">
        <f>'HHR-NGL-05-102+600 TO 127+600'!D2695</f>
        <v>17.8</v>
      </c>
      <c r="E2695" s="1">
        <f t="shared" si="172"/>
        <v>105100</v>
      </c>
      <c r="F2695" s="2">
        <f t="shared" si="173"/>
        <v>1051000</v>
      </c>
      <c r="G2695" s="17">
        <f t="shared" si="171"/>
        <v>1</v>
      </c>
      <c r="H2695" s="1" t="str">
        <f t="shared" si="174"/>
        <v>PLINE PLINE: 1050971.353,17.8</v>
      </c>
    </row>
    <row r="2696" spans="1:8">
      <c r="A2696" s="1">
        <f>'HHR-NGL-05-102+600 TO 127+600'!A2696</f>
        <v>0</v>
      </c>
      <c r="B2696" s="1">
        <f>'HHR-NGL-05-102+600 TO 127+600'!B2696</f>
        <v>-21.082999999999998</v>
      </c>
      <c r="C2696" s="1">
        <f>'HHR-NGL-05-102+600 TO 127+600'!D2696</f>
        <v>18.155000000000001</v>
      </c>
      <c r="E2696" s="1">
        <f t="shared" si="172"/>
        <v>105100</v>
      </c>
      <c r="F2696" s="2">
        <f t="shared" si="173"/>
        <v>1051000</v>
      </c>
      <c r="G2696" s="17">
        <f t="shared" si="171"/>
        <v>1</v>
      </c>
      <c r="H2696" s="1" t="str">
        <f t="shared" si="174"/>
        <v>PLINE PLINE: 1050978.917,18.155</v>
      </c>
    </row>
    <row r="2697" spans="1:8">
      <c r="A2697" s="1">
        <f>'HHR-NGL-05-102+600 TO 127+600'!A2697</f>
        <v>0</v>
      </c>
      <c r="B2697" s="1">
        <f>'HHR-NGL-05-102+600 TO 127+600'!B2697</f>
        <v>-20.553999999999998</v>
      </c>
      <c r="C2697" s="1">
        <f>'HHR-NGL-05-102+600 TO 127+600'!D2697</f>
        <v>18.158999999999999</v>
      </c>
      <c r="E2697" s="1">
        <f t="shared" si="172"/>
        <v>105100</v>
      </c>
      <c r="F2697" s="2">
        <f t="shared" si="173"/>
        <v>1051000</v>
      </c>
      <c r="G2697" s="17">
        <f t="shared" si="171"/>
        <v>1</v>
      </c>
      <c r="H2697" s="1" t="str">
        <f t="shared" si="174"/>
        <v>PLINE PLINE: 1050979.446,18.159</v>
      </c>
    </row>
    <row r="2698" spans="1:8">
      <c r="A2698" s="1">
        <f>'HHR-NGL-05-102+600 TO 127+600'!A2698</f>
        <v>0</v>
      </c>
      <c r="B2698" s="1">
        <f>'HHR-NGL-05-102+600 TO 127+600'!B2698</f>
        <v>-10.045999999999999</v>
      </c>
      <c r="C2698" s="1">
        <f>'HHR-NGL-05-102+600 TO 127+600'!D2698</f>
        <v>18.370999999999999</v>
      </c>
      <c r="E2698" s="1">
        <f t="shared" si="172"/>
        <v>105100</v>
      </c>
      <c r="F2698" s="2">
        <f t="shared" si="173"/>
        <v>1051000</v>
      </c>
      <c r="G2698" s="17">
        <f t="shared" si="171"/>
        <v>1</v>
      </c>
      <c r="H2698" s="1" t="str">
        <f t="shared" si="174"/>
        <v>PLINE PLINE: 1050989.954,18.371</v>
      </c>
    </row>
    <row r="2699" spans="1:8">
      <c r="A2699" s="1">
        <f>'HHR-NGL-05-102+600 TO 127+600'!A2699</f>
        <v>0</v>
      </c>
      <c r="B2699" s="1">
        <f>'HHR-NGL-05-102+600 TO 127+600'!B2699</f>
        <v>-0.11799999999999999</v>
      </c>
      <c r="C2699" s="1">
        <f>'HHR-NGL-05-102+600 TO 127+600'!D2699</f>
        <v>17.765000000000001</v>
      </c>
      <c r="E2699" s="1">
        <f t="shared" si="172"/>
        <v>105100</v>
      </c>
      <c r="F2699" s="2">
        <f t="shared" si="173"/>
        <v>1051000</v>
      </c>
      <c r="G2699" s="17">
        <f t="shared" si="171"/>
        <v>1</v>
      </c>
      <c r="H2699" s="1" t="str">
        <f t="shared" si="174"/>
        <v>PLINE PLINE: 1050999.882,17.765</v>
      </c>
    </row>
    <row r="2700" spans="1:8">
      <c r="A2700" s="1">
        <f>'HHR-NGL-05-102+600 TO 127+600'!A2700</f>
        <v>0</v>
      </c>
      <c r="B2700" s="1">
        <f>'HHR-NGL-05-102+600 TO 127+600'!B2700</f>
        <v>-5.5E-2</v>
      </c>
      <c r="C2700" s="1">
        <f>'HHR-NGL-05-102+600 TO 127+600'!D2700</f>
        <v>17.765000000000001</v>
      </c>
      <c r="E2700" s="1">
        <f t="shared" si="172"/>
        <v>105100</v>
      </c>
      <c r="F2700" s="2">
        <f t="shared" si="173"/>
        <v>1051000</v>
      </c>
      <c r="G2700" s="17">
        <f t="shared" si="171"/>
        <v>1</v>
      </c>
      <c r="H2700" s="1" t="str">
        <f t="shared" si="174"/>
        <v>PLINE PLINE: 1050999.945,17.765</v>
      </c>
    </row>
    <row r="2701" spans="1:8">
      <c r="A2701" s="1">
        <f>'HHR-NGL-05-102+600 TO 127+600'!A2701</f>
        <v>0</v>
      </c>
      <c r="B2701" s="1">
        <f>'HHR-NGL-05-102+600 TO 127+600'!B2701</f>
        <v>0</v>
      </c>
      <c r="C2701" s="1">
        <f>'HHR-NGL-05-102+600 TO 127+600'!D2701</f>
        <v>17.768000000000001</v>
      </c>
      <c r="E2701" s="1">
        <f t="shared" si="172"/>
        <v>105100</v>
      </c>
      <c r="F2701" s="2">
        <f t="shared" si="173"/>
        <v>1051000</v>
      </c>
      <c r="G2701" s="17">
        <f t="shared" si="171"/>
        <v>1</v>
      </c>
      <c r="H2701" s="1" t="str">
        <f t="shared" si="174"/>
        <v>PLINE PLINE: 1051000,17.768</v>
      </c>
    </row>
    <row r="2702" spans="1:8">
      <c r="A2702" s="1">
        <f>'HHR-NGL-05-102+600 TO 127+600'!A2702</f>
        <v>0</v>
      </c>
      <c r="B2702" s="1">
        <f>'HHR-NGL-05-102+600 TO 127+600'!B2702</f>
        <v>7.8520000000000003</v>
      </c>
      <c r="C2702" s="1">
        <f>'HHR-NGL-05-102+600 TO 127+600'!D2702</f>
        <v>18.285</v>
      </c>
      <c r="E2702" s="1">
        <f t="shared" si="172"/>
        <v>105100</v>
      </c>
      <c r="F2702" s="2">
        <f t="shared" si="173"/>
        <v>1051000</v>
      </c>
      <c r="G2702" s="17">
        <f t="shared" si="171"/>
        <v>1</v>
      </c>
      <c r="H2702" s="1" t="str">
        <f t="shared" si="174"/>
        <v>PLINE PLINE: 1051007.852,18.285</v>
      </c>
    </row>
    <row r="2703" spans="1:8">
      <c r="A2703" s="1">
        <f>'HHR-NGL-05-102+600 TO 127+600'!A2703</f>
        <v>0</v>
      </c>
      <c r="B2703" s="1">
        <f>'HHR-NGL-05-102+600 TO 127+600'!B2703</f>
        <v>11.263</v>
      </c>
      <c r="C2703" s="1">
        <f>'HHR-NGL-05-102+600 TO 127+600'!D2703</f>
        <v>18.239000000000001</v>
      </c>
      <c r="E2703" s="1">
        <f t="shared" si="172"/>
        <v>105100</v>
      </c>
      <c r="F2703" s="2">
        <f t="shared" si="173"/>
        <v>1051000</v>
      </c>
      <c r="G2703" s="17">
        <f t="shared" si="171"/>
        <v>1</v>
      </c>
      <c r="H2703" s="1" t="str">
        <f t="shared" si="174"/>
        <v>PLINE PLINE: 1051011.263,18.239</v>
      </c>
    </row>
    <row r="2704" spans="1:8">
      <c r="A2704" s="1">
        <f>'HHR-NGL-05-102+600 TO 127+600'!A2704</f>
        <v>0</v>
      </c>
      <c r="B2704" s="1">
        <f>'HHR-NGL-05-102+600 TO 127+600'!B2704</f>
        <v>12.523999999999999</v>
      </c>
      <c r="C2704" s="1">
        <f>'HHR-NGL-05-102+600 TO 127+600'!D2704</f>
        <v>18.251000000000001</v>
      </c>
      <c r="E2704" s="1">
        <f t="shared" si="172"/>
        <v>105100</v>
      </c>
      <c r="F2704" s="2">
        <f t="shared" si="173"/>
        <v>1051000</v>
      </c>
      <c r="G2704" s="17">
        <f t="shared" si="171"/>
        <v>1</v>
      </c>
      <c r="H2704" s="1" t="str">
        <f t="shared" si="174"/>
        <v>PLINE PLINE: 1051012.524,18.251</v>
      </c>
    </row>
    <row r="2705" spans="1:8">
      <c r="A2705" s="1">
        <f>'HHR-NGL-05-102+600 TO 127+600'!A2705</f>
        <v>0</v>
      </c>
      <c r="B2705" s="1">
        <f>'HHR-NGL-05-102+600 TO 127+600'!B2705</f>
        <v>20.658999999999999</v>
      </c>
      <c r="C2705" s="1">
        <f>'HHR-NGL-05-102+600 TO 127+600'!D2705</f>
        <v>18.187999999999999</v>
      </c>
      <c r="E2705" s="1">
        <f t="shared" si="172"/>
        <v>105100</v>
      </c>
      <c r="F2705" s="2">
        <f t="shared" si="173"/>
        <v>1051000</v>
      </c>
      <c r="G2705" s="17">
        <f t="shared" si="171"/>
        <v>1</v>
      </c>
      <c r="H2705" s="1" t="str">
        <f t="shared" si="174"/>
        <v>PLINE PLINE: 1051020.659,18.188</v>
      </c>
    </row>
    <row r="2706" spans="1:8">
      <c r="A2706" s="1">
        <f>'HHR-NGL-05-102+600 TO 127+600'!A2706</f>
        <v>0</v>
      </c>
      <c r="B2706" s="1">
        <f>'HHR-NGL-05-102+600 TO 127+600'!B2706</f>
        <v>28.600999999999999</v>
      </c>
      <c r="C2706" s="1">
        <f>'HHR-NGL-05-102+600 TO 127+600'!D2706</f>
        <v>17.744</v>
      </c>
      <c r="E2706" s="1">
        <f t="shared" si="172"/>
        <v>105100</v>
      </c>
      <c r="F2706" s="2">
        <f t="shared" si="173"/>
        <v>1051000</v>
      </c>
      <c r="G2706" s="17">
        <f t="shared" si="171"/>
        <v>1</v>
      </c>
      <c r="H2706" s="1" t="str">
        <f t="shared" si="174"/>
        <v>PLINE PLINE: 1051028.601,17.744</v>
      </c>
    </row>
    <row r="2707" spans="1:8">
      <c r="A2707" s="1">
        <f>'HHR-NGL-05-102+600 TO 127+600'!A2707</f>
        <v>0</v>
      </c>
      <c r="B2707" s="1">
        <f>'HHR-NGL-05-102+600 TO 127+600'!B2707</f>
        <v>28.709</v>
      </c>
      <c r="C2707" s="1">
        <f>'HHR-NGL-05-102+600 TO 127+600'!D2707</f>
        <v>17.736000000000001</v>
      </c>
      <c r="E2707" s="1">
        <f t="shared" si="172"/>
        <v>105100</v>
      </c>
      <c r="F2707" s="2">
        <f t="shared" si="173"/>
        <v>1051000</v>
      </c>
      <c r="G2707" s="17">
        <f t="shared" si="171"/>
        <v>1</v>
      </c>
      <c r="H2707" s="1" t="str">
        <f t="shared" si="174"/>
        <v>PLINE PLINE: 1051028.709,17.736</v>
      </c>
    </row>
    <row r="2708" spans="1:8">
      <c r="A2708" s="1">
        <f>'HHR-NGL-05-102+600 TO 127+600'!A2708</f>
        <v>0</v>
      </c>
      <c r="B2708" s="1">
        <f>'HHR-NGL-05-102+600 TO 127+600'!B2708</f>
        <v>33.296999999999997</v>
      </c>
      <c r="C2708" s="1">
        <f>'HHR-NGL-05-102+600 TO 127+600'!D2708</f>
        <v>17.63</v>
      </c>
      <c r="E2708" s="1">
        <f t="shared" si="172"/>
        <v>105100</v>
      </c>
      <c r="F2708" s="2">
        <f t="shared" si="173"/>
        <v>1051000</v>
      </c>
      <c r="G2708" s="17">
        <f t="shared" si="171"/>
        <v>1</v>
      </c>
      <c r="H2708" s="1" t="str">
        <f t="shared" si="174"/>
        <v>PLINE PLINE: 1051033.297,17.63</v>
      </c>
    </row>
    <row r="2709" spans="1:8">
      <c r="A2709" s="1">
        <f>'HHR-NGL-05-102+600 TO 127+600'!A2709</f>
        <v>0</v>
      </c>
      <c r="B2709" s="1">
        <f>'HHR-NGL-05-102+600 TO 127+600'!B2709</f>
        <v>33.323</v>
      </c>
      <c r="C2709" s="1">
        <f>'HHR-NGL-05-102+600 TO 127+600'!D2709</f>
        <v>17.629000000000001</v>
      </c>
      <c r="E2709" s="1">
        <f t="shared" si="172"/>
        <v>105100</v>
      </c>
      <c r="F2709" s="2">
        <f t="shared" si="173"/>
        <v>1051000</v>
      </c>
      <c r="G2709" s="17">
        <f t="shared" si="171"/>
        <v>1</v>
      </c>
      <c r="H2709" s="1" t="str">
        <f t="shared" si="174"/>
        <v>PLINE PLINE: 1051033.323,17.629</v>
      </c>
    </row>
    <row r="2710" spans="1:8">
      <c r="A2710" s="1" t="str">
        <f>'HHR-NGL-05-102+600 TO 127+600'!A2710</f>
        <v>105+125</v>
      </c>
      <c r="B2710" s="1">
        <f>'HHR-NGL-05-102+600 TO 127+600'!B2710</f>
        <v>0</v>
      </c>
      <c r="C2710" s="1">
        <f>'HHR-NGL-05-102+600 TO 127+600'!D2710</f>
        <v>0</v>
      </c>
      <c r="D2710" s="25">
        <v>105125</v>
      </c>
      <c r="E2710" s="1">
        <f t="shared" si="172"/>
        <v>105125</v>
      </c>
      <c r="F2710" s="2">
        <f t="shared" si="173"/>
        <v>1051250</v>
      </c>
      <c r="G2710" s="17">
        <f t="shared" si="171"/>
        <v>1</v>
      </c>
    </row>
    <row r="2711" spans="1:8">
      <c r="A2711" s="1" t="str">
        <f>'HHR-NGL-05-102+600 TO 127+600'!A2711</f>
        <v>GROUND</v>
      </c>
      <c r="B2711" s="1">
        <f>'HHR-NGL-05-102+600 TO 127+600'!B2711</f>
        <v>0</v>
      </c>
      <c r="C2711" s="1">
        <f>'HHR-NGL-05-102+600 TO 127+600'!D2711</f>
        <v>0</v>
      </c>
      <c r="E2711" s="1">
        <f t="shared" si="172"/>
        <v>105125</v>
      </c>
      <c r="F2711" s="2">
        <f t="shared" si="173"/>
        <v>1051250</v>
      </c>
      <c r="G2711" s="17">
        <f t="shared" si="171"/>
        <v>1</v>
      </c>
    </row>
    <row r="2712" spans="1:8">
      <c r="A2712" s="1">
        <f>'HHR-NGL-05-102+600 TO 127+600'!A2712</f>
        <v>0</v>
      </c>
      <c r="B2712" s="1">
        <f>'HHR-NGL-05-102+600 TO 127+600'!B2712</f>
        <v>-35.576999999999998</v>
      </c>
      <c r="C2712" s="1">
        <f>'HHR-NGL-05-102+600 TO 127+600'!D2712</f>
        <v>17.315000000000001</v>
      </c>
      <c r="E2712" s="1">
        <f t="shared" si="172"/>
        <v>105125</v>
      </c>
      <c r="F2712" s="2">
        <f t="shared" si="173"/>
        <v>1051250</v>
      </c>
      <c r="G2712" s="17">
        <f t="shared" si="171"/>
        <v>1</v>
      </c>
      <c r="H2712" s="1" t="str">
        <f t="shared" si="174"/>
        <v>PLINE PLINE: 1051214.423,17.315</v>
      </c>
    </row>
    <row r="2713" spans="1:8">
      <c r="A2713" s="1">
        <f>'HHR-NGL-05-102+600 TO 127+600'!A2713</f>
        <v>0</v>
      </c>
      <c r="B2713" s="1">
        <f>'HHR-NGL-05-102+600 TO 127+600'!B2713</f>
        <v>-35.209000000000003</v>
      </c>
      <c r="C2713" s="1">
        <f>'HHR-NGL-05-102+600 TO 127+600'!D2713</f>
        <v>17.341000000000001</v>
      </c>
      <c r="E2713" s="1">
        <f t="shared" si="172"/>
        <v>105125</v>
      </c>
      <c r="F2713" s="2">
        <f t="shared" si="173"/>
        <v>1051250</v>
      </c>
      <c r="G2713" s="17">
        <f t="shared" si="171"/>
        <v>1</v>
      </c>
      <c r="H2713" s="1" t="str">
        <f t="shared" si="174"/>
        <v>PLINE PLINE: 1051214.791,17.341</v>
      </c>
    </row>
    <row r="2714" spans="1:8">
      <c r="A2714" s="1">
        <f>'HHR-NGL-05-102+600 TO 127+600'!A2714</f>
        <v>0</v>
      </c>
      <c r="B2714" s="1">
        <f>'HHR-NGL-05-102+600 TO 127+600'!B2714</f>
        <v>-30.585000000000001</v>
      </c>
      <c r="C2714" s="1">
        <f>'HHR-NGL-05-102+600 TO 127+600'!D2714</f>
        <v>17.582999999999998</v>
      </c>
      <c r="E2714" s="1">
        <f t="shared" si="172"/>
        <v>105125</v>
      </c>
      <c r="F2714" s="2">
        <f t="shared" si="173"/>
        <v>1051250</v>
      </c>
      <c r="G2714" s="17">
        <f t="shared" si="171"/>
        <v>1</v>
      </c>
      <c r="H2714" s="1" t="str">
        <f t="shared" si="174"/>
        <v>PLINE PLINE: 1051219.415,17.583</v>
      </c>
    </row>
    <row r="2715" spans="1:8">
      <c r="A2715" s="1">
        <f>'HHR-NGL-05-102+600 TO 127+600'!A2715</f>
        <v>0</v>
      </c>
      <c r="B2715" s="1">
        <f>'HHR-NGL-05-102+600 TO 127+600'!B2715</f>
        <v>-24.093</v>
      </c>
      <c r="C2715" s="1">
        <f>'HHR-NGL-05-102+600 TO 127+600'!D2715</f>
        <v>17.936</v>
      </c>
      <c r="E2715" s="1">
        <f t="shared" si="172"/>
        <v>105125</v>
      </c>
      <c r="F2715" s="2">
        <f t="shared" si="173"/>
        <v>1051250</v>
      </c>
      <c r="G2715" s="17">
        <f t="shared" si="171"/>
        <v>1</v>
      </c>
      <c r="H2715" s="1" t="str">
        <f t="shared" si="174"/>
        <v>PLINE PLINE: 1051225.907,17.936</v>
      </c>
    </row>
    <row r="2716" spans="1:8">
      <c r="A2716" s="1">
        <f>'HHR-NGL-05-102+600 TO 127+600'!A2716</f>
        <v>0</v>
      </c>
      <c r="B2716" s="1">
        <f>'HHR-NGL-05-102+600 TO 127+600'!B2716</f>
        <v>-21.068999999999999</v>
      </c>
      <c r="C2716" s="1">
        <f>'HHR-NGL-05-102+600 TO 127+600'!D2716</f>
        <v>18.100000000000001</v>
      </c>
      <c r="E2716" s="1">
        <f t="shared" si="172"/>
        <v>105125</v>
      </c>
      <c r="F2716" s="2">
        <f t="shared" si="173"/>
        <v>1051250</v>
      </c>
      <c r="G2716" s="17">
        <f t="shared" si="171"/>
        <v>1</v>
      </c>
      <c r="H2716" s="1" t="str">
        <f t="shared" si="174"/>
        <v>PLINE PLINE: 1051228.931,18.1</v>
      </c>
    </row>
    <row r="2717" spans="1:8">
      <c r="A2717" s="1">
        <f>'HHR-NGL-05-102+600 TO 127+600'!A2717</f>
        <v>0</v>
      </c>
      <c r="B2717" s="1">
        <f>'HHR-NGL-05-102+600 TO 127+600'!B2717</f>
        <v>-20.626999999999999</v>
      </c>
      <c r="C2717" s="1">
        <f>'HHR-NGL-05-102+600 TO 127+600'!D2717</f>
        <v>18.103000000000002</v>
      </c>
      <c r="E2717" s="1">
        <f t="shared" si="172"/>
        <v>105125</v>
      </c>
      <c r="F2717" s="2">
        <f t="shared" si="173"/>
        <v>1051250</v>
      </c>
      <c r="G2717" s="17">
        <f t="shared" si="171"/>
        <v>1</v>
      </c>
      <c r="H2717" s="1" t="str">
        <f t="shared" si="174"/>
        <v>PLINE PLINE: 1051229.373,18.103</v>
      </c>
    </row>
    <row r="2718" spans="1:8">
      <c r="A2718" s="1">
        <f>'HHR-NGL-05-102+600 TO 127+600'!A2718</f>
        <v>0</v>
      </c>
      <c r="B2718" s="1">
        <f>'HHR-NGL-05-102+600 TO 127+600'!B2718</f>
        <v>-10.935</v>
      </c>
      <c r="C2718" s="1">
        <f>'HHR-NGL-05-102+600 TO 127+600'!D2718</f>
        <v>18.254999999999999</v>
      </c>
      <c r="E2718" s="1">
        <f t="shared" si="172"/>
        <v>105125</v>
      </c>
      <c r="F2718" s="2">
        <f t="shared" si="173"/>
        <v>1051250</v>
      </c>
      <c r="G2718" s="17">
        <f t="shared" si="171"/>
        <v>1</v>
      </c>
      <c r="H2718" s="1" t="str">
        <f t="shared" si="174"/>
        <v>PLINE PLINE: 1051239.065,18.255</v>
      </c>
    </row>
    <row r="2719" spans="1:8">
      <c r="A2719" s="1">
        <f>'HHR-NGL-05-102+600 TO 127+600'!A2719</f>
        <v>0</v>
      </c>
      <c r="B2719" s="1">
        <f>'HHR-NGL-05-102+600 TO 127+600'!B2719</f>
        <v>-6.7910000000000004</v>
      </c>
      <c r="C2719" s="1">
        <f>'HHR-NGL-05-102+600 TO 127+600'!D2719</f>
        <v>18.317</v>
      </c>
      <c r="E2719" s="1">
        <f t="shared" si="172"/>
        <v>105125</v>
      </c>
      <c r="F2719" s="2">
        <f t="shared" si="173"/>
        <v>1051250</v>
      </c>
      <c r="G2719" s="17">
        <f t="shared" si="171"/>
        <v>1</v>
      </c>
      <c r="H2719" s="1" t="str">
        <f t="shared" si="174"/>
        <v>PLINE PLINE: 1051243.209,18.317</v>
      </c>
    </row>
    <row r="2720" spans="1:8">
      <c r="A2720" s="1">
        <f>'HHR-NGL-05-102+600 TO 127+600'!A2720</f>
        <v>0</v>
      </c>
      <c r="B2720" s="1">
        <f>'HHR-NGL-05-102+600 TO 127+600'!B2720</f>
        <v>-5.8000000000000003E-2</v>
      </c>
      <c r="C2720" s="1">
        <f>'HHR-NGL-05-102+600 TO 127+600'!D2720</f>
        <v>17.795000000000002</v>
      </c>
      <c r="E2720" s="1">
        <f t="shared" si="172"/>
        <v>105125</v>
      </c>
      <c r="F2720" s="2">
        <f t="shared" si="173"/>
        <v>1051250</v>
      </c>
      <c r="G2720" s="17">
        <f t="shared" si="171"/>
        <v>1</v>
      </c>
      <c r="H2720" s="1" t="str">
        <f t="shared" si="174"/>
        <v>PLINE PLINE: 1051249.942,17.795</v>
      </c>
    </row>
    <row r="2721" spans="1:8">
      <c r="A2721" s="1">
        <f>'HHR-NGL-05-102+600 TO 127+600'!A2721</f>
        <v>0</v>
      </c>
      <c r="B2721" s="1">
        <f>'HHR-NGL-05-102+600 TO 127+600'!B2721</f>
        <v>-5.0999999999999997E-2</v>
      </c>
      <c r="C2721" s="1">
        <f>'HHR-NGL-05-102+600 TO 127+600'!D2721</f>
        <v>17.795000000000002</v>
      </c>
      <c r="E2721" s="1">
        <f t="shared" si="172"/>
        <v>105125</v>
      </c>
      <c r="F2721" s="2">
        <f t="shared" si="173"/>
        <v>1051250</v>
      </c>
      <c r="G2721" s="17">
        <f t="shared" si="171"/>
        <v>1</v>
      </c>
      <c r="H2721" s="1" t="str">
        <f t="shared" si="174"/>
        <v>PLINE PLINE: 1051249.949,17.795</v>
      </c>
    </row>
    <row r="2722" spans="1:8">
      <c r="A2722" s="1">
        <f>'HHR-NGL-05-102+600 TO 127+600'!A2722</f>
        <v>0</v>
      </c>
      <c r="B2722" s="1">
        <f>'HHR-NGL-05-102+600 TO 127+600'!B2722</f>
        <v>-4.5999999999999999E-2</v>
      </c>
      <c r="C2722" s="1">
        <f>'HHR-NGL-05-102+600 TO 127+600'!D2722</f>
        <v>17.795000000000002</v>
      </c>
      <c r="E2722" s="1">
        <f t="shared" si="172"/>
        <v>105125</v>
      </c>
      <c r="F2722" s="2">
        <f t="shared" si="173"/>
        <v>1051250</v>
      </c>
      <c r="G2722" s="17">
        <f t="shared" si="171"/>
        <v>1</v>
      </c>
      <c r="H2722" s="1" t="str">
        <f t="shared" si="174"/>
        <v>PLINE PLINE: 1051249.954,17.795</v>
      </c>
    </row>
    <row r="2723" spans="1:8">
      <c r="A2723" s="1">
        <f>'HHR-NGL-05-102+600 TO 127+600'!A2723</f>
        <v>0</v>
      </c>
      <c r="B2723" s="1">
        <f>'HHR-NGL-05-102+600 TO 127+600'!B2723</f>
        <v>0</v>
      </c>
      <c r="C2723" s="1">
        <f>'HHR-NGL-05-102+600 TO 127+600'!D2723</f>
        <v>17.797999999999998</v>
      </c>
      <c r="E2723" s="1">
        <f t="shared" si="172"/>
        <v>105125</v>
      </c>
      <c r="F2723" s="2">
        <f t="shared" si="173"/>
        <v>1051250</v>
      </c>
      <c r="G2723" s="17">
        <f t="shared" si="171"/>
        <v>1</v>
      </c>
      <c r="H2723" s="1" t="str">
        <f t="shared" si="174"/>
        <v>PLINE PLINE: 1051250,17.798</v>
      </c>
    </row>
    <row r="2724" spans="1:8">
      <c r="A2724" s="1">
        <f>'HHR-NGL-05-102+600 TO 127+600'!A2724</f>
        <v>0</v>
      </c>
      <c r="B2724" s="1">
        <f>'HHR-NGL-05-102+600 TO 127+600'!B2724</f>
        <v>0.67300000000000004</v>
      </c>
      <c r="C2724" s="1">
        <f>'HHR-NGL-05-102+600 TO 127+600'!D2724</f>
        <v>17.841999999999999</v>
      </c>
      <c r="E2724" s="1">
        <f t="shared" si="172"/>
        <v>105125</v>
      </c>
      <c r="F2724" s="2">
        <f t="shared" si="173"/>
        <v>1051250</v>
      </c>
      <c r="G2724" s="17">
        <f t="shared" si="171"/>
        <v>1</v>
      </c>
      <c r="H2724" s="1" t="str">
        <f t="shared" si="174"/>
        <v>PLINE PLINE: 1051250.673,17.842</v>
      </c>
    </row>
    <row r="2725" spans="1:8">
      <c r="A2725" s="1">
        <f>'HHR-NGL-05-102+600 TO 127+600'!A2725</f>
        <v>0</v>
      </c>
      <c r="B2725" s="1">
        <f>'HHR-NGL-05-102+600 TO 127+600'!B2725</f>
        <v>0.754</v>
      </c>
      <c r="C2725" s="1">
        <f>'HHR-NGL-05-102+600 TO 127+600'!D2725</f>
        <v>17.847000000000001</v>
      </c>
      <c r="E2725" s="1">
        <f t="shared" si="172"/>
        <v>105125</v>
      </c>
      <c r="F2725" s="2">
        <f t="shared" si="173"/>
        <v>1051250</v>
      </c>
      <c r="G2725" s="17">
        <f t="shared" si="171"/>
        <v>1</v>
      </c>
      <c r="H2725" s="1" t="str">
        <f t="shared" si="174"/>
        <v>PLINE PLINE: 1051250.754,17.847</v>
      </c>
    </row>
    <row r="2726" spans="1:8">
      <c r="A2726" s="1">
        <f>'HHR-NGL-05-102+600 TO 127+600'!A2726</f>
        <v>0</v>
      </c>
      <c r="B2726" s="1">
        <f>'HHR-NGL-05-102+600 TO 127+600'!B2726</f>
        <v>7.8710000000000004</v>
      </c>
      <c r="C2726" s="1">
        <f>'HHR-NGL-05-102+600 TO 127+600'!D2726</f>
        <v>18.303999999999998</v>
      </c>
      <c r="E2726" s="1">
        <f t="shared" si="172"/>
        <v>105125</v>
      </c>
      <c r="F2726" s="2">
        <f t="shared" si="173"/>
        <v>1051250</v>
      </c>
      <c r="G2726" s="17">
        <f t="shared" si="171"/>
        <v>1</v>
      </c>
      <c r="H2726" s="1" t="str">
        <f t="shared" si="174"/>
        <v>PLINE PLINE: 1051257.871,18.304</v>
      </c>
    </row>
    <row r="2727" spans="1:8">
      <c r="A2727" s="1">
        <f>'HHR-NGL-05-102+600 TO 127+600'!A2727</f>
        <v>0</v>
      </c>
      <c r="B2727" s="1">
        <f>'HHR-NGL-05-102+600 TO 127+600'!B2727</f>
        <v>13.007999999999999</v>
      </c>
      <c r="C2727" s="1">
        <f>'HHR-NGL-05-102+600 TO 127+600'!D2727</f>
        <v>18.186</v>
      </c>
      <c r="E2727" s="1">
        <f t="shared" si="172"/>
        <v>105125</v>
      </c>
      <c r="F2727" s="2">
        <f t="shared" si="173"/>
        <v>1051250</v>
      </c>
      <c r="G2727" s="17">
        <f t="shared" si="171"/>
        <v>1</v>
      </c>
      <c r="H2727" s="1" t="str">
        <f t="shared" si="174"/>
        <v>PLINE PLINE: 1051263.008,18.186</v>
      </c>
    </row>
    <row r="2728" spans="1:8">
      <c r="A2728" s="1">
        <f>'HHR-NGL-05-102+600 TO 127+600'!A2728</f>
        <v>0</v>
      </c>
      <c r="B2728" s="1">
        <f>'HHR-NGL-05-102+600 TO 127+600'!B2728</f>
        <v>13.343999999999999</v>
      </c>
      <c r="C2728" s="1">
        <f>'HHR-NGL-05-102+600 TO 127+600'!D2728</f>
        <v>18.181000000000001</v>
      </c>
      <c r="E2728" s="1">
        <f t="shared" si="172"/>
        <v>105125</v>
      </c>
      <c r="F2728" s="2">
        <f t="shared" si="173"/>
        <v>1051250</v>
      </c>
      <c r="G2728" s="17">
        <f t="shared" si="171"/>
        <v>1</v>
      </c>
      <c r="H2728" s="1" t="str">
        <f t="shared" si="174"/>
        <v>PLINE PLINE: 1051263.344,18.181</v>
      </c>
    </row>
    <row r="2729" spans="1:8">
      <c r="A2729" s="1">
        <f>'HHR-NGL-05-102+600 TO 127+600'!A2729</f>
        <v>0</v>
      </c>
      <c r="B2729" s="1">
        <f>'HHR-NGL-05-102+600 TO 127+600'!B2729</f>
        <v>20.472999999999999</v>
      </c>
      <c r="C2729" s="1">
        <f>'HHR-NGL-05-102+600 TO 127+600'!D2729</f>
        <v>18.015000000000001</v>
      </c>
      <c r="E2729" s="1">
        <f t="shared" si="172"/>
        <v>105125</v>
      </c>
      <c r="F2729" s="2">
        <f t="shared" si="173"/>
        <v>1051250</v>
      </c>
      <c r="G2729" s="17">
        <f t="shared" si="171"/>
        <v>1</v>
      </c>
      <c r="H2729" s="1" t="str">
        <f t="shared" si="174"/>
        <v>PLINE PLINE: 1051270.473,18.015</v>
      </c>
    </row>
    <row r="2730" spans="1:8">
      <c r="A2730" s="1">
        <f>'HHR-NGL-05-102+600 TO 127+600'!A2730</f>
        <v>0</v>
      </c>
      <c r="B2730" s="1">
        <f>'HHR-NGL-05-102+600 TO 127+600'!B2730</f>
        <v>20.58</v>
      </c>
      <c r="C2730" s="1">
        <f>'HHR-NGL-05-102+600 TO 127+600'!D2730</f>
        <v>18.013999999999999</v>
      </c>
      <c r="E2730" s="1">
        <f t="shared" si="172"/>
        <v>105125</v>
      </c>
      <c r="F2730" s="2">
        <f t="shared" si="173"/>
        <v>1051250</v>
      </c>
      <c r="G2730" s="17">
        <f t="shared" si="171"/>
        <v>1</v>
      </c>
      <c r="H2730" s="1" t="str">
        <f t="shared" si="174"/>
        <v>PLINE PLINE: 1051270.58,18.014</v>
      </c>
    </row>
    <row r="2731" spans="1:8">
      <c r="A2731" s="1">
        <f>'HHR-NGL-05-102+600 TO 127+600'!A2731</f>
        <v>0</v>
      </c>
      <c r="B2731" s="1">
        <f>'HHR-NGL-05-102+600 TO 127+600'!B2731</f>
        <v>22.184999999999999</v>
      </c>
      <c r="C2731" s="1">
        <f>'HHR-NGL-05-102+600 TO 127+600'!D2731</f>
        <v>17.898</v>
      </c>
      <c r="E2731" s="1">
        <f t="shared" si="172"/>
        <v>105125</v>
      </c>
      <c r="F2731" s="2">
        <f t="shared" si="173"/>
        <v>1051250</v>
      </c>
      <c r="G2731" s="17">
        <f t="shared" si="171"/>
        <v>1</v>
      </c>
      <c r="H2731" s="1" t="str">
        <f t="shared" si="174"/>
        <v>PLINE PLINE: 1051272.185,17.898</v>
      </c>
    </row>
    <row r="2732" spans="1:8">
      <c r="A2732" s="1">
        <f>'HHR-NGL-05-102+600 TO 127+600'!A2732</f>
        <v>0</v>
      </c>
      <c r="B2732" s="1">
        <f>'HHR-NGL-05-102+600 TO 127+600'!B2732</f>
        <v>28.431999999999999</v>
      </c>
      <c r="C2732" s="1">
        <f>'HHR-NGL-05-102+600 TO 127+600'!D2732</f>
        <v>17.462</v>
      </c>
      <c r="E2732" s="1">
        <f t="shared" si="172"/>
        <v>105125</v>
      </c>
      <c r="F2732" s="2">
        <f t="shared" si="173"/>
        <v>1051250</v>
      </c>
      <c r="G2732" s="17">
        <f t="shared" si="171"/>
        <v>1</v>
      </c>
      <c r="H2732" s="1" t="str">
        <f t="shared" si="174"/>
        <v>PLINE PLINE: 1051278.432,17.462</v>
      </c>
    </row>
    <row r="2733" spans="1:8">
      <c r="A2733" s="1">
        <f>'HHR-NGL-05-102+600 TO 127+600'!A2733</f>
        <v>0</v>
      </c>
      <c r="B2733" s="1">
        <f>'HHR-NGL-05-102+600 TO 127+600'!B2733</f>
        <v>28.576000000000001</v>
      </c>
      <c r="C2733" s="1">
        <f>'HHR-NGL-05-102+600 TO 127+600'!D2733</f>
        <v>17.459</v>
      </c>
      <c r="E2733" s="1">
        <f t="shared" si="172"/>
        <v>105125</v>
      </c>
      <c r="F2733" s="2">
        <f t="shared" si="173"/>
        <v>1051250</v>
      </c>
      <c r="G2733" s="17">
        <f t="shared" si="171"/>
        <v>1</v>
      </c>
      <c r="H2733" s="1" t="str">
        <f t="shared" si="174"/>
        <v>PLINE PLINE: 1051278.576,17.459</v>
      </c>
    </row>
    <row r="2734" spans="1:8">
      <c r="A2734" s="1">
        <f>'HHR-NGL-05-102+600 TO 127+600'!A2734</f>
        <v>0</v>
      </c>
      <c r="B2734" s="1">
        <f>'HHR-NGL-05-102+600 TO 127+600'!B2734</f>
        <v>33.128999999999998</v>
      </c>
      <c r="C2734" s="1">
        <f>'HHR-NGL-05-102+600 TO 127+600'!D2734</f>
        <v>17.300999999999998</v>
      </c>
      <c r="E2734" s="1">
        <f t="shared" si="172"/>
        <v>105125</v>
      </c>
      <c r="F2734" s="2">
        <f t="shared" si="173"/>
        <v>1051250</v>
      </c>
      <c r="G2734" s="17">
        <f t="shared" si="171"/>
        <v>1</v>
      </c>
      <c r="H2734" s="1" t="str">
        <f t="shared" si="174"/>
        <v>PLINE PLINE: 1051283.129,17.301</v>
      </c>
    </row>
    <row r="2735" spans="1:8">
      <c r="A2735" s="1" t="str">
        <f>'HHR-NGL-05-102+600 TO 127+600'!A2735</f>
        <v>105+150</v>
      </c>
      <c r="B2735" s="1">
        <f>'HHR-NGL-05-102+600 TO 127+600'!B2735</f>
        <v>0</v>
      </c>
      <c r="C2735" s="1">
        <f>'HHR-NGL-05-102+600 TO 127+600'!D2735</f>
        <v>0</v>
      </c>
      <c r="D2735" s="25">
        <v>105150</v>
      </c>
      <c r="E2735" s="1">
        <f t="shared" si="172"/>
        <v>105150</v>
      </c>
      <c r="F2735" s="2">
        <f t="shared" si="173"/>
        <v>1051500</v>
      </c>
      <c r="G2735" s="17">
        <f t="shared" si="171"/>
        <v>1</v>
      </c>
    </row>
    <row r="2736" spans="1:8">
      <c r="A2736" s="1" t="str">
        <f>'HHR-NGL-05-102+600 TO 127+600'!A2736</f>
        <v>GROUND</v>
      </c>
      <c r="B2736" s="1">
        <f>'HHR-NGL-05-102+600 TO 127+600'!B2736</f>
        <v>0</v>
      </c>
      <c r="C2736" s="1">
        <f>'HHR-NGL-05-102+600 TO 127+600'!D2736</f>
        <v>0</v>
      </c>
      <c r="E2736" s="1">
        <f t="shared" si="172"/>
        <v>105150</v>
      </c>
      <c r="F2736" s="2">
        <f t="shared" si="173"/>
        <v>1051500</v>
      </c>
      <c r="G2736" s="17">
        <f t="shared" si="171"/>
        <v>1</v>
      </c>
    </row>
    <row r="2737" spans="1:8">
      <c r="A2737" s="1">
        <f>'HHR-NGL-05-102+600 TO 127+600'!A2737</f>
        <v>0</v>
      </c>
      <c r="B2737" s="1">
        <f>'HHR-NGL-05-102+600 TO 127+600'!B2737</f>
        <v>-35.926000000000002</v>
      </c>
      <c r="C2737" s="1">
        <f>'HHR-NGL-05-102+600 TO 127+600'!D2737</f>
        <v>17.128</v>
      </c>
      <c r="E2737" s="1">
        <f t="shared" si="172"/>
        <v>105150</v>
      </c>
      <c r="F2737" s="2">
        <f t="shared" si="173"/>
        <v>1051500</v>
      </c>
      <c r="G2737" s="17">
        <f t="shared" si="171"/>
        <v>1</v>
      </c>
      <c r="H2737" s="1" t="str">
        <f t="shared" si="174"/>
        <v>PLINE PLINE: 1051464.074,17.128</v>
      </c>
    </row>
    <row r="2738" spans="1:8">
      <c r="A2738" s="1">
        <f>'HHR-NGL-05-102+600 TO 127+600'!A2738</f>
        <v>0</v>
      </c>
      <c r="B2738" s="1">
        <f>'HHR-NGL-05-102+600 TO 127+600'!B2738</f>
        <v>-35.71</v>
      </c>
      <c r="C2738" s="1">
        <f>'HHR-NGL-05-102+600 TO 127+600'!D2738</f>
        <v>17.143999999999998</v>
      </c>
      <c r="E2738" s="1">
        <f t="shared" si="172"/>
        <v>105150</v>
      </c>
      <c r="F2738" s="2">
        <f t="shared" si="173"/>
        <v>1051500</v>
      </c>
      <c r="G2738" s="17">
        <f t="shared" si="171"/>
        <v>1</v>
      </c>
      <c r="H2738" s="1" t="str">
        <f t="shared" si="174"/>
        <v>PLINE PLINE: 1051464.29,17.144</v>
      </c>
    </row>
    <row r="2739" spans="1:8">
      <c r="A2739" s="1">
        <f>'HHR-NGL-05-102+600 TO 127+600'!A2739</f>
        <v>0</v>
      </c>
      <c r="B2739" s="1">
        <f>'HHR-NGL-05-102+600 TO 127+600'!B2739</f>
        <v>-29.329000000000001</v>
      </c>
      <c r="C2739" s="1">
        <f>'HHR-NGL-05-102+600 TO 127+600'!D2739</f>
        <v>17.588999999999999</v>
      </c>
      <c r="E2739" s="1">
        <f t="shared" si="172"/>
        <v>105150</v>
      </c>
      <c r="F2739" s="2">
        <f t="shared" si="173"/>
        <v>1051500</v>
      </c>
      <c r="G2739" s="17">
        <f t="shared" si="171"/>
        <v>1</v>
      </c>
      <c r="H2739" s="1" t="str">
        <f t="shared" si="174"/>
        <v>PLINE PLINE: 1051470.671,17.589</v>
      </c>
    </row>
    <row r="2740" spans="1:8">
      <c r="A2740" s="1">
        <f>'HHR-NGL-05-102+600 TO 127+600'!A2740</f>
        <v>0</v>
      </c>
      <c r="B2740" s="1">
        <f>'HHR-NGL-05-102+600 TO 127+600'!B2740</f>
        <v>-21.334</v>
      </c>
      <c r="C2740" s="1">
        <f>'HHR-NGL-05-102+600 TO 127+600'!D2740</f>
        <v>18.035</v>
      </c>
      <c r="E2740" s="1">
        <f t="shared" si="172"/>
        <v>105150</v>
      </c>
      <c r="F2740" s="2">
        <f t="shared" si="173"/>
        <v>1051500</v>
      </c>
      <c r="G2740" s="17">
        <f t="shared" si="171"/>
        <v>1</v>
      </c>
      <c r="H2740" s="1" t="str">
        <f t="shared" si="174"/>
        <v>PLINE PLINE: 1051478.666,18.035</v>
      </c>
    </row>
    <row r="2741" spans="1:8">
      <c r="A2741" s="1">
        <f>'HHR-NGL-05-102+600 TO 127+600'!A2741</f>
        <v>0</v>
      </c>
      <c r="B2741" s="1">
        <f>'HHR-NGL-05-102+600 TO 127+600'!B2741</f>
        <v>-21.08</v>
      </c>
      <c r="C2741" s="1">
        <f>'HHR-NGL-05-102+600 TO 127+600'!D2741</f>
        <v>18.047000000000001</v>
      </c>
      <c r="E2741" s="1">
        <f t="shared" si="172"/>
        <v>105150</v>
      </c>
      <c r="F2741" s="2">
        <f t="shared" si="173"/>
        <v>1051500</v>
      </c>
      <c r="G2741" s="17">
        <f t="shared" si="171"/>
        <v>1</v>
      </c>
      <c r="H2741" s="1" t="str">
        <f t="shared" si="174"/>
        <v>PLINE PLINE: 1051478.92,18.047</v>
      </c>
    </row>
    <row r="2742" spans="1:8">
      <c r="A2742" s="1">
        <f>'HHR-NGL-05-102+600 TO 127+600'!A2742</f>
        <v>0</v>
      </c>
      <c r="B2742" s="1">
        <f>'HHR-NGL-05-102+600 TO 127+600'!B2742</f>
        <v>-14.106999999999999</v>
      </c>
      <c r="C2742" s="1">
        <f>'HHR-NGL-05-102+600 TO 127+600'!D2742</f>
        <v>18.172999999999998</v>
      </c>
      <c r="E2742" s="1">
        <f t="shared" si="172"/>
        <v>105150</v>
      </c>
      <c r="F2742" s="2">
        <f t="shared" si="173"/>
        <v>1051500</v>
      </c>
      <c r="G2742" s="17">
        <f t="shared" si="171"/>
        <v>1</v>
      </c>
      <c r="H2742" s="1" t="str">
        <f t="shared" si="174"/>
        <v>PLINE PLINE: 1051485.893,18.173</v>
      </c>
    </row>
    <row r="2743" spans="1:8">
      <c r="A2743" s="1">
        <f>'HHR-NGL-05-102+600 TO 127+600'!A2743</f>
        <v>0</v>
      </c>
      <c r="B2743" s="1">
        <f>'HHR-NGL-05-102+600 TO 127+600'!B2743</f>
        <v>-8.6820000000000004</v>
      </c>
      <c r="C2743" s="1">
        <f>'HHR-NGL-05-102+600 TO 127+600'!D2743</f>
        <v>18.257999999999999</v>
      </c>
      <c r="E2743" s="1">
        <f t="shared" si="172"/>
        <v>105150</v>
      </c>
      <c r="F2743" s="2">
        <f t="shared" si="173"/>
        <v>1051500</v>
      </c>
      <c r="G2743" s="17">
        <f t="shared" si="171"/>
        <v>1</v>
      </c>
      <c r="H2743" s="1" t="str">
        <f t="shared" si="174"/>
        <v>PLINE PLINE: 1051491.318,18.258</v>
      </c>
    </row>
    <row r="2744" spans="1:8">
      <c r="A2744" s="1">
        <f>'HHR-NGL-05-102+600 TO 127+600'!A2744</f>
        <v>0</v>
      </c>
      <c r="B2744" s="1">
        <f>'HHR-NGL-05-102+600 TO 127+600'!B2744</f>
        <v>-6.5000000000000002E-2</v>
      </c>
      <c r="C2744" s="1">
        <f>'HHR-NGL-05-102+600 TO 127+600'!D2744</f>
        <v>17.613</v>
      </c>
      <c r="E2744" s="1">
        <f t="shared" si="172"/>
        <v>105150</v>
      </c>
      <c r="F2744" s="2">
        <f t="shared" si="173"/>
        <v>1051500</v>
      </c>
      <c r="G2744" s="17">
        <f t="shared" si="171"/>
        <v>1</v>
      </c>
      <c r="H2744" s="1" t="str">
        <f t="shared" si="174"/>
        <v>PLINE PLINE: 1051499.935,17.613</v>
      </c>
    </row>
    <row r="2745" spans="1:8">
      <c r="A2745" s="1">
        <f>'HHR-NGL-05-102+600 TO 127+600'!A2745</f>
        <v>0</v>
      </c>
      <c r="B2745" s="1">
        <f>'HHR-NGL-05-102+600 TO 127+600'!B2745</f>
        <v>0</v>
      </c>
      <c r="C2745" s="1">
        <f>'HHR-NGL-05-102+600 TO 127+600'!D2745</f>
        <v>17.609000000000002</v>
      </c>
      <c r="E2745" s="1">
        <f t="shared" si="172"/>
        <v>105150</v>
      </c>
      <c r="F2745" s="2">
        <f t="shared" si="173"/>
        <v>1051500</v>
      </c>
      <c r="G2745" s="17">
        <f t="shared" si="171"/>
        <v>1</v>
      </c>
      <c r="H2745" s="1" t="str">
        <f t="shared" si="174"/>
        <v>PLINE PLINE: 1051500,17.609</v>
      </c>
    </row>
    <row r="2746" spans="1:8">
      <c r="A2746" s="1">
        <f>'HHR-NGL-05-102+600 TO 127+600'!A2746</f>
        <v>0</v>
      </c>
      <c r="B2746" s="1">
        <f>'HHR-NGL-05-102+600 TO 127+600'!B2746</f>
        <v>2E-3</v>
      </c>
      <c r="C2746" s="1">
        <f>'HHR-NGL-05-102+600 TO 127+600'!D2746</f>
        <v>17.609000000000002</v>
      </c>
      <c r="E2746" s="1">
        <f t="shared" si="172"/>
        <v>105150</v>
      </c>
      <c r="F2746" s="2">
        <f t="shared" si="173"/>
        <v>1051500</v>
      </c>
      <c r="G2746" s="17">
        <f t="shared" si="171"/>
        <v>1</v>
      </c>
      <c r="H2746" s="1" t="str">
        <f t="shared" si="174"/>
        <v>PLINE PLINE: 1051500.002,17.609</v>
      </c>
    </row>
    <row r="2747" spans="1:8">
      <c r="A2747" s="1">
        <f>'HHR-NGL-05-102+600 TO 127+600'!A2747</f>
        <v>0</v>
      </c>
      <c r="B2747" s="1">
        <f>'HHR-NGL-05-102+600 TO 127+600'!B2747</f>
        <v>0.872</v>
      </c>
      <c r="C2747" s="1">
        <f>'HHR-NGL-05-102+600 TO 127+600'!D2747</f>
        <v>17.683</v>
      </c>
      <c r="E2747" s="1">
        <f t="shared" si="172"/>
        <v>105150</v>
      </c>
      <c r="F2747" s="2">
        <f t="shared" si="173"/>
        <v>1051500</v>
      </c>
      <c r="G2747" s="17">
        <f t="shared" si="171"/>
        <v>1</v>
      </c>
      <c r="H2747" s="1" t="str">
        <f t="shared" si="174"/>
        <v>PLINE PLINE: 1051500.872,17.683</v>
      </c>
    </row>
    <row r="2748" spans="1:8">
      <c r="A2748" s="1">
        <f>'HHR-NGL-05-102+600 TO 127+600'!A2748</f>
        <v>0</v>
      </c>
      <c r="B2748" s="1">
        <f>'HHR-NGL-05-102+600 TO 127+600'!B2748</f>
        <v>7.8479999999999999</v>
      </c>
      <c r="C2748" s="1">
        <f>'HHR-NGL-05-102+600 TO 127+600'!D2748</f>
        <v>18.28</v>
      </c>
      <c r="E2748" s="1">
        <f t="shared" si="172"/>
        <v>105150</v>
      </c>
      <c r="F2748" s="2">
        <f t="shared" si="173"/>
        <v>1051500</v>
      </c>
      <c r="G2748" s="17">
        <f t="shared" si="171"/>
        <v>1</v>
      </c>
      <c r="H2748" s="1" t="str">
        <f t="shared" si="174"/>
        <v>PLINE PLINE: 1051507.848,18.28</v>
      </c>
    </row>
    <row r="2749" spans="1:8">
      <c r="A2749" s="1">
        <f>'HHR-NGL-05-102+600 TO 127+600'!A2749</f>
        <v>0</v>
      </c>
      <c r="B2749" s="1">
        <f>'HHR-NGL-05-102+600 TO 127+600'!B2749</f>
        <v>8.0419999999999998</v>
      </c>
      <c r="C2749" s="1">
        <f>'HHR-NGL-05-102+600 TO 127+600'!D2749</f>
        <v>18.277999999999999</v>
      </c>
      <c r="E2749" s="1">
        <f t="shared" si="172"/>
        <v>105150</v>
      </c>
      <c r="F2749" s="2">
        <f t="shared" si="173"/>
        <v>1051500</v>
      </c>
      <c r="G2749" s="17">
        <f t="shared" si="171"/>
        <v>1</v>
      </c>
      <c r="H2749" s="1" t="str">
        <f t="shared" si="174"/>
        <v>PLINE PLINE: 1051508.042,18.278</v>
      </c>
    </row>
    <row r="2750" spans="1:8">
      <c r="A2750" s="1">
        <f>'HHR-NGL-05-102+600 TO 127+600'!A2750</f>
        <v>0</v>
      </c>
      <c r="B2750" s="1">
        <f>'HHR-NGL-05-102+600 TO 127+600'!B2750</f>
        <v>12.682</v>
      </c>
      <c r="C2750" s="1">
        <f>'HHR-NGL-05-102+600 TO 127+600'!D2750</f>
        <v>18.207999999999998</v>
      </c>
      <c r="E2750" s="1">
        <f t="shared" si="172"/>
        <v>105150</v>
      </c>
      <c r="F2750" s="2">
        <f t="shared" si="173"/>
        <v>1051500</v>
      </c>
      <c r="G2750" s="17">
        <f t="shared" si="171"/>
        <v>1</v>
      </c>
      <c r="H2750" s="1" t="str">
        <f t="shared" si="174"/>
        <v>PLINE PLINE: 1051512.682,18.208</v>
      </c>
    </row>
    <row r="2751" spans="1:8">
      <c r="A2751" s="1">
        <f>'HHR-NGL-05-102+600 TO 127+600'!A2751</f>
        <v>0</v>
      </c>
      <c r="B2751" s="1">
        <f>'HHR-NGL-05-102+600 TO 127+600'!B2751</f>
        <v>20.664999999999999</v>
      </c>
      <c r="C2751" s="1">
        <f>'HHR-NGL-05-102+600 TO 127+600'!D2751</f>
        <v>18.085000000000001</v>
      </c>
      <c r="E2751" s="1">
        <f t="shared" si="172"/>
        <v>105150</v>
      </c>
      <c r="F2751" s="2">
        <f t="shared" si="173"/>
        <v>1051500</v>
      </c>
      <c r="G2751" s="17">
        <f t="shared" si="171"/>
        <v>1</v>
      </c>
      <c r="H2751" s="1" t="str">
        <f t="shared" si="174"/>
        <v>PLINE PLINE: 1051520.665,18.085</v>
      </c>
    </row>
    <row r="2752" spans="1:8">
      <c r="A2752" s="1">
        <f>'HHR-NGL-05-102+600 TO 127+600'!A2752</f>
        <v>0</v>
      </c>
      <c r="B2752" s="1">
        <f>'HHR-NGL-05-102+600 TO 127+600'!B2752</f>
        <v>20.831</v>
      </c>
      <c r="C2752" s="1">
        <f>'HHR-NGL-05-102+600 TO 127+600'!D2752</f>
        <v>18.073</v>
      </c>
      <c r="E2752" s="1">
        <f t="shared" si="172"/>
        <v>105150</v>
      </c>
      <c r="F2752" s="2">
        <f t="shared" si="173"/>
        <v>1051500</v>
      </c>
      <c r="G2752" s="17">
        <f t="shared" si="171"/>
        <v>1</v>
      </c>
      <c r="H2752" s="1" t="str">
        <f t="shared" si="174"/>
        <v>PLINE PLINE: 1051520.831,18.073</v>
      </c>
    </row>
    <row r="2753" spans="1:8">
      <c r="A2753" s="1">
        <f>'HHR-NGL-05-102+600 TO 127+600'!A2753</f>
        <v>0</v>
      </c>
      <c r="B2753" s="1">
        <f>'HHR-NGL-05-102+600 TO 127+600'!B2753</f>
        <v>27.516999999999999</v>
      </c>
      <c r="C2753" s="1">
        <f>'HHR-NGL-05-102+600 TO 127+600'!D2753</f>
        <v>17.481000000000002</v>
      </c>
      <c r="E2753" s="1">
        <f t="shared" si="172"/>
        <v>105150</v>
      </c>
      <c r="F2753" s="2">
        <f t="shared" si="173"/>
        <v>1051500</v>
      </c>
      <c r="G2753" s="17">
        <f t="shared" si="171"/>
        <v>1</v>
      </c>
      <c r="H2753" s="1" t="str">
        <f t="shared" si="174"/>
        <v>PLINE PLINE: 1051527.517,17.481</v>
      </c>
    </row>
    <row r="2754" spans="1:8">
      <c r="A2754" s="1">
        <f>'HHR-NGL-05-102+600 TO 127+600'!A2754</f>
        <v>0</v>
      </c>
      <c r="B2754" s="1">
        <f>'HHR-NGL-05-102+600 TO 127+600'!B2754</f>
        <v>27.638000000000002</v>
      </c>
      <c r="C2754" s="1">
        <f>'HHR-NGL-05-102+600 TO 127+600'!D2754</f>
        <v>17.48</v>
      </c>
      <c r="E2754" s="1">
        <f t="shared" si="172"/>
        <v>105150</v>
      </c>
      <c r="F2754" s="2">
        <f t="shared" si="173"/>
        <v>1051500</v>
      </c>
      <c r="G2754" s="17">
        <f t="shared" ref="G2754:G2817" si="175">G2753</f>
        <v>1</v>
      </c>
      <c r="H2754" s="1" t="str">
        <f t="shared" si="174"/>
        <v>PLINE PLINE: 1051527.638,17.48</v>
      </c>
    </row>
    <row r="2755" spans="1:8">
      <c r="A2755" s="1">
        <f>'HHR-NGL-05-102+600 TO 127+600'!A2755</f>
        <v>0</v>
      </c>
      <c r="B2755" s="1">
        <f>'HHR-NGL-05-102+600 TO 127+600'!B2755</f>
        <v>32.918999999999997</v>
      </c>
      <c r="C2755" s="1">
        <f>'HHR-NGL-05-102+600 TO 127+600'!D2755</f>
        <v>17.25</v>
      </c>
      <c r="E2755" s="1">
        <f t="shared" si="172"/>
        <v>105150</v>
      </c>
      <c r="F2755" s="2">
        <f t="shared" si="173"/>
        <v>1051500</v>
      </c>
      <c r="G2755" s="17">
        <f t="shared" si="175"/>
        <v>1</v>
      </c>
      <c r="H2755" s="1" t="str">
        <f t="shared" si="174"/>
        <v>PLINE PLINE: 1051532.919,17.25</v>
      </c>
    </row>
    <row r="2756" spans="1:8">
      <c r="A2756" s="1">
        <f>'HHR-NGL-05-102+600 TO 127+600'!A2756</f>
        <v>0</v>
      </c>
      <c r="B2756" s="1">
        <f>'HHR-NGL-05-102+600 TO 127+600'!B2756</f>
        <v>32.921999999999997</v>
      </c>
      <c r="C2756" s="1">
        <f>'HHR-NGL-05-102+600 TO 127+600'!D2756</f>
        <v>17.245999999999999</v>
      </c>
      <c r="E2756" s="1">
        <f t="shared" ref="E2756:E2819" si="176">IF((D2756=0),E2755,D2756)</f>
        <v>105150</v>
      </c>
      <c r="F2756" s="2">
        <f t="shared" ref="F2756:F2819" si="177">IF((C2756=0),(E2756-0)*$H$1,F2755)</f>
        <v>1051500</v>
      </c>
      <c r="G2756" s="17">
        <f t="shared" si="175"/>
        <v>1</v>
      </c>
      <c r="H2756" s="1" t="str">
        <f t="shared" ref="H2756:H2819" si="178">CONCATENATE("PLINE PLINE: ",(B2756+F2756)*G2756,",",C2756)</f>
        <v>PLINE PLINE: 1051532.922,17.246</v>
      </c>
    </row>
    <row r="2757" spans="1:8">
      <c r="A2757" s="1" t="str">
        <f>'HHR-NGL-05-102+600 TO 127+600'!A2757</f>
        <v>105+175</v>
      </c>
      <c r="B2757" s="1">
        <f>'HHR-NGL-05-102+600 TO 127+600'!B2757</f>
        <v>0</v>
      </c>
      <c r="C2757" s="1">
        <f>'HHR-NGL-05-102+600 TO 127+600'!D2757</f>
        <v>0</v>
      </c>
      <c r="D2757" s="25">
        <v>105175</v>
      </c>
      <c r="E2757" s="1">
        <f t="shared" si="176"/>
        <v>105175</v>
      </c>
      <c r="F2757" s="2">
        <f t="shared" si="177"/>
        <v>1051750</v>
      </c>
      <c r="G2757" s="17">
        <f t="shared" si="175"/>
        <v>1</v>
      </c>
    </row>
    <row r="2758" spans="1:8">
      <c r="A2758" s="1" t="str">
        <f>'HHR-NGL-05-102+600 TO 127+600'!A2758</f>
        <v>GROUND</v>
      </c>
      <c r="B2758" s="1">
        <f>'HHR-NGL-05-102+600 TO 127+600'!B2758</f>
        <v>0</v>
      </c>
      <c r="C2758" s="1">
        <f>'HHR-NGL-05-102+600 TO 127+600'!D2758</f>
        <v>0</v>
      </c>
      <c r="E2758" s="1">
        <f t="shared" si="176"/>
        <v>105175</v>
      </c>
      <c r="F2758" s="2">
        <f t="shared" si="177"/>
        <v>1051750</v>
      </c>
      <c r="G2758" s="17">
        <f t="shared" si="175"/>
        <v>1</v>
      </c>
    </row>
    <row r="2759" spans="1:8">
      <c r="A2759" s="1">
        <f>'HHR-NGL-05-102+600 TO 127+600'!A2759</f>
        <v>0</v>
      </c>
      <c r="B2759" s="1">
        <f>'HHR-NGL-05-102+600 TO 127+600'!B2759</f>
        <v>-36.082000000000001</v>
      </c>
      <c r="C2759" s="1">
        <f>'HHR-NGL-05-102+600 TO 127+600'!D2759</f>
        <v>17.119</v>
      </c>
      <c r="E2759" s="1">
        <f t="shared" si="176"/>
        <v>105175</v>
      </c>
      <c r="F2759" s="2">
        <f t="shared" si="177"/>
        <v>1051750</v>
      </c>
      <c r="G2759" s="17">
        <f t="shared" si="175"/>
        <v>1</v>
      </c>
      <c r="H2759" s="1" t="str">
        <f t="shared" si="178"/>
        <v>PLINE PLINE: 1051713.918,17.119</v>
      </c>
    </row>
    <row r="2760" spans="1:8">
      <c r="A2760" s="1">
        <f>'HHR-NGL-05-102+600 TO 127+600'!A2760</f>
        <v>0</v>
      </c>
      <c r="B2760" s="1">
        <f>'HHR-NGL-05-102+600 TO 127+600'!B2760</f>
        <v>-30.818999999999999</v>
      </c>
      <c r="C2760" s="1">
        <f>'HHR-NGL-05-102+600 TO 127+600'!D2760</f>
        <v>17.53</v>
      </c>
      <c r="E2760" s="1">
        <f t="shared" si="176"/>
        <v>105175</v>
      </c>
      <c r="F2760" s="2">
        <f t="shared" si="177"/>
        <v>1051750</v>
      </c>
      <c r="G2760" s="17">
        <f t="shared" si="175"/>
        <v>1</v>
      </c>
      <c r="H2760" s="1" t="str">
        <f t="shared" si="178"/>
        <v>PLINE PLINE: 1051719.181,17.53</v>
      </c>
    </row>
    <row r="2761" spans="1:8">
      <c r="A2761" s="1">
        <f>'HHR-NGL-05-102+600 TO 127+600'!A2761</f>
        <v>0</v>
      </c>
      <c r="B2761" s="1">
        <f>'HHR-NGL-05-102+600 TO 127+600'!B2761</f>
        <v>-30.664000000000001</v>
      </c>
      <c r="C2761" s="1">
        <f>'HHR-NGL-05-102+600 TO 127+600'!D2761</f>
        <v>17.541</v>
      </c>
      <c r="E2761" s="1">
        <f t="shared" si="176"/>
        <v>105175</v>
      </c>
      <c r="F2761" s="2">
        <f t="shared" si="177"/>
        <v>1051750</v>
      </c>
      <c r="G2761" s="17">
        <f t="shared" si="175"/>
        <v>1</v>
      </c>
      <c r="H2761" s="1" t="str">
        <f t="shared" si="178"/>
        <v>PLINE PLINE: 1051719.336,17.541</v>
      </c>
    </row>
    <row r="2762" spans="1:8">
      <c r="A2762" s="1">
        <f>'HHR-NGL-05-102+600 TO 127+600'!A2762</f>
        <v>0</v>
      </c>
      <c r="B2762" s="1">
        <f>'HHR-NGL-05-102+600 TO 127+600'!B2762</f>
        <v>-30.471</v>
      </c>
      <c r="C2762" s="1">
        <f>'HHR-NGL-05-102+600 TO 127+600'!D2762</f>
        <v>17.552</v>
      </c>
      <c r="E2762" s="1">
        <f t="shared" si="176"/>
        <v>105175</v>
      </c>
      <c r="F2762" s="2">
        <f t="shared" si="177"/>
        <v>1051750</v>
      </c>
      <c r="G2762" s="17">
        <f t="shared" si="175"/>
        <v>1</v>
      </c>
      <c r="H2762" s="1" t="str">
        <f t="shared" si="178"/>
        <v>PLINE PLINE: 1051719.529,17.552</v>
      </c>
    </row>
    <row r="2763" spans="1:8">
      <c r="A2763" s="1">
        <f>'HHR-NGL-05-102+600 TO 127+600'!A2763</f>
        <v>0</v>
      </c>
      <c r="B2763" s="1">
        <f>'HHR-NGL-05-102+600 TO 127+600'!B2763</f>
        <v>-21.053999999999998</v>
      </c>
      <c r="C2763" s="1">
        <f>'HHR-NGL-05-102+600 TO 127+600'!D2763</f>
        <v>18.027000000000001</v>
      </c>
      <c r="E2763" s="1">
        <f t="shared" si="176"/>
        <v>105175</v>
      </c>
      <c r="F2763" s="2">
        <f t="shared" si="177"/>
        <v>1051750</v>
      </c>
      <c r="G2763" s="17">
        <f t="shared" si="175"/>
        <v>1</v>
      </c>
      <c r="H2763" s="1" t="str">
        <f t="shared" si="178"/>
        <v>PLINE PLINE: 1051728.946,18.027</v>
      </c>
    </row>
    <row r="2764" spans="1:8">
      <c r="A2764" s="1">
        <f>'HHR-NGL-05-102+600 TO 127+600'!A2764</f>
        <v>0</v>
      </c>
      <c r="B2764" s="1">
        <f>'HHR-NGL-05-102+600 TO 127+600'!B2764</f>
        <v>-20.725999999999999</v>
      </c>
      <c r="C2764" s="1">
        <f>'HHR-NGL-05-102+600 TO 127+600'!D2764</f>
        <v>18.032</v>
      </c>
      <c r="E2764" s="1">
        <f t="shared" si="176"/>
        <v>105175</v>
      </c>
      <c r="F2764" s="2">
        <f t="shared" si="177"/>
        <v>1051750</v>
      </c>
      <c r="G2764" s="17">
        <f t="shared" si="175"/>
        <v>1</v>
      </c>
      <c r="H2764" s="1" t="str">
        <f t="shared" si="178"/>
        <v>PLINE PLINE: 1051729.274,18.032</v>
      </c>
    </row>
    <row r="2765" spans="1:8">
      <c r="A2765" s="1">
        <f>'HHR-NGL-05-102+600 TO 127+600'!A2765</f>
        <v>0</v>
      </c>
      <c r="B2765" s="1">
        <f>'HHR-NGL-05-102+600 TO 127+600'!B2765</f>
        <v>-7.1139999999999999</v>
      </c>
      <c r="C2765" s="1">
        <f>'HHR-NGL-05-102+600 TO 127+600'!D2765</f>
        <v>18.170999999999999</v>
      </c>
      <c r="E2765" s="1">
        <f t="shared" si="176"/>
        <v>105175</v>
      </c>
      <c r="F2765" s="2">
        <f t="shared" si="177"/>
        <v>1051750</v>
      </c>
      <c r="G2765" s="17">
        <f t="shared" si="175"/>
        <v>1</v>
      </c>
      <c r="H2765" s="1" t="str">
        <f t="shared" si="178"/>
        <v>PLINE PLINE: 1051742.886,18.171</v>
      </c>
    </row>
    <row r="2766" spans="1:8">
      <c r="A2766" s="1">
        <f>'HHR-NGL-05-102+600 TO 127+600'!A2766</f>
        <v>0</v>
      </c>
      <c r="B2766" s="1">
        <f>'HHR-NGL-05-102+600 TO 127+600'!B2766</f>
        <v>-7.1120000000000001</v>
      </c>
      <c r="C2766" s="1">
        <f>'HHR-NGL-05-102+600 TO 127+600'!D2766</f>
        <v>18.170999999999999</v>
      </c>
      <c r="E2766" s="1">
        <f t="shared" si="176"/>
        <v>105175</v>
      </c>
      <c r="F2766" s="2">
        <f t="shared" si="177"/>
        <v>1051750</v>
      </c>
      <c r="G2766" s="17">
        <f t="shared" si="175"/>
        <v>1</v>
      </c>
      <c r="H2766" s="1" t="str">
        <f t="shared" si="178"/>
        <v>PLINE PLINE: 1051742.888,18.171</v>
      </c>
    </row>
    <row r="2767" spans="1:8">
      <c r="A2767" s="1">
        <f>'HHR-NGL-05-102+600 TO 127+600'!A2767</f>
        <v>0</v>
      </c>
      <c r="B2767" s="1">
        <f>'HHR-NGL-05-102+600 TO 127+600'!B2767</f>
        <v>-9.9000000000000005E-2</v>
      </c>
      <c r="C2767" s="1">
        <f>'HHR-NGL-05-102+600 TO 127+600'!D2767</f>
        <v>17.547000000000001</v>
      </c>
      <c r="E2767" s="1">
        <f t="shared" si="176"/>
        <v>105175</v>
      </c>
      <c r="F2767" s="2">
        <f t="shared" si="177"/>
        <v>1051750</v>
      </c>
      <c r="G2767" s="17">
        <f t="shared" si="175"/>
        <v>1</v>
      </c>
      <c r="H2767" s="1" t="str">
        <f t="shared" si="178"/>
        <v>PLINE PLINE: 1051749.901,17.547</v>
      </c>
    </row>
    <row r="2768" spans="1:8">
      <c r="A2768" s="1">
        <f>'HHR-NGL-05-102+600 TO 127+600'!A2768</f>
        <v>0</v>
      </c>
      <c r="B2768" s="1">
        <f>'HHR-NGL-05-102+600 TO 127+600'!B2768</f>
        <v>0</v>
      </c>
      <c r="C2768" s="1">
        <f>'HHR-NGL-05-102+600 TO 127+600'!D2768</f>
        <v>17.558</v>
      </c>
      <c r="E2768" s="1">
        <f t="shared" si="176"/>
        <v>105175</v>
      </c>
      <c r="F2768" s="2">
        <f t="shared" si="177"/>
        <v>1051750</v>
      </c>
      <c r="G2768" s="17">
        <f t="shared" si="175"/>
        <v>1</v>
      </c>
      <c r="H2768" s="1" t="str">
        <f t="shared" si="178"/>
        <v>PLINE PLINE: 1051750,17.558</v>
      </c>
    </row>
    <row r="2769" spans="1:8">
      <c r="A2769" s="1">
        <f>'HHR-NGL-05-102+600 TO 127+600'!A2769</f>
        <v>0</v>
      </c>
      <c r="B2769" s="1">
        <f>'HHR-NGL-05-102+600 TO 127+600'!B2769</f>
        <v>5.6470000000000002</v>
      </c>
      <c r="C2769" s="1">
        <f>'HHR-NGL-05-102+600 TO 127+600'!D2769</f>
        <v>18.164000000000001</v>
      </c>
      <c r="E2769" s="1">
        <f t="shared" si="176"/>
        <v>105175</v>
      </c>
      <c r="F2769" s="2">
        <f t="shared" si="177"/>
        <v>1051750</v>
      </c>
      <c r="G2769" s="17">
        <f t="shared" si="175"/>
        <v>1</v>
      </c>
      <c r="H2769" s="1" t="str">
        <f t="shared" si="178"/>
        <v>PLINE PLINE: 1051755.647,18.164</v>
      </c>
    </row>
    <row r="2770" spans="1:8">
      <c r="A2770" s="1">
        <f>'HHR-NGL-05-102+600 TO 127+600'!A2770</f>
        <v>0</v>
      </c>
      <c r="B2770" s="1">
        <f>'HHR-NGL-05-102+600 TO 127+600'!B2770</f>
        <v>5.6970000000000001</v>
      </c>
      <c r="C2770" s="1">
        <f>'HHR-NGL-05-102+600 TO 127+600'!D2770</f>
        <v>18.169</v>
      </c>
      <c r="E2770" s="1">
        <f t="shared" si="176"/>
        <v>105175</v>
      </c>
      <c r="F2770" s="2">
        <f t="shared" si="177"/>
        <v>1051750</v>
      </c>
      <c r="G2770" s="17">
        <f t="shared" si="175"/>
        <v>1</v>
      </c>
      <c r="H2770" s="1" t="str">
        <f t="shared" si="178"/>
        <v>PLINE PLINE: 1051755.697,18.169</v>
      </c>
    </row>
    <row r="2771" spans="1:8">
      <c r="A2771" s="1">
        <f>'HHR-NGL-05-102+600 TO 127+600'!A2771</f>
        <v>0</v>
      </c>
      <c r="B2771" s="1">
        <f>'HHR-NGL-05-102+600 TO 127+600'!B2771</f>
        <v>7.51</v>
      </c>
      <c r="C2771" s="1">
        <f>'HHR-NGL-05-102+600 TO 127+600'!D2771</f>
        <v>18.154</v>
      </c>
      <c r="E2771" s="1">
        <f t="shared" si="176"/>
        <v>105175</v>
      </c>
      <c r="F2771" s="2">
        <f t="shared" si="177"/>
        <v>1051750</v>
      </c>
      <c r="G2771" s="17">
        <f t="shared" si="175"/>
        <v>1</v>
      </c>
      <c r="H2771" s="1" t="str">
        <f t="shared" si="178"/>
        <v>PLINE PLINE: 1051757.51,18.154</v>
      </c>
    </row>
    <row r="2772" spans="1:8">
      <c r="A2772" s="1">
        <f>'HHR-NGL-05-102+600 TO 127+600'!A2772</f>
        <v>0</v>
      </c>
      <c r="B2772" s="1">
        <f>'HHR-NGL-05-102+600 TO 127+600'!B2772</f>
        <v>20.71</v>
      </c>
      <c r="C2772" s="1">
        <f>'HHR-NGL-05-102+600 TO 127+600'!D2772</f>
        <v>18.047999999999998</v>
      </c>
      <c r="E2772" s="1">
        <f t="shared" si="176"/>
        <v>105175</v>
      </c>
      <c r="F2772" s="2">
        <f t="shared" si="177"/>
        <v>1051750</v>
      </c>
      <c r="G2772" s="17">
        <f t="shared" si="175"/>
        <v>1</v>
      </c>
      <c r="H2772" s="1" t="str">
        <f t="shared" si="178"/>
        <v>PLINE PLINE: 1051770.71,18.048</v>
      </c>
    </row>
    <row r="2773" spans="1:8">
      <c r="A2773" s="1">
        <f>'HHR-NGL-05-102+600 TO 127+600'!A2773</f>
        <v>0</v>
      </c>
      <c r="B2773" s="1">
        <f>'HHR-NGL-05-102+600 TO 127+600'!B2773</f>
        <v>29.007000000000001</v>
      </c>
      <c r="C2773" s="1">
        <f>'HHR-NGL-05-102+600 TO 127+600'!D2773</f>
        <v>17.355</v>
      </c>
      <c r="E2773" s="1">
        <f t="shared" si="176"/>
        <v>105175</v>
      </c>
      <c r="F2773" s="2">
        <f t="shared" si="177"/>
        <v>1051750</v>
      </c>
      <c r="G2773" s="17">
        <f t="shared" si="175"/>
        <v>1</v>
      </c>
      <c r="H2773" s="1" t="str">
        <f t="shared" si="178"/>
        <v>PLINE PLINE: 1051779.007,17.355</v>
      </c>
    </row>
    <row r="2774" spans="1:8">
      <c r="A2774" s="1">
        <f>'HHR-NGL-05-102+600 TO 127+600'!A2774</f>
        <v>0</v>
      </c>
      <c r="B2774" s="1">
        <f>'HHR-NGL-05-102+600 TO 127+600'!B2774</f>
        <v>29.206</v>
      </c>
      <c r="C2774" s="1">
        <f>'HHR-NGL-05-102+600 TO 127+600'!D2774</f>
        <v>17.335999999999999</v>
      </c>
      <c r="E2774" s="1">
        <f t="shared" si="176"/>
        <v>105175</v>
      </c>
      <c r="F2774" s="2">
        <f t="shared" si="177"/>
        <v>1051750</v>
      </c>
      <c r="G2774" s="17">
        <f t="shared" si="175"/>
        <v>1</v>
      </c>
      <c r="H2774" s="1" t="str">
        <f t="shared" si="178"/>
        <v>PLINE PLINE: 1051779.206,17.336</v>
      </c>
    </row>
    <row r="2775" spans="1:8">
      <c r="A2775" s="1">
        <f>'HHR-NGL-05-102+600 TO 127+600'!A2775</f>
        <v>0</v>
      </c>
      <c r="B2775" s="1">
        <f>'HHR-NGL-05-102+600 TO 127+600'!B2775</f>
        <v>33.256999999999998</v>
      </c>
      <c r="C2775" s="1">
        <f>'HHR-NGL-05-102+600 TO 127+600'!D2775</f>
        <v>17.071999999999999</v>
      </c>
      <c r="E2775" s="1">
        <f t="shared" si="176"/>
        <v>105175</v>
      </c>
      <c r="F2775" s="2">
        <f t="shared" si="177"/>
        <v>1051750</v>
      </c>
      <c r="G2775" s="17">
        <f t="shared" si="175"/>
        <v>1</v>
      </c>
      <c r="H2775" s="1" t="str">
        <f t="shared" si="178"/>
        <v>PLINE PLINE: 1051783.257,17.072</v>
      </c>
    </row>
    <row r="2776" spans="1:8">
      <c r="A2776" s="1">
        <f>'HHR-NGL-05-102+600 TO 127+600'!A2776</f>
        <v>0</v>
      </c>
      <c r="B2776" s="1">
        <f>'HHR-NGL-05-102+600 TO 127+600'!B2776</f>
        <v>33.305999999999997</v>
      </c>
      <c r="C2776" s="1">
        <f>'HHR-NGL-05-102+600 TO 127+600'!D2776</f>
        <v>17.071000000000002</v>
      </c>
      <c r="E2776" s="1">
        <f t="shared" si="176"/>
        <v>105175</v>
      </c>
      <c r="F2776" s="2">
        <f t="shared" si="177"/>
        <v>1051750</v>
      </c>
      <c r="G2776" s="17">
        <f t="shared" si="175"/>
        <v>1</v>
      </c>
      <c r="H2776" s="1" t="str">
        <f t="shared" si="178"/>
        <v>PLINE PLINE: 1051783.306,17.071</v>
      </c>
    </row>
    <row r="2777" spans="1:8">
      <c r="A2777" s="1">
        <f>'HHR-NGL-05-102+600 TO 127+600'!A2777</f>
        <v>0</v>
      </c>
      <c r="B2777" s="1">
        <f>'HHR-NGL-05-102+600 TO 127+600'!B2777</f>
        <v>33.305999999999997</v>
      </c>
      <c r="C2777" s="1">
        <f>'HHR-NGL-05-102+600 TO 127+600'!D2777</f>
        <v>17.071000000000002</v>
      </c>
      <c r="E2777" s="1">
        <f t="shared" si="176"/>
        <v>105175</v>
      </c>
      <c r="F2777" s="2">
        <f t="shared" si="177"/>
        <v>1051750</v>
      </c>
      <c r="G2777" s="17">
        <f t="shared" si="175"/>
        <v>1</v>
      </c>
      <c r="H2777" s="1" t="str">
        <f t="shared" si="178"/>
        <v>PLINE PLINE: 1051783.306,17.071</v>
      </c>
    </row>
    <row r="2778" spans="1:8">
      <c r="A2778" s="1" t="str">
        <f>'HHR-NGL-05-102+600 TO 127+600'!A2778</f>
        <v>105+200</v>
      </c>
      <c r="B2778" s="1">
        <f>'HHR-NGL-05-102+600 TO 127+600'!B2778</f>
        <v>0</v>
      </c>
      <c r="C2778" s="1">
        <f>'HHR-NGL-05-102+600 TO 127+600'!D2778</f>
        <v>0</v>
      </c>
      <c r="D2778" s="25">
        <v>105200</v>
      </c>
      <c r="E2778" s="1">
        <f t="shared" si="176"/>
        <v>105200</v>
      </c>
      <c r="F2778" s="2">
        <f t="shared" si="177"/>
        <v>1052000</v>
      </c>
      <c r="G2778" s="17">
        <f t="shared" si="175"/>
        <v>1</v>
      </c>
    </row>
    <row r="2779" spans="1:8">
      <c r="A2779" s="1" t="str">
        <f>'HHR-NGL-05-102+600 TO 127+600'!A2779</f>
        <v>GROUND</v>
      </c>
      <c r="B2779" s="1">
        <f>'HHR-NGL-05-102+600 TO 127+600'!B2779</f>
        <v>0</v>
      </c>
      <c r="C2779" s="1">
        <f>'HHR-NGL-05-102+600 TO 127+600'!D2779</f>
        <v>0</v>
      </c>
      <c r="E2779" s="1">
        <f t="shared" si="176"/>
        <v>105200</v>
      </c>
      <c r="F2779" s="2">
        <f t="shared" si="177"/>
        <v>1052000</v>
      </c>
      <c r="G2779" s="17">
        <f t="shared" si="175"/>
        <v>1</v>
      </c>
    </row>
    <row r="2780" spans="1:8">
      <c r="A2780" s="1">
        <f>'HHR-NGL-05-102+600 TO 127+600'!A2780</f>
        <v>0</v>
      </c>
      <c r="B2780" s="1">
        <f>'HHR-NGL-05-102+600 TO 127+600'!B2780</f>
        <v>-36.183999999999997</v>
      </c>
      <c r="C2780" s="1">
        <f>'HHR-NGL-05-102+600 TO 127+600'!D2780</f>
        <v>17.206</v>
      </c>
      <c r="E2780" s="1">
        <f t="shared" si="176"/>
        <v>105200</v>
      </c>
      <c r="F2780" s="2">
        <f t="shared" si="177"/>
        <v>1052000</v>
      </c>
      <c r="G2780" s="17">
        <f t="shared" si="175"/>
        <v>1</v>
      </c>
      <c r="H2780" s="1" t="str">
        <f t="shared" si="178"/>
        <v>PLINE PLINE: 1051963.816,17.206</v>
      </c>
    </row>
    <row r="2781" spans="1:8">
      <c r="A2781" s="1">
        <f>'HHR-NGL-05-102+600 TO 127+600'!A2781</f>
        <v>0</v>
      </c>
      <c r="B2781" s="1">
        <f>'HHR-NGL-05-102+600 TO 127+600'!B2781</f>
        <v>-36.064</v>
      </c>
      <c r="C2781" s="1">
        <f>'HHR-NGL-05-102+600 TO 127+600'!D2781</f>
        <v>17.210999999999999</v>
      </c>
      <c r="E2781" s="1">
        <f t="shared" si="176"/>
        <v>105200</v>
      </c>
      <c r="F2781" s="2">
        <f t="shared" si="177"/>
        <v>1052000</v>
      </c>
      <c r="G2781" s="17">
        <f t="shared" si="175"/>
        <v>1</v>
      </c>
      <c r="H2781" s="1" t="str">
        <f t="shared" si="178"/>
        <v>PLINE PLINE: 1051963.936,17.211</v>
      </c>
    </row>
    <row r="2782" spans="1:8">
      <c r="A2782" s="1">
        <f>'HHR-NGL-05-102+600 TO 127+600'!A2782</f>
        <v>0</v>
      </c>
      <c r="B2782" s="1">
        <f>'HHR-NGL-05-102+600 TO 127+600'!B2782</f>
        <v>-29.050999999999998</v>
      </c>
      <c r="C2782" s="1">
        <f>'HHR-NGL-05-102+600 TO 127+600'!D2782</f>
        <v>17.629000000000001</v>
      </c>
      <c r="E2782" s="1">
        <f t="shared" si="176"/>
        <v>105200</v>
      </c>
      <c r="F2782" s="2">
        <f t="shared" si="177"/>
        <v>1052000</v>
      </c>
      <c r="G2782" s="17">
        <f t="shared" si="175"/>
        <v>1</v>
      </c>
      <c r="H2782" s="1" t="str">
        <f t="shared" si="178"/>
        <v>PLINE PLINE: 1051970.949,17.629</v>
      </c>
    </row>
    <row r="2783" spans="1:8">
      <c r="A2783" s="1">
        <f>'HHR-NGL-05-102+600 TO 127+600'!A2783</f>
        <v>0</v>
      </c>
      <c r="B2783" s="1">
        <f>'HHR-NGL-05-102+600 TO 127+600'!B2783</f>
        <v>-21.292999999999999</v>
      </c>
      <c r="C2783" s="1">
        <f>'HHR-NGL-05-102+600 TO 127+600'!D2783</f>
        <v>17.975000000000001</v>
      </c>
      <c r="E2783" s="1">
        <f t="shared" si="176"/>
        <v>105200</v>
      </c>
      <c r="F2783" s="2">
        <f t="shared" si="177"/>
        <v>1052000</v>
      </c>
      <c r="G2783" s="17">
        <f t="shared" si="175"/>
        <v>1</v>
      </c>
      <c r="H2783" s="1" t="str">
        <f t="shared" si="178"/>
        <v>PLINE PLINE: 1051978.707,17.975</v>
      </c>
    </row>
    <row r="2784" spans="1:8">
      <c r="A2784" s="1">
        <f>'HHR-NGL-05-102+600 TO 127+600'!A2784</f>
        <v>0</v>
      </c>
      <c r="B2784" s="1">
        <f>'HHR-NGL-05-102+600 TO 127+600'!B2784</f>
        <v>-21.068999999999999</v>
      </c>
      <c r="C2784" s="1">
        <f>'HHR-NGL-05-102+600 TO 127+600'!D2784</f>
        <v>17.984000000000002</v>
      </c>
      <c r="E2784" s="1">
        <f t="shared" si="176"/>
        <v>105200</v>
      </c>
      <c r="F2784" s="2">
        <f t="shared" si="177"/>
        <v>1052000</v>
      </c>
      <c r="G2784" s="17">
        <f t="shared" si="175"/>
        <v>1</v>
      </c>
      <c r="H2784" s="1" t="str">
        <f t="shared" si="178"/>
        <v>PLINE PLINE: 1051978.931,17.984</v>
      </c>
    </row>
    <row r="2785" spans="1:8">
      <c r="A2785" s="1">
        <f>'HHR-NGL-05-102+600 TO 127+600'!A2785</f>
        <v>0</v>
      </c>
      <c r="B2785" s="1">
        <f>'HHR-NGL-05-102+600 TO 127+600'!B2785</f>
        <v>-5.766</v>
      </c>
      <c r="C2785" s="1">
        <f>'HHR-NGL-05-102+600 TO 127+600'!D2785</f>
        <v>18.074999999999999</v>
      </c>
      <c r="E2785" s="1">
        <f t="shared" si="176"/>
        <v>105200</v>
      </c>
      <c r="F2785" s="2">
        <f t="shared" si="177"/>
        <v>1052000</v>
      </c>
      <c r="G2785" s="17">
        <f t="shared" si="175"/>
        <v>1</v>
      </c>
      <c r="H2785" s="1" t="str">
        <f t="shared" si="178"/>
        <v>PLINE PLINE: 1051994.234,18.075</v>
      </c>
    </row>
    <row r="2786" spans="1:8">
      <c r="A2786" s="1">
        <f>'HHR-NGL-05-102+600 TO 127+600'!A2786</f>
        <v>0</v>
      </c>
      <c r="B2786" s="1">
        <f>'HHR-NGL-05-102+600 TO 127+600'!B2786</f>
        <v>-5.5919999999999996</v>
      </c>
      <c r="C2786" s="1">
        <f>'HHR-NGL-05-102+600 TO 127+600'!D2786</f>
        <v>18.076000000000001</v>
      </c>
      <c r="E2786" s="1">
        <f t="shared" si="176"/>
        <v>105200</v>
      </c>
      <c r="F2786" s="2">
        <f t="shared" si="177"/>
        <v>1052000</v>
      </c>
      <c r="G2786" s="17">
        <f t="shared" si="175"/>
        <v>1</v>
      </c>
      <c r="H2786" s="1" t="str">
        <f t="shared" si="178"/>
        <v>PLINE PLINE: 1051994.408,18.076</v>
      </c>
    </row>
    <row r="2787" spans="1:8">
      <c r="A2787" s="1">
        <f>'HHR-NGL-05-102+600 TO 127+600'!A2787</f>
        <v>0</v>
      </c>
      <c r="B2787" s="1">
        <f>'HHR-NGL-05-102+600 TO 127+600'!B2787</f>
        <v>-4.9000000000000002E-2</v>
      </c>
      <c r="C2787" s="1">
        <f>'HHR-NGL-05-102+600 TO 127+600'!D2787</f>
        <v>17.45</v>
      </c>
      <c r="E2787" s="1">
        <f t="shared" si="176"/>
        <v>105200</v>
      </c>
      <c r="F2787" s="2">
        <f t="shared" si="177"/>
        <v>1052000</v>
      </c>
      <c r="G2787" s="17">
        <f t="shared" si="175"/>
        <v>1</v>
      </c>
      <c r="H2787" s="1" t="str">
        <f t="shared" si="178"/>
        <v>PLINE PLINE: 1051999.951,17.45</v>
      </c>
    </row>
    <row r="2788" spans="1:8">
      <c r="A2788" s="1">
        <f>'HHR-NGL-05-102+600 TO 127+600'!A2788</f>
        <v>0</v>
      </c>
      <c r="B2788" s="1">
        <f>'HHR-NGL-05-102+600 TO 127+600'!B2788</f>
        <v>-4.8000000000000001E-2</v>
      </c>
      <c r="C2788" s="1">
        <f>'HHR-NGL-05-102+600 TO 127+600'!D2788</f>
        <v>17.45</v>
      </c>
      <c r="E2788" s="1">
        <f t="shared" si="176"/>
        <v>105200</v>
      </c>
      <c r="F2788" s="2">
        <f t="shared" si="177"/>
        <v>1052000</v>
      </c>
      <c r="G2788" s="17">
        <f t="shared" si="175"/>
        <v>1</v>
      </c>
      <c r="H2788" s="1" t="str">
        <f t="shared" si="178"/>
        <v>PLINE PLINE: 1051999.952,17.45</v>
      </c>
    </row>
    <row r="2789" spans="1:8">
      <c r="A2789" s="1">
        <f>'HHR-NGL-05-102+600 TO 127+600'!A2789</f>
        <v>0</v>
      </c>
      <c r="B2789" s="1">
        <f>'HHR-NGL-05-102+600 TO 127+600'!B2789</f>
        <v>-4.8000000000000001E-2</v>
      </c>
      <c r="C2789" s="1">
        <f>'HHR-NGL-05-102+600 TO 127+600'!D2789</f>
        <v>17.45</v>
      </c>
      <c r="E2789" s="1">
        <f t="shared" si="176"/>
        <v>105200</v>
      </c>
      <c r="F2789" s="2">
        <f t="shared" si="177"/>
        <v>1052000</v>
      </c>
      <c r="G2789" s="17">
        <f t="shared" si="175"/>
        <v>1</v>
      </c>
      <c r="H2789" s="1" t="str">
        <f t="shared" si="178"/>
        <v>PLINE PLINE: 1051999.952,17.45</v>
      </c>
    </row>
    <row r="2790" spans="1:8">
      <c r="A2790" s="1">
        <f>'HHR-NGL-05-102+600 TO 127+600'!A2790</f>
        <v>0</v>
      </c>
      <c r="B2790" s="1">
        <f>'HHR-NGL-05-102+600 TO 127+600'!B2790</f>
        <v>0</v>
      </c>
      <c r="C2790" s="1">
        <f>'HHR-NGL-05-102+600 TO 127+600'!D2790</f>
        <v>17.454999999999998</v>
      </c>
      <c r="E2790" s="1">
        <f t="shared" si="176"/>
        <v>105200</v>
      </c>
      <c r="F2790" s="2">
        <f t="shared" si="177"/>
        <v>1052000</v>
      </c>
      <c r="G2790" s="17">
        <f t="shared" si="175"/>
        <v>1</v>
      </c>
      <c r="H2790" s="1" t="str">
        <f t="shared" si="178"/>
        <v>PLINE PLINE: 1052000,17.455</v>
      </c>
    </row>
    <row r="2791" spans="1:8">
      <c r="A2791" s="1">
        <f>'HHR-NGL-05-102+600 TO 127+600'!A2791</f>
        <v>0</v>
      </c>
      <c r="B2791" s="1">
        <f>'HHR-NGL-05-102+600 TO 127+600'!B2791</f>
        <v>0.125</v>
      </c>
      <c r="C2791" s="1">
        <f>'HHR-NGL-05-102+600 TO 127+600'!D2791</f>
        <v>17.468</v>
      </c>
      <c r="E2791" s="1">
        <f t="shared" si="176"/>
        <v>105200</v>
      </c>
      <c r="F2791" s="2">
        <f t="shared" si="177"/>
        <v>1052000</v>
      </c>
      <c r="G2791" s="17">
        <f t="shared" si="175"/>
        <v>1</v>
      </c>
      <c r="H2791" s="1" t="str">
        <f t="shared" si="178"/>
        <v>PLINE PLINE: 1052000.125,17.468</v>
      </c>
    </row>
    <row r="2792" spans="1:8">
      <c r="A2792" s="1">
        <f>'HHR-NGL-05-102+600 TO 127+600'!A2792</f>
        <v>0</v>
      </c>
      <c r="B2792" s="1">
        <f>'HHR-NGL-05-102+600 TO 127+600'!B2792</f>
        <v>5.8289999999999997</v>
      </c>
      <c r="C2792" s="1">
        <f>'HHR-NGL-05-102+600 TO 127+600'!D2792</f>
        <v>18.065999999999999</v>
      </c>
      <c r="E2792" s="1">
        <f t="shared" si="176"/>
        <v>105200</v>
      </c>
      <c r="F2792" s="2">
        <f t="shared" si="177"/>
        <v>1052000</v>
      </c>
      <c r="G2792" s="17">
        <f t="shared" si="175"/>
        <v>1</v>
      </c>
      <c r="H2792" s="1" t="str">
        <f t="shared" si="178"/>
        <v>PLINE PLINE: 1052005.829,18.066</v>
      </c>
    </row>
    <row r="2793" spans="1:8">
      <c r="A2793" s="1">
        <f>'HHR-NGL-05-102+600 TO 127+600'!A2793</f>
        <v>0</v>
      </c>
      <c r="B2793" s="1">
        <f>'HHR-NGL-05-102+600 TO 127+600'!B2793</f>
        <v>9.7919999999999998</v>
      </c>
      <c r="C2793" s="1">
        <f>'HHR-NGL-05-102+600 TO 127+600'!D2793</f>
        <v>18.056000000000001</v>
      </c>
      <c r="E2793" s="1">
        <f t="shared" si="176"/>
        <v>105200</v>
      </c>
      <c r="F2793" s="2">
        <f t="shared" si="177"/>
        <v>1052000</v>
      </c>
      <c r="G2793" s="17">
        <f t="shared" si="175"/>
        <v>1</v>
      </c>
      <c r="H2793" s="1" t="str">
        <f t="shared" si="178"/>
        <v>PLINE PLINE: 1052009.792,18.056</v>
      </c>
    </row>
    <row r="2794" spans="1:8">
      <c r="A2794" s="1">
        <f>'HHR-NGL-05-102+600 TO 127+600'!A2794</f>
        <v>0</v>
      </c>
      <c r="B2794" s="1">
        <f>'HHR-NGL-05-102+600 TO 127+600'!B2794</f>
        <v>20.667999999999999</v>
      </c>
      <c r="C2794" s="1">
        <f>'HHR-NGL-05-102+600 TO 127+600'!D2794</f>
        <v>18.027000000000001</v>
      </c>
      <c r="E2794" s="1">
        <f t="shared" si="176"/>
        <v>105200</v>
      </c>
      <c r="F2794" s="2">
        <f t="shared" si="177"/>
        <v>1052000</v>
      </c>
      <c r="G2794" s="17">
        <f t="shared" si="175"/>
        <v>1</v>
      </c>
      <c r="H2794" s="1" t="str">
        <f t="shared" si="178"/>
        <v>PLINE PLINE: 1052020.668,18.027</v>
      </c>
    </row>
    <row r="2795" spans="1:8">
      <c r="A2795" s="1">
        <f>'HHR-NGL-05-102+600 TO 127+600'!A2795</f>
        <v>0</v>
      </c>
      <c r="B2795" s="1">
        <f>'HHR-NGL-05-102+600 TO 127+600'!B2795</f>
        <v>23.920999999999999</v>
      </c>
      <c r="C2795" s="1">
        <f>'HHR-NGL-05-102+600 TO 127+600'!D2795</f>
        <v>17.719000000000001</v>
      </c>
      <c r="E2795" s="1">
        <f t="shared" si="176"/>
        <v>105200</v>
      </c>
      <c r="F2795" s="2">
        <f t="shared" si="177"/>
        <v>1052000</v>
      </c>
      <c r="G2795" s="17">
        <f t="shared" si="175"/>
        <v>1</v>
      </c>
      <c r="H2795" s="1" t="str">
        <f t="shared" si="178"/>
        <v>PLINE PLINE: 1052023.921,17.719</v>
      </c>
    </row>
    <row r="2796" spans="1:8">
      <c r="A2796" s="1">
        <f>'HHR-NGL-05-102+600 TO 127+600'!A2796</f>
        <v>0</v>
      </c>
      <c r="B2796" s="1">
        <f>'HHR-NGL-05-102+600 TO 127+600'!B2796</f>
        <v>28.356000000000002</v>
      </c>
      <c r="C2796" s="1">
        <f>'HHR-NGL-05-102+600 TO 127+600'!D2796</f>
        <v>17.300999999999998</v>
      </c>
      <c r="E2796" s="1">
        <f t="shared" si="176"/>
        <v>105200</v>
      </c>
      <c r="F2796" s="2">
        <f t="shared" si="177"/>
        <v>1052000</v>
      </c>
      <c r="G2796" s="17">
        <f t="shared" si="175"/>
        <v>1</v>
      </c>
      <c r="H2796" s="1" t="str">
        <f t="shared" si="178"/>
        <v>PLINE PLINE: 1052028.356,17.301</v>
      </c>
    </row>
    <row r="2797" spans="1:8">
      <c r="A2797" s="1">
        <f>'HHR-NGL-05-102+600 TO 127+600'!A2797</f>
        <v>0</v>
      </c>
      <c r="B2797" s="1">
        <f>'HHR-NGL-05-102+600 TO 127+600'!B2797</f>
        <v>28.407</v>
      </c>
      <c r="C2797" s="1">
        <f>'HHR-NGL-05-102+600 TO 127+600'!D2797</f>
        <v>17.297999999999998</v>
      </c>
      <c r="E2797" s="1">
        <f t="shared" si="176"/>
        <v>105200</v>
      </c>
      <c r="F2797" s="2">
        <f t="shared" si="177"/>
        <v>1052000</v>
      </c>
      <c r="G2797" s="17">
        <f t="shared" si="175"/>
        <v>1</v>
      </c>
      <c r="H2797" s="1" t="str">
        <f t="shared" si="178"/>
        <v>PLINE PLINE: 1052028.407,17.298</v>
      </c>
    </row>
    <row r="2798" spans="1:8">
      <c r="A2798" s="1">
        <f>'HHR-NGL-05-102+600 TO 127+600'!A2798</f>
        <v>0</v>
      </c>
      <c r="B2798" s="1">
        <f>'HHR-NGL-05-102+600 TO 127+600'!B2798</f>
        <v>32.978999999999999</v>
      </c>
      <c r="C2798" s="1">
        <f>'HHR-NGL-05-102+600 TO 127+600'!D2798</f>
        <v>17.163</v>
      </c>
      <c r="E2798" s="1">
        <f t="shared" si="176"/>
        <v>105200</v>
      </c>
      <c r="F2798" s="2">
        <f t="shared" si="177"/>
        <v>1052000</v>
      </c>
      <c r="G2798" s="17">
        <f t="shared" si="175"/>
        <v>1</v>
      </c>
      <c r="H2798" s="1" t="str">
        <f t="shared" si="178"/>
        <v>PLINE PLINE: 1052032.979,17.163</v>
      </c>
    </row>
    <row r="2799" spans="1:8">
      <c r="A2799" s="1">
        <f>'HHR-NGL-05-102+600 TO 127+600'!A2799</f>
        <v>0</v>
      </c>
      <c r="B2799" s="1">
        <f>'HHR-NGL-05-102+600 TO 127+600'!B2799</f>
        <v>33.006</v>
      </c>
      <c r="C2799" s="1">
        <f>'HHR-NGL-05-102+600 TO 127+600'!D2799</f>
        <v>17.158000000000001</v>
      </c>
      <c r="E2799" s="1">
        <f t="shared" si="176"/>
        <v>105200</v>
      </c>
      <c r="F2799" s="2">
        <f t="shared" si="177"/>
        <v>1052000</v>
      </c>
      <c r="G2799" s="17">
        <f t="shared" si="175"/>
        <v>1</v>
      </c>
      <c r="H2799" s="1" t="str">
        <f t="shared" si="178"/>
        <v>PLINE PLINE: 1052033.006,17.158</v>
      </c>
    </row>
    <row r="2800" spans="1:8">
      <c r="A2800" s="1" t="str">
        <f>'HHR-NGL-05-102+600 TO 127+600'!A2800</f>
        <v>105+225</v>
      </c>
      <c r="B2800" s="1">
        <f>'HHR-NGL-05-102+600 TO 127+600'!B2800</f>
        <v>0</v>
      </c>
      <c r="C2800" s="1">
        <f>'HHR-NGL-05-102+600 TO 127+600'!D2800</f>
        <v>0</v>
      </c>
      <c r="D2800" s="25">
        <v>105225</v>
      </c>
      <c r="E2800" s="1">
        <f t="shared" si="176"/>
        <v>105225</v>
      </c>
      <c r="F2800" s="2">
        <f t="shared" si="177"/>
        <v>1052250</v>
      </c>
      <c r="G2800" s="17">
        <f t="shared" si="175"/>
        <v>1</v>
      </c>
    </row>
    <row r="2801" spans="1:8">
      <c r="A2801" s="1" t="str">
        <f>'HHR-NGL-05-102+600 TO 127+600'!A2801</f>
        <v>GROUND</v>
      </c>
      <c r="B2801" s="1">
        <f>'HHR-NGL-05-102+600 TO 127+600'!B2801</f>
        <v>0</v>
      </c>
      <c r="C2801" s="1">
        <f>'HHR-NGL-05-102+600 TO 127+600'!D2801</f>
        <v>0</v>
      </c>
      <c r="E2801" s="1">
        <f t="shared" si="176"/>
        <v>105225</v>
      </c>
      <c r="F2801" s="2">
        <f t="shared" si="177"/>
        <v>1052250</v>
      </c>
      <c r="G2801" s="17">
        <f t="shared" si="175"/>
        <v>1</v>
      </c>
    </row>
    <row r="2802" spans="1:8">
      <c r="A2802" s="1">
        <f>'HHR-NGL-05-102+600 TO 127+600'!A2802</f>
        <v>0</v>
      </c>
      <c r="B2802" s="1">
        <f>'HHR-NGL-05-102+600 TO 127+600'!B2802</f>
        <v>-36.401000000000003</v>
      </c>
      <c r="C2802" s="1">
        <f>'HHR-NGL-05-102+600 TO 127+600'!D2802</f>
        <v>17.236000000000001</v>
      </c>
      <c r="E2802" s="1">
        <f t="shared" si="176"/>
        <v>105225</v>
      </c>
      <c r="F2802" s="2">
        <f t="shared" si="177"/>
        <v>1052250</v>
      </c>
      <c r="G2802" s="17">
        <f t="shared" si="175"/>
        <v>1</v>
      </c>
      <c r="H2802" s="1" t="str">
        <f t="shared" si="178"/>
        <v>PLINE PLINE: 1052213.599,17.236</v>
      </c>
    </row>
    <row r="2803" spans="1:8">
      <c r="A2803" s="1">
        <f>'HHR-NGL-05-102+600 TO 127+600'!A2803</f>
        <v>0</v>
      </c>
      <c r="B2803" s="1">
        <f>'HHR-NGL-05-102+600 TO 127+600'!B2803</f>
        <v>-30.882999999999999</v>
      </c>
      <c r="C2803" s="1">
        <f>'HHR-NGL-05-102+600 TO 127+600'!D2803</f>
        <v>17.472999999999999</v>
      </c>
      <c r="E2803" s="1">
        <f t="shared" si="176"/>
        <v>105225</v>
      </c>
      <c r="F2803" s="2">
        <f t="shared" si="177"/>
        <v>1052250</v>
      </c>
      <c r="G2803" s="17">
        <f t="shared" si="175"/>
        <v>1</v>
      </c>
      <c r="H2803" s="1" t="str">
        <f t="shared" si="178"/>
        <v>PLINE PLINE: 1052219.117,17.473</v>
      </c>
    </row>
    <row r="2804" spans="1:8">
      <c r="A2804" s="1">
        <f>'HHR-NGL-05-102+600 TO 127+600'!A2804</f>
        <v>0</v>
      </c>
      <c r="B2804" s="1">
        <f>'HHR-NGL-05-102+600 TO 127+600'!B2804</f>
        <v>-30.596</v>
      </c>
      <c r="C2804" s="1">
        <f>'HHR-NGL-05-102+600 TO 127+600'!D2804</f>
        <v>17.501000000000001</v>
      </c>
      <c r="E2804" s="1">
        <f t="shared" si="176"/>
        <v>105225</v>
      </c>
      <c r="F2804" s="2">
        <f t="shared" si="177"/>
        <v>1052250</v>
      </c>
      <c r="G2804" s="17">
        <f t="shared" si="175"/>
        <v>1</v>
      </c>
      <c r="H2804" s="1" t="str">
        <f t="shared" si="178"/>
        <v>PLINE PLINE: 1052219.404,17.501</v>
      </c>
    </row>
    <row r="2805" spans="1:8">
      <c r="A2805" s="1">
        <f>'HHR-NGL-05-102+600 TO 127+600'!A2805</f>
        <v>0</v>
      </c>
      <c r="B2805" s="1">
        <f>'HHR-NGL-05-102+600 TO 127+600'!B2805</f>
        <v>-24.802</v>
      </c>
      <c r="C2805" s="1">
        <f>'HHR-NGL-05-102+600 TO 127+600'!D2805</f>
        <v>17.751000000000001</v>
      </c>
      <c r="E2805" s="1">
        <f t="shared" si="176"/>
        <v>105225</v>
      </c>
      <c r="F2805" s="2">
        <f t="shared" si="177"/>
        <v>1052250</v>
      </c>
      <c r="G2805" s="17">
        <f t="shared" si="175"/>
        <v>1</v>
      </c>
      <c r="H2805" s="1" t="str">
        <f t="shared" si="178"/>
        <v>PLINE PLINE: 1052225.198,17.751</v>
      </c>
    </row>
    <row r="2806" spans="1:8">
      <c r="A2806" s="1">
        <f>'HHR-NGL-05-102+600 TO 127+600'!A2806</f>
        <v>0</v>
      </c>
      <c r="B2806" s="1">
        <f>'HHR-NGL-05-102+600 TO 127+600'!B2806</f>
        <v>-21.068000000000001</v>
      </c>
      <c r="C2806" s="1">
        <f>'HHR-NGL-05-102+600 TO 127+600'!D2806</f>
        <v>17.913</v>
      </c>
      <c r="E2806" s="1">
        <f t="shared" si="176"/>
        <v>105225</v>
      </c>
      <c r="F2806" s="2">
        <f t="shared" si="177"/>
        <v>1052250</v>
      </c>
      <c r="G2806" s="17">
        <f t="shared" si="175"/>
        <v>1</v>
      </c>
      <c r="H2806" s="1" t="str">
        <f t="shared" si="178"/>
        <v>PLINE PLINE: 1052228.932,17.913</v>
      </c>
    </row>
    <row r="2807" spans="1:8">
      <c r="A2807" s="1">
        <f>'HHR-NGL-05-102+600 TO 127+600'!A2807</f>
        <v>0</v>
      </c>
      <c r="B2807" s="1">
        <f>'HHR-NGL-05-102+600 TO 127+600'!B2807</f>
        <v>-20.655999999999999</v>
      </c>
      <c r="C2807" s="1">
        <f>'HHR-NGL-05-102+600 TO 127+600'!D2807</f>
        <v>17.914999999999999</v>
      </c>
      <c r="E2807" s="1">
        <f t="shared" si="176"/>
        <v>105225</v>
      </c>
      <c r="F2807" s="2">
        <f t="shared" si="177"/>
        <v>1052250</v>
      </c>
      <c r="G2807" s="17">
        <f t="shared" si="175"/>
        <v>1</v>
      </c>
      <c r="H2807" s="1" t="str">
        <f t="shared" si="178"/>
        <v>PLINE PLINE: 1052229.344,17.915</v>
      </c>
    </row>
    <row r="2808" spans="1:8">
      <c r="A2808" s="1">
        <f>'HHR-NGL-05-102+600 TO 127+600'!A2808</f>
        <v>0</v>
      </c>
      <c r="B2808" s="1">
        <f>'HHR-NGL-05-102+600 TO 127+600'!B2808</f>
        <v>-4.43</v>
      </c>
      <c r="C2808" s="1">
        <f>'HHR-NGL-05-102+600 TO 127+600'!D2808</f>
        <v>17.989999999999998</v>
      </c>
      <c r="E2808" s="1">
        <f t="shared" si="176"/>
        <v>105225</v>
      </c>
      <c r="F2808" s="2">
        <f t="shared" si="177"/>
        <v>1052250</v>
      </c>
      <c r="G2808" s="17">
        <f t="shared" si="175"/>
        <v>1</v>
      </c>
      <c r="H2808" s="1" t="str">
        <f t="shared" si="178"/>
        <v>PLINE PLINE: 1052245.57,17.99</v>
      </c>
    </row>
    <row r="2809" spans="1:8">
      <c r="A2809" s="1">
        <f>'HHR-NGL-05-102+600 TO 127+600'!A2809</f>
        <v>0</v>
      </c>
      <c r="B2809" s="1">
        <f>'HHR-NGL-05-102+600 TO 127+600'!B2809</f>
        <v>-4.4160000000000004</v>
      </c>
      <c r="C2809" s="1">
        <f>'HHR-NGL-05-102+600 TO 127+600'!D2809</f>
        <v>17.989000000000001</v>
      </c>
      <c r="E2809" s="1">
        <f t="shared" si="176"/>
        <v>105225</v>
      </c>
      <c r="F2809" s="2">
        <f t="shared" si="177"/>
        <v>1052250</v>
      </c>
      <c r="G2809" s="17">
        <f t="shared" si="175"/>
        <v>1</v>
      </c>
      <c r="H2809" s="1" t="str">
        <f t="shared" si="178"/>
        <v>PLINE PLINE: 1052245.584,17.989</v>
      </c>
    </row>
    <row r="2810" spans="1:8">
      <c r="A2810" s="1">
        <f>'HHR-NGL-05-102+600 TO 127+600'!A2810</f>
        <v>0</v>
      </c>
      <c r="B2810" s="1">
        <f>'HHR-NGL-05-102+600 TO 127+600'!B2810</f>
        <v>-1.2999999999999999E-2</v>
      </c>
      <c r="C2810" s="1">
        <f>'HHR-NGL-05-102+600 TO 127+600'!D2810</f>
        <v>17.532</v>
      </c>
      <c r="E2810" s="1">
        <f t="shared" si="176"/>
        <v>105225</v>
      </c>
      <c r="F2810" s="2">
        <f t="shared" si="177"/>
        <v>1052250</v>
      </c>
      <c r="G2810" s="17">
        <f t="shared" si="175"/>
        <v>1</v>
      </c>
      <c r="H2810" s="1" t="str">
        <f t="shared" si="178"/>
        <v>PLINE PLINE: 1052249.987,17.532</v>
      </c>
    </row>
    <row r="2811" spans="1:8">
      <c r="A2811" s="1">
        <f>'HHR-NGL-05-102+600 TO 127+600'!A2811</f>
        <v>0</v>
      </c>
      <c r="B2811" s="1">
        <f>'HHR-NGL-05-102+600 TO 127+600'!B2811</f>
        <v>0</v>
      </c>
      <c r="C2811" s="1">
        <f>'HHR-NGL-05-102+600 TO 127+600'!D2811</f>
        <v>17.533000000000001</v>
      </c>
      <c r="E2811" s="1">
        <f t="shared" si="176"/>
        <v>105225</v>
      </c>
      <c r="F2811" s="2">
        <f t="shared" si="177"/>
        <v>1052250</v>
      </c>
      <c r="G2811" s="17">
        <f t="shared" si="175"/>
        <v>1</v>
      </c>
      <c r="H2811" s="1" t="str">
        <f t="shared" si="178"/>
        <v>PLINE PLINE: 1052250,17.533</v>
      </c>
    </row>
    <row r="2812" spans="1:8">
      <c r="A2812" s="1">
        <f>'HHR-NGL-05-102+600 TO 127+600'!A2812</f>
        <v>0</v>
      </c>
      <c r="B2812" s="1">
        <f>'HHR-NGL-05-102+600 TO 127+600'!B2812</f>
        <v>4.3220000000000001</v>
      </c>
      <c r="C2812" s="1">
        <f>'HHR-NGL-05-102+600 TO 127+600'!D2812</f>
        <v>18.053000000000001</v>
      </c>
      <c r="E2812" s="1">
        <f t="shared" si="176"/>
        <v>105225</v>
      </c>
      <c r="F2812" s="2">
        <f t="shared" si="177"/>
        <v>1052250</v>
      </c>
      <c r="G2812" s="17">
        <f t="shared" si="175"/>
        <v>1</v>
      </c>
      <c r="H2812" s="1" t="str">
        <f t="shared" si="178"/>
        <v>PLINE PLINE: 1052254.322,18.053</v>
      </c>
    </row>
    <row r="2813" spans="1:8">
      <c r="A2813" s="1">
        <f>'HHR-NGL-05-102+600 TO 127+600'!A2813</f>
        <v>0</v>
      </c>
      <c r="B2813" s="1">
        <f>'HHR-NGL-05-102+600 TO 127+600'!B2813</f>
        <v>4.3899999999999997</v>
      </c>
      <c r="C2813" s="1">
        <f>'HHR-NGL-05-102+600 TO 127+600'!D2813</f>
        <v>18.059999999999999</v>
      </c>
      <c r="E2813" s="1">
        <f t="shared" si="176"/>
        <v>105225</v>
      </c>
      <c r="F2813" s="2">
        <f t="shared" si="177"/>
        <v>1052250</v>
      </c>
      <c r="G2813" s="17">
        <f t="shared" si="175"/>
        <v>1</v>
      </c>
      <c r="H2813" s="1" t="str">
        <f t="shared" si="178"/>
        <v>PLINE PLINE: 1052254.39,18.06</v>
      </c>
    </row>
    <row r="2814" spans="1:8">
      <c r="A2814" s="1">
        <f>'HHR-NGL-05-102+600 TO 127+600'!A2814</f>
        <v>0</v>
      </c>
      <c r="B2814" s="1">
        <f>'HHR-NGL-05-102+600 TO 127+600'!B2814</f>
        <v>20.622</v>
      </c>
      <c r="C2814" s="1">
        <f>'HHR-NGL-05-102+600 TO 127+600'!D2814</f>
        <v>18.012</v>
      </c>
      <c r="E2814" s="1">
        <f t="shared" si="176"/>
        <v>105225</v>
      </c>
      <c r="F2814" s="2">
        <f t="shared" si="177"/>
        <v>1052250</v>
      </c>
      <c r="G2814" s="17">
        <f t="shared" si="175"/>
        <v>1</v>
      </c>
      <c r="H2814" s="1" t="str">
        <f t="shared" si="178"/>
        <v>PLINE PLINE: 1052270.622,18.012</v>
      </c>
    </row>
    <row r="2815" spans="1:8">
      <c r="A2815" s="1">
        <f>'HHR-NGL-05-102+600 TO 127+600'!A2815</f>
        <v>0</v>
      </c>
      <c r="B2815" s="1">
        <f>'HHR-NGL-05-102+600 TO 127+600'!B2815</f>
        <v>20.71</v>
      </c>
      <c r="C2815" s="1">
        <f>'HHR-NGL-05-102+600 TO 127+600'!D2815</f>
        <v>18.012</v>
      </c>
      <c r="E2815" s="1">
        <f t="shared" si="176"/>
        <v>105225</v>
      </c>
      <c r="F2815" s="2">
        <f t="shared" si="177"/>
        <v>1052250</v>
      </c>
      <c r="G2815" s="17">
        <f t="shared" si="175"/>
        <v>1</v>
      </c>
      <c r="H2815" s="1" t="str">
        <f t="shared" si="178"/>
        <v>PLINE PLINE: 1052270.71,18.012</v>
      </c>
    </row>
    <row r="2816" spans="1:8">
      <c r="A2816" s="1">
        <f>'HHR-NGL-05-102+600 TO 127+600'!A2816</f>
        <v>0</v>
      </c>
      <c r="B2816" s="1">
        <f>'HHR-NGL-05-102+600 TO 127+600'!B2816</f>
        <v>20.756</v>
      </c>
      <c r="C2816" s="1">
        <f>'HHR-NGL-05-102+600 TO 127+600'!D2816</f>
        <v>18.007999999999999</v>
      </c>
      <c r="E2816" s="1">
        <f t="shared" si="176"/>
        <v>105225</v>
      </c>
      <c r="F2816" s="2">
        <f t="shared" si="177"/>
        <v>1052250</v>
      </c>
      <c r="G2816" s="17">
        <f t="shared" si="175"/>
        <v>1</v>
      </c>
      <c r="H2816" s="1" t="str">
        <f t="shared" si="178"/>
        <v>PLINE PLINE: 1052270.756,18.008</v>
      </c>
    </row>
    <row r="2817" spans="1:8">
      <c r="A2817" s="1">
        <f>'HHR-NGL-05-102+600 TO 127+600'!A2817</f>
        <v>0</v>
      </c>
      <c r="B2817" s="1">
        <f>'HHR-NGL-05-102+600 TO 127+600'!B2817</f>
        <v>29.097999999999999</v>
      </c>
      <c r="C2817" s="1">
        <f>'HHR-NGL-05-102+600 TO 127+600'!D2817</f>
        <v>17.207000000000001</v>
      </c>
      <c r="E2817" s="1">
        <f t="shared" si="176"/>
        <v>105225</v>
      </c>
      <c r="F2817" s="2">
        <f t="shared" si="177"/>
        <v>1052250</v>
      </c>
      <c r="G2817" s="17">
        <f t="shared" si="175"/>
        <v>1</v>
      </c>
      <c r="H2817" s="1" t="str">
        <f t="shared" si="178"/>
        <v>PLINE PLINE: 1052279.098,17.207</v>
      </c>
    </row>
    <row r="2818" spans="1:8">
      <c r="A2818" s="1">
        <f>'HHR-NGL-05-102+600 TO 127+600'!A2818</f>
        <v>0</v>
      </c>
      <c r="B2818" s="1">
        <f>'HHR-NGL-05-102+600 TO 127+600'!B2818</f>
        <v>29.294</v>
      </c>
      <c r="C2818" s="1">
        <f>'HHR-NGL-05-102+600 TO 127+600'!D2818</f>
        <v>17.201000000000001</v>
      </c>
      <c r="E2818" s="1">
        <f t="shared" si="176"/>
        <v>105225</v>
      </c>
      <c r="F2818" s="2">
        <f t="shared" si="177"/>
        <v>1052250</v>
      </c>
      <c r="G2818" s="17">
        <f t="shared" ref="G2818:G2881" si="179">G2817</f>
        <v>1</v>
      </c>
      <c r="H2818" s="1" t="str">
        <f t="shared" si="178"/>
        <v>PLINE PLINE: 1052279.294,17.201</v>
      </c>
    </row>
    <row r="2819" spans="1:8">
      <c r="A2819" s="1">
        <f>'HHR-NGL-05-102+600 TO 127+600'!A2819</f>
        <v>0</v>
      </c>
      <c r="B2819" s="1">
        <f>'HHR-NGL-05-102+600 TO 127+600'!B2819</f>
        <v>32.872</v>
      </c>
      <c r="C2819" s="1">
        <f>'HHR-NGL-05-102+600 TO 127+600'!D2819</f>
        <v>17.042999999999999</v>
      </c>
      <c r="E2819" s="1">
        <f t="shared" si="176"/>
        <v>105225</v>
      </c>
      <c r="F2819" s="2">
        <f t="shared" si="177"/>
        <v>1052250</v>
      </c>
      <c r="G2819" s="17">
        <f t="shared" si="179"/>
        <v>1</v>
      </c>
      <c r="H2819" s="1" t="str">
        <f t="shared" si="178"/>
        <v>PLINE PLINE: 1052282.872,17.043</v>
      </c>
    </row>
    <row r="2820" spans="1:8">
      <c r="A2820" s="1">
        <f>'HHR-NGL-05-102+600 TO 127+600'!A2820</f>
        <v>0</v>
      </c>
      <c r="B2820" s="1">
        <f>'HHR-NGL-05-102+600 TO 127+600'!B2820</f>
        <v>32.872999999999998</v>
      </c>
      <c r="C2820" s="1">
        <f>'HHR-NGL-05-102+600 TO 127+600'!D2820</f>
        <v>17.042999999999999</v>
      </c>
      <c r="E2820" s="1">
        <f t="shared" ref="E2820:E2883" si="180">IF((D2820=0),E2819,D2820)</f>
        <v>105225</v>
      </c>
      <c r="F2820" s="2">
        <f t="shared" ref="F2820:F2883" si="181">IF((C2820=0),(E2820-0)*$H$1,F2819)</f>
        <v>1052250</v>
      </c>
      <c r="G2820" s="17">
        <f t="shared" si="179"/>
        <v>1</v>
      </c>
      <c r="H2820" s="1" t="str">
        <f t="shared" ref="H2820:H2882" si="182">CONCATENATE("PLINE PLINE: ",(B2820+F2820)*G2820,",",C2820)</f>
        <v>PLINE PLINE: 1052282.873,17.043</v>
      </c>
    </row>
    <row r="2821" spans="1:8">
      <c r="A2821" s="1" t="str">
        <f>'HHR-NGL-05-102+600 TO 127+600'!A2821</f>
        <v>105+250</v>
      </c>
      <c r="B2821" s="1">
        <f>'HHR-NGL-05-102+600 TO 127+600'!B2821</f>
        <v>0</v>
      </c>
      <c r="C2821" s="1">
        <f>'HHR-NGL-05-102+600 TO 127+600'!D2821</f>
        <v>0</v>
      </c>
      <c r="D2821" s="25">
        <v>105250</v>
      </c>
      <c r="E2821" s="1">
        <f t="shared" si="180"/>
        <v>105250</v>
      </c>
      <c r="F2821" s="2">
        <f t="shared" si="181"/>
        <v>1052500</v>
      </c>
      <c r="G2821" s="17">
        <f t="shared" si="179"/>
        <v>1</v>
      </c>
    </row>
    <row r="2822" spans="1:8">
      <c r="A2822" s="1" t="str">
        <f>'HHR-NGL-05-102+600 TO 127+600'!A2822</f>
        <v>GROUND</v>
      </c>
      <c r="B2822" s="1">
        <f>'HHR-NGL-05-102+600 TO 127+600'!B2822</f>
        <v>0</v>
      </c>
      <c r="C2822" s="1">
        <f>'HHR-NGL-05-102+600 TO 127+600'!D2822</f>
        <v>0</v>
      </c>
      <c r="E2822" s="1">
        <f t="shared" si="180"/>
        <v>105250</v>
      </c>
      <c r="F2822" s="2">
        <f t="shared" si="181"/>
        <v>1052500</v>
      </c>
      <c r="G2822" s="17">
        <f t="shared" si="179"/>
        <v>1</v>
      </c>
    </row>
    <row r="2823" spans="1:8">
      <c r="A2823" s="1">
        <f>'HHR-NGL-05-102+600 TO 127+600'!A2823</f>
        <v>0</v>
      </c>
      <c r="B2823" s="1">
        <f>'HHR-NGL-05-102+600 TO 127+600'!B2823</f>
        <v>-36.658999999999999</v>
      </c>
      <c r="C2823" s="1">
        <f>'HHR-NGL-05-102+600 TO 127+600'!D2823</f>
        <v>16.797999999999998</v>
      </c>
      <c r="E2823" s="1">
        <f t="shared" si="180"/>
        <v>105250</v>
      </c>
      <c r="F2823" s="2">
        <f t="shared" si="181"/>
        <v>1052500</v>
      </c>
      <c r="G2823" s="17">
        <f t="shared" si="179"/>
        <v>1</v>
      </c>
      <c r="H2823" s="1" t="str">
        <f t="shared" si="182"/>
        <v>PLINE PLINE: 1052463.341,16.798</v>
      </c>
    </row>
    <row r="2824" spans="1:8">
      <c r="A2824" s="1">
        <f>'HHR-NGL-05-102+600 TO 127+600'!A2824</f>
        <v>0</v>
      </c>
      <c r="B2824" s="1">
        <f>'HHR-NGL-05-102+600 TO 127+600'!B2824</f>
        <v>-36.491</v>
      </c>
      <c r="C2824" s="1">
        <f>'HHR-NGL-05-102+600 TO 127+600'!D2824</f>
        <v>16.805</v>
      </c>
      <c r="E2824" s="1">
        <f t="shared" si="180"/>
        <v>105250</v>
      </c>
      <c r="F2824" s="2">
        <f t="shared" si="181"/>
        <v>1052500</v>
      </c>
      <c r="G2824" s="17">
        <f t="shared" si="179"/>
        <v>1</v>
      </c>
      <c r="H2824" s="1" t="str">
        <f t="shared" si="182"/>
        <v>PLINE PLINE: 1052463.509,16.805</v>
      </c>
    </row>
    <row r="2825" spans="1:8">
      <c r="A2825" s="1">
        <f>'HHR-NGL-05-102+600 TO 127+600'!A2825</f>
        <v>0</v>
      </c>
      <c r="B2825" s="1">
        <f>'HHR-NGL-05-102+600 TO 127+600'!B2825</f>
        <v>-29.567</v>
      </c>
      <c r="C2825" s="1">
        <f>'HHR-NGL-05-102+600 TO 127+600'!D2825</f>
        <v>17.478000000000002</v>
      </c>
      <c r="E2825" s="1">
        <f t="shared" si="180"/>
        <v>105250</v>
      </c>
      <c r="F2825" s="2">
        <f t="shared" si="181"/>
        <v>1052500</v>
      </c>
      <c r="G2825" s="17">
        <f t="shared" si="179"/>
        <v>1</v>
      </c>
      <c r="H2825" s="1" t="str">
        <f t="shared" si="182"/>
        <v>PLINE PLINE: 1052470.433,17.478</v>
      </c>
    </row>
    <row r="2826" spans="1:8">
      <c r="A2826" s="1">
        <f>'HHR-NGL-05-102+600 TO 127+600'!A2826</f>
        <v>0</v>
      </c>
      <c r="B2826" s="1">
        <f>'HHR-NGL-05-102+600 TO 127+600'!B2826</f>
        <v>-29.471</v>
      </c>
      <c r="C2826" s="1">
        <f>'HHR-NGL-05-102+600 TO 127+600'!D2826</f>
        <v>17.481999999999999</v>
      </c>
      <c r="E2826" s="1">
        <f t="shared" si="180"/>
        <v>105250</v>
      </c>
      <c r="F2826" s="2">
        <f t="shared" si="181"/>
        <v>1052500</v>
      </c>
      <c r="G2826" s="17">
        <f t="shared" si="179"/>
        <v>1</v>
      </c>
      <c r="H2826" s="1" t="str">
        <f t="shared" si="182"/>
        <v>PLINE PLINE: 1052470.529,17.482</v>
      </c>
    </row>
    <row r="2827" spans="1:8">
      <c r="A2827" s="1">
        <f>'HHR-NGL-05-102+600 TO 127+600'!A2827</f>
        <v>0</v>
      </c>
      <c r="B2827" s="1">
        <f>'HHR-NGL-05-102+600 TO 127+600'!B2827</f>
        <v>-23.433</v>
      </c>
      <c r="C2827" s="1">
        <f>'HHR-NGL-05-102+600 TO 127+600'!D2827</f>
        <v>17.794</v>
      </c>
      <c r="E2827" s="1">
        <f t="shared" si="180"/>
        <v>105250</v>
      </c>
      <c r="F2827" s="2">
        <f t="shared" si="181"/>
        <v>1052500</v>
      </c>
      <c r="G2827" s="17">
        <f t="shared" si="179"/>
        <v>1</v>
      </c>
      <c r="H2827" s="1" t="str">
        <f t="shared" si="182"/>
        <v>PLINE PLINE: 1052476.567,17.794</v>
      </c>
    </row>
    <row r="2828" spans="1:8">
      <c r="A2828" s="1">
        <f>'HHR-NGL-05-102+600 TO 127+600'!A2828</f>
        <v>0</v>
      </c>
      <c r="B2828" s="1">
        <f>'HHR-NGL-05-102+600 TO 127+600'!B2828</f>
        <v>-21.094999999999999</v>
      </c>
      <c r="C2828" s="1">
        <f>'HHR-NGL-05-102+600 TO 127+600'!D2828</f>
        <v>17.922000000000001</v>
      </c>
      <c r="E2828" s="1">
        <f t="shared" si="180"/>
        <v>105250</v>
      </c>
      <c r="F2828" s="2">
        <f t="shared" si="181"/>
        <v>1052500</v>
      </c>
      <c r="G2828" s="17">
        <f t="shared" si="179"/>
        <v>1</v>
      </c>
      <c r="H2828" s="1" t="str">
        <f t="shared" si="182"/>
        <v>PLINE PLINE: 1052478.905,17.922</v>
      </c>
    </row>
    <row r="2829" spans="1:8">
      <c r="A2829" s="1">
        <f>'HHR-NGL-05-102+600 TO 127+600'!A2829</f>
        <v>0</v>
      </c>
      <c r="B2829" s="1">
        <f>'HHR-NGL-05-102+600 TO 127+600'!B2829</f>
        <v>-18.077000000000002</v>
      </c>
      <c r="C2829" s="1">
        <f>'HHR-NGL-05-102+600 TO 127+600'!D2829</f>
        <v>17.943000000000001</v>
      </c>
      <c r="E2829" s="1">
        <f t="shared" si="180"/>
        <v>105250</v>
      </c>
      <c r="F2829" s="2">
        <f t="shared" si="181"/>
        <v>1052500</v>
      </c>
      <c r="G2829" s="17">
        <f t="shared" si="179"/>
        <v>1</v>
      </c>
      <c r="H2829" s="1" t="str">
        <f t="shared" si="182"/>
        <v>PLINE PLINE: 1052481.923,17.943</v>
      </c>
    </row>
    <row r="2830" spans="1:8">
      <c r="A2830" s="1">
        <f>'HHR-NGL-05-102+600 TO 127+600'!A2830</f>
        <v>0</v>
      </c>
      <c r="B2830" s="1">
        <f>'HHR-NGL-05-102+600 TO 127+600'!B2830</f>
        <v>-4.4589999999999996</v>
      </c>
      <c r="C2830" s="1">
        <f>'HHR-NGL-05-102+600 TO 127+600'!D2830</f>
        <v>18.021000000000001</v>
      </c>
      <c r="E2830" s="1">
        <f t="shared" si="180"/>
        <v>105250</v>
      </c>
      <c r="F2830" s="2">
        <f t="shared" si="181"/>
        <v>1052500</v>
      </c>
      <c r="G2830" s="17">
        <f t="shared" si="179"/>
        <v>1</v>
      </c>
      <c r="H2830" s="1" t="str">
        <f t="shared" si="182"/>
        <v>PLINE PLINE: 1052495.541,18.021</v>
      </c>
    </row>
    <row r="2831" spans="1:8">
      <c r="A2831" s="1">
        <f>'HHR-NGL-05-102+600 TO 127+600'!A2831</f>
        <v>0</v>
      </c>
      <c r="B2831" s="1">
        <f>'HHR-NGL-05-102+600 TO 127+600'!B2831</f>
        <v>-0.29399999999999998</v>
      </c>
      <c r="C2831" s="1">
        <f>'HHR-NGL-05-102+600 TO 127+600'!D2831</f>
        <v>17.408999999999999</v>
      </c>
      <c r="E2831" s="1">
        <f t="shared" si="180"/>
        <v>105250</v>
      </c>
      <c r="F2831" s="2">
        <f t="shared" si="181"/>
        <v>1052500</v>
      </c>
      <c r="G2831" s="17">
        <f t="shared" si="179"/>
        <v>1</v>
      </c>
      <c r="H2831" s="1" t="str">
        <f t="shared" si="182"/>
        <v>PLINE PLINE: 1052499.706,17.409</v>
      </c>
    </row>
    <row r="2832" spans="1:8">
      <c r="A2832" s="1">
        <f>'HHR-NGL-05-102+600 TO 127+600'!A2832</f>
        <v>0</v>
      </c>
      <c r="B2832" s="1">
        <f>'HHR-NGL-05-102+600 TO 127+600'!B2832</f>
        <v>0</v>
      </c>
      <c r="C2832" s="1">
        <f>'HHR-NGL-05-102+600 TO 127+600'!D2832</f>
        <v>17.366</v>
      </c>
      <c r="E2832" s="1">
        <f t="shared" si="180"/>
        <v>105250</v>
      </c>
      <c r="F2832" s="2">
        <f t="shared" si="181"/>
        <v>1052500</v>
      </c>
      <c r="G2832" s="17">
        <f t="shared" si="179"/>
        <v>1</v>
      </c>
      <c r="H2832" s="1" t="str">
        <f t="shared" si="182"/>
        <v>PLINE PLINE: 1052500,17.366</v>
      </c>
    </row>
    <row r="2833" spans="1:8">
      <c r="A2833" s="1">
        <f>'HHR-NGL-05-102+600 TO 127+600'!A2833</f>
        <v>0</v>
      </c>
      <c r="B2833" s="1">
        <f>'HHR-NGL-05-102+600 TO 127+600'!B2833</f>
        <v>0.04</v>
      </c>
      <c r="C2833" s="1">
        <f>'HHR-NGL-05-102+600 TO 127+600'!D2833</f>
        <v>17.36</v>
      </c>
      <c r="E2833" s="1">
        <f t="shared" si="180"/>
        <v>105250</v>
      </c>
      <c r="F2833" s="2">
        <f t="shared" si="181"/>
        <v>1052500</v>
      </c>
      <c r="G2833" s="17">
        <f t="shared" si="179"/>
        <v>1</v>
      </c>
      <c r="H2833" s="1" t="str">
        <f t="shared" si="182"/>
        <v>PLINE PLINE: 1052500.04,17.36</v>
      </c>
    </row>
    <row r="2834" spans="1:8">
      <c r="A2834" s="1">
        <f>'HHR-NGL-05-102+600 TO 127+600'!A2834</f>
        <v>0</v>
      </c>
      <c r="B2834" s="1">
        <f>'HHR-NGL-05-102+600 TO 127+600'!B2834</f>
        <v>0.72899999999999998</v>
      </c>
      <c r="C2834" s="1">
        <f>'HHR-NGL-05-102+600 TO 127+600'!D2834</f>
        <v>17.472000000000001</v>
      </c>
      <c r="E2834" s="1">
        <f t="shared" si="180"/>
        <v>105250</v>
      </c>
      <c r="F2834" s="2">
        <f t="shared" si="181"/>
        <v>1052500</v>
      </c>
      <c r="G2834" s="17">
        <f t="shared" si="179"/>
        <v>1</v>
      </c>
      <c r="H2834" s="1" t="str">
        <f t="shared" si="182"/>
        <v>PLINE PLINE: 1052500.729,17.472</v>
      </c>
    </row>
    <row r="2835" spans="1:8">
      <c r="A2835" s="1">
        <f>'HHR-NGL-05-102+600 TO 127+600'!A2835</f>
        <v>0</v>
      </c>
      <c r="B2835" s="1">
        <f>'HHR-NGL-05-102+600 TO 127+600'!B2835</f>
        <v>3.9079999999999999</v>
      </c>
      <c r="C2835" s="1">
        <f>'HHR-NGL-05-102+600 TO 127+600'!D2835</f>
        <v>17.986999999999998</v>
      </c>
      <c r="E2835" s="1">
        <f t="shared" si="180"/>
        <v>105250</v>
      </c>
      <c r="F2835" s="2">
        <f t="shared" si="181"/>
        <v>1052500</v>
      </c>
      <c r="G2835" s="17">
        <f t="shared" si="179"/>
        <v>1</v>
      </c>
      <c r="H2835" s="1" t="str">
        <f t="shared" si="182"/>
        <v>PLINE PLINE: 1052503.908,17.987</v>
      </c>
    </row>
    <row r="2836" spans="1:8">
      <c r="A2836" s="1">
        <f>'HHR-NGL-05-102+600 TO 127+600'!A2836</f>
        <v>0</v>
      </c>
      <c r="B2836" s="1">
        <f>'HHR-NGL-05-102+600 TO 127+600'!B2836</f>
        <v>3.9289999999999998</v>
      </c>
      <c r="C2836" s="1">
        <f>'HHR-NGL-05-102+600 TO 127+600'!D2836</f>
        <v>17.989999999999998</v>
      </c>
      <c r="E2836" s="1">
        <f t="shared" si="180"/>
        <v>105250</v>
      </c>
      <c r="F2836" s="2">
        <f t="shared" si="181"/>
        <v>1052500</v>
      </c>
      <c r="G2836" s="17">
        <f t="shared" si="179"/>
        <v>1</v>
      </c>
      <c r="H2836" s="1" t="str">
        <f t="shared" si="182"/>
        <v>PLINE PLINE: 1052503.929,17.99</v>
      </c>
    </row>
    <row r="2837" spans="1:8">
      <c r="A2837" s="1">
        <f>'HHR-NGL-05-102+600 TO 127+600'!A2837</f>
        <v>0</v>
      </c>
      <c r="B2837" s="1">
        <f>'HHR-NGL-05-102+600 TO 127+600'!B2837</f>
        <v>4.0259999999999998</v>
      </c>
      <c r="C2837" s="1">
        <f>'HHR-NGL-05-102+600 TO 127+600'!D2837</f>
        <v>17.989999999999998</v>
      </c>
      <c r="E2837" s="1">
        <f t="shared" si="180"/>
        <v>105250</v>
      </c>
      <c r="F2837" s="2">
        <f t="shared" si="181"/>
        <v>1052500</v>
      </c>
      <c r="G2837" s="17">
        <f t="shared" si="179"/>
        <v>1</v>
      </c>
      <c r="H2837" s="1" t="str">
        <f t="shared" si="182"/>
        <v>PLINE PLINE: 1052504.026,17.99</v>
      </c>
    </row>
    <row r="2838" spans="1:8">
      <c r="A2838" s="1">
        <f>'HHR-NGL-05-102+600 TO 127+600'!A2838</f>
        <v>0</v>
      </c>
      <c r="B2838" s="1">
        <f>'HHR-NGL-05-102+600 TO 127+600'!B2838</f>
        <v>20.67</v>
      </c>
      <c r="C2838" s="1">
        <f>'HHR-NGL-05-102+600 TO 127+600'!D2838</f>
        <v>17.966000000000001</v>
      </c>
      <c r="E2838" s="1">
        <f t="shared" si="180"/>
        <v>105250</v>
      </c>
      <c r="F2838" s="2">
        <f t="shared" si="181"/>
        <v>1052500</v>
      </c>
      <c r="G2838" s="17">
        <f t="shared" si="179"/>
        <v>1</v>
      </c>
      <c r="H2838" s="1" t="str">
        <f t="shared" si="182"/>
        <v>PLINE PLINE: 1052520.67,17.966</v>
      </c>
    </row>
    <row r="2839" spans="1:8">
      <c r="A2839" s="1">
        <f>'HHR-NGL-05-102+600 TO 127+600'!A2839</f>
        <v>0</v>
      </c>
      <c r="B2839" s="1">
        <f>'HHR-NGL-05-102+600 TO 127+600'!B2839</f>
        <v>20.84</v>
      </c>
      <c r="C2839" s="1">
        <f>'HHR-NGL-05-102+600 TO 127+600'!D2839</f>
        <v>17.946999999999999</v>
      </c>
      <c r="E2839" s="1">
        <f t="shared" si="180"/>
        <v>105250</v>
      </c>
      <c r="F2839" s="2">
        <f t="shared" si="181"/>
        <v>1052500</v>
      </c>
      <c r="G2839" s="17">
        <f t="shared" si="179"/>
        <v>1</v>
      </c>
      <c r="H2839" s="1" t="str">
        <f t="shared" si="182"/>
        <v>PLINE PLINE: 1052520.84,17.947</v>
      </c>
    </row>
    <row r="2840" spans="1:8">
      <c r="A2840" s="1">
        <f>'HHR-NGL-05-102+600 TO 127+600'!A2840</f>
        <v>0</v>
      </c>
      <c r="B2840" s="1">
        <f>'HHR-NGL-05-102+600 TO 127+600'!B2840</f>
        <v>28.558</v>
      </c>
      <c r="C2840" s="1">
        <f>'HHR-NGL-05-102+600 TO 127+600'!D2840</f>
        <v>17.131</v>
      </c>
      <c r="E2840" s="1">
        <f t="shared" si="180"/>
        <v>105250</v>
      </c>
      <c r="F2840" s="2">
        <f t="shared" si="181"/>
        <v>1052500</v>
      </c>
      <c r="G2840" s="17">
        <f t="shared" si="179"/>
        <v>1</v>
      </c>
      <c r="H2840" s="1" t="str">
        <f t="shared" si="182"/>
        <v>PLINE PLINE: 1052528.558,17.131</v>
      </c>
    </row>
    <row r="2841" spans="1:8">
      <c r="A2841" s="1">
        <f>'HHR-NGL-05-102+600 TO 127+600'!A2841</f>
        <v>0</v>
      </c>
      <c r="B2841" s="1">
        <f>'HHR-NGL-05-102+600 TO 127+600'!B2841</f>
        <v>33.000999999999998</v>
      </c>
      <c r="C2841" s="1">
        <f>'HHR-NGL-05-102+600 TO 127+600'!D2841</f>
        <v>16.766999999999999</v>
      </c>
      <c r="E2841" s="1">
        <f t="shared" si="180"/>
        <v>105250</v>
      </c>
      <c r="F2841" s="2">
        <f t="shared" si="181"/>
        <v>1052500</v>
      </c>
      <c r="G2841" s="17">
        <f t="shared" si="179"/>
        <v>1</v>
      </c>
      <c r="H2841" s="1" t="str">
        <f t="shared" si="182"/>
        <v>PLINE PLINE: 1052533.001,16.767</v>
      </c>
    </row>
    <row r="2842" spans="1:8">
      <c r="A2842" s="1">
        <f>'HHR-NGL-05-102+600 TO 127+600'!A2842</f>
        <v>0</v>
      </c>
      <c r="B2842" s="1">
        <f>'HHR-NGL-05-102+600 TO 127+600'!B2842</f>
        <v>33.143999999999998</v>
      </c>
      <c r="C2842" s="1">
        <f>'HHR-NGL-05-102+600 TO 127+600'!D2842</f>
        <v>16.757000000000001</v>
      </c>
      <c r="E2842" s="1">
        <f t="shared" si="180"/>
        <v>105250</v>
      </c>
      <c r="F2842" s="2">
        <f t="shared" si="181"/>
        <v>1052500</v>
      </c>
      <c r="G2842" s="17">
        <f t="shared" si="179"/>
        <v>1</v>
      </c>
      <c r="H2842" s="1" t="str">
        <f t="shared" si="182"/>
        <v>PLINE PLINE: 1052533.144,16.757</v>
      </c>
    </row>
    <row r="2843" spans="1:8">
      <c r="A2843" s="1" t="str">
        <f>'HHR-NGL-05-102+600 TO 127+600'!A2843</f>
        <v>105+275</v>
      </c>
      <c r="B2843" s="1">
        <f>'HHR-NGL-05-102+600 TO 127+600'!B2843</f>
        <v>0</v>
      </c>
      <c r="C2843" s="1">
        <f>'HHR-NGL-05-102+600 TO 127+600'!D2843</f>
        <v>0</v>
      </c>
      <c r="D2843" s="25">
        <v>105275</v>
      </c>
      <c r="E2843" s="1">
        <f t="shared" si="180"/>
        <v>105275</v>
      </c>
      <c r="F2843" s="2">
        <f t="shared" si="181"/>
        <v>1052750</v>
      </c>
      <c r="G2843" s="17">
        <f t="shared" si="179"/>
        <v>1</v>
      </c>
    </row>
    <row r="2844" spans="1:8">
      <c r="A2844" s="1" t="str">
        <f>'HHR-NGL-05-102+600 TO 127+600'!A2844</f>
        <v>GROUND</v>
      </c>
      <c r="B2844" s="1">
        <f>'HHR-NGL-05-102+600 TO 127+600'!B2844</f>
        <v>0</v>
      </c>
      <c r="C2844" s="1">
        <f>'HHR-NGL-05-102+600 TO 127+600'!D2844</f>
        <v>0</v>
      </c>
      <c r="E2844" s="1">
        <f t="shared" si="180"/>
        <v>105275</v>
      </c>
      <c r="F2844" s="2">
        <f t="shared" si="181"/>
        <v>1052750</v>
      </c>
      <c r="G2844" s="17">
        <f t="shared" si="179"/>
        <v>1</v>
      </c>
    </row>
    <row r="2845" spans="1:8">
      <c r="A2845" s="1">
        <f>'HHR-NGL-05-102+600 TO 127+600'!A2845</f>
        <v>0</v>
      </c>
      <c r="B2845" s="1">
        <f>'HHR-NGL-05-102+600 TO 127+600'!B2845</f>
        <v>-36.851999999999997</v>
      </c>
      <c r="C2845" s="1">
        <f>'HHR-NGL-05-102+600 TO 127+600'!D2845</f>
        <v>17.004999999999999</v>
      </c>
      <c r="E2845" s="1">
        <f t="shared" si="180"/>
        <v>105275</v>
      </c>
      <c r="F2845" s="2">
        <f t="shared" si="181"/>
        <v>1052750</v>
      </c>
      <c r="G2845" s="17">
        <f t="shared" si="179"/>
        <v>1</v>
      </c>
      <c r="H2845" s="1" t="str">
        <f t="shared" si="182"/>
        <v>PLINE PLINE: 1052713.148,17.005</v>
      </c>
    </row>
    <row r="2846" spans="1:8">
      <c r="A2846" s="1">
        <f>'HHR-NGL-05-102+600 TO 127+600'!A2846</f>
        <v>0</v>
      </c>
      <c r="B2846" s="1">
        <f>'HHR-NGL-05-102+600 TO 127+600'!B2846</f>
        <v>-31.437000000000001</v>
      </c>
      <c r="C2846" s="1">
        <f>'HHR-NGL-05-102+600 TO 127+600'!D2846</f>
        <v>17.288</v>
      </c>
      <c r="E2846" s="1">
        <f t="shared" si="180"/>
        <v>105275</v>
      </c>
      <c r="F2846" s="2">
        <f t="shared" si="181"/>
        <v>1052750</v>
      </c>
      <c r="G2846" s="17">
        <f t="shared" si="179"/>
        <v>1</v>
      </c>
      <c r="H2846" s="1" t="str">
        <f t="shared" si="182"/>
        <v>PLINE PLINE: 1052718.563,17.288</v>
      </c>
    </row>
    <row r="2847" spans="1:8">
      <c r="A2847" s="1">
        <f>'HHR-NGL-05-102+600 TO 127+600'!A2847</f>
        <v>0</v>
      </c>
      <c r="B2847" s="1">
        <f>'HHR-NGL-05-102+600 TO 127+600'!B2847</f>
        <v>-31.303000000000001</v>
      </c>
      <c r="C2847" s="1">
        <f>'HHR-NGL-05-102+600 TO 127+600'!D2847</f>
        <v>17.300999999999998</v>
      </c>
      <c r="E2847" s="1">
        <f t="shared" si="180"/>
        <v>105275</v>
      </c>
      <c r="F2847" s="2">
        <f t="shared" si="181"/>
        <v>1052750</v>
      </c>
      <c r="G2847" s="17">
        <f t="shared" si="179"/>
        <v>1</v>
      </c>
      <c r="H2847" s="1" t="str">
        <f t="shared" si="182"/>
        <v>PLINE PLINE: 1052718.697,17.301</v>
      </c>
    </row>
    <row r="2848" spans="1:8">
      <c r="A2848" s="1">
        <f>'HHR-NGL-05-102+600 TO 127+600'!A2848</f>
        <v>0</v>
      </c>
      <c r="B2848" s="1">
        <f>'HHR-NGL-05-102+600 TO 127+600'!B2848</f>
        <v>-22.734000000000002</v>
      </c>
      <c r="C2848" s="1">
        <f>'HHR-NGL-05-102+600 TO 127+600'!D2848</f>
        <v>17.759</v>
      </c>
      <c r="E2848" s="1">
        <f t="shared" si="180"/>
        <v>105275</v>
      </c>
      <c r="F2848" s="2">
        <f t="shared" si="181"/>
        <v>1052750</v>
      </c>
      <c r="G2848" s="17">
        <f t="shared" si="179"/>
        <v>1</v>
      </c>
      <c r="H2848" s="1" t="str">
        <f t="shared" si="182"/>
        <v>PLINE PLINE: 1052727.266,17.759</v>
      </c>
    </row>
    <row r="2849" spans="1:8">
      <c r="A2849" s="1">
        <f>'HHR-NGL-05-102+600 TO 127+600'!A2849</f>
        <v>0</v>
      </c>
      <c r="B2849" s="1">
        <f>'HHR-NGL-05-102+600 TO 127+600'!B2849</f>
        <v>-21.024999999999999</v>
      </c>
      <c r="C2849" s="1">
        <f>'HHR-NGL-05-102+600 TO 127+600'!D2849</f>
        <v>17.850999999999999</v>
      </c>
      <c r="E2849" s="1">
        <f t="shared" si="180"/>
        <v>105275</v>
      </c>
      <c r="F2849" s="2">
        <f t="shared" si="181"/>
        <v>1052750</v>
      </c>
      <c r="G2849" s="17">
        <f t="shared" si="179"/>
        <v>1</v>
      </c>
      <c r="H2849" s="1" t="str">
        <f t="shared" si="182"/>
        <v>PLINE PLINE: 1052728.975,17.851</v>
      </c>
    </row>
    <row r="2850" spans="1:8">
      <c r="A2850" s="1">
        <f>'HHR-NGL-05-102+600 TO 127+600'!A2850</f>
        <v>0</v>
      </c>
      <c r="B2850" s="1">
        <f>'HHR-NGL-05-102+600 TO 127+600'!B2850</f>
        <v>-20.963999999999999</v>
      </c>
      <c r="C2850" s="1">
        <f>'HHR-NGL-05-102+600 TO 127+600'!D2850</f>
        <v>17.850999999999999</v>
      </c>
      <c r="E2850" s="1">
        <f t="shared" si="180"/>
        <v>105275</v>
      </c>
      <c r="F2850" s="2">
        <f t="shared" si="181"/>
        <v>1052750</v>
      </c>
      <c r="G2850" s="17">
        <f t="shared" si="179"/>
        <v>1</v>
      </c>
      <c r="H2850" s="1" t="str">
        <f t="shared" si="182"/>
        <v>PLINE PLINE: 1052729.036,17.851</v>
      </c>
    </row>
    <row r="2851" spans="1:8">
      <c r="A2851" s="1">
        <f>'HHR-NGL-05-102+600 TO 127+600'!A2851</f>
        <v>0</v>
      </c>
      <c r="B2851" s="1">
        <f>'HHR-NGL-05-102+600 TO 127+600'!B2851</f>
        <v>-4.3929999999999998</v>
      </c>
      <c r="C2851" s="1">
        <f>'HHR-NGL-05-102+600 TO 127+600'!D2851</f>
        <v>17.91</v>
      </c>
      <c r="E2851" s="1">
        <f t="shared" si="180"/>
        <v>105275</v>
      </c>
      <c r="F2851" s="2">
        <f t="shared" si="181"/>
        <v>1052750</v>
      </c>
      <c r="G2851" s="17">
        <f t="shared" si="179"/>
        <v>1</v>
      </c>
      <c r="H2851" s="1" t="str">
        <f t="shared" si="182"/>
        <v>PLINE PLINE: 1052745.607,17.91</v>
      </c>
    </row>
    <row r="2852" spans="1:8">
      <c r="A2852" s="1">
        <f>'HHR-NGL-05-102+600 TO 127+600'!A2852</f>
        <v>0</v>
      </c>
      <c r="B2852" s="1">
        <f>'HHR-NGL-05-102+600 TO 127+600'!B2852</f>
        <v>0</v>
      </c>
      <c r="C2852" s="1">
        <f>'HHR-NGL-05-102+600 TO 127+600'!D2852</f>
        <v>17.45</v>
      </c>
      <c r="E2852" s="1">
        <f t="shared" si="180"/>
        <v>105275</v>
      </c>
      <c r="F2852" s="2">
        <f t="shared" si="181"/>
        <v>1052750</v>
      </c>
      <c r="G2852" s="17">
        <f t="shared" si="179"/>
        <v>1</v>
      </c>
      <c r="H2852" s="1" t="str">
        <f t="shared" si="182"/>
        <v>PLINE PLINE: 1052750,17.45</v>
      </c>
    </row>
    <row r="2853" spans="1:8">
      <c r="A2853" s="1">
        <f>'HHR-NGL-05-102+600 TO 127+600'!A2853</f>
        <v>0</v>
      </c>
      <c r="B2853" s="1">
        <f>'HHR-NGL-05-102+600 TO 127+600'!B2853</f>
        <v>3.5999999999999997E-2</v>
      </c>
      <c r="C2853" s="1">
        <f>'HHR-NGL-05-102+600 TO 127+600'!D2853</f>
        <v>17.446000000000002</v>
      </c>
      <c r="E2853" s="1">
        <f t="shared" si="180"/>
        <v>105275</v>
      </c>
      <c r="F2853" s="2">
        <f t="shared" si="181"/>
        <v>1052750</v>
      </c>
      <c r="G2853" s="17">
        <f t="shared" si="179"/>
        <v>1</v>
      </c>
      <c r="H2853" s="1" t="str">
        <f t="shared" si="182"/>
        <v>PLINE PLINE: 1052750.036,17.446</v>
      </c>
    </row>
    <row r="2854" spans="1:8">
      <c r="A2854" s="1">
        <f>'HHR-NGL-05-102+600 TO 127+600'!A2854</f>
        <v>0</v>
      </c>
      <c r="B2854" s="1">
        <f>'HHR-NGL-05-102+600 TO 127+600'!B2854</f>
        <v>4.3999999999999997E-2</v>
      </c>
      <c r="C2854" s="1">
        <f>'HHR-NGL-05-102+600 TO 127+600'!D2854</f>
        <v>17.445</v>
      </c>
      <c r="E2854" s="1">
        <f t="shared" si="180"/>
        <v>105275</v>
      </c>
      <c r="F2854" s="2">
        <f t="shared" si="181"/>
        <v>1052750</v>
      </c>
      <c r="G2854" s="17">
        <f t="shared" si="179"/>
        <v>1</v>
      </c>
      <c r="H2854" s="1" t="str">
        <f t="shared" si="182"/>
        <v>PLINE PLINE: 1052750.044,17.445</v>
      </c>
    </row>
    <row r="2855" spans="1:8">
      <c r="A2855" s="1">
        <f>'HHR-NGL-05-102+600 TO 127+600'!A2855</f>
        <v>0</v>
      </c>
      <c r="B2855" s="1">
        <f>'HHR-NGL-05-102+600 TO 127+600'!B2855</f>
        <v>0.56599999999999995</v>
      </c>
      <c r="C2855" s="1">
        <f>'HHR-NGL-05-102+600 TO 127+600'!D2855</f>
        <v>17.52</v>
      </c>
      <c r="E2855" s="1">
        <f t="shared" si="180"/>
        <v>105275</v>
      </c>
      <c r="F2855" s="2">
        <f t="shared" si="181"/>
        <v>1052750</v>
      </c>
      <c r="G2855" s="17">
        <f t="shared" si="179"/>
        <v>1</v>
      </c>
      <c r="H2855" s="1" t="str">
        <f t="shared" si="182"/>
        <v>PLINE PLINE: 1052750.566,17.52</v>
      </c>
    </row>
    <row r="2856" spans="1:8">
      <c r="A2856" s="1">
        <f>'HHR-NGL-05-102+600 TO 127+600'!A2856</f>
        <v>0</v>
      </c>
      <c r="B2856" s="1">
        <f>'HHR-NGL-05-102+600 TO 127+600'!B2856</f>
        <v>3.9510000000000001</v>
      </c>
      <c r="C2856" s="1">
        <f>'HHR-NGL-05-102+600 TO 127+600'!D2856</f>
        <v>18.007000000000001</v>
      </c>
      <c r="E2856" s="1">
        <f t="shared" si="180"/>
        <v>105275</v>
      </c>
      <c r="F2856" s="2">
        <f t="shared" si="181"/>
        <v>1052750</v>
      </c>
      <c r="G2856" s="17">
        <f t="shared" si="179"/>
        <v>1</v>
      </c>
      <c r="H2856" s="1" t="str">
        <f t="shared" si="182"/>
        <v>PLINE PLINE: 1052753.951,18.007</v>
      </c>
    </row>
    <row r="2857" spans="1:8">
      <c r="A2857" s="1">
        <f>'HHR-NGL-05-102+600 TO 127+600'!A2857</f>
        <v>0</v>
      </c>
      <c r="B2857" s="1">
        <f>'HHR-NGL-05-102+600 TO 127+600'!B2857</f>
        <v>7.173</v>
      </c>
      <c r="C2857" s="1">
        <f>'HHR-NGL-05-102+600 TO 127+600'!D2857</f>
        <v>17.994</v>
      </c>
      <c r="E2857" s="1">
        <f t="shared" si="180"/>
        <v>105275</v>
      </c>
      <c r="F2857" s="2">
        <f t="shared" si="181"/>
        <v>1052750</v>
      </c>
      <c r="G2857" s="17">
        <f t="shared" si="179"/>
        <v>1</v>
      </c>
      <c r="H2857" s="1" t="str">
        <f t="shared" si="182"/>
        <v>PLINE PLINE: 1052757.173,17.994</v>
      </c>
    </row>
    <row r="2858" spans="1:8">
      <c r="A2858" s="1">
        <f>'HHR-NGL-05-102+600 TO 127+600'!A2858</f>
        <v>0</v>
      </c>
      <c r="B2858" s="1">
        <f>'HHR-NGL-05-102+600 TO 127+600'!B2858</f>
        <v>20.663</v>
      </c>
      <c r="C2858" s="1">
        <f>'HHR-NGL-05-102+600 TO 127+600'!D2858</f>
        <v>17.937000000000001</v>
      </c>
      <c r="E2858" s="1">
        <f t="shared" si="180"/>
        <v>105275</v>
      </c>
      <c r="F2858" s="2">
        <f t="shared" si="181"/>
        <v>1052750</v>
      </c>
      <c r="G2858" s="17">
        <f t="shared" si="179"/>
        <v>1</v>
      </c>
      <c r="H2858" s="1" t="str">
        <f t="shared" si="182"/>
        <v>PLINE PLINE: 1052770.663,17.937</v>
      </c>
    </row>
    <row r="2859" spans="1:8">
      <c r="A2859" s="1">
        <f>'HHR-NGL-05-102+600 TO 127+600'!A2859</f>
        <v>0</v>
      </c>
      <c r="B2859" s="1">
        <f>'HHR-NGL-05-102+600 TO 127+600'!B2859</f>
        <v>21.009</v>
      </c>
      <c r="C2859" s="1">
        <f>'HHR-NGL-05-102+600 TO 127+600'!D2859</f>
        <v>17.899999999999999</v>
      </c>
      <c r="E2859" s="1">
        <f t="shared" si="180"/>
        <v>105275</v>
      </c>
      <c r="F2859" s="2">
        <f t="shared" si="181"/>
        <v>1052750</v>
      </c>
      <c r="G2859" s="17">
        <f t="shared" si="179"/>
        <v>1</v>
      </c>
      <c r="H2859" s="1" t="str">
        <f t="shared" si="182"/>
        <v>PLINE PLINE: 1052771.009,17.9</v>
      </c>
    </row>
    <row r="2860" spans="1:8">
      <c r="A2860" s="1">
        <f>'HHR-NGL-05-102+600 TO 127+600'!A2860</f>
        <v>0</v>
      </c>
      <c r="B2860" s="1">
        <f>'HHR-NGL-05-102+600 TO 127+600'!B2860</f>
        <v>28.295000000000002</v>
      </c>
      <c r="C2860" s="1">
        <f>'HHR-NGL-05-102+600 TO 127+600'!D2860</f>
        <v>17.082999999999998</v>
      </c>
      <c r="E2860" s="1">
        <f t="shared" si="180"/>
        <v>105275</v>
      </c>
      <c r="F2860" s="2">
        <f t="shared" si="181"/>
        <v>1052750</v>
      </c>
      <c r="G2860" s="17">
        <f t="shared" si="179"/>
        <v>1</v>
      </c>
      <c r="H2860" s="1" t="str">
        <f t="shared" si="182"/>
        <v>PLINE PLINE: 1052778.295,17.083</v>
      </c>
    </row>
    <row r="2861" spans="1:8">
      <c r="A2861" s="1">
        <f>'HHR-NGL-05-102+600 TO 127+600'!A2861</f>
        <v>0</v>
      </c>
      <c r="B2861" s="1">
        <f>'HHR-NGL-05-102+600 TO 127+600'!B2861</f>
        <v>28.585000000000001</v>
      </c>
      <c r="C2861" s="1">
        <f>'HHR-NGL-05-102+600 TO 127+600'!D2861</f>
        <v>17.068000000000001</v>
      </c>
      <c r="E2861" s="1">
        <f t="shared" si="180"/>
        <v>105275</v>
      </c>
      <c r="F2861" s="2">
        <f t="shared" si="181"/>
        <v>1052750</v>
      </c>
      <c r="G2861" s="17">
        <f t="shared" si="179"/>
        <v>1</v>
      </c>
      <c r="H2861" s="1" t="str">
        <f t="shared" si="182"/>
        <v>PLINE PLINE: 1052778.585,17.068</v>
      </c>
    </row>
    <row r="2862" spans="1:8">
      <c r="A2862" s="1">
        <f>'HHR-NGL-05-102+600 TO 127+600'!A2862</f>
        <v>0</v>
      </c>
      <c r="B2862" s="1">
        <f>'HHR-NGL-05-102+600 TO 127+600'!B2862</f>
        <v>33.258000000000003</v>
      </c>
      <c r="C2862" s="1">
        <f>'HHR-NGL-05-102+600 TO 127+600'!D2862</f>
        <v>16.745000000000001</v>
      </c>
      <c r="E2862" s="1">
        <f t="shared" si="180"/>
        <v>105275</v>
      </c>
      <c r="F2862" s="2">
        <f t="shared" si="181"/>
        <v>1052750</v>
      </c>
      <c r="G2862" s="17">
        <f t="shared" si="179"/>
        <v>1</v>
      </c>
      <c r="H2862" s="1" t="str">
        <f t="shared" si="182"/>
        <v>PLINE PLINE: 1052783.258,16.745</v>
      </c>
    </row>
    <row r="2863" spans="1:8">
      <c r="A2863" s="1" t="str">
        <f>'HHR-NGL-05-102+600 TO 127+600'!A2863</f>
        <v>105+300</v>
      </c>
      <c r="B2863" s="1">
        <f>'HHR-NGL-05-102+600 TO 127+600'!B2863</f>
        <v>0</v>
      </c>
      <c r="C2863" s="1">
        <f>'HHR-NGL-05-102+600 TO 127+600'!D2863</f>
        <v>0</v>
      </c>
      <c r="D2863" s="25">
        <v>105300</v>
      </c>
      <c r="E2863" s="1">
        <f t="shared" si="180"/>
        <v>105300</v>
      </c>
      <c r="F2863" s="2">
        <f t="shared" si="181"/>
        <v>1053000</v>
      </c>
      <c r="G2863" s="17">
        <f t="shared" si="179"/>
        <v>1</v>
      </c>
    </row>
    <row r="2864" spans="1:8">
      <c r="A2864" s="1" t="str">
        <f>'HHR-NGL-05-102+600 TO 127+600'!A2864</f>
        <v>GROUND</v>
      </c>
      <c r="B2864" s="1">
        <f>'HHR-NGL-05-102+600 TO 127+600'!B2864</f>
        <v>0</v>
      </c>
      <c r="C2864" s="1">
        <f>'HHR-NGL-05-102+600 TO 127+600'!D2864</f>
        <v>0</v>
      </c>
      <c r="E2864" s="1">
        <f t="shared" si="180"/>
        <v>105300</v>
      </c>
      <c r="F2864" s="2">
        <f t="shared" si="181"/>
        <v>1053000</v>
      </c>
      <c r="G2864" s="17">
        <f t="shared" si="179"/>
        <v>1</v>
      </c>
    </row>
    <row r="2865" spans="1:8">
      <c r="A2865" s="1">
        <f>'HHR-NGL-05-102+600 TO 127+600'!A2865</f>
        <v>0</v>
      </c>
      <c r="B2865" s="1">
        <f>'HHR-NGL-05-102+600 TO 127+600'!B2865</f>
        <v>-37.107999999999997</v>
      </c>
      <c r="C2865" s="1">
        <f>'HHR-NGL-05-102+600 TO 127+600'!D2865</f>
        <v>17.047000000000001</v>
      </c>
      <c r="E2865" s="1">
        <f t="shared" si="180"/>
        <v>105300</v>
      </c>
      <c r="F2865" s="2">
        <f t="shared" si="181"/>
        <v>1053000</v>
      </c>
      <c r="G2865" s="17">
        <f t="shared" si="179"/>
        <v>1</v>
      </c>
      <c r="H2865" s="1" t="str">
        <f t="shared" si="182"/>
        <v>PLINE PLINE: 1052962.892,17.047</v>
      </c>
    </row>
    <row r="2866" spans="1:8">
      <c r="A2866" s="1">
        <f>'HHR-NGL-05-102+600 TO 127+600'!A2866</f>
        <v>0</v>
      </c>
      <c r="B2866" s="1">
        <f>'HHR-NGL-05-102+600 TO 127+600'!B2866</f>
        <v>-29.664999999999999</v>
      </c>
      <c r="C2866" s="1">
        <f>'HHR-NGL-05-102+600 TO 127+600'!D2866</f>
        <v>17.427</v>
      </c>
      <c r="E2866" s="1">
        <f t="shared" si="180"/>
        <v>105300</v>
      </c>
      <c r="F2866" s="2">
        <f t="shared" si="181"/>
        <v>1053000</v>
      </c>
      <c r="G2866" s="17">
        <f t="shared" si="179"/>
        <v>1</v>
      </c>
      <c r="H2866" s="1" t="str">
        <f t="shared" si="182"/>
        <v>PLINE PLINE: 1052970.335,17.427</v>
      </c>
    </row>
    <row r="2867" spans="1:8">
      <c r="A2867" s="1">
        <f>'HHR-NGL-05-102+600 TO 127+600'!A2867</f>
        <v>0</v>
      </c>
      <c r="B2867" s="1">
        <f>'HHR-NGL-05-102+600 TO 127+600'!B2867</f>
        <v>-29.591999999999999</v>
      </c>
      <c r="C2867" s="1">
        <f>'HHR-NGL-05-102+600 TO 127+600'!D2867</f>
        <v>17.431000000000001</v>
      </c>
      <c r="E2867" s="1">
        <f t="shared" si="180"/>
        <v>105300</v>
      </c>
      <c r="F2867" s="2">
        <f t="shared" si="181"/>
        <v>1053000</v>
      </c>
      <c r="G2867" s="17">
        <f t="shared" si="179"/>
        <v>1</v>
      </c>
      <c r="H2867" s="1" t="str">
        <f t="shared" si="182"/>
        <v>PLINE PLINE: 1052970.408,17.431</v>
      </c>
    </row>
    <row r="2868" spans="1:8">
      <c r="A2868" s="1">
        <f>'HHR-NGL-05-102+600 TO 127+600'!A2868</f>
        <v>0</v>
      </c>
      <c r="B2868" s="1">
        <f>'HHR-NGL-05-102+600 TO 127+600'!B2868</f>
        <v>-21.123999999999999</v>
      </c>
      <c r="C2868" s="1">
        <f>'HHR-NGL-05-102+600 TO 127+600'!D2868</f>
        <v>17.812000000000001</v>
      </c>
      <c r="E2868" s="1">
        <f t="shared" si="180"/>
        <v>105300</v>
      </c>
      <c r="F2868" s="2">
        <f t="shared" si="181"/>
        <v>1053000</v>
      </c>
      <c r="G2868" s="17">
        <f t="shared" si="179"/>
        <v>1</v>
      </c>
      <c r="H2868" s="1" t="str">
        <f t="shared" si="182"/>
        <v>PLINE PLINE: 1052978.876,17.812</v>
      </c>
    </row>
    <row r="2869" spans="1:8">
      <c r="A2869" s="1">
        <f>'HHR-NGL-05-102+600 TO 127+600'!A2869</f>
        <v>0</v>
      </c>
      <c r="B2869" s="1">
        <f>'HHR-NGL-05-102+600 TO 127+600'!B2869</f>
        <v>-21.062000000000001</v>
      </c>
      <c r="C2869" s="1">
        <f>'HHR-NGL-05-102+600 TO 127+600'!D2869</f>
        <v>17.815000000000001</v>
      </c>
      <c r="E2869" s="1">
        <f t="shared" si="180"/>
        <v>105300</v>
      </c>
      <c r="F2869" s="2">
        <f t="shared" si="181"/>
        <v>1053000</v>
      </c>
      <c r="G2869" s="17">
        <f t="shared" si="179"/>
        <v>1</v>
      </c>
      <c r="H2869" s="1" t="str">
        <f t="shared" si="182"/>
        <v>PLINE PLINE: 1052978.938,17.815</v>
      </c>
    </row>
    <row r="2870" spans="1:8">
      <c r="A2870" s="1">
        <f>'HHR-NGL-05-102+600 TO 127+600'!A2870</f>
        <v>0</v>
      </c>
      <c r="B2870" s="1">
        <f>'HHR-NGL-05-102+600 TO 127+600'!B2870</f>
        <v>-4.556</v>
      </c>
      <c r="C2870" s="1">
        <f>'HHR-NGL-05-102+600 TO 127+600'!D2870</f>
        <v>17.927</v>
      </c>
      <c r="E2870" s="1">
        <f t="shared" si="180"/>
        <v>105300</v>
      </c>
      <c r="F2870" s="2">
        <f t="shared" si="181"/>
        <v>1053000</v>
      </c>
      <c r="G2870" s="17">
        <f t="shared" si="179"/>
        <v>1</v>
      </c>
      <c r="H2870" s="1" t="str">
        <f t="shared" si="182"/>
        <v>PLINE PLINE: 1052995.444,17.927</v>
      </c>
    </row>
    <row r="2871" spans="1:8">
      <c r="A2871" s="1">
        <f>'HHR-NGL-05-102+600 TO 127+600'!A2871</f>
        <v>0</v>
      </c>
      <c r="B2871" s="1">
        <f>'HHR-NGL-05-102+600 TO 127+600'!B2871</f>
        <v>-4.4000000000000004</v>
      </c>
      <c r="C2871" s="1">
        <f>'HHR-NGL-05-102+600 TO 127+600'!D2871</f>
        <v>17.928000000000001</v>
      </c>
      <c r="E2871" s="1">
        <f t="shared" si="180"/>
        <v>105300</v>
      </c>
      <c r="F2871" s="2">
        <f t="shared" si="181"/>
        <v>1053000</v>
      </c>
      <c r="G2871" s="17">
        <f t="shared" si="179"/>
        <v>1</v>
      </c>
      <c r="H2871" s="1" t="str">
        <f t="shared" si="182"/>
        <v>PLINE PLINE: 1052995.6,17.928</v>
      </c>
    </row>
    <row r="2872" spans="1:8">
      <c r="A2872" s="1">
        <f>'HHR-NGL-05-102+600 TO 127+600'!A2872</f>
        <v>0</v>
      </c>
      <c r="B2872" s="1">
        <f>'HHR-NGL-05-102+600 TO 127+600'!B2872</f>
        <v>-4.3579999999999997</v>
      </c>
      <c r="C2872" s="1">
        <f>'HHR-NGL-05-102+600 TO 127+600'!D2872</f>
        <v>17.922999999999998</v>
      </c>
      <c r="E2872" s="1">
        <f t="shared" si="180"/>
        <v>105300</v>
      </c>
      <c r="F2872" s="2">
        <f t="shared" si="181"/>
        <v>1053000</v>
      </c>
      <c r="G2872" s="17">
        <f t="shared" si="179"/>
        <v>1</v>
      </c>
      <c r="H2872" s="1" t="str">
        <f t="shared" si="182"/>
        <v>PLINE PLINE: 1052995.642,17.923</v>
      </c>
    </row>
    <row r="2873" spans="1:8">
      <c r="A2873" s="1">
        <f>'HHR-NGL-05-102+600 TO 127+600'!A2873</f>
        <v>0</v>
      </c>
      <c r="B2873" s="1">
        <f>'HHR-NGL-05-102+600 TO 127+600'!B2873</f>
        <v>-6.0000000000000001E-3</v>
      </c>
      <c r="C2873" s="1">
        <f>'HHR-NGL-05-102+600 TO 127+600'!D2873</f>
        <v>17.300999999999998</v>
      </c>
      <c r="E2873" s="1">
        <f t="shared" si="180"/>
        <v>105300</v>
      </c>
      <c r="F2873" s="2">
        <f t="shared" si="181"/>
        <v>1053000</v>
      </c>
      <c r="G2873" s="17">
        <f t="shared" si="179"/>
        <v>1</v>
      </c>
      <c r="H2873" s="1" t="str">
        <f t="shared" si="182"/>
        <v>PLINE PLINE: 1052999.994,17.301</v>
      </c>
    </row>
    <row r="2874" spans="1:8">
      <c r="A2874" s="1">
        <f>'HHR-NGL-05-102+600 TO 127+600'!A2874</f>
        <v>0</v>
      </c>
      <c r="B2874" s="1">
        <f>'HHR-NGL-05-102+600 TO 127+600'!B2874</f>
        <v>0</v>
      </c>
      <c r="C2874" s="1">
        <f>'HHR-NGL-05-102+600 TO 127+600'!D2874</f>
        <v>17.302</v>
      </c>
      <c r="E2874" s="1">
        <f t="shared" si="180"/>
        <v>105300</v>
      </c>
      <c r="F2874" s="2">
        <f t="shared" si="181"/>
        <v>1053000</v>
      </c>
      <c r="G2874" s="17">
        <f t="shared" si="179"/>
        <v>1</v>
      </c>
      <c r="H2874" s="1" t="str">
        <f t="shared" si="182"/>
        <v>PLINE PLINE: 1053000,17.302</v>
      </c>
    </row>
    <row r="2875" spans="1:8">
      <c r="A2875" s="1">
        <f>'HHR-NGL-05-102+600 TO 127+600'!A2875</f>
        <v>0</v>
      </c>
      <c r="B2875" s="1">
        <f>'HHR-NGL-05-102+600 TO 127+600'!B2875</f>
        <v>0</v>
      </c>
      <c r="C2875" s="1">
        <f>'HHR-NGL-05-102+600 TO 127+600'!D2875</f>
        <v>17.302</v>
      </c>
      <c r="E2875" s="1">
        <f t="shared" si="180"/>
        <v>105300</v>
      </c>
      <c r="F2875" s="2">
        <f t="shared" si="181"/>
        <v>1053000</v>
      </c>
      <c r="G2875" s="17">
        <f t="shared" si="179"/>
        <v>1</v>
      </c>
      <c r="H2875" s="1" t="str">
        <f t="shared" si="182"/>
        <v>PLINE PLINE: 1053000,17.302</v>
      </c>
    </row>
    <row r="2876" spans="1:8">
      <c r="A2876" s="1">
        <f>'HHR-NGL-05-102+600 TO 127+600'!A2876</f>
        <v>0</v>
      </c>
      <c r="B2876" s="1">
        <f>'HHR-NGL-05-102+600 TO 127+600'!B2876</f>
        <v>3.9430000000000001</v>
      </c>
      <c r="C2876" s="1">
        <f>'HHR-NGL-05-102+600 TO 127+600'!D2876</f>
        <v>18.036999999999999</v>
      </c>
      <c r="E2876" s="1">
        <f t="shared" si="180"/>
        <v>105300</v>
      </c>
      <c r="F2876" s="2">
        <f t="shared" si="181"/>
        <v>1053000</v>
      </c>
      <c r="G2876" s="17">
        <f t="shared" si="179"/>
        <v>1</v>
      </c>
      <c r="H2876" s="1" t="str">
        <f t="shared" si="182"/>
        <v>PLINE PLINE: 1053003.943,18.037</v>
      </c>
    </row>
    <row r="2877" spans="1:8">
      <c r="A2877" s="1">
        <f>'HHR-NGL-05-102+600 TO 127+600'!A2877</f>
        <v>0</v>
      </c>
      <c r="B2877" s="1">
        <f>'HHR-NGL-05-102+600 TO 127+600'!B2877</f>
        <v>6.601</v>
      </c>
      <c r="C2877" s="1">
        <f>'HHR-NGL-05-102+600 TO 127+600'!D2877</f>
        <v>18.013999999999999</v>
      </c>
      <c r="E2877" s="1">
        <f t="shared" si="180"/>
        <v>105300</v>
      </c>
      <c r="F2877" s="2">
        <f t="shared" si="181"/>
        <v>1053000</v>
      </c>
      <c r="G2877" s="17">
        <f t="shared" si="179"/>
        <v>1</v>
      </c>
      <c r="H2877" s="1" t="str">
        <f t="shared" si="182"/>
        <v>PLINE PLINE: 1053006.601,18.014</v>
      </c>
    </row>
    <row r="2878" spans="1:8">
      <c r="A2878" s="1">
        <f>'HHR-NGL-05-102+600 TO 127+600'!A2878</f>
        <v>0</v>
      </c>
      <c r="B2878" s="1">
        <f>'HHR-NGL-05-102+600 TO 127+600'!B2878</f>
        <v>20.7</v>
      </c>
      <c r="C2878" s="1">
        <f>'HHR-NGL-05-102+600 TO 127+600'!D2878</f>
        <v>17.888000000000002</v>
      </c>
      <c r="E2878" s="1">
        <f t="shared" si="180"/>
        <v>105300</v>
      </c>
      <c r="F2878" s="2">
        <f t="shared" si="181"/>
        <v>1053000</v>
      </c>
      <c r="G2878" s="17">
        <f t="shared" si="179"/>
        <v>1</v>
      </c>
      <c r="H2878" s="1" t="str">
        <f t="shared" si="182"/>
        <v>PLINE PLINE: 1053020.7,17.888</v>
      </c>
    </row>
    <row r="2879" spans="1:8">
      <c r="A2879" s="1">
        <f>'HHR-NGL-05-102+600 TO 127+600'!A2879</f>
        <v>0</v>
      </c>
      <c r="B2879" s="1">
        <f>'HHR-NGL-05-102+600 TO 127+600'!B2879</f>
        <v>28.079000000000001</v>
      </c>
      <c r="C2879" s="1">
        <f>'HHR-NGL-05-102+600 TO 127+600'!D2879</f>
        <v>17.103999999999999</v>
      </c>
      <c r="E2879" s="1">
        <f t="shared" si="180"/>
        <v>105300</v>
      </c>
      <c r="F2879" s="2">
        <f t="shared" si="181"/>
        <v>1053000</v>
      </c>
      <c r="G2879" s="17">
        <f t="shared" si="179"/>
        <v>1</v>
      </c>
      <c r="H2879" s="1" t="str">
        <f t="shared" si="182"/>
        <v>PLINE PLINE: 1053028.079,17.104</v>
      </c>
    </row>
    <row r="2880" spans="1:8">
      <c r="A2880" s="1">
        <f>'HHR-NGL-05-102+600 TO 127+600'!A2880</f>
        <v>0</v>
      </c>
      <c r="B2880" s="1">
        <f>'HHR-NGL-05-102+600 TO 127+600'!B2880</f>
        <v>28.199000000000002</v>
      </c>
      <c r="C2880" s="1">
        <f>'HHR-NGL-05-102+600 TO 127+600'!D2880</f>
        <v>17.091000000000001</v>
      </c>
      <c r="E2880" s="1">
        <f t="shared" si="180"/>
        <v>105300</v>
      </c>
      <c r="F2880" s="2">
        <f t="shared" si="181"/>
        <v>1053000</v>
      </c>
      <c r="G2880" s="17">
        <f t="shared" si="179"/>
        <v>1</v>
      </c>
      <c r="H2880" s="1" t="str">
        <f t="shared" si="182"/>
        <v>PLINE PLINE: 1053028.199,17.091</v>
      </c>
    </row>
    <row r="2881" spans="1:8">
      <c r="A2881" s="1">
        <f>'HHR-NGL-05-102+600 TO 127+600'!A2881</f>
        <v>0</v>
      </c>
      <c r="B2881" s="1">
        <f>'HHR-NGL-05-102+600 TO 127+600'!B2881</f>
        <v>28.259</v>
      </c>
      <c r="C2881" s="1">
        <f>'HHR-NGL-05-102+600 TO 127+600'!D2881</f>
        <v>17.087</v>
      </c>
      <c r="E2881" s="1">
        <f t="shared" si="180"/>
        <v>105300</v>
      </c>
      <c r="F2881" s="2">
        <f t="shared" si="181"/>
        <v>1053000</v>
      </c>
      <c r="G2881" s="17">
        <f t="shared" si="179"/>
        <v>1</v>
      </c>
      <c r="H2881" s="1" t="str">
        <f t="shared" si="182"/>
        <v>PLINE PLINE: 1053028.259,17.087</v>
      </c>
    </row>
    <row r="2882" spans="1:8">
      <c r="A2882" s="1">
        <f>'HHR-NGL-05-102+600 TO 127+600'!A2882</f>
        <v>0</v>
      </c>
      <c r="B2882" s="1">
        <f>'HHR-NGL-05-102+600 TO 127+600'!B2882</f>
        <v>32.914000000000001</v>
      </c>
      <c r="C2882" s="1">
        <f>'HHR-NGL-05-102+600 TO 127+600'!D2882</f>
        <v>16.847999999999999</v>
      </c>
      <c r="E2882" s="1">
        <f t="shared" si="180"/>
        <v>105300</v>
      </c>
      <c r="F2882" s="2">
        <f t="shared" si="181"/>
        <v>1053000</v>
      </c>
      <c r="G2882" s="17">
        <f t="shared" ref="G2882:G2945" si="183">G2881</f>
        <v>1</v>
      </c>
      <c r="H2882" s="1" t="str">
        <f t="shared" si="182"/>
        <v>PLINE PLINE: 1053032.914,16.848</v>
      </c>
    </row>
    <row r="2883" spans="1:8">
      <c r="A2883" s="1" t="str">
        <f>'HHR-NGL-05-102+600 TO 127+600'!A2883</f>
        <v>105+325</v>
      </c>
      <c r="B2883" s="1">
        <f>'HHR-NGL-05-102+600 TO 127+600'!B2883</f>
        <v>0</v>
      </c>
      <c r="C2883" s="1">
        <f>'HHR-NGL-05-102+600 TO 127+600'!D2883</f>
        <v>0</v>
      </c>
      <c r="D2883" s="25">
        <v>105325</v>
      </c>
      <c r="E2883" s="1">
        <f t="shared" si="180"/>
        <v>105325</v>
      </c>
      <c r="F2883" s="2">
        <f t="shared" si="181"/>
        <v>1053250</v>
      </c>
      <c r="G2883" s="17">
        <f t="shared" si="183"/>
        <v>1</v>
      </c>
    </row>
    <row r="2884" spans="1:8">
      <c r="A2884" s="1" t="str">
        <f>'HHR-NGL-05-102+600 TO 127+600'!A2884</f>
        <v>GROUND</v>
      </c>
      <c r="B2884" s="1">
        <f>'HHR-NGL-05-102+600 TO 127+600'!B2884</f>
        <v>0</v>
      </c>
      <c r="C2884" s="1">
        <f>'HHR-NGL-05-102+600 TO 127+600'!D2884</f>
        <v>0</v>
      </c>
      <c r="E2884" s="1">
        <f t="shared" ref="E2884:E2947" si="184">IF((D2884=0),E2883,D2884)</f>
        <v>105325</v>
      </c>
      <c r="F2884" s="2">
        <f t="shared" ref="F2884:F2947" si="185">IF((C2884=0),(E2884-0)*$H$1,F2883)</f>
        <v>1053250</v>
      </c>
      <c r="G2884" s="17">
        <f t="shared" si="183"/>
        <v>1</v>
      </c>
    </row>
    <row r="2885" spans="1:8">
      <c r="A2885" s="1">
        <f>'HHR-NGL-05-102+600 TO 127+600'!A2885</f>
        <v>0</v>
      </c>
      <c r="B2885" s="1">
        <f>'HHR-NGL-05-102+600 TO 127+600'!B2885</f>
        <v>-37.302999999999997</v>
      </c>
      <c r="C2885" s="1">
        <f>'HHR-NGL-05-102+600 TO 127+600'!D2885</f>
        <v>17.007000000000001</v>
      </c>
      <c r="E2885" s="1">
        <f t="shared" si="184"/>
        <v>105325</v>
      </c>
      <c r="F2885" s="2">
        <f t="shared" si="185"/>
        <v>1053250</v>
      </c>
      <c r="G2885" s="17">
        <f t="shared" si="183"/>
        <v>1</v>
      </c>
      <c r="H2885" s="1" t="str">
        <f t="shared" ref="H2885:H2945" si="186">CONCATENATE("PLINE PLINE: ",(B2885+F2885)*G2885,",",C2885)</f>
        <v>PLINE PLINE: 1053212.697,17.007</v>
      </c>
    </row>
    <row r="2886" spans="1:8">
      <c r="A2886" s="1">
        <f>'HHR-NGL-05-102+600 TO 127+600'!A2886</f>
        <v>0</v>
      </c>
      <c r="B2886" s="1">
        <f>'HHR-NGL-05-102+600 TO 127+600'!B2886</f>
        <v>-32.305</v>
      </c>
      <c r="C2886" s="1">
        <f>'HHR-NGL-05-102+600 TO 127+600'!D2886</f>
        <v>17.3</v>
      </c>
      <c r="E2886" s="1">
        <f t="shared" si="184"/>
        <v>105325</v>
      </c>
      <c r="F2886" s="2">
        <f t="shared" si="185"/>
        <v>1053250</v>
      </c>
      <c r="G2886" s="17">
        <f t="shared" si="183"/>
        <v>1</v>
      </c>
      <c r="H2886" s="1" t="str">
        <f t="shared" si="186"/>
        <v>PLINE PLINE: 1053217.695,17.3</v>
      </c>
    </row>
    <row r="2887" spans="1:8">
      <c r="A2887" s="1">
        <f>'HHR-NGL-05-102+600 TO 127+600'!A2887</f>
        <v>0</v>
      </c>
      <c r="B2887" s="1">
        <f>'HHR-NGL-05-102+600 TO 127+600'!B2887</f>
        <v>-32.259</v>
      </c>
      <c r="C2887" s="1">
        <f>'HHR-NGL-05-102+600 TO 127+600'!D2887</f>
        <v>17.303000000000001</v>
      </c>
      <c r="E2887" s="1">
        <f t="shared" si="184"/>
        <v>105325</v>
      </c>
      <c r="F2887" s="2">
        <f t="shared" si="185"/>
        <v>1053250</v>
      </c>
      <c r="G2887" s="17">
        <f t="shared" si="183"/>
        <v>1</v>
      </c>
      <c r="H2887" s="1" t="str">
        <f t="shared" si="186"/>
        <v>PLINE PLINE: 1053217.741,17.303</v>
      </c>
    </row>
    <row r="2888" spans="1:8">
      <c r="A2888" s="1">
        <f>'HHR-NGL-05-102+600 TO 127+600'!A2888</f>
        <v>0</v>
      </c>
      <c r="B2888" s="1">
        <f>'HHR-NGL-05-102+600 TO 127+600'!B2888</f>
        <v>-21.062999999999999</v>
      </c>
      <c r="C2888" s="1">
        <f>'HHR-NGL-05-102+600 TO 127+600'!D2888</f>
        <v>17.797000000000001</v>
      </c>
      <c r="E2888" s="1">
        <f t="shared" si="184"/>
        <v>105325</v>
      </c>
      <c r="F2888" s="2">
        <f t="shared" si="185"/>
        <v>1053250</v>
      </c>
      <c r="G2888" s="17">
        <f t="shared" si="183"/>
        <v>1</v>
      </c>
      <c r="H2888" s="1" t="str">
        <f t="shared" si="186"/>
        <v>PLINE PLINE: 1053228.937,17.797</v>
      </c>
    </row>
    <row r="2889" spans="1:8">
      <c r="A2889" s="1">
        <f>'HHR-NGL-05-102+600 TO 127+600'!A2889</f>
        <v>0</v>
      </c>
      <c r="B2889" s="1">
        <f>'HHR-NGL-05-102+600 TO 127+600'!B2889</f>
        <v>-21.02</v>
      </c>
      <c r="C2889" s="1">
        <f>'HHR-NGL-05-102+600 TO 127+600'!D2889</f>
        <v>17.798999999999999</v>
      </c>
      <c r="E2889" s="1">
        <f t="shared" si="184"/>
        <v>105325</v>
      </c>
      <c r="F2889" s="2">
        <f t="shared" si="185"/>
        <v>1053250</v>
      </c>
      <c r="G2889" s="17">
        <f t="shared" si="183"/>
        <v>1</v>
      </c>
      <c r="H2889" s="1" t="str">
        <f t="shared" si="186"/>
        <v>PLINE PLINE: 1053228.98,17.799</v>
      </c>
    </row>
    <row r="2890" spans="1:8">
      <c r="A2890" s="1">
        <f>'HHR-NGL-05-102+600 TO 127+600'!A2890</f>
        <v>0</v>
      </c>
      <c r="B2890" s="1">
        <f>'HHR-NGL-05-102+600 TO 127+600'!B2890</f>
        <v>-15.935</v>
      </c>
      <c r="C2890" s="1">
        <f>'HHR-NGL-05-102+600 TO 127+600'!D2890</f>
        <v>17.824000000000002</v>
      </c>
      <c r="E2890" s="1">
        <f t="shared" si="184"/>
        <v>105325</v>
      </c>
      <c r="F2890" s="2">
        <f t="shared" si="185"/>
        <v>1053250</v>
      </c>
      <c r="G2890" s="17">
        <f t="shared" si="183"/>
        <v>1</v>
      </c>
      <c r="H2890" s="1" t="str">
        <f t="shared" si="186"/>
        <v>PLINE PLINE: 1053234.065,17.824</v>
      </c>
    </row>
    <row r="2891" spans="1:8">
      <c r="A2891" s="1">
        <f>'HHR-NGL-05-102+600 TO 127+600'!A2891</f>
        <v>0</v>
      </c>
      <c r="B2891" s="1">
        <f>'HHR-NGL-05-102+600 TO 127+600'!B2891</f>
        <v>-4.3860000000000001</v>
      </c>
      <c r="C2891" s="1">
        <f>'HHR-NGL-05-102+600 TO 127+600'!D2891</f>
        <v>17.88</v>
      </c>
      <c r="E2891" s="1">
        <f t="shared" si="184"/>
        <v>105325</v>
      </c>
      <c r="F2891" s="2">
        <f t="shared" si="185"/>
        <v>1053250</v>
      </c>
      <c r="G2891" s="17">
        <f t="shared" si="183"/>
        <v>1</v>
      </c>
      <c r="H2891" s="1" t="str">
        <f t="shared" si="186"/>
        <v>PLINE PLINE: 1053245.614,17.88</v>
      </c>
    </row>
    <row r="2892" spans="1:8">
      <c r="A2892" s="1">
        <f>'HHR-NGL-05-102+600 TO 127+600'!A2892</f>
        <v>0</v>
      </c>
      <c r="B2892" s="1">
        <f>'HHR-NGL-05-102+600 TO 127+600'!B2892</f>
        <v>-0.126</v>
      </c>
      <c r="C2892" s="1">
        <f>'HHR-NGL-05-102+600 TO 127+600'!D2892</f>
        <v>17.334</v>
      </c>
      <c r="E2892" s="1">
        <f t="shared" si="184"/>
        <v>105325</v>
      </c>
      <c r="F2892" s="2">
        <f t="shared" si="185"/>
        <v>1053250</v>
      </c>
      <c r="G2892" s="17">
        <f t="shared" si="183"/>
        <v>1</v>
      </c>
      <c r="H2892" s="1" t="str">
        <f t="shared" si="186"/>
        <v>PLINE PLINE: 1053249.874,17.334</v>
      </c>
    </row>
    <row r="2893" spans="1:8">
      <c r="A2893" s="1">
        <f>'HHR-NGL-05-102+600 TO 127+600'!A2893</f>
        <v>0</v>
      </c>
      <c r="B2893" s="1">
        <f>'HHR-NGL-05-102+600 TO 127+600'!B2893</f>
        <v>0</v>
      </c>
      <c r="C2893" s="1">
        <f>'HHR-NGL-05-102+600 TO 127+600'!D2893</f>
        <v>17.317</v>
      </c>
      <c r="E2893" s="1">
        <f t="shared" si="184"/>
        <v>105325</v>
      </c>
      <c r="F2893" s="2">
        <f t="shared" si="185"/>
        <v>1053250</v>
      </c>
      <c r="G2893" s="17">
        <f t="shared" si="183"/>
        <v>1</v>
      </c>
      <c r="H2893" s="1" t="str">
        <f t="shared" si="186"/>
        <v>PLINE PLINE: 1053250,17.317</v>
      </c>
    </row>
    <row r="2894" spans="1:8">
      <c r="A2894" s="1">
        <f>'HHR-NGL-05-102+600 TO 127+600'!A2894</f>
        <v>0</v>
      </c>
      <c r="B2894" s="1">
        <f>'HHR-NGL-05-102+600 TO 127+600'!B2894</f>
        <v>5.7000000000000002E-2</v>
      </c>
      <c r="C2894" s="1">
        <f>'HHR-NGL-05-102+600 TO 127+600'!D2894</f>
        <v>17.309999999999999</v>
      </c>
      <c r="E2894" s="1">
        <f t="shared" si="184"/>
        <v>105325</v>
      </c>
      <c r="F2894" s="2">
        <f t="shared" si="185"/>
        <v>1053250</v>
      </c>
      <c r="G2894" s="17">
        <f t="shared" si="183"/>
        <v>1</v>
      </c>
      <c r="H2894" s="1" t="str">
        <f t="shared" si="186"/>
        <v>PLINE PLINE: 1053250.057,17.31</v>
      </c>
    </row>
    <row r="2895" spans="1:8">
      <c r="A2895" s="1">
        <f>'HHR-NGL-05-102+600 TO 127+600'!A2895</f>
        <v>0</v>
      </c>
      <c r="B2895" s="1">
        <f>'HHR-NGL-05-102+600 TO 127+600'!B2895</f>
        <v>5.8999999999999997E-2</v>
      </c>
      <c r="C2895" s="1">
        <f>'HHR-NGL-05-102+600 TO 127+600'!D2895</f>
        <v>17.309999999999999</v>
      </c>
      <c r="E2895" s="1">
        <f t="shared" si="184"/>
        <v>105325</v>
      </c>
      <c r="F2895" s="2">
        <f t="shared" si="185"/>
        <v>1053250</v>
      </c>
      <c r="G2895" s="17">
        <f t="shared" si="183"/>
        <v>1</v>
      </c>
      <c r="H2895" s="1" t="str">
        <f t="shared" si="186"/>
        <v>PLINE PLINE: 1053250.059,17.31</v>
      </c>
    </row>
    <row r="2896" spans="1:8">
      <c r="A2896" s="1">
        <f>'HHR-NGL-05-102+600 TO 127+600'!A2896</f>
        <v>0</v>
      </c>
      <c r="B2896" s="1">
        <f>'HHR-NGL-05-102+600 TO 127+600'!B2896</f>
        <v>3.9220000000000002</v>
      </c>
      <c r="C2896" s="1">
        <f>'HHR-NGL-05-102+600 TO 127+600'!D2896</f>
        <v>17.920999999999999</v>
      </c>
      <c r="E2896" s="1">
        <f t="shared" si="184"/>
        <v>105325</v>
      </c>
      <c r="F2896" s="2">
        <f t="shared" si="185"/>
        <v>1053250</v>
      </c>
      <c r="G2896" s="17">
        <f t="shared" si="183"/>
        <v>1</v>
      </c>
      <c r="H2896" s="1" t="str">
        <f t="shared" si="186"/>
        <v>PLINE PLINE: 1053253.922,17.921</v>
      </c>
    </row>
    <row r="2897" spans="1:8">
      <c r="A2897" s="1">
        <f>'HHR-NGL-05-102+600 TO 127+600'!A2897</f>
        <v>0</v>
      </c>
      <c r="B2897" s="1">
        <f>'HHR-NGL-05-102+600 TO 127+600'!B2897</f>
        <v>10.547000000000001</v>
      </c>
      <c r="C2897" s="1">
        <f>'HHR-NGL-05-102+600 TO 127+600'!D2897</f>
        <v>17.882000000000001</v>
      </c>
      <c r="E2897" s="1">
        <f t="shared" si="184"/>
        <v>105325</v>
      </c>
      <c r="F2897" s="2">
        <f t="shared" si="185"/>
        <v>1053250</v>
      </c>
      <c r="G2897" s="17">
        <f t="shared" si="183"/>
        <v>1</v>
      </c>
      <c r="H2897" s="1" t="str">
        <f t="shared" si="186"/>
        <v>PLINE PLINE: 1053260.547,17.882</v>
      </c>
    </row>
    <row r="2898" spans="1:8">
      <c r="A2898" s="1">
        <f>'HHR-NGL-05-102+600 TO 127+600'!A2898</f>
        <v>0</v>
      </c>
      <c r="B2898" s="1">
        <f>'HHR-NGL-05-102+600 TO 127+600'!B2898</f>
        <v>20.702999999999999</v>
      </c>
      <c r="C2898" s="1">
        <f>'HHR-NGL-05-102+600 TO 127+600'!D2898</f>
        <v>17.824999999999999</v>
      </c>
      <c r="E2898" s="1">
        <f t="shared" si="184"/>
        <v>105325</v>
      </c>
      <c r="F2898" s="2">
        <f t="shared" si="185"/>
        <v>1053250</v>
      </c>
      <c r="G2898" s="17">
        <f t="shared" si="183"/>
        <v>1</v>
      </c>
      <c r="H2898" s="1" t="str">
        <f t="shared" si="186"/>
        <v>PLINE PLINE: 1053270.703,17.825</v>
      </c>
    </row>
    <row r="2899" spans="1:8">
      <c r="A2899" s="1">
        <f>'HHR-NGL-05-102+600 TO 127+600'!A2899</f>
        <v>0</v>
      </c>
      <c r="B2899" s="1">
        <f>'HHR-NGL-05-102+600 TO 127+600'!B2899</f>
        <v>27.898</v>
      </c>
      <c r="C2899" s="1">
        <f>'HHR-NGL-05-102+600 TO 127+600'!D2899</f>
        <v>17.044</v>
      </c>
      <c r="E2899" s="1">
        <f t="shared" si="184"/>
        <v>105325</v>
      </c>
      <c r="F2899" s="2">
        <f t="shared" si="185"/>
        <v>1053250</v>
      </c>
      <c r="G2899" s="17">
        <f t="shared" si="183"/>
        <v>1</v>
      </c>
      <c r="H2899" s="1" t="str">
        <f t="shared" si="186"/>
        <v>PLINE PLINE: 1053277.898,17.044</v>
      </c>
    </row>
    <row r="2900" spans="1:8">
      <c r="A2900" s="1">
        <f>'HHR-NGL-05-102+600 TO 127+600'!A2900</f>
        <v>0</v>
      </c>
      <c r="B2900" s="1">
        <f>'HHR-NGL-05-102+600 TO 127+600'!B2900</f>
        <v>27.981000000000002</v>
      </c>
      <c r="C2900" s="1">
        <f>'HHR-NGL-05-102+600 TO 127+600'!D2900</f>
        <v>17.036000000000001</v>
      </c>
      <c r="E2900" s="1">
        <f t="shared" si="184"/>
        <v>105325</v>
      </c>
      <c r="F2900" s="2">
        <f t="shared" si="185"/>
        <v>1053250</v>
      </c>
      <c r="G2900" s="17">
        <f t="shared" si="183"/>
        <v>1</v>
      </c>
      <c r="H2900" s="1" t="str">
        <f t="shared" si="186"/>
        <v>PLINE PLINE: 1053277.981,17.036</v>
      </c>
    </row>
    <row r="2901" spans="1:8">
      <c r="A2901" s="1">
        <f>'HHR-NGL-05-102+600 TO 127+600'!A2901</f>
        <v>0</v>
      </c>
      <c r="B2901" s="1">
        <f>'HHR-NGL-05-102+600 TO 127+600'!B2901</f>
        <v>31.84</v>
      </c>
      <c r="C2901" s="1">
        <f>'HHR-NGL-05-102+600 TO 127+600'!D2901</f>
        <v>16.800999999999998</v>
      </c>
      <c r="E2901" s="1">
        <f t="shared" si="184"/>
        <v>105325</v>
      </c>
      <c r="F2901" s="2">
        <f t="shared" si="185"/>
        <v>1053250</v>
      </c>
      <c r="G2901" s="17">
        <f t="shared" si="183"/>
        <v>1</v>
      </c>
      <c r="H2901" s="1" t="str">
        <f t="shared" si="186"/>
        <v>PLINE PLINE: 1053281.84,16.801</v>
      </c>
    </row>
    <row r="2902" spans="1:8">
      <c r="A2902" s="1">
        <f>'HHR-NGL-05-102+600 TO 127+600'!A2902</f>
        <v>0</v>
      </c>
      <c r="B2902" s="1">
        <f>'HHR-NGL-05-102+600 TO 127+600'!B2902</f>
        <v>31.843</v>
      </c>
      <c r="C2902" s="1">
        <f>'HHR-NGL-05-102+600 TO 127+600'!D2902</f>
        <v>16.800999999999998</v>
      </c>
      <c r="E2902" s="1">
        <f t="shared" si="184"/>
        <v>105325</v>
      </c>
      <c r="F2902" s="2">
        <f t="shared" si="185"/>
        <v>1053250</v>
      </c>
      <c r="G2902" s="17">
        <f t="shared" si="183"/>
        <v>1</v>
      </c>
      <c r="H2902" s="1" t="str">
        <f t="shared" si="186"/>
        <v>PLINE PLINE: 1053281.843,16.801</v>
      </c>
    </row>
    <row r="2903" spans="1:8">
      <c r="A2903" s="1" t="str">
        <f>'HHR-NGL-05-102+600 TO 127+600'!A2903</f>
        <v>105+350</v>
      </c>
      <c r="B2903" s="1">
        <f>'HHR-NGL-05-102+600 TO 127+600'!B2903</f>
        <v>0</v>
      </c>
      <c r="C2903" s="1">
        <f>'HHR-NGL-05-102+600 TO 127+600'!D2903</f>
        <v>0</v>
      </c>
      <c r="D2903" s="25">
        <v>105350</v>
      </c>
      <c r="E2903" s="1">
        <f t="shared" si="184"/>
        <v>105350</v>
      </c>
      <c r="F2903" s="2">
        <f t="shared" si="185"/>
        <v>1053500</v>
      </c>
      <c r="G2903" s="17">
        <f t="shared" si="183"/>
        <v>1</v>
      </c>
    </row>
    <row r="2904" spans="1:8">
      <c r="A2904" s="1" t="str">
        <f>'HHR-NGL-05-102+600 TO 127+600'!A2904</f>
        <v>GROUND</v>
      </c>
      <c r="B2904" s="1">
        <f>'HHR-NGL-05-102+600 TO 127+600'!B2904</f>
        <v>0</v>
      </c>
      <c r="C2904" s="1">
        <f>'HHR-NGL-05-102+600 TO 127+600'!D2904</f>
        <v>0</v>
      </c>
      <c r="E2904" s="1">
        <f t="shared" si="184"/>
        <v>105350</v>
      </c>
      <c r="F2904" s="2">
        <f t="shared" si="185"/>
        <v>1053500</v>
      </c>
      <c r="G2904" s="17">
        <f t="shared" si="183"/>
        <v>1</v>
      </c>
    </row>
    <row r="2905" spans="1:8">
      <c r="A2905" s="1">
        <f>'HHR-NGL-05-102+600 TO 127+600'!A2905</f>
        <v>0</v>
      </c>
      <c r="B2905" s="1">
        <f>'HHR-NGL-05-102+600 TO 127+600'!B2905</f>
        <v>-37.600999999999999</v>
      </c>
      <c r="C2905" s="1">
        <f>'HHR-NGL-05-102+600 TO 127+600'!D2905</f>
        <v>16.75</v>
      </c>
      <c r="E2905" s="1">
        <f t="shared" si="184"/>
        <v>105350</v>
      </c>
      <c r="F2905" s="2">
        <f t="shared" si="185"/>
        <v>1053500</v>
      </c>
      <c r="G2905" s="17">
        <f t="shared" si="183"/>
        <v>1</v>
      </c>
      <c r="H2905" s="1" t="str">
        <f t="shared" si="186"/>
        <v>PLINE PLINE: 1053462.399,16.75</v>
      </c>
    </row>
    <row r="2906" spans="1:8">
      <c r="A2906" s="1">
        <f>'HHR-NGL-05-102+600 TO 127+600'!A2906</f>
        <v>0</v>
      </c>
      <c r="B2906" s="1">
        <f>'HHR-NGL-05-102+600 TO 127+600'!B2906</f>
        <v>-37.405000000000001</v>
      </c>
      <c r="C2906" s="1">
        <f>'HHR-NGL-05-102+600 TO 127+600'!D2906</f>
        <v>16.762</v>
      </c>
      <c r="E2906" s="1">
        <f t="shared" si="184"/>
        <v>105350</v>
      </c>
      <c r="F2906" s="2">
        <f t="shared" si="185"/>
        <v>1053500</v>
      </c>
      <c r="G2906" s="17">
        <f t="shared" si="183"/>
        <v>1</v>
      </c>
      <c r="H2906" s="1" t="str">
        <f t="shared" si="186"/>
        <v>PLINE PLINE: 1053462.595,16.762</v>
      </c>
    </row>
    <row r="2907" spans="1:8">
      <c r="A2907" s="1">
        <f>'HHR-NGL-05-102+600 TO 127+600'!A2907</f>
        <v>0</v>
      </c>
      <c r="B2907" s="1">
        <f>'HHR-NGL-05-102+600 TO 127+600'!B2907</f>
        <v>-28.922000000000001</v>
      </c>
      <c r="C2907" s="1">
        <f>'HHR-NGL-05-102+600 TO 127+600'!D2907</f>
        <v>17.373999999999999</v>
      </c>
      <c r="E2907" s="1">
        <f t="shared" si="184"/>
        <v>105350</v>
      </c>
      <c r="F2907" s="2">
        <f t="shared" si="185"/>
        <v>1053500</v>
      </c>
      <c r="G2907" s="17">
        <f t="shared" si="183"/>
        <v>1</v>
      </c>
      <c r="H2907" s="1" t="str">
        <f t="shared" si="186"/>
        <v>PLINE PLINE: 1053471.078,17.374</v>
      </c>
    </row>
    <row r="2908" spans="1:8">
      <c r="A2908" s="1">
        <f>'HHR-NGL-05-102+600 TO 127+600'!A2908</f>
        <v>0</v>
      </c>
      <c r="B2908" s="1">
        <f>'HHR-NGL-05-102+600 TO 127+600'!B2908</f>
        <v>-28.433</v>
      </c>
      <c r="C2908" s="1">
        <f>'HHR-NGL-05-102+600 TO 127+600'!D2908</f>
        <v>17.395</v>
      </c>
      <c r="E2908" s="1">
        <f t="shared" si="184"/>
        <v>105350</v>
      </c>
      <c r="F2908" s="2">
        <f t="shared" si="185"/>
        <v>1053500</v>
      </c>
      <c r="G2908" s="17">
        <f t="shared" si="183"/>
        <v>1</v>
      </c>
      <c r="H2908" s="1" t="str">
        <f t="shared" si="186"/>
        <v>PLINE PLINE: 1053471.567,17.395</v>
      </c>
    </row>
    <row r="2909" spans="1:8">
      <c r="A2909" s="1">
        <f>'HHR-NGL-05-102+600 TO 127+600'!A2909</f>
        <v>0</v>
      </c>
      <c r="B2909" s="1">
        <f>'HHR-NGL-05-102+600 TO 127+600'!B2909</f>
        <v>-21.021999999999998</v>
      </c>
      <c r="C2909" s="1">
        <f>'HHR-NGL-05-102+600 TO 127+600'!D2909</f>
        <v>17.794</v>
      </c>
      <c r="E2909" s="1">
        <f t="shared" si="184"/>
        <v>105350</v>
      </c>
      <c r="F2909" s="2">
        <f t="shared" si="185"/>
        <v>1053500</v>
      </c>
      <c r="G2909" s="17">
        <f t="shared" si="183"/>
        <v>1</v>
      </c>
      <c r="H2909" s="1" t="str">
        <f t="shared" si="186"/>
        <v>PLINE PLINE: 1053478.978,17.794</v>
      </c>
    </row>
    <row r="2910" spans="1:8">
      <c r="A2910" s="1">
        <f>'HHR-NGL-05-102+600 TO 127+600'!A2910</f>
        <v>0</v>
      </c>
      <c r="B2910" s="1">
        <f>'HHR-NGL-05-102+600 TO 127+600'!B2910</f>
        <v>-8.2569999999999997</v>
      </c>
      <c r="C2910" s="1">
        <f>'HHR-NGL-05-102+600 TO 127+600'!D2910</f>
        <v>17.832000000000001</v>
      </c>
      <c r="E2910" s="1">
        <f t="shared" si="184"/>
        <v>105350</v>
      </c>
      <c r="F2910" s="2">
        <f t="shared" si="185"/>
        <v>1053500</v>
      </c>
      <c r="G2910" s="17">
        <f t="shared" si="183"/>
        <v>1</v>
      </c>
      <c r="H2910" s="1" t="str">
        <f t="shared" si="186"/>
        <v>PLINE PLINE: 1053491.743,17.832</v>
      </c>
    </row>
    <row r="2911" spans="1:8">
      <c r="A2911" s="1">
        <f>'HHR-NGL-05-102+600 TO 127+600'!A2911</f>
        <v>0</v>
      </c>
      <c r="B2911" s="1">
        <f>'HHR-NGL-05-102+600 TO 127+600'!B2911</f>
        <v>-4.3929999999999998</v>
      </c>
      <c r="C2911" s="1">
        <f>'HHR-NGL-05-102+600 TO 127+600'!D2911</f>
        <v>17.841000000000001</v>
      </c>
      <c r="E2911" s="1">
        <f t="shared" si="184"/>
        <v>105350</v>
      </c>
      <c r="F2911" s="2">
        <f t="shared" si="185"/>
        <v>1053500</v>
      </c>
      <c r="G2911" s="17">
        <f t="shared" si="183"/>
        <v>1</v>
      </c>
      <c r="H2911" s="1" t="str">
        <f t="shared" si="186"/>
        <v>PLINE PLINE: 1053495.607,17.841</v>
      </c>
    </row>
    <row r="2912" spans="1:8">
      <c r="A2912" s="1">
        <f>'HHR-NGL-05-102+600 TO 127+600'!A2912</f>
        <v>0</v>
      </c>
      <c r="B2912" s="1">
        <f>'HHR-NGL-05-102+600 TO 127+600'!B2912</f>
        <v>-0.623</v>
      </c>
      <c r="C2912" s="1">
        <f>'HHR-NGL-05-102+600 TO 127+600'!D2912</f>
        <v>17.245000000000001</v>
      </c>
      <c r="E2912" s="1">
        <f t="shared" si="184"/>
        <v>105350</v>
      </c>
      <c r="F2912" s="2">
        <f t="shared" si="185"/>
        <v>1053500</v>
      </c>
      <c r="G2912" s="17">
        <f t="shared" si="183"/>
        <v>1</v>
      </c>
      <c r="H2912" s="1" t="str">
        <f t="shared" si="186"/>
        <v>PLINE PLINE: 1053499.377,17.245</v>
      </c>
    </row>
    <row r="2913" spans="1:8">
      <c r="A2913" s="1">
        <f>'HHR-NGL-05-102+600 TO 127+600'!A2913</f>
        <v>0</v>
      </c>
      <c r="B2913" s="1">
        <f>'HHR-NGL-05-102+600 TO 127+600'!B2913</f>
        <v>-3.5000000000000003E-2</v>
      </c>
      <c r="C2913" s="1">
        <f>'HHR-NGL-05-102+600 TO 127+600'!D2913</f>
        <v>17.152000000000001</v>
      </c>
      <c r="E2913" s="1">
        <f t="shared" si="184"/>
        <v>105350</v>
      </c>
      <c r="F2913" s="2">
        <f t="shared" si="185"/>
        <v>1053500</v>
      </c>
      <c r="G2913" s="17">
        <f t="shared" si="183"/>
        <v>1</v>
      </c>
      <c r="H2913" s="1" t="str">
        <f t="shared" si="186"/>
        <v>PLINE PLINE: 1053499.965,17.152</v>
      </c>
    </row>
    <row r="2914" spans="1:8">
      <c r="A2914" s="1">
        <f>'HHR-NGL-05-102+600 TO 127+600'!A2914</f>
        <v>0</v>
      </c>
      <c r="B2914" s="1">
        <f>'HHR-NGL-05-102+600 TO 127+600'!B2914</f>
        <v>-2.4E-2</v>
      </c>
      <c r="C2914" s="1">
        <f>'HHR-NGL-05-102+600 TO 127+600'!D2914</f>
        <v>17.154</v>
      </c>
      <c r="E2914" s="1">
        <f t="shared" si="184"/>
        <v>105350</v>
      </c>
      <c r="F2914" s="2">
        <f t="shared" si="185"/>
        <v>1053500</v>
      </c>
      <c r="G2914" s="17">
        <f t="shared" si="183"/>
        <v>1</v>
      </c>
      <c r="H2914" s="1" t="str">
        <f t="shared" si="186"/>
        <v>PLINE PLINE: 1053499.976,17.154</v>
      </c>
    </row>
    <row r="2915" spans="1:8">
      <c r="A2915" s="1">
        <f>'HHR-NGL-05-102+600 TO 127+600'!A2915</f>
        <v>0</v>
      </c>
      <c r="B2915" s="1">
        <f>'HHR-NGL-05-102+600 TO 127+600'!B2915</f>
        <v>0</v>
      </c>
      <c r="C2915" s="1">
        <f>'HHR-NGL-05-102+600 TO 127+600'!D2915</f>
        <v>17.158000000000001</v>
      </c>
      <c r="E2915" s="1">
        <f t="shared" si="184"/>
        <v>105350</v>
      </c>
      <c r="F2915" s="2">
        <f t="shared" si="185"/>
        <v>1053500</v>
      </c>
      <c r="G2915" s="17">
        <f t="shared" si="183"/>
        <v>1</v>
      </c>
      <c r="H2915" s="1" t="str">
        <f t="shared" si="186"/>
        <v>PLINE PLINE: 1053500,17.158</v>
      </c>
    </row>
    <row r="2916" spans="1:8">
      <c r="A2916" s="1">
        <f>'HHR-NGL-05-102+600 TO 127+600'!A2916</f>
        <v>0</v>
      </c>
      <c r="B2916" s="1">
        <f>'HHR-NGL-05-102+600 TO 127+600'!B2916</f>
        <v>0.55700000000000005</v>
      </c>
      <c r="C2916" s="1">
        <f>'HHR-NGL-05-102+600 TO 127+600'!D2916</f>
        <v>17.257000000000001</v>
      </c>
      <c r="E2916" s="1">
        <f t="shared" si="184"/>
        <v>105350</v>
      </c>
      <c r="F2916" s="2">
        <f t="shared" si="185"/>
        <v>1053500</v>
      </c>
      <c r="G2916" s="17">
        <f t="shared" si="183"/>
        <v>1</v>
      </c>
      <c r="H2916" s="1" t="str">
        <f t="shared" si="186"/>
        <v>PLINE PLINE: 1053500.557,17.257</v>
      </c>
    </row>
    <row r="2917" spans="1:8">
      <c r="A2917" s="1">
        <f>'HHR-NGL-05-102+600 TO 127+600'!A2917</f>
        <v>0</v>
      </c>
      <c r="B2917" s="1">
        <f>'HHR-NGL-05-102+600 TO 127+600'!B2917</f>
        <v>3.9630000000000001</v>
      </c>
      <c r="C2917" s="1">
        <f>'HHR-NGL-05-102+600 TO 127+600'!D2917</f>
        <v>17.861999999999998</v>
      </c>
      <c r="E2917" s="1">
        <f t="shared" si="184"/>
        <v>105350</v>
      </c>
      <c r="F2917" s="2">
        <f t="shared" si="185"/>
        <v>1053500</v>
      </c>
      <c r="G2917" s="17">
        <f t="shared" si="183"/>
        <v>1</v>
      </c>
      <c r="H2917" s="1" t="str">
        <f t="shared" si="186"/>
        <v>PLINE PLINE: 1053503.963,17.862</v>
      </c>
    </row>
    <row r="2918" spans="1:8">
      <c r="A2918" s="1">
        <f>'HHR-NGL-05-102+600 TO 127+600'!A2918</f>
        <v>0</v>
      </c>
      <c r="B2918" s="1">
        <f>'HHR-NGL-05-102+600 TO 127+600'!B2918</f>
        <v>20.509</v>
      </c>
      <c r="C2918" s="1">
        <f>'HHR-NGL-05-102+600 TO 127+600'!D2918</f>
        <v>17.728999999999999</v>
      </c>
      <c r="E2918" s="1">
        <f t="shared" si="184"/>
        <v>105350</v>
      </c>
      <c r="F2918" s="2">
        <f t="shared" si="185"/>
        <v>1053500</v>
      </c>
      <c r="G2918" s="17">
        <f t="shared" si="183"/>
        <v>1</v>
      </c>
      <c r="H2918" s="1" t="str">
        <f t="shared" si="186"/>
        <v>PLINE PLINE: 1053520.509,17.729</v>
      </c>
    </row>
    <row r="2919" spans="1:8">
      <c r="A2919" s="1">
        <f>'HHR-NGL-05-102+600 TO 127+600'!A2919</f>
        <v>0</v>
      </c>
      <c r="B2919" s="1">
        <f>'HHR-NGL-05-102+600 TO 127+600'!B2919</f>
        <v>20.716999999999999</v>
      </c>
      <c r="C2919" s="1">
        <f>'HHR-NGL-05-102+600 TO 127+600'!D2919</f>
        <v>17.728000000000002</v>
      </c>
      <c r="E2919" s="1">
        <f t="shared" si="184"/>
        <v>105350</v>
      </c>
      <c r="F2919" s="2">
        <f t="shared" si="185"/>
        <v>1053500</v>
      </c>
      <c r="G2919" s="17">
        <f t="shared" si="183"/>
        <v>1</v>
      </c>
      <c r="H2919" s="1" t="str">
        <f t="shared" si="186"/>
        <v>PLINE PLINE: 1053520.717,17.728</v>
      </c>
    </row>
    <row r="2920" spans="1:8">
      <c r="A2920" s="1">
        <f>'HHR-NGL-05-102+600 TO 127+600'!A2920</f>
        <v>0</v>
      </c>
      <c r="B2920" s="1">
        <f>'HHR-NGL-05-102+600 TO 127+600'!B2920</f>
        <v>26.969000000000001</v>
      </c>
      <c r="C2920" s="1">
        <f>'HHR-NGL-05-102+600 TO 127+600'!D2920</f>
        <v>17.082999999999998</v>
      </c>
      <c r="E2920" s="1">
        <f t="shared" si="184"/>
        <v>105350</v>
      </c>
      <c r="F2920" s="2">
        <f t="shared" si="185"/>
        <v>1053500</v>
      </c>
      <c r="G2920" s="17">
        <f t="shared" si="183"/>
        <v>1</v>
      </c>
      <c r="H2920" s="1" t="str">
        <f t="shared" si="186"/>
        <v>PLINE PLINE: 1053526.969,17.083</v>
      </c>
    </row>
    <row r="2921" spans="1:8">
      <c r="A2921" s="1">
        <f>'HHR-NGL-05-102+600 TO 127+600'!A2921</f>
        <v>0</v>
      </c>
      <c r="B2921" s="1">
        <f>'HHR-NGL-05-102+600 TO 127+600'!B2921</f>
        <v>26.981000000000002</v>
      </c>
      <c r="C2921" s="1">
        <f>'HHR-NGL-05-102+600 TO 127+600'!D2921</f>
        <v>17.082000000000001</v>
      </c>
      <c r="E2921" s="1">
        <f t="shared" si="184"/>
        <v>105350</v>
      </c>
      <c r="F2921" s="2">
        <f t="shared" si="185"/>
        <v>1053500</v>
      </c>
      <c r="G2921" s="17">
        <f t="shared" si="183"/>
        <v>1</v>
      </c>
      <c r="H2921" s="1" t="str">
        <f t="shared" si="186"/>
        <v>PLINE PLINE: 1053526.981,17.082</v>
      </c>
    </row>
    <row r="2922" spans="1:8">
      <c r="A2922" s="1">
        <f>'HHR-NGL-05-102+600 TO 127+600'!A2922</f>
        <v>0</v>
      </c>
      <c r="B2922" s="1">
        <f>'HHR-NGL-05-102+600 TO 127+600'!B2922</f>
        <v>27.946000000000002</v>
      </c>
      <c r="C2922" s="1">
        <f>'HHR-NGL-05-102+600 TO 127+600'!D2922</f>
        <v>16.972999999999999</v>
      </c>
      <c r="E2922" s="1">
        <f t="shared" si="184"/>
        <v>105350</v>
      </c>
      <c r="F2922" s="2">
        <f t="shared" si="185"/>
        <v>1053500</v>
      </c>
      <c r="G2922" s="17">
        <f t="shared" si="183"/>
        <v>1</v>
      </c>
      <c r="H2922" s="1" t="str">
        <f t="shared" si="186"/>
        <v>PLINE PLINE: 1053527.946,16.973</v>
      </c>
    </row>
    <row r="2923" spans="1:8">
      <c r="A2923" s="1">
        <f>'HHR-NGL-05-102+600 TO 127+600'!A2923</f>
        <v>0</v>
      </c>
      <c r="B2923" s="1">
        <f>'HHR-NGL-05-102+600 TO 127+600'!B2923</f>
        <v>30.87</v>
      </c>
      <c r="C2923" s="1">
        <f>'HHR-NGL-05-102+600 TO 127+600'!D2923</f>
        <v>16.645</v>
      </c>
      <c r="E2923" s="1">
        <f t="shared" si="184"/>
        <v>105350</v>
      </c>
      <c r="F2923" s="2">
        <f t="shared" si="185"/>
        <v>1053500</v>
      </c>
      <c r="G2923" s="17">
        <f t="shared" si="183"/>
        <v>1</v>
      </c>
      <c r="H2923" s="1" t="str">
        <f t="shared" si="186"/>
        <v>PLINE PLINE: 1053530.87,16.645</v>
      </c>
    </row>
    <row r="2924" spans="1:8">
      <c r="A2924" s="1" t="str">
        <f>'HHR-NGL-05-102+600 TO 127+600'!A2924</f>
        <v>105+375</v>
      </c>
      <c r="B2924" s="1">
        <f>'HHR-NGL-05-102+600 TO 127+600'!B2924</f>
        <v>0</v>
      </c>
      <c r="C2924" s="1">
        <f>'HHR-NGL-05-102+600 TO 127+600'!D2924</f>
        <v>0</v>
      </c>
      <c r="D2924" s="25">
        <v>105375</v>
      </c>
      <c r="E2924" s="1">
        <f t="shared" si="184"/>
        <v>105375</v>
      </c>
      <c r="F2924" s="2">
        <f t="shared" si="185"/>
        <v>1053750</v>
      </c>
      <c r="G2924" s="17">
        <f t="shared" si="183"/>
        <v>1</v>
      </c>
    </row>
    <row r="2925" spans="1:8">
      <c r="A2925" s="1" t="str">
        <f>'HHR-NGL-05-102+600 TO 127+600'!A2925</f>
        <v>GROUND</v>
      </c>
      <c r="B2925" s="1">
        <f>'HHR-NGL-05-102+600 TO 127+600'!B2925</f>
        <v>0</v>
      </c>
      <c r="C2925" s="1">
        <f>'HHR-NGL-05-102+600 TO 127+600'!D2925</f>
        <v>0</v>
      </c>
      <c r="E2925" s="1">
        <f t="shared" si="184"/>
        <v>105375</v>
      </c>
      <c r="F2925" s="2">
        <f t="shared" si="185"/>
        <v>1053750</v>
      </c>
      <c r="G2925" s="17">
        <f t="shared" si="183"/>
        <v>1</v>
      </c>
    </row>
    <row r="2926" spans="1:8">
      <c r="A2926" s="1">
        <f>'HHR-NGL-05-102+600 TO 127+600'!A2926</f>
        <v>0</v>
      </c>
      <c r="B2926" s="1">
        <f>'HHR-NGL-05-102+600 TO 127+600'!B2926</f>
        <v>-37.131999999999998</v>
      </c>
      <c r="C2926" s="1">
        <f>'HHR-NGL-05-102+600 TO 127+600'!D2926</f>
        <v>16.57</v>
      </c>
      <c r="E2926" s="1">
        <f t="shared" si="184"/>
        <v>105375</v>
      </c>
      <c r="F2926" s="2">
        <f t="shared" si="185"/>
        <v>1053750</v>
      </c>
      <c r="G2926" s="17">
        <f t="shared" si="183"/>
        <v>1</v>
      </c>
      <c r="H2926" s="1" t="str">
        <f t="shared" si="186"/>
        <v>PLINE PLINE: 1053712.868,16.57</v>
      </c>
    </row>
    <row r="2927" spans="1:8">
      <c r="A2927" s="1">
        <f>'HHR-NGL-05-102+600 TO 127+600'!A2927</f>
        <v>0</v>
      </c>
      <c r="B2927" s="1">
        <f>'HHR-NGL-05-102+600 TO 127+600'!B2927</f>
        <v>-31.274999999999999</v>
      </c>
      <c r="C2927" s="1">
        <f>'HHR-NGL-05-102+600 TO 127+600'!D2927</f>
        <v>16.869</v>
      </c>
      <c r="E2927" s="1">
        <f t="shared" si="184"/>
        <v>105375</v>
      </c>
      <c r="F2927" s="2">
        <f t="shared" si="185"/>
        <v>1053750</v>
      </c>
      <c r="G2927" s="17">
        <f t="shared" si="183"/>
        <v>1</v>
      </c>
      <c r="H2927" s="1" t="str">
        <f t="shared" si="186"/>
        <v>PLINE PLINE: 1053718.725,16.869</v>
      </c>
    </row>
    <row r="2928" spans="1:8">
      <c r="A2928" s="1">
        <f>'HHR-NGL-05-102+600 TO 127+600'!A2928</f>
        <v>0</v>
      </c>
      <c r="B2928" s="1">
        <f>'HHR-NGL-05-102+600 TO 127+600'!B2928</f>
        <v>-31.006</v>
      </c>
      <c r="C2928" s="1">
        <f>'HHR-NGL-05-102+600 TO 127+600'!D2928</f>
        <v>16.891999999999999</v>
      </c>
      <c r="E2928" s="1">
        <f t="shared" si="184"/>
        <v>105375</v>
      </c>
      <c r="F2928" s="2">
        <f t="shared" si="185"/>
        <v>1053750</v>
      </c>
      <c r="G2928" s="17">
        <f t="shared" si="183"/>
        <v>1</v>
      </c>
      <c r="H2928" s="1" t="str">
        <f t="shared" si="186"/>
        <v>PLINE PLINE: 1053718.994,16.892</v>
      </c>
    </row>
    <row r="2929" spans="1:8">
      <c r="A2929" s="1">
        <f>'HHR-NGL-05-102+600 TO 127+600'!A2929</f>
        <v>0</v>
      </c>
      <c r="B2929" s="1">
        <f>'HHR-NGL-05-102+600 TO 127+600'!B2929</f>
        <v>-23.425000000000001</v>
      </c>
      <c r="C2929" s="1">
        <f>'HHR-NGL-05-102+600 TO 127+600'!D2929</f>
        <v>17.486000000000001</v>
      </c>
      <c r="E2929" s="1">
        <f t="shared" si="184"/>
        <v>105375</v>
      </c>
      <c r="F2929" s="2">
        <f t="shared" si="185"/>
        <v>1053750</v>
      </c>
      <c r="G2929" s="17">
        <f t="shared" si="183"/>
        <v>1</v>
      </c>
      <c r="H2929" s="1" t="str">
        <f t="shared" si="186"/>
        <v>PLINE PLINE: 1053726.575,17.486</v>
      </c>
    </row>
    <row r="2930" spans="1:8">
      <c r="A2930" s="1">
        <f>'HHR-NGL-05-102+600 TO 127+600'!A2930</f>
        <v>0</v>
      </c>
      <c r="B2930" s="1">
        <f>'HHR-NGL-05-102+600 TO 127+600'!B2930</f>
        <v>-21.021999999999998</v>
      </c>
      <c r="C2930" s="1">
        <f>'HHR-NGL-05-102+600 TO 127+600'!D2930</f>
        <v>17.675999999999998</v>
      </c>
      <c r="E2930" s="1">
        <f t="shared" si="184"/>
        <v>105375</v>
      </c>
      <c r="F2930" s="2">
        <f t="shared" si="185"/>
        <v>1053750</v>
      </c>
      <c r="G2930" s="17">
        <f t="shared" si="183"/>
        <v>1</v>
      </c>
      <c r="H2930" s="1" t="str">
        <f t="shared" si="186"/>
        <v>PLINE PLINE: 1053728.978,17.676</v>
      </c>
    </row>
    <row r="2931" spans="1:8">
      <c r="A2931" s="1">
        <f>'HHR-NGL-05-102+600 TO 127+600'!A2931</f>
        <v>0</v>
      </c>
      <c r="B2931" s="1">
        <f>'HHR-NGL-05-102+600 TO 127+600'!B2931</f>
        <v>-20.98</v>
      </c>
      <c r="C2931" s="1">
        <f>'HHR-NGL-05-102+600 TO 127+600'!D2931</f>
        <v>17.678999999999998</v>
      </c>
      <c r="E2931" s="1">
        <f t="shared" si="184"/>
        <v>105375</v>
      </c>
      <c r="F2931" s="2">
        <f t="shared" si="185"/>
        <v>1053750</v>
      </c>
      <c r="G2931" s="17">
        <f t="shared" si="183"/>
        <v>1</v>
      </c>
      <c r="H2931" s="1" t="str">
        <f t="shared" si="186"/>
        <v>PLINE PLINE: 1053729.02,17.679</v>
      </c>
    </row>
    <row r="2932" spans="1:8">
      <c r="A2932" s="1">
        <f>'HHR-NGL-05-102+600 TO 127+600'!A2932</f>
        <v>0</v>
      </c>
      <c r="B2932" s="1">
        <f>'HHR-NGL-05-102+600 TO 127+600'!B2932</f>
        <v>-4.4790000000000001</v>
      </c>
      <c r="C2932" s="1">
        <f>'HHR-NGL-05-102+600 TO 127+600'!D2932</f>
        <v>17.754999999999999</v>
      </c>
      <c r="E2932" s="1">
        <f t="shared" si="184"/>
        <v>105375</v>
      </c>
      <c r="F2932" s="2">
        <f t="shared" si="185"/>
        <v>1053750</v>
      </c>
      <c r="G2932" s="17">
        <f t="shared" si="183"/>
        <v>1</v>
      </c>
      <c r="H2932" s="1" t="str">
        <f t="shared" si="186"/>
        <v>PLINE PLINE: 1053745.521,17.755</v>
      </c>
    </row>
    <row r="2933" spans="1:8">
      <c r="A2933" s="1">
        <f>'HHR-NGL-05-102+600 TO 127+600'!A2933</f>
        <v>0</v>
      </c>
      <c r="B2933" s="1">
        <f>'HHR-NGL-05-102+600 TO 127+600'!B2933</f>
        <v>-4.3940000000000001</v>
      </c>
      <c r="C2933" s="1">
        <f>'HHR-NGL-05-102+600 TO 127+600'!D2933</f>
        <v>17.754999999999999</v>
      </c>
      <c r="E2933" s="1">
        <f t="shared" si="184"/>
        <v>105375</v>
      </c>
      <c r="F2933" s="2">
        <f t="shared" si="185"/>
        <v>1053750</v>
      </c>
      <c r="G2933" s="17">
        <f t="shared" si="183"/>
        <v>1</v>
      </c>
      <c r="H2933" s="1" t="str">
        <f t="shared" si="186"/>
        <v>PLINE PLINE: 1053745.606,17.755</v>
      </c>
    </row>
    <row r="2934" spans="1:8">
      <c r="A2934" s="1">
        <f>'HHR-NGL-05-102+600 TO 127+600'!A2934</f>
        <v>0</v>
      </c>
      <c r="B2934" s="1">
        <f>'HHR-NGL-05-102+600 TO 127+600'!B2934</f>
        <v>-4.3730000000000002</v>
      </c>
      <c r="C2934" s="1">
        <f>'HHR-NGL-05-102+600 TO 127+600'!D2934</f>
        <v>17.751999999999999</v>
      </c>
      <c r="E2934" s="1">
        <f t="shared" si="184"/>
        <v>105375</v>
      </c>
      <c r="F2934" s="2">
        <f t="shared" si="185"/>
        <v>1053750</v>
      </c>
      <c r="G2934" s="17">
        <f t="shared" si="183"/>
        <v>1</v>
      </c>
      <c r="H2934" s="1" t="str">
        <f t="shared" si="186"/>
        <v>PLINE PLINE: 1053745.627,17.752</v>
      </c>
    </row>
    <row r="2935" spans="1:8">
      <c r="A2935" s="1">
        <f>'HHR-NGL-05-102+600 TO 127+600'!A2935</f>
        <v>0</v>
      </c>
      <c r="B2935" s="1">
        <f>'HHR-NGL-05-102+600 TO 127+600'!B2935</f>
        <v>-1.2170000000000001</v>
      </c>
      <c r="C2935" s="1">
        <f>'HHR-NGL-05-102+600 TO 127+600'!D2935</f>
        <v>17.282</v>
      </c>
      <c r="E2935" s="1">
        <f t="shared" si="184"/>
        <v>105375</v>
      </c>
      <c r="F2935" s="2">
        <f t="shared" si="185"/>
        <v>1053750</v>
      </c>
      <c r="G2935" s="17">
        <f t="shared" si="183"/>
        <v>1</v>
      </c>
      <c r="H2935" s="1" t="str">
        <f t="shared" si="186"/>
        <v>PLINE PLINE: 1053748.783,17.282</v>
      </c>
    </row>
    <row r="2936" spans="1:8">
      <c r="A2936" s="1">
        <f>'HHR-NGL-05-102+600 TO 127+600'!A2936</f>
        <v>0</v>
      </c>
      <c r="B2936" s="1">
        <f>'HHR-NGL-05-102+600 TO 127+600'!B2936</f>
        <v>0</v>
      </c>
      <c r="C2936" s="1">
        <f>'HHR-NGL-05-102+600 TO 127+600'!D2936</f>
        <v>17.100000000000001</v>
      </c>
      <c r="E2936" s="1">
        <f t="shared" si="184"/>
        <v>105375</v>
      </c>
      <c r="F2936" s="2">
        <f t="shared" si="185"/>
        <v>1053750</v>
      </c>
      <c r="G2936" s="17">
        <f t="shared" si="183"/>
        <v>1</v>
      </c>
      <c r="H2936" s="1" t="str">
        <f t="shared" si="186"/>
        <v>PLINE PLINE: 1053750,17.1</v>
      </c>
    </row>
    <row r="2937" spans="1:8">
      <c r="A2937" s="1">
        <f>'HHR-NGL-05-102+600 TO 127+600'!A2937</f>
        <v>0</v>
      </c>
      <c r="B2937" s="1">
        <f>'HHR-NGL-05-102+600 TO 127+600'!B2937</f>
        <v>2.4E-2</v>
      </c>
      <c r="C2937" s="1">
        <f>'HHR-NGL-05-102+600 TO 127+600'!D2937</f>
        <v>17.097000000000001</v>
      </c>
      <c r="E2937" s="1">
        <f t="shared" si="184"/>
        <v>105375</v>
      </c>
      <c r="F2937" s="2">
        <f t="shared" si="185"/>
        <v>1053750</v>
      </c>
      <c r="G2937" s="17">
        <f t="shared" si="183"/>
        <v>1</v>
      </c>
      <c r="H2937" s="1" t="str">
        <f t="shared" si="186"/>
        <v>PLINE PLINE: 1053750.024,17.097</v>
      </c>
    </row>
    <row r="2938" spans="1:8">
      <c r="A2938" s="1">
        <f>'HHR-NGL-05-102+600 TO 127+600'!A2938</f>
        <v>0</v>
      </c>
      <c r="B2938" s="1">
        <f>'HHR-NGL-05-102+600 TO 127+600'!B2938</f>
        <v>3.1E-2</v>
      </c>
      <c r="C2938" s="1">
        <f>'HHR-NGL-05-102+600 TO 127+600'!D2938</f>
        <v>17.097999999999999</v>
      </c>
      <c r="E2938" s="1">
        <f t="shared" si="184"/>
        <v>105375</v>
      </c>
      <c r="F2938" s="2">
        <f t="shared" si="185"/>
        <v>1053750</v>
      </c>
      <c r="G2938" s="17">
        <f t="shared" si="183"/>
        <v>1</v>
      </c>
      <c r="H2938" s="1" t="str">
        <f t="shared" si="186"/>
        <v>PLINE PLINE: 1053750.031,17.098</v>
      </c>
    </row>
    <row r="2939" spans="1:8">
      <c r="A2939" s="1">
        <f>'HHR-NGL-05-102+600 TO 127+600'!A2939</f>
        <v>0</v>
      </c>
      <c r="B2939" s="1">
        <f>'HHR-NGL-05-102+600 TO 127+600'!B2939</f>
        <v>3.895</v>
      </c>
      <c r="C2939" s="1">
        <f>'HHR-NGL-05-102+600 TO 127+600'!D2939</f>
        <v>17.773</v>
      </c>
      <c r="E2939" s="1">
        <f t="shared" si="184"/>
        <v>105375</v>
      </c>
      <c r="F2939" s="2">
        <f t="shared" si="185"/>
        <v>1053750</v>
      </c>
      <c r="G2939" s="17">
        <f t="shared" si="183"/>
        <v>1</v>
      </c>
      <c r="H2939" s="1" t="str">
        <f t="shared" si="186"/>
        <v>PLINE PLINE: 1053753.895,17.773</v>
      </c>
    </row>
    <row r="2940" spans="1:8">
      <c r="A2940" s="1">
        <f>'HHR-NGL-05-102+600 TO 127+600'!A2940</f>
        <v>0</v>
      </c>
      <c r="B2940" s="1">
        <f>'HHR-NGL-05-102+600 TO 127+600'!B2940</f>
        <v>9.7509999999999994</v>
      </c>
      <c r="C2940" s="1">
        <f>'HHR-NGL-05-102+600 TO 127+600'!D2940</f>
        <v>17.748999999999999</v>
      </c>
      <c r="E2940" s="1">
        <f t="shared" si="184"/>
        <v>105375</v>
      </c>
      <c r="F2940" s="2">
        <f t="shared" si="185"/>
        <v>1053750</v>
      </c>
      <c r="G2940" s="17">
        <f t="shared" si="183"/>
        <v>1</v>
      </c>
      <c r="H2940" s="1" t="str">
        <f t="shared" si="186"/>
        <v>PLINE PLINE: 1053759.751,17.749</v>
      </c>
    </row>
    <row r="2941" spans="1:8">
      <c r="A2941" s="1">
        <f>'HHR-NGL-05-102+600 TO 127+600'!A2941</f>
        <v>0</v>
      </c>
      <c r="B2941" s="1">
        <f>'HHR-NGL-05-102+600 TO 127+600'!B2941</f>
        <v>20.713999999999999</v>
      </c>
      <c r="C2941" s="1">
        <f>'HHR-NGL-05-102+600 TO 127+600'!D2941</f>
        <v>17.704999999999998</v>
      </c>
      <c r="E2941" s="1">
        <f t="shared" si="184"/>
        <v>105375</v>
      </c>
      <c r="F2941" s="2">
        <f t="shared" si="185"/>
        <v>1053750</v>
      </c>
      <c r="G2941" s="17">
        <f t="shared" si="183"/>
        <v>1</v>
      </c>
      <c r="H2941" s="1" t="str">
        <f t="shared" si="186"/>
        <v>PLINE PLINE: 1053770.714,17.705</v>
      </c>
    </row>
    <row r="2942" spans="1:8">
      <c r="A2942" s="1">
        <f>'HHR-NGL-05-102+600 TO 127+600'!A2942</f>
        <v>0</v>
      </c>
      <c r="B2942" s="1">
        <f>'HHR-NGL-05-102+600 TO 127+600'!B2942</f>
        <v>20.774000000000001</v>
      </c>
      <c r="C2942" s="1">
        <f>'HHR-NGL-05-102+600 TO 127+600'!D2942</f>
        <v>17.699000000000002</v>
      </c>
      <c r="E2942" s="1">
        <f t="shared" si="184"/>
        <v>105375</v>
      </c>
      <c r="F2942" s="2">
        <f t="shared" si="185"/>
        <v>1053750</v>
      </c>
      <c r="G2942" s="17">
        <f t="shared" si="183"/>
        <v>1</v>
      </c>
      <c r="H2942" s="1" t="str">
        <f t="shared" si="186"/>
        <v>PLINE PLINE: 1053770.774,17.699</v>
      </c>
    </row>
    <row r="2943" spans="1:8">
      <c r="A2943" s="1">
        <f>'HHR-NGL-05-102+600 TO 127+600'!A2943</f>
        <v>0</v>
      </c>
      <c r="B2943" s="1">
        <f>'HHR-NGL-05-102+600 TO 127+600'!B2943</f>
        <v>27.358000000000001</v>
      </c>
      <c r="C2943" s="1">
        <f>'HHR-NGL-05-102+600 TO 127+600'!D2943</f>
        <v>16.975999999999999</v>
      </c>
      <c r="E2943" s="1">
        <f t="shared" si="184"/>
        <v>105375</v>
      </c>
      <c r="F2943" s="2">
        <f t="shared" si="185"/>
        <v>1053750</v>
      </c>
      <c r="G2943" s="17">
        <f t="shared" si="183"/>
        <v>1</v>
      </c>
      <c r="H2943" s="1" t="str">
        <f t="shared" si="186"/>
        <v>PLINE PLINE: 1053777.358,16.976</v>
      </c>
    </row>
    <row r="2944" spans="1:8">
      <c r="A2944" s="1">
        <f>'HHR-NGL-05-102+600 TO 127+600'!A2944</f>
        <v>0</v>
      </c>
      <c r="B2944" s="1">
        <f>'HHR-NGL-05-102+600 TO 127+600'!B2944</f>
        <v>27.388999999999999</v>
      </c>
      <c r="C2944" s="1">
        <f>'HHR-NGL-05-102+600 TO 127+600'!D2944</f>
        <v>16.972000000000001</v>
      </c>
      <c r="E2944" s="1">
        <f t="shared" si="184"/>
        <v>105375</v>
      </c>
      <c r="F2944" s="2">
        <f t="shared" si="185"/>
        <v>1053750</v>
      </c>
      <c r="G2944" s="17">
        <f t="shared" si="183"/>
        <v>1</v>
      </c>
      <c r="H2944" s="1" t="str">
        <f t="shared" si="186"/>
        <v>PLINE PLINE: 1053777.389,16.972</v>
      </c>
    </row>
    <row r="2945" spans="1:8">
      <c r="A2945" s="1">
        <f>'HHR-NGL-05-102+600 TO 127+600'!A2945</f>
        <v>0</v>
      </c>
      <c r="B2945" s="1">
        <f>'HHR-NGL-05-102+600 TO 127+600'!B2945</f>
        <v>30.53</v>
      </c>
      <c r="C2945" s="1">
        <f>'HHR-NGL-05-102+600 TO 127+600'!D2945</f>
        <v>16.693000000000001</v>
      </c>
      <c r="E2945" s="1">
        <f t="shared" si="184"/>
        <v>105375</v>
      </c>
      <c r="F2945" s="2">
        <f t="shared" si="185"/>
        <v>1053750</v>
      </c>
      <c r="G2945" s="17">
        <f t="shared" si="183"/>
        <v>1</v>
      </c>
      <c r="H2945" s="1" t="str">
        <f t="shared" si="186"/>
        <v>PLINE PLINE: 1053780.53,16.693</v>
      </c>
    </row>
    <row r="2946" spans="1:8">
      <c r="A2946" s="1" t="str">
        <f>'HHR-NGL-05-102+600 TO 127+600'!A2946</f>
        <v>105+400</v>
      </c>
      <c r="B2946" s="1">
        <f>'HHR-NGL-05-102+600 TO 127+600'!B2946</f>
        <v>0</v>
      </c>
      <c r="C2946" s="1">
        <f>'HHR-NGL-05-102+600 TO 127+600'!D2946</f>
        <v>0</v>
      </c>
      <c r="D2946" s="25">
        <v>105400</v>
      </c>
      <c r="E2946" s="1">
        <f t="shared" si="184"/>
        <v>105400</v>
      </c>
      <c r="F2946" s="2">
        <f t="shared" si="185"/>
        <v>1054000</v>
      </c>
      <c r="G2946" s="17">
        <f t="shared" ref="G2946:G3009" si="187">G2945</f>
        <v>1</v>
      </c>
    </row>
    <row r="2947" spans="1:8">
      <c r="A2947" s="1" t="str">
        <f>'HHR-NGL-05-102+600 TO 127+600'!A2947</f>
        <v>GROUND</v>
      </c>
      <c r="B2947" s="1">
        <f>'HHR-NGL-05-102+600 TO 127+600'!B2947</f>
        <v>0</v>
      </c>
      <c r="C2947" s="1">
        <f>'HHR-NGL-05-102+600 TO 127+600'!D2947</f>
        <v>0</v>
      </c>
      <c r="E2947" s="1">
        <f t="shared" si="184"/>
        <v>105400</v>
      </c>
      <c r="F2947" s="2">
        <f t="shared" si="185"/>
        <v>1054000</v>
      </c>
      <c r="G2947" s="17">
        <f t="shared" si="187"/>
        <v>1</v>
      </c>
    </row>
    <row r="2948" spans="1:8">
      <c r="A2948" s="1">
        <f>'HHR-NGL-05-102+600 TO 127+600'!A2948</f>
        <v>0</v>
      </c>
      <c r="B2948" s="1">
        <f>'HHR-NGL-05-102+600 TO 127+600'!B2948</f>
        <v>-37.189</v>
      </c>
      <c r="C2948" s="1">
        <f>'HHR-NGL-05-102+600 TO 127+600'!D2948</f>
        <v>16.308</v>
      </c>
      <c r="E2948" s="1">
        <f t="shared" ref="E2948:E3011" si="188">IF((D2948=0),E2947,D2948)</f>
        <v>105400</v>
      </c>
      <c r="F2948" s="2">
        <f t="shared" ref="F2948:F3011" si="189">IF((C2948=0),(E2948-0)*$H$1,F2947)</f>
        <v>1054000</v>
      </c>
      <c r="G2948" s="17">
        <f t="shared" si="187"/>
        <v>1</v>
      </c>
      <c r="H2948" s="1" t="str">
        <f t="shared" ref="H2948:H3011" si="190">CONCATENATE("PLINE PLINE: ",(B2948+F2948)*G2948,",",C2948)</f>
        <v>PLINE PLINE: 1053962.811,16.308</v>
      </c>
    </row>
    <row r="2949" spans="1:8">
      <c r="A2949" s="1">
        <f>'HHR-NGL-05-102+600 TO 127+600'!A2949</f>
        <v>0</v>
      </c>
      <c r="B2949" s="1">
        <f>'HHR-NGL-05-102+600 TO 127+600'!B2949</f>
        <v>-36.796999999999997</v>
      </c>
      <c r="C2949" s="1">
        <f>'HHR-NGL-05-102+600 TO 127+600'!D2949</f>
        <v>16.332000000000001</v>
      </c>
      <c r="E2949" s="1">
        <f t="shared" si="188"/>
        <v>105400</v>
      </c>
      <c r="F2949" s="2">
        <f t="shared" si="189"/>
        <v>1054000</v>
      </c>
      <c r="G2949" s="17">
        <f t="shared" si="187"/>
        <v>1</v>
      </c>
      <c r="H2949" s="1" t="str">
        <f t="shared" si="190"/>
        <v>PLINE PLINE: 1053963.203,16.332</v>
      </c>
    </row>
    <row r="2950" spans="1:8">
      <c r="A2950" s="1">
        <f>'HHR-NGL-05-102+600 TO 127+600'!A2950</f>
        <v>0</v>
      </c>
      <c r="B2950" s="1">
        <f>'HHR-NGL-05-102+600 TO 127+600'!B2950</f>
        <v>-20.988</v>
      </c>
      <c r="C2950" s="1">
        <f>'HHR-NGL-05-102+600 TO 127+600'!D2950</f>
        <v>17.661000000000001</v>
      </c>
      <c r="E2950" s="1">
        <f t="shared" si="188"/>
        <v>105400</v>
      </c>
      <c r="F2950" s="2">
        <f t="shared" si="189"/>
        <v>1054000</v>
      </c>
      <c r="G2950" s="17">
        <f t="shared" si="187"/>
        <v>1</v>
      </c>
      <c r="H2950" s="1" t="str">
        <f t="shared" si="190"/>
        <v>PLINE PLINE: 1053979.012,17.661</v>
      </c>
    </row>
    <row r="2951" spans="1:8">
      <c r="A2951" s="1">
        <f>'HHR-NGL-05-102+600 TO 127+600'!A2951</f>
        <v>0</v>
      </c>
      <c r="B2951" s="1">
        <f>'HHR-NGL-05-102+600 TO 127+600'!B2951</f>
        <v>-20.962</v>
      </c>
      <c r="C2951" s="1">
        <f>'HHR-NGL-05-102+600 TO 127+600'!D2951</f>
        <v>17.664000000000001</v>
      </c>
      <c r="E2951" s="1">
        <f t="shared" si="188"/>
        <v>105400</v>
      </c>
      <c r="F2951" s="2">
        <f t="shared" si="189"/>
        <v>1054000</v>
      </c>
      <c r="G2951" s="17">
        <f t="shared" si="187"/>
        <v>1</v>
      </c>
      <c r="H2951" s="1" t="str">
        <f t="shared" si="190"/>
        <v>PLINE PLINE: 1053979.038,17.664</v>
      </c>
    </row>
    <row r="2952" spans="1:8">
      <c r="A2952" s="1">
        <f>'HHR-NGL-05-102+600 TO 127+600'!A2952</f>
        <v>0</v>
      </c>
      <c r="B2952" s="1">
        <f>'HHR-NGL-05-102+600 TO 127+600'!B2952</f>
        <v>-20.916</v>
      </c>
      <c r="C2952" s="1">
        <f>'HHR-NGL-05-102+600 TO 127+600'!D2952</f>
        <v>17.664000000000001</v>
      </c>
      <c r="E2952" s="1">
        <f t="shared" si="188"/>
        <v>105400</v>
      </c>
      <c r="F2952" s="2">
        <f t="shared" si="189"/>
        <v>1054000</v>
      </c>
      <c r="G2952" s="17">
        <f t="shared" si="187"/>
        <v>1</v>
      </c>
      <c r="H2952" s="1" t="str">
        <f t="shared" si="190"/>
        <v>PLINE PLINE: 1053979.084,17.664</v>
      </c>
    </row>
    <row r="2953" spans="1:8">
      <c r="A2953" s="1">
        <f>'HHR-NGL-05-102+600 TO 127+600'!A2953</f>
        <v>0</v>
      </c>
      <c r="B2953" s="1">
        <f>'HHR-NGL-05-102+600 TO 127+600'!B2953</f>
        <v>-17.806000000000001</v>
      </c>
      <c r="C2953" s="1">
        <f>'HHR-NGL-05-102+600 TO 127+600'!D2953</f>
        <v>17.684999999999999</v>
      </c>
      <c r="E2953" s="1">
        <f t="shared" si="188"/>
        <v>105400</v>
      </c>
      <c r="F2953" s="2">
        <f t="shared" si="189"/>
        <v>1054000</v>
      </c>
      <c r="G2953" s="17">
        <f t="shared" si="187"/>
        <v>1</v>
      </c>
      <c r="H2953" s="1" t="str">
        <f t="shared" si="190"/>
        <v>PLINE PLINE: 1053982.194,17.685</v>
      </c>
    </row>
    <row r="2954" spans="1:8">
      <c r="A2954" s="1">
        <f>'HHR-NGL-05-102+600 TO 127+600'!A2954</f>
        <v>0</v>
      </c>
      <c r="B2954" s="1">
        <f>'HHR-NGL-05-102+600 TO 127+600'!B2954</f>
        <v>-4.3460000000000001</v>
      </c>
      <c r="C2954" s="1">
        <f>'HHR-NGL-05-102+600 TO 127+600'!D2954</f>
        <v>17.777000000000001</v>
      </c>
      <c r="E2954" s="1">
        <f t="shared" si="188"/>
        <v>105400</v>
      </c>
      <c r="F2954" s="2">
        <f t="shared" si="189"/>
        <v>1054000</v>
      </c>
      <c r="G2954" s="17">
        <f t="shared" si="187"/>
        <v>1</v>
      </c>
      <c r="H2954" s="1" t="str">
        <f t="shared" si="190"/>
        <v>PLINE PLINE: 1053995.654,17.777</v>
      </c>
    </row>
    <row r="2955" spans="1:8">
      <c r="A2955" s="1">
        <f>'HHR-NGL-05-102+600 TO 127+600'!A2955</f>
        <v>0</v>
      </c>
      <c r="B2955" s="1">
        <f>'HHR-NGL-05-102+600 TO 127+600'!B2955</f>
        <v>-4.1000000000000002E-2</v>
      </c>
      <c r="C2955" s="1">
        <f>'HHR-NGL-05-102+600 TO 127+600'!D2955</f>
        <v>16.957999999999998</v>
      </c>
      <c r="E2955" s="1">
        <f t="shared" si="188"/>
        <v>105400</v>
      </c>
      <c r="F2955" s="2">
        <f t="shared" si="189"/>
        <v>1054000</v>
      </c>
      <c r="G2955" s="17">
        <f t="shared" si="187"/>
        <v>1</v>
      </c>
      <c r="H2955" s="1" t="str">
        <f t="shared" si="190"/>
        <v>PLINE PLINE: 1053999.959,16.958</v>
      </c>
    </row>
    <row r="2956" spans="1:8">
      <c r="A2956" s="1">
        <f>'HHR-NGL-05-102+600 TO 127+600'!A2956</f>
        <v>0</v>
      </c>
      <c r="B2956" s="1">
        <f>'HHR-NGL-05-102+600 TO 127+600'!B2956</f>
        <v>-0.01</v>
      </c>
      <c r="C2956" s="1">
        <f>'HHR-NGL-05-102+600 TO 127+600'!D2956</f>
        <v>16.952999999999999</v>
      </c>
      <c r="E2956" s="1">
        <f t="shared" si="188"/>
        <v>105400</v>
      </c>
      <c r="F2956" s="2">
        <f t="shared" si="189"/>
        <v>1054000</v>
      </c>
      <c r="G2956" s="17">
        <f t="shared" si="187"/>
        <v>1</v>
      </c>
      <c r="H2956" s="1" t="str">
        <f t="shared" si="190"/>
        <v>PLINE PLINE: 1053999.99,16.953</v>
      </c>
    </row>
    <row r="2957" spans="1:8">
      <c r="A2957" s="1">
        <f>'HHR-NGL-05-102+600 TO 127+600'!A2957</f>
        <v>0</v>
      </c>
      <c r="B2957" s="1">
        <f>'HHR-NGL-05-102+600 TO 127+600'!B2957</f>
        <v>0</v>
      </c>
      <c r="C2957" s="1">
        <f>'HHR-NGL-05-102+600 TO 127+600'!D2957</f>
        <v>16.954999999999998</v>
      </c>
      <c r="E2957" s="1">
        <f t="shared" si="188"/>
        <v>105400</v>
      </c>
      <c r="F2957" s="2">
        <f t="shared" si="189"/>
        <v>1054000</v>
      </c>
      <c r="G2957" s="17">
        <f t="shared" si="187"/>
        <v>1</v>
      </c>
      <c r="H2957" s="1" t="str">
        <f t="shared" si="190"/>
        <v>PLINE PLINE: 1054000,16.955</v>
      </c>
    </row>
    <row r="2958" spans="1:8">
      <c r="A2958" s="1">
        <f>'HHR-NGL-05-102+600 TO 127+600'!A2958</f>
        <v>0</v>
      </c>
      <c r="B2958" s="1">
        <f>'HHR-NGL-05-102+600 TO 127+600'!B2958</f>
        <v>1.6879999999999999</v>
      </c>
      <c r="C2958" s="1">
        <f>'HHR-NGL-05-102+600 TO 127+600'!D2958</f>
        <v>17.288</v>
      </c>
      <c r="E2958" s="1">
        <f t="shared" si="188"/>
        <v>105400</v>
      </c>
      <c r="F2958" s="2">
        <f t="shared" si="189"/>
        <v>1054000</v>
      </c>
      <c r="G2958" s="17">
        <f t="shared" si="187"/>
        <v>1</v>
      </c>
      <c r="H2958" s="1" t="str">
        <f t="shared" si="190"/>
        <v>PLINE PLINE: 1054001.688,17.288</v>
      </c>
    </row>
    <row r="2959" spans="1:8">
      <c r="A2959" s="1">
        <f>'HHR-NGL-05-102+600 TO 127+600'!A2959</f>
        <v>0</v>
      </c>
      <c r="B2959" s="1">
        <f>'HHR-NGL-05-102+600 TO 127+600'!B2959</f>
        <v>3.9420000000000002</v>
      </c>
      <c r="C2959" s="1">
        <f>'HHR-NGL-05-102+600 TO 127+600'!D2959</f>
        <v>17.734000000000002</v>
      </c>
      <c r="E2959" s="1">
        <f t="shared" si="188"/>
        <v>105400</v>
      </c>
      <c r="F2959" s="2">
        <f t="shared" si="189"/>
        <v>1054000</v>
      </c>
      <c r="G2959" s="17">
        <f t="shared" si="187"/>
        <v>1</v>
      </c>
      <c r="H2959" s="1" t="str">
        <f t="shared" si="190"/>
        <v>PLINE PLINE: 1054003.942,17.734</v>
      </c>
    </row>
    <row r="2960" spans="1:8">
      <c r="A2960" s="1">
        <f>'HHR-NGL-05-102+600 TO 127+600'!A2960</f>
        <v>0</v>
      </c>
      <c r="B2960" s="1">
        <f>'HHR-NGL-05-102+600 TO 127+600'!B2960</f>
        <v>7.125</v>
      </c>
      <c r="C2960" s="1">
        <f>'HHR-NGL-05-102+600 TO 127+600'!D2960</f>
        <v>17.716999999999999</v>
      </c>
      <c r="E2960" s="1">
        <f t="shared" si="188"/>
        <v>105400</v>
      </c>
      <c r="F2960" s="2">
        <f t="shared" si="189"/>
        <v>1054000</v>
      </c>
      <c r="G2960" s="17">
        <f t="shared" si="187"/>
        <v>1</v>
      </c>
      <c r="H2960" s="1" t="str">
        <f t="shared" si="190"/>
        <v>PLINE PLINE: 1054007.125,17.717</v>
      </c>
    </row>
    <row r="2961" spans="1:8">
      <c r="A2961" s="1">
        <f>'HHR-NGL-05-102+600 TO 127+600'!A2961</f>
        <v>0</v>
      </c>
      <c r="B2961" s="1">
        <f>'HHR-NGL-05-102+600 TO 127+600'!B2961</f>
        <v>20.713999999999999</v>
      </c>
      <c r="C2961" s="1">
        <f>'HHR-NGL-05-102+600 TO 127+600'!D2961</f>
        <v>17.648</v>
      </c>
      <c r="E2961" s="1">
        <f t="shared" si="188"/>
        <v>105400</v>
      </c>
      <c r="F2961" s="2">
        <f t="shared" si="189"/>
        <v>1054000</v>
      </c>
      <c r="G2961" s="17">
        <f t="shared" si="187"/>
        <v>1</v>
      </c>
      <c r="H2961" s="1" t="str">
        <f t="shared" si="190"/>
        <v>PLINE PLINE: 1054020.714,17.648</v>
      </c>
    </row>
    <row r="2962" spans="1:8">
      <c r="A2962" s="1">
        <f>'HHR-NGL-05-102+600 TO 127+600'!A2962</f>
        <v>0</v>
      </c>
      <c r="B2962" s="1">
        <f>'HHR-NGL-05-102+600 TO 127+600'!B2962</f>
        <v>20.97</v>
      </c>
      <c r="C2962" s="1">
        <f>'HHR-NGL-05-102+600 TO 127+600'!D2962</f>
        <v>17.62</v>
      </c>
      <c r="E2962" s="1">
        <f t="shared" si="188"/>
        <v>105400</v>
      </c>
      <c r="F2962" s="2">
        <f t="shared" si="189"/>
        <v>1054000</v>
      </c>
      <c r="G2962" s="17">
        <f t="shared" si="187"/>
        <v>1</v>
      </c>
      <c r="H2962" s="1" t="str">
        <f t="shared" si="190"/>
        <v>PLINE PLINE: 1054020.97,17.62</v>
      </c>
    </row>
    <row r="2963" spans="1:8">
      <c r="A2963" s="1">
        <f>'HHR-NGL-05-102+600 TO 127+600'!A2963</f>
        <v>0</v>
      </c>
      <c r="B2963" s="1">
        <f>'HHR-NGL-05-102+600 TO 127+600'!B2963</f>
        <v>27.032</v>
      </c>
      <c r="C2963" s="1">
        <f>'HHR-NGL-05-102+600 TO 127+600'!D2963</f>
        <v>16.991</v>
      </c>
      <c r="E2963" s="1">
        <f t="shared" si="188"/>
        <v>105400</v>
      </c>
      <c r="F2963" s="2">
        <f t="shared" si="189"/>
        <v>1054000</v>
      </c>
      <c r="G2963" s="17">
        <f t="shared" si="187"/>
        <v>1</v>
      </c>
      <c r="H2963" s="1" t="str">
        <f t="shared" si="190"/>
        <v>PLINE PLINE: 1054027.032,16.991</v>
      </c>
    </row>
    <row r="2964" spans="1:8">
      <c r="A2964" s="1">
        <f>'HHR-NGL-05-102+600 TO 127+600'!A2964</f>
        <v>0</v>
      </c>
      <c r="B2964" s="1">
        <f>'HHR-NGL-05-102+600 TO 127+600'!B2964</f>
        <v>27.236999999999998</v>
      </c>
      <c r="C2964" s="1">
        <f>'HHR-NGL-05-102+600 TO 127+600'!D2964</f>
        <v>16.972999999999999</v>
      </c>
      <c r="E2964" s="1">
        <f t="shared" si="188"/>
        <v>105400</v>
      </c>
      <c r="F2964" s="2">
        <f t="shared" si="189"/>
        <v>1054000</v>
      </c>
      <c r="G2964" s="17">
        <f t="shared" si="187"/>
        <v>1</v>
      </c>
      <c r="H2964" s="1" t="str">
        <f t="shared" si="190"/>
        <v>PLINE PLINE: 1054027.237,16.973</v>
      </c>
    </row>
    <row r="2965" spans="1:8">
      <c r="A2965" s="1">
        <f>'HHR-NGL-05-102+600 TO 127+600'!A2965</f>
        <v>0</v>
      </c>
      <c r="B2965" s="1">
        <f>'HHR-NGL-05-102+600 TO 127+600'!B2965</f>
        <v>30.821999999999999</v>
      </c>
      <c r="C2965" s="1">
        <f>'HHR-NGL-05-102+600 TO 127+600'!D2965</f>
        <v>16.574000000000002</v>
      </c>
      <c r="E2965" s="1">
        <f t="shared" si="188"/>
        <v>105400</v>
      </c>
      <c r="F2965" s="2">
        <f t="shared" si="189"/>
        <v>1054000</v>
      </c>
      <c r="G2965" s="17">
        <f t="shared" si="187"/>
        <v>1</v>
      </c>
      <c r="H2965" s="1" t="str">
        <f t="shared" si="190"/>
        <v>PLINE PLINE: 1054030.822,16.574</v>
      </c>
    </row>
    <row r="2966" spans="1:8">
      <c r="A2966" s="1" t="str">
        <f>'HHR-NGL-05-102+600 TO 127+600'!A2966</f>
        <v>105+425</v>
      </c>
      <c r="B2966" s="1">
        <f>'HHR-NGL-05-102+600 TO 127+600'!B2966</f>
        <v>0</v>
      </c>
      <c r="C2966" s="1">
        <f>'HHR-NGL-05-102+600 TO 127+600'!D2966</f>
        <v>0</v>
      </c>
      <c r="D2966" s="25">
        <v>105425</v>
      </c>
      <c r="E2966" s="1">
        <f t="shared" si="188"/>
        <v>105425</v>
      </c>
      <c r="F2966" s="2">
        <f t="shared" si="189"/>
        <v>1054250</v>
      </c>
      <c r="G2966" s="17">
        <f t="shared" si="187"/>
        <v>1</v>
      </c>
    </row>
    <row r="2967" spans="1:8">
      <c r="A2967" s="1" t="str">
        <f>'HHR-NGL-05-102+600 TO 127+600'!A2967</f>
        <v>GROUND</v>
      </c>
      <c r="B2967" s="1">
        <f>'HHR-NGL-05-102+600 TO 127+600'!B2967</f>
        <v>0</v>
      </c>
      <c r="C2967" s="1">
        <f>'HHR-NGL-05-102+600 TO 127+600'!D2967</f>
        <v>0</v>
      </c>
      <c r="E2967" s="1">
        <f t="shared" si="188"/>
        <v>105425</v>
      </c>
      <c r="F2967" s="2">
        <f t="shared" si="189"/>
        <v>1054250</v>
      </c>
      <c r="G2967" s="17">
        <f t="shared" si="187"/>
        <v>1</v>
      </c>
    </row>
    <row r="2968" spans="1:8">
      <c r="A2968" s="1">
        <f>'HHR-NGL-05-102+600 TO 127+600'!A2968</f>
        <v>0</v>
      </c>
      <c r="B2968" s="1">
        <f>'HHR-NGL-05-102+600 TO 127+600'!B2968</f>
        <v>-36.97</v>
      </c>
      <c r="C2968" s="1">
        <f>'HHR-NGL-05-102+600 TO 127+600'!D2968</f>
        <v>16.125</v>
      </c>
      <c r="E2968" s="1">
        <f t="shared" si="188"/>
        <v>105425</v>
      </c>
      <c r="F2968" s="2">
        <f t="shared" si="189"/>
        <v>1054250</v>
      </c>
      <c r="G2968" s="17">
        <f t="shared" si="187"/>
        <v>1</v>
      </c>
      <c r="H2968" s="1" t="str">
        <f t="shared" si="190"/>
        <v>PLINE PLINE: 1054213.03,16.125</v>
      </c>
    </row>
    <row r="2969" spans="1:8">
      <c r="A2969" s="1">
        <f>'HHR-NGL-05-102+600 TO 127+600'!A2969</f>
        <v>0</v>
      </c>
      <c r="B2969" s="1">
        <f>'HHR-NGL-05-102+600 TO 127+600'!B2969</f>
        <v>-31.111999999999998</v>
      </c>
      <c r="C2969" s="1">
        <f>'HHR-NGL-05-102+600 TO 127+600'!D2969</f>
        <v>16.48</v>
      </c>
      <c r="E2969" s="1">
        <f t="shared" si="188"/>
        <v>105425</v>
      </c>
      <c r="F2969" s="2">
        <f t="shared" si="189"/>
        <v>1054250</v>
      </c>
      <c r="G2969" s="17">
        <f t="shared" si="187"/>
        <v>1</v>
      </c>
      <c r="H2969" s="1" t="str">
        <f t="shared" si="190"/>
        <v>PLINE PLINE: 1054218.888,16.48</v>
      </c>
    </row>
    <row r="2970" spans="1:8">
      <c r="A2970" s="1">
        <f>'HHR-NGL-05-102+600 TO 127+600'!A2970</f>
        <v>0</v>
      </c>
      <c r="B2970" s="1">
        <f>'HHR-NGL-05-102+600 TO 127+600'!B2970</f>
        <v>-30.401</v>
      </c>
      <c r="C2970" s="1">
        <f>'HHR-NGL-05-102+600 TO 127+600'!D2970</f>
        <v>16.54</v>
      </c>
      <c r="E2970" s="1">
        <f t="shared" si="188"/>
        <v>105425</v>
      </c>
      <c r="F2970" s="2">
        <f t="shared" si="189"/>
        <v>1054250</v>
      </c>
      <c r="G2970" s="17">
        <f t="shared" si="187"/>
        <v>1</v>
      </c>
      <c r="H2970" s="1" t="str">
        <f t="shared" si="190"/>
        <v>PLINE PLINE: 1054219.599,16.54</v>
      </c>
    </row>
    <row r="2971" spans="1:8">
      <c r="A2971" s="1">
        <f>'HHR-NGL-05-102+600 TO 127+600'!A2971</f>
        <v>0</v>
      </c>
      <c r="B2971" s="1">
        <f>'HHR-NGL-05-102+600 TO 127+600'!B2971</f>
        <v>-21.016999999999999</v>
      </c>
      <c r="C2971" s="1">
        <f>'HHR-NGL-05-102+600 TO 127+600'!D2971</f>
        <v>17.597000000000001</v>
      </c>
      <c r="E2971" s="1">
        <f t="shared" si="188"/>
        <v>105425</v>
      </c>
      <c r="F2971" s="2">
        <f t="shared" si="189"/>
        <v>1054250</v>
      </c>
      <c r="G2971" s="17">
        <f t="shared" si="187"/>
        <v>1</v>
      </c>
      <c r="H2971" s="1" t="str">
        <f t="shared" si="190"/>
        <v>PLINE PLINE: 1054228.983,17.597</v>
      </c>
    </row>
    <row r="2972" spans="1:8">
      <c r="A2972" s="1">
        <f>'HHR-NGL-05-102+600 TO 127+600'!A2972</f>
        <v>0</v>
      </c>
      <c r="B2972" s="1">
        <f>'HHR-NGL-05-102+600 TO 127+600'!B2972</f>
        <v>-4.4450000000000003</v>
      </c>
      <c r="C2972" s="1">
        <f>'HHR-NGL-05-102+600 TO 127+600'!D2972</f>
        <v>17.677</v>
      </c>
      <c r="E2972" s="1">
        <f t="shared" si="188"/>
        <v>105425</v>
      </c>
      <c r="F2972" s="2">
        <f t="shared" si="189"/>
        <v>1054250</v>
      </c>
      <c r="G2972" s="17">
        <f t="shared" si="187"/>
        <v>1</v>
      </c>
      <c r="H2972" s="1" t="str">
        <f t="shared" si="190"/>
        <v>PLINE PLINE: 1054245.555,17.677</v>
      </c>
    </row>
    <row r="2973" spans="1:8">
      <c r="A2973" s="1">
        <f>'HHR-NGL-05-102+600 TO 127+600'!A2973</f>
        <v>0</v>
      </c>
      <c r="B2973" s="1">
        <f>'HHR-NGL-05-102+600 TO 127+600'!B2973</f>
        <v>-4.3319999999999999</v>
      </c>
      <c r="C2973" s="1">
        <f>'HHR-NGL-05-102+600 TO 127+600'!D2973</f>
        <v>17.678000000000001</v>
      </c>
      <c r="E2973" s="1">
        <f t="shared" si="188"/>
        <v>105425</v>
      </c>
      <c r="F2973" s="2">
        <f t="shared" si="189"/>
        <v>1054250</v>
      </c>
      <c r="G2973" s="17">
        <f t="shared" si="187"/>
        <v>1</v>
      </c>
      <c r="H2973" s="1" t="str">
        <f t="shared" si="190"/>
        <v>PLINE PLINE: 1054245.668,17.678</v>
      </c>
    </row>
    <row r="2974" spans="1:8">
      <c r="A2974" s="1">
        <f>'HHR-NGL-05-102+600 TO 127+600'!A2974</f>
        <v>0</v>
      </c>
      <c r="B2974" s="1">
        <f>'HHR-NGL-05-102+600 TO 127+600'!B2974</f>
        <v>0</v>
      </c>
      <c r="C2974" s="1">
        <f>'HHR-NGL-05-102+600 TO 127+600'!D2974</f>
        <v>17.084</v>
      </c>
      <c r="E2974" s="1">
        <f t="shared" si="188"/>
        <v>105425</v>
      </c>
      <c r="F2974" s="2">
        <f t="shared" si="189"/>
        <v>1054250</v>
      </c>
      <c r="G2974" s="17">
        <f t="shared" si="187"/>
        <v>1</v>
      </c>
      <c r="H2974" s="1" t="str">
        <f t="shared" si="190"/>
        <v>PLINE PLINE: 1054250,17.084</v>
      </c>
    </row>
    <row r="2975" spans="1:8">
      <c r="A2975" s="1">
        <f>'HHR-NGL-05-102+600 TO 127+600'!A2975</f>
        <v>0</v>
      </c>
      <c r="B2975" s="1">
        <f>'HHR-NGL-05-102+600 TO 127+600'!B2975</f>
        <v>7.3999999999999996E-2</v>
      </c>
      <c r="C2975" s="1">
        <f>'HHR-NGL-05-102+600 TO 127+600'!D2975</f>
        <v>17.074000000000002</v>
      </c>
      <c r="E2975" s="1">
        <f t="shared" si="188"/>
        <v>105425</v>
      </c>
      <c r="F2975" s="2">
        <f t="shared" si="189"/>
        <v>1054250</v>
      </c>
      <c r="G2975" s="17">
        <f t="shared" si="187"/>
        <v>1</v>
      </c>
      <c r="H2975" s="1" t="str">
        <f t="shared" si="190"/>
        <v>PLINE PLINE: 1054250.074,17.074</v>
      </c>
    </row>
    <row r="2976" spans="1:8">
      <c r="A2976" s="1">
        <f>'HHR-NGL-05-102+600 TO 127+600'!A2976</f>
        <v>0</v>
      </c>
      <c r="B2976" s="1">
        <f>'HHR-NGL-05-102+600 TO 127+600'!B2976</f>
        <v>8.2000000000000003E-2</v>
      </c>
      <c r="C2976" s="1">
        <f>'HHR-NGL-05-102+600 TO 127+600'!D2976</f>
        <v>17.073</v>
      </c>
      <c r="E2976" s="1">
        <f t="shared" si="188"/>
        <v>105425</v>
      </c>
      <c r="F2976" s="2">
        <f t="shared" si="189"/>
        <v>1054250</v>
      </c>
      <c r="G2976" s="17">
        <f t="shared" si="187"/>
        <v>1</v>
      </c>
      <c r="H2976" s="1" t="str">
        <f t="shared" si="190"/>
        <v>PLINE PLINE: 1054250.082,17.073</v>
      </c>
    </row>
    <row r="2977" spans="1:8">
      <c r="A2977" s="1">
        <f>'HHR-NGL-05-102+600 TO 127+600'!A2977</f>
        <v>0</v>
      </c>
      <c r="B2977" s="1">
        <f>'HHR-NGL-05-102+600 TO 127+600'!B2977</f>
        <v>3.907</v>
      </c>
      <c r="C2977" s="1">
        <f>'HHR-NGL-05-102+600 TO 127+600'!D2977</f>
        <v>17.672000000000001</v>
      </c>
      <c r="E2977" s="1">
        <f t="shared" si="188"/>
        <v>105425</v>
      </c>
      <c r="F2977" s="2">
        <f t="shared" si="189"/>
        <v>1054250</v>
      </c>
      <c r="G2977" s="17">
        <f t="shared" si="187"/>
        <v>1</v>
      </c>
      <c r="H2977" s="1" t="str">
        <f t="shared" si="190"/>
        <v>PLINE PLINE: 1054253.907,17.672</v>
      </c>
    </row>
    <row r="2978" spans="1:8">
      <c r="A2978" s="1">
        <f>'HHR-NGL-05-102+600 TO 127+600'!A2978</f>
        <v>0</v>
      </c>
      <c r="B2978" s="1">
        <f>'HHR-NGL-05-102+600 TO 127+600'!B2978</f>
        <v>3.9580000000000002</v>
      </c>
      <c r="C2978" s="1">
        <f>'HHR-NGL-05-102+600 TO 127+600'!D2978</f>
        <v>17.681999999999999</v>
      </c>
      <c r="E2978" s="1">
        <f t="shared" si="188"/>
        <v>105425</v>
      </c>
      <c r="F2978" s="2">
        <f t="shared" si="189"/>
        <v>1054250</v>
      </c>
      <c r="G2978" s="17">
        <f t="shared" si="187"/>
        <v>1</v>
      </c>
      <c r="H2978" s="1" t="str">
        <f t="shared" si="190"/>
        <v>PLINE PLINE: 1054253.958,17.682</v>
      </c>
    </row>
    <row r="2979" spans="1:8">
      <c r="A2979" s="1">
        <f>'HHR-NGL-05-102+600 TO 127+600'!A2979</f>
        <v>0</v>
      </c>
      <c r="B2979" s="1">
        <f>'HHR-NGL-05-102+600 TO 127+600'!B2979</f>
        <v>4.1829999999999998</v>
      </c>
      <c r="C2979" s="1">
        <f>'HHR-NGL-05-102+600 TO 127+600'!D2979</f>
        <v>17.681000000000001</v>
      </c>
      <c r="E2979" s="1">
        <f t="shared" si="188"/>
        <v>105425</v>
      </c>
      <c r="F2979" s="2">
        <f t="shared" si="189"/>
        <v>1054250</v>
      </c>
      <c r="G2979" s="17">
        <f t="shared" si="187"/>
        <v>1</v>
      </c>
      <c r="H2979" s="1" t="str">
        <f t="shared" si="190"/>
        <v>PLINE PLINE: 1054254.183,17.681</v>
      </c>
    </row>
    <row r="2980" spans="1:8">
      <c r="A2980" s="1">
        <f>'HHR-NGL-05-102+600 TO 127+600'!A2980</f>
        <v>0</v>
      </c>
      <c r="B2980" s="1">
        <f>'HHR-NGL-05-102+600 TO 127+600'!B2980</f>
        <v>10.891999999999999</v>
      </c>
      <c r="C2980" s="1">
        <f>'HHR-NGL-05-102+600 TO 127+600'!D2980</f>
        <v>17.658000000000001</v>
      </c>
      <c r="E2980" s="1">
        <f t="shared" si="188"/>
        <v>105425</v>
      </c>
      <c r="F2980" s="2">
        <f t="shared" si="189"/>
        <v>1054250</v>
      </c>
      <c r="G2980" s="17">
        <f t="shared" si="187"/>
        <v>1</v>
      </c>
      <c r="H2980" s="1" t="str">
        <f t="shared" si="190"/>
        <v>PLINE PLINE: 1054260.892,17.658</v>
      </c>
    </row>
    <row r="2981" spans="1:8">
      <c r="A2981" s="1">
        <f>'HHR-NGL-05-102+600 TO 127+600'!A2981</f>
        <v>0</v>
      </c>
      <c r="B2981" s="1">
        <f>'HHR-NGL-05-102+600 TO 127+600'!B2981</f>
        <v>20.715</v>
      </c>
      <c r="C2981" s="1">
        <f>'HHR-NGL-05-102+600 TO 127+600'!D2981</f>
        <v>17.626000000000001</v>
      </c>
      <c r="E2981" s="1">
        <f t="shared" si="188"/>
        <v>105425</v>
      </c>
      <c r="F2981" s="2">
        <f t="shared" si="189"/>
        <v>1054250</v>
      </c>
      <c r="G2981" s="17">
        <f t="shared" si="187"/>
        <v>1</v>
      </c>
      <c r="H2981" s="1" t="str">
        <f t="shared" si="190"/>
        <v>PLINE PLINE: 1054270.715,17.626</v>
      </c>
    </row>
    <row r="2982" spans="1:8">
      <c r="A2982" s="1">
        <f>'HHR-NGL-05-102+600 TO 127+600'!A2982</f>
        <v>0</v>
      </c>
      <c r="B2982" s="1">
        <f>'HHR-NGL-05-102+600 TO 127+600'!B2982</f>
        <v>27.135999999999999</v>
      </c>
      <c r="C2982" s="1">
        <f>'HHR-NGL-05-102+600 TO 127+600'!D2982</f>
        <v>16.995000000000001</v>
      </c>
      <c r="E2982" s="1">
        <f t="shared" si="188"/>
        <v>105425</v>
      </c>
      <c r="F2982" s="2">
        <f t="shared" si="189"/>
        <v>1054250</v>
      </c>
      <c r="G2982" s="17">
        <f t="shared" si="187"/>
        <v>1</v>
      </c>
      <c r="H2982" s="1" t="str">
        <f t="shared" si="190"/>
        <v>PLINE PLINE: 1054277.136,16.995</v>
      </c>
    </row>
    <row r="2983" spans="1:8">
      <c r="A2983" s="1">
        <f>'HHR-NGL-05-102+600 TO 127+600'!A2983</f>
        <v>0</v>
      </c>
      <c r="B2983" s="1">
        <f>'HHR-NGL-05-102+600 TO 127+600'!B2983</f>
        <v>27.260999999999999</v>
      </c>
      <c r="C2983" s="1">
        <f>'HHR-NGL-05-102+600 TO 127+600'!D2983</f>
        <v>16.981999999999999</v>
      </c>
      <c r="E2983" s="1">
        <f t="shared" si="188"/>
        <v>105425</v>
      </c>
      <c r="F2983" s="2">
        <f t="shared" si="189"/>
        <v>1054250</v>
      </c>
      <c r="G2983" s="17">
        <f t="shared" si="187"/>
        <v>1</v>
      </c>
      <c r="H2983" s="1" t="str">
        <f t="shared" si="190"/>
        <v>PLINE PLINE: 1054277.261,16.982</v>
      </c>
    </row>
    <row r="2984" spans="1:8">
      <c r="A2984" s="1">
        <f>'HHR-NGL-05-102+600 TO 127+600'!A2984</f>
        <v>0</v>
      </c>
      <c r="B2984" s="1">
        <f>'HHR-NGL-05-102+600 TO 127+600'!B2984</f>
        <v>27.356000000000002</v>
      </c>
      <c r="C2984" s="1">
        <f>'HHR-NGL-05-102+600 TO 127+600'!D2984</f>
        <v>16.971</v>
      </c>
      <c r="E2984" s="1">
        <f t="shared" si="188"/>
        <v>105425</v>
      </c>
      <c r="F2984" s="2">
        <f t="shared" si="189"/>
        <v>1054250</v>
      </c>
      <c r="G2984" s="17">
        <f t="shared" si="187"/>
        <v>1</v>
      </c>
      <c r="H2984" s="1" t="str">
        <f t="shared" si="190"/>
        <v>PLINE PLINE: 1054277.356,16.971</v>
      </c>
    </row>
    <row r="2985" spans="1:8">
      <c r="A2985" s="1">
        <f>'HHR-NGL-05-102+600 TO 127+600'!A2985</f>
        <v>0</v>
      </c>
      <c r="B2985" s="1">
        <f>'HHR-NGL-05-102+600 TO 127+600'!B2985</f>
        <v>31.081</v>
      </c>
      <c r="C2985" s="1">
        <f>'HHR-NGL-05-102+600 TO 127+600'!D2985</f>
        <v>16.670000000000002</v>
      </c>
      <c r="E2985" s="1">
        <f t="shared" si="188"/>
        <v>105425</v>
      </c>
      <c r="F2985" s="2">
        <f t="shared" si="189"/>
        <v>1054250</v>
      </c>
      <c r="G2985" s="17">
        <f t="shared" si="187"/>
        <v>1</v>
      </c>
      <c r="H2985" s="1" t="str">
        <f t="shared" si="190"/>
        <v>PLINE PLINE: 1054281.081,16.67</v>
      </c>
    </row>
    <row r="2986" spans="1:8">
      <c r="A2986" s="1" t="str">
        <f>'HHR-NGL-05-102+600 TO 127+600'!A2986</f>
        <v>105+450</v>
      </c>
      <c r="B2986" s="1">
        <f>'HHR-NGL-05-102+600 TO 127+600'!B2986</f>
        <v>0</v>
      </c>
      <c r="C2986" s="1">
        <f>'HHR-NGL-05-102+600 TO 127+600'!D2986</f>
        <v>0</v>
      </c>
      <c r="D2986" s="25">
        <v>105450</v>
      </c>
      <c r="E2986" s="1">
        <f t="shared" si="188"/>
        <v>105450</v>
      </c>
      <c r="F2986" s="2">
        <f t="shared" si="189"/>
        <v>1054500</v>
      </c>
      <c r="G2986" s="17">
        <f t="shared" si="187"/>
        <v>1</v>
      </c>
    </row>
    <row r="2987" spans="1:8">
      <c r="A2987" s="1" t="str">
        <f>'HHR-NGL-05-102+600 TO 127+600'!A2987</f>
        <v>GROUND</v>
      </c>
      <c r="B2987" s="1">
        <f>'HHR-NGL-05-102+600 TO 127+600'!B2987</f>
        <v>0</v>
      </c>
      <c r="C2987" s="1">
        <f>'HHR-NGL-05-102+600 TO 127+600'!D2987</f>
        <v>0</v>
      </c>
      <c r="E2987" s="1">
        <f t="shared" si="188"/>
        <v>105450</v>
      </c>
      <c r="F2987" s="2">
        <f t="shared" si="189"/>
        <v>1054500</v>
      </c>
      <c r="G2987" s="17">
        <f t="shared" si="187"/>
        <v>1</v>
      </c>
    </row>
    <row r="2988" spans="1:8">
      <c r="A2988" s="1">
        <f>'HHR-NGL-05-102+600 TO 127+600'!A2988</f>
        <v>0</v>
      </c>
      <c r="B2988" s="1">
        <f>'HHR-NGL-05-102+600 TO 127+600'!B2988</f>
        <v>-36.720999999999997</v>
      </c>
      <c r="C2988" s="1">
        <f>'HHR-NGL-05-102+600 TO 127+600'!D2988</f>
        <v>15.96</v>
      </c>
      <c r="E2988" s="1">
        <f t="shared" si="188"/>
        <v>105450</v>
      </c>
      <c r="F2988" s="2">
        <f t="shared" si="189"/>
        <v>1054500</v>
      </c>
      <c r="G2988" s="17">
        <f t="shared" si="187"/>
        <v>1</v>
      </c>
      <c r="H2988" s="1" t="str">
        <f t="shared" si="190"/>
        <v>PLINE PLINE: 1054463.279,15.96</v>
      </c>
    </row>
    <row r="2989" spans="1:8">
      <c r="A2989" s="1">
        <f>'HHR-NGL-05-102+600 TO 127+600'!A2989</f>
        <v>0</v>
      </c>
      <c r="B2989" s="1">
        <f>'HHR-NGL-05-102+600 TO 127+600'!B2989</f>
        <v>-36.630000000000003</v>
      </c>
      <c r="C2989" s="1">
        <f>'HHR-NGL-05-102+600 TO 127+600'!D2989</f>
        <v>15.964</v>
      </c>
      <c r="E2989" s="1">
        <f t="shared" si="188"/>
        <v>105450</v>
      </c>
      <c r="F2989" s="2">
        <f t="shared" si="189"/>
        <v>1054500</v>
      </c>
      <c r="G2989" s="17">
        <f t="shared" si="187"/>
        <v>1</v>
      </c>
      <c r="H2989" s="1" t="str">
        <f t="shared" si="190"/>
        <v>PLINE PLINE: 1054463.37,15.964</v>
      </c>
    </row>
    <row r="2990" spans="1:8">
      <c r="A2990" s="1">
        <f>'HHR-NGL-05-102+600 TO 127+600'!A2990</f>
        <v>0</v>
      </c>
      <c r="B2990" s="1">
        <f>'HHR-NGL-05-102+600 TO 127+600'!B2990</f>
        <v>-29.44</v>
      </c>
      <c r="C2990" s="1">
        <f>'HHR-NGL-05-102+600 TO 127+600'!D2990</f>
        <v>16.690000000000001</v>
      </c>
      <c r="E2990" s="1">
        <f t="shared" si="188"/>
        <v>105450</v>
      </c>
      <c r="F2990" s="2">
        <f t="shared" si="189"/>
        <v>1054500</v>
      </c>
      <c r="G2990" s="17">
        <f t="shared" si="187"/>
        <v>1</v>
      </c>
      <c r="H2990" s="1" t="str">
        <f t="shared" si="190"/>
        <v>PLINE PLINE: 1054470.56,16.69</v>
      </c>
    </row>
    <row r="2991" spans="1:8">
      <c r="A2991" s="1">
        <f>'HHR-NGL-05-102+600 TO 127+600'!A2991</f>
        <v>0</v>
      </c>
      <c r="B2991" s="1">
        <f>'HHR-NGL-05-102+600 TO 127+600'!B2991</f>
        <v>-24.863</v>
      </c>
      <c r="C2991" s="1">
        <f>'HHR-NGL-05-102+600 TO 127+600'!D2991</f>
        <v>17.169</v>
      </c>
      <c r="E2991" s="1">
        <f t="shared" si="188"/>
        <v>105450</v>
      </c>
      <c r="F2991" s="2">
        <f t="shared" si="189"/>
        <v>1054500</v>
      </c>
      <c r="G2991" s="17">
        <f t="shared" si="187"/>
        <v>1</v>
      </c>
      <c r="H2991" s="1" t="str">
        <f t="shared" si="190"/>
        <v>PLINE PLINE: 1054475.137,17.169</v>
      </c>
    </row>
    <row r="2992" spans="1:8">
      <c r="A2992" s="1">
        <f>'HHR-NGL-05-102+600 TO 127+600'!A2992</f>
        <v>0</v>
      </c>
      <c r="B2992" s="1">
        <f>'HHR-NGL-05-102+600 TO 127+600'!B2992</f>
        <v>-21.02</v>
      </c>
      <c r="C2992" s="1">
        <f>'HHR-NGL-05-102+600 TO 127+600'!D2992</f>
        <v>17.57</v>
      </c>
      <c r="E2992" s="1">
        <f t="shared" si="188"/>
        <v>105450</v>
      </c>
      <c r="F2992" s="2">
        <f t="shared" si="189"/>
        <v>1054500</v>
      </c>
      <c r="G2992" s="17">
        <f t="shared" si="187"/>
        <v>1</v>
      </c>
      <c r="H2992" s="1" t="str">
        <f t="shared" si="190"/>
        <v>PLINE PLINE: 1054478.98,17.57</v>
      </c>
    </row>
    <row r="2993" spans="1:8">
      <c r="A2993" s="1">
        <f>'HHR-NGL-05-102+600 TO 127+600'!A2993</f>
        <v>0</v>
      </c>
      <c r="B2993" s="1">
        <f>'HHR-NGL-05-102+600 TO 127+600'!B2993</f>
        <v>-11.798</v>
      </c>
      <c r="C2993" s="1">
        <f>'HHR-NGL-05-102+600 TO 127+600'!D2993</f>
        <v>17.641999999999999</v>
      </c>
      <c r="E2993" s="1">
        <f t="shared" si="188"/>
        <v>105450</v>
      </c>
      <c r="F2993" s="2">
        <f t="shared" si="189"/>
        <v>1054500</v>
      </c>
      <c r="G2993" s="17">
        <f t="shared" si="187"/>
        <v>1</v>
      </c>
      <c r="H2993" s="1" t="str">
        <f t="shared" si="190"/>
        <v>PLINE PLINE: 1054488.202,17.642</v>
      </c>
    </row>
    <row r="2994" spans="1:8">
      <c r="A2994" s="1">
        <f>'HHR-NGL-05-102+600 TO 127+600'!A2994</f>
        <v>0</v>
      </c>
      <c r="B2994" s="1">
        <f>'HHR-NGL-05-102+600 TO 127+600'!B2994</f>
        <v>-4.3849999999999998</v>
      </c>
      <c r="C2994" s="1">
        <f>'HHR-NGL-05-102+600 TO 127+600'!D2994</f>
        <v>17.7</v>
      </c>
      <c r="E2994" s="1">
        <f t="shared" si="188"/>
        <v>105450</v>
      </c>
      <c r="F2994" s="2">
        <f t="shared" si="189"/>
        <v>1054500</v>
      </c>
      <c r="G2994" s="17">
        <f t="shared" si="187"/>
        <v>1</v>
      </c>
      <c r="H2994" s="1" t="str">
        <f t="shared" si="190"/>
        <v>PLINE PLINE: 1054495.615,17.7</v>
      </c>
    </row>
    <row r="2995" spans="1:8">
      <c r="A2995" s="1">
        <f>'HHR-NGL-05-102+600 TO 127+600'!A2995</f>
        <v>0</v>
      </c>
      <c r="B2995" s="1">
        <f>'HHR-NGL-05-102+600 TO 127+600'!B2995</f>
        <v>-4.3550000000000004</v>
      </c>
      <c r="C2995" s="1">
        <f>'HHR-NGL-05-102+600 TO 127+600'!D2995</f>
        <v>17.7</v>
      </c>
      <c r="E2995" s="1">
        <f t="shared" si="188"/>
        <v>105450</v>
      </c>
      <c r="F2995" s="2">
        <f t="shared" si="189"/>
        <v>1054500</v>
      </c>
      <c r="G2995" s="17">
        <f t="shared" si="187"/>
        <v>1</v>
      </c>
      <c r="H2995" s="1" t="str">
        <f t="shared" si="190"/>
        <v>PLINE PLINE: 1054495.645,17.7</v>
      </c>
    </row>
    <row r="2996" spans="1:8">
      <c r="A2996" s="1">
        <f>'HHR-NGL-05-102+600 TO 127+600'!A2996</f>
        <v>0</v>
      </c>
      <c r="B2996" s="1">
        <f>'HHR-NGL-05-102+600 TO 127+600'!B2996</f>
        <v>-4.3310000000000004</v>
      </c>
      <c r="C2996" s="1">
        <f>'HHR-NGL-05-102+600 TO 127+600'!D2996</f>
        <v>17.698</v>
      </c>
      <c r="E2996" s="1">
        <f t="shared" si="188"/>
        <v>105450</v>
      </c>
      <c r="F2996" s="2">
        <f t="shared" si="189"/>
        <v>1054500</v>
      </c>
      <c r="G2996" s="17">
        <f t="shared" si="187"/>
        <v>1</v>
      </c>
      <c r="H2996" s="1" t="str">
        <f t="shared" si="190"/>
        <v>PLINE PLINE: 1054495.669,17.698</v>
      </c>
    </row>
    <row r="2997" spans="1:8">
      <c r="A2997" s="1">
        <f>'HHR-NGL-05-102+600 TO 127+600'!A2997</f>
        <v>0</v>
      </c>
      <c r="B2997" s="1">
        <f>'HHR-NGL-05-102+600 TO 127+600'!B2997</f>
        <v>-6.3E-2</v>
      </c>
      <c r="C2997" s="1">
        <f>'HHR-NGL-05-102+600 TO 127+600'!D2997</f>
        <v>17.11</v>
      </c>
      <c r="E2997" s="1">
        <f t="shared" si="188"/>
        <v>105450</v>
      </c>
      <c r="F2997" s="2">
        <f t="shared" si="189"/>
        <v>1054500</v>
      </c>
      <c r="G2997" s="17">
        <f t="shared" si="187"/>
        <v>1</v>
      </c>
      <c r="H2997" s="1" t="str">
        <f t="shared" si="190"/>
        <v>PLINE PLINE: 1054499.937,17.11</v>
      </c>
    </row>
    <row r="2998" spans="1:8">
      <c r="A2998" s="1">
        <f>'HHR-NGL-05-102+600 TO 127+600'!A2998</f>
        <v>0</v>
      </c>
      <c r="B2998" s="1">
        <f>'HHR-NGL-05-102+600 TO 127+600'!B2998</f>
        <v>-5.8999999999999997E-2</v>
      </c>
      <c r="C2998" s="1">
        <f>'HHR-NGL-05-102+600 TO 127+600'!D2998</f>
        <v>17.109000000000002</v>
      </c>
      <c r="E2998" s="1">
        <f t="shared" si="188"/>
        <v>105450</v>
      </c>
      <c r="F2998" s="2">
        <f t="shared" si="189"/>
        <v>1054500</v>
      </c>
      <c r="G2998" s="17">
        <f t="shared" si="187"/>
        <v>1</v>
      </c>
      <c r="H2998" s="1" t="str">
        <f t="shared" si="190"/>
        <v>PLINE PLINE: 1054499.941,17.109</v>
      </c>
    </row>
    <row r="2999" spans="1:8">
      <c r="A2999" s="1">
        <f>'HHR-NGL-05-102+600 TO 127+600'!A2999</f>
        <v>0</v>
      </c>
      <c r="B2999" s="1">
        <f>'HHR-NGL-05-102+600 TO 127+600'!B2999</f>
        <v>-5.8999999999999997E-2</v>
      </c>
      <c r="C2999" s="1">
        <f>'HHR-NGL-05-102+600 TO 127+600'!D2999</f>
        <v>17.109000000000002</v>
      </c>
      <c r="E2999" s="1">
        <f t="shared" si="188"/>
        <v>105450</v>
      </c>
      <c r="F2999" s="2">
        <f t="shared" si="189"/>
        <v>1054500</v>
      </c>
      <c r="G2999" s="17">
        <f t="shared" si="187"/>
        <v>1</v>
      </c>
      <c r="H2999" s="1" t="str">
        <f t="shared" si="190"/>
        <v>PLINE PLINE: 1054499.941,17.109</v>
      </c>
    </row>
    <row r="3000" spans="1:8">
      <c r="A3000" s="1">
        <f>'HHR-NGL-05-102+600 TO 127+600'!A3000</f>
        <v>0</v>
      </c>
      <c r="B3000" s="1">
        <f>'HHR-NGL-05-102+600 TO 127+600'!B3000</f>
        <v>-5.7000000000000002E-2</v>
      </c>
      <c r="C3000" s="1">
        <f>'HHR-NGL-05-102+600 TO 127+600'!D3000</f>
        <v>17.109000000000002</v>
      </c>
      <c r="E3000" s="1">
        <f t="shared" si="188"/>
        <v>105450</v>
      </c>
      <c r="F3000" s="2">
        <f t="shared" si="189"/>
        <v>1054500</v>
      </c>
      <c r="G3000" s="17">
        <f t="shared" si="187"/>
        <v>1</v>
      </c>
      <c r="H3000" s="1" t="str">
        <f t="shared" si="190"/>
        <v>PLINE PLINE: 1054499.943,17.109</v>
      </c>
    </row>
    <row r="3001" spans="1:8">
      <c r="A3001" s="1">
        <f>'HHR-NGL-05-102+600 TO 127+600'!A3001</f>
        <v>0</v>
      </c>
      <c r="B3001" s="1">
        <f>'HHR-NGL-05-102+600 TO 127+600'!B3001</f>
        <v>0</v>
      </c>
      <c r="C3001" s="1">
        <f>'HHR-NGL-05-102+600 TO 127+600'!D3001</f>
        <v>17.117999999999999</v>
      </c>
      <c r="E3001" s="1">
        <f t="shared" si="188"/>
        <v>105450</v>
      </c>
      <c r="F3001" s="2">
        <f t="shared" si="189"/>
        <v>1054500</v>
      </c>
      <c r="G3001" s="17">
        <f t="shared" si="187"/>
        <v>1</v>
      </c>
      <c r="H3001" s="1" t="str">
        <f t="shared" si="190"/>
        <v>PLINE PLINE: 1054500,17.118</v>
      </c>
    </row>
    <row r="3002" spans="1:8">
      <c r="A3002" s="1">
        <f>'HHR-NGL-05-102+600 TO 127+600'!A3002</f>
        <v>0</v>
      </c>
      <c r="B3002" s="1">
        <f>'HHR-NGL-05-102+600 TO 127+600'!B3002</f>
        <v>4.0590000000000002</v>
      </c>
      <c r="C3002" s="1">
        <f>'HHR-NGL-05-102+600 TO 127+600'!D3002</f>
        <v>17.721</v>
      </c>
      <c r="E3002" s="1">
        <f t="shared" si="188"/>
        <v>105450</v>
      </c>
      <c r="F3002" s="2">
        <f t="shared" si="189"/>
        <v>1054500</v>
      </c>
      <c r="G3002" s="17">
        <f t="shared" si="187"/>
        <v>1</v>
      </c>
      <c r="H3002" s="1" t="str">
        <f t="shared" si="190"/>
        <v>PLINE PLINE: 1054504.059,17.721</v>
      </c>
    </row>
    <row r="3003" spans="1:8">
      <c r="A3003" s="1">
        <f>'HHR-NGL-05-102+600 TO 127+600'!A3003</f>
        <v>0</v>
      </c>
      <c r="B3003" s="1">
        <f>'HHR-NGL-05-102+600 TO 127+600'!B3003</f>
        <v>20.606999999999999</v>
      </c>
      <c r="C3003" s="1">
        <f>'HHR-NGL-05-102+600 TO 127+600'!D3003</f>
        <v>17.600999999999999</v>
      </c>
      <c r="E3003" s="1">
        <f t="shared" si="188"/>
        <v>105450</v>
      </c>
      <c r="F3003" s="2">
        <f t="shared" si="189"/>
        <v>1054500</v>
      </c>
      <c r="G3003" s="17">
        <f t="shared" si="187"/>
        <v>1</v>
      </c>
      <c r="H3003" s="1" t="str">
        <f t="shared" si="190"/>
        <v>PLINE PLINE: 1054520.607,17.601</v>
      </c>
    </row>
    <row r="3004" spans="1:8">
      <c r="A3004" s="1">
        <f>'HHR-NGL-05-102+600 TO 127+600'!A3004</f>
        <v>0</v>
      </c>
      <c r="B3004" s="1">
        <f>'HHR-NGL-05-102+600 TO 127+600'!B3004</f>
        <v>20.745000000000001</v>
      </c>
      <c r="C3004" s="1">
        <f>'HHR-NGL-05-102+600 TO 127+600'!D3004</f>
        <v>17.599</v>
      </c>
      <c r="E3004" s="1">
        <f t="shared" si="188"/>
        <v>105450</v>
      </c>
      <c r="F3004" s="2">
        <f t="shared" si="189"/>
        <v>1054500</v>
      </c>
      <c r="G3004" s="17">
        <f t="shared" si="187"/>
        <v>1</v>
      </c>
      <c r="H3004" s="1" t="str">
        <f t="shared" si="190"/>
        <v>PLINE PLINE: 1054520.745,17.599</v>
      </c>
    </row>
    <row r="3005" spans="1:8">
      <c r="A3005" s="1">
        <f>'HHR-NGL-05-102+600 TO 127+600'!A3005</f>
        <v>0</v>
      </c>
      <c r="B3005" s="1">
        <f>'HHR-NGL-05-102+600 TO 127+600'!B3005</f>
        <v>24.459</v>
      </c>
      <c r="C3005" s="1">
        <f>'HHR-NGL-05-102+600 TO 127+600'!D3005</f>
        <v>17.213999999999999</v>
      </c>
      <c r="E3005" s="1">
        <f t="shared" si="188"/>
        <v>105450</v>
      </c>
      <c r="F3005" s="2">
        <f t="shared" si="189"/>
        <v>1054500</v>
      </c>
      <c r="G3005" s="17">
        <f t="shared" si="187"/>
        <v>1</v>
      </c>
      <c r="H3005" s="1" t="str">
        <f t="shared" si="190"/>
        <v>PLINE PLINE: 1054524.459,17.214</v>
      </c>
    </row>
    <row r="3006" spans="1:8">
      <c r="A3006" s="1">
        <f>'HHR-NGL-05-102+600 TO 127+600'!A3006</f>
        <v>0</v>
      </c>
      <c r="B3006" s="1">
        <f>'HHR-NGL-05-102+600 TO 127+600'!B3006</f>
        <v>26.739000000000001</v>
      </c>
      <c r="C3006" s="1">
        <f>'HHR-NGL-05-102+600 TO 127+600'!D3006</f>
        <v>16.978000000000002</v>
      </c>
      <c r="E3006" s="1">
        <f t="shared" si="188"/>
        <v>105450</v>
      </c>
      <c r="F3006" s="2">
        <f t="shared" si="189"/>
        <v>1054500</v>
      </c>
      <c r="G3006" s="17">
        <f t="shared" si="187"/>
        <v>1</v>
      </c>
      <c r="H3006" s="1" t="str">
        <f t="shared" si="190"/>
        <v>PLINE PLINE: 1054526.739,16.978</v>
      </c>
    </row>
    <row r="3007" spans="1:8">
      <c r="A3007" s="1">
        <f>'HHR-NGL-05-102+600 TO 127+600'!A3007</f>
        <v>0</v>
      </c>
      <c r="B3007" s="1">
        <f>'HHR-NGL-05-102+600 TO 127+600'!B3007</f>
        <v>31.292000000000002</v>
      </c>
      <c r="C3007" s="1">
        <f>'HHR-NGL-05-102+600 TO 127+600'!D3007</f>
        <v>16.466999999999999</v>
      </c>
      <c r="E3007" s="1">
        <f t="shared" si="188"/>
        <v>105450</v>
      </c>
      <c r="F3007" s="2">
        <f t="shared" si="189"/>
        <v>1054500</v>
      </c>
      <c r="G3007" s="17">
        <f t="shared" si="187"/>
        <v>1</v>
      </c>
      <c r="H3007" s="1" t="str">
        <f t="shared" si="190"/>
        <v>PLINE PLINE: 1054531.292,16.467</v>
      </c>
    </row>
    <row r="3008" spans="1:8">
      <c r="A3008" s="1">
        <f>'HHR-NGL-05-102+600 TO 127+600'!A3008</f>
        <v>0</v>
      </c>
      <c r="B3008" s="1">
        <f>'HHR-NGL-05-102+600 TO 127+600'!B3008</f>
        <v>31.314</v>
      </c>
      <c r="C3008" s="1">
        <f>'HHR-NGL-05-102+600 TO 127+600'!D3008</f>
        <v>16.465</v>
      </c>
      <c r="E3008" s="1">
        <f t="shared" si="188"/>
        <v>105450</v>
      </c>
      <c r="F3008" s="2">
        <f t="shared" si="189"/>
        <v>1054500</v>
      </c>
      <c r="G3008" s="17">
        <f t="shared" si="187"/>
        <v>1</v>
      </c>
      <c r="H3008" s="1" t="str">
        <f t="shared" si="190"/>
        <v>PLINE PLINE: 1054531.314,16.465</v>
      </c>
    </row>
    <row r="3009" spans="1:8">
      <c r="A3009" s="1" t="str">
        <f>'HHR-NGL-05-102+600 TO 127+600'!A3009</f>
        <v>105+475</v>
      </c>
      <c r="B3009" s="1">
        <f>'HHR-NGL-05-102+600 TO 127+600'!B3009</f>
        <v>0</v>
      </c>
      <c r="C3009" s="1">
        <f>'HHR-NGL-05-102+600 TO 127+600'!D3009</f>
        <v>0</v>
      </c>
      <c r="D3009" s="25">
        <v>105475</v>
      </c>
      <c r="E3009" s="1">
        <f t="shared" si="188"/>
        <v>105475</v>
      </c>
      <c r="F3009" s="2">
        <f t="shared" si="189"/>
        <v>1054750</v>
      </c>
      <c r="G3009" s="17">
        <f t="shared" si="187"/>
        <v>1</v>
      </c>
    </row>
    <row r="3010" spans="1:8">
      <c r="A3010" s="1" t="str">
        <f>'HHR-NGL-05-102+600 TO 127+600'!A3010</f>
        <v>GROUND</v>
      </c>
      <c r="B3010" s="1">
        <f>'HHR-NGL-05-102+600 TO 127+600'!B3010</f>
        <v>0</v>
      </c>
      <c r="C3010" s="1">
        <f>'HHR-NGL-05-102+600 TO 127+600'!D3010</f>
        <v>0</v>
      </c>
      <c r="E3010" s="1">
        <f t="shared" si="188"/>
        <v>105475</v>
      </c>
      <c r="F3010" s="2">
        <f t="shared" si="189"/>
        <v>1054750</v>
      </c>
      <c r="G3010" s="17">
        <f t="shared" ref="G3010:G3073" si="191">G3009</f>
        <v>1</v>
      </c>
    </row>
    <row r="3011" spans="1:8">
      <c r="A3011" s="1">
        <f>'HHR-NGL-05-102+600 TO 127+600'!A3011</f>
        <v>0</v>
      </c>
      <c r="B3011" s="1">
        <f>'HHR-NGL-05-102+600 TO 127+600'!B3011</f>
        <v>-36.625999999999998</v>
      </c>
      <c r="C3011" s="1">
        <f>'HHR-NGL-05-102+600 TO 127+600'!D3011</f>
        <v>16.213999999999999</v>
      </c>
      <c r="E3011" s="1">
        <f t="shared" si="188"/>
        <v>105475</v>
      </c>
      <c r="F3011" s="2">
        <f t="shared" si="189"/>
        <v>1054750</v>
      </c>
      <c r="G3011" s="17">
        <f t="shared" si="191"/>
        <v>1</v>
      </c>
      <c r="H3011" s="1" t="str">
        <f t="shared" si="190"/>
        <v>PLINE PLINE: 1054713.374,16.214</v>
      </c>
    </row>
    <row r="3012" spans="1:8">
      <c r="A3012" s="1">
        <f>'HHR-NGL-05-102+600 TO 127+600'!A3012</f>
        <v>0</v>
      </c>
      <c r="B3012" s="1">
        <f>'HHR-NGL-05-102+600 TO 127+600'!B3012</f>
        <v>-30.527999999999999</v>
      </c>
      <c r="C3012" s="1">
        <f>'HHR-NGL-05-102+600 TO 127+600'!D3012</f>
        <v>16.498000000000001</v>
      </c>
      <c r="E3012" s="1">
        <f t="shared" ref="E3012:E3075" si="192">IF((D3012=0),E3011,D3012)</f>
        <v>105475</v>
      </c>
      <c r="F3012" s="2">
        <f t="shared" ref="F3012:F3075" si="193">IF((C3012=0),(E3012-0)*$H$1,F3011)</f>
        <v>1054750</v>
      </c>
      <c r="G3012" s="17">
        <f t="shared" si="191"/>
        <v>1</v>
      </c>
      <c r="H3012" s="1" t="str">
        <f t="shared" ref="H3012:H3075" si="194">CONCATENATE("PLINE PLINE: ",(B3012+F3012)*G3012,",",C3012)</f>
        <v>PLINE PLINE: 1054719.472,16.498</v>
      </c>
    </row>
    <row r="3013" spans="1:8">
      <c r="A3013" s="1">
        <f>'HHR-NGL-05-102+600 TO 127+600'!A3013</f>
        <v>0</v>
      </c>
      <c r="B3013" s="1">
        <f>'HHR-NGL-05-102+600 TO 127+600'!B3013</f>
        <v>-30.495999999999999</v>
      </c>
      <c r="C3013" s="1">
        <f>'HHR-NGL-05-102+600 TO 127+600'!D3013</f>
        <v>16.501000000000001</v>
      </c>
      <c r="E3013" s="1">
        <f t="shared" si="192"/>
        <v>105475</v>
      </c>
      <c r="F3013" s="2">
        <f t="shared" si="193"/>
        <v>1054750</v>
      </c>
      <c r="G3013" s="17">
        <f t="shared" si="191"/>
        <v>1</v>
      </c>
      <c r="H3013" s="1" t="str">
        <f t="shared" si="194"/>
        <v>PLINE PLINE: 1054719.504,16.501</v>
      </c>
    </row>
    <row r="3014" spans="1:8">
      <c r="A3014" s="1">
        <f>'HHR-NGL-05-102+600 TO 127+600'!A3014</f>
        <v>0</v>
      </c>
      <c r="B3014" s="1">
        <f>'HHR-NGL-05-102+600 TO 127+600'!B3014</f>
        <v>-30.459</v>
      </c>
      <c r="C3014" s="1">
        <f>'HHR-NGL-05-102+600 TO 127+600'!D3014</f>
        <v>16.504999999999999</v>
      </c>
      <c r="E3014" s="1">
        <f t="shared" si="192"/>
        <v>105475</v>
      </c>
      <c r="F3014" s="2">
        <f t="shared" si="193"/>
        <v>1054750</v>
      </c>
      <c r="G3014" s="17">
        <f t="shared" si="191"/>
        <v>1</v>
      </c>
      <c r="H3014" s="1" t="str">
        <f t="shared" si="194"/>
        <v>PLINE PLINE: 1054719.541,16.505</v>
      </c>
    </row>
    <row r="3015" spans="1:8">
      <c r="A3015" s="1">
        <f>'HHR-NGL-05-102+600 TO 127+600'!A3015</f>
        <v>0</v>
      </c>
      <c r="B3015" s="1">
        <f>'HHR-NGL-05-102+600 TO 127+600'!B3015</f>
        <v>-21.01</v>
      </c>
      <c r="C3015" s="1">
        <f>'HHR-NGL-05-102+600 TO 127+600'!D3015</f>
        <v>17.539000000000001</v>
      </c>
      <c r="E3015" s="1">
        <f t="shared" si="192"/>
        <v>105475</v>
      </c>
      <c r="F3015" s="2">
        <f t="shared" si="193"/>
        <v>1054750</v>
      </c>
      <c r="G3015" s="17">
        <f t="shared" si="191"/>
        <v>1</v>
      </c>
      <c r="H3015" s="1" t="str">
        <f t="shared" si="194"/>
        <v>PLINE PLINE: 1054728.99,17.539</v>
      </c>
    </row>
    <row r="3016" spans="1:8">
      <c r="A3016" s="1">
        <f>'HHR-NGL-05-102+600 TO 127+600'!A3016</f>
        <v>0</v>
      </c>
      <c r="B3016" s="1">
        <f>'HHR-NGL-05-102+600 TO 127+600'!B3016</f>
        <v>-9.9640000000000004</v>
      </c>
      <c r="C3016" s="1">
        <f>'HHR-NGL-05-102+600 TO 127+600'!D3016</f>
        <v>17.734000000000002</v>
      </c>
      <c r="E3016" s="1">
        <f t="shared" si="192"/>
        <v>105475</v>
      </c>
      <c r="F3016" s="2">
        <f t="shared" si="193"/>
        <v>1054750</v>
      </c>
      <c r="G3016" s="17">
        <f t="shared" si="191"/>
        <v>1</v>
      </c>
      <c r="H3016" s="1" t="str">
        <f t="shared" si="194"/>
        <v>PLINE PLINE: 1054740.036,17.734</v>
      </c>
    </row>
    <row r="3017" spans="1:8">
      <c r="A3017" s="1">
        <f>'HHR-NGL-05-102+600 TO 127+600'!A3017</f>
        <v>0</v>
      </c>
      <c r="B3017" s="1">
        <f>'HHR-NGL-05-102+600 TO 127+600'!B3017</f>
        <v>-9.7370000000000001</v>
      </c>
      <c r="C3017" s="1">
        <f>'HHR-NGL-05-102+600 TO 127+600'!D3017</f>
        <v>17.736000000000001</v>
      </c>
      <c r="E3017" s="1">
        <f t="shared" si="192"/>
        <v>105475</v>
      </c>
      <c r="F3017" s="2">
        <f t="shared" si="193"/>
        <v>1054750</v>
      </c>
      <c r="G3017" s="17">
        <f t="shared" si="191"/>
        <v>1</v>
      </c>
      <c r="H3017" s="1" t="str">
        <f t="shared" si="194"/>
        <v>PLINE PLINE: 1054740.263,17.736</v>
      </c>
    </row>
    <row r="3018" spans="1:8">
      <c r="A3018" s="1">
        <f>'HHR-NGL-05-102+600 TO 127+600'!A3018</f>
        <v>0</v>
      </c>
      <c r="B3018" s="1">
        <f>'HHR-NGL-05-102+600 TO 127+600'!B3018</f>
        <v>-4.3739999999999997</v>
      </c>
      <c r="C3018" s="1">
        <f>'HHR-NGL-05-102+600 TO 127+600'!D3018</f>
        <v>17.658000000000001</v>
      </c>
      <c r="E3018" s="1">
        <f t="shared" si="192"/>
        <v>105475</v>
      </c>
      <c r="F3018" s="2">
        <f t="shared" si="193"/>
        <v>1054750</v>
      </c>
      <c r="G3018" s="17">
        <f t="shared" si="191"/>
        <v>1</v>
      </c>
      <c r="H3018" s="1" t="str">
        <f t="shared" si="194"/>
        <v>PLINE PLINE: 1054745.626,17.658</v>
      </c>
    </row>
    <row r="3019" spans="1:8">
      <c r="A3019" s="1">
        <f>'HHR-NGL-05-102+600 TO 127+600'!A3019</f>
        <v>0</v>
      </c>
      <c r="B3019" s="1">
        <f>'HHR-NGL-05-102+600 TO 127+600'!B3019</f>
        <v>0</v>
      </c>
      <c r="C3019" s="1">
        <f>'HHR-NGL-05-102+600 TO 127+600'!D3019</f>
        <v>17.349</v>
      </c>
      <c r="E3019" s="1">
        <f t="shared" si="192"/>
        <v>105475</v>
      </c>
      <c r="F3019" s="2">
        <f t="shared" si="193"/>
        <v>1054750</v>
      </c>
      <c r="G3019" s="17">
        <f t="shared" si="191"/>
        <v>1</v>
      </c>
      <c r="H3019" s="1" t="str">
        <f t="shared" si="194"/>
        <v>PLINE PLINE: 1054750,17.349</v>
      </c>
    </row>
    <row r="3020" spans="1:8">
      <c r="A3020" s="1">
        <f>'HHR-NGL-05-102+600 TO 127+600'!A3020</f>
        <v>0</v>
      </c>
      <c r="B3020" s="1">
        <f>'HHR-NGL-05-102+600 TO 127+600'!B3020</f>
        <v>5.1999999999999998E-2</v>
      </c>
      <c r="C3020" s="1">
        <f>'HHR-NGL-05-102+600 TO 127+600'!D3020</f>
        <v>17.344999999999999</v>
      </c>
      <c r="E3020" s="1">
        <f t="shared" si="192"/>
        <v>105475</v>
      </c>
      <c r="F3020" s="2">
        <f t="shared" si="193"/>
        <v>1054750</v>
      </c>
      <c r="G3020" s="17">
        <f t="shared" si="191"/>
        <v>1</v>
      </c>
      <c r="H3020" s="1" t="str">
        <f t="shared" si="194"/>
        <v>PLINE PLINE: 1054750.052,17.345</v>
      </c>
    </row>
    <row r="3021" spans="1:8">
      <c r="A3021" s="1">
        <f>'HHR-NGL-05-102+600 TO 127+600'!A3021</f>
        <v>0</v>
      </c>
      <c r="B3021" s="1">
        <f>'HHR-NGL-05-102+600 TO 127+600'!B3021</f>
        <v>5.3999999999999999E-2</v>
      </c>
      <c r="C3021" s="1">
        <f>'HHR-NGL-05-102+600 TO 127+600'!D3021</f>
        <v>17.344999999999999</v>
      </c>
      <c r="E3021" s="1">
        <f t="shared" si="192"/>
        <v>105475</v>
      </c>
      <c r="F3021" s="2">
        <f t="shared" si="193"/>
        <v>1054750</v>
      </c>
      <c r="G3021" s="17">
        <f t="shared" si="191"/>
        <v>1</v>
      </c>
      <c r="H3021" s="1" t="str">
        <f t="shared" si="194"/>
        <v>PLINE PLINE: 1054750.054,17.345</v>
      </c>
    </row>
    <row r="3022" spans="1:8">
      <c r="A3022" s="1">
        <f>'HHR-NGL-05-102+600 TO 127+600'!A3022</f>
        <v>0</v>
      </c>
      <c r="B3022" s="1">
        <f>'HHR-NGL-05-102+600 TO 127+600'!B3022</f>
        <v>0.54200000000000004</v>
      </c>
      <c r="C3022" s="1">
        <f>'HHR-NGL-05-102+600 TO 127+600'!D3022</f>
        <v>17.391999999999999</v>
      </c>
      <c r="E3022" s="1">
        <f t="shared" si="192"/>
        <v>105475</v>
      </c>
      <c r="F3022" s="2">
        <f t="shared" si="193"/>
        <v>1054750</v>
      </c>
      <c r="G3022" s="17">
        <f t="shared" si="191"/>
        <v>1</v>
      </c>
      <c r="H3022" s="1" t="str">
        <f t="shared" si="194"/>
        <v>PLINE PLINE: 1054750.542,17.392</v>
      </c>
    </row>
    <row r="3023" spans="1:8">
      <c r="A3023" s="1">
        <f>'HHR-NGL-05-102+600 TO 127+600'!A3023</f>
        <v>0</v>
      </c>
      <c r="B3023" s="1">
        <f>'HHR-NGL-05-102+600 TO 127+600'!B3023</f>
        <v>4.101</v>
      </c>
      <c r="C3023" s="1">
        <f>'HHR-NGL-05-102+600 TO 127+600'!D3023</f>
        <v>17.731999999999999</v>
      </c>
      <c r="E3023" s="1">
        <f t="shared" si="192"/>
        <v>105475</v>
      </c>
      <c r="F3023" s="2">
        <f t="shared" si="193"/>
        <v>1054750</v>
      </c>
      <c r="G3023" s="17">
        <f t="shared" si="191"/>
        <v>1</v>
      </c>
      <c r="H3023" s="1" t="str">
        <f t="shared" si="194"/>
        <v>PLINE PLINE: 1054754.101,17.732</v>
      </c>
    </row>
    <row r="3024" spans="1:8">
      <c r="A3024" s="1">
        <f>'HHR-NGL-05-102+600 TO 127+600'!A3024</f>
        <v>0</v>
      </c>
      <c r="B3024" s="1">
        <f>'HHR-NGL-05-102+600 TO 127+600'!B3024</f>
        <v>4.101</v>
      </c>
      <c r="C3024" s="1">
        <f>'HHR-NGL-05-102+600 TO 127+600'!D3024</f>
        <v>17.731999999999999</v>
      </c>
      <c r="E3024" s="1">
        <f t="shared" si="192"/>
        <v>105475</v>
      </c>
      <c r="F3024" s="2">
        <f t="shared" si="193"/>
        <v>1054750</v>
      </c>
      <c r="G3024" s="17">
        <f t="shared" si="191"/>
        <v>1</v>
      </c>
      <c r="H3024" s="1" t="str">
        <f t="shared" si="194"/>
        <v>PLINE PLINE: 1054754.101,17.732</v>
      </c>
    </row>
    <row r="3025" spans="1:8">
      <c r="A3025" s="1">
        <f>'HHR-NGL-05-102+600 TO 127+600'!A3025</f>
        <v>0</v>
      </c>
      <c r="B3025" s="1">
        <f>'HHR-NGL-05-102+600 TO 127+600'!B3025</f>
        <v>4.1529999999999996</v>
      </c>
      <c r="C3025" s="1">
        <f>'HHR-NGL-05-102+600 TO 127+600'!D3025</f>
        <v>17.731999999999999</v>
      </c>
      <c r="E3025" s="1">
        <f t="shared" si="192"/>
        <v>105475</v>
      </c>
      <c r="F3025" s="2">
        <f t="shared" si="193"/>
        <v>1054750</v>
      </c>
      <c r="G3025" s="17">
        <f t="shared" si="191"/>
        <v>1</v>
      </c>
      <c r="H3025" s="1" t="str">
        <f t="shared" si="194"/>
        <v>PLINE PLINE: 1054754.153,17.732</v>
      </c>
    </row>
    <row r="3026" spans="1:8">
      <c r="A3026" s="1">
        <f>'HHR-NGL-05-102+600 TO 127+600'!A3026</f>
        <v>0</v>
      </c>
      <c r="B3026" s="1">
        <f>'HHR-NGL-05-102+600 TO 127+600'!B3026</f>
        <v>8.4390000000000001</v>
      </c>
      <c r="C3026" s="1">
        <f>'HHR-NGL-05-102+600 TO 127+600'!D3026</f>
        <v>17.678999999999998</v>
      </c>
      <c r="E3026" s="1">
        <f t="shared" si="192"/>
        <v>105475</v>
      </c>
      <c r="F3026" s="2">
        <f t="shared" si="193"/>
        <v>1054750</v>
      </c>
      <c r="G3026" s="17">
        <f t="shared" si="191"/>
        <v>1</v>
      </c>
      <c r="H3026" s="1" t="str">
        <f t="shared" si="194"/>
        <v>PLINE PLINE: 1054758.439,17.679</v>
      </c>
    </row>
    <row r="3027" spans="1:8">
      <c r="A3027" s="1">
        <f>'HHR-NGL-05-102+600 TO 127+600'!A3027</f>
        <v>0</v>
      </c>
      <c r="B3027" s="1">
        <f>'HHR-NGL-05-102+600 TO 127+600'!B3027</f>
        <v>20.869</v>
      </c>
      <c r="C3027" s="1">
        <f>'HHR-NGL-05-102+600 TO 127+600'!D3027</f>
        <v>17.526</v>
      </c>
      <c r="E3027" s="1">
        <f t="shared" si="192"/>
        <v>105475</v>
      </c>
      <c r="F3027" s="2">
        <f t="shared" si="193"/>
        <v>1054750</v>
      </c>
      <c r="G3027" s="17">
        <f t="shared" si="191"/>
        <v>1</v>
      </c>
      <c r="H3027" s="1" t="str">
        <f t="shared" si="194"/>
        <v>PLINE PLINE: 1054770.869,17.526</v>
      </c>
    </row>
    <row r="3028" spans="1:8">
      <c r="A3028" s="1">
        <f>'HHR-NGL-05-102+600 TO 127+600'!A3028</f>
        <v>0</v>
      </c>
      <c r="B3028" s="1">
        <f>'HHR-NGL-05-102+600 TO 127+600'!B3028</f>
        <v>20.911999999999999</v>
      </c>
      <c r="C3028" s="1">
        <f>'HHR-NGL-05-102+600 TO 127+600'!D3028</f>
        <v>17.521000000000001</v>
      </c>
      <c r="E3028" s="1">
        <f t="shared" si="192"/>
        <v>105475</v>
      </c>
      <c r="F3028" s="2">
        <f t="shared" si="193"/>
        <v>1054750</v>
      </c>
      <c r="G3028" s="17">
        <f t="shared" si="191"/>
        <v>1</v>
      </c>
      <c r="H3028" s="1" t="str">
        <f t="shared" si="194"/>
        <v>PLINE PLINE: 1054770.912,17.521</v>
      </c>
    </row>
    <row r="3029" spans="1:8">
      <c r="A3029" s="1">
        <f>'HHR-NGL-05-102+600 TO 127+600'!A3029</f>
        <v>0</v>
      </c>
      <c r="B3029" s="1">
        <f>'HHR-NGL-05-102+600 TO 127+600'!B3029</f>
        <v>27.509</v>
      </c>
      <c r="C3029" s="1">
        <f>'HHR-NGL-05-102+600 TO 127+600'!D3029</f>
        <v>16.789000000000001</v>
      </c>
      <c r="E3029" s="1">
        <f t="shared" si="192"/>
        <v>105475</v>
      </c>
      <c r="F3029" s="2">
        <f t="shared" si="193"/>
        <v>1054750</v>
      </c>
      <c r="G3029" s="17">
        <f t="shared" si="191"/>
        <v>1</v>
      </c>
      <c r="H3029" s="1" t="str">
        <f t="shared" si="194"/>
        <v>PLINE PLINE: 1054777.509,16.789</v>
      </c>
    </row>
    <row r="3030" spans="1:8">
      <c r="A3030" s="1">
        <f>'HHR-NGL-05-102+600 TO 127+600'!A3030</f>
        <v>0</v>
      </c>
      <c r="B3030" s="1">
        <f>'HHR-NGL-05-102+600 TO 127+600'!B3030</f>
        <v>27.591000000000001</v>
      </c>
      <c r="C3030" s="1">
        <f>'HHR-NGL-05-102+600 TO 127+600'!D3030</f>
        <v>16.78</v>
      </c>
      <c r="E3030" s="1">
        <f t="shared" si="192"/>
        <v>105475</v>
      </c>
      <c r="F3030" s="2">
        <f t="shared" si="193"/>
        <v>1054750</v>
      </c>
      <c r="G3030" s="17">
        <f t="shared" si="191"/>
        <v>1</v>
      </c>
      <c r="H3030" s="1" t="str">
        <f t="shared" si="194"/>
        <v>PLINE PLINE: 1054777.591,16.78</v>
      </c>
    </row>
    <row r="3031" spans="1:8">
      <c r="A3031" s="1">
        <f>'HHR-NGL-05-102+600 TO 127+600'!A3031</f>
        <v>0</v>
      </c>
      <c r="B3031" s="1">
        <f>'HHR-NGL-05-102+600 TO 127+600'!B3031</f>
        <v>31.471</v>
      </c>
      <c r="C3031" s="1">
        <f>'HHR-NGL-05-102+600 TO 127+600'!D3031</f>
        <v>16.41</v>
      </c>
      <c r="E3031" s="1">
        <f t="shared" si="192"/>
        <v>105475</v>
      </c>
      <c r="F3031" s="2">
        <f t="shared" si="193"/>
        <v>1054750</v>
      </c>
      <c r="G3031" s="17">
        <f t="shared" si="191"/>
        <v>1</v>
      </c>
      <c r="H3031" s="1" t="str">
        <f t="shared" si="194"/>
        <v>PLINE PLINE: 1054781.471,16.41</v>
      </c>
    </row>
    <row r="3032" spans="1:8">
      <c r="A3032" s="1" t="str">
        <f>'HHR-NGL-05-102+600 TO 127+600'!A3032</f>
        <v>105+500</v>
      </c>
      <c r="B3032" s="1">
        <f>'HHR-NGL-05-102+600 TO 127+600'!B3032</f>
        <v>0</v>
      </c>
      <c r="C3032" s="1">
        <f>'HHR-NGL-05-102+600 TO 127+600'!D3032</f>
        <v>0</v>
      </c>
      <c r="D3032" s="25">
        <v>105500</v>
      </c>
      <c r="E3032" s="1">
        <f t="shared" si="192"/>
        <v>105500</v>
      </c>
      <c r="F3032" s="2">
        <f t="shared" si="193"/>
        <v>1055000</v>
      </c>
      <c r="G3032" s="17">
        <f t="shared" si="191"/>
        <v>1</v>
      </c>
    </row>
    <row r="3033" spans="1:8">
      <c r="A3033" s="1" t="str">
        <f>'HHR-NGL-05-102+600 TO 127+600'!A3033</f>
        <v>GROUND</v>
      </c>
      <c r="B3033" s="1">
        <f>'HHR-NGL-05-102+600 TO 127+600'!B3033</f>
        <v>0</v>
      </c>
      <c r="C3033" s="1">
        <f>'HHR-NGL-05-102+600 TO 127+600'!D3033</f>
        <v>0</v>
      </c>
      <c r="E3033" s="1">
        <f t="shared" si="192"/>
        <v>105500</v>
      </c>
      <c r="F3033" s="2">
        <f t="shared" si="193"/>
        <v>1055000</v>
      </c>
      <c r="G3033" s="17">
        <f t="shared" si="191"/>
        <v>1</v>
      </c>
    </row>
    <row r="3034" spans="1:8">
      <c r="A3034" s="1">
        <f>'HHR-NGL-05-102+600 TO 127+600'!A3034</f>
        <v>0</v>
      </c>
      <c r="B3034" s="1">
        <f>'HHR-NGL-05-102+600 TO 127+600'!B3034</f>
        <v>-36.558</v>
      </c>
      <c r="C3034" s="1">
        <f>'HHR-NGL-05-102+600 TO 127+600'!D3034</f>
        <v>15.9</v>
      </c>
      <c r="E3034" s="1">
        <f t="shared" si="192"/>
        <v>105500</v>
      </c>
      <c r="F3034" s="2">
        <f t="shared" si="193"/>
        <v>1055000</v>
      </c>
      <c r="G3034" s="17">
        <f t="shared" si="191"/>
        <v>1</v>
      </c>
      <c r="H3034" s="1" t="str">
        <f t="shared" si="194"/>
        <v>PLINE PLINE: 1054963.442,15.9</v>
      </c>
    </row>
    <row r="3035" spans="1:8">
      <c r="A3035" s="1">
        <f>'HHR-NGL-05-102+600 TO 127+600'!A3035</f>
        <v>0</v>
      </c>
      <c r="B3035" s="1">
        <f>'HHR-NGL-05-102+600 TO 127+600'!B3035</f>
        <v>-30.928999999999998</v>
      </c>
      <c r="C3035" s="1">
        <f>'HHR-NGL-05-102+600 TO 127+600'!D3035</f>
        <v>16.376999999999999</v>
      </c>
      <c r="E3035" s="1">
        <f t="shared" si="192"/>
        <v>105500</v>
      </c>
      <c r="F3035" s="2">
        <f t="shared" si="193"/>
        <v>1055000</v>
      </c>
      <c r="G3035" s="17">
        <f t="shared" si="191"/>
        <v>1</v>
      </c>
      <c r="H3035" s="1" t="str">
        <f t="shared" si="194"/>
        <v>PLINE PLINE: 1054969.071,16.377</v>
      </c>
    </row>
    <row r="3036" spans="1:8">
      <c r="A3036" s="1">
        <f>'HHR-NGL-05-102+600 TO 127+600'!A3036</f>
        <v>0</v>
      </c>
      <c r="B3036" s="1">
        <f>'HHR-NGL-05-102+600 TO 127+600'!B3036</f>
        <v>-30.774999999999999</v>
      </c>
      <c r="C3036" s="1">
        <f>'HHR-NGL-05-102+600 TO 127+600'!D3036</f>
        <v>16.387</v>
      </c>
      <c r="E3036" s="1">
        <f t="shared" si="192"/>
        <v>105500</v>
      </c>
      <c r="F3036" s="2">
        <f t="shared" si="193"/>
        <v>1055000</v>
      </c>
      <c r="G3036" s="17">
        <f t="shared" si="191"/>
        <v>1</v>
      </c>
      <c r="H3036" s="1" t="str">
        <f t="shared" si="194"/>
        <v>PLINE PLINE: 1054969.225,16.387</v>
      </c>
    </row>
    <row r="3037" spans="1:8">
      <c r="A3037" s="1">
        <f>'HHR-NGL-05-102+600 TO 127+600'!A3037</f>
        <v>0</v>
      </c>
      <c r="B3037" s="1">
        <f>'HHR-NGL-05-102+600 TO 127+600'!B3037</f>
        <v>-21.163</v>
      </c>
      <c r="C3037" s="1">
        <f>'HHR-NGL-05-102+600 TO 127+600'!D3037</f>
        <v>17.448</v>
      </c>
      <c r="E3037" s="1">
        <f t="shared" si="192"/>
        <v>105500</v>
      </c>
      <c r="F3037" s="2">
        <f t="shared" si="193"/>
        <v>1055000</v>
      </c>
      <c r="G3037" s="17">
        <f t="shared" si="191"/>
        <v>1</v>
      </c>
      <c r="H3037" s="1" t="str">
        <f t="shared" si="194"/>
        <v>PLINE PLINE: 1054978.837,17.448</v>
      </c>
    </row>
    <row r="3038" spans="1:8">
      <c r="A3038" s="1">
        <f>'HHR-NGL-05-102+600 TO 127+600'!A3038</f>
        <v>0</v>
      </c>
      <c r="B3038" s="1">
        <f>'HHR-NGL-05-102+600 TO 127+600'!B3038</f>
        <v>-21.06</v>
      </c>
      <c r="C3038" s="1">
        <f>'HHR-NGL-05-102+600 TO 127+600'!D3038</f>
        <v>17.457999999999998</v>
      </c>
      <c r="E3038" s="1">
        <f t="shared" si="192"/>
        <v>105500</v>
      </c>
      <c r="F3038" s="2">
        <f t="shared" si="193"/>
        <v>1055000</v>
      </c>
      <c r="G3038" s="17">
        <f t="shared" si="191"/>
        <v>1</v>
      </c>
      <c r="H3038" s="1" t="str">
        <f t="shared" si="194"/>
        <v>PLINE PLINE: 1054978.94,17.458</v>
      </c>
    </row>
    <row r="3039" spans="1:8">
      <c r="A3039" s="1">
        <f>'HHR-NGL-05-102+600 TO 127+600'!A3039</f>
        <v>0</v>
      </c>
      <c r="B3039" s="1">
        <f>'HHR-NGL-05-102+600 TO 127+600'!B3039</f>
        <v>-10.105</v>
      </c>
      <c r="C3039" s="1">
        <f>'HHR-NGL-05-102+600 TO 127+600'!D3039</f>
        <v>17.64</v>
      </c>
      <c r="E3039" s="1">
        <f t="shared" si="192"/>
        <v>105500</v>
      </c>
      <c r="F3039" s="2">
        <f t="shared" si="193"/>
        <v>1055000</v>
      </c>
      <c r="G3039" s="17">
        <f t="shared" si="191"/>
        <v>1</v>
      </c>
      <c r="H3039" s="1" t="str">
        <f t="shared" si="194"/>
        <v>PLINE PLINE: 1054989.895,17.64</v>
      </c>
    </row>
    <row r="3040" spans="1:8">
      <c r="A3040" s="1">
        <f>'HHR-NGL-05-102+600 TO 127+600'!A3040</f>
        <v>0</v>
      </c>
      <c r="B3040" s="1">
        <f>'HHR-NGL-05-102+600 TO 127+600'!B3040</f>
        <v>-10.063000000000001</v>
      </c>
      <c r="C3040" s="1">
        <f>'HHR-NGL-05-102+600 TO 127+600'!D3040</f>
        <v>17.640999999999998</v>
      </c>
      <c r="E3040" s="1">
        <f t="shared" si="192"/>
        <v>105500</v>
      </c>
      <c r="F3040" s="2">
        <f t="shared" si="193"/>
        <v>1055000</v>
      </c>
      <c r="G3040" s="17">
        <f t="shared" si="191"/>
        <v>1</v>
      </c>
      <c r="H3040" s="1" t="str">
        <f t="shared" si="194"/>
        <v>PLINE PLINE: 1054989.937,17.641</v>
      </c>
    </row>
    <row r="3041" spans="1:8">
      <c r="A3041" s="1">
        <f>'HHR-NGL-05-102+600 TO 127+600'!A3041</f>
        <v>0</v>
      </c>
      <c r="B3041" s="1">
        <f>'HHR-NGL-05-102+600 TO 127+600'!B3041</f>
        <v>0</v>
      </c>
      <c r="C3041" s="1">
        <f>'HHR-NGL-05-102+600 TO 127+600'!D3041</f>
        <v>17.204999999999998</v>
      </c>
      <c r="E3041" s="1">
        <f t="shared" si="192"/>
        <v>105500</v>
      </c>
      <c r="F3041" s="2">
        <f t="shared" si="193"/>
        <v>1055000</v>
      </c>
      <c r="G3041" s="17">
        <f t="shared" si="191"/>
        <v>1</v>
      </c>
      <c r="H3041" s="1" t="str">
        <f t="shared" si="194"/>
        <v>PLINE PLINE: 1055000,17.205</v>
      </c>
    </row>
    <row r="3042" spans="1:8">
      <c r="A3042" s="1">
        <f>'HHR-NGL-05-102+600 TO 127+600'!A3042</f>
        <v>0</v>
      </c>
      <c r="B3042" s="1">
        <f>'HHR-NGL-05-102+600 TO 127+600'!B3042</f>
        <v>4.1000000000000002E-2</v>
      </c>
      <c r="C3042" s="1">
        <f>'HHR-NGL-05-102+600 TO 127+600'!D3042</f>
        <v>17.202999999999999</v>
      </c>
      <c r="E3042" s="1">
        <f t="shared" si="192"/>
        <v>105500</v>
      </c>
      <c r="F3042" s="2">
        <f t="shared" si="193"/>
        <v>1055000</v>
      </c>
      <c r="G3042" s="17">
        <f t="shared" si="191"/>
        <v>1</v>
      </c>
      <c r="H3042" s="1" t="str">
        <f t="shared" si="194"/>
        <v>PLINE PLINE: 1055000.041,17.203</v>
      </c>
    </row>
    <row r="3043" spans="1:8">
      <c r="A3043" s="1">
        <f>'HHR-NGL-05-102+600 TO 127+600'!A3043</f>
        <v>0</v>
      </c>
      <c r="B3043" s="1">
        <f>'HHR-NGL-05-102+600 TO 127+600'!B3043</f>
        <v>5.5E-2</v>
      </c>
      <c r="C3043" s="1">
        <f>'HHR-NGL-05-102+600 TO 127+600'!D3043</f>
        <v>17.202999999999999</v>
      </c>
      <c r="E3043" s="1">
        <f t="shared" si="192"/>
        <v>105500</v>
      </c>
      <c r="F3043" s="2">
        <f t="shared" si="193"/>
        <v>1055000</v>
      </c>
      <c r="G3043" s="17">
        <f t="shared" si="191"/>
        <v>1</v>
      </c>
      <c r="H3043" s="1" t="str">
        <f t="shared" si="194"/>
        <v>PLINE PLINE: 1055000.055,17.203</v>
      </c>
    </row>
    <row r="3044" spans="1:8">
      <c r="A3044" s="1">
        <f>'HHR-NGL-05-102+600 TO 127+600'!A3044</f>
        <v>0</v>
      </c>
      <c r="B3044" s="1">
        <f>'HHR-NGL-05-102+600 TO 127+600'!B3044</f>
        <v>20.573</v>
      </c>
      <c r="C3044" s="1">
        <f>'HHR-NGL-05-102+600 TO 127+600'!D3044</f>
        <v>17.501999999999999</v>
      </c>
      <c r="E3044" s="1">
        <f t="shared" si="192"/>
        <v>105500</v>
      </c>
      <c r="F3044" s="2">
        <f t="shared" si="193"/>
        <v>1055000</v>
      </c>
      <c r="G3044" s="17">
        <f t="shared" si="191"/>
        <v>1</v>
      </c>
      <c r="H3044" s="1" t="str">
        <f t="shared" si="194"/>
        <v>PLINE PLINE: 1055020.573,17.502</v>
      </c>
    </row>
    <row r="3045" spans="1:8">
      <c r="A3045" s="1">
        <f>'HHR-NGL-05-102+600 TO 127+600'!A3045</f>
        <v>0</v>
      </c>
      <c r="B3045" s="1">
        <f>'HHR-NGL-05-102+600 TO 127+600'!B3045</f>
        <v>24.065999999999999</v>
      </c>
      <c r="C3045" s="1">
        <f>'HHR-NGL-05-102+600 TO 127+600'!D3045</f>
        <v>17.109000000000002</v>
      </c>
      <c r="E3045" s="1">
        <f t="shared" si="192"/>
        <v>105500</v>
      </c>
      <c r="F3045" s="2">
        <f t="shared" si="193"/>
        <v>1055000</v>
      </c>
      <c r="G3045" s="17">
        <f t="shared" si="191"/>
        <v>1</v>
      </c>
      <c r="H3045" s="1" t="str">
        <f t="shared" si="194"/>
        <v>PLINE PLINE: 1055024.066,17.109</v>
      </c>
    </row>
    <row r="3046" spans="1:8">
      <c r="A3046" s="1">
        <f>'HHR-NGL-05-102+600 TO 127+600'!A3046</f>
        <v>0</v>
      </c>
      <c r="B3046" s="1">
        <f>'HHR-NGL-05-102+600 TO 127+600'!B3046</f>
        <v>25.884</v>
      </c>
      <c r="C3046" s="1">
        <f>'HHR-NGL-05-102+600 TO 127+600'!D3046</f>
        <v>16.905000000000001</v>
      </c>
      <c r="E3046" s="1">
        <f t="shared" si="192"/>
        <v>105500</v>
      </c>
      <c r="F3046" s="2">
        <f t="shared" si="193"/>
        <v>1055000</v>
      </c>
      <c r="G3046" s="17">
        <f t="shared" si="191"/>
        <v>1</v>
      </c>
      <c r="H3046" s="1" t="str">
        <f t="shared" si="194"/>
        <v>PLINE PLINE: 1055025.884,16.905</v>
      </c>
    </row>
    <row r="3047" spans="1:8">
      <c r="A3047" s="1">
        <f>'HHR-NGL-05-102+600 TO 127+600'!A3047</f>
        <v>0</v>
      </c>
      <c r="B3047" s="1">
        <f>'HHR-NGL-05-102+600 TO 127+600'!B3047</f>
        <v>25.908999999999999</v>
      </c>
      <c r="C3047" s="1">
        <f>'HHR-NGL-05-102+600 TO 127+600'!D3047</f>
        <v>16.902999999999999</v>
      </c>
      <c r="E3047" s="1">
        <f t="shared" si="192"/>
        <v>105500</v>
      </c>
      <c r="F3047" s="2">
        <f t="shared" si="193"/>
        <v>1055000</v>
      </c>
      <c r="G3047" s="17">
        <f t="shared" si="191"/>
        <v>1</v>
      </c>
      <c r="H3047" s="1" t="str">
        <f t="shared" si="194"/>
        <v>PLINE PLINE: 1055025.909,16.903</v>
      </c>
    </row>
    <row r="3048" spans="1:8">
      <c r="A3048" s="1">
        <f>'HHR-NGL-05-102+600 TO 127+600'!A3048</f>
        <v>0</v>
      </c>
      <c r="B3048" s="1">
        <f>'HHR-NGL-05-102+600 TO 127+600'!B3048</f>
        <v>31.436</v>
      </c>
      <c r="C3048" s="1">
        <f>'HHR-NGL-05-102+600 TO 127+600'!D3048</f>
        <v>16.280999999999999</v>
      </c>
      <c r="E3048" s="1">
        <f t="shared" si="192"/>
        <v>105500</v>
      </c>
      <c r="F3048" s="2">
        <f t="shared" si="193"/>
        <v>1055000</v>
      </c>
      <c r="G3048" s="17">
        <f t="shared" si="191"/>
        <v>1</v>
      </c>
      <c r="H3048" s="1" t="str">
        <f t="shared" si="194"/>
        <v>PLINE PLINE: 1055031.436,16.281</v>
      </c>
    </row>
    <row r="3049" spans="1:8">
      <c r="A3049" s="1" t="str">
        <f>'HHR-NGL-05-102+600 TO 127+600'!A3049</f>
        <v>105+525</v>
      </c>
      <c r="B3049" s="1">
        <f>'HHR-NGL-05-102+600 TO 127+600'!B3049</f>
        <v>0</v>
      </c>
      <c r="C3049" s="1">
        <f>'HHR-NGL-05-102+600 TO 127+600'!D3049</f>
        <v>0</v>
      </c>
      <c r="D3049" s="25">
        <v>105525</v>
      </c>
      <c r="E3049" s="1">
        <f t="shared" si="192"/>
        <v>105525</v>
      </c>
      <c r="F3049" s="2">
        <f t="shared" si="193"/>
        <v>1055250</v>
      </c>
      <c r="G3049" s="17">
        <f t="shared" si="191"/>
        <v>1</v>
      </c>
    </row>
    <row r="3050" spans="1:8">
      <c r="A3050" s="1" t="str">
        <f>'HHR-NGL-05-102+600 TO 127+600'!A3050</f>
        <v>GROUND</v>
      </c>
      <c r="B3050" s="1">
        <f>'HHR-NGL-05-102+600 TO 127+600'!B3050</f>
        <v>0</v>
      </c>
      <c r="C3050" s="1">
        <f>'HHR-NGL-05-102+600 TO 127+600'!D3050</f>
        <v>0</v>
      </c>
      <c r="E3050" s="1">
        <f t="shared" si="192"/>
        <v>105525</v>
      </c>
      <c r="F3050" s="2">
        <f t="shared" si="193"/>
        <v>1055250</v>
      </c>
      <c r="G3050" s="17">
        <f t="shared" si="191"/>
        <v>1</v>
      </c>
    </row>
    <row r="3051" spans="1:8">
      <c r="A3051" s="1">
        <f>'HHR-NGL-05-102+600 TO 127+600'!A3051</f>
        <v>0</v>
      </c>
      <c r="B3051" s="1">
        <f>'HHR-NGL-05-102+600 TO 127+600'!B3051</f>
        <v>-36.329000000000001</v>
      </c>
      <c r="C3051" s="1">
        <f>'HHR-NGL-05-102+600 TO 127+600'!D3051</f>
        <v>16.016999999999999</v>
      </c>
      <c r="E3051" s="1">
        <f t="shared" si="192"/>
        <v>105525</v>
      </c>
      <c r="F3051" s="2">
        <f t="shared" si="193"/>
        <v>1055250</v>
      </c>
      <c r="G3051" s="17">
        <f t="shared" si="191"/>
        <v>1</v>
      </c>
      <c r="H3051" s="1" t="str">
        <f t="shared" si="194"/>
        <v>PLINE PLINE: 1055213.671,16.017</v>
      </c>
    </row>
    <row r="3052" spans="1:8">
      <c r="A3052" s="1">
        <f>'HHR-NGL-05-102+600 TO 127+600'!A3052</f>
        <v>0</v>
      </c>
      <c r="B3052" s="1">
        <f>'HHR-NGL-05-102+600 TO 127+600'!B3052</f>
        <v>-33.478000000000002</v>
      </c>
      <c r="C3052" s="1">
        <f>'HHR-NGL-05-102+600 TO 127+600'!D3052</f>
        <v>16.257999999999999</v>
      </c>
      <c r="E3052" s="1">
        <f t="shared" si="192"/>
        <v>105525</v>
      </c>
      <c r="F3052" s="2">
        <f t="shared" si="193"/>
        <v>1055250</v>
      </c>
      <c r="G3052" s="17">
        <f t="shared" si="191"/>
        <v>1</v>
      </c>
      <c r="H3052" s="1" t="str">
        <f t="shared" si="194"/>
        <v>PLINE PLINE: 1055216.522,16.258</v>
      </c>
    </row>
    <row r="3053" spans="1:8">
      <c r="A3053" s="1">
        <f>'HHR-NGL-05-102+600 TO 127+600'!A3053</f>
        <v>0</v>
      </c>
      <c r="B3053" s="1">
        <f>'HHR-NGL-05-102+600 TO 127+600'!B3053</f>
        <v>-29.956</v>
      </c>
      <c r="C3053" s="1">
        <f>'HHR-NGL-05-102+600 TO 127+600'!D3053</f>
        <v>16.491</v>
      </c>
      <c r="E3053" s="1">
        <f t="shared" si="192"/>
        <v>105525</v>
      </c>
      <c r="F3053" s="2">
        <f t="shared" si="193"/>
        <v>1055250</v>
      </c>
      <c r="G3053" s="17">
        <f t="shared" si="191"/>
        <v>1</v>
      </c>
      <c r="H3053" s="1" t="str">
        <f t="shared" si="194"/>
        <v>PLINE PLINE: 1055220.044,16.491</v>
      </c>
    </row>
    <row r="3054" spans="1:8">
      <c r="A3054" s="1">
        <f>'HHR-NGL-05-102+600 TO 127+600'!A3054</f>
        <v>0</v>
      </c>
      <c r="B3054" s="1">
        <f>'HHR-NGL-05-102+600 TO 127+600'!B3054</f>
        <v>-25.096</v>
      </c>
      <c r="C3054" s="1">
        <f>'HHR-NGL-05-102+600 TO 127+600'!D3054</f>
        <v>17.027000000000001</v>
      </c>
      <c r="E3054" s="1">
        <f t="shared" si="192"/>
        <v>105525</v>
      </c>
      <c r="F3054" s="2">
        <f t="shared" si="193"/>
        <v>1055250</v>
      </c>
      <c r="G3054" s="17">
        <f t="shared" si="191"/>
        <v>1</v>
      </c>
      <c r="H3054" s="1" t="str">
        <f t="shared" si="194"/>
        <v>PLINE PLINE: 1055224.904,17.027</v>
      </c>
    </row>
    <row r="3055" spans="1:8">
      <c r="A3055" s="1">
        <f>'HHR-NGL-05-102+600 TO 127+600'!A3055</f>
        <v>0</v>
      </c>
      <c r="B3055" s="1">
        <f>'HHR-NGL-05-102+600 TO 127+600'!B3055</f>
        <v>-21.053000000000001</v>
      </c>
      <c r="C3055" s="1">
        <f>'HHR-NGL-05-102+600 TO 127+600'!D3055</f>
        <v>17.425000000000001</v>
      </c>
      <c r="E3055" s="1">
        <f t="shared" si="192"/>
        <v>105525</v>
      </c>
      <c r="F3055" s="2">
        <f t="shared" si="193"/>
        <v>1055250</v>
      </c>
      <c r="G3055" s="17">
        <f t="shared" si="191"/>
        <v>1</v>
      </c>
      <c r="H3055" s="1" t="str">
        <f t="shared" si="194"/>
        <v>PLINE PLINE: 1055228.947,17.425</v>
      </c>
    </row>
    <row r="3056" spans="1:8">
      <c r="A3056" s="1">
        <f>'HHR-NGL-05-102+600 TO 127+600'!A3056</f>
        <v>0</v>
      </c>
      <c r="B3056" s="1">
        <f>'HHR-NGL-05-102+600 TO 127+600'!B3056</f>
        <v>-15.507999999999999</v>
      </c>
      <c r="C3056" s="1">
        <f>'HHR-NGL-05-102+600 TO 127+600'!D3056</f>
        <v>17.516999999999999</v>
      </c>
      <c r="E3056" s="1">
        <f t="shared" si="192"/>
        <v>105525</v>
      </c>
      <c r="F3056" s="2">
        <f t="shared" si="193"/>
        <v>1055250</v>
      </c>
      <c r="G3056" s="17">
        <f t="shared" si="191"/>
        <v>1</v>
      </c>
      <c r="H3056" s="1" t="str">
        <f t="shared" si="194"/>
        <v>PLINE PLINE: 1055234.492,17.517</v>
      </c>
    </row>
    <row r="3057" spans="1:8">
      <c r="A3057" s="1">
        <f>'HHR-NGL-05-102+600 TO 127+600'!A3057</f>
        <v>0</v>
      </c>
      <c r="B3057" s="1">
        <f>'HHR-NGL-05-102+600 TO 127+600'!B3057</f>
        <v>-9.1140000000000008</v>
      </c>
      <c r="C3057" s="1">
        <f>'HHR-NGL-05-102+600 TO 127+600'!D3057</f>
        <v>17.581</v>
      </c>
      <c r="E3057" s="1">
        <f t="shared" si="192"/>
        <v>105525</v>
      </c>
      <c r="F3057" s="2">
        <f t="shared" si="193"/>
        <v>1055250</v>
      </c>
      <c r="G3057" s="17">
        <f t="shared" si="191"/>
        <v>1</v>
      </c>
      <c r="H3057" s="1" t="str">
        <f t="shared" si="194"/>
        <v>PLINE PLINE: 1055240.886,17.581</v>
      </c>
    </row>
    <row r="3058" spans="1:8">
      <c r="A3058" s="1">
        <f>'HHR-NGL-05-102+600 TO 127+600'!A3058</f>
        <v>0</v>
      </c>
      <c r="B3058" s="1">
        <f>'HHR-NGL-05-102+600 TO 127+600'!B3058</f>
        <v>-4.0659999999999998</v>
      </c>
      <c r="C3058" s="1">
        <f>'HHR-NGL-05-102+600 TO 127+600'!D3058</f>
        <v>17.361999999999998</v>
      </c>
      <c r="E3058" s="1">
        <f t="shared" si="192"/>
        <v>105525</v>
      </c>
      <c r="F3058" s="2">
        <f t="shared" si="193"/>
        <v>1055250</v>
      </c>
      <c r="G3058" s="17">
        <f t="shared" si="191"/>
        <v>1</v>
      </c>
      <c r="H3058" s="1" t="str">
        <f t="shared" si="194"/>
        <v>PLINE PLINE: 1055245.934,17.362</v>
      </c>
    </row>
    <row r="3059" spans="1:8">
      <c r="A3059" s="1">
        <f>'HHR-NGL-05-102+600 TO 127+600'!A3059</f>
        <v>0</v>
      </c>
      <c r="B3059" s="1">
        <f>'HHR-NGL-05-102+600 TO 127+600'!B3059</f>
        <v>0</v>
      </c>
      <c r="C3059" s="1">
        <f>'HHR-NGL-05-102+600 TO 127+600'!D3059</f>
        <v>17.381</v>
      </c>
      <c r="E3059" s="1">
        <f t="shared" si="192"/>
        <v>105525</v>
      </c>
      <c r="F3059" s="2">
        <f t="shared" si="193"/>
        <v>1055250</v>
      </c>
      <c r="G3059" s="17">
        <f t="shared" si="191"/>
        <v>1</v>
      </c>
      <c r="H3059" s="1" t="str">
        <f t="shared" si="194"/>
        <v>PLINE PLINE: 1055250,17.381</v>
      </c>
    </row>
    <row r="3060" spans="1:8">
      <c r="A3060" s="1">
        <f>'HHR-NGL-05-102+600 TO 127+600'!A3060</f>
        <v>0</v>
      </c>
      <c r="B3060" s="1">
        <f>'HHR-NGL-05-102+600 TO 127+600'!B3060</f>
        <v>19.515000000000001</v>
      </c>
      <c r="C3060" s="1">
        <f>'HHR-NGL-05-102+600 TO 127+600'!D3060</f>
        <v>17.471</v>
      </c>
      <c r="E3060" s="1">
        <f t="shared" si="192"/>
        <v>105525</v>
      </c>
      <c r="F3060" s="2">
        <f t="shared" si="193"/>
        <v>1055250</v>
      </c>
      <c r="G3060" s="17">
        <f t="shared" si="191"/>
        <v>1</v>
      </c>
      <c r="H3060" s="1" t="str">
        <f t="shared" si="194"/>
        <v>PLINE PLINE: 1055269.515,17.471</v>
      </c>
    </row>
    <row r="3061" spans="1:8">
      <c r="A3061" s="1">
        <f>'HHR-NGL-05-102+600 TO 127+600'!A3061</f>
        <v>0</v>
      </c>
      <c r="B3061" s="1">
        <f>'HHR-NGL-05-102+600 TO 127+600'!B3061</f>
        <v>19.832999999999998</v>
      </c>
      <c r="C3061" s="1">
        <f>'HHR-NGL-05-102+600 TO 127+600'!D3061</f>
        <v>17.460999999999999</v>
      </c>
      <c r="E3061" s="1">
        <f t="shared" si="192"/>
        <v>105525</v>
      </c>
      <c r="F3061" s="2">
        <f t="shared" si="193"/>
        <v>1055250</v>
      </c>
      <c r="G3061" s="17">
        <f t="shared" si="191"/>
        <v>1</v>
      </c>
      <c r="H3061" s="1" t="str">
        <f t="shared" si="194"/>
        <v>PLINE PLINE: 1055269.833,17.461</v>
      </c>
    </row>
    <row r="3062" spans="1:8">
      <c r="A3062" s="1">
        <f>'HHR-NGL-05-102+600 TO 127+600'!A3062</f>
        <v>0</v>
      </c>
      <c r="B3062" s="1">
        <f>'HHR-NGL-05-102+600 TO 127+600'!B3062</f>
        <v>20.166</v>
      </c>
      <c r="C3062" s="1">
        <f>'HHR-NGL-05-102+600 TO 127+600'!D3062</f>
        <v>17.471</v>
      </c>
      <c r="E3062" s="1">
        <f t="shared" si="192"/>
        <v>105525</v>
      </c>
      <c r="F3062" s="2">
        <f t="shared" si="193"/>
        <v>1055250</v>
      </c>
      <c r="G3062" s="17">
        <f t="shared" si="191"/>
        <v>1</v>
      </c>
      <c r="H3062" s="1" t="str">
        <f t="shared" si="194"/>
        <v>PLINE PLINE: 1055270.166,17.471</v>
      </c>
    </row>
    <row r="3063" spans="1:8">
      <c r="A3063" s="1">
        <f>'HHR-NGL-05-102+600 TO 127+600'!A3063</f>
        <v>0</v>
      </c>
      <c r="B3063" s="1">
        <f>'HHR-NGL-05-102+600 TO 127+600'!B3063</f>
        <v>20.661000000000001</v>
      </c>
      <c r="C3063" s="1">
        <f>'HHR-NGL-05-102+600 TO 127+600'!D3063</f>
        <v>17.466999999999999</v>
      </c>
      <c r="E3063" s="1">
        <f t="shared" si="192"/>
        <v>105525</v>
      </c>
      <c r="F3063" s="2">
        <f t="shared" si="193"/>
        <v>1055250</v>
      </c>
      <c r="G3063" s="17">
        <f t="shared" si="191"/>
        <v>1</v>
      </c>
      <c r="H3063" s="1" t="str">
        <f t="shared" si="194"/>
        <v>PLINE PLINE: 1055270.661,17.467</v>
      </c>
    </row>
    <row r="3064" spans="1:8">
      <c r="A3064" s="1">
        <f>'HHR-NGL-05-102+600 TO 127+600'!A3064</f>
        <v>0</v>
      </c>
      <c r="B3064" s="1">
        <f>'HHR-NGL-05-102+600 TO 127+600'!B3064</f>
        <v>20.863</v>
      </c>
      <c r="C3064" s="1">
        <f>'HHR-NGL-05-102+600 TO 127+600'!D3064</f>
        <v>17.445</v>
      </c>
      <c r="E3064" s="1">
        <f t="shared" si="192"/>
        <v>105525</v>
      </c>
      <c r="F3064" s="2">
        <f t="shared" si="193"/>
        <v>1055250</v>
      </c>
      <c r="G3064" s="17">
        <f t="shared" si="191"/>
        <v>1</v>
      </c>
      <c r="H3064" s="1" t="str">
        <f t="shared" si="194"/>
        <v>PLINE PLINE: 1055270.863,17.445</v>
      </c>
    </row>
    <row r="3065" spans="1:8">
      <c r="A3065" s="1">
        <f>'HHR-NGL-05-102+600 TO 127+600'!A3065</f>
        <v>0</v>
      </c>
      <c r="B3065" s="1">
        <f>'HHR-NGL-05-102+600 TO 127+600'!B3065</f>
        <v>26.035</v>
      </c>
      <c r="C3065" s="1">
        <f>'HHR-NGL-05-102+600 TO 127+600'!D3065</f>
        <v>16.898</v>
      </c>
      <c r="E3065" s="1">
        <f t="shared" si="192"/>
        <v>105525</v>
      </c>
      <c r="F3065" s="2">
        <f t="shared" si="193"/>
        <v>1055250</v>
      </c>
      <c r="G3065" s="17">
        <f t="shared" si="191"/>
        <v>1</v>
      </c>
      <c r="H3065" s="1" t="str">
        <f t="shared" si="194"/>
        <v>PLINE PLINE: 1055276.035,16.898</v>
      </c>
    </row>
    <row r="3066" spans="1:8">
      <c r="A3066" s="1">
        <f>'HHR-NGL-05-102+600 TO 127+600'!A3066</f>
        <v>0</v>
      </c>
      <c r="B3066" s="1">
        <f>'HHR-NGL-05-102+600 TO 127+600'!B3066</f>
        <v>26.306000000000001</v>
      </c>
      <c r="C3066" s="1">
        <f>'HHR-NGL-05-102+600 TO 127+600'!D3066</f>
        <v>16.864999999999998</v>
      </c>
      <c r="E3066" s="1">
        <f t="shared" si="192"/>
        <v>105525</v>
      </c>
      <c r="F3066" s="2">
        <f t="shared" si="193"/>
        <v>1055250</v>
      </c>
      <c r="G3066" s="17">
        <f t="shared" si="191"/>
        <v>1</v>
      </c>
      <c r="H3066" s="1" t="str">
        <f t="shared" si="194"/>
        <v>PLINE PLINE: 1055276.306,16.865</v>
      </c>
    </row>
    <row r="3067" spans="1:8">
      <c r="A3067" s="1">
        <f>'HHR-NGL-05-102+600 TO 127+600'!A3067</f>
        <v>0</v>
      </c>
      <c r="B3067" s="1">
        <f>'HHR-NGL-05-102+600 TO 127+600'!B3067</f>
        <v>31.617999999999999</v>
      </c>
      <c r="C3067" s="1">
        <f>'HHR-NGL-05-102+600 TO 127+600'!D3067</f>
        <v>16.358000000000001</v>
      </c>
      <c r="E3067" s="1">
        <f t="shared" si="192"/>
        <v>105525</v>
      </c>
      <c r="F3067" s="2">
        <f t="shared" si="193"/>
        <v>1055250</v>
      </c>
      <c r="G3067" s="17">
        <f t="shared" si="191"/>
        <v>1</v>
      </c>
      <c r="H3067" s="1" t="str">
        <f t="shared" si="194"/>
        <v>PLINE PLINE: 1055281.618,16.358</v>
      </c>
    </row>
    <row r="3068" spans="1:8">
      <c r="A3068" s="1" t="str">
        <f>'HHR-NGL-05-102+600 TO 127+600'!A3068</f>
        <v>105+550</v>
      </c>
      <c r="B3068" s="1">
        <f>'HHR-NGL-05-102+600 TO 127+600'!B3068</f>
        <v>0</v>
      </c>
      <c r="C3068" s="1">
        <f>'HHR-NGL-05-102+600 TO 127+600'!D3068</f>
        <v>0</v>
      </c>
      <c r="D3068" s="25">
        <v>105550</v>
      </c>
      <c r="E3068" s="1">
        <f t="shared" si="192"/>
        <v>105550</v>
      </c>
      <c r="F3068" s="2">
        <f t="shared" si="193"/>
        <v>1055500</v>
      </c>
      <c r="G3068" s="17">
        <f t="shared" si="191"/>
        <v>1</v>
      </c>
    </row>
    <row r="3069" spans="1:8">
      <c r="A3069" s="1" t="str">
        <f>'HHR-NGL-05-102+600 TO 127+600'!A3069</f>
        <v>GROUND</v>
      </c>
      <c r="B3069" s="1">
        <f>'HHR-NGL-05-102+600 TO 127+600'!B3069</f>
        <v>0</v>
      </c>
      <c r="C3069" s="1">
        <f>'HHR-NGL-05-102+600 TO 127+600'!D3069</f>
        <v>0</v>
      </c>
      <c r="E3069" s="1">
        <f t="shared" si="192"/>
        <v>105550</v>
      </c>
      <c r="F3069" s="2">
        <f t="shared" si="193"/>
        <v>1055500</v>
      </c>
      <c r="G3069" s="17">
        <f t="shared" si="191"/>
        <v>1</v>
      </c>
    </row>
    <row r="3070" spans="1:8">
      <c r="A3070" s="1">
        <f>'HHR-NGL-05-102+600 TO 127+600'!A3070</f>
        <v>0</v>
      </c>
      <c r="B3070" s="1">
        <f>'HHR-NGL-05-102+600 TO 127+600'!B3070</f>
        <v>-36.1</v>
      </c>
      <c r="C3070" s="1">
        <f>'HHR-NGL-05-102+600 TO 127+600'!D3070</f>
        <v>16.132999999999999</v>
      </c>
      <c r="E3070" s="1">
        <f t="shared" si="192"/>
        <v>105550</v>
      </c>
      <c r="F3070" s="2">
        <f t="shared" si="193"/>
        <v>1055500</v>
      </c>
      <c r="G3070" s="17">
        <f t="shared" si="191"/>
        <v>1</v>
      </c>
      <c r="H3070" s="1" t="str">
        <f t="shared" si="194"/>
        <v>PLINE PLINE: 1055463.9,16.133</v>
      </c>
    </row>
    <row r="3071" spans="1:8">
      <c r="A3071" s="1">
        <f>'HHR-NGL-05-102+600 TO 127+600'!A3071</f>
        <v>0</v>
      </c>
      <c r="B3071" s="1">
        <f>'HHR-NGL-05-102+600 TO 127+600'!B3071</f>
        <v>-36.027000000000001</v>
      </c>
      <c r="C3071" s="1">
        <f>'HHR-NGL-05-102+600 TO 127+600'!D3071</f>
        <v>16.138999999999999</v>
      </c>
      <c r="E3071" s="1">
        <f t="shared" si="192"/>
        <v>105550</v>
      </c>
      <c r="F3071" s="2">
        <f t="shared" si="193"/>
        <v>1055500</v>
      </c>
      <c r="G3071" s="17">
        <f t="shared" si="191"/>
        <v>1</v>
      </c>
      <c r="H3071" s="1" t="str">
        <f t="shared" si="194"/>
        <v>PLINE PLINE: 1055463.973,16.139</v>
      </c>
    </row>
    <row r="3072" spans="1:8">
      <c r="A3072" s="1">
        <f>'HHR-NGL-05-102+600 TO 127+600'!A3072</f>
        <v>0</v>
      </c>
      <c r="B3072" s="1">
        <f>'HHR-NGL-05-102+600 TO 127+600'!B3072</f>
        <v>-29.135999999999999</v>
      </c>
      <c r="C3072" s="1">
        <f>'HHR-NGL-05-102+600 TO 127+600'!D3072</f>
        <v>16.594999999999999</v>
      </c>
      <c r="E3072" s="1">
        <f t="shared" si="192"/>
        <v>105550</v>
      </c>
      <c r="F3072" s="2">
        <f t="shared" si="193"/>
        <v>1055500</v>
      </c>
      <c r="G3072" s="17">
        <f t="shared" si="191"/>
        <v>1</v>
      </c>
      <c r="H3072" s="1" t="str">
        <f t="shared" si="194"/>
        <v>PLINE PLINE: 1055470.864,16.595</v>
      </c>
    </row>
    <row r="3073" spans="1:8">
      <c r="A3073" s="1">
        <f>'HHR-NGL-05-102+600 TO 127+600'!A3073</f>
        <v>0</v>
      </c>
      <c r="B3073" s="1">
        <f>'HHR-NGL-05-102+600 TO 127+600'!B3073</f>
        <v>-29.029</v>
      </c>
      <c r="C3073" s="1">
        <f>'HHR-NGL-05-102+600 TO 127+600'!D3073</f>
        <v>16.606000000000002</v>
      </c>
      <c r="E3073" s="1">
        <f t="shared" si="192"/>
        <v>105550</v>
      </c>
      <c r="F3073" s="2">
        <f t="shared" si="193"/>
        <v>1055500</v>
      </c>
      <c r="G3073" s="17">
        <f t="shared" si="191"/>
        <v>1</v>
      </c>
      <c r="H3073" s="1" t="str">
        <f t="shared" si="194"/>
        <v>PLINE PLINE: 1055470.971,16.606</v>
      </c>
    </row>
    <row r="3074" spans="1:8">
      <c r="A3074" s="1">
        <f>'HHR-NGL-05-102+600 TO 127+600'!A3074</f>
        <v>0</v>
      </c>
      <c r="B3074" s="1">
        <f>'HHR-NGL-05-102+600 TO 127+600'!B3074</f>
        <v>-21.045999999999999</v>
      </c>
      <c r="C3074" s="1">
        <f>'HHR-NGL-05-102+600 TO 127+600'!D3074</f>
        <v>17.391999999999999</v>
      </c>
      <c r="E3074" s="1">
        <f t="shared" si="192"/>
        <v>105550</v>
      </c>
      <c r="F3074" s="2">
        <f t="shared" si="193"/>
        <v>1055500</v>
      </c>
      <c r="G3074" s="17">
        <f t="shared" ref="G3074:G3137" si="195">G3073</f>
        <v>1</v>
      </c>
      <c r="H3074" s="1" t="str">
        <f t="shared" si="194"/>
        <v>PLINE PLINE: 1055478.954,17.392</v>
      </c>
    </row>
    <row r="3075" spans="1:8">
      <c r="A3075" s="1">
        <f>'HHR-NGL-05-102+600 TO 127+600'!A3075</f>
        <v>0</v>
      </c>
      <c r="B3075" s="1">
        <f>'HHR-NGL-05-102+600 TO 127+600'!B3075</f>
        <v>-20.911000000000001</v>
      </c>
      <c r="C3075" s="1">
        <f>'HHR-NGL-05-102+600 TO 127+600'!D3075</f>
        <v>17.393999999999998</v>
      </c>
      <c r="E3075" s="1">
        <f t="shared" si="192"/>
        <v>105550</v>
      </c>
      <c r="F3075" s="2">
        <f t="shared" si="193"/>
        <v>1055500</v>
      </c>
      <c r="G3075" s="17">
        <f t="shared" si="195"/>
        <v>1</v>
      </c>
      <c r="H3075" s="1" t="str">
        <f t="shared" si="194"/>
        <v>PLINE PLINE: 1055479.089,17.394</v>
      </c>
    </row>
    <row r="3076" spans="1:8">
      <c r="A3076" s="1">
        <f>'HHR-NGL-05-102+600 TO 127+600'!A3076</f>
        <v>0</v>
      </c>
      <c r="B3076" s="1">
        <f>'HHR-NGL-05-102+600 TO 127+600'!B3076</f>
        <v>-8.8249999999999993</v>
      </c>
      <c r="C3076" s="1">
        <f>'HHR-NGL-05-102+600 TO 127+600'!D3076</f>
        <v>17.513999999999999</v>
      </c>
      <c r="E3076" s="1">
        <f t="shared" ref="E3076:E3139" si="196">IF((D3076=0),E3075,D3076)</f>
        <v>105550</v>
      </c>
      <c r="F3076" s="2">
        <f t="shared" ref="F3076:F3139" si="197">IF((C3076=0),(E3076-0)*$H$1,F3075)</f>
        <v>1055500</v>
      </c>
      <c r="G3076" s="17">
        <f t="shared" si="195"/>
        <v>1</v>
      </c>
      <c r="H3076" s="1" t="str">
        <f t="shared" ref="H3076:H3139" si="198">CONCATENATE("PLINE PLINE: ",(B3076+F3076)*G3076,",",C3076)</f>
        <v>PLINE PLINE: 1055491.175,17.514</v>
      </c>
    </row>
    <row r="3077" spans="1:8">
      <c r="A3077" s="1">
        <f>'HHR-NGL-05-102+600 TO 127+600'!A3077</f>
        <v>0</v>
      </c>
      <c r="B3077" s="1">
        <f>'HHR-NGL-05-102+600 TO 127+600'!B3077</f>
        <v>-8.1669999999999998</v>
      </c>
      <c r="C3077" s="1">
        <f>'HHR-NGL-05-102+600 TO 127+600'!D3077</f>
        <v>17.521000000000001</v>
      </c>
      <c r="E3077" s="1">
        <f t="shared" si="196"/>
        <v>105550</v>
      </c>
      <c r="F3077" s="2">
        <f t="shared" si="197"/>
        <v>1055500</v>
      </c>
      <c r="G3077" s="17">
        <f t="shared" si="195"/>
        <v>1</v>
      </c>
      <c r="H3077" s="1" t="str">
        <f t="shared" si="198"/>
        <v>PLINE PLINE: 1055491.833,17.521</v>
      </c>
    </row>
    <row r="3078" spans="1:8">
      <c r="A3078" s="1">
        <f>'HHR-NGL-05-102+600 TO 127+600'!A3078</f>
        <v>0</v>
      </c>
      <c r="B3078" s="1">
        <f>'HHR-NGL-05-102+600 TO 127+600'!B3078</f>
        <v>-8.1560000000000006</v>
      </c>
      <c r="C3078" s="1">
        <f>'HHR-NGL-05-102+600 TO 127+600'!D3078</f>
        <v>17.52</v>
      </c>
      <c r="E3078" s="1">
        <f t="shared" si="196"/>
        <v>105550</v>
      </c>
      <c r="F3078" s="2">
        <f t="shared" si="197"/>
        <v>1055500</v>
      </c>
      <c r="G3078" s="17">
        <f t="shared" si="195"/>
        <v>1</v>
      </c>
      <c r="H3078" s="1" t="str">
        <f t="shared" si="198"/>
        <v>PLINE PLINE: 1055491.844,17.52</v>
      </c>
    </row>
    <row r="3079" spans="1:8">
      <c r="A3079" s="1">
        <f>'HHR-NGL-05-102+600 TO 127+600'!A3079</f>
        <v>0</v>
      </c>
      <c r="B3079" s="1">
        <f>'HHR-NGL-05-102+600 TO 127+600'!B3079</f>
        <v>-2.3730000000000002</v>
      </c>
      <c r="C3079" s="1">
        <f>'HHR-NGL-05-102+600 TO 127+600'!D3079</f>
        <v>17.344000000000001</v>
      </c>
      <c r="E3079" s="1">
        <f t="shared" si="196"/>
        <v>105550</v>
      </c>
      <c r="F3079" s="2">
        <f t="shared" si="197"/>
        <v>1055500</v>
      </c>
      <c r="G3079" s="17">
        <f t="shared" si="195"/>
        <v>1</v>
      </c>
      <c r="H3079" s="1" t="str">
        <f t="shared" si="198"/>
        <v>PLINE PLINE: 1055497.627,17.344</v>
      </c>
    </row>
    <row r="3080" spans="1:8">
      <c r="A3080" s="1">
        <f>'HHR-NGL-05-102+600 TO 127+600'!A3080</f>
        <v>0</v>
      </c>
      <c r="B3080" s="1">
        <f>'HHR-NGL-05-102+600 TO 127+600'!B3080</f>
        <v>-0.184</v>
      </c>
      <c r="C3080" s="1">
        <f>'HHR-NGL-05-102+600 TO 127+600'!D3080</f>
        <v>17.277999999999999</v>
      </c>
      <c r="E3080" s="1">
        <f t="shared" si="196"/>
        <v>105550</v>
      </c>
      <c r="F3080" s="2">
        <f t="shared" si="197"/>
        <v>1055500</v>
      </c>
      <c r="G3080" s="17">
        <f t="shared" si="195"/>
        <v>1</v>
      </c>
      <c r="H3080" s="1" t="str">
        <f t="shared" si="198"/>
        <v>PLINE PLINE: 1055499.816,17.278</v>
      </c>
    </row>
    <row r="3081" spans="1:8">
      <c r="A3081" s="1">
        <f>'HHR-NGL-05-102+600 TO 127+600'!A3081</f>
        <v>0</v>
      </c>
      <c r="B3081" s="1">
        <f>'HHR-NGL-05-102+600 TO 127+600'!B3081</f>
        <v>0</v>
      </c>
      <c r="C3081" s="1">
        <f>'HHR-NGL-05-102+600 TO 127+600'!D3081</f>
        <v>17.283000000000001</v>
      </c>
      <c r="E3081" s="1">
        <f t="shared" si="196"/>
        <v>105550</v>
      </c>
      <c r="F3081" s="2">
        <f t="shared" si="197"/>
        <v>1055500</v>
      </c>
      <c r="G3081" s="17">
        <f t="shared" si="195"/>
        <v>1</v>
      </c>
      <c r="H3081" s="1" t="str">
        <f t="shared" si="198"/>
        <v>PLINE PLINE: 1055500,17.283</v>
      </c>
    </row>
    <row r="3082" spans="1:8">
      <c r="A3082" s="1">
        <f>'HHR-NGL-05-102+600 TO 127+600'!A3082</f>
        <v>0</v>
      </c>
      <c r="B3082" s="1">
        <f>'HHR-NGL-05-102+600 TO 127+600'!B3082</f>
        <v>8.2100000000000009</v>
      </c>
      <c r="C3082" s="1">
        <f>'HHR-NGL-05-102+600 TO 127+600'!D3082</f>
        <v>17.516999999999999</v>
      </c>
      <c r="E3082" s="1">
        <f t="shared" si="196"/>
        <v>105550</v>
      </c>
      <c r="F3082" s="2">
        <f t="shared" si="197"/>
        <v>1055500</v>
      </c>
      <c r="G3082" s="17">
        <f t="shared" si="195"/>
        <v>1</v>
      </c>
      <c r="H3082" s="1" t="str">
        <f t="shared" si="198"/>
        <v>PLINE PLINE: 1055508.21,17.517</v>
      </c>
    </row>
    <row r="3083" spans="1:8">
      <c r="A3083" s="1">
        <f>'HHR-NGL-05-102+600 TO 127+600'!A3083</f>
        <v>0</v>
      </c>
      <c r="B3083" s="1">
        <f>'HHR-NGL-05-102+600 TO 127+600'!B3083</f>
        <v>20.69</v>
      </c>
      <c r="C3083" s="1">
        <f>'HHR-NGL-05-102+600 TO 127+600'!D3083</f>
        <v>17.422000000000001</v>
      </c>
      <c r="E3083" s="1">
        <f t="shared" si="196"/>
        <v>105550</v>
      </c>
      <c r="F3083" s="2">
        <f t="shared" si="197"/>
        <v>1055500</v>
      </c>
      <c r="G3083" s="17">
        <f t="shared" si="195"/>
        <v>1</v>
      </c>
      <c r="H3083" s="1" t="str">
        <f t="shared" si="198"/>
        <v>PLINE PLINE: 1055520.69,17.422</v>
      </c>
    </row>
    <row r="3084" spans="1:8">
      <c r="A3084" s="1">
        <f>'HHR-NGL-05-102+600 TO 127+600'!A3084</f>
        <v>0</v>
      </c>
      <c r="B3084" s="1">
        <f>'HHR-NGL-05-102+600 TO 127+600'!B3084</f>
        <v>21.667999999999999</v>
      </c>
      <c r="C3084" s="1">
        <f>'HHR-NGL-05-102+600 TO 127+600'!D3084</f>
        <v>17.312999999999999</v>
      </c>
      <c r="E3084" s="1">
        <f t="shared" si="196"/>
        <v>105550</v>
      </c>
      <c r="F3084" s="2">
        <f t="shared" si="197"/>
        <v>1055500</v>
      </c>
      <c r="G3084" s="17">
        <f t="shared" si="195"/>
        <v>1</v>
      </c>
      <c r="H3084" s="1" t="str">
        <f t="shared" si="198"/>
        <v>PLINE PLINE: 1055521.668,17.313</v>
      </c>
    </row>
    <row r="3085" spans="1:8">
      <c r="A3085" s="1">
        <f>'HHR-NGL-05-102+600 TO 127+600'!A3085</f>
        <v>0</v>
      </c>
      <c r="B3085" s="1">
        <f>'HHR-NGL-05-102+600 TO 127+600'!B3085</f>
        <v>25.689</v>
      </c>
      <c r="C3085" s="1">
        <f>'HHR-NGL-05-102+600 TO 127+600'!D3085</f>
        <v>16.863</v>
      </c>
      <c r="E3085" s="1">
        <f t="shared" si="196"/>
        <v>105550</v>
      </c>
      <c r="F3085" s="2">
        <f t="shared" si="197"/>
        <v>1055500</v>
      </c>
      <c r="G3085" s="17">
        <f t="shared" si="195"/>
        <v>1</v>
      </c>
      <c r="H3085" s="1" t="str">
        <f t="shared" si="198"/>
        <v>PLINE PLINE: 1055525.689,16.863</v>
      </c>
    </row>
    <row r="3086" spans="1:8">
      <c r="A3086" s="1">
        <f>'HHR-NGL-05-102+600 TO 127+600'!A3086</f>
        <v>0</v>
      </c>
      <c r="B3086" s="1">
        <f>'HHR-NGL-05-102+600 TO 127+600'!B3086</f>
        <v>25.771000000000001</v>
      </c>
      <c r="C3086" s="1">
        <f>'HHR-NGL-05-102+600 TO 127+600'!D3086</f>
        <v>16.853999999999999</v>
      </c>
      <c r="E3086" s="1">
        <f t="shared" si="196"/>
        <v>105550</v>
      </c>
      <c r="F3086" s="2">
        <f t="shared" si="197"/>
        <v>1055500</v>
      </c>
      <c r="G3086" s="17">
        <f t="shared" si="195"/>
        <v>1</v>
      </c>
      <c r="H3086" s="1" t="str">
        <f t="shared" si="198"/>
        <v>PLINE PLINE: 1055525.771,16.854</v>
      </c>
    </row>
    <row r="3087" spans="1:8">
      <c r="A3087" s="1">
        <f>'HHR-NGL-05-102+600 TO 127+600'!A3087</f>
        <v>0</v>
      </c>
      <c r="B3087" s="1">
        <f>'HHR-NGL-05-102+600 TO 127+600'!B3087</f>
        <v>31.632999999999999</v>
      </c>
      <c r="C3087" s="1">
        <f>'HHR-NGL-05-102+600 TO 127+600'!D3087</f>
        <v>16.14</v>
      </c>
      <c r="E3087" s="1">
        <f t="shared" si="196"/>
        <v>105550</v>
      </c>
      <c r="F3087" s="2">
        <f t="shared" si="197"/>
        <v>1055500</v>
      </c>
      <c r="G3087" s="17">
        <f t="shared" si="195"/>
        <v>1</v>
      </c>
      <c r="H3087" s="1" t="str">
        <f t="shared" si="198"/>
        <v>PLINE PLINE: 1055531.633,16.14</v>
      </c>
    </row>
    <row r="3088" spans="1:8">
      <c r="A3088" s="1" t="str">
        <f>'HHR-NGL-05-102+600 TO 127+600'!A3088</f>
        <v>105+575</v>
      </c>
      <c r="B3088" s="1">
        <f>'HHR-NGL-05-102+600 TO 127+600'!B3088</f>
        <v>0</v>
      </c>
      <c r="C3088" s="1">
        <f>'HHR-NGL-05-102+600 TO 127+600'!D3088</f>
        <v>0</v>
      </c>
      <c r="D3088" s="25">
        <v>105575</v>
      </c>
      <c r="E3088" s="1">
        <f t="shared" si="196"/>
        <v>105575</v>
      </c>
      <c r="F3088" s="2">
        <f t="shared" si="197"/>
        <v>1055750</v>
      </c>
      <c r="G3088" s="17">
        <f t="shared" si="195"/>
        <v>1</v>
      </c>
    </row>
    <row r="3089" spans="1:8">
      <c r="A3089" s="1" t="str">
        <f>'HHR-NGL-05-102+600 TO 127+600'!A3089</f>
        <v>GROUND</v>
      </c>
      <c r="B3089" s="1">
        <f>'HHR-NGL-05-102+600 TO 127+600'!B3089</f>
        <v>0</v>
      </c>
      <c r="C3089" s="1">
        <f>'HHR-NGL-05-102+600 TO 127+600'!D3089</f>
        <v>0</v>
      </c>
      <c r="E3089" s="1">
        <f t="shared" si="196"/>
        <v>105575</v>
      </c>
      <c r="F3089" s="2">
        <f t="shared" si="197"/>
        <v>1055750</v>
      </c>
      <c r="G3089" s="17">
        <f t="shared" si="195"/>
        <v>1</v>
      </c>
    </row>
    <row r="3090" spans="1:8">
      <c r="A3090" s="1">
        <f>'HHR-NGL-05-102+600 TO 127+600'!A3090</f>
        <v>0</v>
      </c>
      <c r="B3090" s="1">
        <f>'HHR-NGL-05-102+600 TO 127+600'!B3090</f>
        <v>-35.148000000000003</v>
      </c>
      <c r="C3090" s="1">
        <f>'HHR-NGL-05-102+600 TO 127+600'!D3090</f>
        <v>16.036999999999999</v>
      </c>
      <c r="E3090" s="1">
        <f t="shared" si="196"/>
        <v>105575</v>
      </c>
      <c r="F3090" s="2">
        <f t="shared" si="197"/>
        <v>1055750</v>
      </c>
      <c r="G3090" s="17">
        <f t="shared" si="195"/>
        <v>1</v>
      </c>
      <c r="H3090" s="1" t="str">
        <f t="shared" si="198"/>
        <v>PLINE PLINE: 1055714.852,16.037</v>
      </c>
    </row>
    <row r="3091" spans="1:8">
      <c r="A3091" s="1">
        <f>'HHR-NGL-05-102+600 TO 127+600'!A3091</f>
        <v>0</v>
      </c>
      <c r="B3091" s="1">
        <f>'HHR-NGL-05-102+600 TO 127+600'!B3091</f>
        <v>-29.581</v>
      </c>
      <c r="C3091" s="1">
        <f>'HHR-NGL-05-102+600 TO 127+600'!D3091</f>
        <v>16.452000000000002</v>
      </c>
      <c r="E3091" s="1">
        <f t="shared" si="196"/>
        <v>105575</v>
      </c>
      <c r="F3091" s="2">
        <f t="shared" si="197"/>
        <v>1055750</v>
      </c>
      <c r="G3091" s="17">
        <f t="shared" si="195"/>
        <v>1</v>
      </c>
      <c r="H3091" s="1" t="str">
        <f t="shared" si="198"/>
        <v>PLINE PLINE: 1055720.419,16.452</v>
      </c>
    </row>
    <row r="3092" spans="1:8">
      <c r="A3092" s="1">
        <f>'HHR-NGL-05-102+600 TO 127+600'!A3092</f>
        <v>0</v>
      </c>
      <c r="B3092" s="1">
        <f>'HHR-NGL-05-102+600 TO 127+600'!B3092</f>
        <v>-29.361000000000001</v>
      </c>
      <c r="C3092" s="1">
        <f>'HHR-NGL-05-102+600 TO 127+600'!D3092</f>
        <v>16.468</v>
      </c>
      <c r="E3092" s="1">
        <f t="shared" si="196"/>
        <v>105575</v>
      </c>
      <c r="F3092" s="2">
        <f t="shared" si="197"/>
        <v>1055750</v>
      </c>
      <c r="G3092" s="17">
        <f t="shared" si="195"/>
        <v>1</v>
      </c>
      <c r="H3092" s="1" t="str">
        <f t="shared" si="198"/>
        <v>PLINE PLINE: 1055720.639,16.468</v>
      </c>
    </row>
    <row r="3093" spans="1:8">
      <c r="A3093" s="1">
        <f>'HHR-NGL-05-102+600 TO 127+600'!A3093</f>
        <v>0</v>
      </c>
      <c r="B3093" s="1">
        <f>'HHR-NGL-05-102+600 TO 127+600'!B3093</f>
        <v>-29.122</v>
      </c>
      <c r="C3093" s="1">
        <f>'HHR-NGL-05-102+600 TO 127+600'!D3093</f>
        <v>16.494</v>
      </c>
      <c r="E3093" s="1">
        <f t="shared" si="196"/>
        <v>105575</v>
      </c>
      <c r="F3093" s="2">
        <f t="shared" si="197"/>
        <v>1055750</v>
      </c>
      <c r="G3093" s="17">
        <f t="shared" si="195"/>
        <v>1</v>
      </c>
      <c r="H3093" s="1" t="str">
        <f t="shared" si="198"/>
        <v>PLINE PLINE: 1055720.878,16.494</v>
      </c>
    </row>
    <row r="3094" spans="1:8">
      <c r="A3094" s="1">
        <f>'HHR-NGL-05-102+600 TO 127+600'!A3094</f>
        <v>0</v>
      </c>
      <c r="B3094" s="1">
        <f>'HHR-NGL-05-102+600 TO 127+600'!B3094</f>
        <v>-21.050999999999998</v>
      </c>
      <c r="C3094" s="1">
        <f>'HHR-NGL-05-102+600 TO 127+600'!D3094</f>
        <v>17.381</v>
      </c>
      <c r="E3094" s="1">
        <f t="shared" si="196"/>
        <v>105575</v>
      </c>
      <c r="F3094" s="2">
        <f t="shared" si="197"/>
        <v>1055750</v>
      </c>
      <c r="G3094" s="17">
        <f t="shared" si="195"/>
        <v>1</v>
      </c>
      <c r="H3094" s="1" t="str">
        <f t="shared" si="198"/>
        <v>PLINE PLINE: 1055728.949,17.381</v>
      </c>
    </row>
    <row r="3095" spans="1:8">
      <c r="A3095" s="1">
        <f>'HHR-NGL-05-102+600 TO 127+600'!A3095</f>
        <v>0</v>
      </c>
      <c r="B3095" s="1">
        <f>'HHR-NGL-05-102+600 TO 127+600'!B3095</f>
        <v>-20.901</v>
      </c>
      <c r="C3095" s="1">
        <f>'HHR-NGL-05-102+600 TO 127+600'!D3095</f>
        <v>17.382000000000001</v>
      </c>
      <c r="E3095" s="1">
        <f t="shared" si="196"/>
        <v>105575</v>
      </c>
      <c r="F3095" s="2">
        <f t="shared" si="197"/>
        <v>1055750</v>
      </c>
      <c r="G3095" s="17">
        <f t="shared" si="195"/>
        <v>1</v>
      </c>
      <c r="H3095" s="1" t="str">
        <f t="shared" si="198"/>
        <v>PLINE PLINE: 1055729.099,17.382</v>
      </c>
    </row>
    <row r="3096" spans="1:8">
      <c r="A3096" s="1">
        <f>'HHR-NGL-05-102+600 TO 127+600'!A3096</f>
        <v>0</v>
      </c>
      <c r="B3096" s="1">
        <f>'HHR-NGL-05-102+600 TO 127+600'!B3096</f>
        <v>-13.287000000000001</v>
      </c>
      <c r="C3096" s="1">
        <f>'HHR-NGL-05-102+600 TO 127+600'!D3096</f>
        <v>17.456</v>
      </c>
      <c r="E3096" s="1">
        <f t="shared" si="196"/>
        <v>105575</v>
      </c>
      <c r="F3096" s="2">
        <f t="shared" si="197"/>
        <v>1055750</v>
      </c>
      <c r="G3096" s="17">
        <f t="shared" si="195"/>
        <v>1</v>
      </c>
      <c r="H3096" s="1" t="str">
        <f t="shared" si="198"/>
        <v>PLINE PLINE: 1055736.713,17.456</v>
      </c>
    </row>
    <row r="3097" spans="1:8">
      <c r="A3097" s="1">
        <f>'HHR-NGL-05-102+600 TO 127+600'!A3097</f>
        <v>0</v>
      </c>
      <c r="B3097" s="1">
        <f>'HHR-NGL-05-102+600 TO 127+600'!B3097</f>
        <v>-8.2859999999999996</v>
      </c>
      <c r="C3097" s="1">
        <f>'HHR-NGL-05-102+600 TO 127+600'!D3097</f>
        <v>17.504999999999999</v>
      </c>
      <c r="E3097" s="1">
        <f t="shared" si="196"/>
        <v>105575</v>
      </c>
      <c r="F3097" s="2">
        <f t="shared" si="197"/>
        <v>1055750</v>
      </c>
      <c r="G3097" s="17">
        <f t="shared" si="195"/>
        <v>1</v>
      </c>
      <c r="H3097" s="1" t="str">
        <f t="shared" si="198"/>
        <v>PLINE PLINE: 1055741.714,17.505</v>
      </c>
    </row>
    <row r="3098" spans="1:8">
      <c r="A3098" s="1">
        <f>'HHR-NGL-05-102+600 TO 127+600'!A3098</f>
        <v>0</v>
      </c>
      <c r="B3098" s="1">
        <f>'HHR-NGL-05-102+600 TO 127+600'!B3098</f>
        <v>-8.1839999999999993</v>
      </c>
      <c r="C3098" s="1">
        <f>'HHR-NGL-05-102+600 TO 127+600'!D3098</f>
        <v>17.506</v>
      </c>
      <c r="E3098" s="1">
        <f t="shared" si="196"/>
        <v>105575</v>
      </c>
      <c r="F3098" s="2">
        <f t="shared" si="197"/>
        <v>1055750</v>
      </c>
      <c r="G3098" s="17">
        <f t="shared" si="195"/>
        <v>1</v>
      </c>
      <c r="H3098" s="1" t="str">
        <f t="shared" si="198"/>
        <v>PLINE PLINE: 1055741.816,17.506</v>
      </c>
    </row>
    <row r="3099" spans="1:8">
      <c r="A3099" s="1">
        <f>'HHR-NGL-05-102+600 TO 127+600'!A3099</f>
        <v>0</v>
      </c>
      <c r="B3099" s="1">
        <f>'HHR-NGL-05-102+600 TO 127+600'!B3099</f>
        <v>-5.7000000000000002E-2</v>
      </c>
      <c r="C3099" s="1">
        <f>'HHR-NGL-05-102+600 TO 127+600'!D3099</f>
        <v>16.887</v>
      </c>
      <c r="E3099" s="1">
        <f t="shared" si="196"/>
        <v>105575</v>
      </c>
      <c r="F3099" s="2">
        <f t="shared" si="197"/>
        <v>1055750</v>
      </c>
      <c r="G3099" s="17">
        <f t="shared" si="195"/>
        <v>1</v>
      </c>
      <c r="H3099" s="1" t="str">
        <f t="shared" si="198"/>
        <v>PLINE PLINE: 1055749.943,16.887</v>
      </c>
    </row>
    <row r="3100" spans="1:8">
      <c r="A3100" s="1">
        <f>'HHR-NGL-05-102+600 TO 127+600'!A3100</f>
        <v>0</v>
      </c>
      <c r="B3100" s="1">
        <f>'HHR-NGL-05-102+600 TO 127+600'!B3100</f>
        <v>-4.4999999999999998E-2</v>
      </c>
      <c r="C3100" s="1">
        <f>'HHR-NGL-05-102+600 TO 127+600'!D3100</f>
        <v>16.887</v>
      </c>
      <c r="E3100" s="1">
        <f t="shared" si="196"/>
        <v>105575</v>
      </c>
      <c r="F3100" s="2">
        <f t="shared" si="197"/>
        <v>1055750</v>
      </c>
      <c r="G3100" s="17">
        <f t="shared" si="195"/>
        <v>1</v>
      </c>
      <c r="H3100" s="1" t="str">
        <f t="shared" si="198"/>
        <v>PLINE PLINE: 1055749.955,16.887</v>
      </c>
    </row>
    <row r="3101" spans="1:8">
      <c r="A3101" s="1">
        <f>'HHR-NGL-05-102+600 TO 127+600'!A3101</f>
        <v>0</v>
      </c>
      <c r="B3101" s="1">
        <f>'HHR-NGL-05-102+600 TO 127+600'!B3101</f>
        <v>-3.2000000000000001E-2</v>
      </c>
      <c r="C3101" s="1">
        <f>'HHR-NGL-05-102+600 TO 127+600'!D3101</f>
        <v>16.887</v>
      </c>
      <c r="E3101" s="1">
        <f t="shared" si="196"/>
        <v>105575</v>
      </c>
      <c r="F3101" s="2">
        <f t="shared" si="197"/>
        <v>1055750</v>
      </c>
      <c r="G3101" s="17">
        <f t="shared" si="195"/>
        <v>1</v>
      </c>
      <c r="H3101" s="1" t="str">
        <f t="shared" si="198"/>
        <v>PLINE PLINE: 1055749.968,16.887</v>
      </c>
    </row>
    <row r="3102" spans="1:8">
      <c r="A3102" s="1">
        <f>'HHR-NGL-05-102+600 TO 127+600'!A3102</f>
        <v>0</v>
      </c>
      <c r="B3102" s="1">
        <f>'HHR-NGL-05-102+600 TO 127+600'!B3102</f>
        <v>0</v>
      </c>
      <c r="C3102" s="1">
        <f>'HHR-NGL-05-102+600 TO 127+600'!D3102</f>
        <v>16.89</v>
      </c>
      <c r="E3102" s="1">
        <f t="shared" si="196"/>
        <v>105575</v>
      </c>
      <c r="F3102" s="2">
        <f t="shared" si="197"/>
        <v>1055750</v>
      </c>
      <c r="G3102" s="17">
        <f t="shared" si="195"/>
        <v>1</v>
      </c>
      <c r="H3102" s="1" t="str">
        <f t="shared" si="198"/>
        <v>PLINE PLINE: 1055750,16.89</v>
      </c>
    </row>
    <row r="3103" spans="1:8">
      <c r="A3103" s="1">
        <f>'HHR-NGL-05-102+600 TO 127+600'!A3103</f>
        <v>0</v>
      </c>
      <c r="B3103" s="1">
        <f>'HHR-NGL-05-102+600 TO 127+600'!B3103</f>
        <v>8.0039999999999996</v>
      </c>
      <c r="C3103" s="1">
        <f>'HHR-NGL-05-102+600 TO 127+600'!D3103</f>
        <v>17.513999999999999</v>
      </c>
      <c r="E3103" s="1">
        <f t="shared" si="196"/>
        <v>105575</v>
      </c>
      <c r="F3103" s="2">
        <f t="shared" si="197"/>
        <v>1055750</v>
      </c>
      <c r="G3103" s="17">
        <f t="shared" si="195"/>
        <v>1</v>
      </c>
      <c r="H3103" s="1" t="str">
        <f t="shared" si="198"/>
        <v>PLINE PLINE: 1055758.004,17.514</v>
      </c>
    </row>
    <row r="3104" spans="1:8">
      <c r="A3104" s="1">
        <f>'HHR-NGL-05-102+600 TO 127+600'!A3104</f>
        <v>0</v>
      </c>
      <c r="B3104" s="1">
        <f>'HHR-NGL-05-102+600 TO 127+600'!B3104</f>
        <v>8.0440000000000005</v>
      </c>
      <c r="C3104" s="1">
        <f>'HHR-NGL-05-102+600 TO 127+600'!D3104</f>
        <v>17.513999999999999</v>
      </c>
      <c r="E3104" s="1">
        <f t="shared" si="196"/>
        <v>105575</v>
      </c>
      <c r="F3104" s="2">
        <f t="shared" si="197"/>
        <v>1055750</v>
      </c>
      <c r="G3104" s="17">
        <f t="shared" si="195"/>
        <v>1</v>
      </c>
      <c r="H3104" s="1" t="str">
        <f t="shared" si="198"/>
        <v>PLINE PLINE: 1055758.044,17.514</v>
      </c>
    </row>
    <row r="3105" spans="1:8">
      <c r="A3105" s="1">
        <f>'HHR-NGL-05-102+600 TO 127+600'!A3105</f>
        <v>0</v>
      </c>
      <c r="B3105" s="1">
        <f>'HHR-NGL-05-102+600 TO 127+600'!B3105</f>
        <v>20.56</v>
      </c>
      <c r="C3105" s="1">
        <f>'HHR-NGL-05-102+600 TO 127+600'!D3105</f>
        <v>17.411000000000001</v>
      </c>
      <c r="E3105" s="1">
        <f t="shared" si="196"/>
        <v>105575</v>
      </c>
      <c r="F3105" s="2">
        <f t="shared" si="197"/>
        <v>1055750</v>
      </c>
      <c r="G3105" s="17">
        <f t="shared" si="195"/>
        <v>1</v>
      </c>
      <c r="H3105" s="1" t="str">
        <f t="shared" si="198"/>
        <v>PLINE PLINE: 1055770.56,17.411</v>
      </c>
    </row>
    <row r="3106" spans="1:8">
      <c r="A3106" s="1">
        <f>'HHR-NGL-05-102+600 TO 127+600'!A3106</f>
        <v>0</v>
      </c>
      <c r="B3106" s="1">
        <f>'HHR-NGL-05-102+600 TO 127+600'!B3106</f>
        <v>26.100999999999999</v>
      </c>
      <c r="C3106" s="1">
        <f>'HHR-NGL-05-102+600 TO 127+600'!D3106</f>
        <v>16.817</v>
      </c>
      <c r="E3106" s="1">
        <f t="shared" si="196"/>
        <v>105575</v>
      </c>
      <c r="F3106" s="2">
        <f t="shared" si="197"/>
        <v>1055750</v>
      </c>
      <c r="G3106" s="17">
        <f t="shared" si="195"/>
        <v>1</v>
      </c>
      <c r="H3106" s="1" t="str">
        <f t="shared" si="198"/>
        <v>PLINE PLINE: 1055776.101,16.817</v>
      </c>
    </row>
    <row r="3107" spans="1:8">
      <c r="A3107" s="1">
        <f>'HHR-NGL-05-102+600 TO 127+600'!A3107</f>
        <v>0</v>
      </c>
      <c r="B3107" s="1">
        <f>'HHR-NGL-05-102+600 TO 127+600'!B3107</f>
        <v>26.222000000000001</v>
      </c>
      <c r="C3107" s="1">
        <f>'HHR-NGL-05-102+600 TO 127+600'!D3107</f>
        <v>16.803000000000001</v>
      </c>
      <c r="E3107" s="1">
        <f t="shared" si="196"/>
        <v>105575</v>
      </c>
      <c r="F3107" s="2">
        <f t="shared" si="197"/>
        <v>1055750</v>
      </c>
      <c r="G3107" s="17">
        <f t="shared" si="195"/>
        <v>1</v>
      </c>
      <c r="H3107" s="1" t="str">
        <f t="shared" si="198"/>
        <v>PLINE PLINE: 1055776.222,16.803</v>
      </c>
    </row>
    <row r="3108" spans="1:8">
      <c r="A3108" s="1">
        <f>'HHR-NGL-05-102+600 TO 127+600'!A3108</f>
        <v>0</v>
      </c>
      <c r="B3108" s="1">
        <f>'HHR-NGL-05-102+600 TO 127+600'!B3108</f>
        <v>31.231999999999999</v>
      </c>
      <c r="C3108" s="1">
        <f>'HHR-NGL-05-102+600 TO 127+600'!D3108</f>
        <v>16.282</v>
      </c>
      <c r="E3108" s="1">
        <f t="shared" si="196"/>
        <v>105575</v>
      </c>
      <c r="F3108" s="2">
        <f t="shared" si="197"/>
        <v>1055750</v>
      </c>
      <c r="G3108" s="17">
        <f t="shared" si="195"/>
        <v>1</v>
      </c>
      <c r="H3108" s="1" t="str">
        <f t="shared" si="198"/>
        <v>PLINE PLINE: 1055781.232,16.282</v>
      </c>
    </row>
    <row r="3109" spans="1:8">
      <c r="A3109" s="1">
        <f>'HHR-NGL-05-102+600 TO 127+600'!A3109</f>
        <v>0</v>
      </c>
      <c r="B3109" s="1">
        <f>'HHR-NGL-05-102+600 TO 127+600'!B3109</f>
        <v>31.358000000000001</v>
      </c>
      <c r="C3109" s="1">
        <f>'HHR-NGL-05-102+600 TO 127+600'!D3109</f>
        <v>16.265999999999998</v>
      </c>
      <c r="E3109" s="1">
        <f t="shared" si="196"/>
        <v>105575</v>
      </c>
      <c r="F3109" s="2">
        <f t="shared" si="197"/>
        <v>1055750</v>
      </c>
      <c r="G3109" s="17">
        <f t="shared" si="195"/>
        <v>1</v>
      </c>
      <c r="H3109" s="1" t="str">
        <f t="shared" si="198"/>
        <v>PLINE PLINE: 1055781.358,16.266</v>
      </c>
    </row>
    <row r="3110" spans="1:8">
      <c r="A3110" s="1" t="str">
        <f>'HHR-NGL-05-102+600 TO 127+600'!A3110</f>
        <v>105+600</v>
      </c>
      <c r="B3110" s="1">
        <f>'HHR-NGL-05-102+600 TO 127+600'!B3110</f>
        <v>0</v>
      </c>
      <c r="C3110" s="1">
        <f>'HHR-NGL-05-102+600 TO 127+600'!D3110</f>
        <v>0</v>
      </c>
      <c r="D3110" s="25">
        <v>105600</v>
      </c>
      <c r="E3110" s="1">
        <f t="shared" si="196"/>
        <v>105600</v>
      </c>
      <c r="F3110" s="2">
        <f t="shared" si="197"/>
        <v>1056000</v>
      </c>
      <c r="G3110" s="17">
        <f t="shared" si="195"/>
        <v>1</v>
      </c>
    </row>
    <row r="3111" spans="1:8">
      <c r="A3111" s="1" t="str">
        <f>'HHR-NGL-05-102+600 TO 127+600'!A3111</f>
        <v>GROUND</v>
      </c>
      <c r="B3111" s="1">
        <f>'HHR-NGL-05-102+600 TO 127+600'!B3111</f>
        <v>0</v>
      </c>
      <c r="C3111" s="1">
        <f>'HHR-NGL-05-102+600 TO 127+600'!D3111</f>
        <v>0</v>
      </c>
      <c r="E3111" s="1">
        <f t="shared" si="196"/>
        <v>105600</v>
      </c>
      <c r="F3111" s="2">
        <f t="shared" si="197"/>
        <v>1056000</v>
      </c>
      <c r="G3111" s="17">
        <f t="shared" si="195"/>
        <v>1</v>
      </c>
    </row>
    <row r="3112" spans="1:8">
      <c r="A3112" s="1">
        <f>'HHR-NGL-05-102+600 TO 127+600'!A3112</f>
        <v>0</v>
      </c>
      <c r="B3112" s="1">
        <f>'HHR-NGL-05-102+600 TO 127+600'!B3112</f>
        <v>-34.4</v>
      </c>
      <c r="C3112" s="1">
        <f>'HHR-NGL-05-102+600 TO 127+600'!D3112</f>
        <v>15.946</v>
      </c>
      <c r="E3112" s="1">
        <f t="shared" si="196"/>
        <v>105600</v>
      </c>
      <c r="F3112" s="2">
        <f t="shared" si="197"/>
        <v>1056000</v>
      </c>
      <c r="G3112" s="17">
        <f t="shared" si="195"/>
        <v>1</v>
      </c>
      <c r="H3112" s="1" t="str">
        <f t="shared" si="198"/>
        <v>PLINE PLINE: 1055965.6,15.946</v>
      </c>
    </row>
    <row r="3113" spans="1:8">
      <c r="A3113" s="1">
        <f>'HHR-NGL-05-102+600 TO 127+600'!A3113</f>
        <v>0</v>
      </c>
      <c r="B3113" s="1">
        <f>'HHR-NGL-05-102+600 TO 127+600'!B3113</f>
        <v>-34.177</v>
      </c>
      <c r="C3113" s="1">
        <f>'HHR-NGL-05-102+600 TO 127+600'!D3113</f>
        <v>15.962</v>
      </c>
      <c r="E3113" s="1">
        <f t="shared" si="196"/>
        <v>105600</v>
      </c>
      <c r="F3113" s="2">
        <f t="shared" si="197"/>
        <v>1056000</v>
      </c>
      <c r="G3113" s="17">
        <f t="shared" si="195"/>
        <v>1</v>
      </c>
      <c r="H3113" s="1" t="str">
        <f t="shared" si="198"/>
        <v>PLINE PLINE: 1055965.823,15.962</v>
      </c>
    </row>
    <row r="3114" spans="1:8">
      <c r="A3114" s="1">
        <f>'HHR-NGL-05-102+600 TO 127+600'!A3114</f>
        <v>0</v>
      </c>
      <c r="B3114" s="1">
        <f>'HHR-NGL-05-102+600 TO 127+600'!B3114</f>
        <v>-28.233000000000001</v>
      </c>
      <c r="C3114" s="1">
        <f>'HHR-NGL-05-102+600 TO 127+600'!D3114</f>
        <v>16.436</v>
      </c>
      <c r="E3114" s="1">
        <f t="shared" si="196"/>
        <v>105600</v>
      </c>
      <c r="F3114" s="2">
        <f t="shared" si="197"/>
        <v>1056000</v>
      </c>
      <c r="G3114" s="17">
        <f t="shared" si="195"/>
        <v>1</v>
      </c>
      <c r="H3114" s="1" t="str">
        <f t="shared" si="198"/>
        <v>PLINE PLINE: 1055971.767,16.436</v>
      </c>
    </row>
    <row r="3115" spans="1:8">
      <c r="A3115" s="1">
        <f>'HHR-NGL-05-102+600 TO 127+600'!A3115</f>
        <v>0</v>
      </c>
      <c r="B3115" s="1">
        <f>'HHR-NGL-05-102+600 TO 127+600'!B3115</f>
        <v>-21.152999999999999</v>
      </c>
      <c r="C3115" s="1">
        <f>'HHR-NGL-05-102+600 TO 127+600'!D3115</f>
        <v>17.385999999999999</v>
      </c>
      <c r="E3115" s="1">
        <f t="shared" si="196"/>
        <v>105600</v>
      </c>
      <c r="F3115" s="2">
        <f t="shared" si="197"/>
        <v>1056000</v>
      </c>
      <c r="G3115" s="17">
        <f t="shared" si="195"/>
        <v>1</v>
      </c>
      <c r="H3115" s="1" t="str">
        <f t="shared" si="198"/>
        <v>PLINE PLINE: 1055978.847,17.386</v>
      </c>
    </row>
    <row r="3116" spans="1:8">
      <c r="A3116" s="1">
        <f>'HHR-NGL-05-102+600 TO 127+600'!A3116</f>
        <v>0</v>
      </c>
      <c r="B3116" s="1">
        <f>'HHR-NGL-05-102+600 TO 127+600'!B3116</f>
        <v>-20.952000000000002</v>
      </c>
      <c r="C3116" s="1">
        <f>'HHR-NGL-05-102+600 TO 127+600'!D3116</f>
        <v>17.408000000000001</v>
      </c>
      <c r="E3116" s="1">
        <f t="shared" si="196"/>
        <v>105600</v>
      </c>
      <c r="F3116" s="2">
        <f t="shared" si="197"/>
        <v>1056000</v>
      </c>
      <c r="G3116" s="17">
        <f t="shared" si="195"/>
        <v>1</v>
      </c>
      <c r="H3116" s="1" t="str">
        <f t="shared" si="198"/>
        <v>PLINE PLINE: 1055979.048,17.408</v>
      </c>
    </row>
    <row r="3117" spans="1:8">
      <c r="A3117" s="1">
        <f>'HHR-NGL-05-102+600 TO 127+600'!A3117</f>
        <v>0</v>
      </c>
      <c r="B3117" s="1">
        <f>'HHR-NGL-05-102+600 TO 127+600'!B3117</f>
        <v>-10.592000000000001</v>
      </c>
      <c r="C3117" s="1">
        <f>'HHR-NGL-05-102+600 TO 127+600'!D3117</f>
        <v>17.481000000000002</v>
      </c>
      <c r="E3117" s="1">
        <f t="shared" si="196"/>
        <v>105600</v>
      </c>
      <c r="F3117" s="2">
        <f t="shared" si="197"/>
        <v>1056000</v>
      </c>
      <c r="G3117" s="17">
        <f t="shared" si="195"/>
        <v>1</v>
      </c>
      <c r="H3117" s="1" t="str">
        <f t="shared" si="198"/>
        <v>PLINE PLINE: 1055989.408,17.481</v>
      </c>
    </row>
    <row r="3118" spans="1:8">
      <c r="A3118" s="1">
        <f>'HHR-NGL-05-102+600 TO 127+600'!A3118</f>
        <v>0</v>
      </c>
      <c r="B3118" s="1">
        <f>'HHR-NGL-05-102+600 TO 127+600'!B3118</f>
        <v>-8.2390000000000008</v>
      </c>
      <c r="C3118" s="1">
        <f>'HHR-NGL-05-102+600 TO 127+600'!D3118</f>
        <v>17.497</v>
      </c>
      <c r="E3118" s="1">
        <f t="shared" si="196"/>
        <v>105600</v>
      </c>
      <c r="F3118" s="2">
        <f t="shared" si="197"/>
        <v>1056000</v>
      </c>
      <c r="G3118" s="17">
        <f t="shared" si="195"/>
        <v>1</v>
      </c>
      <c r="H3118" s="1" t="str">
        <f t="shared" si="198"/>
        <v>PLINE PLINE: 1055991.761,17.497</v>
      </c>
    </row>
    <row r="3119" spans="1:8">
      <c r="A3119" s="1">
        <f>'HHR-NGL-05-102+600 TO 127+600'!A3119</f>
        <v>0</v>
      </c>
      <c r="B3119" s="1">
        <f>'HHR-NGL-05-102+600 TO 127+600'!B3119</f>
        <v>-8.1639999999999997</v>
      </c>
      <c r="C3119" s="1">
        <f>'HHR-NGL-05-102+600 TO 127+600'!D3119</f>
        <v>17.498000000000001</v>
      </c>
      <c r="E3119" s="1">
        <f t="shared" si="196"/>
        <v>105600</v>
      </c>
      <c r="F3119" s="2">
        <f t="shared" si="197"/>
        <v>1056000</v>
      </c>
      <c r="G3119" s="17">
        <f t="shared" si="195"/>
        <v>1</v>
      </c>
      <c r="H3119" s="1" t="str">
        <f t="shared" si="198"/>
        <v>PLINE PLINE: 1055991.836,17.498</v>
      </c>
    </row>
    <row r="3120" spans="1:8">
      <c r="A3120" s="1">
        <f>'HHR-NGL-05-102+600 TO 127+600'!A3120</f>
        <v>0</v>
      </c>
      <c r="B3120" s="1">
        <f>'HHR-NGL-05-102+600 TO 127+600'!B3120</f>
        <v>-8.1170000000000009</v>
      </c>
      <c r="C3120" s="1">
        <f>'HHR-NGL-05-102+600 TO 127+600'!D3120</f>
        <v>17.495000000000001</v>
      </c>
      <c r="E3120" s="1">
        <f t="shared" si="196"/>
        <v>105600</v>
      </c>
      <c r="F3120" s="2">
        <f t="shared" si="197"/>
        <v>1056000</v>
      </c>
      <c r="G3120" s="17">
        <f t="shared" si="195"/>
        <v>1</v>
      </c>
      <c r="H3120" s="1" t="str">
        <f t="shared" si="198"/>
        <v>PLINE PLINE: 1055991.883,17.495</v>
      </c>
    </row>
    <row r="3121" spans="1:8">
      <c r="A3121" s="1">
        <f>'HHR-NGL-05-102+600 TO 127+600'!A3121</f>
        <v>0</v>
      </c>
      <c r="B3121" s="1">
        <f>'HHR-NGL-05-102+600 TO 127+600'!B3121</f>
        <v>-1.472</v>
      </c>
      <c r="C3121" s="1">
        <f>'HHR-NGL-05-102+600 TO 127+600'!D3121</f>
        <v>16.954999999999998</v>
      </c>
      <c r="E3121" s="1">
        <f t="shared" si="196"/>
        <v>105600</v>
      </c>
      <c r="F3121" s="2">
        <f t="shared" si="197"/>
        <v>1056000</v>
      </c>
      <c r="G3121" s="17">
        <f t="shared" si="195"/>
        <v>1</v>
      </c>
      <c r="H3121" s="1" t="str">
        <f t="shared" si="198"/>
        <v>PLINE PLINE: 1055998.528,16.955</v>
      </c>
    </row>
    <row r="3122" spans="1:8">
      <c r="A3122" s="1">
        <f>'HHR-NGL-05-102+600 TO 127+600'!A3122</f>
        <v>0</v>
      </c>
      <c r="B3122" s="1">
        <f>'HHR-NGL-05-102+600 TO 127+600'!B3122</f>
        <v>0</v>
      </c>
      <c r="C3122" s="1">
        <f>'HHR-NGL-05-102+600 TO 127+600'!D3122</f>
        <v>16.835999999999999</v>
      </c>
      <c r="E3122" s="1">
        <f t="shared" si="196"/>
        <v>105600</v>
      </c>
      <c r="F3122" s="2">
        <f t="shared" si="197"/>
        <v>1056000</v>
      </c>
      <c r="G3122" s="17">
        <f t="shared" si="195"/>
        <v>1</v>
      </c>
      <c r="H3122" s="1" t="str">
        <f t="shared" si="198"/>
        <v>PLINE PLINE: 1056000,16.836</v>
      </c>
    </row>
    <row r="3123" spans="1:8">
      <c r="A3123" s="1">
        <f>'HHR-NGL-05-102+600 TO 127+600'!A3123</f>
        <v>0</v>
      </c>
      <c r="B3123" s="1">
        <f>'HHR-NGL-05-102+600 TO 127+600'!B3123</f>
        <v>2.5999999999999999E-2</v>
      </c>
      <c r="C3123" s="1">
        <f>'HHR-NGL-05-102+600 TO 127+600'!D3123</f>
        <v>16.834</v>
      </c>
      <c r="E3123" s="1">
        <f t="shared" si="196"/>
        <v>105600</v>
      </c>
      <c r="F3123" s="2">
        <f t="shared" si="197"/>
        <v>1056000</v>
      </c>
      <c r="G3123" s="17">
        <f t="shared" si="195"/>
        <v>1</v>
      </c>
      <c r="H3123" s="1" t="str">
        <f t="shared" si="198"/>
        <v>PLINE PLINE: 1056000.026,16.834</v>
      </c>
    </row>
    <row r="3124" spans="1:8">
      <c r="A3124" s="1">
        <f>'HHR-NGL-05-102+600 TO 127+600'!A3124</f>
        <v>0</v>
      </c>
      <c r="B3124" s="1">
        <f>'HHR-NGL-05-102+600 TO 127+600'!B3124</f>
        <v>3.6999999999999998E-2</v>
      </c>
      <c r="C3124" s="1">
        <f>'HHR-NGL-05-102+600 TO 127+600'!D3124</f>
        <v>16.835000000000001</v>
      </c>
      <c r="E3124" s="1">
        <f t="shared" si="196"/>
        <v>105600</v>
      </c>
      <c r="F3124" s="2">
        <f t="shared" si="197"/>
        <v>1056000</v>
      </c>
      <c r="G3124" s="17">
        <f t="shared" si="195"/>
        <v>1</v>
      </c>
      <c r="H3124" s="1" t="str">
        <f t="shared" si="198"/>
        <v>PLINE PLINE: 1056000.037,16.835</v>
      </c>
    </row>
    <row r="3125" spans="1:8">
      <c r="A3125" s="1">
        <f>'HHR-NGL-05-102+600 TO 127+600'!A3125</f>
        <v>0</v>
      </c>
      <c r="B3125" s="1">
        <f>'HHR-NGL-05-102+600 TO 127+600'!B3125</f>
        <v>7.9909999999999997</v>
      </c>
      <c r="C3125" s="1">
        <f>'HHR-NGL-05-102+600 TO 127+600'!D3125</f>
        <v>17.492999999999999</v>
      </c>
      <c r="E3125" s="1">
        <f t="shared" si="196"/>
        <v>105600</v>
      </c>
      <c r="F3125" s="2">
        <f t="shared" si="197"/>
        <v>1056000</v>
      </c>
      <c r="G3125" s="17">
        <f t="shared" si="195"/>
        <v>1</v>
      </c>
      <c r="H3125" s="1" t="str">
        <f t="shared" si="198"/>
        <v>PLINE PLINE: 1056007.991,17.493</v>
      </c>
    </row>
    <row r="3126" spans="1:8">
      <c r="A3126" s="1">
        <f>'HHR-NGL-05-102+600 TO 127+600'!A3126</f>
        <v>0</v>
      </c>
      <c r="B3126" s="1">
        <f>'HHR-NGL-05-102+600 TO 127+600'!B3126</f>
        <v>10.675000000000001</v>
      </c>
      <c r="C3126" s="1">
        <f>'HHR-NGL-05-102+600 TO 127+600'!D3126</f>
        <v>17.47</v>
      </c>
      <c r="E3126" s="1">
        <f t="shared" si="196"/>
        <v>105600</v>
      </c>
      <c r="F3126" s="2">
        <f t="shared" si="197"/>
        <v>1056000</v>
      </c>
      <c r="G3126" s="17">
        <f t="shared" si="195"/>
        <v>1</v>
      </c>
      <c r="H3126" s="1" t="str">
        <f t="shared" si="198"/>
        <v>PLINE PLINE: 1056010.675,17.47</v>
      </c>
    </row>
    <row r="3127" spans="1:8">
      <c r="A3127" s="1">
        <f>'HHR-NGL-05-102+600 TO 127+600'!A3127</f>
        <v>0</v>
      </c>
      <c r="B3127" s="1">
        <f>'HHR-NGL-05-102+600 TO 127+600'!B3127</f>
        <v>20.536999999999999</v>
      </c>
      <c r="C3127" s="1">
        <f>'HHR-NGL-05-102+600 TO 127+600'!D3127</f>
        <v>17.385999999999999</v>
      </c>
      <c r="E3127" s="1">
        <f t="shared" si="196"/>
        <v>105600</v>
      </c>
      <c r="F3127" s="2">
        <f t="shared" si="197"/>
        <v>1056000</v>
      </c>
      <c r="G3127" s="17">
        <f t="shared" si="195"/>
        <v>1</v>
      </c>
      <c r="H3127" s="1" t="str">
        <f t="shared" si="198"/>
        <v>PLINE PLINE: 1056020.537,17.386</v>
      </c>
    </row>
    <row r="3128" spans="1:8">
      <c r="A3128" s="1">
        <f>'HHR-NGL-05-102+600 TO 127+600'!A3128</f>
        <v>0</v>
      </c>
      <c r="B3128" s="1">
        <f>'HHR-NGL-05-102+600 TO 127+600'!B3128</f>
        <v>25.64</v>
      </c>
      <c r="C3128" s="1">
        <f>'HHR-NGL-05-102+600 TO 127+600'!D3128</f>
        <v>16.949000000000002</v>
      </c>
      <c r="E3128" s="1">
        <f t="shared" si="196"/>
        <v>105600</v>
      </c>
      <c r="F3128" s="2">
        <f t="shared" si="197"/>
        <v>1056000</v>
      </c>
      <c r="G3128" s="17">
        <f t="shared" si="195"/>
        <v>1</v>
      </c>
      <c r="H3128" s="1" t="str">
        <f t="shared" si="198"/>
        <v>PLINE PLINE: 1056025.64,16.949</v>
      </c>
    </row>
    <row r="3129" spans="1:8">
      <c r="A3129" s="1">
        <f>'HHR-NGL-05-102+600 TO 127+600'!A3129</f>
        <v>0</v>
      </c>
      <c r="B3129" s="1">
        <f>'HHR-NGL-05-102+600 TO 127+600'!B3129</f>
        <v>25.946000000000002</v>
      </c>
      <c r="C3129" s="1">
        <f>'HHR-NGL-05-102+600 TO 127+600'!D3129</f>
        <v>16.928999999999998</v>
      </c>
      <c r="E3129" s="1">
        <f t="shared" si="196"/>
        <v>105600</v>
      </c>
      <c r="F3129" s="2">
        <f t="shared" si="197"/>
        <v>1056000</v>
      </c>
      <c r="G3129" s="17">
        <f t="shared" si="195"/>
        <v>1</v>
      </c>
      <c r="H3129" s="1" t="str">
        <f t="shared" si="198"/>
        <v>PLINE PLINE: 1056025.946,16.929</v>
      </c>
    </row>
    <row r="3130" spans="1:8">
      <c r="A3130" s="1">
        <f>'HHR-NGL-05-102+600 TO 127+600'!A3130</f>
        <v>0</v>
      </c>
      <c r="B3130" s="1">
        <f>'HHR-NGL-05-102+600 TO 127+600'!B3130</f>
        <v>31.623999999999999</v>
      </c>
      <c r="C3130" s="1">
        <f>'HHR-NGL-05-102+600 TO 127+600'!D3130</f>
        <v>16.436</v>
      </c>
      <c r="E3130" s="1">
        <f t="shared" si="196"/>
        <v>105600</v>
      </c>
      <c r="F3130" s="2">
        <f t="shared" si="197"/>
        <v>1056000</v>
      </c>
      <c r="G3130" s="17">
        <f t="shared" si="195"/>
        <v>1</v>
      </c>
      <c r="H3130" s="1" t="str">
        <f t="shared" si="198"/>
        <v>PLINE PLINE: 1056031.624,16.436</v>
      </c>
    </row>
    <row r="3131" spans="1:8">
      <c r="A3131" s="1">
        <f>'HHR-NGL-05-102+600 TO 127+600'!A3131</f>
        <v>0</v>
      </c>
      <c r="B3131" s="1">
        <f>'HHR-NGL-05-102+600 TO 127+600'!B3131</f>
        <v>31.792999999999999</v>
      </c>
      <c r="C3131" s="1">
        <f>'HHR-NGL-05-102+600 TO 127+600'!D3131</f>
        <v>16.425999999999998</v>
      </c>
      <c r="E3131" s="1">
        <f t="shared" si="196"/>
        <v>105600</v>
      </c>
      <c r="F3131" s="2">
        <f t="shared" si="197"/>
        <v>1056000</v>
      </c>
      <c r="G3131" s="17">
        <f t="shared" si="195"/>
        <v>1</v>
      </c>
      <c r="H3131" s="1" t="str">
        <f t="shared" si="198"/>
        <v>PLINE PLINE: 1056031.793,16.426</v>
      </c>
    </row>
    <row r="3132" spans="1:8">
      <c r="A3132" s="1" t="str">
        <f>'HHR-NGL-05-102+600 TO 127+600'!A3132</f>
        <v>105+625</v>
      </c>
      <c r="B3132" s="1">
        <f>'HHR-NGL-05-102+600 TO 127+600'!B3132</f>
        <v>0</v>
      </c>
      <c r="C3132" s="1">
        <f>'HHR-NGL-05-102+600 TO 127+600'!D3132</f>
        <v>0</v>
      </c>
      <c r="D3132" s="25">
        <v>105625</v>
      </c>
      <c r="E3132" s="1">
        <f t="shared" si="196"/>
        <v>105625</v>
      </c>
      <c r="F3132" s="2">
        <f t="shared" si="197"/>
        <v>1056250</v>
      </c>
      <c r="G3132" s="17">
        <f t="shared" si="195"/>
        <v>1</v>
      </c>
    </row>
    <row r="3133" spans="1:8">
      <c r="A3133" s="1" t="str">
        <f>'HHR-NGL-05-102+600 TO 127+600'!A3133</f>
        <v>GROUND</v>
      </c>
      <c r="B3133" s="1">
        <f>'HHR-NGL-05-102+600 TO 127+600'!B3133</f>
        <v>0</v>
      </c>
      <c r="C3133" s="1">
        <f>'HHR-NGL-05-102+600 TO 127+600'!D3133</f>
        <v>0</v>
      </c>
      <c r="E3133" s="1">
        <f t="shared" si="196"/>
        <v>105625</v>
      </c>
      <c r="F3133" s="2">
        <f t="shared" si="197"/>
        <v>1056250</v>
      </c>
      <c r="G3133" s="17">
        <f t="shared" si="195"/>
        <v>1</v>
      </c>
    </row>
    <row r="3134" spans="1:8">
      <c r="A3134" s="1">
        <f>'HHR-NGL-05-102+600 TO 127+600'!A3134</f>
        <v>0</v>
      </c>
      <c r="B3134" s="1">
        <f>'HHR-NGL-05-102+600 TO 127+600'!B3134</f>
        <v>-34.375</v>
      </c>
      <c r="C3134" s="1">
        <f>'HHR-NGL-05-102+600 TO 127+600'!D3134</f>
        <v>16.266999999999999</v>
      </c>
      <c r="E3134" s="1">
        <f t="shared" si="196"/>
        <v>105625</v>
      </c>
      <c r="F3134" s="2">
        <f t="shared" si="197"/>
        <v>1056250</v>
      </c>
      <c r="G3134" s="17">
        <f t="shared" si="195"/>
        <v>1</v>
      </c>
      <c r="H3134" s="1" t="str">
        <f t="shared" si="198"/>
        <v>PLINE PLINE: 1056215.625,16.267</v>
      </c>
    </row>
    <row r="3135" spans="1:8">
      <c r="A3135" s="1">
        <f>'HHR-NGL-05-102+600 TO 127+600'!A3135</f>
        <v>0</v>
      </c>
      <c r="B3135" s="1">
        <f>'HHR-NGL-05-102+600 TO 127+600'!B3135</f>
        <v>-28.323</v>
      </c>
      <c r="C3135" s="1">
        <f>'HHR-NGL-05-102+600 TO 127+600'!D3135</f>
        <v>16.527000000000001</v>
      </c>
      <c r="E3135" s="1">
        <f t="shared" si="196"/>
        <v>105625</v>
      </c>
      <c r="F3135" s="2">
        <f t="shared" si="197"/>
        <v>1056250</v>
      </c>
      <c r="G3135" s="17">
        <f t="shared" si="195"/>
        <v>1</v>
      </c>
      <c r="H3135" s="1" t="str">
        <f t="shared" si="198"/>
        <v>PLINE PLINE: 1056221.677,16.527</v>
      </c>
    </row>
    <row r="3136" spans="1:8">
      <c r="A3136" s="1">
        <f>'HHR-NGL-05-102+600 TO 127+600'!A3136</f>
        <v>0</v>
      </c>
      <c r="B3136" s="1">
        <f>'HHR-NGL-05-102+600 TO 127+600'!B3136</f>
        <v>-28.227</v>
      </c>
      <c r="C3136" s="1">
        <f>'HHR-NGL-05-102+600 TO 127+600'!D3136</f>
        <v>16.532</v>
      </c>
      <c r="E3136" s="1">
        <f t="shared" si="196"/>
        <v>105625</v>
      </c>
      <c r="F3136" s="2">
        <f t="shared" si="197"/>
        <v>1056250</v>
      </c>
      <c r="G3136" s="17">
        <f t="shared" si="195"/>
        <v>1</v>
      </c>
      <c r="H3136" s="1" t="str">
        <f t="shared" si="198"/>
        <v>PLINE PLINE: 1056221.773,16.532</v>
      </c>
    </row>
    <row r="3137" spans="1:8">
      <c r="A3137" s="1">
        <f>'HHR-NGL-05-102+600 TO 127+600'!A3137</f>
        <v>0</v>
      </c>
      <c r="B3137" s="1">
        <f>'HHR-NGL-05-102+600 TO 127+600'!B3137</f>
        <v>-28.091000000000001</v>
      </c>
      <c r="C3137" s="1">
        <f>'HHR-NGL-05-102+600 TO 127+600'!D3137</f>
        <v>16.547999999999998</v>
      </c>
      <c r="E3137" s="1">
        <f t="shared" si="196"/>
        <v>105625</v>
      </c>
      <c r="F3137" s="2">
        <f t="shared" si="197"/>
        <v>1056250</v>
      </c>
      <c r="G3137" s="17">
        <f t="shared" si="195"/>
        <v>1</v>
      </c>
      <c r="H3137" s="1" t="str">
        <f t="shared" si="198"/>
        <v>PLINE PLINE: 1056221.909,16.548</v>
      </c>
    </row>
    <row r="3138" spans="1:8">
      <c r="A3138" s="1">
        <f>'HHR-NGL-05-102+600 TO 127+600'!A3138</f>
        <v>0</v>
      </c>
      <c r="B3138" s="1">
        <f>'HHR-NGL-05-102+600 TO 127+600'!B3138</f>
        <v>-20.984000000000002</v>
      </c>
      <c r="C3138" s="1">
        <f>'HHR-NGL-05-102+600 TO 127+600'!D3138</f>
        <v>17.39</v>
      </c>
      <c r="E3138" s="1">
        <f t="shared" si="196"/>
        <v>105625</v>
      </c>
      <c r="F3138" s="2">
        <f t="shared" si="197"/>
        <v>1056250</v>
      </c>
      <c r="G3138" s="17">
        <f t="shared" ref="G3138:G3201" si="199">G3137</f>
        <v>1</v>
      </c>
      <c r="H3138" s="1" t="str">
        <f t="shared" si="198"/>
        <v>PLINE PLINE: 1056229.016,17.39</v>
      </c>
    </row>
    <row r="3139" spans="1:8">
      <c r="A3139" s="1">
        <f>'HHR-NGL-05-102+600 TO 127+600'!A3139</f>
        <v>0</v>
      </c>
      <c r="B3139" s="1">
        <f>'HHR-NGL-05-102+600 TO 127+600'!B3139</f>
        <v>-16.527999999999999</v>
      </c>
      <c r="C3139" s="1">
        <f>'HHR-NGL-05-102+600 TO 127+600'!D3139</f>
        <v>17.416</v>
      </c>
      <c r="E3139" s="1">
        <f t="shared" si="196"/>
        <v>105625</v>
      </c>
      <c r="F3139" s="2">
        <f t="shared" si="197"/>
        <v>1056250</v>
      </c>
      <c r="G3139" s="17">
        <f t="shared" si="199"/>
        <v>1</v>
      </c>
      <c r="H3139" s="1" t="str">
        <f t="shared" si="198"/>
        <v>PLINE PLINE: 1056233.472,17.416</v>
      </c>
    </row>
    <row r="3140" spans="1:8">
      <c r="A3140" s="1">
        <f>'HHR-NGL-05-102+600 TO 127+600'!A3140</f>
        <v>0</v>
      </c>
      <c r="B3140" s="1">
        <f>'HHR-NGL-05-102+600 TO 127+600'!B3140</f>
        <v>-8.1790000000000003</v>
      </c>
      <c r="C3140" s="1">
        <f>'HHR-NGL-05-102+600 TO 127+600'!D3140</f>
        <v>17.466000000000001</v>
      </c>
      <c r="E3140" s="1">
        <f t="shared" ref="E3140:E3203" si="200">IF((D3140=0),E3139,D3140)</f>
        <v>105625</v>
      </c>
      <c r="F3140" s="2">
        <f t="shared" ref="F3140:F3203" si="201">IF((C3140=0),(E3140-0)*$H$1,F3139)</f>
        <v>1056250</v>
      </c>
      <c r="G3140" s="17">
        <f t="shared" si="199"/>
        <v>1</v>
      </c>
      <c r="H3140" s="1" t="str">
        <f t="shared" ref="H3140:H3203" si="202">CONCATENATE("PLINE PLINE: ",(B3140+F3140)*G3140,",",C3140)</f>
        <v>PLINE PLINE: 1056241.821,17.466</v>
      </c>
    </row>
    <row r="3141" spans="1:8">
      <c r="A3141" s="1">
        <f>'HHR-NGL-05-102+600 TO 127+600'!A3141</f>
        <v>0</v>
      </c>
      <c r="B3141" s="1">
        <f>'HHR-NGL-05-102+600 TO 127+600'!B3141</f>
        <v>-0.10299999999999999</v>
      </c>
      <c r="C3141" s="1">
        <f>'HHR-NGL-05-102+600 TO 127+600'!D3141</f>
        <v>16.96</v>
      </c>
      <c r="E3141" s="1">
        <f t="shared" si="200"/>
        <v>105625</v>
      </c>
      <c r="F3141" s="2">
        <f t="shared" si="201"/>
        <v>1056250</v>
      </c>
      <c r="G3141" s="17">
        <f t="shared" si="199"/>
        <v>1</v>
      </c>
      <c r="H3141" s="1" t="str">
        <f t="shared" si="202"/>
        <v>PLINE PLINE: 1056249.897,16.96</v>
      </c>
    </row>
    <row r="3142" spans="1:8">
      <c r="A3142" s="1">
        <f>'HHR-NGL-05-102+600 TO 127+600'!A3142</f>
        <v>0</v>
      </c>
      <c r="B3142" s="1">
        <f>'HHR-NGL-05-102+600 TO 127+600'!B3142</f>
        <v>-0.06</v>
      </c>
      <c r="C3142" s="1">
        <f>'HHR-NGL-05-102+600 TO 127+600'!D3142</f>
        <v>16.956</v>
      </c>
      <c r="E3142" s="1">
        <f t="shared" si="200"/>
        <v>105625</v>
      </c>
      <c r="F3142" s="2">
        <f t="shared" si="201"/>
        <v>1056250</v>
      </c>
      <c r="G3142" s="17">
        <f t="shared" si="199"/>
        <v>1</v>
      </c>
      <c r="H3142" s="1" t="str">
        <f t="shared" si="202"/>
        <v>PLINE PLINE: 1056249.94,16.956</v>
      </c>
    </row>
    <row r="3143" spans="1:8">
      <c r="A3143" s="1">
        <f>'HHR-NGL-05-102+600 TO 127+600'!A3143</f>
        <v>0</v>
      </c>
      <c r="B3143" s="1">
        <f>'HHR-NGL-05-102+600 TO 127+600'!B3143</f>
        <v>-1.7999999999999999E-2</v>
      </c>
      <c r="C3143" s="1">
        <f>'HHR-NGL-05-102+600 TO 127+600'!D3143</f>
        <v>16.96</v>
      </c>
      <c r="E3143" s="1">
        <f t="shared" si="200"/>
        <v>105625</v>
      </c>
      <c r="F3143" s="2">
        <f t="shared" si="201"/>
        <v>1056250</v>
      </c>
      <c r="G3143" s="17">
        <f t="shared" si="199"/>
        <v>1</v>
      </c>
      <c r="H3143" s="1" t="str">
        <f t="shared" si="202"/>
        <v>PLINE PLINE: 1056249.982,16.96</v>
      </c>
    </row>
    <row r="3144" spans="1:8">
      <c r="A3144" s="1">
        <f>'HHR-NGL-05-102+600 TO 127+600'!A3144</f>
        <v>0</v>
      </c>
      <c r="B3144" s="1">
        <f>'HHR-NGL-05-102+600 TO 127+600'!B3144</f>
        <v>0</v>
      </c>
      <c r="C3144" s="1">
        <f>'HHR-NGL-05-102+600 TO 127+600'!D3144</f>
        <v>16.960999999999999</v>
      </c>
      <c r="E3144" s="1">
        <f t="shared" si="200"/>
        <v>105625</v>
      </c>
      <c r="F3144" s="2">
        <f t="shared" si="201"/>
        <v>1056250</v>
      </c>
      <c r="G3144" s="17">
        <f t="shared" si="199"/>
        <v>1</v>
      </c>
      <c r="H3144" s="1" t="str">
        <f t="shared" si="202"/>
        <v>PLINE PLINE: 1056250,16.961</v>
      </c>
    </row>
    <row r="3145" spans="1:8">
      <c r="A3145" s="1">
        <f>'HHR-NGL-05-102+600 TO 127+600'!A3145</f>
        <v>0</v>
      </c>
      <c r="B3145" s="1">
        <f>'HHR-NGL-05-102+600 TO 127+600'!B3145</f>
        <v>7.91</v>
      </c>
      <c r="C3145" s="1">
        <f>'HHR-NGL-05-102+600 TO 127+600'!D3145</f>
        <v>17.466999999999999</v>
      </c>
      <c r="E3145" s="1">
        <f t="shared" si="200"/>
        <v>105625</v>
      </c>
      <c r="F3145" s="2">
        <f t="shared" si="201"/>
        <v>1056250</v>
      </c>
      <c r="G3145" s="17">
        <f t="shared" si="199"/>
        <v>1</v>
      </c>
      <c r="H3145" s="1" t="str">
        <f t="shared" si="202"/>
        <v>PLINE PLINE: 1056257.91,17.467</v>
      </c>
    </row>
    <row r="3146" spans="1:8">
      <c r="A3146" s="1">
        <f>'HHR-NGL-05-102+600 TO 127+600'!A3146</f>
        <v>0</v>
      </c>
      <c r="B3146" s="1">
        <f>'HHR-NGL-05-102+600 TO 127+600'!B3146</f>
        <v>20.530999999999999</v>
      </c>
      <c r="C3146" s="1">
        <f>'HHR-NGL-05-102+600 TO 127+600'!D3146</f>
        <v>17.41</v>
      </c>
      <c r="E3146" s="1">
        <f t="shared" si="200"/>
        <v>105625</v>
      </c>
      <c r="F3146" s="2">
        <f t="shared" si="201"/>
        <v>1056250</v>
      </c>
      <c r="G3146" s="17">
        <f t="shared" si="199"/>
        <v>1</v>
      </c>
      <c r="H3146" s="1" t="str">
        <f t="shared" si="202"/>
        <v>PLINE PLINE: 1056270.531,17.41</v>
      </c>
    </row>
    <row r="3147" spans="1:8">
      <c r="A3147" s="1">
        <f>'HHR-NGL-05-102+600 TO 127+600'!A3147</f>
        <v>0</v>
      </c>
      <c r="B3147" s="1">
        <f>'HHR-NGL-05-102+600 TO 127+600'!B3147</f>
        <v>20.632000000000001</v>
      </c>
      <c r="C3147" s="1">
        <f>'HHR-NGL-05-102+600 TO 127+600'!D3147</f>
        <v>17.408999999999999</v>
      </c>
      <c r="E3147" s="1">
        <f t="shared" si="200"/>
        <v>105625</v>
      </c>
      <c r="F3147" s="2">
        <f t="shared" si="201"/>
        <v>1056250</v>
      </c>
      <c r="G3147" s="17">
        <f t="shared" si="199"/>
        <v>1</v>
      </c>
      <c r="H3147" s="1" t="str">
        <f t="shared" si="202"/>
        <v>PLINE PLINE: 1056270.632,17.409</v>
      </c>
    </row>
    <row r="3148" spans="1:8">
      <c r="A3148" s="1">
        <f>'HHR-NGL-05-102+600 TO 127+600'!A3148</f>
        <v>0</v>
      </c>
      <c r="B3148" s="1">
        <f>'HHR-NGL-05-102+600 TO 127+600'!B3148</f>
        <v>20.672000000000001</v>
      </c>
      <c r="C3148" s="1">
        <f>'HHR-NGL-05-102+600 TO 127+600'!D3148</f>
        <v>17.405000000000001</v>
      </c>
      <c r="E3148" s="1">
        <f t="shared" si="200"/>
        <v>105625</v>
      </c>
      <c r="F3148" s="2">
        <f t="shared" si="201"/>
        <v>1056250</v>
      </c>
      <c r="G3148" s="17">
        <f t="shared" si="199"/>
        <v>1</v>
      </c>
      <c r="H3148" s="1" t="str">
        <f t="shared" si="202"/>
        <v>PLINE PLINE: 1056270.672,17.405</v>
      </c>
    </row>
    <row r="3149" spans="1:8">
      <c r="A3149" s="1">
        <f>'HHR-NGL-05-102+600 TO 127+600'!A3149</f>
        <v>0</v>
      </c>
      <c r="B3149" s="1">
        <f>'HHR-NGL-05-102+600 TO 127+600'!B3149</f>
        <v>26.648</v>
      </c>
      <c r="C3149" s="1">
        <f>'HHR-NGL-05-102+600 TO 127+600'!D3149</f>
        <v>17.021999999999998</v>
      </c>
      <c r="E3149" s="1">
        <f t="shared" si="200"/>
        <v>105625</v>
      </c>
      <c r="F3149" s="2">
        <f t="shared" si="201"/>
        <v>1056250</v>
      </c>
      <c r="G3149" s="17">
        <f t="shared" si="199"/>
        <v>1</v>
      </c>
      <c r="H3149" s="1" t="str">
        <f t="shared" si="202"/>
        <v>PLINE PLINE: 1056276.648,17.022</v>
      </c>
    </row>
    <row r="3150" spans="1:8">
      <c r="A3150" s="1">
        <f>'HHR-NGL-05-102+600 TO 127+600'!A3150</f>
        <v>0</v>
      </c>
      <c r="B3150" s="1">
        <f>'HHR-NGL-05-102+600 TO 127+600'!B3150</f>
        <v>26.835000000000001</v>
      </c>
      <c r="C3150" s="1">
        <f>'HHR-NGL-05-102+600 TO 127+600'!D3150</f>
        <v>17.006</v>
      </c>
      <c r="E3150" s="1">
        <f t="shared" si="200"/>
        <v>105625</v>
      </c>
      <c r="F3150" s="2">
        <f t="shared" si="201"/>
        <v>1056250</v>
      </c>
      <c r="G3150" s="17">
        <f t="shared" si="199"/>
        <v>1</v>
      </c>
      <c r="H3150" s="1" t="str">
        <f t="shared" si="202"/>
        <v>PLINE PLINE: 1056276.835,17.006</v>
      </c>
    </row>
    <row r="3151" spans="1:8">
      <c r="A3151" s="1">
        <f>'HHR-NGL-05-102+600 TO 127+600'!A3151</f>
        <v>0</v>
      </c>
      <c r="B3151" s="1">
        <f>'HHR-NGL-05-102+600 TO 127+600'!B3151</f>
        <v>31.841999999999999</v>
      </c>
      <c r="C3151" s="1">
        <f>'HHR-NGL-05-102+600 TO 127+600'!D3151</f>
        <v>16.725000000000001</v>
      </c>
      <c r="E3151" s="1">
        <f t="shared" si="200"/>
        <v>105625</v>
      </c>
      <c r="F3151" s="2">
        <f t="shared" si="201"/>
        <v>1056250</v>
      </c>
      <c r="G3151" s="17">
        <f t="shared" si="199"/>
        <v>1</v>
      </c>
      <c r="H3151" s="1" t="str">
        <f t="shared" si="202"/>
        <v>PLINE PLINE: 1056281.842,16.725</v>
      </c>
    </row>
    <row r="3152" spans="1:8">
      <c r="A3152" s="1" t="str">
        <f>'HHR-NGL-05-102+600 TO 127+600'!A3152</f>
        <v>105+650</v>
      </c>
      <c r="B3152" s="1">
        <f>'HHR-NGL-05-102+600 TO 127+600'!B3152</f>
        <v>0</v>
      </c>
      <c r="C3152" s="1">
        <f>'HHR-NGL-05-102+600 TO 127+600'!D3152</f>
        <v>0</v>
      </c>
      <c r="D3152" s="25">
        <v>105650</v>
      </c>
      <c r="E3152" s="1">
        <f t="shared" si="200"/>
        <v>105650</v>
      </c>
      <c r="F3152" s="2">
        <f t="shared" si="201"/>
        <v>1056500</v>
      </c>
      <c r="G3152" s="17">
        <f t="shared" si="199"/>
        <v>1</v>
      </c>
    </row>
    <row r="3153" spans="1:8">
      <c r="A3153" s="1" t="str">
        <f>'HHR-NGL-05-102+600 TO 127+600'!A3153</f>
        <v>GROUND</v>
      </c>
      <c r="B3153" s="1">
        <f>'HHR-NGL-05-102+600 TO 127+600'!B3153</f>
        <v>0</v>
      </c>
      <c r="C3153" s="1">
        <f>'HHR-NGL-05-102+600 TO 127+600'!D3153</f>
        <v>0</v>
      </c>
      <c r="E3153" s="1">
        <f t="shared" si="200"/>
        <v>105650</v>
      </c>
      <c r="F3153" s="2">
        <f t="shared" si="201"/>
        <v>1056500</v>
      </c>
      <c r="G3153" s="17">
        <f t="shared" si="199"/>
        <v>1</v>
      </c>
    </row>
    <row r="3154" spans="1:8">
      <c r="A3154" s="1">
        <f>'HHR-NGL-05-102+600 TO 127+600'!A3154</f>
        <v>0</v>
      </c>
      <c r="B3154" s="1">
        <f>'HHR-NGL-05-102+600 TO 127+600'!B3154</f>
        <v>-34.548000000000002</v>
      </c>
      <c r="C3154" s="1">
        <f>'HHR-NGL-05-102+600 TO 127+600'!D3154</f>
        <v>16.161999999999999</v>
      </c>
      <c r="E3154" s="1">
        <f t="shared" si="200"/>
        <v>105650</v>
      </c>
      <c r="F3154" s="2">
        <f t="shared" si="201"/>
        <v>1056500</v>
      </c>
      <c r="G3154" s="17">
        <f t="shared" si="199"/>
        <v>1</v>
      </c>
      <c r="H3154" s="1" t="str">
        <f t="shared" si="202"/>
        <v>PLINE PLINE: 1056465.452,16.162</v>
      </c>
    </row>
    <row r="3155" spans="1:8">
      <c r="A3155" s="1">
        <f>'HHR-NGL-05-102+600 TO 127+600'!A3155</f>
        <v>0</v>
      </c>
      <c r="B3155" s="1">
        <f>'HHR-NGL-05-102+600 TO 127+600'!B3155</f>
        <v>-34.384</v>
      </c>
      <c r="C3155" s="1">
        <f>'HHR-NGL-05-102+600 TO 127+600'!D3155</f>
        <v>16.169</v>
      </c>
      <c r="E3155" s="1">
        <f t="shared" si="200"/>
        <v>105650</v>
      </c>
      <c r="F3155" s="2">
        <f t="shared" si="201"/>
        <v>1056500</v>
      </c>
      <c r="G3155" s="17">
        <f t="shared" si="199"/>
        <v>1</v>
      </c>
      <c r="H3155" s="1" t="str">
        <f t="shared" si="202"/>
        <v>PLINE PLINE: 1056465.616,16.169</v>
      </c>
    </row>
    <row r="3156" spans="1:8">
      <c r="A3156" s="1">
        <f>'HHR-NGL-05-102+600 TO 127+600'!A3156</f>
        <v>0</v>
      </c>
      <c r="B3156" s="1">
        <f>'HHR-NGL-05-102+600 TO 127+600'!B3156</f>
        <v>-28.981000000000002</v>
      </c>
      <c r="C3156" s="1">
        <f>'HHR-NGL-05-102+600 TO 127+600'!D3156</f>
        <v>16.434000000000001</v>
      </c>
      <c r="E3156" s="1">
        <f t="shared" si="200"/>
        <v>105650</v>
      </c>
      <c r="F3156" s="2">
        <f t="shared" si="201"/>
        <v>1056500</v>
      </c>
      <c r="G3156" s="17">
        <f t="shared" si="199"/>
        <v>1</v>
      </c>
      <c r="H3156" s="1" t="str">
        <f t="shared" si="202"/>
        <v>PLINE PLINE: 1056471.019,16.434</v>
      </c>
    </row>
    <row r="3157" spans="1:8">
      <c r="A3157" s="1">
        <f>'HHR-NGL-05-102+600 TO 127+600'!A3157</f>
        <v>0</v>
      </c>
      <c r="B3157" s="1">
        <f>'HHR-NGL-05-102+600 TO 127+600'!B3157</f>
        <v>-21.367999999999999</v>
      </c>
      <c r="C3157" s="1">
        <f>'HHR-NGL-05-102+600 TO 127+600'!D3157</f>
        <v>17.335999999999999</v>
      </c>
      <c r="E3157" s="1">
        <f t="shared" si="200"/>
        <v>105650</v>
      </c>
      <c r="F3157" s="2">
        <f t="shared" si="201"/>
        <v>1056500</v>
      </c>
      <c r="G3157" s="17">
        <f t="shared" si="199"/>
        <v>1</v>
      </c>
      <c r="H3157" s="1" t="str">
        <f t="shared" si="202"/>
        <v>PLINE PLINE: 1056478.632,17.336</v>
      </c>
    </row>
    <row r="3158" spans="1:8">
      <c r="A3158" s="1">
        <f>'HHR-NGL-05-102+600 TO 127+600'!A3158</f>
        <v>0</v>
      </c>
      <c r="B3158" s="1">
        <f>'HHR-NGL-05-102+600 TO 127+600'!B3158</f>
        <v>-21.039000000000001</v>
      </c>
      <c r="C3158" s="1">
        <f>'HHR-NGL-05-102+600 TO 127+600'!D3158</f>
        <v>17.375</v>
      </c>
      <c r="E3158" s="1">
        <f t="shared" si="200"/>
        <v>105650</v>
      </c>
      <c r="F3158" s="2">
        <f t="shared" si="201"/>
        <v>1056500</v>
      </c>
      <c r="G3158" s="17">
        <f t="shared" si="199"/>
        <v>1</v>
      </c>
      <c r="H3158" s="1" t="str">
        <f t="shared" si="202"/>
        <v>PLINE PLINE: 1056478.961,17.375</v>
      </c>
    </row>
    <row r="3159" spans="1:8">
      <c r="A3159" s="1">
        <f>'HHR-NGL-05-102+600 TO 127+600'!A3159</f>
        <v>0</v>
      </c>
      <c r="B3159" s="1">
        <f>'HHR-NGL-05-102+600 TO 127+600'!B3159</f>
        <v>-20.43</v>
      </c>
      <c r="C3159" s="1">
        <f>'HHR-NGL-05-102+600 TO 127+600'!D3159</f>
        <v>17.378</v>
      </c>
      <c r="E3159" s="1">
        <f t="shared" si="200"/>
        <v>105650</v>
      </c>
      <c r="F3159" s="2">
        <f t="shared" si="201"/>
        <v>1056500</v>
      </c>
      <c r="G3159" s="17">
        <f t="shared" si="199"/>
        <v>1</v>
      </c>
      <c r="H3159" s="1" t="str">
        <f t="shared" si="202"/>
        <v>PLINE PLINE: 1056479.57,17.378</v>
      </c>
    </row>
    <row r="3160" spans="1:8">
      <c r="A3160" s="1">
        <f>'HHR-NGL-05-102+600 TO 127+600'!A3160</f>
        <v>0</v>
      </c>
      <c r="B3160" s="1">
        <f>'HHR-NGL-05-102+600 TO 127+600'!B3160</f>
        <v>-8.2040000000000006</v>
      </c>
      <c r="C3160" s="1">
        <f>'HHR-NGL-05-102+600 TO 127+600'!D3160</f>
        <v>17.545999999999999</v>
      </c>
      <c r="E3160" s="1">
        <f t="shared" si="200"/>
        <v>105650</v>
      </c>
      <c r="F3160" s="2">
        <f t="shared" si="201"/>
        <v>1056500</v>
      </c>
      <c r="G3160" s="17">
        <f t="shared" si="199"/>
        <v>1</v>
      </c>
      <c r="H3160" s="1" t="str">
        <f t="shared" si="202"/>
        <v>PLINE PLINE: 1056491.796,17.546</v>
      </c>
    </row>
    <row r="3161" spans="1:8">
      <c r="A3161" s="1">
        <f>'HHR-NGL-05-102+600 TO 127+600'!A3161</f>
        <v>0</v>
      </c>
      <c r="B3161" s="1">
        <f>'HHR-NGL-05-102+600 TO 127+600'!B3161</f>
        <v>0</v>
      </c>
      <c r="C3161" s="1">
        <f>'HHR-NGL-05-102+600 TO 127+600'!D3161</f>
        <v>16.873000000000001</v>
      </c>
      <c r="E3161" s="1">
        <f t="shared" si="200"/>
        <v>105650</v>
      </c>
      <c r="F3161" s="2">
        <f t="shared" si="201"/>
        <v>1056500</v>
      </c>
      <c r="G3161" s="17">
        <f t="shared" si="199"/>
        <v>1</v>
      </c>
      <c r="H3161" s="1" t="str">
        <f t="shared" si="202"/>
        <v>PLINE PLINE: 1056500,16.873</v>
      </c>
    </row>
    <row r="3162" spans="1:8">
      <c r="A3162" s="1">
        <f>'HHR-NGL-05-102+600 TO 127+600'!A3162</f>
        <v>0</v>
      </c>
      <c r="B3162" s="1">
        <f>'HHR-NGL-05-102+600 TO 127+600'!B3162</f>
        <v>3.4000000000000002E-2</v>
      </c>
      <c r="C3162" s="1">
        <f>'HHR-NGL-05-102+600 TO 127+600'!D3162</f>
        <v>16.87</v>
      </c>
      <c r="E3162" s="1">
        <f t="shared" si="200"/>
        <v>105650</v>
      </c>
      <c r="F3162" s="2">
        <f t="shared" si="201"/>
        <v>1056500</v>
      </c>
      <c r="G3162" s="17">
        <f t="shared" si="199"/>
        <v>1</v>
      </c>
      <c r="H3162" s="1" t="str">
        <f t="shared" si="202"/>
        <v>PLINE PLINE: 1056500.034,16.87</v>
      </c>
    </row>
    <row r="3163" spans="1:8">
      <c r="A3163" s="1">
        <f>'HHR-NGL-05-102+600 TO 127+600'!A3163</f>
        <v>0</v>
      </c>
      <c r="B3163" s="1">
        <f>'HHR-NGL-05-102+600 TO 127+600'!B3163</f>
        <v>5.0999999999999997E-2</v>
      </c>
      <c r="C3163" s="1">
        <f>'HHR-NGL-05-102+600 TO 127+600'!D3163</f>
        <v>16.869</v>
      </c>
      <c r="E3163" s="1">
        <f t="shared" si="200"/>
        <v>105650</v>
      </c>
      <c r="F3163" s="2">
        <f t="shared" si="201"/>
        <v>1056500</v>
      </c>
      <c r="G3163" s="17">
        <f t="shared" si="199"/>
        <v>1</v>
      </c>
      <c r="H3163" s="1" t="str">
        <f t="shared" si="202"/>
        <v>PLINE PLINE: 1056500.051,16.869</v>
      </c>
    </row>
    <row r="3164" spans="1:8">
      <c r="A3164" s="1">
        <f>'HHR-NGL-05-102+600 TO 127+600'!A3164</f>
        <v>0</v>
      </c>
      <c r="B3164" s="1">
        <f>'HHR-NGL-05-102+600 TO 127+600'!B3164</f>
        <v>6.7000000000000004E-2</v>
      </c>
      <c r="C3164" s="1">
        <f>'HHR-NGL-05-102+600 TO 127+600'!D3164</f>
        <v>16.87</v>
      </c>
      <c r="E3164" s="1">
        <f t="shared" si="200"/>
        <v>105650</v>
      </c>
      <c r="F3164" s="2">
        <f t="shared" si="201"/>
        <v>1056500</v>
      </c>
      <c r="G3164" s="17">
        <f t="shared" si="199"/>
        <v>1</v>
      </c>
      <c r="H3164" s="1" t="str">
        <f t="shared" si="202"/>
        <v>PLINE PLINE: 1056500.067,16.87</v>
      </c>
    </row>
    <row r="3165" spans="1:8">
      <c r="A3165" s="1">
        <f>'HHR-NGL-05-102+600 TO 127+600'!A3165</f>
        <v>0</v>
      </c>
      <c r="B3165" s="1">
        <f>'HHR-NGL-05-102+600 TO 127+600'!B3165</f>
        <v>3.2629999999999999</v>
      </c>
      <c r="C3165" s="1">
        <f>'HHR-NGL-05-102+600 TO 127+600'!D3165</f>
        <v>17.114999999999998</v>
      </c>
      <c r="E3165" s="1">
        <f t="shared" si="200"/>
        <v>105650</v>
      </c>
      <c r="F3165" s="2">
        <f t="shared" si="201"/>
        <v>1056500</v>
      </c>
      <c r="G3165" s="17">
        <f t="shared" si="199"/>
        <v>1</v>
      </c>
      <c r="H3165" s="1" t="str">
        <f t="shared" si="202"/>
        <v>PLINE PLINE: 1056503.263,17.115</v>
      </c>
    </row>
    <row r="3166" spans="1:8">
      <c r="A3166" s="1">
        <f>'HHR-NGL-05-102+600 TO 127+600'!A3166</f>
        <v>0</v>
      </c>
      <c r="B3166" s="1">
        <f>'HHR-NGL-05-102+600 TO 127+600'!B3166</f>
        <v>7.8959999999999999</v>
      </c>
      <c r="C3166" s="1">
        <f>'HHR-NGL-05-102+600 TO 127+600'!D3166</f>
        <v>17.47</v>
      </c>
      <c r="E3166" s="1">
        <f t="shared" si="200"/>
        <v>105650</v>
      </c>
      <c r="F3166" s="2">
        <f t="shared" si="201"/>
        <v>1056500</v>
      </c>
      <c r="G3166" s="17">
        <f t="shared" si="199"/>
        <v>1</v>
      </c>
      <c r="H3166" s="1" t="str">
        <f t="shared" si="202"/>
        <v>PLINE PLINE: 1056507.896,17.47</v>
      </c>
    </row>
    <row r="3167" spans="1:8">
      <c r="A3167" s="1">
        <f>'HHR-NGL-05-102+600 TO 127+600'!A3167</f>
        <v>0</v>
      </c>
      <c r="B3167" s="1">
        <f>'HHR-NGL-05-102+600 TO 127+600'!B3167</f>
        <v>7.9329999999999998</v>
      </c>
      <c r="C3167" s="1">
        <f>'HHR-NGL-05-102+600 TO 127+600'!D3167</f>
        <v>17.47</v>
      </c>
      <c r="E3167" s="1">
        <f t="shared" si="200"/>
        <v>105650</v>
      </c>
      <c r="F3167" s="2">
        <f t="shared" si="201"/>
        <v>1056500</v>
      </c>
      <c r="G3167" s="17">
        <f t="shared" si="199"/>
        <v>1</v>
      </c>
      <c r="H3167" s="1" t="str">
        <f t="shared" si="202"/>
        <v>PLINE PLINE: 1056507.933,17.47</v>
      </c>
    </row>
    <row r="3168" spans="1:8">
      <c r="A3168" s="1">
        <f>'HHR-NGL-05-102+600 TO 127+600'!A3168</f>
        <v>0</v>
      </c>
      <c r="B3168" s="1">
        <f>'HHR-NGL-05-102+600 TO 127+600'!B3168</f>
        <v>20.687999999999999</v>
      </c>
      <c r="C3168" s="1">
        <f>'HHR-NGL-05-102+600 TO 127+600'!D3168</f>
        <v>17.38</v>
      </c>
      <c r="E3168" s="1">
        <f t="shared" si="200"/>
        <v>105650</v>
      </c>
      <c r="F3168" s="2">
        <f t="shared" si="201"/>
        <v>1056500</v>
      </c>
      <c r="G3168" s="17">
        <f t="shared" si="199"/>
        <v>1</v>
      </c>
      <c r="H3168" s="1" t="str">
        <f t="shared" si="202"/>
        <v>PLINE PLINE: 1056520.688,17.38</v>
      </c>
    </row>
    <row r="3169" spans="1:8">
      <c r="A3169" s="1">
        <f>'HHR-NGL-05-102+600 TO 127+600'!A3169</f>
        <v>0</v>
      </c>
      <c r="B3169" s="1">
        <f>'HHR-NGL-05-102+600 TO 127+600'!B3169</f>
        <v>26.021999999999998</v>
      </c>
      <c r="C3169" s="1">
        <f>'HHR-NGL-05-102+600 TO 127+600'!D3169</f>
        <v>17.050999999999998</v>
      </c>
      <c r="E3169" s="1">
        <f t="shared" si="200"/>
        <v>105650</v>
      </c>
      <c r="F3169" s="2">
        <f t="shared" si="201"/>
        <v>1056500</v>
      </c>
      <c r="G3169" s="17">
        <f t="shared" si="199"/>
        <v>1</v>
      </c>
      <c r="H3169" s="1" t="str">
        <f t="shared" si="202"/>
        <v>PLINE PLINE: 1056526.022,17.051</v>
      </c>
    </row>
    <row r="3170" spans="1:8">
      <c r="A3170" s="1">
        <f>'HHR-NGL-05-102+600 TO 127+600'!A3170</f>
        <v>0</v>
      </c>
      <c r="B3170" s="1">
        <f>'HHR-NGL-05-102+600 TO 127+600'!B3170</f>
        <v>26.077000000000002</v>
      </c>
      <c r="C3170" s="1">
        <f>'HHR-NGL-05-102+600 TO 127+600'!D3170</f>
        <v>17.047999999999998</v>
      </c>
      <c r="E3170" s="1">
        <f t="shared" si="200"/>
        <v>105650</v>
      </c>
      <c r="F3170" s="2">
        <f t="shared" si="201"/>
        <v>1056500</v>
      </c>
      <c r="G3170" s="17">
        <f t="shared" si="199"/>
        <v>1</v>
      </c>
      <c r="H3170" s="1" t="str">
        <f t="shared" si="202"/>
        <v>PLINE PLINE: 1056526.077,17.048</v>
      </c>
    </row>
    <row r="3171" spans="1:8">
      <c r="A3171" s="1">
        <f>'HHR-NGL-05-102+600 TO 127+600'!A3171</f>
        <v>0</v>
      </c>
      <c r="B3171" s="1">
        <f>'HHR-NGL-05-102+600 TO 127+600'!B3171</f>
        <v>31.95</v>
      </c>
      <c r="C3171" s="1">
        <f>'HHR-NGL-05-102+600 TO 127+600'!D3171</f>
        <v>16.707999999999998</v>
      </c>
      <c r="E3171" s="1">
        <f t="shared" si="200"/>
        <v>105650</v>
      </c>
      <c r="F3171" s="2">
        <f t="shared" si="201"/>
        <v>1056500</v>
      </c>
      <c r="G3171" s="17">
        <f t="shared" si="199"/>
        <v>1</v>
      </c>
      <c r="H3171" s="1" t="str">
        <f t="shared" si="202"/>
        <v>PLINE PLINE: 1056531.95,16.708</v>
      </c>
    </row>
    <row r="3172" spans="1:8">
      <c r="A3172" s="1">
        <f>'HHR-NGL-05-102+600 TO 127+600'!A3172</f>
        <v>0</v>
      </c>
      <c r="B3172" s="1">
        <f>'HHR-NGL-05-102+600 TO 127+600'!B3172</f>
        <v>32.073</v>
      </c>
      <c r="C3172" s="1">
        <f>'HHR-NGL-05-102+600 TO 127+600'!D3172</f>
        <v>16.701000000000001</v>
      </c>
      <c r="E3172" s="1">
        <f t="shared" si="200"/>
        <v>105650</v>
      </c>
      <c r="F3172" s="2">
        <f t="shared" si="201"/>
        <v>1056500</v>
      </c>
      <c r="G3172" s="17">
        <f t="shared" si="199"/>
        <v>1</v>
      </c>
      <c r="H3172" s="1" t="str">
        <f t="shared" si="202"/>
        <v>PLINE PLINE: 1056532.073,16.701</v>
      </c>
    </row>
    <row r="3173" spans="1:8">
      <c r="A3173" s="1" t="str">
        <f>'HHR-NGL-05-102+600 TO 127+600'!A3173</f>
        <v>105+675</v>
      </c>
      <c r="B3173" s="1">
        <f>'HHR-NGL-05-102+600 TO 127+600'!B3173</f>
        <v>0</v>
      </c>
      <c r="C3173" s="1">
        <f>'HHR-NGL-05-102+600 TO 127+600'!D3173</f>
        <v>0</v>
      </c>
      <c r="D3173" s="25">
        <v>105675</v>
      </c>
      <c r="E3173" s="1">
        <f t="shared" si="200"/>
        <v>105675</v>
      </c>
      <c r="F3173" s="2">
        <f t="shared" si="201"/>
        <v>1056750</v>
      </c>
      <c r="G3173" s="17">
        <f t="shared" si="199"/>
        <v>1</v>
      </c>
    </row>
    <row r="3174" spans="1:8">
      <c r="A3174" s="1" t="str">
        <f>'HHR-NGL-05-102+600 TO 127+600'!A3174</f>
        <v>GROUND</v>
      </c>
      <c r="B3174" s="1">
        <f>'HHR-NGL-05-102+600 TO 127+600'!B3174</f>
        <v>0</v>
      </c>
      <c r="C3174" s="1">
        <f>'HHR-NGL-05-102+600 TO 127+600'!D3174</f>
        <v>0</v>
      </c>
      <c r="E3174" s="1">
        <f t="shared" si="200"/>
        <v>105675</v>
      </c>
      <c r="F3174" s="2">
        <f t="shared" si="201"/>
        <v>1056750</v>
      </c>
      <c r="G3174" s="17">
        <f t="shared" si="199"/>
        <v>1</v>
      </c>
    </row>
    <row r="3175" spans="1:8">
      <c r="A3175" s="1">
        <f>'HHR-NGL-05-102+600 TO 127+600'!A3175</f>
        <v>0</v>
      </c>
      <c r="B3175" s="1">
        <f>'HHR-NGL-05-102+600 TO 127+600'!B3175</f>
        <v>-29.213999999999999</v>
      </c>
      <c r="C3175" s="1">
        <f>'HHR-NGL-05-102+600 TO 127+600'!D3175</f>
        <v>16.43</v>
      </c>
      <c r="E3175" s="1">
        <f t="shared" si="200"/>
        <v>105675</v>
      </c>
      <c r="F3175" s="2">
        <f t="shared" si="201"/>
        <v>1056750</v>
      </c>
      <c r="G3175" s="17">
        <f t="shared" si="199"/>
        <v>1</v>
      </c>
      <c r="H3175" s="1" t="str">
        <f t="shared" si="202"/>
        <v>PLINE PLINE: 1056720.786,16.43</v>
      </c>
    </row>
    <row r="3176" spans="1:8">
      <c r="A3176" s="1">
        <f>'HHR-NGL-05-102+600 TO 127+600'!A3176</f>
        <v>0</v>
      </c>
      <c r="B3176" s="1">
        <f>'HHR-NGL-05-102+600 TO 127+600'!B3176</f>
        <v>-21.073</v>
      </c>
      <c r="C3176" s="1">
        <f>'HHR-NGL-05-102+600 TO 127+600'!D3176</f>
        <v>17.393000000000001</v>
      </c>
      <c r="E3176" s="1">
        <f t="shared" si="200"/>
        <v>105675</v>
      </c>
      <c r="F3176" s="2">
        <f t="shared" si="201"/>
        <v>1056750</v>
      </c>
      <c r="G3176" s="17">
        <f t="shared" si="199"/>
        <v>1</v>
      </c>
      <c r="H3176" s="1" t="str">
        <f t="shared" si="202"/>
        <v>PLINE PLINE: 1056728.927,17.393</v>
      </c>
    </row>
    <row r="3177" spans="1:8">
      <c r="A3177" s="1">
        <f>'HHR-NGL-05-102+600 TO 127+600'!A3177</f>
        <v>0</v>
      </c>
      <c r="B3177" s="1">
        <f>'HHR-NGL-05-102+600 TO 127+600'!B3177</f>
        <v>-21.030999999999999</v>
      </c>
      <c r="C3177" s="1">
        <f>'HHR-NGL-05-102+600 TO 127+600'!D3177</f>
        <v>17.398</v>
      </c>
      <c r="E3177" s="1">
        <f t="shared" si="200"/>
        <v>105675</v>
      </c>
      <c r="F3177" s="2">
        <f t="shared" si="201"/>
        <v>1056750</v>
      </c>
      <c r="G3177" s="17">
        <f t="shared" si="199"/>
        <v>1</v>
      </c>
      <c r="H3177" s="1" t="str">
        <f t="shared" si="202"/>
        <v>PLINE PLINE: 1056728.969,17.398</v>
      </c>
    </row>
    <row r="3178" spans="1:8">
      <c r="A3178" s="1">
        <f>'HHR-NGL-05-102+600 TO 127+600'!A3178</f>
        <v>0</v>
      </c>
      <c r="B3178" s="1">
        <f>'HHR-NGL-05-102+600 TO 127+600'!B3178</f>
        <v>-20.965</v>
      </c>
      <c r="C3178" s="1">
        <f>'HHR-NGL-05-102+600 TO 127+600'!D3178</f>
        <v>17.399000000000001</v>
      </c>
      <c r="E3178" s="1">
        <f t="shared" si="200"/>
        <v>105675</v>
      </c>
      <c r="F3178" s="2">
        <f t="shared" si="201"/>
        <v>1056750</v>
      </c>
      <c r="G3178" s="17">
        <f t="shared" si="199"/>
        <v>1</v>
      </c>
      <c r="H3178" s="1" t="str">
        <f t="shared" si="202"/>
        <v>PLINE PLINE: 1056729.035,17.399</v>
      </c>
    </row>
    <row r="3179" spans="1:8">
      <c r="A3179" s="1">
        <f>'HHR-NGL-05-102+600 TO 127+600'!A3179</f>
        <v>0</v>
      </c>
      <c r="B3179" s="1">
        <f>'HHR-NGL-05-102+600 TO 127+600'!B3179</f>
        <v>-8.1820000000000004</v>
      </c>
      <c r="C3179" s="1">
        <f>'HHR-NGL-05-102+600 TO 127+600'!D3179</f>
        <v>17.555</v>
      </c>
      <c r="E3179" s="1">
        <f t="shared" si="200"/>
        <v>105675</v>
      </c>
      <c r="F3179" s="2">
        <f t="shared" si="201"/>
        <v>1056750</v>
      </c>
      <c r="G3179" s="17">
        <f t="shared" si="199"/>
        <v>1</v>
      </c>
      <c r="H3179" s="1" t="str">
        <f t="shared" si="202"/>
        <v>PLINE PLINE: 1056741.818,17.555</v>
      </c>
    </row>
    <row r="3180" spans="1:8">
      <c r="A3180" s="1">
        <f>'HHR-NGL-05-102+600 TO 127+600'!A3180</f>
        <v>0</v>
      </c>
      <c r="B3180" s="1">
        <f>'HHR-NGL-05-102+600 TO 127+600'!B3180</f>
        <v>-4.7E-2</v>
      </c>
      <c r="C3180" s="1">
        <f>'HHR-NGL-05-102+600 TO 127+600'!D3180</f>
        <v>16.829000000000001</v>
      </c>
      <c r="E3180" s="1">
        <f t="shared" si="200"/>
        <v>105675</v>
      </c>
      <c r="F3180" s="2">
        <f t="shared" si="201"/>
        <v>1056750</v>
      </c>
      <c r="G3180" s="17">
        <f t="shared" si="199"/>
        <v>1</v>
      </c>
      <c r="H3180" s="1" t="str">
        <f t="shared" si="202"/>
        <v>PLINE PLINE: 1056749.953,16.829</v>
      </c>
    </row>
    <row r="3181" spans="1:8">
      <c r="A3181" s="1">
        <f>'HHR-NGL-05-102+600 TO 127+600'!A3181</f>
        <v>0</v>
      </c>
      <c r="B3181" s="1">
        <f>'HHR-NGL-05-102+600 TO 127+600'!B3181</f>
        <v>-2.1999999999999999E-2</v>
      </c>
      <c r="C3181" s="1">
        <f>'HHR-NGL-05-102+600 TO 127+600'!D3181</f>
        <v>16.827000000000002</v>
      </c>
      <c r="E3181" s="1">
        <f t="shared" si="200"/>
        <v>105675</v>
      </c>
      <c r="F3181" s="2">
        <f t="shared" si="201"/>
        <v>1056750</v>
      </c>
      <c r="G3181" s="17">
        <f t="shared" si="199"/>
        <v>1</v>
      </c>
      <c r="H3181" s="1" t="str">
        <f t="shared" si="202"/>
        <v>PLINE PLINE: 1056749.978,16.827</v>
      </c>
    </row>
    <row r="3182" spans="1:8">
      <c r="A3182" s="1">
        <f>'HHR-NGL-05-102+600 TO 127+600'!A3182</f>
        <v>0</v>
      </c>
      <c r="B3182" s="1">
        <f>'HHR-NGL-05-102+600 TO 127+600'!B3182</f>
        <v>0</v>
      </c>
      <c r="C3182" s="1">
        <f>'HHR-NGL-05-102+600 TO 127+600'!D3182</f>
        <v>16.829000000000001</v>
      </c>
      <c r="E3182" s="1">
        <f t="shared" si="200"/>
        <v>105675</v>
      </c>
      <c r="F3182" s="2">
        <f t="shared" si="201"/>
        <v>1056750</v>
      </c>
      <c r="G3182" s="17">
        <f t="shared" si="199"/>
        <v>1</v>
      </c>
      <c r="H3182" s="1" t="str">
        <f t="shared" si="202"/>
        <v>PLINE PLINE: 1056750,16.829</v>
      </c>
    </row>
    <row r="3183" spans="1:8">
      <c r="A3183" s="1">
        <f>'HHR-NGL-05-102+600 TO 127+600'!A3183</f>
        <v>0</v>
      </c>
      <c r="B3183" s="1">
        <f>'HHR-NGL-05-102+600 TO 127+600'!B3183</f>
        <v>7.8819999999999997</v>
      </c>
      <c r="C3183" s="1">
        <f>'HHR-NGL-05-102+600 TO 127+600'!D3183</f>
        <v>17.54</v>
      </c>
      <c r="E3183" s="1">
        <f t="shared" si="200"/>
        <v>105675</v>
      </c>
      <c r="F3183" s="2">
        <f t="shared" si="201"/>
        <v>1056750</v>
      </c>
      <c r="G3183" s="17">
        <f t="shared" si="199"/>
        <v>1</v>
      </c>
      <c r="H3183" s="1" t="str">
        <f t="shared" si="202"/>
        <v>PLINE PLINE: 1056757.882,17.54</v>
      </c>
    </row>
    <row r="3184" spans="1:8">
      <c r="A3184" s="1">
        <f>'HHR-NGL-05-102+600 TO 127+600'!A3184</f>
        <v>0</v>
      </c>
      <c r="B3184" s="1">
        <f>'HHR-NGL-05-102+600 TO 127+600'!B3184</f>
        <v>7.9370000000000003</v>
      </c>
      <c r="C3184" s="1">
        <f>'HHR-NGL-05-102+600 TO 127+600'!D3184</f>
        <v>17.544</v>
      </c>
      <c r="E3184" s="1">
        <f t="shared" si="200"/>
        <v>105675</v>
      </c>
      <c r="F3184" s="2">
        <f t="shared" si="201"/>
        <v>1056750</v>
      </c>
      <c r="G3184" s="17">
        <f t="shared" si="199"/>
        <v>1</v>
      </c>
      <c r="H3184" s="1" t="str">
        <f t="shared" si="202"/>
        <v>PLINE PLINE: 1056757.937,17.544</v>
      </c>
    </row>
    <row r="3185" spans="1:8">
      <c r="A3185" s="1">
        <f>'HHR-NGL-05-102+600 TO 127+600'!A3185</f>
        <v>0</v>
      </c>
      <c r="B3185" s="1">
        <f>'HHR-NGL-05-102+600 TO 127+600'!B3185</f>
        <v>12.183999999999999</v>
      </c>
      <c r="C3185" s="1">
        <f>'HHR-NGL-05-102+600 TO 127+600'!D3185</f>
        <v>17.498000000000001</v>
      </c>
      <c r="E3185" s="1">
        <f t="shared" si="200"/>
        <v>105675</v>
      </c>
      <c r="F3185" s="2">
        <f t="shared" si="201"/>
        <v>1056750</v>
      </c>
      <c r="G3185" s="17">
        <f t="shared" si="199"/>
        <v>1</v>
      </c>
      <c r="H3185" s="1" t="str">
        <f t="shared" si="202"/>
        <v>PLINE PLINE: 1056762.184,17.498</v>
      </c>
    </row>
    <row r="3186" spans="1:8">
      <c r="A3186" s="1">
        <f>'HHR-NGL-05-102+600 TO 127+600'!A3186</f>
        <v>0</v>
      </c>
      <c r="B3186" s="1">
        <f>'HHR-NGL-05-102+600 TO 127+600'!B3186</f>
        <v>20.719000000000001</v>
      </c>
      <c r="C3186" s="1">
        <f>'HHR-NGL-05-102+600 TO 127+600'!D3186</f>
        <v>17.405999999999999</v>
      </c>
      <c r="E3186" s="1">
        <f t="shared" si="200"/>
        <v>105675</v>
      </c>
      <c r="F3186" s="2">
        <f t="shared" si="201"/>
        <v>1056750</v>
      </c>
      <c r="G3186" s="17">
        <f t="shared" si="199"/>
        <v>1</v>
      </c>
      <c r="H3186" s="1" t="str">
        <f t="shared" si="202"/>
        <v>PLINE PLINE: 1056770.719,17.406</v>
      </c>
    </row>
    <row r="3187" spans="1:8">
      <c r="A3187" s="1">
        <f>'HHR-NGL-05-102+600 TO 127+600'!A3187</f>
        <v>0</v>
      </c>
      <c r="B3187" s="1">
        <f>'HHR-NGL-05-102+600 TO 127+600'!B3187</f>
        <v>20.806000000000001</v>
      </c>
      <c r="C3187" s="1">
        <f>'HHR-NGL-05-102+600 TO 127+600'!D3187</f>
        <v>17.399999999999999</v>
      </c>
      <c r="E3187" s="1">
        <f t="shared" si="200"/>
        <v>105675</v>
      </c>
      <c r="F3187" s="2">
        <f t="shared" si="201"/>
        <v>1056750</v>
      </c>
      <c r="G3187" s="17">
        <f t="shared" si="199"/>
        <v>1</v>
      </c>
      <c r="H3187" s="1" t="str">
        <f t="shared" si="202"/>
        <v>PLINE PLINE: 1056770.806,17.4</v>
      </c>
    </row>
    <row r="3188" spans="1:8">
      <c r="A3188" s="1">
        <f>'HHR-NGL-05-102+600 TO 127+600'!A3188</f>
        <v>0</v>
      </c>
      <c r="B3188" s="1">
        <f>'HHR-NGL-05-102+600 TO 127+600'!B3188</f>
        <v>27.306000000000001</v>
      </c>
      <c r="C3188" s="1">
        <f>'HHR-NGL-05-102+600 TO 127+600'!D3188</f>
        <v>17.032</v>
      </c>
      <c r="E3188" s="1">
        <f t="shared" si="200"/>
        <v>105675</v>
      </c>
      <c r="F3188" s="2">
        <f t="shared" si="201"/>
        <v>1056750</v>
      </c>
      <c r="G3188" s="17">
        <f t="shared" si="199"/>
        <v>1</v>
      </c>
      <c r="H3188" s="1" t="str">
        <f t="shared" si="202"/>
        <v>PLINE PLINE: 1056777.306,17.032</v>
      </c>
    </row>
    <row r="3189" spans="1:8">
      <c r="A3189" s="1">
        <f>'HHR-NGL-05-102+600 TO 127+600'!A3189</f>
        <v>0</v>
      </c>
      <c r="B3189" s="1">
        <f>'HHR-NGL-05-102+600 TO 127+600'!B3189</f>
        <v>27.358000000000001</v>
      </c>
      <c r="C3189" s="1">
        <f>'HHR-NGL-05-102+600 TO 127+600'!D3189</f>
        <v>17.029</v>
      </c>
      <c r="E3189" s="1">
        <f t="shared" si="200"/>
        <v>105675</v>
      </c>
      <c r="F3189" s="2">
        <f t="shared" si="201"/>
        <v>1056750</v>
      </c>
      <c r="G3189" s="17">
        <f t="shared" si="199"/>
        <v>1</v>
      </c>
      <c r="H3189" s="1" t="str">
        <f t="shared" si="202"/>
        <v>PLINE PLINE: 1056777.358,17.029</v>
      </c>
    </row>
    <row r="3190" spans="1:8">
      <c r="A3190" s="1">
        <f>'HHR-NGL-05-102+600 TO 127+600'!A3190</f>
        <v>0</v>
      </c>
      <c r="B3190" s="1">
        <f>'HHR-NGL-05-102+600 TO 127+600'!B3190</f>
        <v>32.843000000000004</v>
      </c>
      <c r="C3190" s="1">
        <f>'HHR-NGL-05-102+600 TO 127+600'!D3190</f>
        <v>16.706</v>
      </c>
      <c r="E3190" s="1">
        <f t="shared" si="200"/>
        <v>105675</v>
      </c>
      <c r="F3190" s="2">
        <f t="shared" si="201"/>
        <v>1056750</v>
      </c>
      <c r="G3190" s="17">
        <f t="shared" si="199"/>
        <v>1</v>
      </c>
      <c r="H3190" s="1" t="str">
        <f t="shared" si="202"/>
        <v>PLINE PLINE: 1056782.843,16.706</v>
      </c>
    </row>
    <row r="3191" spans="1:8">
      <c r="A3191" s="1" t="str">
        <f>'HHR-NGL-05-102+600 TO 127+600'!A3191</f>
        <v>105+700</v>
      </c>
      <c r="B3191" s="1">
        <f>'HHR-NGL-05-102+600 TO 127+600'!B3191</f>
        <v>0</v>
      </c>
      <c r="C3191" s="1">
        <f>'HHR-NGL-05-102+600 TO 127+600'!D3191</f>
        <v>0</v>
      </c>
      <c r="D3191" s="25">
        <v>105700</v>
      </c>
      <c r="E3191" s="1">
        <f t="shared" si="200"/>
        <v>105700</v>
      </c>
      <c r="F3191" s="2">
        <f t="shared" si="201"/>
        <v>1057000</v>
      </c>
      <c r="G3191" s="17">
        <f t="shared" si="199"/>
        <v>1</v>
      </c>
    </row>
    <row r="3192" spans="1:8">
      <c r="A3192" s="1" t="str">
        <f>'HHR-NGL-05-102+600 TO 127+600'!A3192</f>
        <v>GROUND</v>
      </c>
      <c r="B3192" s="1">
        <f>'HHR-NGL-05-102+600 TO 127+600'!B3192</f>
        <v>0</v>
      </c>
      <c r="C3192" s="1">
        <f>'HHR-NGL-05-102+600 TO 127+600'!D3192</f>
        <v>0</v>
      </c>
      <c r="E3192" s="1">
        <f t="shared" si="200"/>
        <v>105700</v>
      </c>
      <c r="F3192" s="2">
        <f t="shared" si="201"/>
        <v>1057000</v>
      </c>
      <c r="G3192" s="17">
        <f t="shared" si="199"/>
        <v>1</v>
      </c>
    </row>
    <row r="3193" spans="1:8">
      <c r="A3193" s="1">
        <f>'HHR-NGL-05-102+600 TO 127+600'!A3193</f>
        <v>0</v>
      </c>
      <c r="B3193" s="1">
        <f>'HHR-NGL-05-102+600 TO 127+600'!B3193</f>
        <v>-34.874000000000002</v>
      </c>
      <c r="C3193" s="1">
        <f>'HHR-NGL-05-102+600 TO 127+600'!D3193</f>
        <v>16.23</v>
      </c>
      <c r="E3193" s="1">
        <f t="shared" si="200"/>
        <v>105700</v>
      </c>
      <c r="F3193" s="2">
        <f t="shared" si="201"/>
        <v>1057000</v>
      </c>
      <c r="G3193" s="17">
        <f t="shared" si="199"/>
        <v>1</v>
      </c>
      <c r="H3193" s="1" t="str">
        <f t="shared" si="202"/>
        <v>PLINE PLINE: 1056965.126,16.23</v>
      </c>
    </row>
    <row r="3194" spans="1:8">
      <c r="A3194" s="1">
        <f>'HHR-NGL-05-102+600 TO 127+600'!A3194</f>
        <v>0</v>
      </c>
      <c r="B3194" s="1">
        <f>'HHR-NGL-05-102+600 TO 127+600'!B3194</f>
        <v>-29.161000000000001</v>
      </c>
      <c r="C3194" s="1">
        <f>'HHR-NGL-05-102+600 TO 127+600'!D3194</f>
        <v>16.600999999999999</v>
      </c>
      <c r="E3194" s="1">
        <f t="shared" si="200"/>
        <v>105700</v>
      </c>
      <c r="F3194" s="2">
        <f t="shared" si="201"/>
        <v>1057000</v>
      </c>
      <c r="G3194" s="17">
        <f t="shared" si="199"/>
        <v>1</v>
      </c>
      <c r="H3194" s="1" t="str">
        <f t="shared" si="202"/>
        <v>PLINE PLINE: 1056970.839,16.601</v>
      </c>
    </row>
    <row r="3195" spans="1:8">
      <c r="A3195" s="1">
        <f>'HHR-NGL-05-102+600 TO 127+600'!A3195</f>
        <v>0</v>
      </c>
      <c r="B3195" s="1">
        <f>'HHR-NGL-05-102+600 TO 127+600'!B3195</f>
        <v>-28.456</v>
      </c>
      <c r="C3195" s="1">
        <f>'HHR-NGL-05-102+600 TO 127+600'!D3195</f>
        <v>16.635999999999999</v>
      </c>
      <c r="E3195" s="1">
        <f t="shared" si="200"/>
        <v>105700</v>
      </c>
      <c r="F3195" s="2">
        <f t="shared" si="201"/>
        <v>1057000</v>
      </c>
      <c r="G3195" s="17">
        <f t="shared" si="199"/>
        <v>1</v>
      </c>
      <c r="H3195" s="1" t="str">
        <f t="shared" si="202"/>
        <v>PLINE PLINE: 1056971.544,16.636</v>
      </c>
    </row>
    <row r="3196" spans="1:8">
      <c r="A3196" s="1">
        <f>'HHR-NGL-05-102+600 TO 127+600'!A3196</f>
        <v>0</v>
      </c>
      <c r="B3196" s="1">
        <f>'HHR-NGL-05-102+600 TO 127+600'!B3196</f>
        <v>-21.404</v>
      </c>
      <c r="C3196" s="1">
        <f>'HHR-NGL-05-102+600 TO 127+600'!D3196</f>
        <v>17.414999999999999</v>
      </c>
      <c r="E3196" s="1">
        <f t="shared" si="200"/>
        <v>105700</v>
      </c>
      <c r="F3196" s="2">
        <f t="shared" si="201"/>
        <v>1057000</v>
      </c>
      <c r="G3196" s="17">
        <f t="shared" si="199"/>
        <v>1</v>
      </c>
      <c r="H3196" s="1" t="str">
        <f t="shared" si="202"/>
        <v>PLINE PLINE: 1056978.596,17.415</v>
      </c>
    </row>
    <row r="3197" spans="1:8">
      <c r="A3197" s="1">
        <f>'HHR-NGL-05-102+600 TO 127+600'!A3197</f>
        <v>0</v>
      </c>
      <c r="B3197" s="1">
        <f>'HHR-NGL-05-102+600 TO 127+600'!B3197</f>
        <v>-21.055</v>
      </c>
      <c r="C3197" s="1">
        <f>'HHR-NGL-05-102+600 TO 127+600'!D3197</f>
        <v>17.452000000000002</v>
      </c>
      <c r="E3197" s="1">
        <f t="shared" si="200"/>
        <v>105700</v>
      </c>
      <c r="F3197" s="2">
        <f t="shared" si="201"/>
        <v>1057000</v>
      </c>
      <c r="G3197" s="17">
        <f t="shared" si="199"/>
        <v>1</v>
      </c>
      <c r="H3197" s="1" t="str">
        <f t="shared" si="202"/>
        <v>PLINE PLINE: 1056978.945,17.452</v>
      </c>
    </row>
    <row r="3198" spans="1:8">
      <c r="A3198" s="1">
        <f>'HHR-NGL-05-102+600 TO 127+600'!A3198</f>
        <v>0</v>
      </c>
      <c r="B3198" s="1">
        <f>'HHR-NGL-05-102+600 TO 127+600'!B3198</f>
        <v>-10.811</v>
      </c>
      <c r="C3198" s="1">
        <f>'HHR-NGL-05-102+600 TO 127+600'!D3198</f>
        <v>17.564</v>
      </c>
      <c r="E3198" s="1">
        <f t="shared" si="200"/>
        <v>105700</v>
      </c>
      <c r="F3198" s="2">
        <f t="shared" si="201"/>
        <v>1057000</v>
      </c>
      <c r="G3198" s="17">
        <f t="shared" si="199"/>
        <v>1</v>
      </c>
      <c r="H3198" s="1" t="str">
        <f t="shared" si="202"/>
        <v>PLINE PLINE: 1056989.189,17.564</v>
      </c>
    </row>
    <row r="3199" spans="1:8">
      <c r="A3199" s="1">
        <f>'HHR-NGL-05-102+600 TO 127+600'!A3199</f>
        <v>0</v>
      </c>
      <c r="B3199" s="1">
        <f>'HHR-NGL-05-102+600 TO 127+600'!B3199</f>
        <v>-8.1669999999999998</v>
      </c>
      <c r="C3199" s="1">
        <f>'HHR-NGL-05-102+600 TO 127+600'!D3199</f>
        <v>17.593</v>
      </c>
      <c r="E3199" s="1">
        <f t="shared" si="200"/>
        <v>105700</v>
      </c>
      <c r="F3199" s="2">
        <f t="shared" si="201"/>
        <v>1057000</v>
      </c>
      <c r="G3199" s="17">
        <f t="shared" si="199"/>
        <v>1</v>
      </c>
      <c r="H3199" s="1" t="str">
        <f t="shared" si="202"/>
        <v>PLINE PLINE: 1056991.833,17.593</v>
      </c>
    </row>
    <row r="3200" spans="1:8">
      <c r="A3200" s="1">
        <f>'HHR-NGL-05-102+600 TO 127+600'!A3200</f>
        <v>0</v>
      </c>
      <c r="B3200" s="1">
        <f>'HHR-NGL-05-102+600 TO 127+600'!B3200</f>
        <v>-0.34799999999999998</v>
      </c>
      <c r="C3200" s="1">
        <f>'HHR-NGL-05-102+600 TO 127+600'!D3200</f>
        <v>16.959</v>
      </c>
      <c r="E3200" s="1">
        <f t="shared" si="200"/>
        <v>105700</v>
      </c>
      <c r="F3200" s="2">
        <f t="shared" si="201"/>
        <v>1057000</v>
      </c>
      <c r="G3200" s="17">
        <f t="shared" si="199"/>
        <v>1</v>
      </c>
      <c r="H3200" s="1" t="str">
        <f t="shared" si="202"/>
        <v>PLINE PLINE: 1056999.652,16.959</v>
      </c>
    </row>
    <row r="3201" spans="1:8">
      <c r="A3201" s="1">
        <f>'HHR-NGL-05-102+600 TO 127+600'!A3201</f>
        <v>0</v>
      </c>
      <c r="B3201" s="1">
        <f>'HHR-NGL-05-102+600 TO 127+600'!B3201</f>
        <v>-1.2E-2</v>
      </c>
      <c r="C3201" s="1">
        <f>'HHR-NGL-05-102+600 TO 127+600'!D3201</f>
        <v>16.931999999999999</v>
      </c>
      <c r="E3201" s="1">
        <f t="shared" si="200"/>
        <v>105700</v>
      </c>
      <c r="F3201" s="2">
        <f t="shared" si="201"/>
        <v>1057000</v>
      </c>
      <c r="G3201" s="17">
        <f t="shared" si="199"/>
        <v>1</v>
      </c>
      <c r="H3201" s="1" t="str">
        <f t="shared" si="202"/>
        <v>PLINE PLINE: 1056999.988,16.932</v>
      </c>
    </row>
    <row r="3202" spans="1:8">
      <c r="A3202" s="1">
        <f>'HHR-NGL-05-102+600 TO 127+600'!A3202</f>
        <v>0</v>
      </c>
      <c r="B3202" s="1">
        <f>'HHR-NGL-05-102+600 TO 127+600'!B3202</f>
        <v>0</v>
      </c>
      <c r="C3202" s="1">
        <f>'HHR-NGL-05-102+600 TO 127+600'!D3202</f>
        <v>16.933</v>
      </c>
      <c r="E3202" s="1">
        <f t="shared" si="200"/>
        <v>105700</v>
      </c>
      <c r="F3202" s="2">
        <f t="shared" si="201"/>
        <v>1057000</v>
      </c>
      <c r="G3202" s="17">
        <f t="shared" ref="G3202:G3265" si="203">G3201</f>
        <v>1</v>
      </c>
      <c r="H3202" s="1" t="str">
        <f t="shared" si="202"/>
        <v>PLINE PLINE: 1057000,16.933</v>
      </c>
    </row>
    <row r="3203" spans="1:8">
      <c r="A3203" s="1">
        <f>'HHR-NGL-05-102+600 TO 127+600'!A3203</f>
        <v>0</v>
      </c>
      <c r="B3203" s="1">
        <f>'HHR-NGL-05-102+600 TO 127+600'!B3203</f>
        <v>7.7759999999999998</v>
      </c>
      <c r="C3203" s="1">
        <f>'HHR-NGL-05-102+600 TO 127+600'!D3203</f>
        <v>17.562000000000001</v>
      </c>
      <c r="E3203" s="1">
        <f t="shared" si="200"/>
        <v>105700</v>
      </c>
      <c r="F3203" s="2">
        <f t="shared" si="201"/>
        <v>1057000</v>
      </c>
      <c r="G3203" s="17">
        <f t="shared" si="203"/>
        <v>1</v>
      </c>
      <c r="H3203" s="1" t="str">
        <f t="shared" si="202"/>
        <v>PLINE PLINE: 1057007.776,17.562</v>
      </c>
    </row>
    <row r="3204" spans="1:8">
      <c r="A3204" s="1">
        <f>'HHR-NGL-05-102+600 TO 127+600'!A3204</f>
        <v>0</v>
      </c>
      <c r="B3204" s="1">
        <f>'HHR-NGL-05-102+600 TO 127+600'!B3204</f>
        <v>7.8620000000000001</v>
      </c>
      <c r="C3204" s="1">
        <f>'HHR-NGL-05-102+600 TO 127+600'!D3204</f>
        <v>17.568999999999999</v>
      </c>
      <c r="E3204" s="1">
        <f t="shared" ref="E3204:E3267" si="204">IF((D3204=0),E3203,D3204)</f>
        <v>105700</v>
      </c>
      <c r="F3204" s="2">
        <f t="shared" ref="F3204:F3267" si="205">IF((C3204=0),(E3204-0)*$H$1,F3203)</f>
        <v>1057000</v>
      </c>
      <c r="G3204" s="17">
        <f t="shared" si="203"/>
        <v>1</v>
      </c>
      <c r="H3204" s="1" t="str">
        <f t="shared" ref="H3204:H3267" si="206">CONCATENATE("PLINE PLINE: ",(B3204+F3204)*G3204,",",C3204)</f>
        <v>PLINE PLINE: 1057007.862,17.569</v>
      </c>
    </row>
    <row r="3205" spans="1:8">
      <c r="A3205" s="1">
        <f>'HHR-NGL-05-102+600 TO 127+600'!A3205</f>
        <v>0</v>
      </c>
      <c r="B3205" s="1">
        <f>'HHR-NGL-05-102+600 TO 127+600'!B3205</f>
        <v>7.9989999999999997</v>
      </c>
      <c r="C3205" s="1">
        <f>'HHR-NGL-05-102+600 TO 127+600'!D3205</f>
        <v>17.567</v>
      </c>
      <c r="E3205" s="1">
        <f t="shared" si="204"/>
        <v>105700</v>
      </c>
      <c r="F3205" s="2">
        <f t="shared" si="205"/>
        <v>1057000</v>
      </c>
      <c r="G3205" s="17">
        <f t="shared" si="203"/>
        <v>1</v>
      </c>
      <c r="H3205" s="1" t="str">
        <f t="shared" si="206"/>
        <v>PLINE PLINE: 1057007.999,17.567</v>
      </c>
    </row>
    <row r="3206" spans="1:8">
      <c r="A3206" s="1">
        <f>'HHR-NGL-05-102+600 TO 127+600'!A3206</f>
        <v>0</v>
      </c>
      <c r="B3206" s="1">
        <f>'HHR-NGL-05-102+600 TO 127+600'!B3206</f>
        <v>20.658000000000001</v>
      </c>
      <c r="C3206" s="1">
        <f>'HHR-NGL-05-102+600 TO 127+600'!D3206</f>
        <v>17.466000000000001</v>
      </c>
      <c r="E3206" s="1">
        <f t="shared" si="204"/>
        <v>105700</v>
      </c>
      <c r="F3206" s="2">
        <f t="shared" si="205"/>
        <v>1057000</v>
      </c>
      <c r="G3206" s="17">
        <f t="shared" si="203"/>
        <v>1</v>
      </c>
      <c r="H3206" s="1" t="str">
        <f t="shared" si="206"/>
        <v>PLINE PLINE: 1057020.658,17.466</v>
      </c>
    </row>
    <row r="3207" spans="1:8">
      <c r="A3207" s="1">
        <f>'HHR-NGL-05-102+600 TO 127+600'!A3207</f>
        <v>0</v>
      </c>
      <c r="B3207" s="1">
        <f>'HHR-NGL-05-102+600 TO 127+600'!B3207</f>
        <v>20.86</v>
      </c>
      <c r="C3207" s="1">
        <f>'HHR-NGL-05-102+600 TO 127+600'!D3207</f>
        <v>17.454000000000001</v>
      </c>
      <c r="E3207" s="1">
        <f t="shared" si="204"/>
        <v>105700</v>
      </c>
      <c r="F3207" s="2">
        <f t="shared" si="205"/>
        <v>1057000</v>
      </c>
      <c r="G3207" s="17">
        <f t="shared" si="203"/>
        <v>1</v>
      </c>
      <c r="H3207" s="1" t="str">
        <f t="shared" si="206"/>
        <v>PLINE PLINE: 1057020.86,17.454</v>
      </c>
    </row>
    <row r="3208" spans="1:8">
      <c r="A3208" s="1">
        <f>'HHR-NGL-05-102+600 TO 127+600'!A3208</f>
        <v>0</v>
      </c>
      <c r="B3208" s="1">
        <f>'HHR-NGL-05-102+600 TO 127+600'!B3208</f>
        <v>26.63</v>
      </c>
      <c r="C3208" s="1">
        <f>'HHR-NGL-05-102+600 TO 127+600'!D3208</f>
        <v>17.094999999999999</v>
      </c>
      <c r="E3208" s="1">
        <f t="shared" si="204"/>
        <v>105700</v>
      </c>
      <c r="F3208" s="2">
        <f t="shared" si="205"/>
        <v>1057000</v>
      </c>
      <c r="G3208" s="17">
        <f t="shared" si="203"/>
        <v>1</v>
      </c>
      <c r="H3208" s="1" t="str">
        <f t="shared" si="206"/>
        <v>PLINE PLINE: 1057026.63,17.095</v>
      </c>
    </row>
    <row r="3209" spans="1:8">
      <c r="A3209" s="1">
        <f>'HHR-NGL-05-102+600 TO 127+600'!A3209</f>
        <v>0</v>
      </c>
      <c r="B3209" s="1">
        <f>'HHR-NGL-05-102+600 TO 127+600'!B3209</f>
        <v>33.018999999999998</v>
      </c>
      <c r="C3209" s="1">
        <f>'HHR-NGL-05-102+600 TO 127+600'!D3209</f>
        <v>16.655999999999999</v>
      </c>
      <c r="E3209" s="1">
        <f t="shared" si="204"/>
        <v>105700</v>
      </c>
      <c r="F3209" s="2">
        <f t="shared" si="205"/>
        <v>1057000</v>
      </c>
      <c r="G3209" s="17">
        <f t="shared" si="203"/>
        <v>1</v>
      </c>
      <c r="H3209" s="1" t="str">
        <f t="shared" si="206"/>
        <v>PLINE PLINE: 1057033.019,16.656</v>
      </c>
    </row>
    <row r="3210" spans="1:8">
      <c r="A3210" s="1">
        <f>'HHR-NGL-05-102+600 TO 127+600'!A3210</f>
        <v>0</v>
      </c>
      <c r="B3210" s="1">
        <f>'HHR-NGL-05-102+600 TO 127+600'!B3210</f>
        <v>33.481000000000002</v>
      </c>
      <c r="C3210" s="1">
        <f>'HHR-NGL-05-102+600 TO 127+600'!D3210</f>
        <v>16.626000000000001</v>
      </c>
      <c r="E3210" s="1">
        <f t="shared" si="204"/>
        <v>105700</v>
      </c>
      <c r="F3210" s="2">
        <f t="shared" si="205"/>
        <v>1057000</v>
      </c>
      <c r="G3210" s="17">
        <f t="shared" si="203"/>
        <v>1</v>
      </c>
      <c r="H3210" s="1" t="str">
        <f t="shared" si="206"/>
        <v>PLINE PLINE: 1057033.481,16.626</v>
      </c>
    </row>
    <row r="3211" spans="1:8">
      <c r="A3211" s="1" t="str">
        <f>'HHR-NGL-05-102+600 TO 127+600'!A3211</f>
        <v>105+725</v>
      </c>
      <c r="B3211" s="1">
        <f>'HHR-NGL-05-102+600 TO 127+600'!B3211</f>
        <v>0</v>
      </c>
      <c r="C3211" s="1">
        <f>'HHR-NGL-05-102+600 TO 127+600'!D3211</f>
        <v>0</v>
      </c>
      <c r="D3211" s="25">
        <v>105725</v>
      </c>
      <c r="E3211" s="1">
        <f t="shared" si="204"/>
        <v>105725</v>
      </c>
      <c r="F3211" s="2">
        <f t="shared" si="205"/>
        <v>1057250</v>
      </c>
      <c r="G3211" s="17">
        <f t="shared" si="203"/>
        <v>1</v>
      </c>
    </row>
    <row r="3212" spans="1:8">
      <c r="A3212" s="1" t="str">
        <f>'HHR-NGL-05-102+600 TO 127+600'!A3212</f>
        <v>GROUND</v>
      </c>
      <c r="B3212" s="1">
        <f>'HHR-NGL-05-102+600 TO 127+600'!B3212</f>
        <v>0</v>
      </c>
      <c r="C3212" s="1">
        <f>'HHR-NGL-05-102+600 TO 127+600'!D3212</f>
        <v>0</v>
      </c>
      <c r="E3212" s="1">
        <f t="shared" si="204"/>
        <v>105725</v>
      </c>
      <c r="F3212" s="2">
        <f t="shared" si="205"/>
        <v>1057250</v>
      </c>
      <c r="G3212" s="17">
        <f t="shared" si="203"/>
        <v>1</v>
      </c>
    </row>
    <row r="3213" spans="1:8">
      <c r="A3213" s="1">
        <f>'HHR-NGL-05-102+600 TO 127+600'!A3213</f>
        <v>0</v>
      </c>
      <c r="B3213" s="1">
        <f>'HHR-NGL-05-102+600 TO 127+600'!B3213</f>
        <v>-34.984999999999999</v>
      </c>
      <c r="C3213" s="1">
        <f>'HHR-NGL-05-102+600 TO 127+600'!D3213</f>
        <v>16.356999999999999</v>
      </c>
      <c r="E3213" s="1">
        <f t="shared" si="204"/>
        <v>105725</v>
      </c>
      <c r="F3213" s="2">
        <f t="shared" si="205"/>
        <v>1057250</v>
      </c>
      <c r="G3213" s="17">
        <f t="shared" si="203"/>
        <v>1</v>
      </c>
      <c r="H3213" s="1" t="str">
        <f t="shared" si="206"/>
        <v>PLINE PLINE: 1057215.015,16.357</v>
      </c>
    </row>
    <row r="3214" spans="1:8">
      <c r="A3214" s="1">
        <f>'HHR-NGL-05-102+600 TO 127+600'!A3214</f>
        <v>0</v>
      </c>
      <c r="B3214" s="1">
        <f>'HHR-NGL-05-102+600 TO 127+600'!B3214</f>
        <v>-28.687000000000001</v>
      </c>
      <c r="C3214" s="1">
        <f>'HHR-NGL-05-102+600 TO 127+600'!D3214</f>
        <v>16.675999999999998</v>
      </c>
      <c r="E3214" s="1">
        <f t="shared" si="204"/>
        <v>105725</v>
      </c>
      <c r="F3214" s="2">
        <f t="shared" si="205"/>
        <v>1057250</v>
      </c>
      <c r="G3214" s="17">
        <f t="shared" si="203"/>
        <v>1</v>
      </c>
      <c r="H3214" s="1" t="str">
        <f t="shared" si="206"/>
        <v>PLINE PLINE: 1057221.313,16.676</v>
      </c>
    </row>
    <row r="3215" spans="1:8">
      <c r="A3215" s="1">
        <f>'HHR-NGL-05-102+600 TO 127+600'!A3215</f>
        <v>0</v>
      </c>
      <c r="B3215" s="1">
        <f>'HHR-NGL-05-102+600 TO 127+600'!B3215</f>
        <v>-28.405999999999999</v>
      </c>
      <c r="C3215" s="1">
        <f>'HHR-NGL-05-102+600 TO 127+600'!D3215</f>
        <v>16.687000000000001</v>
      </c>
      <c r="E3215" s="1">
        <f t="shared" si="204"/>
        <v>105725</v>
      </c>
      <c r="F3215" s="2">
        <f t="shared" si="205"/>
        <v>1057250</v>
      </c>
      <c r="G3215" s="17">
        <f t="shared" si="203"/>
        <v>1</v>
      </c>
      <c r="H3215" s="1" t="str">
        <f t="shared" si="206"/>
        <v>PLINE PLINE: 1057221.594,16.687</v>
      </c>
    </row>
    <row r="3216" spans="1:8">
      <c r="A3216" s="1">
        <f>'HHR-NGL-05-102+600 TO 127+600'!A3216</f>
        <v>0</v>
      </c>
      <c r="B3216" s="1">
        <f>'HHR-NGL-05-102+600 TO 127+600'!B3216</f>
        <v>-21.388000000000002</v>
      </c>
      <c r="C3216" s="1">
        <f>'HHR-NGL-05-102+600 TO 127+600'!D3216</f>
        <v>17.436</v>
      </c>
      <c r="E3216" s="1">
        <f t="shared" si="204"/>
        <v>105725</v>
      </c>
      <c r="F3216" s="2">
        <f t="shared" si="205"/>
        <v>1057250</v>
      </c>
      <c r="G3216" s="17">
        <f t="shared" si="203"/>
        <v>1</v>
      </c>
      <c r="H3216" s="1" t="str">
        <f t="shared" si="206"/>
        <v>PLINE PLINE: 1057228.612,17.436</v>
      </c>
    </row>
    <row r="3217" spans="1:8">
      <c r="A3217" s="1">
        <f>'HHR-NGL-05-102+600 TO 127+600'!A3217</f>
        <v>0</v>
      </c>
      <c r="B3217" s="1">
        <f>'HHR-NGL-05-102+600 TO 127+600'!B3217</f>
        <v>-21.074999999999999</v>
      </c>
      <c r="C3217" s="1">
        <f>'HHR-NGL-05-102+600 TO 127+600'!D3217</f>
        <v>17.469000000000001</v>
      </c>
      <c r="E3217" s="1">
        <f t="shared" si="204"/>
        <v>105725</v>
      </c>
      <c r="F3217" s="2">
        <f t="shared" si="205"/>
        <v>1057250</v>
      </c>
      <c r="G3217" s="17">
        <f t="shared" si="203"/>
        <v>1</v>
      </c>
      <c r="H3217" s="1" t="str">
        <f t="shared" si="206"/>
        <v>PLINE PLINE: 1057228.925,17.469</v>
      </c>
    </row>
    <row r="3218" spans="1:8">
      <c r="A3218" s="1">
        <f>'HHR-NGL-05-102+600 TO 127+600'!A3218</f>
        <v>0</v>
      </c>
      <c r="B3218" s="1">
        <f>'HHR-NGL-05-102+600 TO 127+600'!B3218</f>
        <v>-8.43</v>
      </c>
      <c r="C3218" s="1">
        <f>'HHR-NGL-05-102+600 TO 127+600'!D3218</f>
        <v>17.606999999999999</v>
      </c>
      <c r="E3218" s="1">
        <f t="shared" si="204"/>
        <v>105725</v>
      </c>
      <c r="F3218" s="2">
        <f t="shared" si="205"/>
        <v>1057250</v>
      </c>
      <c r="G3218" s="17">
        <f t="shared" si="203"/>
        <v>1</v>
      </c>
      <c r="H3218" s="1" t="str">
        <f t="shared" si="206"/>
        <v>PLINE PLINE: 1057241.57,17.607</v>
      </c>
    </row>
    <row r="3219" spans="1:8">
      <c r="A3219" s="1">
        <f>'HHR-NGL-05-102+600 TO 127+600'!A3219</f>
        <v>0</v>
      </c>
      <c r="B3219" s="1">
        <f>'HHR-NGL-05-102+600 TO 127+600'!B3219</f>
        <v>-8.1959999999999997</v>
      </c>
      <c r="C3219" s="1">
        <f>'HHR-NGL-05-102+600 TO 127+600'!D3219</f>
        <v>17.61</v>
      </c>
      <c r="E3219" s="1">
        <f t="shared" si="204"/>
        <v>105725</v>
      </c>
      <c r="F3219" s="2">
        <f t="shared" si="205"/>
        <v>1057250</v>
      </c>
      <c r="G3219" s="17">
        <f t="shared" si="203"/>
        <v>1</v>
      </c>
      <c r="H3219" s="1" t="str">
        <f t="shared" si="206"/>
        <v>PLINE PLINE: 1057241.804,17.61</v>
      </c>
    </row>
    <row r="3220" spans="1:8">
      <c r="A3220" s="1">
        <f>'HHR-NGL-05-102+600 TO 127+600'!A3220</f>
        <v>0</v>
      </c>
      <c r="B3220" s="1">
        <f>'HHR-NGL-05-102+600 TO 127+600'!B3220</f>
        <v>-2.4E-2</v>
      </c>
      <c r="C3220" s="1">
        <f>'HHR-NGL-05-102+600 TO 127+600'!D3220</f>
        <v>16.974</v>
      </c>
      <c r="E3220" s="1">
        <f t="shared" si="204"/>
        <v>105725</v>
      </c>
      <c r="F3220" s="2">
        <f t="shared" si="205"/>
        <v>1057250</v>
      </c>
      <c r="G3220" s="17">
        <f t="shared" si="203"/>
        <v>1</v>
      </c>
      <c r="H3220" s="1" t="str">
        <f t="shared" si="206"/>
        <v>PLINE PLINE: 1057249.976,16.974</v>
      </c>
    </row>
    <row r="3221" spans="1:8">
      <c r="A3221" s="1">
        <f>'HHR-NGL-05-102+600 TO 127+600'!A3221</f>
        <v>0</v>
      </c>
      <c r="B3221" s="1">
        <f>'HHR-NGL-05-102+600 TO 127+600'!B3221</f>
        <v>-3.0000000000000001E-3</v>
      </c>
      <c r="C3221" s="1">
        <f>'HHR-NGL-05-102+600 TO 127+600'!D3221</f>
        <v>16.972000000000001</v>
      </c>
      <c r="E3221" s="1">
        <f t="shared" si="204"/>
        <v>105725</v>
      </c>
      <c r="F3221" s="2">
        <f t="shared" si="205"/>
        <v>1057250</v>
      </c>
      <c r="G3221" s="17">
        <f t="shared" si="203"/>
        <v>1</v>
      </c>
      <c r="H3221" s="1" t="str">
        <f t="shared" si="206"/>
        <v>PLINE PLINE: 1057249.997,16.972</v>
      </c>
    </row>
    <row r="3222" spans="1:8">
      <c r="A3222" s="1">
        <f>'HHR-NGL-05-102+600 TO 127+600'!A3222</f>
        <v>0</v>
      </c>
      <c r="B3222" s="1">
        <f>'HHR-NGL-05-102+600 TO 127+600'!B3222</f>
        <v>0</v>
      </c>
      <c r="C3222" s="1">
        <f>'HHR-NGL-05-102+600 TO 127+600'!D3222</f>
        <v>16.972000000000001</v>
      </c>
      <c r="E3222" s="1">
        <f t="shared" si="204"/>
        <v>105725</v>
      </c>
      <c r="F3222" s="2">
        <f t="shared" si="205"/>
        <v>1057250</v>
      </c>
      <c r="G3222" s="17">
        <f t="shared" si="203"/>
        <v>1</v>
      </c>
      <c r="H3222" s="1" t="str">
        <f t="shared" si="206"/>
        <v>PLINE PLINE: 1057250,16.972</v>
      </c>
    </row>
    <row r="3223" spans="1:8">
      <c r="A3223" s="1">
        <f>'HHR-NGL-05-102+600 TO 127+600'!A3223</f>
        <v>0</v>
      </c>
      <c r="B3223" s="1">
        <f>'HHR-NGL-05-102+600 TO 127+600'!B3223</f>
        <v>1.7999999999999999E-2</v>
      </c>
      <c r="C3223" s="1">
        <f>'HHR-NGL-05-102+600 TO 127+600'!D3223</f>
        <v>16.974</v>
      </c>
      <c r="E3223" s="1">
        <f t="shared" si="204"/>
        <v>105725</v>
      </c>
      <c r="F3223" s="2">
        <f t="shared" si="205"/>
        <v>1057250</v>
      </c>
      <c r="G3223" s="17">
        <f t="shared" si="203"/>
        <v>1</v>
      </c>
      <c r="H3223" s="1" t="str">
        <f t="shared" si="206"/>
        <v>PLINE PLINE: 1057250.018,16.974</v>
      </c>
    </row>
    <row r="3224" spans="1:8">
      <c r="A3224" s="1">
        <f>'HHR-NGL-05-102+600 TO 127+600'!A3224</f>
        <v>0</v>
      </c>
      <c r="B3224" s="1">
        <f>'HHR-NGL-05-102+600 TO 127+600'!B3224</f>
        <v>7.9729999999999999</v>
      </c>
      <c r="C3224" s="1">
        <f>'HHR-NGL-05-102+600 TO 127+600'!D3224</f>
        <v>17.641999999999999</v>
      </c>
      <c r="E3224" s="1">
        <f t="shared" si="204"/>
        <v>105725</v>
      </c>
      <c r="F3224" s="2">
        <f t="shared" si="205"/>
        <v>1057250</v>
      </c>
      <c r="G3224" s="17">
        <f t="shared" si="203"/>
        <v>1</v>
      </c>
      <c r="H3224" s="1" t="str">
        <f t="shared" si="206"/>
        <v>PLINE PLINE: 1057257.973,17.642</v>
      </c>
    </row>
    <row r="3225" spans="1:8">
      <c r="A3225" s="1">
        <f>'HHR-NGL-05-102+600 TO 127+600'!A3225</f>
        <v>0</v>
      </c>
      <c r="B3225" s="1">
        <f>'HHR-NGL-05-102+600 TO 127+600'!B3225</f>
        <v>20.709</v>
      </c>
      <c r="C3225" s="1">
        <f>'HHR-NGL-05-102+600 TO 127+600'!D3225</f>
        <v>17.498999999999999</v>
      </c>
      <c r="E3225" s="1">
        <f t="shared" si="204"/>
        <v>105725</v>
      </c>
      <c r="F3225" s="2">
        <f t="shared" si="205"/>
        <v>1057250</v>
      </c>
      <c r="G3225" s="17">
        <f t="shared" si="203"/>
        <v>1</v>
      </c>
      <c r="H3225" s="1" t="str">
        <f t="shared" si="206"/>
        <v>PLINE PLINE: 1057270.709,17.499</v>
      </c>
    </row>
    <row r="3226" spans="1:8">
      <c r="A3226" s="1">
        <f>'HHR-NGL-05-102+600 TO 127+600'!A3226</f>
        <v>0</v>
      </c>
      <c r="B3226" s="1">
        <f>'HHR-NGL-05-102+600 TO 127+600'!B3226</f>
        <v>20.742000000000001</v>
      </c>
      <c r="C3226" s="1">
        <f>'HHR-NGL-05-102+600 TO 127+600'!D3226</f>
        <v>17.498999999999999</v>
      </c>
      <c r="E3226" s="1">
        <f t="shared" si="204"/>
        <v>105725</v>
      </c>
      <c r="F3226" s="2">
        <f t="shared" si="205"/>
        <v>1057250</v>
      </c>
      <c r="G3226" s="17">
        <f t="shared" si="203"/>
        <v>1</v>
      </c>
      <c r="H3226" s="1" t="str">
        <f t="shared" si="206"/>
        <v>PLINE PLINE: 1057270.742,17.499</v>
      </c>
    </row>
    <row r="3227" spans="1:8">
      <c r="A3227" s="1">
        <f>'HHR-NGL-05-102+600 TO 127+600'!A3227</f>
        <v>0</v>
      </c>
      <c r="B3227" s="1">
        <f>'HHR-NGL-05-102+600 TO 127+600'!B3227</f>
        <v>21.99</v>
      </c>
      <c r="C3227" s="1">
        <f>'HHR-NGL-05-102+600 TO 127+600'!D3227</f>
        <v>17.422999999999998</v>
      </c>
      <c r="E3227" s="1">
        <f t="shared" si="204"/>
        <v>105725</v>
      </c>
      <c r="F3227" s="2">
        <f t="shared" si="205"/>
        <v>1057250</v>
      </c>
      <c r="G3227" s="17">
        <f t="shared" si="203"/>
        <v>1</v>
      </c>
      <c r="H3227" s="1" t="str">
        <f t="shared" si="206"/>
        <v>PLINE PLINE: 1057271.99,17.423</v>
      </c>
    </row>
    <row r="3228" spans="1:8">
      <c r="A3228" s="1">
        <f>'HHR-NGL-05-102+600 TO 127+600'!A3228</f>
        <v>0</v>
      </c>
      <c r="B3228" s="1">
        <f>'HHR-NGL-05-102+600 TO 127+600'!B3228</f>
        <v>27.190999999999999</v>
      </c>
      <c r="C3228" s="1">
        <f>'HHR-NGL-05-102+600 TO 127+600'!D3228</f>
        <v>17.108000000000001</v>
      </c>
      <c r="E3228" s="1">
        <f t="shared" si="204"/>
        <v>105725</v>
      </c>
      <c r="F3228" s="2">
        <f t="shared" si="205"/>
        <v>1057250</v>
      </c>
      <c r="G3228" s="17">
        <f t="shared" si="203"/>
        <v>1</v>
      </c>
      <c r="H3228" s="1" t="str">
        <f t="shared" si="206"/>
        <v>PLINE PLINE: 1057277.191,17.108</v>
      </c>
    </row>
    <row r="3229" spans="1:8">
      <c r="A3229" s="1">
        <f>'HHR-NGL-05-102+600 TO 127+600'!A3229</f>
        <v>0</v>
      </c>
      <c r="B3229" s="1">
        <f>'HHR-NGL-05-102+600 TO 127+600'!B3229</f>
        <v>32.340000000000003</v>
      </c>
      <c r="C3229" s="1">
        <f>'HHR-NGL-05-102+600 TO 127+600'!D3229</f>
        <v>16.777000000000001</v>
      </c>
      <c r="E3229" s="1">
        <f t="shared" si="204"/>
        <v>105725</v>
      </c>
      <c r="F3229" s="2">
        <f t="shared" si="205"/>
        <v>1057250</v>
      </c>
      <c r="G3229" s="17">
        <f t="shared" si="203"/>
        <v>1</v>
      </c>
      <c r="H3229" s="1" t="str">
        <f t="shared" si="206"/>
        <v>PLINE PLINE: 1057282.34,16.777</v>
      </c>
    </row>
    <row r="3230" spans="1:8">
      <c r="A3230" s="1">
        <f>'HHR-NGL-05-102+600 TO 127+600'!A3230</f>
        <v>0</v>
      </c>
      <c r="B3230" s="1">
        <f>'HHR-NGL-05-102+600 TO 127+600'!B3230</f>
        <v>34.213000000000001</v>
      </c>
      <c r="C3230" s="1">
        <f>'HHR-NGL-05-102+600 TO 127+600'!D3230</f>
        <v>16.657</v>
      </c>
      <c r="E3230" s="1">
        <f t="shared" si="204"/>
        <v>105725</v>
      </c>
      <c r="F3230" s="2">
        <f t="shared" si="205"/>
        <v>1057250</v>
      </c>
      <c r="G3230" s="17">
        <f t="shared" si="203"/>
        <v>1</v>
      </c>
      <c r="H3230" s="1" t="str">
        <f t="shared" si="206"/>
        <v>PLINE PLINE: 1057284.213,16.657</v>
      </c>
    </row>
    <row r="3231" spans="1:8">
      <c r="A3231" s="1" t="str">
        <f>'HHR-NGL-05-102+600 TO 127+600'!A3231</f>
        <v>105+750</v>
      </c>
      <c r="B3231" s="1">
        <f>'HHR-NGL-05-102+600 TO 127+600'!B3231</f>
        <v>0</v>
      </c>
      <c r="C3231" s="1">
        <f>'HHR-NGL-05-102+600 TO 127+600'!D3231</f>
        <v>0</v>
      </c>
      <c r="D3231" s="25">
        <v>105750</v>
      </c>
      <c r="E3231" s="1">
        <f t="shared" si="204"/>
        <v>105750</v>
      </c>
      <c r="F3231" s="2">
        <f t="shared" si="205"/>
        <v>1057500</v>
      </c>
      <c r="G3231" s="17">
        <f t="shared" si="203"/>
        <v>1</v>
      </c>
    </row>
    <row r="3232" spans="1:8">
      <c r="A3232" s="1" t="str">
        <f>'HHR-NGL-05-102+600 TO 127+600'!A3232</f>
        <v>GROUND</v>
      </c>
      <c r="B3232" s="1">
        <f>'HHR-NGL-05-102+600 TO 127+600'!B3232</f>
        <v>0</v>
      </c>
      <c r="C3232" s="1">
        <f>'HHR-NGL-05-102+600 TO 127+600'!D3232</f>
        <v>0</v>
      </c>
      <c r="E3232" s="1">
        <f t="shared" si="204"/>
        <v>105750</v>
      </c>
      <c r="F3232" s="2">
        <f t="shared" si="205"/>
        <v>1057500</v>
      </c>
      <c r="G3232" s="17">
        <f t="shared" si="203"/>
        <v>1</v>
      </c>
    </row>
    <row r="3233" spans="1:8">
      <c r="A3233" s="1">
        <f>'HHR-NGL-05-102+600 TO 127+600'!A3233</f>
        <v>0</v>
      </c>
      <c r="B3233" s="1">
        <f>'HHR-NGL-05-102+600 TO 127+600'!B3233</f>
        <v>-34.979999999999997</v>
      </c>
      <c r="C3233" s="1">
        <f>'HHR-NGL-05-102+600 TO 127+600'!D3233</f>
        <v>16.367000000000001</v>
      </c>
      <c r="E3233" s="1">
        <f t="shared" si="204"/>
        <v>105750</v>
      </c>
      <c r="F3233" s="2">
        <f t="shared" si="205"/>
        <v>1057500</v>
      </c>
      <c r="G3233" s="17">
        <f t="shared" si="203"/>
        <v>1</v>
      </c>
      <c r="H3233" s="1" t="str">
        <f t="shared" si="206"/>
        <v>PLINE PLINE: 1057465.02,16.367</v>
      </c>
    </row>
    <row r="3234" spans="1:8">
      <c r="A3234" s="1">
        <f>'HHR-NGL-05-102+600 TO 127+600'!A3234</f>
        <v>0</v>
      </c>
      <c r="B3234" s="1">
        <f>'HHR-NGL-05-102+600 TO 127+600'!B3234</f>
        <v>-29.76</v>
      </c>
      <c r="C3234" s="1">
        <f>'HHR-NGL-05-102+600 TO 127+600'!D3234</f>
        <v>16.577999999999999</v>
      </c>
      <c r="E3234" s="1">
        <f t="shared" si="204"/>
        <v>105750</v>
      </c>
      <c r="F3234" s="2">
        <f t="shared" si="205"/>
        <v>1057500</v>
      </c>
      <c r="G3234" s="17">
        <f t="shared" si="203"/>
        <v>1</v>
      </c>
      <c r="H3234" s="1" t="str">
        <f t="shared" si="206"/>
        <v>PLINE PLINE: 1057470.24,16.578</v>
      </c>
    </row>
    <row r="3235" spans="1:8">
      <c r="A3235" s="1">
        <f>'HHR-NGL-05-102+600 TO 127+600'!A3235</f>
        <v>0</v>
      </c>
      <c r="B3235" s="1">
        <f>'HHR-NGL-05-102+600 TO 127+600'!B3235</f>
        <v>-29.484999999999999</v>
      </c>
      <c r="C3235" s="1">
        <f>'HHR-NGL-05-102+600 TO 127+600'!D3235</f>
        <v>16.603999999999999</v>
      </c>
      <c r="E3235" s="1">
        <f t="shared" si="204"/>
        <v>105750</v>
      </c>
      <c r="F3235" s="2">
        <f t="shared" si="205"/>
        <v>1057500</v>
      </c>
      <c r="G3235" s="17">
        <f t="shared" si="203"/>
        <v>1</v>
      </c>
      <c r="H3235" s="1" t="str">
        <f t="shared" si="206"/>
        <v>PLINE PLINE: 1057470.515,16.604</v>
      </c>
    </row>
    <row r="3236" spans="1:8">
      <c r="A3236" s="1">
        <f>'HHR-NGL-05-102+600 TO 127+600'!A3236</f>
        <v>0</v>
      </c>
      <c r="B3236" s="1">
        <f>'HHR-NGL-05-102+600 TO 127+600'!B3236</f>
        <v>-21.219000000000001</v>
      </c>
      <c r="C3236" s="1">
        <f>'HHR-NGL-05-102+600 TO 127+600'!D3236</f>
        <v>17.491</v>
      </c>
      <c r="E3236" s="1">
        <f t="shared" si="204"/>
        <v>105750</v>
      </c>
      <c r="F3236" s="2">
        <f t="shared" si="205"/>
        <v>1057500</v>
      </c>
      <c r="G3236" s="17">
        <f t="shared" si="203"/>
        <v>1</v>
      </c>
      <c r="H3236" s="1" t="str">
        <f t="shared" si="206"/>
        <v>PLINE PLINE: 1057478.781,17.491</v>
      </c>
    </row>
    <row r="3237" spans="1:8">
      <c r="A3237" s="1">
        <f>'HHR-NGL-05-102+600 TO 127+600'!A3237</f>
        <v>0</v>
      </c>
      <c r="B3237" s="1">
        <f>'HHR-NGL-05-102+600 TO 127+600'!B3237</f>
        <v>-21.091999999999999</v>
      </c>
      <c r="C3237" s="1">
        <f>'HHR-NGL-05-102+600 TO 127+600'!D3237</f>
        <v>17.504999999999999</v>
      </c>
      <c r="E3237" s="1">
        <f t="shared" si="204"/>
        <v>105750</v>
      </c>
      <c r="F3237" s="2">
        <f t="shared" si="205"/>
        <v>1057500</v>
      </c>
      <c r="G3237" s="17">
        <f t="shared" si="203"/>
        <v>1</v>
      </c>
      <c r="H3237" s="1" t="str">
        <f t="shared" si="206"/>
        <v>PLINE PLINE: 1057478.908,17.505</v>
      </c>
    </row>
    <row r="3238" spans="1:8">
      <c r="A3238" s="1">
        <f>'HHR-NGL-05-102+600 TO 127+600'!A3238</f>
        <v>0</v>
      </c>
      <c r="B3238" s="1">
        <f>'HHR-NGL-05-102+600 TO 127+600'!B3238</f>
        <v>-13.382</v>
      </c>
      <c r="C3238" s="1">
        <f>'HHR-NGL-05-102+600 TO 127+600'!D3238</f>
        <v>17.62</v>
      </c>
      <c r="E3238" s="1">
        <f t="shared" si="204"/>
        <v>105750</v>
      </c>
      <c r="F3238" s="2">
        <f t="shared" si="205"/>
        <v>1057500</v>
      </c>
      <c r="G3238" s="17">
        <f t="shared" si="203"/>
        <v>1</v>
      </c>
      <c r="H3238" s="1" t="str">
        <f t="shared" si="206"/>
        <v>PLINE PLINE: 1057486.618,17.62</v>
      </c>
    </row>
    <row r="3239" spans="1:8">
      <c r="A3239" s="1">
        <f>'HHR-NGL-05-102+600 TO 127+600'!A3239</f>
        <v>0</v>
      </c>
      <c r="B3239" s="1">
        <f>'HHR-NGL-05-102+600 TO 127+600'!B3239</f>
        <v>-8.173</v>
      </c>
      <c r="C3239" s="1">
        <f>'HHR-NGL-05-102+600 TO 127+600'!D3239</f>
        <v>17.696999999999999</v>
      </c>
      <c r="E3239" s="1">
        <f t="shared" si="204"/>
        <v>105750</v>
      </c>
      <c r="F3239" s="2">
        <f t="shared" si="205"/>
        <v>1057500</v>
      </c>
      <c r="G3239" s="17">
        <f t="shared" si="203"/>
        <v>1</v>
      </c>
      <c r="H3239" s="1" t="str">
        <f t="shared" si="206"/>
        <v>PLINE PLINE: 1057491.827,17.697</v>
      </c>
    </row>
    <row r="3240" spans="1:8">
      <c r="A3240" s="1">
        <f>'HHR-NGL-05-102+600 TO 127+600'!A3240</f>
        <v>0</v>
      </c>
      <c r="B3240" s="1">
        <f>'HHR-NGL-05-102+600 TO 127+600'!B3240</f>
        <v>-0.89200000000000002</v>
      </c>
      <c r="C3240" s="1">
        <f>'HHR-NGL-05-102+600 TO 127+600'!D3240</f>
        <v>17.148</v>
      </c>
      <c r="E3240" s="1">
        <f t="shared" si="204"/>
        <v>105750</v>
      </c>
      <c r="F3240" s="2">
        <f t="shared" si="205"/>
        <v>1057500</v>
      </c>
      <c r="G3240" s="17">
        <f t="shared" si="203"/>
        <v>1</v>
      </c>
      <c r="H3240" s="1" t="str">
        <f t="shared" si="206"/>
        <v>PLINE PLINE: 1057499.108,17.148</v>
      </c>
    </row>
    <row r="3241" spans="1:8">
      <c r="A3241" s="1">
        <f>'HHR-NGL-05-102+600 TO 127+600'!A3241</f>
        <v>0</v>
      </c>
      <c r="B3241" s="1">
        <f>'HHR-NGL-05-102+600 TO 127+600'!B3241</f>
        <v>0</v>
      </c>
      <c r="C3241" s="1">
        <f>'HHR-NGL-05-102+600 TO 127+600'!D3241</f>
        <v>17.079999999999998</v>
      </c>
      <c r="E3241" s="1">
        <f t="shared" si="204"/>
        <v>105750</v>
      </c>
      <c r="F3241" s="2">
        <f t="shared" si="205"/>
        <v>1057500</v>
      </c>
      <c r="G3241" s="17">
        <f t="shared" si="203"/>
        <v>1</v>
      </c>
      <c r="H3241" s="1" t="str">
        <f t="shared" si="206"/>
        <v>PLINE PLINE: 1057500,17.08</v>
      </c>
    </row>
    <row r="3242" spans="1:8">
      <c r="A3242" s="1">
        <f>'HHR-NGL-05-102+600 TO 127+600'!A3242</f>
        <v>0</v>
      </c>
      <c r="B3242" s="1">
        <f>'HHR-NGL-05-102+600 TO 127+600'!B3242</f>
        <v>4.8000000000000001E-2</v>
      </c>
      <c r="C3242" s="1">
        <f>'HHR-NGL-05-102+600 TO 127+600'!D3242</f>
        <v>17.077000000000002</v>
      </c>
      <c r="E3242" s="1">
        <f t="shared" si="204"/>
        <v>105750</v>
      </c>
      <c r="F3242" s="2">
        <f t="shared" si="205"/>
        <v>1057500</v>
      </c>
      <c r="G3242" s="17">
        <f t="shared" si="203"/>
        <v>1</v>
      </c>
      <c r="H3242" s="1" t="str">
        <f t="shared" si="206"/>
        <v>PLINE PLINE: 1057500.048,17.077</v>
      </c>
    </row>
    <row r="3243" spans="1:8">
      <c r="A3243" s="1">
        <f>'HHR-NGL-05-102+600 TO 127+600'!A3243</f>
        <v>0</v>
      </c>
      <c r="B3243" s="1">
        <f>'HHR-NGL-05-102+600 TO 127+600'!B3243</f>
        <v>0.06</v>
      </c>
      <c r="C3243" s="1">
        <f>'HHR-NGL-05-102+600 TO 127+600'!D3243</f>
        <v>17.077999999999999</v>
      </c>
      <c r="E3243" s="1">
        <f t="shared" si="204"/>
        <v>105750</v>
      </c>
      <c r="F3243" s="2">
        <f t="shared" si="205"/>
        <v>1057500</v>
      </c>
      <c r="G3243" s="17">
        <f t="shared" si="203"/>
        <v>1</v>
      </c>
      <c r="H3243" s="1" t="str">
        <f t="shared" si="206"/>
        <v>PLINE PLINE: 1057500.06,17.078</v>
      </c>
    </row>
    <row r="3244" spans="1:8">
      <c r="A3244" s="1">
        <f>'HHR-NGL-05-102+600 TO 127+600'!A3244</f>
        <v>0</v>
      </c>
      <c r="B3244" s="1">
        <f>'HHR-NGL-05-102+600 TO 127+600'!B3244</f>
        <v>7.9489999999999998</v>
      </c>
      <c r="C3244" s="1">
        <f>'HHR-NGL-05-102+600 TO 127+600'!D3244</f>
        <v>17.696000000000002</v>
      </c>
      <c r="E3244" s="1">
        <f t="shared" si="204"/>
        <v>105750</v>
      </c>
      <c r="F3244" s="2">
        <f t="shared" si="205"/>
        <v>1057500</v>
      </c>
      <c r="G3244" s="17">
        <f t="shared" si="203"/>
        <v>1</v>
      </c>
      <c r="H3244" s="1" t="str">
        <f t="shared" si="206"/>
        <v>PLINE PLINE: 1057507.949,17.696</v>
      </c>
    </row>
    <row r="3245" spans="1:8">
      <c r="A3245" s="1">
        <f>'HHR-NGL-05-102+600 TO 127+600'!A3245</f>
        <v>0</v>
      </c>
      <c r="B3245" s="1">
        <f>'HHR-NGL-05-102+600 TO 127+600'!B3245</f>
        <v>18.626000000000001</v>
      </c>
      <c r="C3245" s="1">
        <f>'HHR-NGL-05-102+600 TO 127+600'!D3245</f>
        <v>17.571999999999999</v>
      </c>
      <c r="E3245" s="1">
        <f t="shared" si="204"/>
        <v>105750</v>
      </c>
      <c r="F3245" s="2">
        <f t="shared" si="205"/>
        <v>1057500</v>
      </c>
      <c r="G3245" s="17">
        <f t="shared" si="203"/>
        <v>1</v>
      </c>
      <c r="H3245" s="1" t="str">
        <f t="shared" si="206"/>
        <v>PLINE PLINE: 1057518.626,17.572</v>
      </c>
    </row>
    <row r="3246" spans="1:8">
      <c r="A3246" s="1">
        <f>'HHR-NGL-05-102+600 TO 127+600'!A3246</f>
        <v>0</v>
      </c>
      <c r="B3246" s="1">
        <f>'HHR-NGL-05-102+600 TO 127+600'!B3246</f>
        <v>20.780999999999999</v>
      </c>
      <c r="C3246" s="1">
        <f>'HHR-NGL-05-102+600 TO 127+600'!D3246</f>
        <v>17.547000000000001</v>
      </c>
      <c r="E3246" s="1">
        <f t="shared" si="204"/>
        <v>105750</v>
      </c>
      <c r="F3246" s="2">
        <f t="shared" si="205"/>
        <v>1057500</v>
      </c>
      <c r="G3246" s="17">
        <f t="shared" si="203"/>
        <v>1</v>
      </c>
      <c r="H3246" s="1" t="str">
        <f t="shared" si="206"/>
        <v>PLINE PLINE: 1057520.781,17.547</v>
      </c>
    </row>
    <row r="3247" spans="1:8">
      <c r="A3247" s="1">
        <f>'HHR-NGL-05-102+600 TO 127+600'!A3247</f>
        <v>0</v>
      </c>
      <c r="B3247" s="1">
        <f>'HHR-NGL-05-102+600 TO 127+600'!B3247</f>
        <v>27.504000000000001</v>
      </c>
      <c r="C3247" s="1">
        <f>'HHR-NGL-05-102+600 TO 127+600'!D3247</f>
        <v>17.178999999999998</v>
      </c>
      <c r="E3247" s="1">
        <f t="shared" si="204"/>
        <v>105750</v>
      </c>
      <c r="F3247" s="2">
        <f t="shared" si="205"/>
        <v>1057500</v>
      </c>
      <c r="G3247" s="17">
        <f t="shared" si="203"/>
        <v>1</v>
      </c>
      <c r="H3247" s="1" t="str">
        <f t="shared" si="206"/>
        <v>PLINE PLINE: 1057527.504,17.179</v>
      </c>
    </row>
    <row r="3248" spans="1:8">
      <c r="A3248" s="1">
        <f>'HHR-NGL-05-102+600 TO 127+600'!A3248</f>
        <v>0</v>
      </c>
      <c r="B3248" s="1">
        <f>'HHR-NGL-05-102+600 TO 127+600'!B3248</f>
        <v>27.532</v>
      </c>
      <c r="C3248" s="1">
        <f>'HHR-NGL-05-102+600 TO 127+600'!D3248</f>
        <v>17.178000000000001</v>
      </c>
      <c r="E3248" s="1">
        <f t="shared" si="204"/>
        <v>105750</v>
      </c>
      <c r="F3248" s="2">
        <f t="shared" si="205"/>
        <v>1057500</v>
      </c>
      <c r="G3248" s="17">
        <f t="shared" si="203"/>
        <v>1</v>
      </c>
      <c r="H3248" s="1" t="str">
        <f t="shared" si="206"/>
        <v>PLINE PLINE: 1057527.532,17.178</v>
      </c>
    </row>
    <row r="3249" spans="1:8">
      <c r="A3249" s="1">
        <f>'HHR-NGL-05-102+600 TO 127+600'!A3249</f>
        <v>0</v>
      </c>
      <c r="B3249" s="1">
        <f>'HHR-NGL-05-102+600 TO 127+600'!B3249</f>
        <v>27.562999999999999</v>
      </c>
      <c r="C3249" s="1">
        <f>'HHR-NGL-05-102+600 TO 127+600'!D3249</f>
        <v>17.175999999999998</v>
      </c>
      <c r="E3249" s="1">
        <f t="shared" si="204"/>
        <v>105750</v>
      </c>
      <c r="F3249" s="2">
        <f t="shared" si="205"/>
        <v>1057500</v>
      </c>
      <c r="G3249" s="17">
        <f t="shared" si="203"/>
        <v>1</v>
      </c>
      <c r="H3249" s="1" t="str">
        <f t="shared" si="206"/>
        <v>PLINE PLINE: 1057527.563,17.176</v>
      </c>
    </row>
    <row r="3250" spans="1:8">
      <c r="A3250" s="1">
        <f>'HHR-NGL-05-102+600 TO 127+600'!A3250</f>
        <v>0</v>
      </c>
      <c r="B3250" s="1">
        <f>'HHR-NGL-05-102+600 TO 127+600'!B3250</f>
        <v>30.064</v>
      </c>
      <c r="C3250" s="1">
        <f>'HHR-NGL-05-102+600 TO 127+600'!D3250</f>
        <v>16.978999999999999</v>
      </c>
      <c r="E3250" s="1">
        <f t="shared" si="204"/>
        <v>105750</v>
      </c>
      <c r="F3250" s="2">
        <f t="shared" si="205"/>
        <v>1057500</v>
      </c>
      <c r="G3250" s="17">
        <f t="shared" si="203"/>
        <v>1</v>
      </c>
      <c r="H3250" s="1" t="str">
        <f t="shared" si="206"/>
        <v>PLINE PLINE: 1057530.064,16.979</v>
      </c>
    </row>
    <row r="3251" spans="1:8">
      <c r="A3251" s="1">
        <f>'HHR-NGL-05-102+600 TO 127+600'!A3251</f>
        <v>0</v>
      </c>
      <c r="B3251" s="1">
        <f>'HHR-NGL-05-102+600 TO 127+600'!B3251</f>
        <v>35.265999999999998</v>
      </c>
      <c r="C3251" s="1">
        <f>'HHR-NGL-05-102+600 TO 127+600'!D3251</f>
        <v>16.577999999999999</v>
      </c>
      <c r="E3251" s="1">
        <f t="shared" si="204"/>
        <v>105750</v>
      </c>
      <c r="F3251" s="2">
        <f t="shared" si="205"/>
        <v>1057500</v>
      </c>
      <c r="G3251" s="17">
        <f t="shared" si="203"/>
        <v>1</v>
      </c>
      <c r="H3251" s="1" t="str">
        <f t="shared" si="206"/>
        <v>PLINE PLINE: 1057535.266,16.578</v>
      </c>
    </row>
    <row r="3252" spans="1:8">
      <c r="A3252" s="1" t="str">
        <f>'HHR-NGL-05-102+600 TO 127+600'!A3252</f>
        <v>105+775</v>
      </c>
      <c r="B3252" s="1">
        <f>'HHR-NGL-05-102+600 TO 127+600'!B3252</f>
        <v>0</v>
      </c>
      <c r="C3252" s="1">
        <f>'HHR-NGL-05-102+600 TO 127+600'!D3252</f>
        <v>0</v>
      </c>
      <c r="D3252" s="25">
        <v>105775</v>
      </c>
      <c r="E3252" s="1">
        <f t="shared" si="204"/>
        <v>105775</v>
      </c>
      <c r="F3252" s="2">
        <f t="shared" si="205"/>
        <v>1057750</v>
      </c>
      <c r="G3252" s="17">
        <f t="shared" si="203"/>
        <v>1</v>
      </c>
    </row>
    <row r="3253" spans="1:8">
      <c r="A3253" s="1" t="str">
        <f>'HHR-NGL-05-102+600 TO 127+600'!A3253</f>
        <v>GROUND</v>
      </c>
      <c r="B3253" s="1">
        <f>'HHR-NGL-05-102+600 TO 127+600'!B3253</f>
        <v>0</v>
      </c>
      <c r="C3253" s="1">
        <f>'HHR-NGL-05-102+600 TO 127+600'!D3253</f>
        <v>0</v>
      </c>
      <c r="E3253" s="1">
        <f t="shared" si="204"/>
        <v>105775</v>
      </c>
      <c r="F3253" s="2">
        <f t="shared" si="205"/>
        <v>1057750</v>
      </c>
      <c r="G3253" s="17">
        <f t="shared" si="203"/>
        <v>1</v>
      </c>
    </row>
    <row r="3254" spans="1:8">
      <c r="A3254" s="1">
        <f>'HHR-NGL-05-102+600 TO 127+600'!A3254</f>
        <v>0</v>
      </c>
      <c r="B3254" s="1">
        <f>'HHR-NGL-05-102+600 TO 127+600'!B3254</f>
        <v>-35.043999999999997</v>
      </c>
      <c r="C3254" s="1">
        <f>'HHR-NGL-05-102+600 TO 127+600'!D3254</f>
        <v>16.116</v>
      </c>
      <c r="E3254" s="1">
        <f t="shared" si="204"/>
        <v>105775</v>
      </c>
      <c r="F3254" s="2">
        <f t="shared" si="205"/>
        <v>1057750</v>
      </c>
      <c r="G3254" s="17">
        <f t="shared" si="203"/>
        <v>1</v>
      </c>
      <c r="H3254" s="1" t="str">
        <f t="shared" si="206"/>
        <v>PLINE PLINE: 1057714.956,16.116</v>
      </c>
    </row>
    <row r="3255" spans="1:8">
      <c r="A3255" s="1">
        <f>'HHR-NGL-05-102+600 TO 127+600'!A3255</f>
        <v>0</v>
      </c>
      <c r="B3255" s="1">
        <f>'HHR-NGL-05-102+600 TO 127+600'!B3255</f>
        <v>-34.924999999999997</v>
      </c>
      <c r="C3255" s="1">
        <f>'HHR-NGL-05-102+600 TO 127+600'!D3255</f>
        <v>16.126000000000001</v>
      </c>
      <c r="E3255" s="1">
        <f t="shared" si="204"/>
        <v>105775</v>
      </c>
      <c r="F3255" s="2">
        <f t="shared" si="205"/>
        <v>1057750</v>
      </c>
      <c r="G3255" s="17">
        <f t="shared" si="203"/>
        <v>1</v>
      </c>
      <c r="H3255" s="1" t="str">
        <f t="shared" si="206"/>
        <v>PLINE PLINE: 1057715.075,16.126</v>
      </c>
    </row>
    <row r="3256" spans="1:8">
      <c r="A3256" s="1">
        <f>'HHR-NGL-05-102+600 TO 127+600'!A3256</f>
        <v>0</v>
      </c>
      <c r="B3256" s="1">
        <f>'HHR-NGL-05-102+600 TO 127+600'!B3256</f>
        <v>-28.036999999999999</v>
      </c>
      <c r="C3256" s="1">
        <f>'HHR-NGL-05-102+600 TO 127+600'!D3256</f>
        <v>16.786000000000001</v>
      </c>
      <c r="E3256" s="1">
        <f t="shared" si="204"/>
        <v>105775</v>
      </c>
      <c r="F3256" s="2">
        <f t="shared" si="205"/>
        <v>1057750</v>
      </c>
      <c r="G3256" s="17">
        <f t="shared" si="203"/>
        <v>1</v>
      </c>
      <c r="H3256" s="1" t="str">
        <f t="shared" si="206"/>
        <v>PLINE PLINE: 1057721.963,16.786</v>
      </c>
    </row>
    <row r="3257" spans="1:8">
      <c r="A3257" s="1">
        <f>'HHR-NGL-05-102+600 TO 127+600'!A3257</f>
        <v>0</v>
      </c>
      <c r="B3257" s="1">
        <f>'HHR-NGL-05-102+600 TO 127+600'!B3257</f>
        <v>-27.954000000000001</v>
      </c>
      <c r="C3257" s="1">
        <f>'HHR-NGL-05-102+600 TO 127+600'!D3257</f>
        <v>16.795000000000002</v>
      </c>
      <c r="E3257" s="1">
        <f t="shared" si="204"/>
        <v>105775</v>
      </c>
      <c r="F3257" s="2">
        <f t="shared" si="205"/>
        <v>1057750</v>
      </c>
      <c r="G3257" s="17">
        <f t="shared" si="203"/>
        <v>1</v>
      </c>
      <c r="H3257" s="1" t="str">
        <f t="shared" si="206"/>
        <v>PLINE PLINE: 1057722.046,16.795</v>
      </c>
    </row>
    <row r="3258" spans="1:8">
      <c r="A3258" s="1">
        <f>'HHR-NGL-05-102+600 TO 127+600'!A3258</f>
        <v>0</v>
      </c>
      <c r="B3258" s="1">
        <f>'HHR-NGL-05-102+600 TO 127+600'!B3258</f>
        <v>-21.077000000000002</v>
      </c>
      <c r="C3258" s="1">
        <f>'HHR-NGL-05-102+600 TO 127+600'!D3258</f>
        <v>17.565000000000001</v>
      </c>
      <c r="E3258" s="1">
        <f t="shared" si="204"/>
        <v>105775</v>
      </c>
      <c r="F3258" s="2">
        <f t="shared" si="205"/>
        <v>1057750</v>
      </c>
      <c r="G3258" s="17">
        <f t="shared" si="203"/>
        <v>1</v>
      </c>
      <c r="H3258" s="1" t="str">
        <f t="shared" si="206"/>
        <v>PLINE PLINE: 1057728.923,17.565</v>
      </c>
    </row>
    <row r="3259" spans="1:8">
      <c r="A3259" s="1">
        <f>'HHR-NGL-05-102+600 TO 127+600'!A3259</f>
        <v>0</v>
      </c>
      <c r="B3259" s="1">
        <f>'HHR-NGL-05-102+600 TO 127+600'!B3259</f>
        <v>-8.2100000000000009</v>
      </c>
      <c r="C3259" s="1">
        <f>'HHR-NGL-05-102+600 TO 127+600'!D3259</f>
        <v>17.728000000000002</v>
      </c>
      <c r="E3259" s="1">
        <f t="shared" si="204"/>
        <v>105775</v>
      </c>
      <c r="F3259" s="2">
        <f t="shared" si="205"/>
        <v>1057750</v>
      </c>
      <c r="G3259" s="17">
        <f t="shared" si="203"/>
        <v>1</v>
      </c>
      <c r="H3259" s="1" t="str">
        <f t="shared" si="206"/>
        <v>PLINE PLINE: 1057741.79,17.728</v>
      </c>
    </row>
    <row r="3260" spans="1:8">
      <c r="A3260" s="1">
        <f>'HHR-NGL-05-102+600 TO 127+600'!A3260</f>
        <v>0</v>
      </c>
      <c r="B3260" s="1">
        <f>'HHR-NGL-05-102+600 TO 127+600'!B3260</f>
        <v>-8.1869999999999994</v>
      </c>
      <c r="C3260" s="1">
        <f>'HHR-NGL-05-102+600 TO 127+600'!D3260</f>
        <v>17.728000000000002</v>
      </c>
      <c r="E3260" s="1">
        <f t="shared" si="204"/>
        <v>105775</v>
      </c>
      <c r="F3260" s="2">
        <f t="shared" si="205"/>
        <v>1057750</v>
      </c>
      <c r="G3260" s="17">
        <f t="shared" si="203"/>
        <v>1</v>
      </c>
      <c r="H3260" s="1" t="str">
        <f t="shared" si="206"/>
        <v>PLINE PLINE: 1057741.813,17.728</v>
      </c>
    </row>
    <row r="3261" spans="1:8">
      <c r="A3261" s="1">
        <f>'HHR-NGL-05-102+600 TO 127+600'!A3261</f>
        <v>0</v>
      </c>
      <c r="B3261" s="1">
        <f>'HHR-NGL-05-102+600 TO 127+600'!B3261</f>
        <v>-8.17</v>
      </c>
      <c r="C3261" s="1">
        <f>'HHR-NGL-05-102+600 TO 127+600'!D3261</f>
        <v>17.727</v>
      </c>
      <c r="E3261" s="1">
        <f t="shared" si="204"/>
        <v>105775</v>
      </c>
      <c r="F3261" s="2">
        <f t="shared" si="205"/>
        <v>1057750</v>
      </c>
      <c r="G3261" s="17">
        <f t="shared" si="203"/>
        <v>1</v>
      </c>
      <c r="H3261" s="1" t="str">
        <f t="shared" si="206"/>
        <v>PLINE PLINE: 1057741.83,17.727</v>
      </c>
    </row>
    <row r="3262" spans="1:8">
      <c r="A3262" s="1">
        <f>'HHR-NGL-05-102+600 TO 127+600'!A3262</f>
        <v>0</v>
      </c>
      <c r="B3262" s="1">
        <f>'HHR-NGL-05-102+600 TO 127+600'!B3262</f>
        <v>0</v>
      </c>
      <c r="C3262" s="1">
        <f>'HHR-NGL-05-102+600 TO 127+600'!D3262</f>
        <v>16.904</v>
      </c>
      <c r="E3262" s="1">
        <f t="shared" si="204"/>
        <v>105775</v>
      </c>
      <c r="F3262" s="2">
        <f t="shared" si="205"/>
        <v>1057750</v>
      </c>
      <c r="G3262" s="17">
        <f t="shared" si="203"/>
        <v>1</v>
      </c>
      <c r="H3262" s="1" t="str">
        <f t="shared" si="206"/>
        <v>PLINE PLINE: 1057750,16.904</v>
      </c>
    </row>
    <row r="3263" spans="1:8">
      <c r="A3263" s="1">
        <f>'HHR-NGL-05-102+600 TO 127+600'!A3263</f>
        <v>0</v>
      </c>
      <c r="B3263" s="1">
        <f>'HHR-NGL-05-102+600 TO 127+600'!B3263</f>
        <v>5.8000000000000003E-2</v>
      </c>
      <c r="C3263" s="1">
        <f>'HHR-NGL-05-102+600 TO 127+600'!D3263</f>
        <v>16.898</v>
      </c>
      <c r="E3263" s="1">
        <f t="shared" si="204"/>
        <v>105775</v>
      </c>
      <c r="F3263" s="2">
        <f t="shared" si="205"/>
        <v>1057750</v>
      </c>
      <c r="G3263" s="17">
        <f t="shared" si="203"/>
        <v>1</v>
      </c>
      <c r="H3263" s="1" t="str">
        <f t="shared" si="206"/>
        <v>PLINE PLINE: 1057750.058,16.898</v>
      </c>
    </row>
    <row r="3264" spans="1:8">
      <c r="A3264" s="1">
        <f>'HHR-NGL-05-102+600 TO 127+600'!A3264</f>
        <v>0</v>
      </c>
      <c r="B3264" s="1">
        <f>'HHR-NGL-05-102+600 TO 127+600'!B3264</f>
        <v>0.06</v>
      </c>
      <c r="C3264" s="1">
        <f>'HHR-NGL-05-102+600 TO 127+600'!D3264</f>
        <v>16.898</v>
      </c>
      <c r="E3264" s="1">
        <f t="shared" si="204"/>
        <v>105775</v>
      </c>
      <c r="F3264" s="2">
        <f t="shared" si="205"/>
        <v>1057750</v>
      </c>
      <c r="G3264" s="17">
        <f t="shared" si="203"/>
        <v>1</v>
      </c>
      <c r="H3264" s="1" t="str">
        <f t="shared" si="206"/>
        <v>PLINE PLINE: 1057750.06,16.898</v>
      </c>
    </row>
    <row r="3265" spans="1:8">
      <c r="A3265" s="1">
        <f>'HHR-NGL-05-102+600 TO 127+600'!A3265</f>
        <v>0</v>
      </c>
      <c r="B3265" s="1">
        <f>'HHR-NGL-05-102+600 TO 127+600'!B3265</f>
        <v>7.9409999999999998</v>
      </c>
      <c r="C3265" s="1">
        <f>'HHR-NGL-05-102+600 TO 127+600'!D3265</f>
        <v>17.765999999999998</v>
      </c>
      <c r="E3265" s="1">
        <f t="shared" si="204"/>
        <v>105775</v>
      </c>
      <c r="F3265" s="2">
        <f t="shared" si="205"/>
        <v>1057750</v>
      </c>
      <c r="G3265" s="17">
        <f t="shared" si="203"/>
        <v>1</v>
      </c>
      <c r="H3265" s="1" t="str">
        <f t="shared" si="206"/>
        <v>PLINE PLINE: 1057757.941,17.766</v>
      </c>
    </row>
    <row r="3266" spans="1:8">
      <c r="A3266" s="1">
        <f>'HHR-NGL-05-102+600 TO 127+600'!A3266</f>
        <v>0</v>
      </c>
      <c r="B3266" s="1">
        <f>'HHR-NGL-05-102+600 TO 127+600'!B3266</f>
        <v>14.625</v>
      </c>
      <c r="C3266" s="1">
        <f>'HHR-NGL-05-102+600 TO 127+600'!D3266</f>
        <v>17.684999999999999</v>
      </c>
      <c r="E3266" s="1">
        <f t="shared" si="204"/>
        <v>105775</v>
      </c>
      <c r="F3266" s="2">
        <f t="shared" si="205"/>
        <v>1057750</v>
      </c>
      <c r="G3266" s="17">
        <f t="shared" ref="G3266:G3329" si="207">G3265</f>
        <v>1</v>
      </c>
      <c r="H3266" s="1" t="str">
        <f t="shared" si="206"/>
        <v>PLINE PLINE: 1057764.625,17.685</v>
      </c>
    </row>
    <row r="3267" spans="1:8">
      <c r="A3267" s="1">
        <f>'HHR-NGL-05-102+600 TO 127+600'!A3267</f>
        <v>0</v>
      </c>
      <c r="B3267" s="1">
        <f>'HHR-NGL-05-102+600 TO 127+600'!B3267</f>
        <v>20.8</v>
      </c>
      <c r="C3267" s="1">
        <f>'HHR-NGL-05-102+600 TO 127+600'!D3267</f>
        <v>17.609000000000002</v>
      </c>
      <c r="E3267" s="1">
        <f t="shared" si="204"/>
        <v>105775</v>
      </c>
      <c r="F3267" s="2">
        <f t="shared" si="205"/>
        <v>1057750</v>
      </c>
      <c r="G3267" s="17">
        <f t="shared" si="207"/>
        <v>1</v>
      </c>
      <c r="H3267" s="1" t="str">
        <f t="shared" si="206"/>
        <v>PLINE PLINE: 1057770.8,17.609</v>
      </c>
    </row>
    <row r="3268" spans="1:8">
      <c r="A3268" s="1">
        <f>'HHR-NGL-05-102+600 TO 127+600'!A3268</f>
        <v>0</v>
      </c>
      <c r="B3268" s="1">
        <f>'HHR-NGL-05-102+600 TO 127+600'!B3268</f>
        <v>20.936</v>
      </c>
      <c r="C3268" s="1">
        <f>'HHR-NGL-05-102+600 TO 127+600'!D3268</f>
        <v>17.600999999999999</v>
      </c>
      <c r="E3268" s="1">
        <f t="shared" ref="E3268:E3331" si="208">IF((D3268=0),E3267,D3268)</f>
        <v>105775</v>
      </c>
      <c r="F3268" s="2">
        <f t="shared" ref="F3268:F3331" si="209">IF((C3268=0),(E3268-0)*$H$1,F3267)</f>
        <v>1057750</v>
      </c>
      <c r="G3268" s="17">
        <f t="shared" si="207"/>
        <v>1</v>
      </c>
      <c r="H3268" s="1" t="str">
        <f t="shared" ref="H3268:H3331" si="210">CONCATENATE("PLINE PLINE: ",(B3268+F3268)*G3268,",",C3268)</f>
        <v>PLINE PLINE: 1057770.936,17.601</v>
      </c>
    </row>
    <row r="3269" spans="1:8">
      <c r="A3269" s="1">
        <f>'HHR-NGL-05-102+600 TO 127+600'!A3269</f>
        <v>0</v>
      </c>
      <c r="B3269" s="1">
        <f>'HHR-NGL-05-102+600 TO 127+600'!B3269</f>
        <v>23.192</v>
      </c>
      <c r="C3269" s="1">
        <f>'HHR-NGL-05-102+600 TO 127+600'!D3269</f>
        <v>17.548999999999999</v>
      </c>
      <c r="E3269" s="1">
        <f t="shared" si="208"/>
        <v>105775</v>
      </c>
      <c r="F3269" s="2">
        <f t="shared" si="209"/>
        <v>1057750</v>
      </c>
      <c r="G3269" s="17">
        <f t="shared" si="207"/>
        <v>1</v>
      </c>
      <c r="H3269" s="1" t="str">
        <f t="shared" si="210"/>
        <v>PLINE PLINE: 1057773.192,17.549</v>
      </c>
    </row>
    <row r="3270" spans="1:8">
      <c r="A3270" s="1">
        <f>'HHR-NGL-05-102+600 TO 127+600'!A3270</f>
        <v>0</v>
      </c>
      <c r="B3270" s="1">
        <f>'HHR-NGL-05-102+600 TO 127+600'!B3270</f>
        <v>36.229999999999997</v>
      </c>
      <c r="C3270" s="1">
        <f>'HHR-NGL-05-102+600 TO 127+600'!D3270</f>
        <v>17.234000000000002</v>
      </c>
      <c r="E3270" s="1">
        <f t="shared" si="208"/>
        <v>105775</v>
      </c>
      <c r="F3270" s="2">
        <f t="shared" si="209"/>
        <v>1057750</v>
      </c>
      <c r="G3270" s="17">
        <f t="shared" si="207"/>
        <v>1</v>
      </c>
      <c r="H3270" s="1" t="str">
        <f t="shared" si="210"/>
        <v>PLINE PLINE: 1057786.23,17.234</v>
      </c>
    </row>
    <row r="3271" spans="1:8">
      <c r="A3271" s="1">
        <f>'HHR-NGL-05-102+600 TO 127+600'!A3271</f>
        <v>0</v>
      </c>
      <c r="B3271" s="1">
        <f>'HHR-NGL-05-102+600 TO 127+600'!B3271</f>
        <v>44.658999999999999</v>
      </c>
      <c r="C3271" s="1">
        <f>'HHR-NGL-05-102+600 TO 127+600'!D3271</f>
        <v>16.692</v>
      </c>
      <c r="E3271" s="1">
        <f t="shared" si="208"/>
        <v>105775</v>
      </c>
      <c r="F3271" s="2">
        <f t="shared" si="209"/>
        <v>1057750</v>
      </c>
      <c r="G3271" s="17">
        <f t="shared" si="207"/>
        <v>1</v>
      </c>
      <c r="H3271" s="1" t="str">
        <f t="shared" si="210"/>
        <v>PLINE PLINE: 1057794.659,16.692</v>
      </c>
    </row>
    <row r="3272" spans="1:8">
      <c r="A3272" s="1" t="str">
        <f>'HHR-NGL-05-102+600 TO 127+600'!A3272</f>
        <v>105+800</v>
      </c>
      <c r="B3272" s="1">
        <f>'HHR-NGL-05-102+600 TO 127+600'!B3272</f>
        <v>0</v>
      </c>
      <c r="C3272" s="1">
        <f>'HHR-NGL-05-102+600 TO 127+600'!D3272</f>
        <v>0</v>
      </c>
      <c r="D3272" s="25">
        <v>105800</v>
      </c>
      <c r="E3272" s="1">
        <f t="shared" si="208"/>
        <v>105800</v>
      </c>
      <c r="F3272" s="2">
        <f t="shared" si="209"/>
        <v>1058000</v>
      </c>
      <c r="G3272" s="17">
        <f t="shared" si="207"/>
        <v>1</v>
      </c>
    </row>
    <row r="3273" spans="1:8">
      <c r="A3273" s="1" t="str">
        <f>'HHR-NGL-05-102+600 TO 127+600'!A3273</f>
        <v>GROUND</v>
      </c>
      <c r="B3273" s="1">
        <f>'HHR-NGL-05-102+600 TO 127+600'!B3273</f>
        <v>0</v>
      </c>
      <c r="C3273" s="1">
        <f>'HHR-NGL-05-102+600 TO 127+600'!D3273</f>
        <v>0</v>
      </c>
      <c r="E3273" s="1">
        <f t="shared" si="208"/>
        <v>105800</v>
      </c>
      <c r="F3273" s="2">
        <f t="shared" si="209"/>
        <v>1058000</v>
      </c>
      <c r="G3273" s="17">
        <f t="shared" si="207"/>
        <v>1</v>
      </c>
    </row>
    <row r="3274" spans="1:8">
      <c r="A3274" s="1">
        <f>'HHR-NGL-05-102+600 TO 127+600'!A3274</f>
        <v>0</v>
      </c>
      <c r="B3274" s="1">
        <f>'HHR-NGL-05-102+600 TO 127+600'!B3274</f>
        <v>-35.274999999999999</v>
      </c>
      <c r="C3274" s="1">
        <f>'HHR-NGL-05-102+600 TO 127+600'!D3274</f>
        <v>16.193000000000001</v>
      </c>
      <c r="E3274" s="1">
        <f t="shared" si="208"/>
        <v>105800</v>
      </c>
      <c r="F3274" s="2">
        <f t="shared" si="209"/>
        <v>1058000</v>
      </c>
      <c r="G3274" s="17">
        <f t="shared" si="207"/>
        <v>1</v>
      </c>
      <c r="H3274" s="1" t="str">
        <f t="shared" si="210"/>
        <v>PLINE PLINE: 1057964.725,16.193</v>
      </c>
    </row>
    <row r="3275" spans="1:8">
      <c r="A3275" s="1">
        <f>'HHR-NGL-05-102+600 TO 127+600'!A3275</f>
        <v>0</v>
      </c>
      <c r="B3275" s="1">
        <f>'HHR-NGL-05-102+600 TO 127+600'!B3275</f>
        <v>-29.248000000000001</v>
      </c>
      <c r="C3275" s="1">
        <f>'HHR-NGL-05-102+600 TO 127+600'!D3275</f>
        <v>16.733000000000001</v>
      </c>
      <c r="E3275" s="1">
        <f t="shared" si="208"/>
        <v>105800</v>
      </c>
      <c r="F3275" s="2">
        <f t="shared" si="209"/>
        <v>1058000</v>
      </c>
      <c r="G3275" s="17">
        <f t="shared" si="207"/>
        <v>1</v>
      </c>
      <c r="H3275" s="1" t="str">
        <f t="shared" si="210"/>
        <v>PLINE PLINE: 1057970.752,16.733</v>
      </c>
    </row>
    <row r="3276" spans="1:8">
      <c r="A3276" s="1">
        <f>'HHR-NGL-05-102+600 TO 127+600'!A3276</f>
        <v>0</v>
      </c>
      <c r="B3276" s="1">
        <f>'HHR-NGL-05-102+600 TO 127+600'!B3276</f>
        <v>-29.195</v>
      </c>
      <c r="C3276" s="1">
        <f>'HHR-NGL-05-102+600 TO 127+600'!D3276</f>
        <v>16.738</v>
      </c>
      <c r="E3276" s="1">
        <f t="shared" si="208"/>
        <v>105800</v>
      </c>
      <c r="F3276" s="2">
        <f t="shared" si="209"/>
        <v>1058000</v>
      </c>
      <c r="G3276" s="17">
        <f t="shared" si="207"/>
        <v>1</v>
      </c>
      <c r="H3276" s="1" t="str">
        <f t="shared" si="210"/>
        <v>PLINE PLINE: 1057970.805,16.738</v>
      </c>
    </row>
    <row r="3277" spans="1:8">
      <c r="A3277" s="1">
        <f>'HHR-NGL-05-102+600 TO 127+600'!A3277</f>
        <v>0</v>
      </c>
      <c r="B3277" s="1">
        <f>'HHR-NGL-05-102+600 TO 127+600'!B3277</f>
        <v>-21.117999999999999</v>
      </c>
      <c r="C3277" s="1">
        <f>'HHR-NGL-05-102+600 TO 127+600'!D3277</f>
        <v>17.635999999999999</v>
      </c>
      <c r="E3277" s="1">
        <f t="shared" si="208"/>
        <v>105800</v>
      </c>
      <c r="F3277" s="2">
        <f t="shared" si="209"/>
        <v>1058000</v>
      </c>
      <c r="G3277" s="17">
        <f t="shared" si="207"/>
        <v>1</v>
      </c>
      <c r="H3277" s="1" t="str">
        <f t="shared" si="210"/>
        <v>PLINE PLINE: 1057978.882,17.636</v>
      </c>
    </row>
    <row r="3278" spans="1:8">
      <c r="A3278" s="1">
        <f>'HHR-NGL-05-102+600 TO 127+600'!A3278</f>
        <v>0</v>
      </c>
      <c r="B3278" s="1">
        <f>'HHR-NGL-05-102+600 TO 127+600'!B3278</f>
        <v>-21.045000000000002</v>
      </c>
      <c r="C3278" s="1">
        <f>'HHR-NGL-05-102+600 TO 127+600'!D3278</f>
        <v>17.643999999999998</v>
      </c>
      <c r="E3278" s="1">
        <f t="shared" si="208"/>
        <v>105800</v>
      </c>
      <c r="F3278" s="2">
        <f t="shared" si="209"/>
        <v>1058000</v>
      </c>
      <c r="G3278" s="17">
        <f t="shared" si="207"/>
        <v>1</v>
      </c>
      <c r="H3278" s="1" t="str">
        <f t="shared" si="210"/>
        <v>PLINE PLINE: 1057978.955,17.644</v>
      </c>
    </row>
    <row r="3279" spans="1:8">
      <c r="A3279" s="1">
        <f>'HHR-NGL-05-102+600 TO 127+600'!A3279</f>
        <v>0</v>
      </c>
      <c r="B3279" s="1">
        <f>'HHR-NGL-05-102+600 TO 127+600'!B3279</f>
        <v>-20.908999999999999</v>
      </c>
      <c r="C3279" s="1">
        <f>'HHR-NGL-05-102+600 TO 127+600'!D3279</f>
        <v>17.646000000000001</v>
      </c>
      <c r="E3279" s="1">
        <f t="shared" si="208"/>
        <v>105800</v>
      </c>
      <c r="F3279" s="2">
        <f t="shared" si="209"/>
        <v>1058000</v>
      </c>
      <c r="G3279" s="17">
        <f t="shared" si="207"/>
        <v>1</v>
      </c>
      <c r="H3279" s="1" t="str">
        <f t="shared" si="210"/>
        <v>PLINE PLINE: 1057979.091,17.646</v>
      </c>
    </row>
    <row r="3280" spans="1:8">
      <c r="A3280" s="1">
        <f>'HHR-NGL-05-102+600 TO 127+600'!A3280</f>
        <v>0</v>
      </c>
      <c r="B3280" s="1">
        <f>'HHR-NGL-05-102+600 TO 127+600'!B3280</f>
        <v>-8.9499999999999993</v>
      </c>
      <c r="C3280" s="1">
        <f>'HHR-NGL-05-102+600 TO 127+600'!D3280</f>
        <v>17.777000000000001</v>
      </c>
      <c r="E3280" s="1">
        <f t="shared" si="208"/>
        <v>105800</v>
      </c>
      <c r="F3280" s="2">
        <f t="shared" si="209"/>
        <v>1058000</v>
      </c>
      <c r="G3280" s="17">
        <f t="shared" si="207"/>
        <v>1</v>
      </c>
      <c r="H3280" s="1" t="str">
        <f t="shared" si="210"/>
        <v>PLINE PLINE: 1057991.05,17.777</v>
      </c>
    </row>
    <row r="3281" spans="1:8">
      <c r="A3281" s="1">
        <f>'HHR-NGL-05-102+600 TO 127+600'!A3281</f>
        <v>0</v>
      </c>
      <c r="B3281" s="1">
        <f>'HHR-NGL-05-102+600 TO 127+600'!B3281</f>
        <v>-0.23499999999999999</v>
      </c>
      <c r="C3281" s="1">
        <f>'HHR-NGL-05-102+600 TO 127+600'!D3281</f>
        <v>17.116</v>
      </c>
      <c r="E3281" s="1">
        <f t="shared" si="208"/>
        <v>105800</v>
      </c>
      <c r="F3281" s="2">
        <f t="shared" si="209"/>
        <v>1058000</v>
      </c>
      <c r="G3281" s="17">
        <f t="shared" si="207"/>
        <v>1</v>
      </c>
      <c r="H3281" s="1" t="str">
        <f t="shared" si="210"/>
        <v>PLINE PLINE: 1057999.765,17.116</v>
      </c>
    </row>
    <row r="3282" spans="1:8">
      <c r="A3282" s="1">
        <f>'HHR-NGL-05-102+600 TO 127+600'!A3282</f>
        <v>0</v>
      </c>
      <c r="B3282" s="1">
        <f>'HHR-NGL-05-102+600 TO 127+600'!B3282</f>
        <v>0</v>
      </c>
      <c r="C3282" s="1">
        <f>'HHR-NGL-05-102+600 TO 127+600'!D3282</f>
        <v>17.097999999999999</v>
      </c>
      <c r="E3282" s="1">
        <f t="shared" si="208"/>
        <v>105800</v>
      </c>
      <c r="F3282" s="2">
        <f t="shared" si="209"/>
        <v>1058000</v>
      </c>
      <c r="G3282" s="17">
        <f t="shared" si="207"/>
        <v>1</v>
      </c>
      <c r="H3282" s="1" t="str">
        <f t="shared" si="210"/>
        <v>PLINE PLINE: 1058000,17.098</v>
      </c>
    </row>
    <row r="3283" spans="1:8">
      <c r="A3283" s="1">
        <f>'HHR-NGL-05-102+600 TO 127+600'!A3283</f>
        <v>0</v>
      </c>
      <c r="B3283" s="1">
        <f>'HHR-NGL-05-102+600 TO 127+600'!B3283</f>
        <v>2E-3</v>
      </c>
      <c r="C3283" s="1">
        <f>'HHR-NGL-05-102+600 TO 127+600'!D3283</f>
        <v>17.097999999999999</v>
      </c>
      <c r="E3283" s="1">
        <f t="shared" si="208"/>
        <v>105800</v>
      </c>
      <c r="F3283" s="2">
        <f t="shared" si="209"/>
        <v>1058000</v>
      </c>
      <c r="G3283" s="17">
        <f t="shared" si="207"/>
        <v>1</v>
      </c>
      <c r="H3283" s="1" t="str">
        <f t="shared" si="210"/>
        <v>PLINE PLINE: 1058000.002,17.098</v>
      </c>
    </row>
    <row r="3284" spans="1:8">
      <c r="A3284" s="1">
        <f>'HHR-NGL-05-102+600 TO 127+600'!A3284</f>
        <v>0</v>
      </c>
      <c r="B3284" s="1">
        <f>'HHR-NGL-05-102+600 TO 127+600'!B3284</f>
        <v>7.851</v>
      </c>
      <c r="C3284" s="1">
        <f>'HHR-NGL-05-102+600 TO 127+600'!D3284</f>
        <v>17.774000000000001</v>
      </c>
      <c r="E3284" s="1">
        <f t="shared" si="208"/>
        <v>105800</v>
      </c>
      <c r="F3284" s="2">
        <f t="shared" si="209"/>
        <v>1058000</v>
      </c>
      <c r="G3284" s="17">
        <f t="shared" si="207"/>
        <v>1</v>
      </c>
      <c r="H3284" s="1" t="str">
        <f t="shared" si="210"/>
        <v>PLINE PLINE: 1058007.851,17.774</v>
      </c>
    </row>
    <row r="3285" spans="1:8">
      <c r="A3285" s="1">
        <f>'HHR-NGL-05-102+600 TO 127+600'!A3285</f>
        <v>0</v>
      </c>
      <c r="B3285" s="1">
        <f>'HHR-NGL-05-102+600 TO 127+600'!B3285</f>
        <v>7.9470000000000001</v>
      </c>
      <c r="C3285" s="1">
        <f>'HHR-NGL-05-102+600 TO 127+600'!D3285</f>
        <v>17.782</v>
      </c>
      <c r="E3285" s="1">
        <f t="shared" si="208"/>
        <v>105800</v>
      </c>
      <c r="F3285" s="2">
        <f t="shared" si="209"/>
        <v>1058000</v>
      </c>
      <c r="G3285" s="17">
        <f t="shared" si="207"/>
        <v>1</v>
      </c>
      <c r="H3285" s="1" t="str">
        <f t="shared" si="210"/>
        <v>PLINE PLINE: 1058007.947,17.782</v>
      </c>
    </row>
    <row r="3286" spans="1:8">
      <c r="A3286" s="1">
        <f>'HHR-NGL-05-102+600 TO 127+600'!A3286</f>
        <v>0</v>
      </c>
      <c r="B3286" s="1">
        <f>'HHR-NGL-05-102+600 TO 127+600'!B3286</f>
        <v>8.1069999999999993</v>
      </c>
      <c r="C3286" s="1">
        <f>'HHR-NGL-05-102+600 TO 127+600'!D3286</f>
        <v>17.780999999999999</v>
      </c>
      <c r="E3286" s="1">
        <f t="shared" si="208"/>
        <v>105800</v>
      </c>
      <c r="F3286" s="2">
        <f t="shared" si="209"/>
        <v>1058000</v>
      </c>
      <c r="G3286" s="17">
        <f t="shared" si="207"/>
        <v>1</v>
      </c>
      <c r="H3286" s="1" t="str">
        <f t="shared" si="210"/>
        <v>PLINE PLINE: 1058008.107,17.781</v>
      </c>
    </row>
    <row r="3287" spans="1:8">
      <c r="A3287" s="1">
        <f>'HHR-NGL-05-102+600 TO 127+600'!A3287</f>
        <v>0</v>
      </c>
      <c r="B3287" s="1">
        <f>'HHR-NGL-05-102+600 TO 127+600'!B3287</f>
        <v>20.713000000000001</v>
      </c>
      <c r="C3287" s="1">
        <f>'HHR-NGL-05-102+600 TO 127+600'!D3287</f>
        <v>17.649000000000001</v>
      </c>
      <c r="E3287" s="1">
        <f t="shared" si="208"/>
        <v>105800</v>
      </c>
      <c r="F3287" s="2">
        <f t="shared" si="209"/>
        <v>1058000</v>
      </c>
      <c r="G3287" s="17">
        <f t="shared" si="207"/>
        <v>1</v>
      </c>
      <c r="H3287" s="1" t="str">
        <f t="shared" si="210"/>
        <v>PLINE PLINE: 1058020.713,17.649</v>
      </c>
    </row>
    <row r="3288" spans="1:8">
      <c r="A3288" s="1">
        <f>'HHR-NGL-05-102+600 TO 127+600'!A3288</f>
        <v>0</v>
      </c>
      <c r="B3288" s="1">
        <f>'HHR-NGL-05-102+600 TO 127+600'!B3288</f>
        <v>20.855</v>
      </c>
      <c r="C3288" s="1">
        <f>'HHR-NGL-05-102+600 TO 127+600'!D3288</f>
        <v>17.646999999999998</v>
      </c>
      <c r="E3288" s="1">
        <f t="shared" si="208"/>
        <v>105800</v>
      </c>
      <c r="F3288" s="2">
        <f t="shared" si="209"/>
        <v>1058000</v>
      </c>
      <c r="G3288" s="17">
        <f t="shared" si="207"/>
        <v>1</v>
      </c>
      <c r="H3288" s="1" t="str">
        <f t="shared" si="210"/>
        <v>PLINE PLINE: 1058020.855,17.647</v>
      </c>
    </row>
    <row r="3289" spans="1:8">
      <c r="A3289" s="1">
        <f>'HHR-NGL-05-102+600 TO 127+600'!A3289</f>
        <v>0</v>
      </c>
      <c r="B3289" s="1">
        <f>'HHR-NGL-05-102+600 TO 127+600'!B3289</f>
        <v>44.395000000000003</v>
      </c>
      <c r="C3289" s="1">
        <f>'HHR-NGL-05-102+600 TO 127+600'!D3289</f>
        <v>17.123000000000001</v>
      </c>
      <c r="E3289" s="1">
        <f t="shared" si="208"/>
        <v>105800</v>
      </c>
      <c r="F3289" s="2">
        <f t="shared" si="209"/>
        <v>1058000</v>
      </c>
      <c r="G3289" s="17">
        <f t="shared" si="207"/>
        <v>1</v>
      </c>
      <c r="H3289" s="1" t="str">
        <f t="shared" si="210"/>
        <v>PLINE PLINE: 1058044.395,17.123</v>
      </c>
    </row>
    <row r="3290" spans="1:8">
      <c r="A3290" s="1">
        <f>'HHR-NGL-05-102+600 TO 127+600'!A3290</f>
        <v>0</v>
      </c>
      <c r="B3290" s="1">
        <f>'HHR-NGL-05-102+600 TO 127+600'!B3290</f>
        <v>46.347999999999999</v>
      </c>
      <c r="C3290" s="1">
        <f>'HHR-NGL-05-102+600 TO 127+600'!D3290</f>
        <v>17.077000000000002</v>
      </c>
      <c r="E3290" s="1">
        <f t="shared" si="208"/>
        <v>105800</v>
      </c>
      <c r="F3290" s="2">
        <f t="shared" si="209"/>
        <v>1058000</v>
      </c>
      <c r="G3290" s="17">
        <f t="shared" si="207"/>
        <v>1</v>
      </c>
      <c r="H3290" s="1" t="str">
        <f t="shared" si="210"/>
        <v>PLINE PLINE: 1058046.348,17.077</v>
      </c>
    </row>
    <row r="3291" spans="1:8">
      <c r="A3291" s="1">
        <f>'HHR-NGL-05-102+600 TO 127+600'!A3291</f>
        <v>0</v>
      </c>
      <c r="B3291" s="1">
        <f>'HHR-NGL-05-102+600 TO 127+600'!B3291</f>
        <v>57.168999999999997</v>
      </c>
      <c r="C3291" s="1">
        <f>'HHR-NGL-05-102+600 TO 127+600'!D3291</f>
        <v>16.824999999999999</v>
      </c>
      <c r="E3291" s="1">
        <f t="shared" si="208"/>
        <v>105800</v>
      </c>
      <c r="F3291" s="2">
        <f t="shared" si="209"/>
        <v>1058000</v>
      </c>
      <c r="G3291" s="17">
        <f t="shared" si="207"/>
        <v>1</v>
      </c>
      <c r="H3291" s="1" t="str">
        <f t="shared" si="210"/>
        <v>PLINE PLINE: 1058057.169,16.825</v>
      </c>
    </row>
    <row r="3292" spans="1:8">
      <c r="A3292" s="1">
        <f>'HHR-NGL-05-102+600 TO 127+600'!A3292</f>
        <v>0</v>
      </c>
      <c r="B3292" s="1">
        <f>'HHR-NGL-05-102+600 TO 127+600'!B3292</f>
        <v>62.225999999999999</v>
      </c>
      <c r="C3292" s="1">
        <f>'HHR-NGL-05-102+600 TO 127+600'!D3292</f>
        <v>16.271999999999998</v>
      </c>
      <c r="E3292" s="1">
        <f t="shared" si="208"/>
        <v>105800</v>
      </c>
      <c r="F3292" s="2">
        <f t="shared" si="209"/>
        <v>1058000</v>
      </c>
      <c r="G3292" s="17">
        <f t="shared" si="207"/>
        <v>1</v>
      </c>
      <c r="H3292" s="1" t="str">
        <f t="shared" si="210"/>
        <v>PLINE PLINE: 1058062.226,16.272</v>
      </c>
    </row>
    <row r="3293" spans="1:8">
      <c r="A3293" s="1">
        <f>'HHR-NGL-05-102+600 TO 127+600'!A3293</f>
        <v>0</v>
      </c>
      <c r="B3293" s="1">
        <f>'HHR-NGL-05-102+600 TO 127+600'!B3293</f>
        <v>65.400999999999996</v>
      </c>
      <c r="C3293" s="1">
        <f>'HHR-NGL-05-102+600 TO 127+600'!D3293</f>
        <v>16.164999999999999</v>
      </c>
      <c r="E3293" s="1">
        <f t="shared" si="208"/>
        <v>105800</v>
      </c>
      <c r="F3293" s="2">
        <f t="shared" si="209"/>
        <v>1058000</v>
      </c>
      <c r="G3293" s="17">
        <f t="shared" si="207"/>
        <v>1</v>
      </c>
      <c r="H3293" s="1" t="str">
        <f t="shared" si="210"/>
        <v>PLINE PLINE: 1058065.401,16.165</v>
      </c>
    </row>
    <row r="3294" spans="1:8">
      <c r="A3294" s="1">
        <f>'HHR-NGL-05-102+600 TO 127+600'!A3294</f>
        <v>0</v>
      </c>
      <c r="B3294" s="1">
        <f>'HHR-NGL-05-102+600 TO 127+600'!B3294</f>
        <v>83.507999999999996</v>
      </c>
      <c r="C3294" s="1">
        <f>'HHR-NGL-05-102+600 TO 127+600'!D3294</f>
        <v>16.013000000000002</v>
      </c>
      <c r="E3294" s="1">
        <f t="shared" si="208"/>
        <v>105800</v>
      </c>
      <c r="F3294" s="2">
        <f t="shared" si="209"/>
        <v>1058000</v>
      </c>
      <c r="G3294" s="17">
        <f t="shared" si="207"/>
        <v>1</v>
      </c>
      <c r="H3294" s="1" t="str">
        <f t="shared" si="210"/>
        <v>PLINE PLINE: 1058083.508,16.013</v>
      </c>
    </row>
    <row r="3295" spans="1:8">
      <c r="A3295" s="1" t="str">
        <f>'HHR-NGL-05-102+600 TO 127+600'!A3295</f>
        <v>105+825</v>
      </c>
      <c r="B3295" s="1">
        <f>'HHR-NGL-05-102+600 TO 127+600'!B3295</f>
        <v>0</v>
      </c>
      <c r="C3295" s="1">
        <f>'HHR-NGL-05-102+600 TO 127+600'!D3295</f>
        <v>0</v>
      </c>
      <c r="D3295" s="25">
        <v>105825</v>
      </c>
      <c r="E3295" s="1">
        <f t="shared" si="208"/>
        <v>105825</v>
      </c>
      <c r="F3295" s="2">
        <f t="shared" si="209"/>
        <v>1058250</v>
      </c>
      <c r="G3295" s="17">
        <f t="shared" si="207"/>
        <v>1</v>
      </c>
    </row>
    <row r="3296" spans="1:8">
      <c r="A3296" s="1" t="str">
        <f>'HHR-NGL-05-102+600 TO 127+600'!A3296</f>
        <v>GROUND</v>
      </c>
      <c r="B3296" s="1">
        <f>'HHR-NGL-05-102+600 TO 127+600'!B3296</f>
        <v>0</v>
      </c>
      <c r="C3296" s="1">
        <f>'HHR-NGL-05-102+600 TO 127+600'!D3296</f>
        <v>0</v>
      </c>
      <c r="E3296" s="1">
        <f t="shared" si="208"/>
        <v>105825</v>
      </c>
      <c r="F3296" s="2">
        <f t="shared" si="209"/>
        <v>1058250</v>
      </c>
      <c r="G3296" s="17">
        <f t="shared" si="207"/>
        <v>1</v>
      </c>
    </row>
    <row r="3297" spans="1:8">
      <c r="A3297" s="1">
        <f>'HHR-NGL-05-102+600 TO 127+600'!A3297</f>
        <v>0</v>
      </c>
      <c r="B3297" s="1">
        <f>'HHR-NGL-05-102+600 TO 127+600'!B3297</f>
        <v>-35.094000000000001</v>
      </c>
      <c r="C3297" s="1">
        <f>'HHR-NGL-05-102+600 TO 127+600'!D3297</f>
        <v>16.148</v>
      </c>
      <c r="E3297" s="1">
        <f t="shared" si="208"/>
        <v>105825</v>
      </c>
      <c r="F3297" s="2">
        <f t="shared" si="209"/>
        <v>1058250</v>
      </c>
      <c r="G3297" s="17">
        <f t="shared" si="207"/>
        <v>1</v>
      </c>
      <c r="H3297" s="1" t="str">
        <f t="shared" si="210"/>
        <v>PLINE PLINE: 1058214.906,16.148</v>
      </c>
    </row>
    <row r="3298" spans="1:8">
      <c r="A3298" s="1">
        <f>'HHR-NGL-05-102+600 TO 127+600'!A3298</f>
        <v>0</v>
      </c>
      <c r="B3298" s="1">
        <f>'HHR-NGL-05-102+600 TO 127+600'!B3298</f>
        <v>-35.079000000000001</v>
      </c>
      <c r="C3298" s="1">
        <f>'HHR-NGL-05-102+600 TO 127+600'!D3298</f>
        <v>16.149000000000001</v>
      </c>
      <c r="E3298" s="1">
        <f t="shared" si="208"/>
        <v>105825</v>
      </c>
      <c r="F3298" s="2">
        <f t="shared" si="209"/>
        <v>1058250</v>
      </c>
      <c r="G3298" s="17">
        <f t="shared" si="207"/>
        <v>1</v>
      </c>
      <c r="H3298" s="1" t="str">
        <f t="shared" si="210"/>
        <v>PLINE PLINE: 1058214.921,16.149</v>
      </c>
    </row>
    <row r="3299" spans="1:8">
      <c r="A3299" s="1">
        <f>'HHR-NGL-05-102+600 TO 127+600'!A3299</f>
        <v>0</v>
      </c>
      <c r="B3299" s="1">
        <f>'HHR-NGL-05-102+600 TO 127+600'!B3299</f>
        <v>-33.354999999999997</v>
      </c>
      <c r="C3299" s="1">
        <f>'HHR-NGL-05-102+600 TO 127+600'!D3299</f>
        <v>16.335999999999999</v>
      </c>
      <c r="E3299" s="1">
        <f t="shared" si="208"/>
        <v>105825</v>
      </c>
      <c r="F3299" s="2">
        <f t="shared" si="209"/>
        <v>1058250</v>
      </c>
      <c r="G3299" s="17">
        <f t="shared" si="207"/>
        <v>1</v>
      </c>
      <c r="H3299" s="1" t="str">
        <f t="shared" si="210"/>
        <v>PLINE PLINE: 1058216.645,16.336</v>
      </c>
    </row>
    <row r="3300" spans="1:8">
      <c r="A3300" s="1">
        <f>'HHR-NGL-05-102+600 TO 127+600'!A3300</f>
        <v>0</v>
      </c>
      <c r="B3300" s="1">
        <f>'HHR-NGL-05-102+600 TO 127+600'!B3300</f>
        <v>-28.835000000000001</v>
      </c>
      <c r="C3300" s="1">
        <f>'HHR-NGL-05-102+600 TO 127+600'!D3300</f>
        <v>16.827000000000002</v>
      </c>
      <c r="E3300" s="1">
        <f t="shared" si="208"/>
        <v>105825</v>
      </c>
      <c r="F3300" s="2">
        <f t="shared" si="209"/>
        <v>1058250</v>
      </c>
      <c r="G3300" s="17">
        <f t="shared" si="207"/>
        <v>1</v>
      </c>
      <c r="H3300" s="1" t="str">
        <f t="shared" si="210"/>
        <v>PLINE PLINE: 1058221.165,16.827</v>
      </c>
    </row>
    <row r="3301" spans="1:8">
      <c r="A3301" s="1">
        <f>'HHR-NGL-05-102+600 TO 127+600'!A3301</f>
        <v>0</v>
      </c>
      <c r="B3301" s="1">
        <f>'HHR-NGL-05-102+600 TO 127+600'!B3301</f>
        <v>-28.77</v>
      </c>
      <c r="C3301" s="1">
        <f>'HHR-NGL-05-102+600 TO 127+600'!D3301</f>
        <v>16.834</v>
      </c>
      <c r="E3301" s="1">
        <f t="shared" si="208"/>
        <v>105825</v>
      </c>
      <c r="F3301" s="2">
        <f t="shared" si="209"/>
        <v>1058250</v>
      </c>
      <c r="G3301" s="17">
        <f t="shared" si="207"/>
        <v>1</v>
      </c>
      <c r="H3301" s="1" t="str">
        <f t="shared" si="210"/>
        <v>PLINE PLINE: 1058221.23,16.834</v>
      </c>
    </row>
    <row r="3302" spans="1:8">
      <c r="A3302" s="1">
        <f>'HHR-NGL-05-102+600 TO 127+600'!A3302</f>
        <v>0</v>
      </c>
      <c r="B3302" s="1">
        <f>'HHR-NGL-05-102+600 TO 127+600'!B3302</f>
        <v>-21.045999999999999</v>
      </c>
      <c r="C3302" s="1">
        <f>'HHR-NGL-05-102+600 TO 127+600'!D3302</f>
        <v>17.686</v>
      </c>
      <c r="E3302" s="1">
        <f t="shared" si="208"/>
        <v>105825</v>
      </c>
      <c r="F3302" s="2">
        <f t="shared" si="209"/>
        <v>1058250</v>
      </c>
      <c r="G3302" s="17">
        <f t="shared" si="207"/>
        <v>1</v>
      </c>
      <c r="H3302" s="1" t="str">
        <f t="shared" si="210"/>
        <v>PLINE PLINE: 1058228.954,17.686</v>
      </c>
    </row>
    <row r="3303" spans="1:8">
      <c r="A3303" s="1">
        <f>'HHR-NGL-05-102+600 TO 127+600'!A3303</f>
        <v>0</v>
      </c>
      <c r="B3303" s="1">
        <f>'HHR-NGL-05-102+600 TO 127+600'!B3303</f>
        <v>-20.881</v>
      </c>
      <c r="C3303" s="1">
        <f>'HHR-NGL-05-102+600 TO 127+600'!D3303</f>
        <v>17.687999999999999</v>
      </c>
      <c r="E3303" s="1">
        <f t="shared" si="208"/>
        <v>105825</v>
      </c>
      <c r="F3303" s="2">
        <f t="shared" si="209"/>
        <v>1058250</v>
      </c>
      <c r="G3303" s="17">
        <f t="shared" si="207"/>
        <v>1</v>
      </c>
      <c r="H3303" s="1" t="str">
        <f t="shared" si="210"/>
        <v>PLINE PLINE: 1058229.119,17.688</v>
      </c>
    </row>
    <row r="3304" spans="1:8">
      <c r="A3304" s="1">
        <f>'HHR-NGL-05-102+600 TO 127+600'!A3304</f>
        <v>0</v>
      </c>
      <c r="B3304" s="1">
        <f>'HHR-NGL-05-102+600 TO 127+600'!B3304</f>
        <v>-8.5280000000000005</v>
      </c>
      <c r="C3304" s="1">
        <f>'HHR-NGL-05-102+600 TO 127+600'!D3304</f>
        <v>17.791</v>
      </c>
      <c r="E3304" s="1">
        <f t="shared" si="208"/>
        <v>105825</v>
      </c>
      <c r="F3304" s="2">
        <f t="shared" si="209"/>
        <v>1058250</v>
      </c>
      <c r="G3304" s="17">
        <f t="shared" si="207"/>
        <v>1</v>
      </c>
      <c r="H3304" s="1" t="str">
        <f t="shared" si="210"/>
        <v>PLINE PLINE: 1058241.472,17.791</v>
      </c>
    </row>
    <row r="3305" spans="1:8">
      <c r="A3305" s="1">
        <f>'HHR-NGL-05-102+600 TO 127+600'!A3305</f>
        <v>0</v>
      </c>
      <c r="B3305" s="1">
        <f>'HHR-NGL-05-102+600 TO 127+600'!B3305</f>
        <v>0</v>
      </c>
      <c r="C3305" s="1">
        <f>'HHR-NGL-05-102+600 TO 127+600'!D3305</f>
        <v>17.129000000000001</v>
      </c>
      <c r="E3305" s="1">
        <f t="shared" si="208"/>
        <v>105825</v>
      </c>
      <c r="F3305" s="2">
        <f t="shared" si="209"/>
        <v>1058250</v>
      </c>
      <c r="G3305" s="17">
        <f t="shared" si="207"/>
        <v>1</v>
      </c>
      <c r="H3305" s="1" t="str">
        <f t="shared" si="210"/>
        <v>PLINE PLINE: 1058250,17.129</v>
      </c>
    </row>
    <row r="3306" spans="1:8">
      <c r="A3306" s="1">
        <f>'HHR-NGL-05-102+600 TO 127+600'!A3306</f>
        <v>0</v>
      </c>
      <c r="B3306" s="1">
        <f>'HHR-NGL-05-102+600 TO 127+600'!B3306</f>
        <v>8.5999999999999993E-2</v>
      </c>
      <c r="C3306" s="1">
        <f>'HHR-NGL-05-102+600 TO 127+600'!D3306</f>
        <v>17.122</v>
      </c>
      <c r="E3306" s="1">
        <f t="shared" si="208"/>
        <v>105825</v>
      </c>
      <c r="F3306" s="2">
        <f t="shared" si="209"/>
        <v>1058250</v>
      </c>
      <c r="G3306" s="17">
        <f t="shared" si="207"/>
        <v>1</v>
      </c>
      <c r="H3306" s="1" t="str">
        <f t="shared" si="210"/>
        <v>PLINE PLINE: 1058250.086,17.122</v>
      </c>
    </row>
    <row r="3307" spans="1:8">
      <c r="A3307" s="1">
        <f>'HHR-NGL-05-102+600 TO 127+600'!A3307</f>
        <v>0</v>
      </c>
      <c r="B3307" s="1">
        <f>'HHR-NGL-05-102+600 TO 127+600'!B3307</f>
        <v>0.111</v>
      </c>
      <c r="C3307" s="1">
        <f>'HHR-NGL-05-102+600 TO 127+600'!D3307</f>
        <v>17.12</v>
      </c>
      <c r="E3307" s="1">
        <f t="shared" si="208"/>
        <v>105825</v>
      </c>
      <c r="F3307" s="2">
        <f t="shared" si="209"/>
        <v>1058250</v>
      </c>
      <c r="G3307" s="17">
        <f t="shared" si="207"/>
        <v>1</v>
      </c>
      <c r="H3307" s="1" t="str">
        <f t="shared" si="210"/>
        <v>PLINE PLINE: 1058250.111,17.12</v>
      </c>
    </row>
    <row r="3308" spans="1:8">
      <c r="A3308" s="1">
        <f>'HHR-NGL-05-102+600 TO 127+600'!A3308</f>
        <v>0</v>
      </c>
      <c r="B3308" s="1">
        <f>'HHR-NGL-05-102+600 TO 127+600'!B3308</f>
        <v>0.13300000000000001</v>
      </c>
      <c r="C3308" s="1">
        <f>'HHR-NGL-05-102+600 TO 127+600'!D3308</f>
        <v>17.122</v>
      </c>
      <c r="E3308" s="1">
        <f t="shared" si="208"/>
        <v>105825</v>
      </c>
      <c r="F3308" s="2">
        <f t="shared" si="209"/>
        <v>1058250</v>
      </c>
      <c r="G3308" s="17">
        <f t="shared" si="207"/>
        <v>1</v>
      </c>
      <c r="H3308" s="1" t="str">
        <f t="shared" si="210"/>
        <v>PLINE PLINE: 1058250.133,17.122</v>
      </c>
    </row>
    <row r="3309" spans="1:8">
      <c r="A3309" s="1">
        <f>'HHR-NGL-05-102+600 TO 127+600'!A3309</f>
        <v>0</v>
      </c>
      <c r="B3309" s="1">
        <f>'HHR-NGL-05-102+600 TO 127+600'!B3309</f>
        <v>8.0950000000000006</v>
      </c>
      <c r="C3309" s="1">
        <f>'HHR-NGL-05-102+600 TO 127+600'!D3309</f>
        <v>17.814</v>
      </c>
      <c r="E3309" s="1">
        <f t="shared" si="208"/>
        <v>105825</v>
      </c>
      <c r="F3309" s="2">
        <f t="shared" si="209"/>
        <v>1058250</v>
      </c>
      <c r="G3309" s="17">
        <f t="shared" si="207"/>
        <v>1</v>
      </c>
      <c r="H3309" s="1" t="str">
        <f t="shared" si="210"/>
        <v>PLINE PLINE: 1058258.095,17.814</v>
      </c>
    </row>
    <row r="3310" spans="1:8">
      <c r="A3310" s="1">
        <f>'HHR-NGL-05-102+600 TO 127+600'!A3310</f>
        <v>0</v>
      </c>
      <c r="B3310" s="1">
        <f>'HHR-NGL-05-102+600 TO 127+600'!B3310</f>
        <v>11.124000000000001</v>
      </c>
      <c r="C3310" s="1">
        <f>'HHR-NGL-05-102+600 TO 127+600'!D3310</f>
        <v>17.783000000000001</v>
      </c>
      <c r="E3310" s="1">
        <f t="shared" si="208"/>
        <v>105825</v>
      </c>
      <c r="F3310" s="2">
        <f t="shared" si="209"/>
        <v>1058250</v>
      </c>
      <c r="G3310" s="17">
        <f t="shared" si="207"/>
        <v>1</v>
      </c>
      <c r="H3310" s="1" t="str">
        <f t="shared" si="210"/>
        <v>PLINE PLINE: 1058261.124,17.783</v>
      </c>
    </row>
    <row r="3311" spans="1:8">
      <c r="A3311" s="1">
        <f>'HHR-NGL-05-102+600 TO 127+600'!A3311</f>
        <v>0</v>
      </c>
      <c r="B3311" s="1">
        <f>'HHR-NGL-05-102+600 TO 127+600'!B3311</f>
        <v>20.687000000000001</v>
      </c>
      <c r="C3311" s="1">
        <f>'HHR-NGL-05-102+600 TO 127+600'!D3311</f>
        <v>17.684000000000001</v>
      </c>
      <c r="E3311" s="1">
        <f t="shared" si="208"/>
        <v>105825</v>
      </c>
      <c r="F3311" s="2">
        <f t="shared" si="209"/>
        <v>1058250</v>
      </c>
      <c r="G3311" s="17">
        <f t="shared" si="207"/>
        <v>1</v>
      </c>
      <c r="H3311" s="1" t="str">
        <f t="shared" si="210"/>
        <v>PLINE PLINE: 1058270.687,17.684</v>
      </c>
    </row>
    <row r="3312" spans="1:8">
      <c r="A3312" s="1">
        <f>'HHR-NGL-05-102+600 TO 127+600'!A3312</f>
        <v>0</v>
      </c>
      <c r="B3312" s="1">
        <f>'HHR-NGL-05-102+600 TO 127+600'!B3312</f>
        <v>33.875999999999998</v>
      </c>
      <c r="C3312" s="1">
        <f>'HHR-NGL-05-102+600 TO 127+600'!D3312</f>
        <v>17.465</v>
      </c>
      <c r="E3312" s="1">
        <f t="shared" si="208"/>
        <v>105825</v>
      </c>
      <c r="F3312" s="2">
        <f t="shared" si="209"/>
        <v>1058250</v>
      </c>
      <c r="G3312" s="17">
        <f t="shared" si="207"/>
        <v>1</v>
      </c>
      <c r="H3312" s="1" t="str">
        <f t="shared" si="210"/>
        <v>PLINE PLINE: 1058283.876,17.465</v>
      </c>
    </row>
    <row r="3313" spans="1:8">
      <c r="A3313" s="1">
        <f>'HHR-NGL-05-102+600 TO 127+600'!A3313</f>
        <v>0</v>
      </c>
      <c r="B3313" s="1">
        <f>'HHR-NGL-05-102+600 TO 127+600'!B3313</f>
        <v>36.409999999999997</v>
      </c>
      <c r="C3313" s="1">
        <f>'HHR-NGL-05-102+600 TO 127+600'!D3313</f>
        <v>17.427</v>
      </c>
      <c r="E3313" s="1">
        <f t="shared" si="208"/>
        <v>105825</v>
      </c>
      <c r="F3313" s="2">
        <f t="shared" si="209"/>
        <v>1058250</v>
      </c>
      <c r="G3313" s="17">
        <f t="shared" si="207"/>
        <v>1</v>
      </c>
      <c r="H3313" s="1" t="str">
        <f t="shared" si="210"/>
        <v>PLINE PLINE: 1058286.41,17.427</v>
      </c>
    </row>
    <row r="3314" spans="1:8">
      <c r="A3314" s="1">
        <f>'HHR-NGL-05-102+600 TO 127+600'!A3314</f>
        <v>0</v>
      </c>
      <c r="B3314" s="1">
        <f>'HHR-NGL-05-102+600 TO 127+600'!B3314</f>
        <v>56.139000000000003</v>
      </c>
      <c r="C3314" s="1">
        <f>'HHR-NGL-05-102+600 TO 127+600'!D3314</f>
        <v>16.965</v>
      </c>
      <c r="E3314" s="1">
        <f t="shared" si="208"/>
        <v>105825</v>
      </c>
      <c r="F3314" s="2">
        <f t="shared" si="209"/>
        <v>1058250</v>
      </c>
      <c r="G3314" s="17">
        <f t="shared" si="207"/>
        <v>1</v>
      </c>
      <c r="H3314" s="1" t="str">
        <f t="shared" si="210"/>
        <v>PLINE PLINE: 1058306.139,16.965</v>
      </c>
    </row>
    <row r="3315" spans="1:8">
      <c r="A3315" s="1">
        <f>'HHR-NGL-05-102+600 TO 127+600'!A3315</f>
        <v>0</v>
      </c>
      <c r="B3315" s="1">
        <f>'HHR-NGL-05-102+600 TO 127+600'!B3315</f>
        <v>59.180999999999997</v>
      </c>
      <c r="C3315" s="1">
        <f>'HHR-NGL-05-102+600 TO 127+600'!D3315</f>
        <v>16.884</v>
      </c>
      <c r="E3315" s="1">
        <f t="shared" si="208"/>
        <v>105825</v>
      </c>
      <c r="F3315" s="2">
        <f t="shared" si="209"/>
        <v>1058250</v>
      </c>
      <c r="G3315" s="17">
        <f t="shared" si="207"/>
        <v>1</v>
      </c>
      <c r="H3315" s="1" t="str">
        <f t="shared" si="210"/>
        <v>PLINE PLINE: 1058309.181,16.884</v>
      </c>
    </row>
    <row r="3316" spans="1:8">
      <c r="A3316" s="1">
        <f>'HHR-NGL-05-102+600 TO 127+600'!A3316</f>
        <v>0</v>
      </c>
      <c r="B3316" s="1">
        <f>'HHR-NGL-05-102+600 TO 127+600'!B3316</f>
        <v>63.737000000000002</v>
      </c>
      <c r="C3316" s="1">
        <f>'HHR-NGL-05-102+600 TO 127+600'!D3316</f>
        <v>16.731999999999999</v>
      </c>
      <c r="E3316" s="1">
        <f t="shared" si="208"/>
        <v>105825</v>
      </c>
      <c r="F3316" s="2">
        <f t="shared" si="209"/>
        <v>1058250</v>
      </c>
      <c r="G3316" s="17">
        <f t="shared" si="207"/>
        <v>1</v>
      </c>
      <c r="H3316" s="1" t="str">
        <f t="shared" si="210"/>
        <v>PLINE PLINE: 1058313.737,16.732</v>
      </c>
    </row>
    <row r="3317" spans="1:8">
      <c r="A3317" s="1">
        <f>'HHR-NGL-05-102+600 TO 127+600'!A3317</f>
        <v>0</v>
      </c>
      <c r="B3317" s="1">
        <f>'HHR-NGL-05-102+600 TO 127+600'!B3317</f>
        <v>83.358999999999995</v>
      </c>
      <c r="C3317" s="1">
        <f>'HHR-NGL-05-102+600 TO 127+600'!D3317</f>
        <v>16.05</v>
      </c>
      <c r="E3317" s="1">
        <f t="shared" si="208"/>
        <v>105825</v>
      </c>
      <c r="F3317" s="2">
        <f t="shared" si="209"/>
        <v>1058250</v>
      </c>
      <c r="G3317" s="17">
        <f t="shared" si="207"/>
        <v>1</v>
      </c>
      <c r="H3317" s="1" t="str">
        <f t="shared" si="210"/>
        <v>PLINE PLINE: 1058333.359,16.05</v>
      </c>
    </row>
    <row r="3318" spans="1:8">
      <c r="A3318" s="1" t="str">
        <f>'HHR-NGL-05-102+600 TO 127+600'!A3318</f>
        <v>105+850</v>
      </c>
      <c r="B3318" s="1">
        <f>'HHR-NGL-05-102+600 TO 127+600'!B3318</f>
        <v>0</v>
      </c>
      <c r="C3318" s="1">
        <f>'HHR-NGL-05-102+600 TO 127+600'!D3318</f>
        <v>0</v>
      </c>
      <c r="D3318" s="25">
        <v>105850</v>
      </c>
      <c r="E3318" s="1">
        <f t="shared" si="208"/>
        <v>105850</v>
      </c>
      <c r="F3318" s="2">
        <f t="shared" si="209"/>
        <v>1058500</v>
      </c>
      <c r="G3318" s="17">
        <f t="shared" si="207"/>
        <v>1</v>
      </c>
    </row>
    <row r="3319" spans="1:8">
      <c r="A3319" s="1" t="str">
        <f>'HHR-NGL-05-102+600 TO 127+600'!A3319</f>
        <v>GROUND</v>
      </c>
      <c r="B3319" s="1">
        <f>'HHR-NGL-05-102+600 TO 127+600'!B3319</f>
        <v>0</v>
      </c>
      <c r="C3319" s="1">
        <f>'HHR-NGL-05-102+600 TO 127+600'!D3319</f>
        <v>0</v>
      </c>
      <c r="E3319" s="1">
        <f t="shared" si="208"/>
        <v>105850</v>
      </c>
      <c r="F3319" s="2">
        <f t="shared" si="209"/>
        <v>1058500</v>
      </c>
      <c r="G3319" s="17">
        <f t="shared" si="207"/>
        <v>1</v>
      </c>
    </row>
    <row r="3320" spans="1:8">
      <c r="A3320" s="1">
        <f>'HHR-NGL-05-102+600 TO 127+600'!A3320</f>
        <v>0</v>
      </c>
      <c r="B3320" s="1">
        <f>'HHR-NGL-05-102+600 TO 127+600'!B3320</f>
        <v>-35.399000000000001</v>
      </c>
      <c r="C3320" s="1">
        <f>'HHR-NGL-05-102+600 TO 127+600'!D3320</f>
        <v>16.5</v>
      </c>
      <c r="E3320" s="1">
        <f t="shared" si="208"/>
        <v>105850</v>
      </c>
      <c r="F3320" s="2">
        <f t="shared" si="209"/>
        <v>1058500</v>
      </c>
      <c r="G3320" s="17">
        <f t="shared" si="207"/>
        <v>1</v>
      </c>
      <c r="H3320" s="1" t="str">
        <f t="shared" si="210"/>
        <v>PLINE PLINE: 1058464.601,16.5</v>
      </c>
    </row>
    <row r="3321" spans="1:8">
      <c r="A3321" s="1">
        <f>'HHR-NGL-05-102+600 TO 127+600'!A3321</f>
        <v>0</v>
      </c>
      <c r="B3321" s="1">
        <f>'HHR-NGL-05-102+600 TO 127+600'!B3321</f>
        <v>-30.492999999999999</v>
      </c>
      <c r="C3321" s="1">
        <f>'HHR-NGL-05-102+600 TO 127+600'!D3321</f>
        <v>16.742000000000001</v>
      </c>
      <c r="E3321" s="1">
        <f t="shared" si="208"/>
        <v>105850</v>
      </c>
      <c r="F3321" s="2">
        <f t="shared" si="209"/>
        <v>1058500</v>
      </c>
      <c r="G3321" s="17">
        <f t="shared" si="207"/>
        <v>1</v>
      </c>
      <c r="H3321" s="1" t="str">
        <f t="shared" si="210"/>
        <v>PLINE PLINE: 1058469.507,16.742</v>
      </c>
    </row>
    <row r="3322" spans="1:8">
      <c r="A3322" s="1">
        <f>'HHR-NGL-05-102+600 TO 127+600'!A3322</f>
        <v>0</v>
      </c>
      <c r="B3322" s="1">
        <f>'HHR-NGL-05-102+600 TO 127+600'!B3322</f>
        <v>-30.09</v>
      </c>
      <c r="C3322" s="1">
        <f>'HHR-NGL-05-102+600 TO 127+600'!D3322</f>
        <v>16.786000000000001</v>
      </c>
      <c r="E3322" s="1">
        <f t="shared" si="208"/>
        <v>105850</v>
      </c>
      <c r="F3322" s="2">
        <f t="shared" si="209"/>
        <v>1058500</v>
      </c>
      <c r="G3322" s="17">
        <f t="shared" si="207"/>
        <v>1</v>
      </c>
      <c r="H3322" s="1" t="str">
        <f t="shared" si="210"/>
        <v>PLINE PLINE: 1058469.91,16.786</v>
      </c>
    </row>
    <row r="3323" spans="1:8">
      <c r="A3323" s="1">
        <f>'HHR-NGL-05-102+600 TO 127+600'!A3323</f>
        <v>0</v>
      </c>
      <c r="B3323" s="1">
        <f>'HHR-NGL-05-102+600 TO 127+600'!B3323</f>
        <v>-21.507000000000001</v>
      </c>
      <c r="C3323" s="1">
        <f>'HHR-NGL-05-102+600 TO 127+600'!D3323</f>
        <v>17.667999999999999</v>
      </c>
      <c r="E3323" s="1">
        <f t="shared" si="208"/>
        <v>105850</v>
      </c>
      <c r="F3323" s="2">
        <f t="shared" si="209"/>
        <v>1058500</v>
      </c>
      <c r="G3323" s="17">
        <f t="shared" si="207"/>
        <v>1</v>
      </c>
      <c r="H3323" s="1" t="str">
        <f t="shared" si="210"/>
        <v>PLINE PLINE: 1058478.493,17.668</v>
      </c>
    </row>
    <row r="3324" spans="1:8">
      <c r="A3324" s="1">
        <f>'HHR-NGL-05-102+600 TO 127+600'!A3324</f>
        <v>0</v>
      </c>
      <c r="B3324" s="1">
        <f>'HHR-NGL-05-102+600 TO 127+600'!B3324</f>
        <v>-21.074000000000002</v>
      </c>
      <c r="C3324" s="1">
        <f>'HHR-NGL-05-102+600 TO 127+600'!D3324</f>
        <v>17.715</v>
      </c>
      <c r="E3324" s="1">
        <f t="shared" si="208"/>
        <v>105850</v>
      </c>
      <c r="F3324" s="2">
        <f t="shared" si="209"/>
        <v>1058500</v>
      </c>
      <c r="G3324" s="17">
        <f t="shared" si="207"/>
        <v>1</v>
      </c>
      <c r="H3324" s="1" t="str">
        <f t="shared" si="210"/>
        <v>PLINE PLINE: 1058478.926,17.715</v>
      </c>
    </row>
    <row r="3325" spans="1:8">
      <c r="A3325" s="1">
        <f>'HHR-NGL-05-102+600 TO 127+600'!A3325</f>
        <v>0</v>
      </c>
      <c r="B3325" s="1">
        <f>'HHR-NGL-05-102+600 TO 127+600'!B3325</f>
        <v>-15.802</v>
      </c>
      <c r="C3325" s="1">
        <f>'HHR-NGL-05-102+600 TO 127+600'!D3325</f>
        <v>17.759</v>
      </c>
      <c r="E3325" s="1">
        <f t="shared" si="208"/>
        <v>105850</v>
      </c>
      <c r="F3325" s="2">
        <f t="shared" si="209"/>
        <v>1058500</v>
      </c>
      <c r="G3325" s="17">
        <f t="shared" si="207"/>
        <v>1</v>
      </c>
      <c r="H3325" s="1" t="str">
        <f t="shared" si="210"/>
        <v>PLINE PLINE: 1058484.198,17.759</v>
      </c>
    </row>
    <row r="3326" spans="1:8">
      <c r="A3326" s="1">
        <f>'HHR-NGL-05-102+600 TO 127+600'!A3326</f>
        <v>0</v>
      </c>
      <c r="B3326" s="1">
        <f>'HHR-NGL-05-102+600 TO 127+600'!B3326</f>
        <v>-8.3520000000000003</v>
      </c>
      <c r="C3326" s="1">
        <f>'HHR-NGL-05-102+600 TO 127+600'!D3326</f>
        <v>17.826000000000001</v>
      </c>
      <c r="E3326" s="1">
        <f t="shared" si="208"/>
        <v>105850</v>
      </c>
      <c r="F3326" s="2">
        <f t="shared" si="209"/>
        <v>1058500</v>
      </c>
      <c r="G3326" s="17">
        <f t="shared" si="207"/>
        <v>1</v>
      </c>
      <c r="H3326" s="1" t="str">
        <f t="shared" si="210"/>
        <v>PLINE PLINE: 1058491.648,17.826</v>
      </c>
    </row>
    <row r="3327" spans="1:8">
      <c r="A3327" s="1">
        <f>'HHR-NGL-05-102+600 TO 127+600'!A3327</f>
        <v>0</v>
      </c>
      <c r="B3327" s="1">
        <f>'HHR-NGL-05-102+600 TO 127+600'!B3327</f>
        <v>-2.1000000000000001E-2</v>
      </c>
      <c r="C3327" s="1">
        <f>'HHR-NGL-05-102+600 TO 127+600'!D3327</f>
        <v>17.452999999999999</v>
      </c>
      <c r="E3327" s="1">
        <f t="shared" si="208"/>
        <v>105850</v>
      </c>
      <c r="F3327" s="2">
        <f t="shared" si="209"/>
        <v>1058500</v>
      </c>
      <c r="G3327" s="17">
        <f t="shared" si="207"/>
        <v>1</v>
      </c>
      <c r="H3327" s="1" t="str">
        <f t="shared" si="210"/>
        <v>PLINE PLINE: 1058499.979,17.453</v>
      </c>
    </row>
    <row r="3328" spans="1:8">
      <c r="A3328" s="1">
        <f>'HHR-NGL-05-102+600 TO 127+600'!A3328</f>
        <v>0</v>
      </c>
      <c r="B3328" s="1">
        <f>'HHR-NGL-05-102+600 TO 127+600'!B3328</f>
        <v>-1.6E-2</v>
      </c>
      <c r="C3328" s="1">
        <f>'HHR-NGL-05-102+600 TO 127+600'!D3328</f>
        <v>17.452999999999999</v>
      </c>
      <c r="E3328" s="1">
        <f t="shared" si="208"/>
        <v>105850</v>
      </c>
      <c r="F3328" s="2">
        <f t="shared" si="209"/>
        <v>1058500</v>
      </c>
      <c r="G3328" s="17">
        <f t="shared" si="207"/>
        <v>1</v>
      </c>
      <c r="H3328" s="1" t="str">
        <f t="shared" si="210"/>
        <v>PLINE PLINE: 1058499.984,17.453</v>
      </c>
    </row>
    <row r="3329" spans="1:8">
      <c r="A3329" s="1">
        <f>'HHR-NGL-05-102+600 TO 127+600'!A3329</f>
        <v>0</v>
      </c>
      <c r="B3329" s="1">
        <f>'HHR-NGL-05-102+600 TO 127+600'!B3329</f>
        <v>0</v>
      </c>
      <c r="C3329" s="1">
        <f>'HHR-NGL-05-102+600 TO 127+600'!D3329</f>
        <v>17.454000000000001</v>
      </c>
      <c r="E3329" s="1">
        <f t="shared" si="208"/>
        <v>105850</v>
      </c>
      <c r="F3329" s="2">
        <f t="shared" si="209"/>
        <v>1058500</v>
      </c>
      <c r="G3329" s="17">
        <f t="shared" si="207"/>
        <v>1</v>
      </c>
      <c r="H3329" s="1" t="str">
        <f t="shared" si="210"/>
        <v>PLINE PLINE: 1058500,17.454</v>
      </c>
    </row>
    <row r="3330" spans="1:8">
      <c r="A3330" s="1">
        <f>'HHR-NGL-05-102+600 TO 127+600'!A3330</f>
        <v>0</v>
      </c>
      <c r="B3330" s="1">
        <f>'HHR-NGL-05-102+600 TO 127+600'!B3330</f>
        <v>0.32900000000000001</v>
      </c>
      <c r="C3330" s="1">
        <f>'HHR-NGL-05-102+600 TO 127+600'!D3330</f>
        <v>17.47</v>
      </c>
      <c r="E3330" s="1">
        <f t="shared" si="208"/>
        <v>105850</v>
      </c>
      <c r="F3330" s="2">
        <f t="shared" si="209"/>
        <v>1058500</v>
      </c>
      <c r="G3330" s="17">
        <f t="shared" ref="G3330:G3393" si="211">G3329</f>
        <v>1</v>
      </c>
      <c r="H3330" s="1" t="str">
        <f t="shared" si="210"/>
        <v>PLINE PLINE: 1058500.329,17.47</v>
      </c>
    </row>
    <row r="3331" spans="1:8">
      <c r="A3331" s="1">
        <f>'HHR-NGL-05-102+600 TO 127+600'!A3331</f>
        <v>0</v>
      </c>
      <c r="B3331" s="1">
        <f>'HHR-NGL-05-102+600 TO 127+600'!B3331</f>
        <v>8.0549999999999997</v>
      </c>
      <c r="C3331" s="1">
        <f>'HHR-NGL-05-102+600 TO 127+600'!D3331</f>
        <v>17.853000000000002</v>
      </c>
      <c r="E3331" s="1">
        <f t="shared" si="208"/>
        <v>105850</v>
      </c>
      <c r="F3331" s="2">
        <f t="shared" si="209"/>
        <v>1058500</v>
      </c>
      <c r="G3331" s="17">
        <f t="shared" si="211"/>
        <v>1</v>
      </c>
      <c r="H3331" s="1" t="str">
        <f t="shared" si="210"/>
        <v>PLINE PLINE: 1058508.055,17.853</v>
      </c>
    </row>
    <row r="3332" spans="1:8">
      <c r="A3332" s="1">
        <f>'HHR-NGL-05-102+600 TO 127+600'!A3332</f>
        <v>0</v>
      </c>
      <c r="B3332" s="1">
        <f>'HHR-NGL-05-102+600 TO 127+600'!B3332</f>
        <v>11.32</v>
      </c>
      <c r="C3332" s="1">
        <f>'HHR-NGL-05-102+600 TO 127+600'!D3332</f>
        <v>17.82</v>
      </c>
      <c r="E3332" s="1">
        <f t="shared" ref="E3332:E3395" si="212">IF((D3332=0),E3331,D3332)</f>
        <v>105850</v>
      </c>
      <c r="F3332" s="2">
        <f t="shared" ref="F3332:F3395" si="213">IF((C3332=0),(E3332-0)*$H$1,F3331)</f>
        <v>1058500</v>
      </c>
      <c r="G3332" s="17">
        <f t="shared" si="211"/>
        <v>1</v>
      </c>
      <c r="H3332" s="1" t="str">
        <f t="shared" ref="H3332:H3395" si="214">CONCATENATE("PLINE PLINE: ",(B3332+F3332)*G3332,",",C3332)</f>
        <v>PLINE PLINE: 1058511.32,17.82</v>
      </c>
    </row>
    <row r="3333" spans="1:8">
      <c r="A3333" s="1">
        <f>'HHR-NGL-05-102+600 TO 127+600'!A3333</f>
        <v>0</v>
      </c>
      <c r="B3333" s="1">
        <f>'HHR-NGL-05-102+600 TO 127+600'!B3333</f>
        <v>20.422000000000001</v>
      </c>
      <c r="C3333" s="1">
        <f>'HHR-NGL-05-102+600 TO 127+600'!D3333</f>
        <v>17.731999999999999</v>
      </c>
      <c r="E3333" s="1">
        <f t="shared" si="212"/>
        <v>105850</v>
      </c>
      <c r="F3333" s="2">
        <f t="shared" si="213"/>
        <v>1058500</v>
      </c>
      <c r="G3333" s="17">
        <f t="shared" si="211"/>
        <v>1</v>
      </c>
      <c r="H3333" s="1" t="str">
        <f t="shared" si="214"/>
        <v>PLINE PLINE: 1058520.422,17.732</v>
      </c>
    </row>
    <row r="3334" spans="1:8">
      <c r="A3334" s="1">
        <f>'HHR-NGL-05-102+600 TO 127+600'!A3334</f>
        <v>0</v>
      </c>
      <c r="B3334" s="1">
        <f>'HHR-NGL-05-102+600 TO 127+600'!B3334</f>
        <v>20.774999999999999</v>
      </c>
      <c r="C3334" s="1">
        <f>'HHR-NGL-05-102+600 TO 127+600'!D3334</f>
        <v>17.728000000000002</v>
      </c>
      <c r="E3334" s="1">
        <f t="shared" si="212"/>
        <v>105850</v>
      </c>
      <c r="F3334" s="2">
        <f t="shared" si="213"/>
        <v>1058500</v>
      </c>
      <c r="G3334" s="17">
        <f t="shared" si="211"/>
        <v>1</v>
      </c>
      <c r="H3334" s="1" t="str">
        <f t="shared" si="214"/>
        <v>PLINE PLINE: 1058520.775,17.728</v>
      </c>
    </row>
    <row r="3335" spans="1:8">
      <c r="A3335" s="1">
        <f>'HHR-NGL-05-102+600 TO 127+600'!A3335</f>
        <v>0</v>
      </c>
      <c r="B3335" s="1">
        <f>'HHR-NGL-05-102+600 TO 127+600'!B3335</f>
        <v>21.007999999999999</v>
      </c>
      <c r="C3335" s="1">
        <f>'HHR-NGL-05-102+600 TO 127+600'!D3335</f>
        <v>17.722999999999999</v>
      </c>
      <c r="E3335" s="1">
        <f t="shared" si="212"/>
        <v>105850</v>
      </c>
      <c r="F3335" s="2">
        <f t="shared" si="213"/>
        <v>1058500</v>
      </c>
      <c r="G3335" s="17">
        <f t="shared" si="211"/>
        <v>1</v>
      </c>
      <c r="H3335" s="1" t="str">
        <f t="shared" si="214"/>
        <v>PLINE PLINE: 1058521.008,17.723</v>
      </c>
    </row>
    <row r="3336" spans="1:8">
      <c r="A3336" s="1">
        <f>'HHR-NGL-05-102+600 TO 127+600'!A3336</f>
        <v>0</v>
      </c>
      <c r="B3336" s="1">
        <f>'HHR-NGL-05-102+600 TO 127+600'!B3336</f>
        <v>41.206000000000003</v>
      </c>
      <c r="C3336" s="1">
        <f>'HHR-NGL-05-102+600 TO 127+600'!D3336</f>
        <v>17.419</v>
      </c>
      <c r="E3336" s="1">
        <f t="shared" si="212"/>
        <v>105850</v>
      </c>
      <c r="F3336" s="2">
        <f t="shared" si="213"/>
        <v>1058500</v>
      </c>
      <c r="G3336" s="17">
        <f t="shared" si="211"/>
        <v>1</v>
      </c>
      <c r="H3336" s="1" t="str">
        <f t="shared" si="214"/>
        <v>PLINE PLINE: 1058541.206,17.419</v>
      </c>
    </row>
    <row r="3337" spans="1:8">
      <c r="A3337" s="1">
        <f>'HHR-NGL-05-102+600 TO 127+600'!A3337</f>
        <v>0</v>
      </c>
      <c r="B3337" s="1">
        <f>'HHR-NGL-05-102+600 TO 127+600'!B3337</f>
        <v>42.216999999999999</v>
      </c>
      <c r="C3337" s="1">
        <f>'HHR-NGL-05-102+600 TO 127+600'!D3337</f>
        <v>17.391999999999999</v>
      </c>
      <c r="E3337" s="1">
        <f t="shared" si="212"/>
        <v>105850</v>
      </c>
      <c r="F3337" s="2">
        <f t="shared" si="213"/>
        <v>1058500</v>
      </c>
      <c r="G3337" s="17">
        <f t="shared" si="211"/>
        <v>1</v>
      </c>
      <c r="H3337" s="1" t="str">
        <f t="shared" si="214"/>
        <v>PLINE PLINE: 1058542.217,17.392</v>
      </c>
    </row>
    <row r="3338" spans="1:8">
      <c r="A3338" s="1">
        <f>'HHR-NGL-05-102+600 TO 127+600'!A3338</f>
        <v>0</v>
      </c>
      <c r="B3338" s="1">
        <f>'HHR-NGL-05-102+600 TO 127+600'!B3338</f>
        <v>60.026000000000003</v>
      </c>
      <c r="C3338" s="1">
        <f>'HHR-NGL-05-102+600 TO 127+600'!D3338</f>
        <v>16.923999999999999</v>
      </c>
      <c r="E3338" s="1">
        <f t="shared" si="212"/>
        <v>105850</v>
      </c>
      <c r="F3338" s="2">
        <f t="shared" si="213"/>
        <v>1058500</v>
      </c>
      <c r="G3338" s="17">
        <f t="shared" si="211"/>
        <v>1</v>
      </c>
      <c r="H3338" s="1" t="str">
        <f t="shared" si="214"/>
        <v>PLINE PLINE: 1058560.026,16.924</v>
      </c>
    </row>
    <row r="3339" spans="1:8">
      <c r="A3339" s="1">
        <f>'HHR-NGL-05-102+600 TO 127+600'!A3339</f>
        <v>0</v>
      </c>
      <c r="B3339" s="1">
        <f>'HHR-NGL-05-102+600 TO 127+600'!B3339</f>
        <v>60.188000000000002</v>
      </c>
      <c r="C3339" s="1">
        <f>'HHR-NGL-05-102+600 TO 127+600'!D3339</f>
        <v>16.902000000000001</v>
      </c>
      <c r="E3339" s="1">
        <f t="shared" si="212"/>
        <v>105850</v>
      </c>
      <c r="F3339" s="2">
        <f t="shared" si="213"/>
        <v>1058500</v>
      </c>
      <c r="G3339" s="17">
        <f t="shared" si="211"/>
        <v>1</v>
      </c>
      <c r="H3339" s="1" t="str">
        <f t="shared" si="214"/>
        <v>PLINE PLINE: 1058560.188,16.902</v>
      </c>
    </row>
    <row r="3340" spans="1:8">
      <c r="A3340" s="1">
        <f>'HHR-NGL-05-102+600 TO 127+600'!A3340</f>
        <v>0</v>
      </c>
      <c r="B3340" s="1">
        <f>'HHR-NGL-05-102+600 TO 127+600'!B3340</f>
        <v>60.790999999999997</v>
      </c>
      <c r="C3340" s="1">
        <f>'HHR-NGL-05-102+600 TO 127+600'!D3340</f>
        <v>16.896999999999998</v>
      </c>
      <c r="E3340" s="1">
        <f t="shared" si="212"/>
        <v>105850</v>
      </c>
      <c r="F3340" s="2">
        <f t="shared" si="213"/>
        <v>1058500</v>
      </c>
      <c r="G3340" s="17">
        <f t="shared" si="211"/>
        <v>1</v>
      </c>
      <c r="H3340" s="1" t="str">
        <f t="shared" si="214"/>
        <v>PLINE PLINE: 1058560.791,16.897</v>
      </c>
    </row>
    <row r="3341" spans="1:8">
      <c r="A3341" s="1">
        <f>'HHR-NGL-05-102+600 TO 127+600'!A3341</f>
        <v>0</v>
      </c>
      <c r="B3341" s="1">
        <f>'HHR-NGL-05-102+600 TO 127+600'!B3341</f>
        <v>83.072000000000003</v>
      </c>
      <c r="C3341" s="1">
        <f>'HHR-NGL-05-102+600 TO 127+600'!D3341</f>
        <v>16.106000000000002</v>
      </c>
      <c r="E3341" s="1">
        <f t="shared" si="212"/>
        <v>105850</v>
      </c>
      <c r="F3341" s="2">
        <f t="shared" si="213"/>
        <v>1058500</v>
      </c>
      <c r="G3341" s="17">
        <f t="shared" si="211"/>
        <v>1</v>
      </c>
      <c r="H3341" s="1" t="str">
        <f t="shared" si="214"/>
        <v>PLINE PLINE: 1058583.072,16.106</v>
      </c>
    </row>
    <row r="3342" spans="1:8">
      <c r="A3342" s="1" t="str">
        <f>'HHR-NGL-05-102+600 TO 127+600'!A3342</f>
        <v>105+875</v>
      </c>
      <c r="B3342" s="1">
        <f>'HHR-NGL-05-102+600 TO 127+600'!B3342</f>
        <v>0</v>
      </c>
      <c r="C3342" s="1">
        <f>'HHR-NGL-05-102+600 TO 127+600'!D3342</f>
        <v>0</v>
      </c>
      <c r="D3342" s="25">
        <v>105875</v>
      </c>
      <c r="E3342" s="1">
        <f t="shared" si="212"/>
        <v>105875</v>
      </c>
      <c r="F3342" s="2">
        <f t="shared" si="213"/>
        <v>1058750</v>
      </c>
      <c r="G3342" s="17">
        <f t="shared" si="211"/>
        <v>1</v>
      </c>
    </row>
    <row r="3343" spans="1:8">
      <c r="A3343" s="1" t="str">
        <f>'HHR-NGL-05-102+600 TO 127+600'!A3343</f>
        <v>GROUND</v>
      </c>
      <c r="B3343" s="1">
        <f>'HHR-NGL-05-102+600 TO 127+600'!B3343</f>
        <v>0</v>
      </c>
      <c r="C3343" s="1">
        <f>'HHR-NGL-05-102+600 TO 127+600'!D3343</f>
        <v>0</v>
      </c>
      <c r="E3343" s="1">
        <f t="shared" si="212"/>
        <v>105875</v>
      </c>
      <c r="F3343" s="2">
        <f t="shared" si="213"/>
        <v>1058750</v>
      </c>
      <c r="G3343" s="17">
        <f t="shared" si="211"/>
        <v>1</v>
      </c>
    </row>
    <row r="3344" spans="1:8">
      <c r="A3344" s="1">
        <f>'HHR-NGL-05-102+600 TO 127+600'!A3344</f>
        <v>0</v>
      </c>
      <c r="B3344" s="1">
        <f>'HHR-NGL-05-102+600 TO 127+600'!B3344</f>
        <v>-35.612000000000002</v>
      </c>
      <c r="C3344" s="1">
        <f>'HHR-NGL-05-102+600 TO 127+600'!D3344</f>
        <v>15.994999999999999</v>
      </c>
      <c r="E3344" s="1">
        <f t="shared" si="212"/>
        <v>105875</v>
      </c>
      <c r="F3344" s="2">
        <f t="shared" si="213"/>
        <v>1058750</v>
      </c>
      <c r="G3344" s="17">
        <f t="shared" si="211"/>
        <v>1</v>
      </c>
      <c r="H3344" s="1" t="str">
        <f t="shared" si="214"/>
        <v>PLINE PLINE: 1058714.388,15.995</v>
      </c>
    </row>
    <row r="3345" spans="1:8">
      <c r="A3345" s="1">
        <f>'HHR-NGL-05-102+600 TO 127+600'!A3345</f>
        <v>0</v>
      </c>
      <c r="B3345" s="1">
        <f>'HHR-NGL-05-102+600 TO 127+600'!B3345</f>
        <v>-29.966000000000001</v>
      </c>
      <c r="C3345" s="1">
        <f>'HHR-NGL-05-102+600 TO 127+600'!D3345</f>
        <v>16.631</v>
      </c>
      <c r="E3345" s="1">
        <f t="shared" si="212"/>
        <v>105875</v>
      </c>
      <c r="F3345" s="2">
        <f t="shared" si="213"/>
        <v>1058750</v>
      </c>
      <c r="G3345" s="17">
        <f t="shared" si="211"/>
        <v>1</v>
      </c>
      <c r="H3345" s="1" t="str">
        <f t="shared" si="214"/>
        <v>PLINE PLINE: 1058720.034,16.631</v>
      </c>
    </row>
    <row r="3346" spans="1:8">
      <c r="A3346" s="1">
        <f>'HHR-NGL-05-102+600 TO 127+600'!A3346</f>
        <v>0</v>
      </c>
      <c r="B3346" s="1">
        <f>'HHR-NGL-05-102+600 TO 127+600'!B3346</f>
        <v>-29.728000000000002</v>
      </c>
      <c r="C3346" s="1">
        <f>'HHR-NGL-05-102+600 TO 127+600'!D3346</f>
        <v>16.643000000000001</v>
      </c>
      <c r="E3346" s="1">
        <f t="shared" si="212"/>
        <v>105875</v>
      </c>
      <c r="F3346" s="2">
        <f t="shared" si="213"/>
        <v>1058750</v>
      </c>
      <c r="G3346" s="17">
        <f t="shared" si="211"/>
        <v>1</v>
      </c>
      <c r="H3346" s="1" t="str">
        <f t="shared" si="214"/>
        <v>PLINE PLINE: 1058720.272,16.643</v>
      </c>
    </row>
    <row r="3347" spans="1:8">
      <c r="A3347" s="1">
        <f>'HHR-NGL-05-102+600 TO 127+600'!A3347</f>
        <v>0</v>
      </c>
      <c r="B3347" s="1">
        <f>'HHR-NGL-05-102+600 TO 127+600'!B3347</f>
        <v>-21.213000000000001</v>
      </c>
      <c r="C3347" s="1">
        <f>'HHR-NGL-05-102+600 TO 127+600'!D3347</f>
        <v>17.768999999999998</v>
      </c>
      <c r="E3347" s="1">
        <f t="shared" si="212"/>
        <v>105875</v>
      </c>
      <c r="F3347" s="2">
        <f t="shared" si="213"/>
        <v>1058750</v>
      </c>
      <c r="G3347" s="17">
        <f t="shared" si="211"/>
        <v>1</v>
      </c>
      <c r="H3347" s="1" t="str">
        <f t="shared" si="214"/>
        <v>PLINE PLINE: 1058728.787,17.769</v>
      </c>
    </row>
    <row r="3348" spans="1:8">
      <c r="A3348" s="1">
        <f>'HHR-NGL-05-102+600 TO 127+600'!A3348</f>
        <v>0</v>
      </c>
      <c r="B3348" s="1">
        <f>'HHR-NGL-05-102+600 TO 127+600'!B3348</f>
        <v>-21.004000000000001</v>
      </c>
      <c r="C3348" s="1">
        <f>'HHR-NGL-05-102+600 TO 127+600'!D3348</f>
        <v>17.79</v>
      </c>
      <c r="E3348" s="1">
        <f t="shared" si="212"/>
        <v>105875</v>
      </c>
      <c r="F3348" s="2">
        <f t="shared" si="213"/>
        <v>1058750</v>
      </c>
      <c r="G3348" s="17">
        <f t="shared" si="211"/>
        <v>1</v>
      </c>
      <c r="H3348" s="1" t="str">
        <f t="shared" si="214"/>
        <v>PLINE PLINE: 1058728.996,17.79</v>
      </c>
    </row>
    <row r="3349" spans="1:8">
      <c r="A3349" s="1">
        <f>'HHR-NGL-05-102+600 TO 127+600'!A3349</f>
        <v>0</v>
      </c>
      <c r="B3349" s="1">
        <f>'HHR-NGL-05-102+600 TO 127+600'!B3349</f>
        <v>-10.253</v>
      </c>
      <c r="C3349" s="1">
        <f>'HHR-NGL-05-102+600 TO 127+600'!D3349</f>
        <v>17.902999999999999</v>
      </c>
      <c r="E3349" s="1">
        <f t="shared" si="212"/>
        <v>105875</v>
      </c>
      <c r="F3349" s="2">
        <f t="shared" si="213"/>
        <v>1058750</v>
      </c>
      <c r="G3349" s="17">
        <f t="shared" si="211"/>
        <v>1</v>
      </c>
      <c r="H3349" s="1" t="str">
        <f t="shared" si="214"/>
        <v>PLINE PLINE: 1058739.747,17.903</v>
      </c>
    </row>
    <row r="3350" spans="1:8">
      <c r="A3350" s="1">
        <f>'HHR-NGL-05-102+600 TO 127+600'!A3350</f>
        <v>0</v>
      </c>
      <c r="B3350" s="1">
        <f>'HHR-NGL-05-102+600 TO 127+600'!B3350</f>
        <v>-10.109</v>
      </c>
      <c r="C3350" s="1">
        <f>'HHR-NGL-05-102+600 TO 127+600'!D3350</f>
        <v>17.904</v>
      </c>
      <c r="E3350" s="1">
        <f t="shared" si="212"/>
        <v>105875</v>
      </c>
      <c r="F3350" s="2">
        <f t="shared" si="213"/>
        <v>1058750</v>
      </c>
      <c r="G3350" s="17">
        <f t="shared" si="211"/>
        <v>1</v>
      </c>
      <c r="H3350" s="1" t="str">
        <f t="shared" si="214"/>
        <v>PLINE PLINE: 1058739.891,17.904</v>
      </c>
    </row>
    <row r="3351" spans="1:8">
      <c r="A3351" s="1">
        <f>'HHR-NGL-05-102+600 TO 127+600'!A3351</f>
        <v>0</v>
      </c>
      <c r="B3351" s="1">
        <f>'HHR-NGL-05-102+600 TO 127+600'!B3351</f>
        <v>-10.018000000000001</v>
      </c>
      <c r="C3351" s="1">
        <f>'HHR-NGL-05-102+600 TO 127+600'!D3351</f>
        <v>17.899999999999999</v>
      </c>
      <c r="E3351" s="1">
        <f t="shared" si="212"/>
        <v>105875</v>
      </c>
      <c r="F3351" s="2">
        <f t="shared" si="213"/>
        <v>1058750</v>
      </c>
      <c r="G3351" s="17">
        <f t="shared" si="211"/>
        <v>1</v>
      </c>
      <c r="H3351" s="1" t="str">
        <f t="shared" si="214"/>
        <v>PLINE PLINE: 1058739.982,17.9</v>
      </c>
    </row>
    <row r="3352" spans="1:8">
      <c r="A3352" s="1">
        <f>'HHR-NGL-05-102+600 TO 127+600'!A3352</f>
        <v>0</v>
      </c>
      <c r="B3352" s="1">
        <f>'HHR-NGL-05-102+600 TO 127+600'!B3352</f>
        <v>0</v>
      </c>
      <c r="C3352" s="1">
        <f>'HHR-NGL-05-102+600 TO 127+600'!D3352</f>
        <v>17.228999999999999</v>
      </c>
      <c r="E3352" s="1">
        <f t="shared" si="212"/>
        <v>105875</v>
      </c>
      <c r="F3352" s="2">
        <f t="shared" si="213"/>
        <v>1058750</v>
      </c>
      <c r="G3352" s="17">
        <f t="shared" si="211"/>
        <v>1</v>
      </c>
      <c r="H3352" s="1" t="str">
        <f t="shared" si="214"/>
        <v>PLINE PLINE: 1058750,17.229</v>
      </c>
    </row>
    <row r="3353" spans="1:8">
      <c r="A3353" s="1">
        <f>'HHR-NGL-05-102+600 TO 127+600'!A3353</f>
        <v>0</v>
      </c>
      <c r="B3353" s="1">
        <f>'HHR-NGL-05-102+600 TO 127+600'!B3353</f>
        <v>6.3E-2</v>
      </c>
      <c r="C3353" s="1">
        <f>'HHR-NGL-05-102+600 TO 127+600'!D3353</f>
        <v>17.225000000000001</v>
      </c>
      <c r="E3353" s="1">
        <f t="shared" si="212"/>
        <v>105875</v>
      </c>
      <c r="F3353" s="2">
        <f t="shared" si="213"/>
        <v>1058750</v>
      </c>
      <c r="G3353" s="17">
        <f t="shared" si="211"/>
        <v>1</v>
      </c>
      <c r="H3353" s="1" t="str">
        <f t="shared" si="214"/>
        <v>PLINE PLINE: 1058750.063,17.225</v>
      </c>
    </row>
    <row r="3354" spans="1:8">
      <c r="A3354" s="1">
        <f>'HHR-NGL-05-102+600 TO 127+600'!A3354</f>
        <v>0</v>
      </c>
      <c r="B3354" s="1">
        <f>'HHR-NGL-05-102+600 TO 127+600'!B3354</f>
        <v>6.8000000000000005E-2</v>
      </c>
      <c r="C3354" s="1">
        <f>'HHR-NGL-05-102+600 TO 127+600'!D3354</f>
        <v>17.225000000000001</v>
      </c>
      <c r="E3354" s="1">
        <f t="shared" si="212"/>
        <v>105875</v>
      </c>
      <c r="F3354" s="2">
        <f t="shared" si="213"/>
        <v>1058750</v>
      </c>
      <c r="G3354" s="17">
        <f t="shared" si="211"/>
        <v>1</v>
      </c>
      <c r="H3354" s="1" t="str">
        <f t="shared" si="214"/>
        <v>PLINE PLINE: 1058750.068,17.225</v>
      </c>
    </row>
    <row r="3355" spans="1:8">
      <c r="A3355" s="1">
        <f>'HHR-NGL-05-102+600 TO 127+600'!A3355</f>
        <v>0</v>
      </c>
      <c r="B3355" s="1">
        <f>'HHR-NGL-05-102+600 TO 127+600'!B3355</f>
        <v>0.624</v>
      </c>
      <c r="C3355" s="1">
        <f>'HHR-NGL-05-102+600 TO 127+600'!D3355</f>
        <v>17.265000000000001</v>
      </c>
      <c r="E3355" s="1">
        <f t="shared" si="212"/>
        <v>105875</v>
      </c>
      <c r="F3355" s="2">
        <f t="shared" si="213"/>
        <v>1058750</v>
      </c>
      <c r="G3355" s="17">
        <f t="shared" si="211"/>
        <v>1</v>
      </c>
      <c r="H3355" s="1" t="str">
        <f t="shared" si="214"/>
        <v>PLINE PLINE: 1058750.624,17.265</v>
      </c>
    </row>
    <row r="3356" spans="1:8">
      <c r="A3356" s="1">
        <f>'HHR-NGL-05-102+600 TO 127+600'!A3356</f>
        <v>0</v>
      </c>
      <c r="B3356" s="1">
        <f>'HHR-NGL-05-102+600 TO 127+600'!B3356</f>
        <v>9.8339999999999996</v>
      </c>
      <c r="C3356" s="1">
        <f>'HHR-NGL-05-102+600 TO 127+600'!D3356</f>
        <v>17.920999999999999</v>
      </c>
      <c r="E3356" s="1">
        <f t="shared" si="212"/>
        <v>105875</v>
      </c>
      <c r="F3356" s="2">
        <f t="shared" si="213"/>
        <v>1058750</v>
      </c>
      <c r="G3356" s="17">
        <f t="shared" si="211"/>
        <v>1</v>
      </c>
      <c r="H3356" s="1" t="str">
        <f t="shared" si="214"/>
        <v>PLINE PLINE: 1058759.834,17.921</v>
      </c>
    </row>
    <row r="3357" spans="1:8">
      <c r="A3357" s="1">
        <f>'HHR-NGL-05-102+600 TO 127+600'!A3357</f>
        <v>0</v>
      </c>
      <c r="B3357" s="1">
        <f>'HHR-NGL-05-102+600 TO 127+600'!B3357</f>
        <v>9.923</v>
      </c>
      <c r="C3357" s="1">
        <f>'HHR-NGL-05-102+600 TO 127+600'!D3357</f>
        <v>17.928000000000001</v>
      </c>
      <c r="E3357" s="1">
        <f t="shared" si="212"/>
        <v>105875</v>
      </c>
      <c r="F3357" s="2">
        <f t="shared" si="213"/>
        <v>1058750</v>
      </c>
      <c r="G3357" s="17">
        <f t="shared" si="211"/>
        <v>1</v>
      </c>
      <c r="H3357" s="1" t="str">
        <f t="shared" si="214"/>
        <v>PLINE PLINE: 1058759.923,17.928</v>
      </c>
    </row>
    <row r="3358" spans="1:8">
      <c r="A3358" s="1">
        <f>'HHR-NGL-05-102+600 TO 127+600'!A3358</f>
        <v>0</v>
      </c>
      <c r="B3358" s="1">
        <f>'HHR-NGL-05-102+600 TO 127+600'!B3358</f>
        <v>10.02</v>
      </c>
      <c r="C3358" s="1">
        <f>'HHR-NGL-05-102+600 TO 127+600'!D3358</f>
        <v>17.925999999999998</v>
      </c>
      <c r="E3358" s="1">
        <f t="shared" si="212"/>
        <v>105875</v>
      </c>
      <c r="F3358" s="2">
        <f t="shared" si="213"/>
        <v>1058750</v>
      </c>
      <c r="G3358" s="17">
        <f t="shared" si="211"/>
        <v>1</v>
      </c>
      <c r="H3358" s="1" t="str">
        <f t="shared" si="214"/>
        <v>PLINE PLINE: 1058760.02,17.926</v>
      </c>
    </row>
    <row r="3359" spans="1:8">
      <c r="A3359" s="1">
        <f>'HHR-NGL-05-102+600 TO 127+600'!A3359</f>
        <v>0</v>
      </c>
      <c r="B3359" s="1">
        <f>'HHR-NGL-05-102+600 TO 127+600'!B3359</f>
        <v>14.307</v>
      </c>
      <c r="C3359" s="1">
        <f>'HHR-NGL-05-102+600 TO 127+600'!D3359</f>
        <v>17.872</v>
      </c>
      <c r="E3359" s="1">
        <f t="shared" si="212"/>
        <v>105875</v>
      </c>
      <c r="F3359" s="2">
        <f t="shared" si="213"/>
        <v>1058750</v>
      </c>
      <c r="G3359" s="17">
        <f t="shared" si="211"/>
        <v>1</v>
      </c>
      <c r="H3359" s="1" t="str">
        <f t="shared" si="214"/>
        <v>PLINE PLINE: 1058764.307,17.872</v>
      </c>
    </row>
    <row r="3360" spans="1:8">
      <c r="A3360" s="1">
        <f>'HHR-NGL-05-102+600 TO 127+600'!A3360</f>
        <v>0</v>
      </c>
      <c r="B3360" s="1">
        <f>'HHR-NGL-05-102+600 TO 127+600'!B3360</f>
        <v>20.885999999999999</v>
      </c>
      <c r="C3360" s="1">
        <f>'HHR-NGL-05-102+600 TO 127+600'!D3360</f>
        <v>17.789000000000001</v>
      </c>
      <c r="E3360" s="1">
        <f t="shared" si="212"/>
        <v>105875</v>
      </c>
      <c r="F3360" s="2">
        <f t="shared" si="213"/>
        <v>1058750</v>
      </c>
      <c r="G3360" s="17">
        <f t="shared" si="211"/>
        <v>1</v>
      </c>
      <c r="H3360" s="1" t="str">
        <f t="shared" si="214"/>
        <v>PLINE PLINE: 1058770.886,17.789</v>
      </c>
    </row>
    <row r="3361" spans="1:8">
      <c r="A3361" s="1">
        <f>'HHR-NGL-05-102+600 TO 127+600'!A3361</f>
        <v>0</v>
      </c>
      <c r="B3361" s="1">
        <f>'HHR-NGL-05-102+600 TO 127+600'!B3361</f>
        <v>28.173999999999999</v>
      </c>
      <c r="C3361" s="1">
        <f>'HHR-NGL-05-102+600 TO 127+600'!D3361</f>
        <v>17.643000000000001</v>
      </c>
      <c r="E3361" s="1">
        <f t="shared" si="212"/>
        <v>105875</v>
      </c>
      <c r="F3361" s="2">
        <f t="shared" si="213"/>
        <v>1058750</v>
      </c>
      <c r="G3361" s="17">
        <f t="shared" si="211"/>
        <v>1</v>
      </c>
      <c r="H3361" s="1" t="str">
        <f t="shared" si="214"/>
        <v>PLINE PLINE: 1058778.174,17.643</v>
      </c>
    </row>
    <row r="3362" spans="1:8">
      <c r="A3362" s="1">
        <f>'HHR-NGL-05-102+600 TO 127+600'!A3362</f>
        <v>0</v>
      </c>
      <c r="B3362" s="1">
        <f>'HHR-NGL-05-102+600 TO 127+600'!B3362</f>
        <v>28.664999999999999</v>
      </c>
      <c r="C3362" s="1">
        <f>'HHR-NGL-05-102+600 TO 127+600'!D3362</f>
        <v>17.635999999999999</v>
      </c>
      <c r="E3362" s="1">
        <f t="shared" si="212"/>
        <v>105875</v>
      </c>
      <c r="F3362" s="2">
        <f t="shared" si="213"/>
        <v>1058750</v>
      </c>
      <c r="G3362" s="17">
        <f t="shared" si="211"/>
        <v>1</v>
      </c>
      <c r="H3362" s="1" t="str">
        <f t="shared" si="214"/>
        <v>PLINE PLINE: 1058778.665,17.636</v>
      </c>
    </row>
    <row r="3363" spans="1:8">
      <c r="A3363" s="1">
        <f>'HHR-NGL-05-102+600 TO 127+600'!A3363</f>
        <v>0</v>
      </c>
      <c r="B3363" s="1">
        <f>'HHR-NGL-05-102+600 TO 127+600'!B3363</f>
        <v>50.244999999999997</v>
      </c>
      <c r="C3363" s="1">
        <f>'HHR-NGL-05-102+600 TO 127+600'!D3363</f>
        <v>17.074000000000002</v>
      </c>
      <c r="E3363" s="1">
        <f t="shared" si="212"/>
        <v>105875</v>
      </c>
      <c r="F3363" s="2">
        <f t="shared" si="213"/>
        <v>1058750</v>
      </c>
      <c r="G3363" s="17">
        <f t="shared" si="211"/>
        <v>1</v>
      </c>
      <c r="H3363" s="1" t="str">
        <f t="shared" si="214"/>
        <v>PLINE PLINE: 1058800.245,17.074</v>
      </c>
    </row>
    <row r="3364" spans="1:8">
      <c r="A3364" s="1">
        <f>'HHR-NGL-05-102+600 TO 127+600'!A3364</f>
        <v>0</v>
      </c>
      <c r="B3364" s="1">
        <f>'HHR-NGL-05-102+600 TO 127+600'!B3364</f>
        <v>50.332999999999998</v>
      </c>
      <c r="C3364" s="1">
        <f>'HHR-NGL-05-102+600 TO 127+600'!D3364</f>
        <v>17.071000000000002</v>
      </c>
      <c r="E3364" s="1">
        <f t="shared" si="212"/>
        <v>105875</v>
      </c>
      <c r="F3364" s="2">
        <f t="shared" si="213"/>
        <v>1058750</v>
      </c>
      <c r="G3364" s="17">
        <f t="shared" si="211"/>
        <v>1</v>
      </c>
      <c r="H3364" s="1" t="str">
        <f t="shared" si="214"/>
        <v>PLINE PLINE: 1058800.333,17.071</v>
      </c>
    </row>
    <row r="3365" spans="1:8">
      <c r="A3365" s="1">
        <f>'HHR-NGL-05-102+600 TO 127+600'!A3365</f>
        <v>0</v>
      </c>
      <c r="B3365" s="1">
        <f>'HHR-NGL-05-102+600 TO 127+600'!B3365</f>
        <v>52.603000000000002</v>
      </c>
      <c r="C3365" s="1">
        <f>'HHR-NGL-05-102+600 TO 127+600'!D3365</f>
        <v>16.765000000000001</v>
      </c>
      <c r="E3365" s="1">
        <f t="shared" si="212"/>
        <v>105875</v>
      </c>
      <c r="F3365" s="2">
        <f t="shared" si="213"/>
        <v>1058750</v>
      </c>
      <c r="G3365" s="17">
        <f t="shared" si="211"/>
        <v>1</v>
      </c>
      <c r="H3365" s="1" t="str">
        <f t="shared" si="214"/>
        <v>PLINE PLINE: 1058802.603,16.765</v>
      </c>
    </row>
    <row r="3366" spans="1:8">
      <c r="A3366" s="1">
        <f>'HHR-NGL-05-102+600 TO 127+600'!A3366</f>
        <v>0</v>
      </c>
      <c r="B3366" s="1">
        <f>'HHR-NGL-05-102+600 TO 127+600'!B3366</f>
        <v>67.483999999999995</v>
      </c>
      <c r="C3366" s="1">
        <f>'HHR-NGL-05-102+600 TO 127+600'!D3366</f>
        <v>16.062999999999999</v>
      </c>
      <c r="E3366" s="1">
        <f t="shared" si="212"/>
        <v>105875</v>
      </c>
      <c r="F3366" s="2">
        <f t="shared" si="213"/>
        <v>1058750</v>
      </c>
      <c r="G3366" s="17">
        <f t="shared" si="211"/>
        <v>1</v>
      </c>
      <c r="H3366" s="1" t="str">
        <f t="shared" si="214"/>
        <v>PLINE PLINE: 1058817.484,16.063</v>
      </c>
    </row>
    <row r="3367" spans="1:8">
      <c r="A3367" s="1">
        <f>'HHR-NGL-05-102+600 TO 127+600'!A3367</f>
        <v>0</v>
      </c>
      <c r="B3367" s="1">
        <f>'HHR-NGL-05-102+600 TO 127+600'!B3367</f>
        <v>82.894999999999996</v>
      </c>
      <c r="C3367" s="1">
        <f>'HHR-NGL-05-102+600 TO 127+600'!D3367</f>
        <v>15.949</v>
      </c>
      <c r="E3367" s="1">
        <f t="shared" si="212"/>
        <v>105875</v>
      </c>
      <c r="F3367" s="2">
        <f t="shared" si="213"/>
        <v>1058750</v>
      </c>
      <c r="G3367" s="17">
        <f t="shared" si="211"/>
        <v>1</v>
      </c>
      <c r="H3367" s="1" t="str">
        <f t="shared" si="214"/>
        <v>PLINE PLINE: 1058832.895,15.949</v>
      </c>
    </row>
    <row r="3368" spans="1:8">
      <c r="A3368" s="1">
        <f>'HHR-NGL-05-102+600 TO 127+600'!A3368</f>
        <v>0</v>
      </c>
      <c r="B3368" s="1">
        <f>'HHR-NGL-05-102+600 TO 127+600'!B3368</f>
        <v>83.233999999999995</v>
      </c>
      <c r="C3368" s="1">
        <f>'HHR-NGL-05-102+600 TO 127+600'!D3368</f>
        <v>15.936999999999999</v>
      </c>
      <c r="E3368" s="1">
        <f t="shared" si="212"/>
        <v>105875</v>
      </c>
      <c r="F3368" s="2">
        <f t="shared" si="213"/>
        <v>1058750</v>
      </c>
      <c r="G3368" s="17">
        <f t="shared" si="211"/>
        <v>1</v>
      </c>
      <c r="H3368" s="1" t="str">
        <f t="shared" si="214"/>
        <v>PLINE PLINE: 1058833.234,15.937</v>
      </c>
    </row>
    <row r="3369" spans="1:8">
      <c r="A3369" s="1" t="str">
        <f>'HHR-NGL-05-102+600 TO 127+600'!A3369</f>
        <v>105+900</v>
      </c>
      <c r="B3369" s="1">
        <f>'HHR-NGL-05-102+600 TO 127+600'!B3369</f>
        <v>0</v>
      </c>
      <c r="C3369" s="1">
        <f>'HHR-NGL-05-102+600 TO 127+600'!D3369</f>
        <v>0</v>
      </c>
      <c r="D3369" s="25">
        <v>105900</v>
      </c>
      <c r="E3369" s="1">
        <f t="shared" si="212"/>
        <v>105900</v>
      </c>
      <c r="F3369" s="2">
        <f t="shared" si="213"/>
        <v>1059000</v>
      </c>
      <c r="G3369" s="17">
        <f t="shared" si="211"/>
        <v>1</v>
      </c>
    </row>
    <row r="3370" spans="1:8">
      <c r="A3370" s="1" t="str">
        <f>'HHR-NGL-05-102+600 TO 127+600'!A3370</f>
        <v>GROUND</v>
      </c>
      <c r="B3370" s="1">
        <f>'HHR-NGL-05-102+600 TO 127+600'!B3370</f>
        <v>0</v>
      </c>
      <c r="C3370" s="1">
        <f>'HHR-NGL-05-102+600 TO 127+600'!D3370</f>
        <v>0</v>
      </c>
      <c r="E3370" s="1">
        <f t="shared" si="212"/>
        <v>105900</v>
      </c>
      <c r="F3370" s="2">
        <f t="shared" si="213"/>
        <v>1059000</v>
      </c>
      <c r="G3370" s="17">
        <f t="shared" si="211"/>
        <v>1</v>
      </c>
    </row>
    <row r="3371" spans="1:8">
      <c r="A3371" s="1">
        <f>'HHR-NGL-05-102+600 TO 127+600'!A3371</f>
        <v>0</v>
      </c>
      <c r="B3371" s="1">
        <f>'HHR-NGL-05-102+600 TO 127+600'!B3371</f>
        <v>-35.673000000000002</v>
      </c>
      <c r="C3371" s="1">
        <f>'HHR-NGL-05-102+600 TO 127+600'!D3371</f>
        <v>15.911</v>
      </c>
      <c r="E3371" s="1">
        <f t="shared" si="212"/>
        <v>105900</v>
      </c>
      <c r="F3371" s="2">
        <f t="shared" si="213"/>
        <v>1059000</v>
      </c>
      <c r="G3371" s="17">
        <f t="shared" si="211"/>
        <v>1</v>
      </c>
      <c r="H3371" s="1" t="str">
        <f t="shared" si="214"/>
        <v>PLINE PLINE: 1058964.327,15.911</v>
      </c>
    </row>
    <row r="3372" spans="1:8">
      <c r="A3372" s="1">
        <f>'HHR-NGL-05-102+600 TO 127+600'!A3372</f>
        <v>0</v>
      </c>
      <c r="B3372" s="1">
        <f>'HHR-NGL-05-102+600 TO 127+600'!B3372</f>
        <v>-35.521999999999998</v>
      </c>
      <c r="C3372" s="1">
        <f>'HHR-NGL-05-102+600 TO 127+600'!D3372</f>
        <v>15.93</v>
      </c>
      <c r="E3372" s="1">
        <f t="shared" si="212"/>
        <v>105900</v>
      </c>
      <c r="F3372" s="2">
        <f t="shared" si="213"/>
        <v>1059000</v>
      </c>
      <c r="G3372" s="17">
        <f t="shared" si="211"/>
        <v>1</v>
      </c>
      <c r="H3372" s="1" t="str">
        <f t="shared" si="214"/>
        <v>PLINE PLINE: 1058964.478,15.93</v>
      </c>
    </row>
    <row r="3373" spans="1:8">
      <c r="A3373" s="1">
        <f>'HHR-NGL-05-102+600 TO 127+600'!A3373</f>
        <v>0</v>
      </c>
      <c r="B3373" s="1">
        <f>'HHR-NGL-05-102+600 TO 127+600'!B3373</f>
        <v>-30.206</v>
      </c>
      <c r="C3373" s="1">
        <f>'HHR-NGL-05-102+600 TO 127+600'!D3373</f>
        <v>16.536000000000001</v>
      </c>
      <c r="E3373" s="1">
        <f t="shared" si="212"/>
        <v>105900</v>
      </c>
      <c r="F3373" s="2">
        <f t="shared" si="213"/>
        <v>1059000</v>
      </c>
      <c r="G3373" s="17">
        <f t="shared" si="211"/>
        <v>1</v>
      </c>
      <c r="H3373" s="1" t="str">
        <f t="shared" si="214"/>
        <v>PLINE PLINE: 1058969.794,16.536</v>
      </c>
    </row>
    <row r="3374" spans="1:8">
      <c r="A3374" s="1">
        <f>'HHR-NGL-05-102+600 TO 127+600'!A3374</f>
        <v>0</v>
      </c>
      <c r="B3374" s="1">
        <f>'HHR-NGL-05-102+600 TO 127+600'!B3374</f>
        <v>-21.145</v>
      </c>
      <c r="C3374" s="1">
        <f>'HHR-NGL-05-102+600 TO 127+600'!D3374</f>
        <v>17.794</v>
      </c>
      <c r="E3374" s="1">
        <f t="shared" si="212"/>
        <v>105900</v>
      </c>
      <c r="F3374" s="2">
        <f t="shared" si="213"/>
        <v>1059000</v>
      </c>
      <c r="G3374" s="17">
        <f t="shared" si="211"/>
        <v>1</v>
      </c>
      <c r="H3374" s="1" t="str">
        <f t="shared" si="214"/>
        <v>PLINE PLINE: 1058978.855,17.794</v>
      </c>
    </row>
    <row r="3375" spans="1:8">
      <c r="A3375" s="1">
        <f>'HHR-NGL-05-102+600 TO 127+600'!A3375</f>
        <v>0</v>
      </c>
      <c r="B3375" s="1">
        <f>'HHR-NGL-05-102+600 TO 127+600'!B3375</f>
        <v>-21.045999999999999</v>
      </c>
      <c r="C3375" s="1">
        <f>'HHR-NGL-05-102+600 TO 127+600'!D3375</f>
        <v>17.808</v>
      </c>
      <c r="E3375" s="1">
        <f t="shared" si="212"/>
        <v>105900</v>
      </c>
      <c r="F3375" s="2">
        <f t="shared" si="213"/>
        <v>1059000</v>
      </c>
      <c r="G3375" s="17">
        <f t="shared" si="211"/>
        <v>1</v>
      </c>
      <c r="H3375" s="1" t="str">
        <f t="shared" si="214"/>
        <v>PLINE PLINE: 1058978.954,17.808</v>
      </c>
    </row>
    <row r="3376" spans="1:8">
      <c r="A3376" s="1">
        <f>'HHR-NGL-05-102+600 TO 127+600'!A3376</f>
        <v>0</v>
      </c>
      <c r="B3376" s="1">
        <f>'HHR-NGL-05-102+600 TO 127+600'!B3376</f>
        <v>-16.113</v>
      </c>
      <c r="C3376" s="1">
        <f>'HHR-NGL-05-102+600 TO 127+600'!D3376</f>
        <v>17.896000000000001</v>
      </c>
      <c r="E3376" s="1">
        <f t="shared" si="212"/>
        <v>105900</v>
      </c>
      <c r="F3376" s="2">
        <f t="shared" si="213"/>
        <v>1059000</v>
      </c>
      <c r="G3376" s="17">
        <f t="shared" si="211"/>
        <v>1</v>
      </c>
      <c r="H3376" s="1" t="str">
        <f t="shared" si="214"/>
        <v>PLINE PLINE: 1058983.887,17.896</v>
      </c>
    </row>
    <row r="3377" spans="1:8">
      <c r="A3377" s="1">
        <f>'HHR-NGL-05-102+600 TO 127+600'!A3377</f>
        <v>0</v>
      </c>
      <c r="B3377" s="1">
        <f>'HHR-NGL-05-102+600 TO 127+600'!B3377</f>
        <v>-10.175000000000001</v>
      </c>
      <c r="C3377" s="1">
        <f>'HHR-NGL-05-102+600 TO 127+600'!D3377</f>
        <v>18.003</v>
      </c>
      <c r="E3377" s="1">
        <f t="shared" si="212"/>
        <v>105900</v>
      </c>
      <c r="F3377" s="2">
        <f t="shared" si="213"/>
        <v>1059000</v>
      </c>
      <c r="G3377" s="17">
        <f t="shared" si="211"/>
        <v>1</v>
      </c>
      <c r="H3377" s="1" t="str">
        <f t="shared" si="214"/>
        <v>PLINE PLINE: 1058989.825,18.003</v>
      </c>
    </row>
    <row r="3378" spans="1:8">
      <c r="A3378" s="1">
        <f>'HHR-NGL-05-102+600 TO 127+600'!A3378</f>
        <v>0</v>
      </c>
      <c r="B3378" s="1">
        <f>'HHR-NGL-05-102+600 TO 127+600'!B3378</f>
        <v>-0.56499999999999995</v>
      </c>
      <c r="C3378" s="1">
        <f>'HHR-NGL-05-102+600 TO 127+600'!D3378</f>
        <v>17.321000000000002</v>
      </c>
      <c r="E3378" s="1">
        <f t="shared" si="212"/>
        <v>105900</v>
      </c>
      <c r="F3378" s="2">
        <f t="shared" si="213"/>
        <v>1059000</v>
      </c>
      <c r="G3378" s="17">
        <f t="shared" si="211"/>
        <v>1</v>
      </c>
      <c r="H3378" s="1" t="str">
        <f t="shared" si="214"/>
        <v>PLINE PLINE: 1058999.435,17.321</v>
      </c>
    </row>
    <row r="3379" spans="1:8">
      <c r="A3379" s="1">
        <f>'HHR-NGL-05-102+600 TO 127+600'!A3379</f>
        <v>0</v>
      </c>
      <c r="B3379" s="1">
        <f>'HHR-NGL-05-102+600 TO 127+600'!B3379</f>
        <v>-7.5999999999999998E-2</v>
      </c>
      <c r="C3379" s="1">
        <f>'HHR-NGL-05-102+600 TO 127+600'!D3379</f>
        <v>17.286000000000001</v>
      </c>
      <c r="E3379" s="1">
        <f t="shared" si="212"/>
        <v>105900</v>
      </c>
      <c r="F3379" s="2">
        <f t="shared" si="213"/>
        <v>1059000</v>
      </c>
      <c r="G3379" s="17">
        <f t="shared" si="211"/>
        <v>1</v>
      </c>
      <c r="H3379" s="1" t="str">
        <f t="shared" si="214"/>
        <v>PLINE PLINE: 1058999.924,17.286</v>
      </c>
    </row>
    <row r="3380" spans="1:8">
      <c r="A3380" s="1">
        <f>'HHR-NGL-05-102+600 TO 127+600'!A3380</f>
        <v>0</v>
      </c>
      <c r="B3380" s="1">
        <f>'HHR-NGL-05-102+600 TO 127+600'!B3380</f>
        <v>0</v>
      </c>
      <c r="C3380" s="1">
        <f>'HHR-NGL-05-102+600 TO 127+600'!D3380</f>
        <v>17.291</v>
      </c>
      <c r="E3380" s="1">
        <f t="shared" si="212"/>
        <v>105900</v>
      </c>
      <c r="F3380" s="2">
        <f t="shared" si="213"/>
        <v>1059000</v>
      </c>
      <c r="G3380" s="17">
        <f t="shared" si="211"/>
        <v>1</v>
      </c>
      <c r="H3380" s="1" t="str">
        <f t="shared" si="214"/>
        <v>PLINE PLINE: 1059000,17.291</v>
      </c>
    </row>
    <row r="3381" spans="1:8">
      <c r="A3381" s="1">
        <f>'HHR-NGL-05-102+600 TO 127+600'!A3381</f>
        <v>0</v>
      </c>
      <c r="B3381" s="1">
        <f>'HHR-NGL-05-102+600 TO 127+600'!B3381</f>
        <v>0.125</v>
      </c>
      <c r="C3381" s="1">
        <f>'HHR-NGL-05-102+600 TO 127+600'!D3381</f>
        <v>17.3</v>
      </c>
      <c r="E3381" s="1">
        <f t="shared" si="212"/>
        <v>105900</v>
      </c>
      <c r="F3381" s="2">
        <f t="shared" si="213"/>
        <v>1059000</v>
      </c>
      <c r="G3381" s="17">
        <f t="shared" si="211"/>
        <v>1</v>
      </c>
      <c r="H3381" s="1" t="str">
        <f t="shared" si="214"/>
        <v>PLINE PLINE: 1059000.125,17.3</v>
      </c>
    </row>
    <row r="3382" spans="1:8">
      <c r="A3382" s="1">
        <f>'HHR-NGL-05-102+600 TO 127+600'!A3382</f>
        <v>0</v>
      </c>
      <c r="B3382" s="1">
        <f>'HHR-NGL-05-102+600 TO 127+600'!B3382</f>
        <v>9.8870000000000005</v>
      </c>
      <c r="C3382" s="1">
        <f>'HHR-NGL-05-102+600 TO 127+600'!D3382</f>
        <v>17.984000000000002</v>
      </c>
      <c r="E3382" s="1">
        <f t="shared" si="212"/>
        <v>105900</v>
      </c>
      <c r="F3382" s="2">
        <f t="shared" si="213"/>
        <v>1059000</v>
      </c>
      <c r="G3382" s="17">
        <f t="shared" si="211"/>
        <v>1</v>
      </c>
      <c r="H3382" s="1" t="str">
        <f t="shared" si="214"/>
        <v>PLINE PLINE: 1059009.887,17.984</v>
      </c>
    </row>
    <row r="3383" spans="1:8">
      <c r="A3383" s="1">
        <f>'HHR-NGL-05-102+600 TO 127+600'!A3383</f>
        <v>0</v>
      </c>
      <c r="B3383" s="1">
        <f>'HHR-NGL-05-102+600 TO 127+600'!B3383</f>
        <v>20.667999999999999</v>
      </c>
      <c r="C3383" s="1">
        <f>'HHR-NGL-05-102+600 TO 127+600'!D3383</f>
        <v>17.844000000000001</v>
      </c>
      <c r="E3383" s="1">
        <f t="shared" si="212"/>
        <v>105900</v>
      </c>
      <c r="F3383" s="2">
        <f t="shared" si="213"/>
        <v>1059000</v>
      </c>
      <c r="G3383" s="17">
        <f t="shared" si="211"/>
        <v>1</v>
      </c>
      <c r="H3383" s="1" t="str">
        <f t="shared" si="214"/>
        <v>PLINE PLINE: 1059020.668,17.844</v>
      </c>
    </row>
    <row r="3384" spans="1:8">
      <c r="A3384" s="1">
        <f>'HHR-NGL-05-102+600 TO 127+600'!A3384</f>
        <v>0</v>
      </c>
      <c r="B3384" s="1">
        <f>'HHR-NGL-05-102+600 TO 127+600'!B3384</f>
        <v>20.79</v>
      </c>
      <c r="C3384" s="1">
        <f>'HHR-NGL-05-102+600 TO 127+600'!D3384</f>
        <v>17.841999999999999</v>
      </c>
      <c r="E3384" s="1">
        <f t="shared" si="212"/>
        <v>105900</v>
      </c>
      <c r="F3384" s="2">
        <f t="shared" si="213"/>
        <v>1059000</v>
      </c>
      <c r="G3384" s="17">
        <f t="shared" si="211"/>
        <v>1</v>
      </c>
      <c r="H3384" s="1" t="str">
        <f t="shared" si="214"/>
        <v>PLINE PLINE: 1059020.79,17.842</v>
      </c>
    </row>
    <row r="3385" spans="1:8">
      <c r="A3385" s="1">
        <f>'HHR-NGL-05-102+600 TO 127+600'!A3385</f>
        <v>0</v>
      </c>
      <c r="B3385" s="1">
        <f>'HHR-NGL-05-102+600 TO 127+600'!B3385</f>
        <v>20.876000000000001</v>
      </c>
      <c r="C3385" s="1">
        <f>'HHR-NGL-05-102+600 TO 127+600'!D3385</f>
        <v>17.841000000000001</v>
      </c>
      <c r="E3385" s="1">
        <f t="shared" si="212"/>
        <v>105900</v>
      </c>
      <c r="F3385" s="2">
        <f t="shared" si="213"/>
        <v>1059000</v>
      </c>
      <c r="G3385" s="17">
        <f t="shared" si="211"/>
        <v>1</v>
      </c>
      <c r="H3385" s="1" t="str">
        <f t="shared" si="214"/>
        <v>PLINE PLINE: 1059020.876,17.841</v>
      </c>
    </row>
    <row r="3386" spans="1:8">
      <c r="A3386" s="1">
        <f>'HHR-NGL-05-102+600 TO 127+600'!A3386</f>
        <v>0</v>
      </c>
      <c r="B3386" s="1">
        <f>'HHR-NGL-05-102+600 TO 127+600'!B3386</f>
        <v>21.120999999999999</v>
      </c>
      <c r="C3386" s="1">
        <f>'HHR-NGL-05-102+600 TO 127+600'!D3386</f>
        <v>17.827000000000002</v>
      </c>
      <c r="E3386" s="1">
        <f t="shared" si="212"/>
        <v>105900</v>
      </c>
      <c r="F3386" s="2">
        <f t="shared" si="213"/>
        <v>1059000</v>
      </c>
      <c r="G3386" s="17">
        <f t="shared" si="211"/>
        <v>1</v>
      </c>
      <c r="H3386" s="1" t="str">
        <f t="shared" si="214"/>
        <v>PLINE PLINE: 1059021.121,17.827</v>
      </c>
    </row>
    <row r="3387" spans="1:8">
      <c r="A3387" s="1">
        <f>'HHR-NGL-05-102+600 TO 127+600'!A3387</f>
        <v>0</v>
      </c>
      <c r="B3387" s="1">
        <f>'HHR-NGL-05-102+600 TO 127+600'!B3387</f>
        <v>29.754999999999999</v>
      </c>
      <c r="C3387" s="1">
        <f>'HHR-NGL-05-102+600 TO 127+600'!D3387</f>
        <v>17.088999999999999</v>
      </c>
      <c r="E3387" s="1">
        <f t="shared" si="212"/>
        <v>105900</v>
      </c>
      <c r="F3387" s="2">
        <f t="shared" si="213"/>
        <v>1059000</v>
      </c>
      <c r="G3387" s="17">
        <f t="shared" si="211"/>
        <v>1</v>
      </c>
      <c r="H3387" s="1" t="str">
        <f t="shared" si="214"/>
        <v>PLINE PLINE: 1059029.755,17.089</v>
      </c>
    </row>
    <row r="3388" spans="1:8">
      <c r="A3388" s="1">
        <f>'HHR-NGL-05-102+600 TO 127+600'!A3388</f>
        <v>0</v>
      </c>
      <c r="B3388" s="1">
        <f>'HHR-NGL-05-102+600 TO 127+600'!B3388</f>
        <v>31.091999999999999</v>
      </c>
      <c r="C3388" s="1">
        <f>'HHR-NGL-05-102+600 TO 127+600'!D3388</f>
        <v>16.975999999999999</v>
      </c>
      <c r="E3388" s="1">
        <f t="shared" si="212"/>
        <v>105900</v>
      </c>
      <c r="F3388" s="2">
        <f t="shared" si="213"/>
        <v>1059000</v>
      </c>
      <c r="G3388" s="17">
        <f t="shared" si="211"/>
        <v>1</v>
      </c>
      <c r="H3388" s="1" t="str">
        <f t="shared" si="214"/>
        <v>PLINE PLINE: 1059031.092,16.976</v>
      </c>
    </row>
    <row r="3389" spans="1:8">
      <c r="A3389" s="1">
        <f>'HHR-NGL-05-102+600 TO 127+600'!A3389</f>
        <v>0</v>
      </c>
      <c r="B3389" s="1">
        <f>'HHR-NGL-05-102+600 TO 127+600'!B3389</f>
        <v>31.106000000000002</v>
      </c>
      <c r="C3389" s="1">
        <f>'HHR-NGL-05-102+600 TO 127+600'!D3389</f>
        <v>16.975000000000001</v>
      </c>
      <c r="E3389" s="1">
        <f t="shared" si="212"/>
        <v>105900</v>
      </c>
      <c r="F3389" s="2">
        <f t="shared" si="213"/>
        <v>1059000</v>
      </c>
      <c r="G3389" s="17">
        <f t="shared" si="211"/>
        <v>1</v>
      </c>
      <c r="H3389" s="1" t="str">
        <f t="shared" si="214"/>
        <v>PLINE PLINE: 1059031.106,16.975</v>
      </c>
    </row>
    <row r="3390" spans="1:8">
      <c r="A3390" s="1">
        <f>'HHR-NGL-05-102+600 TO 127+600'!A3390</f>
        <v>0</v>
      </c>
      <c r="B3390" s="1">
        <f>'HHR-NGL-05-102+600 TO 127+600'!B3390</f>
        <v>32.17</v>
      </c>
      <c r="C3390" s="1">
        <f>'HHR-NGL-05-102+600 TO 127+600'!D3390</f>
        <v>16.876000000000001</v>
      </c>
      <c r="E3390" s="1">
        <f t="shared" si="212"/>
        <v>105900</v>
      </c>
      <c r="F3390" s="2">
        <f t="shared" si="213"/>
        <v>1059000</v>
      </c>
      <c r="G3390" s="17">
        <f t="shared" si="211"/>
        <v>1</v>
      </c>
      <c r="H3390" s="1" t="str">
        <f t="shared" si="214"/>
        <v>PLINE PLINE: 1059032.17,16.876</v>
      </c>
    </row>
    <row r="3391" spans="1:8">
      <c r="A3391" s="1">
        <f>'HHR-NGL-05-102+600 TO 127+600'!A3391</f>
        <v>0</v>
      </c>
      <c r="B3391" s="1">
        <f>'HHR-NGL-05-102+600 TO 127+600'!B3391</f>
        <v>38.075000000000003</v>
      </c>
      <c r="C3391" s="1">
        <f>'HHR-NGL-05-102+600 TO 127+600'!D3391</f>
        <v>16.341000000000001</v>
      </c>
      <c r="E3391" s="1">
        <f t="shared" si="212"/>
        <v>105900</v>
      </c>
      <c r="F3391" s="2">
        <f t="shared" si="213"/>
        <v>1059000</v>
      </c>
      <c r="G3391" s="17">
        <f t="shared" si="211"/>
        <v>1</v>
      </c>
      <c r="H3391" s="1" t="str">
        <f t="shared" si="214"/>
        <v>PLINE PLINE: 1059038.075,16.341</v>
      </c>
    </row>
    <row r="3392" spans="1:8">
      <c r="A3392" s="1" t="str">
        <f>'HHR-NGL-05-102+600 TO 127+600'!A3392</f>
        <v>105+925</v>
      </c>
      <c r="B3392" s="1">
        <f>'HHR-NGL-05-102+600 TO 127+600'!B3392</f>
        <v>0</v>
      </c>
      <c r="C3392" s="1">
        <f>'HHR-NGL-05-102+600 TO 127+600'!D3392</f>
        <v>0</v>
      </c>
      <c r="D3392" s="25">
        <v>105925</v>
      </c>
      <c r="E3392" s="1">
        <f t="shared" si="212"/>
        <v>105925</v>
      </c>
      <c r="F3392" s="2">
        <f t="shared" si="213"/>
        <v>1059250</v>
      </c>
      <c r="G3392" s="17">
        <f t="shared" si="211"/>
        <v>1</v>
      </c>
    </row>
    <row r="3393" spans="1:8">
      <c r="A3393" s="1" t="str">
        <f>'HHR-NGL-05-102+600 TO 127+600'!A3393</f>
        <v>GROUND</v>
      </c>
      <c r="B3393" s="1">
        <f>'HHR-NGL-05-102+600 TO 127+600'!B3393</f>
        <v>0</v>
      </c>
      <c r="C3393" s="1">
        <f>'HHR-NGL-05-102+600 TO 127+600'!D3393</f>
        <v>0</v>
      </c>
      <c r="E3393" s="1">
        <f t="shared" si="212"/>
        <v>105925</v>
      </c>
      <c r="F3393" s="2">
        <f t="shared" si="213"/>
        <v>1059250</v>
      </c>
      <c r="G3393" s="17">
        <f t="shared" si="211"/>
        <v>1</v>
      </c>
    </row>
    <row r="3394" spans="1:8">
      <c r="A3394" s="1">
        <f>'HHR-NGL-05-102+600 TO 127+600'!A3394</f>
        <v>0</v>
      </c>
      <c r="B3394" s="1">
        <f>'HHR-NGL-05-102+600 TO 127+600'!B3394</f>
        <v>-35.994</v>
      </c>
      <c r="C3394" s="1">
        <f>'HHR-NGL-05-102+600 TO 127+600'!D3394</f>
        <v>15.831</v>
      </c>
      <c r="E3394" s="1">
        <f t="shared" si="212"/>
        <v>105925</v>
      </c>
      <c r="F3394" s="2">
        <f t="shared" si="213"/>
        <v>1059250</v>
      </c>
      <c r="G3394" s="17">
        <f t="shared" ref="G3394:G3457" si="215">G3393</f>
        <v>1</v>
      </c>
      <c r="H3394" s="1" t="str">
        <f t="shared" si="214"/>
        <v>PLINE PLINE: 1059214.006,15.831</v>
      </c>
    </row>
    <row r="3395" spans="1:8">
      <c r="A3395" s="1">
        <f>'HHR-NGL-05-102+600 TO 127+600'!A3395</f>
        <v>0</v>
      </c>
      <c r="B3395" s="1">
        <f>'HHR-NGL-05-102+600 TO 127+600'!B3395</f>
        <v>-30.713000000000001</v>
      </c>
      <c r="C3395" s="1">
        <f>'HHR-NGL-05-102+600 TO 127+600'!D3395</f>
        <v>16.501999999999999</v>
      </c>
      <c r="E3395" s="1">
        <f t="shared" si="212"/>
        <v>105925</v>
      </c>
      <c r="F3395" s="2">
        <f t="shared" si="213"/>
        <v>1059250</v>
      </c>
      <c r="G3395" s="17">
        <f t="shared" si="215"/>
        <v>1</v>
      </c>
      <c r="H3395" s="1" t="str">
        <f t="shared" si="214"/>
        <v>PLINE PLINE: 1059219.287,16.502</v>
      </c>
    </row>
    <row r="3396" spans="1:8">
      <c r="A3396" s="1">
        <f>'HHR-NGL-05-102+600 TO 127+600'!A3396</f>
        <v>0</v>
      </c>
      <c r="B3396" s="1">
        <f>'HHR-NGL-05-102+600 TO 127+600'!B3396</f>
        <v>-29.678999999999998</v>
      </c>
      <c r="C3396" s="1">
        <f>'HHR-NGL-05-102+600 TO 127+600'!D3396</f>
        <v>16.632999999999999</v>
      </c>
      <c r="E3396" s="1">
        <f t="shared" ref="E3396:E3459" si="216">IF((D3396=0),E3395,D3396)</f>
        <v>105925</v>
      </c>
      <c r="F3396" s="2">
        <f t="shared" ref="F3396:F3459" si="217">IF((C3396=0),(E3396-0)*$H$1,F3395)</f>
        <v>1059250</v>
      </c>
      <c r="G3396" s="17">
        <f t="shared" si="215"/>
        <v>1</v>
      </c>
      <c r="H3396" s="1" t="str">
        <f t="shared" ref="H3396:H3459" si="218">CONCATENATE("PLINE PLINE: ",(B3396+F3396)*G3396,",",C3396)</f>
        <v>PLINE PLINE: 1059220.321,16.633</v>
      </c>
    </row>
    <row r="3397" spans="1:8">
      <c r="A3397" s="1">
        <f>'HHR-NGL-05-102+600 TO 127+600'!A3397</f>
        <v>0</v>
      </c>
      <c r="B3397" s="1">
        <f>'HHR-NGL-05-102+600 TO 127+600'!B3397</f>
        <v>-27.574000000000002</v>
      </c>
      <c r="C3397" s="1">
        <f>'HHR-NGL-05-102+600 TO 127+600'!D3397</f>
        <v>16.933</v>
      </c>
      <c r="E3397" s="1">
        <f t="shared" si="216"/>
        <v>105925</v>
      </c>
      <c r="F3397" s="2">
        <f t="shared" si="217"/>
        <v>1059250</v>
      </c>
      <c r="G3397" s="17">
        <f t="shared" si="215"/>
        <v>1</v>
      </c>
      <c r="H3397" s="1" t="str">
        <f t="shared" si="218"/>
        <v>PLINE PLINE: 1059222.426,16.933</v>
      </c>
    </row>
    <row r="3398" spans="1:8">
      <c r="A3398" s="1">
        <f>'HHR-NGL-05-102+600 TO 127+600'!A3398</f>
        <v>0</v>
      </c>
      <c r="B3398" s="1">
        <f>'HHR-NGL-05-102+600 TO 127+600'!B3398</f>
        <v>-21.044</v>
      </c>
      <c r="C3398" s="1">
        <f>'HHR-NGL-05-102+600 TO 127+600'!D3398</f>
        <v>17.864000000000001</v>
      </c>
      <c r="E3398" s="1">
        <f t="shared" si="216"/>
        <v>105925</v>
      </c>
      <c r="F3398" s="2">
        <f t="shared" si="217"/>
        <v>1059250</v>
      </c>
      <c r="G3398" s="17">
        <f t="shared" si="215"/>
        <v>1</v>
      </c>
      <c r="H3398" s="1" t="str">
        <f t="shared" si="218"/>
        <v>PLINE PLINE: 1059228.956,17.864</v>
      </c>
    </row>
    <row r="3399" spans="1:8">
      <c r="A3399" s="1">
        <f>'HHR-NGL-05-102+600 TO 127+600'!A3399</f>
        <v>0</v>
      </c>
      <c r="B3399" s="1">
        <f>'HHR-NGL-05-102+600 TO 127+600'!B3399</f>
        <v>-20.984000000000002</v>
      </c>
      <c r="C3399" s="1">
        <f>'HHR-NGL-05-102+600 TO 127+600'!D3399</f>
        <v>17.864999999999998</v>
      </c>
      <c r="E3399" s="1">
        <f t="shared" si="216"/>
        <v>105925</v>
      </c>
      <c r="F3399" s="2">
        <f t="shared" si="217"/>
        <v>1059250</v>
      </c>
      <c r="G3399" s="17">
        <f t="shared" si="215"/>
        <v>1</v>
      </c>
      <c r="H3399" s="1" t="str">
        <f t="shared" si="218"/>
        <v>PLINE PLINE: 1059229.016,17.865</v>
      </c>
    </row>
    <row r="3400" spans="1:8">
      <c r="A3400" s="1">
        <f>'HHR-NGL-05-102+600 TO 127+600'!A3400</f>
        <v>0</v>
      </c>
      <c r="B3400" s="1">
        <f>'HHR-NGL-05-102+600 TO 127+600'!B3400</f>
        <v>-10.102</v>
      </c>
      <c r="C3400" s="1">
        <f>'HHR-NGL-05-102+600 TO 127+600'!D3400</f>
        <v>18.036000000000001</v>
      </c>
      <c r="E3400" s="1">
        <f t="shared" si="216"/>
        <v>105925</v>
      </c>
      <c r="F3400" s="2">
        <f t="shared" si="217"/>
        <v>1059250</v>
      </c>
      <c r="G3400" s="17">
        <f t="shared" si="215"/>
        <v>1</v>
      </c>
      <c r="H3400" s="1" t="str">
        <f t="shared" si="218"/>
        <v>PLINE PLINE: 1059239.898,18.036</v>
      </c>
    </row>
    <row r="3401" spans="1:8">
      <c r="A3401" s="1">
        <f>'HHR-NGL-05-102+600 TO 127+600'!A3401</f>
        <v>0</v>
      </c>
      <c r="B3401" s="1">
        <f>'HHR-NGL-05-102+600 TO 127+600'!B3401</f>
        <v>0</v>
      </c>
      <c r="C3401" s="1">
        <f>'HHR-NGL-05-102+600 TO 127+600'!D3401</f>
        <v>17.329999999999998</v>
      </c>
      <c r="E3401" s="1">
        <f t="shared" si="216"/>
        <v>105925</v>
      </c>
      <c r="F3401" s="2">
        <f t="shared" si="217"/>
        <v>1059250</v>
      </c>
      <c r="G3401" s="17">
        <f t="shared" si="215"/>
        <v>1</v>
      </c>
      <c r="H3401" s="1" t="str">
        <f t="shared" si="218"/>
        <v>PLINE PLINE: 1059250,17.33</v>
      </c>
    </row>
    <row r="3402" spans="1:8">
      <c r="A3402" s="1">
        <f>'HHR-NGL-05-102+600 TO 127+600'!A3402</f>
        <v>0</v>
      </c>
      <c r="B3402" s="1">
        <f>'HHR-NGL-05-102+600 TO 127+600'!B3402</f>
        <v>1.9E-2</v>
      </c>
      <c r="C3402" s="1">
        <f>'HHR-NGL-05-102+600 TO 127+600'!D3402</f>
        <v>17.329000000000001</v>
      </c>
      <c r="E3402" s="1">
        <f t="shared" si="216"/>
        <v>105925</v>
      </c>
      <c r="F3402" s="2">
        <f t="shared" si="217"/>
        <v>1059250</v>
      </c>
      <c r="G3402" s="17">
        <f t="shared" si="215"/>
        <v>1</v>
      </c>
      <c r="H3402" s="1" t="str">
        <f t="shared" si="218"/>
        <v>PLINE PLINE: 1059250.019,17.329</v>
      </c>
    </row>
    <row r="3403" spans="1:8">
      <c r="A3403" s="1">
        <f>'HHR-NGL-05-102+600 TO 127+600'!A3403</f>
        <v>0</v>
      </c>
      <c r="B3403" s="1">
        <f>'HHR-NGL-05-102+600 TO 127+600'!B3403</f>
        <v>1.9E-2</v>
      </c>
      <c r="C3403" s="1">
        <f>'HHR-NGL-05-102+600 TO 127+600'!D3403</f>
        <v>17.329000000000001</v>
      </c>
      <c r="E3403" s="1">
        <f t="shared" si="216"/>
        <v>105925</v>
      </c>
      <c r="F3403" s="2">
        <f t="shared" si="217"/>
        <v>1059250</v>
      </c>
      <c r="G3403" s="17">
        <f t="shared" si="215"/>
        <v>1</v>
      </c>
      <c r="H3403" s="1" t="str">
        <f t="shared" si="218"/>
        <v>PLINE PLINE: 1059250.019,17.329</v>
      </c>
    </row>
    <row r="3404" spans="1:8">
      <c r="A3404" s="1">
        <f>'HHR-NGL-05-102+600 TO 127+600'!A3404</f>
        <v>0</v>
      </c>
      <c r="B3404" s="1">
        <f>'HHR-NGL-05-102+600 TO 127+600'!B3404</f>
        <v>0.02</v>
      </c>
      <c r="C3404" s="1">
        <f>'HHR-NGL-05-102+600 TO 127+600'!D3404</f>
        <v>17.329000000000001</v>
      </c>
      <c r="E3404" s="1">
        <f t="shared" si="216"/>
        <v>105925</v>
      </c>
      <c r="F3404" s="2">
        <f t="shared" si="217"/>
        <v>1059250</v>
      </c>
      <c r="G3404" s="17">
        <f t="shared" si="215"/>
        <v>1</v>
      </c>
      <c r="H3404" s="1" t="str">
        <f t="shared" si="218"/>
        <v>PLINE PLINE: 1059250.02,17.329</v>
      </c>
    </row>
    <row r="3405" spans="1:8">
      <c r="A3405" s="1">
        <f>'HHR-NGL-05-102+600 TO 127+600'!A3405</f>
        <v>0</v>
      </c>
      <c r="B3405" s="1">
        <f>'HHR-NGL-05-102+600 TO 127+600'!B3405</f>
        <v>0.157</v>
      </c>
      <c r="C3405" s="1">
        <f>'HHR-NGL-05-102+600 TO 127+600'!D3405</f>
        <v>17.338999999999999</v>
      </c>
      <c r="E3405" s="1">
        <f t="shared" si="216"/>
        <v>105925</v>
      </c>
      <c r="F3405" s="2">
        <f t="shared" si="217"/>
        <v>1059250</v>
      </c>
      <c r="G3405" s="17">
        <f t="shared" si="215"/>
        <v>1</v>
      </c>
      <c r="H3405" s="1" t="str">
        <f t="shared" si="218"/>
        <v>PLINE PLINE: 1059250.157,17.339</v>
      </c>
    </row>
    <row r="3406" spans="1:8">
      <c r="A3406" s="1">
        <f>'HHR-NGL-05-102+600 TO 127+600'!A3406</f>
        <v>0</v>
      </c>
      <c r="B3406" s="1">
        <f>'HHR-NGL-05-102+600 TO 127+600'!B3406</f>
        <v>9.8030000000000008</v>
      </c>
      <c r="C3406" s="1">
        <f>'HHR-NGL-05-102+600 TO 127+600'!D3406</f>
        <v>18.033999999999999</v>
      </c>
      <c r="E3406" s="1">
        <f t="shared" si="216"/>
        <v>105925</v>
      </c>
      <c r="F3406" s="2">
        <f t="shared" si="217"/>
        <v>1059250</v>
      </c>
      <c r="G3406" s="17">
        <f t="shared" si="215"/>
        <v>1</v>
      </c>
      <c r="H3406" s="1" t="str">
        <f t="shared" si="218"/>
        <v>PLINE PLINE: 1059259.803,18.034</v>
      </c>
    </row>
    <row r="3407" spans="1:8">
      <c r="A3407" s="1">
        <f>'HHR-NGL-05-102+600 TO 127+600'!A3407</f>
        <v>0</v>
      </c>
      <c r="B3407" s="1">
        <f>'HHR-NGL-05-102+600 TO 127+600'!B3407</f>
        <v>9.85</v>
      </c>
      <c r="C3407" s="1">
        <f>'HHR-NGL-05-102+600 TO 127+600'!D3407</f>
        <v>18.033999999999999</v>
      </c>
      <c r="E3407" s="1">
        <f t="shared" si="216"/>
        <v>105925</v>
      </c>
      <c r="F3407" s="2">
        <f t="shared" si="217"/>
        <v>1059250</v>
      </c>
      <c r="G3407" s="17">
        <f t="shared" si="215"/>
        <v>1</v>
      </c>
      <c r="H3407" s="1" t="str">
        <f t="shared" si="218"/>
        <v>PLINE PLINE: 1059259.85,18.034</v>
      </c>
    </row>
    <row r="3408" spans="1:8">
      <c r="A3408" s="1">
        <f>'HHR-NGL-05-102+600 TO 127+600'!A3408</f>
        <v>0</v>
      </c>
      <c r="B3408" s="1">
        <f>'HHR-NGL-05-102+600 TO 127+600'!B3408</f>
        <v>20.779</v>
      </c>
      <c r="C3408" s="1">
        <f>'HHR-NGL-05-102+600 TO 127+600'!D3408</f>
        <v>17.86</v>
      </c>
      <c r="E3408" s="1">
        <f t="shared" si="216"/>
        <v>105925</v>
      </c>
      <c r="F3408" s="2">
        <f t="shared" si="217"/>
        <v>1059250</v>
      </c>
      <c r="G3408" s="17">
        <f t="shared" si="215"/>
        <v>1</v>
      </c>
      <c r="H3408" s="1" t="str">
        <f t="shared" si="218"/>
        <v>PLINE PLINE: 1059270.779,17.86</v>
      </c>
    </row>
    <row r="3409" spans="1:8">
      <c r="A3409" s="1">
        <f>'HHR-NGL-05-102+600 TO 127+600'!A3409</f>
        <v>0</v>
      </c>
      <c r="B3409" s="1">
        <f>'HHR-NGL-05-102+600 TO 127+600'!B3409</f>
        <v>21.05</v>
      </c>
      <c r="C3409" s="1">
        <f>'HHR-NGL-05-102+600 TO 127+600'!D3409</f>
        <v>17.835999999999999</v>
      </c>
      <c r="E3409" s="1">
        <f t="shared" si="216"/>
        <v>105925</v>
      </c>
      <c r="F3409" s="2">
        <f t="shared" si="217"/>
        <v>1059250</v>
      </c>
      <c r="G3409" s="17">
        <f t="shared" si="215"/>
        <v>1</v>
      </c>
      <c r="H3409" s="1" t="str">
        <f t="shared" si="218"/>
        <v>PLINE PLINE: 1059271.05,17.836</v>
      </c>
    </row>
    <row r="3410" spans="1:8">
      <c r="A3410" s="1">
        <f>'HHR-NGL-05-102+600 TO 127+600'!A3410</f>
        <v>0</v>
      </c>
      <c r="B3410" s="1">
        <f>'HHR-NGL-05-102+600 TO 127+600'!B3410</f>
        <v>29.853000000000002</v>
      </c>
      <c r="C3410" s="1">
        <f>'HHR-NGL-05-102+600 TO 127+600'!D3410</f>
        <v>17.143000000000001</v>
      </c>
      <c r="E3410" s="1">
        <f t="shared" si="216"/>
        <v>105925</v>
      </c>
      <c r="F3410" s="2">
        <f t="shared" si="217"/>
        <v>1059250</v>
      </c>
      <c r="G3410" s="17">
        <f t="shared" si="215"/>
        <v>1</v>
      </c>
      <c r="H3410" s="1" t="str">
        <f t="shared" si="218"/>
        <v>PLINE PLINE: 1059279.853,17.143</v>
      </c>
    </row>
    <row r="3411" spans="1:8">
      <c r="A3411" s="1">
        <f>'HHR-NGL-05-102+600 TO 127+600'!A3411</f>
        <v>0</v>
      </c>
      <c r="B3411" s="1">
        <f>'HHR-NGL-05-102+600 TO 127+600'!B3411</f>
        <v>37.957999999999998</v>
      </c>
      <c r="C3411" s="1">
        <f>'HHR-NGL-05-102+600 TO 127+600'!D3411</f>
        <v>16.2</v>
      </c>
      <c r="E3411" s="1">
        <f t="shared" si="216"/>
        <v>105925</v>
      </c>
      <c r="F3411" s="2">
        <f t="shared" si="217"/>
        <v>1059250</v>
      </c>
      <c r="G3411" s="17">
        <f t="shared" si="215"/>
        <v>1</v>
      </c>
      <c r="H3411" s="1" t="str">
        <f t="shared" si="218"/>
        <v>PLINE PLINE: 1059287.958,16.2</v>
      </c>
    </row>
    <row r="3412" spans="1:8">
      <c r="A3412" s="1">
        <f>'HHR-NGL-05-102+600 TO 127+600'!A3412</f>
        <v>0</v>
      </c>
      <c r="B3412" s="1">
        <f>'HHR-NGL-05-102+600 TO 127+600'!B3412</f>
        <v>38.061</v>
      </c>
      <c r="C3412" s="1">
        <f>'HHR-NGL-05-102+600 TO 127+600'!D3412</f>
        <v>16.189</v>
      </c>
      <c r="E3412" s="1">
        <f t="shared" si="216"/>
        <v>105925</v>
      </c>
      <c r="F3412" s="2">
        <f t="shared" si="217"/>
        <v>1059250</v>
      </c>
      <c r="G3412" s="17">
        <f t="shared" si="215"/>
        <v>1</v>
      </c>
      <c r="H3412" s="1" t="str">
        <f t="shared" si="218"/>
        <v>PLINE PLINE: 1059288.061,16.189</v>
      </c>
    </row>
    <row r="3413" spans="1:8">
      <c r="A3413" s="1" t="str">
        <f>'HHR-NGL-05-102+600 TO 127+600'!A3413</f>
        <v>105+950</v>
      </c>
      <c r="B3413" s="1">
        <f>'HHR-NGL-05-102+600 TO 127+600'!B3413</f>
        <v>0</v>
      </c>
      <c r="C3413" s="1">
        <f>'HHR-NGL-05-102+600 TO 127+600'!D3413</f>
        <v>0</v>
      </c>
      <c r="D3413" s="25">
        <v>105950</v>
      </c>
      <c r="E3413" s="1">
        <f t="shared" si="216"/>
        <v>105950</v>
      </c>
      <c r="F3413" s="2">
        <f t="shared" si="217"/>
        <v>1059500</v>
      </c>
      <c r="G3413" s="17">
        <f t="shared" si="215"/>
        <v>1</v>
      </c>
    </row>
    <row r="3414" spans="1:8">
      <c r="A3414" s="1" t="str">
        <f>'HHR-NGL-05-102+600 TO 127+600'!A3414</f>
        <v>GROUND</v>
      </c>
      <c r="B3414" s="1">
        <f>'HHR-NGL-05-102+600 TO 127+600'!B3414</f>
        <v>0</v>
      </c>
      <c r="C3414" s="1">
        <f>'HHR-NGL-05-102+600 TO 127+600'!D3414</f>
        <v>0</v>
      </c>
      <c r="E3414" s="1">
        <f t="shared" si="216"/>
        <v>105950</v>
      </c>
      <c r="F3414" s="2">
        <f t="shared" si="217"/>
        <v>1059500</v>
      </c>
      <c r="G3414" s="17">
        <f t="shared" si="215"/>
        <v>1</v>
      </c>
    </row>
    <row r="3415" spans="1:8">
      <c r="A3415" s="1">
        <f>'HHR-NGL-05-102+600 TO 127+600'!A3415</f>
        <v>0</v>
      </c>
      <c r="B3415" s="1">
        <f>'HHR-NGL-05-102+600 TO 127+600'!B3415</f>
        <v>-36.061</v>
      </c>
      <c r="C3415" s="1">
        <f>'HHR-NGL-05-102+600 TO 127+600'!D3415</f>
        <v>16.036000000000001</v>
      </c>
      <c r="E3415" s="1">
        <f t="shared" si="216"/>
        <v>105950</v>
      </c>
      <c r="F3415" s="2">
        <f t="shared" si="217"/>
        <v>1059500</v>
      </c>
      <c r="G3415" s="17">
        <f t="shared" si="215"/>
        <v>1</v>
      </c>
      <c r="H3415" s="1" t="str">
        <f t="shared" si="218"/>
        <v>PLINE PLINE: 1059463.939,16.036</v>
      </c>
    </row>
    <row r="3416" spans="1:8">
      <c r="A3416" s="1">
        <f>'HHR-NGL-05-102+600 TO 127+600'!A3416</f>
        <v>0</v>
      </c>
      <c r="B3416" s="1">
        <f>'HHR-NGL-05-102+600 TO 127+600'!B3416</f>
        <v>-29.99</v>
      </c>
      <c r="C3416" s="1">
        <f>'HHR-NGL-05-102+600 TO 127+600'!D3416</f>
        <v>16.821999999999999</v>
      </c>
      <c r="E3416" s="1">
        <f t="shared" si="216"/>
        <v>105950</v>
      </c>
      <c r="F3416" s="2">
        <f t="shared" si="217"/>
        <v>1059500</v>
      </c>
      <c r="G3416" s="17">
        <f t="shared" si="215"/>
        <v>1</v>
      </c>
      <c r="H3416" s="1" t="str">
        <f t="shared" si="218"/>
        <v>PLINE PLINE: 1059470.01,16.822</v>
      </c>
    </row>
    <row r="3417" spans="1:8">
      <c r="A3417" s="1">
        <f>'HHR-NGL-05-102+600 TO 127+600'!A3417</f>
        <v>0</v>
      </c>
      <c r="B3417" s="1">
        <f>'HHR-NGL-05-102+600 TO 127+600'!B3417</f>
        <v>-29.954000000000001</v>
      </c>
      <c r="C3417" s="1">
        <f>'HHR-NGL-05-102+600 TO 127+600'!D3417</f>
        <v>16.827000000000002</v>
      </c>
      <c r="E3417" s="1">
        <f t="shared" si="216"/>
        <v>105950</v>
      </c>
      <c r="F3417" s="2">
        <f t="shared" si="217"/>
        <v>1059500</v>
      </c>
      <c r="G3417" s="17">
        <f t="shared" si="215"/>
        <v>1</v>
      </c>
      <c r="H3417" s="1" t="str">
        <f t="shared" si="218"/>
        <v>PLINE PLINE: 1059470.046,16.827</v>
      </c>
    </row>
    <row r="3418" spans="1:8">
      <c r="A3418" s="1">
        <f>'HHR-NGL-05-102+600 TO 127+600'!A3418</f>
        <v>0</v>
      </c>
      <c r="B3418" s="1">
        <f>'HHR-NGL-05-102+600 TO 127+600'!B3418</f>
        <v>-29.905999999999999</v>
      </c>
      <c r="C3418" s="1">
        <f>'HHR-NGL-05-102+600 TO 127+600'!D3418</f>
        <v>16.834</v>
      </c>
      <c r="E3418" s="1">
        <f t="shared" si="216"/>
        <v>105950</v>
      </c>
      <c r="F3418" s="2">
        <f t="shared" si="217"/>
        <v>1059500</v>
      </c>
      <c r="G3418" s="17">
        <f t="shared" si="215"/>
        <v>1</v>
      </c>
      <c r="H3418" s="1" t="str">
        <f t="shared" si="218"/>
        <v>PLINE PLINE: 1059470.094,16.834</v>
      </c>
    </row>
    <row r="3419" spans="1:8">
      <c r="A3419" s="1">
        <f>'HHR-NGL-05-102+600 TO 127+600'!A3419</f>
        <v>0</v>
      </c>
      <c r="B3419" s="1">
        <f>'HHR-NGL-05-102+600 TO 127+600'!B3419</f>
        <v>-21.029</v>
      </c>
      <c r="C3419" s="1">
        <f>'HHR-NGL-05-102+600 TO 127+600'!D3419</f>
        <v>17.937999999999999</v>
      </c>
      <c r="E3419" s="1">
        <f t="shared" si="216"/>
        <v>105950</v>
      </c>
      <c r="F3419" s="2">
        <f t="shared" si="217"/>
        <v>1059500</v>
      </c>
      <c r="G3419" s="17">
        <f t="shared" si="215"/>
        <v>1</v>
      </c>
      <c r="H3419" s="1" t="str">
        <f t="shared" si="218"/>
        <v>PLINE PLINE: 1059478.971,17.938</v>
      </c>
    </row>
    <row r="3420" spans="1:8">
      <c r="A3420" s="1">
        <f>'HHR-NGL-05-102+600 TO 127+600'!A3420</f>
        <v>0</v>
      </c>
      <c r="B3420" s="1">
        <f>'HHR-NGL-05-102+600 TO 127+600'!B3420</f>
        <v>-15.944000000000001</v>
      </c>
      <c r="C3420" s="1">
        <f>'HHR-NGL-05-102+600 TO 127+600'!D3420</f>
        <v>18.007999999999999</v>
      </c>
      <c r="E3420" s="1">
        <f t="shared" si="216"/>
        <v>105950</v>
      </c>
      <c r="F3420" s="2">
        <f t="shared" si="217"/>
        <v>1059500</v>
      </c>
      <c r="G3420" s="17">
        <f t="shared" si="215"/>
        <v>1</v>
      </c>
      <c r="H3420" s="1" t="str">
        <f t="shared" si="218"/>
        <v>PLINE PLINE: 1059484.056,18.008</v>
      </c>
    </row>
    <row r="3421" spans="1:8">
      <c r="A3421" s="1">
        <f>'HHR-NGL-05-102+600 TO 127+600'!A3421</f>
        <v>0</v>
      </c>
      <c r="B3421" s="1">
        <f>'HHR-NGL-05-102+600 TO 127+600'!B3421</f>
        <v>-10.099</v>
      </c>
      <c r="C3421" s="1">
        <f>'HHR-NGL-05-102+600 TO 127+600'!D3421</f>
        <v>18.087</v>
      </c>
      <c r="E3421" s="1">
        <f t="shared" si="216"/>
        <v>105950</v>
      </c>
      <c r="F3421" s="2">
        <f t="shared" si="217"/>
        <v>1059500</v>
      </c>
      <c r="G3421" s="17">
        <f t="shared" si="215"/>
        <v>1</v>
      </c>
      <c r="H3421" s="1" t="str">
        <f t="shared" si="218"/>
        <v>PLINE PLINE: 1059489.901,18.087</v>
      </c>
    </row>
    <row r="3422" spans="1:8">
      <c r="A3422" s="1">
        <f>'HHR-NGL-05-102+600 TO 127+600'!A3422</f>
        <v>0</v>
      </c>
      <c r="B3422" s="1">
        <f>'HHR-NGL-05-102+600 TO 127+600'!B3422</f>
        <v>0</v>
      </c>
      <c r="C3422" s="1">
        <f>'HHR-NGL-05-102+600 TO 127+600'!D3422</f>
        <v>17.303999999999998</v>
      </c>
      <c r="E3422" s="1">
        <f t="shared" si="216"/>
        <v>105950</v>
      </c>
      <c r="F3422" s="2">
        <f t="shared" si="217"/>
        <v>1059500</v>
      </c>
      <c r="G3422" s="17">
        <f t="shared" si="215"/>
        <v>1</v>
      </c>
      <c r="H3422" s="1" t="str">
        <f t="shared" si="218"/>
        <v>PLINE PLINE: 1059500,17.304</v>
      </c>
    </row>
    <row r="3423" spans="1:8">
      <c r="A3423" s="1">
        <f>'HHR-NGL-05-102+600 TO 127+600'!A3423</f>
        <v>0</v>
      </c>
      <c r="B3423" s="1">
        <f>'HHR-NGL-05-102+600 TO 127+600'!B3423</f>
        <v>1.0999999999999999E-2</v>
      </c>
      <c r="C3423" s="1">
        <f>'HHR-NGL-05-102+600 TO 127+600'!D3423</f>
        <v>17.303999999999998</v>
      </c>
      <c r="E3423" s="1">
        <f t="shared" si="216"/>
        <v>105950</v>
      </c>
      <c r="F3423" s="2">
        <f t="shared" si="217"/>
        <v>1059500</v>
      </c>
      <c r="G3423" s="17">
        <f t="shared" si="215"/>
        <v>1</v>
      </c>
      <c r="H3423" s="1" t="str">
        <f t="shared" si="218"/>
        <v>PLINE PLINE: 1059500.011,17.304</v>
      </c>
    </row>
    <row r="3424" spans="1:8">
      <c r="A3424" s="1">
        <f>'HHR-NGL-05-102+600 TO 127+600'!A3424</f>
        <v>0</v>
      </c>
      <c r="B3424" s="1">
        <f>'HHR-NGL-05-102+600 TO 127+600'!B3424</f>
        <v>2.5999999999999999E-2</v>
      </c>
      <c r="C3424" s="1">
        <f>'HHR-NGL-05-102+600 TO 127+600'!D3424</f>
        <v>17.302</v>
      </c>
      <c r="E3424" s="1">
        <f t="shared" si="216"/>
        <v>105950</v>
      </c>
      <c r="F3424" s="2">
        <f t="shared" si="217"/>
        <v>1059500</v>
      </c>
      <c r="G3424" s="17">
        <f t="shared" si="215"/>
        <v>1</v>
      </c>
      <c r="H3424" s="1" t="str">
        <f t="shared" si="218"/>
        <v>PLINE PLINE: 1059500.026,17.302</v>
      </c>
    </row>
    <row r="3425" spans="1:8">
      <c r="A3425" s="1">
        <f>'HHR-NGL-05-102+600 TO 127+600'!A3425</f>
        <v>0</v>
      </c>
      <c r="B3425" s="1">
        <f>'HHR-NGL-05-102+600 TO 127+600'!B3425</f>
        <v>4.2000000000000003E-2</v>
      </c>
      <c r="C3425" s="1">
        <f>'HHR-NGL-05-102+600 TO 127+600'!D3425</f>
        <v>17.303000000000001</v>
      </c>
      <c r="E3425" s="1">
        <f t="shared" si="216"/>
        <v>105950</v>
      </c>
      <c r="F3425" s="2">
        <f t="shared" si="217"/>
        <v>1059500</v>
      </c>
      <c r="G3425" s="17">
        <f t="shared" si="215"/>
        <v>1</v>
      </c>
      <c r="H3425" s="1" t="str">
        <f t="shared" si="218"/>
        <v>PLINE PLINE: 1059500.042,17.303</v>
      </c>
    </row>
    <row r="3426" spans="1:8">
      <c r="A3426" s="1">
        <f>'HHR-NGL-05-102+600 TO 127+600'!A3426</f>
        <v>0</v>
      </c>
      <c r="B3426" s="1">
        <f>'HHR-NGL-05-102+600 TO 127+600'!B3426</f>
        <v>9.7210000000000001</v>
      </c>
      <c r="C3426" s="1">
        <f>'HHR-NGL-05-102+600 TO 127+600'!D3426</f>
        <v>18.061</v>
      </c>
      <c r="E3426" s="1">
        <f t="shared" si="216"/>
        <v>105950</v>
      </c>
      <c r="F3426" s="2">
        <f t="shared" si="217"/>
        <v>1059500</v>
      </c>
      <c r="G3426" s="17">
        <f t="shared" si="215"/>
        <v>1</v>
      </c>
      <c r="H3426" s="1" t="str">
        <f t="shared" si="218"/>
        <v>PLINE PLINE: 1059509.721,18.061</v>
      </c>
    </row>
    <row r="3427" spans="1:8">
      <c r="A3427" s="1">
        <f>'HHR-NGL-05-102+600 TO 127+600'!A3427</f>
        <v>0</v>
      </c>
      <c r="B3427" s="1">
        <f>'HHR-NGL-05-102+600 TO 127+600'!B3427</f>
        <v>10.019</v>
      </c>
      <c r="C3427" s="1">
        <f>'HHR-NGL-05-102+600 TO 127+600'!D3427</f>
        <v>18.059000000000001</v>
      </c>
      <c r="E3427" s="1">
        <f t="shared" si="216"/>
        <v>105950</v>
      </c>
      <c r="F3427" s="2">
        <f t="shared" si="217"/>
        <v>1059500</v>
      </c>
      <c r="G3427" s="17">
        <f t="shared" si="215"/>
        <v>1</v>
      </c>
      <c r="H3427" s="1" t="str">
        <f t="shared" si="218"/>
        <v>PLINE PLINE: 1059510.019,18.059</v>
      </c>
    </row>
    <row r="3428" spans="1:8">
      <c r="A3428" s="1">
        <f>'HHR-NGL-05-102+600 TO 127+600'!A3428</f>
        <v>0</v>
      </c>
      <c r="B3428" s="1">
        <f>'HHR-NGL-05-102+600 TO 127+600'!B3428</f>
        <v>20.744</v>
      </c>
      <c r="C3428" s="1">
        <f>'HHR-NGL-05-102+600 TO 127+600'!D3428</f>
        <v>17.927</v>
      </c>
      <c r="E3428" s="1">
        <f t="shared" si="216"/>
        <v>105950</v>
      </c>
      <c r="F3428" s="2">
        <f t="shared" si="217"/>
        <v>1059500</v>
      </c>
      <c r="G3428" s="17">
        <f t="shared" si="215"/>
        <v>1</v>
      </c>
      <c r="H3428" s="1" t="str">
        <f t="shared" si="218"/>
        <v>PLINE PLINE: 1059520.744,17.927</v>
      </c>
    </row>
    <row r="3429" spans="1:8">
      <c r="A3429" s="1">
        <f>'HHR-NGL-05-102+600 TO 127+600'!A3429</f>
        <v>0</v>
      </c>
      <c r="B3429" s="1">
        <f>'HHR-NGL-05-102+600 TO 127+600'!B3429</f>
        <v>20.835999999999999</v>
      </c>
      <c r="C3429" s="1">
        <f>'HHR-NGL-05-102+600 TO 127+600'!D3429</f>
        <v>17.917999999999999</v>
      </c>
      <c r="E3429" s="1">
        <f t="shared" si="216"/>
        <v>105950</v>
      </c>
      <c r="F3429" s="2">
        <f t="shared" si="217"/>
        <v>1059500</v>
      </c>
      <c r="G3429" s="17">
        <f t="shared" si="215"/>
        <v>1</v>
      </c>
      <c r="H3429" s="1" t="str">
        <f t="shared" si="218"/>
        <v>PLINE PLINE: 1059520.836,17.918</v>
      </c>
    </row>
    <row r="3430" spans="1:8">
      <c r="A3430" s="1">
        <f>'HHR-NGL-05-102+600 TO 127+600'!A3430</f>
        <v>0</v>
      </c>
      <c r="B3430" s="1">
        <f>'HHR-NGL-05-102+600 TO 127+600'!B3430</f>
        <v>30.782</v>
      </c>
      <c r="C3430" s="1">
        <f>'HHR-NGL-05-102+600 TO 127+600'!D3430</f>
        <v>17.058</v>
      </c>
      <c r="E3430" s="1">
        <f t="shared" si="216"/>
        <v>105950</v>
      </c>
      <c r="F3430" s="2">
        <f t="shared" si="217"/>
        <v>1059500</v>
      </c>
      <c r="G3430" s="17">
        <f t="shared" si="215"/>
        <v>1</v>
      </c>
      <c r="H3430" s="1" t="str">
        <f t="shared" si="218"/>
        <v>PLINE PLINE: 1059530.782,17.058</v>
      </c>
    </row>
    <row r="3431" spans="1:8">
      <c r="A3431" s="1">
        <f>'HHR-NGL-05-102+600 TO 127+600'!A3431</f>
        <v>0</v>
      </c>
      <c r="B3431" s="1">
        <f>'HHR-NGL-05-102+600 TO 127+600'!B3431</f>
        <v>37.837000000000003</v>
      </c>
      <c r="C3431" s="1">
        <f>'HHR-NGL-05-102+600 TO 127+600'!D3431</f>
        <v>16.286000000000001</v>
      </c>
      <c r="E3431" s="1">
        <f t="shared" si="216"/>
        <v>105950</v>
      </c>
      <c r="F3431" s="2">
        <f t="shared" si="217"/>
        <v>1059500</v>
      </c>
      <c r="G3431" s="17">
        <f t="shared" si="215"/>
        <v>1</v>
      </c>
      <c r="H3431" s="1" t="str">
        <f t="shared" si="218"/>
        <v>PLINE PLINE: 1059537.837,16.286</v>
      </c>
    </row>
    <row r="3432" spans="1:8">
      <c r="A3432" s="1">
        <f>'HHR-NGL-05-102+600 TO 127+600'!A3432</f>
        <v>0</v>
      </c>
      <c r="B3432" s="1">
        <f>'HHR-NGL-05-102+600 TO 127+600'!B3432</f>
        <v>38.101999999999997</v>
      </c>
      <c r="C3432" s="1">
        <f>'HHR-NGL-05-102+600 TO 127+600'!D3432</f>
        <v>16.257000000000001</v>
      </c>
      <c r="E3432" s="1">
        <f t="shared" si="216"/>
        <v>105950</v>
      </c>
      <c r="F3432" s="2">
        <f t="shared" si="217"/>
        <v>1059500</v>
      </c>
      <c r="G3432" s="17">
        <f t="shared" si="215"/>
        <v>1</v>
      </c>
      <c r="H3432" s="1" t="str">
        <f t="shared" si="218"/>
        <v>PLINE PLINE: 1059538.102,16.257</v>
      </c>
    </row>
    <row r="3433" spans="1:8">
      <c r="A3433" s="1" t="str">
        <f>'HHR-NGL-05-102+600 TO 127+600'!A3433</f>
        <v>105+975</v>
      </c>
      <c r="B3433" s="1">
        <f>'HHR-NGL-05-102+600 TO 127+600'!B3433</f>
        <v>0</v>
      </c>
      <c r="C3433" s="1">
        <f>'HHR-NGL-05-102+600 TO 127+600'!D3433</f>
        <v>0</v>
      </c>
      <c r="D3433" s="25">
        <v>105975</v>
      </c>
      <c r="E3433" s="1">
        <f t="shared" si="216"/>
        <v>105975</v>
      </c>
      <c r="F3433" s="2">
        <f t="shared" si="217"/>
        <v>1059750</v>
      </c>
      <c r="G3433" s="17">
        <f t="shared" si="215"/>
        <v>1</v>
      </c>
    </row>
    <row r="3434" spans="1:8">
      <c r="A3434" s="1" t="str">
        <f>'HHR-NGL-05-102+600 TO 127+600'!A3434</f>
        <v>GROUND</v>
      </c>
      <c r="B3434" s="1">
        <f>'HHR-NGL-05-102+600 TO 127+600'!B3434</f>
        <v>0</v>
      </c>
      <c r="C3434" s="1">
        <f>'HHR-NGL-05-102+600 TO 127+600'!D3434</f>
        <v>0</v>
      </c>
      <c r="E3434" s="1">
        <f t="shared" si="216"/>
        <v>105975</v>
      </c>
      <c r="F3434" s="2">
        <f t="shared" si="217"/>
        <v>1059750</v>
      </c>
      <c r="G3434" s="17">
        <f t="shared" si="215"/>
        <v>1</v>
      </c>
    </row>
    <row r="3435" spans="1:8">
      <c r="A3435" s="1">
        <f>'HHR-NGL-05-102+600 TO 127+600'!A3435</f>
        <v>0</v>
      </c>
      <c r="B3435" s="1">
        <f>'HHR-NGL-05-102+600 TO 127+600'!B3435</f>
        <v>-36.905999999999999</v>
      </c>
      <c r="C3435" s="1">
        <f>'HHR-NGL-05-102+600 TO 127+600'!D3435</f>
        <v>16.038</v>
      </c>
      <c r="E3435" s="1">
        <f t="shared" si="216"/>
        <v>105975</v>
      </c>
      <c r="F3435" s="2">
        <f t="shared" si="217"/>
        <v>1059750</v>
      </c>
      <c r="G3435" s="17">
        <f t="shared" si="215"/>
        <v>1</v>
      </c>
      <c r="H3435" s="1" t="str">
        <f t="shared" si="218"/>
        <v>PLINE PLINE: 1059713.094,16.038</v>
      </c>
    </row>
    <row r="3436" spans="1:8">
      <c r="A3436" s="1">
        <f>'HHR-NGL-05-102+600 TO 127+600'!A3436</f>
        <v>0</v>
      </c>
      <c r="B3436" s="1">
        <f>'HHR-NGL-05-102+600 TO 127+600'!B3436</f>
        <v>-36.780999999999999</v>
      </c>
      <c r="C3436" s="1">
        <f>'HHR-NGL-05-102+600 TO 127+600'!D3436</f>
        <v>16.056000000000001</v>
      </c>
      <c r="E3436" s="1">
        <f t="shared" si="216"/>
        <v>105975</v>
      </c>
      <c r="F3436" s="2">
        <f t="shared" si="217"/>
        <v>1059750</v>
      </c>
      <c r="G3436" s="17">
        <f t="shared" si="215"/>
        <v>1</v>
      </c>
      <c r="H3436" s="1" t="str">
        <f t="shared" si="218"/>
        <v>PLINE PLINE: 1059713.219,16.056</v>
      </c>
    </row>
    <row r="3437" spans="1:8">
      <c r="A3437" s="1">
        <f>'HHR-NGL-05-102+600 TO 127+600'!A3437</f>
        <v>0</v>
      </c>
      <c r="B3437" s="1">
        <f>'HHR-NGL-05-102+600 TO 127+600'!B3437</f>
        <v>-29.030999999999999</v>
      </c>
      <c r="C3437" s="1">
        <f>'HHR-NGL-05-102+600 TO 127+600'!D3437</f>
        <v>17.119</v>
      </c>
      <c r="E3437" s="1">
        <f t="shared" si="216"/>
        <v>105975</v>
      </c>
      <c r="F3437" s="2">
        <f t="shared" si="217"/>
        <v>1059750</v>
      </c>
      <c r="G3437" s="17">
        <f t="shared" si="215"/>
        <v>1</v>
      </c>
      <c r="H3437" s="1" t="str">
        <f t="shared" si="218"/>
        <v>PLINE PLINE: 1059720.969,17.119</v>
      </c>
    </row>
    <row r="3438" spans="1:8">
      <c r="A3438" s="1">
        <f>'HHR-NGL-05-102+600 TO 127+600'!A3438</f>
        <v>0</v>
      </c>
      <c r="B3438" s="1">
        <f>'HHR-NGL-05-102+600 TO 127+600'!B3438</f>
        <v>-27.532</v>
      </c>
      <c r="C3438" s="1">
        <f>'HHR-NGL-05-102+600 TO 127+600'!D3438</f>
        <v>17.279</v>
      </c>
      <c r="E3438" s="1">
        <f t="shared" si="216"/>
        <v>105975</v>
      </c>
      <c r="F3438" s="2">
        <f t="shared" si="217"/>
        <v>1059750</v>
      </c>
      <c r="G3438" s="17">
        <f t="shared" si="215"/>
        <v>1</v>
      </c>
      <c r="H3438" s="1" t="str">
        <f t="shared" si="218"/>
        <v>PLINE PLINE: 1059722.468,17.279</v>
      </c>
    </row>
    <row r="3439" spans="1:8">
      <c r="A3439" s="1">
        <f>'HHR-NGL-05-102+600 TO 127+600'!A3439</f>
        <v>0</v>
      </c>
      <c r="B3439" s="1">
        <f>'HHR-NGL-05-102+600 TO 127+600'!B3439</f>
        <v>-21.001000000000001</v>
      </c>
      <c r="C3439" s="1">
        <f>'HHR-NGL-05-102+600 TO 127+600'!D3439</f>
        <v>17.975000000000001</v>
      </c>
      <c r="E3439" s="1">
        <f t="shared" si="216"/>
        <v>105975</v>
      </c>
      <c r="F3439" s="2">
        <f t="shared" si="217"/>
        <v>1059750</v>
      </c>
      <c r="G3439" s="17">
        <f t="shared" si="215"/>
        <v>1</v>
      </c>
      <c r="H3439" s="1" t="str">
        <f t="shared" si="218"/>
        <v>PLINE PLINE: 1059728.999,17.975</v>
      </c>
    </row>
    <row r="3440" spans="1:8">
      <c r="A3440" s="1">
        <f>'HHR-NGL-05-102+600 TO 127+600'!A3440</f>
        <v>0</v>
      </c>
      <c r="B3440" s="1">
        <f>'HHR-NGL-05-102+600 TO 127+600'!B3440</f>
        <v>-12.35</v>
      </c>
      <c r="C3440" s="1">
        <f>'HHR-NGL-05-102+600 TO 127+600'!D3440</f>
        <v>18.042000000000002</v>
      </c>
      <c r="E3440" s="1">
        <f t="shared" si="216"/>
        <v>105975</v>
      </c>
      <c r="F3440" s="2">
        <f t="shared" si="217"/>
        <v>1059750</v>
      </c>
      <c r="G3440" s="17">
        <f t="shared" si="215"/>
        <v>1</v>
      </c>
      <c r="H3440" s="1" t="str">
        <f t="shared" si="218"/>
        <v>PLINE PLINE: 1059737.65,18.042</v>
      </c>
    </row>
    <row r="3441" spans="1:8">
      <c r="A3441" s="1">
        <f>'HHR-NGL-05-102+600 TO 127+600'!A3441</f>
        <v>0</v>
      </c>
      <c r="B3441" s="1">
        <f>'HHR-NGL-05-102+600 TO 127+600'!B3441</f>
        <v>-8.1790000000000003</v>
      </c>
      <c r="C3441" s="1">
        <f>'HHR-NGL-05-102+600 TO 127+600'!D3441</f>
        <v>18.074999999999999</v>
      </c>
      <c r="E3441" s="1">
        <f t="shared" si="216"/>
        <v>105975</v>
      </c>
      <c r="F3441" s="2">
        <f t="shared" si="217"/>
        <v>1059750</v>
      </c>
      <c r="G3441" s="17">
        <f t="shared" si="215"/>
        <v>1</v>
      </c>
      <c r="H3441" s="1" t="str">
        <f t="shared" si="218"/>
        <v>PLINE PLINE: 1059741.821,18.075</v>
      </c>
    </row>
    <row r="3442" spans="1:8">
      <c r="A3442" s="1">
        <f>'HHR-NGL-05-102+600 TO 127+600'!A3442</f>
        <v>0</v>
      </c>
      <c r="B3442" s="1">
        <f>'HHR-NGL-05-102+600 TO 127+600'!B3442</f>
        <v>-0.82899999999999996</v>
      </c>
      <c r="C3442" s="1">
        <f>'HHR-NGL-05-102+600 TO 127+600'!D3442</f>
        <v>17.489000000000001</v>
      </c>
      <c r="E3442" s="1">
        <f t="shared" si="216"/>
        <v>105975</v>
      </c>
      <c r="F3442" s="2">
        <f t="shared" si="217"/>
        <v>1059750</v>
      </c>
      <c r="G3442" s="17">
        <f t="shared" si="215"/>
        <v>1</v>
      </c>
      <c r="H3442" s="1" t="str">
        <f t="shared" si="218"/>
        <v>PLINE PLINE: 1059749.171,17.489</v>
      </c>
    </row>
    <row r="3443" spans="1:8">
      <c r="A3443" s="1">
        <f>'HHR-NGL-05-102+600 TO 127+600'!A3443</f>
        <v>0</v>
      </c>
      <c r="B3443" s="1">
        <f>'HHR-NGL-05-102+600 TO 127+600'!B3443</f>
        <v>-1.4999999999999999E-2</v>
      </c>
      <c r="C3443" s="1">
        <f>'HHR-NGL-05-102+600 TO 127+600'!D3443</f>
        <v>17.423999999999999</v>
      </c>
      <c r="E3443" s="1">
        <f t="shared" si="216"/>
        <v>105975</v>
      </c>
      <c r="F3443" s="2">
        <f t="shared" si="217"/>
        <v>1059750</v>
      </c>
      <c r="G3443" s="17">
        <f t="shared" si="215"/>
        <v>1</v>
      </c>
      <c r="H3443" s="1" t="str">
        <f t="shared" si="218"/>
        <v>PLINE PLINE: 1059749.985,17.424</v>
      </c>
    </row>
    <row r="3444" spans="1:8">
      <c r="A3444" s="1">
        <f>'HHR-NGL-05-102+600 TO 127+600'!A3444</f>
        <v>0</v>
      </c>
      <c r="B3444" s="1">
        <f>'HHR-NGL-05-102+600 TO 127+600'!B3444</f>
        <v>0</v>
      </c>
      <c r="C3444" s="1">
        <f>'HHR-NGL-05-102+600 TO 127+600'!D3444</f>
        <v>17.425000000000001</v>
      </c>
      <c r="E3444" s="1">
        <f t="shared" si="216"/>
        <v>105975</v>
      </c>
      <c r="F3444" s="2">
        <f t="shared" si="217"/>
        <v>1059750</v>
      </c>
      <c r="G3444" s="17">
        <f t="shared" si="215"/>
        <v>1</v>
      </c>
      <c r="H3444" s="1" t="str">
        <f t="shared" si="218"/>
        <v>PLINE PLINE: 1059750,17.425</v>
      </c>
    </row>
    <row r="3445" spans="1:8">
      <c r="A3445" s="1">
        <f>'HHR-NGL-05-102+600 TO 127+600'!A3445</f>
        <v>0</v>
      </c>
      <c r="B3445" s="1">
        <f>'HHR-NGL-05-102+600 TO 127+600'!B3445</f>
        <v>7.9379999999999997</v>
      </c>
      <c r="C3445" s="1">
        <f>'HHR-NGL-05-102+600 TO 127+600'!D3445</f>
        <v>18.059000000000001</v>
      </c>
      <c r="E3445" s="1">
        <f t="shared" si="216"/>
        <v>105975</v>
      </c>
      <c r="F3445" s="2">
        <f t="shared" si="217"/>
        <v>1059750</v>
      </c>
      <c r="G3445" s="17">
        <f t="shared" si="215"/>
        <v>1</v>
      </c>
      <c r="H3445" s="1" t="str">
        <f t="shared" si="218"/>
        <v>PLINE PLINE: 1059757.938,18.059</v>
      </c>
    </row>
    <row r="3446" spans="1:8">
      <c r="A3446" s="1">
        <f>'HHR-NGL-05-102+600 TO 127+600'!A3446</f>
        <v>0</v>
      </c>
      <c r="B3446" s="1">
        <f>'HHR-NGL-05-102+600 TO 127+600'!B3446</f>
        <v>7.9710000000000001</v>
      </c>
      <c r="C3446" s="1">
        <f>'HHR-NGL-05-102+600 TO 127+600'!D3446</f>
        <v>18.062000000000001</v>
      </c>
      <c r="E3446" s="1">
        <f t="shared" si="216"/>
        <v>105975</v>
      </c>
      <c r="F3446" s="2">
        <f t="shared" si="217"/>
        <v>1059750</v>
      </c>
      <c r="G3446" s="17">
        <f t="shared" si="215"/>
        <v>1</v>
      </c>
      <c r="H3446" s="1" t="str">
        <f t="shared" si="218"/>
        <v>PLINE PLINE: 1059757.971,18.062</v>
      </c>
    </row>
    <row r="3447" spans="1:8">
      <c r="A3447" s="1">
        <f>'HHR-NGL-05-102+600 TO 127+600'!A3447</f>
        <v>0</v>
      </c>
      <c r="B3447" s="1">
        <f>'HHR-NGL-05-102+600 TO 127+600'!B3447</f>
        <v>20.591999999999999</v>
      </c>
      <c r="C3447" s="1">
        <f>'HHR-NGL-05-102+600 TO 127+600'!D3447</f>
        <v>17.966999999999999</v>
      </c>
      <c r="E3447" s="1">
        <f t="shared" si="216"/>
        <v>105975</v>
      </c>
      <c r="F3447" s="2">
        <f t="shared" si="217"/>
        <v>1059750</v>
      </c>
      <c r="G3447" s="17">
        <f t="shared" si="215"/>
        <v>1</v>
      </c>
      <c r="H3447" s="1" t="str">
        <f t="shared" si="218"/>
        <v>PLINE PLINE: 1059770.592,17.967</v>
      </c>
    </row>
    <row r="3448" spans="1:8">
      <c r="A3448" s="1">
        <f>'HHR-NGL-05-102+600 TO 127+600'!A3448</f>
        <v>0</v>
      </c>
      <c r="B3448" s="1">
        <f>'HHR-NGL-05-102+600 TO 127+600'!B3448</f>
        <v>20.783999999999999</v>
      </c>
      <c r="C3448" s="1">
        <f>'HHR-NGL-05-102+600 TO 127+600'!D3448</f>
        <v>17.963999999999999</v>
      </c>
      <c r="E3448" s="1">
        <f t="shared" si="216"/>
        <v>105975</v>
      </c>
      <c r="F3448" s="2">
        <f t="shared" si="217"/>
        <v>1059750</v>
      </c>
      <c r="G3448" s="17">
        <f t="shared" si="215"/>
        <v>1</v>
      </c>
      <c r="H3448" s="1" t="str">
        <f t="shared" si="218"/>
        <v>PLINE PLINE: 1059770.784,17.964</v>
      </c>
    </row>
    <row r="3449" spans="1:8">
      <c r="A3449" s="1">
        <f>'HHR-NGL-05-102+600 TO 127+600'!A3449</f>
        <v>0</v>
      </c>
      <c r="B3449" s="1">
        <f>'HHR-NGL-05-102+600 TO 127+600'!B3449</f>
        <v>31.024000000000001</v>
      </c>
      <c r="C3449" s="1">
        <f>'HHR-NGL-05-102+600 TO 127+600'!D3449</f>
        <v>16.978999999999999</v>
      </c>
      <c r="E3449" s="1">
        <f t="shared" si="216"/>
        <v>105975</v>
      </c>
      <c r="F3449" s="2">
        <f t="shared" si="217"/>
        <v>1059750</v>
      </c>
      <c r="G3449" s="17">
        <f t="shared" si="215"/>
        <v>1</v>
      </c>
      <c r="H3449" s="1" t="str">
        <f t="shared" si="218"/>
        <v>PLINE PLINE: 1059781.024,16.979</v>
      </c>
    </row>
    <row r="3450" spans="1:8">
      <c r="A3450" s="1">
        <f>'HHR-NGL-05-102+600 TO 127+600'!A3450</f>
        <v>0</v>
      </c>
      <c r="B3450" s="1">
        <f>'HHR-NGL-05-102+600 TO 127+600'!B3450</f>
        <v>31.294</v>
      </c>
      <c r="C3450" s="1">
        <f>'HHR-NGL-05-102+600 TO 127+600'!D3450</f>
        <v>16.956</v>
      </c>
      <c r="E3450" s="1">
        <f t="shared" si="216"/>
        <v>105975</v>
      </c>
      <c r="F3450" s="2">
        <f t="shared" si="217"/>
        <v>1059750</v>
      </c>
      <c r="G3450" s="17">
        <f t="shared" si="215"/>
        <v>1</v>
      </c>
      <c r="H3450" s="1" t="str">
        <f t="shared" si="218"/>
        <v>PLINE PLINE: 1059781.294,16.956</v>
      </c>
    </row>
    <row r="3451" spans="1:8">
      <c r="A3451" s="1">
        <f>'HHR-NGL-05-102+600 TO 127+600'!A3451</f>
        <v>0</v>
      </c>
      <c r="B3451" s="1">
        <f>'HHR-NGL-05-102+600 TO 127+600'!B3451</f>
        <v>31.486000000000001</v>
      </c>
      <c r="C3451" s="1">
        <f>'HHR-NGL-05-102+600 TO 127+600'!D3451</f>
        <v>16.934999999999999</v>
      </c>
      <c r="E3451" s="1">
        <f t="shared" si="216"/>
        <v>105975</v>
      </c>
      <c r="F3451" s="2">
        <f t="shared" si="217"/>
        <v>1059750</v>
      </c>
      <c r="G3451" s="17">
        <f t="shared" si="215"/>
        <v>1</v>
      </c>
      <c r="H3451" s="1" t="str">
        <f t="shared" si="218"/>
        <v>PLINE PLINE: 1059781.486,16.935</v>
      </c>
    </row>
    <row r="3452" spans="1:8">
      <c r="A3452" s="1">
        <f>'HHR-NGL-05-102+600 TO 127+600'!A3452</f>
        <v>0</v>
      </c>
      <c r="B3452" s="1">
        <f>'HHR-NGL-05-102+600 TO 127+600'!B3452</f>
        <v>38.293999999999997</v>
      </c>
      <c r="C3452" s="1">
        <f>'HHR-NGL-05-102+600 TO 127+600'!D3452</f>
        <v>16.172000000000001</v>
      </c>
      <c r="E3452" s="1">
        <f t="shared" si="216"/>
        <v>105975</v>
      </c>
      <c r="F3452" s="2">
        <f t="shared" si="217"/>
        <v>1059750</v>
      </c>
      <c r="G3452" s="17">
        <f t="shared" si="215"/>
        <v>1</v>
      </c>
      <c r="H3452" s="1" t="str">
        <f t="shared" si="218"/>
        <v>PLINE PLINE: 1059788.294,16.172</v>
      </c>
    </row>
    <row r="3453" spans="1:8">
      <c r="A3453" s="1" t="str">
        <f>'HHR-NGL-05-102+600 TO 127+600'!A3453</f>
        <v>106+000</v>
      </c>
      <c r="B3453" s="1">
        <f>'HHR-NGL-05-102+600 TO 127+600'!B3453</f>
        <v>0</v>
      </c>
      <c r="C3453" s="1">
        <f>'HHR-NGL-05-102+600 TO 127+600'!D3453</f>
        <v>0</v>
      </c>
      <c r="D3453" s="25">
        <v>106000</v>
      </c>
      <c r="E3453" s="1">
        <f t="shared" si="216"/>
        <v>106000</v>
      </c>
      <c r="F3453" s="2">
        <f t="shared" si="217"/>
        <v>1060000</v>
      </c>
      <c r="G3453" s="17">
        <f t="shared" si="215"/>
        <v>1</v>
      </c>
    </row>
    <row r="3454" spans="1:8">
      <c r="A3454" s="1" t="str">
        <f>'HHR-NGL-05-102+600 TO 127+600'!A3454</f>
        <v>GROUND</v>
      </c>
      <c r="B3454" s="1">
        <f>'HHR-NGL-05-102+600 TO 127+600'!B3454</f>
        <v>0</v>
      </c>
      <c r="C3454" s="1">
        <f>'HHR-NGL-05-102+600 TO 127+600'!D3454</f>
        <v>0</v>
      </c>
      <c r="E3454" s="1">
        <f t="shared" si="216"/>
        <v>106000</v>
      </c>
      <c r="F3454" s="2">
        <f t="shared" si="217"/>
        <v>1060000</v>
      </c>
      <c r="G3454" s="17">
        <f t="shared" si="215"/>
        <v>1</v>
      </c>
    </row>
    <row r="3455" spans="1:8">
      <c r="A3455" s="1">
        <f>'HHR-NGL-05-102+600 TO 127+600'!A3455</f>
        <v>0</v>
      </c>
      <c r="B3455" s="1">
        <f>'HHR-NGL-05-102+600 TO 127+600'!B3455</f>
        <v>-0.47599999999999998</v>
      </c>
      <c r="C3455" s="1">
        <f>'HHR-NGL-05-102+600 TO 127+600'!D3455</f>
        <v>17.419</v>
      </c>
      <c r="E3455" s="1">
        <f t="shared" si="216"/>
        <v>106000</v>
      </c>
      <c r="F3455" s="2">
        <f t="shared" si="217"/>
        <v>1060000</v>
      </c>
      <c r="G3455" s="17">
        <f t="shared" si="215"/>
        <v>1</v>
      </c>
      <c r="H3455" s="1" t="str">
        <f t="shared" si="218"/>
        <v>PLINE PLINE: 1059999.524,17.419</v>
      </c>
    </row>
    <row r="3456" spans="1:8">
      <c r="A3456" s="1">
        <f>'HHR-NGL-05-102+600 TO 127+600'!A3456</f>
        <v>0</v>
      </c>
      <c r="B3456" s="1">
        <f>'HHR-NGL-05-102+600 TO 127+600'!B3456</f>
        <v>-9.6000000000000002E-2</v>
      </c>
      <c r="C3456" s="1">
        <f>'HHR-NGL-05-102+600 TO 127+600'!D3456</f>
        <v>17.384</v>
      </c>
      <c r="E3456" s="1">
        <f t="shared" si="216"/>
        <v>106000</v>
      </c>
      <c r="F3456" s="2">
        <f t="shared" si="217"/>
        <v>1060000</v>
      </c>
      <c r="G3456" s="17">
        <f t="shared" si="215"/>
        <v>1</v>
      </c>
      <c r="H3456" s="1" t="str">
        <f t="shared" si="218"/>
        <v>PLINE PLINE: 1059999.904,17.384</v>
      </c>
    </row>
    <row r="3457" spans="1:8">
      <c r="A3457" s="1">
        <f>'HHR-NGL-05-102+600 TO 127+600'!A3457</f>
        <v>0</v>
      </c>
      <c r="B3457" s="1">
        <f>'HHR-NGL-05-102+600 TO 127+600'!B3457</f>
        <v>-9.0999999999999998E-2</v>
      </c>
      <c r="C3457" s="1">
        <f>'HHR-NGL-05-102+600 TO 127+600'!D3457</f>
        <v>17.384</v>
      </c>
      <c r="E3457" s="1">
        <f t="shared" si="216"/>
        <v>106000</v>
      </c>
      <c r="F3457" s="2">
        <f t="shared" si="217"/>
        <v>1060000</v>
      </c>
      <c r="G3457" s="17">
        <f t="shared" si="215"/>
        <v>1</v>
      </c>
      <c r="H3457" s="1" t="str">
        <f t="shared" si="218"/>
        <v>PLINE PLINE: 1059999.909,17.384</v>
      </c>
    </row>
    <row r="3458" spans="1:8">
      <c r="A3458" s="1">
        <f>'HHR-NGL-05-102+600 TO 127+600'!A3458</f>
        <v>0</v>
      </c>
      <c r="B3458" s="1">
        <f>'HHR-NGL-05-102+600 TO 127+600'!B3458</f>
        <v>0</v>
      </c>
      <c r="C3458" s="1">
        <f>'HHR-NGL-05-102+600 TO 127+600'!D3458</f>
        <v>17.393000000000001</v>
      </c>
      <c r="E3458" s="1">
        <f t="shared" si="216"/>
        <v>106000</v>
      </c>
      <c r="F3458" s="2">
        <f t="shared" si="217"/>
        <v>1060000</v>
      </c>
      <c r="G3458" s="17">
        <f t="shared" ref="G3458:G3521" si="219">G3457</f>
        <v>1</v>
      </c>
      <c r="H3458" s="1" t="str">
        <f t="shared" si="218"/>
        <v>PLINE PLINE: 1060000,17.393</v>
      </c>
    </row>
    <row r="3459" spans="1:8">
      <c r="A3459" s="1">
        <f>'HHR-NGL-05-102+600 TO 127+600'!A3459</f>
        <v>0</v>
      </c>
      <c r="B3459" s="1">
        <f>'HHR-NGL-05-102+600 TO 127+600'!B3459</f>
        <v>8.14</v>
      </c>
      <c r="C3459" s="1">
        <f>'HHR-NGL-05-102+600 TO 127+600'!D3459</f>
        <v>18.152999999999999</v>
      </c>
      <c r="E3459" s="1">
        <f t="shared" si="216"/>
        <v>106000</v>
      </c>
      <c r="F3459" s="2">
        <f t="shared" si="217"/>
        <v>1060000</v>
      </c>
      <c r="G3459" s="17">
        <f t="shared" si="219"/>
        <v>1</v>
      </c>
      <c r="H3459" s="1" t="str">
        <f t="shared" si="218"/>
        <v>PLINE PLINE: 1060008.14,18.153</v>
      </c>
    </row>
    <row r="3460" spans="1:8">
      <c r="A3460" s="1">
        <f>'HHR-NGL-05-102+600 TO 127+600'!A3460</f>
        <v>0</v>
      </c>
      <c r="B3460" s="1">
        <f>'HHR-NGL-05-102+600 TO 127+600'!B3460</f>
        <v>8.2149999999999999</v>
      </c>
      <c r="C3460" s="1">
        <f>'HHR-NGL-05-102+600 TO 127+600'!D3460</f>
        <v>18.152999999999999</v>
      </c>
      <c r="E3460" s="1">
        <f t="shared" ref="E3460:E3523" si="220">IF((D3460=0),E3459,D3460)</f>
        <v>106000</v>
      </c>
      <c r="F3460" s="2">
        <f t="shared" ref="F3460:F3523" si="221">IF((C3460=0),(E3460-0)*$H$1,F3459)</f>
        <v>1060000</v>
      </c>
      <c r="G3460" s="17">
        <f t="shared" si="219"/>
        <v>1</v>
      </c>
      <c r="H3460" s="1" t="str">
        <f t="shared" ref="H3460:H3523" si="222">CONCATENATE("PLINE PLINE: ",(B3460+F3460)*G3460,",",C3460)</f>
        <v>PLINE PLINE: 1060008.215,18.153</v>
      </c>
    </row>
    <row r="3461" spans="1:8">
      <c r="A3461" s="1">
        <f>'HHR-NGL-05-102+600 TO 127+600'!A3461</f>
        <v>0</v>
      </c>
      <c r="B3461" s="1">
        <f>'HHR-NGL-05-102+600 TO 127+600'!B3461</f>
        <v>20.8</v>
      </c>
      <c r="C3461" s="1">
        <f>'HHR-NGL-05-102+600 TO 127+600'!D3461</f>
        <v>18.012</v>
      </c>
      <c r="E3461" s="1">
        <f t="shared" si="220"/>
        <v>106000</v>
      </c>
      <c r="F3461" s="2">
        <f t="shared" si="221"/>
        <v>1060000</v>
      </c>
      <c r="G3461" s="17">
        <f t="shared" si="219"/>
        <v>1</v>
      </c>
      <c r="H3461" s="1" t="str">
        <f t="shared" si="222"/>
        <v>PLINE PLINE: 1060020.8,18.012</v>
      </c>
    </row>
    <row r="3462" spans="1:8">
      <c r="A3462" s="1">
        <f>'HHR-NGL-05-102+600 TO 127+600'!A3462</f>
        <v>0</v>
      </c>
      <c r="B3462" s="1">
        <f>'HHR-NGL-05-102+600 TO 127+600'!B3462</f>
        <v>30.809000000000001</v>
      </c>
      <c r="C3462" s="1">
        <f>'HHR-NGL-05-102+600 TO 127+600'!D3462</f>
        <v>17.036000000000001</v>
      </c>
      <c r="E3462" s="1">
        <f t="shared" si="220"/>
        <v>106000</v>
      </c>
      <c r="F3462" s="2">
        <f t="shared" si="221"/>
        <v>1060000</v>
      </c>
      <c r="G3462" s="17">
        <f t="shared" si="219"/>
        <v>1</v>
      </c>
      <c r="H3462" s="1" t="str">
        <f t="shared" si="222"/>
        <v>PLINE PLINE: 1060030.809,17.036</v>
      </c>
    </row>
    <row r="3463" spans="1:8">
      <c r="A3463" s="1">
        <f>'HHR-NGL-05-102+600 TO 127+600'!A3463</f>
        <v>0</v>
      </c>
      <c r="B3463" s="1">
        <f>'HHR-NGL-05-102+600 TO 127+600'!B3463</f>
        <v>31.053000000000001</v>
      </c>
      <c r="C3463" s="1">
        <f>'HHR-NGL-05-102+600 TO 127+600'!D3463</f>
        <v>17.013000000000002</v>
      </c>
      <c r="E3463" s="1">
        <f t="shared" si="220"/>
        <v>106000</v>
      </c>
      <c r="F3463" s="2">
        <f t="shared" si="221"/>
        <v>1060000</v>
      </c>
      <c r="G3463" s="17">
        <f t="shared" si="219"/>
        <v>1</v>
      </c>
      <c r="H3463" s="1" t="str">
        <f t="shared" si="222"/>
        <v>PLINE PLINE: 1060031.053,17.013</v>
      </c>
    </row>
    <row r="3464" spans="1:8">
      <c r="A3464" s="1">
        <f>'HHR-NGL-05-102+600 TO 127+600'!A3464</f>
        <v>0</v>
      </c>
      <c r="B3464" s="1">
        <f>'HHR-NGL-05-102+600 TO 127+600'!B3464</f>
        <v>38.11</v>
      </c>
      <c r="C3464" s="1">
        <f>'HHR-NGL-05-102+600 TO 127+600'!D3464</f>
        <v>16.204999999999998</v>
      </c>
      <c r="E3464" s="1">
        <f t="shared" si="220"/>
        <v>106000</v>
      </c>
      <c r="F3464" s="2">
        <f t="shared" si="221"/>
        <v>1060000</v>
      </c>
      <c r="G3464" s="17">
        <f t="shared" si="219"/>
        <v>1</v>
      </c>
      <c r="H3464" s="1" t="str">
        <f t="shared" si="222"/>
        <v>PLINE PLINE: 1060038.11,16.205</v>
      </c>
    </row>
    <row r="3465" spans="1:8">
      <c r="A3465" s="1">
        <f>'HHR-NGL-05-102+600 TO 127+600'!A3465</f>
        <v>0</v>
      </c>
      <c r="B3465" s="1">
        <f>'HHR-NGL-05-102+600 TO 127+600'!B3465</f>
        <v>38.304000000000002</v>
      </c>
      <c r="C3465" s="1">
        <f>'HHR-NGL-05-102+600 TO 127+600'!D3465</f>
        <v>16.184000000000001</v>
      </c>
      <c r="E3465" s="1">
        <f t="shared" si="220"/>
        <v>106000</v>
      </c>
      <c r="F3465" s="2">
        <f t="shared" si="221"/>
        <v>1060000</v>
      </c>
      <c r="G3465" s="17">
        <f t="shared" si="219"/>
        <v>1</v>
      </c>
      <c r="H3465" s="1" t="str">
        <f t="shared" si="222"/>
        <v>PLINE PLINE: 1060038.304,16.184</v>
      </c>
    </row>
    <row r="3466" spans="1:8">
      <c r="A3466" s="1" t="str">
        <f>'HHR-NGL-05-102+600 TO 127+600'!A3466</f>
        <v>115+000</v>
      </c>
      <c r="B3466" s="1">
        <f>'HHR-NGL-05-102+600 TO 127+600'!B3466</f>
        <v>0</v>
      </c>
      <c r="C3466" s="1">
        <f>'HHR-NGL-05-102+600 TO 127+600'!D3466</f>
        <v>0</v>
      </c>
      <c r="D3466" s="25">
        <v>115000</v>
      </c>
      <c r="E3466" s="1">
        <f t="shared" si="220"/>
        <v>115000</v>
      </c>
      <c r="F3466" s="2">
        <f t="shared" si="221"/>
        <v>1150000</v>
      </c>
      <c r="G3466" s="17">
        <f t="shared" si="219"/>
        <v>1</v>
      </c>
    </row>
    <row r="3467" spans="1:8">
      <c r="A3467" s="1" t="str">
        <f>'HHR-NGL-05-102+600 TO 127+600'!A3467</f>
        <v>GROUND</v>
      </c>
      <c r="B3467" s="1">
        <f>'HHR-NGL-05-102+600 TO 127+600'!B3467</f>
        <v>0</v>
      </c>
      <c r="C3467" s="1">
        <f>'HHR-NGL-05-102+600 TO 127+600'!D3467</f>
        <v>0</v>
      </c>
      <c r="E3467" s="1">
        <f t="shared" si="220"/>
        <v>115000</v>
      </c>
      <c r="F3467" s="2">
        <f t="shared" si="221"/>
        <v>1150000</v>
      </c>
      <c r="G3467" s="17">
        <f t="shared" si="219"/>
        <v>1</v>
      </c>
    </row>
    <row r="3468" spans="1:8">
      <c r="A3468" s="1">
        <f>'HHR-NGL-05-102+600 TO 127+600'!A3468</f>
        <v>0</v>
      </c>
      <c r="B3468" s="1">
        <f>'HHR-NGL-05-102+600 TO 127+600'!B3468</f>
        <v>-99.873999999999995</v>
      </c>
      <c r="C3468" s="1">
        <f>'HHR-NGL-05-102+600 TO 127+600'!D3468</f>
        <v>15.635</v>
      </c>
      <c r="E3468" s="1">
        <f t="shared" si="220"/>
        <v>115000</v>
      </c>
      <c r="F3468" s="2">
        <f t="shared" si="221"/>
        <v>1150000</v>
      </c>
      <c r="G3468" s="17">
        <f t="shared" si="219"/>
        <v>1</v>
      </c>
      <c r="H3468" s="1" t="str">
        <f t="shared" si="222"/>
        <v>PLINE PLINE: 1149900.126,15.635</v>
      </c>
    </row>
    <row r="3469" spans="1:8">
      <c r="A3469" s="1">
        <f>'HHR-NGL-05-102+600 TO 127+600'!A3469</f>
        <v>0</v>
      </c>
      <c r="B3469" s="1">
        <f>'HHR-NGL-05-102+600 TO 127+600'!B3469</f>
        <v>-99.034999999999997</v>
      </c>
      <c r="C3469" s="1">
        <f>'HHR-NGL-05-102+600 TO 127+600'!D3469</f>
        <v>15.661</v>
      </c>
      <c r="E3469" s="1">
        <f t="shared" si="220"/>
        <v>115000</v>
      </c>
      <c r="F3469" s="2">
        <f t="shared" si="221"/>
        <v>1150000</v>
      </c>
      <c r="G3469" s="17">
        <f t="shared" si="219"/>
        <v>1</v>
      </c>
      <c r="H3469" s="1" t="str">
        <f t="shared" si="222"/>
        <v>PLINE PLINE: 1149900.965,15.661</v>
      </c>
    </row>
    <row r="3470" spans="1:8">
      <c r="A3470" s="1">
        <f>'HHR-NGL-05-102+600 TO 127+600'!A3470</f>
        <v>0</v>
      </c>
      <c r="B3470" s="1">
        <f>'HHR-NGL-05-102+600 TO 127+600'!B3470</f>
        <v>-78.674000000000007</v>
      </c>
      <c r="C3470" s="1">
        <f>'HHR-NGL-05-102+600 TO 127+600'!D3470</f>
        <v>16.012</v>
      </c>
      <c r="E3470" s="1">
        <f t="shared" si="220"/>
        <v>115000</v>
      </c>
      <c r="F3470" s="2">
        <f t="shared" si="221"/>
        <v>1150000</v>
      </c>
      <c r="G3470" s="17">
        <f t="shared" si="219"/>
        <v>1</v>
      </c>
      <c r="H3470" s="1" t="str">
        <f t="shared" si="222"/>
        <v>PLINE PLINE: 1149921.326,16.012</v>
      </c>
    </row>
    <row r="3471" spans="1:8">
      <c r="A3471" s="1">
        <f>'HHR-NGL-05-102+600 TO 127+600'!A3471</f>
        <v>0</v>
      </c>
      <c r="B3471" s="1">
        <f>'HHR-NGL-05-102+600 TO 127+600'!B3471</f>
        <v>-59.749000000000002</v>
      </c>
      <c r="C3471" s="1">
        <f>'HHR-NGL-05-102+600 TO 127+600'!D3471</f>
        <v>16.966999999999999</v>
      </c>
      <c r="E3471" s="1">
        <f t="shared" si="220"/>
        <v>115000</v>
      </c>
      <c r="F3471" s="2">
        <f t="shared" si="221"/>
        <v>1150000</v>
      </c>
      <c r="G3471" s="17">
        <f t="shared" si="219"/>
        <v>1</v>
      </c>
      <c r="H3471" s="1" t="str">
        <f t="shared" si="222"/>
        <v>PLINE PLINE: 1149940.251,16.967</v>
      </c>
    </row>
    <row r="3472" spans="1:8">
      <c r="A3472" s="1">
        <f>'HHR-NGL-05-102+600 TO 127+600'!A3472</f>
        <v>0</v>
      </c>
      <c r="B3472" s="1">
        <f>'HHR-NGL-05-102+600 TO 127+600'!B3472</f>
        <v>-48.103999999999999</v>
      </c>
      <c r="C3472" s="1">
        <f>'HHR-NGL-05-102+600 TO 127+600'!D3472</f>
        <v>17.581</v>
      </c>
      <c r="E3472" s="1">
        <f t="shared" si="220"/>
        <v>115000</v>
      </c>
      <c r="F3472" s="2">
        <f t="shared" si="221"/>
        <v>1150000</v>
      </c>
      <c r="G3472" s="17">
        <f t="shared" si="219"/>
        <v>1</v>
      </c>
      <c r="H3472" s="1" t="str">
        <f t="shared" si="222"/>
        <v>PLINE PLINE: 1149951.896,17.581</v>
      </c>
    </row>
    <row r="3473" spans="1:8">
      <c r="A3473" s="1">
        <f>'HHR-NGL-05-102+600 TO 127+600'!A3473</f>
        <v>0</v>
      </c>
      <c r="B3473" s="1">
        <f>'HHR-NGL-05-102+600 TO 127+600'!B3473</f>
        <v>-42.207000000000001</v>
      </c>
      <c r="C3473" s="1">
        <f>'HHR-NGL-05-102+600 TO 127+600'!D3473</f>
        <v>17.966999999999999</v>
      </c>
      <c r="E3473" s="1">
        <f t="shared" si="220"/>
        <v>115000</v>
      </c>
      <c r="F3473" s="2">
        <f t="shared" si="221"/>
        <v>1150000</v>
      </c>
      <c r="G3473" s="17">
        <f t="shared" si="219"/>
        <v>1</v>
      </c>
      <c r="H3473" s="1" t="str">
        <f t="shared" si="222"/>
        <v>PLINE PLINE: 1149957.793,17.967</v>
      </c>
    </row>
    <row r="3474" spans="1:8">
      <c r="A3474" s="1">
        <f>'HHR-NGL-05-102+600 TO 127+600'!A3474</f>
        <v>0</v>
      </c>
      <c r="B3474" s="1">
        <f>'HHR-NGL-05-102+600 TO 127+600'!B3474</f>
        <v>-28.248000000000001</v>
      </c>
      <c r="C3474" s="1">
        <f>'HHR-NGL-05-102+600 TO 127+600'!D3474</f>
        <v>17.741</v>
      </c>
      <c r="E3474" s="1">
        <f t="shared" si="220"/>
        <v>115000</v>
      </c>
      <c r="F3474" s="2">
        <f t="shared" si="221"/>
        <v>1150000</v>
      </c>
      <c r="G3474" s="17">
        <f t="shared" si="219"/>
        <v>1</v>
      </c>
      <c r="H3474" s="1" t="str">
        <f t="shared" si="222"/>
        <v>PLINE PLINE: 1149971.752,17.741</v>
      </c>
    </row>
    <row r="3475" spans="1:8">
      <c r="A3475" s="1">
        <f>'HHR-NGL-05-102+600 TO 127+600'!A3475</f>
        <v>0</v>
      </c>
      <c r="B3475" s="1">
        <f>'HHR-NGL-05-102+600 TO 127+600'!B3475</f>
        <v>-22.387</v>
      </c>
      <c r="C3475" s="1">
        <f>'HHR-NGL-05-102+600 TO 127+600'!D3475</f>
        <v>17.562000000000001</v>
      </c>
      <c r="E3475" s="1">
        <f t="shared" si="220"/>
        <v>115000</v>
      </c>
      <c r="F3475" s="2">
        <f t="shared" si="221"/>
        <v>1150000</v>
      </c>
      <c r="G3475" s="17">
        <f t="shared" si="219"/>
        <v>1</v>
      </c>
      <c r="H3475" s="1" t="str">
        <f t="shared" si="222"/>
        <v>PLINE PLINE: 1149977.613,17.562</v>
      </c>
    </row>
    <row r="3476" spans="1:8">
      <c r="A3476" s="1">
        <f>'HHR-NGL-05-102+600 TO 127+600'!A3476</f>
        <v>0</v>
      </c>
      <c r="B3476" s="1">
        <f>'HHR-NGL-05-102+600 TO 127+600'!B3476</f>
        <v>-13.032</v>
      </c>
      <c r="C3476" s="1">
        <f>'HHR-NGL-05-102+600 TO 127+600'!D3476</f>
        <v>17.456</v>
      </c>
      <c r="E3476" s="1">
        <f t="shared" si="220"/>
        <v>115000</v>
      </c>
      <c r="F3476" s="2">
        <f t="shared" si="221"/>
        <v>1150000</v>
      </c>
      <c r="G3476" s="17">
        <f t="shared" si="219"/>
        <v>1</v>
      </c>
      <c r="H3476" s="1" t="str">
        <f t="shared" si="222"/>
        <v>PLINE PLINE: 1149986.968,17.456</v>
      </c>
    </row>
    <row r="3477" spans="1:8">
      <c r="A3477" s="1">
        <f>'HHR-NGL-05-102+600 TO 127+600'!A3477</f>
        <v>0</v>
      </c>
      <c r="B3477" s="1">
        <f>'HHR-NGL-05-102+600 TO 127+600'!B3477</f>
        <v>8.452</v>
      </c>
      <c r="C3477" s="1">
        <f>'HHR-NGL-05-102+600 TO 127+600'!D3477</f>
        <v>22.259</v>
      </c>
      <c r="E3477" s="1">
        <f t="shared" si="220"/>
        <v>115000</v>
      </c>
      <c r="F3477" s="2">
        <f t="shared" si="221"/>
        <v>1150000</v>
      </c>
      <c r="G3477" s="17">
        <f t="shared" si="219"/>
        <v>1</v>
      </c>
      <c r="H3477" s="1" t="str">
        <f t="shared" si="222"/>
        <v>PLINE PLINE: 1150008.452,22.259</v>
      </c>
    </row>
    <row r="3478" spans="1:8">
      <c r="A3478" s="1">
        <f>'HHR-NGL-05-102+600 TO 127+600'!A3478</f>
        <v>0</v>
      </c>
      <c r="B3478" s="1">
        <f>'HHR-NGL-05-102+600 TO 127+600'!B3478</f>
        <v>24.358000000000001</v>
      </c>
      <c r="C3478" s="1">
        <f>'HHR-NGL-05-102+600 TO 127+600'!D3478</f>
        <v>22.54</v>
      </c>
      <c r="E3478" s="1">
        <f t="shared" si="220"/>
        <v>115000</v>
      </c>
      <c r="F3478" s="2">
        <f t="shared" si="221"/>
        <v>1150000</v>
      </c>
      <c r="G3478" s="17">
        <f t="shared" si="219"/>
        <v>1</v>
      </c>
      <c r="H3478" s="1" t="str">
        <f t="shared" si="222"/>
        <v>PLINE PLINE: 1150024.358,22.54</v>
      </c>
    </row>
    <row r="3479" spans="1:8">
      <c r="A3479" s="1">
        <f>'HHR-NGL-05-102+600 TO 127+600'!A3479</f>
        <v>0</v>
      </c>
      <c r="B3479" s="1">
        <f>'HHR-NGL-05-102+600 TO 127+600'!B3479</f>
        <v>25.3</v>
      </c>
      <c r="C3479" s="1">
        <f>'HHR-NGL-05-102+600 TO 127+600'!D3479</f>
        <v>22.61</v>
      </c>
      <c r="E3479" s="1">
        <f t="shared" si="220"/>
        <v>115000</v>
      </c>
      <c r="F3479" s="2">
        <f t="shared" si="221"/>
        <v>1150000</v>
      </c>
      <c r="G3479" s="17">
        <f t="shared" si="219"/>
        <v>1</v>
      </c>
      <c r="H3479" s="1" t="str">
        <f t="shared" si="222"/>
        <v>PLINE PLINE: 1150025.3,22.61</v>
      </c>
    </row>
    <row r="3480" spans="1:8">
      <c r="A3480" s="1">
        <f>'HHR-NGL-05-102+600 TO 127+600'!A3480</f>
        <v>0</v>
      </c>
      <c r="B3480" s="1">
        <f>'HHR-NGL-05-102+600 TO 127+600'!B3480</f>
        <v>34.064</v>
      </c>
      <c r="C3480" s="1">
        <f>'HHR-NGL-05-102+600 TO 127+600'!D3480</f>
        <v>21.140999999999998</v>
      </c>
      <c r="E3480" s="1">
        <f t="shared" si="220"/>
        <v>115000</v>
      </c>
      <c r="F3480" s="2">
        <f t="shared" si="221"/>
        <v>1150000</v>
      </c>
      <c r="G3480" s="17">
        <f t="shared" si="219"/>
        <v>1</v>
      </c>
      <c r="H3480" s="1" t="str">
        <f t="shared" si="222"/>
        <v>PLINE PLINE: 1150034.064,21.141</v>
      </c>
    </row>
    <row r="3481" spans="1:8">
      <c r="A3481" s="1">
        <f>'HHR-NGL-05-102+600 TO 127+600'!A3481</f>
        <v>0</v>
      </c>
      <c r="B3481" s="1">
        <f>'HHR-NGL-05-102+600 TO 127+600'!B3481</f>
        <v>34.244999999999997</v>
      </c>
      <c r="C3481" s="1">
        <f>'HHR-NGL-05-102+600 TO 127+600'!D3481</f>
        <v>21.141999999999999</v>
      </c>
      <c r="E3481" s="1">
        <f t="shared" si="220"/>
        <v>115000</v>
      </c>
      <c r="F3481" s="2">
        <f t="shared" si="221"/>
        <v>1150000</v>
      </c>
      <c r="G3481" s="17">
        <f t="shared" si="219"/>
        <v>1</v>
      </c>
      <c r="H3481" s="1" t="str">
        <f t="shared" si="222"/>
        <v>PLINE PLINE: 1150034.245,21.142</v>
      </c>
    </row>
    <row r="3482" spans="1:8">
      <c r="A3482" s="1">
        <f>'HHR-NGL-05-102+600 TO 127+600'!A3482</f>
        <v>0</v>
      </c>
      <c r="B3482" s="1">
        <f>'HHR-NGL-05-102+600 TO 127+600'!B3482</f>
        <v>40.029000000000003</v>
      </c>
      <c r="C3482" s="1">
        <f>'HHR-NGL-05-102+600 TO 127+600'!D3482</f>
        <v>21.088000000000001</v>
      </c>
      <c r="E3482" s="1">
        <f t="shared" si="220"/>
        <v>115000</v>
      </c>
      <c r="F3482" s="2">
        <f t="shared" si="221"/>
        <v>1150000</v>
      </c>
      <c r="G3482" s="17">
        <f t="shared" si="219"/>
        <v>1</v>
      </c>
      <c r="H3482" s="1" t="str">
        <f t="shared" si="222"/>
        <v>PLINE PLINE: 1150040.029,21.088</v>
      </c>
    </row>
    <row r="3483" spans="1:8">
      <c r="A3483" s="1">
        <f>'HHR-NGL-05-102+600 TO 127+600'!A3483</f>
        <v>0</v>
      </c>
      <c r="B3483" s="1">
        <f>'HHR-NGL-05-102+600 TO 127+600'!B3483</f>
        <v>45.162999999999997</v>
      </c>
      <c r="C3483" s="1">
        <f>'HHR-NGL-05-102+600 TO 127+600'!D3483</f>
        <v>21.795000000000002</v>
      </c>
      <c r="E3483" s="1">
        <f t="shared" si="220"/>
        <v>115000</v>
      </c>
      <c r="F3483" s="2">
        <f t="shared" si="221"/>
        <v>1150000</v>
      </c>
      <c r="G3483" s="17">
        <f t="shared" si="219"/>
        <v>1</v>
      </c>
      <c r="H3483" s="1" t="str">
        <f t="shared" si="222"/>
        <v>PLINE PLINE: 1150045.163,21.795</v>
      </c>
    </row>
    <row r="3484" spans="1:8">
      <c r="A3484" s="1">
        <f>'HHR-NGL-05-102+600 TO 127+600'!A3484</f>
        <v>0</v>
      </c>
      <c r="B3484" s="1">
        <f>'HHR-NGL-05-102+600 TO 127+600'!B3484</f>
        <v>50.389000000000003</v>
      </c>
      <c r="C3484" s="1">
        <f>'HHR-NGL-05-102+600 TO 127+600'!D3484</f>
        <v>22.527999999999999</v>
      </c>
      <c r="E3484" s="1">
        <f t="shared" si="220"/>
        <v>115000</v>
      </c>
      <c r="F3484" s="2">
        <f t="shared" si="221"/>
        <v>1150000</v>
      </c>
      <c r="G3484" s="17">
        <f t="shared" si="219"/>
        <v>1</v>
      </c>
      <c r="H3484" s="1" t="str">
        <f t="shared" si="222"/>
        <v>PLINE PLINE: 1150050.389,22.528</v>
      </c>
    </row>
    <row r="3485" spans="1:8">
      <c r="A3485" s="1">
        <f>'HHR-NGL-05-102+600 TO 127+600'!A3485</f>
        <v>0</v>
      </c>
      <c r="B3485" s="1">
        <f>'HHR-NGL-05-102+600 TO 127+600'!B3485</f>
        <v>62.837000000000003</v>
      </c>
      <c r="C3485" s="1">
        <f>'HHR-NGL-05-102+600 TO 127+600'!D3485</f>
        <v>20.826000000000001</v>
      </c>
      <c r="E3485" s="1">
        <f t="shared" si="220"/>
        <v>115000</v>
      </c>
      <c r="F3485" s="2">
        <f t="shared" si="221"/>
        <v>1150000</v>
      </c>
      <c r="G3485" s="17">
        <f t="shared" si="219"/>
        <v>1</v>
      </c>
      <c r="H3485" s="1" t="str">
        <f t="shared" si="222"/>
        <v>PLINE PLINE: 1150062.837,20.826</v>
      </c>
    </row>
    <row r="3486" spans="1:8">
      <c r="A3486" s="1">
        <f>'HHR-NGL-05-102+600 TO 127+600'!A3486</f>
        <v>0</v>
      </c>
      <c r="B3486" s="1">
        <f>'HHR-NGL-05-102+600 TO 127+600'!B3486</f>
        <v>63.677999999999997</v>
      </c>
      <c r="C3486" s="1">
        <f>'HHR-NGL-05-102+600 TO 127+600'!D3486</f>
        <v>20.806000000000001</v>
      </c>
      <c r="E3486" s="1">
        <f t="shared" si="220"/>
        <v>115000</v>
      </c>
      <c r="F3486" s="2">
        <f t="shared" si="221"/>
        <v>1150000</v>
      </c>
      <c r="G3486" s="17">
        <f t="shared" si="219"/>
        <v>1</v>
      </c>
      <c r="H3486" s="1" t="str">
        <f t="shared" si="222"/>
        <v>PLINE PLINE: 1150063.678,20.806</v>
      </c>
    </row>
    <row r="3487" spans="1:8">
      <c r="A3487" s="1">
        <f>'HHR-NGL-05-102+600 TO 127+600'!A3487</f>
        <v>0</v>
      </c>
      <c r="B3487" s="1">
        <f>'HHR-NGL-05-102+600 TO 127+600'!B3487</f>
        <v>69.33</v>
      </c>
      <c r="C3487" s="1">
        <f>'HHR-NGL-05-102+600 TO 127+600'!D3487</f>
        <v>19.474</v>
      </c>
      <c r="E3487" s="1">
        <f t="shared" si="220"/>
        <v>115000</v>
      </c>
      <c r="F3487" s="2">
        <f t="shared" si="221"/>
        <v>1150000</v>
      </c>
      <c r="G3487" s="17">
        <f t="shared" si="219"/>
        <v>1</v>
      </c>
      <c r="H3487" s="1" t="str">
        <f t="shared" si="222"/>
        <v>PLINE PLINE: 1150069.33,19.474</v>
      </c>
    </row>
    <row r="3488" spans="1:8">
      <c r="A3488" s="1">
        <f>'HHR-NGL-05-102+600 TO 127+600'!A3488</f>
        <v>0</v>
      </c>
      <c r="B3488" s="1">
        <f>'HHR-NGL-05-102+600 TO 127+600'!B3488</f>
        <v>69.355000000000004</v>
      </c>
      <c r="C3488" s="1">
        <f>'HHR-NGL-05-102+600 TO 127+600'!D3488</f>
        <v>19.463000000000001</v>
      </c>
      <c r="E3488" s="1">
        <f t="shared" si="220"/>
        <v>115000</v>
      </c>
      <c r="F3488" s="2">
        <f t="shared" si="221"/>
        <v>1150000</v>
      </c>
      <c r="G3488" s="17">
        <f t="shared" si="219"/>
        <v>1</v>
      </c>
      <c r="H3488" s="1" t="str">
        <f t="shared" si="222"/>
        <v>PLINE PLINE: 1150069.355,19.463</v>
      </c>
    </row>
    <row r="3489" spans="1:8">
      <c r="A3489" s="1">
        <f>'HHR-NGL-05-102+600 TO 127+600'!A3489</f>
        <v>0</v>
      </c>
      <c r="B3489" s="1">
        <f>'HHR-NGL-05-102+600 TO 127+600'!B3489</f>
        <v>69.372</v>
      </c>
      <c r="C3489" s="1">
        <f>'HHR-NGL-05-102+600 TO 127+600'!D3489</f>
        <v>19.462</v>
      </c>
      <c r="E3489" s="1">
        <f t="shared" si="220"/>
        <v>115000</v>
      </c>
      <c r="F3489" s="2">
        <f t="shared" si="221"/>
        <v>1150000</v>
      </c>
      <c r="G3489" s="17">
        <f t="shared" si="219"/>
        <v>1</v>
      </c>
      <c r="H3489" s="1" t="str">
        <f t="shared" si="222"/>
        <v>PLINE PLINE: 1150069.372,19.462</v>
      </c>
    </row>
    <row r="3490" spans="1:8">
      <c r="A3490" s="1">
        <f>'HHR-NGL-05-102+600 TO 127+600'!A3490</f>
        <v>0</v>
      </c>
      <c r="B3490" s="1">
        <f>'HHR-NGL-05-102+600 TO 127+600'!B3490</f>
        <v>75.706999999999994</v>
      </c>
      <c r="C3490" s="1">
        <f>'HHR-NGL-05-102+600 TO 127+600'!D3490</f>
        <v>19.702000000000002</v>
      </c>
      <c r="E3490" s="1">
        <f t="shared" si="220"/>
        <v>115000</v>
      </c>
      <c r="F3490" s="2">
        <f t="shared" si="221"/>
        <v>1150000</v>
      </c>
      <c r="G3490" s="17">
        <f t="shared" si="219"/>
        <v>1</v>
      </c>
      <c r="H3490" s="1" t="str">
        <f t="shared" si="222"/>
        <v>PLINE PLINE: 1150075.707,19.702</v>
      </c>
    </row>
    <row r="3491" spans="1:8">
      <c r="A3491" s="1">
        <f>'HHR-NGL-05-102+600 TO 127+600'!A3491</f>
        <v>0</v>
      </c>
      <c r="B3491" s="1">
        <f>'HHR-NGL-05-102+600 TO 127+600'!B3491</f>
        <v>77.081999999999994</v>
      </c>
      <c r="C3491" s="1">
        <f>'HHR-NGL-05-102+600 TO 127+600'!D3491</f>
        <v>19.719000000000001</v>
      </c>
      <c r="E3491" s="1">
        <f t="shared" si="220"/>
        <v>115000</v>
      </c>
      <c r="F3491" s="2">
        <f t="shared" si="221"/>
        <v>1150000</v>
      </c>
      <c r="G3491" s="17">
        <f t="shared" si="219"/>
        <v>1</v>
      </c>
      <c r="H3491" s="1" t="str">
        <f t="shared" si="222"/>
        <v>PLINE PLINE: 1150077.082,19.719</v>
      </c>
    </row>
    <row r="3492" spans="1:8">
      <c r="A3492" s="1">
        <f>'HHR-NGL-05-102+600 TO 127+600'!A3492</f>
        <v>0</v>
      </c>
      <c r="B3492" s="1">
        <f>'HHR-NGL-05-102+600 TO 127+600'!B3492</f>
        <v>100</v>
      </c>
      <c r="C3492" s="1">
        <f>'HHR-NGL-05-102+600 TO 127+600'!D3492</f>
        <v>20.097999999999999</v>
      </c>
      <c r="E3492" s="1">
        <f t="shared" si="220"/>
        <v>115000</v>
      </c>
      <c r="F3492" s="2">
        <f t="shared" si="221"/>
        <v>1150000</v>
      </c>
      <c r="G3492" s="17">
        <f t="shared" si="219"/>
        <v>1</v>
      </c>
      <c r="H3492" s="1" t="str">
        <f t="shared" si="222"/>
        <v>PLINE PLINE: 1150100,20.098</v>
      </c>
    </row>
    <row r="3493" spans="1:8">
      <c r="A3493" s="1" t="str">
        <f>'HHR-NGL-05-102+600 TO 127+600'!A3493</f>
        <v>115+025</v>
      </c>
      <c r="B3493" s="1">
        <f>'HHR-NGL-05-102+600 TO 127+600'!B3493</f>
        <v>0</v>
      </c>
      <c r="C3493" s="1">
        <f>'HHR-NGL-05-102+600 TO 127+600'!D3493</f>
        <v>0</v>
      </c>
      <c r="D3493" s="25">
        <v>115025</v>
      </c>
      <c r="E3493" s="1">
        <f t="shared" si="220"/>
        <v>115025</v>
      </c>
      <c r="F3493" s="2">
        <f t="shared" si="221"/>
        <v>1150250</v>
      </c>
      <c r="G3493" s="17">
        <f t="shared" si="219"/>
        <v>1</v>
      </c>
    </row>
    <row r="3494" spans="1:8">
      <c r="A3494" s="1" t="str">
        <f>'HHR-NGL-05-102+600 TO 127+600'!A3494</f>
        <v>GROUND</v>
      </c>
      <c r="B3494" s="1">
        <f>'HHR-NGL-05-102+600 TO 127+600'!B3494</f>
        <v>0</v>
      </c>
      <c r="C3494" s="1">
        <f>'HHR-NGL-05-102+600 TO 127+600'!D3494</f>
        <v>0</v>
      </c>
      <c r="E3494" s="1">
        <f t="shared" si="220"/>
        <v>115025</v>
      </c>
      <c r="F3494" s="2">
        <f t="shared" si="221"/>
        <v>1150250</v>
      </c>
      <c r="G3494" s="17">
        <f t="shared" si="219"/>
        <v>1</v>
      </c>
    </row>
    <row r="3495" spans="1:8">
      <c r="A3495" s="1">
        <f>'HHR-NGL-05-102+600 TO 127+600'!A3495</f>
        <v>0</v>
      </c>
      <c r="B3495" s="1">
        <f>'HHR-NGL-05-102+600 TO 127+600'!B3495</f>
        <v>-100</v>
      </c>
      <c r="C3495" s="1">
        <f>'HHR-NGL-05-102+600 TO 127+600'!D3495</f>
        <v>15.106</v>
      </c>
      <c r="E3495" s="1">
        <f t="shared" si="220"/>
        <v>115025</v>
      </c>
      <c r="F3495" s="2">
        <f t="shared" si="221"/>
        <v>1150250</v>
      </c>
      <c r="G3495" s="17">
        <f t="shared" si="219"/>
        <v>1</v>
      </c>
      <c r="H3495" s="1" t="str">
        <f t="shared" si="222"/>
        <v>PLINE PLINE: 1150150,15.106</v>
      </c>
    </row>
    <row r="3496" spans="1:8">
      <c r="A3496" s="1">
        <f>'HHR-NGL-05-102+600 TO 127+600'!A3496</f>
        <v>0</v>
      </c>
      <c r="B3496" s="1">
        <f>'HHR-NGL-05-102+600 TO 127+600'!B3496</f>
        <v>-75.644000000000005</v>
      </c>
      <c r="C3496" s="1">
        <f>'HHR-NGL-05-102+600 TO 127+600'!D3496</f>
        <v>15.606</v>
      </c>
      <c r="E3496" s="1">
        <f t="shared" si="220"/>
        <v>115025</v>
      </c>
      <c r="F3496" s="2">
        <f t="shared" si="221"/>
        <v>1150250</v>
      </c>
      <c r="G3496" s="17">
        <f t="shared" si="219"/>
        <v>1</v>
      </c>
      <c r="H3496" s="1" t="str">
        <f t="shared" si="222"/>
        <v>PLINE PLINE: 1150174.356,15.606</v>
      </c>
    </row>
    <row r="3497" spans="1:8">
      <c r="A3497" s="1">
        <f>'HHR-NGL-05-102+600 TO 127+600'!A3497</f>
        <v>0</v>
      </c>
      <c r="B3497" s="1">
        <f>'HHR-NGL-05-102+600 TO 127+600'!B3497</f>
        <v>-51.552999999999997</v>
      </c>
      <c r="C3497" s="1">
        <f>'HHR-NGL-05-102+600 TO 127+600'!D3497</f>
        <v>16.315000000000001</v>
      </c>
      <c r="E3497" s="1">
        <f t="shared" si="220"/>
        <v>115025</v>
      </c>
      <c r="F3497" s="2">
        <f t="shared" si="221"/>
        <v>1150250</v>
      </c>
      <c r="G3497" s="17">
        <f t="shared" si="219"/>
        <v>1</v>
      </c>
      <c r="H3497" s="1" t="str">
        <f t="shared" si="222"/>
        <v>PLINE PLINE: 1150198.447,16.315</v>
      </c>
    </row>
    <row r="3498" spans="1:8">
      <c r="A3498" s="1">
        <f>'HHR-NGL-05-102+600 TO 127+600'!A3498</f>
        <v>0</v>
      </c>
      <c r="B3498" s="1">
        <f>'HHR-NGL-05-102+600 TO 127+600'!B3498</f>
        <v>-50.247</v>
      </c>
      <c r="C3498" s="1">
        <f>'HHR-NGL-05-102+600 TO 127+600'!D3498</f>
        <v>16.344999999999999</v>
      </c>
      <c r="E3498" s="1">
        <f t="shared" si="220"/>
        <v>115025</v>
      </c>
      <c r="F3498" s="2">
        <f t="shared" si="221"/>
        <v>1150250</v>
      </c>
      <c r="G3498" s="17">
        <f t="shared" si="219"/>
        <v>1</v>
      </c>
      <c r="H3498" s="1" t="str">
        <f t="shared" si="222"/>
        <v>PLINE PLINE: 1150199.753,16.345</v>
      </c>
    </row>
    <row r="3499" spans="1:8">
      <c r="A3499" s="1">
        <f>'HHR-NGL-05-102+600 TO 127+600'!A3499</f>
        <v>0</v>
      </c>
      <c r="B3499" s="1">
        <f>'HHR-NGL-05-102+600 TO 127+600'!B3499</f>
        <v>-49.790999999999997</v>
      </c>
      <c r="C3499" s="1">
        <f>'HHR-NGL-05-102+600 TO 127+600'!D3499</f>
        <v>16.367999999999999</v>
      </c>
      <c r="E3499" s="1">
        <f t="shared" si="220"/>
        <v>115025</v>
      </c>
      <c r="F3499" s="2">
        <f t="shared" si="221"/>
        <v>1150250</v>
      </c>
      <c r="G3499" s="17">
        <f t="shared" si="219"/>
        <v>1</v>
      </c>
      <c r="H3499" s="1" t="str">
        <f t="shared" si="222"/>
        <v>PLINE PLINE: 1150200.209,16.368</v>
      </c>
    </row>
    <row r="3500" spans="1:8">
      <c r="A3500" s="1">
        <f>'HHR-NGL-05-102+600 TO 127+600'!A3500</f>
        <v>0</v>
      </c>
      <c r="B3500" s="1">
        <f>'HHR-NGL-05-102+600 TO 127+600'!B3500</f>
        <v>-49.256999999999998</v>
      </c>
      <c r="C3500" s="1">
        <f>'HHR-NGL-05-102+600 TO 127+600'!D3500</f>
        <v>16.387</v>
      </c>
      <c r="E3500" s="1">
        <f t="shared" si="220"/>
        <v>115025</v>
      </c>
      <c r="F3500" s="2">
        <f t="shared" si="221"/>
        <v>1150250</v>
      </c>
      <c r="G3500" s="17">
        <f t="shared" si="219"/>
        <v>1</v>
      </c>
      <c r="H3500" s="1" t="str">
        <f t="shared" si="222"/>
        <v>PLINE PLINE: 1150200.743,16.387</v>
      </c>
    </row>
    <row r="3501" spans="1:8">
      <c r="A3501" s="1">
        <f>'HHR-NGL-05-102+600 TO 127+600'!A3501</f>
        <v>0</v>
      </c>
      <c r="B3501" s="1">
        <f>'HHR-NGL-05-102+600 TO 127+600'!B3501</f>
        <v>-43.238999999999997</v>
      </c>
      <c r="C3501" s="1">
        <f>'HHR-NGL-05-102+600 TO 127+600'!D3501</f>
        <v>16.800999999999998</v>
      </c>
      <c r="E3501" s="1">
        <f t="shared" si="220"/>
        <v>115025</v>
      </c>
      <c r="F3501" s="2">
        <f t="shared" si="221"/>
        <v>1150250</v>
      </c>
      <c r="G3501" s="17">
        <f t="shared" si="219"/>
        <v>1</v>
      </c>
      <c r="H3501" s="1" t="str">
        <f t="shared" si="222"/>
        <v>PLINE PLINE: 1150206.761,16.801</v>
      </c>
    </row>
    <row r="3502" spans="1:8">
      <c r="A3502" s="1">
        <f>'HHR-NGL-05-102+600 TO 127+600'!A3502</f>
        <v>0</v>
      </c>
      <c r="B3502" s="1">
        <f>'HHR-NGL-05-102+600 TO 127+600'!B3502</f>
        <v>-25.922000000000001</v>
      </c>
      <c r="C3502" s="1">
        <f>'HHR-NGL-05-102+600 TO 127+600'!D3502</f>
        <v>16.263999999999999</v>
      </c>
      <c r="E3502" s="1">
        <f t="shared" si="220"/>
        <v>115025</v>
      </c>
      <c r="F3502" s="2">
        <f t="shared" si="221"/>
        <v>1150250</v>
      </c>
      <c r="G3502" s="17">
        <f t="shared" si="219"/>
        <v>1</v>
      </c>
      <c r="H3502" s="1" t="str">
        <f t="shared" si="222"/>
        <v>PLINE PLINE: 1150224.078,16.264</v>
      </c>
    </row>
    <row r="3503" spans="1:8">
      <c r="A3503" s="1">
        <f>'HHR-NGL-05-102+600 TO 127+600'!A3503</f>
        <v>0</v>
      </c>
      <c r="B3503" s="1">
        <f>'HHR-NGL-05-102+600 TO 127+600'!B3503</f>
        <v>-24.798999999999999</v>
      </c>
      <c r="C3503" s="1">
        <f>'HHR-NGL-05-102+600 TO 127+600'!D3503</f>
        <v>16.306999999999999</v>
      </c>
      <c r="E3503" s="1">
        <f t="shared" si="220"/>
        <v>115025</v>
      </c>
      <c r="F3503" s="2">
        <f t="shared" si="221"/>
        <v>1150250</v>
      </c>
      <c r="G3503" s="17">
        <f t="shared" si="219"/>
        <v>1</v>
      </c>
      <c r="H3503" s="1" t="str">
        <f t="shared" si="222"/>
        <v>PLINE PLINE: 1150225.201,16.307</v>
      </c>
    </row>
    <row r="3504" spans="1:8">
      <c r="A3504" s="1">
        <f>'HHR-NGL-05-102+600 TO 127+600'!A3504</f>
        <v>0</v>
      </c>
      <c r="B3504" s="1">
        <f>'HHR-NGL-05-102+600 TO 127+600'!B3504</f>
        <v>-23.989000000000001</v>
      </c>
      <c r="C3504" s="1">
        <f>'HHR-NGL-05-102+600 TO 127+600'!D3504</f>
        <v>16.341000000000001</v>
      </c>
      <c r="E3504" s="1">
        <f t="shared" si="220"/>
        <v>115025</v>
      </c>
      <c r="F3504" s="2">
        <f t="shared" si="221"/>
        <v>1150250</v>
      </c>
      <c r="G3504" s="17">
        <f t="shared" si="219"/>
        <v>1</v>
      </c>
      <c r="H3504" s="1" t="str">
        <f t="shared" si="222"/>
        <v>PLINE PLINE: 1150226.011,16.341</v>
      </c>
    </row>
    <row r="3505" spans="1:8">
      <c r="A3505" s="1">
        <f>'HHR-NGL-05-102+600 TO 127+600'!A3505</f>
        <v>0</v>
      </c>
      <c r="B3505" s="1">
        <f>'HHR-NGL-05-102+600 TO 127+600'!B3505</f>
        <v>-12.145</v>
      </c>
      <c r="C3505" s="1">
        <f>'HHR-NGL-05-102+600 TO 127+600'!D3505</f>
        <v>17.652999999999999</v>
      </c>
      <c r="E3505" s="1">
        <f t="shared" si="220"/>
        <v>115025</v>
      </c>
      <c r="F3505" s="2">
        <f t="shared" si="221"/>
        <v>1150250</v>
      </c>
      <c r="G3505" s="17">
        <f t="shared" si="219"/>
        <v>1</v>
      </c>
      <c r="H3505" s="1" t="str">
        <f t="shared" si="222"/>
        <v>PLINE PLINE: 1150237.855,17.653</v>
      </c>
    </row>
    <row r="3506" spans="1:8">
      <c r="A3506" s="1">
        <f>'HHR-NGL-05-102+600 TO 127+600'!A3506</f>
        <v>0</v>
      </c>
      <c r="B3506" s="1">
        <f>'HHR-NGL-05-102+600 TO 127+600'!B3506</f>
        <v>0</v>
      </c>
      <c r="C3506" s="1">
        <f>'HHR-NGL-05-102+600 TO 127+600'!D3506</f>
        <v>16.699000000000002</v>
      </c>
      <c r="E3506" s="1">
        <f t="shared" si="220"/>
        <v>115025</v>
      </c>
      <c r="F3506" s="2">
        <f t="shared" si="221"/>
        <v>1150250</v>
      </c>
      <c r="G3506" s="17">
        <f t="shared" si="219"/>
        <v>1</v>
      </c>
      <c r="H3506" s="1" t="str">
        <f t="shared" si="222"/>
        <v>PLINE PLINE: 1150250,16.699</v>
      </c>
    </row>
    <row r="3507" spans="1:8">
      <c r="A3507" s="1">
        <f>'HHR-NGL-05-102+600 TO 127+600'!A3507</f>
        <v>0</v>
      </c>
      <c r="B3507" s="1">
        <f>'HHR-NGL-05-102+600 TO 127+600'!B3507</f>
        <v>1.0900000000000001</v>
      </c>
      <c r="C3507" s="1">
        <f>'HHR-NGL-05-102+600 TO 127+600'!D3507</f>
        <v>17.053999999999998</v>
      </c>
      <c r="E3507" s="1">
        <f t="shared" si="220"/>
        <v>115025</v>
      </c>
      <c r="F3507" s="2">
        <f t="shared" si="221"/>
        <v>1150250</v>
      </c>
      <c r="G3507" s="17">
        <f t="shared" si="219"/>
        <v>1</v>
      </c>
      <c r="H3507" s="1" t="str">
        <f t="shared" si="222"/>
        <v>PLINE PLINE: 1150251.09,17.054</v>
      </c>
    </row>
    <row r="3508" spans="1:8">
      <c r="A3508" s="1">
        <f>'HHR-NGL-05-102+600 TO 127+600'!A3508</f>
        <v>0</v>
      </c>
      <c r="B3508" s="1">
        <f>'HHR-NGL-05-102+600 TO 127+600'!B3508</f>
        <v>10.739000000000001</v>
      </c>
      <c r="C3508" s="1">
        <f>'HHR-NGL-05-102+600 TO 127+600'!D3508</f>
        <v>21.57</v>
      </c>
      <c r="E3508" s="1">
        <f t="shared" si="220"/>
        <v>115025</v>
      </c>
      <c r="F3508" s="2">
        <f t="shared" si="221"/>
        <v>1150250</v>
      </c>
      <c r="G3508" s="17">
        <f t="shared" si="219"/>
        <v>1</v>
      </c>
      <c r="H3508" s="1" t="str">
        <f t="shared" si="222"/>
        <v>PLINE PLINE: 1150260.739,21.57</v>
      </c>
    </row>
    <row r="3509" spans="1:8">
      <c r="A3509" s="1">
        <f>'HHR-NGL-05-102+600 TO 127+600'!A3509</f>
        <v>0</v>
      </c>
      <c r="B3509" s="1">
        <f>'HHR-NGL-05-102+600 TO 127+600'!B3509</f>
        <v>21.009</v>
      </c>
      <c r="C3509" s="1">
        <f>'HHR-NGL-05-102+600 TO 127+600'!D3509</f>
        <v>21.827999999999999</v>
      </c>
      <c r="E3509" s="1">
        <f t="shared" si="220"/>
        <v>115025</v>
      </c>
      <c r="F3509" s="2">
        <f t="shared" si="221"/>
        <v>1150250</v>
      </c>
      <c r="G3509" s="17">
        <f t="shared" si="219"/>
        <v>1</v>
      </c>
      <c r="H3509" s="1" t="str">
        <f t="shared" si="222"/>
        <v>PLINE PLINE: 1150271.009,21.828</v>
      </c>
    </row>
    <row r="3510" spans="1:8">
      <c r="A3510" s="1">
        <f>'HHR-NGL-05-102+600 TO 127+600'!A3510</f>
        <v>0</v>
      </c>
      <c r="B3510" s="1">
        <f>'HHR-NGL-05-102+600 TO 127+600'!B3510</f>
        <v>24.579000000000001</v>
      </c>
      <c r="C3510" s="1">
        <f>'HHR-NGL-05-102+600 TO 127+600'!D3510</f>
        <v>21.933</v>
      </c>
      <c r="E3510" s="1">
        <f t="shared" si="220"/>
        <v>115025</v>
      </c>
      <c r="F3510" s="2">
        <f t="shared" si="221"/>
        <v>1150250</v>
      </c>
      <c r="G3510" s="17">
        <f t="shared" si="219"/>
        <v>1</v>
      </c>
      <c r="H3510" s="1" t="str">
        <f t="shared" si="222"/>
        <v>PLINE PLINE: 1150274.579,21.933</v>
      </c>
    </row>
    <row r="3511" spans="1:8">
      <c r="A3511" s="1">
        <f>'HHR-NGL-05-102+600 TO 127+600'!A3511</f>
        <v>0</v>
      </c>
      <c r="B3511" s="1">
        <f>'HHR-NGL-05-102+600 TO 127+600'!B3511</f>
        <v>25.742999999999999</v>
      </c>
      <c r="C3511" s="1">
        <f>'HHR-NGL-05-102+600 TO 127+600'!D3511</f>
        <v>21.741</v>
      </c>
      <c r="E3511" s="1">
        <f t="shared" si="220"/>
        <v>115025</v>
      </c>
      <c r="F3511" s="2">
        <f t="shared" si="221"/>
        <v>1150250</v>
      </c>
      <c r="G3511" s="17">
        <f t="shared" si="219"/>
        <v>1</v>
      </c>
      <c r="H3511" s="1" t="str">
        <f t="shared" si="222"/>
        <v>PLINE PLINE: 1150275.743,21.741</v>
      </c>
    </row>
    <row r="3512" spans="1:8">
      <c r="A3512" s="1">
        <f>'HHR-NGL-05-102+600 TO 127+600'!A3512</f>
        <v>0</v>
      </c>
      <c r="B3512" s="1">
        <f>'HHR-NGL-05-102+600 TO 127+600'!B3512</f>
        <v>48.771000000000001</v>
      </c>
      <c r="C3512" s="1">
        <f>'HHR-NGL-05-102+600 TO 127+600'!D3512</f>
        <v>21.760999999999999</v>
      </c>
      <c r="E3512" s="1">
        <f t="shared" si="220"/>
        <v>115025</v>
      </c>
      <c r="F3512" s="2">
        <f t="shared" si="221"/>
        <v>1150250</v>
      </c>
      <c r="G3512" s="17">
        <f t="shared" si="219"/>
        <v>1</v>
      </c>
      <c r="H3512" s="1" t="str">
        <f t="shared" si="222"/>
        <v>PLINE PLINE: 1150298.771,21.761</v>
      </c>
    </row>
    <row r="3513" spans="1:8">
      <c r="A3513" s="1">
        <f>'HHR-NGL-05-102+600 TO 127+600'!A3513</f>
        <v>0</v>
      </c>
      <c r="B3513" s="1">
        <f>'HHR-NGL-05-102+600 TO 127+600'!B3513</f>
        <v>49.606999999999999</v>
      </c>
      <c r="C3513" s="1">
        <f>'HHR-NGL-05-102+600 TO 127+600'!D3513</f>
        <v>21.76</v>
      </c>
      <c r="E3513" s="1">
        <f t="shared" si="220"/>
        <v>115025</v>
      </c>
      <c r="F3513" s="2">
        <f t="shared" si="221"/>
        <v>1150250</v>
      </c>
      <c r="G3513" s="17">
        <f t="shared" si="219"/>
        <v>1</v>
      </c>
      <c r="H3513" s="1" t="str">
        <f t="shared" si="222"/>
        <v>PLINE PLINE: 1150299.607,21.76</v>
      </c>
    </row>
    <row r="3514" spans="1:8">
      <c r="A3514" s="1">
        <f>'HHR-NGL-05-102+600 TO 127+600'!A3514</f>
        <v>0</v>
      </c>
      <c r="B3514" s="1">
        <f>'HHR-NGL-05-102+600 TO 127+600'!B3514</f>
        <v>50.957000000000001</v>
      </c>
      <c r="C3514" s="1">
        <f>'HHR-NGL-05-102+600 TO 127+600'!D3514</f>
        <v>21.949000000000002</v>
      </c>
      <c r="E3514" s="1">
        <f t="shared" si="220"/>
        <v>115025</v>
      </c>
      <c r="F3514" s="2">
        <f t="shared" si="221"/>
        <v>1150250</v>
      </c>
      <c r="G3514" s="17">
        <f t="shared" si="219"/>
        <v>1</v>
      </c>
      <c r="H3514" s="1" t="str">
        <f t="shared" si="222"/>
        <v>PLINE PLINE: 1150300.957,21.949</v>
      </c>
    </row>
    <row r="3515" spans="1:8">
      <c r="A3515" s="1">
        <f>'HHR-NGL-05-102+600 TO 127+600'!A3515</f>
        <v>0</v>
      </c>
      <c r="B3515" s="1">
        <f>'HHR-NGL-05-102+600 TO 127+600'!B3515</f>
        <v>52.561999999999998</v>
      </c>
      <c r="C3515" s="1">
        <f>'HHR-NGL-05-102+600 TO 127+600'!D3515</f>
        <v>21.73</v>
      </c>
      <c r="E3515" s="1">
        <f t="shared" si="220"/>
        <v>115025</v>
      </c>
      <c r="F3515" s="2">
        <f t="shared" si="221"/>
        <v>1150250</v>
      </c>
      <c r="G3515" s="17">
        <f t="shared" si="219"/>
        <v>1</v>
      </c>
      <c r="H3515" s="1" t="str">
        <f t="shared" si="222"/>
        <v>PLINE PLINE: 1150302.562,21.73</v>
      </c>
    </row>
    <row r="3516" spans="1:8">
      <c r="A3516" s="1">
        <f>'HHR-NGL-05-102+600 TO 127+600'!A3516</f>
        <v>0</v>
      </c>
      <c r="B3516" s="1">
        <f>'HHR-NGL-05-102+600 TO 127+600'!B3516</f>
        <v>68.162999999999997</v>
      </c>
      <c r="C3516" s="1">
        <f>'HHR-NGL-05-102+600 TO 127+600'!D3516</f>
        <v>21.367999999999999</v>
      </c>
      <c r="E3516" s="1">
        <f t="shared" si="220"/>
        <v>115025</v>
      </c>
      <c r="F3516" s="2">
        <f t="shared" si="221"/>
        <v>1150250</v>
      </c>
      <c r="G3516" s="17">
        <f t="shared" si="219"/>
        <v>1</v>
      </c>
      <c r="H3516" s="1" t="str">
        <f t="shared" si="222"/>
        <v>PLINE PLINE: 1150318.163,21.368</v>
      </c>
    </row>
    <row r="3517" spans="1:8">
      <c r="A3517" s="1">
        <f>'HHR-NGL-05-102+600 TO 127+600'!A3517</f>
        <v>0</v>
      </c>
      <c r="B3517" s="1">
        <f>'HHR-NGL-05-102+600 TO 127+600'!B3517</f>
        <v>68.831999999999994</v>
      </c>
      <c r="C3517" s="1">
        <f>'HHR-NGL-05-102+600 TO 127+600'!D3517</f>
        <v>21.21</v>
      </c>
      <c r="E3517" s="1">
        <f t="shared" si="220"/>
        <v>115025</v>
      </c>
      <c r="F3517" s="2">
        <f t="shared" si="221"/>
        <v>1150250</v>
      </c>
      <c r="G3517" s="17">
        <f t="shared" si="219"/>
        <v>1</v>
      </c>
      <c r="H3517" s="1" t="str">
        <f t="shared" si="222"/>
        <v>PLINE PLINE: 1150318.832,21.21</v>
      </c>
    </row>
    <row r="3518" spans="1:8">
      <c r="A3518" s="1">
        <f>'HHR-NGL-05-102+600 TO 127+600'!A3518</f>
        <v>0</v>
      </c>
      <c r="B3518" s="1">
        <f>'HHR-NGL-05-102+600 TO 127+600'!B3518</f>
        <v>72.816999999999993</v>
      </c>
      <c r="C3518" s="1">
        <f>'HHR-NGL-05-102+600 TO 127+600'!D3518</f>
        <v>19.462</v>
      </c>
      <c r="E3518" s="1">
        <f t="shared" si="220"/>
        <v>115025</v>
      </c>
      <c r="F3518" s="2">
        <f t="shared" si="221"/>
        <v>1150250</v>
      </c>
      <c r="G3518" s="17">
        <f t="shared" si="219"/>
        <v>1</v>
      </c>
      <c r="H3518" s="1" t="str">
        <f t="shared" si="222"/>
        <v>PLINE PLINE: 1150322.817,19.462</v>
      </c>
    </row>
    <row r="3519" spans="1:8">
      <c r="A3519" s="1">
        <f>'HHR-NGL-05-102+600 TO 127+600'!A3519</f>
        <v>0</v>
      </c>
      <c r="B3519" s="1">
        <f>'HHR-NGL-05-102+600 TO 127+600'!B3519</f>
        <v>75.507000000000005</v>
      </c>
      <c r="C3519" s="1">
        <f>'HHR-NGL-05-102+600 TO 127+600'!D3519</f>
        <v>19.27</v>
      </c>
      <c r="E3519" s="1">
        <f t="shared" si="220"/>
        <v>115025</v>
      </c>
      <c r="F3519" s="2">
        <f t="shared" si="221"/>
        <v>1150250</v>
      </c>
      <c r="G3519" s="17">
        <f t="shared" si="219"/>
        <v>1</v>
      </c>
      <c r="H3519" s="1" t="str">
        <f t="shared" si="222"/>
        <v>PLINE PLINE: 1150325.507,19.27</v>
      </c>
    </row>
    <row r="3520" spans="1:8">
      <c r="A3520" s="1">
        <f>'HHR-NGL-05-102+600 TO 127+600'!A3520</f>
        <v>0</v>
      </c>
      <c r="B3520" s="1">
        <f>'HHR-NGL-05-102+600 TO 127+600'!B3520</f>
        <v>75.777000000000001</v>
      </c>
      <c r="C3520" s="1">
        <f>'HHR-NGL-05-102+600 TO 127+600'!D3520</f>
        <v>19.28</v>
      </c>
      <c r="E3520" s="1">
        <f t="shared" si="220"/>
        <v>115025</v>
      </c>
      <c r="F3520" s="2">
        <f t="shared" si="221"/>
        <v>1150250</v>
      </c>
      <c r="G3520" s="17">
        <f t="shared" si="219"/>
        <v>1</v>
      </c>
      <c r="H3520" s="1" t="str">
        <f t="shared" si="222"/>
        <v>PLINE PLINE: 1150325.777,19.28</v>
      </c>
    </row>
    <row r="3521" spans="1:8">
      <c r="A3521" s="1">
        <f>'HHR-NGL-05-102+600 TO 127+600'!A3521</f>
        <v>0</v>
      </c>
      <c r="B3521" s="1">
        <f>'HHR-NGL-05-102+600 TO 127+600'!B3521</f>
        <v>94.081999999999994</v>
      </c>
      <c r="C3521" s="1">
        <f>'HHR-NGL-05-102+600 TO 127+600'!D3521</f>
        <v>19.515999999999998</v>
      </c>
      <c r="E3521" s="1">
        <f t="shared" si="220"/>
        <v>115025</v>
      </c>
      <c r="F3521" s="2">
        <f t="shared" si="221"/>
        <v>1150250</v>
      </c>
      <c r="G3521" s="17">
        <f t="shared" si="219"/>
        <v>1</v>
      </c>
      <c r="H3521" s="1" t="str">
        <f t="shared" si="222"/>
        <v>PLINE PLINE: 1150344.082,19.516</v>
      </c>
    </row>
    <row r="3522" spans="1:8">
      <c r="A3522" s="1">
        <f>'HHR-NGL-05-102+600 TO 127+600'!A3522</f>
        <v>0</v>
      </c>
      <c r="B3522" s="1">
        <f>'HHR-NGL-05-102+600 TO 127+600'!B3522</f>
        <v>98.960999999999999</v>
      </c>
      <c r="C3522" s="1">
        <f>'HHR-NGL-05-102+600 TO 127+600'!D3522</f>
        <v>19.584</v>
      </c>
      <c r="E3522" s="1">
        <f t="shared" si="220"/>
        <v>115025</v>
      </c>
      <c r="F3522" s="2">
        <f t="shared" si="221"/>
        <v>1150250</v>
      </c>
      <c r="G3522" s="17">
        <f t="shared" ref="G3522:G3585" si="223">G3521</f>
        <v>1</v>
      </c>
      <c r="H3522" s="1" t="str">
        <f t="shared" si="222"/>
        <v>PLINE PLINE: 1150348.961,19.584</v>
      </c>
    </row>
    <row r="3523" spans="1:8">
      <c r="A3523" s="1">
        <f>'HHR-NGL-05-102+600 TO 127+600'!A3523</f>
        <v>0</v>
      </c>
      <c r="B3523" s="1">
        <f>'HHR-NGL-05-102+600 TO 127+600'!B3523</f>
        <v>100</v>
      </c>
      <c r="C3523" s="1">
        <f>'HHR-NGL-05-102+600 TO 127+600'!D3523</f>
        <v>19.597999999999999</v>
      </c>
      <c r="E3523" s="1">
        <f t="shared" si="220"/>
        <v>115025</v>
      </c>
      <c r="F3523" s="2">
        <f t="shared" si="221"/>
        <v>1150250</v>
      </c>
      <c r="G3523" s="17">
        <f t="shared" si="223"/>
        <v>1</v>
      </c>
      <c r="H3523" s="1" t="str">
        <f t="shared" si="222"/>
        <v>PLINE PLINE: 1150350,19.598</v>
      </c>
    </row>
    <row r="3524" spans="1:8">
      <c r="A3524" s="1" t="str">
        <f>'HHR-NGL-05-102+600 TO 127+600'!A3524</f>
        <v>115+050</v>
      </c>
      <c r="B3524" s="1">
        <f>'HHR-NGL-05-102+600 TO 127+600'!B3524</f>
        <v>0</v>
      </c>
      <c r="C3524" s="1">
        <f>'HHR-NGL-05-102+600 TO 127+600'!D3524</f>
        <v>0</v>
      </c>
      <c r="D3524" s="25">
        <v>115050</v>
      </c>
      <c r="E3524" s="1">
        <f t="shared" ref="E3524:E3587" si="224">IF((D3524=0),E3523,D3524)</f>
        <v>115050</v>
      </c>
      <c r="F3524" s="2">
        <f t="shared" ref="F3524:F3587" si="225">IF((C3524=0),(E3524-0)*$H$1,F3523)</f>
        <v>1150500</v>
      </c>
      <c r="G3524" s="17">
        <f t="shared" si="223"/>
        <v>1</v>
      </c>
    </row>
    <row r="3525" spans="1:8">
      <c r="A3525" s="1" t="str">
        <f>'HHR-NGL-05-102+600 TO 127+600'!A3525</f>
        <v>GROUND</v>
      </c>
      <c r="B3525" s="1">
        <f>'HHR-NGL-05-102+600 TO 127+600'!B3525</f>
        <v>0</v>
      </c>
      <c r="C3525" s="1">
        <f>'HHR-NGL-05-102+600 TO 127+600'!D3525</f>
        <v>0</v>
      </c>
      <c r="E3525" s="1">
        <f t="shared" si="224"/>
        <v>115050</v>
      </c>
      <c r="F3525" s="2">
        <f t="shared" si="225"/>
        <v>1150500</v>
      </c>
      <c r="G3525" s="17">
        <f t="shared" si="223"/>
        <v>1</v>
      </c>
    </row>
    <row r="3526" spans="1:8">
      <c r="A3526" s="1">
        <f>'HHR-NGL-05-102+600 TO 127+600'!A3526</f>
        <v>0</v>
      </c>
      <c r="B3526" s="1">
        <f>'HHR-NGL-05-102+600 TO 127+600'!B3526</f>
        <v>-100</v>
      </c>
      <c r="C3526" s="1">
        <f>'HHR-NGL-05-102+600 TO 127+600'!D3526</f>
        <v>15.207000000000001</v>
      </c>
      <c r="E3526" s="1">
        <f t="shared" si="224"/>
        <v>115050</v>
      </c>
      <c r="F3526" s="2">
        <f t="shared" si="225"/>
        <v>1150500</v>
      </c>
      <c r="G3526" s="17">
        <f t="shared" si="223"/>
        <v>1</v>
      </c>
      <c r="H3526" s="1" t="str">
        <f t="shared" ref="H3526:H3587" si="226">CONCATENATE("PLINE PLINE: ",(B3526+F3526)*G3526,",",C3526)</f>
        <v>PLINE PLINE: 1150400,15.207</v>
      </c>
    </row>
    <row r="3527" spans="1:8">
      <c r="A3527" s="1">
        <f>'HHR-NGL-05-102+600 TO 127+600'!A3527</f>
        <v>0</v>
      </c>
      <c r="B3527" s="1">
        <f>'HHR-NGL-05-102+600 TO 127+600'!B3527</f>
        <v>-99.335999999999999</v>
      </c>
      <c r="C3527" s="1">
        <f>'HHR-NGL-05-102+600 TO 127+600'!D3527</f>
        <v>15.260999999999999</v>
      </c>
      <c r="E3527" s="1">
        <f t="shared" si="224"/>
        <v>115050</v>
      </c>
      <c r="F3527" s="2">
        <f t="shared" si="225"/>
        <v>1150500</v>
      </c>
      <c r="G3527" s="17">
        <f t="shared" si="223"/>
        <v>1</v>
      </c>
      <c r="H3527" s="1" t="str">
        <f t="shared" si="226"/>
        <v>PLINE PLINE: 1150400.664,15.261</v>
      </c>
    </row>
    <row r="3528" spans="1:8">
      <c r="A3528" s="1">
        <f>'HHR-NGL-05-102+600 TO 127+600'!A3528</f>
        <v>0</v>
      </c>
      <c r="B3528" s="1">
        <f>'HHR-NGL-05-102+600 TO 127+600'!B3528</f>
        <v>-97.206000000000003</v>
      </c>
      <c r="C3528" s="1">
        <f>'HHR-NGL-05-102+600 TO 127+600'!D3528</f>
        <v>15.364000000000001</v>
      </c>
      <c r="E3528" s="1">
        <f t="shared" si="224"/>
        <v>115050</v>
      </c>
      <c r="F3528" s="2">
        <f t="shared" si="225"/>
        <v>1150500</v>
      </c>
      <c r="G3528" s="17">
        <f t="shared" si="223"/>
        <v>1</v>
      </c>
      <c r="H3528" s="1" t="str">
        <f t="shared" si="226"/>
        <v>PLINE PLINE: 1150402.794,15.364</v>
      </c>
    </row>
    <row r="3529" spans="1:8">
      <c r="A3529" s="1">
        <f>'HHR-NGL-05-102+600 TO 127+600'!A3529</f>
        <v>0</v>
      </c>
      <c r="B3529" s="1">
        <f>'HHR-NGL-05-102+600 TO 127+600'!B3529</f>
        <v>-74.543999999999997</v>
      </c>
      <c r="C3529" s="1">
        <f>'HHR-NGL-05-102+600 TO 127+600'!D3529</f>
        <v>16.623000000000001</v>
      </c>
      <c r="E3529" s="1">
        <f t="shared" si="224"/>
        <v>115050</v>
      </c>
      <c r="F3529" s="2">
        <f t="shared" si="225"/>
        <v>1150500</v>
      </c>
      <c r="G3529" s="17">
        <f t="shared" si="223"/>
        <v>1</v>
      </c>
      <c r="H3529" s="1" t="str">
        <f t="shared" si="226"/>
        <v>PLINE PLINE: 1150425.456,16.623</v>
      </c>
    </row>
    <row r="3530" spans="1:8">
      <c r="A3530" s="1">
        <f>'HHR-NGL-05-102+600 TO 127+600'!A3530</f>
        <v>0</v>
      </c>
      <c r="B3530" s="1">
        <f>'HHR-NGL-05-102+600 TO 127+600'!B3530</f>
        <v>-57.779000000000003</v>
      </c>
      <c r="C3530" s="1">
        <f>'HHR-NGL-05-102+600 TO 127+600'!D3530</f>
        <v>16.821999999999999</v>
      </c>
      <c r="E3530" s="1">
        <f t="shared" si="224"/>
        <v>115050</v>
      </c>
      <c r="F3530" s="2">
        <f t="shared" si="225"/>
        <v>1150500</v>
      </c>
      <c r="G3530" s="17">
        <f t="shared" si="223"/>
        <v>1</v>
      </c>
      <c r="H3530" s="1" t="str">
        <f t="shared" si="226"/>
        <v>PLINE PLINE: 1150442.221,16.822</v>
      </c>
    </row>
    <row r="3531" spans="1:8">
      <c r="A3531" s="1">
        <f>'HHR-NGL-05-102+600 TO 127+600'!A3531</f>
        <v>0</v>
      </c>
      <c r="B3531" s="1">
        <f>'HHR-NGL-05-102+600 TO 127+600'!B3531</f>
        <v>-47.84</v>
      </c>
      <c r="C3531" s="1">
        <f>'HHR-NGL-05-102+600 TO 127+600'!D3531</f>
        <v>16.905000000000001</v>
      </c>
      <c r="E3531" s="1">
        <f t="shared" si="224"/>
        <v>115050</v>
      </c>
      <c r="F3531" s="2">
        <f t="shared" si="225"/>
        <v>1150500</v>
      </c>
      <c r="G3531" s="17">
        <f t="shared" si="223"/>
        <v>1</v>
      </c>
      <c r="H3531" s="1" t="str">
        <f t="shared" si="226"/>
        <v>PLINE PLINE: 1150452.16,16.905</v>
      </c>
    </row>
    <row r="3532" spans="1:8">
      <c r="A3532" s="1">
        <f>'HHR-NGL-05-102+600 TO 127+600'!A3532</f>
        <v>0</v>
      </c>
      <c r="B3532" s="1">
        <f>'HHR-NGL-05-102+600 TO 127+600'!B3532</f>
        <v>-31.736000000000001</v>
      </c>
      <c r="C3532" s="1">
        <f>'HHR-NGL-05-102+600 TO 127+600'!D3532</f>
        <v>17.516999999999999</v>
      </c>
      <c r="E3532" s="1">
        <f t="shared" si="224"/>
        <v>115050</v>
      </c>
      <c r="F3532" s="2">
        <f t="shared" si="225"/>
        <v>1150500</v>
      </c>
      <c r="G3532" s="17">
        <f t="shared" si="223"/>
        <v>1</v>
      </c>
      <c r="H3532" s="1" t="str">
        <f t="shared" si="226"/>
        <v>PLINE PLINE: 1150468.264,17.517</v>
      </c>
    </row>
    <row r="3533" spans="1:8">
      <c r="A3533" s="1">
        <f>'HHR-NGL-05-102+600 TO 127+600'!A3533</f>
        <v>0</v>
      </c>
      <c r="B3533" s="1">
        <f>'HHR-NGL-05-102+600 TO 127+600'!B3533</f>
        <v>-24.934999999999999</v>
      </c>
      <c r="C3533" s="1">
        <f>'HHR-NGL-05-102+600 TO 127+600'!D3533</f>
        <v>17.779</v>
      </c>
      <c r="E3533" s="1">
        <f t="shared" si="224"/>
        <v>115050</v>
      </c>
      <c r="F3533" s="2">
        <f t="shared" si="225"/>
        <v>1150500</v>
      </c>
      <c r="G3533" s="17">
        <f t="shared" si="223"/>
        <v>1</v>
      </c>
      <c r="H3533" s="1" t="str">
        <f t="shared" si="226"/>
        <v>PLINE PLINE: 1150475.065,17.779</v>
      </c>
    </row>
    <row r="3534" spans="1:8">
      <c r="A3534" s="1">
        <f>'HHR-NGL-05-102+600 TO 127+600'!A3534</f>
        <v>0</v>
      </c>
      <c r="B3534" s="1">
        <f>'HHR-NGL-05-102+600 TO 127+600'!B3534</f>
        <v>-19.103999999999999</v>
      </c>
      <c r="C3534" s="1">
        <f>'HHR-NGL-05-102+600 TO 127+600'!D3534</f>
        <v>18.018999999999998</v>
      </c>
      <c r="E3534" s="1">
        <f t="shared" si="224"/>
        <v>115050</v>
      </c>
      <c r="F3534" s="2">
        <f t="shared" si="225"/>
        <v>1150500</v>
      </c>
      <c r="G3534" s="17">
        <f t="shared" si="223"/>
        <v>1</v>
      </c>
      <c r="H3534" s="1" t="str">
        <f t="shared" si="226"/>
        <v>PLINE PLINE: 1150480.896,18.019</v>
      </c>
    </row>
    <row r="3535" spans="1:8">
      <c r="A3535" s="1">
        <f>'HHR-NGL-05-102+600 TO 127+600'!A3535</f>
        <v>0</v>
      </c>
      <c r="B3535" s="1">
        <f>'HHR-NGL-05-102+600 TO 127+600'!B3535</f>
        <v>-11.907999999999999</v>
      </c>
      <c r="C3535" s="1">
        <f>'HHR-NGL-05-102+600 TO 127+600'!D3535</f>
        <v>17.991</v>
      </c>
      <c r="E3535" s="1">
        <f t="shared" si="224"/>
        <v>115050</v>
      </c>
      <c r="F3535" s="2">
        <f t="shared" si="225"/>
        <v>1150500</v>
      </c>
      <c r="G3535" s="17">
        <f t="shared" si="223"/>
        <v>1</v>
      </c>
      <c r="H3535" s="1" t="str">
        <f t="shared" si="226"/>
        <v>PLINE PLINE: 1150488.092,17.991</v>
      </c>
    </row>
    <row r="3536" spans="1:8">
      <c r="A3536" s="1">
        <f>'HHR-NGL-05-102+600 TO 127+600'!A3536</f>
        <v>0</v>
      </c>
      <c r="B3536" s="1">
        <f>'HHR-NGL-05-102+600 TO 127+600'!B3536</f>
        <v>0</v>
      </c>
      <c r="C3536" s="1">
        <f>'HHR-NGL-05-102+600 TO 127+600'!D3536</f>
        <v>18.146000000000001</v>
      </c>
      <c r="E3536" s="1">
        <f t="shared" si="224"/>
        <v>115050</v>
      </c>
      <c r="F3536" s="2">
        <f t="shared" si="225"/>
        <v>1150500</v>
      </c>
      <c r="G3536" s="17">
        <f t="shared" si="223"/>
        <v>1</v>
      </c>
      <c r="H3536" s="1" t="str">
        <f t="shared" si="226"/>
        <v>PLINE PLINE: 1150500,18.146</v>
      </c>
    </row>
    <row r="3537" spans="1:8">
      <c r="A3537" s="1">
        <f>'HHR-NGL-05-102+600 TO 127+600'!A3537</f>
        <v>0</v>
      </c>
      <c r="B3537" s="1">
        <f>'HHR-NGL-05-102+600 TO 127+600'!B3537</f>
        <v>8.0779999999999994</v>
      </c>
      <c r="C3537" s="1">
        <f>'HHR-NGL-05-102+600 TO 127+600'!D3537</f>
        <v>18.547999999999998</v>
      </c>
      <c r="E3537" s="1">
        <f t="shared" si="224"/>
        <v>115050</v>
      </c>
      <c r="F3537" s="2">
        <f t="shared" si="225"/>
        <v>1150500</v>
      </c>
      <c r="G3537" s="17">
        <f t="shared" si="223"/>
        <v>1</v>
      </c>
      <c r="H3537" s="1" t="str">
        <f t="shared" si="226"/>
        <v>PLINE PLINE: 1150508.078,18.548</v>
      </c>
    </row>
    <row r="3538" spans="1:8">
      <c r="A3538" s="1">
        <f>'HHR-NGL-05-102+600 TO 127+600'!A3538</f>
        <v>0</v>
      </c>
      <c r="B3538" s="1">
        <f>'HHR-NGL-05-102+600 TO 127+600'!B3538</f>
        <v>8.5440000000000005</v>
      </c>
      <c r="C3538" s="1">
        <f>'HHR-NGL-05-102+600 TO 127+600'!D3538</f>
        <v>18.559999999999999</v>
      </c>
      <c r="E3538" s="1">
        <f t="shared" si="224"/>
        <v>115050</v>
      </c>
      <c r="F3538" s="2">
        <f t="shared" si="225"/>
        <v>1150500</v>
      </c>
      <c r="G3538" s="17">
        <f t="shared" si="223"/>
        <v>1</v>
      </c>
      <c r="H3538" s="1" t="str">
        <f t="shared" si="226"/>
        <v>PLINE PLINE: 1150508.544,18.56</v>
      </c>
    </row>
    <row r="3539" spans="1:8">
      <c r="A3539" s="1">
        <f>'HHR-NGL-05-102+600 TO 127+600'!A3539</f>
        <v>0</v>
      </c>
      <c r="B3539" s="1">
        <f>'HHR-NGL-05-102+600 TO 127+600'!B3539</f>
        <v>13.914</v>
      </c>
      <c r="C3539" s="1">
        <f>'HHR-NGL-05-102+600 TO 127+600'!D3539</f>
        <v>20.792999999999999</v>
      </c>
      <c r="E3539" s="1">
        <f t="shared" si="224"/>
        <v>115050</v>
      </c>
      <c r="F3539" s="2">
        <f t="shared" si="225"/>
        <v>1150500</v>
      </c>
      <c r="G3539" s="17">
        <f t="shared" si="223"/>
        <v>1</v>
      </c>
      <c r="H3539" s="1" t="str">
        <f t="shared" si="226"/>
        <v>PLINE PLINE: 1150513.914,20.793</v>
      </c>
    </row>
    <row r="3540" spans="1:8">
      <c r="A3540" s="1">
        <f>'HHR-NGL-05-102+600 TO 127+600'!A3540</f>
        <v>0</v>
      </c>
      <c r="B3540" s="1">
        <f>'HHR-NGL-05-102+600 TO 127+600'!B3540</f>
        <v>25.219000000000001</v>
      </c>
      <c r="C3540" s="1">
        <f>'HHR-NGL-05-102+600 TO 127+600'!D3540</f>
        <v>21.257999999999999</v>
      </c>
      <c r="E3540" s="1">
        <f t="shared" si="224"/>
        <v>115050</v>
      </c>
      <c r="F3540" s="2">
        <f t="shared" si="225"/>
        <v>1150500</v>
      </c>
      <c r="G3540" s="17">
        <f t="shared" si="223"/>
        <v>1</v>
      </c>
      <c r="H3540" s="1" t="str">
        <f t="shared" si="226"/>
        <v>PLINE PLINE: 1150525.219,21.258</v>
      </c>
    </row>
    <row r="3541" spans="1:8">
      <c r="A3541" s="1">
        <f>'HHR-NGL-05-102+600 TO 127+600'!A3541</f>
        <v>0</v>
      </c>
      <c r="B3541" s="1">
        <f>'HHR-NGL-05-102+600 TO 127+600'!B3541</f>
        <v>25.285</v>
      </c>
      <c r="C3541" s="1">
        <f>'HHR-NGL-05-102+600 TO 127+600'!D3541</f>
        <v>21.271000000000001</v>
      </c>
      <c r="E3541" s="1">
        <f t="shared" si="224"/>
        <v>115050</v>
      </c>
      <c r="F3541" s="2">
        <f t="shared" si="225"/>
        <v>1150500</v>
      </c>
      <c r="G3541" s="17">
        <f t="shared" si="223"/>
        <v>1</v>
      </c>
      <c r="H3541" s="1" t="str">
        <f t="shared" si="226"/>
        <v>PLINE PLINE: 1150525.285,21.271</v>
      </c>
    </row>
    <row r="3542" spans="1:8">
      <c r="A3542" s="1">
        <f>'HHR-NGL-05-102+600 TO 127+600'!A3542</f>
        <v>0</v>
      </c>
      <c r="B3542" s="1">
        <f>'HHR-NGL-05-102+600 TO 127+600'!B3542</f>
        <v>25.382999999999999</v>
      </c>
      <c r="C3542" s="1">
        <f>'HHR-NGL-05-102+600 TO 127+600'!D3542</f>
        <v>21.260999999999999</v>
      </c>
      <c r="E3542" s="1">
        <f t="shared" si="224"/>
        <v>115050</v>
      </c>
      <c r="F3542" s="2">
        <f t="shared" si="225"/>
        <v>1150500</v>
      </c>
      <c r="G3542" s="17">
        <f t="shared" si="223"/>
        <v>1</v>
      </c>
      <c r="H3542" s="1" t="str">
        <f t="shared" si="226"/>
        <v>PLINE PLINE: 1150525.383,21.261</v>
      </c>
    </row>
    <row r="3543" spans="1:8">
      <c r="A3543" s="1">
        <f>'HHR-NGL-05-102+600 TO 127+600'!A3543</f>
        <v>0</v>
      </c>
      <c r="B3543" s="1">
        <f>'HHR-NGL-05-102+600 TO 127+600'!B3543</f>
        <v>50.636000000000003</v>
      </c>
      <c r="C3543" s="1">
        <f>'HHR-NGL-05-102+600 TO 127+600'!D3543</f>
        <v>21.295000000000002</v>
      </c>
      <c r="E3543" s="1">
        <f t="shared" si="224"/>
        <v>115050</v>
      </c>
      <c r="F3543" s="2">
        <f t="shared" si="225"/>
        <v>1150500</v>
      </c>
      <c r="G3543" s="17">
        <f t="shared" si="223"/>
        <v>1</v>
      </c>
      <c r="H3543" s="1" t="str">
        <f t="shared" si="226"/>
        <v>PLINE PLINE: 1150550.636,21.295</v>
      </c>
    </row>
    <row r="3544" spans="1:8">
      <c r="A3544" s="1">
        <f>'HHR-NGL-05-102+600 TO 127+600'!A3544</f>
        <v>0</v>
      </c>
      <c r="B3544" s="1">
        <f>'HHR-NGL-05-102+600 TO 127+600'!B3544</f>
        <v>50.73</v>
      </c>
      <c r="C3544" s="1">
        <f>'HHR-NGL-05-102+600 TO 127+600'!D3544</f>
        <v>21.297000000000001</v>
      </c>
      <c r="E3544" s="1">
        <f t="shared" si="224"/>
        <v>115050</v>
      </c>
      <c r="F3544" s="2">
        <f t="shared" si="225"/>
        <v>1150500</v>
      </c>
      <c r="G3544" s="17">
        <f t="shared" si="223"/>
        <v>1</v>
      </c>
      <c r="H3544" s="1" t="str">
        <f t="shared" si="226"/>
        <v>PLINE PLINE: 1150550.73,21.297</v>
      </c>
    </row>
    <row r="3545" spans="1:8">
      <c r="A3545" s="1">
        <f>'HHR-NGL-05-102+600 TO 127+600'!A3545</f>
        <v>0</v>
      </c>
      <c r="B3545" s="1">
        <f>'HHR-NGL-05-102+600 TO 127+600'!B3545</f>
        <v>51.03</v>
      </c>
      <c r="C3545" s="1">
        <f>'HHR-NGL-05-102+600 TO 127+600'!D3545</f>
        <v>21.295000000000002</v>
      </c>
      <c r="E3545" s="1">
        <f t="shared" si="224"/>
        <v>115050</v>
      </c>
      <c r="F3545" s="2">
        <f t="shared" si="225"/>
        <v>1150500</v>
      </c>
      <c r="G3545" s="17">
        <f t="shared" si="223"/>
        <v>1</v>
      </c>
      <c r="H3545" s="1" t="str">
        <f t="shared" si="226"/>
        <v>PLINE PLINE: 1150551.03,21.295</v>
      </c>
    </row>
    <row r="3546" spans="1:8">
      <c r="A3546" s="1">
        <f>'HHR-NGL-05-102+600 TO 127+600'!A3546</f>
        <v>0</v>
      </c>
      <c r="B3546" s="1">
        <f>'HHR-NGL-05-102+600 TO 127+600'!B3546</f>
        <v>54.878999999999998</v>
      </c>
      <c r="C3546" s="1">
        <f>'HHR-NGL-05-102+600 TO 127+600'!D3546</f>
        <v>21.233000000000001</v>
      </c>
      <c r="E3546" s="1">
        <f t="shared" si="224"/>
        <v>115050</v>
      </c>
      <c r="F3546" s="2">
        <f t="shared" si="225"/>
        <v>1150500</v>
      </c>
      <c r="G3546" s="17">
        <f t="shared" si="223"/>
        <v>1</v>
      </c>
      <c r="H3546" s="1" t="str">
        <f t="shared" si="226"/>
        <v>PLINE PLINE: 1150554.879,21.233</v>
      </c>
    </row>
    <row r="3547" spans="1:8">
      <c r="A3547" s="1">
        <f>'HHR-NGL-05-102+600 TO 127+600'!A3547</f>
        <v>0</v>
      </c>
      <c r="B3547" s="1">
        <f>'HHR-NGL-05-102+600 TO 127+600'!B3547</f>
        <v>71.588999999999999</v>
      </c>
      <c r="C3547" s="1">
        <f>'HHR-NGL-05-102+600 TO 127+600'!D3547</f>
        <v>20.88</v>
      </c>
      <c r="E3547" s="1">
        <f t="shared" si="224"/>
        <v>115050</v>
      </c>
      <c r="F3547" s="2">
        <f t="shared" si="225"/>
        <v>1150500</v>
      </c>
      <c r="G3547" s="17">
        <f t="shared" si="223"/>
        <v>1</v>
      </c>
      <c r="H3547" s="1" t="str">
        <f t="shared" si="226"/>
        <v>PLINE PLINE: 1150571.589,20.88</v>
      </c>
    </row>
    <row r="3548" spans="1:8">
      <c r="A3548" s="1">
        <f>'HHR-NGL-05-102+600 TO 127+600'!A3548</f>
        <v>0</v>
      </c>
      <c r="B3548" s="1">
        <f>'HHR-NGL-05-102+600 TO 127+600'!B3548</f>
        <v>72.075999999999993</v>
      </c>
      <c r="C3548" s="1">
        <f>'HHR-NGL-05-102+600 TO 127+600'!D3548</f>
        <v>20.872</v>
      </c>
      <c r="E3548" s="1">
        <f t="shared" si="224"/>
        <v>115050</v>
      </c>
      <c r="F3548" s="2">
        <f t="shared" si="225"/>
        <v>1150500</v>
      </c>
      <c r="G3548" s="17">
        <f t="shared" si="223"/>
        <v>1</v>
      </c>
      <c r="H3548" s="1" t="str">
        <f t="shared" si="226"/>
        <v>PLINE PLINE: 1150572.076,20.872</v>
      </c>
    </row>
    <row r="3549" spans="1:8">
      <c r="A3549" s="1">
        <f>'HHR-NGL-05-102+600 TO 127+600'!A3549</f>
        <v>0</v>
      </c>
      <c r="B3549" s="1">
        <f>'HHR-NGL-05-102+600 TO 127+600'!B3549</f>
        <v>72.135000000000005</v>
      </c>
      <c r="C3549" s="1">
        <f>'HHR-NGL-05-102+600 TO 127+600'!D3549</f>
        <v>20.867999999999999</v>
      </c>
      <c r="E3549" s="1">
        <f t="shared" si="224"/>
        <v>115050</v>
      </c>
      <c r="F3549" s="2">
        <f t="shared" si="225"/>
        <v>1150500</v>
      </c>
      <c r="G3549" s="17">
        <f t="shared" si="223"/>
        <v>1</v>
      </c>
      <c r="H3549" s="1" t="str">
        <f t="shared" si="226"/>
        <v>PLINE PLINE: 1150572.135,20.868</v>
      </c>
    </row>
    <row r="3550" spans="1:8">
      <c r="A3550" s="1">
        <f>'HHR-NGL-05-102+600 TO 127+600'!A3550</f>
        <v>0</v>
      </c>
      <c r="B3550" s="1">
        <f>'HHR-NGL-05-102+600 TO 127+600'!B3550</f>
        <v>74.808000000000007</v>
      </c>
      <c r="C3550" s="1">
        <f>'HHR-NGL-05-102+600 TO 127+600'!D3550</f>
        <v>19.388999999999999</v>
      </c>
      <c r="E3550" s="1">
        <f t="shared" si="224"/>
        <v>115050</v>
      </c>
      <c r="F3550" s="2">
        <f t="shared" si="225"/>
        <v>1150500</v>
      </c>
      <c r="G3550" s="17">
        <f t="shared" si="223"/>
        <v>1</v>
      </c>
      <c r="H3550" s="1" t="str">
        <f t="shared" si="226"/>
        <v>PLINE PLINE: 1150574.808,19.389</v>
      </c>
    </row>
    <row r="3551" spans="1:8">
      <c r="A3551" s="1">
        <f>'HHR-NGL-05-102+600 TO 127+600'!A3551</f>
        <v>0</v>
      </c>
      <c r="B3551" s="1">
        <f>'HHR-NGL-05-102+600 TO 127+600'!B3551</f>
        <v>99.382000000000005</v>
      </c>
      <c r="C3551" s="1">
        <f>'HHR-NGL-05-102+600 TO 127+600'!D3551</f>
        <v>19.568999999999999</v>
      </c>
      <c r="E3551" s="1">
        <f t="shared" si="224"/>
        <v>115050</v>
      </c>
      <c r="F3551" s="2">
        <f t="shared" si="225"/>
        <v>1150500</v>
      </c>
      <c r="G3551" s="17">
        <f t="shared" si="223"/>
        <v>1</v>
      </c>
      <c r="H3551" s="1" t="str">
        <f t="shared" si="226"/>
        <v>PLINE PLINE: 1150599.382,19.569</v>
      </c>
    </row>
    <row r="3552" spans="1:8">
      <c r="A3552" s="1">
        <f>'HHR-NGL-05-102+600 TO 127+600'!A3552</f>
        <v>0</v>
      </c>
      <c r="B3552" s="1">
        <f>'HHR-NGL-05-102+600 TO 127+600'!B3552</f>
        <v>99.596999999999994</v>
      </c>
      <c r="C3552" s="1">
        <f>'HHR-NGL-05-102+600 TO 127+600'!D3552</f>
        <v>19.559000000000001</v>
      </c>
      <c r="E3552" s="1">
        <f t="shared" si="224"/>
        <v>115050</v>
      </c>
      <c r="F3552" s="2">
        <f t="shared" si="225"/>
        <v>1150500</v>
      </c>
      <c r="G3552" s="17">
        <f t="shared" si="223"/>
        <v>1</v>
      </c>
      <c r="H3552" s="1" t="str">
        <f t="shared" si="226"/>
        <v>PLINE PLINE: 1150599.597,19.559</v>
      </c>
    </row>
    <row r="3553" spans="1:8">
      <c r="A3553" s="1">
        <f>'HHR-NGL-05-102+600 TO 127+600'!A3553</f>
        <v>0</v>
      </c>
      <c r="B3553" s="1">
        <f>'HHR-NGL-05-102+600 TO 127+600'!B3553</f>
        <v>100</v>
      </c>
      <c r="C3553" s="1">
        <f>'HHR-NGL-05-102+600 TO 127+600'!D3553</f>
        <v>19.550999999999998</v>
      </c>
      <c r="E3553" s="1">
        <f t="shared" si="224"/>
        <v>115050</v>
      </c>
      <c r="F3553" s="2">
        <f t="shared" si="225"/>
        <v>1150500</v>
      </c>
      <c r="G3553" s="17">
        <f t="shared" si="223"/>
        <v>1</v>
      </c>
      <c r="H3553" s="1" t="str">
        <f t="shared" si="226"/>
        <v>PLINE PLINE: 1150600,19.551</v>
      </c>
    </row>
    <row r="3554" spans="1:8">
      <c r="A3554" s="1" t="str">
        <f>'HHR-NGL-05-102+600 TO 127+600'!A3554</f>
        <v>115+075</v>
      </c>
      <c r="B3554" s="1">
        <f>'HHR-NGL-05-102+600 TO 127+600'!B3554</f>
        <v>0</v>
      </c>
      <c r="C3554" s="1">
        <f>'HHR-NGL-05-102+600 TO 127+600'!D3554</f>
        <v>0</v>
      </c>
      <c r="D3554" s="25">
        <v>115075</v>
      </c>
      <c r="E3554" s="1">
        <f t="shared" si="224"/>
        <v>115075</v>
      </c>
      <c r="F3554" s="2">
        <f t="shared" si="225"/>
        <v>1150750</v>
      </c>
      <c r="G3554" s="17">
        <f t="shared" si="223"/>
        <v>1</v>
      </c>
    </row>
    <row r="3555" spans="1:8">
      <c r="A3555" s="1" t="str">
        <f>'HHR-NGL-05-102+600 TO 127+600'!A3555</f>
        <v>GROUND</v>
      </c>
      <c r="B3555" s="1">
        <f>'HHR-NGL-05-102+600 TO 127+600'!B3555</f>
        <v>0</v>
      </c>
      <c r="C3555" s="1">
        <f>'HHR-NGL-05-102+600 TO 127+600'!D3555</f>
        <v>0</v>
      </c>
      <c r="E3555" s="1">
        <f t="shared" si="224"/>
        <v>115075</v>
      </c>
      <c r="F3555" s="2">
        <f t="shared" si="225"/>
        <v>1150750</v>
      </c>
      <c r="G3555" s="17">
        <f t="shared" si="223"/>
        <v>1</v>
      </c>
    </row>
    <row r="3556" spans="1:8">
      <c r="A3556" s="1">
        <f>'HHR-NGL-05-102+600 TO 127+600'!A3556</f>
        <v>0</v>
      </c>
      <c r="B3556" s="1">
        <f>'HHR-NGL-05-102+600 TO 127+600'!B3556</f>
        <v>-99.540999999999997</v>
      </c>
      <c r="C3556" s="1">
        <f>'HHR-NGL-05-102+600 TO 127+600'!D3556</f>
        <v>15.311999999999999</v>
      </c>
      <c r="E3556" s="1">
        <f t="shared" si="224"/>
        <v>115075</v>
      </c>
      <c r="F3556" s="2">
        <f t="shared" si="225"/>
        <v>1150750</v>
      </c>
      <c r="G3556" s="17">
        <f t="shared" si="223"/>
        <v>1</v>
      </c>
      <c r="H3556" s="1" t="str">
        <f t="shared" si="226"/>
        <v>PLINE PLINE: 1150650.459,15.312</v>
      </c>
    </row>
    <row r="3557" spans="1:8">
      <c r="A3557" s="1">
        <f>'HHR-NGL-05-102+600 TO 127+600'!A3557</f>
        <v>0</v>
      </c>
      <c r="B3557" s="1">
        <f>'HHR-NGL-05-102+600 TO 127+600'!B3557</f>
        <v>-99.528999999999996</v>
      </c>
      <c r="C3557" s="1">
        <f>'HHR-NGL-05-102+600 TO 127+600'!D3557</f>
        <v>15.313000000000001</v>
      </c>
      <c r="E3557" s="1">
        <f t="shared" si="224"/>
        <v>115075</v>
      </c>
      <c r="F3557" s="2">
        <f t="shared" si="225"/>
        <v>1150750</v>
      </c>
      <c r="G3557" s="17">
        <f t="shared" si="223"/>
        <v>1</v>
      </c>
      <c r="H3557" s="1" t="str">
        <f t="shared" si="226"/>
        <v>PLINE PLINE: 1150650.471,15.313</v>
      </c>
    </row>
    <row r="3558" spans="1:8">
      <c r="A3558" s="1">
        <f>'HHR-NGL-05-102+600 TO 127+600'!A3558</f>
        <v>0</v>
      </c>
      <c r="B3558" s="1">
        <f>'HHR-NGL-05-102+600 TO 127+600'!B3558</f>
        <v>-97.488</v>
      </c>
      <c r="C3558" s="1">
        <f>'HHR-NGL-05-102+600 TO 127+600'!D3558</f>
        <v>15.403</v>
      </c>
      <c r="E3558" s="1">
        <f t="shared" si="224"/>
        <v>115075</v>
      </c>
      <c r="F3558" s="2">
        <f t="shared" si="225"/>
        <v>1150750</v>
      </c>
      <c r="G3558" s="17">
        <f t="shared" si="223"/>
        <v>1</v>
      </c>
      <c r="H3558" s="1" t="str">
        <f t="shared" si="226"/>
        <v>PLINE PLINE: 1150652.512,15.403</v>
      </c>
    </row>
    <row r="3559" spans="1:8">
      <c r="A3559" s="1">
        <f>'HHR-NGL-05-102+600 TO 127+600'!A3559</f>
        <v>0</v>
      </c>
      <c r="B3559" s="1">
        <f>'HHR-NGL-05-102+600 TO 127+600'!B3559</f>
        <v>-75.403000000000006</v>
      </c>
      <c r="C3559" s="1">
        <f>'HHR-NGL-05-102+600 TO 127+600'!D3559</f>
        <v>16.251000000000001</v>
      </c>
      <c r="E3559" s="1">
        <f t="shared" si="224"/>
        <v>115075</v>
      </c>
      <c r="F3559" s="2">
        <f t="shared" si="225"/>
        <v>1150750</v>
      </c>
      <c r="G3559" s="17">
        <f t="shared" si="223"/>
        <v>1</v>
      </c>
      <c r="H3559" s="1" t="str">
        <f t="shared" si="226"/>
        <v>PLINE PLINE: 1150674.597,16.251</v>
      </c>
    </row>
    <row r="3560" spans="1:8">
      <c r="A3560" s="1">
        <f>'HHR-NGL-05-102+600 TO 127+600'!A3560</f>
        <v>0</v>
      </c>
      <c r="B3560" s="1">
        <f>'HHR-NGL-05-102+600 TO 127+600'!B3560</f>
        <v>-57.127000000000002</v>
      </c>
      <c r="C3560" s="1">
        <f>'HHR-NGL-05-102+600 TO 127+600'!D3560</f>
        <v>16.577999999999999</v>
      </c>
      <c r="E3560" s="1">
        <f t="shared" si="224"/>
        <v>115075</v>
      </c>
      <c r="F3560" s="2">
        <f t="shared" si="225"/>
        <v>1150750</v>
      </c>
      <c r="G3560" s="17">
        <f t="shared" si="223"/>
        <v>1</v>
      </c>
      <c r="H3560" s="1" t="str">
        <f t="shared" si="226"/>
        <v>PLINE PLINE: 1150692.873,16.578</v>
      </c>
    </row>
    <row r="3561" spans="1:8">
      <c r="A3561" s="1">
        <f>'HHR-NGL-05-102+600 TO 127+600'!A3561</f>
        <v>0</v>
      </c>
      <c r="B3561" s="1">
        <f>'HHR-NGL-05-102+600 TO 127+600'!B3561</f>
        <v>-49.704999999999998</v>
      </c>
      <c r="C3561" s="1">
        <f>'HHR-NGL-05-102+600 TO 127+600'!D3561</f>
        <v>16.719000000000001</v>
      </c>
      <c r="E3561" s="1">
        <f t="shared" si="224"/>
        <v>115075</v>
      </c>
      <c r="F3561" s="2">
        <f t="shared" si="225"/>
        <v>1150750</v>
      </c>
      <c r="G3561" s="17">
        <f t="shared" si="223"/>
        <v>1</v>
      </c>
      <c r="H3561" s="1" t="str">
        <f t="shared" si="226"/>
        <v>PLINE PLINE: 1150700.295,16.719</v>
      </c>
    </row>
    <row r="3562" spans="1:8">
      <c r="A3562" s="1">
        <f>'HHR-NGL-05-102+600 TO 127+600'!A3562</f>
        <v>0</v>
      </c>
      <c r="B3562" s="1">
        <f>'HHR-NGL-05-102+600 TO 127+600'!B3562</f>
        <v>-28.245999999999999</v>
      </c>
      <c r="C3562" s="1">
        <f>'HHR-NGL-05-102+600 TO 127+600'!D3562</f>
        <v>17.023</v>
      </c>
      <c r="E3562" s="1">
        <f t="shared" si="224"/>
        <v>115075</v>
      </c>
      <c r="F3562" s="2">
        <f t="shared" si="225"/>
        <v>1150750</v>
      </c>
      <c r="G3562" s="17">
        <f t="shared" si="223"/>
        <v>1</v>
      </c>
      <c r="H3562" s="1" t="str">
        <f t="shared" si="226"/>
        <v>PLINE PLINE: 1150721.754,17.023</v>
      </c>
    </row>
    <row r="3563" spans="1:8">
      <c r="A3563" s="1">
        <f>'HHR-NGL-05-102+600 TO 127+600'!A3563</f>
        <v>0</v>
      </c>
      <c r="B3563" s="1">
        <f>'HHR-NGL-05-102+600 TO 127+600'!B3563</f>
        <v>-25.501999999999999</v>
      </c>
      <c r="C3563" s="1">
        <f>'HHR-NGL-05-102+600 TO 127+600'!D3563</f>
        <v>17.062999999999999</v>
      </c>
      <c r="E3563" s="1">
        <f t="shared" si="224"/>
        <v>115075</v>
      </c>
      <c r="F3563" s="2">
        <f t="shared" si="225"/>
        <v>1150750</v>
      </c>
      <c r="G3563" s="17">
        <f t="shared" si="223"/>
        <v>1</v>
      </c>
      <c r="H3563" s="1" t="str">
        <f t="shared" si="226"/>
        <v>PLINE PLINE: 1150724.498,17.063</v>
      </c>
    </row>
    <row r="3564" spans="1:8">
      <c r="A3564" s="1">
        <f>'HHR-NGL-05-102+600 TO 127+600'!A3564</f>
        <v>0</v>
      </c>
      <c r="B3564" s="1">
        <f>'HHR-NGL-05-102+600 TO 127+600'!B3564</f>
        <v>-24.635000000000002</v>
      </c>
      <c r="C3564" s="1">
        <f>'HHR-NGL-05-102+600 TO 127+600'!D3564</f>
        <v>17.068999999999999</v>
      </c>
      <c r="E3564" s="1">
        <f t="shared" si="224"/>
        <v>115075</v>
      </c>
      <c r="F3564" s="2">
        <f t="shared" si="225"/>
        <v>1150750</v>
      </c>
      <c r="G3564" s="17">
        <f t="shared" si="223"/>
        <v>1</v>
      </c>
      <c r="H3564" s="1" t="str">
        <f t="shared" si="226"/>
        <v>PLINE PLINE: 1150725.365,17.069</v>
      </c>
    </row>
    <row r="3565" spans="1:8">
      <c r="A3565" s="1">
        <f>'HHR-NGL-05-102+600 TO 127+600'!A3565</f>
        <v>0</v>
      </c>
      <c r="B3565" s="1">
        <f>'HHR-NGL-05-102+600 TO 127+600'!B3565</f>
        <v>-18.106000000000002</v>
      </c>
      <c r="C3565" s="1">
        <f>'HHR-NGL-05-102+600 TO 127+600'!D3565</f>
        <v>17.245999999999999</v>
      </c>
      <c r="E3565" s="1">
        <f t="shared" si="224"/>
        <v>115075</v>
      </c>
      <c r="F3565" s="2">
        <f t="shared" si="225"/>
        <v>1150750</v>
      </c>
      <c r="G3565" s="17">
        <f t="shared" si="223"/>
        <v>1</v>
      </c>
      <c r="H3565" s="1" t="str">
        <f t="shared" si="226"/>
        <v>PLINE PLINE: 1150731.894,17.246</v>
      </c>
    </row>
    <row r="3566" spans="1:8">
      <c r="A3566" s="1">
        <f>'HHR-NGL-05-102+600 TO 127+600'!A3566</f>
        <v>0</v>
      </c>
      <c r="B3566" s="1">
        <f>'HHR-NGL-05-102+600 TO 127+600'!B3566</f>
        <v>0</v>
      </c>
      <c r="C3566" s="1">
        <f>'HHR-NGL-05-102+600 TO 127+600'!D3566</f>
        <v>17.760000000000002</v>
      </c>
      <c r="E3566" s="1">
        <f t="shared" si="224"/>
        <v>115075</v>
      </c>
      <c r="F3566" s="2">
        <f t="shared" si="225"/>
        <v>1150750</v>
      </c>
      <c r="G3566" s="17">
        <f t="shared" si="223"/>
        <v>1</v>
      </c>
      <c r="H3566" s="1" t="str">
        <f t="shared" si="226"/>
        <v>PLINE PLINE: 1150750,17.76</v>
      </c>
    </row>
    <row r="3567" spans="1:8">
      <c r="A3567" s="1">
        <f>'HHR-NGL-05-102+600 TO 127+600'!A3567</f>
        <v>0</v>
      </c>
      <c r="B3567" s="1">
        <f>'HHR-NGL-05-102+600 TO 127+600'!B3567</f>
        <v>14.717000000000001</v>
      </c>
      <c r="C3567" s="1">
        <f>'HHR-NGL-05-102+600 TO 127+600'!D3567</f>
        <v>19.462</v>
      </c>
      <c r="E3567" s="1">
        <f t="shared" si="224"/>
        <v>115075</v>
      </c>
      <c r="F3567" s="2">
        <f t="shared" si="225"/>
        <v>1150750</v>
      </c>
      <c r="G3567" s="17">
        <f t="shared" si="223"/>
        <v>1</v>
      </c>
      <c r="H3567" s="1" t="str">
        <f t="shared" si="226"/>
        <v>PLINE PLINE: 1150764.717,19.462</v>
      </c>
    </row>
    <row r="3568" spans="1:8">
      <c r="A3568" s="1">
        <f>'HHR-NGL-05-102+600 TO 127+600'!A3568</f>
        <v>0</v>
      </c>
      <c r="B3568" s="1">
        <f>'HHR-NGL-05-102+600 TO 127+600'!B3568</f>
        <v>21.119</v>
      </c>
      <c r="C3568" s="1">
        <f>'HHR-NGL-05-102+600 TO 127+600'!D3568</f>
        <v>19.870999999999999</v>
      </c>
      <c r="E3568" s="1">
        <f t="shared" si="224"/>
        <v>115075</v>
      </c>
      <c r="F3568" s="2">
        <f t="shared" si="225"/>
        <v>1150750</v>
      </c>
      <c r="G3568" s="17">
        <f t="shared" si="223"/>
        <v>1</v>
      </c>
      <c r="H3568" s="1" t="str">
        <f t="shared" si="226"/>
        <v>PLINE PLINE: 1150771.119,19.871</v>
      </c>
    </row>
    <row r="3569" spans="1:8">
      <c r="A3569" s="1">
        <f>'HHR-NGL-05-102+600 TO 127+600'!A3569</f>
        <v>0</v>
      </c>
      <c r="B3569" s="1">
        <f>'HHR-NGL-05-102+600 TO 127+600'!B3569</f>
        <v>24.541</v>
      </c>
      <c r="C3569" s="1">
        <f>'HHR-NGL-05-102+600 TO 127+600'!D3569</f>
        <v>20.553000000000001</v>
      </c>
      <c r="E3569" s="1">
        <f t="shared" si="224"/>
        <v>115075</v>
      </c>
      <c r="F3569" s="2">
        <f t="shared" si="225"/>
        <v>1150750</v>
      </c>
      <c r="G3569" s="17">
        <f t="shared" si="223"/>
        <v>1</v>
      </c>
      <c r="H3569" s="1" t="str">
        <f t="shared" si="226"/>
        <v>PLINE PLINE: 1150774.541,20.553</v>
      </c>
    </row>
    <row r="3570" spans="1:8">
      <c r="A3570" s="1">
        <f>'HHR-NGL-05-102+600 TO 127+600'!A3570</f>
        <v>0</v>
      </c>
      <c r="B3570" s="1">
        <f>'HHR-NGL-05-102+600 TO 127+600'!B3570</f>
        <v>47.826000000000001</v>
      </c>
      <c r="C3570" s="1">
        <f>'HHR-NGL-05-102+600 TO 127+600'!D3570</f>
        <v>20.652000000000001</v>
      </c>
      <c r="E3570" s="1">
        <f t="shared" si="224"/>
        <v>115075</v>
      </c>
      <c r="F3570" s="2">
        <f t="shared" si="225"/>
        <v>1150750</v>
      </c>
      <c r="G3570" s="17">
        <f t="shared" si="223"/>
        <v>1</v>
      </c>
      <c r="H3570" s="1" t="str">
        <f t="shared" si="226"/>
        <v>PLINE PLINE: 1150797.826,20.652</v>
      </c>
    </row>
    <row r="3571" spans="1:8">
      <c r="A3571" s="1">
        <f>'HHR-NGL-05-102+600 TO 127+600'!A3571</f>
        <v>0</v>
      </c>
      <c r="B3571" s="1">
        <f>'HHR-NGL-05-102+600 TO 127+600'!B3571</f>
        <v>49.491</v>
      </c>
      <c r="C3571" s="1">
        <f>'HHR-NGL-05-102+600 TO 127+600'!D3571</f>
        <v>20.655000000000001</v>
      </c>
      <c r="E3571" s="1">
        <f t="shared" si="224"/>
        <v>115075</v>
      </c>
      <c r="F3571" s="2">
        <f t="shared" si="225"/>
        <v>1150750</v>
      </c>
      <c r="G3571" s="17">
        <f t="shared" si="223"/>
        <v>1</v>
      </c>
      <c r="H3571" s="1" t="str">
        <f t="shared" si="226"/>
        <v>PLINE PLINE: 1150799.491,20.655</v>
      </c>
    </row>
    <row r="3572" spans="1:8">
      <c r="A3572" s="1">
        <f>'HHR-NGL-05-102+600 TO 127+600'!A3572</f>
        <v>0</v>
      </c>
      <c r="B3572" s="1">
        <f>'HHR-NGL-05-102+600 TO 127+600'!B3572</f>
        <v>50.854999999999997</v>
      </c>
      <c r="C3572" s="1">
        <f>'HHR-NGL-05-102+600 TO 127+600'!D3572</f>
        <v>20.626999999999999</v>
      </c>
      <c r="E3572" s="1">
        <f t="shared" si="224"/>
        <v>115075</v>
      </c>
      <c r="F3572" s="2">
        <f t="shared" si="225"/>
        <v>1150750</v>
      </c>
      <c r="G3572" s="17">
        <f t="shared" si="223"/>
        <v>1</v>
      </c>
      <c r="H3572" s="1" t="str">
        <f t="shared" si="226"/>
        <v>PLINE PLINE: 1150800.855,20.627</v>
      </c>
    </row>
    <row r="3573" spans="1:8">
      <c r="A3573" s="1">
        <f>'HHR-NGL-05-102+600 TO 127+600'!A3573</f>
        <v>0</v>
      </c>
      <c r="B3573" s="1">
        <f>'HHR-NGL-05-102+600 TO 127+600'!B3573</f>
        <v>75.582999999999998</v>
      </c>
      <c r="C3573" s="1">
        <f>'HHR-NGL-05-102+600 TO 127+600'!D3573</f>
        <v>20.231999999999999</v>
      </c>
      <c r="E3573" s="1">
        <f t="shared" si="224"/>
        <v>115075</v>
      </c>
      <c r="F3573" s="2">
        <f t="shared" si="225"/>
        <v>1150750</v>
      </c>
      <c r="G3573" s="17">
        <f t="shared" si="223"/>
        <v>1</v>
      </c>
      <c r="H3573" s="1" t="str">
        <f t="shared" si="226"/>
        <v>PLINE PLINE: 1150825.583,20.232</v>
      </c>
    </row>
    <row r="3574" spans="1:8">
      <c r="A3574" s="1">
        <f>'HHR-NGL-05-102+600 TO 127+600'!A3574</f>
        <v>0</v>
      </c>
      <c r="B3574" s="1">
        <f>'HHR-NGL-05-102+600 TO 127+600'!B3574</f>
        <v>78.561000000000007</v>
      </c>
      <c r="C3574" s="1">
        <f>'HHR-NGL-05-102+600 TO 127+600'!D3574</f>
        <v>20.042999999999999</v>
      </c>
      <c r="E3574" s="1">
        <f t="shared" si="224"/>
        <v>115075</v>
      </c>
      <c r="F3574" s="2">
        <f t="shared" si="225"/>
        <v>1150750</v>
      </c>
      <c r="G3574" s="17">
        <f t="shared" si="223"/>
        <v>1</v>
      </c>
      <c r="H3574" s="1" t="str">
        <f t="shared" si="226"/>
        <v>PLINE PLINE: 1150828.561,20.043</v>
      </c>
    </row>
    <row r="3575" spans="1:8">
      <c r="A3575" s="1">
        <f>'HHR-NGL-05-102+600 TO 127+600'!A3575</f>
        <v>0</v>
      </c>
      <c r="B3575" s="1">
        <f>'HHR-NGL-05-102+600 TO 127+600'!B3575</f>
        <v>78.691000000000003</v>
      </c>
      <c r="C3575" s="1">
        <f>'HHR-NGL-05-102+600 TO 127+600'!D3575</f>
        <v>19.971</v>
      </c>
      <c r="E3575" s="1">
        <f t="shared" si="224"/>
        <v>115075</v>
      </c>
      <c r="F3575" s="2">
        <f t="shared" si="225"/>
        <v>1150750</v>
      </c>
      <c r="G3575" s="17">
        <f t="shared" si="223"/>
        <v>1</v>
      </c>
      <c r="H3575" s="1" t="str">
        <f t="shared" si="226"/>
        <v>PLINE PLINE: 1150828.691,19.971</v>
      </c>
    </row>
    <row r="3576" spans="1:8">
      <c r="A3576" s="1">
        <f>'HHR-NGL-05-102+600 TO 127+600'!A3576</f>
        <v>0</v>
      </c>
      <c r="B3576" s="1">
        <f>'HHR-NGL-05-102+600 TO 127+600'!B3576</f>
        <v>79.896000000000001</v>
      </c>
      <c r="C3576" s="1">
        <f>'HHR-NGL-05-102+600 TO 127+600'!D3576</f>
        <v>19.98</v>
      </c>
      <c r="E3576" s="1">
        <f t="shared" si="224"/>
        <v>115075</v>
      </c>
      <c r="F3576" s="2">
        <f t="shared" si="225"/>
        <v>1150750</v>
      </c>
      <c r="G3576" s="17">
        <f t="shared" si="223"/>
        <v>1</v>
      </c>
      <c r="H3576" s="1" t="str">
        <f t="shared" si="226"/>
        <v>PLINE PLINE: 1150829.896,19.98</v>
      </c>
    </row>
    <row r="3577" spans="1:8">
      <c r="A3577" s="1">
        <f>'HHR-NGL-05-102+600 TO 127+600'!A3577</f>
        <v>0</v>
      </c>
      <c r="B3577" s="1">
        <f>'HHR-NGL-05-102+600 TO 127+600'!B3577</f>
        <v>96.661000000000001</v>
      </c>
      <c r="C3577" s="1">
        <f>'HHR-NGL-05-102+600 TO 127+600'!D3577</f>
        <v>19.181999999999999</v>
      </c>
      <c r="E3577" s="1">
        <f t="shared" si="224"/>
        <v>115075</v>
      </c>
      <c r="F3577" s="2">
        <f t="shared" si="225"/>
        <v>1150750</v>
      </c>
      <c r="G3577" s="17">
        <f t="shared" si="223"/>
        <v>1</v>
      </c>
      <c r="H3577" s="1" t="str">
        <f t="shared" si="226"/>
        <v>PLINE PLINE: 1150846.661,19.182</v>
      </c>
    </row>
    <row r="3578" spans="1:8">
      <c r="A3578" s="1">
        <f>'HHR-NGL-05-102+600 TO 127+600'!A3578</f>
        <v>0</v>
      </c>
      <c r="B3578" s="1">
        <f>'HHR-NGL-05-102+600 TO 127+600'!B3578</f>
        <v>100</v>
      </c>
      <c r="C3578" s="1">
        <f>'HHR-NGL-05-102+600 TO 127+600'!D3578</f>
        <v>19.023</v>
      </c>
      <c r="E3578" s="1">
        <f t="shared" si="224"/>
        <v>115075</v>
      </c>
      <c r="F3578" s="2">
        <f t="shared" si="225"/>
        <v>1150750</v>
      </c>
      <c r="G3578" s="17">
        <f t="shared" si="223"/>
        <v>1</v>
      </c>
      <c r="H3578" s="1" t="str">
        <f t="shared" si="226"/>
        <v>PLINE PLINE: 1150850,19.023</v>
      </c>
    </row>
    <row r="3579" spans="1:8">
      <c r="A3579" s="1" t="str">
        <f>'HHR-NGL-05-102+600 TO 127+600'!A3579</f>
        <v>115+100</v>
      </c>
      <c r="B3579" s="1">
        <f>'HHR-NGL-05-102+600 TO 127+600'!B3579</f>
        <v>0</v>
      </c>
      <c r="C3579" s="1">
        <f>'HHR-NGL-05-102+600 TO 127+600'!D3579</f>
        <v>0</v>
      </c>
      <c r="D3579" s="25">
        <v>115100</v>
      </c>
      <c r="E3579" s="1">
        <f t="shared" si="224"/>
        <v>115100</v>
      </c>
      <c r="F3579" s="2">
        <f t="shared" si="225"/>
        <v>1151000</v>
      </c>
      <c r="G3579" s="17">
        <f t="shared" si="223"/>
        <v>1</v>
      </c>
    </row>
    <row r="3580" spans="1:8">
      <c r="A3580" s="1" t="str">
        <f>'HHR-NGL-05-102+600 TO 127+600'!A3580</f>
        <v>GROUND</v>
      </c>
      <c r="B3580" s="1">
        <f>'HHR-NGL-05-102+600 TO 127+600'!B3580</f>
        <v>0</v>
      </c>
      <c r="C3580" s="1">
        <f>'HHR-NGL-05-102+600 TO 127+600'!D3580</f>
        <v>0</v>
      </c>
      <c r="E3580" s="1">
        <f t="shared" si="224"/>
        <v>115100</v>
      </c>
      <c r="F3580" s="2">
        <f t="shared" si="225"/>
        <v>1151000</v>
      </c>
      <c r="G3580" s="17">
        <f t="shared" si="223"/>
        <v>1</v>
      </c>
    </row>
    <row r="3581" spans="1:8">
      <c r="A3581" s="1">
        <f>'HHR-NGL-05-102+600 TO 127+600'!A3581</f>
        <v>0</v>
      </c>
      <c r="B3581" s="1">
        <f>'HHR-NGL-05-102+600 TO 127+600'!B3581</f>
        <v>-100</v>
      </c>
      <c r="C3581" s="1">
        <f>'HHR-NGL-05-102+600 TO 127+600'!D3581</f>
        <v>15.555999999999999</v>
      </c>
      <c r="E3581" s="1">
        <f t="shared" si="224"/>
        <v>115100</v>
      </c>
      <c r="F3581" s="2">
        <f t="shared" si="225"/>
        <v>1151000</v>
      </c>
      <c r="G3581" s="17">
        <f t="shared" si="223"/>
        <v>1</v>
      </c>
      <c r="H3581" s="1" t="str">
        <f t="shared" si="226"/>
        <v>PLINE PLINE: 1150900,15.556</v>
      </c>
    </row>
    <row r="3582" spans="1:8">
      <c r="A3582" s="1">
        <f>'HHR-NGL-05-102+600 TO 127+600'!A3582</f>
        <v>0</v>
      </c>
      <c r="B3582" s="1">
        <f>'HHR-NGL-05-102+600 TO 127+600'!B3582</f>
        <v>-99.790999999999997</v>
      </c>
      <c r="C3582" s="1">
        <f>'HHR-NGL-05-102+600 TO 127+600'!D3582</f>
        <v>15.564</v>
      </c>
      <c r="E3582" s="1">
        <f t="shared" si="224"/>
        <v>115100</v>
      </c>
      <c r="F3582" s="2">
        <f t="shared" si="225"/>
        <v>1151000</v>
      </c>
      <c r="G3582" s="17">
        <f t="shared" si="223"/>
        <v>1</v>
      </c>
      <c r="H3582" s="1" t="str">
        <f t="shared" si="226"/>
        <v>PLINE PLINE: 1150900.209,15.564</v>
      </c>
    </row>
    <row r="3583" spans="1:8">
      <c r="A3583" s="1">
        <f>'HHR-NGL-05-102+600 TO 127+600'!A3583</f>
        <v>0</v>
      </c>
      <c r="B3583" s="1">
        <f>'HHR-NGL-05-102+600 TO 127+600'!B3583</f>
        <v>-77.484999999999999</v>
      </c>
      <c r="C3583" s="1">
        <f>'HHR-NGL-05-102+600 TO 127+600'!D3583</f>
        <v>16.111000000000001</v>
      </c>
      <c r="E3583" s="1">
        <f t="shared" si="224"/>
        <v>115100</v>
      </c>
      <c r="F3583" s="2">
        <f t="shared" si="225"/>
        <v>1151000</v>
      </c>
      <c r="G3583" s="17">
        <f t="shared" si="223"/>
        <v>1</v>
      </c>
      <c r="H3583" s="1" t="str">
        <f t="shared" si="226"/>
        <v>PLINE PLINE: 1150922.515,16.111</v>
      </c>
    </row>
    <row r="3584" spans="1:8">
      <c r="A3584" s="1">
        <f>'HHR-NGL-05-102+600 TO 127+600'!A3584</f>
        <v>0</v>
      </c>
      <c r="B3584" s="1">
        <f>'HHR-NGL-05-102+600 TO 127+600'!B3584</f>
        <v>-74.878</v>
      </c>
      <c r="C3584" s="1">
        <f>'HHR-NGL-05-102+600 TO 127+600'!D3584</f>
        <v>16.326000000000001</v>
      </c>
      <c r="E3584" s="1">
        <f t="shared" si="224"/>
        <v>115100</v>
      </c>
      <c r="F3584" s="2">
        <f t="shared" si="225"/>
        <v>1151000</v>
      </c>
      <c r="G3584" s="17">
        <f t="shared" si="223"/>
        <v>1</v>
      </c>
      <c r="H3584" s="1" t="str">
        <f t="shared" si="226"/>
        <v>PLINE PLINE: 1150925.122,16.326</v>
      </c>
    </row>
    <row r="3585" spans="1:8">
      <c r="A3585" s="1">
        <f>'HHR-NGL-05-102+600 TO 127+600'!A3585</f>
        <v>0</v>
      </c>
      <c r="B3585" s="1">
        <f>'HHR-NGL-05-102+600 TO 127+600'!B3585</f>
        <v>-71.375</v>
      </c>
      <c r="C3585" s="1">
        <f>'HHR-NGL-05-102+600 TO 127+600'!D3585</f>
        <v>16.388000000000002</v>
      </c>
      <c r="E3585" s="1">
        <f t="shared" si="224"/>
        <v>115100</v>
      </c>
      <c r="F3585" s="2">
        <f t="shared" si="225"/>
        <v>1151000</v>
      </c>
      <c r="G3585" s="17">
        <f t="shared" si="223"/>
        <v>1</v>
      </c>
      <c r="H3585" s="1" t="str">
        <f t="shared" si="226"/>
        <v>PLINE PLINE: 1150928.625,16.388</v>
      </c>
    </row>
    <row r="3586" spans="1:8">
      <c r="A3586" s="1">
        <f>'HHR-NGL-05-102+600 TO 127+600'!A3586</f>
        <v>0</v>
      </c>
      <c r="B3586" s="1">
        <f>'HHR-NGL-05-102+600 TO 127+600'!B3586</f>
        <v>-49.539000000000001</v>
      </c>
      <c r="C3586" s="1">
        <f>'HHR-NGL-05-102+600 TO 127+600'!D3586</f>
        <v>16.427</v>
      </c>
      <c r="E3586" s="1">
        <f t="shared" si="224"/>
        <v>115100</v>
      </c>
      <c r="F3586" s="2">
        <f t="shared" si="225"/>
        <v>1151000</v>
      </c>
      <c r="G3586" s="17">
        <f t="shared" ref="G3586:G3649" si="227">G3585</f>
        <v>1</v>
      </c>
      <c r="H3586" s="1" t="str">
        <f t="shared" si="226"/>
        <v>PLINE PLINE: 1150950.461,16.427</v>
      </c>
    </row>
    <row r="3587" spans="1:8">
      <c r="A3587" s="1">
        <f>'HHR-NGL-05-102+600 TO 127+600'!A3587</f>
        <v>0</v>
      </c>
      <c r="B3587" s="1">
        <f>'HHR-NGL-05-102+600 TO 127+600'!B3587</f>
        <v>-46.832000000000001</v>
      </c>
      <c r="C3587" s="1">
        <f>'HHR-NGL-05-102+600 TO 127+600'!D3587</f>
        <v>16.588999999999999</v>
      </c>
      <c r="E3587" s="1">
        <f t="shared" si="224"/>
        <v>115100</v>
      </c>
      <c r="F3587" s="2">
        <f t="shared" si="225"/>
        <v>1151000</v>
      </c>
      <c r="G3587" s="17">
        <f t="shared" si="227"/>
        <v>1</v>
      </c>
      <c r="H3587" s="1" t="str">
        <f t="shared" si="226"/>
        <v>PLINE PLINE: 1150953.168,16.589</v>
      </c>
    </row>
    <row r="3588" spans="1:8">
      <c r="A3588" s="1">
        <f>'HHR-NGL-05-102+600 TO 127+600'!A3588</f>
        <v>0</v>
      </c>
      <c r="B3588" s="1">
        <f>'HHR-NGL-05-102+600 TO 127+600'!B3588</f>
        <v>-45.688000000000002</v>
      </c>
      <c r="C3588" s="1">
        <f>'HHR-NGL-05-102+600 TO 127+600'!D3588</f>
        <v>16.606999999999999</v>
      </c>
      <c r="E3588" s="1">
        <f t="shared" ref="E3588:E3651" si="228">IF((D3588=0),E3587,D3588)</f>
        <v>115100</v>
      </c>
      <c r="F3588" s="2">
        <f t="shared" ref="F3588:F3651" si="229">IF((C3588=0),(E3588-0)*$H$1,F3587)</f>
        <v>1151000</v>
      </c>
      <c r="G3588" s="17">
        <f t="shared" si="227"/>
        <v>1</v>
      </c>
      <c r="H3588" s="1" t="str">
        <f t="shared" ref="H3588:H3651" si="230">CONCATENATE("PLINE PLINE: ",(B3588+F3588)*G3588,",",C3588)</f>
        <v>PLINE PLINE: 1150954.312,16.607</v>
      </c>
    </row>
    <row r="3589" spans="1:8">
      <c r="A3589" s="1">
        <f>'HHR-NGL-05-102+600 TO 127+600'!A3589</f>
        <v>0</v>
      </c>
      <c r="B3589" s="1">
        <f>'HHR-NGL-05-102+600 TO 127+600'!B3589</f>
        <v>-24.917000000000002</v>
      </c>
      <c r="C3589" s="1">
        <f>'HHR-NGL-05-102+600 TO 127+600'!D3589</f>
        <v>16.928999999999998</v>
      </c>
      <c r="E3589" s="1">
        <f t="shared" si="228"/>
        <v>115100</v>
      </c>
      <c r="F3589" s="2">
        <f t="shared" si="229"/>
        <v>1151000</v>
      </c>
      <c r="G3589" s="17">
        <f t="shared" si="227"/>
        <v>1</v>
      </c>
      <c r="H3589" s="1" t="str">
        <f t="shared" si="230"/>
        <v>PLINE PLINE: 1150975.083,16.929</v>
      </c>
    </row>
    <row r="3590" spans="1:8">
      <c r="A3590" s="1">
        <f>'HHR-NGL-05-102+600 TO 127+600'!A3590</f>
        <v>0</v>
      </c>
      <c r="B3590" s="1">
        <f>'HHR-NGL-05-102+600 TO 127+600'!B3590</f>
        <v>-16.847000000000001</v>
      </c>
      <c r="C3590" s="1">
        <f>'HHR-NGL-05-102+600 TO 127+600'!D3590</f>
        <v>17.027999999999999</v>
      </c>
      <c r="E3590" s="1">
        <f t="shared" si="228"/>
        <v>115100</v>
      </c>
      <c r="F3590" s="2">
        <f t="shared" si="229"/>
        <v>1151000</v>
      </c>
      <c r="G3590" s="17">
        <f t="shared" si="227"/>
        <v>1</v>
      </c>
      <c r="H3590" s="1" t="str">
        <f t="shared" si="230"/>
        <v>PLINE PLINE: 1150983.153,17.028</v>
      </c>
    </row>
    <row r="3591" spans="1:8">
      <c r="A3591" s="1">
        <f>'HHR-NGL-05-102+600 TO 127+600'!A3591</f>
        <v>0</v>
      </c>
      <c r="B3591" s="1">
        <f>'HHR-NGL-05-102+600 TO 127+600'!B3591</f>
        <v>-16.72</v>
      </c>
      <c r="C3591" s="1">
        <f>'HHR-NGL-05-102+600 TO 127+600'!D3591</f>
        <v>17.03</v>
      </c>
      <c r="E3591" s="1">
        <f t="shared" si="228"/>
        <v>115100</v>
      </c>
      <c r="F3591" s="2">
        <f t="shared" si="229"/>
        <v>1151000</v>
      </c>
      <c r="G3591" s="17">
        <f t="shared" si="227"/>
        <v>1</v>
      </c>
      <c r="H3591" s="1" t="str">
        <f t="shared" si="230"/>
        <v>PLINE PLINE: 1150983.28,17.03</v>
      </c>
    </row>
    <row r="3592" spans="1:8">
      <c r="A3592" s="1">
        <f>'HHR-NGL-05-102+600 TO 127+600'!A3592</f>
        <v>0</v>
      </c>
      <c r="B3592" s="1">
        <f>'HHR-NGL-05-102+600 TO 127+600'!B3592</f>
        <v>-16.686</v>
      </c>
      <c r="C3592" s="1">
        <f>'HHR-NGL-05-102+600 TO 127+600'!D3592</f>
        <v>17.03</v>
      </c>
      <c r="E3592" s="1">
        <f t="shared" si="228"/>
        <v>115100</v>
      </c>
      <c r="F3592" s="2">
        <f t="shared" si="229"/>
        <v>1151000</v>
      </c>
      <c r="G3592" s="17">
        <f t="shared" si="227"/>
        <v>1</v>
      </c>
      <c r="H3592" s="1" t="str">
        <f t="shared" si="230"/>
        <v>PLINE PLINE: 1150983.314,17.03</v>
      </c>
    </row>
    <row r="3593" spans="1:8">
      <c r="A3593" s="1">
        <f>'HHR-NGL-05-102+600 TO 127+600'!A3593</f>
        <v>0</v>
      </c>
      <c r="B3593" s="1">
        <f>'HHR-NGL-05-102+600 TO 127+600'!B3593</f>
        <v>0</v>
      </c>
      <c r="C3593" s="1">
        <f>'HHR-NGL-05-102+600 TO 127+600'!D3593</f>
        <v>17.47</v>
      </c>
      <c r="E3593" s="1">
        <f t="shared" si="228"/>
        <v>115100</v>
      </c>
      <c r="F3593" s="2">
        <f t="shared" si="229"/>
        <v>1151000</v>
      </c>
      <c r="G3593" s="17">
        <f t="shared" si="227"/>
        <v>1</v>
      </c>
      <c r="H3593" s="1" t="str">
        <f t="shared" si="230"/>
        <v>PLINE PLINE: 1151000,17.47</v>
      </c>
    </row>
    <row r="3594" spans="1:8">
      <c r="A3594" s="1">
        <f>'HHR-NGL-05-102+600 TO 127+600'!A3594</f>
        <v>0</v>
      </c>
      <c r="B3594" s="1">
        <f>'HHR-NGL-05-102+600 TO 127+600'!B3594</f>
        <v>8.2769999999999992</v>
      </c>
      <c r="C3594" s="1">
        <f>'HHR-NGL-05-102+600 TO 127+600'!D3594</f>
        <v>17.350000000000001</v>
      </c>
      <c r="E3594" s="1">
        <f t="shared" si="228"/>
        <v>115100</v>
      </c>
      <c r="F3594" s="2">
        <f t="shared" si="229"/>
        <v>1151000</v>
      </c>
      <c r="G3594" s="17">
        <f t="shared" si="227"/>
        <v>1</v>
      </c>
      <c r="H3594" s="1" t="str">
        <f t="shared" si="230"/>
        <v>PLINE PLINE: 1151008.277,17.35</v>
      </c>
    </row>
    <row r="3595" spans="1:8">
      <c r="A3595" s="1">
        <f>'HHR-NGL-05-102+600 TO 127+600'!A3595</f>
        <v>0</v>
      </c>
      <c r="B3595" s="1">
        <f>'HHR-NGL-05-102+600 TO 127+600'!B3595</f>
        <v>8.4359999999999999</v>
      </c>
      <c r="C3595" s="1">
        <f>'HHR-NGL-05-102+600 TO 127+600'!D3595</f>
        <v>17.36</v>
      </c>
      <c r="E3595" s="1">
        <f t="shared" si="228"/>
        <v>115100</v>
      </c>
      <c r="F3595" s="2">
        <f t="shared" si="229"/>
        <v>1151000</v>
      </c>
      <c r="G3595" s="17">
        <f t="shared" si="227"/>
        <v>1</v>
      </c>
      <c r="H3595" s="1" t="str">
        <f t="shared" si="230"/>
        <v>PLINE PLINE: 1151008.436,17.36</v>
      </c>
    </row>
    <row r="3596" spans="1:8">
      <c r="A3596" s="1">
        <f>'HHR-NGL-05-102+600 TO 127+600'!A3596</f>
        <v>0</v>
      </c>
      <c r="B3596" s="1">
        <f>'HHR-NGL-05-102+600 TO 127+600'!B3596</f>
        <v>18.684999999999999</v>
      </c>
      <c r="C3596" s="1">
        <f>'HHR-NGL-05-102+600 TO 127+600'!D3596</f>
        <v>19.687999999999999</v>
      </c>
      <c r="E3596" s="1">
        <f t="shared" si="228"/>
        <v>115100</v>
      </c>
      <c r="F3596" s="2">
        <f t="shared" si="229"/>
        <v>1151000</v>
      </c>
      <c r="G3596" s="17">
        <f t="shared" si="227"/>
        <v>1</v>
      </c>
      <c r="H3596" s="1" t="str">
        <f t="shared" si="230"/>
        <v>PLINE PLINE: 1151018.685,19.688</v>
      </c>
    </row>
    <row r="3597" spans="1:8">
      <c r="A3597" s="1">
        <f>'HHR-NGL-05-102+600 TO 127+600'!A3597</f>
        <v>0</v>
      </c>
      <c r="B3597" s="1">
        <f>'HHR-NGL-05-102+600 TO 127+600'!B3597</f>
        <v>23.835000000000001</v>
      </c>
      <c r="C3597" s="1">
        <f>'HHR-NGL-05-102+600 TO 127+600'!D3597</f>
        <v>19.888000000000002</v>
      </c>
      <c r="E3597" s="1">
        <f t="shared" si="228"/>
        <v>115100</v>
      </c>
      <c r="F3597" s="2">
        <f t="shared" si="229"/>
        <v>1151000</v>
      </c>
      <c r="G3597" s="17">
        <f t="shared" si="227"/>
        <v>1</v>
      </c>
      <c r="H3597" s="1" t="str">
        <f t="shared" si="230"/>
        <v>PLINE PLINE: 1151023.835,19.888</v>
      </c>
    </row>
    <row r="3598" spans="1:8">
      <c r="A3598" s="1">
        <f>'HHR-NGL-05-102+600 TO 127+600'!A3598</f>
        <v>0</v>
      </c>
      <c r="B3598" s="1">
        <f>'HHR-NGL-05-102+600 TO 127+600'!B3598</f>
        <v>24.308</v>
      </c>
      <c r="C3598" s="1">
        <f>'HHR-NGL-05-102+600 TO 127+600'!D3598</f>
        <v>19.951000000000001</v>
      </c>
      <c r="E3598" s="1">
        <f t="shared" si="228"/>
        <v>115100</v>
      </c>
      <c r="F3598" s="2">
        <f t="shared" si="229"/>
        <v>1151000</v>
      </c>
      <c r="G3598" s="17">
        <f t="shared" si="227"/>
        <v>1</v>
      </c>
      <c r="H3598" s="1" t="str">
        <f t="shared" si="230"/>
        <v>PLINE PLINE: 1151024.308,19.951</v>
      </c>
    </row>
    <row r="3599" spans="1:8">
      <c r="A3599" s="1">
        <f>'HHR-NGL-05-102+600 TO 127+600'!A3599</f>
        <v>0</v>
      </c>
      <c r="B3599" s="1">
        <f>'HHR-NGL-05-102+600 TO 127+600'!B3599</f>
        <v>25.25</v>
      </c>
      <c r="C3599" s="1">
        <f>'HHR-NGL-05-102+600 TO 127+600'!D3599</f>
        <v>19.963000000000001</v>
      </c>
      <c r="E3599" s="1">
        <f t="shared" si="228"/>
        <v>115100</v>
      </c>
      <c r="F3599" s="2">
        <f t="shared" si="229"/>
        <v>1151000</v>
      </c>
      <c r="G3599" s="17">
        <f t="shared" si="227"/>
        <v>1</v>
      </c>
      <c r="H3599" s="1" t="str">
        <f t="shared" si="230"/>
        <v>PLINE PLINE: 1151025.25,19.963</v>
      </c>
    </row>
    <row r="3600" spans="1:8">
      <c r="A3600" s="1">
        <f>'HHR-NGL-05-102+600 TO 127+600'!A3600</f>
        <v>0</v>
      </c>
      <c r="B3600" s="1">
        <f>'HHR-NGL-05-102+600 TO 127+600'!B3600</f>
        <v>50.393999999999998</v>
      </c>
      <c r="C3600" s="1">
        <f>'HHR-NGL-05-102+600 TO 127+600'!D3600</f>
        <v>20.033999999999999</v>
      </c>
      <c r="E3600" s="1">
        <f t="shared" si="228"/>
        <v>115100</v>
      </c>
      <c r="F3600" s="2">
        <f t="shared" si="229"/>
        <v>1151000</v>
      </c>
      <c r="G3600" s="17">
        <f t="shared" si="227"/>
        <v>1</v>
      </c>
      <c r="H3600" s="1" t="str">
        <f t="shared" si="230"/>
        <v>PLINE PLINE: 1151050.394,20.034</v>
      </c>
    </row>
    <row r="3601" spans="1:8">
      <c r="A3601" s="1">
        <f>'HHR-NGL-05-102+600 TO 127+600'!A3601</f>
        <v>0</v>
      </c>
      <c r="B3601" s="1">
        <f>'HHR-NGL-05-102+600 TO 127+600'!B3601</f>
        <v>50.773000000000003</v>
      </c>
      <c r="C3601" s="1">
        <f>'HHR-NGL-05-102+600 TO 127+600'!D3601</f>
        <v>19.933</v>
      </c>
      <c r="E3601" s="1">
        <f t="shared" si="228"/>
        <v>115100</v>
      </c>
      <c r="F3601" s="2">
        <f t="shared" si="229"/>
        <v>1151000</v>
      </c>
      <c r="G3601" s="17">
        <f t="shared" si="227"/>
        <v>1</v>
      </c>
      <c r="H3601" s="1" t="str">
        <f t="shared" si="230"/>
        <v>PLINE PLINE: 1151050.773,19.933</v>
      </c>
    </row>
    <row r="3602" spans="1:8">
      <c r="A3602" s="1">
        <f>'HHR-NGL-05-102+600 TO 127+600'!A3602</f>
        <v>0</v>
      </c>
      <c r="B3602" s="1">
        <f>'HHR-NGL-05-102+600 TO 127+600'!B3602</f>
        <v>52.094000000000001</v>
      </c>
      <c r="C3602" s="1">
        <f>'HHR-NGL-05-102+600 TO 127+600'!D3602</f>
        <v>20.018000000000001</v>
      </c>
      <c r="E3602" s="1">
        <f t="shared" si="228"/>
        <v>115100</v>
      </c>
      <c r="F3602" s="2">
        <f t="shared" si="229"/>
        <v>1151000</v>
      </c>
      <c r="G3602" s="17">
        <f t="shared" si="227"/>
        <v>1</v>
      </c>
      <c r="H3602" s="1" t="str">
        <f t="shared" si="230"/>
        <v>PLINE PLINE: 1151052.094,20.018</v>
      </c>
    </row>
    <row r="3603" spans="1:8">
      <c r="A3603" s="1">
        <f>'HHR-NGL-05-102+600 TO 127+600'!A3603</f>
        <v>0</v>
      </c>
      <c r="B3603" s="1">
        <f>'HHR-NGL-05-102+600 TO 127+600'!B3603</f>
        <v>76.093000000000004</v>
      </c>
      <c r="C3603" s="1">
        <f>'HHR-NGL-05-102+600 TO 127+600'!D3603</f>
        <v>19.744</v>
      </c>
      <c r="E3603" s="1">
        <f t="shared" si="228"/>
        <v>115100</v>
      </c>
      <c r="F3603" s="2">
        <f t="shared" si="229"/>
        <v>1151000</v>
      </c>
      <c r="G3603" s="17">
        <f t="shared" si="227"/>
        <v>1</v>
      </c>
      <c r="H3603" s="1" t="str">
        <f t="shared" si="230"/>
        <v>PLINE PLINE: 1151076.093,19.744</v>
      </c>
    </row>
    <row r="3604" spans="1:8">
      <c r="A3604" s="1">
        <f>'HHR-NGL-05-102+600 TO 127+600'!A3604</f>
        <v>0</v>
      </c>
      <c r="B3604" s="1">
        <f>'HHR-NGL-05-102+600 TO 127+600'!B3604</f>
        <v>76.644000000000005</v>
      </c>
      <c r="C3604" s="1">
        <f>'HHR-NGL-05-102+600 TO 127+600'!D3604</f>
        <v>19.724</v>
      </c>
      <c r="E3604" s="1">
        <f t="shared" si="228"/>
        <v>115100</v>
      </c>
      <c r="F3604" s="2">
        <f t="shared" si="229"/>
        <v>1151000</v>
      </c>
      <c r="G3604" s="17">
        <f t="shared" si="227"/>
        <v>1</v>
      </c>
      <c r="H3604" s="1" t="str">
        <f t="shared" si="230"/>
        <v>PLINE PLINE: 1151076.644,19.724</v>
      </c>
    </row>
    <row r="3605" spans="1:8">
      <c r="A3605" s="1">
        <f>'HHR-NGL-05-102+600 TO 127+600'!A3605</f>
        <v>0</v>
      </c>
      <c r="B3605" s="1">
        <f>'HHR-NGL-05-102+600 TO 127+600'!B3605</f>
        <v>76.849999999999994</v>
      </c>
      <c r="C3605" s="1">
        <f>'HHR-NGL-05-102+600 TO 127+600'!D3605</f>
        <v>19.645</v>
      </c>
      <c r="E3605" s="1">
        <f t="shared" si="228"/>
        <v>115100</v>
      </c>
      <c r="F3605" s="2">
        <f t="shared" si="229"/>
        <v>1151000</v>
      </c>
      <c r="G3605" s="17">
        <f t="shared" si="227"/>
        <v>1</v>
      </c>
      <c r="H3605" s="1" t="str">
        <f t="shared" si="230"/>
        <v>PLINE PLINE: 1151076.85,19.645</v>
      </c>
    </row>
    <row r="3606" spans="1:8">
      <c r="A3606" s="1">
        <f>'HHR-NGL-05-102+600 TO 127+600'!A3606</f>
        <v>0</v>
      </c>
      <c r="B3606" s="1">
        <f>'HHR-NGL-05-102+600 TO 127+600'!B3606</f>
        <v>96.387</v>
      </c>
      <c r="C3606" s="1">
        <f>'HHR-NGL-05-102+600 TO 127+600'!D3606</f>
        <v>18.684000000000001</v>
      </c>
      <c r="E3606" s="1">
        <f t="shared" si="228"/>
        <v>115100</v>
      </c>
      <c r="F3606" s="2">
        <f t="shared" si="229"/>
        <v>1151000</v>
      </c>
      <c r="G3606" s="17">
        <f t="shared" si="227"/>
        <v>1</v>
      </c>
      <c r="H3606" s="1" t="str">
        <f t="shared" si="230"/>
        <v>PLINE PLINE: 1151096.387,18.684</v>
      </c>
    </row>
    <row r="3607" spans="1:8">
      <c r="A3607" s="1">
        <f>'HHR-NGL-05-102+600 TO 127+600'!A3607</f>
        <v>0</v>
      </c>
      <c r="B3607" s="1">
        <f>'HHR-NGL-05-102+600 TO 127+600'!B3607</f>
        <v>99.04</v>
      </c>
      <c r="C3607" s="1">
        <f>'HHR-NGL-05-102+600 TO 127+600'!D3607</f>
        <v>18.510000000000002</v>
      </c>
      <c r="E3607" s="1">
        <f t="shared" si="228"/>
        <v>115100</v>
      </c>
      <c r="F3607" s="2">
        <f t="shared" si="229"/>
        <v>1151000</v>
      </c>
      <c r="G3607" s="17">
        <f t="shared" si="227"/>
        <v>1</v>
      </c>
      <c r="H3607" s="1" t="str">
        <f t="shared" si="230"/>
        <v>PLINE PLINE: 1151099.04,18.51</v>
      </c>
    </row>
    <row r="3608" spans="1:8">
      <c r="A3608" s="1">
        <f>'HHR-NGL-05-102+600 TO 127+600'!A3608</f>
        <v>0</v>
      </c>
      <c r="B3608" s="1">
        <f>'HHR-NGL-05-102+600 TO 127+600'!B3608</f>
        <v>99.313000000000002</v>
      </c>
      <c r="C3608" s="1">
        <f>'HHR-NGL-05-102+600 TO 127+600'!D3608</f>
        <v>18.530999999999999</v>
      </c>
      <c r="E3608" s="1">
        <f t="shared" si="228"/>
        <v>115100</v>
      </c>
      <c r="F3608" s="2">
        <f t="shared" si="229"/>
        <v>1151000</v>
      </c>
      <c r="G3608" s="17">
        <f t="shared" si="227"/>
        <v>1</v>
      </c>
      <c r="H3608" s="1" t="str">
        <f t="shared" si="230"/>
        <v>PLINE PLINE: 1151099.313,18.531</v>
      </c>
    </row>
    <row r="3609" spans="1:8">
      <c r="A3609" s="1">
        <f>'HHR-NGL-05-102+600 TO 127+600'!A3609</f>
        <v>0</v>
      </c>
      <c r="B3609" s="1">
        <f>'HHR-NGL-05-102+600 TO 127+600'!B3609</f>
        <v>99.635000000000005</v>
      </c>
      <c r="C3609" s="1">
        <f>'HHR-NGL-05-102+600 TO 127+600'!D3609</f>
        <v>18.515999999999998</v>
      </c>
      <c r="E3609" s="1">
        <f t="shared" si="228"/>
        <v>115100</v>
      </c>
      <c r="F3609" s="2">
        <f t="shared" si="229"/>
        <v>1151000</v>
      </c>
      <c r="G3609" s="17">
        <f t="shared" si="227"/>
        <v>1</v>
      </c>
      <c r="H3609" s="1" t="str">
        <f t="shared" si="230"/>
        <v>PLINE PLINE: 1151099.635,18.516</v>
      </c>
    </row>
    <row r="3610" spans="1:8">
      <c r="A3610" s="1" t="str">
        <f>'HHR-NGL-05-102+600 TO 127+600'!A3610</f>
        <v>115+125</v>
      </c>
      <c r="B3610" s="1">
        <f>'HHR-NGL-05-102+600 TO 127+600'!B3610</f>
        <v>0</v>
      </c>
      <c r="C3610" s="1">
        <f>'HHR-NGL-05-102+600 TO 127+600'!D3610</f>
        <v>0</v>
      </c>
      <c r="D3610" s="25">
        <v>115125</v>
      </c>
      <c r="E3610" s="1">
        <f t="shared" si="228"/>
        <v>115125</v>
      </c>
      <c r="F3610" s="2">
        <f t="shared" si="229"/>
        <v>1151250</v>
      </c>
      <c r="G3610" s="17">
        <f t="shared" si="227"/>
        <v>1</v>
      </c>
    </row>
    <row r="3611" spans="1:8">
      <c r="A3611" s="1" t="str">
        <f>'HHR-NGL-05-102+600 TO 127+600'!A3611</f>
        <v>GROUND</v>
      </c>
      <c r="B3611" s="1">
        <f>'HHR-NGL-05-102+600 TO 127+600'!B3611</f>
        <v>0</v>
      </c>
      <c r="C3611" s="1">
        <f>'HHR-NGL-05-102+600 TO 127+600'!D3611</f>
        <v>0</v>
      </c>
      <c r="E3611" s="1">
        <f t="shared" si="228"/>
        <v>115125</v>
      </c>
      <c r="F3611" s="2">
        <f t="shared" si="229"/>
        <v>1151250</v>
      </c>
      <c r="G3611" s="17">
        <f t="shared" si="227"/>
        <v>1</v>
      </c>
    </row>
    <row r="3612" spans="1:8">
      <c r="A3612" s="1">
        <f>'HHR-NGL-05-102+600 TO 127+600'!A3612</f>
        <v>0</v>
      </c>
      <c r="B3612" s="1">
        <f>'HHR-NGL-05-102+600 TO 127+600'!B3612</f>
        <v>-100</v>
      </c>
      <c r="C3612" s="1">
        <f>'HHR-NGL-05-102+600 TO 127+600'!D3612</f>
        <v>15.609</v>
      </c>
      <c r="E3612" s="1">
        <f t="shared" si="228"/>
        <v>115125</v>
      </c>
      <c r="F3612" s="2">
        <f t="shared" si="229"/>
        <v>1151250</v>
      </c>
      <c r="G3612" s="17">
        <f t="shared" si="227"/>
        <v>1</v>
      </c>
      <c r="H3612" s="1" t="str">
        <f t="shared" si="230"/>
        <v>PLINE PLINE: 1151150,15.609</v>
      </c>
    </row>
    <row r="3613" spans="1:8">
      <c r="A3613" s="1">
        <f>'HHR-NGL-05-102+600 TO 127+600'!A3613</f>
        <v>0</v>
      </c>
      <c r="B3613" s="1">
        <f>'HHR-NGL-05-102+600 TO 127+600'!B3613</f>
        <v>-98.724999999999994</v>
      </c>
      <c r="C3613" s="1">
        <f>'HHR-NGL-05-102+600 TO 127+600'!D3613</f>
        <v>15.632999999999999</v>
      </c>
      <c r="E3613" s="1">
        <f t="shared" si="228"/>
        <v>115125</v>
      </c>
      <c r="F3613" s="2">
        <f t="shared" si="229"/>
        <v>1151250</v>
      </c>
      <c r="G3613" s="17">
        <f t="shared" si="227"/>
        <v>1</v>
      </c>
      <c r="H3613" s="1" t="str">
        <f t="shared" si="230"/>
        <v>PLINE PLINE: 1151151.275,15.633</v>
      </c>
    </row>
    <row r="3614" spans="1:8">
      <c r="A3614" s="1">
        <f>'HHR-NGL-05-102+600 TO 127+600'!A3614</f>
        <v>0</v>
      </c>
      <c r="B3614" s="1">
        <f>'HHR-NGL-05-102+600 TO 127+600'!B3614</f>
        <v>-74.816999999999993</v>
      </c>
      <c r="C3614" s="1">
        <f>'HHR-NGL-05-102+600 TO 127+600'!D3614</f>
        <v>16.062000000000001</v>
      </c>
      <c r="E3614" s="1">
        <f t="shared" si="228"/>
        <v>115125</v>
      </c>
      <c r="F3614" s="2">
        <f t="shared" si="229"/>
        <v>1151250</v>
      </c>
      <c r="G3614" s="17">
        <f t="shared" si="227"/>
        <v>1</v>
      </c>
      <c r="H3614" s="1" t="str">
        <f t="shared" si="230"/>
        <v>PLINE PLINE: 1151175.183,16.062</v>
      </c>
    </row>
    <row r="3615" spans="1:8">
      <c r="A3615" s="1">
        <f>'HHR-NGL-05-102+600 TO 127+600'!A3615</f>
        <v>0</v>
      </c>
      <c r="B3615" s="1">
        <f>'HHR-NGL-05-102+600 TO 127+600'!B3615</f>
        <v>-74.73</v>
      </c>
      <c r="C3615" s="1">
        <f>'HHR-NGL-05-102+600 TO 127+600'!D3615</f>
        <v>16.07</v>
      </c>
      <c r="E3615" s="1">
        <f t="shared" si="228"/>
        <v>115125</v>
      </c>
      <c r="F3615" s="2">
        <f t="shared" si="229"/>
        <v>1151250</v>
      </c>
      <c r="G3615" s="17">
        <f t="shared" si="227"/>
        <v>1</v>
      </c>
      <c r="H3615" s="1" t="str">
        <f t="shared" si="230"/>
        <v>PLINE PLINE: 1151175.27,16.07</v>
      </c>
    </row>
    <row r="3616" spans="1:8">
      <c r="A3616" s="1">
        <f>'HHR-NGL-05-102+600 TO 127+600'!A3616</f>
        <v>0</v>
      </c>
      <c r="B3616" s="1">
        <f>'HHR-NGL-05-102+600 TO 127+600'!B3616</f>
        <v>-52.07</v>
      </c>
      <c r="C3616" s="1">
        <f>'HHR-NGL-05-102+600 TO 127+600'!D3616</f>
        <v>16.231000000000002</v>
      </c>
      <c r="E3616" s="1">
        <f t="shared" si="228"/>
        <v>115125</v>
      </c>
      <c r="F3616" s="2">
        <f t="shared" si="229"/>
        <v>1151250</v>
      </c>
      <c r="G3616" s="17">
        <f t="shared" si="227"/>
        <v>1</v>
      </c>
      <c r="H3616" s="1" t="str">
        <f t="shared" si="230"/>
        <v>PLINE PLINE: 1151197.93,16.231</v>
      </c>
    </row>
    <row r="3617" spans="1:8">
      <c r="A3617" s="1">
        <f>'HHR-NGL-05-102+600 TO 127+600'!A3617</f>
        <v>0</v>
      </c>
      <c r="B3617" s="1">
        <f>'HHR-NGL-05-102+600 TO 127+600'!B3617</f>
        <v>-50.536999999999999</v>
      </c>
      <c r="C3617" s="1">
        <f>'HHR-NGL-05-102+600 TO 127+600'!D3617</f>
        <v>16.234000000000002</v>
      </c>
      <c r="E3617" s="1">
        <f t="shared" si="228"/>
        <v>115125</v>
      </c>
      <c r="F3617" s="2">
        <f t="shared" si="229"/>
        <v>1151250</v>
      </c>
      <c r="G3617" s="17">
        <f t="shared" si="227"/>
        <v>1</v>
      </c>
      <c r="H3617" s="1" t="str">
        <f t="shared" si="230"/>
        <v>PLINE PLINE: 1151199.463,16.234</v>
      </c>
    </row>
    <row r="3618" spans="1:8">
      <c r="A3618" s="1">
        <f>'HHR-NGL-05-102+600 TO 127+600'!A3618</f>
        <v>0</v>
      </c>
      <c r="B3618" s="1">
        <f>'HHR-NGL-05-102+600 TO 127+600'!B3618</f>
        <v>-46.241</v>
      </c>
      <c r="C3618" s="1">
        <f>'HHR-NGL-05-102+600 TO 127+600'!D3618</f>
        <v>16.420999999999999</v>
      </c>
      <c r="E3618" s="1">
        <f t="shared" si="228"/>
        <v>115125</v>
      </c>
      <c r="F3618" s="2">
        <f t="shared" si="229"/>
        <v>1151250</v>
      </c>
      <c r="G3618" s="17">
        <f t="shared" si="227"/>
        <v>1</v>
      </c>
      <c r="H3618" s="1" t="str">
        <f t="shared" si="230"/>
        <v>PLINE PLINE: 1151203.759,16.421</v>
      </c>
    </row>
    <row r="3619" spans="1:8">
      <c r="A3619" s="1">
        <f>'HHR-NGL-05-102+600 TO 127+600'!A3619</f>
        <v>0</v>
      </c>
      <c r="B3619" s="1">
        <f>'HHR-NGL-05-102+600 TO 127+600'!B3619</f>
        <v>-26.05</v>
      </c>
      <c r="C3619" s="1">
        <f>'HHR-NGL-05-102+600 TO 127+600'!D3619</f>
        <v>16.725000000000001</v>
      </c>
      <c r="E3619" s="1">
        <f t="shared" si="228"/>
        <v>115125</v>
      </c>
      <c r="F3619" s="2">
        <f t="shared" si="229"/>
        <v>1151250</v>
      </c>
      <c r="G3619" s="17">
        <f t="shared" si="227"/>
        <v>1</v>
      </c>
      <c r="H3619" s="1" t="str">
        <f t="shared" si="230"/>
        <v>PLINE PLINE: 1151223.95,16.725</v>
      </c>
    </row>
    <row r="3620" spans="1:8">
      <c r="A3620" s="1">
        <f>'HHR-NGL-05-102+600 TO 127+600'!A3620</f>
        <v>0</v>
      </c>
      <c r="B3620" s="1">
        <f>'HHR-NGL-05-102+600 TO 127+600'!B3620</f>
        <v>-25.227</v>
      </c>
      <c r="C3620" s="1">
        <f>'HHR-NGL-05-102+600 TO 127+600'!D3620</f>
        <v>16.742999999999999</v>
      </c>
      <c r="E3620" s="1">
        <f t="shared" si="228"/>
        <v>115125</v>
      </c>
      <c r="F3620" s="2">
        <f t="shared" si="229"/>
        <v>1151250</v>
      </c>
      <c r="G3620" s="17">
        <f t="shared" si="227"/>
        <v>1</v>
      </c>
      <c r="H3620" s="1" t="str">
        <f t="shared" si="230"/>
        <v>PLINE PLINE: 1151224.773,16.743</v>
      </c>
    </row>
    <row r="3621" spans="1:8">
      <c r="A3621" s="1">
        <f>'HHR-NGL-05-102+600 TO 127+600'!A3621</f>
        <v>0</v>
      </c>
      <c r="B3621" s="1">
        <f>'HHR-NGL-05-102+600 TO 127+600'!B3621</f>
        <v>-18.715</v>
      </c>
      <c r="C3621" s="1">
        <f>'HHR-NGL-05-102+600 TO 127+600'!D3621</f>
        <v>16.824000000000002</v>
      </c>
      <c r="E3621" s="1">
        <f t="shared" si="228"/>
        <v>115125</v>
      </c>
      <c r="F3621" s="2">
        <f t="shared" si="229"/>
        <v>1151250</v>
      </c>
      <c r="G3621" s="17">
        <f t="shared" si="227"/>
        <v>1</v>
      </c>
      <c r="H3621" s="1" t="str">
        <f t="shared" si="230"/>
        <v>PLINE PLINE: 1151231.285,16.824</v>
      </c>
    </row>
    <row r="3622" spans="1:8">
      <c r="A3622" s="1">
        <f>'HHR-NGL-05-102+600 TO 127+600'!A3622</f>
        <v>0</v>
      </c>
      <c r="B3622" s="1">
        <f>'HHR-NGL-05-102+600 TO 127+600'!B3622</f>
        <v>-17.702999999999999</v>
      </c>
      <c r="C3622" s="1">
        <f>'HHR-NGL-05-102+600 TO 127+600'!D3622</f>
        <v>16.835999999999999</v>
      </c>
      <c r="E3622" s="1">
        <f t="shared" si="228"/>
        <v>115125</v>
      </c>
      <c r="F3622" s="2">
        <f t="shared" si="229"/>
        <v>1151250</v>
      </c>
      <c r="G3622" s="17">
        <f t="shared" si="227"/>
        <v>1</v>
      </c>
      <c r="H3622" s="1" t="str">
        <f t="shared" si="230"/>
        <v>PLINE PLINE: 1151232.297,16.836</v>
      </c>
    </row>
    <row r="3623" spans="1:8">
      <c r="A3623" s="1">
        <f>'HHR-NGL-05-102+600 TO 127+600'!A3623</f>
        <v>0</v>
      </c>
      <c r="B3623" s="1">
        <f>'HHR-NGL-05-102+600 TO 127+600'!B3623</f>
        <v>-1.722</v>
      </c>
      <c r="C3623" s="1">
        <f>'HHR-NGL-05-102+600 TO 127+600'!D3623</f>
        <v>17.048999999999999</v>
      </c>
      <c r="E3623" s="1">
        <f t="shared" si="228"/>
        <v>115125</v>
      </c>
      <c r="F3623" s="2">
        <f t="shared" si="229"/>
        <v>1151250</v>
      </c>
      <c r="G3623" s="17">
        <f t="shared" si="227"/>
        <v>1</v>
      </c>
      <c r="H3623" s="1" t="str">
        <f t="shared" si="230"/>
        <v>PLINE PLINE: 1151248.278,17.049</v>
      </c>
    </row>
    <row r="3624" spans="1:8">
      <c r="A3624" s="1">
        <f>'HHR-NGL-05-102+600 TO 127+600'!A3624</f>
        <v>0</v>
      </c>
      <c r="B3624" s="1">
        <f>'HHR-NGL-05-102+600 TO 127+600'!B3624</f>
        <v>0</v>
      </c>
      <c r="C3624" s="1">
        <f>'HHR-NGL-05-102+600 TO 127+600'!D3624</f>
        <v>17.077999999999999</v>
      </c>
      <c r="E3624" s="1">
        <f t="shared" si="228"/>
        <v>115125</v>
      </c>
      <c r="F3624" s="2">
        <f t="shared" si="229"/>
        <v>1151250</v>
      </c>
      <c r="G3624" s="17">
        <f t="shared" si="227"/>
        <v>1</v>
      </c>
      <c r="H3624" s="1" t="str">
        <f t="shared" si="230"/>
        <v>PLINE PLINE: 1151250,17.078</v>
      </c>
    </row>
    <row r="3625" spans="1:8">
      <c r="A3625" s="1">
        <f>'HHR-NGL-05-102+600 TO 127+600'!A3625</f>
        <v>0</v>
      </c>
      <c r="B3625" s="1">
        <f>'HHR-NGL-05-102+600 TO 127+600'!B3625</f>
        <v>10.183999999999999</v>
      </c>
      <c r="C3625" s="1">
        <f>'HHR-NGL-05-102+600 TO 127+600'!D3625</f>
        <v>17.658000000000001</v>
      </c>
      <c r="E3625" s="1">
        <f t="shared" si="228"/>
        <v>115125</v>
      </c>
      <c r="F3625" s="2">
        <f t="shared" si="229"/>
        <v>1151250</v>
      </c>
      <c r="G3625" s="17">
        <f t="shared" si="227"/>
        <v>1</v>
      </c>
      <c r="H3625" s="1" t="str">
        <f t="shared" si="230"/>
        <v>PLINE PLINE: 1151260.184,17.658</v>
      </c>
    </row>
    <row r="3626" spans="1:8">
      <c r="A3626" s="1">
        <f>'HHR-NGL-05-102+600 TO 127+600'!A3626</f>
        <v>0</v>
      </c>
      <c r="B3626" s="1">
        <f>'HHR-NGL-05-102+600 TO 127+600'!B3626</f>
        <v>19.262</v>
      </c>
      <c r="C3626" s="1">
        <f>'HHR-NGL-05-102+600 TO 127+600'!D3626</f>
        <v>18.550999999999998</v>
      </c>
      <c r="E3626" s="1">
        <f t="shared" si="228"/>
        <v>115125</v>
      </c>
      <c r="F3626" s="2">
        <f t="shared" si="229"/>
        <v>1151250</v>
      </c>
      <c r="G3626" s="17">
        <f t="shared" si="227"/>
        <v>1</v>
      </c>
      <c r="H3626" s="1" t="str">
        <f t="shared" si="230"/>
        <v>PLINE PLINE: 1151269.262,18.551</v>
      </c>
    </row>
    <row r="3627" spans="1:8">
      <c r="A3627" s="1">
        <f>'HHR-NGL-05-102+600 TO 127+600'!A3627</f>
        <v>0</v>
      </c>
      <c r="B3627" s="1">
        <f>'HHR-NGL-05-102+600 TO 127+600'!B3627</f>
        <v>19.286000000000001</v>
      </c>
      <c r="C3627" s="1">
        <f>'HHR-NGL-05-102+600 TO 127+600'!D3627</f>
        <v>18.559999999999999</v>
      </c>
      <c r="E3627" s="1">
        <f t="shared" si="228"/>
        <v>115125</v>
      </c>
      <c r="F3627" s="2">
        <f t="shared" si="229"/>
        <v>1151250</v>
      </c>
      <c r="G3627" s="17">
        <f t="shared" si="227"/>
        <v>1</v>
      </c>
      <c r="H3627" s="1" t="str">
        <f t="shared" si="230"/>
        <v>PLINE PLINE: 1151269.286,18.56</v>
      </c>
    </row>
    <row r="3628" spans="1:8">
      <c r="A3628" s="1">
        <f>'HHR-NGL-05-102+600 TO 127+600'!A3628</f>
        <v>0</v>
      </c>
      <c r="B3628" s="1">
        <f>'HHR-NGL-05-102+600 TO 127+600'!B3628</f>
        <v>24.68</v>
      </c>
      <c r="C3628" s="1">
        <f>'HHR-NGL-05-102+600 TO 127+600'!D3628</f>
        <v>19.271999999999998</v>
      </c>
      <c r="E3628" s="1">
        <f t="shared" si="228"/>
        <v>115125</v>
      </c>
      <c r="F3628" s="2">
        <f t="shared" si="229"/>
        <v>1151250</v>
      </c>
      <c r="G3628" s="17">
        <f t="shared" si="227"/>
        <v>1</v>
      </c>
      <c r="H3628" s="1" t="str">
        <f t="shared" si="230"/>
        <v>PLINE PLINE: 1151274.68,19.272</v>
      </c>
    </row>
    <row r="3629" spans="1:8">
      <c r="A3629" s="1">
        <f>'HHR-NGL-05-102+600 TO 127+600'!A3629</f>
        <v>0</v>
      </c>
      <c r="B3629" s="1">
        <f>'HHR-NGL-05-102+600 TO 127+600'!B3629</f>
        <v>48.192999999999998</v>
      </c>
      <c r="C3629" s="1">
        <f>'HHR-NGL-05-102+600 TO 127+600'!D3629</f>
        <v>19.591999999999999</v>
      </c>
      <c r="E3629" s="1">
        <f t="shared" si="228"/>
        <v>115125</v>
      </c>
      <c r="F3629" s="2">
        <f t="shared" si="229"/>
        <v>1151250</v>
      </c>
      <c r="G3629" s="17">
        <f t="shared" si="227"/>
        <v>1</v>
      </c>
      <c r="H3629" s="1" t="str">
        <f t="shared" si="230"/>
        <v>PLINE PLINE: 1151298.193,19.592</v>
      </c>
    </row>
    <row r="3630" spans="1:8">
      <c r="A3630" s="1">
        <f>'HHR-NGL-05-102+600 TO 127+600'!A3630</f>
        <v>0</v>
      </c>
      <c r="B3630" s="1">
        <f>'HHR-NGL-05-102+600 TO 127+600'!B3630</f>
        <v>49.749000000000002</v>
      </c>
      <c r="C3630" s="1">
        <f>'HHR-NGL-05-102+600 TO 127+600'!D3630</f>
        <v>19.596</v>
      </c>
      <c r="E3630" s="1">
        <f t="shared" si="228"/>
        <v>115125</v>
      </c>
      <c r="F3630" s="2">
        <f t="shared" si="229"/>
        <v>1151250</v>
      </c>
      <c r="G3630" s="17">
        <f t="shared" si="227"/>
        <v>1</v>
      </c>
      <c r="H3630" s="1" t="str">
        <f t="shared" si="230"/>
        <v>PLINE PLINE: 1151299.749,19.596</v>
      </c>
    </row>
    <row r="3631" spans="1:8">
      <c r="A3631" s="1">
        <f>'HHR-NGL-05-102+600 TO 127+600'!A3631</f>
        <v>0</v>
      </c>
      <c r="B3631" s="1">
        <f>'HHR-NGL-05-102+600 TO 127+600'!B3631</f>
        <v>54.923000000000002</v>
      </c>
      <c r="C3631" s="1">
        <f>'HHR-NGL-05-102+600 TO 127+600'!D3631</f>
        <v>18.215</v>
      </c>
      <c r="E3631" s="1">
        <f t="shared" si="228"/>
        <v>115125</v>
      </c>
      <c r="F3631" s="2">
        <f t="shared" si="229"/>
        <v>1151250</v>
      </c>
      <c r="G3631" s="17">
        <f t="shared" si="227"/>
        <v>1</v>
      </c>
      <c r="H3631" s="1" t="str">
        <f t="shared" si="230"/>
        <v>PLINE PLINE: 1151304.923,18.215</v>
      </c>
    </row>
    <row r="3632" spans="1:8">
      <c r="A3632" s="1">
        <f>'HHR-NGL-05-102+600 TO 127+600'!A3632</f>
        <v>0</v>
      </c>
      <c r="B3632" s="1">
        <f>'HHR-NGL-05-102+600 TO 127+600'!B3632</f>
        <v>72.906000000000006</v>
      </c>
      <c r="C3632" s="1">
        <f>'HHR-NGL-05-102+600 TO 127+600'!D3632</f>
        <v>19.376999999999999</v>
      </c>
      <c r="E3632" s="1">
        <f t="shared" si="228"/>
        <v>115125</v>
      </c>
      <c r="F3632" s="2">
        <f t="shared" si="229"/>
        <v>1151250</v>
      </c>
      <c r="G3632" s="17">
        <f t="shared" si="227"/>
        <v>1</v>
      </c>
      <c r="H3632" s="1" t="str">
        <f t="shared" si="230"/>
        <v>PLINE PLINE: 1151322.906,19.377</v>
      </c>
    </row>
    <row r="3633" spans="1:8">
      <c r="A3633" s="1">
        <f>'HHR-NGL-05-102+600 TO 127+600'!A3633</f>
        <v>0</v>
      </c>
      <c r="B3633" s="1">
        <f>'HHR-NGL-05-102+600 TO 127+600'!B3633</f>
        <v>74.796999999999997</v>
      </c>
      <c r="C3633" s="1">
        <f>'HHR-NGL-05-102+600 TO 127+600'!D3633</f>
        <v>19.355</v>
      </c>
      <c r="E3633" s="1">
        <f t="shared" si="228"/>
        <v>115125</v>
      </c>
      <c r="F3633" s="2">
        <f t="shared" si="229"/>
        <v>1151250</v>
      </c>
      <c r="G3633" s="17">
        <f t="shared" si="227"/>
        <v>1</v>
      </c>
      <c r="H3633" s="1" t="str">
        <f t="shared" si="230"/>
        <v>PLINE PLINE: 1151324.797,19.355</v>
      </c>
    </row>
    <row r="3634" spans="1:8">
      <c r="A3634" s="1">
        <f>'HHR-NGL-05-102+600 TO 127+600'!A3634</f>
        <v>0</v>
      </c>
      <c r="B3634" s="1">
        <f>'HHR-NGL-05-102+600 TO 127+600'!B3634</f>
        <v>81.489000000000004</v>
      </c>
      <c r="C3634" s="1">
        <f>'HHR-NGL-05-102+600 TO 127+600'!D3634</f>
        <v>19.116</v>
      </c>
      <c r="E3634" s="1">
        <f t="shared" si="228"/>
        <v>115125</v>
      </c>
      <c r="F3634" s="2">
        <f t="shared" si="229"/>
        <v>1151250</v>
      </c>
      <c r="G3634" s="17">
        <f t="shared" si="227"/>
        <v>1</v>
      </c>
      <c r="H3634" s="1" t="str">
        <f t="shared" si="230"/>
        <v>PLINE PLINE: 1151331.489,19.116</v>
      </c>
    </row>
    <row r="3635" spans="1:8">
      <c r="A3635" s="1">
        <f>'HHR-NGL-05-102+600 TO 127+600'!A3635</f>
        <v>0</v>
      </c>
      <c r="B3635" s="1">
        <f>'HHR-NGL-05-102+600 TO 127+600'!B3635</f>
        <v>83.986000000000004</v>
      </c>
      <c r="C3635" s="1">
        <f>'HHR-NGL-05-102+600 TO 127+600'!D3635</f>
        <v>18.151</v>
      </c>
      <c r="E3635" s="1">
        <f t="shared" si="228"/>
        <v>115125</v>
      </c>
      <c r="F3635" s="2">
        <f t="shared" si="229"/>
        <v>1151250</v>
      </c>
      <c r="G3635" s="17">
        <f t="shared" si="227"/>
        <v>1</v>
      </c>
      <c r="H3635" s="1" t="str">
        <f t="shared" si="230"/>
        <v>PLINE PLINE: 1151333.986,18.151</v>
      </c>
    </row>
    <row r="3636" spans="1:8">
      <c r="A3636" s="1">
        <f>'HHR-NGL-05-102+600 TO 127+600'!A3636</f>
        <v>0</v>
      </c>
      <c r="B3636" s="1">
        <f>'HHR-NGL-05-102+600 TO 127+600'!B3636</f>
        <v>85.052999999999997</v>
      </c>
      <c r="C3636" s="1">
        <f>'HHR-NGL-05-102+600 TO 127+600'!D3636</f>
        <v>18.097999999999999</v>
      </c>
      <c r="E3636" s="1">
        <f t="shared" si="228"/>
        <v>115125</v>
      </c>
      <c r="F3636" s="2">
        <f t="shared" si="229"/>
        <v>1151250</v>
      </c>
      <c r="G3636" s="17">
        <f t="shared" si="227"/>
        <v>1</v>
      </c>
      <c r="H3636" s="1" t="str">
        <f t="shared" si="230"/>
        <v>PLINE PLINE: 1151335.053,18.098</v>
      </c>
    </row>
    <row r="3637" spans="1:8">
      <c r="A3637" s="1">
        <f>'HHR-NGL-05-102+600 TO 127+600'!A3637</f>
        <v>0</v>
      </c>
      <c r="B3637" s="1">
        <f>'HHR-NGL-05-102+600 TO 127+600'!B3637</f>
        <v>95.796999999999997</v>
      </c>
      <c r="C3637" s="1">
        <f>'HHR-NGL-05-102+600 TO 127+600'!D3637</f>
        <v>17.992000000000001</v>
      </c>
      <c r="E3637" s="1">
        <f t="shared" si="228"/>
        <v>115125</v>
      </c>
      <c r="F3637" s="2">
        <f t="shared" si="229"/>
        <v>1151250</v>
      </c>
      <c r="G3637" s="17">
        <f t="shared" si="227"/>
        <v>1</v>
      </c>
      <c r="H3637" s="1" t="str">
        <f t="shared" si="230"/>
        <v>PLINE PLINE: 1151345.797,17.992</v>
      </c>
    </row>
    <row r="3638" spans="1:8">
      <c r="A3638" s="1">
        <f>'HHR-NGL-05-102+600 TO 127+600'!A3638</f>
        <v>0</v>
      </c>
      <c r="B3638" s="1">
        <f>'HHR-NGL-05-102+600 TO 127+600'!B3638</f>
        <v>100</v>
      </c>
      <c r="C3638" s="1">
        <f>'HHR-NGL-05-102+600 TO 127+600'!D3638</f>
        <v>17.954999999999998</v>
      </c>
      <c r="E3638" s="1">
        <f t="shared" si="228"/>
        <v>115125</v>
      </c>
      <c r="F3638" s="2">
        <f t="shared" si="229"/>
        <v>1151250</v>
      </c>
      <c r="G3638" s="17">
        <f t="shared" si="227"/>
        <v>1</v>
      </c>
      <c r="H3638" s="1" t="str">
        <f t="shared" si="230"/>
        <v>PLINE PLINE: 1151350,17.955</v>
      </c>
    </row>
    <row r="3639" spans="1:8">
      <c r="A3639" s="1" t="str">
        <f>'HHR-NGL-05-102+600 TO 127+600'!A3639</f>
        <v>115+150</v>
      </c>
      <c r="B3639" s="1">
        <f>'HHR-NGL-05-102+600 TO 127+600'!B3639</f>
        <v>0</v>
      </c>
      <c r="C3639" s="1">
        <f>'HHR-NGL-05-102+600 TO 127+600'!D3639</f>
        <v>0</v>
      </c>
      <c r="D3639" s="25">
        <v>115150</v>
      </c>
      <c r="E3639" s="1">
        <f t="shared" si="228"/>
        <v>115150</v>
      </c>
      <c r="F3639" s="2">
        <f t="shared" si="229"/>
        <v>1151500</v>
      </c>
      <c r="G3639" s="17">
        <f t="shared" si="227"/>
        <v>1</v>
      </c>
    </row>
    <row r="3640" spans="1:8">
      <c r="A3640" s="1" t="str">
        <f>'HHR-NGL-05-102+600 TO 127+600'!A3640</f>
        <v>GROUND</v>
      </c>
      <c r="B3640" s="1">
        <f>'HHR-NGL-05-102+600 TO 127+600'!B3640</f>
        <v>0</v>
      </c>
      <c r="C3640" s="1">
        <f>'HHR-NGL-05-102+600 TO 127+600'!D3640</f>
        <v>0</v>
      </c>
      <c r="E3640" s="1">
        <f t="shared" si="228"/>
        <v>115150</v>
      </c>
      <c r="F3640" s="2">
        <f t="shared" si="229"/>
        <v>1151500</v>
      </c>
      <c r="G3640" s="17">
        <f t="shared" si="227"/>
        <v>1</v>
      </c>
    </row>
    <row r="3641" spans="1:8">
      <c r="A3641" s="1">
        <f>'HHR-NGL-05-102+600 TO 127+600'!A3641</f>
        <v>0</v>
      </c>
      <c r="B3641" s="1">
        <f>'HHR-NGL-05-102+600 TO 127+600'!B3641</f>
        <v>-100</v>
      </c>
      <c r="C3641" s="1">
        <f>'HHR-NGL-05-102+600 TO 127+600'!D3641</f>
        <v>15.14</v>
      </c>
      <c r="E3641" s="1">
        <f t="shared" si="228"/>
        <v>115150</v>
      </c>
      <c r="F3641" s="2">
        <f t="shared" si="229"/>
        <v>1151500</v>
      </c>
      <c r="G3641" s="17">
        <f t="shared" si="227"/>
        <v>1</v>
      </c>
      <c r="H3641" s="1" t="str">
        <f t="shared" si="230"/>
        <v>PLINE PLINE: 1151400,15.14</v>
      </c>
    </row>
    <row r="3642" spans="1:8">
      <c r="A3642" s="1">
        <f>'HHR-NGL-05-102+600 TO 127+600'!A3642</f>
        <v>0</v>
      </c>
      <c r="B3642" s="1">
        <f>'HHR-NGL-05-102+600 TO 127+600'!B3642</f>
        <v>-75.141000000000005</v>
      </c>
      <c r="C3642" s="1">
        <f>'HHR-NGL-05-102+600 TO 127+600'!D3642</f>
        <v>15.686999999999999</v>
      </c>
      <c r="E3642" s="1">
        <f t="shared" si="228"/>
        <v>115150</v>
      </c>
      <c r="F3642" s="2">
        <f t="shared" si="229"/>
        <v>1151500</v>
      </c>
      <c r="G3642" s="17">
        <f t="shared" si="227"/>
        <v>1</v>
      </c>
      <c r="H3642" s="1" t="str">
        <f t="shared" si="230"/>
        <v>PLINE PLINE: 1151424.859,15.687</v>
      </c>
    </row>
    <row r="3643" spans="1:8">
      <c r="A3643" s="1">
        <f>'HHR-NGL-05-102+600 TO 127+600'!A3643</f>
        <v>0</v>
      </c>
      <c r="B3643" s="1">
        <f>'HHR-NGL-05-102+600 TO 127+600'!B3643</f>
        <v>-66.376999999999995</v>
      </c>
      <c r="C3643" s="1">
        <f>'HHR-NGL-05-102+600 TO 127+600'!D3643</f>
        <v>15.955</v>
      </c>
      <c r="E3643" s="1">
        <f t="shared" si="228"/>
        <v>115150</v>
      </c>
      <c r="F3643" s="2">
        <f t="shared" si="229"/>
        <v>1151500</v>
      </c>
      <c r="G3643" s="17">
        <f t="shared" si="227"/>
        <v>1</v>
      </c>
      <c r="H3643" s="1" t="str">
        <f t="shared" si="230"/>
        <v>PLINE PLINE: 1151433.623,15.955</v>
      </c>
    </row>
    <row r="3644" spans="1:8">
      <c r="A3644" s="1">
        <f>'HHR-NGL-05-102+600 TO 127+600'!A3644</f>
        <v>0</v>
      </c>
      <c r="B3644" s="1">
        <f>'HHR-NGL-05-102+600 TO 127+600'!B3644</f>
        <v>-51.183999999999997</v>
      </c>
      <c r="C3644" s="1">
        <f>'HHR-NGL-05-102+600 TO 127+600'!D3644</f>
        <v>16.422999999999998</v>
      </c>
      <c r="E3644" s="1">
        <f t="shared" si="228"/>
        <v>115150</v>
      </c>
      <c r="F3644" s="2">
        <f t="shared" si="229"/>
        <v>1151500</v>
      </c>
      <c r="G3644" s="17">
        <f t="shared" si="227"/>
        <v>1</v>
      </c>
      <c r="H3644" s="1" t="str">
        <f t="shared" si="230"/>
        <v>PLINE PLINE: 1151448.816,16.423</v>
      </c>
    </row>
    <row r="3645" spans="1:8">
      <c r="A3645" s="1">
        <f>'HHR-NGL-05-102+600 TO 127+600'!A3645</f>
        <v>0</v>
      </c>
      <c r="B3645" s="1">
        <f>'HHR-NGL-05-102+600 TO 127+600'!B3645</f>
        <v>-50.334000000000003</v>
      </c>
      <c r="C3645" s="1">
        <f>'HHR-NGL-05-102+600 TO 127+600'!D3645</f>
        <v>16.440000000000001</v>
      </c>
      <c r="E3645" s="1">
        <f t="shared" si="228"/>
        <v>115150</v>
      </c>
      <c r="F3645" s="2">
        <f t="shared" si="229"/>
        <v>1151500</v>
      </c>
      <c r="G3645" s="17">
        <f t="shared" si="227"/>
        <v>1</v>
      </c>
      <c r="H3645" s="1" t="str">
        <f t="shared" si="230"/>
        <v>PLINE PLINE: 1151449.666,16.44</v>
      </c>
    </row>
    <row r="3646" spans="1:8">
      <c r="A3646" s="1">
        <f>'HHR-NGL-05-102+600 TO 127+600'!A3646</f>
        <v>0</v>
      </c>
      <c r="B3646" s="1">
        <f>'HHR-NGL-05-102+600 TO 127+600'!B3646</f>
        <v>-32.325000000000003</v>
      </c>
      <c r="C3646" s="1">
        <f>'HHR-NGL-05-102+600 TO 127+600'!D3646</f>
        <v>16.462</v>
      </c>
      <c r="E3646" s="1">
        <f t="shared" si="228"/>
        <v>115150</v>
      </c>
      <c r="F3646" s="2">
        <f t="shared" si="229"/>
        <v>1151500</v>
      </c>
      <c r="G3646" s="17">
        <f t="shared" si="227"/>
        <v>1</v>
      </c>
      <c r="H3646" s="1" t="str">
        <f t="shared" si="230"/>
        <v>PLINE PLINE: 1151467.675,16.462</v>
      </c>
    </row>
    <row r="3647" spans="1:8">
      <c r="A3647" s="1">
        <f>'HHR-NGL-05-102+600 TO 127+600'!A3647</f>
        <v>0</v>
      </c>
      <c r="B3647" s="1">
        <f>'HHR-NGL-05-102+600 TO 127+600'!B3647</f>
        <v>-25.312999999999999</v>
      </c>
      <c r="C3647" s="1">
        <f>'HHR-NGL-05-102+600 TO 127+600'!D3647</f>
        <v>16.469000000000001</v>
      </c>
      <c r="E3647" s="1">
        <f t="shared" si="228"/>
        <v>115150</v>
      </c>
      <c r="F3647" s="2">
        <f t="shared" si="229"/>
        <v>1151500</v>
      </c>
      <c r="G3647" s="17">
        <f t="shared" si="227"/>
        <v>1</v>
      </c>
      <c r="H3647" s="1" t="str">
        <f t="shared" si="230"/>
        <v>PLINE PLINE: 1151474.687,16.469</v>
      </c>
    </row>
    <row r="3648" spans="1:8">
      <c r="A3648" s="1">
        <f>'HHR-NGL-05-102+600 TO 127+600'!A3648</f>
        <v>0</v>
      </c>
      <c r="B3648" s="1">
        <f>'HHR-NGL-05-102+600 TO 127+600'!B3648</f>
        <v>-25.114000000000001</v>
      </c>
      <c r="C3648" s="1">
        <f>'HHR-NGL-05-102+600 TO 127+600'!D3648</f>
        <v>16.471</v>
      </c>
      <c r="E3648" s="1">
        <f t="shared" si="228"/>
        <v>115150</v>
      </c>
      <c r="F3648" s="2">
        <f t="shared" si="229"/>
        <v>1151500</v>
      </c>
      <c r="G3648" s="17">
        <f t="shared" si="227"/>
        <v>1</v>
      </c>
      <c r="H3648" s="1" t="str">
        <f t="shared" si="230"/>
        <v>PLINE PLINE: 1151474.886,16.471</v>
      </c>
    </row>
    <row r="3649" spans="1:8">
      <c r="A3649" s="1">
        <f>'HHR-NGL-05-102+600 TO 127+600'!A3649</f>
        <v>0</v>
      </c>
      <c r="B3649" s="1">
        <f>'HHR-NGL-05-102+600 TO 127+600'!B3649</f>
        <v>-25.045999999999999</v>
      </c>
      <c r="C3649" s="1">
        <f>'HHR-NGL-05-102+600 TO 127+600'!D3649</f>
        <v>16.472000000000001</v>
      </c>
      <c r="E3649" s="1">
        <f t="shared" si="228"/>
        <v>115150</v>
      </c>
      <c r="F3649" s="2">
        <f t="shared" si="229"/>
        <v>1151500</v>
      </c>
      <c r="G3649" s="17">
        <f t="shared" si="227"/>
        <v>1</v>
      </c>
      <c r="H3649" s="1" t="str">
        <f t="shared" si="230"/>
        <v>PLINE PLINE: 1151474.954,16.472</v>
      </c>
    </row>
    <row r="3650" spans="1:8">
      <c r="A3650" s="1">
        <f>'HHR-NGL-05-102+600 TO 127+600'!A3650</f>
        <v>0</v>
      </c>
      <c r="B3650" s="1">
        <f>'HHR-NGL-05-102+600 TO 127+600'!B3650</f>
        <v>0</v>
      </c>
      <c r="C3650" s="1">
        <f>'HHR-NGL-05-102+600 TO 127+600'!D3650</f>
        <v>17.283999999999999</v>
      </c>
      <c r="E3650" s="1">
        <f t="shared" si="228"/>
        <v>115150</v>
      </c>
      <c r="F3650" s="2">
        <f t="shared" si="229"/>
        <v>1151500</v>
      </c>
      <c r="G3650" s="17">
        <f t="shared" ref="G3650:G3713" si="231">G3649</f>
        <v>1</v>
      </c>
      <c r="H3650" s="1" t="str">
        <f t="shared" si="230"/>
        <v>PLINE PLINE: 1151500,17.284</v>
      </c>
    </row>
    <row r="3651" spans="1:8">
      <c r="A3651" s="1">
        <f>'HHR-NGL-05-102+600 TO 127+600'!A3651</f>
        <v>0</v>
      </c>
      <c r="B3651" s="1">
        <f>'HHR-NGL-05-102+600 TO 127+600'!B3651</f>
        <v>1.3240000000000001</v>
      </c>
      <c r="C3651" s="1">
        <f>'HHR-NGL-05-102+600 TO 127+600'!D3651</f>
        <v>17.338000000000001</v>
      </c>
      <c r="E3651" s="1">
        <f t="shared" si="228"/>
        <v>115150</v>
      </c>
      <c r="F3651" s="2">
        <f t="shared" si="229"/>
        <v>1151500</v>
      </c>
      <c r="G3651" s="17">
        <f t="shared" si="231"/>
        <v>1</v>
      </c>
      <c r="H3651" s="1" t="str">
        <f t="shared" si="230"/>
        <v>PLINE PLINE: 1151501.324,17.338</v>
      </c>
    </row>
    <row r="3652" spans="1:8">
      <c r="A3652" s="1">
        <f>'HHR-NGL-05-102+600 TO 127+600'!A3652</f>
        <v>0</v>
      </c>
      <c r="B3652" s="1">
        <f>'HHR-NGL-05-102+600 TO 127+600'!B3652</f>
        <v>15.548999999999999</v>
      </c>
      <c r="C3652" s="1">
        <f>'HHR-NGL-05-102+600 TO 127+600'!D3652</f>
        <v>17.876999999999999</v>
      </c>
      <c r="E3652" s="1">
        <f t="shared" ref="E3652:E3715" si="232">IF((D3652=0),E3651,D3652)</f>
        <v>115150</v>
      </c>
      <c r="F3652" s="2">
        <f t="shared" ref="F3652:F3715" si="233">IF((C3652=0),(E3652-0)*$H$1,F3651)</f>
        <v>1151500</v>
      </c>
      <c r="G3652" s="17">
        <f t="shared" si="231"/>
        <v>1</v>
      </c>
      <c r="H3652" s="1" t="str">
        <f t="shared" ref="H3652:H3715" si="234">CONCATENATE("PLINE PLINE: ",(B3652+F3652)*G3652,",",C3652)</f>
        <v>PLINE PLINE: 1151515.549,17.877</v>
      </c>
    </row>
    <row r="3653" spans="1:8">
      <c r="A3653" s="1">
        <f>'HHR-NGL-05-102+600 TO 127+600'!A3653</f>
        <v>0</v>
      </c>
      <c r="B3653" s="1">
        <f>'HHR-NGL-05-102+600 TO 127+600'!B3653</f>
        <v>25</v>
      </c>
      <c r="C3653" s="1">
        <f>'HHR-NGL-05-102+600 TO 127+600'!D3653</f>
        <v>18.71</v>
      </c>
      <c r="E3653" s="1">
        <f t="shared" si="232"/>
        <v>115150</v>
      </c>
      <c r="F3653" s="2">
        <f t="shared" si="233"/>
        <v>1151500</v>
      </c>
      <c r="G3653" s="17">
        <f t="shared" si="231"/>
        <v>1</v>
      </c>
      <c r="H3653" s="1" t="str">
        <f t="shared" si="234"/>
        <v>PLINE PLINE: 1151525,18.71</v>
      </c>
    </row>
    <row r="3654" spans="1:8">
      <c r="A3654" s="1">
        <f>'HHR-NGL-05-102+600 TO 127+600'!A3654</f>
        <v>0</v>
      </c>
      <c r="B3654" s="1">
        <f>'HHR-NGL-05-102+600 TO 127+600'!B3654</f>
        <v>25.12</v>
      </c>
      <c r="C3654" s="1">
        <f>'HHR-NGL-05-102+600 TO 127+600'!D3654</f>
        <v>18.718</v>
      </c>
      <c r="E3654" s="1">
        <f t="shared" si="232"/>
        <v>115150</v>
      </c>
      <c r="F3654" s="2">
        <f t="shared" si="233"/>
        <v>1151500</v>
      </c>
      <c r="G3654" s="17">
        <f t="shared" si="231"/>
        <v>1</v>
      </c>
      <c r="H3654" s="1" t="str">
        <f t="shared" si="234"/>
        <v>PLINE PLINE: 1151525.12,18.718</v>
      </c>
    </row>
    <row r="3655" spans="1:8">
      <c r="A3655" s="1">
        <f>'HHR-NGL-05-102+600 TO 127+600'!A3655</f>
        <v>0</v>
      </c>
      <c r="B3655" s="1">
        <f>'HHR-NGL-05-102+600 TO 127+600'!B3655</f>
        <v>25.128</v>
      </c>
      <c r="C3655" s="1">
        <f>'HHR-NGL-05-102+600 TO 127+600'!D3655</f>
        <v>18.715</v>
      </c>
      <c r="E3655" s="1">
        <f t="shared" si="232"/>
        <v>115150</v>
      </c>
      <c r="F3655" s="2">
        <f t="shared" si="233"/>
        <v>1151500</v>
      </c>
      <c r="G3655" s="17">
        <f t="shared" si="231"/>
        <v>1</v>
      </c>
      <c r="H3655" s="1" t="str">
        <f t="shared" si="234"/>
        <v>PLINE PLINE: 1151525.128,18.715</v>
      </c>
    </row>
    <row r="3656" spans="1:8">
      <c r="A3656" s="1">
        <f>'HHR-NGL-05-102+600 TO 127+600'!A3656</f>
        <v>0</v>
      </c>
      <c r="B3656" s="1">
        <f>'HHR-NGL-05-102+600 TO 127+600'!B3656</f>
        <v>26.427</v>
      </c>
      <c r="C3656" s="1">
        <f>'HHR-NGL-05-102+600 TO 127+600'!D3656</f>
        <v>18.741</v>
      </c>
      <c r="E3656" s="1">
        <f t="shared" si="232"/>
        <v>115150</v>
      </c>
      <c r="F3656" s="2">
        <f t="shared" si="233"/>
        <v>1151500</v>
      </c>
      <c r="G3656" s="17">
        <f t="shared" si="231"/>
        <v>1</v>
      </c>
      <c r="H3656" s="1" t="str">
        <f t="shared" si="234"/>
        <v>PLINE PLINE: 1151526.427,18.741</v>
      </c>
    </row>
    <row r="3657" spans="1:8">
      <c r="A3657" s="1">
        <f>'HHR-NGL-05-102+600 TO 127+600'!A3657</f>
        <v>0</v>
      </c>
      <c r="B3657" s="1">
        <f>'HHR-NGL-05-102+600 TO 127+600'!B3657</f>
        <v>50.936</v>
      </c>
      <c r="C3657" s="1">
        <f>'HHR-NGL-05-102+600 TO 127+600'!D3657</f>
        <v>19.093</v>
      </c>
      <c r="E3657" s="1">
        <f t="shared" si="232"/>
        <v>115150</v>
      </c>
      <c r="F3657" s="2">
        <f t="shared" si="233"/>
        <v>1151500</v>
      </c>
      <c r="G3657" s="17">
        <f t="shared" si="231"/>
        <v>1</v>
      </c>
      <c r="H3657" s="1" t="str">
        <f t="shared" si="234"/>
        <v>PLINE PLINE: 1151550.936,19.093</v>
      </c>
    </row>
    <row r="3658" spans="1:8">
      <c r="A3658" s="1">
        <f>'HHR-NGL-05-102+600 TO 127+600'!A3658</f>
        <v>0</v>
      </c>
      <c r="B3658" s="1">
        <f>'HHR-NGL-05-102+600 TO 127+600'!B3658</f>
        <v>52.018999999999998</v>
      </c>
      <c r="C3658" s="1">
        <f>'HHR-NGL-05-102+600 TO 127+600'!D3658</f>
        <v>19.117000000000001</v>
      </c>
      <c r="E3658" s="1">
        <f t="shared" si="232"/>
        <v>115150</v>
      </c>
      <c r="F3658" s="2">
        <f t="shared" si="233"/>
        <v>1151500</v>
      </c>
      <c r="G3658" s="17">
        <f t="shared" si="231"/>
        <v>1</v>
      </c>
      <c r="H3658" s="1" t="str">
        <f t="shared" si="234"/>
        <v>PLINE PLINE: 1151552.019,19.117</v>
      </c>
    </row>
    <row r="3659" spans="1:8">
      <c r="A3659" s="1">
        <f>'HHR-NGL-05-102+600 TO 127+600'!A3659</f>
        <v>0</v>
      </c>
      <c r="B3659" s="1">
        <f>'HHR-NGL-05-102+600 TO 127+600'!B3659</f>
        <v>52.262</v>
      </c>
      <c r="C3659" s="1">
        <f>'HHR-NGL-05-102+600 TO 127+600'!D3659</f>
        <v>19.116</v>
      </c>
      <c r="E3659" s="1">
        <f t="shared" si="232"/>
        <v>115150</v>
      </c>
      <c r="F3659" s="2">
        <f t="shared" si="233"/>
        <v>1151500</v>
      </c>
      <c r="G3659" s="17">
        <f t="shared" si="231"/>
        <v>1</v>
      </c>
      <c r="H3659" s="1" t="str">
        <f t="shared" si="234"/>
        <v>PLINE PLINE: 1151552.262,19.116</v>
      </c>
    </row>
    <row r="3660" spans="1:8">
      <c r="A3660" s="1">
        <f>'HHR-NGL-05-102+600 TO 127+600'!A3660</f>
        <v>0</v>
      </c>
      <c r="B3660" s="1">
        <f>'HHR-NGL-05-102+600 TO 127+600'!B3660</f>
        <v>75.227999999999994</v>
      </c>
      <c r="C3660" s="1">
        <f>'HHR-NGL-05-102+600 TO 127+600'!D3660</f>
        <v>18.891999999999999</v>
      </c>
      <c r="E3660" s="1">
        <f t="shared" si="232"/>
        <v>115150</v>
      </c>
      <c r="F3660" s="2">
        <f t="shared" si="233"/>
        <v>1151500</v>
      </c>
      <c r="G3660" s="17">
        <f t="shared" si="231"/>
        <v>1</v>
      </c>
      <c r="H3660" s="1" t="str">
        <f t="shared" si="234"/>
        <v>PLINE PLINE: 1151575.228,18.892</v>
      </c>
    </row>
    <row r="3661" spans="1:8">
      <c r="A3661" s="1">
        <f>'HHR-NGL-05-102+600 TO 127+600'!A3661</f>
        <v>0</v>
      </c>
      <c r="B3661" s="1">
        <f>'HHR-NGL-05-102+600 TO 127+600'!B3661</f>
        <v>75.8</v>
      </c>
      <c r="C3661" s="1">
        <f>'HHR-NGL-05-102+600 TO 127+600'!D3661</f>
        <v>18.933</v>
      </c>
      <c r="E3661" s="1">
        <f t="shared" si="232"/>
        <v>115150</v>
      </c>
      <c r="F3661" s="2">
        <f t="shared" si="233"/>
        <v>1151500</v>
      </c>
      <c r="G3661" s="17">
        <f t="shared" si="231"/>
        <v>1</v>
      </c>
      <c r="H3661" s="1" t="str">
        <f t="shared" si="234"/>
        <v>PLINE PLINE: 1151575.8,18.933</v>
      </c>
    </row>
    <row r="3662" spans="1:8">
      <c r="A3662" s="1">
        <f>'HHR-NGL-05-102+600 TO 127+600'!A3662</f>
        <v>0</v>
      </c>
      <c r="B3662" s="1">
        <f>'HHR-NGL-05-102+600 TO 127+600'!B3662</f>
        <v>75.926000000000002</v>
      </c>
      <c r="C3662" s="1">
        <f>'HHR-NGL-05-102+600 TO 127+600'!D3662</f>
        <v>18.884</v>
      </c>
      <c r="E3662" s="1">
        <f t="shared" si="232"/>
        <v>115150</v>
      </c>
      <c r="F3662" s="2">
        <f t="shared" si="233"/>
        <v>1151500</v>
      </c>
      <c r="G3662" s="17">
        <f t="shared" si="231"/>
        <v>1</v>
      </c>
      <c r="H3662" s="1" t="str">
        <f t="shared" si="234"/>
        <v>PLINE PLINE: 1151575.926,18.884</v>
      </c>
    </row>
    <row r="3663" spans="1:8">
      <c r="A3663" s="1">
        <f>'HHR-NGL-05-102+600 TO 127+600'!A3663</f>
        <v>0</v>
      </c>
      <c r="B3663" s="1">
        <f>'HHR-NGL-05-102+600 TO 127+600'!B3663</f>
        <v>84.822999999999993</v>
      </c>
      <c r="C3663" s="1">
        <f>'HHR-NGL-05-102+600 TO 127+600'!D3663</f>
        <v>18.407</v>
      </c>
      <c r="E3663" s="1">
        <f t="shared" si="232"/>
        <v>115150</v>
      </c>
      <c r="F3663" s="2">
        <f t="shared" si="233"/>
        <v>1151500</v>
      </c>
      <c r="G3663" s="17">
        <f t="shared" si="231"/>
        <v>1</v>
      </c>
      <c r="H3663" s="1" t="str">
        <f t="shared" si="234"/>
        <v>PLINE PLINE: 1151584.823,18.407</v>
      </c>
    </row>
    <row r="3664" spans="1:8">
      <c r="A3664" s="1">
        <f>'HHR-NGL-05-102+600 TO 127+600'!A3664</f>
        <v>0</v>
      </c>
      <c r="B3664" s="1">
        <f>'HHR-NGL-05-102+600 TO 127+600'!B3664</f>
        <v>84.951999999999998</v>
      </c>
      <c r="C3664" s="1">
        <f>'HHR-NGL-05-102+600 TO 127+600'!D3664</f>
        <v>18.420999999999999</v>
      </c>
      <c r="E3664" s="1">
        <f t="shared" si="232"/>
        <v>115150</v>
      </c>
      <c r="F3664" s="2">
        <f t="shared" si="233"/>
        <v>1151500</v>
      </c>
      <c r="G3664" s="17">
        <f t="shared" si="231"/>
        <v>1</v>
      </c>
      <c r="H3664" s="1" t="str">
        <f t="shared" si="234"/>
        <v>PLINE PLINE: 1151584.952,18.421</v>
      </c>
    </row>
    <row r="3665" spans="1:8">
      <c r="A3665" s="1">
        <f>'HHR-NGL-05-102+600 TO 127+600'!A3665</f>
        <v>0</v>
      </c>
      <c r="B3665" s="1">
        <f>'HHR-NGL-05-102+600 TO 127+600'!B3665</f>
        <v>85.897999999999996</v>
      </c>
      <c r="C3665" s="1">
        <f>'HHR-NGL-05-102+600 TO 127+600'!D3665</f>
        <v>17.693000000000001</v>
      </c>
      <c r="E3665" s="1">
        <f t="shared" si="232"/>
        <v>115150</v>
      </c>
      <c r="F3665" s="2">
        <f t="shared" si="233"/>
        <v>1151500</v>
      </c>
      <c r="G3665" s="17">
        <f t="shared" si="231"/>
        <v>1</v>
      </c>
      <c r="H3665" s="1" t="str">
        <f t="shared" si="234"/>
        <v>PLINE PLINE: 1151585.898,17.693</v>
      </c>
    </row>
    <row r="3666" spans="1:8">
      <c r="A3666" s="1">
        <f>'HHR-NGL-05-102+600 TO 127+600'!A3666</f>
        <v>0</v>
      </c>
      <c r="B3666" s="1">
        <f>'HHR-NGL-05-102+600 TO 127+600'!B3666</f>
        <v>91.998000000000005</v>
      </c>
      <c r="C3666" s="1">
        <f>'HHR-NGL-05-102+600 TO 127+600'!D3666</f>
        <v>17.677</v>
      </c>
      <c r="E3666" s="1">
        <f t="shared" si="232"/>
        <v>115150</v>
      </c>
      <c r="F3666" s="2">
        <f t="shared" si="233"/>
        <v>1151500</v>
      </c>
      <c r="G3666" s="17">
        <f t="shared" si="231"/>
        <v>1</v>
      </c>
      <c r="H3666" s="1" t="str">
        <f t="shared" si="234"/>
        <v>PLINE PLINE: 1151591.998,17.677</v>
      </c>
    </row>
    <row r="3667" spans="1:8">
      <c r="A3667" s="1">
        <f>'HHR-NGL-05-102+600 TO 127+600'!A3667</f>
        <v>0</v>
      </c>
      <c r="B3667" s="1">
        <f>'HHR-NGL-05-102+600 TO 127+600'!B3667</f>
        <v>100</v>
      </c>
      <c r="C3667" s="1">
        <f>'HHR-NGL-05-102+600 TO 127+600'!D3667</f>
        <v>17.63</v>
      </c>
      <c r="E3667" s="1">
        <f t="shared" si="232"/>
        <v>115150</v>
      </c>
      <c r="F3667" s="2">
        <f t="shared" si="233"/>
        <v>1151500</v>
      </c>
      <c r="G3667" s="17">
        <f t="shared" si="231"/>
        <v>1</v>
      </c>
      <c r="H3667" s="1" t="str">
        <f t="shared" si="234"/>
        <v>PLINE PLINE: 1151600,17.63</v>
      </c>
    </row>
    <row r="3668" spans="1:8">
      <c r="A3668" s="1" t="str">
        <f>'HHR-NGL-05-102+600 TO 127+600'!A3668</f>
        <v>115+175</v>
      </c>
      <c r="B3668" s="1">
        <f>'HHR-NGL-05-102+600 TO 127+600'!B3668</f>
        <v>0</v>
      </c>
      <c r="C3668" s="1">
        <f>'HHR-NGL-05-102+600 TO 127+600'!D3668</f>
        <v>0</v>
      </c>
      <c r="D3668" s="25">
        <v>115175</v>
      </c>
      <c r="E3668" s="1">
        <f t="shared" si="232"/>
        <v>115175</v>
      </c>
      <c r="F3668" s="2">
        <f t="shared" si="233"/>
        <v>1151750</v>
      </c>
      <c r="G3668" s="17">
        <f t="shared" si="231"/>
        <v>1</v>
      </c>
    </row>
    <row r="3669" spans="1:8">
      <c r="A3669" s="1" t="str">
        <f>'HHR-NGL-05-102+600 TO 127+600'!A3669</f>
        <v>GROUND</v>
      </c>
      <c r="B3669" s="1">
        <f>'HHR-NGL-05-102+600 TO 127+600'!B3669</f>
        <v>0</v>
      </c>
      <c r="C3669" s="1">
        <f>'HHR-NGL-05-102+600 TO 127+600'!D3669</f>
        <v>0</v>
      </c>
      <c r="E3669" s="1">
        <f t="shared" si="232"/>
        <v>115175</v>
      </c>
      <c r="F3669" s="2">
        <f t="shared" si="233"/>
        <v>1151750</v>
      </c>
      <c r="G3669" s="17">
        <f t="shared" si="231"/>
        <v>1</v>
      </c>
    </row>
    <row r="3670" spans="1:8">
      <c r="A3670" s="1">
        <f>'HHR-NGL-05-102+600 TO 127+600'!A3670</f>
        <v>0</v>
      </c>
      <c r="B3670" s="1">
        <f>'HHR-NGL-05-102+600 TO 127+600'!B3670</f>
        <v>-100</v>
      </c>
      <c r="C3670" s="1">
        <f>'HHR-NGL-05-102+600 TO 127+600'!D3670</f>
        <v>14.867000000000001</v>
      </c>
      <c r="E3670" s="1">
        <f t="shared" si="232"/>
        <v>115175</v>
      </c>
      <c r="F3670" s="2">
        <f t="shared" si="233"/>
        <v>1151750</v>
      </c>
      <c r="G3670" s="17">
        <f t="shared" si="231"/>
        <v>1</v>
      </c>
      <c r="H3670" s="1" t="str">
        <f t="shared" si="234"/>
        <v>PLINE PLINE: 1151650,14.867</v>
      </c>
    </row>
    <row r="3671" spans="1:8">
      <c r="A3671" s="1">
        <f>'HHR-NGL-05-102+600 TO 127+600'!A3671</f>
        <v>0</v>
      </c>
      <c r="B3671" s="1">
        <f>'HHR-NGL-05-102+600 TO 127+600'!B3671</f>
        <v>-99.861000000000004</v>
      </c>
      <c r="C3671" s="1">
        <f>'HHR-NGL-05-102+600 TO 127+600'!D3671</f>
        <v>14.871</v>
      </c>
      <c r="E3671" s="1">
        <f t="shared" si="232"/>
        <v>115175</v>
      </c>
      <c r="F3671" s="2">
        <f t="shared" si="233"/>
        <v>1151750</v>
      </c>
      <c r="G3671" s="17">
        <f t="shared" si="231"/>
        <v>1</v>
      </c>
      <c r="H3671" s="1" t="str">
        <f t="shared" si="234"/>
        <v>PLINE PLINE: 1151650.139,14.871</v>
      </c>
    </row>
    <row r="3672" spans="1:8">
      <c r="A3672" s="1">
        <f>'HHR-NGL-05-102+600 TO 127+600'!A3672</f>
        <v>0</v>
      </c>
      <c r="B3672" s="1">
        <f>'HHR-NGL-05-102+600 TO 127+600'!B3672</f>
        <v>-74.738</v>
      </c>
      <c r="C3672" s="1">
        <f>'HHR-NGL-05-102+600 TO 127+600'!D3672</f>
        <v>15.497</v>
      </c>
      <c r="E3672" s="1">
        <f t="shared" si="232"/>
        <v>115175</v>
      </c>
      <c r="F3672" s="2">
        <f t="shared" si="233"/>
        <v>1151750</v>
      </c>
      <c r="G3672" s="17">
        <f t="shared" si="231"/>
        <v>1</v>
      </c>
      <c r="H3672" s="1" t="str">
        <f t="shared" si="234"/>
        <v>PLINE PLINE: 1151675.262,15.497</v>
      </c>
    </row>
    <row r="3673" spans="1:8">
      <c r="A3673" s="1">
        <f>'HHR-NGL-05-102+600 TO 127+600'!A3673</f>
        <v>0</v>
      </c>
      <c r="B3673" s="1">
        <f>'HHR-NGL-05-102+600 TO 127+600'!B3673</f>
        <v>-50.726999999999997</v>
      </c>
      <c r="C3673" s="1">
        <f>'HHR-NGL-05-102+600 TO 127+600'!D3673</f>
        <v>15.904999999999999</v>
      </c>
      <c r="E3673" s="1">
        <f t="shared" si="232"/>
        <v>115175</v>
      </c>
      <c r="F3673" s="2">
        <f t="shared" si="233"/>
        <v>1151750</v>
      </c>
      <c r="G3673" s="17">
        <f t="shared" si="231"/>
        <v>1</v>
      </c>
      <c r="H3673" s="1" t="str">
        <f t="shared" si="234"/>
        <v>PLINE PLINE: 1151699.273,15.905</v>
      </c>
    </row>
    <row r="3674" spans="1:8">
      <c r="A3674" s="1">
        <f>'HHR-NGL-05-102+600 TO 127+600'!A3674</f>
        <v>0</v>
      </c>
      <c r="B3674" s="1">
        <f>'HHR-NGL-05-102+600 TO 127+600'!B3674</f>
        <v>-49.875</v>
      </c>
      <c r="C3674" s="1">
        <f>'HHR-NGL-05-102+600 TO 127+600'!D3674</f>
        <v>15.922000000000001</v>
      </c>
      <c r="E3674" s="1">
        <f t="shared" si="232"/>
        <v>115175</v>
      </c>
      <c r="F3674" s="2">
        <f t="shared" si="233"/>
        <v>1151750</v>
      </c>
      <c r="G3674" s="17">
        <f t="shared" si="231"/>
        <v>1</v>
      </c>
      <c r="H3674" s="1" t="str">
        <f t="shared" si="234"/>
        <v>PLINE PLINE: 1151700.125,15.922</v>
      </c>
    </row>
    <row r="3675" spans="1:8">
      <c r="A3675" s="1">
        <f>'HHR-NGL-05-102+600 TO 127+600'!A3675</f>
        <v>0</v>
      </c>
      <c r="B3675" s="1">
        <f>'HHR-NGL-05-102+600 TO 127+600'!B3675</f>
        <v>-24.542000000000002</v>
      </c>
      <c r="C3675" s="1">
        <f>'HHR-NGL-05-102+600 TO 127+600'!D3675</f>
        <v>15.782999999999999</v>
      </c>
      <c r="E3675" s="1">
        <f t="shared" si="232"/>
        <v>115175</v>
      </c>
      <c r="F3675" s="2">
        <f t="shared" si="233"/>
        <v>1151750</v>
      </c>
      <c r="G3675" s="17">
        <f t="shared" si="231"/>
        <v>1</v>
      </c>
      <c r="H3675" s="1" t="str">
        <f t="shared" si="234"/>
        <v>PLINE PLINE: 1151725.458,15.783</v>
      </c>
    </row>
    <row r="3676" spans="1:8">
      <c r="A3676" s="1">
        <f>'HHR-NGL-05-102+600 TO 127+600'!A3676</f>
        <v>0</v>
      </c>
      <c r="B3676" s="1">
        <f>'HHR-NGL-05-102+600 TO 127+600'!B3676</f>
        <v>-24.04</v>
      </c>
      <c r="C3676" s="1">
        <f>'HHR-NGL-05-102+600 TO 127+600'!D3676</f>
        <v>15.778</v>
      </c>
      <c r="E3676" s="1">
        <f t="shared" si="232"/>
        <v>115175</v>
      </c>
      <c r="F3676" s="2">
        <f t="shared" si="233"/>
        <v>1151750</v>
      </c>
      <c r="G3676" s="17">
        <f t="shared" si="231"/>
        <v>1</v>
      </c>
      <c r="H3676" s="1" t="str">
        <f t="shared" si="234"/>
        <v>PLINE PLINE: 1151725.96,15.778</v>
      </c>
    </row>
    <row r="3677" spans="1:8">
      <c r="A3677" s="1">
        <f>'HHR-NGL-05-102+600 TO 127+600'!A3677</f>
        <v>0</v>
      </c>
      <c r="B3677" s="1">
        <f>'HHR-NGL-05-102+600 TO 127+600'!B3677</f>
        <v>-15.904</v>
      </c>
      <c r="C3677" s="1">
        <f>'HHR-NGL-05-102+600 TO 127+600'!D3677</f>
        <v>16.015999999999998</v>
      </c>
      <c r="E3677" s="1">
        <f t="shared" si="232"/>
        <v>115175</v>
      </c>
      <c r="F3677" s="2">
        <f t="shared" si="233"/>
        <v>1151750</v>
      </c>
      <c r="G3677" s="17">
        <f t="shared" si="231"/>
        <v>1</v>
      </c>
      <c r="H3677" s="1" t="str">
        <f t="shared" si="234"/>
        <v>PLINE PLINE: 1151734.096,16.016</v>
      </c>
    </row>
    <row r="3678" spans="1:8">
      <c r="A3678" s="1">
        <f>'HHR-NGL-05-102+600 TO 127+600'!A3678</f>
        <v>0</v>
      </c>
      <c r="B3678" s="1">
        <f>'HHR-NGL-05-102+600 TO 127+600'!B3678</f>
        <v>0</v>
      </c>
      <c r="C3678" s="1">
        <f>'HHR-NGL-05-102+600 TO 127+600'!D3678</f>
        <v>16.486999999999998</v>
      </c>
      <c r="E3678" s="1">
        <f t="shared" si="232"/>
        <v>115175</v>
      </c>
      <c r="F3678" s="2">
        <f t="shared" si="233"/>
        <v>1151750</v>
      </c>
      <c r="G3678" s="17">
        <f t="shared" si="231"/>
        <v>1</v>
      </c>
      <c r="H3678" s="1" t="str">
        <f t="shared" si="234"/>
        <v>PLINE PLINE: 1151750,16.487</v>
      </c>
    </row>
    <row r="3679" spans="1:8">
      <c r="A3679" s="1">
        <f>'HHR-NGL-05-102+600 TO 127+600'!A3679</f>
        <v>0</v>
      </c>
      <c r="B3679" s="1">
        <f>'HHR-NGL-05-102+600 TO 127+600'!B3679</f>
        <v>2.9790000000000001</v>
      </c>
      <c r="C3679" s="1">
        <f>'HHR-NGL-05-102+600 TO 127+600'!D3679</f>
        <v>16.558</v>
      </c>
      <c r="E3679" s="1">
        <f t="shared" si="232"/>
        <v>115175</v>
      </c>
      <c r="F3679" s="2">
        <f t="shared" si="233"/>
        <v>1151750</v>
      </c>
      <c r="G3679" s="17">
        <f t="shared" si="231"/>
        <v>1</v>
      </c>
      <c r="H3679" s="1" t="str">
        <f t="shared" si="234"/>
        <v>PLINE PLINE: 1151752.979,16.558</v>
      </c>
    </row>
    <row r="3680" spans="1:8">
      <c r="A3680" s="1">
        <f>'HHR-NGL-05-102+600 TO 127+600'!A3680</f>
        <v>0</v>
      </c>
      <c r="B3680" s="1">
        <f>'HHR-NGL-05-102+600 TO 127+600'!B3680</f>
        <v>19.274000000000001</v>
      </c>
      <c r="C3680" s="1">
        <f>'HHR-NGL-05-102+600 TO 127+600'!D3680</f>
        <v>17.007999999999999</v>
      </c>
      <c r="E3680" s="1">
        <f t="shared" si="232"/>
        <v>115175</v>
      </c>
      <c r="F3680" s="2">
        <f t="shared" si="233"/>
        <v>1151750</v>
      </c>
      <c r="G3680" s="17">
        <f t="shared" si="231"/>
        <v>1</v>
      </c>
      <c r="H3680" s="1" t="str">
        <f t="shared" si="234"/>
        <v>PLINE PLINE: 1151769.274,17.008</v>
      </c>
    </row>
    <row r="3681" spans="1:8">
      <c r="A3681" s="1">
        <f>'HHR-NGL-05-102+600 TO 127+600'!A3681</f>
        <v>0</v>
      </c>
      <c r="B3681" s="1">
        <f>'HHR-NGL-05-102+600 TO 127+600'!B3681</f>
        <v>25.567</v>
      </c>
      <c r="C3681" s="1">
        <f>'HHR-NGL-05-102+600 TO 127+600'!D3681</f>
        <v>18.082999999999998</v>
      </c>
      <c r="E3681" s="1">
        <f t="shared" si="232"/>
        <v>115175</v>
      </c>
      <c r="F3681" s="2">
        <f t="shared" si="233"/>
        <v>1151750</v>
      </c>
      <c r="G3681" s="17">
        <f t="shared" si="231"/>
        <v>1</v>
      </c>
      <c r="H3681" s="1" t="str">
        <f t="shared" si="234"/>
        <v>PLINE PLINE: 1151775.567,18.083</v>
      </c>
    </row>
    <row r="3682" spans="1:8">
      <c r="A3682" s="1">
        <f>'HHR-NGL-05-102+600 TO 127+600'!A3682</f>
        <v>0</v>
      </c>
      <c r="B3682" s="1">
        <f>'HHR-NGL-05-102+600 TO 127+600'!B3682</f>
        <v>27.071000000000002</v>
      </c>
      <c r="C3682" s="1">
        <f>'HHR-NGL-05-102+600 TO 127+600'!D3682</f>
        <v>18.187999999999999</v>
      </c>
      <c r="E3682" s="1">
        <f t="shared" si="232"/>
        <v>115175</v>
      </c>
      <c r="F3682" s="2">
        <f t="shared" si="233"/>
        <v>1151750</v>
      </c>
      <c r="G3682" s="17">
        <f t="shared" si="231"/>
        <v>1</v>
      </c>
      <c r="H3682" s="1" t="str">
        <f t="shared" si="234"/>
        <v>PLINE PLINE: 1151777.071,18.188</v>
      </c>
    </row>
    <row r="3683" spans="1:8">
      <c r="A3683" s="1">
        <f>'HHR-NGL-05-102+600 TO 127+600'!A3683</f>
        <v>0</v>
      </c>
      <c r="B3683" s="1">
        <f>'HHR-NGL-05-102+600 TO 127+600'!B3683</f>
        <v>31.454000000000001</v>
      </c>
      <c r="C3683" s="1">
        <f>'HHR-NGL-05-102+600 TO 127+600'!D3683</f>
        <v>16.68</v>
      </c>
      <c r="E3683" s="1">
        <f t="shared" si="232"/>
        <v>115175</v>
      </c>
      <c r="F3683" s="2">
        <f t="shared" si="233"/>
        <v>1151750</v>
      </c>
      <c r="G3683" s="17">
        <f t="shared" si="231"/>
        <v>1</v>
      </c>
      <c r="H3683" s="1" t="str">
        <f t="shared" si="234"/>
        <v>PLINE PLINE: 1151781.454,16.68</v>
      </c>
    </row>
    <row r="3684" spans="1:8">
      <c r="A3684" s="1">
        <f>'HHR-NGL-05-102+600 TO 127+600'!A3684</f>
        <v>0</v>
      </c>
      <c r="B3684" s="1">
        <f>'HHR-NGL-05-102+600 TO 127+600'!B3684</f>
        <v>31.591000000000001</v>
      </c>
      <c r="C3684" s="1">
        <f>'HHR-NGL-05-102+600 TO 127+600'!D3684</f>
        <v>16.683</v>
      </c>
      <c r="E3684" s="1">
        <f t="shared" si="232"/>
        <v>115175</v>
      </c>
      <c r="F3684" s="2">
        <f t="shared" si="233"/>
        <v>1151750</v>
      </c>
      <c r="G3684" s="17">
        <f t="shared" si="231"/>
        <v>1</v>
      </c>
      <c r="H3684" s="1" t="str">
        <f t="shared" si="234"/>
        <v>PLINE PLINE: 1151781.591,16.683</v>
      </c>
    </row>
    <row r="3685" spans="1:8">
      <c r="A3685" s="1">
        <f>'HHR-NGL-05-102+600 TO 127+600'!A3685</f>
        <v>0</v>
      </c>
      <c r="B3685" s="1">
        <f>'HHR-NGL-05-102+600 TO 127+600'!B3685</f>
        <v>50.216999999999999</v>
      </c>
      <c r="C3685" s="1">
        <f>'HHR-NGL-05-102+600 TO 127+600'!D3685</f>
        <v>18.623999999999999</v>
      </c>
      <c r="E3685" s="1">
        <f t="shared" si="232"/>
        <v>115175</v>
      </c>
      <c r="F3685" s="2">
        <f t="shared" si="233"/>
        <v>1151750</v>
      </c>
      <c r="G3685" s="17">
        <f t="shared" si="231"/>
        <v>1</v>
      </c>
      <c r="H3685" s="1" t="str">
        <f t="shared" si="234"/>
        <v>PLINE PLINE: 1151800.217,18.624</v>
      </c>
    </row>
    <row r="3686" spans="1:8">
      <c r="A3686" s="1">
        <f>'HHR-NGL-05-102+600 TO 127+600'!A3686</f>
        <v>0</v>
      </c>
      <c r="B3686" s="1">
        <f>'HHR-NGL-05-102+600 TO 127+600'!B3686</f>
        <v>52.365000000000002</v>
      </c>
      <c r="C3686" s="1">
        <f>'HHR-NGL-05-102+600 TO 127+600'!D3686</f>
        <v>17.908000000000001</v>
      </c>
      <c r="E3686" s="1">
        <f t="shared" si="232"/>
        <v>115175</v>
      </c>
      <c r="F3686" s="2">
        <f t="shared" si="233"/>
        <v>1151750</v>
      </c>
      <c r="G3686" s="17">
        <f t="shared" si="231"/>
        <v>1</v>
      </c>
      <c r="H3686" s="1" t="str">
        <f t="shared" si="234"/>
        <v>PLINE PLINE: 1151802.365,17.908</v>
      </c>
    </row>
    <row r="3687" spans="1:8">
      <c r="A3687" s="1">
        <f>'HHR-NGL-05-102+600 TO 127+600'!A3687</f>
        <v>0</v>
      </c>
      <c r="B3687" s="1">
        <f>'HHR-NGL-05-102+600 TO 127+600'!B3687</f>
        <v>54.271999999999998</v>
      </c>
      <c r="C3687" s="1">
        <f>'HHR-NGL-05-102+600 TO 127+600'!D3687</f>
        <v>18.015000000000001</v>
      </c>
      <c r="E3687" s="1">
        <f t="shared" si="232"/>
        <v>115175</v>
      </c>
      <c r="F3687" s="2">
        <f t="shared" si="233"/>
        <v>1151750</v>
      </c>
      <c r="G3687" s="17">
        <f t="shared" si="231"/>
        <v>1</v>
      </c>
      <c r="H3687" s="1" t="str">
        <f t="shared" si="234"/>
        <v>PLINE PLINE: 1151804.272,18.015</v>
      </c>
    </row>
    <row r="3688" spans="1:8">
      <c r="A3688" s="1">
        <f>'HHR-NGL-05-102+600 TO 127+600'!A3688</f>
        <v>0</v>
      </c>
      <c r="B3688" s="1">
        <f>'HHR-NGL-05-102+600 TO 127+600'!B3688</f>
        <v>59.677999999999997</v>
      </c>
      <c r="C3688" s="1">
        <f>'HHR-NGL-05-102+600 TO 127+600'!D3688</f>
        <v>17.224</v>
      </c>
      <c r="E3688" s="1">
        <f t="shared" si="232"/>
        <v>115175</v>
      </c>
      <c r="F3688" s="2">
        <f t="shared" si="233"/>
        <v>1151750</v>
      </c>
      <c r="G3688" s="17">
        <f t="shared" si="231"/>
        <v>1</v>
      </c>
      <c r="H3688" s="1" t="str">
        <f t="shared" si="234"/>
        <v>PLINE PLINE: 1151809.678,17.224</v>
      </c>
    </row>
    <row r="3689" spans="1:8">
      <c r="A3689" s="1">
        <f>'HHR-NGL-05-102+600 TO 127+600'!A3689</f>
        <v>0</v>
      </c>
      <c r="B3689" s="1">
        <f>'HHR-NGL-05-102+600 TO 127+600'!B3689</f>
        <v>61.048000000000002</v>
      </c>
      <c r="C3689" s="1">
        <f>'HHR-NGL-05-102+600 TO 127+600'!D3689</f>
        <v>17.222000000000001</v>
      </c>
      <c r="E3689" s="1">
        <f t="shared" si="232"/>
        <v>115175</v>
      </c>
      <c r="F3689" s="2">
        <f t="shared" si="233"/>
        <v>1151750</v>
      </c>
      <c r="G3689" s="17">
        <f t="shared" si="231"/>
        <v>1</v>
      </c>
      <c r="H3689" s="1" t="str">
        <f t="shared" si="234"/>
        <v>PLINE PLINE: 1151811.048,17.222</v>
      </c>
    </row>
    <row r="3690" spans="1:8">
      <c r="A3690" s="1">
        <f>'HHR-NGL-05-102+600 TO 127+600'!A3690</f>
        <v>0</v>
      </c>
      <c r="B3690" s="1">
        <f>'HHR-NGL-05-102+600 TO 127+600'!B3690</f>
        <v>73.834999999999994</v>
      </c>
      <c r="C3690" s="1">
        <f>'HHR-NGL-05-102+600 TO 127+600'!D3690</f>
        <v>18.390999999999998</v>
      </c>
      <c r="E3690" s="1">
        <f t="shared" si="232"/>
        <v>115175</v>
      </c>
      <c r="F3690" s="2">
        <f t="shared" si="233"/>
        <v>1151750</v>
      </c>
      <c r="G3690" s="17">
        <f t="shared" si="231"/>
        <v>1</v>
      </c>
      <c r="H3690" s="1" t="str">
        <f t="shared" si="234"/>
        <v>PLINE PLINE: 1151823.835,18.391</v>
      </c>
    </row>
    <row r="3691" spans="1:8">
      <c r="A3691" s="1">
        <f>'HHR-NGL-05-102+600 TO 127+600'!A3691</f>
        <v>0</v>
      </c>
      <c r="B3691" s="1">
        <f>'HHR-NGL-05-102+600 TO 127+600'!B3691</f>
        <v>75.447999999999993</v>
      </c>
      <c r="C3691" s="1">
        <f>'HHR-NGL-05-102+600 TO 127+600'!D3691</f>
        <v>18.538</v>
      </c>
      <c r="E3691" s="1">
        <f t="shared" si="232"/>
        <v>115175</v>
      </c>
      <c r="F3691" s="2">
        <f t="shared" si="233"/>
        <v>1151750</v>
      </c>
      <c r="G3691" s="17">
        <f t="shared" si="231"/>
        <v>1</v>
      </c>
      <c r="H3691" s="1" t="str">
        <f t="shared" si="234"/>
        <v>PLINE PLINE: 1151825.448,18.538</v>
      </c>
    </row>
    <row r="3692" spans="1:8">
      <c r="A3692" s="1">
        <f>'HHR-NGL-05-102+600 TO 127+600'!A3692</f>
        <v>0</v>
      </c>
      <c r="B3692" s="1">
        <f>'HHR-NGL-05-102+600 TO 127+600'!B3692</f>
        <v>75.893000000000001</v>
      </c>
      <c r="C3692" s="1">
        <f>'HHR-NGL-05-102+600 TO 127+600'!D3692</f>
        <v>18.443999999999999</v>
      </c>
      <c r="E3692" s="1">
        <f t="shared" si="232"/>
        <v>115175</v>
      </c>
      <c r="F3692" s="2">
        <f t="shared" si="233"/>
        <v>1151750</v>
      </c>
      <c r="G3692" s="17">
        <f t="shared" si="231"/>
        <v>1</v>
      </c>
      <c r="H3692" s="1" t="str">
        <f t="shared" si="234"/>
        <v>PLINE PLINE: 1151825.893,18.444</v>
      </c>
    </row>
    <row r="3693" spans="1:8">
      <c r="A3693" s="1">
        <f>'HHR-NGL-05-102+600 TO 127+600'!A3693</f>
        <v>0</v>
      </c>
      <c r="B3693" s="1">
        <f>'HHR-NGL-05-102+600 TO 127+600'!B3693</f>
        <v>84.569000000000003</v>
      </c>
      <c r="C3693" s="1">
        <f>'HHR-NGL-05-102+600 TO 127+600'!D3693</f>
        <v>16.945</v>
      </c>
      <c r="E3693" s="1">
        <f t="shared" si="232"/>
        <v>115175</v>
      </c>
      <c r="F3693" s="2">
        <f t="shared" si="233"/>
        <v>1151750</v>
      </c>
      <c r="G3693" s="17">
        <f t="shared" si="231"/>
        <v>1</v>
      </c>
      <c r="H3693" s="1" t="str">
        <f t="shared" si="234"/>
        <v>PLINE PLINE: 1151834.569,16.945</v>
      </c>
    </row>
    <row r="3694" spans="1:8">
      <c r="A3694" s="1">
        <f>'HHR-NGL-05-102+600 TO 127+600'!A3694</f>
        <v>0</v>
      </c>
      <c r="B3694" s="1">
        <f>'HHR-NGL-05-102+600 TO 127+600'!B3694</f>
        <v>95.337000000000003</v>
      </c>
      <c r="C3694" s="1">
        <f>'HHR-NGL-05-102+600 TO 127+600'!D3694</f>
        <v>17.751999999999999</v>
      </c>
      <c r="E3694" s="1">
        <f t="shared" si="232"/>
        <v>115175</v>
      </c>
      <c r="F3694" s="2">
        <f t="shared" si="233"/>
        <v>1151750</v>
      </c>
      <c r="G3694" s="17">
        <f t="shared" si="231"/>
        <v>1</v>
      </c>
      <c r="H3694" s="1" t="str">
        <f t="shared" si="234"/>
        <v>PLINE PLINE: 1151845.337,17.752</v>
      </c>
    </row>
    <row r="3695" spans="1:8">
      <c r="A3695" s="1" t="str">
        <f>'HHR-NGL-05-102+600 TO 127+600'!A3695</f>
        <v>115+200</v>
      </c>
      <c r="B3695" s="1">
        <f>'HHR-NGL-05-102+600 TO 127+600'!B3695</f>
        <v>0</v>
      </c>
      <c r="C3695" s="1">
        <f>'HHR-NGL-05-102+600 TO 127+600'!D3695</f>
        <v>0</v>
      </c>
      <c r="D3695" s="25">
        <v>115200</v>
      </c>
      <c r="E3695" s="1">
        <f t="shared" si="232"/>
        <v>115200</v>
      </c>
      <c r="F3695" s="2">
        <f t="shared" si="233"/>
        <v>1152000</v>
      </c>
      <c r="G3695" s="17">
        <f t="shared" si="231"/>
        <v>1</v>
      </c>
    </row>
    <row r="3696" spans="1:8">
      <c r="A3696" s="1" t="str">
        <f>'HHR-NGL-05-102+600 TO 127+600'!A3696</f>
        <v>GROUND</v>
      </c>
      <c r="B3696" s="1">
        <f>'HHR-NGL-05-102+600 TO 127+600'!B3696</f>
        <v>0</v>
      </c>
      <c r="C3696" s="1">
        <f>'HHR-NGL-05-102+600 TO 127+600'!D3696</f>
        <v>0</v>
      </c>
      <c r="E3696" s="1">
        <f t="shared" si="232"/>
        <v>115200</v>
      </c>
      <c r="F3696" s="2">
        <f t="shared" si="233"/>
        <v>1152000</v>
      </c>
      <c r="G3696" s="17">
        <f t="shared" si="231"/>
        <v>1</v>
      </c>
    </row>
    <row r="3697" spans="1:8">
      <c r="A3697" s="1">
        <f>'HHR-NGL-05-102+600 TO 127+600'!A3697</f>
        <v>0</v>
      </c>
      <c r="B3697" s="1">
        <f>'HHR-NGL-05-102+600 TO 127+600'!B3697</f>
        <v>-99.978999999999999</v>
      </c>
      <c r="C3697" s="1">
        <f>'HHR-NGL-05-102+600 TO 127+600'!D3697</f>
        <v>14.413</v>
      </c>
      <c r="E3697" s="1">
        <f t="shared" si="232"/>
        <v>115200</v>
      </c>
      <c r="F3697" s="2">
        <f t="shared" si="233"/>
        <v>1152000</v>
      </c>
      <c r="G3697" s="17">
        <f t="shared" si="231"/>
        <v>1</v>
      </c>
      <c r="H3697" s="1" t="str">
        <f t="shared" si="234"/>
        <v>PLINE PLINE: 1151900.021,14.413</v>
      </c>
    </row>
    <row r="3698" spans="1:8">
      <c r="A3698" s="1">
        <f>'HHR-NGL-05-102+600 TO 127+600'!A3698</f>
        <v>0</v>
      </c>
      <c r="B3698" s="1">
        <f>'HHR-NGL-05-102+600 TO 127+600'!B3698</f>
        <v>-99.082999999999998</v>
      </c>
      <c r="C3698" s="1">
        <f>'HHR-NGL-05-102+600 TO 127+600'!D3698</f>
        <v>14.433</v>
      </c>
      <c r="E3698" s="1">
        <f t="shared" si="232"/>
        <v>115200</v>
      </c>
      <c r="F3698" s="2">
        <f t="shared" si="233"/>
        <v>1152000</v>
      </c>
      <c r="G3698" s="17">
        <f t="shared" si="231"/>
        <v>1</v>
      </c>
      <c r="H3698" s="1" t="str">
        <f t="shared" si="234"/>
        <v>PLINE PLINE: 1151900.917,14.433</v>
      </c>
    </row>
    <row r="3699" spans="1:8">
      <c r="A3699" s="1">
        <f>'HHR-NGL-05-102+600 TO 127+600'!A3699</f>
        <v>0</v>
      </c>
      <c r="B3699" s="1">
        <f>'HHR-NGL-05-102+600 TO 127+600'!B3699</f>
        <v>-75.694000000000003</v>
      </c>
      <c r="C3699" s="1">
        <f>'HHR-NGL-05-102+600 TO 127+600'!D3699</f>
        <v>15.045999999999999</v>
      </c>
      <c r="E3699" s="1">
        <f t="shared" si="232"/>
        <v>115200</v>
      </c>
      <c r="F3699" s="2">
        <f t="shared" si="233"/>
        <v>1152000</v>
      </c>
      <c r="G3699" s="17">
        <f t="shared" si="231"/>
        <v>1</v>
      </c>
      <c r="H3699" s="1" t="str">
        <f t="shared" si="234"/>
        <v>PLINE PLINE: 1151924.306,15.046</v>
      </c>
    </row>
    <row r="3700" spans="1:8">
      <c r="A3700" s="1">
        <f>'HHR-NGL-05-102+600 TO 127+600'!A3700</f>
        <v>0</v>
      </c>
      <c r="B3700" s="1">
        <f>'HHR-NGL-05-102+600 TO 127+600'!B3700</f>
        <v>-75.147999999999996</v>
      </c>
      <c r="C3700" s="1">
        <f>'HHR-NGL-05-102+600 TO 127+600'!D3700</f>
        <v>15.061999999999999</v>
      </c>
      <c r="E3700" s="1">
        <f t="shared" si="232"/>
        <v>115200</v>
      </c>
      <c r="F3700" s="2">
        <f t="shared" si="233"/>
        <v>1152000</v>
      </c>
      <c r="G3700" s="17">
        <f t="shared" si="231"/>
        <v>1</v>
      </c>
      <c r="H3700" s="1" t="str">
        <f t="shared" si="234"/>
        <v>PLINE PLINE: 1151924.852,15.062</v>
      </c>
    </row>
    <row r="3701" spans="1:8">
      <c r="A3701" s="1">
        <f>'HHR-NGL-05-102+600 TO 127+600'!A3701</f>
        <v>0</v>
      </c>
      <c r="B3701" s="1">
        <f>'HHR-NGL-05-102+600 TO 127+600'!B3701</f>
        <v>-74.125</v>
      </c>
      <c r="C3701" s="1">
        <f>'HHR-NGL-05-102+600 TO 127+600'!D3701</f>
        <v>15.071</v>
      </c>
      <c r="E3701" s="1">
        <f t="shared" si="232"/>
        <v>115200</v>
      </c>
      <c r="F3701" s="2">
        <f t="shared" si="233"/>
        <v>1152000</v>
      </c>
      <c r="G3701" s="17">
        <f t="shared" si="231"/>
        <v>1</v>
      </c>
      <c r="H3701" s="1" t="str">
        <f t="shared" si="234"/>
        <v>PLINE PLINE: 1151925.875,15.071</v>
      </c>
    </row>
    <row r="3702" spans="1:8">
      <c r="A3702" s="1">
        <f>'HHR-NGL-05-102+600 TO 127+600'!A3702</f>
        <v>0</v>
      </c>
      <c r="B3702" s="1">
        <f>'HHR-NGL-05-102+600 TO 127+600'!B3702</f>
        <v>-50.606999999999999</v>
      </c>
      <c r="C3702" s="1">
        <f>'HHR-NGL-05-102+600 TO 127+600'!D3702</f>
        <v>15.2</v>
      </c>
      <c r="E3702" s="1">
        <f t="shared" si="232"/>
        <v>115200</v>
      </c>
      <c r="F3702" s="2">
        <f t="shared" si="233"/>
        <v>1152000</v>
      </c>
      <c r="G3702" s="17">
        <f t="shared" si="231"/>
        <v>1</v>
      </c>
      <c r="H3702" s="1" t="str">
        <f t="shared" si="234"/>
        <v>PLINE PLINE: 1151949.393,15.2</v>
      </c>
    </row>
    <row r="3703" spans="1:8">
      <c r="A3703" s="1">
        <f>'HHR-NGL-05-102+600 TO 127+600'!A3703</f>
        <v>0</v>
      </c>
      <c r="B3703" s="1">
        <f>'HHR-NGL-05-102+600 TO 127+600'!B3703</f>
        <v>-46.860999999999997</v>
      </c>
      <c r="C3703" s="1">
        <f>'HHR-NGL-05-102+600 TO 127+600'!D3703</f>
        <v>15.218</v>
      </c>
      <c r="E3703" s="1">
        <f t="shared" si="232"/>
        <v>115200</v>
      </c>
      <c r="F3703" s="2">
        <f t="shared" si="233"/>
        <v>1152000</v>
      </c>
      <c r="G3703" s="17">
        <f t="shared" si="231"/>
        <v>1</v>
      </c>
      <c r="H3703" s="1" t="str">
        <f t="shared" si="234"/>
        <v>PLINE PLINE: 1151953.139,15.218</v>
      </c>
    </row>
    <row r="3704" spans="1:8">
      <c r="A3704" s="1">
        <f>'HHR-NGL-05-102+600 TO 127+600'!A3704</f>
        <v>0</v>
      </c>
      <c r="B3704" s="1">
        <f>'HHR-NGL-05-102+600 TO 127+600'!B3704</f>
        <v>-25.324999999999999</v>
      </c>
      <c r="C3704" s="1">
        <f>'HHR-NGL-05-102+600 TO 127+600'!D3704</f>
        <v>15.521000000000001</v>
      </c>
      <c r="E3704" s="1">
        <f t="shared" si="232"/>
        <v>115200</v>
      </c>
      <c r="F3704" s="2">
        <f t="shared" si="233"/>
        <v>1152000</v>
      </c>
      <c r="G3704" s="17">
        <f t="shared" si="231"/>
        <v>1</v>
      </c>
      <c r="H3704" s="1" t="str">
        <f t="shared" si="234"/>
        <v>PLINE PLINE: 1151974.675,15.521</v>
      </c>
    </row>
    <row r="3705" spans="1:8">
      <c r="A3705" s="1">
        <f>'HHR-NGL-05-102+600 TO 127+600'!A3705</f>
        <v>0</v>
      </c>
      <c r="B3705" s="1">
        <f>'HHR-NGL-05-102+600 TO 127+600'!B3705</f>
        <v>0</v>
      </c>
      <c r="C3705" s="1">
        <f>'HHR-NGL-05-102+600 TO 127+600'!D3705</f>
        <v>16.266999999999999</v>
      </c>
      <c r="E3705" s="1">
        <f t="shared" si="232"/>
        <v>115200</v>
      </c>
      <c r="F3705" s="2">
        <f t="shared" si="233"/>
        <v>1152000</v>
      </c>
      <c r="G3705" s="17">
        <f t="shared" si="231"/>
        <v>1</v>
      </c>
      <c r="H3705" s="1" t="str">
        <f t="shared" si="234"/>
        <v>PLINE PLINE: 1152000,16.267</v>
      </c>
    </row>
    <row r="3706" spans="1:8">
      <c r="A3706" s="1">
        <f>'HHR-NGL-05-102+600 TO 127+600'!A3706</f>
        <v>0</v>
      </c>
      <c r="B3706" s="1">
        <f>'HHR-NGL-05-102+600 TO 127+600'!B3706</f>
        <v>25.352</v>
      </c>
      <c r="C3706" s="1">
        <f>'HHR-NGL-05-102+600 TO 127+600'!D3706</f>
        <v>16.349</v>
      </c>
      <c r="E3706" s="1">
        <f t="shared" si="232"/>
        <v>115200</v>
      </c>
      <c r="F3706" s="2">
        <f t="shared" si="233"/>
        <v>1152000</v>
      </c>
      <c r="G3706" s="17">
        <f t="shared" si="231"/>
        <v>1</v>
      </c>
      <c r="H3706" s="1" t="str">
        <f t="shared" si="234"/>
        <v>PLINE PLINE: 1152025.352,16.349</v>
      </c>
    </row>
    <row r="3707" spans="1:8">
      <c r="A3707" s="1">
        <f>'HHR-NGL-05-102+600 TO 127+600'!A3707</f>
        <v>0</v>
      </c>
      <c r="B3707" s="1">
        <f>'HHR-NGL-05-102+600 TO 127+600'!B3707</f>
        <v>28.960999999999999</v>
      </c>
      <c r="C3707" s="1">
        <f>'HHR-NGL-05-102+600 TO 127+600'!D3707</f>
        <v>17.574000000000002</v>
      </c>
      <c r="E3707" s="1">
        <f t="shared" si="232"/>
        <v>115200</v>
      </c>
      <c r="F3707" s="2">
        <f t="shared" si="233"/>
        <v>1152000</v>
      </c>
      <c r="G3707" s="17">
        <f t="shared" si="231"/>
        <v>1</v>
      </c>
      <c r="H3707" s="1" t="str">
        <f t="shared" si="234"/>
        <v>PLINE PLINE: 1152028.961,17.574</v>
      </c>
    </row>
    <row r="3708" spans="1:8">
      <c r="A3708" s="1">
        <f>'HHR-NGL-05-102+600 TO 127+600'!A3708</f>
        <v>0</v>
      </c>
      <c r="B3708" s="1">
        <f>'HHR-NGL-05-102+600 TO 127+600'!B3708</f>
        <v>29.675000000000001</v>
      </c>
      <c r="C3708" s="1">
        <f>'HHR-NGL-05-102+600 TO 127+600'!D3708</f>
        <v>17.655999999999999</v>
      </c>
      <c r="E3708" s="1">
        <f t="shared" si="232"/>
        <v>115200</v>
      </c>
      <c r="F3708" s="2">
        <f t="shared" si="233"/>
        <v>1152000</v>
      </c>
      <c r="G3708" s="17">
        <f t="shared" si="231"/>
        <v>1</v>
      </c>
      <c r="H3708" s="1" t="str">
        <f t="shared" si="234"/>
        <v>PLINE PLINE: 1152029.675,17.656</v>
      </c>
    </row>
    <row r="3709" spans="1:8">
      <c r="A3709" s="1">
        <f>'HHR-NGL-05-102+600 TO 127+600'!A3709</f>
        <v>0</v>
      </c>
      <c r="B3709" s="1">
        <f>'HHR-NGL-05-102+600 TO 127+600'!B3709</f>
        <v>30.462</v>
      </c>
      <c r="C3709" s="1">
        <f>'HHR-NGL-05-102+600 TO 127+600'!D3709</f>
        <v>17.734999999999999</v>
      </c>
      <c r="E3709" s="1">
        <f t="shared" si="232"/>
        <v>115200</v>
      </c>
      <c r="F3709" s="2">
        <f t="shared" si="233"/>
        <v>1152000</v>
      </c>
      <c r="G3709" s="17">
        <f t="shared" si="231"/>
        <v>1</v>
      </c>
      <c r="H3709" s="1" t="str">
        <f t="shared" si="234"/>
        <v>PLINE PLINE: 1152030.462,17.735</v>
      </c>
    </row>
    <row r="3710" spans="1:8">
      <c r="A3710" s="1">
        <f>'HHR-NGL-05-102+600 TO 127+600'!A3710</f>
        <v>0</v>
      </c>
      <c r="B3710" s="1">
        <f>'HHR-NGL-05-102+600 TO 127+600'!B3710</f>
        <v>50.095999999999997</v>
      </c>
      <c r="C3710" s="1">
        <f>'HHR-NGL-05-102+600 TO 127+600'!D3710</f>
        <v>18.137</v>
      </c>
      <c r="E3710" s="1">
        <f t="shared" si="232"/>
        <v>115200</v>
      </c>
      <c r="F3710" s="2">
        <f t="shared" si="233"/>
        <v>1152000</v>
      </c>
      <c r="G3710" s="17">
        <f t="shared" si="231"/>
        <v>1</v>
      </c>
      <c r="H3710" s="1" t="str">
        <f t="shared" si="234"/>
        <v>PLINE PLINE: 1152050.096,18.137</v>
      </c>
    </row>
    <row r="3711" spans="1:8">
      <c r="A3711" s="1">
        <f>'HHR-NGL-05-102+600 TO 127+600'!A3711</f>
        <v>0</v>
      </c>
      <c r="B3711" s="1">
        <f>'HHR-NGL-05-102+600 TO 127+600'!B3711</f>
        <v>50.984999999999999</v>
      </c>
      <c r="C3711" s="1">
        <f>'HHR-NGL-05-102+600 TO 127+600'!D3711</f>
        <v>18.007000000000001</v>
      </c>
      <c r="E3711" s="1">
        <f t="shared" si="232"/>
        <v>115200</v>
      </c>
      <c r="F3711" s="2">
        <f t="shared" si="233"/>
        <v>1152000</v>
      </c>
      <c r="G3711" s="17">
        <f t="shared" si="231"/>
        <v>1</v>
      </c>
      <c r="H3711" s="1" t="str">
        <f t="shared" si="234"/>
        <v>PLINE PLINE: 1152050.985,18.007</v>
      </c>
    </row>
    <row r="3712" spans="1:8">
      <c r="A3712" s="1">
        <f>'HHR-NGL-05-102+600 TO 127+600'!A3712</f>
        <v>0</v>
      </c>
      <c r="B3712" s="1">
        <f>'HHR-NGL-05-102+600 TO 127+600'!B3712</f>
        <v>74.358000000000004</v>
      </c>
      <c r="C3712" s="1">
        <f>'HHR-NGL-05-102+600 TO 127+600'!D3712</f>
        <v>17.975999999999999</v>
      </c>
      <c r="E3712" s="1">
        <f t="shared" si="232"/>
        <v>115200</v>
      </c>
      <c r="F3712" s="2">
        <f t="shared" si="233"/>
        <v>1152000</v>
      </c>
      <c r="G3712" s="17">
        <f t="shared" si="231"/>
        <v>1</v>
      </c>
      <c r="H3712" s="1" t="str">
        <f t="shared" si="234"/>
        <v>PLINE PLINE: 1152074.358,17.976</v>
      </c>
    </row>
    <row r="3713" spans="1:8">
      <c r="A3713" s="1">
        <f>'HHR-NGL-05-102+600 TO 127+600'!A3713</f>
        <v>0</v>
      </c>
      <c r="B3713" s="1">
        <f>'HHR-NGL-05-102+600 TO 127+600'!B3713</f>
        <v>75.075999999999993</v>
      </c>
      <c r="C3713" s="1">
        <f>'HHR-NGL-05-102+600 TO 127+600'!D3713</f>
        <v>18.042000000000002</v>
      </c>
      <c r="E3713" s="1">
        <f t="shared" si="232"/>
        <v>115200</v>
      </c>
      <c r="F3713" s="2">
        <f t="shared" si="233"/>
        <v>1152000</v>
      </c>
      <c r="G3713" s="17">
        <f t="shared" si="231"/>
        <v>1</v>
      </c>
      <c r="H3713" s="1" t="str">
        <f t="shared" si="234"/>
        <v>PLINE PLINE: 1152075.076,18.042</v>
      </c>
    </row>
    <row r="3714" spans="1:8">
      <c r="A3714" s="1">
        <f>'HHR-NGL-05-102+600 TO 127+600'!A3714</f>
        <v>0</v>
      </c>
      <c r="B3714" s="1">
        <f>'HHR-NGL-05-102+600 TO 127+600'!B3714</f>
        <v>89.629000000000005</v>
      </c>
      <c r="C3714" s="1">
        <f>'HHR-NGL-05-102+600 TO 127+600'!D3714</f>
        <v>17.838000000000001</v>
      </c>
      <c r="E3714" s="1">
        <f t="shared" si="232"/>
        <v>115200</v>
      </c>
      <c r="F3714" s="2">
        <f t="shared" si="233"/>
        <v>1152000</v>
      </c>
      <c r="G3714" s="17">
        <f t="shared" ref="G3714:G3777" si="235">G3713</f>
        <v>1</v>
      </c>
      <c r="H3714" s="1" t="str">
        <f t="shared" si="234"/>
        <v>PLINE PLINE: 1152089.629,17.838</v>
      </c>
    </row>
    <row r="3715" spans="1:8">
      <c r="A3715" s="1">
        <f>'HHR-NGL-05-102+600 TO 127+600'!A3715</f>
        <v>0</v>
      </c>
      <c r="B3715" s="1">
        <f>'HHR-NGL-05-102+600 TO 127+600'!B3715</f>
        <v>89.736000000000004</v>
      </c>
      <c r="C3715" s="1">
        <f>'HHR-NGL-05-102+600 TO 127+600'!D3715</f>
        <v>17.82</v>
      </c>
      <c r="E3715" s="1">
        <f t="shared" si="232"/>
        <v>115200</v>
      </c>
      <c r="F3715" s="2">
        <f t="shared" si="233"/>
        <v>1152000</v>
      </c>
      <c r="G3715" s="17">
        <f t="shared" si="235"/>
        <v>1</v>
      </c>
      <c r="H3715" s="1" t="str">
        <f t="shared" si="234"/>
        <v>PLINE PLINE: 1152089.736,17.82</v>
      </c>
    </row>
    <row r="3716" spans="1:8">
      <c r="A3716" s="1">
        <f>'HHR-NGL-05-102+600 TO 127+600'!A3716</f>
        <v>0</v>
      </c>
      <c r="B3716" s="1">
        <f>'HHR-NGL-05-102+600 TO 127+600'!B3716</f>
        <v>89.861000000000004</v>
      </c>
      <c r="C3716" s="1">
        <f>'HHR-NGL-05-102+600 TO 127+600'!D3716</f>
        <v>17.829000000000001</v>
      </c>
      <c r="E3716" s="1">
        <f t="shared" ref="E3716:E3779" si="236">IF((D3716=0),E3715,D3716)</f>
        <v>115200</v>
      </c>
      <c r="F3716" s="2">
        <f t="shared" ref="F3716:F3779" si="237">IF((C3716=0),(E3716-0)*$H$1,F3715)</f>
        <v>1152000</v>
      </c>
      <c r="G3716" s="17">
        <f t="shared" si="235"/>
        <v>1</v>
      </c>
      <c r="H3716" s="1" t="str">
        <f t="shared" ref="H3716:H3779" si="238">CONCATENATE("PLINE PLINE: ",(B3716+F3716)*G3716,",",C3716)</f>
        <v>PLINE PLINE: 1152089.861,17.829</v>
      </c>
    </row>
    <row r="3717" spans="1:8">
      <c r="A3717" s="1" t="str">
        <f>'HHR-NGL-05-102+600 TO 127+600'!A3717</f>
        <v>115+225</v>
      </c>
      <c r="B3717" s="1">
        <f>'HHR-NGL-05-102+600 TO 127+600'!B3717</f>
        <v>0</v>
      </c>
      <c r="C3717" s="1">
        <f>'HHR-NGL-05-102+600 TO 127+600'!D3717</f>
        <v>0</v>
      </c>
      <c r="D3717" s="25">
        <v>115225</v>
      </c>
      <c r="E3717" s="1">
        <f t="shared" si="236"/>
        <v>115225</v>
      </c>
      <c r="F3717" s="2">
        <f t="shared" si="237"/>
        <v>1152250</v>
      </c>
      <c r="G3717" s="17">
        <f t="shared" si="235"/>
        <v>1</v>
      </c>
    </row>
    <row r="3718" spans="1:8">
      <c r="A3718" s="1" t="str">
        <f>'HHR-NGL-05-102+600 TO 127+600'!A3718</f>
        <v>GROUND</v>
      </c>
      <c r="B3718" s="1">
        <f>'HHR-NGL-05-102+600 TO 127+600'!B3718</f>
        <v>0</v>
      </c>
      <c r="C3718" s="1">
        <f>'HHR-NGL-05-102+600 TO 127+600'!D3718</f>
        <v>0</v>
      </c>
      <c r="E3718" s="1">
        <f t="shared" si="236"/>
        <v>115225</v>
      </c>
      <c r="F3718" s="2">
        <f t="shared" si="237"/>
        <v>1152250</v>
      </c>
      <c r="G3718" s="17">
        <f t="shared" si="235"/>
        <v>1</v>
      </c>
    </row>
    <row r="3719" spans="1:8">
      <c r="A3719" s="1">
        <f>'HHR-NGL-05-102+600 TO 127+600'!A3719</f>
        <v>0</v>
      </c>
      <c r="B3719" s="1">
        <f>'HHR-NGL-05-102+600 TO 127+600'!B3719</f>
        <v>-100</v>
      </c>
      <c r="C3719" s="1">
        <f>'HHR-NGL-05-102+600 TO 127+600'!D3719</f>
        <v>13.843</v>
      </c>
      <c r="E3719" s="1">
        <f t="shared" si="236"/>
        <v>115225</v>
      </c>
      <c r="F3719" s="2">
        <f t="shared" si="237"/>
        <v>1152250</v>
      </c>
      <c r="G3719" s="17">
        <f t="shared" si="235"/>
        <v>1</v>
      </c>
      <c r="H3719" s="1" t="str">
        <f t="shared" si="238"/>
        <v>PLINE PLINE: 1152150,13.843</v>
      </c>
    </row>
    <row r="3720" spans="1:8">
      <c r="A3720" s="1">
        <f>'HHR-NGL-05-102+600 TO 127+600'!A3720</f>
        <v>0</v>
      </c>
      <c r="B3720" s="1">
        <f>'HHR-NGL-05-102+600 TO 127+600'!B3720</f>
        <v>-99.965999999999994</v>
      </c>
      <c r="C3720" s="1">
        <f>'HHR-NGL-05-102+600 TO 127+600'!D3720</f>
        <v>13.845000000000001</v>
      </c>
      <c r="E3720" s="1">
        <f t="shared" si="236"/>
        <v>115225</v>
      </c>
      <c r="F3720" s="2">
        <f t="shared" si="237"/>
        <v>1152250</v>
      </c>
      <c r="G3720" s="17">
        <f t="shared" si="235"/>
        <v>1</v>
      </c>
      <c r="H3720" s="1" t="str">
        <f t="shared" si="238"/>
        <v>PLINE PLINE: 1152150.034,13.845</v>
      </c>
    </row>
    <row r="3721" spans="1:8">
      <c r="A3721" s="1">
        <f>'HHR-NGL-05-102+600 TO 127+600'!A3721</f>
        <v>0</v>
      </c>
      <c r="B3721" s="1">
        <f>'HHR-NGL-05-102+600 TO 127+600'!B3721</f>
        <v>-76.305999999999997</v>
      </c>
      <c r="C3721" s="1">
        <f>'HHR-NGL-05-102+600 TO 127+600'!D3721</f>
        <v>14.016</v>
      </c>
      <c r="E3721" s="1">
        <f t="shared" si="236"/>
        <v>115225</v>
      </c>
      <c r="F3721" s="2">
        <f t="shared" si="237"/>
        <v>1152250</v>
      </c>
      <c r="G3721" s="17">
        <f t="shared" si="235"/>
        <v>1</v>
      </c>
      <c r="H3721" s="1" t="str">
        <f t="shared" si="238"/>
        <v>PLINE PLINE: 1152173.694,14.016</v>
      </c>
    </row>
    <row r="3722" spans="1:8">
      <c r="A3722" s="1">
        <f>'HHR-NGL-05-102+600 TO 127+600'!A3722</f>
        <v>0</v>
      </c>
      <c r="B3722" s="1">
        <f>'HHR-NGL-05-102+600 TO 127+600'!B3722</f>
        <v>-74.444000000000003</v>
      </c>
      <c r="C3722" s="1">
        <f>'HHR-NGL-05-102+600 TO 127+600'!D3722</f>
        <v>14.007</v>
      </c>
      <c r="E3722" s="1">
        <f t="shared" si="236"/>
        <v>115225</v>
      </c>
      <c r="F3722" s="2">
        <f t="shared" si="237"/>
        <v>1152250</v>
      </c>
      <c r="G3722" s="17">
        <f t="shared" si="235"/>
        <v>1</v>
      </c>
      <c r="H3722" s="1" t="str">
        <f t="shared" si="238"/>
        <v>PLINE PLINE: 1152175.556,14.007</v>
      </c>
    </row>
    <row r="3723" spans="1:8">
      <c r="A3723" s="1">
        <f>'HHR-NGL-05-102+600 TO 127+600'!A3723</f>
        <v>0</v>
      </c>
      <c r="B3723" s="1">
        <f>'HHR-NGL-05-102+600 TO 127+600'!B3723</f>
        <v>-72.986999999999995</v>
      </c>
      <c r="C3723" s="1">
        <f>'HHR-NGL-05-102+600 TO 127+600'!D3723</f>
        <v>14.032</v>
      </c>
      <c r="E3723" s="1">
        <f t="shared" si="236"/>
        <v>115225</v>
      </c>
      <c r="F3723" s="2">
        <f t="shared" si="237"/>
        <v>1152250</v>
      </c>
      <c r="G3723" s="17">
        <f t="shared" si="235"/>
        <v>1</v>
      </c>
      <c r="H3723" s="1" t="str">
        <f t="shared" si="238"/>
        <v>PLINE PLINE: 1152177.013,14.032</v>
      </c>
    </row>
    <row r="3724" spans="1:8">
      <c r="A3724" s="1">
        <f>'HHR-NGL-05-102+600 TO 127+600'!A3724</f>
        <v>0</v>
      </c>
      <c r="B3724" s="1">
        <f>'HHR-NGL-05-102+600 TO 127+600'!B3724</f>
        <v>-50.116</v>
      </c>
      <c r="C3724" s="1">
        <f>'HHR-NGL-05-102+600 TO 127+600'!D3724</f>
        <v>14.5</v>
      </c>
      <c r="E3724" s="1">
        <f t="shared" si="236"/>
        <v>115225</v>
      </c>
      <c r="F3724" s="2">
        <f t="shared" si="237"/>
        <v>1152250</v>
      </c>
      <c r="G3724" s="17">
        <f t="shared" si="235"/>
        <v>1</v>
      </c>
      <c r="H3724" s="1" t="str">
        <f t="shared" si="238"/>
        <v>PLINE PLINE: 1152199.884,14.5</v>
      </c>
    </row>
    <row r="3725" spans="1:8">
      <c r="A3725" s="1">
        <f>'HHR-NGL-05-102+600 TO 127+600'!A3725</f>
        <v>0</v>
      </c>
      <c r="B3725" s="1">
        <f>'HHR-NGL-05-102+600 TO 127+600'!B3725</f>
        <v>-48.831000000000003</v>
      </c>
      <c r="C3725" s="1">
        <f>'HHR-NGL-05-102+600 TO 127+600'!D3725</f>
        <v>14.516</v>
      </c>
      <c r="E3725" s="1">
        <f t="shared" si="236"/>
        <v>115225</v>
      </c>
      <c r="F3725" s="2">
        <f t="shared" si="237"/>
        <v>1152250</v>
      </c>
      <c r="G3725" s="17">
        <f t="shared" si="235"/>
        <v>1</v>
      </c>
      <c r="H3725" s="1" t="str">
        <f t="shared" si="238"/>
        <v>PLINE PLINE: 1152201.169,14.516</v>
      </c>
    </row>
    <row r="3726" spans="1:8">
      <c r="A3726" s="1">
        <f>'HHR-NGL-05-102+600 TO 127+600'!A3726</f>
        <v>0</v>
      </c>
      <c r="B3726" s="1">
        <f>'HHR-NGL-05-102+600 TO 127+600'!B3726</f>
        <v>-46.551000000000002</v>
      </c>
      <c r="C3726" s="1">
        <f>'HHR-NGL-05-102+600 TO 127+600'!D3726</f>
        <v>14.545999999999999</v>
      </c>
      <c r="E3726" s="1">
        <f t="shared" si="236"/>
        <v>115225</v>
      </c>
      <c r="F3726" s="2">
        <f t="shared" si="237"/>
        <v>1152250</v>
      </c>
      <c r="G3726" s="17">
        <f t="shared" si="235"/>
        <v>1</v>
      </c>
      <c r="H3726" s="1" t="str">
        <f t="shared" si="238"/>
        <v>PLINE PLINE: 1152203.449,14.546</v>
      </c>
    </row>
    <row r="3727" spans="1:8">
      <c r="A3727" s="1">
        <f>'HHR-NGL-05-102+600 TO 127+600'!A3727</f>
        <v>0</v>
      </c>
      <c r="B3727" s="1">
        <f>'HHR-NGL-05-102+600 TO 127+600'!B3727</f>
        <v>-24.972000000000001</v>
      </c>
      <c r="C3727" s="1">
        <f>'HHR-NGL-05-102+600 TO 127+600'!D3727</f>
        <v>14.987</v>
      </c>
      <c r="E3727" s="1">
        <f t="shared" si="236"/>
        <v>115225</v>
      </c>
      <c r="F3727" s="2">
        <f t="shared" si="237"/>
        <v>1152250</v>
      </c>
      <c r="G3727" s="17">
        <f t="shared" si="235"/>
        <v>1</v>
      </c>
      <c r="H3727" s="1" t="str">
        <f t="shared" si="238"/>
        <v>PLINE PLINE: 1152225.028,14.987</v>
      </c>
    </row>
    <row r="3728" spans="1:8">
      <c r="A3728" s="1">
        <f>'HHR-NGL-05-102+600 TO 127+600'!A3728</f>
        <v>0</v>
      </c>
      <c r="B3728" s="1">
        <f>'HHR-NGL-05-102+600 TO 127+600'!B3728</f>
        <v>-21.356999999999999</v>
      </c>
      <c r="C3728" s="1">
        <f>'HHR-NGL-05-102+600 TO 127+600'!D3728</f>
        <v>15.143000000000001</v>
      </c>
      <c r="E3728" s="1">
        <f t="shared" si="236"/>
        <v>115225</v>
      </c>
      <c r="F3728" s="2">
        <f t="shared" si="237"/>
        <v>1152250</v>
      </c>
      <c r="G3728" s="17">
        <f t="shared" si="235"/>
        <v>1</v>
      </c>
      <c r="H3728" s="1" t="str">
        <f t="shared" si="238"/>
        <v>PLINE PLINE: 1152228.643,15.143</v>
      </c>
    </row>
    <row r="3729" spans="1:8">
      <c r="A3729" s="1">
        <f>'HHR-NGL-05-102+600 TO 127+600'!A3729</f>
        <v>0</v>
      </c>
      <c r="B3729" s="1">
        <f>'HHR-NGL-05-102+600 TO 127+600'!B3729</f>
        <v>-3.7530000000000001</v>
      </c>
      <c r="C3729" s="1">
        <f>'HHR-NGL-05-102+600 TO 127+600'!D3729</f>
        <v>15.552</v>
      </c>
      <c r="E3729" s="1">
        <f t="shared" si="236"/>
        <v>115225</v>
      </c>
      <c r="F3729" s="2">
        <f t="shared" si="237"/>
        <v>1152250</v>
      </c>
      <c r="G3729" s="17">
        <f t="shared" si="235"/>
        <v>1</v>
      </c>
      <c r="H3729" s="1" t="str">
        <f t="shared" si="238"/>
        <v>PLINE PLINE: 1152246.247,15.552</v>
      </c>
    </row>
    <row r="3730" spans="1:8">
      <c r="A3730" s="1">
        <f>'HHR-NGL-05-102+600 TO 127+600'!A3730</f>
        <v>0</v>
      </c>
      <c r="B3730" s="1">
        <f>'HHR-NGL-05-102+600 TO 127+600'!B3730</f>
        <v>0</v>
      </c>
      <c r="C3730" s="1">
        <f>'HHR-NGL-05-102+600 TO 127+600'!D3730</f>
        <v>15.646000000000001</v>
      </c>
      <c r="E3730" s="1">
        <f t="shared" si="236"/>
        <v>115225</v>
      </c>
      <c r="F3730" s="2">
        <f t="shared" si="237"/>
        <v>1152250</v>
      </c>
      <c r="G3730" s="17">
        <f t="shared" si="235"/>
        <v>1</v>
      </c>
      <c r="H3730" s="1" t="str">
        <f t="shared" si="238"/>
        <v>PLINE PLINE: 1152250,15.646</v>
      </c>
    </row>
    <row r="3731" spans="1:8">
      <c r="A3731" s="1">
        <f>'HHR-NGL-05-102+600 TO 127+600'!A3731</f>
        <v>0</v>
      </c>
      <c r="B3731" s="1">
        <f>'HHR-NGL-05-102+600 TO 127+600'!B3731</f>
        <v>24.907</v>
      </c>
      <c r="C3731" s="1">
        <f>'HHR-NGL-05-102+600 TO 127+600'!D3731</f>
        <v>16.116</v>
      </c>
      <c r="E3731" s="1">
        <f t="shared" si="236"/>
        <v>115225</v>
      </c>
      <c r="F3731" s="2">
        <f t="shared" si="237"/>
        <v>1152250</v>
      </c>
      <c r="G3731" s="17">
        <f t="shared" si="235"/>
        <v>1</v>
      </c>
      <c r="H3731" s="1" t="str">
        <f t="shared" si="238"/>
        <v>PLINE PLINE: 1152274.907,16.116</v>
      </c>
    </row>
    <row r="3732" spans="1:8">
      <c r="A3732" s="1">
        <f>'HHR-NGL-05-102+600 TO 127+600'!A3732</f>
        <v>0</v>
      </c>
      <c r="B3732" s="1">
        <f>'HHR-NGL-05-102+600 TO 127+600'!B3732</f>
        <v>32.51</v>
      </c>
      <c r="C3732" s="1">
        <f>'HHR-NGL-05-102+600 TO 127+600'!D3732</f>
        <v>15.778</v>
      </c>
      <c r="E3732" s="1">
        <f t="shared" si="236"/>
        <v>115225</v>
      </c>
      <c r="F3732" s="2">
        <f t="shared" si="237"/>
        <v>1152250</v>
      </c>
      <c r="G3732" s="17">
        <f t="shared" si="235"/>
        <v>1</v>
      </c>
      <c r="H3732" s="1" t="str">
        <f t="shared" si="238"/>
        <v>PLINE PLINE: 1152282.51,15.778</v>
      </c>
    </row>
    <row r="3733" spans="1:8">
      <c r="A3733" s="1">
        <f>'HHR-NGL-05-102+600 TO 127+600'!A3733</f>
        <v>0</v>
      </c>
      <c r="B3733" s="1">
        <f>'HHR-NGL-05-102+600 TO 127+600'!B3733</f>
        <v>34.567999999999998</v>
      </c>
      <c r="C3733" s="1">
        <f>'HHR-NGL-05-102+600 TO 127+600'!D3733</f>
        <v>16.317</v>
      </c>
      <c r="E3733" s="1">
        <f t="shared" si="236"/>
        <v>115225</v>
      </c>
      <c r="F3733" s="2">
        <f t="shared" si="237"/>
        <v>1152250</v>
      </c>
      <c r="G3733" s="17">
        <f t="shared" si="235"/>
        <v>1</v>
      </c>
      <c r="H3733" s="1" t="str">
        <f t="shared" si="238"/>
        <v>PLINE PLINE: 1152284.568,16.317</v>
      </c>
    </row>
    <row r="3734" spans="1:8">
      <c r="A3734" s="1">
        <f>'HHR-NGL-05-102+600 TO 127+600'!A3734</f>
        <v>0</v>
      </c>
      <c r="B3734" s="1">
        <f>'HHR-NGL-05-102+600 TO 127+600'!B3734</f>
        <v>46.869</v>
      </c>
      <c r="C3734" s="1">
        <f>'HHR-NGL-05-102+600 TO 127+600'!D3734</f>
        <v>16.673999999999999</v>
      </c>
      <c r="E3734" s="1">
        <f t="shared" si="236"/>
        <v>115225</v>
      </c>
      <c r="F3734" s="2">
        <f t="shared" si="237"/>
        <v>1152250</v>
      </c>
      <c r="G3734" s="17">
        <f t="shared" si="235"/>
        <v>1</v>
      </c>
      <c r="H3734" s="1" t="str">
        <f t="shared" si="238"/>
        <v>PLINE PLINE: 1152296.869,16.674</v>
      </c>
    </row>
    <row r="3735" spans="1:8">
      <c r="A3735" s="1">
        <f>'HHR-NGL-05-102+600 TO 127+600'!A3735</f>
        <v>0</v>
      </c>
      <c r="B3735" s="1">
        <f>'HHR-NGL-05-102+600 TO 127+600'!B3735</f>
        <v>57.99</v>
      </c>
      <c r="C3735" s="1">
        <f>'HHR-NGL-05-102+600 TO 127+600'!D3735</f>
        <v>16.390999999999998</v>
      </c>
      <c r="E3735" s="1">
        <f t="shared" si="236"/>
        <v>115225</v>
      </c>
      <c r="F3735" s="2">
        <f t="shared" si="237"/>
        <v>1152250</v>
      </c>
      <c r="G3735" s="17">
        <f t="shared" si="235"/>
        <v>1</v>
      </c>
      <c r="H3735" s="1" t="str">
        <f t="shared" si="238"/>
        <v>PLINE PLINE: 1152307.99,16.391</v>
      </c>
    </row>
    <row r="3736" spans="1:8">
      <c r="A3736" s="1">
        <f>'HHR-NGL-05-102+600 TO 127+600'!A3736</f>
        <v>0</v>
      </c>
      <c r="B3736" s="1">
        <f>'HHR-NGL-05-102+600 TO 127+600'!B3736</f>
        <v>61.29</v>
      </c>
      <c r="C3736" s="1">
        <f>'HHR-NGL-05-102+600 TO 127+600'!D3736</f>
        <v>16.414999999999999</v>
      </c>
      <c r="E3736" s="1">
        <f t="shared" si="236"/>
        <v>115225</v>
      </c>
      <c r="F3736" s="2">
        <f t="shared" si="237"/>
        <v>1152250</v>
      </c>
      <c r="G3736" s="17">
        <f t="shared" si="235"/>
        <v>1</v>
      </c>
      <c r="H3736" s="1" t="str">
        <f t="shared" si="238"/>
        <v>PLINE PLINE: 1152311.29,16.415</v>
      </c>
    </row>
    <row r="3737" spans="1:8">
      <c r="A3737" s="1">
        <f>'HHR-NGL-05-102+600 TO 127+600'!A3737</f>
        <v>0</v>
      </c>
      <c r="B3737" s="1">
        <f>'HHR-NGL-05-102+600 TO 127+600'!B3737</f>
        <v>66.277000000000001</v>
      </c>
      <c r="C3737" s="1">
        <f>'HHR-NGL-05-102+600 TO 127+600'!D3737</f>
        <v>16.439</v>
      </c>
      <c r="E3737" s="1">
        <f t="shared" si="236"/>
        <v>115225</v>
      </c>
      <c r="F3737" s="2">
        <f t="shared" si="237"/>
        <v>1152250</v>
      </c>
      <c r="G3737" s="17">
        <f t="shared" si="235"/>
        <v>1</v>
      </c>
      <c r="H3737" s="1" t="str">
        <f t="shared" si="238"/>
        <v>PLINE PLINE: 1152316.277,16.439</v>
      </c>
    </row>
    <row r="3738" spans="1:8">
      <c r="A3738" s="1">
        <f>'HHR-NGL-05-102+600 TO 127+600'!A3738</f>
        <v>0</v>
      </c>
      <c r="B3738" s="1">
        <f>'HHR-NGL-05-102+600 TO 127+600'!B3738</f>
        <v>80.988</v>
      </c>
      <c r="C3738" s="1">
        <f>'HHR-NGL-05-102+600 TO 127+600'!D3738</f>
        <v>16.882000000000001</v>
      </c>
      <c r="E3738" s="1">
        <f t="shared" si="236"/>
        <v>115225</v>
      </c>
      <c r="F3738" s="2">
        <f t="shared" si="237"/>
        <v>1152250</v>
      </c>
      <c r="G3738" s="17">
        <f t="shared" si="235"/>
        <v>1</v>
      </c>
      <c r="H3738" s="1" t="str">
        <f t="shared" si="238"/>
        <v>PLINE PLINE: 1152330.988,16.882</v>
      </c>
    </row>
    <row r="3739" spans="1:8">
      <c r="A3739" s="1">
        <f>'HHR-NGL-05-102+600 TO 127+600'!A3739</f>
        <v>0</v>
      </c>
      <c r="B3739" s="1">
        <f>'HHR-NGL-05-102+600 TO 127+600'!B3739</f>
        <v>91.063000000000002</v>
      </c>
      <c r="C3739" s="1">
        <f>'HHR-NGL-05-102+600 TO 127+600'!D3739</f>
        <v>16.859000000000002</v>
      </c>
      <c r="E3739" s="1">
        <f t="shared" si="236"/>
        <v>115225</v>
      </c>
      <c r="F3739" s="2">
        <f t="shared" si="237"/>
        <v>1152250</v>
      </c>
      <c r="G3739" s="17">
        <f t="shared" si="235"/>
        <v>1</v>
      </c>
      <c r="H3739" s="1" t="str">
        <f t="shared" si="238"/>
        <v>PLINE PLINE: 1152341.063,16.859</v>
      </c>
    </row>
    <row r="3740" spans="1:8">
      <c r="A3740" s="1">
        <f>'HHR-NGL-05-102+600 TO 127+600'!A3740</f>
        <v>0</v>
      </c>
      <c r="B3740" s="1">
        <f>'HHR-NGL-05-102+600 TO 127+600'!B3740</f>
        <v>92.24</v>
      </c>
      <c r="C3740" s="1">
        <f>'HHR-NGL-05-102+600 TO 127+600'!D3740</f>
        <v>17.382000000000001</v>
      </c>
      <c r="E3740" s="1">
        <f t="shared" si="236"/>
        <v>115225</v>
      </c>
      <c r="F3740" s="2">
        <f t="shared" si="237"/>
        <v>1152250</v>
      </c>
      <c r="G3740" s="17">
        <f t="shared" si="235"/>
        <v>1</v>
      </c>
      <c r="H3740" s="1" t="str">
        <f t="shared" si="238"/>
        <v>PLINE PLINE: 1152342.24,17.382</v>
      </c>
    </row>
    <row r="3741" spans="1:8">
      <c r="A3741" s="1" t="str">
        <f>'HHR-NGL-05-102+600 TO 127+600'!A3741</f>
        <v>115+250</v>
      </c>
      <c r="B3741" s="1">
        <f>'HHR-NGL-05-102+600 TO 127+600'!B3741</f>
        <v>0</v>
      </c>
      <c r="C3741" s="1">
        <f>'HHR-NGL-05-102+600 TO 127+600'!D3741</f>
        <v>0</v>
      </c>
      <c r="D3741" s="25">
        <v>115250</v>
      </c>
      <c r="E3741" s="1">
        <f t="shared" si="236"/>
        <v>115250</v>
      </c>
      <c r="F3741" s="2">
        <f t="shared" si="237"/>
        <v>1152500</v>
      </c>
      <c r="G3741" s="17">
        <f t="shared" si="235"/>
        <v>1</v>
      </c>
    </row>
    <row r="3742" spans="1:8">
      <c r="A3742" s="1" t="str">
        <f>'HHR-NGL-05-102+600 TO 127+600'!A3742</f>
        <v>GROUND</v>
      </c>
      <c r="B3742" s="1">
        <f>'HHR-NGL-05-102+600 TO 127+600'!B3742</f>
        <v>0</v>
      </c>
      <c r="C3742" s="1">
        <f>'HHR-NGL-05-102+600 TO 127+600'!D3742</f>
        <v>0</v>
      </c>
      <c r="E3742" s="1">
        <f t="shared" si="236"/>
        <v>115250</v>
      </c>
      <c r="F3742" s="2">
        <f t="shared" si="237"/>
        <v>1152500</v>
      </c>
      <c r="G3742" s="17">
        <f t="shared" si="235"/>
        <v>1</v>
      </c>
    </row>
    <row r="3743" spans="1:8">
      <c r="A3743" s="1">
        <f>'HHR-NGL-05-102+600 TO 127+600'!A3743</f>
        <v>0</v>
      </c>
      <c r="B3743" s="1">
        <f>'HHR-NGL-05-102+600 TO 127+600'!B3743</f>
        <v>-97.263999999999996</v>
      </c>
      <c r="C3743" s="1">
        <f>'HHR-NGL-05-102+600 TO 127+600'!D3743</f>
        <v>13.555999999999999</v>
      </c>
      <c r="E3743" s="1">
        <f t="shared" si="236"/>
        <v>115250</v>
      </c>
      <c r="F3743" s="2">
        <f t="shared" si="237"/>
        <v>1152500</v>
      </c>
      <c r="G3743" s="17">
        <f t="shared" si="235"/>
        <v>1</v>
      </c>
      <c r="H3743" s="1" t="str">
        <f t="shared" si="238"/>
        <v>PLINE PLINE: 1152402.736,13.556</v>
      </c>
    </row>
    <row r="3744" spans="1:8">
      <c r="A3744" s="1">
        <f>'HHR-NGL-05-102+600 TO 127+600'!A3744</f>
        <v>0</v>
      </c>
      <c r="B3744" s="1">
        <f>'HHR-NGL-05-102+600 TO 127+600'!B3744</f>
        <v>-93.522000000000006</v>
      </c>
      <c r="C3744" s="1">
        <f>'HHR-NGL-05-102+600 TO 127+600'!D3744</f>
        <v>13.464</v>
      </c>
      <c r="E3744" s="1">
        <f t="shared" si="236"/>
        <v>115250</v>
      </c>
      <c r="F3744" s="2">
        <f t="shared" si="237"/>
        <v>1152500</v>
      </c>
      <c r="G3744" s="17">
        <f t="shared" si="235"/>
        <v>1</v>
      </c>
      <c r="H3744" s="1" t="str">
        <f t="shared" si="238"/>
        <v>PLINE PLINE: 1152406.478,13.464</v>
      </c>
    </row>
    <row r="3745" spans="1:8">
      <c r="A3745" s="1">
        <f>'HHR-NGL-05-102+600 TO 127+600'!A3745</f>
        <v>0</v>
      </c>
      <c r="B3745" s="1">
        <f>'HHR-NGL-05-102+600 TO 127+600'!B3745</f>
        <v>-92.557000000000002</v>
      </c>
      <c r="C3745" s="1">
        <f>'HHR-NGL-05-102+600 TO 127+600'!D3745</f>
        <v>13.539</v>
      </c>
      <c r="E3745" s="1">
        <f t="shared" si="236"/>
        <v>115250</v>
      </c>
      <c r="F3745" s="2">
        <f t="shared" si="237"/>
        <v>1152500</v>
      </c>
      <c r="G3745" s="17">
        <f t="shared" si="235"/>
        <v>1</v>
      </c>
      <c r="H3745" s="1" t="str">
        <f t="shared" si="238"/>
        <v>PLINE PLINE: 1152407.443,13.539</v>
      </c>
    </row>
    <row r="3746" spans="1:8">
      <c r="A3746" s="1">
        <f>'HHR-NGL-05-102+600 TO 127+600'!A3746</f>
        <v>0</v>
      </c>
      <c r="B3746" s="1">
        <f>'HHR-NGL-05-102+600 TO 127+600'!B3746</f>
        <v>-67.974000000000004</v>
      </c>
      <c r="C3746" s="1">
        <f>'HHR-NGL-05-102+600 TO 127+600'!D3746</f>
        <v>13.885</v>
      </c>
      <c r="E3746" s="1">
        <f t="shared" si="236"/>
        <v>115250</v>
      </c>
      <c r="F3746" s="2">
        <f t="shared" si="237"/>
        <v>1152500</v>
      </c>
      <c r="G3746" s="17">
        <f t="shared" si="235"/>
        <v>1</v>
      </c>
      <c r="H3746" s="1" t="str">
        <f t="shared" si="238"/>
        <v>PLINE PLINE: 1152432.026,13.885</v>
      </c>
    </row>
    <row r="3747" spans="1:8">
      <c r="A3747" s="1">
        <f>'HHR-NGL-05-102+600 TO 127+600'!A3747</f>
        <v>0</v>
      </c>
      <c r="B3747" s="1">
        <f>'HHR-NGL-05-102+600 TO 127+600'!B3747</f>
        <v>-63.57</v>
      </c>
      <c r="C3747" s="1">
        <f>'HHR-NGL-05-102+600 TO 127+600'!D3747</f>
        <v>13.874000000000001</v>
      </c>
      <c r="E3747" s="1">
        <f t="shared" si="236"/>
        <v>115250</v>
      </c>
      <c r="F3747" s="2">
        <f t="shared" si="237"/>
        <v>1152500</v>
      </c>
      <c r="G3747" s="17">
        <f t="shared" si="235"/>
        <v>1</v>
      </c>
      <c r="H3747" s="1" t="str">
        <f t="shared" si="238"/>
        <v>PLINE PLINE: 1152436.43,13.874</v>
      </c>
    </row>
    <row r="3748" spans="1:8">
      <c r="A3748" s="1">
        <f>'HHR-NGL-05-102+600 TO 127+600'!A3748</f>
        <v>0</v>
      </c>
      <c r="B3748" s="1">
        <f>'HHR-NGL-05-102+600 TO 127+600'!B3748</f>
        <v>-53.448</v>
      </c>
      <c r="C3748" s="1">
        <f>'HHR-NGL-05-102+600 TO 127+600'!D3748</f>
        <v>13.885</v>
      </c>
      <c r="E3748" s="1">
        <f t="shared" si="236"/>
        <v>115250</v>
      </c>
      <c r="F3748" s="2">
        <f t="shared" si="237"/>
        <v>1152500</v>
      </c>
      <c r="G3748" s="17">
        <f t="shared" si="235"/>
        <v>1</v>
      </c>
      <c r="H3748" s="1" t="str">
        <f t="shared" si="238"/>
        <v>PLINE PLINE: 1152446.552,13.885</v>
      </c>
    </row>
    <row r="3749" spans="1:8">
      <c r="A3749" s="1">
        <f>'HHR-NGL-05-102+600 TO 127+600'!A3749</f>
        <v>0</v>
      </c>
      <c r="B3749" s="1">
        <f>'HHR-NGL-05-102+600 TO 127+600'!B3749</f>
        <v>-51.731000000000002</v>
      </c>
      <c r="C3749" s="1">
        <f>'HHR-NGL-05-102+600 TO 127+600'!D3749</f>
        <v>13.896000000000001</v>
      </c>
      <c r="E3749" s="1">
        <f t="shared" si="236"/>
        <v>115250</v>
      </c>
      <c r="F3749" s="2">
        <f t="shared" si="237"/>
        <v>1152500</v>
      </c>
      <c r="G3749" s="17">
        <f t="shared" si="235"/>
        <v>1</v>
      </c>
      <c r="H3749" s="1" t="str">
        <f t="shared" si="238"/>
        <v>PLINE PLINE: 1152448.269,13.896</v>
      </c>
    </row>
    <row r="3750" spans="1:8">
      <c r="A3750" s="1">
        <f>'HHR-NGL-05-102+600 TO 127+600'!A3750</f>
        <v>0</v>
      </c>
      <c r="B3750" s="1">
        <f>'HHR-NGL-05-102+600 TO 127+600'!B3750</f>
        <v>-49.643000000000001</v>
      </c>
      <c r="C3750" s="1">
        <f>'HHR-NGL-05-102+600 TO 127+600'!D3750</f>
        <v>13.898</v>
      </c>
      <c r="E3750" s="1">
        <f t="shared" si="236"/>
        <v>115250</v>
      </c>
      <c r="F3750" s="2">
        <f t="shared" si="237"/>
        <v>1152500</v>
      </c>
      <c r="G3750" s="17">
        <f t="shared" si="235"/>
        <v>1</v>
      </c>
      <c r="H3750" s="1" t="str">
        <f t="shared" si="238"/>
        <v>PLINE PLINE: 1152450.357,13.898</v>
      </c>
    </row>
    <row r="3751" spans="1:8">
      <c r="A3751" s="1">
        <f>'HHR-NGL-05-102+600 TO 127+600'!A3751</f>
        <v>0</v>
      </c>
      <c r="B3751" s="1">
        <f>'HHR-NGL-05-102+600 TO 127+600'!B3751</f>
        <v>-35.859000000000002</v>
      </c>
      <c r="C3751" s="1">
        <f>'HHR-NGL-05-102+600 TO 127+600'!D3751</f>
        <v>14.281000000000001</v>
      </c>
      <c r="E3751" s="1">
        <f t="shared" si="236"/>
        <v>115250</v>
      </c>
      <c r="F3751" s="2">
        <f t="shared" si="237"/>
        <v>1152500</v>
      </c>
      <c r="G3751" s="17">
        <f t="shared" si="235"/>
        <v>1</v>
      </c>
      <c r="H3751" s="1" t="str">
        <f t="shared" si="238"/>
        <v>PLINE PLINE: 1152464.141,14.281</v>
      </c>
    </row>
    <row r="3752" spans="1:8">
      <c r="A3752" s="1">
        <f>'HHR-NGL-05-102+600 TO 127+600'!A3752</f>
        <v>0</v>
      </c>
      <c r="B3752" s="1">
        <f>'HHR-NGL-05-102+600 TO 127+600'!B3752</f>
        <v>-25.204999999999998</v>
      </c>
      <c r="C3752" s="1">
        <f>'HHR-NGL-05-102+600 TO 127+600'!D3752</f>
        <v>14.897</v>
      </c>
      <c r="E3752" s="1">
        <f t="shared" si="236"/>
        <v>115250</v>
      </c>
      <c r="F3752" s="2">
        <f t="shared" si="237"/>
        <v>1152500</v>
      </c>
      <c r="G3752" s="17">
        <f t="shared" si="235"/>
        <v>1</v>
      </c>
      <c r="H3752" s="1" t="str">
        <f t="shared" si="238"/>
        <v>PLINE PLINE: 1152474.795,14.897</v>
      </c>
    </row>
    <row r="3753" spans="1:8">
      <c r="A3753" s="1">
        <f>'HHR-NGL-05-102+600 TO 127+600'!A3753</f>
        <v>0</v>
      </c>
      <c r="B3753" s="1">
        <f>'HHR-NGL-05-102+600 TO 127+600'!B3753</f>
        <v>-25.091999999999999</v>
      </c>
      <c r="C3753" s="1">
        <f>'HHR-NGL-05-102+600 TO 127+600'!D3753</f>
        <v>14.907</v>
      </c>
      <c r="E3753" s="1">
        <f t="shared" si="236"/>
        <v>115250</v>
      </c>
      <c r="F3753" s="2">
        <f t="shared" si="237"/>
        <v>1152500</v>
      </c>
      <c r="G3753" s="17">
        <f t="shared" si="235"/>
        <v>1</v>
      </c>
      <c r="H3753" s="1" t="str">
        <f t="shared" si="238"/>
        <v>PLINE PLINE: 1152474.908,14.907</v>
      </c>
    </row>
    <row r="3754" spans="1:8">
      <c r="A3754" s="1">
        <f>'HHR-NGL-05-102+600 TO 127+600'!A3754</f>
        <v>0</v>
      </c>
      <c r="B3754" s="1">
        <f>'HHR-NGL-05-102+600 TO 127+600'!B3754</f>
        <v>-24.872</v>
      </c>
      <c r="C3754" s="1">
        <f>'HHR-NGL-05-102+600 TO 127+600'!D3754</f>
        <v>14.907</v>
      </c>
      <c r="E3754" s="1">
        <f t="shared" si="236"/>
        <v>115250</v>
      </c>
      <c r="F3754" s="2">
        <f t="shared" si="237"/>
        <v>1152500</v>
      </c>
      <c r="G3754" s="17">
        <f t="shared" si="235"/>
        <v>1</v>
      </c>
      <c r="H3754" s="1" t="str">
        <f t="shared" si="238"/>
        <v>PLINE PLINE: 1152475.128,14.907</v>
      </c>
    </row>
    <row r="3755" spans="1:8">
      <c r="A3755" s="1">
        <f>'HHR-NGL-05-102+600 TO 127+600'!A3755</f>
        <v>0</v>
      </c>
      <c r="B3755" s="1">
        <f>'HHR-NGL-05-102+600 TO 127+600'!B3755</f>
        <v>0</v>
      </c>
      <c r="C3755" s="1">
        <f>'HHR-NGL-05-102+600 TO 127+600'!D3755</f>
        <v>14.622999999999999</v>
      </c>
      <c r="E3755" s="1">
        <f t="shared" si="236"/>
        <v>115250</v>
      </c>
      <c r="F3755" s="2">
        <f t="shared" si="237"/>
        <v>1152500</v>
      </c>
      <c r="G3755" s="17">
        <f t="shared" si="235"/>
        <v>1</v>
      </c>
      <c r="H3755" s="1" t="str">
        <f t="shared" si="238"/>
        <v>PLINE PLINE: 1152500,14.623</v>
      </c>
    </row>
    <row r="3756" spans="1:8">
      <c r="A3756" s="1">
        <f>'HHR-NGL-05-102+600 TO 127+600'!A3756</f>
        <v>0</v>
      </c>
      <c r="B3756" s="1">
        <f>'HHR-NGL-05-102+600 TO 127+600'!B3756</f>
        <v>20.062999999999999</v>
      </c>
      <c r="C3756" s="1">
        <f>'HHR-NGL-05-102+600 TO 127+600'!D3756</f>
        <v>14.693</v>
      </c>
      <c r="E3756" s="1">
        <f t="shared" si="236"/>
        <v>115250</v>
      </c>
      <c r="F3756" s="2">
        <f t="shared" si="237"/>
        <v>1152500</v>
      </c>
      <c r="G3756" s="17">
        <f t="shared" si="235"/>
        <v>1</v>
      </c>
      <c r="H3756" s="1" t="str">
        <f t="shared" si="238"/>
        <v>PLINE PLINE: 1152520.063,14.693</v>
      </c>
    </row>
    <row r="3757" spans="1:8">
      <c r="A3757" s="1">
        <f>'HHR-NGL-05-102+600 TO 127+600'!A3757</f>
        <v>0</v>
      </c>
      <c r="B3757" s="1">
        <f>'HHR-NGL-05-102+600 TO 127+600'!B3757</f>
        <v>24.870999999999999</v>
      </c>
      <c r="C3757" s="1">
        <f>'HHR-NGL-05-102+600 TO 127+600'!D3757</f>
        <v>14.712999999999999</v>
      </c>
      <c r="E3757" s="1">
        <f t="shared" si="236"/>
        <v>115250</v>
      </c>
      <c r="F3757" s="2">
        <f t="shared" si="237"/>
        <v>1152500</v>
      </c>
      <c r="G3757" s="17">
        <f t="shared" si="235"/>
        <v>1</v>
      </c>
      <c r="H3757" s="1" t="str">
        <f t="shared" si="238"/>
        <v>PLINE PLINE: 1152524.871,14.713</v>
      </c>
    </row>
    <row r="3758" spans="1:8">
      <c r="A3758" s="1">
        <f>'HHR-NGL-05-102+600 TO 127+600'!A3758</f>
        <v>0</v>
      </c>
      <c r="B3758" s="1">
        <f>'HHR-NGL-05-102+600 TO 127+600'!B3758</f>
        <v>25.564</v>
      </c>
      <c r="C3758" s="1">
        <f>'HHR-NGL-05-102+600 TO 127+600'!D3758</f>
        <v>14.771000000000001</v>
      </c>
      <c r="E3758" s="1">
        <f t="shared" si="236"/>
        <v>115250</v>
      </c>
      <c r="F3758" s="2">
        <f t="shared" si="237"/>
        <v>1152500</v>
      </c>
      <c r="G3758" s="17">
        <f t="shared" si="235"/>
        <v>1</v>
      </c>
      <c r="H3758" s="1" t="str">
        <f t="shared" si="238"/>
        <v>PLINE PLINE: 1152525.564,14.771</v>
      </c>
    </row>
    <row r="3759" spans="1:8">
      <c r="A3759" s="1">
        <f>'HHR-NGL-05-102+600 TO 127+600'!A3759</f>
        <v>0</v>
      </c>
      <c r="B3759" s="1">
        <f>'HHR-NGL-05-102+600 TO 127+600'!B3759</f>
        <v>29.925999999999998</v>
      </c>
      <c r="C3759" s="1">
        <f>'HHR-NGL-05-102+600 TO 127+600'!D3759</f>
        <v>15.182</v>
      </c>
      <c r="E3759" s="1">
        <f t="shared" si="236"/>
        <v>115250</v>
      </c>
      <c r="F3759" s="2">
        <f t="shared" si="237"/>
        <v>1152500</v>
      </c>
      <c r="G3759" s="17">
        <f t="shared" si="235"/>
        <v>1</v>
      </c>
      <c r="H3759" s="1" t="str">
        <f t="shared" si="238"/>
        <v>PLINE PLINE: 1152529.926,15.182</v>
      </c>
    </row>
    <row r="3760" spans="1:8">
      <c r="A3760" s="1">
        <f>'HHR-NGL-05-102+600 TO 127+600'!A3760</f>
        <v>0</v>
      </c>
      <c r="B3760" s="1">
        <f>'HHR-NGL-05-102+600 TO 127+600'!B3760</f>
        <v>30.242999999999999</v>
      </c>
      <c r="C3760" s="1">
        <f>'HHR-NGL-05-102+600 TO 127+600'!D3760</f>
        <v>15.221</v>
      </c>
      <c r="E3760" s="1">
        <f t="shared" si="236"/>
        <v>115250</v>
      </c>
      <c r="F3760" s="2">
        <f t="shared" si="237"/>
        <v>1152500</v>
      </c>
      <c r="G3760" s="17">
        <f t="shared" si="235"/>
        <v>1</v>
      </c>
      <c r="H3760" s="1" t="str">
        <f t="shared" si="238"/>
        <v>PLINE PLINE: 1152530.243,15.221</v>
      </c>
    </row>
    <row r="3761" spans="1:8">
      <c r="A3761" s="1">
        <f>'HHR-NGL-05-102+600 TO 127+600'!A3761</f>
        <v>0</v>
      </c>
      <c r="B3761" s="1">
        <f>'HHR-NGL-05-102+600 TO 127+600'!B3761</f>
        <v>34.363999999999997</v>
      </c>
      <c r="C3761" s="1">
        <f>'HHR-NGL-05-102+600 TO 127+600'!D3761</f>
        <v>16.811</v>
      </c>
      <c r="E3761" s="1">
        <f t="shared" si="236"/>
        <v>115250</v>
      </c>
      <c r="F3761" s="2">
        <f t="shared" si="237"/>
        <v>1152500</v>
      </c>
      <c r="G3761" s="17">
        <f t="shared" si="235"/>
        <v>1</v>
      </c>
      <c r="H3761" s="1" t="str">
        <f t="shared" si="238"/>
        <v>PLINE PLINE: 1152534.364,16.811</v>
      </c>
    </row>
    <row r="3762" spans="1:8">
      <c r="A3762" s="1">
        <f>'HHR-NGL-05-102+600 TO 127+600'!A3762</f>
        <v>0</v>
      </c>
      <c r="B3762" s="1">
        <f>'HHR-NGL-05-102+600 TO 127+600'!B3762</f>
        <v>49.639000000000003</v>
      </c>
      <c r="C3762" s="1">
        <f>'HHR-NGL-05-102+600 TO 127+600'!D3762</f>
        <v>17.122</v>
      </c>
      <c r="E3762" s="1">
        <f t="shared" si="236"/>
        <v>115250</v>
      </c>
      <c r="F3762" s="2">
        <f t="shared" si="237"/>
        <v>1152500</v>
      </c>
      <c r="G3762" s="17">
        <f t="shared" si="235"/>
        <v>1</v>
      </c>
      <c r="H3762" s="1" t="str">
        <f t="shared" si="238"/>
        <v>PLINE PLINE: 1152549.639,17.122</v>
      </c>
    </row>
    <row r="3763" spans="1:8">
      <c r="A3763" s="1">
        <f>'HHR-NGL-05-102+600 TO 127+600'!A3763</f>
        <v>0</v>
      </c>
      <c r="B3763" s="1">
        <f>'HHR-NGL-05-102+600 TO 127+600'!B3763</f>
        <v>50.844999999999999</v>
      </c>
      <c r="C3763" s="1">
        <f>'HHR-NGL-05-102+600 TO 127+600'!D3763</f>
        <v>17.091000000000001</v>
      </c>
      <c r="E3763" s="1">
        <f t="shared" si="236"/>
        <v>115250</v>
      </c>
      <c r="F3763" s="2">
        <f t="shared" si="237"/>
        <v>1152500</v>
      </c>
      <c r="G3763" s="17">
        <f t="shared" si="235"/>
        <v>1</v>
      </c>
      <c r="H3763" s="1" t="str">
        <f t="shared" si="238"/>
        <v>PLINE PLINE: 1152550.845,17.091</v>
      </c>
    </row>
    <row r="3764" spans="1:8">
      <c r="A3764" s="1">
        <f>'HHR-NGL-05-102+600 TO 127+600'!A3764</f>
        <v>0</v>
      </c>
      <c r="B3764" s="1">
        <f>'HHR-NGL-05-102+600 TO 127+600'!B3764</f>
        <v>73.707999999999998</v>
      </c>
      <c r="C3764" s="1">
        <f>'HHR-NGL-05-102+600 TO 127+600'!D3764</f>
        <v>17.257999999999999</v>
      </c>
      <c r="E3764" s="1">
        <f t="shared" si="236"/>
        <v>115250</v>
      </c>
      <c r="F3764" s="2">
        <f t="shared" si="237"/>
        <v>1152500</v>
      </c>
      <c r="G3764" s="17">
        <f t="shared" si="235"/>
        <v>1</v>
      </c>
      <c r="H3764" s="1" t="str">
        <f t="shared" si="238"/>
        <v>PLINE PLINE: 1152573.708,17.258</v>
      </c>
    </row>
    <row r="3765" spans="1:8">
      <c r="A3765" s="1">
        <f>'HHR-NGL-05-102+600 TO 127+600'!A3765</f>
        <v>0</v>
      </c>
      <c r="B3765" s="1">
        <f>'HHR-NGL-05-102+600 TO 127+600'!B3765</f>
        <v>73.822999999999993</v>
      </c>
      <c r="C3765" s="1">
        <f>'HHR-NGL-05-102+600 TO 127+600'!D3765</f>
        <v>17.259</v>
      </c>
      <c r="E3765" s="1">
        <f t="shared" si="236"/>
        <v>115250</v>
      </c>
      <c r="F3765" s="2">
        <f t="shared" si="237"/>
        <v>1152500</v>
      </c>
      <c r="G3765" s="17">
        <f t="shared" si="235"/>
        <v>1</v>
      </c>
      <c r="H3765" s="1" t="str">
        <f t="shared" si="238"/>
        <v>PLINE PLINE: 1152573.823,17.259</v>
      </c>
    </row>
    <row r="3766" spans="1:8">
      <c r="A3766" s="1">
        <f>'HHR-NGL-05-102+600 TO 127+600'!A3766</f>
        <v>0</v>
      </c>
      <c r="B3766" s="1">
        <f>'HHR-NGL-05-102+600 TO 127+600'!B3766</f>
        <v>74.503</v>
      </c>
      <c r="C3766" s="1">
        <f>'HHR-NGL-05-102+600 TO 127+600'!D3766</f>
        <v>17.279</v>
      </c>
      <c r="E3766" s="1">
        <f t="shared" si="236"/>
        <v>115250</v>
      </c>
      <c r="F3766" s="2">
        <f t="shared" si="237"/>
        <v>1152500</v>
      </c>
      <c r="G3766" s="17">
        <f t="shared" si="235"/>
        <v>1</v>
      </c>
      <c r="H3766" s="1" t="str">
        <f t="shared" si="238"/>
        <v>PLINE PLINE: 1152574.503,17.279</v>
      </c>
    </row>
    <row r="3767" spans="1:8">
      <c r="A3767" s="1">
        <f>'HHR-NGL-05-102+600 TO 127+600'!A3767</f>
        <v>0</v>
      </c>
      <c r="B3767" s="1">
        <f>'HHR-NGL-05-102+600 TO 127+600'!B3767</f>
        <v>93.001000000000005</v>
      </c>
      <c r="C3767" s="1">
        <f>'HHR-NGL-05-102+600 TO 127+600'!D3767</f>
        <v>16.920999999999999</v>
      </c>
      <c r="E3767" s="1">
        <f t="shared" si="236"/>
        <v>115250</v>
      </c>
      <c r="F3767" s="2">
        <f t="shared" si="237"/>
        <v>1152500</v>
      </c>
      <c r="G3767" s="17">
        <f t="shared" si="235"/>
        <v>1</v>
      </c>
      <c r="H3767" s="1" t="str">
        <f t="shared" si="238"/>
        <v>PLINE PLINE: 1152593.001,16.921</v>
      </c>
    </row>
    <row r="3768" spans="1:8">
      <c r="A3768" s="1">
        <f>'HHR-NGL-05-102+600 TO 127+600'!A3768</f>
        <v>0</v>
      </c>
      <c r="B3768" s="1">
        <f>'HHR-NGL-05-102+600 TO 127+600'!B3768</f>
        <v>94.897999999999996</v>
      </c>
      <c r="C3768" s="1">
        <f>'HHR-NGL-05-102+600 TO 127+600'!D3768</f>
        <v>16.876000000000001</v>
      </c>
      <c r="E3768" s="1">
        <f t="shared" si="236"/>
        <v>115250</v>
      </c>
      <c r="F3768" s="2">
        <f t="shared" si="237"/>
        <v>1152500</v>
      </c>
      <c r="G3768" s="17">
        <f t="shared" si="235"/>
        <v>1</v>
      </c>
      <c r="H3768" s="1" t="str">
        <f t="shared" si="238"/>
        <v>PLINE PLINE: 1152594.898,16.876</v>
      </c>
    </row>
    <row r="3769" spans="1:8">
      <c r="A3769" s="1">
        <f>'HHR-NGL-05-102+600 TO 127+600'!A3769</f>
        <v>0</v>
      </c>
      <c r="B3769" s="1">
        <f>'HHR-NGL-05-102+600 TO 127+600'!B3769</f>
        <v>94.915999999999997</v>
      </c>
      <c r="C3769" s="1">
        <f>'HHR-NGL-05-102+600 TO 127+600'!D3769</f>
        <v>16.884</v>
      </c>
      <c r="E3769" s="1">
        <f t="shared" si="236"/>
        <v>115250</v>
      </c>
      <c r="F3769" s="2">
        <f t="shared" si="237"/>
        <v>1152500</v>
      </c>
      <c r="G3769" s="17">
        <f t="shared" si="235"/>
        <v>1</v>
      </c>
      <c r="H3769" s="1" t="str">
        <f t="shared" si="238"/>
        <v>PLINE PLINE: 1152594.916,16.884</v>
      </c>
    </row>
    <row r="3770" spans="1:8">
      <c r="A3770" s="1" t="str">
        <f>'HHR-NGL-05-102+600 TO 127+600'!A3770</f>
        <v>115+275</v>
      </c>
      <c r="B3770" s="1">
        <f>'HHR-NGL-05-102+600 TO 127+600'!B3770</f>
        <v>0</v>
      </c>
      <c r="C3770" s="1">
        <f>'HHR-NGL-05-102+600 TO 127+600'!D3770</f>
        <v>0</v>
      </c>
      <c r="D3770" s="25">
        <v>115275</v>
      </c>
      <c r="E3770" s="1">
        <f t="shared" si="236"/>
        <v>115275</v>
      </c>
      <c r="F3770" s="2">
        <f t="shared" si="237"/>
        <v>1152750</v>
      </c>
      <c r="G3770" s="17">
        <f t="shared" si="235"/>
        <v>1</v>
      </c>
    </row>
    <row r="3771" spans="1:8">
      <c r="A3771" s="1" t="str">
        <f>'HHR-NGL-05-102+600 TO 127+600'!A3771</f>
        <v>GROUND</v>
      </c>
      <c r="B3771" s="1">
        <f>'HHR-NGL-05-102+600 TO 127+600'!B3771</f>
        <v>0</v>
      </c>
      <c r="C3771" s="1">
        <f>'HHR-NGL-05-102+600 TO 127+600'!D3771</f>
        <v>0</v>
      </c>
      <c r="E3771" s="1">
        <f t="shared" si="236"/>
        <v>115275</v>
      </c>
      <c r="F3771" s="2">
        <f t="shared" si="237"/>
        <v>1152750</v>
      </c>
      <c r="G3771" s="17">
        <f t="shared" si="235"/>
        <v>1</v>
      </c>
    </row>
    <row r="3772" spans="1:8">
      <c r="A3772" s="1">
        <f>'HHR-NGL-05-102+600 TO 127+600'!A3772</f>
        <v>0</v>
      </c>
      <c r="B3772" s="1">
        <f>'HHR-NGL-05-102+600 TO 127+600'!B3772</f>
        <v>-94.477999999999994</v>
      </c>
      <c r="C3772" s="1">
        <f>'HHR-NGL-05-102+600 TO 127+600'!D3772</f>
        <v>13.281000000000001</v>
      </c>
      <c r="E3772" s="1">
        <f t="shared" si="236"/>
        <v>115275</v>
      </c>
      <c r="F3772" s="2">
        <f t="shared" si="237"/>
        <v>1152750</v>
      </c>
      <c r="G3772" s="17">
        <f t="shared" si="235"/>
        <v>1</v>
      </c>
      <c r="H3772" s="1" t="str">
        <f t="shared" si="238"/>
        <v>PLINE PLINE: 1152655.522,13.281</v>
      </c>
    </row>
    <row r="3773" spans="1:8">
      <c r="A3773" s="1">
        <f>'HHR-NGL-05-102+600 TO 127+600'!A3773</f>
        <v>0</v>
      </c>
      <c r="B3773" s="1">
        <f>'HHR-NGL-05-102+600 TO 127+600'!B3773</f>
        <v>-92.453000000000003</v>
      </c>
      <c r="C3773" s="1">
        <f>'HHR-NGL-05-102+600 TO 127+600'!D3773</f>
        <v>13.231</v>
      </c>
      <c r="E3773" s="1">
        <f t="shared" si="236"/>
        <v>115275</v>
      </c>
      <c r="F3773" s="2">
        <f t="shared" si="237"/>
        <v>1152750</v>
      </c>
      <c r="G3773" s="17">
        <f t="shared" si="235"/>
        <v>1</v>
      </c>
      <c r="H3773" s="1" t="str">
        <f t="shared" si="238"/>
        <v>PLINE PLINE: 1152657.547,13.231</v>
      </c>
    </row>
    <row r="3774" spans="1:8">
      <c r="A3774" s="1">
        <f>'HHR-NGL-05-102+600 TO 127+600'!A3774</f>
        <v>0</v>
      </c>
      <c r="B3774" s="1">
        <f>'HHR-NGL-05-102+600 TO 127+600'!B3774</f>
        <v>-87.497</v>
      </c>
      <c r="C3774" s="1">
        <f>'HHR-NGL-05-102+600 TO 127+600'!D3774</f>
        <v>13.615</v>
      </c>
      <c r="E3774" s="1">
        <f t="shared" si="236"/>
        <v>115275</v>
      </c>
      <c r="F3774" s="2">
        <f t="shared" si="237"/>
        <v>1152750</v>
      </c>
      <c r="G3774" s="17">
        <f t="shared" si="235"/>
        <v>1</v>
      </c>
      <c r="H3774" s="1" t="str">
        <f t="shared" si="238"/>
        <v>PLINE PLINE: 1152662.503,13.615</v>
      </c>
    </row>
    <row r="3775" spans="1:8">
      <c r="A3775" s="1">
        <f>'HHR-NGL-05-102+600 TO 127+600'!A3775</f>
        <v>0</v>
      </c>
      <c r="B3775" s="1">
        <f>'HHR-NGL-05-102+600 TO 127+600'!B3775</f>
        <v>-87.144000000000005</v>
      </c>
      <c r="C3775" s="1">
        <f>'HHR-NGL-05-102+600 TO 127+600'!D3775</f>
        <v>13.62</v>
      </c>
      <c r="E3775" s="1">
        <f t="shared" si="236"/>
        <v>115275</v>
      </c>
      <c r="F3775" s="2">
        <f t="shared" si="237"/>
        <v>1152750</v>
      </c>
      <c r="G3775" s="17">
        <f t="shared" si="235"/>
        <v>1</v>
      </c>
      <c r="H3775" s="1" t="str">
        <f t="shared" si="238"/>
        <v>PLINE PLINE: 1152662.856,13.62</v>
      </c>
    </row>
    <row r="3776" spans="1:8">
      <c r="A3776" s="1">
        <f>'HHR-NGL-05-102+600 TO 127+600'!A3776</f>
        <v>0</v>
      </c>
      <c r="B3776" s="1">
        <f>'HHR-NGL-05-102+600 TO 127+600'!B3776</f>
        <v>-71.149000000000001</v>
      </c>
      <c r="C3776" s="1">
        <f>'HHR-NGL-05-102+600 TO 127+600'!D3776</f>
        <v>13.58</v>
      </c>
      <c r="E3776" s="1">
        <f t="shared" si="236"/>
        <v>115275</v>
      </c>
      <c r="F3776" s="2">
        <f t="shared" si="237"/>
        <v>1152750</v>
      </c>
      <c r="G3776" s="17">
        <f t="shared" si="235"/>
        <v>1</v>
      </c>
      <c r="H3776" s="1" t="str">
        <f t="shared" si="238"/>
        <v>PLINE PLINE: 1152678.851,13.58</v>
      </c>
    </row>
    <row r="3777" spans="1:8">
      <c r="A3777" s="1">
        <f>'HHR-NGL-05-102+600 TO 127+600'!A3777</f>
        <v>0</v>
      </c>
      <c r="B3777" s="1">
        <f>'HHR-NGL-05-102+600 TO 127+600'!B3777</f>
        <v>-61.572000000000003</v>
      </c>
      <c r="C3777" s="1">
        <f>'HHR-NGL-05-102+600 TO 127+600'!D3777</f>
        <v>13.557</v>
      </c>
      <c r="E3777" s="1">
        <f t="shared" si="236"/>
        <v>115275</v>
      </c>
      <c r="F3777" s="2">
        <f t="shared" si="237"/>
        <v>1152750</v>
      </c>
      <c r="G3777" s="17">
        <f t="shared" si="235"/>
        <v>1</v>
      </c>
      <c r="H3777" s="1" t="str">
        <f t="shared" si="238"/>
        <v>PLINE PLINE: 1152688.428,13.557</v>
      </c>
    </row>
    <row r="3778" spans="1:8">
      <c r="A3778" s="1">
        <f>'HHR-NGL-05-102+600 TO 127+600'!A3778</f>
        <v>0</v>
      </c>
      <c r="B3778" s="1">
        <f>'HHR-NGL-05-102+600 TO 127+600'!B3778</f>
        <v>-61.451000000000001</v>
      </c>
      <c r="C3778" s="1">
        <f>'HHR-NGL-05-102+600 TO 127+600'!D3778</f>
        <v>13.557</v>
      </c>
      <c r="E3778" s="1">
        <f t="shared" si="236"/>
        <v>115275</v>
      </c>
      <c r="F3778" s="2">
        <f t="shared" si="237"/>
        <v>1152750</v>
      </c>
      <c r="G3778" s="17">
        <f t="shared" ref="G3778:G3841" si="239">G3777</f>
        <v>1</v>
      </c>
      <c r="H3778" s="1" t="str">
        <f t="shared" si="238"/>
        <v>PLINE PLINE: 1152688.549,13.557</v>
      </c>
    </row>
    <row r="3779" spans="1:8">
      <c r="A3779" s="1">
        <f>'HHR-NGL-05-102+600 TO 127+600'!A3779</f>
        <v>0</v>
      </c>
      <c r="B3779" s="1">
        <f>'HHR-NGL-05-102+600 TO 127+600'!B3779</f>
        <v>-58.405999999999999</v>
      </c>
      <c r="C3779" s="1">
        <f>'HHR-NGL-05-102+600 TO 127+600'!D3779</f>
        <v>13.558</v>
      </c>
      <c r="E3779" s="1">
        <f t="shared" si="236"/>
        <v>115275</v>
      </c>
      <c r="F3779" s="2">
        <f t="shared" si="237"/>
        <v>1152750</v>
      </c>
      <c r="G3779" s="17">
        <f t="shared" si="239"/>
        <v>1</v>
      </c>
      <c r="H3779" s="1" t="str">
        <f t="shared" si="238"/>
        <v>PLINE PLINE: 1152691.594,13.558</v>
      </c>
    </row>
    <row r="3780" spans="1:8">
      <c r="A3780" s="1">
        <f>'HHR-NGL-05-102+600 TO 127+600'!A3780</f>
        <v>0</v>
      </c>
      <c r="B3780" s="1">
        <f>'HHR-NGL-05-102+600 TO 127+600'!B3780</f>
        <v>-36.164999999999999</v>
      </c>
      <c r="C3780" s="1">
        <f>'HHR-NGL-05-102+600 TO 127+600'!D3780</f>
        <v>13.55</v>
      </c>
      <c r="E3780" s="1">
        <f t="shared" ref="E3780:E3843" si="240">IF((D3780=0),E3779,D3780)</f>
        <v>115275</v>
      </c>
      <c r="F3780" s="2">
        <f t="shared" ref="F3780:F3843" si="241">IF((C3780=0),(E3780-0)*$H$1,F3779)</f>
        <v>1152750</v>
      </c>
      <c r="G3780" s="17">
        <f t="shared" si="239"/>
        <v>1</v>
      </c>
      <c r="H3780" s="1" t="str">
        <f t="shared" ref="H3780:H3843" si="242">CONCATENATE("PLINE PLINE: ",(B3780+F3780)*G3780,",",C3780)</f>
        <v>PLINE PLINE: 1152713.835,13.55</v>
      </c>
    </row>
    <row r="3781" spans="1:8">
      <c r="A3781" s="1">
        <f>'HHR-NGL-05-102+600 TO 127+600'!A3781</f>
        <v>0</v>
      </c>
      <c r="B3781" s="1">
        <f>'HHR-NGL-05-102+600 TO 127+600'!B3781</f>
        <v>-35.229999999999997</v>
      </c>
      <c r="C3781" s="1">
        <f>'HHR-NGL-05-102+600 TO 127+600'!D3781</f>
        <v>13.547000000000001</v>
      </c>
      <c r="E3781" s="1">
        <f t="shared" si="240"/>
        <v>115275</v>
      </c>
      <c r="F3781" s="2">
        <f t="shared" si="241"/>
        <v>1152750</v>
      </c>
      <c r="G3781" s="17">
        <f t="shared" si="239"/>
        <v>1</v>
      </c>
      <c r="H3781" s="1" t="str">
        <f t="shared" si="242"/>
        <v>PLINE PLINE: 1152714.77,13.547</v>
      </c>
    </row>
    <row r="3782" spans="1:8">
      <c r="A3782" s="1">
        <f>'HHR-NGL-05-102+600 TO 127+600'!A3782</f>
        <v>0</v>
      </c>
      <c r="B3782" s="1">
        <f>'HHR-NGL-05-102+600 TO 127+600'!B3782</f>
        <v>-33.44</v>
      </c>
      <c r="C3782" s="1">
        <f>'HHR-NGL-05-102+600 TO 127+600'!D3782</f>
        <v>13.555</v>
      </c>
      <c r="E3782" s="1">
        <f t="shared" si="240"/>
        <v>115275</v>
      </c>
      <c r="F3782" s="2">
        <f t="shared" si="241"/>
        <v>1152750</v>
      </c>
      <c r="G3782" s="17">
        <f t="shared" si="239"/>
        <v>1</v>
      </c>
      <c r="H3782" s="1" t="str">
        <f t="shared" si="242"/>
        <v>PLINE PLINE: 1152716.56,13.555</v>
      </c>
    </row>
    <row r="3783" spans="1:8">
      <c r="A3783" s="1">
        <f>'HHR-NGL-05-102+600 TO 127+600'!A3783</f>
        <v>0</v>
      </c>
      <c r="B3783" s="1">
        <f>'HHR-NGL-05-102+600 TO 127+600'!B3783</f>
        <v>-7.56</v>
      </c>
      <c r="C3783" s="1">
        <f>'HHR-NGL-05-102+600 TO 127+600'!D3783</f>
        <v>13.827999999999999</v>
      </c>
      <c r="E3783" s="1">
        <f t="shared" si="240"/>
        <v>115275</v>
      </c>
      <c r="F3783" s="2">
        <f t="shared" si="241"/>
        <v>1152750</v>
      </c>
      <c r="G3783" s="17">
        <f t="shared" si="239"/>
        <v>1</v>
      </c>
      <c r="H3783" s="1" t="str">
        <f t="shared" si="242"/>
        <v>PLINE PLINE: 1152742.44,13.828</v>
      </c>
    </row>
    <row r="3784" spans="1:8">
      <c r="A3784" s="1">
        <f>'HHR-NGL-05-102+600 TO 127+600'!A3784</f>
        <v>0</v>
      </c>
      <c r="B3784" s="1">
        <f>'HHR-NGL-05-102+600 TO 127+600'!B3784</f>
        <v>-6.5830000000000002</v>
      </c>
      <c r="C3784" s="1">
        <f>'HHR-NGL-05-102+600 TO 127+600'!D3784</f>
        <v>13.856</v>
      </c>
      <c r="E3784" s="1">
        <f t="shared" si="240"/>
        <v>115275</v>
      </c>
      <c r="F3784" s="2">
        <f t="shared" si="241"/>
        <v>1152750</v>
      </c>
      <c r="G3784" s="17">
        <f t="shared" si="239"/>
        <v>1</v>
      </c>
      <c r="H3784" s="1" t="str">
        <f t="shared" si="242"/>
        <v>PLINE PLINE: 1152743.417,13.856</v>
      </c>
    </row>
    <row r="3785" spans="1:8">
      <c r="A3785" s="1">
        <f>'HHR-NGL-05-102+600 TO 127+600'!A3785</f>
        <v>0</v>
      </c>
      <c r="B3785" s="1">
        <f>'HHR-NGL-05-102+600 TO 127+600'!B3785</f>
        <v>-1.272</v>
      </c>
      <c r="C3785" s="1">
        <f>'HHR-NGL-05-102+600 TO 127+600'!D3785</f>
        <v>13.945</v>
      </c>
      <c r="E3785" s="1">
        <f t="shared" si="240"/>
        <v>115275</v>
      </c>
      <c r="F3785" s="2">
        <f t="shared" si="241"/>
        <v>1152750</v>
      </c>
      <c r="G3785" s="17">
        <f t="shared" si="239"/>
        <v>1</v>
      </c>
      <c r="H3785" s="1" t="str">
        <f t="shared" si="242"/>
        <v>PLINE PLINE: 1152748.728,13.945</v>
      </c>
    </row>
    <row r="3786" spans="1:8">
      <c r="A3786" s="1">
        <f>'HHR-NGL-05-102+600 TO 127+600'!A3786</f>
        <v>0</v>
      </c>
      <c r="B3786" s="1">
        <f>'HHR-NGL-05-102+600 TO 127+600'!B3786</f>
        <v>0</v>
      </c>
      <c r="C3786" s="1">
        <f>'HHR-NGL-05-102+600 TO 127+600'!D3786</f>
        <v>13.965999999999999</v>
      </c>
      <c r="E3786" s="1">
        <f t="shared" si="240"/>
        <v>115275</v>
      </c>
      <c r="F3786" s="2">
        <f t="shared" si="241"/>
        <v>1152750</v>
      </c>
      <c r="G3786" s="17">
        <f t="shared" si="239"/>
        <v>1</v>
      </c>
      <c r="H3786" s="1" t="str">
        <f t="shared" si="242"/>
        <v>PLINE PLINE: 1152750,13.966</v>
      </c>
    </row>
    <row r="3787" spans="1:8">
      <c r="A3787" s="1">
        <f>'HHR-NGL-05-102+600 TO 127+600'!A3787</f>
        <v>0</v>
      </c>
      <c r="B3787" s="1">
        <f>'HHR-NGL-05-102+600 TO 127+600'!B3787</f>
        <v>18.946999999999999</v>
      </c>
      <c r="C3787" s="1">
        <f>'HHR-NGL-05-102+600 TO 127+600'!D3787</f>
        <v>14.276</v>
      </c>
      <c r="E3787" s="1">
        <f t="shared" si="240"/>
        <v>115275</v>
      </c>
      <c r="F3787" s="2">
        <f t="shared" si="241"/>
        <v>1152750</v>
      </c>
      <c r="G3787" s="17">
        <f t="shared" si="239"/>
        <v>1</v>
      </c>
      <c r="H3787" s="1" t="str">
        <f t="shared" si="242"/>
        <v>PLINE PLINE: 1152768.947,14.276</v>
      </c>
    </row>
    <row r="3788" spans="1:8">
      <c r="A3788" s="1">
        <f>'HHR-NGL-05-102+600 TO 127+600'!A3788</f>
        <v>0</v>
      </c>
      <c r="B3788" s="1">
        <f>'HHR-NGL-05-102+600 TO 127+600'!B3788</f>
        <v>24.638000000000002</v>
      </c>
      <c r="C3788" s="1">
        <f>'HHR-NGL-05-102+600 TO 127+600'!D3788</f>
        <v>14.406000000000001</v>
      </c>
      <c r="E3788" s="1">
        <f t="shared" si="240"/>
        <v>115275</v>
      </c>
      <c r="F3788" s="2">
        <f t="shared" si="241"/>
        <v>1152750</v>
      </c>
      <c r="G3788" s="17">
        <f t="shared" si="239"/>
        <v>1</v>
      </c>
      <c r="H3788" s="1" t="str">
        <f t="shared" si="242"/>
        <v>PLINE PLINE: 1152774.638,14.406</v>
      </c>
    </row>
    <row r="3789" spans="1:8">
      <c r="A3789" s="1">
        <f>'HHR-NGL-05-102+600 TO 127+600'!A3789</f>
        <v>0</v>
      </c>
      <c r="B3789" s="1">
        <f>'HHR-NGL-05-102+600 TO 127+600'!B3789</f>
        <v>26.986999999999998</v>
      </c>
      <c r="C3789" s="1">
        <f>'HHR-NGL-05-102+600 TO 127+600'!D3789</f>
        <v>14.471</v>
      </c>
      <c r="E3789" s="1">
        <f t="shared" si="240"/>
        <v>115275</v>
      </c>
      <c r="F3789" s="2">
        <f t="shared" si="241"/>
        <v>1152750</v>
      </c>
      <c r="G3789" s="17">
        <f t="shared" si="239"/>
        <v>1</v>
      </c>
      <c r="H3789" s="1" t="str">
        <f t="shared" si="242"/>
        <v>PLINE PLINE: 1152776.987,14.471</v>
      </c>
    </row>
    <row r="3790" spans="1:8">
      <c r="A3790" s="1">
        <f>'HHR-NGL-05-102+600 TO 127+600'!A3790</f>
        <v>0</v>
      </c>
      <c r="B3790" s="1">
        <f>'HHR-NGL-05-102+600 TO 127+600'!B3790</f>
        <v>33.289000000000001</v>
      </c>
      <c r="C3790" s="1">
        <f>'HHR-NGL-05-102+600 TO 127+600'!D3790</f>
        <v>14.65</v>
      </c>
      <c r="E3790" s="1">
        <f t="shared" si="240"/>
        <v>115275</v>
      </c>
      <c r="F3790" s="2">
        <f t="shared" si="241"/>
        <v>1152750</v>
      </c>
      <c r="G3790" s="17">
        <f t="shared" si="239"/>
        <v>1</v>
      </c>
      <c r="H3790" s="1" t="str">
        <f t="shared" si="242"/>
        <v>PLINE PLINE: 1152783.289,14.65</v>
      </c>
    </row>
    <row r="3791" spans="1:8">
      <c r="A3791" s="1">
        <f>'HHR-NGL-05-102+600 TO 127+600'!A3791</f>
        <v>0</v>
      </c>
      <c r="B3791" s="1">
        <f>'HHR-NGL-05-102+600 TO 127+600'!B3791</f>
        <v>36.524000000000001</v>
      </c>
      <c r="C3791" s="1">
        <f>'HHR-NGL-05-102+600 TO 127+600'!D3791</f>
        <v>16.119</v>
      </c>
      <c r="E3791" s="1">
        <f t="shared" si="240"/>
        <v>115275</v>
      </c>
      <c r="F3791" s="2">
        <f t="shared" si="241"/>
        <v>1152750</v>
      </c>
      <c r="G3791" s="17">
        <f t="shared" si="239"/>
        <v>1</v>
      </c>
      <c r="H3791" s="1" t="str">
        <f t="shared" si="242"/>
        <v>PLINE PLINE: 1152786.524,16.119</v>
      </c>
    </row>
    <row r="3792" spans="1:8">
      <c r="A3792" s="1">
        <f>'HHR-NGL-05-102+600 TO 127+600'!A3792</f>
        <v>0</v>
      </c>
      <c r="B3792" s="1">
        <f>'HHR-NGL-05-102+600 TO 127+600'!B3792</f>
        <v>48.095999999999997</v>
      </c>
      <c r="C3792" s="1">
        <f>'HHR-NGL-05-102+600 TO 127+600'!D3792</f>
        <v>16.437999999999999</v>
      </c>
      <c r="E3792" s="1">
        <f t="shared" si="240"/>
        <v>115275</v>
      </c>
      <c r="F3792" s="2">
        <f t="shared" si="241"/>
        <v>1152750</v>
      </c>
      <c r="G3792" s="17">
        <f t="shared" si="239"/>
        <v>1</v>
      </c>
      <c r="H3792" s="1" t="str">
        <f t="shared" si="242"/>
        <v>PLINE PLINE: 1152798.096,16.438</v>
      </c>
    </row>
    <row r="3793" spans="1:8">
      <c r="A3793" s="1">
        <f>'HHR-NGL-05-102+600 TO 127+600'!A3793</f>
        <v>0</v>
      </c>
      <c r="B3793" s="1">
        <f>'HHR-NGL-05-102+600 TO 127+600'!B3793</f>
        <v>51.128</v>
      </c>
      <c r="C3793" s="1">
        <f>'HHR-NGL-05-102+600 TO 127+600'!D3793</f>
        <v>16.501000000000001</v>
      </c>
      <c r="E3793" s="1">
        <f t="shared" si="240"/>
        <v>115275</v>
      </c>
      <c r="F3793" s="2">
        <f t="shared" si="241"/>
        <v>1152750</v>
      </c>
      <c r="G3793" s="17">
        <f t="shared" si="239"/>
        <v>1</v>
      </c>
      <c r="H3793" s="1" t="str">
        <f t="shared" si="242"/>
        <v>PLINE PLINE: 1152801.128,16.501</v>
      </c>
    </row>
    <row r="3794" spans="1:8">
      <c r="A3794" s="1">
        <f>'HHR-NGL-05-102+600 TO 127+600'!A3794</f>
        <v>0</v>
      </c>
      <c r="B3794" s="1">
        <f>'HHR-NGL-05-102+600 TO 127+600'!B3794</f>
        <v>72.924000000000007</v>
      </c>
      <c r="C3794" s="1">
        <f>'HHR-NGL-05-102+600 TO 127+600'!D3794</f>
        <v>16.652000000000001</v>
      </c>
      <c r="E3794" s="1">
        <f t="shared" si="240"/>
        <v>115275</v>
      </c>
      <c r="F3794" s="2">
        <f t="shared" si="241"/>
        <v>1152750</v>
      </c>
      <c r="G3794" s="17">
        <f t="shared" si="239"/>
        <v>1</v>
      </c>
      <c r="H3794" s="1" t="str">
        <f t="shared" si="242"/>
        <v>PLINE PLINE: 1152822.924,16.652</v>
      </c>
    </row>
    <row r="3795" spans="1:8">
      <c r="A3795" s="1">
        <f>'HHR-NGL-05-102+600 TO 127+600'!A3795</f>
        <v>0</v>
      </c>
      <c r="B3795" s="1">
        <f>'HHR-NGL-05-102+600 TO 127+600'!B3795</f>
        <v>73.489000000000004</v>
      </c>
      <c r="C3795" s="1">
        <f>'HHR-NGL-05-102+600 TO 127+600'!D3795</f>
        <v>16.655000000000001</v>
      </c>
      <c r="E3795" s="1">
        <f t="shared" si="240"/>
        <v>115275</v>
      </c>
      <c r="F3795" s="2">
        <f t="shared" si="241"/>
        <v>1152750</v>
      </c>
      <c r="G3795" s="17">
        <f t="shared" si="239"/>
        <v>1</v>
      </c>
      <c r="H3795" s="1" t="str">
        <f t="shared" si="242"/>
        <v>PLINE PLINE: 1152823.489,16.655</v>
      </c>
    </row>
    <row r="3796" spans="1:8">
      <c r="A3796" s="1">
        <f>'HHR-NGL-05-102+600 TO 127+600'!A3796</f>
        <v>0</v>
      </c>
      <c r="B3796" s="1">
        <f>'HHR-NGL-05-102+600 TO 127+600'!B3796</f>
        <v>75.632000000000005</v>
      </c>
      <c r="C3796" s="1">
        <f>'HHR-NGL-05-102+600 TO 127+600'!D3796</f>
        <v>16.638999999999999</v>
      </c>
      <c r="E3796" s="1">
        <f t="shared" si="240"/>
        <v>115275</v>
      </c>
      <c r="F3796" s="2">
        <f t="shared" si="241"/>
        <v>1152750</v>
      </c>
      <c r="G3796" s="17">
        <f t="shared" si="239"/>
        <v>1</v>
      </c>
      <c r="H3796" s="1" t="str">
        <f t="shared" si="242"/>
        <v>PLINE PLINE: 1152825.632,16.639</v>
      </c>
    </row>
    <row r="3797" spans="1:8">
      <c r="A3797" s="1">
        <f>'HHR-NGL-05-102+600 TO 127+600'!A3797</f>
        <v>0</v>
      </c>
      <c r="B3797" s="1">
        <f>'HHR-NGL-05-102+600 TO 127+600'!B3797</f>
        <v>96.551000000000002</v>
      </c>
      <c r="C3797" s="1">
        <f>'HHR-NGL-05-102+600 TO 127+600'!D3797</f>
        <v>16.361000000000001</v>
      </c>
      <c r="E3797" s="1">
        <f t="shared" si="240"/>
        <v>115275</v>
      </c>
      <c r="F3797" s="2">
        <f t="shared" si="241"/>
        <v>1152750</v>
      </c>
      <c r="G3797" s="17">
        <f t="shared" si="239"/>
        <v>1</v>
      </c>
      <c r="H3797" s="1" t="str">
        <f t="shared" si="242"/>
        <v>PLINE PLINE: 1152846.551,16.361</v>
      </c>
    </row>
    <row r="3798" spans="1:8">
      <c r="A3798" s="1">
        <f>'HHR-NGL-05-102+600 TO 127+600'!A3798</f>
        <v>0</v>
      </c>
      <c r="B3798" s="1">
        <f>'HHR-NGL-05-102+600 TO 127+600'!B3798</f>
        <v>96.86</v>
      </c>
      <c r="C3798" s="1">
        <f>'HHR-NGL-05-102+600 TO 127+600'!D3798</f>
        <v>16.488</v>
      </c>
      <c r="E3798" s="1">
        <f t="shared" si="240"/>
        <v>115275</v>
      </c>
      <c r="F3798" s="2">
        <f t="shared" si="241"/>
        <v>1152750</v>
      </c>
      <c r="G3798" s="17">
        <f t="shared" si="239"/>
        <v>1</v>
      </c>
      <c r="H3798" s="1" t="str">
        <f t="shared" si="242"/>
        <v>PLINE PLINE: 1152846.86,16.488</v>
      </c>
    </row>
    <row r="3799" spans="1:8">
      <c r="A3799" s="1" t="str">
        <f>'HHR-NGL-05-102+600 TO 127+600'!A3799</f>
        <v>115+300</v>
      </c>
      <c r="B3799" s="1">
        <f>'HHR-NGL-05-102+600 TO 127+600'!B3799</f>
        <v>0</v>
      </c>
      <c r="C3799" s="1">
        <f>'HHR-NGL-05-102+600 TO 127+600'!D3799</f>
        <v>0</v>
      </c>
      <c r="D3799" s="25">
        <v>115300</v>
      </c>
      <c r="E3799" s="1">
        <f t="shared" si="240"/>
        <v>115300</v>
      </c>
      <c r="F3799" s="2">
        <f t="shared" si="241"/>
        <v>1153000</v>
      </c>
      <c r="G3799" s="17">
        <f t="shared" si="239"/>
        <v>1</v>
      </c>
    </row>
    <row r="3800" spans="1:8">
      <c r="A3800" s="1" t="str">
        <f>'HHR-NGL-05-102+600 TO 127+600'!A3800</f>
        <v>GROUND</v>
      </c>
      <c r="B3800" s="1">
        <f>'HHR-NGL-05-102+600 TO 127+600'!B3800</f>
        <v>0</v>
      </c>
      <c r="C3800" s="1">
        <f>'HHR-NGL-05-102+600 TO 127+600'!D3800</f>
        <v>0</v>
      </c>
      <c r="E3800" s="1">
        <f t="shared" si="240"/>
        <v>115300</v>
      </c>
      <c r="F3800" s="2">
        <f t="shared" si="241"/>
        <v>1153000</v>
      </c>
      <c r="G3800" s="17">
        <f t="shared" si="239"/>
        <v>1</v>
      </c>
    </row>
    <row r="3801" spans="1:8">
      <c r="A3801" s="1">
        <f>'HHR-NGL-05-102+600 TO 127+600'!A3801</f>
        <v>0</v>
      </c>
      <c r="B3801" s="1">
        <f>'HHR-NGL-05-102+600 TO 127+600'!B3801</f>
        <v>-91.805999999999997</v>
      </c>
      <c r="C3801" s="1">
        <f>'HHR-NGL-05-102+600 TO 127+600'!D3801</f>
        <v>13.007</v>
      </c>
      <c r="E3801" s="1">
        <f t="shared" si="240"/>
        <v>115300</v>
      </c>
      <c r="F3801" s="2">
        <f t="shared" si="241"/>
        <v>1153000</v>
      </c>
      <c r="G3801" s="17">
        <f t="shared" si="239"/>
        <v>1</v>
      </c>
      <c r="H3801" s="1" t="str">
        <f t="shared" si="242"/>
        <v>PLINE PLINE: 1152908.194,13.007</v>
      </c>
    </row>
    <row r="3802" spans="1:8">
      <c r="A3802" s="1">
        <f>'HHR-NGL-05-102+600 TO 127+600'!A3802</f>
        <v>0</v>
      </c>
      <c r="B3802" s="1">
        <f>'HHR-NGL-05-102+600 TO 127+600'!B3802</f>
        <v>-91.497</v>
      </c>
      <c r="C3802" s="1">
        <f>'HHR-NGL-05-102+600 TO 127+600'!D3802</f>
        <v>12.999000000000001</v>
      </c>
      <c r="E3802" s="1">
        <f t="shared" si="240"/>
        <v>115300</v>
      </c>
      <c r="F3802" s="2">
        <f t="shared" si="241"/>
        <v>1153000</v>
      </c>
      <c r="G3802" s="17">
        <f t="shared" si="239"/>
        <v>1</v>
      </c>
      <c r="H3802" s="1" t="str">
        <f t="shared" si="242"/>
        <v>PLINE PLINE: 1152908.503,12.999</v>
      </c>
    </row>
    <row r="3803" spans="1:8">
      <c r="A3803" s="1">
        <f>'HHR-NGL-05-102+600 TO 127+600'!A3803</f>
        <v>0</v>
      </c>
      <c r="B3803" s="1">
        <f>'HHR-NGL-05-102+600 TO 127+600'!B3803</f>
        <v>-90.738</v>
      </c>
      <c r="C3803" s="1">
        <f>'HHR-NGL-05-102+600 TO 127+600'!D3803</f>
        <v>13.058</v>
      </c>
      <c r="E3803" s="1">
        <f t="shared" si="240"/>
        <v>115300</v>
      </c>
      <c r="F3803" s="2">
        <f t="shared" si="241"/>
        <v>1153000</v>
      </c>
      <c r="G3803" s="17">
        <f t="shared" si="239"/>
        <v>1</v>
      </c>
      <c r="H3803" s="1" t="str">
        <f t="shared" si="242"/>
        <v>PLINE PLINE: 1152909.262,13.058</v>
      </c>
    </row>
    <row r="3804" spans="1:8">
      <c r="A3804" s="1">
        <f>'HHR-NGL-05-102+600 TO 127+600'!A3804</f>
        <v>0</v>
      </c>
      <c r="B3804" s="1">
        <f>'HHR-NGL-05-102+600 TO 127+600'!B3804</f>
        <v>-69.778999999999996</v>
      </c>
      <c r="C3804" s="1">
        <f>'HHR-NGL-05-102+600 TO 127+600'!D3804</f>
        <v>13.308999999999999</v>
      </c>
      <c r="E3804" s="1">
        <f t="shared" si="240"/>
        <v>115300</v>
      </c>
      <c r="F3804" s="2">
        <f t="shared" si="241"/>
        <v>1153000</v>
      </c>
      <c r="G3804" s="17">
        <f t="shared" si="239"/>
        <v>1</v>
      </c>
      <c r="H3804" s="1" t="str">
        <f t="shared" si="242"/>
        <v>PLINE PLINE: 1152930.221,13.309</v>
      </c>
    </row>
    <row r="3805" spans="1:8">
      <c r="A3805" s="1">
        <f>'HHR-NGL-05-102+600 TO 127+600'!A3805</f>
        <v>0</v>
      </c>
      <c r="B3805" s="1">
        <f>'HHR-NGL-05-102+600 TO 127+600'!B3805</f>
        <v>-65.683000000000007</v>
      </c>
      <c r="C3805" s="1">
        <f>'HHR-NGL-05-102+600 TO 127+600'!D3805</f>
        <v>13.298999999999999</v>
      </c>
      <c r="E3805" s="1">
        <f t="shared" si="240"/>
        <v>115300</v>
      </c>
      <c r="F3805" s="2">
        <f t="shared" si="241"/>
        <v>1153000</v>
      </c>
      <c r="G3805" s="17">
        <f t="shared" si="239"/>
        <v>1</v>
      </c>
      <c r="H3805" s="1" t="str">
        <f t="shared" si="242"/>
        <v>PLINE PLINE: 1152934.317,13.299</v>
      </c>
    </row>
    <row r="3806" spans="1:8">
      <c r="A3806" s="1">
        <f>'HHR-NGL-05-102+600 TO 127+600'!A3806</f>
        <v>0</v>
      </c>
      <c r="B3806" s="1">
        <f>'HHR-NGL-05-102+600 TO 127+600'!B3806</f>
        <v>-49.944000000000003</v>
      </c>
      <c r="C3806" s="1">
        <f>'HHR-NGL-05-102+600 TO 127+600'!D3806</f>
        <v>13.018000000000001</v>
      </c>
      <c r="E3806" s="1">
        <f t="shared" si="240"/>
        <v>115300</v>
      </c>
      <c r="F3806" s="2">
        <f t="shared" si="241"/>
        <v>1153000</v>
      </c>
      <c r="G3806" s="17">
        <f t="shared" si="239"/>
        <v>1</v>
      </c>
      <c r="H3806" s="1" t="str">
        <f t="shared" si="242"/>
        <v>PLINE PLINE: 1152950.056,13.018</v>
      </c>
    </row>
    <row r="3807" spans="1:8">
      <c r="A3807" s="1">
        <f>'HHR-NGL-05-102+600 TO 127+600'!A3807</f>
        <v>0</v>
      </c>
      <c r="B3807" s="1">
        <f>'HHR-NGL-05-102+600 TO 127+600'!B3807</f>
        <v>-49.784999999999997</v>
      </c>
      <c r="C3807" s="1">
        <f>'HHR-NGL-05-102+600 TO 127+600'!D3807</f>
        <v>13.018000000000001</v>
      </c>
      <c r="E3807" s="1">
        <f t="shared" si="240"/>
        <v>115300</v>
      </c>
      <c r="F3807" s="2">
        <f t="shared" si="241"/>
        <v>1153000</v>
      </c>
      <c r="G3807" s="17">
        <f t="shared" si="239"/>
        <v>1</v>
      </c>
      <c r="H3807" s="1" t="str">
        <f t="shared" si="242"/>
        <v>PLINE PLINE: 1152950.215,13.018</v>
      </c>
    </row>
    <row r="3808" spans="1:8">
      <c r="A3808" s="1">
        <f>'HHR-NGL-05-102+600 TO 127+600'!A3808</f>
        <v>0</v>
      </c>
      <c r="B3808" s="1">
        <f>'HHR-NGL-05-102+600 TO 127+600'!B3808</f>
        <v>-36.338999999999999</v>
      </c>
      <c r="C3808" s="1">
        <f>'HHR-NGL-05-102+600 TO 127+600'!D3808</f>
        <v>12.973000000000001</v>
      </c>
      <c r="E3808" s="1">
        <f t="shared" si="240"/>
        <v>115300</v>
      </c>
      <c r="F3808" s="2">
        <f t="shared" si="241"/>
        <v>1153000</v>
      </c>
      <c r="G3808" s="17">
        <f t="shared" si="239"/>
        <v>1</v>
      </c>
      <c r="H3808" s="1" t="str">
        <f t="shared" si="242"/>
        <v>PLINE PLINE: 1152963.661,12.973</v>
      </c>
    </row>
    <row r="3809" spans="1:8">
      <c r="A3809" s="1">
        <f>'HHR-NGL-05-102+600 TO 127+600'!A3809</f>
        <v>0</v>
      </c>
      <c r="B3809" s="1">
        <f>'HHR-NGL-05-102+600 TO 127+600'!B3809</f>
        <v>-10.77</v>
      </c>
      <c r="C3809" s="1">
        <f>'HHR-NGL-05-102+600 TO 127+600'!D3809</f>
        <v>13.093</v>
      </c>
      <c r="E3809" s="1">
        <f t="shared" si="240"/>
        <v>115300</v>
      </c>
      <c r="F3809" s="2">
        <f t="shared" si="241"/>
        <v>1153000</v>
      </c>
      <c r="G3809" s="17">
        <f t="shared" si="239"/>
        <v>1</v>
      </c>
      <c r="H3809" s="1" t="str">
        <f t="shared" si="242"/>
        <v>PLINE PLINE: 1152989.23,13.093</v>
      </c>
    </row>
    <row r="3810" spans="1:8">
      <c r="A3810" s="1">
        <f>'HHR-NGL-05-102+600 TO 127+600'!A3810</f>
        <v>0</v>
      </c>
      <c r="B3810" s="1">
        <f>'HHR-NGL-05-102+600 TO 127+600'!B3810</f>
        <v>-9.9190000000000005</v>
      </c>
      <c r="C3810" s="1">
        <f>'HHR-NGL-05-102+600 TO 127+600'!D3810</f>
        <v>13.102</v>
      </c>
      <c r="E3810" s="1">
        <f t="shared" si="240"/>
        <v>115300</v>
      </c>
      <c r="F3810" s="2">
        <f t="shared" si="241"/>
        <v>1153000</v>
      </c>
      <c r="G3810" s="17">
        <f t="shared" si="239"/>
        <v>1</v>
      </c>
      <c r="H3810" s="1" t="str">
        <f t="shared" si="242"/>
        <v>PLINE PLINE: 1152990.081,13.102</v>
      </c>
    </row>
    <row r="3811" spans="1:8">
      <c r="A3811" s="1">
        <f>'HHR-NGL-05-102+600 TO 127+600'!A3811</f>
        <v>0</v>
      </c>
      <c r="B3811" s="1">
        <f>'HHR-NGL-05-102+600 TO 127+600'!B3811</f>
        <v>0</v>
      </c>
      <c r="C3811" s="1">
        <f>'HHR-NGL-05-102+600 TO 127+600'!D3811</f>
        <v>13.381</v>
      </c>
      <c r="E3811" s="1">
        <f t="shared" si="240"/>
        <v>115300</v>
      </c>
      <c r="F3811" s="2">
        <f t="shared" si="241"/>
        <v>1153000</v>
      </c>
      <c r="G3811" s="17">
        <f t="shared" si="239"/>
        <v>1</v>
      </c>
      <c r="H3811" s="1" t="str">
        <f t="shared" si="242"/>
        <v>PLINE PLINE: 1153000,13.381</v>
      </c>
    </row>
    <row r="3812" spans="1:8">
      <c r="A3812" s="1">
        <f>'HHR-NGL-05-102+600 TO 127+600'!A3812</f>
        <v>0</v>
      </c>
      <c r="B3812" s="1">
        <f>'HHR-NGL-05-102+600 TO 127+600'!B3812</f>
        <v>3.7130000000000001</v>
      </c>
      <c r="C3812" s="1">
        <f>'HHR-NGL-05-102+600 TO 127+600'!D3812</f>
        <v>13.443</v>
      </c>
      <c r="E3812" s="1">
        <f t="shared" si="240"/>
        <v>115300</v>
      </c>
      <c r="F3812" s="2">
        <f t="shared" si="241"/>
        <v>1153000</v>
      </c>
      <c r="G3812" s="17">
        <f t="shared" si="239"/>
        <v>1</v>
      </c>
      <c r="H3812" s="1" t="str">
        <f t="shared" si="242"/>
        <v>PLINE PLINE: 1153003.713,13.443</v>
      </c>
    </row>
    <row r="3813" spans="1:8">
      <c r="A3813" s="1">
        <f>'HHR-NGL-05-102+600 TO 127+600'!A3813</f>
        <v>0</v>
      </c>
      <c r="B3813" s="1">
        <f>'HHR-NGL-05-102+600 TO 127+600'!B3813</f>
        <v>25.065000000000001</v>
      </c>
      <c r="C3813" s="1">
        <f>'HHR-NGL-05-102+600 TO 127+600'!D3813</f>
        <v>13.802</v>
      </c>
      <c r="E3813" s="1">
        <f t="shared" si="240"/>
        <v>115300</v>
      </c>
      <c r="F3813" s="2">
        <f t="shared" si="241"/>
        <v>1153000</v>
      </c>
      <c r="G3813" s="17">
        <f t="shared" si="239"/>
        <v>1</v>
      </c>
      <c r="H3813" s="1" t="str">
        <f t="shared" si="242"/>
        <v>PLINE PLINE: 1153025.065,13.802</v>
      </c>
    </row>
    <row r="3814" spans="1:8">
      <c r="A3814" s="1">
        <f>'HHR-NGL-05-102+600 TO 127+600'!A3814</f>
        <v>0</v>
      </c>
      <c r="B3814" s="1">
        <f>'HHR-NGL-05-102+600 TO 127+600'!B3814</f>
        <v>25.11</v>
      </c>
      <c r="C3814" s="1">
        <f>'HHR-NGL-05-102+600 TO 127+600'!D3814</f>
        <v>13.803000000000001</v>
      </c>
      <c r="E3814" s="1">
        <f t="shared" si="240"/>
        <v>115300</v>
      </c>
      <c r="F3814" s="2">
        <f t="shared" si="241"/>
        <v>1153000</v>
      </c>
      <c r="G3814" s="17">
        <f t="shared" si="239"/>
        <v>1</v>
      </c>
      <c r="H3814" s="1" t="str">
        <f t="shared" si="242"/>
        <v>PLINE PLINE: 1153025.11,13.803</v>
      </c>
    </row>
    <row r="3815" spans="1:8">
      <c r="A3815" s="1">
        <f>'HHR-NGL-05-102+600 TO 127+600'!A3815</f>
        <v>0</v>
      </c>
      <c r="B3815" s="1">
        <f>'HHR-NGL-05-102+600 TO 127+600'!B3815</f>
        <v>34.966000000000001</v>
      </c>
      <c r="C3815" s="1">
        <f>'HHR-NGL-05-102+600 TO 127+600'!D3815</f>
        <v>14.798</v>
      </c>
      <c r="E3815" s="1">
        <f t="shared" si="240"/>
        <v>115300</v>
      </c>
      <c r="F3815" s="2">
        <f t="shared" si="241"/>
        <v>1153000</v>
      </c>
      <c r="G3815" s="17">
        <f t="shared" si="239"/>
        <v>1</v>
      </c>
      <c r="H3815" s="1" t="str">
        <f t="shared" si="242"/>
        <v>PLINE PLINE: 1153034.966,14.798</v>
      </c>
    </row>
    <row r="3816" spans="1:8">
      <c r="A3816" s="1">
        <f>'HHR-NGL-05-102+600 TO 127+600'!A3816</f>
        <v>0</v>
      </c>
      <c r="B3816" s="1">
        <f>'HHR-NGL-05-102+600 TO 127+600'!B3816</f>
        <v>37.97</v>
      </c>
      <c r="C3816" s="1">
        <f>'HHR-NGL-05-102+600 TO 127+600'!D3816</f>
        <v>15.694000000000001</v>
      </c>
      <c r="E3816" s="1">
        <f t="shared" si="240"/>
        <v>115300</v>
      </c>
      <c r="F3816" s="2">
        <f t="shared" si="241"/>
        <v>1153000</v>
      </c>
      <c r="G3816" s="17">
        <f t="shared" si="239"/>
        <v>1</v>
      </c>
      <c r="H3816" s="1" t="str">
        <f t="shared" si="242"/>
        <v>PLINE PLINE: 1153037.97,15.694</v>
      </c>
    </row>
    <row r="3817" spans="1:8">
      <c r="A3817" s="1">
        <f>'HHR-NGL-05-102+600 TO 127+600'!A3817</f>
        <v>0</v>
      </c>
      <c r="B3817" s="1">
        <f>'HHR-NGL-05-102+600 TO 127+600'!B3817</f>
        <v>48.781999999999996</v>
      </c>
      <c r="C3817" s="1">
        <f>'HHR-NGL-05-102+600 TO 127+600'!D3817</f>
        <v>16.032</v>
      </c>
      <c r="E3817" s="1">
        <f t="shared" si="240"/>
        <v>115300</v>
      </c>
      <c r="F3817" s="2">
        <f t="shared" si="241"/>
        <v>1153000</v>
      </c>
      <c r="G3817" s="17">
        <f t="shared" si="239"/>
        <v>1</v>
      </c>
      <c r="H3817" s="1" t="str">
        <f t="shared" si="242"/>
        <v>PLINE PLINE: 1153048.782,16.032</v>
      </c>
    </row>
    <row r="3818" spans="1:8">
      <c r="A3818" s="1">
        <f>'HHR-NGL-05-102+600 TO 127+600'!A3818</f>
        <v>0</v>
      </c>
      <c r="B3818" s="1">
        <f>'HHR-NGL-05-102+600 TO 127+600'!B3818</f>
        <v>49.896999999999998</v>
      </c>
      <c r="C3818" s="1">
        <f>'HHR-NGL-05-102+600 TO 127+600'!D3818</f>
        <v>16.164999999999999</v>
      </c>
      <c r="E3818" s="1">
        <f t="shared" si="240"/>
        <v>115300</v>
      </c>
      <c r="F3818" s="2">
        <f t="shared" si="241"/>
        <v>1153000</v>
      </c>
      <c r="G3818" s="17">
        <f t="shared" si="239"/>
        <v>1</v>
      </c>
      <c r="H3818" s="1" t="str">
        <f t="shared" si="242"/>
        <v>PLINE PLINE: 1153049.897,16.165</v>
      </c>
    </row>
    <row r="3819" spans="1:8">
      <c r="A3819" s="1">
        <f>'HHR-NGL-05-102+600 TO 127+600'!A3819</f>
        <v>0</v>
      </c>
      <c r="B3819" s="1">
        <f>'HHR-NGL-05-102+600 TO 127+600'!B3819</f>
        <v>63.942</v>
      </c>
      <c r="C3819" s="1">
        <f>'HHR-NGL-05-102+600 TO 127+600'!D3819</f>
        <v>15.004</v>
      </c>
      <c r="E3819" s="1">
        <f t="shared" si="240"/>
        <v>115300</v>
      </c>
      <c r="F3819" s="2">
        <f t="shared" si="241"/>
        <v>1153000</v>
      </c>
      <c r="G3819" s="17">
        <f t="shared" si="239"/>
        <v>1</v>
      </c>
      <c r="H3819" s="1" t="str">
        <f t="shared" si="242"/>
        <v>PLINE PLINE: 1153063.942,15.004</v>
      </c>
    </row>
    <row r="3820" spans="1:8">
      <c r="A3820" s="1">
        <f>'HHR-NGL-05-102+600 TO 127+600'!A3820</f>
        <v>0</v>
      </c>
      <c r="B3820" s="1">
        <f>'HHR-NGL-05-102+600 TO 127+600'!B3820</f>
        <v>67.503</v>
      </c>
      <c r="C3820" s="1">
        <f>'HHR-NGL-05-102+600 TO 127+600'!D3820</f>
        <v>15.018000000000001</v>
      </c>
      <c r="E3820" s="1">
        <f t="shared" si="240"/>
        <v>115300</v>
      </c>
      <c r="F3820" s="2">
        <f t="shared" si="241"/>
        <v>1153000</v>
      </c>
      <c r="G3820" s="17">
        <f t="shared" si="239"/>
        <v>1</v>
      </c>
      <c r="H3820" s="1" t="str">
        <f t="shared" si="242"/>
        <v>PLINE PLINE: 1153067.503,15.018</v>
      </c>
    </row>
    <row r="3821" spans="1:8">
      <c r="A3821" s="1">
        <f>'HHR-NGL-05-102+600 TO 127+600'!A3821</f>
        <v>0</v>
      </c>
      <c r="B3821" s="1">
        <f>'HHR-NGL-05-102+600 TO 127+600'!B3821</f>
        <v>72.361000000000004</v>
      </c>
      <c r="C3821" s="1">
        <f>'HHR-NGL-05-102+600 TO 127+600'!D3821</f>
        <v>14.972</v>
      </c>
      <c r="E3821" s="1">
        <f t="shared" si="240"/>
        <v>115300</v>
      </c>
      <c r="F3821" s="2">
        <f t="shared" si="241"/>
        <v>1153000</v>
      </c>
      <c r="G3821" s="17">
        <f t="shared" si="239"/>
        <v>1</v>
      </c>
      <c r="H3821" s="1" t="str">
        <f t="shared" si="242"/>
        <v>PLINE PLINE: 1153072.361,14.972</v>
      </c>
    </row>
    <row r="3822" spans="1:8">
      <c r="A3822" s="1">
        <f>'HHR-NGL-05-102+600 TO 127+600'!A3822</f>
        <v>0</v>
      </c>
      <c r="B3822" s="1">
        <f>'HHR-NGL-05-102+600 TO 127+600'!B3822</f>
        <v>92.388999999999996</v>
      </c>
      <c r="C3822" s="1">
        <f>'HHR-NGL-05-102+600 TO 127+600'!D3822</f>
        <v>14.771000000000001</v>
      </c>
      <c r="E3822" s="1">
        <f t="shared" si="240"/>
        <v>115300</v>
      </c>
      <c r="F3822" s="2">
        <f t="shared" si="241"/>
        <v>1153000</v>
      </c>
      <c r="G3822" s="17">
        <f t="shared" si="239"/>
        <v>1</v>
      </c>
      <c r="H3822" s="1" t="str">
        <f t="shared" si="242"/>
        <v>PLINE PLINE: 1153092.389,14.771</v>
      </c>
    </row>
    <row r="3823" spans="1:8">
      <c r="A3823" s="1">
        <f>'HHR-NGL-05-102+600 TO 127+600'!A3823</f>
        <v>0</v>
      </c>
      <c r="B3823" s="1">
        <f>'HHR-NGL-05-102+600 TO 127+600'!B3823</f>
        <v>95.927000000000007</v>
      </c>
      <c r="C3823" s="1">
        <f>'HHR-NGL-05-102+600 TO 127+600'!D3823</f>
        <v>14.725</v>
      </c>
      <c r="E3823" s="1">
        <f t="shared" si="240"/>
        <v>115300</v>
      </c>
      <c r="F3823" s="2">
        <f t="shared" si="241"/>
        <v>1153000</v>
      </c>
      <c r="G3823" s="17">
        <f t="shared" si="239"/>
        <v>1</v>
      </c>
      <c r="H3823" s="1" t="str">
        <f t="shared" si="242"/>
        <v>PLINE PLINE: 1153095.927,14.725</v>
      </c>
    </row>
    <row r="3824" spans="1:8">
      <c r="A3824" s="1">
        <f>'HHR-NGL-05-102+600 TO 127+600'!A3824</f>
        <v>0</v>
      </c>
      <c r="B3824" s="1">
        <f>'HHR-NGL-05-102+600 TO 127+600'!B3824</f>
        <v>98.007000000000005</v>
      </c>
      <c r="C3824" s="1">
        <f>'HHR-NGL-05-102+600 TO 127+600'!D3824</f>
        <v>16.007999999999999</v>
      </c>
      <c r="E3824" s="1">
        <f t="shared" si="240"/>
        <v>115300</v>
      </c>
      <c r="F3824" s="2">
        <f t="shared" si="241"/>
        <v>1153000</v>
      </c>
      <c r="G3824" s="17">
        <f t="shared" si="239"/>
        <v>1</v>
      </c>
      <c r="H3824" s="1" t="str">
        <f t="shared" si="242"/>
        <v>PLINE PLINE: 1153098.007,16.008</v>
      </c>
    </row>
    <row r="3825" spans="1:8">
      <c r="A3825" s="1" t="str">
        <f>'HHR-NGL-05-102+600 TO 127+600'!A3825</f>
        <v>115+325</v>
      </c>
      <c r="B3825" s="1">
        <f>'HHR-NGL-05-102+600 TO 127+600'!B3825</f>
        <v>0</v>
      </c>
      <c r="C3825" s="1">
        <f>'HHR-NGL-05-102+600 TO 127+600'!D3825</f>
        <v>0</v>
      </c>
      <c r="D3825" s="25">
        <v>115325</v>
      </c>
      <c r="E3825" s="1">
        <f t="shared" si="240"/>
        <v>115325</v>
      </c>
      <c r="F3825" s="2">
        <f t="shared" si="241"/>
        <v>1153250</v>
      </c>
      <c r="G3825" s="17">
        <f t="shared" si="239"/>
        <v>1</v>
      </c>
    </row>
    <row r="3826" spans="1:8">
      <c r="A3826" s="1" t="str">
        <f>'HHR-NGL-05-102+600 TO 127+600'!A3826</f>
        <v>GROUND</v>
      </c>
      <c r="B3826" s="1">
        <f>'HHR-NGL-05-102+600 TO 127+600'!B3826</f>
        <v>0</v>
      </c>
      <c r="C3826" s="1">
        <f>'HHR-NGL-05-102+600 TO 127+600'!D3826</f>
        <v>0</v>
      </c>
      <c r="E3826" s="1">
        <f t="shared" si="240"/>
        <v>115325</v>
      </c>
      <c r="F3826" s="2">
        <f t="shared" si="241"/>
        <v>1153250</v>
      </c>
      <c r="G3826" s="17">
        <f t="shared" si="239"/>
        <v>1</v>
      </c>
    </row>
    <row r="3827" spans="1:8">
      <c r="A3827" s="1">
        <f>'HHR-NGL-05-102+600 TO 127+600'!A3827</f>
        <v>0</v>
      </c>
      <c r="B3827" s="1">
        <f>'HHR-NGL-05-102+600 TO 127+600'!B3827</f>
        <v>-94.08</v>
      </c>
      <c r="C3827" s="1">
        <f>'HHR-NGL-05-102+600 TO 127+600'!D3827</f>
        <v>12.504</v>
      </c>
      <c r="E3827" s="1">
        <f t="shared" si="240"/>
        <v>115325</v>
      </c>
      <c r="F3827" s="2">
        <f t="shared" si="241"/>
        <v>1153250</v>
      </c>
      <c r="G3827" s="17">
        <f t="shared" si="239"/>
        <v>1</v>
      </c>
      <c r="H3827" s="1" t="str">
        <f t="shared" si="242"/>
        <v>PLINE PLINE: 1153155.92,12.504</v>
      </c>
    </row>
    <row r="3828" spans="1:8">
      <c r="A3828" s="1">
        <f>'HHR-NGL-05-102+600 TO 127+600'!A3828</f>
        <v>0</v>
      </c>
      <c r="B3828" s="1">
        <f>'HHR-NGL-05-102+600 TO 127+600'!B3828</f>
        <v>-92.96</v>
      </c>
      <c r="C3828" s="1">
        <f>'HHR-NGL-05-102+600 TO 127+600'!D3828</f>
        <v>12.638999999999999</v>
      </c>
      <c r="E3828" s="1">
        <f t="shared" si="240"/>
        <v>115325</v>
      </c>
      <c r="F3828" s="2">
        <f t="shared" si="241"/>
        <v>1153250</v>
      </c>
      <c r="G3828" s="17">
        <f t="shared" si="239"/>
        <v>1</v>
      </c>
      <c r="H3828" s="1" t="str">
        <f t="shared" si="242"/>
        <v>PLINE PLINE: 1153157.04,12.639</v>
      </c>
    </row>
    <row r="3829" spans="1:8">
      <c r="A3829" s="1">
        <f>'HHR-NGL-05-102+600 TO 127+600'!A3829</f>
        <v>0</v>
      </c>
      <c r="B3829" s="1">
        <f>'HHR-NGL-05-102+600 TO 127+600'!B3829</f>
        <v>-84.072999999999993</v>
      </c>
      <c r="C3829" s="1">
        <f>'HHR-NGL-05-102+600 TO 127+600'!D3829</f>
        <v>12.499000000000001</v>
      </c>
      <c r="E3829" s="1">
        <f t="shared" si="240"/>
        <v>115325</v>
      </c>
      <c r="F3829" s="2">
        <f t="shared" si="241"/>
        <v>1153250</v>
      </c>
      <c r="G3829" s="17">
        <f t="shared" si="239"/>
        <v>1</v>
      </c>
      <c r="H3829" s="1" t="str">
        <f t="shared" si="242"/>
        <v>PLINE PLINE: 1153165.927,12.499</v>
      </c>
    </row>
    <row r="3830" spans="1:8">
      <c r="A3830" s="1">
        <f>'HHR-NGL-05-102+600 TO 127+600'!A3830</f>
        <v>0</v>
      </c>
      <c r="B3830" s="1">
        <f>'HHR-NGL-05-102+600 TO 127+600'!B3830</f>
        <v>-70.326999999999998</v>
      </c>
      <c r="C3830" s="1">
        <f>'HHR-NGL-05-102+600 TO 127+600'!D3830</f>
        <v>12.666</v>
      </c>
      <c r="E3830" s="1">
        <f t="shared" si="240"/>
        <v>115325</v>
      </c>
      <c r="F3830" s="2">
        <f t="shared" si="241"/>
        <v>1153250</v>
      </c>
      <c r="G3830" s="17">
        <f t="shared" si="239"/>
        <v>1</v>
      </c>
      <c r="H3830" s="1" t="str">
        <f t="shared" si="242"/>
        <v>PLINE PLINE: 1153179.673,12.666</v>
      </c>
    </row>
    <row r="3831" spans="1:8">
      <c r="A3831" s="1">
        <f>'HHR-NGL-05-102+600 TO 127+600'!A3831</f>
        <v>0</v>
      </c>
      <c r="B3831" s="1">
        <f>'HHR-NGL-05-102+600 TO 127+600'!B3831</f>
        <v>-50.872999999999998</v>
      </c>
      <c r="C3831" s="1">
        <f>'HHR-NGL-05-102+600 TO 127+600'!D3831</f>
        <v>12.531000000000001</v>
      </c>
      <c r="E3831" s="1">
        <f t="shared" si="240"/>
        <v>115325</v>
      </c>
      <c r="F3831" s="2">
        <f t="shared" si="241"/>
        <v>1153250</v>
      </c>
      <c r="G3831" s="17">
        <f t="shared" si="239"/>
        <v>1</v>
      </c>
      <c r="H3831" s="1" t="str">
        <f t="shared" si="242"/>
        <v>PLINE PLINE: 1153199.127,12.531</v>
      </c>
    </row>
    <row r="3832" spans="1:8">
      <c r="A3832" s="1">
        <f>'HHR-NGL-05-102+600 TO 127+600'!A3832</f>
        <v>0</v>
      </c>
      <c r="B3832" s="1">
        <f>'HHR-NGL-05-102+600 TO 127+600'!B3832</f>
        <v>-50.481000000000002</v>
      </c>
      <c r="C3832" s="1">
        <f>'HHR-NGL-05-102+600 TO 127+600'!D3832</f>
        <v>12.523999999999999</v>
      </c>
      <c r="E3832" s="1">
        <f t="shared" si="240"/>
        <v>115325</v>
      </c>
      <c r="F3832" s="2">
        <f t="shared" si="241"/>
        <v>1153250</v>
      </c>
      <c r="G3832" s="17">
        <f t="shared" si="239"/>
        <v>1</v>
      </c>
      <c r="H3832" s="1" t="str">
        <f t="shared" si="242"/>
        <v>PLINE PLINE: 1153199.519,12.524</v>
      </c>
    </row>
    <row r="3833" spans="1:8">
      <c r="A3833" s="1">
        <f>'HHR-NGL-05-102+600 TO 127+600'!A3833</f>
        <v>0</v>
      </c>
      <c r="B3833" s="1">
        <f>'HHR-NGL-05-102+600 TO 127+600'!B3833</f>
        <v>-50.201000000000001</v>
      </c>
      <c r="C3833" s="1">
        <f>'HHR-NGL-05-102+600 TO 127+600'!D3833</f>
        <v>12.523</v>
      </c>
      <c r="E3833" s="1">
        <f t="shared" si="240"/>
        <v>115325</v>
      </c>
      <c r="F3833" s="2">
        <f t="shared" si="241"/>
        <v>1153250</v>
      </c>
      <c r="G3833" s="17">
        <f t="shared" si="239"/>
        <v>1</v>
      </c>
      <c r="H3833" s="1" t="str">
        <f t="shared" si="242"/>
        <v>PLINE PLINE: 1153199.799,12.523</v>
      </c>
    </row>
    <row r="3834" spans="1:8">
      <c r="A3834" s="1">
        <f>'HHR-NGL-05-102+600 TO 127+600'!A3834</f>
        <v>0</v>
      </c>
      <c r="B3834" s="1">
        <f>'HHR-NGL-05-102+600 TO 127+600'!B3834</f>
        <v>-25.73</v>
      </c>
      <c r="C3834" s="1">
        <f>'HHR-NGL-05-102+600 TO 127+600'!D3834</f>
        <v>12.724</v>
      </c>
      <c r="E3834" s="1">
        <f t="shared" si="240"/>
        <v>115325</v>
      </c>
      <c r="F3834" s="2">
        <f t="shared" si="241"/>
        <v>1153250</v>
      </c>
      <c r="G3834" s="17">
        <f t="shared" si="239"/>
        <v>1</v>
      </c>
      <c r="H3834" s="1" t="str">
        <f t="shared" si="242"/>
        <v>PLINE PLINE: 1153224.27,12.724</v>
      </c>
    </row>
    <row r="3835" spans="1:8">
      <c r="A3835" s="1">
        <f>'HHR-NGL-05-102+600 TO 127+600'!A3835</f>
        <v>0</v>
      </c>
      <c r="B3835" s="1">
        <f>'HHR-NGL-05-102+600 TO 127+600'!B3835</f>
        <v>-23.302</v>
      </c>
      <c r="C3835" s="1">
        <f>'HHR-NGL-05-102+600 TO 127+600'!D3835</f>
        <v>12.736000000000001</v>
      </c>
      <c r="E3835" s="1">
        <f t="shared" si="240"/>
        <v>115325</v>
      </c>
      <c r="F3835" s="2">
        <f t="shared" si="241"/>
        <v>1153250</v>
      </c>
      <c r="G3835" s="17">
        <f t="shared" si="239"/>
        <v>1</v>
      </c>
      <c r="H3835" s="1" t="str">
        <f t="shared" si="242"/>
        <v>PLINE PLINE: 1153226.698,12.736</v>
      </c>
    </row>
    <row r="3836" spans="1:8">
      <c r="A3836" s="1">
        <f>'HHR-NGL-05-102+600 TO 127+600'!A3836</f>
        <v>0</v>
      </c>
      <c r="B3836" s="1">
        <f>'HHR-NGL-05-102+600 TO 127+600'!B3836</f>
        <v>0</v>
      </c>
      <c r="C3836" s="1">
        <f>'HHR-NGL-05-102+600 TO 127+600'!D3836</f>
        <v>13.081</v>
      </c>
      <c r="E3836" s="1">
        <f t="shared" si="240"/>
        <v>115325</v>
      </c>
      <c r="F3836" s="2">
        <f t="shared" si="241"/>
        <v>1153250</v>
      </c>
      <c r="G3836" s="17">
        <f t="shared" si="239"/>
        <v>1</v>
      </c>
      <c r="H3836" s="1" t="str">
        <f t="shared" si="242"/>
        <v>PLINE PLINE: 1153250,13.081</v>
      </c>
    </row>
    <row r="3837" spans="1:8">
      <c r="A3837" s="1">
        <f>'HHR-NGL-05-102+600 TO 127+600'!A3837</f>
        <v>0</v>
      </c>
      <c r="B3837" s="1">
        <f>'HHR-NGL-05-102+600 TO 127+600'!B3837</f>
        <v>24.696000000000002</v>
      </c>
      <c r="C3837" s="1">
        <f>'HHR-NGL-05-102+600 TO 127+600'!D3837</f>
        <v>13.249000000000001</v>
      </c>
      <c r="E3837" s="1">
        <f t="shared" si="240"/>
        <v>115325</v>
      </c>
      <c r="F3837" s="2">
        <f t="shared" si="241"/>
        <v>1153250</v>
      </c>
      <c r="G3837" s="17">
        <f t="shared" si="239"/>
        <v>1</v>
      </c>
      <c r="H3837" s="1" t="str">
        <f t="shared" si="242"/>
        <v>PLINE PLINE: 1153274.696,13.249</v>
      </c>
    </row>
    <row r="3838" spans="1:8">
      <c r="A3838" s="1">
        <f>'HHR-NGL-05-102+600 TO 127+600'!A3838</f>
        <v>0</v>
      </c>
      <c r="B3838" s="1">
        <f>'HHR-NGL-05-102+600 TO 127+600'!B3838</f>
        <v>24.855</v>
      </c>
      <c r="C3838" s="1">
        <f>'HHR-NGL-05-102+600 TO 127+600'!D3838</f>
        <v>13.252000000000001</v>
      </c>
      <c r="E3838" s="1">
        <f t="shared" si="240"/>
        <v>115325</v>
      </c>
      <c r="F3838" s="2">
        <f t="shared" si="241"/>
        <v>1153250</v>
      </c>
      <c r="G3838" s="17">
        <f t="shared" si="239"/>
        <v>1</v>
      </c>
      <c r="H3838" s="1" t="str">
        <f t="shared" si="242"/>
        <v>PLINE PLINE: 1153274.855,13.252</v>
      </c>
    </row>
    <row r="3839" spans="1:8">
      <c r="A3839" s="1">
        <f>'HHR-NGL-05-102+600 TO 127+600'!A3839</f>
        <v>0</v>
      </c>
      <c r="B3839" s="1">
        <f>'HHR-NGL-05-102+600 TO 127+600'!B3839</f>
        <v>33.265999999999998</v>
      </c>
      <c r="C3839" s="1">
        <f>'HHR-NGL-05-102+600 TO 127+600'!D3839</f>
        <v>13.803000000000001</v>
      </c>
      <c r="E3839" s="1">
        <f t="shared" si="240"/>
        <v>115325</v>
      </c>
      <c r="F3839" s="2">
        <f t="shared" si="241"/>
        <v>1153250</v>
      </c>
      <c r="G3839" s="17">
        <f t="shared" si="239"/>
        <v>1</v>
      </c>
      <c r="H3839" s="1" t="str">
        <f t="shared" si="242"/>
        <v>PLINE PLINE: 1153283.266,13.803</v>
      </c>
    </row>
    <row r="3840" spans="1:8">
      <c r="A3840" s="1">
        <f>'HHR-NGL-05-102+600 TO 127+600'!A3840</f>
        <v>0</v>
      </c>
      <c r="B3840" s="1">
        <f>'HHR-NGL-05-102+600 TO 127+600'!B3840</f>
        <v>35.697000000000003</v>
      </c>
      <c r="C3840" s="1">
        <f>'HHR-NGL-05-102+600 TO 127+600'!D3840</f>
        <v>13.962</v>
      </c>
      <c r="E3840" s="1">
        <f t="shared" si="240"/>
        <v>115325</v>
      </c>
      <c r="F3840" s="2">
        <f t="shared" si="241"/>
        <v>1153250</v>
      </c>
      <c r="G3840" s="17">
        <f t="shared" si="239"/>
        <v>1</v>
      </c>
      <c r="H3840" s="1" t="str">
        <f t="shared" si="242"/>
        <v>PLINE PLINE: 1153285.697,13.962</v>
      </c>
    </row>
    <row r="3841" spans="1:8">
      <c r="A3841" s="1">
        <f>'HHR-NGL-05-102+600 TO 127+600'!A3841</f>
        <v>0</v>
      </c>
      <c r="B3841" s="1">
        <f>'HHR-NGL-05-102+600 TO 127+600'!B3841</f>
        <v>38.228999999999999</v>
      </c>
      <c r="C3841" s="1">
        <f>'HHR-NGL-05-102+600 TO 127+600'!D3841</f>
        <v>14.849</v>
      </c>
      <c r="E3841" s="1">
        <f t="shared" si="240"/>
        <v>115325</v>
      </c>
      <c r="F3841" s="2">
        <f t="shared" si="241"/>
        <v>1153250</v>
      </c>
      <c r="G3841" s="17">
        <f t="shared" si="239"/>
        <v>1</v>
      </c>
      <c r="H3841" s="1" t="str">
        <f t="shared" si="242"/>
        <v>PLINE PLINE: 1153288.229,14.849</v>
      </c>
    </row>
    <row r="3842" spans="1:8">
      <c r="A3842" s="1">
        <f>'HHR-NGL-05-102+600 TO 127+600'!A3842</f>
        <v>0</v>
      </c>
      <c r="B3842" s="1">
        <f>'HHR-NGL-05-102+600 TO 127+600'!B3842</f>
        <v>39.796999999999997</v>
      </c>
      <c r="C3842" s="1">
        <f>'HHR-NGL-05-102+600 TO 127+600'!D3842</f>
        <v>15.398999999999999</v>
      </c>
      <c r="E3842" s="1">
        <f t="shared" si="240"/>
        <v>115325</v>
      </c>
      <c r="F3842" s="2">
        <f t="shared" si="241"/>
        <v>1153250</v>
      </c>
      <c r="G3842" s="17">
        <f t="shared" ref="G3842:G3905" si="243">G3841</f>
        <v>1</v>
      </c>
      <c r="H3842" s="1" t="str">
        <f t="shared" si="242"/>
        <v>PLINE PLINE: 1153289.797,15.399</v>
      </c>
    </row>
    <row r="3843" spans="1:8">
      <c r="A3843" s="1">
        <f>'HHR-NGL-05-102+600 TO 127+600'!A3843</f>
        <v>0</v>
      </c>
      <c r="B3843" s="1">
        <f>'HHR-NGL-05-102+600 TO 127+600'!B3843</f>
        <v>39.811999999999998</v>
      </c>
      <c r="C3843" s="1">
        <f>'HHR-NGL-05-102+600 TO 127+600'!D3843</f>
        <v>15.401</v>
      </c>
      <c r="E3843" s="1">
        <f t="shared" si="240"/>
        <v>115325</v>
      </c>
      <c r="F3843" s="2">
        <f t="shared" si="241"/>
        <v>1153250</v>
      </c>
      <c r="G3843" s="17">
        <f t="shared" si="243"/>
        <v>1</v>
      </c>
      <c r="H3843" s="1" t="str">
        <f t="shared" si="242"/>
        <v>PLINE PLINE: 1153289.812,15.401</v>
      </c>
    </row>
    <row r="3844" spans="1:8">
      <c r="A3844" s="1">
        <f>'HHR-NGL-05-102+600 TO 127+600'!A3844</f>
        <v>0</v>
      </c>
      <c r="B3844" s="1">
        <f>'HHR-NGL-05-102+600 TO 127+600'!B3844</f>
        <v>50.316000000000003</v>
      </c>
      <c r="C3844" s="1">
        <f>'HHR-NGL-05-102+600 TO 127+600'!D3844</f>
        <v>15.69</v>
      </c>
      <c r="E3844" s="1">
        <f t="shared" ref="E3844:E3907" si="244">IF((D3844=0),E3843,D3844)</f>
        <v>115325</v>
      </c>
      <c r="F3844" s="2">
        <f t="shared" ref="F3844:F3907" si="245">IF((C3844=0),(E3844-0)*$H$1,F3843)</f>
        <v>1153250</v>
      </c>
      <c r="G3844" s="17">
        <f t="shared" si="243"/>
        <v>1</v>
      </c>
      <c r="H3844" s="1" t="str">
        <f t="shared" ref="H3844:H3906" si="246">CONCATENATE("PLINE PLINE: ",(B3844+F3844)*G3844,",",C3844)</f>
        <v>PLINE PLINE: 1153300.316,15.69</v>
      </c>
    </row>
    <row r="3845" spans="1:8">
      <c r="A3845" s="1">
        <f>'HHR-NGL-05-102+600 TO 127+600'!A3845</f>
        <v>0</v>
      </c>
      <c r="B3845" s="1">
        <f>'HHR-NGL-05-102+600 TO 127+600'!B3845</f>
        <v>50.35</v>
      </c>
      <c r="C3845" s="1">
        <f>'HHR-NGL-05-102+600 TO 127+600'!D3845</f>
        <v>15.699</v>
      </c>
      <c r="E3845" s="1">
        <f t="shared" si="244"/>
        <v>115325</v>
      </c>
      <c r="F3845" s="2">
        <f t="shared" si="245"/>
        <v>1153250</v>
      </c>
      <c r="G3845" s="17">
        <f t="shared" si="243"/>
        <v>1</v>
      </c>
      <c r="H3845" s="1" t="str">
        <f t="shared" si="246"/>
        <v>PLINE PLINE: 1153300.35,15.699</v>
      </c>
    </row>
    <row r="3846" spans="1:8">
      <c r="A3846" s="1">
        <f>'HHR-NGL-05-102+600 TO 127+600'!A3846</f>
        <v>0</v>
      </c>
      <c r="B3846" s="1">
        <f>'HHR-NGL-05-102+600 TO 127+600'!B3846</f>
        <v>50.436</v>
      </c>
      <c r="C3846" s="1">
        <f>'HHR-NGL-05-102+600 TO 127+600'!D3846</f>
        <v>15.692</v>
      </c>
      <c r="E3846" s="1">
        <f t="shared" si="244"/>
        <v>115325</v>
      </c>
      <c r="F3846" s="2">
        <f t="shared" si="245"/>
        <v>1153250</v>
      </c>
      <c r="G3846" s="17">
        <f t="shared" si="243"/>
        <v>1</v>
      </c>
      <c r="H3846" s="1" t="str">
        <f t="shared" si="246"/>
        <v>PLINE PLINE: 1153300.436,15.692</v>
      </c>
    </row>
    <row r="3847" spans="1:8">
      <c r="A3847" s="1">
        <f>'HHR-NGL-05-102+600 TO 127+600'!A3847</f>
        <v>0</v>
      </c>
      <c r="B3847" s="1">
        <f>'HHR-NGL-05-102+600 TO 127+600'!B3847</f>
        <v>73.656000000000006</v>
      </c>
      <c r="C3847" s="1">
        <f>'HHR-NGL-05-102+600 TO 127+600'!D3847</f>
        <v>15.85</v>
      </c>
      <c r="E3847" s="1">
        <f t="shared" si="244"/>
        <v>115325</v>
      </c>
      <c r="F3847" s="2">
        <f t="shared" si="245"/>
        <v>1153250</v>
      </c>
      <c r="G3847" s="17">
        <f t="shared" si="243"/>
        <v>1</v>
      </c>
      <c r="H3847" s="1" t="str">
        <f t="shared" si="246"/>
        <v>PLINE PLINE: 1153323.656,15.85</v>
      </c>
    </row>
    <row r="3848" spans="1:8">
      <c r="A3848" s="1">
        <f>'HHR-NGL-05-102+600 TO 127+600'!A3848</f>
        <v>0</v>
      </c>
      <c r="B3848" s="1">
        <f>'HHR-NGL-05-102+600 TO 127+600'!B3848</f>
        <v>73.834000000000003</v>
      </c>
      <c r="C3848" s="1">
        <f>'HHR-NGL-05-102+600 TO 127+600'!D3848</f>
        <v>15.848000000000001</v>
      </c>
      <c r="E3848" s="1">
        <f t="shared" si="244"/>
        <v>115325</v>
      </c>
      <c r="F3848" s="2">
        <f t="shared" si="245"/>
        <v>1153250</v>
      </c>
      <c r="G3848" s="17">
        <f t="shared" si="243"/>
        <v>1</v>
      </c>
      <c r="H3848" s="1" t="str">
        <f t="shared" si="246"/>
        <v>PLINE PLINE: 1153323.834,15.848</v>
      </c>
    </row>
    <row r="3849" spans="1:8">
      <c r="A3849" s="1">
        <f>'HHR-NGL-05-102+600 TO 127+600'!A3849</f>
        <v>0</v>
      </c>
      <c r="B3849" s="1">
        <f>'HHR-NGL-05-102+600 TO 127+600'!B3849</f>
        <v>74.587999999999994</v>
      </c>
      <c r="C3849" s="1">
        <f>'HHR-NGL-05-102+600 TO 127+600'!D3849</f>
        <v>15.839</v>
      </c>
      <c r="E3849" s="1">
        <f t="shared" si="244"/>
        <v>115325</v>
      </c>
      <c r="F3849" s="2">
        <f t="shared" si="245"/>
        <v>1153250</v>
      </c>
      <c r="G3849" s="17">
        <f t="shared" si="243"/>
        <v>1</v>
      </c>
      <c r="H3849" s="1" t="str">
        <f t="shared" si="246"/>
        <v>PLINE PLINE: 1153324.588,15.839</v>
      </c>
    </row>
    <row r="3850" spans="1:8">
      <c r="A3850" s="1">
        <f>'HHR-NGL-05-102+600 TO 127+600'!A3850</f>
        <v>0</v>
      </c>
      <c r="B3850" s="1">
        <f>'HHR-NGL-05-102+600 TO 127+600'!B3850</f>
        <v>98.983000000000004</v>
      </c>
      <c r="C3850" s="1">
        <f>'HHR-NGL-05-102+600 TO 127+600'!D3850</f>
        <v>15.507999999999999</v>
      </c>
      <c r="E3850" s="1">
        <f t="shared" si="244"/>
        <v>115325</v>
      </c>
      <c r="F3850" s="2">
        <f t="shared" si="245"/>
        <v>1153250</v>
      </c>
      <c r="G3850" s="17">
        <f t="shared" si="243"/>
        <v>1</v>
      </c>
      <c r="H3850" s="1" t="str">
        <f t="shared" si="246"/>
        <v>PLINE PLINE: 1153348.983,15.508</v>
      </c>
    </row>
    <row r="3851" spans="1:8">
      <c r="A3851" s="1">
        <f>'HHR-NGL-05-102+600 TO 127+600'!A3851</f>
        <v>0</v>
      </c>
      <c r="B3851" s="1">
        <f>'HHR-NGL-05-102+600 TO 127+600'!B3851</f>
        <v>99.007000000000005</v>
      </c>
      <c r="C3851" s="1">
        <f>'HHR-NGL-05-102+600 TO 127+600'!D3851</f>
        <v>15.523</v>
      </c>
      <c r="E3851" s="1">
        <f t="shared" si="244"/>
        <v>115325</v>
      </c>
      <c r="F3851" s="2">
        <f t="shared" si="245"/>
        <v>1153250</v>
      </c>
      <c r="G3851" s="17">
        <f t="shared" si="243"/>
        <v>1</v>
      </c>
      <c r="H3851" s="1" t="str">
        <f t="shared" si="246"/>
        <v>PLINE PLINE: 1153349.007,15.523</v>
      </c>
    </row>
    <row r="3852" spans="1:8">
      <c r="A3852" s="1" t="str">
        <f>'HHR-NGL-05-102+600 TO 127+600'!A3852</f>
        <v>115+350</v>
      </c>
      <c r="B3852" s="1">
        <f>'HHR-NGL-05-102+600 TO 127+600'!B3852</f>
        <v>0</v>
      </c>
      <c r="C3852" s="1">
        <f>'HHR-NGL-05-102+600 TO 127+600'!D3852</f>
        <v>0</v>
      </c>
      <c r="D3852" s="25">
        <v>115350</v>
      </c>
      <c r="E3852" s="1">
        <f t="shared" si="244"/>
        <v>115350</v>
      </c>
      <c r="F3852" s="2">
        <f t="shared" si="245"/>
        <v>1153500</v>
      </c>
      <c r="G3852" s="17">
        <f t="shared" si="243"/>
        <v>1</v>
      </c>
    </row>
    <row r="3853" spans="1:8">
      <c r="A3853" s="1" t="str">
        <f>'HHR-NGL-05-102+600 TO 127+600'!A3853</f>
        <v>GROUND</v>
      </c>
      <c r="B3853" s="1">
        <f>'HHR-NGL-05-102+600 TO 127+600'!B3853</f>
        <v>0</v>
      </c>
      <c r="C3853" s="1">
        <f>'HHR-NGL-05-102+600 TO 127+600'!D3853</f>
        <v>0</v>
      </c>
      <c r="E3853" s="1">
        <f t="shared" si="244"/>
        <v>115350</v>
      </c>
      <c r="F3853" s="2">
        <f t="shared" si="245"/>
        <v>1153500</v>
      </c>
      <c r="G3853" s="17">
        <f t="shared" si="243"/>
        <v>1</v>
      </c>
    </row>
    <row r="3854" spans="1:8">
      <c r="A3854" s="1">
        <f>'HHR-NGL-05-102+600 TO 127+600'!A3854</f>
        <v>0</v>
      </c>
      <c r="B3854" s="1">
        <f>'HHR-NGL-05-102+600 TO 127+600'!B3854</f>
        <v>-97.534000000000006</v>
      </c>
      <c r="C3854" s="1">
        <f>'HHR-NGL-05-102+600 TO 127+600'!D3854</f>
        <v>11.95</v>
      </c>
      <c r="E3854" s="1">
        <f t="shared" si="244"/>
        <v>115350</v>
      </c>
      <c r="F3854" s="2">
        <f t="shared" si="245"/>
        <v>1153500</v>
      </c>
      <c r="G3854" s="17">
        <f t="shared" si="243"/>
        <v>1</v>
      </c>
      <c r="H3854" s="1" t="str">
        <f t="shared" si="246"/>
        <v>PLINE PLINE: 1153402.466,11.95</v>
      </c>
    </row>
    <row r="3855" spans="1:8">
      <c r="A3855" s="1">
        <f>'HHR-NGL-05-102+600 TO 127+600'!A3855</f>
        <v>0</v>
      </c>
      <c r="B3855" s="1">
        <f>'HHR-NGL-05-102+600 TO 127+600'!B3855</f>
        <v>-95.046000000000006</v>
      </c>
      <c r="C3855" s="1">
        <f>'HHR-NGL-05-102+600 TO 127+600'!D3855</f>
        <v>12.250999999999999</v>
      </c>
      <c r="E3855" s="1">
        <f t="shared" si="244"/>
        <v>115350</v>
      </c>
      <c r="F3855" s="2">
        <f t="shared" si="245"/>
        <v>1153500</v>
      </c>
      <c r="G3855" s="17">
        <f t="shared" si="243"/>
        <v>1</v>
      </c>
      <c r="H3855" s="1" t="str">
        <f t="shared" si="246"/>
        <v>PLINE PLINE: 1153404.954,12.251</v>
      </c>
    </row>
    <row r="3856" spans="1:8">
      <c r="A3856" s="1">
        <f>'HHR-NGL-05-102+600 TO 127+600'!A3856</f>
        <v>0</v>
      </c>
      <c r="B3856" s="1">
        <f>'HHR-NGL-05-102+600 TO 127+600'!B3856</f>
        <v>-75.334000000000003</v>
      </c>
      <c r="C3856" s="1">
        <f>'HHR-NGL-05-102+600 TO 127+600'!D3856</f>
        <v>11.942</v>
      </c>
      <c r="E3856" s="1">
        <f t="shared" si="244"/>
        <v>115350</v>
      </c>
      <c r="F3856" s="2">
        <f t="shared" si="245"/>
        <v>1153500</v>
      </c>
      <c r="G3856" s="17">
        <f t="shared" si="243"/>
        <v>1</v>
      </c>
      <c r="H3856" s="1" t="str">
        <f t="shared" si="246"/>
        <v>PLINE PLINE: 1153424.666,11.942</v>
      </c>
    </row>
    <row r="3857" spans="1:8">
      <c r="A3857" s="1">
        <f>'HHR-NGL-05-102+600 TO 127+600'!A3857</f>
        <v>0</v>
      </c>
      <c r="B3857" s="1">
        <f>'HHR-NGL-05-102+600 TO 127+600'!B3857</f>
        <v>-75.173000000000002</v>
      </c>
      <c r="C3857" s="1">
        <f>'HHR-NGL-05-102+600 TO 127+600'!D3857</f>
        <v>11.944000000000001</v>
      </c>
      <c r="E3857" s="1">
        <f t="shared" si="244"/>
        <v>115350</v>
      </c>
      <c r="F3857" s="2">
        <f t="shared" si="245"/>
        <v>1153500</v>
      </c>
      <c r="G3857" s="17">
        <f t="shared" si="243"/>
        <v>1</v>
      </c>
      <c r="H3857" s="1" t="str">
        <f t="shared" si="246"/>
        <v>PLINE PLINE: 1153424.827,11.944</v>
      </c>
    </row>
    <row r="3858" spans="1:8">
      <c r="A3858" s="1">
        <f>'HHR-NGL-05-102+600 TO 127+600'!A3858</f>
        <v>0</v>
      </c>
      <c r="B3858" s="1">
        <f>'HHR-NGL-05-102+600 TO 127+600'!B3858</f>
        <v>-74.933000000000007</v>
      </c>
      <c r="C3858" s="1">
        <f>'HHR-NGL-05-102+600 TO 127+600'!D3858</f>
        <v>11.942</v>
      </c>
      <c r="E3858" s="1">
        <f t="shared" si="244"/>
        <v>115350</v>
      </c>
      <c r="F3858" s="2">
        <f t="shared" si="245"/>
        <v>1153500</v>
      </c>
      <c r="G3858" s="17">
        <f t="shared" si="243"/>
        <v>1</v>
      </c>
      <c r="H3858" s="1" t="str">
        <f t="shared" si="246"/>
        <v>PLINE PLINE: 1153425.067,11.942</v>
      </c>
    </row>
    <row r="3859" spans="1:8">
      <c r="A3859" s="1">
        <f>'HHR-NGL-05-102+600 TO 127+600'!A3859</f>
        <v>0</v>
      </c>
      <c r="B3859" s="1">
        <f>'HHR-NGL-05-102+600 TO 127+600'!B3859</f>
        <v>-49.667999999999999</v>
      </c>
      <c r="C3859" s="1">
        <f>'HHR-NGL-05-102+600 TO 127+600'!D3859</f>
        <v>12.164999999999999</v>
      </c>
      <c r="E3859" s="1">
        <f t="shared" si="244"/>
        <v>115350</v>
      </c>
      <c r="F3859" s="2">
        <f t="shared" si="245"/>
        <v>1153500</v>
      </c>
      <c r="G3859" s="17">
        <f t="shared" si="243"/>
        <v>1</v>
      </c>
      <c r="H3859" s="1" t="str">
        <f t="shared" si="246"/>
        <v>PLINE PLINE: 1153450.332,12.165</v>
      </c>
    </row>
    <row r="3860" spans="1:8">
      <c r="A3860" s="1">
        <f>'HHR-NGL-05-102+600 TO 127+600'!A3860</f>
        <v>0</v>
      </c>
      <c r="B3860" s="1">
        <f>'HHR-NGL-05-102+600 TO 127+600'!B3860</f>
        <v>-39.731999999999999</v>
      </c>
      <c r="C3860" s="1">
        <f>'HHR-NGL-05-102+600 TO 127+600'!D3860</f>
        <v>12.063000000000001</v>
      </c>
      <c r="E3860" s="1">
        <f t="shared" si="244"/>
        <v>115350</v>
      </c>
      <c r="F3860" s="2">
        <f t="shared" si="245"/>
        <v>1153500</v>
      </c>
      <c r="G3860" s="17">
        <f t="shared" si="243"/>
        <v>1</v>
      </c>
      <c r="H3860" s="1" t="str">
        <f t="shared" si="246"/>
        <v>PLINE PLINE: 1153460.268,12.063</v>
      </c>
    </row>
    <row r="3861" spans="1:8">
      <c r="A3861" s="1">
        <f>'HHR-NGL-05-102+600 TO 127+600'!A3861</f>
        <v>0</v>
      </c>
      <c r="B3861" s="1">
        <f>'HHR-NGL-05-102+600 TO 127+600'!B3861</f>
        <v>-37.533000000000001</v>
      </c>
      <c r="C3861" s="1">
        <f>'HHR-NGL-05-102+600 TO 127+600'!D3861</f>
        <v>12.083</v>
      </c>
      <c r="E3861" s="1">
        <f t="shared" si="244"/>
        <v>115350</v>
      </c>
      <c r="F3861" s="2">
        <f t="shared" si="245"/>
        <v>1153500</v>
      </c>
      <c r="G3861" s="17">
        <f t="shared" si="243"/>
        <v>1</v>
      </c>
      <c r="H3861" s="1" t="str">
        <f t="shared" si="246"/>
        <v>PLINE PLINE: 1153462.467,12.083</v>
      </c>
    </row>
    <row r="3862" spans="1:8">
      <c r="A3862" s="1">
        <f>'HHR-NGL-05-102+600 TO 127+600'!A3862</f>
        <v>0</v>
      </c>
      <c r="B3862" s="1">
        <f>'HHR-NGL-05-102+600 TO 127+600'!B3862</f>
        <v>-23.863</v>
      </c>
      <c r="C3862" s="1">
        <f>'HHR-NGL-05-102+600 TO 127+600'!D3862</f>
        <v>12.507999999999999</v>
      </c>
      <c r="E3862" s="1">
        <f t="shared" si="244"/>
        <v>115350</v>
      </c>
      <c r="F3862" s="2">
        <f t="shared" si="245"/>
        <v>1153500</v>
      </c>
      <c r="G3862" s="17">
        <f t="shared" si="243"/>
        <v>1</v>
      </c>
      <c r="H3862" s="1" t="str">
        <f t="shared" si="246"/>
        <v>PLINE PLINE: 1153476.137,12.508</v>
      </c>
    </row>
    <row r="3863" spans="1:8">
      <c r="A3863" s="1">
        <f>'HHR-NGL-05-102+600 TO 127+600'!A3863</f>
        <v>0</v>
      </c>
      <c r="B3863" s="1">
        <f>'HHR-NGL-05-102+600 TO 127+600'!B3863</f>
        <v>-20.012</v>
      </c>
      <c r="C3863" s="1">
        <f>'HHR-NGL-05-102+600 TO 127+600'!D3863</f>
        <v>12.433999999999999</v>
      </c>
      <c r="E3863" s="1">
        <f t="shared" si="244"/>
        <v>115350</v>
      </c>
      <c r="F3863" s="2">
        <f t="shared" si="245"/>
        <v>1153500</v>
      </c>
      <c r="G3863" s="17">
        <f t="shared" si="243"/>
        <v>1</v>
      </c>
      <c r="H3863" s="1" t="str">
        <f t="shared" si="246"/>
        <v>PLINE PLINE: 1153479.988,12.434</v>
      </c>
    </row>
    <row r="3864" spans="1:8">
      <c r="A3864" s="1">
        <f>'HHR-NGL-05-102+600 TO 127+600'!A3864</f>
        <v>0</v>
      </c>
      <c r="B3864" s="1">
        <f>'HHR-NGL-05-102+600 TO 127+600'!B3864</f>
        <v>-14.667</v>
      </c>
      <c r="C3864" s="1">
        <f>'HHR-NGL-05-102+600 TO 127+600'!D3864</f>
        <v>12.361000000000001</v>
      </c>
      <c r="E3864" s="1">
        <f t="shared" si="244"/>
        <v>115350</v>
      </c>
      <c r="F3864" s="2">
        <f t="shared" si="245"/>
        <v>1153500</v>
      </c>
      <c r="G3864" s="17">
        <f t="shared" si="243"/>
        <v>1</v>
      </c>
      <c r="H3864" s="1" t="str">
        <f t="shared" si="246"/>
        <v>PLINE PLINE: 1153485.333,12.361</v>
      </c>
    </row>
    <row r="3865" spans="1:8">
      <c r="A3865" s="1">
        <f>'HHR-NGL-05-102+600 TO 127+600'!A3865</f>
        <v>0</v>
      </c>
      <c r="B3865" s="1">
        <f>'HHR-NGL-05-102+600 TO 127+600'!B3865</f>
        <v>0</v>
      </c>
      <c r="C3865" s="1">
        <f>'HHR-NGL-05-102+600 TO 127+600'!D3865</f>
        <v>12.358000000000001</v>
      </c>
      <c r="E3865" s="1">
        <f t="shared" si="244"/>
        <v>115350</v>
      </c>
      <c r="F3865" s="2">
        <f t="shared" si="245"/>
        <v>1153500</v>
      </c>
      <c r="G3865" s="17">
        <f t="shared" si="243"/>
        <v>1</v>
      </c>
      <c r="H3865" s="1" t="str">
        <f t="shared" si="246"/>
        <v>PLINE PLINE: 1153500,12.358</v>
      </c>
    </row>
    <row r="3866" spans="1:8">
      <c r="A3866" s="1">
        <f>'HHR-NGL-05-102+600 TO 127+600'!A3866</f>
        <v>0</v>
      </c>
      <c r="B3866" s="1">
        <f>'HHR-NGL-05-102+600 TO 127+600'!B3866</f>
        <v>8.6760000000000002</v>
      </c>
      <c r="C3866" s="1">
        <f>'HHR-NGL-05-102+600 TO 127+600'!D3866</f>
        <v>12.679</v>
      </c>
      <c r="E3866" s="1">
        <f t="shared" si="244"/>
        <v>115350</v>
      </c>
      <c r="F3866" s="2">
        <f t="shared" si="245"/>
        <v>1153500</v>
      </c>
      <c r="G3866" s="17">
        <f t="shared" si="243"/>
        <v>1</v>
      </c>
      <c r="H3866" s="1" t="str">
        <f t="shared" si="246"/>
        <v>PLINE PLINE: 1153508.676,12.679</v>
      </c>
    </row>
    <row r="3867" spans="1:8">
      <c r="A3867" s="1">
        <f>'HHR-NGL-05-102+600 TO 127+600'!A3867</f>
        <v>0</v>
      </c>
      <c r="B3867" s="1">
        <f>'HHR-NGL-05-102+600 TO 127+600'!B3867</f>
        <v>25.277000000000001</v>
      </c>
      <c r="C3867" s="1">
        <f>'HHR-NGL-05-102+600 TO 127+600'!D3867</f>
        <v>13.315</v>
      </c>
      <c r="E3867" s="1">
        <f t="shared" si="244"/>
        <v>115350</v>
      </c>
      <c r="F3867" s="2">
        <f t="shared" si="245"/>
        <v>1153500</v>
      </c>
      <c r="G3867" s="17">
        <f t="shared" si="243"/>
        <v>1</v>
      </c>
      <c r="H3867" s="1" t="str">
        <f t="shared" si="246"/>
        <v>PLINE PLINE: 1153525.277,13.315</v>
      </c>
    </row>
    <row r="3868" spans="1:8">
      <c r="A3868" s="1">
        <f>'HHR-NGL-05-102+600 TO 127+600'!A3868</f>
        <v>0</v>
      </c>
      <c r="B3868" s="1">
        <f>'HHR-NGL-05-102+600 TO 127+600'!B3868</f>
        <v>25.812000000000001</v>
      </c>
      <c r="C3868" s="1">
        <f>'HHR-NGL-05-102+600 TO 127+600'!D3868</f>
        <v>13.336</v>
      </c>
      <c r="E3868" s="1">
        <f t="shared" si="244"/>
        <v>115350</v>
      </c>
      <c r="F3868" s="2">
        <f t="shared" si="245"/>
        <v>1153500</v>
      </c>
      <c r="G3868" s="17">
        <f t="shared" si="243"/>
        <v>1</v>
      </c>
      <c r="H3868" s="1" t="str">
        <f t="shared" si="246"/>
        <v>PLINE PLINE: 1153525.812,13.336</v>
      </c>
    </row>
    <row r="3869" spans="1:8">
      <c r="A3869" s="1">
        <f>'HHR-NGL-05-102+600 TO 127+600'!A3869</f>
        <v>0</v>
      </c>
      <c r="B3869" s="1">
        <f>'HHR-NGL-05-102+600 TO 127+600'!B3869</f>
        <v>37.326000000000001</v>
      </c>
      <c r="C3869" s="1">
        <f>'HHR-NGL-05-102+600 TO 127+600'!D3869</f>
        <v>13.878</v>
      </c>
      <c r="E3869" s="1">
        <f t="shared" si="244"/>
        <v>115350</v>
      </c>
      <c r="F3869" s="2">
        <f t="shared" si="245"/>
        <v>1153500</v>
      </c>
      <c r="G3869" s="17">
        <f t="shared" si="243"/>
        <v>1</v>
      </c>
      <c r="H3869" s="1" t="str">
        <f t="shared" si="246"/>
        <v>PLINE PLINE: 1153537.326,13.878</v>
      </c>
    </row>
    <row r="3870" spans="1:8">
      <c r="A3870" s="1">
        <f>'HHR-NGL-05-102+600 TO 127+600'!A3870</f>
        <v>0</v>
      </c>
      <c r="B3870" s="1">
        <f>'HHR-NGL-05-102+600 TO 127+600'!B3870</f>
        <v>40.853000000000002</v>
      </c>
      <c r="C3870" s="1">
        <f>'HHR-NGL-05-102+600 TO 127+600'!D3870</f>
        <v>14.885999999999999</v>
      </c>
      <c r="E3870" s="1">
        <f t="shared" si="244"/>
        <v>115350</v>
      </c>
      <c r="F3870" s="2">
        <f t="shared" si="245"/>
        <v>1153500</v>
      </c>
      <c r="G3870" s="17">
        <f t="shared" si="243"/>
        <v>1</v>
      </c>
      <c r="H3870" s="1" t="str">
        <f t="shared" si="246"/>
        <v>PLINE PLINE: 1153540.853,14.886</v>
      </c>
    </row>
    <row r="3871" spans="1:8">
      <c r="A3871" s="1">
        <f>'HHR-NGL-05-102+600 TO 127+600'!A3871</f>
        <v>0</v>
      </c>
      <c r="B3871" s="1">
        <f>'HHR-NGL-05-102+600 TO 127+600'!B3871</f>
        <v>45.374000000000002</v>
      </c>
      <c r="C3871" s="1">
        <f>'HHR-NGL-05-102+600 TO 127+600'!D3871</f>
        <v>13.641</v>
      </c>
      <c r="E3871" s="1">
        <f t="shared" si="244"/>
        <v>115350</v>
      </c>
      <c r="F3871" s="2">
        <f t="shared" si="245"/>
        <v>1153500</v>
      </c>
      <c r="G3871" s="17">
        <f t="shared" si="243"/>
        <v>1</v>
      </c>
      <c r="H3871" s="1" t="str">
        <f t="shared" si="246"/>
        <v>PLINE PLINE: 1153545.374,13.641</v>
      </c>
    </row>
    <row r="3872" spans="1:8">
      <c r="A3872" s="1">
        <f>'HHR-NGL-05-102+600 TO 127+600'!A3872</f>
        <v>0</v>
      </c>
      <c r="B3872" s="1">
        <f>'HHR-NGL-05-102+600 TO 127+600'!B3872</f>
        <v>49.356000000000002</v>
      </c>
      <c r="C3872" s="1">
        <f>'HHR-NGL-05-102+600 TO 127+600'!D3872</f>
        <v>15.236000000000001</v>
      </c>
      <c r="E3872" s="1">
        <f t="shared" si="244"/>
        <v>115350</v>
      </c>
      <c r="F3872" s="2">
        <f t="shared" si="245"/>
        <v>1153500</v>
      </c>
      <c r="G3872" s="17">
        <f t="shared" si="243"/>
        <v>1</v>
      </c>
      <c r="H3872" s="1" t="str">
        <f t="shared" si="246"/>
        <v>PLINE PLINE: 1153549.356,15.236</v>
      </c>
    </row>
    <row r="3873" spans="1:8">
      <c r="A3873" s="1">
        <f>'HHR-NGL-05-102+600 TO 127+600'!A3873</f>
        <v>0</v>
      </c>
      <c r="B3873" s="1">
        <f>'HHR-NGL-05-102+600 TO 127+600'!B3873</f>
        <v>50.131</v>
      </c>
      <c r="C3873" s="1">
        <f>'HHR-NGL-05-102+600 TO 127+600'!D3873</f>
        <v>15.297000000000001</v>
      </c>
      <c r="E3873" s="1">
        <f t="shared" si="244"/>
        <v>115350</v>
      </c>
      <c r="F3873" s="2">
        <f t="shared" si="245"/>
        <v>1153500</v>
      </c>
      <c r="G3873" s="17">
        <f t="shared" si="243"/>
        <v>1</v>
      </c>
      <c r="H3873" s="1" t="str">
        <f t="shared" si="246"/>
        <v>PLINE PLINE: 1153550.131,15.297</v>
      </c>
    </row>
    <row r="3874" spans="1:8">
      <c r="A3874" s="1">
        <f>'HHR-NGL-05-102+600 TO 127+600'!A3874</f>
        <v>0</v>
      </c>
      <c r="B3874" s="1">
        <f>'HHR-NGL-05-102+600 TO 127+600'!B3874</f>
        <v>67.563000000000002</v>
      </c>
      <c r="C3874" s="1">
        <f>'HHR-NGL-05-102+600 TO 127+600'!D3874</f>
        <v>14.083</v>
      </c>
      <c r="E3874" s="1">
        <f t="shared" si="244"/>
        <v>115350</v>
      </c>
      <c r="F3874" s="2">
        <f t="shared" si="245"/>
        <v>1153500</v>
      </c>
      <c r="G3874" s="17">
        <f t="shared" si="243"/>
        <v>1</v>
      </c>
      <c r="H3874" s="1" t="str">
        <f t="shared" si="246"/>
        <v>PLINE PLINE: 1153567.563,14.083</v>
      </c>
    </row>
    <row r="3875" spans="1:8">
      <c r="A3875" s="1">
        <f>'HHR-NGL-05-102+600 TO 127+600'!A3875</f>
        <v>0</v>
      </c>
      <c r="B3875" s="1">
        <f>'HHR-NGL-05-102+600 TO 127+600'!B3875</f>
        <v>70.245999999999995</v>
      </c>
      <c r="C3875" s="1">
        <f>'HHR-NGL-05-102+600 TO 127+600'!D3875</f>
        <v>14.098000000000001</v>
      </c>
      <c r="E3875" s="1">
        <f t="shared" si="244"/>
        <v>115350</v>
      </c>
      <c r="F3875" s="2">
        <f t="shared" si="245"/>
        <v>1153500</v>
      </c>
      <c r="G3875" s="17">
        <f t="shared" si="243"/>
        <v>1</v>
      </c>
      <c r="H3875" s="1" t="str">
        <f t="shared" si="246"/>
        <v>PLINE PLINE: 1153570.246,14.098</v>
      </c>
    </row>
    <row r="3876" spans="1:8">
      <c r="A3876" s="1">
        <f>'HHR-NGL-05-102+600 TO 127+600'!A3876</f>
        <v>0</v>
      </c>
      <c r="B3876" s="1">
        <f>'HHR-NGL-05-102+600 TO 127+600'!B3876</f>
        <v>75.308000000000007</v>
      </c>
      <c r="C3876" s="1">
        <f>'HHR-NGL-05-102+600 TO 127+600'!D3876</f>
        <v>14.039</v>
      </c>
      <c r="E3876" s="1">
        <f t="shared" si="244"/>
        <v>115350</v>
      </c>
      <c r="F3876" s="2">
        <f t="shared" si="245"/>
        <v>1153500</v>
      </c>
      <c r="G3876" s="17">
        <f t="shared" si="243"/>
        <v>1</v>
      </c>
      <c r="H3876" s="1" t="str">
        <f t="shared" si="246"/>
        <v>PLINE PLINE: 1153575.308,14.039</v>
      </c>
    </row>
    <row r="3877" spans="1:8">
      <c r="A3877" s="1">
        <f>'HHR-NGL-05-102+600 TO 127+600'!A3877</f>
        <v>0</v>
      </c>
      <c r="B3877" s="1">
        <f>'HHR-NGL-05-102+600 TO 127+600'!B3877</f>
        <v>78.454999999999998</v>
      </c>
      <c r="C3877" s="1">
        <f>'HHR-NGL-05-102+600 TO 127+600'!D3877</f>
        <v>14.018000000000001</v>
      </c>
      <c r="E3877" s="1">
        <f t="shared" si="244"/>
        <v>115350</v>
      </c>
      <c r="F3877" s="2">
        <f t="shared" si="245"/>
        <v>1153500</v>
      </c>
      <c r="G3877" s="17">
        <f t="shared" si="243"/>
        <v>1</v>
      </c>
      <c r="H3877" s="1" t="str">
        <f t="shared" si="246"/>
        <v>PLINE PLINE: 1153578.455,14.018</v>
      </c>
    </row>
    <row r="3878" spans="1:8">
      <c r="A3878" s="1">
        <f>'HHR-NGL-05-102+600 TO 127+600'!A3878</f>
        <v>0</v>
      </c>
      <c r="B3878" s="1">
        <f>'HHR-NGL-05-102+600 TO 127+600'!B3878</f>
        <v>99.165000000000006</v>
      </c>
      <c r="C3878" s="1">
        <f>'HHR-NGL-05-102+600 TO 127+600'!D3878</f>
        <v>13.875</v>
      </c>
      <c r="E3878" s="1">
        <f t="shared" si="244"/>
        <v>115350</v>
      </c>
      <c r="F3878" s="2">
        <f t="shared" si="245"/>
        <v>1153500</v>
      </c>
      <c r="G3878" s="17">
        <f t="shared" si="243"/>
        <v>1</v>
      </c>
      <c r="H3878" s="1" t="str">
        <f t="shared" si="246"/>
        <v>PLINE PLINE: 1153599.165,13.875</v>
      </c>
    </row>
    <row r="3879" spans="1:8">
      <c r="A3879" s="1">
        <f>'HHR-NGL-05-102+600 TO 127+600'!A3879</f>
        <v>0</v>
      </c>
      <c r="B3879" s="1">
        <f>'HHR-NGL-05-102+600 TO 127+600'!B3879</f>
        <v>99.820999999999998</v>
      </c>
      <c r="C3879" s="1">
        <f>'HHR-NGL-05-102+600 TO 127+600'!D3879</f>
        <v>15.164999999999999</v>
      </c>
      <c r="E3879" s="1">
        <f t="shared" si="244"/>
        <v>115350</v>
      </c>
      <c r="F3879" s="2">
        <f t="shared" si="245"/>
        <v>1153500</v>
      </c>
      <c r="G3879" s="17">
        <f t="shared" si="243"/>
        <v>1</v>
      </c>
      <c r="H3879" s="1" t="str">
        <f t="shared" si="246"/>
        <v>PLINE PLINE: 1153599.821,15.165</v>
      </c>
    </row>
    <row r="3880" spans="1:8">
      <c r="A3880" s="1">
        <f>'HHR-NGL-05-102+600 TO 127+600'!A3880</f>
        <v>0</v>
      </c>
      <c r="B3880" s="1">
        <f>'HHR-NGL-05-102+600 TO 127+600'!B3880</f>
        <v>100</v>
      </c>
      <c r="C3880" s="1">
        <f>'HHR-NGL-05-102+600 TO 127+600'!D3880</f>
        <v>14.776</v>
      </c>
      <c r="E3880" s="1">
        <f t="shared" si="244"/>
        <v>115350</v>
      </c>
      <c r="F3880" s="2">
        <f t="shared" si="245"/>
        <v>1153500</v>
      </c>
      <c r="G3880" s="17">
        <f t="shared" si="243"/>
        <v>1</v>
      </c>
      <c r="H3880" s="1" t="str">
        <f t="shared" si="246"/>
        <v>PLINE PLINE: 1153600,14.776</v>
      </c>
    </row>
    <row r="3881" spans="1:8">
      <c r="A3881" s="1" t="str">
        <f>'HHR-NGL-05-102+600 TO 127+600'!A3881</f>
        <v>115+375</v>
      </c>
      <c r="B3881" s="1">
        <f>'HHR-NGL-05-102+600 TO 127+600'!B3881</f>
        <v>0</v>
      </c>
      <c r="C3881" s="1">
        <f>'HHR-NGL-05-102+600 TO 127+600'!D3881</f>
        <v>0</v>
      </c>
      <c r="D3881" s="25">
        <v>115375</v>
      </c>
      <c r="E3881" s="1">
        <f t="shared" si="244"/>
        <v>115375</v>
      </c>
      <c r="F3881" s="2">
        <f t="shared" si="245"/>
        <v>1153750</v>
      </c>
      <c r="G3881" s="17">
        <f t="shared" si="243"/>
        <v>1</v>
      </c>
    </row>
    <row r="3882" spans="1:8">
      <c r="A3882" s="1" t="str">
        <f>'HHR-NGL-05-102+600 TO 127+600'!A3882</f>
        <v>GROUND</v>
      </c>
      <c r="B3882" s="1">
        <f>'HHR-NGL-05-102+600 TO 127+600'!B3882</f>
        <v>0</v>
      </c>
      <c r="C3882" s="1">
        <f>'HHR-NGL-05-102+600 TO 127+600'!D3882</f>
        <v>0</v>
      </c>
      <c r="E3882" s="1">
        <f t="shared" si="244"/>
        <v>115375</v>
      </c>
      <c r="F3882" s="2">
        <f t="shared" si="245"/>
        <v>1153750</v>
      </c>
      <c r="G3882" s="17">
        <f t="shared" si="243"/>
        <v>1</v>
      </c>
    </row>
    <row r="3883" spans="1:8">
      <c r="A3883" s="1">
        <f>'HHR-NGL-05-102+600 TO 127+600'!A3883</f>
        <v>0</v>
      </c>
      <c r="B3883" s="1">
        <f>'HHR-NGL-05-102+600 TO 127+600'!B3883</f>
        <v>-100</v>
      </c>
      <c r="C3883" s="1">
        <f>'HHR-NGL-05-102+600 TO 127+600'!D3883</f>
        <v>11.529</v>
      </c>
      <c r="E3883" s="1">
        <f t="shared" si="244"/>
        <v>115375</v>
      </c>
      <c r="F3883" s="2">
        <f t="shared" si="245"/>
        <v>1153750</v>
      </c>
      <c r="G3883" s="17">
        <f t="shared" si="243"/>
        <v>1</v>
      </c>
      <c r="H3883" s="1" t="str">
        <f t="shared" si="246"/>
        <v>PLINE PLINE: 1153650,11.529</v>
      </c>
    </row>
    <row r="3884" spans="1:8">
      <c r="A3884" s="1">
        <f>'HHR-NGL-05-102+600 TO 127+600'!A3884</f>
        <v>0</v>
      </c>
      <c r="B3884" s="1">
        <f>'HHR-NGL-05-102+600 TO 127+600'!B3884</f>
        <v>-98.989000000000004</v>
      </c>
      <c r="C3884" s="1">
        <f>'HHR-NGL-05-102+600 TO 127+600'!D3884</f>
        <v>11.651</v>
      </c>
      <c r="E3884" s="1">
        <f t="shared" si="244"/>
        <v>115375</v>
      </c>
      <c r="F3884" s="2">
        <f t="shared" si="245"/>
        <v>1153750</v>
      </c>
      <c r="G3884" s="17">
        <f t="shared" si="243"/>
        <v>1</v>
      </c>
      <c r="H3884" s="1" t="str">
        <f t="shared" si="246"/>
        <v>PLINE PLINE: 1153651.011,11.651</v>
      </c>
    </row>
    <row r="3885" spans="1:8">
      <c r="A3885" s="1">
        <f>'HHR-NGL-05-102+600 TO 127+600'!A3885</f>
        <v>0</v>
      </c>
      <c r="B3885" s="1">
        <f>'HHR-NGL-05-102+600 TO 127+600'!B3885</f>
        <v>-75.938999999999993</v>
      </c>
      <c r="C3885" s="1">
        <f>'HHR-NGL-05-102+600 TO 127+600'!D3885</f>
        <v>11.436999999999999</v>
      </c>
      <c r="E3885" s="1">
        <f t="shared" si="244"/>
        <v>115375</v>
      </c>
      <c r="F3885" s="2">
        <f t="shared" si="245"/>
        <v>1153750</v>
      </c>
      <c r="G3885" s="17">
        <f t="shared" si="243"/>
        <v>1</v>
      </c>
      <c r="H3885" s="1" t="str">
        <f t="shared" si="246"/>
        <v>PLINE PLINE: 1153674.061,11.437</v>
      </c>
    </row>
    <row r="3886" spans="1:8">
      <c r="A3886" s="1">
        <f>'HHR-NGL-05-102+600 TO 127+600'!A3886</f>
        <v>0</v>
      </c>
      <c r="B3886" s="1">
        <f>'HHR-NGL-05-102+600 TO 127+600'!B3886</f>
        <v>-75.319000000000003</v>
      </c>
      <c r="C3886" s="1">
        <f>'HHR-NGL-05-102+600 TO 127+600'!D3886</f>
        <v>11.438000000000001</v>
      </c>
      <c r="E3886" s="1">
        <f t="shared" si="244"/>
        <v>115375</v>
      </c>
      <c r="F3886" s="2">
        <f t="shared" si="245"/>
        <v>1153750</v>
      </c>
      <c r="G3886" s="17">
        <f t="shared" si="243"/>
        <v>1</v>
      </c>
      <c r="H3886" s="1" t="str">
        <f t="shared" si="246"/>
        <v>PLINE PLINE: 1153674.681,11.438</v>
      </c>
    </row>
    <row r="3887" spans="1:8">
      <c r="A3887" s="1">
        <f>'HHR-NGL-05-102+600 TO 127+600'!A3887</f>
        <v>0</v>
      </c>
      <c r="B3887" s="1">
        <f>'HHR-NGL-05-102+600 TO 127+600'!B3887</f>
        <v>-73.194999999999993</v>
      </c>
      <c r="C3887" s="1">
        <f>'HHR-NGL-05-102+600 TO 127+600'!D3887</f>
        <v>11.476000000000001</v>
      </c>
      <c r="E3887" s="1">
        <f t="shared" si="244"/>
        <v>115375</v>
      </c>
      <c r="F3887" s="2">
        <f t="shared" si="245"/>
        <v>1153750</v>
      </c>
      <c r="G3887" s="17">
        <f t="shared" si="243"/>
        <v>1</v>
      </c>
      <c r="H3887" s="1" t="str">
        <f t="shared" si="246"/>
        <v>PLINE PLINE: 1153676.805,11.476</v>
      </c>
    </row>
    <row r="3888" spans="1:8">
      <c r="A3888" s="1">
        <f>'HHR-NGL-05-102+600 TO 127+600'!A3888</f>
        <v>0</v>
      </c>
      <c r="B3888" s="1">
        <f>'HHR-NGL-05-102+600 TO 127+600'!B3888</f>
        <v>-46.625999999999998</v>
      </c>
      <c r="C3888" s="1">
        <f>'HHR-NGL-05-102+600 TO 127+600'!D3888</f>
        <v>11.898999999999999</v>
      </c>
      <c r="E3888" s="1">
        <f t="shared" si="244"/>
        <v>115375</v>
      </c>
      <c r="F3888" s="2">
        <f t="shared" si="245"/>
        <v>1153750</v>
      </c>
      <c r="G3888" s="17">
        <f t="shared" si="243"/>
        <v>1</v>
      </c>
      <c r="H3888" s="1" t="str">
        <f t="shared" si="246"/>
        <v>PLINE PLINE: 1153703.374,11.899</v>
      </c>
    </row>
    <row r="3889" spans="1:8">
      <c r="A3889" s="1">
        <f>'HHR-NGL-05-102+600 TO 127+600'!A3889</f>
        <v>0</v>
      </c>
      <c r="B3889" s="1">
        <f>'HHR-NGL-05-102+600 TO 127+600'!B3889</f>
        <v>-41.57</v>
      </c>
      <c r="C3889" s="1">
        <f>'HHR-NGL-05-102+600 TO 127+600'!D3889</f>
        <v>11.967000000000001</v>
      </c>
      <c r="E3889" s="1">
        <f t="shared" si="244"/>
        <v>115375</v>
      </c>
      <c r="F3889" s="2">
        <f t="shared" si="245"/>
        <v>1153750</v>
      </c>
      <c r="G3889" s="17">
        <f t="shared" si="243"/>
        <v>1</v>
      </c>
      <c r="H3889" s="1" t="str">
        <f t="shared" si="246"/>
        <v>PLINE PLINE: 1153708.43,11.967</v>
      </c>
    </row>
    <row r="3890" spans="1:8">
      <c r="A3890" s="1">
        <f>'HHR-NGL-05-102+600 TO 127+600'!A3890</f>
        <v>0</v>
      </c>
      <c r="B3890" s="1">
        <f>'HHR-NGL-05-102+600 TO 127+600'!B3890</f>
        <v>-39.722999999999999</v>
      </c>
      <c r="C3890" s="1">
        <f>'HHR-NGL-05-102+600 TO 127+600'!D3890</f>
        <v>11.948</v>
      </c>
      <c r="E3890" s="1">
        <f t="shared" si="244"/>
        <v>115375</v>
      </c>
      <c r="F3890" s="2">
        <f t="shared" si="245"/>
        <v>1153750</v>
      </c>
      <c r="G3890" s="17">
        <f t="shared" si="243"/>
        <v>1</v>
      </c>
      <c r="H3890" s="1" t="str">
        <f t="shared" si="246"/>
        <v>PLINE PLINE: 1153710.277,11.948</v>
      </c>
    </row>
    <row r="3891" spans="1:8">
      <c r="A3891" s="1">
        <f>'HHR-NGL-05-102+600 TO 127+600'!A3891</f>
        <v>0</v>
      </c>
      <c r="B3891" s="1">
        <f>'HHR-NGL-05-102+600 TO 127+600'!B3891</f>
        <v>-37.143000000000001</v>
      </c>
      <c r="C3891" s="1">
        <f>'HHR-NGL-05-102+600 TO 127+600'!D3891</f>
        <v>12.028</v>
      </c>
      <c r="E3891" s="1">
        <f t="shared" si="244"/>
        <v>115375</v>
      </c>
      <c r="F3891" s="2">
        <f t="shared" si="245"/>
        <v>1153750</v>
      </c>
      <c r="G3891" s="17">
        <f t="shared" si="243"/>
        <v>1</v>
      </c>
      <c r="H3891" s="1" t="str">
        <f t="shared" si="246"/>
        <v>PLINE PLINE: 1153712.857,12.028</v>
      </c>
    </row>
    <row r="3892" spans="1:8">
      <c r="A3892" s="1">
        <f>'HHR-NGL-05-102+600 TO 127+600'!A3892</f>
        <v>0</v>
      </c>
      <c r="B3892" s="1">
        <f>'HHR-NGL-05-102+600 TO 127+600'!B3892</f>
        <v>-17.318999999999999</v>
      </c>
      <c r="C3892" s="1">
        <f>'HHR-NGL-05-102+600 TO 127+600'!D3892</f>
        <v>12.433</v>
      </c>
      <c r="E3892" s="1">
        <f t="shared" si="244"/>
        <v>115375</v>
      </c>
      <c r="F3892" s="2">
        <f t="shared" si="245"/>
        <v>1153750</v>
      </c>
      <c r="G3892" s="17">
        <f t="shared" si="243"/>
        <v>1</v>
      </c>
      <c r="H3892" s="1" t="str">
        <f t="shared" si="246"/>
        <v>PLINE PLINE: 1153732.681,12.433</v>
      </c>
    </row>
    <row r="3893" spans="1:8">
      <c r="A3893" s="1">
        <f>'HHR-NGL-05-102+600 TO 127+600'!A3893</f>
        <v>0</v>
      </c>
      <c r="B3893" s="1">
        <f>'HHR-NGL-05-102+600 TO 127+600'!B3893</f>
        <v>-16.876000000000001</v>
      </c>
      <c r="C3893" s="1">
        <f>'HHR-NGL-05-102+600 TO 127+600'!D3893</f>
        <v>12.443</v>
      </c>
      <c r="E3893" s="1">
        <f t="shared" si="244"/>
        <v>115375</v>
      </c>
      <c r="F3893" s="2">
        <f t="shared" si="245"/>
        <v>1153750</v>
      </c>
      <c r="G3893" s="17">
        <f t="shared" si="243"/>
        <v>1</v>
      </c>
      <c r="H3893" s="1" t="str">
        <f t="shared" si="246"/>
        <v>PLINE PLINE: 1153733.124,12.443</v>
      </c>
    </row>
    <row r="3894" spans="1:8">
      <c r="A3894" s="1">
        <f>'HHR-NGL-05-102+600 TO 127+600'!A3894</f>
        <v>0</v>
      </c>
      <c r="B3894" s="1">
        <f>'HHR-NGL-05-102+600 TO 127+600'!B3894</f>
        <v>-16.853000000000002</v>
      </c>
      <c r="C3894" s="1">
        <f>'HHR-NGL-05-102+600 TO 127+600'!D3894</f>
        <v>12.444000000000001</v>
      </c>
      <c r="E3894" s="1">
        <f t="shared" si="244"/>
        <v>115375</v>
      </c>
      <c r="F3894" s="2">
        <f t="shared" si="245"/>
        <v>1153750</v>
      </c>
      <c r="G3894" s="17">
        <f t="shared" si="243"/>
        <v>1</v>
      </c>
      <c r="H3894" s="1" t="str">
        <f t="shared" si="246"/>
        <v>PLINE PLINE: 1153733.147,12.444</v>
      </c>
    </row>
    <row r="3895" spans="1:8">
      <c r="A3895" s="1">
        <f>'HHR-NGL-05-102+600 TO 127+600'!A3895</f>
        <v>0</v>
      </c>
      <c r="B3895" s="1">
        <f>'HHR-NGL-05-102+600 TO 127+600'!B3895</f>
        <v>-16.774999999999999</v>
      </c>
      <c r="C3895" s="1">
        <f>'HHR-NGL-05-102+600 TO 127+600'!D3895</f>
        <v>12.446999999999999</v>
      </c>
      <c r="E3895" s="1">
        <f t="shared" si="244"/>
        <v>115375</v>
      </c>
      <c r="F3895" s="2">
        <f t="shared" si="245"/>
        <v>1153750</v>
      </c>
      <c r="G3895" s="17">
        <f t="shared" si="243"/>
        <v>1</v>
      </c>
      <c r="H3895" s="1" t="str">
        <f t="shared" si="246"/>
        <v>PLINE PLINE: 1153733.225,12.447</v>
      </c>
    </row>
    <row r="3896" spans="1:8">
      <c r="A3896" s="1">
        <f>'HHR-NGL-05-102+600 TO 127+600'!A3896</f>
        <v>0</v>
      </c>
      <c r="B3896" s="1">
        <f>'HHR-NGL-05-102+600 TO 127+600'!B3896</f>
        <v>-9.9079999999999995</v>
      </c>
      <c r="C3896" s="1">
        <f>'HHR-NGL-05-102+600 TO 127+600'!D3896</f>
        <v>12.635999999999999</v>
      </c>
      <c r="E3896" s="1">
        <f t="shared" si="244"/>
        <v>115375</v>
      </c>
      <c r="F3896" s="2">
        <f t="shared" si="245"/>
        <v>1153750</v>
      </c>
      <c r="G3896" s="17">
        <f t="shared" si="243"/>
        <v>1</v>
      </c>
      <c r="H3896" s="1" t="str">
        <f t="shared" si="246"/>
        <v>PLINE PLINE: 1153740.092,12.636</v>
      </c>
    </row>
    <row r="3897" spans="1:8">
      <c r="A3897" s="1">
        <f>'HHR-NGL-05-102+600 TO 127+600'!A3897</f>
        <v>0</v>
      </c>
      <c r="B3897" s="1">
        <f>'HHR-NGL-05-102+600 TO 127+600'!B3897</f>
        <v>0</v>
      </c>
      <c r="C3897" s="1">
        <f>'HHR-NGL-05-102+600 TO 127+600'!D3897</f>
        <v>12.907</v>
      </c>
      <c r="E3897" s="1">
        <f t="shared" si="244"/>
        <v>115375</v>
      </c>
      <c r="F3897" s="2">
        <f t="shared" si="245"/>
        <v>1153750</v>
      </c>
      <c r="G3897" s="17">
        <f t="shared" si="243"/>
        <v>1</v>
      </c>
      <c r="H3897" s="1" t="str">
        <f t="shared" si="246"/>
        <v>PLINE PLINE: 1153750,12.907</v>
      </c>
    </row>
    <row r="3898" spans="1:8">
      <c r="A3898" s="1">
        <f>'HHR-NGL-05-102+600 TO 127+600'!A3898</f>
        <v>0</v>
      </c>
      <c r="B3898" s="1">
        <f>'HHR-NGL-05-102+600 TO 127+600'!B3898</f>
        <v>12.125</v>
      </c>
      <c r="C3898" s="1">
        <f>'HHR-NGL-05-102+600 TO 127+600'!D3898</f>
        <v>13.308</v>
      </c>
      <c r="E3898" s="1">
        <f t="shared" si="244"/>
        <v>115375</v>
      </c>
      <c r="F3898" s="2">
        <f t="shared" si="245"/>
        <v>1153750</v>
      </c>
      <c r="G3898" s="17">
        <f t="shared" si="243"/>
        <v>1</v>
      </c>
      <c r="H3898" s="1" t="str">
        <f t="shared" si="246"/>
        <v>PLINE PLINE: 1153762.125,13.308</v>
      </c>
    </row>
    <row r="3899" spans="1:8">
      <c r="A3899" s="1">
        <f>'HHR-NGL-05-102+600 TO 127+600'!A3899</f>
        <v>0</v>
      </c>
      <c r="B3899" s="1">
        <f>'HHR-NGL-05-102+600 TO 127+600'!B3899</f>
        <v>23.431999999999999</v>
      </c>
      <c r="C3899" s="1">
        <f>'HHR-NGL-05-102+600 TO 127+600'!D3899</f>
        <v>14.004</v>
      </c>
      <c r="E3899" s="1">
        <f t="shared" si="244"/>
        <v>115375</v>
      </c>
      <c r="F3899" s="2">
        <f t="shared" si="245"/>
        <v>1153750</v>
      </c>
      <c r="G3899" s="17">
        <f t="shared" si="243"/>
        <v>1</v>
      </c>
      <c r="H3899" s="1" t="str">
        <f t="shared" si="246"/>
        <v>PLINE PLINE: 1153773.432,14.004</v>
      </c>
    </row>
    <row r="3900" spans="1:8">
      <c r="A3900" s="1">
        <f>'HHR-NGL-05-102+600 TO 127+600'!A3900</f>
        <v>0</v>
      </c>
      <c r="B3900" s="1">
        <f>'HHR-NGL-05-102+600 TO 127+600'!B3900</f>
        <v>26.158000000000001</v>
      </c>
      <c r="C3900" s="1">
        <f>'HHR-NGL-05-102+600 TO 127+600'!D3900</f>
        <v>14.12</v>
      </c>
      <c r="E3900" s="1">
        <f t="shared" si="244"/>
        <v>115375</v>
      </c>
      <c r="F3900" s="2">
        <f t="shared" si="245"/>
        <v>1153750</v>
      </c>
      <c r="G3900" s="17">
        <f t="shared" si="243"/>
        <v>1</v>
      </c>
      <c r="H3900" s="1" t="str">
        <f t="shared" si="246"/>
        <v>PLINE PLINE: 1153776.158,14.12</v>
      </c>
    </row>
    <row r="3901" spans="1:8">
      <c r="A3901" s="1">
        <f>'HHR-NGL-05-102+600 TO 127+600'!A3901</f>
        <v>0</v>
      </c>
      <c r="B3901" s="1">
        <f>'HHR-NGL-05-102+600 TO 127+600'!B3901</f>
        <v>49.494999999999997</v>
      </c>
      <c r="C3901" s="1">
        <f>'HHR-NGL-05-102+600 TO 127+600'!D3901</f>
        <v>14.837999999999999</v>
      </c>
      <c r="E3901" s="1">
        <f t="shared" si="244"/>
        <v>115375</v>
      </c>
      <c r="F3901" s="2">
        <f t="shared" si="245"/>
        <v>1153750</v>
      </c>
      <c r="G3901" s="17">
        <f t="shared" si="243"/>
        <v>1</v>
      </c>
      <c r="H3901" s="1" t="str">
        <f t="shared" si="246"/>
        <v>PLINE PLINE: 1153799.495,14.838</v>
      </c>
    </row>
    <row r="3902" spans="1:8">
      <c r="A3902" s="1">
        <f>'HHR-NGL-05-102+600 TO 127+600'!A3902</f>
        <v>0</v>
      </c>
      <c r="B3902" s="1">
        <f>'HHR-NGL-05-102+600 TO 127+600'!B3902</f>
        <v>50.015999999999998</v>
      </c>
      <c r="C3902" s="1">
        <f>'HHR-NGL-05-102+600 TO 127+600'!D3902</f>
        <v>14.879</v>
      </c>
      <c r="E3902" s="1">
        <f t="shared" si="244"/>
        <v>115375</v>
      </c>
      <c r="F3902" s="2">
        <f t="shared" si="245"/>
        <v>1153750</v>
      </c>
      <c r="G3902" s="17">
        <f t="shared" si="243"/>
        <v>1</v>
      </c>
      <c r="H3902" s="1" t="str">
        <f t="shared" si="246"/>
        <v>PLINE PLINE: 1153800.016,14.879</v>
      </c>
    </row>
    <row r="3903" spans="1:8">
      <c r="A3903" s="1">
        <f>'HHR-NGL-05-102+600 TO 127+600'!A3903</f>
        <v>0</v>
      </c>
      <c r="B3903" s="1">
        <f>'HHR-NGL-05-102+600 TO 127+600'!B3903</f>
        <v>50.389000000000003</v>
      </c>
      <c r="C3903" s="1">
        <f>'HHR-NGL-05-102+600 TO 127+600'!D3903</f>
        <v>14.853</v>
      </c>
      <c r="E3903" s="1">
        <f t="shared" si="244"/>
        <v>115375</v>
      </c>
      <c r="F3903" s="2">
        <f t="shared" si="245"/>
        <v>1153750</v>
      </c>
      <c r="G3903" s="17">
        <f t="shared" si="243"/>
        <v>1</v>
      </c>
      <c r="H3903" s="1" t="str">
        <f t="shared" si="246"/>
        <v>PLINE PLINE: 1153800.389,14.853</v>
      </c>
    </row>
    <row r="3904" spans="1:8">
      <c r="A3904" s="1">
        <f>'HHR-NGL-05-102+600 TO 127+600'!A3904</f>
        <v>0</v>
      </c>
      <c r="B3904" s="1">
        <f>'HHR-NGL-05-102+600 TO 127+600'!B3904</f>
        <v>74.981999999999999</v>
      </c>
      <c r="C3904" s="1">
        <f>'HHR-NGL-05-102+600 TO 127+600'!D3904</f>
        <v>14.981</v>
      </c>
      <c r="E3904" s="1">
        <f t="shared" si="244"/>
        <v>115375</v>
      </c>
      <c r="F3904" s="2">
        <f t="shared" si="245"/>
        <v>1153750</v>
      </c>
      <c r="G3904" s="17">
        <f t="shared" si="243"/>
        <v>1</v>
      </c>
      <c r="H3904" s="1" t="str">
        <f t="shared" si="246"/>
        <v>PLINE PLINE: 1153824.982,14.981</v>
      </c>
    </row>
    <row r="3905" spans="1:8">
      <c r="A3905" s="1">
        <f>'HHR-NGL-05-102+600 TO 127+600'!A3905</f>
        <v>0</v>
      </c>
      <c r="B3905" s="1">
        <f>'HHR-NGL-05-102+600 TO 127+600'!B3905</f>
        <v>75.013999999999996</v>
      </c>
      <c r="C3905" s="1">
        <f>'HHR-NGL-05-102+600 TO 127+600'!D3905</f>
        <v>14.981</v>
      </c>
      <c r="E3905" s="1">
        <f t="shared" si="244"/>
        <v>115375</v>
      </c>
      <c r="F3905" s="2">
        <f t="shared" si="245"/>
        <v>1153750</v>
      </c>
      <c r="G3905" s="17">
        <f t="shared" si="243"/>
        <v>1</v>
      </c>
      <c r="H3905" s="1" t="str">
        <f t="shared" si="246"/>
        <v>PLINE PLINE: 1153825.014,14.981</v>
      </c>
    </row>
    <row r="3906" spans="1:8">
      <c r="A3906" s="1">
        <f>'HHR-NGL-05-102+600 TO 127+600'!A3906</f>
        <v>0</v>
      </c>
      <c r="B3906" s="1">
        <f>'HHR-NGL-05-102+600 TO 127+600'!B3906</f>
        <v>100</v>
      </c>
      <c r="C3906" s="1">
        <f>'HHR-NGL-05-102+600 TO 127+600'!D3906</f>
        <v>14.81</v>
      </c>
      <c r="E3906" s="1">
        <f t="shared" si="244"/>
        <v>115375</v>
      </c>
      <c r="F3906" s="2">
        <f t="shared" si="245"/>
        <v>1153750</v>
      </c>
      <c r="G3906" s="17">
        <f t="shared" ref="G3906:G3969" si="247">G3905</f>
        <v>1</v>
      </c>
      <c r="H3906" s="1" t="str">
        <f t="shared" si="246"/>
        <v>PLINE PLINE: 1153850,14.81</v>
      </c>
    </row>
    <row r="3907" spans="1:8">
      <c r="A3907" s="1" t="str">
        <f>'HHR-NGL-05-102+600 TO 127+600'!A3907</f>
        <v>115+400</v>
      </c>
      <c r="B3907" s="1">
        <f>'HHR-NGL-05-102+600 TO 127+600'!B3907</f>
        <v>0</v>
      </c>
      <c r="C3907" s="1">
        <f>'HHR-NGL-05-102+600 TO 127+600'!D3907</f>
        <v>0</v>
      </c>
      <c r="D3907" s="25">
        <v>115400</v>
      </c>
      <c r="E3907" s="1">
        <f t="shared" si="244"/>
        <v>115400</v>
      </c>
      <c r="F3907" s="2">
        <f t="shared" si="245"/>
        <v>1154000</v>
      </c>
      <c r="G3907" s="17">
        <f t="shared" si="247"/>
        <v>1</v>
      </c>
    </row>
    <row r="3908" spans="1:8">
      <c r="A3908" s="1" t="str">
        <f>'HHR-NGL-05-102+600 TO 127+600'!A3908</f>
        <v>GROUND</v>
      </c>
      <c r="B3908" s="1">
        <f>'HHR-NGL-05-102+600 TO 127+600'!B3908</f>
        <v>0</v>
      </c>
      <c r="C3908" s="1">
        <f>'HHR-NGL-05-102+600 TO 127+600'!D3908</f>
        <v>0</v>
      </c>
      <c r="E3908" s="1">
        <f t="shared" ref="E3908:E3971" si="248">IF((D3908=0),E3907,D3908)</f>
        <v>115400</v>
      </c>
      <c r="F3908" s="2">
        <f t="shared" ref="F3908:F3971" si="249">IF((C3908=0),(E3908-0)*$H$1,F3907)</f>
        <v>1154000</v>
      </c>
      <c r="G3908" s="17">
        <f t="shared" si="247"/>
        <v>1</v>
      </c>
    </row>
    <row r="3909" spans="1:8">
      <c r="A3909" s="1">
        <f>'HHR-NGL-05-102+600 TO 127+600'!A3909</f>
        <v>0</v>
      </c>
      <c r="B3909" s="1">
        <f>'HHR-NGL-05-102+600 TO 127+600'!B3909</f>
        <v>-100</v>
      </c>
      <c r="C3909" s="1">
        <f>'HHR-NGL-05-102+600 TO 127+600'!D3909</f>
        <v>10.912000000000001</v>
      </c>
      <c r="E3909" s="1">
        <f t="shared" si="248"/>
        <v>115400</v>
      </c>
      <c r="F3909" s="2">
        <f t="shared" si="249"/>
        <v>1154000</v>
      </c>
      <c r="G3909" s="17">
        <f t="shared" si="247"/>
        <v>1</v>
      </c>
      <c r="H3909" s="1" t="str">
        <f t="shared" ref="H3909:H3970" si="250">CONCATENATE("PLINE PLINE: ",(B3909+F3909)*G3909,",",C3909)</f>
        <v>PLINE PLINE: 1153900,10.912</v>
      </c>
    </row>
    <row r="3910" spans="1:8">
      <c r="A3910" s="1">
        <f>'HHR-NGL-05-102+600 TO 127+600'!A3910</f>
        <v>0</v>
      </c>
      <c r="B3910" s="1">
        <f>'HHR-NGL-05-102+600 TO 127+600'!B3910</f>
        <v>-81.584999999999994</v>
      </c>
      <c r="C3910" s="1">
        <f>'HHR-NGL-05-102+600 TO 127+600'!D3910</f>
        <v>10.978999999999999</v>
      </c>
      <c r="E3910" s="1">
        <f t="shared" si="248"/>
        <v>115400</v>
      </c>
      <c r="F3910" s="2">
        <f t="shared" si="249"/>
        <v>1154000</v>
      </c>
      <c r="G3910" s="17">
        <f t="shared" si="247"/>
        <v>1</v>
      </c>
      <c r="H3910" s="1" t="str">
        <f t="shared" si="250"/>
        <v>PLINE PLINE: 1153918.415,10.979</v>
      </c>
    </row>
    <row r="3911" spans="1:8">
      <c r="A3911" s="1">
        <f>'HHR-NGL-05-102+600 TO 127+600'!A3911</f>
        <v>0</v>
      </c>
      <c r="B3911" s="1">
        <f>'HHR-NGL-05-102+600 TO 127+600'!B3911</f>
        <v>-76.188999999999993</v>
      </c>
      <c r="C3911" s="1">
        <f>'HHR-NGL-05-102+600 TO 127+600'!D3911</f>
        <v>10.994999999999999</v>
      </c>
      <c r="E3911" s="1">
        <f t="shared" si="248"/>
        <v>115400</v>
      </c>
      <c r="F3911" s="2">
        <f t="shared" si="249"/>
        <v>1154000</v>
      </c>
      <c r="G3911" s="17">
        <f t="shared" si="247"/>
        <v>1</v>
      </c>
      <c r="H3911" s="1" t="str">
        <f t="shared" si="250"/>
        <v>PLINE PLINE: 1153923.811,10.995</v>
      </c>
    </row>
    <row r="3912" spans="1:8">
      <c r="A3912" s="1">
        <f>'HHR-NGL-05-102+600 TO 127+600'!A3912</f>
        <v>0</v>
      </c>
      <c r="B3912" s="1">
        <f>'HHR-NGL-05-102+600 TO 127+600'!B3912</f>
        <v>-53.386000000000003</v>
      </c>
      <c r="C3912" s="1">
        <f>'HHR-NGL-05-102+600 TO 127+600'!D3912</f>
        <v>11.631</v>
      </c>
      <c r="E3912" s="1">
        <f t="shared" si="248"/>
        <v>115400</v>
      </c>
      <c r="F3912" s="2">
        <f t="shared" si="249"/>
        <v>1154000</v>
      </c>
      <c r="G3912" s="17">
        <f t="shared" si="247"/>
        <v>1</v>
      </c>
      <c r="H3912" s="1" t="str">
        <f t="shared" si="250"/>
        <v>PLINE PLINE: 1153946.614,11.631</v>
      </c>
    </row>
    <row r="3913" spans="1:8">
      <c r="A3913" s="1">
        <f>'HHR-NGL-05-102+600 TO 127+600'!A3913</f>
        <v>0</v>
      </c>
      <c r="B3913" s="1">
        <f>'HHR-NGL-05-102+600 TO 127+600'!B3913</f>
        <v>-48.904000000000003</v>
      </c>
      <c r="C3913" s="1">
        <f>'HHR-NGL-05-102+600 TO 127+600'!D3913</f>
        <v>11.742000000000001</v>
      </c>
      <c r="E3913" s="1">
        <f t="shared" si="248"/>
        <v>115400</v>
      </c>
      <c r="F3913" s="2">
        <f t="shared" si="249"/>
        <v>1154000</v>
      </c>
      <c r="G3913" s="17">
        <f t="shared" si="247"/>
        <v>1</v>
      </c>
      <c r="H3913" s="1" t="str">
        <f t="shared" si="250"/>
        <v>PLINE PLINE: 1153951.096,11.742</v>
      </c>
    </row>
    <row r="3914" spans="1:8">
      <c r="A3914" s="1">
        <f>'HHR-NGL-05-102+600 TO 127+600'!A3914</f>
        <v>0</v>
      </c>
      <c r="B3914" s="1">
        <f>'HHR-NGL-05-102+600 TO 127+600'!B3914</f>
        <v>-25.61</v>
      </c>
      <c r="C3914" s="1">
        <f>'HHR-NGL-05-102+600 TO 127+600'!D3914</f>
        <v>12.115</v>
      </c>
      <c r="E3914" s="1">
        <f t="shared" si="248"/>
        <v>115400</v>
      </c>
      <c r="F3914" s="2">
        <f t="shared" si="249"/>
        <v>1154000</v>
      </c>
      <c r="G3914" s="17">
        <f t="shared" si="247"/>
        <v>1</v>
      </c>
      <c r="H3914" s="1" t="str">
        <f t="shared" si="250"/>
        <v>PLINE PLINE: 1153974.39,12.115</v>
      </c>
    </row>
    <row r="3915" spans="1:8">
      <c r="A3915" s="1">
        <f>'HHR-NGL-05-102+600 TO 127+600'!A3915</f>
        <v>0</v>
      </c>
      <c r="B3915" s="1">
        <f>'HHR-NGL-05-102+600 TO 127+600'!B3915</f>
        <v>-25.385999999999999</v>
      </c>
      <c r="C3915" s="1">
        <f>'HHR-NGL-05-102+600 TO 127+600'!D3915</f>
        <v>12.12</v>
      </c>
      <c r="E3915" s="1">
        <f t="shared" si="248"/>
        <v>115400</v>
      </c>
      <c r="F3915" s="2">
        <f t="shared" si="249"/>
        <v>1154000</v>
      </c>
      <c r="G3915" s="17">
        <f t="shared" si="247"/>
        <v>1</v>
      </c>
      <c r="H3915" s="1" t="str">
        <f t="shared" si="250"/>
        <v>PLINE PLINE: 1153974.614,12.12</v>
      </c>
    </row>
    <row r="3916" spans="1:8">
      <c r="A3916" s="1">
        <f>'HHR-NGL-05-102+600 TO 127+600'!A3916</f>
        <v>0</v>
      </c>
      <c r="B3916" s="1">
        <f>'HHR-NGL-05-102+600 TO 127+600'!B3916</f>
        <v>-19.454000000000001</v>
      </c>
      <c r="C3916" s="1">
        <f>'HHR-NGL-05-102+600 TO 127+600'!D3916</f>
        <v>12.378</v>
      </c>
      <c r="E3916" s="1">
        <f t="shared" si="248"/>
        <v>115400</v>
      </c>
      <c r="F3916" s="2">
        <f t="shared" si="249"/>
        <v>1154000</v>
      </c>
      <c r="G3916" s="17">
        <f t="shared" si="247"/>
        <v>1</v>
      </c>
      <c r="H3916" s="1" t="str">
        <f t="shared" si="250"/>
        <v>PLINE PLINE: 1153980.546,12.378</v>
      </c>
    </row>
    <row r="3917" spans="1:8">
      <c r="A3917" s="1">
        <f>'HHR-NGL-05-102+600 TO 127+600'!A3917</f>
        <v>0</v>
      </c>
      <c r="B3917" s="1">
        <f>'HHR-NGL-05-102+600 TO 127+600'!B3917</f>
        <v>0</v>
      </c>
      <c r="C3917" s="1">
        <f>'HHR-NGL-05-102+600 TO 127+600'!D3917</f>
        <v>13.239000000000001</v>
      </c>
      <c r="E3917" s="1">
        <f t="shared" si="248"/>
        <v>115400</v>
      </c>
      <c r="F3917" s="2">
        <f t="shared" si="249"/>
        <v>1154000</v>
      </c>
      <c r="G3917" s="17">
        <f t="shared" si="247"/>
        <v>1</v>
      </c>
      <c r="H3917" s="1" t="str">
        <f t="shared" si="250"/>
        <v>PLINE PLINE: 1154000,13.239</v>
      </c>
    </row>
    <row r="3918" spans="1:8">
      <c r="A3918" s="1">
        <f>'HHR-NGL-05-102+600 TO 127+600'!A3918</f>
        <v>0</v>
      </c>
      <c r="B3918" s="1">
        <f>'HHR-NGL-05-102+600 TO 127+600'!B3918</f>
        <v>24.896999999999998</v>
      </c>
      <c r="C3918" s="1">
        <f>'HHR-NGL-05-102+600 TO 127+600'!D3918</f>
        <v>14.625</v>
      </c>
      <c r="E3918" s="1">
        <f t="shared" si="248"/>
        <v>115400</v>
      </c>
      <c r="F3918" s="2">
        <f t="shared" si="249"/>
        <v>1154000</v>
      </c>
      <c r="G3918" s="17">
        <f t="shared" si="247"/>
        <v>1</v>
      </c>
      <c r="H3918" s="1" t="str">
        <f t="shared" si="250"/>
        <v>PLINE PLINE: 1154024.897,14.625</v>
      </c>
    </row>
    <row r="3919" spans="1:8">
      <c r="A3919" s="1">
        <f>'HHR-NGL-05-102+600 TO 127+600'!A3919</f>
        <v>0</v>
      </c>
      <c r="B3919" s="1">
        <f>'HHR-NGL-05-102+600 TO 127+600'!B3919</f>
        <v>25.395</v>
      </c>
      <c r="C3919" s="1">
        <f>'HHR-NGL-05-102+600 TO 127+600'!D3919</f>
        <v>14.657</v>
      </c>
      <c r="E3919" s="1">
        <f t="shared" si="248"/>
        <v>115400</v>
      </c>
      <c r="F3919" s="2">
        <f t="shared" si="249"/>
        <v>1154000</v>
      </c>
      <c r="G3919" s="17">
        <f t="shared" si="247"/>
        <v>1</v>
      </c>
      <c r="H3919" s="1" t="str">
        <f t="shared" si="250"/>
        <v>PLINE PLINE: 1154025.395,14.657</v>
      </c>
    </row>
    <row r="3920" spans="1:8">
      <c r="A3920" s="1">
        <f>'HHR-NGL-05-102+600 TO 127+600'!A3920</f>
        <v>0</v>
      </c>
      <c r="B3920" s="1">
        <f>'HHR-NGL-05-102+600 TO 127+600'!B3920</f>
        <v>25.716999999999999</v>
      </c>
      <c r="C3920" s="1">
        <f>'HHR-NGL-05-102+600 TO 127+600'!D3920</f>
        <v>14.673</v>
      </c>
      <c r="E3920" s="1">
        <f t="shared" si="248"/>
        <v>115400</v>
      </c>
      <c r="F3920" s="2">
        <f t="shared" si="249"/>
        <v>1154000</v>
      </c>
      <c r="G3920" s="17">
        <f t="shared" si="247"/>
        <v>1</v>
      </c>
      <c r="H3920" s="1" t="str">
        <f t="shared" si="250"/>
        <v>PLINE PLINE: 1154025.717,14.673</v>
      </c>
    </row>
    <row r="3921" spans="1:8">
      <c r="A3921" s="1">
        <f>'HHR-NGL-05-102+600 TO 127+600'!A3921</f>
        <v>0</v>
      </c>
      <c r="B3921" s="1">
        <f>'HHR-NGL-05-102+600 TO 127+600'!B3921</f>
        <v>41.232999999999997</v>
      </c>
      <c r="C3921" s="1">
        <f>'HHR-NGL-05-102+600 TO 127+600'!D3921</f>
        <v>15.021000000000001</v>
      </c>
      <c r="E3921" s="1">
        <f t="shared" si="248"/>
        <v>115400</v>
      </c>
      <c r="F3921" s="2">
        <f t="shared" si="249"/>
        <v>1154000</v>
      </c>
      <c r="G3921" s="17">
        <f t="shared" si="247"/>
        <v>1</v>
      </c>
      <c r="H3921" s="1" t="str">
        <f t="shared" si="250"/>
        <v>PLINE PLINE: 1154041.233,15.021</v>
      </c>
    </row>
    <row r="3922" spans="1:8">
      <c r="A3922" s="1">
        <f>'HHR-NGL-05-102+600 TO 127+600'!A3922</f>
        <v>0</v>
      </c>
      <c r="B3922" s="1">
        <f>'HHR-NGL-05-102+600 TO 127+600'!B3922</f>
        <v>42.378999999999998</v>
      </c>
      <c r="C3922" s="1">
        <f>'HHR-NGL-05-102+600 TO 127+600'!D3922</f>
        <v>14.835000000000001</v>
      </c>
      <c r="E3922" s="1">
        <f t="shared" si="248"/>
        <v>115400</v>
      </c>
      <c r="F3922" s="2">
        <f t="shared" si="249"/>
        <v>1154000</v>
      </c>
      <c r="G3922" s="17">
        <f t="shared" si="247"/>
        <v>1</v>
      </c>
      <c r="H3922" s="1" t="str">
        <f t="shared" si="250"/>
        <v>PLINE PLINE: 1154042.379,14.835</v>
      </c>
    </row>
    <row r="3923" spans="1:8">
      <c r="A3923" s="1">
        <f>'HHR-NGL-05-102+600 TO 127+600'!A3923</f>
        <v>0</v>
      </c>
      <c r="B3923" s="1">
        <f>'HHR-NGL-05-102+600 TO 127+600'!B3923</f>
        <v>45.817999999999998</v>
      </c>
      <c r="C3923" s="1">
        <f>'HHR-NGL-05-102+600 TO 127+600'!D3923</f>
        <v>14.103999999999999</v>
      </c>
      <c r="E3923" s="1">
        <f t="shared" si="248"/>
        <v>115400</v>
      </c>
      <c r="F3923" s="2">
        <f t="shared" si="249"/>
        <v>1154000</v>
      </c>
      <c r="G3923" s="17">
        <f t="shared" si="247"/>
        <v>1</v>
      </c>
      <c r="H3923" s="1" t="str">
        <f t="shared" si="250"/>
        <v>PLINE PLINE: 1154045.818,14.104</v>
      </c>
    </row>
    <row r="3924" spans="1:8">
      <c r="A3924" s="1">
        <f>'HHR-NGL-05-102+600 TO 127+600'!A3924</f>
        <v>0</v>
      </c>
      <c r="B3924" s="1">
        <f>'HHR-NGL-05-102+600 TO 127+600'!B3924</f>
        <v>50.381</v>
      </c>
      <c r="C3924" s="1">
        <f>'HHR-NGL-05-102+600 TO 127+600'!D3924</f>
        <v>14.2</v>
      </c>
      <c r="E3924" s="1">
        <f t="shared" si="248"/>
        <v>115400</v>
      </c>
      <c r="F3924" s="2">
        <f t="shared" si="249"/>
        <v>1154000</v>
      </c>
      <c r="G3924" s="17">
        <f t="shared" si="247"/>
        <v>1</v>
      </c>
      <c r="H3924" s="1" t="str">
        <f t="shared" si="250"/>
        <v>PLINE PLINE: 1154050.381,14.2</v>
      </c>
    </row>
    <row r="3925" spans="1:8">
      <c r="A3925" s="1">
        <f>'HHR-NGL-05-102+600 TO 127+600'!A3925</f>
        <v>0</v>
      </c>
      <c r="B3925" s="1">
        <f>'HHR-NGL-05-102+600 TO 127+600'!B3925</f>
        <v>54.076999999999998</v>
      </c>
      <c r="C3925" s="1">
        <f>'HHR-NGL-05-102+600 TO 127+600'!D3925</f>
        <v>14.272</v>
      </c>
      <c r="E3925" s="1">
        <f t="shared" si="248"/>
        <v>115400</v>
      </c>
      <c r="F3925" s="2">
        <f t="shared" si="249"/>
        <v>1154000</v>
      </c>
      <c r="G3925" s="17">
        <f t="shared" si="247"/>
        <v>1</v>
      </c>
      <c r="H3925" s="1" t="str">
        <f t="shared" si="250"/>
        <v>PLINE PLINE: 1154054.077,14.272</v>
      </c>
    </row>
    <row r="3926" spans="1:8">
      <c r="A3926" s="1">
        <f>'HHR-NGL-05-102+600 TO 127+600'!A3926</f>
        <v>0</v>
      </c>
      <c r="B3926" s="1">
        <f>'HHR-NGL-05-102+600 TO 127+600'!B3926</f>
        <v>75.441999999999993</v>
      </c>
      <c r="C3926" s="1">
        <f>'HHR-NGL-05-102+600 TO 127+600'!D3926</f>
        <v>14.574</v>
      </c>
      <c r="E3926" s="1">
        <f t="shared" si="248"/>
        <v>115400</v>
      </c>
      <c r="F3926" s="2">
        <f t="shared" si="249"/>
        <v>1154000</v>
      </c>
      <c r="G3926" s="17">
        <f t="shared" si="247"/>
        <v>1</v>
      </c>
      <c r="H3926" s="1" t="str">
        <f t="shared" si="250"/>
        <v>PLINE PLINE: 1154075.442,14.574</v>
      </c>
    </row>
    <row r="3927" spans="1:8">
      <c r="A3927" s="1">
        <f>'HHR-NGL-05-102+600 TO 127+600'!A3927</f>
        <v>0</v>
      </c>
      <c r="B3927" s="1">
        <f>'HHR-NGL-05-102+600 TO 127+600'!B3927</f>
        <v>75.75</v>
      </c>
      <c r="C3927" s="1">
        <f>'HHR-NGL-05-102+600 TO 127+600'!D3927</f>
        <v>14.573</v>
      </c>
      <c r="E3927" s="1">
        <f t="shared" si="248"/>
        <v>115400</v>
      </c>
      <c r="F3927" s="2">
        <f t="shared" si="249"/>
        <v>1154000</v>
      </c>
      <c r="G3927" s="17">
        <f t="shared" si="247"/>
        <v>1</v>
      </c>
      <c r="H3927" s="1" t="str">
        <f t="shared" si="250"/>
        <v>PLINE PLINE: 1154075.75,14.573</v>
      </c>
    </row>
    <row r="3928" spans="1:8">
      <c r="A3928" s="1">
        <f>'HHR-NGL-05-102+600 TO 127+600'!A3928</f>
        <v>0</v>
      </c>
      <c r="B3928" s="1">
        <f>'HHR-NGL-05-102+600 TO 127+600'!B3928</f>
        <v>86.876000000000005</v>
      </c>
      <c r="C3928" s="1">
        <f>'HHR-NGL-05-102+600 TO 127+600'!D3928</f>
        <v>14.584</v>
      </c>
      <c r="E3928" s="1">
        <f t="shared" si="248"/>
        <v>115400</v>
      </c>
      <c r="F3928" s="2">
        <f t="shared" si="249"/>
        <v>1154000</v>
      </c>
      <c r="G3928" s="17">
        <f t="shared" si="247"/>
        <v>1</v>
      </c>
      <c r="H3928" s="1" t="str">
        <f t="shared" si="250"/>
        <v>PLINE PLINE: 1154086.876,14.584</v>
      </c>
    </row>
    <row r="3929" spans="1:8">
      <c r="A3929" s="1">
        <f>'HHR-NGL-05-102+600 TO 127+600'!A3929</f>
        <v>0</v>
      </c>
      <c r="B3929" s="1">
        <f>'HHR-NGL-05-102+600 TO 127+600'!B3929</f>
        <v>100</v>
      </c>
      <c r="C3929" s="1">
        <f>'HHR-NGL-05-102+600 TO 127+600'!D3929</f>
        <v>14.464</v>
      </c>
      <c r="E3929" s="1">
        <f t="shared" si="248"/>
        <v>115400</v>
      </c>
      <c r="F3929" s="2">
        <f t="shared" si="249"/>
        <v>1154000</v>
      </c>
      <c r="G3929" s="17">
        <f t="shared" si="247"/>
        <v>1</v>
      </c>
      <c r="H3929" s="1" t="str">
        <f t="shared" si="250"/>
        <v>PLINE PLINE: 1154100,14.464</v>
      </c>
    </row>
    <row r="3930" spans="1:8">
      <c r="A3930" s="1" t="str">
        <f>'HHR-NGL-05-102+600 TO 127+600'!A3930</f>
        <v>115+425</v>
      </c>
      <c r="B3930" s="1">
        <f>'HHR-NGL-05-102+600 TO 127+600'!B3930</f>
        <v>0</v>
      </c>
      <c r="C3930" s="1">
        <f>'HHR-NGL-05-102+600 TO 127+600'!D3930</f>
        <v>0</v>
      </c>
      <c r="D3930" s="25">
        <v>115425</v>
      </c>
      <c r="E3930" s="1">
        <f t="shared" si="248"/>
        <v>115425</v>
      </c>
      <c r="F3930" s="2">
        <f t="shared" si="249"/>
        <v>1154250</v>
      </c>
      <c r="G3930" s="17">
        <f t="shared" si="247"/>
        <v>1</v>
      </c>
    </row>
    <row r="3931" spans="1:8">
      <c r="A3931" s="1" t="str">
        <f>'HHR-NGL-05-102+600 TO 127+600'!A3931</f>
        <v>GROUND</v>
      </c>
      <c r="B3931" s="1">
        <f>'HHR-NGL-05-102+600 TO 127+600'!B3931</f>
        <v>0</v>
      </c>
      <c r="C3931" s="1">
        <f>'HHR-NGL-05-102+600 TO 127+600'!D3931</f>
        <v>0</v>
      </c>
      <c r="E3931" s="1">
        <f t="shared" si="248"/>
        <v>115425</v>
      </c>
      <c r="F3931" s="2">
        <f t="shared" si="249"/>
        <v>1154250</v>
      </c>
      <c r="G3931" s="17">
        <f t="shared" si="247"/>
        <v>1</v>
      </c>
    </row>
    <row r="3932" spans="1:8">
      <c r="A3932" s="1">
        <f>'HHR-NGL-05-102+600 TO 127+600'!A3932</f>
        <v>0</v>
      </c>
      <c r="B3932" s="1">
        <f>'HHR-NGL-05-102+600 TO 127+600'!B3932</f>
        <v>-100</v>
      </c>
      <c r="C3932" s="1">
        <f>'HHR-NGL-05-102+600 TO 127+600'!D3932</f>
        <v>10.723000000000001</v>
      </c>
      <c r="E3932" s="1">
        <f t="shared" si="248"/>
        <v>115425</v>
      </c>
      <c r="F3932" s="2">
        <f t="shared" si="249"/>
        <v>1154250</v>
      </c>
      <c r="G3932" s="17">
        <f t="shared" si="247"/>
        <v>1</v>
      </c>
      <c r="H3932" s="1" t="str">
        <f t="shared" si="250"/>
        <v>PLINE PLINE: 1154150,10.723</v>
      </c>
    </row>
    <row r="3933" spans="1:8">
      <c r="A3933" s="1">
        <f>'HHR-NGL-05-102+600 TO 127+600'!A3933</f>
        <v>0</v>
      </c>
      <c r="B3933" s="1">
        <f>'HHR-NGL-05-102+600 TO 127+600'!B3933</f>
        <v>-76.340999999999994</v>
      </c>
      <c r="C3933" s="1">
        <f>'HHR-NGL-05-102+600 TO 127+600'!D3933</f>
        <v>11.217000000000001</v>
      </c>
      <c r="E3933" s="1">
        <f t="shared" si="248"/>
        <v>115425</v>
      </c>
      <c r="F3933" s="2">
        <f t="shared" si="249"/>
        <v>1154250</v>
      </c>
      <c r="G3933" s="17">
        <f t="shared" si="247"/>
        <v>1</v>
      </c>
      <c r="H3933" s="1" t="str">
        <f t="shared" si="250"/>
        <v>PLINE PLINE: 1154173.659,11.217</v>
      </c>
    </row>
    <row r="3934" spans="1:8">
      <c r="A3934" s="1">
        <f>'HHR-NGL-05-102+600 TO 127+600'!A3934</f>
        <v>0</v>
      </c>
      <c r="B3934" s="1">
        <f>'HHR-NGL-05-102+600 TO 127+600'!B3934</f>
        <v>-75.174000000000007</v>
      </c>
      <c r="C3934" s="1">
        <f>'HHR-NGL-05-102+600 TO 127+600'!D3934</f>
        <v>11.234999999999999</v>
      </c>
      <c r="E3934" s="1">
        <f t="shared" si="248"/>
        <v>115425</v>
      </c>
      <c r="F3934" s="2">
        <f t="shared" si="249"/>
        <v>1154250</v>
      </c>
      <c r="G3934" s="17">
        <f t="shared" si="247"/>
        <v>1</v>
      </c>
      <c r="H3934" s="1" t="str">
        <f t="shared" si="250"/>
        <v>PLINE PLINE: 1154174.826,11.235</v>
      </c>
    </row>
    <row r="3935" spans="1:8">
      <c r="A3935" s="1">
        <f>'HHR-NGL-05-102+600 TO 127+600'!A3935</f>
        <v>0</v>
      </c>
      <c r="B3935" s="1">
        <f>'HHR-NGL-05-102+600 TO 127+600'!B3935</f>
        <v>-60.320999999999998</v>
      </c>
      <c r="C3935" s="1">
        <f>'HHR-NGL-05-102+600 TO 127+600'!D3935</f>
        <v>11.473000000000001</v>
      </c>
      <c r="E3935" s="1">
        <f t="shared" si="248"/>
        <v>115425</v>
      </c>
      <c r="F3935" s="2">
        <f t="shared" si="249"/>
        <v>1154250</v>
      </c>
      <c r="G3935" s="17">
        <f t="shared" si="247"/>
        <v>1</v>
      </c>
      <c r="H3935" s="1" t="str">
        <f t="shared" si="250"/>
        <v>PLINE PLINE: 1154189.679,11.473</v>
      </c>
    </row>
    <row r="3936" spans="1:8">
      <c r="A3936" s="1">
        <f>'HHR-NGL-05-102+600 TO 127+600'!A3936</f>
        <v>0</v>
      </c>
      <c r="B3936" s="1">
        <f>'HHR-NGL-05-102+600 TO 127+600'!B3936</f>
        <v>-50.750999999999998</v>
      </c>
      <c r="C3936" s="1">
        <f>'HHR-NGL-05-102+600 TO 127+600'!D3936</f>
        <v>11.619</v>
      </c>
      <c r="E3936" s="1">
        <f t="shared" si="248"/>
        <v>115425</v>
      </c>
      <c r="F3936" s="2">
        <f t="shared" si="249"/>
        <v>1154250</v>
      </c>
      <c r="G3936" s="17">
        <f t="shared" si="247"/>
        <v>1</v>
      </c>
      <c r="H3936" s="1" t="str">
        <f t="shared" si="250"/>
        <v>PLINE PLINE: 1154199.249,11.619</v>
      </c>
    </row>
    <row r="3937" spans="1:8">
      <c r="A3937" s="1">
        <f>'HHR-NGL-05-102+600 TO 127+600'!A3937</f>
        <v>0</v>
      </c>
      <c r="B3937" s="1">
        <f>'HHR-NGL-05-102+600 TO 127+600'!B3937</f>
        <v>-46.58</v>
      </c>
      <c r="C3937" s="1">
        <f>'HHR-NGL-05-102+600 TO 127+600'!D3937</f>
        <v>11.738</v>
      </c>
      <c r="E3937" s="1">
        <f t="shared" si="248"/>
        <v>115425</v>
      </c>
      <c r="F3937" s="2">
        <f t="shared" si="249"/>
        <v>1154250</v>
      </c>
      <c r="G3937" s="17">
        <f t="shared" si="247"/>
        <v>1</v>
      </c>
      <c r="H3937" s="1" t="str">
        <f t="shared" si="250"/>
        <v>PLINE PLINE: 1154203.42,11.738</v>
      </c>
    </row>
    <row r="3938" spans="1:8">
      <c r="A3938" s="1">
        <f>'HHR-NGL-05-102+600 TO 127+600'!A3938</f>
        <v>0</v>
      </c>
      <c r="B3938" s="1">
        <f>'HHR-NGL-05-102+600 TO 127+600'!B3938</f>
        <v>-25.741</v>
      </c>
      <c r="C3938" s="1">
        <f>'HHR-NGL-05-102+600 TO 127+600'!D3938</f>
        <v>12.311</v>
      </c>
      <c r="E3938" s="1">
        <f t="shared" si="248"/>
        <v>115425</v>
      </c>
      <c r="F3938" s="2">
        <f t="shared" si="249"/>
        <v>1154250</v>
      </c>
      <c r="G3938" s="17">
        <f t="shared" si="247"/>
        <v>1</v>
      </c>
      <c r="H3938" s="1" t="str">
        <f t="shared" si="250"/>
        <v>PLINE PLINE: 1154224.259,12.311</v>
      </c>
    </row>
    <row r="3939" spans="1:8">
      <c r="A3939" s="1">
        <f>'HHR-NGL-05-102+600 TO 127+600'!A3939</f>
        <v>0</v>
      </c>
      <c r="B3939" s="1">
        <f>'HHR-NGL-05-102+600 TO 127+600'!B3939</f>
        <v>-25.08</v>
      </c>
      <c r="C3939" s="1">
        <f>'HHR-NGL-05-102+600 TO 127+600'!D3939</f>
        <v>12.331</v>
      </c>
      <c r="E3939" s="1">
        <f t="shared" si="248"/>
        <v>115425</v>
      </c>
      <c r="F3939" s="2">
        <f t="shared" si="249"/>
        <v>1154250</v>
      </c>
      <c r="G3939" s="17">
        <f t="shared" si="247"/>
        <v>1</v>
      </c>
      <c r="H3939" s="1" t="str">
        <f t="shared" si="250"/>
        <v>PLINE PLINE: 1154224.92,12.331</v>
      </c>
    </row>
    <row r="3940" spans="1:8">
      <c r="A3940" s="1">
        <f>'HHR-NGL-05-102+600 TO 127+600'!A3940</f>
        <v>0</v>
      </c>
      <c r="B3940" s="1">
        <f>'HHR-NGL-05-102+600 TO 127+600'!B3940</f>
        <v>-24.920999999999999</v>
      </c>
      <c r="C3940" s="1">
        <f>'HHR-NGL-05-102+600 TO 127+600'!D3940</f>
        <v>12.337</v>
      </c>
      <c r="E3940" s="1">
        <f t="shared" si="248"/>
        <v>115425</v>
      </c>
      <c r="F3940" s="2">
        <f t="shared" si="249"/>
        <v>1154250</v>
      </c>
      <c r="G3940" s="17">
        <f t="shared" si="247"/>
        <v>1</v>
      </c>
      <c r="H3940" s="1" t="str">
        <f t="shared" si="250"/>
        <v>PLINE PLINE: 1154225.079,12.337</v>
      </c>
    </row>
    <row r="3941" spans="1:8">
      <c r="A3941" s="1">
        <f>'HHR-NGL-05-102+600 TO 127+600'!A3941</f>
        <v>0</v>
      </c>
      <c r="B3941" s="1">
        <f>'HHR-NGL-05-102+600 TO 127+600'!B3941</f>
        <v>0</v>
      </c>
      <c r="C3941" s="1">
        <f>'HHR-NGL-05-102+600 TO 127+600'!D3941</f>
        <v>13.59</v>
      </c>
      <c r="E3941" s="1">
        <f t="shared" si="248"/>
        <v>115425</v>
      </c>
      <c r="F3941" s="2">
        <f t="shared" si="249"/>
        <v>1154250</v>
      </c>
      <c r="G3941" s="17">
        <f t="shared" si="247"/>
        <v>1</v>
      </c>
      <c r="H3941" s="1" t="str">
        <f t="shared" si="250"/>
        <v>PLINE PLINE: 1154250,13.59</v>
      </c>
    </row>
    <row r="3942" spans="1:8">
      <c r="A3942" s="1">
        <f>'HHR-NGL-05-102+600 TO 127+600'!A3942</f>
        <v>0</v>
      </c>
      <c r="B3942" s="1">
        <f>'HHR-NGL-05-102+600 TO 127+600'!B3942</f>
        <v>16.861000000000001</v>
      </c>
      <c r="C3942" s="1">
        <f>'HHR-NGL-05-102+600 TO 127+600'!D3942</f>
        <v>13.885999999999999</v>
      </c>
      <c r="E3942" s="1">
        <f t="shared" si="248"/>
        <v>115425</v>
      </c>
      <c r="F3942" s="2">
        <f t="shared" si="249"/>
        <v>1154250</v>
      </c>
      <c r="G3942" s="17">
        <f t="shared" si="247"/>
        <v>1</v>
      </c>
      <c r="H3942" s="1" t="str">
        <f t="shared" si="250"/>
        <v>PLINE PLINE: 1154266.861,13.886</v>
      </c>
    </row>
    <row r="3943" spans="1:8">
      <c r="A3943" s="1">
        <f>'HHR-NGL-05-102+600 TO 127+600'!A3943</f>
        <v>0</v>
      </c>
      <c r="B3943" s="1">
        <f>'HHR-NGL-05-102+600 TO 127+600'!B3943</f>
        <v>29.103000000000002</v>
      </c>
      <c r="C3943" s="1">
        <f>'HHR-NGL-05-102+600 TO 127+600'!D3943</f>
        <v>14.196999999999999</v>
      </c>
      <c r="E3943" s="1">
        <f t="shared" si="248"/>
        <v>115425</v>
      </c>
      <c r="F3943" s="2">
        <f t="shared" si="249"/>
        <v>1154250</v>
      </c>
      <c r="G3943" s="17">
        <f t="shared" si="247"/>
        <v>1</v>
      </c>
      <c r="H3943" s="1" t="str">
        <f t="shared" si="250"/>
        <v>PLINE PLINE: 1154279.103,14.197</v>
      </c>
    </row>
    <row r="3944" spans="1:8">
      <c r="A3944" s="1">
        <f>'HHR-NGL-05-102+600 TO 127+600'!A3944</f>
        <v>0</v>
      </c>
      <c r="B3944" s="1">
        <f>'HHR-NGL-05-102+600 TO 127+600'!B3944</f>
        <v>41.326000000000001</v>
      </c>
      <c r="C3944" s="1">
        <f>'HHR-NGL-05-102+600 TO 127+600'!D3944</f>
        <v>14.798</v>
      </c>
      <c r="E3944" s="1">
        <f t="shared" si="248"/>
        <v>115425</v>
      </c>
      <c r="F3944" s="2">
        <f t="shared" si="249"/>
        <v>1154250</v>
      </c>
      <c r="G3944" s="17">
        <f t="shared" si="247"/>
        <v>1</v>
      </c>
      <c r="H3944" s="1" t="str">
        <f t="shared" si="250"/>
        <v>PLINE PLINE: 1154291.326,14.798</v>
      </c>
    </row>
    <row r="3945" spans="1:8">
      <c r="A3945" s="1">
        <f>'HHR-NGL-05-102+600 TO 127+600'!A3945</f>
        <v>0</v>
      </c>
      <c r="B3945" s="1">
        <f>'HHR-NGL-05-102+600 TO 127+600'!B3945</f>
        <v>47.938000000000002</v>
      </c>
      <c r="C3945" s="1">
        <f>'HHR-NGL-05-102+600 TO 127+600'!D3945</f>
        <v>13.305999999999999</v>
      </c>
      <c r="E3945" s="1">
        <f t="shared" si="248"/>
        <v>115425</v>
      </c>
      <c r="F3945" s="2">
        <f t="shared" si="249"/>
        <v>1154250</v>
      </c>
      <c r="G3945" s="17">
        <f t="shared" si="247"/>
        <v>1</v>
      </c>
      <c r="H3945" s="1" t="str">
        <f t="shared" si="250"/>
        <v>PLINE PLINE: 1154297.938,13.306</v>
      </c>
    </row>
    <row r="3946" spans="1:8">
      <c r="A3946" s="1">
        <f>'HHR-NGL-05-102+600 TO 127+600'!A3946</f>
        <v>0</v>
      </c>
      <c r="B3946" s="1">
        <f>'HHR-NGL-05-102+600 TO 127+600'!B3946</f>
        <v>51.572000000000003</v>
      </c>
      <c r="C3946" s="1">
        <f>'HHR-NGL-05-102+600 TO 127+600'!D3946</f>
        <v>12.92</v>
      </c>
      <c r="E3946" s="1">
        <f t="shared" si="248"/>
        <v>115425</v>
      </c>
      <c r="F3946" s="2">
        <f t="shared" si="249"/>
        <v>1154250</v>
      </c>
      <c r="G3946" s="17">
        <f t="shared" si="247"/>
        <v>1</v>
      </c>
      <c r="H3946" s="1" t="str">
        <f t="shared" si="250"/>
        <v>PLINE PLINE: 1154301.572,12.92</v>
      </c>
    </row>
    <row r="3947" spans="1:8">
      <c r="A3947" s="1">
        <f>'HHR-NGL-05-102+600 TO 127+600'!A3947</f>
        <v>0</v>
      </c>
      <c r="B3947" s="1">
        <f>'HHR-NGL-05-102+600 TO 127+600'!B3947</f>
        <v>70.477000000000004</v>
      </c>
      <c r="C3947" s="1">
        <f>'HHR-NGL-05-102+600 TO 127+600'!D3947</f>
        <v>13.21</v>
      </c>
      <c r="E3947" s="1">
        <f t="shared" si="248"/>
        <v>115425</v>
      </c>
      <c r="F3947" s="2">
        <f t="shared" si="249"/>
        <v>1154250</v>
      </c>
      <c r="G3947" s="17">
        <f t="shared" si="247"/>
        <v>1</v>
      </c>
      <c r="H3947" s="1" t="str">
        <f t="shared" si="250"/>
        <v>PLINE PLINE: 1154320.477,13.21</v>
      </c>
    </row>
    <row r="3948" spans="1:8">
      <c r="A3948" s="1">
        <f>'HHR-NGL-05-102+600 TO 127+600'!A3948</f>
        <v>0</v>
      </c>
      <c r="B3948" s="1">
        <f>'HHR-NGL-05-102+600 TO 127+600'!B3948</f>
        <v>75.052000000000007</v>
      </c>
      <c r="C3948" s="1">
        <f>'HHR-NGL-05-102+600 TO 127+600'!D3948</f>
        <v>13.231</v>
      </c>
      <c r="E3948" s="1">
        <f t="shared" si="248"/>
        <v>115425</v>
      </c>
      <c r="F3948" s="2">
        <f t="shared" si="249"/>
        <v>1154250</v>
      </c>
      <c r="G3948" s="17">
        <f t="shared" si="247"/>
        <v>1</v>
      </c>
      <c r="H3948" s="1" t="str">
        <f t="shared" si="250"/>
        <v>PLINE PLINE: 1154325.052,13.231</v>
      </c>
    </row>
    <row r="3949" spans="1:8">
      <c r="A3949" s="1">
        <f>'HHR-NGL-05-102+600 TO 127+600'!A3949</f>
        <v>0</v>
      </c>
      <c r="B3949" s="1">
        <f>'HHR-NGL-05-102+600 TO 127+600'!B3949</f>
        <v>79.724999999999994</v>
      </c>
      <c r="C3949" s="1">
        <f>'HHR-NGL-05-102+600 TO 127+600'!D3949</f>
        <v>13.157999999999999</v>
      </c>
      <c r="E3949" s="1">
        <f t="shared" si="248"/>
        <v>115425</v>
      </c>
      <c r="F3949" s="2">
        <f t="shared" si="249"/>
        <v>1154250</v>
      </c>
      <c r="G3949" s="17">
        <f t="shared" si="247"/>
        <v>1</v>
      </c>
      <c r="H3949" s="1" t="str">
        <f t="shared" si="250"/>
        <v>PLINE PLINE: 1154329.725,13.158</v>
      </c>
    </row>
    <row r="3950" spans="1:8">
      <c r="A3950" s="1">
        <f>'HHR-NGL-05-102+600 TO 127+600'!A3950</f>
        <v>0</v>
      </c>
      <c r="B3950" s="1">
        <f>'HHR-NGL-05-102+600 TO 127+600'!B3950</f>
        <v>83.891000000000005</v>
      </c>
      <c r="C3950" s="1">
        <f>'HHR-NGL-05-102+600 TO 127+600'!D3950</f>
        <v>13.121</v>
      </c>
      <c r="E3950" s="1">
        <f t="shared" si="248"/>
        <v>115425</v>
      </c>
      <c r="F3950" s="2">
        <f t="shared" si="249"/>
        <v>1154250</v>
      </c>
      <c r="G3950" s="17">
        <f t="shared" si="247"/>
        <v>1</v>
      </c>
      <c r="H3950" s="1" t="str">
        <f t="shared" si="250"/>
        <v>PLINE PLINE: 1154333.891,13.121</v>
      </c>
    </row>
    <row r="3951" spans="1:8">
      <c r="A3951" s="1">
        <f>'HHR-NGL-05-102+600 TO 127+600'!A3951</f>
        <v>0</v>
      </c>
      <c r="B3951" s="1">
        <f>'HHR-NGL-05-102+600 TO 127+600'!B3951</f>
        <v>100</v>
      </c>
      <c r="C3951" s="1">
        <f>'HHR-NGL-05-102+600 TO 127+600'!D3951</f>
        <v>12.91</v>
      </c>
      <c r="E3951" s="1">
        <f t="shared" si="248"/>
        <v>115425</v>
      </c>
      <c r="F3951" s="2">
        <f t="shared" si="249"/>
        <v>1154250</v>
      </c>
      <c r="G3951" s="17">
        <f t="shared" si="247"/>
        <v>1</v>
      </c>
      <c r="H3951" s="1" t="str">
        <f t="shared" si="250"/>
        <v>PLINE PLINE: 1154350,12.91</v>
      </c>
    </row>
    <row r="3952" spans="1:8">
      <c r="A3952" s="1" t="str">
        <f>'HHR-NGL-05-102+600 TO 127+600'!A3952</f>
        <v>115+450</v>
      </c>
      <c r="B3952" s="1">
        <f>'HHR-NGL-05-102+600 TO 127+600'!B3952</f>
        <v>0</v>
      </c>
      <c r="C3952" s="1">
        <f>'HHR-NGL-05-102+600 TO 127+600'!D3952</f>
        <v>0</v>
      </c>
      <c r="D3952" s="25">
        <v>115450</v>
      </c>
      <c r="E3952" s="1">
        <f t="shared" si="248"/>
        <v>115450</v>
      </c>
      <c r="F3952" s="2">
        <f t="shared" si="249"/>
        <v>1154500</v>
      </c>
      <c r="G3952" s="17">
        <f t="shared" si="247"/>
        <v>1</v>
      </c>
    </row>
    <row r="3953" spans="1:8">
      <c r="A3953" s="1" t="str">
        <f>'HHR-NGL-05-102+600 TO 127+600'!A3953</f>
        <v>GROUND</v>
      </c>
      <c r="B3953" s="1">
        <f>'HHR-NGL-05-102+600 TO 127+600'!B3953</f>
        <v>0</v>
      </c>
      <c r="C3953" s="1">
        <f>'HHR-NGL-05-102+600 TO 127+600'!D3953</f>
        <v>0</v>
      </c>
      <c r="E3953" s="1">
        <f t="shared" si="248"/>
        <v>115450</v>
      </c>
      <c r="F3953" s="2">
        <f t="shared" si="249"/>
        <v>1154500</v>
      </c>
      <c r="G3953" s="17">
        <f t="shared" si="247"/>
        <v>1</v>
      </c>
    </row>
    <row r="3954" spans="1:8">
      <c r="A3954" s="1">
        <f>'HHR-NGL-05-102+600 TO 127+600'!A3954</f>
        <v>0</v>
      </c>
      <c r="B3954" s="1">
        <f>'HHR-NGL-05-102+600 TO 127+600'!B3954</f>
        <v>-100</v>
      </c>
      <c r="C3954" s="1">
        <f>'HHR-NGL-05-102+600 TO 127+600'!D3954</f>
        <v>10.725</v>
      </c>
      <c r="E3954" s="1">
        <f t="shared" si="248"/>
        <v>115450</v>
      </c>
      <c r="F3954" s="2">
        <f t="shared" si="249"/>
        <v>1154500</v>
      </c>
      <c r="G3954" s="17">
        <f t="shared" si="247"/>
        <v>1</v>
      </c>
      <c r="H3954" s="1" t="str">
        <f t="shared" si="250"/>
        <v>PLINE PLINE: 1154400,10.725</v>
      </c>
    </row>
    <row r="3955" spans="1:8">
      <c r="A3955" s="1">
        <f>'HHR-NGL-05-102+600 TO 127+600'!A3955</f>
        <v>0</v>
      </c>
      <c r="B3955" s="1">
        <f>'HHR-NGL-05-102+600 TO 127+600'!B3955</f>
        <v>-88.290999999999997</v>
      </c>
      <c r="C3955" s="1">
        <f>'HHR-NGL-05-102+600 TO 127+600'!D3955</f>
        <v>10.917999999999999</v>
      </c>
      <c r="E3955" s="1">
        <f t="shared" si="248"/>
        <v>115450</v>
      </c>
      <c r="F3955" s="2">
        <f t="shared" si="249"/>
        <v>1154500</v>
      </c>
      <c r="G3955" s="17">
        <f t="shared" si="247"/>
        <v>1</v>
      </c>
      <c r="H3955" s="1" t="str">
        <f t="shared" si="250"/>
        <v>PLINE PLINE: 1154411.709,10.918</v>
      </c>
    </row>
    <row r="3956" spans="1:8">
      <c r="A3956" s="1">
        <f>'HHR-NGL-05-102+600 TO 127+600'!A3956</f>
        <v>0</v>
      </c>
      <c r="B3956" s="1">
        <f>'HHR-NGL-05-102+600 TO 127+600'!B3956</f>
        <v>-85.061000000000007</v>
      </c>
      <c r="C3956" s="1">
        <f>'HHR-NGL-05-102+600 TO 127+600'!D3956</f>
        <v>10.984999999999999</v>
      </c>
      <c r="E3956" s="1">
        <f t="shared" si="248"/>
        <v>115450</v>
      </c>
      <c r="F3956" s="2">
        <f t="shared" si="249"/>
        <v>1154500</v>
      </c>
      <c r="G3956" s="17">
        <f t="shared" si="247"/>
        <v>1</v>
      </c>
      <c r="H3956" s="1" t="str">
        <f t="shared" si="250"/>
        <v>PLINE PLINE: 1154414.939,10.985</v>
      </c>
    </row>
    <row r="3957" spans="1:8">
      <c r="A3957" s="1">
        <f>'HHR-NGL-05-102+600 TO 127+600'!A3957</f>
        <v>0</v>
      </c>
      <c r="B3957" s="1">
        <f>'HHR-NGL-05-102+600 TO 127+600'!B3957</f>
        <v>-77.295000000000002</v>
      </c>
      <c r="C3957" s="1">
        <f>'HHR-NGL-05-102+600 TO 127+600'!D3957</f>
        <v>11.035</v>
      </c>
      <c r="E3957" s="1">
        <f t="shared" si="248"/>
        <v>115450</v>
      </c>
      <c r="F3957" s="2">
        <f t="shared" si="249"/>
        <v>1154500</v>
      </c>
      <c r="G3957" s="17">
        <f t="shared" si="247"/>
        <v>1</v>
      </c>
      <c r="H3957" s="1" t="str">
        <f t="shared" si="250"/>
        <v>PLINE PLINE: 1154422.705,11.035</v>
      </c>
    </row>
    <row r="3958" spans="1:8">
      <c r="A3958" s="1">
        <f>'HHR-NGL-05-102+600 TO 127+600'!A3958</f>
        <v>0</v>
      </c>
      <c r="B3958" s="1">
        <f>'HHR-NGL-05-102+600 TO 127+600'!B3958</f>
        <v>-50.976999999999997</v>
      </c>
      <c r="C3958" s="1">
        <f>'HHR-NGL-05-102+600 TO 127+600'!D3958</f>
        <v>11.041</v>
      </c>
      <c r="E3958" s="1">
        <f t="shared" si="248"/>
        <v>115450</v>
      </c>
      <c r="F3958" s="2">
        <f t="shared" si="249"/>
        <v>1154500</v>
      </c>
      <c r="G3958" s="17">
        <f t="shared" si="247"/>
        <v>1</v>
      </c>
      <c r="H3958" s="1" t="str">
        <f t="shared" si="250"/>
        <v>PLINE PLINE: 1154449.023,11.041</v>
      </c>
    </row>
    <row r="3959" spans="1:8">
      <c r="A3959" s="1">
        <f>'HHR-NGL-05-102+600 TO 127+600'!A3959</f>
        <v>0</v>
      </c>
      <c r="B3959" s="1">
        <f>'HHR-NGL-05-102+600 TO 127+600'!B3959</f>
        <v>-35.491999999999997</v>
      </c>
      <c r="C3959" s="1">
        <f>'HHR-NGL-05-102+600 TO 127+600'!D3959</f>
        <v>11.648</v>
      </c>
      <c r="E3959" s="1">
        <f t="shared" si="248"/>
        <v>115450</v>
      </c>
      <c r="F3959" s="2">
        <f t="shared" si="249"/>
        <v>1154500</v>
      </c>
      <c r="G3959" s="17">
        <f t="shared" si="247"/>
        <v>1</v>
      </c>
      <c r="H3959" s="1" t="str">
        <f t="shared" si="250"/>
        <v>PLINE PLINE: 1154464.508,11.648</v>
      </c>
    </row>
    <row r="3960" spans="1:8">
      <c r="A3960" s="1">
        <f>'HHR-NGL-05-102+600 TO 127+600'!A3960</f>
        <v>0</v>
      </c>
      <c r="B3960" s="1">
        <f>'HHR-NGL-05-102+600 TO 127+600'!B3960</f>
        <v>-24.437000000000001</v>
      </c>
      <c r="C3960" s="1">
        <f>'HHR-NGL-05-102+600 TO 127+600'!D3960</f>
        <v>12.115</v>
      </c>
      <c r="E3960" s="1">
        <f t="shared" si="248"/>
        <v>115450</v>
      </c>
      <c r="F3960" s="2">
        <f t="shared" si="249"/>
        <v>1154500</v>
      </c>
      <c r="G3960" s="17">
        <f t="shared" si="247"/>
        <v>1</v>
      </c>
      <c r="H3960" s="1" t="str">
        <f t="shared" si="250"/>
        <v>PLINE PLINE: 1154475.563,12.115</v>
      </c>
    </row>
    <row r="3961" spans="1:8">
      <c r="A3961" s="1">
        <f>'HHR-NGL-05-102+600 TO 127+600'!A3961</f>
        <v>0</v>
      </c>
      <c r="B3961" s="1">
        <f>'HHR-NGL-05-102+600 TO 127+600'!B3961</f>
        <v>0</v>
      </c>
      <c r="C3961" s="1">
        <f>'HHR-NGL-05-102+600 TO 127+600'!D3961</f>
        <v>12.465999999999999</v>
      </c>
      <c r="E3961" s="1">
        <f t="shared" si="248"/>
        <v>115450</v>
      </c>
      <c r="F3961" s="2">
        <f t="shared" si="249"/>
        <v>1154500</v>
      </c>
      <c r="G3961" s="17">
        <f t="shared" si="247"/>
        <v>1</v>
      </c>
      <c r="H3961" s="1" t="str">
        <f t="shared" si="250"/>
        <v>PLINE PLINE: 1154500,12.466</v>
      </c>
    </row>
    <row r="3962" spans="1:8">
      <c r="A3962" s="1">
        <f>'HHR-NGL-05-102+600 TO 127+600'!A3962</f>
        <v>0</v>
      </c>
      <c r="B3962" s="1">
        <f>'HHR-NGL-05-102+600 TO 127+600'!B3962</f>
        <v>23.652999999999999</v>
      </c>
      <c r="C3962" s="1">
        <f>'HHR-NGL-05-102+600 TO 127+600'!D3962</f>
        <v>12.837999999999999</v>
      </c>
      <c r="E3962" s="1">
        <f t="shared" si="248"/>
        <v>115450</v>
      </c>
      <c r="F3962" s="2">
        <f t="shared" si="249"/>
        <v>1154500</v>
      </c>
      <c r="G3962" s="17">
        <f t="shared" si="247"/>
        <v>1</v>
      </c>
      <c r="H3962" s="1" t="str">
        <f t="shared" si="250"/>
        <v>PLINE PLINE: 1154523.653,12.838</v>
      </c>
    </row>
    <row r="3963" spans="1:8">
      <c r="A3963" s="1">
        <f>'HHR-NGL-05-102+600 TO 127+600'!A3963</f>
        <v>0</v>
      </c>
      <c r="B3963" s="1">
        <f>'HHR-NGL-05-102+600 TO 127+600'!B3963</f>
        <v>26.757000000000001</v>
      </c>
      <c r="C3963" s="1">
        <f>'HHR-NGL-05-102+600 TO 127+600'!D3963</f>
        <v>13.003</v>
      </c>
      <c r="E3963" s="1">
        <f t="shared" si="248"/>
        <v>115450</v>
      </c>
      <c r="F3963" s="2">
        <f t="shared" si="249"/>
        <v>1154500</v>
      </c>
      <c r="G3963" s="17">
        <f t="shared" si="247"/>
        <v>1</v>
      </c>
      <c r="H3963" s="1" t="str">
        <f t="shared" si="250"/>
        <v>PLINE PLINE: 1154526.757,13.003</v>
      </c>
    </row>
    <row r="3964" spans="1:8">
      <c r="A3964" s="1">
        <f>'HHR-NGL-05-102+600 TO 127+600'!A3964</f>
        <v>0</v>
      </c>
      <c r="B3964" s="1">
        <f>'HHR-NGL-05-102+600 TO 127+600'!B3964</f>
        <v>49.183</v>
      </c>
      <c r="C3964" s="1">
        <f>'HHR-NGL-05-102+600 TO 127+600'!D3964</f>
        <v>13.978999999999999</v>
      </c>
      <c r="E3964" s="1">
        <f t="shared" si="248"/>
        <v>115450</v>
      </c>
      <c r="F3964" s="2">
        <f t="shared" si="249"/>
        <v>1154500</v>
      </c>
      <c r="G3964" s="17">
        <f t="shared" si="247"/>
        <v>1</v>
      </c>
      <c r="H3964" s="1" t="str">
        <f t="shared" si="250"/>
        <v>PLINE PLINE: 1154549.183,13.979</v>
      </c>
    </row>
    <row r="3965" spans="1:8">
      <c r="A3965" s="1">
        <f>'HHR-NGL-05-102+600 TO 127+600'!A3965</f>
        <v>0</v>
      </c>
      <c r="B3965" s="1">
        <f>'HHR-NGL-05-102+600 TO 127+600'!B3965</f>
        <v>49.722000000000001</v>
      </c>
      <c r="C3965" s="1">
        <f>'HHR-NGL-05-102+600 TO 127+600'!D3965</f>
        <v>13.866</v>
      </c>
      <c r="E3965" s="1">
        <f t="shared" si="248"/>
        <v>115450</v>
      </c>
      <c r="F3965" s="2">
        <f t="shared" si="249"/>
        <v>1154500</v>
      </c>
      <c r="G3965" s="17">
        <f t="shared" si="247"/>
        <v>1</v>
      </c>
      <c r="H3965" s="1" t="str">
        <f t="shared" si="250"/>
        <v>PLINE PLINE: 1154549.722,13.866</v>
      </c>
    </row>
    <row r="3966" spans="1:8">
      <c r="A3966" s="1">
        <f>'HHR-NGL-05-102+600 TO 127+600'!A3966</f>
        <v>0</v>
      </c>
      <c r="B3966" s="1">
        <f>'HHR-NGL-05-102+600 TO 127+600'!B3966</f>
        <v>73.39</v>
      </c>
      <c r="C3966" s="1">
        <f>'HHR-NGL-05-102+600 TO 127+600'!D3966</f>
        <v>14.379</v>
      </c>
      <c r="E3966" s="1">
        <f t="shared" si="248"/>
        <v>115450</v>
      </c>
      <c r="F3966" s="2">
        <f t="shared" si="249"/>
        <v>1154500</v>
      </c>
      <c r="G3966" s="17">
        <f t="shared" si="247"/>
        <v>1</v>
      </c>
      <c r="H3966" s="1" t="str">
        <f t="shared" si="250"/>
        <v>PLINE PLINE: 1154573.39,14.379</v>
      </c>
    </row>
    <row r="3967" spans="1:8">
      <c r="A3967" s="1">
        <f>'HHR-NGL-05-102+600 TO 127+600'!A3967</f>
        <v>0</v>
      </c>
      <c r="B3967" s="1">
        <f>'HHR-NGL-05-102+600 TO 127+600'!B3967</f>
        <v>74.382999999999996</v>
      </c>
      <c r="C3967" s="1">
        <f>'HHR-NGL-05-102+600 TO 127+600'!D3967</f>
        <v>14.394</v>
      </c>
      <c r="E3967" s="1">
        <f t="shared" si="248"/>
        <v>115450</v>
      </c>
      <c r="F3967" s="2">
        <f t="shared" si="249"/>
        <v>1154500</v>
      </c>
      <c r="G3967" s="17">
        <f t="shared" si="247"/>
        <v>1</v>
      </c>
      <c r="H3967" s="1" t="str">
        <f t="shared" si="250"/>
        <v>PLINE PLINE: 1154574.383,14.394</v>
      </c>
    </row>
    <row r="3968" spans="1:8">
      <c r="A3968" s="1">
        <f>'HHR-NGL-05-102+600 TO 127+600'!A3968</f>
        <v>0</v>
      </c>
      <c r="B3968" s="1">
        <f>'HHR-NGL-05-102+600 TO 127+600'!B3968</f>
        <v>74.423000000000002</v>
      </c>
      <c r="C3968" s="1">
        <f>'HHR-NGL-05-102+600 TO 127+600'!D3968</f>
        <v>14.395</v>
      </c>
      <c r="E3968" s="1">
        <f t="shared" si="248"/>
        <v>115450</v>
      </c>
      <c r="F3968" s="2">
        <f t="shared" si="249"/>
        <v>1154500</v>
      </c>
      <c r="G3968" s="17">
        <f t="shared" si="247"/>
        <v>1</v>
      </c>
      <c r="H3968" s="1" t="str">
        <f t="shared" si="250"/>
        <v>PLINE PLINE: 1154574.423,14.395</v>
      </c>
    </row>
    <row r="3969" spans="1:8">
      <c r="A3969" s="1">
        <f>'HHR-NGL-05-102+600 TO 127+600'!A3969</f>
        <v>0</v>
      </c>
      <c r="B3969" s="1">
        <f>'HHR-NGL-05-102+600 TO 127+600'!B3969</f>
        <v>74.433000000000007</v>
      </c>
      <c r="C3969" s="1">
        <f>'HHR-NGL-05-102+600 TO 127+600'!D3969</f>
        <v>14.395</v>
      </c>
      <c r="E3969" s="1">
        <f t="shared" si="248"/>
        <v>115450</v>
      </c>
      <c r="F3969" s="2">
        <f t="shared" si="249"/>
        <v>1154500</v>
      </c>
      <c r="G3969" s="17">
        <f t="shared" si="247"/>
        <v>1</v>
      </c>
      <c r="H3969" s="1" t="str">
        <f t="shared" si="250"/>
        <v>PLINE PLINE: 1154574.433,14.395</v>
      </c>
    </row>
    <row r="3970" spans="1:8">
      <c r="A3970" s="1">
        <f>'HHR-NGL-05-102+600 TO 127+600'!A3970</f>
        <v>0</v>
      </c>
      <c r="B3970" s="1">
        <f>'HHR-NGL-05-102+600 TO 127+600'!B3970</f>
        <v>100</v>
      </c>
      <c r="C3970" s="1">
        <f>'HHR-NGL-05-102+600 TO 127+600'!D3970</f>
        <v>14.11</v>
      </c>
      <c r="E3970" s="1">
        <f t="shared" si="248"/>
        <v>115450</v>
      </c>
      <c r="F3970" s="2">
        <f t="shared" si="249"/>
        <v>1154500</v>
      </c>
      <c r="G3970" s="17">
        <f t="shared" ref="G3970:G4033" si="251">G3969</f>
        <v>1</v>
      </c>
      <c r="H3970" s="1" t="str">
        <f t="shared" si="250"/>
        <v>PLINE PLINE: 1154600,14.11</v>
      </c>
    </row>
    <row r="3971" spans="1:8">
      <c r="A3971" s="1" t="str">
        <f>'HHR-NGL-05-102+600 TO 127+600'!A3971</f>
        <v>115+475</v>
      </c>
      <c r="B3971" s="1">
        <f>'HHR-NGL-05-102+600 TO 127+600'!B3971</f>
        <v>0</v>
      </c>
      <c r="C3971" s="1">
        <f>'HHR-NGL-05-102+600 TO 127+600'!D3971</f>
        <v>0</v>
      </c>
      <c r="D3971" s="25">
        <v>115475</v>
      </c>
      <c r="E3971" s="1">
        <f t="shared" si="248"/>
        <v>115475</v>
      </c>
      <c r="F3971" s="2">
        <f t="shared" si="249"/>
        <v>1154750</v>
      </c>
      <c r="G3971" s="17">
        <f t="shared" si="251"/>
        <v>1</v>
      </c>
    </row>
    <row r="3972" spans="1:8">
      <c r="A3972" s="1" t="str">
        <f>'HHR-NGL-05-102+600 TO 127+600'!A3972</f>
        <v>GROUND</v>
      </c>
      <c r="B3972" s="1">
        <f>'HHR-NGL-05-102+600 TO 127+600'!B3972</f>
        <v>0</v>
      </c>
      <c r="C3972" s="1">
        <f>'HHR-NGL-05-102+600 TO 127+600'!D3972</f>
        <v>0</v>
      </c>
      <c r="E3972" s="1">
        <f t="shared" ref="E3972:E4035" si="252">IF((D3972=0),E3971,D3972)</f>
        <v>115475</v>
      </c>
      <c r="F3972" s="2">
        <f t="shared" ref="F3972:F4035" si="253">IF((C3972=0),(E3972-0)*$H$1,F3971)</f>
        <v>1154750</v>
      </c>
      <c r="G3972" s="17">
        <f t="shared" si="251"/>
        <v>1</v>
      </c>
    </row>
    <row r="3973" spans="1:8">
      <c r="A3973" s="1">
        <f>'HHR-NGL-05-102+600 TO 127+600'!A3973</f>
        <v>0</v>
      </c>
      <c r="B3973" s="1">
        <f>'HHR-NGL-05-102+600 TO 127+600'!B3973</f>
        <v>-100</v>
      </c>
      <c r="C3973" s="1">
        <f>'HHR-NGL-05-102+600 TO 127+600'!D3973</f>
        <v>10.619</v>
      </c>
      <c r="E3973" s="1">
        <f t="shared" si="252"/>
        <v>115475</v>
      </c>
      <c r="F3973" s="2">
        <f t="shared" si="253"/>
        <v>1154750</v>
      </c>
      <c r="G3973" s="17">
        <f t="shared" si="251"/>
        <v>1</v>
      </c>
      <c r="H3973" s="1" t="str">
        <f t="shared" ref="H3973:H4035" si="254">CONCATENATE("PLINE PLINE: ",(B3973+F3973)*G3973,",",C3973)</f>
        <v>PLINE PLINE: 1154650,10.619</v>
      </c>
    </row>
    <row r="3974" spans="1:8">
      <c r="A3974" s="1">
        <f>'HHR-NGL-05-102+600 TO 127+600'!A3974</f>
        <v>0</v>
      </c>
      <c r="B3974" s="1">
        <f>'HHR-NGL-05-102+600 TO 127+600'!B3974</f>
        <v>-97.58</v>
      </c>
      <c r="C3974" s="1">
        <f>'HHR-NGL-05-102+600 TO 127+600'!D3974</f>
        <v>10.661</v>
      </c>
      <c r="E3974" s="1">
        <f t="shared" si="252"/>
        <v>115475</v>
      </c>
      <c r="F3974" s="2">
        <f t="shared" si="253"/>
        <v>1154750</v>
      </c>
      <c r="G3974" s="17">
        <f t="shared" si="251"/>
        <v>1</v>
      </c>
      <c r="H3974" s="1" t="str">
        <f t="shared" si="254"/>
        <v>PLINE PLINE: 1154652.42,10.661</v>
      </c>
    </row>
    <row r="3975" spans="1:8">
      <c r="A3975" s="1">
        <f>'HHR-NGL-05-102+600 TO 127+600'!A3975</f>
        <v>0</v>
      </c>
      <c r="B3975" s="1">
        <f>'HHR-NGL-05-102+600 TO 127+600'!B3975</f>
        <v>-75.525000000000006</v>
      </c>
      <c r="C3975" s="1">
        <f>'HHR-NGL-05-102+600 TO 127+600'!D3975</f>
        <v>10.582000000000001</v>
      </c>
      <c r="E3975" s="1">
        <f t="shared" si="252"/>
        <v>115475</v>
      </c>
      <c r="F3975" s="2">
        <f t="shared" si="253"/>
        <v>1154750</v>
      </c>
      <c r="G3975" s="17">
        <f t="shared" si="251"/>
        <v>1</v>
      </c>
      <c r="H3975" s="1" t="str">
        <f t="shared" si="254"/>
        <v>PLINE PLINE: 1154674.475,10.582</v>
      </c>
    </row>
    <row r="3976" spans="1:8">
      <c r="A3976" s="1">
        <f>'HHR-NGL-05-102+600 TO 127+600'!A3976</f>
        <v>0</v>
      </c>
      <c r="B3976" s="1">
        <f>'HHR-NGL-05-102+600 TO 127+600'!B3976</f>
        <v>-75.25</v>
      </c>
      <c r="C3976" s="1">
        <f>'HHR-NGL-05-102+600 TO 127+600'!D3976</f>
        <v>10.582000000000001</v>
      </c>
      <c r="E3976" s="1">
        <f t="shared" si="252"/>
        <v>115475</v>
      </c>
      <c r="F3976" s="2">
        <f t="shared" si="253"/>
        <v>1154750</v>
      </c>
      <c r="G3976" s="17">
        <f t="shared" si="251"/>
        <v>1</v>
      </c>
      <c r="H3976" s="1" t="str">
        <f t="shared" si="254"/>
        <v>PLINE PLINE: 1154674.75,10.582</v>
      </c>
    </row>
    <row r="3977" spans="1:8">
      <c r="A3977" s="1">
        <f>'HHR-NGL-05-102+600 TO 127+600'!A3977</f>
        <v>0</v>
      </c>
      <c r="B3977" s="1">
        <f>'HHR-NGL-05-102+600 TO 127+600'!B3977</f>
        <v>-75.034000000000006</v>
      </c>
      <c r="C3977" s="1">
        <f>'HHR-NGL-05-102+600 TO 127+600'!D3977</f>
        <v>10.582000000000001</v>
      </c>
      <c r="E3977" s="1">
        <f t="shared" si="252"/>
        <v>115475</v>
      </c>
      <c r="F3977" s="2">
        <f t="shared" si="253"/>
        <v>1154750</v>
      </c>
      <c r="G3977" s="17">
        <f t="shared" si="251"/>
        <v>1</v>
      </c>
      <c r="H3977" s="1" t="str">
        <f t="shared" si="254"/>
        <v>PLINE PLINE: 1154674.966,10.582</v>
      </c>
    </row>
    <row r="3978" spans="1:8">
      <c r="A3978" s="1">
        <f>'HHR-NGL-05-102+600 TO 127+600'!A3978</f>
        <v>0</v>
      </c>
      <c r="B3978" s="1">
        <f>'HHR-NGL-05-102+600 TO 127+600'!B3978</f>
        <v>-51.284999999999997</v>
      </c>
      <c r="C3978" s="1">
        <f>'HHR-NGL-05-102+600 TO 127+600'!D3978</f>
        <v>10.678000000000001</v>
      </c>
      <c r="E3978" s="1">
        <f t="shared" si="252"/>
        <v>115475</v>
      </c>
      <c r="F3978" s="2">
        <f t="shared" si="253"/>
        <v>1154750</v>
      </c>
      <c r="G3978" s="17">
        <f t="shared" si="251"/>
        <v>1</v>
      </c>
      <c r="H3978" s="1" t="str">
        <f t="shared" si="254"/>
        <v>PLINE PLINE: 1154698.715,10.678</v>
      </c>
    </row>
    <row r="3979" spans="1:8">
      <c r="A3979" s="1">
        <f>'HHR-NGL-05-102+600 TO 127+600'!A3979</f>
        <v>0</v>
      </c>
      <c r="B3979" s="1">
        <f>'HHR-NGL-05-102+600 TO 127+600'!B3979</f>
        <v>-46.689</v>
      </c>
      <c r="C3979" s="1">
        <f>'HHR-NGL-05-102+600 TO 127+600'!D3979</f>
        <v>10.747999999999999</v>
      </c>
      <c r="E3979" s="1">
        <f t="shared" si="252"/>
        <v>115475</v>
      </c>
      <c r="F3979" s="2">
        <f t="shared" si="253"/>
        <v>1154750</v>
      </c>
      <c r="G3979" s="17">
        <f t="shared" si="251"/>
        <v>1</v>
      </c>
      <c r="H3979" s="1" t="str">
        <f t="shared" si="254"/>
        <v>PLINE PLINE: 1154703.311,10.748</v>
      </c>
    </row>
    <row r="3980" spans="1:8">
      <c r="A3980" s="1">
        <f>'HHR-NGL-05-102+600 TO 127+600'!A3980</f>
        <v>0</v>
      </c>
      <c r="B3980" s="1">
        <f>'HHR-NGL-05-102+600 TO 127+600'!B3980</f>
        <v>-24.396000000000001</v>
      </c>
      <c r="C3980" s="1">
        <f>'HHR-NGL-05-102+600 TO 127+600'!D3980</f>
        <v>11.324</v>
      </c>
      <c r="E3980" s="1">
        <f t="shared" si="252"/>
        <v>115475</v>
      </c>
      <c r="F3980" s="2">
        <f t="shared" si="253"/>
        <v>1154750</v>
      </c>
      <c r="G3980" s="17">
        <f t="shared" si="251"/>
        <v>1</v>
      </c>
      <c r="H3980" s="1" t="str">
        <f t="shared" si="254"/>
        <v>PLINE PLINE: 1154725.604,11.324</v>
      </c>
    </row>
    <row r="3981" spans="1:8">
      <c r="A3981" s="1">
        <f>'HHR-NGL-05-102+600 TO 127+600'!A3981</f>
        <v>0</v>
      </c>
      <c r="B3981" s="1">
        <f>'HHR-NGL-05-102+600 TO 127+600'!B3981</f>
        <v>-22.417000000000002</v>
      </c>
      <c r="C3981" s="1">
        <f>'HHR-NGL-05-102+600 TO 127+600'!D3981</f>
        <v>11.361000000000001</v>
      </c>
      <c r="E3981" s="1">
        <f t="shared" si="252"/>
        <v>115475</v>
      </c>
      <c r="F3981" s="2">
        <f t="shared" si="253"/>
        <v>1154750</v>
      </c>
      <c r="G3981" s="17">
        <f t="shared" si="251"/>
        <v>1</v>
      </c>
      <c r="H3981" s="1" t="str">
        <f t="shared" si="254"/>
        <v>PLINE PLINE: 1154727.583,11.361</v>
      </c>
    </row>
    <row r="3982" spans="1:8">
      <c r="A3982" s="1">
        <f>'HHR-NGL-05-102+600 TO 127+600'!A3982</f>
        <v>0</v>
      </c>
      <c r="B3982" s="1">
        <f>'HHR-NGL-05-102+600 TO 127+600'!B3982</f>
        <v>0</v>
      </c>
      <c r="C3982" s="1">
        <f>'HHR-NGL-05-102+600 TO 127+600'!D3982</f>
        <v>11.444000000000001</v>
      </c>
      <c r="E3982" s="1">
        <f t="shared" si="252"/>
        <v>115475</v>
      </c>
      <c r="F3982" s="2">
        <f t="shared" si="253"/>
        <v>1154750</v>
      </c>
      <c r="G3982" s="17">
        <f t="shared" si="251"/>
        <v>1</v>
      </c>
      <c r="H3982" s="1" t="str">
        <f t="shared" si="254"/>
        <v>PLINE PLINE: 1154750,11.444</v>
      </c>
    </row>
    <row r="3983" spans="1:8">
      <c r="A3983" s="1">
        <f>'HHR-NGL-05-102+600 TO 127+600'!A3983</f>
        <v>0</v>
      </c>
      <c r="B3983" s="1">
        <f>'HHR-NGL-05-102+600 TO 127+600'!B3983</f>
        <v>21.783000000000001</v>
      </c>
      <c r="C3983" s="1">
        <f>'HHR-NGL-05-102+600 TO 127+600'!D3983</f>
        <v>12.042999999999999</v>
      </c>
      <c r="E3983" s="1">
        <f t="shared" si="252"/>
        <v>115475</v>
      </c>
      <c r="F3983" s="2">
        <f t="shared" si="253"/>
        <v>1154750</v>
      </c>
      <c r="G3983" s="17">
        <f t="shared" si="251"/>
        <v>1</v>
      </c>
      <c r="H3983" s="1" t="str">
        <f t="shared" si="254"/>
        <v>PLINE PLINE: 1154771.783,12.043</v>
      </c>
    </row>
    <row r="3984" spans="1:8">
      <c r="A3984" s="1">
        <f>'HHR-NGL-05-102+600 TO 127+600'!A3984</f>
        <v>0</v>
      </c>
      <c r="B3984" s="1">
        <f>'HHR-NGL-05-102+600 TO 127+600'!B3984</f>
        <v>25.347000000000001</v>
      </c>
      <c r="C3984" s="1">
        <f>'HHR-NGL-05-102+600 TO 127+600'!D3984</f>
        <v>12.144</v>
      </c>
      <c r="E3984" s="1">
        <f t="shared" si="252"/>
        <v>115475</v>
      </c>
      <c r="F3984" s="2">
        <f t="shared" si="253"/>
        <v>1154750</v>
      </c>
      <c r="G3984" s="17">
        <f t="shared" si="251"/>
        <v>1</v>
      </c>
      <c r="H3984" s="1" t="str">
        <f t="shared" si="254"/>
        <v>PLINE PLINE: 1154775.347,12.144</v>
      </c>
    </row>
    <row r="3985" spans="1:8">
      <c r="A3985" s="1">
        <f>'HHR-NGL-05-102+600 TO 127+600'!A3985</f>
        <v>0</v>
      </c>
      <c r="B3985" s="1">
        <f>'HHR-NGL-05-102+600 TO 127+600'!B3985</f>
        <v>25.597000000000001</v>
      </c>
      <c r="C3985" s="1">
        <f>'HHR-NGL-05-102+600 TO 127+600'!D3985</f>
        <v>12.156000000000001</v>
      </c>
      <c r="E3985" s="1">
        <f t="shared" si="252"/>
        <v>115475</v>
      </c>
      <c r="F3985" s="2">
        <f t="shared" si="253"/>
        <v>1154750</v>
      </c>
      <c r="G3985" s="17">
        <f t="shared" si="251"/>
        <v>1</v>
      </c>
      <c r="H3985" s="1" t="str">
        <f t="shared" si="254"/>
        <v>PLINE PLINE: 1154775.597,12.156</v>
      </c>
    </row>
    <row r="3986" spans="1:8">
      <c r="A3986" s="1">
        <f>'HHR-NGL-05-102+600 TO 127+600'!A3986</f>
        <v>0</v>
      </c>
      <c r="B3986" s="1">
        <f>'HHR-NGL-05-102+600 TO 127+600'!B3986</f>
        <v>45.783000000000001</v>
      </c>
      <c r="C3986" s="1">
        <f>'HHR-NGL-05-102+600 TO 127+600'!D3986</f>
        <v>12.728999999999999</v>
      </c>
      <c r="E3986" s="1">
        <f t="shared" si="252"/>
        <v>115475</v>
      </c>
      <c r="F3986" s="2">
        <f t="shared" si="253"/>
        <v>1154750</v>
      </c>
      <c r="G3986" s="17">
        <f t="shared" si="251"/>
        <v>1</v>
      </c>
      <c r="H3986" s="1" t="str">
        <f t="shared" si="254"/>
        <v>PLINE PLINE: 1154795.783,12.729</v>
      </c>
    </row>
    <row r="3987" spans="1:8">
      <c r="A3987" s="1">
        <f>'HHR-NGL-05-102+600 TO 127+600'!A3987</f>
        <v>0</v>
      </c>
      <c r="B3987" s="1">
        <f>'HHR-NGL-05-102+600 TO 127+600'!B3987</f>
        <v>49.9</v>
      </c>
      <c r="C3987" s="1">
        <f>'HHR-NGL-05-102+600 TO 127+600'!D3987</f>
        <v>12.483000000000001</v>
      </c>
      <c r="E3987" s="1">
        <f t="shared" si="252"/>
        <v>115475</v>
      </c>
      <c r="F3987" s="2">
        <f t="shared" si="253"/>
        <v>1154750</v>
      </c>
      <c r="G3987" s="17">
        <f t="shared" si="251"/>
        <v>1</v>
      </c>
      <c r="H3987" s="1" t="str">
        <f t="shared" si="254"/>
        <v>PLINE PLINE: 1154799.9,12.483</v>
      </c>
    </row>
    <row r="3988" spans="1:8">
      <c r="A3988" s="1">
        <f>'HHR-NGL-05-102+600 TO 127+600'!A3988</f>
        <v>0</v>
      </c>
      <c r="B3988" s="1">
        <f>'HHR-NGL-05-102+600 TO 127+600'!B3988</f>
        <v>52.993000000000002</v>
      </c>
      <c r="C3988" s="1">
        <f>'HHR-NGL-05-102+600 TO 127+600'!D3988</f>
        <v>12.667</v>
      </c>
      <c r="E3988" s="1">
        <f t="shared" si="252"/>
        <v>115475</v>
      </c>
      <c r="F3988" s="2">
        <f t="shared" si="253"/>
        <v>1154750</v>
      </c>
      <c r="G3988" s="17">
        <f t="shared" si="251"/>
        <v>1</v>
      </c>
      <c r="H3988" s="1" t="str">
        <f t="shared" si="254"/>
        <v>PLINE PLINE: 1154802.993,12.667</v>
      </c>
    </row>
    <row r="3989" spans="1:8">
      <c r="A3989" s="1">
        <f>'HHR-NGL-05-102+600 TO 127+600'!A3989</f>
        <v>0</v>
      </c>
      <c r="B3989" s="1">
        <f>'HHR-NGL-05-102+600 TO 127+600'!B3989</f>
        <v>53.789000000000001</v>
      </c>
      <c r="C3989" s="1">
        <f>'HHR-NGL-05-102+600 TO 127+600'!D3989</f>
        <v>12.259</v>
      </c>
      <c r="E3989" s="1">
        <f t="shared" si="252"/>
        <v>115475</v>
      </c>
      <c r="F3989" s="2">
        <f t="shared" si="253"/>
        <v>1154750</v>
      </c>
      <c r="G3989" s="17">
        <f t="shared" si="251"/>
        <v>1</v>
      </c>
      <c r="H3989" s="1" t="str">
        <f t="shared" si="254"/>
        <v>PLINE PLINE: 1154803.789,12.259</v>
      </c>
    </row>
    <row r="3990" spans="1:8">
      <c r="A3990" s="1">
        <f>'HHR-NGL-05-102+600 TO 127+600'!A3990</f>
        <v>0</v>
      </c>
      <c r="B3990" s="1">
        <f>'HHR-NGL-05-102+600 TO 127+600'!B3990</f>
        <v>54.057000000000002</v>
      </c>
      <c r="C3990" s="1">
        <f>'HHR-NGL-05-102+600 TO 127+600'!D3990</f>
        <v>12.297000000000001</v>
      </c>
      <c r="E3990" s="1">
        <f t="shared" si="252"/>
        <v>115475</v>
      </c>
      <c r="F3990" s="2">
        <f t="shared" si="253"/>
        <v>1154750</v>
      </c>
      <c r="G3990" s="17">
        <f t="shared" si="251"/>
        <v>1</v>
      </c>
      <c r="H3990" s="1" t="str">
        <f t="shared" si="254"/>
        <v>PLINE PLINE: 1154804.057,12.297</v>
      </c>
    </row>
    <row r="3991" spans="1:8">
      <c r="A3991" s="1">
        <f>'HHR-NGL-05-102+600 TO 127+600'!A3991</f>
        <v>0</v>
      </c>
      <c r="B3991" s="1">
        <f>'HHR-NGL-05-102+600 TO 127+600'!B3991</f>
        <v>54.7</v>
      </c>
      <c r="C3991" s="1">
        <f>'HHR-NGL-05-102+600 TO 127+600'!D3991</f>
        <v>12.307</v>
      </c>
      <c r="E3991" s="1">
        <f t="shared" si="252"/>
        <v>115475</v>
      </c>
      <c r="F3991" s="2">
        <f t="shared" si="253"/>
        <v>1154750</v>
      </c>
      <c r="G3991" s="17">
        <f t="shared" si="251"/>
        <v>1</v>
      </c>
      <c r="H3991" s="1" t="str">
        <f t="shared" si="254"/>
        <v>PLINE PLINE: 1154804.7,12.307</v>
      </c>
    </row>
    <row r="3992" spans="1:8">
      <c r="A3992" s="1">
        <f>'HHR-NGL-05-102+600 TO 127+600'!A3992</f>
        <v>0</v>
      </c>
      <c r="B3992" s="1">
        <f>'HHR-NGL-05-102+600 TO 127+600'!B3992</f>
        <v>77.162999999999997</v>
      </c>
      <c r="C3992" s="1">
        <f>'HHR-NGL-05-102+600 TO 127+600'!D3992</f>
        <v>12.682</v>
      </c>
      <c r="E3992" s="1">
        <f t="shared" si="252"/>
        <v>115475</v>
      </c>
      <c r="F3992" s="2">
        <f t="shared" si="253"/>
        <v>1154750</v>
      </c>
      <c r="G3992" s="17">
        <f t="shared" si="251"/>
        <v>1</v>
      </c>
      <c r="H3992" s="1" t="str">
        <f t="shared" si="254"/>
        <v>PLINE PLINE: 1154827.163,12.682</v>
      </c>
    </row>
    <row r="3993" spans="1:8">
      <c r="A3993" s="1">
        <f>'HHR-NGL-05-102+600 TO 127+600'!A3993</f>
        <v>0</v>
      </c>
      <c r="B3993" s="1">
        <f>'HHR-NGL-05-102+600 TO 127+600'!B3993</f>
        <v>82.415999999999997</v>
      </c>
      <c r="C3993" s="1">
        <f>'HHR-NGL-05-102+600 TO 127+600'!D3993</f>
        <v>12.632999999999999</v>
      </c>
      <c r="E3993" s="1">
        <f t="shared" si="252"/>
        <v>115475</v>
      </c>
      <c r="F3993" s="2">
        <f t="shared" si="253"/>
        <v>1154750</v>
      </c>
      <c r="G3993" s="17">
        <f t="shared" si="251"/>
        <v>1</v>
      </c>
      <c r="H3993" s="1" t="str">
        <f t="shared" si="254"/>
        <v>PLINE PLINE: 1154832.416,12.633</v>
      </c>
    </row>
    <row r="3994" spans="1:8">
      <c r="A3994" s="1">
        <f>'HHR-NGL-05-102+600 TO 127+600'!A3994</f>
        <v>0</v>
      </c>
      <c r="B3994" s="1">
        <f>'HHR-NGL-05-102+600 TO 127+600'!B3994</f>
        <v>83.617999999999995</v>
      </c>
      <c r="C3994" s="1">
        <f>'HHR-NGL-05-102+600 TO 127+600'!D3994</f>
        <v>12.625999999999999</v>
      </c>
      <c r="E3994" s="1">
        <f t="shared" si="252"/>
        <v>115475</v>
      </c>
      <c r="F3994" s="2">
        <f t="shared" si="253"/>
        <v>1154750</v>
      </c>
      <c r="G3994" s="17">
        <f t="shared" si="251"/>
        <v>1</v>
      </c>
      <c r="H3994" s="1" t="str">
        <f t="shared" si="254"/>
        <v>PLINE PLINE: 1154833.618,12.626</v>
      </c>
    </row>
    <row r="3995" spans="1:8">
      <c r="A3995" s="1">
        <f>'HHR-NGL-05-102+600 TO 127+600'!A3995</f>
        <v>0</v>
      </c>
      <c r="B3995" s="1">
        <f>'HHR-NGL-05-102+600 TO 127+600'!B3995</f>
        <v>100</v>
      </c>
      <c r="C3995" s="1">
        <f>'HHR-NGL-05-102+600 TO 127+600'!D3995</f>
        <v>12.486000000000001</v>
      </c>
      <c r="E3995" s="1">
        <f t="shared" si="252"/>
        <v>115475</v>
      </c>
      <c r="F3995" s="2">
        <f t="shared" si="253"/>
        <v>1154750</v>
      </c>
      <c r="G3995" s="17">
        <f t="shared" si="251"/>
        <v>1</v>
      </c>
      <c r="H3995" s="1" t="str">
        <f t="shared" si="254"/>
        <v>PLINE PLINE: 1154850,12.486</v>
      </c>
    </row>
    <row r="3996" spans="1:8">
      <c r="A3996" s="1" t="str">
        <f>'HHR-NGL-05-102+600 TO 127+600'!A3996</f>
        <v>115+500</v>
      </c>
      <c r="B3996" s="1">
        <f>'HHR-NGL-05-102+600 TO 127+600'!B3996</f>
        <v>0</v>
      </c>
      <c r="C3996" s="1">
        <f>'HHR-NGL-05-102+600 TO 127+600'!D3996</f>
        <v>0</v>
      </c>
      <c r="D3996" s="25">
        <v>115500</v>
      </c>
      <c r="E3996" s="1">
        <f t="shared" si="252"/>
        <v>115500</v>
      </c>
      <c r="F3996" s="2">
        <f t="shared" si="253"/>
        <v>1155000</v>
      </c>
      <c r="G3996" s="17">
        <f t="shared" si="251"/>
        <v>1</v>
      </c>
    </row>
    <row r="3997" spans="1:8">
      <c r="A3997" s="1" t="str">
        <f>'HHR-NGL-05-102+600 TO 127+600'!A3997</f>
        <v>GROUND</v>
      </c>
      <c r="B3997" s="1">
        <f>'HHR-NGL-05-102+600 TO 127+600'!B3997</f>
        <v>0</v>
      </c>
      <c r="C3997" s="1">
        <f>'HHR-NGL-05-102+600 TO 127+600'!D3997</f>
        <v>0</v>
      </c>
      <c r="E3997" s="1">
        <f t="shared" si="252"/>
        <v>115500</v>
      </c>
      <c r="F3997" s="2">
        <f t="shared" si="253"/>
        <v>1155000</v>
      </c>
      <c r="G3997" s="17">
        <f t="shared" si="251"/>
        <v>1</v>
      </c>
    </row>
    <row r="3998" spans="1:8">
      <c r="A3998" s="1">
        <f>'HHR-NGL-05-102+600 TO 127+600'!A3998</f>
        <v>0</v>
      </c>
      <c r="B3998" s="1">
        <f>'HHR-NGL-05-102+600 TO 127+600'!B3998</f>
        <v>-100</v>
      </c>
      <c r="C3998" s="1">
        <f>'HHR-NGL-05-102+600 TO 127+600'!D3998</f>
        <v>10.247</v>
      </c>
      <c r="E3998" s="1">
        <f t="shared" si="252"/>
        <v>115500</v>
      </c>
      <c r="F3998" s="2">
        <f t="shared" si="253"/>
        <v>1155000</v>
      </c>
      <c r="G3998" s="17">
        <f t="shared" si="251"/>
        <v>1</v>
      </c>
      <c r="H3998" s="1" t="str">
        <f t="shared" si="254"/>
        <v>PLINE PLINE: 1154900,10.247</v>
      </c>
    </row>
    <row r="3999" spans="1:8">
      <c r="A3999" s="1">
        <f>'HHR-NGL-05-102+600 TO 127+600'!A3999</f>
        <v>0</v>
      </c>
      <c r="B3999" s="1">
        <f>'HHR-NGL-05-102+600 TO 127+600'!B3999</f>
        <v>-99.144999999999996</v>
      </c>
      <c r="C3999" s="1">
        <f>'HHR-NGL-05-102+600 TO 127+600'!D3999</f>
        <v>10.25</v>
      </c>
      <c r="E3999" s="1">
        <f t="shared" si="252"/>
        <v>115500</v>
      </c>
      <c r="F3999" s="2">
        <f t="shared" si="253"/>
        <v>1155000</v>
      </c>
      <c r="G3999" s="17">
        <f t="shared" si="251"/>
        <v>1</v>
      </c>
      <c r="H3999" s="1" t="str">
        <f t="shared" si="254"/>
        <v>PLINE PLINE: 1154900.855,10.25</v>
      </c>
    </row>
    <row r="4000" spans="1:8">
      <c r="A4000" s="1">
        <f>'HHR-NGL-05-102+600 TO 127+600'!A4000</f>
        <v>0</v>
      </c>
      <c r="B4000" s="1">
        <f>'HHR-NGL-05-102+600 TO 127+600'!B4000</f>
        <v>-76.055999999999997</v>
      </c>
      <c r="C4000" s="1">
        <f>'HHR-NGL-05-102+600 TO 127+600'!D4000</f>
        <v>10.305999999999999</v>
      </c>
      <c r="E4000" s="1">
        <f t="shared" si="252"/>
        <v>115500</v>
      </c>
      <c r="F4000" s="2">
        <f t="shared" si="253"/>
        <v>1155000</v>
      </c>
      <c r="G4000" s="17">
        <f t="shared" si="251"/>
        <v>1</v>
      </c>
      <c r="H4000" s="1" t="str">
        <f t="shared" si="254"/>
        <v>PLINE PLINE: 1154923.944,10.306</v>
      </c>
    </row>
    <row r="4001" spans="1:8">
      <c r="A4001" s="1">
        <f>'HHR-NGL-05-102+600 TO 127+600'!A4001</f>
        <v>0</v>
      </c>
      <c r="B4001" s="1">
        <f>'HHR-NGL-05-102+600 TO 127+600'!B4001</f>
        <v>-75.180000000000007</v>
      </c>
      <c r="C4001" s="1">
        <f>'HHR-NGL-05-102+600 TO 127+600'!D4001</f>
        <v>10.307</v>
      </c>
      <c r="E4001" s="1">
        <f t="shared" si="252"/>
        <v>115500</v>
      </c>
      <c r="F4001" s="2">
        <f t="shared" si="253"/>
        <v>1155000</v>
      </c>
      <c r="G4001" s="17">
        <f t="shared" si="251"/>
        <v>1</v>
      </c>
      <c r="H4001" s="1" t="str">
        <f t="shared" si="254"/>
        <v>PLINE PLINE: 1154924.82,10.307</v>
      </c>
    </row>
    <row r="4002" spans="1:8">
      <c r="A4002" s="1">
        <f>'HHR-NGL-05-102+600 TO 127+600'!A4002</f>
        <v>0</v>
      </c>
      <c r="B4002" s="1">
        <f>'HHR-NGL-05-102+600 TO 127+600'!B4002</f>
        <v>-74.591999999999999</v>
      </c>
      <c r="C4002" s="1">
        <f>'HHR-NGL-05-102+600 TO 127+600'!D4002</f>
        <v>10.305999999999999</v>
      </c>
      <c r="E4002" s="1">
        <f t="shared" si="252"/>
        <v>115500</v>
      </c>
      <c r="F4002" s="2">
        <f t="shared" si="253"/>
        <v>1155000</v>
      </c>
      <c r="G4002" s="17">
        <f t="shared" si="251"/>
        <v>1</v>
      </c>
      <c r="H4002" s="1" t="str">
        <f t="shared" si="254"/>
        <v>PLINE PLINE: 1154925.408,10.306</v>
      </c>
    </row>
    <row r="4003" spans="1:8">
      <c r="A4003" s="1">
        <f>'HHR-NGL-05-102+600 TO 127+600'!A4003</f>
        <v>0</v>
      </c>
      <c r="B4003" s="1">
        <f>'HHR-NGL-05-102+600 TO 127+600'!B4003</f>
        <v>-50.442</v>
      </c>
      <c r="C4003" s="1">
        <f>'HHR-NGL-05-102+600 TO 127+600'!D4003</f>
        <v>10.506</v>
      </c>
      <c r="E4003" s="1">
        <f t="shared" si="252"/>
        <v>115500</v>
      </c>
      <c r="F4003" s="2">
        <f t="shared" si="253"/>
        <v>1155000</v>
      </c>
      <c r="G4003" s="17">
        <f t="shared" si="251"/>
        <v>1</v>
      </c>
      <c r="H4003" s="1" t="str">
        <f t="shared" si="254"/>
        <v>PLINE PLINE: 1154949.558,10.506</v>
      </c>
    </row>
    <row r="4004" spans="1:8">
      <c r="A4004" s="1">
        <f>'HHR-NGL-05-102+600 TO 127+600'!A4004</f>
        <v>0</v>
      </c>
      <c r="B4004" s="1">
        <f>'HHR-NGL-05-102+600 TO 127+600'!B4004</f>
        <v>-49.393000000000001</v>
      </c>
      <c r="C4004" s="1">
        <f>'HHR-NGL-05-102+600 TO 127+600'!D4004</f>
        <v>10.522</v>
      </c>
      <c r="E4004" s="1">
        <f t="shared" si="252"/>
        <v>115500</v>
      </c>
      <c r="F4004" s="2">
        <f t="shared" si="253"/>
        <v>1155000</v>
      </c>
      <c r="G4004" s="17">
        <f t="shared" si="251"/>
        <v>1</v>
      </c>
      <c r="H4004" s="1" t="str">
        <f t="shared" si="254"/>
        <v>PLINE PLINE: 1154950.607,10.522</v>
      </c>
    </row>
    <row r="4005" spans="1:8">
      <c r="A4005" s="1">
        <f>'HHR-NGL-05-102+600 TO 127+600'!A4005</f>
        <v>0</v>
      </c>
      <c r="B4005" s="1">
        <f>'HHR-NGL-05-102+600 TO 127+600'!B4005</f>
        <v>-25.707000000000001</v>
      </c>
      <c r="C4005" s="1">
        <f>'HHR-NGL-05-102+600 TO 127+600'!D4005</f>
        <v>11.138999999999999</v>
      </c>
      <c r="E4005" s="1">
        <f t="shared" si="252"/>
        <v>115500</v>
      </c>
      <c r="F4005" s="2">
        <f t="shared" si="253"/>
        <v>1155000</v>
      </c>
      <c r="G4005" s="17">
        <f t="shared" si="251"/>
        <v>1</v>
      </c>
      <c r="H4005" s="1" t="str">
        <f t="shared" si="254"/>
        <v>PLINE PLINE: 1154974.293,11.139</v>
      </c>
    </row>
    <row r="4006" spans="1:8">
      <c r="A4006" s="1">
        <f>'HHR-NGL-05-102+600 TO 127+600'!A4006</f>
        <v>0</v>
      </c>
      <c r="B4006" s="1">
        <f>'HHR-NGL-05-102+600 TO 127+600'!B4006</f>
        <v>-23.88</v>
      </c>
      <c r="C4006" s="1">
        <f>'HHR-NGL-05-102+600 TO 127+600'!D4006</f>
        <v>11.159000000000001</v>
      </c>
      <c r="E4006" s="1">
        <f t="shared" si="252"/>
        <v>115500</v>
      </c>
      <c r="F4006" s="2">
        <f t="shared" si="253"/>
        <v>1155000</v>
      </c>
      <c r="G4006" s="17">
        <f t="shared" si="251"/>
        <v>1</v>
      </c>
      <c r="H4006" s="1" t="str">
        <f t="shared" si="254"/>
        <v>PLINE PLINE: 1154976.12,11.159</v>
      </c>
    </row>
    <row r="4007" spans="1:8">
      <c r="A4007" s="1">
        <f>'HHR-NGL-05-102+600 TO 127+600'!A4007</f>
        <v>0</v>
      </c>
      <c r="B4007" s="1">
        <f>'HHR-NGL-05-102+600 TO 127+600'!B4007</f>
        <v>0</v>
      </c>
      <c r="C4007" s="1">
        <f>'HHR-NGL-05-102+600 TO 127+600'!D4007</f>
        <v>11.523</v>
      </c>
      <c r="E4007" s="1">
        <f t="shared" si="252"/>
        <v>115500</v>
      </c>
      <c r="F4007" s="2">
        <f t="shared" si="253"/>
        <v>1155000</v>
      </c>
      <c r="G4007" s="17">
        <f t="shared" si="251"/>
        <v>1</v>
      </c>
      <c r="H4007" s="1" t="str">
        <f t="shared" si="254"/>
        <v>PLINE PLINE: 1155000,11.523</v>
      </c>
    </row>
    <row r="4008" spans="1:8">
      <c r="A4008" s="1">
        <f>'HHR-NGL-05-102+600 TO 127+600'!A4008</f>
        <v>0</v>
      </c>
      <c r="B4008" s="1">
        <f>'HHR-NGL-05-102+600 TO 127+600'!B4008</f>
        <v>23.788</v>
      </c>
      <c r="C4008" s="1">
        <f>'HHR-NGL-05-102+600 TO 127+600'!D4008</f>
        <v>11.693</v>
      </c>
      <c r="E4008" s="1">
        <f t="shared" si="252"/>
        <v>115500</v>
      </c>
      <c r="F4008" s="2">
        <f t="shared" si="253"/>
        <v>1155000</v>
      </c>
      <c r="G4008" s="17">
        <f t="shared" si="251"/>
        <v>1</v>
      </c>
      <c r="H4008" s="1" t="str">
        <f t="shared" si="254"/>
        <v>PLINE PLINE: 1155023.788,11.693</v>
      </c>
    </row>
    <row r="4009" spans="1:8">
      <c r="A4009" s="1">
        <f>'HHR-NGL-05-102+600 TO 127+600'!A4009</f>
        <v>0</v>
      </c>
      <c r="B4009" s="1">
        <f>'HHR-NGL-05-102+600 TO 127+600'!B4009</f>
        <v>45.767000000000003</v>
      </c>
      <c r="C4009" s="1">
        <f>'HHR-NGL-05-102+600 TO 127+600'!D4009</f>
        <v>12.103999999999999</v>
      </c>
      <c r="E4009" s="1">
        <f t="shared" si="252"/>
        <v>115500</v>
      </c>
      <c r="F4009" s="2">
        <f t="shared" si="253"/>
        <v>1155000</v>
      </c>
      <c r="G4009" s="17">
        <f t="shared" si="251"/>
        <v>1</v>
      </c>
      <c r="H4009" s="1" t="str">
        <f t="shared" si="254"/>
        <v>PLINE PLINE: 1155045.767,12.104</v>
      </c>
    </row>
    <row r="4010" spans="1:8">
      <c r="A4010" s="1">
        <f>'HHR-NGL-05-102+600 TO 127+600'!A4010</f>
        <v>0</v>
      </c>
      <c r="B4010" s="1">
        <f>'HHR-NGL-05-102+600 TO 127+600'!B4010</f>
        <v>46.058</v>
      </c>
      <c r="C4010" s="1">
        <f>'HHR-NGL-05-102+600 TO 127+600'!D4010</f>
        <v>12.115</v>
      </c>
      <c r="E4010" s="1">
        <f t="shared" si="252"/>
        <v>115500</v>
      </c>
      <c r="F4010" s="2">
        <f t="shared" si="253"/>
        <v>1155000</v>
      </c>
      <c r="G4010" s="17">
        <f t="shared" si="251"/>
        <v>1</v>
      </c>
      <c r="H4010" s="1" t="str">
        <f t="shared" si="254"/>
        <v>PLINE PLINE: 1155046.058,12.115</v>
      </c>
    </row>
    <row r="4011" spans="1:8">
      <c r="A4011" s="1">
        <f>'HHR-NGL-05-102+600 TO 127+600'!A4011</f>
        <v>0</v>
      </c>
      <c r="B4011" s="1">
        <f>'HHR-NGL-05-102+600 TO 127+600'!B4011</f>
        <v>50.887999999999998</v>
      </c>
      <c r="C4011" s="1">
        <f>'HHR-NGL-05-102+600 TO 127+600'!D4011</f>
        <v>13.534000000000001</v>
      </c>
      <c r="E4011" s="1">
        <f t="shared" si="252"/>
        <v>115500</v>
      </c>
      <c r="F4011" s="2">
        <f t="shared" si="253"/>
        <v>1155000</v>
      </c>
      <c r="G4011" s="17">
        <f t="shared" si="251"/>
        <v>1</v>
      </c>
      <c r="H4011" s="1" t="str">
        <f t="shared" si="254"/>
        <v>PLINE PLINE: 1155050.888,13.534</v>
      </c>
    </row>
    <row r="4012" spans="1:8">
      <c r="A4012" s="1">
        <f>'HHR-NGL-05-102+600 TO 127+600'!A4012</f>
        <v>0</v>
      </c>
      <c r="B4012" s="1">
        <f>'HHR-NGL-05-102+600 TO 127+600'!B4012</f>
        <v>51.088999999999999</v>
      </c>
      <c r="C4012" s="1">
        <f>'HHR-NGL-05-102+600 TO 127+600'!D4012</f>
        <v>13.523</v>
      </c>
      <c r="E4012" s="1">
        <f t="shared" si="252"/>
        <v>115500</v>
      </c>
      <c r="F4012" s="2">
        <f t="shared" si="253"/>
        <v>1155000</v>
      </c>
      <c r="G4012" s="17">
        <f t="shared" si="251"/>
        <v>1</v>
      </c>
      <c r="H4012" s="1" t="str">
        <f t="shared" si="254"/>
        <v>PLINE PLINE: 1155051.089,13.523</v>
      </c>
    </row>
    <row r="4013" spans="1:8">
      <c r="A4013" s="1">
        <f>'HHR-NGL-05-102+600 TO 127+600'!A4013</f>
        <v>0</v>
      </c>
      <c r="B4013" s="1">
        <f>'HHR-NGL-05-102+600 TO 127+600'!B4013</f>
        <v>70.466999999999999</v>
      </c>
      <c r="C4013" s="1">
        <f>'HHR-NGL-05-102+600 TO 127+600'!D4013</f>
        <v>13.882999999999999</v>
      </c>
      <c r="E4013" s="1">
        <f t="shared" si="252"/>
        <v>115500</v>
      </c>
      <c r="F4013" s="2">
        <f t="shared" si="253"/>
        <v>1155000</v>
      </c>
      <c r="G4013" s="17">
        <f t="shared" si="251"/>
        <v>1</v>
      </c>
      <c r="H4013" s="1" t="str">
        <f t="shared" si="254"/>
        <v>PLINE PLINE: 1155070.467,13.883</v>
      </c>
    </row>
    <row r="4014" spans="1:8">
      <c r="A4014" s="1">
        <f>'HHR-NGL-05-102+600 TO 127+600'!A4014</f>
        <v>0</v>
      </c>
      <c r="B4014" s="1">
        <f>'HHR-NGL-05-102+600 TO 127+600'!B4014</f>
        <v>74.665999999999997</v>
      </c>
      <c r="C4014" s="1">
        <f>'HHR-NGL-05-102+600 TO 127+600'!D4014</f>
        <v>13.948</v>
      </c>
      <c r="E4014" s="1">
        <f t="shared" si="252"/>
        <v>115500</v>
      </c>
      <c r="F4014" s="2">
        <f t="shared" si="253"/>
        <v>1155000</v>
      </c>
      <c r="G4014" s="17">
        <f t="shared" si="251"/>
        <v>1</v>
      </c>
      <c r="H4014" s="1" t="str">
        <f t="shared" si="254"/>
        <v>PLINE PLINE: 1155074.666,13.948</v>
      </c>
    </row>
    <row r="4015" spans="1:8">
      <c r="A4015" s="1">
        <f>'HHR-NGL-05-102+600 TO 127+600'!A4015</f>
        <v>0</v>
      </c>
      <c r="B4015" s="1">
        <f>'HHR-NGL-05-102+600 TO 127+600'!B4015</f>
        <v>74.748999999999995</v>
      </c>
      <c r="C4015" s="1">
        <f>'HHR-NGL-05-102+600 TO 127+600'!D4015</f>
        <v>13.949</v>
      </c>
      <c r="E4015" s="1">
        <f t="shared" si="252"/>
        <v>115500</v>
      </c>
      <c r="F4015" s="2">
        <f t="shared" si="253"/>
        <v>1155000</v>
      </c>
      <c r="G4015" s="17">
        <f t="shared" si="251"/>
        <v>1</v>
      </c>
      <c r="H4015" s="1" t="str">
        <f t="shared" si="254"/>
        <v>PLINE PLINE: 1155074.749,13.949</v>
      </c>
    </row>
    <row r="4016" spans="1:8">
      <c r="A4016" s="1">
        <f>'HHR-NGL-05-102+600 TO 127+600'!A4016</f>
        <v>0</v>
      </c>
      <c r="B4016" s="1">
        <f>'HHR-NGL-05-102+600 TO 127+600'!B4016</f>
        <v>74.768000000000001</v>
      </c>
      <c r="C4016" s="1">
        <f>'HHR-NGL-05-102+600 TO 127+600'!D4016</f>
        <v>13.949</v>
      </c>
      <c r="E4016" s="1">
        <f t="shared" si="252"/>
        <v>115500</v>
      </c>
      <c r="F4016" s="2">
        <f t="shared" si="253"/>
        <v>1155000</v>
      </c>
      <c r="G4016" s="17">
        <f t="shared" si="251"/>
        <v>1</v>
      </c>
      <c r="H4016" s="1" t="str">
        <f t="shared" si="254"/>
        <v>PLINE PLINE: 1155074.768,13.949</v>
      </c>
    </row>
    <row r="4017" spans="1:8">
      <c r="A4017" s="1">
        <f>'HHR-NGL-05-102+600 TO 127+600'!A4017</f>
        <v>0</v>
      </c>
      <c r="B4017" s="1">
        <f>'HHR-NGL-05-102+600 TO 127+600'!B4017</f>
        <v>89.003</v>
      </c>
      <c r="C4017" s="1">
        <f>'HHR-NGL-05-102+600 TO 127+600'!D4017</f>
        <v>13.864000000000001</v>
      </c>
      <c r="E4017" s="1">
        <f t="shared" si="252"/>
        <v>115500</v>
      </c>
      <c r="F4017" s="2">
        <f t="shared" si="253"/>
        <v>1155000</v>
      </c>
      <c r="G4017" s="17">
        <f t="shared" si="251"/>
        <v>1</v>
      </c>
      <c r="H4017" s="1" t="str">
        <f t="shared" si="254"/>
        <v>PLINE PLINE: 1155089.003,13.864</v>
      </c>
    </row>
    <row r="4018" spans="1:8">
      <c r="A4018" s="1">
        <f>'HHR-NGL-05-102+600 TO 127+600'!A4018</f>
        <v>0</v>
      </c>
      <c r="B4018" s="1">
        <f>'HHR-NGL-05-102+600 TO 127+600'!B4018</f>
        <v>100</v>
      </c>
      <c r="C4018" s="1">
        <f>'HHR-NGL-05-102+600 TO 127+600'!D4018</f>
        <v>13.787000000000001</v>
      </c>
      <c r="E4018" s="1">
        <f t="shared" si="252"/>
        <v>115500</v>
      </c>
      <c r="F4018" s="2">
        <f t="shared" si="253"/>
        <v>1155000</v>
      </c>
      <c r="G4018" s="17">
        <f t="shared" si="251"/>
        <v>1</v>
      </c>
      <c r="H4018" s="1" t="str">
        <f t="shared" si="254"/>
        <v>PLINE PLINE: 1155100,13.787</v>
      </c>
    </row>
    <row r="4019" spans="1:8">
      <c r="A4019" s="1" t="str">
        <f>'HHR-NGL-05-102+600 TO 127+600'!A4019</f>
        <v>115+525</v>
      </c>
      <c r="B4019" s="1">
        <f>'HHR-NGL-05-102+600 TO 127+600'!B4019</f>
        <v>0</v>
      </c>
      <c r="C4019" s="1">
        <f>'HHR-NGL-05-102+600 TO 127+600'!D4019</f>
        <v>0</v>
      </c>
      <c r="D4019" s="25">
        <v>115525</v>
      </c>
      <c r="E4019" s="1">
        <f t="shared" si="252"/>
        <v>115525</v>
      </c>
      <c r="F4019" s="2">
        <f t="shared" si="253"/>
        <v>1155250</v>
      </c>
      <c r="G4019" s="17">
        <f t="shared" si="251"/>
        <v>1</v>
      </c>
    </row>
    <row r="4020" spans="1:8">
      <c r="A4020" s="1" t="str">
        <f>'HHR-NGL-05-102+600 TO 127+600'!A4020</f>
        <v>GROUND</v>
      </c>
      <c r="B4020" s="1">
        <f>'HHR-NGL-05-102+600 TO 127+600'!B4020</f>
        <v>0</v>
      </c>
      <c r="C4020" s="1">
        <f>'HHR-NGL-05-102+600 TO 127+600'!D4020</f>
        <v>0</v>
      </c>
      <c r="E4020" s="1">
        <f t="shared" si="252"/>
        <v>115525</v>
      </c>
      <c r="F4020" s="2">
        <f t="shared" si="253"/>
        <v>1155250</v>
      </c>
      <c r="G4020" s="17">
        <f t="shared" si="251"/>
        <v>1</v>
      </c>
    </row>
    <row r="4021" spans="1:8">
      <c r="A4021" s="1">
        <f>'HHR-NGL-05-102+600 TO 127+600'!A4021</f>
        <v>0</v>
      </c>
      <c r="B4021" s="1">
        <f>'HHR-NGL-05-102+600 TO 127+600'!B4021</f>
        <v>-100</v>
      </c>
      <c r="C4021" s="1">
        <f>'HHR-NGL-05-102+600 TO 127+600'!D4021</f>
        <v>10.003</v>
      </c>
      <c r="E4021" s="1">
        <f t="shared" si="252"/>
        <v>115525</v>
      </c>
      <c r="F4021" s="2">
        <f t="shared" si="253"/>
        <v>1155250</v>
      </c>
      <c r="G4021" s="17">
        <f t="shared" si="251"/>
        <v>1</v>
      </c>
      <c r="H4021" s="1" t="str">
        <f t="shared" si="254"/>
        <v>PLINE PLINE: 1155150,10.003</v>
      </c>
    </row>
    <row r="4022" spans="1:8">
      <c r="A4022" s="1">
        <f>'HHR-NGL-05-102+600 TO 127+600'!A4022</f>
        <v>0</v>
      </c>
      <c r="B4022" s="1">
        <f>'HHR-NGL-05-102+600 TO 127+600'!B4022</f>
        <v>-99.828000000000003</v>
      </c>
      <c r="C4022" s="1">
        <f>'HHR-NGL-05-102+600 TO 127+600'!D4022</f>
        <v>10.004</v>
      </c>
      <c r="E4022" s="1">
        <f t="shared" si="252"/>
        <v>115525</v>
      </c>
      <c r="F4022" s="2">
        <f t="shared" si="253"/>
        <v>1155250</v>
      </c>
      <c r="G4022" s="17">
        <f t="shared" si="251"/>
        <v>1</v>
      </c>
      <c r="H4022" s="1" t="str">
        <f t="shared" si="254"/>
        <v>PLINE PLINE: 1155150.172,10.004</v>
      </c>
    </row>
    <row r="4023" spans="1:8">
      <c r="A4023" s="1">
        <f>'HHR-NGL-05-102+600 TO 127+600'!A4023</f>
        <v>0</v>
      </c>
      <c r="B4023" s="1">
        <f>'HHR-NGL-05-102+600 TO 127+600'!B4023</f>
        <v>-98.992000000000004</v>
      </c>
      <c r="C4023" s="1">
        <f>'HHR-NGL-05-102+600 TO 127+600'!D4023</f>
        <v>10.01</v>
      </c>
      <c r="E4023" s="1">
        <f t="shared" si="252"/>
        <v>115525</v>
      </c>
      <c r="F4023" s="2">
        <f t="shared" si="253"/>
        <v>1155250</v>
      </c>
      <c r="G4023" s="17">
        <f t="shared" si="251"/>
        <v>1</v>
      </c>
      <c r="H4023" s="1" t="str">
        <f t="shared" si="254"/>
        <v>PLINE PLINE: 1155151.008,10.01</v>
      </c>
    </row>
    <row r="4024" spans="1:8">
      <c r="A4024" s="1">
        <f>'HHR-NGL-05-102+600 TO 127+600'!A4024</f>
        <v>0</v>
      </c>
      <c r="B4024" s="1">
        <f>'HHR-NGL-05-102+600 TO 127+600'!B4024</f>
        <v>-76.581999999999994</v>
      </c>
      <c r="C4024" s="1">
        <f>'HHR-NGL-05-102+600 TO 127+600'!D4024</f>
        <v>10.199999999999999</v>
      </c>
      <c r="E4024" s="1">
        <f t="shared" si="252"/>
        <v>115525</v>
      </c>
      <c r="F4024" s="2">
        <f t="shared" si="253"/>
        <v>1155250</v>
      </c>
      <c r="G4024" s="17">
        <f t="shared" si="251"/>
        <v>1</v>
      </c>
      <c r="H4024" s="1" t="str">
        <f t="shared" si="254"/>
        <v>PLINE PLINE: 1155173.418,10.2</v>
      </c>
    </row>
    <row r="4025" spans="1:8">
      <c r="A4025" s="1">
        <f>'HHR-NGL-05-102+600 TO 127+600'!A4025</f>
        <v>0</v>
      </c>
      <c r="B4025" s="1">
        <f>'HHR-NGL-05-102+600 TO 127+600'!B4025</f>
        <v>-62.517000000000003</v>
      </c>
      <c r="C4025" s="1">
        <f>'HHR-NGL-05-102+600 TO 127+600'!D4025</f>
        <v>10.346</v>
      </c>
      <c r="E4025" s="1">
        <f t="shared" si="252"/>
        <v>115525</v>
      </c>
      <c r="F4025" s="2">
        <f t="shared" si="253"/>
        <v>1155250</v>
      </c>
      <c r="G4025" s="17">
        <f t="shared" si="251"/>
        <v>1</v>
      </c>
      <c r="H4025" s="1" t="str">
        <f t="shared" si="254"/>
        <v>PLINE PLINE: 1155187.483,10.346</v>
      </c>
    </row>
    <row r="4026" spans="1:8">
      <c r="A4026" s="1">
        <f>'HHR-NGL-05-102+600 TO 127+600'!A4026</f>
        <v>0</v>
      </c>
      <c r="B4026" s="1">
        <f>'HHR-NGL-05-102+600 TO 127+600'!B4026</f>
        <v>-48.841000000000001</v>
      </c>
      <c r="C4026" s="1">
        <f>'HHR-NGL-05-102+600 TO 127+600'!D4026</f>
        <v>10.521000000000001</v>
      </c>
      <c r="E4026" s="1">
        <f t="shared" si="252"/>
        <v>115525</v>
      </c>
      <c r="F4026" s="2">
        <f t="shared" si="253"/>
        <v>1155250</v>
      </c>
      <c r="G4026" s="17">
        <f t="shared" si="251"/>
        <v>1</v>
      </c>
      <c r="H4026" s="1" t="str">
        <f t="shared" si="254"/>
        <v>PLINE PLINE: 1155201.159,10.521</v>
      </c>
    </row>
    <row r="4027" spans="1:8">
      <c r="A4027" s="1">
        <f>'HHR-NGL-05-102+600 TO 127+600'!A4027</f>
        <v>0</v>
      </c>
      <c r="B4027" s="1">
        <f>'HHR-NGL-05-102+600 TO 127+600'!B4027</f>
        <v>-48.725999999999999</v>
      </c>
      <c r="C4027" s="1">
        <f>'HHR-NGL-05-102+600 TO 127+600'!D4027</f>
        <v>10.523</v>
      </c>
      <c r="E4027" s="1">
        <f t="shared" si="252"/>
        <v>115525</v>
      </c>
      <c r="F4027" s="2">
        <f t="shared" si="253"/>
        <v>1155250</v>
      </c>
      <c r="G4027" s="17">
        <f t="shared" si="251"/>
        <v>1</v>
      </c>
      <c r="H4027" s="1" t="str">
        <f t="shared" si="254"/>
        <v>PLINE PLINE: 1155201.274,10.523</v>
      </c>
    </row>
    <row r="4028" spans="1:8">
      <c r="A4028" s="1">
        <f>'HHR-NGL-05-102+600 TO 127+600'!A4028</f>
        <v>0</v>
      </c>
      <c r="B4028" s="1">
        <f>'HHR-NGL-05-102+600 TO 127+600'!B4028</f>
        <v>-48.552999999999997</v>
      </c>
      <c r="C4028" s="1">
        <f>'HHR-NGL-05-102+600 TO 127+600'!D4028</f>
        <v>10.529</v>
      </c>
      <c r="E4028" s="1">
        <f t="shared" si="252"/>
        <v>115525</v>
      </c>
      <c r="F4028" s="2">
        <f t="shared" si="253"/>
        <v>1155250</v>
      </c>
      <c r="G4028" s="17">
        <f t="shared" si="251"/>
        <v>1</v>
      </c>
      <c r="H4028" s="1" t="str">
        <f t="shared" si="254"/>
        <v>PLINE PLINE: 1155201.447,10.529</v>
      </c>
    </row>
    <row r="4029" spans="1:8">
      <c r="A4029" s="1">
        <f>'HHR-NGL-05-102+600 TO 127+600'!A4029</f>
        <v>0</v>
      </c>
      <c r="B4029" s="1">
        <f>'HHR-NGL-05-102+600 TO 127+600'!B4029</f>
        <v>-25.66</v>
      </c>
      <c r="C4029" s="1">
        <f>'HHR-NGL-05-102+600 TO 127+600'!D4029</f>
        <v>10.904</v>
      </c>
      <c r="E4029" s="1">
        <f t="shared" si="252"/>
        <v>115525</v>
      </c>
      <c r="F4029" s="2">
        <f t="shared" si="253"/>
        <v>1155250</v>
      </c>
      <c r="G4029" s="17">
        <f t="shared" si="251"/>
        <v>1</v>
      </c>
      <c r="H4029" s="1" t="str">
        <f t="shared" si="254"/>
        <v>PLINE PLINE: 1155224.34,10.904</v>
      </c>
    </row>
    <row r="4030" spans="1:8">
      <c r="A4030" s="1">
        <f>'HHR-NGL-05-102+600 TO 127+600'!A4030</f>
        <v>0</v>
      </c>
      <c r="B4030" s="1">
        <f>'HHR-NGL-05-102+600 TO 127+600'!B4030</f>
        <v>-19.754999999999999</v>
      </c>
      <c r="C4030" s="1">
        <f>'HHR-NGL-05-102+600 TO 127+600'!D4030</f>
        <v>10.967000000000001</v>
      </c>
      <c r="E4030" s="1">
        <f t="shared" si="252"/>
        <v>115525</v>
      </c>
      <c r="F4030" s="2">
        <f t="shared" si="253"/>
        <v>1155250</v>
      </c>
      <c r="G4030" s="17">
        <f t="shared" si="251"/>
        <v>1</v>
      </c>
      <c r="H4030" s="1" t="str">
        <f t="shared" si="254"/>
        <v>PLINE PLINE: 1155230.245,10.967</v>
      </c>
    </row>
    <row r="4031" spans="1:8">
      <c r="A4031" s="1">
        <f>'HHR-NGL-05-102+600 TO 127+600'!A4031</f>
        <v>0</v>
      </c>
      <c r="B4031" s="1">
        <f>'HHR-NGL-05-102+600 TO 127+600'!B4031</f>
        <v>-7.7050000000000001</v>
      </c>
      <c r="C4031" s="1">
        <f>'HHR-NGL-05-102+600 TO 127+600'!D4031</f>
        <v>11.212</v>
      </c>
      <c r="E4031" s="1">
        <f t="shared" si="252"/>
        <v>115525</v>
      </c>
      <c r="F4031" s="2">
        <f t="shared" si="253"/>
        <v>1155250</v>
      </c>
      <c r="G4031" s="17">
        <f t="shared" si="251"/>
        <v>1</v>
      </c>
      <c r="H4031" s="1" t="str">
        <f t="shared" si="254"/>
        <v>PLINE PLINE: 1155242.295,11.212</v>
      </c>
    </row>
    <row r="4032" spans="1:8">
      <c r="A4032" s="1">
        <f>'HHR-NGL-05-102+600 TO 127+600'!A4032</f>
        <v>0</v>
      </c>
      <c r="B4032" s="1">
        <f>'HHR-NGL-05-102+600 TO 127+600'!B4032</f>
        <v>0</v>
      </c>
      <c r="C4032" s="1">
        <f>'HHR-NGL-05-102+600 TO 127+600'!D4032</f>
        <v>11.199</v>
      </c>
      <c r="E4032" s="1">
        <f t="shared" si="252"/>
        <v>115525</v>
      </c>
      <c r="F4032" s="2">
        <f t="shared" si="253"/>
        <v>1155250</v>
      </c>
      <c r="G4032" s="17">
        <f t="shared" si="251"/>
        <v>1</v>
      </c>
      <c r="H4032" s="1" t="str">
        <f t="shared" si="254"/>
        <v>PLINE PLINE: 1155250,11.199</v>
      </c>
    </row>
    <row r="4033" spans="1:8">
      <c r="A4033" s="1">
        <f>'HHR-NGL-05-102+600 TO 127+600'!A4033</f>
        <v>0</v>
      </c>
      <c r="B4033" s="1">
        <f>'HHR-NGL-05-102+600 TO 127+600'!B4033</f>
        <v>25.062999999999999</v>
      </c>
      <c r="C4033" s="1">
        <f>'HHR-NGL-05-102+600 TO 127+600'!D4033</f>
        <v>11.484</v>
      </c>
      <c r="E4033" s="1">
        <f t="shared" si="252"/>
        <v>115525</v>
      </c>
      <c r="F4033" s="2">
        <f t="shared" si="253"/>
        <v>1155250</v>
      </c>
      <c r="G4033" s="17">
        <f t="shared" si="251"/>
        <v>1</v>
      </c>
      <c r="H4033" s="1" t="str">
        <f t="shared" si="254"/>
        <v>PLINE PLINE: 1155275.063,11.484</v>
      </c>
    </row>
    <row r="4034" spans="1:8">
      <c r="A4034" s="1">
        <f>'HHR-NGL-05-102+600 TO 127+600'!A4034</f>
        <v>0</v>
      </c>
      <c r="B4034" s="1">
        <f>'HHR-NGL-05-102+600 TO 127+600'!B4034</f>
        <v>25.065999999999999</v>
      </c>
      <c r="C4034" s="1">
        <f>'HHR-NGL-05-102+600 TO 127+600'!D4034</f>
        <v>11.484</v>
      </c>
      <c r="E4034" s="1">
        <f t="shared" si="252"/>
        <v>115525</v>
      </c>
      <c r="F4034" s="2">
        <f t="shared" si="253"/>
        <v>1155250</v>
      </c>
      <c r="G4034" s="17">
        <f t="shared" ref="G4034:G4097" si="255">G4033</f>
        <v>1</v>
      </c>
      <c r="H4034" s="1" t="str">
        <f t="shared" si="254"/>
        <v>PLINE PLINE: 1155275.066,11.484</v>
      </c>
    </row>
    <row r="4035" spans="1:8">
      <c r="A4035" s="1">
        <f>'HHR-NGL-05-102+600 TO 127+600'!A4035</f>
        <v>0</v>
      </c>
      <c r="B4035" s="1">
        <f>'HHR-NGL-05-102+600 TO 127+600'!B4035</f>
        <v>47.094000000000001</v>
      </c>
      <c r="C4035" s="1">
        <f>'HHR-NGL-05-102+600 TO 127+600'!D4035</f>
        <v>12.061</v>
      </c>
      <c r="E4035" s="1">
        <f t="shared" si="252"/>
        <v>115525</v>
      </c>
      <c r="F4035" s="2">
        <f t="shared" si="253"/>
        <v>1155250</v>
      </c>
      <c r="G4035" s="17">
        <f t="shared" si="255"/>
        <v>1</v>
      </c>
      <c r="H4035" s="1" t="str">
        <f t="shared" si="254"/>
        <v>PLINE PLINE: 1155297.094,12.061</v>
      </c>
    </row>
    <row r="4036" spans="1:8">
      <c r="A4036" s="1">
        <f>'HHR-NGL-05-102+600 TO 127+600'!A4036</f>
        <v>0</v>
      </c>
      <c r="B4036" s="1">
        <f>'HHR-NGL-05-102+600 TO 127+600'!B4036</f>
        <v>50.923999999999999</v>
      </c>
      <c r="C4036" s="1">
        <f>'HHR-NGL-05-102+600 TO 127+600'!D4036</f>
        <v>13.007</v>
      </c>
      <c r="E4036" s="1">
        <f t="shared" ref="E4036:E4099" si="256">IF((D4036=0),E4035,D4036)</f>
        <v>115525</v>
      </c>
      <c r="F4036" s="2">
        <f t="shared" ref="F4036:F4099" si="257">IF((C4036=0),(E4036-0)*$H$1,F4035)</f>
        <v>1155250</v>
      </c>
      <c r="G4036" s="17">
        <f t="shared" si="255"/>
        <v>1</v>
      </c>
      <c r="H4036" s="1" t="str">
        <f t="shared" ref="H4036:H4099" si="258">CONCATENATE("PLINE PLINE: ",(B4036+F4036)*G4036,",",C4036)</f>
        <v>PLINE PLINE: 1155300.924,13.007</v>
      </c>
    </row>
    <row r="4037" spans="1:8">
      <c r="A4037" s="1">
        <f>'HHR-NGL-05-102+600 TO 127+600'!A4037</f>
        <v>0</v>
      </c>
      <c r="B4037" s="1">
        <f>'HHR-NGL-05-102+600 TO 127+600'!B4037</f>
        <v>52.161999999999999</v>
      </c>
      <c r="C4037" s="1">
        <f>'HHR-NGL-05-102+600 TO 127+600'!D4037</f>
        <v>13.343999999999999</v>
      </c>
      <c r="E4037" s="1">
        <f t="shared" si="256"/>
        <v>115525</v>
      </c>
      <c r="F4037" s="2">
        <f t="shared" si="257"/>
        <v>1155250</v>
      </c>
      <c r="G4037" s="17">
        <f t="shared" si="255"/>
        <v>1</v>
      </c>
      <c r="H4037" s="1" t="str">
        <f t="shared" si="258"/>
        <v>PLINE PLINE: 1155302.162,13.344</v>
      </c>
    </row>
    <row r="4038" spans="1:8">
      <c r="A4038" s="1">
        <f>'HHR-NGL-05-102+600 TO 127+600'!A4038</f>
        <v>0</v>
      </c>
      <c r="B4038" s="1">
        <f>'HHR-NGL-05-102+600 TO 127+600'!B4038</f>
        <v>52.597000000000001</v>
      </c>
      <c r="C4038" s="1">
        <f>'HHR-NGL-05-102+600 TO 127+600'!D4038</f>
        <v>13.323</v>
      </c>
      <c r="E4038" s="1">
        <f t="shared" si="256"/>
        <v>115525</v>
      </c>
      <c r="F4038" s="2">
        <f t="shared" si="257"/>
        <v>1155250</v>
      </c>
      <c r="G4038" s="17">
        <f t="shared" si="255"/>
        <v>1</v>
      </c>
      <c r="H4038" s="1" t="str">
        <f t="shared" si="258"/>
        <v>PLINE PLINE: 1155302.597,13.323</v>
      </c>
    </row>
    <row r="4039" spans="1:8">
      <c r="A4039" s="1">
        <f>'HHR-NGL-05-102+600 TO 127+600'!A4039</f>
        <v>0</v>
      </c>
      <c r="B4039" s="1">
        <f>'HHR-NGL-05-102+600 TO 127+600'!B4039</f>
        <v>73.724999999999994</v>
      </c>
      <c r="C4039" s="1">
        <f>'HHR-NGL-05-102+600 TO 127+600'!D4039</f>
        <v>13.673</v>
      </c>
      <c r="E4039" s="1">
        <f t="shared" si="256"/>
        <v>115525</v>
      </c>
      <c r="F4039" s="2">
        <f t="shared" si="257"/>
        <v>1155250</v>
      </c>
      <c r="G4039" s="17">
        <f t="shared" si="255"/>
        <v>1</v>
      </c>
      <c r="H4039" s="1" t="str">
        <f t="shared" si="258"/>
        <v>PLINE PLINE: 1155323.725,13.673</v>
      </c>
    </row>
    <row r="4040" spans="1:8">
      <c r="A4040" s="1">
        <f>'HHR-NGL-05-102+600 TO 127+600'!A4040</f>
        <v>0</v>
      </c>
      <c r="B4040" s="1">
        <f>'HHR-NGL-05-102+600 TO 127+600'!B4040</f>
        <v>75.525000000000006</v>
      </c>
      <c r="C4040" s="1">
        <f>'HHR-NGL-05-102+600 TO 127+600'!D4040</f>
        <v>13.715999999999999</v>
      </c>
      <c r="E4040" s="1">
        <f t="shared" si="256"/>
        <v>115525</v>
      </c>
      <c r="F4040" s="2">
        <f t="shared" si="257"/>
        <v>1155250</v>
      </c>
      <c r="G4040" s="17">
        <f t="shared" si="255"/>
        <v>1</v>
      </c>
      <c r="H4040" s="1" t="str">
        <f t="shared" si="258"/>
        <v>PLINE PLINE: 1155325.525,13.716</v>
      </c>
    </row>
    <row r="4041" spans="1:8">
      <c r="A4041" s="1">
        <f>'HHR-NGL-05-102+600 TO 127+600'!A4041</f>
        <v>0</v>
      </c>
      <c r="B4041" s="1">
        <f>'HHR-NGL-05-102+600 TO 127+600'!B4041</f>
        <v>75.909000000000006</v>
      </c>
      <c r="C4041" s="1">
        <f>'HHR-NGL-05-102+600 TO 127+600'!D4041</f>
        <v>13.718999999999999</v>
      </c>
      <c r="E4041" s="1">
        <f t="shared" si="256"/>
        <v>115525</v>
      </c>
      <c r="F4041" s="2">
        <f t="shared" si="257"/>
        <v>1155250</v>
      </c>
      <c r="G4041" s="17">
        <f t="shared" si="255"/>
        <v>1</v>
      </c>
      <c r="H4041" s="1" t="str">
        <f t="shared" si="258"/>
        <v>PLINE PLINE: 1155325.909,13.719</v>
      </c>
    </row>
    <row r="4042" spans="1:8">
      <c r="A4042" s="1">
        <f>'HHR-NGL-05-102+600 TO 127+600'!A4042</f>
        <v>0</v>
      </c>
      <c r="B4042" s="1">
        <f>'HHR-NGL-05-102+600 TO 127+600'!B4042</f>
        <v>90.230999999999995</v>
      </c>
      <c r="C4042" s="1">
        <f>'HHR-NGL-05-102+600 TO 127+600'!D4042</f>
        <v>13.72</v>
      </c>
      <c r="E4042" s="1">
        <f t="shared" si="256"/>
        <v>115525</v>
      </c>
      <c r="F4042" s="2">
        <f t="shared" si="257"/>
        <v>1155250</v>
      </c>
      <c r="G4042" s="17">
        <f t="shared" si="255"/>
        <v>1</v>
      </c>
      <c r="H4042" s="1" t="str">
        <f t="shared" si="258"/>
        <v>PLINE PLINE: 1155340.231,13.72</v>
      </c>
    </row>
    <row r="4043" spans="1:8">
      <c r="A4043" s="1">
        <f>'HHR-NGL-05-102+600 TO 127+600'!A4043</f>
        <v>0</v>
      </c>
      <c r="B4043" s="1">
        <f>'HHR-NGL-05-102+600 TO 127+600'!B4043</f>
        <v>100</v>
      </c>
      <c r="C4043" s="1">
        <f>'HHR-NGL-05-102+600 TO 127+600'!D4043</f>
        <v>13.654</v>
      </c>
      <c r="E4043" s="1">
        <f t="shared" si="256"/>
        <v>115525</v>
      </c>
      <c r="F4043" s="2">
        <f t="shared" si="257"/>
        <v>1155250</v>
      </c>
      <c r="G4043" s="17">
        <f t="shared" si="255"/>
        <v>1</v>
      </c>
      <c r="H4043" s="1" t="str">
        <f t="shared" si="258"/>
        <v>PLINE PLINE: 1155350,13.654</v>
      </c>
    </row>
    <row r="4044" spans="1:8">
      <c r="A4044" s="1" t="str">
        <f>'HHR-NGL-05-102+600 TO 127+600'!A4044</f>
        <v>115+550</v>
      </c>
      <c r="B4044" s="1">
        <f>'HHR-NGL-05-102+600 TO 127+600'!B4044</f>
        <v>0</v>
      </c>
      <c r="C4044" s="1">
        <f>'HHR-NGL-05-102+600 TO 127+600'!D4044</f>
        <v>0</v>
      </c>
      <c r="D4044" s="25">
        <v>115550</v>
      </c>
      <c r="E4044" s="1">
        <f t="shared" si="256"/>
        <v>115550</v>
      </c>
      <c r="F4044" s="2">
        <f t="shared" si="257"/>
        <v>1155500</v>
      </c>
      <c r="G4044" s="17">
        <f t="shared" si="255"/>
        <v>1</v>
      </c>
    </row>
    <row r="4045" spans="1:8">
      <c r="A4045" s="1" t="str">
        <f>'HHR-NGL-05-102+600 TO 127+600'!A4045</f>
        <v>GROUND</v>
      </c>
      <c r="B4045" s="1">
        <f>'HHR-NGL-05-102+600 TO 127+600'!B4045</f>
        <v>0</v>
      </c>
      <c r="C4045" s="1">
        <f>'HHR-NGL-05-102+600 TO 127+600'!D4045</f>
        <v>0</v>
      </c>
      <c r="E4045" s="1">
        <f t="shared" si="256"/>
        <v>115550</v>
      </c>
      <c r="F4045" s="2">
        <f t="shared" si="257"/>
        <v>1155500</v>
      </c>
      <c r="G4045" s="17">
        <f t="shared" si="255"/>
        <v>1</v>
      </c>
    </row>
    <row r="4046" spans="1:8">
      <c r="A4046" s="1">
        <f>'HHR-NGL-05-102+600 TO 127+600'!A4046</f>
        <v>0</v>
      </c>
      <c r="B4046" s="1">
        <f>'HHR-NGL-05-102+600 TO 127+600'!B4046</f>
        <v>-100</v>
      </c>
      <c r="C4046" s="1">
        <f>'HHR-NGL-05-102+600 TO 127+600'!D4046</f>
        <v>9.9459999999999997</v>
      </c>
      <c r="E4046" s="1">
        <f t="shared" si="256"/>
        <v>115550</v>
      </c>
      <c r="F4046" s="2">
        <f t="shared" si="257"/>
        <v>1155500</v>
      </c>
      <c r="G4046" s="17">
        <f t="shared" si="255"/>
        <v>1</v>
      </c>
      <c r="H4046" s="1" t="str">
        <f t="shared" si="258"/>
        <v>PLINE PLINE: 1155400,9.946</v>
      </c>
    </row>
    <row r="4047" spans="1:8">
      <c r="A4047" s="1">
        <f>'HHR-NGL-05-102+600 TO 127+600'!A4047</f>
        <v>0</v>
      </c>
      <c r="B4047" s="1">
        <f>'HHR-NGL-05-102+600 TO 127+600'!B4047</f>
        <v>-95.625</v>
      </c>
      <c r="C4047" s="1">
        <f>'HHR-NGL-05-102+600 TO 127+600'!D4047</f>
        <v>9.9890000000000008</v>
      </c>
      <c r="E4047" s="1">
        <f t="shared" si="256"/>
        <v>115550</v>
      </c>
      <c r="F4047" s="2">
        <f t="shared" si="257"/>
        <v>1155500</v>
      </c>
      <c r="G4047" s="17">
        <f t="shared" si="255"/>
        <v>1</v>
      </c>
      <c r="H4047" s="1" t="str">
        <f t="shared" si="258"/>
        <v>PLINE PLINE: 1155404.375,9.989</v>
      </c>
    </row>
    <row r="4048" spans="1:8">
      <c r="A4048" s="1">
        <f>'HHR-NGL-05-102+600 TO 127+600'!A4048</f>
        <v>0</v>
      </c>
      <c r="B4048" s="1">
        <f>'HHR-NGL-05-102+600 TO 127+600'!B4048</f>
        <v>-75.388999999999996</v>
      </c>
      <c r="C4048" s="1">
        <f>'HHR-NGL-05-102+600 TO 127+600'!D4048</f>
        <v>10.189</v>
      </c>
      <c r="E4048" s="1">
        <f t="shared" si="256"/>
        <v>115550</v>
      </c>
      <c r="F4048" s="2">
        <f t="shared" si="257"/>
        <v>1155500</v>
      </c>
      <c r="G4048" s="17">
        <f t="shared" si="255"/>
        <v>1</v>
      </c>
      <c r="H4048" s="1" t="str">
        <f t="shared" si="258"/>
        <v>PLINE PLINE: 1155424.611,10.189</v>
      </c>
    </row>
    <row r="4049" spans="1:8">
      <c r="A4049" s="1">
        <f>'HHR-NGL-05-102+600 TO 127+600'!A4049</f>
        <v>0</v>
      </c>
      <c r="B4049" s="1">
        <f>'HHR-NGL-05-102+600 TO 127+600'!B4049</f>
        <v>-75.266000000000005</v>
      </c>
      <c r="C4049" s="1">
        <f>'HHR-NGL-05-102+600 TO 127+600'!D4049</f>
        <v>10.192</v>
      </c>
      <c r="E4049" s="1">
        <f t="shared" si="256"/>
        <v>115550</v>
      </c>
      <c r="F4049" s="2">
        <f t="shared" si="257"/>
        <v>1155500</v>
      </c>
      <c r="G4049" s="17">
        <f t="shared" si="255"/>
        <v>1</v>
      </c>
      <c r="H4049" s="1" t="str">
        <f t="shared" si="258"/>
        <v>PLINE PLINE: 1155424.734,10.192</v>
      </c>
    </row>
    <row r="4050" spans="1:8">
      <c r="A4050" s="1">
        <f>'HHR-NGL-05-102+600 TO 127+600'!A4050</f>
        <v>0</v>
      </c>
      <c r="B4050" s="1">
        <f>'HHR-NGL-05-102+600 TO 127+600'!B4050</f>
        <v>-72.994</v>
      </c>
      <c r="C4050" s="1">
        <f>'HHR-NGL-05-102+600 TO 127+600'!D4050</f>
        <v>10.224</v>
      </c>
      <c r="E4050" s="1">
        <f t="shared" si="256"/>
        <v>115550</v>
      </c>
      <c r="F4050" s="2">
        <f t="shared" si="257"/>
        <v>1155500</v>
      </c>
      <c r="G4050" s="17">
        <f t="shared" si="255"/>
        <v>1</v>
      </c>
      <c r="H4050" s="1" t="str">
        <f t="shared" si="258"/>
        <v>PLINE PLINE: 1155427.006,10.224</v>
      </c>
    </row>
    <row r="4051" spans="1:8">
      <c r="A4051" s="1">
        <f>'HHR-NGL-05-102+600 TO 127+600'!A4051</f>
        <v>0</v>
      </c>
      <c r="B4051" s="1">
        <f>'HHR-NGL-05-102+600 TO 127+600'!B4051</f>
        <v>-51.277999999999999</v>
      </c>
      <c r="C4051" s="1">
        <f>'HHR-NGL-05-102+600 TO 127+600'!D4051</f>
        <v>10.547000000000001</v>
      </c>
      <c r="E4051" s="1">
        <f t="shared" si="256"/>
        <v>115550</v>
      </c>
      <c r="F4051" s="2">
        <f t="shared" si="257"/>
        <v>1155500</v>
      </c>
      <c r="G4051" s="17">
        <f t="shared" si="255"/>
        <v>1</v>
      </c>
      <c r="H4051" s="1" t="str">
        <f t="shared" si="258"/>
        <v>PLINE PLINE: 1155448.722,10.547</v>
      </c>
    </row>
    <row r="4052" spans="1:8">
      <c r="A4052" s="1">
        <f>'HHR-NGL-05-102+600 TO 127+600'!A4052</f>
        <v>0</v>
      </c>
      <c r="B4052" s="1">
        <f>'HHR-NGL-05-102+600 TO 127+600'!B4052</f>
        <v>-50.411000000000001</v>
      </c>
      <c r="C4052" s="1">
        <f>'HHR-NGL-05-102+600 TO 127+600'!D4052</f>
        <v>10.557</v>
      </c>
      <c r="E4052" s="1">
        <f t="shared" si="256"/>
        <v>115550</v>
      </c>
      <c r="F4052" s="2">
        <f t="shared" si="257"/>
        <v>1155500</v>
      </c>
      <c r="G4052" s="17">
        <f t="shared" si="255"/>
        <v>1</v>
      </c>
      <c r="H4052" s="1" t="str">
        <f t="shared" si="258"/>
        <v>PLINE PLINE: 1155449.589,10.557</v>
      </c>
    </row>
    <row r="4053" spans="1:8">
      <c r="A4053" s="1">
        <f>'HHR-NGL-05-102+600 TO 127+600'!A4053</f>
        <v>0</v>
      </c>
      <c r="B4053" s="1">
        <f>'HHR-NGL-05-102+600 TO 127+600'!B4053</f>
        <v>-48.887</v>
      </c>
      <c r="C4053" s="1">
        <f>'HHR-NGL-05-102+600 TO 127+600'!D4053</f>
        <v>10.576000000000001</v>
      </c>
      <c r="E4053" s="1">
        <f t="shared" si="256"/>
        <v>115550</v>
      </c>
      <c r="F4053" s="2">
        <f t="shared" si="257"/>
        <v>1155500</v>
      </c>
      <c r="G4053" s="17">
        <f t="shared" si="255"/>
        <v>1</v>
      </c>
      <c r="H4053" s="1" t="str">
        <f t="shared" si="258"/>
        <v>PLINE PLINE: 1155451.113,10.576</v>
      </c>
    </row>
    <row r="4054" spans="1:8">
      <c r="A4054" s="1">
        <f>'HHR-NGL-05-102+600 TO 127+600'!A4054</f>
        <v>0</v>
      </c>
      <c r="B4054" s="1">
        <f>'HHR-NGL-05-102+600 TO 127+600'!B4054</f>
        <v>-34.677999999999997</v>
      </c>
      <c r="C4054" s="1">
        <f>'HHR-NGL-05-102+600 TO 127+600'!D4054</f>
        <v>10.855</v>
      </c>
      <c r="E4054" s="1">
        <f t="shared" si="256"/>
        <v>115550</v>
      </c>
      <c r="F4054" s="2">
        <f t="shared" si="257"/>
        <v>1155500</v>
      </c>
      <c r="G4054" s="17">
        <f t="shared" si="255"/>
        <v>1</v>
      </c>
      <c r="H4054" s="1" t="str">
        <f t="shared" si="258"/>
        <v>PLINE PLINE: 1155465.322,10.855</v>
      </c>
    </row>
    <row r="4055" spans="1:8">
      <c r="A4055" s="1">
        <f>'HHR-NGL-05-102+600 TO 127+600'!A4055</f>
        <v>0</v>
      </c>
      <c r="B4055" s="1">
        <f>'HHR-NGL-05-102+600 TO 127+600'!B4055</f>
        <v>-25.748000000000001</v>
      </c>
      <c r="C4055" s="1">
        <f>'HHR-NGL-05-102+600 TO 127+600'!D4055</f>
        <v>10.85</v>
      </c>
      <c r="E4055" s="1">
        <f t="shared" si="256"/>
        <v>115550</v>
      </c>
      <c r="F4055" s="2">
        <f t="shared" si="257"/>
        <v>1155500</v>
      </c>
      <c r="G4055" s="17">
        <f t="shared" si="255"/>
        <v>1</v>
      </c>
      <c r="H4055" s="1" t="str">
        <f t="shared" si="258"/>
        <v>PLINE PLINE: 1155474.252,10.85</v>
      </c>
    </row>
    <row r="4056" spans="1:8">
      <c r="A4056" s="1">
        <f>'HHR-NGL-05-102+600 TO 127+600'!A4056</f>
        <v>0</v>
      </c>
      <c r="B4056" s="1">
        <f>'HHR-NGL-05-102+600 TO 127+600'!B4056</f>
        <v>-25.414999999999999</v>
      </c>
      <c r="C4056" s="1">
        <f>'HHR-NGL-05-102+600 TO 127+600'!D4056</f>
        <v>10.846</v>
      </c>
      <c r="E4056" s="1">
        <f t="shared" si="256"/>
        <v>115550</v>
      </c>
      <c r="F4056" s="2">
        <f t="shared" si="257"/>
        <v>1155500</v>
      </c>
      <c r="G4056" s="17">
        <f t="shared" si="255"/>
        <v>1</v>
      </c>
      <c r="H4056" s="1" t="str">
        <f t="shared" si="258"/>
        <v>PLINE PLINE: 1155474.585,10.846</v>
      </c>
    </row>
    <row r="4057" spans="1:8">
      <c r="A4057" s="1">
        <f>'HHR-NGL-05-102+600 TO 127+600'!A4057</f>
        <v>0</v>
      </c>
      <c r="B4057" s="1">
        <f>'HHR-NGL-05-102+600 TO 127+600'!B4057</f>
        <v>-24.841000000000001</v>
      </c>
      <c r="C4057" s="1">
        <f>'HHR-NGL-05-102+600 TO 127+600'!D4057</f>
        <v>10.913</v>
      </c>
      <c r="E4057" s="1">
        <f t="shared" si="256"/>
        <v>115550</v>
      </c>
      <c r="F4057" s="2">
        <f t="shared" si="257"/>
        <v>1155500</v>
      </c>
      <c r="G4057" s="17">
        <f t="shared" si="255"/>
        <v>1</v>
      </c>
      <c r="H4057" s="1" t="str">
        <f t="shared" si="258"/>
        <v>PLINE PLINE: 1155475.159,10.913</v>
      </c>
    </row>
    <row r="4058" spans="1:8">
      <c r="A4058" s="1">
        <f>'HHR-NGL-05-102+600 TO 127+600'!A4058</f>
        <v>0</v>
      </c>
      <c r="B4058" s="1">
        <f>'HHR-NGL-05-102+600 TO 127+600'!B4058</f>
        <v>-6.7009999999999996</v>
      </c>
      <c r="C4058" s="1">
        <f>'HHR-NGL-05-102+600 TO 127+600'!D4058</f>
        <v>11.265000000000001</v>
      </c>
      <c r="E4058" s="1">
        <f t="shared" si="256"/>
        <v>115550</v>
      </c>
      <c r="F4058" s="2">
        <f t="shared" si="257"/>
        <v>1155500</v>
      </c>
      <c r="G4058" s="17">
        <f t="shared" si="255"/>
        <v>1</v>
      </c>
      <c r="H4058" s="1" t="str">
        <f t="shared" si="258"/>
        <v>PLINE PLINE: 1155493.299,11.265</v>
      </c>
    </row>
    <row r="4059" spans="1:8">
      <c r="A4059" s="1">
        <f>'HHR-NGL-05-102+600 TO 127+600'!A4059</f>
        <v>0</v>
      </c>
      <c r="B4059" s="1">
        <f>'HHR-NGL-05-102+600 TO 127+600'!B4059</f>
        <v>0</v>
      </c>
      <c r="C4059" s="1">
        <f>'HHR-NGL-05-102+600 TO 127+600'!D4059</f>
        <v>11.407999999999999</v>
      </c>
      <c r="E4059" s="1">
        <f t="shared" si="256"/>
        <v>115550</v>
      </c>
      <c r="F4059" s="2">
        <f t="shared" si="257"/>
        <v>1155500</v>
      </c>
      <c r="G4059" s="17">
        <f t="shared" si="255"/>
        <v>1</v>
      </c>
      <c r="H4059" s="1" t="str">
        <f t="shared" si="258"/>
        <v>PLINE PLINE: 1155500,11.408</v>
      </c>
    </row>
    <row r="4060" spans="1:8">
      <c r="A4060" s="1">
        <f>'HHR-NGL-05-102+600 TO 127+600'!A4060</f>
        <v>0</v>
      </c>
      <c r="B4060" s="1">
        <f>'HHR-NGL-05-102+600 TO 127+600'!B4060</f>
        <v>24.617000000000001</v>
      </c>
      <c r="C4060" s="1">
        <f>'HHR-NGL-05-102+600 TO 127+600'!D4060</f>
        <v>11.484999999999999</v>
      </c>
      <c r="E4060" s="1">
        <f t="shared" si="256"/>
        <v>115550</v>
      </c>
      <c r="F4060" s="2">
        <f t="shared" si="257"/>
        <v>1155500</v>
      </c>
      <c r="G4060" s="17">
        <f t="shared" si="255"/>
        <v>1</v>
      </c>
      <c r="H4060" s="1" t="str">
        <f t="shared" si="258"/>
        <v>PLINE PLINE: 1155524.617,11.485</v>
      </c>
    </row>
    <row r="4061" spans="1:8">
      <c r="A4061" s="1">
        <f>'HHR-NGL-05-102+600 TO 127+600'!A4061</f>
        <v>0</v>
      </c>
      <c r="B4061" s="1">
        <f>'HHR-NGL-05-102+600 TO 127+600'!B4061</f>
        <v>26.736999999999998</v>
      </c>
      <c r="C4061" s="1">
        <f>'HHR-NGL-05-102+600 TO 127+600'!D4061</f>
        <v>11.632</v>
      </c>
      <c r="E4061" s="1">
        <f t="shared" si="256"/>
        <v>115550</v>
      </c>
      <c r="F4061" s="2">
        <f t="shared" si="257"/>
        <v>1155500</v>
      </c>
      <c r="G4061" s="17">
        <f t="shared" si="255"/>
        <v>1</v>
      </c>
      <c r="H4061" s="1" t="str">
        <f t="shared" si="258"/>
        <v>PLINE PLINE: 1155526.737,11.632</v>
      </c>
    </row>
    <row r="4062" spans="1:8">
      <c r="A4062" s="1">
        <f>'HHR-NGL-05-102+600 TO 127+600'!A4062</f>
        <v>0</v>
      </c>
      <c r="B4062" s="1">
        <f>'HHR-NGL-05-102+600 TO 127+600'!B4062</f>
        <v>47.134</v>
      </c>
      <c r="C4062" s="1">
        <f>'HHR-NGL-05-102+600 TO 127+600'!D4062</f>
        <v>12.363</v>
      </c>
      <c r="E4062" s="1">
        <f t="shared" si="256"/>
        <v>115550</v>
      </c>
      <c r="F4062" s="2">
        <f t="shared" si="257"/>
        <v>1155500</v>
      </c>
      <c r="G4062" s="17">
        <f t="shared" si="255"/>
        <v>1</v>
      </c>
      <c r="H4062" s="1" t="str">
        <f t="shared" si="258"/>
        <v>PLINE PLINE: 1155547.134,12.363</v>
      </c>
    </row>
    <row r="4063" spans="1:8">
      <c r="A4063" s="1">
        <f>'HHR-NGL-05-102+600 TO 127+600'!A4063</f>
        <v>0</v>
      </c>
      <c r="B4063" s="1">
        <f>'HHR-NGL-05-102+600 TO 127+600'!B4063</f>
        <v>52.277000000000001</v>
      </c>
      <c r="C4063" s="1">
        <f>'HHR-NGL-05-102+600 TO 127+600'!D4063</f>
        <v>13.162000000000001</v>
      </c>
      <c r="E4063" s="1">
        <f t="shared" si="256"/>
        <v>115550</v>
      </c>
      <c r="F4063" s="2">
        <f t="shared" si="257"/>
        <v>1155500</v>
      </c>
      <c r="G4063" s="17">
        <f t="shared" si="255"/>
        <v>1</v>
      </c>
      <c r="H4063" s="1" t="str">
        <f t="shared" si="258"/>
        <v>PLINE PLINE: 1155552.277,13.162</v>
      </c>
    </row>
    <row r="4064" spans="1:8">
      <c r="A4064" s="1">
        <f>'HHR-NGL-05-102+600 TO 127+600'!A4064</f>
        <v>0</v>
      </c>
      <c r="B4064" s="1">
        <f>'HHR-NGL-05-102+600 TO 127+600'!B4064</f>
        <v>70.784999999999997</v>
      </c>
      <c r="C4064" s="1">
        <f>'HHR-NGL-05-102+600 TO 127+600'!D4064</f>
        <v>13.565</v>
      </c>
      <c r="E4064" s="1">
        <f t="shared" si="256"/>
        <v>115550</v>
      </c>
      <c r="F4064" s="2">
        <f t="shared" si="257"/>
        <v>1155500</v>
      </c>
      <c r="G4064" s="17">
        <f t="shared" si="255"/>
        <v>1</v>
      </c>
      <c r="H4064" s="1" t="str">
        <f t="shared" si="258"/>
        <v>PLINE PLINE: 1155570.785,13.565</v>
      </c>
    </row>
    <row r="4065" spans="1:8">
      <c r="A4065" s="1">
        <f>'HHR-NGL-05-102+600 TO 127+600'!A4065</f>
        <v>0</v>
      </c>
      <c r="B4065" s="1">
        <f>'HHR-NGL-05-102+600 TO 127+600'!B4065</f>
        <v>74.432000000000002</v>
      </c>
      <c r="C4065" s="1">
        <f>'HHR-NGL-05-102+600 TO 127+600'!D4065</f>
        <v>13.648</v>
      </c>
      <c r="E4065" s="1">
        <f t="shared" si="256"/>
        <v>115550</v>
      </c>
      <c r="F4065" s="2">
        <f t="shared" si="257"/>
        <v>1155500</v>
      </c>
      <c r="G4065" s="17">
        <f t="shared" si="255"/>
        <v>1</v>
      </c>
      <c r="H4065" s="1" t="str">
        <f t="shared" si="258"/>
        <v>PLINE PLINE: 1155574.432,13.648</v>
      </c>
    </row>
    <row r="4066" spans="1:8">
      <c r="A4066" s="1">
        <f>'HHR-NGL-05-102+600 TO 127+600'!A4066</f>
        <v>0</v>
      </c>
      <c r="B4066" s="1">
        <f>'HHR-NGL-05-102+600 TO 127+600'!B4066</f>
        <v>100</v>
      </c>
      <c r="C4066" s="1">
        <f>'HHR-NGL-05-102+600 TO 127+600'!D4066</f>
        <v>13.522</v>
      </c>
      <c r="E4066" s="1">
        <f t="shared" si="256"/>
        <v>115550</v>
      </c>
      <c r="F4066" s="2">
        <f t="shared" si="257"/>
        <v>1155500</v>
      </c>
      <c r="G4066" s="17">
        <f t="shared" si="255"/>
        <v>1</v>
      </c>
      <c r="H4066" s="1" t="str">
        <f t="shared" si="258"/>
        <v>PLINE PLINE: 1155600,13.522</v>
      </c>
    </row>
    <row r="4067" spans="1:8">
      <c r="A4067" s="1" t="str">
        <f>'HHR-NGL-05-102+600 TO 127+600'!A4067</f>
        <v>115+575</v>
      </c>
      <c r="B4067" s="1">
        <f>'HHR-NGL-05-102+600 TO 127+600'!B4067</f>
        <v>0</v>
      </c>
      <c r="C4067" s="1">
        <f>'HHR-NGL-05-102+600 TO 127+600'!D4067</f>
        <v>0</v>
      </c>
      <c r="D4067" s="25">
        <v>115575</v>
      </c>
      <c r="E4067" s="1">
        <f t="shared" si="256"/>
        <v>115575</v>
      </c>
      <c r="F4067" s="2">
        <f t="shared" si="257"/>
        <v>1155750</v>
      </c>
      <c r="G4067" s="17">
        <f t="shared" si="255"/>
        <v>1</v>
      </c>
    </row>
    <row r="4068" spans="1:8">
      <c r="A4068" s="1" t="str">
        <f>'HHR-NGL-05-102+600 TO 127+600'!A4068</f>
        <v>GROUND</v>
      </c>
      <c r="B4068" s="1">
        <f>'HHR-NGL-05-102+600 TO 127+600'!B4068</f>
        <v>0</v>
      </c>
      <c r="C4068" s="1">
        <f>'HHR-NGL-05-102+600 TO 127+600'!D4068</f>
        <v>0</v>
      </c>
      <c r="E4068" s="1">
        <f t="shared" si="256"/>
        <v>115575</v>
      </c>
      <c r="F4068" s="2">
        <f t="shared" si="257"/>
        <v>1155750</v>
      </c>
      <c r="G4068" s="17">
        <f t="shared" si="255"/>
        <v>1</v>
      </c>
    </row>
    <row r="4069" spans="1:8">
      <c r="A4069" s="1">
        <f>'HHR-NGL-05-102+600 TO 127+600'!A4069</f>
        <v>0</v>
      </c>
      <c r="B4069" s="1">
        <f>'HHR-NGL-05-102+600 TO 127+600'!B4069</f>
        <v>-100</v>
      </c>
      <c r="C4069" s="1">
        <f>'HHR-NGL-05-102+600 TO 127+600'!D4069</f>
        <v>9.8580000000000005</v>
      </c>
      <c r="E4069" s="1">
        <f t="shared" si="256"/>
        <v>115575</v>
      </c>
      <c r="F4069" s="2">
        <f t="shared" si="257"/>
        <v>1155750</v>
      </c>
      <c r="G4069" s="17">
        <f t="shared" si="255"/>
        <v>1</v>
      </c>
      <c r="H4069" s="1" t="str">
        <f t="shared" si="258"/>
        <v>PLINE PLINE: 1155650,9.858</v>
      </c>
    </row>
    <row r="4070" spans="1:8">
      <c r="A4070" s="1">
        <f>'HHR-NGL-05-102+600 TO 127+600'!A4070</f>
        <v>0</v>
      </c>
      <c r="B4070" s="1">
        <f>'HHR-NGL-05-102+600 TO 127+600'!B4070</f>
        <v>-99.820999999999998</v>
      </c>
      <c r="C4070" s="1">
        <f>'HHR-NGL-05-102+600 TO 127+600'!D4070</f>
        <v>9.859</v>
      </c>
      <c r="E4070" s="1">
        <f t="shared" si="256"/>
        <v>115575</v>
      </c>
      <c r="F4070" s="2">
        <f t="shared" si="257"/>
        <v>1155750</v>
      </c>
      <c r="G4070" s="17">
        <f t="shared" si="255"/>
        <v>1</v>
      </c>
      <c r="H4070" s="1" t="str">
        <f t="shared" si="258"/>
        <v>PLINE PLINE: 1155650.179,9.859</v>
      </c>
    </row>
    <row r="4071" spans="1:8">
      <c r="A4071" s="1">
        <f>'HHR-NGL-05-102+600 TO 127+600'!A4071</f>
        <v>0</v>
      </c>
      <c r="B4071" s="1">
        <f>'HHR-NGL-05-102+600 TO 127+600'!B4071</f>
        <v>-97.835999999999999</v>
      </c>
      <c r="C4071" s="1">
        <f>'HHR-NGL-05-102+600 TO 127+600'!D4071</f>
        <v>9.907</v>
      </c>
      <c r="E4071" s="1">
        <f t="shared" si="256"/>
        <v>115575</v>
      </c>
      <c r="F4071" s="2">
        <f t="shared" si="257"/>
        <v>1155750</v>
      </c>
      <c r="G4071" s="17">
        <f t="shared" si="255"/>
        <v>1</v>
      </c>
      <c r="H4071" s="1" t="str">
        <f t="shared" si="258"/>
        <v>PLINE PLINE: 1155652.164,9.907</v>
      </c>
    </row>
    <row r="4072" spans="1:8">
      <c r="A4072" s="1">
        <f>'HHR-NGL-05-102+600 TO 127+600'!A4072</f>
        <v>0</v>
      </c>
      <c r="B4072" s="1">
        <f>'HHR-NGL-05-102+600 TO 127+600'!B4072</f>
        <v>-65.909000000000006</v>
      </c>
      <c r="C4072" s="1">
        <f>'HHR-NGL-05-102+600 TO 127+600'!D4072</f>
        <v>10.625999999999999</v>
      </c>
      <c r="E4072" s="1">
        <f t="shared" si="256"/>
        <v>115575</v>
      </c>
      <c r="F4072" s="2">
        <f t="shared" si="257"/>
        <v>1155750</v>
      </c>
      <c r="G4072" s="17">
        <f t="shared" si="255"/>
        <v>1</v>
      </c>
      <c r="H4072" s="1" t="str">
        <f t="shared" si="258"/>
        <v>PLINE PLINE: 1155684.091,10.626</v>
      </c>
    </row>
    <row r="4073" spans="1:8">
      <c r="A4073" s="1">
        <f>'HHR-NGL-05-102+600 TO 127+600'!A4073</f>
        <v>0</v>
      </c>
      <c r="B4073" s="1">
        <f>'HHR-NGL-05-102+600 TO 127+600'!B4073</f>
        <v>-64.685000000000002</v>
      </c>
      <c r="C4073" s="1">
        <f>'HHR-NGL-05-102+600 TO 127+600'!D4073</f>
        <v>10.635</v>
      </c>
      <c r="E4073" s="1">
        <f t="shared" si="256"/>
        <v>115575</v>
      </c>
      <c r="F4073" s="2">
        <f t="shared" si="257"/>
        <v>1155750</v>
      </c>
      <c r="G4073" s="17">
        <f t="shared" si="255"/>
        <v>1</v>
      </c>
      <c r="H4073" s="1" t="str">
        <f t="shared" si="258"/>
        <v>PLINE PLINE: 1155685.315,10.635</v>
      </c>
    </row>
    <row r="4074" spans="1:8">
      <c r="A4074" s="1">
        <f>'HHR-NGL-05-102+600 TO 127+600'!A4074</f>
        <v>0</v>
      </c>
      <c r="B4074" s="1">
        <f>'HHR-NGL-05-102+600 TO 127+600'!B4074</f>
        <v>-49.445999999999998</v>
      </c>
      <c r="C4074" s="1">
        <f>'HHR-NGL-05-102+600 TO 127+600'!D4074</f>
        <v>11.151999999999999</v>
      </c>
      <c r="E4074" s="1">
        <f t="shared" si="256"/>
        <v>115575</v>
      </c>
      <c r="F4074" s="2">
        <f t="shared" si="257"/>
        <v>1155750</v>
      </c>
      <c r="G4074" s="17">
        <f t="shared" si="255"/>
        <v>1</v>
      </c>
      <c r="H4074" s="1" t="str">
        <f t="shared" si="258"/>
        <v>PLINE PLINE: 1155700.554,11.152</v>
      </c>
    </row>
    <row r="4075" spans="1:8">
      <c r="A4075" s="1">
        <f>'HHR-NGL-05-102+600 TO 127+600'!A4075</f>
        <v>0</v>
      </c>
      <c r="B4075" s="1">
        <f>'HHR-NGL-05-102+600 TO 127+600'!B4075</f>
        <v>-49.329000000000001</v>
      </c>
      <c r="C4075" s="1">
        <f>'HHR-NGL-05-102+600 TO 127+600'!D4075</f>
        <v>11.154999999999999</v>
      </c>
      <c r="E4075" s="1">
        <f t="shared" si="256"/>
        <v>115575</v>
      </c>
      <c r="F4075" s="2">
        <f t="shared" si="257"/>
        <v>1155750</v>
      </c>
      <c r="G4075" s="17">
        <f t="shared" si="255"/>
        <v>1</v>
      </c>
      <c r="H4075" s="1" t="str">
        <f t="shared" si="258"/>
        <v>PLINE PLINE: 1155700.671,11.155</v>
      </c>
    </row>
    <row r="4076" spans="1:8">
      <c r="A4076" s="1">
        <f>'HHR-NGL-05-102+600 TO 127+600'!A4076</f>
        <v>0</v>
      </c>
      <c r="B4076" s="1">
        <f>'HHR-NGL-05-102+600 TO 127+600'!B4076</f>
        <v>-49.25</v>
      </c>
      <c r="C4076" s="1">
        <f>'HHR-NGL-05-102+600 TO 127+600'!D4076</f>
        <v>11.154999999999999</v>
      </c>
      <c r="E4076" s="1">
        <f t="shared" si="256"/>
        <v>115575</v>
      </c>
      <c r="F4076" s="2">
        <f t="shared" si="257"/>
        <v>1155750</v>
      </c>
      <c r="G4076" s="17">
        <f t="shared" si="255"/>
        <v>1</v>
      </c>
      <c r="H4076" s="1" t="str">
        <f t="shared" si="258"/>
        <v>PLINE PLINE: 1155700.75,11.155</v>
      </c>
    </row>
    <row r="4077" spans="1:8">
      <c r="A4077" s="1">
        <f>'HHR-NGL-05-102+600 TO 127+600'!A4077</f>
        <v>0</v>
      </c>
      <c r="B4077" s="1">
        <f>'HHR-NGL-05-102+600 TO 127+600'!B4077</f>
        <v>-36.465000000000003</v>
      </c>
      <c r="C4077" s="1">
        <f>'HHR-NGL-05-102+600 TO 127+600'!D4077</f>
        <v>11.231</v>
      </c>
      <c r="E4077" s="1">
        <f t="shared" si="256"/>
        <v>115575</v>
      </c>
      <c r="F4077" s="2">
        <f t="shared" si="257"/>
        <v>1155750</v>
      </c>
      <c r="G4077" s="17">
        <f t="shared" si="255"/>
        <v>1</v>
      </c>
      <c r="H4077" s="1" t="str">
        <f t="shared" si="258"/>
        <v>PLINE PLINE: 1155713.535,11.231</v>
      </c>
    </row>
    <row r="4078" spans="1:8">
      <c r="A4078" s="1">
        <f>'HHR-NGL-05-102+600 TO 127+600'!A4078</f>
        <v>0</v>
      </c>
      <c r="B4078" s="1">
        <f>'HHR-NGL-05-102+600 TO 127+600'!B4078</f>
        <v>-32.043999999999997</v>
      </c>
      <c r="C4078" s="1">
        <f>'HHR-NGL-05-102+600 TO 127+600'!D4078</f>
        <v>11.228</v>
      </c>
      <c r="E4078" s="1">
        <f t="shared" si="256"/>
        <v>115575</v>
      </c>
      <c r="F4078" s="2">
        <f t="shared" si="257"/>
        <v>1155750</v>
      </c>
      <c r="G4078" s="17">
        <f t="shared" si="255"/>
        <v>1</v>
      </c>
      <c r="H4078" s="1" t="str">
        <f t="shared" si="258"/>
        <v>PLINE PLINE: 1155717.956,11.228</v>
      </c>
    </row>
    <row r="4079" spans="1:8">
      <c r="A4079" s="1">
        <f>'HHR-NGL-05-102+600 TO 127+600'!A4079</f>
        <v>0</v>
      </c>
      <c r="B4079" s="1">
        <f>'HHR-NGL-05-102+600 TO 127+600'!B4079</f>
        <v>-23.579000000000001</v>
      </c>
      <c r="C4079" s="1">
        <f>'HHR-NGL-05-102+600 TO 127+600'!D4079</f>
        <v>11.128</v>
      </c>
      <c r="E4079" s="1">
        <f t="shared" si="256"/>
        <v>115575</v>
      </c>
      <c r="F4079" s="2">
        <f t="shared" si="257"/>
        <v>1155750</v>
      </c>
      <c r="G4079" s="17">
        <f t="shared" si="255"/>
        <v>1</v>
      </c>
      <c r="H4079" s="1" t="str">
        <f t="shared" si="258"/>
        <v>PLINE PLINE: 1155726.421,11.128</v>
      </c>
    </row>
    <row r="4080" spans="1:8">
      <c r="A4080" s="1">
        <f>'HHR-NGL-05-102+600 TO 127+600'!A4080</f>
        <v>0</v>
      </c>
      <c r="B4080" s="1">
        <f>'HHR-NGL-05-102+600 TO 127+600'!B4080</f>
        <v>-18.196000000000002</v>
      </c>
      <c r="C4080" s="1">
        <f>'HHR-NGL-05-102+600 TO 127+600'!D4080</f>
        <v>11.759</v>
      </c>
      <c r="E4080" s="1">
        <f t="shared" si="256"/>
        <v>115575</v>
      </c>
      <c r="F4080" s="2">
        <f t="shared" si="257"/>
        <v>1155750</v>
      </c>
      <c r="G4080" s="17">
        <f t="shared" si="255"/>
        <v>1</v>
      </c>
      <c r="H4080" s="1" t="str">
        <f t="shared" si="258"/>
        <v>PLINE PLINE: 1155731.804,11.759</v>
      </c>
    </row>
    <row r="4081" spans="1:8">
      <c r="A4081" s="1">
        <f>'HHR-NGL-05-102+600 TO 127+600'!A4081</f>
        <v>0</v>
      </c>
      <c r="B4081" s="1">
        <f>'HHR-NGL-05-102+600 TO 127+600'!B4081</f>
        <v>-3.3149999999999999</v>
      </c>
      <c r="C4081" s="1">
        <f>'HHR-NGL-05-102+600 TO 127+600'!D4081</f>
        <v>11.164</v>
      </c>
      <c r="E4081" s="1">
        <f t="shared" si="256"/>
        <v>115575</v>
      </c>
      <c r="F4081" s="2">
        <f t="shared" si="257"/>
        <v>1155750</v>
      </c>
      <c r="G4081" s="17">
        <f t="shared" si="255"/>
        <v>1</v>
      </c>
      <c r="H4081" s="1" t="str">
        <f t="shared" si="258"/>
        <v>PLINE PLINE: 1155746.685,11.164</v>
      </c>
    </row>
    <row r="4082" spans="1:8">
      <c r="A4082" s="1">
        <f>'HHR-NGL-05-102+600 TO 127+600'!A4082</f>
        <v>0</v>
      </c>
      <c r="B4082" s="1">
        <f>'HHR-NGL-05-102+600 TO 127+600'!B4082</f>
        <v>0</v>
      </c>
      <c r="C4082" s="1">
        <f>'HHR-NGL-05-102+600 TO 127+600'!D4082</f>
        <v>11.16</v>
      </c>
      <c r="E4082" s="1">
        <f t="shared" si="256"/>
        <v>115575</v>
      </c>
      <c r="F4082" s="2">
        <f t="shared" si="257"/>
        <v>1155750</v>
      </c>
      <c r="G4082" s="17">
        <f t="shared" si="255"/>
        <v>1</v>
      </c>
      <c r="H4082" s="1" t="str">
        <f t="shared" si="258"/>
        <v>PLINE PLINE: 1155750,11.16</v>
      </c>
    </row>
    <row r="4083" spans="1:8">
      <c r="A4083" s="1">
        <f>'HHR-NGL-05-102+600 TO 127+600'!A4083</f>
        <v>0</v>
      </c>
      <c r="B4083" s="1">
        <f>'HHR-NGL-05-102+600 TO 127+600'!B4083</f>
        <v>20.047000000000001</v>
      </c>
      <c r="C4083" s="1">
        <f>'HHR-NGL-05-102+600 TO 127+600'!D4083</f>
        <v>11.419</v>
      </c>
      <c r="E4083" s="1">
        <f t="shared" si="256"/>
        <v>115575</v>
      </c>
      <c r="F4083" s="2">
        <f t="shared" si="257"/>
        <v>1155750</v>
      </c>
      <c r="G4083" s="17">
        <f t="shared" si="255"/>
        <v>1</v>
      </c>
      <c r="H4083" s="1" t="str">
        <f t="shared" si="258"/>
        <v>PLINE PLINE: 1155770.047,11.419</v>
      </c>
    </row>
    <row r="4084" spans="1:8">
      <c r="A4084" s="1">
        <f>'HHR-NGL-05-102+600 TO 127+600'!A4084</f>
        <v>0</v>
      </c>
      <c r="B4084" s="1">
        <f>'HHR-NGL-05-102+600 TO 127+600'!B4084</f>
        <v>25.256</v>
      </c>
      <c r="C4084" s="1">
        <f>'HHR-NGL-05-102+600 TO 127+600'!D4084</f>
        <v>11.494</v>
      </c>
      <c r="E4084" s="1">
        <f t="shared" si="256"/>
        <v>115575</v>
      </c>
      <c r="F4084" s="2">
        <f t="shared" si="257"/>
        <v>1155750</v>
      </c>
      <c r="G4084" s="17">
        <f t="shared" si="255"/>
        <v>1</v>
      </c>
      <c r="H4084" s="1" t="str">
        <f t="shared" si="258"/>
        <v>PLINE PLINE: 1155775.256,11.494</v>
      </c>
    </row>
    <row r="4085" spans="1:8">
      <c r="A4085" s="1">
        <f>'HHR-NGL-05-102+600 TO 127+600'!A4085</f>
        <v>0</v>
      </c>
      <c r="B4085" s="1">
        <f>'HHR-NGL-05-102+600 TO 127+600'!B4085</f>
        <v>25.381</v>
      </c>
      <c r="C4085" s="1">
        <f>'HHR-NGL-05-102+600 TO 127+600'!D4085</f>
        <v>11.488</v>
      </c>
      <c r="E4085" s="1">
        <f t="shared" si="256"/>
        <v>115575</v>
      </c>
      <c r="F4085" s="2">
        <f t="shared" si="257"/>
        <v>1155750</v>
      </c>
      <c r="G4085" s="17">
        <f t="shared" si="255"/>
        <v>1</v>
      </c>
      <c r="H4085" s="1" t="str">
        <f t="shared" si="258"/>
        <v>PLINE PLINE: 1155775.381,11.488</v>
      </c>
    </row>
    <row r="4086" spans="1:8">
      <c r="A4086" s="1">
        <f>'HHR-NGL-05-102+600 TO 127+600'!A4086</f>
        <v>0</v>
      </c>
      <c r="B4086" s="1">
        <f>'HHR-NGL-05-102+600 TO 127+600'!B4086</f>
        <v>25.917999999999999</v>
      </c>
      <c r="C4086" s="1">
        <f>'HHR-NGL-05-102+600 TO 127+600'!D4086</f>
        <v>11.507</v>
      </c>
      <c r="E4086" s="1">
        <f t="shared" si="256"/>
        <v>115575</v>
      </c>
      <c r="F4086" s="2">
        <f t="shared" si="257"/>
        <v>1155750</v>
      </c>
      <c r="G4086" s="17">
        <f t="shared" si="255"/>
        <v>1</v>
      </c>
      <c r="H4086" s="1" t="str">
        <f t="shared" si="258"/>
        <v>PLINE PLINE: 1155775.918,11.507</v>
      </c>
    </row>
    <row r="4087" spans="1:8">
      <c r="A4087" s="1">
        <f>'HHR-NGL-05-102+600 TO 127+600'!A4087</f>
        <v>0</v>
      </c>
      <c r="B4087" s="1">
        <f>'HHR-NGL-05-102+600 TO 127+600'!B4087</f>
        <v>47.161000000000001</v>
      </c>
      <c r="C4087" s="1">
        <f>'HHR-NGL-05-102+600 TO 127+600'!D4087</f>
        <v>11.766999999999999</v>
      </c>
      <c r="E4087" s="1">
        <f t="shared" si="256"/>
        <v>115575</v>
      </c>
      <c r="F4087" s="2">
        <f t="shared" si="257"/>
        <v>1155750</v>
      </c>
      <c r="G4087" s="17">
        <f t="shared" si="255"/>
        <v>1</v>
      </c>
      <c r="H4087" s="1" t="str">
        <f t="shared" si="258"/>
        <v>PLINE PLINE: 1155797.161,11.767</v>
      </c>
    </row>
    <row r="4088" spans="1:8">
      <c r="A4088" s="1">
        <f>'HHR-NGL-05-102+600 TO 127+600'!A4088</f>
        <v>0</v>
      </c>
      <c r="B4088" s="1">
        <f>'HHR-NGL-05-102+600 TO 127+600'!B4088</f>
        <v>52.743000000000002</v>
      </c>
      <c r="C4088" s="1">
        <f>'HHR-NGL-05-102+600 TO 127+600'!D4088</f>
        <v>12.85</v>
      </c>
      <c r="E4088" s="1">
        <f t="shared" si="256"/>
        <v>115575</v>
      </c>
      <c r="F4088" s="2">
        <f t="shared" si="257"/>
        <v>1155750</v>
      </c>
      <c r="G4088" s="17">
        <f t="shared" si="255"/>
        <v>1</v>
      </c>
      <c r="H4088" s="1" t="str">
        <f t="shared" si="258"/>
        <v>PLINE PLINE: 1155802.743,12.85</v>
      </c>
    </row>
    <row r="4089" spans="1:8">
      <c r="A4089" s="1">
        <f>'HHR-NGL-05-102+600 TO 127+600'!A4089</f>
        <v>0</v>
      </c>
      <c r="B4089" s="1">
        <f>'HHR-NGL-05-102+600 TO 127+600'!B4089</f>
        <v>54.606999999999999</v>
      </c>
      <c r="C4089" s="1">
        <f>'HHR-NGL-05-102+600 TO 127+600'!D4089</f>
        <v>12.888999999999999</v>
      </c>
      <c r="E4089" s="1">
        <f t="shared" si="256"/>
        <v>115575</v>
      </c>
      <c r="F4089" s="2">
        <f t="shared" si="257"/>
        <v>1155750</v>
      </c>
      <c r="G4089" s="17">
        <f t="shared" si="255"/>
        <v>1</v>
      </c>
      <c r="H4089" s="1" t="str">
        <f t="shared" si="258"/>
        <v>PLINE PLINE: 1155804.607,12.889</v>
      </c>
    </row>
    <row r="4090" spans="1:8">
      <c r="A4090" s="1">
        <f>'HHR-NGL-05-102+600 TO 127+600'!A4090</f>
        <v>0</v>
      </c>
      <c r="B4090" s="1">
        <f>'HHR-NGL-05-102+600 TO 127+600'!B4090</f>
        <v>74.328000000000003</v>
      </c>
      <c r="C4090" s="1">
        <f>'HHR-NGL-05-102+600 TO 127+600'!D4090</f>
        <v>13.349</v>
      </c>
      <c r="E4090" s="1">
        <f t="shared" si="256"/>
        <v>115575</v>
      </c>
      <c r="F4090" s="2">
        <f t="shared" si="257"/>
        <v>1155750</v>
      </c>
      <c r="G4090" s="17">
        <f t="shared" si="255"/>
        <v>1</v>
      </c>
      <c r="H4090" s="1" t="str">
        <f t="shared" si="258"/>
        <v>PLINE PLINE: 1155824.328,13.349</v>
      </c>
    </row>
    <row r="4091" spans="1:8">
      <c r="A4091" s="1">
        <f>'HHR-NGL-05-102+600 TO 127+600'!A4091</f>
        <v>0</v>
      </c>
      <c r="B4091" s="1">
        <f>'HHR-NGL-05-102+600 TO 127+600'!B4091</f>
        <v>76.087999999999994</v>
      </c>
      <c r="C4091" s="1">
        <f>'HHR-NGL-05-102+600 TO 127+600'!D4091</f>
        <v>13.388</v>
      </c>
      <c r="E4091" s="1">
        <f t="shared" si="256"/>
        <v>115575</v>
      </c>
      <c r="F4091" s="2">
        <f t="shared" si="257"/>
        <v>1155750</v>
      </c>
      <c r="G4091" s="17">
        <f t="shared" si="255"/>
        <v>1</v>
      </c>
      <c r="H4091" s="1" t="str">
        <f t="shared" si="258"/>
        <v>PLINE PLINE: 1155826.088,13.388</v>
      </c>
    </row>
    <row r="4092" spans="1:8">
      <c r="A4092" s="1">
        <f>'HHR-NGL-05-102+600 TO 127+600'!A4092</f>
        <v>0</v>
      </c>
      <c r="B4092" s="1">
        <f>'HHR-NGL-05-102+600 TO 127+600'!B4092</f>
        <v>76.501999999999995</v>
      </c>
      <c r="C4092" s="1">
        <f>'HHR-NGL-05-102+600 TO 127+600'!D4092</f>
        <v>13.382999999999999</v>
      </c>
      <c r="E4092" s="1">
        <f t="shared" si="256"/>
        <v>115575</v>
      </c>
      <c r="F4092" s="2">
        <f t="shared" si="257"/>
        <v>1155750</v>
      </c>
      <c r="G4092" s="17">
        <f t="shared" si="255"/>
        <v>1</v>
      </c>
      <c r="H4092" s="1" t="str">
        <f t="shared" si="258"/>
        <v>PLINE PLINE: 1155826.502,13.383</v>
      </c>
    </row>
    <row r="4093" spans="1:8">
      <c r="A4093" s="1">
        <f>'HHR-NGL-05-102+600 TO 127+600'!A4093</f>
        <v>0</v>
      </c>
      <c r="B4093" s="1">
        <f>'HHR-NGL-05-102+600 TO 127+600'!B4093</f>
        <v>93.352999999999994</v>
      </c>
      <c r="C4093" s="1">
        <f>'HHR-NGL-05-102+600 TO 127+600'!D4093</f>
        <v>13.465</v>
      </c>
      <c r="E4093" s="1">
        <f t="shared" si="256"/>
        <v>115575</v>
      </c>
      <c r="F4093" s="2">
        <f t="shared" si="257"/>
        <v>1155750</v>
      </c>
      <c r="G4093" s="17">
        <f t="shared" si="255"/>
        <v>1</v>
      </c>
      <c r="H4093" s="1" t="str">
        <f t="shared" si="258"/>
        <v>PLINE PLINE: 1155843.353,13.465</v>
      </c>
    </row>
    <row r="4094" spans="1:8">
      <c r="A4094" s="1">
        <f>'HHR-NGL-05-102+600 TO 127+600'!A4094</f>
        <v>0</v>
      </c>
      <c r="B4094" s="1">
        <f>'HHR-NGL-05-102+600 TO 127+600'!B4094</f>
        <v>100</v>
      </c>
      <c r="C4094" s="1">
        <f>'HHR-NGL-05-102+600 TO 127+600'!D4094</f>
        <v>13.42</v>
      </c>
      <c r="E4094" s="1">
        <f t="shared" si="256"/>
        <v>115575</v>
      </c>
      <c r="F4094" s="2">
        <f t="shared" si="257"/>
        <v>1155750</v>
      </c>
      <c r="G4094" s="17">
        <f t="shared" si="255"/>
        <v>1</v>
      </c>
      <c r="H4094" s="1" t="str">
        <f t="shared" si="258"/>
        <v>PLINE PLINE: 1155850,13.42</v>
      </c>
    </row>
    <row r="4095" spans="1:8">
      <c r="A4095" s="1" t="str">
        <f>'HHR-NGL-05-102+600 TO 127+600'!A4095</f>
        <v>115+600</v>
      </c>
      <c r="B4095" s="1">
        <f>'HHR-NGL-05-102+600 TO 127+600'!B4095</f>
        <v>0</v>
      </c>
      <c r="C4095" s="1">
        <f>'HHR-NGL-05-102+600 TO 127+600'!D4095</f>
        <v>0</v>
      </c>
      <c r="D4095" s="25">
        <v>115600</v>
      </c>
      <c r="E4095" s="1">
        <f t="shared" si="256"/>
        <v>115600</v>
      </c>
      <c r="F4095" s="2">
        <f t="shared" si="257"/>
        <v>1156000</v>
      </c>
      <c r="G4095" s="17">
        <f t="shared" si="255"/>
        <v>1</v>
      </c>
    </row>
    <row r="4096" spans="1:8">
      <c r="A4096" s="1" t="str">
        <f>'HHR-NGL-05-102+600 TO 127+600'!A4096</f>
        <v>GROUND</v>
      </c>
      <c r="B4096" s="1">
        <f>'HHR-NGL-05-102+600 TO 127+600'!B4096</f>
        <v>0</v>
      </c>
      <c r="C4096" s="1">
        <f>'HHR-NGL-05-102+600 TO 127+600'!D4096</f>
        <v>0</v>
      </c>
      <c r="E4096" s="1">
        <f t="shared" si="256"/>
        <v>115600</v>
      </c>
      <c r="F4096" s="2">
        <f t="shared" si="257"/>
        <v>1156000</v>
      </c>
      <c r="G4096" s="17">
        <f t="shared" si="255"/>
        <v>1</v>
      </c>
    </row>
    <row r="4097" spans="1:8">
      <c r="A4097" s="1">
        <f>'HHR-NGL-05-102+600 TO 127+600'!A4097</f>
        <v>0</v>
      </c>
      <c r="B4097" s="1">
        <f>'HHR-NGL-05-102+600 TO 127+600'!B4097</f>
        <v>-100</v>
      </c>
      <c r="C4097" s="1">
        <f>'HHR-NGL-05-102+600 TO 127+600'!D4097</f>
        <v>10.606999999999999</v>
      </c>
      <c r="E4097" s="1">
        <f t="shared" si="256"/>
        <v>115600</v>
      </c>
      <c r="F4097" s="2">
        <f t="shared" si="257"/>
        <v>1156000</v>
      </c>
      <c r="G4097" s="17">
        <f t="shared" si="255"/>
        <v>1</v>
      </c>
      <c r="H4097" s="1" t="str">
        <f t="shared" si="258"/>
        <v>PLINE PLINE: 1155900,10.607</v>
      </c>
    </row>
    <row r="4098" spans="1:8">
      <c r="A4098" s="1">
        <f>'HHR-NGL-05-102+600 TO 127+600'!A4098</f>
        <v>0</v>
      </c>
      <c r="B4098" s="1">
        <f>'HHR-NGL-05-102+600 TO 127+600'!B4098</f>
        <v>-90.741</v>
      </c>
      <c r="C4098" s="1">
        <f>'HHR-NGL-05-102+600 TO 127+600'!D4098</f>
        <v>10.025</v>
      </c>
      <c r="E4098" s="1">
        <f t="shared" si="256"/>
        <v>115600</v>
      </c>
      <c r="F4098" s="2">
        <f t="shared" si="257"/>
        <v>1156000</v>
      </c>
      <c r="G4098" s="17">
        <f t="shared" ref="G4098:G4161" si="259">G4097</f>
        <v>1</v>
      </c>
      <c r="H4098" s="1" t="str">
        <f t="shared" si="258"/>
        <v>PLINE PLINE: 1155909.259,10.025</v>
      </c>
    </row>
    <row r="4099" spans="1:8">
      <c r="A4099" s="1">
        <f>'HHR-NGL-05-102+600 TO 127+600'!A4099</f>
        <v>0</v>
      </c>
      <c r="B4099" s="1">
        <f>'HHR-NGL-05-102+600 TO 127+600'!B4099</f>
        <v>-89.83</v>
      </c>
      <c r="C4099" s="1">
        <f>'HHR-NGL-05-102+600 TO 127+600'!D4099</f>
        <v>10.000999999999999</v>
      </c>
      <c r="E4099" s="1">
        <f t="shared" si="256"/>
        <v>115600</v>
      </c>
      <c r="F4099" s="2">
        <f t="shared" si="257"/>
        <v>1156000</v>
      </c>
      <c r="G4099" s="17">
        <f t="shared" si="259"/>
        <v>1</v>
      </c>
      <c r="H4099" s="1" t="str">
        <f t="shared" si="258"/>
        <v>PLINE PLINE: 1155910.17,10.001</v>
      </c>
    </row>
    <row r="4100" spans="1:8">
      <c r="A4100" s="1">
        <f>'HHR-NGL-05-102+600 TO 127+600'!A4100</f>
        <v>0</v>
      </c>
      <c r="B4100" s="1">
        <f>'HHR-NGL-05-102+600 TO 127+600'!B4100</f>
        <v>-75.661000000000001</v>
      </c>
      <c r="C4100" s="1">
        <f>'HHR-NGL-05-102+600 TO 127+600'!D4100</f>
        <v>10.212999999999999</v>
      </c>
      <c r="E4100" s="1">
        <f t="shared" ref="E4100:E4163" si="260">IF((D4100=0),E4099,D4100)</f>
        <v>115600</v>
      </c>
      <c r="F4100" s="2">
        <f t="shared" ref="F4100:F4163" si="261">IF((C4100=0),(E4100-0)*$H$1,F4099)</f>
        <v>1156000</v>
      </c>
      <c r="G4100" s="17">
        <f t="shared" si="259"/>
        <v>1</v>
      </c>
      <c r="H4100" s="1" t="str">
        <f t="shared" ref="H4100:H4163" si="262">CONCATENATE("PLINE PLINE: ",(B4100+F4100)*G4100,",",C4100)</f>
        <v>PLINE PLINE: 1155924.339,10.213</v>
      </c>
    </row>
    <row r="4101" spans="1:8">
      <c r="A4101" s="1">
        <f>'HHR-NGL-05-102+600 TO 127+600'!A4101</f>
        <v>0</v>
      </c>
      <c r="B4101" s="1">
        <f>'HHR-NGL-05-102+600 TO 127+600'!B4101</f>
        <v>-75.039000000000001</v>
      </c>
      <c r="C4101" s="1">
        <f>'HHR-NGL-05-102+600 TO 127+600'!D4101</f>
        <v>10.227</v>
      </c>
      <c r="E4101" s="1">
        <f t="shared" si="260"/>
        <v>115600</v>
      </c>
      <c r="F4101" s="2">
        <f t="shared" si="261"/>
        <v>1156000</v>
      </c>
      <c r="G4101" s="17">
        <f t="shared" si="259"/>
        <v>1</v>
      </c>
      <c r="H4101" s="1" t="str">
        <f t="shared" si="262"/>
        <v>PLINE PLINE: 1155924.961,10.227</v>
      </c>
    </row>
    <row r="4102" spans="1:8">
      <c r="A4102" s="1">
        <f>'HHR-NGL-05-102+600 TO 127+600'!A4102</f>
        <v>0</v>
      </c>
      <c r="B4102" s="1">
        <f>'HHR-NGL-05-102+600 TO 127+600'!B4102</f>
        <v>-73.730999999999995</v>
      </c>
      <c r="C4102" s="1">
        <f>'HHR-NGL-05-102+600 TO 127+600'!D4102</f>
        <v>10.237</v>
      </c>
      <c r="E4102" s="1">
        <f t="shared" si="260"/>
        <v>115600</v>
      </c>
      <c r="F4102" s="2">
        <f t="shared" si="261"/>
        <v>1156000</v>
      </c>
      <c r="G4102" s="17">
        <f t="shared" si="259"/>
        <v>1</v>
      </c>
      <c r="H4102" s="1" t="str">
        <f t="shared" si="262"/>
        <v>PLINE PLINE: 1155926.269,10.237</v>
      </c>
    </row>
    <row r="4103" spans="1:8">
      <c r="A4103" s="1">
        <f>'HHR-NGL-05-102+600 TO 127+600'!A4103</f>
        <v>0</v>
      </c>
      <c r="B4103" s="1">
        <f>'HHR-NGL-05-102+600 TO 127+600'!B4103</f>
        <v>-66.150000000000006</v>
      </c>
      <c r="C4103" s="1">
        <f>'HHR-NGL-05-102+600 TO 127+600'!D4103</f>
        <v>10.289</v>
      </c>
      <c r="E4103" s="1">
        <f t="shared" si="260"/>
        <v>115600</v>
      </c>
      <c r="F4103" s="2">
        <f t="shared" si="261"/>
        <v>1156000</v>
      </c>
      <c r="G4103" s="17">
        <f t="shared" si="259"/>
        <v>1</v>
      </c>
      <c r="H4103" s="1" t="str">
        <f t="shared" si="262"/>
        <v>PLINE PLINE: 1155933.85,10.289</v>
      </c>
    </row>
    <row r="4104" spans="1:8">
      <c r="A4104" s="1">
        <f>'HHR-NGL-05-102+600 TO 127+600'!A4104</f>
        <v>0</v>
      </c>
      <c r="B4104" s="1">
        <f>'HHR-NGL-05-102+600 TO 127+600'!B4104</f>
        <v>-50.194000000000003</v>
      </c>
      <c r="C4104" s="1">
        <f>'HHR-NGL-05-102+600 TO 127+600'!D4104</f>
        <v>10.672000000000001</v>
      </c>
      <c r="E4104" s="1">
        <f t="shared" si="260"/>
        <v>115600</v>
      </c>
      <c r="F4104" s="2">
        <f t="shared" si="261"/>
        <v>1156000</v>
      </c>
      <c r="G4104" s="17">
        <f t="shared" si="259"/>
        <v>1</v>
      </c>
      <c r="H4104" s="1" t="str">
        <f t="shared" si="262"/>
        <v>PLINE PLINE: 1155949.806,10.672</v>
      </c>
    </row>
    <row r="4105" spans="1:8">
      <c r="A4105" s="1">
        <f>'HHR-NGL-05-102+600 TO 127+600'!A4105</f>
        <v>0</v>
      </c>
      <c r="B4105" s="1">
        <f>'HHR-NGL-05-102+600 TO 127+600'!B4105</f>
        <v>-50.155999999999999</v>
      </c>
      <c r="C4105" s="1">
        <f>'HHR-NGL-05-102+600 TO 127+600'!D4105</f>
        <v>10.673</v>
      </c>
      <c r="E4105" s="1">
        <f t="shared" si="260"/>
        <v>115600</v>
      </c>
      <c r="F4105" s="2">
        <f t="shared" si="261"/>
        <v>1156000</v>
      </c>
      <c r="G4105" s="17">
        <f t="shared" si="259"/>
        <v>1</v>
      </c>
      <c r="H4105" s="1" t="str">
        <f t="shared" si="262"/>
        <v>PLINE PLINE: 1155949.844,10.673</v>
      </c>
    </row>
    <row r="4106" spans="1:8">
      <c r="A4106" s="1">
        <f>'HHR-NGL-05-102+600 TO 127+600'!A4106</f>
        <v>0</v>
      </c>
      <c r="B4106" s="1">
        <f>'HHR-NGL-05-102+600 TO 127+600'!B4106</f>
        <v>-49.363</v>
      </c>
      <c r="C4106" s="1">
        <f>'HHR-NGL-05-102+600 TO 127+600'!D4106</f>
        <v>10.68</v>
      </c>
      <c r="E4106" s="1">
        <f t="shared" si="260"/>
        <v>115600</v>
      </c>
      <c r="F4106" s="2">
        <f t="shared" si="261"/>
        <v>1156000</v>
      </c>
      <c r="G4106" s="17">
        <f t="shared" si="259"/>
        <v>1</v>
      </c>
      <c r="H4106" s="1" t="str">
        <f t="shared" si="262"/>
        <v>PLINE PLINE: 1155950.637,10.68</v>
      </c>
    </row>
    <row r="4107" spans="1:8">
      <c r="A4107" s="1">
        <f>'HHR-NGL-05-102+600 TO 127+600'!A4107</f>
        <v>0</v>
      </c>
      <c r="B4107" s="1">
        <f>'HHR-NGL-05-102+600 TO 127+600'!B4107</f>
        <v>-38.555</v>
      </c>
      <c r="C4107" s="1">
        <f>'HHR-NGL-05-102+600 TO 127+600'!D4107</f>
        <v>10.773</v>
      </c>
      <c r="E4107" s="1">
        <f t="shared" si="260"/>
        <v>115600</v>
      </c>
      <c r="F4107" s="2">
        <f t="shared" si="261"/>
        <v>1156000</v>
      </c>
      <c r="G4107" s="17">
        <f t="shared" si="259"/>
        <v>1</v>
      </c>
      <c r="H4107" s="1" t="str">
        <f t="shared" si="262"/>
        <v>PLINE PLINE: 1155961.445,10.773</v>
      </c>
    </row>
    <row r="4108" spans="1:8">
      <c r="A4108" s="1">
        <f>'HHR-NGL-05-102+600 TO 127+600'!A4108</f>
        <v>0</v>
      </c>
      <c r="B4108" s="1">
        <f>'HHR-NGL-05-102+600 TO 127+600'!B4108</f>
        <v>-38.197000000000003</v>
      </c>
      <c r="C4108" s="1">
        <f>'HHR-NGL-05-102+600 TO 127+600'!D4108</f>
        <v>10.775</v>
      </c>
      <c r="E4108" s="1">
        <f t="shared" si="260"/>
        <v>115600</v>
      </c>
      <c r="F4108" s="2">
        <f t="shared" si="261"/>
        <v>1156000</v>
      </c>
      <c r="G4108" s="17">
        <f t="shared" si="259"/>
        <v>1</v>
      </c>
      <c r="H4108" s="1" t="str">
        <f t="shared" si="262"/>
        <v>PLINE PLINE: 1155961.803,10.775</v>
      </c>
    </row>
    <row r="4109" spans="1:8">
      <c r="A4109" s="1">
        <f>'HHR-NGL-05-102+600 TO 127+600'!A4109</f>
        <v>0</v>
      </c>
      <c r="B4109" s="1">
        <f>'HHR-NGL-05-102+600 TO 127+600'!B4109</f>
        <v>-37.768999999999998</v>
      </c>
      <c r="C4109" s="1">
        <f>'HHR-NGL-05-102+600 TO 127+600'!D4109</f>
        <v>10.775</v>
      </c>
      <c r="E4109" s="1">
        <f t="shared" si="260"/>
        <v>115600</v>
      </c>
      <c r="F4109" s="2">
        <f t="shared" si="261"/>
        <v>1156000</v>
      </c>
      <c r="G4109" s="17">
        <f t="shared" si="259"/>
        <v>1</v>
      </c>
      <c r="H4109" s="1" t="str">
        <f t="shared" si="262"/>
        <v>PLINE PLINE: 1155962.231,10.775</v>
      </c>
    </row>
    <row r="4110" spans="1:8">
      <c r="A4110" s="1">
        <f>'HHR-NGL-05-102+600 TO 127+600'!A4110</f>
        <v>0</v>
      </c>
      <c r="B4110" s="1">
        <f>'HHR-NGL-05-102+600 TO 127+600'!B4110</f>
        <v>-25.021000000000001</v>
      </c>
      <c r="C4110" s="1">
        <f>'HHR-NGL-05-102+600 TO 127+600'!D4110</f>
        <v>10.895</v>
      </c>
      <c r="E4110" s="1">
        <f t="shared" si="260"/>
        <v>115600</v>
      </c>
      <c r="F4110" s="2">
        <f t="shared" si="261"/>
        <v>1156000</v>
      </c>
      <c r="G4110" s="17">
        <f t="shared" si="259"/>
        <v>1</v>
      </c>
      <c r="H4110" s="1" t="str">
        <f t="shared" si="262"/>
        <v>PLINE PLINE: 1155974.979,10.895</v>
      </c>
    </row>
    <row r="4111" spans="1:8">
      <c r="A4111" s="1">
        <f>'HHR-NGL-05-102+600 TO 127+600'!A4111</f>
        <v>0</v>
      </c>
      <c r="B4111" s="1">
        <f>'HHR-NGL-05-102+600 TO 127+600'!B4111</f>
        <v>-24.709</v>
      </c>
      <c r="C4111" s="1">
        <f>'HHR-NGL-05-102+600 TO 127+600'!D4111</f>
        <v>10.896000000000001</v>
      </c>
      <c r="E4111" s="1">
        <f t="shared" si="260"/>
        <v>115600</v>
      </c>
      <c r="F4111" s="2">
        <f t="shared" si="261"/>
        <v>1156000</v>
      </c>
      <c r="G4111" s="17">
        <f t="shared" si="259"/>
        <v>1</v>
      </c>
      <c r="H4111" s="1" t="str">
        <f t="shared" si="262"/>
        <v>PLINE PLINE: 1155975.291,10.896</v>
      </c>
    </row>
    <row r="4112" spans="1:8">
      <c r="A4112" s="1">
        <f>'HHR-NGL-05-102+600 TO 127+600'!A4112</f>
        <v>0</v>
      </c>
      <c r="B4112" s="1">
        <f>'HHR-NGL-05-102+600 TO 127+600'!B4112</f>
        <v>-8.3949999999999996</v>
      </c>
      <c r="C4112" s="1">
        <f>'HHR-NGL-05-102+600 TO 127+600'!D4112</f>
        <v>11.085000000000001</v>
      </c>
      <c r="E4112" s="1">
        <f t="shared" si="260"/>
        <v>115600</v>
      </c>
      <c r="F4112" s="2">
        <f t="shared" si="261"/>
        <v>1156000</v>
      </c>
      <c r="G4112" s="17">
        <f t="shared" si="259"/>
        <v>1</v>
      </c>
      <c r="H4112" s="1" t="str">
        <f t="shared" si="262"/>
        <v>PLINE PLINE: 1155991.605,11.085</v>
      </c>
    </row>
    <row r="4113" spans="1:8">
      <c r="A4113" s="1">
        <f>'HHR-NGL-05-102+600 TO 127+600'!A4113</f>
        <v>0</v>
      </c>
      <c r="B4113" s="1">
        <f>'HHR-NGL-05-102+600 TO 127+600'!B4113</f>
        <v>0</v>
      </c>
      <c r="C4113" s="1">
        <f>'HHR-NGL-05-102+600 TO 127+600'!D4113</f>
        <v>11.241</v>
      </c>
      <c r="E4113" s="1">
        <f t="shared" si="260"/>
        <v>115600</v>
      </c>
      <c r="F4113" s="2">
        <f t="shared" si="261"/>
        <v>1156000</v>
      </c>
      <c r="G4113" s="17">
        <f t="shared" si="259"/>
        <v>1</v>
      </c>
      <c r="H4113" s="1" t="str">
        <f t="shared" si="262"/>
        <v>PLINE PLINE: 1156000,11.241</v>
      </c>
    </row>
    <row r="4114" spans="1:8">
      <c r="A4114" s="1">
        <f>'HHR-NGL-05-102+600 TO 127+600'!A4114</f>
        <v>0</v>
      </c>
      <c r="B4114" s="1">
        <f>'HHR-NGL-05-102+600 TO 127+600'!B4114</f>
        <v>17.814</v>
      </c>
      <c r="C4114" s="1">
        <f>'HHR-NGL-05-102+600 TO 127+600'!D4114</f>
        <v>11.356</v>
      </c>
      <c r="E4114" s="1">
        <f t="shared" si="260"/>
        <v>115600</v>
      </c>
      <c r="F4114" s="2">
        <f t="shared" si="261"/>
        <v>1156000</v>
      </c>
      <c r="G4114" s="17">
        <f t="shared" si="259"/>
        <v>1</v>
      </c>
      <c r="H4114" s="1" t="str">
        <f t="shared" si="262"/>
        <v>PLINE PLINE: 1156017.814,11.356</v>
      </c>
    </row>
    <row r="4115" spans="1:8">
      <c r="A4115" s="1">
        <f>'HHR-NGL-05-102+600 TO 127+600'!A4115</f>
        <v>0</v>
      </c>
      <c r="B4115" s="1">
        <f>'HHR-NGL-05-102+600 TO 127+600'!B4115</f>
        <v>44.52</v>
      </c>
      <c r="C4115" s="1">
        <f>'HHR-NGL-05-102+600 TO 127+600'!D4115</f>
        <v>11.753</v>
      </c>
      <c r="E4115" s="1">
        <f t="shared" si="260"/>
        <v>115600</v>
      </c>
      <c r="F4115" s="2">
        <f t="shared" si="261"/>
        <v>1156000</v>
      </c>
      <c r="G4115" s="17">
        <f t="shared" si="259"/>
        <v>1</v>
      </c>
      <c r="H4115" s="1" t="str">
        <f t="shared" si="262"/>
        <v>PLINE PLINE: 1156044.52,11.753</v>
      </c>
    </row>
    <row r="4116" spans="1:8">
      <c r="A4116" s="1">
        <f>'HHR-NGL-05-102+600 TO 127+600'!A4116</f>
        <v>0</v>
      </c>
      <c r="B4116" s="1">
        <f>'HHR-NGL-05-102+600 TO 127+600'!B4116</f>
        <v>44.954999999999998</v>
      </c>
      <c r="C4116" s="1">
        <f>'HHR-NGL-05-102+600 TO 127+600'!D4116</f>
        <v>11.759</v>
      </c>
      <c r="E4116" s="1">
        <f t="shared" si="260"/>
        <v>115600</v>
      </c>
      <c r="F4116" s="2">
        <f t="shared" si="261"/>
        <v>1156000</v>
      </c>
      <c r="G4116" s="17">
        <f t="shared" si="259"/>
        <v>1</v>
      </c>
      <c r="H4116" s="1" t="str">
        <f t="shared" si="262"/>
        <v>PLINE PLINE: 1156044.955,11.759</v>
      </c>
    </row>
    <row r="4117" spans="1:8">
      <c r="A4117" s="1">
        <f>'HHR-NGL-05-102+600 TO 127+600'!A4117</f>
        <v>0</v>
      </c>
      <c r="B4117" s="1">
        <f>'HHR-NGL-05-102+600 TO 127+600'!B4117</f>
        <v>44.996000000000002</v>
      </c>
      <c r="C4117" s="1">
        <f>'HHR-NGL-05-102+600 TO 127+600'!D4117</f>
        <v>11.76</v>
      </c>
      <c r="E4117" s="1">
        <f t="shared" si="260"/>
        <v>115600</v>
      </c>
      <c r="F4117" s="2">
        <f t="shared" si="261"/>
        <v>1156000</v>
      </c>
      <c r="G4117" s="17">
        <f t="shared" si="259"/>
        <v>1</v>
      </c>
      <c r="H4117" s="1" t="str">
        <f t="shared" si="262"/>
        <v>PLINE PLINE: 1156044.996,11.76</v>
      </c>
    </row>
    <row r="4118" spans="1:8">
      <c r="A4118" s="1">
        <f>'HHR-NGL-05-102+600 TO 127+600'!A4118</f>
        <v>0</v>
      </c>
      <c r="B4118" s="1">
        <f>'HHR-NGL-05-102+600 TO 127+600'!B4118</f>
        <v>45.011000000000003</v>
      </c>
      <c r="C4118" s="1">
        <f>'HHR-NGL-05-102+600 TO 127+600'!D4118</f>
        <v>11.763</v>
      </c>
      <c r="E4118" s="1">
        <f t="shared" si="260"/>
        <v>115600</v>
      </c>
      <c r="F4118" s="2">
        <f t="shared" si="261"/>
        <v>1156000</v>
      </c>
      <c r="G4118" s="17">
        <f t="shared" si="259"/>
        <v>1</v>
      </c>
      <c r="H4118" s="1" t="str">
        <f t="shared" si="262"/>
        <v>PLINE PLINE: 1156045.011,11.763</v>
      </c>
    </row>
    <row r="4119" spans="1:8">
      <c r="A4119" s="1">
        <f>'HHR-NGL-05-102+600 TO 127+600'!A4119</f>
        <v>0</v>
      </c>
      <c r="B4119" s="1">
        <f>'HHR-NGL-05-102+600 TO 127+600'!B4119</f>
        <v>58.472000000000001</v>
      </c>
      <c r="C4119" s="1">
        <f>'HHR-NGL-05-102+600 TO 127+600'!D4119</f>
        <v>11.599</v>
      </c>
      <c r="E4119" s="1">
        <f t="shared" si="260"/>
        <v>115600</v>
      </c>
      <c r="F4119" s="2">
        <f t="shared" si="261"/>
        <v>1156000</v>
      </c>
      <c r="G4119" s="17">
        <f t="shared" si="259"/>
        <v>1</v>
      </c>
      <c r="H4119" s="1" t="str">
        <f t="shared" si="262"/>
        <v>PLINE PLINE: 1156058.472,11.599</v>
      </c>
    </row>
    <row r="4120" spans="1:8">
      <c r="A4120" s="1">
        <f>'HHR-NGL-05-102+600 TO 127+600'!A4120</f>
        <v>0</v>
      </c>
      <c r="B4120" s="1">
        <f>'HHR-NGL-05-102+600 TO 127+600'!B4120</f>
        <v>60.488999999999997</v>
      </c>
      <c r="C4120" s="1">
        <f>'HHR-NGL-05-102+600 TO 127+600'!D4120</f>
        <v>11.643000000000001</v>
      </c>
      <c r="E4120" s="1">
        <f t="shared" si="260"/>
        <v>115600</v>
      </c>
      <c r="F4120" s="2">
        <f t="shared" si="261"/>
        <v>1156000</v>
      </c>
      <c r="G4120" s="17">
        <f t="shared" si="259"/>
        <v>1</v>
      </c>
      <c r="H4120" s="1" t="str">
        <f t="shared" si="262"/>
        <v>PLINE PLINE: 1156060.489,11.643</v>
      </c>
    </row>
    <row r="4121" spans="1:8">
      <c r="A4121" s="1">
        <f>'HHR-NGL-05-102+600 TO 127+600'!A4121</f>
        <v>0</v>
      </c>
      <c r="B4121" s="1">
        <f>'HHR-NGL-05-102+600 TO 127+600'!B4121</f>
        <v>81.747</v>
      </c>
      <c r="C4121" s="1">
        <f>'HHR-NGL-05-102+600 TO 127+600'!D4121</f>
        <v>11.894</v>
      </c>
      <c r="E4121" s="1">
        <f t="shared" si="260"/>
        <v>115600</v>
      </c>
      <c r="F4121" s="2">
        <f t="shared" si="261"/>
        <v>1156000</v>
      </c>
      <c r="G4121" s="17">
        <f t="shared" si="259"/>
        <v>1</v>
      </c>
      <c r="H4121" s="1" t="str">
        <f t="shared" si="262"/>
        <v>PLINE PLINE: 1156081.747,11.894</v>
      </c>
    </row>
    <row r="4122" spans="1:8">
      <c r="A4122" s="1">
        <f>'HHR-NGL-05-102+600 TO 127+600'!A4122</f>
        <v>0</v>
      </c>
      <c r="B4122" s="1">
        <f>'HHR-NGL-05-102+600 TO 127+600'!B4122</f>
        <v>87.156000000000006</v>
      </c>
      <c r="C4122" s="1">
        <f>'HHR-NGL-05-102+600 TO 127+600'!D4122</f>
        <v>11.885</v>
      </c>
      <c r="E4122" s="1">
        <f t="shared" si="260"/>
        <v>115600</v>
      </c>
      <c r="F4122" s="2">
        <f t="shared" si="261"/>
        <v>1156000</v>
      </c>
      <c r="G4122" s="17">
        <f t="shared" si="259"/>
        <v>1</v>
      </c>
      <c r="H4122" s="1" t="str">
        <f t="shared" si="262"/>
        <v>PLINE PLINE: 1156087.156,11.885</v>
      </c>
    </row>
    <row r="4123" spans="1:8">
      <c r="A4123" s="1">
        <f>'HHR-NGL-05-102+600 TO 127+600'!A4123</f>
        <v>0</v>
      </c>
      <c r="B4123" s="1">
        <f>'HHR-NGL-05-102+600 TO 127+600'!B4123</f>
        <v>88.055000000000007</v>
      </c>
      <c r="C4123" s="1">
        <f>'HHR-NGL-05-102+600 TO 127+600'!D4123</f>
        <v>11.879</v>
      </c>
      <c r="E4123" s="1">
        <f t="shared" si="260"/>
        <v>115600</v>
      </c>
      <c r="F4123" s="2">
        <f t="shared" si="261"/>
        <v>1156000</v>
      </c>
      <c r="G4123" s="17">
        <f t="shared" si="259"/>
        <v>1</v>
      </c>
      <c r="H4123" s="1" t="str">
        <f t="shared" si="262"/>
        <v>PLINE PLINE: 1156088.055,11.879</v>
      </c>
    </row>
    <row r="4124" spans="1:8">
      <c r="A4124" s="1">
        <f>'HHR-NGL-05-102+600 TO 127+600'!A4124</f>
        <v>0</v>
      </c>
      <c r="B4124" s="1">
        <f>'HHR-NGL-05-102+600 TO 127+600'!B4124</f>
        <v>100</v>
      </c>
      <c r="C4124" s="1">
        <f>'HHR-NGL-05-102+600 TO 127+600'!D4124</f>
        <v>11.724</v>
      </c>
      <c r="E4124" s="1">
        <f t="shared" si="260"/>
        <v>115600</v>
      </c>
      <c r="F4124" s="2">
        <f t="shared" si="261"/>
        <v>1156000</v>
      </c>
      <c r="G4124" s="17">
        <f t="shared" si="259"/>
        <v>1</v>
      </c>
      <c r="H4124" s="1" t="str">
        <f t="shared" si="262"/>
        <v>PLINE PLINE: 1156100,11.724</v>
      </c>
    </row>
    <row r="4125" spans="1:8">
      <c r="A4125" s="1" t="str">
        <f>'HHR-NGL-05-102+600 TO 127+600'!A4125</f>
        <v>115+625</v>
      </c>
      <c r="B4125" s="1">
        <f>'HHR-NGL-05-102+600 TO 127+600'!B4125</f>
        <v>0</v>
      </c>
      <c r="C4125" s="1">
        <f>'HHR-NGL-05-102+600 TO 127+600'!D4125</f>
        <v>0</v>
      </c>
      <c r="D4125" s="25">
        <v>115625</v>
      </c>
      <c r="E4125" s="1">
        <f t="shared" si="260"/>
        <v>115625</v>
      </c>
      <c r="F4125" s="2">
        <f t="shared" si="261"/>
        <v>1156250</v>
      </c>
      <c r="G4125" s="17">
        <f t="shared" si="259"/>
        <v>1</v>
      </c>
    </row>
    <row r="4126" spans="1:8">
      <c r="A4126" s="1" t="str">
        <f>'HHR-NGL-05-102+600 TO 127+600'!A4126</f>
        <v>GROUND</v>
      </c>
      <c r="B4126" s="1">
        <f>'HHR-NGL-05-102+600 TO 127+600'!B4126</f>
        <v>0</v>
      </c>
      <c r="C4126" s="1">
        <f>'HHR-NGL-05-102+600 TO 127+600'!D4126</f>
        <v>0</v>
      </c>
      <c r="E4126" s="1">
        <f t="shared" si="260"/>
        <v>115625</v>
      </c>
      <c r="F4126" s="2">
        <f t="shared" si="261"/>
        <v>1156250</v>
      </c>
      <c r="G4126" s="17">
        <f t="shared" si="259"/>
        <v>1</v>
      </c>
    </row>
    <row r="4127" spans="1:8">
      <c r="A4127" s="1">
        <f>'HHR-NGL-05-102+600 TO 127+600'!A4127</f>
        <v>0</v>
      </c>
      <c r="B4127" s="1">
        <f>'HHR-NGL-05-102+600 TO 127+600'!B4127</f>
        <v>-100</v>
      </c>
      <c r="C4127" s="1">
        <f>'HHR-NGL-05-102+600 TO 127+600'!D4127</f>
        <v>9.7409999999999997</v>
      </c>
      <c r="E4127" s="1">
        <f t="shared" si="260"/>
        <v>115625</v>
      </c>
      <c r="F4127" s="2">
        <f t="shared" si="261"/>
        <v>1156250</v>
      </c>
      <c r="G4127" s="17">
        <f t="shared" si="259"/>
        <v>1</v>
      </c>
      <c r="H4127" s="1" t="str">
        <f t="shared" si="262"/>
        <v>PLINE PLINE: 1156150,9.741</v>
      </c>
    </row>
    <row r="4128" spans="1:8">
      <c r="A4128" s="1">
        <f>'HHR-NGL-05-102+600 TO 127+600'!A4128</f>
        <v>0</v>
      </c>
      <c r="B4128" s="1">
        <f>'HHR-NGL-05-102+600 TO 127+600'!B4128</f>
        <v>-99.248999999999995</v>
      </c>
      <c r="C4128" s="1">
        <f>'HHR-NGL-05-102+600 TO 127+600'!D4128</f>
        <v>9.7469999999999999</v>
      </c>
      <c r="E4128" s="1">
        <f t="shared" si="260"/>
        <v>115625</v>
      </c>
      <c r="F4128" s="2">
        <f t="shared" si="261"/>
        <v>1156250</v>
      </c>
      <c r="G4128" s="17">
        <f t="shared" si="259"/>
        <v>1</v>
      </c>
      <c r="H4128" s="1" t="str">
        <f t="shared" si="262"/>
        <v>PLINE PLINE: 1156150.751,9.747</v>
      </c>
    </row>
    <row r="4129" spans="1:8">
      <c r="A4129" s="1">
        <f>'HHR-NGL-05-102+600 TO 127+600'!A4129</f>
        <v>0</v>
      </c>
      <c r="B4129" s="1">
        <f>'HHR-NGL-05-102+600 TO 127+600'!B4129</f>
        <v>-95.507000000000005</v>
      </c>
      <c r="C4129" s="1">
        <f>'HHR-NGL-05-102+600 TO 127+600'!D4129</f>
        <v>9.7949999999999999</v>
      </c>
      <c r="E4129" s="1">
        <f t="shared" si="260"/>
        <v>115625</v>
      </c>
      <c r="F4129" s="2">
        <f t="shared" si="261"/>
        <v>1156250</v>
      </c>
      <c r="G4129" s="17">
        <f t="shared" si="259"/>
        <v>1</v>
      </c>
      <c r="H4129" s="1" t="str">
        <f t="shared" si="262"/>
        <v>PLINE PLINE: 1156154.493,9.795</v>
      </c>
    </row>
    <row r="4130" spans="1:8">
      <c r="A4130" s="1">
        <f>'HHR-NGL-05-102+600 TO 127+600'!A4130</f>
        <v>0</v>
      </c>
      <c r="B4130" s="1">
        <f>'HHR-NGL-05-102+600 TO 127+600'!B4130</f>
        <v>-69.075000000000003</v>
      </c>
      <c r="C4130" s="1">
        <f>'HHR-NGL-05-102+600 TO 127+600'!D4130</f>
        <v>9.8979999999999997</v>
      </c>
      <c r="E4130" s="1">
        <f t="shared" si="260"/>
        <v>115625</v>
      </c>
      <c r="F4130" s="2">
        <f t="shared" si="261"/>
        <v>1156250</v>
      </c>
      <c r="G4130" s="17">
        <f t="shared" si="259"/>
        <v>1</v>
      </c>
      <c r="H4130" s="1" t="str">
        <f t="shared" si="262"/>
        <v>PLINE PLINE: 1156180.925,9.898</v>
      </c>
    </row>
    <row r="4131" spans="1:8">
      <c r="A4131" s="1">
        <f>'HHR-NGL-05-102+600 TO 127+600'!A4131</f>
        <v>0</v>
      </c>
      <c r="B4131" s="1">
        <f>'HHR-NGL-05-102+600 TO 127+600'!B4131</f>
        <v>-69.043000000000006</v>
      </c>
      <c r="C4131" s="1">
        <f>'HHR-NGL-05-102+600 TO 127+600'!D4131</f>
        <v>9.8989999999999991</v>
      </c>
      <c r="E4131" s="1">
        <f t="shared" si="260"/>
        <v>115625</v>
      </c>
      <c r="F4131" s="2">
        <f t="shared" si="261"/>
        <v>1156250</v>
      </c>
      <c r="G4131" s="17">
        <f t="shared" si="259"/>
        <v>1</v>
      </c>
      <c r="H4131" s="1" t="str">
        <f t="shared" si="262"/>
        <v>PLINE PLINE: 1156180.957,9.899</v>
      </c>
    </row>
    <row r="4132" spans="1:8">
      <c r="A4132" s="1">
        <f>'HHR-NGL-05-102+600 TO 127+600'!A4132</f>
        <v>0</v>
      </c>
      <c r="B4132" s="1">
        <f>'HHR-NGL-05-102+600 TO 127+600'!B4132</f>
        <v>-69.022999999999996</v>
      </c>
      <c r="C4132" s="1">
        <f>'HHR-NGL-05-102+600 TO 127+600'!D4132</f>
        <v>9.8989999999999991</v>
      </c>
      <c r="E4132" s="1">
        <f t="shared" si="260"/>
        <v>115625</v>
      </c>
      <c r="F4132" s="2">
        <f t="shared" si="261"/>
        <v>1156250</v>
      </c>
      <c r="G4132" s="17">
        <f t="shared" si="259"/>
        <v>1</v>
      </c>
      <c r="H4132" s="1" t="str">
        <f t="shared" si="262"/>
        <v>PLINE PLINE: 1156180.977,9.899</v>
      </c>
    </row>
    <row r="4133" spans="1:8">
      <c r="A4133" s="1">
        <f>'HHR-NGL-05-102+600 TO 127+600'!A4133</f>
        <v>0</v>
      </c>
      <c r="B4133" s="1">
        <f>'HHR-NGL-05-102+600 TO 127+600'!B4133</f>
        <v>-68.988</v>
      </c>
      <c r="C4133" s="1">
        <f>'HHR-NGL-05-102+600 TO 127+600'!D4133</f>
        <v>9.9</v>
      </c>
      <c r="E4133" s="1">
        <f t="shared" si="260"/>
        <v>115625</v>
      </c>
      <c r="F4133" s="2">
        <f t="shared" si="261"/>
        <v>1156250</v>
      </c>
      <c r="G4133" s="17">
        <f t="shared" si="259"/>
        <v>1</v>
      </c>
      <c r="H4133" s="1" t="str">
        <f t="shared" si="262"/>
        <v>PLINE PLINE: 1156181.012,9.9</v>
      </c>
    </row>
    <row r="4134" spans="1:8">
      <c r="A4134" s="1">
        <f>'HHR-NGL-05-102+600 TO 127+600'!A4134</f>
        <v>0</v>
      </c>
      <c r="B4134" s="1">
        <f>'HHR-NGL-05-102+600 TO 127+600'!B4134</f>
        <v>-50.091999999999999</v>
      </c>
      <c r="C4134" s="1">
        <f>'HHR-NGL-05-102+600 TO 127+600'!D4134</f>
        <v>10.406000000000001</v>
      </c>
      <c r="E4134" s="1">
        <f t="shared" si="260"/>
        <v>115625</v>
      </c>
      <c r="F4134" s="2">
        <f t="shared" si="261"/>
        <v>1156250</v>
      </c>
      <c r="G4134" s="17">
        <f t="shared" si="259"/>
        <v>1</v>
      </c>
      <c r="H4134" s="1" t="str">
        <f t="shared" si="262"/>
        <v>PLINE PLINE: 1156199.908,10.406</v>
      </c>
    </row>
    <row r="4135" spans="1:8">
      <c r="A4135" s="1">
        <f>'HHR-NGL-05-102+600 TO 127+600'!A4135</f>
        <v>0</v>
      </c>
      <c r="B4135" s="1">
        <f>'HHR-NGL-05-102+600 TO 127+600'!B4135</f>
        <v>-49.98</v>
      </c>
      <c r="C4135" s="1">
        <f>'HHR-NGL-05-102+600 TO 127+600'!D4135</f>
        <v>10.407</v>
      </c>
      <c r="E4135" s="1">
        <f t="shared" si="260"/>
        <v>115625</v>
      </c>
      <c r="F4135" s="2">
        <f t="shared" si="261"/>
        <v>1156250</v>
      </c>
      <c r="G4135" s="17">
        <f t="shared" si="259"/>
        <v>1</v>
      </c>
      <c r="H4135" s="1" t="str">
        <f t="shared" si="262"/>
        <v>PLINE PLINE: 1156200.02,10.407</v>
      </c>
    </row>
    <row r="4136" spans="1:8">
      <c r="A4136" s="1">
        <f>'HHR-NGL-05-102+600 TO 127+600'!A4136</f>
        <v>0</v>
      </c>
      <c r="B4136" s="1">
        <f>'HHR-NGL-05-102+600 TO 127+600'!B4136</f>
        <v>-43.16</v>
      </c>
      <c r="C4136" s="1">
        <f>'HHR-NGL-05-102+600 TO 127+600'!D4136</f>
        <v>10.523999999999999</v>
      </c>
      <c r="E4136" s="1">
        <f t="shared" si="260"/>
        <v>115625</v>
      </c>
      <c r="F4136" s="2">
        <f t="shared" si="261"/>
        <v>1156250</v>
      </c>
      <c r="G4136" s="17">
        <f t="shared" si="259"/>
        <v>1</v>
      </c>
      <c r="H4136" s="1" t="str">
        <f t="shared" si="262"/>
        <v>PLINE PLINE: 1156206.84,10.524</v>
      </c>
    </row>
    <row r="4137" spans="1:8">
      <c r="A4137" s="1">
        <f>'HHR-NGL-05-102+600 TO 127+600'!A4137</f>
        <v>0</v>
      </c>
      <c r="B4137" s="1">
        <f>'HHR-NGL-05-102+600 TO 127+600'!B4137</f>
        <v>-24.395</v>
      </c>
      <c r="C4137" s="1">
        <f>'HHR-NGL-05-102+600 TO 127+600'!D4137</f>
        <v>10.842000000000001</v>
      </c>
      <c r="E4137" s="1">
        <f t="shared" si="260"/>
        <v>115625</v>
      </c>
      <c r="F4137" s="2">
        <f t="shared" si="261"/>
        <v>1156250</v>
      </c>
      <c r="G4137" s="17">
        <f t="shared" si="259"/>
        <v>1</v>
      </c>
      <c r="H4137" s="1" t="str">
        <f t="shared" si="262"/>
        <v>PLINE PLINE: 1156225.605,10.842</v>
      </c>
    </row>
    <row r="4138" spans="1:8">
      <c r="A4138" s="1">
        <f>'HHR-NGL-05-102+600 TO 127+600'!A4138</f>
        <v>0</v>
      </c>
      <c r="B4138" s="1">
        <f>'HHR-NGL-05-102+600 TO 127+600'!B4138</f>
        <v>-23.905000000000001</v>
      </c>
      <c r="C4138" s="1">
        <f>'HHR-NGL-05-102+600 TO 127+600'!D4138</f>
        <v>10.851000000000001</v>
      </c>
      <c r="E4138" s="1">
        <f t="shared" si="260"/>
        <v>115625</v>
      </c>
      <c r="F4138" s="2">
        <f t="shared" si="261"/>
        <v>1156250</v>
      </c>
      <c r="G4138" s="17">
        <f t="shared" si="259"/>
        <v>1</v>
      </c>
      <c r="H4138" s="1" t="str">
        <f t="shared" si="262"/>
        <v>PLINE PLINE: 1156226.095,10.851</v>
      </c>
    </row>
    <row r="4139" spans="1:8">
      <c r="A4139" s="1">
        <f>'HHR-NGL-05-102+600 TO 127+600'!A4139</f>
        <v>0</v>
      </c>
      <c r="B4139" s="1">
        <f>'HHR-NGL-05-102+600 TO 127+600'!B4139</f>
        <v>-9.3070000000000004</v>
      </c>
      <c r="C4139" s="1">
        <f>'HHR-NGL-05-102+600 TO 127+600'!D4139</f>
        <v>11.180999999999999</v>
      </c>
      <c r="E4139" s="1">
        <f t="shared" si="260"/>
        <v>115625</v>
      </c>
      <c r="F4139" s="2">
        <f t="shared" si="261"/>
        <v>1156250</v>
      </c>
      <c r="G4139" s="17">
        <f t="shared" si="259"/>
        <v>1</v>
      </c>
      <c r="H4139" s="1" t="str">
        <f t="shared" si="262"/>
        <v>PLINE PLINE: 1156240.693,11.181</v>
      </c>
    </row>
    <row r="4140" spans="1:8">
      <c r="A4140" s="1">
        <f>'HHR-NGL-05-102+600 TO 127+600'!A4140</f>
        <v>0</v>
      </c>
      <c r="B4140" s="1">
        <f>'HHR-NGL-05-102+600 TO 127+600'!B4140</f>
        <v>0</v>
      </c>
      <c r="C4140" s="1">
        <f>'HHR-NGL-05-102+600 TO 127+600'!D4140</f>
        <v>11.256</v>
      </c>
      <c r="E4140" s="1">
        <f t="shared" si="260"/>
        <v>115625</v>
      </c>
      <c r="F4140" s="2">
        <f t="shared" si="261"/>
        <v>1156250</v>
      </c>
      <c r="G4140" s="17">
        <f t="shared" si="259"/>
        <v>1</v>
      </c>
      <c r="H4140" s="1" t="str">
        <f t="shared" si="262"/>
        <v>PLINE PLINE: 1156250,11.256</v>
      </c>
    </row>
    <row r="4141" spans="1:8">
      <c r="A4141" s="1">
        <f>'HHR-NGL-05-102+600 TO 127+600'!A4141</f>
        <v>0</v>
      </c>
      <c r="B4141" s="1">
        <f>'HHR-NGL-05-102+600 TO 127+600'!B4141</f>
        <v>1.196</v>
      </c>
      <c r="C4141" s="1">
        <f>'HHR-NGL-05-102+600 TO 127+600'!D4141</f>
        <v>11.257</v>
      </c>
      <c r="E4141" s="1">
        <f t="shared" si="260"/>
        <v>115625</v>
      </c>
      <c r="F4141" s="2">
        <f t="shared" si="261"/>
        <v>1156250</v>
      </c>
      <c r="G4141" s="17">
        <f t="shared" si="259"/>
        <v>1</v>
      </c>
      <c r="H4141" s="1" t="str">
        <f t="shared" si="262"/>
        <v>PLINE PLINE: 1156251.196,11.257</v>
      </c>
    </row>
    <row r="4142" spans="1:8">
      <c r="A4142" s="1">
        <f>'HHR-NGL-05-102+600 TO 127+600'!A4142</f>
        <v>0</v>
      </c>
      <c r="B4142" s="1">
        <f>'HHR-NGL-05-102+600 TO 127+600'!B4142</f>
        <v>16.457000000000001</v>
      </c>
      <c r="C4142" s="1">
        <f>'HHR-NGL-05-102+600 TO 127+600'!D4142</f>
        <v>11.224</v>
      </c>
      <c r="E4142" s="1">
        <f t="shared" si="260"/>
        <v>115625</v>
      </c>
      <c r="F4142" s="2">
        <f t="shared" si="261"/>
        <v>1156250</v>
      </c>
      <c r="G4142" s="17">
        <f t="shared" si="259"/>
        <v>1</v>
      </c>
      <c r="H4142" s="1" t="str">
        <f t="shared" si="262"/>
        <v>PLINE PLINE: 1156266.457,11.224</v>
      </c>
    </row>
    <row r="4143" spans="1:8">
      <c r="A4143" s="1">
        <f>'HHR-NGL-05-102+600 TO 127+600'!A4143</f>
        <v>0</v>
      </c>
      <c r="B4143" s="1">
        <f>'HHR-NGL-05-102+600 TO 127+600'!B4143</f>
        <v>18.039000000000001</v>
      </c>
      <c r="C4143" s="1">
        <f>'HHR-NGL-05-102+600 TO 127+600'!D4143</f>
        <v>11.256</v>
      </c>
      <c r="E4143" s="1">
        <f t="shared" si="260"/>
        <v>115625</v>
      </c>
      <c r="F4143" s="2">
        <f t="shared" si="261"/>
        <v>1156250</v>
      </c>
      <c r="G4143" s="17">
        <f t="shared" si="259"/>
        <v>1</v>
      </c>
      <c r="H4143" s="1" t="str">
        <f t="shared" si="262"/>
        <v>PLINE PLINE: 1156268.039,11.256</v>
      </c>
    </row>
    <row r="4144" spans="1:8">
      <c r="A4144" s="1">
        <f>'HHR-NGL-05-102+600 TO 127+600'!A4144</f>
        <v>0</v>
      </c>
      <c r="B4144" s="1">
        <f>'HHR-NGL-05-102+600 TO 127+600'!B4144</f>
        <v>27.792999999999999</v>
      </c>
      <c r="C4144" s="1">
        <f>'HHR-NGL-05-102+600 TO 127+600'!D4144</f>
        <v>11.382999999999999</v>
      </c>
      <c r="E4144" s="1">
        <f t="shared" si="260"/>
        <v>115625</v>
      </c>
      <c r="F4144" s="2">
        <f t="shared" si="261"/>
        <v>1156250</v>
      </c>
      <c r="G4144" s="17">
        <f t="shared" si="259"/>
        <v>1</v>
      </c>
      <c r="H4144" s="1" t="str">
        <f t="shared" si="262"/>
        <v>PLINE PLINE: 1156277.793,11.383</v>
      </c>
    </row>
    <row r="4145" spans="1:8">
      <c r="A4145" s="1">
        <f>'HHR-NGL-05-102+600 TO 127+600'!A4145</f>
        <v>0</v>
      </c>
      <c r="B4145" s="1">
        <f>'HHR-NGL-05-102+600 TO 127+600'!B4145</f>
        <v>42.02</v>
      </c>
      <c r="C4145" s="1">
        <f>'HHR-NGL-05-102+600 TO 127+600'!D4145</f>
        <v>11.571</v>
      </c>
      <c r="E4145" s="1">
        <f t="shared" si="260"/>
        <v>115625</v>
      </c>
      <c r="F4145" s="2">
        <f t="shared" si="261"/>
        <v>1156250</v>
      </c>
      <c r="G4145" s="17">
        <f t="shared" si="259"/>
        <v>1</v>
      </c>
      <c r="H4145" s="1" t="str">
        <f t="shared" si="262"/>
        <v>PLINE PLINE: 1156292.02,11.571</v>
      </c>
    </row>
    <row r="4146" spans="1:8">
      <c r="A4146" s="1">
        <f>'HHR-NGL-05-102+600 TO 127+600'!A4146</f>
        <v>0</v>
      </c>
      <c r="B4146" s="1">
        <f>'HHR-NGL-05-102+600 TO 127+600'!B4146</f>
        <v>50.043999999999997</v>
      </c>
      <c r="C4146" s="1">
        <f>'HHR-NGL-05-102+600 TO 127+600'!D4146</f>
        <v>11.574999999999999</v>
      </c>
      <c r="E4146" s="1">
        <f t="shared" si="260"/>
        <v>115625</v>
      </c>
      <c r="F4146" s="2">
        <f t="shared" si="261"/>
        <v>1156250</v>
      </c>
      <c r="G4146" s="17">
        <f t="shared" si="259"/>
        <v>1</v>
      </c>
      <c r="H4146" s="1" t="str">
        <f t="shared" si="262"/>
        <v>PLINE PLINE: 1156300.044,11.575</v>
      </c>
    </row>
    <row r="4147" spans="1:8">
      <c r="A4147" s="1">
        <f>'HHR-NGL-05-102+600 TO 127+600'!A4147</f>
        <v>0</v>
      </c>
      <c r="B4147" s="1">
        <f>'HHR-NGL-05-102+600 TO 127+600'!B4147</f>
        <v>50.189</v>
      </c>
      <c r="C4147" s="1">
        <f>'HHR-NGL-05-102+600 TO 127+600'!D4147</f>
        <v>11.571999999999999</v>
      </c>
      <c r="E4147" s="1">
        <f t="shared" si="260"/>
        <v>115625</v>
      </c>
      <c r="F4147" s="2">
        <f t="shared" si="261"/>
        <v>1156250</v>
      </c>
      <c r="G4147" s="17">
        <f t="shared" si="259"/>
        <v>1</v>
      </c>
      <c r="H4147" s="1" t="str">
        <f t="shared" si="262"/>
        <v>PLINE PLINE: 1156300.189,11.572</v>
      </c>
    </row>
    <row r="4148" spans="1:8">
      <c r="A4148" s="1">
        <f>'HHR-NGL-05-102+600 TO 127+600'!A4148</f>
        <v>0</v>
      </c>
      <c r="B4148" s="1">
        <f>'HHR-NGL-05-102+600 TO 127+600'!B4148</f>
        <v>53.515999999999998</v>
      </c>
      <c r="C4148" s="1">
        <f>'HHR-NGL-05-102+600 TO 127+600'!D4148</f>
        <v>12.252000000000001</v>
      </c>
      <c r="E4148" s="1">
        <f t="shared" si="260"/>
        <v>115625</v>
      </c>
      <c r="F4148" s="2">
        <f t="shared" si="261"/>
        <v>1156250</v>
      </c>
      <c r="G4148" s="17">
        <f t="shared" si="259"/>
        <v>1</v>
      </c>
      <c r="H4148" s="1" t="str">
        <f t="shared" si="262"/>
        <v>PLINE PLINE: 1156303.516,12.252</v>
      </c>
    </row>
    <row r="4149" spans="1:8">
      <c r="A4149" s="1">
        <f>'HHR-NGL-05-102+600 TO 127+600'!A4149</f>
        <v>0</v>
      </c>
      <c r="B4149" s="1">
        <f>'HHR-NGL-05-102+600 TO 127+600'!B4149</f>
        <v>55.93</v>
      </c>
      <c r="C4149" s="1">
        <f>'HHR-NGL-05-102+600 TO 127+600'!D4149</f>
        <v>12.708</v>
      </c>
      <c r="E4149" s="1">
        <f t="shared" si="260"/>
        <v>115625</v>
      </c>
      <c r="F4149" s="2">
        <f t="shared" si="261"/>
        <v>1156250</v>
      </c>
      <c r="G4149" s="17">
        <f t="shared" si="259"/>
        <v>1</v>
      </c>
      <c r="H4149" s="1" t="str">
        <f t="shared" si="262"/>
        <v>PLINE PLINE: 1156305.93,12.708</v>
      </c>
    </row>
    <row r="4150" spans="1:8">
      <c r="A4150" s="1">
        <f>'HHR-NGL-05-102+600 TO 127+600'!A4150</f>
        <v>0</v>
      </c>
      <c r="B4150" s="1">
        <f>'HHR-NGL-05-102+600 TO 127+600'!B4150</f>
        <v>75.212999999999994</v>
      </c>
      <c r="C4150" s="1">
        <f>'HHR-NGL-05-102+600 TO 127+600'!D4150</f>
        <v>13.177</v>
      </c>
      <c r="E4150" s="1">
        <f t="shared" si="260"/>
        <v>115625</v>
      </c>
      <c r="F4150" s="2">
        <f t="shared" si="261"/>
        <v>1156250</v>
      </c>
      <c r="G4150" s="17">
        <f t="shared" si="259"/>
        <v>1</v>
      </c>
      <c r="H4150" s="1" t="str">
        <f t="shared" si="262"/>
        <v>PLINE PLINE: 1156325.213,13.177</v>
      </c>
    </row>
    <row r="4151" spans="1:8">
      <c r="A4151" s="1">
        <f>'HHR-NGL-05-102+600 TO 127+600'!A4151</f>
        <v>0</v>
      </c>
      <c r="B4151" s="1">
        <f>'HHR-NGL-05-102+600 TO 127+600'!B4151</f>
        <v>75.468999999999994</v>
      </c>
      <c r="C4151" s="1">
        <f>'HHR-NGL-05-102+600 TO 127+600'!D4151</f>
        <v>13.180999999999999</v>
      </c>
      <c r="E4151" s="1">
        <f t="shared" si="260"/>
        <v>115625</v>
      </c>
      <c r="F4151" s="2">
        <f t="shared" si="261"/>
        <v>1156250</v>
      </c>
      <c r="G4151" s="17">
        <f t="shared" si="259"/>
        <v>1</v>
      </c>
      <c r="H4151" s="1" t="str">
        <f t="shared" si="262"/>
        <v>PLINE PLINE: 1156325.469,13.181</v>
      </c>
    </row>
    <row r="4152" spans="1:8">
      <c r="A4152" s="1">
        <f>'HHR-NGL-05-102+600 TO 127+600'!A4152</f>
        <v>0</v>
      </c>
      <c r="B4152" s="1">
        <f>'HHR-NGL-05-102+600 TO 127+600'!B4152</f>
        <v>75.53</v>
      </c>
      <c r="C4152" s="1">
        <f>'HHR-NGL-05-102+600 TO 127+600'!D4152</f>
        <v>13.180999999999999</v>
      </c>
      <c r="E4152" s="1">
        <f t="shared" si="260"/>
        <v>115625</v>
      </c>
      <c r="F4152" s="2">
        <f t="shared" si="261"/>
        <v>1156250</v>
      </c>
      <c r="G4152" s="17">
        <f t="shared" si="259"/>
        <v>1</v>
      </c>
      <c r="H4152" s="1" t="str">
        <f t="shared" si="262"/>
        <v>PLINE PLINE: 1156325.53,13.181</v>
      </c>
    </row>
    <row r="4153" spans="1:8">
      <c r="A4153" s="1">
        <f>'HHR-NGL-05-102+600 TO 127+600'!A4153</f>
        <v>0</v>
      </c>
      <c r="B4153" s="1">
        <f>'HHR-NGL-05-102+600 TO 127+600'!B4153</f>
        <v>100</v>
      </c>
      <c r="C4153" s="1">
        <f>'HHR-NGL-05-102+600 TO 127+600'!D4153</f>
        <v>13.159000000000001</v>
      </c>
      <c r="E4153" s="1">
        <f t="shared" si="260"/>
        <v>115625</v>
      </c>
      <c r="F4153" s="2">
        <f t="shared" si="261"/>
        <v>1156250</v>
      </c>
      <c r="G4153" s="17">
        <f t="shared" si="259"/>
        <v>1</v>
      </c>
      <c r="H4153" s="1" t="str">
        <f t="shared" si="262"/>
        <v>PLINE PLINE: 1156350,13.159</v>
      </c>
    </row>
    <row r="4154" spans="1:8">
      <c r="A4154" s="1" t="str">
        <f>'HHR-NGL-05-102+600 TO 127+600'!A4154</f>
        <v>115+650</v>
      </c>
      <c r="B4154" s="1">
        <f>'HHR-NGL-05-102+600 TO 127+600'!B4154</f>
        <v>0</v>
      </c>
      <c r="C4154" s="1">
        <f>'HHR-NGL-05-102+600 TO 127+600'!D4154</f>
        <v>0</v>
      </c>
      <c r="D4154" s="25">
        <v>115650</v>
      </c>
      <c r="E4154" s="1">
        <f t="shared" si="260"/>
        <v>115650</v>
      </c>
      <c r="F4154" s="2">
        <f t="shared" si="261"/>
        <v>1156500</v>
      </c>
      <c r="G4154" s="17">
        <f t="shared" si="259"/>
        <v>1</v>
      </c>
    </row>
    <row r="4155" spans="1:8">
      <c r="A4155" s="1" t="str">
        <f>'HHR-NGL-05-102+600 TO 127+600'!A4155</f>
        <v>GROUND</v>
      </c>
      <c r="B4155" s="1">
        <f>'HHR-NGL-05-102+600 TO 127+600'!B4155</f>
        <v>0</v>
      </c>
      <c r="C4155" s="1">
        <f>'HHR-NGL-05-102+600 TO 127+600'!D4155</f>
        <v>0</v>
      </c>
      <c r="E4155" s="1">
        <f t="shared" si="260"/>
        <v>115650</v>
      </c>
      <c r="F4155" s="2">
        <f t="shared" si="261"/>
        <v>1156500</v>
      </c>
      <c r="G4155" s="17">
        <f t="shared" si="259"/>
        <v>1</v>
      </c>
    </row>
    <row r="4156" spans="1:8">
      <c r="A4156" s="1">
        <f>'HHR-NGL-05-102+600 TO 127+600'!A4156</f>
        <v>0</v>
      </c>
      <c r="B4156" s="1">
        <f>'HHR-NGL-05-102+600 TO 127+600'!B4156</f>
        <v>-100</v>
      </c>
      <c r="C4156" s="1">
        <f>'HHR-NGL-05-102+600 TO 127+600'!D4156</f>
        <v>9.7149999999999999</v>
      </c>
      <c r="E4156" s="1">
        <f t="shared" si="260"/>
        <v>115650</v>
      </c>
      <c r="F4156" s="2">
        <f t="shared" si="261"/>
        <v>1156500</v>
      </c>
      <c r="G4156" s="17">
        <f t="shared" si="259"/>
        <v>1</v>
      </c>
      <c r="H4156" s="1" t="str">
        <f t="shared" si="262"/>
        <v>PLINE PLINE: 1156400,9.715</v>
      </c>
    </row>
    <row r="4157" spans="1:8">
      <c r="A4157" s="1">
        <f>'HHR-NGL-05-102+600 TO 127+600'!A4157</f>
        <v>0</v>
      </c>
      <c r="B4157" s="1">
        <f>'HHR-NGL-05-102+600 TO 127+600'!B4157</f>
        <v>-95.552999999999997</v>
      </c>
      <c r="C4157" s="1">
        <f>'HHR-NGL-05-102+600 TO 127+600'!D4157</f>
        <v>9.7629999999999999</v>
      </c>
      <c r="E4157" s="1">
        <f t="shared" si="260"/>
        <v>115650</v>
      </c>
      <c r="F4157" s="2">
        <f t="shared" si="261"/>
        <v>1156500</v>
      </c>
      <c r="G4157" s="17">
        <f t="shared" si="259"/>
        <v>1</v>
      </c>
      <c r="H4157" s="1" t="str">
        <f t="shared" si="262"/>
        <v>PLINE PLINE: 1156404.447,9.763</v>
      </c>
    </row>
    <row r="4158" spans="1:8">
      <c r="A4158" s="1">
        <f>'HHR-NGL-05-102+600 TO 127+600'!A4158</f>
        <v>0</v>
      </c>
      <c r="B4158" s="1">
        <f>'HHR-NGL-05-102+600 TO 127+600'!B4158</f>
        <v>-95.343999999999994</v>
      </c>
      <c r="C4158" s="1">
        <f>'HHR-NGL-05-102+600 TO 127+600'!D4158</f>
        <v>9.7639999999999993</v>
      </c>
      <c r="E4158" s="1">
        <f t="shared" si="260"/>
        <v>115650</v>
      </c>
      <c r="F4158" s="2">
        <f t="shared" si="261"/>
        <v>1156500</v>
      </c>
      <c r="G4158" s="17">
        <f t="shared" si="259"/>
        <v>1</v>
      </c>
      <c r="H4158" s="1" t="str">
        <f t="shared" si="262"/>
        <v>PLINE PLINE: 1156404.656,9.764</v>
      </c>
    </row>
    <row r="4159" spans="1:8">
      <c r="A4159" s="1">
        <f>'HHR-NGL-05-102+600 TO 127+600'!A4159</f>
        <v>0</v>
      </c>
      <c r="B4159" s="1">
        <f>'HHR-NGL-05-102+600 TO 127+600'!B4159</f>
        <v>-83.453999999999994</v>
      </c>
      <c r="C4159" s="1">
        <f>'HHR-NGL-05-102+600 TO 127+600'!D4159</f>
        <v>9.8580000000000005</v>
      </c>
      <c r="E4159" s="1">
        <f t="shared" si="260"/>
        <v>115650</v>
      </c>
      <c r="F4159" s="2">
        <f t="shared" si="261"/>
        <v>1156500</v>
      </c>
      <c r="G4159" s="17">
        <f t="shared" si="259"/>
        <v>1</v>
      </c>
      <c r="H4159" s="1" t="str">
        <f t="shared" si="262"/>
        <v>PLINE PLINE: 1156416.546,9.858</v>
      </c>
    </row>
    <row r="4160" spans="1:8">
      <c r="A4160" s="1">
        <f>'HHR-NGL-05-102+600 TO 127+600'!A4160</f>
        <v>0</v>
      </c>
      <c r="B4160" s="1">
        <f>'HHR-NGL-05-102+600 TO 127+600'!B4160</f>
        <v>-71.438999999999993</v>
      </c>
      <c r="C4160" s="1">
        <f>'HHR-NGL-05-102+600 TO 127+600'!D4160</f>
        <v>9.9350000000000005</v>
      </c>
      <c r="E4160" s="1">
        <f t="shared" si="260"/>
        <v>115650</v>
      </c>
      <c r="F4160" s="2">
        <f t="shared" si="261"/>
        <v>1156500</v>
      </c>
      <c r="G4160" s="17">
        <f t="shared" si="259"/>
        <v>1</v>
      </c>
      <c r="H4160" s="1" t="str">
        <f t="shared" si="262"/>
        <v>PLINE PLINE: 1156428.561,9.935</v>
      </c>
    </row>
    <row r="4161" spans="1:8">
      <c r="A4161" s="1">
        <f>'HHR-NGL-05-102+600 TO 127+600'!A4161</f>
        <v>0</v>
      </c>
      <c r="B4161" s="1">
        <f>'HHR-NGL-05-102+600 TO 127+600'!B4161</f>
        <v>-69.113</v>
      </c>
      <c r="C4161" s="1">
        <f>'HHR-NGL-05-102+600 TO 127+600'!D4161</f>
        <v>9.9670000000000005</v>
      </c>
      <c r="E4161" s="1">
        <f t="shared" si="260"/>
        <v>115650</v>
      </c>
      <c r="F4161" s="2">
        <f t="shared" si="261"/>
        <v>1156500</v>
      </c>
      <c r="G4161" s="17">
        <f t="shared" si="259"/>
        <v>1</v>
      </c>
      <c r="H4161" s="1" t="str">
        <f t="shared" si="262"/>
        <v>PLINE PLINE: 1156430.887,9.967</v>
      </c>
    </row>
    <row r="4162" spans="1:8">
      <c r="A4162" s="1">
        <f>'HHR-NGL-05-102+600 TO 127+600'!A4162</f>
        <v>0</v>
      </c>
      <c r="B4162" s="1">
        <f>'HHR-NGL-05-102+600 TO 127+600'!B4162</f>
        <v>-50.65</v>
      </c>
      <c r="C4162" s="1">
        <f>'HHR-NGL-05-102+600 TO 127+600'!D4162</f>
        <v>10.233000000000001</v>
      </c>
      <c r="E4162" s="1">
        <f t="shared" si="260"/>
        <v>115650</v>
      </c>
      <c r="F4162" s="2">
        <f t="shared" si="261"/>
        <v>1156500</v>
      </c>
      <c r="G4162" s="17">
        <f t="shared" ref="G4162:G4225" si="263">G4161</f>
        <v>1</v>
      </c>
      <c r="H4162" s="1" t="str">
        <f t="shared" si="262"/>
        <v>PLINE PLINE: 1156449.35,10.233</v>
      </c>
    </row>
    <row r="4163" spans="1:8">
      <c r="A4163" s="1">
        <f>'HHR-NGL-05-102+600 TO 127+600'!A4163</f>
        <v>0</v>
      </c>
      <c r="B4163" s="1">
        <f>'HHR-NGL-05-102+600 TO 127+600'!B4163</f>
        <v>-50.198999999999998</v>
      </c>
      <c r="C4163" s="1">
        <f>'HHR-NGL-05-102+600 TO 127+600'!D4163</f>
        <v>10.244999999999999</v>
      </c>
      <c r="E4163" s="1">
        <f t="shared" si="260"/>
        <v>115650</v>
      </c>
      <c r="F4163" s="2">
        <f t="shared" si="261"/>
        <v>1156500</v>
      </c>
      <c r="G4163" s="17">
        <f t="shared" si="263"/>
        <v>1</v>
      </c>
      <c r="H4163" s="1" t="str">
        <f t="shared" si="262"/>
        <v>PLINE PLINE: 1156449.801,10.245</v>
      </c>
    </row>
    <row r="4164" spans="1:8">
      <c r="A4164" s="1">
        <f>'HHR-NGL-05-102+600 TO 127+600'!A4164</f>
        <v>0</v>
      </c>
      <c r="B4164" s="1">
        <f>'HHR-NGL-05-102+600 TO 127+600'!B4164</f>
        <v>-26.896000000000001</v>
      </c>
      <c r="C4164" s="1">
        <f>'HHR-NGL-05-102+600 TO 127+600'!D4164</f>
        <v>10.563000000000001</v>
      </c>
      <c r="E4164" s="1">
        <f t="shared" ref="E4164:E4227" si="264">IF((D4164=0),E4163,D4164)</f>
        <v>115650</v>
      </c>
      <c r="F4164" s="2">
        <f t="shared" ref="F4164:F4227" si="265">IF((C4164=0),(E4164-0)*$H$1,F4163)</f>
        <v>1156500</v>
      </c>
      <c r="G4164" s="17">
        <f t="shared" si="263"/>
        <v>1</v>
      </c>
      <c r="H4164" s="1" t="str">
        <f t="shared" ref="H4164:H4227" si="266">CONCATENATE("PLINE PLINE: ",(B4164+F4164)*G4164,",",C4164)</f>
        <v>PLINE PLINE: 1156473.104,10.563</v>
      </c>
    </row>
    <row r="4165" spans="1:8">
      <c r="A4165" s="1">
        <f>'HHR-NGL-05-102+600 TO 127+600'!A4165</f>
        <v>0</v>
      </c>
      <c r="B4165" s="1">
        <f>'HHR-NGL-05-102+600 TO 127+600'!B4165</f>
        <v>-25.459</v>
      </c>
      <c r="C4165" s="1">
        <f>'HHR-NGL-05-102+600 TO 127+600'!D4165</f>
        <v>10.587</v>
      </c>
      <c r="E4165" s="1">
        <f t="shared" si="264"/>
        <v>115650</v>
      </c>
      <c r="F4165" s="2">
        <f t="shared" si="265"/>
        <v>1156500</v>
      </c>
      <c r="G4165" s="17">
        <f t="shared" si="263"/>
        <v>1</v>
      </c>
      <c r="H4165" s="1" t="str">
        <f t="shared" si="266"/>
        <v>PLINE PLINE: 1156474.541,10.587</v>
      </c>
    </row>
    <row r="4166" spans="1:8">
      <c r="A4166" s="1">
        <f>'HHR-NGL-05-102+600 TO 127+600'!A4166</f>
        <v>0</v>
      </c>
      <c r="B4166" s="1">
        <f>'HHR-NGL-05-102+600 TO 127+600'!B4166</f>
        <v>-22.276</v>
      </c>
      <c r="C4166" s="1">
        <f>'HHR-NGL-05-102+600 TO 127+600'!D4166</f>
        <v>10.648</v>
      </c>
      <c r="E4166" s="1">
        <f t="shared" si="264"/>
        <v>115650</v>
      </c>
      <c r="F4166" s="2">
        <f t="shared" si="265"/>
        <v>1156500</v>
      </c>
      <c r="G4166" s="17">
        <f t="shared" si="263"/>
        <v>1</v>
      </c>
      <c r="H4166" s="1" t="str">
        <f t="shared" si="266"/>
        <v>PLINE PLINE: 1156477.724,10.648</v>
      </c>
    </row>
    <row r="4167" spans="1:8">
      <c r="A4167" s="1">
        <f>'HHR-NGL-05-102+600 TO 127+600'!A4167</f>
        <v>0</v>
      </c>
      <c r="B4167" s="1">
        <f>'HHR-NGL-05-102+600 TO 127+600'!B4167</f>
        <v>-9.5549999999999997</v>
      </c>
      <c r="C4167" s="1">
        <f>'HHR-NGL-05-102+600 TO 127+600'!D4167</f>
        <v>10.898999999999999</v>
      </c>
      <c r="E4167" s="1">
        <f t="shared" si="264"/>
        <v>115650</v>
      </c>
      <c r="F4167" s="2">
        <f t="shared" si="265"/>
        <v>1156500</v>
      </c>
      <c r="G4167" s="17">
        <f t="shared" si="263"/>
        <v>1</v>
      </c>
      <c r="H4167" s="1" t="str">
        <f t="shared" si="266"/>
        <v>PLINE PLINE: 1156490.445,10.899</v>
      </c>
    </row>
    <row r="4168" spans="1:8">
      <c r="A4168" s="1">
        <f>'HHR-NGL-05-102+600 TO 127+600'!A4168</f>
        <v>0</v>
      </c>
      <c r="B4168" s="1">
        <f>'HHR-NGL-05-102+600 TO 127+600'!B4168</f>
        <v>0</v>
      </c>
      <c r="C4168" s="1">
        <f>'HHR-NGL-05-102+600 TO 127+600'!D4168</f>
        <v>10.913</v>
      </c>
      <c r="E4168" s="1">
        <f t="shared" si="264"/>
        <v>115650</v>
      </c>
      <c r="F4168" s="2">
        <f t="shared" si="265"/>
        <v>1156500</v>
      </c>
      <c r="G4168" s="17">
        <f t="shared" si="263"/>
        <v>1</v>
      </c>
      <c r="H4168" s="1" t="str">
        <f t="shared" si="266"/>
        <v>PLINE PLINE: 1156500,10.913</v>
      </c>
    </row>
    <row r="4169" spans="1:8">
      <c r="A4169" s="1">
        <f>'HHR-NGL-05-102+600 TO 127+600'!A4169</f>
        <v>0</v>
      </c>
      <c r="B4169" s="1">
        <f>'HHR-NGL-05-102+600 TO 127+600'!B4169</f>
        <v>1.23</v>
      </c>
      <c r="C4169" s="1">
        <f>'HHR-NGL-05-102+600 TO 127+600'!D4169</f>
        <v>10.914</v>
      </c>
      <c r="E4169" s="1">
        <f t="shared" si="264"/>
        <v>115650</v>
      </c>
      <c r="F4169" s="2">
        <f t="shared" si="265"/>
        <v>1156500</v>
      </c>
      <c r="G4169" s="17">
        <f t="shared" si="263"/>
        <v>1</v>
      </c>
      <c r="H4169" s="1" t="str">
        <f t="shared" si="266"/>
        <v>PLINE PLINE: 1156501.23,10.914</v>
      </c>
    </row>
    <row r="4170" spans="1:8">
      <c r="A4170" s="1">
        <f>'HHR-NGL-05-102+600 TO 127+600'!A4170</f>
        <v>0</v>
      </c>
      <c r="B4170" s="1">
        <f>'HHR-NGL-05-102+600 TO 127+600'!B4170</f>
        <v>14.147</v>
      </c>
      <c r="C4170" s="1">
        <f>'HHR-NGL-05-102+600 TO 127+600'!D4170</f>
        <v>10.945</v>
      </c>
      <c r="E4170" s="1">
        <f t="shared" si="264"/>
        <v>115650</v>
      </c>
      <c r="F4170" s="2">
        <f t="shared" si="265"/>
        <v>1156500</v>
      </c>
      <c r="G4170" s="17">
        <f t="shared" si="263"/>
        <v>1</v>
      </c>
      <c r="H4170" s="1" t="str">
        <f t="shared" si="266"/>
        <v>PLINE PLINE: 1156514.147,10.945</v>
      </c>
    </row>
    <row r="4171" spans="1:8">
      <c r="A4171" s="1">
        <f>'HHR-NGL-05-102+600 TO 127+600'!A4171</f>
        <v>0</v>
      </c>
      <c r="B4171" s="1">
        <f>'HHR-NGL-05-102+600 TO 127+600'!B4171</f>
        <v>37.033999999999999</v>
      </c>
      <c r="C4171" s="1">
        <f>'HHR-NGL-05-102+600 TO 127+600'!D4171</f>
        <v>11.377000000000001</v>
      </c>
      <c r="E4171" s="1">
        <f t="shared" si="264"/>
        <v>115650</v>
      </c>
      <c r="F4171" s="2">
        <f t="shared" si="265"/>
        <v>1156500</v>
      </c>
      <c r="G4171" s="17">
        <f t="shared" si="263"/>
        <v>1</v>
      </c>
      <c r="H4171" s="1" t="str">
        <f t="shared" si="266"/>
        <v>PLINE PLINE: 1156537.034,11.377</v>
      </c>
    </row>
    <row r="4172" spans="1:8">
      <c r="A4172" s="1">
        <f>'HHR-NGL-05-102+600 TO 127+600'!A4172</f>
        <v>0</v>
      </c>
      <c r="B4172" s="1">
        <f>'HHR-NGL-05-102+600 TO 127+600'!B4172</f>
        <v>37.482999999999997</v>
      </c>
      <c r="C4172" s="1">
        <f>'HHR-NGL-05-102+600 TO 127+600'!D4172</f>
        <v>11.382999999999999</v>
      </c>
      <c r="E4172" s="1">
        <f t="shared" si="264"/>
        <v>115650</v>
      </c>
      <c r="F4172" s="2">
        <f t="shared" si="265"/>
        <v>1156500</v>
      </c>
      <c r="G4172" s="17">
        <f t="shared" si="263"/>
        <v>1</v>
      </c>
      <c r="H4172" s="1" t="str">
        <f t="shared" si="266"/>
        <v>PLINE PLINE: 1156537.483,11.383</v>
      </c>
    </row>
    <row r="4173" spans="1:8">
      <c r="A4173" s="1">
        <f>'HHR-NGL-05-102+600 TO 127+600'!A4173</f>
        <v>0</v>
      </c>
      <c r="B4173" s="1">
        <f>'HHR-NGL-05-102+600 TO 127+600'!B4173</f>
        <v>40.566000000000003</v>
      </c>
      <c r="C4173" s="1">
        <f>'HHR-NGL-05-102+600 TO 127+600'!D4173</f>
        <v>11.329000000000001</v>
      </c>
      <c r="E4173" s="1">
        <f t="shared" si="264"/>
        <v>115650</v>
      </c>
      <c r="F4173" s="2">
        <f t="shared" si="265"/>
        <v>1156500</v>
      </c>
      <c r="G4173" s="17">
        <f t="shared" si="263"/>
        <v>1</v>
      </c>
      <c r="H4173" s="1" t="str">
        <f t="shared" si="266"/>
        <v>PLINE PLINE: 1156540.566,11.329</v>
      </c>
    </row>
    <row r="4174" spans="1:8">
      <c r="A4174" s="1">
        <f>'HHR-NGL-05-102+600 TO 127+600'!A4174</f>
        <v>0</v>
      </c>
      <c r="B4174" s="1">
        <f>'HHR-NGL-05-102+600 TO 127+600'!B4174</f>
        <v>47.469000000000001</v>
      </c>
      <c r="C4174" s="1">
        <f>'HHR-NGL-05-102+600 TO 127+600'!D4174</f>
        <v>11.206</v>
      </c>
      <c r="E4174" s="1">
        <f t="shared" si="264"/>
        <v>115650</v>
      </c>
      <c r="F4174" s="2">
        <f t="shared" si="265"/>
        <v>1156500</v>
      </c>
      <c r="G4174" s="17">
        <f t="shared" si="263"/>
        <v>1</v>
      </c>
      <c r="H4174" s="1" t="str">
        <f t="shared" si="266"/>
        <v>PLINE PLINE: 1156547.469,11.206</v>
      </c>
    </row>
    <row r="4175" spans="1:8">
      <c r="A4175" s="1">
        <f>'HHR-NGL-05-102+600 TO 127+600'!A4175</f>
        <v>0</v>
      </c>
      <c r="B4175" s="1">
        <f>'HHR-NGL-05-102+600 TO 127+600'!B4175</f>
        <v>49.298000000000002</v>
      </c>
      <c r="C4175" s="1">
        <f>'HHR-NGL-05-102+600 TO 127+600'!D4175</f>
        <v>11.189</v>
      </c>
      <c r="E4175" s="1">
        <f t="shared" si="264"/>
        <v>115650</v>
      </c>
      <c r="F4175" s="2">
        <f t="shared" si="265"/>
        <v>1156500</v>
      </c>
      <c r="G4175" s="17">
        <f t="shared" si="263"/>
        <v>1</v>
      </c>
      <c r="H4175" s="1" t="str">
        <f t="shared" si="266"/>
        <v>PLINE PLINE: 1156549.298,11.189</v>
      </c>
    </row>
    <row r="4176" spans="1:8">
      <c r="A4176" s="1">
        <f>'HHR-NGL-05-102+600 TO 127+600'!A4176</f>
        <v>0</v>
      </c>
      <c r="B4176" s="1">
        <f>'HHR-NGL-05-102+600 TO 127+600'!B4176</f>
        <v>58.392000000000003</v>
      </c>
      <c r="C4176" s="1">
        <f>'HHR-NGL-05-102+600 TO 127+600'!D4176</f>
        <v>11.497</v>
      </c>
      <c r="E4176" s="1">
        <f t="shared" si="264"/>
        <v>115650</v>
      </c>
      <c r="F4176" s="2">
        <f t="shared" si="265"/>
        <v>1156500</v>
      </c>
      <c r="G4176" s="17">
        <f t="shared" si="263"/>
        <v>1</v>
      </c>
      <c r="H4176" s="1" t="str">
        <f t="shared" si="266"/>
        <v>PLINE PLINE: 1156558.392,11.497</v>
      </c>
    </row>
    <row r="4177" spans="1:8">
      <c r="A4177" s="1">
        <f>'HHR-NGL-05-102+600 TO 127+600'!A4177</f>
        <v>0</v>
      </c>
      <c r="B4177" s="1">
        <f>'HHR-NGL-05-102+600 TO 127+600'!B4177</f>
        <v>63.268000000000001</v>
      </c>
      <c r="C4177" s="1">
        <f>'HHR-NGL-05-102+600 TO 127+600'!D4177</f>
        <v>11.585000000000001</v>
      </c>
      <c r="E4177" s="1">
        <f t="shared" si="264"/>
        <v>115650</v>
      </c>
      <c r="F4177" s="2">
        <f t="shared" si="265"/>
        <v>1156500</v>
      </c>
      <c r="G4177" s="17">
        <f t="shared" si="263"/>
        <v>1</v>
      </c>
      <c r="H4177" s="1" t="str">
        <f t="shared" si="266"/>
        <v>PLINE PLINE: 1156563.268,11.585</v>
      </c>
    </row>
    <row r="4178" spans="1:8">
      <c r="A4178" s="1">
        <f>'HHR-NGL-05-102+600 TO 127+600'!A4178</f>
        <v>0</v>
      </c>
      <c r="B4178" s="1">
        <f>'HHR-NGL-05-102+600 TO 127+600'!B4178</f>
        <v>80.963999999999999</v>
      </c>
      <c r="C4178" s="1">
        <f>'HHR-NGL-05-102+600 TO 127+600'!D4178</f>
        <v>11.929</v>
      </c>
      <c r="E4178" s="1">
        <f t="shared" si="264"/>
        <v>115650</v>
      </c>
      <c r="F4178" s="2">
        <f t="shared" si="265"/>
        <v>1156500</v>
      </c>
      <c r="G4178" s="17">
        <f t="shared" si="263"/>
        <v>1</v>
      </c>
      <c r="H4178" s="1" t="str">
        <f t="shared" si="266"/>
        <v>PLINE PLINE: 1156580.964,11.929</v>
      </c>
    </row>
    <row r="4179" spans="1:8">
      <c r="A4179" s="1">
        <f>'HHR-NGL-05-102+600 TO 127+600'!A4179</f>
        <v>0</v>
      </c>
      <c r="B4179" s="1">
        <f>'HHR-NGL-05-102+600 TO 127+600'!B4179</f>
        <v>85.22</v>
      </c>
      <c r="C4179" s="1">
        <f>'HHR-NGL-05-102+600 TO 127+600'!D4179</f>
        <v>11.917999999999999</v>
      </c>
      <c r="E4179" s="1">
        <f t="shared" si="264"/>
        <v>115650</v>
      </c>
      <c r="F4179" s="2">
        <f t="shared" si="265"/>
        <v>1156500</v>
      </c>
      <c r="G4179" s="17">
        <f t="shared" si="263"/>
        <v>1</v>
      </c>
      <c r="H4179" s="1" t="str">
        <f t="shared" si="266"/>
        <v>PLINE PLINE: 1156585.22,11.918</v>
      </c>
    </row>
    <row r="4180" spans="1:8">
      <c r="A4180" s="1">
        <f>'HHR-NGL-05-102+600 TO 127+600'!A4180</f>
        <v>0</v>
      </c>
      <c r="B4180" s="1">
        <f>'HHR-NGL-05-102+600 TO 127+600'!B4180</f>
        <v>91.215999999999994</v>
      </c>
      <c r="C4180" s="1">
        <f>'HHR-NGL-05-102+600 TO 127+600'!D4180</f>
        <v>11.911</v>
      </c>
      <c r="E4180" s="1">
        <f t="shared" si="264"/>
        <v>115650</v>
      </c>
      <c r="F4180" s="2">
        <f t="shared" si="265"/>
        <v>1156500</v>
      </c>
      <c r="G4180" s="17">
        <f t="shared" si="263"/>
        <v>1</v>
      </c>
      <c r="H4180" s="1" t="str">
        <f t="shared" si="266"/>
        <v>PLINE PLINE: 1156591.216,11.911</v>
      </c>
    </row>
    <row r="4181" spans="1:8">
      <c r="A4181" s="1">
        <f>'HHR-NGL-05-102+600 TO 127+600'!A4181</f>
        <v>0</v>
      </c>
      <c r="B4181" s="1">
        <f>'HHR-NGL-05-102+600 TO 127+600'!B4181</f>
        <v>100</v>
      </c>
      <c r="C4181" s="1">
        <f>'HHR-NGL-05-102+600 TO 127+600'!D4181</f>
        <v>11.821999999999999</v>
      </c>
      <c r="E4181" s="1">
        <f t="shared" si="264"/>
        <v>115650</v>
      </c>
      <c r="F4181" s="2">
        <f t="shared" si="265"/>
        <v>1156500</v>
      </c>
      <c r="G4181" s="17">
        <f t="shared" si="263"/>
        <v>1</v>
      </c>
      <c r="H4181" s="1" t="str">
        <f t="shared" si="266"/>
        <v>PLINE PLINE: 1156600,11.822</v>
      </c>
    </row>
    <row r="4182" spans="1:8">
      <c r="A4182" s="1" t="str">
        <f>'HHR-NGL-05-102+600 TO 127+600'!A4182</f>
        <v>115+675</v>
      </c>
      <c r="B4182" s="1">
        <f>'HHR-NGL-05-102+600 TO 127+600'!B4182</f>
        <v>0</v>
      </c>
      <c r="C4182" s="1">
        <f>'HHR-NGL-05-102+600 TO 127+600'!D4182</f>
        <v>0</v>
      </c>
      <c r="D4182" s="25">
        <v>115675</v>
      </c>
      <c r="E4182" s="1">
        <f t="shared" si="264"/>
        <v>115675</v>
      </c>
      <c r="F4182" s="2">
        <f t="shared" si="265"/>
        <v>1156750</v>
      </c>
      <c r="G4182" s="17">
        <f t="shared" si="263"/>
        <v>1</v>
      </c>
    </row>
    <row r="4183" spans="1:8">
      <c r="A4183" s="1" t="str">
        <f>'HHR-NGL-05-102+600 TO 127+600'!A4183</f>
        <v>GROUND</v>
      </c>
      <c r="B4183" s="1">
        <f>'HHR-NGL-05-102+600 TO 127+600'!B4183</f>
        <v>0</v>
      </c>
      <c r="C4183" s="1">
        <f>'HHR-NGL-05-102+600 TO 127+600'!D4183</f>
        <v>0</v>
      </c>
      <c r="E4183" s="1">
        <f t="shared" si="264"/>
        <v>115675</v>
      </c>
      <c r="F4183" s="2">
        <f t="shared" si="265"/>
        <v>1156750</v>
      </c>
      <c r="G4183" s="17">
        <f t="shared" si="263"/>
        <v>1</v>
      </c>
    </row>
    <row r="4184" spans="1:8">
      <c r="A4184" s="1">
        <f>'HHR-NGL-05-102+600 TO 127+600'!A4184</f>
        <v>0</v>
      </c>
      <c r="B4184" s="1">
        <f>'HHR-NGL-05-102+600 TO 127+600'!B4184</f>
        <v>-100</v>
      </c>
      <c r="C4184" s="1">
        <f>'HHR-NGL-05-102+600 TO 127+600'!D4184</f>
        <v>9.6709999999999994</v>
      </c>
      <c r="E4184" s="1">
        <f t="shared" si="264"/>
        <v>115675</v>
      </c>
      <c r="F4184" s="2">
        <f t="shared" si="265"/>
        <v>1156750</v>
      </c>
      <c r="G4184" s="17">
        <f t="shared" si="263"/>
        <v>1</v>
      </c>
      <c r="H4184" s="1" t="str">
        <f t="shared" si="266"/>
        <v>PLINE PLINE: 1156650,9.671</v>
      </c>
    </row>
    <row r="4185" spans="1:8">
      <c r="A4185" s="1">
        <f>'HHR-NGL-05-102+600 TO 127+600'!A4185</f>
        <v>0</v>
      </c>
      <c r="B4185" s="1">
        <f>'HHR-NGL-05-102+600 TO 127+600'!B4185</f>
        <v>-99.837999999999994</v>
      </c>
      <c r="C4185" s="1">
        <f>'HHR-NGL-05-102+600 TO 127+600'!D4185</f>
        <v>9.6720000000000006</v>
      </c>
      <c r="E4185" s="1">
        <f t="shared" si="264"/>
        <v>115675</v>
      </c>
      <c r="F4185" s="2">
        <f t="shared" si="265"/>
        <v>1156750</v>
      </c>
      <c r="G4185" s="17">
        <f t="shared" si="263"/>
        <v>1</v>
      </c>
      <c r="H4185" s="1" t="str">
        <f t="shared" si="266"/>
        <v>PLINE PLINE: 1156650.162,9.672</v>
      </c>
    </row>
    <row r="4186" spans="1:8">
      <c r="A4186" s="1">
        <f>'HHR-NGL-05-102+600 TO 127+600'!A4186</f>
        <v>0</v>
      </c>
      <c r="B4186" s="1">
        <f>'HHR-NGL-05-102+600 TO 127+600'!B4186</f>
        <v>-90.582999999999998</v>
      </c>
      <c r="C4186" s="1">
        <f>'HHR-NGL-05-102+600 TO 127+600'!D4186</f>
        <v>9.718</v>
      </c>
      <c r="E4186" s="1">
        <f t="shared" si="264"/>
        <v>115675</v>
      </c>
      <c r="F4186" s="2">
        <f t="shared" si="265"/>
        <v>1156750</v>
      </c>
      <c r="G4186" s="17">
        <f t="shared" si="263"/>
        <v>1</v>
      </c>
      <c r="H4186" s="1" t="str">
        <f t="shared" si="266"/>
        <v>PLINE PLINE: 1156659.417,9.718</v>
      </c>
    </row>
    <row r="4187" spans="1:8">
      <c r="A4187" s="1">
        <f>'HHR-NGL-05-102+600 TO 127+600'!A4187</f>
        <v>0</v>
      </c>
      <c r="B4187" s="1">
        <f>'HHR-NGL-05-102+600 TO 127+600'!B4187</f>
        <v>-84.491</v>
      </c>
      <c r="C4187" s="1">
        <f>'HHR-NGL-05-102+600 TO 127+600'!D4187</f>
        <v>9.7669999999999995</v>
      </c>
      <c r="E4187" s="1">
        <f t="shared" si="264"/>
        <v>115675</v>
      </c>
      <c r="F4187" s="2">
        <f t="shared" si="265"/>
        <v>1156750</v>
      </c>
      <c r="G4187" s="17">
        <f t="shared" si="263"/>
        <v>1</v>
      </c>
      <c r="H4187" s="1" t="str">
        <f t="shared" si="266"/>
        <v>PLINE PLINE: 1156665.509,9.767</v>
      </c>
    </row>
    <row r="4188" spans="1:8">
      <c r="A4188" s="1">
        <f>'HHR-NGL-05-102+600 TO 127+600'!A4188</f>
        <v>0</v>
      </c>
      <c r="B4188" s="1">
        <f>'HHR-NGL-05-102+600 TO 127+600'!B4188</f>
        <v>-59.976999999999997</v>
      </c>
      <c r="C4188" s="1">
        <f>'HHR-NGL-05-102+600 TO 127+600'!D4188</f>
        <v>9.9600000000000009</v>
      </c>
      <c r="E4188" s="1">
        <f t="shared" si="264"/>
        <v>115675</v>
      </c>
      <c r="F4188" s="2">
        <f t="shared" si="265"/>
        <v>1156750</v>
      </c>
      <c r="G4188" s="17">
        <f t="shared" si="263"/>
        <v>1</v>
      </c>
      <c r="H4188" s="1" t="str">
        <f t="shared" si="266"/>
        <v>PLINE PLINE: 1156690.023,9.96</v>
      </c>
    </row>
    <row r="4189" spans="1:8">
      <c r="A4189" s="1">
        <f>'HHR-NGL-05-102+600 TO 127+600'!A4189</f>
        <v>0</v>
      </c>
      <c r="B4189" s="1">
        <f>'HHR-NGL-05-102+600 TO 127+600'!B4189</f>
        <v>-55.582000000000001</v>
      </c>
      <c r="C4189" s="1">
        <f>'HHR-NGL-05-102+600 TO 127+600'!D4189</f>
        <v>10.023</v>
      </c>
      <c r="E4189" s="1">
        <f t="shared" si="264"/>
        <v>115675</v>
      </c>
      <c r="F4189" s="2">
        <f t="shared" si="265"/>
        <v>1156750</v>
      </c>
      <c r="G4189" s="17">
        <f t="shared" si="263"/>
        <v>1</v>
      </c>
      <c r="H4189" s="1" t="str">
        <f t="shared" si="266"/>
        <v>PLINE PLINE: 1156694.418,10.023</v>
      </c>
    </row>
    <row r="4190" spans="1:8">
      <c r="A4190" s="1">
        <f>'HHR-NGL-05-102+600 TO 127+600'!A4190</f>
        <v>0</v>
      </c>
      <c r="B4190" s="1">
        <f>'HHR-NGL-05-102+600 TO 127+600'!B4190</f>
        <v>-52.244999999999997</v>
      </c>
      <c r="C4190" s="1">
        <f>'HHR-NGL-05-102+600 TO 127+600'!D4190</f>
        <v>10.077</v>
      </c>
      <c r="E4190" s="1">
        <f t="shared" si="264"/>
        <v>115675</v>
      </c>
      <c r="F4190" s="2">
        <f t="shared" si="265"/>
        <v>1156750</v>
      </c>
      <c r="G4190" s="17">
        <f t="shared" si="263"/>
        <v>1</v>
      </c>
      <c r="H4190" s="1" t="str">
        <f t="shared" si="266"/>
        <v>PLINE PLINE: 1156697.755,10.077</v>
      </c>
    </row>
    <row r="4191" spans="1:8">
      <c r="A4191" s="1">
        <f>'HHR-NGL-05-102+600 TO 127+600'!A4191</f>
        <v>0</v>
      </c>
      <c r="B4191" s="1">
        <f>'HHR-NGL-05-102+600 TO 127+600'!B4191</f>
        <v>-33.823999999999998</v>
      </c>
      <c r="C4191" s="1">
        <f>'HHR-NGL-05-102+600 TO 127+600'!D4191</f>
        <v>10.6</v>
      </c>
      <c r="E4191" s="1">
        <f t="shared" si="264"/>
        <v>115675</v>
      </c>
      <c r="F4191" s="2">
        <f t="shared" si="265"/>
        <v>1156750</v>
      </c>
      <c r="G4191" s="17">
        <f t="shared" si="263"/>
        <v>1</v>
      </c>
      <c r="H4191" s="1" t="str">
        <f t="shared" si="266"/>
        <v>PLINE PLINE: 1156716.176,10.6</v>
      </c>
    </row>
    <row r="4192" spans="1:8">
      <c r="A4192" s="1">
        <f>'HHR-NGL-05-102+600 TO 127+600'!A4192</f>
        <v>0</v>
      </c>
      <c r="B4192" s="1">
        <f>'HHR-NGL-05-102+600 TO 127+600'!B4192</f>
        <v>-29.646000000000001</v>
      </c>
      <c r="C4192" s="1">
        <f>'HHR-NGL-05-102+600 TO 127+600'!D4192</f>
        <v>10.666</v>
      </c>
      <c r="E4192" s="1">
        <f t="shared" si="264"/>
        <v>115675</v>
      </c>
      <c r="F4192" s="2">
        <f t="shared" si="265"/>
        <v>1156750</v>
      </c>
      <c r="G4192" s="17">
        <f t="shared" si="263"/>
        <v>1</v>
      </c>
      <c r="H4192" s="1" t="str">
        <f t="shared" si="266"/>
        <v>PLINE PLINE: 1156720.354,10.666</v>
      </c>
    </row>
    <row r="4193" spans="1:8">
      <c r="A4193" s="1">
        <f>'HHR-NGL-05-102+600 TO 127+600'!A4193</f>
        <v>0</v>
      </c>
      <c r="B4193" s="1">
        <f>'HHR-NGL-05-102+600 TO 127+600'!B4193</f>
        <v>-18.43</v>
      </c>
      <c r="C4193" s="1">
        <f>'HHR-NGL-05-102+600 TO 127+600'!D4193</f>
        <v>10.731</v>
      </c>
      <c r="E4193" s="1">
        <f t="shared" si="264"/>
        <v>115675</v>
      </c>
      <c r="F4193" s="2">
        <f t="shared" si="265"/>
        <v>1156750</v>
      </c>
      <c r="G4193" s="17">
        <f t="shared" si="263"/>
        <v>1</v>
      </c>
      <c r="H4193" s="1" t="str">
        <f t="shared" si="266"/>
        <v>PLINE PLINE: 1156731.57,10.731</v>
      </c>
    </row>
    <row r="4194" spans="1:8">
      <c r="A4194" s="1">
        <f>'HHR-NGL-05-102+600 TO 127+600'!A4194</f>
        <v>0</v>
      </c>
      <c r="B4194" s="1">
        <f>'HHR-NGL-05-102+600 TO 127+600'!B4194</f>
        <v>-9.5440000000000005</v>
      </c>
      <c r="C4194" s="1">
        <f>'HHR-NGL-05-102+600 TO 127+600'!D4194</f>
        <v>10.7</v>
      </c>
      <c r="E4194" s="1">
        <f t="shared" si="264"/>
        <v>115675</v>
      </c>
      <c r="F4194" s="2">
        <f t="shared" si="265"/>
        <v>1156750</v>
      </c>
      <c r="G4194" s="17">
        <f t="shared" si="263"/>
        <v>1</v>
      </c>
      <c r="H4194" s="1" t="str">
        <f t="shared" si="266"/>
        <v>PLINE PLINE: 1156740.456,10.7</v>
      </c>
    </row>
    <row r="4195" spans="1:8">
      <c r="A4195" s="1">
        <f>'HHR-NGL-05-102+600 TO 127+600'!A4195</f>
        <v>0</v>
      </c>
      <c r="B4195" s="1">
        <f>'HHR-NGL-05-102+600 TO 127+600'!B4195</f>
        <v>0</v>
      </c>
      <c r="C4195" s="1">
        <f>'HHR-NGL-05-102+600 TO 127+600'!D4195</f>
        <v>10.762</v>
      </c>
      <c r="E4195" s="1">
        <f t="shared" si="264"/>
        <v>115675</v>
      </c>
      <c r="F4195" s="2">
        <f t="shared" si="265"/>
        <v>1156750</v>
      </c>
      <c r="G4195" s="17">
        <f t="shared" si="263"/>
        <v>1</v>
      </c>
      <c r="H4195" s="1" t="str">
        <f t="shared" si="266"/>
        <v>PLINE PLINE: 1156750,10.762</v>
      </c>
    </row>
    <row r="4196" spans="1:8">
      <c r="A4196" s="1">
        <f>'HHR-NGL-05-102+600 TO 127+600'!A4196</f>
        <v>0</v>
      </c>
      <c r="B4196" s="1">
        <f>'HHR-NGL-05-102+600 TO 127+600'!B4196</f>
        <v>9.7040000000000006</v>
      </c>
      <c r="C4196" s="1">
        <f>'HHR-NGL-05-102+600 TO 127+600'!D4196</f>
        <v>10.824999999999999</v>
      </c>
      <c r="E4196" s="1">
        <f t="shared" si="264"/>
        <v>115675</v>
      </c>
      <c r="F4196" s="2">
        <f t="shared" si="265"/>
        <v>1156750</v>
      </c>
      <c r="G4196" s="17">
        <f t="shared" si="263"/>
        <v>1</v>
      </c>
      <c r="H4196" s="1" t="str">
        <f t="shared" si="266"/>
        <v>PLINE PLINE: 1156759.704,10.825</v>
      </c>
    </row>
    <row r="4197" spans="1:8">
      <c r="A4197" s="1">
        <f>'HHR-NGL-05-102+600 TO 127+600'!A4197</f>
        <v>0</v>
      </c>
      <c r="B4197" s="1">
        <f>'HHR-NGL-05-102+600 TO 127+600'!B4197</f>
        <v>11.714</v>
      </c>
      <c r="C4197" s="1">
        <f>'HHR-NGL-05-102+600 TO 127+600'!D4197</f>
        <v>10.842000000000001</v>
      </c>
      <c r="E4197" s="1">
        <f t="shared" si="264"/>
        <v>115675</v>
      </c>
      <c r="F4197" s="2">
        <f t="shared" si="265"/>
        <v>1156750</v>
      </c>
      <c r="G4197" s="17">
        <f t="shared" si="263"/>
        <v>1</v>
      </c>
      <c r="H4197" s="1" t="str">
        <f t="shared" si="266"/>
        <v>PLINE PLINE: 1156761.714,10.842</v>
      </c>
    </row>
    <row r="4198" spans="1:8">
      <c r="A4198" s="1">
        <f>'HHR-NGL-05-102+600 TO 127+600'!A4198</f>
        <v>0</v>
      </c>
      <c r="B4198" s="1">
        <f>'HHR-NGL-05-102+600 TO 127+600'!B4198</f>
        <v>13.166</v>
      </c>
      <c r="C4198" s="1">
        <f>'HHR-NGL-05-102+600 TO 127+600'!D4198</f>
        <v>10.862</v>
      </c>
      <c r="E4198" s="1">
        <f t="shared" si="264"/>
        <v>115675</v>
      </c>
      <c r="F4198" s="2">
        <f t="shared" si="265"/>
        <v>1156750</v>
      </c>
      <c r="G4198" s="17">
        <f t="shared" si="263"/>
        <v>1</v>
      </c>
      <c r="H4198" s="1" t="str">
        <f t="shared" si="266"/>
        <v>PLINE PLINE: 1156763.166,10.862</v>
      </c>
    </row>
    <row r="4199" spans="1:8">
      <c r="A4199" s="1">
        <f>'HHR-NGL-05-102+600 TO 127+600'!A4199</f>
        <v>0</v>
      </c>
      <c r="B4199" s="1">
        <f>'HHR-NGL-05-102+600 TO 127+600'!B4199</f>
        <v>33.045999999999999</v>
      </c>
      <c r="C4199" s="1">
        <f>'HHR-NGL-05-102+600 TO 127+600'!D4199</f>
        <v>11.103</v>
      </c>
      <c r="E4199" s="1">
        <f t="shared" si="264"/>
        <v>115675</v>
      </c>
      <c r="F4199" s="2">
        <f t="shared" si="265"/>
        <v>1156750</v>
      </c>
      <c r="G4199" s="17">
        <f t="shared" si="263"/>
        <v>1</v>
      </c>
      <c r="H4199" s="1" t="str">
        <f t="shared" si="266"/>
        <v>PLINE PLINE: 1156783.046,11.103</v>
      </c>
    </row>
    <row r="4200" spans="1:8">
      <c r="A4200" s="1">
        <f>'HHR-NGL-05-102+600 TO 127+600'!A4200</f>
        <v>0</v>
      </c>
      <c r="B4200" s="1">
        <f>'HHR-NGL-05-102+600 TO 127+600'!B4200</f>
        <v>34.475999999999999</v>
      </c>
      <c r="C4200" s="1">
        <f>'HHR-NGL-05-102+600 TO 127+600'!D4200</f>
        <v>11.127000000000001</v>
      </c>
      <c r="E4200" s="1">
        <f t="shared" si="264"/>
        <v>115675</v>
      </c>
      <c r="F4200" s="2">
        <f t="shared" si="265"/>
        <v>1156750</v>
      </c>
      <c r="G4200" s="17">
        <f t="shared" si="263"/>
        <v>1</v>
      </c>
      <c r="H4200" s="1" t="str">
        <f t="shared" si="266"/>
        <v>PLINE PLINE: 1156784.476,11.127</v>
      </c>
    </row>
    <row r="4201" spans="1:8">
      <c r="A4201" s="1">
        <f>'HHR-NGL-05-102+600 TO 127+600'!A4201</f>
        <v>0</v>
      </c>
      <c r="B4201" s="1">
        <f>'HHR-NGL-05-102+600 TO 127+600'!B4201</f>
        <v>45.683999999999997</v>
      </c>
      <c r="C4201" s="1">
        <f>'HHR-NGL-05-102+600 TO 127+600'!D4201</f>
        <v>11.01</v>
      </c>
      <c r="E4201" s="1">
        <f t="shared" si="264"/>
        <v>115675</v>
      </c>
      <c r="F4201" s="2">
        <f t="shared" si="265"/>
        <v>1156750</v>
      </c>
      <c r="G4201" s="17">
        <f t="shared" si="263"/>
        <v>1</v>
      </c>
      <c r="H4201" s="1" t="str">
        <f t="shared" si="266"/>
        <v>PLINE PLINE: 1156795.684,11.01</v>
      </c>
    </row>
    <row r="4202" spans="1:8">
      <c r="A4202" s="1">
        <f>'HHR-NGL-05-102+600 TO 127+600'!A4202</f>
        <v>0</v>
      </c>
      <c r="B4202" s="1">
        <f>'HHR-NGL-05-102+600 TO 127+600'!B4202</f>
        <v>48.503999999999998</v>
      </c>
      <c r="C4202" s="1">
        <f>'HHR-NGL-05-102+600 TO 127+600'!D4202</f>
        <v>10.994</v>
      </c>
      <c r="E4202" s="1">
        <f t="shared" si="264"/>
        <v>115675</v>
      </c>
      <c r="F4202" s="2">
        <f t="shared" si="265"/>
        <v>1156750</v>
      </c>
      <c r="G4202" s="17">
        <f t="shared" si="263"/>
        <v>1</v>
      </c>
      <c r="H4202" s="1" t="str">
        <f t="shared" si="266"/>
        <v>PLINE PLINE: 1156798.504,10.994</v>
      </c>
    </row>
    <row r="4203" spans="1:8">
      <c r="A4203" s="1">
        <f>'HHR-NGL-05-102+600 TO 127+600'!A4203</f>
        <v>0</v>
      </c>
      <c r="B4203" s="1">
        <f>'HHR-NGL-05-102+600 TO 127+600'!B4203</f>
        <v>49.408000000000001</v>
      </c>
      <c r="C4203" s="1">
        <f>'HHR-NGL-05-102+600 TO 127+600'!D4203</f>
        <v>11.276</v>
      </c>
      <c r="E4203" s="1">
        <f t="shared" si="264"/>
        <v>115675</v>
      </c>
      <c r="F4203" s="2">
        <f t="shared" si="265"/>
        <v>1156750</v>
      </c>
      <c r="G4203" s="17">
        <f t="shared" si="263"/>
        <v>1</v>
      </c>
      <c r="H4203" s="1" t="str">
        <f t="shared" si="266"/>
        <v>PLINE PLINE: 1156799.408,11.276</v>
      </c>
    </row>
    <row r="4204" spans="1:8">
      <c r="A4204" s="1">
        <f>'HHR-NGL-05-102+600 TO 127+600'!A4204</f>
        <v>0</v>
      </c>
      <c r="B4204" s="1">
        <f>'HHR-NGL-05-102+600 TO 127+600'!B4204</f>
        <v>53.927999999999997</v>
      </c>
      <c r="C4204" s="1">
        <f>'HHR-NGL-05-102+600 TO 127+600'!D4204</f>
        <v>12.481999999999999</v>
      </c>
      <c r="E4204" s="1">
        <f t="shared" si="264"/>
        <v>115675</v>
      </c>
      <c r="F4204" s="2">
        <f t="shared" si="265"/>
        <v>1156750</v>
      </c>
      <c r="G4204" s="17">
        <f t="shared" si="263"/>
        <v>1</v>
      </c>
      <c r="H4204" s="1" t="str">
        <f t="shared" si="266"/>
        <v>PLINE PLINE: 1156803.928,12.482</v>
      </c>
    </row>
    <row r="4205" spans="1:8">
      <c r="A4205" s="1">
        <f>'HHR-NGL-05-102+600 TO 127+600'!A4205</f>
        <v>0</v>
      </c>
      <c r="B4205" s="1">
        <f>'HHR-NGL-05-102+600 TO 127+600'!B4205</f>
        <v>54.216999999999999</v>
      </c>
      <c r="C4205" s="1">
        <f>'HHR-NGL-05-102+600 TO 127+600'!D4205</f>
        <v>12.509</v>
      </c>
      <c r="E4205" s="1">
        <f t="shared" si="264"/>
        <v>115675</v>
      </c>
      <c r="F4205" s="2">
        <f t="shared" si="265"/>
        <v>1156750</v>
      </c>
      <c r="G4205" s="17">
        <f t="shared" si="263"/>
        <v>1</v>
      </c>
      <c r="H4205" s="1" t="str">
        <f t="shared" si="266"/>
        <v>PLINE PLINE: 1156804.217,12.509</v>
      </c>
    </row>
    <row r="4206" spans="1:8">
      <c r="A4206" s="1">
        <f>'HHR-NGL-05-102+600 TO 127+600'!A4206</f>
        <v>0</v>
      </c>
      <c r="B4206" s="1">
        <f>'HHR-NGL-05-102+600 TO 127+600'!B4206</f>
        <v>73.997</v>
      </c>
      <c r="C4206" s="1">
        <f>'HHR-NGL-05-102+600 TO 127+600'!D4206</f>
        <v>12.89</v>
      </c>
      <c r="E4206" s="1">
        <f t="shared" si="264"/>
        <v>115675</v>
      </c>
      <c r="F4206" s="2">
        <f t="shared" si="265"/>
        <v>1156750</v>
      </c>
      <c r="G4206" s="17">
        <f t="shared" si="263"/>
        <v>1</v>
      </c>
      <c r="H4206" s="1" t="str">
        <f t="shared" si="266"/>
        <v>PLINE PLINE: 1156823.997,12.89</v>
      </c>
    </row>
    <row r="4207" spans="1:8">
      <c r="A4207" s="1">
        <f>'HHR-NGL-05-102+600 TO 127+600'!A4207</f>
        <v>0</v>
      </c>
      <c r="B4207" s="1">
        <f>'HHR-NGL-05-102+600 TO 127+600'!B4207</f>
        <v>74.680999999999997</v>
      </c>
      <c r="C4207" s="1">
        <f>'HHR-NGL-05-102+600 TO 127+600'!D4207</f>
        <v>12.906000000000001</v>
      </c>
      <c r="E4207" s="1">
        <f t="shared" si="264"/>
        <v>115675</v>
      </c>
      <c r="F4207" s="2">
        <f t="shared" si="265"/>
        <v>1156750</v>
      </c>
      <c r="G4207" s="17">
        <f t="shared" si="263"/>
        <v>1</v>
      </c>
      <c r="H4207" s="1" t="str">
        <f t="shared" si="266"/>
        <v>PLINE PLINE: 1156824.681,12.906</v>
      </c>
    </row>
    <row r="4208" spans="1:8">
      <c r="A4208" s="1">
        <f>'HHR-NGL-05-102+600 TO 127+600'!A4208</f>
        <v>0</v>
      </c>
      <c r="B4208" s="1">
        <f>'HHR-NGL-05-102+600 TO 127+600'!B4208</f>
        <v>75.540999999999997</v>
      </c>
      <c r="C4208" s="1">
        <f>'HHR-NGL-05-102+600 TO 127+600'!D4208</f>
        <v>12.766</v>
      </c>
      <c r="E4208" s="1">
        <f t="shared" si="264"/>
        <v>115675</v>
      </c>
      <c r="F4208" s="2">
        <f t="shared" si="265"/>
        <v>1156750</v>
      </c>
      <c r="G4208" s="17">
        <f t="shared" si="263"/>
        <v>1</v>
      </c>
      <c r="H4208" s="1" t="str">
        <f t="shared" si="266"/>
        <v>PLINE PLINE: 1156825.541,12.766</v>
      </c>
    </row>
    <row r="4209" spans="1:8">
      <c r="A4209" s="1">
        <f>'HHR-NGL-05-102+600 TO 127+600'!A4209</f>
        <v>0</v>
      </c>
      <c r="B4209" s="1">
        <f>'HHR-NGL-05-102+600 TO 127+600'!B4209</f>
        <v>76.162000000000006</v>
      </c>
      <c r="C4209" s="1">
        <f>'HHR-NGL-05-102+600 TO 127+600'!D4209</f>
        <v>12.76</v>
      </c>
      <c r="E4209" s="1">
        <f t="shared" si="264"/>
        <v>115675</v>
      </c>
      <c r="F4209" s="2">
        <f t="shared" si="265"/>
        <v>1156750</v>
      </c>
      <c r="G4209" s="17">
        <f t="shared" si="263"/>
        <v>1</v>
      </c>
      <c r="H4209" s="1" t="str">
        <f t="shared" si="266"/>
        <v>PLINE PLINE: 1156826.162,12.76</v>
      </c>
    </row>
    <row r="4210" spans="1:8">
      <c r="A4210" s="1">
        <f>'HHR-NGL-05-102+600 TO 127+600'!A4210</f>
        <v>0</v>
      </c>
      <c r="B4210" s="1">
        <f>'HHR-NGL-05-102+600 TO 127+600'!B4210</f>
        <v>94.543999999999997</v>
      </c>
      <c r="C4210" s="1">
        <f>'HHR-NGL-05-102+600 TO 127+600'!D4210</f>
        <v>12.927</v>
      </c>
      <c r="E4210" s="1">
        <f t="shared" si="264"/>
        <v>115675</v>
      </c>
      <c r="F4210" s="2">
        <f t="shared" si="265"/>
        <v>1156750</v>
      </c>
      <c r="G4210" s="17">
        <f t="shared" si="263"/>
        <v>1</v>
      </c>
      <c r="H4210" s="1" t="str">
        <f t="shared" si="266"/>
        <v>PLINE PLINE: 1156844.544,12.927</v>
      </c>
    </row>
    <row r="4211" spans="1:8">
      <c r="A4211" s="1">
        <f>'HHR-NGL-05-102+600 TO 127+600'!A4211</f>
        <v>0</v>
      </c>
      <c r="B4211" s="1">
        <f>'HHR-NGL-05-102+600 TO 127+600'!B4211</f>
        <v>100</v>
      </c>
      <c r="C4211" s="1">
        <f>'HHR-NGL-05-102+600 TO 127+600'!D4211</f>
        <v>12.919</v>
      </c>
      <c r="E4211" s="1">
        <f t="shared" si="264"/>
        <v>115675</v>
      </c>
      <c r="F4211" s="2">
        <f t="shared" si="265"/>
        <v>1156750</v>
      </c>
      <c r="G4211" s="17">
        <f t="shared" si="263"/>
        <v>1</v>
      </c>
      <c r="H4211" s="1" t="str">
        <f t="shared" si="266"/>
        <v>PLINE PLINE: 1156850,12.919</v>
      </c>
    </row>
    <row r="4212" spans="1:8">
      <c r="A4212" s="1" t="str">
        <f>'HHR-NGL-05-102+600 TO 127+600'!A4212</f>
        <v>115+700</v>
      </c>
      <c r="B4212" s="1">
        <f>'HHR-NGL-05-102+600 TO 127+600'!B4212</f>
        <v>0</v>
      </c>
      <c r="C4212" s="1">
        <f>'HHR-NGL-05-102+600 TO 127+600'!D4212</f>
        <v>0</v>
      </c>
      <c r="D4212" s="25">
        <v>115700</v>
      </c>
      <c r="E4212" s="1">
        <f t="shared" si="264"/>
        <v>115700</v>
      </c>
      <c r="F4212" s="2">
        <f t="shared" si="265"/>
        <v>1157000</v>
      </c>
      <c r="G4212" s="17">
        <f t="shared" si="263"/>
        <v>1</v>
      </c>
    </row>
    <row r="4213" spans="1:8">
      <c r="A4213" s="1" t="str">
        <f>'HHR-NGL-05-102+600 TO 127+600'!A4213</f>
        <v>GROUND</v>
      </c>
      <c r="B4213" s="1">
        <f>'HHR-NGL-05-102+600 TO 127+600'!B4213</f>
        <v>0</v>
      </c>
      <c r="C4213" s="1">
        <f>'HHR-NGL-05-102+600 TO 127+600'!D4213</f>
        <v>0</v>
      </c>
      <c r="E4213" s="1">
        <f t="shared" si="264"/>
        <v>115700</v>
      </c>
      <c r="F4213" s="2">
        <f t="shared" si="265"/>
        <v>1157000</v>
      </c>
      <c r="G4213" s="17">
        <f t="shared" si="263"/>
        <v>1</v>
      </c>
    </row>
    <row r="4214" spans="1:8">
      <c r="A4214" s="1">
        <f>'HHR-NGL-05-102+600 TO 127+600'!A4214</f>
        <v>0</v>
      </c>
      <c r="B4214" s="1">
        <f>'HHR-NGL-05-102+600 TO 127+600'!B4214</f>
        <v>-100</v>
      </c>
      <c r="C4214" s="1">
        <f>'HHR-NGL-05-102+600 TO 127+600'!D4214</f>
        <v>9.6069999999999993</v>
      </c>
      <c r="E4214" s="1">
        <f t="shared" si="264"/>
        <v>115700</v>
      </c>
      <c r="F4214" s="2">
        <f t="shared" si="265"/>
        <v>1157000</v>
      </c>
      <c r="G4214" s="17">
        <f t="shared" si="263"/>
        <v>1</v>
      </c>
      <c r="H4214" s="1" t="str">
        <f t="shared" si="266"/>
        <v>PLINE PLINE: 1156900,9.607</v>
      </c>
    </row>
    <row r="4215" spans="1:8">
      <c r="A4215" s="1">
        <f>'HHR-NGL-05-102+600 TO 127+600'!A4215</f>
        <v>0</v>
      </c>
      <c r="B4215" s="1">
        <f>'HHR-NGL-05-102+600 TO 127+600'!B4215</f>
        <v>-88.238</v>
      </c>
      <c r="C4215" s="1">
        <f>'HHR-NGL-05-102+600 TO 127+600'!D4215</f>
        <v>9.6419999999999995</v>
      </c>
      <c r="E4215" s="1">
        <f t="shared" si="264"/>
        <v>115700</v>
      </c>
      <c r="F4215" s="2">
        <f t="shared" si="265"/>
        <v>1157000</v>
      </c>
      <c r="G4215" s="17">
        <f t="shared" si="263"/>
        <v>1</v>
      </c>
      <c r="H4215" s="1" t="str">
        <f t="shared" si="266"/>
        <v>PLINE PLINE: 1156911.762,9.642</v>
      </c>
    </row>
    <row r="4216" spans="1:8">
      <c r="A4216" s="1">
        <f>'HHR-NGL-05-102+600 TO 127+600'!A4216</f>
        <v>0</v>
      </c>
      <c r="B4216" s="1">
        <f>'HHR-NGL-05-102+600 TO 127+600'!B4216</f>
        <v>-74.414000000000001</v>
      </c>
      <c r="C4216" s="1">
        <f>'HHR-NGL-05-102+600 TO 127+600'!D4216</f>
        <v>9.8469999999999995</v>
      </c>
      <c r="E4216" s="1">
        <f t="shared" si="264"/>
        <v>115700</v>
      </c>
      <c r="F4216" s="2">
        <f t="shared" si="265"/>
        <v>1157000</v>
      </c>
      <c r="G4216" s="17">
        <f t="shared" si="263"/>
        <v>1</v>
      </c>
      <c r="H4216" s="1" t="str">
        <f t="shared" si="266"/>
        <v>PLINE PLINE: 1156925.586,9.847</v>
      </c>
    </row>
    <row r="4217" spans="1:8">
      <c r="A4217" s="1">
        <f>'HHR-NGL-05-102+600 TO 127+600'!A4217</f>
        <v>0</v>
      </c>
      <c r="B4217" s="1">
        <f>'HHR-NGL-05-102+600 TO 127+600'!B4217</f>
        <v>-73.453999999999994</v>
      </c>
      <c r="C4217" s="1">
        <f>'HHR-NGL-05-102+600 TO 127+600'!D4217</f>
        <v>9.8539999999999992</v>
      </c>
      <c r="E4217" s="1">
        <f t="shared" si="264"/>
        <v>115700</v>
      </c>
      <c r="F4217" s="2">
        <f t="shared" si="265"/>
        <v>1157000</v>
      </c>
      <c r="G4217" s="17">
        <f t="shared" si="263"/>
        <v>1</v>
      </c>
      <c r="H4217" s="1" t="str">
        <f t="shared" si="266"/>
        <v>PLINE PLINE: 1156926.546,9.854</v>
      </c>
    </row>
    <row r="4218" spans="1:8">
      <c r="A4218" s="1">
        <f>'HHR-NGL-05-102+600 TO 127+600'!A4218</f>
        <v>0</v>
      </c>
      <c r="B4218" s="1">
        <f>'HHR-NGL-05-102+600 TO 127+600'!B4218</f>
        <v>-49.805</v>
      </c>
      <c r="C4218" s="1">
        <f>'HHR-NGL-05-102+600 TO 127+600'!D4218</f>
        <v>10.048</v>
      </c>
      <c r="E4218" s="1">
        <f t="shared" si="264"/>
        <v>115700</v>
      </c>
      <c r="F4218" s="2">
        <f t="shared" si="265"/>
        <v>1157000</v>
      </c>
      <c r="G4218" s="17">
        <f t="shared" si="263"/>
        <v>1</v>
      </c>
      <c r="H4218" s="1" t="str">
        <f t="shared" si="266"/>
        <v>PLINE PLINE: 1156950.195,10.048</v>
      </c>
    </row>
    <row r="4219" spans="1:8">
      <c r="A4219" s="1">
        <f>'HHR-NGL-05-102+600 TO 127+600'!A4219</f>
        <v>0</v>
      </c>
      <c r="B4219" s="1">
        <f>'HHR-NGL-05-102+600 TO 127+600'!B4219</f>
        <v>-49.796999999999997</v>
      </c>
      <c r="C4219" s="1">
        <f>'HHR-NGL-05-102+600 TO 127+600'!D4219</f>
        <v>10.048</v>
      </c>
      <c r="E4219" s="1">
        <f t="shared" si="264"/>
        <v>115700</v>
      </c>
      <c r="F4219" s="2">
        <f t="shared" si="265"/>
        <v>1157000</v>
      </c>
      <c r="G4219" s="17">
        <f t="shared" si="263"/>
        <v>1</v>
      </c>
      <c r="H4219" s="1" t="str">
        <f t="shared" si="266"/>
        <v>PLINE PLINE: 1156950.203,10.048</v>
      </c>
    </row>
    <row r="4220" spans="1:8">
      <c r="A4220" s="1">
        <f>'HHR-NGL-05-102+600 TO 127+600'!A4220</f>
        <v>0</v>
      </c>
      <c r="B4220" s="1">
        <f>'HHR-NGL-05-102+600 TO 127+600'!B4220</f>
        <v>-49.55</v>
      </c>
      <c r="C4220" s="1">
        <f>'HHR-NGL-05-102+600 TO 127+600'!D4220</f>
        <v>10.053000000000001</v>
      </c>
      <c r="E4220" s="1">
        <f t="shared" si="264"/>
        <v>115700</v>
      </c>
      <c r="F4220" s="2">
        <f t="shared" si="265"/>
        <v>1157000</v>
      </c>
      <c r="G4220" s="17">
        <f t="shared" si="263"/>
        <v>1</v>
      </c>
      <c r="H4220" s="1" t="str">
        <f t="shared" si="266"/>
        <v>PLINE PLINE: 1156950.45,10.053</v>
      </c>
    </row>
    <row r="4221" spans="1:8">
      <c r="A4221" s="1">
        <f>'HHR-NGL-05-102+600 TO 127+600'!A4221</f>
        <v>0</v>
      </c>
      <c r="B4221" s="1">
        <f>'HHR-NGL-05-102+600 TO 127+600'!B4221</f>
        <v>-25.616</v>
      </c>
      <c r="C4221" s="1">
        <f>'HHR-NGL-05-102+600 TO 127+600'!D4221</f>
        <v>10.531000000000001</v>
      </c>
      <c r="E4221" s="1">
        <f t="shared" si="264"/>
        <v>115700</v>
      </c>
      <c r="F4221" s="2">
        <f t="shared" si="265"/>
        <v>1157000</v>
      </c>
      <c r="G4221" s="17">
        <f t="shared" si="263"/>
        <v>1</v>
      </c>
      <c r="H4221" s="1" t="str">
        <f t="shared" si="266"/>
        <v>PLINE PLINE: 1156974.384,10.531</v>
      </c>
    </row>
    <row r="4222" spans="1:8">
      <c r="A4222" s="1">
        <f>'HHR-NGL-05-102+600 TO 127+600'!A4222</f>
        <v>0</v>
      </c>
      <c r="B4222" s="1">
        <f>'HHR-NGL-05-102+600 TO 127+600'!B4222</f>
        <v>-24.998999999999999</v>
      </c>
      <c r="C4222" s="1">
        <f>'HHR-NGL-05-102+600 TO 127+600'!D4222</f>
        <v>10.558</v>
      </c>
      <c r="E4222" s="1">
        <f t="shared" si="264"/>
        <v>115700</v>
      </c>
      <c r="F4222" s="2">
        <f t="shared" si="265"/>
        <v>1157000</v>
      </c>
      <c r="G4222" s="17">
        <f t="shared" si="263"/>
        <v>1</v>
      </c>
      <c r="H4222" s="1" t="str">
        <f t="shared" si="266"/>
        <v>PLINE PLINE: 1156975.001,10.558</v>
      </c>
    </row>
    <row r="4223" spans="1:8">
      <c r="A4223" s="1">
        <f>'HHR-NGL-05-102+600 TO 127+600'!A4223</f>
        <v>0</v>
      </c>
      <c r="B4223" s="1">
        <f>'HHR-NGL-05-102+600 TO 127+600'!B4223</f>
        <v>-11.069000000000001</v>
      </c>
      <c r="C4223" s="1">
        <f>'HHR-NGL-05-102+600 TO 127+600'!D4223</f>
        <v>10.583</v>
      </c>
      <c r="E4223" s="1">
        <f t="shared" si="264"/>
        <v>115700</v>
      </c>
      <c r="F4223" s="2">
        <f t="shared" si="265"/>
        <v>1157000</v>
      </c>
      <c r="G4223" s="17">
        <f t="shared" si="263"/>
        <v>1</v>
      </c>
      <c r="H4223" s="1" t="str">
        <f t="shared" si="266"/>
        <v>PLINE PLINE: 1156988.931,10.583</v>
      </c>
    </row>
    <row r="4224" spans="1:8">
      <c r="A4224" s="1">
        <f>'HHR-NGL-05-102+600 TO 127+600'!A4224</f>
        <v>0</v>
      </c>
      <c r="B4224" s="1">
        <f>'HHR-NGL-05-102+600 TO 127+600'!B4224</f>
        <v>0</v>
      </c>
      <c r="C4224" s="1">
        <f>'HHR-NGL-05-102+600 TO 127+600'!D4224</f>
        <v>10.595000000000001</v>
      </c>
      <c r="E4224" s="1">
        <f t="shared" si="264"/>
        <v>115700</v>
      </c>
      <c r="F4224" s="2">
        <f t="shared" si="265"/>
        <v>1157000</v>
      </c>
      <c r="G4224" s="17">
        <f t="shared" si="263"/>
        <v>1</v>
      </c>
      <c r="H4224" s="1" t="str">
        <f t="shared" si="266"/>
        <v>PLINE PLINE: 1157000,10.595</v>
      </c>
    </row>
    <row r="4225" spans="1:8">
      <c r="A4225" s="1">
        <f>'HHR-NGL-05-102+600 TO 127+600'!A4225</f>
        <v>0</v>
      </c>
      <c r="B4225" s="1">
        <f>'HHR-NGL-05-102+600 TO 127+600'!B4225</f>
        <v>10.93</v>
      </c>
      <c r="C4225" s="1">
        <f>'HHR-NGL-05-102+600 TO 127+600'!D4225</f>
        <v>10.752000000000001</v>
      </c>
      <c r="E4225" s="1">
        <f t="shared" si="264"/>
        <v>115700</v>
      </c>
      <c r="F4225" s="2">
        <f t="shared" si="265"/>
        <v>1157000</v>
      </c>
      <c r="G4225" s="17">
        <f t="shared" si="263"/>
        <v>1</v>
      </c>
      <c r="H4225" s="1" t="str">
        <f t="shared" si="266"/>
        <v>PLINE PLINE: 1157010.93,10.752</v>
      </c>
    </row>
    <row r="4226" spans="1:8">
      <c r="A4226" s="1">
        <f>'HHR-NGL-05-102+600 TO 127+600'!A4226</f>
        <v>0</v>
      </c>
      <c r="B4226" s="1">
        <f>'HHR-NGL-05-102+600 TO 127+600'!B4226</f>
        <v>31.457000000000001</v>
      </c>
      <c r="C4226" s="1">
        <f>'HHR-NGL-05-102+600 TO 127+600'!D4226</f>
        <v>11.093999999999999</v>
      </c>
      <c r="E4226" s="1">
        <f t="shared" si="264"/>
        <v>115700</v>
      </c>
      <c r="F4226" s="2">
        <f t="shared" si="265"/>
        <v>1157000</v>
      </c>
      <c r="G4226" s="17">
        <f t="shared" ref="G4226:G4289" si="267">G4225</f>
        <v>1</v>
      </c>
      <c r="H4226" s="1" t="str">
        <f t="shared" si="266"/>
        <v>PLINE PLINE: 1157031.457,11.094</v>
      </c>
    </row>
    <row r="4227" spans="1:8">
      <c r="A4227" s="1">
        <f>'HHR-NGL-05-102+600 TO 127+600'!A4227</f>
        <v>0</v>
      </c>
      <c r="B4227" s="1">
        <f>'HHR-NGL-05-102+600 TO 127+600'!B4227</f>
        <v>31.815000000000001</v>
      </c>
      <c r="C4227" s="1">
        <f>'HHR-NGL-05-102+600 TO 127+600'!D4227</f>
        <v>11.101000000000001</v>
      </c>
      <c r="E4227" s="1">
        <f t="shared" si="264"/>
        <v>115700</v>
      </c>
      <c r="F4227" s="2">
        <f t="shared" si="265"/>
        <v>1157000</v>
      </c>
      <c r="G4227" s="17">
        <f t="shared" si="267"/>
        <v>1</v>
      </c>
      <c r="H4227" s="1" t="str">
        <f t="shared" si="266"/>
        <v>PLINE PLINE: 1157031.815,11.101</v>
      </c>
    </row>
    <row r="4228" spans="1:8">
      <c r="A4228" s="1">
        <f>'HHR-NGL-05-102+600 TO 127+600'!A4228</f>
        <v>0</v>
      </c>
      <c r="B4228" s="1">
        <f>'HHR-NGL-05-102+600 TO 127+600'!B4228</f>
        <v>33.99</v>
      </c>
      <c r="C4228" s="1">
        <f>'HHR-NGL-05-102+600 TO 127+600'!D4228</f>
        <v>11.083</v>
      </c>
      <c r="E4228" s="1">
        <f t="shared" ref="E4228:E4291" si="268">IF((D4228=0),E4227,D4228)</f>
        <v>115700</v>
      </c>
      <c r="F4228" s="2">
        <f t="shared" ref="F4228:F4291" si="269">IF((C4228=0),(E4228-0)*$H$1,F4227)</f>
        <v>1157000</v>
      </c>
      <c r="G4228" s="17">
        <f t="shared" si="267"/>
        <v>1</v>
      </c>
      <c r="H4228" s="1" t="str">
        <f t="shared" ref="H4228:H4291" si="270">CONCATENATE("PLINE PLINE: ",(B4228+F4228)*G4228,",",C4228)</f>
        <v>PLINE PLINE: 1157033.99,11.083</v>
      </c>
    </row>
    <row r="4229" spans="1:8">
      <c r="A4229" s="1">
        <f>'HHR-NGL-05-102+600 TO 127+600'!A4229</f>
        <v>0</v>
      </c>
      <c r="B4229" s="1">
        <f>'HHR-NGL-05-102+600 TO 127+600'!B4229</f>
        <v>46.557000000000002</v>
      </c>
      <c r="C4229" s="1">
        <f>'HHR-NGL-05-102+600 TO 127+600'!D4229</f>
        <v>11.18</v>
      </c>
      <c r="E4229" s="1">
        <f t="shared" si="268"/>
        <v>115700</v>
      </c>
      <c r="F4229" s="2">
        <f t="shared" si="269"/>
        <v>1157000</v>
      </c>
      <c r="G4229" s="17">
        <f t="shared" si="267"/>
        <v>1</v>
      </c>
      <c r="H4229" s="1" t="str">
        <f t="shared" si="270"/>
        <v>PLINE PLINE: 1157046.557,11.18</v>
      </c>
    </row>
    <row r="4230" spans="1:8">
      <c r="A4230" s="1">
        <f>'HHR-NGL-05-102+600 TO 127+600'!A4230</f>
        <v>0</v>
      </c>
      <c r="B4230" s="1">
        <f>'HHR-NGL-05-102+600 TO 127+600'!B4230</f>
        <v>49.933999999999997</v>
      </c>
      <c r="C4230" s="1">
        <f>'HHR-NGL-05-102+600 TO 127+600'!D4230</f>
        <v>11.196999999999999</v>
      </c>
      <c r="E4230" s="1">
        <f t="shared" si="268"/>
        <v>115700</v>
      </c>
      <c r="F4230" s="2">
        <f t="shared" si="269"/>
        <v>1157000</v>
      </c>
      <c r="G4230" s="17">
        <f t="shared" si="267"/>
        <v>1</v>
      </c>
      <c r="H4230" s="1" t="str">
        <f t="shared" si="270"/>
        <v>PLINE PLINE: 1157049.934,11.197</v>
      </c>
    </row>
    <row r="4231" spans="1:8">
      <c r="A4231" s="1">
        <f>'HHR-NGL-05-102+600 TO 127+600'!A4231</f>
        <v>0</v>
      </c>
      <c r="B4231" s="1">
        <f>'HHR-NGL-05-102+600 TO 127+600'!B4231</f>
        <v>53.761000000000003</v>
      </c>
      <c r="C4231" s="1">
        <f>'HHR-NGL-05-102+600 TO 127+600'!D4231</f>
        <v>12.022</v>
      </c>
      <c r="E4231" s="1">
        <f t="shared" si="268"/>
        <v>115700</v>
      </c>
      <c r="F4231" s="2">
        <f t="shared" si="269"/>
        <v>1157000</v>
      </c>
      <c r="G4231" s="17">
        <f t="shared" si="267"/>
        <v>1</v>
      </c>
      <c r="H4231" s="1" t="str">
        <f t="shared" si="270"/>
        <v>PLINE PLINE: 1157053.761,12.022</v>
      </c>
    </row>
    <row r="4232" spans="1:8">
      <c r="A4232" s="1">
        <f>'HHR-NGL-05-102+600 TO 127+600'!A4232</f>
        <v>0</v>
      </c>
      <c r="B4232" s="1">
        <f>'HHR-NGL-05-102+600 TO 127+600'!B4232</f>
        <v>53.844000000000001</v>
      </c>
      <c r="C4232" s="1">
        <f>'HHR-NGL-05-102+600 TO 127+600'!D4232</f>
        <v>12.044</v>
      </c>
      <c r="E4232" s="1">
        <f t="shared" si="268"/>
        <v>115700</v>
      </c>
      <c r="F4232" s="2">
        <f t="shared" si="269"/>
        <v>1157000</v>
      </c>
      <c r="G4232" s="17">
        <f t="shared" si="267"/>
        <v>1</v>
      </c>
      <c r="H4232" s="1" t="str">
        <f t="shared" si="270"/>
        <v>PLINE PLINE: 1157053.844,12.044</v>
      </c>
    </row>
    <row r="4233" spans="1:8">
      <c r="A4233" s="1">
        <f>'HHR-NGL-05-102+600 TO 127+600'!A4233</f>
        <v>0</v>
      </c>
      <c r="B4233" s="1">
        <f>'HHR-NGL-05-102+600 TO 127+600'!B4233</f>
        <v>58.401000000000003</v>
      </c>
      <c r="C4233" s="1">
        <f>'HHR-NGL-05-102+600 TO 127+600'!D4233</f>
        <v>12.462999999999999</v>
      </c>
      <c r="E4233" s="1">
        <f t="shared" si="268"/>
        <v>115700</v>
      </c>
      <c r="F4233" s="2">
        <f t="shared" si="269"/>
        <v>1157000</v>
      </c>
      <c r="G4233" s="17">
        <f t="shared" si="267"/>
        <v>1</v>
      </c>
      <c r="H4233" s="1" t="str">
        <f t="shared" si="270"/>
        <v>PLINE PLINE: 1157058.401,12.463</v>
      </c>
    </row>
    <row r="4234" spans="1:8">
      <c r="A4234" s="1">
        <f>'HHR-NGL-05-102+600 TO 127+600'!A4234</f>
        <v>0</v>
      </c>
      <c r="B4234" s="1">
        <f>'HHR-NGL-05-102+600 TO 127+600'!B4234</f>
        <v>59.170999999999999</v>
      </c>
      <c r="C4234" s="1">
        <f>'HHR-NGL-05-102+600 TO 127+600'!D4234</f>
        <v>12.478</v>
      </c>
      <c r="E4234" s="1">
        <f t="shared" si="268"/>
        <v>115700</v>
      </c>
      <c r="F4234" s="2">
        <f t="shared" si="269"/>
        <v>1157000</v>
      </c>
      <c r="G4234" s="17">
        <f t="shared" si="267"/>
        <v>1</v>
      </c>
      <c r="H4234" s="1" t="str">
        <f t="shared" si="270"/>
        <v>PLINE PLINE: 1157059.171,12.478</v>
      </c>
    </row>
    <row r="4235" spans="1:8">
      <c r="A4235" s="1">
        <f>'HHR-NGL-05-102+600 TO 127+600'!A4235</f>
        <v>0</v>
      </c>
      <c r="B4235" s="1">
        <f>'HHR-NGL-05-102+600 TO 127+600'!B4235</f>
        <v>75.174000000000007</v>
      </c>
      <c r="C4235" s="1">
        <f>'HHR-NGL-05-102+600 TO 127+600'!D4235</f>
        <v>12.853</v>
      </c>
      <c r="E4235" s="1">
        <f t="shared" si="268"/>
        <v>115700</v>
      </c>
      <c r="F4235" s="2">
        <f t="shared" si="269"/>
        <v>1157000</v>
      </c>
      <c r="G4235" s="17">
        <f t="shared" si="267"/>
        <v>1</v>
      </c>
      <c r="H4235" s="1" t="str">
        <f t="shared" si="270"/>
        <v>PLINE PLINE: 1157075.174,12.853</v>
      </c>
    </row>
    <row r="4236" spans="1:8">
      <c r="A4236" s="1">
        <f>'HHR-NGL-05-102+600 TO 127+600'!A4236</f>
        <v>0</v>
      </c>
      <c r="B4236" s="1">
        <f>'HHR-NGL-05-102+600 TO 127+600'!B4236</f>
        <v>75.236000000000004</v>
      </c>
      <c r="C4236" s="1">
        <f>'HHR-NGL-05-102+600 TO 127+600'!D4236</f>
        <v>12.843</v>
      </c>
      <c r="E4236" s="1">
        <f t="shared" si="268"/>
        <v>115700</v>
      </c>
      <c r="F4236" s="2">
        <f t="shared" si="269"/>
        <v>1157000</v>
      </c>
      <c r="G4236" s="17">
        <f t="shared" si="267"/>
        <v>1</v>
      </c>
      <c r="H4236" s="1" t="str">
        <f t="shared" si="270"/>
        <v>PLINE PLINE: 1157075.236,12.843</v>
      </c>
    </row>
    <row r="4237" spans="1:8">
      <c r="A4237" s="1">
        <f>'HHR-NGL-05-102+600 TO 127+600'!A4237</f>
        <v>0</v>
      </c>
      <c r="B4237" s="1">
        <f>'HHR-NGL-05-102+600 TO 127+600'!B4237</f>
        <v>75.272000000000006</v>
      </c>
      <c r="C4237" s="1">
        <f>'HHR-NGL-05-102+600 TO 127+600'!D4237</f>
        <v>12.843999999999999</v>
      </c>
      <c r="E4237" s="1">
        <f t="shared" si="268"/>
        <v>115700</v>
      </c>
      <c r="F4237" s="2">
        <f t="shared" si="269"/>
        <v>1157000</v>
      </c>
      <c r="G4237" s="17">
        <f t="shared" si="267"/>
        <v>1</v>
      </c>
      <c r="H4237" s="1" t="str">
        <f t="shared" si="270"/>
        <v>PLINE PLINE: 1157075.272,12.844</v>
      </c>
    </row>
    <row r="4238" spans="1:8">
      <c r="A4238" s="1">
        <f>'HHR-NGL-05-102+600 TO 127+600'!A4238</f>
        <v>0</v>
      </c>
      <c r="B4238" s="1">
        <f>'HHR-NGL-05-102+600 TO 127+600'!B4238</f>
        <v>79.980999999999995</v>
      </c>
      <c r="C4238" s="1">
        <f>'HHR-NGL-05-102+600 TO 127+600'!D4238</f>
        <v>12.86</v>
      </c>
      <c r="E4238" s="1">
        <f t="shared" si="268"/>
        <v>115700</v>
      </c>
      <c r="F4238" s="2">
        <f t="shared" si="269"/>
        <v>1157000</v>
      </c>
      <c r="G4238" s="17">
        <f t="shared" si="267"/>
        <v>1</v>
      </c>
      <c r="H4238" s="1" t="str">
        <f t="shared" si="270"/>
        <v>PLINE PLINE: 1157079.981,12.86</v>
      </c>
    </row>
    <row r="4239" spans="1:8">
      <c r="A4239" s="1">
        <f>'HHR-NGL-05-102+600 TO 127+600'!A4239</f>
        <v>0</v>
      </c>
      <c r="B4239" s="1">
        <f>'HHR-NGL-05-102+600 TO 127+600'!B4239</f>
        <v>100</v>
      </c>
      <c r="C4239" s="1">
        <f>'HHR-NGL-05-102+600 TO 127+600'!D4239</f>
        <v>12.86</v>
      </c>
      <c r="E4239" s="1">
        <f t="shared" si="268"/>
        <v>115700</v>
      </c>
      <c r="F4239" s="2">
        <f t="shared" si="269"/>
        <v>1157000</v>
      </c>
      <c r="G4239" s="17">
        <f t="shared" si="267"/>
        <v>1</v>
      </c>
      <c r="H4239" s="1" t="str">
        <f t="shared" si="270"/>
        <v>PLINE PLINE: 1157100,12.86</v>
      </c>
    </row>
    <row r="4240" spans="1:8">
      <c r="A4240" s="1" t="str">
        <f>'HHR-NGL-05-102+600 TO 127+600'!A4240</f>
        <v>115+725</v>
      </c>
      <c r="B4240" s="1">
        <f>'HHR-NGL-05-102+600 TO 127+600'!B4240</f>
        <v>0</v>
      </c>
      <c r="C4240" s="1">
        <f>'HHR-NGL-05-102+600 TO 127+600'!D4240</f>
        <v>0</v>
      </c>
      <c r="D4240" s="25">
        <v>115725</v>
      </c>
      <c r="E4240" s="1">
        <f t="shared" si="268"/>
        <v>115725</v>
      </c>
      <c r="F4240" s="2">
        <f t="shared" si="269"/>
        <v>1157250</v>
      </c>
      <c r="G4240" s="17">
        <f t="shared" si="267"/>
        <v>1</v>
      </c>
    </row>
    <row r="4241" spans="1:8">
      <c r="A4241" s="1" t="str">
        <f>'HHR-NGL-05-102+600 TO 127+600'!A4241</f>
        <v>GROUND</v>
      </c>
      <c r="B4241" s="1">
        <f>'HHR-NGL-05-102+600 TO 127+600'!B4241</f>
        <v>0</v>
      </c>
      <c r="C4241" s="1">
        <f>'HHR-NGL-05-102+600 TO 127+600'!D4241</f>
        <v>0</v>
      </c>
      <c r="E4241" s="1">
        <f t="shared" si="268"/>
        <v>115725</v>
      </c>
      <c r="F4241" s="2">
        <f t="shared" si="269"/>
        <v>1157250</v>
      </c>
      <c r="G4241" s="17">
        <f t="shared" si="267"/>
        <v>1</v>
      </c>
    </row>
    <row r="4242" spans="1:8">
      <c r="A4242" s="1">
        <f>'HHR-NGL-05-102+600 TO 127+600'!A4242</f>
        <v>0</v>
      </c>
      <c r="B4242" s="1">
        <f>'HHR-NGL-05-102+600 TO 127+600'!B4242</f>
        <v>-100</v>
      </c>
      <c r="C4242" s="1">
        <f>'HHR-NGL-05-102+600 TO 127+600'!D4242</f>
        <v>9.39</v>
      </c>
      <c r="E4242" s="1">
        <f t="shared" si="268"/>
        <v>115725</v>
      </c>
      <c r="F4242" s="2">
        <f t="shared" si="269"/>
        <v>1157250</v>
      </c>
      <c r="G4242" s="17">
        <f t="shared" si="267"/>
        <v>1</v>
      </c>
      <c r="H4242" s="1" t="str">
        <f t="shared" si="270"/>
        <v>PLINE PLINE: 1157150,9.39</v>
      </c>
    </row>
    <row r="4243" spans="1:8">
      <c r="A4243" s="1">
        <f>'HHR-NGL-05-102+600 TO 127+600'!A4243</f>
        <v>0</v>
      </c>
      <c r="B4243" s="1">
        <f>'HHR-NGL-05-102+600 TO 127+600'!B4243</f>
        <v>-94.683000000000007</v>
      </c>
      <c r="C4243" s="1">
        <f>'HHR-NGL-05-102+600 TO 127+600'!D4243</f>
        <v>9.4510000000000005</v>
      </c>
      <c r="E4243" s="1">
        <f t="shared" si="268"/>
        <v>115725</v>
      </c>
      <c r="F4243" s="2">
        <f t="shared" si="269"/>
        <v>1157250</v>
      </c>
      <c r="G4243" s="17">
        <f t="shared" si="267"/>
        <v>1</v>
      </c>
      <c r="H4243" s="1" t="str">
        <f t="shared" si="270"/>
        <v>PLINE PLINE: 1157155.317,9.451</v>
      </c>
    </row>
    <row r="4244" spans="1:8">
      <c r="A4244" s="1">
        <f>'HHR-NGL-05-102+600 TO 127+600'!A4244</f>
        <v>0</v>
      </c>
      <c r="B4244" s="1">
        <f>'HHR-NGL-05-102+600 TO 127+600'!B4244</f>
        <v>-75.992000000000004</v>
      </c>
      <c r="C4244" s="1">
        <f>'HHR-NGL-05-102+600 TO 127+600'!D4244</f>
        <v>9.6660000000000004</v>
      </c>
      <c r="E4244" s="1">
        <f t="shared" si="268"/>
        <v>115725</v>
      </c>
      <c r="F4244" s="2">
        <f t="shared" si="269"/>
        <v>1157250</v>
      </c>
      <c r="G4244" s="17">
        <f t="shared" si="267"/>
        <v>1</v>
      </c>
      <c r="H4244" s="1" t="str">
        <f t="shared" si="270"/>
        <v>PLINE PLINE: 1157174.008,9.666</v>
      </c>
    </row>
    <row r="4245" spans="1:8">
      <c r="A4245" s="1">
        <f>'HHR-NGL-05-102+600 TO 127+600'!A4245</f>
        <v>0</v>
      </c>
      <c r="B4245" s="1">
        <f>'HHR-NGL-05-102+600 TO 127+600'!B4245</f>
        <v>-75.685000000000002</v>
      </c>
      <c r="C4245" s="1">
        <f>'HHR-NGL-05-102+600 TO 127+600'!D4245</f>
        <v>9.6669999999999998</v>
      </c>
      <c r="E4245" s="1">
        <f t="shared" si="268"/>
        <v>115725</v>
      </c>
      <c r="F4245" s="2">
        <f t="shared" si="269"/>
        <v>1157250</v>
      </c>
      <c r="G4245" s="17">
        <f t="shared" si="267"/>
        <v>1</v>
      </c>
      <c r="H4245" s="1" t="str">
        <f t="shared" si="270"/>
        <v>PLINE PLINE: 1157174.315,9.667</v>
      </c>
    </row>
    <row r="4246" spans="1:8">
      <c r="A4246" s="1">
        <f>'HHR-NGL-05-102+600 TO 127+600'!A4246</f>
        <v>0</v>
      </c>
      <c r="B4246" s="1">
        <f>'HHR-NGL-05-102+600 TO 127+600'!B4246</f>
        <v>-75.447000000000003</v>
      </c>
      <c r="C4246" s="1">
        <f>'HHR-NGL-05-102+600 TO 127+600'!D4246</f>
        <v>9.67</v>
      </c>
      <c r="E4246" s="1">
        <f t="shared" si="268"/>
        <v>115725</v>
      </c>
      <c r="F4246" s="2">
        <f t="shared" si="269"/>
        <v>1157250</v>
      </c>
      <c r="G4246" s="17">
        <f t="shared" si="267"/>
        <v>1</v>
      </c>
      <c r="H4246" s="1" t="str">
        <f t="shared" si="270"/>
        <v>PLINE PLINE: 1157174.553,9.67</v>
      </c>
    </row>
    <row r="4247" spans="1:8">
      <c r="A4247" s="1">
        <f>'HHR-NGL-05-102+600 TO 127+600'!A4247</f>
        <v>0</v>
      </c>
      <c r="B4247" s="1">
        <f>'HHR-NGL-05-102+600 TO 127+600'!B4247</f>
        <v>-66.956999999999994</v>
      </c>
      <c r="C4247" s="1">
        <f>'HHR-NGL-05-102+600 TO 127+600'!D4247</f>
        <v>9.6920000000000002</v>
      </c>
      <c r="E4247" s="1">
        <f t="shared" si="268"/>
        <v>115725</v>
      </c>
      <c r="F4247" s="2">
        <f t="shared" si="269"/>
        <v>1157250</v>
      </c>
      <c r="G4247" s="17">
        <f t="shared" si="267"/>
        <v>1</v>
      </c>
      <c r="H4247" s="1" t="str">
        <f t="shared" si="270"/>
        <v>PLINE PLINE: 1157183.043,9.692</v>
      </c>
    </row>
    <row r="4248" spans="1:8">
      <c r="A4248" s="1">
        <f>'HHR-NGL-05-102+600 TO 127+600'!A4248</f>
        <v>0</v>
      </c>
      <c r="B4248" s="1">
        <f>'HHR-NGL-05-102+600 TO 127+600'!B4248</f>
        <v>-50.552999999999997</v>
      </c>
      <c r="C4248" s="1">
        <f>'HHR-NGL-05-102+600 TO 127+600'!D4248</f>
        <v>9.7390000000000008</v>
      </c>
      <c r="E4248" s="1">
        <f t="shared" si="268"/>
        <v>115725</v>
      </c>
      <c r="F4248" s="2">
        <f t="shared" si="269"/>
        <v>1157250</v>
      </c>
      <c r="G4248" s="17">
        <f t="shared" si="267"/>
        <v>1</v>
      </c>
      <c r="H4248" s="1" t="str">
        <f t="shared" si="270"/>
        <v>PLINE PLINE: 1157199.447,9.739</v>
      </c>
    </row>
    <row r="4249" spans="1:8">
      <c r="A4249" s="1">
        <f>'HHR-NGL-05-102+600 TO 127+600'!A4249</f>
        <v>0</v>
      </c>
      <c r="B4249" s="1">
        <f>'HHR-NGL-05-102+600 TO 127+600'!B4249</f>
        <v>-49.475000000000001</v>
      </c>
      <c r="C4249" s="1">
        <f>'HHR-NGL-05-102+600 TO 127+600'!D4249</f>
        <v>9.7439999999999998</v>
      </c>
      <c r="E4249" s="1">
        <f t="shared" si="268"/>
        <v>115725</v>
      </c>
      <c r="F4249" s="2">
        <f t="shared" si="269"/>
        <v>1157250</v>
      </c>
      <c r="G4249" s="17">
        <f t="shared" si="267"/>
        <v>1</v>
      </c>
      <c r="H4249" s="1" t="str">
        <f t="shared" si="270"/>
        <v>PLINE PLINE: 1157200.525,9.744</v>
      </c>
    </row>
    <row r="4250" spans="1:8">
      <c r="A4250" s="1">
        <f>'HHR-NGL-05-102+600 TO 127+600'!A4250</f>
        <v>0</v>
      </c>
      <c r="B4250" s="1">
        <f>'HHR-NGL-05-102+600 TO 127+600'!B4250</f>
        <v>-25.634</v>
      </c>
      <c r="C4250" s="1">
        <f>'HHR-NGL-05-102+600 TO 127+600'!D4250</f>
        <v>10.231</v>
      </c>
      <c r="E4250" s="1">
        <f t="shared" si="268"/>
        <v>115725</v>
      </c>
      <c r="F4250" s="2">
        <f t="shared" si="269"/>
        <v>1157250</v>
      </c>
      <c r="G4250" s="17">
        <f t="shared" si="267"/>
        <v>1</v>
      </c>
      <c r="H4250" s="1" t="str">
        <f t="shared" si="270"/>
        <v>PLINE PLINE: 1157224.366,10.231</v>
      </c>
    </row>
    <row r="4251" spans="1:8">
      <c r="A4251" s="1">
        <f>'HHR-NGL-05-102+600 TO 127+600'!A4251</f>
        <v>0</v>
      </c>
      <c r="B4251" s="1">
        <f>'HHR-NGL-05-102+600 TO 127+600'!B4251</f>
        <v>-23.847000000000001</v>
      </c>
      <c r="C4251" s="1">
        <f>'HHR-NGL-05-102+600 TO 127+600'!D4251</f>
        <v>10.308999999999999</v>
      </c>
      <c r="E4251" s="1">
        <f t="shared" si="268"/>
        <v>115725</v>
      </c>
      <c r="F4251" s="2">
        <f t="shared" si="269"/>
        <v>1157250</v>
      </c>
      <c r="G4251" s="17">
        <f t="shared" si="267"/>
        <v>1</v>
      </c>
      <c r="H4251" s="1" t="str">
        <f t="shared" si="270"/>
        <v>PLINE PLINE: 1157226.153,10.309</v>
      </c>
    </row>
    <row r="4252" spans="1:8">
      <c r="A4252" s="1">
        <f>'HHR-NGL-05-102+600 TO 127+600'!A4252</f>
        <v>0</v>
      </c>
      <c r="B4252" s="1">
        <f>'HHR-NGL-05-102+600 TO 127+600'!B4252</f>
        <v>-12.865</v>
      </c>
      <c r="C4252" s="1">
        <f>'HHR-NGL-05-102+600 TO 127+600'!D4252</f>
        <v>10.808</v>
      </c>
      <c r="E4252" s="1">
        <f t="shared" si="268"/>
        <v>115725</v>
      </c>
      <c r="F4252" s="2">
        <f t="shared" si="269"/>
        <v>1157250</v>
      </c>
      <c r="G4252" s="17">
        <f t="shared" si="267"/>
        <v>1</v>
      </c>
      <c r="H4252" s="1" t="str">
        <f t="shared" si="270"/>
        <v>PLINE PLINE: 1157237.135,10.808</v>
      </c>
    </row>
    <row r="4253" spans="1:8">
      <c r="A4253" s="1">
        <f>'HHR-NGL-05-102+600 TO 127+600'!A4253</f>
        <v>0</v>
      </c>
      <c r="B4253" s="1">
        <f>'HHR-NGL-05-102+600 TO 127+600'!B4253</f>
        <v>0</v>
      </c>
      <c r="C4253" s="1">
        <f>'HHR-NGL-05-102+600 TO 127+600'!D4253</f>
        <v>10.708</v>
      </c>
      <c r="E4253" s="1">
        <f t="shared" si="268"/>
        <v>115725</v>
      </c>
      <c r="F4253" s="2">
        <f t="shared" si="269"/>
        <v>1157250</v>
      </c>
      <c r="G4253" s="17">
        <f t="shared" si="267"/>
        <v>1</v>
      </c>
      <c r="H4253" s="1" t="str">
        <f t="shared" si="270"/>
        <v>PLINE PLINE: 1157250,10.708</v>
      </c>
    </row>
    <row r="4254" spans="1:8">
      <c r="A4254" s="1">
        <f>'HHR-NGL-05-102+600 TO 127+600'!A4254</f>
        <v>0</v>
      </c>
      <c r="B4254" s="1">
        <f>'HHR-NGL-05-102+600 TO 127+600'!B4254</f>
        <v>1.012</v>
      </c>
      <c r="C4254" s="1">
        <f>'HHR-NGL-05-102+600 TO 127+600'!D4254</f>
        <v>10.709</v>
      </c>
      <c r="E4254" s="1">
        <f t="shared" si="268"/>
        <v>115725</v>
      </c>
      <c r="F4254" s="2">
        <f t="shared" si="269"/>
        <v>1157250</v>
      </c>
      <c r="G4254" s="17">
        <f t="shared" si="267"/>
        <v>1</v>
      </c>
      <c r="H4254" s="1" t="str">
        <f t="shared" si="270"/>
        <v>PLINE PLINE: 1157251.012,10.709</v>
      </c>
    </row>
    <row r="4255" spans="1:8">
      <c r="A4255" s="1">
        <f>'HHR-NGL-05-102+600 TO 127+600'!A4255</f>
        <v>0</v>
      </c>
      <c r="B4255" s="1">
        <f>'HHR-NGL-05-102+600 TO 127+600'!B4255</f>
        <v>9.2989999999999995</v>
      </c>
      <c r="C4255" s="1">
        <f>'HHR-NGL-05-102+600 TO 127+600'!D4255</f>
        <v>10.733000000000001</v>
      </c>
      <c r="E4255" s="1">
        <f t="shared" si="268"/>
        <v>115725</v>
      </c>
      <c r="F4255" s="2">
        <f t="shared" si="269"/>
        <v>1157250</v>
      </c>
      <c r="G4255" s="17">
        <f t="shared" si="267"/>
        <v>1</v>
      </c>
      <c r="H4255" s="1" t="str">
        <f t="shared" si="270"/>
        <v>PLINE PLINE: 1157259.299,10.733</v>
      </c>
    </row>
    <row r="4256" spans="1:8">
      <c r="A4256" s="1">
        <f>'HHR-NGL-05-102+600 TO 127+600'!A4256</f>
        <v>0</v>
      </c>
      <c r="B4256" s="1">
        <f>'HHR-NGL-05-102+600 TO 127+600'!B4256</f>
        <v>31.222999999999999</v>
      </c>
      <c r="C4256" s="1">
        <f>'HHR-NGL-05-102+600 TO 127+600'!D4256</f>
        <v>11.154</v>
      </c>
      <c r="E4256" s="1">
        <f t="shared" si="268"/>
        <v>115725</v>
      </c>
      <c r="F4256" s="2">
        <f t="shared" si="269"/>
        <v>1157250</v>
      </c>
      <c r="G4256" s="17">
        <f t="shared" si="267"/>
        <v>1</v>
      </c>
      <c r="H4256" s="1" t="str">
        <f t="shared" si="270"/>
        <v>PLINE PLINE: 1157281.223,11.154</v>
      </c>
    </row>
    <row r="4257" spans="1:8">
      <c r="A4257" s="1">
        <f>'HHR-NGL-05-102+600 TO 127+600'!A4257</f>
        <v>0</v>
      </c>
      <c r="B4257" s="1">
        <f>'HHR-NGL-05-102+600 TO 127+600'!B4257</f>
        <v>32.026000000000003</v>
      </c>
      <c r="C4257" s="1">
        <f>'HHR-NGL-05-102+600 TO 127+600'!D4257</f>
        <v>11.253</v>
      </c>
      <c r="E4257" s="1">
        <f t="shared" si="268"/>
        <v>115725</v>
      </c>
      <c r="F4257" s="2">
        <f t="shared" si="269"/>
        <v>1157250</v>
      </c>
      <c r="G4257" s="17">
        <f t="shared" si="267"/>
        <v>1</v>
      </c>
      <c r="H4257" s="1" t="str">
        <f t="shared" si="270"/>
        <v>PLINE PLINE: 1157282.026,11.253</v>
      </c>
    </row>
    <row r="4258" spans="1:8">
      <c r="A4258" s="1">
        <f>'HHR-NGL-05-102+600 TO 127+600'!A4258</f>
        <v>0</v>
      </c>
      <c r="B4258" s="1">
        <f>'HHR-NGL-05-102+600 TO 127+600'!B4258</f>
        <v>32.94</v>
      </c>
      <c r="C4258" s="1">
        <f>'HHR-NGL-05-102+600 TO 127+600'!D4258</f>
        <v>11.247999999999999</v>
      </c>
      <c r="E4258" s="1">
        <f t="shared" si="268"/>
        <v>115725</v>
      </c>
      <c r="F4258" s="2">
        <f t="shared" si="269"/>
        <v>1157250</v>
      </c>
      <c r="G4258" s="17">
        <f t="shared" si="267"/>
        <v>1</v>
      </c>
      <c r="H4258" s="1" t="str">
        <f t="shared" si="270"/>
        <v>PLINE PLINE: 1157282.94,11.248</v>
      </c>
    </row>
    <row r="4259" spans="1:8">
      <c r="A4259" s="1">
        <f>'HHR-NGL-05-102+600 TO 127+600'!A4259</f>
        <v>0</v>
      </c>
      <c r="B4259" s="1">
        <f>'HHR-NGL-05-102+600 TO 127+600'!B4259</f>
        <v>34.293999999999997</v>
      </c>
      <c r="C4259" s="1">
        <f>'HHR-NGL-05-102+600 TO 127+600'!D4259</f>
        <v>11.394</v>
      </c>
      <c r="E4259" s="1">
        <f t="shared" si="268"/>
        <v>115725</v>
      </c>
      <c r="F4259" s="2">
        <f t="shared" si="269"/>
        <v>1157250</v>
      </c>
      <c r="G4259" s="17">
        <f t="shared" si="267"/>
        <v>1</v>
      </c>
      <c r="H4259" s="1" t="str">
        <f t="shared" si="270"/>
        <v>PLINE PLINE: 1157284.294,11.394</v>
      </c>
    </row>
    <row r="4260" spans="1:8">
      <c r="A4260" s="1">
        <f>'HHR-NGL-05-102+600 TO 127+600'!A4260</f>
        <v>0</v>
      </c>
      <c r="B4260" s="1">
        <f>'HHR-NGL-05-102+600 TO 127+600'!B4260</f>
        <v>41.837000000000003</v>
      </c>
      <c r="C4260" s="1">
        <f>'HHR-NGL-05-102+600 TO 127+600'!D4260</f>
        <v>11.257999999999999</v>
      </c>
      <c r="E4260" s="1">
        <f t="shared" si="268"/>
        <v>115725</v>
      </c>
      <c r="F4260" s="2">
        <f t="shared" si="269"/>
        <v>1157250</v>
      </c>
      <c r="G4260" s="17">
        <f t="shared" si="267"/>
        <v>1</v>
      </c>
      <c r="H4260" s="1" t="str">
        <f t="shared" si="270"/>
        <v>PLINE PLINE: 1157291.837,11.258</v>
      </c>
    </row>
    <row r="4261" spans="1:8">
      <c r="A4261" s="1">
        <f>'HHR-NGL-05-102+600 TO 127+600'!A4261</f>
        <v>0</v>
      </c>
      <c r="B4261" s="1">
        <f>'HHR-NGL-05-102+600 TO 127+600'!B4261</f>
        <v>44.457000000000001</v>
      </c>
      <c r="C4261" s="1">
        <f>'HHR-NGL-05-102+600 TO 127+600'!D4261</f>
        <v>11.275</v>
      </c>
      <c r="E4261" s="1">
        <f t="shared" si="268"/>
        <v>115725</v>
      </c>
      <c r="F4261" s="2">
        <f t="shared" si="269"/>
        <v>1157250</v>
      </c>
      <c r="G4261" s="17">
        <f t="shared" si="267"/>
        <v>1</v>
      </c>
      <c r="H4261" s="1" t="str">
        <f t="shared" si="270"/>
        <v>PLINE PLINE: 1157294.457,11.275</v>
      </c>
    </row>
    <row r="4262" spans="1:8">
      <c r="A4262" s="1">
        <f>'HHR-NGL-05-102+600 TO 127+600'!A4262</f>
        <v>0</v>
      </c>
      <c r="B4262" s="1">
        <f>'HHR-NGL-05-102+600 TO 127+600'!B4262</f>
        <v>49.185000000000002</v>
      </c>
      <c r="C4262" s="1">
        <f>'HHR-NGL-05-102+600 TO 127+600'!D4262</f>
        <v>11.792999999999999</v>
      </c>
      <c r="E4262" s="1">
        <f t="shared" si="268"/>
        <v>115725</v>
      </c>
      <c r="F4262" s="2">
        <f t="shared" si="269"/>
        <v>1157250</v>
      </c>
      <c r="G4262" s="17">
        <f t="shared" si="267"/>
        <v>1</v>
      </c>
      <c r="H4262" s="1" t="str">
        <f t="shared" si="270"/>
        <v>PLINE PLINE: 1157299.185,11.793</v>
      </c>
    </row>
    <row r="4263" spans="1:8">
      <c r="A4263" s="1">
        <f>'HHR-NGL-05-102+600 TO 127+600'!A4263</f>
        <v>0</v>
      </c>
      <c r="B4263" s="1">
        <f>'HHR-NGL-05-102+600 TO 127+600'!B4263</f>
        <v>49.503</v>
      </c>
      <c r="C4263" s="1">
        <f>'HHR-NGL-05-102+600 TO 127+600'!D4263</f>
        <v>11.843999999999999</v>
      </c>
      <c r="E4263" s="1">
        <f t="shared" si="268"/>
        <v>115725</v>
      </c>
      <c r="F4263" s="2">
        <f t="shared" si="269"/>
        <v>1157250</v>
      </c>
      <c r="G4263" s="17">
        <f t="shared" si="267"/>
        <v>1</v>
      </c>
      <c r="H4263" s="1" t="str">
        <f t="shared" si="270"/>
        <v>PLINE PLINE: 1157299.503,11.844</v>
      </c>
    </row>
    <row r="4264" spans="1:8">
      <c r="A4264" s="1">
        <f>'HHR-NGL-05-102+600 TO 127+600'!A4264</f>
        <v>0</v>
      </c>
      <c r="B4264" s="1">
        <f>'HHR-NGL-05-102+600 TO 127+600'!B4264</f>
        <v>60.811999999999998</v>
      </c>
      <c r="C4264" s="1">
        <f>'HHR-NGL-05-102+600 TO 127+600'!D4264</f>
        <v>11.013999999999999</v>
      </c>
      <c r="E4264" s="1">
        <f t="shared" si="268"/>
        <v>115725</v>
      </c>
      <c r="F4264" s="2">
        <f t="shared" si="269"/>
        <v>1157250</v>
      </c>
      <c r="G4264" s="17">
        <f t="shared" si="267"/>
        <v>1</v>
      </c>
      <c r="H4264" s="1" t="str">
        <f t="shared" si="270"/>
        <v>PLINE PLINE: 1157310.812,11.014</v>
      </c>
    </row>
    <row r="4265" spans="1:8">
      <c r="A4265" s="1">
        <f>'HHR-NGL-05-102+600 TO 127+600'!A4265</f>
        <v>0</v>
      </c>
      <c r="B4265" s="1">
        <f>'HHR-NGL-05-102+600 TO 127+600'!B4265</f>
        <v>62.287999999999997</v>
      </c>
      <c r="C4265" s="1">
        <f>'HHR-NGL-05-102+600 TO 127+600'!D4265</f>
        <v>11.044</v>
      </c>
      <c r="E4265" s="1">
        <f t="shared" si="268"/>
        <v>115725</v>
      </c>
      <c r="F4265" s="2">
        <f t="shared" si="269"/>
        <v>1157250</v>
      </c>
      <c r="G4265" s="17">
        <f t="shared" si="267"/>
        <v>1</v>
      </c>
      <c r="H4265" s="1" t="str">
        <f t="shared" si="270"/>
        <v>PLINE PLINE: 1157312.288,11.044</v>
      </c>
    </row>
    <row r="4266" spans="1:8">
      <c r="A4266" s="1">
        <f>'HHR-NGL-05-102+600 TO 127+600'!A4266</f>
        <v>0</v>
      </c>
      <c r="B4266" s="1">
        <f>'HHR-NGL-05-102+600 TO 127+600'!B4266</f>
        <v>83.180999999999997</v>
      </c>
      <c r="C4266" s="1">
        <f>'HHR-NGL-05-102+600 TO 127+600'!D4266</f>
        <v>11.366</v>
      </c>
      <c r="E4266" s="1">
        <f t="shared" si="268"/>
        <v>115725</v>
      </c>
      <c r="F4266" s="2">
        <f t="shared" si="269"/>
        <v>1157250</v>
      </c>
      <c r="G4266" s="17">
        <f t="shared" si="267"/>
        <v>1</v>
      </c>
      <c r="H4266" s="1" t="str">
        <f t="shared" si="270"/>
        <v>PLINE PLINE: 1157333.181,11.366</v>
      </c>
    </row>
    <row r="4267" spans="1:8">
      <c r="A4267" s="1">
        <f>'HHR-NGL-05-102+600 TO 127+600'!A4267</f>
        <v>0</v>
      </c>
      <c r="B4267" s="1">
        <f>'HHR-NGL-05-102+600 TO 127+600'!B4267</f>
        <v>88.174000000000007</v>
      </c>
      <c r="C4267" s="1">
        <f>'HHR-NGL-05-102+600 TO 127+600'!D4267</f>
        <v>11.347</v>
      </c>
      <c r="E4267" s="1">
        <f t="shared" si="268"/>
        <v>115725</v>
      </c>
      <c r="F4267" s="2">
        <f t="shared" si="269"/>
        <v>1157250</v>
      </c>
      <c r="G4267" s="17">
        <f t="shared" si="267"/>
        <v>1</v>
      </c>
      <c r="H4267" s="1" t="str">
        <f t="shared" si="270"/>
        <v>PLINE PLINE: 1157338.174,11.347</v>
      </c>
    </row>
    <row r="4268" spans="1:8">
      <c r="A4268" s="1">
        <f>'HHR-NGL-05-102+600 TO 127+600'!A4268</f>
        <v>0</v>
      </c>
      <c r="B4268" s="1">
        <f>'HHR-NGL-05-102+600 TO 127+600'!B4268</f>
        <v>90.578999999999994</v>
      </c>
      <c r="C4268" s="1">
        <f>'HHR-NGL-05-102+600 TO 127+600'!D4268</f>
        <v>11.348000000000001</v>
      </c>
      <c r="E4268" s="1">
        <f t="shared" si="268"/>
        <v>115725</v>
      </c>
      <c r="F4268" s="2">
        <f t="shared" si="269"/>
        <v>1157250</v>
      </c>
      <c r="G4268" s="17">
        <f t="shared" si="267"/>
        <v>1</v>
      </c>
      <c r="H4268" s="1" t="str">
        <f t="shared" si="270"/>
        <v>PLINE PLINE: 1157340.579,11.348</v>
      </c>
    </row>
    <row r="4269" spans="1:8">
      <c r="A4269" s="1">
        <f>'HHR-NGL-05-102+600 TO 127+600'!A4269</f>
        <v>0</v>
      </c>
      <c r="B4269" s="1">
        <f>'HHR-NGL-05-102+600 TO 127+600'!B4269</f>
        <v>100</v>
      </c>
      <c r="C4269" s="1">
        <f>'HHR-NGL-05-102+600 TO 127+600'!D4269</f>
        <v>11.292999999999999</v>
      </c>
      <c r="E4269" s="1">
        <f t="shared" si="268"/>
        <v>115725</v>
      </c>
      <c r="F4269" s="2">
        <f t="shared" si="269"/>
        <v>1157250</v>
      </c>
      <c r="G4269" s="17">
        <f t="shared" si="267"/>
        <v>1</v>
      </c>
      <c r="H4269" s="1" t="str">
        <f t="shared" si="270"/>
        <v>PLINE PLINE: 1157350,11.293</v>
      </c>
    </row>
    <row r="4270" spans="1:8">
      <c r="A4270" s="1" t="str">
        <f>'HHR-NGL-05-102+600 TO 127+600'!A4270</f>
        <v>115+750</v>
      </c>
      <c r="B4270" s="1">
        <f>'HHR-NGL-05-102+600 TO 127+600'!B4270</f>
        <v>0</v>
      </c>
      <c r="C4270" s="1">
        <f>'HHR-NGL-05-102+600 TO 127+600'!D4270</f>
        <v>0</v>
      </c>
      <c r="D4270" s="25">
        <v>115750</v>
      </c>
      <c r="E4270" s="1">
        <f t="shared" si="268"/>
        <v>115750</v>
      </c>
      <c r="F4270" s="2">
        <f t="shared" si="269"/>
        <v>1157500</v>
      </c>
      <c r="G4270" s="17">
        <f t="shared" si="267"/>
        <v>1</v>
      </c>
    </row>
    <row r="4271" spans="1:8">
      <c r="A4271" s="1" t="str">
        <f>'HHR-NGL-05-102+600 TO 127+600'!A4271</f>
        <v>GROUND</v>
      </c>
      <c r="B4271" s="1">
        <f>'HHR-NGL-05-102+600 TO 127+600'!B4271</f>
        <v>0</v>
      </c>
      <c r="C4271" s="1">
        <f>'HHR-NGL-05-102+600 TO 127+600'!D4271</f>
        <v>0</v>
      </c>
      <c r="E4271" s="1">
        <f t="shared" si="268"/>
        <v>115750</v>
      </c>
      <c r="F4271" s="2">
        <f t="shared" si="269"/>
        <v>1157500</v>
      </c>
      <c r="G4271" s="17">
        <f t="shared" si="267"/>
        <v>1</v>
      </c>
    </row>
    <row r="4272" spans="1:8">
      <c r="A4272" s="1">
        <f>'HHR-NGL-05-102+600 TO 127+600'!A4272</f>
        <v>0</v>
      </c>
      <c r="B4272" s="1">
        <f>'HHR-NGL-05-102+600 TO 127+600'!B4272</f>
        <v>-100</v>
      </c>
      <c r="C4272" s="1">
        <f>'HHR-NGL-05-102+600 TO 127+600'!D4272</f>
        <v>9.2349999999999994</v>
      </c>
      <c r="E4272" s="1">
        <f t="shared" si="268"/>
        <v>115750</v>
      </c>
      <c r="F4272" s="2">
        <f t="shared" si="269"/>
        <v>1157500</v>
      </c>
      <c r="G4272" s="17">
        <f t="shared" si="267"/>
        <v>1</v>
      </c>
      <c r="H4272" s="1" t="str">
        <f t="shared" si="270"/>
        <v>PLINE PLINE: 1157400,9.235</v>
      </c>
    </row>
    <row r="4273" spans="1:8">
      <c r="A4273" s="1">
        <f>'HHR-NGL-05-102+600 TO 127+600'!A4273</f>
        <v>0</v>
      </c>
      <c r="B4273" s="1">
        <f>'HHR-NGL-05-102+600 TO 127+600'!B4273</f>
        <v>-99.962000000000003</v>
      </c>
      <c r="C4273" s="1">
        <f>'HHR-NGL-05-102+600 TO 127+600'!D4273</f>
        <v>9.2349999999999994</v>
      </c>
      <c r="E4273" s="1">
        <f t="shared" si="268"/>
        <v>115750</v>
      </c>
      <c r="F4273" s="2">
        <f t="shared" si="269"/>
        <v>1157500</v>
      </c>
      <c r="G4273" s="17">
        <f t="shared" si="267"/>
        <v>1</v>
      </c>
      <c r="H4273" s="1" t="str">
        <f t="shared" si="270"/>
        <v>PLINE PLINE: 1157400.038,9.235</v>
      </c>
    </row>
    <row r="4274" spans="1:8">
      <c r="A4274" s="1">
        <f>'HHR-NGL-05-102+600 TO 127+600'!A4274</f>
        <v>0</v>
      </c>
      <c r="B4274" s="1">
        <f>'HHR-NGL-05-102+600 TO 127+600'!B4274</f>
        <v>-99.566000000000003</v>
      </c>
      <c r="C4274" s="1">
        <f>'HHR-NGL-05-102+600 TO 127+600'!D4274</f>
        <v>9.2370000000000001</v>
      </c>
      <c r="E4274" s="1">
        <f t="shared" si="268"/>
        <v>115750</v>
      </c>
      <c r="F4274" s="2">
        <f t="shared" si="269"/>
        <v>1157500</v>
      </c>
      <c r="G4274" s="17">
        <f t="shared" si="267"/>
        <v>1</v>
      </c>
      <c r="H4274" s="1" t="str">
        <f t="shared" si="270"/>
        <v>PLINE PLINE: 1157400.434,9.237</v>
      </c>
    </row>
    <row r="4275" spans="1:8">
      <c r="A4275" s="1">
        <f>'HHR-NGL-05-102+600 TO 127+600'!A4275</f>
        <v>0</v>
      </c>
      <c r="B4275" s="1">
        <f>'HHR-NGL-05-102+600 TO 127+600'!B4275</f>
        <v>-99.387</v>
      </c>
      <c r="C4275" s="1">
        <f>'HHR-NGL-05-102+600 TO 127+600'!D4275</f>
        <v>9.24</v>
      </c>
      <c r="E4275" s="1">
        <f t="shared" si="268"/>
        <v>115750</v>
      </c>
      <c r="F4275" s="2">
        <f t="shared" si="269"/>
        <v>1157500</v>
      </c>
      <c r="G4275" s="17">
        <f t="shared" si="267"/>
        <v>1</v>
      </c>
      <c r="H4275" s="1" t="str">
        <f t="shared" si="270"/>
        <v>PLINE PLINE: 1157400.613,9.24</v>
      </c>
    </row>
    <row r="4276" spans="1:8">
      <c r="A4276" s="1">
        <f>'HHR-NGL-05-102+600 TO 127+600'!A4276</f>
        <v>0</v>
      </c>
      <c r="B4276" s="1">
        <f>'HHR-NGL-05-102+600 TO 127+600'!B4276</f>
        <v>-76.099999999999994</v>
      </c>
      <c r="C4276" s="1">
        <f>'HHR-NGL-05-102+600 TO 127+600'!D4276</f>
        <v>9.4090000000000007</v>
      </c>
      <c r="E4276" s="1">
        <f t="shared" si="268"/>
        <v>115750</v>
      </c>
      <c r="F4276" s="2">
        <f t="shared" si="269"/>
        <v>1157500</v>
      </c>
      <c r="G4276" s="17">
        <f t="shared" si="267"/>
        <v>1</v>
      </c>
      <c r="H4276" s="1" t="str">
        <f t="shared" si="270"/>
        <v>PLINE PLINE: 1157423.9,9.409</v>
      </c>
    </row>
    <row r="4277" spans="1:8">
      <c r="A4277" s="1">
        <f>'HHR-NGL-05-102+600 TO 127+600'!A4277</f>
        <v>0</v>
      </c>
      <c r="B4277" s="1">
        <f>'HHR-NGL-05-102+600 TO 127+600'!B4277</f>
        <v>-74.44</v>
      </c>
      <c r="C4277" s="1">
        <f>'HHR-NGL-05-102+600 TO 127+600'!D4277</f>
        <v>9.4139999999999997</v>
      </c>
      <c r="E4277" s="1">
        <f t="shared" si="268"/>
        <v>115750</v>
      </c>
      <c r="F4277" s="2">
        <f t="shared" si="269"/>
        <v>1157500</v>
      </c>
      <c r="G4277" s="17">
        <f t="shared" si="267"/>
        <v>1</v>
      </c>
      <c r="H4277" s="1" t="str">
        <f t="shared" si="270"/>
        <v>PLINE PLINE: 1157425.56,9.414</v>
      </c>
    </row>
    <row r="4278" spans="1:8">
      <c r="A4278" s="1">
        <f>'HHR-NGL-05-102+600 TO 127+600'!A4278</f>
        <v>0</v>
      </c>
      <c r="B4278" s="1">
        <f>'HHR-NGL-05-102+600 TO 127+600'!B4278</f>
        <v>-72.698999999999998</v>
      </c>
      <c r="C4278" s="1">
        <f>'HHR-NGL-05-102+600 TO 127+600'!D4278</f>
        <v>9.4350000000000005</v>
      </c>
      <c r="E4278" s="1">
        <f t="shared" si="268"/>
        <v>115750</v>
      </c>
      <c r="F4278" s="2">
        <f t="shared" si="269"/>
        <v>1157500</v>
      </c>
      <c r="G4278" s="17">
        <f t="shared" si="267"/>
        <v>1</v>
      </c>
      <c r="H4278" s="1" t="str">
        <f t="shared" si="270"/>
        <v>PLINE PLINE: 1157427.301,9.435</v>
      </c>
    </row>
    <row r="4279" spans="1:8">
      <c r="A4279" s="1">
        <f>'HHR-NGL-05-102+600 TO 127+600'!A4279</f>
        <v>0</v>
      </c>
      <c r="B4279" s="1">
        <f>'HHR-NGL-05-102+600 TO 127+600'!B4279</f>
        <v>-51.323</v>
      </c>
      <c r="C4279" s="1">
        <f>'HHR-NGL-05-102+600 TO 127+600'!D4279</f>
        <v>9.6180000000000003</v>
      </c>
      <c r="E4279" s="1">
        <f t="shared" si="268"/>
        <v>115750</v>
      </c>
      <c r="F4279" s="2">
        <f t="shared" si="269"/>
        <v>1157500</v>
      </c>
      <c r="G4279" s="17">
        <f t="shared" si="267"/>
        <v>1</v>
      </c>
      <c r="H4279" s="1" t="str">
        <f t="shared" si="270"/>
        <v>PLINE PLINE: 1157448.677,9.618</v>
      </c>
    </row>
    <row r="4280" spans="1:8">
      <c r="A4280" s="1">
        <f>'HHR-NGL-05-102+600 TO 127+600'!A4280</f>
        <v>0</v>
      </c>
      <c r="B4280" s="1">
        <f>'HHR-NGL-05-102+600 TO 127+600'!B4280</f>
        <v>-49.790999999999997</v>
      </c>
      <c r="C4280" s="1">
        <f>'HHR-NGL-05-102+600 TO 127+600'!D4280</f>
        <v>9.6170000000000009</v>
      </c>
      <c r="E4280" s="1">
        <f t="shared" si="268"/>
        <v>115750</v>
      </c>
      <c r="F4280" s="2">
        <f t="shared" si="269"/>
        <v>1157500</v>
      </c>
      <c r="G4280" s="17">
        <f t="shared" si="267"/>
        <v>1</v>
      </c>
      <c r="H4280" s="1" t="str">
        <f t="shared" si="270"/>
        <v>PLINE PLINE: 1157450.209,9.617</v>
      </c>
    </row>
    <row r="4281" spans="1:8">
      <c r="A4281" s="1">
        <f>'HHR-NGL-05-102+600 TO 127+600'!A4281</f>
        <v>0</v>
      </c>
      <c r="B4281" s="1">
        <f>'HHR-NGL-05-102+600 TO 127+600'!B4281</f>
        <v>-47.591000000000001</v>
      </c>
      <c r="C4281" s="1">
        <f>'HHR-NGL-05-102+600 TO 127+600'!D4281</f>
        <v>9.6720000000000006</v>
      </c>
      <c r="E4281" s="1">
        <f t="shared" si="268"/>
        <v>115750</v>
      </c>
      <c r="F4281" s="2">
        <f t="shared" si="269"/>
        <v>1157500</v>
      </c>
      <c r="G4281" s="17">
        <f t="shared" si="267"/>
        <v>1</v>
      </c>
      <c r="H4281" s="1" t="str">
        <f t="shared" si="270"/>
        <v>PLINE PLINE: 1157452.409,9.672</v>
      </c>
    </row>
    <row r="4282" spans="1:8">
      <c r="A4282" s="1">
        <f>'HHR-NGL-05-102+600 TO 127+600'!A4282</f>
        <v>0</v>
      </c>
      <c r="B4282" s="1">
        <f>'HHR-NGL-05-102+600 TO 127+600'!B4282</f>
        <v>-25.14</v>
      </c>
      <c r="C4282" s="1">
        <f>'HHR-NGL-05-102+600 TO 127+600'!D4282</f>
        <v>9.9220000000000006</v>
      </c>
      <c r="E4282" s="1">
        <f t="shared" si="268"/>
        <v>115750</v>
      </c>
      <c r="F4282" s="2">
        <f t="shared" si="269"/>
        <v>1157500</v>
      </c>
      <c r="G4282" s="17">
        <f t="shared" si="267"/>
        <v>1</v>
      </c>
      <c r="H4282" s="1" t="str">
        <f t="shared" si="270"/>
        <v>PLINE PLINE: 1157474.86,9.922</v>
      </c>
    </row>
    <row r="4283" spans="1:8">
      <c r="A4283" s="1">
        <f>'HHR-NGL-05-102+600 TO 127+600'!A4283</f>
        <v>0</v>
      </c>
      <c r="B4283" s="1">
        <f>'HHR-NGL-05-102+600 TO 127+600'!B4283</f>
        <v>-24.648</v>
      </c>
      <c r="C4283" s="1">
        <f>'HHR-NGL-05-102+600 TO 127+600'!D4283</f>
        <v>9.9239999999999995</v>
      </c>
      <c r="E4283" s="1">
        <f t="shared" si="268"/>
        <v>115750</v>
      </c>
      <c r="F4283" s="2">
        <f t="shared" si="269"/>
        <v>1157500</v>
      </c>
      <c r="G4283" s="17">
        <f t="shared" si="267"/>
        <v>1</v>
      </c>
      <c r="H4283" s="1" t="str">
        <f t="shared" si="270"/>
        <v>PLINE PLINE: 1157475.352,9.924</v>
      </c>
    </row>
    <row r="4284" spans="1:8">
      <c r="A4284" s="1">
        <f>'HHR-NGL-05-102+600 TO 127+600'!A4284</f>
        <v>0</v>
      </c>
      <c r="B4284" s="1">
        <f>'HHR-NGL-05-102+600 TO 127+600'!B4284</f>
        <v>-23.728000000000002</v>
      </c>
      <c r="C4284" s="1">
        <f>'HHR-NGL-05-102+600 TO 127+600'!D4284</f>
        <v>9.9760000000000009</v>
      </c>
      <c r="E4284" s="1">
        <f t="shared" si="268"/>
        <v>115750</v>
      </c>
      <c r="F4284" s="2">
        <f t="shared" si="269"/>
        <v>1157500</v>
      </c>
      <c r="G4284" s="17">
        <f t="shared" si="267"/>
        <v>1</v>
      </c>
      <c r="H4284" s="1" t="str">
        <f t="shared" si="270"/>
        <v>PLINE PLINE: 1157476.272,9.976</v>
      </c>
    </row>
    <row r="4285" spans="1:8">
      <c r="A4285" s="1">
        <f>'HHR-NGL-05-102+600 TO 127+600'!A4285</f>
        <v>0</v>
      </c>
      <c r="B4285" s="1">
        <f>'HHR-NGL-05-102+600 TO 127+600'!B4285</f>
        <v>-13.032999999999999</v>
      </c>
      <c r="C4285" s="1">
        <f>'HHR-NGL-05-102+600 TO 127+600'!D4285</f>
        <v>10.577</v>
      </c>
      <c r="E4285" s="1">
        <f t="shared" si="268"/>
        <v>115750</v>
      </c>
      <c r="F4285" s="2">
        <f t="shared" si="269"/>
        <v>1157500</v>
      </c>
      <c r="G4285" s="17">
        <f t="shared" si="267"/>
        <v>1</v>
      </c>
      <c r="H4285" s="1" t="str">
        <f t="shared" si="270"/>
        <v>PLINE PLINE: 1157486.967,10.577</v>
      </c>
    </row>
    <row r="4286" spans="1:8">
      <c r="A4286" s="1">
        <f>'HHR-NGL-05-102+600 TO 127+600'!A4286</f>
        <v>0</v>
      </c>
      <c r="B4286" s="1">
        <f>'HHR-NGL-05-102+600 TO 127+600'!B4286</f>
        <v>-1.827</v>
      </c>
      <c r="C4286" s="1">
        <f>'HHR-NGL-05-102+600 TO 127+600'!D4286</f>
        <v>11.135</v>
      </c>
      <c r="E4286" s="1">
        <f t="shared" si="268"/>
        <v>115750</v>
      </c>
      <c r="F4286" s="2">
        <f t="shared" si="269"/>
        <v>1157500</v>
      </c>
      <c r="G4286" s="17">
        <f t="shared" si="267"/>
        <v>1</v>
      </c>
      <c r="H4286" s="1" t="str">
        <f t="shared" si="270"/>
        <v>PLINE PLINE: 1157498.173,11.135</v>
      </c>
    </row>
    <row r="4287" spans="1:8">
      <c r="A4287" s="1">
        <f>'HHR-NGL-05-102+600 TO 127+600'!A4287</f>
        <v>0</v>
      </c>
      <c r="B4287" s="1">
        <f>'HHR-NGL-05-102+600 TO 127+600'!B4287</f>
        <v>0</v>
      </c>
      <c r="C4287" s="1">
        <f>'HHR-NGL-05-102+600 TO 127+600'!D4287</f>
        <v>11.321999999999999</v>
      </c>
      <c r="E4287" s="1">
        <f t="shared" si="268"/>
        <v>115750</v>
      </c>
      <c r="F4287" s="2">
        <f t="shared" si="269"/>
        <v>1157500</v>
      </c>
      <c r="G4287" s="17">
        <f t="shared" si="267"/>
        <v>1</v>
      </c>
      <c r="H4287" s="1" t="str">
        <f t="shared" si="270"/>
        <v>PLINE PLINE: 1157500,11.322</v>
      </c>
    </row>
    <row r="4288" spans="1:8">
      <c r="A4288" s="1">
        <f>'HHR-NGL-05-102+600 TO 127+600'!A4288</f>
        <v>0</v>
      </c>
      <c r="B4288" s="1">
        <f>'HHR-NGL-05-102+600 TO 127+600'!B4288</f>
        <v>6.0339999999999998</v>
      </c>
      <c r="C4288" s="1">
        <f>'HHR-NGL-05-102+600 TO 127+600'!D4288</f>
        <v>12.202</v>
      </c>
      <c r="E4288" s="1">
        <f t="shared" si="268"/>
        <v>115750</v>
      </c>
      <c r="F4288" s="2">
        <f t="shared" si="269"/>
        <v>1157500</v>
      </c>
      <c r="G4288" s="17">
        <f t="shared" si="267"/>
        <v>1</v>
      </c>
      <c r="H4288" s="1" t="str">
        <f t="shared" si="270"/>
        <v>PLINE PLINE: 1157506.034,12.202</v>
      </c>
    </row>
    <row r="4289" spans="1:8">
      <c r="A4289" s="1">
        <f>'HHR-NGL-05-102+600 TO 127+600'!A4289</f>
        <v>0</v>
      </c>
      <c r="B4289" s="1">
        <f>'HHR-NGL-05-102+600 TO 127+600'!B4289</f>
        <v>17.242999999999999</v>
      </c>
      <c r="C4289" s="1">
        <f>'HHR-NGL-05-102+600 TO 127+600'!D4289</f>
        <v>12.348000000000001</v>
      </c>
      <c r="E4289" s="1">
        <f t="shared" si="268"/>
        <v>115750</v>
      </c>
      <c r="F4289" s="2">
        <f t="shared" si="269"/>
        <v>1157500</v>
      </c>
      <c r="G4289" s="17">
        <f t="shared" si="267"/>
        <v>1</v>
      </c>
      <c r="H4289" s="1" t="str">
        <f t="shared" si="270"/>
        <v>PLINE PLINE: 1157517.243,12.348</v>
      </c>
    </row>
    <row r="4290" spans="1:8">
      <c r="A4290" s="1">
        <f>'HHR-NGL-05-102+600 TO 127+600'!A4290</f>
        <v>0</v>
      </c>
      <c r="B4290" s="1">
        <f>'HHR-NGL-05-102+600 TO 127+600'!B4290</f>
        <v>23.756</v>
      </c>
      <c r="C4290" s="1">
        <f>'HHR-NGL-05-102+600 TO 127+600'!D4290</f>
        <v>12.363</v>
      </c>
      <c r="E4290" s="1">
        <f t="shared" si="268"/>
        <v>115750</v>
      </c>
      <c r="F4290" s="2">
        <f t="shared" si="269"/>
        <v>1157500</v>
      </c>
      <c r="G4290" s="17">
        <f t="shared" ref="G4290:G4353" si="271">G4289</f>
        <v>1</v>
      </c>
      <c r="H4290" s="1" t="str">
        <f t="shared" si="270"/>
        <v>PLINE PLINE: 1157523.756,12.363</v>
      </c>
    </row>
    <row r="4291" spans="1:8">
      <c r="A4291" s="1">
        <f>'HHR-NGL-05-102+600 TO 127+600'!A4291</f>
        <v>0</v>
      </c>
      <c r="B4291" s="1">
        <f>'HHR-NGL-05-102+600 TO 127+600'!B4291</f>
        <v>29.12</v>
      </c>
      <c r="C4291" s="1">
        <f>'HHR-NGL-05-102+600 TO 127+600'!D4291</f>
        <v>12.756</v>
      </c>
      <c r="E4291" s="1">
        <f t="shared" si="268"/>
        <v>115750</v>
      </c>
      <c r="F4291" s="2">
        <f t="shared" si="269"/>
        <v>1157500</v>
      </c>
      <c r="G4291" s="17">
        <f t="shared" si="271"/>
        <v>1</v>
      </c>
      <c r="H4291" s="1" t="str">
        <f t="shared" si="270"/>
        <v>PLINE PLINE: 1157529.12,12.756</v>
      </c>
    </row>
    <row r="4292" spans="1:8">
      <c r="A4292" s="1">
        <f>'HHR-NGL-05-102+600 TO 127+600'!A4292</f>
        <v>0</v>
      </c>
      <c r="B4292" s="1">
        <f>'HHR-NGL-05-102+600 TO 127+600'!B4292</f>
        <v>29.853000000000002</v>
      </c>
      <c r="C4292" s="1">
        <f>'HHR-NGL-05-102+600 TO 127+600'!D4292</f>
        <v>12.826000000000001</v>
      </c>
      <c r="E4292" s="1">
        <f t="shared" ref="E4292:E4355" si="272">IF((D4292=0),E4291,D4292)</f>
        <v>115750</v>
      </c>
      <c r="F4292" s="2">
        <f t="shared" ref="F4292:F4355" si="273">IF((C4292=0),(E4292-0)*$H$1,F4291)</f>
        <v>1157500</v>
      </c>
      <c r="G4292" s="17">
        <f t="shared" si="271"/>
        <v>1</v>
      </c>
      <c r="H4292" s="1" t="str">
        <f t="shared" ref="H4292:H4354" si="274">CONCATENATE("PLINE PLINE: ",(B4292+F4292)*G4292,",",C4292)</f>
        <v>PLINE PLINE: 1157529.853,12.826</v>
      </c>
    </row>
    <row r="4293" spans="1:8">
      <c r="A4293" s="1">
        <f>'HHR-NGL-05-102+600 TO 127+600'!A4293</f>
        <v>0</v>
      </c>
      <c r="B4293" s="1">
        <f>'HHR-NGL-05-102+600 TO 127+600'!B4293</f>
        <v>31.925999999999998</v>
      </c>
      <c r="C4293" s="1">
        <f>'HHR-NGL-05-102+600 TO 127+600'!D4293</f>
        <v>12.848000000000001</v>
      </c>
      <c r="E4293" s="1">
        <f t="shared" si="272"/>
        <v>115750</v>
      </c>
      <c r="F4293" s="2">
        <f t="shared" si="273"/>
        <v>1157500</v>
      </c>
      <c r="G4293" s="17">
        <f t="shared" si="271"/>
        <v>1</v>
      </c>
      <c r="H4293" s="1" t="str">
        <f t="shared" si="274"/>
        <v>PLINE PLINE: 1157531.926,12.848</v>
      </c>
    </row>
    <row r="4294" spans="1:8">
      <c r="A4294" s="1">
        <f>'HHR-NGL-05-102+600 TO 127+600'!A4294</f>
        <v>0</v>
      </c>
      <c r="B4294" s="1">
        <f>'HHR-NGL-05-102+600 TO 127+600'!B4294</f>
        <v>34.168999999999997</v>
      </c>
      <c r="C4294" s="1">
        <f>'HHR-NGL-05-102+600 TO 127+600'!D4294</f>
        <v>12.872</v>
      </c>
      <c r="E4294" s="1">
        <f t="shared" si="272"/>
        <v>115750</v>
      </c>
      <c r="F4294" s="2">
        <f t="shared" si="273"/>
        <v>1157500</v>
      </c>
      <c r="G4294" s="17">
        <f t="shared" si="271"/>
        <v>1</v>
      </c>
      <c r="H4294" s="1" t="str">
        <f t="shared" si="274"/>
        <v>PLINE PLINE: 1157534.169,12.872</v>
      </c>
    </row>
    <row r="4295" spans="1:8">
      <c r="A4295" s="1">
        <f>'HHR-NGL-05-102+600 TO 127+600'!A4295</f>
        <v>0</v>
      </c>
      <c r="B4295" s="1">
        <f>'HHR-NGL-05-102+600 TO 127+600'!B4295</f>
        <v>49.2</v>
      </c>
      <c r="C4295" s="1">
        <f>'HHR-NGL-05-102+600 TO 127+600'!D4295</f>
        <v>13.012</v>
      </c>
      <c r="E4295" s="1">
        <f t="shared" si="272"/>
        <v>115750</v>
      </c>
      <c r="F4295" s="2">
        <f t="shared" si="273"/>
        <v>1157500</v>
      </c>
      <c r="G4295" s="17">
        <f t="shared" si="271"/>
        <v>1</v>
      </c>
      <c r="H4295" s="1" t="str">
        <f t="shared" si="274"/>
        <v>PLINE PLINE: 1157549.2,13.012</v>
      </c>
    </row>
    <row r="4296" spans="1:8">
      <c r="A4296" s="1">
        <f>'HHR-NGL-05-102+600 TO 127+600'!A4296</f>
        <v>0</v>
      </c>
      <c r="B4296" s="1">
        <f>'HHR-NGL-05-102+600 TO 127+600'!B4296</f>
        <v>50.253</v>
      </c>
      <c r="C4296" s="1">
        <f>'HHR-NGL-05-102+600 TO 127+600'!D4296</f>
        <v>12.896000000000001</v>
      </c>
      <c r="E4296" s="1">
        <f t="shared" si="272"/>
        <v>115750</v>
      </c>
      <c r="F4296" s="2">
        <f t="shared" si="273"/>
        <v>1157500</v>
      </c>
      <c r="G4296" s="17">
        <f t="shared" si="271"/>
        <v>1</v>
      </c>
      <c r="H4296" s="1" t="str">
        <f t="shared" si="274"/>
        <v>PLINE PLINE: 1157550.253,12.896</v>
      </c>
    </row>
    <row r="4297" spans="1:8">
      <c r="A4297" s="1">
        <f>'HHR-NGL-05-102+600 TO 127+600'!A4297</f>
        <v>0</v>
      </c>
      <c r="B4297" s="1">
        <f>'HHR-NGL-05-102+600 TO 127+600'!B4297</f>
        <v>57.341000000000001</v>
      </c>
      <c r="C4297" s="1">
        <f>'HHR-NGL-05-102+600 TO 127+600'!D4297</f>
        <v>12.025</v>
      </c>
      <c r="E4297" s="1">
        <f t="shared" si="272"/>
        <v>115750</v>
      </c>
      <c r="F4297" s="2">
        <f t="shared" si="273"/>
        <v>1157500</v>
      </c>
      <c r="G4297" s="17">
        <f t="shared" si="271"/>
        <v>1</v>
      </c>
      <c r="H4297" s="1" t="str">
        <f t="shared" si="274"/>
        <v>PLINE PLINE: 1157557.341,12.025</v>
      </c>
    </row>
    <row r="4298" spans="1:8">
      <c r="A4298" s="1">
        <f>'HHR-NGL-05-102+600 TO 127+600'!A4298</f>
        <v>0</v>
      </c>
      <c r="B4298" s="1">
        <f>'HHR-NGL-05-102+600 TO 127+600'!B4298</f>
        <v>74.275999999999996</v>
      </c>
      <c r="C4298" s="1">
        <f>'HHR-NGL-05-102+600 TO 127+600'!D4298</f>
        <v>12.446999999999999</v>
      </c>
      <c r="E4298" s="1">
        <f t="shared" si="272"/>
        <v>115750</v>
      </c>
      <c r="F4298" s="2">
        <f t="shared" si="273"/>
        <v>1157500</v>
      </c>
      <c r="G4298" s="17">
        <f t="shared" si="271"/>
        <v>1</v>
      </c>
      <c r="H4298" s="1" t="str">
        <f t="shared" si="274"/>
        <v>PLINE PLINE: 1157574.276,12.447</v>
      </c>
    </row>
    <row r="4299" spans="1:8">
      <c r="A4299" s="1">
        <f>'HHR-NGL-05-102+600 TO 127+600'!A4299</f>
        <v>0</v>
      </c>
      <c r="B4299" s="1">
        <f>'HHR-NGL-05-102+600 TO 127+600'!B4299</f>
        <v>75.548000000000002</v>
      </c>
      <c r="C4299" s="1">
        <f>'HHR-NGL-05-102+600 TO 127+600'!D4299</f>
        <v>12.467000000000001</v>
      </c>
      <c r="E4299" s="1">
        <f t="shared" si="272"/>
        <v>115750</v>
      </c>
      <c r="F4299" s="2">
        <f t="shared" si="273"/>
        <v>1157500</v>
      </c>
      <c r="G4299" s="17">
        <f t="shared" si="271"/>
        <v>1</v>
      </c>
      <c r="H4299" s="1" t="str">
        <f t="shared" si="274"/>
        <v>PLINE PLINE: 1157575.548,12.467</v>
      </c>
    </row>
    <row r="4300" spans="1:8">
      <c r="A4300" s="1">
        <f>'HHR-NGL-05-102+600 TO 127+600'!A4300</f>
        <v>0</v>
      </c>
      <c r="B4300" s="1">
        <f>'HHR-NGL-05-102+600 TO 127+600'!B4300</f>
        <v>75.873999999999995</v>
      </c>
      <c r="C4300" s="1">
        <f>'HHR-NGL-05-102+600 TO 127+600'!D4300</f>
        <v>12.464</v>
      </c>
      <c r="E4300" s="1">
        <f t="shared" si="272"/>
        <v>115750</v>
      </c>
      <c r="F4300" s="2">
        <f t="shared" si="273"/>
        <v>1157500</v>
      </c>
      <c r="G4300" s="17">
        <f t="shared" si="271"/>
        <v>1</v>
      </c>
      <c r="H4300" s="1" t="str">
        <f t="shared" si="274"/>
        <v>PLINE PLINE: 1157575.874,12.464</v>
      </c>
    </row>
    <row r="4301" spans="1:8">
      <c r="A4301" s="1">
        <f>'HHR-NGL-05-102+600 TO 127+600'!A4301</f>
        <v>0</v>
      </c>
      <c r="B4301" s="1">
        <f>'HHR-NGL-05-102+600 TO 127+600'!B4301</f>
        <v>96.406000000000006</v>
      </c>
      <c r="C4301" s="1">
        <f>'HHR-NGL-05-102+600 TO 127+600'!D4301</f>
        <v>12.616</v>
      </c>
      <c r="E4301" s="1">
        <f t="shared" si="272"/>
        <v>115750</v>
      </c>
      <c r="F4301" s="2">
        <f t="shared" si="273"/>
        <v>1157500</v>
      </c>
      <c r="G4301" s="17">
        <f t="shared" si="271"/>
        <v>1</v>
      </c>
      <c r="H4301" s="1" t="str">
        <f t="shared" si="274"/>
        <v>PLINE PLINE: 1157596.406,12.616</v>
      </c>
    </row>
    <row r="4302" spans="1:8">
      <c r="A4302" s="1">
        <f>'HHR-NGL-05-102+600 TO 127+600'!A4302</f>
        <v>0</v>
      </c>
      <c r="B4302" s="1">
        <f>'HHR-NGL-05-102+600 TO 127+600'!B4302</f>
        <v>100</v>
      </c>
      <c r="C4302" s="1">
        <f>'HHR-NGL-05-102+600 TO 127+600'!D4302</f>
        <v>12.606</v>
      </c>
      <c r="E4302" s="1">
        <f t="shared" si="272"/>
        <v>115750</v>
      </c>
      <c r="F4302" s="2">
        <f t="shared" si="273"/>
        <v>1157500</v>
      </c>
      <c r="G4302" s="17">
        <f t="shared" si="271"/>
        <v>1</v>
      </c>
      <c r="H4302" s="1" t="str">
        <f t="shared" si="274"/>
        <v>PLINE PLINE: 1157600,12.606</v>
      </c>
    </row>
    <row r="4303" spans="1:8">
      <c r="A4303" s="1" t="str">
        <f>'HHR-NGL-05-102+600 TO 127+600'!A4303</f>
        <v>115+775</v>
      </c>
      <c r="B4303" s="1">
        <f>'HHR-NGL-05-102+600 TO 127+600'!B4303</f>
        <v>0</v>
      </c>
      <c r="C4303" s="1">
        <f>'HHR-NGL-05-102+600 TO 127+600'!D4303</f>
        <v>0</v>
      </c>
      <c r="D4303" s="25">
        <v>115775</v>
      </c>
      <c r="E4303" s="1">
        <f t="shared" si="272"/>
        <v>115775</v>
      </c>
      <c r="F4303" s="2">
        <f t="shared" si="273"/>
        <v>1157750</v>
      </c>
      <c r="G4303" s="17">
        <f t="shared" si="271"/>
        <v>1</v>
      </c>
    </row>
    <row r="4304" spans="1:8">
      <c r="A4304" s="1" t="str">
        <f>'HHR-NGL-05-102+600 TO 127+600'!A4304</f>
        <v>GROUND</v>
      </c>
      <c r="B4304" s="1">
        <f>'HHR-NGL-05-102+600 TO 127+600'!B4304</f>
        <v>0</v>
      </c>
      <c r="C4304" s="1">
        <f>'HHR-NGL-05-102+600 TO 127+600'!D4304</f>
        <v>0</v>
      </c>
      <c r="E4304" s="1">
        <f t="shared" si="272"/>
        <v>115775</v>
      </c>
      <c r="F4304" s="2">
        <f t="shared" si="273"/>
        <v>1157750</v>
      </c>
      <c r="G4304" s="17">
        <f t="shared" si="271"/>
        <v>1</v>
      </c>
    </row>
    <row r="4305" spans="1:8">
      <c r="A4305" s="1">
        <f>'HHR-NGL-05-102+600 TO 127+600'!A4305</f>
        <v>0</v>
      </c>
      <c r="B4305" s="1">
        <f>'HHR-NGL-05-102+600 TO 127+600'!B4305</f>
        <v>-100</v>
      </c>
      <c r="C4305" s="1">
        <f>'HHR-NGL-05-102+600 TO 127+600'!D4305</f>
        <v>9.1080000000000005</v>
      </c>
      <c r="E4305" s="1">
        <f t="shared" si="272"/>
        <v>115775</v>
      </c>
      <c r="F4305" s="2">
        <f t="shared" si="273"/>
        <v>1157750</v>
      </c>
      <c r="G4305" s="17">
        <f t="shared" si="271"/>
        <v>1</v>
      </c>
      <c r="H4305" s="1" t="str">
        <f t="shared" si="274"/>
        <v>PLINE PLINE: 1157650,9.108</v>
      </c>
    </row>
    <row r="4306" spans="1:8">
      <c r="A4306" s="1">
        <f>'HHR-NGL-05-102+600 TO 127+600'!A4306</f>
        <v>0</v>
      </c>
      <c r="B4306" s="1">
        <f>'HHR-NGL-05-102+600 TO 127+600'!B4306</f>
        <v>-99.372</v>
      </c>
      <c r="C4306" s="1">
        <f>'HHR-NGL-05-102+600 TO 127+600'!D4306</f>
        <v>9.1120000000000001</v>
      </c>
      <c r="E4306" s="1">
        <f t="shared" si="272"/>
        <v>115775</v>
      </c>
      <c r="F4306" s="2">
        <f t="shared" si="273"/>
        <v>1157750</v>
      </c>
      <c r="G4306" s="17">
        <f t="shared" si="271"/>
        <v>1</v>
      </c>
      <c r="H4306" s="1" t="str">
        <f t="shared" si="274"/>
        <v>PLINE PLINE: 1157650.628,9.112</v>
      </c>
    </row>
    <row r="4307" spans="1:8">
      <c r="A4307" s="1">
        <f>'HHR-NGL-05-102+600 TO 127+600'!A4307</f>
        <v>0</v>
      </c>
      <c r="B4307" s="1">
        <f>'HHR-NGL-05-102+600 TO 127+600'!B4307</f>
        <v>-79.450999999999993</v>
      </c>
      <c r="C4307" s="1">
        <f>'HHR-NGL-05-102+600 TO 127+600'!D4307</f>
        <v>9.2940000000000005</v>
      </c>
      <c r="E4307" s="1">
        <f t="shared" si="272"/>
        <v>115775</v>
      </c>
      <c r="F4307" s="2">
        <f t="shared" si="273"/>
        <v>1157750</v>
      </c>
      <c r="G4307" s="17">
        <f t="shared" si="271"/>
        <v>1</v>
      </c>
      <c r="H4307" s="1" t="str">
        <f t="shared" si="274"/>
        <v>PLINE PLINE: 1157670.549,9.294</v>
      </c>
    </row>
    <row r="4308" spans="1:8">
      <c r="A4308" s="1">
        <f>'HHR-NGL-05-102+600 TO 127+600'!A4308</f>
        <v>0</v>
      </c>
      <c r="B4308" s="1">
        <f>'HHR-NGL-05-102+600 TO 127+600'!B4308</f>
        <v>-74.459999999999994</v>
      </c>
      <c r="C4308" s="1">
        <f>'HHR-NGL-05-102+600 TO 127+600'!D4308</f>
        <v>9.3260000000000005</v>
      </c>
      <c r="E4308" s="1">
        <f t="shared" si="272"/>
        <v>115775</v>
      </c>
      <c r="F4308" s="2">
        <f t="shared" si="273"/>
        <v>1157750</v>
      </c>
      <c r="G4308" s="17">
        <f t="shared" si="271"/>
        <v>1</v>
      </c>
      <c r="H4308" s="1" t="str">
        <f t="shared" si="274"/>
        <v>PLINE PLINE: 1157675.54,9.326</v>
      </c>
    </row>
    <row r="4309" spans="1:8">
      <c r="A4309" s="1">
        <f>'HHR-NGL-05-102+600 TO 127+600'!A4309</f>
        <v>0</v>
      </c>
      <c r="B4309" s="1">
        <f>'HHR-NGL-05-102+600 TO 127+600'!B4309</f>
        <v>-71.840999999999994</v>
      </c>
      <c r="C4309" s="1">
        <f>'HHR-NGL-05-102+600 TO 127+600'!D4309</f>
        <v>9.3539999999999992</v>
      </c>
      <c r="E4309" s="1">
        <f t="shared" si="272"/>
        <v>115775</v>
      </c>
      <c r="F4309" s="2">
        <f t="shared" si="273"/>
        <v>1157750</v>
      </c>
      <c r="G4309" s="17">
        <f t="shared" si="271"/>
        <v>1</v>
      </c>
      <c r="H4309" s="1" t="str">
        <f t="shared" si="274"/>
        <v>PLINE PLINE: 1157678.159,9.354</v>
      </c>
    </row>
    <row r="4310" spans="1:8">
      <c r="A4310" s="1">
        <f>'HHR-NGL-05-102+600 TO 127+600'!A4310</f>
        <v>0</v>
      </c>
      <c r="B4310" s="1">
        <f>'HHR-NGL-05-102+600 TO 127+600'!B4310</f>
        <v>-50.999000000000002</v>
      </c>
      <c r="C4310" s="1">
        <f>'HHR-NGL-05-102+600 TO 127+600'!D4310</f>
        <v>9.56</v>
      </c>
      <c r="E4310" s="1">
        <f t="shared" si="272"/>
        <v>115775</v>
      </c>
      <c r="F4310" s="2">
        <f t="shared" si="273"/>
        <v>1157750</v>
      </c>
      <c r="G4310" s="17">
        <f t="shared" si="271"/>
        <v>1</v>
      </c>
      <c r="H4310" s="1" t="str">
        <f t="shared" si="274"/>
        <v>PLINE PLINE: 1157699.001,9.56</v>
      </c>
    </row>
    <row r="4311" spans="1:8">
      <c r="A4311" s="1">
        <f>'HHR-NGL-05-102+600 TO 127+600'!A4311</f>
        <v>0</v>
      </c>
      <c r="B4311" s="1">
        <f>'HHR-NGL-05-102+600 TO 127+600'!B4311</f>
        <v>-49.33</v>
      </c>
      <c r="C4311" s="1">
        <f>'HHR-NGL-05-102+600 TO 127+600'!D4311</f>
        <v>9.58</v>
      </c>
      <c r="E4311" s="1">
        <f t="shared" si="272"/>
        <v>115775</v>
      </c>
      <c r="F4311" s="2">
        <f t="shared" si="273"/>
        <v>1157750</v>
      </c>
      <c r="G4311" s="17">
        <f t="shared" si="271"/>
        <v>1</v>
      </c>
      <c r="H4311" s="1" t="str">
        <f t="shared" si="274"/>
        <v>PLINE PLINE: 1157700.67,9.58</v>
      </c>
    </row>
    <row r="4312" spans="1:8">
      <c r="A4312" s="1">
        <f>'HHR-NGL-05-102+600 TO 127+600'!A4312</f>
        <v>0</v>
      </c>
      <c r="B4312" s="1">
        <f>'HHR-NGL-05-102+600 TO 127+600'!B4312</f>
        <v>-41.680999999999997</v>
      </c>
      <c r="C4312" s="1">
        <f>'HHR-NGL-05-102+600 TO 127+600'!D4312</f>
        <v>9.7129999999999992</v>
      </c>
      <c r="E4312" s="1">
        <f t="shared" si="272"/>
        <v>115775</v>
      </c>
      <c r="F4312" s="2">
        <f t="shared" si="273"/>
        <v>1157750</v>
      </c>
      <c r="G4312" s="17">
        <f t="shared" si="271"/>
        <v>1</v>
      </c>
      <c r="H4312" s="1" t="str">
        <f t="shared" si="274"/>
        <v>PLINE PLINE: 1157708.319,9.713</v>
      </c>
    </row>
    <row r="4313" spans="1:8">
      <c r="A4313" s="1">
        <f>'HHR-NGL-05-102+600 TO 127+600'!A4313</f>
        <v>0</v>
      </c>
      <c r="B4313" s="1">
        <f>'HHR-NGL-05-102+600 TO 127+600'!B4313</f>
        <v>-17.783000000000001</v>
      </c>
      <c r="C4313" s="1">
        <f>'HHR-NGL-05-102+600 TO 127+600'!D4313</f>
        <v>10.117000000000001</v>
      </c>
      <c r="E4313" s="1">
        <f t="shared" si="272"/>
        <v>115775</v>
      </c>
      <c r="F4313" s="2">
        <f t="shared" si="273"/>
        <v>1157750</v>
      </c>
      <c r="G4313" s="17">
        <f t="shared" si="271"/>
        <v>1</v>
      </c>
      <c r="H4313" s="1" t="str">
        <f t="shared" si="274"/>
        <v>PLINE PLINE: 1157732.217,10.117</v>
      </c>
    </row>
    <row r="4314" spans="1:8">
      <c r="A4314" s="1">
        <f>'HHR-NGL-05-102+600 TO 127+600'!A4314</f>
        <v>0</v>
      </c>
      <c r="B4314" s="1">
        <f>'HHR-NGL-05-102+600 TO 127+600'!B4314</f>
        <v>-15.502000000000001</v>
      </c>
      <c r="C4314" s="1">
        <f>'HHR-NGL-05-102+600 TO 127+600'!D4314</f>
        <v>10.172000000000001</v>
      </c>
      <c r="E4314" s="1">
        <f t="shared" si="272"/>
        <v>115775</v>
      </c>
      <c r="F4314" s="2">
        <f t="shared" si="273"/>
        <v>1157750</v>
      </c>
      <c r="G4314" s="17">
        <f t="shared" si="271"/>
        <v>1</v>
      </c>
      <c r="H4314" s="1" t="str">
        <f t="shared" si="274"/>
        <v>PLINE PLINE: 1157734.498,10.172</v>
      </c>
    </row>
    <row r="4315" spans="1:8">
      <c r="A4315" s="1">
        <f>'HHR-NGL-05-102+600 TO 127+600'!A4315</f>
        <v>0</v>
      </c>
      <c r="B4315" s="1">
        <f>'HHR-NGL-05-102+600 TO 127+600'!B4315</f>
        <v>-14.925000000000001</v>
      </c>
      <c r="C4315" s="1">
        <f>'HHR-NGL-05-102+600 TO 127+600'!D4315</f>
        <v>10.214</v>
      </c>
      <c r="E4315" s="1">
        <f t="shared" si="272"/>
        <v>115775</v>
      </c>
      <c r="F4315" s="2">
        <f t="shared" si="273"/>
        <v>1157750</v>
      </c>
      <c r="G4315" s="17">
        <f t="shared" si="271"/>
        <v>1</v>
      </c>
      <c r="H4315" s="1" t="str">
        <f t="shared" si="274"/>
        <v>PLINE PLINE: 1157735.075,10.214</v>
      </c>
    </row>
    <row r="4316" spans="1:8">
      <c r="A4316" s="1">
        <f>'HHR-NGL-05-102+600 TO 127+600'!A4316</f>
        <v>0</v>
      </c>
      <c r="B4316" s="1">
        <f>'HHR-NGL-05-102+600 TO 127+600'!B4316</f>
        <v>-12.541</v>
      </c>
      <c r="C4316" s="1">
        <f>'HHR-NGL-05-102+600 TO 127+600'!D4316</f>
        <v>10.318</v>
      </c>
      <c r="E4316" s="1">
        <f t="shared" si="272"/>
        <v>115775</v>
      </c>
      <c r="F4316" s="2">
        <f t="shared" si="273"/>
        <v>1157750</v>
      </c>
      <c r="G4316" s="17">
        <f t="shared" si="271"/>
        <v>1</v>
      </c>
      <c r="H4316" s="1" t="str">
        <f t="shared" si="274"/>
        <v>PLINE PLINE: 1157737.459,10.318</v>
      </c>
    </row>
    <row r="4317" spans="1:8">
      <c r="A4317" s="1">
        <f>'HHR-NGL-05-102+600 TO 127+600'!A4317</f>
        <v>0</v>
      </c>
      <c r="B4317" s="1">
        <f>'HHR-NGL-05-102+600 TO 127+600'!B4317</f>
        <v>0</v>
      </c>
      <c r="C4317" s="1">
        <f>'HHR-NGL-05-102+600 TO 127+600'!D4317</f>
        <v>11.055</v>
      </c>
      <c r="E4317" s="1">
        <f t="shared" si="272"/>
        <v>115775</v>
      </c>
      <c r="F4317" s="2">
        <f t="shared" si="273"/>
        <v>1157750</v>
      </c>
      <c r="G4317" s="17">
        <f t="shared" si="271"/>
        <v>1</v>
      </c>
      <c r="H4317" s="1" t="str">
        <f t="shared" si="274"/>
        <v>PLINE PLINE: 1157750,11.055</v>
      </c>
    </row>
    <row r="4318" spans="1:8">
      <c r="A4318" s="1">
        <f>'HHR-NGL-05-102+600 TO 127+600'!A4318</f>
        <v>0</v>
      </c>
      <c r="B4318" s="1">
        <f>'HHR-NGL-05-102+600 TO 127+600'!B4318</f>
        <v>4.2309999999999999</v>
      </c>
      <c r="C4318" s="1">
        <f>'HHR-NGL-05-102+600 TO 127+600'!D4318</f>
        <v>11.147</v>
      </c>
      <c r="E4318" s="1">
        <f t="shared" si="272"/>
        <v>115775</v>
      </c>
      <c r="F4318" s="2">
        <f t="shared" si="273"/>
        <v>1157750</v>
      </c>
      <c r="G4318" s="17">
        <f t="shared" si="271"/>
        <v>1</v>
      </c>
      <c r="H4318" s="1" t="str">
        <f t="shared" si="274"/>
        <v>PLINE PLINE: 1157754.231,11.147</v>
      </c>
    </row>
    <row r="4319" spans="1:8">
      <c r="A4319" s="1">
        <f>'HHR-NGL-05-102+600 TO 127+600'!A4319</f>
        <v>0</v>
      </c>
      <c r="B4319" s="1">
        <f>'HHR-NGL-05-102+600 TO 127+600'!B4319</f>
        <v>6.3940000000000001</v>
      </c>
      <c r="C4319" s="1">
        <f>'HHR-NGL-05-102+600 TO 127+600'!D4319</f>
        <v>11.223000000000001</v>
      </c>
      <c r="E4319" s="1">
        <f t="shared" si="272"/>
        <v>115775</v>
      </c>
      <c r="F4319" s="2">
        <f t="shared" si="273"/>
        <v>1157750</v>
      </c>
      <c r="G4319" s="17">
        <f t="shared" si="271"/>
        <v>1</v>
      </c>
      <c r="H4319" s="1" t="str">
        <f t="shared" si="274"/>
        <v>PLINE PLINE: 1157756.394,11.223</v>
      </c>
    </row>
    <row r="4320" spans="1:8">
      <c r="A4320" s="1">
        <f>'HHR-NGL-05-102+600 TO 127+600'!A4320</f>
        <v>0</v>
      </c>
      <c r="B4320" s="1">
        <f>'HHR-NGL-05-102+600 TO 127+600'!B4320</f>
        <v>13.41</v>
      </c>
      <c r="C4320" s="1">
        <f>'HHR-NGL-05-102+600 TO 127+600'!D4320</f>
        <v>11.609</v>
      </c>
      <c r="E4320" s="1">
        <f t="shared" si="272"/>
        <v>115775</v>
      </c>
      <c r="F4320" s="2">
        <f t="shared" si="273"/>
        <v>1157750</v>
      </c>
      <c r="G4320" s="17">
        <f t="shared" si="271"/>
        <v>1</v>
      </c>
      <c r="H4320" s="1" t="str">
        <f t="shared" si="274"/>
        <v>PLINE PLINE: 1157763.41,11.609</v>
      </c>
    </row>
    <row r="4321" spans="1:8">
      <c r="A4321" s="1">
        <f>'HHR-NGL-05-102+600 TO 127+600'!A4321</f>
        <v>0</v>
      </c>
      <c r="B4321" s="1">
        <f>'HHR-NGL-05-102+600 TO 127+600'!B4321</f>
        <v>26.231999999999999</v>
      </c>
      <c r="C4321" s="1">
        <f>'HHR-NGL-05-102+600 TO 127+600'!D4321</f>
        <v>12.292</v>
      </c>
      <c r="E4321" s="1">
        <f t="shared" si="272"/>
        <v>115775</v>
      </c>
      <c r="F4321" s="2">
        <f t="shared" si="273"/>
        <v>1157750</v>
      </c>
      <c r="G4321" s="17">
        <f t="shared" si="271"/>
        <v>1</v>
      </c>
      <c r="H4321" s="1" t="str">
        <f t="shared" si="274"/>
        <v>PLINE PLINE: 1157776.232,12.292</v>
      </c>
    </row>
    <row r="4322" spans="1:8">
      <c r="A4322" s="1">
        <f>'HHR-NGL-05-102+600 TO 127+600'!A4322</f>
        <v>0</v>
      </c>
      <c r="B4322" s="1">
        <f>'HHR-NGL-05-102+600 TO 127+600'!B4322</f>
        <v>26.510999999999999</v>
      </c>
      <c r="C4322" s="1">
        <f>'HHR-NGL-05-102+600 TO 127+600'!D4322</f>
        <v>12.319000000000001</v>
      </c>
      <c r="E4322" s="1">
        <f t="shared" si="272"/>
        <v>115775</v>
      </c>
      <c r="F4322" s="2">
        <f t="shared" si="273"/>
        <v>1157750</v>
      </c>
      <c r="G4322" s="17">
        <f t="shared" si="271"/>
        <v>1</v>
      </c>
      <c r="H4322" s="1" t="str">
        <f t="shared" si="274"/>
        <v>PLINE PLINE: 1157776.511,12.319</v>
      </c>
    </row>
    <row r="4323" spans="1:8">
      <c r="A4323" s="1">
        <f>'HHR-NGL-05-102+600 TO 127+600'!A4323</f>
        <v>0</v>
      </c>
      <c r="B4323" s="1">
        <f>'HHR-NGL-05-102+600 TO 127+600'!B4323</f>
        <v>27.890999999999998</v>
      </c>
      <c r="C4323" s="1">
        <f>'HHR-NGL-05-102+600 TO 127+600'!D4323</f>
        <v>12.334</v>
      </c>
      <c r="E4323" s="1">
        <f t="shared" si="272"/>
        <v>115775</v>
      </c>
      <c r="F4323" s="2">
        <f t="shared" si="273"/>
        <v>1157750</v>
      </c>
      <c r="G4323" s="17">
        <f t="shared" si="271"/>
        <v>1</v>
      </c>
      <c r="H4323" s="1" t="str">
        <f t="shared" si="274"/>
        <v>PLINE PLINE: 1157777.891,12.334</v>
      </c>
    </row>
    <row r="4324" spans="1:8">
      <c r="A4324" s="1">
        <f>'HHR-NGL-05-102+600 TO 127+600'!A4324</f>
        <v>0</v>
      </c>
      <c r="B4324" s="1">
        <f>'HHR-NGL-05-102+600 TO 127+600'!B4324</f>
        <v>48.195999999999998</v>
      </c>
      <c r="C4324" s="1">
        <f>'HHR-NGL-05-102+600 TO 127+600'!D4324</f>
        <v>12.733000000000001</v>
      </c>
      <c r="E4324" s="1">
        <f t="shared" si="272"/>
        <v>115775</v>
      </c>
      <c r="F4324" s="2">
        <f t="shared" si="273"/>
        <v>1157750</v>
      </c>
      <c r="G4324" s="17">
        <f t="shared" si="271"/>
        <v>1</v>
      </c>
      <c r="H4324" s="1" t="str">
        <f t="shared" si="274"/>
        <v>PLINE PLINE: 1157798.196,12.733</v>
      </c>
    </row>
    <row r="4325" spans="1:8">
      <c r="A4325" s="1">
        <f>'HHR-NGL-05-102+600 TO 127+600'!A4325</f>
        <v>0</v>
      </c>
      <c r="B4325" s="1">
        <f>'HHR-NGL-05-102+600 TO 127+600'!B4325</f>
        <v>52.755000000000003</v>
      </c>
      <c r="C4325" s="1">
        <f>'HHR-NGL-05-102+600 TO 127+600'!D4325</f>
        <v>11.923</v>
      </c>
      <c r="E4325" s="1">
        <f t="shared" si="272"/>
        <v>115775</v>
      </c>
      <c r="F4325" s="2">
        <f t="shared" si="273"/>
        <v>1157750</v>
      </c>
      <c r="G4325" s="17">
        <f t="shared" si="271"/>
        <v>1</v>
      </c>
      <c r="H4325" s="1" t="str">
        <f t="shared" si="274"/>
        <v>PLINE PLINE: 1157802.755,11.923</v>
      </c>
    </row>
    <row r="4326" spans="1:8">
      <c r="A4326" s="1">
        <f>'HHR-NGL-05-102+600 TO 127+600'!A4326</f>
        <v>0</v>
      </c>
      <c r="B4326" s="1">
        <f>'HHR-NGL-05-102+600 TO 127+600'!B4326</f>
        <v>52.8</v>
      </c>
      <c r="C4326" s="1">
        <f>'HHR-NGL-05-102+600 TO 127+600'!D4326</f>
        <v>11.916</v>
      </c>
      <c r="E4326" s="1">
        <f t="shared" si="272"/>
        <v>115775</v>
      </c>
      <c r="F4326" s="2">
        <f t="shared" si="273"/>
        <v>1157750</v>
      </c>
      <c r="G4326" s="17">
        <f t="shared" si="271"/>
        <v>1</v>
      </c>
      <c r="H4326" s="1" t="str">
        <f t="shared" si="274"/>
        <v>PLINE PLINE: 1157802.8,11.916</v>
      </c>
    </row>
    <row r="4327" spans="1:8">
      <c r="A4327" s="1">
        <f>'HHR-NGL-05-102+600 TO 127+600'!A4327</f>
        <v>0</v>
      </c>
      <c r="B4327" s="1">
        <f>'HHR-NGL-05-102+600 TO 127+600'!B4327</f>
        <v>64.004999999999995</v>
      </c>
      <c r="C4327" s="1">
        <f>'HHR-NGL-05-102+600 TO 127+600'!D4327</f>
        <v>11.032</v>
      </c>
      <c r="E4327" s="1">
        <f t="shared" si="272"/>
        <v>115775</v>
      </c>
      <c r="F4327" s="2">
        <f t="shared" si="273"/>
        <v>1157750</v>
      </c>
      <c r="G4327" s="17">
        <f t="shared" si="271"/>
        <v>1</v>
      </c>
      <c r="H4327" s="1" t="str">
        <f t="shared" si="274"/>
        <v>PLINE PLINE: 1157814.005,11.032</v>
      </c>
    </row>
    <row r="4328" spans="1:8">
      <c r="A4328" s="1">
        <f>'HHR-NGL-05-102+600 TO 127+600'!A4328</f>
        <v>0</v>
      </c>
      <c r="B4328" s="1">
        <f>'HHR-NGL-05-102+600 TO 127+600'!B4328</f>
        <v>82.096999999999994</v>
      </c>
      <c r="C4328" s="1">
        <f>'HHR-NGL-05-102+600 TO 127+600'!D4328</f>
        <v>11.23</v>
      </c>
      <c r="E4328" s="1">
        <f t="shared" si="272"/>
        <v>115775</v>
      </c>
      <c r="F4328" s="2">
        <f t="shared" si="273"/>
        <v>1157750</v>
      </c>
      <c r="G4328" s="17">
        <f t="shared" si="271"/>
        <v>1</v>
      </c>
      <c r="H4328" s="1" t="str">
        <f t="shared" si="274"/>
        <v>PLINE PLINE: 1157832.097,11.23</v>
      </c>
    </row>
    <row r="4329" spans="1:8">
      <c r="A4329" s="1">
        <f>'HHR-NGL-05-102+600 TO 127+600'!A4329</f>
        <v>0</v>
      </c>
      <c r="B4329" s="1">
        <f>'HHR-NGL-05-102+600 TO 127+600'!B4329</f>
        <v>86.47</v>
      </c>
      <c r="C4329" s="1">
        <f>'HHR-NGL-05-102+600 TO 127+600'!D4329</f>
        <v>11.041</v>
      </c>
      <c r="E4329" s="1">
        <f t="shared" si="272"/>
        <v>115775</v>
      </c>
      <c r="F4329" s="2">
        <f t="shared" si="273"/>
        <v>1157750</v>
      </c>
      <c r="G4329" s="17">
        <f t="shared" si="271"/>
        <v>1</v>
      </c>
      <c r="H4329" s="1" t="str">
        <f t="shared" si="274"/>
        <v>PLINE PLINE: 1157836.47,11.041</v>
      </c>
    </row>
    <row r="4330" spans="1:8">
      <c r="A4330" s="1">
        <f>'HHR-NGL-05-102+600 TO 127+600'!A4330</f>
        <v>0</v>
      </c>
      <c r="B4330" s="1">
        <f>'HHR-NGL-05-102+600 TO 127+600'!B4330</f>
        <v>91.944999999999993</v>
      </c>
      <c r="C4330" s="1">
        <f>'HHR-NGL-05-102+600 TO 127+600'!D4330</f>
        <v>11.026</v>
      </c>
      <c r="E4330" s="1">
        <f t="shared" si="272"/>
        <v>115775</v>
      </c>
      <c r="F4330" s="2">
        <f t="shared" si="273"/>
        <v>1157750</v>
      </c>
      <c r="G4330" s="17">
        <f t="shared" si="271"/>
        <v>1</v>
      </c>
      <c r="H4330" s="1" t="str">
        <f t="shared" si="274"/>
        <v>PLINE PLINE: 1157841.945,11.026</v>
      </c>
    </row>
    <row r="4331" spans="1:8">
      <c r="A4331" s="1">
        <f>'HHR-NGL-05-102+600 TO 127+600'!A4331</f>
        <v>0</v>
      </c>
      <c r="B4331" s="1">
        <f>'HHR-NGL-05-102+600 TO 127+600'!B4331</f>
        <v>100</v>
      </c>
      <c r="C4331" s="1">
        <f>'HHR-NGL-05-102+600 TO 127+600'!D4331</f>
        <v>10.992000000000001</v>
      </c>
      <c r="E4331" s="1">
        <f t="shared" si="272"/>
        <v>115775</v>
      </c>
      <c r="F4331" s="2">
        <f t="shared" si="273"/>
        <v>1157750</v>
      </c>
      <c r="G4331" s="17">
        <f t="shared" si="271"/>
        <v>1</v>
      </c>
      <c r="H4331" s="1" t="str">
        <f t="shared" si="274"/>
        <v>PLINE PLINE: 1157850,10.992</v>
      </c>
    </row>
    <row r="4332" spans="1:8">
      <c r="A4332" s="1" t="str">
        <f>'HHR-NGL-05-102+600 TO 127+600'!A4332</f>
        <v>115+800</v>
      </c>
      <c r="B4332" s="1">
        <f>'HHR-NGL-05-102+600 TO 127+600'!B4332</f>
        <v>0</v>
      </c>
      <c r="C4332" s="1">
        <f>'HHR-NGL-05-102+600 TO 127+600'!D4332</f>
        <v>0</v>
      </c>
      <c r="D4332" s="25">
        <v>115800</v>
      </c>
      <c r="E4332" s="1">
        <f t="shared" si="272"/>
        <v>115800</v>
      </c>
      <c r="F4332" s="2">
        <f t="shared" si="273"/>
        <v>1158000</v>
      </c>
      <c r="G4332" s="17">
        <f t="shared" si="271"/>
        <v>1</v>
      </c>
    </row>
    <row r="4333" spans="1:8">
      <c r="A4333" s="1" t="str">
        <f>'HHR-NGL-05-102+600 TO 127+600'!A4333</f>
        <v>GROUND</v>
      </c>
      <c r="B4333" s="1">
        <f>'HHR-NGL-05-102+600 TO 127+600'!B4333</f>
        <v>0</v>
      </c>
      <c r="C4333" s="1">
        <f>'HHR-NGL-05-102+600 TO 127+600'!D4333</f>
        <v>0</v>
      </c>
      <c r="E4333" s="1">
        <f t="shared" si="272"/>
        <v>115800</v>
      </c>
      <c r="F4333" s="2">
        <f t="shared" si="273"/>
        <v>1158000</v>
      </c>
      <c r="G4333" s="17">
        <f t="shared" si="271"/>
        <v>1</v>
      </c>
    </row>
    <row r="4334" spans="1:8">
      <c r="A4334" s="1">
        <f>'HHR-NGL-05-102+600 TO 127+600'!A4334</f>
        <v>0</v>
      </c>
      <c r="B4334" s="1">
        <f>'HHR-NGL-05-102+600 TO 127+600'!B4334</f>
        <v>-100</v>
      </c>
      <c r="C4334" s="1">
        <f>'HHR-NGL-05-102+600 TO 127+600'!D4334</f>
        <v>8.94</v>
      </c>
      <c r="E4334" s="1">
        <f t="shared" si="272"/>
        <v>115800</v>
      </c>
      <c r="F4334" s="2">
        <f t="shared" si="273"/>
        <v>1158000</v>
      </c>
      <c r="G4334" s="17">
        <f t="shared" si="271"/>
        <v>1</v>
      </c>
      <c r="H4334" s="1" t="str">
        <f t="shared" si="274"/>
        <v>PLINE PLINE: 1157900,8.94</v>
      </c>
    </row>
    <row r="4335" spans="1:8">
      <c r="A4335" s="1">
        <f>'HHR-NGL-05-102+600 TO 127+600'!A4335</f>
        <v>0</v>
      </c>
      <c r="B4335" s="1">
        <f>'HHR-NGL-05-102+600 TO 127+600'!B4335</f>
        <v>-77.715000000000003</v>
      </c>
      <c r="C4335" s="1">
        <f>'HHR-NGL-05-102+600 TO 127+600'!D4335</f>
        <v>9.2289999999999992</v>
      </c>
      <c r="E4335" s="1">
        <f t="shared" si="272"/>
        <v>115800</v>
      </c>
      <c r="F4335" s="2">
        <f t="shared" si="273"/>
        <v>1158000</v>
      </c>
      <c r="G4335" s="17">
        <f t="shared" si="271"/>
        <v>1</v>
      </c>
      <c r="H4335" s="1" t="str">
        <f t="shared" si="274"/>
        <v>PLINE PLINE: 1157922.285,9.229</v>
      </c>
    </row>
    <row r="4336" spans="1:8">
      <c r="A4336" s="1">
        <f>'HHR-NGL-05-102+600 TO 127+600'!A4336</f>
        <v>0</v>
      </c>
      <c r="B4336" s="1">
        <f>'HHR-NGL-05-102+600 TO 127+600'!B4336</f>
        <v>-74.709000000000003</v>
      </c>
      <c r="C4336" s="1">
        <f>'HHR-NGL-05-102+600 TO 127+600'!D4336</f>
        <v>9.2509999999999994</v>
      </c>
      <c r="E4336" s="1">
        <f t="shared" si="272"/>
        <v>115800</v>
      </c>
      <c r="F4336" s="2">
        <f t="shared" si="273"/>
        <v>1158000</v>
      </c>
      <c r="G4336" s="17">
        <f t="shared" si="271"/>
        <v>1</v>
      </c>
      <c r="H4336" s="1" t="str">
        <f t="shared" si="274"/>
        <v>PLINE PLINE: 1157925.291,9.251</v>
      </c>
    </row>
    <row r="4337" spans="1:8">
      <c r="A4337" s="1">
        <f>'HHR-NGL-05-102+600 TO 127+600'!A4337</f>
        <v>0</v>
      </c>
      <c r="B4337" s="1">
        <f>'HHR-NGL-05-102+600 TO 127+600'!B4337</f>
        <v>-51.703000000000003</v>
      </c>
      <c r="C4337" s="1">
        <f>'HHR-NGL-05-102+600 TO 127+600'!D4337</f>
        <v>9.5730000000000004</v>
      </c>
      <c r="E4337" s="1">
        <f t="shared" si="272"/>
        <v>115800</v>
      </c>
      <c r="F4337" s="2">
        <f t="shared" si="273"/>
        <v>1158000</v>
      </c>
      <c r="G4337" s="17">
        <f t="shared" si="271"/>
        <v>1</v>
      </c>
      <c r="H4337" s="1" t="str">
        <f t="shared" si="274"/>
        <v>PLINE PLINE: 1157948.297,9.573</v>
      </c>
    </row>
    <row r="4338" spans="1:8">
      <c r="A4338" s="1">
        <f>'HHR-NGL-05-102+600 TO 127+600'!A4338</f>
        <v>0</v>
      </c>
      <c r="B4338" s="1">
        <f>'HHR-NGL-05-102+600 TO 127+600'!B4338</f>
        <v>-49.945</v>
      </c>
      <c r="C4338" s="1">
        <f>'HHR-NGL-05-102+600 TO 127+600'!D4338</f>
        <v>9.5939999999999994</v>
      </c>
      <c r="E4338" s="1">
        <f t="shared" si="272"/>
        <v>115800</v>
      </c>
      <c r="F4338" s="2">
        <f t="shared" si="273"/>
        <v>1158000</v>
      </c>
      <c r="G4338" s="17">
        <f t="shared" si="271"/>
        <v>1</v>
      </c>
      <c r="H4338" s="1" t="str">
        <f t="shared" si="274"/>
        <v>PLINE PLINE: 1157950.055,9.594</v>
      </c>
    </row>
    <row r="4339" spans="1:8">
      <c r="A4339" s="1">
        <f>'HHR-NGL-05-102+600 TO 127+600'!A4339</f>
        <v>0</v>
      </c>
      <c r="B4339" s="1">
        <f>'HHR-NGL-05-102+600 TO 127+600'!B4339</f>
        <v>-49.146000000000001</v>
      </c>
      <c r="C4339" s="1">
        <f>'HHR-NGL-05-102+600 TO 127+600'!D4339</f>
        <v>9.6059999999999999</v>
      </c>
      <c r="E4339" s="1">
        <f t="shared" si="272"/>
        <v>115800</v>
      </c>
      <c r="F4339" s="2">
        <f t="shared" si="273"/>
        <v>1158000</v>
      </c>
      <c r="G4339" s="17">
        <f t="shared" si="271"/>
        <v>1</v>
      </c>
      <c r="H4339" s="1" t="str">
        <f t="shared" si="274"/>
        <v>PLINE PLINE: 1157950.854,9.606</v>
      </c>
    </row>
    <row r="4340" spans="1:8">
      <c r="A4340" s="1">
        <f>'HHR-NGL-05-102+600 TO 127+600'!A4340</f>
        <v>0</v>
      </c>
      <c r="B4340" s="1">
        <f>'HHR-NGL-05-102+600 TO 127+600'!B4340</f>
        <v>-25.667000000000002</v>
      </c>
      <c r="C4340" s="1">
        <f>'HHR-NGL-05-102+600 TO 127+600'!D4340</f>
        <v>10.151999999999999</v>
      </c>
      <c r="E4340" s="1">
        <f t="shared" si="272"/>
        <v>115800</v>
      </c>
      <c r="F4340" s="2">
        <f t="shared" si="273"/>
        <v>1158000</v>
      </c>
      <c r="G4340" s="17">
        <f t="shared" si="271"/>
        <v>1</v>
      </c>
      <c r="H4340" s="1" t="str">
        <f t="shared" si="274"/>
        <v>PLINE PLINE: 1157974.333,10.152</v>
      </c>
    </row>
    <row r="4341" spans="1:8">
      <c r="A4341" s="1">
        <f>'HHR-NGL-05-102+600 TO 127+600'!A4341</f>
        <v>0</v>
      </c>
      <c r="B4341" s="1">
        <f>'HHR-NGL-05-102+600 TO 127+600'!B4341</f>
        <v>-25.045999999999999</v>
      </c>
      <c r="C4341" s="1">
        <f>'HHR-NGL-05-102+600 TO 127+600'!D4341</f>
        <v>10.167</v>
      </c>
      <c r="E4341" s="1">
        <f t="shared" si="272"/>
        <v>115800</v>
      </c>
      <c r="F4341" s="2">
        <f t="shared" si="273"/>
        <v>1158000</v>
      </c>
      <c r="G4341" s="17">
        <f t="shared" si="271"/>
        <v>1</v>
      </c>
      <c r="H4341" s="1" t="str">
        <f t="shared" si="274"/>
        <v>PLINE PLINE: 1157974.954,10.167</v>
      </c>
    </row>
    <row r="4342" spans="1:8">
      <c r="A4342" s="1">
        <f>'HHR-NGL-05-102+600 TO 127+600'!A4342</f>
        <v>0</v>
      </c>
      <c r="B4342" s="1">
        <f>'HHR-NGL-05-102+600 TO 127+600'!B4342</f>
        <v>-24.396000000000001</v>
      </c>
      <c r="C4342" s="1">
        <f>'HHR-NGL-05-102+600 TO 127+600'!D4342</f>
        <v>10.215</v>
      </c>
      <c r="E4342" s="1">
        <f t="shared" si="272"/>
        <v>115800</v>
      </c>
      <c r="F4342" s="2">
        <f t="shared" si="273"/>
        <v>1158000</v>
      </c>
      <c r="G4342" s="17">
        <f t="shared" si="271"/>
        <v>1</v>
      </c>
      <c r="H4342" s="1" t="str">
        <f t="shared" si="274"/>
        <v>PLINE PLINE: 1157975.604,10.215</v>
      </c>
    </row>
    <row r="4343" spans="1:8">
      <c r="A4343" s="1">
        <f>'HHR-NGL-05-102+600 TO 127+600'!A4343</f>
        <v>0</v>
      </c>
      <c r="B4343" s="1">
        <f>'HHR-NGL-05-102+600 TO 127+600'!B4343</f>
        <v>-18.628</v>
      </c>
      <c r="C4343" s="1">
        <f>'HHR-NGL-05-102+600 TO 127+600'!D4343</f>
        <v>10.704000000000001</v>
      </c>
      <c r="E4343" s="1">
        <f t="shared" si="272"/>
        <v>115800</v>
      </c>
      <c r="F4343" s="2">
        <f t="shared" si="273"/>
        <v>1158000</v>
      </c>
      <c r="G4343" s="17">
        <f t="shared" si="271"/>
        <v>1</v>
      </c>
      <c r="H4343" s="1" t="str">
        <f t="shared" si="274"/>
        <v>PLINE PLINE: 1157981.372,10.704</v>
      </c>
    </row>
    <row r="4344" spans="1:8">
      <c r="A4344" s="1">
        <f>'HHR-NGL-05-102+600 TO 127+600'!A4344</f>
        <v>0</v>
      </c>
      <c r="B4344" s="1">
        <f>'HHR-NGL-05-102+600 TO 127+600'!B4344</f>
        <v>-16.678999999999998</v>
      </c>
      <c r="C4344" s="1">
        <f>'HHR-NGL-05-102+600 TO 127+600'!D4344</f>
        <v>10.773</v>
      </c>
      <c r="E4344" s="1">
        <f t="shared" si="272"/>
        <v>115800</v>
      </c>
      <c r="F4344" s="2">
        <f t="shared" si="273"/>
        <v>1158000</v>
      </c>
      <c r="G4344" s="17">
        <f t="shared" si="271"/>
        <v>1</v>
      </c>
      <c r="H4344" s="1" t="str">
        <f t="shared" si="274"/>
        <v>PLINE PLINE: 1157983.321,10.773</v>
      </c>
    </row>
    <row r="4345" spans="1:8">
      <c r="A4345" s="1">
        <f>'HHR-NGL-05-102+600 TO 127+600'!A4345</f>
        <v>0</v>
      </c>
      <c r="B4345" s="1">
        <f>'HHR-NGL-05-102+600 TO 127+600'!B4345</f>
        <v>0</v>
      </c>
      <c r="C4345" s="1">
        <f>'HHR-NGL-05-102+600 TO 127+600'!D4345</f>
        <v>11.036</v>
      </c>
      <c r="E4345" s="1">
        <f t="shared" si="272"/>
        <v>115800</v>
      </c>
      <c r="F4345" s="2">
        <f t="shared" si="273"/>
        <v>1158000</v>
      </c>
      <c r="G4345" s="17">
        <f t="shared" si="271"/>
        <v>1</v>
      </c>
      <c r="H4345" s="1" t="str">
        <f t="shared" si="274"/>
        <v>PLINE PLINE: 1158000,11.036</v>
      </c>
    </row>
    <row r="4346" spans="1:8">
      <c r="A4346" s="1">
        <f>'HHR-NGL-05-102+600 TO 127+600'!A4346</f>
        <v>0</v>
      </c>
      <c r="B4346" s="1">
        <f>'HHR-NGL-05-102+600 TO 127+600'!B4346</f>
        <v>25.038</v>
      </c>
      <c r="C4346" s="1">
        <f>'HHR-NGL-05-102+600 TO 127+600'!D4346</f>
        <v>11.532999999999999</v>
      </c>
      <c r="E4346" s="1">
        <f t="shared" si="272"/>
        <v>115800</v>
      </c>
      <c r="F4346" s="2">
        <f t="shared" si="273"/>
        <v>1158000</v>
      </c>
      <c r="G4346" s="17">
        <f t="shared" si="271"/>
        <v>1</v>
      </c>
      <c r="H4346" s="1" t="str">
        <f t="shared" si="274"/>
        <v>PLINE PLINE: 1158025.038,11.533</v>
      </c>
    </row>
    <row r="4347" spans="1:8">
      <c r="A4347" s="1">
        <f>'HHR-NGL-05-102+600 TO 127+600'!A4347</f>
        <v>0</v>
      </c>
      <c r="B4347" s="1">
        <f>'HHR-NGL-05-102+600 TO 127+600'!B4347</f>
        <v>25.402999999999999</v>
      </c>
      <c r="C4347" s="1">
        <f>'HHR-NGL-05-102+600 TO 127+600'!D4347</f>
        <v>11.537000000000001</v>
      </c>
      <c r="E4347" s="1">
        <f t="shared" si="272"/>
        <v>115800</v>
      </c>
      <c r="F4347" s="2">
        <f t="shared" si="273"/>
        <v>1158000</v>
      </c>
      <c r="G4347" s="17">
        <f t="shared" si="271"/>
        <v>1</v>
      </c>
      <c r="H4347" s="1" t="str">
        <f t="shared" si="274"/>
        <v>PLINE PLINE: 1158025.403,11.537</v>
      </c>
    </row>
    <row r="4348" spans="1:8">
      <c r="A4348" s="1">
        <f>'HHR-NGL-05-102+600 TO 127+600'!A4348</f>
        <v>0</v>
      </c>
      <c r="B4348" s="1">
        <f>'HHR-NGL-05-102+600 TO 127+600'!B4348</f>
        <v>49.707000000000001</v>
      </c>
      <c r="C4348" s="1">
        <f>'HHR-NGL-05-102+600 TO 127+600'!D4348</f>
        <v>12.105</v>
      </c>
      <c r="E4348" s="1">
        <f t="shared" si="272"/>
        <v>115800</v>
      </c>
      <c r="F4348" s="2">
        <f t="shared" si="273"/>
        <v>1158000</v>
      </c>
      <c r="G4348" s="17">
        <f t="shared" si="271"/>
        <v>1</v>
      </c>
      <c r="H4348" s="1" t="str">
        <f t="shared" si="274"/>
        <v>PLINE PLINE: 1158049.707,12.105</v>
      </c>
    </row>
    <row r="4349" spans="1:8">
      <c r="A4349" s="1">
        <f>'HHR-NGL-05-102+600 TO 127+600'!A4349</f>
        <v>0</v>
      </c>
      <c r="B4349" s="1">
        <f>'HHR-NGL-05-102+600 TO 127+600'!B4349</f>
        <v>50.427999999999997</v>
      </c>
      <c r="C4349" s="1">
        <f>'HHR-NGL-05-102+600 TO 127+600'!D4349</f>
        <v>11.965999999999999</v>
      </c>
      <c r="E4349" s="1">
        <f t="shared" si="272"/>
        <v>115800</v>
      </c>
      <c r="F4349" s="2">
        <f t="shared" si="273"/>
        <v>1158000</v>
      </c>
      <c r="G4349" s="17">
        <f t="shared" si="271"/>
        <v>1</v>
      </c>
      <c r="H4349" s="1" t="str">
        <f t="shared" si="274"/>
        <v>PLINE PLINE: 1158050.428,11.966</v>
      </c>
    </row>
    <row r="4350" spans="1:8">
      <c r="A4350" s="1">
        <f>'HHR-NGL-05-102+600 TO 127+600'!A4350</f>
        <v>0</v>
      </c>
      <c r="B4350" s="1">
        <f>'HHR-NGL-05-102+600 TO 127+600'!B4350</f>
        <v>73.353999999999999</v>
      </c>
      <c r="C4350" s="1">
        <f>'HHR-NGL-05-102+600 TO 127+600'!D4350</f>
        <v>12.226000000000001</v>
      </c>
      <c r="E4350" s="1">
        <f t="shared" si="272"/>
        <v>115800</v>
      </c>
      <c r="F4350" s="2">
        <f t="shared" si="273"/>
        <v>1158000</v>
      </c>
      <c r="G4350" s="17">
        <f t="shared" si="271"/>
        <v>1</v>
      </c>
      <c r="H4350" s="1" t="str">
        <f t="shared" si="274"/>
        <v>PLINE PLINE: 1158073.354,12.226</v>
      </c>
    </row>
    <row r="4351" spans="1:8">
      <c r="A4351" s="1">
        <f>'HHR-NGL-05-102+600 TO 127+600'!A4351</f>
        <v>0</v>
      </c>
      <c r="B4351" s="1">
        <f>'HHR-NGL-05-102+600 TO 127+600'!B4351</f>
        <v>74.915000000000006</v>
      </c>
      <c r="C4351" s="1">
        <f>'HHR-NGL-05-102+600 TO 127+600'!D4351</f>
        <v>12.257</v>
      </c>
      <c r="E4351" s="1">
        <f t="shared" si="272"/>
        <v>115800</v>
      </c>
      <c r="F4351" s="2">
        <f t="shared" si="273"/>
        <v>1158000</v>
      </c>
      <c r="G4351" s="17">
        <f t="shared" si="271"/>
        <v>1</v>
      </c>
      <c r="H4351" s="1" t="str">
        <f t="shared" si="274"/>
        <v>PLINE PLINE: 1158074.915,12.257</v>
      </c>
    </row>
    <row r="4352" spans="1:8">
      <c r="A4352" s="1">
        <f>'HHR-NGL-05-102+600 TO 127+600'!A4352</f>
        <v>0</v>
      </c>
      <c r="B4352" s="1">
        <f>'HHR-NGL-05-102+600 TO 127+600'!B4352</f>
        <v>75.248000000000005</v>
      </c>
      <c r="C4352" s="1">
        <f>'HHR-NGL-05-102+600 TO 127+600'!D4352</f>
        <v>12.259</v>
      </c>
      <c r="E4352" s="1">
        <f t="shared" si="272"/>
        <v>115800</v>
      </c>
      <c r="F4352" s="2">
        <f t="shared" si="273"/>
        <v>1158000</v>
      </c>
      <c r="G4352" s="17">
        <f t="shared" si="271"/>
        <v>1</v>
      </c>
      <c r="H4352" s="1" t="str">
        <f t="shared" si="274"/>
        <v>PLINE PLINE: 1158075.248,12.259</v>
      </c>
    </row>
    <row r="4353" spans="1:8">
      <c r="A4353" s="1">
        <f>'HHR-NGL-05-102+600 TO 127+600'!A4353</f>
        <v>0</v>
      </c>
      <c r="B4353" s="1">
        <f>'HHR-NGL-05-102+600 TO 127+600'!B4353</f>
        <v>99.855000000000004</v>
      </c>
      <c r="C4353" s="1">
        <f>'HHR-NGL-05-102+600 TO 127+600'!D4353</f>
        <v>12.18</v>
      </c>
      <c r="E4353" s="1">
        <f t="shared" si="272"/>
        <v>115800</v>
      </c>
      <c r="F4353" s="2">
        <f t="shared" si="273"/>
        <v>1158000</v>
      </c>
      <c r="G4353" s="17">
        <f t="shared" si="271"/>
        <v>1</v>
      </c>
      <c r="H4353" s="1" t="str">
        <f t="shared" si="274"/>
        <v>PLINE PLINE: 1158099.855,12.18</v>
      </c>
    </row>
    <row r="4354" spans="1:8">
      <c r="A4354" s="1">
        <f>'HHR-NGL-05-102+600 TO 127+600'!A4354</f>
        <v>0</v>
      </c>
      <c r="B4354" s="1">
        <f>'HHR-NGL-05-102+600 TO 127+600'!B4354</f>
        <v>100</v>
      </c>
      <c r="C4354" s="1">
        <f>'HHR-NGL-05-102+600 TO 127+600'!D4354</f>
        <v>12.179</v>
      </c>
      <c r="E4354" s="1">
        <f t="shared" si="272"/>
        <v>115800</v>
      </c>
      <c r="F4354" s="2">
        <f t="shared" si="273"/>
        <v>1158000</v>
      </c>
      <c r="G4354" s="17">
        <f t="shared" ref="G4354:G4417" si="275">G4353</f>
        <v>1</v>
      </c>
      <c r="H4354" s="1" t="str">
        <f t="shared" si="274"/>
        <v>PLINE PLINE: 1158100,12.179</v>
      </c>
    </row>
    <row r="4355" spans="1:8">
      <c r="A4355" s="1" t="str">
        <f>'HHR-NGL-05-102+600 TO 127+600'!A4355</f>
        <v>115+825</v>
      </c>
      <c r="B4355" s="1">
        <f>'HHR-NGL-05-102+600 TO 127+600'!B4355</f>
        <v>0</v>
      </c>
      <c r="C4355" s="1">
        <f>'HHR-NGL-05-102+600 TO 127+600'!D4355</f>
        <v>0</v>
      </c>
      <c r="D4355" s="25">
        <v>115825</v>
      </c>
      <c r="E4355" s="1">
        <f t="shared" si="272"/>
        <v>115825</v>
      </c>
      <c r="F4355" s="2">
        <f t="shared" si="273"/>
        <v>1158250</v>
      </c>
      <c r="G4355" s="17">
        <f t="shared" si="275"/>
        <v>1</v>
      </c>
    </row>
    <row r="4356" spans="1:8">
      <c r="A4356" s="1" t="str">
        <f>'HHR-NGL-05-102+600 TO 127+600'!A4356</f>
        <v>GROUND</v>
      </c>
      <c r="B4356" s="1">
        <f>'HHR-NGL-05-102+600 TO 127+600'!B4356</f>
        <v>0</v>
      </c>
      <c r="C4356" s="1">
        <f>'HHR-NGL-05-102+600 TO 127+600'!D4356</f>
        <v>0</v>
      </c>
      <c r="E4356" s="1">
        <f t="shared" ref="E4356:E4419" si="276">IF((D4356=0),E4355,D4356)</f>
        <v>115825</v>
      </c>
      <c r="F4356" s="2">
        <f t="shared" ref="F4356:F4419" si="277">IF((C4356=0),(E4356-0)*$H$1,F4355)</f>
        <v>1158250</v>
      </c>
      <c r="G4356" s="17">
        <f t="shared" si="275"/>
        <v>1</v>
      </c>
    </row>
    <row r="4357" spans="1:8">
      <c r="A4357" s="1">
        <f>'HHR-NGL-05-102+600 TO 127+600'!A4357</f>
        <v>0</v>
      </c>
      <c r="B4357" s="1">
        <f>'HHR-NGL-05-102+600 TO 127+600'!B4357</f>
        <v>-100</v>
      </c>
      <c r="C4357" s="1">
        <f>'HHR-NGL-05-102+600 TO 127+600'!D4357</f>
        <v>9.4659999999999993</v>
      </c>
      <c r="E4357" s="1">
        <f t="shared" si="276"/>
        <v>115825</v>
      </c>
      <c r="F4357" s="2">
        <f t="shared" si="277"/>
        <v>1158250</v>
      </c>
      <c r="G4357" s="17">
        <f t="shared" si="275"/>
        <v>1</v>
      </c>
      <c r="H4357" s="1" t="str">
        <f t="shared" ref="H4357:H4419" si="278">CONCATENATE("PLINE PLINE: ",(B4357+F4357)*G4357,",",C4357)</f>
        <v>PLINE PLINE: 1158150,9.466</v>
      </c>
    </row>
    <row r="4358" spans="1:8">
      <c r="A4358" s="1">
        <f>'HHR-NGL-05-102+600 TO 127+600'!A4358</f>
        <v>0</v>
      </c>
      <c r="B4358" s="1">
        <f>'HHR-NGL-05-102+600 TO 127+600'!B4358</f>
        <v>-78.819999999999993</v>
      </c>
      <c r="C4358" s="1">
        <f>'HHR-NGL-05-102+600 TO 127+600'!D4358</f>
        <v>10.002000000000001</v>
      </c>
      <c r="E4358" s="1">
        <f t="shared" si="276"/>
        <v>115825</v>
      </c>
      <c r="F4358" s="2">
        <f t="shared" si="277"/>
        <v>1158250</v>
      </c>
      <c r="G4358" s="17">
        <f t="shared" si="275"/>
        <v>1</v>
      </c>
      <c r="H4358" s="1" t="str">
        <f t="shared" si="278"/>
        <v>PLINE PLINE: 1158171.18,10.002</v>
      </c>
    </row>
    <row r="4359" spans="1:8">
      <c r="A4359" s="1">
        <f>'HHR-NGL-05-102+600 TO 127+600'!A4359</f>
        <v>0</v>
      </c>
      <c r="B4359" s="1">
        <f>'HHR-NGL-05-102+600 TO 127+600'!B4359</f>
        <v>-78.665000000000006</v>
      </c>
      <c r="C4359" s="1">
        <f>'HHR-NGL-05-102+600 TO 127+600'!D4359</f>
        <v>10.005000000000001</v>
      </c>
      <c r="E4359" s="1">
        <f t="shared" si="276"/>
        <v>115825</v>
      </c>
      <c r="F4359" s="2">
        <f t="shared" si="277"/>
        <v>1158250</v>
      </c>
      <c r="G4359" s="17">
        <f t="shared" si="275"/>
        <v>1</v>
      </c>
      <c r="H4359" s="1" t="str">
        <f t="shared" si="278"/>
        <v>PLINE PLINE: 1158171.335,10.005</v>
      </c>
    </row>
    <row r="4360" spans="1:8">
      <c r="A4360" s="1">
        <f>'HHR-NGL-05-102+600 TO 127+600'!A4360</f>
        <v>0</v>
      </c>
      <c r="B4360" s="1">
        <f>'HHR-NGL-05-102+600 TO 127+600'!B4360</f>
        <v>-78.522000000000006</v>
      </c>
      <c r="C4360" s="1">
        <f>'HHR-NGL-05-102+600 TO 127+600'!D4360</f>
        <v>10.006</v>
      </c>
      <c r="E4360" s="1">
        <f t="shared" si="276"/>
        <v>115825</v>
      </c>
      <c r="F4360" s="2">
        <f t="shared" si="277"/>
        <v>1158250</v>
      </c>
      <c r="G4360" s="17">
        <f t="shared" si="275"/>
        <v>1</v>
      </c>
      <c r="H4360" s="1" t="str">
        <f t="shared" si="278"/>
        <v>PLINE PLINE: 1158171.478,10.006</v>
      </c>
    </row>
    <row r="4361" spans="1:8">
      <c r="A4361" s="1">
        <f>'HHR-NGL-05-102+600 TO 127+600'!A4361</f>
        <v>0</v>
      </c>
      <c r="B4361" s="1">
        <f>'HHR-NGL-05-102+600 TO 127+600'!B4361</f>
        <v>-76.98</v>
      </c>
      <c r="C4361" s="1">
        <f>'HHR-NGL-05-102+600 TO 127+600'!D4361</f>
        <v>10.022</v>
      </c>
      <c r="E4361" s="1">
        <f t="shared" si="276"/>
        <v>115825</v>
      </c>
      <c r="F4361" s="2">
        <f t="shared" si="277"/>
        <v>1158250</v>
      </c>
      <c r="G4361" s="17">
        <f t="shared" si="275"/>
        <v>1</v>
      </c>
      <c r="H4361" s="1" t="str">
        <f t="shared" si="278"/>
        <v>PLINE PLINE: 1158173.02,10.022</v>
      </c>
    </row>
    <row r="4362" spans="1:8">
      <c r="A4362" s="1">
        <f>'HHR-NGL-05-102+600 TO 127+600'!A4362</f>
        <v>0</v>
      </c>
      <c r="B4362" s="1">
        <f>'HHR-NGL-05-102+600 TO 127+600'!B4362</f>
        <v>-42.859000000000002</v>
      </c>
      <c r="C4362" s="1">
        <f>'HHR-NGL-05-102+600 TO 127+600'!D4362</f>
        <v>10.169</v>
      </c>
      <c r="E4362" s="1">
        <f t="shared" si="276"/>
        <v>115825</v>
      </c>
      <c r="F4362" s="2">
        <f t="shared" si="277"/>
        <v>1158250</v>
      </c>
      <c r="G4362" s="17">
        <f t="shared" si="275"/>
        <v>1</v>
      </c>
      <c r="H4362" s="1" t="str">
        <f t="shared" si="278"/>
        <v>PLINE PLINE: 1158207.141,10.169</v>
      </c>
    </row>
    <row r="4363" spans="1:8">
      <c r="A4363" s="1">
        <f>'HHR-NGL-05-102+600 TO 127+600'!A4363</f>
        <v>0</v>
      </c>
      <c r="B4363" s="1">
        <f>'HHR-NGL-05-102+600 TO 127+600'!B4363</f>
        <v>-39.953000000000003</v>
      </c>
      <c r="C4363" s="1">
        <f>'HHR-NGL-05-102+600 TO 127+600'!D4363</f>
        <v>10.237</v>
      </c>
      <c r="E4363" s="1">
        <f t="shared" si="276"/>
        <v>115825</v>
      </c>
      <c r="F4363" s="2">
        <f t="shared" si="277"/>
        <v>1158250</v>
      </c>
      <c r="G4363" s="17">
        <f t="shared" si="275"/>
        <v>1</v>
      </c>
      <c r="H4363" s="1" t="str">
        <f t="shared" si="278"/>
        <v>PLINE PLINE: 1158210.047,10.237</v>
      </c>
    </row>
    <row r="4364" spans="1:8">
      <c r="A4364" s="1">
        <f>'HHR-NGL-05-102+600 TO 127+600'!A4364</f>
        <v>0</v>
      </c>
      <c r="B4364" s="1">
        <f>'HHR-NGL-05-102+600 TO 127+600'!B4364</f>
        <v>-23.266999999999999</v>
      </c>
      <c r="C4364" s="1">
        <f>'HHR-NGL-05-102+600 TO 127+600'!D4364</f>
        <v>11.913</v>
      </c>
      <c r="E4364" s="1">
        <f t="shared" si="276"/>
        <v>115825</v>
      </c>
      <c r="F4364" s="2">
        <f t="shared" si="277"/>
        <v>1158250</v>
      </c>
      <c r="G4364" s="17">
        <f t="shared" si="275"/>
        <v>1</v>
      </c>
      <c r="H4364" s="1" t="str">
        <f t="shared" si="278"/>
        <v>PLINE PLINE: 1158226.733,11.913</v>
      </c>
    </row>
    <row r="4365" spans="1:8">
      <c r="A4365" s="1">
        <f>'HHR-NGL-05-102+600 TO 127+600'!A4365</f>
        <v>0</v>
      </c>
      <c r="B4365" s="1">
        <f>'HHR-NGL-05-102+600 TO 127+600'!B4365</f>
        <v>-22.052</v>
      </c>
      <c r="C4365" s="1">
        <f>'HHR-NGL-05-102+600 TO 127+600'!D4365</f>
        <v>12.012</v>
      </c>
      <c r="E4365" s="1">
        <f t="shared" si="276"/>
        <v>115825</v>
      </c>
      <c r="F4365" s="2">
        <f t="shared" si="277"/>
        <v>1158250</v>
      </c>
      <c r="G4365" s="17">
        <f t="shared" si="275"/>
        <v>1</v>
      </c>
      <c r="H4365" s="1" t="str">
        <f t="shared" si="278"/>
        <v>PLINE PLINE: 1158227.948,12.012</v>
      </c>
    </row>
    <row r="4366" spans="1:8">
      <c r="A4366" s="1">
        <f>'HHR-NGL-05-102+600 TO 127+600'!A4366</f>
        <v>0</v>
      </c>
      <c r="B4366" s="1">
        <f>'HHR-NGL-05-102+600 TO 127+600'!B4366</f>
        <v>-21.84</v>
      </c>
      <c r="C4366" s="1">
        <f>'HHR-NGL-05-102+600 TO 127+600'!D4366</f>
        <v>12.016</v>
      </c>
      <c r="E4366" s="1">
        <f t="shared" si="276"/>
        <v>115825</v>
      </c>
      <c r="F4366" s="2">
        <f t="shared" si="277"/>
        <v>1158250</v>
      </c>
      <c r="G4366" s="17">
        <f t="shared" si="275"/>
        <v>1</v>
      </c>
      <c r="H4366" s="1" t="str">
        <f t="shared" si="278"/>
        <v>PLINE PLINE: 1158228.16,12.016</v>
      </c>
    </row>
    <row r="4367" spans="1:8">
      <c r="A4367" s="1">
        <f>'HHR-NGL-05-102+600 TO 127+600'!A4367</f>
        <v>0</v>
      </c>
      <c r="B4367" s="1">
        <f>'HHR-NGL-05-102+600 TO 127+600'!B4367</f>
        <v>0</v>
      </c>
      <c r="C4367" s="1">
        <f>'HHR-NGL-05-102+600 TO 127+600'!D4367</f>
        <v>12.24</v>
      </c>
      <c r="E4367" s="1">
        <f t="shared" si="276"/>
        <v>115825</v>
      </c>
      <c r="F4367" s="2">
        <f t="shared" si="277"/>
        <v>1158250</v>
      </c>
      <c r="G4367" s="17">
        <f t="shared" si="275"/>
        <v>1</v>
      </c>
      <c r="H4367" s="1" t="str">
        <f t="shared" si="278"/>
        <v>PLINE PLINE: 1158250,12.24</v>
      </c>
    </row>
    <row r="4368" spans="1:8">
      <c r="A4368" s="1">
        <f>'HHR-NGL-05-102+600 TO 127+600'!A4368</f>
        <v>0</v>
      </c>
      <c r="B4368" s="1">
        <f>'HHR-NGL-05-102+600 TO 127+600'!B4368</f>
        <v>21.748000000000001</v>
      </c>
      <c r="C4368" s="1">
        <f>'HHR-NGL-05-102+600 TO 127+600'!D4368</f>
        <v>11.688000000000001</v>
      </c>
      <c r="E4368" s="1">
        <f t="shared" si="276"/>
        <v>115825</v>
      </c>
      <c r="F4368" s="2">
        <f t="shared" si="277"/>
        <v>1158250</v>
      </c>
      <c r="G4368" s="17">
        <f t="shared" si="275"/>
        <v>1</v>
      </c>
      <c r="H4368" s="1" t="str">
        <f t="shared" si="278"/>
        <v>PLINE PLINE: 1158271.748,11.688</v>
      </c>
    </row>
    <row r="4369" spans="1:8">
      <c r="A4369" s="1">
        <f>'HHR-NGL-05-102+600 TO 127+600'!A4369</f>
        <v>0</v>
      </c>
      <c r="B4369" s="1">
        <f>'HHR-NGL-05-102+600 TO 127+600'!B4369</f>
        <v>24.885999999999999</v>
      </c>
      <c r="C4369" s="1">
        <f>'HHR-NGL-05-102+600 TO 127+600'!D4369</f>
        <v>11.669</v>
      </c>
      <c r="E4369" s="1">
        <f t="shared" si="276"/>
        <v>115825</v>
      </c>
      <c r="F4369" s="2">
        <f t="shared" si="277"/>
        <v>1158250</v>
      </c>
      <c r="G4369" s="17">
        <f t="shared" si="275"/>
        <v>1</v>
      </c>
      <c r="H4369" s="1" t="str">
        <f t="shared" si="278"/>
        <v>PLINE PLINE: 1158274.886,11.669</v>
      </c>
    </row>
    <row r="4370" spans="1:8">
      <c r="A4370" s="1">
        <f>'HHR-NGL-05-102+600 TO 127+600'!A4370</f>
        <v>0</v>
      </c>
      <c r="B4370" s="1">
        <f>'HHR-NGL-05-102+600 TO 127+600'!B4370</f>
        <v>25.943999999999999</v>
      </c>
      <c r="C4370" s="1">
        <f>'HHR-NGL-05-102+600 TO 127+600'!D4370</f>
        <v>11.618</v>
      </c>
      <c r="E4370" s="1">
        <f t="shared" si="276"/>
        <v>115825</v>
      </c>
      <c r="F4370" s="2">
        <f t="shared" si="277"/>
        <v>1158250</v>
      </c>
      <c r="G4370" s="17">
        <f t="shared" si="275"/>
        <v>1</v>
      </c>
      <c r="H4370" s="1" t="str">
        <f t="shared" si="278"/>
        <v>PLINE PLINE: 1158275.944,11.618</v>
      </c>
    </row>
    <row r="4371" spans="1:8">
      <c r="A4371" s="1">
        <f>'HHR-NGL-05-102+600 TO 127+600'!A4371</f>
        <v>0</v>
      </c>
      <c r="B4371" s="1">
        <f>'HHR-NGL-05-102+600 TO 127+600'!B4371</f>
        <v>55.363</v>
      </c>
      <c r="C4371" s="1">
        <f>'HHR-NGL-05-102+600 TO 127+600'!D4371</f>
        <v>11.919</v>
      </c>
      <c r="E4371" s="1">
        <f t="shared" si="276"/>
        <v>115825</v>
      </c>
      <c r="F4371" s="2">
        <f t="shared" si="277"/>
        <v>1158250</v>
      </c>
      <c r="G4371" s="17">
        <f t="shared" si="275"/>
        <v>1</v>
      </c>
      <c r="H4371" s="1" t="str">
        <f t="shared" si="278"/>
        <v>PLINE PLINE: 1158305.363,11.919</v>
      </c>
    </row>
    <row r="4372" spans="1:8">
      <c r="A4372" s="1">
        <f>'HHR-NGL-05-102+600 TO 127+600'!A4372</f>
        <v>0</v>
      </c>
      <c r="B4372" s="1">
        <f>'HHR-NGL-05-102+600 TO 127+600'!B4372</f>
        <v>56.091000000000001</v>
      </c>
      <c r="C4372" s="1">
        <f>'HHR-NGL-05-102+600 TO 127+600'!D4372</f>
        <v>11.781000000000001</v>
      </c>
      <c r="E4372" s="1">
        <f t="shared" si="276"/>
        <v>115825</v>
      </c>
      <c r="F4372" s="2">
        <f t="shared" si="277"/>
        <v>1158250</v>
      </c>
      <c r="G4372" s="17">
        <f t="shared" si="275"/>
        <v>1</v>
      </c>
      <c r="H4372" s="1" t="str">
        <f t="shared" si="278"/>
        <v>PLINE PLINE: 1158306.091,11.781</v>
      </c>
    </row>
    <row r="4373" spans="1:8">
      <c r="A4373" s="1">
        <f>'HHR-NGL-05-102+600 TO 127+600'!A4373</f>
        <v>0</v>
      </c>
      <c r="B4373" s="1">
        <f>'HHR-NGL-05-102+600 TO 127+600'!B4373</f>
        <v>56.22</v>
      </c>
      <c r="C4373" s="1">
        <f>'HHR-NGL-05-102+600 TO 127+600'!D4373</f>
        <v>11.768000000000001</v>
      </c>
      <c r="E4373" s="1">
        <f t="shared" si="276"/>
        <v>115825</v>
      </c>
      <c r="F4373" s="2">
        <f t="shared" si="277"/>
        <v>1158250</v>
      </c>
      <c r="G4373" s="17">
        <f t="shared" si="275"/>
        <v>1</v>
      </c>
      <c r="H4373" s="1" t="str">
        <f t="shared" si="278"/>
        <v>PLINE PLINE: 1158306.22,11.768</v>
      </c>
    </row>
    <row r="4374" spans="1:8">
      <c r="A4374" s="1">
        <f>'HHR-NGL-05-102+600 TO 127+600'!A4374</f>
        <v>0</v>
      </c>
      <c r="B4374" s="1">
        <f>'HHR-NGL-05-102+600 TO 127+600'!B4374</f>
        <v>65.016999999999996</v>
      </c>
      <c r="C4374" s="1">
        <f>'HHR-NGL-05-102+600 TO 127+600'!D4374</f>
        <v>12.074999999999999</v>
      </c>
      <c r="E4374" s="1">
        <f t="shared" si="276"/>
        <v>115825</v>
      </c>
      <c r="F4374" s="2">
        <f t="shared" si="277"/>
        <v>1158250</v>
      </c>
      <c r="G4374" s="17">
        <f t="shared" si="275"/>
        <v>1</v>
      </c>
      <c r="H4374" s="1" t="str">
        <f t="shared" si="278"/>
        <v>PLINE PLINE: 1158315.017,12.075</v>
      </c>
    </row>
    <row r="4375" spans="1:8">
      <c r="A4375" s="1">
        <f>'HHR-NGL-05-102+600 TO 127+600'!A4375</f>
        <v>0</v>
      </c>
      <c r="B4375" s="1">
        <f>'HHR-NGL-05-102+600 TO 127+600'!B4375</f>
        <v>72.472999999999999</v>
      </c>
      <c r="C4375" s="1">
        <f>'HHR-NGL-05-102+600 TO 127+600'!D4375</f>
        <v>12.186999999999999</v>
      </c>
      <c r="E4375" s="1">
        <f t="shared" si="276"/>
        <v>115825</v>
      </c>
      <c r="F4375" s="2">
        <f t="shared" si="277"/>
        <v>1158250</v>
      </c>
      <c r="G4375" s="17">
        <f t="shared" si="275"/>
        <v>1</v>
      </c>
      <c r="H4375" s="1" t="str">
        <f t="shared" si="278"/>
        <v>PLINE PLINE: 1158322.473,12.187</v>
      </c>
    </row>
    <row r="4376" spans="1:8">
      <c r="A4376" s="1">
        <f>'HHR-NGL-05-102+600 TO 127+600'!A4376</f>
        <v>0</v>
      </c>
      <c r="B4376" s="1">
        <f>'HHR-NGL-05-102+600 TO 127+600'!B4376</f>
        <v>73.27</v>
      </c>
      <c r="C4376" s="1">
        <f>'HHR-NGL-05-102+600 TO 127+600'!D4376</f>
        <v>12.2</v>
      </c>
      <c r="E4376" s="1">
        <f t="shared" si="276"/>
        <v>115825</v>
      </c>
      <c r="F4376" s="2">
        <f t="shared" si="277"/>
        <v>1158250</v>
      </c>
      <c r="G4376" s="17">
        <f t="shared" si="275"/>
        <v>1</v>
      </c>
      <c r="H4376" s="1" t="str">
        <f t="shared" si="278"/>
        <v>PLINE PLINE: 1158323.27,12.2</v>
      </c>
    </row>
    <row r="4377" spans="1:8">
      <c r="A4377" s="1">
        <f>'HHR-NGL-05-102+600 TO 127+600'!A4377</f>
        <v>0</v>
      </c>
      <c r="B4377" s="1">
        <f>'HHR-NGL-05-102+600 TO 127+600'!B4377</f>
        <v>96.438999999999993</v>
      </c>
      <c r="C4377" s="1">
        <f>'HHR-NGL-05-102+600 TO 127+600'!D4377</f>
        <v>12.185</v>
      </c>
      <c r="E4377" s="1">
        <f t="shared" si="276"/>
        <v>115825</v>
      </c>
      <c r="F4377" s="2">
        <f t="shared" si="277"/>
        <v>1158250</v>
      </c>
      <c r="G4377" s="17">
        <f t="shared" si="275"/>
        <v>1</v>
      </c>
      <c r="H4377" s="1" t="str">
        <f t="shared" si="278"/>
        <v>PLINE PLINE: 1158346.439,12.185</v>
      </c>
    </row>
    <row r="4378" spans="1:8">
      <c r="A4378" s="1">
        <f>'HHR-NGL-05-102+600 TO 127+600'!A4378</f>
        <v>0</v>
      </c>
      <c r="B4378" s="1">
        <f>'HHR-NGL-05-102+600 TO 127+600'!B4378</f>
        <v>100</v>
      </c>
      <c r="C4378" s="1">
        <f>'HHR-NGL-05-102+600 TO 127+600'!D4378</f>
        <v>12.159000000000001</v>
      </c>
      <c r="E4378" s="1">
        <f t="shared" si="276"/>
        <v>115825</v>
      </c>
      <c r="F4378" s="2">
        <f t="shared" si="277"/>
        <v>1158250</v>
      </c>
      <c r="G4378" s="17">
        <f t="shared" si="275"/>
        <v>1</v>
      </c>
      <c r="H4378" s="1" t="str">
        <f t="shared" si="278"/>
        <v>PLINE PLINE: 1158350,12.159</v>
      </c>
    </row>
    <row r="4379" spans="1:8">
      <c r="A4379" s="1" t="str">
        <f>'HHR-NGL-05-102+600 TO 127+600'!A4379</f>
        <v>115+850</v>
      </c>
      <c r="B4379" s="1">
        <f>'HHR-NGL-05-102+600 TO 127+600'!B4379</f>
        <v>0</v>
      </c>
      <c r="C4379" s="1">
        <f>'HHR-NGL-05-102+600 TO 127+600'!D4379</f>
        <v>0</v>
      </c>
      <c r="D4379" s="25">
        <v>115850</v>
      </c>
      <c r="E4379" s="1">
        <f t="shared" si="276"/>
        <v>115850</v>
      </c>
      <c r="F4379" s="2">
        <f t="shared" si="277"/>
        <v>1158500</v>
      </c>
      <c r="G4379" s="17">
        <f t="shared" si="275"/>
        <v>1</v>
      </c>
    </row>
    <row r="4380" spans="1:8">
      <c r="A4380" s="1" t="str">
        <f>'HHR-NGL-05-102+600 TO 127+600'!A4380</f>
        <v>GROUND</v>
      </c>
      <c r="B4380" s="1">
        <f>'HHR-NGL-05-102+600 TO 127+600'!B4380</f>
        <v>0</v>
      </c>
      <c r="C4380" s="1">
        <f>'HHR-NGL-05-102+600 TO 127+600'!D4380</f>
        <v>0</v>
      </c>
      <c r="E4380" s="1">
        <f t="shared" si="276"/>
        <v>115850</v>
      </c>
      <c r="F4380" s="2">
        <f t="shared" si="277"/>
        <v>1158500</v>
      </c>
      <c r="G4380" s="17">
        <f t="shared" si="275"/>
        <v>1</v>
      </c>
    </row>
    <row r="4381" spans="1:8">
      <c r="A4381" s="1">
        <f>'HHR-NGL-05-102+600 TO 127+600'!A4381</f>
        <v>0</v>
      </c>
      <c r="B4381" s="1">
        <f>'HHR-NGL-05-102+600 TO 127+600'!B4381</f>
        <v>-100</v>
      </c>
      <c r="C4381" s="1">
        <f>'HHR-NGL-05-102+600 TO 127+600'!D4381</f>
        <v>8.5809999999999995</v>
      </c>
      <c r="E4381" s="1">
        <f t="shared" si="276"/>
        <v>115850</v>
      </c>
      <c r="F4381" s="2">
        <f t="shared" si="277"/>
        <v>1158500</v>
      </c>
      <c r="G4381" s="17">
        <f t="shared" si="275"/>
        <v>1</v>
      </c>
      <c r="H4381" s="1" t="str">
        <f t="shared" si="278"/>
        <v>PLINE PLINE: 1158400,8.581</v>
      </c>
    </row>
    <row r="4382" spans="1:8">
      <c r="A4382" s="1">
        <f>'HHR-NGL-05-102+600 TO 127+600'!A4382</f>
        <v>0</v>
      </c>
      <c r="B4382" s="1">
        <f>'HHR-NGL-05-102+600 TO 127+600'!B4382</f>
        <v>-75.611999999999995</v>
      </c>
      <c r="C4382" s="1">
        <f>'HHR-NGL-05-102+600 TO 127+600'!D4382</f>
        <v>9.0210000000000008</v>
      </c>
      <c r="E4382" s="1">
        <f t="shared" si="276"/>
        <v>115850</v>
      </c>
      <c r="F4382" s="2">
        <f t="shared" si="277"/>
        <v>1158500</v>
      </c>
      <c r="G4382" s="17">
        <f t="shared" si="275"/>
        <v>1</v>
      </c>
      <c r="H4382" s="1" t="str">
        <f t="shared" si="278"/>
        <v>PLINE PLINE: 1158424.388,9.021</v>
      </c>
    </row>
    <row r="4383" spans="1:8">
      <c r="A4383" s="1">
        <f>'HHR-NGL-05-102+600 TO 127+600'!A4383</f>
        <v>0</v>
      </c>
      <c r="B4383" s="1">
        <f>'HHR-NGL-05-102+600 TO 127+600'!B4383</f>
        <v>-52.834000000000003</v>
      </c>
      <c r="C4383" s="1">
        <f>'HHR-NGL-05-102+600 TO 127+600'!D4383</f>
        <v>9.2080000000000002</v>
      </c>
      <c r="E4383" s="1">
        <f t="shared" si="276"/>
        <v>115850</v>
      </c>
      <c r="F4383" s="2">
        <f t="shared" si="277"/>
        <v>1158500</v>
      </c>
      <c r="G4383" s="17">
        <f t="shared" si="275"/>
        <v>1</v>
      </c>
      <c r="H4383" s="1" t="str">
        <f t="shared" si="278"/>
        <v>PLINE PLINE: 1158447.166,9.208</v>
      </c>
    </row>
    <row r="4384" spans="1:8">
      <c r="A4384" s="1">
        <f>'HHR-NGL-05-102+600 TO 127+600'!A4384</f>
        <v>0</v>
      </c>
      <c r="B4384" s="1">
        <f>'HHR-NGL-05-102+600 TO 127+600'!B4384</f>
        <v>-48.642000000000003</v>
      </c>
      <c r="C4384" s="1">
        <f>'HHR-NGL-05-102+600 TO 127+600'!D4384</f>
        <v>9.2520000000000007</v>
      </c>
      <c r="E4384" s="1">
        <f t="shared" si="276"/>
        <v>115850</v>
      </c>
      <c r="F4384" s="2">
        <f t="shared" si="277"/>
        <v>1158500</v>
      </c>
      <c r="G4384" s="17">
        <f t="shared" si="275"/>
        <v>1</v>
      </c>
      <c r="H4384" s="1" t="str">
        <f t="shared" si="278"/>
        <v>PLINE PLINE: 1158451.358,9.252</v>
      </c>
    </row>
    <row r="4385" spans="1:8">
      <c r="A4385" s="1">
        <f>'HHR-NGL-05-102+600 TO 127+600'!A4385</f>
        <v>0</v>
      </c>
      <c r="B4385" s="1">
        <f>'HHR-NGL-05-102+600 TO 127+600'!B4385</f>
        <v>-26.719000000000001</v>
      </c>
      <c r="C4385" s="1">
        <f>'HHR-NGL-05-102+600 TO 127+600'!D4385</f>
        <v>10.462</v>
      </c>
      <c r="E4385" s="1">
        <f t="shared" si="276"/>
        <v>115850</v>
      </c>
      <c r="F4385" s="2">
        <f t="shared" si="277"/>
        <v>1158500</v>
      </c>
      <c r="G4385" s="17">
        <f t="shared" si="275"/>
        <v>1</v>
      </c>
      <c r="H4385" s="1" t="str">
        <f t="shared" si="278"/>
        <v>PLINE PLINE: 1158473.281,10.462</v>
      </c>
    </row>
    <row r="4386" spans="1:8">
      <c r="A4386" s="1">
        <f>'HHR-NGL-05-102+600 TO 127+600'!A4386</f>
        <v>0</v>
      </c>
      <c r="B4386" s="1">
        <f>'HHR-NGL-05-102+600 TO 127+600'!B4386</f>
        <v>-26.228999999999999</v>
      </c>
      <c r="C4386" s="1">
        <f>'HHR-NGL-05-102+600 TO 127+600'!D4386</f>
        <v>10.502000000000001</v>
      </c>
      <c r="E4386" s="1">
        <f t="shared" si="276"/>
        <v>115850</v>
      </c>
      <c r="F4386" s="2">
        <f t="shared" si="277"/>
        <v>1158500</v>
      </c>
      <c r="G4386" s="17">
        <f t="shared" si="275"/>
        <v>1</v>
      </c>
      <c r="H4386" s="1" t="str">
        <f t="shared" si="278"/>
        <v>PLINE PLINE: 1158473.771,10.502</v>
      </c>
    </row>
    <row r="4387" spans="1:8">
      <c r="A4387" s="1">
        <f>'HHR-NGL-05-102+600 TO 127+600'!A4387</f>
        <v>0</v>
      </c>
      <c r="B4387" s="1">
        <f>'HHR-NGL-05-102+600 TO 127+600'!B4387</f>
        <v>-19.687999999999999</v>
      </c>
      <c r="C4387" s="1">
        <f>'HHR-NGL-05-102+600 TO 127+600'!D4387</f>
        <v>10.641999999999999</v>
      </c>
      <c r="E4387" s="1">
        <f t="shared" si="276"/>
        <v>115850</v>
      </c>
      <c r="F4387" s="2">
        <f t="shared" si="277"/>
        <v>1158500</v>
      </c>
      <c r="G4387" s="17">
        <f t="shared" si="275"/>
        <v>1</v>
      </c>
      <c r="H4387" s="1" t="str">
        <f t="shared" si="278"/>
        <v>PLINE PLINE: 1158480.312,10.642</v>
      </c>
    </row>
    <row r="4388" spans="1:8">
      <c r="A4388" s="1">
        <f>'HHR-NGL-05-102+600 TO 127+600'!A4388</f>
        <v>0</v>
      </c>
      <c r="B4388" s="1">
        <f>'HHR-NGL-05-102+600 TO 127+600'!B4388</f>
        <v>0</v>
      </c>
      <c r="C4388" s="1">
        <f>'HHR-NGL-05-102+600 TO 127+600'!D4388</f>
        <v>11.026</v>
      </c>
      <c r="E4388" s="1">
        <f t="shared" si="276"/>
        <v>115850</v>
      </c>
      <c r="F4388" s="2">
        <f t="shared" si="277"/>
        <v>1158500</v>
      </c>
      <c r="G4388" s="17">
        <f t="shared" si="275"/>
        <v>1</v>
      </c>
      <c r="H4388" s="1" t="str">
        <f t="shared" si="278"/>
        <v>PLINE PLINE: 1158500,11.026</v>
      </c>
    </row>
    <row r="4389" spans="1:8">
      <c r="A4389" s="1">
        <f>'HHR-NGL-05-102+600 TO 127+600'!A4389</f>
        <v>0</v>
      </c>
      <c r="B4389" s="1">
        <f>'HHR-NGL-05-102+600 TO 127+600'!B4389</f>
        <v>23.265000000000001</v>
      </c>
      <c r="C4389" s="1">
        <f>'HHR-NGL-05-102+600 TO 127+600'!D4389</f>
        <v>11.837</v>
      </c>
      <c r="E4389" s="1">
        <f t="shared" si="276"/>
        <v>115850</v>
      </c>
      <c r="F4389" s="2">
        <f t="shared" si="277"/>
        <v>1158500</v>
      </c>
      <c r="G4389" s="17">
        <f t="shared" si="275"/>
        <v>1</v>
      </c>
      <c r="H4389" s="1" t="str">
        <f t="shared" si="278"/>
        <v>PLINE PLINE: 1158523.265,11.837</v>
      </c>
    </row>
    <row r="4390" spans="1:8">
      <c r="A4390" s="1">
        <f>'HHR-NGL-05-102+600 TO 127+600'!A4390</f>
        <v>0</v>
      </c>
      <c r="B4390" s="1">
        <f>'HHR-NGL-05-102+600 TO 127+600'!B4390</f>
        <v>27.42</v>
      </c>
      <c r="C4390" s="1">
        <f>'HHR-NGL-05-102+600 TO 127+600'!D4390</f>
        <v>11.692</v>
      </c>
      <c r="E4390" s="1">
        <f t="shared" si="276"/>
        <v>115850</v>
      </c>
      <c r="F4390" s="2">
        <f t="shared" si="277"/>
        <v>1158500</v>
      </c>
      <c r="G4390" s="17">
        <f t="shared" si="275"/>
        <v>1</v>
      </c>
      <c r="H4390" s="1" t="str">
        <f t="shared" si="278"/>
        <v>PLINE PLINE: 1158527.42,11.692</v>
      </c>
    </row>
    <row r="4391" spans="1:8">
      <c r="A4391" s="1">
        <f>'HHR-NGL-05-102+600 TO 127+600'!A4391</f>
        <v>0</v>
      </c>
      <c r="B4391" s="1">
        <f>'HHR-NGL-05-102+600 TO 127+600'!B4391</f>
        <v>44.953000000000003</v>
      </c>
      <c r="C4391" s="1">
        <f>'HHR-NGL-05-102+600 TO 127+600'!D4391</f>
        <v>11.47</v>
      </c>
      <c r="E4391" s="1">
        <f t="shared" si="276"/>
        <v>115850</v>
      </c>
      <c r="F4391" s="2">
        <f t="shared" si="277"/>
        <v>1158500</v>
      </c>
      <c r="G4391" s="17">
        <f t="shared" si="275"/>
        <v>1</v>
      </c>
      <c r="H4391" s="1" t="str">
        <f t="shared" si="278"/>
        <v>PLINE PLINE: 1158544.953,11.47</v>
      </c>
    </row>
    <row r="4392" spans="1:8">
      <c r="A4392" s="1">
        <f>'HHR-NGL-05-102+600 TO 127+600'!A4392</f>
        <v>0</v>
      </c>
      <c r="B4392" s="1">
        <f>'HHR-NGL-05-102+600 TO 127+600'!B4392</f>
        <v>47.942999999999998</v>
      </c>
      <c r="C4392" s="1">
        <f>'HHR-NGL-05-102+600 TO 127+600'!D4392</f>
        <v>11.397</v>
      </c>
      <c r="E4392" s="1">
        <f t="shared" si="276"/>
        <v>115850</v>
      </c>
      <c r="F4392" s="2">
        <f t="shared" si="277"/>
        <v>1158500</v>
      </c>
      <c r="G4392" s="17">
        <f t="shared" si="275"/>
        <v>1</v>
      </c>
      <c r="H4392" s="1" t="str">
        <f t="shared" si="278"/>
        <v>PLINE PLINE: 1158547.943,11.397</v>
      </c>
    </row>
    <row r="4393" spans="1:8">
      <c r="A4393" s="1">
        <f>'HHR-NGL-05-102+600 TO 127+600'!A4393</f>
        <v>0</v>
      </c>
      <c r="B4393" s="1">
        <f>'HHR-NGL-05-102+600 TO 127+600'!B4393</f>
        <v>48.463000000000001</v>
      </c>
      <c r="C4393" s="1">
        <f>'HHR-NGL-05-102+600 TO 127+600'!D4393</f>
        <v>11.644</v>
      </c>
      <c r="E4393" s="1">
        <f t="shared" si="276"/>
        <v>115850</v>
      </c>
      <c r="F4393" s="2">
        <f t="shared" si="277"/>
        <v>1158500</v>
      </c>
      <c r="G4393" s="17">
        <f t="shared" si="275"/>
        <v>1</v>
      </c>
      <c r="H4393" s="1" t="str">
        <f t="shared" si="278"/>
        <v>PLINE PLINE: 1158548.463,11.644</v>
      </c>
    </row>
    <row r="4394" spans="1:8">
      <c r="A4394" s="1">
        <f>'HHR-NGL-05-102+600 TO 127+600'!A4394</f>
        <v>0</v>
      </c>
      <c r="B4394" s="1">
        <f>'HHR-NGL-05-102+600 TO 127+600'!B4394</f>
        <v>55.026000000000003</v>
      </c>
      <c r="C4394" s="1">
        <f>'HHR-NGL-05-102+600 TO 127+600'!D4394</f>
        <v>10.878</v>
      </c>
      <c r="E4394" s="1">
        <f t="shared" si="276"/>
        <v>115850</v>
      </c>
      <c r="F4394" s="2">
        <f t="shared" si="277"/>
        <v>1158500</v>
      </c>
      <c r="G4394" s="17">
        <f t="shared" si="275"/>
        <v>1</v>
      </c>
      <c r="H4394" s="1" t="str">
        <f t="shared" si="278"/>
        <v>PLINE PLINE: 1158555.026,10.878</v>
      </c>
    </row>
    <row r="4395" spans="1:8">
      <c r="A4395" s="1">
        <f>'HHR-NGL-05-102+600 TO 127+600'!A4395</f>
        <v>0</v>
      </c>
      <c r="B4395" s="1">
        <f>'HHR-NGL-05-102+600 TO 127+600'!B4395</f>
        <v>59.531999999999996</v>
      </c>
      <c r="C4395" s="1">
        <f>'HHR-NGL-05-102+600 TO 127+600'!D4395</f>
        <v>10.521000000000001</v>
      </c>
      <c r="E4395" s="1">
        <f t="shared" si="276"/>
        <v>115850</v>
      </c>
      <c r="F4395" s="2">
        <f t="shared" si="277"/>
        <v>1158500</v>
      </c>
      <c r="G4395" s="17">
        <f t="shared" si="275"/>
        <v>1</v>
      </c>
      <c r="H4395" s="1" t="str">
        <f t="shared" si="278"/>
        <v>PLINE PLINE: 1158559.532,10.521</v>
      </c>
    </row>
    <row r="4396" spans="1:8">
      <c r="A4396" s="1">
        <f>'HHR-NGL-05-102+600 TO 127+600'!A4396</f>
        <v>0</v>
      </c>
      <c r="B4396" s="1">
        <f>'HHR-NGL-05-102+600 TO 127+600'!B4396</f>
        <v>62.198</v>
      </c>
      <c r="C4396" s="1">
        <f>'HHR-NGL-05-102+600 TO 127+600'!D4396</f>
        <v>10.561999999999999</v>
      </c>
      <c r="E4396" s="1">
        <f t="shared" si="276"/>
        <v>115850</v>
      </c>
      <c r="F4396" s="2">
        <f t="shared" si="277"/>
        <v>1158500</v>
      </c>
      <c r="G4396" s="17">
        <f t="shared" si="275"/>
        <v>1</v>
      </c>
      <c r="H4396" s="1" t="str">
        <f t="shared" si="278"/>
        <v>PLINE PLINE: 1158562.198,10.562</v>
      </c>
    </row>
    <row r="4397" spans="1:8">
      <c r="A4397" s="1">
        <f>'HHR-NGL-05-102+600 TO 127+600'!A4397</f>
        <v>0</v>
      </c>
      <c r="B4397" s="1">
        <f>'HHR-NGL-05-102+600 TO 127+600'!B4397</f>
        <v>81.703999999999994</v>
      </c>
      <c r="C4397" s="1">
        <f>'HHR-NGL-05-102+600 TO 127+600'!D4397</f>
        <v>10.895</v>
      </c>
      <c r="E4397" s="1">
        <f t="shared" si="276"/>
        <v>115850</v>
      </c>
      <c r="F4397" s="2">
        <f t="shared" si="277"/>
        <v>1158500</v>
      </c>
      <c r="G4397" s="17">
        <f t="shared" si="275"/>
        <v>1</v>
      </c>
      <c r="H4397" s="1" t="str">
        <f t="shared" si="278"/>
        <v>PLINE PLINE: 1158581.704,10.895</v>
      </c>
    </row>
    <row r="4398" spans="1:8">
      <c r="A4398" s="1">
        <f>'HHR-NGL-05-102+600 TO 127+600'!A4398</f>
        <v>0</v>
      </c>
      <c r="B4398" s="1">
        <f>'HHR-NGL-05-102+600 TO 127+600'!B4398</f>
        <v>86.275999999999996</v>
      </c>
      <c r="C4398" s="1">
        <f>'HHR-NGL-05-102+600 TO 127+600'!D4398</f>
        <v>10.893000000000001</v>
      </c>
      <c r="E4398" s="1">
        <f t="shared" si="276"/>
        <v>115850</v>
      </c>
      <c r="F4398" s="2">
        <f t="shared" si="277"/>
        <v>1158500</v>
      </c>
      <c r="G4398" s="17">
        <f t="shared" si="275"/>
        <v>1</v>
      </c>
      <c r="H4398" s="1" t="str">
        <f t="shared" si="278"/>
        <v>PLINE PLINE: 1158586.276,10.893</v>
      </c>
    </row>
    <row r="4399" spans="1:8">
      <c r="A4399" s="1">
        <f>'HHR-NGL-05-102+600 TO 127+600'!A4399</f>
        <v>0</v>
      </c>
      <c r="B4399" s="1">
        <f>'HHR-NGL-05-102+600 TO 127+600'!B4399</f>
        <v>90.790999999999997</v>
      </c>
      <c r="C4399" s="1">
        <f>'HHR-NGL-05-102+600 TO 127+600'!D4399</f>
        <v>10.867000000000001</v>
      </c>
      <c r="E4399" s="1">
        <f t="shared" si="276"/>
        <v>115850</v>
      </c>
      <c r="F4399" s="2">
        <f t="shared" si="277"/>
        <v>1158500</v>
      </c>
      <c r="G4399" s="17">
        <f t="shared" si="275"/>
        <v>1</v>
      </c>
      <c r="H4399" s="1" t="str">
        <f t="shared" si="278"/>
        <v>PLINE PLINE: 1158590.791,10.867</v>
      </c>
    </row>
    <row r="4400" spans="1:8">
      <c r="A4400" s="1">
        <f>'HHR-NGL-05-102+600 TO 127+600'!A4400</f>
        <v>0</v>
      </c>
      <c r="B4400" s="1">
        <f>'HHR-NGL-05-102+600 TO 127+600'!B4400</f>
        <v>100</v>
      </c>
      <c r="C4400" s="1">
        <f>'HHR-NGL-05-102+600 TO 127+600'!D4400</f>
        <v>10.754</v>
      </c>
      <c r="E4400" s="1">
        <f t="shared" si="276"/>
        <v>115850</v>
      </c>
      <c r="F4400" s="2">
        <f t="shared" si="277"/>
        <v>1158500</v>
      </c>
      <c r="G4400" s="17">
        <f t="shared" si="275"/>
        <v>1</v>
      </c>
      <c r="H4400" s="1" t="str">
        <f t="shared" si="278"/>
        <v>PLINE PLINE: 1158600,10.754</v>
      </c>
    </row>
    <row r="4401" spans="1:8">
      <c r="A4401" s="1" t="str">
        <f>'HHR-NGL-05-102+600 TO 127+600'!A4401</f>
        <v>115+875</v>
      </c>
      <c r="B4401" s="1">
        <f>'HHR-NGL-05-102+600 TO 127+600'!B4401</f>
        <v>0</v>
      </c>
      <c r="C4401" s="1">
        <f>'HHR-NGL-05-102+600 TO 127+600'!D4401</f>
        <v>0</v>
      </c>
      <c r="D4401" s="25">
        <v>115875</v>
      </c>
      <c r="E4401" s="1">
        <f t="shared" si="276"/>
        <v>115875</v>
      </c>
      <c r="F4401" s="2">
        <f t="shared" si="277"/>
        <v>1158750</v>
      </c>
      <c r="G4401" s="17">
        <f t="shared" si="275"/>
        <v>1</v>
      </c>
    </row>
    <row r="4402" spans="1:8">
      <c r="A4402" s="1" t="str">
        <f>'HHR-NGL-05-102+600 TO 127+600'!A4402</f>
        <v>GROUND</v>
      </c>
      <c r="B4402" s="1">
        <f>'HHR-NGL-05-102+600 TO 127+600'!B4402</f>
        <v>0</v>
      </c>
      <c r="C4402" s="1">
        <f>'HHR-NGL-05-102+600 TO 127+600'!D4402</f>
        <v>0</v>
      </c>
      <c r="E4402" s="1">
        <f t="shared" si="276"/>
        <v>115875</v>
      </c>
      <c r="F4402" s="2">
        <f t="shared" si="277"/>
        <v>1158750</v>
      </c>
      <c r="G4402" s="17">
        <f t="shared" si="275"/>
        <v>1</v>
      </c>
    </row>
    <row r="4403" spans="1:8">
      <c r="A4403" s="1">
        <f>'HHR-NGL-05-102+600 TO 127+600'!A4403</f>
        <v>0</v>
      </c>
      <c r="B4403" s="1">
        <f>'HHR-NGL-05-102+600 TO 127+600'!B4403</f>
        <v>-100</v>
      </c>
      <c r="C4403" s="1">
        <f>'HHR-NGL-05-102+600 TO 127+600'!D4403</f>
        <v>8.4109999999999996</v>
      </c>
      <c r="E4403" s="1">
        <f t="shared" si="276"/>
        <v>115875</v>
      </c>
      <c r="F4403" s="2">
        <f t="shared" si="277"/>
        <v>1158750</v>
      </c>
      <c r="G4403" s="17">
        <f t="shared" si="275"/>
        <v>1</v>
      </c>
      <c r="H4403" s="1" t="str">
        <f t="shared" si="278"/>
        <v>PLINE PLINE: 1158650,8.411</v>
      </c>
    </row>
    <row r="4404" spans="1:8">
      <c r="A4404" s="1">
        <f>'HHR-NGL-05-102+600 TO 127+600'!A4404</f>
        <v>0</v>
      </c>
      <c r="B4404" s="1">
        <f>'HHR-NGL-05-102+600 TO 127+600'!B4404</f>
        <v>-87.248999999999995</v>
      </c>
      <c r="C4404" s="1">
        <f>'HHR-NGL-05-102+600 TO 127+600'!D4404</f>
        <v>8.5289999999999999</v>
      </c>
      <c r="E4404" s="1">
        <f t="shared" si="276"/>
        <v>115875</v>
      </c>
      <c r="F4404" s="2">
        <f t="shared" si="277"/>
        <v>1158750</v>
      </c>
      <c r="G4404" s="17">
        <f t="shared" si="275"/>
        <v>1</v>
      </c>
      <c r="H4404" s="1" t="str">
        <f t="shared" si="278"/>
        <v>PLINE PLINE: 1158662.751,8.529</v>
      </c>
    </row>
    <row r="4405" spans="1:8">
      <c r="A4405" s="1">
        <f>'HHR-NGL-05-102+600 TO 127+600'!A4405</f>
        <v>0</v>
      </c>
      <c r="B4405" s="1">
        <f>'HHR-NGL-05-102+600 TO 127+600'!B4405</f>
        <v>-84.584999999999994</v>
      </c>
      <c r="C4405" s="1">
        <f>'HHR-NGL-05-102+600 TO 127+600'!D4405</f>
        <v>8.5649999999999995</v>
      </c>
      <c r="E4405" s="1">
        <f t="shared" si="276"/>
        <v>115875</v>
      </c>
      <c r="F4405" s="2">
        <f t="shared" si="277"/>
        <v>1158750</v>
      </c>
      <c r="G4405" s="17">
        <f t="shared" si="275"/>
        <v>1</v>
      </c>
      <c r="H4405" s="1" t="str">
        <f t="shared" si="278"/>
        <v>PLINE PLINE: 1158665.415,8.565</v>
      </c>
    </row>
    <row r="4406" spans="1:8">
      <c r="A4406" s="1">
        <f>'HHR-NGL-05-102+600 TO 127+600'!A4406</f>
        <v>0</v>
      </c>
      <c r="B4406" s="1">
        <f>'HHR-NGL-05-102+600 TO 127+600'!B4406</f>
        <v>-55.33</v>
      </c>
      <c r="C4406" s="1">
        <f>'HHR-NGL-05-102+600 TO 127+600'!D4406</f>
        <v>9.5150000000000006</v>
      </c>
      <c r="E4406" s="1">
        <f t="shared" si="276"/>
        <v>115875</v>
      </c>
      <c r="F4406" s="2">
        <f t="shared" si="277"/>
        <v>1158750</v>
      </c>
      <c r="G4406" s="17">
        <f t="shared" si="275"/>
        <v>1</v>
      </c>
      <c r="H4406" s="1" t="str">
        <f t="shared" si="278"/>
        <v>PLINE PLINE: 1158694.67,9.515</v>
      </c>
    </row>
    <row r="4407" spans="1:8">
      <c r="A4407" s="1">
        <f>'HHR-NGL-05-102+600 TO 127+600'!A4407</f>
        <v>0</v>
      </c>
      <c r="B4407" s="1">
        <f>'HHR-NGL-05-102+600 TO 127+600'!B4407</f>
        <v>-50.732999999999997</v>
      </c>
      <c r="C4407" s="1">
        <f>'HHR-NGL-05-102+600 TO 127+600'!D4407</f>
        <v>9.5579999999999998</v>
      </c>
      <c r="E4407" s="1">
        <f t="shared" si="276"/>
        <v>115875</v>
      </c>
      <c r="F4407" s="2">
        <f t="shared" si="277"/>
        <v>1158750</v>
      </c>
      <c r="G4407" s="17">
        <f t="shared" si="275"/>
        <v>1</v>
      </c>
      <c r="H4407" s="1" t="str">
        <f t="shared" si="278"/>
        <v>PLINE PLINE: 1158699.267,9.558</v>
      </c>
    </row>
    <row r="4408" spans="1:8">
      <c r="A4408" s="1">
        <f>'HHR-NGL-05-102+600 TO 127+600'!A4408</f>
        <v>0</v>
      </c>
      <c r="B4408" s="1">
        <f>'HHR-NGL-05-102+600 TO 127+600'!B4408</f>
        <v>-33.78</v>
      </c>
      <c r="C4408" s="1">
        <f>'HHR-NGL-05-102+600 TO 127+600'!D4408</f>
        <v>10.131</v>
      </c>
      <c r="E4408" s="1">
        <f t="shared" si="276"/>
        <v>115875</v>
      </c>
      <c r="F4408" s="2">
        <f t="shared" si="277"/>
        <v>1158750</v>
      </c>
      <c r="G4408" s="17">
        <f t="shared" si="275"/>
        <v>1</v>
      </c>
      <c r="H4408" s="1" t="str">
        <f t="shared" si="278"/>
        <v>PLINE PLINE: 1158716.22,10.131</v>
      </c>
    </row>
    <row r="4409" spans="1:8">
      <c r="A4409" s="1">
        <f>'HHR-NGL-05-102+600 TO 127+600'!A4409</f>
        <v>0</v>
      </c>
      <c r="B4409" s="1">
        <f>'HHR-NGL-05-102+600 TO 127+600'!B4409</f>
        <v>-28.643999999999998</v>
      </c>
      <c r="C4409" s="1">
        <f>'HHR-NGL-05-102+600 TO 127+600'!D4409</f>
        <v>10.433</v>
      </c>
      <c r="E4409" s="1">
        <f t="shared" si="276"/>
        <v>115875</v>
      </c>
      <c r="F4409" s="2">
        <f t="shared" si="277"/>
        <v>1158750</v>
      </c>
      <c r="G4409" s="17">
        <f t="shared" si="275"/>
        <v>1</v>
      </c>
      <c r="H4409" s="1" t="str">
        <f t="shared" si="278"/>
        <v>PLINE PLINE: 1158721.356,10.433</v>
      </c>
    </row>
    <row r="4410" spans="1:8">
      <c r="A4410" s="1">
        <f>'HHR-NGL-05-102+600 TO 127+600'!A4410</f>
        <v>0</v>
      </c>
      <c r="B4410" s="1">
        <f>'HHR-NGL-05-102+600 TO 127+600'!B4410</f>
        <v>-1.8120000000000001</v>
      </c>
      <c r="C4410" s="1">
        <f>'HHR-NGL-05-102+600 TO 127+600'!D4410</f>
        <v>11.141</v>
      </c>
      <c r="E4410" s="1">
        <f t="shared" si="276"/>
        <v>115875</v>
      </c>
      <c r="F4410" s="2">
        <f t="shared" si="277"/>
        <v>1158750</v>
      </c>
      <c r="G4410" s="17">
        <f t="shared" si="275"/>
        <v>1</v>
      </c>
      <c r="H4410" s="1" t="str">
        <f t="shared" si="278"/>
        <v>PLINE PLINE: 1158748.188,11.141</v>
      </c>
    </row>
    <row r="4411" spans="1:8">
      <c r="A4411" s="1">
        <f>'HHR-NGL-05-102+600 TO 127+600'!A4411</f>
        <v>0</v>
      </c>
      <c r="B4411" s="1">
        <f>'HHR-NGL-05-102+600 TO 127+600'!B4411</f>
        <v>0</v>
      </c>
      <c r="C4411" s="1">
        <f>'HHR-NGL-05-102+600 TO 127+600'!D4411</f>
        <v>11.179</v>
      </c>
      <c r="E4411" s="1">
        <f t="shared" si="276"/>
        <v>115875</v>
      </c>
      <c r="F4411" s="2">
        <f t="shared" si="277"/>
        <v>1158750</v>
      </c>
      <c r="G4411" s="17">
        <f t="shared" si="275"/>
        <v>1</v>
      </c>
      <c r="H4411" s="1" t="str">
        <f t="shared" si="278"/>
        <v>PLINE PLINE: 1158750,11.179</v>
      </c>
    </row>
    <row r="4412" spans="1:8">
      <c r="A4412" s="1">
        <f>'HHR-NGL-05-102+600 TO 127+600'!A4412</f>
        <v>0</v>
      </c>
      <c r="B4412" s="1">
        <f>'HHR-NGL-05-102+600 TO 127+600'!B4412</f>
        <v>2.6339999999999999</v>
      </c>
      <c r="C4412" s="1">
        <f>'HHR-NGL-05-102+600 TO 127+600'!D4412</f>
        <v>11.234</v>
      </c>
      <c r="E4412" s="1">
        <f t="shared" si="276"/>
        <v>115875</v>
      </c>
      <c r="F4412" s="2">
        <f t="shared" si="277"/>
        <v>1158750</v>
      </c>
      <c r="G4412" s="17">
        <f t="shared" si="275"/>
        <v>1</v>
      </c>
      <c r="H4412" s="1" t="str">
        <f t="shared" si="278"/>
        <v>PLINE PLINE: 1158752.634,11.234</v>
      </c>
    </row>
    <row r="4413" spans="1:8">
      <c r="A4413" s="1">
        <f>'HHR-NGL-05-102+600 TO 127+600'!A4413</f>
        <v>0</v>
      </c>
      <c r="B4413" s="1">
        <f>'HHR-NGL-05-102+600 TO 127+600'!B4413</f>
        <v>6.7549999999999999</v>
      </c>
      <c r="C4413" s="1">
        <f>'HHR-NGL-05-102+600 TO 127+600'!D4413</f>
        <v>11.377000000000001</v>
      </c>
      <c r="E4413" s="1">
        <f t="shared" si="276"/>
        <v>115875</v>
      </c>
      <c r="F4413" s="2">
        <f t="shared" si="277"/>
        <v>1158750</v>
      </c>
      <c r="G4413" s="17">
        <f t="shared" si="275"/>
        <v>1</v>
      </c>
      <c r="H4413" s="1" t="str">
        <f t="shared" si="278"/>
        <v>PLINE PLINE: 1158756.755,11.377</v>
      </c>
    </row>
    <row r="4414" spans="1:8">
      <c r="A4414" s="1">
        <f>'HHR-NGL-05-102+600 TO 127+600'!A4414</f>
        <v>0</v>
      </c>
      <c r="B4414" s="1">
        <f>'HHR-NGL-05-102+600 TO 127+600'!B4414</f>
        <v>32.902999999999999</v>
      </c>
      <c r="C4414" s="1">
        <f>'HHR-NGL-05-102+600 TO 127+600'!D4414</f>
        <v>10.465</v>
      </c>
      <c r="E4414" s="1">
        <f t="shared" si="276"/>
        <v>115875</v>
      </c>
      <c r="F4414" s="2">
        <f t="shared" si="277"/>
        <v>1158750</v>
      </c>
      <c r="G4414" s="17">
        <f t="shared" si="275"/>
        <v>1</v>
      </c>
      <c r="H4414" s="1" t="str">
        <f t="shared" si="278"/>
        <v>PLINE PLINE: 1158782.903,10.465</v>
      </c>
    </row>
    <row r="4415" spans="1:8">
      <c r="A4415" s="1">
        <f>'HHR-NGL-05-102+600 TO 127+600'!A4415</f>
        <v>0</v>
      </c>
      <c r="B4415" s="1">
        <f>'HHR-NGL-05-102+600 TO 127+600'!B4415</f>
        <v>33.512999999999998</v>
      </c>
      <c r="C4415" s="1">
        <f>'HHR-NGL-05-102+600 TO 127+600'!D4415</f>
        <v>10.458</v>
      </c>
      <c r="E4415" s="1">
        <f t="shared" si="276"/>
        <v>115875</v>
      </c>
      <c r="F4415" s="2">
        <f t="shared" si="277"/>
        <v>1158750</v>
      </c>
      <c r="G4415" s="17">
        <f t="shared" si="275"/>
        <v>1</v>
      </c>
      <c r="H4415" s="1" t="str">
        <f t="shared" si="278"/>
        <v>PLINE PLINE: 1158783.513,10.458</v>
      </c>
    </row>
    <row r="4416" spans="1:8">
      <c r="A4416" s="1">
        <f>'HHR-NGL-05-102+600 TO 127+600'!A4416</f>
        <v>0</v>
      </c>
      <c r="B4416" s="1">
        <f>'HHR-NGL-05-102+600 TO 127+600'!B4416</f>
        <v>45.619</v>
      </c>
      <c r="C4416" s="1">
        <f>'HHR-NGL-05-102+600 TO 127+600'!D4416</f>
        <v>10.164999999999999</v>
      </c>
      <c r="E4416" s="1">
        <f t="shared" si="276"/>
        <v>115875</v>
      </c>
      <c r="F4416" s="2">
        <f t="shared" si="277"/>
        <v>1158750</v>
      </c>
      <c r="G4416" s="17">
        <f t="shared" si="275"/>
        <v>1</v>
      </c>
      <c r="H4416" s="1" t="str">
        <f t="shared" si="278"/>
        <v>PLINE PLINE: 1158795.619,10.165</v>
      </c>
    </row>
    <row r="4417" spans="1:8">
      <c r="A4417" s="1">
        <f>'HHR-NGL-05-102+600 TO 127+600'!A4417</f>
        <v>0</v>
      </c>
      <c r="B4417" s="1">
        <f>'HHR-NGL-05-102+600 TO 127+600'!B4417</f>
        <v>48.152999999999999</v>
      </c>
      <c r="C4417" s="1">
        <f>'HHR-NGL-05-102+600 TO 127+600'!D4417</f>
        <v>10.114000000000001</v>
      </c>
      <c r="E4417" s="1">
        <f t="shared" si="276"/>
        <v>115875</v>
      </c>
      <c r="F4417" s="2">
        <f t="shared" si="277"/>
        <v>1158750</v>
      </c>
      <c r="G4417" s="17">
        <f t="shared" si="275"/>
        <v>1</v>
      </c>
      <c r="H4417" s="1" t="str">
        <f t="shared" si="278"/>
        <v>PLINE PLINE: 1158798.153,10.114</v>
      </c>
    </row>
    <row r="4418" spans="1:8">
      <c r="A4418" s="1">
        <f>'HHR-NGL-05-102+600 TO 127+600'!A4418</f>
        <v>0</v>
      </c>
      <c r="B4418" s="1">
        <f>'HHR-NGL-05-102+600 TO 127+600'!B4418</f>
        <v>48.241999999999997</v>
      </c>
      <c r="C4418" s="1">
        <f>'HHR-NGL-05-102+600 TO 127+600'!D4418</f>
        <v>10.113</v>
      </c>
      <c r="E4418" s="1">
        <f t="shared" si="276"/>
        <v>115875</v>
      </c>
      <c r="F4418" s="2">
        <f t="shared" si="277"/>
        <v>1158750</v>
      </c>
      <c r="G4418" s="17">
        <f t="shared" ref="G4418:G4481" si="279">G4417</f>
        <v>1</v>
      </c>
      <c r="H4418" s="1" t="str">
        <f t="shared" si="278"/>
        <v>PLINE PLINE: 1158798.242,10.113</v>
      </c>
    </row>
    <row r="4419" spans="1:8">
      <c r="A4419" s="1">
        <f>'HHR-NGL-05-102+600 TO 127+600'!A4419</f>
        <v>0</v>
      </c>
      <c r="B4419" s="1">
        <f>'HHR-NGL-05-102+600 TO 127+600'!B4419</f>
        <v>49.984999999999999</v>
      </c>
      <c r="C4419" s="1">
        <f>'HHR-NGL-05-102+600 TO 127+600'!D4419</f>
        <v>10.552</v>
      </c>
      <c r="E4419" s="1">
        <f t="shared" si="276"/>
        <v>115875</v>
      </c>
      <c r="F4419" s="2">
        <f t="shared" si="277"/>
        <v>1158750</v>
      </c>
      <c r="G4419" s="17">
        <f t="shared" si="279"/>
        <v>1</v>
      </c>
      <c r="H4419" s="1" t="str">
        <f t="shared" si="278"/>
        <v>PLINE PLINE: 1158799.985,10.552</v>
      </c>
    </row>
    <row r="4420" spans="1:8">
      <c r="A4420" s="1">
        <f>'HHR-NGL-05-102+600 TO 127+600'!A4420</f>
        <v>0</v>
      </c>
      <c r="B4420" s="1">
        <f>'HHR-NGL-05-102+600 TO 127+600'!B4420</f>
        <v>53.317999999999998</v>
      </c>
      <c r="C4420" s="1">
        <f>'HHR-NGL-05-102+600 TO 127+600'!D4420</f>
        <v>11.563000000000001</v>
      </c>
      <c r="E4420" s="1">
        <f t="shared" ref="E4420:E4483" si="280">IF((D4420=0),E4419,D4420)</f>
        <v>115875</v>
      </c>
      <c r="F4420" s="2">
        <f t="shared" ref="F4420:F4483" si="281">IF((C4420=0),(E4420-0)*$H$1,F4419)</f>
        <v>1158750</v>
      </c>
      <c r="G4420" s="17">
        <f t="shared" si="279"/>
        <v>1</v>
      </c>
      <c r="H4420" s="1" t="str">
        <f t="shared" ref="H4420:H4483" si="282">CONCATENATE("PLINE PLINE: ",(B4420+F4420)*G4420,",",C4420)</f>
        <v>PLINE PLINE: 1158803.318,11.563</v>
      </c>
    </row>
    <row r="4421" spans="1:8">
      <c r="A4421" s="1">
        <f>'HHR-NGL-05-102+600 TO 127+600'!A4421</f>
        <v>0</v>
      </c>
      <c r="B4421" s="1">
        <f>'HHR-NGL-05-102+600 TO 127+600'!B4421</f>
        <v>54.890999999999998</v>
      </c>
      <c r="C4421" s="1">
        <f>'HHR-NGL-05-102+600 TO 127+600'!D4421</f>
        <v>11.657999999999999</v>
      </c>
      <c r="E4421" s="1">
        <f t="shared" si="280"/>
        <v>115875</v>
      </c>
      <c r="F4421" s="2">
        <f t="shared" si="281"/>
        <v>1158750</v>
      </c>
      <c r="G4421" s="17">
        <f t="shared" si="279"/>
        <v>1</v>
      </c>
      <c r="H4421" s="1" t="str">
        <f t="shared" si="282"/>
        <v>PLINE PLINE: 1158804.891,11.658</v>
      </c>
    </row>
    <row r="4422" spans="1:8">
      <c r="A4422" s="1">
        <f>'HHR-NGL-05-102+600 TO 127+600'!A4422</f>
        <v>0</v>
      </c>
      <c r="B4422" s="1">
        <f>'HHR-NGL-05-102+600 TO 127+600'!B4422</f>
        <v>71.745999999999995</v>
      </c>
      <c r="C4422" s="1">
        <f>'HHR-NGL-05-102+600 TO 127+600'!D4422</f>
        <v>11.971</v>
      </c>
      <c r="E4422" s="1">
        <f t="shared" si="280"/>
        <v>115875</v>
      </c>
      <c r="F4422" s="2">
        <f t="shared" si="281"/>
        <v>1158750</v>
      </c>
      <c r="G4422" s="17">
        <f t="shared" si="279"/>
        <v>1</v>
      </c>
      <c r="H4422" s="1" t="str">
        <f t="shared" si="282"/>
        <v>PLINE PLINE: 1158821.746,11.971</v>
      </c>
    </row>
    <row r="4423" spans="1:8">
      <c r="A4423" s="1">
        <f>'HHR-NGL-05-102+600 TO 127+600'!A4423</f>
        <v>0</v>
      </c>
      <c r="B4423" s="1">
        <f>'HHR-NGL-05-102+600 TO 127+600'!B4423</f>
        <v>72.352000000000004</v>
      </c>
      <c r="C4423" s="1">
        <f>'HHR-NGL-05-102+600 TO 127+600'!D4423</f>
        <v>11.98</v>
      </c>
      <c r="E4423" s="1">
        <f t="shared" si="280"/>
        <v>115875</v>
      </c>
      <c r="F4423" s="2">
        <f t="shared" si="281"/>
        <v>1158750</v>
      </c>
      <c r="G4423" s="17">
        <f t="shared" si="279"/>
        <v>1</v>
      </c>
      <c r="H4423" s="1" t="str">
        <f t="shared" si="282"/>
        <v>PLINE PLINE: 1158822.352,11.98</v>
      </c>
    </row>
    <row r="4424" spans="1:8">
      <c r="A4424" s="1">
        <f>'HHR-NGL-05-102+600 TO 127+600'!A4424</f>
        <v>0</v>
      </c>
      <c r="B4424" s="1">
        <f>'HHR-NGL-05-102+600 TO 127+600'!B4424</f>
        <v>72.497</v>
      </c>
      <c r="C4424" s="1">
        <f>'HHR-NGL-05-102+600 TO 127+600'!D4424</f>
        <v>11.978999999999999</v>
      </c>
      <c r="E4424" s="1">
        <f t="shared" si="280"/>
        <v>115875</v>
      </c>
      <c r="F4424" s="2">
        <f t="shared" si="281"/>
        <v>1158750</v>
      </c>
      <c r="G4424" s="17">
        <f t="shared" si="279"/>
        <v>1</v>
      </c>
      <c r="H4424" s="1" t="str">
        <f t="shared" si="282"/>
        <v>PLINE PLINE: 1158822.497,11.979</v>
      </c>
    </row>
    <row r="4425" spans="1:8">
      <c r="A4425" s="1">
        <f>'HHR-NGL-05-102+600 TO 127+600'!A4425</f>
        <v>0</v>
      </c>
      <c r="B4425" s="1">
        <f>'HHR-NGL-05-102+600 TO 127+600'!B4425</f>
        <v>96.22</v>
      </c>
      <c r="C4425" s="1">
        <f>'HHR-NGL-05-102+600 TO 127+600'!D4425</f>
        <v>11.952999999999999</v>
      </c>
      <c r="E4425" s="1">
        <f t="shared" si="280"/>
        <v>115875</v>
      </c>
      <c r="F4425" s="2">
        <f t="shared" si="281"/>
        <v>1158750</v>
      </c>
      <c r="G4425" s="17">
        <f t="shared" si="279"/>
        <v>1</v>
      </c>
      <c r="H4425" s="1" t="str">
        <f t="shared" si="282"/>
        <v>PLINE PLINE: 1158846.22,11.953</v>
      </c>
    </row>
    <row r="4426" spans="1:8">
      <c r="A4426" s="1">
        <f>'HHR-NGL-05-102+600 TO 127+600'!A4426</f>
        <v>0</v>
      </c>
      <c r="B4426" s="1">
        <f>'HHR-NGL-05-102+600 TO 127+600'!B4426</f>
        <v>100</v>
      </c>
      <c r="C4426" s="1">
        <f>'HHR-NGL-05-102+600 TO 127+600'!D4426</f>
        <v>11.936999999999999</v>
      </c>
      <c r="E4426" s="1">
        <f t="shared" si="280"/>
        <v>115875</v>
      </c>
      <c r="F4426" s="2">
        <f t="shared" si="281"/>
        <v>1158750</v>
      </c>
      <c r="G4426" s="17">
        <f t="shared" si="279"/>
        <v>1</v>
      </c>
      <c r="H4426" s="1" t="str">
        <f t="shared" si="282"/>
        <v>PLINE PLINE: 1158850,11.937</v>
      </c>
    </row>
    <row r="4427" spans="1:8">
      <c r="A4427" s="1" t="str">
        <f>'HHR-NGL-05-102+600 TO 127+600'!A4427</f>
        <v>115+900</v>
      </c>
      <c r="B4427" s="1">
        <f>'HHR-NGL-05-102+600 TO 127+600'!B4427</f>
        <v>0</v>
      </c>
      <c r="C4427" s="1">
        <f>'HHR-NGL-05-102+600 TO 127+600'!D4427</f>
        <v>0</v>
      </c>
      <c r="D4427" s="25">
        <v>115900</v>
      </c>
      <c r="E4427" s="1">
        <f t="shared" si="280"/>
        <v>115900</v>
      </c>
      <c r="F4427" s="2">
        <f t="shared" si="281"/>
        <v>1159000</v>
      </c>
      <c r="G4427" s="17">
        <f t="shared" si="279"/>
        <v>1</v>
      </c>
    </row>
    <row r="4428" spans="1:8">
      <c r="A4428" s="1" t="str">
        <f>'HHR-NGL-05-102+600 TO 127+600'!A4428</f>
        <v>GROUND</v>
      </c>
      <c r="B4428" s="1">
        <f>'HHR-NGL-05-102+600 TO 127+600'!B4428</f>
        <v>0</v>
      </c>
      <c r="C4428" s="1">
        <f>'HHR-NGL-05-102+600 TO 127+600'!D4428</f>
        <v>0</v>
      </c>
      <c r="E4428" s="1">
        <f t="shared" si="280"/>
        <v>115900</v>
      </c>
      <c r="F4428" s="2">
        <f t="shared" si="281"/>
        <v>1159000</v>
      </c>
      <c r="G4428" s="17">
        <f t="shared" si="279"/>
        <v>1</v>
      </c>
    </row>
    <row r="4429" spans="1:8">
      <c r="A4429" s="1">
        <f>'HHR-NGL-05-102+600 TO 127+600'!A4429</f>
        <v>0</v>
      </c>
      <c r="B4429" s="1">
        <f>'HHR-NGL-05-102+600 TO 127+600'!B4429</f>
        <v>-100</v>
      </c>
      <c r="C4429" s="1">
        <f>'HHR-NGL-05-102+600 TO 127+600'!D4429</f>
        <v>8.1859999999999999</v>
      </c>
      <c r="E4429" s="1">
        <f t="shared" si="280"/>
        <v>115900</v>
      </c>
      <c r="F4429" s="2">
        <f t="shared" si="281"/>
        <v>1159000</v>
      </c>
      <c r="G4429" s="17">
        <f t="shared" si="279"/>
        <v>1</v>
      </c>
      <c r="H4429" s="1" t="str">
        <f t="shared" si="282"/>
        <v>PLINE PLINE: 1158900,8.186</v>
      </c>
    </row>
    <row r="4430" spans="1:8">
      <c r="A4430" s="1">
        <f>'HHR-NGL-05-102+600 TO 127+600'!A4430</f>
        <v>0</v>
      </c>
      <c r="B4430" s="1">
        <f>'HHR-NGL-05-102+600 TO 127+600'!B4430</f>
        <v>-99.769000000000005</v>
      </c>
      <c r="C4430" s="1">
        <f>'HHR-NGL-05-102+600 TO 127+600'!D4430</f>
        <v>8.1880000000000006</v>
      </c>
      <c r="E4430" s="1">
        <f t="shared" si="280"/>
        <v>115900</v>
      </c>
      <c r="F4430" s="2">
        <f t="shared" si="281"/>
        <v>1159000</v>
      </c>
      <c r="G4430" s="17">
        <f t="shared" si="279"/>
        <v>1</v>
      </c>
      <c r="H4430" s="1" t="str">
        <f t="shared" si="282"/>
        <v>PLINE PLINE: 1158900.231,8.188</v>
      </c>
    </row>
    <row r="4431" spans="1:8">
      <c r="A4431" s="1">
        <f>'HHR-NGL-05-102+600 TO 127+600'!A4431</f>
        <v>0</v>
      </c>
      <c r="B4431" s="1">
        <f>'HHR-NGL-05-102+600 TO 127+600'!B4431</f>
        <v>-92.36</v>
      </c>
      <c r="C4431" s="1">
        <f>'HHR-NGL-05-102+600 TO 127+600'!D4431</f>
        <v>8.3049999999999997</v>
      </c>
      <c r="E4431" s="1">
        <f t="shared" si="280"/>
        <v>115900</v>
      </c>
      <c r="F4431" s="2">
        <f t="shared" si="281"/>
        <v>1159000</v>
      </c>
      <c r="G4431" s="17">
        <f t="shared" si="279"/>
        <v>1</v>
      </c>
      <c r="H4431" s="1" t="str">
        <f t="shared" si="282"/>
        <v>PLINE PLINE: 1158907.64,8.305</v>
      </c>
    </row>
    <row r="4432" spans="1:8">
      <c r="A4432" s="1">
        <f>'HHR-NGL-05-102+600 TO 127+600'!A4432</f>
        <v>0</v>
      </c>
      <c r="B4432" s="1">
        <f>'HHR-NGL-05-102+600 TO 127+600'!B4432</f>
        <v>-60.816000000000003</v>
      </c>
      <c r="C4432" s="1">
        <f>'HHR-NGL-05-102+600 TO 127+600'!D4432</f>
        <v>9.2710000000000008</v>
      </c>
      <c r="E4432" s="1">
        <f t="shared" si="280"/>
        <v>115900</v>
      </c>
      <c r="F4432" s="2">
        <f t="shared" si="281"/>
        <v>1159000</v>
      </c>
      <c r="G4432" s="17">
        <f t="shared" si="279"/>
        <v>1</v>
      </c>
      <c r="H4432" s="1" t="str">
        <f t="shared" si="282"/>
        <v>PLINE PLINE: 1158939.184,9.271</v>
      </c>
    </row>
    <row r="4433" spans="1:8">
      <c r="A4433" s="1">
        <f>'HHR-NGL-05-102+600 TO 127+600'!A4433</f>
        <v>0</v>
      </c>
      <c r="B4433" s="1">
        <f>'HHR-NGL-05-102+600 TO 127+600'!B4433</f>
        <v>-54.076999999999998</v>
      </c>
      <c r="C4433" s="1">
        <f>'HHR-NGL-05-102+600 TO 127+600'!D4433</f>
        <v>9.4909999999999997</v>
      </c>
      <c r="E4433" s="1">
        <f t="shared" si="280"/>
        <v>115900</v>
      </c>
      <c r="F4433" s="2">
        <f t="shared" si="281"/>
        <v>1159000</v>
      </c>
      <c r="G4433" s="17">
        <f t="shared" si="279"/>
        <v>1</v>
      </c>
      <c r="H4433" s="1" t="str">
        <f t="shared" si="282"/>
        <v>PLINE PLINE: 1158945.923,9.491</v>
      </c>
    </row>
    <row r="4434" spans="1:8">
      <c r="A4434" s="1">
        <f>'HHR-NGL-05-102+600 TO 127+600'!A4434</f>
        <v>0</v>
      </c>
      <c r="B4434" s="1">
        <f>'HHR-NGL-05-102+600 TO 127+600'!B4434</f>
        <v>-50.107999999999997</v>
      </c>
      <c r="C4434" s="1">
        <f>'HHR-NGL-05-102+600 TO 127+600'!D4434</f>
        <v>8.9169999999999998</v>
      </c>
      <c r="E4434" s="1">
        <f t="shared" si="280"/>
        <v>115900</v>
      </c>
      <c r="F4434" s="2">
        <f t="shared" si="281"/>
        <v>1159000</v>
      </c>
      <c r="G4434" s="17">
        <f t="shared" si="279"/>
        <v>1</v>
      </c>
      <c r="H4434" s="1" t="str">
        <f t="shared" si="282"/>
        <v>PLINE PLINE: 1158949.892,8.917</v>
      </c>
    </row>
    <row r="4435" spans="1:8">
      <c r="A4435" s="1">
        <f>'HHR-NGL-05-102+600 TO 127+600'!A4435</f>
        <v>0</v>
      </c>
      <c r="B4435" s="1">
        <f>'HHR-NGL-05-102+600 TO 127+600'!B4435</f>
        <v>-48.762</v>
      </c>
      <c r="C4435" s="1">
        <f>'HHR-NGL-05-102+600 TO 127+600'!D4435</f>
        <v>8.94</v>
      </c>
      <c r="E4435" s="1">
        <f t="shared" si="280"/>
        <v>115900</v>
      </c>
      <c r="F4435" s="2">
        <f t="shared" si="281"/>
        <v>1159000</v>
      </c>
      <c r="G4435" s="17">
        <f t="shared" si="279"/>
        <v>1</v>
      </c>
      <c r="H4435" s="1" t="str">
        <f t="shared" si="282"/>
        <v>PLINE PLINE: 1158951.238,8.94</v>
      </c>
    </row>
    <row r="4436" spans="1:8">
      <c r="A4436" s="1">
        <f>'HHR-NGL-05-102+600 TO 127+600'!A4436</f>
        <v>0</v>
      </c>
      <c r="B4436" s="1">
        <f>'HHR-NGL-05-102+600 TO 127+600'!B4436</f>
        <v>-29.196999999999999</v>
      </c>
      <c r="C4436" s="1">
        <f>'HHR-NGL-05-102+600 TO 127+600'!D4436</f>
        <v>10.215999999999999</v>
      </c>
      <c r="E4436" s="1">
        <f t="shared" si="280"/>
        <v>115900</v>
      </c>
      <c r="F4436" s="2">
        <f t="shared" si="281"/>
        <v>1159000</v>
      </c>
      <c r="G4436" s="17">
        <f t="shared" si="279"/>
        <v>1</v>
      </c>
      <c r="H4436" s="1" t="str">
        <f t="shared" si="282"/>
        <v>PLINE PLINE: 1158970.803,10.216</v>
      </c>
    </row>
    <row r="4437" spans="1:8">
      <c r="A4437" s="1">
        <f>'HHR-NGL-05-102+600 TO 127+600'!A4437</f>
        <v>0</v>
      </c>
      <c r="B4437" s="1">
        <f>'HHR-NGL-05-102+600 TO 127+600'!B4437</f>
        <v>0</v>
      </c>
      <c r="C4437" s="1">
        <f>'HHR-NGL-05-102+600 TO 127+600'!D4437</f>
        <v>9.5020000000000007</v>
      </c>
      <c r="E4437" s="1">
        <f t="shared" si="280"/>
        <v>115900</v>
      </c>
      <c r="F4437" s="2">
        <f t="shared" si="281"/>
        <v>1159000</v>
      </c>
      <c r="G4437" s="17">
        <f t="shared" si="279"/>
        <v>1</v>
      </c>
      <c r="H4437" s="1" t="str">
        <f t="shared" si="282"/>
        <v>PLINE PLINE: 1159000,9.502</v>
      </c>
    </row>
    <row r="4438" spans="1:8">
      <c r="A4438" s="1">
        <f>'HHR-NGL-05-102+600 TO 127+600'!A4438</f>
        <v>0</v>
      </c>
      <c r="B4438" s="1">
        <f>'HHR-NGL-05-102+600 TO 127+600'!B4438</f>
        <v>30.146000000000001</v>
      </c>
      <c r="C4438" s="1">
        <f>'HHR-NGL-05-102+600 TO 127+600'!D4438</f>
        <v>9.766</v>
      </c>
      <c r="E4438" s="1">
        <f t="shared" si="280"/>
        <v>115900</v>
      </c>
      <c r="F4438" s="2">
        <f t="shared" si="281"/>
        <v>1159000</v>
      </c>
      <c r="G4438" s="17">
        <f t="shared" si="279"/>
        <v>1</v>
      </c>
      <c r="H4438" s="1" t="str">
        <f t="shared" si="282"/>
        <v>PLINE PLINE: 1159030.146,9.766</v>
      </c>
    </row>
    <row r="4439" spans="1:8">
      <c r="A4439" s="1">
        <f>'HHR-NGL-05-102+600 TO 127+600'!A4439</f>
        <v>0</v>
      </c>
      <c r="B4439" s="1">
        <f>'HHR-NGL-05-102+600 TO 127+600'!B4439</f>
        <v>31.132000000000001</v>
      </c>
      <c r="C4439" s="1">
        <f>'HHR-NGL-05-102+600 TO 127+600'!D4439</f>
        <v>9.734</v>
      </c>
      <c r="E4439" s="1">
        <f t="shared" si="280"/>
        <v>115900</v>
      </c>
      <c r="F4439" s="2">
        <f t="shared" si="281"/>
        <v>1159000</v>
      </c>
      <c r="G4439" s="17">
        <f t="shared" si="279"/>
        <v>1</v>
      </c>
      <c r="H4439" s="1" t="str">
        <f t="shared" si="282"/>
        <v>PLINE PLINE: 1159031.132,9.734</v>
      </c>
    </row>
    <row r="4440" spans="1:8">
      <c r="A4440" s="1">
        <f>'HHR-NGL-05-102+600 TO 127+600'!A4440</f>
        <v>0</v>
      </c>
      <c r="B4440" s="1">
        <f>'HHR-NGL-05-102+600 TO 127+600'!B4440</f>
        <v>47.686999999999998</v>
      </c>
      <c r="C4440" s="1">
        <f>'HHR-NGL-05-102+600 TO 127+600'!D4440</f>
        <v>10.175000000000001</v>
      </c>
      <c r="E4440" s="1">
        <f t="shared" si="280"/>
        <v>115900</v>
      </c>
      <c r="F4440" s="2">
        <f t="shared" si="281"/>
        <v>1159000</v>
      </c>
      <c r="G4440" s="17">
        <f t="shared" si="279"/>
        <v>1</v>
      </c>
      <c r="H4440" s="1" t="str">
        <f t="shared" si="282"/>
        <v>PLINE PLINE: 1159047.687,10.175</v>
      </c>
    </row>
    <row r="4441" spans="1:8">
      <c r="A4441" s="1">
        <f>'HHR-NGL-05-102+600 TO 127+600'!A4441</f>
        <v>0</v>
      </c>
      <c r="B4441" s="1">
        <f>'HHR-NGL-05-102+600 TO 127+600'!B4441</f>
        <v>49.271000000000001</v>
      </c>
      <c r="C4441" s="1">
        <f>'HHR-NGL-05-102+600 TO 127+600'!D4441</f>
        <v>10.217000000000001</v>
      </c>
      <c r="E4441" s="1">
        <f t="shared" si="280"/>
        <v>115900</v>
      </c>
      <c r="F4441" s="2">
        <f t="shared" si="281"/>
        <v>1159000</v>
      </c>
      <c r="G4441" s="17">
        <f t="shared" si="279"/>
        <v>1</v>
      </c>
      <c r="H4441" s="1" t="str">
        <f t="shared" si="282"/>
        <v>PLINE PLINE: 1159049.271,10.217</v>
      </c>
    </row>
    <row r="4442" spans="1:8">
      <c r="A4442" s="1">
        <f>'HHR-NGL-05-102+600 TO 127+600'!A4442</f>
        <v>0</v>
      </c>
      <c r="B4442" s="1">
        <f>'HHR-NGL-05-102+600 TO 127+600'!B4442</f>
        <v>49.289000000000001</v>
      </c>
      <c r="C4442" s="1">
        <f>'HHR-NGL-05-102+600 TO 127+600'!D4442</f>
        <v>10.223000000000001</v>
      </c>
      <c r="E4442" s="1">
        <f t="shared" si="280"/>
        <v>115900</v>
      </c>
      <c r="F4442" s="2">
        <f t="shared" si="281"/>
        <v>1159000</v>
      </c>
      <c r="G4442" s="17">
        <f t="shared" si="279"/>
        <v>1</v>
      </c>
      <c r="H4442" s="1" t="str">
        <f t="shared" si="282"/>
        <v>PLINE PLINE: 1159049.289,10.223</v>
      </c>
    </row>
    <row r="4443" spans="1:8">
      <c r="A4443" s="1">
        <f>'HHR-NGL-05-102+600 TO 127+600'!A4443</f>
        <v>0</v>
      </c>
      <c r="B4443" s="1">
        <f>'HHR-NGL-05-102+600 TO 127+600'!B4443</f>
        <v>49.34</v>
      </c>
      <c r="C4443" s="1">
        <f>'HHR-NGL-05-102+600 TO 127+600'!D4443</f>
        <v>10.218</v>
      </c>
      <c r="E4443" s="1">
        <f t="shared" si="280"/>
        <v>115900</v>
      </c>
      <c r="F4443" s="2">
        <f t="shared" si="281"/>
        <v>1159000</v>
      </c>
      <c r="G4443" s="17">
        <f t="shared" si="279"/>
        <v>1</v>
      </c>
      <c r="H4443" s="1" t="str">
        <f t="shared" si="282"/>
        <v>PLINE PLINE: 1159049.34,10.218</v>
      </c>
    </row>
    <row r="4444" spans="1:8">
      <c r="A4444" s="1">
        <f>'HHR-NGL-05-102+600 TO 127+600'!A4444</f>
        <v>0</v>
      </c>
      <c r="B4444" s="1">
        <f>'HHR-NGL-05-102+600 TO 127+600'!B4444</f>
        <v>53.610999999999997</v>
      </c>
      <c r="C4444" s="1">
        <f>'HHR-NGL-05-102+600 TO 127+600'!D4444</f>
        <v>11.234999999999999</v>
      </c>
      <c r="E4444" s="1">
        <f t="shared" si="280"/>
        <v>115900</v>
      </c>
      <c r="F4444" s="2">
        <f t="shared" si="281"/>
        <v>1159000</v>
      </c>
      <c r="G4444" s="17">
        <f t="shared" si="279"/>
        <v>1</v>
      </c>
      <c r="H4444" s="1" t="str">
        <f t="shared" si="282"/>
        <v>PLINE PLINE: 1159053.611,11.235</v>
      </c>
    </row>
    <row r="4445" spans="1:8">
      <c r="A4445" s="1">
        <f>'HHR-NGL-05-102+600 TO 127+600'!A4445</f>
        <v>0</v>
      </c>
      <c r="B4445" s="1">
        <f>'HHR-NGL-05-102+600 TO 127+600'!B4445</f>
        <v>55.005000000000003</v>
      </c>
      <c r="C4445" s="1">
        <f>'HHR-NGL-05-102+600 TO 127+600'!D4445</f>
        <v>11.55</v>
      </c>
      <c r="E4445" s="1">
        <f t="shared" si="280"/>
        <v>115900</v>
      </c>
      <c r="F4445" s="2">
        <f t="shared" si="281"/>
        <v>1159000</v>
      </c>
      <c r="G4445" s="17">
        <f t="shared" si="279"/>
        <v>1</v>
      </c>
      <c r="H4445" s="1" t="str">
        <f t="shared" si="282"/>
        <v>PLINE PLINE: 1159055.005,11.55</v>
      </c>
    </row>
    <row r="4446" spans="1:8">
      <c r="A4446" s="1">
        <f>'HHR-NGL-05-102+600 TO 127+600'!A4446</f>
        <v>0</v>
      </c>
      <c r="B4446" s="1">
        <f>'HHR-NGL-05-102+600 TO 127+600'!B4446</f>
        <v>59.024999999999999</v>
      </c>
      <c r="C4446" s="1">
        <f>'HHR-NGL-05-102+600 TO 127+600'!D4446</f>
        <v>10.130000000000001</v>
      </c>
      <c r="E4446" s="1">
        <f t="shared" si="280"/>
        <v>115900</v>
      </c>
      <c r="F4446" s="2">
        <f t="shared" si="281"/>
        <v>1159000</v>
      </c>
      <c r="G4446" s="17">
        <f t="shared" si="279"/>
        <v>1</v>
      </c>
      <c r="H4446" s="1" t="str">
        <f t="shared" si="282"/>
        <v>PLINE PLINE: 1159059.025,10.13</v>
      </c>
    </row>
    <row r="4447" spans="1:8">
      <c r="A4447" s="1">
        <f>'HHR-NGL-05-102+600 TO 127+600'!A4447</f>
        <v>0</v>
      </c>
      <c r="B4447" s="1">
        <f>'HHR-NGL-05-102+600 TO 127+600'!B4447</f>
        <v>74.456999999999994</v>
      </c>
      <c r="C4447" s="1">
        <f>'HHR-NGL-05-102+600 TO 127+600'!D4447</f>
        <v>11.888999999999999</v>
      </c>
      <c r="E4447" s="1">
        <f t="shared" si="280"/>
        <v>115900</v>
      </c>
      <c r="F4447" s="2">
        <f t="shared" si="281"/>
        <v>1159000</v>
      </c>
      <c r="G4447" s="17">
        <f t="shared" si="279"/>
        <v>1</v>
      </c>
      <c r="H4447" s="1" t="str">
        <f t="shared" si="282"/>
        <v>PLINE PLINE: 1159074.457,11.889</v>
      </c>
    </row>
    <row r="4448" spans="1:8">
      <c r="A4448" s="1">
        <f>'HHR-NGL-05-102+600 TO 127+600'!A4448</f>
        <v>0</v>
      </c>
      <c r="B4448" s="1">
        <f>'HHR-NGL-05-102+600 TO 127+600'!B4448</f>
        <v>75.376000000000005</v>
      </c>
      <c r="C4448" s="1">
        <f>'HHR-NGL-05-102+600 TO 127+600'!D4448</f>
        <v>11.952</v>
      </c>
      <c r="E4448" s="1">
        <f t="shared" si="280"/>
        <v>115900</v>
      </c>
      <c r="F4448" s="2">
        <f t="shared" si="281"/>
        <v>1159000</v>
      </c>
      <c r="G4448" s="17">
        <f t="shared" si="279"/>
        <v>1</v>
      </c>
      <c r="H4448" s="1" t="str">
        <f t="shared" si="282"/>
        <v>PLINE PLINE: 1159075.376,11.952</v>
      </c>
    </row>
    <row r="4449" spans="1:8">
      <c r="A4449" s="1">
        <f>'HHR-NGL-05-102+600 TO 127+600'!A4449</f>
        <v>0</v>
      </c>
      <c r="B4449" s="1">
        <f>'HHR-NGL-05-102+600 TO 127+600'!B4449</f>
        <v>87.126999999999995</v>
      </c>
      <c r="C4449" s="1">
        <f>'HHR-NGL-05-102+600 TO 127+600'!D4449</f>
        <v>10.45</v>
      </c>
      <c r="E4449" s="1">
        <f t="shared" si="280"/>
        <v>115900</v>
      </c>
      <c r="F4449" s="2">
        <f t="shared" si="281"/>
        <v>1159000</v>
      </c>
      <c r="G4449" s="17">
        <f t="shared" si="279"/>
        <v>1</v>
      </c>
      <c r="H4449" s="1" t="str">
        <f t="shared" si="282"/>
        <v>PLINE PLINE: 1159087.127,10.45</v>
      </c>
    </row>
    <row r="4450" spans="1:8">
      <c r="A4450" s="1">
        <f>'HHR-NGL-05-102+600 TO 127+600'!A4450</f>
        <v>0</v>
      </c>
      <c r="B4450" s="1">
        <f>'HHR-NGL-05-102+600 TO 127+600'!B4450</f>
        <v>88.8</v>
      </c>
      <c r="C4450" s="1">
        <f>'HHR-NGL-05-102+600 TO 127+600'!D4450</f>
        <v>10.44</v>
      </c>
      <c r="E4450" s="1">
        <f t="shared" si="280"/>
        <v>115900</v>
      </c>
      <c r="F4450" s="2">
        <f t="shared" si="281"/>
        <v>1159000</v>
      </c>
      <c r="G4450" s="17">
        <f t="shared" si="279"/>
        <v>1</v>
      </c>
      <c r="H4450" s="1" t="str">
        <f t="shared" si="282"/>
        <v>PLINE PLINE: 1159088.8,10.44</v>
      </c>
    </row>
    <row r="4451" spans="1:8">
      <c r="A4451" s="1">
        <f>'HHR-NGL-05-102+600 TO 127+600'!A4451</f>
        <v>0</v>
      </c>
      <c r="B4451" s="1">
        <f>'HHR-NGL-05-102+600 TO 127+600'!B4451</f>
        <v>100</v>
      </c>
      <c r="C4451" s="1">
        <f>'HHR-NGL-05-102+600 TO 127+600'!D4451</f>
        <v>11.824</v>
      </c>
      <c r="E4451" s="1">
        <f t="shared" si="280"/>
        <v>115900</v>
      </c>
      <c r="F4451" s="2">
        <f t="shared" si="281"/>
        <v>1159000</v>
      </c>
      <c r="G4451" s="17">
        <f t="shared" si="279"/>
        <v>1</v>
      </c>
      <c r="H4451" s="1" t="str">
        <f t="shared" si="282"/>
        <v>PLINE PLINE: 1159100,11.824</v>
      </c>
    </row>
    <row r="4452" spans="1:8">
      <c r="A4452" s="1" t="str">
        <f>'HHR-NGL-05-102+600 TO 127+600'!A4452</f>
        <v>115+925</v>
      </c>
      <c r="B4452" s="1">
        <f>'HHR-NGL-05-102+600 TO 127+600'!B4452</f>
        <v>0</v>
      </c>
      <c r="C4452" s="1">
        <f>'HHR-NGL-05-102+600 TO 127+600'!D4452</f>
        <v>0</v>
      </c>
      <c r="D4452" s="25">
        <v>115925</v>
      </c>
      <c r="E4452" s="1">
        <f t="shared" si="280"/>
        <v>115925</v>
      </c>
      <c r="F4452" s="2">
        <f t="shared" si="281"/>
        <v>1159250</v>
      </c>
      <c r="G4452" s="17">
        <f t="shared" si="279"/>
        <v>1</v>
      </c>
    </row>
    <row r="4453" spans="1:8">
      <c r="A4453" s="1" t="str">
        <f>'HHR-NGL-05-102+600 TO 127+600'!A4453</f>
        <v>GROUND</v>
      </c>
      <c r="B4453" s="1">
        <f>'HHR-NGL-05-102+600 TO 127+600'!B4453</f>
        <v>0</v>
      </c>
      <c r="C4453" s="1">
        <f>'HHR-NGL-05-102+600 TO 127+600'!D4453</f>
        <v>0</v>
      </c>
      <c r="E4453" s="1">
        <f t="shared" si="280"/>
        <v>115925</v>
      </c>
      <c r="F4453" s="2">
        <f t="shared" si="281"/>
        <v>1159250</v>
      </c>
      <c r="G4453" s="17">
        <f t="shared" si="279"/>
        <v>1</v>
      </c>
    </row>
    <row r="4454" spans="1:8">
      <c r="A4454" s="1">
        <f>'HHR-NGL-05-102+600 TO 127+600'!A4454</f>
        <v>0</v>
      </c>
      <c r="B4454" s="1">
        <f>'HHR-NGL-05-102+600 TO 127+600'!B4454</f>
        <v>-100</v>
      </c>
      <c r="C4454" s="1">
        <f>'HHR-NGL-05-102+600 TO 127+600'!D4454</f>
        <v>8.2089999999999996</v>
      </c>
      <c r="E4454" s="1">
        <f t="shared" si="280"/>
        <v>115925</v>
      </c>
      <c r="F4454" s="2">
        <f t="shared" si="281"/>
        <v>1159250</v>
      </c>
      <c r="G4454" s="17">
        <f t="shared" si="279"/>
        <v>1</v>
      </c>
      <c r="H4454" s="1" t="str">
        <f t="shared" si="282"/>
        <v>PLINE PLINE: 1159150,8.209</v>
      </c>
    </row>
    <row r="4455" spans="1:8">
      <c r="A4455" s="1">
        <f>'HHR-NGL-05-102+600 TO 127+600'!A4455</f>
        <v>0</v>
      </c>
      <c r="B4455" s="1">
        <f>'HHR-NGL-05-102+600 TO 127+600'!B4455</f>
        <v>-95.498999999999995</v>
      </c>
      <c r="C4455" s="1">
        <f>'HHR-NGL-05-102+600 TO 127+600'!D4455</f>
        <v>8.218</v>
      </c>
      <c r="E4455" s="1">
        <f t="shared" si="280"/>
        <v>115925</v>
      </c>
      <c r="F4455" s="2">
        <f t="shared" si="281"/>
        <v>1159250</v>
      </c>
      <c r="G4455" s="17">
        <f t="shared" si="279"/>
        <v>1</v>
      </c>
      <c r="H4455" s="1" t="str">
        <f t="shared" si="282"/>
        <v>PLINE PLINE: 1159154.501,8.218</v>
      </c>
    </row>
    <row r="4456" spans="1:8">
      <c r="A4456" s="1">
        <f>'HHR-NGL-05-102+600 TO 127+600'!A4456</f>
        <v>0</v>
      </c>
      <c r="B4456" s="1">
        <f>'HHR-NGL-05-102+600 TO 127+600'!B4456</f>
        <v>-87.456999999999994</v>
      </c>
      <c r="C4456" s="1">
        <f>'HHR-NGL-05-102+600 TO 127+600'!D4456</f>
        <v>8.3369999999999997</v>
      </c>
      <c r="E4456" s="1">
        <f t="shared" si="280"/>
        <v>115925</v>
      </c>
      <c r="F4456" s="2">
        <f t="shared" si="281"/>
        <v>1159250</v>
      </c>
      <c r="G4456" s="17">
        <f t="shared" si="279"/>
        <v>1</v>
      </c>
      <c r="H4456" s="1" t="str">
        <f t="shared" si="282"/>
        <v>PLINE PLINE: 1159162.543,8.337</v>
      </c>
    </row>
    <row r="4457" spans="1:8">
      <c r="A4457" s="1">
        <f>'HHR-NGL-05-102+600 TO 127+600'!A4457</f>
        <v>0</v>
      </c>
      <c r="B4457" s="1">
        <f>'HHR-NGL-05-102+600 TO 127+600'!B4457</f>
        <v>-74.497</v>
      </c>
      <c r="C4457" s="1">
        <f>'HHR-NGL-05-102+600 TO 127+600'!D4457</f>
        <v>8.7360000000000007</v>
      </c>
      <c r="E4457" s="1">
        <f t="shared" si="280"/>
        <v>115925</v>
      </c>
      <c r="F4457" s="2">
        <f t="shared" si="281"/>
        <v>1159250</v>
      </c>
      <c r="G4457" s="17">
        <f t="shared" si="279"/>
        <v>1</v>
      </c>
      <c r="H4457" s="1" t="str">
        <f t="shared" si="282"/>
        <v>PLINE PLINE: 1159175.503,8.736</v>
      </c>
    </row>
    <row r="4458" spans="1:8">
      <c r="A4458" s="1">
        <f>'HHR-NGL-05-102+600 TO 127+600'!A4458</f>
        <v>0</v>
      </c>
      <c r="B4458" s="1">
        <f>'HHR-NGL-05-102+600 TO 127+600'!B4458</f>
        <v>-57.179000000000002</v>
      </c>
      <c r="C4458" s="1">
        <f>'HHR-NGL-05-102+600 TO 127+600'!D4458</f>
        <v>9.3550000000000004</v>
      </c>
      <c r="E4458" s="1">
        <f t="shared" si="280"/>
        <v>115925</v>
      </c>
      <c r="F4458" s="2">
        <f t="shared" si="281"/>
        <v>1159250</v>
      </c>
      <c r="G4458" s="17">
        <f t="shared" si="279"/>
        <v>1</v>
      </c>
      <c r="H4458" s="1" t="str">
        <f t="shared" si="282"/>
        <v>PLINE PLINE: 1159192.821,9.355</v>
      </c>
    </row>
    <row r="4459" spans="1:8">
      <c r="A4459" s="1">
        <f>'HHR-NGL-05-102+600 TO 127+600'!A4459</f>
        <v>0</v>
      </c>
      <c r="B4459" s="1">
        <f>'HHR-NGL-05-102+600 TO 127+600'!B4459</f>
        <v>-37.534999999999997</v>
      </c>
      <c r="C4459" s="1">
        <f>'HHR-NGL-05-102+600 TO 127+600'!D4459</f>
        <v>8.6850000000000005</v>
      </c>
      <c r="E4459" s="1">
        <f t="shared" si="280"/>
        <v>115925</v>
      </c>
      <c r="F4459" s="2">
        <f t="shared" si="281"/>
        <v>1159250</v>
      </c>
      <c r="G4459" s="17">
        <f t="shared" si="279"/>
        <v>1</v>
      </c>
      <c r="H4459" s="1" t="str">
        <f t="shared" si="282"/>
        <v>PLINE PLINE: 1159212.465,8.685</v>
      </c>
    </row>
    <row r="4460" spans="1:8">
      <c r="A4460" s="1">
        <f>'HHR-NGL-05-102+600 TO 127+600'!A4460</f>
        <v>0</v>
      </c>
      <c r="B4460" s="1">
        <f>'HHR-NGL-05-102+600 TO 127+600'!B4460</f>
        <v>-32.194000000000003</v>
      </c>
      <c r="C4460" s="1">
        <f>'HHR-NGL-05-102+600 TO 127+600'!D4460</f>
        <v>8.86</v>
      </c>
      <c r="E4460" s="1">
        <f t="shared" si="280"/>
        <v>115925</v>
      </c>
      <c r="F4460" s="2">
        <f t="shared" si="281"/>
        <v>1159250</v>
      </c>
      <c r="G4460" s="17">
        <f t="shared" si="279"/>
        <v>1</v>
      </c>
      <c r="H4460" s="1" t="str">
        <f t="shared" si="282"/>
        <v>PLINE PLINE: 1159217.806,8.86</v>
      </c>
    </row>
    <row r="4461" spans="1:8">
      <c r="A4461" s="1">
        <f>'HHR-NGL-05-102+600 TO 127+600'!A4461</f>
        <v>0</v>
      </c>
      <c r="B4461" s="1">
        <f>'HHR-NGL-05-102+600 TO 127+600'!B4461</f>
        <v>-29.722999999999999</v>
      </c>
      <c r="C4461" s="1">
        <f>'HHR-NGL-05-102+600 TO 127+600'!D4461</f>
        <v>8.9510000000000005</v>
      </c>
      <c r="E4461" s="1">
        <f t="shared" si="280"/>
        <v>115925</v>
      </c>
      <c r="F4461" s="2">
        <f t="shared" si="281"/>
        <v>1159250</v>
      </c>
      <c r="G4461" s="17">
        <f t="shared" si="279"/>
        <v>1</v>
      </c>
      <c r="H4461" s="1" t="str">
        <f t="shared" si="282"/>
        <v>PLINE PLINE: 1159220.277,8.951</v>
      </c>
    </row>
    <row r="4462" spans="1:8">
      <c r="A4462" s="1">
        <f>'HHR-NGL-05-102+600 TO 127+600'!A4462</f>
        <v>0</v>
      </c>
      <c r="B4462" s="1">
        <f>'HHR-NGL-05-102+600 TO 127+600'!B4462</f>
        <v>0</v>
      </c>
      <c r="C4462" s="1">
        <f>'HHR-NGL-05-102+600 TO 127+600'!D4462</f>
        <v>8.8119999999999994</v>
      </c>
      <c r="E4462" s="1">
        <f t="shared" si="280"/>
        <v>115925</v>
      </c>
      <c r="F4462" s="2">
        <f t="shared" si="281"/>
        <v>1159250</v>
      </c>
      <c r="G4462" s="17">
        <f t="shared" si="279"/>
        <v>1</v>
      </c>
      <c r="H4462" s="1" t="str">
        <f t="shared" si="282"/>
        <v>PLINE PLINE: 1159250,8.812</v>
      </c>
    </row>
    <row r="4463" spans="1:8">
      <c r="A4463" s="1">
        <f>'HHR-NGL-05-102+600 TO 127+600'!A4463</f>
        <v>0</v>
      </c>
      <c r="B4463" s="1">
        <f>'HHR-NGL-05-102+600 TO 127+600'!B4463</f>
        <v>21.963000000000001</v>
      </c>
      <c r="C4463" s="1">
        <f>'HHR-NGL-05-102+600 TO 127+600'!D4463</f>
        <v>9.077</v>
      </c>
      <c r="E4463" s="1">
        <f t="shared" si="280"/>
        <v>115925</v>
      </c>
      <c r="F4463" s="2">
        <f t="shared" si="281"/>
        <v>1159250</v>
      </c>
      <c r="G4463" s="17">
        <f t="shared" si="279"/>
        <v>1</v>
      </c>
      <c r="H4463" s="1" t="str">
        <f t="shared" si="282"/>
        <v>PLINE PLINE: 1159271.963,9.077</v>
      </c>
    </row>
    <row r="4464" spans="1:8">
      <c r="A4464" s="1">
        <f>'HHR-NGL-05-102+600 TO 127+600'!A4464</f>
        <v>0</v>
      </c>
      <c r="B4464" s="1">
        <f>'HHR-NGL-05-102+600 TO 127+600'!B4464</f>
        <v>23.574000000000002</v>
      </c>
      <c r="C4464" s="1">
        <f>'HHR-NGL-05-102+600 TO 127+600'!D4464</f>
        <v>9.0890000000000004</v>
      </c>
      <c r="E4464" s="1">
        <f t="shared" si="280"/>
        <v>115925</v>
      </c>
      <c r="F4464" s="2">
        <f t="shared" si="281"/>
        <v>1159250</v>
      </c>
      <c r="G4464" s="17">
        <f t="shared" si="279"/>
        <v>1</v>
      </c>
      <c r="H4464" s="1" t="str">
        <f t="shared" si="282"/>
        <v>PLINE PLINE: 1159273.574,9.089</v>
      </c>
    </row>
    <row r="4465" spans="1:8">
      <c r="A4465" s="1">
        <f>'HHR-NGL-05-102+600 TO 127+600'!A4465</f>
        <v>0</v>
      </c>
      <c r="B4465" s="1">
        <f>'HHR-NGL-05-102+600 TO 127+600'!B4465</f>
        <v>45.383000000000003</v>
      </c>
      <c r="C4465" s="1">
        <f>'HHR-NGL-05-102+600 TO 127+600'!D4465</f>
        <v>9.5749999999999993</v>
      </c>
      <c r="E4465" s="1">
        <f t="shared" si="280"/>
        <v>115925</v>
      </c>
      <c r="F4465" s="2">
        <f t="shared" si="281"/>
        <v>1159250</v>
      </c>
      <c r="G4465" s="17">
        <f t="shared" si="279"/>
        <v>1</v>
      </c>
      <c r="H4465" s="1" t="str">
        <f t="shared" si="282"/>
        <v>PLINE PLINE: 1159295.383,9.575</v>
      </c>
    </row>
    <row r="4466" spans="1:8">
      <c r="A4466" s="1">
        <f>'HHR-NGL-05-102+600 TO 127+600'!A4466</f>
        <v>0</v>
      </c>
      <c r="B4466" s="1">
        <f>'HHR-NGL-05-102+600 TO 127+600'!B4466</f>
        <v>46.576000000000001</v>
      </c>
      <c r="C4466" s="1">
        <f>'HHR-NGL-05-102+600 TO 127+600'!D4466</f>
        <v>9.6069999999999993</v>
      </c>
      <c r="E4466" s="1">
        <f t="shared" si="280"/>
        <v>115925</v>
      </c>
      <c r="F4466" s="2">
        <f t="shared" si="281"/>
        <v>1159250</v>
      </c>
      <c r="G4466" s="17">
        <f t="shared" si="279"/>
        <v>1</v>
      </c>
      <c r="H4466" s="1" t="str">
        <f t="shared" si="282"/>
        <v>PLINE PLINE: 1159296.576,9.607</v>
      </c>
    </row>
    <row r="4467" spans="1:8">
      <c r="A4467" s="1">
        <f>'HHR-NGL-05-102+600 TO 127+600'!A4467</f>
        <v>0</v>
      </c>
      <c r="B4467" s="1">
        <f>'HHR-NGL-05-102+600 TO 127+600'!B4467</f>
        <v>49.183999999999997</v>
      </c>
      <c r="C4467" s="1">
        <f>'HHR-NGL-05-102+600 TO 127+600'!D4467</f>
        <v>10.427</v>
      </c>
      <c r="E4467" s="1">
        <f t="shared" si="280"/>
        <v>115925</v>
      </c>
      <c r="F4467" s="2">
        <f t="shared" si="281"/>
        <v>1159250</v>
      </c>
      <c r="G4467" s="17">
        <f t="shared" si="279"/>
        <v>1</v>
      </c>
      <c r="H4467" s="1" t="str">
        <f t="shared" si="282"/>
        <v>PLINE PLINE: 1159299.184,10.427</v>
      </c>
    </row>
    <row r="4468" spans="1:8">
      <c r="A4468" s="1">
        <f>'HHR-NGL-05-102+600 TO 127+600'!A4468</f>
        <v>0</v>
      </c>
      <c r="B4468" s="1">
        <f>'HHR-NGL-05-102+600 TO 127+600'!B4468</f>
        <v>50.914000000000001</v>
      </c>
      <c r="C4468" s="1">
        <f>'HHR-NGL-05-102+600 TO 127+600'!D4468</f>
        <v>11.180999999999999</v>
      </c>
      <c r="E4468" s="1">
        <f t="shared" si="280"/>
        <v>115925</v>
      </c>
      <c r="F4468" s="2">
        <f t="shared" si="281"/>
        <v>1159250</v>
      </c>
      <c r="G4468" s="17">
        <f t="shared" si="279"/>
        <v>1</v>
      </c>
      <c r="H4468" s="1" t="str">
        <f t="shared" si="282"/>
        <v>PLINE PLINE: 1159300.914,11.181</v>
      </c>
    </row>
    <row r="4469" spans="1:8">
      <c r="A4469" s="1">
        <f>'HHR-NGL-05-102+600 TO 127+600'!A4469</f>
        <v>0</v>
      </c>
      <c r="B4469" s="1">
        <f>'HHR-NGL-05-102+600 TO 127+600'!B4469</f>
        <v>53.970999999999997</v>
      </c>
      <c r="C4469" s="1">
        <f>'HHR-NGL-05-102+600 TO 127+600'!D4469</f>
        <v>11.316000000000001</v>
      </c>
      <c r="E4469" s="1">
        <f t="shared" si="280"/>
        <v>115925</v>
      </c>
      <c r="F4469" s="2">
        <f t="shared" si="281"/>
        <v>1159250</v>
      </c>
      <c r="G4469" s="17">
        <f t="shared" si="279"/>
        <v>1</v>
      </c>
      <c r="H4469" s="1" t="str">
        <f t="shared" si="282"/>
        <v>PLINE PLINE: 1159303.971,11.316</v>
      </c>
    </row>
    <row r="4470" spans="1:8">
      <c r="A4470" s="1">
        <f>'HHR-NGL-05-102+600 TO 127+600'!A4470</f>
        <v>0</v>
      </c>
      <c r="B4470" s="1">
        <f>'HHR-NGL-05-102+600 TO 127+600'!B4470</f>
        <v>66.757000000000005</v>
      </c>
      <c r="C4470" s="1">
        <f>'HHR-NGL-05-102+600 TO 127+600'!D4470</f>
        <v>10.989000000000001</v>
      </c>
      <c r="E4470" s="1">
        <f t="shared" si="280"/>
        <v>115925</v>
      </c>
      <c r="F4470" s="2">
        <f t="shared" si="281"/>
        <v>1159250</v>
      </c>
      <c r="G4470" s="17">
        <f t="shared" si="279"/>
        <v>1</v>
      </c>
      <c r="H4470" s="1" t="str">
        <f t="shared" si="282"/>
        <v>PLINE PLINE: 1159316.757,10.989</v>
      </c>
    </row>
    <row r="4471" spans="1:8">
      <c r="A4471" s="1">
        <f>'HHR-NGL-05-102+600 TO 127+600'!A4471</f>
        <v>0</v>
      </c>
      <c r="B4471" s="1">
        <f>'HHR-NGL-05-102+600 TO 127+600'!B4471</f>
        <v>78.126999999999995</v>
      </c>
      <c r="C4471" s="1">
        <f>'HHR-NGL-05-102+600 TO 127+600'!D4471</f>
        <v>10.286</v>
      </c>
      <c r="E4471" s="1">
        <f t="shared" si="280"/>
        <v>115925</v>
      </c>
      <c r="F4471" s="2">
        <f t="shared" si="281"/>
        <v>1159250</v>
      </c>
      <c r="G4471" s="17">
        <f t="shared" si="279"/>
        <v>1</v>
      </c>
      <c r="H4471" s="1" t="str">
        <f t="shared" si="282"/>
        <v>PLINE PLINE: 1159328.127,10.286</v>
      </c>
    </row>
    <row r="4472" spans="1:8">
      <c r="A4472" s="1">
        <f>'HHR-NGL-05-102+600 TO 127+600'!A4472</f>
        <v>0</v>
      </c>
      <c r="B4472" s="1">
        <f>'HHR-NGL-05-102+600 TO 127+600'!B4472</f>
        <v>80.844999999999999</v>
      </c>
      <c r="C4472" s="1">
        <f>'HHR-NGL-05-102+600 TO 127+600'!D4472</f>
        <v>10.473000000000001</v>
      </c>
      <c r="E4472" s="1">
        <f t="shared" si="280"/>
        <v>115925</v>
      </c>
      <c r="F4472" s="2">
        <f t="shared" si="281"/>
        <v>1159250</v>
      </c>
      <c r="G4472" s="17">
        <f t="shared" si="279"/>
        <v>1</v>
      </c>
      <c r="H4472" s="1" t="str">
        <f t="shared" si="282"/>
        <v>PLINE PLINE: 1159330.845,10.473</v>
      </c>
    </row>
    <row r="4473" spans="1:8">
      <c r="A4473" s="1">
        <f>'HHR-NGL-05-102+600 TO 127+600'!A4473</f>
        <v>0</v>
      </c>
      <c r="B4473" s="1">
        <f>'HHR-NGL-05-102+600 TO 127+600'!B4473</f>
        <v>81.924999999999997</v>
      </c>
      <c r="C4473" s="1">
        <f>'HHR-NGL-05-102+600 TO 127+600'!D4473</f>
        <v>10.335000000000001</v>
      </c>
      <c r="E4473" s="1">
        <f t="shared" si="280"/>
        <v>115925</v>
      </c>
      <c r="F4473" s="2">
        <f t="shared" si="281"/>
        <v>1159250</v>
      </c>
      <c r="G4473" s="17">
        <f t="shared" si="279"/>
        <v>1</v>
      </c>
      <c r="H4473" s="1" t="str">
        <f t="shared" si="282"/>
        <v>PLINE PLINE: 1159331.925,10.335</v>
      </c>
    </row>
    <row r="4474" spans="1:8">
      <c r="A4474" s="1">
        <f>'HHR-NGL-05-102+600 TO 127+600'!A4474</f>
        <v>0</v>
      </c>
      <c r="B4474" s="1">
        <f>'HHR-NGL-05-102+600 TO 127+600'!B4474</f>
        <v>86.805000000000007</v>
      </c>
      <c r="C4474" s="1">
        <f>'HHR-NGL-05-102+600 TO 127+600'!D4474</f>
        <v>10.305</v>
      </c>
      <c r="E4474" s="1">
        <f t="shared" si="280"/>
        <v>115925</v>
      </c>
      <c r="F4474" s="2">
        <f t="shared" si="281"/>
        <v>1159250</v>
      </c>
      <c r="G4474" s="17">
        <f t="shared" si="279"/>
        <v>1</v>
      </c>
      <c r="H4474" s="1" t="str">
        <f t="shared" si="282"/>
        <v>PLINE PLINE: 1159336.805,10.305</v>
      </c>
    </row>
    <row r="4475" spans="1:8">
      <c r="A4475" s="1">
        <f>'HHR-NGL-05-102+600 TO 127+600'!A4475</f>
        <v>0</v>
      </c>
      <c r="B4475" s="1">
        <f>'HHR-NGL-05-102+600 TO 127+600'!B4475</f>
        <v>91.007000000000005</v>
      </c>
      <c r="C4475" s="1">
        <f>'HHR-NGL-05-102+600 TO 127+600'!D4475</f>
        <v>10.382999999999999</v>
      </c>
      <c r="E4475" s="1">
        <f t="shared" si="280"/>
        <v>115925</v>
      </c>
      <c r="F4475" s="2">
        <f t="shared" si="281"/>
        <v>1159250</v>
      </c>
      <c r="G4475" s="17">
        <f t="shared" si="279"/>
        <v>1</v>
      </c>
      <c r="H4475" s="1" t="str">
        <f t="shared" si="282"/>
        <v>PLINE PLINE: 1159341.007,10.383</v>
      </c>
    </row>
    <row r="4476" spans="1:8">
      <c r="A4476" s="1">
        <f>'HHR-NGL-05-102+600 TO 127+600'!A4476</f>
        <v>0</v>
      </c>
      <c r="B4476" s="1">
        <f>'HHR-NGL-05-102+600 TO 127+600'!B4476</f>
        <v>98.117000000000004</v>
      </c>
      <c r="C4476" s="1">
        <f>'HHR-NGL-05-102+600 TO 127+600'!D4476</f>
        <v>10.242000000000001</v>
      </c>
      <c r="E4476" s="1">
        <f t="shared" si="280"/>
        <v>115925</v>
      </c>
      <c r="F4476" s="2">
        <f t="shared" si="281"/>
        <v>1159250</v>
      </c>
      <c r="G4476" s="17">
        <f t="shared" si="279"/>
        <v>1</v>
      </c>
      <c r="H4476" s="1" t="str">
        <f t="shared" si="282"/>
        <v>PLINE PLINE: 1159348.117,10.242</v>
      </c>
    </row>
    <row r="4477" spans="1:8">
      <c r="A4477" s="1">
        <f>'HHR-NGL-05-102+600 TO 127+600'!A4477</f>
        <v>0</v>
      </c>
      <c r="B4477" s="1">
        <f>'HHR-NGL-05-102+600 TO 127+600'!B4477</f>
        <v>100</v>
      </c>
      <c r="C4477" s="1">
        <f>'HHR-NGL-05-102+600 TO 127+600'!D4477</f>
        <v>10.207000000000001</v>
      </c>
      <c r="E4477" s="1">
        <f t="shared" si="280"/>
        <v>115925</v>
      </c>
      <c r="F4477" s="2">
        <f t="shared" si="281"/>
        <v>1159250</v>
      </c>
      <c r="G4477" s="17">
        <f t="shared" si="279"/>
        <v>1</v>
      </c>
      <c r="H4477" s="1" t="str">
        <f t="shared" si="282"/>
        <v>PLINE PLINE: 1159350,10.207</v>
      </c>
    </row>
    <row r="4478" spans="1:8">
      <c r="A4478" s="1" t="str">
        <f>'HHR-NGL-05-102+600 TO 127+600'!A4478</f>
        <v>115+950</v>
      </c>
      <c r="B4478" s="1">
        <f>'HHR-NGL-05-102+600 TO 127+600'!B4478</f>
        <v>0</v>
      </c>
      <c r="C4478" s="1">
        <f>'HHR-NGL-05-102+600 TO 127+600'!D4478</f>
        <v>0</v>
      </c>
      <c r="D4478" s="25">
        <v>115950</v>
      </c>
      <c r="E4478" s="1">
        <f t="shared" si="280"/>
        <v>115950</v>
      </c>
      <c r="F4478" s="2">
        <f t="shared" si="281"/>
        <v>1159500</v>
      </c>
      <c r="G4478" s="17">
        <f t="shared" si="279"/>
        <v>1</v>
      </c>
    </row>
    <row r="4479" spans="1:8">
      <c r="A4479" s="1" t="str">
        <f>'HHR-NGL-05-102+600 TO 127+600'!A4479</f>
        <v>GROUND</v>
      </c>
      <c r="B4479" s="1">
        <f>'HHR-NGL-05-102+600 TO 127+600'!B4479</f>
        <v>0</v>
      </c>
      <c r="C4479" s="1">
        <f>'HHR-NGL-05-102+600 TO 127+600'!D4479</f>
        <v>0</v>
      </c>
      <c r="E4479" s="1">
        <f t="shared" si="280"/>
        <v>115950</v>
      </c>
      <c r="F4479" s="2">
        <f t="shared" si="281"/>
        <v>1159500</v>
      </c>
      <c r="G4479" s="17">
        <f t="shared" si="279"/>
        <v>1</v>
      </c>
    </row>
    <row r="4480" spans="1:8">
      <c r="A4480" s="1">
        <f>'HHR-NGL-05-102+600 TO 127+600'!A4480</f>
        <v>0</v>
      </c>
      <c r="B4480" s="1">
        <f>'HHR-NGL-05-102+600 TO 127+600'!B4480</f>
        <v>-100</v>
      </c>
      <c r="C4480" s="1">
        <f>'HHR-NGL-05-102+600 TO 127+600'!D4480</f>
        <v>8.2149999999999999</v>
      </c>
      <c r="E4480" s="1">
        <f t="shared" si="280"/>
        <v>115950</v>
      </c>
      <c r="F4480" s="2">
        <f t="shared" si="281"/>
        <v>1159500</v>
      </c>
      <c r="G4480" s="17">
        <f t="shared" si="279"/>
        <v>1</v>
      </c>
      <c r="H4480" s="1" t="str">
        <f t="shared" si="282"/>
        <v>PLINE PLINE: 1159400,8.215</v>
      </c>
    </row>
    <row r="4481" spans="1:8">
      <c r="A4481" s="1">
        <f>'HHR-NGL-05-102+600 TO 127+600'!A4481</f>
        <v>0</v>
      </c>
      <c r="B4481" s="1">
        <f>'HHR-NGL-05-102+600 TO 127+600'!B4481</f>
        <v>-99.896000000000001</v>
      </c>
      <c r="C4481" s="1">
        <f>'HHR-NGL-05-102+600 TO 127+600'!D4481</f>
        <v>8.2170000000000005</v>
      </c>
      <c r="E4481" s="1">
        <f t="shared" si="280"/>
        <v>115950</v>
      </c>
      <c r="F4481" s="2">
        <f t="shared" si="281"/>
        <v>1159500</v>
      </c>
      <c r="G4481" s="17">
        <f t="shared" si="279"/>
        <v>1</v>
      </c>
      <c r="H4481" s="1" t="str">
        <f t="shared" si="282"/>
        <v>PLINE PLINE: 1159400.104,8.217</v>
      </c>
    </row>
    <row r="4482" spans="1:8">
      <c r="A4482" s="1">
        <f>'HHR-NGL-05-102+600 TO 127+600'!A4482</f>
        <v>0</v>
      </c>
      <c r="B4482" s="1">
        <f>'HHR-NGL-05-102+600 TO 127+600'!B4482</f>
        <v>-99.478999999999999</v>
      </c>
      <c r="C4482" s="1">
        <f>'HHR-NGL-05-102+600 TO 127+600'!D4482</f>
        <v>8.2219999999999995</v>
      </c>
      <c r="E4482" s="1">
        <f t="shared" si="280"/>
        <v>115950</v>
      </c>
      <c r="F4482" s="2">
        <f t="shared" si="281"/>
        <v>1159500</v>
      </c>
      <c r="G4482" s="17">
        <f t="shared" ref="G4482:G4545" si="283">G4481</f>
        <v>1</v>
      </c>
      <c r="H4482" s="1" t="str">
        <f t="shared" si="282"/>
        <v>PLINE PLINE: 1159400.521,8.222</v>
      </c>
    </row>
    <row r="4483" spans="1:8">
      <c r="A4483" s="1">
        <f>'HHR-NGL-05-102+600 TO 127+600'!A4483</f>
        <v>0</v>
      </c>
      <c r="B4483" s="1">
        <f>'HHR-NGL-05-102+600 TO 127+600'!B4483</f>
        <v>-76.707999999999998</v>
      </c>
      <c r="C4483" s="1">
        <f>'HHR-NGL-05-102+600 TO 127+600'!D4483</f>
        <v>8.3049999999999997</v>
      </c>
      <c r="E4483" s="1">
        <f t="shared" si="280"/>
        <v>115950</v>
      </c>
      <c r="F4483" s="2">
        <f t="shared" si="281"/>
        <v>1159500</v>
      </c>
      <c r="G4483" s="17">
        <f t="shared" si="283"/>
        <v>1</v>
      </c>
      <c r="H4483" s="1" t="str">
        <f t="shared" si="282"/>
        <v>PLINE PLINE: 1159423.292,8.305</v>
      </c>
    </row>
    <row r="4484" spans="1:8">
      <c r="A4484" s="1">
        <f>'HHR-NGL-05-102+600 TO 127+600'!A4484</f>
        <v>0</v>
      </c>
      <c r="B4484" s="1">
        <f>'HHR-NGL-05-102+600 TO 127+600'!B4484</f>
        <v>-72.796999999999997</v>
      </c>
      <c r="C4484" s="1">
        <f>'HHR-NGL-05-102+600 TO 127+600'!D4484</f>
        <v>8.4369999999999994</v>
      </c>
      <c r="E4484" s="1">
        <f t="shared" ref="E4484:E4547" si="284">IF((D4484=0),E4483,D4484)</f>
        <v>115950</v>
      </c>
      <c r="F4484" s="2">
        <f t="shared" ref="F4484:F4547" si="285">IF((C4484=0),(E4484-0)*$H$1,F4483)</f>
        <v>1159500</v>
      </c>
      <c r="G4484" s="17">
        <f t="shared" si="283"/>
        <v>1</v>
      </c>
      <c r="H4484" s="1" t="str">
        <f t="shared" ref="H4484:H4547" si="286">CONCATENATE("PLINE PLINE: ",(B4484+F4484)*G4484,",",C4484)</f>
        <v>PLINE PLINE: 1159427.203,8.437</v>
      </c>
    </row>
    <row r="4485" spans="1:8">
      <c r="A4485" s="1">
        <f>'HHR-NGL-05-102+600 TO 127+600'!A4485</f>
        <v>0</v>
      </c>
      <c r="B4485" s="1">
        <f>'HHR-NGL-05-102+600 TO 127+600'!B4485</f>
        <v>-72.781999999999996</v>
      </c>
      <c r="C4485" s="1">
        <f>'HHR-NGL-05-102+600 TO 127+600'!D4485</f>
        <v>8.31</v>
      </c>
      <c r="E4485" s="1">
        <f t="shared" si="284"/>
        <v>115950</v>
      </c>
      <c r="F4485" s="2">
        <f t="shared" si="285"/>
        <v>1159500</v>
      </c>
      <c r="G4485" s="17">
        <f t="shared" si="283"/>
        <v>1</v>
      </c>
      <c r="H4485" s="1" t="str">
        <f t="shared" si="286"/>
        <v>PLINE PLINE: 1159427.218,8.31</v>
      </c>
    </row>
    <row r="4486" spans="1:8">
      <c r="A4486" s="1">
        <f>'HHR-NGL-05-102+600 TO 127+600'!A4486</f>
        <v>0</v>
      </c>
      <c r="B4486" s="1">
        <f>'HHR-NGL-05-102+600 TO 127+600'!B4486</f>
        <v>-55.871000000000002</v>
      </c>
      <c r="C4486" s="1">
        <f>'HHR-NGL-05-102+600 TO 127+600'!D4486</f>
        <v>8.4390000000000001</v>
      </c>
      <c r="E4486" s="1">
        <f t="shared" si="284"/>
        <v>115950</v>
      </c>
      <c r="F4486" s="2">
        <f t="shared" si="285"/>
        <v>1159500</v>
      </c>
      <c r="G4486" s="17">
        <f t="shared" si="283"/>
        <v>1</v>
      </c>
      <c r="H4486" s="1" t="str">
        <f t="shared" si="286"/>
        <v>PLINE PLINE: 1159444.129,8.439</v>
      </c>
    </row>
    <row r="4487" spans="1:8">
      <c r="A4487" s="1">
        <f>'HHR-NGL-05-102+600 TO 127+600'!A4487</f>
        <v>0</v>
      </c>
      <c r="B4487" s="1">
        <f>'HHR-NGL-05-102+600 TO 127+600'!B4487</f>
        <v>-50.429000000000002</v>
      </c>
      <c r="C4487" s="1">
        <f>'HHR-NGL-05-102+600 TO 127+600'!D4487</f>
        <v>8.7210000000000001</v>
      </c>
      <c r="E4487" s="1">
        <f t="shared" si="284"/>
        <v>115950</v>
      </c>
      <c r="F4487" s="2">
        <f t="shared" si="285"/>
        <v>1159500</v>
      </c>
      <c r="G4487" s="17">
        <f t="shared" si="283"/>
        <v>1</v>
      </c>
      <c r="H4487" s="1" t="str">
        <f t="shared" si="286"/>
        <v>PLINE PLINE: 1159449.571,8.721</v>
      </c>
    </row>
    <row r="4488" spans="1:8">
      <c r="A4488" s="1">
        <f>'HHR-NGL-05-102+600 TO 127+600'!A4488</f>
        <v>0</v>
      </c>
      <c r="B4488" s="1">
        <f>'HHR-NGL-05-102+600 TO 127+600'!B4488</f>
        <v>-49.262999999999998</v>
      </c>
      <c r="C4488" s="1">
        <f>'HHR-NGL-05-102+600 TO 127+600'!D4488</f>
        <v>8.7309999999999999</v>
      </c>
      <c r="E4488" s="1">
        <f t="shared" si="284"/>
        <v>115950</v>
      </c>
      <c r="F4488" s="2">
        <f t="shared" si="285"/>
        <v>1159500</v>
      </c>
      <c r="G4488" s="17">
        <f t="shared" si="283"/>
        <v>1</v>
      </c>
      <c r="H4488" s="1" t="str">
        <f t="shared" si="286"/>
        <v>PLINE PLINE: 1159450.737,8.731</v>
      </c>
    </row>
    <row r="4489" spans="1:8">
      <c r="A4489" s="1">
        <f>'HHR-NGL-05-102+600 TO 127+600'!A4489</f>
        <v>0</v>
      </c>
      <c r="B4489" s="1">
        <f>'HHR-NGL-05-102+600 TO 127+600'!B4489</f>
        <v>-34.286000000000001</v>
      </c>
      <c r="C4489" s="1">
        <f>'HHR-NGL-05-102+600 TO 127+600'!D4489</f>
        <v>8.484</v>
      </c>
      <c r="E4489" s="1">
        <f t="shared" si="284"/>
        <v>115950</v>
      </c>
      <c r="F4489" s="2">
        <f t="shared" si="285"/>
        <v>1159500</v>
      </c>
      <c r="G4489" s="17">
        <f t="shared" si="283"/>
        <v>1</v>
      </c>
      <c r="H4489" s="1" t="str">
        <f t="shared" si="286"/>
        <v>PLINE PLINE: 1159465.714,8.484</v>
      </c>
    </row>
    <row r="4490" spans="1:8">
      <c r="A4490" s="1">
        <f>'HHR-NGL-05-102+600 TO 127+600'!A4490</f>
        <v>0</v>
      </c>
      <c r="B4490" s="1">
        <f>'HHR-NGL-05-102+600 TO 127+600'!B4490</f>
        <v>-24.899000000000001</v>
      </c>
      <c r="C4490" s="1">
        <f>'HHR-NGL-05-102+600 TO 127+600'!D4490</f>
        <v>8.5129999999999999</v>
      </c>
      <c r="E4490" s="1">
        <f t="shared" si="284"/>
        <v>115950</v>
      </c>
      <c r="F4490" s="2">
        <f t="shared" si="285"/>
        <v>1159500</v>
      </c>
      <c r="G4490" s="17">
        <f t="shared" si="283"/>
        <v>1</v>
      </c>
      <c r="H4490" s="1" t="str">
        <f t="shared" si="286"/>
        <v>PLINE PLINE: 1159475.101,8.513</v>
      </c>
    </row>
    <row r="4491" spans="1:8">
      <c r="A4491" s="1">
        <f>'HHR-NGL-05-102+600 TO 127+600'!A4491</f>
        <v>0</v>
      </c>
      <c r="B4491" s="1">
        <f>'HHR-NGL-05-102+600 TO 127+600'!B4491</f>
        <v>-24.773</v>
      </c>
      <c r="C4491" s="1">
        <f>'HHR-NGL-05-102+600 TO 127+600'!D4491</f>
        <v>8.5139999999999993</v>
      </c>
      <c r="E4491" s="1">
        <f t="shared" si="284"/>
        <v>115950</v>
      </c>
      <c r="F4491" s="2">
        <f t="shared" si="285"/>
        <v>1159500</v>
      </c>
      <c r="G4491" s="17">
        <f t="shared" si="283"/>
        <v>1</v>
      </c>
      <c r="H4491" s="1" t="str">
        <f t="shared" si="286"/>
        <v>PLINE PLINE: 1159475.227,8.514</v>
      </c>
    </row>
    <row r="4492" spans="1:8">
      <c r="A4492" s="1">
        <f>'HHR-NGL-05-102+600 TO 127+600'!A4492</f>
        <v>0</v>
      </c>
      <c r="B4492" s="1">
        <f>'HHR-NGL-05-102+600 TO 127+600'!B4492</f>
        <v>-24.658999999999999</v>
      </c>
      <c r="C4492" s="1">
        <f>'HHR-NGL-05-102+600 TO 127+600'!D4492</f>
        <v>8.5150000000000006</v>
      </c>
      <c r="E4492" s="1">
        <f t="shared" si="284"/>
        <v>115950</v>
      </c>
      <c r="F4492" s="2">
        <f t="shared" si="285"/>
        <v>1159500</v>
      </c>
      <c r="G4492" s="17">
        <f t="shared" si="283"/>
        <v>1</v>
      </c>
      <c r="H4492" s="1" t="str">
        <f t="shared" si="286"/>
        <v>PLINE PLINE: 1159475.341,8.515</v>
      </c>
    </row>
    <row r="4493" spans="1:8">
      <c r="A4493" s="1">
        <f>'HHR-NGL-05-102+600 TO 127+600'!A4493</f>
        <v>0</v>
      </c>
      <c r="B4493" s="1">
        <f>'HHR-NGL-05-102+600 TO 127+600'!B4493</f>
        <v>-12.129</v>
      </c>
      <c r="C4493" s="1">
        <f>'HHR-NGL-05-102+600 TO 127+600'!D4493</f>
        <v>8.6850000000000005</v>
      </c>
      <c r="E4493" s="1">
        <f t="shared" si="284"/>
        <v>115950</v>
      </c>
      <c r="F4493" s="2">
        <f t="shared" si="285"/>
        <v>1159500</v>
      </c>
      <c r="G4493" s="17">
        <f t="shared" si="283"/>
        <v>1</v>
      </c>
      <c r="H4493" s="1" t="str">
        <f t="shared" si="286"/>
        <v>PLINE PLINE: 1159487.871,8.685</v>
      </c>
    </row>
    <row r="4494" spans="1:8">
      <c r="A4494" s="1">
        <f>'HHR-NGL-05-102+600 TO 127+600'!A4494</f>
        <v>0</v>
      </c>
      <c r="B4494" s="1">
        <f>'HHR-NGL-05-102+600 TO 127+600'!B4494</f>
        <v>0</v>
      </c>
      <c r="C4494" s="1">
        <f>'HHR-NGL-05-102+600 TO 127+600'!D4494</f>
        <v>8.718</v>
      </c>
      <c r="E4494" s="1">
        <f t="shared" si="284"/>
        <v>115950</v>
      </c>
      <c r="F4494" s="2">
        <f t="shared" si="285"/>
        <v>1159500</v>
      </c>
      <c r="G4494" s="17">
        <f t="shared" si="283"/>
        <v>1</v>
      </c>
      <c r="H4494" s="1" t="str">
        <f t="shared" si="286"/>
        <v>PLINE PLINE: 1159500,8.718</v>
      </c>
    </row>
    <row r="4495" spans="1:8">
      <c r="A4495" s="1">
        <f>'HHR-NGL-05-102+600 TO 127+600'!A4495</f>
        <v>0</v>
      </c>
      <c r="B4495" s="1">
        <f>'HHR-NGL-05-102+600 TO 127+600'!B4495</f>
        <v>25.222999999999999</v>
      </c>
      <c r="C4495" s="1">
        <f>'HHR-NGL-05-102+600 TO 127+600'!D4495</f>
        <v>8.9719999999999995</v>
      </c>
      <c r="E4495" s="1">
        <f t="shared" si="284"/>
        <v>115950</v>
      </c>
      <c r="F4495" s="2">
        <f t="shared" si="285"/>
        <v>1159500</v>
      </c>
      <c r="G4495" s="17">
        <f t="shared" si="283"/>
        <v>1</v>
      </c>
      <c r="H4495" s="1" t="str">
        <f t="shared" si="286"/>
        <v>PLINE PLINE: 1159525.223,8.972</v>
      </c>
    </row>
    <row r="4496" spans="1:8">
      <c r="A4496" s="1">
        <f>'HHR-NGL-05-102+600 TO 127+600'!A4496</f>
        <v>0</v>
      </c>
      <c r="B4496" s="1">
        <f>'HHR-NGL-05-102+600 TO 127+600'!B4496</f>
        <v>43.606000000000002</v>
      </c>
      <c r="C4496" s="1">
        <f>'HHR-NGL-05-102+600 TO 127+600'!D4496</f>
        <v>9.0269999999999992</v>
      </c>
      <c r="E4496" s="1">
        <f t="shared" si="284"/>
        <v>115950</v>
      </c>
      <c r="F4496" s="2">
        <f t="shared" si="285"/>
        <v>1159500</v>
      </c>
      <c r="G4496" s="17">
        <f t="shared" si="283"/>
        <v>1</v>
      </c>
      <c r="H4496" s="1" t="str">
        <f t="shared" si="286"/>
        <v>PLINE PLINE: 1159543.606,9.027</v>
      </c>
    </row>
    <row r="4497" spans="1:8">
      <c r="A4497" s="1">
        <f>'HHR-NGL-05-102+600 TO 127+600'!A4497</f>
        <v>0</v>
      </c>
      <c r="B4497" s="1">
        <f>'HHR-NGL-05-102+600 TO 127+600'!B4497</f>
        <v>44.27</v>
      </c>
      <c r="C4497" s="1">
        <f>'HHR-NGL-05-102+600 TO 127+600'!D4497</f>
        <v>9.0039999999999996</v>
      </c>
      <c r="E4497" s="1">
        <f t="shared" si="284"/>
        <v>115950</v>
      </c>
      <c r="F4497" s="2">
        <f t="shared" si="285"/>
        <v>1159500</v>
      </c>
      <c r="G4497" s="17">
        <f t="shared" si="283"/>
        <v>1</v>
      </c>
      <c r="H4497" s="1" t="str">
        <f t="shared" si="286"/>
        <v>PLINE PLINE: 1159544.27,9.004</v>
      </c>
    </row>
    <row r="4498" spans="1:8">
      <c r="A4498" s="1">
        <f>'HHR-NGL-05-102+600 TO 127+600'!A4498</f>
        <v>0</v>
      </c>
      <c r="B4498" s="1">
        <f>'HHR-NGL-05-102+600 TO 127+600'!B4498</f>
        <v>44.616999999999997</v>
      </c>
      <c r="C4498" s="1">
        <f>'HHR-NGL-05-102+600 TO 127+600'!D4498</f>
        <v>9.0220000000000002</v>
      </c>
      <c r="E4498" s="1">
        <f t="shared" si="284"/>
        <v>115950</v>
      </c>
      <c r="F4498" s="2">
        <f t="shared" si="285"/>
        <v>1159500</v>
      </c>
      <c r="G4498" s="17">
        <f t="shared" si="283"/>
        <v>1</v>
      </c>
      <c r="H4498" s="1" t="str">
        <f t="shared" si="286"/>
        <v>PLINE PLINE: 1159544.617,9.022</v>
      </c>
    </row>
    <row r="4499" spans="1:8">
      <c r="A4499" s="1">
        <f>'HHR-NGL-05-102+600 TO 127+600'!A4499</f>
        <v>0</v>
      </c>
      <c r="B4499" s="1">
        <f>'HHR-NGL-05-102+600 TO 127+600'!B4499</f>
        <v>52.917000000000002</v>
      </c>
      <c r="C4499" s="1">
        <f>'HHR-NGL-05-102+600 TO 127+600'!D4499</f>
        <v>11.292</v>
      </c>
      <c r="E4499" s="1">
        <f t="shared" si="284"/>
        <v>115950</v>
      </c>
      <c r="F4499" s="2">
        <f t="shared" si="285"/>
        <v>1159500</v>
      </c>
      <c r="G4499" s="17">
        <f t="shared" si="283"/>
        <v>1</v>
      </c>
      <c r="H4499" s="1" t="str">
        <f t="shared" si="286"/>
        <v>PLINE PLINE: 1159552.917,11.292</v>
      </c>
    </row>
    <row r="4500" spans="1:8">
      <c r="A4500" s="1">
        <f>'HHR-NGL-05-102+600 TO 127+600'!A4500</f>
        <v>0</v>
      </c>
      <c r="B4500" s="1">
        <f>'HHR-NGL-05-102+600 TO 127+600'!B4500</f>
        <v>75.588999999999999</v>
      </c>
      <c r="C4500" s="1">
        <f>'HHR-NGL-05-102+600 TO 127+600'!D4500</f>
        <v>11.789</v>
      </c>
      <c r="E4500" s="1">
        <f t="shared" si="284"/>
        <v>115950</v>
      </c>
      <c r="F4500" s="2">
        <f t="shared" si="285"/>
        <v>1159500</v>
      </c>
      <c r="G4500" s="17">
        <f t="shared" si="283"/>
        <v>1</v>
      </c>
      <c r="H4500" s="1" t="str">
        <f t="shared" si="286"/>
        <v>PLINE PLINE: 1159575.589,11.789</v>
      </c>
    </row>
    <row r="4501" spans="1:8">
      <c r="A4501" s="1">
        <f>'HHR-NGL-05-102+600 TO 127+600'!A4501</f>
        <v>0</v>
      </c>
      <c r="B4501" s="1">
        <f>'HHR-NGL-05-102+600 TO 127+600'!B4501</f>
        <v>75.715999999999994</v>
      </c>
      <c r="C4501" s="1">
        <f>'HHR-NGL-05-102+600 TO 127+600'!D4501</f>
        <v>11.8</v>
      </c>
      <c r="E4501" s="1">
        <f t="shared" si="284"/>
        <v>115950</v>
      </c>
      <c r="F4501" s="2">
        <f t="shared" si="285"/>
        <v>1159500</v>
      </c>
      <c r="G4501" s="17">
        <f t="shared" si="283"/>
        <v>1</v>
      </c>
      <c r="H4501" s="1" t="str">
        <f t="shared" si="286"/>
        <v>PLINE PLINE: 1159575.716,11.8</v>
      </c>
    </row>
    <row r="4502" spans="1:8">
      <c r="A4502" s="1">
        <f>'HHR-NGL-05-102+600 TO 127+600'!A4502</f>
        <v>0</v>
      </c>
      <c r="B4502" s="1">
        <f>'HHR-NGL-05-102+600 TO 127+600'!B4502</f>
        <v>75.754999999999995</v>
      </c>
      <c r="C4502" s="1">
        <f>'HHR-NGL-05-102+600 TO 127+600'!D4502</f>
        <v>11.798999999999999</v>
      </c>
      <c r="E4502" s="1">
        <f t="shared" si="284"/>
        <v>115950</v>
      </c>
      <c r="F4502" s="2">
        <f t="shared" si="285"/>
        <v>1159500</v>
      </c>
      <c r="G4502" s="17">
        <f t="shared" si="283"/>
        <v>1</v>
      </c>
      <c r="H4502" s="1" t="str">
        <f t="shared" si="286"/>
        <v>PLINE PLINE: 1159575.755,11.799</v>
      </c>
    </row>
    <row r="4503" spans="1:8">
      <c r="A4503" s="1">
        <f>'HHR-NGL-05-102+600 TO 127+600'!A4503</f>
        <v>0</v>
      </c>
      <c r="B4503" s="1">
        <f>'HHR-NGL-05-102+600 TO 127+600'!B4503</f>
        <v>78.94</v>
      </c>
      <c r="C4503" s="1">
        <f>'HHR-NGL-05-102+600 TO 127+600'!D4503</f>
        <v>11.787000000000001</v>
      </c>
      <c r="E4503" s="1">
        <f t="shared" si="284"/>
        <v>115950</v>
      </c>
      <c r="F4503" s="2">
        <f t="shared" si="285"/>
        <v>1159500</v>
      </c>
      <c r="G4503" s="17">
        <f t="shared" si="283"/>
        <v>1</v>
      </c>
      <c r="H4503" s="1" t="str">
        <f t="shared" si="286"/>
        <v>PLINE PLINE: 1159578.94,11.787</v>
      </c>
    </row>
    <row r="4504" spans="1:8">
      <c r="A4504" s="1">
        <f>'HHR-NGL-05-102+600 TO 127+600'!A4504</f>
        <v>0</v>
      </c>
      <c r="B4504" s="1">
        <f>'HHR-NGL-05-102+600 TO 127+600'!B4504</f>
        <v>100</v>
      </c>
      <c r="C4504" s="1">
        <f>'HHR-NGL-05-102+600 TO 127+600'!D4504</f>
        <v>11.709</v>
      </c>
      <c r="E4504" s="1">
        <f t="shared" si="284"/>
        <v>115950</v>
      </c>
      <c r="F4504" s="2">
        <f t="shared" si="285"/>
        <v>1159500</v>
      </c>
      <c r="G4504" s="17">
        <f t="shared" si="283"/>
        <v>1</v>
      </c>
      <c r="H4504" s="1" t="str">
        <f t="shared" si="286"/>
        <v>PLINE PLINE: 1159600,11.709</v>
      </c>
    </row>
    <row r="4505" spans="1:8">
      <c r="A4505" s="1" t="str">
        <f>'HHR-NGL-05-102+600 TO 127+600'!A4505</f>
        <v>115+975</v>
      </c>
      <c r="B4505" s="1">
        <f>'HHR-NGL-05-102+600 TO 127+600'!B4505</f>
        <v>0</v>
      </c>
      <c r="C4505" s="1">
        <f>'HHR-NGL-05-102+600 TO 127+600'!D4505</f>
        <v>0</v>
      </c>
      <c r="D4505" s="25">
        <v>115975</v>
      </c>
      <c r="E4505" s="1">
        <f t="shared" si="284"/>
        <v>115975</v>
      </c>
      <c r="F4505" s="2">
        <f t="shared" si="285"/>
        <v>1159750</v>
      </c>
      <c r="G4505" s="17">
        <f t="shared" si="283"/>
        <v>1</v>
      </c>
    </row>
    <row r="4506" spans="1:8">
      <c r="A4506" s="1" t="str">
        <f>'HHR-NGL-05-102+600 TO 127+600'!A4506</f>
        <v>GROUND</v>
      </c>
      <c r="B4506" s="1">
        <f>'HHR-NGL-05-102+600 TO 127+600'!B4506</f>
        <v>0</v>
      </c>
      <c r="C4506" s="1">
        <f>'HHR-NGL-05-102+600 TO 127+600'!D4506</f>
        <v>0</v>
      </c>
      <c r="E4506" s="1">
        <f t="shared" si="284"/>
        <v>115975</v>
      </c>
      <c r="F4506" s="2">
        <f t="shared" si="285"/>
        <v>1159750</v>
      </c>
      <c r="G4506" s="17">
        <f t="shared" si="283"/>
        <v>1</v>
      </c>
    </row>
    <row r="4507" spans="1:8">
      <c r="A4507" s="1">
        <f>'HHR-NGL-05-102+600 TO 127+600'!A4507</f>
        <v>0</v>
      </c>
      <c r="B4507" s="1">
        <f>'HHR-NGL-05-102+600 TO 127+600'!B4507</f>
        <v>-100</v>
      </c>
      <c r="C4507" s="1">
        <f>'HHR-NGL-05-102+600 TO 127+600'!D4507</f>
        <v>8.1110000000000007</v>
      </c>
      <c r="E4507" s="1">
        <f t="shared" si="284"/>
        <v>115975</v>
      </c>
      <c r="F4507" s="2">
        <f t="shared" si="285"/>
        <v>1159750</v>
      </c>
      <c r="G4507" s="17">
        <f t="shared" si="283"/>
        <v>1</v>
      </c>
      <c r="H4507" s="1" t="str">
        <f t="shared" si="286"/>
        <v>PLINE PLINE: 1159650,8.111</v>
      </c>
    </row>
    <row r="4508" spans="1:8">
      <c r="A4508" s="1">
        <f>'HHR-NGL-05-102+600 TO 127+600'!A4508</f>
        <v>0</v>
      </c>
      <c r="B4508" s="1">
        <f>'HHR-NGL-05-102+600 TO 127+600'!B4508</f>
        <v>-99.45</v>
      </c>
      <c r="C4508" s="1">
        <f>'HHR-NGL-05-102+600 TO 127+600'!D4508</f>
        <v>8.1170000000000009</v>
      </c>
      <c r="E4508" s="1">
        <f t="shared" si="284"/>
        <v>115975</v>
      </c>
      <c r="F4508" s="2">
        <f t="shared" si="285"/>
        <v>1159750</v>
      </c>
      <c r="G4508" s="17">
        <f t="shared" si="283"/>
        <v>1</v>
      </c>
      <c r="H4508" s="1" t="str">
        <f t="shared" si="286"/>
        <v>PLINE PLINE: 1159650.55,8.117</v>
      </c>
    </row>
    <row r="4509" spans="1:8">
      <c r="A4509" s="1">
        <f>'HHR-NGL-05-102+600 TO 127+600'!A4509</f>
        <v>0</v>
      </c>
      <c r="B4509" s="1">
        <f>'HHR-NGL-05-102+600 TO 127+600'!B4509</f>
        <v>-99.435000000000002</v>
      </c>
      <c r="C4509" s="1">
        <f>'HHR-NGL-05-102+600 TO 127+600'!D4509</f>
        <v>8.1199999999999992</v>
      </c>
      <c r="E4509" s="1">
        <f t="shared" si="284"/>
        <v>115975</v>
      </c>
      <c r="F4509" s="2">
        <f t="shared" si="285"/>
        <v>1159750</v>
      </c>
      <c r="G4509" s="17">
        <f t="shared" si="283"/>
        <v>1</v>
      </c>
      <c r="H4509" s="1" t="str">
        <f t="shared" si="286"/>
        <v>PLINE PLINE: 1159650.565,8.12</v>
      </c>
    </row>
    <row r="4510" spans="1:8">
      <c r="A4510" s="1">
        <f>'HHR-NGL-05-102+600 TO 127+600'!A4510</f>
        <v>0</v>
      </c>
      <c r="B4510" s="1">
        <f>'HHR-NGL-05-102+600 TO 127+600'!B4510</f>
        <v>-76.16</v>
      </c>
      <c r="C4510" s="1">
        <f>'HHR-NGL-05-102+600 TO 127+600'!D4510</f>
        <v>8.25</v>
      </c>
      <c r="E4510" s="1">
        <f t="shared" si="284"/>
        <v>115975</v>
      </c>
      <c r="F4510" s="2">
        <f t="shared" si="285"/>
        <v>1159750</v>
      </c>
      <c r="G4510" s="17">
        <f t="shared" si="283"/>
        <v>1</v>
      </c>
      <c r="H4510" s="1" t="str">
        <f t="shared" si="286"/>
        <v>PLINE PLINE: 1159673.84,8.25</v>
      </c>
    </row>
    <row r="4511" spans="1:8">
      <c r="A4511" s="1">
        <f>'HHR-NGL-05-102+600 TO 127+600'!A4511</f>
        <v>0</v>
      </c>
      <c r="B4511" s="1">
        <f>'HHR-NGL-05-102+600 TO 127+600'!B4511</f>
        <v>-74.727000000000004</v>
      </c>
      <c r="C4511" s="1">
        <f>'HHR-NGL-05-102+600 TO 127+600'!D4511</f>
        <v>8.2349999999999994</v>
      </c>
      <c r="E4511" s="1">
        <f t="shared" si="284"/>
        <v>115975</v>
      </c>
      <c r="F4511" s="2">
        <f t="shared" si="285"/>
        <v>1159750</v>
      </c>
      <c r="G4511" s="17">
        <f t="shared" si="283"/>
        <v>1</v>
      </c>
      <c r="H4511" s="1" t="str">
        <f t="shared" si="286"/>
        <v>PLINE PLINE: 1159675.273,8.235</v>
      </c>
    </row>
    <row r="4512" spans="1:8">
      <c r="A4512" s="1">
        <f>'HHR-NGL-05-102+600 TO 127+600'!A4512</f>
        <v>0</v>
      </c>
      <c r="B4512" s="1">
        <f>'HHR-NGL-05-102+600 TO 127+600'!B4512</f>
        <v>-65.897000000000006</v>
      </c>
      <c r="C4512" s="1">
        <f>'HHR-NGL-05-102+600 TO 127+600'!D4512</f>
        <v>8.3119999999999994</v>
      </c>
      <c r="E4512" s="1">
        <f t="shared" si="284"/>
        <v>115975</v>
      </c>
      <c r="F4512" s="2">
        <f t="shared" si="285"/>
        <v>1159750</v>
      </c>
      <c r="G4512" s="17">
        <f t="shared" si="283"/>
        <v>1</v>
      </c>
      <c r="H4512" s="1" t="str">
        <f t="shared" si="286"/>
        <v>PLINE PLINE: 1159684.103,8.312</v>
      </c>
    </row>
    <row r="4513" spans="1:8">
      <c r="A4513" s="1">
        <f>'HHR-NGL-05-102+600 TO 127+600'!A4513</f>
        <v>0</v>
      </c>
      <c r="B4513" s="1">
        <f>'HHR-NGL-05-102+600 TO 127+600'!B4513</f>
        <v>-56.905999999999999</v>
      </c>
      <c r="C4513" s="1">
        <f>'HHR-NGL-05-102+600 TO 127+600'!D4513</f>
        <v>8.4009999999999998</v>
      </c>
      <c r="E4513" s="1">
        <f t="shared" si="284"/>
        <v>115975</v>
      </c>
      <c r="F4513" s="2">
        <f t="shared" si="285"/>
        <v>1159750</v>
      </c>
      <c r="G4513" s="17">
        <f t="shared" si="283"/>
        <v>1</v>
      </c>
      <c r="H4513" s="1" t="str">
        <f t="shared" si="286"/>
        <v>PLINE PLINE: 1159693.094,8.401</v>
      </c>
    </row>
    <row r="4514" spans="1:8">
      <c r="A4514" s="1">
        <f>'HHR-NGL-05-102+600 TO 127+600'!A4514</f>
        <v>0</v>
      </c>
      <c r="B4514" s="1">
        <f>'HHR-NGL-05-102+600 TO 127+600'!B4514</f>
        <v>-55.05</v>
      </c>
      <c r="C4514" s="1">
        <f>'HHR-NGL-05-102+600 TO 127+600'!D4514</f>
        <v>8.4019999999999992</v>
      </c>
      <c r="E4514" s="1">
        <f t="shared" si="284"/>
        <v>115975</v>
      </c>
      <c r="F4514" s="2">
        <f t="shared" si="285"/>
        <v>1159750</v>
      </c>
      <c r="G4514" s="17">
        <f t="shared" si="283"/>
        <v>1</v>
      </c>
      <c r="H4514" s="1" t="str">
        <f t="shared" si="286"/>
        <v>PLINE PLINE: 1159694.95,8.402</v>
      </c>
    </row>
    <row r="4515" spans="1:8">
      <c r="A4515" s="1">
        <f>'HHR-NGL-05-102+600 TO 127+600'!A4515</f>
        <v>0</v>
      </c>
      <c r="B4515" s="1">
        <f>'HHR-NGL-05-102+600 TO 127+600'!B4515</f>
        <v>-53.576999999999998</v>
      </c>
      <c r="C4515" s="1">
        <f>'HHR-NGL-05-102+600 TO 127+600'!D4515</f>
        <v>8.4250000000000007</v>
      </c>
      <c r="E4515" s="1">
        <f t="shared" si="284"/>
        <v>115975</v>
      </c>
      <c r="F4515" s="2">
        <f t="shared" si="285"/>
        <v>1159750</v>
      </c>
      <c r="G4515" s="17">
        <f t="shared" si="283"/>
        <v>1</v>
      </c>
      <c r="H4515" s="1" t="str">
        <f t="shared" si="286"/>
        <v>PLINE PLINE: 1159696.423,8.425</v>
      </c>
    </row>
    <row r="4516" spans="1:8">
      <c r="A4516" s="1">
        <f>'HHR-NGL-05-102+600 TO 127+600'!A4516</f>
        <v>0</v>
      </c>
      <c r="B4516" s="1">
        <f>'HHR-NGL-05-102+600 TO 127+600'!B4516</f>
        <v>-34.448999999999998</v>
      </c>
      <c r="C4516" s="1">
        <f>'HHR-NGL-05-102+600 TO 127+600'!D4516</f>
        <v>8.5060000000000002</v>
      </c>
      <c r="E4516" s="1">
        <f t="shared" si="284"/>
        <v>115975</v>
      </c>
      <c r="F4516" s="2">
        <f t="shared" si="285"/>
        <v>1159750</v>
      </c>
      <c r="G4516" s="17">
        <f t="shared" si="283"/>
        <v>1</v>
      </c>
      <c r="H4516" s="1" t="str">
        <f t="shared" si="286"/>
        <v>PLINE PLINE: 1159715.551,8.506</v>
      </c>
    </row>
    <row r="4517" spans="1:8">
      <c r="A4517" s="1">
        <f>'HHR-NGL-05-102+600 TO 127+600'!A4517</f>
        <v>0</v>
      </c>
      <c r="B4517" s="1">
        <f>'HHR-NGL-05-102+600 TO 127+600'!B4517</f>
        <v>-22.776</v>
      </c>
      <c r="C4517" s="1">
        <f>'HHR-NGL-05-102+600 TO 127+600'!D4517</f>
        <v>8.5820000000000007</v>
      </c>
      <c r="E4517" s="1">
        <f t="shared" si="284"/>
        <v>115975</v>
      </c>
      <c r="F4517" s="2">
        <f t="shared" si="285"/>
        <v>1159750</v>
      </c>
      <c r="G4517" s="17">
        <f t="shared" si="283"/>
        <v>1</v>
      </c>
      <c r="H4517" s="1" t="str">
        <f t="shared" si="286"/>
        <v>PLINE PLINE: 1159727.224,8.582</v>
      </c>
    </row>
    <row r="4518" spans="1:8">
      <c r="A4518" s="1">
        <f>'HHR-NGL-05-102+600 TO 127+600'!A4518</f>
        <v>0</v>
      </c>
      <c r="B4518" s="1">
        <f>'HHR-NGL-05-102+600 TO 127+600'!B4518</f>
        <v>-10.721</v>
      </c>
      <c r="C4518" s="1">
        <f>'HHR-NGL-05-102+600 TO 127+600'!D4518</f>
        <v>8.6910000000000007</v>
      </c>
      <c r="E4518" s="1">
        <f t="shared" si="284"/>
        <v>115975</v>
      </c>
      <c r="F4518" s="2">
        <f t="shared" si="285"/>
        <v>1159750</v>
      </c>
      <c r="G4518" s="17">
        <f t="shared" si="283"/>
        <v>1</v>
      </c>
      <c r="H4518" s="1" t="str">
        <f t="shared" si="286"/>
        <v>PLINE PLINE: 1159739.279,8.691</v>
      </c>
    </row>
    <row r="4519" spans="1:8">
      <c r="A4519" s="1">
        <f>'HHR-NGL-05-102+600 TO 127+600'!A4519</f>
        <v>0</v>
      </c>
      <c r="B4519" s="1">
        <f>'HHR-NGL-05-102+600 TO 127+600'!B4519</f>
        <v>0</v>
      </c>
      <c r="C4519" s="1">
        <f>'HHR-NGL-05-102+600 TO 127+600'!D4519</f>
        <v>8.6620000000000008</v>
      </c>
      <c r="E4519" s="1">
        <f t="shared" si="284"/>
        <v>115975</v>
      </c>
      <c r="F4519" s="2">
        <f t="shared" si="285"/>
        <v>1159750</v>
      </c>
      <c r="G4519" s="17">
        <f t="shared" si="283"/>
        <v>1</v>
      </c>
      <c r="H4519" s="1" t="str">
        <f t="shared" si="286"/>
        <v>PLINE PLINE: 1159750,8.662</v>
      </c>
    </row>
    <row r="4520" spans="1:8">
      <c r="A4520" s="1">
        <f>'HHR-NGL-05-102+600 TO 127+600'!A4520</f>
        <v>0</v>
      </c>
      <c r="B4520" s="1">
        <f>'HHR-NGL-05-102+600 TO 127+600'!B4520</f>
        <v>24.797999999999998</v>
      </c>
      <c r="C4520" s="1">
        <f>'HHR-NGL-05-102+600 TO 127+600'!D4520</f>
        <v>8.7650000000000006</v>
      </c>
      <c r="E4520" s="1">
        <f t="shared" si="284"/>
        <v>115975</v>
      </c>
      <c r="F4520" s="2">
        <f t="shared" si="285"/>
        <v>1159750</v>
      </c>
      <c r="G4520" s="17">
        <f t="shared" si="283"/>
        <v>1</v>
      </c>
      <c r="H4520" s="1" t="str">
        <f t="shared" si="286"/>
        <v>PLINE PLINE: 1159774.798,8.765</v>
      </c>
    </row>
    <row r="4521" spans="1:8">
      <c r="A4521" s="1">
        <f>'HHR-NGL-05-102+600 TO 127+600'!A4521</f>
        <v>0</v>
      </c>
      <c r="B4521" s="1">
        <f>'HHR-NGL-05-102+600 TO 127+600'!B4521</f>
        <v>24.798999999999999</v>
      </c>
      <c r="C4521" s="1">
        <f>'HHR-NGL-05-102+600 TO 127+600'!D4521</f>
        <v>8.7650000000000006</v>
      </c>
      <c r="E4521" s="1">
        <f t="shared" si="284"/>
        <v>115975</v>
      </c>
      <c r="F4521" s="2">
        <f t="shared" si="285"/>
        <v>1159750</v>
      </c>
      <c r="G4521" s="17">
        <f t="shared" si="283"/>
        <v>1</v>
      </c>
      <c r="H4521" s="1" t="str">
        <f t="shared" si="286"/>
        <v>PLINE PLINE: 1159774.799,8.765</v>
      </c>
    </row>
    <row r="4522" spans="1:8">
      <c r="A4522" s="1">
        <f>'HHR-NGL-05-102+600 TO 127+600'!A4522</f>
        <v>0</v>
      </c>
      <c r="B4522" s="1">
        <f>'HHR-NGL-05-102+600 TO 127+600'!B4522</f>
        <v>24.907</v>
      </c>
      <c r="C4522" s="1">
        <f>'HHR-NGL-05-102+600 TO 127+600'!D4522</f>
        <v>8.766</v>
      </c>
      <c r="E4522" s="1">
        <f t="shared" si="284"/>
        <v>115975</v>
      </c>
      <c r="F4522" s="2">
        <f t="shared" si="285"/>
        <v>1159750</v>
      </c>
      <c r="G4522" s="17">
        <f t="shared" si="283"/>
        <v>1</v>
      </c>
      <c r="H4522" s="1" t="str">
        <f t="shared" si="286"/>
        <v>PLINE PLINE: 1159774.907,8.766</v>
      </c>
    </row>
    <row r="4523" spans="1:8">
      <c r="A4523" s="1">
        <f>'HHR-NGL-05-102+600 TO 127+600'!A4523</f>
        <v>0</v>
      </c>
      <c r="B4523" s="1">
        <f>'HHR-NGL-05-102+600 TO 127+600'!B4523</f>
        <v>25.059000000000001</v>
      </c>
      <c r="C4523" s="1">
        <f>'HHR-NGL-05-102+600 TO 127+600'!D4523</f>
        <v>8.7669999999999995</v>
      </c>
      <c r="E4523" s="1">
        <f t="shared" si="284"/>
        <v>115975</v>
      </c>
      <c r="F4523" s="2">
        <f t="shared" si="285"/>
        <v>1159750</v>
      </c>
      <c r="G4523" s="17">
        <f t="shared" si="283"/>
        <v>1</v>
      </c>
      <c r="H4523" s="1" t="str">
        <f t="shared" si="286"/>
        <v>PLINE PLINE: 1159775.059,8.767</v>
      </c>
    </row>
    <row r="4524" spans="1:8">
      <c r="A4524" s="1">
        <f>'HHR-NGL-05-102+600 TO 127+600'!A4524</f>
        <v>0</v>
      </c>
      <c r="B4524" s="1">
        <f>'HHR-NGL-05-102+600 TO 127+600'!B4524</f>
        <v>51.594000000000001</v>
      </c>
      <c r="C4524" s="1">
        <f>'HHR-NGL-05-102+600 TO 127+600'!D4524</f>
        <v>11.061</v>
      </c>
      <c r="E4524" s="1">
        <f t="shared" si="284"/>
        <v>115975</v>
      </c>
      <c r="F4524" s="2">
        <f t="shared" si="285"/>
        <v>1159750</v>
      </c>
      <c r="G4524" s="17">
        <f t="shared" si="283"/>
        <v>1</v>
      </c>
      <c r="H4524" s="1" t="str">
        <f t="shared" si="286"/>
        <v>PLINE PLINE: 1159801.594,11.061</v>
      </c>
    </row>
    <row r="4525" spans="1:8">
      <c r="A4525" s="1">
        <f>'HHR-NGL-05-102+600 TO 127+600'!A4525</f>
        <v>0</v>
      </c>
      <c r="B4525" s="1">
        <f>'HHR-NGL-05-102+600 TO 127+600'!B4525</f>
        <v>52.024999999999999</v>
      </c>
      <c r="C4525" s="1">
        <f>'HHR-NGL-05-102+600 TO 127+600'!D4525</f>
        <v>11.182</v>
      </c>
      <c r="E4525" s="1">
        <f t="shared" si="284"/>
        <v>115975</v>
      </c>
      <c r="F4525" s="2">
        <f t="shared" si="285"/>
        <v>1159750</v>
      </c>
      <c r="G4525" s="17">
        <f t="shared" si="283"/>
        <v>1</v>
      </c>
      <c r="H4525" s="1" t="str">
        <f t="shared" si="286"/>
        <v>PLINE PLINE: 1159802.025,11.182</v>
      </c>
    </row>
    <row r="4526" spans="1:8">
      <c r="A4526" s="1">
        <f>'HHR-NGL-05-102+600 TO 127+600'!A4526</f>
        <v>0</v>
      </c>
      <c r="B4526" s="1">
        <f>'HHR-NGL-05-102+600 TO 127+600'!B4526</f>
        <v>73.480999999999995</v>
      </c>
      <c r="C4526" s="1">
        <f>'HHR-NGL-05-102+600 TO 127+600'!D4526</f>
        <v>11.646000000000001</v>
      </c>
      <c r="E4526" s="1">
        <f t="shared" si="284"/>
        <v>115975</v>
      </c>
      <c r="F4526" s="2">
        <f t="shared" si="285"/>
        <v>1159750</v>
      </c>
      <c r="G4526" s="17">
        <f t="shared" si="283"/>
        <v>1</v>
      </c>
      <c r="H4526" s="1" t="str">
        <f t="shared" si="286"/>
        <v>PLINE PLINE: 1159823.481,11.646</v>
      </c>
    </row>
    <row r="4527" spans="1:8">
      <c r="A4527" s="1">
        <f>'HHR-NGL-05-102+600 TO 127+600'!A4527</f>
        <v>0</v>
      </c>
      <c r="B4527" s="1">
        <f>'HHR-NGL-05-102+600 TO 127+600'!B4527</f>
        <v>74.594999999999999</v>
      </c>
      <c r="C4527" s="1">
        <f>'HHR-NGL-05-102+600 TO 127+600'!D4527</f>
        <v>11.667999999999999</v>
      </c>
      <c r="E4527" s="1">
        <f t="shared" si="284"/>
        <v>115975</v>
      </c>
      <c r="F4527" s="2">
        <f t="shared" si="285"/>
        <v>1159750</v>
      </c>
      <c r="G4527" s="17">
        <f t="shared" si="283"/>
        <v>1</v>
      </c>
      <c r="H4527" s="1" t="str">
        <f t="shared" si="286"/>
        <v>PLINE PLINE: 1159824.595,11.668</v>
      </c>
    </row>
    <row r="4528" spans="1:8">
      <c r="A4528" s="1">
        <f>'HHR-NGL-05-102+600 TO 127+600'!A4528</f>
        <v>0</v>
      </c>
      <c r="B4528" s="1">
        <f>'HHR-NGL-05-102+600 TO 127+600'!B4528</f>
        <v>100</v>
      </c>
      <c r="C4528" s="1">
        <f>'HHR-NGL-05-102+600 TO 127+600'!D4528</f>
        <v>11.583</v>
      </c>
      <c r="E4528" s="1">
        <f t="shared" si="284"/>
        <v>115975</v>
      </c>
      <c r="F4528" s="2">
        <f t="shared" si="285"/>
        <v>1159750</v>
      </c>
      <c r="G4528" s="17">
        <f t="shared" si="283"/>
        <v>1</v>
      </c>
      <c r="H4528" s="1" t="str">
        <f t="shared" si="286"/>
        <v>PLINE PLINE: 1159850,11.583</v>
      </c>
    </row>
    <row r="4529" spans="1:8">
      <c r="A4529" s="1" t="str">
        <f>'HHR-NGL-05-102+600 TO 127+600'!A4529</f>
        <v>116+000</v>
      </c>
      <c r="B4529" s="1">
        <f>'HHR-NGL-05-102+600 TO 127+600'!B4529</f>
        <v>0</v>
      </c>
      <c r="C4529" s="1">
        <f>'HHR-NGL-05-102+600 TO 127+600'!D4529</f>
        <v>0</v>
      </c>
      <c r="D4529" s="25">
        <v>116000</v>
      </c>
      <c r="E4529" s="1">
        <f t="shared" si="284"/>
        <v>116000</v>
      </c>
      <c r="F4529" s="2">
        <f t="shared" si="285"/>
        <v>1160000</v>
      </c>
      <c r="G4529" s="17">
        <f t="shared" si="283"/>
        <v>1</v>
      </c>
    </row>
    <row r="4530" spans="1:8">
      <c r="A4530" s="1" t="str">
        <f>'HHR-NGL-05-102+600 TO 127+600'!A4530</f>
        <v>GROUND</v>
      </c>
      <c r="B4530" s="1">
        <f>'HHR-NGL-05-102+600 TO 127+600'!B4530</f>
        <v>0</v>
      </c>
      <c r="C4530" s="1">
        <f>'HHR-NGL-05-102+600 TO 127+600'!D4530</f>
        <v>0</v>
      </c>
      <c r="E4530" s="1">
        <f t="shared" si="284"/>
        <v>116000</v>
      </c>
      <c r="F4530" s="2">
        <f t="shared" si="285"/>
        <v>1160000</v>
      </c>
      <c r="G4530" s="17">
        <f t="shared" si="283"/>
        <v>1</v>
      </c>
    </row>
    <row r="4531" spans="1:8">
      <c r="A4531" s="1">
        <f>'HHR-NGL-05-102+600 TO 127+600'!A4531</f>
        <v>0</v>
      </c>
      <c r="B4531" s="1">
        <f>'HHR-NGL-05-102+600 TO 127+600'!B4531</f>
        <v>-100</v>
      </c>
      <c r="C4531" s="1">
        <f>'HHR-NGL-05-102+600 TO 127+600'!D4531</f>
        <v>8.1389999999999993</v>
      </c>
      <c r="E4531" s="1">
        <f t="shared" si="284"/>
        <v>116000</v>
      </c>
      <c r="F4531" s="2">
        <f t="shared" si="285"/>
        <v>1160000</v>
      </c>
      <c r="G4531" s="17">
        <f t="shared" si="283"/>
        <v>1</v>
      </c>
      <c r="H4531" s="1" t="str">
        <f t="shared" si="286"/>
        <v>PLINE PLINE: 1159900,8.139</v>
      </c>
    </row>
    <row r="4532" spans="1:8">
      <c r="A4532" s="1">
        <f>'HHR-NGL-05-102+600 TO 127+600'!A4532</f>
        <v>0</v>
      </c>
      <c r="B4532" s="1">
        <f>'HHR-NGL-05-102+600 TO 127+600'!B4532</f>
        <v>-99.001000000000005</v>
      </c>
      <c r="C4532" s="1">
        <f>'HHR-NGL-05-102+600 TO 127+600'!D4532</f>
        <v>8.15</v>
      </c>
      <c r="E4532" s="1">
        <f t="shared" si="284"/>
        <v>116000</v>
      </c>
      <c r="F4532" s="2">
        <f t="shared" si="285"/>
        <v>1160000</v>
      </c>
      <c r="G4532" s="17">
        <f t="shared" si="283"/>
        <v>1</v>
      </c>
      <c r="H4532" s="1" t="str">
        <f t="shared" si="286"/>
        <v>PLINE PLINE: 1159900.999,8.15</v>
      </c>
    </row>
    <row r="4533" spans="1:8">
      <c r="A4533" s="1">
        <f>'HHR-NGL-05-102+600 TO 127+600'!A4533</f>
        <v>0</v>
      </c>
      <c r="B4533" s="1">
        <f>'HHR-NGL-05-102+600 TO 127+600'!B4533</f>
        <v>-85.751000000000005</v>
      </c>
      <c r="C4533" s="1">
        <f>'HHR-NGL-05-102+600 TO 127+600'!D4533</f>
        <v>8.4459999999999997</v>
      </c>
      <c r="E4533" s="1">
        <f t="shared" si="284"/>
        <v>116000</v>
      </c>
      <c r="F4533" s="2">
        <f t="shared" si="285"/>
        <v>1160000</v>
      </c>
      <c r="G4533" s="17">
        <f t="shared" si="283"/>
        <v>1</v>
      </c>
      <c r="H4533" s="1" t="str">
        <f t="shared" si="286"/>
        <v>PLINE PLINE: 1159914.249,8.446</v>
      </c>
    </row>
    <row r="4534" spans="1:8">
      <c r="A4534" s="1">
        <f>'HHR-NGL-05-102+600 TO 127+600'!A4534</f>
        <v>0</v>
      </c>
      <c r="B4534" s="1">
        <f>'HHR-NGL-05-102+600 TO 127+600'!B4534</f>
        <v>-85.69</v>
      </c>
      <c r="C4534" s="1">
        <f>'HHR-NGL-05-102+600 TO 127+600'!D4534</f>
        <v>8.4280000000000008</v>
      </c>
      <c r="E4534" s="1">
        <f t="shared" si="284"/>
        <v>116000</v>
      </c>
      <c r="F4534" s="2">
        <f t="shared" si="285"/>
        <v>1160000</v>
      </c>
      <c r="G4534" s="17">
        <f t="shared" si="283"/>
        <v>1</v>
      </c>
      <c r="H4534" s="1" t="str">
        <f t="shared" si="286"/>
        <v>PLINE PLINE: 1159914.31,8.428</v>
      </c>
    </row>
    <row r="4535" spans="1:8">
      <c r="A4535" s="1">
        <f>'HHR-NGL-05-102+600 TO 127+600'!A4535</f>
        <v>0</v>
      </c>
      <c r="B4535" s="1">
        <f>'HHR-NGL-05-102+600 TO 127+600'!B4535</f>
        <v>-75.19</v>
      </c>
      <c r="C4535" s="1">
        <f>'HHR-NGL-05-102+600 TO 127+600'!D4535</f>
        <v>8.2940000000000005</v>
      </c>
      <c r="E4535" s="1">
        <f t="shared" si="284"/>
        <v>116000</v>
      </c>
      <c r="F4535" s="2">
        <f t="shared" si="285"/>
        <v>1160000</v>
      </c>
      <c r="G4535" s="17">
        <f t="shared" si="283"/>
        <v>1</v>
      </c>
      <c r="H4535" s="1" t="str">
        <f t="shared" si="286"/>
        <v>PLINE PLINE: 1159924.81,8.294</v>
      </c>
    </row>
    <row r="4536" spans="1:8">
      <c r="A4536" s="1">
        <f>'HHR-NGL-05-102+600 TO 127+600'!A4536</f>
        <v>0</v>
      </c>
      <c r="B4536" s="1">
        <f>'HHR-NGL-05-102+600 TO 127+600'!B4536</f>
        <v>-74.606999999999999</v>
      </c>
      <c r="C4536" s="1">
        <f>'HHR-NGL-05-102+600 TO 127+600'!D4536</f>
        <v>8.2929999999999993</v>
      </c>
      <c r="E4536" s="1">
        <f t="shared" si="284"/>
        <v>116000</v>
      </c>
      <c r="F4536" s="2">
        <f t="shared" si="285"/>
        <v>1160000</v>
      </c>
      <c r="G4536" s="17">
        <f t="shared" si="283"/>
        <v>1</v>
      </c>
      <c r="H4536" s="1" t="str">
        <f t="shared" si="286"/>
        <v>PLINE PLINE: 1159925.393,8.293</v>
      </c>
    </row>
    <row r="4537" spans="1:8">
      <c r="A4537" s="1">
        <f>'HHR-NGL-05-102+600 TO 127+600'!A4537</f>
        <v>0</v>
      </c>
      <c r="B4537" s="1">
        <f>'HHR-NGL-05-102+600 TO 127+600'!B4537</f>
        <v>-58.514000000000003</v>
      </c>
      <c r="C4537" s="1">
        <f>'HHR-NGL-05-102+600 TO 127+600'!D4537</f>
        <v>8.51</v>
      </c>
      <c r="E4537" s="1">
        <f t="shared" si="284"/>
        <v>116000</v>
      </c>
      <c r="F4537" s="2">
        <f t="shared" si="285"/>
        <v>1160000</v>
      </c>
      <c r="G4537" s="17">
        <f t="shared" si="283"/>
        <v>1</v>
      </c>
      <c r="H4537" s="1" t="str">
        <f t="shared" si="286"/>
        <v>PLINE PLINE: 1159941.486,8.51</v>
      </c>
    </row>
    <row r="4538" spans="1:8">
      <c r="A4538" s="1">
        <f>'HHR-NGL-05-102+600 TO 127+600'!A4538</f>
        <v>0</v>
      </c>
      <c r="B4538" s="1">
        <f>'HHR-NGL-05-102+600 TO 127+600'!B4538</f>
        <v>-49.704000000000001</v>
      </c>
      <c r="C4538" s="1">
        <f>'HHR-NGL-05-102+600 TO 127+600'!D4538</f>
        <v>8.4309999999999992</v>
      </c>
      <c r="E4538" s="1">
        <f t="shared" si="284"/>
        <v>116000</v>
      </c>
      <c r="F4538" s="2">
        <f t="shared" si="285"/>
        <v>1160000</v>
      </c>
      <c r="G4538" s="17">
        <f t="shared" si="283"/>
        <v>1</v>
      </c>
      <c r="H4538" s="1" t="str">
        <f t="shared" si="286"/>
        <v>PLINE PLINE: 1159950.296,8.431</v>
      </c>
    </row>
    <row r="4539" spans="1:8">
      <c r="A4539" s="1">
        <f>'HHR-NGL-05-102+600 TO 127+600'!A4539</f>
        <v>0</v>
      </c>
      <c r="B4539" s="1">
        <f>'HHR-NGL-05-102+600 TO 127+600'!B4539</f>
        <v>-49.511000000000003</v>
      </c>
      <c r="C4539" s="1">
        <f>'HHR-NGL-05-102+600 TO 127+600'!D4539</f>
        <v>8.4350000000000005</v>
      </c>
      <c r="E4539" s="1">
        <f t="shared" si="284"/>
        <v>116000</v>
      </c>
      <c r="F4539" s="2">
        <f t="shared" si="285"/>
        <v>1160000</v>
      </c>
      <c r="G4539" s="17">
        <f t="shared" si="283"/>
        <v>1</v>
      </c>
      <c r="H4539" s="1" t="str">
        <f t="shared" si="286"/>
        <v>PLINE PLINE: 1159950.489,8.435</v>
      </c>
    </row>
    <row r="4540" spans="1:8">
      <c r="A4540" s="1">
        <f>'HHR-NGL-05-102+600 TO 127+600'!A4540</f>
        <v>0</v>
      </c>
      <c r="B4540" s="1">
        <f>'HHR-NGL-05-102+600 TO 127+600'!B4540</f>
        <v>-49.18</v>
      </c>
      <c r="C4540" s="1">
        <f>'HHR-NGL-05-102+600 TO 127+600'!D4540</f>
        <v>8.4369999999999994</v>
      </c>
      <c r="E4540" s="1">
        <f t="shared" si="284"/>
        <v>116000</v>
      </c>
      <c r="F4540" s="2">
        <f t="shared" si="285"/>
        <v>1160000</v>
      </c>
      <c r="G4540" s="17">
        <f t="shared" si="283"/>
        <v>1</v>
      </c>
      <c r="H4540" s="1" t="str">
        <f t="shared" si="286"/>
        <v>PLINE PLINE: 1159950.82,8.437</v>
      </c>
    </row>
    <row r="4541" spans="1:8">
      <c r="A4541" s="1">
        <f>'HHR-NGL-05-102+600 TO 127+600'!A4541</f>
        <v>0</v>
      </c>
      <c r="B4541" s="1">
        <f>'HHR-NGL-05-102+600 TO 127+600'!B4541</f>
        <v>-34.125999999999998</v>
      </c>
      <c r="C4541" s="1">
        <f>'HHR-NGL-05-102+600 TO 127+600'!D4541</f>
        <v>8.6039999999999992</v>
      </c>
      <c r="E4541" s="1">
        <f t="shared" si="284"/>
        <v>116000</v>
      </c>
      <c r="F4541" s="2">
        <f t="shared" si="285"/>
        <v>1160000</v>
      </c>
      <c r="G4541" s="17">
        <f t="shared" si="283"/>
        <v>1</v>
      </c>
      <c r="H4541" s="1" t="str">
        <f t="shared" si="286"/>
        <v>PLINE PLINE: 1159965.874,8.604</v>
      </c>
    </row>
    <row r="4542" spans="1:8">
      <c r="A4542" s="1">
        <f>'HHR-NGL-05-102+600 TO 127+600'!A4542</f>
        <v>0</v>
      </c>
      <c r="B4542" s="1">
        <f>'HHR-NGL-05-102+600 TO 127+600'!B4542</f>
        <v>-24.695</v>
      </c>
      <c r="C4542" s="1">
        <f>'HHR-NGL-05-102+600 TO 127+600'!D4542</f>
        <v>8.6050000000000004</v>
      </c>
      <c r="E4542" s="1">
        <f t="shared" si="284"/>
        <v>116000</v>
      </c>
      <c r="F4542" s="2">
        <f t="shared" si="285"/>
        <v>1160000</v>
      </c>
      <c r="G4542" s="17">
        <f t="shared" si="283"/>
        <v>1</v>
      </c>
      <c r="H4542" s="1" t="str">
        <f t="shared" si="286"/>
        <v>PLINE PLINE: 1159975.305,8.605</v>
      </c>
    </row>
    <row r="4543" spans="1:8">
      <c r="A4543" s="1">
        <f>'HHR-NGL-05-102+600 TO 127+600'!A4543</f>
        <v>0</v>
      </c>
      <c r="B4543" s="1">
        <f>'HHR-NGL-05-102+600 TO 127+600'!B4543</f>
        <v>-24.664999999999999</v>
      </c>
      <c r="C4543" s="1">
        <f>'HHR-NGL-05-102+600 TO 127+600'!D4543</f>
        <v>8.6059999999999999</v>
      </c>
      <c r="E4543" s="1">
        <f t="shared" si="284"/>
        <v>116000</v>
      </c>
      <c r="F4543" s="2">
        <f t="shared" si="285"/>
        <v>1160000</v>
      </c>
      <c r="G4543" s="17">
        <f t="shared" si="283"/>
        <v>1</v>
      </c>
      <c r="H4543" s="1" t="str">
        <f t="shared" si="286"/>
        <v>PLINE PLINE: 1159975.335,8.606</v>
      </c>
    </row>
    <row r="4544" spans="1:8">
      <c r="A4544" s="1">
        <f>'HHR-NGL-05-102+600 TO 127+600'!A4544</f>
        <v>0</v>
      </c>
      <c r="B4544" s="1">
        <f>'HHR-NGL-05-102+600 TO 127+600'!B4544</f>
        <v>-24.623999999999999</v>
      </c>
      <c r="C4544" s="1">
        <f>'HHR-NGL-05-102+600 TO 127+600'!D4544</f>
        <v>8.6059999999999999</v>
      </c>
      <c r="E4544" s="1">
        <f t="shared" si="284"/>
        <v>116000</v>
      </c>
      <c r="F4544" s="2">
        <f t="shared" si="285"/>
        <v>1160000</v>
      </c>
      <c r="G4544" s="17">
        <f t="shared" si="283"/>
        <v>1</v>
      </c>
      <c r="H4544" s="1" t="str">
        <f t="shared" si="286"/>
        <v>PLINE PLINE: 1159975.376,8.606</v>
      </c>
    </row>
    <row r="4545" spans="1:8">
      <c r="A4545" s="1">
        <f>'HHR-NGL-05-102+600 TO 127+600'!A4545</f>
        <v>0</v>
      </c>
      <c r="B4545" s="1">
        <f>'HHR-NGL-05-102+600 TO 127+600'!B4545</f>
        <v>-24.428000000000001</v>
      </c>
      <c r="C4545" s="1">
        <f>'HHR-NGL-05-102+600 TO 127+600'!D4545</f>
        <v>8.609</v>
      </c>
      <c r="E4545" s="1">
        <f t="shared" si="284"/>
        <v>116000</v>
      </c>
      <c r="F4545" s="2">
        <f t="shared" si="285"/>
        <v>1160000</v>
      </c>
      <c r="G4545" s="17">
        <f t="shared" si="283"/>
        <v>1</v>
      </c>
      <c r="H4545" s="1" t="str">
        <f t="shared" si="286"/>
        <v>PLINE PLINE: 1159975.572,8.609</v>
      </c>
    </row>
    <row r="4546" spans="1:8">
      <c r="A4546" s="1">
        <f>'HHR-NGL-05-102+600 TO 127+600'!A4546</f>
        <v>0</v>
      </c>
      <c r="B4546" s="1">
        <f>'HHR-NGL-05-102+600 TO 127+600'!B4546</f>
        <v>-9.4969999999999999</v>
      </c>
      <c r="C4546" s="1">
        <f>'HHR-NGL-05-102+600 TO 127+600'!D4546</f>
        <v>8.8759999999999994</v>
      </c>
      <c r="E4546" s="1">
        <f t="shared" si="284"/>
        <v>116000</v>
      </c>
      <c r="F4546" s="2">
        <f t="shared" si="285"/>
        <v>1160000</v>
      </c>
      <c r="G4546" s="17">
        <f t="shared" ref="G4546:G4609" si="287">G4545</f>
        <v>1</v>
      </c>
      <c r="H4546" s="1" t="str">
        <f t="shared" si="286"/>
        <v>PLINE PLINE: 1159990.503,8.876</v>
      </c>
    </row>
    <row r="4547" spans="1:8">
      <c r="A4547" s="1">
        <f>'HHR-NGL-05-102+600 TO 127+600'!A4547</f>
        <v>0</v>
      </c>
      <c r="B4547" s="1">
        <f>'HHR-NGL-05-102+600 TO 127+600'!B4547</f>
        <v>0</v>
      </c>
      <c r="C4547" s="1">
        <f>'HHR-NGL-05-102+600 TO 127+600'!D4547</f>
        <v>8.8439999999999994</v>
      </c>
      <c r="E4547" s="1">
        <f t="shared" si="284"/>
        <v>116000</v>
      </c>
      <c r="F4547" s="2">
        <f t="shared" si="285"/>
        <v>1160000</v>
      </c>
      <c r="G4547" s="17">
        <f t="shared" si="287"/>
        <v>1</v>
      </c>
      <c r="H4547" s="1" t="str">
        <f t="shared" si="286"/>
        <v>PLINE PLINE: 1160000,8.844</v>
      </c>
    </row>
    <row r="4548" spans="1:8">
      <c r="A4548" s="1">
        <f>'HHR-NGL-05-102+600 TO 127+600'!A4548</f>
        <v>0</v>
      </c>
      <c r="B4548" s="1">
        <f>'HHR-NGL-05-102+600 TO 127+600'!B4548</f>
        <v>17.969000000000001</v>
      </c>
      <c r="C4548" s="1">
        <f>'HHR-NGL-05-102+600 TO 127+600'!D4548</f>
        <v>9.2080000000000002</v>
      </c>
      <c r="E4548" s="1">
        <f t="shared" ref="E4548:E4611" si="288">IF((D4548=0),E4547,D4548)</f>
        <v>116000</v>
      </c>
      <c r="F4548" s="2">
        <f t="shared" ref="F4548:F4611" si="289">IF((C4548=0),(E4548-0)*$H$1,F4547)</f>
        <v>1160000</v>
      </c>
      <c r="G4548" s="17">
        <f t="shared" si="287"/>
        <v>1</v>
      </c>
      <c r="H4548" s="1" t="str">
        <f t="shared" ref="H4548:H4611" si="290">CONCATENATE("PLINE PLINE: ",(B4548+F4548)*G4548,",",C4548)</f>
        <v>PLINE PLINE: 1160017.969,9.208</v>
      </c>
    </row>
    <row r="4549" spans="1:8">
      <c r="A4549" s="1">
        <f>'HHR-NGL-05-102+600 TO 127+600'!A4549</f>
        <v>0</v>
      </c>
      <c r="B4549" s="1">
        <f>'HHR-NGL-05-102+600 TO 127+600'!B4549</f>
        <v>24.713999999999999</v>
      </c>
      <c r="C4549" s="1">
        <f>'HHR-NGL-05-102+600 TO 127+600'!D4549</f>
        <v>9.1660000000000004</v>
      </c>
      <c r="E4549" s="1">
        <f t="shared" si="288"/>
        <v>116000</v>
      </c>
      <c r="F4549" s="2">
        <f t="shared" si="289"/>
        <v>1160000</v>
      </c>
      <c r="G4549" s="17">
        <f t="shared" si="287"/>
        <v>1</v>
      </c>
      <c r="H4549" s="1" t="str">
        <f t="shared" si="290"/>
        <v>PLINE PLINE: 1160024.714,9.166</v>
      </c>
    </row>
    <row r="4550" spans="1:8">
      <c r="A4550" s="1">
        <f>'HHR-NGL-05-102+600 TO 127+600'!A4550</f>
        <v>0</v>
      </c>
      <c r="B4550" s="1">
        <f>'HHR-NGL-05-102+600 TO 127+600'!B4550</f>
        <v>25.518999999999998</v>
      </c>
      <c r="C4550" s="1">
        <f>'HHR-NGL-05-102+600 TO 127+600'!D4550</f>
        <v>9.1890000000000001</v>
      </c>
      <c r="E4550" s="1">
        <f t="shared" si="288"/>
        <v>116000</v>
      </c>
      <c r="F4550" s="2">
        <f t="shared" si="289"/>
        <v>1160000</v>
      </c>
      <c r="G4550" s="17">
        <f t="shared" si="287"/>
        <v>1</v>
      </c>
      <c r="H4550" s="1" t="str">
        <f t="shared" si="290"/>
        <v>PLINE PLINE: 1160025.519,9.189</v>
      </c>
    </row>
    <row r="4551" spans="1:8">
      <c r="A4551" s="1">
        <f>'HHR-NGL-05-102+600 TO 127+600'!A4551</f>
        <v>0</v>
      </c>
      <c r="B4551" s="1">
        <f>'HHR-NGL-05-102+600 TO 127+600'!B4551</f>
        <v>42.515999999999998</v>
      </c>
      <c r="C4551" s="1">
        <f>'HHR-NGL-05-102+600 TO 127+600'!D4551</f>
        <v>9.5269999999999992</v>
      </c>
      <c r="E4551" s="1">
        <f t="shared" si="288"/>
        <v>116000</v>
      </c>
      <c r="F4551" s="2">
        <f t="shared" si="289"/>
        <v>1160000</v>
      </c>
      <c r="G4551" s="17">
        <f t="shared" si="287"/>
        <v>1</v>
      </c>
      <c r="H4551" s="1" t="str">
        <f t="shared" si="290"/>
        <v>PLINE PLINE: 1160042.516,9.527</v>
      </c>
    </row>
    <row r="4552" spans="1:8">
      <c r="A4552" s="1">
        <f>'HHR-NGL-05-102+600 TO 127+600'!A4552</f>
        <v>0</v>
      </c>
      <c r="B4552" s="1">
        <f>'HHR-NGL-05-102+600 TO 127+600'!B4552</f>
        <v>43.052999999999997</v>
      </c>
      <c r="C4552" s="1">
        <f>'HHR-NGL-05-102+600 TO 127+600'!D4552</f>
        <v>9.5749999999999993</v>
      </c>
      <c r="E4552" s="1">
        <f t="shared" si="288"/>
        <v>116000</v>
      </c>
      <c r="F4552" s="2">
        <f t="shared" si="289"/>
        <v>1160000</v>
      </c>
      <c r="G4552" s="17">
        <f t="shared" si="287"/>
        <v>1</v>
      </c>
      <c r="H4552" s="1" t="str">
        <f t="shared" si="290"/>
        <v>PLINE PLINE: 1160043.053,9.575</v>
      </c>
    </row>
    <row r="4553" spans="1:8">
      <c r="A4553" s="1">
        <f>'HHR-NGL-05-102+600 TO 127+600'!A4553</f>
        <v>0</v>
      </c>
      <c r="B4553" s="1">
        <f>'HHR-NGL-05-102+600 TO 127+600'!B4553</f>
        <v>50.7</v>
      </c>
      <c r="C4553" s="1">
        <f>'HHR-NGL-05-102+600 TO 127+600'!D4553</f>
        <v>11.125999999999999</v>
      </c>
      <c r="E4553" s="1">
        <f t="shared" si="288"/>
        <v>116000</v>
      </c>
      <c r="F4553" s="2">
        <f t="shared" si="289"/>
        <v>1160000</v>
      </c>
      <c r="G4553" s="17">
        <f t="shared" si="287"/>
        <v>1</v>
      </c>
      <c r="H4553" s="1" t="str">
        <f t="shared" si="290"/>
        <v>PLINE PLINE: 1160050.7,11.126</v>
      </c>
    </row>
    <row r="4554" spans="1:8">
      <c r="A4554" s="1">
        <f>'HHR-NGL-05-102+600 TO 127+600'!A4554</f>
        <v>0</v>
      </c>
      <c r="B4554" s="1">
        <f>'HHR-NGL-05-102+600 TO 127+600'!B4554</f>
        <v>58.362000000000002</v>
      </c>
      <c r="C4554" s="1">
        <f>'HHR-NGL-05-102+600 TO 127+600'!D4554</f>
        <v>11.246</v>
      </c>
      <c r="E4554" s="1">
        <f t="shared" si="288"/>
        <v>116000</v>
      </c>
      <c r="F4554" s="2">
        <f t="shared" si="289"/>
        <v>1160000</v>
      </c>
      <c r="G4554" s="17">
        <f t="shared" si="287"/>
        <v>1</v>
      </c>
      <c r="H4554" s="1" t="str">
        <f t="shared" si="290"/>
        <v>PLINE PLINE: 1160058.362,11.246</v>
      </c>
    </row>
    <row r="4555" spans="1:8">
      <c r="A4555" s="1">
        <f>'HHR-NGL-05-102+600 TO 127+600'!A4555</f>
        <v>0</v>
      </c>
      <c r="B4555" s="1">
        <f>'HHR-NGL-05-102+600 TO 127+600'!B4555</f>
        <v>75.230999999999995</v>
      </c>
      <c r="C4555" s="1">
        <f>'HHR-NGL-05-102+600 TO 127+600'!D4555</f>
        <v>11.438000000000001</v>
      </c>
      <c r="E4555" s="1">
        <f t="shared" si="288"/>
        <v>116000</v>
      </c>
      <c r="F4555" s="2">
        <f t="shared" si="289"/>
        <v>1160000</v>
      </c>
      <c r="G4555" s="17">
        <f t="shared" si="287"/>
        <v>1</v>
      </c>
      <c r="H4555" s="1" t="str">
        <f t="shared" si="290"/>
        <v>PLINE PLINE: 1160075.231,11.438</v>
      </c>
    </row>
    <row r="4556" spans="1:8">
      <c r="A4556" s="1">
        <f>'HHR-NGL-05-102+600 TO 127+600'!A4556</f>
        <v>0</v>
      </c>
      <c r="B4556" s="1">
        <f>'HHR-NGL-05-102+600 TO 127+600'!B4556</f>
        <v>76.123000000000005</v>
      </c>
      <c r="C4556" s="1">
        <f>'HHR-NGL-05-102+600 TO 127+600'!D4556</f>
        <v>11.521000000000001</v>
      </c>
      <c r="E4556" s="1">
        <f t="shared" si="288"/>
        <v>116000</v>
      </c>
      <c r="F4556" s="2">
        <f t="shared" si="289"/>
        <v>1160000</v>
      </c>
      <c r="G4556" s="17">
        <f t="shared" si="287"/>
        <v>1</v>
      </c>
      <c r="H4556" s="1" t="str">
        <f t="shared" si="290"/>
        <v>PLINE PLINE: 1160076.123,11.521</v>
      </c>
    </row>
    <row r="4557" spans="1:8">
      <c r="A4557" s="1">
        <f>'HHR-NGL-05-102+600 TO 127+600'!A4557</f>
        <v>0</v>
      </c>
      <c r="B4557" s="1">
        <f>'HHR-NGL-05-102+600 TO 127+600'!B4557</f>
        <v>76.552999999999997</v>
      </c>
      <c r="C4557" s="1">
        <f>'HHR-NGL-05-102+600 TO 127+600'!D4557</f>
        <v>11.484999999999999</v>
      </c>
      <c r="E4557" s="1">
        <f t="shared" si="288"/>
        <v>116000</v>
      </c>
      <c r="F4557" s="2">
        <f t="shared" si="289"/>
        <v>1160000</v>
      </c>
      <c r="G4557" s="17">
        <f t="shared" si="287"/>
        <v>1</v>
      </c>
      <c r="H4557" s="1" t="str">
        <f t="shared" si="290"/>
        <v>PLINE PLINE: 1160076.553,11.485</v>
      </c>
    </row>
    <row r="4558" spans="1:8">
      <c r="A4558" s="1">
        <f>'HHR-NGL-05-102+600 TO 127+600'!A4558</f>
        <v>0</v>
      </c>
      <c r="B4558" s="1">
        <f>'HHR-NGL-05-102+600 TO 127+600'!B4558</f>
        <v>100</v>
      </c>
      <c r="C4558" s="1">
        <f>'HHR-NGL-05-102+600 TO 127+600'!D4558</f>
        <v>11.305</v>
      </c>
      <c r="E4558" s="1">
        <f t="shared" si="288"/>
        <v>116000</v>
      </c>
      <c r="F4558" s="2">
        <f t="shared" si="289"/>
        <v>1160000</v>
      </c>
      <c r="G4558" s="17">
        <f t="shared" si="287"/>
        <v>1</v>
      </c>
      <c r="H4558" s="1" t="str">
        <f t="shared" si="290"/>
        <v>PLINE PLINE: 1160100,11.305</v>
      </c>
    </row>
    <row r="4559" spans="1:8">
      <c r="A4559" s="1" t="str">
        <f>'HHR-NGL-05-102+600 TO 127+600'!A4559</f>
        <v>116+025</v>
      </c>
      <c r="B4559" s="1">
        <f>'HHR-NGL-05-102+600 TO 127+600'!B4559</f>
        <v>0</v>
      </c>
      <c r="C4559" s="1">
        <f>'HHR-NGL-05-102+600 TO 127+600'!D4559</f>
        <v>0</v>
      </c>
      <c r="D4559" s="25">
        <v>116025</v>
      </c>
      <c r="E4559" s="1">
        <f t="shared" si="288"/>
        <v>116025</v>
      </c>
      <c r="F4559" s="2">
        <f t="shared" si="289"/>
        <v>1160250</v>
      </c>
      <c r="G4559" s="17">
        <f t="shared" si="287"/>
        <v>1</v>
      </c>
    </row>
    <row r="4560" spans="1:8">
      <c r="A4560" s="1" t="str">
        <f>'HHR-NGL-05-102+600 TO 127+600'!A4560</f>
        <v>GROUND</v>
      </c>
      <c r="B4560" s="1">
        <f>'HHR-NGL-05-102+600 TO 127+600'!B4560</f>
        <v>0</v>
      </c>
      <c r="C4560" s="1">
        <f>'HHR-NGL-05-102+600 TO 127+600'!D4560</f>
        <v>0</v>
      </c>
      <c r="E4560" s="1">
        <f t="shared" si="288"/>
        <v>116025</v>
      </c>
      <c r="F4560" s="2">
        <f t="shared" si="289"/>
        <v>1160250</v>
      </c>
      <c r="G4560" s="17">
        <f t="shared" si="287"/>
        <v>1</v>
      </c>
    </row>
    <row r="4561" spans="1:8">
      <c r="A4561" s="1">
        <f>'HHR-NGL-05-102+600 TO 127+600'!A4561</f>
        <v>0</v>
      </c>
      <c r="B4561" s="1">
        <f>'HHR-NGL-05-102+600 TO 127+600'!B4561</f>
        <v>-100</v>
      </c>
      <c r="C4561" s="1">
        <f>'HHR-NGL-05-102+600 TO 127+600'!D4561</f>
        <v>8.2889999999999997</v>
      </c>
      <c r="E4561" s="1">
        <f t="shared" si="288"/>
        <v>116025</v>
      </c>
      <c r="F4561" s="2">
        <f t="shared" si="289"/>
        <v>1160250</v>
      </c>
      <c r="G4561" s="17">
        <f t="shared" si="287"/>
        <v>1</v>
      </c>
      <c r="H4561" s="1" t="str">
        <f t="shared" si="290"/>
        <v>PLINE PLINE: 1160150,8.289</v>
      </c>
    </row>
    <row r="4562" spans="1:8">
      <c r="A4562" s="1">
        <f>'HHR-NGL-05-102+600 TO 127+600'!A4562</f>
        <v>0</v>
      </c>
      <c r="B4562" s="1">
        <f>'HHR-NGL-05-102+600 TO 127+600'!B4562</f>
        <v>-99.966999999999999</v>
      </c>
      <c r="C4562" s="1">
        <f>'HHR-NGL-05-102+600 TO 127+600'!D4562</f>
        <v>8.2899999999999991</v>
      </c>
      <c r="E4562" s="1">
        <f t="shared" si="288"/>
        <v>116025</v>
      </c>
      <c r="F4562" s="2">
        <f t="shared" si="289"/>
        <v>1160250</v>
      </c>
      <c r="G4562" s="17">
        <f t="shared" si="287"/>
        <v>1</v>
      </c>
      <c r="H4562" s="1" t="str">
        <f t="shared" si="290"/>
        <v>PLINE PLINE: 1160150.033,8.29</v>
      </c>
    </row>
    <row r="4563" spans="1:8">
      <c r="A4563" s="1">
        <f>'HHR-NGL-05-102+600 TO 127+600'!A4563</f>
        <v>0</v>
      </c>
      <c r="B4563" s="1">
        <f>'HHR-NGL-05-102+600 TO 127+600'!B4563</f>
        <v>-85.444000000000003</v>
      </c>
      <c r="C4563" s="1">
        <f>'HHR-NGL-05-102+600 TO 127+600'!D4563</f>
        <v>8.5939999999999994</v>
      </c>
      <c r="E4563" s="1">
        <f t="shared" si="288"/>
        <v>116025</v>
      </c>
      <c r="F4563" s="2">
        <f t="shared" si="289"/>
        <v>1160250</v>
      </c>
      <c r="G4563" s="17">
        <f t="shared" si="287"/>
        <v>1</v>
      </c>
      <c r="H4563" s="1" t="str">
        <f t="shared" si="290"/>
        <v>PLINE PLINE: 1160164.556,8.594</v>
      </c>
    </row>
    <row r="4564" spans="1:8">
      <c r="A4564" s="1">
        <f>'HHR-NGL-05-102+600 TO 127+600'!A4564</f>
        <v>0</v>
      </c>
      <c r="B4564" s="1">
        <f>'HHR-NGL-05-102+600 TO 127+600'!B4564</f>
        <v>-75.738</v>
      </c>
      <c r="C4564" s="1">
        <f>'HHR-NGL-05-102+600 TO 127+600'!D4564</f>
        <v>8.6229999999999993</v>
      </c>
      <c r="E4564" s="1">
        <f t="shared" si="288"/>
        <v>116025</v>
      </c>
      <c r="F4564" s="2">
        <f t="shared" si="289"/>
        <v>1160250</v>
      </c>
      <c r="G4564" s="17">
        <f t="shared" si="287"/>
        <v>1</v>
      </c>
      <c r="H4564" s="1" t="str">
        <f t="shared" si="290"/>
        <v>PLINE PLINE: 1160174.262,8.623</v>
      </c>
    </row>
    <row r="4565" spans="1:8">
      <c r="A4565" s="1">
        <f>'HHR-NGL-05-102+600 TO 127+600'!A4565</f>
        <v>0</v>
      </c>
      <c r="B4565" s="1">
        <f>'HHR-NGL-05-102+600 TO 127+600'!B4565</f>
        <v>-73.238</v>
      </c>
      <c r="C4565" s="1">
        <f>'HHR-NGL-05-102+600 TO 127+600'!D4565</f>
        <v>8.6140000000000008</v>
      </c>
      <c r="E4565" s="1">
        <f t="shared" si="288"/>
        <v>116025</v>
      </c>
      <c r="F4565" s="2">
        <f t="shared" si="289"/>
        <v>1160250</v>
      </c>
      <c r="G4565" s="17">
        <f t="shared" si="287"/>
        <v>1</v>
      </c>
      <c r="H4565" s="1" t="str">
        <f t="shared" si="290"/>
        <v>PLINE PLINE: 1160176.762,8.614</v>
      </c>
    </row>
    <row r="4566" spans="1:8">
      <c r="A4566" s="1">
        <f>'HHR-NGL-05-102+600 TO 127+600'!A4566</f>
        <v>0</v>
      </c>
      <c r="B4566" s="1">
        <f>'HHR-NGL-05-102+600 TO 127+600'!B4566</f>
        <v>-50.389000000000003</v>
      </c>
      <c r="C4566" s="1">
        <f>'HHR-NGL-05-102+600 TO 127+600'!D4566</f>
        <v>8.7370000000000001</v>
      </c>
      <c r="E4566" s="1">
        <f t="shared" si="288"/>
        <v>116025</v>
      </c>
      <c r="F4566" s="2">
        <f t="shared" si="289"/>
        <v>1160250</v>
      </c>
      <c r="G4566" s="17">
        <f t="shared" si="287"/>
        <v>1</v>
      </c>
      <c r="H4566" s="1" t="str">
        <f t="shared" si="290"/>
        <v>PLINE PLINE: 1160199.611,8.737</v>
      </c>
    </row>
    <row r="4567" spans="1:8">
      <c r="A4567" s="1">
        <f>'HHR-NGL-05-102+600 TO 127+600'!A4567</f>
        <v>0</v>
      </c>
      <c r="B4567" s="1">
        <f>'HHR-NGL-05-102+600 TO 127+600'!B4567</f>
        <v>-49.514000000000003</v>
      </c>
      <c r="C4567" s="1">
        <f>'HHR-NGL-05-102+600 TO 127+600'!D4567</f>
        <v>8.7520000000000007</v>
      </c>
      <c r="E4567" s="1">
        <f t="shared" si="288"/>
        <v>116025</v>
      </c>
      <c r="F4567" s="2">
        <f t="shared" si="289"/>
        <v>1160250</v>
      </c>
      <c r="G4567" s="17">
        <f t="shared" si="287"/>
        <v>1</v>
      </c>
      <c r="H4567" s="1" t="str">
        <f t="shared" si="290"/>
        <v>PLINE PLINE: 1160200.486,8.752</v>
      </c>
    </row>
    <row r="4568" spans="1:8">
      <c r="A4568" s="1">
        <f>'HHR-NGL-05-102+600 TO 127+600'!A4568</f>
        <v>0</v>
      </c>
      <c r="B4568" s="1">
        <f>'HHR-NGL-05-102+600 TO 127+600'!B4568</f>
        <v>-33.783000000000001</v>
      </c>
      <c r="C4568" s="1">
        <f>'HHR-NGL-05-102+600 TO 127+600'!D4568</f>
        <v>8.9410000000000007</v>
      </c>
      <c r="E4568" s="1">
        <f t="shared" si="288"/>
        <v>116025</v>
      </c>
      <c r="F4568" s="2">
        <f t="shared" si="289"/>
        <v>1160250</v>
      </c>
      <c r="G4568" s="17">
        <f t="shared" si="287"/>
        <v>1</v>
      </c>
      <c r="H4568" s="1" t="str">
        <f t="shared" si="290"/>
        <v>PLINE PLINE: 1160216.217,8.941</v>
      </c>
    </row>
    <row r="4569" spans="1:8">
      <c r="A4569" s="1">
        <f>'HHR-NGL-05-102+600 TO 127+600'!A4569</f>
        <v>0</v>
      </c>
      <c r="B4569" s="1">
        <f>'HHR-NGL-05-102+600 TO 127+600'!B4569</f>
        <v>-16.818000000000001</v>
      </c>
      <c r="C4569" s="1">
        <f>'HHR-NGL-05-102+600 TO 127+600'!D4569</f>
        <v>9.0329999999999995</v>
      </c>
      <c r="E4569" s="1">
        <f t="shared" si="288"/>
        <v>116025</v>
      </c>
      <c r="F4569" s="2">
        <f t="shared" si="289"/>
        <v>1160250</v>
      </c>
      <c r="G4569" s="17">
        <f t="shared" si="287"/>
        <v>1</v>
      </c>
      <c r="H4569" s="1" t="str">
        <f t="shared" si="290"/>
        <v>PLINE PLINE: 1160233.182,9.033</v>
      </c>
    </row>
    <row r="4570" spans="1:8">
      <c r="A4570" s="1">
        <f>'HHR-NGL-05-102+600 TO 127+600'!A4570</f>
        <v>0</v>
      </c>
      <c r="B4570" s="1">
        <f>'HHR-NGL-05-102+600 TO 127+600'!B4570</f>
        <v>-11.093</v>
      </c>
      <c r="C4570" s="1">
        <f>'HHR-NGL-05-102+600 TO 127+600'!D4570</f>
        <v>9.0709999999999997</v>
      </c>
      <c r="E4570" s="1">
        <f t="shared" si="288"/>
        <v>116025</v>
      </c>
      <c r="F4570" s="2">
        <f t="shared" si="289"/>
        <v>1160250</v>
      </c>
      <c r="G4570" s="17">
        <f t="shared" si="287"/>
        <v>1</v>
      </c>
      <c r="H4570" s="1" t="str">
        <f t="shared" si="290"/>
        <v>PLINE PLINE: 1160238.907,9.071</v>
      </c>
    </row>
    <row r="4571" spans="1:8">
      <c r="A4571" s="1">
        <f>'HHR-NGL-05-102+600 TO 127+600'!A4571</f>
        <v>0</v>
      </c>
      <c r="B4571" s="1">
        <f>'HHR-NGL-05-102+600 TO 127+600'!B4571</f>
        <v>-10.582000000000001</v>
      </c>
      <c r="C4571" s="1">
        <f>'HHR-NGL-05-102+600 TO 127+600'!D4571</f>
        <v>9.0749999999999993</v>
      </c>
      <c r="E4571" s="1">
        <f t="shared" si="288"/>
        <v>116025</v>
      </c>
      <c r="F4571" s="2">
        <f t="shared" si="289"/>
        <v>1160250</v>
      </c>
      <c r="G4571" s="17">
        <f t="shared" si="287"/>
        <v>1</v>
      </c>
      <c r="H4571" s="1" t="str">
        <f t="shared" si="290"/>
        <v>PLINE PLINE: 1160239.418,9.075</v>
      </c>
    </row>
    <row r="4572" spans="1:8">
      <c r="A4572" s="1">
        <f>'HHR-NGL-05-102+600 TO 127+600'!A4572</f>
        <v>0</v>
      </c>
      <c r="B4572" s="1">
        <f>'HHR-NGL-05-102+600 TO 127+600'!B4572</f>
        <v>-7.5709999999999997</v>
      </c>
      <c r="C4572" s="1">
        <f>'HHR-NGL-05-102+600 TO 127+600'!D4572</f>
        <v>9.11</v>
      </c>
      <c r="E4572" s="1">
        <f t="shared" si="288"/>
        <v>116025</v>
      </c>
      <c r="F4572" s="2">
        <f t="shared" si="289"/>
        <v>1160250</v>
      </c>
      <c r="G4572" s="17">
        <f t="shared" si="287"/>
        <v>1</v>
      </c>
      <c r="H4572" s="1" t="str">
        <f t="shared" si="290"/>
        <v>PLINE PLINE: 1160242.429,9.11</v>
      </c>
    </row>
    <row r="4573" spans="1:8">
      <c r="A4573" s="1">
        <f>'HHR-NGL-05-102+600 TO 127+600'!A4573</f>
        <v>0</v>
      </c>
      <c r="B4573" s="1">
        <f>'HHR-NGL-05-102+600 TO 127+600'!B4573</f>
        <v>0</v>
      </c>
      <c r="C4573" s="1">
        <f>'HHR-NGL-05-102+600 TO 127+600'!D4573</f>
        <v>9.2089999999999996</v>
      </c>
      <c r="E4573" s="1">
        <f t="shared" si="288"/>
        <v>116025</v>
      </c>
      <c r="F4573" s="2">
        <f t="shared" si="289"/>
        <v>1160250</v>
      </c>
      <c r="G4573" s="17">
        <f t="shared" si="287"/>
        <v>1</v>
      </c>
      <c r="H4573" s="1" t="str">
        <f t="shared" si="290"/>
        <v>PLINE PLINE: 1160250,9.209</v>
      </c>
    </row>
    <row r="4574" spans="1:8">
      <c r="A4574" s="1">
        <f>'HHR-NGL-05-102+600 TO 127+600'!A4574</f>
        <v>0</v>
      </c>
      <c r="B4574" s="1">
        <f>'HHR-NGL-05-102+600 TO 127+600'!B4574</f>
        <v>17.763999999999999</v>
      </c>
      <c r="C4574" s="1">
        <f>'HHR-NGL-05-102+600 TO 127+600'!D4574</f>
        <v>9.4420000000000002</v>
      </c>
      <c r="E4574" s="1">
        <f t="shared" si="288"/>
        <v>116025</v>
      </c>
      <c r="F4574" s="2">
        <f t="shared" si="289"/>
        <v>1160250</v>
      </c>
      <c r="G4574" s="17">
        <f t="shared" si="287"/>
        <v>1</v>
      </c>
      <c r="H4574" s="1" t="str">
        <f t="shared" si="290"/>
        <v>PLINE PLINE: 1160267.764,9.442</v>
      </c>
    </row>
    <row r="4575" spans="1:8">
      <c r="A4575" s="1">
        <f>'HHR-NGL-05-102+600 TO 127+600'!A4575</f>
        <v>0</v>
      </c>
      <c r="B4575" s="1">
        <f>'HHR-NGL-05-102+600 TO 127+600'!B4575</f>
        <v>21.655000000000001</v>
      </c>
      <c r="C4575" s="1">
        <f>'HHR-NGL-05-102+600 TO 127+600'!D4575</f>
        <v>9.5500000000000007</v>
      </c>
      <c r="E4575" s="1">
        <f t="shared" si="288"/>
        <v>116025</v>
      </c>
      <c r="F4575" s="2">
        <f t="shared" si="289"/>
        <v>1160250</v>
      </c>
      <c r="G4575" s="17">
        <f t="shared" si="287"/>
        <v>1</v>
      </c>
      <c r="H4575" s="1" t="str">
        <f t="shared" si="290"/>
        <v>PLINE PLINE: 1160271.655,9.55</v>
      </c>
    </row>
    <row r="4576" spans="1:8">
      <c r="A4576" s="1">
        <f>'HHR-NGL-05-102+600 TO 127+600'!A4576</f>
        <v>0</v>
      </c>
      <c r="B4576" s="1">
        <f>'HHR-NGL-05-102+600 TO 127+600'!B4576</f>
        <v>21.741</v>
      </c>
      <c r="C4576" s="1">
        <f>'HHR-NGL-05-102+600 TO 127+600'!D4576</f>
        <v>9.548</v>
      </c>
      <c r="E4576" s="1">
        <f t="shared" si="288"/>
        <v>116025</v>
      </c>
      <c r="F4576" s="2">
        <f t="shared" si="289"/>
        <v>1160250</v>
      </c>
      <c r="G4576" s="17">
        <f t="shared" si="287"/>
        <v>1</v>
      </c>
      <c r="H4576" s="1" t="str">
        <f t="shared" si="290"/>
        <v>PLINE PLINE: 1160271.741,9.548</v>
      </c>
    </row>
    <row r="4577" spans="1:8">
      <c r="A4577" s="1">
        <f>'HHR-NGL-05-102+600 TO 127+600'!A4577</f>
        <v>0</v>
      </c>
      <c r="B4577" s="1">
        <f>'HHR-NGL-05-102+600 TO 127+600'!B4577</f>
        <v>41.551000000000002</v>
      </c>
      <c r="C4577" s="1">
        <f>'HHR-NGL-05-102+600 TO 127+600'!D4577</f>
        <v>9.1790000000000003</v>
      </c>
      <c r="E4577" s="1">
        <f t="shared" si="288"/>
        <v>116025</v>
      </c>
      <c r="F4577" s="2">
        <f t="shared" si="289"/>
        <v>1160250</v>
      </c>
      <c r="G4577" s="17">
        <f t="shared" si="287"/>
        <v>1</v>
      </c>
      <c r="H4577" s="1" t="str">
        <f t="shared" si="290"/>
        <v>PLINE PLINE: 1160291.551,9.179</v>
      </c>
    </row>
    <row r="4578" spans="1:8">
      <c r="A4578" s="1">
        <f>'HHR-NGL-05-102+600 TO 127+600'!A4578</f>
        <v>0</v>
      </c>
      <c r="B4578" s="1">
        <f>'HHR-NGL-05-102+600 TO 127+600'!B4578</f>
        <v>42.463000000000001</v>
      </c>
      <c r="C4578" s="1">
        <f>'HHR-NGL-05-102+600 TO 127+600'!D4578</f>
        <v>9.1959999999999997</v>
      </c>
      <c r="E4578" s="1">
        <f t="shared" si="288"/>
        <v>116025</v>
      </c>
      <c r="F4578" s="2">
        <f t="shared" si="289"/>
        <v>1160250</v>
      </c>
      <c r="G4578" s="17">
        <f t="shared" si="287"/>
        <v>1</v>
      </c>
      <c r="H4578" s="1" t="str">
        <f t="shared" si="290"/>
        <v>PLINE PLINE: 1160292.463,9.196</v>
      </c>
    </row>
    <row r="4579" spans="1:8">
      <c r="A4579" s="1">
        <f>'HHR-NGL-05-102+600 TO 127+600'!A4579</f>
        <v>0</v>
      </c>
      <c r="B4579" s="1">
        <f>'HHR-NGL-05-102+600 TO 127+600'!B4579</f>
        <v>43.423000000000002</v>
      </c>
      <c r="C4579" s="1">
        <f>'HHR-NGL-05-102+600 TO 127+600'!D4579</f>
        <v>9.2070000000000007</v>
      </c>
      <c r="E4579" s="1">
        <f t="shared" si="288"/>
        <v>116025</v>
      </c>
      <c r="F4579" s="2">
        <f t="shared" si="289"/>
        <v>1160250</v>
      </c>
      <c r="G4579" s="17">
        <f t="shared" si="287"/>
        <v>1</v>
      </c>
      <c r="H4579" s="1" t="str">
        <f t="shared" si="290"/>
        <v>PLINE PLINE: 1160293.423,9.207</v>
      </c>
    </row>
    <row r="4580" spans="1:8">
      <c r="A4580" s="1">
        <f>'HHR-NGL-05-102+600 TO 127+600'!A4580</f>
        <v>0</v>
      </c>
      <c r="B4580" s="1">
        <f>'HHR-NGL-05-102+600 TO 127+600'!B4580</f>
        <v>50.372999999999998</v>
      </c>
      <c r="C4580" s="1">
        <f>'HHR-NGL-05-102+600 TO 127+600'!D4580</f>
        <v>10.803000000000001</v>
      </c>
      <c r="E4580" s="1">
        <f t="shared" si="288"/>
        <v>116025</v>
      </c>
      <c r="F4580" s="2">
        <f t="shared" si="289"/>
        <v>1160250</v>
      </c>
      <c r="G4580" s="17">
        <f t="shared" si="287"/>
        <v>1</v>
      </c>
      <c r="H4580" s="1" t="str">
        <f t="shared" si="290"/>
        <v>PLINE PLINE: 1160300.373,10.803</v>
      </c>
    </row>
    <row r="4581" spans="1:8">
      <c r="A4581" s="1">
        <f>'HHR-NGL-05-102+600 TO 127+600'!A4581</f>
        <v>0</v>
      </c>
      <c r="B4581" s="1">
        <f>'HHR-NGL-05-102+600 TO 127+600'!B4581</f>
        <v>73.043000000000006</v>
      </c>
      <c r="C4581" s="1">
        <f>'HHR-NGL-05-102+600 TO 127+600'!D4581</f>
        <v>11.205</v>
      </c>
      <c r="E4581" s="1">
        <f t="shared" si="288"/>
        <v>116025</v>
      </c>
      <c r="F4581" s="2">
        <f t="shared" si="289"/>
        <v>1160250</v>
      </c>
      <c r="G4581" s="17">
        <f t="shared" si="287"/>
        <v>1</v>
      </c>
      <c r="H4581" s="1" t="str">
        <f t="shared" si="290"/>
        <v>PLINE PLINE: 1160323.043,11.205</v>
      </c>
    </row>
    <row r="4582" spans="1:8">
      <c r="A4582" s="1">
        <f>'HHR-NGL-05-102+600 TO 127+600'!A4582</f>
        <v>0</v>
      </c>
      <c r="B4582" s="1">
        <f>'HHR-NGL-05-102+600 TO 127+600'!B4582</f>
        <v>74.319000000000003</v>
      </c>
      <c r="C4582" s="1">
        <f>'HHR-NGL-05-102+600 TO 127+600'!D4582</f>
        <v>11.324</v>
      </c>
      <c r="E4582" s="1">
        <f t="shared" si="288"/>
        <v>116025</v>
      </c>
      <c r="F4582" s="2">
        <f t="shared" si="289"/>
        <v>1160250</v>
      </c>
      <c r="G4582" s="17">
        <f t="shared" si="287"/>
        <v>1</v>
      </c>
      <c r="H4582" s="1" t="str">
        <f t="shared" si="290"/>
        <v>PLINE PLINE: 1160324.319,11.324</v>
      </c>
    </row>
    <row r="4583" spans="1:8">
      <c r="A4583" s="1">
        <f>'HHR-NGL-05-102+600 TO 127+600'!A4583</f>
        <v>0</v>
      </c>
      <c r="B4583" s="1">
        <f>'HHR-NGL-05-102+600 TO 127+600'!B4583</f>
        <v>77.215999999999994</v>
      </c>
      <c r="C4583" s="1">
        <f>'HHR-NGL-05-102+600 TO 127+600'!D4583</f>
        <v>11.085000000000001</v>
      </c>
      <c r="E4583" s="1">
        <f t="shared" si="288"/>
        <v>116025</v>
      </c>
      <c r="F4583" s="2">
        <f t="shared" si="289"/>
        <v>1160250</v>
      </c>
      <c r="G4583" s="17">
        <f t="shared" si="287"/>
        <v>1</v>
      </c>
      <c r="H4583" s="1" t="str">
        <f t="shared" si="290"/>
        <v>PLINE PLINE: 1160327.216,11.085</v>
      </c>
    </row>
    <row r="4584" spans="1:8">
      <c r="A4584" s="1">
        <f>'HHR-NGL-05-102+600 TO 127+600'!A4584</f>
        <v>0</v>
      </c>
      <c r="B4584" s="1">
        <f>'HHR-NGL-05-102+600 TO 127+600'!B4584</f>
        <v>87.888999999999996</v>
      </c>
      <c r="C4584" s="1">
        <f>'HHR-NGL-05-102+600 TO 127+600'!D4584</f>
        <v>9.7729999999999997</v>
      </c>
      <c r="E4584" s="1">
        <f t="shared" si="288"/>
        <v>116025</v>
      </c>
      <c r="F4584" s="2">
        <f t="shared" si="289"/>
        <v>1160250</v>
      </c>
      <c r="G4584" s="17">
        <f t="shared" si="287"/>
        <v>1</v>
      </c>
      <c r="H4584" s="1" t="str">
        <f t="shared" si="290"/>
        <v>PLINE PLINE: 1160337.889,9.773</v>
      </c>
    </row>
    <row r="4585" spans="1:8">
      <c r="A4585" s="1">
        <f>'HHR-NGL-05-102+600 TO 127+600'!A4585</f>
        <v>0</v>
      </c>
      <c r="B4585" s="1">
        <f>'HHR-NGL-05-102+600 TO 127+600'!B4585</f>
        <v>99.97</v>
      </c>
      <c r="C4585" s="1">
        <f>'HHR-NGL-05-102+600 TO 127+600'!D4585</f>
        <v>11.090999999999999</v>
      </c>
      <c r="E4585" s="1">
        <f t="shared" si="288"/>
        <v>116025</v>
      </c>
      <c r="F4585" s="2">
        <f t="shared" si="289"/>
        <v>1160250</v>
      </c>
      <c r="G4585" s="17">
        <f t="shared" si="287"/>
        <v>1</v>
      </c>
      <c r="H4585" s="1" t="str">
        <f t="shared" si="290"/>
        <v>PLINE PLINE: 1160349.97,11.091</v>
      </c>
    </row>
    <row r="4586" spans="1:8">
      <c r="A4586" s="1">
        <f>'HHR-NGL-05-102+600 TO 127+600'!A4586</f>
        <v>0</v>
      </c>
      <c r="B4586" s="1">
        <f>'HHR-NGL-05-102+600 TO 127+600'!B4586</f>
        <v>100</v>
      </c>
      <c r="C4586" s="1">
        <f>'HHR-NGL-05-102+600 TO 127+600'!D4586</f>
        <v>11.099</v>
      </c>
      <c r="E4586" s="1">
        <f t="shared" si="288"/>
        <v>116025</v>
      </c>
      <c r="F4586" s="2">
        <f t="shared" si="289"/>
        <v>1160250</v>
      </c>
      <c r="G4586" s="17">
        <f t="shared" si="287"/>
        <v>1</v>
      </c>
      <c r="H4586" s="1" t="str">
        <f t="shared" si="290"/>
        <v>PLINE PLINE: 1160350,11.099</v>
      </c>
    </row>
    <row r="4587" spans="1:8">
      <c r="A4587" s="1" t="str">
        <f>'HHR-NGL-05-102+600 TO 127+600'!A4587</f>
        <v>116+050</v>
      </c>
      <c r="B4587" s="1">
        <f>'HHR-NGL-05-102+600 TO 127+600'!B4587</f>
        <v>0</v>
      </c>
      <c r="C4587" s="1">
        <f>'HHR-NGL-05-102+600 TO 127+600'!D4587</f>
        <v>0</v>
      </c>
      <c r="D4587" s="25">
        <v>116050</v>
      </c>
      <c r="E4587" s="1">
        <f t="shared" si="288"/>
        <v>116050</v>
      </c>
      <c r="F4587" s="2">
        <f t="shared" si="289"/>
        <v>1160500</v>
      </c>
      <c r="G4587" s="17">
        <f t="shared" si="287"/>
        <v>1</v>
      </c>
    </row>
    <row r="4588" spans="1:8">
      <c r="A4588" s="1" t="str">
        <f>'HHR-NGL-05-102+600 TO 127+600'!A4588</f>
        <v>GROUND</v>
      </c>
      <c r="B4588" s="1">
        <f>'HHR-NGL-05-102+600 TO 127+600'!B4588</f>
        <v>0</v>
      </c>
      <c r="C4588" s="1">
        <f>'HHR-NGL-05-102+600 TO 127+600'!D4588</f>
        <v>0</v>
      </c>
      <c r="E4588" s="1">
        <f t="shared" si="288"/>
        <v>116050</v>
      </c>
      <c r="F4588" s="2">
        <f t="shared" si="289"/>
        <v>1160500</v>
      </c>
      <c r="G4588" s="17">
        <f t="shared" si="287"/>
        <v>1</v>
      </c>
    </row>
    <row r="4589" spans="1:8">
      <c r="A4589" s="1">
        <f>'HHR-NGL-05-102+600 TO 127+600'!A4589</f>
        <v>0</v>
      </c>
      <c r="B4589" s="1">
        <f>'HHR-NGL-05-102+600 TO 127+600'!B4589</f>
        <v>-100</v>
      </c>
      <c r="C4589" s="1">
        <f>'HHR-NGL-05-102+600 TO 127+600'!D4589</f>
        <v>8.7639999999999993</v>
      </c>
      <c r="E4589" s="1">
        <f t="shared" si="288"/>
        <v>116050</v>
      </c>
      <c r="F4589" s="2">
        <f t="shared" si="289"/>
        <v>1160500</v>
      </c>
      <c r="G4589" s="17">
        <f t="shared" si="287"/>
        <v>1</v>
      </c>
      <c r="H4589" s="1" t="str">
        <f t="shared" si="290"/>
        <v>PLINE PLINE: 1160400,8.764</v>
      </c>
    </row>
    <row r="4590" spans="1:8">
      <c r="A4590" s="1">
        <f>'HHR-NGL-05-102+600 TO 127+600'!A4590</f>
        <v>0</v>
      </c>
      <c r="B4590" s="1">
        <f>'HHR-NGL-05-102+600 TO 127+600'!B4590</f>
        <v>-99.748000000000005</v>
      </c>
      <c r="C4590" s="1">
        <f>'HHR-NGL-05-102+600 TO 127+600'!D4590</f>
        <v>8.7690000000000001</v>
      </c>
      <c r="E4590" s="1">
        <f t="shared" si="288"/>
        <v>116050</v>
      </c>
      <c r="F4590" s="2">
        <f t="shared" si="289"/>
        <v>1160500</v>
      </c>
      <c r="G4590" s="17">
        <f t="shared" si="287"/>
        <v>1</v>
      </c>
      <c r="H4590" s="1" t="str">
        <f t="shared" si="290"/>
        <v>PLINE PLINE: 1160400.252,8.769</v>
      </c>
    </row>
    <row r="4591" spans="1:8">
      <c r="A4591" s="1">
        <f>'HHR-NGL-05-102+600 TO 127+600'!A4591</f>
        <v>0</v>
      </c>
      <c r="B4591" s="1">
        <f>'HHR-NGL-05-102+600 TO 127+600'!B4591</f>
        <v>-99.412999999999997</v>
      </c>
      <c r="C4591" s="1">
        <f>'HHR-NGL-05-102+600 TO 127+600'!D4591</f>
        <v>8.7639999999999993</v>
      </c>
      <c r="E4591" s="1">
        <f t="shared" si="288"/>
        <v>116050</v>
      </c>
      <c r="F4591" s="2">
        <f t="shared" si="289"/>
        <v>1160500</v>
      </c>
      <c r="G4591" s="17">
        <f t="shared" si="287"/>
        <v>1</v>
      </c>
      <c r="H4591" s="1" t="str">
        <f t="shared" si="290"/>
        <v>PLINE PLINE: 1160400.587,8.764</v>
      </c>
    </row>
    <row r="4592" spans="1:8">
      <c r="A4592" s="1">
        <f>'HHR-NGL-05-102+600 TO 127+600'!A4592</f>
        <v>0</v>
      </c>
      <c r="B4592" s="1">
        <f>'HHR-NGL-05-102+600 TO 127+600'!B4592</f>
        <v>-99.116</v>
      </c>
      <c r="C4592" s="1">
        <f>'HHR-NGL-05-102+600 TO 127+600'!D4592</f>
        <v>8.7880000000000003</v>
      </c>
      <c r="E4592" s="1">
        <f t="shared" si="288"/>
        <v>116050</v>
      </c>
      <c r="F4592" s="2">
        <f t="shared" si="289"/>
        <v>1160500</v>
      </c>
      <c r="G4592" s="17">
        <f t="shared" si="287"/>
        <v>1</v>
      </c>
      <c r="H4592" s="1" t="str">
        <f t="shared" si="290"/>
        <v>PLINE PLINE: 1160400.884,8.788</v>
      </c>
    </row>
    <row r="4593" spans="1:8">
      <c r="A4593" s="1">
        <f>'HHR-NGL-05-102+600 TO 127+600'!A4593</f>
        <v>0</v>
      </c>
      <c r="B4593" s="1">
        <f>'HHR-NGL-05-102+600 TO 127+600'!B4593</f>
        <v>-98.76</v>
      </c>
      <c r="C4593" s="1">
        <f>'HHR-NGL-05-102+600 TO 127+600'!D4593</f>
        <v>8.7840000000000007</v>
      </c>
      <c r="E4593" s="1">
        <f t="shared" si="288"/>
        <v>116050</v>
      </c>
      <c r="F4593" s="2">
        <f t="shared" si="289"/>
        <v>1160500</v>
      </c>
      <c r="G4593" s="17">
        <f t="shared" si="287"/>
        <v>1</v>
      </c>
      <c r="H4593" s="1" t="str">
        <f t="shared" si="290"/>
        <v>PLINE PLINE: 1160401.24,8.784</v>
      </c>
    </row>
    <row r="4594" spans="1:8">
      <c r="A4594" s="1">
        <f>'HHR-NGL-05-102+600 TO 127+600'!A4594</f>
        <v>0</v>
      </c>
      <c r="B4594" s="1">
        <f>'HHR-NGL-05-102+600 TO 127+600'!B4594</f>
        <v>-85.974999999999994</v>
      </c>
      <c r="C4594" s="1">
        <f>'HHR-NGL-05-102+600 TO 127+600'!D4594</f>
        <v>8.9380000000000006</v>
      </c>
      <c r="E4594" s="1">
        <f t="shared" si="288"/>
        <v>116050</v>
      </c>
      <c r="F4594" s="2">
        <f t="shared" si="289"/>
        <v>1160500</v>
      </c>
      <c r="G4594" s="17">
        <f t="shared" si="287"/>
        <v>1</v>
      </c>
      <c r="H4594" s="1" t="str">
        <f t="shared" si="290"/>
        <v>PLINE PLINE: 1160414.025,8.938</v>
      </c>
    </row>
    <row r="4595" spans="1:8">
      <c r="A4595" s="1">
        <f>'HHR-NGL-05-102+600 TO 127+600'!A4595</f>
        <v>0</v>
      </c>
      <c r="B4595" s="1">
        <f>'HHR-NGL-05-102+600 TO 127+600'!B4595</f>
        <v>-65.426000000000002</v>
      </c>
      <c r="C4595" s="1">
        <f>'HHR-NGL-05-102+600 TO 127+600'!D4595</f>
        <v>9.0709999999999997</v>
      </c>
      <c r="E4595" s="1">
        <f t="shared" si="288"/>
        <v>116050</v>
      </c>
      <c r="F4595" s="2">
        <f t="shared" si="289"/>
        <v>1160500</v>
      </c>
      <c r="G4595" s="17">
        <f t="shared" si="287"/>
        <v>1</v>
      </c>
      <c r="H4595" s="1" t="str">
        <f t="shared" si="290"/>
        <v>PLINE PLINE: 1160434.574,9.071</v>
      </c>
    </row>
    <row r="4596" spans="1:8">
      <c r="A4596" s="1">
        <f>'HHR-NGL-05-102+600 TO 127+600'!A4596</f>
        <v>0</v>
      </c>
      <c r="B4596" s="1">
        <f>'HHR-NGL-05-102+600 TO 127+600'!B4596</f>
        <v>-60.366999999999997</v>
      </c>
      <c r="C4596" s="1">
        <f>'HHR-NGL-05-102+600 TO 127+600'!D4596</f>
        <v>9.1170000000000009</v>
      </c>
      <c r="E4596" s="1">
        <f t="shared" si="288"/>
        <v>116050</v>
      </c>
      <c r="F4596" s="2">
        <f t="shared" si="289"/>
        <v>1160500</v>
      </c>
      <c r="G4596" s="17">
        <f t="shared" si="287"/>
        <v>1</v>
      </c>
      <c r="H4596" s="1" t="str">
        <f t="shared" si="290"/>
        <v>PLINE PLINE: 1160439.633,9.117</v>
      </c>
    </row>
    <row r="4597" spans="1:8">
      <c r="A4597" s="1">
        <f>'HHR-NGL-05-102+600 TO 127+600'!A4597</f>
        <v>0</v>
      </c>
      <c r="B4597" s="1">
        <f>'HHR-NGL-05-102+600 TO 127+600'!B4597</f>
        <v>-40.65</v>
      </c>
      <c r="C4597" s="1">
        <f>'HHR-NGL-05-102+600 TO 127+600'!D4597</f>
        <v>9.4190000000000005</v>
      </c>
      <c r="E4597" s="1">
        <f t="shared" si="288"/>
        <v>116050</v>
      </c>
      <c r="F4597" s="2">
        <f t="shared" si="289"/>
        <v>1160500</v>
      </c>
      <c r="G4597" s="17">
        <f t="shared" si="287"/>
        <v>1</v>
      </c>
      <c r="H4597" s="1" t="str">
        <f t="shared" si="290"/>
        <v>PLINE PLINE: 1160459.35,9.419</v>
      </c>
    </row>
    <row r="4598" spans="1:8">
      <c r="A4598" s="1">
        <f>'HHR-NGL-05-102+600 TO 127+600'!A4598</f>
        <v>0</v>
      </c>
      <c r="B4598" s="1">
        <f>'HHR-NGL-05-102+600 TO 127+600'!B4598</f>
        <v>-37.631</v>
      </c>
      <c r="C4598" s="1">
        <f>'HHR-NGL-05-102+600 TO 127+600'!D4598</f>
        <v>9.4659999999999993</v>
      </c>
      <c r="E4598" s="1">
        <f t="shared" si="288"/>
        <v>116050</v>
      </c>
      <c r="F4598" s="2">
        <f t="shared" si="289"/>
        <v>1160500</v>
      </c>
      <c r="G4598" s="17">
        <f t="shared" si="287"/>
        <v>1</v>
      </c>
      <c r="H4598" s="1" t="str">
        <f t="shared" si="290"/>
        <v>PLINE PLINE: 1160462.369,9.466</v>
      </c>
    </row>
    <row r="4599" spans="1:8">
      <c r="A4599" s="1">
        <f>'HHR-NGL-05-102+600 TO 127+600'!A4599</f>
        <v>0</v>
      </c>
      <c r="B4599" s="1">
        <f>'HHR-NGL-05-102+600 TO 127+600'!B4599</f>
        <v>-33.518000000000001</v>
      </c>
      <c r="C4599" s="1">
        <f>'HHR-NGL-05-102+600 TO 127+600'!D4599</f>
        <v>9.5559999999999992</v>
      </c>
      <c r="E4599" s="1">
        <f t="shared" si="288"/>
        <v>116050</v>
      </c>
      <c r="F4599" s="2">
        <f t="shared" si="289"/>
        <v>1160500</v>
      </c>
      <c r="G4599" s="17">
        <f t="shared" si="287"/>
        <v>1</v>
      </c>
      <c r="H4599" s="1" t="str">
        <f t="shared" si="290"/>
        <v>PLINE PLINE: 1160466.482,9.556</v>
      </c>
    </row>
    <row r="4600" spans="1:8">
      <c r="A4600" s="1">
        <f>'HHR-NGL-05-102+600 TO 127+600'!A4600</f>
        <v>0</v>
      </c>
      <c r="B4600" s="1">
        <f>'HHR-NGL-05-102+600 TO 127+600'!B4600</f>
        <v>-33.384999999999998</v>
      </c>
      <c r="C4600" s="1">
        <f>'HHR-NGL-05-102+600 TO 127+600'!D4600</f>
        <v>9.5579999999999998</v>
      </c>
      <c r="E4600" s="1">
        <f t="shared" si="288"/>
        <v>116050</v>
      </c>
      <c r="F4600" s="2">
        <f t="shared" si="289"/>
        <v>1160500</v>
      </c>
      <c r="G4600" s="17">
        <f t="shared" si="287"/>
        <v>1</v>
      </c>
      <c r="H4600" s="1" t="str">
        <f t="shared" si="290"/>
        <v>PLINE PLINE: 1160466.615,9.558</v>
      </c>
    </row>
    <row r="4601" spans="1:8">
      <c r="A4601" s="1">
        <f>'HHR-NGL-05-102+600 TO 127+600'!A4601</f>
        <v>0</v>
      </c>
      <c r="B4601" s="1">
        <f>'HHR-NGL-05-102+600 TO 127+600'!B4601</f>
        <v>-32.127000000000002</v>
      </c>
      <c r="C4601" s="1">
        <f>'HHR-NGL-05-102+600 TO 127+600'!D4601</f>
        <v>9.5709999999999997</v>
      </c>
      <c r="E4601" s="1">
        <f t="shared" si="288"/>
        <v>116050</v>
      </c>
      <c r="F4601" s="2">
        <f t="shared" si="289"/>
        <v>1160500</v>
      </c>
      <c r="G4601" s="17">
        <f t="shared" si="287"/>
        <v>1</v>
      </c>
      <c r="H4601" s="1" t="str">
        <f t="shared" si="290"/>
        <v>PLINE PLINE: 1160467.873,9.571</v>
      </c>
    </row>
    <row r="4602" spans="1:8">
      <c r="A4602" s="1">
        <f>'HHR-NGL-05-102+600 TO 127+600'!A4602</f>
        <v>0</v>
      </c>
      <c r="B4602" s="1">
        <f>'HHR-NGL-05-102+600 TO 127+600'!B4602</f>
        <v>-20.628</v>
      </c>
      <c r="C4602" s="1">
        <f>'HHR-NGL-05-102+600 TO 127+600'!D4602</f>
        <v>9.6739999999999995</v>
      </c>
      <c r="E4602" s="1">
        <f t="shared" si="288"/>
        <v>116050</v>
      </c>
      <c r="F4602" s="2">
        <f t="shared" si="289"/>
        <v>1160500</v>
      </c>
      <c r="G4602" s="17">
        <f t="shared" si="287"/>
        <v>1</v>
      </c>
      <c r="H4602" s="1" t="str">
        <f t="shared" si="290"/>
        <v>PLINE PLINE: 1160479.372,9.674</v>
      </c>
    </row>
    <row r="4603" spans="1:8">
      <c r="A4603" s="1">
        <f>'HHR-NGL-05-102+600 TO 127+600'!A4603</f>
        <v>0</v>
      </c>
      <c r="B4603" s="1">
        <f>'HHR-NGL-05-102+600 TO 127+600'!B4603</f>
        <v>-13.773999999999999</v>
      </c>
      <c r="C4603" s="1">
        <f>'HHR-NGL-05-102+600 TO 127+600'!D4603</f>
        <v>9.7940000000000005</v>
      </c>
      <c r="E4603" s="1">
        <f t="shared" si="288"/>
        <v>116050</v>
      </c>
      <c r="F4603" s="2">
        <f t="shared" si="289"/>
        <v>1160500</v>
      </c>
      <c r="G4603" s="17">
        <f t="shared" si="287"/>
        <v>1</v>
      </c>
      <c r="H4603" s="1" t="str">
        <f t="shared" si="290"/>
        <v>PLINE PLINE: 1160486.226,9.794</v>
      </c>
    </row>
    <row r="4604" spans="1:8">
      <c r="A4604" s="1">
        <f>'HHR-NGL-05-102+600 TO 127+600'!A4604</f>
        <v>0</v>
      </c>
      <c r="B4604" s="1">
        <f>'HHR-NGL-05-102+600 TO 127+600'!B4604</f>
        <v>-9.4160000000000004</v>
      </c>
      <c r="C4604" s="1">
        <f>'HHR-NGL-05-102+600 TO 127+600'!D4604</f>
        <v>9.7010000000000005</v>
      </c>
      <c r="E4604" s="1">
        <f t="shared" si="288"/>
        <v>116050</v>
      </c>
      <c r="F4604" s="2">
        <f t="shared" si="289"/>
        <v>1160500</v>
      </c>
      <c r="G4604" s="17">
        <f t="shared" si="287"/>
        <v>1</v>
      </c>
      <c r="H4604" s="1" t="str">
        <f t="shared" si="290"/>
        <v>PLINE PLINE: 1160490.584,9.701</v>
      </c>
    </row>
    <row r="4605" spans="1:8">
      <c r="A4605" s="1">
        <f>'HHR-NGL-05-102+600 TO 127+600'!A4605</f>
        <v>0</v>
      </c>
      <c r="B4605" s="1">
        <f>'HHR-NGL-05-102+600 TO 127+600'!B4605</f>
        <v>-9.3379999999999992</v>
      </c>
      <c r="C4605" s="1">
        <f>'HHR-NGL-05-102+600 TO 127+600'!D4605</f>
        <v>9.8940000000000001</v>
      </c>
      <c r="E4605" s="1">
        <f t="shared" si="288"/>
        <v>116050</v>
      </c>
      <c r="F4605" s="2">
        <f t="shared" si="289"/>
        <v>1160500</v>
      </c>
      <c r="G4605" s="17">
        <f t="shared" si="287"/>
        <v>1</v>
      </c>
      <c r="H4605" s="1" t="str">
        <f t="shared" si="290"/>
        <v>PLINE PLINE: 1160490.662,9.894</v>
      </c>
    </row>
    <row r="4606" spans="1:8">
      <c r="A4606" s="1">
        <f>'HHR-NGL-05-102+600 TO 127+600'!A4606</f>
        <v>0</v>
      </c>
      <c r="B4606" s="1">
        <f>'HHR-NGL-05-102+600 TO 127+600'!B4606</f>
        <v>0</v>
      </c>
      <c r="C4606" s="1">
        <f>'HHR-NGL-05-102+600 TO 127+600'!D4606</f>
        <v>9.9719999999999995</v>
      </c>
      <c r="E4606" s="1">
        <f t="shared" si="288"/>
        <v>116050</v>
      </c>
      <c r="F4606" s="2">
        <f t="shared" si="289"/>
        <v>1160500</v>
      </c>
      <c r="G4606" s="17">
        <f t="shared" si="287"/>
        <v>1</v>
      </c>
      <c r="H4606" s="1" t="str">
        <f t="shared" si="290"/>
        <v>PLINE PLINE: 1160500,9.972</v>
      </c>
    </row>
    <row r="4607" spans="1:8">
      <c r="A4607" s="1">
        <f>'HHR-NGL-05-102+600 TO 127+600'!A4607</f>
        <v>0</v>
      </c>
      <c r="B4607" s="1">
        <f>'HHR-NGL-05-102+600 TO 127+600'!B4607</f>
        <v>14.007</v>
      </c>
      <c r="C4607" s="1">
        <f>'HHR-NGL-05-102+600 TO 127+600'!D4607</f>
        <v>10.087999999999999</v>
      </c>
      <c r="E4607" s="1">
        <f t="shared" si="288"/>
        <v>116050</v>
      </c>
      <c r="F4607" s="2">
        <f t="shared" si="289"/>
        <v>1160500</v>
      </c>
      <c r="G4607" s="17">
        <f t="shared" si="287"/>
        <v>1</v>
      </c>
      <c r="H4607" s="1" t="str">
        <f t="shared" si="290"/>
        <v>PLINE PLINE: 1160514.007,10.088</v>
      </c>
    </row>
    <row r="4608" spans="1:8">
      <c r="A4608" s="1">
        <f>'HHR-NGL-05-102+600 TO 127+600'!A4608</f>
        <v>0</v>
      </c>
      <c r="B4608" s="1">
        <f>'HHR-NGL-05-102+600 TO 127+600'!B4608</f>
        <v>17.634</v>
      </c>
      <c r="C4608" s="1">
        <f>'HHR-NGL-05-102+600 TO 127+600'!D4608</f>
        <v>10.02</v>
      </c>
      <c r="E4608" s="1">
        <f t="shared" si="288"/>
        <v>116050</v>
      </c>
      <c r="F4608" s="2">
        <f t="shared" si="289"/>
        <v>1160500</v>
      </c>
      <c r="G4608" s="17">
        <f t="shared" si="287"/>
        <v>1</v>
      </c>
      <c r="H4608" s="1" t="str">
        <f t="shared" si="290"/>
        <v>PLINE PLINE: 1160517.634,10.02</v>
      </c>
    </row>
    <row r="4609" spans="1:8">
      <c r="A4609" s="1">
        <f>'HHR-NGL-05-102+600 TO 127+600'!A4609</f>
        <v>0</v>
      </c>
      <c r="B4609" s="1">
        <f>'HHR-NGL-05-102+600 TO 127+600'!B4609</f>
        <v>17.992999999999999</v>
      </c>
      <c r="C4609" s="1">
        <f>'HHR-NGL-05-102+600 TO 127+600'!D4609</f>
        <v>10.007</v>
      </c>
      <c r="E4609" s="1">
        <f t="shared" si="288"/>
        <v>116050</v>
      </c>
      <c r="F4609" s="2">
        <f t="shared" si="289"/>
        <v>1160500</v>
      </c>
      <c r="G4609" s="17">
        <f t="shared" si="287"/>
        <v>1</v>
      </c>
      <c r="H4609" s="1" t="str">
        <f t="shared" si="290"/>
        <v>PLINE PLINE: 1160517.993,10.007</v>
      </c>
    </row>
    <row r="4610" spans="1:8">
      <c r="A4610" s="1">
        <f>'HHR-NGL-05-102+600 TO 127+600'!A4610</f>
        <v>0</v>
      </c>
      <c r="B4610" s="1">
        <f>'HHR-NGL-05-102+600 TO 127+600'!B4610</f>
        <v>25.783000000000001</v>
      </c>
      <c r="C4610" s="1">
        <f>'HHR-NGL-05-102+600 TO 127+600'!D4610</f>
        <v>9.8320000000000007</v>
      </c>
      <c r="E4610" s="1">
        <f t="shared" si="288"/>
        <v>116050</v>
      </c>
      <c r="F4610" s="2">
        <f t="shared" si="289"/>
        <v>1160500</v>
      </c>
      <c r="G4610" s="17">
        <f t="shared" ref="G4610:G4673" si="291">G4609</f>
        <v>1</v>
      </c>
      <c r="H4610" s="1" t="str">
        <f t="shared" si="290"/>
        <v>PLINE PLINE: 1160525.783,9.832</v>
      </c>
    </row>
    <row r="4611" spans="1:8">
      <c r="A4611" s="1">
        <f>'HHR-NGL-05-102+600 TO 127+600'!A4611</f>
        <v>0</v>
      </c>
      <c r="B4611" s="1">
        <f>'HHR-NGL-05-102+600 TO 127+600'!B4611</f>
        <v>29.036000000000001</v>
      </c>
      <c r="C4611" s="1">
        <f>'HHR-NGL-05-102+600 TO 127+600'!D4611</f>
        <v>9.8729999999999993</v>
      </c>
      <c r="E4611" s="1">
        <f t="shared" si="288"/>
        <v>116050</v>
      </c>
      <c r="F4611" s="2">
        <f t="shared" si="289"/>
        <v>1160500</v>
      </c>
      <c r="G4611" s="17">
        <f t="shared" si="291"/>
        <v>1</v>
      </c>
      <c r="H4611" s="1" t="str">
        <f t="shared" si="290"/>
        <v>PLINE PLINE: 1160529.036,9.873</v>
      </c>
    </row>
    <row r="4612" spans="1:8">
      <c r="A4612" s="1">
        <f>'HHR-NGL-05-102+600 TO 127+600'!A4612</f>
        <v>0</v>
      </c>
      <c r="B4612" s="1">
        <f>'HHR-NGL-05-102+600 TO 127+600'!B4612</f>
        <v>42.499000000000002</v>
      </c>
      <c r="C4612" s="1">
        <f>'HHR-NGL-05-102+600 TO 127+600'!D4612</f>
        <v>9.4659999999999993</v>
      </c>
      <c r="E4612" s="1">
        <f t="shared" ref="E4612:E4675" si="292">IF((D4612=0),E4611,D4612)</f>
        <v>116050</v>
      </c>
      <c r="F4612" s="2">
        <f t="shared" ref="F4612:F4675" si="293">IF((C4612=0),(E4612-0)*$H$1,F4611)</f>
        <v>1160500</v>
      </c>
      <c r="G4612" s="17">
        <f t="shared" si="291"/>
        <v>1</v>
      </c>
      <c r="H4612" s="1" t="str">
        <f t="shared" ref="H4612:H4675" si="294">CONCATENATE("PLINE PLINE: ",(B4612+F4612)*G4612,",",C4612)</f>
        <v>PLINE PLINE: 1160542.499,9.466</v>
      </c>
    </row>
    <row r="4613" spans="1:8">
      <c r="A4613" s="1">
        <f>'HHR-NGL-05-102+600 TO 127+600'!A4613</f>
        <v>0</v>
      </c>
      <c r="B4613" s="1">
        <f>'HHR-NGL-05-102+600 TO 127+600'!B4613</f>
        <v>47.018000000000001</v>
      </c>
      <c r="C4613" s="1">
        <f>'HHR-NGL-05-102+600 TO 127+600'!D4613</f>
        <v>10.308999999999999</v>
      </c>
      <c r="E4613" s="1">
        <f t="shared" si="292"/>
        <v>116050</v>
      </c>
      <c r="F4613" s="2">
        <f t="shared" si="293"/>
        <v>1160500</v>
      </c>
      <c r="G4613" s="17">
        <f t="shared" si="291"/>
        <v>1</v>
      </c>
      <c r="H4613" s="1" t="str">
        <f t="shared" si="294"/>
        <v>PLINE PLINE: 1160547.018,10.309</v>
      </c>
    </row>
    <row r="4614" spans="1:8">
      <c r="A4614" s="1">
        <f>'HHR-NGL-05-102+600 TO 127+600'!A4614</f>
        <v>0</v>
      </c>
      <c r="B4614" s="1">
        <f>'HHR-NGL-05-102+600 TO 127+600'!B4614</f>
        <v>49.651000000000003</v>
      </c>
      <c r="C4614" s="1">
        <f>'HHR-NGL-05-102+600 TO 127+600'!D4614</f>
        <v>10.807</v>
      </c>
      <c r="E4614" s="1">
        <f t="shared" si="292"/>
        <v>116050</v>
      </c>
      <c r="F4614" s="2">
        <f t="shared" si="293"/>
        <v>1160500</v>
      </c>
      <c r="G4614" s="17">
        <f t="shared" si="291"/>
        <v>1</v>
      </c>
      <c r="H4614" s="1" t="str">
        <f t="shared" si="294"/>
        <v>PLINE PLINE: 1160549.651,10.807</v>
      </c>
    </row>
    <row r="4615" spans="1:8">
      <c r="A4615" s="1">
        <f>'HHR-NGL-05-102+600 TO 127+600'!A4615</f>
        <v>0</v>
      </c>
      <c r="B4615" s="1">
        <f>'HHR-NGL-05-102+600 TO 127+600'!B4615</f>
        <v>51.03</v>
      </c>
      <c r="C4615" s="1">
        <f>'HHR-NGL-05-102+600 TO 127+600'!D4615</f>
        <v>10.712999999999999</v>
      </c>
      <c r="E4615" s="1">
        <f t="shared" si="292"/>
        <v>116050</v>
      </c>
      <c r="F4615" s="2">
        <f t="shared" si="293"/>
        <v>1160500</v>
      </c>
      <c r="G4615" s="17">
        <f t="shared" si="291"/>
        <v>1</v>
      </c>
      <c r="H4615" s="1" t="str">
        <f t="shared" si="294"/>
        <v>PLINE PLINE: 1160551.03,10.713</v>
      </c>
    </row>
    <row r="4616" spans="1:8">
      <c r="A4616" s="1">
        <f>'HHR-NGL-05-102+600 TO 127+600'!A4616</f>
        <v>0</v>
      </c>
      <c r="B4616" s="1">
        <f>'HHR-NGL-05-102+600 TO 127+600'!B4616</f>
        <v>64.549000000000007</v>
      </c>
      <c r="C4616" s="1">
        <f>'HHR-NGL-05-102+600 TO 127+600'!D4616</f>
        <v>9.6229999999999993</v>
      </c>
      <c r="E4616" s="1">
        <f t="shared" si="292"/>
        <v>116050</v>
      </c>
      <c r="F4616" s="2">
        <f t="shared" si="293"/>
        <v>1160500</v>
      </c>
      <c r="G4616" s="17">
        <f t="shared" si="291"/>
        <v>1</v>
      </c>
      <c r="H4616" s="1" t="str">
        <f t="shared" si="294"/>
        <v>PLINE PLINE: 1160564.549,9.623</v>
      </c>
    </row>
    <row r="4617" spans="1:8">
      <c r="A4617" s="1">
        <f>'HHR-NGL-05-102+600 TO 127+600'!A4617</f>
        <v>0</v>
      </c>
      <c r="B4617" s="1">
        <f>'HHR-NGL-05-102+600 TO 127+600'!B4617</f>
        <v>75.801000000000002</v>
      </c>
      <c r="C4617" s="1">
        <f>'HHR-NGL-05-102+600 TO 127+600'!D4617</f>
        <v>11.282</v>
      </c>
      <c r="E4617" s="1">
        <f t="shared" si="292"/>
        <v>116050</v>
      </c>
      <c r="F4617" s="2">
        <f t="shared" si="293"/>
        <v>1160500</v>
      </c>
      <c r="G4617" s="17">
        <f t="shared" si="291"/>
        <v>1</v>
      </c>
      <c r="H4617" s="1" t="str">
        <f t="shared" si="294"/>
        <v>PLINE PLINE: 1160575.801,11.282</v>
      </c>
    </row>
    <row r="4618" spans="1:8">
      <c r="A4618" s="1">
        <f>'HHR-NGL-05-102+600 TO 127+600'!A4618</f>
        <v>0</v>
      </c>
      <c r="B4618" s="1">
        <f>'HHR-NGL-05-102+600 TO 127+600'!B4618</f>
        <v>76.325999999999993</v>
      </c>
      <c r="C4618" s="1">
        <f>'HHR-NGL-05-102+600 TO 127+600'!D4618</f>
        <v>11.289</v>
      </c>
      <c r="E4618" s="1">
        <f t="shared" si="292"/>
        <v>116050</v>
      </c>
      <c r="F4618" s="2">
        <f t="shared" si="293"/>
        <v>1160500</v>
      </c>
      <c r="G4618" s="17">
        <f t="shared" si="291"/>
        <v>1</v>
      </c>
      <c r="H4618" s="1" t="str">
        <f t="shared" si="294"/>
        <v>PLINE PLINE: 1160576.326,11.289</v>
      </c>
    </row>
    <row r="4619" spans="1:8">
      <c r="A4619" s="1">
        <f>'HHR-NGL-05-102+600 TO 127+600'!A4619</f>
        <v>0</v>
      </c>
      <c r="B4619" s="1">
        <f>'HHR-NGL-05-102+600 TO 127+600'!B4619</f>
        <v>94.915000000000006</v>
      </c>
      <c r="C4619" s="1">
        <f>'HHR-NGL-05-102+600 TO 127+600'!D4619</f>
        <v>11.101000000000001</v>
      </c>
      <c r="E4619" s="1">
        <f t="shared" si="292"/>
        <v>116050</v>
      </c>
      <c r="F4619" s="2">
        <f t="shared" si="293"/>
        <v>1160500</v>
      </c>
      <c r="G4619" s="17">
        <f t="shared" si="291"/>
        <v>1</v>
      </c>
      <c r="H4619" s="1" t="str">
        <f t="shared" si="294"/>
        <v>PLINE PLINE: 1160594.915,11.101</v>
      </c>
    </row>
    <row r="4620" spans="1:8">
      <c r="A4620" s="1">
        <f>'HHR-NGL-05-102+600 TO 127+600'!A4620</f>
        <v>0</v>
      </c>
      <c r="B4620" s="1">
        <f>'HHR-NGL-05-102+600 TO 127+600'!B4620</f>
        <v>100</v>
      </c>
      <c r="C4620" s="1">
        <f>'HHR-NGL-05-102+600 TO 127+600'!D4620</f>
        <v>11.012</v>
      </c>
      <c r="E4620" s="1">
        <f t="shared" si="292"/>
        <v>116050</v>
      </c>
      <c r="F4620" s="2">
        <f t="shared" si="293"/>
        <v>1160500</v>
      </c>
      <c r="G4620" s="17">
        <f t="shared" si="291"/>
        <v>1</v>
      </c>
      <c r="H4620" s="1" t="str">
        <f t="shared" si="294"/>
        <v>PLINE PLINE: 1160600,11.012</v>
      </c>
    </row>
    <row r="4621" spans="1:8">
      <c r="A4621" s="1" t="str">
        <f>'HHR-NGL-05-102+600 TO 127+600'!A4621</f>
        <v>116+075</v>
      </c>
      <c r="B4621" s="1">
        <f>'HHR-NGL-05-102+600 TO 127+600'!B4621</f>
        <v>0</v>
      </c>
      <c r="C4621" s="1">
        <f>'HHR-NGL-05-102+600 TO 127+600'!D4621</f>
        <v>0</v>
      </c>
      <c r="D4621" s="25">
        <v>116075</v>
      </c>
      <c r="E4621" s="1">
        <f t="shared" si="292"/>
        <v>116075</v>
      </c>
      <c r="F4621" s="2">
        <f t="shared" si="293"/>
        <v>1160750</v>
      </c>
      <c r="G4621" s="17">
        <f t="shared" si="291"/>
        <v>1</v>
      </c>
    </row>
    <row r="4622" spans="1:8">
      <c r="A4622" s="1" t="str">
        <f>'HHR-NGL-05-102+600 TO 127+600'!A4622</f>
        <v>GROUND</v>
      </c>
      <c r="B4622" s="1">
        <f>'HHR-NGL-05-102+600 TO 127+600'!B4622</f>
        <v>0</v>
      </c>
      <c r="C4622" s="1">
        <f>'HHR-NGL-05-102+600 TO 127+600'!D4622</f>
        <v>0</v>
      </c>
      <c r="E4622" s="1">
        <f t="shared" si="292"/>
        <v>116075</v>
      </c>
      <c r="F4622" s="2">
        <f t="shared" si="293"/>
        <v>1160750</v>
      </c>
      <c r="G4622" s="17">
        <f t="shared" si="291"/>
        <v>1</v>
      </c>
    </row>
    <row r="4623" spans="1:8">
      <c r="A4623" s="1">
        <f>'HHR-NGL-05-102+600 TO 127+600'!A4623</f>
        <v>0</v>
      </c>
      <c r="B4623" s="1">
        <f>'HHR-NGL-05-102+600 TO 127+600'!B4623</f>
        <v>-100</v>
      </c>
      <c r="C4623" s="1">
        <f>'HHR-NGL-05-102+600 TO 127+600'!D4623</f>
        <v>8.5630000000000006</v>
      </c>
      <c r="E4623" s="1">
        <f t="shared" si="292"/>
        <v>116075</v>
      </c>
      <c r="F4623" s="2">
        <f t="shared" si="293"/>
        <v>1160750</v>
      </c>
      <c r="G4623" s="17">
        <f t="shared" si="291"/>
        <v>1</v>
      </c>
      <c r="H4623" s="1" t="str">
        <f t="shared" si="294"/>
        <v>PLINE PLINE: 1160650,8.563</v>
      </c>
    </row>
    <row r="4624" spans="1:8">
      <c r="A4624" s="1">
        <f>'HHR-NGL-05-102+600 TO 127+600'!A4624</f>
        <v>0</v>
      </c>
      <c r="B4624" s="1">
        <f>'HHR-NGL-05-102+600 TO 127+600'!B4624</f>
        <v>-87.647000000000006</v>
      </c>
      <c r="C4624" s="1">
        <f>'HHR-NGL-05-102+600 TO 127+600'!D4624</f>
        <v>8.9499999999999993</v>
      </c>
      <c r="E4624" s="1">
        <f t="shared" si="292"/>
        <v>116075</v>
      </c>
      <c r="F4624" s="2">
        <f t="shared" si="293"/>
        <v>1160750</v>
      </c>
      <c r="G4624" s="17">
        <f t="shared" si="291"/>
        <v>1</v>
      </c>
      <c r="H4624" s="1" t="str">
        <f t="shared" si="294"/>
        <v>PLINE PLINE: 1160662.353,8.95</v>
      </c>
    </row>
    <row r="4625" spans="1:8">
      <c r="A4625" s="1">
        <f>'HHR-NGL-05-102+600 TO 127+600'!A4625</f>
        <v>0</v>
      </c>
      <c r="B4625" s="1">
        <f>'HHR-NGL-05-102+600 TO 127+600'!B4625</f>
        <v>-72.454999999999998</v>
      </c>
      <c r="C4625" s="1">
        <f>'HHR-NGL-05-102+600 TO 127+600'!D4625</f>
        <v>8.8940000000000001</v>
      </c>
      <c r="E4625" s="1">
        <f t="shared" si="292"/>
        <v>116075</v>
      </c>
      <c r="F4625" s="2">
        <f t="shared" si="293"/>
        <v>1160750</v>
      </c>
      <c r="G4625" s="17">
        <f t="shared" si="291"/>
        <v>1</v>
      </c>
      <c r="H4625" s="1" t="str">
        <f t="shared" si="294"/>
        <v>PLINE PLINE: 1160677.545,8.894</v>
      </c>
    </row>
    <row r="4626" spans="1:8">
      <c r="A4626" s="1">
        <f>'HHR-NGL-05-102+600 TO 127+600'!A4626</f>
        <v>0</v>
      </c>
      <c r="B4626" s="1">
        <f>'HHR-NGL-05-102+600 TO 127+600'!B4626</f>
        <v>-59.087000000000003</v>
      </c>
      <c r="C4626" s="1">
        <f>'HHR-NGL-05-102+600 TO 127+600'!D4626</f>
        <v>8.9879999999999995</v>
      </c>
      <c r="E4626" s="1">
        <f t="shared" si="292"/>
        <v>116075</v>
      </c>
      <c r="F4626" s="2">
        <f t="shared" si="293"/>
        <v>1160750</v>
      </c>
      <c r="G4626" s="17">
        <f t="shared" si="291"/>
        <v>1</v>
      </c>
      <c r="H4626" s="1" t="str">
        <f t="shared" si="294"/>
        <v>PLINE PLINE: 1160690.913,8.988</v>
      </c>
    </row>
    <row r="4627" spans="1:8">
      <c r="A4627" s="1">
        <f>'HHR-NGL-05-102+600 TO 127+600'!A4627</f>
        <v>0</v>
      </c>
      <c r="B4627" s="1">
        <f>'HHR-NGL-05-102+600 TO 127+600'!B4627</f>
        <v>-57.16</v>
      </c>
      <c r="C4627" s="1">
        <f>'HHR-NGL-05-102+600 TO 127+600'!D4627</f>
        <v>9.0259999999999998</v>
      </c>
      <c r="E4627" s="1">
        <f t="shared" si="292"/>
        <v>116075</v>
      </c>
      <c r="F4627" s="2">
        <f t="shared" si="293"/>
        <v>1160750</v>
      </c>
      <c r="G4627" s="17">
        <f t="shared" si="291"/>
        <v>1</v>
      </c>
      <c r="H4627" s="1" t="str">
        <f t="shared" si="294"/>
        <v>PLINE PLINE: 1160692.84,9.026</v>
      </c>
    </row>
    <row r="4628" spans="1:8">
      <c r="A4628" s="1">
        <f>'HHR-NGL-05-102+600 TO 127+600'!A4628</f>
        <v>0</v>
      </c>
      <c r="B4628" s="1">
        <f>'HHR-NGL-05-102+600 TO 127+600'!B4628</f>
        <v>-36.506999999999998</v>
      </c>
      <c r="C4628" s="1">
        <f>'HHR-NGL-05-102+600 TO 127+600'!D4628</f>
        <v>9.4030000000000005</v>
      </c>
      <c r="E4628" s="1">
        <f t="shared" si="292"/>
        <v>116075</v>
      </c>
      <c r="F4628" s="2">
        <f t="shared" si="293"/>
        <v>1160750</v>
      </c>
      <c r="G4628" s="17">
        <f t="shared" si="291"/>
        <v>1</v>
      </c>
      <c r="H4628" s="1" t="str">
        <f t="shared" si="294"/>
        <v>PLINE PLINE: 1160713.493,9.403</v>
      </c>
    </row>
    <row r="4629" spans="1:8">
      <c r="A4629" s="1">
        <f>'HHR-NGL-05-102+600 TO 127+600'!A4629</f>
        <v>0</v>
      </c>
      <c r="B4629" s="1">
        <f>'HHR-NGL-05-102+600 TO 127+600'!B4629</f>
        <v>-35.487000000000002</v>
      </c>
      <c r="C4629" s="1">
        <f>'HHR-NGL-05-102+600 TO 127+600'!D4629</f>
        <v>9.5329999999999995</v>
      </c>
      <c r="E4629" s="1">
        <f t="shared" si="292"/>
        <v>116075</v>
      </c>
      <c r="F4629" s="2">
        <f t="shared" si="293"/>
        <v>1160750</v>
      </c>
      <c r="G4629" s="17">
        <f t="shared" si="291"/>
        <v>1</v>
      </c>
      <c r="H4629" s="1" t="str">
        <f t="shared" si="294"/>
        <v>PLINE PLINE: 1160714.513,9.533</v>
      </c>
    </row>
    <row r="4630" spans="1:8">
      <c r="A4630" s="1">
        <f>'HHR-NGL-05-102+600 TO 127+600'!A4630</f>
        <v>0</v>
      </c>
      <c r="B4630" s="1">
        <f>'HHR-NGL-05-102+600 TO 127+600'!B4630</f>
        <v>-34.853999999999999</v>
      </c>
      <c r="C4630" s="1">
        <f>'HHR-NGL-05-102+600 TO 127+600'!D4630</f>
        <v>9.5440000000000005</v>
      </c>
      <c r="E4630" s="1">
        <f t="shared" si="292"/>
        <v>116075</v>
      </c>
      <c r="F4630" s="2">
        <f t="shared" si="293"/>
        <v>1160750</v>
      </c>
      <c r="G4630" s="17">
        <f t="shared" si="291"/>
        <v>1</v>
      </c>
      <c r="H4630" s="1" t="str">
        <f t="shared" si="294"/>
        <v>PLINE PLINE: 1160715.146,9.544</v>
      </c>
    </row>
    <row r="4631" spans="1:8">
      <c r="A4631" s="1">
        <f>'HHR-NGL-05-102+600 TO 127+600'!A4631</f>
        <v>0</v>
      </c>
      <c r="B4631" s="1">
        <f>'HHR-NGL-05-102+600 TO 127+600'!B4631</f>
        <v>-30.111000000000001</v>
      </c>
      <c r="C4631" s="1">
        <f>'HHR-NGL-05-102+600 TO 127+600'!D4631</f>
        <v>9.5909999999999993</v>
      </c>
      <c r="E4631" s="1">
        <f t="shared" si="292"/>
        <v>116075</v>
      </c>
      <c r="F4631" s="2">
        <f t="shared" si="293"/>
        <v>1160750</v>
      </c>
      <c r="G4631" s="17">
        <f t="shared" si="291"/>
        <v>1</v>
      </c>
      <c r="H4631" s="1" t="str">
        <f t="shared" si="294"/>
        <v>PLINE PLINE: 1160719.889,9.591</v>
      </c>
    </row>
    <row r="4632" spans="1:8">
      <c r="A4632" s="1">
        <f>'HHR-NGL-05-102+600 TO 127+600'!A4632</f>
        <v>0</v>
      </c>
      <c r="B4632" s="1">
        <f>'HHR-NGL-05-102+600 TO 127+600'!B4632</f>
        <v>-8.7620000000000005</v>
      </c>
      <c r="C4632" s="1">
        <f>'HHR-NGL-05-102+600 TO 127+600'!D4632</f>
        <v>9.6969999999999992</v>
      </c>
      <c r="E4632" s="1">
        <f t="shared" si="292"/>
        <v>116075</v>
      </c>
      <c r="F4632" s="2">
        <f t="shared" si="293"/>
        <v>1160750</v>
      </c>
      <c r="G4632" s="17">
        <f t="shared" si="291"/>
        <v>1</v>
      </c>
      <c r="H4632" s="1" t="str">
        <f t="shared" si="294"/>
        <v>PLINE PLINE: 1160741.238,9.697</v>
      </c>
    </row>
    <row r="4633" spans="1:8">
      <c r="A4633" s="1">
        <f>'HHR-NGL-05-102+600 TO 127+600'!A4633</f>
        <v>0</v>
      </c>
      <c r="B4633" s="1">
        <f>'HHR-NGL-05-102+600 TO 127+600'!B4633</f>
        <v>-1.087</v>
      </c>
      <c r="C4633" s="1">
        <f>'HHR-NGL-05-102+600 TO 127+600'!D4633</f>
        <v>9.7729999999999997</v>
      </c>
      <c r="E4633" s="1">
        <f t="shared" si="292"/>
        <v>116075</v>
      </c>
      <c r="F4633" s="2">
        <f t="shared" si="293"/>
        <v>1160750</v>
      </c>
      <c r="G4633" s="17">
        <f t="shared" si="291"/>
        <v>1</v>
      </c>
      <c r="H4633" s="1" t="str">
        <f t="shared" si="294"/>
        <v>PLINE PLINE: 1160748.913,9.773</v>
      </c>
    </row>
    <row r="4634" spans="1:8">
      <c r="A4634" s="1">
        <f>'HHR-NGL-05-102+600 TO 127+600'!A4634</f>
        <v>0</v>
      </c>
      <c r="B4634" s="1">
        <f>'HHR-NGL-05-102+600 TO 127+600'!B4634</f>
        <v>0</v>
      </c>
      <c r="C4634" s="1">
        <f>'HHR-NGL-05-102+600 TO 127+600'!D4634</f>
        <v>9.7880000000000003</v>
      </c>
      <c r="E4634" s="1">
        <f t="shared" si="292"/>
        <v>116075</v>
      </c>
      <c r="F4634" s="2">
        <f t="shared" si="293"/>
        <v>1160750</v>
      </c>
      <c r="G4634" s="17">
        <f t="shared" si="291"/>
        <v>1</v>
      </c>
      <c r="H4634" s="1" t="str">
        <f t="shared" si="294"/>
        <v>PLINE PLINE: 1160750,9.788</v>
      </c>
    </row>
    <row r="4635" spans="1:8">
      <c r="A4635" s="1">
        <f>'HHR-NGL-05-102+600 TO 127+600'!A4635</f>
        <v>0</v>
      </c>
      <c r="B4635" s="1">
        <f>'HHR-NGL-05-102+600 TO 127+600'!B4635</f>
        <v>18.010999999999999</v>
      </c>
      <c r="C4635" s="1">
        <f>'HHR-NGL-05-102+600 TO 127+600'!D4635</f>
        <v>10.042</v>
      </c>
      <c r="E4635" s="1">
        <f t="shared" si="292"/>
        <v>116075</v>
      </c>
      <c r="F4635" s="2">
        <f t="shared" si="293"/>
        <v>1160750</v>
      </c>
      <c r="G4635" s="17">
        <f t="shared" si="291"/>
        <v>1</v>
      </c>
      <c r="H4635" s="1" t="str">
        <f t="shared" si="294"/>
        <v>PLINE PLINE: 1160768.011,10.042</v>
      </c>
    </row>
    <row r="4636" spans="1:8">
      <c r="A4636" s="1">
        <f>'HHR-NGL-05-102+600 TO 127+600'!A4636</f>
        <v>0</v>
      </c>
      <c r="B4636" s="1">
        <f>'HHR-NGL-05-102+600 TO 127+600'!B4636</f>
        <v>46.619</v>
      </c>
      <c r="C4636" s="1">
        <f>'HHR-NGL-05-102+600 TO 127+600'!D4636</f>
        <v>10.71</v>
      </c>
      <c r="E4636" s="1">
        <f t="shared" si="292"/>
        <v>116075</v>
      </c>
      <c r="F4636" s="2">
        <f t="shared" si="293"/>
        <v>1160750</v>
      </c>
      <c r="G4636" s="17">
        <f t="shared" si="291"/>
        <v>1</v>
      </c>
      <c r="H4636" s="1" t="str">
        <f t="shared" si="294"/>
        <v>PLINE PLINE: 1160796.619,10.71</v>
      </c>
    </row>
    <row r="4637" spans="1:8">
      <c r="A4637" s="1">
        <f>'HHR-NGL-05-102+600 TO 127+600'!A4637</f>
        <v>0</v>
      </c>
      <c r="B4637" s="1">
        <f>'HHR-NGL-05-102+600 TO 127+600'!B4637</f>
        <v>47.969000000000001</v>
      </c>
      <c r="C4637" s="1">
        <f>'HHR-NGL-05-102+600 TO 127+600'!D4637</f>
        <v>10.73</v>
      </c>
      <c r="E4637" s="1">
        <f t="shared" si="292"/>
        <v>116075</v>
      </c>
      <c r="F4637" s="2">
        <f t="shared" si="293"/>
        <v>1160750</v>
      </c>
      <c r="G4637" s="17">
        <f t="shared" si="291"/>
        <v>1</v>
      </c>
      <c r="H4637" s="1" t="str">
        <f t="shared" si="294"/>
        <v>PLINE PLINE: 1160797.969,10.73</v>
      </c>
    </row>
    <row r="4638" spans="1:8">
      <c r="A4638" s="1">
        <f>'HHR-NGL-05-102+600 TO 127+600'!A4638</f>
        <v>0</v>
      </c>
      <c r="B4638" s="1">
        <f>'HHR-NGL-05-102+600 TO 127+600'!B4638</f>
        <v>48.411000000000001</v>
      </c>
      <c r="C4638" s="1">
        <f>'HHR-NGL-05-102+600 TO 127+600'!D4638</f>
        <v>10.715999999999999</v>
      </c>
      <c r="E4638" s="1">
        <f t="shared" si="292"/>
        <v>116075</v>
      </c>
      <c r="F4638" s="2">
        <f t="shared" si="293"/>
        <v>1160750</v>
      </c>
      <c r="G4638" s="17">
        <f t="shared" si="291"/>
        <v>1</v>
      </c>
      <c r="H4638" s="1" t="str">
        <f t="shared" si="294"/>
        <v>PLINE PLINE: 1160798.411,10.716</v>
      </c>
    </row>
    <row r="4639" spans="1:8">
      <c r="A4639" s="1">
        <f>'HHR-NGL-05-102+600 TO 127+600'!A4639</f>
        <v>0</v>
      </c>
      <c r="B4639" s="1">
        <f>'HHR-NGL-05-102+600 TO 127+600'!B4639</f>
        <v>48.598999999999997</v>
      </c>
      <c r="C4639" s="1">
        <f>'HHR-NGL-05-102+600 TO 127+600'!D4639</f>
        <v>10.750999999999999</v>
      </c>
      <c r="E4639" s="1">
        <f t="shared" si="292"/>
        <v>116075</v>
      </c>
      <c r="F4639" s="2">
        <f t="shared" si="293"/>
        <v>1160750</v>
      </c>
      <c r="G4639" s="17">
        <f t="shared" si="291"/>
        <v>1</v>
      </c>
      <c r="H4639" s="1" t="str">
        <f t="shared" si="294"/>
        <v>PLINE PLINE: 1160798.599,10.751</v>
      </c>
    </row>
    <row r="4640" spans="1:8">
      <c r="A4640" s="1">
        <f>'HHR-NGL-05-102+600 TO 127+600'!A4640</f>
        <v>0</v>
      </c>
      <c r="B4640" s="1">
        <f>'HHR-NGL-05-102+600 TO 127+600'!B4640</f>
        <v>49.091999999999999</v>
      </c>
      <c r="C4640" s="1">
        <f>'HHR-NGL-05-102+600 TO 127+600'!D4640</f>
        <v>10.71</v>
      </c>
      <c r="E4640" s="1">
        <f t="shared" si="292"/>
        <v>116075</v>
      </c>
      <c r="F4640" s="2">
        <f t="shared" si="293"/>
        <v>1160750</v>
      </c>
      <c r="G4640" s="17">
        <f t="shared" si="291"/>
        <v>1</v>
      </c>
      <c r="H4640" s="1" t="str">
        <f t="shared" si="294"/>
        <v>PLINE PLINE: 1160799.092,10.71</v>
      </c>
    </row>
    <row r="4641" spans="1:8">
      <c r="A4641" s="1">
        <f>'HHR-NGL-05-102+600 TO 127+600'!A4641</f>
        <v>0</v>
      </c>
      <c r="B4641" s="1">
        <f>'HHR-NGL-05-102+600 TO 127+600'!B4641</f>
        <v>75.266999999999996</v>
      </c>
      <c r="C4641" s="1">
        <f>'HHR-NGL-05-102+600 TO 127+600'!D4641</f>
        <v>11.148</v>
      </c>
      <c r="E4641" s="1">
        <f t="shared" si="292"/>
        <v>116075</v>
      </c>
      <c r="F4641" s="2">
        <f t="shared" si="293"/>
        <v>1160750</v>
      </c>
      <c r="G4641" s="17">
        <f t="shared" si="291"/>
        <v>1</v>
      </c>
      <c r="H4641" s="1" t="str">
        <f t="shared" si="294"/>
        <v>PLINE PLINE: 1160825.267,11.148</v>
      </c>
    </row>
    <row r="4642" spans="1:8">
      <c r="A4642" s="1">
        <f>'HHR-NGL-05-102+600 TO 127+600'!A4642</f>
        <v>0</v>
      </c>
      <c r="B4642" s="1">
        <f>'HHR-NGL-05-102+600 TO 127+600'!B4642</f>
        <v>75.543999999999997</v>
      </c>
      <c r="C4642" s="1">
        <f>'HHR-NGL-05-102+600 TO 127+600'!D4642</f>
        <v>11.125999999999999</v>
      </c>
      <c r="E4642" s="1">
        <f t="shared" si="292"/>
        <v>116075</v>
      </c>
      <c r="F4642" s="2">
        <f t="shared" si="293"/>
        <v>1160750</v>
      </c>
      <c r="G4642" s="17">
        <f t="shared" si="291"/>
        <v>1</v>
      </c>
      <c r="H4642" s="1" t="str">
        <f t="shared" si="294"/>
        <v>PLINE PLINE: 1160825.544,11.126</v>
      </c>
    </row>
    <row r="4643" spans="1:8">
      <c r="A4643" s="1">
        <f>'HHR-NGL-05-102+600 TO 127+600'!A4643</f>
        <v>0</v>
      </c>
      <c r="B4643" s="1">
        <f>'HHR-NGL-05-102+600 TO 127+600'!B4643</f>
        <v>99.174999999999997</v>
      </c>
      <c r="C4643" s="1">
        <f>'HHR-NGL-05-102+600 TO 127+600'!D4643</f>
        <v>10.898999999999999</v>
      </c>
      <c r="E4643" s="1">
        <f t="shared" si="292"/>
        <v>116075</v>
      </c>
      <c r="F4643" s="2">
        <f t="shared" si="293"/>
        <v>1160750</v>
      </c>
      <c r="G4643" s="17">
        <f t="shared" si="291"/>
        <v>1</v>
      </c>
      <c r="H4643" s="1" t="str">
        <f t="shared" si="294"/>
        <v>PLINE PLINE: 1160849.175,10.899</v>
      </c>
    </row>
    <row r="4644" spans="1:8">
      <c r="A4644" s="1">
        <f>'HHR-NGL-05-102+600 TO 127+600'!A4644</f>
        <v>0</v>
      </c>
      <c r="B4644" s="1">
        <f>'HHR-NGL-05-102+600 TO 127+600'!B4644</f>
        <v>100</v>
      </c>
      <c r="C4644" s="1">
        <f>'HHR-NGL-05-102+600 TO 127+600'!D4644</f>
        <v>10.89</v>
      </c>
      <c r="E4644" s="1">
        <f t="shared" si="292"/>
        <v>116075</v>
      </c>
      <c r="F4644" s="2">
        <f t="shared" si="293"/>
        <v>1160750</v>
      </c>
      <c r="G4644" s="17">
        <f t="shared" si="291"/>
        <v>1</v>
      </c>
      <c r="H4644" s="1" t="str">
        <f t="shared" si="294"/>
        <v>PLINE PLINE: 1160850,10.89</v>
      </c>
    </row>
    <row r="4645" spans="1:8">
      <c r="A4645" s="1" t="str">
        <f>'HHR-NGL-05-102+600 TO 127+600'!A4645</f>
        <v>116+100</v>
      </c>
      <c r="B4645" s="1">
        <f>'HHR-NGL-05-102+600 TO 127+600'!B4645</f>
        <v>0</v>
      </c>
      <c r="C4645" s="1">
        <f>'HHR-NGL-05-102+600 TO 127+600'!D4645</f>
        <v>0</v>
      </c>
      <c r="D4645" s="25">
        <v>116100</v>
      </c>
      <c r="E4645" s="1">
        <f t="shared" si="292"/>
        <v>116100</v>
      </c>
      <c r="F4645" s="2">
        <f t="shared" si="293"/>
        <v>1161000</v>
      </c>
      <c r="G4645" s="17">
        <f t="shared" si="291"/>
        <v>1</v>
      </c>
    </row>
    <row r="4646" spans="1:8">
      <c r="A4646" s="1" t="str">
        <f>'HHR-NGL-05-102+600 TO 127+600'!A4646</f>
        <v>GROUND</v>
      </c>
      <c r="B4646" s="1">
        <f>'HHR-NGL-05-102+600 TO 127+600'!B4646</f>
        <v>0</v>
      </c>
      <c r="C4646" s="1">
        <f>'HHR-NGL-05-102+600 TO 127+600'!D4646</f>
        <v>0</v>
      </c>
      <c r="E4646" s="1">
        <f t="shared" si="292"/>
        <v>116100</v>
      </c>
      <c r="F4646" s="2">
        <f t="shared" si="293"/>
        <v>1161000</v>
      </c>
      <c r="G4646" s="17">
        <f t="shared" si="291"/>
        <v>1</v>
      </c>
    </row>
    <row r="4647" spans="1:8">
      <c r="A4647" s="1">
        <f>'HHR-NGL-05-102+600 TO 127+600'!A4647</f>
        <v>0</v>
      </c>
      <c r="B4647" s="1">
        <f>'HHR-NGL-05-102+600 TO 127+600'!B4647</f>
        <v>-100</v>
      </c>
      <c r="C4647" s="1">
        <f>'HHR-NGL-05-102+600 TO 127+600'!D4647</f>
        <v>8.0079999999999991</v>
      </c>
      <c r="E4647" s="1">
        <f t="shared" si="292"/>
        <v>116100</v>
      </c>
      <c r="F4647" s="2">
        <f t="shared" si="293"/>
        <v>1161000</v>
      </c>
      <c r="G4647" s="17">
        <f t="shared" si="291"/>
        <v>1</v>
      </c>
      <c r="H4647" s="1" t="str">
        <f t="shared" si="294"/>
        <v>PLINE PLINE: 1160900,8.008</v>
      </c>
    </row>
    <row r="4648" spans="1:8">
      <c r="A4648" s="1">
        <f>'HHR-NGL-05-102+600 TO 127+600'!A4648</f>
        <v>0</v>
      </c>
      <c r="B4648" s="1">
        <f>'HHR-NGL-05-102+600 TO 127+600'!B4648</f>
        <v>-99.805999999999997</v>
      </c>
      <c r="C4648" s="1">
        <f>'HHR-NGL-05-102+600 TO 127+600'!D4648</f>
        <v>8.0109999999999992</v>
      </c>
      <c r="E4648" s="1">
        <f t="shared" si="292"/>
        <v>116100</v>
      </c>
      <c r="F4648" s="2">
        <f t="shared" si="293"/>
        <v>1161000</v>
      </c>
      <c r="G4648" s="17">
        <f t="shared" si="291"/>
        <v>1</v>
      </c>
      <c r="H4648" s="1" t="str">
        <f t="shared" si="294"/>
        <v>PLINE PLINE: 1160900.194,8.011</v>
      </c>
    </row>
    <row r="4649" spans="1:8">
      <c r="A4649" s="1">
        <f>'HHR-NGL-05-102+600 TO 127+600'!A4649</f>
        <v>0</v>
      </c>
      <c r="B4649" s="1">
        <f>'HHR-NGL-05-102+600 TO 127+600'!B4649</f>
        <v>-89.59</v>
      </c>
      <c r="C4649" s="1">
        <f>'HHR-NGL-05-102+600 TO 127+600'!D4649</f>
        <v>8.1690000000000005</v>
      </c>
      <c r="E4649" s="1">
        <f t="shared" si="292"/>
        <v>116100</v>
      </c>
      <c r="F4649" s="2">
        <f t="shared" si="293"/>
        <v>1161000</v>
      </c>
      <c r="G4649" s="17">
        <f t="shared" si="291"/>
        <v>1</v>
      </c>
      <c r="H4649" s="1" t="str">
        <f t="shared" si="294"/>
        <v>PLINE PLINE: 1160910.41,8.169</v>
      </c>
    </row>
    <row r="4650" spans="1:8">
      <c r="A4650" s="1">
        <f>'HHR-NGL-05-102+600 TO 127+600'!A4650</f>
        <v>0</v>
      </c>
      <c r="B4650" s="1">
        <f>'HHR-NGL-05-102+600 TO 127+600'!B4650</f>
        <v>-64.078000000000003</v>
      </c>
      <c r="C4650" s="1">
        <f>'HHR-NGL-05-102+600 TO 127+600'!D4650</f>
        <v>8.4949999999999992</v>
      </c>
      <c r="E4650" s="1">
        <f t="shared" si="292"/>
        <v>116100</v>
      </c>
      <c r="F4650" s="2">
        <f t="shared" si="293"/>
        <v>1161000</v>
      </c>
      <c r="G4650" s="17">
        <f t="shared" si="291"/>
        <v>1</v>
      </c>
      <c r="H4650" s="1" t="str">
        <f t="shared" si="294"/>
        <v>PLINE PLINE: 1160935.922,8.495</v>
      </c>
    </row>
    <row r="4651" spans="1:8">
      <c r="A4651" s="1">
        <f>'HHR-NGL-05-102+600 TO 127+600'!A4651</f>
        <v>0</v>
      </c>
      <c r="B4651" s="1">
        <f>'HHR-NGL-05-102+600 TO 127+600'!B4651</f>
        <v>-60.673000000000002</v>
      </c>
      <c r="C4651" s="1">
        <f>'HHR-NGL-05-102+600 TO 127+600'!D4651</f>
        <v>8.5020000000000007</v>
      </c>
      <c r="E4651" s="1">
        <f t="shared" si="292"/>
        <v>116100</v>
      </c>
      <c r="F4651" s="2">
        <f t="shared" si="293"/>
        <v>1161000</v>
      </c>
      <c r="G4651" s="17">
        <f t="shared" si="291"/>
        <v>1</v>
      </c>
      <c r="H4651" s="1" t="str">
        <f t="shared" si="294"/>
        <v>PLINE PLINE: 1160939.327,8.502</v>
      </c>
    </row>
    <row r="4652" spans="1:8">
      <c r="A4652" s="1">
        <f>'HHR-NGL-05-102+600 TO 127+600'!A4652</f>
        <v>0</v>
      </c>
      <c r="B4652" s="1">
        <f>'HHR-NGL-05-102+600 TO 127+600'!B4652</f>
        <v>-60.65</v>
      </c>
      <c r="C4652" s="1">
        <f>'HHR-NGL-05-102+600 TO 127+600'!D4652</f>
        <v>8.5050000000000008</v>
      </c>
      <c r="E4652" s="1">
        <f t="shared" si="292"/>
        <v>116100</v>
      </c>
      <c r="F4652" s="2">
        <f t="shared" si="293"/>
        <v>1161000</v>
      </c>
      <c r="G4652" s="17">
        <f t="shared" si="291"/>
        <v>1</v>
      </c>
      <c r="H4652" s="1" t="str">
        <f t="shared" si="294"/>
        <v>PLINE PLINE: 1160939.35,8.505</v>
      </c>
    </row>
    <row r="4653" spans="1:8">
      <c r="A4653" s="1">
        <f>'HHR-NGL-05-102+600 TO 127+600'!A4653</f>
        <v>0</v>
      </c>
      <c r="B4653" s="1">
        <f>'HHR-NGL-05-102+600 TO 127+600'!B4653</f>
        <v>-35.243000000000002</v>
      </c>
      <c r="C4653" s="1">
        <f>'HHR-NGL-05-102+600 TO 127+600'!D4653</f>
        <v>8.7620000000000005</v>
      </c>
      <c r="E4653" s="1">
        <f t="shared" si="292"/>
        <v>116100</v>
      </c>
      <c r="F4653" s="2">
        <f t="shared" si="293"/>
        <v>1161000</v>
      </c>
      <c r="G4653" s="17">
        <f t="shared" si="291"/>
        <v>1</v>
      </c>
      <c r="H4653" s="1" t="str">
        <f t="shared" si="294"/>
        <v>PLINE PLINE: 1160964.757,8.762</v>
      </c>
    </row>
    <row r="4654" spans="1:8">
      <c r="A4654" s="1">
        <f>'HHR-NGL-05-102+600 TO 127+600'!A4654</f>
        <v>0</v>
      </c>
      <c r="B4654" s="1">
        <f>'HHR-NGL-05-102+600 TO 127+600'!B4654</f>
        <v>-34.768999999999998</v>
      </c>
      <c r="C4654" s="1">
        <f>'HHR-NGL-05-102+600 TO 127+600'!D4654</f>
        <v>8.7680000000000007</v>
      </c>
      <c r="E4654" s="1">
        <f t="shared" si="292"/>
        <v>116100</v>
      </c>
      <c r="F4654" s="2">
        <f t="shared" si="293"/>
        <v>1161000</v>
      </c>
      <c r="G4654" s="17">
        <f t="shared" si="291"/>
        <v>1</v>
      </c>
      <c r="H4654" s="1" t="str">
        <f t="shared" si="294"/>
        <v>PLINE PLINE: 1160965.231,8.768</v>
      </c>
    </row>
    <row r="4655" spans="1:8">
      <c r="A4655" s="1">
        <f>'HHR-NGL-05-102+600 TO 127+600'!A4655</f>
        <v>0</v>
      </c>
      <c r="B4655" s="1">
        <f>'HHR-NGL-05-102+600 TO 127+600'!B4655</f>
        <v>-34.746000000000002</v>
      </c>
      <c r="C4655" s="1">
        <f>'HHR-NGL-05-102+600 TO 127+600'!D4655</f>
        <v>8.77</v>
      </c>
      <c r="E4655" s="1">
        <f t="shared" si="292"/>
        <v>116100</v>
      </c>
      <c r="F4655" s="2">
        <f t="shared" si="293"/>
        <v>1161000</v>
      </c>
      <c r="G4655" s="17">
        <f t="shared" si="291"/>
        <v>1</v>
      </c>
      <c r="H4655" s="1" t="str">
        <f t="shared" si="294"/>
        <v>PLINE PLINE: 1160965.254,8.77</v>
      </c>
    </row>
    <row r="4656" spans="1:8">
      <c r="A4656" s="1">
        <f>'HHR-NGL-05-102+600 TO 127+600'!A4656</f>
        <v>0</v>
      </c>
      <c r="B4656" s="1">
        <f>'HHR-NGL-05-102+600 TO 127+600'!B4656</f>
        <v>-34.125999999999998</v>
      </c>
      <c r="C4656" s="1">
        <f>'HHR-NGL-05-102+600 TO 127+600'!D4656</f>
        <v>8.7739999999999991</v>
      </c>
      <c r="E4656" s="1">
        <f t="shared" si="292"/>
        <v>116100</v>
      </c>
      <c r="F4656" s="2">
        <f t="shared" si="293"/>
        <v>1161000</v>
      </c>
      <c r="G4656" s="17">
        <f t="shared" si="291"/>
        <v>1</v>
      </c>
      <c r="H4656" s="1" t="str">
        <f t="shared" si="294"/>
        <v>PLINE PLINE: 1160965.874,8.774</v>
      </c>
    </row>
    <row r="4657" spans="1:8">
      <c r="A4657" s="1">
        <f>'HHR-NGL-05-102+600 TO 127+600'!A4657</f>
        <v>0</v>
      </c>
      <c r="B4657" s="1">
        <f>'HHR-NGL-05-102+600 TO 127+600'!B4657</f>
        <v>-6.2210000000000001</v>
      </c>
      <c r="C4657" s="1">
        <f>'HHR-NGL-05-102+600 TO 127+600'!D4657</f>
        <v>8.8569999999999993</v>
      </c>
      <c r="E4657" s="1">
        <f t="shared" si="292"/>
        <v>116100</v>
      </c>
      <c r="F4657" s="2">
        <f t="shared" si="293"/>
        <v>1161000</v>
      </c>
      <c r="G4657" s="17">
        <f t="shared" si="291"/>
        <v>1</v>
      </c>
      <c r="H4657" s="1" t="str">
        <f t="shared" si="294"/>
        <v>PLINE PLINE: 1160993.779,8.857</v>
      </c>
    </row>
    <row r="4658" spans="1:8">
      <c r="A4658" s="1">
        <f>'HHR-NGL-05-102+600 TO 127+600'!A4658</f>
        <v>0</v>
      </c>
      <c r="B4658" s="1">
        <f>'HHR-NGL-05-102+600 TO 127+600'!B4658</f>
        <v>0</v>
      </c>
      <c r="C4658" s="1">
        <f>'HHR-NGL-05-102+600 TO 127+600'!D4658</f>
        <v>8.77</v>
      </c>
      <c r="E4658" s="1">
        <f t="shared" si="292"/>
        <v>116100</v>
      </c>
      <c r="F4658" s="2">
        <f t="shared" si="293"/>
        <v>1161000</v>
      </c>
      <c r="G4658" s="17">
        <f t="shared" si="291"/>
        <v>1</v>
      </c>
      <c r="H4658" s="1" t="str">
        <f t="shared" si="294"/>
        <v>PLINE PLINE: 1161000,8.77</v>
      </c>
    </row>
    <row r="4659" spans="1:8">
      <c r="A4659" s="1">
        <f>'HHR-NGL-05-102+600 TO 127+600'!A4659</f>
        <v>0</v>
      </c>
      <c r="B4659" s="1">
        <f>'HHR-NGL-05-102+600 TO 127+600'!B4659</f>
        <v>19.7</v>
      </c>
      <c r="C4659" s="1">
        <f>'HHR-NGL-05-102+600 TO 127+600'!D4659</f>
        <v>9.0419999999999998</v>
      </c>
      <c r="E4659" s="1">
        <f t="shared" si="292"/>
        <v>116100</v>
      </c>
      <c r="F4659" s="2">
        <f t="shared" si="293"/>
        <v>1161000</v>
      </c>
      <c r="G4659" s="17">
        <f t="shared" si="291"/>
        <v>1</v>
      </c>
      <c r="H4659" s="1" t="str">
        <f t="shared" si="294"/>
        <v>PLINE PLINE: 1161019.7,9.042</v>
      </c>
    </row>
    <row r="4660" spans="1:8">
      <c r="A4660" s="1">
        <f>'HHR-NGL-05-102+600 TO 127+600'!A4660</f>
        <v>0</v>
      </c>
      <c r="B4660" s="1">
        <f>'HHR-NGL-05-102+600 TO 127+600'!B4660</f>
        <v>37.031999999999996</v>
      </c>
      <c r="C4660" s="1">
        <f>'HHR-NGL-05-102+600 TO 127+600'!D4660</f>
        <v>9.0559999999999992</v>
      </c>
      <c r="E4660" s="1">
        <f t="shared" si="292"/>
        <v>116100</v>
      </c>
      <c r="F4660" s="2">
        <f t="shared" si="293"/>
        <v>1161000</v>
      </c>
      <c r="G4660" s="17">
        <f t="shared" si="291"/>
        <v>1</v>
      </c>
      <c r="H4660" s="1" t="str">
        <f t="shared" si="294"/>
        <v>PLINE PLINE: 1161037.032,9.056</v>
      </c>
    </row>
    <row r="4661" spans="1:8">
      <c r="A4661" s="1">
        <f>'HHR-NGL-05-102+600 TO 127+600'!A4661</f>
        <v>0</v>
      </c>
      <c r="B4661" s="1">
        <f>'HHR-NGL-05-102+600 TO 127+600'!B4661</f>
        <v>39.936999999999998</v>
      </c>
      <c r="C4661" s="1">
        <f>'HHR-NGL-05-102+600 TO 127+600'!D4661</f>
        <v>9.06</v>
      </c>
      <c r="E4661" s="1">
        <f t="shared" si="292"/>
        <v>116100</v>
      </c>
      <c r="F4661" s="2">
        <f t="shared" si="293"/>
        <v>1161000</v>
      </c>
      <c r="G4661" s="17">
        <f t="shared" si="291"/>
        <v>1</v>
      </c>
      <c r="H4661" s="1" t="str">
        <f t="shared" si="294"/>
        <v>PLINE PLINE: 1161039.937,9.06</v>
      </c>
    </row>
    <row r="4662" spans="1:8">
      <c r="A4662" s="1">
        <f>'HHR-NGL-05-102+600 TO 127+600'!A4662</f>
        <v>0</v>
      </c>
      <c r="B4662" s="1">
        <f>'HHR-NGL-05-102+600 TO 127+600'!B4662</f>
        <v>40.206000000000003</v>
      </c>
      <c r="C4662" s="1">
        <f>'HHR-NGL-05-102+600 TO 127+600'!D4662</f>
        <v>9.0589999999999993</v>
      </c>
      <c r="E4662" s="1">
        <f t="shared" si="292"/>
        <v>116100</v>
      </c>
      <c r="F4662" s="2">
        <f t="shared" si="293"/>
        <v>1161000</v>
      </c>
      <c r="G4662" s="17">
        <f t="shared" si="291"/>
        <v>1</v>
      </c>
      <c r="H4662" s="1" t="str">
        <f t="shared" si="294"/>
        <v>PLINE PLINE: 1161040.206,9.059</v>
      </c>
    </row>
    <row r="4663" spans="1:8">
      <c r="A4663" s="1">
        <f>'HHR-NGL-05-102+600 TO 127+600'!A4663</f>
        <v>0</v>
      </c>
      <c r="B4663" s="1">
        <f>'HHR-NGL-05-102+600 TO 127+600'!B4663</f>
        <v>40.274000000000001</v>
      </c>
      <c r="C4663" s="1">
        <f>'HHR-NGL-05-102+600 TO 127+600'!D4663</f>
        <v>9.08</v>
      </c>
      <c r="E4663" s="1">
        <f t="shared" si="292"/>
        <v>116100</v>
      </c>
      <c r="F4663" s="2">
        <f t="shared" si="293"/>
        <v>1161000</v>
      </c>
      <c r="G4663" s="17">
        <f t="shared" si="291"/>
        <v>1</v>
      </c>
      <c r="H4663" s="1" t="str">
        <f t="shared" si="294"/>
        <v>PLINE PLINE: 1161040.274,9.08</v>
      </c>
    </row>
    <row r="4664" spans="1:8">
      <c r="A4664" s="1">
        <f>'HHR-NGL-05-102+600 TO 127+600'!A4664</f>
        <v>0</v>
      </c>
      <c r="B4664" s="1">
        <f>'HHR-NGL-05-102+600 TO 127+600'!B4664</f>
        <v>42.81</v>
      </c>
      <c r="C4664" s="1">
        <f>'HHR-NGL-05-102+600 TO 127+600'!D4664</f>
        <v>9.8179999999999996</v>
      </c>
      <c r="E4664" s="1">
        <f t="shared" si="292"/>
        <v>116100</v>
      </c>
      <c r="F4664" s="2">
        <f t="shared" si="293"/>
        <v>1161000</v>
      </c>
      <c r="G4664" s="17">
        <f t="shared" si="291"/>
        <v>1</v>
      </c>
      <c r="H4664" s="1" t="str">
        <f t="shared" si="294"/>
        <v>PLINE PLINE: 1161042.81,9.818</v>
      </c>
    </row>
    <row r="4665" spans="1:8">
      <c r="A4665" s="1">
        <f>'HHR-NGL-05-102+600 TO 127+600'!A4665</f>
        <v>0</v>
      </c>
      <c r="B4665" s="1">
        <f>'HHR-NGL-05-102+600 TO 127+600'!B4665</f>
        <v>45.462000000000003</v>
      </c>
      <c r="C4665" s="1">
        <f>'HHR-NGL-05-102+600 TO 127+600'!D4665</f>
        <v>10.581</v>
      </c>
      <c r="E4665" s="1">
        <f t="shared" si="292"/>
        <v>116100</v>
      </c>
      <c r="F4665" s="2">
        <f t="shared" si="293"/>
        <v>1161000</v>
      </c>
      <c r="G4665" s="17">
        <f t="shared" si="291"/>
        <v>1</v>
      </c>
      <c r="H4665" s="1" t="str">
        <f t="shared" si="294"/>
        <v>PLINE PLINE: 1161045.462,10.581</v>
      </c>
    </row>
    <row r="4666" spans="1:8">
      <c r="A4666" s="1">
        <f>'HHR-NGL-05-102+600 TO 127+600'!A4666</f>
        <v>0</v>
      </c>
      <c r="B4666" s="1">
        <f>'HHR-NGL-05-102+600 TO 127+600'!B4666</f>
        <v>49.823</v>
      </c>
      <c r="C4666" s="1">
        <f>'HHR-NGL-05-102+600 TO 127+600'!D4666</f>
        <v>10.728999999999999</v>
      </c>
      <c r="E4666" s="1">
        <f t="shared" si="292"/>
        <v>116100</v>
      </c>
      <c r="F4666" s="2">
        <f t="shared" si="293"/>
        <v>1161000</v>
      </c>
      <c r="G4666" s="17">
        <f t="shared" si="291"/>
        <v>1</v>
      </c>
      <c r="H4666" s="1" t="str">
        <f t="shared" si="294"/>
        <v>PLINE PLINE: 1161049.823,10.729</v>
      </c>
    </row>
    <row r="4667" spans="1:8">
      <c r="A4667" s="1">
        <f>'HHR-NGL-05-102+600 TO 127+600'!A4667</f>
        <v>0</v>
      </c>
      <c r="B4667" s="1">
        <f>'HHR-NGL-05-102+600 TO 127+600'!B4667</f>
        <v>50.088000000000001</v>
      </c>
      <c r="C4667" s="1">
        <f>'HHR-NGL-05-102+600 TO 127+600'!D4667</f>
        <v>10.733000000000001</v>
      </c>
      <c r="E4667" s="1">
        <f t="shared" si="292"/>
        <v>116100</v>
      </c>
      <c r="F4667" s="2">
        <f t="shared" si="293"/>
        <v>1161000</v>
      </c>
      <c r="G4667" s="17">
        <f t="shared" si="291"/>
        <v>1</v>
      </c>
      <c r="H4667" s="1" t="str">
        <f t="shared" si="294"/>
        <v>PLINE PLINE: 1161050.088,10.733</v>
      </c>
    </row>
    <row r="4668" spans="1:8">
      <c r="A4668" s="1">
        <f>'HHR-NGL-05-102+600 TO 127+600'!A4668</f>
        <v>0</v>
      </c>
      <c r="B4668" s="1">
        <f>'HHR-NGL-05-102+600 TO 127+600'!B4668</f>
        <v>58.406999999999996</v>
      </c>
      <c r="C4668" s="1">
        <f>'HHR-NGL-05-102+600 TO 127+600'!D4668</f>
        <v>10.83</v>
      </c>
      <c r="E4668" s="1">
        <f t="shared" si="292"/>
        <v>116100</v>
      </c>
      <c r="F4668" s="2">
        <f t="shared" si="293"/>
        <v>1161000</v>
      </c>
      <c r="G4668" s="17">
        <f t="shared" si="291"/>
        <v>1</v>
      </c>
      <c r="H4668" s="1" t="str">
        <f t="shared" si="294"/>
        <v>PLINE PLINE: 1161058.407,10.83</v>
      </c>
    </row>
    <row r="4669" spans="1:8">
      <c r="A4669" s="1">
        <f>'HHR-NGL-05-102+600 TO 127+600'!A4669</f>
        <v>0</v>
      </c>
      <c r="B4669" s="1">
        <f>'HHR-NGL-05-102+600 TO 127+600'!B4669</f>
        <v>75.277000000000001</v>
      </c>
      <c r="C4669" s="1">
        <f>'HHR-NGL-05-102+600 TO 127+600'!D4669</f>
        <v>11.028</v>
      </c>
      <c r="E4669" s="1">
        <f t="shared" si="292"/>
        <v>116100</v>
      </c>
      <c r="F4669" s="2">
        <f t="shared" si="293"/>
        <v>1161000</v>
      </c>
      <c r="G4669" s="17">
        <f t="shared" si="291"/>
        <v>1</v>
      </c>
      <c r="H4669" s="1" t="str">
        <f t="shared" si="294"/>
        <v>PLINE PLINE: 1161075.277,11.028</v>
      </c>
    </row>
    <row r="4670" spans="1:8">
      <c r="A4670" s="1">
        <f>'HHR-NGL-05-102+600 TO 127+600'!A4670</f>
        <v>0</v>
      </c>
      <c r="B4670" s="1">
        <f>'HHR-NGL-05-102+600 TO 127+600'!B4670</f>
        <v>75.75</v>
      </c>
      <c r="C4670" s="1">
        <f>'HHR-NGL-05-102+600 TO 127+600'!D4670</f>
        <v>11.023</v>
      </c>
      <c r="E4670" s="1">
        <f t="shared" si="292"/>
        <v>116100</v>
      </c>
      <c r="F4670" s="2">
        <f t="shared" si="293"/>
        <v>1161000</v>
      </c>
      <c r="G4670" s="17">
        <f t="shared" si="291"/>
        <v>1</v>
      </c>
      <c r="H4670" s="1" t="str">
        <f t="shared" si="294"/>
        <v>PLINE PLINE: 1161075.75,11.023</v>
      </c>
    </row>
    <row r="4671" spans="1:8">
      <c r="A4671" s="1">
        <f>'HHR-NGL-05-102+600 TO 127+600'!A4671</f>
        <v>0</v>
      </c>
      <c r="B4671" s="1">
        <f>'HHR-NGL-05-102+600 TO 127+600'!B4671</f>
        <v>99.867999999999995</v>
      </c>
      <c r="C4671" s="1">
        <f>'HHR-NGL-05-102+600 TO 127+600'!D4671</f>
        <v>10.742000000000001</v>
      </c>
      <c r="E4671" s="1">
        <f t="shared" si="292"/>
        <v>116100</v>
      </c>
      <c r="F4671" s="2">
        <f t="shared" si="293"/>
        <v>1161000</v>
      </c>
      <c r="G4671" s="17">
        <f t="shared" si="291"/>
        <v>1</v>
      </c>
      <c r="H4671" s="1" t="str">
        <f t="shared" si="294"/>
        <v>PLINE PLINE: 1161099.868,10.742</v>
      </c>
    </row>
    <row r="4672" spans="1:8">
      <c r="A4672" s="1">
        <f>'HHR-NGL-05-102+600 TO 127+600'!A4672</f>
        <v>0</v>
      </c>
      <c r="B4672" s="1">
        <f>'HHR-NGL-05-102+600 TO 127+600'!B4672</f>
        <v>100</v>
      </c>
      <c r="C4672" s="1">
        <f>'HHR-NGL-05-102+600 TO 127+600'!D4672</f>
        <v>10.724</v>
      </c>
      <c r="E4672" s="1">
        <f t="shared" si="292"/>
        <v>116100</v>
      </c>
      <c r="F4672" s="2">
        <f t="shared" si="293"/>
        <v>1161000</v>
      </c>
      <c r="G4672" s="17">
        <f t="shared" si="291"/>
        <v>1</v>
      </c>
      <c r="H4672" s="1" t="str">
        <f t="shared" si="294"/>
        <v>PLINE PLINE: 1161100,10.724</v>
      </c>
    </row>
    <row r="4673" spans="1:8">
      <c r="A4673" s="1" t="str">
        <f>'HHR-NGL-05-102+600 TO 127+600'!A4673</f>
        <v>116+125</v>
      </c>
      <c r="B4673" s="1">
        <f>'HHR-NGL-05-102+600 TO 127+600'!B4673</f>
        <v>0</v>
      </c>
      <c r="C4673" s="1">
        <f>'HHR-NGL-05-102+600 TO 127+600'!D4673</f>
        <v>0</v>
      </c>
      <c r="D4673" s="25">
        <v>116125</v>
      </c>
      <c r="E4673" s="1">
        <f t="shared" si="292"/>
        <v>116125</v>
      </c>
      <c r="F4673" s="2">
        <f t="shared" si="293"/>
        <v>1161250</v>
      </c>
      <c r="G4673" s="17">
        <f t="shared" si="291"/>
        <v>1</v>
      </c>
    </row>
    <row r="4674" spans="1:8">
      <c r="A4674" s="1" t="str">
        <f>'HHR-NGL-05-102+600 TO 127+600'!A4674</f>
        <v>GROUND</v>
      </c>
      <c r="B4674" s="1">
        <f>'HHR-NGL-05-102+600 TO 127+600'!B4674</f>
        <v>0</v>
      </c>
      <c r="C4674" s="1">
        <f>'HHR-NGL-05-102+600 TO 127+600'!D4674</f>
        <v>0</v>
      </c>
      <c r="E4674" s="1">
        <f t="shared" si="292"/>
        <v>116125</v>
      </c>
      <c r="F4674" s="2">
        <f t="shared" si="293"/>
        <v>1161250</v>
      </c>
      <c r="G4674" s="17">
        <f t="shared" ref="G4674:G4737" si="295">G4673</f>
        <v>1</v>
      </c>
    </row>
    <row r="4675" spans="1:8">
      <c r="A4675" s="1">
        <f>'HHR-NGL-05-102+600 TO 127+600'!A4675</f>
        <v>0</v>
      </c>
      <c r="B4675" s="1">
        <f>'HHR-NGL-05-102+600 TO 127+600'!B4675</f>
        <v>-100</v>
      </c>
      <c r="C4675" s="1">
        <f>'HHR-NGL-05-102+600 TO 127+600'!D4675</f>
        <v>7.8739999999999997</v>
      </c>
      <c r="E4675" s="1">
        <f t="shared" si="292"/>
        <v>116125</v>
      </c>
      <c r="F4675" s="2">
        <f t="shared" si="293"/>
        <v>1161250</v>
      </c>
      <c r="G4675" s="17">
        <f t="shared" si="295"/>
        <v>1</v>
      </c>
      <c r="H4675" s="1" t="str">
        <f t="shared" si="294"/>
        <v>PLINE PLINE: 1161150,7.874</v>
      </c>
    </row>
    <row r="4676" spans="1:8">
      <c r="A4676" s="1">
        <f>'HHR-NGL-05-102+600 TO 127+600'!A4676</f>
        <v>0</v>
      </c>
      <c r="B4676" s="1">
        <f>'HHR-NGL-05-102+600 TO 127+600'!B4676</f>
        <v>-99.953999999999994</v>
      </c>
      <c r="C4676" s="1">
        <f>'HHR-NGL-05-102+600 TO 127+600'!D4676</f>
        <v>7.8739999999999997</v>
      </c>
      <c r="E4676" s="1">
        <f t="shared" ref="E4676:E4739" si="296">IF((D4676=0),E4675,D4676)</f>
        <v>116125</v>
      </c>
      <c r="F4676" s="2">
        <f t="shared" ref="F4676:F4739" si="297">IF((C4676=0),(E4676-0)*$H$1,F4675)</f>
        <v>1161250</v>
      </c>
      <c r="G4676" s="17">
        <f t="shared" si="295"/>
        <v>1</v>
      </c>
      <c r="H4676" s="1" t="str">
        <f t="shared" ref="H4676:H4739" si="298">CONCATENATE("PLINE PLINE: ",(B4676+F4676)*G4676,",",C4676)</f>
        <v>PLINE PLINE: 1161150.046,7.874</v>
      </c>
    </row>
    <row r="4677" spans="1:8">
      <c r="A4677" s="1">
        <f>'HHR-NGL-05-102+600 TO 127+600'!A4677</f>
        <v>0</v>
      </c>
      <c r="B4677" s="1">
        <f>'HHR-NGL-05-102+600 TO 127+600'!B4677</f>
        <v>-99.364000000000004</v>
      </c>
      <c r="C4677" s="1">
        <f>'HHR-NGL-05-102+600 TO 127+600'!D4677</f>
        <v>7.883</v>
      </c>
      <c r="E4677" s="1">
        <f t="shared" si="296"/>
        <v>116125</v>
      </c>
      <c r="F4677" s="2">
        <f t="shared" si="297"/>
        <v>1161250</v>
      </c>
      <c r="G4677" s="17">
        <f t="shared" si="295"/>
        <v>1</v>
      </c>
      <c r="H4677" s="1" t="str">
        <f t="shared" si="298"/>
        <v>PLINE PLINE: 1161150.636,7.883</v>
      </c>
    </row>
    <row r="4678" spans="1:8">
      <c r="A4678" s="1">
        <f>'HHR-NGL-05-102+600 TO 127+600'!A4678</f>
        <v>0</v>
      </c>
      <c r="B4678" s="1">
        <f>'HHR-NGL-05-102+600 TO 127+600'!B4678</f>
        <v>-90.649000000000001</v>
      </c>
      <c r="C4678" s="1">
        <f>'HHR-NGL-05-102+600 TO 127+600'!D4678</f>
        <v>8.0579999999999998</v>
      </c>
      <c r="E4678" s="1">
        <f t="shared" si="296"/>
        <v>116125</v>
      </c>
      <c r="F4678" s="2">
        <f t="shared" si="297"/>
        <v>1161250</v>
      </c>
      <c r="G4678" s="17">
        <f t="shared" si="295"/>
        <v>1</v>
      </c>
      <c r="H4678" s="1" t="str">
        <f t="shared" si="298"/>
        <v>PLINE PLINE: 1161159.351,8.058</v>
      </c>
    </row>
    <row r="4679" spans="1:8">
      <c r="A4679" s="1">
        <f>'HHR-NGL-05-102+600 TO 127+600'!A4679</f>
        <v>0</v>
      </c>
      <c r="B4679" s="1">
        <f>'HHR-NGL-05-102+600 TO 127+600'!B4679</f>
        <v>-80.308999999999997</v>
      </c>
      <c r="C4679" s="1">
        <f>'HHR-NGL-05-102+600 TO 127+600'!D4679</f>
        <v>8.0730000000000004</v>
      </c>
      <c r="E4679" s="1">
        <f t="shared" si="296"/>
        <v>116125</v>
      </c>
      <c r="F4679" s="2">
        <f t="shared" si="297"/>
        <v>1161250</v>
      </c>
      <c r="G4679" s="17">
        <f t="shared" si="295"/>
        <v>1</v>
      </c>
      <c r="H4679" s="1" t="str">
        <f t="shared" si="298"/>
        <v>PLINE PLINE: 1161169.691,8.073</v>
      </c>
    </row>
    <row r="4680" spans="1:8">
      <c r="A4680" s="1">
        <f>'HHR-NGL-05-102+600 TO 127+600'!A4680</f>
        <v>0</v>
      </c>
      <c r="B4680" s="1">
        <f>'HHR-NGL-05-102+600 TO 127+600'!B4680</f>
        <v>-67.509</v>
      </c>
      <c r="C4680" s="1">
        <f>'HHR-NGL-05-102+600 TO 127+600'!D4680</f>
        <v>8.1809999999999992</v>
      </c>
      <c r="E4680" s="1">
        <f t="shared" si="296"/>
        <v>116125</v>
      </c>
      <c r="F4680" s="2">
        <f t="shared" si="297"/>
        <v>1161250</v>
      </c>
      <c r="G4680" s="17">
        <f t="shared" si="295"/>
        <v>1</v>
      </c>
      <c r="H4680" s="1" t="str">
        <f t="shared" si="298"/>
        <v>PLINE PLINE: 1161182.491,8.181</v>
      </c>
    </row>
    <row r="4681" spans="1:8">
      <c r="A4681" s="1">
        <f>'HHR-NGL-05-102+600 TO 127+600'!A4681</f>
        <v>0</v>
      </c>
      <c r="B4681" s="1">
        <f>'HHR-NGL-05-102+600 TO 127+600'!B4681</f>
        <v>-49.947000000000003</v>
      </c>
      <c r="C4681" s="1">
        <f>'HHR-NGL-05-102+600 TO 127+600'!D4681</f>
        <v>8.3019999999999996</v>
      </c>
      <c r="E4681" s="1">
        <f t="shared" si="296"/>
        <v>116125</v>
      </c>
      <c r="F4681" s="2">
        <f t="shared" si="297"/>
        <v>1161250</v>
      </c>
      <c r="G4681" s="17">
        <f t="shared" si="295"/>
        <v>1</v>
      </c>
      <c r="H4681" s="1" t="str">
        <f t="shared" si="298"/>
        <v>PLINE PLINE: 1161200.053,8.302</v>
      </c>
    </row>
    <row r="4682" spans="1:8">
      <c r="A4682" s="1">
        <f>'HHR-NGL-05-102+600 TO 127+600'!A4682</f>
        <v>0</v>
      </c>
      <c r="B4682" s="1">
        <f>'HHR-NGL-05-102+600 TO 127+600'!B4682</f>
        <v>-49.49</v>
      </c>
      <c r="C4682" s="1">
        <f>'HHR-NGL-05-102+600 TO 127+600'!D4682</f>
        <v>8.3040000000000003</v>
      </c>
      <c r="E4682" s="1">
        <f t="shared" si="296"/>
        <v>116125</v>
      </c>
      <c r="F4682" s="2">
        <f t="shared" si="297"/>
        <v>1161250</v>
      </c>
      <c r="G4682" s="17">
        <f t="shared" si="295"/>
        <v>1</v>
      </c>
      <c r="H4682" s="1" t="str">
        <f t="shared" si="298"/>
        <v>PLINE PLINE: 1161200.51,8.304</v>
      </c>
    </row>
    <row r="4683" spans="1:8">
      <c r="A4683" s="1">
        <f>'HHR-NGL-05-102+600 TO 127+600'!A4683</f>
        <v>0</v>
      </c>
      <c r="B4683" s="1">
        <f>'HHR-NGL-05-102+600 TO 127+600'!B4683</f>
        <v>-37.17</v>
      </c>
      <c r="C4683" s="1">
        <f>'HHR-NGL-05-102+600 TO 127+600'!D4683</f>
        <v>8.5489999999999995</v>
      </c>
      <c r="E4683" s="1">
        <f t="shared" si="296"/>
        <v>116125</v>
      </c>
      <c r="F4683" s="2">
        <f t="shared" si="297"/>
        <v>1161250</v>
      </c>
      <c r="G4683" s="17">
        <f t="shared" si="295"/>
        <v>1</v>
      </c>
      <c r="H4683" s="1" t="str">
        <f t="shared" si="298"/>
        <v>PLINE PLINE: 1161212.83,8.549</v>
      </c>
    </row>
    <row r="4684" spans="1:8">
      <c r="A4684" s="1">
        <f>'HHR-NGL-05-102+600 TO 127+600'!A4684</f>
        <v>0</v>
      </c>
      <c r="B4684" s="1">
        <f>'HHR-NGL-05-102+600 TO 127+600'!B4684</f>
        <v>-34.984999999999999</v>
      </c>
      <c r="C4684" s="1">
        <f>'HHR-NGL-05-102+600 TO 127+600'!D4684</f>
        <v>8.6850000000000005</v>
      </c>
      <c r="E4684" s="1">
        <f t="shared" si="296"/>
        <v>116125</v>
      </c>
      <c r="F4684" s="2">
        <f t="shared" si="297"/>
        <v>1161250</v>
      </c>
      <c r="G4684" s="17">
        <f t="shared" si="295"/>
        <v>1</v>
      </c>
      <c r="H4684" s="1" t="str">
        <f t="shared" si="298"/>
        <v>PLINE PLINE: 1161215.015,8.685</v>
      </c>
    </row>
    <row r="4685" spans="1:8">
      <c r="A4685" s="1">
        <f>'HHR-NGL-05-102+600 TO 127+600'!A4685</f>
        <v>0</v>
      </c>
      <c r="B4685" s="1">
        <f>'HHR-NGL-05-102+600 TO 127+600'!B4685</f>
        <v>-20.27</v>
      </c>
      <c r="C4685" s="1">
        <f>'HHR-NGL-05-102+600 TO 127+600'!D4685</f>
        <v>8.7260000000000009</v>
      </c>
      <c r="E4685" s="1">
        <f t="shared" si="296"/>
        <v>116125</v>
      </c>
      <c r="F4685" s="2">
        <f t="shared" si="297"/>
        <v>1161250</v>
      </c>
      <c r="G4685" s="17">
        <f t="shared" si="295"/>
        <v>1</v>
      </c>
      <c r="H4685" s="1" t="str">
        <f t="shared" si="298"/>
        <v>PLINE PLINE: 1161229.73,8.726</v>
      </c>
    </row>
    <row r="4686" spans="1:8">
      <c r="A4686" s="1">
        <f>'HHR-NGL-05-102+600 TO 127+600'!A4686</f>
        <v>0</v>
      </c>
      <c r="B4686" s="1">
        <f>'HHR-NGL-05-102+600 TO 127+600'!B4686</f>
        <v>-5.1509999999999998</v>
      </c>
      <c r="C4686" s="1">
        <f>'HHR-NGL-05-102+600 TO 127+600'!D4686</f>
        <v>8.7449999999999992</v>
      </c>
      <c r="E4686" s="1">
        <f t="shared" si="296"/>
        <v>116125</v>
      </c>
      <c r="F4686" s="2">
        <f t="shared" si="297"/>
        <v>1161250</v>
      </c>
      <c r="G4686" s="17">
        <f t="shared" si="295"/>
        <v>1</v>
      </c>
      <c r="H4686" s="1" t="str">
        <f t="shared" si="298"/>
        <v>PLINE PLINE: 1161244.849,8.745</v>
      </c>
    </row>
    <row r="4687" spans="1:8">
      <c r="A4687" s="1">
        <f>'HHR-NGL-05-102+600 TO 127+600'!A4687</f>
        <v>0</v>
      </c>
      <c r="B4687" s="1">
        <f>'HHR-NGL-05-102+600 TO 127+600'!B4687</f>
        <v>0</v>
      </c>
      <c r="C4687" s="1">
        <f>'HHR-NGL-05-102+600 TO 127+600'!D4687</f>
        <v>8.7919999999999998</v>
      </c>
      <c r="E4687" s="1">
        <f t="shared" si="296"/>
        <v>116125</v>
      </c>
      <c r="F4687" s="2">
        <f t="shared" si="297"/>
        <v>1161250</v>
      </c>
      <c r="G4687" s="17">
        <f t="shared" si="295"/>
        <v>1</v>
      </c>
      <c r="H4687" s="1" t="str">
        <f t="shared" si="298"/>
        <v>PLINE PLINE: 1161250,8.792</v>
      </c>
    </row>
    <row r="4688" spans="1:8">
      <c r="A4688" s="1">
        <f>'HHR-NGL-05-102+600 TO 127+600'!A4688</f>
        <v>0</v>
      </c>
      <c r="B4688" s="1">
        <f>'HHR-NGL-05-102+600 TO 127+600'!B4688</f>
        <v>20.88</v>
      </c>
      <c r="C4688" s="1">
        <f>'HHR-NGL-05-102+600 TO 127+600'!D4688</f>
        <v>8.9830000000000005</v>
      </c>
      <c r="E4688" s="1">
        <f t="shared" si="296"/>
        <v>116125</v>
      </c>
      <c r="F4688" s="2">
        <f t="shared" si="297"/>
        <v>1161250</v>
      </c>
      <c r="G4688" s="17">
        <f t="shared" si="295"/>
        <v>1</v>
      </c>
      <c r="H4688" s="1" t="str">
        <f t="shared" si="298"/>
        <v>PLINE PLINE: 1161270.88,8.983</v>
      </c>
    </row>
    <row r="4689" spans="1:8">
      <c r="A4689" s="1">
        <f>'HHR-NGL-05-102+600 TO 127+600'!A4689</f>
        <v>0</v>
      </c>
      <c r="B4689" s="1">
        <f>'HHR-NGL-05-102+600 TO 127+600'!B4689</f>
        <v>22.068000000000001</v>
      </c>
      <c r="C4689" s="1">
        <f>'HHR-NGL-05-102+600 TO 127+600'!D4689</f>
        <v>8.99</v>
      </c>
      <c r="E4689" s="1">
        <f t="shared" si="296"/>
        <v>116125</v>
      </c>
      <c r="F4689" s="2">
        <f t="shared" si="297"/>
        <v>1161250</v>
      </c>
      <c r="G4689" s="17">
        <f t="shared" si="295"/>
        <v>1</v>
      </c>
      <c r="H4689" s="1" t="str">
        <f t="shared" si="298"/>
        <v>PLINE PLINE: 1161272.068,8.99</v>
      </c>
    </row>
    <row r="4690" spans="1:8">
      <c r="A4690" s="1">
        <f>'HHR-NGL-05-102+600 TO 127+600'!A4690</f>
        <v>0</v>
      </c>
      <c r="B4690" s="1">
        <f>'HHR-NGL-05-102+600 TO 127+600'!B4690</f>
        <v>25.149000000000001</v>
      </c>
      <c r="C4690" s="1">
        <f>'HHR-NGL-05-102+600 TO 127+600'!D4690</f>
        <v>8.9740000000000002</v>
      </c>
      <c r="E4690" s="1">
        <f t="shared" si="296"/>
        <v>116125</v>
      </c>
      <c r="F4690" s="2">
        <f t="shared" si="297"/>
        <v>1161250</v>
      </c>
      <c r="G4690" s="17">
        <f t="shared" si="295"/>
        <v>1</v>
      </c>
      <c r="H4690" s="1" t="str">
        <f t="shared" si="298"/>
        <v>PLINE PLINE: 1161275.149,8.974</v>
      </c>
    </row>
    <row r="4691" spans="1:8">
      <c r="A4691" s="1">
        <f>'HHR-NGL-05-102+600 TO 127+600'!A4691</f>
        <v>0</v>
      </c>
      <c r="B4691" s="1">
        <f>'HHR-NGL-05-102+600 TO 127+600'!B4691</f>
        <v>39.098999999999997</v>
      </c>
      <c r="C4691" s="1">
        <f>'HHR-NGL-05-102+600 TO 127+600'!D4691</f>
        <v>8.9079999999999995</v>
      </c>
      <c r="E4691" s="1">
        <f t="shared" si="296"/>
        <v>116125</v>
      </c>
      <c r="F4691" s="2">
        <f t="shared" si="297"/>
        <v>1161250</v>
      </c>
      <c r="G4691" s="17">
        <f t="shared" si="295"/>
        <v>1</v>
      </c>
      <c r="H4691" s="1" t="str">
        <f t="shared" si="298"/>
        <v>PLINE PLINE: 1161289.099,8.908</v>
      </c>
    </row>
    <row r="4692" spans="1:8">
      <c r="A4692" s="1">
        <f>'HHR-NGL-05-102+600 TO 127+600'!A4692</f>
        <v>0</v>
      </c>
      <c r="B4692" s="1">
        <f>'HHR-NGL-05-102+600 TO 127+600'!B4692</f>
        <v>43.526000000000003</v>
      </c>
      <c r="C4692" s="1">
        <f>'HHR-NGL-05-102+600 TO 127+600'!D4692</f>
        <v>10.318</v>
      </c>
      <c r="E4692" s="1">
        <f t="shared" si="296"/>
        <v>116125</v>
      </c>
      <c r="F4692" s="2">
        <f t="shared" si="297"/>
        <v>1161250</v>
      </c>
      <c r="G4692" s="17">
        <f t="shared" si="295"/>
        <v>1</v>
      </c>
      <c r="H4692" s="1" t="str">
        <f t="shared" si="298"/>
        <v>PLINE PLINE: 1161293.526,10.318</v>
      </c>
    </row>
    <row r="4693" spans="1:8">
      <c r="A4693" s="1">
        <f>'HHR-NGL-05-102+600 TO 127+600'!A4693</f>
        <v>0</v>
      </c>
      <c r="B4693" s="1">
        <f>'HHR-NGL-05-102+600 TO 127+600'!B4693</f>
        <v>44.008000000000003</v>
      </c>
      <c r="C4693" s="1">
        <f>'HHR-NGL-05-102+600 TO 127+600'!D4693</f>
        <v>10.458</v>
      </c>
      <c r="E4693" s="1">
        <f t="shared" si="296"/>
        <v>116125</v>
      </c>
      <c r="F4693" s="2">
        <f t="shared" si="297"/>
        <v>1161250</v>
      </c>
      <c r="G4693" s="17">
        <f t="shared" si="295"/>
        <v>1</v>
      </c>
      <c r="H4693" s="1" t="str">
        <f t="shared" si="298"/>
        <v>PLINE PLINE: 1161294.008,10.458</v>
      </c>
    </row>
    <row r="4694" spans="1:8">
      <c r="A4694" s="1">
        <f>'HHR-NGL-05-102+600 TO 127+600'!A4694</f>
        <v>0</v>
      </c>
      <c r="B4694" s="1">
        <f>'HHR-NGL-05-102+600 TO 127+600'!B4694</f>
        <v>48.569000000000003</v>
      </c>
      <c r="C4694" s="1">
        <f>'HHR-NGL-05-102+600 TO 127+600'!D4694</f>
        <v>10.702</v>
      </c>
      <c r="E4694" s="1">
        <f t="shared" si="296"/>
        <v>116125</v>
      </c>
      <c r="F4694" s="2">
        <f t="shared" si="297"/>
        <v>1161250</v>
      </c>
      <c r="G4694" s="17">
        <f t="shared" si="295"/>
        <v>1</v>
      </c>
      <c r="H4694" s="1" t="str">
        <f t="shared" si="298"/>
        <v>PLINE PLINE: 1161298.569,10.702</v>
      </c>
    </row>
    <row r="4695" spans="1:8">
      <c r="A4695" s="1">
        <f>'HHR-NGL-05-102+600 TO 127+600'!A4695</f>
        <v>0</v>
      </c>
      <c r="B4695" s="1">
        <f>'HHR-NGL-05-102+600 TO 127+600'!B4695</f>
        <v>48.973999999999997</v>
      </c>
      <c r="C4695" s="1">
        <f>'HHR-NGL-05-102+600 TO 127+600'!D4695</f>
        <v>10.715999999999999</v>
      </c>
      <c r="E4695" s="1">
        <f t="shared" si="296"/>
        <v>116125</v>
      </c>
      <c r="F4695" s="2">
        <f t="shared" si="297"/>
        <v>1161250</v>
      </c>
      <c r="G4695" s="17">
        <f t="shared" si="295"/>
        <v>1</v>
      </c>
      <c r="H4695" s="1" t="str">
        <f t="shared" si="298"/>
        <v>PLINE PLINE: 1161298.974,10.716</v>
      </c>
    </row>
    <row r="4696" spans="1:8">
      <c r="A4696" s="1">
        <f>'HHR-NGL-05-102+600 TO 127+600'!A4696</f>
        <v>0</v>
      </c>
      <c r="B4696" s="1">
        <f>'HHR-NGL-05-102+600 TO 127+600'!B4696</f>
        <v>72.274000000000001</v>
      </c>
      <c r="C4696" s="1">
        <f>'HHR-NGL-05-102+600 TO 127+600'!D4696</f>
        <v>10.914</v>
      </c>
      <c r="E4696" s="1">
        <f t="shared" si="296"/>
        <v>116125</v>
      </c>
      <c r="F4696" s="2">
        <f t="shared" si="297"/>
        <v>1161250</v>
      </c>
      <c r="G4696" s="17">
        <f t="shared" si="295"/>
        <v>1</v>
      </c>
      <c r="H4696" s="1" t="str">
        <f t="shared" si="298"/>
        <v>PLINE PLINE: 1161322.274,10.914</v>
      </c>
    </row>
    <row r="4697" spans="1:8">
      <c r="A4697" s="1">
        <f>'HHR-NGL-05-102+600 TO 127+600'!A4697</f>
        <v>0</v>
      </c>
      <c r="B4697" s="1">
        <f>'HHR-NGL-05-102+600 TO 127+600'!B4697</f>
        <v>74.721999999999994</v>
      </c>
      <c r="C4697" s="1">
        <f>'HHR-NGL-05-102+600 TO 127+600'!D4697</f>
        <v>10.943</v>
      </c>
      <c r="E4697" s="1">
        <f t="shared" si="296"/>
        <v>116125</v>
      </c>
      <c r="F4697" s="2">
        <f t="shared" si="297"/>
        <v>1161250</v>
      </c>
      <c r="G4697" s="17">
        <f t="shared" si="295"/>
        <v>1</v>
      </c>
      <c r="H4697" s="1" t="str">
        <f t="shared" si="298"/>
        <v>PLINE PLINE: 1161324.722,10.943</v>
      </c>
    </row>
    <row r="4698" spans="1:8">
      <c r="A4698" s="1">
        <f>'HHR-NGL-05-102+600 TO 127+600'!A4698</f>
        <v>0</v>
      </c>
      <c r="B4698" s="1">
        <f>'HHR-NGL-05-102+600 TO 127+600'!B4698</f>
        <v>99.293000000000006</v>
      </c>
      <c r="C4698" s="1">
        <f>'HHR-NGL-05-102+600 TO 127+600'!D4698</f>
        <v>10.686</v>
      </c>
      <c r="E4698" s="1">
        <f t="shared" si="296"/>
        <v>116125</v>
      </c>
      <c r="F4698" s="2">
        <f t="shared" si="297"/>
        <v>1161250</v>
      </c>
      <c r="G4698" s="17">
        <f t="shared" si="295"/>
        <v>1</v>
      </c>
      <c r="H4698" s="1" t="str">
        <f t="shared" si="298"/>
        <v>PLINE PLINE: 1161349.293,10.686</v>
      </c>
    </row>
    <row r="4699" spans="1:8">
      <c r="A4699" s="1">
        <f>'HHR-NGL-05-102+600 TO 127+600'!A4699</f>
        <v>0</v>
      </c>
      <c r="B4699" s="1">
        <f>'HHR-NGL-05-102+600 TO 127+600'!B4699</f>
        <v>100</v>
      </c>
      <c r="C4699" s="1">
        <f>'HHR-NGL-05-102+600 TO 127+600'!D4699</f>
        <v>10.678000000000001</v>
      </c>
      <c r="E4699" s="1">
        <f t="shared" si="296"/>
        <v>116125</v>
      </c>
      <c r="F4699" s="2">
        <f t="shared" si="297"/>
        <v>1161250</v>
      </c>
      <c r="G4699" s="17">
        <f t="shared" si="295"/>
        <v>1</v>
      </c>
      <c r="H4699" s="1" t="str">
        <f t="shared" si="298"/>
        <v>PLINE PLINE: 1161350,10.678</v>
      </c>
    </row>
    <row r="4700" spans="1:8">
      <c r="A4700" s="1" t="str">
        <f>'HHR-NGL-05-102+600 TO 127+600'!A4700</f>
        <v>116+150</v>
      </c>
      <c r="B4700" s="1">
        <f>'HHR-NGL-05-102+600 TO 127+600'!B4700</f>
        <v>0</v>
      </c>
      <c r="C4700" s="1">
        <f>'HHR-NGL-05-102+600 TO 127+600'!D4700</f>
        <v>0</v>
      </c>
      <c r="D4700" s="25">
        <v>116150</v>
      </c>
      <c r="E4700" s="1">
        <f t="shared" si="296"/>
        <v>116150</v>
      </c>
      <c r="F4700" s="2">
        <f t="shared" si="297"/>
        <v>1161500</v>
      </c>
      <c r="G4700" s="17">
        <f t="shared" si="295"/>
        <v>1</v>
      </c>
    </row>
    <row r="4701" spans="1:8">
      <c r="A4701" s="1" t="str">
        <f>'HHR-NGL-05-102+600 TO 127+600'!A4701</f>
        <v>GROUND</v>
      </c>
      <c r="B4701" s="1">
        <f>'HHR-NGL-05-102+600 TO 127+600'!B4701</f>
        <v>0</v>
      </c>
      <c r="C4701" s="1">
        <f>'HHR-NGL-05-102+600 TO 127+600'!D4701</f>
        <v>0</v>
      </c>
      <c r="E4701" s="1">
        <f t="shared" si="296"/>
        <v>116150</v>
      </c>
      <c r="F4701" s="2">
        <f t="shared" si="297"/>
        <v>1161500</v>
      </c>
      <c r="G4701" s="17">
        <f t="shared" si="295"/>
        <v>1</v>
      </c>
    </row>
    <row r="4702" spans="1:8">
      <c r="A4702" s="1">
        <f>'HHR-NGL-05-102+600 TO 127+600'!A4702</f>
        <v>0</v>
      </c>
      <c r="B4702" s="1">
        <f>'HHR-NGL-05-102+600 TO 127+600'!B4702</f>
        <v>-100</v>
      </c>
      <c r="C4702" s="1">
        <f>'HHR-NGL-05-102+600 TO 127+600'!D4702</f>
        <v>8.09</v>
      </c>
      <c r="E4702" s="1">
        <f t="shared" si="296"/>
        <v>116150</v>
      </c>
      <c r="F4702" s="2">
        <f t="shared" si="297"/>
        <v>1161500</v>
      </c>
      <c r="G4702" s="17">
        <f t="shared" si="295"/>
        <v>1</v>
      </c>
      <c r="H4702" s="1" t="str">
        <f t="shared" si="298"/>
        <v>PLINE PLINE: 1161400,8.09</v>
      </c>
    </row>
    <row r="4703" spans="1:8">
      <c r="A4703" s="1">
        <f>'HHR-NGL-05-102+600 TO 127+600'!A4703</f>
        <v>0</v>
      </c>
      <c r="B4703" s="1">
        <f>'HHR-NGL-05-102+600 TO 127+600'!B4703</f>
        <v>-99.899000000000001</v>
      </c>
      <c r="C4703" s="1">
        <f>'HHR-NGL-05-102+600 TO 127+600'!D4703</f>
        <v>8.0909999999999993</v>
      </c>
      <c r="E4703" s="1">
        <f t="shared" si="296"/>
        <v>116150</v>
      </c>
      <c r="F4703" s="2">
        <f t="shared" si="297"/>
        <v>1161500</v>
      </c>
      <c r="G4703" s="17">
        <f t="shared" si="295"/>
        <v>1</v>
      </c>
      <c r="H4703" s="1" t="str">
        <f t="shared" si="298"/>
        <v>PLINE PLINE: 1161400.101,8.091</v>
      </c>
    </row>
    <row r="4704" spans="1:8">
      <c r="A4704" s="1">
        <f>'HHR-NGL-05-102+600 TO 127+600'!A4704</f>
        <v>0</v>
      </c>
      <c r="B4704" s="1">
        <f>'HHR-NGL-05-102+600 TO 127+600'!B4704</f>
        <v>-99.513000000000005</v>
      </c>
      <c r="C4704" s="1">
        <f>'HHR-NGL-05-102+600 TO 127+600'!D4704</f>
        <v>8.0990000000000002</v>
      </c>
      <c r="E4704" s="1">
        <f t="shared" si="296"/>
        <v>116150</v>
      </c>
      <c r="F4704" s="2">
        <f t="shared" si="297"/>
        <v>1161500</v>
      </c>
      <c r="G4704" s="17">
        <f t="shared" si="295"/>
        <v>1</v>
      </c>
      <c r="H4704" s="1" t="str">
        <f t="shared" si="298"/>
        <v>PLINE PLINE: 1161400.487,8.099</v>
      </c>
    </row>
    <row r="4705" spans="1:8">
      <c r="A4705" s="1">
        <f>'HHR-NGL-05-102+600 TO 127+600'!A4705</f>
        <v>0</v>
      </c>
      <c r="B4705" s="1">
        <f>'HHR-NGL-05-102+600 TO 127+600'!B4705</f>
        <v>-98.278999999999996</v>
      </c>
      <c r="C4705" s="1">
        <f>'HHR-NGL-05-102+600 TO 127+600'!D4705</f>
        <v>8.1010000000000009</v>
      </c>
      <c r="E4705" s="1">
        <f t="shared" si="296"/>
        <v>116150</v>
      </c>
      <c r="F4705" s="2">
        <f t="shared" si="297"/>
        <v>1161500</v>
      </c>
      <c r="G4705" s="17">
        <f t="shared" si="295"/>
        <v>1</v>
      </c>
      <c r="H4705" s="1" t="str">
        <f t="shared" si="298"/>
        <v>PLINE PLINE: 1161401.721,8.101</v>
      </c>
    </row>
    <row r="4706" spans="1:8">
      <c r="A4706" s="1">
        <f>'HHR-NGL-05-102+600 TO 127+600'!A4706</f>
        <v>0</v>
      </c>
      <c r="B4706" s="1">
        <f>'HHR-NGL-05-102+600 TO 127+600'!B4706</f>
        <v>-86.977999999999994</v>
      </c>
      <c r="C4706" s="1">
        <f>'HHR-NGL-05-102+600 TO 127+600'!D4706</f>
        <v>8.4019999999999992</v>
      </c>
      <c r="E4706" s="1">
        <f t="shared" si="296"/>
        <v>116150</v>
      </c>
      <c r="F4706" s="2">
        <f t="shared" si="297"/>
        <v>1161500</v>
      </c>
      <c r="G4706" s="17">
        <f t="shared" si="295"/>
        <v>1</v>
      </c>
      <c r="H4706" s="1" t="str">
        <f t="shared" si="298"/>
        <v>PLINE PLINE: 1161413.022,8.402</v>
      </c>
    </row>
    <row r="4707" spans="1:8">
      <c r="A4707" s="1">
        <f>'HHR-NGL-05-102+600 TO 127+600'!A4707</f>
        <v>0</v>
      </c>
      <c r="B4707" s="1">
        <f>'HHR-NGL-05-102+600 TO 127+600'!B4707</f>
        <v>-73.796999999999997</v>
      </c>
      <c r="C4707" s="1">
        <f>'HHR-NGL-05-102+600 TO 127+600'!D4707</f>
        <v>8.3670000000000009</v>
      </c>
      <c r="E4707" s="1">
        <f t="shared" si="296"/>
        <v>116150</v>
      </c>
      <c r="F4707" s="2">
        <f t="shared" si="297"/>
        <v>1161500</v>
      </c>
      <c r="G4707" s="17">
        <f t="shared" si="295"/>
        <v>1</v>
      </c>
      <c r="H4707" s="1" t="str">
        <f t="shared" si="298"/>
        <v>PLINE PLINE: 1161426.203,8.367</v>
      </c>
    </row>
    <row r="4708" spans="1:8">
      <c r="A4708" s="1">
        <f>'HHR-NGL-05-102+600 TO 127+600'!A4708</f>
        <v>0</v>
      </c>
      <c r="B4708" s="1">
        <f>'HHR-NGL-05-102+600 TO 127+600'!B4708</f>
        <v>-51.838999999999999</v>
      </c>
      <c r="C4708" s="1">
        <f>'HHR-NGL-05-102+600 TO 127+600'!D4708</f>
        <v>8.2769999999999992</v>
      </c>
      <c r="E4708" s="1">
        <f t="shared" si="296"/>
        <v>116150</v>
      </c>
      <c r="F4708" s="2">
        <f t="shared" si="297"/>
        <v>1161500</v>
      </c>
      <c r="G4708" s="17">
        <f t="shared" si="295"/>
        <v>1</v>
      </c>
      <c r="H4708" s="1" t="str">
        <f t="shared" si="298"/>
        <v>PLINE PLINE: 1161448.161,8.277</v>
      </c>
    </row>
    <row r="4709" spans="1:8">
      <c r="A4709" s="1">
        <f>'HHR-NGL-05-102+600 TO 127+600'!A4709</f>
        <v>0</v>
      </c>
      <c r="B4709" s="1">
        <f>'HHR-NGL-05-102+600 TO 127+600'!B4709</f>
        <v>-50.107999999999997</v>
      </c>
      <c r="C4709" s="1">
        <f>'HHR-NGL-05-102+600 TO 127+600'!D4709</f>
        <v>8.2669999999999995</v>
      </c>
      <c r="E4709" s="1">
        <f t="shared" si="296"/>
        <v>116150</v>
      </c>
      <c r="F4709" s="2">
        <f t="shared" si="297"/>
        <v>1161500</v>
      </c>
      <c r="G4709" s="17">
        <f t="shared" si="295"/>
        <v>1</v>
      </c>
      <c r="H4709" s="1" t="str">
        <f t="shared" si="298"/>
        <v>PLINE PLINE: 1161449.892,8.267</v>
      </c>
    </row>
    <row r="4710" spans="1:8">
      <c r="A4710" s="1">
        <f>'HHR-NGL-05-102+600 TO 127+600'!A4710</f>
        <v>0</v>
      </c>
      <c r="B4710" s="1">
        <f>'HHR-NGL-05-102+600 TO 127+600'!B4710</f>
        <v>-49.676000000000002</v>
      </c>
      <c r="C4710" s="1">
        <f>'HHR-NGL-05-102+600 TO 127+600'!D4710</f>
        <v>8.2710000000000008</v>
      </c>
      <c r="E4710" s="1">
        <f t="shared" si="296"/>
        <v>116150</v>
      </c>
      <c r="F4710" s="2">
        <f t="shared" si="297"/>
        <v>1161500</v>
      </c>
      <c r="G4710" s="17">
        <f t="shared" si="295"/>
        <v>1</v>
      </c>
      <c r="H4710" s="1" t="str">
        <f t="shared" si="298"/>
        <v>PLINE PLINE: 1161450.324,8.271</v>
      </c>
    </row>
    <row r="4711" spans="1:8">
      <c r="A4711" s="1">
        <f>'HHR-NGL-05-102+600 TO 127+600'!A4711</f>
        <v>0</v>
      </c>
      <c r="B4711" s="1">
        <f>'HHR-NGL-05-102+600 TO 127+600'!B4711</f>
        <v>-37.35</v>
      </c>
      <c r="C4711" s="1">
        <f>'HHR-NGL-05-102+600 TO 127+600'!D4711</f>
        <v>8.3879999999999999</v>
      </c>
      <c r="E4711" s="1">
        <f t="shared" si="296"/>
        <v>116150</v>
      </c>
      <c r="F4711" s="2">
        <f t="shared" si="297"/>
        <v>1161500</v>
      </c>
      <c r="G4711" s="17">
        <f t="shared" si="295"/>
        <v>1</v>
      </c>
      <c r="H4711" s="1" t="str">
        <f t="shared" si="298"/>
        <v>PLINE PLINE: 1161462.65,8.388</v>
      </c>
    </row>
    <row r="4712" spans="1:8">
      <c r="A4712" s="1">
        <f>'HHR-NGL-05-102+600 TO 127+600'!A4712</f>
        <v>0</v>
      </c>
      <c r="B4712" s="1">
        <f>'HHR-NGL-05-102+600 TO 127+600'!B4712</f>
        <v>-35.095999999999997</v>
      </c>
      <c r="C4712" s="1">
        <f>'HHR-NGL-05-102+600 TO 127+600'!D4712</f>
        <v>8.5060000000000002</v>
      </c>
      <c r="E4712" s="1">
        <f t="shared" si="296"/>
        <v>116150</v>
      </c>
      <c r="F4712" s="2">
        <f t="shared" si="297"/>
        <v>1161500</v>
      </c>
      <c r="G4712" s="17">
        <f t="shared" si="295"/>
        <v>1</v>
      </c>
      <c r="H4712" s="1" t="str">
        <f t="shared" si="298"/>
        <v>PLINE PLINE: 1161464.904,8.506</v>
      </c>
    </row>
    <row r="4713" spans="1:8">
      <c r="A4713" s="1">
        <f>'HHR-NGL-05-102+600 TO 127+600'!A4713</f>
        <v>0</v>
      </c>
      <c r="B4713" s="1">
        <f>'HHR-NGL-05-102+600 TO 127+600'!B4713</f>
        <v>-35.08</v>
      </c>
      <c r="C4713" s="1">
        <f>'HHR-NGL-05-102+600 TO 127+600'!D4713</f>
        <v>8.5060000000000002</v>
      </c>
      <c r="E4713" s="1">
        <f t="shared" si="296"/>
        <v>116150</v>
      </c>
      <c r="F4713" s="2">
        <f t="shared" si="297"/>
        <v>1161500</v>
      </c>
      <c r="G4713" s="17">
        <f t="shared" si="295"/>
        <v>1</v>
      </c>
      <c r="H4713" s="1" t="str">
        <f t="shared" si="298"/>
        <v>PLINE PLINE: 1161464.92,8.506</v>
      </c>
    </row>
    <row r="4714" spans="1:8">
      <c r="A4714" s="1">
        <f>'HHR-NGL-05-102+600 TO 127+600'!A4714</f>
        <v>0</v>
      </c>
      <c r="B4714" s="1">
        <f>'HHR-NGL-05-102+600 TO 127+600'!B4714</f>
        <v>-33.521999999999998</v>
      </c>
      <c r="C4714" s="1">
        <f>'HHR-NGL-05-102+600 TO 127+600'!D4714</f>
        <v>8.5120000000000005</v>
      </c>
      <c r="E4714" s="1">
        <f t="shared" si="296"/>
        <v>116150</v>
      </c>
      <c r="F4714" s="2">
        <f t="shared" si="297"/>
        <v>1161500</v>
      </c>
      <c r="G4714" s="17">
        <f t="shared" si="295"/>
        <v>1</v>
      </c>
      <c r="H4714" s="1" t="str">
        <f t="shared" si="298"/>
        <v>PLINE PLINE: 1161466.478,8.512</v>
      </c>
    </row>
    <row r="4715" spans="1:8">
      <c r="A4715" s="1">
        <f>'HHR-NGL-05-102+600 TO 127+600'!A4715</f>
        <v>0</v>
      </c>
      <c r="B4715" s="1">
        <f>'HHR-NGL-05-102+600 TO 127+600'!B4715</f>
        <v>-22.155999999999999</v>
      </c>
      <c r="C4715" s="1">
        <f>'HHR-NGL-05-102+600 TO 127+600'!D4715</f>
        <v>8.4169999999999998</v>
      </c>
      <c r="E4715" s="1">
        <f t="shared" si="296"/>
        <v>116150</v>
      </c>
      <c r="F4715" s="2">
        <f t="shared" si="297"/>
        <v>1161500</v>
      </c>
      <c r="G4715" s="17">
        <f t="shared" si="295"/>
        <v>1</v>
      </c>
      <c r="H4715" s="1" t="str">
        <f t="shared" si="298"/>
        <v>PLINE PLINE: 1161477.844,8.417</v>
      </c>
    </row>
    <row r="4716" spans="1:8">
      <c r="A4716" s="1">
        <f>'HHR-NGL-05-102+600 TO 127+600'!A4716</f>
        <v>0</v>
      </c>
      <c r="B4716" s="1">
        <f>'HHR-NGL-05-102+600 TO 127+600'!B4716</f>
        <v>-19.169</v>
      </c>
      <c r="C4716" s="1">
        <f>'HHR-NGL-05-102+600 TO 127+600'!D4716</f>
        <v>8.4559999999999995</v>
      </c>
      <c r="E4716" s="1">
        <f t="shared" si="296"/>
        <v>116150</v>
      </c>
      <c r="F4716" s="2">
        <f t="shared" si="297"/>
        <v>1161500</v>
      </c>
      <c r="G4716" s="17">
        <f t="shared" si="295"/>
        <v>1</v>
      </c>
      <c r="H4716" s="1" t="str">
        <f t="shared" si="298"/>
        <v>PLINE PLINE: 1161480.831,8.456</v>
      </c>
    </row>
    <row r="4717" spans="1:8">
      <c r="A4717" s="1">
        <f>'HHR-NGL-05-102+600 TO 127+600'!A4717</f>
        <v>0</v>
      </c>
      <c r="B4717" s="1">
        <f>'HHR-NGL-05-102+600 TO 127+600'!B4717</f>
        <v>0</v>
      </c>
      <c r="C4717" s="1">
        <f>'HHR-NGL-05-102+600 TO 127+600'!D4717</f>
        <v>8.67</v>
      </c>
      <c r="E4717" s="1">
        <f t="shared" si="296"/>
        <v>116150</v>
      </c>
      <c r="F4717" s="2">
        <f t="shared" si="297"/>
        <v>1161500</v>
      </c>
      <c r="G4717" s="17">
        <f t="shared" si="295"/>
        <v>1</v>
      </c>
      <c r="H4717" s="1" t="str">
        <f t="shared" si="298"/>
        <v>PLINE PLINE: 1161500,8.67</v>
      </c>
    </row>
    <row r="4718" spans="1:8">
      <c r="A4718" s="1">
        <f>'HHR-NGL-05-102+600 TO 127+600'!A4718</f>
        <v>0</v>
      </c>
      <c r="B4718" s="1">
        <f>'HHR-NGL-05-102+600 TO 127+600'!B4718</f>
        <v>15.842000000000001</v>
      </c>
      <c r="C4718" s="1">
        <f>'HHR-NGL-05-102+600 TO 127+600'!D4718</f>
        <v>8.8439999999999994</v>
      </c>
      <c r="E4718" s="1">
        <f t="shared" si="296"/>
        <v>116150</v>
      </c>
      <c r="F4718" s="2">
        <f t="shared" si="297"/>
        <v>1161500</v>
      </c>
      <c r="G4718" s="17">
        <f t="shared" si="295"/>
        <v>1</v>
      </c>
      <c r="H4718" s="1" t="str">
        <f t="shared" si="298"/>
        <v>PLINE PLINE: 1161515.842,8.844</v>
      </c>
    </row>
    <row r="4719" spans="1:8">
      <c r="A4719" s="1">
        <f>'HHR-NGL-05-102+600 TO 127+600'!A4719</f>
        <v>0</v>
      </c>
      <c r="B4719" s="1">
        <f>'HHR-NGL-05-102+600 TO 127+600'!B4719</f>
        <v>24.067</v>
      </c>
      <c r="C4719" s="1">
        <f>'HHR-NGL-05-102+600 TO 127+600'!D4719</f>
        <v>8.8840000000000003</v>
      </c>
      <c r="E4719" s="1">
        <f t="shared" si="296"/>
        <v>116150</v>
      </c>
      <c r="F4719" s="2">
        <f t="shared" si="297"/>
        <v>1161500</v>
      </c>
      <c r="G4719" s="17">
        <f t="shared" si="295"/>
        <v>1</v>
      </c>
      <c r="H4719" s="1" t="str">
        <f t="shared" si="298"/>
        <v>PLINE PLINE: 1161524.067,8.884</v>
      </c>
    </row>
    <row r="4720" spans="1:8">
      <c r="A4720" s="1">
        <f>'HHR-NGL-05-102+600 TO 127+600'!A4720</f>
        <v>0</v>
      </c>
      <c r="B4720" s="1">
        <f>'HHR-NGL-05-102+600 TO 127+600'!B4720</f>
        <v>33.536000000000001</v>
      </c>
      <c r="C4720" s="1">
        <f>'HHR-NGL-05-102+600 TO 127+600'!D4720</f>
        <v>8.8629999999999995</v>
      </c>
      <c r="E4720" s="1">
        <f t="shared" si="296"/>
        <v>116150</v>
      </c>
      <c r="F4720" s="2">
        <f t="shared" si="297"/>
        <v>1161500</v>
      </c>
      <c r="G4720" s="17">
        <f t="shared" si="295"/>
        <v>1</v>
      </c>
      <c r="H4720" s="1" t="str">
        <f t="shared" si="298"/>
        <v>PLINE PLINE: 1161533.536,8.863</v>
      </c>
    </row>
    <row r="4721" spans="1:8">
      <c r="A4721" s="1">
        <f>'HHR-NGL-05-102+600 TO 127+600'!A4721</f>
        <v>0</v>
      </c>
      <c r="B4721" s="1">
        <f>'HHR-NGL-05-102+600 TO 127+600'!B4721</f>
        <v>37.712000000000003</v>
      </c>
      <c r="C4721" s="1">
        <f>'HHR-NGL-05-102+600 TO 127+600'!D4721</f>
        <v>8.8539999999999992</v>
      </c>
      <c r="E4721" s="1">
        <f t="shared" si="296"/>
        <v>116150</v>
      </c>
      <c r="F4721" s="2">
        <f t="shared" si="297"/>
        <v>1161500</v>
      </c>
      <c r="G4721" s="17">
        <f t="shared" si="295"/>
        <v>1</v>
      </c>
      <c r="H4721" s="1" t="str">
        <f t="shared" si="298"/>
        <v>PLINE PLINE: 1161537.712,8.854</v>
      </c>
    </row>
    <row r="4722" spans="1:8">
      <c r="A4722" s="1">
        <f>'HHR-NGL-05-102+600 TO 127+600'!A4722</f>
        <v>0</v>
      </c>
      <c r="B4722" s="1">
        <f>'HHR-NGL-05-102+600 TO 127+600'!B4722</f>
        <v>41.883000000000003</v>
      </c>
      <c r="C4722" s="1">
        <f>'HHR-NGL-05-102+600 TO 127+600'!D4722</f>
        <v>10.194000000000001</v>
      </c>
      <c r="E4722" s="1">
        <f t="shared" si="296"/>
        <v>116150</v>
      </c>
      <c r="F4722" s="2">
        <f t="shared" si="297"/>
        <v>1161500</v>
      </c>
      <c r="G4722" s="17">
        <f t="shared" si="295"/>
        <v>1</v>
      </c>
      <c r="H4722" s="1" t="str">
        <f t="shared" si="298"/>
        <v>PLINE PLINE: 1161541.883,10.194</v>
      </c>
    </row>
    <row r="4723" spans="1:8">
      <c r="A4723" s="1">
        <f>'HHR-NGL-05-102+600 TO 127+600'!A4723</f>
        <v>0</v>
      </c>
      <c r="B4723" s="1">
        <f>'HHR-NGL-05-102+600 TO 127+600'!B4723</f>
        <v>42.289000000000001</v>
      </c>
      <c r="C4723" s="1">
        <f>'HHR-NGL-05-102+600 TO 127+600'!D4723</f>
        <v>10.324</v>
      </c>
      <c r="E4723" s="1">
        <f t="shared" si="296"/>
        <v>116150</v>
      </c>
      <c r="F4723" s="2">
        <f t="shared" si="297"/>
        <v>1161500</v>
      </c>
      <c r="G4723" s="17">
        <f t="shared" si="295"/>
        <v>1</v>
      </c>
      <c r="H4723" s="1" t="str">
        <f t="shared" si="298"/>
        <v>PLINE PLINE: 1161542.289,10.324</v>
      </c>
    </row>
    <row r="4724" spans="1:8">
      <c r="A4724" s="1">
        <f>'HHR-NGL-05-102+600 TO 127+600'!A4724</f>
        <v>0</v>
      </c>
      <c r="B4724" s="1">
        <f>'HHR-NGL-05-102+600 TO 127+600'!B4724</f>
        <v>50.494</v>
      </c>
      <c r="C4724" s="1">
        <f>'HHR-NGL-05-102+600 TO 127+600'!D4724</f>
        <v>10.584</v>
      </c>
      <c r="E4724" s="1">
        <f t="shared" si="296"/>
        <v>116150</v>
      </c>
      <c r="F4724" s="2">
        <f t="shared" si="297"/>
        <v>1161500</v>
      </c>
      <c r="G4724" s="17">
        <f t="shared" si="295"/>
        <v>1</v>
      </c>
      <c r="H4724" s="1" t="str">
        <f t="shared" si="298"/>
        <v>PLINE PLINE: 1161550.494,10.584</v>
      </c>
    </row>
    <row r="4725" spans="1:8">
      <c r="A4725" s="1">
        <f>'HHR-NGL-05-102+600 TO 127+600'!A4725</f>
        <v>0</v>
      </c>
      <c r="B4725" s="1">
        <f>'HHR-NGL-05-102+600 TO 127+600'!B4725</f>
        <v>50.685000000000002</v>
      </c>
      <c r="C4725" s="1">
        <f>'HHR-NGL-05-102+600 TO 127+600'!D4725</f>
        <v>10.595000000000001</v>
      </c>
      <c r="E4725" s="1">
        <f t="shared" si="296"/>
        <v>116150</v>
      </c>
      <c r="F4725" s="2">
        <f t="shared" si="297"/>
        <v>1161500</v>
      </c>
      <c r="G4725" s="17">
        <f t="shared" si="295"/>
        <v>1</v>
      </c>
      <c r="H4725" s="1" t="str">
        <f t="shared" si="298"/>
        <v>PLINE PLINE: 1161550.685,10.595</v>
      </c>
    </row>
    <row r="4726" spans="1:8">
      <c r="A4726" s="1">
        <f>'HHR-NGL-05-102+600 TO 127+600'!A4726</f>
        <v>0</v>
      </c>
      <c r="B4726" s="1">
        <f>'HHR-NGL-05-102+600 TO 127+600'!B4726</f>
        <v>51.530999999999999</v>
      </c>
      <c r="C4726" s="1">
        <f>'HHR-NGL-05-102+600 TO 127+600'!D4726</f>
        <v>10.481</v>
      </c>
      <c r="E4726" s="1">
        <f t="shared" si="296"/>
        <v>116150</v>
      </c>
      <c r="F4726" s="2">
        <f t="shared" si="297"/>
        <v>1161500</v>
      </c>
      <c r="G4726" s="17">
        <f t="shared" si="295"/>
        <v>1</v>
      </c>
      <c r="H4726" s="1" t="str">
        <f t="shared" si="298"/>
        <v>PLINE PLINE: 1161551.531,10.481</v>
      </c>
    </row>
    <row r="4727" spans="1:8">
      <c r="A4727" s="1">
        <f>'HHR-NGL-05-102+600 TO 127+600'!A4727</f>
        <v>0</v>
      </c>
      <c r="B4727" s="1">
        <f>'HHR-NGL-05-102+600 TO 127+600'!B4727</f>
        <v>58.79</v>
      </c>
      <c r="C4727" s="1">
        <f>'HHR-NGL-05-102+600 TO 127+600'!D4727</f>
        <v>9.2110000000000003</v>
      </c>
      <c r="E4727" s="1">
        <f t="shared" si="296"/>
        <v>116150</v>
      </c>
      <c r="F4727" s="2">
        <f t="shared" si="297"/>
        <v>1161500</v>
      </c>
      <c r="G4727" s="17">
        <f t="shared" si="295"/>
        <v>1</v>
      </c>
      <c r="H4727" s="1" t="str">
        <f t="shared" si="298"/>
        <v>PLINE PLINE: 1161558.79,9.211</v>
      </c>
    </row>
    <row r="4728" spans="1:8">
      <c r="A4728" s="1">
        <f>'HHR-NGL-05-102+600 TO 127+600'!A4728</f>
        <v>0</v>
      </c>
      <c r="B4728" s="1">
        <f>'HHR-NGL-05-102+600 TO 127+600'!B4728</f>
        <v>74.843000000000004</v>
      </c>
      <c r="C4728" s="1">
        <f>'HHR-NGL-05-102+600 TO 127+600'!D4728</f>
        <v>10.824</v>
      </c>
      <c r="E4728" s="1">
        <f t="shared" si="296"/>
        <v>116150</v>
      </c>
      <c r="F4728" s="2">
        <f t="shared" si="297"/>
        <v>1161500</v>
      </c>
      <c r="G4728" s="17">
        <f t="shared" si="295"/>
        <v>1</v>
      </c>
      <c r="H4728" s="1" t="str">
        <f t="shared" si="298"/>
        <v>PLINE PLINE: 1161574.843,10.824</v>
      </c>
    </row>
    <row r="4729" spans="1:8">
      <c r="A4729" s="1">
        <f>'HHR-NGL-05-102+600 TO 127+600'!A4729</f>
        <v>0</v>
      </c>
      <c r="B4729" s="1">
        <f>'HHR-NGL-05-102+600 TO 127+600'!B4729</f>
        <v>74.867999999999995</v>
      </c>
      <c r="C4729" s="1">
        <f>'HHR-NGL-05-102+600 TO 127+600'!D4729</f>
        <v>10.827</v>
      </c>
      <c r="E4729" s="1">
        <f t="shared" si="296"/>
        <v>116150</v>
      </c>
      <c r="F4729" s="2">
        <f t="shared" si="297"/>
        <v>1161500</v>
      </c>
      <c r="G4729" s="17">
        <f t="shared" si="295"/>
        <v>1</v>
      </c>
      <c r="H4729" s="1" t="str">
        <f t="shared" si="298"/>
        <v>PLINE PLINE: 1161574.868,10.827</v>
      </c>
    </row>
    <row r="4730" spans="1:8">
      <c r="A4730" s="1">
        <f>'HHR-NGL-05-102+600 TO 127+600'!A4730</f>
        <v>0</v>
      </c>
      <c r="B4730" s="1">
        <f>'HHR-NGL-05-102+600 TO 127+600'!B4730</f>
        <v>74.888999999999996</v>
      </c>
      <c r="C4730" s="1">
        <f>'HHR-NGL-05-102+600 TO 127+600'!D4730</f>
        <v>10.824999999999999</v>
      </c>
      <c r="E4730" s="1">
        <f t="shared" si="296"/>
        <v>116150</v>
      </c>
      <c r="F4730" s="2">
        <f t="shared" si="297"/>
        <v>1161500</v>
      </c>
      <c r="G4730" s="17">
        <f t="shared" si="295"/>
        <v>1</v>
      </c>
      <c r="H4730" s="1" t="str">
        <f t="shared" si="298"/>
        <v>PLINE PLINE: 1161574.889,10.825</v>
      </c>
    </row>
    <row r="4731" spans="1:8">
      <c r="A4731" s="1">
        <f>'HHR-NGL-05-102+600 TO 127+600'!A4731</f>
        <v>0</v>
      </c>
      <c r="B4731" s="1">
        <f>'HHR-NGL-05-102+600 TO 127+600'!B4731</f>
        <v>75.491</v>
      </c>
      <c r="C4731" s="1">
        <f>'HHR-NGL-05-102+600 TO 127+600'!D4731</f>
        <v>10.821</v>
      </c>
      <c r="E4731" s="1">
        <f t="shared" si="296"/>
        <v>116150</v>
      </c>
      <c r="F4731" s="2">
        <f t="shared" si="297"/>
        <v>1161500</v>
      </c>
      <c r="G4731" s="17">
        <f t="shared" si="295"/>
        <v>1</v>
      </c>
      <c r="H4731" s="1" t="str">
        <f t="shared" si="298"/>
        <v>PLINE PLINE: 1161575.491,10.821</v>
      </c>
    </row>
    <row r="4732" spans="1:8">
      <c r="A4732" s="1">
        <f>'HHR-NGL-05-102+600 TO 127+600'!A4732</f>
        <v>0</v>
      </c>
      <c r="B4732" s="1">
        <f>'HHR-NGL-05-102+600 TO 127+600'!B4732</f>
        <v>100</v>
      </c>
      <c r="C4732" s="1">
        <f>'HHR-NGL-05-102+600 TO 127+600'!D4732</f>
        <v>10.587</v>
      </c>
      <c r="E4732" s="1">
        <f t="shared" si="296"/>
        <v>116150</v>
      </c>
      <c r="F4732" s="2">
        <f t="shared" si="297"/>
        <v>1161500</v>
      </c>
      <c r="G4732" s="17">
        <f t="shared" si="295"/>
        <v>1</v>
      </c>
      <c r="H4732" s="1" t="str">
        <f t="shared" si="298"/>
        <v>PLINE PLINE: 1161600,10.587</v>
      </c>
    </row>
    <row r="4733" spans="1:8">
      <c r="A4733" s="1" t="str">
        <f>'HHR-NGL-05-102+600 TO 127+600'!A4733</f>
        <v>116+175</v>
      </c>
      <c r="B4733" s="1">
        <f>'HHR-NGL-05-102+600 TO 127+600'!B4733</f>
        <v>0</v>
      </c>
      <c r="C4733" s="1">
        <f>'HHR-NGL-05-102+600 TO 127+600'!D4733</f>
        <v>0</v>
      </c>
      <c r="D4733" s="25">
        <v>116175</v>
      </c>
      <c r="E4733" s="1">
        <f t="shared" si="296"/>
        <v>116175</v>
      </c>
      <c r="F4733" s="2">
        <f t="shared" si="297"/>
        <v>1161750</v>
      </c>
      <c r="G4733" s="17">
        <f t="shared" si="295"/>
        <v>1</v>
      </c>
    </row>
    <row r="4734" spans="1:8">
      <c r="A4734" s="1" t="str">
        <f>'HHR-NGL-05-102+600 TO 127+600'!A4734</f>
        <v>GROUND</v>
      </c>
      <c r="B4734" s="1">
        <f>'HHR-NGL-05-102+600 TO 127+600'!B4734</f>
        <v>0</v>
      </c>
      <c r="C4734" s="1">
        <f>'HHR-NGL-05-102+600 TO 127+600'!D4734</f>
        <v>0</v>
      </c>
      <c r="E4734" s="1">
        <f t="shared" si="296"/>
        <v>116175</v>
      </c>
      <c r="F4734" s="2">
        <f t="shared" si="297"/>
        <v>1161750</v>
      </c>
      <c r="G4734" s="17">
        <f t="shared" si="295"/>
        <v>1</v>
      </c>
    </row>
    <row r="4735" spans="1:8">
      <c r="A4735" s="1">
        <f>'HHR-NGL-05-102+600 TO 127+600'!A4735</f>
        <v>0</v>
      </c>
      <c r="B4735" s="1">
        <f>'HHR-NGL-05-102+600 TO 127+600'!B4735</f>
        <v>-100</v>
      </c>
      <c r="C4735" s="1">
        <f>'HHR-NGL-05-102+600 TO 127+600'!D4735</f>
        <v>8.2189999999999994</v>
      </c>
      <c r="E4735" s="1">
        <f t="shared" si="296"/>
        <v>116175</v>
      </c>
      <c r="F4735" s="2">
        <f t="shared" si="297"/>
        <v>1161750</v>
      </c>
      <c r="G4735" s="17">
        <f t="shared" si="295"/>
        <v>1</v>
      </c>
      <c r="H4735" s="1" t="str">
        <f t="shared" si="298"/>
        <v>PLINE PLINE: 1161650,8.219</v>
      </c>
    </row>
    <row r="4736" spans="1:8">
      <c r="A4736" s="1">
        <f>'HHR-NGL-05-102+600 TO 127+600'!A4736</f>
        <v>0</v>
      </c>
      <c r="B4736" s="1">
        <f>'HHR-NGL-05-102+600 TO 127+600'!B4736</f>
        <v>-99.266000000000005</v>
      </c>
      <c r="C4736" s="1">
        <f>'HHR-NGL-05-102+600 TO 127+600'!D4736</f>
        <v>8.2319999999999993</v>
      </c>
      <c r="E4736" s="1">
        <f t="shared" si="296"/>
        <v>116175</v>
      </c>
      <c r="F4736" s="2">
        <f t="shared" si="297"/>
        <v>1161750</v>
      </c>
      <c r="G4736" s="17">
        <f t="shared" si="295"/>
        <v>1</v>
      </c>
      <c r="H4736" s="1" t="str">
        <f t="shared" si="298"/>
        <v>PLINE PLINE: 1161650.734,8.232</v>
      </c>
    </row>
    <row r="4737" spans="1:8">
      <c r="A4737" s="1">
        <f>'HHR-NGL-05-102+600 TO 127+600'!A4737</f>
        <v>0</v>
      </c>
      <c r="B4737" s="1">
        <f>'HHR-NGL-05-102+600 TO 127+600'!B4737</f>
        <v>-97.962999999999994</v>
      </c>
      <c r="C4737" s="1">
        <f>'HHR-NGL-05-102+600 TO 127+600'!D4737</f>
        <v>8.2449999999999992</v>
      </c>
      <c r="E4737" s="1">
        <f t="shared" si="296"/>
        <v>116175</v>
      </c>
      <c r="F4737" s="2">
        <f t="shared" si="297"/>
        <v>1161750</v>
      </c>
      <c r="G4737" s="17">
        <f t="shared" si="295"/>
        <v>1</v>
      </c>
      <c r="H4737" s="1" t="str">
        <f t="shared" si="298"/>
        <v>PLINE PLINE: 1161652.037,8.245</v>
      </c>
    </row>
    <row r="4738" spans="1:8">
      <c r="A4738" s="1">
        <f>'HHR-NGL-05-102+600 TO 127+600'!A4738</f>
        <v>0</v>
      </c>
      <c r="B4738" s="1">
        <f>'HHR-NGL-05-102+600 TO 127+600'!B4738</f>
        <v>-77.421999999999997</v>
      </c>
      <c r="C4738" s="1">
        <f>'HHR-NGL-05-102+600 TO 127+600'!D4738</f>
        <v>8.4469999999999992</v>
      </c>
      <c r="E4738" s="1">
        <f t="shared" si="296"/>
        <v>116175</v>
      </c>
      <c r="F4738" s="2">
        <f t="shared" si="297"/>
        <v>1161750</v>
      </c>
      <c r="G4738" s="17">
        <f t="shared" ref="G4738:G4801" si="299">G4737</f>
        <v>1</v>
      </c>
      <c r="H4738" s="1" t="str">
        <f t="shared" si="298"/>
        <v>PLINE PLINE: 1161672.578,8.447</v>
      </c>
    </row>
    <row r="4739" spans="1:8">
      <c r="A4739" s="1">
        <f>'HHR-NGL-05-102+600 TO 127+600'!A4739</f>
        <v>0</v>
      </c>
      <c r="B4739" s="1">
        <f>'HHR-NGL-05-102+600 TO 127+600'!B4739</f>
        <v>-50.662999999999997</v>
      </c>
      <c r="C4739" s="1">
        <f>'HHR-NGL-05-102+600 TO 127+600'!D4739</f>
        <v>8.4809999999999999</v>
      </c>
      <c r="E4739" s="1">
        <f t="shared" si="296"/>
        <v>116175</v>
      </c>
      <c r="F4739" s="2">
        <f t="shared" si="297"/>
        <v>1161750</v>
      </c>
      <c r="G4739" s="17">
        <f t="shared" si="299"/>
        <v>1</v>
      </c>
      <c r="H4739" s="1" t="str">
        <f t="shared" si="298"/>
        <v>PLINE PLINE: 1161699.337,8.481</v>
      </c>
    </row>
    <row r="4740" spans="1:8">
      <c r="A4740" s="1">
        <f>'HHR-NGL-05-102+600 TO 127+600'!A4740</f>
        <v>0</v>
      </c>
      <c r="B4740" s="1">
        <f>'HHR-NGL-05-102+600 TO 127+600'!B4740</f>
        <v>-50.155999999999999</v>
      </c>
      <c r="C4740" s="1">
        <f>'HHR-NGL-05-102+600 TO 127+600'!D4740</f>
        <v>8.4779999999999998</v>
      </c>
      <c r="E4740" s="1">
        <f t="shared" ref="E4740:E4803" si="300">IF((D4740=0),E4739,D4740)</f>
        <v>116175</v>
      </c>
      <c r="F4740" s="2">
        <f t="shared" ref="F4740:F4803" si="301">IF((C4740=0),(E4740-0)*$H$1,F4739)</f>
        <v>1161750</v>
      </c>
      <c r="G4740" s="17">
        <f t="shared" si="299"/>
        <v>1</v>
      </c>
      <c r="H4740" s="1" t="str">
        <f t="shared" ref="H4740:H4803" si="302">CONCATENATE("PLINE PLINE: ",(B4740+F4740)*G4740,",",C4740)</f>
        <v>PLINE PLINE: 1161699.844,8.478</v>
      </c>
    </row>
    <row r="4741" spans="1:8">
      <c r="A4741" s="1">
        <f>'HHR-NGL-05-102+600 TO 127+600'!A4741</f>
        <v>0</v>
      </c>
      <c r="B4741" s="1">
        <f>'HHR-NGL-05-102+600 TO 127+600'!B4741</f>
        <v>-49.686</v>
      </c>
      <c r="C4741" s="1">
        <f>'HHR-NGL-05-102+600 TO 127+600'!D4741</f>
        <v>8.4809999999999999</v>
      </c>
      <c r="E4741" s="1">
        <f t="shared" si="300"/>
        <v>116175</v>
      </c>
      <c r="F4741" s="2">
        <f t="shared" si="301"/>
        <v>1161750</v>
      </c>
      <c r="G4741" s="17">
        <f t="shared" si="299"/>
        <v>1</v>
      </c>
      <c r="H4741" s="1" t="str">
        <f t="shared" si="302"/>
        <v>PLINE PLINE: 1161700.314,8.481</v>
      </c>
    </row>
    <row r="4742" spans="1:8">
      <c r="A4742" s="1">
        <f>'HHR-NGL-05-102+600 TO 127+600'!A4742</f>
        <v>0</v>
      </c>
      <c r="B4742" s="1">
        <f>'HHR-NGL-05-102+600 TO 127+600'!B4742</f>
        <v>-48.37</v>
      </c>
      <c r="C4742" s="1">
        <f>'HHR-NGL-05-102+600 TO 127+600'!D4742</f>
        <v>8.4770000000000003</v>
      </c>
      <c r="E4742" s="1">
        <f t="shared" si="300"/>
        <v>116175</v>
      </c>
      <c r="F4742" s="2">
        <f t="shared" si="301"/>
        <v>1161750</v>
      </c>
      <c r="G4742" s="17">
        <f t="shared" si="299"/>
        <v>1</v>
      </c>
      <c r="H4742" s="1" t="str">
        <f t="shared" si="302"/>
        <v>PLINE PLINE: 1161701.63,8.477</v>
      </c>
    </row>
    <row r="4743" spans="1:8">
      <c r="A4743" s="1">
        <f>'HHR-NGL-05-102+600 TO 127+600'!A4743</f>
        <v>0</v>
      </c>
      <c r="B4743" s="1">
        <f>'HHR-NGL-05-102+600 TO 127+600'!B4743</f>
        <v>-36.296999999999997</v>
      </c>
      <c r="C4743" s="1">
        <f>'HHR-NGL-05-102+600 TO 127+600'!D4743</f>
        <v>8.4499999999999993</v>
      </c>
      <c r="E4743" s="1">
        <f t="shared" si="300"/>
        <v>116175</v>
      </c>
      <c r="F4743" s="2">
        <f t="shared" si="301"/>
        <v>1161750</v>
      </c>
      <c r="G4743" s="17">
        <f t="shared" si="299"/>
        <v>1</v>
      </c>
      <c r="H4743" s="1" t="str">
        <f t="shared" si="302"/>
        <v>PLINE PLINE: 1161713.703,8.45</v>
      </c>
    </row>
    <row r="4744" spans="1:8">
      <c r="A4744" s="1">
        <f>'HHR-NGL-05-102+600 TO 127+600'!A4744</f>
        <v>0</v>
      </c>
      <c r="B4744" s="1">
        <f>'HHR-NGL-05-102+600 TO 127+600'!B4744</f>
        <v>-35.813000000000002</v>
      </c>
      <c r="C4744" s="1">
        <f>'HHR-NGL-05-102+600 TO 127+600'!D4744</f>
        <v>8.4789999999999992</v>
      </c>
      <c r="E4744" s="1">
        <f t="shared" si="300"/>
        <v>116175</v>
      </c>
      <c r="F4744" s="2">
        <f t="shared" si="301"/>
        <v>1161750</v>
      </c>
      <c r="G4744" s="17">
        <f t="shared" si="299"/>
        <v>1</v>
      </c>
      <c r="H4744" s="1" t="str">
        <f t="shared" si="302"/>
        <v>PLINE PLINE: 1161714.187,8.479</v>
      </c>
    </row>
    <row r="4745" spans="1:8">
      <c r="A4745" s="1">
        <f>'HHR-NGL-05-102+600 TO 127+600'!A4745</f>
        <v>0</v>
      </c>
      <c r="B4745" s="1">
        <f>'HHR-NGL-05-102+600 TO 127+600'!B4745</f>
        <v>-25.332000000000001</v>
      </c>
      <c r="C4745" s="1">
        <f>'HHR-NGL-05-102+600 TO 127+600'!D4745</f>
        <v>8.51</v>
      </c>
      <c r="E4745" s="1">
        <f t="shared" si="300"/>
        <v>116175</v>
      </c>
      <c r="F4745" s="2">
        <f t="shared" si="301"/>
        <v>1161750</v>
      </c>
      <c r="G4745" s="17">
        <f t="shared" si="299"/>
        <v>1</v>
      </c>
      <c r="H4745" s="1" t="str">
        <f t="shared" si="302"/>
        <v>PLINE PLINE: 1161724.668,8.51</v>
      </c>
    </row>
    <row r="4746" spans="1:8">
      <c r="A4746" s="1">
        <f>'HHR-NGL-05-102+600 TO 127+600'!A4746</f>
        <v>0</v>
      </c>
      <c r="B4746" s="1">
        <f>'HHR-NGL-05-102+600 TO 127+600'!B4746</f>
        <v>-25.172000000000001</v>
      </c>
      <c r="C4746" s="1">
        <f>'HHR-NGL-05-102+600 TO 127+600'!D4746</f>
        <v>8.5120000000000005</v>
      </c>
      <c r="E4746" s="1">
        <f t="shared" si="300"/>
        <v>116175</v>
      </c>
      <c r="F4746" s="2">
        <f t="shared" si="301"/>
        <v>1161750</v>
      </c>
      <c r="G4746" s="17">
        <f t="shared" si="299"/>
        <v>1</v>
      </c>
      <c r="H4746" s="1" t="str">
        <f t="shared" si="302"/>
        <v>PLINE PLINE: 1161724.828,8.512</v>
      </c>
    </row>
    <row r="4747" spans="1:8">
      <c r="A4747" s="1">
        <f>'HHR-NGL-05-102+600 TO 127+600'!A4747</f>
        <v>0</v>
      </c>
      <c r="B4747" s="1">
        <f>'HHR-NGL-05-102+600 TO 127+600'!B4747</f>
        <v>-25.08</v>
      </c>
      <c r="C4747" s="1">
        <f>'HHR-NGL-05-102+600 TO 127+600'!D4747</f>
        <v>8.5120000000000005</v>
      </c>
      <c r="E4747" s="1">
        <f t="shared" si="300"/>
        <v>116175</v>
      </c>
      <c r="F4747" s="2">
        <f t="shared" si="301"/>
        <v>1161750</v>
      </c>
      <c r="G4747" s="17">
        <f t="shared" si="299"/>
        <v>1</v>
      </c>
      <c r="H4747" s="1" t="str">
        <f t="shared" si="302"/>
        <v>PLINE PLINE: 1161724.92,8.512</v>
      </c>
    </row>
    <row r="4748" spans="1:8">
      <c r="A4748" s="1">
        <f>'HHR-NGL-05-102+600 TO 127+600'!A4748</f>
        <v>0</v>
      </c>
      <c r="B4748" s="1">
        <f>'HHR-NGL-05-102+600 TO 127+600'!B4748</f>
        <v>-25.053000000000001</v>
      </c>
      <c r="C4748" s="1">
        <f>'HHR-NGL-05-102+600 TO 127+600'!D4748</f>
        <v>8.5120000000000005</v>
      </c>
      <c r="E4748" s="1">
        <f t="shared" si="300"/>
        <v>116175</v>
      </c>
      <c r="F4748" s="2">
        <f t="shared" si="301"/>
        <v>1161750</v>
      </c>
      <c r="G4748" s="17">
        <f t="shared" si="299"/>
        <v>1</v>
      </c>
      <c r="H4748" s="1" t="str">
        <f t="shared" si="302"/>
        <v>PLINE PLINE: 1161724.947,8.512</v>
      </c>
    </row>
    <row r="4749" spans="1:8">
      <c r="A4749" s="1">
        <f>'HHR-NGL-05-102+600 TO 127+600'!A4749</f>
        <v>0</v>
      </c>
      <c r="B4749" s="1">
        <f>'HHR-NGL-05-102+600 TO 127+600'!B4749</f>
        <v>-24.975000000000001</v>
      </c>
      <c r="C4749" s="1">
        <f>'HHR-NGL-05-102+600 TO 127+600'!D4749</f>
        <v>8.5129999999999999</v>
      </c>
      <c r="E4749" s="1">
        <f t="shared" si="300"/>
        <v>116175</v>
      </c>
      <c r="F4749" s="2">
        <f t="shared" si="301"/>
        <v>1161750</v>
      </c>
      <c r="G4749" s="17">
        <f t="shared" si="299"/>
        <v>1</v>
      </c>
      <c r="H4749" s="1" t="str">
        <f t="shared" si="302"/>
        <v>PLINE PLINE: 1161725.025,8.513</v>
      </c>
    </row>
    <row r="4750" spans="1:8">
      <c r="A4750" s="1">
        <f>'HHR-NGL-05-102+600 TO 127+600'!A4750</f>
        <v>0</v>
      </c>
      <c r="B4750" s="1">
        <f>'HHR-NGL-05-102+600 TO 127+600'!B4750</f>
        <v>-1.7350000000000001</v>
      </c>
      <c r="C4750" s="1">
        <f>'HHR-NGL-05-102+600 TO 127+600'!D4750</f>
        <v>8.9570000000000007</v>
      </c>
      <c r="E4750" s="1">
        <f t="shared" si="300"/>
        <v>116175</v>
      </c>
      <c r="F4750" s="2">
        <f t="shared" si="301"/>
        <v>1161750</v>
      </c>
      <c r="G4750" s="17">
        <f t="shared" si="299"/>
        <v>1</v>
      </c>
      <c r="H4750" s="1" t="str">
        <f t="shared" si="302"/>
        <v>PLINE PLINE: 1161748.265,8.957</v>
      </c>
    </row>
    <row r="4751" spans="1:8">
      <c r="A4751" s="1">
        <f>'HHR-NGL-05-102+600 TO 127+600'!A4751</f>
        <v>0</v>
      </c>
      <c r="B4751" s="1">
        <f>'HHR-NGL-05-102+600 TO 127+600'!B4751</f>
        <v>0</v>
      </c>
      <c r="C4751" s="1">
        <f>'HHR-NGL-05-102+600 TO 127+600'!D4751</f>
        <v>8.9529999999999994</v>
      </c>
      <c r="E4751" s="1">
        <f t="shared" si="300"/>
        <v>116175</v>
      </c>
      <c r="F4751" s="2">
        <f t="shared" si="301"/>
        <v>1161750</v>
      </c>
      <c r="G4751" s="17">
        <f t="shared" si="299"/>
        <v>1</v>
      </c>
      <c r="H4751" s="1" t="str">
        <f t="shared" si="302"/>
        <v>PLINE PLINE: 1161750,8.953</v>
      </c>
    </row>
    <row r="4752" spans="1:8">
      <c r="A4752" s="1">
        <f>'HHR-NGL-05-102+600 TO 127+600'!A4752</f>
        <v>0</v>
      </c>
      <c r="B4752" s="1">
        <f>'HHR-NGL-05-102+600 TO 127+600'!B4752</f>
        <v>14.417999999999999</v>
      </c>
      <c r="C4752" s="1">
        <f>'HHR-NGL-05-102+600 TO 127+600'!D4752</f>
        <v>8.9179999999999993</v>
      </c>
      <c r="E4752" s="1">
        <f t="shared" si="300"/>
        <v>116175</v>
      </c>
      <c r="F4752" s="2">
        <f t="shared" si="301"/>
        <v>1161750</v>
      </c>
      <c r="G4752" s="17">
        <f t="shared" si="299"/>
        <v>1</v>
      </c>
      <c r="H4752" s="1" t="str">
        <f t="shared" si="302"/>
        <v>PLINE PLINE: 1161764.418,8.918</v>
      </c>
    </row>
    <row r="4753" spans="1:8">
      <c r="A4753" s="1">
        <f>'HHR-NGL-05-102+600 TO 127+600'!A4753</f>
        <v>0</v>
      </c>
      <c r="B4753" s="1">
        <f>'HHR-NGL-05-102+600 TO 127+600'!B4753</f>
        <v>24.792000000000002</v>
      </c>
      <c r="C4753" s="1">
        <f>'HHR-NGL-05-102+600 TO 127+600'!D4753</f>
        <v>8.8149999999999995</v>
      </c>
      <c r="E4753" s="1">
        <f t="shared" si="300"/>
        <v>116175</v>
      </c>
      <c r="F4753" s="2">
        <f t="shared" si="301"/>
        <v>1161750</v>
      </c>
      <c r="G4753" s="17">
        <f t="shared" si="299"/>
        <v>1</v>
      </c>
      <c r="H4753" s="1" t="str">
        <f t="shared" si="302"/>
        <v>PLINE PLINE: 1161774.792,8.815</v>
      </c>
    </row>
    <row r="4754" spans="1:8">
      <c r="A4754" s="1">
        <f>'HHR-NGL-05-102+600 TO 127+600'!A4754</f>
        <v>0</v>
      </c>
      <c r="B4754" s="1">
        <f>'HHR-NGL-05-102+600 TO 127+600'!B4754</f>
        <v>34.485999999999997</v>
      </c>
      <c r="C4754" s="1">
        <f>'HHR-NGL-05-102+600 TO 127+600'!D4754</f>
        <v>9.6669999999999998</v>
      </c>
      <c r="E4754" s="1">
        <f t="shared" si="300"/>
        <v>116175</v>
      </c>
      <c r="F4754" s="2">
        <f t="shared" si="301"/>
        <v>1161750</v>
      </c>
      <c r="G4754" s="17">
        <f t="shared" si="299"/>
        <v>1</v>
      </c>
      <c r="H4754" s="1" t="str">
        <f t="shared" si="302"/>
        <v>PLINE PLINE: 1161784.486,9.667</v>
      </c>
    </row>
    <row r="4755" spans="1:8">
      <c r="A4755" s="1">
        <f>'HHR-NGL-05-102+600 TO 127+600'!A4755</f>
        <v>0</v>
      </c>
      <c r="B4755" s="1">
        <f>'HHR-NGL-05-102+600 TO 127+600'!B4755</f>
        <v>41.430999999999997</v>
      </c>
      <c r="C4755" s="1">
        <f>'HHR-NGL-05-102+600 TO 127+600'!D4755</f>
        <v>10.085000000000001</v>
      </c>
      <c r="E4755" s="1">
        <f t="shared" si="300"/>
        <v>116175</v>
      </c>
      <c r="F4755" s="2">
        <f t="shared" si="301"/>
        <v>1161750</v>
      </c>
      <c r="G4755" s="17">
        <f t="shared" si="299"/>
        <v>1</v>
      </c>
      <c r="H4755" s="1" t="str">
        <f t="shared" si="302"/>
        <v>PLINE PLINE: 1161791.431,10.085</v>
      </c>
    </row>
    <row r="4756" spans="1:8">
      <c r="A4756" s="1">
        <f>'HHR-NGL-05-102+600 TO 127+600'!A4756</f>
        <v>0</v>
      </c>
      <c r="B4756" s="1">
        <f>'HHR-NGL-05-102+600 TO 127+600'!B4756</f>
        <v>48.664000000000001</v>
      </c>
      <c r="C4756" s="1">
        <f>'HHR-NGL-05-102+600 TO 127+600'!D4756</f>
        <v>10.355</v>
      </c>
      <c r="E4756" s="1">
        <f t="shared" si="300"/>
        <v>116175</v>
      </c>
      <c r="F4756" s="2">
        <f t="shared" si="301"/>
        <v>1161750</v>
      </c>
      <c r="G4756" s="17">
        <f t="shared" si="299"/>
        <v>1</v>
      </c>
      <c r="H4756" s="1" t="str">
        <f t="shared" si="302"/>
        <v>PLINE PLINE: 1161798.664,10.355</v>
      </c>
    </row>
    <row r="4757" spans="1:8">
      <c r="A4757" s="1">
        <f>'HHR-NGL-05-102+600 TO 127+600'!A4757</f>
        <v>0</v>
      </c>
      <c r="B4757" s="1">
        <f>'HHR-NGL-05-102+600 TO 127+600'!B4757</f>
        <v>50.000999999999998</v>
      </c>
      <c r="C4757" s="1">
        <f>'HHR-NGL-05-102+600 TO 127+600'!D4757</f>
        <v>10.356</v>
      </c>
      <c r="E4757" s="1">
        <f t="shared" si="300"/>
        <v>116175</v>
      </c>
      <c r="F4757" s="2">
        <f t="shared" si="301"/>
        <v>1161750</v>
      </c>
      <c r="G4757" s="17">
        <f t="shared" si="299"/>
        <v>1</v>
      </c>
      <c r="H4757" s="1" t="str">
        <f t="shared" si="302"/>
        <v>PLINE PLINE: 1161800.001,10.356</v>
      </c>
    </row>
    <row r="4758" spans="1:8">
      <c r="A4758" s="1">
        <f>'HHR-NGL-05-102+600 TO 127+600'!A4758</f>
        <v>0</v>
      </c>
      <c r="B4758" s="1">
        <f>'HHR-NGL-05-102+600 TO 127+600'!B4758</f>
        <v>72.596999999999994</v>
      </c>
      <c r="C4758" s="1">
        <f>'HHR-NGL-05-102+600 TO 127+600'!D4758</f>
        <v>10.656000000000001</v>
      </c>
      <c r="E4758" s="1">
        <f t="shared" si="300"/>
        <v>116175</v>
      </c>
      <c r="F4758" s="2">
        <f t="shared" si="301"/>
        <v>1161750</v>
      </c>
      <c r="G4758" s="17">
        <f t="shared" si="299"/>
        <v>1</v>
      </c>
      <c r="H4758" s="1" t="str">
        <f t="shared" si="302"/>
        <v>PLINE PLINE: 1161822.597,10.656</v>
      </c>
    </row>
    <row r="4759" spans="1:8">
      <c r="A4759" s="1">
        <f>'HHR-NGL-05-102+600 TO 127+600'!A4759</f>
        <v>0</v>
      </c>
      <c r="B4759" s="1">
        <f>'HHR-NGL-05-102+600 TO 127+600'!B4759</f>
        <v>74.33</v>
      </c>
      <c r="C4759" s="1">
        <f>'HHR-NGL-05-102+600 TO 127+600'!D4759</f>
        <v>10.826000000000001</v>
      </c>
      <c r="E4759" s="1">
        <f t="shared" si="300"/>
        <v>116175</v>
      </c>
      <c r="F4759" s="2">
        <f t="shared" si="301"/>
        <v>1161750</v>
      </c>
      <c r="G4759" s="17">
        <f t="shared" si="299"/>
        <v>1</v>
      </c>
      <c r="H4759" s="1" t="str">
        <f t="shared" si="302"/>
        <v>PLINE PLINE: 1161824.33,10.826</v>
      </c>
    </row>
    <row r="4760" spans="1:8">
      <c r="A4760" s="1">
        <f>'HHR-NGL-05-102+600 TO 127+600'!A4760</f>
        <v>0</v>
      </c>
      <c r="B4760" s="1">
        <f>'HHR-NGL-05-102+600 TO 127+600'!B4760</f>
        <v>99.331999999999994</v>
      </c>
      <c r="C4760" s="1">
        <f>'HHR-NGL-05-102+600 TO 127+600'!D4760</f>
        <v>10.571999999999999</v>
      </c>
      <c r="E4760" s="1">
        <f t="shared" si="300"/>
        <v>116175</v>
      </c>
      <c r="F4760" s="2">
        <f t="shared" si="301"/>
        <v>1161750</v>
      </c>
      <c r="G4760" s="17">
        <f t="shared" si="299"/>
        <v>1</v>
      </c>
      <c r="H4760" s="1" t="str">
        <f t="shared" si="302"/>
        <v>PLINE PLINE: 1161849.332,10.572</v>
      </c>
    </row>
    <row r="4761" spans="1:8">
      <c r="A4761" s="1">
        <f>'HHR-NGL-05-102+600 TO 127+600'!A4761</f>
        <v>0</v>
      </c>
      <c r="B4761" s="1">
        <f>'HHR-NGL-05-102+600 TO 127+600'!B4761</f>
        <v>100</v>
      </c>
      <c r="C4761" s="1">
        <f>'HHR-NGL-05-102+600 TO 127+600'!D4761</f>
        <v>10.566000000000001</v>
      </c>
      <c r="E4761" s="1">
        <f t="shared" si="300"/>
        <v>116175</v>
      </c>
      <c r="F4761" s="2">
        <f t="shared" si="301"/>
        <v>1161750</v>
      </c>
      <c r="G4761" s="17">
        <f t="shared" si="299"/>
        <v>1</v>
      </c>
      <c r="H4761" s="1" t="str">
        <f t="shared" si="302"/>
        <v>PLINE PLINE: 1161850,10.566</v>
      </c>
    </row>
    <row r="4762" spans="1:8">
      <c r="A4762" s="1" t="str">
        <f>'HHR-NGL-05-102+600 TO 127+600'!A4762</f>
        <v>116+200</v>
      </c>
      <c r="B4762" s="1">
        <f>'HHR-NGL-05-102+600 TO 127+600'!B4762</f>
        <v>0</v>
      </c>
      <c r="C4762" s="1">
        <f>'HHR-NGL-05-102+600 TO 127+600'!D4762</f>
        <v>0</v>
      </c>
      <c r="D4762" s="25">
        <v>116200</v>
      </c>
      <c r="E4762" s="1">
        <f t="shared" si="300"/>
        <v>116200</v>
      </c>
      <c r="F4762" s="2">
        <f t="shared" si="301"/>
        <v>1162000</v>
      </c>
      <c r="G4762" s="17">
        <f t="shared" si="299"/>
        <v>1</v>
      </c>
    </row>
    <row r="4763" spans="1:8">
      <c r="A4763" s="1" t="str">
        <f>'HHR-NGL-05-102+600 TO 127+600'!A4763</f>
        <v>GROUND</v>
      </c>
      <c r="B4763" s="1">
        <f>'HHR-NGL-05-102+600 TO 127+600'!B4763</f>
        <v>0</v>
      </c>
      <c r="C4763" s="1">
        <f>'HHR-NGL-05-102+600 TO 127+600'!D4763</f>
        <v>0</v>
      </c>
      <c r="E4763" s="1">
        <f t="shared" si="300"/>
        <v>116200</v>
      </c>
      <c r="F4763" s="2">
        <f t="shared" si="301"/>
        <v>1162000</v>
      </c>
      <c r="G4763" s="17">
        <f t="shared" si="299"/>
        <v>1</v>
      </c>
    </row>
    <row r="4764" spans="1:8">
      <c r="A4764" s="1">
        <f>'HHR-NGL-05-102+600 TO 127+600'!A4764</f>
        <v>0</v>
      </c>
      <c r="B4764" s="1">
        <f>'HHR-NGL-05-102+600 TO 127+600'!B4764</f>
        <v>-100</v>
      </c>
      <c r="C4764" s="1">
        <f>'HHR-NGL-05-102+600 TO 127+600'!D4764</f>
        <v>7.9210000000000003</v>
      </c>
      <c r="E4764" s="1">
        <f t="shared" si="300"/>
        <v>116200</v>
      </c>
      <c r="F4764" s="2">
        <f t="shared" si="301"/>
        <v>1162000</v>
      </c>
      <c r="G4764" s="17">
        <f t="shared" si="299"/>
        <v>1</v>
      </c>
      <c r="H4764" s="1" t="str">
        <f t="shared" si="302"/>
        <v>PLINE PLINE: 1161900,7.921</v>
      </c>
    </row>
    <row r="4765" spans="1:8">
      <c r="A4765" s="1">
        <f>'HHR-NGL-05-102+600 TO 127+600'!A4765</f>
        <v>0</v>
      </c>
      <c r="B4765" s="1">
        <f>'HHR-NGL-05-102+600 TO 127+600'!B4765</f>
        <v>-90.522999999999996</v>
      </c>
      <c r="C4765" s="1">
        <f>'HHR-NGL-05-102+600 TO 127+600'!D4765</f>
        <v>8.0640000000000001</v>
      </c>
      <c r="E4765" s="1">
        <f t="shared" si="300"/>
        <v>116200</v>
      </c>
      <c r="F4765" s="2">
        <f t="shared" si="301"/>
        <v>1162000</v>
      </c>
      <c r="G4765" s="17">
        <f t="shared" si="299"/>
        <v>1</v>
      </c>
      <c r="H4765" s="1" t="str">
        <f t="shared" si="302"/>
        <v>PLINE PLINE: 1161909.477,8.064</v>
      </c>
    </row>
    <row r="4766" spans="1:8">
      <c r="A4766" s="1">
        <f>'HHR-NGL-05-102+600 TO 127+600'!A4766</f>
        <v>0</v>
      </c>
      <c r="B4766" s="1">
        <f>'HHR-NGL-05-102+600 TO 127+600'!B4766</f>
        <v>-78.802000000000007</v>
      </c>
      <c r="C4766" s="1">
        <f>'HHR-NGL-05-102+600 TO 127+600'!D4766</f>
        <v>8.0830000000000002</v>
      </c>
      <c r="E4766" s="1">
        <f t="shared" si="300"/>
        <v>116200</v>
      </c>
      <c r="F4766" s="2">
        <f t="shared" si="301"/>
        <v>1162000</v>
      </c>
      <c r="G4766" s="17">
        <f t="shared" si="299"/>
        <v>1</v>
      </c>
      <c r="H4766" s="1" t="str">
        <f t="shared" si="302"/>
        <v>PLINE PLINE: 1161921.198,8.083</v>
      </c>
    </row>
    <row r="4767" spans="1:8">
      <c r="A4767" s="1">
        <f>'HHR-NGL-05-102+600 TO 127+600'!A4767</f>
        <v>0</v>
      </c>
      <c r="B4767" s="1">
        <f>'HHR-NGL-05-102+600 TO 127+600'!B4767</f>
        <v>-50.59</v>
      </c>
      <c r="C4767" s="1">
        <f>'HHR-NGL-05-102+600 TO 127+600'!D4767</f>
        <v>8.3719999999999999</v>
      </c>
      <c r="E4767" s="1">
        <f t="shared" si="300"/>
        <v>116200</v>
      </c>
      <c r="F4767" s="2">
        <f t="shared" si="301"/>
        <v>1162000</v>
      </c>
      <c r="G4767" s="17">
        <f t="shared" si="299"/>
        <v>1</v>
      </c>
      <c r="H4767" s="1" t="str">
        <f t="shared" si="302"/>
        <v>PLINE PLINE: 1161949.41,8.372</v>
      </c>
    </row>
    <row r="4768" spans="1:8">
      <c r="A4768" s="1">
        <f>'HHR-NGL-05-102+600 TO 127+600'!A4768</f>
        <v>0</v>
      </c>
      <c r="B4768" s="1">
        <f>'HHR-NGL-05-102+600 TO 127+600'!B4768</f>
        <v>-49.415999999999997</v>
      </c>
      <c r="C4768" s="1">
        <f>'HHR-NGL-05-102+600 TO 127+600'!D4768</f>
        <v>8.3729999999999993</v>
      </c>
      <c r="E4768" s="1">
        <f t="shared" si="300"/>
        <v>116200</v>
      </c>
      <c r="F4768" s="2">
        <f t="shared" si="301"/>
        <v>1162000</v>
      </c>
      <c r="G4768" s="17">
        <f t="shared" si="299"/>
        <v>1</v>
      </c>
      <c r="H4768" s="1" t="str">
        <f t="shared" si="302"/>
        <v>PLINE PLINE: 1161950.584,8.373</v>
      </c>
    </row>
    <row r="4769" spans="1:8">
      <c r="A4769" s="1">
        <f>'HHR-NGL-05-102+600 TO 127+600'!A4769</f>
        <v>0</v>
      </c>
      <c r="B4769" s="1">
        <f>'HHR-NGL-05-102+600 TO 127+600'!B4769</f>
        <v>-48.814</v>
      </c>
      <c r="C4769" s="1">
        <f>'HHR-NGL-05-102+600 TO 127+600'!D4769</f>
        <v>8.3740000000000006</v>
      </c>
      <c r="E4769" s="1">
        <f t="shared" si="300"/>
        <v>116200</v>
      </c>
      <c r="F4769" s="2">
        <f t="shared" si="301"/>
        <v>1162000</v>
      </c>
      <c r="G4769" s="17">
        <f t="shared" si="299"/>
        <v>1</v>
      </c>
      <c r="H4769" s="1" t="str">
        <f t="shared" si="302"/>
        <v>PLINE PLINE: 1161951.186,8.374</v>
      </c>
    </row>
    <row r="4770" spans="1:8">
      <c r="A4770" s="1">
        <f>'HHR-NGL-05-102+600 TO 127+600'!A4770</f>
        <v>0</v>
      </c>
      <c r="B4770" s="1">
        <f>'HHR-NGL-05-102+600 TO 127+600'!B4770</f>
        <v>-48.3</v>
      </c>
      <c r="C4770" s="1">
        <f>'HHR-NGL-05-102+600 TO 127+600'!D4770</f>
        <v>8.3989999999999991</v>
      </c>
      <c r="E4770" s="1">
        <f t="shared" si="300"/>
        <v>116200</v>
      </c>
      <c r="F4770" s="2">
        <f t="shared" si="301"/>
        <v>1162000</v>
      </c>
      <c r="G4770" s="17">
        <f t="shared" si="299"/>
        <v>1</v>
      </c>
      <c r="H4770" s="1" t="str">
        <f t="shared" si="302"/>
        <v>PLINE PLINE: 1161951.7,8.399</v>
      </c>
    </row>
    <row r="4771" spans="1:8">
      <c r="A4771" s="1">
        <f>'HHR-NGL-05-102+600 TO 127+600'!A4771</f>
        <v>0</v>
      </c>
      <c r="B4771" s="1">
        <f>'HHR-NGL-05-102+600 TO 127+600'!B4771</f>
        <v>-38.518999999999998</v>
      </c>
      <c r="C4771" s="1">
        <f>'HHR-NGL-05-102+600 TO 127+600'!D4771</f>
        <v>8.5990000000000002</v>
      </c>
      <c r="E4771" s="1">
        <f t="shared" si="300"/>
        <v>116200</v>
      </c>
      <c r="F4771" s="2">
        <f t="shared" si="301"/>
        <v>1162000</v>
      </c>
      <c r="G4771" s="17">
        <f t="shared" si="299"/>
        <v>1</v>
      </c>
      <c r="H4771" s="1" t="str">
        <f t="shared" si="302"/>
        <v>PLINE PLINE: 1161961.481,8.599</v>
      </c>
    </row>
    <row r="4772" spans="1:8">
      <c r="A4772" s="1">
        <f>'HHR-NGL-05-102+600 TO 127+600'!A4772</f>
        <v>0</v>
      </c>
      <c r="B4772" s="1">
        <f>'HHR-NGL-05-102+600 TO 127+600'!B4772</f>
        <v>-25.274000000000001</v>
      </c>
      <c r="C4772" s="1">
        <f>'HHR-NGL-05-102+600 TO 127+600'!D4772</f>
        <v>8.5359999999999996</v>
      </c>
      <c r="E4772" s="1">
        <f t="shared" si="300"/>
        <v>116200</v>
      </c>
      <c r="F4772" s="2">
        <f t="shared" si="301"/>
        <v>1162000</v>
      </c>
      <c r="G4772" s="17">
        <f t="shared" si="299"/>
        <v>1</v>
      </c>
      <c r="H4772" s="1" t="str">
        <f t="shared" si="302"/>
        <v>PLINE PLINE: 1161974.726,8.536</v>
      </c>
    </row>
    <row r="4773" spans="1:8">
      <c r="A4773" s="1">
        <f>'HHR-NGL-05-102+600 TO 127+600'!A4773</f>
        <v>0</v>
      </c>
      <c r="B4773" s="1">
        <f>'HHR-NGL-05-102+600 TO 127+600'!B4773</f>
        <v>-24.969000000000001</v>
      </c>
      <c r="C4773" s="1">
        <f>'HHR-NGL-05-102+600 TO 127+600'!D4773</f>
        <v>8.5310000000000006</v>
      </c>
      <c r="E4773" s="1">
        <f t="shared" si="300"/>
        <v>116200</v>
      </c>
      <c r="F4773" s="2">
        <f t="shared" si="301"/>
        <v>1162000</v>
      </c>
      <c r="G4773" s="17">
        <f t="shared" si="299"/>
        <v>1</v>
      </c>
      <c r="H4773" s="1" t="str">
        <f t="shared" si="302"/>
        <v>PLINE PLINE: 1161975.031,8.531</v>
      </c>
    </row>
    <row r="4774" spans="1:8">
      <c r="A4774" s="1">
        <f>'HHR-NGL-05-102+600 TO 127+600'!A4774</f>
        <v>0</v>
      </c>
      <c r="B4774" s="1">
        <f>'HHR-NGL-05-102+600 TO 127+600'!B4774</f>
        <v>-24.719000000000001</v>
      </c>
      <c r="C4774" s="1">
        <f>'HHR-NGL-05-102+600 TO 127+600'!D4774</f>
        <v>8.5359999999999996</v>
      </c>
      <c r="E4774" s="1">
        <f t="shared" si="300"/>
        <v>116200</v>
      </c>
      <c r="F4774" s="2">
        <f t="shared" si="301"/>
        <v>1162000</v>
      </c>
      <c r="G4774" s="17">
        <f t="shared" si="299"/>
        <v>1</v>
      </c>
      <c r="H4774" s="1" t="str">
        <f t="shared" si="302"/>
        <v>PLINE PLINE: 1161975.281,8.536</v>
      </c>
    </row>
    <row r="4775" spans="1:8">
      <c r="A4775" s="1">
        <f>'HHR-NGL-05-102+600 TO 127+600'!A4775</f>
        <v>0</v>
      </c>
      <c r="B4775" s="1">
        <f>'HHR-NGL-05-102+600 TO 127+600'!B4775</f>
        <v>-19.632000000000001</v>
      </c>
      <c r="C4775" s="1">
        <f>'HHR-NGL-05-102+600 TO 127+600'!D4775</f>
        <v>8.5860000000000003</v>
      </c>
      <c r="E4775" s="1">
        <f t="shared" si="300"/>
        <v>116200</v>
      </c>
      <c r="F4775" s="2">
        <f t="shared" si="301"/>
        <v>1162000</v>
      </c>
      <c r="G4775" s="17">
        <f t="shared" si="299"/>
        <v>1</v>
      </c>
      <c r="H4775" s="1" t="str">
        <f t="shared" si="302"/>
        <v>PLINE PLINE: 1161980.368,8.586</v>
      </c>
    </row>
    <row r="4776" spans="1:8">
      <c r="A4776" s="1">
        <f>'HHR-NGL-05-102+600 TO 127+600'!A4776</f>
        <v>0</v>
      </c>
      <c r="B4776" s="1">
        <f>'HHR-NGL-05-102+600 TO 127+600'!B4776</f>
        <v>0</v>
      </c>
      <c r="C4776" s="1">
        <f>'HHR-NGL-05-102+600 TO 127+600'!D4776</f>
        <v>8.7870000000000008</v>
      </c>
      <c r="E4776" s="1">
        <f t="shared" si="300"/>
        <v>116200</v>
      </c>
      <c r="F4776" s="2">
        <f t="shared" si="301"/>
        <v>1162000</v>
      </c>
      <c r="G4776" s="17">
        <f t="shared" si="299"/>
        <v>1</v>
      </c>
      <c r="H4776" s="1" t="str">
        <f t="shared" si="302"/>
        <v>PLINE PLINE: 1162000,8.787</v>
      </c>
    </row>
    <row r="4777" spans="1:8">
      <c r="A4777" s="1">
        <f>'HHR-NGL-05-102+600 TO 127+600'!A4777</f>
        <v>0</v>
      </c>
      <c r="B4777" s="1">
        <f>'HHR-NGL-05-102+600 TO 127+600'!B4777</f>
        <v>24.855</v>
      </c>
      <c r="C4777" s="1">
        <f>'HHR-NGL-05-102+600 TO 127+600'!D4777</f>
        <v>8.6890000000000001</v>
      </c>
      <c r="E4777" s="1">
        <f t="shared" si="300"/>
        <v>116200</v>
      </c>
      <c r="F4777" s="2">
        <f t="shared" si="301"/>
        <v>1162000</v>
      </c>
      <c r="G4777" s="17">
        <f t="shared" si="299"/>
        <v>1</v>
      </c>
      <c r="H4777" s="1" t="str">
        <f t="shared" si="302"/>
        <v>PLINE PLINE: 1162024.855,8.689</v>
      </c>
    </row>
    <row r="4778" spans="1:8">
      <c r="A4778" s="1">
        <f>'HHR-NGL-05-102+600 TO 127+600'!A4778</f>
        <v>0</v>
      </c>
      <c r="B4778" s="1">
        <f>'HHR-NGL-05-102+600 TO 127+600'!B4778</f>
        <v>25.08</v>
      </c>
      <c r="C4778" s="1">
        <f>'HHR-NGL-05-102+600 TO 127+600'!D4778</f>
        <v>8.6859999999999999</v>
      </c>
      <c r="E4778" s="1">
        <f t="shared" si="300"/>
        <v>116200</v>
      </c>
      <c r="F4778" s="2">
        <f t="shared" si="301"/>
        <v>1162000</v>
      </c>
      <c r="G4778" s="17">
        <f t="shared" si="299"/>
        <v>1</v>
      </c>
      <c r="H4778" s="1" t="str">
        <f t="shared" si="302"/>
        <v>PLINE PLINE: 1162025.08,8.686</v>
      </c>
    </row>
    <row r="4779" spans="1:8">
      <c r="A4779" s="1">
        <f>'HHR-NGL-05-102+600 TO 127+600'!A4779</f>
        <v>0</v>
      </c>
      <c r="B4779" s="1">
        <f>'HHR-NGL-05-102+600 TO 127+600'!B4779</f>
        <v>25.96</v>
      </c>
      <c r="C4779" s="1">
        <f>'HHR-NGL-05-102+600 TO 127+600'!D4779</f>
        <v>8.6959999999999997</v>
      </c>
      <c r="E4779" s="1">
        <f t="shared" si="300"/>
        <v>116200</v>
      </c>
      <c r="F4779" s="2">
        <f t="shared" si="301"/>
        <v>1162000</v>
      </c>
      <c r="G4779" s="17">
        <f t="shared" si="299"/>
        <v>1</v>
      </c>
      <c r="H4779" s="1" t="str">
        <f t="shared" si="302"/>
        <v>PLINE PLINE: 1162025.96,8.696</v>
      </c>
    </row>
    <row r="4780" spans="1:8">
      <c r="A4780" s="1">
        <f>'HHR-NGL-05-102+600 TO 127+600'!A4780</f>
        <v>0</v>
      </c>
      <c r="B4780" s="1">
        <f>'HHR-NGL-05-102+600 TO 127+600'!B4780</f>
        <v>31.920999999999999</v>
      </c>
      <c r="C4780" s="1">
        <f>'HHR-NGL-05-102+600 TO 127+600'!D4780</f>
        <v>8.7840000000000007</v>
      </c>
      <c r="E4780" s="1">
        <f t="shared" si="300"/>
        <v>116200</v>
      </c>
      <c r="F4780" s="2">
        <f t="shared" si="301"/>
        <v>1162000</v>
      </c>
      <c r="G4780" s="17">
        <f t="shared" si="299"/>
        <v>1</v>
      </c>
      <c r="H4780" s="1" t="str">
        <f t="shared" si="302"/>
        <v>PLINE PLINE: 1162031.921,8.784</v>
      </c>
    </row>
    <row r="4781" spans="1:8">
      <c r="A4781" s="1">
        <f>'HHR-NGL-05-102+600 TO 127+600'!A4781</f>
        <v>0</v>
      </c>
      <c r="B4781" s="1">
        <f>'HHR-NGL-05-102+600 TO 127+600'!B4781</f>
        <v>31.948</v>
      </c>
      <c r="C4781" s="1">
        <f>'HHR-NGL-05-102+600 TO 127+600'!D4781</f>
        <v>8.76</v>
      </c>
      <c r="E4781" s="1">
        <f t="shared" si="300"/>
        <v>116200</v>
      </c>
      <c r="F4781" s="2">
        <f t="shared" si="301"/>
        <v>1162000</v>
      </c>
      <c r="G4781" s="17">
        <f t="shared" si="299"/>
        <v>1</v>
      </c>
      <c r="H4781" s="1" t="str">
        <f t="shared" si="302"/>
        <v>PLINE PLINE: 1162031.948,8.76</v>
      </c>
    </row>
    <row r="4782" spans="1:8">
      <c r="A4782" s="1">
        <f>'HHR-NGL-05-102+600 TO 127+600'!A4782</f>
        <v>0</v>
      </c>
      <c r="B4782" s="1">
        <f>'HHR-NGL-05-102+600 TO 127+600'!B4782</f>
        <v>34.819000000000003</v>
      </c>
      <c r="C4782" s="1">
        <f>'HHR-NGL-05-102+600 TO 127+600'!D4782</f>
        <v>8.8539999999999992</v>
      </c>
      <c r="E4782" s="1">
        <f t="shared" si="300"/>
        <v>116200</v>
      </c>
      <c r="F4782" s="2">
        <f t="shared" si="301"/>
        <v>1162000</v>
      </c>
      <c r="G4782" s="17">
        <f t="shared" si="299"/>
        <v>1</v>
      </c>
      <c r="H4782" s="1" t="str">
        <f t="shared" si="302"/>
        <v>PLINE PLINE: 1162034.819,8.854</v>
      </c>
    </row>
    <row r="4783" spans="1:8">
      <c r="A4783" s="1">
        <f>'HHR-NGL-05-102+600 TO 127+600'!A4783</f>
        <v>0</v>
      </c>
      <c r="B4783" s="1">
        <f>'HHR-NGL-05-102+600 TO 127+600'!B4783</f>
        <v>40.22</v>
      </c>
      <c r="C4783" s="1">
        <f>'HHR-NGL-05-102+600 TO 127+600'!D4783</f>
        <v>10.233000000000001</v>
      </c>
      <c r="E4783" s="1">
        <f t="shared" si="300"/>
        <v>116200</v>
      </c>
      <c r="F4783" s="2">
        <f t="shared" si="301"/>
        <v>1162000</v>
      </c>
      <c r="G4783" s="17">
        <f t="shared" si="299"/>
        <v>1</v>
      </c>
      <c r="H4783" s="1" t="str">
        <f t="shared" si="302"/>
        <v>PLINE PLINE: 1162040.22,10.233</v>
      </c>
    </row>
    <row r="4784" spans="1:8">
      <c r="A4784" s="1">
        <f>'HHR-NGL-05-102+600 TO 127+600'!A4784</f>
        <v>0</v>
      </c>
      <c r="B4784" s="1">
        <f>'HHR-NGL-05-102+600 TO 127+600'!B4784</f>
        <v>41.061</v>
      </c>
      <c r="C4784" s="1">
        <f>'HHR-NGL-05-102+600 TO 127+600'!D4784</f>
        <v>10.263</v>
      </c>
      <c r="E4784" s="1">
        <f t="shared" si="300"/>
        <v>116200</v>
      </c>
      <c r="F4784" s="2">
        <f t="shared" si="301"/>
        <v>1162000</v>
      </c>
      <c r="G4784" s="17">
        <f t="shared" si="299"/>
        <v>1</v>
      </c>
      <c r="H4784" s="1" t="str">
        <f t="shared" si="302"/>
        <v>PLINE PLINE: 1162041.061,10.263</v>
      </c>
    </row>
    <row r="4785" spans="1:8">
      <c r="A4785" s="1">
        <f>'HHR-NGL-05-102+600 TO 127+600'!A4785</f>
        <v>0</v>
      </c>
      <c r="B4785" s="1">
        <f>'HHR-NGL-05-102+600 TO 127+600'!B4785</f>
        <v>53.572000000000003</v>
      </c>
      <c r="C4785" s="1">
        <f>'HHR-NGL-05-102+600 TO 127+600'!D4785</f>
        <v>10.47</v>
      </c>
      <c r="E4785" s="1">
        <f t="shared" si="300"/>
        <v>116200</v>
      </c>
      <c r="F4785" s="2">
        <f t="shared" si="301"/>
        <v>1162000</v>
      </c>
      <c r="G4785" s="17">
        <f t="shared" si="299"/>
        <v>1</v>
      </c>
      <c r="H4785" s="1" t="str">
        <f t="shared" si="302"/>
        <v>PLINE PLINE: 1162053.572,10.47</v>
      </c>
    </row>
    <row r="4786" spans="1:8">
      <c r="A4786" s="1">
        <f>'HHR-NGL-05-102+600 TO 127+600'!A4786</f>
        <v>0</v>
      </c>
      <c r="B4786" s="1">
        <f>'HHR-NGL-05-102+600 TO 127+600'!B4786</f>
        <v>58.356000000000002</v>
      </c>
      <c r="C4786" s="1">
        <f>'HHR-NGL-05-102+600 TO 127+600'!D4786</f>
        <v>10.103999999999999</v>
      </c>
      <c r="E4786" s="1">
        <f t="shared" si="300"/>
        <v>116200</v>
      </c>
      <c r="F4786" s="2">
        <f t="shared" si="301"/>
        <v>1162000</v>
      </c>
      <c r="G4786" s="17">
        <f t="shared" si="299"/>
        <v>1</v>
      </c>
      <c r="H4786" s="1" t="str">
        <f t="shared" si="302"/>
        <v>PLINE PLINE: 1162058.356,10.104</v>
      </c>
    </row>
    <row r="4787" spans="1:8">
      <c r="A4787" s="1">
        <f>'HHR-NGL-05-102+600 TO 127+600'!A4787</f>
        <v>0</v>
      </c>
      <c r="B4787" s="1">
        <f>'HHR-NGL-05-102+600 TO 127+600'!B4787</f>
        <v>72.622</v>
      </c>
      <c r="C4787" s="1">
        <f>'HHR-NGL-05-102+600 TO 127+600'!D4787</f>
        <v>9.8800000000000008</v>
      </c>
      <c r="E4787" s="1">
        <f t="shared" si="300"/>
        <v>116200</v>
      </c>
      <c r="F4787" s="2">
        <f t="shared" si="301"/>
        <v>1162000</v>
      </c>
      <c r="G4787" s="17">
        <f t="shared" si="299"/>
        <v>1</v>
      </c>
      <c r="H4787" s="1" t="str">
        <f t="shared" si="302"/>
        <v>PLINE PLINE: 1162072.622,9.88</v>
      </c>
    </row>
    <row r="4788" spans="1:8">
      <c r="A4788" s="1">
        <f>'HHR-NGL-05-102+600 TO 127+600'!A4788</f>
        <v>0</v>
      </c>
      <c r="B4788" s="1">
        <f>'HHR-NGL-05-102+600 TO 127+600'!B4788</f>
        <v>81.861999999999995</v>
      </c>
      <c r="C4788" s="1">
        <f>'HHR-NGL-05-102+600 TO 127+600'!D4788</f>
        <v>9.7230000000000008</v>
      </c>
      <c r="E4788" s="1">
        <f t="shared" si="300"/>
        <v>116200</v>
      </c>
      <c r="F4788" s="2">
        <f t="shared" si="301"/>
        <v>1162000</v>
      </c>
      <c r="G4788" s="17">
        <f t="shared" si="299"/>
        <v>1</v>
      </c>
      <c r="H4788" s="1" t="str">
        <f t="shared" si="302"/>
        <v>PLINE PLINE: 1162081.862,9.723</v>
      </c>
    </row>
    <row r="4789" spans="1:8">
      <c r="A4789" s="1">
        <f>'HHR-NGL-05-102+600 TO 127+600'!A4789</f>
        <v>0</v>
      </c>
      <c r="B4789" s="1">
        <f>'HHR-NGL-05-102+600 TO 127+600'!B4789</f>
        <v>87.393000000000001</v>
      </c>
      <c r="C4789" s="1">
        <f>'HHR-NGL-05-102+600 TO 127+600'!D4789</f>
        <v>9.4550000000000001</v>
      </c>
      <c r="E4789" s="1">
        <f t="shared" si="300"/>
        <v>116200</v>
      </c>
      <c r="F4789" s="2">
        <f t="shared" si="301"/>
        <v>1162000</v>
      </c>
      <c r="G4789" s="17">
        <f t="shared" si="299"/>
        <v>1</v>
      </c>
      <c r="H4789" s="1" t="str">
        <f t="shared" si="302"/>
        <v>PLINE PLINE: 1162087.393,9.455</v>
      </c>
    </row>
    <row r="4790" spans="1:8">
      <c r="A4790" s="1">
        <f>'HHR-NGL-05-102+600 TO 127+600'!A4790</f>
        <v>0</v>
      </c>
      <c r="B4790" s="1">
        <f>'HHR-NGL-05-102+600 TO 127+600'!B4790</f>
        <v>96.587000000000003</v>
      </c>
      <c r="C4790" s="1">
        <f>'HHR-NGL-05-102+600 TO 127+600'!D4790</f>
        <v>9.5180000000000007</v>
      </c>
      <c r="E4790" s="1">
        <f t="shared" si="300"/>
        <v>116200</v>
      </c>
      <c r="F4790" s="2">
        <f t="shared" si="301"/>
        <v>1162000</v>
      </c>
      <c r="G4790" s="17">
        <f t="shared" si="299"/>
        <v>1</v>
      </c>
      <c r="H4790" s="1" t="str">
        <f t="shared" si="302"/>
        <v>PLINE PLINE: 1162096.587,9.518</v>
      </c>
    </row>
    <row r="4791" spans="1:8">
      <c r="A4791" s="1">
        <f>'HHR-NGL-05-102+600 TO 127+600'!A4791</f>
        <v>0</v>
      </c>
      <c r="B4791" s="1">
        <f>'HHR-NGL-05-102+600 TO 127+600'!B4791</f>
        <v>97.923000000000002</v>
      </c>
      <c r="C4791" s="1">
        <f>'HHR-NGL-05-102+600 TO 127+600'!D4791</f>
        <v>10.377000000000001</v>
      </c>
      <c r="E4791" s="1">
        <f t="shared" si="300"/>
        <v>116200</v>
      </c>
      <c r="F4791" s="2">
        <f t="shared" si="301"/>
        <v>1162000</v>
      </c>
      <c r="G4791" s="17">
        <f t="shared" si="299"/>
        <v>1</v>
      </c>
      <c r="H4791" s="1" t="str">
        <f t="shared" si="302"/>
        <v>PLINE PLINE: 1162097.923,10.377</v>
      </c>
    </row>
    <row r="4792" spans="1:8">
      <c r="A4792" s="1" t="str">
        <f>'HHR-NGL-05-102+600 TO 127+600'!A4792</f>
        <v>116+225</v>
      </c>
      <c r="B4792" s="1">
        <f>'HHR-NGL-05-102+600 TO 127+600'!B4792</f>
        <v>0</v>
      </c>
      <c r="C4792" s="1">
        <f>'HHR-NGL-05-102+600 TO 127+600'!D4792</f>
        <v>0</v>
      </c>
      <c r="D4792" s="25">
        <v>116225</v>
      </c>
      <c r="E4792" s="1">
        <f t="shared" si="300"/>
        <v>116225</v>
      </c>
      <c r="F4792" s="2">
        <f t="shared" si="301"/>
        <v>1162250</v>
      </c>
      <c r="G4792" s="17">
        <f t="shared" si="299"/>
        <v>1</v>
      </c>
    </row>
    <row r="4793" spans="1:8">
      <c r="A4793" s="1" t="str">
        <f>'HHR-NGL-05-102+600 TO 127+600'!A4793</f>
        <v>GROUND</v>
      </c>
      <c r="B4793" s="1">
        <f>'HHR-NGL-05-102+600 TO 127+600'!B4793</f>
        <v>0</v>
      </c>
      <c r="C4793" s="1">
        <f>'HHR-NGL-05-102+600 TO 127+600'!D4793</f>
        <v>0</v>
      </c>
      <c r="E4793" s="1">
        <f t="shared" si="300"/>
        <v>116225</v>
      </c>
      <c r="F4793" s="2">
        <f t="shared" si="301"/>
        <v>1162250</v>
      </c>
      <c r="G4793" s="17">
        <f t="shared" si="299"/>
        <v>1</v>
      </c>
    </row>
    <row r="4794" spans="1:8">
      <c r="A4794" s="1">
        <f>'HHR-NGL-05-102+600 TO 127+600'!A4794</f>
        <v>0</v>
      </c>
      <c r="B4794" s="1">
        <f>'HHR-NGL-05-102+600 TO 127+600'!B4794</f>
        <v>-100</v>
      </c>
      <c r="C4794" s="1">
        <f>'HHR-NGL-05-102+600 TO 127+600'!D4794</f>
        <v>7.7039999999999997</v>
      </c>
      <c r="E4794" s="1">
        <f t="shared" si="300"/>
        <v>116225</v>
      </c>
      <c r="F4794" s="2">
        <f t="shared" si="301"/>
        <v>1162250</v>
      </c>
      <c r="G4794" s="17">
        <f t="shared" si="299"/>
        <v>1</v>
      </c>
      <c r="H4794" s="1" t="str">
        <f t="shared" si="302"/>
        <v>PLINE PLINE: 1162150,7.704</v>
      </c>
    </row>
    <row r="4795" spans="1:8">
      <c r="A4795" s="1">
        <f>'HHR-NGL-05-102+600 TO 127+600'!A4795</f>
        <v>0</v>
      </c>
      <c r="B4795" s="1">
        <f>'HHR-NGL-05-102+600 TO 127+600'!B4795</f>
        <v>-88.096000000000004</v>
      </c>
      <c r="C4795" s="1">
        <f>'HHR-NGL-05-102+600 TO 127+600'!D4795</f>
        <v>7.86</v>
      </c>
      <c r="E4795" s="1">
        <f t="shared" si="300"/>
        <v>116225</v>
      </c>
      <c r="F4795" s="2">
        <f t="shared" si="301"/>
        <v>1162250</v>
      </c>
      <c r="G4795" s="17">
        <f t="shared" si="299"/>
        <v>1</v>
      </c>
      <c r="H4795" s="1" t="str">
        <f t="shared" si="302"/>
        <v>PLINE PLINE: 1162161.904,7.86</v>
      </c>
    </row>
    <row r="4796" spans="1:8">
      <c r="A4796" s="1">
        <f>'HHR-NGL-05-102+600 TO 127+600'!A4796</f>
        <v>0</v>
      </c>
      <c r="B4796" s="1">
        <f>'HHR-NGL-05-102+600 TO 127+600'!B4796</f>
        <v>-80.358000000000004</v>
      </c>
      <c r="C4796" s="1">
        <f>'HHR-NGL-05-102+600 TO 127+600'!D4796</f>
        <v>7.9669999999999996</v>
      </c>
      <c r="E4796" s="1">
        <f t="shared" si="300"/>
        <v>116225</v>
      </c>
      <c r="F4796" s="2">
        <f t="shared" si="301"/>
        <v>1162250</v>
      </c>
      <c r="G4796" s="17">
        <f t="shared" si="299"/>
        <v>1</v>
      </c>
      <c r="H4796" s="1" t="str">
        <f t="shared" si="302"/>
        <v>PLINE PLINE: 1162169.642,7.967</v>
      </c>
    </row>
    <row r="4797" spans="1:8">
      <c r="A4797" s="1">
        <f>'HHR-NGL-05-102+600 TO 127+600'!A4797</f>
        <v>0</v>
      </c>
      <c r="B4797" s="1">
        <f>'HHR-NGL-05-102+600 TO 127+600'!B4797</f>
        <v>-80.119</v>
      </c>
      <c r="C4797" s="1">
        <f>'HHR-NGL-05-102+600 TO 127+600'!D4797</f>
        <v>7.968</v>
      </c>
      <c r="E4797" s="1">
        <f t="shared" si="300"/>
        <v>116225</v>
      </c>
      <c r="F4797" s="2">
        <f t="shared" si="301"/>
        <v>1162250</v>
      </c>
      <c r="G4797" s="17">
        <f t="shared" si="299"/>
        <v>1</v>
      </c>
      <c r="H4797" s="1" t="str">
        <f t="shared" si="302"/>
        <v>PLINE PLINE: 1162169.881,7.968</v>
      </c>
    </row>
    <row r="4798" spans="1:8">
      <c r="A4798" s="1">
        <f>'HHR-NGL-05-102+600 TO 127+600'!A4798</f>
        <v>0</v>
      </c>
      <c r="B4798" s="1">
        <f>'HHR-NGL-05-102+600 TO 127+600'!B4798</f>
        <v>-74.305000000000007</v>
      </c>
      <c r="C4798" s="1">
        <f>'HHR-NGL-05-102+600 TO 127+600'!D4798</f>
        <v>7.952</v>
      </c>
      <c r="E4798" s="1">
        <f t="shared" si="300"/>
        <v>116225</v>
      </c>
      <c r="F4798" s="2">
        <f t="shared" si="301"/>
        <v>1162250</v>
      </c>
      <c r="G4798" s="17">
        <f t="shared" si="299"/>
        <v>1</v>
      </c>
      <c r="H4798" s="1" t="str">
        <f t="shared" si="302"/>
        <v>PLINE PLINE: 1162175.695,7.952</v>
      </c>
    </row>
    <row r="4799" spans="1:8">
      <c r="A4799" s="1">
        <f>'HHR-NGL-05-102+600 TO 127+600'!A4799</f>
        <v>0</v>
      </c>
      <c r="B4799" s="1">
        <f>'HHR-NGL-05-102+600 TO 127+600'!B4799</f>
        <v>-51.171999999999997</v>
      </c>
      <c r="C4799" s="1">
        <f>'HHR-NGL-05-102+600 TO 127+600'!D4799</f>
        <v>8.2119999999999997</v>
      </c>
      <c r="E4799" s="1">
        <f t="shared" si="300"/>
        <v>116225</v>
      </c>
      <c r="F4799" s="2">
        <f t="shared" si="301"/>
        <v>1162250</v>
      </c>
      <c r="G4799" s="17">
        <f t="shared" si="299"/>
        <v>1</v>
      </c>
      <c r="H4799" s="1" t="str">
        <f t="shared" si="302"/>
        <v>PLINE PLINE: 1162198.828,8.212</v>
      </c>
    </row>
    <row r="4800" spans="1:8">
      <c r="A4800" s="1">
        <f>'HHR-NGL-05-102+600 TO 127+600'!A4800</f>
        <v>0</v>
      </c>
      <c r="B4800" s="1">
        <f>'HHR-NGL-05-102+600 TO 127+600'!B4800</f>
        <v>-50.158999999999999</v>
      </c>
      <c r="C4800" s="1">
        <f>'HHR-NGL-05-102+600 TO 127+600'!D4800</f>
        <v>8.2140000000000004</v>
      </c>
      <c r="E4800" s="1">
        <f t="shared" si="300"/>
        <v>116225</v>
      </c>
      <c r="F4800" s="2">
        <f t="shared" si="301"/>
        <v>1162250</v>
      </c>
      <c r="G4800" s="17">
        <f t="shared" si="299"/>
        <v>1</v>
      </c>
      <c r="H4800" s="1" t="str">
        <f t="shared" si="302"/>
        <v>PLINE PLINE: 1162199.841,8.214</v>
      </c>
    </row>
    <row r="4801" spans="1:8">
      <c r="A4801" s="1">
        <f>'HHR-NGL-05-102+600 TO 127+600'!A4801</f>
        <v>0</v>
      </c>
      <c r="B4801" s="1">
        <f>'HHR-NGL-05-102+600 TO 127+600'!B4801</f>
        <v>-49.503</v>
      </c>
      <c r="C4801" s="1">
        <f>'HHR-NGL-05-102+600 TO 127+600'!D4801</f>
        <v>8.2240000000000002</v>
      </c>
      <c r="E4801" s="1">
        <f t="shared" si="300"/>
        <v>116225</v>
      </c>
      <c r="F4801" s="2">
        <f t="shared" si="301"/>
        <v>1162250</v>
      </c>
      <c r="G4801" s="17">
        <f t="shared" si="299"/>
        <v>1</v>
      </c>
      <c r="H4801" s="1" t="str">
        <f t="shared" si="302"/>
        <v>PLINE PLINE: 1162200.497,8.224</v>
      </c>
    </row>
    <row r="4802" spans="1:8">
      <c r="A4802" s="1">
        <f>'HHR-NGL-05-102+600 TO 127+600'!A4802</f>
        <v>0</v>
      </c>
      <c r="B4802" s="1">
        <f>'HHR-NGL-05-102+600 TO 127+600'!B4802</f>
        <v>-49.039000000000001</v>
      </c>
      <c r="C4802" s="1">
        <f>'HHR-NGL-05-102+600 TO 127+600'!D4802</f>
        <v>8.2319999999999993</v>
      </c>
      <c r="E4802" s="1">
        <f t="shared" si="300"/>
        <v>116225</v>
      </c>
      <c r="F4802" s="2">
        <f t="shared" si="301"/>
        <v>1162250</v>
      </c>
      <c r="G4802" s="17">
        <f t="shared" ref="G4802:G4865" si="303">G4801</f>
        <v>1</v>
      </c>
      <c r="H4802" s="1" t="str">
        <f t="shared" si="302"/>
        <v>PLINE PLINE: 1162200.961,8.232</v>
      </c>
    </row>
    <row r="4803" spans="1:8">
      <c r="A4803" s="1">
        <f>'HHR-NGL-05-102+600 TO 127+600'!A4803</f>
        <v>0</v>
      </c>
      <c r="B4803" s="1">
        <f>'HHR-NGL-05-102+600 TO 127+600'!B4803</f>
        <v>-36.159999999999997</v>
      </c>
      <c r="C4803" s="1">
        <f>'HHR-NGL-05-102+600 TO 127+600'!D4803</f>
        <v>8.4529999999999994</v>
      </c>
      <c r="E4803" s="1">
        <f t="shared" si="300"/>
        <v>116225</v>
      </c>
      <c r="F4803" s="2">
        <f t="shared" si="301"/>
        <v>1162250</v>
      </c>
      <c r="G4803" s="17">
        <f t="shared" si="303"/>
        <v>1</v>
      </c>
      <c r="H4803" s="1" t="str">
        <f t="shared" si="302"/>
        <v>PLINE PLINE: 1162213.84,8.453</v>
      </c>
    </row>
    <row r="4804" spans="1:8">
      <c r="A4804" s="1">
        <f>'HHR-NGL-05-102+600 TO 127+600'!A4804</f>
        <v>0</v>
      </c>
      <c r="B4804" s="1">
        <f>'HHR-NGL-05-102+600 TO 127+600'!B4804</f>
        <v>-24.291</v>
      </c>
      <c r="C4804" s="1">
        <f>'HHR-NGL-05-102+600 TO 127+600'!D4804</f>
        <v>8.4369999999999994</v>
      </c>
      <c r="E4804" s="1">
        <f t="shared" ref="E4804:E4867" si="304">IF((D4804=0),E4803,D4804)</f>
        <v>116225</v>
      </c>
      <c r="F4804" s="2">
        <f t="shared" ref="F4804:F4867" si="305">IF((C4804=0),(E4804-0)*$H$1,F4803)</f>
        <v>1162250</v>
      </c>
      <c r="G4804" s="17">
        <f t="shared" si="303"/>
        <v>1</v>
      </c>
      <c r="H4804" s="1" t="str">
        <f t="shared" ref="H4804:H4867" si="306">CONCATENATE("PLINE PLINE: ",(B4804+F4804)*G4804,",",C4804)</f>
        <v>PLINE PLINE: 1162225.709,8.437</v>
      </c>
    </row>
    <row r="4805" spans="1:8">
      <c r="A4805" s="1">
        <f>'HHR-NGL-05-102+600 TO 127+600'!A4805</f>
        <v>0</v>
      </c>
      <c r="B4805" s="1">
        <f>'HHR-NGL-05-102+600 TO 127+600'!B4805</f>
        <v>-23.654</v>
      </c>
      <c r="C4805" s="1">
        <f>'HHR-NGL-05-102+600 TO 127+600'!D4805</f>
        <v>8.4390000000000001</v>
      </c>
      <c r="E4805" s="1">
        <f t="shared" si="304"/>
        <v>116225</v>
      </c>
      <c r="F4805" s="2">
        <f t="shared" si="305"/>
        <v>1162250</v>
      </c>
      <c r="G4805" s="17">
        <f t="shared" si="303"/>
        <v>1</v>
      </c>
      <c r="H4805" s="1" t="str">
        <f t="shared" si="306"/>
        <v>PLINE PLINE: 1162226.346,8.439</v>
      </c>
    </row>
    <row r="4806" spans="1:8">
      <c r="A4806" s="1">
        <f>'HHR-NGL-05-102+600 TO 127+600'!A4806</f>
        <v>0</v>
      </c>
      <c r="B4806" s="1">
        <f>'HHR-NGL-05-102+600 TO 127+600'!B4806</f>
        <v>-11.555999999999999</v>
      </c>
      <c r="C4806" s="1">
        <f>'HHR-NGL-05-102+600 TO 127+600'!D4806</f>
        <v>8.625</v>
      </c>
      <c r="E4806" s="1">
        <f t="shared" si="304"/>
        <v>116225</v>
      </c>
      <c r="F4806" s="2">
        <f t="shared" si="305"/>
        <v>1162250</v>
      </c>
      <c r="G4806" s="17">
        <f t="shared" si="303"/>
        <v>1</v>
      </c>
      <c r="H4806" s="1" t="str">
        <f t="shared" si="306"/>
        <v>PLINE PLINE: 1162238.444,8.625</v>
      </c>
    </row>
    <row r="4807" spans="1:8">
      <c r="A4807" s="1">
        <f>'HHR-NGL-05-102+600 TO 127+600'!A4807</f>
        <v>0</v>
      </c>
      <c r="B4807" s="1">
        <f>'HHR-NGL-05-102+600 TO 127+600'!B4807</f>
        <v>0</v>
      </c>
      <c r="C4807" s="1">
        <f>'HHR-NGL-05-102+600 TO 127+600'!D4807</f>
        <v>8.8019999999999996</v>
      </c>
      <c r="E4807" s="1">
        <f t="shared" si="304"/>
        <v>116225</v>
      </c>
      <c r="F4807" s="2">
        <f t="shared" si="305"/>
        <v>1162250</v>
      </c>
      <c r="G4807" s="17">
        <f t="shared" si="303"/>
        <v>1</v>
      </c>
      <c r="H4807" s="1" t="str">
        <f t="shared" si="306"/>
        <v>PLINE PLINE: 1162250,8.802</v>
      </c>
    </row>
    <row r="4808" spans="1:8">
      <c r="A4808" s="1">
        <f>'HHR-NGL-05-102+600 TO 127+600'!A4808</f>
        <v>0</v>
      </c>
      <c r="B4808" s="1">
        <f>'HHR-NGL-05-102+600 TO 127+600'!B4808</f>
        <v>3.9710000000000001</v>
      </c>
      <c r="C4808" s="1">
        <f>'HHR-NGL-05-102+600 TO 127+600'!D4808</f>
        <v>8.8620000000000001</v>
      </c>
      <c r="E4808" s="1">
        <f t="shared" si="304"/>
        <v>116225</v>
      </c>
      <c r="F4808" s="2">
        <f t="shared" si="305"/>
        <v>1162250</v>
      </c>
      <c r="G4808" s="17">
        <f t="shared" si="303"/>
        <v>1</v>
      </c>
      <c r="H4808" s="1" t="str">
        <f t="shared" si="306"/>
        <v>PLINE PLINE: 1162253.971,8.862</v>
      </c>
    </row>
    <row r="4809" spans="1:8">
      <c r="A4809" s="1">
        <f>'HHR-NGL-05-102+600 TO 127+600'!A4809</f>
        <v>0</v>
      </c>
      <c r="B4809" s="1">
        <f>'HHR-NGL-05-102+600 TO 127+600'!B4809</f>
        <v>4.5830000000000002</v>
      </c>
      <c r="C4809" s="1">
        <f>'HHR-NGL-05-102+600 TO 127+600'!D4809</f>
        <v>8.86</v>
      </c>
      <c r="E4809" s="1">
        <f t="shared" si="304"/>
        <v>116225</v>
      </c>
      <c r="F4809" s="2">
        <f t="shared" si="305"/>
        <v>1162250</v>
      </c>
      <c r="G4809" s="17">
        <f t="shared" si="303"/>
        <v>1</v>
      </c>
      <c r="H4809" s="1" t="str">
        <f t="shared" si="306"/>
        <v>PLINE PLINE: 1162254.583,8.86</v>
      </c>
    </row>
    <row r="4810" spans="1:8">
      <c r="A4810" s="1">
        <f>'HHR-NGL-05-102+600 TO 127+600'!A4810</f>
        <v>0</v>
      </c>
      <c r="B4810" s="1">
        <f>'HHR-NGL-05-102+600 TO 127+600'!B4810</f>
        <v>30.466999999999999</v>
      </c>
      <c r="C4810" s="1">
        <f>'HHR-NGL-05-102+600 TO 127+600'!D4810</f>
        <v>8.5589999999999993</v>
      </c>
      <c r="E4810" s="1">
        <f t="shared" si="304"/>
        <v>116225</v>
      </c>
      <c r="F4810" s="2">
        <f t="shared" si="305"/>
        <v>1162250</v>
      </c>
      <c r="G4810" s="17">
        <f t="shared" si="303"/>
        <v>1</v>
      </c>
      <c r="H4810" s="1" t="str">
        <f t="shared" si="306"/>
        <v>PLINE PLINE: 1162280.467,8.559</v>
      </c>
    </row>
    <row r="4811" spans="1:8">
      <c r="A4811" s="1">
        <f>'HHR-NGL-05-102+600 TO 127+600'!A4811</f>
        <v>0</v>
      </c>
      <c r="B4811" s="1">
        <f>'HHR-NGL-05-102+600 TO 127+600'!B4811</f>
        <v>32.731000000000002</v>
      </c>
      <c r="C4811" s="1">
        <f>'HHR-NGL-05-102+600 TO 127+600'!D4811</f>
        <v>8.5839999999999996</v>
      </c>
      <c r="E4811" s="1">
        <f t="shared" si="304"/>
        <v>116225</v>
      </c>
      <c r="F4811" s="2">
        <f t="shared" si="305"/>
        <v>1162250</v>
      </c>
      <c r="G4811" s="17">
        <f t="shared" si="303"/>
        <v>1</v>
      </c>
      <c r="H4811" s="1" t="str">
        <f t="shared" si="306"/>
        <v>PLINE PLINE: 1162282.731,8.584</v>
      </c>
    </row>
    <row r="4812" spans="1:8">
      <c r="A4812" s="1">
        <f>'HHR-NGL-05-102+600 TO 127+600'!A4812</f>
        <v>0</v>
      </c>
      <c r="B4812" s="1">
        <f>'HHR-NGL-05-102+600 TO 127+600'!B4812</f>
        <v>34.293999999999997</v>
      </c>
      <c r="C4812" s="1">
        <f>'HHR-NGL-05-102+600 TO 127+600'!D4812</f>
        <v>8.9710000000000001</v>
      </c>
      <c r="E4812" s="1">
        <f t="shared" si="304"/>
        <v>116225</v>
      </c>
      <c r="F4812" s="2">
        <f t="shared" si="305"/>
        <v>1162250</v>
      </c>
      <c r="G4812" s="17">
        <f t="shared" si="303"/>
        <v>1</v>
      </c>
      <c r="H4812" s="1" t="str">
        <f t="shared" si="306"/>
        <v>PLINE PLINE: 1162284.294,8.971</v>
      </c>
    </row>
    <row r="4813" spans="1:8">
      <c r="A4813" s="1">
        <f>'HHR-NGL-05-102+600 TO 127+600'!A4813</f>
        <v>0</v>
      </c>
      <c r="B4813" s="1">
        <f>'HHR-NGL-05-102+600 TO 127+600'!B4813</f>
        <v>50.23</v>
      </c>
      <c r="C4813" s="1">
        <f>'HHR-NGL-05-102+600 TO 127+600'!D4813</f>
        <v>9.23</v>
      </c>
      <c r="E4813" s="1">
        <f t="shared" si="304"/>
        <v>116225</v>
      </c>
      <c r="F4813" s="2">
        <f t="shared" si="305"/>
        <v>1162250</v>
      </c>
      <c r="G4813" s="17">
        <f t="shared" si="303"/>
        <v>1</v>
      </c>
      <c r="H4813" s="1" t="str">
        <f t="shared" si="306"/>
        <v>PLINE PLINE: 1162300.23,9.23</v>
      </c>
    </row>
    <row r="4814" spans="1:8">
      <c r="A4814" s="1">
        <f>'HHR-NGL-05-102+600 TO 127+600'!A4814</f>
        <v>0</v>
      </c>
      <c r="B4814" s="1">
        <f>'HHR-NGL-05-102+600 TO 127+600'!B4814</f>
        <v>53.637999999999998</v>
      </c>
      <c r="C4814" s="1">
        <f>'HHR-NGL-05-102+600 TO 127+600'!D4814</f>
        <v>9.3119999999999994</v>
      </c>
      <c r="E4814" s="1">
        <f t="shared" si="304"/>
        <v>116225</v>
      </c>
      <c r="F4814" s="2">
        <f t="shared" si="305"/>
        <v>1162250</v>
      </c>
      <c r="G4814" s="17">
        <f t="shared" si="303"/>
        <v>1</v>
      </c>
      <c r="H4814" s="1" t="str">
        <f t="shared" si="306"/>
        <v>PLINE PLINE: 1162303.638,9.312</v>
      </c>
    </row>
    <row r="4815" spans="1:8">
      <c r="A4815" s="1">
        <f>'HHR-NGL-05-102+600 TO 127+600'!A4815</f>
        <v>0</v>
      </c>
      <c r="B4815" s="1">
        <f>'HHR-NGL-05-102+600 TO 127+600'!B4815</f>
        <v>62.912999999999997</v>
      </c>
      <c r="C4815" s="1">
        <f>'HHR-NGL-05-102+600 TO 127+600'!D4815</f>
        <v>9.577</v>
      </c>
      <c r="E4815" s="1">
        <f t="shared" si="304"/>
        <v>116225</v>
      </c>
      <c r="F4815" s="2">
        <f t="shared" si="305"/>
        <v>1162250</v>
      </c>
      <c r="G4815" s="17">
        <f t="shared" si="303"/>
        <v>1</v>
      </c>
      <c r="H4815" s="1" t="str">
        <f t="shared" si="306"/>
        <v>PLINE PLINE: 1162312.913,9.577</v>
      </c>
    </row>
    <row r="4816" spans="1:8">
      <c r="A4816" s="1">
        <f>'HHR-NGL-05-102+600 TO 127+600'!A4816</f>
        <v>0</v>
      </c>
      <c r="B4816" s="1">
        <f>'HHR-NGL-05-102+600 TO 127+600'!B4816</f>
        <v>77.12</v>
      </c>
      <c r="C4816" s="1">
        <f>'HHR-NGL-05-102+600 TO 127+600'!D4816</f>
        <v>10.58</v>
      </c>
      <c r="E4816" s="1">
        <f t="shared" si="304"/>
        <v>116225</v>
      </c>
      <c r="F4816" s="2">
        <f t="shared" si="305"/>
        <v>1162250</v>
      </c>
      <c r="G4816" s="17">
        <f t="shared" si="303"/>
        <v>1</v>
      </c>
      <c r="H4816" s="1" t="str">
        <f t="shared" si="306"/>
        <v>PLINE PLINE: 1162327.12,10.58</v>
      </c>
    </row>
    <row r="4817" spans="1:8">
      <c r="A4817" s="1">
        <f>'HHR-NGL-05-102+600 TO 127+600'!A4817</f>
        <v>0</v>
      </c>
      <c r="B4817" s="1">
        <f>'HHR-NGL-05-102+600 TO 127+600'!B4817</f>
        <v>93.575000000000003</v>
      </c>
      <c r="C4817" s="1">
        <f>'HHR-NGL-05-102+600 TO 127+600'!D4817</f>
        <v>10.233000000000001</v>
      </c>
      <c r="E4817" s="1">
        <f t="shared" si="304"/>
        <v>116225</v>
      </c>
      <c r="F4817" s="2">
        <f t="shared" si="305"/>
        <v>1162250</v>
      </c>
      <c r="G4817" s="17">
        <f t="shared" si="303"/>
        <v>1</v>
      </c>
      <c r="H4817" s="1" t="str">
        <f t="shared" si="306"/>
        <v>PLINE PLINE: 1162343.575,10.233</v>
      </c>
    </row>
    <row r="4818" spans="1:8">
      <c r="A4818" s="1">
        <f>'HHR-NGL-05-102+600 TO 127+600'!A4818</f>
        <v>0</v>
      </c>
      <c r="B4818" s="1">
        <f>'HHR-NGL-05-102+600 TO 127+600'!B4818</f>
        <v>95.786000000000001</v>
      </c>
      <c r="C4818" s="1">
        <f>'HHR-NGL-05-102+600 TO 127+600'!D4818</f>
        <v>10.202</v>
      </c>
      <c r="E4818" s="1">
        <f t="shared" si="304"/>
        <v>116225</v>
      </c>
      <c r="F4818" s="2">
        <f t="shared" si="305"/>
        <v>1162250</v>
      </c>
      <c r="G4818" s="17">
        <f t="shared" si="303"/>
        <v>1</v>
      </c>
      <c r="H4818" s="1" t="str">
        <f t="shared" si="306"/>
        <v>PLINE PLINE: 1162345.786,10.202</v>
      </c>
    </row>
    <row r="4819" spans="1:8">
      <c r="A4819" s="1" t="str">
        <f>'HHR-NGL-05-102+600 TO 127+600'!A4819</f>
        <v>116+250</v>
      </c>
      <c r="B4819" s="1">
        <f>'HHR-NGL-05-102+600 TO 127+600'!B4819</f>
        <v>0</v>
      </c>
      <c r="C4819" s="1">
        <f>'HHR-NGL-05-102+600 TO 127+600'!D4819</f>
        <v>0</v>
      </c>
      <c r="D4819" s="25">
        <v>116250</v>
      </c>
      <c r="E4819" s="1">
        <f t="shared" si="304"/>
        <v>116250</v>
      </c>
      <c r="F4819" s="2">
        <f t="shared" si="305"/>
        <v>1162500</v>
      </c>
      <c r="G4819" s="17">
        <f t="shared" si="303"/>
        <v>1</v>
      </c>
    </row>
    <row r="4820" spans="1:8">
      <c r="A4820" s="1" t="str">
        <f>'HHR-NGL-05-102+600 TO 127+600'!A4820</f>
        <v>GROUND</v>
      </c>
      <c r="B4820" s="1">
        <f>'HHR-NGL-05-102+600 TO 127+600'!B4820</f>
        <v>0</v>
      </c>
      <c r="C4820" s="1">
        <f>'HHR-NGL-05-102+600 TO 127+600'!D4820</f>
        <v>0</v>
      </c>
      <c r="E4820" s="1">
        <f t="shared" si="304"/>
        <v>116250</v>
      </c>
      <c r="F4820" s="2">
        <f t="shared" si="305"/>
        <v>1162500</v>
      </c>
      <c r="G4820" s="17">
        <f t="shared" si="303"/>
        <v>1</v>
      </c>
    </row>
    <row r="4821" spans="1:8">
      <c r="A4821" s="1">
        <f>'HHR-NGL-05-102+600 TO 127+600'!A4821</f>
        <v>0</v>
      </c>
      <c r="B4821" s="1">
        <f>'HHR-NGL-05-102+600 TO 127+600'!B4821</f>
        <v>-100</v>
      </c>
      <c r="C4821" s="1">
        <f>'HHR-NGL-05-102+600 TO 127+600'!D4821</f>
        <v>7.923</v>
      </c>
      <c r="E4821" s="1">
        <f t="shared" si="304"/>
        <v>116250</v>
      </c>
      <c r="F4821" s="2">
        <f t="shared" si="305"/>
        <v>1162500</v>
      </c>
      <c r="G4821" s="17">
        <f t="shared" si="303"/>
        <v>1</v>
      </c>
      <c r="H4821" s="1" t="str">
        <f t="shared" si="306"/>
        <v>PLINE PLINE: 1162400,7.923</v>
      </c>
    </row>
    <row r="4822" spans="1:8">
      <c r="A4822" s="1">
        <f>'HHR-NGL-05-102+600 TO 127+600'!A4822</f>
        <v>0</v>
      </c>
      <c r="B4822" s="1">
        <f>'HHR-NGL-05-102+600 TO 127+600'!B4822</f>
        <v>-85.465999999999994</v>
      </c>
      <c r="C4822" s="1">
        <f>'HHR-NGL-05-102+600 TO 127+600'!D4822</f>
        <v>8.0069999999999997</v>
      </c>
      <c r="E4822" s="1">
        <f t="shared" si="304"/>
        <v>116250</v>
      </c>
      <c r="F4822" s="2">
        <f t="shared" si="305"/>
        <v>1162500</v>
      </c>
      <c r="G4822" s="17">
        <f t="shared" si="303"/>
        <v>1</v>
      </c>
      <c r="H4822" s="1" t="str">
        <f t="shared" si="306"/>
        <v>PLINE PLINE: 1162414.534,8.007</v>
      </c>
    </row>
    <row r="4823" spans="1:8">
      <c r="A4823" s="1">
        <f>'HHR-NGL-05-102+600 TO 127+600'!A4823</f>
        <v>0</v>
      </c>
      <c r="B4823" s="1">
        <f>'HHR-NGL-05-102+600 TO 127+600'!B4823</f>
        <v>-75.891999999999996</v>
      </c>
      <c r="C4823" s="1">
        <f>'HHR-NGL-05-102+600 TO 127+600'!D4823</f>
        <v>7.9640000000000004</v>
      </c>
      <c r="E4823" s="1">
        <f t="shared" si="304"/>
        <v>116250</v>
      </c>
      <c r="F4823" s="2">
        <f t="shared" si="305"/>
        <v>1162500</v>
      </c>
      <c r="G4823" s="17">
        <f t="shared" si="303"/>
        <v>1</v>
      </c>
      <c r="H4823" s="1" t="str">
        <f t="shared" si="306"/>
        <v>PLINE PLINE: 1162424.108,7.964</v>
      </c>
    </row>
    <row r="4824" spans="1:8">
      <c r="A4824" s="1">
        <f>'HHR-NGL-05-102+600 TO 127+600'!A4824</f>
        <v>0</v>
      </c>
      <c r="B4824" s="1">
        <f>'HHR-NGL-05-102+600 TO 127+600'!B4824</f>
        <v>-54.161999999999999</v>
      </c>
      <c r="C4824" s="1">
        <f>'HHR-NGL-05-102+600 TO 127+600'!D4824</f>
        <v>8.0690000000000008</v>
      </c>
      <c r="E4824" s="1">
        <f t="shared" si="304"/>
        <v>116250</v>
      </c>
      <c r="F4824" s="2">
        <f t="shared" si="305"/>
        <v>1162500</v>
      </c>
      <c r="G4824" s="17">
        <f t="shared" si="303"/>
        <v>1</v>
      </c>
      <c r="H4824" s="1" t="str">
        <f t="shared" si="306"/>
        <v>PLINE PLINE: 1162445.838,8.069</v>
      </c>
    </row>
    <row r="4825" spans="1:8">
      <c r="A4825" s="1">
        <f>'HHR-NGL-05-102+600 TO 127+600'!A4825</f>
        <v>0</v>
      </c>
      <c r="B4825" s="1">
        <f>'HHR-NGL-05-102+600 TO 127+600'!B4825</f>
        <v>-50.011000000000003</v>
      </c>
      <c r="C4825" s="1">
        <f>'HHR-NGL-05-102+600 TO 127+600'!D4825</f>
        <v>8.0739999999999998</v>
      </c>
      <c r="E4825" s="1">
        <f t="shared" si="304"/>
        <v>116250</v>
      </c>
      <c r="F4825" s="2">
        <f t="shared" si="305"/>
        <v>1162500</v>
      </c>
      <c r="G4825" s="17">
        <f t="shared" si="303"/>
        <v>1</v>
      </c>
      <c r="H4825" s="1" t="str">
        <f t="shared" si="306"/>
        <v>PLINE PLINE: 1162449.989,8.074</v>
      </c>
    </row>
    <row r="4826" spans="1:8">
      <c r="A4826" s="1">
        <f>'HHR-NGL-05-102+600 TO 127+600'!A4826</f>
        <v>0</v>
      </c>
      <c r="B4826" s="1">
        <f>'HHR-NGL-05-102+600 TO 127+600'!B4826</f>
        <v>-49.5</v>
      </c>
      <c r="C4826" s="1">
        <f>'HHR-NGL-05-102+600 TO 127+600'!D4826</f>
        <v>8.0820000000000007</v>
      </c>
      <c r="E4826" s="1">
        <f t="shared" si="304"/>
        <v>116250</v>
      </c>
      <c r="F4826" s="2">
        <f t="shared" si="305"/>
        <v>1162500</v>
      </c>
      <c r="G4826" s="17">
        <f t="shared" si="303"/>
        <v>1</v>
      </c>
      <c r="H4826" s="1" t="str">
        <f t="shared" si="306"/>
        <v>PLINE PLINE: 1162450.5,8.082</v>
      </c>
    </row>
    <row r="4827" spans="1:8">
      <c r="A4827" s="1">
        <f>'HHR-NGL-05-102+600 TO 127+600'!A4827</f>
        <v>0</v>
      </c>
      <c r="B4827" s="1">
        <f>'HHR-NGL-05-102+600 TO 127+600'!B4827</f>
        <v>-40.305999999999997</v>
      </c>
      <c r="C4827" s="1">
        <f>'HHR-NGL-05-102+600 TO 127+600'!D4827</f>
        <v>8.3800000000000008</v>
      </c>
      <c r="E4827" s="1">
        <f t="shared" si="304"/>
        <v>116250</v>
      </c>
      <c r="F4827" s="2">
        <f t="shared" si="305"/>
        <v>1162500</v>
      </c>
      <c r="G4827" s="17">
        <f t="shared" si="303"/>
        <v>1</v>
      </c>
      <c r="H4827" s="1" t="str">
        <f t="shared" si="306"/>
        <v>PLINE PLINE: 1162459.694,8.38</v>
      </c>
    </row>
    <row r="4828" spans="1:8">
      <c r="A4828" s="1">
        <f>'HHR-NGL-05-102+600 TO 127+600'!A4828</f>
        <v>0</v>
      </c>
      <c r="B4828" s="1">
        <f>'HHR-NGL-05-102+600 TO 127+600'!B4828</f>
        <v>-39.802999999999997</v>
      </c>
      <c r="C4828" s="1">
        <f>'HHR-NGL-05-102+600 TO 127+600'!D4828</f>
        <v>8.3919999999999995</v>
      </c>
      <c r="E4828" s="1">
        <f t="shared" si="304"/>
        <v>116250</v>
      </c>
      <c r="F4828" s="2">
        <f t="shared" si="305"/>
        <v>1162500</v>
      </c>
      <c r="G4828" s="17">
        <f t="shared" si="303"/>
        <v>1</v>
      </c>
      <c r="H4828" s="1" t="str">
        <f t="shared" si="306"/>
        <v>PLINE PLINE: 1162460.197,8.392</v>
      </c>
    </row>
    <row r="4829" spans="1:8">
      <c r="A4829" s="1">
        <f>'HHR-NGL-05-102+600 TO 127+600'!A4829</f>
        <v>0</v>
      </c>
      <c r="B4829" s="1">
        <f>'HHR-NGL-05-102+600 TO 127+600'!B4829</f>
        <v>-25.407</v>
      </c>
      <c r="C4829" s="1">
        <f>'HHR-NGL-05-102+600 TO 127+600'!D4829</f>
        <v>8.4120000000000008</v>
      </c>
      <c r="E4829" s="1">
        <f t="shared" si="304"/>
        <v>116250</v>
      </c>
      <c r="F4829" s="2">
        <f t="shared" si="305"/>
        <v>1162500</v>
      </c>
      <c r="G4829" s="17">
        <f t="shared" si="303"/>
        <v>1</v>
      </c>
      <c r="H4829" s="1" t="str">
        <f t="shared" si="306"/>
        <v>PLINE PLINE: 1162474.593,8.412</v>
      </c>
    </row>
    <row r="4830" spans="1:8">
      <c r="A4830" s="1">
        <f>'HHR-NGL-05-102+600 TO 127+600'!A4830</f>
        <v>0</v>
      </c>
      <c r="B4830" s="1">
        <f>'HHR-NGL-05-102+600 TO 127+600'!B4830</f>
        <v>-25.151</v>
      </c>
      <c r="C4830" s="1">
        <f>'HHR-NGL-05-102+600 TO 127+600'!D4830</f>
        <v>8.4120000000000008</v>
      </c>
      <c r="E4830" s="1">
        <f t="shared" si="304"/>
        <v>116250</v>
      </c>
      <c r="F4830" s="2">
        <f t="shared" si="305"/>
        <v>1162500</v>
      </c>
      <c r="G4830" s="17">
        <f t="shared" si="303"/>
        <v>1</v>
      </c>
      <c r="H4830" s="1" t="str">
        <f t="shared" si="306"/>
        <v>PLINE PLINE: 1162474.849,8.412</v>
      </c>
    </row>
    <row r="4831" spans="1:8">
      <c r="A4831" s="1">
        <f>'HHR-NGL-05-102+600 TO 127+600'!A4831</f>
        <v>0</v>
      </c>
      <c r="B4831" s="1">
        <f>'HHR-NGL-05-102+600 TO 127+600'!B4831</f>
        <v>-24.753</v>
      </c>
      <c r="C4831" s="1">
        <f>'HHR-NGL-05-102+600 TO 127+600'!D4831</f>
        <v>8.4179999999999993</v>
      </c>
      <c r="E4831" s="1">
        <f t="shared" si="304"/>
        <v>116250</v>
      </c>
      <c r="F4831" s="2">
        <f t="shared" si="305"/>
        <v>1162500</v>
      </c>
      <c r="G4831" s="17">
        <f t="shared" si="303"/>
        <v>1</v>
      </c>
      <c r="H4831" s="1" t="str">
        <f t="shared" si="306"/>
        <v>PLINE PLINE: 1162475.247,8.418</v>
      </c>
    </row>
    <row r="4832" spans="1:8">
      <c r="A4832" s="1">
        <f>'HHR-NGL-05-102+600 TO 127+600'!A4832</f>
        <v>0</v>
      </c>
      <c r="B4832" s="1">
        <f>'HHR-NGL-05-102+600 TO 127+600'!B4832</f>
        <v>0</v>
      </c>
      <c r="C4832" s="1">
        <f>'HHR-NGL-05-102+600 TO 127+600'!D4832</f>
        <v>8.6489999999999991</v>
      </c>
      <c r="E4832" s="1">
        <f t="shared" si="304"/>
        <v>116250</v>
      </c>
      <c r="F4832" s="2">
        <f t="shared" si="305"/>
        <v>1162500</v>
      </c>
      <c r="G4832" s="17">
        <f t="shared" si="303"/>
        <v>1</v>
      </c>
      <c r="H4832" s="1" t="str">
        <f t="shared" si="306"/>
        <v>PLINE PLINE: 1162500,8.649</v>
      </c>
    </row>
    <row r="4833" spans="1:8">
      <c r="A4833" s="1">
        <f>'HHR-NGL-05-102+600 TO 127+600'!A4833</f>
        <v>0</v>
      </c>
      <c r="B4833" s="1">
        <f>'HHR-NGL-05-102+600 TO 127+600'!B4833</f>
        <v>6.4279999999999999</v>
      </c>
      <c r="C4833" s="1">
        <f>'HHR-NGL-05-102+600 TO 127+600'!D4833</f>
        <v>8.7089999999999996</v>
      </c>
      <c r="E4833" s="1">
        <f t="shared" si="304"/>
        <v>116250</v>
      </c>
      <c r="F4833" s="2">
        <f t="shared" si="305"/>
        <v>1162500</v>
      </c>
      <c r="G4833" s="17">
        <f t="shared" si="303"/>
        <v>1</v>
      </c>
      <c r="H4833" s="1" t="str">
        <f t="shared" si="306"/>
        <v>PLINE PLINE: 1162506.428,8.709</v>
      </c>
    </row>
    <row r="4834" spans="1:8">
      <c r="A4834" s="1">
        <f>'HHR-NGL-05-102+600 TO 127+600'!A4834</f>
        <v>0</v>
      </c>
      <c r="B4834" s="1">
        <f>'HHR-NGL-05-102+600 TO 127+600'!B4834</f>
        <v>19.649999999999999</v>
      </c>
      <c r="C4834" s="1">
        <f>'HHR-NGL-05-102+600 TO 127+600'!D4834</f>
        <v>8.5410000000000004</v>
      </c>
      <c r="E4834" s="1">
        <f t="shared" si="304"/>
        <v>116250</v>
      </c>
      <c r="F4834" s="2">
        <f t="shared" si="305"/>
        <v>1162500</v>
      </c>
      <c r="G4834" s="17">
        <f t="shared" si="303"/>
        <v>1</v>
      </c>
      <c r="H4834" s="1" t="str">
        <f t="shared" si="306"/>
        <v>PLINE PLINE: 1162519.65,8.541</v>
      </c>
    </row>
    <row r="4835" spans="1:8">
      <c r="A4835" s="1">
        <f>'HHR-NGL-05-102+600 TO 127+600'!A4835</f>
        <v>0</v>
      </c>
      <c r="B4835" s="1">
        <f>'HHR-NGL-05-102+600 TO 127+600'!B4835</f>
        <v>20.036999999999999</v>
      </c>
      <c r="C4835" s="1">
        <f>'HHR-NGL-05-102+600 TO 127+600'!D4835</f>
        <v>8.5370000000000008</v>
      </c>
      <c r="E4835" s="1">
        <f t="shared" si="304"/>
        <v>116250</v>
      </c>
      <c r="F4835" s="2">
        <f t="shared" si="305"/>
        <v>1162500</v>
      </c>
      <c r="G4835" s="17">
        <f t="shared" si="303"/>
        <v>1</v>
      </c>
      <c r="H4835" s="1" t="str">
        <f t="shared" si="306"/>
        <v>PLINE PLINE: 1162520.037,8.537</v>
      </c>
    </row>
    <row r="4836" spans="1:8">
      <c r="A4836" s="1">
        <f>'HHR-NGL-05-102+600 TO 127+600'!A4836</f>
        <v>0</v>
      </c>
      <c r="B4836" s="1">
        <f>'HHR-NGL-05-102+600 TO 127+600'!B4836</f>
        <v>29.888999999999999</v>
      </c>
      <c r="C4836" s="1">
        <f>'HHR-NGL-05-102+600 TO 127+600'!D4836</f>
        <v>8.2940000000000005</v>
      </c>
      <c r="E4836" s="1">
        <f t="shared" si="304"/>
        <v>116250</v>
      </c>
      <c r="F4836" s="2">
        <f t="shared" si="305"/>
        <v>1162500</v>
      </c>
      <c r="G4836" s="17">
        <f t="shared" si="303"/>
        <v>1</v>
      </c>
      <c r="H4836" s="1" t="str">
        <f t="shared" si="306"/>
        <v>PLINE PLINE: 1162529.889,8.294</v>
      </c>
    </row>
    <row r="4837" spans="1:8">
      <c r="A4837" s="1">
        <f>'HHR-NGL-05-102+600 TO 127+600'!A4837</f>
        <v>0</v>
      </c>
      <c r="B4837" s="1">
        <f>'HHR-NGL-05-102+600 TO 127+600'!B4837</f>
        <v>30.068999999999999</v>
      </c>
      <c r="C4837" s="1">
        <f>'HHR-NGL-05-102+600 TO 127+600'!D4837</f>
        <v>8.3629999999999995</v>
      </c>
      <c r="E4837" s="1">
        <f t="shared" si="304"/>
        <v>116250</v>
      </c>
      <c r="F4837" s="2">
        <f t="shared" si="305"/>
        <v>1162500</v>
      </c>
      <c r="G4837" s="17">
        <f t="shared" si="303"/>
        <v>1</v>
      </c>
      <c r="H4837" s="1" t="str">
        <f t="shared" si="306"/>
        <v>PLINE PLINE: 1162530.069,8.363</v>
      </c>
    </row>
    <row r="4838" spans="1:8">
      <c r="A4838" s="1">
        <f>'HHR-NGL-05-102+600 TO 127+600'!A4838</f>
        <v>0</v>
      </c>
      <c r="B4838" s="1">
        <f>'HHR-NGL-05-102+600 TO 127+600'!B4838</f>
        <v>34.89</v>
      </c>
      <c r="C4838" s="1">
        <f>'HHR-NGL-05-102+600 TO 127+600'!D4838</f>
        <v>9.8829999999999991</v>
      </c>
      <c r="E4838" s="1">
        <f t="shared" si="304"/>
        <v>116250</v>
      </c>
      <c r="F4838" s="2">
        <f t="shared" si="305"/>
        <v>1162500</v>
      </c>
      <c r="G4838" s="17">
        <f t="shared" si="303"/>
        <v>1</v>
      </c>
      <c r="H4838" s="1" t="str">
        <f t="shared" si="306"/>
        <v>PLINE PLINE: 1162534.89,9.883</v>
      </c>
    </row>
    <row r="4839" spans="1:8">
      <c r="A4839" s="1">
        <f>'HHR-NGL-05-102+600 TO 127+600'!A4839</f>
        <v>0</v>
      </c>
      <c r="B4839" s="1">
        <f>'HHR-NGL-05-102+600 TO 127+600'!B4839</f>
        <v>49.027999999999999</v>
      </c>
      <c r="C4839" s="1">
        <f>'HHR-NGL-05-102+600 TO 127+600'!D4839</f>
        <v>10.302</v>
      </c>
      <c r="E4839" s="1">
        <f t="shared" si="304"/>
        <v>116250</v>
      </c>
      <c r="F4839" s="2">
        <f t="shared" si="305"/>
        <v>1162500</v>
      </c>
      <c r="G4839" s="17">
        <f t="shared" si="303"/>
        <v>1</v>
      </c>
      <c r="H4839" s="1" t="str">
        <f t="shared" si="306"/>
        <v>PLINE PLINE: 1162549.028,10.302</v>
      </c>
    </row>
    <row r="4840" spans="1:8">
      <c r="A4840" s="1">
        <f>'HHR-NGL-05-102+600 TO 127+600'!A4840</f>
        <v>0</v>
      </c>
      <c r="B4840" s="1">
        <f>'HHR-NGL-05-102+600 TO 127+600'!B4840</f>
        <v>50.158999999999999</v>
      </c>
      <c r="C4840" s="1">
        <f>'HHR-NGL-05-102+600 TO 127+600'!D4840</f>
        <v>10.259</v>
      </c>
      <c r="E4840" s="1">
        <f t="shared" si="304"/>
        <v>116250</v>
      </c>
      <c r="F4840" s="2">
        <f t="shared" si="305"/>
        <v>1162500</v>
      </c>
      <c r="G4840" s="17">
        <f t="shared" si="303"/>
        <v>1</v>
      </c>
      <c r="H4840" s="1" t="str">
        <f t="shared" si="306"/>
        <v>PLINE PLINE: 1162550.159,10.259</v>
      </c>
    </row>
    <row r="4841" spans="1:8">
      <c r="A4841" s="1">
        <f>'HHR-NGL-05-102+600 TO 127+600'!A4841</f>
        <v>0</v>
      </c>
      <c r="B4841" s="1">
        <f>'HHR-NGL-05-102+600 TO 127+600'!B4841</f>
        <v>71.963999999999999</v>
      </c>
      <c r="C4841" s="1">
        <f>'HHR-NGL-05-102+600 TO 127+600'!D4841</f>
        <v>10.291</v>
      </c>
      <c r="E4841" s="1">
        <f t="shared" si="304"/>
        <v>116250</v>
      </c>
      <c r="F4841" s="2">
        <f t="shared" si="305"/>
        <v>1162500</v>
      </c>
      <c r="G4841" s="17">
        <f t="shared" si="303"/>
        <v>1</v>
      </c>
      <c r="H4841" s="1" t="str">
        <f t="shared" si="306"/>
        <v>PLINE PLINE: 1162571.964,10.291</v>
      </c>
    </row>
    <row r="4842" spans="1:8">
      <c r="A4842" s="1">
        <f>'HHR-NGL-05-102+600 TO 127+600'!A4842</f>
        <v>0</v>
      </c>
      <c r="B4842" s="1">
        <f>'HHR-NGL-05-102+600 TO 127+600'!B4842</f>
        <v>74.266999999999996</v>
      </c>
      <c r="C4842" s="1">
        <f>'HHR-NGL-05-102+600 TO 127+600'!D4842</f>
        <v>10.452999999999999</v>
      </c>
      <c r="E4842" s="1">
        <f t="shared" si="304"/>
        <v>116250</v>
      </c>
      <c r="F4842" s="2">
        <f t="shared" si="305"/>
        <v>1162500</v>
      </c>
      <c r="G4842" s="17">
        <f t="shared" si="303"/>
        <v>1</v>
      </c>
      <c r="H4842" s="1" t="str">
        <f t="shared" si="306"/>
        <v>PLINE PLINE: 1162574.267,10.453</v>
      </c>
    </row>
    <row r="4843" spans="1:8">
      <c r="A4843" s="1">
        <f>'HHR-NGL-05-102+600 TO 127+600'!A4843</f>
        <v>0</v>
      </c>
      <c r="B4843" s="1">
        <f>'HHR-NGL-05-102+600 TO 127+600'!B4843</f>
        <v>75.498999999999995</v>
      </c>
      <c r="C4843" s="1">
        <f>'HHR-NGL-05-102+600 TO 127+600'!D4843</f>
        <v>10.427</v>
      </c>
      <c r="E4843" s="1">
        <f t="shared" si="304"/>
        <v>116250</v>
      </c>
      <c r="F4843" s="2">
        <f t="shared" si="305"/>
        <v>1162500</v>
      </c>
      <c r="G4843" s="17">
        <f t="shared" si="303"/>
        <v>1</v>
      </c>
      <c r="H4843" s="1" t="str">
        <f t="shared" si="306"/>
        <v>PLINE PLINE: 1162575.499,10.427</v>
      </c>
    </row>
    <row r="4844" spans="1:8">
      <c r="A4844" s="1">
        <f>'HHR-NGL-05-102+600 TO 127+600'!A4844</f>
        <v>0</v>
      </c>
      <c r="B4844" s="1">
        <f>'HHR-NGL-05-102+600 TO 127+600'!B4844</f>
        <v>94.528999999999996</v>
      </c>
      <c r="C4844" s="1">
        <f>'HHR-NGL-05-102+600 TO 127+600'!D4844</f>
        <v>10.159000000000001</v>
      </c>
      <c r="E4844" s="1">
        <f t="shared" si="304"/>
        <v>116250</v>
      </c>
      <c r="F4844" s="2">
        <f t="shared" si="305"/>
        <v>1162500</v>
      </c>
      <c r="G4844" s="17">
        <f t="shared" si="303"/>
        <v>1</v>
      </c>
      <c r="H4844" s="1" t="str">
        <f t="shared" si="306"/>
        <v>PLINE PLINE: 1162594.529,10.159</v>
      </c>
    </row>
    <row r="4845" spans="1:8">
      <c r="A4845" s="1" t="str">
        <f>'HHR-NGL-05-102+600 TO 127+600'!A4845</f>
        <v>116+275</v>
      </c>
      <c r="B4845" s="1">
        <f>'HHR-NGL-05-102+600 TO 127+600'!B4845</f>
        <v>0</v>
      </c>
      <c r="C4845" s="1">
        <f>'HHR-NGL-05-102+600 TO 127+600'!D4845</f>
        <v>0</v>
      </c>
      <c r="D4845" s="25">
        <v>116275</v>
      </c>
      <c r="E4845" s="1">
        <f t="shared" si="304"/>
        <v>116275</v>
      </c>
      <c r="F4845" s="2">
        <f t="shared" si="305"/>
        <v>1162750</v>
      </c>
      <c r="G4845" s="17">
        <f t="shared" si="303"/>
        <v>1</v>
      </c>
    </row>
    <row r="4846" spans="1:8">
      <c r="A4846" s="1" t="str">
        <f>'HHR-NGL-05-102+600 TO 127+600'!A4846</f>
        <v>GROUND</v>
      </c>
      <c r="B4846" s="1">
        <f>'HHR-NGL-05-102+600 TO 127+600'!B4846</f>
        <v>0</v>
      </c>
      <c r="C4846" s="1">
        <f>'HHR-NGL-05-102+600 TO 127+600'!D4846</f>
        <v>0</v>
      </c>
      <c r="E4846" s="1">
        <f t="shared" si="304"/>
        <v>116275</v>
      </c>
      <c r="F4846" s="2">
        <f t="shared" si="305"/>
        <v>1162750</v>
      </c>
      <c r="G4846" s="17">
        <f t="shared" si="303"/>
        <v>1</v>
      </c>
    </row>
    <row r="4847" spans="1:8">
      <c r="A4847" s="1">
        <f>'HHR-NGL-05-102+600 TO 127+600'!A4847</f>
        <v>0</v>
      </c>
      <c r="B4847" s="1">
        <f>'HHR-NGL-05-102+600 TO 127+600'!B4847</f>
        <v>-100</v>
      </c>
      <c r="C4847" s="1">
        <f>'HHR-NGL-05-102+600 TO 127+600'!D4847</f>
        <v>7.84</v>
      </c>
      <c r="E4847" s="1">
        <f t="shared" si="304"/>
        <v>116275</v>
      </c>
      <c r="F4847" s="2">
        <f t="shared" si="305"/>
        <v>1162750</v>
      </c>
      <c r="G4847" s="17">
        <f t="shared" si="303"/>
        <v>1</v>
      </c>
      <c r="H4847" s="1" t="str">
        <f t="shared" si="306"/>
        <v>PLINE PLINE: 1162650,7.84</v>
      </c>
    </row>
    <row r="4848" spans="1:8">
      <c r="A4848" s="1">
        <f>'HHR-NGL-05-102+600 TO 127+600'!A4848</f>
        <v>0</v>
      </c>
      <c r="B4848" s="1">
        <f>'HHR-NGL-05-102+600 TO 127+600'!B4848</f>
        <v>-76.08</v>
      </c>
      <c r="C4848" s="1">
        <f>'HHR-NGL-05-102+600 TO 127+600'!D4848</f>
        <v>7.9980000000000002</v>
      </c>
      <c r="E4848" s="1">
        <f t="shared" si="304"/>
        <v>116275</v>
      </c>
      <c r="F4848" s="2">
        <f t="shared" si="305"/>
        <v>1162750</v>
      </c>
      <c r="G4848" s="17">
        <f t="shared" si="303"/>
        <v>1</v>
      </c>
      <c r="H4848" s="1" t="str">
        <f t="shared" si="306"/>
        <v>PLINE PLINE: 1162673.92,7.998</v>
      </c>
    </row>
    <row r="4849" spans="1:8">
      <c r="A4849" s="1">
        <f>'HHR-NGL-05-102+600 TO 127+600'!A4849</f>
        <v>0</v>
      </c>
      <c r="B4849" s="1">
        <f>'HHR-NGL-05-102+600 TO 127+600'!B4849</f>
        <v>-75.376999999999995</v>
      </c>
      <c r="C4849" s="1">
        <f>'HHR-NGL-05-102+600 TO 127+600'!D4849</f>
        <v>8</v>
      </c>
      <c r="E4849" s="1">
        <f t="shared" si="304"/>
        <v>116275</v>
      </c>
      <c r="F4849" s="2">
        <f t="shared" si="305"/>
        <v>1162750</v>
      </c>
      <c r="G4849" s="17">
        <f t="shared" si="303"/>
        <v>1</v>
      </c>
      <c r="H4849" s="1" t="str">
        <f t="shared" si="306"/>
        <v>PLINE PLINE: 1162674.623,8</v>
      </c>
    </row>
    <row r="4850" spans="1:8">
      <c r="A4850" s="1">
        <f>'HHR-NGL-05-102+600 TO 127+600'!A4850</f>
        <v>0</v>
      </c>
      <c r="B4850" s="1">
        <f>'HHR-NGL-05-102+600 TO 127+600'!B4850</f>
        <v>-67.457999999999998</v>
      </c>
      <c r="C4850" s="1">
        <f>'HHR-NGL-05-102+600 TO 127+600'!D4850</f>
        <v>8.0530000000000008</v>
      </c>
      <c r="E4850" s="1">
        <f t="shared" si="304"/>
        <v>116275</v>
      </c>
      <c r="F4850" s="2">
        <f t="shared" si="305"/>
        <v>1162750</v>
      </c>
      <c r="G4850" s="17">
        <f t="shared" si="303"/>
        <v>1</v>
      </c>
      <c r="H4850" s="1" t="str">
        <f t="shared" si="306"/>
        <v>PLINE PLINE: 1162682.542,8.053</v>
      </c>
    </row>
    <row r="4851" spans="1:8">
      <c r="A4851" s="1">
        <f>'HHR-NGL-05-102+600 TO 127+600'!A4851</f>
        <v>0</v>
      </c>
      <c r="B4851" s="1">
        <f>'HHR-NGL-05-102+600 TO 127+600'!B4851</f>
        <v>-51.076999999999998</v>
      </c>
      <c r="C4851" s="1">
        <f>'HHR-NGL-05-102+600 TO 127+600'!D4851</f>
        <v>8.1630000000000003</v>
      </c>
      <c r="E4851" s="1">
        <f t="shared" si="304"/>
        <v>116275</v>
      </c>
      <c r="F4851" s="2">
        <f t="shared" si="305"/>
        <v>1162750</v>
      </c>
      <c r="G4851" s="17">
        <f t="shared" si="303"/>
        <v>1</v>
      </c>
      <c r="H4851" s="1" t="str">
        <f t="shared" si="306"/>
        <v>PLINE PLINE: 1162698.923,8.163</v>
      </c>
    </row>
    <row r="4852" spans="1:8">
      <c r="A4852" s="1">
        <f>'HHR-NGL-05-102+600 TO 127+600'!A4852</f>
        <v>0</v>
      </c>
      <c r="B4852" s="1">
        <f>'HHR-NGL-05-102+600 TO 127+600'!B4852</f>
        <v>-49.765999999999998</v>
      </c>
      <c r="C4852" s="1">
        <f>'HHR-NGL-05-102+600 TO 127+600'!D4852</f>
        <v>8.1630000000000003</v>
      </c>
      <c r="E4852" s="1">
        <f t="shared" si="304"/>
        <v>116275</v>
      </c>
      <c r="F4852" s="2">
        <f t="shared" si="305"/>
        <v>1162750</v>
      </c>
      <c r="G4852" s="17">
        <f t="shared" si="303"/>
        <v>1</v>
      </c>
      <c r="H4852" s="1" t="str">
        <f t="shared" si="306"/>
        <v>PLINE PLINE: 1162700.234,8.163</v>
      </c>
    </row>
    <row r="4853" spans="1:8">
      <c r="A4853" s="1">
        <f>'HHR-NGL-05-102+600 TO 127+600'!A4853</f>
        <v>0</v>
      </c>
      <c r="B4853" s="1">
        <f>'HHR-NGL-05-102+600 TO 127+600'!B4853</f>
        <v>-48.779000000000003</v>
      </c>
      <c r="C4853" s="1">
        <f>'HHR-NGL-05-102+600 TO 127+600'!D4853</f>
        <v>8.173</v>
      </c>
      <c r="E4853" s="1">
        <f t="shared" si="304"/>
        <v>116275</v>
      </c>
      <c r="F4853" s="2">
        <f t="shared" si="305"/>
        <v>1162750</v>
      </c>
      <c r="G4853" s="17">
        <f t="shared" si="303"/>
        <v>1</v>
      </c>
      <c r="H4853" s="1" t="str">
        <f t="shared" si="306"/>
        <v>PLINE PLINE: 1162701.221,8.173</v>
      </c>
    </row>
    <row r="4854" spans="1:8">
      <c r="A4854" s="1">
        <f>'HHR-NGL-05-102+600 TO 127+600'!A4854</f>
        <v>0</v>
      </c>
      <c r="B4854" s="1">
        <f>'HHR-NGL-05-102+600 TO 127+600'!B4854</f>
        <v>-46.945</v>
      </c>
      <c r="C4854" s="1">
        <f>'HHR-NGL-05-102+600 TO 127+600'!D4854</f>
        <v>8.2210000000000001</v>
      </c>
      <c r="E4854" s="1">
        <f t="shared" si="304"/>
        <v>116275</v>
      </c>
      <c r="F4854" s="2">
        <f t="shared" si="305"/>
        <v>1162750</v>
      </c>
      <c r="G4854" s="17">
        <f t="shared" si="303"/>
        <v>1</v>
      </c>
      <c r="H4854" s="1" t="str">
        <f t="shared" si="306"/>
        <v>PLINE PLINE: 1162703.055,8.221</v>
      </c>
    </row>
    <row r="4855" spans="1:8">
      <c r="A4855" s="1">
        <f>'HHR-NGL-05-102+600 TO 127+600'!A4855</f>
        <v>0</v>
      </c>
      <c r="B4855" s="1">
        <f>'HHR-NGL-05-102+600 TO 127+600'!B4855</f>
        <v>-37.880000000000003</v>
      </c>
      <c r="C4855" s="1">
        <f>'HHR-NGL-05-102+600 TO 127+600'!D4855</f>
        <v>8.3949999999999996</v>
      </c>
      <c r="E4855" s="1">
        <f t="shared" si="304"/>
        <v>116275</v>
      </c>
      <c r="F4855" s="2">
        <f t="shared" si="305"/>
        <v>1162750</v>
      </c>
      <c r="G4855" s="17">
        <f t="shared" si="303"/>
        <v>1</v>
      </c>
      <c r="H4855" s="1" t="str">
        <f t="shared" si="306"/>
        <v>PLINE PLINE: 1162712.12,8.395</v>
      </c>
    </row>
    <row r="4856" spans="1:8">
      <c r="A4856" s="1">
        <f>'HHR-NGL-05-102+600 TO 127+600'!A4856</f>
        <v>0</v>
      </c>
      <c r="B4856" s="1">
        <f>'HHR-NGL-05-102+600 TO 127+600'!B4856</f>
        <v>-25.606000000000002</v>
      </c>
      <c r="C4856" s="1">
        <f>'HHR-NGL-05-102+600 TO 127+600'!D4856</f>
        <v>8.3949999999999996</v>
      </c>
      <c r="E4856" s="1">
        <f t="shared" si="304"/>
        <v>116275</v>
      </c>
      <c r="F4856" s="2">
        <f t="shared" si="305"/>
        <v>1162750</v>
      </c>
      <c r="G4856" s="17">
        <f t="shared" si="303"/>
        <v>1</v>
      </c>
      <c r="H4856" s="1" t="str">
        <f t="shared" si="306"/>
        <v>PLINE PLINE: 1162724.394,8.395</v>
      </c>
    </row>
    <row r="4857" spans="1:8">
      <c r="A4857" s="1">
        <f>'HHR-NGL-05-102+600 TO 127+600'!A4857</f>
        <v>0</v>
      </c>
      <c r="B4857" s="1">
        <f>'HHR-NGL-05-102+600 TO 127+600'!B4857</f>
        <v>-23.198</v>
      </c>
      <c r="C4857" s="1">
        <f>'HHR-NGL-05-102+600 TO 127+600'!D4857</f>
        <v>8.3970000000000002</v>
      </c>
      <c r="E4857" s="1">
        <f t="shared" si="304"/>
        <v>116275</v>
      </c>
      <c r="F4857" s="2">
        <f t="shared" si="305"/>
        <v>1162750</v>
      </c>
      <c r="G4857" s="17">
        <f t="shared" si="303"/>
        <v>1</v>
      </c>
      <c r="H4857" s="1" t="str">
        <f t="shared" si="306"/>
        <v>PLINE PLINE: 1162726.802,8.397</v>
      </c>
    </row>
    <row r="4858" spans="1:8">
      <c r="A4858" s="1">
        <f>'HHR-NGL-05-102+600 TO 127+600'!A4858</f>
        <v>0</v>
      </c>
      <c r="B4858" s="1">
        <f>'HHR-NGL-05-102+600 TO 127+600'!B4858</f>
        <v>-22.762</v>
      </c>
      <c r="C4858" s="1">
        <f>'HHR-NGL-05-102+600 TO 127+600'!D4858</f>
        <v>8.3960000000000008</v>
      </c>
      <c r="E4858" s="1">
        <f t="shared" si="304"/>
        <v>116275</v>
      </c>
      <c r="F4858" s="2">
        <f t="shared" si="305"/>
        <v>1162750</v>
      </c>
      <c r="G4858" s="17">
        <f t="shared" si="303"/>
        <v>1</v>
      </c>
      <c r="H4858" s="1" t="str">
        <f t="shared" si="306"/>
        <v>PLINE PLINE: 1162727.238,8.396</v>
      </c>
    </row>
    <row r="4859" spans="1:8">
      <c r="A4859" s="1">
        <f>'HHR-NGL-05-102+600 TO 127+600'!A4859</f>
        <v>0</v>
      </c>
      <c r="B4859" s="1">
        <f>'HHR-NGL-05-102+600 TO 127+600'!B4859</f>
        <v>-14.148</v>
      </c>
      <c r="C4859" s="1">
        <f>'HHR-NGL-05-102+600 TO 127+600'!D4859</f>
        <v>8.407</v>
      </c>
      <c r="E4859" s="1">
        <f t="shared" si="304"/>
        <v>116275</v>
      </c>
      <c r="F4859" s="2">
        <f t="shared" si="305"/>
        <v>1162750</v>
      </c>
      <c r="G4859" s="17">
        <f t="shared" si="303"/>
        <v>1</v>
      </c>
      <c r="H4859" s="1" t="str">
        <f t="shared" si="306"/>
        <v>PLINE PLINE: 1162735.852,8.407</v>
      </c>
    </row>
    <row r="4860" spans="1:8">
      <c r="A4860" s="1">
        <f>'HHR-NGL-05-102+600 TO 127+600'!A4860</f>
        <v>0</v>
      </c>
      <c r="B4860" s="1">
        <f>'HHR-NGL-05-102+600 TO 127+600'!B4860</f>
        <v>0</v>
      </c>
      <c r="C4860" s="1">
        <f>'HHR-NGL-05-102+600 TO 127+600'!D4860</f>
        <v>8.4350000000000005</v>
      </c>
      <c r="E4860" s="1">
        <f t="shared" si="304"/>
        <v>116275</v>
      </c>
      <c r="F4860" s="2">
        <f t="shared" si="305"/>
        <v>1162750</v>
      </c>
      <c r="G4860" s="17">
        <f t="shared" si="303"/>
        <v>1</v>
      </c>
      <c r="H4860" s="1" t="str">
        <f t="shared" si="306"/>
        <v>PLINE PLINE: 1162750,8.435</v>
      </c>
    </row>
    <row r="4861" spans="1:8">
      <c r="A4861" s="1">
        <f>'HHR-NGL-05-102+600 TO 127+600'!A4861</f>
        <v>0</v>
      </c>
      <c r="B4861" s="1">
        <f>'HHR-NGL-05-102+600 TO 127+600'!B4861</f>
        <v>8.8279999999999994</v>
      </c>
      <c r="C4861" s="1">
        <f>'HHR-NGL-05-102+600 TO 127+600'!D4861</f>
        <v>8.452</v>
      </c>
      <c r="E4861" s="1">
        <f t="shared" si="304"/>
        <v>116275</v>
      </c>
      <c r="F4861" s="2">
        <f t="shared" si="305"/>
        <v>1162750</v>
      </c>
      <c r="G4861" s="17">
        <f t="shared" si="303"/>
        <v>1</v>
      </c>
      <c r="H4861" s="1" t="str">
        <f t="shared" si="306"/>
        <v>PLINE PLINE: 1162758.828,8.452</v>
      </c>
    </row>
    <row r="4862" spans="1:8">
      <c r="A4862" s="1">
        <f>'HHR-NGL-05-102+600 TO 127+600'!A4862</f>
        <v>0</v>
      </c>
      <c r="B4862" s="1">
        <f>'HHR-NGL-05-102+600 TO 127+600'!B4862</f>
        <v>9.4589999999999996</v>
      </c>
      <c r="C4862" s="1">
        <f>'HHR-NGL-05-102+600 TO 127+600'!D4862</f>
        <v>8.4440000000000008</v>
      </c>
      <c r="E4862" s="1">
        <f t="shared" si="304"/>
        <v>116275</v>
      </c>
      <c r="F4862" s="2">
        <f t="shared" si="305"/>
        <v>1162750</v>
      </c>
      <c r="G4862" s="17">
        <f t="shared" si="303"/>
        <v>1</v>
      </c>
      <c r="H4862" s="1" t="str">
        <f t="shared" si="306"/>
        <v>PLINE PLINE: 1162759.459,8.444</v>
      </c>
    </row>
    <row r="4863" spans="1:8">
      <c r="A4863" s="1">
        <f>'HHR-NGL-05-102+600 TO 127+600'!A4863</f>
        <v>0</v>
      </c>
      <c r="B4863" s="1">
        <f>'HHR-NGL-05-102+600 TO 127+600'!B4863</f>
        <v>12.586</v>
      </c>
      <c r="C4863" s="1">
        <f>'HHR-NGL-05-102+600 TO 127+600'!D4863</f>
        <v>8.6470000000000002</v>
      </c>
      <c r="E4863" s="1">
        <f t="shared" si="304"/>
        <v>116275</v>
      </c>
      <c r="F4863" s="2">
        <f t="shared" si="305"/>
        <v>1162750</v>
      </c>
      <c r="G4863" s="17">
        <f t="shared" si="303"/>
        <v>1</v>
      </c>
      <c r="H4863" s="1" t="str">
        <f t="shared" si="306"/>
        <v>PLINE PLINE: 1162762.586,8.647</v>
      </c>
    </row>
    <row r="4864" spans="1:8">
      <c r="A4864" s="1">
        <f>'HHR-NGL-05-102+600 TO 127+600'!A4864</f>
        <v>0</v>
      </c>
      <c r="B4864" s="1">
        <f>'HHR-NGL-05-102+600 TO 127+600'!B4864</f>
        <v>37.113</v>
      </c>
      <c r="C4864" s="1">
        <f>'HHR-NGL-05-102+600 TO 127+600'!D4864</f>
        <v>8.5909999999999993</v>
      </c>
      <c r="E4864" s="1">
        <f t="shared" si="304"/>
        <v>116275</v>
      </c>
      <c r="F4864" s="2">
        <f t="shared" si="305"/>
        <v>1162750</v>
      </c>
      <c r="G4864" s="17">
        <f t="shared" si="303"/>
        <v>1</v>
      </c>
      <c r="H4864" s="1" t="str">
        <f t="shared" si="306"/>
        <v>PLINE PLINE: 1162787.113,8.591</v>
      </c>
    </row>
    <row r="4865" spans="1:8">
      <c r="A4865" s="1">
        <f>'HHR-NGL-05-102+600 TO 127+600'!A4865</f>
        <v>0</v>
      </c>
      <c r="B4865" s="1">
        <f>'HHR-NGL-05-102+600 TO 127+600'!B4865</f>
        <v>45.091999999999999</v>
      </c>
      <c r="C4865" s="1">
        <f>'HHR-NGL-05-102+600 TO 127+600'!D4865</f>
        <v>9.0879999999999992</v>
      </c>
      <c r="E4865" s="1">
        <f t="shared" si="304"/>
        <v>116275</v>
      </c>
      <c r="F4865" s="2">
        <f t="shared" si="305"/>
        <v>1162750</v>
      </c>
      <c r="G4865" s="17">
        <f t="shared" si="303"/>
        <v>1</v>
      </c>
      <c r="H4865" s="1" t="str">
        <f t="shared" si="306"/>
        <v>PLINE PLINE: 1162795.092,9.088</v>
      </c>
    </row>
    <row r="4866" spans="1:8">
      <c r="A4866" s="1">
        <f>'HHR-NGL-05-102+600 TO 127+600'!A4866</f>
        <v>0</v>
      </c>
      <c r="B4866" s="1">
        <f>'HHR-NGL-05-102+600 TO 127+600'!B4866</f>
        <v>52.709000000000003</v>
      </c>
      <c r="C4866" s="1">
        <f>'HHR-NGL-05-102+600 TO 127+600'!D4866</f>
        <v>8.673</v>
      </c>
      <c r="E4866" s="1">
        <f t="shared" si="304"/>
        <v>116275</v>
      </c>
      <c r="F4866" s="2">
        <f t="shared" si="305"/>
        <v>1162750</v>
      </c>
      <c r="G4866" s="17">
        <f t="shared" ref="G4866:G4929" si="307">G4865</f>
        <v>1</v>
      </c>
      <c r="H4866" s="1" t="str">
        <f t="shared" si="306"/>
        <v>PLINE PLINE: 1162802.709,8.673</v>
      </c>
    </row>
    <row r="4867" spans="1:8">
      <c r="A4867" s="1">
        <f>'HHR-NGL-05-102+600 TO 127+600'!A4867</f>
        <v>0</v>
      </c>
      <c r="B4867" s="1">
        <f>'HHR-NGL-05-102+600 TO 127+600'!B4867</f>
        <v>76.067999999999998</v>
      </c>
      <c r="C4867" s="1">
        <f>'HHR-NGL-05-102+600 TO 127+600'!D4867</f>
        <v>8.7639999999999993</v>
      </c>
      <c r="E4867" s="1">
        <f t="shared" si="304"/>
        <v>116275</v>
      </c>
      <c r="F4867" s="2">
        <f t="shared" si="305"/>
        <v>1162750</v>
      </c>
      <c r="G4867" s="17">
        <f t="shared" si="307"/>
        <v>1</v>
      </c>
      <c r="H4867" s="1" t="str">
        <f t="shared" si="306"/>
        <v>PLINE PLINE: 1162826.068,8.764</v>
      </c>
    </row>
    <row r="4868" spans="1:8">
      <c r="A4868" s="1">
        <f>'HHR-NGL-05-102+600 TO 127+600'!A4868</f>
        <v>0</v>
      </c>
      <c r="B4868" s="1">
        <f>'HHR-NGL-05-102+600 TO 127+600'!B4868</f>
        <v>77.733999999999995</v>
      </c>
      <c r="C4868" s="1">
        <f>'HHR-NGL-05-102+600 TO 127+600'!D4868</f>
        <v>8.9169999999999998</v>
      </c>
      <c r="E4868" s="1">
        <f t="shared" ref="E4868:E4931" si="308">IF((D4868=0),E4867,D4868)</f>
        <v>116275</v>
      </c>
      <c r="F4868" s="2">
        <f t="shared" ref="F4868:F4931" si="309">IF((C4868=0),(E4868-0)*$H$1,F4867)</f>
        <v>1162750</v>
      </c>
      <c r="G4868" s="17">
        <f t="shared" si="307"/>
        <v>1</v>
      </c>
      <c r="H4868" s="1" t="str">
        <f t="shared" ref="H4868:H4931" si="310">CONCATENATE("PLINE PLINE: ",(B4868+F4868)*G4868,",",C4868)</f>
        <v>PLINE PLINE: 1162827.734,8.917</v>
      </c>
    </row>
    <row r="4869" spans="1:8">
      <c r="A4869" s="1">
        <f>'HHR-NGL-05-102+600 TO 127+600'!A4869</f>
        <v>0</v>
      </c>
      <c r="B4869" s="1">
        <f>'HHR-NGL-05-102+600 TO 127+600'!B4869</f>
        <v>79.78</v>
      </c>
      <c r="C4869" s="1">
        <f>'HHR-NGL-05-102+600 TO 127+600'!D4869</f>
        <v>8.8949999999999996</v>
      </c>
      <c r="E4869" s="1">
        <f t="shared" si="308"/>
        <v>116275</v>
      </c>
      <c r="F4869" s="2">
        <f t="shared" si="309"/>
        <v>1162750</v>
      </c>
      <c r="G4869" s="17">
        <f t="shared" si="307"/>
        <v>1</v>
      </c>
      <c r="H4869" s="1" t="str">
        <f t="shared" si="310"/>
        <v>PLINE PLINE: 1162829.78,8.895</v>
      </c>
    </row>
    <row r="4870" spans="1:8">
      <c r="A4870" s="1">
        <f>'HHR-NGL-05-102+600 TO 127+600'!A4870</f>
        <v>0</v>
      </c>
      <c r="B4870" s="1">
        <f>'HHR-NGL-05-102+600 TO 127+600'!B4870</f>
        <v>92.603999999999999</v>
      </c>
      <c r="C4870" s="1">
        <f>'HHR-NGL-05-102+600 TO 127+600'!D4870</f>
        <v>10.157999999999999</v>
      </c>
      <c r="E4870" s="1">
        <f t="shared" si="308"/>
        <v>116275</v>
      </c>
      <c r="F4870" s="2">
        <f t="shared" si="309"/>
        <v>1162750</v>
      </c>
      <c r="G4870" s="17">
        <f t="shared" si="307"/>
        <v>1</v>
      </c>
      <c r="H4870" s="1" t="str">
        <f t="shared" si="310"/>
        <v>PLINE PLINE: 1162842.604,10.158</v>
      </c>
    </row>
    <row r="4871" spans="1:8">
      <c r="A4871" s="1">
        <f>'HHR-NGL-05-102+600 TO 127+600'!A4871</f>
        <v>0</v>
      </c>
      <c r="B4871" s="1">
        <f>'HHR-NGL-05-102+600 TO 127+600'!B4871</f>
        <v>92.793999999999997</v>
      </c>
      <c r="C4871" s="1">
        <f>'HHR-NGL-05-102+600 TO 127+600'!D4871</f>
        <v>9.5709999999999997</v>
      </c>
      <c r="E4871" s="1">
        <f t="shared" si="308"/>
        <v>116275</v>
      </c>
      <c r="F4871" s="2">
        <f t="shared" si="309"/>
        <v>1162750</v>
      </c>
      <c r="G4871" s="17">
        <f t="shared" si="307"/>
        <v>1</v>
      </c>
      <c r="H4871" s="1" t="str">
        <f t="shared" si="310"/>
        <v>PLINE PLINE: 1162842.794,9.571</v>
      </c>
    </row>
    <row r="4872" spans="1:8">
      <c r="A4872" s="1" t="str">
        <f>'HHR-NGL-05-102+600 TO 127+600'!A4872</f>
        <v>116+300</v>
      </c>
      <c r="B4872" s="1">
        <f>'HHR-NGL-05-102+600 TO 127+600'!B4872</f>
        <v>0</v>
      </c>
      <c r="C4872" s="1">
        <f>'HHR-NGL-05-102+600 TO 127+600'!D4872</f>
        <v>0</v>
      </c>
      <c r="D4872" s="25">
        <v>116300</v>
      </c>
      <c r="E4872" s="1">
        <f t="shared" si="308"/>
        <v>116300</v>
      </c>
      <c r="F4872" s="2">
        <f t="shared" si="309"/>
        <v>1163000</v>
      </c>
      <c r="G4872" s="17">
        <f t="shared" si="307"/>
        <v>1</v>
      </c>
    </row>
    <row r="4873" spans="1:8">
      <c r="A4873" s="1" t="str">
        <f>'HHR-NGL-05-102+600 TO 127+600'!A4873</f>
        <v>GROUND</v>
      </c>
      <c r="B4873" s="1">
        <f>'HHR-NGL-05-102+600 TO 127+600'!B4873</f>
        <v>0</v>
      </c>
      <c r="C4873" s="1">
        <f>'HHR-NGL-05-102+600 TO 127+600'!D4873</f>
        <v>0</v>
      </c>
      <c r="E4873" s="1">
        <f t="shared" si="308"/>
        <v>116300</v>
      </c>
      <c r="F4873" s="2">
        <f t="shared" si="309"/>
        <v>1163000</v>
      </c>
      <c r="G4873" s="17">
        <f t="shared" si="307"/>
        <v>1</v>
      </c>
    </row>
    <row r="4874" spans="1:8">
      <c r="A4874" s="1">
        <f>'HHR-NGL-05-102+600 TO 127+600'!A4874</f>
        <v>0</v>
      </c>
      <c r="B4874" s="1">
        <f>'HHR-NGL-05-102+600 TO 127+600'!B4874</f>
        <v>-100</v>
      </c>
      <c r="C4874" s="1">
        <f>'HHR-NGL-05-102+600 TO 127+600'!D4874</f>
        <v>7.8250000000000002</v>
      </c>
      <c r="E4874" s="1">
        <f t="shared" si="308"/>
        <v>116300</v>
      </c>
      <c r="F4874" s="2">
        <f t="shared" si="309"/>
        <v>1163000</v>
      </c>
      <c r="G4874" s="17">
        <f t="shared" si="307"/>
        <v>1</v>
      </c>
      <c r="H4874" s="1" t="str">
        <f t="shared" si="310"/>
        <v>PLINE PLINE: 1162900,7.825</v>
      </c>
    </row>
    <row r="4875" spans="1:8">
      <c r="A4875" s="1">
        <f>'HHR-NGL-05-102+600 TO 127+600'!A4875</f>
        <v>0</v>
      </c>
      <c r="B4875" s="1">
        <f>'HHR-NGL-05-102+600 TO 127+600'!B4875</f>
        <v>-96.138000000000005</v>
      </c>
      <c r="C4875" s="1">
        <f>'HHR-NGL-05-102+600 TO 127+600'!D4875</f>
        <v>7.8659999999999997</v>
      </c>
      <c r="E4875" s="1">
        <f t="shared" si="308"/>
        <v>116300</v>
      </c>
      <c r="F4875" s="2">
        <f t="shared" si="309"/>
        <v>1163000</v>
      </c>
      <c r="G4875" s="17">
        <f t="shared" si="307"/>
        <v>1</v>
      </c>
      <c r="H4875" s="1" t="str">
        <f t="shared" si="310"/>
        <v>PLINE PLINE: 1162903.862,7.866</v>
      </c>
    </row>
    <row r="4876" spans="1:8">
      <c r="A4876" s="1">
        <f>'HHR-NGL-05-102+600 TO 127+600'!A4876</f>
        <v>0</v>
      </c>
      <c r="B4876" s="1">
        <f>'HHR-NGL-05-102+600 TO 127+600'!B4876</f>
        <v>-75.866</v>
      </c>
      <c r="C4876" s="1">
        <f>'HHR-NGL-05-102+600 TO 127+600'!D4876</f>
        <v>7.867</v>
      </c>
      <c r="E4876" s="1">
        <f t="shared" si="308"/>
        <v>116300</v>
      </c>
      <c r="F4876" s="2">
        <f t="shared" si="309"/>
        <v>1163000</v>
      </c>
      <c r="G4876" s="17">
        <f t="shared" si="307"/>
        <v>1</v>
      </c>
      <c r="H4876" s="1" t="str">
        <f t="shared" si="310"/>
        <v>PLINE PLINE: 1162924.134,7.867</v>
      </c>
    </row>
    <row r="4877" spans="1:8">
      <c r="A4877" s="1">
        <f>'HHR-NGL-05-102+600 TO 127+600'!A4877</f>
        <v>0</v>
      </c>
      <c r="B4877" s="1">
        <f>'HHR-NGL-05-102+600 TO 127+600'!B4877</f>
        <v>-57.481999999999999</v>
      </c>
      <c r="C4877" s="1">
        <f>'HHR-NGL-05-102+600 TO 127+600'!D4877</f>
        <v>7.9889999999999999</v>
      </c>
      <c r="E4877" s="1">
        <f t="shared" si="308"/>
        <v>116300</v>
      </c>
      <c r="F4877" s="2">
        <f t="shared" si="309"/>
        <v>1163000</v>
      </c>
      <c r="G4877" s="17">
        <f t="shared" si="307"/>
        <v>1</v>
      </c>
      <c r="H4877" s="1" t="str">
        <f t="shared" si="310"/>
        <v>PLINE PLINE: 1162942.518,7.989</v>
      </c>
    </row>
    <row r="4878" spans="1:8">
      <c r="A4878" s="1">
        <f>'HHR-NGL-05-102+600 TO 127+600'!A4878</f>
        <v>0</v>
      </c>
      <c r="B4878" s="1">
        <f>'HHR-NGL-05-102+600 TO 127+600'!B4878</f>
        <v>-51.139000000000003</v>
      </c>
      <c r="C4878" s="1">
        <f>'HHR-NGL-05-102+600 TO 127+600'!D4878</f>
        <v>8.0399999999999991</v>
      </c>
      <c r="E4878" s="1">
        <f t="shared" si="308"/>
        <v>116300</v>
      </c>
      <c r="F4878" s="2">
        <f t="shared" si="309"/>
        <v>1163000</v>
      </c>
      <c r="G4878" s="17">
        <f t="shared" si="307"/>
        <v>1</v>
      </c>
      <c r="H4878" s="1" t="str">
        <f t="shared" si="310"/>
        <v>PLINE PLINE: 1162948.861,8.04</v>
      </c>
    </row>
    <row r="4879" spans="1:8">
      <c r="A4879" s="1">
        <f>'HHR-NGL-05-102+600 TO 127+600'!A4879</f>
        <v>0</v>
      </c>
      <c r="B4879" s="1">
        <f>'HHR-NGL-05-102+600 TO 127+600'!B4879</f>
        <v>-50.02</v>
      </c>
      <c r="C4879" s="1">
        <f>'HHR-NGL-05-102+600 TO 127+600'!D4879</f>
        <v>8.0489999999999995</v>
      </c>
      <c r="E4879" s="1">
        <f t="shared" si="308"/>
        <v>116300</v>
      </c>
      <c r="F4879" s="2">
        <f t="shared" si="309"/>
        <v>1163000</v>
      </c>
      <c r="G4879" s="17">
        <f t="shared" si="307"/>
        <v>1</v>
      </c>
      <c r="H4879" s="1" t="str">
        <f t="shared" si="310"/>
        <v>PLINE PLINE: 1162949.98,8.049</v>
      </c>
    </row>
    <row r="4880" spans="1:8">
      <c r="A4880" s="1">
        <f>'HHR-NGL-05-102+600 TO 127+600'!A4880</f>
        <v>0</v>
      </c>
      <c r="B4880" s="1">
        <f>'HHR-NGL-05-102+600 TO 127+600'!B4880</f>
        <v>-49.649000000000001</v>
      </c>
      <c r="C4880" s="1">
        <f>'HHR-NGL-05-102+600 TO 127+600'!D4880</f>
        <v>8.0540000000000003</v>
      </c>
      <c r="E4880" s="1">
        <f t="shared" si="308"/>
        <v>116300</v>
      </c>
      <c r="F4880" s="2">
        <f t="shared" si="309"/>
        <v>1163000</v>
      </c>
      <c r="G4880" s="17">
        <f t="shared" si="307"/>
        <v>1</v>
      </c>
      <c r="H4880" s="1" t="str">
        <f t="shared" si="310"/>
        <v>PLINE PLINE: 1162950.351,8.054</v>
      </c>
    </row>
    <row r="4881" spans="1:8">
      <c r="A4881" s="1">
        <f>'HHR-NGL-05-102+600 TO 127+600'!A4881</f>
        <v>0</v>
      </c>
      <c r="B4881" s="1">
        <f>'HHR-NGL-05-102+600 TO 127+600'!B4881</f>
        <v>-36.207000000000001</v>
      </c>
      <c r="C4881" s="1">
        <f>'HHR-NGL-05-102+600 TO 127+600'!D4881</f>
        <v>8.2769999999999992</v>
      </c>
      <c r="E4881" s="1">
        <f t="shared" si="308"/>
        <v>116300</v>
      </c>
      <c r="F4881" s="2">
        <f t="shared" si="309"/>
        <v>1163000</v>
      </c>
      <c r="G4881" s="17">
        <f t="shared" si="307"/>
        <v>1</v>
      </c>
      <c r="H4881" s="1" t="str">
        <f t="shared" si="310"/>
        <v>PLINE PLINE: 1162963.793,8.277</v>
      </c>
    </row>
    <row r="4882" spans="1:8">
      <c r="A4882" s="1">
        <f>'HHR-NGL-05-102+600 TO 127+600'!A4882</f>
        <v>0</v>
      </c>
      <c r="B4882" s="1">
        <f>'HHR-NGL-05-102+600 TO 127+600'!B4882</f>
        <v>-23.666</v>
      </c>
      <c r="C4882" s="1">
        <f>'HHR-NGL-05-102+600 TO 127+600'!D4882</f>
        <v>8.4849999999999994</v>
      </c>
      <c r="E4882" s="1">
        <f t="shared" si="308"/>
        <v>116300</v>
      </c>
      <c r="F4882" s="2">
        <f t="shared" si="309"/>
        <v>1163000</v>
      </c>
      <c r="G4882" s="17">
        <f t="shared" si="307"/>
        <v>1</v>
      </c>
      <c r="H4882" s="1" t="str">
        <f t="shared" si="310"/>
        <v>PLINE PLINE: 1162976.334,8.485</v>
      </c>
    </row>
    <row r="4883" spans="1:8">
      <c r="A4883" s="1">
        <f>'HHR-NGL-05-102+600 TO 127+600'!A4883</f>
        <v>0</v>
      </c>
      <c r="B4883" s="1">
        <f>'HHR-NGL-05-102+600 TO 127+600'!B4883</f>
        <v>-23.547999999999998</v>
      </c>
      <c r="C4883" s="1">
        <f>'HHR-NGL-05-102+600 TO 127+600'!D4883</f>
        <v>8.4890000000000008</v>
      </c>
      <c r="E4883" s="1">
        <f t="shared" si="308"/>
        <v>116300</v>
      </c>
      <c r="F4883" s="2">
        <f t="shared" si="309"/>
        <v>1163000</v>
      </c>
      <c r="G4883" s="17">
        <f t="shared" si="307"/>
        <v>1</v>
      </c>
      <c r="H4883" s="1" t="str">
        <f t="shared" si="310"/>
        <v>PLINE PLINE: 1162976.452,8.489</v>
      </c>
    </row>
    <row r="4884" spans="1:8">
      <c r="A4884" s="1">
        <f>'HHR-NGL-05-102+600 TO 127+600'!A4884</f>
        <v>0</v>
      </c>
      <c r="B4884" s="1">
        <f>'HHR-NGL-05-102+600 TO 127+600'!B4884</f>
        <v>-23.277999999999999</v>
      </c>
      <c r="C4884" s="1">
        <f>'HHR-NGL-05-102+600 TO 127+600'!D4884</f>
        <v>8.4890000000000008</v>
      </c>
      <c r="E4884" s="1">
        <f t="shared" si="308"/>
        <v>116300</v>
      </c>
      <c r="F4884" s="2">
        <f t="shared" si="309"/>
        <v>1163000</v>
      </c>
      <c r="G4884" s="17">
        <f t="shared" si="307"/>
        <v>1</v>
      </c>
      <c r="H4884" s="1" t="str">
        <f t="shared" si="310"/>
        <v>PLINE PLINE: 1162976.722,8.489</v>
      </c>
    </row>
    <row r="4885" spans="1:8">
      <c r="A4885" s="1">
        <f>'HHR-NGL-05-102+600 TO 127+600'!A4885</f>
        <v>0</v>
      </c>
      <c r="B4885" s="1">
        <f>'HHR-NGL-05-102+600 TO 127+600'!B4885</f>
        <v>0</v>
      </c>
      <c r="C4885" s="1">
        <f>'HHR-NGL-05-102+600 TO 127+600'!D4885</f>
        <v>8.4719999999999995</v>
      </c>
      <c r="E4885" s="1">
        <f t="shared" si="308"/>
        <v>116300</v>
      </c>
      <c r="F4885" s="2">
        <f t="shared" si="309"/>
        <v>1163000</v>
      </c>
      <c r="G4885" s="17">
        <f t="shared" si="307"/>
        <v>1</v>
      </c>
      <c r="H4885" s="1" t="str">
        <f t="shared" si="310"/>
        <v>PLINE PLINE: 1163000,8.472</v>
      </c>
    </row>
    <row r="4886" spans="1:8">
      <c r="A4886" s="1">
        <f>'HHR-NGL-05-102+600 TO 127+600'!A4886</f>
        <v>0</v>
      </c>
      <c r="B4886" s="1">
        <f>'HHR-NGL-05-102+600 TO 127+600'!B4886</f>
        <v>7.673</v>
      </c>
      <c r="C4886" s="1">
        <f>'HHR-NGL-05-102+600 TO 127+600'!D4886</f>
        <v>8.5359999999999996</v>
      </c>
      <c r="E4886" s="1">
        <f t="shared" si="308"/>
        <v>116300</v>
      </c>
      <c r="F4886" s="2">
        <f t="shared" si="309"/>
        <v>1163000</v>
      </c>
      <c r="G4886" s="17">
        <f t="shared" si="307"/>
        <v>1</v>
      </c>
      <c r="H4886" s="1" t="str">
        <f t="shared" si="310"/>
        <v>PLINE PLINE: 1163007.673,8.536</v>
      </c>
    </row>
    <row r="4887" spans="1:8">
      <c r="A4887" s="1">
        <f>'HHR-NGL-05-102+600 TO 127+600'!A4887</f>
        <v>0</v>
      </c>
      <c r="B4887" s="1">
        <f>'HHR-NGL-05-102+600 TO 127+600'!B4887</f>
        <v>24.292999999999999</v>
      </c>
      <c r="C4887" s="1">
        <f>'HHR-NGL-05-102+600 TO 127+600'!D4887</f>
        <v>8.0510000000000002</v>
      </c>
      <c r="E4887" s="1">
        <f t="shared" si="308"/>
        <v>116300</v>
      </c>
      <c r="F4887" s="2">
        <f t="shared" si="309"/>
        <v>1163000</v>
      </c>
      <c r="G4887" s="17">
        <f t="shared" si="307"/>
        <v>1</v>
      </c>
      <c r="H4887" s="1" t="str">
        <f t="shared" si="310"/>
        <v>PLINE PLINE: 1163024.293,8.051</v>
      </c>
    </row>
    <row r="4888" spans="1:8">
      <c r="A4888" s="1">
        <f>'HHR-NGL-05-102+600 TO 127+600'!A4888</f>
        <v>0</v>
      </c>
      <c r="B4888" s="1">
        <f>'HHR-NGL-05-102+600 TO 127+600'!B4888</f>
        <v>24.786999999999999</v>
      </c>
      <c r="C4888" s="1">
        <f>'HHR-NGL-05-102+600 TO 127+600'!D4888</f>
        <v>8.0579999999999998</v>
      </c>
      <c r="E4888" s="1">
        <f t="shared" si="308"/>
        <v>116300</v>
      </c>
      <c r="F4888" s="2">
        <f t="shared" si="309"/>
        <v>1163000</v>
      </c>
      <c r="G4888" s="17">
        <f t="shared" si="307"/>
        <v>1</v>
      </c>
      <c r="H4888" s="1" t="str">
        <f t="shared" si="310"/>
        <v>PLINE PLINE: 1163024.787,8.058</v>
      </c>
    </row>
    <row r="4889" spans="1:8">
      <c r="A4889" s="1">
        <f>'HHR-NGL-05-102+600 TO 127+600'!A4889</f>
        <v>0</v>
      </c>
      <c r="B4889" s="1">
        <f>'HHR-NGL-05-102+600 TO 127+600'!B4889</f>
        <v>24.875</v>
      </c>
      <c r="C4889" s="1">
        <f>'HHR-NGL-05-102+600 TO 127+600'!D4889</f>
        <v>8.0709999999999997</v>
      </c>
      <c r="E4889" s="1">
        <f t="shared" si="308"/>
        <v>116300</v>
      </c>
      <c r="F4889" s="2">
        <f t="shared" si="309"/>
        <v>1163000</v>
      </c>
      <c r="G4889" s="17">
        <f t="shared" si="307"/>
        <v>1</v>
      </c>
      <c r="H4889" s="1" t="str">
        <f t="shared" si="310"/>
        <v>PLINE PLINE: 1163024.875,8.071</v>
      </c>
    </row>
    <row r="4890" spans="1:8">
      <c r="A4890" s="1">
        <f>'HHR-NGL-05-102+600 TO 127+600'!A4890</f>
        <v>0</v>
      </c>
      <c r="B4890" s="1">
        <f>'HHR-NGL-05-102+600 TO 127+600'!B4890</f>
        <v>30.41</v>
      </c>
      <c r="C4890" s="1">
        <f>'HHR-NGL-05-102+600 TO 127+600'!D4890</f>
        <v>9.6430000000000007</v>
      </c>
      <c r="E4890" s="1">
        <f t="shared" si="308"/>
        <v>116300</v>
      </c>
      <c r="F4890" s="2">
        <f t="shared" si="309"/>
        <v>1163000</v>
      </c>
      <c r="G4890" s="17">
        <f t="shared" si="307"/>
        <v>1</v>
      </c>
      <c r="H4890" s="1" t="str">
        <f t="shared" si="310"/>
        <v>PLINE PLINE: 1163030.41,9.643</v>
      </c>
    </row>
    <row r="4891" spans="1:8">
      <c r="A4891" s="1">
        <f>'HHR-NGL-05-102+600 TO 127+600'!A4891</f>
        <v>0</v>
      </c>
      <c r="B4891" s="1">
        <f>'HHR-NGL-05-102+600 TO 127+600'!B4891</f>
        <v>36.073999999999998</v>
      </c>
      <c r="C4891" s="1">
        <f>'HHR-NGL-05-102+600 TO 127+600'!D4891</f>
        <v>9.8870000000000005</v>
      </c>
      <c r="E4891" s="1">
        <f t="shared" si="308"/>
        <v>116300</v>
      </c>
      <c r="F4891" s="2">
        <f t="shared" si="309"/>
        <v>1163000</v>
      </c>
      <c r="G4891" s="17">
        <f t="shared" si="307"/>
        <v>1</v>
      </c>
      <c r="H4891" s="1" t="str">
        <f t="shared" si="310"/>
        <v>PLINE PLINE: 1163036.074,9.887</v>
      </c>
    </row>
    <row r="4892" spans="1:8">
      <c r="A4892" s="1">
        <f>'HHR-NGL-05-102+600 TO 127+600'!A4892</f>
        <v>0</v>
      </c>
      <c r="B4892" s="1">
        <f>'HHR-NGL-05-102+600 TO 127+600'!B4892</f>
        <v>38.78</v>
      </c>
      <c r="C4892" s="1">
        <f>'HHR-NGL-05-102+600 TO 127+600'!D4892</f>
        <v>9.9580000000000002</v>
      </c>
      <c r="E4892" s="1">
        <f t="shared" si="308"/>
        <v>116300</v>
      </c>
      <c r="F4892" s="2">
        <f t="shared" si="309"/>
        <v>1163000</v>
      </c>
      <c r="G4892" s="17">
        <f t="shared" si="307"/>
        <v>1</v>
      </c>
      <c r="H4892" s="1" t="str">
        <f t="shared" si="310"/>
        <v>PLINE PLINE: 1163038.78,9.958</v>
      </c>
    </row>
    <row r="4893" spans="1:8">
      <c r="A4893" s="1">
        <f>'HHR-NGL-05-102+600 TO 127+600'!A4893</f>
        <v>0</v>
      </c>
      <c r="B4893" s="1">
        <f>'HHR-NGL-05-102+600 TO 127+600'!B4893</f>
        <v>39.155999999999999</v>
      </c>
      <c r="C4893" s="1">
        <f>'HHR-NGL-05-102+600 TO 127+600'!D4893</f>
        <v>9.9580000000000002</v>
      </c>
      <c r="E4893" s="1">
        <f t="shared" si="308"/>
        <v>116300</v>
      </c>
      <c r="F4893" s="2">
        <f t="shared" si="309"/>
        <v>1163000</v>
      </c>
      <c r="G4893" s="17">
        <f t="shared" si="307"/>
        <v>1</v>
      </c>
      <c r="H4893" s="1" t="str">
        <f t="shared" si="310"/>
        <v>PLINE PLINE: 1163039.156,9.958</v>
      </c>
    </row>
    <row r="4894" spans="1:8">
      <c r="A4894" s="1">
        <f>'HHR-NGL-05-102+600 TO 127+600'!A4894</f>
        <v>0</v>
      </c>
      <c r="B4894" s="1">
        <f>'HHR-NGL-05-102+600 TO 127+600'!B4894</f>
        <v>42.311</v>
      </c>
      <c r="C4894" s="1">
        <f>'HHR-NGL-05-102+600 TO 127+600'!D4894</f>
        <v>10.041</v>
      </c>
      <c r="E4894" s="1">
        <f t="shared" si="308"/>
        <v>116300</v>
      </c>
      <c r="F4894" s="2">
        <f t="shared" si="309"/>
        <v>1163000</v>
      </c>
      <c r="G4894" s="17">
        <f t="shared" si="307"/>
        <v>1</v>
      </c>
      <c r="H4894" s="1" t="str">
        <f t="shared" si="310"/>
        <v>PLINE PLINE: 1163042.311,10.041</v>
      </c>
    </row>
    <row r="4895" spans="1:8">
      <c r="A4895" s="1">
        <f>'HHR-NGL-05-102+600 TO 127+600'!A4895</f>
        <v>0</v>
      </c>
      <c r="B4895" s="1">
        <f>'HHR-NGL-05-102+600 TO 127+600'!B4895</f>
        <v>49.722000000000001</v>
      </c>
      <c r="C4895" s="1">
        <f>'HHR-NGL-05-102+600 TO 127+600'!D4895</f>
        <v>9.9109999999999996</v>
      </c>
      <c r="E4895" s="1">
        <f t="shared" si="308"/>
        <v>116300</v>
      </c>
      <c r="F4895" s="2">
        <f t="shared" si="309"/>
        <v>1163000</v>
      </c>
      <c r="G4895" s="17">
        <f t="shared" si="307"/>
        <v>1</v>
      </c>
      <c r="H4895" s="1" t="str">
        <f t="shared" si="310"/>
        <v>PLINE PLINE: 1163049.722,9.911</v>
      </c>
    </row>
    <row r="4896" spans="1:8">
      <c r="A4896" s="1">
        <f>'HHR-NGL-05-102+600 TO 127+600'!A4896</f>
        <v>0</v>
      </c>
      <c r="B4896" s="1">
        <f>'HHR-NGL-05-102+600 TO 127+600'!B4896</f>
        <v>71.944999999999993</v>
      </c>
      <c r="C4896" s="1">
        <f>'HHR-NGL-05-102+600 TO 127+600'!D4896</f>
        <v>9.9830000000000005</v>
      </c>
      <c r="E4896" s="1">
        <f t="shared" si="308"/>
        <v>116300</v>
      </c>
      <c r="F4896" s="2">
        <f t="shared" si="309"/>
        <v>1163000</v>
      </c>
      <c r="G4896" s="17">
        <f t="shared" si="307"/>
        <v>1</v>
      </c>
      <c r="H4896" s="1" t="str">
        <f t="shared" si="310"/>
        <v>PLINE PLINE: 1163071.945,9.983</v>
      </c>
    </row>
    <row r="4897" spans="1:8">
      <c r="A4897" s="1">
        <f>'HHR-NGL-05-102+600 TO 127+600'!A4897</f>
        <v>0</v>
      </c>
      <c r="B4897" s="1">
        <f>'HHR-NGL-05-102+600 TO 127+600'!B4897</f>
        <v>75.546000000000006</v>
      </c>
      <c r="C4897" s="1">
        <f>'HHR-NGL-05-102+600 TO 127+600'!D4897</f>
        <v>10.202</v>
      </c>
      <c r="E4897" s="1">
        <f t="shared" si="308"/>
        <v>116300</v>
      </c>
      <c r="F4897" s="2">
        <f t="shared" si="309"/>
        <v>1163000</v>
      </c>
      <c r="G4897" s="17">
        <f t="shared" si="307"/>
        <v>1</v>
      </c>
      <c r="H4897" s="1" t="str">
        <f t="shared" si="310"/>
        <v>PLINE PLINE: 1163075.546,10.202</v>
      </c>
    </row>
    <row r="4898" spans="1:8">
      <c r="A4898" s="1">
        <f>'HHR-NGL-05-102+600 TO 127+600'!A4898</f>
        <v>0</v>
      </c>
      <c r="B4898" s="1">
        <f>'HHR-NGL-05-102+600 TO 127+600'!B4898</f>
        <v>77.225999999999999</v>
      </c>
      <c r="C4898" s="1">
        <f>'HHR-NGL-05-102+600 TO 127+600'!D4898</f>
        <v>10.013</v>
      </c>
      <c r="E4898" s="1">
        <f t="shared" si="308"/>
        <v>116300</v>
      </c>
      <c r="F4898" s="2">
        <f t="shared" si="309"/>
        <v>1163000</v>
      </c>
      <c r="G4898" s="17">
        <f t="shared" si="307"/>
        <v>1</v>
      </c>
      <c r="H4898" s="1" t="str">
        <f t="shared" si="310"/>
        <v>PLINE PLINE: 1163077.226,10.013</v>
      </c>
    </row>
    <row r="4899" spans="1:8">
      <c r="A4899" s="1">
        <f>'HHR-NGL-05-102+600 TO 127+600'!A4899</f>
        <v>0</v>
      </c>
      <c r="B4899" s="1">
        <f>'HHR-NGL-05-102+600 TO 127+600'!B4899</f>
        <v>81.834000000000003</v>
      </c>
      <c r="C4899" s="1">
        <f>'HHR-NGL-05-102+600 TO 127+600'!D4899</f>
        <v>9.3439999999999994</v>
      </c>
      <c r="E4899" s="1">
        <f t="shared" si="308"/>
        <v>116300</v>
      </c>
      <c r="F4899" s="2">
        <f t="shared" si="309"/>
        <v>1163000</v>
      </c>
      <c r="G4899" s="17">
        <f t="shared" si="307"/>
        <v>1</v>
      </c>
      <c r="H4899" s="1" t="str">
        <f t="shared" si="310"/>
        <v>PLINE PLINE: 1163081.834,9.344</v>
      </c>
    </row>
    <row r="4900" spans="1:8">
      <c r="A4900" s="1">
        <f>'HHR-NGL-05-102+600 TO 127+600'!A4900</f>
        <v>0</v>
      </c>
      <c r="B4900" s="1">
        <f>'HHR-NGL-05-102+600 TO 127+600'!B4900</f>
        <v>89.194999999999993</v>
      </c>
      <c r="C4900" s="1">
        <f>'HHR-NGL-05-102+600 TO 127+600'!D4900</f>
        <v>9.5579999999999998</v>
      </c>
      <c r="E4900" s="1">
        <f t="shared" si="308"/>
        <v>116300</v>
      </c>
      <c r="F4900" s="2">
        <f t="shared" si="309"/>
        <v>1163000</v>
      </c>
      <c r="G4900" s="17">
        <f t="shared" si="307"/>
        <v>1</v>
      </c>
      <c r="H4900" s="1" t="str">
        <f t="shared" si="310"/>
        <v>PLINE PLINE: 1163089.195,9.558</v>
      </c>
    </row>
    <row r="4901" spans="1:8">
      <c r="A4901" s="1">
        <f>'HHR-NGL-05-102+600 TO 127+600'!A4901</f>
        <v>0</v>
      </c>
      <c r="B4901" s="1">
        <f>'HHR-NGL-05-102+600 TO 127+600'!B4901</f>
        <v>90.528000000000006</v>
      </c>
      <c r="C4901" s="1">
        <f>'HHR-NGL-05-102+600 TO 127+600'!D4901</f>
        <v>10.055999999999999</v>
      </c>
      <c r="E4901" s="1">
        <f t="shared" si="308"/>
        <v>116300</v>
      </c>
      <c r="F4901" s="2">
        <f t="shared" si="309"/>
        <v>1163000</v>
      </c>
      <c r="G4901" s="17">
        <f t="shared" si="307"/>
        <v>1</v>
      </c>
      <c r="H4901" s="1" t="str">
        <f t="shared" si="310"/>
        <v>PLINE PLINE: 1163090.528,10.056</v>
      </c>
    </row>
    <row r="4902" spans="1:8">
      <c r="A4902" s="1">
        <f>'HHR-NGL-05-102+600 TO 127+600'!A4902</f>
        <v>0</v>
      </c>
      <c r="B4902" s="1">
        <f>'HHR-NGL-05-102+600 TO 127+600'!B4902</f>
        <v>90.899000000000001</v>
      </c>
      <c r="C4902" s="1">
        <f>'HHR-NGL-05-102+600 TO 127+600'!D4902</f>
        <v>8.907</v>
      </c>
      <c r="E4902" s="1">
        <f t="shared" si="308"/>
        <v>116300</v>
      </c>
      <c r="F4902" s="2">
        <f t="shared" si="309"/>
        <v>1163000</v>
      </c>
      <c r="G4902" s="17">
        <f t="shared" si="307"/>
        <v>1</v>
      </c>
      <c r="H4902" s="1" t="str">
        <f t="shared" si="310"/>
        <v>PLINE PLINE: 1163090.899,8.907</v>
      </c>
    </row>
    <row r="4903" spans="1:8">
      <c r="A4903" s="1" t="str">
        <f>'HHR-NGL-05-102+600 TO 127+600'!A4903</f>
        <v>116+325</v>
      </c>
      <c r="B4903" s="1">
        <f>'HHR-NGL-05-102+600 TO 127+600'!B4903</f>
        <v>0</v>
      </c>
      <c r="C4903" s="1">
        <f>'HHR-NGL-05-102+600 TO 127+600'!D4903</f>
        <v>0</v>
      </c>
      <c r="D4903" s="25">
        <v>116325</v>
      </c>
      <c r="E4903" s="1">
        <f t="shared" si="308"/>
        <v>116325</v>
      </c>
      <c r="F4903" s="2">
        <f t="shared" si="309"/>
        <v>1163250</v>
      </c>
      <c r="G4903" s="17">
        <f t="shared" si="307"/>
        <v>1</v>
      </c>
    </row>
    <row r="4904" spans="1:8">
      <c r="A4904" s="1" t="str">
        <f>'HHR-NGL-05-102+600 TO 127+600'!A4904</f>
        <v>GROUND</v>
      </c>
      <c r="B4904" s="1">
        <f>'HHR-NGL-05-102+600 TO 127+600'!B4904</f>
        <v>0</v>
      </c>
      <c r="C4904" s="1">
        <f>'HHR-NGL-05-102+600 TO 127+600'!D4904</f>
        <v>0</v>
      </c>
      <c r="E4904" s="1">
        <f t="shared" si="308"/>
        <v>116325</v>
      </c>
      <c r="F4904" s="2">
        <f t="shared" si="309"/>
        <v>1163250</v>
      </c>
      <c r="G4904" s="17">
        <f t="shared" si="307"/>
        <v>1</v>
      </c>
    </row>
    <row r="4905" spans="1:8">
      <c r="A4905" s="1">
        <f>'HHR-NGL-05-102+600 TO 127+600'!A4905</f>
        <v>0</v>
      </c>
      <c r="B4905" s="1">
        <f>'HHR-NGL-05-102+600 TO 127+600'!B4905</f>
        <v>-100</v>
      </c>
      <c r="C4905" s="1">
        <f>'HHR-NGL-05-102+600 TO 127+600'!D4905</f>
        <v>7.7569999999999997</v>
      </c>
      <c r="E4905" s="1">
        <f t="shared" si="308"/>
        <v>116325</v>
      </c>
      <c r="F4905" s="2">
        <f t="shared" si="309"/>
        <v>1163250</v>
      </c>
      <c r="G4905" s="17">
        <f t="shared" si="307"/>
        <v>1</v>
      </c>
      <c r="H4905" s="1" t="str">
        <f t="shared" si="310"/>
        <v>PLINE PLINE: 1163150,7.757</v>
      </c>
    </row>
    <row r="4906" spans="1:8">
      <c r="A4906" s="1">
        <f>'HHR-NGL-05-102+600 TO 127+600'!A4906</f>
        <v>0</v>
      </c>
      <c r="B4906" s="1">
        <f>'HHR-NGL-05-102+600 TO 127+600'!B4906</f>
        <v>-74.158000000000001</v>
      </c>
      <c r="C4906" s="1">
        <f>'HHR-NGL-05-102+600 TO 127+600'!D4906</f>
        <v>7.827</v>
      </c>
      <c r="E4906" s="1">
        <f t="shared" si="308"/>
        <v>116325</v>
      </c>
      <c r="F4906" s="2">
        <f t="shared" si="309"/>
        <v>1163250</v>
      </c>
      <c r="G4906" s="17">
        <f t="shared" si="307"/>
        <v>1</v>
      </c>
      <c r="H4906" s="1" t="str">
        <f t="shared" si="310"/>
        <v>PLINE PLINE: 1163175.842,7.827</v>
      </c>
    </row>
    <row r="4907" spans="1:8">
      <c r="A4907" s="1">
        <f>'HHR-NGL-05-102+600 TO 127+600'!A4907</f>
        <v>0</v>
      </c>
      <c r="B4907" s="1">
        <f>'HHR-NGL-05-102+600 TO 127+600'!B4907</f>
        <v>-51.017000000000003</v>
      </c>
      <c r="C4907" s="1">
        <f>'HHR-NGL-05-102+600 TO 127+600'!D4907</f>
        <v>8.0990000000000002</v>
      </c>
      <c r="E4907" s="1">
        <f t="shared" si="308"/>
        <v>116325</v>
      </c>
      <c r="F4907" s="2">
        <f t="shared" si="309"/>
        <v>1163250</v>
      </c>
      <c r="G4907" s="17">
        <f t="shared" si="307"/>
        <v>1</v>
      </c>
      <c r="H4907" s="1" t="str">
        <f t="shared" si="310"/>
        <v>PLINE PLINE: 1163198.983,8.099</v>
      </c>
    </row>
    <row r="4908" spans="1:8">
      <c r="A4908" s="1">
        <f>'HHR-NGL-05-102+600 TO 127+600'!A4908</f>
        <v>0</v>
      </c>
      <c r="B4908" s="1">
        <f>'HHR-NGL-05-102+600 TO 127+600'!B4908</f>
        <v>-50.164999999999999</v>
      </c>
      <c r="C4908" s="1">
        <f>'HHR-NGL-05-102+600 TO 127+600'!D4908</f>
        <v>8.1069999999999993</v>
      </c>
      <c r="E4908" s="1">
        <f t="shared" si="308"/>
        <v>116325</v>
      </c>
      <c r="F4908" s="2">
        <f t="shared" si="309"/>
        <v>1163250</v>
      </c>
      <c r="G4908" s="17">
        <f t="shared" si="307"/>
        <v>1</v>
      </c>
      <c r="H4908" s="1" t="str">
        <f t="shared" si="310"/>
        <v>PLINE PLINE: 1163199.835,8.107</v>
      </c>
    </row>
    <row r="4909" spans="1:8">
      <c r="A4909" s="1">
        <f>'HHR-NGL-05-102+600 TO 127+600'!A4909</f>
        <v>0</v>
      </c>
      <c r="B4909" s="1">
        <f>'HHR-NGL-05-102+600 TO 127+600'!B4909</f>
        <v>-49.88</v>
      </c>
      <c r="C4909" s="1">
        <f>'HHR-NGL-05-102+600 TO 127+600'!D4909</f>
        <v>8.11</v>
      </c>
      <c r="E4909" s="1">
        <f t="shared" si="308"/>
        <v>116325</v>
      </c>
      <c r="F4909" s="2">
        <f t="shared" si="309"/>
        <v>1163250</v>
      </c>
      <c r="G4909" s="17">
        <f t="shared" si="307"/>
        <v>1</v>
      </c>
      <c r="H4909" s="1" t="str">
        <f t="shared" si="310"/>
        <v>PLINE PLINE: 1163200.12,8.11</v>
      </c>
    </row>
    <row r="4910" spans="1:8">
      <c r="A4910" s="1">
        <f>'HHR-NGL-05-102+600 TO 127+600'!A4910</f>
        <v>0</v>
      </c>
      <c r="B4910" s="1">
        <f>'HHR-NGL-05-102+600 TO 127+600'!B4910</f>
        <v>-42.706000000000003</v>
      </c>
      <c r="C4910" s="1">
        <f>'HHR-NGL-05-102+600 TO 127+600'!D4910</f>
        <v>8.0510000000000002</v>
      </c>
      <c r="E4910" s="1">
        <f t="shared" si="308"/>
        <v>116325</v>
      </c>
      <c r="F4910" s="2">
        <f t="shared" si="309"/>
        <v>1163250</v>
      </c>
      <c r="G4910" s="17">
        <f t="shared" si="307"/>
        <v>1</v>
      </c>
      <c r="H4910" s="1" t="str">
        <f t="shared" si="310"/>
        <v>PLINE PLINE: 1163207.294,8.051</v>
      </c>
    </row>
    <row r="4911" spans="1:8">
      <c r="A4911" s="1">
        <f>'HHR-NGL-05-102+600 TO 127+600'!A4911</f>
        <v>0</v>
      </c>
      <c r="B4911" s="1">
        <f>'HHR-NGL-05-102+600 TO 127+600'!B4911</f>
        <v>-28.585999999999999</v>
      </c>
      <c r="C4911" s="1">
        <f>'HHR-NGL-05-102+600 TO 127+600'!D4911</f>
        <v>8.2159999999999993</v>
      </c>
      <c r="E4911" s="1">
        <f t="shared" si="308"/>
        <v>116325</v>
      </c>
      <c r="F4911" s="2">
        <f t="shared" si="309"/>
        <v>1163250</v>
      </c>
      <c r="G4911" s="17">
        <f t="shared" si="307"/>
        <v>1</v>
      </c>
      <c r="H4911" s="1" t="str">
        <f t="shared" si="310"/>
        <v>PLINE PLINE: 1163221.414,8.216</v>
      </c>
    </row>
    <row r="4912" spans="1:8">
      <c r="A4912" s="1">
        <f>'HHR-NGL-05-102+600 TO 127+600'!A4912</f>
        <v>0</v>
      </c>
      <c r="B4912" s="1">
        <f>'HHR-NGL-05-102+600 TO 127+600'!B4912</f>
        <v>-23.472999999999999</v>
      </c>
      <c r="C4912" s="1">
        <f>'HHR-NGL-05-102+600 TO 127+600'!D4912</f>
        <v>8.3330000000000002</v>
      </c>
      <c r="E4912" s="1">
        <f t="shared" si="308"/>
        <v>116325</v>
      </c>
      <c r="F4912" s="2">
        <f t="shared" si="309"/>
        <v>1163250</v>
      </c>
      <c r="G4912" s="17">
        <f t="shared" si="307"/>
        <v>1</v>
      </c>
      <c r="H4912" s="1" t="str">
        <f t="shared" si="310"/>
        <v>PLINE PLINE: 1163226.527,8.333</v>
      </c>
    </row>
    <row r="4913" spans="1:8">
      <c r="A4913" s="1">
        <f>'HHR-NGL-05-102+600 TO 127+600'!A4913</f>
        <v>0</v>
      </c>
      <c r="B4913" s="1">
        <f>'HHR-NGL-05-102+600 TO 127+600'!B4913</f>
        <v>0</v>
      </c>
      <c r="C4913" s="1">
        <f>'HHR-NGL-05-102+600 TO 127+600'!D4913</f>
        <v>8.4390000000000001</v>
      </c>
      <c r="E4913" s="1">
        <f t="shared" si="308"/>
        <v>116325</v>
      </c>
      <c r="F4913" s="2">
        <f t="shared" si="309"/>
        <v>1163250</v>
      </c>
      <c r="G4913" s="17">
        <f t="shared" si="307"/>
        <v>1</v>
      </c>
      <c r="H4913" s="1" t="str">
        <f t="shared" si="310"/>
        <v>PLINE PLINE: 1163250,8.439</v>
      </c>
    </row>
    <row r="4914" spans="1:8">
      <c r="A4914" s="1">
        <f>'HHR-NGL-05-102+600 TO 127+600'!A4914</f>
        <v>0</v>
      </c>
      <c r="B4914" s="1">
        <f>'HHR-NGL-05-102+600 TO 127+600'!B4914</f>
        <v>20.408999999999999</v>
      </c>
      <c r="C4914" s="1">
        <f>'HHR-NGL-05-102+600 TO 127+600'!D4914</f>
        <v>8.84</v>
      </c>
      <c r="E4914" s="1">
        <f t="shared" si="308"/>
        <v>116325</v>
      </c>
      <c r="F4914" s="2">
        <f t="shared" si="309"/>
        <v>1163250</v>
      </c>
      <c r="G4914" s="17">
        <f t="shared" si="307"/>
        <v>1</v>
      </c>
      <c r="H4914" s="1" t="str">
        <f t="shared" si="310"/>
        <v>PLINE PLINE: 1163270.409,8.84</v>
      </c>
    </row>
    <row r="4915" spans="1:8">
      <c r="A4915" s="1">
        <f>'HHR-NGL-05-102+600 TO 127+600'!A4915</f>
        <v>0</v>
      </c>
      <c r="B4915" s="1">
        <f>'HHR-NGL-05-102+600 TO 127+600'!B4915</f>
        <v>23.265000000000001</v>
      </c>
      <c r="C4915" s="1">
        <f>'HHR-NGL-05-102+600 TO 127+600'!D4915</f>
        <v>8.8819999999999997</v>
      </c>
      <c r="E4915" s="1">
        <f t="shared" si="308"/>
        <v>116325</v>
      </c>
      <c r="F4915" s="2">
        <f t="shared" si="309"/>
        <v>1163250</v>
      </c>
      <c r="G4915" s="17">
        <f t="shared" si="307"/>
        <v>1</v>
      </c>
      <c r="H4915" s="1" t="str">
        <f t="shared" si="310"/>
        <v>PLINE PLINE: 1163273.265,8.882</v>
      </c>
    </row>
    <row r="4916" spans="1:8">
      <c r="A4916" s="1">
        <f>'HHR-NGL-05-102+600 TO 127+600'!A4916</f>
        <v>0</v>
      </c>
      <c r="B4916" s="1">
        <f>'HHR-NGL-05-102+600 TO 127+600'!B4916</f>
        <v>27.788</v>
      </c>
      <c r="C4916" s="1">
        <f>'HHR-NGL-05-102+600 TO 127+600'!D4916</f>
        <v>9.5109999999999992</v>
      </c>
      <c r="E4916" s="1">
        <f t="shared" si="308"/>
        <v>116325</v>
      </c>
      <c r="F4916" s="2">
        <f t="shared" si="309"/>
        <v>1163250</v>
      </c>
      <c r="G4916" s="17">
        <f t="shared" si="307"/>
        <v>1</v>
      </c>
      <c r="H4916" s="1" t="str">
        <f t="shared" si="310"/>
        <v>PLINE PLINE: 1163277.788,9.511</v>
      </c>
    </row>
    <row r="4917" spans="1:8">
      <c r="A4917" s="1">
        <f>'HHR-NGL-05-102+600 TO 127+600'!A4917</f>
        <v>0</v>
      </c>
      <c r="B4917" s="1">
        <f>'HHR-NGL-05-102+600 TO 127+600'!B4917</f>
        <v>27.951000000000001</v>
      </c>
      <c r="C4917" s="1">
        <f>'HHR-NGL-05-102+600 TO 127+600'!D4917</f>
        <v>9.5579999999999998</v>
      </c>
      <c r="E4917" s="1">
        <f t="shared" si="308"/>
        <v>116325</v>
      </c>
      <c r="F4917" s="2">
        <f t="shared" si="309"/>
        <v>1163250</v>
      </c>
      <c r="G4917" s="17">
        <f t="shared" si="307"/>
        <v>1</v>
      </c>
      <c r="H4917" s="1" t="str">
        <f t="shared" si="310"/>
        <v>PLINE PLINE: 1163277.951,9.558</v>
      </c>
    </row>
    <row r="4918" spans="1:8">
      <c r="A4918" s="1">
        <f>'HHR-NGL-05-102+600 TO 127+600'!A4918</f>
        <v>0</v>
      </c>
      <c r="B4918" s="1">
        <f>'HHR-NGL-05-102+600 TO 127+600'!B4918</f>
        <v>28.210999999999999</v>
      </c>
      <c r="C4918" s="1">
        <f>'HHR-NGL-05-102+600 TO 127+600'!D4918</f>
        <v>9.5690000000000008</v>
      </c>
      <c r="E4918" s="1">
        <f t="shared" si="308"/>
        <v>116325</v>
      </c>
      <c r="F4918" s="2">
        <f t="shared" si="309"/>
        <v>1163250</v>
      </c>
      <c r="G4918" s="17">
        <f t="shared" si="307"/>
        <v>1</v>
      </c>
      <c r="H4918" s="1" t="str">
        <f t="shared" si="310"/>
        <v>PLINE PLINE: 1163278.211,9.569</v>
      </c>
    </row>
    <row r="4919" spans="1:8">
      <c r="A4919" s="1">
        <f>'HHR-NGL-05-102+600 TO 127+600'!A4919</f>
        <v>0</v>
      </c>
      <c r="B4919" s="1">
        <f>'HHR-NGL-05-102+600 TO 127+600'!B4919</f>
        <v>28.946000000000002</v>
      </c>
      <c r="C4919" s="1">
        <f>'HHR-NGL-05-102+600 TO 127+600'!D4919</f>
        <v>9.4870000000000001</v>
      </c>
      <c r="E4919" s="1">
        <f t="shared" si="308"/>
        <v>116325</v>
      </c>
      <c r="F4919" s="2">
        <f t="shared" si="309"/>
        <v>1163250</v>
      </c>
      <c r="G4919" s="17">
        <f t="shared" si="307"/>
        <v>1</v>
      </c>
      <c r="H4919" s="1" t="str">
        <f t="shared" si="310"/>
        <v>PLINE PLINE: 1163278.946,9.487</v>
      </c>
    </row>
    <row r="4920" spans="1:8">
      <c r="A4920" s="1">
        <f>'HHR-NGL-05-102+600 TO 127+600'!A4920</f>
        <v>0</v>
      </c>
      <c r="B4920" s="1">
        <f>'HHR-NGL-05-102+600 TO 127+600'!B4920</f>
        <v>48.58</v>
      </c>
      <c r="C4920" s="1">
        <f>'HHR-NGL-05-102+600 TO 127+600'!D4920</f>
        <v>9.8870000000000005</v>
      </c>
      <c r="E4920" s="1">
        <f t="shared" si="308"/>
        <v>116325</v>
      </c>
      <c r="F4920" s="2">
        <f t="shared" si="309"/>
        <v>1163250</v>
      </c>
      <c r="G4920" s="17">
        <f t="shared" si="307"/>
        <v>1</v>
      </c>
      <c r="H4920" s="1" t="str">
        <f t="shared" si="310"/>
        <v>PLINE PLINE: 1163298.58,9.887</v>
      </c>
    </row>
    <row r="4921" spans="1:8">
      <c r="A4921" s="1">
        <f>'HHR-NGL-05-102+600 TO 127+600'!A4921</f>
        <v>0</v>
      </c>
      <c r="B4921" s="1">
        <f>'HHR-NGL-05-102+600 TO 127+600'!B4921</f>
        <v>74.373000000000005</v>
      </c>
      <c r="C4921" s="1">
        <f>'HHR-NGL-05-102+600 TO 127+600'!D4921</f>
        <v>10.122</v>
      </c>
      <c r="E4921" s="1">
        <f t="shared" si="308"/>
        <v>116325</v>
      </c>
      <c r="F4921" s="2">
        <f t="shared" si="309"/>
        <v>1163250</v>
      </c>
      <c r="G4921" s="17">
        <f t="shared" si="307"/>
        <v>1</v>
      </c>
      <c r="H4921" s="1" t="str">
        <f t="shared" si="310"/>
        <v>PLINE PLINE: 1163324.373,10.122</v>
      </c>
    </row>
    <row r="4922" spans="1:8">
      <c r="A4922" s="1">
        <f>'HHR-NGL-05-102+600 TO 127+600'!A4922</f>
        <v>0</v>
      </c>
      <c r="B4922" s="1">
        <f>'HHR-NGL-05-102+600 TO 127+600'!B4922</f>
        <v>74.959999999999994</v>
      </c>
      <c r="C4922" s="1">
        <f>'HHR-NGL-05-102+600 TO 127+600'!D4922</f>
        <v>10.157</v>
      </c>
      <c r="E4922" s="1">
        <f t="shared" si="308"/>
        <v>116325</v>
      </c>
      <c r="F4922" s="2">
        <f t="shared" si="309"/>
        <v>1163250</v>
      </c>
      <c r="G4922" s="17">
        <f t="shared" si="307"/>
        <v>1</v>
      </c>
      <c r="H4922" s="1" t="str">
        <f t="shared" si="310"/>
        <v>PLINE PLINE: 1163324.96,10.157</v>
      </c>
    </row>
    <row r="4923" spans="1:8">
      <c r="A4923" s="1">
        <f>'HHR-NGL-05-102+600 TO 127+600'!A4923</f>
        <v>0</v>
      </c>
      <c r="B4923" s="1">
        <f>'HHR-NGL-05-102+600 TO 127+600'!B4923</f>
        <v>75.281999999999996</v>
      </c>
      <c r="C4923" s="1">
        <f>'HHR-NGL-05-102+600 TO 127+600'!D4923</f>
        <v>10.121</v>
      </c>
      <c r="E4923" s="1">
        <f t="shared" si="308"/>
        <v>116325</v>
      </c>
      <c r="F4923" s="2">
        <f t="shared" si="309"/>
        <v>1163250</v>
      </c>
      <c r="G4923" s="17">
        <f t="shared" si="307"/>
        <v>1</v>
      </c>
      <c r="H4923" s="1" t="str">
        <f t="shared" si="310"/>
        <v>PLINE PLINE: 1163325.282,10.121</v>
      </c>
    </row>
    <row r="4924" spans="1:8">
      <c r="A4924" s="1">
        <f>'HHR-NGL-05-102+600 TO 127+600'!A4924</f>
        <v>0</v>
      </c>
      <c r="B4924" s="1">
        <f>'HHR-NGL-05-102+600 TO 127+600'!B4924</f>
        <v>83.745000000000005</v>
      </c>
      <c r="C4924" s="1">
        <f>'HHR-NGL-05-102+600 TO 127+600'!D4924</f>
        <v>8.5220000000000002</v>
      </c>
      <c r="E4924" s="1">
        <f t="shared" si="308"/>
        <v>116325</v>
      </c>
      <c r="F4924" s="2">
        <f t="shared" si="309"/>
        <v>1163250</v>
      </c>
      <c r="G4924" s="17">
        <f t="shared" si="307"/>
        <v>1</v>
      </c>
      <c r="H4924" s="1" t="str">
        <f t="shared" si="310"/>
        <v>PLINE PLINE: 1163333.745,8.522</v>
      </c>
    </row>
    <row r="4925" spans="1:8">
      <c r="A4925" s="1">
        <f>'HHR-NGL-05-102+600 TO 127+600'!A4925</f>
        <v>0</v>
      </c>
      <c r="B4925" s="1">
        <f>'HHR-NGL-05-102+600 TO 127+600'!B4925</f>
        <v>88.013000000000005</v>
      </c>
      <c r="C4925" s="1">
        <f>'HHR-NGL-05-102+600 TO 127+600'!D4925</f>
        <v>8.5280000000000005</v>
      </c>
      <c r="E4925" s="1">
        <f t="shared" si="308"/>
        <v>116325</v>
      </c>
      <c r="F4925" s="2">
        <f t="shared" si="309"/>
        <v>1163250</v>
      </c>
      <c r="G4925" s="17">
        <f t="shared" si="307"/>
        <v>1</v>
      </c>
      <c r="H4925" s="1" t="str">
        <f t="shared" si="310"/>
        <v>PLINE PLINE: 1163338.013,8.528</v>
      </c>
    </row>
    <row r="4926" spans="1:8">
      <c r="A4926" s="1" t="str">
        <f>'HHR-NGL-05-102+600 TO 127+600'!A4926</f>
        <v>116+350</v>
      </c>
      <c r="B4926" s="1">
        <f>'HHR-NGL-05-102+600 TO 127+600'!B4926</f>
        <v>0</v>
      </c>
      <c r="C4926" s="1">
        <f>'HHR-NGL-05-102+600 TO 127+600'!D4926</f>
        <v>0</v>
      </c>
      <c r="D4926" s="25">
        <v>116350</v>
      </c>
      <c r="E4926" s="1">
        <f t="shared" si="308"/>
        <v>116350</v>
      </c>
      <c r="F4926" s="2">
        <f t="shared" si="309"/>
        <v>1163500</v>
      </c>
      <c r="G4926" s="17">
        <f t="shared" si="307"/>
        <v>1</v>
      </c>
    </row>
    <row r="4927" spans="1:8">
      <c r="A4927" s="1" t="str">
        <f>'HHR-NGL-05-102+600 TO 127+600'!A4927</f>
        <v>GROUND</v>
      </c>
      <c r="B4927" s="1">
        <f>'HHR-NGL-05-102+600 TO 127+600'!B4927</f>
        <v>0</v>
      </c>
      <c r="C4927" s="1">
        <f>'HHR-NGL-05-102+600 TO 127+600'!D4927</f>
        <v>0</v>
      </c>
      <c r="E4927" s="1">
        <f t="shared" si="308"/>
        <v>116350</v>
      </c>
      <c r="F4927" s="2">
        <f t="shared" si="309"/>
        <v>1163500</v>
      </c>
      <c r="G4927" s="17">
        <f t="shared" si="307"/>
        <v>1</v>
      </c>
    </row>
    <row r="4928" spans="1:8">
      <c r="A4928" s="1">
        <f>'HHR-NGL-05-102+600 TO 127+600'!A4928</f>
        <v>0</v>
      </c>
      <c r="B4928" s="1">
        <f>'HHR-NGL-05-102+600 TO 127+600'!B4928</f>
        <v>-100</v>
      </c>
      <c r="C4928" s="1">
        <f>'HHR-NGL-05-102+600 TO 127+600'!D4928</f>
        <v>7.593</v>
      </c>
      <c r="E4928" s="1">
        <f t="shared" si="308"/>
        <v>116350</v>
      </c>
      <c r="F4928" s="2">
        <f t="shared" si="309"/>
        <v>1163500</v>
      </c>
      <c r="G4928" s="17">
        <f t="shared" si="307"/>
        <v>1</v>
      </c>
      <c r="H4928" s="1" t="str">
        <f t="shared" si="310"/>
        <v>PLINE PLINE: 1163400,7.593</v>
      </c>
    </row>
    <row r="4929" spans="1:8">
      <c r="A4929" s="1">
        <f>'HHR-NGL-05-102+600 TO 127+600'!A4929</f>
        <v>0</v>
      </c>
      <c r="B4929" s="1">
        <f>'HHR-NGL-05-102+600 TO 127+600'!B4929</f>
        <v>-99.807000000000002</v>
      </c>
      <c r="C4929" s="1">
        <f>'HHR-NGL-05-102+600 TO 127+600'!D4929</f>
        <v>7.5919999999999996</v>
      </c>
      <c r="E4929" s="1">
        <f t="shared" si="308"/>
        <v>116350</v>
      </c>
      <c r="F4929" s="2">
        <f t="shared" si="309"/>
        <v>1163500</v>
      </c>
      <c r="G4929" s="17">
        <f t="shared" si="307"/>
        <v>1</v>
      </c>
      <c r="H4929" s="1" t="str">
        <f t="shared" si="310"/>
        <v>PLINE PLINE: 1163400.193,7.592</v>
      </c>
    </row>
    <row r="4930" spans="1:8">
      <c r="A4930" s="1">
        <f>'HHR-NGL-05-102+600 TO 127+600'!A4930</f>
        <v>0</v>
      </c>
      <c r="B4930" s="1">
        <f>'HHR-NGL-05-102+600 TO 127+600'!B4930</f>
        <v>-74.823999999999998</v>
      </c>
      <c r="C4930" s="1">
        <f>'HHR-NGL-05-102+600 TO 127+600'!D4930</f>
        <v>8.11</v>
      </c>
      <c r="E4930" s="1">
        <f t="shared" si="308"/>
        <v>116350</v>
      </c>
      <c r="F4930" s="2">
        <f t="shared" si="309"/>
        <v>1163500</v>
      </c>
      <c r="G4930" s="17">
        <f t="shared" ref="G4930:G4993" si="311">G4929</f>
        <v>1</v>
      </c>
      <c r="H4930" s="1" t="str">
        <f t="shared" si="310"/>
        <v>PLINE PLINE: 1163425.176,8.11</v>
      </c>
    </row>
    <row r="4931" spans="1:8">
      <c r="A4931" s="1">
        <f>'HHR-NGL-05-102+600 TO 127+600'!A4931</f>
        <v>0</v>
      </c>
      <c r="B4931" s="1">
        <f>'HHR-NGL-05-102+600 TO 127+600'!B4931</f>
        <v>-74.320999999999998</v>
      </c>
      <c r="C4931" s="1">
        <f>'HHR-NGL-05-102+600 TO 127+600'!D4931</f>
        <v>8.2040000000000006</v>
      </c>
      <c r="E4931" s="1">
        <f t="shared" si="308"/>
        <v>116350</v>
      </c>
      <c r="F4931" s="2">
        <f t="shared" si="309"/>
        <v>1163500</v>
      </c>
      <c r="G4931" s="17">
        <f t="shared" si="311"/>
        <v>1</v>
      </c>
      <c r="H4931" s="1" t="str">
        <f t="shared" si="310"/>
        <v>PLINE PLINE: 1163425.679,8.204</v>
      </c>
    </row>
    <row r="4932" spans="1:8">
      <c r="A4932" s="1">
        <f>'HHR-NGL-05-102+600 TO 127+600'!A4932</f>
        <v>0</v>
      </c>
      <c r="B4932" s="1">
        <f>'HHR-NGL-05-102+600 TO 127+600'!B4932</f>
        <v>-52.29</v>
      </c>
      <c r="C4932" s="1">
        <f>'HHR-NGL-05-102+600 TO 127+600'!D4932</f>
        <v>8.2550000000000008</v>
      </c>
      <c r="E4932" s="1">
        <f t="shared" ref="E4932:E4995" si="312">IF((D4932=0),E4931,D4932)</f>
        <v>116350</v>
      </c>
      <c r="F4932" s="2">
        <f t="shared" ref="F4932:F4995" si="313">IF((C4932=0),(E4932-0)*$H$1,F4931)</f>
        <v>1163500</v>
      </c>
      <c r="G4932" s="17">
        <f t="shared" si="311"/>
        <v>1</v>
      </c>
      <c r="H4932" s="1" t="str">
        <f t="shared" ref="H4932:H4995" si="314">CONCATENATE("PLINE PLINE: ",(B4932+F4932)*G4932,",",C4932)</f>
        <v>PLINE PLINE: 1163447.71,8.255</v>
      </c>
    </row>
    <row r="4933" spans="1:8">
      <c r="A4933" s="1">
        <f>'HHR-NGL-05-102+600 TO 127+600'!A4933</f>
        <v>0</v>
      </c>
      <c r="B4933" s="1">
        <f>'HHR-NGL-05-102+600 TO 127+600'!B4933</f>
        <v>-49.750999999999998</v>
      </c>
      <c r="C4933" s="1">
        <f>'HHR-NGL-05-102+600 TO 127+600'!D4933</f>
        <v>8.2899999999999991</v>
      </c>
      <c r="E4933" s="1">
        <f t="shared" si="312"/>
        <v>116350</v>
      </c>
      <c r="F4933" s="2">
        <f t="shared" si="313"/>
        <v>1163500</v>
      </c>
      <c r="G4933" s="17">
        <f t="shared" si="311"/>
        <v>1</v>
      </c>
      <c r="H4933" s="1" t="str">
        <f t="shared" si="314"/>
        <v>PLINE PLINE: 1163450.249,8.29</v>
      </c>
    </row>
    <row r="4934" spans="1:8">
      <c r="A4934" s="1">
        <f>'HHR-NGL-05-102+600 TO 127+600'!A4934</f>
        <v>0</v>
      </c>
      <c r="B4934" s="1">
        <f>'HHR-NGL-05-102+600 TO 127+600'!B4934</f>
        <v>-48.978000000000002</v>
      </c>
      <c r="C4934" s="1">
        <f>'HHR-NGL-05-102+600 TO 127+600'!D4934</f>
        <v>8.2739999999999991</v>
      </c>
      <c r="E4934" s="1">
        <f t="shared" si="312"/>
        <v>116350</v>
      </c>
      <c r="F4934" s="2">
        <f t="shared" si="313"/>
        <v>1163500</v>
      </c>
      <c r="G4934" s="17">
        <f t="shared" si="311"/>
        <v>1</v>
      </c>
      <c r="H4934" s="1" t="str">
        <f t="shared" si="314"/>
        <v>PLINE PLINE: 1163451.022,8.274</v>
      </c>
    </row>
    <row r="4935" spans="1:8">
      <c r="A4935" s="1">
        <f>'HHR-NGL-05-102+600 TO 127+600'!A4935</f>
        <v>0</v>
      </c>
      <c r="B4935" s="1">
        <f>'HHR-NGL-05-102+600 TO 127+600'!B4935</f>
        <v>-43.13</v>
      </c>
      <c r="C4935" s="1">
        <f>'HHR-NGL-05-102+600 TO 127+600'!D4935</f>
        <v>8.6020000000000003</v>
      </c>
      <c r="E4935" s="1">
        <f t="shared" si="312"/>
        <v>116350</v>
      </c>
      <c r="F4935" s="2">
        <f t="shared" si="313"/>
        <v>1163500</v>
      </c>
      <c r="G4935" s="17">
        <f t="shared" si="311"/>
        <v>1</v>
      </c>
      <c r="H4935" s="1" t="str">
        <f t="shared" si="314"/>
        <v>PLINE PLINE: 1163456.87,8.602</v>
      </c>
    </row>
    <row r="4936" spans="1:8">
      <c r="A4936" s="1">
        <f>'HHR-NGL-05-102+600 TO 127+600'!A4936</f>
        <v>0</v>
      </c>
      <c r="B4936" s="1">
        <f>'HHR-NGL-05-102+600 TO 127+600'!B4936</f>
        <v>-38.03</v>
      </c>
      <c r="C4936" s="1">
        <f>'HHR-NGL-05-102+600 TO 127+600'!D4936</f>
        <v>8.68</v>
      </c>
      <c r="E4936" s="1">
        <f t="shared" si="312"/>
        <v>116350</v>
      </c>
      <c r="F4936" s="2">
        <f t="shared" si="313"/>
        <v>1163500</v>
      </c>
      <c r="G4936" s="17">
        <f t="shared" si="311"/>
        <v>1</v>
      </c>
      <c r="H4936" s="1" t="str">
        <f t="shared" si="314"/>
        <v>PLINE PLINE: 1163461.97,8.68</v>
      </c>
    </row>
    <row r="4937" spans="1:8">
      <c r="A4937" s="1">
        <f>'HHR-NGL-05-102+600 TO 127+600'!A4937</f>
        <v>0</v>
      </c>
      <c r="B4937" s="1">
        <f>'HHR-NGL-05-102+600 TO 127+600'!B4937</f>
        <v>-23.849</v>
      </c>
      <c r="C4937" s="1">
        <f>'HHR-NGL-05-102+600 TO 127+600'!D4937</f>
        <v>8.8740000000000006</v>
      </c>
      <c r="E4937" s="1">
        <f t="shared" si="312"/>
        <v>116350</v>
      </c>
      <c r="F4937" s="2">
        <f t="shared" si="313"/>
        <v>1163500</v>
      </c>
      <c r="G4937" s="17">
        <f t="shared" si="311"/>
        <v>1</v>
      </c>
      <c r="H4937" s="1" t="str">
        <f t="shared" si="314"/>
        <v>PLINE PLINE: 1163476.151,8.874</v>
      </c>
    </row>
    <row r="4938" spans="1:8">
      <c r="A4938" s="1">
        <f>'HHR-NGL-05-102+600 TO 127+600'!A4938</f>
        <v>0</v>
      </c>
      <c r="B4938" s="1">
        <f>'HHR-NGL-05-102+600 TO 127+600'!B4938</f>
        <v>0</v>
      </c>
      <c r="C4938" s="1">
        <f>'HHR-NGL-05-102+600 TO 127+600'!D4938</f>
        <v>8.4160000000000004</v>
      </c>
      <c r="E4938" s="1">
        <f t="shared" si="312"/>
        <v>116350</v>
      </c>
      <c r="F4938" s="2">
        <f t="shared" si="313"/>
        <v>1163500</v>
      </c>
      <c r="G4938" s="17">
        <f t="shared" si="311"/>
        <v>1</v>
      </c>
      <c r="H4938" s="1" t="str">
        <f t="shared" si="314"/>
        <v>PLINE PLINE: 1163500,8.416</v>
      </c>
    </row>
    <row r="4939" spans="1:8">
      <c r="A4939" s="1">
        <f>'HHR-NGL-05-102+600 TO 127+600'!A4939</f>
        <v>0</v>
      </c>
      <c r="B4939" s="1">
        <f>'HHR-NGL-05-102+600 TO 127+600'!B4939</f>
        <v>17.989999999999998</v>
      </c>
      <c r="C4939" s="1">
        <f>'HHR-NGL-05-102+600 TO 127+600'!D4939</f>
        <v>8.1210000000000004</v>
      </c>
      <c r="E4939" s="1">
        <f t="shared" si="312"/>
        <v>116350</v>
      </c>
      <c r="F4939" s="2">
        <f t="shared" si="313"/>
        <v>1163500</v>
      </c>
      <c r="G4939" s="17">
        <f t="shared" si="311"/>
        <v>1</v>
      </c>
      <c r="H4939" s="1" t="str">
        <f t="shared" si="314"/>
        <v>PLINE PLINE: 1163517.99,8.121</v>
      </c>
    </row>
    <row r="4940" spans="1:8">
      <c r="A4940" s="1">
        <f>'HHR-NGL-05-102+600 TO 127+600'!A4940</f>
        <v>0</v>
      </c>
      <c r="B4940" s="1">
        <f>'HHR-NGL-05-102+600 TO 127+600'!B4940</f>
        <v>20.759</v>
      </c>
      <c r="C4940" s="1">
        <f>'HHR-NGL-05-102+600 TO 127+600'!D4940</f>
        <v>8.1150000000000002</v>
      </c>
      <c r="E4940" s="1">
        <f t="shared" si="312"/>
        <v>116350</v>
      </c>
      <c r="F4940" s="2">
        <f t="shared" si="313"/>
        <v>1163500</v>
      </c>
      <c r="G4940" s="17">
        <f t="shared" si="311"/>
        <v>1</v>
      </c>
      <c r="H4940" s="1" t="str">
        <f t="shared" si="314"/>
        <v>PLINE PLINE: 1163520.759,8.115</v>
      </c>
    </row>
    <row r="4941" spans="1:8">
      <c r="A4941" s="1">
        <f>'HHR-NGL-05-102+600 TO 127+600'!A4941</f>
        <v>0</v>
      </c>
      <c r="B4941" s="1">
        <f>'HHR-NGL-05-102+600 TO 127+600'!B4941</f>
        <v>25.623000000000001</v>
      </c>
      <c r="C4941" s="1">
        <f>'HHR-NGL-05-102+600 TO 127+600'!D4941</f>
        <v>9.3469999999999995</v>
      </c>
      <c r="E4941" s="1">
        <f t="shared" si="312"/>
        <v>116350</v>
      </c>
      <c r="F4941" s="2">
        <f t="shared" si="313"/>
        <v>1163500</v>
      </c>
      <c r="G4941" s="17">
        <f t="shared" si="311"/>
        <v>1</v>
      </c>
      <c r="H4941" s="1" t="str">
        <f t="shared" si="314"/>
        <v>PLINE PLINE: 1163525.623,9.347</v>
      </c>
    </row>
    <row r="4942" spans="1:8">
      <c r="A4942" s="1">
        <f>'HHR-NGL-05-102+600 TO 127+600'!A4942</f>
        <v>0</v>
      </c>
      <c r="B4942" s="1">
        <f>'HHR-NGL-05-102+600 TO 127+600'!B4942</f>
        <v>27.742000000000001</v>
      </c>
      <c r="C4942" s="1">
        <f>'HHR-NGL-05-102+600 TO 127+600'!D4942</f>
        <v>9.4670000000000005</v>
      </c>
      <c r="E4942" s="1">
        <f t="shared" si="312"/>
        <v>116350</v>
      </c>
      <c r="F4942" s="2">
        <f t="shared" si="313"/>
        <v>1163500</v>
      </c>
      <c r="G4942" s="17">
        <f t="shared" si="311"/>
        <v>1</v>
      </c>
      <c r="H4942" s="1" t="str">
        <f t="shared" si="314"/>
        <v>PLINE PLINE: 1163527.742,9.467</v>
      </c>
    </row>
    <row r="4943" spans="1:8">
      <c r="A4943" s="1">
        <f>'HHR-NGL-05-102+600 TO 127+600'!A4943</f>
        <v>0</v>
      </c>
      <c r="B4943" s="1">
        <f>'HHR-NGL-05-102+600 TO 127+600'!B4943</f>
        <v>30.434999999999999</v>
      </c>
      <c r="C4943" s="1">
        <f>'HHR-NGL-05-102+600 TO 127+600'!D4943</f>
        <v>9.0389999999999997</v>
      </c>
      <c r="E4943" s="1">
        <f t="shared" si="312"/>
        <v>116350</v>
      </c>
      <c r="F4943" s="2">
        <f t="shared" si="313"/>
        <v>1163500</v>
      </c>
      <c r="G4943" s="17">
        <f t="shared" si="311"/>
        <v>1</v>
      </c>
      <c r="H4943" s="1" t="str">
        <f t="shared" si="314"/>
        <v>PLINE PLINE: 1163530.435,9.039</v>
      </c>
    </row>
    <row r="4944" spans="1:8">
      <c r="A4944" s="1">
        <f>'HHR-NGL-05-102+600 TO 127+600'!A4944</f>
        <v>0</v>
      </c>
      <c r="B4944" s="1">
        <f>'HHR-NGL-05-102+600 TO 127+600'!B4944</f>
        <v>41.210999999999999</v>
      </c>
      <c r="C4944" s="1">
        <f>'HHR-NGL-05-102+600 TO 127+600'!D4944</f>
        <v>8.2219999999999995</v>
      </c>
      <c r="E4944" s="1">
        <f t="shared" si="312"/>
        <v>116350</v>
      </c>
      <c r="F4944" s="2">
        <f t="shared" si="313"/>
        <v>1163500</v>
      </c>
      <c r="G4944" s="17">
        <f t="shared" si="311"/>
        <v>1</v>
      </c>
      <c r="H4944" s="1" t="str">
        <f t="shared" si="314"/>
        <v>PLINE PLINE: 1163541.211,8.222</v>
      </c>
    </row>
    <row r="4945" spans="1:8">
      <c r="A4945" s="1">
        <f>'HHR-NGL-05-102+600 TO 127+600'!A4945</f>
        <v>0</v>
      </c>
      <c r="B4945" s="1">
        <f>'HHR-NGL-05-102+600 TO 127+600'!B4945</f>
        <v>51.16</v>
      </c>
      <c r="C4945" s="1">
        <f>'HHR-NGL-05-102+600 TO 127+600'!D4945</f>
        <v>9.875</v>
      </c>
      <c r="E4945" s="1">
        <f t="shared" si="312"/>
        <v>116350</v>
      </c>
      <c r="F4945" s="2">
        <f t="shared" si="313"/>
        <v>1163500</v>
      </c>
      <c r="G4945" s="17">
        <f t="shared" si="311"/>
        <v>1</v>
      </c>
      <c r="H4945" s="1" t="str">
        <f t="shared" si="314"/>
        <v>PLINE PLINE: 1163551.16,9.875</v>
      </c>
    </row>
    <row r="4946" spans="1:8">
      <c r="A4946" s="1">
        <f>'HHR-NGL-05-102+600 TO 127+600'!A4946</f>
        <v>0</v>
      </c>
      <c r="B4946" s="1">
        <f>'HHR-NGL-05-102+600 TO 127+600'!B4946</f>
        <v>51.741999999999997</v>
      </c>
      <c r="C4946" s="1">
        <f>'HHR-NGL-05-102+600 TO 127+600'!D4946</f>
        <v>9.9420000000000002</v>
      </c>
      <c r="E4946" s="1">
        <f t="shared" si="312"/>
        <v>116350</v>
      </c>
      <c r="F4946" s="2">
        <f t="shared" si="313"/>
        <v>1163500</v>
      </c>
      <c r="G4946" s="17">
        <f t="shared" si="311"/>
        <v>1</v>
      </c>
      <c r="H4946" s="1" t="str">
        <f t="shared" si="314"/>
        <v>PLINE PLINE: 1163551.742,9.942</v>
      </c>
    </row>
    <row r="4947" spans="1:8">
      <c r="A4947" s="1">
        <f>'HHR-NGL-05-102+600 TO 127+600'!A4947</f>
        <v>0</v>
      </c>
      <c r="B4947" s="1">
        <f>'HHR-NGL-05-102+600 TO 127+600'!B4947</f>
        <v>51.905999999999999</v>
      </c>
      <c r="C4947" s="1">
        <f>'HHR-NGL-05-102+600 TO 127+600'!D4947</f>
        <v>9.923</v>
      </c>
      <c r="E4947" s="1">
        <f t="shared" si="312"/>
        <v>116350</v>
      </c>
      <c r="F4947" s="2">
        <f t="shared" si="313"/>
        <v>1163500</v>
      </c>
      <c r="G4947" s="17">
        <f t="shared" si="311"/>
        <v>1</v>
      </c>
      <c r="H4947" s="1" t="str">
        <f t="shared" si="314"/>
        <v>PLINE PLINE: 1163551.906,9.923</v>
      </c>
    </row>
    <row r="4948" spans="1:8">
      <c r="A4948" s="1">
        <f>'HHR-NGL-05-102+600 TO 127+600'!A4948</f>
        <v>0</v>
      </c>
      <c r="B4948" s="1">
        <f>'HHR-NGL-05-102+600 TO 127+600'!B4948</f>
        <v>68.733999999999995</v>
      </c>
      <c r="C4948" s="1">
        <f>'HHR-NGL-05-102+600 TO 127+600'!D4948</f>
        <v>8.4849999999999994</v>
      </c>
      <c r="E4948" s="1">
        <f t="shared" si="312"/>
        <v>116350</v>
      </c>
      <c r="F4948" s="2">
        <f t="shared" si="313"/>
        <v>1163500</v>
      </c>
      <c r="G4948" s="17">
        <f t="shared" si="311"/>
        <v>1</v>
      </c>
      <c r="H4948" s="1" t="str">
        <f t="shared" si="314"/>
        <v>PLINE PLINE: 1163568.734,8.485</v>
      </c>
    </row>
    <row r="4949" spans="1:8">
      <c r="A4949" s="1">
        <f>'HHR-NGL-05-102+600 TO 127+600'!A4949</f>
        <v>0</v>
      </c>
      <c r="B4949" s="1">
        <f>'HHR-NGL-05-102+600 TO 127+600'!B4949</f>
        <v>69.706999999999994</v>
      </c>
      <c r="C4949" s="1">
        <f>'HHR-NGL-05-102+600 TO 127+600'!D4949</f>
        <v>8.5370000000000008</v>
      </c>
      <c r="E4949" s="1">
        <f t="shared" si="312"/>
        <v>116350</v>
      </c>
      <c r="F4949" s="2">
        <f t="shared" si="313"/>
        <v>1163500</v>
      </c>
      <c r="G4949" s="17">
        <f t="shared" si="311"/>
        <v>1</v>
      </c>
      <c r="H4949" s="1" t="str">
        <f t="shared" si="314"/>
        <v>PLINE PLINE: 1163569.707,8.537</v>
      </c>
    </row>
    <row r="4950" spans="1:8">
      <c r="A4950" s="1">
        <f>'HHR-NGL-05-102+600 TO 127+600'!A4950</f>
        <v>0</v>
      </c>
      <c r="B4950" s="1">
        <f>'HHR-NGL-05-102+600 TO 127+600'!B4950</f>
        <v>69.972999999999999</v>
      </c>
      <c r="C4950" s="1">
        <f>'HHR-NGL-05-102+600 TO 127+600'!D4950</f>
        <v>8.4870000000000001</v>
      </c>
      <c r="E4950" s="1">
        <f t="shared" si="312"/>
        <v>116350</v>
      </c>
      <c r="F4950" s="2">
        <f t="shared" si="313"/>
        <v>1163500</v>
      </c>
      <c r="G4950" s="17">
        <f t="shared" si="311"/>
        <v>1</v>
      </c>
      <c r="H4950" s="1" t="str">
        <f t="shared" si="314"/>
        <v>PLINE PLINE: 1163569.973,8.487</v>
      </c>
    </row>
    <row r="4951" spans="1:8">
      <c r="A4951" s="1">
        <f>'HHR-NGL-05-102+600 TO 127+600'!A4951</f>
        <v>0</v>
      </c>
      <c r="B4951" s="1">
        <f>'HHR-NGL-05-102+600 TO 127+600'!B4951</f>
        <v>83.909000000000006</v>
      </c>
      <c r="C4951" s="1">
        <f>'HHR-NGL-05-102+600 TO 127+600'!D4951</f>
        <v>8.5090000000000003</v>
      </c>
      <c r="E4951" s="1">
        <f t="shared" si="312"/>
        <v>116350</v>
      </c>
      <c r="F4951" s="2">
        <f t="shared" si="313"/>
        <v>1163500</v>
      </c>
      <c r="G4951" s="17">
        <f t="shared" si="311"/>
        <v>1</v>
      </c>
      <c r="H4951" s="1" t="str">
        <f t="shared" si="314"/>
        <v>PLINE PLINE: 1163583.909,8.509</v>
      </c>
    </row>
    <row r="4952" spans="1:8">
      <c r="A4952" s="1" t="str">
        <f>'HHR-NGL-05-102+600 TO 127+600'!A4952</f>
        <v>116+375</v>
      </c>
      <c r="B4952" s="1">
        <f>'HHR-NGL-05-102+600 TO 127+600'!B4952</f>
        <v>0</v>
      </c>
      <c r="C4952" s="1">
        <f>'HHR-NGL-05-102+600 TO 127+600'!D4952</f>
        <v>0</v>
      </c>
      <c r="D4952" s="25">
        <v>116375</v>
      </c>
      <c r="E4952" s="1">
        <f t="shared" si="312"/>
        <v>116375</v>
      </c>
      <c r="F4952" s="2">
        <f t="shared" si="313"/>
        <v>1163750</v>
      </c>
      <c r="G4952" s="17">
        <f t="shared" si="311"/>
        <v>1</v>
      </c>
    </row>
    <row r="4953" spans="1:8">
      <c r="A4953" s="1" t="str">
        <f>'HHR-NGL-05-102+600 TO 127+600'!A4953</f>
        <v>GROUND</v>
      </c>
      <c r="B4953" s="1">
        <f>'HHR-NGL-05-102+600 TO 127+600'!B4953</f>
        <v>0</v>
      </c>
      <c r="C4953" s="1">
        <f>'HHR-NGL-05-102+600 TO 127+600'!D4953</f>
        <v>0</v>
      </c>
      <c r="E4953" s="1">
        <f t="shared" si="312"/>
        <v>116375</v>
      </c>
      <c r="F4953" s="2">
        <f t="shared" si="313"/>
        <v>1163750</v>
      </c>
      <c r="G4953" s="17">
        <f t="shared" si="311"/>
        <v>1</v>
      </c>
    </row>
    <row r="4954" spans="1:8">
      <c r="A4954" s="1">
        <f>'HHR-NGL-05-102+600 TO 127+600'!A4954</f>
        <v>0</v>
      </c>
      <c r="B4954" s="1">
        <f>'HHR-NGL-05-102+600 TO 127+600'!B4954</f>
        <v>-100</v>
      </c>
      <c r="C4954" s="1">
        <f>'HHR-NGL-05-102+600 TO 127+600'!D4954</f>
        <v>7.6310000000000002</v>
      </c>
      <c r="E4954" s="1">
        <f t="shared" si="312"/>
        <v>116375</v>
      </c>
      <c r="F4954" s="2">
        <f t="shared" si="313"/>
        <v>1163750</v>
      </c>
      <c r="G4954" s="17">
        <f t="shared" si="311"/>
        <v>1</v>
      </c>
      <c r="H4954" s="1" t="str">
        <f t="shared" si="314"/>
        <v>PLINE PLINE: 1163650,7.631</v>
      </c>
    </row>
    <row r="4955" spans="1:8">
      <c r="A4955" s="1">
        <f>'HHR-NGL-05-102+600 TO 127+600'!A4955</f>
        <v>0</v>
      </c>
      <c r="B4955" s="1">
        <f>'HHR-NGL-05-102+600 TO 127+600'!B4955</f>
        <v>-99.795000000000002</v>
      </c>
      <c r="C4955" s="1">
        <f>'HHR-NGL-05-102+600 TO 127+600'!D4955</f>
        <v>7.63</v>
      </c>
      <c r="E4955" s="1">
        <f t="shared" si="312"/>
        <v>116375</v>
      </c>
      <c r="F4955" s="2">
        <f t="shared" si="313"/>
        <v>1163750</v>
      </c>
      <c r="G4955" s="17">
        <f t="shared" si="311"/>
        <v>1</v>
      </c>
      <c r="H4955" s="1" t="str">
        <f t="shared" si="314"/>
        <v>PLINE PLINE: 1163650.205,7.63</v>
      </c>
    </row>
    <row r="4956" spans="1:8">
      <c r="A4956" s="1">
        <f>'HHR-NGL-05-102+600 TO 127+600'!A4956</f>
        <v>0</v>
      </c>
      <c r="B4956" s="1">
        <f>'HHR-NGL-05-102+600 TO 127+600'!B4956</f>
        <v>-90.849000000000004</v>
      </c>
      <c r="C4956" s="1">
        <f>'HHR-NGL-05-102+600 TO 127+600'!D4956</f>
        <v>7.6660000000000004</v>
      </c>
      <c r="E4956" s="1">
        <f t="shared" si="312"/>
        <v>116375</v>
      </c>
      <c r="F4956" s="2">
        <f t="shared" si="313"/>
        <v>1163750</v>
      </c>
      <c r="G4956" s="17">
        <f t="shared" si="311"/>
        <v>1</v>
      </c>
      <c r="H4956" s="1" t="str">
        <f t="shared" si="314"/>
        <v>PLINE PLINE: 1163659.151,7.666</v>
      </c>
    </row>
    <row r="4957" spans="1:8">
      <c r="A4957" s="1">
        <f>'HHR-NGL-05-102+600 TO 127+600'!A4957</f>
        <v>0</v>
      </c>
      <c r="B4957" s="1">
        <f>'HHR-NGL-05-102+600 TO 127+600'!B4957</f>
        <v>-74.745000000000005</v>
      </c>
      <c r="C4957" s="1">
        <f>'HHR-NGL-05-102+600 TO 127+600'!D4957</f>
        <v>7.7549999999999999</v>
      </c>
      <c r="E4957" s="1">
        <f t="shared" si="312"/>
        <v>116375</v>
      </c>
      <c r="F4957" s="2">
        <f t="shared" si="313"/>
        <v>1163750</v>
      </c>
      <c r="G4957" s="17">
        <f t="shared" si="311"/>
        <v>1</v>
      </c>
      <c r="H4957" s="1" t="str">
        <f t="shared" si="314"/>
        <v>PLINE PLINE: 1163675.255,7.755</v>
      </c>
    </row>
    <row r="4958" spans="1:8">
      <c r="A4958" s="1">
        <f>'HHR-NGL-05-102+600 TO 127+600'!A4958</f>
        <v>0</v>
      </c>
      <c r="B4958" s="1">
        <f>'HHR-NGL-05-102+600 TO 127+600'!B4958</f>
        <v>-74.001999999999995</v>
      </c>
      <c r="C4958" s="1">
        <f>'HHR-NGL-05-102+600 TO 127+600'!D4958</f>
        <v>7.7549999999999999</v>
      </c>
      <c r="E4958" s="1">
        <f t="shared" si="312"/>
        <v>116375</v>
      </c>
      <c r="F4958" s="2">
        <f t="shared" si="313"/>
        <v>1163750</v>
      </c>
      <c r="G4958" s="17">
        <f t="shared" si="311"/>
        <v>1</v>
      </c>
      <c r="H4958" s="1" t="str">
        <f t="shared" si="314"/>
        <v>PLINE PLINE: 1163675.998,7.755</v>
      </c>
    </row>
    <row r="4959" spans="1:8">
      <c r="A4959" s="1">
        <f>'HHR-NGL-05-102+600 TO 127+600'!A4959</f>
        <v>0</v>
      </c>
      <c r="B4959" s="1">
        <f>'HHR-NGL-05-102+600 TO 127+600'!B4959</f>
        <v>-72.177000000000007</v>
      </c>
      <c r="C4959" s="1">
        <f>'HHR-NGL-05-102+600 TO 127+600'!D4959</f>
        <v>7.7690000000000001</v>
      </c>
      <c r="E4959" s="1">
        <f t="shared" si="312"/>
        <v>116375</v>
      </c>
      <c r="F4959" s="2">
        <f t="shared" si="313"/>
        <v>1163750</v>
      </c>
      <c r="G4959" s="17">
        <f t="shared" si="311"/>
        <v>1</v>
      </c>
      <c r="H4959" s="1" t="str">
        <f t="shared" si="314"/>
        <v>PLINE PLINE: 1163677.823,7.769</v>
      </c>
    </row>
    <row r="4960" spans="1:8">
      <c r="A4960" s="1">
        <f>'HHR-NGL-05-102+600 TO 127+600'!A4960</f>
        <v>0</v>
      </c>
      <c r="B4960" s="1">
        <f>'HHR-NGL-05-102+600 TO 127+600'!B4960</f>
        <v>-44.484999999999999</v>
      </c>
      <c r="C4960" s="1">
        <f>'HHR-NGL-05-102+600 TO 127+600'!D4960</f>
        <v>8.0980000000000008</v>
      </c>
      <c r="E4960" s="1">
        <f t="shared" si="312"/>
        <v>116375</v>
      </c>
      <c r="F4960" s="2">
        <f t="shared" si="313"/>
        <v>1163750</v>
      </c>
      <c r="G4960" s="17">
        <f t="shared" si="311"/>
        <v>1</v>
      </c>
      <c r="H4960" s="1" t="str">
        <f t="shared" si="314"/>
        <v>PLINE PLINE: 1163705.515,8.098</v>
      </c>
    </row>
    <row r="4961" spans="1:8">
      <c r="A4961" s="1">
        <f>'HHR-NGL-05-102+600 TO 127+600'!A4961</f>
        <v>0</v>
      </c>
      <c r="B4961" s="1">
        <f>'HHR-NGL-05-102+600 TO 127+600'!B4961</f>
        <v>-32.543999999999997</v>
      </c>
      <c r="C4961" s="1">
        <f>'HHR-NGL-05-102+600 TO 127+600'!D4961</f>
        <v>8.0429999999999993</v>
      </c>
      <c r="E4961" s="1">
        <f t="shared" si="312"/>
        <v>116375</v>
      </c>
      <c r="F4961" s="2">
        <f t="shared" si="313"/>
        <v>1163750</v>
      </c>
      <c r="G4961" s="17">
        <f t="shared" si="311"/>
        <v>1</v>
      </c>
      <c r="H4961" s="1" t="str">
        <f t="shared" si="314"/>
        <v>PLINE PLINE: 1163717.456,8.043</v>
      </c>
    </row>
    <row r="4962" spans="1:8">
      <c r="A4962" s="1">
        <f>'HHR-NGL-05-102+600 TO 127+600'!A4962</f>
        <v>0</v>
      </c>
      <c r="B4962" s="1">
        <f>'HHR-NGL-05-102+600 TO 127+600'!B4962</f>
        <v>-24.736000000000001</v>
      </c>
      <c r="C4962" s="1">
        <f>'HHR-NGL-05-102+600 TO 127+600'!D4962</f>
        <v>8.1460000000000008</v>
      </c>
      <c r="E4962" s="1">
        <f t="shared" si="312"/>
        <v>116375</v>
      </c>
      <c r="F4962" s="2">
        <f t="shared" si="313"/>
        <v>1163750</v>
      </c>
      <c r="G4962" s="17">
        <f t="shared" si="311"/>
        <v>1</v>
      </c>
      <c r="H4962" s="1" t="str">
        <f t="shared" si="314"/>
        <v>PLINE PLINE: 1163725.264,8.146</v>
      </c>
    </row>
    <row r="4963" spans="1:8">
      <c r="A4963" s="1">
        <f>'HHR-NGL-05-102+600 TO 127+600'!A4963</f>
        <v>0</v>
      </c>
      <c r="B4963" s="1">
        <f>'HHR-NGL-05-102+600 TO 127+600'!B4963</f>
        <v>0</v>
      </c>
      <c r="C4963" s="1">
        <f>'HHR-NGL-05-102+600 TO 127+600'!D4963</f>
        <v>8.2609999999999992</v>
      </c>
      <c r="E4963" s="1">
        <f t="shared" si="312"/>
        <v>116375</v>
      </c>
      <c r="F4963" s="2">
        <f t="shared" si="313"/>
        <v>1163750</v>
      </c>
      <c r="G4963" s="17">
        <f t="shared" si="311"/>
        <v>1</v>
      </c>
      <c r="H4963" s="1" t="str">
        <f t="shared" si="314"/>
        <v>PLINE PLINE: 1163750,8.261</v>
      </c>
    </row>
    <row r="4964" spans="1:8">
      <c r="A4964" s="1">
        <f>'HHR-NGL-05-102+600 TO 127+600'!A4964</f>
        <v>0</v>
      </c>
      <c r="B4964" s="1">
        <f>'HHR-NGL-05-102+600 TO 127+600'!B4964</f>
        <v>22.742999999999999</v>
      </c>
      <c r="C4964" s="1">
        <f>'HHR-NGL-05-102+600 TO 127+600'!D4964</f>
        <v>9.2409999999999997</v>
      </c>
      <c r="E4964" s="1">
        <f t="shared" si="312"/>
        <v>116375</v>
      </c>
      <c r="F4964" s="2">
        <f t="shared" si="313"/>
        <v>1163750</v>
      </c>
      <c r="G4964" s="17">
        <f t="shared" si="311"/>
        <v>1</v>
      </c>
      <c r="H4964" s="1" t="str">
        <f t="shared" si="314"/>
        <v>PLINE PLINE: 1163772.743,9.241</v>
      </c>
    </row>
    <row r="4965" spans="1:8">
      <c r="A4965" s="1">
        <f>'HHR-NGL-05-102+600 TO 127+600'!A4965</f>
        <v>0</v>
      </c>
      <c r="B4965" s="1">
        <f>'HHR-NGL-05-102+600 TO 127+600'!B4965</f>
        <v>24.131</v>
      </c>
      <c r="C4965" s="1">
        <f>'HHR-NGL-05-102+600 TO 127+600'!D4965</f>
        <v>9.1929999999999996</v>
      </c>
      <c r="E4965" s="1">
        <f t="shared" si="312"/>
        <v>116375</v>
      </c>
      <c r="F4965" s="2">
        <f t="shared" si="313"/>
        <v>1163750</v>
      </c>
      <c r="G4965" s="17">
        <f t="shared" si="311"/>
        <v>1</v>
      </c>
      <c r="H4965" s="1" t="str">
        <f t="shared" si="314"/>
        <v>PLINE PLINE: 1163774.131,9.193</v>
      </c>
    </row>
    <row r="4966" spans="1:8">
      <c r="A4966" s="1">
        <f>'HHR-NGL-05-102+600 TO 127+600'!A4966</f>
        <v>0</v>
      </c>
      <c r="B4966" s="1">
        <f>'HHR-NGL-05-102+600 TO 127+600'!B4966</f>
        <v>31.7</v>
      </c>
      <c r="C4966" s="1">
        <f>'HHR-NGL-05-102+600 TO 127+600'!D4966</f>
        <v>8.7970000000000006</v>
      </c>
      <c r="E4966" s="1">
        <f t="shared" si="312"/>
        <v>116375</v>
      </c>
      <c r="F4966" s="2">
        <f t="shared" si="313"/>
        <v>1163750</v>
      </c>
      <c r="G4966" s="17">
        <f t="shared" si="311"/>
        <v>1</v>
      </c>
      <c r="H4966" s="1" t="str">
        <f t="shared" si="314"/>
        <v>PLINE PLINE: 1163781.7,8.797</v>
      </c>
    </row>
    <row r="4967" spans="1:8">
      <c r="A4967" s="1">
        <f>'HHR-NGL-05-102+600 TO 127+600'!A4967</f>
        <v>0</v>
      </c>
      <c r="B4967" s="1">
        <f>'HHR-NGL-05-102+600 TO 127+600'!B4967</f>
        <v>48.204999999999998</v>
      </c>
      <c r="C4967" s="1">
        <f>'HHR-NGL-05-102+600 TO 127+600'!D4967</f>
        <v>9.6639999999999997</v>
      </c>
      <c r="E4967" s="1">
        <f t="shared" si="312"/>
        <v>116375</v>
      </c>
      <c r="F4967" s="2">
        <f t="shared" si="313"/>
        <v>1163750</v>
      </c>
      <c r="G4967" s="17">
        <f t="shared" si="311"/>
        <v>1</v>
      </c>
      <c r="H4967" s="1" t="str">
        <f t="shared" si="314"/>
        <v>PLINE PLINE: 1163798.205,9.664</v>
      </c>
    </row>
    <row r="4968" spans="1:8">
      <c r="A4968" s="1">
        <f>'HHR-NGL-05-102+600 TO 127+600'!A4968</f>
        <v>0</v>
      </c>
      <c r="B4968" s="1">
        <f>'HHR-NGL-05-102+600 TO 127+600'!B4968</f>
        <v>49.618000000000002</v>
      </c>
      <c r="C4968" s="1">
        <f>'HHR-NGL-05-102+600 TO 127+600'!D4968</f>
        <v>9.75</v>
      </c>
      <c r="E4968" s="1">
        <f t="shared" si="312"/>
        <v>116375</v>
      </c>
      <c r="F4968" s="2">
        <f t="shared" si="313"/>
        <v>1163750</v>
      </c>
      <c r="G4968" s="17">
        <f t="shared" si="311"/>
        <v>1</v>
      </c>
      <c r="H4968" s="1" t="str">
        <f t="shared" si="314"/>
        <v>PLINE PLINE: 1163799.618,9.75</v>
      </c>
    </row>
    <row r="4969" spans="1:8">
      <c r="A4969" s="1">
        <f>'HHR-NGL-05-102+600 TO 127+600'!A4969</f>
        <v>0</v>
      </c>
      <c r="B4969" s="1">
        <f>'HHR-NGL-05-102+600 TO 127+600'!B4969</f>
        <v>49.991</v>
      </c>
      <c r="C4969" s="1">
        <f>'HHR-NGL-05-102+600 TO 127+600'!D4969</f>
        <v>9.8170000000000002</v>
      </c>
      <c r="E4969" s="1">
        <f t="shared" si="312"/>
        <v>116375</v>
      </c>
      <c r="F4969" s="2">
        <f t="shared" si="313"/>
        <v>1163750</v>
      </c>
      <c r="G4969" s="17">
        <f t="shared" si="311"/>
        <v>1</v>
      </c>
      <c r="H4969" s="1" t="str">
        <f t="shared" si="314"/>
        <v>PLINE PLINE: 1163799.991,9.817</v>
      </c>
    </row>
    <row r="4970" spans="1:8">
      <c r="A4970" s="1">
        <f>'HHR-NGL-05-102+600 TO 127+600'!A4970</f>
        <v>0</v>
      </c>
      <c r="B4970" s="1">
        <f>'HHR-NGL-05-102+600 TO 127+600'!B4970</f>
        <v>50.981999999999999</v>
      </c>
      <c r="C4970" s="1">
        <f>'HHR-NGL-05-102+600 TO 127+600'!D4970</f>
        <v>9.7439999999999998</v>
      </c>
      <c r="E4970" s="1">
        <f t="shared" si="312"/>
        <v>116375</v>
      </c>
      <c r="F4970" s="2">
        <f t="shared" si="313"/>
        <v>1163750</v>
      </c>
      <c r="G4970" s="17">
        <f t="shared" si="311"/>
        <v>1</v>
      </c>
      <c r="H4970" s="1" t="str">
        <f t="shared" si="314"/>
        <v>PLINE PLINE: 1163800.982,9.744</v>
      </c>
    </row>
    <row r="4971" spans="1:8">
      <c r="A4971" s="1">
        <f>'HHR-NGL-05-102+600 TO 127+600'!A4971</f>
        <v>0</v>
      </c>
      <c r="B4971" s="1">
        <f>'HHR-NGL-05-102+600 TO 127+600'!B4971</f>
        <v>75.096000000000004</v>
      </c>
      <c r="C4971" s="1">
        <f>'HHR-NGL-05-102+600 TO 127+600'!D4971</f>
        <v>10.087999999999999</v>
      </c>
      <c r="E4971" s="1">
        <f t="shared" si="312"/>
        <v>116375</v>
      </c>
      <c r="F4971" s="2">
        <f t="shared" si="313"/>
        <v>1163750</v>
      </c>
      <c r="G4971" s="17">
        <f t="shared" si="311"/>
        <v>1</v>
      </c>
      <c r="H4971" s="1" t="str">
        <f t="shared" si="314"/>
        <v>PLINE PLINE: 1163825.096,10.088</v>
      </c>
    </row>
    <row r="4972" spans="1:8">
      <c r="A4972" s="1">
        <f>'HHR-NGL-05-102+600 TO 127+600'!A4972</f>
        <v>0</v>
      </c>
      <c r="B4972" s="1">
        <f>'HHR-NGL-05-102+600 TO 127+600'!B4972</f>
        <v>75.108999999999995</v>
      </c>
      <c r="C4972" s="1">
        <f>'HHR-NGL-05-102+600 TO 127+600'!D4972</f>
        <v>10.092000000000001</v>
      </c>
      <c r="E4972" s="1">
        <f t="shared" si="312"/>
        <v>116375</v>
      </c>
      <c r="F4972" s="2">
        <f t="shared" si="313"/>
        <v>1163750</v>
      </c>
      <c r="G4972" s="17">
        <f t="shared" si="311"/>
        <v>1</v>
      </c>
      <c r="H4972" s="1" t="str">
        <f t="shared" si="314"/>
        <v>PLINE PLINE: 1163825.109,10.092</v>
      </c>
    </row>
    <row r="4973" spans="1:8">
      <c r="A4973" s="1">
        <f>'HHR-NGL-05-102+600 TO 127+600'!A4973</f>
        <v>0</v>
      </c>
      <c r="B4973" s="1">
        <f>'HHR-NGL-05-102+600 TO 127+600'!B4973</f>
        <v>77.281999999999996</v>
      </c>
      <c r="C4973" s="1">
        <f>'HHR-NGL-05-102+600 TO 127+600'!D4973</f>
        <v>8.4860000000000007</v>
      </c>
      <c r="E4973" s="1">
        <f t="shared" si="312"/>
        <v>116375</v>
      </c>
      <c r="F4973" s="2">
        <f t="shared" si="313"/>
        <v>1163750</v>
      </c>
      <c r="G4973" s="17">
        <f t="shared" si="311"/>
        <v>1</v>
      </c>
      <c r="H4973" s="1" t="str">
        <f t="shared" si="314"/>
        <v>PLINE PLINE: 1163827.282,8.486</v>
      </c>
    </row>
    <row r="4974" spans="1:8">
      <c r="A4974" s="1">
        <f>'HHR-NGL-05-102+600 TO 127+600'!A4974</f>
        <v>0</v>
      </c>
      <c r="B4974" s="1">
        <f>'HHR-NGL-05-102+600 TO 127+600'!B4974</f>
        <v>79.69</v>
      </c>
      <c r="C4974" s="1">
        <f>'HHR-NGL-05-102+600 TO 127+600'!D4974</f>
        <v>8.49</v>
      </c>
      <c r="E4974" s="1">
        <f t="shared" si="312"/>
        <v>116375</v>
      </c>
      <c r="F4974" s="2">
        <f t="shared" si="313"/>
        <v>1163750</v>
      </c>
      <c r="G4974" s="17">
        <f t="shared" si="311"/>
        <v>1</v>
      </c>
      <c r="H4974" s="1" t="str">
        <f t="shared" si="314"/>
        <v>PLINE PLINE: 1163829.69,8.49</v>
      </c>
    </row>
    <row r="4975" spans="1:8">
      <c r="A4975" s="1" t="str">
        <f>'HHR-NGL-05-102+600 TO 127+600'!A4975</f>
        <v>116+400</v>
      </c>
      <c r="B4975" s="1">
        <f>'HHR-NGL-05-102+600 TO 127+600'!B4975</f>
        <v>0</v>
      </c>
      <c r="C4975" s="1">
        <f>'HHR-NGL-05-102+600 TO 127+600'!D4975</f>
        <v>0</v>
      </c>
      <c r="D4975" s="25">
        <v>116400</v>
      </c>
      <c r="E4975" s="1">
        <f t="shared" si="312"/>
        <v>116400</v>
      </c>
      <c r="F4975" s="2">
        <f t="shared" si="313"/>
        <v>1164000</v>
      </c>
      <c r="G4975" s="17">
        <f t="shared" si="311"/>
        <v>1</v>
      </c>
    </row>
    <row r="4976" spans="1:8">
      <c r="A4976" s="1" t="str">
        <f>'HHR-NGL-05-102+600 TO 127+600'!A4976</f>
        <v>GROUND</v>
      </c>
      <c r="B4976" s="1">
        <f>'HHR-NGL-05-102+600 TO 127+600'!B4976</f>
        <v>0</v>
      </c>
      <c r="C4976" s="1">
        <f>'HHR-NGL-05-102+600 TO 127+600'!D4976</f>
        <v>0</v>
      </c>
      <c r="E4976" s="1">
        <f t="shared" si="312"/>
        <v>116400</v>
      </c>
      <c r="F4976" s="2">
        <f t="shared" si="313"/>
        <v>1164000</v>
      </c>
      <c r="G4976" s="17">
        <f t="shared" si="311"/>
        <v>1</v>
      </c>
    </row>
    <row r="4977" spans="1:8">
      <c r="A4977" s="1">
        <f>'HHR-NGL-05-102+600 TO 127+600'!A4977</f>
        <v>0</v>
      </c>
      <c r="B4977" s="1">
        <f>'HHR-NGL-05-102+600 TO 127+600'!B4977</f>
        <v>-100</v>
      </c>
      <c r="C4977" s="1">
        <f>'HHR-NGL-05-102+600 TO 127+600'!D4977</f>
        <v>7.7469999999999999</v>
      </c>
      <c r="E4977" s="1">
        <f t="shared" si="312"/>
        <v>116400</v>
      </c>
      <c r="F4977" s="2">
        <f t="shared" si="313"/>
        <v>1164000</v>
      </c>
      <c r="G4977" s="17">
        <f t="shared" si="311"/>
        <v>1</v>
      </c>
      <c r="H4977" s="1" t="str">
        <f t="shared" si="314"/>
        <v>PLINE PLINE: 1163900,7.747</v>
      </c>
    </row>
    <row r="4978" spans="1:8">
      <c r="A4978" s="1">
        <f>'HHR-NGL-05-102+600 TO 127+600'!A4978</f>
        <v>0</v>
      </c>
      <c r="B4978" s="1">
        <f>'HHR-NGL-05-102+600 TO 127+600'!B4978</f>
        <v>-76.366</v>
      </c>
      <c r="C4978" s="1">
        <f>'HHR-NGL-05-102+600 TO 127+600'!D4978</f>
        <v>7.7069999999999999</v>
      </c>
      <c r="E4978" s="1">
        <f t="shared" si="312"/>
        <v>116400</v>
      </c>
      <c r="F4978" s="2">
        <f t="shared" si="313"/>
        <v>1164000</v>
      </c>
      <c r="G4978" s="17">
        <f t="shared" si="311"/>
        <v>1</v>
      </c>
      <c r="H4978" s="1" t="str">
        <f t="shared" si="314"/>
        <v>PLINE PLINE: 1163923.634,7.707</v>
      </c>
    </row>
    <row r="4979" spans="1:8">
      <c r="A4979" s="1">
        <f>'HHR-NGL-05-102+600 TO 127+600'!A4979</f>
        <v>0</v>
      </c>
      <c r="B4979" s="1">
        <f>'HHR-NGL-05-102+600 TO 127+600'!B4979</f>
        <v>-75.867000000000004</v>
      </c>
      <c r="C4979" s="1">
        <f>'HHR-NGL-05-102+600 TO 127+600'!D4979</f>
        <v>7.71</v>
      </c>
      <c r="E4979" s="1">
        <f t="shared" si="312"/>
        <v>116400</v>
      </c>
      <c r="F4979" s="2">
        <f t="shared" si="313"/>
        <v>1164000</v>
      </c>
      <c r="G4979" s="17">
        <f t="shared" si="311"/>
        <v>1</v>
      </c>
      <c r="H4979" s="1" t="str">
        <f t="shared" si="314"/>
        <v>PLINE PLINE: 1163924.133,7.71</v>
      </c>
    </row>
    <row r="4980" spans="1:8">
      <c r="A4980" s="1">
        <f>'HHR-NGL-05-102+600 TO 127+600'!A4980</f>
        <v>0</v>
      </c>
      <c r="B4980" s="1">
        <f>'HHR-NGL-05-102+600 TO 127+600'!B4980</f>
        <v>-57.44</v>
      </c>
      <c r="C4980" s="1">
        <f>'HHR-NGL-05-102+600 TO 127+600'!D4980</f>
        <v>7.8840000000000003</v>
      </c>
      <c r="E4980" s="1">
        <f t="shared" si="312"/>
        <v>116400</v>
      </c>
      <c r="F4980" s="2">
        <f t="shared" si="313"/>
        <v>1164000</v>
      </c>
      <c r="G4980" s="17">
        <f t="shared" si="311"/>
        <v>1</v>
      </c>
      <c r="H4980" s="1" t="str">
        <f t="shared" si="314"/>
        <v>PLINE PLINE: 1163942.56,7.884</v>
      </c>
    </row>
    <row r="4981" spans="1:8">
      <c r="A4981" s="1">
        <f>'HHR-NGL-05-102+600 TO 127+600'!A4981</f>
        <v>0</v>
      </c>
      <c r="B4981" s="1">
        <f>'HHR-NGL-05-102+600 TO 127+600'!B4981</f>
        <v>-45.8</v>
      </c>
      <c r="C4981" s="1">
        <f>'HHR-NGL-05-102+600 TO 127+600'!D4981</f>
        <v>7.9509999999999996</v>
      </c>
      <c r="E4981" s="1">
        <f t="shared" si="312"/>
        <v>116400</v>
      </c>
      <c r="F4981" s="2">
        <f t="shared" si="313"/>
        <v>1164000</v>
      </c>
      <c r="G4981" s="17">
        <f t="shared" si="311"/>
        <v>1</v>
      </c>
      <c r="H4981" s="1" t="str">
        <f t="shared" si="314"/>
        <v>PLINE PLINE: 1163954.2,7.951</v>
      </c>
    </row>
    <row r="4982" spans="1:8">
      <c r="A4982" s="1">
        <f>'HHR-NGL-05-102+600 TO 127+600'!A4982</f>
        <v>0</v>
      </c>
      <c r="B4982" s="1">
        <f>'HHR-NGL-05-102+600 TO 127+600'!B4982</f>
        <v>-41.027999999999999</v>
      </c>
      <c r="C4982" s="1">
        <f>'HHR-NGL-05-102+600 TO 127+600'!D4982</f>
        <v>8.0429999999999993</v>
      </c>
      <c r="E4982" s="1">
        <f t="shared" si="312"/>
        <v>116400</v>
      </c>
      <c r="F4982" s="2">
        <f t="shared" si="313"/>
        <v>1164000</v>
      </c>
      <c r="G4982" s="17">
        <f t="shared" si="311"/>
        <v>1</v>
      </c>
      <c r="H4982" s="1" t="str">
        <f t="shared" si="314"/>
        <v>PLINE PLINE: 1163958.972,8.043</v>
      </c>
    </row>
    <row r="4983" spans="1:8">
      <c r="A4983" s="1">
        <f>'HHR-NGL-05-102+600 TO 127+600'!A4983</f>
        <v>0</v>
      </c>
      <c r="B4983" s="1">
        <f>'HHR-NGL-05-102+600 TO 127+600'!B4983</f>
        <v>-21.826000000000001</v>
      </c>
      <c r="C4983" s="1">
        <f>'HHR-NGL-05-102+600 TO 127+600'!D4983</f>
        <v>8.3059999999999992</v>
      </c>
      <c r="E4983" s="1">
        <f t="shared" si="312"/>
        <v>116400</v>
      </c>
      <c r="F4983" s="2">
        <f t="shared" si="313"/>
        <v>1164000</v>
      </c>
      <c r="G4983" s="17">
        <f t="shared" si="311"/>
        <v>1</v>
      </c>
      <c r="H4983" s="1" t="str">
        <f t="shared" si="314"/>
        <v>PLINE PLINE: 1163978.174,8.306</v>
      </c>
    </row>
    <row r="4984" spans="1:8">
      <c r="A4984" s="1">
        <f>'HHR-NGL-05-102+600 TO 127+600'!A4984</f>
        <v>0</v>
      </c>
      <c r="B4984" s="1">
        <f>'HHR-NGL-05-102+600 TO 127+600'!B4984</f>
        <v>0</v>
      </c>
      <c r="C4984" s="1">
        <f>'HHR-NGL-05-102+600 TO 127+600'!D4984</f>
        <v>7.9649999999999999</v>
      </c>
      <c r="E4984" s="1">
        <f t="shared" si="312"/>
        <v>116400</v>
      </c>
      <c r="F4984" s="2">
        <f t="shared" si="313"/>
        <v>1164000</v>
      </c>
      <c r="G4984" s="17">
        <f t="shared" si="311"/>
        <v>1</v>
      </c>
      <c r="H4984" s="1" t="str">
        <f t="shared" si="314"/>
        <v>PLINE PLINE: 1164000,7.965</v>
      </c>
    </row>
    <row r="4985" spans="1:8">
      <c r="A4985" s="1">
        <f>'HHR-NGL-05-102+600 TO 127+600'!A4985</f>
        <v>0</v>
      </c>
      <c r="B4985" s="1">
        <f>'HHR-NGL-05-102+600 TO 127+600'!B4985</f>
        <v>1.5109999999999999</v>
      </c>
      <c r="C4985" s="1">
        <f>'HHR-NGL-05-102+600 TO 127+600'!D4985</f>
        <v>8.0470000000000006</v>
      </c>
      <c r="E4985" s="1">
        <f t="shared" si="312"/>
        <v>116400</v>
      </c>
      <c r="F4985" s="2">
        <f t="shared" si="313"/>
        <v>1164000</v>
      </c>
      <c r="G4985" s="17">
        <f t="shared" si="311"/>
        <v>1</v>
      </c>
      <c r="H4985" s="1" t="str">
        <f t="shared" si="314"/>
        <v>PLINE PLINE: 1164001.511,8.047</v>
      </c>
    </row>
    <row r="4986" spans="1:8">
      <c r="A4986" s="1">
        <f>'HHR-NGL-05-102+600 TO 127+600'!A4986</f>
        <v>0</v>
      </c>
      <c r="B4986" s="1">
        <f>'HHR-NGL-05-102+600 TO 127+600'!B4986</f>
        <v>24.436</v>
      </c>
      <c r="C4986" s="1">
        <f>'HHR-NGL-05-102+600 TO 127+600'!D4986</f>
        <v>9.3040000000000003</v>
      </c>
      <c r="E4986" s="1">
        <f t="shared" si="312"/>
        <v>116400</v>
      </c>
      <c r="F4986" s="2">
        <f t="shared" si="313"/>
        <v>1164000</v>
      </c>
      <c r="G4986" s="17">
        <f t="shared" si="311"/>
        <v>1</v>
      </c>
      <c r="H4986" s="1" t="str">
        <f t="shared" si="314"/>
        <v>PLINE PLINE: 1164024.436,9.304</v>
      </c>
    </row>
    <row r="4987" spans="1:8">
      <c r="A4987" s="1">
        <f>'HHR-NGL-05-102+600 TO 127+600'!A4987</f>
        <v>0</v>
      </c>
      <c r="B4987" s="1">
        <f>'HHR-NGL-05-102+600 TO 127+600'!B4987</f>
        <v>24.523</v>
      </c>
      <c r="C4987" s="1">
        <f>'HHR-NGL-05-102+600 TO 127+600'!D4987</f>
        <v>9.3019999999999996</v>
      </c>
      <c r="E4987" s="1">
        <f t="shared" si="312"/>
        <v>116400</v>
      </c>
      <c r="F4987" s="2">
        <f t="shared" si="313"/>
        <v>1164000</v>
      </c>
      <c r="G4987" s="17">
        <f t="shared" si="311"/>
        <v>1</v>
      </c>
      <c r="H4987" s="1" t="str">
        <f t="shared" si="314"/>
        <v>PLINE PLINE: 1164024.523,9.302</v>
      </c>
    </row>
    <row r="4988" spans="1:8">
      <c r="A4988" s="1">
        <f>'HHR-NGL-05-102+600 TO 127+600'!A4988</f>
        <v>0</v>
      </c>
      <c r="B4988" s="1">
        <f>'HHR-NGL-05-102+600 TO 127+600'!B4988</f>
        <v>24.936</v>
      </c>
      <c r="C4988" s="1">
        <f>'HHR-NGL-05-102+600 TO 127+600'!D4988</f>
        <v>9.3160000000000007</v>
      </c>
      <c r="E4988" s="1">
        <f t="shared" si="312"/>
        <v>116400</v>
      </c>
      <c r="F4988" s="2">
        <f t="shared" si="313"/>
        <v>1164000</v>
      </c>
      <c r="G4988" s="17">
        <f t="shared" si="311"/>
        <v>1</v>
      </c>
      <c r="H4988" s="1" t="str">
        <f t="shared" si="314"/>
        <v>PLINE PLINE: 1164024.936,9.316</v>
      </c>
    </row>
    <row r="4989" spans="1:8">
      <c r="A4989" s="1">
        <f>'HHR-NGL-05-102+600 TO 127+600'!A4989</f>
        <v>0</v>
      </c>
      <c r="B4989" s="1">
        <f>'HHR-NGL-05-102+600 TO 127+600'!B4989</f>
        <v>25.044</v>
      </c>
      <c r="C4989" s="1">
        <f>'HHR-NGL-05-102+600 TO 127+600'!D4989</f>
        <v>9.33</v>
      </c>
      <c r="E4989" s="1">
        <f t="shared" si="312"/>
        <v>116400</v>
      </c>
      <c r="F4989" s="2">
        <f t="shared" si="313"/>
        <v>1164000</v>
      </c>
      <c r="G4989" s="17">
        <f t="shared" si="311"/>
        <v>1</v>
      </c>
      <c r="H4989" s="1" t="str">
        <f t="shared" si="314"/>
        <v>PLINE PLINE: 1164025.044,9.33</v>
      </c>
    </row>
    <row r="4990" spans="1:8">
      <c r="A4990" s="1">
        <f>'HHR-NGL-05-102+600 TO 127+600'!A4990</f>
        <v>0</v>
      </c>
      <c r="B4990" s="1">
        <f>'HHR-NGL-05-102+600 TO 127+600'!B4990</f>
        <v>49.113</v>
      </c>
      <c r="C4990" s="1">
        <f>'HHR-NGL-05-102+600 TO 127+600'!D4990</f>
        <v>9.6069999999999993</v>
      </c>
      <c r="E4990" s="1">
        <f t="shared" si="312"/>
        <v>116400</v>
      </c>
      <c r="F4990" s="2">
        <f t="shared" si="313"/>
        <v>1164000</v>
      </c>
      <c r="G4990" s="17">
        <f t="shared" si="311"/>
        <v>1</v>
      </c>
      <c r="H4990" s="1" t="str">
        <f t="shared" si="314"/>
        <v>PLINE PLINE: 1164049.113,9.607</v>
      </c>
    </row>
    <row r="4991" spans="1:8">
      <c r="A4991" s="1">
        <f>'HHR-NGL-05-102+600 TO 127+600'!A4991</f>
        <v>0</v>
      </c>
      <c r="B4991" s="1">
        <f>'HHR-NGL-05-102+600 TO 127+600'!B4991</f>
        <v>49.603000000000002</v>
      </c>
      <c r="C4991" s="1">
        <f>'HHR-NGL-05-102+600 TO 127+600'!D4991</f>
        <v>9.6069999999999993</v>
      </c>
      <c r="E4991" s="1">
        <f t="shared" si="312"/>
        <v>116400</v>
      </c>
      <c r="F4991" s="2">
        <f t="shared" si="313"/>
        <v>1164000</v>
      </c>
      <c r="G4991" s="17">
        <f t="shared" si="311"/>
        <v>1</v>
      </c>
      <c r="H4991" s="1" t="str">
        <f t="shared" si="314"/>
        <v>PLINE PLINE: 1164049.603,9.607</v>
      </c>
    </row>
    <row r="4992" spans="1:8">
      <c r="A4992" s="1">
        <f>'HHR-NGL-05-102+600 TO 127+600'!A4992</f>
        <v>0</v>
      </c>
      <c r="B4992" s="1">
        <f>'HHR-NGL-05-102+600 TO 127+600'!B4992</f>
        <v>50.087000000000003</v>
      </c>
      <c r="C4992" s="1">
        <f>'HHR-NGL-05-102+600 TO 127+600'!D4992</f>
        <v>9.6129999999999995</v>
      </c>
      <c r="E4992" s="1">
        <f t="shared" si="312"/>
        <v>116400</v>
      </c>
      <c r="F4992" s="2">
        <f t="shared" si="313"/>
        <v>1164000</v>
      </c>
      <c r="G4992" s="17">
        <f t="shared" si="311"/>
        <v>1</v>
      </c>
      <c r="H4992" s="1" t="str">
        <f t="shared" si="314"/>
        <v>PLINE PLINE: 1164050.087,9.613</v>
      </c>
    </row>
    <row r="4993" spans="1:8">
      <c r="A4993" s="1">
        <f>'HHR-NGL-05-102+600 TO 127+600'!A4993</f>
        <v>0</v>
      </c>
      <c r="B4993" s="1">
        <f>'HHR-NGL-05-102+600 TO 127+600'!B4993</f>
        <v>76.228999999999999</v>
      </c>
      <c r="C4993" s="1">
        <f>'HHR-NGL-05-102+600 TO 127+600'!D4993</f>
        <v>10.023999999999999</v>
      </c>
      <c r="E4993" s="1">
        <f t="shared" si="312"/>
        <v>116400</v>
      </c>
      <c r="F4993" s="2">
        <f t="shared" si="313"/>
        <v>1164000</v>
      </c>
      <c r="G4993" s="17">
        <f t="shared" si="311"/>
        <v>1</v>
      </c>
      <c r="H4993" s="1" t="str">
        <f t="shared" si="314"/>
        <v>PLINE PLINE: 1164076.229,10.024</v>
      </c>
    </row>
    <row r="4994" spans="1:8">
      <c r="A4994" s="1">
        <f>'HHR-NGL-05-102+600 TO 127+600'!A4994</f>
        <v>0</v>
      </c>
      <c r="B4994" s="1">
        <f>'HHR-NGL-05-102+600 TO 127+600'!B4994</f>
        <v>76.334999999999994</v>
      </c>
      <c r="C4994" s="1">
        <f>'HHR-NGL-05-102+600 TO 127+600'!D4994</f>
        <v>9.9390000000000001</v>
      </c>
      <c r="E4994" s="1">
        <f t="shared" si="312"/>
        <v>116400</v>
      </c>
      <c r="F4994" s="2">
        <f t="shared" si="313"/>
        <v>1164000</v>
      </c>
      <c r="G4994" s="17">
        <f t="shared" ref="G4994:G5057" si="315">G4993</f>
        <v>1</v>
      </c>
      <c r="H4994" s="1" t="str">
        <f t="shared" si="314"/>
        <v>PLINE PLINE: 1164076.335,9.939</v>
      </c>
    </row>
    <row r="4995" spans="1:8">
      <c r="A4995" s="1">
        <f>'HHR-NGL-05-102+600 TO 127+600'!A4995</f>
        <v>0</v>
      </c>
      <c r="B4995" s="1">
        <f>'HHR-NGL-05-102+600 TO 127+600'!B4995</f>
        <v>78.391000000000005</v>
      </c>
      <c r="C4995" s="1">
        <f>'HHR-NGL-05-102+600 TO 127+600'!D4995</f>
        <v>8.4169999999999998</v>
      </c>
      <c r="E4995" s="1">
        <f t="shared" si="312"/>
        <v>116400</v>
      </c>
      <c r="F4995" s="2">
        <f t="shared" si="313"/>
        <v>1164000</v>
      </c>
      <c r="G4995" s="17">
        <f t="shared" si="315"/>
        <v>1</v>
      </c>
      <c r="H4995" s="1" t="str">
        <f t="shared" si="314"/>
        <v>PLINE PLINE: 1164078.391,8.417</v>
      </c>
    </row>
    <row r="4996" spans="1:8">
      <c r="A4996" s="1" t="str">
        <f>'HHR-NGL-05-102+600 TO 127+600'!A4996</f>
        <v>116+425</v>
      </c>
      <c r="B4996" s="1">
        <f>'HHR-NGL-05-102+600 TO 127+600'!B4996</f>
        <v>0</v>
      </c>
      <c r="C4996" s="1">
        <f>'HHR-NGL-05-102+600 TO 127+600'!D4996</f>
        <v>0</v>
      </c>
      <c r="D4996" s="25">
        <v>116425</v>
      </c>
      <c r="E4996" s="1">
        <f t="shared" ref="E4996:E5059" si="316">IF((D4996=0),E4995,D4996)</f>
        <v>116425</v>
      </c>
      <c r="F4996" s="2">
        <f t="shared" ref="F4996:F5059" si="317">IF((C4996=0),(E4996-0)*$H$1,F4995)</f>
        <v>1164250</v>
      </c>
      <c r="G4996" s="17">
        <f t="shared" si="315"/>
        <v>1</v>
      </c>
    </row>
    <row r="4997" spans="1:8">
      <c r="A4997" s="1" t="str">
        <f>'HHR-NGL-05-102+600 TO 127+600'!A4997</f>
        <v>GROUND</v>
      </c>
      <c r="B4997" s="1">
        <f>'HHR-NGL-05-102+600 TO 127+600'!B4997</f>
        <v>0</v>
      </c>
      <c r="C4997" s="1">
        <f>'HHR-NGL-05-102+600 TO 127+600'!D4997</f>
        <v>0</v>
      </c>
      <c r="E4997" s="1">
        <f t="shared" si="316"/>
        <v>116425</v>
      </c>
      <c r="F4997" s="2">
        <f t="shared" si="317"/>
        <v>1164250</v>
      </c>
      <c r="G4997" s="17">
        <f t="shared" si="315"/>
        <v>1</v>
      </c>
    </row>
    <row r="4998" spans="1:8">
      <c r="A4998" s="1">
        <f>'HHR-NGL-05-102+600 TO 127+600'!A4998</f>
        <v>0</v>
      </c>
      <c r="B4998" s="1">
        <f>'HHR-NGL-05-102+600 TO 127+600'!B4998</f>
        <v>-100</v>
      </c>
      <c r="C4998" s="1">
        <f>'HHR-NGL-05-102+600 TO 127+600'!D4998</f>
        <v>7.5369999999999999</v>
      </c>
      <c r="E4998" s="1">
        <f t="shared" si="316"/>
        <v>116425</v>
      </c>
      <c r="F4998" s="2">
        <f t="shared" si="317"/>
        <v>1164250</v>
      </c>
      <c r="G4998" s="17">
        <f t="shared" si="315"/>
        <v>1</v>
      </c>
      <c r="H4998" s="1" t="str">
        <f t="shared" ref="H4998:H5059" si="318">CONCATENATE("PLINE PLINE: ",(B4998+F4998)*G4998,",",C4998)</f>
        <v>PLINE PLINE: 1164150,7.537</v>
      </c>
    </row>
    <row r="4999" spans="1:8">
      <c r="A4999" s="1">
        <f>'HHR-NGL-05-102+600 TO 127+600'!A4999</f>
        <v>0</v>
      </c>
      <c r="B4999" s="1">
        <f>'HHR-NGL-05-102+600 TO 127+600'!B4999</f>
        <v>-98.344999999999999</v>
      </c>
      <c r="C4999" s="1">
        <f>'HHR-NGL-05-102+600 TO 127+600'!D4999</f>
        <v>7.5350000000000001</v>
      </c>
      <c r="E4999" s="1">
        <f t="shared" si="316"/>
        <v>116425</v>
      </c>
      <c r="F4999" s="2">
        <f t="shared" si="317"/>
        <v>1164250</v>
      </c>
      <c r="G4999" s="17">
        <f t="shared" si="315"/>
        <v>1</v>
      </c>
      <c r="H4999" s="1" t="str">
        <f t="shared" si="318"/>
        <v>PLINE PLINE: 1164151.655,7.535</v>
      </c>
    </row>
    <row r="5000" spans="1:8">
      <c r="A5000" s="1">
        <f>'HHR-NGL-05-102+600 TO 127+600'!A5000</f>
        <v>0</v>
      </c>
      <c r="B5000" s="1">
        <f>'HHR-NGL-05-102+600 TO 127+600'!B5000</f>
        <v>-74.361999999999995</v>
      </c>
      <c r="C5000" s="1">
        <f>'HHR-NGL-05-102+600 TO 127+600'!D5000</f>
        <v>7.6740000000000004</v>
      </c>
      <c r="E5000" s="1">
        <f t="shared" si="316"/>
        <v>116425</v>
      </c>
      <c r="F5000" s="2">
        <f t="shared" si="317"/>
        <v>1164250</v>
      </c>
      <c r="G5000" s="17">
        <f t="shared" si="315"/>
        <v>1</v>
      </c>
      <c r="H5000" s="1" t="str">
        <f t="shared" si="318"/>
        <v>PLINE PLINE: 1164175.638,7.674</v>
      </c>
    </row>
    <row r="5001" spans="1:8">
      <c r="A5001" s="1">
        <f>'HHR-NGL-05-102+600 TO 127+600'!A5001</f>
        <v>0</v>
      </c>
      <c r="B5001" s="1">
        <f>'HHR-NGL-05-102+600 TO 127+600'!B5001</f>
        <v>-63.898000000000003</v>
      </c>
      <c r="C5001" s="1">
        <f>'HHR-NGL-05-102+600 TO 127+600'!D5001</f>
        <v>7.8140000000000001</v>
      </c>
      <c r="E5001" s="1">
        <f t="shared" si="316"/>
        <v>116425</v>
      </c>
      <c r="F5001" s="2">
        <f t="shared" si="317"/>
        <v>1164250</v>
      </c>
      <c r="G5001" s="17">
        <f t="shared" si="315"/>
        <v>1</v>
      </c>
      <c r="H5001" s="1" t="str">
        <f t="shared" si="318"/>
        <v>PLINE PLINE: 1164186.102,7.814</v>
      </c>
    </row>
    <row r="5002" spans="1:8">
      <c r="A5002" s="1">
        <f>'HHR-NGL-05-102+600 TO 127+600'!A5002</f>
        <v>0</v>
      </c>
      <c r="B5002" s="1">
        <f>'HHR-NGL-05-102+600 TO 127+600'!B5002</f>
        <v>-52.923999999999999</v>
      </c>
      <c r="C5002" s="1">
        <f>'HHR-NGL-05-102+600 TO 127+600'!D5002</f>
        <v>8.0069999999999997</v>
      </c>
      <c r="E5002" s="1">
        <f t="shared" si="316"/>
        <v>116425</v>
      </c>
      <c r="F5002" s="2">
        <f t="shared" si="317"/>
        <v>1164250</v>
      </c>
      <c r="G5002" s="17">
        <f t="shared" si="315"/>
        <v>1</v>
      </c>
      <c r="H5002" s="1" t="str">
        <f t="shared" si="318"/>
        <v>PLINE PLINE: 1164197.076,8.007</v>
      </c>
    </row>
    <row r="5003" spans="1:8">
      <c r="A5003" s="1">
        <f>'HHR-NGL-05-102+600 TO 127+600'!A5003</f>
        <v>0</v>
      </c>
      <c r="B5003" s="1">
        <f>'HHR-NGL-05-102+600 TO 127+600'!B5003</f>
        <v>-46.591999999999999</v>
      </c>
      <c r="C5003" s="1">
        <f>'HHR-NGL-05-102+600 TO 127+600'!D5003</f>
        <v>8.0559999999999992</v>
      </c>
      <c r="E5003" s="1">
        <f t="shared" si="316"/>
        <v>116425</v>
      </c>
      <c r="F5003" s="2">
        <f t="shared" si="317"/>
        <v>1164250</v>
      </c>
      <c r="G5003" s="17">
        <f t="shared" si="315"/>
        <v>1</v>
      </c>
      <c r="H5003" s="1" t="str">
        <f t="shared" si="318"/>
        <v>PLINE PLINE: 1164203.408,8.056</v>
      </c>
    </row>
    <row r="5004" spans="1:8">
      <c r="A5004" s="1">
        <f>'HHR-NGL-05-102+600 TO 127+600'!A5004</f>
        <v>0</v>
      </c>
      <c r="B5004" s="1">
        <f>'HHR-NGL-05-102+600 TO 127+600'!B5004</f>
        <v>-43.62</v>
      </c>
      <c r="C5004" s="1">
        <f>'HHR-NGL-05-102+600 TO 127+600'!D5004</f>
        <v>8.093</v>
      </c>
      <c r="E5004" s="1">
        <f t="shared" si="316"/>
        <v>116425</v>
      </c>
      <c r="F5004" s="2">
        <f t="shared" si="317"/>
        <v>1164250</v>
      </c>
      <c r="G5004" s="17">
        <f t="shared" si="315"/>
        <v>1</v>
      </c>
      <c r="H5004" s="1" t="str">
        <f t="shared" si="318"/>
        <v>PLINE PLINE: 1164206.38,8.093</v>
      </c>
    </row>
    <row r="5005" spans="1:8">
      <c r="A5005" s="1">
        <f>'HHR-NGL-05-102+600 TO 127+600'!A5005</f>
        <v>0</v>
      </c>
      <c r="B5005" s="1">
        <f>'HHR-NGL-05-102+600 TO 127+600'!B5005</f>
        <v>-21.457000000000001</v>
      </c>
      <c r="C5005" s="1">
        <f>'HHR-NGL-05-102+600 TO 127+600'!D5005</f>
        <v>8.1920000000000002</v>
      </c>
      <c r="E5005" s="1">
        <f t="shared" si="316"/>
        <v>116425</v>
      </c>
      <c r="F5005" s="2">
        <f t="shared" si="317"/>
        <v>1164250</v>
      </c>
      <c r="G5005" s="17">
        <f t="shared" si="315"/>
        <v>1</v>
      </c>
      <c r="H5005" s="1" t="str">
        <f t="shared" si="318"/>
        <v>PLINE PLINE: 1164228.543,8.192</v>
      </c>
    </row>
    <row r="5006" spans="1:8">
      <c r="A5006" s="1">
        <f>'HHR-NGL-05-102+600 TO 127+600'!A5006</f>
        <v>0</v>
      </c>
      <c r="B5006" s="1">
        <f>'HHR-NGL-05-102+600 TO 127+600'!B5006</f>
        <v>0</v>
      </c>
      <c r="C5006" s="1">
        <f>'HHR-NGL-05-102+600 TO 127+600'!D5006</f>
        <v>8.0050000000000008</v>
      </c>
      <c r="E5006" s="1">
        <f t="shared" si="316"/>
        <v>116425</v>
      </c>
      <c r="F5006" s="2">
        <f t="shared" si="317"/>
        <v>1164250</v>
      </c>
      <c r="G5006" s="17">
        <f t="shared" si="315"/>
        <v>1</v>
      </c>
      <c r="H5006" s="1" t="str">
        <f t="shared" si="318"/>
        <v>PLINE PLINE: 1164250,8.005</v>
      </c>
    </row>
    <row r="5007" spans="1:8">
      <c r="A5007" s="1">
        <f>'HHR-NGL-05-102+600 TO 127+600'!A5007</f>
        <v>0</v>
      </c>
      <c r="B5007" s="1">
        <f>'HHR-NGL-05-102+600 TO 127+600'!B5007</f>
        <v>19.984999999999999</v>
      </c>
      <c r="C5007" s="1">
        <f>'HHR-NGL-05-102+600 TO 127+600'!D5007</f>
        <v>7.8049999999999997</v>
      </c>
      <c r="E5007" s="1">
        <f t="shared" si="316"/>
        <v>116425</v>
      </c>
      <c r="F5007" s="2">
        <f t="shared" si="317"/>
        <v>1164250</v>
      </c>
      <c r="G5007" s="17">
        <f t="shared" si="315"/>
        <v>1</v>
      </c>
      <c r="H5007" s="1" t="str">
        <f t="shared" si="318"/>
        <v>PLINE PLINE: 1164269.985,7.805</v>
      </c>
    </row>
    <row r="5008" spans="1:8">
      <c r="A5008" s="1">
        <f>'HHR-NGL-05-102+600 TO 127+600'!A5008</f>
        <v>0</v>
      </c>
      <c r="B5008" s="1">
        <f>'HHR-NGL-05-102+600 TO 127+600'!B5008</f>
        <v>24.068999999999999</v>
      </c>
      <c r="C5008" s="1">
        <f>'HHR-NGL-05-102+600 TO 127+600'!D5008</f>
        <v>9.1129999999999995</v>
      </c>
      <c r="E5008" s="1">
        <f t="shared" si="316"/>
        <v>116425</v>
      </c>
      <c r="F5008" s="2">
        <f t="shared" si="317"/>
        <v>1164250</v>
      </c>
      <c r="G5008" s="17">
        <f t="shared" si="315"/>
        <v>1</v>
      </c>
      <c r="H5008" s="1" t="str">
        <f t="shared" si="318"/>
        <v>PLINE PLINE: 1164274.069,9.113</v>
      </c>
    </row>
    <row r="5009" spans="1:8">
      <c r="A5009" s="1">
        <f>'HHR-NGL-05-102+600 TO 127+600'!A5009</f>
        <v>0</v>
      </c>
      <c r="B5009" s="1">
        <f>'HHR-NGL-05-102+600 TO 127+600'!B5009</f>
        <v>24.878</v>
      </c>
      <c r="C5009" s="1">
        <f>'HHR-NGL-05-102+600 TO 127+600'!D5009</f>
        <v>9.3829999999999991</v>
      </c>
      <c r="E5009" s="1">
        <f t="shared" si="316"/>
        <v>116425</v>
      </c>
      <c r="F5009" s="2">
        <f t="shared" si="317"/>
        <v>1164250</v>
      </c>
      <c r="G5009" s="17">
        <f t="shared" si="315"/>
        <v>1</v>
      </c>
      <c r="H5009" s="1" t="str">
        <f t="shared" si="318"/>
        <v>PLINE PLINE: 1164274.878,9.383</v>
      </c>
    </row>
    <row r="5010" spans="1:8">
      <c r="A5010" s="1">
        <f>'HHR-NGL-05-102+600 TO 127+600'!A5010</f>
        <v>0</v>
      </c>
      <c r="B5010" s="1">
        <f>'HHR-NGL-05-102+600 TO 127+600'!B5010</f>
        <v>32.881</v>
      </c>
      <c r="C5010" s="1">
        <f>'HHR-NGL-05-102+600 TO 127+600'!D5010</f>
        <v>9.593</v>
      </c>
      <c r="E5010" s="1">
        <f t="shared" si="316"/>
        <v>116425</v>
      </c>
      <c r="F5010" s="2">
        <f t="shared" si="317"/>
        <v>1164250</v>
      </c>
      <c r="G5010" s="17">
        <f t="shared" si="315"/>
        <v>1</v>
      </c>
      <c r="H5010" s="1" t="str">
        <f t="shared" si="318"/>
        <v>PLINE PLINE: 1164282.881,9.593</v>
      </c>
    </row>
    <row r="5011" spans="1:8">
      <c r="A5011" s="1">
        <f>'HHR-NGL-05-102+600 TO 127+600'!A5011</f>
        <v>0</v>
      </c>
      <c r="B5011" s="1">
        <f>'HHR-NGL-05-102+600 TO 127+600'!B5011</f>
        <v>48.421999999999997</v>
      </c>
      <c r="C5011" s="1">
        <f>'HHR-NGL-05-102+600 TO 127+600'!D5011</f>
        <v>9.625</v>
      </c>
      <c r="E5011" s="1">
        <f t="shared" si="316"/>
        <v>116425</v>
      </c>
      <c r="F5011" s="2">
        <f t="shared" si="317"/>
        <v>1164250</v>
      </c>
      <c r="G5011" s="17">
        <f t="shared" si="315"/>
        <v>1</v>
      </c>
      <c r="H5011" s="1" t="str">
        <f t="shared" si="318"/>
        <v>PLINE PLINE: 1164298.422,9.625</v>
      </c>
    </row>
    <row r="5012" spans="1:8">
      <c r="A5012" s="1">
        <f>'HHR-NGL-05-102+600 TO 127+600'!A5012</f>
        <v>0</v>
      </c>
      <c r="B5012" s="1">
        <f>'HHR-NGL-05-102+600 TO 127+600'!B5012</f>
        <v>49.332000000000001</v>
      </c>
      <c r="C5012" s="1">
        <f>'HHR-NGL-05-102+600 TO 127+600'!D5012</f>
        <v>9.6259999999999994</v>
      </c>
      <c r="E5012" s="1">
        <f t="shared" si="316"/>
        <v>116425</v>
      </c>
      <c r="F5012" s="2">
        <f t="shared" si="317"/>
        <v>1164250</v>
      </c>
      <c r="G5012" s="17">
        <f t="shared" si="315"/>
        <v>1</v>
      </c>
      <c r="H5012" s="1" t="str">
        <f t="shared" si="318"/>
        <v>PLINE PLINE: 1164299.332,9.626</v>
      </c>
    </row>
    <row r="5013" spans="1:8">
      <c r="A5013" s="1">
        <f>'HHR-NGL-05-102+600 TO 127+600'!A5013</f>
        <v>0</v>
      </c>
      <c r="B5013" s="1">
        <f>'HHR-NGL-05-102+600 TO 127+600'!B5013</f>
        <v>75.349999999999994</v>
      </c>
      <c r="C5013" s="1">
        <f>'HHR-NGL-05-102+600 TO 127+600'!D5013</f>
        <v>9.91</v>
      </c>
      <c r="E5013" s="1">
        <f t="shared" si="316"/>
        <v>116425</v>
      </c>
      <c r="F5013" s="2">
        <f t="shared" si="317"/>
        <v>1164250</v>
      </c>
      <c r="G5013" s="17">
        <f t="shared" si="315"/>
        <v>1</v>
      </c>
      <c r="H5013" s="1" t="str">
        <f t="shared" si="318"/>
        <v>PLINE PLINE: 1164325.35,9.91</v>
      </c>
    </row>
    <row r="5014" spans="1:8">
      <c r="A5014" s="1">
        <f>'HHR-NGL-05-102+600 TO 127+600'!A5014</f>
        <v>0</v>
      </c>
      <c r="B5014" s="1">
        <f>'HHR-NGL-05-102+600 TO 127+600'!B5014</f>
        <v>75.742999999999995</v>
      </c>
      <c r="C5014" s="1">
        <f>'HHR-NGL-05-102+600 TO 127+600'!D5014</f>
        <v>9.9169999999999998</v>
      </c>
      <c r="E5014" s="1">
        <f t="shared" si="316"/>
        <v>116425</v>
      </c>
      <c r="F5014" s="2">
        <f t="shared" si="317"/>
        <v>1164250</v>
      </c>
      <c r="G5014" s="17">
        <f t="shared" si="315"/>
        <v>1</v>
      </c>
      <c r="H5014" s="1" t="str">
        <f t="shared" si="318"/>
        <v>PLINE PLINE: 1164325.743,9.917</v>
      </c>
    </row>
    <row r="5015" spans="1:8">
      <c r="A5015" s="1">
        <f>'HHR-NGL-05-102+600 TO 127+600'!A5015</f>
        <v>0</v>
      </c>
      <c r="B5015" s="1">
        <f>'HHR-NGL-05-102+600 TO 127+600'!B5015</f>
        <v>77.489999999999995</v>
      </c>
      <c r="C5015" s="1">
        <f>'HHR-NGL-05-102+600 TO 127+600'!D5015</f>
        <v>8.5060000000000002</v>
      </c>
      <c r="E5015" s="1">
        <f t="shared" si="316"/>
        <v>116425</v>
      </c>
      <c r="F5015" s="2">
        <f t="shared" si="317"/>
        <v>1164250</v>
      </c>
      <c r="G5015" s="17">
        <f t="shared" si="315"/>
        <v>1</v>
      </c>
      <c r="H5015" s="1" t="str">
        <f t="shared" si="318"/>
        <v>PLINE PLINE: 1164327.49,8.506</v>
      </c>
    </row>
    <row r="5016" spans="1:8">
      <c r="A5016" s="1">
        <f>'HHR-NGL-05-102+600 TO 127+600'!A5016</f>
        <v>0</v>
      </c>
      <c r="B5016" s="1">
        <f>'HHR-NGL-05-102+600 TO 127+600'!B5016</f>
        <v>77.727999999999994</v>
      </c>
      <c r="C5016" s="1">
        <f>'HHR-NGL-05-102+600 TO 127+600'!D5016</f>
        <v>8.33</v>
      </c>
      <c r="E5016" s="1">
        <f t="shared" si="316"/>
        <v>116425</v>
      </c>
      <c r="F5016" s="2">
        <f t="shared" si="317"/>
        <v>1164250</v>
      </c>
      <c r="G5016" s="17">
        <f t="shared" si="315"/>
        <v>1</v>
      </c>
      <c r="H5016" s="1" t="str">
        <f t="shared" si="318"/>
        <v>PLINE PLINE: 1164327.728,8.33</v>
      </c>
    </row>
    <row r="5017" spans="1:8">
      <c r="A5017" s="1" t="str">
        <f>'HHR-NGL-05-102+600 TO 127+600'!A5017</f>
        <v>116+450</v>
      </c>
      <c r="B5017" s="1">
        <f>'HHR-NGL-05-102+600 TO 127+600'!B5017</f>
        <v>0</v>
      </c>
      <c r="C5017" s="1">
        <f>'HHR-NGL-05-102+600 TO 127+600'!D5017</f>
        <v>0</v>
      </c>
      <c r="D5017" s="25">
        <v>116450</v>
      </c>
      <c r="E5017" s="1">
        <f t="shared" si="316"/>
        <v>116450</v>
      </c>
      <c r="F5017" s="2">
        <f t="shared" si="317"/>
        <v>1164500</v>
      </c>
      <c r="G5017" s="17">
        <f t="shared" si="315"/>
        <v>1</v>
      </c>
    </row>
    <row r="5018" spans="1:8">
      <c r="A5018" s="1" t="str">
        <f>'HHR-NGL-05-102+600 TO 127+600'!A5018</f>
        <v>GROUND</v>
      </c>
      <c r="B5018" s="1">
        <f>'HHR-NGL-05-102+600 TO 127+600'!B5018</f>
        <v>0</v>
      </c>
      <c r="C5018" s="1">
        <f>'HHR-NGL-05-102+600 TO 127+600'!D5018</f>
        <v>0</v>
      </c>
      <c r="E5018" s="1">
        <f t="shared" si="316"/>
        <v>116450</v>
      </c>
      <c r="F5018" s="2">
        <f t="shared" si="317"/>
        <v>1164500</v>
      </c>
      <c r="G5018" s="17">
        <f t="shared" si="315"/>
        <v>1</v>
      </c>
    </row>
    <row r="5019" spans="1:8">
      <c r="A5019" s="1">
        <f>'HHR-NGL-05-102+600 TO 127+600'!A5019</f>
        <v>0</v>
      </c>
      <c r="B5019" s="1">
        <f>'HHR-NGL-05-102+600 TO 127+600'!B5019</f>
        <v>-100</v>
      </c>
      <c r="C5019" s="1">
        <f>'HHR-NGL-05-102+600 TO 127+600'!D5019</f>
        <v>8.6579999999999995</v>
      </c>
      <c r="E5019" s="1">
        <f t="shared" si="316"/>
        <v>116450</v>
      </c>
      <c r="F5019" s="2">
        <f t="shared" si="317"/>
        <v>1164500</v>
      </c>
      <c r="G5019" s="17">
        <f t="shared" si="315"/>
        <v>1</v>
      </c>
      <c r="H5019" s="1" t="str">
        <f t="shared" si="318"/>
        <v>PLINE PLINE: 1164400,8.658</v>
      </c>
    </row>
    <row r="5020" spans="1:8">
      <c r="A5020" s="1">
        <f>'HHR-NGL-05-102+600 TO 127+600'!A5020</f>
        <v>0</v>
      </c>
      <c r="B5020" s="1">
        <f>'HHR-NGL-05-102+600 TO 127+600'!B5020</f>
        <v>-81.694999999999993</v>
      </c>
      <c r="C5020" s="1">
        <f>'HHR-NGL-05-102+600 TO 127+600'!D5020</f>
        <v>7.6970000000000001</v>
      </c>
      <c r="E5020" s="1">
        <f t="shared" si="316"/>
        <v>116450</v>
      </c>
      <c r="F5020" s="2">
        <f t="shared" si="317"/>
        <v>1164500</v>
      </c>
      <c r="G5020" s="17">
        <f t="shared" si="315"/>
        <v>1</v>
      </c>
      <c r="H5020" s="1" t="str">
        <f t="shared" si="318"/>
        <v>PLINE PLINE: 1164418.305,7.697</v>
      </c>
    </row>
    <row r="5021" spans="1:8">
      <c r="A5021" s="1">
        <f>'HHR-NGL-05-102+600 TO 127+600'!A5021</f>
        <v>0</v>
      </c>
      <c r="B5021" s="1">
        <f>'HHR-NGL-05-102+600 TO 127+600'!B5021</f>
        <v>-73.248999999999995</v>
      </c>
      <c r="C5021" s="1">
        <f>'HHR-NGL-05-102+600 TO 127+600'!D5021</f>
        <v>7.3639999999999999</v>
      </c>
      <c r="E5021" s="1">
        <f t="shared" si="316"/>
        <v>116450</v>
      </c>
      <c r="F5021" s="2">
        <f t="shared" si="317"/>
        <v>1164500</v>
      </c>
      <c r="G5021" s="17">
        <f t="shared" si="315"/>
        <v>1</v>
      </c>
      <c r="H5021" s="1" t="str">
        <f t="shared" si="318"/>
        <v>PLINE PLINE: 1164426.751,7.364</v>
      </c>
    </row>
    <row r="5022" spans="1:8">
      <c r="A5022" s="1">
        <f>'HHR-NGL-05-102+600 TO 127+600'!A5022</f>
        <v>0</v>
      </c>
      <c r="B5022" s="1">
        <f>'HHR-NGL-05-102+600 TO 127+600'!B5022</f>
        <v>-73.206000000000003</v>
      </c>
      <c r="C5022" s="1">
        <f>'HHR-NGL-05-102+600 TO 127+600'!D5022</f>
        <v>7.758</v>
      </c>
      <c r="E5022" s="1">
        <f t="shared" si="316"/>
        <v>116450</v>
      </c>
      <c r="F5022" s="2">
        <f t="shared" si="317"/>
        <v>1164500</v>
      </c>
      <c r="G5022" s="17">
        <f t="shared" si="315"/>
        <v>1</v>
      </c>
      <c r="H5022" s="1" t="str">
        <f t="shared" si="318"/>
        <v>PLINE PLINE: 1164426.794,7.758</v>
      </c>
    </row>
    <row r="5023" spans="1:8">
      <c r="A5023" s="1">
        <f>'HHR-NGL-05-102+600 TO 127+600'!A5023</f>
        <v>0</v>
      </c>
      <c r="B5023" s="1">
        <f>'HHR-NGL-05-102+600 TO 127+600'!B5023</f>
        <v>-73.182000000000002</v>
      </c>
      <c r="C5023" s="1">
        <f>'HHR-NGL-05-102+600 TO 127+600'!D5023</f>
        <v>8.8819999999999997</v>
      </c>
      <c r="E5023" s="1">
        <f t="shared" si="316"/>
        <v>116450</v>
      </c>
      <c r="F5023" s="2">
        <f t="shared" si="317"/>
        <v>1164500</v>
      </c>
      <c r="G5023" s="17">
        <f t="shared" si="315"/>
        <v>1</v>
      </c>
      <c r="H5023" s="1" t="str">
        <f t="shared" si="318"/>
        <v>PLINE PLINE: 1164426.818,8.882</v>
      </c>
    </row>
    <row r="5024" spans="1:8">
      <c r="A5024" s="1">
        <f>'HHR-NGL-05-102+600 TO 127+600'!A5024</f>
        <v>0</v>
      </c>
      <c r="B5024" s="1">
        <f>'HHR-NGL-05-102+600 TO 127+600'!B5024</f>
        <v>-58.996000000000002</v>
      </c>
      <c r="C5024" s="1">
        <f>'HHR-NGL-05-102+600 TO 127+600'!D5024</f>
        <v>8.6929999999999996</v>
      </c>
      <c r="E5024" s="1">
        <f t="shared" si="316"/>
        <v>116450</v>
      </c>
      <c r="F5024" s="2">
        <f t="shared" si="317"/>
        <v>1164500</v>
      </c>
      <c r="G5024" s="17">
        <f t="shared" si="315"/>
        <v>1</v>
      </c>
      <c r="H5024" s="1" t="str">
        <f t="shared" si="318"/>
        <v>PLINE PLINE: 1164441.004,8.693</v>
      </c>
    </row>
    <row r="5025" spans="1:8">
      <c r="A5025" s="1">
        <f>'HHR-NGL-05-102+600 TO 127+600'!A5025</f>
        <v>0</v>
      </c>
      <c r="B5025" s="1">
        <f>'HHR-NGL-05-102+600 TO 127+600'!B5025</f>
        <v>-46.823999999999998</v>
      </c>
      <c r="C5025" s="1">
        <f>'HHR-NGL-05-102+600 TO 127+600'!D5025</f>
        <v>8.5739999999999998</v>
      </c>
      <c r="E5025" s="1">
        <f t="shared" si="316"/>
        <v>116450</v>
      </c>
      <c r="F5025" s="2">
        <f t="shared" si="317"/>
        <v>1164500</v>
      </c>
      <c r="G5025" s="17">
        <f t="shared" si="315"/>
        <v>1</v>
      </c>
      <c r="H5025" s="1" t="str">
        <f t="shared" si="318"/>
        <v>PLINE PLINE: 1164453.176,8.574</v>
      </c>
    </row>
    <row r="5026" spans="1:8">
      <c r="A5026" s="1">
        <f>'HHR-NGL-05-102+600 TO 127+600'!A5026</f>
        <v>0</v>
      </c>
      <c r="B5026" s="1">
        <f>'HHR-NGL-05-102+600 TO 127+600'!B5026</f>
        <v>-41.935000000000002</v>
      </c>
      <c r="C5026" s="1">
        <f>'HHR-NGL-05-102+600 TO 127+600'!D5026</f>
        <v>8.1649999999999991</v>
      </c>
      <c r="E5026" s="1">
        <f t="shared" si="316"/>
        <v>116450</v>
      </c>
      <c r="F5026" s="2">
        <f t="shared" si="317"/>
        <v>1164500</v>
      </c>
      <c r="G5026" s="17">
        <f t="shared" si="315"/>
        <v>1</v>
      </c>
      <c r="H5026" s="1" t="str">
        <f t="shared" si="318"/>
        <v>PLINE PLINE: 1164458.065,8.165</v>
      </c>
    </row>
    <row r="5027" spans="1:8">
      <c r="A5027" s="1">
        <f>'HHR-NGL-05-102+600 TO 127+600'!A5027</f>
        <v>0</v>
      </c>
      <c r="B5027" s="1">
        <f>'HHR-NGL-05-102+600 TO 127+600'!B5027</f>
        <v>-30.106000000000002</v>
      </c>
      <c r="C5027" s="1">
        <f>'HHR-NGL-05-102+600 TO 127+600'!D5027</f>
        <v>9.2859999999999996</v>
      </c>
      <c r="E5027" s="1">
        <f t="shared" si="316"/>
        <v>116450</v>
      </c>
      <c r="F5027" s="2">
        <f t="shared" si="317"/>
        <v>1164500</v>
      </c>
      <c r="G5027" s="17">
        <f t="shared" si="315"/>
        <v>1</v>
      </c>
      <c r="H5027" s="1" t="str">
        <f t="shared" si="318"/>
        <v>PLINE PLINE: 1164469.894,9.286</v>
      </c>
    </row>
    <row r="5028" spans="1:8">
      <c r="A5028" s="1">
        <f>'HHR-NGL-05-102+600 TO 127+600'!A5028</f>
        <v>0</v>
      </c>
      <c r="B5028" s="1">
        <f>'HHR-NGL-05-102+600 TO 127+600'!B5028</f>
        <v>-22.047999999999998</v>
      </c>
      <c r="C5028" s="1">
        <f>'HHR-NGL-05-102+600 TO 127+600'!D5028</f>
        <v>9.6140000000000008</v>
      </c>
      <c r="E5028" s="1">
        <f t="shared" si="316"/>
        <v>116450</v>
      </c>
      <c r="F5028" s="2">
        <f t="shared" si="317"/>
        <v>1164500</v>
      </c>
      <c r="G5028" s="17">
        <f t="shared" si="315"/>
        <v>1</v>
      </c>
      <c r="H5028" s="1" t="str">
        <f t="shared" si="318"/>
        <v>PLINE PLINE: 1164477.952,9.614</v>
      </c>
    </row>
    <row r="5029" spans="1:8">
      <c r="A5029" s="1">
        <f>'HHR-NGL-05-102+600 TO 127+600'!A5029</f>
        <v>0</v>
      </c>
      <c r="B5029" s="1">
        <f>'HHR-NGL-05-102+600 TO 127+600'!B5029</f>
        <v>-9.3339999999999996</v>
      </c>
      <c r="C5029" s="1">
        <f>'HHR-NGL-05-102+600 TO 127+600'!D5029</f>
        <v>7.444</v>
      </c>
      <c r="E5029" s="1">
        <f t="shared" si="316"/>
        <v>116450</v>
      </c>
      <c r="F5029" s="2">
        <f t="shared" si="317"/>
        <v>1164500</v>
      </c>
      <c r="G5029" s="17">
        <f t="shared" si="315"/>
        <v>1</v>
      </c>
      <c r="H5029" s="1" t="str">
        <f t="shared" si="318"/>
        <v>PLINE PLINE: 1164490.666,7.444</v>
      </c>
    </row>
    <row r="5030" spans="1:8">
      <c r="A5030" s="1">
        <f>'HHR-NGL-05-102+600 TO 127+600'!A5030</f>
        <v>0</v>
      </c>
      <c r="B5030" s="1">
        <f>'HHR-NGL-05-102+600 TO 127+600'!B5030</f>
        <v>0</v>
      </c>
      <c r="C5030" s="1">
        <f>'HHR-NGL-05-102+600 TO 127+600'!D5030</f>
        <v>7.7489999999999997</v>
      </c>
      <c r="E5030" s="1">
        <f t="shared" si="316"/>
        <v>116450</v>
      </c>
      <c r="F5030" s="2">
        <f t="shared" si="317"/>
        <v>1164500</v>
      </c>
      <c r="G5030" s="17">
        <f t="shared" si="315"/>
        <v>1</v>
      </c>
      <c r="H5030" s="1" t="str">
        <f t="shared" si="318"/>
        <v>PLINE PLINE: 1164500,7.749</v>
      </c>
    </row>
    <row r="5031" spans="1:8">
      <c r="A5031" s="1">
        <f>'HHR-NGL-05-102+600 TO 127+600'!A5031</f>
        <v>0</v>
      </c>
      <c r="B5031" s="1">
        <f>'HHR-NGL-05-102+600 TO 127+600'!B5031</f>
        <v>1.232</v>
      </c>
      <c r="C5031" s="1">
        <f>'HHR-NGL-05-102+600 TO 127+600'!D5031</f>
        <v>7.79</v>
      </c>
      <c r="E5031" s="1">
        <f t="shared" si="316"/>
        <v>116450</v>
      </c>
      <c r="F5031" s="2">
        <f t="shared" si="317"/>
        <v>1164500</v>
      </c>
      <c r="G5031" s="17">
        <f t="shared" si="315"/>
        <v>1</v>
      </c>
      <c r="H5031" s="1" t="str">
        <f t="shared" si="318"/>
        <v>PLINE PLINE: 1164501.232,7.79</v>
      </c>
    </row>
    <row r="5032" spans="1:8">
      <c r="A5032" s="1">
        <f>'HHR-NGL-05-102+600 TO 127+600'!A5032</f>
        <v>0</v>
      </c>
      <c r="B5032" s="1">
        <f>'HHR-NGL-05-102+600 TO 127+600'!B5032</f>
        <v>2.7440000000000002</v>
      </c>
      <c r="C5032" s="1">
        <f>'HHR-NGL-05-102+600 TO 127+600'!D5032</f>
        <v>9.3119999999999994</v>
      </c>
      <c r="E5032" s="1">
        <f t="shared" si="316"/>
        <v>116450</v>
      </c>
      <c r="F5032" s="2">
        <f t="shared" si="317"/>
        <v>1164500</v>
      </c>
      <c r="G5032" s="17">
        <f t="shared" si="315"/>
        <v>1</v>
      </c>
      <c r="H5032" s="1" t="str">
        <f t="shared" si="318"/>
        <v>PLINE PLINE: 1164502.744,9.312</v>
      </c>
    </row>
    <row r="5033" spans="1:8">
      <c r="A5033" s="1">
        <f>'HHR-NGL-05-102+600 TO 127+600'!A5033</f>
        <v>0</v>
      </c>
      <c r="B5033" s="1">
        <f>'HHR-NGL-05-102+600 TO 127+600'!B5033</f>
        <v>3.2269999999999999</v>
      </c>
      <c r="C5033" s="1">
        <f>'HHR-NGL-05-102+600 TO 127+600'!D5033</f>
        <v>9.7729999999999997</v>
      </c>
      <c r="E5033" s="1">
        <f t="shared" si="316"/>
        <v>116450</v>
      </c>
      <c r="F5033" s="2">
        <f t="shared" si="317"/>
        <v>1164500</v>
      </c>
      <c r="G5033" s="17">
        <f t="shared" si="315"/>
        <v>1</v>
      </c>
      <c r="H5033" s="1" t="str">
        <f t="shared" si="318"/>
        <v>PLINE PLINE: 1164503.227,9.773</v>
      </c>
    </row>
    <row r="5034" spans="1:8">
      <c r="A5034" s="1">
        <f>'HHR-NGL-05-102+600 TO 127+600'!A5034</f>
        <v>0</v>
      </c>
      <c r="B5034" s="1">
        <f>'HHR-NGL-05-102+600 TO 127+600'!B5034</f>
        <v>9.7609999999999992</v>
      </c>
      <c r="C5034" s="1">
        <f>'HHR-NGL-05-102+600 TO 127+600'!D5034</f>
        <v>8.9190000000000005</v>
      </c>
      <c r="E5034" s="1">
        <f t="shared" si="316"/>
        <v>116450</v>
      </c>
      <c r="F5034" s="2">
        <f t="shared" si="317"/>
        <v>1164500</v>
      </c>
      <c r="G5034" s="17">
        <f t="shared" si="315"/>
        <v>1</v>
      </c>
      <c r="H5034" s="1" t="str">
        <f t="shared" si="318"/>
        <v>PLINE PLINE: 1164509.761,8.919</v>
      </c>
    </row>
    <row r="5035" spans="1:8">
      <c r="A5035" s="1">
        <f>'HHR-NGL-05-102+600 TO 127+600'!A5035</f>
        <v>0</v>
      </c>
      <c r="B5035" s="1">
        <f>'HHR-NGL-05-102+600 TO 127+600'!B5035</f>
        <v>11.782</v>
      </c>
      <c r="C5035" s="1">
        <f>'HHR-NGL-05-102+600 TO 127+600'!D5035</f>
        <v>9.0670000000000002</v>
      </c>
      <c r="E5035" s="1">
        <f t="shared" si="316"/>
        <v>116450</v>
      </c>
      <c r="F5035" s="2">
        <f t="shared" si="317"/>
        <v>1164500</v>
      </c>
      <c r="G5035" s="17">
        <f t="shared" si="315"/>
        <v>1</v>
      </c>
      <c r="H5035" s="1" t="str">
        <f t="shared" si="318"/>
        <v>PLINE PLINE: 1164511.782,9.067</v>
      </c>
    </row>
    <row r="5036" spans="1:8">
      <c r="A5036" s="1">
        <f>'HHR-NGL-05-102+600 TO 127+600'!A5036</f>
        <v>0</v>
      </c>
      <c r="B5036" s="1">
        <f>'HHR-NGL-05-102+600 TO 127+600'!B5036</f>
        <v>23.513000000000002</v>
      </c>
      <c r="C5036" s="1">
        <f>'HHR-NGL-05-102+600 TO 127+600'!D5036</f>
        <v>9.3810000000000002</v>
      </c>
      <c r="E5036" s="1">
        <f t="shared" si="316"/>
        <v>116450</v>
      </c>
      <c r="F5036" s="2">
        <f t="shared" si="317"/>
        <v>1164500</v>
      </c>
      <c r="G5036" s="17">
        <f t="shared" si="315"/>
        <v>1</v>
      </c>
      <c r="H5036" s="1" t="str">
        <f t="shared" si="318"/>
        <v>PLINE PLINE: 1164523.513,9.381</v>
      </c>
    </row>
    <row r="5037" spans="1:8">
      <c r="A5037" s="1">
        <f>'HHR-NGL-05-102+600 TO 127+600'!A5037</f>
        <v>0</v>
      </c>
      <c r="B5037" s="1">
        <f>'HHR-NGL-05-102+600 TO 127+600'!B5037</f>
        <v>25.356999999999999</v>
      </c>
      <c r="C5037" s="1">
        <f>'HHR-NGL-05-102+600 TO 127+600'!D5037</f>
        <v>9.4309999999999992</v>
      </c>
      <c r="E5037" s="1">
        <f t="shared" si="316"/>
        <v>116450</v>
      </c>
      <c r="F5037" s="2">
        <f t="shared" si="317"/>
        <v>1164500</v>
      </c>
      <c r="G5037" s="17">
        <f t="shared" si="315"/>
        <v>1</v>
      </c>
      <c r="H5037" s="1" t="str">
        <f t="shared" si="318"/>
        <v>PLINE PLINE: 1164525.357,9.431</v>
      </c>
    </row>
    <row r="5038" spans="1:8">
      <c r="A5038" s="1">
        <f>'HHR-NGL-05-102+600 TO 127+600'!A5038</f>
        <v>0</v>
      </c>
      <c r="B5038" s="1">
        <f>'HHR-NGL-05-102+600 TO 127+600'!B5038</f>
        <v>25.573</v>
      </c>
      <c r="C5038" s="1">
        <f>'HHR-NGL-05-102+600 TO 127+600'!D5038</f>
        <v>9.4149999999999991</v>
      </c>
      <c r="E5038" s="1">
        <f t="shared" si="316"/>
        <v>116450</v>
      </c>
      <c r="F5038" s="2">
        <f t="shared" si="317"/>
        <v>1164500</v>
      </c>
      <c r="G5038" s="17">
        <f t="shared" si="315"/>
        <v>1</v>
      </c>
      <c r="H5038" s="1" t="str">
        <f t="shared" si="318"/>
        <v>PLINE PLINE: 1164525.573,9.415</v>
      </c>
    </row>
    <row r="5039" spans="1:8">
      <c r="A5039" s="1">
        <f>'HHR-NGL-05-102+600 TO 127+600'!A5039</f>
        <v>0</v>
      </c>
      <c r="B5039" s="1">
        <f>'HHR-NGL-05-102+600 TO 127+600'!B5039</f>
        <v>33.781999999999996</v>
      </c>
      <c r="C5039" s="1">
        <f>'HHR-NGL-05-102+600 TO 127+600'!D5039</f>
        <v>9.6039999999999992</v>
      </c>
      <c r="E5039" s="1">
        <f t="shared" si="316"/>
        <v>116450</v>
      </c>
      <c r="F5039" s="2">
        <f t="shared" si="317"/>
        <v>1164500</v>
      </c>
      <c r="G5039" s="17">
        <f t="shared" si="315"/>
        <v>1</v>
      </c>
      <c r="H5039" s="1" t="str">
        <f t="shared" si="318"/>
        <v>PLINE PLINE: 1164533.782,9.604</v>
      </c>
    </row>
    <row r="5040" spans="1:8">
      <c r="A5040" s="1">
        <f>'HHR-NGL-05-102+600 TO 127+600'!A5040</f>
        <v>0</v>
      </c>
      <c r="B5040" s="1">
        <f>'HHR-NGL-05-102+600 TO 127+600'!B5040</f>
        <v>33.799999999999997</v>
      </c>
      <c r="C5040" s="1">
        <f>'HHR-NGL-05-102+600 TO 127+600'!D5040</f>
        <v>9.6059999999999999</v>
      </c>
      <c r="E5040" s="1">
        <f t="shared" si="316"/>
        <v>116450</v>
      </c>
      <c r="F5040" s="2">
        <f t="shared" si="317"/>
        <v>1164500</v>
      </c>
      <c r="G5040" s="17">
        <f t="shared" si="315"/>
        <v>1</v>
      </c>
      <c r="H5040" s="1" t="str">
        <f t="shared" si="318"/>
        <v>PLINE PLINE: 1164533.8,9.606</v>
      </c>
    </row>
    <row r="5041" spans="1:8">
      <c r="A5041" s="1">
        <f>'HHR-NGL-05-102+600 TO 127+600'!A5041</f>
        <v>0</v>
      </c>
      <c r="B5041" s="1">
        <f>'HHR-NGL-05-102+600 TO 127+600'!B5041</f>
        <v>33.951999999999998</v>
      </c>
      <c r="C5041" s="1">
        <f>'HHR-NGL-05-102+600 TO 127+600'!D5041</f>
        <v>9.6050000000000004</v>
      </c>
      <c r="E5041" s="1">
        <f t="shared" si="316"/>
        <v>116450</v>
      </c>
      <c r="F5041" s="2">
        <f t="shared" si="317"/>
        <v>1164500</v>
      </c>
      <c r="G5041" s="17">
        <f t="shared" si="315"/>
        <v>1</v>
      </c>
      <c r="H5041" s="1" t="str">
        <f t="shared" si="318"/>
        <v>PLINE PLINE: 1164533.952,9.605</v>
      </c>
    </row>
    <row r="5042" spans="1:8">
      <c r="A5042" s="1">
        <f>'HHR-NGL-05-102+600 TO 127+600'!A5042</f>
        <v>0</v>
      </c>
      <c r="B5042" s="1">
        <f>'HHR-NGL-05-102+600 TO 127+600'!B5042</f>
        <v>50.014000000000003</v>
      </c>
      <c r="C5042" s="1">
        <f>'HHR-NGL-05-102+600 TO 127+600'!D5042</f>
        <v>9.6300000000000008</v>
      </c>
      <c r="E5042" s="1">
        <f t="shared" si="316"/>
        <v>116450</v>
      </c>
      <c r="F5042" s="2">
        <f t="shared" si="317"/>
        <v>1164500</v>
      </c>
      <c r="G5042" s="17">
        <f t="shared" si="315"/>
        <v>1</v>
      </c>
      <c r="H5042" s="1" t="str">
        <f t="shared" si="318"/>
        <v>PLINE PLINE: 1164550.014,9.63</v>
      </c>
    </row>
    <row r="5043" spans="1:8">
      <c r="A5043" s="1">
        <f>'HHR-NGL-05-102+600 TO 127+600'!A5043</f>
        <v>0</v>
      </c>
      <c r="B5043" s="1">
        <f>'HHR-NGL-05-102+600 TO 127+600'!B5043</f>
        <v>50.1</v>
      </c>
      <c r="C5043" s="1">
        <f>'HHR-NGL-05-102+600 TO 127+600'!D5043</f>
        <v>9.6310000000000002</v>
      </c>
      <c r="E5043" s="1">
        <f t="shared" si="316"/>
        <v>116450</v>
      </c>
      <c r="F5043" s="2">
        <f t="shared" si="317"/>
        <v>1164500</v>
      </c>
      <c r="G5043" s="17">
        <f t="shared" si="315"/>
        <v>1</v>
      </c>
      <c r="H5043" s="1" t="str">
        <f t="shared" si="318"/>
        <v>PLINE PLINE: 1164550.1,9.631</v>
      </c>
    </row>
    <row r="5044" spans="1:8">
      <c r="A5044" s="1">
        <f>'HHR-NGL-05-102+600 TO 127+600'!A5044</f>
        <v>0</v>
      </c>
      <c r="B5044" s="1">
        <f>'HHR-NGL-05-102+600 TO 127+600'!B5044</f>
        <v>50.258000000000003</v>
      </c>
      <c r="C5044" s="1">
        <f>'HHR-NGL-05-102+600 TO 127+600'!D5044</f>
        <v>9.6389999999999993</v>
      </c>
      <c r="E5044" s="1">
        <f t="shared" si="316"/>
        <v>116450</v>
      </c>
      <c r="F5044" s="2">
        <f t="shared" si="317"/>
        <v>1164500</v>
      </c>
      <c r="G5044" s="17">
        <f t="shared" si="315"/>
        <v>1</v>
      </c>
      <c r="H5044" s="1" t="str">
        <f t="shared" si="318"/>
        <v>PLINE PLINE: 1164550.258,9.639</v>
      </c>
    </row>
    <row r="5045" spans="1:8">
      <c r="A5045" s="1">
        <f>'HHR-NGL-05-102+600 TO 127+600'!A5045</f>
        <v>0</v>
      </c>
      <c r="B5045" s="1">
        <f>'HHR-NGL-05-102+600 TO 127+600'!B5045</f>
        <v>73.912000000000006</v>
      </c>
      <c r="C5045" s="1">
        <f>'HHR-NGL-05-102+600 TO 127+600'!D5045</f>
        <v>9.89</v>
      </c>
      <c r="E5045" s="1">
        <f t="shared" si="316"/>
        <v>116450</v>
      </c>
      <c r="F5045" s="2">
        <f t="shared" si="317"/>
        <v>1164500</v>
      </c>
      <c r="G5045" s="17">
        <f t="shared" si="315"/>
        <v>1</v>
      </c>
      <c r="H5045" s="1" t="str">
        <f t="shared" si="318"/>
        <v>PLINE PLINE: 1164573.912,9.89</v>
      </c>
    </row>
    <row r="5046" spans="1:8">
      <c r="A5046" s="1">
        <f>'HHR-NGL-05-102+600 TO 127+600'!A5046</f>
        <v>0</v>
      </c>
      <c r="B5046" s="1">
        <f>'HHR-NGL-05-102+600 TO 127+600'!B5046</f>
        <v>74.67</v>
      </c>
      <c r="C5046" s="1">
        <f>'HHR-NGL-05-102+600 TO 127+600'!D5046</f>
        <v>9.9239999999999995</v>
      </c>
      <c r="E5046" s="1">
        <f t="shared" si="316"/>
        <v>116450</v>
      </c>
      <c r="F5046" s="2">
        <f t="shared" si="317"/>
        <v>1164500</v>
      </c>
      <c r="G5046" s="17">
        <f t="shared" si="315"/>
        <v>1</v>
      </c>
      <c r="H5046" s="1" t="str">
        <f t="shared" si="318"/>
        <v>PLINE PLINE: 1164574.67,9.924</v>
      </c>
    </row>
    <row r="5047" spans="1:8">
      <c r="A5047" s="1">
        <f>'HHR-NGL-05-102+600 TO 127+600'!A5047</f>
        <v>0</v>
      </c>
      <c r="B5047" s="1">
        <f>'HHR-NGL-05-102+600 TO 127+600'!B5047</f>
        <v>74.870999999999995</v>
      </c>
      <c r="C5047" s="1">
        <f>'HHR-NGL-05-102+600 TO 127+600'!D5047</f>
        <v>9.9329999999999998</v>
      </c>
      <c r="E5047" s="1">
        <f t="shared" si="316"/>
        <v>116450</v>
      </c>
      <c r="F5047" s="2">
        <f t="shared" si="317"/>
        <v>1164500</v>
      </c>
      <c r="G5047" s="17">
        <f t="shared" si="315"/>
        <v>1</v>
      </c>
      <c r="H5047" s="1" t="str">
        <f t="shared" si="318"/>
        <v>PLINE PLINE: 1164574.871,9.933</v>
      </c>
    </row>
    <row r="5048" spans="1:8">
      <c r="A5048" s="1">
        <f>'HHR-NGL-05-102+600 TO 127+600'!A5048</f>
        <v>0</v>
      </c>
      <c r="B5048" s="1">
        <f>'HHR-NGL-05-102+600 TO 127+600'!B5048</f>
        <v>77.884</v>
      </c>
      <c r="C5048" s="1">
        <f>'HHR-NGL-05-102+600 TO 127+600'!D5048</f>
        <v>8.6809999999999992</v>
      </c>
      <c r="E5048" s="1">
        <f t="shared" si="316"/>
        <v>116450</v>
      </c>
      <c r="F5048" s="2">
        <f t="shared" si="317"/>
        <v>1164500</v>
      </c>
      <c r="G5048" s="17">
        <f t="shared" si="315"/>
        <v>1</v>
      </c>
      <c r="H5048" s="1" t="str">
        <f t="shared" si="318"/>
        <v>PLINE PLINE: 1164577.884,8.681</v>
      </c>
    </row>
    <row r="5049" spans="1:8">
      <c r="A5049" s="1" t="str">
        <f>'HHR-NGL-05-102+600 TO 127+600'!A5049</f>
        <v>116+475</v>
      </c>
      <c r="B5049" s="1">
        <f>'HHR-NGL-05-102+600 TO 127+600'!B5049</f>
        <v>0</v>
      </c>
      <c r="C5049" s="1">
        <f>'HHR-NGL-05-102+600 TO 127+600'!D5049</f>
        <v>0</v>
      </c>
      <c r="D5049" s="25">
        <v>116475</v>
      </c>
      <c r="E5049" s="1">
        <f t="shared" si="316"/>
        <v>116475</v>
      </c>
      <c r="F5049" s="2">
        <f t="shared" si="317"/>
        <v>1164750</v>
      </c>
      <c r="G5049" s="17">
        <f t="shared" si="315"/>
        <v>1</v>
      </c>
    </row>
    <row r="5050" spans="1:8">
      <c r="A5050" s="1" t="str">
        <f>'HHR-NGL-05-102+600 TO 127+600'!A5050</f>
        <v>GROUND</v>
      </c>
      <c r="B5050" s="1">
        <f>'HHR-NGL-05-102+600 TO 127+600'!B5050</f>
        <v>0</v>
      </c>
      <c r="C5050" s="1">
        <f>'HHR-NGL-05-102+600 TO 127+600'!D5050</f>
        <v>0</v>
      </c>
      <c r="E5050" s="1">
        <f t="shared" si="316"/>
        <v>116475</v>
      </c>
      <c r="F5050" s="2">
        <f t="shared" si="317"/>
        <v>1164750</v>
      </c>
      <c r="G5050" s="17">
        <f t="shared" si="315"/>
        <v>1</v>
      </c>
    </row>
    <row r="5051" spans="1:8">
      <c r="A5051" s="1">
        <f>'HHR-NGL-05-102+600 TO 127+600'!A5051</f>
        <v>0</v>
      </c>
      <c r="B5051" s="1">
        <f>'HHR-NGL-05-102+600 TO 127+600'!B5051</f>
        <v>-100</v>
      </c>
      <c r="C5051" s="1">
        <f>'HHR-NGL-05-102+600 TO 127+600'!D5051</f>
        <v>8.2070000000000007</v>
      </c>
      <c r="E5051" s="1">
        <f t="shared" si="316"/>
        <v>116475</v>
      </c>
      <c r="F5051" s="2">
        <f t="shared" si="317"/>
        <v>1164750</v>
      </c>
      <c r="G5051" s="17">
        <f t="shared" si="315"/>
        <v>1</v>
      </c>
      <c r="H5051" s="1" t="str">
        <f t="shared" si="318"/>
        <v>PLINE PLINE: 1164650,8.207</v>
      </c>
    </row>
    <row r="5052" spans="1:8">
      <c r="A5052" s="1">
        <f>'HHR-NGL-05-102+600 TO 127+600'!A5052</f>
        <v>0</v>
      </c>
      <c r="B5052" s="1">
        <f>'HHR-NGL-05-102+600 TO 127+600'!B5052</f>
        <v>-81.867999999999995</v>
      </c>
      <c r="C5052" s="1">
        <f>'HHR-NGL-05-102+600 TO 127+600'!D5052</f>
        <v>7.18</v>
      </c>
      <c r="E5052" s="1">
        <f t="shared" si="316"/>
        <v>116475</v>
      </c>
      <c r="F5052" s="2">
        <f t="shared" si="317"/>
        <v>1164750</v>
      </c>
      <c r="G5052" s="17">
        <f t="shared" si="315"/>
        <v>1</v>
      </c>
      <c r="H5052" s="1" t="str">
        <f t="shared" si="318"/>
        <v>PLINE PLINE: 1164668.132,7.18</v>
      </c>
    </row>
    <row r="5053" spans="1:8">
      <c r="A5053" s="1">
        <f>'HHR-NGL-05-102+600 TO 127+600'!A5053</f>
        <v>0</v>
      </c>
      <c r="B5053" s="1">
        <f>'HHR-NGL-05-102+600 TO 127+600'!B5053</f>
        <v>-78.238</v>
      </c>
      <c r="C5053" s="1">
        <f>'HHR-NGL-05-102+600 TO 127+600'!D5053</f>
        <v>6.976</v>
      </c>
      <c r="E5053" s="1">
        <f t="shared" si="316"/>
        <v>116475</v>
      </c>
      <c r="F5053" s="2">
        <f t="shared" si="317"/>
        <v>1164750</v>
      </c>
      <c r="G5053" s="17">
        <f t="shared" si="315"/>
        <v>1</v>
      </c>
      <c r="H5053" s="1" t="str">
        <f t="shared" si="318"/>
        <v>PLINE PLINE: 1164671.762,6.976</v>
      </c>
    </row>
    <row r="5054" spans="1:8">
      <c r="A5054" s="1">
        <f>'HHR-NGL-05-102+600 TO 127+600'!A5054</f>
        <v>0</v>
      </c>
      <c r="B5054" s="1">
        <f>'HHR-NGL-05-102+600 TO 127+600'!B5054</f>
        <v>-73.37</v>
      </c>
      <c r="C5054" s="1">
        <f>'HHR-NGL-05-102+600 TO 127+600'!D5054</f>
        <v>7.367</v>
      </c>
      <c r="E5054" s="1">
        <f t="shared" si="316"/>
        <v>116475</v>
      </c>
      <c r="F5054" s="2">
        <f t="shared" si="317"/>
        <v>1164750</v>
      </c>
      <c r="G5054" s="17">
        <f t="shared" si="315"/>
        <v>1</v>
      </c>
      <c r="H5054" s="1" t="str">
        <f t="shared" si="318"/>
        <v>PLINE PLINE: 1164676.63,7.367</v>
      </c>
    </row>
    <row r="5055" spans="1:8">
      <c r="A5055" s="1">
        <f>'HHR-NGL-05-102+600 TO 127+600'!A5055</f>
        <v>0</v>
      </c>
      <c r="B5055" s="1">
        <f>'HHR-NGL-05-102+600 TO 127+600'!B5055</f>
        <v>-73.153999999999996</v>
      </c>
      <c r="C5055" s="1">
        <f>'HHR-NGL-05-102+600 TO 127+600'!D5055</f>
        <v>8.43</v>
      </c>
      <c r="E5055" s="1">
        <f t="shared" si="316"/>
        <v>116475</v>
      </c>
      <c r="F5055" s="2">
        <f t="shared" si="317"/>
        <v>1164750</v>
      </c>
      <c r="G5055" s="17">
        <f t="shared" si="315"/>
        <v>1</v>
      </c>
      <c r="H5055" s="1" t="str">
        <f t="shared" si="318"/>
        <v>PLINE PLINE: 1164676.846,8.43</v>
      </c>
    </row>
    <row r="5056" spans="1:8">
      <c r="A5056" s="1">
        <f>'HHR-NGL-05-102+600 TO 127+600'!A5056</f>
        <v>0</v>
      </c>
      <c r="B5056" s="1">
        <f>'HHR-NGL-05-102+600 TO 127+600'!B5056</f>
        <v>-72.885000000000005</v>
      </c>
      <c r="C5056" s="1">
        <f>'HHR-NGL-05-102+600 TO 127+600'!D5056</f>
        <v>8.4109999999999996</v>
      </c>
      <c r="E5056" s="1">
        <f t="shared" si="316"/>
        <v>116475</v>
      </c>
      <c r="F5056" s="2">
        <f t="shared" si="317"/>
        <v>1164750</v>
      </c>
      <c r="G5056" s="17">
        <f t="shared" si="315"/>
        <v>1</v>
      </c>
      <c r="H5056" s="1" t="str">
        <f t="shared" si="318"/>
        <v>PLINE PLINE: 1164677.115,8.411</v>
      </c>
    </row>
    <row r="5057" spans="1:8">
      <c r="A5057" s="1">
        <f>'HHR-NGL-05-102+600 TO 127+600'!A5057</f>
        <v>0</v>
      </c>
      <c r="B5057" s="1">
        <f>'HHR-NGL-05-102+600 TO 127+600'!B5057</f>
        <v>-58.055999999999997</v>
      </c>
      <c r="C5057" s="1">
        <f>'HHR-NGL-05-102+600 TO 127+600'!D5057</f>
        <v>8.5269999999999992</v>
      </c>
      <c r="E5057" s="1">
        <f t="shared" si="316"/>
        <v>116475</v>
      </c>
      <c r="F5057" s="2">
        <f t="shared" si="317"/>
        <v>1164750</v>
      </c>
      <c r="G5057" s="17">
        <f t="shared" si="315"/>
        <v>1</v>
      </c>
      <c r="H5057" s="1" t="str">
        <f t="shared" si="318"/>
        <v>PLINE PLINE: 1164691.944,8.527</v>
      </c>
    </row>
    <row r="5058" spans="1:8">
      <c r="A5058" s="1">
        <f>'HHR-NGL-05-102+600 TO 127+600'!A5058</f>
        <v>0</v>
      </c>
      <c r="B5058" s="1">
        <f>'HHR-NGL-05-102+600 TO 127+600'!B5058</f>
        <v>-48.654000000000003</v>
      </c>
      <c r="C5058" s="1">
        <f>'HHR-NGL-05-102+600 TO 127+600'!D5058</f>
        <v>8.5790000000000006</v>
      </c>
      <c r="E5058" s="1">
        <f t="shared" si="316"/>
        <v>116475</v>
      </c>
      <c r="F5058" s="2">
        <f t="shared" si="317"/>
        <v>1164750</v>
      </c>
      <c r="G5058" s="17">
        <f t="shared" ref="G5058:G5121" si="319">G5057</f>
        <v>1</v>
      </c>
      <c r="H5058" s="1" t="str">
        <f t="shared" si="318"/>
        <v>PLINE PLINE: 1164701.346,8.579</v>
      </c>
    </row>
    <row r="5059" spans="1:8">
      <c r="A5059" s="1">
        <f>'HHR-NGL-05-102+600 TO 127+600'!A5059</f>
        <v>0</v>
      </c>
      <c r="B5059" s="1">
        <f>'HHR-NGL-05-102+600 TO 127+600'!B5059</f>
        <v>-34.792000000000002</v>
      </c>
      <c r="C5059" s="1">
        <f>'HHR-NGL-05-102+600 TO 127+600'!D5059</f>
        <v>8.6720000000000006</v>
      </c>
      <c r="E5059" s="1">
        <f t="shared" si="316"/>
        <v>116475</v>
      </c>
      <c r="F5059" s="2">
        <f t="shared" si="317"/>
        <v>1164750</v>
      </c>
      <c r="G5059" s="17">
        <f t="shared" si="319"/>
        <v>1</v>
      </c>
      <c r="H5059" s="1" t="str">
        <f t="shared" si="318"/>
        <v>PLINE PLINE: 1164715.208,8.672</v>
      </c>
    </row>
    <row r="5060" spans="1:8">
      <c r="A5060" s="1">
        <f>'HHR-NGL-05-102+600 TO 127+600'!A5060</f>
        <v>0</v>
      </c>
      <c r="B5060" s="1">
        <f>'HHR-NGL-05-102+600 TO 127+600'!B5060</f>
        <v>-26.140999999999998</v>
      </c>
      <c r="C5060" s="1">
        <f>'HHR-NGL-05-102+600 TO 127+600'!D5060</f>
        <v>8.7430000000000003</v>
      </c>
      <c r="E5060" s="1">
        <f t="shared" ref="E5060:E5123" si="320">IF((D5060=0),E5059,D5060)</f>
        <v>116475</v>
      </c>
      <c r="F5060" s="2">
        <f t="shared" ref="F5060:F5123" si="321">IF((C5060=0),(E5060-0)*$H$1,F5059)</f>
        <v>1164750</v>
      </c>
      <c r="G5060" s="17">
        <f t="shared" si="319"/>
        <v>1</v>
      </c>
      <c r="H5060" s="1" t="str">
        <f t="shared" ref="H5060:H5123" si="322">CONCATENATE("PLINE PLINE: ",(B5060+F5060)*G5060,",",C5060)</f>
        <v>PLINE PLINE: 1164723.859,8.743</v>
      </c>
    </row>
    <row r="5061" spans="1:8">
      <c r="A5061" s="1">
        <f>'HHR-NGL-05-102+600 TO 127+600'!A5061</f>
        <v>0</v>
      </c>
      <c r="B5061" s="1">
        <f>'HHR-NGL-05-102+600 TO 127+600'!B5061</f>
        <v>-21.309000000000001</v>
      </c>
      <c r="C5061" s="1">
        <f>'HHR-NGL-05-102+600 TO 127+600'!D5061</f>
        <v>8.4359999999999999</v>
      </c>
      <c r="E5061" s="1">
        <f t="shared" si="320"/>
        <v>116475</v>
      </c>
      <c r="F5061" s="2">
        <f t="shared" si="321"/>
        <v>1164750</v>
      </c>
      <c r="G5061" s="17">
        <f t="shared" si="319"/>
        <v>1</v>
      </c>
      <c r="H5061" s="1" t="str">
        <f t="shared" si="322"/>
        <v>PLINE PLINE: 1164728.691,8.436</v>
      </c>
    </row>
    <row r="5062" spans="1:8">
      <c r="A5062" s="1">
        <f>'HHR-NGL-05-102+600 TO 127+600'!A5062</f>
        <v>0</v>
      </c>
      <c r="B5062" s="1">
        <f>'HHR-NGL-05-102+600 TO 127+600'!B5062</f>
        <v>-3.218</v>
      </c>
      <c r="C5062" s="1">
        <f>'HHR-NGL-05-102+600 TO 127+600'!D5062</f>
        <v>7.2439999999999998</v>
      </c>
      <c r="E5062" s="1">
        <f t="shared" si="320"/>
        <v>116475</v>
      </c>
      <c r="F5062" s="2">
        <f t="shared" si="321"/>
        <v>1164750</v>
      </c>
      <c r="G5062" s="17">
        <f t="shared" si="319"/>
        <v>1</v>
      </c>
      <c r="H5062" s="1" t="str">
        <f t="shared" si="322"/>
        <v>PLINE PLINE: 1164746.782,7.244</v>
      </c>
    </row>
    <row r="5063" spans="1:8">
      <c r="A5063" s="1">
        <f>'HHR-NGL-05-102+600 TO 127+600'!A5063</f>
        <v>0</v>
      </c>
      <c r="B5063" s="1">
        <f>'HHR-NGL-05-102+600 TO 127+600'!B5063</f>
        <v>0</v>
      </c>
      <c r="C5063" s="1">
        <f>'HHR-NGL-05-102+600 TO 127+600'!D5063</f>
        <v>8.9740000000000002</v>
      </c>
      <c r="E5063" s="1">
        <f t="shared" si="320"/>
        <v>116475</v>
      </c>
      <c r="F5063" s="2">
        <f t="shared" si="321"/>
        <v>1164750</v>
      </c>
      <c r="G5063" s="17">
        <f t="shared" si="319"/>
        <v>1</v>
      </c>
      <c r="H5063" s="1" t="str">
        <f t="shared" si="322"/>
        <v>PLINE PLINE: 1164750,8.974</v>
      </c>
    </row>
    <row r="5064" spans="1:8">
      <c r="A5064" s="1">
        <f>'HHR-NGL-05-102+600 TO 127+600'!A5064</f>
        <v>0</v>
      </c>
      <c r="B5064" s="1">
        <f>'HHR-NGL-05-102+600 TO 127+600'!B5064</f>
        <v>11.026</v>
      </c>
      <c r="C5064" s="1">
        <f>'HHR-NGL-05-102+600 TO 127+600'!D5064</f>
        <v>7.556</v>
      </c>
      <c r="E5064" s="1">
        <f t="shared" si="320"/>
        <v>116475</v>
      </c>
      <c r="F5064" s="2">
        <f t="shared" si="321"/>
        <v>1164750</v>
      </c>
      <c r="G5064" s="17">
        <f t="shared" si="319"/>
        <v>1</v>
      </c>
      <c r="H5064" s="1" t="str">
        <f t="shared" si="322"/>
        <v>PLINE PLINE: 1164761.026,7.556</v>
      </c>
    </row>
    <row r="5065" spans="1:8">
      <c r="A5065" s="1">
        <f>'HHR-NGL-05-102+600 TO 127+600'!A5065</f>
        <v>0</v>
      </c>
      <c r="B5065" s="1">
        <f>'HHR-NGL-05-102+600 TO 127+600'!B5065</f>
        <v>13.948</v>
      </c>
      <c r="C5065" s="1">
        <f>'HHR-NGL-05-102+600 TO 127+600'!D5065</f>
        <v>7.6230000000000002</v>
      </c>
      <c r="E5065" s="1">
        <f t="shared" si="320"/>
        <v>116475</v>
      </c>
      <c r="F5065" s="2">
        <f t="shared" si="321"/>
        <v>1164750</v>
      </c>
      <c r="G5065" s="17">
        <f t="shared" si="319"/>
        <v>1</v>
      </c>
      <c r="H5065" s="1" t="str">
        <f t="shared" si="322"/>
        <v>PLINE PLINE: 1164763.948,7.623</v>
      </c>
    </row>
    <row r="5066" spans="1:8">
      <c r="A5066" s="1">
        <f>'HHR-NGL-05-102+600 TO 127+600'!A5066</f>
        <v>0</v>
      </c>
      <c r="B5066" s="1">
        <f>'HHR-NGL-05-102+600 TO 127+600'!B5066</f>
        <v>15.454000000000001</v>
      </c>
      <c r="C5066" s="1">
        <f>'HHR-NGL-05-102+600 TO 127+600'!D5066</f>
        <v>7.6340000000000003</v>
      </c>
      <c r="E5066" s="1">
        <f t="shared" si="320"/>
        <v>116475</v>
      </c>
      <c r="F5066" s="2">
        <f t="shared" si="321"/>
        <v>1164750</v>
      </c>
      <c r="G5066" s="17">
        <f t="shared" si="319"/>
        <v>1</v>
      </c>
      <c r="H5066" s="1" t="str">
        <f t="shared" si="322"/>
        <v>PLINE PLINE: 1164765.454,7.634</v>
      </c>
    </row>
    <row r="5067" spans="1:8">
      <c r="A5067" s="1">
        <f>'HHR-NGL-05-102+600 TO 127+600'!A5067</f>
        <v>0</v>
      </c>
      <c r="B5067" s="1">
        <f>'HHR-NGL-05-102+600 TO 127+600'!B5067</f>
        <v>23.622</v>
      </c>
      <c r="C5067" s="1">
        <f>'HHR-NGL-05-102+600 TO 127+600'!D5067</f>
        <v>9.0459999999999994</v>
      </c>
      <c r="E5067" s="1">
        <f t="shared" si="320"/>
        <v>116475</v>
      </c>
      <c r="F5067" s="2">
        <f t="shared" si="321"/>
        <v>1164750</v>
      </c>
      <c r="G5067" s="17">
        <f t="shared" si="319"/>
        <v>1</v>
      </c>
      <c r="H5067" s="1" t="str">
        <f t="shared" si="322"/>
        <v>PLINE PLINE: 1164773.622,9.046</v>
      </c>
    </row>
    <row r="5068" spans="1:8">
      <c r="A5068" s="1">
        <f>'HHR-NGL-05-102+600 TO 127+600'!A5068</f>
        <v>0</v>
      </c>
      <c r="B5068" s="1">
        <f>'HHR-NGL-05-102+600 TO 127+600'!B5068</f>
        <v>25.544</v>
      </c>
      <c r="C5068" s="1">
        <f>'HHR-NGL-05-102+600 TO 127+600'!D5068</f>
        <v>9.2010000000000005</v>
      </c>
      <c r="E5068" s="1">
        <f t="shared" si="320"/>
        <v>116475</v>
      </c>
      <c r="F5068" s="2">
        <f t="shared" si="321"/>
        <v>1164750</v>
      </c>
      <c r="G5068" s="17">
        <f t="shared" si="319"/>
        <v>1</v>
      </c>
      <c r="H5068" s="1" t="str">
        <f t="shared" si="322"/>
        <v>PLINE PLINE: 1164775.544,9.201</v>
      </c>
    </row>
    <row r="5069" spans="1:8">
      <c r="A5069" s="1">
        <f>'HHR-NGL-05-102+600 TO 127+600'!A5069</f>
        <v>0</v>
      </c>
      <c r="B5069" s="1">
        <f>'HHR-NGL-05-102+600 TO 127+600'!B5069</f>
        <v>39.753999999999998</v>
      </c>
      <c r="C5069" s="1">
        <f>'HHR-NGL-05-102+600 TO 127+600'!D5069</f>
        <v>9.5129999999999999</v>
      </c>
      <c r="E5069" s="1">
        <f t="shared" si="320"/>
        <v>116475</v>
      </c>
      <c r="F5069" s="2">
        <f t="shared" si="321"/>
        <v>1164750</v>
      </c>
      <c r="G5069" s="17">
        <f t="shared" si="319"/>
        <v>1</v>
      </c>
      <c r="H5069" s="1" t="str">
        <f t="shared" si="322"/>
        <v>PLINE PLINE: 1164789.754,9.513</v>
      </c>
    </row>
    <row r="5070" spans="1:8">
      <c r="A5070" s="1">
        <f>'HHR-NGL-05-102+600 TO 127+600'!A5070</f>
        <v>0</v>
      </c>
      <c r="B5070" s="1">
        <f>'HHR-NGL-05-102+600 TO 127+600'!B5070</f>
        <v>40.779000000000003</v>
      </c>
      <c r="C5070" s="1">
        <f>'HHR-NGL-05-102+600 TO 127+600'!D5070</f>
        <v>9.5440000000000005</v>
      </c>
      <c r="E5070" s="1">
        <f t="shared" si="320"/>
        <v>116475</v>
      </c>
      <c r="F5070" s="2">
        <f t="shared" si="321"/>
        <v>1164750</v>
      </c>
      <c r="G5070" s="17">
        <f t="shared" si="319"/>
        <v>1</v>
      </c>
      <c r="H5070" s="1" t="str">
        <f t="shared" si="322"/>
        <v>PLINE PLINE: 1164790.779,9.544</v>
      </c>
    </row>
    <row r="5071" spans="1:8">
      <c r="A5071" s="1">
        <f>'HHR-NGL-05-102+600 TO 127+600'!A5071</f>
        <v>0</v>
      </c>
      <c r="B5071" s="1">
        <f>'HHR-NGL-05-102+600 TO 127+600'!B5071</f>
        <v>40.914000000000001</v>
      </c>
      <c r="C5071" s="1">
        <f>'HHR-NGL-05-102+600 TO 127+600'!D5071</f>
        <v>9.5370000000000008</v>
      </c>
      <c r="E5071" s="1">
        <f t="shared" si="320"/>
        <v>116475</v>
      </c>
      <c r="F5071" s="2">
        <f t="shared" si="321"/>
        <v>1164750</v>
      </c>
      <c r="G5071" s="17">
        <f t="shared" si="319"/>
        <v>1</v>
      </c>
      <c r="H5071" s="1" t="str">
        <f t="shared" si="322"/>
        <v>PLINE PLINE: 1164790.914,9.537</v>
      </c>
    </row>
    <row r="5072" spans="1:8">
      <c r="A5072" s="1">
        <f>'HHR-NGL-05-102+600 TO 127+600'!A5072</f>
        <v>0</v>
      </c>
      <c r="B5072" s="1">
        <f>'HHR-NGL-05-102+600 TO 127+600'!B5072</f>
        <v>49.470999999999997</v>
      </c>
      <c r="C5072" s="1">
        <f>'HHR-NGL-05-102+600 TO 127+600'!D5072</f>
        <v>9.6980000000000004</v>
      </c>
      <c r="E5072" s="1">
        <f t="shared" si="320"/>
        <v>116475</v>
      </c>
      <c r="F5072" s="2">
        <f t="shared" si="321"/>
        <v>1164750</v>
      </c>
      <c r="G5072" s="17">
        <f t="shared" si="319"/>
        <v>1</v>
      </c>
      <c r="H5072" s="1" t="str">
        <f t="shared" si="322"/>
        <v>PLINE PLINE: 1164799.471,9.698</v>
      </c>
    </row>
    <row r="5073" spans="1:8">
      <c r="A5073" s="1">
        <f>'HHR-NGL-05-102+600 TO 127+600'!A5073</f>
        <v>0</v>
      </c>
      <c r="B5073" s="1">
        <f>'HHR-NGL-05-102+600 TO 127+600'!B5073</f>
        <v>49.514000000000003</v>
      </c>
      <c r="C5073" s="1">
        <f>'HHR-NGL-05-102+600 TO 127+600'!D5073</f>
        <v>9.7289999999999992</v>
      </c>
      <c r="E5073" s="1">
        <f t="shared" si="320"/>
        <v>116475</v>
      </c>
      <c r="F5073" s="2">
        <f t="shared" si="321"/>
        <v>1164750</v>
      </c>
      <c r="G5073" s="17">
        <f t="shared" si="319"/>
        <v>1</v>
      </c>
      <c r="H5073" s="1" t="str">
        <f t="shared" si="322"/>
        <v>PLINE PLINE: 1164799.514,9.729</v>
      </c>
    </row>
    <row r="5074" spans="1:8">
      <c r="A5074" s="1">
        <f>'HHR-NGL-05-102+600 TO 127+600'!A5074</f>
        <v>0</v>
      </c>
      <c r="B5074" s="1">
        <f>'HHR-NGL-05-102+600 TO 127+600'!B5074</f>
        <v>49.71</v>
      </c>
      <c r="C5074" s="1">
        <f>'HHR-NGL-05-102+600 TO 127+600'!D5074</f>
        <v>9.7050000000000001</v>
      </c>
      <c r="E5074" s="1">
        <f t="shared" si="320"/>
        <v>116475</v>
      </c>
      <c r="F5074" s="2">
        <f t="shared" si="321"/>
        <v>1164750</v>
      </c>
      <c r="G5074" s="17">
        <f t="shared" si="319"/>
        <v>1</v>
      </c>
      <c r="H5074" s="1" t="str">
        <f t="shared" si="322"/>
        <v>PLINE PLINE: 1164799.71,9.705</v>
      </c>
    </row>
    <row r="5075" spans="1:8">
      <c r="A5075" s="1">
        <f>'HHR-NGL-05-102+600 TO 127+600'!A5075</f>
        <v>0</v>
      </c>
      <c r="B5075" s="1">
        <f>'HHR-NGL-05-102+600 TO 127+600'!B5075</f>
        <v>49.984000000000002</v>
      </c>
      <c r="C5075" s="1">
        <f>'HHR-NGL-05-102+600 TO 127+600'!D5075</f>
        <v>9.7050000000000001</v>
      </c>
      <c r="E5075" s="1">
        <f t="shared" si="320"/>
        <v>116475</v>
      </c>
      <c r="F5075" s="2">
        <f t="shared" si="321"/>
        <v>1164750</v>
      </c>
      <c r="G5075" s="17">
        <f t="shared" si="319"/>
        <v>1</v>
      </c>
      <c r="H5075" s="1" t="str">
        <f t="shared" si="322"/>
        <v>PLINE PLINE: 1164799.984,9.705</v>
      </c>
    </row>
    <row r="5076" spans="1:8">
      <c r="A5076" s="1">
        <f>'HHR-NGL-05-102+600 TO 127+600'!A5076</f>
        <v>0</v>
      </c>
      <c r="B5076" s="1">
        <f>'HHR-NGL-05-102+600 TO 127+600'!B5076</f>
        <v>53.491999999999997</v>
      </c>
      <c r="C5076" s="1">
        <f>'HHR-NGL-05-102+600 TO 127+600'!D5076</f>
        <v>9.4730000000000008</v>
      </c>
      <c r="E5076" s="1">
        <f t="shared" si="320"/>
        <v>116475</v>
      </c>
      <c r="F5076" s="2">
        <f t="shared" si="321"/>
        <v>1164750</v>
      </c>
      <c r="G5076" s="17">
        <f t="shared" si="319"/>
        <v>1</v>
      </c>
      <c r="H5076" s="1" t="str">
        <f t="shared" si="322"/>
        <v>PLINE PLINE: 1164803.492,9.473</v>
      </c>
    </row>
    <row r="5077" spans="1:8">
      <c r="A5077" s="1">
        <f>'HHR-NGL-05-102+600 TO 127+600'!A5077</f>
        <v>0</v>
      </c>
      <c r="B5077" s="1">
        <f>'HHR-NGL-05-102+600 TO 127+600'!B5077</f>
        <v>65.567999999999998</v>
      </c>
      <c r="C5077" s="1">
        <f>'HHR-NGL-05-102+600 TO 127+600'!D5077</f>
        <v>8.4819999999999993</v>
      </c>
      <c r="E5077" s="1">
        <f t="shared" si="320"/>
        <v>116475</v>
      </c>
      <c r="F5077" s="2">
        <f t="shared" si="321"/>
        <v>1164750</v>
      </c>
      <c r="G5077" s="17">
        <f t="shared" si="319"/>
        <v>1</v>
      </c>
      <c r="H5077" s="1" t="str">
        <f t="shared" si="322"/>
        <v>PLINE PLINE: 1164815.568,8.482</v>
      </c>
    </row>
    <row r="5078" spans="1:8">
      <c r="A5078" s="1">
        <f>'HHR-NGL-05-102+600 TO 127+600'!A5078</f>
        <v>0</v>
      </c>
      <c r="B5078" s="1">
        <f>'HHR-NGL-05-102+600 TO 127+600'!B5078</f>
        <v>65.807000000000002</v>
      </c>
      <c r="C5078" s="1">
        <f>'HHR-NGL-05-102+600 TO 127+600'!D5078</f>
        <v>8.4879999999999995</v>
      </c>
      <c r="E5078" s="1">
        <f t="shared" si="320"/>
        <v>116475</v>
      </c>
      <c r="F5078" s="2">
        <f t="shared" si="321"/>
        <v>1164750</v>
      </c>
      <c r="G5078" s="17">
        <f t="shared" si="319"/>
        <v>1</v>
      </c>
      <c r="H5078" s="1" t="str">
        <f t="shared" si="322"/>
        <v>PLINE PLINE: 1164815.807,8.488</v>
      </c>
    </row>
    <row r="5079" spans="1:8">
      <c r="A5079" s="1">
        <f>'HHR-NGL-05-102+600 TO 127+600'!A5079</f>
        <v>0</v>
      </c>
      <c r="B5079" s="1">
        <f>'HHR-NGL-05-102+600 TO 127+600'!B5079</f>
        <v>66.417000000000002</v>
      </c>
      <c r="C5079" s="1">
        <f>'HHR-NGL-05-102+600 TO 127+600'!D5079</f>
        <v>8.5</v>
      </c>
      <c r="E5079" s="1">
        <f t="shared" si="320"/>
        <v>116475</v>
      </c>
      <c r="F5079" s="2">
        <f t="shared" si="321"/>
        <v>1164750</v>
      </c>
      <c r="G5079" s="17">
        <f t="shared" si="319"/>
        <v>1</v>
      </c>
      <c r="H5079" s="1" t="str">
        <f t="shared" si="322"/>
        <v>PLINE PLINE: 1164816.417,8.5</v>
      </c>
    </row>
    <row r="5080" spans="1:8">
      <c r="A5080" s="1">
        <f>'HHR-NGL-05-102+600 TO 127+600'!A5080</f>
        <v>0</v>
      </c>
      <c r="B5080" s="1">
        <f>'HHR-NGL-05-102+600 TO 127+600'!B5080</f>
        <v>68.254000000000005</v>
      </c>
      <c r="C5080" s="1">
        <f>'HHR-NGL-05-102+600 TO 127+600'!D5080</f>
        <v>8.5640000000000001</v>
      </c>
      <c r="E5080" s="1">
        <f t="shared" si="320"/>
        <v>116475</v>
      </c>
      <c r="F5080" s="2">
        <f t="shared" si="321"/>
        <v>1164750</v>
      </c>
      <c r="G5080" s="17">
        <f t="shared" si="319"/>
        <v>1</v>
      </c>
      <c r="H5080" s="1" t="str">
        <f t="shared" si="322"/>
        <v>PLINE PLINE: 1164818.254,8.564</v>
      </c>
    </row>
    <row r="5081" spans="1:8">
      <c r="A5081" s="1">
        <f>'HHR-NGL-05-102+600 TO 127+600'!A5081</f>
        <v>0</v>
      </c>
      <c r="B5081" s="1">
        <f>'HHR-NGL-05-102+600 TO 127+600'!B5081</f>
        <v>72.117999999999995</v>
      </c>
      <c r="C5081" s="1">
        <f>'HHR-NGL-05-102+600 TO 127+600'!D5081</f>
        <v>8.7219999999999995</v>
      </c>
      <c r="E5081" s="1">
        <f t="shared" si="320"/>
        <v>116475</v>
      </c>
      <c r="F5081" s="2">
        <f t="shared" si="321"/>
        <v>1164750</v>
      </c>
      <c r="G5081" s="17">
        <f t="shared" si="319"/>
        <v>1</v>
      </c>
      <c r="H5081" s="1" t="str">
        <f t="shared" si="322"/>
        <v>PLINE PLINE: 1164822.118,8.722</v>
      </c>
    </row>
    <row r="5082" spans="1:8">
      <c r="A5082" s="1">
        <f>'HHR-NGL-05-102+600 TO 127+600'!A5082</f>
        <v>0</v>
      </c>
      <c r="B5082" s="1">
        <f>'HHR-NGL-05-102+600 TO 127+600'!B5082</f>
        <v>73.950999999999993</v>
      </c>
      <c r="C5082" s="1">
        <f>'HHR-NGL-05-102+600 TO 127+600'!D5082</f>
        <v>8.7919999999999998</v>
      </c>
      <c r="E5082" s="1">
        <f t="shared" si="320"/>
        <v>116475</v>
      </c>
      <c r="F5082" s="2">
        <f t="shared" si="321"/>
        <v>1164750</v>
      </c>
      <c r="G5082" s="17">
        <f t="shared" si="319"/>
        <v>1</v>
      </c>
      <c r="H5082" s="1" t="str">
        <f t="shared" si="322"/>
        <v>PLINE PLINE: 1164823.951,8.792</v>
      </c>
    </row>
    <row r="5083" spans="1:8">
      <c r="A5083" s="1">
        <f>'HHR-NGL-05-102+600 TO 127+600'!A5083</f>
        <v>0</v>
      </c>
      <c r="B5083" s="1">
        <f>'HHR-NGL-05-102+600 TO 127+600'!B5083</f>
        <v>75.533000000000001</v>
      </c>
      <c r="C5083" s="1">
        <f>'HHR-NGL-05-102+600 TO 127+600'!D5083</f>
        <v>8.8640000000000008</v>
      </c>
      <c r="E5083" s="1">
        <f t="shared" si="320"/>
        <v>116475</v>
      </c>
      <c r="F5083" s="2">
        <f t="shared" si="321"/>
        <v>1164750</v>
      </c>
      <c r="G5083" s="17">
        <f t="shared" si="319"/>
        <v>1</v>
      </c>
      <c r="H5083" s="1" t="str">
        <f t="shared" si="322"/>
        <v>PLINE PLINE: 1164825.533,8.864</v>
      </c>
    </row>
    <row r="5084" spans="1:8">
      <c r="A5084" s="1">
        <f>'HHR-NGL-05-102+600 TO 127+600'!A5084</f>
        <v>0</v>
      </c>
      <c r="B5084" s="1">
        <f>'HHR-NGL-05-102+600 TO 127+600'!B5084</f>
        <v>76.146000000000001</v>
      </c>
      <c r="C5084" s="1">
        <f>'HHR-NGL-05-102+600 TO 127+600'!D5084</f>
        <v>8.9939999999999998</v>
      </c>
      <c r="E5084" s="1">
        <f t="shared" si="320"/>
        <v>116475</v>
      </c>
      <c r="F5084" s="2">
        <f t="shared" si="321"/>
        <v>1164750</v>
      </c>
      <c r="G5084" s="17">
        <f t="shared" si="319"/>
        <v>1</v>
      </c>
      <c r="H5084" s="1" t="str">
        <f t="shared" si="322"/>
        <v>PLINE PLINE: 1164826.146,8.994</v>
      </c>
    </row>
    <row r="5085" spans="1:8">
      <c r="A5085" s="1" t="str">
        <f>'HHR-NGL-05-102+600 TO 127+600'!A5085</f>
        <v>116+500</v>
      </c>
      <c r="B5085" s="1">
        <f>'HHR-NGL-05-102+600 TO 127+600'!B5085</f>
        <v>0</v>
      </c>
      <c r="C5085" s="1">
        <f>'HHR-NGL-05-102+600 TO 127+600'!D5085</f>
        <v>0</v>
      </c>
      <c r="D5085" s="25">
        <v>116500</v>
      </c>
      <c r="E5085" s="1">
        <f t="shared" si="320"/>
        <v>116500</v>
      </c>
      <c r="F5085" s="2">
        <f t="shared" si="321"/>
        <v>1165000</v>
      </c>
      <c r="G5085" s="17">
        <f t="shared" si="319"/>
        <v>1</v>
      </c>
    </row>
    <row r="5086" spans="1:8">
      <c r="A5086" s="1" t="str">
        <f>'HHR-NGL-05-102+600 TO 127+600'!A5086</f>
        <v>GROUND</v>
      </c>
      <c r="B5086" s="1">
        <f>'HHR-NGL-05-102+600 TO 127+600'!B5086</f>
        <v>0</v>
      </c>
      <c r="C5086" s="1">
        <f>'HHR-NGL-05-102+600 TO 127+600'!D5086</f>
        <v>0</v>
      </c>
      <c r="E5086" s="1">
        <f t="shared" si="320"/>
        <v>116500</v>
      </c>
      <c r="F5086" s="2">
        <f t="shared" si="321"/>
        <v>1165000</v>
      </c>
      <c r="G5086" s="17">
        <f t="shared" si="319"/>
        <v>1</v>
      </c>
    </row>
    <row r="5087" spans="1:8">
      <c r="A5087" s="1">
        <f>'HHR-NGL-05-102+600 TO 127+600'!A5087</f>
        <v>0</v>
      </c>
      <c r="B5087" s="1">
        <f>'HHR-NGL-05-102+600 TO 127+600'!B5087</f>
        <v>-100</v>
      </c>
      <c r="C5087" s="1">
        <f>'HHR-NGL-05-102+600 TO 127+600'!D5087</f>
        <v>7.7610000000000001</v>
      </c>
      <c r="E5087" s="1">
        <f t="shared" si="320"/>
        <v>116500</v>
      </c>
      <c r="F5087" s="2">
        <f t="shared" si="321"/>
        <v>1165000</v>
      </c>
      <c r="G5087" s="17">
        <f t="shared" si="319"/>
        <v>1</v>
      </c>
      <c r="H5087" s="1" t="str">
        <f t="shared" si="322"/>
        <v>PLINE PLINE: 1164900,7.761</v>
      </c>
    </row>
    <row r="5088" spans="1:8">
      <c r="A5088" s="1">
        <f>'HHR-NGL-05-102+600 TO 127+600'!A5088</f>
        <v>0</v>
      </c>
      <c r="B5088" s="1">
        <f>'HHR-NGL-05-102+600 TO 127+600'!B5088</f>
        <v>-84.08</v>
      </c>
      <c r="C5088" s="1">
        <f>'HHR-NGL-05-102+600 TO 127+600'!D5088</f>
        <v>7.6820000000000004</v>
      </c>
      <c r="E5088" s="1">
        <f t="shared" si="320"/>
        <v>116500</v>
      </c>
      <c r="F5088" s="2">
        <f t="shared" si="321"/>
        <v>1165000</v>
      </c>
      <c r="G5088" s="17">
        <f t="shared" si="319"/>
        <v>1</v>
      </c>
      <c r="H5088" s="1" t="str">
        <f t="shared" si="322"/>
        <v>PLINE PLINE: 1164915.92,7.682</v>
      </c>
    </row>
    <row r="5089" spans="1:8">
      <c r="A5089" s="1">
        <f>'HHR-NGL-05-102+600 TO 127+600'!A5089</f>
        <v>0</v>
      </c>
      <c r="B5089" s="1">
        <f>'HHR-NGL-05-102+600 TO 127+600'!B5089</f>
        <v>-75.488</v>
      </c>
      <c r="C5089" s="1">
        <f>'HHR-NGL-05-102+600 TO 127+600'!D5089</f>
        <v>7.548</v>
      </c>
      <c r="E5089" s="1">
        <f t="shared" si="320"/>
        <v>116500</v>
      </c>
      <c r="F5089" s="2">
        <f t="shared" si="321"/>
        <v>1165000</v>
      </c>
      <c r="G5089" s="17">
        <f t="shared" si="319"/>
        <v>1</v>
      </c>
      <c r="H5089" s="1" t="str">
        <f t="shared" si="322"/>
        <v>PLINE PLINE: 1164924.512,7.548</v>
      </c>
    </row>
    <row r="5090" spans="1:8">
      <c r="A5090" s="1">
        <f>'HHR-NGL-05-102+600 TO 127+600'!A5090</f>
        <v>0</v>
      </c>
      <c r="B5090" s="1">
        <f>'HHR-NGL-05-102+600 TO 127+600'!B5090</f>
        <v>-75.185000000000002</v>
      </c>
      <c r="C5090" s="1">
        <f>'HHR-NGL-05-102+600 TO 127+600'!D5090</f>
        <v>7.6470000000000002</v>
      </c>
      <c r="E5090" s="1">
        <f t="shared" si="320"/>
        <v>116500</v>
      </c>
      <c r="F5090" s="2">
        <f t="shared" si="321"/>
        <v>1165000</v>
      </c>
      <c r="G5090" s="17">
        <f t="shared" si="319"/>
        <v>1</v>
      </c>
      <c r="H5090" s="1" t="str">
        <f t="shared" si="322"/>
        <v>PLINE PLINE: 1164924.815,7.647</v>
      </c>
    </row>
    <row r="5091" spans="1:8">
      <c r="A5091" s="1">
        <f>'HHR-NGL-05-102+600 TO 127+600'!A5091</f>
        <v>0</v>
      </c>
      <c r="B5091" s="1">
        <f>'HHR-NGL-05-102+600 TO 127+600'!B5091</f>
        <v>-50.991</v>
      </c>
      <c r="C5091" s="1">
        <f>'HHR-NGL-05-102+600 TO 127+600'!D5091</f>
        <v>7.798</v>
      </c>
      <c r="E5091" s="1">
        <f t="shared" si="320"/>
        <v>116500</v>
      </c>
      <c r="F5091" s="2">
        <f t="shared" si="321"/>
        <v>1165000</v>
      </c>
      <c r="G5091" s="17">
        <f t="shared" si="319"/>
        <v>1</v>
      </c>
      <c r="H5091" s="1" t="str">
        <f t="shared" si="322"/>
        <v>PLINE PLINE: 1164949.009,7.798</v>
      </c>
    </row>
    <row r="5092" spans="1:8">
      <c r="A5092" s="1">
        <f>'HHR-NGL-05-102+600 TO 127+600'!A5092</f>
        <v>0</v>
      </c>
      <c r="B5092" s="1">
        <f>'HHR-NGL-05-102+600 TO 127+600'!B5092</f>
        <v>-50.444000000000003</v>
      </c>
      <c r="C5092" s="1">
        <f>'HHR-NGL-05-102+600 TO 127+600'!D5092</f>
        <v>7.8010000000000002</v>
      </c>
      <c r="E5092" s="1">
        <f t="shared" si="320"/>
        <v>116500</v>
      </c>
      <c r="F5092" s="2">
        <f t="shared" si="321"/>
        <v>1165000</v>
      </c>
      <c r="G5092" s="17">
        <f t="shared" si="319"/>
        <v>1</v>
      </c>
      <c r="H5092" s="1" t="str">
        <f t="shared" si="322"/>
        <v>PLINE PLINE: 1164949.556,7.801</v>
      </c>
    </row>
    <row r="5093" spans="1:8">
      <c r="A5093" s="1">
        <f>'HHR-NGL-05-102+600 TO 127+600'!A5093</f>
        <v>0</v>
      </c>
      <c r="B5093" s="1">
        <f>'HHR-NGL-05-102+600 TO 127+600'!B5093</f>
        <v>-46.65</v>
      </c>
      <c r="C5093" s="1">
        <f>'HHR-NGL-05-102+600 TO 127+600'!D5093</f>
        <v>7.8239999999999998</v>
      </c>
      <c r="E5093" s="1">
        <f t="shared" si="320"/>
        <v>116500</v>
      </c>
      <c r="F5093" s="2">
        <f t="shared" si="321"/>
        <v>1165000</v>
      </c>
      <c r="G5093" s="17">
        <f t="shared" si="319"/>
        <v>1</v>
      </c>
      <c r="H5093" s="1" t="str">
        <f t="shared" si="322"/>
        <v>PLINE PLINE: 1164953.35,7.824</v>
      </c>
    </row>
    <row r="5094" spans="1:8">
      <c r="A5094" s="1">
        <f>'HHR-NGL-05-102+600 TO 127+600'!A5094</f>
        <v>0</v>
      </c>
      <c r="B5094" s="1">
        <f>'HHR-NGL-05-102+600 TO 127+600'!B5094</f>
        <v>-26.428999999999998</v>
      </c>
      <c r="C5094" s="1">
        <f>'HHR-NGL-05-102+600 TO 127+600'!D5094</f>
        <v>7.9649999999999999</v>
      </c>
      <c r="E5094" s="1">
        <f t="shared" si="320"/>
        <v>116500</v>
      </c>
      <c r="F5094" s="2">
        <f t="shared" si="321"/>
        <v>1165000</v>
      </c>
      <c r="G5094" s="17">
        <f t="shared" si="319"/>
        <v>1</v>
      </c>
      <c r="H5094" s="1" t="str">
        <f t="shared" si="322"/>
        <v>PLINE PLINE: 1164973.571,7.965</v>
      </c>
    </row>
    <row r="5095" spans="1:8">
      <c r="A5095" s="1">
        <f>'HHR-NGL-05-102+600 TO 127+600'!A5095</f>
        <v>0</v>
      </c>
      <c r="B5095" s="1">
        <f>'HHR-NGL-05-102+600 TO 127+600'!B5095</f>
        <v>-25.452999999999999</v>
      </c>
      <c r="C5095" s="1">
        <f>'HHR-NGL-05-102+600 TO 127+600'!D5095</f>
        <v>7.9779999999999998</v>
      </c>
      <c r="E5095" s="1">
        <f t="shared" si="320"/>
        <v>116500</v>
      </c>
      <c r="F5095" s="2">
        <f t="shared" si="321"/>
        <v>1165000</v>
      </c>
      <c r="G5095" s="17">
        <f t="shared" si="319"/>
        <v>1</v>
      </c>
      <c r="H5095" s="1" t="str">
        <f t="shared" si="322"/>
        <v>PLINE PLINE: 1164974.547,7.978</v>
      </c>
    </row>
    <row r="5096" spans="1:8">
      <c r="A5096" s="1">
        <f>'HHR-NGL-05-102+600 TO 127+600'!A5096</f>
        <v>0</v>
      </c>
      <c r="B5096" s="1">
        <f>'HHR-NGL-05-102+600 TO 127+600'!B5096</f>
        <v>-24.56</v>
      </c>
      <c r="C5096" s="1">
        <f>'HHR-NGL-05-102+600 TO 127+600'!D5096</f>
        <v>7.931</v>
      </c>
      <c r="E5096" s="1">
        <f t="shared" si="320"/>
        <v>116500</v>
      </c>
      <c r="F5096" s="2">
        <f t="shared" si="321"/>
        <v>1165000</v>
      </c>
      <c r="G5096" s="17">
        <f t="shared" si="319"/>
        <v>1</v>
      </c>
      <c r="H5096" s="1" t="str">
        <f t="shared" si="322"/>
        <v>PLINE PLINE: 1164975.44,7.931</v>
      </c>
    </row>
    <row r="5097" spans="1:8">
      <c r="A5097" s="1">
        <f>'HHR-NGL-05-102+600 TO 127+600'!A5097</f>
        <v>0</v>
      </c>
      <c r="B5097" s="1">
        <f>'HHR-NGL-05-102+600 TO 127+600'!B5097</f>
        <v>-1.238</v>
      </c>
      <c r="C5097" s="1">
        <f>'HHR-NGL-05-102+600 TO 127+600'!D5097</f>
        <v>8.1010000000000009</v>
      </c>
      <c r="E5097" s="1">
        <f t="shared" si="320"/>
        <v>116500</v>
      </c>
      <c r="F5097" s="2">
        <f t="shared" si="321"/>
        <v>1165000</v>
      </c>
      <c r="G5097" s="17">
        <f t="shared" si="319"/>
        <v>1</v>
      </c>
      <c r="H5097" s="1" t="str">
        <f t="shared" si="322"/>
        <v>PLINE PLINE: 1164998.762,8.101</v>
      </c>
    </row>
    <row r="5098" spans="1:8">
      <c r="A5098" s="1">
        <f>'HHR-NGL-05-102+600 TO 127+600'!A5098</f>
        <v>0</v>
      </c>
      <c r="B5098" s="1">
        <f>'HHR-NGL-05-102+600 TO 127+600'!B5098</f>
        <v>0</v>
      </c>
      <c r="C5098" s="1">
        <f>'HHR-NGL-05-102+600 TO 127+600'!D5098</f>
        <v>8.0850000000000009</v>
      </c>
      <c r="E5098" s="1">
        <f t="shared" si="320"/>
        <v>116500</v>
      </c>
      <c r="F5098" s="2">
        <f t="shared" si="321"/>
        <v>1165000</v>
      </c>
      <c r="G5098" s="17">
        <f t="shared" si="319"/>
        <v>1</v>
      </c>
      <c r="H5098" s="1" t="str">
        <f t="shared" si="322"/>
        <v>PLINE PLINE: 1165000,8.085</v>
      </c>
    </row>
    <row r="5099" spans="1:8">
      <c r="A5099" s="1">
        <f>'HHR-NGL-05-102+600 TO 127+600'!A5099</f>
        <v>0</v>
      </c>
      <c r="B5099" s="1">
        <f>'HHR-NGL-05-102+600 TO 127+600'!B5099</f>
        <v>4.3360000000000003</v>
      </c>
      <c r="C5099" s="1">
        <f>'HHR-NGL-05-102+600 TO 127+600'!D5099</f>
        <v>8.2479999999999993</v>
      </c>
      <c r="E5099" s="1">
        <f t="shared" si="320"/>
        <v>116500</v>
      </c>
      <c r="F5099" s="2">
        <f t="shared" si="321"/>
        <v>1165000</v>
      </c>
      <c r="G5099" s="17">
        <f t="shared" si="319"/>
        <v>1</v>
      </c>
      <c r="H5099" s="1" t="str">
        <f t="shared" si="322"/>
        <v>PLINE PLINE: 1165004.336,8.248</v>
      </c>
    </row>
    <row r="5100" spans="1:8">
      <c r="A5100" s="1">
        <f>'HHR-NGL-05-102+600 TO 127+600'!A5100</f>
        <v>0</v>
      </c>
      <c r="B5100" s="1">
        <f>'HHR-NGL-05-102+600 TO 127+600'!B5100</f>
        <v>6.7329999999999997</v>
      </c>
      <c r="C5100" s="1">
        <f>'HHR-NGL-05-102+600 TO 127+600'!D5100</f>
        <v>8.2080000000000002</v>
      </c>
      <c r="E5100" s="1">
        <f t="shared" si="320"/>
        <v>116500</v>
      </c>
      <c r="F5100" s="2">
        <f t="shared" si="321"/>
        <v>1165000</v>
      </c>
      <c r="G5100" s="17">
        <f t="shared" si="319"/>
        <v>1</v>
      </c>
      <c r="H5100" s="1" t="str">
        <f t="shared" si="322"/>
        <v>PLINE PLINE: 1165006.733,8.208</v>
      </c>
    </row>
    <row r="5101" spans="1:8">
      <c r="A5101" s="1">
        <f>'HHR-NGL-05-102+600 TO 127+600'!A5101</f>
        <v>0</v>
      </c>
      <c r="B5101" s="1">
        <f>'HHR-NGL-05-102+600 TO 127+600'!B5101</f>
        <v>11.896000000000001</v>
      </c>
      <c r="C5101" s="1">
        <f>'HHR-NGL-05-102+600 TO 127+600'!D5101</f>
        <v>8.3179999999999996</v>
      </c>
      <c r="E5101" s="1">
        <f t="shared" si="320"/>
        <v>116500</v>
      </c>
      <c r="F5101" s="2">
        <f t="shared" si="321"/>
        <v>1165000</v>
      </c>
      <c r="G5101" s="17">
        <f t="shared" si="319"/>
        <v>1</v>
      </c>
      <c r="H5101" s="1" t="str">
        <f t="shared" si="322"/>
        <v>PLINE PLINE: 1165011.896,8.318</v>
      </c>
    </row>
    <row r="5102" spans="1:8">
      <c r="A5102" s="1">
        <f>'HHR-NGL-05-102+600 TO 127+600'!A5102</f>
        <v>0</v>
      </c>
      <c r="B5102" s="1">
        <f>'HHR-NGL-05-102+600 TO 127+600'!B5102</f>
        <v>23.545000000000002</v>
      </c>
      <c r="C5102" s="1">
        <f>'HHR-NGL-05-102+600 TO 127+600'!D5102</f>
        <v>9.2230000000000008</v>
      </c>
      <c r="E5102" s="1">
        <f t="shared" si="320"/>
        <v>116500</v>
      </c>
      <c r="F5102" s="2">
        <f t="shared" si="321"/>
        <v>1165000</v>
      </c>
      <c r="G5102" s="17">
        <f t="shared" si="319"/>
        <v>1</v>
      </c>
      <c r="H5102" s="1" t="str">
        <f t="shared" si="322"/>
        <v>PLINE PLINE: 1165023.545,9.223</v>
      </c>
    </row>
    <row r="5103" spans="1:8">
      <c r="A5103" s="1">
        <f>'HHR-NGL-05-102+600 TO 127+600'!A5103</f>
        <v>0</v>
      </c>
      <c r="B5103" s="1">
        <f>'HHR-NGL-05-102+600 TO 127+600'!B5103</f>
        <v>25.024000000000001</v>
      </c>
      <c r="C5103" s="1">
        <f>'HHR-NGL-05-102+600 TO 127+600'!D5103</f>
        <v>9.0660000000000007</v>
      </c>
      <c r="E5103" s="1">
        <f t="shared" si="320"/>
        <v>116500</v>
      </c>
      <c r="F5103" s="2">
        <f t="shared" si="321"/>
        <v>1165000</v>
      </c>
      <c r="G5103" s="17">
        <f t="shared" si="319"/>
        <v>1</v>
      </c>
      <c r="H5103" s="1" t="str">
        <f t="shared" si="322"/>
        <v>PLINE PLINE: 1165025.024,9.066</v>
      </c>
    </row>
    <row r="5104" spans="1:8">
      <c r="A5104" s="1">
        <f>'HHR-NGL-05-102+600 TO 127+600'!A5104</f>
        <v>0</v>
      </c>
      <c r="B5104" s="1">
        <f>'HHR-NGL-05-102+600 TO 127+600'!B5104</f>
        <v>27.888000000000002</v>
      </c>
      <c r="C5104" s="1">
        <f>'HHR-NGL-05-102+600 TO 127+600'!D5104</f>
        <v>9.0519999999999996</v>
      </c>
      <c r="E5104" s="1">
        <f t="shared" si="320"/>
        <v>116500</v>
      </c>
      <c r="F5104" s="2">
        <f t="shared" si="321"/>
        <v>1165000</v>
      </c>
      <c r="G5104" s="17">
        <f t="shared" si="319"/>
        <v>1</v>
      </c>
      <c r="H5104" s="1" t="str">
        <f t="shared" si="322"/>
        <v>PLINE PLINE: 1165027.888,9.052</v>
      </c>
    </row>
    <row r="5105" spans="1:8">
      <c r="A5105" s="1">
        <f>'HHR-NGL-05-102+600 TO 127+600'!A5105</f>
        <v>0</v>
      </c>
      <c r="B5105" s="1">
        <f>'HHR-NGL-05-102+600 TO 127+600'!B5105</f>
        <v>36.758000000000003</v>
      </c>
      <c r="C5105" s="1">
        <f>'HHR-NGL-05-102+600 TO 127+600'!D5105</f>
        <v>8.0839999999999996</v>
      </c>
      <c r="E5105" s="1">
        <f t="shared" si="320"/>
        <v>116500</v>
      </c>
      <c r="F5105" s="2">
        <f t="shared" si="321"/>
        <v>1165000</v>
      </c>
      <c r="G5105" s="17">
        <f t="shared" si="319"/>
        <v>1</v>
      </c>
      <c r="H5105" s="1" t="str">
        <f t="shared" si="322"/>
        <v>PLINE PLINE: 1165036.758,8.084</v>
      </c>
    </row>
    <row r="5106" spans="1:8">
      <c r="A5106" s="1">
        <f>'HHR-NGL-05-102+600 TO 127+600'!A5106</f>
        <v>0</v>
      </c>
      <c r="B5106" s="1">
        <f>'HHR-NGL-05-102+600 TO 127+600'!B5106</f>
        <v>41.677</v>
      </c>
      <c r="C5106" s="1">
        <f>'HHR-NGL-05-102+600 TO 127+600'!D5106</f>
        <v>8.1340000000000003</v>
      </c>
      <c r="E5106" s="1">
        <f t="shared" si="320"/>
        <v>116500</v>
      </c>
      <c r="F5106" s="2">
        <f t="shared" si="321"/>
        <v>1165000</v>
      </c>
      <c r="G5106" s="17">
        <f t="shared" si="319"/>
        <v>1</v>
      </c>
      <c r="H5106" s="1" t="str">
        <f t="shared" si="322"/>
        <v>PLINE PLINE: 1165041.677,8.134</v>
      </c>
    </row>
    <row r="5107" spans="1:8">
      <c r="A5107" s="1">
        <f>'HHR-NGL-05-102+600 TO 127+600'!A5107</f>
        <v>0</v>
      </c>
      <c r="B5107" s="1">
        <f>'HHR-NGL-05-102+600 TO 127+600'!B5107</f>
        <v>49.561999999999998</v>
      </c>
      <c r="C5107" s="1">
        <f>'HHR-NGL-05-102+600 TO 127+600'!D5107</f>
        <v>9.7119999999999997</v>
      </c>
      <c r="E5107" s="1">
        <f t="shared" si="320"/>
        <v>116500</v>
      </c>
      <c r="F5107" s="2">
        <f t="shared" si="321"/>
        <v>1165000</v>
      </c>
      <c r="G5107" s="17">
        <f t="shared" si="319"/>
        <v>1</v>
      </c>
      <c r="H5107" s="1" t="str">
        <f t="shared" si="322"/>
        <v>PLINE PLINE: 1165049.562,9.712</v>
      </c>
    </row>
    <row r="5108" spans="1:8">
      <c r="A5108" s="1">
        <f>'HHR-NGL-05-102+600 TO 127+600'!A5108</f>
        <v>0</v>
      </c>
      <c r="B5108" s="1">
        <f>'HHR-NGL-05-102+600 TO 127+600'!B5108</f>
        <v>49.610999999999997</v>
      </c>
      <c r="C5108" s="1">
        <f>'HHR-NGL-05-102+600 TO 127+600'!D5108</f>
        <v>9.7059999999999995</v>
      </c>
      <c r="E5108" s="1">
        <f t="shared" si="320"/>
        <v>116500</v>
      </c>
      <c r="F5108" s="2">
        <f t="shared" si="321"/>
        <v>1165000</v>
      </c>
      <c r="G5108" s="17">
        <f t="shared" si="319"/>
        <v>1</v>
      </c>
      <c r="H5108" s="1" t="str">
        <f t="shared" si="322"/>
        <v>PLINE PLINE: 1165049.611,9.706</v>
      </c>
    </row>
    <row r="5109" spans="1:8">
      <c r="A5109" s="1">
        <f>'HHR-NGL-05-102+600 TO 127+600'!A5109</f>
        <v>0</v>
      </c>
      <c r="B5109" s="1">
        <f>'HHR-NGL-05-102+600 TO 127+600'!B5109</f>
        <v>53.912999999999997</v>
      </c>
      <c r="C5109" s="1">
        <f>'HHR-NGL-05-102+600 TO 127+600'!D5109</f>
        <v>8.1519999999999992</v>
      </c>
      <c r="E5109" s="1">
        <f t="shared" si="320"/>
        <v>116500</v>
      </c>
      <c r="F5109" s="2">
        <f t="shared" si="321"/>
        <v>1165000</v>
      </c>
      <c r="G5109" s="17">
        <f t="shared" si="319"/>
        <v>1</v>
      </c>
      <c r="H5109" s="1" t="str">
        <f t="shared" si="322"/>
        <v>PLINE PLINE: 1165053.913,8.152</v>
      </c>
    </row>
    <row r="5110" spans="1:8">
      <c r="A5110" s="1">
        <f>'HHR-NGL-05-102+600 TO 127+600'!A5110</f>
        <v>0</v>
      </c>
      <c r="B5110" s="1">
        <f>'HHR-NGL-05-102+600 TO 127+600'!B5110</f>
        <v>56.573</v>
      </c>
      <c r="C5110" s="1">
        <f>'HHR-NGL-05-102+600 TO 127+600'!D5110</f>
        <v>8.26</v>
      </c>
      <c r="E5110" s="1">
        <f t="shared" si="320"/>
        <v>116500</v>
      </c>
      <c r="F5110" s="2">
        <f t="shared" si="321"/>
        <v>1165000</v>
      </c>
      <c r="G5110" s="17">
        <f t="shared" si="319"/>
        <v>1</v>
      </c>
      <c r="H5110" s="1" t="str">
        <f t="shared" si="322"/>
        <v>PLINE PLINE: 1165056.573,8.26</v>
      </c>
    </row>
    <row r="5111" spans="1:8">
      <c r="A5111" s="1">
        <f>'HHR-NGL-05-102+600 TO 127+600'!A5111</f>
        <v>0</v>
      </c>
      <c r="B5111" s="1">
        <f>'HHR-NGL-05-102+600 TO 127+600'!B5111</f>
        <v>65.037000000000006</v>
      </c>
      <c r="C5111" s="1">
        <f>'HHR-NGL-05-102+600 TO 127+600'!D5111</f>
        <v>9.9529999999999994</v>
      </c>
      <c r="E5111" s="1">
        <f t="shared" si="320"/>
        <v>116500</v>
      </c>
      <c r="F5111" s="2">
        <f t="shared" si="321"/>
        <v>1165000</v>
      </c>
      <c r="G5111" s="17">
        <f t="shared" si="319"/>
        <v>1</v>
      </c>
      <c r="H5111" s="1" t="str">
        <f t="shared" si="322"/>
        <v>PLINE PLINE: 1165065.037,9.953</v>
      </c>
    </row>
    <row r="5112" spans="1:8">
      <c r="A5112" s="1">
        <f>'HHR-NGL-05-102+600 TO 127+600'!A5112</f>
        <v>0</v>
      </c>
      <c r="B5112" s="1">
        <f>'HHR-NGL-05-102+600 TO 127+600'!B5112</f>
        <v>65.147999999999996</v>
      </c>
      <c r="C5112" s="1">
        <f>'HHR-NGL-05-102+600 TO 127+600'!D5112</f>
        <v>9.94</v>
      </c>
      <c r="E5112" s="1">
        <f t="shared" si="320"/>
        <v>116500</v>
      </c>
      <c r="F5112" s="2">
        <f t="shared" si="321"/>
        <v>1165000</v>
      </c>
      <c r="G5112" s="17">
        <f t="shared" si="319"/>
        <v>1</v>
      </c>
      <c r="H5112" s="1" t="str">
        <f t="shared" si="322"/>
        <v>PLINE PLINE: 1165065.148,9.94</v>
      </c>
    </row>
    <row r="5113" spans="1:8">
      <c r="A5113" s="1">
        <f>'HHR-NGL-05-102+600 TO 127+600'!A5113</f>
        <v>0</v>
      </c>
      <c r="B5113" s="1">
        <f>'HHR-NGL-05-102+600 TO 127+600'!B5113</f>
        <v>66.677000000000007</v>
      </c>
      <c r="C5113" s="1">
        <f>'HHR-NGL-05-102+600 TO 127+600'!D5113</f>
        <v>8.6790000000000003</v>
      </c>
      <c r="E5113" s="1">
        <f t="shared" si="320"/>
        <v>116500</v>
      </c>
      <c r="F5113" s="2">
        <f t="shared" si="321"/>
        <v>1165000</v>
      </c>
      <c r="G5113" s="17">
        <f t="shared" si="319"/>
        <v>1</v>
      </c>
      <c r="H5113" s="1" t="str">
        <f t="shared" si="322"/>
        <v>PLINE PLINE: 1165066.677,8.679</v>
      </c>
    </row>
    <row r="5114" spans="1:8">
      <c r="A5114" s="1">
        <f>'HHR-NGL-05-102+600 TO 127+600'!A5114</f>
        <v>0</v>
      </c>
      <c r="B5114" s="1">
        <f>'HHR-NGL-05-102+600 TO 127+600'!B5114</f>
        <v>69.206000000000003</v>
      </c>
      <c r="C5114" s="1">
        <f>'HHR-NGL-05-102+600 TO 127+600'!D5114</f>
        <v>8.9499999999999993</v>
      </c>
      <c r="E5114" s="1">
        <f t="shared" si="320"/>
        <v>116500</v>
      </c>
      <c r="F5114" s="2">
        <f t="shared" si="321"/>
        <v>1165000</v>
      </c>
      <c r="G5114" s="17">
        <f t="shared" si="319"/>
        <v>1</v>
      </c>
      <c r="H5114" s="1" t="str">
        <f t="shared" si="322"/>
        <v>PLINE PLINE: 1165069.206,8.95</v>
      </c>
    </row>
    <row r="5115" spans="1:8">
      <c r="A5115" s="1">
        <f>'HHR-NGL-05-102+600 TO 127+600'!A5115</f>
        <v>0</v>
      </c>
      <c r="B5115" s="1">
        <f>'HHR-NGL-05-102+600 TO 127+600'!B5115</f>
        <v>69.739999999999995</v>
      </c>
      <c r="C5115" s="1">
        <f>'HHR-NGL-05-102+600 TO 127+600'!D5115</f>
        <v>9.0630000000000006</v>
      </c>
      <c r="E5115" s="1">
        <f t="shared" si="320"/>
        <v>116500</v>
      </c>
      <c r="F5115" s="2">
        <f t="shared" si="321"/>
        <v>1165000</v>
      </c>
      <c r="G5115" s="17">
        <f t="shared" si="319"/>
        <v>1</v>
      </c>
      <c r="H5115" s="1" t="str">
        <f t="shared" si="322"/>
        <v>PLINE PLINE: 1165069.74,9.063</v>
      </c>
    </row>
    <row r="5116" spans="1:8">
      <c r="A5116" s="1" t="str">
        <f>'HHR-NGL-05-102+600 TO 127+600'!A5116</f>
        <v>116+525</v>
      </c>
      <c r="B5116" s="1">
        <f>'HHR-NGL-05-102+600 TO 127+600'!B5116</f>
        <v>0</v>
      </c>
      <c r="C5116" s="1">
        <f>'HHR-NGL-05-102+600 TO 127+600'!D5116</f>
        <v>0</v>
      </c>
      <c r="D5116" s="25">
        <v>116525</v>
      </c>
      <c r="E5116" s="1">
        <f t="shared" si="320"/>
        <v>116525</v>
      </c>
      <c r="F5116" s="2">
        <f t="shared" si="321"/>
        <v>1165250</v>
      </c>
      <c r="G5116" s="17">
        <f t="shared" si="319"/>
        <v>1</v>
      </c>
    </row>
    <row r="5117" spans="1:8">
      <c r="A5117" s="1" t="str">
        <f>'HHR-NGL-05-102+600 TO 127+600'!A5117</f>
        <v>GROUND</v>
      </c>
      <c r="B5117" s="1">
        <f>'HHR-NGL-05-102+600 TO 127+600'!B5117</f>
        <v>0</v>
      </c>
      <c r="C5117" s="1">
        <f>'HHR-NGL-05-102+600 TO 127+600'!D5117</f>
        <v>0</v>
      </c>
      <c r="E5117" s="1">
        <f t="shared" si="320"/>
        <v>116525</v>
      </c>
      <c r="F5117" s="2">
        <f t="shared" si="321"/>
        <v>1165250</v>
      </c>
      <c r="G5117" s="17">
        <f t="shared" si="319"/>
        <v>1</v>
      </c>
    </row>
    <row r="5118" spans="1:8">
      <c r="A5118" s="1">
        <f>'HHR-NGL-05-102+600 TO 127+600'!A5118</f>
        <v>0</v>
      </c>
      <c r="B5118" s="1">
        <f>'HHR-NGL-05-102+600 TO 127+600'!B5118</f>
        <v>-100</v>
      </c>
      <c r="C5118" s="1">
        <f>'HHR-NGL-05-102+600 TO 127+600'!D5118</f>
        <v>8.1010000000000009</v>
      </c>
      <c r="E5118" s="1">
        <f t="shared" si="320"/>
        <v>116525</v>
      </c>
      <c r="F5118" s="2">
        <f t="shared" si="321"/>
        <v>1165250</v>
      </c>
      <c r="G5118" s="17">
        <f t="shared" si="319"/>
        <v>1</v>
      </c>
      <c r="H5118" s="1" t="str">
        <f t="shared" si="322"/>
        <v>PLINE PLINE: 1165150,8.101</v>
      </c>
    </row>
    <row r="5119" spans="1:8">
      <c r="A5119" s="1">
        <f>'HHR-NGL-05-102+600 TO 127+600'!A5119</f>
        <v>0</v>
      </c>
      <c r="B5119" s="1">
        <f>'HHR-NGL-05-102+600 TO 127+600'!B5119</f>
        <v>-99.867000000000004</v>
      </c>
      <c r="C5119" s="1">
        <f>'HHR-NGL-05-102+600 TO 127+600'!D5119</f>
        <v>8.0559999999999992</v>
      </c>
      <c r="E5119" s="1">
        <f t="shared" si="320"/>
        <v>116525</v>
      </c>
      <c r="F5119" s="2">
        <f t="shared" si="321"/>
        <v>1165250</v>
      </c>
      <c r="G5119" s="17">
        <f t="shared" si="319"/>
        <v>1</v>
      </c>
      <c r="H5119" s="1" t="str">
        <f t="shared" si="322"/>
        <v>PLINE PLINE: 1165150.133,8.056</v>
      </c>
    </row>
    <row r="5120" spans="1:8">
      <c r="A5120" s="1">
        <f>'HHR-NGL-05-102+600 TO 127+600'!A5120</f>
        <v>0</v>
      </c>
      <c r="B5120" s="1">
        <f>'HHR-NGL-05-102+600 TO 127+600'!B5120</f>
        <v>-75.507000000000005</v>
      </c>
      <c r="C5120" s="1">
        <f>'HHR-NGL-05-102+600 TO 127+600'!D5120</f>
        <v>7.7619999999999996</v>
      </c>
      <c r="E5120" s="1">
        <f t="shared" si="320"/>
        <v>116525</v>
      </c>
      <c r="F5120" s="2">
        <f t="shared" si="321"/>
        <v>1165250</v>
      </c>
      <c r="G5120" s="17">
        <f t="shared" si="319"/>
        <v>1</v>
      </c>
      <c r="H5120" s="1" t="str">
        <f t="shared" si="322"/>
        <v>PLINE PLINE: 1165174.493,7.762</v>
      </c>
    </row>
    <row r="5121" spans="1:8">
      <c r="A5121" s="1">
        <f>'HHR-NGL-05-102+600 TO 127+600'!A5121</f>
        <v>0</v>
      </c>
      <c r="B5121" s="1">
        <f>'HHR-NGL-05-102+600 TO 127+600'!B5121</f>
        <v>-74.891999999999996</v>
      </c>
      <c r="C5121" s="1">
        <f>'HHR-NGL-05-102+600 TO 127+600'!D5121</f>
        <v>7.8150000000000004</v>
      </c>
      <c r="E5121" s="1">
        <f t="shared" si="320"/>
        <v>116525</v>
      </c>
      <c r="F5121" s="2">
        <f t="shared" si="321"/>
        <v>1165250</v>
      </c>
      <c r="G5121" s="17">
        <f t="shared" si="319"/>
        <v>1</v>
      </c>
      <c r="H5121" s="1" t="str">
        <f t="shared" si="322"/>
        <v>PLINE PLINE: 1165175.108,7.815</v>
      </c>
    </row>
    <row r="5122" spans="1:8">
      <c r="A5122" s="1">
        <f>'HHR-NGL-05-102+600 TO 127+600'!A5122</f>
        <v>0</v>
      </c>
      <c r="B5122" s="1">
        <f>'HHR-NGL-05-102+600 TO 127+600'!B5122</f>
        <v>-74.316999999999993</v>
      </c>
      <c r="C5122" s="1">
        <f>'HHR-NGL-05-102+600 TO 127+600'!D5122</f>
        <v>7.7839999999999998</v>
      </c>
      <c r="E5122" s="1">
        <f t="shared" si="320"/>
        <v>116525</v>
      </c>
      <c r="F5122" s="2">
        <f t="shared" si="321"/>
        <v>1165250</v>
      </c>
      <c r="G5122" s="17">
        <f t="shared" ref="G5122:G5185" si="323">G5121</f>
        <v>1</v>
      </c>
      <c r="H5122" s="1" t="str">
        <f t="shared" si="322"/>
        <v>PLINE PLINE: 1165175.683,7.784</v>
      </c>
    </row>
    <row r="5123" spans="1:8">
      <c r="A5123" s="1">
        <f>'HHR-NGL-05-102+600 TO 127+600'!A5123</f>
        <v>0</v>
      </c>
      <c r="B5123" s="1">
        <f>'HHR-NGL-05-102+600 TO 127+600'!B5123</f>
        <v>-74.153000000000006</v>
      </c>
      <c r="C5123" s="1">
        <f>'HHR-NGL-05-102+600 TO 127+600'!D5123</f>
        <v>7.8179999999999996</v>
      </c>
      <c r="E5123" s="1">
        <f t="shared" si="320"/>
        <v>116525</v>
      </c>
      <c r="F5123" s="2">
        <f t="shared" si="321"/>
        <v>1165250</v>
      </c>
      <c r="G5123" s="17">
        <f t="shared" si="323"/>
        <v>1</v>
      </c>
      <c r="H5123" s="1" t="str">
        <f t="shared" si="322"/>
        <v>PLINE PLINE: 1165175.847,7.818</v>
      </c>
    </row>
    <row r="5124" spans="1:8">
      <c r="A5124" s="1">
        <f>'HHR-NGL-05-102+600 TO 127+600'!A5124</f>
        <v>0</v>
      </c>
      <c r="B5124" s="1">
        <f>'HHR-NGL-05-102+600 TO 127+600'!B5124</f>
        <v>-53.070999999999998</v>
      </c>
      <c r="C5124" s="1">
        <f>'HHR-NGL-05-102+600 TO 127+600'!D5124</f>
        <v>8.3309999999999995</v>
      </c>
      <c r="E5124" s="1">
        <f t="shared" ref="E5124:E5187" si="324">IF((D5124=0),E5123,D5124)</f>
        <v>116525</v>
      </c>
      <c r="F5124" s="2">
        <f t="shared" ref="F5124:F5187" si="325">IF((C5124=0),(E5124-0)*$H$1,F5123)</f>
        <v>1165250</v>
      </c>
      <c r="G5124" s="17">
        <f t="shared" si="323"/>
        <v>1</v>
      </c>
      <c r="H5124" s="1" t="str">
        <f t="shared" ref="H5124:H5187" si="326">CONCATENATE("PLINE PLINE: ",(B5124+F5124)*G5124,",",C5124)</f>
        <v>PLINE PLINE: 1165196.929,8.331</v>
      </c>
    </row>
    <row r="5125" spans="1:8">
      <c r="A5125" s="1">
        <f>'HHR-NGL-05-102+600 TO 127+600'!A5125</f>
        <v>0</v>
      </c>
      <c r="B5125" s="1">
        <f>'HHR-NGL-05-102+600 TO 127+600'!B5125</f>
        <v>-46.795999999999999</v>
      </c>
      <c r="C5125" s="1">
        <f>'HHR-NGL-05-102+600 TO 127+600'!D5125</f>
        <v>8.3979999999999997</v>
      </c>
      <c r="E5125" s="1">
        <f t="shared" si="324"/>
        <v>116525</v>
      </c>
      <c r="F5125" s="2">
        <f t="shared" si="325"/>
        <v>1165250</v>
      </c>
      <c r="G5125" s="17">
        <f t="shared" si="323"/>
        <v>1</v>
      </c>
      <c r="H5125" s="1" t="str">
        <f t="shared" si="326"/>
        <v>PLINE PLINE: 1165203.204,8.398</v>
      </c>
    </row>
    <row r="5126" spans="1:8">
      <c r="A5126" s="1">
        <f>'HHR-NGL-05-102+600 TO 127+600'!A5126</f>
        <v>0</v>
      </c>
      <c r="B5126" s="1">
        <f>'HHR-NGL-05-102+600 TO 127+600'!B5126</f>
        <v>-37.369</v>
      </c>
      <c r="C5126" s="1">
        <f>'HHR-NGL-05-102+600 TO 127+600'!D5126</f>
        <v>8.43</v>
      </c>
      <c r="E5126" s="1">
        <f t="shared" si="324"/>
        <v>116525</v>
      </c>
      <c r="F5126" s="2">
        <f t="shared" si="325"/>
        <v>1165250</v>
      </c>
      <c r="G5126" s="17">
        <f t="shared" si="323"/>
        <v>1</v>
      </c>
      <c r="H5126" s="1" t="str">
        <f t="shared" si="326"/>
        <v>PLINE PLINE: 1165212.631,8.43</v>
      </c>
    </row>
    <row r="5127" spans="1:8">
      <c r="A5127" s="1">
        <f>'HHR-NGL-05-102+600 TO 127+600'!A5127</f>
        <v>0</v>
      </c>
      <c r="B5127" s="1">
        <f>'HHR-NGL-05-102+600 TO 127+600'!B5127</f>
        <v>-30.030999999999999</v>
      </c>
      <c r="C5127" s="1">
        <f>'HHR-NGL-05-102+600 TO 127+600'!D5127</f>
        <v>8.298</v>
      </c>
      <c r="E5127" s="1">
        <f t="shared" si="324"/>
        <v>116525</v>
      </c>
      <c r="F5127" s="2">
        <f t="shared" si="325"/>
        <v>1165250</v>
      </c>
      <c r="G5127" s="17">
        <f t="shared" si="323"/>
        <v>1</v>
      </c>
      <c r="H5127" s="1" t="str">
        <f t="shared" si="326"/>
        <v>PLINE PLINE: 1165219.969,8.298</v>
      </c>
    </row>
    <row r="5128" spans="1:8">
      <c r="A5128" s="1">
        <f>'HHR-NGL-05-102+600 TO 127+600'!A5128</f>
        <v>0</v>
      </c>
      <c r="B5128" s="1">
        <f>'HHR-NGL-05-102+600 TO 127+600'!B5128</f>
        <v>-25.436</v>
      </c>
      <c r="C5128" s="1">
        <f>'HHR-NGL-05-102+600 TO 127+600'!D5128</f>
        <v>8.3960000000000008</v>
      </c>
      <c r="E5128" s="1">
        <f t="shared" si="324"/>
        <v>116525</v>
      </c>
      <c r="F5128" s="2">
        <f t="shared" si="325"/>
        <v>1165250</v>
      </c>
      <c r="G5128" s="17">
        <f t="shared" si="323"/>
        <v>1</v>
      </c>
      <c r="H5128" s="1" t="str">
        <f t="shared" si="326"/>
        <v>PLINE PLINE: 1165224.564,8.396</v>
      </c>
    </row>
    <row r="5129" spans="1:8">
      <c r="A5129" s="1">
        <f>'HHR-NGL-05-102+600 TO 127+600'!A5129</f>
        <v>0</v>
      </c>
      <c r="B5129" s="1">
        <f>'HHR-NGL-05-102+600 TO 127+600'!B5129</f>
        <v>-24.311</v>
      </c>
      <c r="C5129" s="1">
        <f>'HHR-NGL-05-102+600 TO 127+600'!D5129</f>
        <v>8.4610000000000003</v>
      </c>
      <c r="E5129" s="1">
        <f t="shared" si="324"/>
        <v>116525</v>
      </c>
      <c r="F5129" s="2">
        <f t="shared" si="325"/>
        <v>1165250</v>
      </c>
      <c r="G5129" s="17">
        <f t="shared" si="323"/>
        <v>1</v>
      </c>
      <c r="H5129" s="1" t="str">
        <f t="shared" si="326"/>
        <v>PLINE PLINE: 1165225.689,8.461</v>
      </c>
    </row>
    <row r="5130" spans="1:8">
      <c r="A5130" s="1">
        <f>'HHR-NGL-05-102+600 TO 127+600'!A5130</f>
        <v>0</v>
      </c>
      <c r="B5130" s="1">
        <f>'HHR-NGL-05-102+600 TO 127+600'!B5130</f>
        <v>-13.894</v>
      </c>
      <c r="C5130" s="1">
        <f>'HHR-NGL-05-102+600 TO 127+600'!D5130</f>
        <v>9.0139999999999993</v>
      </c>
      <c r="E5130" s="1">
        <f t="shared" si="324"/>
        <v>116525</v>
      </c>
      <c r="F5130" s="2">
        <f t="shared" si="325"/>
        <v>1165250</v>
      </c>
      <c r="G5130" s="17">
        <f t="shared" si="323"/>
        <v>1</v>
      </c>
      <c r="H5130" s="1" t="str">
        <f t="shared" si="326"/>
        <v>PLINE PLINE: 1165236.106,9.014</v>
      </c>
    </row>
    <row r="5131" spans="1:8">
      <c r="A5131" s="1">
        <f>'HHR-NGL-05-102+600 TO 127+600'!A5131</f>
        <v>0</v>
      </c>
      <c r="B5131" s="1">
        <f>'HHR-NGL-05-102+600 TO 127+600'!B5131</f>
        <v>-11.223000000000001</v>
      </c>
      <c r="C5131" s="1">
        <f>'HHR-NGL-05-102+600 TO 127+600'!D5131</f>
        <v>8.9689999999999994</v>
      </c>
      <c r="E5131" s="1">
        <f t="shared" si="324"/>
        <v>116525</v>
      </c>
      <c r="F5131" s="2">
        <f t="shared" si="325"/>
        <v>1165250</v>
      </c>
      <c r="G5131" s="17">
        <f t="shared" si="323"/>
        <v>1</v>
      </c>
      <c r="H5131" s="1" t="str">
        <f t="shared" si="326"/>
        <v>PLINE PLINE: 1165238.777,8.969</v>
      </c>
    </row>
    <row r="5132" spans="1:8">
      <c r="A5132" s="1">
        <f>'HHR-NGL-05-102+600 TO 127+600'!A5132</f>
        <v>0</v>
      </c>
      <c r="B5132" s="1">
        <f>'HHR-NGL-05-102+600 TO 127+600'!B5132</f>
        <v>0</v>
      </c>
      <c r="C5132" s="1">
        <f>'HHR-NGL-05-102+600 TO 127+600'!D5132</f>
        <v>7.9370000000000003</v>
      </c>
      <c r="E5132" s="1">
        <f t="shared" si="324"/>
        <v>116525</v>
      </c>
      <c r="F5132" s="2">
        <f t="shared" si="325"/>
        <v>1165250</v>
      </c>
      <c r="G5132" s="17">
        <f t="shared" si="323"/>
        <v>1</v>
      </c>
      <c r="H5132" s="1" t="str">
        <f t="shared" si="326"/>
        <v>PLINE PLINE: 1165250,7.937</v>
      </c>
    </row>
    <row r="5133" spans="1:8">
      <c r="A5133" s="1">
        <f>'HHR-NGL-05-102+600 TO 127+600'!A5133</f>
        <v>0</v>
      </c>
      <c r="B5133" s="1">
        <f>'HHR-NGL-05-102+600 TO 127+600'!B5133</f>
        <v>5.83</v>
      </c>
      <c r="C5133" s="1">
        <f>'HHR-NGL-05-102+600 TO 127+600'!D5133</f>
        <v>9.1389999999999993</v>
      </c>
      <c r="E5133" s="1">
        <f t="shared" si="324"/>
        <v>116525</v>
      </c>
      <c r="F5133" s="2">
        <f t="shared" si="325"/>
        <v>1165250</v>
      </c>
      <c r="G5133" s="17">
        <f t="shared" si="323"/>
        <v>1</v>
      </c>
      <c r="H5133" s="1" t="str">
        <f t="shared" si="326"/>
        <v>PLINE PLINE: 1165255.83,9.139</v>
      </c>
    </row>
    <row r="5134" spans="1:8">
      <c r="A5134" s="1">
        <f>'HHR-NGL-05-102+600 TO 127+600'!A5134</f>
        <v>0</v>
      </c>
      <c r="B5134" s="1">
        <f>'HHR-NGL-05-102+600 TO 127+600'!B5134</f>
        <v>6.2309999999999999</v>
      </c>
      <c r="C5134" s="1">
        <f>'HHR-NGL-05-102+600 TO 127+600'!D5134</f>
        <v>9.1690000000000005</v>
      </c>
      <c r="E5134" s="1">
        <f t="shared" si="324"/>
        <v>116525</v>
      </c>
      <c r="F5134" s="2">
        <f t="shared" si="325"/>
        <v>1165250</v>
      </c>
      <c r="G5134" s="17">
        <f t="shared" si="323"/>
        <v>1</v>
      </c>
      <c r="H5134" s="1" t="str">
        <f t="shared" si="326"/>
        <v>PLINE PLINE: 1165256.231,9.169</v>
      </c>
    </row>
    <row r="5135" spans="1:8">
      <c r="A5135" s="1">
        <f>'HHR-NGL-05-102+600 TO 127+600'!A5135</f>
        <v>0</v>
      </c>
      <c r="B5135" s="1">
        <f>'HHR-NGL-05-102+600 TO 127+600'!B5135</f>
        <v>10.798</v>
      </c>
      <c r="C5135" s="1">
        <f>'HHR-NGL-05-102+600 TO 127+600'!D5135</f>
        <v>9.1809999999999992</v>
      </c>
      <c r="E5135" s="1">
        <f t="shared" si="324"/>
        <v>116525</v>
      </c>
      <c r="F5135" s="2">
        <f t="shared" si="325"/>
        <v>1165250</v>
      </c>
      <c r="G5135" s="17">
        <f t="shared" si="323"/>
        <v>1</v>
      </c>
      <c r="H5135" s="1" t="str">
        <f t="shared" si="326"/>
        <v>PLINE PLINE: 1165260.798,9.181</v>
      </c>
    </row>
    <row r="5136" spans="1:8">
      <c r="A5136" s="1">
        <f>'HHR-NGL-05-102+600 TO 127+600'!A5136</f>
        <v>0</v>
      </c>
      <c r="B5136" s="1">
        <f>'HHR-NGL-05-102+600 TO 127+600'!B5136</f>
        <v>35.909999999999997</v>
      </c>
      <c r="C5136" s="1">
        <f>'HHR-NGL-05-102+600 TO 127+600'!D5136</f>
        <v>7.7560000000000002</v>
      </c>
      <c r="E5136" s="1">
        <f t="shared" si="324"/>
        <v>116525</v>
      </c>
      <c r="F5136" s="2">
        <f t="shared" si="325"/>
        <v>1165250</v>
      </c>
      <c r="G5136" s="17">
        <f t="shared" si="323"/>
        <v>1</v>
      </c>
      <c r="H5136" s="1" t="str">
        <f t="shared" si="326"/>
        <v>PLINE PLINE: 1165285.91,7.756</v>
      </c>
    </row>
    <row r="5137" spans="1:8">
      <c r="A5137" s="1">
        <f>'HHR-NGL-05-102+600 TO 127+600'!A5137</f>
        <v>0</v>
      </c>
      <c r="B5137" s="1">
        <f>'HHR-NGL-05-102+600 TO 127+600'!B5137</f>
        <v>40.304000000000002</v>
      </c>
      <c r="C5137" s="1">
        <f>'HHR-NGL-05-102+600 TO 127+600'!D5137</f>
        <v>7.758</v>
      </c>
      <c r="E5137" s="1">
        <f t="shared" si="324"/>
        <v>116525</v>
      </c>
      <c r="F5137" s="2">
        <f t="shared" si="325"/>
        <v>1165250</v>
      </c>
      <c r="G5137" s="17">
        <f t="shared" si="323"/>
        <v>1</v>
      </c>
      <c r="H5137" s="1" t="str">
        <f t="shared" si="326"/>
        <v>PLINE PLINE: 1165290.304,7.758</v>
      </c>
    </row>
    <row r="5138" spans="1:8">
      <c r="A5138" s="1">
        <f>'HHR-NGL-05-102+600 TO 127+600'!A5138</f>
        <v>0</v>
      </c>
      <c r="B5138" s="1">
        <f>'HHR-NGL-05-102+600 TO 127+600'!B5138</f>
        <v>41.167000000000002</v>
      </c>
      <c r="C5138" s="1">
        <f>'HHR-NGL-05-102+600 TO 127+600'!D5138</f>
        <v>7.91</v>
      </c>
      <c r="E5138" s="1">
        <f t="shared" si="324"/>
        <v>116525</v>
      </c>
      <c r="F5138" s="2">
        <f t="shared" si="325"/>
        <v>1165250</v>
      </c>
      <c r="G5138" s="17">
        <f t="shared" si="323"/>
        <v>1</v>
      </c>
      <c r="H5138" s="1" t="str">
        <f t="shared" si="326"/>
        <v>PLINE PLINE: 1165291.167,7.91</v>
      </c>
    </row>
    <row r="5139" spans="1:8">
      <c r="A5139" s="1">
        <f>'HHR-NGL-05-102+600 TO 127+600'!A5139</f>
        <v>0</v>
      </c>
      <c r="B5139" s="1">
        <f>'HHR-NGL-05-102+600 TO 127+600'!B5139</f>
        <v>43.631</v>
      </c>
      <c r="C5139" s="1">
        <f>'HHR-NGL-05-102+600 TO 127+600'!D5139</f>
        <v>7.859</v>
      </c>
      <c r="E5139" s="1">
        <f t="shared" si="324"/>
        <v>116525</v>
      </c>
      <c r="F5139" s="2">
        <f t="shared" si="325"/>
        <v>1165250</v>
      </c>
      <c r="G5139" s="17">
        <f t="shared" si="323"/>
        <v>1</v>
      </c>
      <c r="H5139" s="1" t="str">
        <f t="shared" si="326"/>
        <v>PLINE PLINE: 1165293.631,7.859</v>
      </c>
    </row>
    <row r="5140" spans="1:8">
      <c r="A5140" s="1">
        <f>'HHR-NGL-05-102+600 TO 127+600'!A5140</f>
        <v>0</v>
      </c>
      <c r="B5140" s="1">
        <f>'HHR-NGL-05-102+600 TO 127+600'!B5140</f>
        <v>49.621000000000002</v>
      </c>
      <c r="C5140" s="1">
        <f>'HHR-NGL-05-102+600 TO 127+600'!D5140</f>
        <v>9.4949999999999992</v>
      </c>
      <c r="E5140" s="1">
        <f t="shared" si="324"/>
        <v>116525</v>
      </c>
      <c r="F5140" s="2">
        <f t="shared" si="325"/>
        <v>1165250</v>
      </c>
      <c r="G5140" s="17">
        <f t="shared" si="323"/>
        <v>1</v>
      </c>
      <c r="H5140" s="1" t="str">
        <f t="shared" si="326"/>
        <v>PLINE PLINE: 1165299.621,9.495</v>
      </c>
    </row>
    <row r="5141" spans="1:8">
      <c r="A5141" s="1">
        <f>'HHR-NGL-05-102+600 TO 127+600'!A5141</f>
        <v>0</v>
      </c>
      <c r="B5141" s="1">
        <f>'HHR-NGL-05-102+600 TO 127+600'!B5141</f>
        <v>50.241</v>
      </c>
      <c r="C5141" s="1">
        <f>'HHR-NGL-05-102+600 TO 127+600'!D5141</f>
        <v>9.2439999999999998</v>
      </c>
      <c r="E5141" s="1">
        <f t="shared" si="324"/>
        <v>116525</v>
      </c>
      <c r="F5141" s="2">
        <f t="shared" si="325"/>
        <v>1165250</v>
      </c>
      <c r="G5141" s="17">
        <f t="shared" si="323"/>
        <v>1</v>
      </c>
      <c r="H5141" s="1" t="str">
        <f t="shared" si="326"/>
        <v>PLINE PLINE: 1165300.241,9.244</v>
      </c>
    </row>
    <row r="5142" spans="1:8">
      <c r="A5142" s="1">
        <f>'HHR-NGL-05-102+600 TO 127+600'!A5142</f>
        <v>0</v>
      </c>
      <c r="B5142" s="1">
        <f>'HHR-NGL-05-102+600 TO 127+600'!B5142</f>
        <v>59.140999999999998</v>
      </c>
      <c r="C5142" s="1">
        <f>'HHR-NGL-05-102+600 TO 127+600'!D5142</f>
        <v>9.1460000000000008</v>
      </c>
      <c r="E5142" s="1">
        <f t="shared" si="324"/>
        <v>116525</v>
      </c>
      <c r="F5142" s="2">
        <f t="shared" si="325"/>
        <v>1165250</v>
      </c>
      <c r="G5142" s="17">
        <f t="shared" si="323"/>
        <v>1</v>
      </c>
      <c r="H5142" s="1" t="str">
        <f t="shared" si="326"/>
        <v>PLINE PLINE: 1165309.141,9.146</v>
      </c>
    </row>
    <row r="5143" spans="1:8">
      <c r="A5143" s="1">
        <f>'HHR-NGL-05-102+600 TO 127+600'!A5143</f>
        <v>0</v>
      </c>
      <c r="B5143" s="1">
        <f>'HHR-NGL-05-102+600 TO 127+600'!B5143</f>
        <v>64.483000000000004</v>
      </c>
      <c r="C5143" s="1">
        <f>'HHR-NGL-05-102+600 TO 127+600'!D5143</f>
        <v>9.7460000000000004</v>
      </c>
      <c r="E5143" s="1">
        <f t="shared" si="324"/>
        <v>116525</v>
      </c>
      <c r="F5143" s="2">
        <f t="shared" si="325"/>
        <v>1165250</v>
      </c>
      <c r="G5143" s="17">
        <f t="shared" si="323"/>
        <v>1</v>
      </c>
      <c r="H5143" s="1" t="str">
        <f t="shared" si="326"/>
        <v>PLINE PLINE: 1165314.483,9.746</v>
      </c>
    </row>
    <row r="5144" spans="1:8">
      <c r="A5144" s="1" t="str">
        <f>'HHR-NGL-05-102+600 TO 127+600'!A5144</f>
        <v>116+550</v>
      </c>
      <c r="B5144" s="1">
        <f>'HHR-NGL-05-102+600 TO 127+600'!B5144</f>
        <v>0</v>
      </c>
      <c r="C5144" s="1">
        <f>'HHR-NGL-05-102+600 TO 127+600'!D5144</f>
        <v>0</v>
      </c>
      <c r="D5144" s="25">
        <v>116550</v>
      </c>
      <c r="E5144" s="1">
        <f t="shared" si="324"/>
        <v>116550</v>
      </c>
      <c r="F5144" s="2">
        <f t="shared" si="325"/>
        <v>1165500</v>
      </c>
      <c r="G5144" s="17">
        <f t="shared" si="323"/>
        <v>1</v>
      </c>
    </row>
    <row r="5145" spans="1:8">
      <c r="A5145" s="1" t="str">
        <f>'HHR-NGL-05-102+600 TO 127+600'!A5145</f>
        <v>GROUND</v>
      </c>
      <c r="B5145" s="1">
        <f>'HHR-NGL-05-102+600 TO 127+600'!B5145</f>
        <v>0</v>
      </c>
      <c r="C5145" s="1">
        <f>'HHR-NGL-05-102+600 TO 127+600'!D5145</f>
        <v>0</v>
      </c>
      <c r="E5145" s="1">
        <f t="shared" si="324"/>
        <v>116550</v>
      </c>
      <c r="F5145" s="2">
        <f t="shared" si="325"/>
        <v>1165500</v>
      </c>
      <c r="G5145" s="17">
        <f t="shared" si="323"/>
        <v>1</v>
      </c>
    </row>
    <row r="5146" spans="1:8">
      <c r="A5146" s="1">
        <f>'HHR-NGL-05-102+600 TO 127+600'!A5146</f>
        <v>0</v>
      </c>
      <c r="B5146" s="1">
        <f>'HHR-NGL-05-102+600 TO 127+600'!B5146</f>
        <v>-100</v>
      </c>
      <c r="C5146" s="1">
        <f>'HHR-NGL-05-102+600 TO 127+600'!D5146</f>
        <v>7.556</v>
      </c>
      <c r="E5146" s="1">
        <f t="shared" si="324"/>
        <v>116550</v>
      </c>
      <c r="F5146" s="2">
        <f t="shared" si="325"/>
        <v>1165500</v>
      </c>
      <c r="G5146" s="17">
        <f t="shared" si="323"/>
        <v>1</v>
      </c>
      <c r="H5146" s="1" t="str">
        <f t="shared" si="326"/>
        <v>PLINE PLINE: 1165400,7.556</v>
      </c>
    </row>
    <row r="5147" spans="1:8">
      <c r="A5147" s="1">
        <f>'HHR-NGL-05-102+600 TO 127+600'!A5147</f>
        <v>0</v>
      </c>
      <c r="B5147" s="1">
        <f>'HHR-NGL-05-102+600 TO 127+600'!B5147</f>
        <v>-96.242999999999995</v>
      </c>
      <c r="C5147" s="1">
        <f>'HHR-NGL-05-102+600 TO 127+600'!D5147</f>
        <v>8.2279999999999998</v>
      </c>
      <c r="E5147" s="1">
        <f t="shared" si="324"/>
        <v>116550</v>
      </c>
      <c r="F5147" s="2">
        <f t="shared" si="325"/>
        <v>1165500</v>
      </c>
      <c r="G5147" s="17">
        <f t="shared" si="323"/>
        <v>1</v>
      </c>
      <c r="H5147" s="1" t="str">
        <f t="shared" si="326"/>
        <v>PLINE PLINE: 1165403.757,8.228</v>
      </c>
    </row>
    <row r="5148" spans="1:8">
      <c r="A5148" s="1">
        <f>'HHR-NGL-05-102+600 TO 127+600'!A5148</f>
        <v>0</v>
      </c>
      <c r="B5148" s="1">
        <f>'HHR-NGL-05-102+600 TO 127+600'!B5148</f>
        <v>-85.269000000000005</v>
      </c>
      <c r="C5148" s="1">
        <f>'HHR-NGL-05-102+600 TO 127+600'!D5148</f>
        <v>8.0890000000000004</v>
      </c>
      <c r="E5148" s="1">
        <f t="shared" si="324"/>
        <v>116550</v>
      </c>
      <c r="F5148" s="2">
        <f t="shared" si="325"/>
        <v>1165500</v>
      </c>
      <c r="G5148" s="17">
        <f t="shared" si="323"/>
        <v>1</v>
      </c>
      <c r="H5148" s="1" t="str">
        <f t="shared" si="326"/>
        <v>PLINE PLINE: 1165414.731,8.089</v>
      </c>
    </row>
    <row r="5149" spans="1:8">
      <c r="A5149" s="1">
        <f>'HHR-NGL-05-102+600 TO 127+600'!A5149</f>
        <v>0</v>
      </c>
      <c r="B5149" s="1">
        <f>'HHR-NGL-05-102+600 TO 127+600'!B5149</f>
        <v>-71.537000000000006</v>
      </c>
      <c r="C5149" s="1">
        <f>'HHR-NGL-05-102+600 TO 127+600'!D5149</f>
        <v>7.7480000000000002</v>
      </c>
      <c r="E5149" s="1">
        <f t="shared" si="324"/>
        <v>116550</v>
      </c>
      <c r="F5149" s="2">
        <f t="shared" si="325"/>
        <v>1165500</v>
      </c>
      <c r="G5149" s="17">
        <f t="shared" si="323"/>
        <v>1</v>
      </c>
      <c r="H5149" s="1" t="str">
        <f t="shared" si="326"/>
        <v>PLINE PLINE: 1165428.463,7.748</v>
      </c>
    </row>
    <row r="5150" spans="1:8">
      <c r="A5150" s="1">
        <f>'HHR-NGL-05-102+600 TO 127+600'!A5150</f>
        <v>0</v>
      </c>
      <c r="B5150" s="1">
        <f>'HHR-NGL-05-102+600 TO 127+600'!B5150</f>
        <v>-62.006</v>
      </c>
      <c r="C5150" s="1">
        <f>'HHR-NGL-05-102+600 TO 127+600'!D5150</f>
        <v>7.7030000000000003</v>
      </c>
      <c r="E5150" s="1">
        <f t="shared" si="324"/>
        <v>116550</v>
      </c>
      <c r="F5150" s="2">
        <f t="shared" si="325"/>
        <v>1165500</v>
      </c>
      <c r="G5150" s="17">
        <f t="shared" si="323"/>
        <v>1</v>
      </c>
      <c r="H5150" s="1" t="str">
        <f t="shared" si="326"/>
        <v>PLINE PLINE: 1165437.994,7.703</v>
      </c>
    </row>
    <row r="5151" spans="1:8">
      <c r="A5151" s="1">
        <f>'HHR-NGL-05-102+600 TO 127+600'!A5151</f>
        <v>0</v>
      </c>
      <c r="B5151" s="1">
        <f>'HHR-NGL-05-102+600 TO 127+600'!B5151</f>
        <v>-44.334000000000003</v>
      </c>
      <c r="C5151" s="1">
        <f>'HHR-NGL-05-102+600 TO 127+600'!D5151</f>
        <v>7.8559999999999999</v>
      </c>
      <c r="E5151" s="1">
        <f t="shared" si="324"/>
        <v>116550</v>
      </c>
      <c r="F5151" s="2">
        <f t="shared" si="325"/>
        <v>1165500</v>
      </c>
      <c r="G5151" s="17">
        <f t="shared" si="323"/>
        <v>1</v>
      </c>
      <c r="H5151" s="1" t="str">
        <f t="shared" si="326"/>
        <v>PLINE PLINE: 1165455.666,7.856</v>
      </c>
    </row>
    <row r="5152" spans="1:8">
      <c r="A5152" s="1">
        <f>'HHR-NGL-05-102+600 TO 127+600'!A5152</f>
        <v>0</v>
      </c>
      <c r="B5152" s="1">
        <f>'HHR-NGL-05-102+600 TO 127+600'!B5152</f>
        <v>-29.173999999999999</v>
      </c>
      <c r="C5152" s="1">
        <f>'HHR-NGL-05-102+600 TO 127+600'!D5152</f>
        <v>7.9320000000000004</v>
      </c>
      <c r="E5152" s="1">
        <f t="shared" si="324"/>
        <v>116550</v>
      </c>
      <c r="F5152" s="2">
        <f t="shared" si="325"/>
        <v>1165500</v>
      </c>
      <c r="G5152" s="17">
        <f t="shared" si="323"/>
        <v>1</v>
      </c>
      <c r="H5152" s="1" t="str">
        <f t="shared" si="326"/>
        <v>PLINE PLINE: 1165470.826,7.932</v>
      </c>
    </row>
    <row r="5153" spans="1:8">
      <c r="A5153" s="1">
        <f>'HHR-NGL-05-102+600 TO 127+600'!A5153</f>
        <v>0</v>
      </c>
      <c r="B5153" s="1">
        <f>'HHR-NGL-05-102+600 TO 127+600'!B5153</f>
        <v>-24.933</v>
      </c>
      <c r="C5153" s="1">
        <f>'HHR-NGL-05-102+600 TO 127+600'!D5153</f>
        <v>7.9889999999999999</v>
      </c>
      <c r="E5153" s="1">
        <f t="shared" si="324"/>
        <v>116550</v>
      </c>
      <c r="F5153" s="2">
        <f t="shared" si="325"/>
        <v>1165500</v>
      </c>
      <c r="G5153" s="17">
        <f t="shared" si="323"/>
        <v>1</v>
      </c>
      <c r="H5153" s="1" t="str">
        <f t="shared" si="326"/>
        <v>PLINE PLINE: 1165475.067,7.989</v>
      </c>
    </row>
    <row r="5154" spans="1:8">
      <c r="A5154" s="1">
        <f>'HHR-NGL-05-102+600 TO 127+600'!A5154</f>
        <v>0</v>
      </c>
      <c r="B5154" s="1">
        <f>'HHR-NGL-05-102+600 TO 127+600'!B5154</f>
        <v>-18.507999999999999</v>
      </c>
      <c r="C5154" s="1">
        <f>'HHR-NGL-05-102+600 TO 127+600'!D5154</f>
        <v>8.4369999999999994</v>
      </c>
      <c r="E5154" s="1">
        <f t="shared" si="324"/>
        <v>116550</v>
      </c>
      <c r="F5154" s="2">
        <f t="shared" si="325"/>
        <v>1165500</v>
      </c>
      <c r="G5154" s="17">
        <f t="shared" si="323"/>
        <v>1</v>
      </c>
      <c r="H5154" s="1" t="str">
        <f t="shared" si="326"/>
        <v>PLINE PLINE: 1165481.492,8.437</v>
      </c>
    </row>
    <row r="5155" spans="1:8">
      <c r="A5155" s="1">
        <f>'HHR-NGL-05-102+600 TO 127+600'!A5155</f>
        <v>0</v>
      </c>
      <c r="B5155" s="1">
        <f>'HHR-NGL-05-102+600 TO 127+600'!B5155</f>
        <v>-9.14</v>
      </c>
      <c r="C5155" s="1">
        <f>'HHR-NGL-05-102+600 TO 127+600'!D5155</f>
        <v>7.7869999999999999</v>
      </c>
      <c r="E5155" s="1">
        <f t="shared" si="324"/>
        <v>116550</v>
      </c>
      <c r="F5155" s="2">
        <f t="shared" si="325"/>
        <v>1165500</v>
      </c>
      <c r="G5155" s="17">
        <f t="shared" si="323"/>
        <v>1</v>
      </c>
      <c r="H5155" s="1" t="str">
        <f t="shared" si="326"/>
        <v>PLINE PLINE: 1165490.86,7.787</v>
      </c>
    </row>
    <row r="5156" spans="1:8">
      <c r="A5156" s="1">
        <f>'HHR-NGL-05-102+600 TO 127+600'!A5156</f>
        <v>0</v>
      </c>
      <c r="B5156" s="1">
        <f>'HHR-NGL-05-102+600 TO 127+600'!B5156</f>
        <v>-8.9779999999999998</v>
      </c>
      <c r="C5156" s="1">
        <f>'HHR-NGL-05-102+600 TO 127+600'!D5156</f>
        <v>7.7789999999999999</v>
      </c>
      <c r="E5156" s="1">
        <f t="shared" si="324"/>
        <v>116550</v>
      </c>
      <c r="F5156" s="2">
        <f t="shared" si="325"/>
        <v>1165500</v>
      </c>
      <c r="G5156" s="17">
        <f t="shared" si="323"/>
        <v>1</v>
      </c>
      <c r="H5156" s="1" t="str">
        <f t="shared" si="326"/>
        <v>PLINE PLINE: 1165491.022,7.779</v>
      </c>
    </row>
    <row r="5157" spans="1:8">
      <c r="A5157" s="1">
        <f>'HHR-NGL-05-102+600 TO 127+600'!A5157</f>
        <v>0</v>
      </c>
      <c r="B5157" s="1">
        <f>'HHR-NGL-05-102+600 TO 127+600'!B5157</f>
        <v>-3.7069999999999999</v>
      </c>
      <c r="C5157" s="1">
        <f>'HHR-NGL-05-102+600 TO 127+600'!D5157</f>
        <v>7.9130000000000003</v>
      </c>
      <c r="E5157" s="1">
        <f t="shared" si="324"/>
        <v>116550</v>
      </c>
      <c r="F5157" s="2">
        <f t="shared" si="325"/>
        <v>1165500</v>
      </c>
      <c r="G5157" s="17">
        <f t="shared" si="323"/>
        <v>1</v>
      </c>
      <c r="H5157" s="1" t="str">
        <f t="shared" si="326"/>
        <v>PLINE PLINE: 1165496.293,7.913</v>
      </c>
    </row>
    <row r="5158" spans="1:8">
      <c r="A5158" s="1">
        <f>'HHR-NGL-05-102+600 TO 127+600'!A5158</f>
        <v>0</v>
      </c>
      <c r="B5158" s="1">
        <f>'HHR-NGL-05-102+600 TO 127+600'!B5158</f>
        <v>-3.7029999999999998</v>
      </c>
      <c r="C5158" s="1">
        <f>'HHR-NGL-05-102+600 TO 127+600'!D5158</f>
        <v>7.9139999999999997</v>
      </c>
      <c r="E5158" s="1">
        <f t="shared" si="324"/>
        <v>116550</v>
      </c>
      <c r="F5158" s="2">
        <f t="shared" si="325"/>
        <v>1165500</v>
      </c>
      <c r="G5158" s="17">
        <f t="shared" si="323"/>
        <v>1</v>
      </c>
      <c r="H5158" s="1" t="str">
        <f t="shared" si="326"/>
        <v>PLINE PLINE: 1165496.297,7.914</v>
      </c>
    </row>
    <row r="5159" spans="1:8">
      <c r="A5159" s="1">
        <f>'HHR-NGL-05-102+600 TO 127+600'!A5159</f>
        <v>0</v>
      </c>
      <c r="B5159" s="1">
        <f>'HHR-NGL-05-102+600 TO 127+600'!B5159</f>
        <v>0</v>
      </c>
      <c r="C5159" s="1">
        <f>'HHR-NGL-05-102+600 TO 127+600'!D5159</f>
        <v>8.9220000000000006</v>
      </c>
      <c r="E5159" s="1">
        <f t="shared" si="324"/>
        <v>116550</v>
      </c>
      <c r="F5159" s="2">
        <f t="shared" si="325"/>
        <v>1165500</v>
      </c>
      <c r="G5159" s="17">
        <f t="shared" si="323"/>
        <v>1</v>
      </c>
      <c r="H5159" s="1" t="str">
        <f t="shared" si="326"/>
        <v>PLINE PLINE: 1165500,8.922</v>
      </c>
    </row>
    <row r="5160" spans="1:8">
      <c r="A5160" s="1">
        <f>'HHR-NGL-05-102+600 TO 127+600'!A5160</f>
        <v>0</v>
      </c>
      <c r="B5160" s="1">
        <f>'HHR-NGL-05-102+600 TO 127+600'!B5160</f>
        <v>17.995000000000001</v>
      </c>
      <c r="C5160" s="1">
        <f>'HHR-NGL-05-102+600 TO 127+600'!D5160</f>
        <v>7.907</v>
      </c>
      <c r="E5160" s="1">
        <f t="shared" si="324"/>
        <v>116550</v>
      </c>
      <c r="F5160" s="2">
        <f t="shared" si="325"/>
        <v>1165500</v>
      </c>
      <c r="G5160" s="17">
        <f t="shared" si="323"/>
        <v>1</v>
      </c>
      <c r="H5160" s="1" t="str">
        <f t="shared" si="326"/>
        <v>PLINE PLINE: 1165517.995,7.907</v>
      </c>
    </row>
    <row r="5161" spans="1:8">
      <c r="A5161" s="1">
        <f>'HHR-NGL-05-102+600 TO 127+600'!A5161</f>
        <v>0</v>
      </c>
      <c r="B5161" s="1">
        <f>'HHR-NGL-05-102+600 TO 127+600'!B5161</f>
        <v>18.291</v>
      </c>
      <c r="C5161" s="1">
        <f>'HHR-NGL-05-102+600 TO 127+600'!D5161</f>
        <v>7.899</v>
      </c>
      <c r="E5161" s="1">
        <f t="shared" si="324"/>
        <v>116550</v>
      </c>
      <c r="F5161" s="2">
        <f t="shared" si="325"/>
        <v>1165500</v>
      </c>
      <c r="G5161" s="17">
        <f t="shared" si="323"/>
        <v>1</v>
      </c>
      <c r="H5161" s="1" t="str">
        <f t="shared" si="326"/>
        <v>PLINE PLINE: 1165518.291,7.899</v>
      </c>
    </row>
    <row r="5162" spans="1:8">
      <c r="A5162" s="1">
        <f>'HHR-NGL-05-102+600 TO 127+600'!A5162</f>
        <v>0</v>
      </c>
      <c r="B5162" s="1">
        <f>'HHR-NGL-05-102+600 TO 127+600'!B5162</f>
        <v>25.317</v>
      </c>
      <c r="C5162" s="1">
        <f>'HHR-NGL-05-102+600 TO 127+600'!D5162</f>
        <v>9.4410000000000007</v>
      </c>
      <c r="E5162" s="1">
        <f t="shared" si="324"/>
        <v>116550</v>
      </c>
      <c r="F5162" s="2">
        <f t="shared" si="325"/>
        <v>1165500</v>
      </c>
      <c r="G5162" s="17">
        <f t="shared" si="323"/>
        <v>1</v>
      </c>
      <c r="H5162" s="1" t="str">
        <f t="shared" si="326"/>
        <v>PLINE PLINE: 1165525.317,9.441</v>
      </c>
    </row>
    <row r="5163" spans="1:8">
      <c r="A5163" s="1">
        <f>'HHR-NGL-05-102+600 TO 127+600'!A5163</f>
        <v>0</v>
      </c>
      <c r="B5163" s="1">
        <f>'HHR-NGL-05-102+600 TO 127+600'!B5163</f>
        <v>25.971</v>
      </c>
      <c r="C5163" s="1">
        <f>'HHR-NGL-05-102+600 TO 127+600'!D5163</f>
        <v>9.4049999999999994</v>
      </c>
      <c r="E5163" s="1">
        <f t="shared" si="324"/>
        <v>116550</v>
      </c>
      <c r="F5163" s="2">
        <f t="shared" si="325"/>
        <v>1165500</v>
      </c>
      <c r="G5163" s="17">
        <f t="shared" si="323"/>
        <v>1</v>
      </c>
      <c r="H5163" s="1" t="str">
        <f t="shared" si="326"/>
        <v>PLINE PLINE: 1165525.971,9.405</v>
      </c>
    </row>
    <row r="5164" spans="1:8">
      <c r="A5164" s="1">
        <f>'HHR-NGL-05-102+600 TO 127+600'!A5164</f>
        <v>0</v>
      </c>
      <c r="B5164" s="1">
        <f>'HHR-NGL-05-102+600 TO 127+600'!B5164</f>
        <v>30.315000000000001</v>
      </c>
      <c r="C5164" s="1">
        <f>'HHR-NGL-05-102+600 TO 127+600'!D5164</f>
        <v>8.0079999999999991</v>
      </c>
      <c r="E5164" s="1">
        <f t="shared" si="324"/>
        <v>116550</v>
      </c>
      <c r="F5164" s="2">
        <f t="shared" si="325"/>
        <v>1165500</v>
      </c>
      <c r="G5164" s="17">
        <f t="shared" si="323"/>
        <v>1</v>
      </c>
      <c r="H5164" s="1" t="str">
        <f t="shared" si="326"/>
        <v>PLINE PLINE: 1165530.315,8.008</v>
      </c>
    </row>
    <row r="5165" spans="1:8">
      <c r="A5165" s="1">
        <f>'HHR-NGL-05-102+600 TO 127+600'!A5165</f>
        <v>0</v>
      </c>
      <c r="B5165" s="1">
        <f>'HHR-NGL-05-102+600 TO 127+600'!B5165</f>
        <v>36.512999999999998</v>
      </c>
      <c r="C5165" s="1">
        <f>'HHR-NGL-05-102+600 TO 127+600'!D5165</f>
        <v>8.0879999999999992</v>
      </c>
      <c r="E5165" s="1">
        <f t="shared" si="324"/>
        <v>116550</v>
      </c>
      <c r="F5165" s="2">
        <f t="shared" si="325"/>
        <v>1165500</v>
      </c>
      <c r="G5165" s="17">
        <f t="shared" si="323"/>
        <v>1</v>
      </c>
      <c r="H5165" s="1" t="str">
        <f t="shared" si="326"/>
        <v>PLINE PLINE: 1165536.513,8.088</v>
      </c>
    </row>
    <row r="5166" spans="1:8">
      <c r="A5166" s="1">
        <f>'HHR-NGL-05-102+600 TO 127+600'!A5166</f>
        <v>0</v>
      </c>
      <c r="B5166" s="1">
        <f>'HHR-NGL-05-102+600 TO 127+600'!B5166</f>
        <v>50.53</v>
      </c>
      <c r="C5166" s="1">
        <f>'HHR-NGL-05-102+600 TO 127+600'!D5166</f>
        <v>9.6739999999999995</v>
      </c>
      <c r="E5166" s="1">
        <f t="shared" si="324"/>
        <v>116550</v>
      </c>
      <c r="F5166" s="2">
        <f t="shared" si="325"/>
        <v>1165500</v>
      </c>
      <c r="G5166" s="17">
        <f t="shared" si="323"/>
        <v>1</v>
      </c>
      <c r="H5166" s="1" t="str">
        <f t="shared" si="326"/>
        <v>PLINE PLINE: 1165550.53,9.674</v>
      </c>
    </row>
    <row r="5167" spans="1:8">
      <c r="A5167" s="1">
        <f>'HHR-NGL-05-102+600 TO 127+600'!A5167</f>
        <v>0</v>
      </c>
      <c r="B5167" s="1">
        <f>'HHR-NGL-05-102+600 TO 127+600'!B5167</f>
        <v>51.031999999999996</v>
      </c>
      <c r="C5167" s="1">
        <f>'HHR-NGL-05-102+600 TO 127+600'!D5167</f>
        <v>9.7050000000000001</v>
      </c>
      <c r="E5167" s="1">
        <f t="shared" si="324"/>
        <v>116550</v>
      </c>
      <c r="F5167" s="2">
        <f t="shared" si="325"/>
        <v>1165500</v>
      </c>
      <c r="G5167" s="17">
        <f t="shared" si="323"/>
        <v>1</v>
      </c>
      <c r="H5167" s="1" t="str">
        <f t="shared" si="326"/>
        <v>PLINE PLINE: 1165551.032,9.705</v>
      </c>
    </row>
    <row r="5168" spans="1:8">
      <c r="A5168" s="1">
        <f>'HHR-NGL-05-102+600 TO 127+600'!A5168</f>
        <v>0</v>
      </c>
      <c r="B5168" s="1">
        <f>'HHR-NGL-05-102+600 TO 127+600'!B5168</f>
        <v>55.45</v>
      </c>
      <c r="C5168" s="1">
        <f>'HHR-NGL-05-102+600 TO 127+600'!D5168</f>
        <v>9.7219999999999995</v>
      </c>
      <c r="E5168" s="1">
        <f t="shared" si="324"/>
        <v>116550</v>
      </c>
      <c r="F5168" s="2">
        <f t="shared" si="325"/>
        <v>1165500</v>
      </c>
      <c r="G5168" s="17">
        <f t="shared" si="323"/>
        <v>1</v>
      </c>
      <c r="H5168" s="1" t="str">
        <f t="shared" si="326"/>
        <v>PLINE PLINE: 1165555.45,9.722</v>
      </c>
    </row>
    <row r="5169" spans="1:8">
      <c r="A5169" s="1">
        <f>'HHR-NGL-05-102+600 TO 127+600'!A5169</f>
        <v>0</v>
      </c>
      <c r="B5169" s="1">
        <f>'HHR-NGL-05-102+600 TO 127+600'!B5169</f>
        <v>60.411000000000001</v>
      </c>
      <c r="C5169" s="1">
        <f>'HHR-NGL-05-102+600 TO 127+600'!D5169</f>
        <v>9.67</v>
      </c>
      <c r="E5169" s="1">
        <f t="shared" si="324"/>
        <v>116550</v>
      </c>
      <c r="F5169" s="2">
        <f t="shared" si="325"/>
        <v>1165500</v>
      </c>
      <c r="G5169" s="17">
        <f t="shared" si="323"/>
        <v>1</v>
      </c>
      <c r="H5169" s="1" t="str">
        <f t="shared" si="326"/>
        <v>PLINE PLINE: 1165560.411,9.67</v>
      </c>
    </row>
    <row r="5170" spans="1:8">
      <c r="A5170" s="1">
        <f>'HHR-NGL-05-102+600 TO 127+600'!A5170</f>
        <v>0</v>
      </c>
      <c r="B5170" s="1">
        <f>'HHR-NGL-05-102+600 TO 127+600'!B5170</f>
        <v>61.061</v>
      </c>
      <c r="C5170" s="1">
        <f>'HHR-NGL-05-102+600 TO 127+600'!D5170</f>
        <v>9.7390000000000008</v>
      </c>
      <c r="E5170" s="1">
        <f t="shared" si="324"/>
        <v>116550</v>
      </c>
      <c r="F5170" s="2">
        <f t="shared" si="325"/>
        <v>1165500</v>
      </c>
      <c r="G5170" s="17">
        <f t="shared" si="323"/>
        <v>1</v>
      </c>
      <c r="H5170" s="1" t="str">
        <f t="shared" si="326"/>
        <v>PLINE PLINE: 1165561.061,9.739</v>
      </c>
    </row>
    <row r="5171" spans="1:8">
      <c r="A5171" s="1" t="str">
        <f>'HHR-NGL-05-102+600 TO 127+600'!A5171</f>
        <v>116+575</v>
      </c>
      <c r="B5171" s="1">
        <f>'HHR-NGL-05-102+600 TO 127+600'!B5171</f>
        <v>0</v>
      </c>
      <c r="C5171" s="1">
        <f>'HHR-NGL-05-102+600 TO 127+600'!D5171</f>
        <v>0</v>
      </c>
      <c r="D5171" s="25">
        <v>116575</v>
      </c>
      <c r="E5171" s="1">
        <f t="shared" si="324"/>
        <v>116575</v>
      </c>
      <c r="F5171" s="2">
        <f t="shared" si="325"/>
        <v>1165750</v>
      </c>
      <c r="G5171" s="17">
        <f t="shared" si="323"/>
        <v>1</v>
      </c>
    </row>
    <row r="5172" spans="1:8">
      <c r="A5172" s="1" t="str">
        <f>'HHR-NGL-05-102+600 TO 127+600'!A5172</f>
        <v>GROUND</v>
      </c>
      <c r="B5172" s="1">
        <f>'HHR-NGL-05-102+600 TO 127+600'!B5172</f>
        <v>0</v>
      </c>
      <c r="C5172" s="1">
        <f>'HHR-NGL-05-102+600 TO 127+600'!D5172</f>
        <v>0</v>
      </c>
      <c r="E5172" s="1">
        <f t="shared" si="324"/>
        <v>116575</v>
      </c>
      <c r="F5172" s="2">
        <f t="shared" si="325"/>
        <v>1165750</v>
      </c>
      <c r="G5172" s="17">
        <f t="shared" si="323"/>
        <v>1</v>
      </c>
    </row>
    <row r="5173" spans="1:8">
      <c r="A5173" s="1">
        <f>'HHR-NGL-05-102+600 TO 127+600'!A5173</f>
        <v>0</v>
      </c>
      <c r="B5173" s="1">
        <f>'HHR-NGL-05-102+600 TO 127+600'!B5173</f>
        <v>-100</v>
      </c>
      <c r="C5173" s="1">
        <f>'HHR-NGL-05-102+600 TO 127+600'!D5173</f>
        <v>7.3070000000000004</v>
      </c>
      <c r="E5173" s="1">
        <f t="shared" si="324"/>
        <v>116575</v>
      </c>
      <c r="F5173" s="2">
        <f t="shared" si="325"/>
        <v>1165750</v>
      </c>
      <c r="G5173" s="17">
        <f t="shared" si="323"/>
        <v>1</v>
      </c>
      <c r="H5173" s="1" t="str">
        <f t="shared" si="326"/>
        <v>PLINE PLINE: 1165650,7.307</v>
      </c>
    </row>
    <row r="5174" spans="1:8">
      <c r="A5174" s="1">
        <f>'HHR-NGL-05-102+600 TO 127+600'!A5174</f>
        <v>0</v>
      </c>
      <c r="B5174" s="1">
        <f>'HHR-NGL-05-102+600 TO 127+600'!B5174</f>
        <v>-99.861000000000004</v>
      </c>
      <c r="C5174" s="1">
        <f>'HHR-NGL-05-102+600 TO 127+600'!D5174</f>
        <v>7.3079999999999998</v>
      </c>
      <c r="E5174" s="1">
        <f t="shared" si="324"/>
        <v>116575</v>
      </c>
      <c r="F5174" s="2">
        <f t="shared" si="325"/>
        <v>1165750</v>
      </c>
      <c r="G5174" s="17">
        <f t="shared" si="323"/>
        <v>1</v>
      </c>
      <c r="H5174" s="1" t="str">
        <f t="shared" si="326"/>
        <v>PLINE PLINE: 1165650.139,7.308</v>
      </c>
    </row>
    <row r="5175" spans="1:8">
      <c r="A5175" s="1">
        <f>'HHR-NGL-05-102+600 TO 127+600'!A5175</f>
        <v>0</v>
      </c>
      <c r="B5175" s="1">
        <f>'HHR-NGL-05-102+600 TO 127+600'!B5175</f>
        <v>-94.75</v>
      </c>
      <c r="C5175" s="1">
        <f>'HHR-NGL-05-102+600 TO 127+600'!D5175</f>
        <v>7.5720000000000001</v>
      </c>
      <c r="E5175" s="1">
        <f t="shared" si="324"/>
        <v>116575</v>
      </c>
      <c r="F5175" s="2">
        <f t="shared" si="325"/>
        <v>1165750</v>
      </c>
      <c r="G5175" s="17">
        <f t="shared" si="323"/>
        <v>1</v>
      </c>
      <c r="H5175" s="1" t="str">
        <f t="shared" si="326"/>
        <v>PLINE PLINE: 1165655.25,7.572</v>
      </c>
    </row>
    <row r="5176" spans="1:8">
      <c r="A5176" s="1">
        <f>'HHR-NGL-05-102+600 TO 127+600'!A5176</f>
        <v>0</v>
      </c>
      <c r="B5176" s="1">
        <f>'HHR-NGL-05-102+600 TO 127+600'!B5176</f>
        <v>-76.765000000000001</v>
      </c>
      <c r="C5176" s="1">
        <f>'HHR-NGL-05-102+600 TO 127+600'!D5176</f>
        <v>7.44</v>
      </c>
      <c r="E5176" s="1">
        <f t="shared" si="324"/>
        <v>116575</v>
      </c>
      <c r="F5176" s="2">
        <f t="shared" si="325"/>
        <v>1165750</v>
      </c>
      <c r="G5176" s="17">
        <f t="shared" si="323"/>
        <v>1</v>
      </c>
      <c r="H5176" s="1" t="str">
        <f t="shared" si="326"/>
        <v>PLINE PLINE: 1165673.235,7.44</v>
      </c>
    </row>
    <row r="5177" spans="1:8">
      <c r="A5177" s="1">
        <f>'HHR-NGL-05-102+600 TO 127+600'!A5177</f>
        <v>0</v>
      </c>
      <c r="B5177" s="1">
        <f>'HHR-NGL-05-102+600 TO 127+600'!B5177</f>
        <v>-74.361999999999995</v>
      </c>
      <c r="C5177" s="1">
        <f>'HHR-NGL-05-102+600 TO 127+600'!D5177</f>
        <v>7.4269999999999996</v>
      </c>
      <c r="E5177" s="1">
        <f t="shared" si="324"/>
        <v>116575</v>
      </c>
      <c r="F5177" s="2">
        <f t="shared" si="325"/>
        <v>1165750</v>
      </c>
      <c r="G5177" s="17">
        <f t="shared" si="323"/>
        <v>1</v>
      </c>
      <c r="H5177" s="1" t="str">
        <f t="shared" si="326"/>
        <v>PLINE PLINE: 1165675.638,7.427</v>
      </c>
    </row>
    <row r="5178" spans="1:8">
      <c r="A5178" s="1">
        <f>'HHR-NGL-05-102+600 TO 127+600'!A5178</f>
        <v>0</v>
      </c>
      <c r="B5178" s="1">
        <f>'HHR-NGL-05-102+600 TO 127+600'!B5178</f>
        <v>-47.335000000000001</v>
      </c>
      <c r="C5178" s="1">
        <f>'HHR-NGL-05-102+600 TO 127+600'!D5178</f>
        <v>8.1359999999999992</v>
      </c>
      <c r="E5178" s="1">
        <f t="shared" si="324"/>
        <v>116575</v>
      </c>
      <c r="F5178" s="2">
        <f t="shared" si="325"/>
        <v>1165750</v>
      </c>
      <c r="G5178" s="17">
        <f t="shared" si="323"/>
        <v>1</v>
      </c>
      <c r="H5178" s="1" t="str">
        <f t="shared" si="326"/>
        <v>PLINE PLINE: 1165702.665,8.136</v>
      </c>
    </row>
    <row r="5179" spans="1:8">
      <c r="A5179" s="1">
        <f>'HHR-NGL-05-102+600 TO 127+600'!A5179</f>
        <v>0</v>
      </c>
      <c r="B5179" s="1">
        <f>'HHR-NGL-05-102+600 TO 127+600'!B5179</f>
        <v>-44.801000000000002</v>
      </c>
      <c r="C5179" s="1">
        <f>'HHR-NGL-05-102+600 TO 127+600'!D5179</f>
        <v>8.1579999999999995</v>
      </c>
      <c r="E5179" s="1">
        <f t="shared" si="324"/>
        <v>116575</v>
      </c>
      <c r="F5179" s="2">
        <f t="shared" si="325"/>
        <v>1165750</v>
      </c>
      <c r="G5179" s="17">
        <f t="shared" si="323"/>
        <v>1</v>
      </c>
      <c r="H5179" s="1" t="str">
        <f t="shared" si="326"/>
        <v>PLINE PLINE: 1165705.199,8.158</v>
      </c>
    </row>
    <row r="5180" spans="1:8">
      <c r="A5180" s="1">
        <f>'HHR-NGL-05-102+600 TO 127+600'!A5180</f>
        <v>0</v>
      </c>
      <c r="B5180" s="1">
        <f>'HHR-NGL-05-102+600 TO 127+600'!B5180</f>
        <v>-29.14</v>
      </c>
      <c r="C5180" s="1">
        <f>'HHR-NGL-05-102+600 TO 127+600'!D5180</f>
        <v>8.4120000000000008</v>
      </c>
      <c r="E5180" s="1">
        <f t="shared" si="324"/>
        <v>116575</v>
      </c>
      <c r="F5180" s="2">
        <f t="shared" si="325"/>
        <v>1165750</v>
      </c>
      <c r="G5180" s="17">
        <f t="shared" si="323"/>
        <v>1</v>
      </c>
      <c r="H5180" s="1" t="str">
        <f t="shared" si="326"/>
        <v>PLINE PLINE: 1165720.86,8.412</v>
      </c>
    </row>
    <row r="5181" spans="1:8">
      <c r="A5181" s="1">
        <f>'HHR-NGL-05-102+600 TO 127+600'!A5181</f>
        <v>0</v>
      </c>
      <c r="B5181" s="1">
        <f>'HHR-NGL-05-102+600 TO 127+600'!B5181</f>
        <v>-24.302</v>
      </c>
      <c r="C5181" s="1">
        <f>'HHR-NGL-05-102+600 TO 127+600'!D5181</f>
        <v>8.5239999999999991</v>
      </c>
      <c r="E5181" s="1">
        <f t="shared" si="324"/>
        <v>116575</v>
      </c>
      <c r="F5181" s="2">
        <f t="shared" si="325"/>
        <v>1165750</v>
      </c>
      <c r="G5181" s="17">
        <f t="shared" si="323"/>
        <v>1</v>
      </c>
      <c r="H5181" s="1" t="str">
        <f t="shared" si="326"/>
        <v>PLINE PLINE: 1165725.698,8.524</v>
      </c>
    </row>
    <row r="5182" spans="1:8">
      <c r="A5182" s="1">
        <f>'HHR-NGL-05-102+600 TO 127+600'!A5182</f>
        <v>0</v>
      </c>
      <c r="B5182" s="1">
        <f>'HHR-NGL-05-102+600 TO 127+600'!B5182</f>
        <v>-5.5350000000000001</v>
      </c>
      <c r="C5182" s="1">
        <f>'HHR-NGL-05-102+600 TO 127+600'!D5182</f>
        <v>8.2509999999999994</v>
      </c>
      <c r="E5182" s="1">
        <f t="shared" si="324"/>
        <v>116575</v>
      </c>
      <c r="F5182" s="2">
        <f t="shared" si="325"/>
        <v>1165750</v>
      </c>
      <c r="G5182" s="17">
        <f t="shared" si="323"/>
        <v>1</v>
      </c>
      <c r="H5182" s="1" t="str">
        <f t="shared" si="326"/>
        <v>PLINE PLINE: 1165744.465,8.251</v>
      </c>
    </row>
    <row r="5183" spans="1:8">
      <c r="A5183" s="1">
        <f>'HHR-NGL-05-102+600 TO 127+600'!A5183</f>
        <v>0</v>
      </c>
      <c r="B5183" s="1">
        <f>'HHR-NGL-05-102+600 TO 127+600'!B5183</f>
        <v>-4.6740000000000004</v>
      </c>
      <c r="C5183" s="1">
        <f>'HHR-NGL-05-102+600 TO 127+600'!D5183</f>
        <v>8.2409999999999997</v>
      </c>
      <c r="E5183" s="1">
        <f t="shared" si="324"/>
        <v>116575</v>
      </c>
      <c r="F5183" s="2">
        <f t="shared" si="325"/>
        <v>1165750</v>
      </c>
      <c r="G5183" s="17">
        <f t="shared" si="323"/>
        <v>1</v>
      </c>
      <c r="H5183" s="1" t="str">
        <f t="shared" si="326"/>
        <v>PLINE PLINE: 1165745.326,8.241</v>
      </c>
    </row>
    <row r="5184" spans="1:8">
      <c r="A5184" s="1">
        <f>'HHR-NGL-05-102+600 TO 127+600'!A5184</f>
        <v>0</v>
      </c>
      <c r="B5184" s="1">
        <f>'HHR-NGL-05-102+600 TO 127+600'!B5184</f>
        <v>-4.6340000000000003</v>
      </c>
      <c r="C5184" s="1">
        <f>'HHR-NGL-05-102+600 TO 127+600'!D5184</f>
        <v>8.2390000000000008</v>
      </c>
      <c r="E5184" s="1">
        <f t="shared" si="324"/>
        <v>116575</v>
      </c>
      <c r="F5184" s="2">
        <f t="shared" si="325"/>
        <v>1165750</v>
      </c>
      <c r="G5184" s="17">
        <f t="shared" si="323"/>
        <v>1</v>
      </c>
      <c r="H5184" s="1" t="str">
        <f t="shared" si="326"/>
        <v>PLINE PLINE: 1165745.366,8.239</v>
      </c>
    </row>
    <row r="5185" spans="1:8">
      <c r="A5185" s="1">
        <f>'HHR-NGL-05-102+600 TO 127+600'!A5185</f>
        <v>0</v>
      </c>
      <c r="B5185" s="1">
        <f>'HHR-NGL-05-102+600 TO 127+600'!B5185</f>
        <v>-4.6289999999999996</v>
      </c>
      <c r="C5185" s="1">
        <f>'HHR-NGL-05-102+600 TO 127+600'!D5185</f>
        <v>8.24</v>
      </c>
      <c r="E5185" s="1">
        <f t="shared" si="324"/>
        <v>116575</v>
      </c>
      <c r="F5185" s="2">
        <f t="shared" si="325"/>
        <v>1165750</v>
      </c>
      <c r="G5185" s="17">
        <f t="shared" si="323"/>
        <v>1</v>
      </c>
      <c r="H5185" s="1" t="str">
        <f t="shared" si="326"/>
        <v>PLINE PLINE: 1165745.371,8.24</v>
      </c>
    </row>
    <row r="5186" spans="1:8">
      <c r="A5186" s="1">
        <f>'HHR-NGL-05-102+600 TO 127+600'!A5186</f>
        <v>0</v>
      </c>
      <c r="B5186" s="1">
        <f>'HHR-NGL-05-102+600 TO 127+600'!B5186</f>
        <v>-4.5869999999999997</v>
      </c>
      <c r="C5186" s="1">
        <f>'HHR-NGL-05-102+600 TO 127+600'!D5186</f>
        <v>8.2449999999999992</v>
      </c>
      <c r="E5186" s="1">
        <f t="shared" si="324"/>
        <v>116575</v>
      </c>
      <c r="F5186" s="2">
        <f t="shared" si="325"/>
        <v>1165750</v>
      </c>
      <c r="G5186" s="17">
        <f t="shared" ref="G5186:G5249" si="327">G5185</f>
        <v>1</v>
      </c>
      <c r="H5186" s="1" t="str">
        <f t="shared" si="326"/>
        <v>PLINE PLINE: 1165745.413,8.245</v>
      </c>
    </row>
    <row r="5187" spans="1:8">
      <c r="A5187" s="1">
        <f>'HHR-NGL-05-102+600 TO 127+600'!A5187</f>
        <v>0</v>
      </c>
      <c r="B5187" s="1">
        <f>'HHR-NGL-05-102+600 TO 127+600'!B5187</f>
        <v>0</v>
      </c>
      <c r="C5187" s="1">
        <f>'HHR-NGL-05-102+600 TO 127+600'!D5187</f>
        <v>9.1120000000000001</v>
      </c>
      <c r="E5187" s="1">
        <f t="shared" si="324"/>
        <v>116575</v>
      </c>
      <c r="F5187" s="2">
        <f t="shared" si="325"/>
        <v>1165750</v>
      </c>
      <c r="G5187" s="17">
        <f t="shared" si="327"/>
        <v>1</v>
      </c>
      <c r="H5187" s="1" t="str">
        <f t="shared" si="326"/>
        <v>PLINE PLINE: 1165750,9.112</v>
      </c>
    </row>
    <row r="5188" spans="1:8">
      <c r="A5188" s="1">
        <f>'HHR-NGL-05-102+600 TO 127+600'!A5188</f>
        <v>0</v>
      </c>
      <c r="B5188" s="1">
        <f>'HHR-NGL-05-102+600 TO 127+600'!B5188</f>
        <v>4.6360000000000001</v>
      </c>
      <c r="C5188" s="1">
        <f>'HHR-NGL-05-102+600 TO 127+600'!D5188</f>
        <v>9.4109999999999996</v>
      </c>
      <c r="E5188" s="1">
        <f t="shared" ref="E5188:E5251" si="328">IF((D5188=0),E5187,D5188)</f>
        <v>116575</v>
      </c>
      <c r="F5188" s="2">
        <f t="shared" ref="F5188:F5251" si="329">IF((C5188=0),(E5188-0)*$H$1,F5187)</f>
        <v>1165750</v>
      </c>
      <c r="G5188" s="17">
        <f t="shared" si="327"/>
        <v>1</v>
      </c>
      <c r="H5188" s="1" t="str">
        <f t="shared" ref="H5188:H5251" si="330">CONCATENATE("PLINE PLINE: ",(B5188+F5188)*G5188,",",C5188)</f>
        <v>PLINE PLINE: 1165754.636,9.411</v>
      </c>
    </row>
    <row r="5189" spans="1:8">
      <c r="A5189" s="1">
        <f>'HHR-NGL-05-102+600 TO 127+600'!A5189</f>
        <v>0</v>
      </c>
      <c r="B5189" s="1">
        <f>'HHR-NGL-05-102+600 TO 127+600'!B5189</f>
        <v>20.600999999999999</v>
      </c>
      <c r="C5189" s="1">
        <f>'HHR-NGL-05-102+600 TO 127+600'!D5189</f>
        <v>9.3780000000000001</v>
      </c>
      <c r="E5189" s="1">
        <f t="shared" si="328"/>
        <v>116575</v>
      </c>
      <c r="F5189" s="2">
        <f t="shared" si="329"/>
        <v>1165750</v>
      </c>
      <c r="G5189" s="17">
        <f t="shared" si="327"/>
        <v>1</v>
      </c>
      <c r="H5189" s="1" t="str">
        <f t="shared" si="330"/>
        <v>PLINE PLINE: 1165770.601,9.378</v>
      </c>
    </row>
    <row r="5190" spans="1:8">
      <c r="A5190" s="1">
        <f>'HHR-NGL-05-102+600 TO 127+600'!A5190</f>
        <v>0</v>
      </c>
      <c r="B5190" s="1">
        <f>'HHR-NGL-05-102+600 TO 127+600'!B5190</f>
        <v>24.994</v>
      </c>
      <c r="C5190" s="1">
        <f>'HHR-NGL-05-102+600 TO 127+600'!D5190</f>
        <v>9.2530000000000001</v>
      </c>
      <c r="E5190" s="1">
        <f t="shared" si="328"/>
        <v>116575</v>
      </c>
      <c r="F5190" s="2">
        <f t="shared" si="329"/>
        <v>1165750</v>
      </c>
      <c r="G5190" s="17">
        <f t="shared" si="327"/>
        <v>1</v>
      </c>
      <c r="H5190" s="1" t="str">
        <f t="shared" si="330"/>
        <v>PLINE PLINE: 1165774.994,9.253</v>
      </c>
    </row>
    <row r="5191" spans="1:8">
      <c r="A5191" s="1">
        <f>'HHR-NGL-05-102+600 TO 127+600'!A5191</f>
        <v>0</v>
      </c>
      <c r="B5191" s="1">
        <f>'HHR-NGL-05-102+600 TO 127+600'!B5191</f>
        <v>25.529</v>
      </c>
      <c r="C5191" s="1">
        <f>'HHR-NGL-05-102+600 TO 127+600'!D5191</f>
        <v>9.3710000000000004</v>
      </c>
      <c r="E5191" s="1">
        <f t="shared" si="328"/>
        <v>116575</v>
      </c>
      <c r="F5191" s="2">
        <f t="shared" si="329"/>
        <v>1165750</v>
      </c>
      <c r="G5191" s="17">
        <f t="shared" si="327"/>
        <v>1</v>
      </c>
      <c r="H5191" s="1" t="str">
        <f t="shared" si="330"/>
        <v>PLINE PLINE: 1165775.529,9.371</v>
      </c>
    </row>
    <row r="5192" spans="1:8">
      <c r="A5192" s="1">
        <f>'HHR-NGL-05-102+600 TO 127+600'!A5192</f>
        <v>0</v>
      </c>
      <c r="B5192" s="1">
        <f>'HHR-NGL-05-102+600 TO 127+600'!B5192</f>
        <v>28.57</v>
      </c>
      <c r="C5192" s="1">
        <f>'HHR-NGL-05-102+600 TO 127+600'!D5192</f>
        <v>9.2050000000000001</v>
      </c>
      <c r="E5192" s="1">
        <f t="shared" si="328"/>
        <v>116575</v>
      </c>
      <c r="F5192" s="2">
        <f t="shared" si="329"/>
        <v>1165750</v>
      </c>
      <c r="G5192" s="17">
        <f t="shared" si="327"/>
        <v>1</v>
      </c>
      <c r="H5192" s="1" t="str">
        <f t="shared" si="330"/>
        <v>PLINE PLINE: 1165778.57,9.205</v>
      </c>
    </row>
    <row r="5193" spans="1:8">
      <c r="A5193" s="1">
        <f>'HHR-NGL-05-102+600 TO 127+600'!A5193</f>
        <v>0</v>
      </c>
      <c r="B5193" s="1">
        <f>'HHR-NGL-05-102+600 TO 127+600'!B5193</f>
        <v>36.457000000000001</v>
      </c>
      <c r="C5193" s="1">
        <f>'HHR-NGL-05-102+600 TO 127+600'!D5193</f>
        <v>9.2629999999999999</v>
      </c>
      <c r="E5193" s="1">
        <f t="shared" si="328"/>
        <v>116575</v>
      </c>
      <c r="F5193" s="2">
        <f t="shared" si="329"/>
        <v>1165750</v>
      </c>
      <c r="G5193" s="17">
        <f t="shared" si="327"/>
        <v>1</v>
      </c>
      <c r="H5193" s="1" t="str">
        <f t="shared" si="330"/>
        <v>PLINE PLINE: 1165786.457,9.263</v>
      </c>
    </row>
    <row r="5194" spans="1:8">
      <c r="A5194" s="1">
        <f>'HHR-NGL-05-102+600 TO 127+600'!A5194</f>
        <v>0</v>
      </c>
      <c r="B5194" s="1">
        <f>'HHR-NGL-05-102+600 TO 127+600'!B5194</f>
        <v>51.966000000000001</v>
      </c>
      <c r="C5194" s="1">
        <f>'HHR-NGL-05-102+600 TO 127+600'!D5194</f>
        <v>9.2859999999999996</v>
      </c>
      <c r="E5194" s="1">
        <f t="shared" si="328"/>
        <v>116575</v>
      </c>
      <c r="F5194" s="2">
        <f t="shared" si="329"/>
        <v>1165750</v>
      </c>
      <c r="G5194" s="17">
        <f t="shared" si="327"/>
        <v>1</v>
      </c>
      <c r="H5194" s="1" t="str">
        <f t="shared" si="330"/>
        <v>PLINE PLINE: 1165801.966,9.286</v>
      </c>
    </row>
    <row r="5195" spans="1:8">
      <c r="A5195" s="1">
        <f>'HHR-NGL-05-102+600 TO 127+600'!A5195</f>
        <v>0</v>
      </c>
      <c r="B5195" s="1">
        <f>'HHR-NGL-05-102+600 TO 127+600'!B5195</f>
        <v>56.384</v>
      </c>
      <c r="C5195" s="1">
        <f>'HHR-NGL-05-102+600 TO 127+600'!D5195</f>
        <v>9.5579999999999998</v>
      </c>
      <c r="E5195" s="1">
        <f t="shared" si="328"/>
        <v>116575</v>
      </c>
      <c r="F5195" s="2">
        <f t="shared" si="329"/>
        <v>1165750</v>
      </c>
      <c r="G5195" s="17">
        <f t="shared" si="327"/>
        <v>1</v>
      </c>
      <c r="H5195" s="1" t="str">
        <f t="shared" si="330"/>
        <v>PLINE PLINE: 1165806.384,9.558</v>
      </c>
    </row>
    <row r="5196" spans="1:8">
      <c r="A5196" s="1">
        <f>'HHR-NGL-05-102+600 TO 127+600'!A5196</f>
        <v>0</v>
      </c>
      <c r="B5196" s="1">
        <f>'HHR-NGL-05-102+600 TO 127+600'!B5196</f>
        <v>57.423999999999999</v>
      </c>
      <c r="C5196" s="1">
        <f>'HHR-NGL-05-102+600 TO 127+600'!D5196</f>
        <v>9.5619999999999994</v>
      </c>
      <c r="E5196" s="1">
        <f t="shared" si="328"/>
        <v>116575</v>
      </c>
      <c r="F5196" s="2">
        <f t="shared" si="329"/>
        <v>1165750</v>
      </c>
      <c r="G5196" s="17">
        <f t="shared" si="327"/>
        <v>1</v>
      </c>
      <c r="H5196" s="1" t="str">
        <f t="shared" si="330"/>
        <v>PLINE PLINE: 1165807.424,9.562</v>
      </c>
    </row>
    <row r="5197" spans="1:8">
      <c r="A5197" s="1" t="str">
        <f>'HHR-NGL-05-102+600 TO 127+600'!A5197</f>
        <v>116+600</v>
      </c>
      <c r="B5197" s="1">
        <f>'HHR-NGL-05-102+600 TO 127+600'!B5197</f>
        <v>0</v>
      </c>
      <c r="C5197" s="1">
        <f>'HHR-NGL-05-102+600 TO 127+600'!D5197</f>
        <v>0</v>
      </c>
      <c r="D5197" s="25">
        <v>116600</v>
      </c>
      <c r="E5197" s="1">
        <f t="shared" si="328"/>
        <v>116600</v>
      </c>
      <c r="F5197" s="2">
        <f t="shared" si="329"/>
        <v>1166000</v>
      </c>
      <c r="G5197" s="17">
        <f t="shared" si="327"/>
        <v>1</v>
      </c>
    </row>
    <row r="5198" spans="1:8">
      <c r="A5198" s="1" t="str">
        <f>'HHR-NGL-05-102+600 TO 127+600'!A5198</f>
        <v>GROUND</v>
      </c>
      <c r="B5198" s="1">
        <f>'HHR-NGL-05-102+600 TO 127+600'!B5198</f>
        <v>0</v>
      </c>
      <c r="C5198" s="1">
        <f>'HHR-NGL-05-102+600 TO 127+600'!D5198</f>
        <v>0</v>
      </c>
      <c r="E5198" s="1">
        <f t="shared" si="328"/>
        <v>116600</v>
      </c>
      <c r="F5198" s="2">
        <f t="shared" si="329"/>
        <v>1166000</v>
      </c>
      <c r="G5198" s="17">
        <f t="shared" si="327"/>
        <v>1</v>
      </c>
    </row>
    <row r="5199" spans="1:8">
      <c r="A5199" s="1">
        <f>'HHR-NGL-05-102+600 TO 127+600'!A5199</f>
        <v>0</v>
      </c>
      <c r="B5199" s="1">
        <f>'HHR-NGL-05-102+600 TO 127+600'!B5199</f>
        <v>-100</v>
      </c>
      <c r="C5199" s="1">
        <f>'HHR-NGL-05-102+600 TO 127+600'!D5199</f>
        <v>7.2919999999999998</v>
      </c>
      <c r="E5199" s="1">
        <f t="shared" si="328"/>
        <v>116600</v>
      </c>
      <c r="F5199" s="2">
        <f t="shared" si="329"/>
        <v>1166000</v>
      </c>
      <c r="G5199" s="17">
        <f t="shared" si="327"/>
        <v>1</v>
      </c>
      <c r="H5199" s="1" t="str">
        <f t="shared" si="330"/>
        <v>PLINE PLINE: 1165900,7.292</v>
      </c>
    </row>
    <row r="5200" spans="1:8">
      <c r="A5200" s="1">
        <f>'HHR-NGL-05-102+600 TO 127+600'!A5200</f>
        <v>0</v>
      </c>
      <c r="B5200" s="1">
        <f>'HHR-NGL-05-102+600 TO 127+600'!B5200</f>
        <v>-94.128</v>
      </c>
      <c r="C5200" s="1">
        <f>'HHR-NGL-05-102+600 TO 127+600'!D5200</f>
        <v>7.359</v>
      </c>
      <c r="E5200" s="1">
        <f t="shared" si="328"/>
        <v>116600</v>
      </c>
      <c r="F5200" s="2">
        <f t="shared" si="329"/>
        <v>1166000</v>
      </c>
      <c r="G5200" s="17">
        <f t="shared" si="327"/>
        <v>1</v>
      </c>
      <c r="H5200" s="1" t="str">
        <f t="shared" si="330"/>
        <v>PLINE PLINE: 1165905.872,7.359</v>
      </c>
    </row>
    <row r="5201" spans="1:8">
      <c r="A5201" s="1">
        <f>'HHR-NGL-05-102+600 TO 127+600'!A5201</f>
        <v>0</v>
      </c>
      <c r="B5201" s="1">
        <f>'HHR-NGL-05-102+600 TO 127+600'!B5201</f>
        <v>-78.694000000000003</v>
      </c>
      <c r="C5201" s="1">
        <f>'HHR-NGL-05-102+600 TO 127+600'!D5201</f>
        <v>7.5369999999999999</v>
      </c>
      <c r="E5201" s="1">
        <f t="shared" si="328"/>
        <v>116600</v>
      </c>
      <c r="F5201" s="2">
        <f t="shared" si="329"/>
        <v>1166000</v>
      </c>
      <c r="G5201" s="17">
        <f t="shared" si="327"/>
        <v>1</v>
      </c>
      <c r="H5201" s="1" t="str">
        <f t="shared" si="330"/>
        <v>PLINE PLINE: 1165921.306,7.537</v>
      </c>
    </row>
    <row r="5202" spans="1:8">
      <c r="A5202" s="1">
        <f>'HHR-NGL-05-102+600 TO 127+600'!A5202</f>
        <v>0</v>
      </c>
      <c r="B5202" s="1">
        <f>'HHR-NGL-05-102+600 TO 127+600'!B5202</f>
        <v>-70.617000000000004</v>
      </c>
      <c r="C5202" s="1">
        <f>'HHR-NGL-05-102+600 TO 127+600'!D5202</f>
        <v>7.6059999999999999</v>
      </c>
      <c r="E5202" s="1">
        <f t="shared" si="328"/>
        <v>116600</v>
      </c>
      <c r="F5202" s="2">
        <f t="shared" si="329"/>
        <v>1166000</v>
      </c>
      <c r="G5202" s="17">
        <f t="shared" si="327"/>
        <v>1</v>
      </c>
      <c r="H5202" s="1" t="str">
        <f t="shared" si="330"/>
        <v>PLINE PLINE: 1165929.383,7.606</v>
      </c>
    </row>
    <row r="5203" spans="1:8">
      <c r="A5203" s="1">
        <f>'HHR-NGL-05-102+600 TO 127+600'!A5203</f>
        <v>0</v>
      </c>
      <c r="B5203" s="1">
        <f>'HHR-NGL-05-102+600 TO 127+600'!B5203</f>
        <v>-48.29</v>
      </c>
      <c r="C5203" s="1">
        <f>'HHR-NGL-05-102+600 TO 127+600'!D5203</f>
        <v>8.2420000000000009</v>
      </c>
      <c r="E5203" s="1">
        <f t="shared" si="328"/>
        <v>116600</v>
      </c>
      <c r="F5203" s="2">
        <f t="shared" si="329"/>
        <v>1166000</v>
      </c>
      <c r="G5203" s="17">
        <f t="shared" si="327"/>
        <v>1</v>
      </c>
      <c r="H5203" s="1" t="str">
        <f t="shared" si="330"/>
        <v>PLINE PLINE: 1165951.71,8.242</v>
      </c>
    </row>
    <row r="5204" spans="1:8">
      <c r="A5204" s="1">
        <f>'HHR-NGL-05-102+600 TO 127+600'!A5204</f>
        <v>0</v>
      </c>
      <c r="B5204" s="1">
        <f>'HHR-NGL-05-102+600 TO 127+600'!B5204</f>
        <v>-46.097999999999999</v>
      </c>
      <c r="C5204" s="1">
        <f>'HHR-NGL-05-102+600 TO 127+600'!D5204</f>
        <v>8.2870000000000008</v>
      </c>
      <c r="E5204" s="1">
        <f t="shared" si="328"/>
        <v>116600</v>
      </c>
      <c r="F5204" s="2">
        <f t="shared" si="329"/>
        <v>1166000</v>
      </c>
      <c r="G5204" s="17">
        <f t="shared" si="327"/>
        <v>1</v>
      </c>
      <c r="H5204" s="1" t="str">
        <f t="shared" si="330"/>
        <v>PLINE PLINE: 1165953.902,8.287</v>
      </c>
    </row>
    <row r="5205" spans="1:8">
      <c r="A5205" s="1">
        <f>'HHR-NGL-05-102+600 TO 127+600'!A5205</f>
        <v>0</v>
      </c>
      <c r="B5205" s="1">
        <f>'HHR-NGL-05-102+600 TO 127+600'!B5205</f>
        <v>-41.606999999999999</v>
      </c>
      <c r="C5205" s="1">
        <f>'HHR-NGL-05-102+600 TO 127+600'!D5205</f>
        <v>8.5259999999999998</v>
      </c>
      <c r="E5205" s="1">
        <f t="shared" si="328"/>
        <v>116600</v>
      </c>
      <c r="F5205" s="2">
        <f t="shared" si="329"/>
        <v>1166000</v>
      </c>
      <c r="G5205" s="17">
        <f t="shared" si="327"/>
        <v>1</v>
      </c>
      <c r="H5205" s="1" t="str">
        <f t="shared" si="330"/>
        <v>PLINE PLINE: 1165958.393,8.526</v>
      </c>
    </row>
    <row r="5206" spans="1:8">
      <c r="A5206" s="1">
        <f>'HHR-NGL-05-102+600 TO 127+600'!A5206</f>
        <v>0</v>
      </c>
      <c r="B5206" s="1">
        <f>'HHR-NGL-05-102+600 TO 127+600'!B5206</f>
        <v>-17.600000000000001</v>
      </c>
      <c r="C5206" s="1">
        <f>'HHR-NGL-05-102+600 TO 127+600'!D5206</f>
        <v>9.2620000000000005</v>
      </c>
      <c r="E5206" s="1">
        <f t="shared" si="328"/>
        <v>116600</v>
      </c>
      <c r="F5206" s="2">
        <f t="shared" si="329"/>
        <v>1166000</v>
      </c>
      <c r="G5206" s="17">
        <f t="shared" si="327"/>
        <v>1</v>
      </c>
      <c r="H5206" s="1" t="str">
        <f t="shared" si="330"/>
        <v>PLINE PLINE: 1165982.4,9.262</v>
      </c>
    </row>
    <row r="5207" spans="1:8">
      <c r="A5207" s="1">
        <f>'HHR-NGL-05-102+600 TO 127+600'!A5207</f>
        <v>0</v>
      </c>
      <c r="B5207" s="1">
        <f>'HHR-NGL-05-102+600 TO 127+600'!B5207</f>
        <v>-8.3740000000000006</v>
      </c>
      <c r="C5207" s="1">
        <f>'HHR-NGL-05-102+600 TO 127+600'!D5207</f>
        <v>8.2089999999999996</v>
      </c>
      <c r="E5207" s="1">
        <f t="shared" si="328"/>
        <v>116600</v>
      </c>
      <c r="F5207" s="2">
        <f t="shared" si="329"/>
        <v>1166000</v>
      </c>
      <c r="G5207" s="17">
        <f t="shared" si="327"/>
        <v>1</v>
      </c>
      <c r="H5207" s="1" t="str">
        <f t="shared" si="330"/>
        <v>PLINE PLINE: 1165991.626,8.209</v>
      </c>
    </row>
    <row r="5208" spans="1:8">
      <c r="A5208" s="1">
        <f>'HHR-NGL-05-102+600 TO 127+600'!A5208</f>
        <v>0</v>
      </c>
      <c r="B5208" s="1">
        <f>'HHR-NGL-05-102+600 TO 127+600'!B5208</f>
        <v>-8.0719999999999992</v>
      </c>
      <c r="C5208" s="1">
        <f>'HHR-NGL-05-102+600 TO 127+600'!D5208</f>
        <v>8.2129999999999992</v>
      </c>
      <c r="E5208" s="1">
        <f t="shared" si="328"/>
        <v>116600</v>
      </c>
      <c r="F5208" s="2">
        <f t="shared" si="329"/>
        <v>1166000</v>
      </c>
      <c r="G5208" s="17">
        <f t="shared" si="327"/>
        <v>1</v>
      </c>
      <c r="H5208" s="1" t="str">
        <f t="shared" si="330"/>
        <v>PLINE PLINE: 1165991.928,8.213</v>
      </c>
    </row>
    <row r="5209" spans="1:8">
      <c r="A5209" s="1">
        <f>'HHR-NGL-05-102+600 TO 127+600'!A5209</f>
        <v>0</v>
      </c>
      <c r="B5209" s="1">
        <f>'HHR-NGL-05-102+600 TO 127+600'!B5209</f>
        <v>-1.3660000000000001</v>
      </c>
      <c r="C5209" s="1">
        <f>'HHR-NGL-05-102+600 TO 127+600'!D5209</f>
        <v>7.6779999999999999</v>
      </c>
      <c r="E5209" s="1">
        <f t="shared" si="328"/>
        <v>116600</v>
      </c>
      <c r="F5209" s="2">
        <f t="shared" si="329"/>
        <v>1166000</v>
      </c>
      <c r="G5209" s="17">
        <f t="shared" si="327"/>
        <v>1</v>
      </c>
      <c r="H5209" s="1" t="str">
        <f t="shared" si="330"/>
        <v>PLINE PLINE: 1165998.634,7.678</v>
      </c>
    </row>
    <row r="5210" spans="1:8">
      <c r="A5210" s="1">
        <f>'HHR-NGL-05-102+600 TO 127+600'!A5210</f>
        <v>0</v>
      </c>
      <c r="B5210" s="1">
        <f>'HHR-NGL-05-102+600 TO 127+600'!B5210</f>
        <v>0</v>
      </c>
      <c r="C5210" s="1">
        <f>'HHR-NGL-05-102+600 TO 127+600'!D5210</f>
        <v>9.1880000000000006</v>
      </c>
      <c r="E5210" s="1">
        <f t="shared" si="328"/>
        <v>116600</v>
      </c>
      <c r="F5210" s="2">
        <f t="shared" si="329"/>
        <v>1166000</v>
      </c>
      <c r="G5210" s="17">
        <f t="shared" si="327"/>
        <v>1</v>
      </c>
      <c r="H5210" s="1" t="str">
        <f t="shared" si="330"/>
        <v>PLINE PLINE: 1166000,9.188</v>
      </c>
    </row>
    <row r="5211" spans="1:8">
      <c r="A5211" s="1">
        <f>'HHR-NGL-05-102+600 TO 127+600'!A5211</f>
        <v>0</v>
      </c>
      <c r="B5211" s="1">
        <f>'HHR-NGL-05-102+600 TO 127+600'!B5211</f>
        <v>2.742</v>
      </c>
      <c r="C5211" s="1">
        <f>'HHR-NGL-05-102+600 TO 127+600'!D5211</f>
        <v>9.25</v>
      </c>
      <c r="E5211" s="1">
        <f t="shared" si="328"/>
        <v>116600</v>
      </c>
      <c r="F5211" s="2">
        <f t="shared" si="329"/>
        <v>1166000</v>
      </c>
      <c r="G5211" s="17">
        <f t="shared" si="327"/>
        <v>1</v>
      </c>
      <c r="H5211" s="1" t="str">
        <f t="shared" si="330"/>
        <v>PLINE PLINE: 1166002.742,9.25</v>
      </c>
    </row>
    <row r="5212" spans="1:8">
      <c r="A5212" s="1">
        <f>'HHR-NGL-05-102+600 TO 127+600'!A5212</f>
        <v>0</v>
      </c>
      <c r="B5212" s="1">
        <f>'HHR-NGL-05-102+600 TO 127+600'!B5212</f>
        <v>24.774999999999999</v>
      </c>
      <c r="C5212" s="1">
        <f>'HHR-NGL-05-102+600 TO 127+600'!D5212</f>
        <v>9.3689999999999998</v>
      </c>
      <c r="E5212" s="1">
        <f t="shared" si="328"/>
        <v>116600</v>
      </c>
      <c r="F5212" s="2">
        <f t="shared" si="329"/>
        <v>1166000</v>
      </c>
      <c r="G5212" s="17">
        <f t="shared" si="327"/>
        <v>1</v>
      </c>
      <c r="H5212" s="1" t="str">
        <f t="shared" si="330"/>
        <v>PLINE PLINE: 1166024.775,9.369</v>
      </c>
    </row>
    <row r="5213" spans="1:8">
      <c r="A5213" s="1">
        <f>'HHR-NGL-05-102+600 TO 127+600'!A5213</f>
        <v>0</v>
      </c>
      <c r="B5213" s="1">
        <f>'HHR-NGL-05-102+600 TO 127+600'!B5213</f>
        <v>25.137</v>
      </c>
      <c r="C5213" s="1">
        <f>'HHR-NGL-05-102+600 TO 127+600'!D5213</f>
        <v>9.3719999999999999</v>
      </c>
      <c r="E5213" s="1">
        <f t="shared" si="328"/>
        <v>116600</v>
      </c>
      <c r="F5213" s="2">
        <f t="shared" si="329"/>
        <v>1166000</v>
      </c>
      <c r="G5213" s="17">
        <f t="shared" si="327"/>
        <v>1</v>
      </c>
      <c r="H5213" s="1" t="str">
        <f t="shared" si="330"/>
        <v>PLINE PLINE: 1166025.137,9.372</v>
      </c>
    </row>
    <row r="5214" spans="1:8">
      <c r="A5214" s="1">
        <f>'HHR-NGL-05-102+600 TO 127+600'!A5214</f>
        <v>0</v>
      </c>
      <c r="B5214" s="1">
        <f>'HHR-NGL-05-102+600 TO 127+600'!B5214</f>
        <v>25.388000000000002</v>
      </c>
      <c r="C5214" s="1">
        <f>'HHR-NGL-05-102+600 TO 127+600'!D5214</f>
        <v>9.3729999999999993</v>
      </c>
      <c r="E5214" s="1">
        <f t="shared" si="328"/>
        <v>116600</v>
      </c>
      <c r="F5214" s="2">
        <f t="shared" si="329"/>
        <v>1166000</v>
      </c>
      <c r="G5214" s="17">
        <f t="shared" si="327"/>
        <v>1</v>
      </c>
      <c r="H5214" s="1" t="str">
        <f t="shared" si="330"/>
        <v>PLINE PLINE: 1166025.388,9.373</v>
      </c>
    </row>
    <row r="5215" spans="1:8">
      <c r="A5215" s="1">
        <f>'HHR-NGL-05-102+600 TO 127+600'!A5215</f>
        <v>0</v>
      </c>
      <c r="B5215" s="1">
        <f>'HHR-NGL-05-102+600 TO 127+600'!B5215</f>
        <v>37.637999999999998</v>
      </c>
      <c r="C5215" s="1">
        <f>'HHR-NGL-05-102+600 TO 127+600'!D5215</f>
        <v>8.1379999999999999</v>
      </c>
      <c r="E5215" s="1">
        <f t="shared" si="328"/>
        <v>116600</v>
      </c>
      <c r="F5215" s="2">
        <f t="shared" si="329"/>
        <v>1166000</v>
      </c>
      <c r="G5215" s="17">
        <f t="shared" si="327"/>
        <v>1</v>
      </c>
      <c r="H5215" s="1" t="str">
        <f t="shared" si="330"/>
        <v>PLINE PLINE: 1166037.638,8.138</v>
      </c>
    </row>
    <row r="5216" spans="1:8">
      <c r="A5216" s="1">
        <f>'HHR-NGL-05-102+600 TO 127+600'!A5216</f>
        <v>0</v>
      </c>
      <c r="B5216" s="1">
        <f>'HHR-NGL-05-102+600 TO 127+600'!B5216</f>
        <v>53.981000000000002</v>
      </c>
      <c r="C5216" s="1">
        <f>'HHR-NGL-05-102+600 TO 127+600'!D5216</f>
        <v>9.3840000000000003</v>
      </c>
      <c r="E5216" s="1">
        <f t="shared" si="328"/>
        <v>116600</v>
      </c>
      <c r="F5216" s="2">
        <f t="shared" si="329"/>
        <v>1166000</v>
      </c>
      <c r="G5216" s="17">
        <f t="shared" si="327"/>
        <v>1</v>
      </c>
      <c r="H5216" s="1" t="str">
        <f t="shared" si="330"/>
        <v>PLINE PLINE: 1166053.981,9.384</v>
      </c>
    </row>
    <row r="5217" spans="1:8">
      <c r="A5217" s="1">
        <f>'HHR-NGL-05-102+600 TO 127+600'!A5217</f>
        <v>0</v>
      </c>
      <c r="B5217" s="1">
        <f>'HHR-NGL-05-102+600 TO 127+600'!B5217</f>
        <v>54.13</v>
      </c>
      <c r="C5217" s="1">
        <f>'HHR-NGL-05-102+600 TO 127+600'!D5217</f>
        <v>9.4</v>
      </c>
      <c r="E5217" s="1">
        <f t="shared" si="328"/>
        <v>116600</v>
      </c>
      <c r="F5217" s="2">
        <f t="shared" si="329"/>
        <v>1166000</v>
      </c>
      <c r="G5217" s="17">
        <f t="shared" si="327"/>
        <v>1</v>
      </c>
      <c r="H5217" s="1" t="str">
        <f t="shared" si="330"/>
        <v>PLINE PLINE: 1166054.13,9.4</v>
      </c>
    </row>
    <row r="5218" spans="1:8">
      <c r="A5218" s="1" t="str">
        <f>'HHR-NGL-05-102+600 TO 127+600'!A5218</f>
        <v>116+625</v>
      </c>
      <c r="B5218" s="1">
        <f>'HHR-NGL-05-102+600 TO 127+600'!B5218</f>
        <v>0</v>
      </c>
      <c r="C5218" s="1">
        <f>'HHR-NGL-05-102+600 TO 127+600'!D5218</f>
        <v>0</v>
      </c>
      <c r="D5218" s="25">
        <v>116625</v>
      </c>
      <c r="E5218" s="1">
        <f t="shared" si="328"/>
        <v>116625</v>
      </c>
      <c r="F5218" s="2">
        <f t="shared" si="329"/>
        <v>1166250</v>
      </c>
      <c r="G5218" s="17">
        <f t="shared" si="327"/>
        <v>1</v>
      </c>
    </row>
    <row r="5219" spans="1:8">
      <c r="A5219" s="1" t="str">
        <f>'HHR-NGL-05-102+600 TO 127+600'!A5219</f>
        <v>GROUND</v>
      </c>
      <c r="B5219" s="1">
        <f>'HHR-NGL-05-102+600 TO 127+600'!B5219</f>
        <v>0</v>
      </c>
      <c r="C5219" s="1">
        <f>'HHR-NGL-05-102+600 TO 127+600'!D5219</f>
        <v>0</v>
      </c>
      <c r="E5219" s="1">
        <f t="shared" si="328"/>
        <v>116625</v>
      </c>
      <c r="F5219" s="2">
        <f t="shared" si="329"/>
        <v>1166250</v>
      </c>
      <c r="G5219" s="17">
        <f t="shared" si="327"/>
        <v>1</v>
      </c>
    </row>
    <row r="5220" spans="1:8">
      <c r="A5220" s="1">
        <f>'HHR-NGL-05-102+600 TO 127+600'!A5220</f>
        <v>0</v>
      </c>
      <c r="B5220" s="1">
        <f>'HHR-NGL-05-102+600 TO 127+600'!B5220</f>
        <v>-100</v>
      </c>
      <c r="C5220" s="1">
        <f>'HHR-NGL-05-102+600 TO 127+600'!D5220</f>
        <v>7.3959999999999999</v>
      </c>
      <c r="E5220" s="1">
        <f t="shared" si="328"/>
        <v>116625</v>
      </c>
      <c r="F5220" s="2">
        <f t="shared" si="329"/>
        <v>1166250</v>
      </c>
      <c r="G5220" s="17">
        <f t="shared" si="327"/>
        <v>1</v>
      </c>
      <c r="H5220" s="1" t="str">
        <f t="shared" si="330"/>
        <v>PLINE PLINE: 1166150,7.396</v>
      </c>
    </row>
    <row r="5221" spans="1:8">
      <c r="A5221" s="1">
        <f>'HHR-NGL-05-102+600 TO 127+600'!A5221</f>
        <v>0</v>
      </c>
      <c r="B5221" s="1">
        <f>'HHR-NGL-05-102+600 TO 127+600'!B5221</f>
        <v>-98.468999999999994</v>
      </c>
      <c r="C5221" s="1">
        <f>'HHR-NGL-05-102+600 TO 127+600'!D5221</f>
        <v>7.4130000000000003</v>
      </c>
      <c r="E5221" s="1">
        <f t="shared" si="328"/>
        <v>116625</v>
      </c>
      <c r="F5221" s="2">
        <f t="shared" si="329"/>
        <v>1166250</v>
      </c>
      <c r="G5221" s="17">
        <f t="shared" si="327"/>
        <v>1</v>
      </c>
      <c r="H5221" s="1" t="str">
        <f t="shared" si="330"/>
        <v>PLINE PLINE: 1166151.531,7.413</v>
      </c>
    </row>
    <row r="5222" spans="1:8">
      <c r="A5222" s="1">
        <f>'HHR-NGL-05-102+600 TO 127+600'!A5222</f>
        <v>0</v>
      </c>
      <c r="B5222" s="1">
        <f>'HHR-NGL-05-102+600 TO 127+600'!B5222</f>
        <v>-94.474999999999994</v>
      </c>
      <c r="C5222" s="1">
        <f>'HHR-NGL-05-102+600 TO 127+600'!D5222</f>
        <v>7.4610000000000003</v>
      </c>
      <c r="E5222" s="1">
        <f t="shared" si="328"/>
        <v>116625</v>
      </c>
      <c r="F5222" s="2">
        <f t="shared" si="329"/>
        <v>1166250</v>
      </c>
      <c r="G5222" s="17">
        <f t="shared" si="327"/>
        <v>1</v>
      </c>
      <c r="H5222" s="1" t="str">
        <f t="shared" si="330"/>
        <v>PLINE PLINE: 1166155.525,7.461</v>
      </c>
    </row>
    <row r="5223" spans="1:8">
      <c r="A5223" s="1">
        <f>'HHR-NGL-05-102+600 TO 127+600'!A5223</f>
        <v>0</v>
      </c>
      <c r="B5223" s="1">
        <f>'HHR-NGL-05-102+600 TO 127+600'!B5223</f>
        <v>-93.009</v>
      </c>
      <c r="C5223" s="1">
        <f>'HHR-NGL-05-102+600 TO 127+600'!D5223</f>
        <v>7.476</v>
      </c>
      <c r="E5223" s="1">
        <f t="shared" si="328"/>
        <v>116625</v>
      </c>
      <c r="F5223" s="2">
        <f t="shared" si="329"/>
        <v>1166250</v>
      </c>
      <c r="G5223" s="17">
        <f t="shared" si="327"/>
        <v>1</v>
      </c>
      <c r="H5223" s="1" t="str">
        <f t="shared" si="330"/>
        <v>PLINE PLINE: 1166156.991,7.476</v>
      </c>
    </row>
    <row r="5224" spans="1:8">
      <c r="A5224" s="1">
        <f>'HHR-NGL-05-102+600 TO 127+600'!A5224</f>
        <v>0</v>
      </c>
      <c r="B5224" s="1">
        <f>'HHR-NGL-05-102+600 TO 127+600'!B5224</f>
        <v>-70.653000000000006</v>
      </c>
      <c r="C5224" s="1">
        <f>'HHR-NGL-05-102+600 TO 127+600'!D5224</f>
        <v>7.8250000000000002</v>
      </c>
      <c r="E5224" s="1">
        <f t="shared" si="328"/>
        <v>116625</v>
      </c>
      <c r="F5224" s="2">
        <f t="shared" si="329"/>
        <v>1166250</v>
      </c>
      <c r="G5224" s="17">
        <f t="shared" si="327"/>
        <v>1</v>
      </c>
      <c r="H5224" s="1" t="str">
        <f t="shared" si="330"/>
        <v>PLINE PLINE: 1166179.347,7.825</v>
      </c>
    </row>
    <row r="5225" spans="1:8">
      <c r="A5225" s="1">
        <f>'HHR-NGL-05-102+600 TO 127+600'!A5225</f>
        <v>0</v>
      </c>
      <c r="B5225" s="1">
        <f>'HHR-NGL-05-102+600 TO 127+600'!B5225</f>
        <v>-49.854999999999997</v>
      </c>
      <c r="C5225" s="1">
        <f>'HHR-NGL-05-102+600 TO 127+600'!D5225</f>
        <v>8.0449999999999999</v>
      </c>
      <c r="E5225" s="1">
        <f t="shared" si="328"/>
        <v>116625</v>
      </c>
      <c r="F5225" s="2">
        <f t="shared" si="329"/>
        <v>1166250</v>
      </c>
      <c r="G5225" s="17">
        <f t="shared" si="327"/>
        <v>1</v>
      </c>
      <c r="H5225" s="1" t="str">
        <f t="shared" si="330"/>
        <v>PLINE PLINE: 1166200.145,8.045</v>
      </c>
    </row>
    <row r="5226" spans="1:8">
      <c r="A5226" s="1">
        <f>'HHR-NGL-05-102+600 TO 127+600'!A5226</f>
        <v>0</v>
      </c>
      <c r="B5226" s="1">
        <f>'HHR-NGL-05-102+600 TO 127+600'!B5226</f>
        <v>-46.658999999999999</v>
      </c>
      <c r="C5226" s="1">
        <f>'HHR-NGL-05-102+600 TO 127+600'!D5226</f>
        <v>8.1340000000000003</v>
      </c>
      <c r="E5226" s="1">
        <f t="shared" si="328"/>
        <v>116625</v>
      </c>
      <c r="F5226" s="2">
        <f t="shared" si="329"/>
        <v>1166250</v>
      </c>
      <c r="G5226" s="17">
        <f t="shared" si="327"/>
        <v>1</v>
      </c>
      <c r="H5226" s="1" t="str">
        <f t="shared" si="330"/>
        <v>PLINE PLINE: 1166203.341,8.134</v>
      </c>
    </row>
    <row r="5227" spans="1:8">
      <c r="A5227" s="1">
        <f>'HHR-NGL-05-102+600 TO 127+600'!A5227</f>
        <v>0</v>
      </c>
      <c r="B5227" s="1">
        <f>'HHR-NGL-05-102+600 TO 127+600'!B5227</f>
        <v>-25.995999999999999</v>
      </c>
      <c r="C5227" s="1">
        <f>'HHR-NGL-05-102+600 TO 127+600'!D5227</f>
        <v>8.8580000000000005</v>
      </c>
      <c r="E5227" s="1">
        <f t="shared" si="328"/>
        <v>116625</v>
      </c>
      <c r="F5227" s="2">
        <f t="shared" si="329"/>
        <v>1166250</v>
      </c>
      <c r="G5227" s="17">
        <f t="shared" si="327"/>
        <v>1</v>
      </c>
      <c r="H5227" s="1" t="str">
        <f t="shared" si="330"/>
        <v>PLINE PLINE: 1166224.004,8.858</v>
      </c>
    </row>
    <row r="5228" spans="1:8">
      <c r="A5228" s="1">
        <f>'HHR-NGL-05-102+600 TO 127+600'!A5228</f>
        <v>0</v>
      </c>
      <c r="B5228" s="1">
        <f>'HHR-NGL-05-102+600 TO 127+600'!B5228</f>
        <v>-25.361999999999998</v>
      </c>
      <c r="C5228" s="1">
        <f>'HHR-NGL-05-102+600 TO 127+600'!D5228</f>
        <v>8.86</v>
      </c>
      <c r="E5228" s="1">
        <f t="shared" si="328"/>
        <v>116625</v>
      </c>
      <c r="F5228" s="2">
        <f t="shared" si="329"/>
        <v>1166250</v>
      </c>
      <c r="G5228" s="17">
        <f t="shared" si="327"/>
        <v>1</v>
      </c>
      <c r="H5228" s="1" t="str">
        <f t="shared" si="330"/>
        <v>PLINE PLINE: 1166224.638,8.86</v>
      </c>
    </row>
    <row r="5229" spans="1:8">
      <c r="A5229" s="1">
        <f>'HHR-NGL-05-102+600 TO 127+600'!A5229</f>
        <v>0</v>
      </c>
      <c r="B5229" s="1">
        <f>'HHR-NGL-05-102+600 TO 127+600'!B5229</f>
        <v>-6.91</v>
      </c>
      <c r="C5229" s="1">
        <f>'HHR-NGL-05-102+600 TO 127+600'!D5229</f>
        <v>9.1690000000000005</v>
      </c>
      <c r="E5229" s="1">
        <f t="shared" si="328"/>
        <v>116625</v>
      </c>
      <c r="F5229" s="2">
        <f t="shared" si="329"/>
        <v>1166250</v>
      </c>
      <c r="G5229" s="17">
        <f t="shared" si="327"/>
        <v>1</v>
      </c>
      <c r="H5229" s="1" t="str">
        <f t="shared" si="330"/>
        <v>PLINE PLINE: 1166243.09,9.169</v>
      </c>
    </row>
    <row r="5230" spans="1:8">
      <c r="A5230" s="1">
        <f>'HHR-NGL-05-102+600 TO 127+600'!A5230</f>
        <v>0</v>
      </c>
      <c r="B5230" s="1">
        <f>'HHR-NGL-05-102+600 TO 127+600'!B5230</f>
        <v>0</v>
      </c>
      <c r="C5230" s="1">
        <f>'HHR-NGL-05-102+600 TO 127+600'!D5230</f>
        <v>9.2889999999999997</v>
      </c>
      <c r="E5230" s="1">
        <f t="shared" si="328"/>
        <v>116625</v>
      </c>
      <c r="F5230" s="2">
        <f t="shared" si="329"/>
        <v>1166250</v>
      </c>
      <c r="G5230" s="17">
        <f t="shared" si="327"/>
        <v>1</v>
      </c>
      <c r="H5230" s="1" t="str">
        <f t="shared" si="330"/>
        <v>PLINE PLINE: 1166250,9.289</v>
      </c>
    </row>
    <row r="5231" spans="1:8">
      <c r="A5231" s="1">
        <f>'HHR-NGL-05-102+600 TO 127+600'!A5231</f>
        <v>0</v>
      </c>
      <c r="B5231" s="1">
        <f>'HHR-NGL-05-102+600 TO 127+600'!B5231</f>
        <v>3.17</v>
      </c>
      <c r="C5231" s="1">
        <f>'HHR-NGL-05-102+600 TO 127+600'!D5231</f>
        <v>9.3059999999999992</v>
      </c>
      <c r="E5231" s="1">
        <f t="shared" si="328"/>
        <v>116625</v>
      </c>
      <c r="F5231" s="2">
        <f t="shared" si="329"/>
        <v>1166250</v>
      </c>
      <c r="G5231" s="17">
        <f t="shared" si="327"/>
        <v>1</v>
      </c>
      <c r="H5231" s="1" t="str">
        <f t="shared" si="330"/>
        <v>PLINE PLINE: 1166253.17,9.306</v>
      </c>
    </row>
    <row r="5232" spans="1:8">
      <c r="A5232" s="1">
        <f>'HHR-NGL-05-102+600 TO 127+600'!A5232</f>
        <v>0</v>
      </c>
      <c r="B5232" s="1">
        <f>'HHR-NGL-05-102+600 TO 127+600'!B5232</f>
        <v>24.51</v>
      </c>
      <c r="C5232" s="1">
        <f>'HHR-NGL-05-102+600 TO 127+600'!D5232</f>
        <v>9.4710000000000001</v>
      </c>
      <c r="E5232" s="1">
        <f t="shared" si="328"/>
        <v>116625</v>
      </c>
      <c r="F5232" s="2">
        <f t="shared" si="329"/>
        <v>1166250</v>
      </c>
      <c r="G5232" s="17">
        <f t="shared" si="327"/>
        <v>1</v>
      </c>
      <c r="H5232" s="1" t="str">
        <f t="shared" si="330"/>
        <v>PLINE PLINE: 1166274.51,9.471</v>
      </c>
    </row>
    <row r="5233" spans="1:8">
      <c r="A5233" s="1">
        <f>'HHR-NGL-05-102+600 TO 127+600'!A5233</f>
        <v>0</v>
      </c>
      <c r="B5233" s="1">
        <f>'HHR-NGL-05-102+600 TO 127+600'!B5233</f>
        <v>26.042000000000002</v>
      </c>
      <c r="C5233" s="1">
        <f>'HHR-NGL-05-102+600 TO 127+600'!D5233</f>
        <v>9.4830000000000005</v>
      </c>
      <c r="E5233" s="1">
        <f t="shared" si="328"/>
        <v>116625</v>
      </c>
      <c r="F5233" s="2">
        <f t="shared" si="329"/>
        <v>1166250</v>
      </c>
      <c r="G5233" s="17">
        <f t="shared" si="327"/>
        <v>1</v>
      </c>
      <c r="H5233" s="1" t="str">
        <f t="shared" si="330"/>
        <v>PLINE PLINE: 1166276.042,9.483</v>
      </c>
    </row>
    <row r="5234" spans="1:8">
      <c r="A5234" s="1">
        <f>'HHR-NGL-05-102+600 TO 127+600'!A5234</f>
        <v>0</v>
      </c>
      <c r="B5234" s="1">
        <f>'HHR-NGL-05-102+600 TO 127+600'!B5234</f>
        <v>31.709</v>
      </c>
      <c r="C5234" s="1">
        <f>'HHR-NGL-05-102+600 TO 127+600'!D5234</f>
        <v>9.5120000000000005</v>
      </c>
      <c r="E5234" s="1">
        <f t="shared" si="328"/>
        <v>116625</v>
      </c>
      <c r="F5234" s="2">
        <f t="shared" si="329"/>
        <v>1166250</v>
      </c>
      <c r="G5234" s="17">
        <f t="shared" si="327"/>
        <v>1</v>
      </c>
      <c r="H5234" s="1" t="str">
        <f t="shared" si="330"/>
        <v>PLINE PLINE: 1166281.709,9.512</v>
      </c>
    </row>
    <row r="5235" spans="1:8">
      <c r="A5235" s="1">
        <f>'HHR-NGL-05-102+600 TO 127+600'!A5235</f>
        <v>0</v>
      </c>
      <c r="B5235" s="1">
        <f>'HHR-NGL-05-102+600 TO 127+600'!B5235</f>
        <v>32.646000000000001</v>
      </c>
      <c r="C5235" s="1">
        <f>'HHR-NGL-05-102+600 TO 127+600'!D5235</f>
        <v>9.516</v>
      </c>
      <c r="E5235" s="1">
        <f t="shared" si="328"/>
        <v>116625</v>
      </c>
      <c r="F5235" s="2">
        <f t="shared" si="329"/>
        <v>1166250</v>
      </c>
      <c r="G5235" s="17">
        <f t="shared" si="327"/>
        <v>1</v>
      </c>
      <c r="H5235" s="1" t="str">
        <f t="shared" si="330"/>
        <v>PLINE PLINE: 1166282.646,9.516</v>
      </c>
    </row>
    <row r="5236" spans="1:8">
      <c r="A5236" s="1">
        <f>'HHR-NGL-05-102+600 TO 127+600'!A5236</f>
        <v>0</v>
      </c>
      <c r="B5236" s="1">
        <f>'HHR-NGL-05-102+600 TO 127+600'!B5236</f>
        <v>33.31</v>
      </c>
      <c r="C5236" s="1">
        <f>'HHR-NGL-05-102+600 TO 127+600'!D5236</f>
        <v>9.4350000000000005</v>
      </c>
      <c r="E5236" s="1">
        <f t="shared" si="328"/>
        <v>116625</v>
      </c>
      <c r="F5236" s="2">
        <f t="shared" si="329"/>
        <v>1166250</v>
      </c>
      <c r="G5236" s="17">
        <f t="shared" si="327"/>
        <v>1</v>
      </c>
      <c r="H5236" s="1" t="str">
        <f t="shared" si="330"/>
        <v>PLINE PLINE: 1166283.31,9.435</v>
      </c>
    </row>
    <row r="5237" spans="1:8">
      <c r="A5237" s="1">
        <f>'HHR-NGL-05-102+600 TO 127+600'!A5237</f>
        <v>0</v>
      </c>
      <c r="B5237" s="1">
        <f>'HHR-NGL-05-102+600 TO 127+600'!B5237</f>
        <v>43.957999999999998</v>
      </c>
      <c r="C5237" s="1">
        <f>'HHR-NGL-05-102+600 TO 127+600'!D5237</f>
        <v>8.2759999999999998</v>
      </c>
      <c r="E5237" s="1">
        <f t="shared" si="328"/>
        <v>116625</v>
      </c>
      <c r="F5237" s="2">
        <f t="shared" si="329"/>
        <v>1166250</v>
      </c>
      <c r="G5237" s="17">
        <f t="shared" si="327"/>
        <v>1</v>
      </c>
      <c r="H5237" s="1" t="str">
        <f t="shared" si="330"/>
        <v>PLINE PLINE: 1166293.958,8.276</v>
      </c>
    </row>
    <row r="5238" spans="1:8">
      <c r="A5238" s="1">
        <f>'HHR-NGL-05-102+600 TO 127+600'!A5238</f>
        <v>0</v>
      </c>
      <c r="B5238" s="1">
        <f>'HHR-NGL-05-102+600 TO 127+600'!B5238</f>
        <v>49.276000000000003</v>
      </c>
      <c r="C5238" s="1">
        <f>'HHR-NGL-05-102+600 TO 127+600'!D5238</f>
        <v>9.2409999999999997</v>
      </c>
      <c r="E5238" s="1">
        <f t="shared" si="328"/>
        <v>116625</v>
      </c>
      <c r="F5238" s="2">
        <f t="shared" si="329"/>
        <v>1166250</v>
      </c>
      <c r="G5238" s="17">
        <f t="shared" si="327"/>
        <v>1</v>
      </c>
      <c r="H5238" s="1" t="str">
        <f t="shared" si="330"/>
        <v>PLINE PLINE: 1166299.276,9.241</v>
      </c>
    </row>
    <row r="5239" spans="1:8">
      <c r="A5239" s="1">
        <f>'HHR-NGL-05-102+600 TO 127+600'!A5239</f>
        <v>0</v>
      </c>
      <c r="B5239" s="1">
        <f>'HHR-NGL-05-102+600 TO 127+600'!B5239</f>
        <v>50.195</v>
      </c>
      <c r="C5239" s="1">
        <f>'HHR-NGL-05-102+600 TO 127+600'!D5239</f>
        <v>9.2270000000000003</v>
      </c>
      <c r="E5239" s="1">
        <f t="shared" si="328"/>
        <v>116625</v>
      </c>
      <c r="F5239" s="2">
        <f t="shared" si="329"/>
        <v>1166250</v>
      </c>
      <c r="G5239" s="17">
        <f t="shared" si="327"/>
        <v>1</v>
      </c>
      <c r="H5239" s="1" t="str">
        <f t="shared" si="330"/>
        <v>PLINE PLINE: 1166300.195,9.227</v>
      </c>
    </row>
    <row r="5240" spans="1:8">
      <c r="A5240" s="1">
        <f>'HHR-NGL-05-102+600 TO 127+600'!A5240</f>
        <v>0</v>
      </c>
      <c r="B5240" s="1">
        <f>'HHR-NGL-05-102+600 TO 127+600'!B5240</f>
        <v>51.195999999999998</v>
      </c>
      <c r="C5240" s="1">
        <f>'HHR-NGL-05-102+600 TO 127+600'!D5240</f>
        <v>8.19</v>
      </c>
      <c r="E5240" s="1">
        <f t="shared" si="328"/>
        <v>116625</v>
      </c>
      <c r="F5240" s="2">
        <f t="shared" si="329"/>
        <v>1166250</v>
      </c>
      <c r="G5240" s="17">
        <f t="shared" si="327"/>
        <v>1</v>
      </c>
      <c r="H5240" s="1" t="str">
        <f t="shared" si="330"/>
        <v>PLINE PLINE: 1166301.196,8.19</v>
      </c>
    </row>
    <row r="5241" spans="1:8">
      <c r="A5241" s="1" t="str">
        <f>'HHR-NGL-05-102+600 TO 127+600'!A5241</f>
        <v>116+650</v>
      </c>
      <c r="B5241" s="1">
        <f>'HHR-NGL-05-102+600 TO 127+600'!B5241</f>
        <v>0</v>
      </c>
      <c r="C5241" s="1">
        <f>'HHR-NGL-05-102+600 TO 127+600'!D5241</f>
        <v>0</v>
      </c>
      <c r="D5241" s="25">
        <v>116650</v>
      </c>
      <c r="E5241" s="1">
        <f t="shared" si="328"/>
        <v>116650</v>
      </c>
      <c r="F5241" s="2">
        <f t="shared" si="329"/>
        <v>1166500</v>
      </c>
      <c r="G5241" s="17">
        <f t="shared" si="327"/>
        <v>1</v>
      </c>
    </row>
    <row r="5242" spans="1:8">
      <c r="A5242" s="1" t="str">
        <f>'HHR-NGL-05-102+600 TO 127+600'!A5242</f>
        <v>GROUND</v>
      </c>
      <c r="B5242" s="1">
        <f>'HHR-NGL-05-102+600 TO 127+600'!B5242</f>
        <v>0</v>
      </c>
      <c r="C5242" s="1">
        <f>'HHR-NGL-05-102+600 TO 127+600'!D5242</f>
        <v>0</v>
      </c>
      <c r="E5242" s="1">
        <f t="shared" si="328"/>
        <v>116650</v>
      </c>
      <c r="F5242" s="2">
        <f t="shared" si="329"/>
        <v>1166500</v>
      </c>
      <c r="G5242" s="17">
        <f t="shared" si="327"/>
        <v>1</v>
      </c>
    </row>
    <row r="5243" spans="1:8">
      <c r="A5243" s="1">
        <f>'HHR-NGL-05-102+600 TO 127+600'!A5243</f>
        <v>0</v>
      </c>
      <c r="B5243" s="1">
        <f>'HHR-NGL-05-102+600 TO 127+600'!B5243</f>
        <v>-100</v>
      </c>
      <c r="C5243" s="1">
        <f>'HHR-NGL-05-102+600 TO 127+600'!D5243</f>
        <v>7.7160000000000002</v>
      </c>
      <c r="E5243" s="1">
        <f t="shared" si="328"/>
        <v>116650</v>
      </c>
      <c r="F5243" s="2">
        <f t="shared" si="329"/>
        <v>1166500</v>
      </c>
      <c r="G5243" s="17">
        <f t="shared" si="327"/>
        <v>1</v>
      </c>
      <c r="H5243" s="1" t="str">
        <f t="shared" si="330"/>
        <v>PLINE PLINE: 1166400,7.716</v>
      </c>
    </row>
    <row r="5244" spans="1:8">
      <c r="A5244" s="1">
        <f>'HHR-NGL-05-102+600 TO 127+600'!A5244</f>
        <v>0</v>
      </c>
      <c r="B5244" s="1">
        <f>'HHR-NGL-05-102+600 TO 127+600'!B5244</f>
        <v>-95.441999999999993</v>
      </c>
      <c r="C5244" s="1">
        <f>'HHR-NGL-05-102+600 TO 127+600'!D5244</f>
        <v>7.7539999999999996</v>
      </c>
      <c r="E5244" s="1">
        <f t="shared" si="328"/>
        <v>116650</v>
      </c>
      <c r="F5244" s="2">
        <f t="shared" si="329"/>
        <v>1166500</v>
      </c>
      <c r="G5244" s="17">
        <f t="shared" si="327"/>
        <v>1</v>
      </c>
      <c r="H5244" s="1" t="str">
        <f t="shared" si="330"/>
        <v>PLINE PLINE: 1166404.558,7.754</v>
      </c>
    </row>
    <row r="5245" spans="1:8">
      <c r="A5245" s="1">
        <f>'HHR-NGL-05-102+600 TO 127+600'!A5245</f>
        <v>0</v>
      </c>
      <c r="B5245" s="1">
        <f>'HHR-NGL-05-102+600 TO 127+600'!B5245</f>
        <v>-75.766000000000005</v>
      </c>
      <c r="C5245" s="1">
        <f>'HHR-NGL-05-102+600 TO 127+600'!D5245</f>
        <v>7.84</v>
      </c>
      <c r="E5245" s="1">
        <f t="shared" si="328"/>
        <v>116650</v>
      </c>
      <c r="F5245" s="2">
        <f t="shared" si="329"/>
        <v>1166500</v>
      </c>
      <c r="G5245" s="17">
        <f t="shared" si="327"/>
        <v>1</v>
      </c>
      <c r="H5245" s="1" t="str">
        <f t="shared" si="330"/>
        <v>PLINE PLINE: 1166424.234,7.84</v>
      </c>
    </row>
    <row r="5246" spans="1:8">
      <c r="A5246" s="1">
        <f>'HHR-NGL-05-102+600 TO 127+600'!A5246</f>
        <v>0</v>
      </c>
      <c r="B5246" s="1">
        <f>'HHR-NGL-05-102+600 TO 127+600'!B5246</f>
        <v>-70.804000000000002</v>
      </c>
      <c r="C5246" s="1">
        <f>'HHR-NGL-05-102+600 TO 127+600'!D5246</f>
        <v>7.8630000000000004</v>
      </c>
      <c r="E5246" s="1">
        <f t="shared" si="328"/>
        <v>116650</v>
      </c>
      <c r="F5246" s="2">
        <f t="shared" si="329"/>
        <v>1166500</v>
      </c>
      <c r="G5246" s="17">
        <f t="shared" si="327"/>
        <v>1</v>
      </c>
      <c r="H5246" s="1" t="str">
        <f t="shared" si="330"/>
        <v>PLINE PLINE: 1166429.196,7.863</v>
      </c>
    </row>
    <row r="5247" spans="1:8">
      <c r="A5247" s="1">
        <f>'HHR-NGL-05-102+600 TO 127+600'!A5247</f>
        <v>0</v>
      </c>
      <c r="B5247" s="1">
        <f>'HHR-NGL-05-102+600 TO 127+600'!B5247</f>
        <v>-49.197000000000003</v>
      </c>
      <c r="C5247" s="1">
        <f>'HHR-NGL-05-102+600 TO 127+600'!D5247</f>
        <v>7.851</v>
      </c>
      <c r="E5247" s="1">
        <f t="shared" si="328"/>
        <v>116650</v>
      </c>
      <c r="F5247" s="2">
        <f t="shared" si="329"/>
        <v>1166500</v>
      </c>
      <c r="G5247" s="17">
        <f t="shared" si="327"/>
        <v>1</v>
      </c>
      <c r="H5247" s="1" t="str">
        <f t="shared" si="330"/>
        <v>PLINE PLINE: 1166450.803,7.851</v>
      </c>
    </row>
    <row r="5248" spans="1:8">
      <c r="A5248" s="1">
        <f>'HHR-NGL-05-102+600 TO 127+600'!A5248</f>
        <v>0</v>
      </c>
      <c r="B5248" s="1">
        <f>'HHR-NGL-05-102+600 TO 127+600'!B5248</f>
        <v>-46.613999999999997</v>
      </c>
      <c r="C5248" s="1">
        <f>'HHR-NGL-05-102+600 TO 127+600'!D5248</f>
        <v>7.8680000000000003</v>
      </c>
      <c r="E5248" s="1">
        <f t="shared" si="328"/>
        <v>116650</v>
      </c>
      <c r="F5248" s="2">
        <f t="shared" si="329"/>
        <v>1166500</v>
      </c>
      <c r="G5248" s="17">
        <f t="shared" si="327"/>
        <v>1</v>
      </c>
      <c r="H5248" s="1" t="str">
        <f t="shared" si="330"/>
        <v>PLINE PLINE: 1166453.386,7.868</v>
      </c>
    </row>
    <row r="5249" spans="1:8">
      <c r="A5249" s="1">
        <f>'HHR-NGL-05-102+600 TO 127+600'!A5249</f>
        <v>0</v>
      </c>
      <c r="B5249" s="1">
        <f>'HHR-NGL-05-102+600 TO 127+600'!B5249</f>
        <v>-43.081000000000003</v>
      </c>
      <c r="C5249" s="1">
        <f>'HHR-NGL-05-102+600 TO 127+600'!D5249</f>
        <v>8.0950000000000006</v>
      </c>
      <c r="E5249" s="1">
        <f t="shared" si="328"/>
        <v>116650</v>
      </c>
      <c r="F5249" s="2">
        <f t="shared" si="329"/>
        <v>1166500</v>
      </c>
      <c r="G5249" s="17">
        <f t="shared" si="327"/>
        <v>1</v>
      </c>
      <c r="H5249" s="1" t="str">
        <f t="shared" si="330"/>
        <v>PLINE PLINE: 1166456.919,8.095</v>
      </c>
    </row>
    <row r="5250" spans="1:8">
      <c r="A5250" s="1">
        <f>'HHR-NGL-05-102+600 TO 127+600'!A5250</f>
        <v>0</v>
      </c>
      <c r="B5250" s="1">
        <f>'HHR-NGL-05-102+600 TO 127+600'!B5250</f>
        <v>-21.891999999999999</v>
      </c>
      <c r="C5250" s="1">
        <f>'HHR-NGL-05-102+600 TO 127+600'!D5250</f>
        <v>9.0670000000000002</v>
      </c>
      <c r="E5250" s="1">
        <f t="shared" si="328"/>
        <v>116650</v>
      </c>
      <c r="F5250" s="2">
        <f t="shared" si="329"/>
        <v>1166500</v>
      </c>
      <c r="G5250" s="17">
        <f t="shared" ref="G5250:G5313" si="331">G5249</f>
        <v>1</v>
      </c>
      <c r="H5250" s="1" t="str">
        <f t="shared" si="330"/>
        <v>PLINE PLINE: 1166478.108,9.067</v>
      </c>
    </row>
    <row r="5251" spans="1:8">
      <c r="A5251" s="1">
        <f>'HHR-NGL-05-102+600 TO 127+600'!A5251</f>
        <v>0</v>
      </c>
      <c r="B5251" s="1">
        <f>'HHR-NGL-05-102+600 TO 127+600'!B5251</f>
        <v>-19.071000000000002</v>
      </c>
      <c r="C5251" s="1">
        <f>'HHR-NGL-05-102+600 TO 127+600'!D5251</f>
        <v>9.4749999999999996</v>
      </c>
      <c r="E5251" s="1">
        <f t="shared" si="328"/>
        <v>116650</v>
      </c>
      <c r="F5251" s="2">
        <f t="shared" si="329"/>
        <v>1166500</v>
      </c>
      <c r="G5251" s="17">
        <f t="shared" si="331"/>
        <v>1</v>
      </c>
      <c r="H5251" s="1" t="str">
        <f t="shared" si="330"/>
        <v>PLINE PLINE: 1166480.929,9.475</v>
      </c>
    </row>
    <row r="5252" spans="1:8">
      <c r="A5252" s="1">
        <f>'HHR-NGL-05-102+600 TO 127+600'!A5252</f>
        <v>0</v>
      </c>
      <c r="B5252" s="1">
        <f>'HHR-NGL-05-102+600 TO 127+600'!B5252</f>
        <v>-6.8920000000000003</v>
      </c>
      <c r="C5252" s="1">
        <f>'HHR-NGL-05-102+600 TO 127+600'!D5252</f>
        <v>9.5389999999999997</v>
      </c>
      <c r="E5252" s="1">
        <f t="shared" ref="E5252:E5315" si="332">IF((D5252=0),E5251,D5252)</f>
        <v>116650</v>
      </c>
      <c r="F5252" s="2">
        <f t="shared" ref="F5252:F5315" si="333">IF((C5252=0),(E5252-0)*$H$1,F5251)</f>
        <v>1166500</v>
      </c>
      <c r="G5252" s="17">
        <f t="shared" si="331"/>
        <v>1</v>
      </c>
      <c r="H5252" s="1" t="str">
        <f t="shared" ref="H5252:H5315" si="334">CONCATENATE("PLINE PLINE: ",(B5252+F5252)*G5252,",",C5252)</f>
        <v>PLINE PLINE: 1166493.108,9.539</v>
      </c>
    </row>
    <row r="5253" spans="1:8">
      <c r="A5253" s="1">
        <f>'HHR-NGL-05-102+600 TO 127+600'!A5253</f>
        <v>0</v>
      </c>
      <c r="B5253" s="1">
        <f>'HHR-NGL-05-102+600 TO 127+600'!B5253</f>
        <v>0</v>
      </c>
      <c r="C5253" s="1">
        <f>'HHR-NGL-05-102+600 TO 127+600'!D5253</f>
        <v>9.4290000000000003</v>
      </c>
      <c r="E5253" s="1">
        <f t="shared" si="332"/>
        <v>116650</v>
      </c>
      <c r="F5253" s="2">
        <f t="shared" si="333"/>
        <v>1166500</v>
      </c>
      <c r="G5253" s="17">
        <f t="shared" si="331"/>
        <v>1</v>
      </c>
      <c r="H5253" s="1" t="str">
        <f t="shared" si="334"/>
        <v>PLINE PLINE: 1166500,9.429</v>
      </c>
    </row>
    <row r="5254" spans="1:8">
      <c r="A5254" s="1">
        <f>'HHR-NGL-05-102+600 TO 127+600'!A5254</f>
        <v>0</v>
      </c>
      <c r="B5254" s="1">
        <f>'HHR-NGL-05-102+600 TO 127+600'!B5254</f>
        <v>24.507999999999999</v>
      </c>
      <c r="C5254" s="1">
        <f>'HHR-NGL-05-102+600 TO 127+600'!D5254</f>
        <v>9.4689999999999994</v>
      </c>
      <c r="E5254" s="1">
        <f t="shared" si="332"/>
        <v>116650</v>
      </c>
      <c r="F5254" s="2">
        <f t="shared" si="333"/>
        <v>1166500</v>
      </c>
      <c r="G5254" s="17">
        <f t="shared" si="331"/>
        <v>1</v>
      </c>
      <c r="H5254" s="1" t="str">
        <f t="shared" si="334"/>
        <v>PLINE PLINE: 1166524.508,9.469</v>
      </c>
    </row>
    <row r="5255" spans="1:8">
      <c r="A5255" s="1">
        <f>'HHR-NGL-05-102+600 TO 127+600'!A5255</f>
        <v>0</v>
      </c>
      <c r="B5255" s="1">
        <f>'HHR-NGL-05-102+600 TO 127+600'!B5255</f>
        <v>25.077999999999999</v>
      </c>
      <c r="C5255" s="1">
        <f>'HHR-NGL-05-102+600 TO 127+600'!D5255</f>
        <v>9.4710000000000001</v>
      </c>
      <c r="E5255" s="1">
        <f t="shared" si="332"/>
        <v>116650</v>
      </c>
      <c r="F5255" s="2">
        <f t="shared" si="333"/>
        <v>1166500</v>
      </c>
      <c r="G5255" s="17">
        <f t="shared" si="331"/>
        <v>1</v>
      </c>
      <c r="H5255" s="1" t="str">
        <f t="shared" si="334"/>
        <v>PLINE PLINE: 1166525.078,9.471</v>
      </c>
    </row>
    <row r="5256" spans="1:8">
      <c r="A5256" s="1">
        <f>'HHR-NGL-05-102+600 TO 127+600'!A5256</f>
        <v>0</v>
      </c>
      <c r="B5256" s="1">
        <f>'HHR-NGL-05-102+600 TO 127+600'!B5256</f>
        <v>25.433</v>
      </c>
      <c r="C5256" s="1">
        <f>'HHR-NGL-05-102+600 TO 127+600'!D5256</f>
        <v>9.4710000000000001</v>
      </c>
      <c r="E5256" s="1">
        <f t="shared" si="332"/>
        <v>116650</v>
      </c>
      <c r="F5256" s="2">
        <f t="shared" si="333"/>
        <v>1166500</v>
      </c>
      <c r="G5256" s="17">
        <f t="shared" si="331"/>
        <v>1</v>
      </c>
      <c r="H5256" s="1" t="str">
        <f t="shared" si="334"/>
        <v>PLINE PLINE: 1166525.433,9.471</v>
      </c>
    </row>
    <row r="5257" spans="1:8">
      <c r="A5257" s="1">
        <f>'HHR-NGL-05-102+600 TO 127+600'!A5257</f>
        <v>0</v>
      </c>
      <c r="B5257" s="1">
        <f>'HHR-NGL-05-102+600 TO 127+600'!B5257</f>
        <v>31.459</v>
      </c>
      <c r="C5257" s="1">
        <f>'HHR-NGL-05-102+600 TO 127+600'!D5257</f>
        <v>8.2070000000000007</v>
      </c>
      <c r="E5257" s="1">
        <f t="shared" si="332"/>
        <v>116650</v>
      </c>
      <c r="F5257" s="2">
        <f t="shared" si="333"/>
        <v>1166500</v>
      </c>
      <c r="G5257" s="17">
        <f t="shared" si="331"/>
        <v>1</v>
      </c>
      <c r="H5257" s="1" t="str">
        <f t="shared" si="334"/>
        <v>PLINE PLINE: 1166531.459,8.207</v>
      </c>
    </row>
    <row r="5258" spans="1:8">
      <c r="A5258" s="1">
        <f>'HHR-NGL-05-102+600 TO 127+600'!A5258</f>
        <v>0</v>
      </c>
      <c r="B5258" s="1">
        <f>'HHR-NGL-05-102+600 TO 127+600'!B5258</f>
        <v>45.216999999999999</v>
      </c>
      <c r="C5258" s="1">
        <f>'HHR-NGL-05-102+600 TO 127+600'!D5258</f>
        <v>9.2240000000000002</v>
      </c>
      <c r="E5258" s="1">
        <f t="shared" si="332"/>
        <v>116650</v>
      </c>
      <c r="F5258" s="2">
        <f t="shared" si="333"/>
        <v>1166500</v>
      </c>
      <c r="G5258" s="17">
        <f t="shared" si="331"/>
        <v>1</v>
      </c>
      <c r="H5258" s="1" t="str">
        <f t="shared" si="334"/>
        <v>PLINE PLINE: 1166545.217,9.224</v>
      </c>
    </row>
    <row r="5259" spans="1:8">
      <c r="A5259" s="1">
        <f>'HHR-NGL-05-102+600 TO 127+600'!A5259</f>
        <v>0</v>
      </c>
      <c r="B5259" s="1">
        <f>'HHR-NGL-05-102+600 TO 127+600'!B5259</f>
        <v>46.493000000000002</v>
      </c>
      <c r="C5259" s="1">
        <f>'HHR-NGL-05-102+600 TO 127+600'!D5259</f>
        <v>9.1419999999999995</v>
      </c>
      <c r="E5259" s="1">
        <f t="shared" si="332"/>
        <v>116650</v>
      </c>
      <c r="F5259" s="2">
        <f t="shared" si="333"/>
        <v>1166500</v>
      </c>
      <c r="G5259" s="17">
        <f t="shared" si="331"/>
        <v>1</v>
      </c>
      <c r="H5259" s="1" t="str">
        <f t="shared" si="334"/>
        <v>PLINE PLINE: 1166546.493,9.142</v>
      </c>
    </row>
    <row r="5260" spans="1:8">
      <c r="A5260" s="1">
        <f>'HHR-NGL-05-102+600 TO 127+600'!A5260</f>
        <v>0</v>
      </c>
      <c r="B5260" s="1">
        <f>'HHR-NGL-05-102+600 TO 127+600'!B5260</f>
        <v>47.137999999999998</v>
      </c>
      <c r="C5260" s="1">
        <f>'HHR-NGL-05-102+600 TO 127+600'!D5260</f>
        <v>8.3879999999999999</v>
      </c>
      <c r="E5260" s="1">
        <f t="shared" si="332"/>
        <v>116650</v>
      </c>
      <c r="F5260" s="2">
        <f t="shared" si="333"/>
        <v>1166500</v>
      </c>
      <c r="G5260" s="17">
        <f t="shared" si="331"/>
        <v>1</v>
      </c>
      <c r="H5260" s="1" t="str">
        <f t="shared" si="334"/>
        <v>PLINE PLINE: 1166547.138,8.388</v>
      </c>
    </row>
    <row r="5261" spans="1:8">
      <c r="A5261" s="1" t="str">
        <f>'HHR-NGL-05-102+600 TO 127+600'!A5261</f>
        <v>116+675</v>
      </c>
      <c r="B5261" s="1">
        <f>'HHR-NGL-05-102+600 TO 127+600'!B5261</f>
        <v>0</v>
      </c>
      <c r="C5261" s="1">
        <f>'HHR-NGL-05-102+600 TO 127+600'!D5261</f>
        <v>0</v>
      </c>
      <c r="D5261" s="25">
        <v>116675</v>
      </c>
      <c r="E5261" s="1">
        <f t="shared" si="332"/>
        <v>116675</v>
      </c>
      <c r="F5261" s="2">
        <f t="shared" si="333"/>
        <v>1166750</v>
      </c>
      <c r="G5261" s="17">
        <f t="shared" si="331"/>
        <v>1</v>
      </c>
    </row>
    <row r="5262" spans="1:8">
      <c r="A5262" s="1" t="str">
        <f>'HHR-NGL-05-102+600 TO 127+600'!A5262</f>
        <v>GROUND</v>
      </c>
      <c r="B5262" s="1">
        <f>'HHR-NGL-05-102+600 TO 127+600'!B5262</f>
        <v>0</v>
      </c>
      <c r="C5262" s="1">
        <f>'HHR-NGL-05-102+600 TO 127+600'!D5262</f>
        <v>0</v>
      </c>
      <c r="E5262" s="1">
        <f t="shared" si="332"/>
        <v>116675</v>
      </c>
      <c r="F5262" s="2">
        <f t="shared" si="333"/>
        <v>1166750</v>
      </c>
      <c r="G5262" s="17">
        <f t="shared" si="331"/>
        <v>1</v>
      </c>
    </row>
    <row r="5263" spans="1:8">
      <c r="A5263" s="1">
        <f>'HHR-NGL-05-102+600 TO 127+600'!A5263</f>
        <v>0</v>
      </c>
      <c r="B5263" s="1">
        <f>'HHR-NGL-05-102+600 TO 127+600'!B5263</f>
        <v>-100</v>
      </c>
      <c r="C5263" s="1">
        <f>'HHR-NGL-05-102+600 TO 127+600'!D5263</f>
        <v>7.62</v>
      </c>
      <c r="E5263" s="1">
        <f t="shared" si="332"/>
        <v>116675</v>
      </c>
      <c r="F5263" s="2">
        <f t="shared" si="333"/>
        <v>1166750</v>
      </c>
      <c r="G5263" s="17">
        <f t="shared" si="331"/>
        <v>1</v>
      </c>
      <c r="H5263" s="1" t="str">
        <f t="shared" si="334"/>
        <v>PLINE PLINE: 1166650,7.62</v>
      </c>
    </row>
    <row r="5264" spans="1:8">
      <c r="A5264" s="1">
        <f>'HHR-NGL-05-102+600 TO 127+600'!A5264</f>
        <v>0</v>
      </c>
      <c r="B5264" s="1">
        <f>'HHR-NGL-05-102+600 TO 127+600'!B5264</f>
        <v>-82.119</v>
      </c>
      <c r="C5264" s="1">
        <f>'HHR-NGL-05-102+600 TO 127+600'!D5264</f>
        <v>7.7409999999999997</v>
      </c>
      <c r="E5264" s="1">
        <f t="shared" si="332"/>
        <v>116675</v>
      </c>
      <c r="F5264" s="2">
        <f t="shared" si="333"/>
        <v>1166750</v>
      </c>
      <c r="G5264" s="17">
        <f t="shared" si="331"/>
        <v>1</v>
      </c>
      <c r="H5264" s="1" t="str">
        <f t="shared" si="334"/>
        <v>PLINE PLINE: 1166667.881,7.741</v>
      </c>
    </row>
    <row r="5265" spans="1:8">
      <c r="A5265" s="1">
        <f>'HHR-NGL-05-102+600 TO 127+600'!A5265</f>
        <v>0</v>
      </c>
      <c r="B5265" s="1">
        <f>'HHR-NGL-05-102+600 TO 127+600'!B5265</f>
        <v>-74.349999999999994</v>
      </c>
      <c r="C5265" s="1">
        <f>'HHR-NGL-05-102+600 TO 127+600'!D5265</f>
        <v>7.7850000000000001</v>
      </c>
      <c r="E5265" s="1">
        <f t="shared" si="332"/>
        <v>116675</v>
      </c>
      <c r="F5265" s="2">
        <f t="shared" si="333"/>
        <v>1166750</v>
      </c>
      <c r="G5265" s="17">
        <f t="shared" si="331"/>
        <v>1</v>
      </c>
      <c r="H5265" s="1" t="str">
        <f t="shared" si="334"/>
        <v>PLINE PLINE: 1166675.65,7.785</v>
      </c>
    </row>
    <row r="5266" spans="1:8">
      <c r="A5266" s="1">
        <f>'HHR-NGL-05-102+600 TO 127+600'!A5266</f>
        <v>0</v>
      </c>
      <c r="B5266" s="1">
        <f>'HHR-NGL-05-102+600 TO 127+600'!B5266</f>
        <v>-60.686</v>
      </c>
      <c r="C5266" s="1">
        <f>'HHR-NGL-05-102+600 TO 127+600'!D5266</f>
        <v>7.8940000000000001</v>
      </c>
      <c r="E5266" s="1">
        <f t="shared" si="332"/>
        <v>116675</v>
      </c>
      <c r="F5266" s="2">
        <f t="shared" si="333"/>
        <v>1166750</v>
      </c>
      <c r="G5266" s="17">
        <f t="shared" si="331"/>
        <v>1</v>
      </c>
      <c r="H5266" s="1" t="str">
        <f t="shared" si="334"/>
        <v>PLINE PLINE: 1166689.314,7.894</v>
      </c>
    </row>
    <row r="5267" spans="1:8">
      <c r="A5267" s="1">
        <f>'HHR-NGL-05-102+600 TO 127+600'!A5267</f>
        <v>0</v>
      </c>
      <c r="B5267" s="1">
        <f>'HHR-NGL-05-102+600 TO 127+600'!B5267</f>
        <v>-47.942999999999998</v>
      </c>
      <c r="C5267" s="1">
        <f>'HHR-NGL-05-102+600 TO 127+600'!D5267</f>
        <v>8.0069999999999997</v>
      </c>
      <c r="E5267" s="1">
        <f t="shared" si="332"/>
        <v>116675</v>
      </c>
      <c r="F5267" s="2">
        <f t="shared" si="333"/>
        <v>1166750</v>
      </c>
      <c r="G5267" s="17">
        <f t="shared" si="331"/>
        <v>1</v>
      </c>
      <c r="H5267" s="1" t="str">
        <f t="shared" si="334"/>
        <v>PLINE PLINE: 1166702.057,8.007</v>
      </c>
    </row>
    <row r="5268" spans="1:8">
      <c r="A5268" s="1">
        <f>'HHR-NGL-05-102+600 TO 127+600'!A5268</f>
        <v>0</v>
      </c>
      <c r="B5268" s="1">
        <f>'HHR-NGL-05-102+600 TO 127+600'!B5268</f>
        <v>-46.939</v>
      </c>
      <c r="C5268" s="1">
        <f>'HHR-NGL-05-102+600 TO 127+600'!D5268</f>
        <v>8.0129999999999999</v>
      </c>
      <c r="E5268" s="1">
        <f t="shared" si="332"/>
        <v>116675</v>
      </c>
      <c r="F5268" s="2">
        <f t="shared" si="333"/>
        <v>1166750</v>
      </c>
      <c r="G5268" s="17">
        <f t="shared" si="331"/>
        <v>1</v>
      </c>
      <c r="H5268" s="1" t="str">
        <f t="shared" si="334"/>
        <v>PLINE PLINE: 1166703.061,8.013</v>
      </c>
    </row>
    <row r="5269" spans="1:8">
      <c r="A5269" s="1">
        <f>'HHR-NGL-05-102+600 TO 127+600'!A5269</f>
        <v>0</v>
      </c>
      <c r="B5269" s="1">
        <f>'HHR-NGL-05-102+600 TO 127+600'!B5269</f>
        <v>-27.457999999999998</v>
      </c>
      <c r="C5269" s="1">
        <f>'HHR-NGL-05-102+600 TO 127+600'!D5269</f>
        <v>7.8090000000000002</v>
      </c>
      <c r="E5269" s="1">
        <f t="shared" si="332"/>
        <v>116675</v>
      </c>
      <c r="F5269" s="2">
        <f t="shared" si="333"/>
        <v>1166750</v>
      </c>
      <c r="G5269" s="17">
        <f t="shared" si="331"/>
        <v>1</v>
      </c>
      <c r="H5269" s="1" t="str">
        <f t="shared" si="334"/>
        <v>PLINE PLINE: 1166722.542,7.809</v>
      </c>
    </row>
    <row r="5270" spans="1:8">
      <c r="A5270" s="1">
        <f>'HHR-NGL-05-102+600 TO 127+600'!A5270</f>
        <v>0</v>
      </c>
      <c r="B5270" s="1">
        <f>'HHR-NGL-05-102+600 TO 127+600'!B5270</f>
        <v>-25.495999999999999</v>
      </c>
      <c r="C5270" s="1">
        <f>'HHR-NGL-05-102+600 TO 127+600'!D5270</f>
        <v>7.899</v>
      </c>
      <c r="E5270" s="1">
        <f t="shared" si="332"/>
        <v>116675</v>
      </c>
      <c r="F5270" s="2">
        <f t="shared" si="333"/>
        <v>1166750</v>
      </c>
      <c r="G5270" s="17">
        <f t="shared" si="331"/>
        <v>1</v>
      </c>
      <c r="H5270" s="1" t="str">
        <f t="shared" si="334"/>
        <v>PLINE PLINE: 1166724.504,7.899</v>
      </c>
    </row>
    <row r="5271" spans="1:8">
      <c r="A5271" s="1">
        <f>'HHR-NGL-05-102+600 TO 127+600'!A5271</f>
        <v>0</v>
      </c>
      <c r="B5271" s="1">
        <f>'HHR-NGL-05-102+600 TO 127+600'!B5271</f>
        <v>-17.940000000000001</v>
      </c>
      <c r="C5271" s="1">
        <f>'HHR-NGL-05-102+600 TO 127+600'!D5271</f>
        <v>8.9930000000000003</v>
      </c>
      <c r="E5271" s="1">
        <f t="shared" si="332"/>
        <v>116675</v>
      </c>
      <c r="F5271" s="2">
        <f t="shared" si="333"/>
        <v>1166750</v>
      </c>
      <c r="G5271" s="17">
        <f t="shared" si="331"/>
        <v>1</v>
      </c>
      <c r="H5271" s="1" t="str">
        <f t="shared" si="334"/>
        <v>PLINE PLINE: 1166732.06,8.993</v>
      </c>
    </row>
    <row r="5272" spans="1:8">
      <c r="A5272" s="1">
        <f>'HHR-NGL-05-102+600 TO 127+600'!A5272</f>
        <v>0</v>
      </c>
      <c r="B5272" s="1">
        <f>'HHR-NGL-05-102+600 TO 127+600'!B5272</f>
        <v>-16.707999999999998</v>
      </c>
      <c r="C5272" s="1">
        <f>'HHR-NGL-05-102+600 TO 127+600'!D5272</f>
        <v>9</v>
      </c>
      <c r="E5272" s="1">
        <f t="shared" si="332"/>
        <v>116675</v>
      </c>
      <c r="F5272" s="2">
        <f t="shared" si="333"/>
        <v>1166750</v>
      </c>
      <c r="G5272" s="17">
        <f t="shared" si="331"/>
        <v>1</v>
      </c>
      <c r="H5272" s="1" t="str">
        <f t="shared" si="334"/>
        <v>PLINE PLINE: 1166733.292,9</v>
      </c>
    </row>
    <row r="5273" spans="1:8">
      <c r="A5273" s="1">
        <f>'HHR-NGL-05-102+600 TO 127+600'!A5273</f>
        <v>0</v>
      </c>
      <c r="B5273" s="1">
        <f>'HHR-NGL-05-102+600 TO 127+600'!B5273</f>
        <v>-16.18</v>
      </c>
      <c r="C5273" s="1">
        <f>'HHR-NGL-05-102+600 TO 127+600'!D5273</f>
        <v>8.8610000000000007</v>
      </c>
      <c r="E5273" s="1">
        <f t="shared" si="332"/>
        <v>116675</v>
      </c>
      <c r="F5273" s="2">
        <f t="shared" si="333"/>
        <v>1166750</v>
      </c>
      <c r="G5273" s="17">
        <f t="shared" si="331"/>
        <v>1</v>
      </c>
      <c r="H5273" s="1" t="str">
        <f t="shared" si="334"/>
        <v>PLINE PLINE: 1166733.82,8.861</v>
      </c>
    </row>
    <row r="5274" spans="1:8">
      <c r="A5274" s="1">
        <f>'HHR-NGL-05-102+600 TO 127+600'!A5274</f>
        <v>0</v>
      </c>
      <c r="B5274" s="1">
        <f>'HHR-NGL-05-102+600 TO 127+600'!B5274</f>
        <v>0</v>
      </c>
      <c r="C5274" s="1">
        <f>'HHR-NGL-05-102+600 TO 127+600'!D5274</f>
        <v>9.3629999999999995</v>
      </c>
      <c r="E5274" s="1">
        <f t="shared" si="332"/>
        <v>116675</v>
      </c>
      <c r="F5274" s="2">
        <f t="shared" si="333"/>
        <v>1166750</v>
      </c>
      <c r="G5274" s="17">
        <f t="shared" si="331"/>
        <v>1</v>
      </c>
      <c r="H5274" s="1" t="str">
        <f t="shared" si="334"/>
        <v>PLINE PLINE: 1166750,9.363</v>
      </c>
    </row>
    <row r="5275" spans="1:8">
      <c r="A5275" s="1">
        <f>'HHR-NGL-05-102+600 TO 127+600'!A5275</f>
        <v>0</v>
      </c>
      <c r="B5275" s="1">
        <f>'HHR-NGL-05-102+600 TO 127+600'!B5275</f>
        <v>14.12</v>
      </c>
      <c r="C5275" s="1">
        <f>'HHR-NGL-05-102+600 TO 127+600'!D5275</f>
        <v>7.8259999999999996</v>
      </c>
      <c r="E5275" s="1">
        <f t="shared" si="332"/>
        <v>116675</v>
      </c>
      <c r="F5275" s="2">
        <f t="shared" si="333"/>
        <v>1166750</v>
      </c>
      <c r="G5275" s="17">
        <f t="shared" si="331"/>
        <v>1</v>
      </c>
      <c r="H5275" s="1" t="str">
        <f t="shared" si="334"/>
        <v>PLINE PLINE: 1166764.12,7.826</v>
      </c>
    </row>
    <row r="5276" spans="1:8">
      <c r="A5276" s="1">
        <f>'HHR-NGL-05-102+600 TO 127+600'!A5276</f>
        <v>0</v>
      </c>
      <c r="B5276" s="1">
        <f>'HHR-NGL-05-102+600 TO 127+600'!B5276</f>
        <v>19.689</v>
      </c>
      <c r="C5276" s="1">
        <f>'HHR-NGL-05-102+600 TO 127+600'!D5276</f>
        <v>8.8859999999999992</v>
      </c>
      <c r="E5276" s="1">
        <f t="shared" si="332"/>
        <v>116675</v>
      </c>
      <c r="F5276" s="2">
        <f t="shared" si="333"/>
        <v>1166750</v>
      </c>
      <c r="G5276" s="17">
        <f t="shared" si="331"/>
        <v>1</v>
      </c>
      <c r="H5276" s="1" t="str">
        <f t="shared" si="334"/>
        <v>PLINE PLINE: 1166769.689,8.886</v>
      </c>
    </row>
    <row r="5277" spans="1:8">
      <c r="A5277" s="1">
        <f>'HHR-NGL-05-102+600 TO 127+600'!A5277</f>
        <v>0</v>
      </c>
      <c r="B5277" s="1">
        <f>'HHR-NGL-05-102+600 TO 127+600'!B5277</f>
        <v>25.873999999999999</v>
      </c>
      <c r="C5277" s="1">
        <f>'HHR-NGL-05-102+600 TO 127+600'!D5277</f>
        <v>9.3989999999999991</v>
      </c>
      <c r="E5277" s="1">
        <f t="shared" si="332"/>
        <v>116675</v>
      </c>
      <c r="F5277" s="2">
        <f t="shared" si="333"/>
        <v>1166750</v>
      </c>
      <c r="G5277" s="17">
        <f t="shared" si="331"/>
        <v>1</v>
      </c>
      <c r="H5277" s="1" t="str">
        <f t="shared" si="334"/>
        <v>PLINE PLINE: 1166775.874,9.399</v>
      </c>
    </row>
    <row r="5278" spans="1:8">
      <c r="A5278" s="1">
        <f>'HHR-NGL-05-102+600 TO 127+600'!A5278</f>
        <v>0</v>
      </c>
      <c r="B5278" s="1">
        <f>'HHR-NGL-05-102+600 TO 127+600'!B5278</f>
        <v>37.970999999999997</v>
      </c>
      <c r="C5278" s="1">
        <f>'HHR-NGL-05-102+600 TO 127+600'!D5278</f>
        <v>9.1989999999999998</v>
      </c>
      <c r="E5278" s="1">
        <f t="shared" si="332"/>
        <v>116675</v>
      </c>
      <c r="F5278" s="2">
        <f t="shared" si="333"/>
        <v>1166750</v>
      </c>
      <c r="G5278" s="17">
        <f t="shared" si="331"/>
        <v>1</v>
      </c>
      <c r="H5278" s="1" t="str">
        <f t="shared" si="334"/>
        <v>PLINE PLINE: 1166787.971,9.199</v>
      </c>
    </row>
    <row r="5279" spans="1:8">
      <c r="A5279" s="1">
        <f>'HHR-NGL-05-102+600 TO 127+600'!A5279</f>
        <v>0</v>
      </c>
      <c r="B5279" s="1">
        <f>'HHR-NGL-05-102+600 TO 127+600'!B5279</f>
        <v>42.579000000000001</v>
      </c>
      <c r="C5279" s="1">
        <f>'HHR-NGL-05-102+600 TO 127+600'!D5279</f>
        <v>9.0939999999999994</v>
      </c>
      <c r="E5279" s="1">
        <f t="shared" si="332"/>
        <v>116675</v>
      </c>
      <c r="F5279" s="2">
        <f t="shared" si="333"/>
        <v>1166750</v>
      </c>
      <c r="G5279" s="17">
        <f t="shared" si="331"/>
        <v>1</v>
      </c>
      <c r="H5279" s="1" t="str">
        <f t="shared" si="334"/>
        <v>PLINE PLINE: 1166792.579,9.094</v>
      </c>
    </row>
    <row r="5280" spans="1:8">
      <c r="A5280" s="1">
        <f>'HHR-NGL-05-102+600 TO 127+600'!A5280</f>
        <v>0</v>
      </c>
      <c r="B5280" s="1">
        <f>'HHR-NGL-05-102+600 TO 127+600'!B5280</f>
        <v>42.715000000000003</v>
      </c>
      <c r="C5280" s="1">
        <f>'HHR-NGL-05-102+600 TO 127+600'!D5280</f>
        <v>8.9359999999999999</v>
      </c>
      <c r="E5280" s="1">
        <f t="shared" si="332"/>
        <v>116675</v>
      </c>
      <c r="F5280" s="2">
        <f t="shared" si="333"/>
        <v>1166750</v>
      </c>
      <c r="G5280" s="17">
        <f t="shared" si="331"/>
        <v>1</v>
      </c>
      <c r="H5280" s="1" t="str">
        <f t="shared" si="334"/>
        <v>PLINE PLINE: 1166792.715,8.936</v>
      </c>
    </row>
    <row r="5281" spans="1:8">
      <c r="A5281" s="1" t="str">
        <f>'HHR-NGL-05-102+600 TO 127+600'!A5281</f>
        <v>116+700</v>
      </c>
      <c r="B5281" s="1">
        <f>'HHR-NGL-05-102+600 TO 127+600'!B5281</f>
        <v>0</v>
      </c>
      <c r="C5281" s="1">
        <f>'HHR-NGL-05-102+600 TO 127+600'!D5281</f>
        <v>0</v>
      </c>
      <c r="D5281" s="25">
        <v>116700</v>
      </c>
      <c r="E5281" s="1">
        <f t="shared" si="332"/>
        <v>116700</v>
      </c>
      <c r="F5281" s="2">
        <f t="shared" si="333"/>
        <v>1167000</v>
      </c>
      <c r="G5281" s="17">
        <f t="shared" si="331"/>
        <v>1</v>
      </c>
    </row>
    <row r="5282" spans="1:8">
      <c r="A5282" s="1" t="str">
        <f>'HHR-NGL-05-102+600 TO 127+600'!A5282</f>
        <v>GROUND</v>
      </c>
      <c r="B5282" s="1">
        <f>'HHR-NGL-05-102+600 TO 127+600'!B5282</f>
        <v>0</v>
      </c>
      <c r="C5282" s="1">
        <f>'HHR-NGL-05-102+600 TO 127+600'!D5282</f>
        <v>0</v>
      </c>
      <c r="E5282" s="1">
        <f t="shared" si="332"/>
        <v>116700</v>
      </c>
      <c r="F5282" s="2">
        <f t="shared" si="333"/>
        <v>1167000</v>
      </c>
      <c r="G5282" s="17">
        <f t="shared" si="331"/>
        <v>1</v>
      </c>
    </row>
    <row r="5283" spans="1:8">
      <c r="A5283" s="1">
        <f>'HHR-NGL-05-102+600 TO 127+600'!A5283</f>
        <v>0</v>
      </c>
      <c r="B5283" s="1">
        <f>'HHR-NGL-05-102+600 TO 127+600'!B5283</f>
        <v>-100</v>
      </c>
      <c r="C5283" s="1">
        <f>'HHR-NGL-05-102+600 TO 127+600'!D5283</f>
        <v>7.5940000000000003</v>
      </c>
      <c r="E5283" s="1">
        <f t="shared" si="332"/>
        <v>116700</v>
      </c>
      <c r="F5283" s="2">
        <f t="shared" si="333"/>
        <v>1167000</v>
      </c>
      <c r="G5283" s="17">
        <f t="shared" si="331"/>
        <v>1</v>
      </c>
      <c r="H5283" s="1" t="str">
        <f t="shared" si="334"/>
        <v>PLINE PLINE: 1166900,7.594</v>
      </c>
    </row>
    <row r="5284" spans="1:8">
      <c r="A5284" s="1">
        <f>'HHR-NGL-05-102+600 TO 127+600'!A5284</f>
        <v>0</v>
      </c>
      <c r="B5284" s="1">
        <f>'HHR-NGL-05-102+600 TO 127+600'!B5284</f>
        <v>-99.721999999999994</v>
      </c>
      <c r="C5284" s="1">
        <f>'HHR-NGL-05-102+600 TO 127+600'!D5284</f>
        <v>7.6</v>
      </c>
      <c r="E5284" s="1">
        <f t="shared" si="332"/>
        <v>116700</v>
      </c>
      <c r="F5284" s="2">
        <f t="shared" si="333"/>
        <v>1167000</v>
      </c>
      <c r="G5284" s="17">
        <f t="shared" si="331"/>
        <v>1</v>
      </c>
      <c r="H5284" s="1" t="str">
        <f t="shared" si="334"/>
        <v>PLINE PLINE: 1166900.278,7.6</v>
      </c>
    </row>
    <row r="5285" spans="1:8">
      <c r="A5285" s="1">
        <f>'HHR-NGL-05-102+600 TO 127+600'!A5285</f>
        <v>0</v>
      </c>
      <c r="B5285" s="1">
        <f>'HHR-NGL-05-102+600 TO 127+600'!B5285</f>
        <v>-94.718999999999994</v>
      </c>
      <c r="C5285" s="1">
        <f>'HHR-NGL-05-102+600 TO 127+600'!D5285</f>
        <v>7.641</v>
      </c>
      <c r="E5285" s="1">
        <f t="shared" si="332"/>
        <v>116700</v>
      </c>
      <c r="F5285" s="2">
        <f t="shared" si="333"/>
        <v>1167000</v>
      </c>
      <c r="G5285" s="17">
        <f t="shared" si="331"/>
        <v>1</v>
      </c>
      <c r="H5285" s="1" t="str">
        <f t="shared" si="334"/>
        <v>PLINE PLINE: 1166905.281,7.641</v>
      </c>
    </row>
    <row r="5286" spans="1:8">
      <c r="A5286" s="1">
        <f>'HHR-NGL-05-102+600 TO 127+600'!A5286</f>
        <v>0</v>
      </c>
      <c r="B5286" s="1">
        <f>'HHR-NGL-05-102+600 TO 127+600'!B5286</f>
        <v>-75.451999999999998</v>
      </c>
      <c r="C5286" s="1">
        <f>'HHR-NGL-05-102+600 TO 127+600'!D5286</f>
        <v>7.8339999999999996</v>
      </c>
      <c r="E5286" s="1">
        <f t="shared" si="332"/>
        <v>116700</v>
      </c>
      <c r="F5286" s="2">
        <f t="shared" si="333"/>
        <v>1167000</v>
      </c>
      <c r="G5286" s="17">
        <f t="shared" si="331"/>
        <v>1</v>
      </c>
      <c r="H5286" s="1" t="str">
        <f t="shared" si="334"/>
        <v>PLINE PLINE: 1166924.548,7.834</v>
      </c>
    </row>
    <row r="5287" spans="1:8">
      <c r="A5287" s="1">
        <f>'HHR-NGL-05-102+600 TO 127+600'!A5287</f>
        <v>0</v>
      </c>
      <c r="B5287" s="1">
        <f>'HHR-NGL-05-102+600 TO 127+600'!B5287</f>
        <v>-74.102000000000004</v>
      </c>
      <c r="C5287" s="1">
        <f>'HHR-NGL-05-102+600 TO 127+600'!D5287</f>
        <v>7.8390000000000004</v>
      </c>
      <c r="E5287" s="1">
        <f t="shared" si="332"/>
        <v>116700</v>
      </c>
      <c r="F5287" s="2">
        <f t="shared" si="333"/>
        <v>1167000</v>
      </c>
      <c r="G5287" s="17">
        <f t="shared" si="331"/>
        <v>1</v>
      </c>
      <c r="H5287" s="1" t="str">
        <f t="shared" si="334"/>
        <v>PLINE PLINE: 1166925.898,7.839</v>
      </c>
    </row>
    <row r="5288" spans="1:8">
      <c r="A5288" s="1">
        <f>'HHR-NGL-05-102+600 TO 127+600'!A5288</f>
        <v>0</v>
      </c>
      <c r="B5288" s="1">
        <f>'HHR-NGL-05-102+600 TO 127+600'!B5288</f>
        <v>-51.375999999999998</v>
      </c>
      <c r="C5288" s="1">
        <f>'HHR-NGL-05-102+600 TO 127+600'!D5288</f>
        <v>7.8970000000000002</v>
      </c>
      <c r="E5288" s="1">
        <f t="shared" si="332"/>
        <v>116700</v>
      </c>
      <c r="F5288" s="2">
        <f t="shared" si="333"/>
        <v>1167000</v>
      </c>
      <c r="G5288" s="17">
        <f t="shared" si="331"/>
        <v>1</v>
      </c>
      <c r="H5288" s="1" t="str">
        <f t="shared" si="334"/>
        <v>PLINE PLINE: 1166948.624,7.897</v>
      </c>
    </row>
    <row r="5289" spans="1:8">
      <c r="A5289" s="1">
        <f>'HHR-NGL-05-102+600 TO 127+600'!A5289</f>
        <v>0</v>
      </c>
      <c r="B5289" s="1">
        <f>'HHR-NGL-05-102+600 TO 127+600'!B5289</f>
        <v>-47.795999999999999</v>
      </c>
      <c r="C5289" s="1">
        <f>'HHR-NGL-05-102+600 TO 127+600'!D5289</f>
        <v>7.9180000000000001</v>
      </c>
      <c r="E5289" s="1">
        <f t="shared" si="332"/>
        <v>116700</v>
      </c>
      <c r="F5289" s="2">
        <f t="shared" si="333"/>
        <v>1167000</v>
      </c>
      <c r="G5289" s="17">
        <f t="shared" si="331"/>
        <v>1</v>
      </c>
      <c r="H5289" s="1" t="str">
        <f t="shared" si="334"/>
        <v>PLINE PLINE: 1166952.204,7.918</v>
      </c>
    </row>
    <row r="5290" spans="1:8">
      <c r="A5290" s="1">
        <f>'HHR-NGL-05-102+600 TO 127+600'!A5290</f>
        <v>0</v>
      </c>
      <c r="B5290" s="1">
        <f>'HHR-NGL-05-102+600 TO 127+600'!B5290</f>
        <v>-38.415999999999997</v>
      </c>
      <c r="C5290" s="1">
        <f>'HHR-NGL-05-102+600 TO 127+600'!D5290</f>
        <v>7.7060000000000004</v>
      </c>
      <c r="E5290" s="1">
        <f t="shared" si="332"/>
        <v>116700</v>
      </c>
      <c r="F5290" s="2">
        <f t="shared" si="333"/>
        <v>1167000</v>
      </c>
      <c r="G5290" s="17">
        <f t="shared" si="331"/>
        <v>1</v>
      </c>
      <c r="H5290" s="1" t="str">
        <f t="shared" si="334"/>
        <v>PLINE PLINE: 1166961.584,7.706</v>
      </c>
    </row>
    <row r="5291" spans="1:8">
      <c r="A5291" s="1">
        <f>'HHR-NGL-05-102+600 TO 127+600'!A5291</f>
        <v>0</v>
      </c>
      <c r="B5291" s="1">
        <f>'HHR-NGL-05-102+600 TO 127+600'!B5291</f>
        <v>-37.792999999999999</v>
      </c>
      <c r="C5291" s="1">
        <f>'HHR-NGL-05-102+600 TO 127+600'!D5291</f>
        <v>7.7460000000000004</v>
      </c>
      <c r="E5291" s="1">
        <f t="shared" si="332"/>
        <v>116700</v>
      </c>
      <c r="F5291" s="2">
        <f t="shared" si="333"/>
        <v>1167000</v>
      </c>
      <c r="G5291" s="17">
        <f t="shared" si="331"/>
        <v>1</v>
      </c>
      <c r="H5291" s="1" t="str">
        <f t="shared" si="334"/>
        <v>PLINE PLINE: 1166962.207,7.746</v>
      </c>
    </row>
    <row r="5292" spans="1:8">
      <c r="A5292" s="1">
        <f>'HHR-NGL-05-102+600 TO 127+600'!A5292</f>
        <v>0</v>
      </c>
      <c r="B5292" s="1">
        <f>'HHR-NGL-05-102+600 TO 127+600'!B5292</f>
        <v>-31.202999999999999</v>
      </c>
      <c r="C5292" s="1">
        <f>'HHR-NGL-05-102+600 TO 127+600'!D5292</f>
        <v>7.6719999999999997</v>
      </c>
      <c r="E5292" s="1">
        <f t="shared" si="332"/>
        <v>116700</v>
      </c>
      <c r="F5292" s="2">
        <f t="shared" si="333"/>
        <v>1167000</v>
      </c>
      <c r="G5292" s="17">
        <f t="shared" si="331"/>
        <v>1</v>
      </c>
      <c r="H5292" s="1" t="str">
        <f t="shared" si="334"/>
        <v>PLINE PLINE: 1166968.797,7.672</v>
      </c>
    </row>
    <row r="5293" spans="1:8">
      <c r="A5293" s="1">
        <f>'HHR-NGL-05-102+600 TO 127+600'!A5293</f>
        <v>0</v>
      </c>
      <c r="B5293" s="1">
        <f>'HHR-NGL-05-102+600 TO 127+600'!B5293</f>
        <v>-26.329000000000001</v>
      </c>
      <c r="C5293" s="1">
        <f>'HHR-NGL-05-102+600 TO 127+600'!D5293</f>
        <v>7.6550000000000002</v>
      </c>
      <c r="E5293" s="1">
        <f t="shared" si="332"/>
        <v>116700</v>
      </c>
      <c r="F5293" s="2">
        <f t="shared" si="333"/>
        <v>1167000</v>
      </c>
      <c r="G5293" s="17">
        <f t="shared" si="331"/>
        <v>1</v>
      </c>
      <c r="H5293" s="1" t="str">
        <f t="shared" si="334"/>
        <v>PLINE PLINE: 1166973.671,7.655</v>
      </c>
    </row>
    <row r="5294" spans="1:8">
      <c r="A5294" s="1">
        <f>'HHR-NGL-05-102+600 TO 127+600'!A5294</f>
        <v>0</v>
      </c>
      <c r="B5294" s="1">
        <f>'HHR-NGL-05-102+600 TO 127+600'!B5294</f>
        <v>-7.2679999999999998</v>
      </c>
      <c r="C5294" s="1">
        <f>'HHR-NGL-05-102+600 TO 127+600'!D5294</f>
        <v>7.7489999999999997</v>
      </c>
      <c r="E5294" s="1">
        <f t="shared" si="332"/>
        <v>116700</v>
      </c>
      <c r="F5294" s="2">
        <f t="shared" si="333"/>
        <v>1167000</v>
      </c>
      <c r="G5294" s="17">
        <f t="shared" si="331"/>
        <v>1</v>
      </c>
      <c r="H5294" s="1" t="str">
        <f t="shared" si="334"/>
        <v>PLINE PLINE: 1166992.732,7.749</v>
      </c>
    </row>
    <row r="5295" spans="1:8">
      <c r="A5295" s="1">
        <f>'HHR-NGL-05-102+600 TO 127+600'!A5295</f>
        <v>0</v>
      </c>
      <c r="B5295" s="1">
        <f>'HHR-NGL-05-102+600 TO 127+600'!B5295</f>
        <v>-5.016</v>
      </c>
      <c r="C5295" s="1">
        <f>'HHR-NGL-05-102+600 TO 127+600'!D5295</f>
        <v>9.2949999999999999</v>
      </c>
      <c r="E5295" s="1">
        <f t="shared" si="332"/>
        <v>116700</v>
      </c>
      <c r="F5295" s="2">
        <f t="shared" si="333"/>
        <v>1167000</v>
      </c>
      <c r="G5295" s="17">
        <f t="shared" si="331"/>
        <v>1</v>
      </c>
      <c r="H5295" s="1" t="str">
        <f t="shared" si="334"/>
        <v>PLINE PLINE: 1166994.984,9.295</v>
      </c>
    </row>
    <row r="5296" spans="1:8">
      <c r="A5296" s="1">
        <f>'HHR-NGL-05-102+600 TO 127+600'!A5296</f>
        <v>0</v>
      </c>
      <c r="B5296" s="1">
        <f>'HHR-NGL-05-102+600 TO 127+600'!B5296</f>
        <v>-4.4059999999999997</v>
      </c>
      <c r="C5296" s="1">
        <f>'HHR-NGL-05-102+600 TO 127+600'!D5296</f>
        <v>9.3640000000000008</v>
      </c>
      <c r="E5296" s="1">
        <f t="shared" si="332"/>
        <v>116700</v>
      </c>
      <c r="F5296" s="2">
        <f t="shared" si="333"/>
        <v>1167000</v>
      </c>
      <c r="G5296" s="17">
        <f t="shared" si="331"/>
        <v>1</v>
      </c>
      <c r="H5296" s="1" t="str">
        <f t="shared" si="334"/>
        <v>PLINE PLINE: 1166995.594,9.364</v>
      </c>
    </row>
    <row r="5297" spans="1:8">
      <c r="A5297" s="1">
        <f>'HHR-NGL-05-102+600 TO 127+600'!A5297</f>
        <v>0</v>
      </c>
      <c r="B5297" s="1">
        <f>'HHR-NGL-05-102+600 TO 127+600'!B5297</f>
        <v>-3.6970000000000001</v>
      </c>
      <c r="C5297" s="1">
        <f>'HHR-NGL-05-102+600 TO 127+600'!D5297</f>
        <v>9.3810000000000002</v>
      </c>
      <c r="E5297" s="1">
        <f t="shared" si="332"/>
        <v>116700</v>
      </c>
      <c r="F5297" s="2">
        <f t="shared" si="333"/>
        <v>1167000</v>
      </c>
      <c r="G5297" s="17">
        <f t="shared" si="331"/>
        <v>1</v>
      </c>
      <c r="H5297" s="1" t="str">
        <f t="shared" si="334"/>
        <v>PLINE PLINE: 1166996.303,9.381</v>
      </c>
    </row>
    <row r="5298" spans="1:8">
      <c r="A5298" s="1">
        <f>'HHR-NGL-05-102+600 TO 127+600'!A5298</f>
        <v>0</v>
      </c>
      <c r="B5298" s="1">
        <f>'HHR-NGL-05-102+600 TO 127+600'!B5298</f>
        <v>-3.0019999999999998</v>
      </c>
      <c r="C5298" s="1">
        <f>'HHR-NGL-05-102+600 TO 127+600'!D5298</f>
        <v>9.3109999999999999</v>
      </c>
      <c r="E5298" s="1">
        <f t="shared" si="332"/>
        <v>116700</v>
      </c>
      <c r="F5298" s="2">
        <f t="shared" si="333"/>
        <v>1167000</v>
      </c>
      <c r="G5298" s="17">
        <f t="shared" si="331"/>
        <v>1</v>
      </c>
      <c r="H5298" s="1" t="str">
        <f t="shared" si="334"/>
        <v>PLINE PLINE: 1166996.998,9.311</v>
      </c>
    </row>
    <row r="5299" spans="1:8">
      <c r="A5299" s="1">
        <f>'HHR-NGL-05-102+600 TO 127+600'!A5299</f>
        <v>0</v>
      </c>
      <c r="B5299" s="1">
        <f>'HHR-NGL-05-102+600 TO 127+600'!B5299</f>
        <v>0</v>
      </c>
      <c r="C5299" s="1">
        <f>'HHR-NGL-05-102+600 TO 127+600'!D5299</f>
        <v>9.31</v>
      </c>
      <c r="E5299" s="1">
        <f t="shared" si="332"/>
        <v>116700</v>
      </c>
      <c r="F5299" s="2">
        <f t="shared" si="333"/>
        <v>1167000</v>
      </c>
      <c r="G5299" s="17">
        <f t="shared" si="331"/>
        <v>1</v>
      </c>
      <c r="H5299" s="1" t="str">
        <f t="shared" si="334"/>
        <v>PLINE PLINE: 1167000,9.31</v>
      </c>
    </row>
    <row r="5300" spans="1:8">
      <c r="A5300" s="1">
        <f>'HHR-NGL-05-102+600 TO 127+600'!A5300</f>
        <v>0</v>
      </c>
      <c r="B5300" s="1">
        <f>'HHR-NGL-05-102+600 TO 127+600'!B5300</f>
        <v>24.689</v>
      </c>
      <c r="C5300" s="1">
        <f>'HHR-NGL-05-102+600 TO 127+600'!D5300</f>
        <v>9.298</v>
      </c>
      <c r="E5300" s="1">
        <f t="shared" si="332"/>
        <v>116700</v>
      </c>
      <c r="F5300" s="2">
        <f t="shared" si="333"/>
        <v>1167000</v>
      </c>
      <c r="G5300" s="17">
        <f t="shared" si="331"/>
        <v>1</v>
      </c>
      <c r="H5300" s="1" t="str">
        <f t="shared" si="334"/>
        <v>PLINE PLINE: 1167024.689,9.298</v>
      </c>
    </row>
    <row r="5301" spans="1:8">
      <c r="A5301" s="1">
        <f>'HHR-NGL-05-102+600 TO 127+600'!A5301</f>
        <v>0</v>
      </c>
      <c r="B5301" s="1">
        <f>'HHR-NGL-05-102+600 TO 127+600'!B5301</f>
        <v>25.100999999999999</v>
      </c>
      <c r="C5301" s="1">
        <f>'HHR-NGL-05-102+600 TO 127+600'!D5301</f>
        <v>9.3309999999999995</v>
      </c>
      <c r="E5301" s="1">
        <f t="shared" si="332"/>
        <v>116700</v>
      </c>
      <c r="F5301" s="2">
        <f t="shared" si="333"/>
        <v>1167000</v>
      </c>
      <c r="G5301" s="17">
        <f t="shared" si="331"/>
        <v>1</v>
      </c>
      <c r="H5301" s="1" t="str">
        <f t="shared" si="334"/>
        <v>PLINE PLINE: 1167025.101,9.331</v>
      </c>
    </row>
    <row r="5302" spans="1:8">
      <c r="A5302" s="1">
        <f>'HHR-NGL-05-102+600 TO 127+600'!A5302</f>
        <v>0</v>
      </c>
      <c r="B5302" s="1">
        <f>'HHR-NGL-05-102+600 TO 127+600'!B5302</f>
        <v>37.1</v>
      </c>
      <c r="C5302" s="1">
        <f>'HHR-NGL-05-102+600 TO 127+600'!D5302</f>
        <v>9.1590000000000007</v>
      </c>
      <c r="E5302" s="1">
        <f t="shared" si="332"/>
        <v>116700</v>
      </c>
      <c r="F5302" s="2">
        <f t="shared" si="333"/>
        <v>1167000</v>
      </c>
      <c r="G5302" s="17">
        <f t="shared" si="331"/>
        <v>1</v>
      </c>
      <c r="H5302" s="1" t="str">
        <f t="shared" si="334"/>
        <v>PLINE PLINE: 1167037.1,9.159</v>
      </c>
    </row>
    <row r="5303" spans="1:8">
      <c r="A5303" s="1">
        <f>'HHR-NGL-05-102+600 TO 127+600'!A5303</f>
        <v>0</v>
      </c>
      <c r="B5303" s="1">
        <f>'HHR-NGL-05-102+600 TO 127+600'!B5303</f>
        <v>38.427999999999997</v>
      </c>
      <c r="C5303" s="1">
        <f>'HHR-NGL-05-102+600 TO 127+600'!D5303</f>
        <v>9.1210000000000004</v>
      </c>
      <c r="E5303" s="1">
        <f t="shared" si="332"/>
        <v>116700</v>
      </c>
      <c r="F5303" s="2">
        <f t="shared" si="333"/>
        <v>1167000</v>
      </c>
      <c r="G5303" s="17">
        <f t="shared" si="331"/>
        <v>1</v>
      </c>
      <c r="H5303" s="1" t="str">
        <f t="shared" si="334"/>
        <v>PLINE PLINE: 1167038.428,9.121</v>
      </c>
    </row>
    <row r="5304" spans="1:8">
      <c r="A5304" s="1" t="str">
        <f>'HHR-NGL-05-102+600 TO 127+600'!A5304</f>
        <v>116+725</v>
      </c>
      <c r="B5304" s="1">
        <f>'HHR-NGL-05-102+600 TO 127+600'!B5304</f>
        <v>0</v>
      </c>
      <c r="C5304" s="1">
        <f>'HHR-NGL-05-102+600 TO 127+600'!D5304</f>
        <v>0</v>
      </c>
      <c r="D5304" s="25">
        <v>116725</v>
      </c>
      <c r="E5304" s="1">
        <f t="shared" si="332"/>
        <v>116725</v>
      </c>
      <c r="F5304" s="2">
        <f t="shared" si="333"/>
        <v>1167250</v>
      </c>
      <c r="G5304" s="17">
        <f t="shared" si="331"/>
        <v>1</v>
      </c>
    </row>
    <row r="5305" spans="1:8">
      <c r="A5305" s="1" t="str">
        <f>'HHR-NGL-05-102+600 TO 127+600'!A5305</f>
        <v>GROUND</v>
      </c>
      <c r="B5305" s="1">
        <f>'HHR-NGL-05-102+600 TO 127+600'!B5305</f>
        <v>0</v>
      </c>
      <c r="C5305" s="1">
        <f>'HHR-NGL-05-102+600 TO 127+600'!D5305</f>
        <v>0</v>
      </c>
      <c r="E5305" s="1">
        <f t="shared" si="332"/>
        <v>116725</v>
      </c>
      <c r="F5305" s="2">
        <f t="shared" si="333"/>
        <v>1167250</v>
      </c>
      <c r="G5305" s="17">
        <f t="shared" si="331"/>
        <v>1</v>
      </c>
    </row>
    <row r="5306" spans="1:8">
      <c r="A5306" s="1">
        <f>'HHR-NGL-05-102+600 TO 127+600'!A5306</f>
        <v>0</v>
      </c>
      <c r="B5306" s="1">
        <f>'HHR-NGL-05-102+600 TO 127+600'!B5306</f>
        <v>-100</v>
      </c>
      <c r="C5306" s="1">
        <f>'HHR-NGL-05-102+600 TO 127+600'!D5306</f>
        <v>7.492</v>
      </c>
      <c r="E5306" s="1">
        <f t="shared" si="332"/>
        <v>116725</v>
      </c>
      <c r="F5306" s="2">
        <f t="shared" si="333"/>
        <v>1167250</v>
      </c>
      <c r="G5306" s="17">
        <f t="shared" si="331"/>
        <v>1</v>
      </c>
      <c r="H5306" s="1" t="str">
        <f t="shared" si="334"/>
        <v>PLINE PLINE: 1167150,7.492</v>
      </c>
    </row>
    <row r="5307" spans="1:8">
      <c r="A5307" s="1">
        <f>'HHR-NGL-05-102+600 TO 127+600'!A5307</f>
        <v>0</v>
      </c>
      <c r="B5307" s="1">
        <f>'HHR-NGL-05-102+600 TO 127+600'!B5307</f>
        <v>-75.676000000000002</v>
      </c>
      <c r="C5307" s="1">
        <f>'HHR-NGL-05-102+600 TO 127+600'!D5307</f>
        <v>7.6970000000000001</v>
      </c>
      <c r="E5307" s="1">
        <f t="shared" si="332"/>
        <v>116725</v>
      </c>
      <c r="F5307" s="2">
        <f t="shared" si="333"/>
        <v>1167250</v>
      </c>
      <c r="G5307" s="17">
        <f t="shared" si="331"/>
        <v>1</v>
      </c>
      <c r="H5307" s="1" t="str">
        <f t="shared" si="334"/>
        <v>PLINE PLINE: 1167174.324,7.697</v>
      </c>
    </row>
    <row r="5308" spans="1:8">
      <c r="A5308" s="1">
        <f>'HHR-NGL-05-102+600 TO 127+600'!A5308</f>
        <v>0</v>
      </c>
      <c r="B5308" s="1">
        <f>'HHR-NGL-05-102+600 TO 127+600'!B5308</f>
        <v>-74.977000000000004</v>
      </c>
      <c r="C5308" s="1">
        <f>'HHR-NGL-05-102+600 TO 127+600'!D5308</f>
        <v>7.6989999999999998</v>
      </c>
      <c r="E5308" s="1">
        <f t="shared" si="332"/>
        <v>116725</v>
      </c>
      <c r="F5308" s="2">
        <f t="shared" si="333"/>
        <v>1167250</v>
      </c>
      <c r="G5308" s="17">
        <f t="shared" si="331"/>
        <v>1</v>
      </c>
      <c r="H5308" s="1" t="str">
        <f t="shared" si="334"/>
        <v>PLINE PLINE: 1167175.023,7.699</v>
      </c>
    </row>
    <row r="5309" spans="1:8">
      <c r="A5309" s="1">
        <f>'HHR-NGL-05-102+600 TO 127+600'!A5309</f>
        <v>0</v>
      </c>
      <c r="B5309" s="1">
        <f>'HHR-NGL-05-102+600 TO 127+600'!B5309</f>
        <v>-72.849000000000004</v>
      </c>
      <c r="C5309" s="1">
        <f>'HHR-NGL-05-102+600 TO 127+600'!D5309</f>
        <v>7.7210000000000001</v>
      </c>
      <c r="E5309" s="1">
        <f t="shared" si="332"/>
        <v>116725</v>
      </c>
      <c r="F5309" s="2">
        <f t="shared" si="333"/>
        <v>1167250</v>
      </c>
      <c r="G5309" s="17">
        <f t="shared" si="331"/>
        <v>1</v>
      </c>
      <c r="H5309" s="1" t="str">
        <f t="shared" si="334"/>
        <v>PLINE PLINE: 1167177.151,7.721</v>
      </c>
    </row>
    <row r="5310" spans="1:8">
      <c r="A5310" s="1">
        <f>'HHR-NGL-05-102+600 TO 127+600'!A5310</f>
        <v>0</v>
      </c>
      <c r="B5310" s="1">
        <f>'HHR-NGL-05-102+600 TO 127+600'!B5310</f>
        <v>-54.789000000000001</v>
      </c>
      <c r="C5310" s="1">
        <f>'HHR-NGL-05-102+600 TO 127+600'!D5310</f>
        <v>7.9550000000000001</v>
      </c>
      <c r="E5310" s="1">
        <f t="shared" si="332"/>
        <v>116725</v>
      </c>
      <c r="F5310" s="2">
        <f t="shared" si="333"/>
        <v>1167250</v>
      </c>
      <c r="G5310" s="17">
        <f t="shared" si="331"/>
        <v>1</v>
      </c>
      <c r="H5310" s="1" t="str">
        <f t="shared" si="334"/>
        <v>PLINE PLINE: 1167195.211,7.955</v>
      </c>
    </row>
    <row r="5311" spans="1:8">
      <c r="A5311" s="1">
        <f>'HHR-NGL-05-102+600 TO 127+600'!A5311</f>
        <v>0</v>
      </c>
      <c r="B5311" s="1">
        <f>'HHR-NGL-05-102+600 TO 127+600'!B5311</f>
        <v>-49.564</v>
      </c>
      <c r="C5311" s="1">
        <f>'HHR-NGL-05-102+600 TO 127+600'!D5311</f>
        <v>7.9809999999999999</v>
      </c>
      <c r="E5311" s="1">
        <f t="shared" si="332"/>
        <v>116725</v>
      </c>
      <c r="F5311" s="2">
        <f t="shared" si="333"/>
        <v>1167250</v>
      </c>
      <c r="G5311" s="17">
        <f t="shared" si="331"/>
        <v>1</v>
      </c>
      <c r="H5311" s="1" t="str">
        <f t="shared" si="334"/>
        <v>PLINE PLINE: 1167200.436,7.981</v>
      </c>
    </row>
    <row r="5312" spans="1:8">
      <c r="A5312" s="1">
        <f>'HHR-NGL-05-102+600 TO 127+600'!A5312</f>
        <v>0</v>
      </c>
      <c r="B5312" s="1">
        <f>'HHR-NGL-05-102+600 TO 127+600'!B5312</f>
        <v>-36.396999999999998</v>
      </c>
      <c r="C5312" s="1">
        <f>'HHR-NGL-05-102+600 TO 127+600'!D5312</f>
        <v>6.9429999999999996</v>
      </c>
      <c r="E5312" s="1">
        <f t="shared" si="332"/>
        <v>116725</v>
      </c>
      <c r="F5312" s="2">
        <f t="shared" si="333"/>
        <v>1167250</v>
      </c>
      <c r="G5312" s="17">
        <f t="shared" si="331"/>
        <v>1</v>
      </c>
      <c r="H5312" s="1" t="str">
        <f t="shared" si="334"/>
        <v>PLINE PLINE: 1167213.603,6.943</v>
      </c>
    </row>
    <row r="5313" spans="1:8">
      <c r="A5313" s="1">
        <f>'HHR-NGL-05-102+600 TO 127+600'!A5313</f>
        <v>0</v>
      </c>
      <c r="B5313" s="1">
        <f>'HHR-NGL-05-102+600 TO 127+600'!B5313</f>
        <v>-29.004000000000001</v>
      </c>
      <c r="C5313" s="1">
        <f>'HHR-NGL-05-102+600 TO 127+600'!D5313</f>
        <v>6.5880000000000001</v>
      </c>
      <c r="E5313" s="1">
        <f t="shared" si="332"/>
        <v>116725</v>
      </c>
      <c r="F5313" s="2">
        <f t="shared" si="333"/>
        <v>1167250</v>
      </c>
      <c r="G5313" s="17">
        <f t="shared" si="331"/>
        <v>1</v>
      </c>
      <c r="H5313" s="1" t="str">
        <f t="shared" si="334"/>
        <v>PLINE PLINE: 1167220.996,6.588</v>
      </c>
    </row>
    <row r="5314" spans="1:8">
      <c r="A5314" s="1">
        <f>'HHR-NGL-05-102+600 TO 127+600'!A5314</f>
        <v>0</v>
      </c>
      <c r="B5314" s="1">
        <f>'HHR-NGL-05-102+600 TO 127+600'!B5314</f>
        <v>-28.463000000000001</v>
      </c>
      <c r="C5314" s="1">
        <f>'HHR-NGL-05-102+600 TO 127+600'!D5314</f>
        <v>6.6390000000000002</v>
      </c>
      <c r="E5314" s="1">
        <f t="shared" si="332"/>
        <v>116725</v>
      </c>
      <c r="F5314" s="2">
        <f t="shared" si="333"/>
        <v>1167250</v>
      </c>
      <c r="G5314" s="17">
        <f t="shared" ref="G5314:G5377" si="335">G5313</f>
        <v>1</v>
      </c>
      <c r="H5314" s="1" t="str">
        <f t="shared" si="334"/>
        <v>PLINE PLINE: 1167221.537,6.639</v>
      </c>
    </row>
    <row r="5315" spans="1:8">
      <c r="A5315" s="1">
        <f>'HHR-NGL-05-102+600 TO 127+600'!A5315</f>
        <v>0</v>
      </c>
      <c r="B5315" s="1">
        <f>'HHR-NGL-05-102+600 TO 127+600'!B5315</f>
        <v>-25.684999999999999</v>
      </c>
      <c r="C5315" s="1">
        <f>'HHR-NGL-05-102+600 TO 127+600'!D5315</f>
        <v>7.8449999999999998</v>
      </c>
      <c r="E5315" s="1">
        <f t="shared" si="332"/>
        <v>116725</v>
      </c>
      <c r="F5315" s="2">
        <f t="shared" si="333"/>
        <v>1167250</v>
      </c>
      <c r="G5315" s="17">
        <f t="shared" si="335"/>
        <v>1</v>
      </c>
      <c r="H5315" s="1" t="str">
        <f t="shared" si="334"/>
        <v>PLINE PLINE: 1167224.315,7.845</v>
      </c>
    </row>
    <row r="5316" spans="1:8">
      <c r="A5316" s="1">
        <f>'HHR-NGL-05-102+600 TO 127+600'!A5316</f>
        <v>0</v>
      </c>
      <c r="B5316" s="1">
        <f>'HHR-NGL-05-102+600 TO 127+600'!B5316</f>
        <v>-21.440999999999999</v>
      </c>
      <c r="C5316" s="1">
        <f>'HHR-NGL-05-102+600 TO 127+600'!D5316</f>
        <v>7.9320000000000004</v>
      </c>
      <c r="E5316" s="1">
        <f t="shared" ref="E5316:E5379" si="336">IF((D5316=0),E5315,D5316)</f>
        <v>116725</v>
      </c>
      <c r="F5316" s="2">
        <f t="shared" ref="F5316:F5379" si="337">IF((C5316=0),(E5316-0)*$H$1,F5315)</f>
        <v>1167250</v>
      </c>
      <c r="G5316" s="17">
        <f t="shared" si="335"/>
        <v>1</v>
      </c>
      <c r="H5316" s="1" t="str">
        <f t="shared" ref="H5316:H5379" si="338">CONCATENATE("PLINE PLINE: ",(B5316+F5316)*G5316,",",C5316)</f>
        <v>PLINE PLINE: 1167228.559,7.932</v>
      </c>
    </row>
    <row r="5317" spans="1:8">
      <c r="A5317" s="1">
        <f>'HHR-NGL-05-102+600 TO 127+600'!A5317</f>
        <v>0</v>
      </c>
      <c r="B5317" s="1">
        <f>'HHR-NGL-05-102+600 TO 127+600'!B5317</f>
        <v>-13.132</v>
      </c>
      <c r="C5317" s="1">
        <f>'HHR-NGL-05-102+600 TO 127+600'!D5317</f>
        <v>8.3469999999999995</v>
      </c>
      <c r="E5317" s="1">
        <f t="shared" si="336"/>
        <v>116725</v>
      </c>
      <c r="F5317" s="2">
        <f t="shared" si="337"/>
        <v>1167250</v>
      </c>
      <c r="G5317" s="17">
        <f t="shared" si="335"/>
        <v>1</v>
      </c>
      <c r="H5317" s="1" t="str">
        <f t="shared" si="338"/>
        <v>PLINE PLINE: 1167236.868,8.347</v>
      </c>
    </row>
    <row r="5318" spans="1:8">
      <c r="A5318" s="1">
        <f>'HHR-NGL-05-102+600 TO 127+600'!A5318</f>
        <v>0</v>
      </c>
      <c r="B5318" s="1">
        <f>'HHR-NGL-05-102+600 TO 127+600'!B5318</f>
        <v>-7.5309999999999997</v>
      </c>
      <c r="C5318" s="1">
        <f>'HHR-NGL-05-102+600 TO 127+600'!D5318</f>
        <v>9.3650000000000002</v>
      </c>
      <c r="E5318" s="1">
        <f t="shared" si="336"/>
        <v>116725</v>
      </c>
      <c r="F5318" s="2">
        <f t="shared" si="337"/>
        <v>1167250</v>
      </c>
      <c r="G5318" s="17">
        <f t="shared" si="335"/>
        <v>1</v>
      </c>
      <c r="H5318" s="1" t="str">
        <f t="shared" si="338"/>
        <v>PLINE PLINE: 1167242.469,9.365</v>
      </c>
    </row>
    <row r="5319" spans="1:8">
      <c r="A5319" s="1">
        <f>'HHR-NGL-05-102+600 TO 127+600'!A5319</f>
        <v>0</v>
      </c>
      <c r="B5319" s="1">
        <f>'HHR-NGL-05-102+600 TO 127+600'!B5319</f>
        <v>-1.202</v>
      </c>
      <c r="C5319" s="1">
        <f>'HHR-NGL-05-102+600 TO 127+600'!D5319</f>
        <v>9.4030000000000005</v>
      </c>
      <c r="E5319" s="1">
        <f t="shared" si="336"/>
        <v>116725</v>
      </c>
      <c r="F5319" s="2">
        <f t="shared" si="337"/>
        <v>1167250</v>
      </c>
      <c r="G5319" s="17">
        <f t="shared" si="335"/>
        <v>1</v>
      </c>
      <c r="H5319" s="1" t="str">
        <f t="shared" si="338"/>
        <v>PLINE PLINE: 1167248.798,9.403</v>
      </c>
    </row>
    <row r="5320" spans="1:8">
      <c r="A5320" s="1">
        <f>'HHR-NGL-05-102+600 TO 127+600'!A5320</f>
        <v>0</v>
      </c>
      <c r="B5320" s="1">
        <f>'HHR-NGL-05-102+600 TO 127+600'!B5320</f>
        <v>0</v>
      </c>
      <c r="C5320" s="1">
        <f>'HHR-NGL-05-102+600 TO 127+600'!D5320</f>
        <v>9.3970000000000002</v>
      </c>
      <c r="E5320" s="1">
        <f t="shared" si="336"/>
        <v>116725</v>
      </c>
      <c r="F5320" s="2">
        <f t="shared" si="337"/>
        <v>1167250</v>
      </c>
      <c r="G5320" s="17">
        <f t="shared" si="335"/>
        <v>1</v>
      </c>
      <c r="H5320" s="1" t="str">
        <f t="shared" si="338"/>
        <v>PLINE PLINE: 1167250,9.397</v>
      </c>
    </row>
    <row r="5321" spans="1:8">
      <c r="A5321" s="1">
        <f>'HHR-NGL-05-102+600 TO 127+600'!A5321</f>
        <v>0</v>
      </c>
      <c r="B5321" s="1">
        <f>'HHR-NGL-05-102+600 TO 127+600'!B5321</f>
        <v>23.231999999999999</v>
      </c>
      <c r="C5321" s="1">
        <f>'HHR-NGL-05-102+600 TO 127+600'!D5321</f>
        <v>9.2720000000000002</v>
      </c>
      <c r="E5321" s="1">
        <f t="shared" si="336"/>
        <v>116725</v>
      </c>
      <c r="F5321" s="2">
        <f t="shared" si="337"/>
        <v>1167250</v>
      </c>
      <c r="G5321" s="17">
        <f t="shared" si="335"/>
        <v>1</v>
      </c>
      <c r="H5321" s="1" t="str">
        <f t="shared" si="338"/>
        <v>PLINE PLINE: 1167273.232,9.272</v>
      </c>
    </row>
    <row r="5322" spans="1:8">
      <c r="A5322" s="1">
        <f>'HHR-NGL-05-102+600 TO 127+600'!A5322</f>
        <v>0</v>
      </c>
      <c r="B5322" s="1">
        <f>'HHR-NGL-05-102+600 TO 127+600'!B5322</f>
        <v>24.687000000000001</v>
      </c>
      <c r="C5322" s="1">
        <f>'HHR-NGL-05-102+600 TO 127+600'!D5322</f>
        <v>9.2639999999999993</v>
      </c>
      <c r="E5322" s="1">
        <f t="shared" si="336"/>
        <v>116725</v>
      </c>
      <c r="F5322" s="2">
        <f t="shared" si="337"/>
        <v>1167250</v>
      </c>
      <c r="G5322" s="17">
        <f t="shared" si="335"/>
        <v>1</v>
      </c>
      <c r="H5322" s="1" t="str">
        <f t="shared" si="338"/>
        <v>PLINE PLINE: 1167274.687,9.264</v>
      </c>
    </row>
    <row r="5323" spans="1:8">
      <c r="A5323" s="1">
        <f>'HHR-NGL-05-102+600 TO 127+600'!A5323</f>
        <v>0</v>
      </c>
      <c r="B5323" s="1">
        <f>'HHR-NGL-05-102+600 TO 127+600'!B5323</f>
        <v>26.545999999999999</v>
      </c>
      <c r="C5323" s="1">
        <f>'HHR-NGL-05-102+600 TO 127+600'!D5323</f>
        <v>9.2279999999999998</v>
      </c>
      <c r="E5323" s="1">
        <f t="shared" si="336"/>
        <v>116725</v>
      </c>
      <c r="F5323" s="2">
        <f t="shared" si="337"/>
        <v>1167250</v>
      </c>
      <c r="G5323" s="17">
        <f t="shared" si="335"/>
        <v>1</v>
      </c>
      <c r="H5323" s="1" t="str">
        <f t="shared" si="338"/>
        <v>PLINE PLINE: 1167276.546,9.228</v>
      </c>
    </row>
    <row r="5324" spans="1:8">
      <c r="A5324" s="1">
        <f>'HHR-NGL-05-102+600 TO 127+600'!A5324</f>
        <v>0</v>
      </c>
      <c r="B5324" s="1">
        <f>'HHR-NGL-05-102+600 TO 127+600'!B5324</f>
        <v>32.305999999999997</v>
      </c>
      <c r="C5324" s="1">
        <f>'HHR-NGL-05-102+600 TO 127+600'!D5324</f>
        <v>9.1519999999999992</v>
      </c>
      <c r="E5324" s="1">
        <f t="shared" si="336"/>
        <v>116725</v>
      </c>
      <c r="F5324" s="2">
        <f t="shared" si="337"/>
        <v>1167250</v>
      </c>
      <c r="G5324" s="17">
        <f t="shared" si="335"/>
        <v>1</v>
      </c>
      <c r="H5324" s="1" t="str">
        <f t="shared" si="338"/>
        <v>PLINE PLINE: 1167282.306,9.152</v>
      </c>
    </row>
    <row r="5325" spans="1:8">
      <c r="A5325" s="1">
        <f>'HHR-NGL-05-102+600 TO 127+600'!A5325</f>
        <v>0</v>
      </c>
      <c r="B5325" s="1">
        <f>'HHR-NGL-05-102+600 TO 127+600'!B5325</f>
        <v>34.057000000000002</v>
      </c>
      <c r="C5325" s="1">
        <f>'HHR-NGL-05-102+600 TO 127+600'!D5325</f>
        <v>9.1050000000000004</v>
      </c>
      <c r="E5325" s="1">
        <f t="shared" si="336"/>
        <v>116725</v>
      </c>
      <c r="F5325" s="2">
        <f t="shared" si="337"/>
        <v>1167250</v>
      </c>
      <c r="G5325" s="17">
        <f t="shared" si="335"/>
        <v>1</v>
      </c>
      <c r="H5325" s="1" t="str">
        <f t="shared" si="338"/>
        <v>PLINE PLINE: 1167284.057,9.105</v>
      </c>
    </row>
    <row r="5326" spans="1:8">
      <c r="A5326" s="1" t="str">
        <f>'HHR-NGL-05-102+600 TO 127+600'!A5326</f>
        <v>116+750</v>
      </c>
      <c r="B5326" s="1">
        <f>'HHR-NGL-05-102+600 TO 127+600'!B5326</f>
        <v>0</v>
      </c>
      <c r="C5326" s="1">
        <f>'HHR-NGL-05-102+600 TO 127+600'!D5326</f>
        <v>0</v>
      </c>
      <c r="D5326" s="25">
        <v>116750</v>
      </c>
      <c r="E5326" s="1">
        <f t="shared" si="336"/>
        <v>116750</v>
      </c>
      <c r="F5326" s="2">
        <f t="shared" si="337"/>
        <v>1167500</v>
      </c>
      <c r="G5326" s="17">
        <f t="shared" si="335"/>
        <v>1</v>
      </c>
    </row>
    <row r="5327" spans="1:8">
      <c r="A5327" s="1" t="str">
        <f>'HHR-NGL-05-102+600 TO 127+600'!A5327</f>
        <v>GROUND</v>
      </c>
      <c r="B5327" s="1">
        <f>'HHR-NGL-05-102+600 TO 127+600'!B5327</f>
        <v>0</v>
      </c>
      <c r="C5327" s="1">
        <f>'HHR-NGL-05-102+600 TO 127+600'!D5327</f>
        <v>0</v>
      </c>
      <c r="E5327" s="1">
        <f t="shared" si="336"/>
        <v>116750</v>
      </c>
      <c r="F5327" s="2">
        <f t="shared" si="337"/>
        <v>1167500</v>
      </c>
      <c r="G5327" s="17">
        <f t="shared" si="335"/>
        <v>1</v>
      </c>
    </row>
    <row r="5328" spans="1:8">
      <c r="A5328" s="1">
        <f>'HHR-NGL-05-102+600 TO 127+600'!A5328</f>
        <v>0</v>
      </c>
      <c r="B5328" s="1">
        <f>'HHR-NGL-05-102+600 TO 127+600'!B5328</f>
        <v>-100</v>
      </c>
      <c r="C5328" s="1">
        <f>'HHR-NGL-05-102+600 TO 127+600'!D5328</f>
        <v>7.61</v>
      </c>
      <c r="E5328" s="1">
        <f t="shared" si="336"/>
        <v>116750</v>
      </c>
      <c r="F5328" s="2">
        <f t="shared" si="337"/>
        <v>1167500</v>
      </c>
      <c r="G5328" s="17">
        <f t="shared" si="335"/>
        <v>1</v>
      </c>
      <c r="H5328" s="1" t="str">
        <f t="shared" si="338"/>
        <v>PLINE PLINE: 1167400,7.61</v>
      </c>
    </row>
    <row r="5329" spans="1:8">
      <c r="A5329" s="1">
        <f>'HHR-NGL-05-102+600 TO 127+600'!A5329</f>
        <v>0</v>
      </c>
      <c r="B5329" s="1">
        <f>'HHR-NGL-05-102+600 TO 127+600'!B5329</f>
        <v>-99.983999999999995</v>
      </c>
      <c r="C5329" s="1">
        <f>'HHR-NGL-05-102+600 TO 127+600'!D5329</f>
        <v>7.61</v>
      </c>
      <c r="E5329" s="1">
        <f t="shared" si="336"/>
        <v>116750</v>
      </c>
      <c r="F5329" s="2">
        <f t="shared" si="337"/>
        <v>1167500</v>
      </c>
      <c r="G5329" s="17">
        <f t="shared" si="335"/>
        <v>1</v>
      </c>
      <c r="H5329" s="1" t="str">
        <f t="shared" si="338"/>
        <v>PLINE PLINE: 1167400.016,7.61</v>
      </c>
    </row>
    <row r="5330" spans="1:8">
      <c r="A5330" s="1">
        <f>'HHR-NGL-05-102+600 TO 127+600'!A5330</f>
        <v>0</v>
      </c>
      <c r="B5330" s="1">
        <f>'HHR-NGL-05-102+600 TO 127+600'!B5330</f>
        <v>-80.022999999999996</v>
      </c>
      <c r="C5330" s="1">
        <f>'HHR-NGL-05-102+600 TO 127+600'!D5330</f>
        <v>7.984</v>
      </c>
      <c r="E5330" s="1">
        <f t="shared" si="336"/>
        <v>116750</v>
      </c>
      <c r="F5330" s="2">
        <f t="shared" si="337"/>
        <v>1167500</v>
      </c>
      <c r="G5330" s="17">
        <f t="shared" si="335"/>
        <v>1</v>
      </c>
      <c r="H5330" s="1" t="str">
        <f t="shared" si="338"/>
        <v>PLINE PLINE: 1167419.977,7.984</v>
      </c>
    </row>
    <row r="5331" spans="1:8">
      <c r="A5331" s="1">
        <f>'HHR-NGL-05-102+600 TO 127+600'!A5331</f>
        <v>0</v>
      </c>
      <c r="B5331" s="1">
        <f>'HHR-NGL-05-102+600 TO 127+600'!B5331</f>
        <v>-73.281000000000006</v>
      </c>
      <c r="C5331" s="1">
        <f>'HHR-NGL-05-102+600 TO 127+600'!D5331</f>
        <v>8.0340000000000007</v>
      </c>
      <c r="E5331" s="1">
        <f t="shared" si="336"/>
        <v>116750</v>
      </c>
      <c r="F5331" s="2">
        <f t="shared" si="337"/>
        <v>1167500</v>
      </c>
      <c r="G5331" s="17">
        <f t="shared" si="335"/>
        <v>1</v>
      </c>
      <c r="H5331" s="1" t="str">
        <f t="shared" si="338"/>
        <v>PLINE PLINE: 1167426.719,8.034</v>
      </c>
    </row>
    <row r="5332" spans="1:8">
      <c r="A5332" s="1">
        <f>'HHR-NGL-05-102+600 TO 127+600'!A5332</f>
        <v>0</v>
      </c>
      <c r="B5332" s="1">
        <f>'HHR-NGL-05-102+600 TO 127+600'!B5332</f>
        <v>-52.831000000000003</v>
      </c>
      <c r="C5332" s="1">
        <f>'HHR-NGL-05-102+600 TO 127+600'!D5332</f>
        <v>7.9640000000000004</v>
      </c>
      <c r="E5332" s="1">
        <f t="shared" si="336"/>
        <v>116750</v>
      </c>
      <c r="F5332" s="2">
        <f t="shared" si="337"/>
        <v>1167500</v>
      </c>
      <c r="G5332" s="17">
        <f t="shared" si="335"/>
        <v>1</v>
      </c>
      <c r="H5332" s="1" t="str">
        <f t="shared" si="338"/>
        <v>PLINE PLINE: 1167447.169,7.964</v>
      </c>
    </row>
    <row r="5333" spans="1:8">
      <c r="A5333" s="1">
        <f>'HHR-NGL-05-102+600 TO 127+600'!A5333</f>
        <v>0</v>
      </c>
      <c r="B5333" s="1">
        <f>'HHR-NGL-05-102+600 TO 127+600'!B5333</f>
        <v>-51.024000000000001</v>
      </c>
      <c r="C5333" s="1">
        <f>'HHR-NGL-05-102+600 TO 127+600'!D5333</f>
        <v>7.9729999999999999</v>
      </c>
      <c r="E5333" s="1">
        <f t="shared" si="336"/>
        <v>116750</v>
      </c>
      <c r="F5333" s="2">
        <f t="shared" si="337"/>
        <v>1167500</v>
      </c>
      <c r="G5333" s="17">
        <f t="shared" si="335"/>
        <v>1</v>
      </c>
      <c r="H5333" s="1" t="str">
        <f t="shared" si="338"/>
        <v>PLINE PLINE: 1167448.976,7.973</v>
      </c>
    </row>
    <row r="5334" spans="1:8">
      <c r="A5334" s="1">
        <f>'HHR-NGL-05-102+600 TO 127+600'!A5334</f>
        <v>0</v>
      </c>
      <c r="B5334" s="1">
        <f>'HHR-NGL-05-102+600 TO 127+600'!B5334</f>
        <v>-49.896999999999998</v>
      </c>
      <c r="C5334" s="1">
        <f>'HHR-NGL-05-102+600 TO 127+600'!D5334</f>
        <v>7.8849999999999998</v>
      </c>
      <c r="E5334" s="1">
        <f t="shared" si="336"/>
        <v>116750</v>
      </c>
      <c r="F5334" s="2">
        <f t="shared" si="337"/>
        <v>1167500</v>
      </c>
      <c r="G5334" s="17">
        <f t="shared" si="335"/>
        <v>1</v>
      </c>
      <c r="H5334" s="1" t="str">
        <f t="shared" si="338"/>
        <v>PLINE PLINE: 1167450.103,7.885</v>
      </c>
    </row>
    <row r="5335" spans="1:8">
      <c r="A5335" s="1">
        <f>'HHR-NGL-05-102+600 TO 127+600'!A5335</f>
        <v>0</v>
      </c>
      <c r="B5335" s="1">
        <f>'HHR-NGL-05-102+600 TO 127+600'!B5335</f>
        <v>-24.940999999999999</v>
      </c>
      <c r="C5335" s="1">
        <f>'HHR-NGL-05-102+600 TO 127+600'!D5335</f>
        <v>8.8960000000000008</v>
      </c>
      <c r="E5335" s="1">
        <f t="shared" si="336"/>
        <v>116750</v>
      </c>
      <c r="F5335" s="2">
        <f t="shared" si="337"/>
        <v>1167500</v>
      </c>
      <c r="G5335" s="17">
        <f t="shared" si="335"/>
        <v>1</v>
      </c>
      <c r="H5335" s="1" t="str">
        <f t="shared" si="338"/>
        <v>PLINE PLINE: 1167475.059,8.896</v>
      </c>
    </row>
    <row r="5336" spans="1:8">
      <c r="A5336" s="1">
        <f>'HHR-NGL-05-102+600 TO 127+600'!A5336</f>
        <v>0</v>
      </c>
      <c r="B5336" s="1">
        <f>'HHR-NGL-05-102+600 TO 127+600'!B5336</f>
        <v>-24.666</v>
      </c>
      <c r="C5336" s="1">
        <f>'HHR-NGL-05-102+600 TO 127+600'!D5336</f>
        <v>9.0280000000000005</v>
      </c>
      <c r="E5336" s="1">
        <f t="shared" si="336"/>
        <v>116750</v>
      </c>
      <c r="F5336" s="2">
        <f t="shared" si="337"/>
        <v>1167500</v>
      </c>
      <c r="G5336" s="17">
        <f t="shared" si="335"/>
        <v>1</v>
      </c>
      <c r="H5336" s="1" t="str">
        <f t="shared" si="338"/>
        <v>PLINE PLINE: 1167475.334,9.028</v>
      </c>
    </row>
    <row r="5337" spans="1:8">
      <c r="A5337" s="1">
        <f>'HHR-NGL-05-102+600 TO 127+600'!A5337</f>
        <v>0</v>
      </c>
      <c r="B5337" s="1">
        <f>'HHR-NGL-05-102+600 TO 127+600'!B5337</f>
        <v>-23.501999999999999</v>
      </c>
      <c r="C5337" s="1">
        <f>'HHR-NGL-05-102+600 TO 127+600'!D5337</f>
        <v>9.24</v>
      </c>
      <c r="E5337" s="1">
        <f t="shared" si="336"/>
        <v>116750</v>
      </c>
      <c r="F5337" s="2">
        <f t="shared" si="337"/>
        <v>1167500</v>
      </c>
      <c r="G5337" s="17">
        <f t="shared" si="335"/>
        <v>1</v>
      </c>
      <c r="H5337" s="1" t="str">
        <f t="shared" si="338"/>
        <v>PLINE PLINE: 1167476.498,9.24</v>
      </c>
    </row>
    <row r="5338" spans="1:8">
      <c r="A5338" s="1">
        <f>'HHR-NGL-05-102+600 TO 127+600'!A5338</f>
        <v>0</v>
      </c>
      <c r="B5338" s="1">
        <f>'HHR-NGL-05-102+600 TO 127+600'!B5338</f>
        <v>-18.388999999999999</v>
      </c>
      <c r="C5338" s="1">
        <f>'HHR-NGL-05-102+600 TO 127+600'!D5338</f>
        <v>9.282</v>
      </c>
      <c r="E5338" s="1">
        <f t="shared" si="336"/>
        <v>116750</v>
      </c>
      <c r="F5338" s="2">
        <f t="shared" si="337"/>
        <v>1167500</v>
      </c>
      <c r="G5338" s="17">
        <f t="shared" si="335"/>
        <v>1</v>
      </c>
      <c r="H5338" s="1" t="str">
        <f t="shared" si="338"/>
        <v>PLINE PLINE: 1167481.611,9.282</v>
      </c>
    </row>
    <row r="5339" spans="1:8">
      <c r="A5339" s="1">
        <f>'HHR-NGL-05-102+600 TO 127+600'!A5339</f>
        <v>0</v>
      </c>
      <c r="B5339" s="1">
        <f>'HHR-NGL-05-102+600 TO 127+600'!B5339</f>
        <v>-11.919</v>
      </c>
      <c r="C5339" s="1">
        <f>'HHR-NGL-05-102+600 TO 127+600'!D5339</f>
        <v>9.4139999999999997</v>
      </c>
      <c r="E5339" s="1">
        <f t="shared" si="336"/>
        <v>116750</v>
      </c>
      <c r="F5339" s="2">
        <f t="shared" si="337"/>
        <v>1167500</v>
      </c>
      <c r="G5339" s="17">
        <f t="shared" si="335"/>
        <v>1</v>
      </c>
      <c r="H5339" s="1" t="str">
        <f t="shared" si="338"/>
        <v>PLINE PLINE: 1167488.081,9.414</v>
      </c>
    </row>
    <row r="5340" spans="1:8">
      <c r="A5340" s="1">
        <f>'HHR-NGL-05-102+600 TO 127+600'!A5340</f>
        <v>0</v>
      </c>
      <c r="B5340" s="1">
        <f>'HHR-NGL-05-102+600 TO 127+600'!B5340</f>
        <v>-2.1110000000000002</v>
      </c>
      <c r="C5340" s="1">
        <f>'HHR-NGL-05-102+600 TO 127+600'!D5340</f>
        <v>9.42</v>
      </c>
      <c r="E5340" s="1">
        <f t="shared" si="336"/>
        <v>116750</v>
      </c>
      <c r="F5340" s="2">
        <f t="shared" si="337"/>
        <v>1167500</v>
      </c>
      <c r="G5340" s="17">
        <f t="shared" si="335"/>
        <v>1</v>
      </c>
      <c r="H5340" s="1" t="str">
        <f t="shared" si="338"/>
        <v>PLINE PLINE: 1167497.889,9.42</v>
      </c>
    </row>
    <row r="5341" spans="1:8">
      <c r="A5341" s="1">
        <f>'HHR-NGL-05-102+600 TO 127+600'!A5341</f>
        <v>0</v>
      </c>
      <c r="B5341" s="1">
        <f>'HHR-NGL-05-102+600 TO 127+600'!B5341</f>
        <v>0</v>
      </c>
      <c r="C5341" s="1">
        <f>'HHR-NGL-05-102+600 TO 127+600'!D5341</f>
        <v>9.4019999999999992</v>
      </c>
      <c r="E5341" s="1">
        <f t="shared" si="336"/>
        <v>116750</v>
      </c>
      <c r="F5341" s="2">
        <f t="shared" si="337"/>
        <v>1167500</v>
      </c>
      <c r="G5341" s="17">
        <f t="shared" si="335"/>
        <v>1</v>
      </c>
      <c r="H5341" s="1" t="str">
        <f t="shared" si="338"/>
        <v>PLINE PLINE: 1167500,9.402</v>
      </c>
    </row>
    <row r="5342" spans="1:8">
      <c r="A5342" s="1">
        <f>'HHR-NGL-05-102+600 TO 127+600'!A5342</f>
        <v>0</v>
      </c>
      <c r="B5342" s="1">
        <f>'HHR-NGL-05-102+600 TO 127+600'!B5342</f>
        <v>24.164999999999999</v>
      </c>
      <c r="C5342" s="1">
        <f>'HHR-NGL-05-102+600 TO 127+600'!D5342</f>
        <v>9.1869999999999994</v>
      </c>
      <c r="E5342" s="1">
        <f t="shared" si="336"/>
        <v>116750</v>
      </c>
      <c r="F5342" s="2">
        <f t="shared" si="337"/>
        <v>1167500</v>
      </c>
      <c r="G5342" s="17">
        <f t="shared" si="335"/>
        <v>1</v>
      </c>
      <c r="H5342" s="1" t="str">
        <f t="shared" si="338"/>
        <v>PLINE PLINE: 1167524.165,9.187</v>
      </c>
    </row>
    <row r="5343" spans="1:8">
      <c r="A5343" s="1">
        <f>'HHR-NGL-05-102+600 TO 127+600'!A5343</f>
        <v>0</v>
      </c>
      <c r="B5343" s="1">
        <f>'HHR-NGL-05-102+600 TO 127+600'!B5343</f>
        <v>25.149000000000001</v>
      </c>
      <c r="C5343" s="1">
        <f>'HHR-NGL-05-102+600 TO 127+600'!D5343</f>
        <v>9.1809999999999992</v>
      </c>
      <c r="E5343" s="1">
        <f t="shared" si="336"/>
        <v>116750</v>
      </c>
      <c r="F5343" s="2">
        <f t="shared" si="337"/>
        <v>1167500</v>
      </c>
      <c r="G5343" s="17">
        <f t="shared" si="335"/>
        <v>1</v>
      </c>
      <c r="H5343" s="1" t="str">
        <f t="shared" si="338"/>
        <v>PLINE PLINE: 1167525.149,9.181</v>
      </c>
    </row>
    <row r="5344" spans="1:8">
      <c r="A5344" s="1">
        <f>'HHR-NGL-05-102+600 TO 127+600'!A5344</f>
        <v>0</v>
      </c>
      <c r="B5344" s="1">
        <f>'HHR-NGL-05-102+600 TO 127+600'!B5344</f>
        <v>29.242000000000001</v>
      </c>
      <c r="C5344" s="1">
        <f>'HHR-NGL-05-102+600 TO 127+600'!D5344</f>
        <v>9.0990000000000002</v>
      </c>
      <c r="E5344" s="1">
        <f t="shared" si="336"/>
        <v>116750</v>
      </c>
      <c r="F5344" s="2">
        <f t="shared" si="337"/>
        <v>1167500</v>
      </c>
      <c r="G5344" s="17">
        <f t="shared" si="335"/>
        <v>1</v>
      </c>
      <c r="H5344" s="1" t="str">
        <f t="shared" si="338"/>
        <v>PLINE PLINE: 1167529.242,9.099</v>
      </c>
    </row>
    <row r="5345" spans="1:8">
      <c r="A5345" s="1">
        <f>'HHR-NGL-05-102+600 TO 127+600'!A5345</f>
        <v>0</v>
      </c>
      <c r="B5345" s="1">
        <f>'HHR-NGL-05-102+600 TO 127+600'!B5345</f>
        <v>29.622</v>
      </c>
      <c r="C5345" s="1">
        <f>'HHR-NGL-05-102+600 TO 127+600'!D5345</f>
        <v>9.0869999999999997</v>
      </c>
      <c r="E5345" s="1">
        <f t="shared" si="336"/>
        <v>116750</v>
      </c>
      <c r="F5345" s="2">
        <f t="shared" si="337"/>
        <v>1167500</v>
      </c>
      <c r="G5345" s="17">
        <f t="shared" si="335"/>
        <v>1</v>
      </c>
      <c r="H5345" s="1" t="str">
        <f t="shared" si="338"/>
        <v>PLINE PLINE: 1167529.622,9.087</v>
      </c>
    </row>
    <row r="5346" spans="1:8">
      <c r="A5346" s="1" t="str">
        <f>'HHR-NGL-05-102+600 TO 127+600'!A5346</f>
        <v>116+775</v>
      </c>
      <c r="B5346" s="1">
        <f>'HHR-NGL-05-102+600 TO 127+600'!B5346</f>
        <v>0</v>
      </c>
      <c r="C5346" s="1">
        <f>'HHR-NGL-05-102+600 TO 127+600'!D5346</f>
        <v>0</v>
      </c>
      <c r="D5346" s="25">
        <v>116775</v>
      </c>
      <c r="E5346" s="1">
        <f t="shared" si="336"/>
        <v>116775</v>
      </c>
      <c r="F5346" s="2">
        <f t="shared" si="337"/>
        <v>1167750</v>
      </c>
      <c r="G5346" s="17">
        <f t="shared" si="335"/>
        <v>1</v>
      </c>
    </row>
    <row r="5347" spans="1:8">
      <c r="A5347" s="1" t="str">
        <f>'HHR-NGL-05-102+600 TO 127+600'!A5347</f>
        <v>GROUND</v>
      </c>
      <c r="B5347" s="1">
        <f>'HHR-NGL-05-102+600 TO 127+600'!B5347</f>
        <v>0</v>
      </c>
      <c r="C5347" s="1">
        <f>'HHR-NGL-05-102+600 TO 127+600'!D5347</f>
        <v>0</v>
      </c>
      <c r="E5347" s="1">
        <f t="shared" si="336"/>
        <v>116775</v>
      </c>
      <c r="F5347" s="2">
        <f t="shared" si="337"/>
        <v>1167750</v>
      </c>
      <c r="G5347" s="17">
        <f t="shared" si="335"/>
        <v>1</v>
      </c>
    </row>
    <row r="5348" spans="1:8">
      <c r="A5348" s="1">
        <f>'HHR-NGL-05-102+600 TO 127+600'!A5348</f>
        <v>0</v>
      </c>
      <c r="B5348" s="1">
        <f>'HHR-NGL-05-102+600 TO 127+600'!B5348</f>
        <v>-100</v>
      </c>
      <c r="C5348" s="1">
        <f>'HHR-NGL-05-102+600 TO 127+600'!D5348</f>
        <v>7.875</v>
      </c>
      <c r="E5348" s="1">
        <f t="shared" si="336"/>
        <v>116775</v>
      </c>
      <c r="F5348" s="2">
        <f t="shared" si="337"/>
        <v>1167750</v>
      </c>
      <c r="G5348" s="17">
        <f t="shared" si="335"/>
        <v>1</v>
      </c>
      <c r="H5348" s="1" t="str">
        <f t="shared" si="338"/>
        <v>PLINE PLINE: 1167650,7.875</v>
      </c>
    </row>
    <row r="5349" spans="1:8">
      <c r="A5349" s="1">
        <f>'HHR-NGL-05-102+600 TO 127+600'!A5349</f>
        <v>0</v>
      </c>
      <c r="B5349" s="1">
        <f>'HHR-NGL-05-102+600 TO 127+600'!B5349</f>
        <v>-98.825000000000003</v>
      </c>
      <c r="C5349" s="1">
        <f>'HHR-NGL-05-102+600 TO 127+600'!D5349</f>
        <v>7.8860000000000001</v>
      </c>
      <c r="E5349" s="1">
        <f t="shared" si="336"/>
        <v>116775</v>
      </c>
      <c r="F5349" s="2">
        <f t="shared" si="337"/>
        <v>1167750</v>
      </c>
      <c r="G5349" s="17">
        <f t="shared" si="335"/>
        <v>1</v>
      </c>
      <c r="H5349" s="1" t="str">
        <f t="shared" si="338"/>
        <v>PLINE PLINE: 1167651.175,7.886</v>
      </c>
    </row>
    <row r="5350" spans="1:8">
      <c r="A5350" s="1">
        <f>'HHR-NGL-05-102+600 TO 127+600'!A5350</f>
        <v>0</v>
      </c>
      <c r="B5350" s="1">
        <f>'HHR-NGL-05-102+600 TO 127+600'!B5350</f>
        <v>-75.465000000000003</v>
      </c>
      <c r="C5350" s="1">
        <f>'HHR-NGL-05-102+600 TO 127+600'!D5350</f>
        <v>8.0709999999999997</v>
      </c>
      <c r="E5350" s="1">
        <f t="shared" si="336"/>
        <v>116775</v>
      </c>
      <c r="F5350" s="2">
        <f t="shared" si="337"/>
        <v>1167750</v>
      </c>
      <c r="G5350" s="17">
        <f t="shared" si="335"/>
        <v>1</v>
      </c>
      <c r="H5350" s="1" t="str">
        <f t="shared" si="338"/>
        <v>PLINE PLINE: 1167674.535,8.071</v>
      </c>
    </row>
    <row r="5351" spans="1:8">
      <c r="A5351" s="1">
        <f>'HHR-NGL-05-102+600 TO 127+600'!A5351</f>
        <v>0</v>
      </c>
      <c r="B5351" s="1">
        <f>'HHR-NGL-05-102+600 TO 127+600'!B5351</f>
        <v>-74.353999999999999</v>
      </c>
      <c r="C5351" s="1">
        <f>'HHR-NGL-05-102+600 TO 127+600'!D5351</f>
        <v>8.0820000000000007</v>
      </c>
      <c r="E5351" s="1">
        <f t="shared" si="336"/>
        <v>116775</v>
      </c>
      <c r="F5351" s="2">
        <f t="shared" si="337"/>
        <v>1167750</v>
      </c>
      <c r="G5351" s="17">
        <f t="shared" si="335"/>
        <v>1</v>
      </c>
      <c r="H5351" s="1" t="str">
        <f t="shared" si="338"/>
        <v>PLINE PLINE: 1167675.646,8.082</v>
      </c>
    </row>
    <row r="5352" spans="1:8">
      <c r="A5352" s="1">
        <f>'HHR-NGL-05-102+600 TO 127+600'!A5352</f>
        <v>0</v>
      </c>
      <c r="B5352" s="1">
        <f>'HHR-NGL-05-102+600 TO 127+600'!B5352</f>
        <v>-51.62</v>
      </c>
      <c r="C5352" s="1">
        <f>'HHR-NGL-05-102+600 TO 127+600'!D5352</f>
        <v>8.1880000000000006</v>
      </c>
      <c r="E5352" s="1">
        <f t="shared" si="336"/>
        <v>116775</v>
      </c>
      <c r="F5352" s="2">
        <f t="shared" si="337"/>
        <v>1167750</v>
      </c>
      <c r="G5352" s="17">
        <f t="shared" si="335"/>
        <v>1</v>
      </c>
      <c r="H5352" s="1" t="str">
        <f t="shared" si="338"/>
        <v>PLINE PLINE: 1167698.38,8.188</v>
      </c>
    </row>
    <row r="5353" spans="1:8">
      <c r="A5353" s="1">
        <f>'HHR-NGL-05-102+600 TO 127+600'!A5353</f>
        <v>0</v>
      </c>
      <c r="B5353" s="1">
        <f>'HHR-NGL-05-102+600 TO 127+600'!B5353</f>
        <v>-50.753999999999998</v>
      </c>
      <c r="C5353" s="1">
        <f>'HHR-NGL-05-102+600 TO 127+600'!D5353</f>
        <v>8.1850000000000005</v>
      </c>
      <c r="E5353" s="1">
        <f t="shared" si="336"/>
        <v>116775</v>
      </c>
      <c r="F5353" s="2">
        <f t="shared" si="337"/>
        <v>1167750</v>
      </c>
      <c r="G5353" s="17">
        <f t="shared" si="335"/>
        <v>1</v>
      </c>
      <c r="H5353" s="1" t="str">
        <f t="shared" si="338"/>
        <v>PLINE PLINE: 1167699.246,8.185</v>
      </c>
    </row>
    <row r="5354" spans="1:8">
      <c r="A5354" s="1">
        <f>'HHR-NGL-05-102+600 TO 127+600'!A5354</f>
        <v>0</v>
      </c>
      <c r="B5354" s="1">
        <f>'HHR-NGL-05-102+600 TO 127+600'!B5354</f>
        <v>-49.744</v>
      </c>
      <c r="C5354" s="1">
        <f>'HHR-NGL-05-102+600 TO 127+600'!D5354</f>
        <v>8.2319999999999993</v>
      </c>
      <c r="E5354" s="1">
        <f t="shared" si="336"/>
        <v>116775</v>
      </c>
      <c r="F5354" s="2">
        <f t="shared" si="337"/>
        <v>1167750</v>
      </c>
      <c r="G5354" s="17">
        <f t="shared" si="335"/>
        <v>1</v>
      </c>
      <c r="H5354" s="1" t="str">
        <f t="shared" si="338"/>
        <v>PLINE PLINE: 1167700.256,8.232</v>
      </c>
    </row>
    <row r="5355" spans="1:8">
      <c r="A5355" s="1">
        <f>'HHR-NGL-05-102+600 TO 127+600'!A5355</f>
        <v>0</v>
      </c>
      <c r="B5355" s="1">
        <f>'HHR-NGL-05-102+600 TO 127+600'!B5355</f>
        <v>-49.344000000000001</v>
      </c>
      <c r="C5355" s="1">
        <f>'HHR-NGL-05-102+600 TO 127+600'!D5355</f>
        <v>8.2479999999999993</v>
      </c>
      <c r="E5355" s="1">
        <f t="shared" si="336"/>
        <v>116775</v>
      </c>
      <c r="F5355" s="2">
        <f t="shared" si="337"/>
        <v>1167750</v>
      </c>
      <c r="G5355" s="17">
        <f t="shared" si="335"/>
        <v>1</v>
      </c>
      <c r="H5355" s="1" t="str">
        <f t="shared" si="338"/>
        <v>PLINE PLINE: 1167700.656,8.248</v>
      </c>
    </row>
    <row r="5356" spans="1:8">
      <c r="A5356" s="1">
        <f>'HHR-NGL-05-102+600 TO 127+600'!A5356</f>
        <v>0</v>
      </c>
      <c r="B5356" s="1">
        <f>'HHR-NGL-05-102+600 TO 127+600'!B5356</f>
        <v>-22.756</v>
      </c>
      <c r="C5356" s="1">
        <f>'HHR-NGL-05-102+600 TO 127+600'!D5356</f>
        <v>9.3879999999999999</v>
      </c>
      <c r="E5356" s="1">
        <f t="shared" si="336"/>
        <v>116775</v>
      </c>
      <c r="F5356" s="2">
        <f t="shared" si="337"/>
        <v>1167750</v>
      </c>
      <c r="G5356" s="17">
        <f t="shared" si="335"/>
        <v>1</v>
      </c>
      <c r="H5356" s="1" t="str">
        <f t="shared" si="338"/>
        <v>PLINE PLINE: 1167727.244,9.388</v>
      </c>
    </row>
    <row r="5357" spans="1:8">
      <c r="A5357" s="1">
        <f>'HHR-NGL-05-102+600 TO 127+600'!A5357</f>
        <v>0</v>
      </c>
      <c r="B5357" s="1">
        <f>'HHR-NGL-05-102+600 TO 127+600'!B5357</f>
        <v>-16.277000000000001</v>
      </c>
      <c r="C5357" s="1">
        <f>'HHR-NGL-05-102+600 TO 127+600'!D5357</f>
        <v>9.3879999999999999</v>
      </c>
      <c r="E5357" s="1">
        <f t="shared" si="336"/>
        <v>116775</v>
      </c>
      <c r="F5357" s="2">
        <f t="shared" si="337"/>
        <v>1167750</v>
      </c>
      <c r="G5357" s="17">
        <f t="shared" si="335"/>
        <v>1</v>
      </c>
      <c r="H5357" s="1" t="str">
        <f t="shared" si="338"/>
        <v>PLINE PLINE: 1167733.723,9.388</v>
      </c>
    </row>
    <row r="5358" spans="1:8">
      <c r="A5358" s="1">
        <f>'HHR-NGL-05-102+600 TO 127+600'!A5358</f>
        <v>0</v>
      </c>
      <c r="B5358" s="1">
        <f>'HHR-NGL-05-102+600 TO 127+600'!B5358</f>
        <v>0</v>
      </c>
      <c r="C5358" s="1">
        <f>'HHR-NGL-05-102+600 TO 127+600'!D5358</f>
        <v>9.3279999999999994</v>
      </c>
      <c r="E5358" s="1">
        <f t="shared" si="336"/>
        <v>116775</v>
      </c>
      <c r="F5358" s="2">
        <f t="shared" si="337"/>
        <v>1167750</v>
      </c>
      <c r="G5358" s="17">
        <f t="shared" si="335"/>
        <v>1</v>
      </c>
      <c r="H5358" s="1" t="str">
        <f t="shared" si="338"/>
        <v>PLINE PLINE: 1167750,9.328</v>
      </c>
    </row>
    <row r="5359" spans="1:8">
      <c r="A5359" s="1">
        <f>'HHR-NGL-05-102+600 TO 127+600'!A5359</f>
        <v>0</v>
      </c>
      <c r="B5359" s="1">
        <f>'HHR-NGL-05-102+600 TO 127+600'!B5359</f>
        <v>1.31</v>
      </c>
      <c r="C5359" s="1">
        <f>'HHR-NGL-05-102+600 TO 127+600'!D5359</f>
        <v>9.3130000000000006</v>
      </c>
      <c r="E5359" s="1">
        <f t="shared" si="336"/>
        <v>116775</v>
      </c>
      <c r="F5359" s="2">
        <f t="shared" si="337"/>
        <v>1167750</v>
      </c>
      <c r="G5359" s="17">
        <f t="shared" si="335"/>
        <v>1</v>
      </c>
      <c r="H5359" s="1" t="str">
        <f t="shared" si="338"/>
        <v>PLINE PLINE: 1167751.31,9.313</v>
      </c>
    </row>
    <row r="5360" spans="1:8">
      <c r="A5360" s="1">
        <f>'HHR-NGL-05-102+600 TO 127+600'!A5360</f>
        <v>0</v>
      </c>
      <c r="B5360" s="1">
        <f>'HHR-NGL-05-102+600 TO 127+600'!B5360</f>
        <v>21.777000000000001</v>
      </c>
      <c r="C5360" s="1">
        <f>'HHR-NGL-05-102+600 TO 127+600'!D5360</f>
        <v>8.2479999999999993</v>
      </c>
      <c r="E5360" s="1">
        <f t="shared" si="336"/>
        <v>116775</v>
      </c>
      <c r="F5360" s="2">
        <f t="shared" si="337"/>
        <v>1167750</v>
      </c>
      <c r="G5360" s="17">
        <f t="shared" si="335"/>
        <v>1</v>
      </c>
      <c r="H5360" s="1" t="str">
        <f t="shared" si="338"/>
        <v>PLINE PLINE: 1167771.777,8.248</v>
      </c>
    </row>
    <row r="5361" spans="1:8">
      <c r="A5361" s="1">
        <f>'HHR-NGL-05-102+600 TO 127+600'!A5361</f>
        <v>0</v>
      </c>
      <c r="B5361" s="1">
        <f>'HHR-NGL-05-102+600 TO 127+600'!B5361</f>
        <v>24.917999999999999</v>
      </c>
      <c r="C5361" s="1">
        <f>'HHR-NGL-05-102+600 TO 127+600'!D5361</f>
        <v>9.1180000000000003</v>
      </c>
      <c r="E5361" s="1">
        <f t="shared" si="336"/>
        <v>116775</v>
      </c>
      <c r="F5361" s="2">
        <f t="shared" si="337"/>
        <v>1167750</v>
      </c>
      <c r="G5361" s="17">
        <f t="shared" si="335"/>
        <v>1</v>
      </c>
      <c r="H5361" s="1" t="str">
        <f t="shared" si="338"/>
        <v>PLINE PLINE: 1167774.918,9.118</v>
      </c>
    </row>
    <row r="5362" spans="1:8">
      <c r="A5362" s="1">
        <f>'HHR-NGL-05-102+600 TO 127+600'!A5362</f>
        <v>0</v>
      </c>
      <c r="B5362" s="1">
        <f>'HHR-NGL-05-102+600 TO 127+600'!B5362</f>
        <v>24.966000000000001</v>
      </c>
      <c r="C5362" s="1">
        <f>'HHR-NGL-05-102+600 TO 127+600'!D5362</f>
        <v>9.1159999999999997</v>
      </c>
      <c r="E5362" s="1">
        <f t="shared" si="336"/>
        <v>116775</v>
      </c>
      <c r="F5362" s="2">
        <f t="shared" si="337"/>
        <v>1167750</v>
      </c>
      <c r="G5362" s="17">
        <f t="shared" si="335"/>
        <v>1</v>
      </c>
      <c r="H5362" s="1" t="str">
        <f t="shared" si="338"/>
        <v>PLINE PLINE: 1167774.966,9.116</v>
      </c>
    </row>
    <row r="5363" spans="1:8">
      <c r="A5363" s="1" t="str">
        <f>'HHR-NGL-05-102+600 TO 127+600'!A5363</f>
        <v>116+800</v>
      </c>
      <c r="B5363" s="1">
        <f>'HHR-NGL-05-102+600 TO 127+600'!B5363</f>
        <v>0</v>
      </c>
      <c r="C5363" s="1">
        <f>'HHR-NGL-05-102+600 TO 127+600'!D5363</f>
        <v>0</v>
      </c>
      <c r="D5363" s="25">
        <v>116800</v>
      </c>
      <c r="E5363" s="1">
        <f t="shared" si="336"/>
        <v>116800</v>
      </c>
      <c r="F5363" s="2">
        <f t="shared" si="337"/>
        <v>1168000</v>
      </c>
      <c r="G5363" s="17">
        <f t="shared" si="335"/>
        <v>1</v>
      </c>
    </row>
    <row r="5364" spans="1:8">
      <c r="A5364" s="1" t="str">
        <f>'HHR-NGL-05-102+600 TO 127+600'!A5364</f>
        <v>GROUND</v>
      </c>
      <c r="B5364" s="1">
        <f>'HHR-NGL-05-102+600 TO 127+600'!B5364</f>
        <v>0</v>
      </c>
      <c r="C5364" s="1">
        <f>'HHR-NGL-05-102+600 TO 127+600'!D5364</f>
        <v>0</v>
      </c>
      <c r="E5364" s="1">
        <f t="shared" si="336"/>
        <v>116800</v>
      </c>
      <c r="F5364" s="2">
        <f t="shared" si="337"/>
        <v>1168000</v>
      </c>
      <c r="G5364" s="17">
        <f t="shared" si="335"/>
        <v>1</v>
      </c>
    </row>
    <row r="5365" spans="1:8">
      <c r="A5365" s="1">
        <f>'HHR-NGL-05-102+600 TO 127+600'!A5365</f>
        <v>0</v>
      </c>
      <c r="B5365" s="1">
        <f>'HHR-NGL-05-102+600 TO 127+600'!B5365</f>
        <v>-100</v>
      </c>
      <c r="C5365" s="1">
        <f>'HHR-NGL-05-102+600 TO 127+600'!D5365</f>
        <v>7.8689999999999998</v>
      </c>
      <c r="E5365" s="1">
        <f t="shared" si="336"/>
        <v>116800</v>
      </c>
      <c r="F5365" s="2">
        <f t="shared" si="337"/>
        <v>1168000</v>
      </c>
      <c r="G5365" s="17">
        <f t="shared" si="335"/>
        <v>1</v>
      </c>
      <c r="H5365" s="1" t="str">
        <f t="shared" si="338"/>
        <v>PLINE PLINE: 1167900,7.869</v>
      </c>
    </row>
    <row r="5366" spans="1:8">
      <c r="A5366" s="1">
        <f>'HHR-NGL-05-102+600 TO 127+600'!A5366</f>
        <v>0</v>
      </c>
      <c r="B5366" s="1">
        <f>'HHR-NGL-05-102+600 TO 127+600'!B5366</f>
        <v>-99.945999999999998</v>
      </c>
      <c r="C5366" s="1">
        <f>'HHR-NGL-05-102+600 TO 127+600'!D5366</f>
        <v>7.8689999999999998</v>
      </c>
      <c r="E5366" s="1">
        <f t="shared" si="336"/>
        <v>116800</v>
      </c>
      <c r="F5366" s="2">
        <f t="shared" si="337"/>
        <v>1168000</v>
      </c>
      <c r="G5366" s="17">
        <f t="shared" si="335"/>
        <v>1</v>
      </c>
      <c r="H5366" s="1" t="str">
        <f t="shared" si="338"/>
        <v>PLINE PLINE: 1167900.054,7.869</v>
      </c>
    </row>
    <row r="5367" spans="1:8">
      <c r="A5367" s="1">
        <f>'HHR-NGL-05-102+600 TO 127+600'!A5367</f>
        <v>0</v>
      </c>
      <c r="B5367" s="1">
        <f>'HHR-NGL-05-102+600 TO 127+600'!B5367</f>
        <v>-82.844999999999999</v>
      </c>
      <c r="C5367" s="1">
        <f>'HHR-NGL-05-102+600 TO 127+600'!D5367</f>
        <v>8.0359999999999996</v>
      </c>
      <c r="E5367" s="1">
        <f t="shared" si="336"/>
        <v>116800</v>
      </c>
      <c r="F5367" s="2">
        <f t="shared" si="337"/>
        <v>1168000</v>
      </c>
      <c r="G5367" s="17">
        <f t="shared" si="335"/>
        <v>1</v>
      </c>
      <c r="H5367" s="1" t="str">
        <f t="shared" si="338"/>
        <v>PLINE PLINE: 1167917.155,8.036</v>
      </c>
    </row>
    <row r="5368" spans="1:8">
      <c r="A5368" s="1">
        <f>'HHR-NGL-05-102+600 TO 127+600'!A5368</f>
        <v>0</v>
      </c>
      <c r="B5368" s="1">
        <f>'HHR-NGL-05-102+600 TO 127+600'!B5368</f>
        <v>-74.457999999999998</v>
      </c>
      <c r="C5368" s="1">
        <f>'HHR-NGL-05-102+600 TO 127+600'!D5368</f>
        <v>8.0950000000000006</v>
      </c>
      <c r="E5368" s="1">
        <f t="shared" si="336"/>
        <v>116800</v>
      </c>
      <c r="F5368" s="2">
        <f t="shared" si="337"/>
        <v>1168000</v>
      </c>
      <c r="G5368" s="17">
        <f t="shared" si="335"/>
        <v>1</v>
      </c>
      <c r="H5368" s="1" t="str">
        <f t="shared" si="338"/>
        <v>PLINE PLINE: 1167925.542,8.095</v>
      </c>
    </row>
    <row r="5369" spans="1:8">
      <c r="A5369" s="1">
        <f>'HHR-NGL-05-102+600 TO 127+600'!A5369</f>
        <v>0</v>
      </c>
      <c r="B5369" s="1">
        <f>'HHR-NGL-05-102+600 TO 127+600'!B5369</f>
        <v>-61.441000000000003</v>
      </c>
      <c r="C5369" s="1">
        <f>'HHR-NGL-05-102+600 TO 127+600'!D5369</f>
        <v>8.0950000000000006</v>
      </c>
      <c r="E5369" s="1">
        <f t="shared" si="336"/>
        <v>116800</v>
      </c>
      <c r="F5369" s="2">
        <f t="shared" si="337"/>
        <v>1168000</v>
      </c>
      <c r="G5369" s="17">
        <f t="shared" si="335"/>
        <v>1</v>
      </c>
      <c r="H5369" s="1" t="str">
        <f t="shared" si="338"/>
        <v>PLINE PLINE: 1167938.559,8.095</v>
      </c>
    </row>
    <row r="5370" spans="1:8">
      <c r="A5370" s="1">
        <f>'HHR-NGL-05-102+600 TO 127+600'!A5370</f>
        <v>0</v>
      </c>
      <c r="B5370" s="1">
        <f>'HHR-NGL-05-102+600 TO 127+600'!B5370</f>
        <v>-51.817</v>
      </c>
      <c r="C5370" s="1">
        <f>'HHR-NGL-05-102+600 TO 127+600'!D5370</f>
        <v>8.0820000000000007</v>
      </c>
      <c r="E5370" s="1">
        <f t="shared" si="336"/>
        <v>116800</v>
      </c>
      <c r="F5370" s="2">
        <f t="shared" si="337"/>
        <v>1168000</v>
      </c>
      <c r="G5370" s="17">
        <f t="shared" si="335"/>
        <v>1</v>
      </c>
      <c r="H5370" s="1" t="str">
        <f t="shared" si="338"/>
        <v>PLINE PLINE: 1167948.183,8.082</v>
      </c>
    </row>
    <row r="5371" spans="1:8">
      <c r="A5371" s="1">
        <f>'HHR-NGL-05-102+600 TO 127+600'!A5371</f>
        <v>0</v>
      </c>
      <c r="B5371" s="1">
        <f>'HHR-NGL-05-102+600 TO 127+600'!B5371</f>
        <v>-47.994</v>
      </c>
      <c r="C5371" s="1">
        <f>'HHR-NGL-05-102+600 TO 127+600'!D5371</f>
        <v>8.2539999999999996</v>
      </c>
      <c r="E5371" s="1">
        <f t="shared" si="336"/>
        <v>116800</v>
      </c>
      <c r="F5371" s="2">
        <f t="shared" si="337"/>
        <v>1168000</v>
      </c>
      <c r="G5371" s="17">
        <f t="shared" si="335"/>
        <v>1</v>
      </c>
      <c r="H5371" s="1" t="str">
        <f t="shared" si="338"/>
        <v>PLINE PLINE: 1167952.006,8.254</v>
      </c>
    </row>
    <row r="5372" spans="1:8">
      <c r="A5372" s="1">
        <f>'HHR-NGL-05-102+600 TO 127+600'!A5372</f>
        <v>0</v>
      </c>
      <c r="B5372" s="1">
        <f>'HHR-NGL-05-102+600 TO 127+600'!B5372</f>
        <v>-25.963000000000001</v>
      </c>
      <c r="C5372" s="1">
        <f>'HHR-NGL-05-102+600 TO 127+600'!D5372</f>
        <v>9.3759999999999994</v>
      </c>
      <c r="E5372" s="1">
        <f t="shared" si="336"/>
        <v>116800</v>
      </c>
      <c r="F5372" s="2">
        <f t="shared" si="337"/>
        <v>1168000</v>
      </c>
      <c r="G5372" s="17">
        <f t="shared" si="335"/>
        <v>1</v>
      </c>
      <c r="H5372" s="1" t="str">
        <f t="shared" si="338"/>
        <v>PLINE PLINE: 1167974.037,9.376</v>
      </c>
    </row>
    <row r="5373" spans="1:8">
      <c r="A5373" s="1">
        <f>'HHR-NGL-05-102+600 TO 127+600'!A5373</f>
        <v>0</v>
      </c>
      <c r="B5373" s="1">
        <f>'HHR-NGL-05-102+600 TO 127+600'!B5373</f>
        <v>-9.3010000000000002</v>
      </c>
      <c r="C5373" s="1">
        <f>'HHR-NGL-05-102+600 TO 127+600'!D5373</f>
        <v>9.3879999999999999</v>
      </c>
      <c r="E5373" s="1">
        <f t="shared" si="336"/>
        <v>116800</v>
      </c>
      <c r="F5373" s="2">
        <f t="shared" si="337"/>
        <v>1168000</v>
      </c>
      <c r="G5373" s="17">
        <f t="shared" si="335"/>
        <v>1</v>
      </c>
      <c r="H5373" s="1" t="str">
        <f t="shared" si="338"/>
        <v>PLINE PLINE: 1167990.699,9.388</v>
      </c>
    </row>
    <row r="5374" spans="1:8">
      <c r="A5374" s="1">
        <f>'HHR-NGL-05-102+600 TO 127+600'!A5374</f>
        <v>0</v>
      </c>
      <c r="B5374" s="1">
        <f>'HHR-NGL-05-102+600 TO 127+600'!B5374</f>
        <v>-5.0549999999999997</v>
      </c>
      <c r="C5374" s="1">
        <f>'HHR-NGL-05-102+600 TO 127+600'!D5374</f>
        <v>9.3689999999999998</v>
      </c>
      <c r="E5374" s="1">
        <f t="shared" si="336"/>
        <v>116800</v>
      </c>
      <c r="F5374" s="2">
        <f t="shared" si="337"/>
        <v>1168000</v>
      </c>
      <c r="G5374" s="17">
        <f t="shared" si="335"/>
        <v>1</v>
      </c>
      <c r="H5374" s="1" t="str">
        <f t="shared" si="338"/>
        <v>PLINE PLINE: 1167994.945,9.369</v>
      </c>
    </row>
    <row r="5375" spans="1:8">
      <c r="A5375" s="1">
        <f>'HHR-NGL-05-102+600 TO 127+600'!A5375</f>
        <v>0</v>
      </c>
      <c r="B5375" s="1">
        <f>'HHR-NGL-05-102+600 TO 127+600'!B5375</f>
        <v>0</v>
      </c>
      <c r="C5375" s="1">
        <f>'HHR-NGL-05-102+600 TO 127+600'!D5375</f>
        <v>9.3000000000000007</v>
      </c>
      <c r="E5375" s="1">
        <f t="shared" si="336"/>
        <v>116800</v>
      </c>
      <c r="F5375" s="2">
        <f t="shared" si="337"/>
        <v>1168000</v>
      </c>
      <c r="G5375" s="17">
        <f t="shared" si="335"/>
        <v>1</v>
      </c>
      <c r="H5375" s="1" t="str">
        <f t="shared" si="338"/>
        <v>PLINE PLINE: 1168000,9.3</v>
      </c>
    </row>
    <row r="5376" spans="1:8">
      <c r="A5376" s="1">
        <f>'HHR-NGL-05-102+600 TO 127+600'!A5376</f>
        <v>0</v>
      </c>
      <c r="B5376" s="1">
        <f>'HHR-NGL-05-102+600 TO 127+600'!B5376</f>
        <v>19.882000000000001</v>
      </c>
      <c r="C5376" s="1">
        <f>'HHR-NGL-05-102+600 TO 127+600'!D5376</f>
        <v>9.2279999999999998</v>
      </c>
      <c r="E5376" s="1">
        <f t="shared" si="336"/>
        <v>116800</v>
      </c>
      <c r="F5376" s="2">
        <f t="shared" si="337"/>
        <v>1168000</v>
      </c>
      <c r="G5376" s="17">
        <f t="shared" si="335"/>
        <v>1</v>
      </c>
      <c r="H5376" s="1" t="str">
        <f t="shared" si="338"/>
        <v>PLINE PLINE: 1168019.882,9.228</v>
      </c>
    </row>
    <row r="5377" spans="1:8">
      <c r="A5377" s="1" t="str">
        <f>'HHR-NGL-05-102+600 TO 127+600'!A5377</f>
        <v>116+825</v>
      </c>
      <c r="B5377" s="1">
        <f>'HHR-NGL-05-102+600 TO 127+600'!B5377</f>
        <v>0</v>
      </c>
      <c r="C5377" s="1">
        <f>'HHR-NGL-05-102+600 TO 127+600'!D5377</f>
        <v>0</v>
      </c>
      <c r="D5377" s="25">
        <v>116825</v>
      </c>
      <c r="E5377" s="1">
        <f t="shared" si="336"/>
        <v>116825</v>
      </c>
      <c r="F5377" s="2">
        <f t="shared" si="337"/>
        <v>1168250</v>
      </c>
      <c r="G5377" s="17">
        <f t="shared" si="335"/>
        <v>1</v>
      </c>
    </row>
    <row r="5378" spans="1:8">
      <c r="A5378" s="1" t="str">
        <f>'HHR-NGL-05-102+600 TO 127+600'!A5378</f>
        <v>GROUND</v>
      </c>
      <c r="B5378" s="1">
        <f>'HHR-NGL-05-102+600 TO 127+600'!B5378</f>
        <v>0</v>
      </c>
      <c r="C5378" s="1">
        <f>'HHR-NGL-05-102+600 TO 127+600'!D5378</f>
        <v>0</v>
      </c>
      <c r="E5378" s="1">
        <f t="shared" si="336"/>
        <v>116825</v>
      </c>
      <c r="F5378" s="2">
        <f t="shared" si="337"/>
        <v>1168250</v>
      </c>
      <c r="G5378" s="17">
        <f t="shared" ref="G5378:G5441" si="339">G5377</f>
        <v>1</v>
      </c>
    </row>
    <row r="5379" spans="1:8">
      <c r="A5379" s="1">
        <f>'HHR-NGL-05-102+600 TO 127+600'!A5379</f>
        <v>0</v>
      </c>
      <c r="B5379" s="1">
        <f>'HHR-NGL-05-102+600 TO 127+600'!B5379</f>
        <v>-100</v>
      </c>
      <c r="C5379" s="1">
        <f>'HHR-NGL-05-102+600 TO 127+600'!D5379</f>
        <v>7.8150000000000004</v>
      </c>
      <c r="E5379" s="1">
        <f t="shared" si="336"/>
        <v>116825</v>
      </c>
      <c r="F5379" s="2">
        <f t="shared" si="337"/>
        <v>1168250</v>
      </c>
      <c r="G5379" s="17">
        <f t="shared" si="339"/>
        <v>1</v>
      </c>
      <c r="H5379" s="1" t="str">
        <f t="shared" si="338"/>
        <v>PLINE PLINE: 1168150,7.815</v>
      </c>
    </row>
    <row r="5380" spans="1:8">
      <c r="A5380" s="1">
        <f>'HHR-NGL-05-102+600 TO 127+600'!A5380</f>
        <v>0</v>
      </c>
      <c r="B5380" s="1">
        <f>'HHR-NGL-05-102+600 TO 127+600'!B5380</f>
        <v>-89.399000000000001</v>
      </c>
      <c r="C5380" s="1">
        <f>'HHR-NGL-05-102+600 TO 127+600'!D5380</f>
        <v>7.8639999999999999</v>
      </c>
      <c r="E5380" s="1">
        <f t="shared" ref="E5380:E5443" si="340">IF((D5380=0),E5379,D5380)</f>
        <v>116825</v>
      </c>
      <c r="F5380" s="2">
        <f t="shared" ref="F5380:F5443" si="341">IF((C5380=0),(E5380-0)*$H$1,F5379)</f>
        <v>1168250</v>
      </c>
      <c r="G5380" s="17">
        <f t="shared" si="339"/>
        <v>1</v>
      </c>
      <c r="H5380" s="1" t="str">
        <f t="shared" ref="H5380:H5443" si="342">CONCATENATE("PLINE PLINE: ",(B5380+F5380)*G5380,",",C5380)</f>
        <v>PLINE PLINE: 1168160.601,7.864</v>
      </c>
    </row>
    <row r="5381" spans="1:8">
      <c r="A5381" s="1">
        <f>'HHR-NGL-05-102+600 TO 127+600'!A5381</f>
        <v>0</v>
      </c>
      <c r="B5381" s="1">
        <f>'HHR-NGL-05-102+600 TO 127+600'!B5381</f>
        <v>-74.421000000000006</v>
      </c>
      <c r="C5381" s="1">
        <f>'HHR-NGL-05-102+600 TO 127+600'!D5381</f>
        <v>7.8929999999999998</v>
      </c>
      <c r="E5381" s="1">
        <f t="shared" si="340"/>
        <v>116825</v>
      </c>
      <c r="F5381" s="2">
        <f t="shared" si="341"/>
        <v>1168250</v>
      </c>
      <c r="G5381" s="17">
        <f t="shared" si="339"/>
        <v>1</v>
      </c>
      <c r="H5381" s="1" t="str">
        <f t="shared" si="342"/>
        <v>PLINE PLINE: 1168175.579,7.893</v>
      </c>
    </row>
    <row r="5382" spans="1:8">
      <c r="A5382" s="1">
        <f>'HHR-NGL-05-102+600 TO 127+600'!A5382</f>
        <v>0</v>
      </c>
      <c r="B5382" s="1">
        <f>'HHR-NGL-05-102+600 TO 127+600'!B5382</f>
        <v>-48.942</v>
      </c>
      <c r="C5382" s="1">
        <f>'HHR-NGL-05-102+600 TO 127+600'!D5382</f>
        <v>8.6319999999999997</v>
      </c>
      <c r="E5382" s="1">
        <f t="shared" si="340"/>
        <v>116825</v>
      </c>
      <c r="F5382" s="2">
        <f t="shared" si="341"/>
        <v>1168250</v>
      </c>
      <c r="G5382" s="17">
        <f t="shared" si="339"/>
        <v>1</v>
      </c>
      <c r="H5382" s="1" t="str">
        <f t="shared" si="342"/>
        <v>PLINE PLINE: 1168201.058,8.632</v>
      </c>
    </row>
    <row r="5383" spans="1:8">
      <c r="A5383" s="1">
        <f>'HHR-NGL-05-102+600 TO 127+600'!A5383</f>
        <v>0</v>
      </c>
      <c r="B5383" s="1">
        <f>'HHR-NGL-05-102+600 TO 127+600'!B5383</f>
        <v>-48.05</v>
      </c>
      <c r="C5383" s="1">
        <f>'HHR-NGL-05-102+600 TO 127+600'!D5383</f>
        <v>8.6479999999999997</v>
      </c>
      <c r="E5383" s="1">
        <f t="shared" si="340"/>
        <v>116825</v>
      </c>
      <c r="F5383" s="2">
        <f t="shared" si="341"/>
        <v>1168250</v>
      </c>
      <c r="G5383" s="17">
        <f t="shared" si="339"/>
        <v>1</v>
      </c>
      <c r="H5383" s="1" t="str">
        <f t="shared" si="342"/>
        <v>PLINE PLINE: 1168201.95,8.648</v>
      </c>
    </row>
    <row r="5384" spans="1:8">
      <c r="A5384" s="1">
        <f>'HHR-NGL-05-102+600 TO 127+600'!A5384</f>
        <v>0</v>
      </c>
      <c r="B5384" s="1">
        <f>'HHR-NGL-05-102+600 TO 127+600'!B5384</f>
        <v>-47.680999999999997</v>
      </c>
      <c r="C5384" s="1">
        <f>'HHR-NGL-05-102+600 TO 127+600'!D5384</f>
        <v>8.6669999999999998</v>
      </c>
      <c r="E5384" s="1">
        <f t="shared" si="340"/>
        <v>116825</v>
      </c>
      <c r="F5384" s="2">
        <f t="shared" si="341"/>
        <v>1168250</v>
      </c>
      <c r="G5384" s="17">
        <f t="shared" si="339"/>
        <v>1</v>
      </c>
      <c r="H5384" s="1" t="str">
        <f t="shared" si="342"/>
        <v>PLINE PLINE: 1168202.319,8.667</v>
      </c>
    </row>
    <row r="5385" spans="1:8">
      <c r="A5385" s="1">
        <f>'HHR-NGL-05-102+600 TO 127+600'!A5385</f>
        <v>0</v>
      </c>
      <c r="B5385" s="1">
        <f>'HHR-NGL-05-102+600 TO 127+600'!B5385</f>
        <v>-42.222000000000001</v>
      </c>
      <c r="C5385" s="1">
        <f>'HHR-NGL-05-102+600 TO 127+600'!D5385</f>
        <v>8.3719999999999999</v>
      </c>
      <c r="E5385" s="1">
        <f t="shared" si="340"/>
        <v>116825</v>
      </c>
      <c r="F5385" s="2">
        <f t="shared" si="341"/>
        <v>1168250</v>
      </c>
      <c r="G5385" s="17">
        <f t="shared" si="339"/>
        <v>1</v>
      </c>
      <c r="H5385" s="1" t="str">
        <f t="shared" si="342"/>
        <v>PLINE PLINE: 1168207.778,8.372</v>
      </c>
    </row>
    <row r="5386" spans="1:8">
      <c r="A5386" s="1">
        <f>'HHR-NGL-05-102+600 TO 127+600'!A5386</f>
        <v>0</v>
      </c>
      <c r="B5386" s="1">
        <f>'HHR-NGL-05-102+600 TO 127+600'!B5386</f>
        <v>-28.419</v>
      </c>
      <c r="C5386" s="1">
        <f>'HHR-NGL-05-102+600 TO 127+600'!D5386</f>
        <v>7.6849999999999996</v>
      </c>
      <c r="E5386" s="1">
        <f t="shared" si="340"/>
        <v>116825</v>
      </c>
      <c r="F5386" s="2">
        <f t="shared" si="341"/>
        <v>1168250</v>
      </c>
      <c r="G5386" s="17">
        <f t="shared" si="339"/>
        <v>1</v>
      </c>
      <c r="H5386" s="1" t="str">
        <f t="shared" si="342"/>
        <v>PLINE PLINE: 1168221.581,7.685</v>
      </c>
    </row>
    <row r="5387" spans="1:8">
      <c r="A5387" s="1">
        <f>'HHR-NGL-05-102+600 TO 127+600'!A5387</f>
        <v>0</v>
      </c>
      <c r="B5387" s="1">
        <f>'HHR-NGL-05-102+600 TO 127+600'!B5387</f>
        <v>-27.716000000000001</v>
      </c>
      <c r="C5387" s="1">
        <f>'HHR-NGL-05-102+600 TO 127+600'!D5387</f>
        <v>9.2550000000000008</v>
      </c>
      <c r="E5387" s="1">
        <f t="shared" si="340"/>
        <v>116825</v>
      </c>
      <c r="F5387" s="2">
        <f t="shared" si="341"/>
        <v>1168250</v>
      </c>
      <c r="G5387" s="17">
        <f t="shared" si="339"/>
        <v>1</v>
      </c>
      <c r="H5387" s="1" t="str">
        <f t="shared" si="342"/>
        <v>PLINE PLINE: 1168222.284,9.255</v>
      </c>
    </row>
    <row r="5388" spans="1:8">
      <c r="A5388" s="1">
        <f>'HHR-NGL-05-102+600 TO 127+600'!A5388</f>
        <v>0</v>
      </c>
      <c r="B5388" s="1">
        <f>'HHR-NGL-05-102+600 TO 127+600'!B5388</f>
        <v>-6.7850000000000001</v>
      </c>
      <c r="C5388" s="1">
        <f>'HHR-NGL-05-102+600 TO 127+600'!D5388</f>
        <v>9.3729999999999993</v>
      </c>
      <c r="E5388" s="1">
        <f t="shared" si="340"/>
        <v>116825</v>
      </c>
      <c r="F5388" s="2">
        <f t="shared" si="341"/>
        <v>1168250</v>
      </c>
      <c r="G5388" s="17">
        <f t="shared" si="339"/>
        <v>1</v>
      </c>
      <c r="H5388" s="1" t="str">
        <f t="shared" si="342"/>
        <v>PLINE PLINE: 1168243.215,9.373</v>
      </c>
    </row>
    <row r="5389" spans="1:8">
      <c r="A5389" s="1">
        <f>'HHR-NGL-05-102+600 TO 127+600'!A5389</f>
        <v>0</v>
      </c>
      <c r="B5389" s="1">
        <f>'HHR-NGL-05-102+600 TO 127+600'!B5389</f>
        <v>-6.431</v>
      </c>
      <c r="C5389" s="1">
        <f>'HHR-NGL-05-102+600 TO 127+600'!D5389</f>
        <v>9.3870000000000005</v>
      </c>
      <c r="E5389" s="1">
        <f t="shared" si="340"/>
        <v>116825</v>
      </c>
      <c r="F5389" s="2">
        <f t="shared" si="341"/>
        <v>1168250</v>
      </c>
      <c r="G5389" s="17">
        <f t="shared" si="339"/>
        <v>1</v>
      </c>
      <c r="H5389" s="1" t="str">
        <f t="shared" si="342"/>
        <v>PLINE PLINE: 1168243.569,9.387</v>
      </c>
    </row>
    <row r="5390" spans="1:8">
      <c r="A5390" s="1">
        <f>'HHR-NGL-05-102+600 TO 127+600'!A5390</f>
        <v>0</v>
      </c>
      <c r="B5390" s="1">
        <f>'HHR-NGL-05-102+600 TO 127+600'!B5390</f>
        <v>-6.2160000000000002</v>
      </c>
      <c r="C5390" s="1">
        <f>'HHR-NGL-05-102+600 TO 127+600'!D5390</f>
        <v>9.3729999999999993</v>
      </c>
      <c r="E5390" s="1">
        <f t="shared" si="340"/>
        <v>116825</v>
      </c>
      <c r="F5390" s="2">
        <f t="shared" si="341"/>
        <v>1168250</v>
      </c>
      <c r="G5390" s="17">
        <f t="shared" si="339"/>
        <v>1</v>
      </c>
      <c r="H5390" s="1" t="str">
        <f t="shared" si="342"/>
        <v>PLINE PLINE: 1168243.784,9.373</v>
      </c>
    </row>
    <row r="5391" spans="1:8">
      <c r="A5391" s="1">
        <f>'HHR-NGL-05-102+600 TO 127+600'!A5391</f>
        <v>0</v>
      </c>
      <c r="B5391" s="1">
        <f>'HHR-NGL-05-102+600 TO 127+600'!B5391</f>
        <v>0</v>
      </c>
      <c r="C5391" s="1">
        <f>'HHR-NGL-05-102+600 TO 127+600'!D5391</f>
        <v>7.984</v>
      </c>
      <c r="E5391" s="1">
        <f t="shared" si="340"/>
        <v>116825</v>
      </c>
      <c r="F5391" s="2">
        <f t="shared" si="341"/>
        <v>1168250</v>
      </c>
      <c r="G5391" s="17">
        <f t="shared" si="339"/>
        <v>1</v>
      </c>
      <c r="H5391" s="1" t="str">
        <f t="shared" si="342"/>
        <v>PLINE PLINE: 1168250,7.984</v>
      </c>
    </row>
    <row r="5392" spans="1:8">
      <c r="A5392" s="1">
        <f>'HHR-NGL-05-102+600 TO 127+600'!A5392</f>
        <v>0</v>
      </c>
      <c r="B5392" s="1">
        <f>'HHR-NGL-05-102+600 TO 127+600'!B5392</f>
        <v>1.0900000000000001</v>
      </c>
      <c r="C5392" s="1">
        <f>'HHR-NGL-05-102+600 TO 127+600'!D5392</f>
        <v>7.74</v>
      </c>
      <c r="E5392" s="1">
        <f t="shared" si="340"/>
        <v>116825</v>
      </c>
      <c r="F5392" s="2">
        <f t="shared" si="341"/>
        <v>1168250</v>
      </c>
      <c r="G5392" s="17">
        <f t="shared" si="339"/>
        <v>1</v>
      </c>
      <c r="H5392" s="1" t="str">
        <f t="shared" si="342"/>
        <v>PLINE PLINE: 1168251.09,7.74</v>
      </c>
    </row>
    <row r="5393" spans="1:8">
      <c r="A5393" s="1">
        <f>'HHR-NGL-05-102+600 TO 127+600'!A5393</f>
        <v>0</v>
      </c>
      <c r="B5393" s="1">
        <f>'HHR-NGL-05-102+600 TO 127+600'!B5393</f>
        <v>6.5309999999999997</v>
      </c>
      <c r="C5393" s="1">
        <f>'HHR-NGL-05-102+600 TO 127+600'!D5393</f>
        <v>8.3109999999999999</v>
      </c>
      <c r="E5393" s="1">
        <f t="shared" si="340"/>
        <v>116825</v>
      </c>
      <c r="F5393" s="2">
        <f t="shared" si="341"/>
        <v>1168250</v>
      </c>
      <c r="G5393" s="17">
        <f t="shared" si="339"/>
        <v>1</v>
      </c>
      <c r="H5393" s="1" t="str">
        <f t="shared" si="342"/>
        <v>PLINE PLINE: 1168256.531,8.311</v>
      </c>
    </row>
    <row r="5394" spans="1:8">
      <c r="A5394" s="1">
        <f>'HHR-NGL-05-102+600 TO 127+600'!A5394</f>
        <v>0</v>
      </c>
      <c r="B5394" s="1">
        <f>'HHR-NGL-05-102+600 TO 127+600'!B5394</f>
        <v>9.19</v>
      </c>
      <c r="C5394" s="1">
        <f>'HHR-NGL-05-102+600 TO 127+600'!D5394</f>
        <v>8.5549999999999997</v>
      </c>
      <c r="E5394" s="1">
        <f t="shared" si="340"/>
        <v>116825</v>
      </c>
      <c r="F5394" s="2">
        <f t="shared" si="341"/>
        <v>1168250</v>
      </c>
      <c r="G5394" s="17">
        <f t="shared" si="339"/>
        <v>1</v>
      </c>
      <c r="H5394" s="1" t="str">
        <f t="shared" si="342"/>
        <v>PLINE PLINE: 1168259.19,8.555</v>
      </c>
    </row>
    <row r="5395" spans="1:8">
      <c r="A5395" s="1">
        <f>'HHR-NGL-05-102+600 TO 127+600'!A5395</f>
        <v>0</v>
      </c>
      <c r="B5395" s="1">
        <f>'HHR-NGL-05-102+600 TO 127+600'!B5395</f>
        <v>15.545</v>
      </c>
      <c r="C5395" s="1">
        <f>'HHR-NGL-05-102+600 TO 127+600'!D5395</f>
        <v>9.157</v>
      </c>
      <c r="E5395" s="1">
        <f t="shared" si="340"/>
        <v>116825</v>
      </c>
      <c r="F5395" s="2">
        <f t="shared" si="341"/>
        <v>1168250</v>
      </c>
      <c r="G5395" s="17">
        <f t="shared" si="339"/>
        <v>1</v>
      </c>
      <c r="H5395" s="1" t="str">
        <f t="shared" si="342"/>
        <v>PLINE PLINE: 1168265.545,9.157</v>
      </c>
    </row>
    <row r="5396" spans="1:8">
      <c r="A5396" s="1" t="str">
        <f>'HHR-NGL-05-102+600 TO 127+600'!A5396</f>
        <v>116+850</v>
      </c>
      <c r="B5396" s="1">
        <f>'HHR-NGL-05-102+600 TO 127+600'!B5396</f>
        <v>0</v>
      </c>
      <c r="C5396" s="1">
        <f>'HHR-NGL-05-102+600 TO 127+600'!D5396</f>
        <v>0</v>
      </c>
      <c r="D5396" s="25">
        <v>116850</v>
      </c>
      <c r="E5396" s="1">
        <f t="shared" si="340"/>
        <v>116850</v>
      </c>
      <c r="F5396" s="2">
        <f t="shared" si="341"/>
        <v>1168500</v>
      </c>
      <c r="G5396" s="17">
        <f t="shared" si="339"/>
        <v>1</v>
      </c>
    </row>
    <row r="5397" spans="1:8">
      <c r="A5397" s="1" t="str">
        <f>'HHR-NGL-05-102+600 TO 127+600'!A5397</f>
        <v>GROUND</v>
      </c>
      <c r="B5397" s="1">
        <f>'HHR-NGL-05-102+600 TO 127+600'!B5397</f>
        <v>0</v>
      </c>
      <c r="C5397" s="1">
        <f>'HHR-NGL-05-102+600 TO 127+600'!D5397</f>
        <v>0</v>
      </c>
      <c r="E5397" s="1">
        <f t="shared" si="340"/>
        <v>116850</v>
      </c>
      <c r="F5397" s="2">
        <f t="shared" si="341"/>
        <v>1168500</v>
      </c>
      <c r="G5397" s="17">
        <f t="shared" si="339"/>
        <v>1</v>
      </c>
    </row>
    <row r="5398" spans="1:8">
      <c r="A5398" s="1">
        <f>'HHR-NGL-05-102+600 TO 127+600'!A5398</f>
        <v>0</v>
      </c>
      <c r="B5398" s="1">
        <f>'HHR-NGL-05-102+600 TO 127+600'!B5398</f>
        <v>-100</v>
      </c>
      <c r="C5398" s="1">
        <f>'HHR-NGL-05-102+600 TO 127+600'!D5398</f>
        <v>7.7430000000000003</v>
      </c>
      <c r="E5398" s="1">
        <f t="shared" si="340"/>
        <v>116850</v>
      </c>
      <c r="F5398" s="2">
        <f t="shared" si="341"/>
        <v>1168500</v>
      </c>
      <c r="G5398" s="17">
        <f t="shared" si="339"/>
        <v>1</v>
      </c>
      <c r="H5398" s="1" t="str">
        <f t="shared" si="342"/>
        <v>PLINE PLINE: 1168400,7.743</v>
      </c>
    </row>
    <row r="5399" spans="1:8">
      <c r="A5399" s="1">
        <f>'HHR-NGL-05-102+600 TO 127+600'!A5399</f>
        <v>0</v>
      </c>
      <c r="B5399" s="1">
        <f>'HHR-NGL-05-102+600 TO 127+600'!B5399</f>
        <v>-99.808999999999997</v>
      </c>
      <c r="C5399" s="1">
        <f>'HHR-NGL-05-102+600 TO 127+600'!D5399</f>
        <v>7.7450000000000001</v>
      </c>
      <c r="E5399" s="1">
        <f t="shared" si="340"/>
        <v>116850</v>
      </c>
      <c r="F5399" s="2">
        <f t="shared" si="341"/>
        <v>1168500</v>
      </c>
      <c r="G5399" s="17">
        <f t="shared" si="339"/>
        <v>1</v>
      </c>
      <c r="H5399" s="1" t="str">
        <f t="shared" si="342"/>
        <v>PLINE PLINE: 1168400.191,7.745</v>
      </c>
    </row>
    <row r="5400" spans="1:8">
      <c r="A5400" s="1">
        <f>'HHR-NGL-05-102+600 TO 127+600'!A5400</f>
        <v>0</v>
      </c>
      <c r="B5400" s="1">
        <f>'HHR-NGL-05-102+600 TO 127+600'!B5400</f>
        <v>-97.656999999999996</v>
      </c>
      <c r="C5400" s="1">
        <f>'HHR-NGL-05-102+600 TO 127+600'!D5400</f>
        <v>7.7640000000000002</v>
      </c>
      <c r="E5400" s="1">
        <f t="shared" si="340"/>
        <v>116850</v>
      </c>
      <c r="F5400" s="2">
        <f t="shared" si="341"/>
        <v>1168500</v>
      </c>
      <c r="G5400" s="17">
        <f t="shared" si="339"/>
        <v>1</v>
      </c>
      <c r="H5400" s="1" t="str">
        <f t="shared" si="342"/>
        <v>PLINE PLINE: 1168402.343,7.764</v>
      </c>
    </row>
    <row r="5401" spans="1:8">
      <c r="A5401" s="1">
        <f>'HHR-NGL-05-102+600 TO 127+600'!A5401</f>
        <v>0</v>
      </c>
      <c r="B5401" s="1">
        <f>'HHR-NGL-05-102+600 TO 127+600'!B5401</f>
        <v>-75.706999999999994</v>
      </c>
      <c r="C5401" s="1">
        <f>'HHR-NGL-05-102+600 TO 127+600'!D5401</f>
        <v>8</v>
      </c>
      <c r="E5401" s="1">
        <f t="shared" si="340"/>
        <v>116850</v>
      </c>
      <c r="F5401" s="2">
        <f t="shared" si="341"/>
        <v>1168500</v>
      </c>
      <c r="G5401" s="17">
        <f t="shared" si="339"/>
        <v>1</v>
      </c>
      <c r="H5401" s="1" t="str">
        <f t="shared" si="342"/>
        <v>PLINE PLINE: 1168424.293,8</v>
      </c>
    </row>
    <row r="5402" spans="1:8">
      <c r="A5402" s="1">
        <f>'HHR-NGL-05-102+600 TO 127+600'!A5402</f>
        <v>0</v>
      </c>
      <c r="B5402" s="1">
        <f>'HHR-NGL-05-102+600 TO 127+600'!B5402</f>
        <v>-71.305000000000007</v>
      </c>
      <c r="C5402" s="1">
        <f>'HHR-NGL-05-102+600 TO 127+600'!D5402</f>
        <v>8.0660000000000007</v>
      </c>
      <c r="E5402" s="1">
        <f t="shared" si="340"/>
        <v>116850</v>
      </c>
      <c r="F5402" s="2">
        <f t="shared" si="341"/>
        <v>1168500</v>
      </c>
      <c r="G5402" s="17">
        <f t="shared" si="339"/>
        <v>1</v>
      </c>
      <c r="H5402" s="1" t="str">
        <f t="shared" si="342"/>
        <v>PLINE PLINE: 1168428.695,8.066</v>
      </c>
    </row>
    <row r="5403" spans="1:8">
      <c r="A5403" s="1">
        <f>'HHR-NGL-05-102+600 TO 127+600'!A5403</f>
        <v>0</v>
      </c>
      <c r="B5403" s="1">
        <f>'HHR-NGL-05-102+600 TO 127+600'!B5403</f>
        <v>-56.939</v>
      </c>
      <c r="C5403" s="1">
        <f>'HHR-NGL-05-102+600 TO 127+600'!D5403</f>
        <v>8.0760000000000005</v>
      </c>
      <c r="E5403" s="1">
        <f t="shared" si="340"/>
        <v>116850</v>
      </c>
      <c r="F5403" s="2">
        <f t="shared" si="341"/>
        <v>1168500</v>
      </c>
      <c r="G5403" s="17">
        <f t="shared" si="339"/>
        <v>1</v>
      </c>
      <c r="H5403" s="1" t="str">
        <f t="shared" si="342"/>
        <v>PLINE PLINE: 1168443.061,8.076</v>
      </c>
    </row>
    <row r="5404" spans="1:8">
      <c r="A5404" s="1">
        <f>'HHR-NGL-05-102+600 TO 127+600'!A5404</f>
        <v>0</v>
      </c>
      <c r="B5404" s="1">
        <f>'HHR-NGL-05-102+600 TO 127+600'!B5404</f>
        <v>-51.494999999999997</v>
      </c>
      <c r="C5404" s="1">
        <f>'HHR-NGL-05-102+600 TO 127+600'!D5404</f>
        <v>8.9489999999999998</v>
      </c>
      <c r="E5404" s="1">
        <f t="shared" si="340"/>
        <v>116850</v>
      </c>
      <c r="F5404" s="2">
        <f t="shared" si="341"/>
        <v>1168500</v>
      </c>
      <c r="G5404" s="17">
        <f t="shared" si="339"/>
        <v>1</v>
      </c>
      <c r="H5404" s="1" t="str">
        <f t="shared" si="342"/>
        <v>PLINE PLINE: 1168448.505,8.949</v>
      </c>
    </row>
    <row r="5405" spans="1:8">
      <c r="A5405" s="1">
        <f>'HHR-NGL-05-102+600 TO 127+600'!A5405</f>
        <v>0</v>
      </c>
      <c r="B5405" s="1">
        <f>'HHR-NGL-05-102+600 TO 127+600'!B5405</f>
        <v>-49.613999999999997</v>
      </c>
      <c r="C5405" s="1">
        <f>'HHR-NGL-05-102+600 TO 127+600'!D5405</f>
        <v>9.0449999999999999</v>
      </c>
      <c r="E5405" s="1">
        <f t="shared" si="340"/>
        <v>116850</v>
      </c>
      <c r="F5405" s="2">
        <f t="shared" si="341"/>
        <v>1168500</v>
      </c>
      <c r="G5405" s="17">
        <f t="shared" si="339"/>
        <v>1</v>
      </c>
      <c r="H5405" s="1" t="str">
        <f t="shared" si="342"/>
        <v>PLINE PLINE: 1168450.386,9.045</v>
      </c>
    </row>
    <row r="5406" spans="1:8">
      <c r="A5406" s="1">
        <f>'HHR-NGL-05-102+600 TO 127+600'!A5406</f>
        <v>0</v>
      </c>
      <c r="B5406" s="1">
        <f>'HHR-NGL-05-102+600 TO 127+600'!B5406</f>
        <v>-41.039000000000001</v>
      </c>
      <c r="C5406" s="1">
        <f>'HHR-NGL-05-102+600 TO 127+600'!D5406</f>
        <v>7.9189999999999996</v>
      </c>
      <c r="E5406" s="1">
        <f t="shared" si="340"/>
        <v>116850</v>
      </c>
      <c r="F5406" s="2">
        <f t="shared" si="341"/>
        <v>1168500</v>
      </c>
      <c r="G5406" s="17">
        <f t="shared" si="339"/>
        <v>1</v>
      </c>
      <c r="H5406" s="1" t="str">
        <f t="shared" si="342"/>
        <v>PLINE PLINE: 1168458.961,7.919</v>
      </c>
    </row>
    <row r="5407" spans="1:8">
      <c r="A5407" s="1">
        <f>'HHR-NGL-05-102+600 TO 127+600'!A5407</f>
        <v>0</v>
      </c>
      <c r="B5407" s="1">
        <f>'HHR-NGL-05-102+600 TO 127+600'!B5407</f>
        <v>-29.738</v>
      </c>
      <c r="C5407" s="1">
        <f>'HHR-NGL-05-102+600 TO 127+600'!D5407</f>
        <v>9.3970000000000002</v>
      </c>
      <c r="E5407" s="1">
        <f t="shared" si="340"/>
        <v>116850</v>
      </c>
      <c r="F5407" s="2">
        <f t="shared" si="341"/>
        <v>1168500</v>
      </c>
      <c r="G5407" s="17">
        <f t="shared" si="339"/>
        <v>1</v>
      </c>
      <c r="H5407" s="1" t="str">
        <f t="shared" si="342"/>
        <v>PLINE PLINE: 1168470.262,9.397</v>
      </c>
    </row>
    <row r="5408" spans="1:8">
      <c r="A5408" s="1">
        <f>'HHR-NGL-05-102+600 TO 127+600'!A5408</f>
        <v>0</v>
      </c>
      <c r="B5408" s="1">
        <f>'HHR-NGL-05-102+600 TO 127+600'!B5408</f>
        <v>-24.015999999999998</v>
      </c>
      <c r="C5408" s="1">
        <f>'HHR-NGL-05-102+600 TO 127+600'!D5408</f>
        <v>8.3369999999999997</v>
      </c>
      <c r="E5408" s="1">
        <f t="shared" si="340"/>
        <v>116850</v>
      </c>
      <c r="F5408" s="2">
        <f t="shared" si="341"/>
        <v>1168500</v>
      </c>
      <c r="G5408" s="17">
        <f t="shared" si="339"/>
        <v>1</v>
      </c>
      <c r="H5408" s="1" t="str">
        <f t="shared" si="342"/>
        <v>PLINE PLINE: 1168475.984,8.337</v>
      </c>
    </row>
    <row r="5409" spans="1:8">
      <c r="A5409" s="1">
        <f>'HHR-NGL-05-102+600 TO 127+600'!A5409</f>
        <v>0</v>
      </c>
      <c r="B5409" s="1">
        <f>'HHR-NGL-05-102+600 TO 127+600'!B5409</f>
        <v>-17.672999999999998</v>
      </c>
      <c r="C5409" s="1">
        <f>'HHR-NGL-05-102+600 TO 127+600'!D5409</f>
        <v>7.7569999999999997</v>
      </c>
      <c r="E5409" s="1">
        <f t="shared" si="340"/>
        <v>116850</v>
      </c>
      <c r="F5409" s="2">
        <f t="shared" si="341"/>
        <v>1168500</v>
      </c>
      <c r="G5409" s="17">
        <f t="shared" si="339"/>
        <v>1</v>
      </c>
      <c r="H5409" s="1" t="str">
        <f t="shared" si="342"/>
        <v>PLINE PLINE: 1168482.327,7.757</v>
      </c>
    </row>
    <row r="5410" spans="1:8">
      <c r="A5410" s="1">
        <f>'HHR-NGL-05-102+600 TO 127+600'!A5410</f>
        <v>0</v>
      </c>
      <c r="B5410" s="1">
        <f>'HHR-NGL-05-102+600 TO 127+600'!B5410</f>
        <v>-14.052</v>
      </c>
      <c r="C5410" s="1">
        <f>'HHR-NGL-05-102+600 TO 127+600'!D5410</f>
        <v>7.8789999999999996</v>
      </c>
      <c r="E5410" s="1">
        <f t="shared" si="340"/>
        <v>116850</v>
      </c>
      <c r="F5410" s="2">
        <f t="shared" si="341"/>
        <v>1168500</v>
      </c>
      <c r="G5410" s="17">
        <f t="shared" si="339"/>
        <v>1</v>
      </c>
      <c r="H5410" s="1" t="str">
        <f t="shared" si="342"/>
        <v>PLINE PLINE: 1168485.948,7.879</v>
      </c>
    </row>
    <row r="5411" spans="1:8">
      <c r="A5411" s="1">
        <f>'HHR-NGL-05-102+600 TO 127+600'!A5411</f>
        <v>0</v>
      </c>
      <c r="B5411" s="1">
        <f>'HHR-NGL-05-102+600 TO 127+600'!B5411</f>
        <v>-6.8680000000000003</v>
      </c>
      <c r="C5411" s="1">
        <f>'HHR-NGL-05-102+600 TO 127+600'!D5411</f>
        <v>9.4049999999999994</v>
      </c>
      <c r="E5411" s="1">
        <f t="shared" si="340"/>
        <v>116850</v>
      </c>
      <c r="F5411" s="2">
        <f t="shared" si="341"/>
        <v>1168500</v>
      </c>
      <c r="G5411" s="17">
        <f t="shared" si="339"/>
        <v>1</v>
      </c>
      <c r="H5411" s="1" t="str">
        <f t="shared" si="342"/>
        <v>PLINE PLINE: 1168493.132,9.405</v>
      </c>
    </row>
    <row r="5412" spans="1:8">
      <c r="A5412" s="1">
        <f>'HHR-NGL-05-102+600 TO 127+600'!A5412</f>
        <v>0</v>
      </c>
      <c r="B5412" s="1">
        <f>'HHR-NGL-05-102+600 TO 127+600'!B5412</f>
        <v>-3.5630000000000002</v>
      </c>
      <c r="C5412" s="1">
        <f>'HHR-NGL-05-102+600 TO 127+600'!D5412</f>
        <v>9.359</v>
      </c>
      <c r="E5412" s="1">
        <f t="shared" si="340"/>
        <v>116850</v>
      </c>
      <c r="F5412" s="2">
        <f t="shared" si="341"/>
        <v>1168500</v>
      </c>
      <c r="G5412" s="17">
        <f t="shared" si="339"/>
        <v>1</v>
      </c>
      <c r="H5412" s="1" t="str">
        <f t="shared" si="342"/>
        <v>PLINE PLINE: 1168496.437,9.359</v>
      </c>
    </row>
    <row r="5413" spans="1:8">
      <c r="A5413" s="1">
        <f>'HHR-NGL-05-102+600 TO 127+600'!A5413</f>
        <v>0</v>
      </c>
      <c r="B5413" s="1">
        <f>'HHR-NGL-05-102+600 TO 127+600'!B5413</f>
        <v>0</v>
      </c>
      <c r="C5413" s="1">
        <f>'HHR-NGL-05-102+600 TO 127+600'!D5413</f>
        <v>9.3130000000000006</v>
      </c>
      <c r="E5413" s="1">
        <f t="shared" si="340"/>
        <v>116850</v>
      </c>
      <c r="F5413" s="2">
        <f t="shared" si="341"/>
        <v>1168500</v>
      </c>
      <c r="G5413" s="17">
        <f t="shared" si="339"/>
        <v>1</v>
      </c>
      <c r="H5413" s="1" t="str">
        <f t="shared" si="342"/>
        <v>PLINE PLINE: 1168500,9.313</v>
      </c>
    </row>
    <row r="5414" spans="1:8">
      <c r="A5414" s="1">
        <f>'HHR-NGL-05-102+600 TO 127+600'!A5414</f>
        <v>0</v>
      </c>
      <c r="B5414" s="1">
        <f>'HHR-NGL-05-102+600 TO 127+600'!B5414</f>
        <v>7.0960000000000001</v>
      </c>
      <c r="C5414" s="1">
        <f>'HHR-NGL-05-102+600 TO 127+600'!D5414</f>
        <v>8.827</v>
      </c>
      <c r="E5414" s="1">
        <f t="shared" si="340"/>
        <v>116850</v>
      </c>
      <c r="F5414" s="2">
        <f t="shared" si="341"/>
        <v>1168500</v>
      </c>
      <c r="G5414" s="17">
        <f t="shared" si="339"/>
        <v>1</v>
      </c>
      <c r="H5414" s="1" t="str">
        <f t="shared" si="342"/>
        <v>PLINE PLINE: 1168507.096,8.827</v>
      </c>
    </row>
    <row r="5415" spans="1:8">
      <c r="A5415" s="1">
        <f>'HHR-NGL-05-102+600 TO 127+600'!A5415</f>
        <v>0</v>
      </c>
      <c r="B5415" s="1">
        <f>'HHR-NGL-05-102+600 TO 127+600'!B5415</f>
        <v>10.212</v>
      </c>
      <c r="C5415" s="1">
        <f>'HHR-NGL-05-102+600 TO 127+600'!D5415</f>
        <v>9.1720000000000006</v>
      </c>
      <c r="E5415" s="1">
        <f t="shared" si="340"/>
        <v>116850</v>
      </c>
      <c r="F5415" s="2">
        <f t="shared" si="341"/>
        <v>1168500</v>
      </c>
      <c r="G5415" s="17">
        <f t="shared" si="339"/>
        <v>1</v>
      </c>
      <c r="H5415" s="1" t="str">
        <f t="shared" si="342"/>
        <v>PLINE PLINE: 1168510.212,9.172</v>
      </c>
    </row>
    <row r="5416" spans="1:8">
      <c r="A5416" s="1" t="str">
        <f>'HHR-NGL-05-102+600 TO 127+600'!A5416</f>
        <v>116+875</v>
      </c>
      <c r="B5416" s="1">
        <f>'HHR-NGL-05-102+600 TO 127+600'!B5416</f>
        <v>0</v>
      </c>
      <c r="C5416" s="1">
        <f>'HHR-NGL-05-102+600 TO 127+600'!D5416</f>
        <v>0</v>
      </c>
      <c r="D5416" s="25">
        <v>116875</v>
      </c>
      <c r="E5416" s="1">
        <f t="shared" si="340"/>
        <v>116875</v>
      </c>
      <c r="F5416" s="2">
        <f t="shared" si="341"/>
        <v>1168750</v>
      </c>
      <c r="G5416" s="17">
        <f t="shared" si="339"/>
        <v>1</v>
      </c>
    </row>
    <row r="5417" spans="1:8">
      <c r="A5417" s="1" t="str">
        <f>'HHR-NGL-05-102+600 TO 127+600'!A5417</f>
        <v>GROUND</v>
      </c>
      <c r="B5417" s="1">
        <f>'HHR-NGL-05-102+600 TO 127+600'!B5417</f>
        <v>0</v>
      </c>
      <c r="C5417" s="1">
        <f>'HHR-NGL-05-102+600 TO 127+600'!D5417</f>
        <v>0</v>
      </c>
      <c r="E5417" s="1">
        <f t="shared" si="340"/>
        <v>116875</v>
      </c>
      <c r="F5417" s="2">
        <f t="shared" si="341"/>
        <v>1168750</v>
      </c>
      <c r="G5417" s="17">
        <f t="shared" si="339"/>
        <v>1</v>
      </c>
    </row>
    <row r="5418" spans="1:8">
      <c r="A5418" s="1">
        <f>'HHR-NGL-05-102+600 TO 127+600'!A5418</f>
        <v>0</v>
      </c>
      <c r="B5418" s="1">
        <f>'HHR-NGL-05-102+600 TO 127+600'!B5418</f>
        <v>-100</v>
      </c>
      <c r="C5418" s="1">
        <f>'HHR-NGL-05-102+600 TO 127+600'!D5418</f>
        <v>7.8739999999999997</v>
      </c>
      <c r="E5418" s="1">
        <f t="shared" si="340"/>
        <v>116875</v>
      </c>
      <c r="F5418" s="2">
        <f t="shared" si="341"/>
        <v>1168750</v>
      </c>
      <c r="G5418" s="17">
        <f t="shared" si="339"/>
        <v>1</v>
      </c>
      <c r="H5418" s="1" t="str">
        <f t="shared" si="342"/>
        <v>PLINE PLINE: 1168650,7.874</v>
      </c>
    </row>
    <row r="5419" spans="1:8">
      <c r="A5419" s="1">
        <f>'HHR-NGL-05-102+600 TO 127+600'!A5419</f>
        <v>0</v>
      </c>
      <c r="B5419" s="1">
        <f>'HHR-NGL-05-102+600 TO 127+600'!B5419</f>
        <v>-99.825999999999993</v>
      </c>
      <c r="C5419" s="1">
        <f>'HHR-NGL-05-102+600 TO 127+600'!D5419</f>
        <v>7.875</v>
      </c>
      <c r="E5419" s="1">
        <f t="shared" si="340"/>
        <v>116875</v>
      </c>
      <c r="F5419" s="2">
        <f t="shared" si="341"/>
        <v>1168750</v>
      </c>
      <c r="G5419" s="17">
        <f t="shared" si="339"/>
        <v>1</v>
      </c>
      <c r="H5419" s="1" t="str">
        <f t="shared" si="342"/>
        <v>PLINE PLINE: 1168650.174,7.875</v>
      </c>
    </row>
    <row r="5420" spans="1:8">
      <c r="A5420" s="1">
        <f>'HHR-NGL-05-102+600 TO 127+600'!A5420</f>
        <v>0</v>
      </c>
      <c r="B5420" s="1">
        <f>'HHR-NGL-05-102+600 TO 127+600'!B5420</f>
        <v>-96.570999999999998</v>
      </c>
      <c r="C5420" s="1">
        <f>'HHR-NGL-05-102+600 TO 127+600'!D5420</f>
        <v>7.8819999999999997</v>
      </c>
      <c r="E5420" s="1">
        <f t="shared" si="340"/>
        <v>116875</v>
      </c>
      <c r="F5420" s="2">
        <f t="shared" si="341"/>
        <v>1168750</v>
      </c>
      <c r="G5420" s="17">
        <f t="shared" si="339"/>
        <v>1</v>
      </c>
      <c r="H5420" s="1" t="str">
        <f t="shared" si="342"/>
        <v>PLINE PLINE: 1168653.429,7.882</v>
      </c>
    </row>
    <row r="5421" spans="1:8">
      <c r="A5421" s="1">
        <f>'HHR-NGL-05-102+600 TO 127+600'!A5421</f>
        <v>0</v>
      </c>
      <c r="B5421" s="1">
        <f>'HHR-NGL-05-102+600 TO 127+600'!B5421</f>
        <v>-74.863</v>
      </c>
      <c r="C5421" s="1">
        <f>'HHR-NGL-05-102+600 TO 127+600'!D5421</f>
        <v>7.9580000000000002</v>
      </c>
      <c r="E5421" s="1">
        <f t="shared" si="340"/>
        <v>116875</v>
      </c>
      <c r="F5421" s="2">
        <f t="shared" si="341"/>
        <v>1168750</v>
      </c>
      <c r="G5421" s="17">
        <f t="shared" si="339"/>
        <v>1</v>
      </c>
      <c r="H5421" s="1" t="str">
        <f t="shared" si="342"/>
        <v>PLINE PLINE: 1168675.137,7.958</v>
      </c>
    </row>
    <row r="5422" spans="1:8">
      <c r="A5422" s="1">
        <f>'HHR-NGL-05-102+600 TO 127+600'!A5422</f>
        <v>0</v>
      </c>
      <c r="B5422" s="1">
        <f>'HHR-NGL-05-102+600 TO 127+600'!B5422</f>
        <v>-73.588999999999999</v>
      </c>
      <c r="C5422" s="1">
        <f>'HHR-NGL-05-102+600 TO 127+600'!D5422</f>
        <v>7.9660000000000002</v>
      </c>
      <c r="E5422" s="1">
        <f t="shared" si="340"/>
        <v>116875</v>
      </c>
      <c r="F5422" s="2">
        <f t="shared" si="341"/>
        <v>1168750</v>
      </c>
      <c r="G5422" s="17">
        <f t="shared" si="339"/>
        <v>1</v>
      </c>
      <c r="H5422" s="1" t="str">
        <f t="shared" si="342"/>
        <v>PLINE PLINE: 1168676.411,7.966</v>
      </c>
    </row>
    <row r="5423" spans="1:8">
      <c r="A5423" s="1">
        <f>'HHR-NGL-05-102+600 TO 127+600'!A5423</f>
        <v>0</v>
      </c>
      <c r="B5423" s="1">
        <f>'HHR-NGL-05-102+600 TO 127+600'!B5423</f>
        <v>-55.231000000000002</v>
      </c>
      <c r="C5423" s="1">
        <f>'HHR-NGL-05-102+600 TO 127+600'!D5423</f>
        <v>9.0429999999999993</v>
      </c>
      <c r="E5423" s="1">
        <f t="shared" si="340"/>
        <v>116875</v>
      </c>
      <c r="F5423" s="2">
        <f t="shared" si="341"/>
        <v>1168750</v>
      </c>
      <c r="G5423" s="17">
        <f t="shared" si="339"/>
        <v>1</v>
      </c>
      <c r="H5423" s="1" t="str">
        <f t="shared" si="342"/>
        <v>PLINE PLINE: 1168694.769,9.043</v>
      </c>
    </row>
    <row r="5424" spans="1:8">
      <c r="A5424" s="1">
        <f>'HHR-NGL-05-102+600 TO 127+600'!A5424</f>
        <v>0</v>
      </c>
      <c r="B5424" s="1">
        <f>'HHR-NGL-05-102+600 TO 127+600'!B5424</f>
        <v>-53.484000000000002</v>
      </c>
      <c r="C5424" s="1">
        <f>'HHR-NGL-05-102+600 TO 127+600'!D5424</f>
        <v>9.0869999999999997</v>
      </c>
      <c r="E5424" s="1">
        <f t="shared" si="340"/>
        <v>116875</v>
      </c>
      <c r="F5424" s="2">
        <f t="shared" si="341"/>
        <v>1168750</v>
      </c>
      <c r="G5424" s="17">
        <f t="shared" si="339"/>
        <v>1</v>
      </c>
      <c r="H5424" s="1" t="str">
        <f t="shared" si="342"/>
        <v>PLINE PLINE: 1168696.516,9.087</v>
      </c>
    </row>
    <row r="5425" spans="1:8">
      <c r="A5425" s="1">
        <f>'HHR-NGL-05-102+600 TO 127+600'!A5425</f>
        <v>0</v>
      </c>
      <c r="B5425" s="1">
        <f>'HHR-NGL-05-102+600 TO 127+600'!B5425</f>
        <v>-30.553000000000001</v>
      </c>
      <c r="C5425" s="1">
        <f>'HHR-NGL-05-102+600 TO 127+600'!D5425</f>
        <v>9.4269999999999996</v>
      </c>
      <c r="E5425" s="1">
        <f t="shared" si="340"/>
        <v>116875</v>
      </c>
      <c r="F5425" s="2">
        <f t="shared" si="341"/>
        <v>1168750</v>
      </c>
      <c r="G5425" s="17">
        <f t="shared" si="339"/>
        <v>1</v>
      </c>
      <c r="H5425" s="1" t="str">
        <f t="shared" si="342"/>
        <v>PLINE PLINE: 1168719.447,9.427</v>
      </c>
    </row>
    <row r="5426" spans="1:8">
      <c r="A5426" s="1">
        <f>'HHR-NGL-05-102+600 TO 127+600'!A5426</f>
        <v>0</v>
      </c>
      <c r="B5426" s="1">
        <f>'HHR-NGL-05-102+600 TO 127+600'!B5426</f>
        <v>-24.864999999999998</v>
      </c>
      <c r="C5426" s="1">
        <f>'HHR-NGL-05-102+600 TO 127+600'!D5426</f>
        <v>9.2940000000000005</v>
      </c>
      <c r="E5426" s="1">
        <f t="shared" si="340"/>
        <v>116875</v>
      </c>
      <c r="F5426" s="2">
        <f t="shared" si="341"/>
        <v>1168750</v>
      </c>
      <c r="G5426" s="17">
        <f t="shared" si="339"/>
        <v>1</v>
      </c>
      <c r="H5426" s="1" t="str">
        <f t="shared" si="342"/>
        <v>PLINE PLINE: 1168725.135,9.294</v>
      </c>
    </row>
    <row r="5427" spans="1:8">
      <c r="A5427" s="1">
        <f>'HHR-NGL-05-102+600 TO 127+600'!A5427</f>
        <v>0</v>
      </c>
      <c r="B5427" s="1">
        <f>'HHR-NGL-05-102+600 TO 127+600'!B5427</f>
        <v>-23.114999999999998</v>
      </c>
      <c r="C5427" s="1">
        <f>'HHR-NGL-05-102+600 TO 127+600'!D5427</f>
        <v>9.2949999999999999</v>
      </c>
      <c r="E5427" s="1">
        <f t="shared" si="340"/>
        <v>116875</v>
      </c>
      <c r="F5427" s="2">
        <f t="shared" si="341"/>
        <v>1168750</v>
      </c>
      <c r="G5427" s="17">
        <f t="shared" si="339"/>
        <v>1</v>
      </c>
      <c r="H5427" s="1" t="str">
        <f t="shared" si="342"/>
        <v>PLINE PLINE: 1168726.885,9.295</v>
      </c>
    </row>
    <row r="5428" spans="1:8">
      <c r="A5428" s="1">
        <f>'HHR-NGL-05-102+600 TO 127+600'!A5428</f>
        <v>0</v>
      </c>
      <c r="B5428" s="1">
        <f>'HHR-NGL-05-102+600 TO 127+600'!B5428</f>
        <v>-8.0060000000000002</v>
      </c>
      <c r="C5428" s="1">
        <f>'HHR-NGL-05-102+600 TO 127+600'!D5428</f>
        <v>9.4039999999999999</v>
      </c>
      <c r="E5428" s="1">
        <f t="shared" si="340"/>
        <v>116875</v>
      </c>
      <c r="F5428" s="2">
        <f t="shared" si="341"/>
        <v>1168750</v>
      </c>
      <c r="G5428" s="17">
        <f t="shared" si="339"/>
        <v>1</v>
      </c>
      <c r="H5428" s="1" t="str">
        <f t="shared" si="342"/>
        <v>PLINE PLINE: 1168741.994,9.404</v>
      </c>
    </row>
    <row r="5429" spans="1:8">
      <c r="A5429" s="1">
        <f>'HHR-NGL-05-102+600 TO 127+600'!A5429</f>
        <v>0</v>
      </c>
      <c r="B5429" s="1">
        <f>'HHR-NGL-05-102+600 TO 127+600'!B5429</f>
        <v>0</v>
      </c>
      <c r="C5429" s="1">
        <f>'HHR-NGL-05-102+600 TO 127+600'!D5429</f>
        <v>9.2739999999999991</v>
      </c>
      <c r="E5429" s="1">
        <f t="shared" si="340"/>
        <v>116875</v>
      </c>
      <c r="F5429" s="2">
        <f t="shared" si="341"/>
        <v>1168750</v>
      </c>
      <c r="G5429" s="17">
        <f t="shared" si="339"/>
        <v>1</v>
      </c>
      <c r="H5429" s="1" t="str">
        <f t="shared" si="342"/>
        <v>PLINE PLINE: 1168750,9.274</v>
      </c>
    </row>
    <row r="5430" spans="1:8">
      <c r="A5430" s="1">
        <f>'HHR-NGL-05-102+600 TO 127+600'!A5430</f>
        <v>0</v>
      </c>
      <c r="B5430" s="1">
        <f>'HHR-NGL-05-102+600 TO 127+600'!B5430</f>
        <v>5.2229999999999999</v>
      </c>
      <c r="C5430" s="1">
        <f>'HHR-NGL-05-102+600 TO 127+600'!D5430</f>
        <v>9.2439999999999998</v>
      </c>
      <c r="E5430" s="1">
        <f t="shared" si="340"/>
        <v>116875</v>
      </c>
      <c r="F5430" s="2">
        <f t="shared" si="341"/>
        <v>1168750</v>
      </c>
      <c r="G5430" s="17">
        <f t="shared" si="339"/>
        <v>1</v>
      </c>
      <c r="H5430" s="1" t="str">
        <f t="shared" si="342"/>
        <v>PLINE PLINE: 1168755.223,9.244</v>
      </c>
    </row>
    <row r="5431" spans="1:8">
      <c r="A5431" s="1" t="str">
        <f>'HHR-NGL-05-102+600 TO 127+600'!A5431</f>
        <v>116+900</v>
      </c>
      <c r="B5431" s="1">
        <f>'HHR-NGL-05-102+600 TO 127+600'!B5431</f>
        <v>0</v>
      </c>
      <c r="C5431" s="1">
        <f>'HHR-NGL-05-102+600 TO 127+600'!D5431</f>
        <v>0</v>
      </c>
      <c r="D5431" s="25">
        <v>116900</v>
      </c>
      <c r="E5431" s="1">
        <f t="shared" si="340"/>
        <v>116900</v>
      </c>
      <c r="F5431" s="2">
        <f t="shared" si="341"/>
        <v>1169000</v>
      </c>
      <c r="G5431" s="17">
        <f t="shared" si="339"/>
        <v>1</v>
      </c>
    </row>
    <row r="5432" spans="1:8">
      <c r="A5432" s="1" t="str">
        <f>'HHR-NGL-05-102+600 TO 127+600'!A5432</f>
        <v>GROUND</v>
      </c>
      <c r="B5432" s="1">
        <f>'HHR-NGL-05-102+600 TO 127+600'!B5432</f>
        <v>0</v>
      </c>
      <c r="C5432" s="1">
        <f>'HHR-NGL-05-102+600 TO 127+600'!D5432</f>
        <v>0</v>
      </c>
      <c r="E5432" s="1">
        <f t="shared" si="340"/>
        <v>116900</v>
      </c>
      <c r="F5432" s="2">
        <f t="shared" si="341"/>
        <v>1169000</v>
      </c>
      <c r="G5432" s="17">
        <f t="shared" si="339"/>
        <v>1</v>
      </c>
    </row>
    <row r="5433" spans="1:8">
      <c r="A5433" s="1">
        <f>'HHR-NGL-05-102+600 TO 127+600'!A5433</f>
        <v>0</v>
      </c>
      <c r="B5433" s="1">
        <f>'HHR-NGL-05-102+600 TO 127+600'!B5433</f>
        <v>-100</v>
      </c>
      <c r="C5433" s="1">
        <f>'HHR-NGL-05-102+600 TO 127+600'!D5433</f>
        <v>7.8150000000000004</v>
      </c>
      <c r="E5433" s="1">
        <f t="shared" si="340"/>
        <v>116900</v>
      </c>
      <c r="F5433" s="2">
        <f t="shared" si="341"/>
        <v>1169000</v>
      </c>
      <c r="G5433" s="17">
        <f t="shared" si="339"/>
        <v>1</v>
      </c>
      <c r="H5433" s="1" t="str">
        <f t="shared" si="342"/>
        <v>PLINE PLINE: 1168900,7.815</v>
      </c>
    </row>
    <row r="5434" spans="1:8">
      <c r="A5434" s="1">
        <f>'HHR-NGL-05-102+600 TO 127+600'!A5434</f>
        <v>0</v>
      </c>
      <c r="B5434" s="1">
        <f>'HHR-NGL-05-102+600 TO 127+600'!B5434</f>
        <v>-99.953999999999994</v>
      </c>
      <c r="C5434" s="1">
        <f>'HHR-NGL-05-102+600 TO 127+600'!D5434</f>
        <v>7.8150000000000004</v>
      </c>
      <c r="E5434" s="1">
        <f t="shared" si="340"/>
        <v>116900</v>
      </c>
      <c r="F5434" s="2">
        <f t="shared" si="341"/>
        <v>1169000</v>
      </c>
      <c r="G5434" s="17">
        <f t="shared" si="339"/>
        <v>1</v>
      </c>
      <c r="H5434" s="1" t="str">
        <f t="shared" si="342"/>
        <v>PLINE PLINE: 1168900.046,7.815</v>
      </c>
    </row>
    <row r="5435" spans="1:8">
      <c r="A5435" s="1">
        <f>'HHR-NGL-05-102+600 TO 127+600'!A5435</f>
        <v>0</v>
      </c>
      <c r="B5435" s="1">
        <f>'HHR-NGL-05-102+600 TO 127+600'!B5435</f>
        <v>-99.468000000000004</v>
      </c>
      <c r="C5435" s="1">
        <f>'HHR-NGL-05-102+600 TO 127+600'!D5435</f>
        <v>7.8179999999999996</v>
      </c>
      <c r="E5435" s="1">
        <f t="shared" si="340"/>
        <v>116900</v>
      </c>
      <c r="F5435" s="2">
        <f t="shared" si="341"/>
        <v>1169000</v>
      </c>
      <c r="G5435" s="17">
        <f t="shared" si="339"/>
        <v>1</v>
      </c>
      <c r="H5435" s="1" t="str">
        <f t="shared" si="342"/>
        <v>PLINE PLINE: 1168900.532,7.818</v>
      </c>
    </row>
    <row r="5436" spans="1:8">
      <c r="A5436" s="1">
        <f>'HHR-NGL-05-102+600 TO 127+600'!A5436</f>
        <v>0</v>
      </c>
      <c r="B5436" s="1">
        <f>'HHR-NGL-05-102+600 TO 127+600'!B5436</f>
        <v>-90.89</v>
      </c>
      <c r="C5436" s="1">
        <f>'HHR-NGL-05-102+600 TO 127+600'!D5436</f>
        <v>7.9480000000000004</v>
      </c>
      <c r="E5436" s="1">
        <f t="shared" si="340"/>
        <v>116900</v>
      </c>
      <c r="F5436" s="2">
        <f t="shared" si="341"/>
        <v>1169000</v>
      </c>
      <c r="G5436" s="17">
        <f t="shared" si="339"/>
        <v>1</v>
      </c>
      <c r="H5436" s="1" t="str">
        <f t="shared" si="342"/>
        <v>PLINE PLINE: 1168909.11,7.948</v>
      </c>
    </row>
    <row r="5437" spans="1:8">
      <c r="A5437" s="1">
        <f>'HHR-NGL-05-102+600 TO 127+600'!A5437</f>
        <v>0</v>
      </c>
      <c r="B5437" s="1">
        <f>'HHR-NGL-05-102+600 TO 127+600'!B5437</f>
        <v>-76.191000000000003</v>
      </c>
      <c r="C5437" s="1">
        <f>'HHR-NGL-05-102+600 TO 127+600'!D5437</f>
        <v>8.1769999999999996</v>
      </c>
      <c r="E5437" s="1">
        <f t="shared" si="340"/>
        <v>116900</v>
      </c>
      <c r="F5437" s="2">
        <f t="shared" si="341"/>
        <v>1169000</v>
      </c>
      <c r="G5437" s="17">
        <f t="shared" si="339"/>
        <v>1</v>
      </c>
      <c r="H5437" s="1" t="str">
        <f t="shared" si="342"/>
        <v>PLINE PLINE: 1168923.809,8.177</v>
      </c>
    </row>
    <row r="5438" spans="1:8">
      <c r="A5438" s="1">
        <f>'HHR-NGL-05-102+600 TO 127+600'!A5438</f>
        <v>0</v>
      </c>
      <c r="B5438" s="1">
        <f>'HHR-NGL-05-102+600 TO 127+600'!B5438</f>
        <v>-70.183000000000007</v>
      </c>
      <c r="C5438" s="1">
        <f>'HHR-NGL-05-102+600 TO 127+600'!D5438</f>
        <v>8.15</v>
      </c>
      <c r="E5438" s="1">
        <f t="shared" si="340"/>
        <v>116900</v>
      </c>
      <c r="F5438" s="2">
        <f t="shared" si="341"/>
        <v>1169000</v>
      </c>
      <c r="G5438" s="17">
        <f t="shared" si="339"/>
        <v>1</v>
      </c>
      <c r="H5438" s="1" t="str">
        <f t="shared" si="342"/>
        <v>PLINE PLINE: 1168929.817,8.15</v>
      </c>
    </row>
    <row r="5439" spans="1:8">
      <c r="A5439" s="1">
        <f>'HHR-NGL-05-102+600 TO 127+600'!A5439</f>
        <v>0</v>
      </c>
      <c r="B5439" s="1">
        <f>'HHR-NGL-05-102+600 TO 127+600'!B5439</f>
        <v>-65.244</v>
      </c>
      <c r="C5439" s="1">
        <f>'HHR-NGL-05-102+600 TO 127+600'!D5439</f>
        <v>8.31</v>
      </c>
      <c r="E5439" s="1">
        <f t="shared" si="340"/>
        <v>116900</v>
      </c>
      <c r="F5439" s="2">
        <f t="shared" si="341"/>
        <v>1169000</v>
      </c>
      <c r="G5439" s="17">
        <f t="shared" si="339"/>
        <v>1</v>
      </c>
      <c r="H5439" s="1" t="str">
        <f t="shared" si="342"/>
        <v>PLINE PLINE: 1168934.756,8.31</v>
      </c>
    </row>
    <row r="5440" spans="1:8">
      <c r="A5440" s="1">
        <f>'HHR-NGL-05-102+600 TO 127+600'!A5440</f>
        <v>0</v>
      </c>
      <c r="B5440" s="1">
        <f>'HHR-NGL-05-102+600 TO 127+600'!B5440</f>
        <v>-50.844999999999999</v>
      </c>
      <c r="C5440" s="1">
        <f>'HHR-NGL-05-102+600 TO 127+600'!D5440</f>
        <v>9.2379999999999995</v>
      </c>
      <c r="E5440" s="1">
        <f t="shared" si="340"/>
        <v>116900</v>
      </c>
      <c r="F5440" s="2">
        <f t="shared" si="341"/>
        <v>1169000</v>
      </c>
      <c r="G5440" s="17">
        <f t="shared" si="339"/>
        <v>1</v>
      </c>
      <c r="H5440" s="1" t="str">
        <f t="shared" si="342"/>
        <v>PLINE PLINE: 1168949.155,9.238</v>
      </c>
    </row>
    <row r="5441" spans="1:8">
      <c r="A5441" s="1">
        <f>'HHR-NGL-05-102+600 TO 127+600'!A5441</f>
        <v>0</v>
      </c>
      <c r="B5441" s="1">
        <f>'HHR-NGL-05-102+600 TO 127+600'!B5441</f>
        <v>-49.917999999999999</v>
      </c>
      <c r="C5441" s="1">
        <f>'HHR-NGL-05-102+600 TO 127+600'!D5441</f>
        <v>9.1590000000000007</v>
      </c>
      <c r="E5441" s="1">
        <f t="shared" si="340"/>
        <v>116900</v>
      </c>
      <c r="F5441" s="2">
        <f t="shared" si="341"/>
        <v>1169000</v>
      </c>
      <c r="G5441" s="17">
        <f t="shared" si="339"/>
        <v>1</v>
      </c>
      <c r="H5441" s="1" t="str">
        <f t="shared" si="342"/>
        <v>PLINE PLINE: 1168950.082,9.159</v>
      </c>
    </row>
    <row r="5442" spans="1:8">
      <c r="A5442" s="1">
        <f>'HHR-NGL-05-102+600 TO 127+600'!A5442</f>
        <v>0</v>
      </c>
      <c r="B5442" s="1">
        <f>'HHR-NGL-05-102+600 TO 127+600'!B5442</f>
        <v>-48.738999999999997</v>
      </c>
      <c r="C5442" s="1">
        <f>'HHR-NGL-05-102+600 TO 127+600'!D5442</f>
        <v>9.2509999999999994</v>
      </c>
      <c r="E5442" s="1">
        <f t="shared" si="340"/>
        <v>116900</v>
      </c>
      <c r="F5442" s="2">
        <f t="shared" si="341"/>
        <v>1169000</v>
      </c>
      <c r="G5442" s="17">
        <f t="shared" ref="G5442:G5505" si="343">G5441</f>
        <v>1</v>
      </c>
      <c r="H5442" s="1" t="str">
        <f t="shared" si="342"/>
        <v>PLINE PLINE: 1168951.261,9.251</v>
      </c>
    </row>
    <row r="5443" spans="1:8">
      <c r="A5443" s="1">
        <f>'HHR-NGL-05-102+600 TO 127+600'!A5443</f>
        <v>0</v>
      </c>
      <c r="B5443" s="1">
        <f>'HHR-NGL-05-102+600 TO 127+600'!B5443</f>
        <v>-31.370999999999999</v>
      </c>
      <c r="C5443" s="1">
        <f>'HHR-NGL-05-102+600 TO 127+600'!D5443</f>
        <v>9.4489999999999998</v>
      </c>
      <c r="E5443" s="1">
        <f t="shared" si="340"/>
        <v>116900</v>
      </c>
      <c r="F5443" s="2">
        <f t="shared" si="341"/>
        <v>1169000</v>
      </c>
      <c r="G5443" s="17">
        <f t="shared" si="343"/>
        <v>1</v>
      </c>
      <c r="H5443" s="1" t="str">
        <f t="shared" si="342"/>
        <v>PLINE PLINE: 1168968.629,9.449</v>
      </c>
    </row>
    <row r="5444" spans="1:8">
      <c r="A5444" s="1">
        <f>'HHR-NGL-05-102+600 TO 127+600'!A5444</f>
        <v>0</v>
      </c>
      <c r="B5444" s="1">
        <f>'HHR-NGL-05-102+600 TO 127+600'!B5444</f>
        <v>-25.53</v>
      </c>
      <c r="C5444" s="1">
        <f>'HHR-NGL-05-102+600 TO 127+600'!D5444</f>
        <v>9.3070000000000004</v>
      </c>
      <c r="E5444" s="1">
        <f t="shared" ref="E5444:E5507" si="344">IF((D5444=0),E5443,D5444)</f>
        <v>116900</v>
      </c>
      <c r="F5444" s="2">
        <f t="shared" ref="F5444:F5507" si="345">IF((C5444=0),(E5444-0)*$H$1,F5443)</f>
        <v>1169000</v>
      </c>
      <c r="G5444" s="17">
        <f t="shared" si="343"/>
        <v>1</v>
      </c>
      <c r="H5444" s="1" t="str">
        <f t="shared" ref="H5444:H5507" si="346">CONCATENATE("PLINE PLINE: ",(B5444+F5444)*G5444,",",C5444)</f>
        <v>PLINE PLINE: 1168974.47,9.307</v>
      </c>
    </row>
    <row r="5445" spans="1:8">
      <c r="A5445" s="1">
        <f>'HHR-NGL-05-102+600 TO 127+600'!A5445</f>
        <v>0</v>
      </c>
      <c r="B5445" s="1">
        <f>'HHR-NGL-05-102+600 TO 127+600'!B5445</f>
        <v>-24.385999999999999</v>
      </c>
      <c r="C5445" s="1">
        <f>'HHR-NGL-05-102+600 TO 127+600'!D5445</f>
        <v>9.3070000000000004</v>
      </c>
      <c r="E5445" s="1">
        <f t="shared" si="344"/>
        <v>116900</v>
      </c>
      <c r="F5445" s="2">
        <f t="shared" si="345"/>
        <v>1169000</v>
      </c>
      <c r="G5445" s="17">
        <f t="shared" si="343"/>
        <v>1</v>
      </c>
      <c r="H5445" s="1" t="str">
        <f t="shared" si="346"/>
        <v>PLINE PLINE: 1168975.614,9.307</v>
      </c>
    </row>
    <row r="5446" spans="1:8">
      <c r="A5446" s="1">
        <f>'HHR-NGL-05-102+600 TO 127+600'!A5446</f>
        <v>0</v>
      </c>
      <c r="B5446" s="1">
        <f>'HHR-NGL-05-102+600 TO 127+600'!B5446</f>
        <v>-8.2249999999999996</v>
      </c>
      <c r="C5446" s="1">
        <f>'HHR-NGL-05-102+600 TO 127+600'!D5446</f>
        <v>9.3879999999999999</v>
      </c>
      <c r="E5446" s="1">
        <f t="shared" si="344"/>
        <v>116900</v>
      </c>
      <c r="F5446" s="2">
        <f t="shared" si="345"/>
        <v>1169000</v>
      </c>
      <c r="G5446" s="17">
        <f t="shared" si="343"/>
        <v>1</v>
      </c>
      <c r="H5446" s="1" t="str">
        <f t="shared" si="346"/>
        <v>PLINE PLINE: 1168991.775,9.388</v>
      </c>
    </row>
    <row r="5447" spans="1:8">
      <c r="A5447" s="1">
        <f>'HHR-NGL-05-102+600 TO 127+600'!A5447</f>
        <v>0</v>
      </c>
      <c r="B5447" s="1">
        <f>'HHR-NGL-05-102+600 TO 127+600'!B5447</f>
        <v>0</v>
      </c>
      <c r="C5447" s="1">
        <f>'HHR-NGL-05-102+600 TO 127+600'!D5447</f>
        <v>9.1509999999999998</v>
      </c>
      <c r="E5447" s="1">
        <f t="shared" si="344"/>
        <v>116900</v>
      </c>
      <c r="F5447" s="2">
        <f t="shared" si="345"/>
        <v>1169000</v>
      </c>
      <c r="G5447" s="17">
        <f t="shared" si="343"/>
        <v>1</v>
      </c>
      <c r="H5447" s="1" t="str">
        <f t="shared" si="346"/>
        <v>PLINE PLINE: 1169000,9.151</v>
      </c>
    </row>
    <row r="5448" spans="1:8">
      <c r="A5448" s="1" t="str">
        <f>'HHR-NGL-05-102+600 TO 127+600'!A5448</f>
        <v>116+925</v>
      </c>
      <c r="B5448" s="1">
        <f>'HHR-NGL-05-102+600 TO 127+600'!B5448</f>
        <v>0</v>
      </c>
      <c r="C5448" s="1">
        <f>'HHR-NGL-05-102+600 TO 127+600'!D5448</f>
        <v>0</v>
      </c>
      <c r="D5448" s="25">
        <v>116925</v>
      </c>
      <c r="E5448" s="1">
        <f t="shared" si="344"/>
        <v>116925</v>
      </c>
      <c r="F5448" s="2">
        <f t="shared" si="345"/>
        <v>1169250</v>
      </c>
      <c r="G5448" s="17">
        <f t="shared" si="343"/>
        <v>1</v>
      </c>
    </row>
    <row r="5449" spans="1:8">
      <c r="A5449" s="1" t="str">
        <f>'HHR-NGL-05-102+600 TO 127+600'!A5449</f>
        <v>GROUND</v>
      </c>
      <c r="B5449" s="1">
        <f>'HHR-NGL-05-102+600 TO 127+600'!B5449</f>
        <v>0</v>
      </c>
      <c r="C5449" s="1">
        <f>'HHR-NGL-05-102+600 TO 127+600'!D5449</f>
        <v>0</v>
      </c>
      <c r="E5449" s="1">
        <f t="shared" si="344"/>
        <v>116925</v>
      </c>
      <c r="F5449" s="2">
        <f t="shared" si="345"/>
        <v>1169250</v>
      </c>
      <c r="G5449" s="17">
        <f t="shared" si="343"/>
        <v>1</v>
      </c>
    </row>
    <row r="5450" spans="1:8">
      <c r="A5450" s="1">
        <f>'HHR-NGL-05-102+600 TO 127+600'!A5450</f>
        <v>0</v>
      </c>
      <c r="B5450" s="1">
        <f>'HHR-NGL-05-102+600 TO 127+600'!B5450</f>
        <v>-100</v>
      </c>
      <c r="C5450" s="1">
        <f>'HHR-NGL-05-102+600 TO 127+600'!D5450</f>
        <v>8.1430000000000007</v>
      </c>
      <c r="E5450" s="1">
        <f t="shared" si="344"/>
        <v>116925</v>
      </c>
      <c r="F5450" s="2">
        <f t="shared" si="345"/>
        <v>1169250</v>
      </c>
      <c r="G5450" s="17">
        <f t="shared" si="343"/>
        <v>1</v>
      </c>
      <c r="H5450" s="1" t="str">
        <f t="shared" si="346"/>
        <v>PLINE PLINE: 1169150,8.143</v>
      </c>
    </row>
    <row r="5451" spans="1:8">
      <c r="A5451" s="1">
        <f>'HHR-NGL-05-102+600 TO 127+600'!A5451</f>
        <v>0</v>
      </c>
      <c r="B5451" s="1">
        <f>'HHR-NGL-05-102+600 TO 127+600'!B5451</f>
        <v>-83.734999999999999</v>
      </c>
      <c r="C5451" s="1">
        <f>'HHR-NGL-05-102+600 TO 127+600'!D5451</f>
        <v>8.2750000000000004</v>
      </c>
      <c r="E5451" s="1">
        <f t="shared" si="344"/>
        <v>116925</v>
      </c>
      <c r="F5451" s="2">
        <f t="shared" si="345"/>
        <v>1169250</v>
      </c>
      <c r="G5451" s="17">
        <f t="shared" si="343"/>
        <v>1</v>
      </c>
      <c r="H5451" s="1" t="str">
        <f t="shared" si="346"/>
        <v>PLINE PLINE: 1169166.265,8.275</v>
      </c>
    </row>
    <row r="5452" spans="1:8">
      <c r="A5452" s="1">
        <f>'HHR-NGL-05-102+600 TO 127+600'!A5452</f>
        <v>0</v>
      </c>
      <c r="B5452" s="1">
        <f>'HHR-NGL-05-102+600 TO 127+600'!B5452</f>
        <v>-77.835999999999999</v>
      </c>
      <c r="C5452" s="1">
        <f>'HHR-NGL-05-102+600 TO 127+600'!D5452</f>
        <v>8.282</v>
      </c>
      <c r="E5452" s="1">
        <f t="shared" si="344"/>
        <v>116925</v>
      </c>
      <c r="F5452" s="2">
        <f t="shared" si="345"/>
        <v>1169250</v>
      </c>
      <c r="G5452" s="17">
        <f t="shared" si="343"/>
        <v>1</v>
      </c>
      <c r="H5452" s="1" t="str">
        <f t="shared" si="346"/>
        <v>PLINE PLINE: 1169172.164,8.282</v>
      </c>
    </row>
    <row r="5453" spans="1:8">
      <c r="A5453" s="1">
        <f>'HHR-NGL-05-102+600 TO 127+600'!A5453</f>
        <v>0</v>
      </c>
      <c r="B5453" s="1">
        <f>'HHR-NGL-05-102+600 TO 127+600'!B5453</f>
        <v>-76.751999999999995</v>
      </c>
      <c r="C5453" s="1">
        <f>'HHR-NGL-05-102+600 TO 127+600'!D5453</f>
        <v>7.9859999999999998</v>
      </c>
      <c r="E5453" s="1">
        <f t="shared" si="344"/>
        <v>116925</v>
      </c>
      <c r="F5453" s="2">
        <f t="shared" si="345"/>
        <v>1169250</v>
      </c>
      <c r="G5453" s="17">
        <f t="shared" si="343"/>
        <v>1</v>
      </c>
      <c r="H5453" s="1" t="str">
        <f t="shared" si="346"/>
        <v>PLINE PLINE: 1169173.248,7.986</v>
      </c>
    </row>
    <row r="5454" spans="1:8">
      <c r="A5454" s="1">
        <f>'HHR-NGL-05-102+600 TO 127+600'!A5454</f>
        <v>0</v>
      </c>
      <c r="B5454" s="1">
        <f>'HHR-NGL-05-102+600 TO 127+600'!B5454</f>
        <v>-69.847999999999999</v>
      </c>
      <c r="C5454" s="1">
        <f>'HHR-NGL-05-102+600 TO 127+600'!D5454</f>
        <v>6.87</v>
      </c>
      <c r="E5454" s="1">
        <f t="shared" si="344"/>
        <v>116925</v>
      </c>
      <c r="F5454" s="2">
        <f t="shared" si="345"/>
        <v>1169250</v>
      </c>
      <c r="G5454" s="17">
        <f t="shared" si="343"/>
        <v>1</v>
      </c>
      <c r="H5454" s="1" t="str">
        <f t="shared" si="346"/>
        <v>PLINE PLINE: 1169180.152,6.87</v>
      </c>
    </row>
    <row r="5455" spans="1:8">
      <c r="A5455" s="1">
        <f>'HHR-NGL-05-102+600 TO 127+600'!A5455</f>
        <v>0</v>
      </c>
      <c r="B5455" s="1">
        <f>'HHR-NGL-05-102+600 TO 127+600'!B5455</f>
        <v>-68.248999999999995</v>
      </c>
      <c r="C5455" s="1">
        <f>'HHR-NGL-05-102+600 TO 127+600'!D5455</f>
        <v>7.258</v>
      </c>
      <c r="E5455" s="1">
        <f t="shared" si="344"/>
        <v>116925</v>
      </c>
      <c r="F5455" s="2">
        <f t="shared" si="345"/>
        <v>1169250</v>
      </c>
      <c r="G5455" s="17">
        <f t="shared" si="343"/>
        <v>1</v>
      </c>
      <c r="H5455" s="1" t="str">
        <f t="shared" si="346"/>
        <v>PLINE PLINE: 1169181.751,7.258</v>
      </c>
    </row>
    <row r="5456" spans="1:8">
      <c r="A5456" s="1">
        <f>'HHR-NGL-05-102+600 TO 127+600'!A5456</f>
        <v>0</v>
      </c>
      <c r="B5456" s="1">
        <f>'HHR-NGL-05-102+600 TO 127+600'!B5456</f>
        <v>-64.58</v>
      </c>
      <c r="C5456" s="1">
        <f>'HHR-NGL-05-102+600 TO 127+600'!D5456</f>
        <v>7.7519999999999998</v>
      </c>
      <c r="E5456" s="1">
        <f t="shared" si="344"/>
        <v>116925</v>
      </c>
      <c r="F5456" s="2">
        <f t="shared" si="345"/>
        <v>1169250</v>
      </c>
      <c r="G5456" s="17">
        <f t="shared" si="343"/>
        <v>1</v>
      </c>
      <c r="H5456" s="1" t="str">
        <f t="shared" si="346"/>
        <v>PLINE PLINE: 1169185.42,7.752</v>
      </c>
    </row>
    <row r="5457" spans="1:8">
      <c r="A5457" s="1">
        <f>'HHR-NGL-05-102+600 TO 127+600'!A5457</f>
        <v>0</v>
      </c>
      <c r="B5457" s="1">
        <f>'HHR-NGL-05-102+600 TO 127+600'!B5457</f>
        <v>-61.780999999999999</v>
      </c>
      <c r="C5457" s="1">
        <f>'HHR-NGL-05-102+600 TO 127+600'!D5457</f>
        <v>8.0220000000000002</v>
      </c>
      <c r="E5457" s="1">
        <f t="shared" si="344"/>
        <v>116925</v>
      </c>
      <c r="F5457" s="2">
        <f t="shared" si="345"/>
        <v>1169250</v>
      </c>
      <c r="G5457" s="17">
        <f t="shared" si="343"/>
        <v>1</v>
      </c>
      <c r="H5457" s="1" t="str">
        <f t="shared" si="346"/>
        <v>PLINE PLINE: 1169188.219,8.022</v>
      </c>
    </row>
    <row r="5458" spans="1:8">
      <c r="A5458" s="1">
        <f>'HHR-NGL-05-102+600 TO 127+600'!A5458</f>
        <v>0</v>
      </c>
      <c r="B5458" s="1">
        <f>'HHR-NGL-05-102+600 TO 127+600'!B5458</f>
        <v>-57.738999999999997</v>
      </c>
      <c r="C5458" s="1">
        <f>'HHR-NGL-05-102+600 TO 127+600'!D5458</f>
        <v>8.1229999999999993</v>
      </c>
      <c r="E5458" s="1">
        <f t="shared" si="344"/>
        <v>116925</v>
      </c>
      <c r="F5458" s="2">
        <f t="shared" si="345"/>
        <v>1169250</v>
      </c>
      <c r="G5458" s="17">
        <f t="shared" si="343"/>
        <v>1</v>
      </c>
      <c r="H5458" s="1" t="str">
        <f t="shared" si="346"/>
        <v>PLINE PLINE: 1169192.261,8.123</v>
      </c>
    </row>
    <row r="5459" spans="1:8">
      <c r="A5459" s="1">
        <f>'HHR-NGL-05-102+600 TO 127+600'!A5459</f>
        <v>0</v>
      </c>
      <c r="B5459" s="1">
        <f>'HHR-NGL-05-102+600 TO 127+600'!B5459</f>
        <v>-53.463999999999999</v>
      </c>
      <c r="C5459" s="1">
        <f>'HHR-NGL-05-102+600 TO 127+600'!D5459</f>
        <v>9.327</v>
      </c>
      <c r="E5459" s="1">
        <f t="shared" si="344"/>
        <v>116925</v>
      </c>
      <c r="F5459" s="2">
        <f t="shared" si="345"/>
        <v>1169250</v>
      </c>
      <c r="G5459" s="17">
        <f t="shared" si="343"/>
        <v>1</v>
      </c>
      <c r="H5459" s="1" t="str">
        <f t="shared" si="346"/>
        <v>PLINE PLINE: 1169196.536,9.327</v>
      </c>
    </row>
    <row r="5460" spans="1:8">
      <c r="A5460" s="1">
        <f>'HHR-NGL-05-102+600 TO 127+600'!A5460</f>
        <v>0</v>
      </c>
      <c r="B5460" s="1">
        <f>'HHR-NGL-05-102+600 TO 127+600'!B5460</f>
        <v>-51.719000000000001</v>
      </c>
      <c r="C5460" s="1">
        <f>'HHR-NGL-05-102+600 TO 127+600'!D5460</f>
        <v>8.6929999999999996</v>
      </c>
      <c r="E5460" s="1">
        <f t="shared" si="344"/>
        <v>116925</v>
      </c>
      <c r="F5460" s="2">
        <f t="shared" si="345"/>
        <v>1169250</v>
      </c>
      <c r="G5460" s="17">
        <f t="shared" si="343"/>
        <v>1</v>
      </c>
      <c r="H5460" s="1" t="str">
        <f t="shared" si="346"/>
        <v>PLINE PLINE: 1169198.281,8.693</v>
      </c>
    </row>
    <row r="5461" spans="1:8">
      <c r="A5461" s="1">
        <f>'HHR-NGL-05-102+600 TO 127+600'!A5461</f>
        <v>0</v>
      </c>
      <c r="B5461" s="1">
        <f>'HHR-NGL-05-102+600 TO 127+600'!B5461</f>
        <v>-48.085000000000001</v>
      </c>
      <c r="C5461" s="1">
        <f>'HHR-NGL-05-102+600 TO 127+600'!D5461</f>
        <v>7.7649999999999997</v>
      </c>
      <c r="E5461" s="1">
        <f t="shared" si="344"/>
        <v>116925</v>
      </c>
      <c r="F5461" s="2">
        <f t="shared" si="345"/>
        <v>1169250</v>
      </c>
      <c r="G5461" s="17">
        <f t="shared" si="343"/>
        <v>1</v>
      </c>
      <c r="H5461" s="1" t="str">
        <f t="shared" si="346"/>
        <v>PLINE PLINE: 1169201.915,7.765</v>
      </c>
    </row>
    <row r="5462" spans="1:8">
      <c r="A5462" s="1">
        <f>'HHR-NGL-05-102+600 TO 127+600'!A5462</f>
        <v>0</v>
      </c>
      <c r="B5462" s="1">
        <f>'HHR-NGL-05-102+600 TO 127+600'!B5462</f>
        <v>-44.011000000000003</v>
      </c>
      <c r="C5462" s="1">
        <f>'HHR-NGL-05-102+600 TO 127+600'!D5462</f>
        <v>7.7889999999999997</v>
      </c>
      <c r="E5462" s="1">
        <f t="shared" si="344"/>
        <v>116925</v>
      </c>
      <c r="F5462" s="2">
        <f t="shared" si="345"/>
        <v>1169250</v>
      </c>
      <c r="G5462" s="17">
        <f t="shared" si="343"/>
        <v>1</v>
      </c>
      <c r="H5462" s="1" t="str">
        <f t="shared" si="346"/>
        <v>PLINE PLINE: 1169205.989,7.789</v>
      </c>
    </row>
    <row r="5463" spans="1:8">
      <c r="A5463" s="1">
        <f>'HHR-NGL-05-102+600 TO 127+600'!A5463</f>
        <v>0</v>
      </c>
      <c r="B5463" s="1">
        <f>'HHR-NGL-05-102+600 TO 127+600'!B5463</f>
        <v>-33</v>
      </c>
      <c r="C5463" s="1">
        <f>'HHR-NGL-05-102+600 TO 127+600'!D5463</f>
        <v>8.9540000000000006</v>
      </c>
      <c r="E5463" s="1">
        <f t="shared" si="344"/>
        <v>116925</v>
      </c>
      <c r="F5463" s="2">
        <f t="shared" si="345"/>
        <v>1169250</v>
      </c>
      <c r="G5463" s="17">
        <f t="shared" si="343"/>
        <v>1</v>
      </c>
      <c r="H5463" s="1" t="str">
        <f t="shared" si="346"/>
        <v>PLINE PLINE: 1169217,8.954</v>
      </c>
    </row>
    <row r="5464" spans="1:8">
      <c r="A5464" s="1">
        <f>'HHR-NGL-05-102+600 TO 127+600'!A5464</f>
        <v>0</v>
      </c>
      <c r="B5464" s="1">
        <f>'HHR-NGL-05-102+600 TO 127+600'!B5464</f>
        <v>-30.509</v>
      </c>
      <c r="C5464" s="1">
        <f>'HHR-NGL-05-102+600 TO 127+600'!D5464</f>
        <v>9.3960000000000008</v>
      </c>
      <c r="E5464" s="1">
        <f t="shared" si="344"/>
        <v>116925</v>
      </c>
      <c r="F5464" s="2">
        <f t="shared" si="345"/>
        <v>1169250</v>
      </c>
      <c r="G5464" s="17">
        <f t="shared" si="343"/>
        <v>1</v>
      </c>
      <c r="H5464" s="1" t="str">
        <f t="shared" si="346"/>
        <v>PLINE PLINE: 1169219.491,9.396</v>
      </c>
    </row>
    <row r="5465" spans="1:8">
      <c r="A5465" s="1">
        <f>'HHR-NGL-05-102+600 TO 127+600'!A5465</f>
        <v>0</v>
      </c>
      <c r="B5465" s="1">
        <f>'HHR-NGL-05-102+600 TO 127+600'!B5465</f>
        <v>-30.393999999999998</v>
      </c>
      <c r="C5465" s="1">
        <f>'HHR-NGL-05-102+600 TO 127+600'!D5465</f>
        <v>9.391</v>
      </c>
      <c r="E5465" s="1">
        <f t="shared" si="344"/>
        <v>116925</v>
      </c>
      <c r="F5465" s="2">
        <f t="shared" si="345"/>
        <v>1169250</v>
      </c>
      <c r="G5465" s="17">
        <f t="shared" si="343"/>
        <v>1</v>
      </c>
      <c r="H5465" s="1" t="str">
        <f t="shared" si="346"/>
        <v>PLINE PLINE: 1169219.606,9.391</v>
      </c>
    </row>
    <row r="5466" spans="1:8">
      <c r="A5466" s="1">
        <f>'HHR-NGL-05-102+600 TO 127+600'!A5466</f>
        <v>0</v>
      </c>
      <c r="B5466" s="1">
        <f>'HHR-NGL-05-102+600 TO 127+600'!B5466</f>
        <v>-27.751999999999999</v>
      </c>
      <c r="C5466" s="1">
        <f>'HHR-NGL-05-102+600 TO 127+600'!D5466</f>
        <v>8.8719999999999999</v>
      </c>
      <c r="E5466" s="1">
        <f t="shared" si="344"/>
        <v>116925</v>
      </c>
      <c r="F5466" s="2">
        <f t="shared" si="345"/>
        <v>1169250</v>
      </c>
      <c r="G5466" s="17">
        <f t="shared" si="343"/>
        <v>1</v>
      </c>
      <c r="H5466" s="1" t="str">
        <f t="shared" si="346"/>
        <v>PLINE PLINE: 1169222.248,8.872</v>
      </c>
    </row>
    <row r="5467" spans="1:8">
      <c r="A5467" s="1">
        <f>'HHR-NGL-05-102+600 TO 127+600'!A5467</f>
        <v>0</v>
      </c>
      <c r="B5467" s="1">
        <f>'HHR-NGL-05-102+600 TO 127+600'!B5467</f>
        <v>-6.4720000000000004</v>
      </c>
      <c r="C5467" s="1">
        <f>'HHR-NGL-05-102+600 TO 127+600'!D5467</f>
        <v>9.2260000000000009</v>
      </c>
      <c r="E5467" s="1">
        <f t="shared" si="344"/>
        <v>116925</v>
      </c>
      <c r="F5467" s="2">
        <f t="shared" si="345"/>
        <v>1169250</v>
      </c>
      <c r="G5467" s="17">
        <f t="shared" si="343"/>
        <v>1</v>
      </c>
      <c r="H5467" s="1" t="str">
        <f t="shared" si="346"/>
        <v>PLINE PLINE: 1169243.528,9.226</v>
      </c>
    </row>
    <row r="5468" spans="1:8">
      <c r="A5468" s="1">
        <f>'HHR-NGL-05-102+600 TO 127+600'!A5468</f>
        <v>0</v>
      </c>
      <c r="B5468" s="1">
        <f>'HHR-NGL-05-102+600 TO 127+600'!B5468</f>
        <v>-6.4630000000000001</v>
      </c>
      <c r="C5468" s="1">
        <f>'HHR-NGL-05-102+600 TO 127+600'!D5468</f>
        <v>9.2260000000000009</v>
      </c>
      <c r="E5468" s="1">
        <f t="shared" si="344"/>
        <v>116925</v>
      </c>
      <c r="F5468" s="2">
        <f t="shared" si="345"/>
        <v>1169250</v>
      </c>
      <c r="G5468" s="17">
        <f t="shared" si="343"/>
        <v>1</v>
      </c>
      <c r="H5468" s="1" t="str">
        <f t="shared" si="346"/>
        <v>PLINE PLINE: 1169243.537,9.226</v>
      </c>
    </row>
    <row r="5469" spans="1:8">
      <c r="A5469" s="1">
        <f>'HHR-NGL-05-102+600 TO 127+600'!A5469</f>
        <v>0</v>
      </c>
      <c r="B5469" s="1">
        <f>'HHR-NGL-05-102+600 TO 127+600'!B5469</f>
        <v>-6.4459999999999997</v>
      </c>
      <c r="C5469" s="1">
        <f>'HHR-NGL-05-102+600 TO 127+600'!D5469</f>
        <v>9.2219999999999995</v>
      </c>
      <c r="E5469" s="1">
        <f t="shared" si="344"/>
        <v>116925</v>
      </c>
      <c r="F5469" s="2">
        <f t="shared" si="345"/>
        <v>1169250</v>
      </c>
      <c r="G5469" s="17">
        <f t="shared" si="343"/>
        <v>1</v>
      </c>
      <c r="H5469" s="1" t="str">
        <f t="shared" si="346"/>
        <v>PLINE PLINE: 1169243.554,9.222</v>
      </c>
    </row>
    <row r="5470" spans="1:8">
      <c r="A5470" s="1">
        <f>'HHR-NGL-05-102+600 TO 127+600'!A5470</f>
        <v>0</v>
      </c>
      <c r="B5470" s="1">
        <f>'HHR-NGL-05-102+600 TO 127+600'!B5470</f>
        <v>-6.4390000000000001</v>
      </c>
      <c r="C5470" s="1">
        <f>'HHR-NGL-05-102+600 TO 127+600'!D5470</f>
        <v>9.2289999999999992</v>
      </c>
      <c r="E5470" s="1">
        <f t="shared" si="344"/>
        <v>116925</v>
      </c>
      <c r="F5470" s="2">
        <f t="shared" si="345"/>
        <v>1169250</v>
      </c>
      <c r="G5470" s="17">
        <f t="shared" si="343"/>
        <v>1</v>
      </c>
      <c r="H5470" s="1" t="str">
        <f t="shared" si="346"/>
        <v>PLINE PLINE: 1169243.561,9.229</v>
      </c>
    </row>
    <row r="5471" spans="1:8">
      <c r="A5471" s="1">
        <f>'HHR-NGL-05-102+600 TO 127+600'!A5471</f>
        <v>0</v>
      </c>
      <c r="B5471" s="1">
        <f>'HHR-NGL-05-102+600 TO 127+600'!B5471</f>
        <v>-4.97</v>
      </c>
      <c r="C5471" s="1">
        <f>'HHR-NGL-05-102+600 TO 127+600'!D5471</f>
        <v>9.2240000000000002</v>
      </c>
      <c r="E5471" s="1">
        <f t="shared" si="344"/>
        <v>116925</v>
      </c>
      <c r="F5471" s="2">
        <f t="shared" si="345"/>
        <v>1169250</v>
      </c>
      <c r="G5471" s="17">
        <f t="shared" si="343"/>
        <v>1</v>
      </c>
      <c r="H5471" s="1" t="str">
        <f t="shared" si="346"/>
        <v>PLINE PLINE: 1169245.03,9.224</v>
      </c>
    </row>
    <row r="5472" spans="1:8">
      <c r="A5472" s="1">
        <f>'HHR-NGL-05-102+600 TO 127+600'!A5472</f>
        <v>0</v>
      </c>
      <c r="B5472" s="1">
        <f>'HHR-NGL-05-102+600 TO 127+600'!B5472</f>
        <v>-4.8780000000000001</v>
      </c>
      <c r="C5472" s="1">
        <f>'HHR-NGL-05-102+600 TO 127+600'!D5472</f>
        <v>9.2159999999999993</v>
      </c>
      <c r="E5472" s="1">
        <f t="shared" si="344"/>
        <v>116925</v>
      </c>
      <c r="F5472" s="2">
        <f t="shared" si="345"/>
        <v>1169250</v>
      </c>
      <c r="G5472" s="17">
        <f t="shared" si="343"/>
        <v>1</v>
      </c>
      <c r="H5472" s="1" t="str">
        <f t="shared" si="346"/>
        <v>PLINE PLINE: 1169245.122,9.216</v>
      </c>
    </row>
    <row r="5473" spans="1:8">
      <c r="A5473" s="1">
        <f>'HHR-NGL-05-102+600 TO 127+600'!A5473</f>
        <v>0</v>
      </c>
      <c r="B5473" s="1">
        <f>'HHR-NGL-05-102+600 TO 127+600'!B5473</f>
        <v>-3.8239999999999998</v>
      </c>
      <c r="C5473" s="1">
        <f>'HHR-NGL-05-102+600 TO 127+600'!D5473</f>
        <v>9.4239999999999995</v>
      </c>
      <c r="E5473" s="1">
        <f t="shared" si="344"/>
        <v>116925</v>
      </c>
      <c r="F5473" s="2">
        <f t="shared" si="345"/>
        <v>1169250</v>
      </c>
      <c r="G5473" s="17">
        <f t="shared" si="343"/>
        <v>1</v>
      </c>
      <c r="H5473" s="1" t="str">
        <f t="shared" si="346"/>
        <v>PLINE PLINE: 1169246.176,9.424</v>
      </c>
    </row>
    <row r="5474" spans="1:8">
      <c r="A5474" s="1">
        <f>'HHR-NGL-05-102+600 TO 127+600'!A5474</f>
        <v>0</v>
      </c>
      <c r="B5474" s="1">
        <f>'HHR-NGL-05-102+600 TO 127+600'!B5474</f>
        <v>-3.169</v>
      </c>
      <c r="C5474" s="1">
        <f>'HHR-NGL-05-102+600 TO 127+600'!D5474</f>
        <v>8.1259999999999994</v>
      </c>
      <c r="E5474" s="1">
        <f t="shared" si="344"/>
        <v>116925</v>
      </c>
      <c r="F5474" s="2">
        <f t="shared" si="345"/>
        <v>1169250</v>
      </c>
      <c r="G5474" s="17">
        <f t="shared" si="343"/>
        <v>1</v>
      </c>
      <c r="H5474" s="1" t="str">
        <f t="shared" si="346"/>
        <v>PLINE PLINE: 1169246.831,8.126</v>
      </c>
    </row>
    <row r="5475" spans="1:8">
      <c r="A5475" s="1">
        <f>'HHR-NGL-05-102+600 TO 127+600'!A5475</f>
        <v>0</v>
      </c>
      <c r="B5475" s="1">
        <f>'HHR-NGL-05-102+600 TO 127+600'!B5475</f>
        <v>-2.573</v>
      </c>
      <c r="C5475" s="1">
        <f>'HHR-NGL-05-102+600 TO 127+600'!D5475</f>
        <v>8.07</v>
      </c>
      <c r="E5475" s="1">
        <f t="shared" si="344"/>
        <v>116925</v>
      </c>
      <c r="F5475" s="2">
        <f t="shared" si="345"/>
        <v>1169250</v>
      </c>
      <c r="G5475" s="17">
        <f t="shared" si="343"/>
        <v>1</v>
      </c>
      <c r="H5475" s="1" t="str">
        <f t="shared" si="346"/>
        <v>PLINE PLINE: 1169247.427,8.07</v>
      </c>
    </row>
    <row r="5476" spans="1:8">
      <c r="A5476" s="1">
        <f>'HHR-NGL-05-102+600 TO 127+600'!A5476</f>
        <v>0</v>
      </c>
      <c r="B5476" s="1">
        <f>'HHR-NGL-05-102+600 TO 127+600'!B5476</f>
        <v>-2.573</v>
      </c>
      <c r="C5476" s="1">
        <f>'HHR-NGL-05-102+600 TO 127+600'!D5476</f>
        <v>8.07</v>
      </c>
      <c r="E5476" s="1">
        <f t="shared" si="344"/>
        <v>116925</v>
      </c>
      <c r="F5476" s="2">
        <f t="shared" si="345"/>
        <v>1169250</v>
      </c>
      <c r="G5476" s="17">
        <f t="shared" si="343"/>
        <v>1</v>
      </c>
      <c r="H5476" s="1" t="str">
        <f t="shared" si="346"/>
        <v>PLINE PLINE: 1169247.427,8.07</v>
      </c>
    </row>
    <row r="5477" spans="1:8">
      <c r="A5477" s="1" t="str">
        <f>'HHR-NGL-05-102+600 TO 127+600'!A5477</f>
        <v>116+950</v>
      </c>
      <c r="B5477" s="1">
        <f>'HHR-NGL-05-102+600 TO 127+600'!B5477</f>
        <v>0</v>
      </c>
      <c r="C5477" s="1">
        <f>'HHR-NGL-05-102+600 TO 127+600'!D5477</f>
        <v>0</v>
      </c>
      <c r="D5477" s="25">
        <v>116950</v>
      </c>
      <c r="E5477" s="1">
        <f t="shared" si="344"/>
        <v>116950</v>
      </c>
      <c r="F5477" s="2">
        <f t="shared" si="345"/>
        <v>1169500</v>
      </c>
      <c r="G5477" s="17">
        <f t="shared" si="343"/>
        <v>1</v>
      </c>
    </row>
    <row r="5478" spans="1:8">
      <c r="A5478" s="1" t="str">
        <f>'HHR-NGL-05-102+600 TO 127+600'!A5478</f>
        <v>GROUND</v>
      </c>
      <c r="B5478" s="1">
        <f>'HHR-NGL-05-102+600 TO 127+600'!B5478</f>
        <v>0</v>
      </c>
      <c r="C5478" s="1">
        <f>'HHR-NGL-05-102+600 TO 127+600'!D5478</f>
        <v>0</v>
      </c>
      <c r="E5478" s="1">
        <f t="shared" si="344"/>
        <v>116950</v>
      </c>
      <c r="F5478" s="2">
        <f t="shared" si="345"/>
        <v>1169500</v>
      </c>
      <c r="G5478" s="17">
        <f t="shared" si="343"/>
        <v>1</v>
      </c>
    </row>
    <row r="5479" spans="1:8">
      <c r="A5479" s="1">
        <f>'HHR-NGL-05-102+600 TO 127+600'!A5479</f>
        <v>0</v>
      </c>
      <c r="B5479" s="1">
        <f>'HHR-NGL-05-102+600 TO 127+600'!B5479</f>
        <v>-100</v>
      </c>
      <c r="C5479" s="1">
        <f>'HHR-NGL-05-102+600 TO 127+600'!D5479</f>
        <v>8.2129999999999992</v>
      </c>
      <c r="E5479" s="1">
        <f t="shared" si="344"/>
        <v>116950</v>
      </c>
      <c r="F5479" s="2">
        <f t="shared" si="345"/>
        <v>1169500</v>
      </c>
      <c r="G5479" s="17">
        <f t="shared" si="343"/>
        <v>1</v>
      </c>
      <c r="H5479" s="1" t="str">
        <f t="shared" si="346"/>
        <v>PLINE PLINE: 1169400,8.213</v>
      </c>
    </row>
    <row r="5480" spans="1:8">
      <c r="A5480" s="1">
        <f>'HHR-NGL-05-102+600 TO 127+600'!A5480</f>
        <v>0</v>
      </c>
      <c r="B5480" s="1">
        <f>'HHR-NGL-05-102+600 TO 127+600'!B5480</f>
        <v>-99.864000000000004</v>
      </c>
      <c r="C5480" s="1">
        <f>'HHR-NGL-05-102+600 TO 127+600'!D5480</f>
        <v>8.2149999999999999</v>
      </c>
      <c r="E5480" s="1">
        <f t="shared" si="344"/>
        <v>116950</v>
      </c>
      <c r="F5480" s="2">
        <f t="shared" si="345"/>
        <v>1169500</v>
      </c>
      <c r="G5480" s="17">
        <f t="shared" si="343"/>
        <v>1</v>
      </c>
      <c r="H5480" s="1" t="str">
        <f t="shared" si="346"/>
        <v>PLINE PLINE: 1169400.136,8.215</v>
      </c>
    </row>
    <row r="5481" spans="1:8">
      <c r="A5481" s="1">
        <f>'HHR-NGL-05-102+600 TO 127+600'!A5481</f>
        <v>0</v>
      </c>
      <c r="B5481" s="1">
        <f>'HHR-NGL-05-102+600 TO 127+600'!B5481</f>
        <v>-99.018000000000001</v>
      </c>
      <c r="C5481" s="1">
        <f>'HHR-NGL-05-102+600 TO 127+600'!D5481</f>
        <v>8.2149999999999999</v>
      </c>
      <c r="E5481" s="1">
        <f t="shared" si="344"/>
        <v>116950</v>
      </c>
      <c r="F5481" s="2">
        <f t="shared" si="345"/>
        <v>1169500</v>
      </c>
      <c r="G5481" s="17">
        <f t="shared" si="343"/>
        <v>1</v>
      </c>
      <c r="H5481" s="1" t="str">
        <f t="shared" si="346"/>
        <v>PLINE PLINE: 1169400.982,8.215</v>
      </c>
    </row>
    <row r="5482" spans="1:8">
      <c r="A5482" s="1">
        <f>'HHR-NGL-05-102+600 TO 127+600'!A5482</f>
        <v>0</v>
      </c>
      <c r="B5482" s="1">
        <f>'HHR-NGL-05-102+600 TO 127+600'!B5482</f>
        <v>-76.930999999999997</v>
      </c>
      <c r="C5482" s="1">
        <f>'HHR-NGL-05-102+600 TO 127+600'!D5482</f>
        <v>8.0960000000000001</v>
      </c>
      <c r="E5482" s="1">
        <f t="shared" si="344"/>
        <v>116950</v>
      </c>
      <c r="F5482" s="2">
        <f t="shared" si="345"/>
        <v>1169500</v>
      </c>
      <c r="G5482" s="17">
        <f t="shared" si="343"/>
        <v>1</v>
      </c>
      <c r="H5482" s="1" t="str">
        <f t="shared" si="346"/>
        <v>PLINE PLINE: 1169423.069,8.096</v>
      </c>
    </row>
    <row r="5483" spans="1:8">
      <c r="A5483" s="1">
        <f>'HHR-NGL-05-102+600 TO 127+600'!A5483</f>
        <v>0</v>
      </c>
      <c r="B5483" s="1">
        <f>'HHR-NGL-05-102+600 TO 127+600'!B5483</f>
        <v>-76.727000000000004</v>
      </c>
      <c r="C5483" s="1">
        <f>'HHR-NGL-05-102+600 TO 127+600'!D5483</f>
        <v>8.0399999999999991</v>
      </c>
      <c r="E5483" s="1">
        <f t="shared" si="344"/>
        <v>116950</v>
      </c>
      <c r="F5483" s="2">
        <f t="shared" si="345"/>
        <v>1169500</v>
      </c>
      <c r="G5483" s="17">
        <f t="shared" si="343"/>
        <v>1</v>
      </c>
      <c r="H5483" s="1" t="str">
        <f t="shared" si="346"/>
        <v>PLINE PLINE: 1169423.273,8.04</v>
      </c>
    </row>
    <row r="5484" spans="1:8">
      <c r="A5484" s="1">
        <f>'HHR-NGL-05-102+600 TO 127+600'!A5484</f>
        <v>0</v>
      </c>
      <c r="B5484" s="1">
        <f>'HHR-NGL-05-102+600 TO 127+600'!B5484</f>
        <v>-76.510000000000005</v>
      </c>
      <c r="C5484" s="1">
        <f>'HHR-NGL-05-102+600 TO 127+600'!D5484</f>
        <v>8.0719999999999992</v>
      </c>
      <c r="E5484" s="1">
        <f t="shared" si="344"/>
        <v>116950</v>
      </c>
      <c r="F5484" s="2">
        <f t="shared" si="345"/>
        <v>1169500</v>
      </c>
      <c r="G5484" s="17">
        <f t="shared" si="343"/>
        <v>1</v>
      </c>
      <c r="H5484" s="1" t="str">
        <f t="shared" si="346"/>
        <v>PLINE PLINE: 1169423.49,8.072</v>
      </c>
    </row>
    <row r="5485" spans="1:8">
      <c r="A5485" s="1">
        <f>'HHR-NGL-05-102+600 TO 127+600'!A5485</f>
        <v>0</v>
      </c>
      <c r="B5485" s="1">
        <f>'HHR-NGL-05-102+600 TO 127+600'!B5485</f>
        <v>-61.475999999999999</v>
      </c>
      <c r="C5485" s="1">
        <f>'HHR-NGL-05-102+600 TO 127+600'!D5485</f>
        <v>8.5809999999999995</v>
      </c>
      <c r="E5485" s="1">
        <f t="shared" si="344"/>
        <v>116950</v>
      </c>
      <c r="F5485" s="2">
        <f t="shared" si="345"/>
        <v>1169500</v>
      </c>
      <c r="G5485" s="17">
        <f t="shared" si="343"/>
        <v>1</v>
      </c>
      <c r="H5485" s="1" t="str">
        <f t="shared" si="346"/>
        <v>PLINE PLINE: 1169438.524,8.581</v>
      </c>
    </row>
    <row r="5486" spans="1:8">
      <c r="A5486" s="1">
        <f>'HHR-NGL-05-102+600 TO 127+600'!A5486</f>
        <v>0</v>
      </c>
      <c r="B5486" s="1">
        <f>'HHR-NGL-05-102+600 TO 127+600'!B5486</f>
        <v>-54.802999999999997</v>
      </c>
      <c r="C5486" s="1">
        <f>'HHR-NGL-05-102+600 TO 127+600'!D5486</f>
        <v>9.3829999999999991</v>
      </c>
      <c r="E5486" s="1">
        <f t="shared" si="344"/>
        <v>116950</v>
      </c>
      <c r="F5486" s="2">
        <f t="shared" si="345"/>
        <v>1169500</v>
      </c>
      <c r="G5486" s="17">
        <f t="shared" si="343"/>
        <v>1</v>
      </c>
      <c r="H5486" s="1" t="str">
        <f t="shared" si="346"/>
        <v>PLINE PLINE: 1169445.197,9.383</v>
      </c>
    </row>
    <row r="5487" spans="1:8">
      <c r="A5487" s="1">
        <f>'HHR-NGL-05-102+600 TO 127+600'!A5487</f>
        <v>0</v>
      </c>
      <c r="B5487" s="1">
        <f>'HHR-NGL-05-102+600 TO 127+600'!B5487</f>
        <v>-43.197000000000003</v>
      </c>
      <c r="C5487" s="1">
        <f>'HHR-NGL-05-102+600 TO 127+600'!D5487</f>
        <v>9.452</v>
      </c>
      <c r="E5487" s="1">
        <f t="shared" si="344"/>
        <v>116950</v>
      </c>
      <c r="F5487" s="2">
        <f t="shared" si="345"/>
        <v>1169500</v>
      </c>
      <c r="G5487" s="17">
        <f t="shared" si="343"/>
        <v>1</v>
      </c>
      <c r="H5487" s="1" t="str">
        <f t="shared" si="346"/>
        <v>PLINE PLINE: 1169456.803,9.452</v>
      </c>
    </row>
    <row r="5488" spans="1:8">
      <c r="A5488" s="1">
        <f>'HHR-NGL-05-102+600 TO 127+600'!A5488</f>
        <v>0</v>
      </c>
      <c r="B5488" s="1">
        <f>'HHR-NGL-05-102+600 TO 127+600'!B5488</f>
        <v>-33.463999999999999</v>
      </c>
      <c r="C5488" s="1">
        <f>'HHR-NGL-05-102+600 TO 127+600'!D5488</f>
        <v>9.516</v>
      </c>
      <c r="E5488" s="1">
        <f t="shared" si="344"/>
        <v>116950</v>
      </c>
      <c r="F5488" s="2">
        <f t="shared" si="345"/>
        <v>1169500</v>
      </c>
      <c r="G5488" s="17">
        <f t="shared" si="343"/>
        <v>1</v>
      </c>
      <c r="H5488" s="1" t="str">
        <f t="shared" si="346"/>
        <v>PLINE PLINE: 1169466.536,9.516</v>
      </c>
    </row>
    <row r="5489" spans="1:8">
      <c r="A5489" s="1">
        <f>'HHR-NGL-05-102+600 TO 127+600'!A5489</f>
        <v>0</v>
      </c>
      <c r="B5489" s="1">
        <f>'HHR-NGL-05-102+600 TO 127+600'!B5489</f>
        <v>-24.978000000000002</v>
      </c>
      <c r="C5489" s="1">
        <f>'HHR-NGL-05-102+600 TO 127+600'!D5489</f>
        <v>9.4649999999999999</v>
      </c>
      <c r="E5489" s="1">
        <f t="shared" si="344"/>
        <v>116950</v>
      </c>
      <c r="F5489" s="2">
        <f t="shared" si="345"/>
        <v>1169500</v>
      </c>
      <c r="G5489" s="17">
        <f t="shared" si="343"/>
        <v>1</v>
      </c>
      <c r="H5489" s="1" t="str">
        <f t="shared" si="346"/>
        <v>PLINE PLINE: 1169475.022,9.465</v>
      </c>
    </row>
    <row r="5490" spans="1:8">
      <c r="A5490" s="1">
        <f>'HHR-NGL-05-102+600 TO 127+600'!A5490</f>
        <v>0</v>
      </c>
      <c r="B5490" s="1">
        <f>'HHR-NGL-05-102+600 TO 127+600'!B5490</f>
        <v>-24.905000000000001</v>
      </c>
      <c r="C5490" s="1">
        <f>'HHR-NGL-05-102+600 TO 127+600'!D5490</f>
        <v>9.4469999999999992</v>
      </c>
      <c r="E5490" s="1">
        <f t="shared" si="344"/>
        <v>116950</v>
      </c>
      <c r="F5490" s="2">
        <f t="shared" si="345"/>
        <v>1169500</v>
      </c>
      <c r="G5490" s="17">
        <f t="shared" si="343"/>
        <v>1</v>
      </c>
      <c r="H5490" s="1" t="str">
        <f t="shared" si="346"/>
        <v>PLINE PLINE: 1169475.095,9.447</v>
      </c>
    </row>
    <row r="5491" spans="1:8">
      <c r="A5491" s="1">
        <f>'HHR-NGL-05-102+600 TO 127+600'!A5491</f>
        <v>0</v>
      </c>
      <c r="B5491" s="1">
        <f>'HHR-NGL-05-102+600 TO 127+600'!B5491</f>
        <v>-24.768000000000001</v>
      </c>
      <c r="C5491" s="1">
        <f>'HHR-NGL-05-102+600 TO 127+600'!D5491</f>
        <v>9.4640000000000004</v>
      </c>
      <c r="E5491" s="1">
        <f t="shared" si="344"/>
        <v>116950</v>
      </c>
      <c r="F5491" s="2">
        <f t="shared" si="345"/>
        <v>1169500</v>
      </c>
      <c r="G5491" s="17">
        <f t="shared" si="343"/>
        <v>1</v>
      </c>
      <c r="H5491" s="1" t="str">
        <f t="shared" si="346"/>
        <v>PLINE PLINE: 1169475.232,9.464</v>
      </c>
    </row>
    <row r="5492" spans="1:8">
      <c r="A5492" s="1">
        <f>'HHR-NGL-05-102+600 TO 127+600'!A5492</f>
        <v>0</v>
      </c>
      <c r="B5492" s="1">
        <f>'HHR-NGL-05-102+600 TO 127+600'!B5492</f>
        <v>-24.515000000000001</v>
      </c>
      <c r="C5492" s="1">
        <f>'HHR-NGL-05-102+600 TO 127+600'!D5492</f>
        <v>9.4600000000000009</v>
      </c>
      <c r="E5492" s="1">
        <f t="shared" si="344"/>
        <v>116950</v>
      </c>
      <c r="F5492" s="2">
        <f t="shared" si="345"/>
        <v>1169500</v>
      </c>
      <c r="G5492" s="17">
        <f t="shared" si="343"/>
        <v>1</v>
      </c>
      <c r="H5492" s="1" t="str">
        <f t="shared" si="346"/>
        <v>PLINE PLINE: 1169475.485,9.46</v>
      </c>
    </row>
    <row r="5493" spans="1:8">
      <c r="A5493" s="1">
        <f>'HHR-NGL-05-102+600 TO 127+600'!A5493</f>
        <v>0</v>
      </c>
      <c r="B5493" s="1">
        <f>'HHR-NGL-05-102+600 TO 127+600'!B5493</f>
        <v>-10.702</v>
      </c>
      <c r="C5493" s="1">
        <f>'HHR-NGL-05-102+600 TO 127+600'!D5493</f>
        <v>9.2449999999999992</v>
      </c>
      <c r="E5493" s="1">
        <f t="shared" si="344"/>
        <v>116950</v>
      </c>
      <c r="F5493" s="2">
        <f t="shared" si="345"/>
        <v>1169500</v>
      </c>
      <c r="G5493" s="17">
        <f t="shared" si="343"/>
        <v>1</v>
      </c>
      <c r="H5493" s="1" t="str">
        <f t="shared" si="346"/>
        <v>PLINE PLINE: 1169489.298,9.245</v>
      </c>
    </row>
    <row r="5494" spans="1:8">
      <c r="A5494" s="1">
        <f>'HHR-NGL-05-102+600 TO 127+600'!A5494</f>
        <v>0</v>
      </c>
      <c r="B5494" s="1">
        <f>'HHR-NGL-05-102+600 TO 127+600'!B5494</f>
        <v>-9.1199999999999992</v>
      </c>
      <c r="C5494" s="1">
        <f>'HHR-NGL-05-102+600 TO 127+600'!D5494</f>
        <v>8.8680000000000003</v>
      </c>
      <c r="E5494" s="1">
        <f t="shared" si="344"/>
        <v>116950</v>
      </c>
      <c r="F5494" s="2">
        <f t="shared" si="345"/>
        <v>1169500</v>
      </c>
      <c r="G5494" s="17">
        <f t="shared" si="343"/>
        <v>1</v>
      </c>
      <c r="H5494" s="1" t="str">
        <f t="shared" si="346"/>
        <v>PLINE PLINE: 1169490.88,8.868</v>
      </c>
    </row>
    <row r="5495" spans="1:8">
      <c r="A5495" s="1" t="str">
        <f>'HHR-NGL-05-102+600 TO 127+600'!A5495</f>
        <v>116+975</v>
      </c>
      <c r="B5495" s="1">
        <f>'HHR-NGL-05-102+600 TO 127+600'!B5495</f>
        <v>0</v>
      </c>
      <c r="C5495" s="1">
        <f>'HHR-NGL-05-102+600 TO 127+600'!D5495</f>
        <v>0</v>
      </c>
      <c r="D5495" s="25">
        <v>116975</v>
      </c>
      <c r="E5495" s="1">
        <f t="shared" si="344"/>
        <v>116975</v>
      </c>
      <c r="F5495" s="2">
        <f t="shared" si="345"/>
        <v>1169750</v>
      </c>
      <c r="G5495" s="17">
        <f t="shared" si="343"/>
        <v>1</v>
      </c>
    </row>
    <row r="5496" spans="1:8">
      <c r="A5496" s="1" t="str">
        <f>'HHR-NGL-05-102+600 TO 127+600'!A5496</f>
        <v>GROUND</v>
      </c>
      <c r="B5496" s="1">
        <f>'HHR-NGL-05-102+600 TO 127+600'!B5496</f>
        <v>0</v>
      </c>
      <c r="C5496" s="1">
        <f>'HHR-NGL-05-102+600 TO 127+600'!D5496</f>
        <v>0</v>
      </c>
      <c r="E5496" s="1">
        <f t="shared" si="344"/>
        <v>116975</v>
      </c>
      <c r="F5496" s="2">
        <f t="shared" si="345"/>
        <v>1169750</v>
      </c>
      <c r="G5496" s="17">
        <f t="shared" si="343"/>
        <v>1</v>
      </c>
    </row>
    <row r="5497" spans="1:8">
      <c r="A5497" s="1">
        <f>'HHR-NGL-05-102+600 TO 127+600'!A5497</f>
        <v>0</v>
      </c>
      <c r="B5497" s="1">
        <f>'HHR-NGL-05-102+600 TO 127+600'!B5497</f>
        <v>-100</v>
      </c>
      <c r="C5497" s="1">
        <f>'HHR-NGL-05-102+600 TO 127+600'!D5497</f>
        <v>8.2319999999999993</v>
      </c>
      <c r="E5497" s="1">
        <f t="shared" si="344"/>
        <v>116975</v>
      </c>
      <c r="F5497" s="2">
        <f t="shared" si="345"/>
        <v>1169750</v>
      </c>
      <c r="G5497" s="17">
        <f t="shared" si="343"/>
        <v>1</v>
      </c>
      <c r="H5497" s="1" t="str">
        <f t="shared" si="346"/>
        <v>PLINE PLINE: 1169650,8.232</v>
      </c>
    </row>
    <row r="5498" spans="1:8">
      <c r="A5498" s="1">
        <f>'HHR-NGL-05-102+600 TO 127+600'!A5498</f>
        <v>0</v>
      </c>
      <c r="B5498" s="1">
        <f>'HHR-NGL-05-102+600 TO 127+600'!B5498</f>
        <v>-81.834999999999994</v>
      </c>
      <c r="C5498" s="1">
        <f>'HHR-NGL-05-102+600 TO 127+600'!D5498</f>
        <v>8.2720000000000002</v>
      </c>
      <c r="E5498" s="1">
        <f t="shared" si="344"/>
        <v>116975</v>
      </c>
      <c r="F5498" s="2">
        <f t="shared" si="345"/>
        <v>1169750</v>
      </c>
      <c r="G5498" s="17">
        <f t="shared" si="343"/>
        <v>1</v>
      </c>
      <c r="H5498" s="1" t="str">
        <f t="shared" si="346"/>
        <v>PLINE PLINE: 1169668.165,8.272</v>
      </c>
    </row>
    <row r="5499" spans="1:8">
      <c r="A5499" s="1">
        <f>'HHR-NGL-05-102+600 TO 127+600'!A5499</f>
        <v>0</v>
      </c>
      <c r="B5499" s="1">
        <f>'HHR-NGL-05-102+600 TO 127+600'!B5499</f>
        <v>-80.602000000000004</v>
      </c>
      <c r="C5499" s="1">
        <f>'HHR-NGL-05-102+600 TO 127+600'!D5499</f>
        <v>8.3279999999999994</v>
      </c>
      <c r="E5499" s="1">
        <f t="shared" si="344"/>
        <v>116975</v>
      </c>
      <c r="F5499" s="2">
        <f t="shared" si="345"/>
        <v>1169750</v>
      </c>
      <c r="G5499" s="17">
        <f t="shared" si="343"/>
        <v>1</v>
      </c>
      <c r="H5499" s="1" t="str">
        <f t="shared" si="346"/>
        <v>PLINE PLINE: 1169669.398,8.328</v>
      </c>
    </row>
    <row r="5500" spans="1:8">
      <c r="A5500" s="1">
        <f>'HHR-NGL-05-102+600 TO 127+600'!A5500</f>
        <v>0</v>
      </c>
      <c r="B5500" s="1">
        <f>'HHR-NGL-05-102+600 TO 127+600'!B5500</f>
        <v>-74.251999999999995</v>
      </c>
      <c r="C5500" s="1">
        <f>'HHR-NGL-05-102+600 TO 127+600'!D5500</f>
        <v>9.1890000000000001</v>
      </c>
      <c r="E5500" s="1">
        <f t="shared" si="344"/>
        <v>116975</v>
      </c>
      <c r="F5500" s="2">
        <f t="shared" si="345"/>
        <v>1169750</v>
      </c>
      <c r="G5500" s="17">
        <f t="shared" si="343"/>
        <v>1</v>
      </c>
      <c r="H5500" s="1" t="str">
        <f t="shared" si="346"/>
        <v>PLINE PLINE: 1169675.748,9.189</v>
      </c>
    </row>
    <row r="5501" spans="1:8">
      <c r="A5501" s="1">
        <f>'HHR-NGL-05-102+600 TO 127+600'!A5501</f>
        <v>0</v>
      </c>
      <c r="B5501" s="1">
        <f>'HHR-NGL-05-102+600 TO 127+600'!B5501</f>
        <v>-64.123000000000005</v>
      </c>
      <c r="C5501" s="1">
        <f>'HHR-NGL-05-102+600 TO 127+600'!D5501</f>
        <v>9.31</v>
      </c>
      <c r="E5501" s="1">
        <f t="shared" si="344"/>
        <v>116975</v>
      </c>
      <c r="F5501" s="2">
        <f t="shared" si="345"/>
        <v>1169750</v>
      </c>
      <c r="G5501" s="17">
        <f t="shared" si="343"/>
        <v>1</v>
      </c>
      <c r="H5501" s="1" t="str">
        <f t="shared" si="346"/>
        <v>PLINE PLINE: 1169685.877,9.31</v>
      </c>
    </row>
    <row r="5502" spans="1:8">
      <c r="A5502" s="1">
        <f>'HHR-NGL-05-102+600 TO 127+600'!A5502</f>
        <v>0</v>
      </c>
      <c r="B5502" s="1">
        <f>'HHR-NGL-05-102+600 TO 127+600'!B5502</f>
        <v>-50.231000000000002</v>
      </c>
      <c r="C5502" s="1">
        <f>'HHR-NGL-05-102+600 TO 127+600'!D5502</f>
        <v>9.5039999999999996</v>
      </c>
      <c r="E5502" s="1">
        <f t="shared" si="344"/>
        <v>116975</v>
      </c>
      <c r="F5502" s="2">
        <f t="shared" si="345"/>
        <v>1169750</v>
      </c>
      <c r="G5502" s="17">
        <f t="shared" si="343"/>
        <v>1</v>
      </c>
      <c r="H5502" s="1" t="str">
        <f t="shared" si="346"/>
        <v>PLINE PLINE: 1169699.769,9.504</v>
      </c>
    </row>
    <row r="5503" spans="1:8">
      <c r="A5503" s="1">
        <f>'HHR-NGL-05-102+600 TO 127+600'!A5503</f>
        <v>0</v>
      </c>
      <c r="B5503" s="1">
        <f>'HHR-NGL-05-102+600 TO 127+600'!B5503</f>
        <v>-48.401000000000003</v>
      </c>
      <c r="C5503" s="1">
        <f>'HHR-NGL-05-102+600 TO 127+600'!D5503</f>
        <v>9.5</v>
      </c>
      <c r="E5503" s="1">
        <f t="shared" si="344"/>
        <v>116975</v>
      </c>
      <c r="F5503" s="2">
        <f t="shared" si="345"/>
        <v>1169750</v>
      </c>
      <c r="G5503" s="17">
        <f t="shared" si="343"/>
        <v>1</v>
      </c>
      <c r="H5503" s="1" t="str">
        <f t="shared" si="346"/>
        <v>PLINE PLINE: 1169701.599,9.5</v>
      </c>
    </row>
    <row r="5504" spans="1:8">
      <c r="A5504" s="1">
        <f>'HHR-NGL-05-102+600 TO 127+600'!A5504</f>
        <v>0</v>
      </c>
      <c r="B5504" s="1">
        <f>'HHR-NGL-05-102+600 TO 127+600'!B5504</f>
        <v>-31.04</v>
      </c>
      <c r="C5504" s="1">
        <f>'HHR-NGL-05-102+600 TO 127+600'!D5504</f>
        <v>9.4009999999999998</v>
      </c>
      <c r="E5504" s="1">
        <f t="shared" si="344"/>
        <v>116975</v>
      </c>
      <c r="F5504" s="2">
        <f t="shared" si="345"/>
        <v>1169750</v>
      </c>
      <c r="G5504" s="17">
        <f t="shared" si="343"/>
        <v>1</v>
      </c>
      <c r="H5504" s="1" t="str">
        <f t="shared" si="346"/>
        <v>PLINE PLINE: 1169718.96,9.401</v>
      </c>
    </row>
    <row r="5505" spans="1:8">
      <c r="A5505" s="1">
        <f>'HHR-NGL-05-102+600 TO 127+600'!A5505</f>
        <v>0</v>
      </c>
      <c r="B5505" s="1">
        <f>'HHR-NGL-05-102+600 TO 127+600'!B5505</f>
        <v>-25.016999999999999</v>
      </c>
      <c r="C5505" s="1">
        <f>'HHR-NGL-05-102+600 TO 127+600'!D5505</f>
        <v>9.4559999999999995</v>
      </c>
      <c r="E5505" s="1">
        <f t="shared" si="344"/>
        <v>116975</v>
      </c>
      <c r="F5505" s="2">
        <f t="shared" si="345"/>
        <v>1169750</v>
      </c>
      <c r="G5505" s="17">
        <f t="shared" si="343"/>
        <v>1</v>
      </c>
      <c r="H5505" s="1" t="str">
        <f t="shared" si="346"/>
        <v>PLINE PLINE: 1169724.983,9.456</v>
      </c>
    </row>
    <row r="5506" spans="1:8">
      <c r="A5506" s="1">
        <f>'HHR-NGL-05-102+600 TO 127+600'!A5506</f>
        <v>0</v>
      </c>
      <c r="B5506" s="1">
        <f>'HHR-NGL-05-102+600 TO 127+600'!B5506</f>
        <v>-24.6</v>
      </c>
      <c r="C5506" s="1">
        <f>'HHR-NGL-05-102+600 TO 127+600'!D5506</f>
        <v>9.452</v>
      </c>
      <c r="E5506" s="1">
        <f t="shared" si="344"/>
        <v>116975</v>
      </c>
      <c r="F5506" s="2">
        <f t="shared" si="345"/>
        <v>1169750</v>
      </c>
      <c r="G5506" s="17">
        <f t="shared" ref="G5506:G5569" si="347">G5505</f>
        <v>1</v>
      </c>
      <c r="H5506" s="1" t="str">
        <f t="shared" si="346"/>
        <v>PLINE PLINE: 1169725.4,9.452</v>
      </c>
    </row>
    <row r="5507" spans="1:8">
      <c r="A5507" s="1">
        <f>'HHR-NGL-05-102+600 TO 127+600'!A5507</f>
        <v>0</v>
      </c>
      <c r="B5507" s="1">
        <f>'HHR-NGL-05-102+600 TO 127+600'!B5507</f>
        <v>-16.292999999999999</v>
      </c>
      <c r="C5507" s="1">
        <f>'HHR-NGL-05-102+600 TO 127+600'!D5507</f>
        <v>9.1880000000000006</v>
      </c>
      <c r="E5507" s="1">
        <f t="shared" si="344"/>
        <v>116975</v>
      </c>
      <c r="F5507" s="2">
        <f t="shared" si="345"/>
        <v>1169750</v>
      </c>
      <c r="G5507" s="17">
        <f t="shared" si="347"/>
        <v>1</v>
      </c>
      <c r="H5507" s="1" t="str">
        <f t="shared" si="346"/>
        <v>PLINE PLINE: 1169733.707,9.188</v>
      </c>
    </row>
    <row r="5508" spans="1:8">
      <c r="A5508" s="1" t="str">
        <f>'HHR-NGL-05-102+600 TO 127+600'!A5508</f>
        <v>117+000</v>
      </c>
      <c r="B5508" s="1">
        <f>'HHR-NGL-05-102+600 TO 127+600'!B5508</f>
        <v>0</v>
      </c>
      <c r="C5508" s="1">
        <f>'HHR-NGL-05-102+600 TO 127+600'!D5508</f>
        <v>0</v>
      </c>
      <c r="D5508" s="25">
        <v>117000</v>
      </c>
      <c r="E5508" s="1">
        <f t="shared" ref="E5508:E5571" si="348">IF((D5508=0),E5507,D5508)</f>
        <v>117000</v>
      </c>
      <c r="F5508" s="2">
        <f t="shared" ref="F5508:F5571" si="349">IF((C5508=0),(E5508-0)*$H$1,F5507)</f>
        <v>1170000</v>
      </c>
      <c r="G5508" s="17">
        <f t="shared" si="347"/>
        <v>1</v>
      </c>
    </row>
    <row r="5509" spans="1:8">
      <c r="A5509" s="1" t="str">
        <f>'HHR-NGL-05-102+600 TO 127+600'!A5509</f>
        <v>GROUND</v>
      </c>
      <c r="B5509" s="1">
        <f>'HHR-NGL-05-102+600 TO 127+600'!B5509</f>
        <v>0</v>
      </c>
      <c r="C5509" s="1">
        <f>'HHR-NGL-05-102+600 TO 127+600'!D5509</f>
        <v>0</v>
      </c>
      <c r="E5509" s="1">
        <f t="shared" si="348"/>
        <v>117000</v>
      </c>
      <c r="F5509" s="2">
        <f t="shared" si="349"/>
        <v>1170000</v>
      </c>
      <c r="G5509" s="17">
        <f t="shared" si="347"/>
        <v>1</v>
      </c>
    </row>
    <row r="5510" spans="1:8">
      <c r="A5510" s="1">
        <f>'HHR-NGL-05-102+600 TO 127+600'!A5510</f>
        <v>0</v>
      </c>
      <c r="B5510" s="1">
        <f>'HHR-NGL-05-102+600 TO 127+600'!B5510</f>
        <v>-100</v>
      </c>
      <c r="C5510" s="1">
        <f>'HHR-NGL-05-102+600 TO 127+600'!D5510</f>
        <v>8.2870000000000008</v>
      </c>
      <c r="E5510" s="1">
        <f t="shared" si="348"/>
        <v>117000</v>
      </c>
      <c r="F5510" s="2">
        <f t="shared" si="349"/>
        <v>1170000</v>
      </c>
      <c r="G5510" s="17">
        <f t="shared" si="347"/>
        <v>1</v>
      </c>
      <c r="H5510" s="1" t="str">
        <f t="shared" ref="H5510:H5571" si="350">CONCATENATE("PLINE PLINE: ",(B5510+F5510)*G5510,",",C5510)</f>
        <v>PLINE PLINE: 1169900,8.287</v>
      </c>
    </row>
    <row r="5511" spans="1:8">
      <c r="A5511" s="1">
        <f>'HHR-NGL-05-102+600 TO 127+600'!A5511</f>
        <v>0</v>
      </c>
      <c r="B5511" s="1">
        <f>'HHR-NGL-05-102+600 TO 127+600'!B5511</f>
        <v>-98.328000000000003</v>
      </c>
      <c r="C5511" s="1">
        <f>'HHR-NGL-05-102+600 TO 127+600'!D5511</f>
        <v>8.3149999999999995</v>
      </c>
      <c r="E5511" s="1">
        <f t="shared" si="348"/>
        <v>117000</v>
      </c>
      <c r="F5511" s="2">
        <f t="shared" si="349"/>
        <v>1170000</v>
      </c>
      <c r="G5511" s="17">
        <f t="shared" si="347"/>
        <v>1</v>
      </c>
      <c r="H5511" s="1" t="str">
        <f t="shared" si="350"/>
        <v>PLINE PLINE: 1169901.672,8.315</v>
      </c>
    </row>
    <row r="5512" spans="1:8">
      <c r="A5512" s="1">
        <f>'HHR-NGL-05-102+600 TO 127+600'!A5512</f>
        <v>0</v>
      </c>
      <c r="B5512" s="1">
        <f>'HHR-NGL-05-102+600 TO 127+600'!B5512</f>
        <v>-89.656000000000006</v>
      </c>
      <c r="C5512" s="1">
        <f>'HHR-NGL-05-102+600 TO 127+600'!D5512</f>
        <v>8.7100000000000009</v>
      </c>
      <c r="E5512" s="1">
        <f t="shared" si="348"/>
        <v>117000</v>
      </c>
      <c r="F5512" s="2">
        <f t="shared" si="349"/>
        <v>1170000</v>
      </c>
      <c r="G5512" s="17">
        <f t="shared" si="347"/>
        <v>1</v>
      </c>
      <c r="H5512" s="1" t="str">
        <f t="shared" si="350"/>
        <v>PLINE PLINE: 1169910.344,8.71</v>
      </c>
    </row>
    <row r="5513" spans="1:8">
      <c r="A5513" s="1">
        <f>'HHR-NGL-05-102+600 TO 127+600'!A5513</f>
        <v>0</v>
      </c>
      <c r="B5513" s="1">
        <f>'HHR-NGL-05-102+600 TO 127+600'!B5513</f>
        <v>-74.885999999999996</v>
      </c>
      <c r="C5513" s="1">
        <f>'HHR-NGL-05-102+600 TO 127+600'!D5513</f>
        <v>9.3000000000000007</v>
      </c>
      <c r="E5513" s="1">
        <f t="shared" si="348"/>
        <v>117000</v>
      </c>
      <c r="F5513" s="2">
        <f t="shared" si="349"/>
        <v>1170000</v>
      </c>
      <c r="G5513" s="17">
        <f t="shared" si="347"/>
        <v>1</v>
      </c>
      <c r="H5513" s="1" t="str">
        <f t="shared" si="350"/>
        <v>PLINE PLINE: 1169925.114,9.3</v>
      </c>
    </row>
    <row r="5514" spans="1:8">
      <c r="A5514" s="1">
        <f>'HHR-NGL-05-102+600 TO 127+600'!A5514</f>
        <v>0</v>
      </c>
      <c r="B5514" s="1">
        <f>'HHR-NGL-05-102+600 TO 127+600'!B5514</f>
        <v>-73.706999999999994</v>
      </c>
      <c r="C5514" s="1">
        <f>'HHR-NGL-05-102+600 TO 127+600'!D5514</f>
        <v>9.3119999999999994</v>
      </c>
      <c r="E5514" s="1">
        <f t="shared" si="348"/>
        <v>117000</v>
      </c>
      <c r="F5514" s="2">
        <f t="shared" si="349"/>
        <v>1170000</v>
      </c>
      <c r="G5514" s="17">
        <f t="shared" si="347"/>
        <v>1</v>
      </c>
      <c r="H5514" s="1" t="str">
        <f t="shared" si="350"/>
        <v>PLINE PLINE: 1169926.293,9.312</v>
      </c>
    </row>
    <row r="5515" spans="1:8">
      <c r="A5515" s="1">
        <f>'HHR-NGL-05-102+600 TO 127+600'!A5515</f>
        <v>0</v>
      </c>
      <c r="B5515" s="1">
        <f>'HHR-NGL-05-102+600 TO 127+600'!B5515</f>
        <v>-50.588999999999999</v>
      </c>
      <c r="C5515" s="1">
        <f>'HHR-NGL-05-102+600 TO 127+600'!D5515</f>
        <v>9.4510000000000005</v>
      </c>
      <c r="E5515" s="1">
        <f t="shared" si="348"/>
        <v>117000</v>
      </c>
      <c r="F5515" s="2">
        <f t="shared" si="349"/>
        <v>1170000</v>
      </c>
      <c r="G5515" s="17">
        <f t="shared" si="347"/>
        <v>1</v>
      </c>
      <c r="H5515" s="1" t="str">
        <f t="shared" si="350"/>
        <v>PLINE PLINE: 1169949.411,9.451</v>
      </c>
    </row>
    <row r="5516" spans="1:8">
      <c r="A5516" s="1">
        <f>'HHR-NGL-05-102+600 TO 127+600'!A5516</f>
        <v>0</v>
      </c>
      <c r="B5516" s="1">
        <f>'HHR-NGL-05-102+600 TO 127+600'!B5516</f>
        <v>-49.33</v>
      </c>
      <c r="C5516" s="1">
        <f>'HHR-NGL-05-102+600 TO 127+600'!D5516</f>
        <v>9.4469999999999992</v>
      </c>
      <c r="E5516" s="1">
        <f t="shared" si="348"/>
        <v>117000</v>
      </c>
      <c r="F5516" s="2">
        <f t="shared" si="349"/>
        <v>1170000</v>
      </c>
      <c r="G5516" s="17">
        <f t="shared" si="347"/>
        <v>1</v>
      </c>
      <c r="H5516" s="1" t="str">
        <f t="shared" si="350"/>
        <v>PLINE PLINE: 1169950.67,9.447</v>
      </c>
    </row>
    <row r="5517" spans="1:8">
      <c r="A5517" s="1">
        <f>'HHR-NGL-05-102+600 TO 127+600'!A5517</f>
        <v>0</v>
      </c>
      <c r="B5517" s="1">
        <f>'HHR-NGL-05-102+600 TO 127+600'!B5517</f>
        <v>-36.847999999999999</v>
      </c>
      <c r="C5517" s="1">
        <f>'HHR-NGL-05-102+600 TO 127+600'!D5517</f>
        <v>9.4350000000000005</v>
      </c>
      <c r="E5517" s="1">
        <f t="shared" si="348"/>
        <v>117000</v>
      </c>
      <c r="F5517" s="2">
        <f t="shared" si="349"/>
        <v>1170000</v>
      </c>
      <c r="G5517" s="17">
        <f t="shared" si="347"/>
        <v>1</v>
      </c>
      <c r="H5517" s="1" t="str">
        <f t="shared" si="350"/>
        <v>PLINE PLINE: 1169963.152,9.435</v>
      </c>
    </row>
    <row r="5518" spans="1:8">
      <c r="A5518" s="1">
        <f>'HHR-NGL-05-102+600 TO 127+600'!A5518</f>
        <v>0</v>
      </c>
      <c r="B5518" s="1">
        <f>'HHR-NGL-05-102+600 TO 127+600'!B5518</f>
        <v>-36.021000000000001</v>
      </c>
      <c r="C5518" s="1">
        <f>'HHR-NGL-05-102+600 TO 127+600'!D5518</f>
        <v>9.4190000000000005</v>
      </c>
      <c r="E5518" s="1">
        <f t="shared" si="348"/>
        <v>117000</v>
      </c>
      <c r="F5518" s="2">
        <f t="shared" si="349"/>
        <v>1170000</v>
      </c>
      <c r="G5518" s="17">
        <f t="shared" si="347"/>
        <v>1</v>
      </c>
      <c r="H5518" s="1" t="str">
        <f t="shared" si="350"/>
        <v>PLINE PLINE: 1169963.979,9.419</v>
      </c>
    </row>
    <row r="5519" spans="1:8">
      <c r="A5519" s="1">
        <f>'HHR-NGL-05-102+600 TO 127+600'!A5519</f>
        <v>0</v>
      </c>
      <c r="B5519" s="1">
        <f>'HHR-NGL-05-102+600 TO 127+600'!B5519</f>
        <v>-25.452000000000002</v>
      </c>
      <c r="C5519" s="1">
        <f>'HHR-NGL-05-102+600 TO 127+600'!D5519</f>
        <v>9.3190000000000008</v>
      </c>
      <c r="E5519" s="1">
        <f t="shared" si="348"/>
        <v>117000</v>
      </c>
      <c r="F5519" s="2">
        <f t="shared" si="349"/>
        <v>1170000</v>
      </c>
      <c r="G5519" s="17">
        <f t="shared" si="347"/>
        <v>1</v>
      </c>
      <c r="H5519" s="1" t="str">
        <f t="shared" si="350"/>
        <v>PLINE PLINE: 1169974.548,9.319</v>
      </c>
    </row>
    <row r="5520" spans="1:8">
      <c r="A5520" s="1">
        <f>'HHR-NGL-05-102+600 TO 127+600'!A5520</f>
        <v>0</v>
      </c>
      <c r="B5520" s="1">
        <f>'HHR-NGL-05-102+600 TO 127+600'!B5520</f>
        <v>-24.437999999999999</v>
      </c>
      <c r="C5520" s="1">
        <f>'HHR-NGL-05-102+600 TO 127+600'!D5520</f>
        <v>9.31</v>
      </c>
      <c r="E5520" s="1">
        <f t="shared" si="348"/>
        <v>117000</v>
      </c>
      <c r="F5520" s="2">
        <f t="shared" si="349"/>
        <v>1170000</v>
      </c>
      <c r="G5520" s="17">
        <f t="shared" si="347"/>
        <v>1</v>
      </c>
      <c r="H5520" s="1" t="str">
        <f t="shared" si="350"/>
        <v>PLINE PLINE: 1169975.562,9.31</v>
      </c>
    </row>
    <row r="5521" spans="1:8">
      <c r="A5521" s="1">
        <f>'HHR-NGL-05-102+600 TO 127+600'!A5521</f>
        <v>0</v>
      </c>
      <c r="B5521" s="1">
        <f>'HHR-NGL-05-102+600 TO 127+600'!B5521</f>
        <v>-21.946000000000002</v>
      </c>
      <c r="C5521" s="1">
        <f>'HHR-NGL-05-102+600 TO 127+600'!D5521</f>
        <v>9.1519999999999992</v>
      </c>
      <c r="E5521" s="1">
        <f t="shared" si="348"/>
        <v>117000</v>
      </c>
      <c r="F5521" s="2">
        <f t="shared" si="349"/>
        <v>1170000</v>
      </c>
      <c r="G5521" s="17">
        <f t="shared" si="347"/>
        <v>1</v>
      </c>
      <c r="H5521" s="1" t="str">
        <f t="shared" si="350"/>
        <v>PLINE PLINE: 1169978.054,9.152</v>
      </c>
    </row>
    <row r="5522" spans="1:8">
      <c r="A5522" s="1" t="str">
        <f>'HHR-NGL-05-102+600 TO 127+600'!A5522</f>
        <v>117+025</v>
      </c>
      <c r="B5522" s="1">
        <f>'HHR-NGL-05-102+600 TO 127+600'!B5522</f>
        <v>0</v>
      </c>
      <c r="C5522" s="1">
        <f>'HHR-NGL-05-102+600 TO 127+600'!D5522</f>
        <v>0</v>
      </c>
      <c r="D5522" s="25">
        <v>117025</v>
      </c>
      <c r="E5522" s="1">
        <f t="shared" si="348"/>
        <v>117025</v>
      </c>
      <c r="F5522" s="2">
        <f t="shared" si="349"/>
        <v>1170250</v>
      </c>
      <c r="G5522" s="17">
        <f t="shared" si="347"/>
        <v>1</v>
      </c>
    </row>
    <row r="5523" spans="1:8">
      <c r="A5523" s="1" t="str">
        <f>'HHR-NGL-05-102+600 TO 127+600'!A5523</f>
        <v>GROUND</v>
      </c>
      <c r="B5523" s="1">
        <f>'HHR-NGL-05-102+600 TO 127+600'!B5523</f>
        <v>0</v>
      </c>
      <c r="C5523" s="1">
        <f>'HHR-NGL-05-102+600 TO 127+600'!D5523</f>
        <v>0</v>
      </c>
      <c r="E5523" s="1">
        <f t="shared" si="348"/>
        <v>117025</v>
      </c>
      <c r="F5523" s="2">
        <f t="shared" si="349"/>
        <v>1170250</v>
      </c>
      <c r="G5523" s="17">
        <f t="shared" si="347"/>
        <v>1</v>
      </c>
    </row>
    <row r="5524" spans="1:8">
      <c r="A5524" s="1">
        <f>'HHR-NGL-05-102+600 TO 127+600'!A5524</f>
        <v>0</v>
      </c>
      <c r="B5524" s="1">
        <f>'HHR-NGL-05-102+600 TO 127+600'!B5524</f>
        <v>-100</v>
      </c>
      <c r="C5524" s="1">
        <f>'HHR-NGL-05-102+600 TO 127+600'!D5524</f>
        <v>8.375</v>
      </c>
      <c r="E5524" s="1">
        <f t="shared" si="348"/>
        <v>117025</v>
      </c>
      <c r="F5524" s="2">
        <f t="shared" si="349"/>
        <v>1170250</v>
      </c>
      <c r="G5524" s="17">
        <f t="shared" si="347"/>
        <v>1</v>
      </c>
      <c r="H5524" s="1" t="str">
        <f t="shared" si="350"/>
        <v>PLINE PLINE: 1170150,8.375</v>
      </c>
    </row>
    <row r="5525" spans="1:8">
      <c r="A5525" s="1">
        <f>'HHR-NGL-05-102+600 TO 127+600'!A5525</f>
        <v>0</v>
      </c>
      <c r="B5525" s="1">
        <f>'HHR-NGL-05-102+600 TO 127+600'!B5525</f>
        <v>-97.727999999999994</v>
      </c>
      <c r="C5525" s="1">
        <f>'HHR-NGL-05-102+600 TO 127+600'!D5525</f>
        <v>8.4109999999999996</v>
      </c>
      <c r="E5525" s="1">
        <f t="shared" si="348"/>
        <v>117025</v>
      </c>
      <c r="F5525" s="2">
        <f t="shared" si="349"/>
        <v>1170250</v>
      </c>
      <c r="G5525" s="17">
        <f t="shared" si="347"/>
        <v>1</v>
      </c>
      <c r="H5525" s="1" t="str">
        <f t="shared" si="350"/>
        <v>PLINE PLINE: 1170152.272,8.411</v>
      </c>
    </row>
    <row r="5526" spans="1:8">
      <c r="A5526" s="1">
        <f>'HHR-NGL-05-102+600 TO 127+600'!A5526</f>
        <v>0</v>
      </c>
      <c r="B5526" s="1">
        <f>'HHR-NGL-05-102+600 TO 127+600'!B5526</f>
        <v>-92.843000000000004</v>
      </c>
      <c r="C5526" s="1">
        <f>'HHR-NGL-05-102+600 TO 127+600'!D5526</f>
        <v>8.6319999999999997</v>
      </c>
      <c r="E5526" s="1">
        <f t="shared" si="348"/>
        <v>117025</v>
      </c>
      <c r="F5526" s="2">
        <f t="shared" si="349"/>
        <v>1170250</v>
      </c>
      <c r="G5526" s="17">
        <f t="shared" si="347"/>
        <v>1</v>
      </c>
      <c r="H5526" s="1" t="str">
        <f t="shared" si="350"/>
        <v>PLINE PLINE: 1170157.157,8.632</v>
      </c>
    </row>
    <row r="5527" spans="1:8">
      <c r="A5527" s="1">
        <f>'HHR-NGL-05-102+600 TO 127+600'!A5527</f>
        <v>0</v>
      </c>
      <c r="B5527" s="1">
        <f>'HHR-NGL-05-102+600 TO 127+600'!B5527</f>
        <v>-91.52</v>
      </c>
      <c r="C5527" s="1">
        <f>'HHR-NGL-05-102+600 TO 127+600'!D5527</f>
        <v>8.7100000000000009</v>
      </c>
      <c r="E5527" s="1">
        <f t="shared" si="348"/>
        <v>117025</v>
      </c>
      <c r="F5527" s="2">
        <f t="shared" si="349"/>
        <v>1170250</v>
      </c>
      <c r="G5527" s="17">
        <f t="shared" si="347"/>
        <v>1</v>
      </c>
      <c r="H5527" s="1" t="str">
        <f t="shared" si="350"/>
        <v>PLINE PLINE: 1170158.48,8.71</v>
      </c>
    </row>
    <row r="5528" spans="1:8">
      <c r="A5528" s="1">
        <f>'HHR-NGL-05-102+600 TO 127+600'!A5528</f>
        <v>0</v>
      </c>
      <c r="B5528" s="1">
        <f>'HHR-NGL-05-102+600 TO 127+600'!B5528</f>
        <v>-74.846000000000004</v>
      </c>
      <c r="C5528" s="1">
        <f>'HHR-NGL-05-102+600 TO 127+600'!D5528</f>
        <v>9.3740000000000006</v>
      </c>
      <c r="E5528" s="1">
        <f t="shared" si="348"/>
        <v>117025</v>
      </c>
      <c r="F5528" s="2">
        <f t="shared" si="349"/>
        <v>1170250</v>
      </c>
      <c r="G5528" s="17">
        <f t="shared" si="347"/>
        <v>1</v>
      </c>
      <c r="H5528" s="1" t="str">
        <f t="shared" si="350"/>
        <v>PLINE PLINE: 1170175.154,9.374</v>
      </c>
    </row>
    <row r="5529" spans="1:8">
      <c r="A5529" s="1">
        <f>'HHR-NGL-05-102+600 TO 127+600'!A5529</f>
        <v>0</v>
      </c>
      <c r="B5529" s="1">
        <f>'HHR-NGL-05-102+600 TO 127+600'!B5529</f>
        <v>-73.597999999999999</v>
      </c>
      <c r="C5529" s="1">
        <f>'HHR-NGL-05-102+600 TO 127+600'!D5529</f>
        <v>9.3870000000000005</v>
      </c>
      <c r="E5529" s="1">
        <f t="shared" si="348"/>
        <v>117025</v>
      </c>
      <c r="F5529" s="2">
        <f t="shared" si="349"/>
        <v>1170250</v>
      </c>
      <c r="G5529" s="17">
        <f t="shared" si="347"/>
        <v>1</v>
      </c>
      <c r="H5529" s="1" t="str">
        <f t="shared" si="350"/>
        <v>PLINE PLINE: 1170176.402,9.387</v>
      </c>
    </row>
    <row r="5530" spans="1:8">
      <c r="A5530" s="1">
        <f>'HHR-NGL-05-102+600 TO 127+600'!A5530</f>
        <v>0</v>
      </c>
      <c r="B5530" s="1">
        <f>'HHR-NGL-05-102+600 TO 127+600'!B5530</f>
        <v>-63.84</v>
      </c>
      <c r="C5530" s="1">
        <f>'HHR-NGL-05-102+600 TO 127+600'!D5530</f>
        <v>8.7240000000000002</v>
      </c>
      <c r="E5530" s="1">
        <f t="shared" si="348"/>
        <v>117025</v>
      </c>
      <c r="F5530" s="2">
        <f t="shared" si="349"/>
        <v>1170250</v>
      </c>
      <c r="G5530" s="17">
        <f t="shared" si="347"/>
        <v>1</v>
      </c>
      <c r="H5530" s="1" t="str">
        <f t="shared" si="350"/>
        <v>PLINE PLINE: 1170186.16,8.724</v>
      </c>
    </row>
    <row r="5531" spans="1:8">
      <c r="A5531" s="1">
        <f>'HHR-NGL-05-102+600 TO 127+600'!A5531</f>
        <v>0</v>
      </c>
      <c r="B5531" s="1">
        <f>'HHR-NGL-05-102+600 TO 127+600'!B5531</f>
        <v>-57.664000000000001</v>
      </c>
      <c r="C5531" s="1">
        <f>'HHR-NGL-05-102+600 TO 127+600'!D5531</f>
        <v>9.5</v>
      </c>
      <c r="E5531" s="1">
        <f t="shared" si="348"/>
        <v>117025</v>
      </c>
      <c r="F5531" s="2">
        <f t="shared" si="349"/>
        <v>1170250</v>
      </c>
      <c r="G5531" s="17">
        <f t="shared" si="347"/>
        <v>1</v>
      </c>
      <c r="H5531" s="1" t="str">
        <f t="shared" si="350"/>
        <v>PLINE PLINE: 1170192.336,9.5</v>
      </c>
    </row>
    <row r="5532" spans="1:8">
      <c r="A5532" s="1">
        <f>'HHR-NGL-05-102+600 TO 127+600'!A5532</f>
        <v>0</v>
      </c>
      <c r="B5532" s="1">
        <f>'HHR-NGL-05-102+600 TO 127+600'!B5532</f>
        <v>-49.777999999999999</v>
      </c>
      <c r="C5532" s="1">
        <f>'HHR-NGL-05-102+600 TO 127+600'!D5532</f>
        <v>9.5399999999999991</v>
      </c>
      <c r="E5532" s="1">
        <f t="shared" si="348"/>
        <v>117025</v>
      </c>
      <c r="F5532" s="2">
        <f t="shared" si="349"/>
        <v>1170250</v>
      </c>
      <c r="G5532" s="17">
        <f t="shared" si="347"/>
        <v>1</v>
      </c>
      <c r="H5532" s="1" t="str">
        <f t="shared" si="350"/>
        <v>PLINE PLINE: 1170200.222,9.54</v>
      </c>
    </row>
    <row r="5533" spans="1:8">
      <c r="A5533" s="1">
        <f>'HHR-NGL-05-102+600 TO 127+600'!A5533</f>
        <v>0</v>
      </c>
      <c r="B5533" s="1">
        <f>'HHR-NGL-05-102+600 TO 127+600'!B5533</f>
        <v>-49.683</v>
      </c>
      <c r="C5533" s="1">
        <f>'HHR-NGL-05-102+600 TO 127+600'!D5533</f>
        <v>9.5410000000000004</v>
      </c>
      <c r="E5533" s="1">
        <f t="shared" si="348"/>
        <v>117025</v>
      </c>
      <c r="F5533" s="2">
        <f t="shared" si="349"/>
        <v>1170250</v>
      </c>
      <c r="G5533" s="17">
        <f t="shared" si="347"/>
        <v>1</v>
      </c>
      <c r="H5533" s="1" t="str">
        <f t="shared" si="350"/>
        <v>PLINE PLINE: 1170200.317,9.541</v>
      </c>
    </row>
    <row r="5534" spans="1:8">
      <c r="A5534" s="1">
        <f>'HHR-NGL-05-102+600 TO 127+600'!A5534</f>
        <v>0</v>
      </c>
      <c r="B5534" s="1">
        <f>'HHR-NGL-05-102+600 TO 127+600'!B5534</f>
        <v>-49.158999999999999</v>
      </c>
      <c r="C5534" s="1">
        <f>'HHR-NGL-05-102+600 TO 127+600'!D5534</f>
        <v>9.5310000000000006</v>
      </c>
      <c r="E5534" s="1">
        <f t="shared" si="348"/>
        <v>117025</v>
      </c>
      <c r="F5534" s="2">
        <f t="shared" si="349"/>
        <v>1170250</v>
      </c>
      <c r="G5534" s="17">
        <f t="shared" si="347"/>
        <v>1</v>
      </c>
      <c r="H5534" s="1" t="str">
        <f t="shared" si="350"/>
        <v>PLINE PLINE: 1170200.841,9.531</v>
      </c>
    </row>
    <row r="5535" spans="1:8">
      <c r="A5535" s="1">
        <f>'HHR-NGL-05-102+600 TO 127+600'!A5535</f>
        <v>0</v>
      </c>
      <c r="B5535" s="1">
        <f>'HHR-NGL-05-102+600 TO 127+600'!B5535</f>
        <v>-35.442999999999998</v>
      </c>
      <c r="C5535" s="1">
        <f>'HHR-NGL-05-102+600 TO 127+600'!D5535</f>
        <v>9.3209999999999997</v>
      </c>
      <c r="E5535" s="1">
        <f t="shared" si="348"/>
        <v>117025</v>
      </c>
      <c r="F5535" s="2">
        <f t="shared" si="349"/>
        <v>1170250</v>
      </c>
      <c r="G5535" s="17">
        <f t="shared" si="347"/>
        <v>1</v>
      </c>
      <c r="H5535" s="1" t="str">
        <f t="shared" si="350"/>
        <v>PLINE PLINE: 1170214.557,9.321</v>
      </c>
    </row>
    <row r="5536" spans="1:8">
      <c r="A5536" s="1">
        <f>'HHR-NGL-05-102+600 TO 127+600'!A5536</f>
        <v>0</v>
      </c>
      <c r="B5536" s="1">
        <f>'HHR-NGL-05-102+600 TO 127+600'!B5536</f>
        <v>-26.305</v>
      </c>
      <c r="C5536" s="1">
        <f>'HHR-NGL-05-102+600 TO 127+600'!D5536</f>
        <v>9.1969999999999992</v>
      </c>
      <c r="E5536" s="1">
        <f t="shared" si="348"/>
        <v>117025</v>
      </c>
      <c r="F5536" s="2">
        <f t="shared" si="349"/>
        <v>1170250</v>
      </c>
      <c r="G5536" s="17">
        <f t="shared" si="347"/>
        <v>1</v>
      </c>
      <c r="H5536" s="1" t="str">
        <f t="shared" si="350"/>
        <v>PLINE PLINE: 1170223.695,9.197</v>
      </c>
    </row>
    <row r="5537" spans="1:8">
      <c r="A5537" s="1">
        <f>'HHR-NGL-05-102+600 TO 127+600'!A5537</f>
        <v>0</v>
      </c>
      <c r="B5537" s="1">
        <f>'HHR-NGL-05-102+600 TO 127+600'!B5537</f>
        <v>-26.288</v>
      </c>
      <c r="C5537" s="1">
        <f>'HHR-NGL-05-102+600 TO 127+600'!D5537</f>
        <v>9.1929999999999996</v>
      </c>
      <c r="E5537" s="1">
        <f t="shared" si="348"/>
        <v>117025</v>
      </c>
      <c r="F5537" s="2">
        <f t="shared" si="349"/>
        <v>1170250</v>
      </c>
      <c r="G5537" s="17">
        <f t="shared" si="347"/>
        <v>1</v>
      </c>
      <c r="H5537" s="1" t="str">
        <f t="shared" si="350"/>
        <v>PLINE PLINE: 1170223.712,9.193</v>
      </c>
    </row>
    <row r="5538" spans="1:8">
      <c r="A5538" s="1">
        <f>'HHR-NGL-05-102+600 TO 127+600'!A5538</f>
        <v>0</v>
      </c>
      <c r="B5538" s="1">
        <f>'HHR-NGL-05-102+600 TO 127+600'!B5538</f>
        <v>-26.141999999999999</v>
      </c>
      <c r="C5538" s="1">
        <f>'HHR-NGL-05-102+600 TO 127+600'!D5538</f>
        <v>9.2050000000000001</v>
      </c>
      <c r="E5538" s="1">
        <f t="shared" si="348"/>
        <v>117025</v>
      </c>
      <c r="F5538" s="2">
        <f t="shared" si="349"/>
        <v>1170250</v>
      </c>
      <c r="G5538" s="17">
        <f t="shared" si="347"/>
        <v>1</v>
      </c>
      <c r="H5538" s="1" t="str">
        <f t="shared" si="350"/>
        <v>PLINE PLINE: 1170223.858,9.205</v>
      </c>
    </row>
    <row r="5539" spans="1:8">
      <c r="A5539" s="1" t="str">
        <f>'HHR-NGL-05-102+600 TO 127+600'!A5539</f>
        <v>117+050</v>
      </c>
      <c r="B5539" s="1">
        <f>'HHR-NGL-05-102+600 TO 127+600'!B5539</f>
        <v>0</v>
      </c>
      <c r="C5539" s="1">
        <f>'HHR-NGL-05-102+600 TO 127+600'!D5539</f>
        <v>0</v>
      </c>
      <c r="D5539" s="25">
        <v>117050</v>
      </c>
      <c r="E5539" s="1">
        <f t="shared" si="348"/>
        <v>117050</v>
      </c>
      <c r="F5539" s="2">
        <f t="shared" si="349"/>
        <v>1170500</v>
      </c>
      <c r="G5539" s="17">
        <f t="shared" si="347"/>
        <v>1</v>
      </c>
    </row>
    <row r="5540" spans="1:8">
      <c r="A5540" s="1" t="str">
        <f>'HHR-NGL-05-102+600 TO 127+600'!A5540</f>
        <v>GROUND</v>
      </c>
      <c r="B5540" s="1">
        <f>'HHR-NGL-05-102+600 TO 127+600'!B5540</f>
        <v>0</v>
      </c>
      <c r="C5540" s="1">
        <f>'HHR-NGL-05-102+600 TO 127+600'!D5540</f>
        <v>0</v>
      </c>
      <c r="E5540" s="1">
        <f t="shared" si="348"/>
        <v>117050</v>
      </c>
      <c r="F5540" s="2">
        <f t="shared" si="349"/>
        <v>1170500</v>
      </c>
      <c r="G5540" s="17">
        <f t="shared" si="347"/>
        <v>1</v>
      </c>
    </row>
    <row r="5541" spans="1:8">
      <c r="A5541" s="1">
        <f>'HHR-NGL-05-102+600 TO 127+600'!A5541</f>
        <v>0</v>
      </c>
      <c r="B5541" s="1">
        <f>'HHR-NGL-05-102+600 TO 127+600'!B5541</f>
        <v>-100</v>
      </c>
      <c r="C5541" s="1">
        <f>'HHR-NGL-05-102+600 TO 127+600'!D5541</f>
        <v>8.3160000000000007</v>
      </c>
      <c r="E5541" s="1">
        <f t="shared" si="348"/>
        <v>117050</v>
      </c>
      <c r="F5541" s="2">
        <f t="shared" si="349"/>
        <v>1170500</v>
      </c>
      <c r="G5541" s="17">
        <f t="shared" si="347"/>
        <v>1</v>
      </c>
      <c r="H5541" s="1" t="str">
        <f t="shared" si="350"/>
        <v>PLINE PLINE: 1170400,8.316</v>
      </c>
    </row>
    <row r="5542" spans="1:8">
      <c r="A5542" s="1">
        <f>'HHR-NGL-05-102+600 TO 127+600'!A5542</f>
        <v>0</v>
      </c>
      <c r="B5542" s="1">
        <f>'HHR-NGL-05-102+600 TO 127+600'!B5542</f>
        <v>-98.816999999999993</v>
      </c>
      <c r="C5542" s="1">
        <f>'HHR-NGL-05-102+600 TO 127+600'!D5542</f>
        <v>8.4309999999999992</v>
      </c>
      <c r="E5542" s="1">
        <f t="shared" si="348"/>
        <v>117050</v>
      </c>
      <c r="F5542" s="2">
        <f t="shared" si="349"/>
        <v>1170500</v>
      </c>
      <c r="G5542" s="17">
        <f t="shared" si="347"/>
        <v>1</v>
      </c>
      <c r="H5542" s="1" t="str">
        <f t="shared" si="350"/>
        <v>PLINE PLINE: 1170401.183,8.431</v>
      </c>
    </row>
    <row r="5543" spans="1:8">
      <c r="A5543" s="1">
        <f>'HHR-NGL-05-102+600 TO 127+600'!A5543</f>
        <v>0</v>
      </c>
      <c r="B5543" s="1">
        <f>'HHR-NGL-05-102+600 TO 127+600'!B5543</f>
        <v>-94.552000000000007</v>
      </c>
      <c r="C5543" s="1">
        <f>'HHR-NGL-05-102+600 TO 127+600'!D5543</f>
        <v>8.8409999999999993</v>
      </c>
      <c r="E5543" s="1">
        <f t="shared" si="348"/>
        <v>117050</v>
      </c>
      <c r="F5543" s="2">
        <f t="shared" si="349"/>
        <v>1170500</v>
      </c>
      <c r="G5543" s="17">
        <f t="shared" si="347"/>
        <v>1</v>
      </c>
      <c r="H5543" s="1" t="str">
        <f t="shared" si="350"/>
        <v>PLINE PLINE: 1170405.448,8.841</v>
      </c>
    </row>
    <row r="5544" spans="1:8">
      <c r="A5544" s="1">
        <f>'HHR-NGL-05-102+600 TO 127+600'!A5544</f>
        <v>0</v>
      </c>
      <c r="B5544" s="1">
        <f>'HHR-NGL-05-102+600 TO 127+600'!B5544</f>
        <v>-94.356999999999999</v>
      </c>
      <c r="C5544" s="1">
        <f>'HHR-NGL-05-102+600 TO 127+600'!D5544</f>
        <v>8.8510000000000009</v>
      </c>
      <c r="E5544" s="1">
        <f t="shared" si="348"/>
        <v>117050</v>
      </c>
      <c r="F5544" s="2">
        <f t="shared" si="349"/>
        <v>1170500</v>
      </c>
      <c r="G5544" s="17">
        <f t="shared" si="347"/>
        <v>1</v>
      </c>
      <c r="H5544" s="1" t="str">
        <f t="shared" si="350"/>
        <v>PLINE PLINE: 1170405.643,8.851</v>
      </c>
    </row>
    <row r="5545" spans="1:8">
      <c r="A5545" s="1">
        <f>'HHR-NGL-05-102+600 TO 127+600'!A5545</f>
        <v>0</v>
      </c>
      <c r="B5545" s="1">
        <f>'HHR-NGL-05-102+600 TO 127+600'!B5545</f>
        <v>-76.16</v>
      </c>
      <c r="C5545" s="1">
        <f>'HHR-NGL-05-102+600 TO 127+600'!D5545</f>
        <v>9.3030000000000008</v>
      </c>
      <c r="E5545" s="1">
        <f t="shared" si="348"/>
        <v>117050</v>
      </c>
      <c r="F5545" s="2">
        <f t="shared" si="349"/>
        <v>1170500</v>
      </c>
      <c r="G5545" s="17">
        <f t="shared" si="347"/>
        <v>1</v>
      </c>
      <c r="H5545" s="1" t="str">
        <f t="shared" si="350"/>
        <v>PLINE PLINE: 1170423.84,9.303</v>
      </c>
    </row>
    <row r="5546" spans="1:8">
      <c r="A5546" s="1">
        <f>'HHR-NGL-05-102+600 TO 127+600'!A5546</f>
        <v>0</v>
      </c>
      <c r="B5546" s="1">
        <f>'HHR-NGL-05-102+600 TO 127+600'!B5546</f>
        <v>-75.875</v>
      </c>
      <c r="C5546" s="1">
        <f>'HHR-NGL-05-102+600 TO 127+600'!D5546</f>
        <v>9.2609999999999992</v>
      </c>
      <c r="E5546" s="1">
        <f t="shared" si="348"/>
        <v>117050</v>
      </c>
      <c r="F5546" s="2">
        <f t="shared" si="349"/>
        <v>1170500</v>
      </c>
      <c r="G5546" s="17">
        <f t="shared" si="347"/>
        <v>1</v>
      </c>
      <c r="H5546" s="1" t="str">
        <f t="shared" si="350"/>
        <v>PLINE PLINE: 1170424.125,9.261</v>
      </c>
    </row>
    <row r="5547" spans="1:8">
      <c r="A5547" s="1">
        <f>'HHR-NGL-05-102+600 TO 127+600'!A5547</f>
        <v>0</v>
      </c>
      <c r="B5547" s="1">
        <f>'HHR-NGL-05-102+600 TO 127+600'!B5547</f>
        <v>-75.28</v>
      </c>
      <c r="C5547" s="1">
        <f>'HHR-NGL-05-102+600 TO 127+600'!D5547</f>
        <v>9.31</v>
      </c>
      <c r="E5547" s="1">
        <f t="shared" si="348"/>
        <v>117050</v>
      </c>
      <c r="F5547" s="2">
        <f t="shared" si="349"/>
        <v>1170500</v>
      </c>
      <c r="G5547" s="17">
        <f t="shared" si="347"/>
        <v>1</v>
      </c>
      <c r="H5547" s="1" t="str">
        <f t="shared" si="350"/>
        <v>PLINE PLINE: 1170424.72,9.31</v>
      </c>
    </row>
    <row r="5548" spans="1:8">
      <c r="A5548" s="1">
        <f>'HHR-NGL-05-102+600 TO 127+600'!A5548</f>
        <v>0</v>
      </c>
      <c r="B5548" s="1">
        <f>'HHR-NGL-05-102+600 TO 127+600'!B5548</f>
        <v>-56.384999999999998</v>
      </c>
      <c r="C5548" s="1">
        <f>'HHR-NGL-05-102+600 TO 127+600'!D5548</f>
        <v>9.4610000000000003</v>
      </c>
      <c r="E5548" s="1">
        <f t="shared" si="348"/>
        <v>117050</v>
      </c>
      <c r="F5548" s="2">
        <f t="shared" si="349"/>
        <v>1170500</v>
      </c>
      <c r="G5548" s="17">
        <f t="shared" si="347"/>
        <v>1</v>
      </c>
      <c r="H5548" s="1" t="str">
        <f t="shared" si="350"/>
        <v>PLINE PLINE: 1170443.615,9.461</v>
      </c>
    </row>
    <row r="5549" spans="1:8">
      <c r="A5549" s="1">
        <f>'HHR-NGL-05-102+600 TO 127+600'!A5549</f>
        <v>0</v>
      </c>
      <c r="B5549" s="1">
        <f>'HHR-NGL-05-102+600 TO 127+600'!B5549</f>
        <v>-48.521999999999998</v>
      </c>
      <c r="C5549" s="1">
        <f>'HHR-NGL-05-102+600 TO 127+600'!D5549</f>
        <v>9.4559999999999995</v>
      </c>
      <c r="E5549" s="1">
        <f t="shared" si="348"/>
        <v>117050</v>
      </c>
      <c r="F5549" s="2">
        <f t="shared" si="349"/>
        <v>1170500</v>
      </c>
      <c r="G5549" s="17">
        <f t="shared" si="347"/>
        <v>1</v>
      </c>
      <c r="H5549" s="1" t="str">
        <f t="shared" si="350"/>
        <v>PLINE PLINE: 1170451.478,9.456</v>
      </c>
    </row>
    <row r="5550" spans="1:8">
      <c r="A5550" s="1">
        <f>'HHR-NGL-05-102+600 TO 127+600'!A5550</f>
        <v>0</v>
      </c>
      <c r="B5550" s="1">
        <f>'HHR-NGL-05-102+600 TO 127+600'!B5550</f>
        <v>-48.241999999999997</v>
      </c>
      <c r="C5550" s="1">
        <f>'HHR-NGL-05-102+600 TO 127+600'!D5550</f>
        <v>9.4570000000000007</v>
      </c>
      <c r="E5550" s="1">
        <f t="shared" si="348"/>
        <v>117050</v>
      </c>
      <c r="F5550" s="2">
        <f t="shared" si="349"/>
        <v>1170500</v>
      </c>
      <c r="G5550" s="17">
        <f t="shared" si="347"/>
        <v>1</v>
      </c>
      <c r="H5550" s="1" t="str">
        <f t="shared" si="350"/>
        <v>PLINE PLINE: 1170451.758,9.457</v>
      </c>
    </row>
    <row r="5551" spans="1:8">
      <c r="A5551" s="1">
        <f>'HHR-NGL-05-102+600 TO 127+600'!A5551</f>
        <v>0</v>
      </c>
      <c r="B5551" s="1">
        <f>'HHR-NGL-05-102+600 TO 127+600'!B5551</f>
        <v>-47.847999999999999</v>
      </c>
      <c r="C5551" s="1">
        <f>'HHR-NGL-05-102+600 TO 127+600'!D5551</f>
        <v>9.4499999999999993</v>
      </c>
      <c r="E5551" s="1">
        <f t="shared" si="348"/>
        <v>117050</v>
      </c>
      <c r="F5551" s="2">
        <f t="shared" si="349"/>
        <v>1170500</v>
      </c>
      <c r="G5551" s="17">
        <f t="shared" si="347"/>
        <v>1</v>
      </c>
      <c r="H5551" s="1" t="str">
        <f t="shared" si="350"/>
        <v>PLINE PLINE: 1170452.152,9.45</v>
      </c>
    </row>
    <row r="5552" spans="1:8">
      <c r="A5552" s="1">
        <f>'HHR-NGL-05-102+600 TO 127+600'!A5552</f>
        <v>0</v>
      </c>
      <c r="B5552" s="1">
        <f>'HHR-NGL-05-102+600 TO 127+600'!B5552</f>
        <v>-47.844000000000001</v>
      </c>
      <c r="C5552" s="1">
        <f>'HHR-NGL-05-102+600 TO 127+600'!D5552</f>
        <v>9.4489999999999998</v>
      </c>
      <c r="E5552" s="1">
        <f t="shared" si="348"/>
        <v>117050</v>
      </c>
      <c r="F5552" s="2">
        <f t="shared" si="349"/>
        <v>1170500</v>
      </c>
      <c r="G5552" s="17">
        <f t="shared" si="347"/>
        <v>1</v>
      </c>
      <c r="H5552" s="1" t="str">
        <f t="shared" si="350"/>
        <v>PLINE PLINE: 1170452.156,9.449</v>
      </c>
    </row>
    <row r="5553" spans="1:8">
      <c r="A5553" s="1">
        <f>'HHR-NGL-05-102+600 TO 127+600'!A5553</f>
        <v>0</v>
      </c>
      <c r="B5553" s="1">
        <f>'HHR-NGL-05-102+600 TO 127+600'!B5553</f>
        <v>-32.707000000000001</v>
      </c>
      <c r="C5553" s="1">
        <f>'HHR-NGL-05-102+600 TO 127+600'!D5553</f>
        <v>9.1349999999999998</v>
      </c>
      <c r="E5553" s="1">
        <f t="shared" si="348"/>
        <v>117050</v>
      </c>
      <c r="F5553" s="2">
        <f t="shared" si="349"/>
        <v>1170500</v>
      </c>
      <c r="G5553" s="17">
        <f t="shared" si="347"/>
        <v>1</v>
      </c>
      <c r="H5553" s="1" t="str">
        <f t="shared" si="350"/>
        <v>PLINE PLINE: 1170467.293,9.135</v>
      </c>
    </row>
    <row r="5554" spans="1:8">
      <c r="A5554" s="1">
        <f>'HHR-NGL-05-102+600 TO 127+600'!A5554</f>
        <v>0</v>
      </c>
      <c r="B5554" s="1">
        <f>'HHR-NGL-05-102+600 TO 127+600'!B5554</f>
        <v>-32.549999999999997</v>
      </c>
      <c r="C5554" s="1">
        <f>'HHR-NGL-05-102+600 TO 127+600'!D5554</f>
        <v>9.1479999999999997</v>
      </c>
      <c r="E5554" s="1">
        <f t="shared" si="348"/>
        <v>117050</v>
      </c>
      <c r="F5554" s="2">
        <f t="shared" si="349"/>
        <v>1170500</v>
      </c>
      <c r="G5554" s="17">
        <f t="shared" si="347"/>
        <v>1</v>
      </c>
      <c r="H5554" s="1" t="str">
        <f t="shared" si="350"/>
        <v>PLINE PLINE: 1170467.45,9.148</v>
      </c>
    </row>
    <row r="5555" spans="1:8">
      <c r="A5555" s="1" t="str">
        <f>'HHR-NGL-05-102+600 TO 127+600'!A5555</f>
        <v>117+075</v>
      </c>
      <c r="B5555" s="1">
        <f>'HHR-NGL-05-102+600 TO 127+600'!B5555</f>
        <v>0</v>
      </c>
      <c r="C5555" s="1">
        <f>'HHR-NGL-05-102+600 TO 127+600'!D5555</f>
        <v>0</v>
      </c>
      <c r="D5555" s="25">
        <v>117075</v>
      </c>
      <c r="E5555" s="1">
        <f t="shared" si="348"/>
        <v>117075</v>
      </c>
      <c r="F5555" s="2">
        <f t="shared" si="349"/>
        <v>1170750</v>
      </c>
      <c r="G5555" s="17">
        <f t="shared" si="347"/>
        <v>1</v>
      </c>
    </row>
    <row r="5556" spans="1:8">
      <c r="A5556" s="1" t="str">
        <f>'HHR-NGL-05-102+600 TO 127+600'!A5556</f>
        <v>GROUND</v>
      </c>
      <c r="B5556" s="1">
        <f>'HHR-NGL-05-102+600 TO 127+600'!B5556</f>
        <v>0</v>
      </c>
      <c r="C5556" s="1">
        <f>'HHR-NGL-05-102+600 TO 127+600'!D5556</f>
        <v>0</v>
      </c>
      <c r="E5556" s="1">
        <f t="shared" si="348"/>
        <v>117075</v>
      </c>
      <c r="F5556" s="2">
        <f t="shared" si="349"/>
        <v>1170750</v>
      </c>
      <c r="G5556" s="17">
        <f t="shared" si="347"/>
        <v>1</v>
      </c>
    </row>
    <row r="5557" spans="1:8">
      <c r="A5557" s="1">
        <f>'HHR-NGL-05-102+600 TO 127+600'!A5557</f>
        <v>0</v>
      </c>
      <c r="B5557" s="1">
        <f>'HHR-NGL-05-102+600 TO 127+600'!B5557</f>
        <v>-100</v>
      </c>
      <c r="C5557" s="1">
        <f>'HHR-NGL-05-102+600 TO 127+600'!D5557</f>
        <v>8.7539999999999996</v>
      </c>
      <c r="E5557" s="1">
        <f t="shared" si="348"/>
        <v>117075</v>
      </c>
      <c r="F5557" s="2">
        <f t="shared" si="349"/>
        <v>1170750</v>
      </c>
      <c r="G5557" s="17">
        <f t="shared" si="347"/>
        <v>1</v>
      </c>
      <c r="H5557" s="1" t="str">
        <f t="shared" si="350"/>
        <v>PLINE PLINE: 1170650,8.754</v>
      </c>
    </row>
    <row r="5558" spans="1:8">
      <c r="A5558" s="1">
        <f>'HHR-NGL-05-102+600 TO 127+600'!A5558</f>
        <v>0</v>
      </c>
      <c r="B5558" s="1">
        <f>'HHR-NGL-05-102+600 TO 127+600'!B5558</f>
        <v>-99.488</v>
      </c>
      <c r="C5558" s="1">
        <f>'HHR-NGL-05-102+600 TO 127+600'!D5558</f>
        <v>8.7720000000000002</v>
      </c>
      <c r="E5558" s="1">
        <f t="shared" si="348"/>
        <v>117075</v>
      </c>
      <c r="F5558" s="2">
        <f t="shared" si="349"/>
        <v>1170750</v>
      </c>
      <c r="G5558" s="17">
        <f t="shared" si="347"/>
        <v>1</v>
      </c>
      <c r="H5558" s="1" t="str">
        <f t="shared" si="350"/>
        <v>PLINE PLINE: 1170650.512,8.772</v>
      </c>
    </row>
    <row r="5559" spans="1:8">
      <c r="A5559" s="1">
        <f>'HHR-NGL-05-102+600 TO 127+600'!A5559</f>
        <v>0</v>
      </c>
      <c r="B5559" s="1">
        <f>'HHR-NGL-05-102+600 TO 127+600'!B5559</f>
        <v>-99.36</v>
      </c>
      <c r="C5559" s="1">
        <f>'HHR-NGL-05-102+600 TO 127+600'!D5559</f>
        <v>8.7720000000000002</v>
      </c>
      <c r="E5559" s="1">
        <f t="shared" si="348"/>
        <v>117075</v>
      </c>
      <c r="F5559" s="2">
        <f t="shared" si="349"/>
        <v>1170750</v>
      </c>
      <c r="G5559" s="17">
        <f t="shared" si="347"/>
        <v>1</v>
      </c>
      <c r="H5559" s="1" t="str">
        <f t="shared" si="350"/>
        <v>PLINE PLINE: 1170650.64,8.772</v>
      </c>
    </row>
    <row r="5560" spans="1:8">
      <c r="A5560" s="1">
        <f>'HHR-NGL-05-102+600 TO 127+600'!A5560</f>
        <v>0</v>
      </c>
      <c r="B5560" s="1">
        <f>'HHR-NGL-05-102+600 TO 127+600'!B5560</f>
        <v>-83.215000000000003</v>
      </c>
      <c r="C5560" s="1">
        <f>'HHR-NGL-05-102+600 TO 127+600'!D5560</f>
        <v>9.1750000000000007</v>
      </c>
      <c r="E5560" s="1">
        <f t="shared" si="348"/>
        <v>117075</v>
      </c>
      <c r="F5560" s="2">
        <f t="shared" si="349"/>
        <v>1170750</v>
      </c>
      <c r="G5560" s="17">
        <f t="shared" si="347"/>
        <v>1</v>
      </c>
      <c r="H5560" s="1" t="str">
        <f t="shared" si="350"/>
        <v>PLINE PLINE: 1170666.785,9.175</v>
      </c>
    </row>
    <row r="5561" spans="1:8">
      <c r="A5561" s="1">
        <f>'HHR-NGL-05-102+600 TO 127+600'!A5561</f>
        <v>0</v>
      </c>
      <c r="B5561" s="1">
        <f>'HHR-NGL-05-102+600 TO 127+600'!B5561</f>
        <v>-82.972999999999999</v>
      </c>
      <c r="C5561" s="1">
        <f>'HHR-NGL-05-102+600 TO 127+600'!D5561</f>
        <v>9.1</v>
      </c>
      <c r="E5561" s="1">
        <f t="shared" si="348"/>
        <v>117075</v>
      </c>
      <c r="F5561" s="2">
        <f t="shared" si="349"/>
        <v>1170750</v>
      </c>
      <c r="G5561" s="17">
        <f t="shared" si="347"/>
        <v>1</v>
      </c>
      <c r="H5561" s="1" t="str">
        <f t="shared" si="350"/>
        <v>PLINE PLINE: 1170667.027,9.1</v>
      </c>
    </row>
    <row r="5562" spans="1:8">
      <c r="A5562" s="1">
        <f>'HHR-NGL-05-102+600 TO 127+600'!A5562</f>
        <v>0</v>
      </c>
      <c r="B5562" s="1">
        <f>'HHR-NGL-05-102+600 TO 127+600'!B5562</f>
        <v>-82.674000000000007</v>
      </c>
      <c r="C5562" s="1">
        <f>'HHR-NGL-05-102+600 TO 127+600'!D5562</f>
        <v>9.1739999999999995</v>
      </c>
      <c r="E5562" s="1">
        <f t="shared" si="348"/>
        <v>117075</v>
      </c>
      <c r="F5562" s="2">
        <f t="shared" si="349"/>
        <v>1170750</v>
      </c>
      <c r="G5562" s="17">
        <f t="shared" si="347"/>
        <v>1</v>
      </c>
      <c r="H5562" s="1" t="str">
        <f t="shared" si="350"/>
        <v>PLINE PLINE: 1170667.326,9.174</v>
      </c>
    </row>
    <row r="5563" spans="1:8">
      <c r="A5563" s="1">
        <f>'HHR-NGL-05-102+600 TO 127+600'!A5563</f>
        <v>0</v>
      </c>
      <c r="B5563" s="1">
        <f>'HHR-NGL-05-102+600 TO 127+600'!B5563</f>
        <v>-81.914000000000001</v>
      </c>
      <c r="C5563" s="1">
        <f>'HHR-NGL-05-102+600 TO 127+600'!D5563</f>
        <v>9.1639999999999997</v>
      </c>
      <c r="E5563" s="1">
        <f t="shared" si="348"/>
        <v>117075</v>
      </c>
      <c r="F5563" s="2">
        <f t="shared" si="349"/>
        <v>1170750</v>
      </c>
      <c r="G5563" s="17">
        <f t="shared" si="347"/>
        <v>1</v>
      </c>
      <c r="H5563" s="1" t="str">
        <f t="shared" si="350"/>
        <v>PLINE PLINE: 1170668.086,9.164</v>
      </c>
    </row>
    <row r="5564" spans="1:8">
      <c r="A5564" s="1">
        <f>'HHR-NGL-05-102+600 TO 127+600'!A5564</f>
        <v>0</v>
      </c>
      <c r="B5564" s="1">
        <f>'HHR-NGL-05-102+600 TO 127+600'!B5564</f>
        <v>-81.194999999999993</v>
      </c>
      <c r="C5564" s="1">
        <f>'HHR-NGL-05-102+600 TO 127+600'!D5564</f>
        <v>9.2200000000000006</v>
      </c>
      <c r="E5564" s="1">
        <f t="shared" si="348"/>
        <v>117075</v>
      </c>
      <c r="F5564" s="2">
        <f t="shared" si="349"/>
        <v>1170750</v>
      </c>
      <c r="G5564" s="17">
        <f t="shared" si="347"/>
        <v>1</v>
      </c>
      <c r="H5564" s="1" t="str">
        <f t="shared" si="350"/>
        <v>PLINE PLINE: 1170668.805,9.22</v>
      </c>
    </row>
    <row r="5565" spans="1:8">
      <c r="A5565" s="1">
        <f>'HHR-NGL-05-102+600 TO 127+600'!A5565</f>
        <v>0</v>
      </c>
      <c r="B5565" s="1">
        <f>'HHR-NGL-05-102+600 TO 127+600'!B5565</f>
        <v>-74.522000000000006</v>
      </c>
      <c r="C5565" s="1">
        <f>'HHR-NGL-05-102+600 TO 127+600'!D5565</f>
        <v>8.1950000000000003</v>
      </c>
      <c r="E5565" s="1">
        <f t="shared" si="348"/>
        <v>117075</v>
      </c>
      <c r="F5565" s="2">
        <f t="shared" si="349"/>
        <v>1170750</v>
      </c>
      <c r="G5565" s="17">
        <f t="shared" si="347"/>
        <v>1</v>
      </c>
      <c r="H5565" s="1" t="str">
        <f t="shared" si="350"/>
        <v>PLINE PLINE: 1170675.478,8.195</v>
      </c>
    </row>
    <row r="5566" spans="1:8">
      <c r="A5566" s="1">
        <f>'HHR-NGL-05-102+600 TO 127+600'!A5566</f>
        <v>0</v>
      </c>
      <c r="B5566" s="1">
        <f>'HHR-NGL-05-102+600 TO 127+600'!B5566</f>
        <v>-56.045999999999999</v>
      </c>
      <c r="C5566" s="1">
        <f>'HHR-NGL-05-102+600 TO 127+600'!D5566</f>
        <v>9.3350000000000009</v>
      </c>
      <c r="E5566" s="1">
        <f t="shared" si="348"/>
        <v>117075</v>
      </c>
      <c r="F5566" s="2">
        <f t="shared" si="349"/>
        <v>1170750</v>
      </c>
      <c r="G5566" s="17">
        <f t="shared" si="347"/>
        <v>1</v>
      </c>
      <c r="H5566" s="1" t="str">
        <f t="shared" si="350"/>
        <v>PLINE PLINE: 1170693.954,9.335</v>
      </c>
    </row>
    <row r="5567" spans="1:8">
      <c r="A5567" s="1">
        <f>'HHR-NGL-05-102+600 TO 127+600'!A5567</f>
        <v>0</v>
      </c>
      <c r="B5567" s="1">
        <f>'HHR-NGL-05-102+600 TO 127+600'!B5567</f>
        <v>-54.167000000000002</v>
      </c>
      <c r="C5567" s="1">
        <f>'HHR-NGL-05-102+600 TO 127+600'!D5567</f>
        <v>9.3480000000000008</v>
      </c>
      <c r="E5567" s="1">
        <f t="shared" si="348"/>
        <v>117075</v>
      </c>
      <c r="F5567" s="2">
        <f t="shared" si="349"/>
        <v>1170750</v>
      </c>
      <c r="G5567" s="17">
        <f t="shared" si="347"/>
        <v>1</v>
      </c>
      <c r="H5567" s="1" t="str">
        <f t="shared" si="350"/>
        <v>PLINE PLINE: 1170695.833,9.348</v>
      </c>
    </row>
    <row r="5568" spans="1:8">
      <c r="A5568" s="1">
        <f>'HHR-NGL-05-102+600 TO 127+600'!A5568</f>
        <v>0</v>
      </c>
      <c r="B5568" s="1">
        <f>'HHR-NGL-05-102+600 TO 127+600'!B5568</f>
        <v>-49.984999999999999</v>
      </c>
      <c r="C5568" s="1">
        <f>'HHR-NGL-05-102+600 TO 127+600'!D5568</f>
        <v>9.3569999999999993</v>
      </c>
      <c r="E5568" s="1">
        <f t="shared" si="348"/>
        <v>117075</v>
      </c>
      <c r="F5568" s="2">
        <f t="shared" si="349"/>
        <v>1170750</v>
      </c>
      <c r="G5568" s="17">
        <f t="shared" si="347"/>
        <v>1</v>
      </c>
      <c r="H5568" s="1" t="str">
        <f t="shared" si="350"/>
        <v>PLINE PLINE: 1170700.015,9.357</v>
      </c>
    </row>
    <row r="5569" spans="1:8">
      <c r="A5569" s="1">
        <f>'HHR-NGL-05-102+600 TO 127+600'!A5569</f>
        <v>0</v>
      </c>
      <c r="B5569" s="1">
        <f>'HHR-NGL-05-102+600 TO 127+600'!B5569</f>
        <v>-49.896000000000001</v>
      </c>
      <c r="C5569" s="1">
        <f>'HHR-NGL-05-102+600 TO 127+600'!D5569</f>
        <v>9.3559999999999999</v>
      </c>
      <c r="E5569" s="1">
        <f t="shared" si="348"/>
        <v>117075</v>
      </c>
      <c r="F5569" s="2">
        <f t="shared" si="349"/>
        <v>1170750</v>
      </c>
      <c r="G5569" s="17">
        <f t="shared" si="347"/>
        <v>1</v>
      </c>
      <c r="H5569" s="1" t="str">
        <f t="shared" si="350"/>
        <v>PLINE PLINE: 1170700.104,9.356</v>
      </c>
    </row>
    <row r="5570" spans="1:8">
      <c r="A5570" s="1">
        <f>'HHR-NGL-05-102+600 TO 127+600'!A5570</f>
        <v>0</v>
      </c>
      <c r="B5570" s="1">
        <f>'HHR-NGL-05-102+600 TO 127+600'!B5570</f>
        <v>-49.881</v>
      </c>
      <c r="C5570" s="1">
        <f>'HHR-NGL-05-102+600 TO 127+600'!D5570</f>
        <v>9.3569999999999993</v>
      </c>
      <c r="E5570" s="1">
        <f t="shared" si="348"/>
        <v>117075</v>
      </c>
      <c r="F5570" s="2">
        <f t="shared" si="349"/>
        <v>1170750</v>
      </c>
      <c r="G5570" s="17">
        <f t="shared" ref="G5570:G5633" si="351">G5569</f>
        <v>1</v>
      </c>
      <c r="H5570" s="1" t="str">
        <f t="shared" si="350"/>
        <v>PLINE PLINE: 1170700.119,9.357</v>
      </c>
    </row>
    <row r="5571" spans="1:8">
      <c r="A5571" s="1">
        <f>'HHR-NGL-05-102+600 TO 127+600'!A5571</f>
        <v>0</v>
      </c>
      <c r="B5571" s="1">
        <f>'HHR-NGL-05-102+600 TO 127+600'!B5571</f>
        <v>-41.3</v>
      </c>
      <c r="C5571" s="1">
        <f>'HHR-NGL-05-102+600 TO 127+600'!D5571</f>
        <v>8.2509999999999994</v>
      </c>
      <c r="E5571" s="1">
        <f t="shared" si="348"/>
        <v>117075</v>
      </c>
      <c r="F5571" s="2">
        <f t="shared" si="349"/>
        <v>1170750</v>
      </c>
      <c r="G5571" s="17">
        <f t="shared" si="351"/>
        <v>1</v>
      </c>
      <c r="H5571" s="1" t="str">
        <f t="shared" si="350"/>
        <v>PLINE PLINE: 1170708.7,8.251</v>
      </c>
    </row>
    <row r="5572" spans="1:8">
      <c r="A5572" s="1">
        <f>'HHR-NGL-05-102+600 TO 127+600'!A5572</f>
        <v>0</v>
      </c>
      <c r="B5572" s="1">
        <f>'HHR-NGL-05-102+600 TO 127+600'!B5572</f>
        <v>-37.908999999999999</v>
      </c>
      <c r="C5572" s="1">
        <f>'HHR-NGL-05-102+600 TO 127+600'!D5572</f>
        <v>7.9950000000000001</v>
      </c>
      <c r="E5572" s="1">
        <f t="shared" ref="E5572:E5635" si="352">IF((D5572=0),E5571,D5572)</f>
        <v>117075</v>
      </c>
      <c r="F5572" s="2">
        <f t="shared" ref="F5572:F5635" si="353">IF((C5572=0),(E5572-0)*$H$1,F5571)</f>
        <v>1170750</v>
      </c>
      <c r="G5572" s="17">
        <f t="shared" si="351"/>
        <v>1</v>
      </c>
      <c r="H5572" s="1" t="str">
        <f t="shared" ref="H5572:H5635" si="354">CONCATENATE("PLINE PLINE: ",(B5572+F5572)*G5572,",",C5572)</f>
        <v>PLINE PLINE: 1170712.091,7.995</v>
      </c>
    </row>
    <row r="5573" spans="1:8">
      <c r="A5573" s="1">
        <f>'HHR-NGL-05-102+600 TO 127+600'!A5573</f>
        <v>0</v>
      </c>
      <c r="B5573" s="1">
        <f>'HHR-NGL-05-102+600 TO 127+600'!B5573</f>
        <v>-36.509</v>
      </c>
      <c r="C5573" s="1">
        <f>'HHR-NGL-05-102+600 TO 127+600'!D5573</f>
        <v>7.8869999999999996</v>
      </c>
      <c r="E5573" s="1">
        <f t="shared" si="352"/>
        <v>117075</v>
      </c>
      <c r="F5573" s="2">
        <f t="shared" si="353"/>
        <v>1170750</v>
      </c>
      <c r="G5573" s="17">
        <f t="shared" si="351"/>
        <v>1</v>
      </c>
      <c r="H5573" s="1" t="str">
        <f t="shared" si="354"/>
        <v>PLINE PLINE: 1170713.491,7.887</v>
      </c>
    </row>
    <row r="5574" spans="1:8">
      <c r="A5574" s="1" t="str">
        <f>'HHR-NGL-05-102+600 TO 127+600'!A5574</f>
        <v>117+100</v>
      </c>
      <c r="B5574" s="1">
        <f>'HHR-NGL-05-102+600 TO 127+600'!B5574</f>
        <v>0</v>
      </c>
      <c r="C5574" s="1">
        <f>'HHR-NGL-05-102+600 TO 127+600'!D5574</f>
        <v>0</v>
      </c>
      <c r="D5574" s="25">
        <v>117100</v>
      </c>
      <c r="E5574" s="1">
        <f t="shared" si="352"/>
        <v>117100</v>
      </c>
      <c r="F5574" s="2">
        <f t="shared" si="353"/>
        <v>1171000</v>
      </c>
      <c r="G5574" s="17">
        <f t="shared" si="351"/>
        <v>1</v>
      </c>
    </row>
    <row r="5575" spans="1:8">
      <c r="A5575" s="1" t="str">
        <f>'HHR-NGL-05-102+600 TO 127+600'!A5575</f>
        <v>GROUND</v>
      </c>
      <c r="B5575" s="1">
        <f>'HHR-NGL-05-102+600 TO 127+600'!B5575</f>
        <v>0</v>
      </c>
      <c r="C5575" s="1">
        <f>'HHR-NGL-05-102+600 TO 127+600'!D5575</f>
        <v>0</v>
      </c>
      <c r="E5575" s="1">
        <f t="shared" si="352"/>
        <v>117100</v>
      </c>
      <c r="F5575" s="2">
        <f t="shared" si="353"/>
        <v>1171000</v>
      </c>
      <c r="G5575" s="17">
        <f t="shared" si="351"/>
        <v>1</v>
      </c>
    </row>
    <row r="5576" spans="1:8">
      <c r="A5576" s="1">
        <f>'HHR-NGL-05-102+600 TO 127+600'!A5576</f>
        <v>0</v>
      </c>
      <c r="B5576" s="1">
        <f>'HHR-NGL-05-102+600 TO 127+600'!B5576</f>
        <v>-100</v>
      </c>
      <c r="C5576" s="1">
        <f>'HHR-NGL-05-102+600 TO 127+600'!D5576</f>
        <v>8.9580000000000002</v>
      </c>
      <c r="E5576" s="1">
        <f t="shared" si="352"/>
        <v>117100</v>
      </c>
      <c r="F5576" s="2">
        <f t="shared" si="353"/>
        <v>1171000</v>
      </c>
      <c r="G5576" s="17">
        <f t="shared" si="351"/>
        <v>1</v>
      </c>
      <c r="H5576" s="1" t="str">
        <f t="shared" si="354"/>
        <v>PLINE PLINE: 1170900,8.958</v>
      </c>
    </row>
    <row r="5577" spans="1:8">
      <c r="A5577" s="1">
        <f>'HHR-NGL-05-102+600 TO 127+600'!A5577</f>
        <v>0</v>
      </c>
      <c r="B5577" s="1">
        <f>'HHR-NGL-05-102+600 TO 127+600'!B5577</f>
        <v>-94.98</v>
      </c>
      <c r="C5577" s="1">
        <f>'HHR-NGL-05-102+600 TO 127+600'!D5577</f>
        <v>9.2149999999999999</v>
      </c>
      <c r="E5577" s="1">
        <f t="shared" si="352"/>
        <v>117100</v>
      </c>
      <c r="F5577" s="2">
        <f t="shared" si="353"/>
        <v>1171000</v>
      </c>
      <c r="G5577" s="17">
        <f t="shared" si="351"/>
        <v>1</v>
      </c>
      <c r="H5577" s="1" t="str">
        <f t="shared" si="354"/>
        <v>PLINE PLINE: 1170905.02,9.215</v>
      </c>
    </row>
    <row r="5578" spans="1:8">
      <c r="A5578" s="1">
        <f>'HHR-NGL-05-102+600 TO 127+600'!A5578</f>
        <v>0</v>
      </c>
      <c r="B5578" s="1">
        <f>'HHR-NGL-05-102+600 TO 127+600'!B5578</f>
        <v>-91.878</v>
      </c>
      <c r="C5578" s="1">
        <f>'HHR-NGL-05-102+600 TO 127+600'!D5578</f>
        <v>9.2219999999999995</v>
      </c>
      <c r="E5578" s="1">
        <f t="shared" si="352"/>
        <v>117100</v>
      </c>
      <c r="F5578" s="2">
        <f t="shared" si="353"/>
        <v>1171000</v>
      </c>
      <c r="G5578" s="17">
        <f t="shared" si="351"/>
        <v>1</v>
      </c>
      <c r="H5578" s="1" t="str">
        <f t="shared" si="354"/>
        <v>PLINE PLINE: 1170908.122,9.222</v>
      </c>
    </row>
    <row r="5579" spans="1:8">
      <c r="A5579" s="1">
        <f>'HHR-NGL-05-102+600 TO 127+600'!A5579</f>
        <v>0</v>
      </c>
      <c r="B5579" s="1">
        <f>'HHR-NGL-05-102+600 TO 127+600'!B5579</f>
        <v>-79.561999999999998</v>
      </c>
      <c r="C5579" s="1">
        <f>'HHR-NGL-05-102+600 TO 127+600'!D5579</f>
        <v>9.1440000000000001</v>
      </c>
      <c r="E5579" s="1">
        <f t="shared" si="352"/>
        <v>117100</v>
      </c>
      <c r="F5579" s="2">
        <f t="shared" si="353"/>
        <v>1171000</v>
      </c>
      <c r="G5579" s="17">
        <f t="shared" si="351"/>
        <v>1</v>
      </c>
      <c r="H5579" s="1" t="str">
        <f t="shared" si="354"/>
        <v>PLINE PLINE: 1170920.438,9.144</v>
      </c>
    </row>
    <row r="5580" spans="1:8">
      <c r="A5580" s="1">
        <f>'HHR-NGL-05-102+600 TO 127+600'!A5580</f>
        <v>0</v>
      </c>
      <c r="B5580" s="1">
        <f>'HHR-NGL-05-102+600 TO 127+600'!B5580</f>
        <v>-75.463999999999999</v>
      </c>
      <c r="C5580" s="1">
        <f>'HHR-NGL-05-102+600 TO 127+600'!D5580</f>
        <v>9.1379999999999999</v>
      </c>
      <c r="E5580" s="1">
        <f t="shared" si="352"/>
        <v>117100</v>
      </c>
      <c r="F5580" s="2">
        <f t="shared" si="353"/>
        <v>1171000</v>
      </c>
      <c r="G5580" s="17">
        <f t="shared" si="351"/>
        <v>1</v>
      </c>
      <c r="H5580" s="1" t="str">
        <f t="shared" si="354"/>
        <v>PLINE PLINE: 1170924.536,9.138</v>
      </c>
    </row>
    <row r="5581" spans="1:8">
      <c r="A5581" s="1">
        <f>'HHR-NGL-05-102+600 TO 127+600'!A5581</f>
        <v>0</v>
      </c>
      <c r="B5581" s="1">
        <f>'HHR-NGL-05-102+600 TO 127+600'!B5581</f>
        <v>-74.48</v>
      </c>
      <c r="C5581" s="1">
        <f>'HHR-NGL-05-102+600 TO 127+600'!D5581</f>
        <v>9.0790000000000006</v>
      </c>
      <c r="E5581" s="1">
        <f t="shared" si="352"/>
        <v>117100</v>
      </c>
      <c r="F5581" s="2">
        <f t="shared" si="353"/>
        <v>1171000</v>
      </c>
      <c r="G5581" s="17">
        <f t="shared" si="351"/>
        <v>1</v>
      </c>
      <c r="H5581" s="1" t="str">
        <f t="shared" si="354"/>
        <v>PLINE PLINE: 1170925.52,9.079</v>
      </c>
    </row>
    <row r="5582" spans="1:8">
      <c r="A5582" s="1">
        <f>'HHR-NGL-05-102+600 TO 127+600'!A5582</f>
        <v>0</v>
      </c>
      <c r="B5582" s="1">
        <f>'HHR-NGL-05-102+600 TO 127+600'!B5582</f>
        <v>-73.489999999999995</v>
      </c>
      <c r="C5582" s="1">
        <f>'HHR-NGL-05-102+600 TO 127+600'!D5582</f>
        <v>9.1460000000000008</v>
      </c>
      <c r="E5582" s="1">
        <f t="shared" si="352"/>
        <v>117100</v>
      </c>
      <c r="F5582" s="2">
        <f t="shared" si="353"/>
        <v>1171000</v>
      </c>
      <c r="G5582" s="17">
        <f t="shared" si="351"/>
        <v>1</v>
      </c>
      <c r="H5582" s="1" t="str">
        <f t="shared" si="354"/>
        <v>PLINE PLINE: 1170926.51,9.146</v>
      </c>
    </row>
    <row r="5583" spans="1:8">
      <c r="A5583" s="1">
        <f>'HHR-NGL-05-102+600 TO 127+600'!A5583</f>
        <v>0</v>
      </c>
      <c r="B5583" s="1">
        <f>'HHR-NGL-05-102+600 TO 127+600'!B5583</f>
        <v>-59.68</v>
      </c>
      <c r="C5583" s="1">
        <f>'HHR-NGL-05-102+600 TO 127+600'!D5583</f>
        <v>8.4380000000000006</v>
      </c>
      <c r="E5583" s="1">
        <f t="shared" si="352"/>
        <v>117100</v>
      </c>
      <c r="F5583" s="2">
        <f t="shared" si="353"/>
        <v>1171000</v>
      </c>
      <c r="G5583" s="17">
        <f t="shared" si="351"/>
        <v>1</v>
      </c>
      <c r="H5583" s="1" t="str">
        <f t="shared" si="354"/>
        <v>PLINE PLINE: 1170940.32,8.438</v>
      </c>
    </row>
    <row r="5584" spans="1:8">
      <c r="A5584" s="1">
        <f>'HHR-NGL-05-102+600 TO 127+600'!A5584</f>
        <v>0</v>
      </c>
      <c r="B5584" s="1">
        <f>'HHR-NGL-05-102+600 TO 127+600'!B5584</f>
        <v>-50.076000000000001</v>
      </c>
      <c r="C5584" s="1">
        <f>'HHR-NGL-05-102+600 TO 127+600'!D5584</f>
        <v>9.2110000000000003</v>
      </c>
      <c r="E5584" s="1">
        <f t="shared" si="352"/>
        <v>117100</v>
      </c>
      <c r="F5584" s="2">
        <f t="shared" si="353"/>
        <v>1171000</v>
      </c>
      <c r="G5584" s="17">
        <f t="shared" si="351"/>
        <v>1</v>
      </c>
      <c r="H5584" s="1" t="str">
        <f t="shared" si="354"/>
        <v>PLINE PLINE: 1170949.924,9.211</v>
      </c>
    </row>
    <row r="5585" spans="1:8">
      <c r="A5585" s="1">
        <f>'HHR-NGL-05-102+600 TO 127+600'!A5585</f>
        <v>0</v>
      </c>
      <c r="B5585" s="1">
        <f>'HHR-NGL-05-102+600 TO 127+600'!B5585</f>
        <v>-49.521999999999998</v>
      </c>
      <c r="C5585" s="1">
        <f>'HHR-NGL-05-102+600 TO 127+600'!D5585</f>
        <v>9.2089999999999996</v>
      </c>
      <c r="E5585" s="1">
        <f t="shared" si="352"/>
        <v>117100</v>
      </c>
      <c r="F5585" s="2">
        <f t="shared" si="353"/>
        <v>1171000</v>
      </c>
      <c r="G5585" s="17">
        <f t="shared" si="351"/>
        <v>1</v>
      </c>
      <c r="H5585" s="1" t="str">
        <f t="shared" si="354"/>
        <v>PLINE PLINE: 1170950.478,9.209</v>
      </c>
    </row>
    <row r="5586" spans="1:8">
      <c r="A5586" s="1">
        <f>'HHR-NGL-05-102+600 TO 127+600'!A5586</f>
        <v>0</v>
      </c>
      <c r="B5586" s="1">
        <f>'HHR-NGL-05-102+600 TO 127+600'!B5586</f>
        <v>-48.744</v>
      </c>
      <c r="C5586" s="1">
        <f>'HHR-NGL-05-102+600 TO 127+600'!D5586</f>
        <v>9.1509999999999998</v>
      </c>
      <c r="E5586" s="1">
        <f t="shared" si="352"/>
        <v>117100</v>
      </c>
      <c r="F5586" s="2">
        <f t="shared" si="353"/>
        <v>1171000</v>
      </c>
      <c r="G5586" s="17">
        <f t="shared" si="351"/>
        <v>1</v>
      </c>
      <c r="H5586" s="1" t="str">
        <f t="shared" si="354"/>
        <v>PLINE PLINE: 1170951.256,9.151</v>
      </c>
    </row>
    <row r="5587" spans="1:8">
      <c r="A5587" s="1">
        <f>'HHR-NGL-05-102+600 TO 127+600'!A5587</f>
        <v>0</v>
      </c>
      <c r="B5587" s="1">
        <f>'HHR-NGL-05-102+600 TO 127+600'!B5587</f>
        <v>-43.161999999999999</v>
      </c>
      <c r="C5587" s="1">
        <f>'HHR-NGL-05-102+600 TO 127+600'!D5587</f>
        <v>8.7200000000000006</v>
      </c>
      <c r="E5587" s="1">
        <f t="shared" si="352"/>
        <v>117100</v>
      </c>
      <c r="F5587" s="2">
        <f t="shared" si="353"/>
        <v>1171000</v>
      </c>
      <c r="G5587" s="17">
        <f t="shared" si="351"/>
        <v>1</v>
      </c>
      <c r="H5587" s="1" t="str">
        <f t="shared" si="354"/>
        <v>PLINE PLINE: 1170956.838,8.72</v>
      </c>
    </row>
    <row r="5588" spans="1:8">
      <c r="A5588" s="1" t="str">
        <f>'HHR-NGL-05-102+600 TO 127+600'!A5588</f>
        <v>117+125</v>
      </c>
      <c r="B5588" s="1">
        <f>'HHR-NGL-05-102+600 TO 127+600'!B5588</f>
        <v>0</v>
      </c>
      <c r="C5588" s="1">
        <f>'HHR-NGL-05-102+600 TO 127+600'!D5588</f>
        <v>0</v>
      </c>
      <c r="D5588" s="25">
        <v>117125</v>
      </c>
      <c r="E5588" s="1">
        <f t="shared" si="352"/>
        <v>117125</v>
      </c>
      <c r="F5588" s="2">
        <f t="shared" si="353"/>
        <v>1171250</v>
      </c>
      <c r="G5588" s="17">
        <f t="shared" si="351"/>
        <v>1</v>
      </c>
    </row>
    <row r="5589" spans="1:8">
      <c r="A5589" s="1" t="str">
        <f>'HHR-NGL-05-102+600 TO 127+600'!A5589</f>
        <v>GROUND</v>
      </c>
      <c r="B5589" s="1">
        <f>'HHR-NGL-05-102+600 TO 127+600'!B5589</f>
        <v>0</v>
      </c>
      <c r="C5589" s="1">
        <f>'HHR-NGL-05-102+600 TO 127+600'!D5589</f>
        <v>0</v>
      </c>
      <c r="E5589" s="1">
        <f t="shared" si="352"/>
        <v>117125</v>
      </c>
      <c r="F5589" s="2">
        <f t="shared" si="353"/>
        <v>1171250</v>
      </c>
      <c r="G5589" s="17">
        <f t="shared" si="351"/>
        <v>1</v>
      </c>
    </row>
    <row r="5590" spans="1:8">
      <c r="A5590" s="1">
        <f>'HHR-NGL-05-102+600 TO 127+600'!A5590</f>
        <v>0</v>
      </c>
      <c r="B5590" s="1">
        <f>'HHR-NGL-05-102+600 TO 127+600'!B5590</f>
        <v>-100</v>
      </c>
      <c r="C5590" s="1">
        <f>'HHR-NGL-05-102+600 TO 127+600'!D5590</f>
        <v>8.8789999999999996</v>
      </c>
      <c r="E5590" s="1">
        <f t="shared" si="352"/>
        <v>117125</v>
      </c>
      <c r="F5590" s="2">
        <f t="shared" si="353"/>
        <v>1171250</v>
      </c>
      <c r="G5590" s="17">
        <f t="shared" si="351"/>
        <v>1</v>
      </c>
      <c r="H5590" s="1" t="str">
        <f t="shared" si="354"/>
        <v>PLINE PLINE: 1171150,8.879</v>
      </c>
    </row>
    <row r="5591" spans="1:8">
      <c r="A5591" s="1">
        <f>'HHR-NGL-05-102+600 TO 127+600'!A5591</f>
        <v>0</v>
      </c>
      <c r="B5591" s="1">
        <f>'HHR-NGL-05-102+600 TO 127+600'!B5591</f>
        <v>-93.819000000000003</v>
      </c>
      <c r="C5591" s="1">
        <f>'HHR-NGL-05-102+600 TO 127+600'!D5591</f>
        <v>9.1969999999999992</v>
      </c>
      <c r="E5591" s="1">
        <f t="shared" si="352"/>
        <v>117125</v>
      </c>
      <c r="F5591" s="2">
        <f t="shared" si="353"/>
        <v>1171250</v>
      </c>
      <c r="G5591" s="17">
        <f t="shared" si="351"/>
        <v>1</v>
      </c>
      <c r="H5591" s="1" t="str">
        <f t="shared" si="354"/>
        <v>PLINE PLINE: 1171156.181,9.197</v>
      </c>
    </row>
    <row r="5592" spans="1:8">
      <c r="A5592" s="1">
        <f>'HHR-NGL-05-102+600 TO 127+600'!A5592</f>
        <v>0</v>
      </c>
      <c r="B5592" s="1">
        <f>'HHR-NGL-05-102+600 TO 127+600'!B5592</f>
        <v>-93.266000000000005</v>
      </c>
      <c r="C5592" s="1">
        <f>'HHR-NGL-05-102+600 TO 127+600'!D5592</f>
        <v>9.1720000000000006</v>
      </c>
      <c r="E5592" s="1">
        <f t="shared" si="352"/>
        <v>117125</v>
      </c>
      <c r="F5592" s="2">
        <f t="shared" si="353"/>
        <v>1171250</v>
      </c>
      <c r="G5592" s="17">
        <f t="shared" si="351"/>
        <v>1</v>
      </c>
      <c r="H5592" s="1" t="str">
        <f t="shared" si="354"/>
        <v>PLINE PLINE: 1171156.734,9.172</v>
      </c>
    </row>
    <row r="5593" spans="1:8">
      <c r="A5593" s="1">
        <f>'HHR-NGL-05-102+600 TO 127+600'!A5593</f>
        <v>0</v>
      </c>
      <c r="B5593" s="1">
        <f>'HHR-NGL-05-102+600 TO 127+600'!B5593</f>
        <v>-80.347999999999999</v>
      </c>
      <c r="C5593" s="1">
        <f>'HHR-NGL-05-102+600 TO 127+600'!D5593</f>
        <v>9.2110000000000003</v>
      </c>
      <c r="E5593" s="1">
        <f t="shared" si="352"/>
        <v>117125</v>
      </c>
      <c r="F5593" s="2">
        <f t="shared" si="353"/>
        <v>1171250</v>
      </c>
      <c r="G5593" s="17">
        <f t="shared" si="351"/>
        <v>1</v>
      </c>
      <c r="H5593" s="1" t="str">
        <f t="shared" si="354"/>
        <v>PLINE PLINE: 1171169.652,9.211</v>
      </c>
    </row>
    <row r="5594" spans="1:8">
      <c r="A5594" s="1">
        <f>'HHR-NGL-05-102+600 TO 127+600'!A5594</f>
        <v>0</v>
      </c>
      <c r="B5594" s="1">
        <f>'HHR-NGL-05-102+600 TO 127+600'!B5594</f>
        <v>-75.007000000000005</v>
      </c>
      <c r="C5594" s="1">
        <f>'HHR-NGL-05-102+600 TO 127+600'!D5594</f>
        <v>9.2420000000000009</v>
      </c>
      <c r="E5594" s="1">
        <f t="shared" si="352"/>
        <v>117125</v>
      </c>
      <c r="F5594" s="2">
        <f t="shared" si="353"/>
        <v>1171250</v>
      </c>
      <c r="G5594" s="17">
        <f t="shared" si="351"/>
        <v>1</v>
      </c>
      <c r="H5594" s="1" t="str">
        <f t="shared" si="354"/>
        <v>PLINE PLINE: 1171174.993,9.242</v>
      </c>
    </row>
    <row r="5595" spans="1:8">
      <c r="A5595" s="1">
        <f>'HHR-NGL-05-102+600 TO 127+600'!A5595</f>
        <v>0</v>
      </c>
      <c r="B5595" s="1">
        <f>'HHR-NGL-05-102+600 TO 127+600'!B5595</f>
        <v>-74.944000000000003</v>
      </c>
      <c r="C5595" s="1">
        <f>'HHR-NGL-05-102+600 TO 127+600'!D5595</f>
        <v>9.2390000000000008</v>
      </c>
      <c r="E5595" s="1">
        <f t="shared" si="352"/>
        <v>117125</v>
      </c>
      <c r="F5595" s="2">
        <f t="shared" si="353"/>
        <v>1171250</v>
      </c>
      <c r="G5595" s="17">
        <f t="shared" si="351"/>
        <v>1</v>
      </c>
      <c r="H5595" s="1" t="str">
        <f t="shared" si="354"/>
        <v>PLINE PLINE: 1171175.056,9.239</v>
      </c>
    </row>
    <row r="5596" spans="1:8">
      <c r="A5596" s="1">
        <f>'HHR-NGL-05-102+600 TO 127+600'!A5596</f>
        <v>0</v>
      </c>
      <c r="B5596" s="1">
        <f>'HHR-NGL-05-102+600 TO 127+600'!B5596</f>
        <v>-74.498000000000005</v>
      </c>
      <c r="C5596" s="1">
        <f>'HHR-NGL-05-102+600 TO 127+600'!D5596</f>
        <v>9.1969999999999992</v>
      </c>
      <c r="E5596" s="1">
        <f t="shared" si="352"/>
        <v>117125</v>
      </c>
      <c r="F5596" s="2">
        <f t="shared" si="353"/>
        <v>1171250</v>
      </c>
      <c r="G5596" s="17">
        <f t="shared" si="351"/>
        <v>1</v>
      </c>
      <c r="H5596" s="1" t="str">
        <f t="shared" si="354"/>
        <v>PLINE PLINE: 1171175.502,9.197</v>
      </c>
    </row>
    <row r="5597" spans="1:8">
      <c r="A5597" s="1">
        <f>'HHR-NGL-05-102+600 TO 127+600'!A5597</f>
        <v>0</v>
      </c>
      <c r="B5597" s="1">
        <f>'HHR-NGL-05-102+600 TO 127+600'!B5597</f>
        <v>-49.924999999999997</v>
      </c>
      <c r="C5597" s="1">
        <f>'HHR-NGL-05-102+600 TO 127+600'!D5597</f>
        <v>9.08</v>
      </c>
      <c r="E5597" s="1">
        <f t="shared" si="352"/>
        <v>117125</v>
      </c>
      <c r="F5597" s="2">
        <f t="shared" si="353"/>
        <v>1171250</v>
      </c>
      <c r="G5597" s="17">
        <f t="shared" si="351"/>
        <v>1</v>
      </c>
      <c r="H5597" s="1" t="str">
        <f t="shared" si="354"/>
        <v>PLINE PLINE: 1171200.075,9.08</v>
      </c>
    </row>
    <row r="5598" spans="1:8">
      <c r="A5598" s="1">
        <f>'HHR-NGL-05-102+600 TO 127+600'!A5598</f>
        <v>0</v>
      </c>
      <c r="B5598" s="1">
        <f>'HHR-NGL-05-102+600 TO 127+600'!B5598</f>
        <v>-49.820999999999998</v>
      </c>
      <c r="C5598" s="1">
        <f>'HHR-NGL-05-102+600 TO 127+600'!D5598</f>
        <v>9.09</v>
      </c>
      <c r="E5598" s="1">
        <f t="shared" si="352"/>
        <v>117125</v>
      </c>
      <c r="F5598" s="2">
        <f t="shared" si="353"/>
        <v>1171250</v>
      </c>
      <c r="G5598" s="17">
        <f t="shared" si="351"/>
        <v>1</v>
      </c>
      <c r="H5598" s="1" t="str">
        <f t="shared" si="354"/>
        <v>PLINE PLINE: 1171200.179,9.09</v>
      </c>
    </row>
    <row r="5599" spans="1:8">
      <c r="A5599" s="1" t="str">
        <f>'HHR-NGL-05-102+600 TO 127+600'!A5599</f>
        <v>117+150</v>
      </c>
      <c r="B5599" s="1">
        <f>'HHR-NGL-05-102+600 TO 127+600'!B5599</f>
        <v>0</v>
      </c>
      <c r="C5599" s="1">
        <f>'HHR-NGL-05-102+600 TO 127+600'!D5599</f>
        <v>0</v>
      </c>
      <c r="D5599" s="25">
        <v>117150</v>
      </c>
      <c r="E5599" s="1">
        <f t="shared" si="352"/>
        <v>117150</v>
      </c>
      <c r="F5599" s="2">
        <f t="shared" si="353"/>
        <v>1171500</v>
      </c>
      <c r="G5599" s="17">
        <f t="shared" si="351"/>
        <v>1</v>
      </c>
    </row>
    <row r="5600" spans="1:8">
      <c r="A5600" s="1" t="str">
        <f>'HHR-NGL-05-102+600 TO 127+600'!A5600</f>
        <v>GROUND</v>
      </c>
      <c r="B5600" s="1">
        <f>'HHR-NGL-05-102+600 TO 127+600'!B5600</f>
        <v>0</v>
      </c>
      <c r="C5600" s="1">
        <f>'HHR-NGL-05-102+600 TO 127+600'!D5600</f>
        <v>0</v>
      </c>
      <c r="E5600" s="1">
        <f t="shared" si="352"/>
        <v>117150</v>
      </c>
      <c r="F5600" s="2">
        <f t="shared" si="353"/>
        <v>1171500</v>
      </c>
      <c r="G5600" s="17">
        <f t="shared" si="351"/>
        <v>1</v>
      </c>
    </row>
    <row r="5601" spans="1:8">
      <c r="A5601" s="1">
        <f>'HHR-NGL-05-102+600 TO 127+600'!A5601</f>
        <v>0</v>
      </c>
      <c r="B5601" s="1">
        <f>'HHR-NGL-05-102+600 TO 127+600'!B5601</f>
        <v>-100</v>
      </c>
      <c r="C5601" s="1">
        <f>'HHR-NGL-05-102+600 TO 127+600'!D5601</f>
        <v>9.1289999999999996</v>
      </c>
      <c r="E5601" s="1">
        <f t="shared" si="352"/>
        <v>117150</v>
      </c>
      <c r="F5601" s="2">
        <f t="shared" si="353"/>
        <v>1171500</v>
      </c>
      <c r="G5601" s="17">
        <f t="shared" si="351"/>
        <v>1</v>
      </c>
      <c r="H5601" s="1" t="str">
        <f t="shared" si="354"/>
        <v>PLINE PLINE: 1171400,9.129</v>
      </c>
    </row>
    <row r="5602" spans="1:8">
      <c r="A5602" s="1">
        <f>'HHR-NGL-05-102+600 TO 127+600'!A5602</f>
        <v>0</v>
      </c>
      <c r="B5602" s="1">
        <f>'HHR-NGL-05-102+600 TO 127+600'!B5602</f>
        <v>-92.968999999999994</v>
      </c>
      <c r="C5602" s="1">
        <f>'HHR-NGL-05-102+600 TO 127+600'!D5602</f>
        <v>9.202</v>
      </c>
      <c r="E5602" s="1">
        <f t="shared" si="352"/>
        <v>117150</v>
      </c>
      <c r="F5602" s="2">
        <f t="shared" si="353"/>
        <v>1171500</v>
      </c>
      <c r="G5602" s="17">
        <f t="shared" si="351"/>
        <v>1</v>
      </c>
      <c r="H5602" s="1" t="str">
        <f t="shared" si="354"/>
        <v>PLINE PLINE: 1171407.031,9.202</v>
      </c>
    </row>
    <row r="5603" spans="1:8">
      <c r="A5603" s="1">
        <f>'HHR-NGL-05-102+600 TO 127+600'!A5603</f>
        <v>0</v>
      </c>
      <c r="B5603" s="1">
        <f>'HHR-NGL-05-102+600 TO 127+600'!B5603</f>
        <v>-89.626000000000005</v>
      </c>
      <c r="C5603" s="1">
        <f>'HHR-NGL-05-102+600 TO 127+600'!D5603</f>
        <v>9.1910000000000007</v>
      </c>
      <c r="E5603" s="1">
        <f t="shared" si="352"/>
        <v>117150</v>
      </c>
      <c r="F5603" s="2">
        <f t="shared" si="353"/>
        <v>1171500</v>
      </c>
      <c r="G5603" s="17">
        <f t="shared" si="351"/>
        <v>1</v>
      </c>
      <c r="H5603" s="1" t="str">
        <f t="shared" si="354"/>
        <v>PLINE PLINE: 1171410.374,9.191</v>
      </c>
    </row>
    <row r="5604" spans="1:8">
      <c r="A5604" s="1">
        <f>'HHR-NGL-05-102+600 TO 127+600'!A5604</f>
        <v>0</v>
      </c>
      <c r="B5604" s="1">
        <f>'HHR-NGL-05-102+600 TO 127+600'!B5604</f>
        <v>-85.06</v>
      </c>
      <c r="C5604" s="1">
        <f>'HHR-NGL-05-102+600 TO 127+600'!D5604</f>
        <v>9.1999999999999993</v>
      </c>
      <c r="E5604" s="1">
        <f t="shared" si="352"/>
        <v>117150</v>
      </c>
      <c r="F5604" s="2">
        <f t="shared" si="353"/>
        <v>1171500</v>
      </c>
      <c r="G5604" s="17">
        <f t="shared" si="351"/>
        <v>1</v>
      </c>
      <c r="H5604" s="1" t="str">
        <f t="shared" si="354"/>
        <v>PLINE PLINE: 1171414.94,9.2</v>
      </c>
    </row>
    <row r="5605" spans="1:8">
      <c r="A5605" s="1">
        <f>'HHR-NGL-05-102+600 TO 127+600'!A5605</f>
        <v>0</v>
      </c>
      <c r="B5605" s="1">
        <f>'HHR-NGL-05-102+600 TO 127+600'!B5605</f>
        <v>-75.536000000000001</v>
      </c>
      <c r="C5605" s="1">
        <f>'HHR-NGL-05-102+600 TO 127+600'!D5605</f>
        <v>8.8940000000000001</v>
      </c>
      <c r="E5605" s="1">
        <f t="shared" si="352"/>
        <v>117150</v>
      </c>
      <c r="F5605" s="2">
        <f t="shared" si="353"/>
        <v>1171500</v>
      </c>
      <c r="G5605" s="17">
        <f t="shared" si="351"/>
        <v>1</v>
      </c>
      <c r="H5605" s="1" t="str">
        <f t="shared" si="354"/>
        <v>PLINE PLINE: 1171424.464,8.894</v>
      </c>
    </row>
    <row r="5606" spans="1:8">
      <c r="A5606" s="1">
        <f>'HHR-NGL-05-102+600 TO 127+600'!A5606</f>
        <v>0</v>
      </c>
      <c r="B5606" s="1">
        <f>'HHR-NGL-05-102+600 TO 127+600'!B5606</f>
        <v>-74.688999999999993</v>
      </c>
      <c r="C5606" s="1">
        <f>'HHR-NGL-05-102+600 TO 127+600'!D5606</f>
        <v>9.2040000000000006</v>
      </c>
      <c r="E5606" s="1">
        <f t="shared" si="352"/>
        <v>117150</v>
      </c>
      <c r="F5606" s="2">
        <f t="shared" si="353"/>
        <v>1171500</v>
      </c>
      <c r="G5606" s="17">
        <f t="shared" si="351"/>
        <v>1</v>
      </c>
      <c r="H5606" s="1" t="str">
        <f t="shared" si="354"/>
        <v>PLINE PLINE: 1171425.311,9.204</v>
      </c>
    </row>
    <row r="5607" spans="1:8">
      <c r="A5607" s="1">
        <f>'HHR-NGL-05-102+600 TO 127+600'!A5607</f>
        <v>0</v>
      </c>
      <c r="B5607" s="1">
        <f>'HHR-NGL-05-102+600 TO 127+600'!B5607</f>
        <v>-56.033999999999999</v>
      </c>
      <c r="C5607" s="1">
        <f>'HHR-NGL-05-102+600 TO 127+600'!D5607</f>
        <v>9.0879999999999992</v>
      </c>
      <c r="E5607" s="1">
        <f t="shared" si="352"/>
        <v>117150</v>
      </c>
      <c r="F5607" s="2">
        <f t="shared" si="353"/>
        <v>1171500</v>
      </c>
      <c r="G5607" s="17">
        <f t="shared" si="351"/>
        <v>1</v>
      </c>
      <c r="H5607" s="1" t="str">
        <f t="shared" si="354"/>
        <v>PLINE PLINE: 1171443.966,9.088</v>
      </c>
    </row>
    <row r="5608" spans="1:8">
      <c r="A5608" s="1">
        <f>'HHR-NGL-05-102+600 TO 127+600'!A5608</f>
        <v>0</v>
      </c>
      <c r="B5608" s="1">
        <f>'HHR-NGL-05-102+600 TO 127+600'!B5608</f>
        <v>-55.618000000000002</v>
      </c>
      <c r="C5608" s="1">
        <f>'HHR-NGL-05-102+600 TO 127+600'!D5608</f>
        <v>9.0860000000000003</v>
      </c>
      <c r="E5608" s="1">
        <f t="shared" si="352"/>
        <v>117150</v>
      </c>
      <c r="F5608" s="2">
        <f t="shared" si="353"/>
        <v>1171500</v>
      </c>
      <c r="G5608" s="17">
        <f t="shared" si="351"/>
        <v>1</v>
      </c>
      <c r="H5608" s="1" t="str">
        <f t="shared" si="354"/>
        <v>PLINE PLINE: 1171444.382,9.086</v>
      </c>
    </row>
    <row r="5609" spans="1:8">
      <c r="A5609" s="1" t="str">
        <f>'HHR-NGL-05-102+600 TO 127+600'!A5609</f>
        <v>117+175</v>
      </c>
      <c r="B5609" s="1">
        <f>'HHR-NGL-05-102+600 TO 127+600'!B5609</f>
        <v>0</v>
      </c>
      <c r="C5609" s="1">
        <f>'HHR-NGL-05-102+600 TO 127+600'!D5609</f>
        <v>0</v>
      </c>
      <c r="D5609" s="25">
        <v>117175</v>
      </c>
      <c r="E5609" s="1">
        <f t="shared" si="352"/>
        <v>117175</v>
      </c>
      <c r="F5609" s="2">
        <f t="shared" si="353"/>
        <v>1171750</v>
      </c>
      <c r="G5609" s="17">
        <f t="shared" si="351"/>
        <v>1</v>
      </c>
    </row>
    <row r="5610" spans="1:8">
      <c r="A5610" s="1" t="str">
        <f>'HHR-NGL-05-102+600 TO 127+600'!A5610</f>
        <v>GROUND</v>
      </c>
      <c r="B5610" s="1">
        <f>'HHR-NGL-05-102+600 TO 127+600'!B5610</f>
        <v>0</v>
      </c>
      <c r="C5610" s="1">
        <f>'HHR-NGL-05-102+600 TO 127+600'!D5610</f>
        <v>0</v>
      </c>
      <c r="E5610" s="1">
        <f t="shared" si="352"/>
        <v>117175</v>
      </c>
      <c r="F5610" s="2">
        <f t="shared" si="353"/>
        <v>1171750</v>
      </c>
      <c r="G5610" s="17">
        <f t="shared" si="351"/>
        <v>1</v>
      </c>
    </row>
    <row r="5611" spans="1:8">
      <c r="A5611" s="1">
        <f>'HHR-NGL-05-102+600 TO 127+600'!A5611</f>
        <v>0</v>
      </c>
      <c r="B5611" s="1">
        <f>'HHR-NGL-05-102+600 TO 127+600'!B5611</f>
        <v>-100</v>
      </c>
      <c r="C5611" s="1">
        <f>'HHR-NGL-05-102+600 TO 127+600'!D5611</f>
        <v>9.2070000000000007</v>
      </c>
      <c r="E5611" s="1">
        <f t="shared" si="352"/>
        <v>117175</v>
      </c>
      <c r="F5611" s="2">
        <f t="shared" si="353"/>
        <v>1171750</v>
      </c>
      <c r="G5611" s="17">
        <f t="shared" si="351"/>
        <v>1</v>
      </c>
      <c r="H5611" s="1" t="str">
        <f t="shared" si="354"/>
        <v>PLINE PLINE: 1171650,9.207</v>
      </c>
    </row>
    <row r="5612" spans="1:8">
      <c r="A5612" s="1">
        <f>'HHR-NGL-05-102+600 TO 127+600'!A5612</f>
        <v>0</v>
      </c>
      <c r="B5612" s="1">
        <f>'HHR-NGL-05-102+600 TO 127+600'!B5612</f>
        <v>-94.769000000000005</v>
      </c>
      <c r="C5612" s="1">
        <f>'HHR-NGL-05-102+600 TO 127+600'!D5612</f>
        <v>9.1959999999999997</v>
      </c>
      <c r="E5612" s="1">
        <f t="shared" si="352"/>
        <v>117175</v>
      </c>
      <c r="F5612" s="2">
        <f t="shared" si="353"/>
        <v>1171750</v>
      </c>
      <c r="G5612" s="17">
        <f t="shared" si="351"/>
        <v>1</v>
      </c>
      <c r="H5612" s="1" t="str">
        <f t="shared" si="354"/>
        <v>PLINE PLINE: 1171655.231,9.196</v>
      </c>
    </row>
    <row r="5613" spans="1:8">
      <c r="A5613" s="1">
        <f>'HHR-NGL-05-102+600 TO 127+600'!A5613</f>
        <v>0</v>
      </c>
      <c r="B5613" s="1">
        <f>'HHR-NGL-05-102+600 TO 127+600'!B5613</f>
        <v>-91.867000000000004</v>
      </c>
      <c r="C5613" s="1">
        <f>'HHR-NGL-05-102+600 TO 127+600'!D5613</f>
        <v>9.1940000000000008</v>
      </c>
      <c r="E5613" s="1">
        <f t="shared" si="352"/>
        <v>117175</v>
      </c>
      <c r="F5613" s="2">
        <f t="shared" si="353"/>
        <v>1171750</v>
      </c>
      <c r="G5613" s="17">
        <f t="shared" si="351"/>
        <v>1</v>
      </c>
      <c r="H5613" s="1" t="str">
        <f t="shared" si="354"/>
        <v>PLINE PLINE: 1171658.133,9.194</v>
      </c>
    </row>
    <row r="5614" spans="1:8">
      <c r="A5614" s="1">
        <f>'HHR-NGL-05-102+600 TO 127+600'!A5614</f>
        <v>0</v>
      </c>
      <c r="B5614" s="1">
        <f>'HHR-NGL-05-102+600 TO 127+600'!B5614</f>
        <v>-89.275000000000006</v>
      </c>
      <c r="C5614" s="1">
        <f>'HHR-NGL-05-102+600 TO 127+600'!D5614</f>
        <v>9.1880000000000006</v>
      </c>
      <c r="E5614" s="1">
        <f t="shared" si="352"/>
        <v>117175</v>
      </c>
      <c r="F5614" s="2">
        <f t="shared" si="353"/>
        <v>1171750</v>
      </c>
      <c r="G5614" s="17">
        <f t="shared" si="351"/>
        <v>1</v>
      </c>
      <c r="H5614" s="1" t="str">
        <f t="shared" si="354"/>
        <v>PLINE PLINE: 1171660.725,9.188</v>
      </c>
    </row>
    <row r="5615" spans="1:8">
      <c r="A5615" s="1">
        <f>'HHR-NGL-05-102+600 TO 127+600'!A5615</f>
        <v>0</v>
      </c>
      <c r="B5615" s="1">
        <f>'HHR-NGL-05-102+600 TO 127+600'!B5615</f>
        <v>-76.777000000000001</v>
      </c>
      <c r="C5615" s="1">
        <f>'HHR-NGL-05-102+600 TO 127+600'!D5615</f>
        <v>9.1760000000000002</v>
      </c>
      <c r="E5615" s="1">
        <f t="shared" si="352"/>
        <v>117175</v>
      </c>
      <c r="F5615" s="2">
        <f t="shared" si="353"/>
        <v>1171750</v>
      </c>
      <c r="G5615" s="17">
        <f t="shared" si="351"/>
        <v>1</v>
      </c>
      <c r="H5615" s="1" t="str">
        <f t="shared" si="354"/>
        <v>PLINE PLINE: 1171673.223,9.176</v>
      </c>
    </row>
    <row r="5616" spans="1:8">
      <c r="A5616" s="1">
        <f>'HHR-NGL-05-102+600 TO 127+600'!A5616</f>
        <v>0</v>
      </c>
      <c r="B5616" s="1">
        <f>'HHR-NGL-05-102+600 TO 127+600'!B5616</f>
        <v>-74.918000000000006</v>
      </c>
      <c r="C5616" s="1">
        <f>'HHR-NGL-05-102+600 TO 127+600'!D5616</f>
        <v>9.1630000000000003</v>
      </c>
      <c r="E5616" s="1">
        <f t="shared" si="352"/>
        <v>117175</v>
      </c>
      <c r="F5616" s="2">
        <f t="shared" si="353"/>
        <v>1171750</v>
      </c>
      <c r="G5616" s="17">
        <f t="shared" si="351"/>
        <v>1</v>
      </c>
      <c r="H5616" s="1" t="str">
        <f t="shared" si="354"/>
        <v>PLINE PLINE: 1171675.082,9.163</v>
      </c>
    </row>
    <row r="5617" spans="1:8">
      <c r="A5617" s="1">
        <f>'HHR-NGL-05-102+600 TO 127+600'!A5617</f>
        <v>0</v>
      </c>
      <c r="B5617" s="1">
        <f>'HHR-NGL-05-102+600 TO 127+600'!B5617</f>
        <v>-67.296000000000006</v>
      </c>
      <c r="C5617" s="1">
        <f>'HHR-NGL-05-102+600 TO 127+600'!D5617</f>
        <v>9.0739999999999998</v>
      </c>
      <c r="E5617" s="1">
        <f t="shared" si="352"/>
        <v>117175</v>
      </c>
      <c r="F5617" s="2">
        <f t="shared" si="353"/>
        <v>1171750</v>
      </c>
      <c r="G5617" s="17">
        <f t="shared" si="351"/>
        <v>1</v>
      </c>
      <c r="H5617" s="1" t="str">
        <f t="shared" si="354"/>
        <v>PLINE PLINE: 1171682.704,9.074</v>
      </c>
    </row>
    <row r="5618" spans="1:8">
      <c r="A5618" s="1">
        <f>'HHR-NGL-05-102+600 TO 127+600'!A5618</f>
        <v>0</v>
      </c>
      <c r="B5618" s="1">
        <f>'HHR-NGL-05-102+600 TO 127+600'!B5618</f>
        <v>-64.944000000000003</v>
      </c>
      <c r="C5618" s="1">
        <f>'HHR-NGL-05-102+600 TO 127+600'!D5618</f>
        <v>9.0630000000000006</v>
      </c>
      <c r="E5618" s="1">
        <f t="shared" si="352"/>
        <v>117175</v>
      </c>
      <c r="F5618" s="2">
        <f t="shared" si="353"/>
        <v>1171750</v>
      </c>
      <c r="G5618" s="17">
        <f t="shared" si="351"/>
        <v>1</v>
      </c>
      <c r="H5618" s="1" t="str">
        <f t="shared" si="354"/>
        <v>PLINE PLINE: 1171685.056,9.063</v>
      </c>
    </row>
    <row r="5619" spans="1:8">
      <c r="A5619" s="1">
        <f>'HHR-NGL-05-102+600 TO 127+600'!A5619</f>
        <v>0</v>
      </c>
      <c r="B5619" s="1">
        <f>'HHR-NGL-05-102+600 TO 127+600'!B5619</f>
        <v>-61.228000000000002</v>
      </c>
      <c r="C5619" s="1">
        <f>'HHR-NGL-05-102+600 TO 127+600'!D5619</f>
        <v>8.0660000000000007</v>
      </c>
      <c r="E5619" s="1">
        <f t="shared" si="352"/>
        <v>117175</v>
      </c>
      <c r="F5619" s="2">
        <f t="shared" si="353"/>
        <v>1171750</v>
      </c>
      <c r="G5619" s="17">
        <f t="shared" si="351"/>
        <v>1</v>
      </c>
      <c r="H5619" s="1" t="str">
        <f t="shared" si="354"/>
        <v>PLINE PLINE: 1171688.772,8.066</v>
      </c>
    </row>
    <row r="5620" spans="1:8">
      <c r="A5620" s="1" t="str">
        <f>'HHR-NGL-05-102+600 TO 127+600'!A5620</f>
        <v>117+200</v>
      </c>
      <c r="B5620" s="1">
        <f>'HHR-NGL-05-102+600 TO 127+600'!B5620</f>
        <v>0</v>
      </c>
      <c r="C5620" s="1">
        <f>'HHR-NGL-05-102+600 TO 127+600'!D5620</f>
        <v>0</v>
      </c>
      <c r="D5620" s="25">
        <v>117200</v>
      </c>
      <c r="E5620" s="1">
        <f t="shared" si="352"/>
        <v>117200</v>
      </c>
      <c r="F5620" s="2">
        <f t="shared" si="353"/>
        <v>1172000</v>
      </c>
      <c r="G5620" s="17">
        <f t="shared" si="351"/>
        <v>1</v>
      </c>
    </row>
    <row r="5621" spans="1:8">
      <c r="A5621" s="1" t="str">
        <f>'HHR-NGL-05-102+600 TO 127+600'!A5621</f>
        <v>GROUND</v>
      </c>
      <c r="B5621" s="1">
        <f>'HHR-NGL-05-102+600 TO 127+600'!B5621</f>
        <v>0</v>
      </c>
      <c r="C5621" s="1">
        <f>'HHR-NGL-05-102+600 TO 127+600'!D5621</f>
        <v>0</v>
      </c>
      <c r="E5621" s="1">
        <f t="shared" si="352"/>
        <v>117200</v>
      </c>
      <c r="F5621" s="2">
        <f t="shared" si="353"/>
        <v>1172000</v>
      </c>
      <c r="G5621" s="17">
        <f t="shared" si="351"/>
        <v>1</v>
      </c>
    </row>
    <row r="5622" spans="1:8">
      <c r="A5622" s="1">
        <f>'HHR-NGL-05-102+600 TO 127+600'!A5622</f>
        <v>0</v>
      </c>
      <c r="B5622" s="1">
        <f>'HHR-NGL-05-102+600 TO 127+600'!B5622</f>
        <v>-100</v>
      </c>
      <c r="C5622" s="1">
        <f>'HHR-NGL-05-102+600 TO 127+600'!D5622</f>
        <v>9.1240000000000006</v>
      </c>
      <c r="E5622" s="1">
        <f t="shared" si="352"/>
        <v>117200</v>
      </c>
      <c r="F5622" s="2">
        <f t="shared" si="353"/>
        <v>1172000</v>
      </c>
      <c r="G5622" s="17">
        <f t="shared" si="351"/>
        <v>1</v>
      </c>
      <c r="H5622" s="1" t="str">
        <f t="shared" si="354"/>
        <v>PLINE PLINE: 1171900,9.124</v>
      </c>
    </row>
    <row r="5623" spans="1:8">
      <c r="A5623" s="1">
        <f>'HHR-NGL-05-102+600 TO 127+600'!A5623</f>
        <v>0</v>
      </c>
      <c r="B5623" s="1">
        <f>'HHR-NGL-05-102+600 TO 127+600'!B5623</f>
        <v>-99.637</v>
      </c>
      <c r="C5623" s="1">
        <f>'HHR-NGL-05-102+600 TO 127+600'!D5623</f>
        <v>9.1210000000000004</v>
      </c>
      <c r="E5623" s="1">
        <f t="shared" si="352"/>
        <v>117200</v>
      </c>
      <c r="F5623" s="2">
        <f t="shared" si="353"/>
        <v>1172000</v>
      </c>
      <c r="G5623" s="17">
        <f t="shared" si="351"/>
        <v>1</v>
      </c>
      <c r="H5623" s="1" t="str">
        <f t="shared" si="354"/>
        <v>PLINE PLINE: 1171900.363,9.121</v>
      </c>
    </row>
    <row r="5624" spans="1:8">
      <c r="A5624" s="1">
        <f>'HHR-NGL-05-102+600 TO 127+600'!A5624</f>
        <v>0</v>
      </c>
      <c r="B5624" s="1">
        <f>'HHR-NGL-05-102+600 TO 127+600'!B5624</f>
        <v>-99.376999999999995</v>
      </c>
      <c r="C5624" s="1">
        <f>'HHR-NGL-05-102+600 TO 127+600'!D5624</f>
        <v>9.1159999999999997</v>
      </c>
      <c r="E5624" s="1">
        <f t="shared" si="352"/>
        <v>117200</v>
      </c>
      <c r="F5624" s="2">
        <f t="shared" si="353"/>
        <v>1172000</v>
      </c>
      <c r="G5624" s="17">
        <f t="shared" si="351"/>
        <v>1</v>
      </c>
      <c r="H5624" s="1" t="str">
        <f t="shared" si="354"/>
        <v>PLINE PLINE: 1171900.623,9.116</v>
      </c>
    </row>
    <row r="5625" spans="1:8">
      <c r="A5625" s="1">
        <f>'HHR-NGL-05-102+600 TO 127+600'!A5625</f>
        <v>0</v>
      </c>
      <c r="B5625" s="1">
        <f>'HHR-NGL-05-102+600 TO 127+600'!B5625</f>
        <v>-92.441000000000003</v>
      </c>
      <c r="C5625" s="1">
        <f>'HHR-NGL-05-102+600 TO 127+600'!D5625</f>
        <v>8.8330000000000002</v>
      </c>
      <c r="E5625" s="1">
        <f t="shared" si="352"/>
        <v>117200</v>
      </c>
      <c r="F5625" s="2">
        <f t="shared" si="353"/>
        <v>1172000</v>
      </c>
      <c r="G5625" s="17">
        <f t="shared" si="351"/>
        <v>1</v>
      </c>
      <c r="H5625" s="1" t="str">
        <f t="shared" si="354"/>
        <v>PLINE PLINE: 1171907.559,8.833</v>
      </c>
    </row>
    <row r="5626" spans="1:8">
      <c r="A5626" s="1">
        <f>'HHR-NGL-05-102+600 TO 127+600'!A5626</f>
        <v>0</v>
      </c>
      <c r="B5626" s="1">
        <f>'HHR-NGL-05-102+600 TO 127+600'!B5626</f>
        <v>-90</v>
      </c>
      <c r="C5626" s="1">
        <f>'HHR-NGL-05-102+600 TO 127+600'!D5626</f>
        <v>9.2439999999999998</v>
      </c>
      <c r="E5626" s="1">
        <f t="shared" si="352"/>
        <v>117200</v>
      </c>
      <c r="F5626" s="2">
        <f t="shared" si="353"/>
        <v>1172000</v>
      </c>
      <c r="G5626" s="17">
        <f t="shared" si="351"/>
        <v>1</v>
      </c>
      <c r="H5626" s="1" t="str">
        <f t="shared" si="354"/>
        <v>PLINE PLINE: 1171910,9.244</v>
      </c>
    </row>
    <row r="5627" spans="1:8">
      <c r="A5627" s="1">
        <f>'HHR-NGL-05-102+600 TO 127+600'!A5627</f>
        <v>0</v>
      </c>
      <c r="B5627" s="1">
        <f>'HHR-NGL-05-102+600 TO 127+600'!B5627</f>
        <v>-75.87</v>
      </c>
      <c r="C5627" s="1">
        <f>'HHR-NGL-05-102+600 TO 127+600'!D5627</f>
        <v>9.1110000000000007</v>
      </c>
      <c r="E5627" s="1">
        <f t="shared" si="352"/>
        <v>117200</v>
      </c>
      <c r="F5627" s="2">
        <f t="shared" si="353"/>
        <v>1172000</v>
      </c>
      <c r="G5627" s="17">
        <f t="shared" si="351"/>
        <v>1</v>
      </c>
      <c r="H5627" s="1" t="str">
        <f t="shared" si="354"/>
        <v>PLINE PLINE: 1171924.13,9.111</v>
      </c>
    </row>
    <row r="5628" spans="1:8">
      <c r="A5628" s="1">
        <f>'HHR-NGL-05-102+600 TO 127+600'!A5628</f>
        <v>0</v>
      </c>
      <c r="B5628" s="1">
        <f>'HHR-NGL-05-102+600 TO 127+600'!B5628</f>
        <v>-75.831000000000003</v>
      </c>
      <c r="C5628" s="1">
        <f>'HHR-NGL-05-102+600 TO 127+600'!D5628</f>
        <v>9.1110000000000007</v>
      </c>
      <c r="E5628" s="1">
        <f t="shared" si="352"/>
        <v>117200</v>
      </c>
      <c r="F5628" s="2">
        <f t="shared" si="353"/>
        <v>1172000</v>
      </c>
      <c r="G5628" s="17">
        <f t="shared" si="351"/>
        <v>1</v>
      </c>
      <c r="H5628" s="1" t="str">
        <f t="shared" si="354"/>
        <v>PLINE PLINE: 1171924.169,9.111</v>
      </c>
    </row>
    <row r="5629" spans="1:8">
      <c r="A5629" s="1">
        <f>'HHR-NGL-05-102+600 TO 127+600'!A5629</f>
        <v>0</v>
      </c>
      <c r="B5629" s="1">
        <f>'HHR-NGL-05-102+600 TO 127+600'!B5629</f>
        <v>-75.807000000000002</v>
      </c>
      <c r="C5629" s="1">
        <f>'HHR-NGL-05-102+600 TO 127+600'!D5629</f>
        <v>9.1069999999999993</v>
      </c>
      <c r="E5629" s="1">
        <f t="shared" si="352"/>
        <v>117200</v>
      </c>
      <c r="F5629" s="2">
        <f t="shared" si="353"/>
        <v>1172000</v>
      </c>
      <c r="G5629" s="17">
        <f t="shared" si="351"/>
        <v>1</v>
      </c>
      <c r="H5629" s="1" t="str">
        <f t="shared" si="354"/>
        <v>PLINE PLINE: 1171924.193,9.107</v>
      </c>
    </row>
    <row r="5630" spans="1:8">
      <c r="A5630" s="1">
        <f>'HHR-NGL-05-102+600 TO 127+600'!A5630</f>
        <v>0</v>
      </c>
      <c r="B5630" s="1">
        <f>'HHR-NGL-05-102+600 TO 127+600'!B5630</f>
        <v>-75.796000000000006</v>
      </c>
      <c r="C5630" s="1">
        <f>'HHR-NGL-05-102+600 TO 127+600'!D5630</f>
        <v>9.1069999999999993</v>
      </c>
      <c r="E5630" s="1">
        <f t="shared" si="352"/>
        <v>117200</v>
      </c>
      <c r="F5630" s="2">
        <f t="shared" si="353"/>
        <v>1172000</v>
      </c>
      <c r="G5630" s="17">
        <f t="shared" si="351"/>
        <v>1</v>
      </c>
      <c r="H5630" s="1" t="str">
        <f t="shared" si="354"/>
        <v>PLINE PLINE: 1171924.204,9.107</v>
      </c>
    </row>
    <row r="5631" spans="1:8">
      <c r="A5631" s="1">
        <f>'HHR-NGL-05-102+600 TO 127+600'!A5631</f>
        <v>0</v>
      </c>
      <c r="B5631" s="1">
        <f>'HHR-NGL-05-102+600 TO 127+600'!B5631</f>
        <v>-67.896000000000001</v>
      </c>
      <c r="C5631" s="1">
        <f>'HHR-NGL-05-102+600 TO 127+600'!D5631</f>
        <v>8.3010000000000002</v>
      </c>
      <c r="E5631" s="1">
        <f t="shared" si="352"/>
        <v>117200</v>
      </c>
      <c r="F5631" s="2">
        <f t="shared" si="353"/>
        <v>1172000</v>
      </c>
      <c r="G5631" s="17">
        <f t="shared" si="351"/>
        <v>1</v>
      </c>
      <c r="H5631" s="1" t="str">
        <f t="shared" si="354"/>
        <v>PLINE PLINE: 1171932.104,8.301</v>
      </c>
    </row>
    <row r="5632" spans="1:8">
      <c r="A5632" s="1" t="str">
        <f>'HHR-NGL-05-102+600 TO 127+600'!A5632</f>
        <v>117+225</v>
      </c>
      <c r="B5632" s="1">
        <f>'HHR-NGL-05-102+600 TO 127+600'!B5632</f>
        <v>0</v>
      </c>
      <c r="C5632" s="1">
        <f>'HHR-NGL-05-102+600 TO 127+600'!D5632</f>
        <v>0</v>
      </c>
      <c r="D5632" s="25">
        <v>117225</v>
      </c>
      <c r="E5632" s="1">
        <f t="shared" si="352"/>
        <v>117225</v>
      </c>
      <c r="F5632" s="2">
        <f t="shared" si="353"/>
        <v>1172250</v>
      </c>
      <c r="G5632" s="17">
        <f t="shared" si="351"/>
        <v>1</v>
      </c>
    </row>
    <row r="5633" spans="1:8">
      <c r="A5633" s="1" t="str">
        <f>'HHR-NGL-05-102+600 TO 127+600'!A5633</f>
        <v>GROUND</v>
      </c>
      <c r="B5633" s="1">
        <f>'HHR-NGL-05-102+600 TO 127+600'!B5633</f>
        <v>0</v>
      </c>
      <c r="C5633" s="1">
        <f>'HHR-NGL-05-102+600 TO 127+600'!D5633</f>
        <v>0</v>
      </c>
      <c r="E5633" s="1">
        <f t="shared" si="352"/>
        <v>117225</v>
      </c>
      <c r="F5633" s="2">
        <f t="shared" si="353"/>
        <v>1172250</v>
      </c>
      <c r="G5633" s="17">
        <f t="shared" si="351"/>
        <v>1</v>
      </c>
    </row>
    <row r="5634" spans="1:8">
      <c r="A5634" s="1">
        <f>'HHR-NGL-05-102+600 TO 127+600'!A5634</f>
        <v>0</v>
      </c>
      <c r="B5634" s="1">
        <f>'HHR-NGL-05-102+600 TO 127+600'!B5634</f>
        <v>-100</v>
      </c>
      <c r="C5634" s="1">
        <f>'HHR-NGL-05-102+600 TO 127+600'!D5634</f>
        <v>9.1839999999999993</v>
      </c>
      <c r="E5634" s="1">
        <f t="shared" si="352"/>
        <v>117225</v>
      </c>
      <c r="F5634" s="2">
        <f t="shared" si="353"/>
        <v>1172250</v>
      </c>
      <c r="G5634" s="17">
        <f t="shared" ref="G5634:G5697" si="355">G5633</f>
        <v>1</v>
      </c>
      <c r="H5634" s="1" t="str">
        <f t="shared" si="354"/>
        <v>PLINE PLINE: 1172150,9.184</v>
      </c>
    </row>
    <row r="5635" spans="1:8">
      <c r="A5635" s="1">
        <f>'HHR-NGL-05-102+600 TO 127+600'!A5635</f>
        <v>0</v>
      </c>
      <c r="B5635" s="1">
        <f>'HHR-NGL-05-102+600 TO 127+600'!B5635</f>
        <v>-98.619</v>
      </c>
      <c r="C5635" s="1">
        <f>'HHR-NGL-05-102+600 TO 127+600'!D5635</f>
        <v>9.18</v>
      </c>
      <c r="E5635" s="1">
        <f t="shared" si="352"/>
        <v>117225</v>
      </c>
      <c r="F5635" s="2">
        <f t="shared" si="353"/>
        <v>1172250</v>
      </c>
      <c r="G5635" s="17">
        <f t="shared" si="355"/>
        <v>1</v>
      </c>
      <c r="H5635" s="1" t="str">
        <f t="shared" si="354"/>
        <v>PLINE PLINE: 1172151.381,9.18</v>
      </c>
    </row>
    <row r="5636" spans="1:8">
      <c r="A5636" s="1">
        <f>'HHR-NGL-05-102+600 TO 127+600'!A5636</f>
        <v>0</v>
      </c>
      <c r="B5636" s="1">
        <f>'HHR-NGL-05-102+600 TO 127+600'!B5636</f>
        <v>-90.218000000000004</v>
      </c>
      <c r="C5636" s="1">
        <f>'HHR-NGL-05-102+600 TO 127+600'!D5636</f>
        <v>9.0879999999999992</v>
      </c>
      <c r="E5636" s="1">
        <f t="shared" ref="E5636:E5699" si="356">IF((D5636=0),E5635,D5636)</f>
        <v>117225</v>
      </c>
      <c r="F5636" s="2">
        <f t="shared" ref="F5636:F5699" si="357">IF((C5636=0),(E5636-0)*$H$1,F5635)</f>
        <v>1172250</v>
      </c>
      <c r="G5636" s="17">
        <f t="shared" si="355"/>
        <v>1</v>
      </c>
      <c r="H5636" s="1" t="str">
        <f t="shared" ref="H5636:H5699" si="358">CONCATENATE("PLINE PLINE: ",(B5636+F5636)*G5636,",",C5636)</f>
        <v>PLINE PLINE: 1172159.782,9.088</v>
      </c>
    </row>
    <row r="5637" spans="1:8">
      <c r="A5637" s="1">
        <f>'HHR-NGL-05-102+600 TO 127+600'!A5637</f>
        <v>0</v>
      </c>
      <c r="B5637" s="1">
        <f>'HHR-NGL-05-102+600 TO 127+600'!B5637</f>
        <v>-89.950999999999993</v>
      </c>
      <c r="C5637" s="1">
        <f>'HHR-NGL-05-102+600 TO 127+600'!D5637</f>
        <v>9.0259999999999998</v>
      </c>
      <c r="E5637" s="1">
        <f t="shared" si="356"/>
        <v>117225</v>
      </c>
      <c r="F5637" s="2">
        <f t="shared" si="357"/>
        <v>1172250</v>
      </c>
      <c r="G5637" s="17">
        <f t="shared" si="355"/>
        <v>1</v>
      </c>
      <c r="H5637" s="1" t="str">
        <f t="shared" si="358"/>
        <v>PLINE PLINE: 1172160.049,9.026</v>
      </c>
    </row>
    <row r="5638" spans="1:8">
      <c r="A5638" s="1">
        <f>'HHR-NGL-05-102+600 TO 127+600'!A5638</f>
        <v>0</v>
      </c>
      <c r="B5638" s="1">
        <f>'HHR-NGL-05-102+600 TO 127+600'!B5638</f>
        <v>-76.138000000000005</v>
      </c>
      <c r="C5638" s="1">
        <f>'HHR-NGL-05-102+600 TO 127+600'!D5638</f>
        <v>8.8949999999999996</v>
      </c>
      <c r="E5638" s="1">
        <f t="shared" si="356"/>
        <v>117225</v>
      </c>
      <c r="F5638" s="2">
        <f t="shared" si="357"/>
        <v>1172250</v>
      </c>
      <c r="G5638" s="17">
        <f t="shared" si="355"/>
        <v>1</v>
      </c>
      <c r="H5638" s="1" t="str">
        <f t="shared" si="358"/>
        <v>PLINE PLINE: 1172173.862,8.895</v>
      </c>
    </row>
    <row r="5639" spans="1:8">
      <c r="A5639" s="1">
        <f>'HHR-NGL-05-102+600 TO 127+600'!A5639</f>
        <v>0</v>
      </c>
      <c r="B5639" s="1">
        <f>'HHR-NGL-05-102+600 TO 127+600'!B5639</f>
        <v>-75.331000000000003</v>
      </c>
      <c r="C5639" s="1">
        <f>'HHR-NGL-05-102+600 TO 127+600'!D5639</f>
        <v>9.0150000000000006</v>
      </c>
      <c r="E5639" s="1">
        <f t="shared" si="356"/>
        <v>117225</v>
      </c>
      <c r="F5639" s="2">
        <f t="shared" si="357"/>
        <v>1172250</v>
      </c>
      <c r="G5639" s="17">
        <f t="shared" si="355"/>
        <v>1</v>
      </c>
      <c r="H5639" s="1" t="str">
        <f t="shared" si="358"/>
        <v>PLINE PLINE: 1172174.669,9.015</v>
      </c>
    </row>
    <row r="5640" spans="1:8">
      <c r="A5640" s="1">
        <f>'HHR-NGL-05-102+600 TO 127+600'!A5640</f>
        <v>0</v>
      </c>
      <c r="B5640" s="1">
        <f>'HHR-NGL-05-102+600 TO 127+600'!B5640</f>
        <v>-75.022999999999996</v>
      </c>
      <c r="C5640" s="1">
        <f>'HHR-NGL-05-102+600 TO 127+600'!D5640</f>
        <v>8.9830000000000005</v>
      </c>
      <c r="E5640" s="1">
        <f t="shared" si="356"/>
        <v>117225</v>
      </c>
      <c r="F5640" s="2">
        <f t="shared" si="357"/>
        <v>1172250</v>
      </c>
      <c r="G5640" s="17">
        <f t="shared" si="355"/>
        <v>1</v>
      </c>
      <c r="H5640" s="1" t="str">
        <f t="shared" si="358"/>
        <v>PLINE PLINE: 1172174.977,8.983</v>
      </c>
    </row>
    <row r="5641" spans="1:8">
      <c r="A5641" s="1" t="str">
        <f>'HHR-NGL-05-102+600 TO 127+600'!A5641</f>
        <v>117+250</v>
      </c>
      <c r="B5641" s="1">
        <f>'HHR-NGL-05-102+600 TO 127+600'!B5641</f>
        <v>0</v>
      </c>
      <c r="C5641" s="1">
        <f>'HHR-NGL-05-102+600 TO 127+600'!D5641</f>
        <v>0</v>
      </c>
      <c r="D5641" s="25">
        <v>117250</v>
      </c>
      <c r="E5641" s="1">
        <f t="shared" si="356"/>
        <v>117250</v>
      </c>
      <c r="F5641" s="2">
        <f t="shared" si="357"/>
        <v>1172500</v>
      </c>
      <c r="G5641" s="17">
        <f t="shared" si="355"/>
        <v>1</v>
      </c>
    </row>
    <row r="5642" spans="1:8">
      <c r="A5642" s="1" t="str">
        <f>'HHR-NGL-05-102+600 TO 127+600'!A5642</f>
        <v>GROUND</v>
      </c>
      <c r="B5642" s="1">
        <f>'HHR-NGL-05-102+600 TO 127+600'!B5642</f>
        <v>0</v>
      </c>
      <c r="C5642" s="1">
        <f>'HHR-NGL-05-102+600 TO 127+600'!D5642</f>
        <v>0</v>
      </c>
      <c r="E5642" s="1">
        <f t="shared" si="356"/>
        <v>117250</v>
      </c>
      <c r="F5642" s="2">
        <f t="shared" si="357"/>
        <v>1172500</v>
      </c>
      <c r="G5642" s="17">
        <f t="shared" si="355"/>
        <v>1</v>
      </c>
    </row>
    <row r="5643" spans="1:8">
      <c r="A5643" s="1">
        <f>'HHR-NGL-05-102+600 TO 127+600'!A5643</f>
        <v>0</v>
      </c>
      <c r="B5643" s="1">
        <f>'HHR-NGL-05-102+600 TO 127+600'!B5643</f>
        <v>-100</v>
      </c>
      <c r="C5643" s="1">
        <f>'HHR-NGL-05-102+600 TO 127+600'!D5643</f>
        <v>9.0749999999999993</v>
      </c>
      <c r="E5643" s="1">
        <f t="shared" si="356"/>
        <v>117250</v>
      </c>
      <c r="F5643" s="2">
        <f t="shared" si="357"/>
        <v>1172500</v>
      </c>
      <c r="G5643" s="17">
        <f t="shared" si="355"/>
        <v>1</v>
      </c>
      <c r="H5643" s="1" t="str">
        <f t="shared" si="358"/>
        <v>PLINE PLINE: 1172400,9.075</v>
      </c>
    </row>
    <row r="5644" spans="1:8">
      <c r="A5644" s="1">
        <f>'HHR-NGL-05-102+600 TO 127+600'!A5644</f>
        <v>0</v>
      </c>
      <c r="B5644" s="1">
        <f>'HHR-NGL-05-102+600 TO 127+600'!B5644</f>
        <v>-99.914000000000001</v>
      </c>
      <c r="C5644" s="1">
        <f>'HHR-NGL-05-102+600 TO 127+600'!D5644</f>
        <v>9.1050000000000004</v>
      </c>
      <c r="E5644" s="1">
        <f t="shared" si="356"/>
        <v>117250</v>
      </c>
      <c r="F5644" s="2">
        <f t="shared" si="357"/>
        <v>1172500</v>
      </c>
      <c r="G5644" s="17">
        <f t="shared" si="355"/>
        <v>1</v>
      </c>
      <c r="H5644" s="1" t="str">
        <f t="shared" si="358"/>
        <v>PLINE PLINE: 1172400.086,9.105</v>
      </c>
    </row>
    <row r="5645" spans="1:8">
      <c r="A5645" s="1">
        <f>'HHR-NGL-05-102+600 TO 127+600'!A5645</f>
        <v>0</v>
      </c>
      <c r="B5645" s="1">
        <f>'HHR-NGL-05-102+600 TO 127+600'!B5645</f>
        <v>-99.094999999999999</v>
      </c>
      <c r="C5645" s="1">
        <f>'HHR-NGL-05-102+600 TO 127+600'!D5645</f>
        <v>9.093</v>
      </c>
      <c r="E5645" s="1">
        <f t="shared" si="356"/>
        <v>117250</v>
      </c>
      <c r="F5645" s="2">
        <f t="shared" si="357"/>
        <v>1172500</v>
      </c>
      <c r="G5645" s="17">
        <f t="shared" si="355"/>
        <v>1</v>
      </c>
      <c r="H5645" s="1" t="str">
        <f t="shared" si="358"/>
        <v>PLINE PLINE: 1172400.905,9.093</v>
      </c>
    </row>
    <row r="5646" spans="1:8">
      <c r="A5646" s="1">
        <f>'HHR-NGL-05-102+600 TO 127+600'!A5646</f>
        <v>0</v>
      </c>
      <c r="B5646" s="1">
        <f>'HHR-NGL-05-102+600 TO 127+600'!B5646</f>
        <v>-92.012</v>
      </c>
      <c r="C5646" s="1">
        <f>'HHR-NGL-05-102+600 TO 127+600'!D5646</f>
        <v>8.9719999999999995</v>
      </c>
      <c r="E5646" s="1">
        <f t="shared" si="356"/>
        <v>117250</v>
      </c>
      <c r="F5646" s="2">
        <f t="shared" si="357"/>
        <v>1172500</v>
      </c>
      <c r="G5646" s="17">
        <f t="shared" si="355"/>
        <v>1</v>
      </c>
      <c r="H5646" s="1" t="str">
        <f t="shared" si="358"/>
        <v>PLINE PLINE: 1172407.988,8.972</v>
      </c>
    </row>
    <row r="5647" spans="1:8">
      <c r="A5647" s="1">
        <f>'HHR-NGL-05-102+600 TO 127+600'!A5647</f>
        <v>0</v>
      </c>
      <c r="B5647" s="1">
        <f>'HHR-NGL-05-102+600 TO 127+600'!B5647</f>
        <v>-83.305999999999997</v>
      </c>
      <c r="C5647" s="1">
        <f>'HHR-NGL-05-102+600 TO 127+600'!D5647</f>
        <v>8.7100000000000009</v>
      </c>
      <c r="E5647" s="1">
        <f t="shared" si="356"/>
        <v>117250</v>
      </c>
      <c r="F5647" s="2">
        <f t="shared" si="357"/>
        <v>1172500</v>
      </c>
      <c r="G5647" s="17">
        <f t="shared" si="355"/>
        <v>1</v>
      </c>
      <c r="H5647" s="1" t="str">
        <f t="shared" si="358"/>
        <v>PLINE PLINE: 1172416.694,8.71</v>
      </c>
    </row>
    <row r="5648" spans="1:8">
      <c r="A5648" s="1">
        <f>'HHR-NGL-05-102+600 TO 127+600'!A5648</f>
        <v>0</v>
      </c>
      <c r="B5648" s="1">
        <f>'HHR-NGL-05-102+600 TO 127+600'!B5648</f>
        <v>-82.278000000000006</v>
      </c>
      <c r="C5648" s="1">
        <f>'HHR-NGL-05-102+600 TO 127+600'!D5648</f>
        <v>8.8140000000000001</v>
      </c>
      <c r="E5648" s="1">
        <f t="shared" si="356"/>
        <v>117250</v>
      </c>
      <c r="F5648" s="2">
        <f t="shared" si="357"/>
        <v>1172500</v>
      </c>
      <c r="G5648" s="17">
        <f t="shared" si="355"/>
        <v>1</v>
      </c>
      <c r="H5648" s="1" t="str">
        <f t="shared" si="358"/>
        <v>PLINE PLINE: 1172417.722,8.814</v>
      </c>
    </row>
    <row r="5649" spans="1:8">
      <c r="A5649" s="1">
        <f>'HHR-NGL-05-102+600 TO 127+600'!A5649</f>
        <v>0</v>
      </c>
      <c r="B5649" s="1">
        <f>'HHR-NGL-05-102+600 TO 127+600'!B5649</f>
        <v>-82.128</v>
      </c>
      <c r="C5649" s="1">
        <f>'HHR-NGL-05-102+600 TO 127+600'!D5649</f>
        <v>8.8209999999999997</v>
      </c>
      <c r="E5649" s="1">
        <f t="shared" si="356"/>
        <v>117250</v>
      </c>
      <c r="F5649" s="2">
        <f t="shared" si="357"/>
        <v>1172500</v>
      </c>
      <c r="G5649" s="17">
        <f t="shared" si="355"/>
        <v>1</v>
      </c>
      <c r="H5649" s="1" t="str">
        <f t="shared" si="358"/>
        <v>PLINE PLINE: 1172417.872,8.821</v>
      </c>
    </row>
    <row r="5650" spans="1:8">
      <c r="A5650" s="1" t="str">
        <f>'HHR-NGL-05-102+600 TO 127+600'!A5650</f>
        <v>117+275</v>
      </c>
      <c r="B5650" s="1">
        <f>'HHR-NGL-05-102+600 TO 127+600'!B5650</f>
        <v>0</v>
      </c>
      <c r="C5650" s="1">
        <f>'HHR-NGL-05-102+600 TO 127+600'!D5650</f>
        <v>0</v>
      </c>
      <c r="D5650" s="25">
        <v>117275</v>
      </c>
      <c r="E5650" s="1">
        <f t="shared" si="356"/>
        <v>117275</v>
      </c>
      <c r="F5650" s="2">
        <f t="shared" si="357"/>
        <v>1172750</v>
      </c>
      <c r="G5650" s="17">
        <f t="shared" si="355"/>
        <v>1</v>
      </c>
    </row>
    <row r="5651" spans="1:8">
      <c r="A5651" s="1" t="str">
        <f>'HHR-NGL-05-102+600 TO 127+600'!A5651</f>
        <v>GROUND</v>
      </c>
      <c r="B5651" s="1">
        <f>'HHR-NGL-05-102+600 TO 127+600'!B5651</f>
        <v>0</v>
      </c>
      <c r="C5651" s="1">
        <f>'HHR-NGL-05-102+600 TO 127+600'!D5651</f>
        <v>0</v>
      </c>
      <c r="E5651" s="1">
        <f t="shared" si="356"/>
        <v>117275</v>
      </c>
      <c r="F5651" s="2">
        <f t="shared" si="357"/>
        <v>1172750</v>
      </c>
      <c r="G5651" s="17">
        <f t="shared" si="355"/>
        <v>1</v>
      </c>
    </row>
    <row r="5652" spans="1:8">
      <c r="A5652" s="1">
        <f>'HHR-NGL-05-102+600 TO 127+600'!A5652</f>
        <v>0</v>
      </c>
      <c r="B5652" s="1">
        <f>'HHR-NGL-05-102+600 TO 127+600'!B5652</f>
        <v>-100</v>
      </c>
      <c r="C5652" s="1">
        <f>'HHR-NGL-05-102+600 TO 127+600'!D5652</f>
        <v>8.9870000000000001</v>
      </c>
      <c r="E5652" s="1">
        <f t="shared" si="356"/>
        <v>117275</v>
      </c>
      <c r="F5652" s="2">
        <f t="shared" si="357"/>
        <v>1172750</v>
      </c>
      <c r="G5652" s="17">
        <f t="shared" si="355"/>
        <v>1</v>
      </c>
      <c r="H5652" s="1" t="str">
        <f t="shared" si="358"/>
        <v>PLINE PLINE: 1172650,8.987</v>
      </c>
    </row>
    <row r="5653" spans="1:8">
      <c r="A5653" s="1">
        <f>'HHR-NGL-05-102+600 TO 127+600'!A5653</f>
        <v>0</v>
      </c>
      <c r="B5653" s="1">
        <f>'HHR-NGL-05-102+600 TO 127+600'!B5653</f>
        <v>-99.811000000000007</v>
      </c>
      <c r="C5653" s="1">
        <f>'HHR-NGL-05-102+600 TO 127+600'!D5653</f>
        <v>9</v>
      </c>
      <c r="E5653" s="1">
        <f t="shared" si="356"/>
        <v>117275</v>
      </c>
      <c r="F5653" s="2">
        <f t="shared" si="357"/>
        <v>1172750</v>
      </c>
      <c r="G5653" s="17">
        <f t="shared" si="355"/>
        <v>1</v>
      </c>
      <c r="H5653" s="1" t="str">
        <f t="shared" si="358"/>
        <v>PLINE PLINE: 1172650.189,9</v>
      </c>
    </row>
    <row r="5654" spans="1:8">
      <c r="A5654" s="1">
        <f>'HHR-NGL-05-102+600 TO 127+600'!A5654</f>
        <v>0</v>
      </c>
      <c r="B5654" s="1">
        <f>'HHR-NGL-05-102+600 TO 127+600'!B5654</f>
        <v>-99.206999999999994</v>
      </c>
      <c r="C5654" s="1">
        <f>'HHR-NGL-05-102+600 TO 127+600'!D5654</f>
        <v>9.0500000000000007</v>
      </c>
      <c r="E5654" s="1">
        <f t="shared" si="356"/>
        <v>117275</v>
      </c>
      <c r="F5654" s="2">
        <f t="shared" si="357"/>
        <v>1172750</v>
      </c>
      <c r="G5654" s="17">
        <f t="shared" si="355"/>
        <v>1</v>
      </c>
      <c r="H5654" s="1" t="str">
        <f t="shared" si="358"/>
        <v>PLINE PLINE: 1172650.793,9.05</v>
      </c>
    </row>
    <row r="5655" spans="1:8">
      <c r="A5655" s="1">
        <f>'HHR-NGL-05-102+600 TO 127+600'!A5655</f>
        <v>0</v>
      </c>
      <c r="B5655" s="1">
        <f>'HHR-NGL-05-102+600 TO 127+600'!B5655</f>
        <v>-98.676000000000002</v>
      </c>
      <c r="C5655" s="1">
        <f>'HHR-NGL-05-102+600 TO 127+600'!D5655</f>
        <v>9.0410000000000004</v>
      </c>
      <c r="E5655" s="1">
        <f t="shared" si="356"/>
        <v>117275</v>
      </c>
      <c r="F5655" s="2">
        <f t="shared" si="357"/>
        <v>1172750</v>
      </c>
      <c r="G5655" s="17">
        <f t="shared" si="355"/>
        <v>1</v>
      </c>
      <c r="H5655" s="1" t="str">
        <f t="shared" si="358"/>
        <v>PLINE PLINE: 1172651.324,9.041</v>
      </c>
    </row>
    <row r="5656" spans="1:8">
      <c r="A5656" s="1">
        <f>'HHR-NGL-05-102+600 TO 127+600'!A5656</f>
        <v>0</v>
      </c>
      <c r="B5656" s="1">
        <f>'HHR-NGL-05-102+600 TO 127+600'!B5656</f>
        <v>-89.004000000000005</v>
      </c>
      <c r="C5656" s="1">
        <f>'HHR-NGL-05-102+600 TO 127+600'!D5656</f>
        <v>8.9039999999999999</v>
      </c>
      <c r="E5656" s="1">
        <f t="shared" si="356"/>
        <v>117275</v>
      </c>
      <c r="F5656" s="2">
        <f t="shared" si="357"/>
        <v>1172750</v>
      </c>
      <c r="G5656" s="17">
        <f t="shared" si="355"/>
        <v>1</v>
      </c>
      <c r="H5656" s="1" t="str">
        <f t="shared" si="358"/>
        <v>PLINE PLINE: 1172660.996,8.904</v>
      </c>
    </row>
    <row r="5657" spans="1:8">
      <c r="A5657" s="1">
        <f>'HHR-NGL-05-102+600 TO 127+600'!A5657</f>
        <v>0</v>
      </c>
      <c r="B5657" s="1">
        <f>'HHR-NGL-05-102+600 TO 127+600'!B5657</f>
        <v>-88.45</v>
      </c>
      <c r="C5657" s="1">
        <f>'HHR-NGL-05-102+600 TO 127+600'!D5657</f>
        <v>9.016</v>
      </c>
      <c r="E5657" s="1">
        <f t="shared" si="356"/>
        <v>117275</v>
      </c>
      <c r="F5657" s="2">
        <f t="shared" si="357"/>
        <v>1172750</v>
      </c>
      <c r="G5657" s="17">
        <f t="shared" si="355"/>
        <v>1</v>
      </c>
      <c r="H5657" s="1" t="str">
        <f t="shared" si="358"/>
        <v>PLINE PLINE: 1172661.55,9.016</v>
      </c>
    </row>
    <row r="5658" spans="1:8">
      <c r="A5658" s="1">
        <f>'HHR-NGL-05-102+600 TO 127+600'!A5658</f>
        <v>0</v>
      </c>
      <c r="B5658" s="1">
        <f>'HHR-NGL-05-102+600 TO 127+600'!B5658</f>
        <v>-88.084000000000003</v>
      </c>
      <c r="C5658" s="1">
        <f>'HHR-NGL-05-102+600 TO 127+600'!D5658</f>
        <v>9.2539999999999996</v>
      </c>
      <c r="E5658" s="1">
        <f t="shared" si="356"/>
        <v>117275</v>
      </c>
      <c r="F5658" s="2">
        <f t="shared" si="357"/>
        <v>1172750</v>
      </c>
      <c r="G5658" s="17">
        <f t="shared" si="355"/>
        <v>1</v>
      </c>
      <c r="H5658" s="1" t="str">
        <f t="shared" si="358"/>
        <v>PLINE PLINE: 1172661.916,9.254</v>
      </c>
    </row>
    <row r="5659" spans="1:8">
      <c r="A5659" s="1" t="str">
        <f>'HHR-NGL-05-102+600 TO 127+600'!A5659</f>
        <v>117+300</v>
      </c>
      <c r="B5659" s="1">
        <f>'HHR-NGL-05-102+600 TO 127+600'!B5659</f>
        <v>0</v>
      </c>
      <c r="C5659" s="1">
        <f>'HHR-NGL-05-102+600 TO 127+600'!D5659</f>
        <v>0</v>
      </c>
      <c r="D5659" s="25">
        <v>117300</v>
      </c>
      <c r="E5659" s="1">
        <f t="shared" si="356"/>
        <v>117300</v>
      </c>
      <c r="F5659" s="2">
        <f t="shared" si="357"/>
        <v>1173000</v>
      </c>
      <c r="G5659" s="17">
        <f t="shared" si="355"/>
        <v>1</v>
      </c>
    </row>
    <row r="5660" spans="1:8">
      <c r="A5660" s="1" t="str">
        <f>'HHR-NGL-05-102+600 TO 127+600'!A5660</f>
        <v>GROUND</v>
      </c>
      <c r="B5660" s="1">
        <f>'HHR-NGL-05-102+600 TO 127+600'!B5660</f>
        <v>0</v>
      </c>
      <c r="C5660" s="1">
        <f>'HHR-NGL-05-102+600 TO 127+600'!D5660</f>
        <v>0</v>
      </c>
      <c r="E5660" s="1">
        <f t="shared" si="356"/>
        <v>117300</v>
      </c>
      <c r="F5660" s="2">
        <f t="shared" si="357"/>
        <v>1173000</v>
      </c>
      <c r="G5660" s="17">
        <f t="shared" si="355"/>
        <v>1</v>
      </c>
    </row>
    <row r="5661" spans="1:8">
      <c r="A5661" s="1">
        <f>'HHR-NGL-05-102+600 TO 127+600'!A5661</f>
        <v>0</v>
      </c>
      <c r="B5661" s="1">
        <f>'HHR-NGL-05-102+600 TO 127+600'!B5661</f>
        <v>-100</v>
      </c>
      <c r="C5661" s="1">
        <f>'HHR-NGL-05-102+600 TO 127+600'!D5661</f>
        <v>8.9879999999999995</v>
      </c>
      <c r="E5661" s="1">
        <f t="shared" si="356"/>
        <v>117300</v>
      </c>
      <c r="F5661" s="2">
        <f t="shared" si="357"/>
        <v>1173000</v>
      </c>
      <c r="G5661" s="17">
        <f t="shared" si="355"/>
        <v>1</v>
      </c>
      <c r="H5661" s="1" t="str">
        <f t="shared" si="358"/>
        <v>PLINE PLINE: 1172900,8.988</v>
      </c>
    </row>
    <row r="5662" spans="1:8">
      <c r="A5662" s="1">
        <f>'HHR-NGL-05-102+600 TO 127+600'!A5662</f>
        <v>0</v>
      </c>
      <c r="B5662" s="1">
        <f>'HHR-NGL-05-102+600 TO 127+600'!B5662</f>
        <v>-99.647000000000006</v>
      </c>
      <c r="C5662" s="1">
        <f>'HHR-NGL-05-102+600 TO 127+600'!D5662</f>
        <v>9.0060000000000002</v>
      </c>
      <c r="E5662" s="1">
        <f t="shared" si="356"/>
        <v>117300</v>
      </c>
      <c r="F5662" s="2">
        <f t="shared" si="357"/>
        <v>1173000</v>
      </c>
      <c r="G5662" s="17">
        <f t="shared" si="355"/>
        <v>1</v>
      </c>
      <c r="H5662" s="1" t="str">
        <f t="shared" si="358"/>
        <v>PLINE PLINE: 1172900.353,9.006</v>
      </c>
    </row>
    <row r="5663" spans="1:8">
      <c r="A5663" s="1">
        <f>'HHR-NGL-05-102+600 TO 127+600'!A5663</f>
        <v>0</v>
      </c>
      <c r="B5663" s="1">
        <f>'HHR-NGL-05-102+600 TO 127+600'!B5663</f>
        <v>-99.534000000000006</v>
      </c>
      <c r="C5663" s="1">
        <f>'HHR-NGL-05-102+600 TO 127+600'!D5663</f>
        <v>9.0050000000000008</v>
      </c>
      <c r="E5663" s="1">
        <f t="shared" si="356"/>
        <v>117300</v>
      </c>
      <c r="F5663" s="2">
        <f t="shared" si="357"/>
        <v>1173000</v>
      </c>
      <c r="G5663" s="17">
        <f t="shared" si="355"/>
        <v>1</v>
      </c>
      <c r="H5663" s="1" t="str">
        <f t="shared" si="358"/>
        <v>PLINE PLINE: 1172900.466,9.005</v>
      </c>
    </row>
    <row r="5664" spans="1:8">
      <c r="A5664" s="1">
        <f>'HHR-NGL-05-102+600 TO 127+600'!A5664</f>
        <v>0</v>
      </c>
      <c r="B5664" s="1">
        <f>'HHR-NGL-05-102+600 TO 127+600'!B5664</f>
        <v>-99.299000000000007</v>
      </c>
      <c r="C5664" s="1">
        <f>'HHR-NGL-05-102+600 TO 127+600'!D5664</f>
        <v>9.0060000000000002</v>
      </c>
      <c r="E5664" s="1">
        <f t="shared" si="356"/>
        <v>117300</v>
      </c>
      <c r="F5664" s="2">
        <f t="shared" si="357"/>
        <v>1173000</v>
      </c>
      <c r="G5664" s="17">
        <f t="shared" si="355"/>
        <v>1</v>
      </c>
      <c r="H5664" s="1" t="str">
        <f t="shared" si="358"/>
        <v>PLINE PLINE: 1172900.701,9.006</v>
      </c>
    </row>
    <row r="5665" spans="1:8">
      <c r="A5665" s="1">
        <f>'HHR-NGL-05-102+600 TO 127+600'!A5665</f>
        <v>0</v>
      </c>
      <c r="B5665" s="1">
        <f>'HHR-NGL-05-102+600 TO 127+600'!B5665</f>
        <v>-99.11</v>
      </c>
      <c r="C5665" s="1">
        <f>'HHR-NGL-05-102+600 TO 127+600'!D5665</f>
        <v>9</v>
      </c>
      <c r="E5665" s="1">
        <f t="shared" si="356"/>
        <v>117300</v>
      </c>
      <c r="F5665" s="2">
        <f t="shared" si="357"/>
        <v>1173000</v>
      </c>
      <c r="G5665" s="17">
        <f t="shared" si="355"/>
        <v>1</v>
      </c>
      <c r="H5665" s="1" t="str">
        <f t="shared" si="358"/>
        <v>PLINE PLINE: 1172900.89,9</v>
      </c>
    </row>
    <row r="5666" spans="1:8">
      <c r="A5666" s="1">
        <f>'HHR-NGL-05-102+600 TO 127+600'!A5666</f>
        <v>0</v>
      </c>
      <c r="B5666" s="1">
        <f>'HHR-NGL-05-102+600 TO 127+600'!B5666</f>
        <v>-96.783000000000001</v>
      </c>
      <c r="C5666" s="1">
        <f>'HHR-NGL-05-102+600 TO 127+600'!D5666</f>
        <v>8.9689999999999994</v>
      </c>
      <c r="E5666" s="1">
        <f t="shared" si="356"/>
        <v>117300</v>
      </c>
      <c r="F5666" s="2">
        <f t="shared" si="357"/>
        <v>1173000</v>
      </c>
      <c r="G5666" s="17">
        <f t="shared" si="355"/>
        <v>1</v>
      </c>
      <c r="H5666" s="1" t="str">
        <f t="shared" si="358"/>
        <v>PLINE PLINE: 1172903.217,8.969</v>
      </c>
    </row>
    <row r="5667" spans="1:8">
      <c r="A5667" s="1" t="str">
        <f>'HHR-NGL-05-102+600 TO 127+600'!A5667</f>
        <v>117+475</v>
      </c>
      <c r="B5667" s="1">
        <f>'HHR-NGL-05-102+600 TO 127+600'!B5667</f>
        <v>0</v>
      </c>
      <c r="C5667" s="1">
        <f>'HHR-NGL-05-102+600 TO 127+600'!D5667</f>
        <v>0</v>
      </c>
      <c r="D5667" s="25">
        <v>117475</v>
      </c>
      <c r="E5667" s="1">
        <f t="shared" si="356"/>
        <v>117475</v>
      </c>
      <c r="F5667" s="2">
        <f t="shared" si="357"/>
        <v>1174750</v>
      </c>
      <c r="G5667" s="17">
        <f t="shared" si="355"/>
        <v>1</v>
      </c>
    </row>
    <row r="5668" spans="1:8">
      <c r="A5668" s="1" t="str">
        <f>'HHR-NGL-05-102+600 TO 127+600'!A5668</f>
        <v>GROUND</v>
      </c>
      <c r="B5668" s="1">
        <f>'HHR-NGL-05-102+600 TO 127+600'!B5668</f>
        <v>0</v>
      </c>
      <c r="C5668" s="1">
        <f>'HHR-NGL-05-102+600 TO 127+600'!D5668</f>
        <v>0</v>
      </c>
      <c r="E5668" s="1">
        <f t="shared" si="356"/>
        <v>117475</v>
      </c>
      <c r="F5668" s="2">
        <f t="shared" si="357"/>
        <v>1174750</v>
      </c>
      <c r="G5668" s="17">
        <f t="shared" si="355"/>
        <v>1</v>
      </c>
    </row>
    <row r="5669" spans="1:8">
      <c r="A5669" s="1">
        <f>'HHR-NGL-05-102+600 TO 127+600'!A5669</f>
        <v>0</v>
      </c>
      <c r="B5669" s="1">
        <f>'HHR-NGL-05-102+600 TO 127+600'!B5669</f>
        <v>-100</v>
      </c>
      <c r="C5669" s="1">
        <f>'HHR-NGL-05-102+600 TO 127+600'!D5669</f>
        <v>7.93</v>
      </c>
      <c r="E5669" s="1">
        <f t="shared" si="356"/>
        <v>117475</v>
      </c>
      <c r="F5669" s="2">
        <f t="shared" si="357"/>
        <v>1174750</v>
      </c>
      <c r="G5669" s="17">
        <f t="shared" si="355"/>
        <v>1</v>
      </c>
      <c r="H5669" s="1" t="str">
        <f t="shared" si="358"/>
        <v>PLINE PLINE: 1174650,7.93</v>
      </c>
    </row>
    <row r="5670" spans="1:8">
      <c r="A5670" s="1">
        <f>'HHR-NGL-05-102+600 TO 127+600'!A5670</f>
        <v>0</v>
      </c>
      <c r="B5670" s="1">
        <f>'HHR-NGL-05-102+600 TO 127+600'!B5670</f>
        <v>-95.896000000000001</v>
      </c>
      <c r="C5670" s="1">
        <f>'HHR-NGL-05-102+600 TO 127+600'!D5670</f>
        <v>7.42</v>
      </c>
      <c r="E5670" s="1">
        <f t="shared" si="356"/>
        <v>117475</v>
      </c>
      <c r="F5670" s="2">
        <f t="shared" si="357"/>
        <v>1174750</v>
      </c>
      <c r="G5670" s="17">
        <f t="shared" si="355"/>
        <v>1</v>
      </c>
      <c r="H5670" s="1" t="str">
        <f t="shared" si="358"/>
        <v>PLINE PLINE: 1174654.104,7.42</v>
      </c>
    </row>
    <row r="5671" spans="1:8">
      <c r="A5671" s="1">
        <f>'HHR-NGL-05-102+600 TO 127+600'!A5671</f>
        <v>0</v>
      </c>
      <c r="B5671" s="1">
        <f>'HHR-NGL-05-102+600 TO 127+600'!B5671</f>
        <v>-92.899000000000001</v>
      </c>
      <c r="C5671" s="1">
        <f>'HHR-NGL-05-102+600 TO 127+600'!D5671</f>
        <v>6.97</v>
      </c>
      <c r="E5671" s="1">
        <f t="shared" si="356"/>
        <v>117475</v>
      </c>
      <c r="F5671" s="2">
        <f t="shared" si="357"/>
        <v>1174750</v>
      </c>
      <c r="G5671" s="17">
        <f t="shared" si="355"/>
        <v>1</v>
      </c>
      <c r="H5671" s="1" t="str">
        <f t="shared" si="358"/>
        <v>PLINE PLINE: 1174657.101,6.97</v>
      </c>
    </row>
    <row r="5672" spans="1:8">
      <c r="A5672" s="1">
        <f>'HHR-NGL-05-102+600 TO 127+600'!A5672</f>
        <v>0</v>
      </c>
      <c r="B5672" s="1">
        <f>'HHR-NGL-05-102+600 TO 127+600'!B5672</f>
        <v>-91.905000000000001</v>
      </c>
      <c r="C5672" s="1">
        <f>'HHR-NGL-05-102+600 TO 127+600'!D5672</f>
        <v>7.1440000000000001</v>
      </c>
      <c r="E5672" s="1">
        <f t="shared" si="356"/>
        <v>117475</v>
      </c>
      <c r="F5672" s="2">
        <f t="shared" si="357"/>
        <v>1174750</v>
      </c>
      <c r="G5672" s="17">
        <f t="shared" si="355"/>
        <v>1</v>
      </c>
      <c r="H5672" s="1" t="str">
        <f t="shared" si="358"/>
        <v>PLINE PLINE: 1174658.095,7.144</v>
      </c>
    </row>
    <row r="5673" spans="1:8">
      <c r="A5673" s="1">
        <f>'HHR-NGL-05-102+600 TO 127+600'!A5673</f>
        <v>0</v>
      </c>
      <c r="B5673" s="1">
        <f>'HHR-NGL-05-102+600 TO 127+600'!B5673</f>
        <v>-82.495000000000005</v>
      </c>
      <c r="C5673" s="1">
        <f>'HHR-NGL-05-102+600 TO 127+600'!D5673</f>
        <v>8.7129999999999992</v>
      </c>
      <c r="E5673" s="1">
        <f t="shared" si="356"/>
        <v>117475</v>
      </c>
      <c r="F5673" s="2">
        <f t="shared" si="357"/>
        <v>1174750</v>
      </c>
      <c r="G5673" s="17">
        <f t="shared" si="355"/>
        <v>1</v>
      </c>
      <c r="H5673" s="1" t="str">
        <f t="shared" si="358"/>
        <v>PLINE PLINE: 1174667.505,8.713</v>
      </c>
    </row>
    <row r="5674" spans="1:8">
      <c r="A5674" s="1">
        <f>'HHR-NGL-05-102+600 TO 127+600'!A5674</f>
        <v>0</v>
      </c>
      <c r="B5674" s="1">
        <f>'HHR-NGL-05-102+600 TO 127+600'!B5674</f>
        <v>-75.471999999999994</v>
      </c>
      <c r="C5674" s="1">
        <f>'HHR-NGL-05-102+600 TO 127+600'!D5674</f>
        <v>8.8070000000000004</v>
      </c>
      <c r="E5674" s="1">
        <f t="shared" si="356"/>
        <v>117475</v>
      </c>
      <c r="F5674" s="2">
        <f t="shared" si="357"/>
        <v>1174750</v>
      </c>
      <c r="G5674" s="17">
        <f t="shared" si="355"/>
        <v>1</v>
      </c>
      <c r="H5674" s="1" t="str">
        <f t="shared" si="358"/>
        <v>PLINE PLINE: 1174674.528,8.807</v>
      </c>
    </row>
    <row r="5675" spans="1:8">
      <c r="A5675" s="1">
        <f>'HHR-NGL-05-102+600 TO 127+600'!A5675</f>
        <v>0</v>
      </c>
      <c r="B5675" s="1">
        <f>'HHR-NGL-05-102+600 TO 127+600'!B5675</f>
        <v>-61.249000000000002</v>
      </c>
      <c r="C5675" s="1">
        <f>'HHR-NGL-05-102+600 TO 127+600'!D5675</f>
        <v>8.8109999999999999</v>
      </c>
      <c r="E5675" s="1">
        <f t="shared" si="356"/>
        <v>117475</v>
      </c>
      <c r="F5675" s="2">
        <f t="shared" si="357"/>
        <v>1174750</v>
      </c>
      <c r="G5675" s="17">
        <f t="shared" si="355"/>
        <v>1</v>
      </c>
      <c r="H5675" s="1" t="str">
        <f t="shared" si="358"/>
        <v>PLINE PLINE: 1174688.751,8.811</v>
      </c>
    </row>
    <row r="5676" spans="1:8">
      <c r="A5676" s="1">
        <f>'HHR-NGL-05-102+600 TO 127+600'!A5676</f>
        <v>0</v>
      </c>
      <c r="B5676" s="1">
        <f>'HHR-NGL-05-102+600 TO 127+600'!B5676</f>
        <v>-54.668999999999997</v>
      </c>
      <c r="C5676" s="1">
        <f>'HHR-NGL-05-102+600 TO 127+600'!D5676</f>
        <v>8.9879999999999995</v>
      </c>
      <c r="E5676" s="1">
        <f t="shared" si="356"/>
        <v>117475</v>
      </c>
      <c r="F5676" s="2">
        <f t="shared" si="357"/>
        <v>1174750</v>
      </c>
      <c r="G5676" s="17">
        <f t="shared" si="355"/>
        <v>1</v>
      </c>
      <c r="H5676" s="1" t="str">
        <f t="shared" si="358"/>
        <v>PLINE PLINE: 1174695.331,8.988</v>
      </c>
    </row>
    <row r="5677" spans="1:8">
      <c r="A5677" s="1">
        <f>'HHR-NGL-05-102+600 TO 127+600'!A5677</f>
        <v>0</v>
      </c>
      <c r="B5677" s="1">
        <f>'HHR-NGL-05-102+600 TO 127+600'!B5677</f>
        <v>-51.17</v>
      </c>
      <c r="C5677" s="1">
        <f>'HHR-NGL-05-102+600 TO 127+600'!D5677</f>
        <v>8.8930000000000007</v>
      </c>
      <c r="E5677" s="1">
        <f t="shared" si="356"/>
        <v>117475</v>
      </c>
      <c r="F5677" s="2">
        <f t="shared" si="357"/>
        <v>1174750</v>
      </c>
      <c r="G5677" s="17">
        <f t="shared" si="355"/>
        <v>1</v>
      </c>
      <c r="H5677" s="1" t="str">
        <f t="shared" si="358"/>
        <v>PLINE PLINE: 1174698.83,8.893</v>
      </c>
    </row>
    <row r="5678" spans="1:8">
      <c r="A5678" s="1">
        <f>'HHR-NGL-05-102+600 TO 127+600'!A5678</f>
        <v>0</v>
      </c>
      <c r="B5678" s="1">
        <f>'HHR-NGL-05-102+600 TO 127+600'!B5678</f>
        <v>-48.293999999999997</v>
      </c>
      <c r="C5678" s="1">
        <f>'HHR-NGL-05-102+600 TO 127+600'!D5678</f>
        <v>9.0459999999999994</v>
      </c>
      <c r="E5678" s="1">
        <f t="shared" si="356"/>
        <v>117475</v>
      </c>
      <c r="F5678" s="2">
        <f t="shared" si="357"/>
        <v>1174750</v>
      </c>
      <c r="G5678" s="17">
        <f t="shared" si="355"/>
        <v>1</v>
      </c>
      <c r="H5678" s="1" t="str">
        <f t="shared" si="358"/>
        <v>PLINE PLINE: 1174701.706,9.046</v>
      </c>
    </row>
    <row r="5679" spans="1:8">
      <c r="A5679" s="1">
        <f>'HHR-NGL-05-102+600 TO 127+600'!A5679</f>
        <v>0</v>
      </c>
      <c r="B5679" s="1">
        <f>'HHR-NGL-05-102+600 TO 127+600'!B5679</f>
        <v>-42.323999999999998</v>
      </c>
      <c r="C5679" s="1">
        <f>'HHR-NGL-05-102+600 TO 127+600'!D5679</f>
        <v>9.0860000000000003</v>
      </c>
      <c r="E5679" s="1">
        <f t="shared" si="356"/>
        <v>117475</v>
      </c>
      <c r="F5679" s="2">
        <f t="shared" si="357"/>
        <v>1174750</v>
      </c>
      <c r="G5679" s="17">
        <f t="shared" si="355"/>
        <v>1</v>
      </c>
      <c r="H5679" s="1" t="str">
        <f t="shared" si="358"/>
        <v>PLINE PLINE: 1174707.676,9.086</v>
      </c>
    </row>
    <row r="5680" spans="1:8">
      <c r="A5680" s="1">
        <f>'HHR-NGL-05-102+600 TO 127+600'!A5680</f>
        <v>0</v>
      </c>
      <c r="B5680" s="1">
        <f>'HHR-NGL-05-102+600 TO 127+600'!B5680</f>
        <v>-33.597000000000001</v>
      </c>
      <c r="C5680" s="1">
        <f>'HHR-NGL-05-102+600 TO 127+600'!D5680</f>
        <v>7.6189999999999998</v>
      </c>
      <c r="E5680" s="1">
        <f t="shared" si="356"/>
        <v>117475</v>
      </c>
      <c r="F5680" s="2">
        <f t="shared" si="357"/>
        <v>1174750</v>
      </c>
      <c r="G5680" s="17">
        <f t="shared" si="355"/>
        <v>1</v>
      </c>
      <c r="H5680" s="1" t="str">
        <f t="shared" si="358"/>
        <v>PLINE PLINE: 1174716.403,7.619</v>
      </c>
    </row>
    <row r="5681" spans="1:8">
      <c r="A5681" s="1">
        <f>'HHR-NGL-05-102+600 TO 127+600'!A5681</f>
        <v>0</v>
      </c>
      <c r="B5681" s="1">
        <f>'HHR-NGL-05-102+600 TO 127+600'!B5681</f>
        <v>-32.552999999999997</v>
      </c>
      <c r="C5681" s="1">
        <f>'HHR-NGL-05-102+600 TO 127+600'!D5681</f>
        <v>7.6619999999999999</v>
      </c>
      <c r="E5681" s="1">
        <f t="shared" si="356"/>
        <v>117475</v>
      </c>
      <c r="F5681" s="2">
        <f t="shared" si="357"/>
        <v>1174750</v>
      </c>
      <c r="G5681" s="17">
        <f t="shared" si="355"/>
        <v>1</v>
      </c>
      <c r="H5681" s="1" t="str">
        <f t="shared" si="358"/>
        <v>PLINE PLINE: 1174717.447,7.662</v>
      </c>
    </row>
    <row r="5682" spans="1:8">
      <c r="A5682" s="1">
        <f>'HHR-NGL-05-102+600 TO 127+600'!A5682</f>
        <v>0</v>
      </c>
      <c r="B5682" s="1">
        <f>'HHR-NGL-05-102+600 TO 127+600'!B5682</f>
        <v>-29.739000000000001</v>
      </c>
      <c r="C5682" s="1">
        <f>'HHR-NGL-05-102+600 TO 127+600'!D5682</f>
        <v>8.298</v>
      </c>
      <c r="E5682" s="1">
        <f t="shared" si="356"/>
        <v>117475</v>
      </c>
      <c r="F5682" s="2">
        <f t="shared" si="357"/>
        <v>1174750</v>
      </c>
      <c r="G5682" s="17">
        <f t="shared" si="355"/>
        <v>1</v>
      </c>
      <c r="H5682" s="1" t="str">
        <f t="shared" si="358"/>
        <v>PLINE PLINE: 1174720.261,8.298</v>
      </c>
    </row>
    <row r="5683" spans="1:8">
      <c r="A5683" s="1">
        <f>'HHR-NGL-05-102+600 TO 127+600'!A5683</f>
        <v>0</v>
      </c>
      <c r="B5683" s="1">
        <f>'HHR-NGL-05-102+600 TO 127+600'!B5683</f>
        <v>-25.613</v>
      </c>
      <c r="C5683" s="1">
        <f>'HHR-NGL-05-102+600 TO 127+600'!D5683</f>
        <v>8.7439999999999998</v>
      </c>
      <c r="E5683" s="1">
        <f t="shared" si="356"/>
        <v>117475</v>
      </c>
      <c r="F5683" s="2">
        <f t="shared" si="357"/>
        <v>1174750</v>
      </c>
      <c r="G5683" s="17">
        <f t="shared" si="355"/>
        <v>1</v>
      </c>
      <c r="H5683" s="1" t="str">
        <f t="shared" si="358"/>
        <v>PLINE PLINE: 1174724.387,8.744</v>
      </c>
    </row>
    <row r="5684" spans="1:8">
      <c r="A5684" s="1">
        <f>'HHR-NGL-05-102+600 TO 127+600'!A5684</f>
        <v>0</v>
      </c>
      <c r="B5684" s="1">
        <f>'HHR-NGL-05-102+600 TO 127+600'!B5684</f>
        <v>-24.283000000000001</v>
      </c>
      <c r="C5684" s="1">
        <f>'HHR-NGL-05-102+600 TO 127+600'!D5684</f>
        <v>9.1850000000000005</v>
      </c>
      <c r="E5684" s="1">
        <f t="shared" si="356"/>
        <v>117475</v>
      </c>
      <c r="F5684" s="2">
        <f t="shared" si="357"/>
        <v>1174750</v>
      </c>
      <c r="G5684" s="17">
        <f t="shared" si="355"/>
        <v>1</v>
      </c>
      <c r="H5684" s="1" t="str">
        <f t="shared" si="358"/>
        <v>PLINE PLINE: 1174725.717,9.185</v>
      </c>
    </row>
    <row r="5685" spans="1:8">
      <c r="A5685" s="1" t="str">
        <f>'HHR-NGL-05-102+600 TO 127+600'!A5685</f>
        <v>117+500</v>
      </c>
      <c r="B5685" s="1">
        <f>'HHR-NGL-05-102+600 TO 127+600'!B5685</f>
        <v>0</v>
      </c>
      <c r="C5685" s="1">
        <f>'HHR-NGL-05-102+600 TO 127+600'!D5685</f>
        <v>0</v>
      </c>
      <c r="D5685" s="25">
        <v>117500</v>
      </c>
      <c r="E5685" s="1">
        <f t="shared" si="356"/>
        <v>117500</v>
      </c>
      <c r="F5685" s="2">
        <f t="shared" si="357"/>
        <v>1175000</v>
      </c>
      <c r="G5685" s="17">
        <f t="shared" si="355"/>
        <v>1</v>
      </c>
    </row>
    <row r="5686" spans="1:8">
      <c r="A5686" s="1" t="str">
        <f>'HHR-NGL-05-102+600 TO 127+600'!A5686</f>
        <v>GROUND</v>
      </c>
      <c r="B5686" s="1">
        <f>'HHR-NGL-05-102+600 TO 127+600'!B5686</f>
        <v>0</v>
      </c>
      <c r="C5686" s="1">
        <f>'HHR-NGL-05-102+600 TO 127+600'!D5686</f>
        <v>0</v>
      </c>
      <c r="E5686" s="1">
        <f t="shared" si="356"/>
        <v>117500</v>
      </c>
      <c r="F5686" s="2">
        <f t="shared" si="357"/>
        <v>1175000</v>
      </c>
      <c r="G5686" s="17">
        <f t="shared" si="355"/>
        <v>1</v>
      </c>
    </row>
    <row r="5687" spans="1:8">
      <c r="A5687" s="1">
        <f>'HHR-NGL-05-102+600 TO 127+600'!A5687</f>
        <v>0</v>
      </c>
      <c r="B5687" s="1">
        <f>'HHR-NGL-05-102+600 TO 127+600'!B5687</f>
        <v>-100</v>
      </c>
      <c r="C5687" s="1">
        <f>'HHR-NGL-05-102+600 TO 127+600'!D5687</f>
        <v>8.6189999999999998</v>
      </c>
      <c r="E5687" s="1">
        <f t="shared" si="356"/>
        <v>117500</v>
      </c>
      <c r="F5687" s="2">
        <f t="shared" si="357"/>
        <v>1175000</v>
      </c>
      <c r="G5687" s="17">
        <f t="shared" si="355"/>
        <v>1</v>
      </c>
      <c r="H5687" s="1" t="str">
        <f t="shared" si="358"/>
        <v>PLINE PLINE: 1174900,8.619</v>
      </c>
    </row>
    <row r="5688" spans="1:8">
      <c r="A5688" s="1">
        <f>'HHR-NGL-05-102+600 TO 127+600'!A5688</f>
        <v>0</v>
      </c>
      <c r="B5688" s="1">
        <f>'HHR-NGL-05-102+600 TO 127+600'!B5688</f>
        <v>-98.537999999999997</v>
      </c>
      <c r="C5688" s="1">
        <f>'HHR-NGL-05-102+600 TO 127+600'!D5688</f>
        <v>8.6199999999999992</v>
      </c>
      <c r="E5688" s="1">
        <f t="shared" si="356"/>
        <v>117500</v>
      </c>
      <c r="F5688" s="2">
        <f t="shared" si="357"/>
        <v>1175000</v>
      </c>
      <c r="G5688" s="17">
        <f t="shared" si="355"/>
        <v>1</v>
      </c>
      <c r="H5688" s="1" t="str">
        <f t="shared" si="358"/>
        <v>PLINE PLINE: 1174901.462,8.62</v>
      </c>
    </row>
    <row r="5689" spans="1:8">
      <c r="A5689" s="1">
        <f>'HHR-NGL-05-102+600 TO 127+600'!A5689</f>
        <v>0</v>
      </c>
      <c r="B5689" s="1">
        <f>'HHR-NGL-05-102+600 TO 127+600'!B5689</f>
        <v>-97.649000000000001</v>
      </c>
      <c r="C5689" s="1">
        <f>'HHR-NGL-05-102+600 TO 127+600'!D5689</f>
        <v>8.266</v>
      </c>
      <c r="E5689" s="1">
        <f t="shared" si="356"/>
        <v>117500</v>
      </c>
      <c r="F5689" s="2">
        <f t="shared" si="357"/>
        <v>1175000</v>
      </c>
      <c r="G5689" s="17">
        <f t="shared" si="355"/>
        <v>1</v>
      </c>
      <c r="H5689" s="1" t="str">
        <f t="shared" si="358"/>
        <v>PLINE PLINE: 1174902.351,8.266</v>
      </c>
    </row>
    <row r="5690" spans="1:8">
      <c r="A5690" s="1">
        <f>'HHR-NGL-05-102+600 TO 127+600'!A5690</f>
        <v>0</v>
      </c>
      <c r="B5690" s="1">
        <f>'HHR-NGL-05-102+600 TO 127+600'!B5690</f>
        <v>-84.870999999999995</v>
      </c>
      <c r="C5690" s="1">
        <f>'HHR-NGL-05-102+600 TO 127+600'!D5690</f>
        <v>7.9109999999999996</v>
      </c>
      <c r="E5690" s="1">
        <f t="shared" si="356"/>
        <v>117500</v>
      </c>
      <c r="F5690" s="2">
        <f t="shared" si="357"/>
        <v>1175000</v>
      </c>
      <c r="G5690" s="17">
        <f t="shared" si="355"/>
        <v>1</v>
      </c>
      <c r="H5690" s="1" t="str">
        <f t="shared" si="358"/>
        <v>PLINE PLINE: 1174915.129,7.911</v>
      </c>
    </row>
    <row r="5691" spans="1:8">
      <c r="A5691" s="1">
        <f>'HHR-NGL-05-102+600 TO 127+600'!A5691</f>
        <v>0</v>
      </c>
      <c r="B5691" s="1">
        <f>'HHR-NGL-05-102+600 TO 127+600'!B5691</f>
        <v>-80.412000000000006</v>
      </c>
      <c r="C5691" s="1">
        <f>'HHR-NGL-05-102+600 TO 127+600'!D5691</f>
        <v>8.4079999999999995</v>
      </c>
      <c r="E5691" s="1">
        <f t="shared" si="356"/>
        <v>117500</v>
      </c>
      <c r="F5691" s="2">
        <f t="shared" si="357"/>
        <v>1175000</v>
      </c>
      <c r="G5691" s="17">
        <f t="shared" si="355"/>
        <v>1</v>
      </c>
      <c r="H5691" s="1" t="str">
        <f t="shared" si="358"/>
        <v>PLINE PLINE: 1174919.588,8.408</v>
      </c>
    </row>
    <row r="5692" spans="1:8">
      <c r="A5692" s="1">
        <f>'HHR-NGL-05-102+600 TO 127+600'!A5692</f>
        <v>0</v>
      </c>
      <c r="B5692" s="1">
        <f>'HHR-NGL-05-102+600 TO 127+600'!B5692</f>
        <v>-79.082999999999998</v>
      </c>
      <c r="C5692" s="1">
        <f>'HHR-NGL-05-102+600 TO 127+600'!D5692</f>
        <v>8.5069999999999997</v>
      </c>
      <c r="E5692" s="1">
        <f t="shared" si="356"/>
        <v>117500</v>
      </c>
      <c r="F5692" s="2">
        <f t="shared" si="357"/>
        <v>1175000</v>
      </c>
      <c r="G5692" s="17">
        <f t="shared" si="355"/>
        <v>1</v>
      </c>
      <c r="H5692" s="1" t="str">
        <f t="shared" si="358"/>
        <v>PLINE PLINE: 1174920.917,8.507</v>
      </c>
    </row>
    <row r="5693" spans="1:8">
      <c r="A5693" s="1">
        <f>'HHR-NGL-05-102+600 TO 127+600'!A5693</f>
        <v>0</v>
      </c>
      <c r="B5693" s="1">
        <f>'HHR-NGL-05-102+600 TO 127+600'!B5693</f>
        <v>-66.552999999999997</v>
      </c>
      <c r="C5693" s="1">
        <f>'HHR-NGL-05-102+600 TO 127+600'!D5693</f>
        <v>9.2490000000000006</v>
      </c>
      <c r="E5693" s="1">
        <f t="shared" si="356"/>
        <v>117500</v>
      </c>
      <c r="F5693" s="2">
        <f t="shared" si="357"/>
        <v>1175000</v>
      </c>
      <c r="G5693" s="17">
        <f t="shared" si="355"/>
        <v>1</v>
      </c>
      <c r="H5693" s="1" t="str">
        <f t="shared" si="358"/>
        <v>PLINE PLINE: 1174933.447,9.249</v>
      </c>
    </row>
    <row r="5694" spans="1:8">
      <c r="A5694" s="1">
        <f>'HHR-NGL-05-102+600 TO 127+600'!A5694</f>
        <v>0</v>
      </c>
      <c r="B5694" s="1">
        <f>'HHR-NGL-05-102+600 TO 127+600'!B5694</f>
        <v>-56.9</v>
      </c>
      <c r="C5694" s="1">
        <f>'HHR-NGL-05-102+600 TO 127+600'!D5694</f>
        <v>8.83</v>
      </c>
      <c r="E5694" s="1">
        <f t="shared" si="356"/>
        <v>117500</v>
      </c>
      <c r="F5694" s="2">
        <f t="shared" si="357"/>
        <v>1175000</v>
      </c>
      <c r="G5694" s="17">
        <f t="shared" si="355"/>
        <v>1</v>
      </c>
      <c r="H5694" s="1" t="str">
        <f t="shared" si="358"/>
        <v>PLINE PLINE: 1174943.1,8.83</v>
      </c>
    </row>
    <row r="5695" spans="1:8">
      <c r="A5695" s="1">
        <f>'HHR-NGL-05-102+600 TO 127+600'!A5695</f>
        <v>0</v>
      </c>
      <c r="B5695" s="1">
        <f>'HHR-NGL-05-102+600 TO 127+600'!B5695</f>
        <v>-56.15</v>
      </c>
      <c r="C5695" s="1">
        <f>'HHR-NGL-05-102+600 TO 127+600'!D5695</f>
        <v>8.657</v>
      </c>
      <c r="E5695" s="1">
        <f t="shared" si="356"/>
        <v>117500</v>
      </c>
      <c r="F5695" s="2">
        <f t="shared" si="357"/>
        <v>1175000</v>
      </c>
      <c r="G5695" s="17">
        <f t="shared" si="355"/>
        <v>1</v>
      </c>
      <c r="H5695" s="1" t="str">
        <f t="shared" si="358"/>
        <v>PLINE PLINE: 1174943.85,8.657</v>
      </c>
    </row>
    <row r="5696" spans="1:8">
      <c r="A5696" s="1">
        <f>'HHR-NGL-05-102+600 TO 127+600'!A5696</f>
        <v>0</v>
      </c>
      <c r="B5696" s="1">
        <f>'HHR-NGL-05-102+600 TO 127+600'!B5696</f>
        <v>-45.651000000000003</v>
      </c>
      <c r="C5696" s="1">
        <f>'HHR-NGL-05-102+600 TO 127+600'!D5696</f>
        <v>8.8000000000000007</v>
      </c>
      <c r="E5696" s="1">
        <f t="shared" si="356"/>
        <v>117500</v>
      </c>
      <c r="F5696" s="2">
        <f t="shared" si="357"/>
        <v>1175000</v>
      </c>
      <c r="G5696" s="17">
        <f t="shared" si="355"/>
        <v>1</v>
      </c>
      <c r="H5696" s="1" t="str">
        <f t="shared" si="358"/>
        <v>PLINE PLINE: 1174954.349,8.8</v>
      </c>
    </row>
    <row r="5697" spans="1:8">
      <c r="A5697" s="1">
        <f>'HHR-NGL-05-102+600 TO 127+600'!A5697</f>
        <v>0</v>
      </c>
      <c r="B5697" s="1">
        <f>'HHR-NGL-05-102+600 TO 127+600'!B5697</f>
        <v>-36.954000000000001</v>
      </c>
      <c r="C5697" s="1">
        <f>'HHR-NGL-05-102+600 TO 127+600'!D5697</f>
        <v>8.6820000000000004</v>
      </c>
      <c r="E5697" s="1">
        <f t="shared" si="356"/>
        <v>117500</v>
      </c>
      <c r="F5697" s="2">
        <f t="shared" si="357"/>
        <v>1175000</v>
      </c>
      <c r="G5697" s="17">
        <f t="shared" si="355"/>
        <v>1</v>
      </c>
      <c r="H5697" s="1" t="str">
        <f t="shared" si="358"/>
        <v>PLINE PLINE: 1174963.046,8.682</v>
      </c>
    </row>
    <row r="5698" spans="1:8">
      <c r="A5698" s="1">
        <f>'HHR-NGL-05-102+600 TO 127+600'!A5698</f>
        <v>0</v>
      </c>
      <c r="B5698" s="1">
        <f>'HHR-NGL-05-102+600 TO 127+600'!B5698</f>
        <v>-34.212000000000003</v>
      </c>
      <c r="C5698" s="1">
        <f>'HHR-NGL-05-102+600 TO 127+600'!D5698</f>
        <v>8.1069999999999993</v>
      </c>
      <c r="E5698" s="1">
        <f t="shared" si="356"/>
        <v>117500</v>
      </c>
      <c r="F5698" s="2">
        <f t="shared" si="357"/>
        <v>1175000</v>
      </c>
      <c r="G5698" s="17">
        <f t="shared" ref="G5698:G5761" si="359">G5697</f>
        <v>1</v>
      </c>
      <c r="H5698" s="1" t="str">
        <f t="shared" si="358"/>
        <v>PLINE PLINE: 1174965.788,8.107</v>
      </c>
    </row>
    <row r="5699" spans="1:8">
      <c r="A5699" s="1">
        <f>'HHR-NGL-05-102+600 TO 127+600'!A5699</f>
        <v>0</v>
      </c>
      <c r="B5699" s="1">
        <f>'HHR-NGL-05-102+600 TO 127+600'!B5699</f>
        <v>-31.768000000000001</v>
      </c>
      <c r="C5699" s="1">
        <f>'HHR-NGL-05-102+600 TO 127+600'!D5699</f>
        <v>8.5660000000000007</v>
      </c>
      <c r="E5699" s="1">
        <f t="shared" si="356"/>
        <v>117500</v>
      </c>
      <c r="F5699" s="2">
        <f t="shared" si="357"/>
        <v>1175000</v>
      </c>
      <c r="G5699" s="17">
        <f t="shared" si="359"/>
        <v>1</v>
      </c>
      <c r="H5699" s="1" t="str">
        <f t="shared" si="358"/>
        <v>PLINE PLINE: 1174968.232,8.566</v>
      </c>
    </row>
    <row r="5700" spans="1:8">
      <c r="A5700" s="1">
        <f>'HHR-NGL-05-102+600 TO 127+600'!A5700</f>
        <v>0</v>
      </c>
      <c r="B5700" s="1">
        <f>'HHR-NGL-05-102+600 TO 127+600'!B5700</f>
        <v>-27.931999999999999</v>
      </c>
      <c r="C5700" s="1">
        <f>'HHR-NGL-05-102+600 TO 127+600'!D5700</f>
        <v>8.8659999999999997</v>
      </c>
      <c r="E5700" s="1">
        <f t="shared" ref="E5700:E5763" si="360">IF((D5700=0),E5699,D5700)</f>
        <v>117500</v>
      </c>
      <c r="F5700" s="2">
        <f t="shared" ref="F5700:F5763" si="361">IF((C5700=0),(E5700-0)*$H$1,F5699)</f>
        <v>1175000</v>
      </c>
      <c r="G5700" s="17">
        <f t="shared" si="359"/>
        <v>1</v>
      </c>
      <c r="H5700" s="1" t="str">
        <f t="shared" ref="H5700:H5763" si="362">CONCATENATE("PLINE PLINE: ",(B5700+F5700)*G5700,",",C5700)</f>
        <v>PLINE PLINE: 1174972.068,8.866</v>
      </c>
    </row>
    <row r="5701" spans="1:8">
      <c r="A5701" s="1">
        <f>'HHR-NGL-05-102+600 TO 127+600'!A5701</f>
        <v>0</v>
      </c>
      <c r="B5701" s="1">
        <f>'HHR-NGL-05-102+600 TO 127+600'!B5701</f>
        <v>-25.919</v>
      </c>
      <c r="C5701" s="1">
        <f>'HHR-NGL-05-102+600 TO 127+600'!D5701</f>
        <v>8.9960000000000004</v>
      </c>
      <c r="E5701" s="1">
        <f t="shared" si="360"/>
        <v>117500</v>
      </c>
      <c r="F5701" s="2">
        <f t="shared" si="361"/>
        <v>1175000</v>
      </c>
      <c r="G5701" s="17">
        <f t="shared" si="359"/>
        <v>1</v>
      </c>
      <c r="H5701" s="1" t="str">
        <f t="shared" si="362"/>
        <v>PLINE PLINE: 1174974.081,8.996</v>
      </c>
    </row>
    <row r="5702" spans="1:8">
      <c r="A5702" s="1">
        <f>'HHR-NGL-05-102+600 TO 127+600'!A5702</f>
        <v>0</v>
      </c>
      <c r="B5702" s="1">
        <f>'HHR-NGL-05-102+600 TO 127+600'!B5702</f>
        <v>-18.388000000000002</v>
      </c>
      <c r="C5702" s="1">
        <f>'HHR-NGL-05-102+600 TO 127+600'!D5702</f>
        <v>9.1189999999999998</v>
      </c>
      <c r="E5702" s="1">
        <f t="shared" si="360"/>
        <v>117500</v>
      </c>
      <c r="F5702" s="2">
        <f t="shared" si="361"/>
        <v>1175000</v>
      </c>
      <c r="G5702" s="17">
        <f t="shared" si="359"/>
        <v>1</v>
      </c>
      <c r="H5702" s="1" t="str">
        <f t="shared" si="362"/>
        <v>PLINE PLINE: 1174981.612,9.119</v>
      </c>
    </row>
    <row r="5703" spans="1:8">
      <c r="A5703" s="1">
        <f>'HHR-NGL-05-102+600 TO 127+600'!A5703</f>
        <v>0</v>
      </c>
      <c r="B5703" s="1">
        <f>'HHR-NGL-05-102+600 TO 127+600'!B5703</f>
        <v>-9.8420000000000005</v>
      </c>
      <c r="C5703" s="1">
        <f>'HHR-NGL-05-102+600 TO 127+600'!D5703</f>
        <v>9.2620000000000005</v>
      </c>
      <c r="E5703" s="1">
        <f t="shared" si="360"/>
        <v>117500</v>
      </c>
      <c r="F5703" s="2">
        <f t="shared" si="361"/>
        <v>1175000</v>
      </c>
      <c r="G5703" s="17">
        <f t="shared" si="359"/>
        <v>1</v>
      </c>
      <c r="H5703" s="1" t="str">
        <f t="shared" si="362"/>
        <v>PLINE PLINE: 1174990.158,9.262</v>
      </c>
    </row>
    <row r="5704" spans="1:8">
      <c r="A5704" s="1">
        <f>'HHR-NGL-05-102+600 TO 127+600'!A5704</f>
        <v>0</v>
      </c>
      <c r="B5704" s="1">
        <f>'HHR-NGL-05-102+600 TO 127+600'!B5704</f>
        <v>-6.36</v>
      </c>
      <c r="C5704" s="1">
        <f>'HHR-NGL-05-102+600 TO 127+600'!D5704</f>
        <v>9.2579999999999991</v>
      </c>
      <c r="E5704" s="1">
        <f t="shared" si="360"/>
        <v>117500</v>
      </c>
      <c r="F5704" s="2">
        <f t="shared" si="361"/>
        <v>1175000</v>
      </c>
      <c r="G5704" s="17">
        <f t="shared" si="359"/>
        <v>1</v>
      </c>
      <c r="H5704" s="1" t="str">
        <f t="shared" si="362"/>
        <v>PLINE PLINE: 1174993.64,9.258</v>
      </c>
    </row>
    <row r="5705" spans="1:8">
      <c r="A5705" s="1">
        <f>'HHR-NGL-05-102+600 TO 127+600'!A5705</f>
        <v>0</v>
      </c>
      <c r="B5705" s="1">
        <f>'HHR-NGL-05-102+600 TO 127+600'!B5705</f>
        <v>0</v>
      </c>
      <c r="C5705" s="1">
        <f>'HHR-NGL-05-102+600 TO 127+600'!D5705</f>
        <v>9.51</v>
      </c>
      <c r="E5705" s="1">
        <f t="shared" si="360"/>
        <v>117500</v>
      </c>
      <c r="F5705" s="2">
        <f t="shared" si="361"/>
        <v>1175000</v>
      </c>
      <c r="G5705" s="17">
        <f t="shared" si="359"/>
        <v>1</v>
      </c>
      <c r="H5705" s="1" t="str">
        <f t="shared" si="362"/>
        <v>PLINE PLINE: 1175000,9.51</v>
      </c>
    </row>
    <row r="5706" spans="1:8">
      <c r="A5706" s="1">
        <f>'HHR-NGL-05-102+600 TO 127+600'!A5706</f>
        <v>0</v>
      </c>
      <c r="B5706" s="1">
        <f>'HHR-NGL-05-102+600 TO 127+600'!B5706</f>
        <v>5.0069999999999997</v>
      </c>
      <c r="C5706" s="1">
        <f>'HHR-NGL-05-102+600 TO 127+600'!D5706</f>
        <v>9.4770000000000003</v>
      </c>
      <c r="E5706" s="1">
        <f t="shared" si="360"/>
        <v>117500</v>
      </c>
      <c r="F5706" s="2">
        <f t="shared" si="361"/>
        <v>1175000</v>
      </c>
      <c r="G5706" s="17">
        <f t="shared" si="359"/>
        <v>1</v>
      </c>
      <c r="H5706" s="1" t="str">
        <f t="shared" si="362"/>
        <v>PLINE PLINE: 1175005.007,9.477</v>
      </c>
    </row>
    <row r="5707" spans="1:8">
      <c r="A5707" s="1">
        <f>'HHR-NGL-05-102+600 TO 127+600'!A5707</f>
        <v>0</v>
      </c>
      <c r="B5707" s="1">
        <f>'HHR-NGL-05-102+600 TO 127+600'!B5707</f>
        <v>18.213000000000001</v>
      </c>
      <c r="C5707" s="1">
        <f>'HHR-NGL-05-102+600 TO 127+600'!D5707</f>
        <v>9.593</v>
      </c>
      <c r="E5707" s="1">
        <f t="shared" si="360"/>
        <v>117500</v>
      </c>
      <c r="F5707" s="2">
        <f t="shared" si="361"/>
        <v>1175000</v>
      </c>
      <c r="G5707" s="17">
        <f t="shared" si="359"/>
        <v>1</v>
      </c>
      <c r="H5707" s="1" t="str">
        <f t="shared" si="362"/>
        <v>PLINE PLINE: 1175018.213,9.593</v>
      </c>
    </row>
    <row r="5708" spans="1:8">
      <c r="A5708" s="1">
        <f>'HHR-NGL-05-102+600 TO 127+600'!A5708</f>
        <v>0</v>
      </c>
      <c r="B5708" s="1">
        <f>'HHR-NGL-05-102+600 TO 127+600'!B5708</f>
        <v>19.5</v>
      </c>
      <c r="C5708" s="1">
        <f>'HHR-NGL-05-102+600 TO 127+600'!D5708</f>
        <v>9.593</v>
      </c>
      <c r="E5708" s="1">
        <f t="shared" si="360"/>
        <v>117500</v>
      </c>
      <c r="F5708" s="2">
        <f t="shared" si="361"/>
        <v>1175000</v>
      </c>
      <c r="G5708" s="17">
        <f t="shared" si="359"/>
        <v>1</v>
      </c>
      <c r="H5708" s="1" t="str">
        <f t="shared" si="362"/>
        <v>PLINE PLINE: 1175019.5,9.593</v>
      </c>
    </row>
    <row r="5709" spans="1:8">
      <c r="A5709" s="1">
        <f>'HHR-NGL-05-102+600 TO 127+600'!A5709</f>
        <v>0</v>
      </c>
      <c r="B5709" s="1">
        <f>'HHR-NGL-05-102+600 TO 127+600'!B5709</f>
        <v>20.527000000000001</v>
      </c>
      <c r="C5709" s="1">
        <f>'HHR-NGL-05-102+600 TO 127+600'!D5709</f>
        <v>9.4510000000000005</v>
      </c>
      <c r="E5709" s="1">
        <f t="shared" si="360"/>
        <v>117500</v>
      </c>
      <c r="F5709" s="2">
        <f t="shared" si="361"/>
        <v>1175000</v>
      </c>
      <c r="G5709" s="17">
        <f t="shared" si="359"/>
        <v>1</v>
      </c>
      <c r="H5709" s="1" t="str">
        <f t="shared" si="362"/>
        <v>PLINE PLINE: 1175020.527,9.451</v>
      </c>
    </row>
    <row r="5710" spans="1:8">
      <c r="A5710" s="1">
        <f>'HHR-NGL-05-102+600 TO 127+600'!A5710</f>
        <v>0</v>
      </c>
      <c r="B5710" s="1">
        <f>'HHR-NGL-05-102+600 TO 127+600'!B5710</f>
        <v>20.724</v>
      </c>
      <c r="C5710" s="1">
        <f>'HHR-NGL-05-102+600 TO 127+600'!D5710</f>
        <v>9.5609999999999999</v>
      </c>
      <c r="E5710" s="1">
        <f t="shared" si="360"/>
        <v>117500</v>
      </c>
      <c r="F5710" s="2">
        <f t="shared" si="361"/>
        <v>1175000</v>
      </c>
      <c r="G5710" s="17">
        <f t="shared" si="359"/>
        <v>1</v>
      </c>
      <c r="H5710" s="1" t="str">
        <f t="shared" si="362"/>
        <v>PLINE PLINE: 1175020.724,9.561</v>
      </c>
    </row>
    <row r="5711" spans="1:8">
      <c r="A5711" s="1">
        <f>'HHR-NGL-05-102+600 TO 127+600'!A5711</f>
        <v>0</v>
      </c>
      <c r="B5711" s="1">
        <f>'HHR-NGL-05-102+600 TO 127+600'!B5711</f>
        <v>28.7</v>
      </c>
      <c r="C5711" s="1">
        <f>'HHR-NGL-05-102+600 TO 127+600'!D5711</f>
        <v>9.4499999999999993</v>
      </c>
      <c r="E5711" s="1">
        <f t="shared" si="360"/>
        <v>117500</v>
      </c>
      <c r="F5711" s="2">
        <f t="shared" si="361"/>
        <v>1175000</v>
      </c>
      <c r="G5711" s="17">
        <f t="shared" si="359"/>
        <v>1</v>
      </c>
      <c r="H5711" s="1" t="str">
        <f t="shared" si="362"/>
        <v>PLINE PLINE: 1175028.7,9.45</v>
      </c>
    </row>
    <row r="5712" spans="1:8">
      <c r="A5712" s="1">
        <f>'HHR-NGL-05-102+600 TO 127+600'!A5712</f>
        <v>0</v>
      </c>
      <c r="B5712" s="1">
        <f>'HHR-NGL-05-102+600 TO 127+600'!B5712</f>
        <v>30.003</v>
      </c>
      <c r="C5712" s="1">
        <f>'HHR-NGL-05-102+600 TO 127+600'!D5712</f>
        <v>9.6120000000000001</v>
      </c>
      <c r="E5712" s="1">
        <f t="shared" si="360"/>
        <v>117500</v>
      </c>
      <c r="F5712" s="2">
        <f t="shared" si="361"/>
        <v>1175000</v>
      </c>
      <c r="G5712" s="17">
        <f t="shared" si="359"/>
        <v>1</v>
      </c>
      <c r="H5712" s="1" t="str">
        <f t="shared" si="362"/>
        <v>PLINE PLINE: 1175030.003,9.612</v>
      </c>
    </row>
    <row r="5713" spans="1:8">
      <c r="A5713" s="1">
        <f>'HHR-NGL-05-102+600 TO 127+600'!A5713</f>
        <v>0</v>
      </c>
      <c r="B5713" s="1">
        <f>'HHR-NGL-05-102+600 TO 127+600'!B5713</f>
        <v>38.908000000000001</v>
      </c>
      <c r="C5713" s="1">
        <f>'HHR-NGL-05-102+600 TO 127+600'!D5713</f>
        <v>9.66</v>
      </c>
      <c r="E5713" s="1">
        <f t="shared" si="360"/>
        <v>117500</v>
      </c>
      <c r="F5713" s="2">
        <f t="shared" si="361"/>
        <v>1175000</v>
      </c>
      <c r="G5713" s="17">
        <f t="shared" si="359"/>
        <v>1</v>
      </c>
      <c r="H5713" s="1" t="str">
        <f t="shared" si="362"/>
        <v>PLINE PLINE: 1175038.908,9.66</v>
      </c>
    </row>
    <row r="5714" spans="1:8">
      <c r="A5714" s="1">
        <f>'HHR-NGL-05-102+600 TO 127+600'!A5714</f>
        <v>0</v>
      </c>
      <c r="B5714" s="1">
        <f>'HHR-NGL-05-102+600 TO 127+600'!B5714</f>
        <v>46.682000000000002</v>
      </c>
      <c r="C5714" s="1">
        <f>'HHR-NGL-05-102+600 TO 127+600'!D5714</f>
        <v>9.641</v>
      </c>
      <c r="E5714" s="1">
        <f t="shared" si="360"/>
        <v>117500</v>
      </c>
      <c r="F5714" s="2">
        <f t="shared" si="361"/>
        <v>1175000</v>
      </c>
      <c r="G5714" s="17">
        <f t="shared" si="359"/>
        <v>1</v>
      </c>
      <c r="H5714" s="1" t="str">
        <f t="shared" si="362"/>
        <v>PLINE PLINE: 1175046.682,9.641</v>
      </c>
    </row>
    <row r="5715" spans="1:8">
      <c r="A5715" s="1">
        <f>'HHR-NGL-05-102+600 TO 127+600'!A5715</f>
        <v>0</v>
      </c>
      <c r="B5715" s="1">
        <f>'HHR-NGL-05-102+600 TO 127+600'!B5715</f>
        <v>51.689</v>
      </c>
      <c r="C5715" s="1">
        <f>'HHR-NGL-05-102+600 TO 127+600'!D5715</f>
        <v>9.6039999999999992</v>
      </c>
      <c r="E5715" s="1">
        <f t="shared" si="360"/>
        <v>117500</v>
      </c>
      <c r="F5715" s="2">
        <f t="shared" si="361"/>
        <v>1175000</v>
      </c>
      <c r="G5715" s="17">
        <f t="shared" si="359"/>
        <v>1</v>
      </c>
      <c r="H5715" s="1" t="str">
        <f t="shared" si="362"/>
        <v>PLINE PLINE: 1175051.689,9.604</v>
      </c>
    </row>
    <row r="5716" spans="1:8">
      <c r="A5716" s="1">
        <f>'HHR-NGL-05-102+600 TO 127+600'!A5716</f>
        <v>0</v>
      </c>
      <c r="B5716" s="1">
        <f>'HHR-NGL-05-102+600 TO 127+600'!B5716</f>
        <v>53.493000000000002</v>
      </c>
      <c r="C5716" s="1">
        <f>'HHR-NGL-05-102+600 TO 127+600'!D5716</f>
        <v>9.6159999999999997</v>
      </c>
      <c r="E5716" s="1">
        <f t="shared" si="360"/>
        <v>117500</v>
      </c>
      <c r="F5716" s="2">
        <f t="shared" si="361"/>
        <v>1175000</v>
      </c>
      <c r="G5716" s="17">
        <f t="shared" si="359"/>
        <v>1</v>
      </c>
      <c r="H5716" s="1" t="str">
        <f t="shared" si="362"/>
        <v>PLINE PLINE: 1175053.493,9.616</v>
      </c>
    </row>
    <row r="5717" spans="1:8">
      <c r="A5717" s="1">
        <f>'HHR-NGL-05-102+600 TO 127+600'!A5717</f>
        <v>0</v>
      </c>
      <c r="B5717" s="1">
        <f>'HHR-NGL-05-102+600 TO 127+600'!B5717</f>
        <v>54.841999999999999</v>
      </c>
      <c r="C5717" s="1">
        <f>'HHR-NGL-05-102+600 TO 127+600'!D5717</f>
        <v>9.6210000000000004</v>
      </c>
      <c r="E5717" s="1">
        <f t="shared" si="360"/>
        <v>117500</v>
      </c>
      <c r="F5717" s="2">
        <f t="shared" si="361"/>
        <v>1175000</v>
      </c>
      <c r="G5717" s="17">
        <f t="shared" si="359"/>
        <v>1</v>
      </c>
      <c r="H5717" s="1" t="str">
        <f t="shared" si="362"/>
        <v>PLINE PLINE: 1175054.842,9.621</v>
      </c>
    </row>
    <row r="5718" spans="1:8">
      <c r="A5718" s="1">
        <f>'HHR-NGL-05-102+600 TO 127+600'!A5718</f>
        <v>0</v>
      </c>
      <c r="B5718" s="1">
        <f>'HHR-NGL-05-102+600 TO 127+600'!B5718</f>
        <v>56.073999999999998</v>
      </c>
      <c r="C5718" s="1">
        <f>'HHR-NGL-05-102+600 TO 127+600'!D5718</f>
        <v>9.5329999999999995</v>
      </c>
      <c r="E5718" s="1">
        <f t="shared" si="360"/>
        <v>117500</v>
      </c>
      <c r="F5718" s="2">
        <f t="shared" si="361"/>
        <v>1175000</v>
      </c>
      <c r="G5718" s="17">
        <f t="shared" si="359"/>
        <v>1</v>
      </c>
      <c r="H5718" s="1" t="str">
        <f t="shared" si="362"/>
        <v>PLINE PLINE: 1175056.074,9.533</v>
      </c>
    </row>
    <row r="5719" spans="1:8">
      <c r="A5719" s="1" t="str">
        <f>'HHR-NGL-05-102+600 TO 127+600'!A5719</f>
        <v>117+525</v>
      </c>
      <c r="B5719" s="1">
        <f>'HHR-NGL-05-102+600 TO 127+600'!B5719</f>
        <v>0</v>
      </c>
      <c r="C5719" s="1">
        <f>'HHR-NGL-05-102+600 TO 127+600'!D5719</f>
        <v>0</v>
      </c>
      <c r="D5719" s="25">
        <v>117525</v>
      </c>
      <c r="E5719" s="1">
        <f t="shared" si="360"/>
        <v>117525</v>
      </c>
      <c r="F5719" s="2">
        <f t="shared" si="361"/>
        <v>1175250</v>
      </c>
      <c r="G5719" s="17">
        <f t="shared" si="359"/>
        <v>1</v>
      </c>
    </row>
    <row r="5720" spans="1:8">
      <c r="A5720" s="1" t="str">
        <f>'HHR-NGL-05-102+600 TO 127+600'!A5720</f>
        <v>GROUND</v>
      </c>
      <c r="B5720" s="1">
        <f>'HHR-NGL-05-102+600 TO 127+600'!B5720</f>
        <v>0</v>
      </c>
      <c r="C5720" s="1">
        <f>'HHR-NGL-05-102+600 TO 127+600'!D5720</f>
        <v>0</v>
      </c>
      <c r="E5720" s="1">
        <f t="shared" si="360"/>
        <v>117525</v>
      </c>
      <c r="F5720" s="2">
        <f t="shared" si="361"/>
        <v>1175250</v>
      </c>
      <c r="G5720" s="17">
        <f t="shared" si="359"/>
        <v>1</v>
      </c>
    </row>
    <row r="5721" spans="1:8">
      <c r="A5721" s="1">
        <f>'HHR-NGL-05-102+600 TO 127+600'!A5721</f>
        <v>0</v>
      </c>
      <c r="B5721" s="1">
        <f>'HHR-NGL-05-102+600 TO 127+600'!B5721</f>
        <v>-100</v>
      </c>
      <c r="C5721" s="1">
        <f>'HHR-NGL-05-102+600 TO 127+600'!D5721</f>
        <v>8.5619999999999994</v>
      </c>
      <c r="E5721" s="1">
        <f t="shared" si="360"/>
        <v>117525</v>
      </c>
      <c r="F5721" s="2">
        <f t="shared" si="361"/>
        <v>1175250</v>
      </c>
      <c r="G5721" s="17">
        <f t="shared" si="359"/>
        <v>1</v>
      </c>
      <c r="H5721" s="1" t="str">
        <f t="shared" si="362"/>
        <v>PLINE PLINE: 1175150,8.562</v>
      </c>
    </row>
    <row r="5722" spans="1:8">
      <c r="A5722" s="1">
        <f>'HHR-NGL-05-102+600 TO 127+600'!A5722</f>
        <v>0</v>
      </c>
      <c r="B5722" s="1">
        <f>'HHR-NGL-05-102+600 TO 127+600'!B5722</f>
        <v>-97.602000000000004</v>
      </c>
      <c r="C5722" s="1">
        <f>'HHR-NGL-05-102+600 TO 127+600'!D5722</f>
        <v>8.5779999999999994</v>
      </c>
      <c r="E5722" s="1">
        <f t="shared" si="360"/>
        <v>117525</v>
      </c>
      <c r="F5722" s="2">
        <f t="shared" si="361"/>
        <v>1175250</v>
      </c>
      <c r="G5722" s="17">
        <f t="shared" si="359"/>
        <v>1</v>
      </c>
      <c r="H5722" s="1" t="str">
        <f t="shared" si="362"/>
        <v>PLINE PLINE: 1175152.398,8.578</v>
      </c>
    </row>
    <row r="5723" spans="1:8">
      <c r="A5723" s="1">
        <f>'HHR-NGL-05-102+600 TO 127+600'!A5723</f>
        <v>0</v>
      </c>
      <c r="B5723" s="1">
        <f>'HHR-NGL-05-102+600 TO 127+600'!B5723</f>
        <v>-95.668000000000006</v>
      </c>
      <c r="C5723" s="1">
        <f>'HHR-NGL-05-102+600 TO 127+600'!D5723</f>
        <v>7.758</v>
      </c>
      <c r="E5723" s="1">
        <f t="shared" si="360"/>
        <v>117525</v>
      </c>
      <c r="F5723" s="2">
        <f t="shared" si="361"/>
        <v>1175250</v>
      </c>
      <c r="G5723" s="17">
        <f t="shared" si="359"/>
        <v>1</v>
      </c>
      <c r="H5723" s="1" t="str">
        <f t="shared" si="362"/>
        <v>PLINE PLINE: 1175154.332,7.758</v>
      </c>
    </row>
    <row r="5724" spans="1:8">
      <c r="A5724" s="1">
        <f>'HHR-NGL-05-102+600 TO 127+600'!A5724</f>
        <v>0</v>
      </c>
      <c r="B5724" s="1">
        <f>'HHR-NGL-05-102+600 TO 127+600'!B5724</f>
        <v>-79.373999999999995</v>
      </c>
      <c r="C5724" s="1">
        <f>'HHR-NGL-05-102+600 TO 127+600'!D5724</f>
        <v>8.5909999999999993</v>
      </c>
      <c r="E5724" s="1">
        <f t="shared" si="360"/>
        <v>117525</v>
      </c>
      <c r="F5724" s="2">
        <f t="shared" si="361"/>
        <v>1175250</v>
      </c>
      <c r="G5724" s="17">
        <f t="shared" si="359"/>
        <v>1</v>
      </c>
      <c r="H5724" s="1" t="str">
        <f t="shared" si="362"/>
        <v>PLINE PLINE: 1175170.626,8.591</v>
      </c>
    </row>
    <row r="5725" spans="1:8">
      <c r="A5725" s="1">
        <f>'HHR-NGL-05-102+600 TO 127+600'!A5725</f>
        <v>0</v>
      </c>
      <c r="B5725" s="1">
        <f>'HHR-NGL-05-102+600 TO 127+600'!B5725</f>
        <v>-77.668000000000006</v>
      </c>
      <c r="C5725" s="1">
        <f>'HHR-NGL-05-102+600 TO 127+600'!D5725</f>
        <v>8.7799999999999994</v>
      </c>
      <c r="E5725" s="1">
        <f t="shared" si="360"/>
        <v>117525</v>
      </c>
      <c r="F5725" s="2">
        <f t="shared" si="361"/>
        <v>1175250</v>
      </c>
      <c r="G5725" s="17">
        <f t="shared" si="359"/>
        <v>1</v>
      </c>
      <c r="H5725" s="1" t="str">
        <f t="shared" si="362"/>
        <v>PLINE PLINE: 1175172.332,8.78</v>
      </c>
    </row>
    <row r="5726" spans="1:8">
      <c r="A5726" s="1">
        <f>'HHR-NGL-05-102+600 TO 127+600'!A5726</f>
        <v>0</v>
      </c>
      <c r="B5726" s="1">
        <f>'HHR-NGL-05-102+600 TO 127+600'!B5726</f>
        <v>-77.138000000000005</v>
      </c>
      <c r="C5726" s="1">
        <f>'HHR-NGL-05-102+600 TO 127+600'!D5726</f>
        <v>8.8239999999999998</v>
      </c>
      <c r="E5726" s="1">
        <f t="shared" si="360"/>
        <v>117525</v>
      </c>
      <c r="F5726" s="2">
        <f t="shared" si="361"/>
        <v>1175250</v>
      </c>
      <c r="G5726" s="17">
        <f t="shared" si="359"/>
        <v>1</v>
      </c>
      <c r="H5726" s="1" t="str">
        <f t="shared" si="362"/>
        <v>PLINE PLINE: 1175172.862,8.824</v>
      </c>
    </row>
    <row r="5727" spans="1:8">
      <c r="A5727" s="1">
        <f>'HHR-NGL-05-102+600 TO 127+600'!A5727</f>
        <v>0</v>
      </c>
      <c r="B5727" s="1">
        <f>'HHR-NGL-05-102+600 TO 127+600'!B5727</f>
        <v>-74.841999999999999</v>
      </c>
      <c r="C5727" s="1">
        <f>'HHR-NGL-05-102+600 TO 127+600'!D5727</f>
        <v>8.8049999999999997</v>
      </c>
      <c r="E5727" s="1">
        <f t="shared" si="360"/>
        <v>117525</v>
      </c>
      <c r="F5727" s="2">
        <f t="shared" si="361"/>
        <v>1175250</v>
      </c>
      <c r="G5727" s="17">
        <f t="shared" si="359"/>
        <v>1</v>
      </c>
      <c r="H5727" s="1" t="str">
        <f t="shared" si="362"/>
        <v>PLINE PLINE: 1175175.158,8.805</v>
      </c>
    </row>
    <row r="5728" spans="1:8">
      <c r="A5728" s="1">
        <f>'HHR-NGL-05-102+600 TO 127+600'!A5728</f>
        <v>0</v>
      </c>
      <c r="B5728" s="1">
        <f>'HHR-NGL-05-102+600 TO 127+600'!B5728</f>
        <v>-58.323999999999998</v>
      </c>
      <c r="C5728" s="1">
        <f>'HHR-NGL-05-102+600 TO 127+600'!D5728</f>
        <v>8.2490000000000006</v>
      </c>
      <c r="E5728" s="1">
        <f t="shared" si="360"/>
        <v>117525</v>
      </c>
      <c r="F5728" s="2">
        <f t="shared" si="361"/>
        <v>1175250</v>
      </c>
      <c r="G5728" s="17">
        <f t="shared" si="359"/>
        <v>1</v>
      </c>
      <c r="H5728" s="1" t="str">
        <f t="shared" si="362"/>
        <v>PLINE PLINE: 1175191.676,8.249</v>
      </c>
    </row>
    <row r="5729" spans="1:8">
      <c r="A5729" s="1">
        <f>'HHR-NGL-05-102+600 TO 127+600'!A5729</f>
        <v>0</v>
      </c>
      <c r="B5729" s="1">
        <f>'HHR-NGL-05-102+600 TO 127+600'!B5729</f>
        <v>-57.642000000000003</v>
      </c>
      <c r="C5729" s="1">
        <f>'HHR-NGL-05-102+600 TO 127+600'!D5729</f>
        <v>8.2620000000000005</v>
      </c>
      <c r="E5729" s="1">
        <f t="shared" si="360"/>
        <v>117525</v>
      </c>
      <c r="F5729" s="2">
        <f t="shared" si="361"/>
        <v>1175250</v>
      </c>
      <c r="G5729" s="17">
        <f t="shared" si="359"/>
        <v>1</v>
      </c>
      <c r="H5729" s="1" t="str">
        <f t="shared" si="362"/>
        <v>PLINE PLINE: 1175192.358,8.262</v>
      </c>
    </row>
    <row r="5730" spans="1:8">
      <c r="A5730" s="1">
        <f>'HHR-NGL-05-102+600 TO 127+600'!A5730</f>
        <v>0</v>
      </c>
      <c r="B5730" s="1">
        <f>'HHR-NGL-05-102+600 TO 127+600'!B5730</f>
        <v>-56.863</v>
      </c>
      <c r="C5730" s="1">
        <f>'HHR-NGL-05-102+600 TO 127+600'!D5730</f>
        <v>8.2650000000000006</v>
      </c>
      <c r="E5730" s="1">
        <f t="shared" si="360"/>
        <v>117525</v>
      </c>
      <c r="F5730" s="2">
        <f t="shared" si="361"/>
        <v>1175250</v>
      </c>
      <c r="G5730" s="17">
        <f t="shared" si="359"/>
        <v>1</v>
      </c>
      <c r="H5730" s="1" t="str">
        <f t="shared" si="362"/>
        <v>PLINE PLINE: 1175193.137,8.265</v>
      </c>
    </row>
    <row r="5731" spans="1:8">
      <c r="A5731" s="1">
        <f>'HHR-NGL-05-102+600 TO 127+600'!A5731</f>
        <v>0</v>
      </c>
      <c r="B5731" s="1">
        <f>'HHR-NGL-05-102+600 TO 127+600'!B5731</f>
        <v>-39.625</v>
      </c>
      <c r="C5731" s="1">
        <f>'HHR-NGL-05-102+600 TO 127+600'!D5731</f>
        <v>8.4459999999999997</v>
      </c>
      <c r="E5731" s="1">
        <f t="shared" si="360"/>
        <v>117525</v>
      </c>
      <c r="F5731" s="2">
        <f t="shared" si="361"/>
        <v>1175250</v>
      </c>
      <c r="G5731" s="17">
        <f t="shared" si="359"/>
        <v>1</v>
      </c>
      <c r="H5731" s="1" t="str">
        <f t="shared" si="362"/>
        <v>PLINE PLINE: 1175210.375,8.446</v>
      </c>
    </row>
    <row r="5732" spans="1:8">
      <c r="A5732" s="1">
        <f>'HHR-NGL-05-102+600 TO 127+600'!A5732</f>
        <v>0</v>
      </c>
      <c r="B5732" s="1">
        <f>'HHR-NGL-05-102+600 TO 127+600'!B5732</f>
        <v>-34.573999999999998</v>
      </c>
      <c r="C5732" s="1">
        <f>'HHR-NGL-05-102+600 TO 127+600'!D5732</f>
        <v>8.3529999999999998</v>
      </c>
      <c r="E5732" s="1">
        <f t="shared" si="360"/>
        <v>117525</v>
      </c>
      <c r="F5732" s="2">
        <f t="shared" si="361"/>
        <v>1175250</v>
      </c>
      <c r="G5732" s="17">
        <f t="shared" si="359"/>
        <v>1</v>
      </c>
      <c r="H5732" s="1" t="str">
        <f t="shared" si="362"/>
        <v>PLINE PLINE: 1175215.426,8.353</v>
      </c>
    </row>
    <row r="5733" spans="1:8">
      <c r="A5733" s="1">
        <f>'HHR-NGL-05-102+600 TO 127+600'!A5733</f>
        <v>0</v>
      </c>
      <c r="B5733" s="1">
        <f>'HHR-NGL-05-102+600 TO 127+600'!B5733</f>
        <v>-26.942</v>
      </c>
      <c r="C5733" s="1">
        <f>'HHR-NGL-05-102+600 TO 127+600'!D5733</f>
        <v>8.6029999999999998</v>
      </c>
      <c r="E5733" s="1">
        <f t="shared" si="360"/>
        <v>117525</v>
      </c>
      <c r="F5733" s="2">
        <f t="shared" si="361"/>
        <v>1175250</v>
      </c>
      <c r="G5733" s="17">
        <f t="shared" si="359"/>
        <v>1</v>
      </c>
      <c r="H5733" s="1" t="str">
        <f t="shared" si="362"/>
        <v>PLINE PLINE: 1175223.058,8.603</v>
      </c>
    </row>
    <row r="5734" spans="1:8">
      <c r="A5734" s="1">
        <f>'HHR-NGL-05-102+600 TO 127+600'!A5734</f>
        <v>0</v>
      </c>
      <c r="B5734" s="1">
        <f>'HHR-NGL-05-102+600 TO 127+600'!B5734</f>
        <v>-25.050999999999998</v>
      </c>
      <c r="C5734" s="1">
        <f>'HHR-NGL-05-102+600 TO 127+600'!D5734</f>
        <v>8.7270000000000003</v>
      </c>
      <c r="E5734" s="1">
        <f t="shared" si="360"/>
        <v>117525</v>
      </c>
      <c r="F5734" s="2">
        <f t="shared" si="361"/>
        <v>1175250</v>
      </c>
      <c r="G5734" s="17">
        <f t="shared" si="359"/>
        <v>1</v>
      </c>
      <c r="H5734" s="1" t="str">
        <f t="shared" si="362"/>
        <v>PLINE PLINE: 1175224.949,8.727</v>
      </c>
    </row>
    <row r="5735" spans="1:8">
      <c r="A5735" s="1">
        <f>'HHR-NGL-05-102+600 TO 127+600'!A5735</f>
        <v>0</v>
      </c>
      <c r="B5735" s="1">
        <f>'HHR-NGL-05-102+600 TO 127+600'!B5735</f>
        <v>-23.154</v>
      </c>
      <c r="C5735" s="1">
        <f>'HHR-NGL-05-102+600 TO 127+600'!D5735</f>
        <v>8.6389999999999993</v>
      </c>
      <c r="E5735" s="1">
        <f t="shared" si="360"/>
        <v>117525</v>
      </c>
      <c r="F5735" s="2">
        <f t="shared" si="361"/>
        <v>1175250</v>
      </c>
      <c r="G5735" s="17">
        <f t="shared" si="359"/>
        <v>1</v>
      </c>
      <c r="H5735" s="1" t="str">
        <f t="shared" si="362"/>
        <v>PLINE PLINE: 1175226.846,8.639</v>
      </c>
    </row>
    <row r="5736" spans="1:8">
      <c r="A5736" s="1">
        <f>'HHR-NGL-05-102+600 TO 127+600'!A5736</f>
        <v>0</v>
      </c>
      <c r="B5736" s="1">
        <f>'HHR-NGL-05-102+600 TO 127+600'!B5736</f>
        <v>-8.36</v>
      </c>
      <c r="C5736" s="1">
        <f>'HHR-NGL-05-102+600 TO 127+600'!D5736</f>
        <v>8.6679999999999993</v>
      </c>
      <c r="E5736" s="1">
        <f t="shared" si="360"/>
        <v>117525</v>
      </c>
      <c r="F5736" s="2">
        <f t="shared" si="361"/>
        <v>1175250</v>
      </c>
      <c r="G5736" s="17">
        <f t="shared" si="359"/>
        <v>1</v>
      </c>
      <c r="H5736" s="1" t="str">
        <f t="shared" si="362"/>
        <v>PLINE PLINE: 1175241.64,8.668</v>
      </c>
    </row>
    <row r="5737" spans="1:8">
      <c r="A5737" s="1">
        <f>'HHR-NGL-05-102+600 TO 127+600'!A5737</f>
        <v>0</v>
      </c>
      <c r="B5737" s="1">
        <f>'HHR-NGL-05-102+600 TO 127+600'!B5737</f>
        <v>-5.2050000000000001</v>
      </c>
      <c r="C5737" s="1">
        <f>'HHR-NGL-05-102+600 TO 127+600'!D5737</f>
        <v>8.5559999999999992</v>
      </c>
      <c r="E5737" s="1">
        <f t="shared" si="360"/>
        <v>117525</v>
      </c>
      <c r="F5737" s="2">
        <f t="shared" si="361"/>
        <v>1175250</v>
      </c>
      <c r="G5737" s="17">
        <f t="shared" si="359"/>
        <v>1</v>
      </c>
      <c r="H5737" s="1" t="str">
        <f t="shared" si="362"/>
        <v>PLINE PLINE: 1175244.795,8.556</v>
      </c>
    </row>
    <row r="5738" spans="1:8">
      <c r="A5738" s="1">
        <f>'HHR-NGL-05-102+600 TO 127+600'!A5738</f>
        <v>0</v>
      </c>
      <c r="B5738" s="1">
        <f>'HHR-NGL-05-102+600 TO 127+600'!B5738</f>
        <v>-2.4569999999999999</v>
      </c>
      <c r="C5738" s="1">
        <f>'HHR-NGL-05-102+600 TO 127+600'!D5738</f>
        <v>8.4809999999999999</v>
      </c>
      <c r="E5738" s="1">
        <f t="shared" si="360"/>
        <v>117525</v>
      </c>
      <c r="F5738" s="2">
        <f t="shared" si="361"/>
        <v>1175250</v>
      </c>
      <c r="G5738" s="17">
        <f t="shared" si="359"/>
        <v>1</v>
      </c>
      <c r="H5738" s="1" t="str">
        <f t="shared" si="362"/>
        <v>PLINE PLINE: 1175247.543,8.481</v>
      </c>
    </row>
    <row r="5739" spans="1:8">
      <c r="A5739" s="1">
        <f>'HHR-NGL-05-102+600 TO 127+600'!A5739</f>
        <v>0</v>
      </c>
      <c r="B5739" s="1">
        <f>'HHR-NGL-05-102+600 TO 127+600'!B5739</f>
        <v>0</v>
      </c>
      <c r="C5739" s="1">
        <f>'HHR-NGL-05-102+600 TO 127+600'!D5739</f>
        <v>8.7710000000000008</v>
      </c>
      <c r="E5739" s="1">
        <f t="shared" si="360"/>
        <v>117525</v>
      </c>
      <c r="F5739" s="2">
        <f t="shared" si="361"/>
        <v>1175250</v>
      </c>
      <c r="G5739" s="17">
        <f t="shared" si="359"/>
        <v>1</v>
      </c>
      <c r="H5739" s="1" t="str">
        <f t="shared" si="362"/>
        <v>PLINE PLINE: 1175250,8.771</v>
      </c>
    </row>
    <row r="5740" spans="1:8">
      <c r="A5740" s="1">
        <f>'HHR-NGL-05-102+600 TO 127+600'!A5740</f>
        <v>0</v>
      </c>
      <c r="B5740" s="1">
        <f>'HHR-NGL-05-102+600 TO 127+600'!B5740</f>
        <v>8.5839999999999996</v>
      </c>
      <c r="C5740" s="1">
        <f>'HHR-NGL-05-102+600 TO 127+600'!D5740</f>
        <v>8.8040000000000003</v>
      </c>
      <c r="E5740" s="1">
        <f t="shared" si="360"/>
        <v>117525</v>
      </c>
      <c r="F5740" s="2">
        <f t="shared" si="361"/>
        <v>1175250</v>
      </c>
      <c r="G5740" s="17">
        <f t="shared" si="359"/>
        <v>1</v>
      </c>
      <c r="H5740" s="1" t="str">
        <f t="shared" si="362"/>
        <v>PLINE PLINE: 1175258.584,8.804</v>
      </c>
    </row>
    <row r="5741" spans="1:8">
      <c r="A5741" s="1">
        <f>'HHR-NGL-05-102+600 TO 127+600'!A5741</f>
        <v>0</v>
      </c>
      <c r="B5741" s="1">
        <f>'HHR-NGL-05-102+600 TO 127+600'!B5741</f>
        <v>12.558</v>
      </c>
      <c r="C5741" s="1">
        <f>'HHR-NGL-05-102+600 TO 127+600'!D5741</f>
        <v>8.8610000000000007</v>
      </c>
      <c r="E5741" s="1">
        <f t="shared" si="360"/>
        <v>117525</v>
      </c>
      <c r="F5741" s="2">
        <f t="shared" si="361"/>
        <v>1175250</v>
      </c>
      <c r="G5741" s="17">
        <f t="shared" si="359"/>
        <v>1</v>
      </c>
      <c r="H5741" s="1" t="str">
        <f t="shared" si="362"/>
        <v>PLINE PLINE: 1175262.558,8.861</v>
      </c>
    </row>
    <row r="5742" spans="1:8">
      <c r="A5742" s="1">
        <f>'HHR-NGL-05-102+600 TO 127+600'!A5742</f>
        <v>0</v>
      </c>
      <c r="B5742" s="1">
        <f>'HHR-NGL-05-102+600 TO 127+600'!B5742</f>
        <v>21.286999999999999</v>
      </c>
      <c r="C5742" s="1">
        <f>'HHR-NGL-05-102+600 TO 127+600'!D5742</f>
        <v>8.9320000000000004</v>
      </c>
      <c r="E5742" s="1">
        <f t="shared" si="360"/>
        <v>117525</v>
      </c>
      <c r="F5742" s="2">
        <f t="shared" si="361"/>
        <v>1175250</v>
      </c>
      <c r="G5742" s="17">
        <f t="shared" si="359"/>
        <v>1</v>
      </c>
      <c r="H5742" s="1" t="str">
        <f t="shared" si="362"/>
        <v>PLINE PLINE: 1175271.287,8.932</v>
      </c>
    </row>
    <row r="5743" spans="1:8">
      <c r="A5743" s="1">
        <f>'HHR-NGL-05-102+600 TO 127+600'!A5743</f>
        <v>0</v>
      </c>
      <c r="B5743" s="1">
        <f>'HHR-NGL-05-102+600 TO 127+600'!B5743</f>
        <v>21.771000000000001</v>
      </c>
      <c r="C5743" s="1">
        <f>'HHR-NGL-05-102+600 TO 127+600'!D5743</f>
        <v>8.9169999999999998</v>
      </c>
      <c r="E5743" s="1">
        <f t="shared" si="360"/>
        <v>117525</v>
      </c>
      <c r="F5743" s="2">
        <f t="shared" si="361"/>
        <v>1175250</v>
      </c>
      <c r="G5743" s="17">
        <f t="shared" si="359"/>
        <v>1</v>
      </c>
      <c r="H5743" s="1" t="str">
        <f t="shared" si="362"/>
        <v>PLINE PLINE: 1175271.771,8.917</v>
      </c>
    </row>
    <row r="5744" spans="1:8">
      <c r="A5744" s="1">
        <f>'HHR-NGL-05-102+600 TO 127+600'!A5744</f>
        <v>0</v>
      </c>
      <c r="B5744" s="1">
        <f>'HHR-NGL-05-102+600 TO 127+600'!B5744</f>
        <v>25.798999999999999</v>
      </c>
      <c r="C5744" s="1">
        <f>'HHR-NGL-05-102+600 TO 127+600'!D5744</f>
        <v>8.702</v>
      </c>
      <c r="E5744" s="1">
        <f t="shared" si="360"/>
        <v>117525</v>
      </c>
      <c r="F5744" s="2">
        <f t="shared" si="361"/>
        <v>1175250</v>
      </c>
      <c r="G5744" s="17">
        <f t="shared" si="359"/>
        <v>1</v>
      </c>
      <c r="H5744" s="1" t="str">
        <f t="shared" si="362"/>
        <v>PLINE PLINE: 1175275.799,8.702</v>
      </c>
    </row>
    <row r="5745" spans="1:8">
      <c r="A5745" s="1">
        <f>'HHR-NGL-05-102+600 TO 127+600'!A5745</f>
        <v>0</v>
      </c>
      <c r="B5745" s="1">
        <f>'HHR-NGL-05-102+600 TO 127+600'!B5745</f>
        <v>41.814999999999998</v>
      </c>
      <c r="C5745" s="1">
        <f>'HHR-NGL-05-102+600 TO 127+600'!D5745</f>
        <v>9.1839999999999993</v>
      </c>
      <c r="E5745" s="1">
        <f t="shared" si="360"/>
        <v>117525</v>
      </c>
      <c r="F5745" s="2">
        <f t="shared" si="361"/>
        <v>1175250</v>
      </c>
      <c r="G5745" s="17">
        <f t="shared" si="359"/>
        <v>1</v>
      </c>
      <c r="H5745" s="1" t="str">
        <f t="shared" si="362"/>
        <v>PLINE PLINE: 1175291.815,9.184</v>
      </c>
    </row>
    <row r="5746" spans="1:8">
      <c r="A5746" s="1">
        <f>'HHR-NGL-05-102+600 TO 127+600'!A5746</f>
        <v>0</v>
      </c>
      <c r="B5746" s="1">
        <f>'HHR-NGL-05-102+600 TO 127+600'!B5746</f>
        <v>42.985999999999997</v>
      </c>
      <c r="C5746" s="1">
        <f>'HHR-NGL-05-102+600 TO 127+600'!D5746</f>
        <v>9.2370000000000001</v>
      </c>
      <c r="E5746" s="1">
        <f t="shared" si="360"/>
        <v>117525</v>
      </c>
      <c r="F5746" s="2">
        <f t="shared" si="361"/>
        <v>1175250</v>
      </c>
      <c r="G5746" s="17">
        <f t="shared" si="359"/>
        <v>1</v>
      </c>
      <c r="H5746" s="1" t="str">
        <f t="shared" si="362"/>
        <v>PLINE PLINE: 1175292.986,9.237</v>
      </c>
    </row>
    <row r="5747" spans="1:8">
      <c r="A5747" s="1">
        <f>'HHR-NGL-05-102+600 TO 127+600'!A5747</f>
        <v>0</v>
      </c>
      <c r="B5747" s="1">
        <f>'HHR-NGL-05-102+600 TO 127+600'!B5747</f>
        <v>44.063000000000002</v>
      </c>
      <c r="C5747" s="1">
        <f>'HHR-NGL-05-102+600 TO 127+600'!D5747</f>
        <v>9.2539999999999996</v>
      </c>
      <c r="E5747" s="1">
        <f t="shared" si="360"/>
        <v>117525</v>
      </c>
      <c r="F5747" s="2">
        <f t="shared" si="361"/>
        <v>1175250</v>
      </c>
      <c r="G5747" s="17">
        <f t="shared" si="359"/>
        <v>1</v>
      </c>
      <c r="H5747" s="1" t="str">
        <f t="shared" si="362"/>
        <v>PLINE PLINE: 1175294.063,9.254</v>
      </c>
    </row>
    <row r="5748" spans="1:8">
      <c r="A5748" s="1">
        <f>'HHR-NGL-05-102+600 TO 127+600'!A5748</f>
        <v>0</v>
      </c>
      <c r="B5748" s="1">
        <f>'HHR-NGL-05-102+600 TO 127+600'!B5748</f>
        <v>60.845999999999997</v>
      </c>
      <c r="C5748" s="1">
        <f>'HHR-NGL-05-102+600 TO 127+600'!D5748</f>
        <v>9.4649999999999999</v>
      </c>
      <c r="E5748" s="1">
        <f t="shared" si="360"/>
        <v>117525</v>
      </c>
      <c r="F5748" s="2">
        <f t="shared" si="361"/>
        <v>1175250</v>
      </c>
      <c r="G5748" s="17">
        <f t="shared" si="359"/>
        <v>1</v>
      </c>
      <c r="H5748" s="1" t="str">
        <f t="shared" si="362"/>
        <v>PLINE PLINE: 1175310.846,9.465</v>
      </c>
    </row>
    <row r="5749" spans="1:8">
      <c r="A5749" s="1">
        <f>'HHR-NGL-05-102+600 TO 127+600'!A5749</f>
        <v>0</v>
      </c>
      <c r="B5749" s="1">
        <f>'HHR-NGL-05-102+600 TO 127+600'!B5749</f>
        <v>65.635999999999996</v>
      </c>
      <c r="C5749" s="1">
        <f>'HHR-NGL-05-102+600 TO 127+600'!D5749</f>
        <v>9.532</v>
      </c>
      <c r="E5749" s="1">
        <f t="shared" si="360"/>
        <v>117525</v>
      </c>
      <c r="F5749" s="2">
        <f t="shared" si="361"/>
        <v>1175250</v>
      </c>
      <c r="G5749" s="17">
        <f t="shared" si="359"/>
        <v>1</v>
      </c>
      <c r="H5749" s="1" t="str">
        <f t="shared" si="362"/>
        <v>PLINE PLINE: 1175315.636,9.532</v>
      </c>
    </row>
    <row r="5750" spans="1:8">
      <c r="A5750" s="1">
        <f>'HHR-NGL-05-102+600 TO 127+600'!A5750</f>
        <v>0</v>
      </c>
      <c r="B5750" s="1">
        <f>'HHR-NGL-05-102+600 TO 127+600'!B5750</f>
        <v>65.900999999999996</v>
      </c>
      <c r="C5750" s="1">
        <f>'HHR-NGL-05-102+600 TO 127+600'!D5750</f>
        <v>9.5210000000000008</v>
      </c>
      <c r="E5750" s="1">
        <f t="shared" si="360"/>
        <v>117525</v>
      </c>
      <c r="F5750" s="2">
        <f t="shared" si="361"/>
        <v>1175250</v>
      </c>
      <c r="G5750" s="17">
        <f t="shared" si="359"/>
        <v>1</v>
      </c>
      <c r="H5750" s="1" t="str">
        <f t="shared" si="362"/>
        <v>PLINE PLINE: 1175315.901,9.521</v>
      </c>
    </row>
    <row r="5751" spans="1:8">
      <c r="A5751" s="1">
        <f>'HHR-NGL-05-102+600 TO 127+600'!A5751</f>
        <v>0</v>
      </c>
      <c r="B5751" s="1">
        <f>'HHR-NGL-05-102+600 TO 127+600'!B5751</f>
        <v>68.206999999999994</v>
      </c>
      <c r="C5751" s="1">
        <f>'HHR-NGL-05-102+600 TO 127+600'!D5751</f>
        <v>9.4090000000000007</v>
      </c>
      <c r="E5751" s="1">
        <f t="shared" si="360"/>
        <v>117525</v>
      </c>
      <c r="F5751" s="2">
        <f t="shared" si="361"/>
        <v>1175250</v>
      </c>
      <c r="G5751" s="17">
        <f t="shared" si="359"/>
        <v>1</v>
      </c>
      <c r="H5751" s="1" t="str">
        <f t="shared" si="362"/>
        <v>PLINE PLINE: 1175318.207,9.409</v>
      </c>
    </row>
    <row r="5752" spans="1:8">
      <c r="A5752" s="1">
        <f>'HHR-NGL-05-102+600 TO 127+600'!A5752</f>
        <v>0</v>
      </c>
      <c r="B5752" s="1">
        <f>'HHR-NGL-05-102+600 TO 127+600'!B5752</f>
        <v>73.058999999999997</v>
      </c>
      <c r="C5752" s="1">
        <f>'HHR-NGL-05-102+600 TO 127+600'!D5752</f>
        <v>9.0030000000000001</v>
      </c>
      <c r="E5752" s="1">
        <f t="shared" si="360"/>
        <v>117525</v>
      </c>
      <c r="F5752" s="2">
        <f t="shared" si="361"/>
        <v>1175250</v>
      </c>
      <c r="G5752" s="17">
        <f t="shared" si="359"/>
        <v>1</v>
      </c>
      <c r="H5752" s="1" t="str">
        <f t="shared" si="362"/>
        <v>PLINE PLINE: 1175323.059,9.003</v>
      </c>
    </row>
    <row r="5753" spans="1:8">
      <c r="A5753" s="1">
        <f>'HHR-NGL-05-102+600 TO 127+600'!A5753</f>
        <v>0</v>
      </c>
      <c r="B5753" s="1">
        <f>'HHR-NGL-05-102+600 TO 127+600'!B5753</f>
        <v>76.997</v>
      </c>
      <c r="C5753" s="1">
        <f>'HHR-NGL-05-102+600 TO 127+600'!D5753</f>
        <v>8.5129999999999999</v>
      </c>
      <c r="E5753" s="1">
        <f t="shared" si="360"/>
        <v>117525</v>
      </c>
      <c r="F5753" s="2">
        <f t="shared" si="361"/>
        <v>1175250</v>
      </c>
      <c r="G5753" s="17">
        <f t="shared" si="359"/>
        <v>1</v>
      </c>
      <c r="H5753" s="1" t="str">
        <f t="shared" si="362"/>
        <v>PLINE PLINE: 1175326.997,8.513</v>
      </c>
    </row>
    <row r="5754" spans="1:8">
      <c r="A5754" s="1">
        <f>'HHR-NGL-05-102+600 TO 127+600'!A5754</f>
        <v>0</v>
      </c>
      <c r="B5754" s="1">
        <f>'HHR-NGL-05-102+600 TO 127+600'!B5754</f>
        <v>81.488</v>
      </c>
      <c r="C5754" s="1">
        <f>'HHR-NGL-05-102+600 TO 127+600'!D5754</f>
        <v>9.6999999999999993</v>
      </c>
      <c r="E5754" s="1">
        <f t="shared" si="360"/>
        <v>117525</v>
      </c>
      <c r="F5754" s="2">
        <f t="shared" si="361"/>
        <v>1175250</v>
      </c>
      <c r="G5754" s="17">
        <f t="shared" si="359"/>
        <v>1</v>
      </c>
      <c r="H5754" s="1" t="str">
        <f t="shared" si="362"/>
        <v>PLINE PLINE: 1175331.488,9.7</v>
      </c>
    </row>
    <row r="5755" spans="1:8">
      <c r="A5755" s="1">
        <f>'HHR-NGL-05-102+600 TO 127+600'!A5755</f>
        <v>0</v>
      </c>
      <c r="B5755" s="1">
        <f>'HHR-NGL-05-102+600 TO 127+600'!B5755</f>
        <v>83.718000000000004</v>
      </c>
      <c r="C5755" s="1">
        <f>'HHR-NGL-05-102+600 TO 127+600'!D5755</f>
        <v>9.4979999999999993</v>
      </c>
      <c r="E5755" s="1">
        <f t="shared" si="360"/>
        <v>117525</v>
      </c>
      <c r="F5755" s="2">
        <f t="shared" si="361"/>
        <v>1175250</v>
      </c>
      <c r="G5755" s="17">
        <f t="shared" si="359"/>
        <v>1</v>
      </c>
      <c r="H5755" s="1" t="str">
        <f t="shared" si="362"/>
        <v>PLINE PLINE: 1175333.718,9.498</v>
      </c>
    </row>
    <row r="5756" spans="1:8">
      <c r="A5756" s="1">
        <f>'HHR-NGL-05-102+600 TO 127+600'!A5756</f>
        <v>0</v>
      </c>
      <c r="B5756" s="1">
        <f>'HHR-NGL-05-102+600 TO 127+600'!B5756</f>
        <v>99.596999999999994</v>
      </c>
      <c r="C5756" s="1">
        <f>'HHR-NGL-05-102+600 TO 127+600'!D5756</f>
        <v>9.4179999999999993</v>
      </c>
      <c r="E5756" s="1">
        <f t="shared" si="360"/>
        <v>117525</v>
      </c>
      <c r="F5756" s="2">
        <f t="shared" si="361"/>
        <v>1175250</v>
      </c>
      <c r="G5756" s="17">
        <f t="shared" si="359"/>
        <v>1</v>
      </c>
      <c r="H5756" s="1" t="str">
        <f t="shared" si="362"/>
        <v>PLINE PLINE: 1175349.597,9.418</v>
      </c>
    </row>
    <row r="5757" spans="1:8">
      <c r="A5757" s="1">
        <f>'HHR-NGL-05-102+600 TO 127+600'!A5757</f>
        <v>0</v>
      </c>
      <c r="B5757" s="1">
        <f>'HHR-NGL-05-102+600 TO 127+600'!B5757</f>
        <v>100</v>
      </c>
      <c r="C5757" s="1">
        <f>'HHR-NGL-05-102+600 TO 127+600'!D5757</f>
        <v>9.4179999999999993</v>
      </c>
      <c r="E5757" s="1">
        <f t="shared" si="360"/>
        <v>117525</v>
      </c>
      <c r="F5757" s="2">
        <f t="shared" si="361"/>
        <v>1175250</v>
      </c>
      <c r="G5757" s="17">
        <f t="shared" si="359"/>
        <v>1</v>
      </c>
      <c r="H5757" s="1" t="str">
        <f t="shared" si="362"/>
        <v>PLINE PLINE: 1175350,9.418</v>
      </c>
    </row>
    <row r="5758" spans="1:8">
      <c r="A5758" s="1" t="str">
        <f>'HHR-NGL-05-102+600 TO 127+600'!A5758</f>
        <v>117+550</v>
      </c>
      <c r="B5758" s="1">
        <f>'HHR-NGL-05-102+600 TO 127+600'!B5758</f>
        <v>0</v>
      </c>
      <c r="C5758" s="1">
        <f>'HHR-NGL-05-102+600 TO 127+600'!D5758</f>
        <v>0</v>
      </c>
      <c r="D5758" s="25">
        <v>117550</v>
      </c>
      <c r="E5758" s="1">
        <f t="shared" si="360"/>
        <v>117550</v>
      </c>
      <c r="F5758" s="2">
        <f t="shared" si="361"/>
        <v>1175500</v>
      </c>
      <c r="G5758" s="17">
        <f t="shared" si="359"/>
        <v>1</v>
      </c>
    </row>
    <row r="5759" spans="1:8">
      <c r="A5759" s="1" t="str">
        <f>'HHR-NGL-05-102+600 TO 127+600'!A5759</f>
        <v>GROUND</v>
      </c>
      <c r="B5759" s="1">
        <f>'HHR-NGL-05-102+600 TO 127+600'!B5759</f>
        <v>0</v>
      </c>
      <c r="C5759" s="1">
        <f>'HHR-NGL-05-102+600 TO 127+600'!D5759</f>
        <v>0</v>
      </c>
      <c r="E5759" s="1">
        <f t="shared" si="360"/>
        <v>117550</v>
      </c>
      <c r="F5759" s="2">
        <f t="shared" si="361"/>
        <v>1175500</v>
      </c>
      <c r="G5759" s="17">
        <f t="shared" si="359"/>
        <v>1</v>
      </c>
    </row>
    <row r="5760" spans="1:8">
      <c r="A5760" s="1">
        <f>'HHR-NGL-05-102+600 TO 127+600'!A5760</f>
        <v>0</v>
      </c>
      <c r="B5760" s="1">
        <f>'HHR-NGL-05-102+600 TO 127+600'!B5760</f>
        <v>-100</v>
      </c>
      <c r="C5760" s="1">
        <f>'HHR-NGL-05-102+600 TO 127+600'!D5760</f>
        <v>8.4689999999999994</v>
      </c>
      <c r="E5760" s="1">
        <f t="shared" si="360"/>
        <v>117550</v>
      </c>
      <c r="F5760" s="2">
        <f t="shared" si="361"/>
        <v>1175500</v>
      </c>
      <c r="G5760" s="17">
        <f t="shared" si="359"/>
        <v>1</v>
      </c>
      <c r="H5760" s="1" t="str">
        <f t="shared" si="362"/>
        <v>PLINE PLINE: 1175400,8.469</v>
      </c>
    </row>
    <row r="5761" spans="1:8">
      <c r="A5761" s="1">
        <f>'HHR-NGL-05-102+600 TO 127+600'!A5761</f>
        <v>0</v>
      </c>
      <c r="B5761" s="1">
        <f>'HHR-NGL-05-102+600 TO 127+600'!B5761</f>
        <v>-98.254999999999995</v>
      </c>
      <c r="C5761" s="1">
        <f>'HHR-NGL-05-102+600 TO 127+600'!D5761</f>
        <v>8.4689999999999994</v>
      </c>
      <c r="E5761" s="1">
        <f t="shared" si="360"/>
        <v>117550</v>
      </c>
      <c r="F5761" s="2">
        <f t="shared" si="361"/>
        <v>1175500</v>
      </c>
      <c r="G5761" s="17">
        <f t="shared" si="359"/>
        <v>1</v>
      </c>
      <c r="H5761" s="1" t="str">
        <f t="shared" si="362"/>
        <v>PLINE PLINE: 1175401.745,8.469</v>
      </c>
    </row>
    <row r="5762" spans="1:8">
      <c r="A5762" s="1">
        <f>'HHR-NGL-05-102+600 TO 127+600'!A5762</f>
        <v>0</v>
      </c>
      <c r="B5762" s="1">
        <f>'HHR-NGL-05-102+600 TO 127+600'!B5762</f>
        <v>-87.914000000000001</v>
      </c>
      <c r="C5762" s="1">
        <f>'HHR-NGL-05-102+600 TO 127+600'!D5762</f>
        <v>8.5709999999999997</v>
      </c>
      <c r="E5762" s="1">
        <f t="shared" si="360"/>
        <v>117550</v>
      </c>
      <c r="F5762" s="2">
        <f t="shared" si="361"/>
        <v>1175500</v>
      </c>
      <c r="G5762" s="17">
        <f t="shared" ref="G5762:G5825" si="363">G5761</f>
        <v>1</v>
      </c>
      <c r="H5762" s="1" t="str">
        <f t="shared" si="362"/>
        <v>PLINE PLINE: 1175412.086,8.571</v>
      </c>
    </row>
    <row r="5763" spans="1:8">
      <c r="A5763" s="1">
        <f>'HHR-NGL-05-102+600 TO 127+600'!A5763</f>
        <v>0</v>
      </c>
      <c r="B5763" s="1">
        <f>'HHR-NGL-05-102+600 TO 127+600'!B5763</f>
        <v>-77.546000000000006</v>
      </c>
      <c r="C5763" s="1">
        <f>'HHR-NGL-05-102+600 TO 127+600'!D5763</f>
        <v>8.58</v>
      </c>
      <c r="E5763" s="1">
        <f t="shared" si="360"/>
        <v>117550</v>
      </c>
      <c r="F5763" s="2">
        <f t="shared" si="361"/>
        <v>1175500</v>
      </c>
      <c r="G5763" s="17">
        <f t="shared" si="363"/>
        <v>1</v>
      </c>
      <c r="H5763" s="1" t="str">
        <f t="shared" si="362"/>
        <v>PLINE PLINE: 1175422.454,8.58</v>
      </c>
    </row>
    <row r="5764" spans="1:8">
      <c r="A5764" s="1">
        <f>'HHR-NGL-05-102+600 TO 127+600'!A5764</f>
        <v>0</v>
      </c>
      <c r="B5764" s="1">
        <f>'HHR-NGL-05-102+600 TO 127+600'!B5764</f>
        <v>-61.801000000000002</v>
      </c>
      <c r="C5764" s="1">
        <f>'HHR-NGL-05-102+600 TO 127+600'!D5764</f>
        <v>8.3800000000000008</v>
      </c>
      <c r="E5764" s="1">
        <f t="shared" ref="E5764:E5827" si="364">IF((D5764=0),E5763,D5764)</f>
        <v>117550</v>
      </c>
      <c r="F5764" s="2">
        <f t="shared" ref="F5764:F5827" si="365">IF((C5764=0),(E5764-0)*$H$1,F5763)</f>
        <v>1175500</v>
      </c>
      <c r="G5764" s="17">
        <f t="shared" si="363"/>
        <v>1</v>
      </c>
      <c r="H5764" s="1" t="str">
        <f t="shared" ref="H5764:H5827" si="366">CONCATENATE("PLINE PLINE: ",(B5764+F5764)*G5764,",",C5764)</f>
        <v>PLINE PLINE: 1175438.199,8.38</v>
      </c>
    </row>
    <row r="5765" spans="1:8">
      <c r="A5765" s="1">
        <f>'HHR-NGL-05-102+600 TO 127+600'!A5765</f>
        <v>0</v>
      </c>
      <c r="B5765" s="1">
        <f>'HHR-NGL-05-102+600 TO 127+600'!B5765</f>
        <v>-56.081000000000003</v>
      </c>
      <c r="C5765" s="1">
        <f>'HHR-NGL-05-102+600 TO 127+600'!D5765</f>
        <v>8.2989999999999995</v>
      </c>
      <c r="E5765" s="1">
        <f t="shared" si="364"/>
        <v>117550</v>
      </c>
      <c r="F5765" s="2">
        <f t="shared" si="365"/>
        <v>1175500</v>
      </c>
      <c r="G5765" s="17">
        <f t="shared" si="363"/>
        <v>1</v>
      </c>
      <c r="H5765" s="1" t="str">
        <f t="shared" si="366"/>
        <v>PLINE PLINE: 1175443.919,8.299</v>
      </c>
    </row>
    <row r="5766" spans="1:8">
      <c r="A5766" s="1">
        <f>'HHR-NGL-05-102+600 TO 127+600'!A5766</f>
        <v>0</v>
      </c>
      <c r="B5766" s="1">
        <f>'HHR-NGL-05-102+600 TO 127+600'!B5766</f>
        <v>-51.634</v>
      </c>
      <c r="C5766" s="1">
        <f>'HHR-NGL-05-102+600 TO 127+600'!D5766</f>
        <v>8.3390000000000004</v>
      </c>
      <c r="E5766" s="1">
        <f t="shared" si="364"/>
        <v>117550</v>
      </c>
      <c r="F5766" s="2">
        <f t="shared" si="365"/>
        <v>1175500</v>
      </c>
      <c r="G5766" s="17">
        <f t="shared" si="363"/>
        <v>1</v>
      </c>
      <c r="H5766" s="1" t="str">
        <f t="shared" si="366"/>
        <v>PLINE PLINE: 1175448.366,8.339</v>
      </c>
    </row>
    <row r="5767" spans="1:8">
      <c r="A5767" s="1">
        <f>'HHR-NGL-05-102+600 TO 127+600'!A5767</f>
        <v>0</v>
      </c>
      <c r="B5767" s="1">
        <f>'HHR-NGL-05-102+600 TO 127+600'!B5767</f>
        <v>-39.737000000000002</v>
      </c>
      <c r="C5767" s="1">
        <f>'HHR-NGL-05-102+600 TO 127+600'!D5767</f>
        <v>8.4109999999999996</v>
      </c>
      <c r="E5767" s="1">
        <f t="shared" si="364"/>
        <v>117550</v>
      </c>
      <c r="F5767" s="2">
        <f t="shared" si="365"/>
        <v>1175500</v>
      </c>
      <c r="G5767" s="17">
        <f t="shared" si="363"/>
        <v>1</v>
      </c>
      <c r="H5767" s="1" t="str">
        <f t="shared" si="366"/>
        <v>PLINE PLINE: 1175460.263,8.411</v>
      </c>
    </row>
    <row r="5768" spans="1:8">
      <c r="A5768" s="1">
        <f>'HHR-NGL-05-102+600 TO 127+600'!A5768</f>
        <v>0</v>
      </c>
      <c r="B5768" s="1">
        <f>'HHR-NGL-05-102+600 TO 127+600'!B5768</f>
        <v>-33.908999999999999</v>
      </c>
      <c r="C5768" s="1">
        <f>'HHR-NGL-05-102+600 TO 127+600'!D5768</f>
        <v>8.8859999999999992</v>
      </c>
      <c r="E5768" s="1">
        <f t="shared" si="364"/>
        <v>117550</v>
      </c>
      <c r="F5768" s="2">
        <f t="shared" si="365"/>
        <v>1175500</v>
      </c>
      <c r="G5768" s="17">
        <f t="shared" si="363"/>
        <v>1</v>
      </c>
      <c r="H5768" s="1" t="str">
        <f t="shared" si="366"/>
        <v>PLINE PLINE: 1175466.091,8.886</v>
      </c>
    </row>
    <row r="5769" spans="1:8">
      <c r="A5769" s="1">
        <f>'HHR-NGL-05-102+600 TO 127+600'!A5769</f>
        <v>0</v>
      </c>
      <c r="B5769" s="1">
        <f>'HHR-NGL-05-102+600 TO 127+600'!B5769</f>
        <v>-29.989000000000001</v>
      </c>
      <c r="C5769" s="1">
        <f>'HHR-NGL-05-102+600 TO 127+600'!D5769</f>
        <v>8.9019999999999992</v>
      </c>
      <c r="E5769" s="1">
        <f t="shared" si="364"/>
        <v>117550</v>
      </c>
      <c r="F5769" s="2">
        <f t="shared" si="365"/>
        <v>1175500</v>
      </c>
      <c r="G5769" s="17">
        <f t="shared" si="363"/>
        <v>1</v>
      </c>
      <c r="H5769" s="1" t="str">
        <f t="shared" si="366"/>
        <v>PLINE PLINE: 1175470.011,8.902</v>
      </c>
    </row>
    <row r="5770" spans="1:8">
      <c r="A5770" s="1">
        <f>'HHR-NGL-05-102+600 TO 127+600'!A5770</f>
        <v>0</v>
      </c>
      <c r="B5770" s="1">
        <f>'HHR-NGL-05-102+600 TO 127+600'!B5770</f>
        <v>-21.367999999999999</v>
      </c>
      <c r="C5770" s="1">
        <f>'HHR-NGL-05-102+600 TO 127+600'!D5770</f>
        <v>8.5030000000000001</v>
      </c>
      <c r="E5770" s="1">
        <f t="shared" si="364"/>
        <v>117550</v>
      </c>
      <c r="F5770" s="2">
        <f t="shared" si="365"/>
        <v>1175500</v>
      </c>
      <c r="G5770" s="17">
        <f t="shared" si="363"/>
        <v>1</v>
      </c>
      <c r="H5770" s="1" t="str">
        <f t="shared" si="366"/>
        <v>PLINE PLINE: 1175478.632,8.503</v>
      </c>
    </row>
    <row r="5771" spans="1:8">
      <c r="A5771" s="1">
        <f>'HHR-NGL-05-102+600 TO 127+600'!A5771</f>
        <v>0</v>
      </c>
      <c r="B5771" s="1">
        <f>'HHR-NGL-05-102+600 TO 127+600'!B5771</f>
        <v>-6.0949999999999998</v>
      </c>
      <c r="C5771" s="1">
        <f>'HHR-NGL-05-102+600 TO 127+600'!D5771</f>
        <v>8.5389999999999997</v>
      </c>
      <c r="E5771" s="1">
        <f t="shared" si="364"/>
        <v>117550</v>
      </c>
      <c r="F5771" s="2">
        <f t="shared" si="365"/>
        <v>1175500</v>
      </c>
      <c r="G5771" s="17">
        <f t="shared" si="363"/>
        <v>1</v>
      </c>
      <c r="H5771" s="1" t="str">
        <f t="shared" si="366"/>
        <v>PLINE PLINE: 1175493.905,8.539</v>
      </c>
    </row>
    <row r="5772" spans="1:8">
      <c r="A5772" s="1">
        <f>'HHR-NGL-05-102+600 TO 127+600'!A5772</f>
        <v>0</v>
      </c>
      <c r="B5772" s="1">
        <f>'HHR-NGL-05-102+600 TO 127+600'!B5772</f>
        <v>-2.222</v>
      </c>
      <c r="C5772" s="1">
        <f>'HHR-NGL-05-102+600 TO 127+600'!D5772</f>
        <v>8.5640000000000001</v>
      </c>
      <c r="E5772" s="1">
        <f t="shared" si="364"/>
        <v>117550</v>
      </c>
      <c r="F5772" s="2">
        <f t="shared" si="365"/>
        <v>1175500</v>
      </c>
      <c r="G5772" s="17">
        <f t="shared" si="363"/>
        <v>1</v>
      </c>
      <c r="H5772" s="1" t="str">
        <f t="shared" si="366"/>
        <v>PLINE PLINE: 1175497.778,8.564</v>
      </c>
    </row>
    <row r="5773" spans="1:8">
      <c r="A5773" s="1">
        <f>'HHR-NGL-05-102+600 TO 127+600'!A5773</f>
        <v>0</v>
      </c>
      <c r="B5773" s="1">
        <f>'HHR-NGL-05-102+600 TO 127+600'!B5773</f>
        <v>0</v>
      </c>
      <c r="C5773" s="1">
        <f>'HHR-NGL-05-102+600 TO 127+600'!D5773</f>
        <v>8.5890000000000004</v>
      </c>
      <c r="E5773" s="1">
        <f t="shared" si="364"/>
        <v>117550</v>
      </c>
      <c r="F5773" s="2">
        <f t="shared" si="365"/>
        <v>1175500</v>
      </c>
      <c r="G5773" s="17">
        <f t="shared" si="363"/>
        <v>1</v>
      </c>
      <c r="H5773" s="1" t="str">
        <f t="shared" si="366"/>
        <v>PLINE PLINE: 1175500,8.589</v>
      </c>
    </row>
    <row r="5774" spans="1:8">
      <c r="A5774" s="1">
        <f>'HHR-NGL-05-102+600 TO 127+600'!A5774</f>
        <v>0</v>
      </c>
      <c r="B5774" s="1">
        <f>'HHR-NGL-05-102+600 TO 127+600'!B5774</f>
        <v>13.829000000000001</v>
      </c>
      <c r="C5774" s="1">
        <f>'HHR-NGL-05-102+600 TO 127+600'!D5774</f>
        <v>8.6379999999999999</v>
      </c>
      <c r="E5774" s="1">
        <f t="shared" si="364"/>
        <v>117550</v>
      </c>
      <c r="F5774" s="2">
        <f t="shared" si="365"/>
        <v>1175500</v>
      </c>
      <c r="G5774" s="17">
        <f t="shared" si="363"/>
        <v>1</v>
      </c>
      <c r="H5774" s="1" t="str">
        <f t="shared" si="366"/>
        <v>PLINE PLINE: 1175513.829,8.638</v>
      </c>
    </row>
    <row r="5775" spans="1:8">
      <c r="A5775" s="1">
        <f>'HHR-NGL-05-102+600 TO 127+600'!A5775</f>
        <v>0</v>
      </c>
      <c r="B5775" s="1">
        <f>'HHR-NGL-05-102+600 TO 127+600'!B5775</f>
        <v>17.116</v>
      </c>
      <c r="C5775" s="1">
        <f>'HHR-NGL-05-102+600 TO 127+600'!D5775</f>
        <v>8.6379999999999999</v>
      </c>
      <c r="E5775" s="1">
        <f t="shared" si="364"/>
        <v>117550</v>
      </c>
      <c r="F5775" s="2">
        <f t="shared" si="365"/>
        <v>1175500</v>
      </c>
      <c r="G5775" s="17">
        <f t="shared" si="363"/>
        <v>1</v>
      </c>
      <c r="H5775" s="1" t="str">
        <f t="shared" si="366"/>
        <v>PLINE PLINE: 1175517.116,8.638</v>
      </c>
    </row>
    <row r="5776" spans="1:8">
      <c r="A5776" s="1">
        <f>'HHR-NGL-05-102+600 TO 127+600'!A5776</f>
        <v>0</v>
      </c>
      <c r="B5776" s="1">
        <f>'HHR-NGL-05-102+600 TO 127+600'!B5776</f>
        <v>18.986000000000001</v>
      </c>
      <c r="C5776" s="1">
        <f>'HHR-NGL-05-102+600 TO 127+600'!D5776</f>
        <v>8.6539999999999999</v>
      </c>
      <c r="E5776" s="1">
        <f t="shared" si="364"/>
        <v>117550</v>
      </c>
      <c r="F5776" s="2">
        <f t="shared" si="365"/>
        <v>1175500</v>
      </c>
      <c r="G5776" s="17">
        <f t="shared" si="363"/>
        <v>1</v>
      </c>
      <c r="H5776" s="1" t="str">
        <f t="shared" si="366"/>
        <v>PLINE PLINE: 1175518.986,8.654</v>
      </c>
    </row>
    <row r="5777" spans="1:8">
      <c r="A5777" s="1">
        <f>'HHR-NGL-05-102+600 TO 127+600'!A5777</f>
        <v>0</v>
      </c>
      <c r="B5777" s="1">
        <f>'HHR-NGL-05-102+600 TO 127+600'!B5777</f>
        <v>24.1</v>
      </c>
      <c r="C5777" s="1">
        <f>'HHR-NGL-05-102+600 TO 127+600'!D5777</f>
        <v>8.5280000000000005</v>
      </c>
      <c r="E5777" s="1">
        <f t="shared" si="364"/>
        <v>117550</v>
      </c>
      <c r="F5777" s="2">
        <f t="shared" si="365"/>
        <v>1175500</v>
      </c>
      <c r="G5777" s="17">
        <f t="shared" si="363"/>
        <v>1</v>
      </c>
      <c r="H5777" s="1" t="str">
        <f t="shared" si="366"/>
        <v>PLINE PLINE: 1175524.1,8.528</v>
      </c>
    </row>
    <row r="5778" spans="1:8">
      <c r="A5778" s="1">
        <f>'HHR-NGL-05-102+600 TO 127+600'!A5778</f>
        <v>0</v>
      </c>
      <c r="B5778" s="1">
        <f>'HHR-NGL-05-102+600 TO 127+600'!B5778</f>
        <v>25.824999999999999</v>
      </c>
      <c r="C5778" s="1">
        <f>'HHR-NGL-05-102+600 TO 127+600'!D5778</f>
        <v>8.5030000000000001</v>
      </c>
      <c r="E5778" s="1">
        <f t="shared" si="364"/>
        <v>117550</v>
      </c>
      <c r="F5778" s="2">
        <f t="shared" si="365"/>
        <v>1175500</v>
      </c>
      <c r="G5778" s="17">
        <f t="shared" si="363"/>
        <v>1</v>
      </c>
      <c r="H5778" s="1" t="str">
        <f t="shared" si="366"/>
        <v>PLINE PLINE: 1175525.825,8.503</v>
      </c>
    </row>
    <row r="5779" spans="1:8">
      <c r="A5779" s="1">
        <f>'HHR-NGL-05-102+600 TO 127+600'!A5779</f>
        <v>0</v>
      </c>
      <c r="B5779" s="1">
        <f>'HHR-NGL-05-102+600 TO 127+600'!B5779</f>
        <v>28.292000000000002</v>
      </c>
      <c r="C5779" s="1">
        <f>'HHR-NGL-05-102+600 TO 127+600'!D5779</f>
        <v>8.5150000000000006</v>
      </c>
      <c r="E5779" s="1">
        <f t="shared" si="364"/>
        <v>117550</v>
      </c>
      <c r="F5779" s="2">
        <f t="shared" si="365"/>
        <v>1175500</v>
      </c>
      <c r="G5779" s="17">
        <f t="shared" si="363"/>
        <v>1</v>
      </c>
      <c r="H5779" s="1" t="str">
        <f t="shared" si="366"/>
        <v>PLINE PLINE: 1175528.292,8.515</v>
      </c>
    </row>
    <row r="5780" spans="1:8">
      <c r="A5780" s="1">
        <f>'HHR-NGL-05-102+600 TO 127+600'!A5780</f>
        <v>0</v>
      </c>
      <c r="B5780" s="1">
        <f>'HHR-NGL-05-102+600 TO 127+600'!B5780</f>
        <v>35.075000000000003</v>
      </c>
      <c r="C5780" s="1">
        <f>'HHR-NGL-05-102+600 TO 127+600'!D5780</f>
        <v>8.6609999999999996</v>
      </c>
      <c r="E5780" s="1">
        <f t="shared" si="364"/>
        <v>117550</v>
      </c>
      <c r="F5780" s="2">
        <f t="shared" si="365"/>
        <v>1175500</v>
      </c>
      <c r="G5780" s="17">
        <f t="shared" si="363"/>
        <v>1</v>
      </c>
      <c r="H5780" s="1" t="str">
        <f t="shared" si="366"/>
        <v>PLINE PLINE: 1175535.075,8.661</v>
      </c>
    </row>
    <row r="5781" spans="1:8">
      <c r="A5781" s="1">
        <f>'HHR-NGL-05-102+600 TO 127+600'!A5781</f>
        <v>0</v>
      </c>
      <c r="B5781" s="1">
        <f>'HHR-NGL-05-102+600 TO 127+600'!B5781</f>
        <v>39.564</v>
      </c>
      <c r="C5781" s="1">
        <f>'HHR-NGL-05-102+600 TO 127+600'!D5781</f>
        <v>8.6920000000000002</v>
      </c>
      <c r="E5781" s="1">
        <f t="shared" si="364"/>
        <v>117550</v>
      </c>
      <c r="F5781" s="2">
        <f t="shared" si="365"/>
        <v>1175500</v>
      </c>
      <c r="G5781" s="17">
        <f t="shared" si="363"/>
        <v>1</v>
      </c>
      <c r="H5781" s="1" t="str">
        <f t="shared" si="366"/>
        <v>PLINE PLINE: 1175539.564,8.692</v>
      </c>
    </row>
    <row r="5782" spans="1:8">
      <c r="A5782" s="1">
        <f>'HHR-NGL-05-102+600 TO 127+600'!A5782</f>
        <v>0</v>
      </c>
      <c r="B5782" s="1">
        <f>'HHR-NGL-05-102+600 TO 127+600'!B5782</f>
        <v>53.500999999999998</v>
      </c>
      <c r="C5782" s="1">
        <f>'HHR-NGL-05-102+600 TO 127+600'!D5782</f>
        <v>8.577</v>
      </c>
      <c r="E5782" s="1">
        <f t="shared" si="364"/>
        <v>117550</v>
      </c>
      <c r="F5782" s="2">
        <f t="shared" si="365"/>
        <v>1175500</v>
      </c>
      <c r="G5782" s="17">
        <f t="shared" si="363"/>
        <v>1</v>
      </c>
      <c r="H5782" s="1" t="str">
        <f t="shared" si="366"/>
        <v>PLINE PLINE: 1175553.501,8.577</v>
      </c>
    </row>
    <row r="5783" spans="1:8">
      <c r="A5783" s="1">
        <f>'HHR-NGL-05-102+600 TO 127+600'!A5783</f>
        <v>0</v>
      </c>
      <c r="B5783" s="1">
        <f>'HHR-NGL-05-102+600 TO 127+600'!B5783</f>
        <v>57.091999999999999</v>
      </c>
      <c r="C5783" s="1">
        <f>'HHR-NGL-05-102+600 TO 127+600'!D5783</f>
        <v>8.5030000000000001</v>
      </c>
      <c r="E5783" s="1">
        <f t="shared" si="364"/>
        <v>117550</v>
      </c>
      <c r="F5783" s="2">
        <f t="shared" si="365"/>
        <v>1175500</v>
      </c>
      <c r="G5783" s="17">
        <f t="shared" si="363"/>
        <v>1</v>
      </c>
      <c r="H5783" s="1" t="str">
        <f t="shared" si="366"/>
        <v>PLINE PLINE: 1175557.092,8.503</v>
      </c>
    </row>
    <row r="5784" spans="1:8">
      <c r="A5784" s="1">
        <f>'HHR-NGL-05-102+600 TO 127+600'!A5784</f>
        <v>0</v>
      </c>
      <c r="B5784" s="1">
        <f>'HHR-NGL-05-102+600 TO 127+600'!B5784</f>
        <v>72.451999999999998</v>
      </c>
      <c r="C5784" s="1">
        <f>'HHR-NGL-05-102+600 TO 127+600'!D5784</f>
        <v>8.7789999999999999</v>
      </c>
      <c r="E5784" s="1">
        <f t="shared" si="364"/>
        <v>117550</v>
      </c>
      <c r="F5784" s="2">
        <f t="shared" si="365"/>
        <v>1175500</v>
      </c>
      <c r="G5784" s="17">
        <f t="shared" si="363"/>
        <v>1</v>
      </c>
      <c r="H5784" s="1" t="str">
        <f t="shared" si="366"/>
        <v>PLINE PLINE: 1175572.452,8.779</v>
      </c>
    </row>
    <row r="5785" spans="1:8">
      <c r="A5785" s="1">
        <f>'HHR-NGL-05-102+600 TO 127+600'!A5785</f>
        <v>0</v>
      </c>
      <c r="B5785" s="1">
        <f>'HHR-NGL-05-102+600 TO 127+600'!B5785</f>
        <v>73.908000000000001</v>
      </c>
      <c r="C5785" s="1">
        <f>'HHR-NGL-05-102+600 TO 127+600'!D5785</f>
        <v>8.8360000000000003</v>
      </c>
      <c r="E5785" s="1">
        <f t="shared" si="364"/>
        <v>117550</v>
      </c>
      <c r="F5785" s="2">
        <f t="shared" si="365"/>
        <v>1175500</v>
      </c>
      <c r="G5785" s="17">
        <f t="shared" si="363"/>
        <v>1</v>
      </c>
      <c r="H5785" s="1" t="str">
        <f t="shared" si="366"/>
        <v>PLINE PLINE: 1175573.908,8.836</v>
      </c>
    </row>
    <row r="5786" spans="1:8">
      <c r="A5786" s="1">
        <f>'HHR-NGL-05-102+600 TO 127+600'!A5786</f>
        <v>0</v>
      </c>
      <c r="B5786" s="1">
        <f>'HHR-NGL-05-102+600 TO 127+600'!B5786</f>
        <v>75.225999999999999</v>
      </c>
      <c r="C5786" s="1">
        <f>'HHR-NGL-05-102+600 TO 127+600'!D5786</f>
        <v>8.7829999999999995</v>
      </c>
      <c r="E5786" s="1">
        <f t="shared" si="364"/>
        <v>117550</v>
      </c>
      <c r="F5786" s="2">
        <f t="shared" si="365"/>
        <v>1175500</v>
      </c>
      <c r="G5786" s="17">
        <f t="shared" si="363"/>
        <v>1</v>
      </c>
      <c r="H5786" s="1" t="str">
        <f t="shared" si="366"/>
        <v>PLINE PLINE: 1175575.226,8.783</v>
      </c>
    </row>
    <row r="5787" spans="1:8">
      <c r="A5787" s="1">
        <f>'HHR-NGL-05-102+600 TO 127+600'!A5787</f>
        <v>0</v>
      </c>
      <c r="B5787" s="1">
        <f>'HHR-NGL-05-102+600 TO 127+600'!B5787</f>
        <v>94.006</v>
      </c>
      <c r="C5787" s="1">
        <f>'HHR-NGL-05-102+600 TO 127+600'!D5787</f>
        <v>9.3279999999999994</v>
      </c>
      <c r="E5787" s="1">
        <f t="shared" si="364"/>
        <v>117550</v>
      </c>
      <c r="F5787" s="2">
        <f t="shared" si="365"/>
        <v>1175500</v>
      </c>
      <c r="G5787" s="17">
        <f t="shared" si="363"/>
        <v>1</v>
      </c>
      <c r="H5787" s="1" t="str">
        <f t="shared" si="366"/>
        <v>PLINE PLINE: 1175594.006,9.328</v>
      </c>
    </row>
    <row r="5788" spans="1:8">
      <c r="A5788" s="1">
        <f>'HHR-NGL-05-102+600 TO 127+600'!A5788</f>
        <v>0</v>
      </c>
      <c r="B5788" s="1">
        <f>'HHR-NGL-05-102+600 TO 127+600'!B5788</f>
        <v>94.091999999999999</v>
      </c>
      <c r="C5788" s="1">
        <f>'HHR-NGL-05-102+600 TO 127+600'!D5788</f>
        <v>9.3539999999999992</v>
      </c>
      <c r="E5788" s="1">
        <f t="shared" si="364"/>
        <v>117550</v>
      </c>
      <c r="F5788" s="2">
        <f t="shared" si="365"/>
        <v>1175500</v>
      </c>
      <c r="G5788" s="17">
        <f t="shared" si="363"/>
        <v>1</v>
      </c>
      <c r="H5788" s="1" t="str">
        <f t="shared" si="366"/>
        <v>PLINE PLINE: 1175594.092,9.354</v>
      </c>
    </row>
    <row r="5789" spans="1:8">
      <c r="A5789" s="1">
        <f>'HHR-NGL-05-102+600 TO 127+600'!A5789</f>
        <v>0</v>
      </c>
      <c r="B5789" s="1">
        <f>'HHR-NGL-05-102+600 TO 127+600'!B5789</f>
        <v>94.417000000000002</v>
      </c>
      <c r="C5789" s="1">
        <f>'HHR-NGL-05-102+600 TO 127+600'!D5789</f>
        <v>9.3559999999999999</v>
      </c>
      <c r="E5789" s="1">
        <f t="shared" si="364"/>
        <v>117550</v>
      </c>
      <c r="F5789" s="2">
        <f t="shared" si="365"/>
        <v>1175500</v>
      </c>
      <c r="G5789" s="17">
        <f t="shared" si="363"/>
        <v>1</v>
      </c>
      <c r="H5789" s="1" t="str">
        <f t="shared" si="366"/>
        <v>PLINE PLINE: 1175594.417,9.356</v>
      </c>
    </row>
    <row r="5790" spans="1:8">
      <c r="A5790" s="1">
        <f>'HHR-NGL-05-102+600 TO 127+600'!A5790</f>
        <v>0</v>
      </c>
      <c r="B5790" s="1">
        <f>'HHR-NGL-05-102+600 TO 127+600'!B5790</f>
        <v>100</v>
      </c>
      <c r="C5790" s="1">
        <f>'HHR-NGL-05-102+600 TO 127+600'!D5790</f>
        <v>9.42</v>
      </c>
      <c r="E5790" s="1">
        <f t="shared" si="364"/>
        <v>117550</v>
      </c>
      <c r="F5790" s="2">
        <f t="shared" si="365"/>
        <v>1175500</v>
      </c>
      <c r="G5790" s="17">
        <f t="shared" si="363"/>
        <v>1</v>
      </c>
      <c r="H5790" s="1" t="str">
        <f t="shared" si="366"/>
        <v>PLINE PLINE: 1175600,9.42</v>
      </c>
    </row>
    <row r="5791" spans="1:8">
      <c r="A5791" s="1" t="str">
        <f>'HHR-NGL-05-102+600 TO 127+600'!A5791</f>
        <v>117+575</v>
      </c>
      <c r="B5791" s="1">
        <f>'HHR-NGL-05-102+600 TO 127+600'!B5791</f>
        <v>0</v>
      </c>
      <c r="C5791" s="1">
        <f>'HHR-NGL-05-102+600 TO 127+600'!D5791</f>
        <v>0</v>
      </c>
      <c r="D5791" s="25">
        <v>117575</v>
      </c>
      <c r="E5791" s="1">
        <f t="shared" si="364"/>
        <v>117575</v>
      </c>
      <c r="F5791" s="2">
        <f t="shared" si="365"/>
        <v>1175750</v>
      </c>
      <c r="G5791" s="17">
        <f t="shared" si="363"/>
        <v>1</v>
      </c>
    </row>
    <row r="5792" spans="1:8">
      <c r="A5792" s="1" t="str">
        <f>'HHR-NGL-05-102+600 TO 127+600'!A5792</f>
        <v>GROUND</v>
      </c>
      <c r="B5792" s="1">
        <f>'HHR-NGL-05-102+600 TO 127+600'!B5792</f>
        <v>0</v>
      </c>
      <c r="C5792" s="1">
        <f>'HHR-NGL-05-102+600 TO 127+600'!D5792</f>
        <v>0</v>
      </c>
      <c r="E5792" s="1">
        <f t="shared" si="364"/>
        <v>117575</v>
      </c>
      <c r="F5792" s="2">
        <f t="shared" si="365"/>
        <v>1175750</v>
      </c>
      <c r="G5792" s="17">
        <f t="shared" si="363"/>
        <v>1</v>
      </c>
    </row>
    <row r="5793" spans="1:8">
      <c r="A5793" s="1">
        <f>'HHR-NGL-05-102+600 TO 127+600'!A5793</f>
        <v>0</v>
      </c>
      <c r="B5793" s="1">
        <f>'HHR-NGL-05-102+600 TO 127+600'!B5793</f>
        <v>-100</v>
      </c>
      <c r="C5793" s="1">
        <f>'HHR-NGL-05-102+600 TO 127+600'!D5793</f>
        <v>8.5280000000000005</v>
      </c>
      <c r="E5793" s="1">
        <f t="shared" si="364"/>
        <v>117575</v>
      </c>
      <c r="F5793" s="2">
        <f t="shared" si="365"/>
        <v>1175750</v>
      </c>
      <c r="G5793" s="17">
        <f t="shared" si="363"/>
        <v>1</v>
      </c>
      <c r="H5793" s="1" t="str">
        <f t="shared" si="366"/>
        <v>PLINE PLINE: 1175650,8.528</v>
      </c>
    </row>
    <row r="5794" spans="1:8">
      <c r="A5794" s="1">
        <f>'HHR-NGL-05-102+600 TO 127+600'!A5794</f>
        <v>0</v>
      </c>
      <c r="B5794" s="1">
        <f>'HHR-NGL-05-102+600 TO 127+600'!B5794</f>
        <v>-96.501999999999995</v>
      </c>
      <c r="C5794" s="1">
        <f>'HHR-NGL-05-102+600 TO 127+600'!D5794</f>
        <v>8.5169999999999995</v>
      </c>
      <c r="E5794" s="1">
        <f t="shared" si="364"/>
        <v>117575</v>
      </c>
      <c r="F5794" s="2">
        <f t="shared" si="365"/>
        <v>1175750</v>
      </c>
      <c r="G5794" s="17">
        <f t="shared" si="363"/>
        <v>1</v>
      </c>
      <c r="H5794" s="1" t="str">
        <f t="shared" si="366"/>
        <v>PLINE PLINE: 1175653.498,8.517</v>
      </c>
    </row>
    <row r="5795" spans="1:8">
      <c r="A5795" s="1">
        <f>'HHR-NGL-05-102+600 TO 127+600'!A5795</f>
        <v>0</v>
      </c>
      <c r="B5795" s="1">
        <f>'HHR-NGL-05-102+600 TO 127+600'!B5795</f>
        <v>-93.79</v>
      </c>
      <c r="C5795" s="1">
        <f>'HHR-NGL-05-102+600 TO 127+600'!D5795</f>
        <v>8.5190000000000001</v>
      </c>
      <c r="E5795" s="1">
        <f t="shared" si="364"/>
        <v>117575</v>
      </c>
      <c r="F5795" s="2">
        <f t="shared" si="365"/>
        <v>1175750</v>
      </c>
      <c r="G5795" s="17">
        <f t="shared" si="363"/>
        <v>1</v>
      </c>
      <c r="H5795" s="1" t="str">
        <f t="shared" si="366"/>
        <v>PLINE PLINE: 1175656.21,8.519</v>
      </c>
    </row>
    <row r="5796" spans="1:8">
      <c r="A5796" s="1">
        <f>'HHR-NGL-05-102+600 TO 127+600'!A5796</f>
        <v>0</v>
      </c>
      <c r="B5796" s="1">
        <f>'HHR-NGL-05-102+600 TO 127+600'!B5796</f>
        <v>-90.79</v>
      </c>
      <c r="C5796" s="1">
        <f>'HHR-NGL-05-102+600 TO 127+600'!D5796</f>
        <v>8.42</v>
      </c>
      <c r="E5796" s="1">
        <f t="shared" si="364"/>
        <v>117575</v>
      </c>
      <c r="F5796" s="2">
        <f t="shared" si="365"/>
        <v>1175750</v>
      </c>
      <c r="G5796" s="17">
        <f t="shared" si="363"/>
        <v>1</v>
      </c>
      <c r="H5796" s="1" t="str">
        <f t="shared" si="366"/>
        <v>PLINE PLINE: 1175659.21,8.42</v>
      </c>
    </row>
    <row r="5797" spans="1:8">
      <c r="A5797" s="1">
        <f>'HHR-NGL-05-102+600 TO 127+600'!A5797</f>
        <v>0</v>
      </c>
      <c r="B5797" s="1">
        <f>'HHR-NGL-05-102+600 TO 127+600'!B5797</f>
        <v>-71.954999999999998</v>
      </c>
      <c r="C5797" s="1">
        <f>'HHR-NGL-05-102+600 TO 127+600'!D5797</f>
        <v>8.3659999999999997</v>
      </c>
      <c r="E5797" s="1">
        <f t="shared" si="364"/>
        <v>117575</v>
      </c>
      <c r="F5797" s="2">
        <f t="shared" si="365"/>
        <v>1175750</v>
      </c>
      <c r="G5797" s="17">
        <f t="shared" si="363"/>
        <v>1</v>
      </c>
      <c r="H5797" s="1" t="str">
        <f t="shared" si="366"/>
        <v>PLINE PLINE: 1175678.045,8.366</v>
      </c>
    </row>
    <row r="5798" spans="1:8">
      <c r="A5798" s="1">
        <f>'HHR-NGL-05-102+600 TO 127+600'!A5798</f>
        <v>0</v>
      </c>
      <c r="B5798" s="1">
        <f>'HHR-NGL-05-102+600 TO 127+600'!B5798</f>
        <v>-69.218999999999994</v>
      </c>
      <c r="C5798" s="1">
        <f>'HHR-NGL-05-102+600 TO 127+600'!D5798</f>
        <v>8.1389999999999993</v>
      </c>
      <c r="E5798" s="1">
        <f t="shared" si="364"/>
        <v>117575</v>
      </c>
      <c r="F5798" s="2">
        <f t="shared" si="365"/>
        <v>1175750</v>
      </c>
      <c r="G5798" s="17">
        <f t="shared" si="363"/>
        <v>1</v>
      </c>
      <c r="H5798" s="1" t="str">
        <f t="shared" si="366"/>
        <v>PLINE PLINE: 1175680.781,8.139</v>
      </c>
    </row>
    <row r="5799" spans="1:8">
      <c r="A5799" s="1">
        <f>'HHR-NGL-05-102+600 TO 127+600'!A5799</f>
        <v>0</v>
      </c>
      <c r="B5799" s="1">
        <f>'HHR-NGL-05-102+600 TO 127+600'!B5799</f>
        <v>-64.296000000000006</v>
      </c>
      <c r="C5799" s="1">
        <f>'HHR-NGL-05-102+600 TO 127+600'!D5799</f>
        <v>8.1880000000000006</v>
      </c>
      <c r="E5799" s="1">
        <f t="shared" si="364"/>
        <v>117575</v>
      </c>
      <c r="F5799" s="2">
        <f t="shared" si="365"/>
        <v>1175750</v>
      </c>
      <c r="G5799" s="17">
        <f t="shared" si="363"/>
        <v>1</v>
      </c>
      <c r="H5799" s="1" t="str">
        <f t="shared" si="366"/>
        <v>PLINE PLINE: 1175685.704,8.188</v>
      </c>
    </row>
    <row r="5800" spans="1:8">
      <c r="A5800" s="1">
        <f>'HHR-NGL-05-102+600 TO 127+600'!A5800</f>
        <v>0</v>
      </c>
      <c r="B5800" s="1">
        <f>'HHR-NGL-05-102+600 TO 127+600'!B5800</f>
        <v>-54.555</v>
      </c>
      <c r="C5800" s="1">
        <f>'HHR-NGL-05-102+600 TO 127+600'!D5800</f>
        <v>8.2859999999999996</v>
      </c>
      <c r="E5800" s="1">
        <f t="shared" si="364"/>
        <v>117575</v>
      </c>
      <c r="F5800" s="2">
        <f t="shared" si="365"/>
        <v>1175750</v>
      </c>
      <c r="G5800" s="17">
        <f t="shared" si="363"/>
        <v>1</v>
      </c>
      <c r="H5800" s="1" t="str">
        <f t="shared" si="366"/>
        <v>PLINE PLINE: 1175695.445,8.286</v>
      </c>
    </row>
    <row r="5801" spans="1:8">
      <c r="A5801" s="1">
        <f>'HHR-NGL-05-102+600 TO 127+600'!A5801</f>
        <v>0</v>
      </c>
      <c r="B5801" s="1">
        <f>'HHR-NGL-05-102+600 TO 127+600'!B5801</f>
        <v>-48.447000000000003</v>
      </c>
      <c r="C5801" s="1">
        <f>'HHR-NGL-05-102+600 TO 127+600'!D5801</f>
        <v>8.3989999999999991</v>
      </c>
      <c r="E5801" s="1">
        <f t="shared" si="364"/>
        <v>117575</v>
      </c>
      <c r="F5801" s="2">
        <f t="shared" si="365"/>
        <v>1175750</v>
      </c>
      <c r="G5801" s="17">
        <f t="shared" si="363"/>
        <v>1</v>
      </c>
      <c r="H5801" s="1" t="str">
        <f t="shared" si="366"/>
        <v>PLINE PLINE: 1175701.553,8.399</v>
      </c>
    </row>
    <row r="5802" spans="1:8">
      <c r="A5802" s="1">
        <f>'HHR-NGL-05-102+600 TO 127+600'!A5802</f>
        <v>0</v>
      </c>
      <c r="B5802" s="1">
        <f>'HHR-NGL-05-102+600 TO 127+600'!B5802</f>
        <v>-38.54</v>
      </c>
      <c r="C5802" s="1">
        <f>'HHR-NGL-05-102+600 TO 127+600'!D5802</f>
        <v>8.5519999999999996</v>
      </c>
      <c r="E5802" s="1">
        <f t="shared" si="364"/>
        <v>117575</v>
      </c>
      <c r="F5802" s="2">
        <f t="shared" si="365"/>
        <v>1175750</v>
      </c>
      <c r="G5802" s="17">
        <f t="shared" si="363"/>
        <v>1</v>
      </c>
      <c r="H5802" s="1" t="str">
        <f t="shared" si="366"/>
        <v>PLINE PLINE: 1175711.46,8.552</v>
      </c>
    </row>
    <row r="5803" spans="1:8">
      <c r="A5803" s="1">
        <f>'HHR-NGL-05-102+600 TO 127+600'!A5803</f>
        <v>0</v>
      </c>
      <c r="B5803" s="1">
        <f>'HHR-NGL-05-102+600 TO 127+600'!B5803</f>
        <v>-26.928999999999998</v>
      </c>
      <c r="C5803" s="1">
        <f>'HHR-NGL-05-102+600 TO 127+600'!D5803</f>
        <v>8.4550000000000001</v>
      </c>
      <c r="E5803" s="1">
        <f t="shared" si="364"/>
        <v>117575</v>
      </c>
      <c r="F5803" s="2">
        <f t="shared" si="365"/>
        <v>1175750</v>
      </c>
      <c r="G5803" s="17">
        <f t="shared" si="363"/>
        <v>1</v>
      </c>
      <c r="H5803" s="1" t="str">
        <f t="shared" si="366"/>
        <v>PLINE PLINE: 1175723.071,8.455</v>
      </c>
    </row>
    <row r="5804" spans="1:8">
      <c r="A5804" s="1">
        <f>'HHR-NGL-05-102+600 TO 127+600'!A5804</f>
        <v>0</v>
      </c>
      <c r="B5804" s="1">
        <f>'HHR-NGL-05-102+600 TO 127+600'!B5804</f>
        <v>-22.306999999999999</v>
      </c>
      <c r="C5804" s="1">
        <f>'HHR-NGL-05-102+600 TO 127+600'!D5804</f>
        <v>8.4009999999999998</v>
      </c>
      <c r="E5804" s="1">
        <f t="shared" si="364"/>
        <v>117575</v>
      </c>
      <c r="F5804" s="2">
        <f t="shared" si="365"/>
        <v>1175750</v>
      </c>
      <c r="G5804" s="17">
        <f t="shared" si="363"/>
        <v>1</v>
      </c>
      <c r="H5804" s="1" t="str">
        <f t="shared" si="366"/>
        <v>PLINE PLINE: 1175727.693,8.401</v>
      </c>
    </row>
    <row r="5805" spans="1:8">
      <c r="A5805" s="1">
        <f>'HHR-NGL-05-102+600 TO 127+600'!A5805</f>
        <v>0</v>
      </c>
      <c r="B5805" s="1">
        <f>'HHR-NGL-05-102+600 TO 127+600'!B5805</f>
        <v>-10.018000000000001</v>
      </c>
      <c r="C5805" s="1">
        <f>'HHR-NGL-05-102+600 TO 127+600'!D5805</f>
        <v>8.4719999999999995</v>
      </c>
      <c r="E5805" s="1">
        <f t="shared" si="364"/>
        <v>117575</v>
      </c>
      <c r="F5805" s="2">
        <f t="shared" si="365"/>
        <v>1175750</v>
      </c>
      <c r="G5805" s="17">
        <f t="shared" si="363"/>
        <v>1</v>
      </c>
      <c r="H5805" s="1" t="str">
        <f t="shared" si="366"/>
        <v>PLINE PLINE: 1175739.982,8.472</v>
      </c>
    </row>
    <row r="5806" spans="1:8">
      <c r="A5806" s="1">
        <f>'HHR-NGL-05-102+600 TO 127+600'!A5806</f>
        <v>0</v>
      </c>
      <c r="B5806" s="1">
        <f>'HHR-NGL-05-102+600 TO 127+600'!B5806</f>
        <v>0</v>
      </c>
      <c r="C5806" s="1">
        <f>'HHR-NGL-05-102+600 TO 127+600'!D5806</f>
        <v>8.5549999999999997</v>
      </c>
      <c r="E5806" s="1">
        <f t="shared" si="364"/>
        <v>117575</v>
      </c>
      <c r="F5806" s="2">
        <f t="shared" si="365"/>
        <v>1175750</v>
      </c>
      <c r="G5806" s="17">
        <f t="shared" si="363"/>
        <v>1</v>
      </c>
      <c r="H5806" s="1" t="str">
        <f t="shared" si="366"/>
        <v>PLINE PLINE: 1175750,8.555</v>
      </c>
    </row>
    <row r="5807" spans="1:8">
      <c r="A5807" s="1">
        <f>'HHR-NGL-05-102+600 TO 127+600'!A5807</f>
        <v>0</v>
      </c>
      <c r="B5807" s="1">
        <f>'HHR-NGL-05-102+600 TO 127+600'!B5807</f>
        <v>14.505000000000001</v>
      </c>
      <c r="C5807" s="1">
        <f>'HHR-NGL-05-102+600 TO 127+600'!D5807</f>
        <v>8.64</v>
      </c>
      <c r="E5807" s="1">
        <f t="shared" si="364"/>
        <v>117575</v>
      </c>
      <c r="F5807" s="2">
        <f t="shared" si="365"/>
        <v>1175750</v>
      </c>
      <c r="G5807" s="17">
        <f t="shared" si="363"/>
        <v>1</v>
      </c>
      <c r="H5807" s="1" t="str">
        <f t="shared" si="366"/>
        <v>PLINE PLINE: 1175764.505,8.64</v>
      </c>
    </row>
    <row r="5808" spans="1:8">
      <c r="A5808" s="1">
        <f>'HHR-NGL-05-102+600 TO 127+600'!A5808</f>
        <v>0</v>
      </c>
      <c r="B5808" s="1">
        <f>'HHR-NGL-05-102+600 TO 127+600'!B5808</f>
        <v>23.414999999999999</v>
      </c>
      <c r="C5808" s="1">
        <f>'HHR-NGL-05-102+600 TO 127+600'!D5808</f>
        <v>8.702</v>
      </c>
      <c r="E5808" s="1">
        <f t="shared" si="364"/>
        <v>117575</v>
      </c>
      <c r="F5808" s="2">
        <f t="shared" si="365"/>
        <v>1175750</v>
      </c>
      <c r="G5808" s="17">
        <f t="shared" si="363"/>
        <v>1</v>
      </c>
      <c r="H5808" s="1" t="str">
        <f t="shared" si="366"/>
        <v>PLINE PLINE: 1175773.415,8.702</v>
      </c>
    </row>
    <row r="5809" spans="1:8">
      <c r="A5809" s="1">
        <f>'HHR-NGL-05-102+600 TO 127+600'!A5809</f>
        <v>0</v>
      </c>
      <c r="B5809" s="1">
        <f>'HHR-NGL-05-102+600 TO 127+600'!B5809</f>
        <v>27.192</v>
      </c>
      <c r="C5809" s="1">
        <f>'HHR-NGL-05-102+600 TO 127+600'!D5809</f>
        <v>8.6389999999999993</v>
      </c>
      <c r="E5809" s="1">
        <f t="shared" si="364"/>
        <v>117575</v>
      </c>
      <c r="F5809" s="2">
        <f t="shared" si="365"/>
        <v>1175750</v>
      </c>
      <c r="G5809" s="17">
        <f t="shared" si="363"/>
        <v>1</v>
      </c>
      <c r="H5809" s="1" t="str">
        <f t="shared" si="366"/>
        <v>PLINE PLINE: 1175777.192,8.639</v>
      </c>
    </row>
    <row r="5810" spans="1:8">
      <c r="A5810" s="1">
        <f>'HHR-NGL-05-102+600 TO 127+600'!A5810</f>
        <v>0</v>
      </c>
      <c r="B5810" s="1">
        <f>'HHR-NGL-05-102+600 TO 127+600'!B5810</f>
        <v>29</v>
      </c>
      <c r="C5810" s="1">
        <f>'HHR-NGL-05-102+600 TO 127+600'!D5810</f>
        <v>8.6479999999999997</v>
      </c>
      <c r="E5810" s="1">
        <f t="shared" si="364"/>
        <v>117575</v>
      </c>
      <c r="F5810" s="2">
        <f t="shared" si="365"/>
        <v>1175750</v>
      </c>
      <c r="G5810" s="17">
        <f t="shared" si="363"/>
        <v>1</v>
      </c>
      <c r="H5810" s="1" t="str">
        <f t="shared" si="366"/>
        <v>PLINE PLINE: 1175779,8.648</v>
      </c>
    </row>
    <row r="5811" spans="1:8">
      <c r="A5811" s="1">
        <f>'HHR-NGL-05-102+600 TO 127+600'!A5811</f>
        <v>0</v>
      </c>
      <c r="B5811" s="1">
        <f>'HHR-NGL-05-102+600 TO 127+600'!B5811</f>
        <v>44.677999999999997</v>
      </c>
      <c r="C5811" s="1">
        <f>'HHR-NGL-05-102+600 TO 127+600'!D5811</f>
        <v>8.6989999999999998</v>
      </c>
      <c r="E5811" s="1">
        <f t="shared" si="364"/>
        <v>117575</v>
      </c>
      <c r="F5811" s="2">
        <f t="shared" si="365"/>
        <v>1175750</v>
      </c>
      <c r="G5811" s="17">
        <f t="shared" si="363"/>
        <v>1</v>
      </c>
      <c r="H5811" s="1" t="str">
        <f t="shared" si="366"/>
        <v>PLINE PLINE: 1175794.678,8.699</v>
      </c>
    </row>
    <row r="5812" spans="1:8">
      <c r="A5812" s="1">
        <f>'HHR-NGL-05-102+600 TO 127+600'!A5812</f>
        <v>0</v>
      </c>
      <c r="B5812" s="1">
        <f>'HHR-NGL-05-102+600 TO 127+600'!B5812</f>
        <v>45.488</v>
      </c>
      <c r="C5812" s="1">
        <f>'HHR-NGL-05-102+600 TO 127+600'!D5812</f>
        <v>8.6999999999999993</v>
      </c>
      <c r="E5812" s="1">
        <f t="shared" si="364"/>
        <v>117575</v>
      </c>
      <c r="F5812" s="2">
        <f t="shared" si="365"/>
        <v>1175750</v>
      </c>
      <c r="G5812" s="17">
        <f t="shared" si="363"/>
        <v>1</v>
      </c>
      <c r="H5812" s="1" t="str">
        <f t="shared" si="366"/>
        <v>PLINE PLINE: 1175795.488,8.7</v>
      </c>
    </row>
    <row r="5813" spans="1:8">
      <c r="A5813" s="1">
        <f>'HHR-NGL-05-102+600 TO 127+600'!A5813</f>
        <v>0</v>
      </c>
      <c r="B5813" s="1">
        <f>'HHR-NGL-05-102+600 TO 127+600'!B5813</f>
        <v>55.972999999999999</v>
      </c>
      <c r="C5813" s="1">
        <f>'HHR-NGL-05-102+600 TO 127+600'!D5813</f>
        <v>8.73</v>
      </c>
      <c r="E5813" s="1">
        <f t="shared" si="364"/>
        <v>117575</v>
      </c>
      <c r="F5813" s="2">
        <f t="shared" si="365"/>
        <v>1175750</v>
      </c>
      <c r="G5813" s="17">
        <f t="shared" si="363"/>
        <v>1</v>
      </c>
      <c r="H5813" s="1" t="str">
        <f t="shared" si="366"/>
        <v>PLINE PLINE: 1175805.973,8.73</v>
      </c>
    </row>
    <row r="5814" spans="1:8">
      <c r="A5814" s="1">
        <f>'HHR-NGL-05-102+600 TO 127+600'!A5814</f>
        <v>0</v>
      </c>
      <c r="B5814" s="1">
        <f>'HHR-NGL-05-102+600 TO 127+600'!B5814</f>
        <v>63.506</v>
      </c>
      <c r="C5814" s="1">
        <f>'HHR-NGL-05-102+600 TO 127+600'!D5814</f>
        <v>8.7530000000000001</v>
      </c>
      <c r="E5814" s="1">
        <f t="shared" si="364"/>
        <v>117575</v>
      </c>
      <c r="F5814" s="2">
        <f t="shared" si="365"/>
        <v>1175750</v>
      </c>
      <c r="G5814" s="17">
        <f t="shared" si="363"/>
        <v>1</v>
      </c>
      <c r="H5814" s="1" t="str">
        <f t="shared" si="366"/>
        <v>PLINE PLINE: 1175813.506,8.753</v>
      </c>
    </row>
    <row r="5815" spans="1:8">
      <c r="A5815" s="1">
        <f>'HHR-NGL-05-102+600 TO 127+600'!A5815</f>
        <v>0</v>
      </c>
      <c r="B5815" s="1">
        <f>'HHR-NGL-05-102+600 TO 127+600'!B5815</f>
        <v>68.23</v>
      </c>
      <c r="C5815" s="1">
        <f>'HHR-NGL-05-102+600 TO 127+600'!D5815</f>
        <v>8.8070000000000004</v>
      </c>
      <c r="E5815" s="1">
        <f t="shared" si="364"/>
        <v>117575</v>
      </c>
      <c r="F5815" s="2">
        <f t="shared" si="365"/>
        <v>1175750</v>
      </c>
      <c r="G5815" s="17">
        <f t="shared" si="363"/>
        <v>1</v>
      </c>
      <c r="H5815" s="1" t="str">
        <f t="shared" si="366"/>
        <v>PLINE PLINE: 1175818.23,8.807</v>
      </c>
    </row>
    <row r="5816" spans="1:8">
      <c r="A5816" s="1">
        <f>'HHR-NGL-05-102+600 TO 127+600'!A5816</f>
        <v>0</v>
      </c>
      <c r="B5816" s="1">
        <f>'HHR-NGL-05-102+600 TO 127+600'!B5816</f>
        <v>69.817999999999998</v>
      </c>
      <c r="C5816" s="1">
        <f>'HHR-NGL-05-102+600 TO 127+600'!D5816</f>
        <v>8.8179999999999996</v>
      </c>
      <c r="E5816" s="1">
        <f t="shared" si="364"/>
        <v>117575</v>
      </c>
      <c r="F5816" s="2">
        <f t="shared" si="365"/>
        <v>1175750</v>
      </c>
      <c r="G5816" s="17">
        <f t="shared" si="363"/>
        <v>1</v>
      </c>
      <c r="H5816" s="1" t="str">
        <f t="shared" si="366"/>
        <v>PLINE PLINE: 1175819.818,8.818</v>
      </c>
    </row>
    <row r="5817" spans="1:8">
      <c r="A5817" s="1">
        <f>'HHR-NGL-05-102+600 TO 127+600'!A5817</f>
        <v>0</v>
      </c>
      <c r="B5817" s="1">
        <f>'HHR-NGL-05-102+600 TO 127+600'!B5817</f>
        <v>80.858999999999995</v>
      </c>
      <c r="C5817" s="1">
        <f>'HHR-NGL-05-102+600 TO 127+600'!D5817</f>
        <v>8.7940000000000005</v>
      </c>
      <c r="E5817" s="1">
        <f t="shared" si="364"/>
        <v>117575</v>
      </c>
      <c r="F5817" s="2">
        <f t="shared" si="365"/>
        <v>1175750</v>
      </c>
      <c r="G5817" s="17">
        <f t="shared" si="363"/>
        <v>1</v>
      </c>
      <c r="H5817" s="1" t="str">
        <f t="shared" si="366"/>
        <v>PLINE PLINE: 1175830.859,8.794</v>
      </c>
    </row>
    <row r="5818" spans="1:8">
      <c r="A5818" s="1">
        <f>'HHR-NGL-05-102+600 TO 127+600'!A5818</f>
        <v>0</v>
      </c>
      <c r="B5818" s="1">
        <f>'HHR-NGL-05-102+600 TO 127+600'!B5818</f>
        <v>82.426000000000002</v>
      </c>
      <c r="C5818" s="1">
        <f>'HHR-NGL-05-102+600 TO 127+600'!D5818</f>
        <v>8.8330000000000002</v>
      </c>
      <c r="E5818" s="1">
        <f t="shared" si="364"/>
        <v>117575</v>
      </c>
      <c r="F5818" s="2">
        <f t="shared" si="365"/>
        <v>1175750</v>
      </c>
      <c r="G5818" s="17">
        <f t="shared" si="363"/>
        <v>1</v>
      </c>
      <c r="H5818" s="1" t="str">
        <f t="shared" si="366"/>
        <v>PLINE PLINE: 1175832.426,8.833</v>
      </c>
    </row>
    <row r="5819" spans="1:8">
      <c r="A5819" s="1">
        <f>'HHR-NGL-05-102+600 TO 127+600'!A5819</f>
        <v>0</v>
      </c>
      <c r="B5819" s="1">
        <f>'HHR-NGL-05-102+600 TO 127+600'!B5819</f>
        <v>99.284000000000006</v>
      </c>
      <c r="C5819" s="1">
        <f>'HHR-NGL-05-102+600 TO 127+600'!D5819</f>
        <v>8.8369999999999997</v>
      </c>
      <c r="E5819" s="1">
        <f t="shared" si="364"/>
        <v>117575</v>
      </c>
      <c r="F5819" s="2">
        <f t="shared" si="365"/>
        <v>1175750</v>
      </c>
      <c r="G5819" s="17">
        <f t="shared" si="363"/>
        <v>1</v>
      </c>
      <c r="H5819" s="1" t="str">
        <f t="shared" si="366"/>
        <v>PLINE PLINE: 1175849.284,8.837</v>
      </c>
    </row>
    <row r="5820" spans="1:8">
      <c r="A5820" s="1">
        <f>'HHR-NGL-05-102+600 TO 127+600'!A5820</f>
        <v>0</v>
      </c>
      <c r="B5820" s="1">
        <f>'HHR-NGL-05-102+600 TO 127+600'!B5820</f>
        <v>100</v>
      </c>
      <c r="C5820" s="1">
        <f>'HHR-NGL-05-102+600 TO 127+600'!D5820</f>
        <v>8.8460000000000001</v>
      </c>
      <c r="E5820" s="1">
        <f t="shared" si="364"/>
        <v>117575</v>
      </c>
      <c r="F5820" s="2">
        <f t="shared" si="365"/>
        <v>1175750</v>
      </c>
      <c r="G5820" s="17">
        <f t="shared" si="363"/>
        <v>1</v>
      </c>
      <c r="H5820" s="1" t="str">
        <f t="shared" si="366"/>
        <v>PLINE PLINE: 1175850,8.846</v>
      </c>
    </row>
    <row r="5821" spans="1:8">
      <c r="A5821" s="1" t="str">
        <f>'HHR-NGL-05-102+600 TO 127+600'!A5821</f>
        <v>117+600</v>
      </c>
      <c r="B5821" s="1">
        <f>'HHR-NGL-05-102+600 TO 127+600'!B5821</f>
        <v>0</v>
      </c>
      <c r="C5821" s="1">
        <f>'HHR-NGL-05-102+600 TO 127+600'!D5821</f>
        <v>0</v>
      </c>
      <c r="D5821" s="25">
        <v>117600</v>
      </c>
      <c r="E5821" s="1">
        <f t="shared" si="364"/>
        <v>117600</v>
      </c>
      <c r="F5821" s="2">
        <f t="shared" si="365"/>
        <v>1176000</v>
      </c>
      <c r="G5821" s="17">
        <f t="shared" si="363"/>
        <v>1</v>
      </c>
    </row>
    <row r="5822" spans="1:8">
      <c r="A5822" s="1" t="str">
        <f>'HHR-NGL-05-102+600 TO 127+600'!A5822</f>
        <v>GROUND</v>
      </c>
      <c r="B5822" s="1">
        <f>'HHR-NGL-05-102+600 TO 127+600'!B5822</f>
        <v>0</v>
      </c>
      <c r="C5822" s="1">
        <f>'HHR-NGL-05-102+600 TO 127+600'!D5822</f>
        <v>0</v>
      </c>
      <c r="E5822" s="1">
        <f t="shared" si="364"/>
        <v>117600</v>
      </c>
      <c r="F5822" s="2">
        <f t="shared" si="365"/>
        <v>1176000</v>
      </c>
      <c r="G5822" s="17">
        <f t="shared" si="363"/>
        <v>1</v>
      </c>
    </row>
    <row r="5823" spans="1:8">
      <c r="A5823" s="1">
        <f>'HHR-NGL-05-102+600 TO 127+600'!A5823</f>
        <v>0</v>
      </c>
      <c r="B5823" s="1">
        <f>'HHR-NGL-05-102+600 TO 127+600'!B5823</f>
        <v>-100</v>
      </c>
      <c r="C5823" s="1">
        <f>'HHR-NGL-05-102+600 TO 127+600'!D5823</f>
        <v>8.5609999999999999</v>
      </c>
      <c r="E5823" s="1">
        <f t="shared" si="364"/>
        <v>117600</v>
      </c>
      <c r="F5823" s="2">
        <f t="shared" si="365"/>
        <v>1176000</v>
      </c>
      <c r="G5823" s="17">
        <f t="shared" si="363"/>
        <v>1</v>
      </c>
      <c r="H5823" s="1" t="str">
        <f t="shared" si="366"/>
        <v>PLINE PLINE: 1175900,8.561</v>
      </c>
    </row>
    <row r="5824" spans="1:8">
      <c r="A5824" s="1">
        <f>'HHR-NGL-05-102+600 TO 127+600'!A5824</f>
        <v>0</v>
      </c>
      <c r="B5824" s="1">
        <f>'HHR-NGL-05-102+600 TO 127+600'!B5824</f>
        <v>-93.614999999999995</v>
      </c>
      <c r="C5824" s="1">
        <f>'HHR-NGL-05-102+600 TO 127+600'!D5824</f>
        <v>8.6039999999999992</v>
      </c>
      <c r="E5824" s="1">
        <f t="shared" si="364"/>
        <v>117600</v>
      </c>
      <c r="F5824" s="2">
        <f t="shared" si="365"/>
        <v>1176000</v>
      </c>
      <c r="G5824" s="17">
        <f t="shared" si="363"/>
        <v>1</v>
      </c>
      <c r="H5824" s="1" t="str">
        <f t="shared" si="366"/>
        <v>PLINE PLINE: 1175906.385,8.604</v>
      </c>
    </row>
    <row r="5825" spans="1:8">
      <c r="A5825" s="1">
        <f>'HHR-NGL-05-102+600 TO 127+600'!A5825</f>
        <v>0</v>
      </c>
      <c r="B5825" s="1">
        <f>'HHR-NGL-05-102+600 TO 127+600'!B5825</f>
        <v>-89.296999999999997</v>
      </c>
      <c r="C5825" s="1">
        <f>'HHR-NGL-05-102+600 TO 127+600'!D5825</f>
        <v>8.6140000000000008</v>
      </c>
      <c r="E5825" s="1">
        <f t="shared" si="364"/>
        <v>117600</v>
      </c>
      <c r="F5825" s="2">
        <f t="shared" si="365"/>
        <v>1176000</v>
      </c>
      <c r="G5825" s="17">
        <f t="shared" si="363"/>
        <v>1</v>
      </c>
      <c r="H5825" s="1" t="str">
        <f t="shared" si="366"/>
        <v>PLINE PLINE: 1175910.703,8.614</v>
      </c>
    </row>
    <row r="5826" spans="1:8">
      <c r="A5826" s="1">
        <f>'HHR-NGL-05-102+600 TO 127+600'!A5826</f>
        <v>0</v>
      </c>
      <c r="B5826" s="1">
        <f>'HHR-NGL-05-102+600 TO 127+600'!B5826</f>
        <v>-81.725999999999999</v>
      </c>
      <c r="C5826" s="1">
        <f>'HHR-NGL-05-102+600 TO 127+600'!D5826</f>
        <v>7.7249999999999996</v>
      </c>
      <c r="E5826" s="1">
        <f t="shared" si="364"/>
        <v>117600</v>
      </c>
      <c r="F5826" s="2">
        <f t="shared" si="365"/>
        <v>1176000</v>
      </c>
      <c r="G5826" s="17">
        <f t="shared" ref="G5826:G5889" si="367">G5825</f>
        <v>1</v>
      </c>
      <c r="H5826" s="1" t="str">
        <f t="shared" si="366"/>
        <v>PLINE PLINE: 1175918.274,7.725</v>
      </c>
    </row>
    <row r="5827" spans="1:8">
      <c r="A5827" s="1">
        <f>'HHR-NGL-05-102+600 TO 127+600'!A5827</f>
        <v>0</v>
      </c>
      <c r="B5827" s="1">
        <f>'HHR-NGL-05-102+600 TO 127+600'!B5827</f>
        <v>-73.540000000000006</v>
      </c>
      <c r="C5827" s="1">
        <f>'HHR-NGL-05-102+600 TO 127+600'!D5827</f>
        <v>8.6980000000000004</v>
      </c>
      <c r="E5827" s="1">
        <f t="shared" si="364"/>
        <v>117600</v>
      </c>
      <c r="F5827" s="2">
        <f t="shared" si="365"/>
        <v>1176000</v>
      </c>
      <c r="G5827" s="17">
        <f t="shared" si="367"/>
        <v>1</v>
      </c>
      <c r="H5827" s="1" t="str">
        <f t="shared" si="366"/>
        <v>PLINE PLINE: 1175926.46,8.698</v>
      </c>
    </row>
    <row r="5828" spans="1:8">
      <c r="A5828" s="1">
        <f>'HHR-NGL-05-102+600 TO 127+600'!A5828</f>
        <v>0</v>
      </c>
      <c r="B5828" s="1">
        <f>'HHR-NGL-05-102+600 TO 127+600'!B5828</f>
        <v>-69.795000000000002</v>
      </c>
      <c r="C5828" s="1">
        <f>'HHR-NGL-05-102+600 TO 127+600'!D5828</f>
        <v>8.4</v>
      </c>
      <c r="E5828" s="1">
        <f t="shared" ref="E5828:E5891" si="368">IF((D5828=0),E5827,D5828)</f>
        <v>117600</v>
      </c>
      <c r="F5828" s="2">
        <f t="shared" ref="F5828:F5891" si="369">IF((C5828=0),(E5828-0)*$H$1,F5827)</f>
        <v>1176000</v>
      </c>
      <c r="G5828" s="17">
        <f t="shared" si="367"/>
        <v>1</v>
      </c>
      <c r="H5828" s="1" t="str">
        <f t="shared" ref="H5828:H5891" si="370">CONCATENATE("PLINE PLINE: ",(B5828+F5828)*G5828,",",C5828)</f>
        <v>PLINE PLINE: 1175930.205,8.4</v>
      </c>
    </row>
    <row r="5829" spans="1:8">
      <c r="A5829" s="1">
        <f>'HHR-NGL-05-102+600 TO 127+600'!A5829</f>
        <v>0</v>
      </c>
      <c r="B5829" s="1">
        <f>'HHR-NGL-05-102+600 TO 127+600'!B5829</f>
        <v>-65.521000000000001</v>
      </c>
      <c r="C5829" s="1">
        <f>'HHR-NGL-05-102+600 TO 127+600'!D5829</f>
        <v>8.1880000000000006</v>
      </c>
      <c r="E5829" s="1">
        <f t="shared" si="368"/>
        <v>117600</v>
      </c>
      <c r="F5829" s="2">
        <f t="shared" si="369"/>
        <v>1176000</v>
      </c>
      <c r="G5829" s="17">
        <f t="shared" si="367"/>
        <v>1</v>
      </c>
      <c r="H5829" s="1" t="str">
        <f t="shared" si="370"/>
        <v>PLINE PLINE: 1175934.479,8.188</v>
      </c>
    </row>
    <row r="5830" spans="1:8">
      <c r="A5830" s="1">
        <f>'HHR-NGL-05-102+600 TO 127+600'!A5830</f>
        <v>0</v>
      </c>
      <c r="B5830" s="1">
        <f>'HHR-NGL-05-102+600 TO 127+600'!B5830</f>
        <v>-60.944000000000003</v>
      </c>
      <c r="C5830" s="1">
        <f>'HHR-NGL-05-102+600 TO 127+600'!D5830</f>
        <v>8.2469999999999999</v>
      </c>
      <c r="E5830" s="1">
        <f t="shared" si="368"/>
        <v>117600</v>
      </c>
      <c r="F5830" s="2">
        <f t="shared" si="369"/>
        <v>1176000</v>
      </c>
      <c r="G5830" s="17">
        <f t="shared" si="367"/>
        <v>1</v>
      </c>
      <c r="H5830" s="1" t="str">
        <f t="shared" si="370"/>
        <v>PLINE PLINE: 1175939.056,8.247</v>
      </c>
    </row>
    <row r="5831" spans="1:8">
      <c r="A5831" s="1">
        <f>'HHR-NGL-05-102+600 TO 127+600'!A5831</f>
        <v>0</v>
      </c>
      <c r="B5831" s="1">
        <f>'HHR-NGL-05-102+600 TO 127+600'!B5831</f>
        <v>-52.859000000000002</v>
      </c>
      <c r="C5831" s="1">
        <f>'HHR-NGL-05-102+600 TO 127+600'!D5831</f>
        <v>8.3219999999999992</v>
      </c>
      <c r="E5831" s="1">
        <f t="shared" si="368"/>
        <v>117600</v>
      </c>
      <c r="F5831" s="2">
        <f t="shared" si="369"/>
        <v>1176000</v>
      </c>
      <c r="G5831" s="17">
        <f t="shared" si="367"/>
        <v>1</v>
      </c>
      <c r="H5831" s="1" t="str">
        <f t="shared" si="370"/>
        <v>PLINE PLINE: 1175947.141,8.322</v>
      </c>
    </row>
    <row r="5832" spans="1:8">
      <c r="A5832" s="1">
        <f>'HHR-NGL-05-102+600 TO 127+600'!A5832</f>
        <v>0</v>
      </c>
      <c r="B5832" s="1">
        <f>'HHR-NGL-05-102+600 TO 127+600'!B5832</f>
        <v>-46.908999999999999</v>
      </c>
      <c r="C5832" s="1">
        <f>'HHR-NGL-05-102+600 TO 127+600'!D5832</f>
        <v>8.35</v>
      </c>
      <c r="E5832" s="1">
        <f t="shared" si="368"/>
        <v>117600</v>
      </c>
      <c r="F5832" s="2">
        <f t="shared" si="369"/>
        <v>1176000</v>
      </c>
      <c r="G5832" s="17">
        <f t="shared" si="367"/>
        <v>1</v>
      </c>
      <c r="H5832" s="1" t="str">
        <f t="shared" si="370"/>
        <v>PLINE PLINE: 1175953.091,8.35</v>
      </c>
    </row>
    <row r="5833" spans="1:8">
      <c r="A5833" s="1">
        <f>'HHR-NGL-05-102+600 TO 127+600'!A5833</f>
        <v>0</v>
      </c>
      <c r="B5833" s="1">
        <f>'HHR-NGL-05-102+600 TO 127+600'!B5833</f>
        <v>-38.603000000000002</v>
      </c>
      <c r="C5833" s="1">
        <f>'HHR-NGL-05-102+600 TO 127+600'!D5833</f>
        <v>8.5069999999999997</v>
      </c>
      <c r="E5833" s="1">
        <f t="shared" si="368"/>
        <v>117600</v>
      </c>
      <c r="F5833" s="2">
        <f t="shared" si="369"/>
        <v>1176000</v>
      </c>
      <c r="G5833" s="17">
        <f t="shared" si="367"/>
        <v>1</v>
      </c>
      <c r="H5833" s="1" t="str">
        <f t="shared" si="370"/>
        <v>PLINE PLINE: 1175961.397,8.507</v>
      </c>
    </row>
    <row r="5834" spans="1:8">
      <c r="A5834" s="1">
        <f>'HHR-NGL-05-102+600 TO 127+600'!A5834</f>
        <v>0</v>
      </c>
      <c r="B5834" s="1">
        <f>'HHR-NGL-05-102+600 TO 127+600'!B5834</f>
        <v>-30.667000000000002</v>
      </c>
      <c r="C5834" s="1">
        <f>'HHR-NGL-05-102+600 TO 127+600'!D5834</f>
        <v>8.4849999999999994</v>
      </c>
      <c r="E5834" s="1">
        <f t="shared" si="368"/>
        <v>117600</v>
      </c>
      <c r="F5834" s="2">
        <f t="shared" si="369"/>
        <v>1176000</v>
      </c>
      <c r="G5834" s="17">
        <f t="shared" si="367"/>
        <v>1</v>
      </c>
      <c r="H5834" s="1" t="str">
        <f t="shared" si="370"/>
        <v>PLINE PLINE: 1175969.333,8.485</v>
      </c>
    </row>
    <row r="5835" spans="1:8">
      <c r="A5835" s="1">
        <f>'HHR-NGL-05-102+600 TO 127+600'!A5835</f>
        <v>0</v>
      </c>
      <c r="B5835" s="1">
        <f>'HHR-NGL-05-102+600 TO 127+600'!B5835</f>
        <v>-20.167000000000002</v>
      </c>
      <c r="C5835" s="1">
        <f>'HHR-NGL-05-102+600 TO 127+600'!D5835</f>
        <v>8.3629999999999995</v>
      </c>
      <c r="E5835" s="1">
        <f t="shared" si="368"/>
        <v>117600</v>
      </c>
      <c r="F5835" s="2">
        <f t="shared" si="369"/>
        <v>1176000</v>
      </c>
      <c r="G5835" s="17">
        <f t="shared" si="367"/>
        <v>1</v>
      </c>
      <c r="H5835" s="1" t="str">
        <f t="shared" si="370"/>
        <v>PLINE PLINE: 1175979.833,8.363</v>
      </c>
    </row>
    <row r="5836" spans="1:8">
      <c r="A5836" s="1">
        <f>'HHR-NGL-05-102+600 TO 127+600'!A5836</f>
        <v>0</v>
      </c>
      <c r="B5836" s="1">
        <f>'HHR-NGL-05-102+600 TO 127+600'!B5836</f>
        <v>-16.748999999999999</v>
      </c>
      <c r="C5836" s="1">
        <f>'HHR-NGL-05-102+600 TO 127+600'!D5836</f>
        <v>8.3740000000000006</v>
      </c>
      <c r="E5836" s="1">
        <f t="shared" si="368"/>
        <v>117600</v>
      </c>
      <c r="F5836" s="2">
        <f t="shared" si="369"/>
        <v>1176000</v>
      </c>
      <c r="G5836" s="17">
        <f t="shared" si="367"/>
        <v>1</v>
      </c>
      <c r="H5836" s="1" t="str">
        <f t="shared" si="370"/>
        <v>PLINE PLINE: 1175983.251,8.374</v>
      </c>
    </row>
    <row r="5837" spans="1:8">
      <c r="A5837" s="1">
        <f>'HHR-NGL-05-102+600 TO 127+600'!A5837</f>
        <v>0</v>
      </c>
      <c r="B5837" s="1">
        <f>'HHR-NGL-05-102+600 TO 127+600'!B5837</f>
        <v>0</v>
      </c>
      <c r="C5837" s="1">
        <f>'HHR-NGL-05-102+600 TO 127+600'!D5837</f>
        <v>8.4329999999999998</v>
      </c>
      <c r="E5837" s="1">
        <f t="shared" si="368"/>
        <v>117600</v>
      </c>
      <c r="F5837" s="2">
        <f t="shared" si="369"/>
        <v>1176000</v>
      </c>
      <c r="G5837" s="17">
        <f t="shared" si="367"/>
        <v>1</v>
      </c>
      <c r="H5837" s="1" t="str">
        <f t="shared" si="370"/>
        <v>PLINE PLINE: 1176000,8.433</v>
      </c>
    </row>
    <row r="5838" spans="1:8">
      <c r="A5838" s="1">
        <f>'HHR-NGL-05-102+600 TO 127+600'!A5838</f>
        <v>0</v>
      </c>
      <c r="B5838" s="1">
        <f>'HHR-NGL-05-102+600 TO 127+600'!B5838</f>
        <v>19.550999999999998</v>
      </c>
      <c r="C5838" s="1">
        <f>'HHR-NGL-05-102+600 TO 127+600'!D5838</f>
        <v>8.5640000000000001</v>
      </c>
      <c r="E5838" s="1">
        <f t="shared" si="368"/>
        <v>117600</v>
      </c>
      <c r="F5838" s="2">
        <f t="shared" si="369"/>
        <v>1176000</v>
      </c>
      <c r="G5838" s="17">
        <f t="shared" si="367"/>
        <v>1</v>
      </c>
      <c r="H5838" s="1" t="str">
        <f t="shared" si="370"/>
        <v>PLINE PLINE: 1176019.551,8.564</v>
      </c>
    </row>
    <row r="5839" spans="1:8">
      <c r="A5839" s="1">
        <f>'HHR-NGL-05-102+600 TO 127+600'!A5839</f>
        <v>0</v>
      </c>
      <c r="B5839" s="1">
        <f>'HHR-NGL-05-102+600 TO 127+600'!B5839</f>
        <v>19.567</v>
      </c>
      <c r="C5839" s="1">
        <f>'HHR-NGL-05-102+600 TO 127+600'!D5839</f>
        <v>8.5640000000000001</v>
      </c>
      <c r="E5839" s="1">
        <f t="shared" si="368"/>
        <v>117600</v>
      </c>
      <c r="F5839" s="2">
        <f t="shared" si="369"/>
        <v>1176000</v>
      </c>
      <c r="G5839" s="17">
        <f t="shared" si="367"/>
        <v>1</v>
      </c>
      <c r="H5839" s="1" t="str">
        <f t="shared" si="370"/>
        <v>PLINE PLINE: 1176019.567,8.564</v>
      </c>
    </row>
    <row r="5840" spans="1:8">
      <c r="A5840" s="1">
        <f>'HHR-NGL-05-102+600 TO 127+600'!A5840</f>
        <v>0</v>
      </c>
      <c r="B5840" s="1">
        <f>'HHR-NGL-05-102+600 TO 127+600'!B5840</f>
        <v>29.974</v>
      </c>
      <c r="C5840" s="1">
        <f>'HHR-NGL-05-102+600 TO 127+600'!D5840</f>
        <v>8.6489999999999991</v>
      </c>
      <c r="E5840" s="1">
        <f t="shared" si="368"/>
        <v>117600</v>
      </c>
      <c r="F5840" s="2">
        <f t="shared" si="369"/>
        <v>1176000</v>
      </c>
      <c r="G5840" s="17">
        <f t="shared" si="367"/>
        <v>1</v>
      </c>
      <c r="H5840" s="1" t="str">
        <f t="shared" si="370"/>
        <v>PLINE PLINE: 1176029.974,8.649</v>
      </c>
    </row>
    <row r="5841" spans="1:8">
      <c r="A5841" s="1">
        <f>'HHR-NGL-05-102+600 TO 127+600'!A5841</f>
        <v>0</v>
      </c>
      <c r="B5841" s="1">
        <f>'HHR-NGL-05-102+600 TO 127+600'!B5841</f>
        <v>38.125</v>
      </c>
      <c r="C5841" s="1">
        <f>'HHR-NGL-05-102+600 TO 127+600'!D5841</f>
        <v>8.6509999999999998</v>
      </c>
      <c r="E5841" s="1">
        <f t="shared" si="368"/>
        <v>117600</v>
      </c>
      <c r="F5841" s="2">
        <f t="shared" si="369"/>
        <v>1176000</v>
      </c>
      <c r="G5841" s="17">
        <f t="shared" si="367"/>
        <v>1</v>
      </c>
      <c r="H5841" s="1" t="str">
        <f t="shared" si="370"/>
        <v>PLINE PLINE: 1176038.125,8.651</v>
      </c>
    </row>
    <row r="5842" spans="1:8">
      <c r="A5842" s="1">
        <f>'HHR-NGL-05-102+600 TO 127+600'!A5842</f>
        <v>0</v>
      </c>
      <c r="B5842" s="1">
        <f>'HHR-NGL-05-102+600 TO 127+600'!B5842</f>
        <v>38.96</v>
      </c>
      <c r="C5842" s="1">
        <f>'HHR-NGL-05-102+600 TO 127+600'!D5842</f>
        <v>8.6539999999999999</v>
      </c>
      <c r="E5842" s="1">
        <f t="shared" si="368"/>
        <v>117600</v>
      </c>
      <c r="F5842" s="2">
        <f t="shared" si="369"/>
        <v>1176000</v>
      </c>
      <c r="G5842" s="17">
        <f t="shared" si="367"/>
        <v>1</v>
      </c>
      <c r="H5842" s="1" t="str">
        <f t="shared" si="370"/>
        <v>PLINE PLINE: 1176038.96,8.654</v>
      </c>
    </row>
    <row r="5843" spans="1:8">
      <c r="A5843" s="1">
        <f>'HHR-NGL-05-102+600 TO 127+600'!A5843</f>
        <v>0</v>
      </c>
      <c r="B5843" s="1">
        <f>'HHR-NGL-05-102+600 TO 127+600'!B5843</f>
        <v>39.624000000000002</v>
      </c>
      <c r="C5843" s="1">
        <f>'HHR-NGL-05-102+600 TO 127+600'!D5843</f>
        <v>8.6549999999999994</v>
      </c>
      <c r="E5843" s="1">
        <f t="shared" si="368"/>
        <v>117600</v>
      </c>
      <c r="F5843" s="2">
        <f t="shared" si="369"/>
        <v>1176000</v>
      </c>
      <c r="G5843" s="17">
        <f t="shared" si="367"/>
        <v>1</v>
      </c>
      <c r="H5843" s="1" t="str">
        <f t="shared" si="370"/>
        <v>PLINE PLINE: 1176039.624,8.655</v>
      </c>
    </row>
    <row r="5844" spans="1:8">
      <c r="A5844" s="1">
        <f>'HHR-NGL-05-102+600 TO 127+600'!A5844</f>
        <v>0</v>
      </c>
      <c r="B5844" s="1">
        <f>'HHR-NGL-05-102+600 TO 127+600'!B5844</f>
        <v>57.305</v>
      </c>
      <c r="C5844" s="1">
        <f>'HHR-NGL-05-102+600 TO 127+600'!D5844</f>
        <v>8.7609999999999992</v>
      </c>
      <c r="E5844" s="1">
        <f t="shared" si="368"/>
        <v>117600</v>
      </c>
      <c r="F5844" s="2">
        <f t="shared" si="369"/>
        <v>1176000</v>
      </c>
      <c r="G5844" s="17">
        <f t="shared" si="367"/>
        <v>1</v>
      </c>
      <c r="H5844" s="1" t="str">
        <f t="shared" si="370"/>
        <v>PLINE PLINE: 1176057.305,8.761</v>
      </c>
    </row>
    <row r="5845" spans="1:8">
      <c r="A5845" s="1">
        <f>'HHR-NGL-05-102+600 TO 127+600'!A5845</f>
        <v>0</v>
      </c>
      <c r="B5845" s="1">
        <f>'HHR-NGL-05-102+600 TO 127+600'!B5845</f>
        <v>65.192999999999998</v>
      </c>
      <c r="C5845" s="1">
        <f>'HHR-NGL-05-102+600 TO 127+600'!D5845</f>
        <v>8.7159999999999993</v>
      </c>
      <c r="E5845" s="1">
        <f t="shared" si="368"/>
        <v>117600</v>
      </c>
      <c r="F5845" s="2">
        <f t="shared" si="369"/>
        <v>1176000</v>
      </c>
      <c r="G5845" s="17">
        <f t="shared" si="367"/>
        <v>1</v>
      </c>
      <c r="H5845" s="1" t="str">
        <f t="shared" si="370"/>
        <v>PLINE PLINE: 1176065.193,8.716</v>
      </c>
    </row>
    <row r="5846" spans="1:8">
      <c r="A5846" s="1">
        <f>'HHR-NGL-05-102+600 TO 127+600'!A5846</f>
        <v>0</v>
      </c>
      <c r="B5846" s="1">
        <f>'HHR-NGL-05-102+600 TO 127+600'!B5846</f>
        <v>72.066999999999993</v>
      </c>
      <c r="C5846" s="1">
        <f>'HHR-NGL-05-102+600 TO 127+600'!D5846</f>
        <v>8.7729999999999997</v>
      </c>
      <c r="E5846" s="1">
        <f t="shared" si="368"/>
        <v>117600</v>
      </c>
      <c r="F5846" s="2">
        <f t="shared" si="369"/>
        <v>1176000</v>
      </c>
      <c r="G5846" s="17">
        <f t="shared" si="367"/>
        <v>1</v>
      </c>
      <c r="H5846" s="1" t="str">
        <f t="shared" si="370"/>
        <v>PLINE PLINE: 1176072.067,8.773</v>
      </c>
    </row>
    <row r="5847" spans="1:8">
      <c r="A5847" s="1">
        <f>'HHR-NGL-05-102+600 TO 127+600'!A5847</f>
        <v>0</v>
      </c>
      <c r="B5847" s="1">
        <f>'HHR-NGL-05-102+600 TO 127+600'!B5847</f>
        <v>76.537000000000006</v>
      </c>
      <c r="C5847" s="1">
        <f>'HHR-NGL-05-102+600 TO 127+600'!D5847</f>
        <v>8.7850000000000001</v>
      </c>
      <c r="E5847" s="1">
        <f t="shared" si="368"/>
        <v>117600</v>
      </c>
      <c r="F5847" s="2">
        <f t="shared" si="369"/>
        <v>1176000</v>
      </c>
      <c r="G5847" s="17">
        <f t="shared" si="367"/>
        <v>1</v>
      </c>
      <c r="H5847" s="1" t="str">
        <f t="shared" si="370"/>
        <v>PLINE PLINE: 1176076.537,8.785</v>
      </c>
    </row>
    <row r="5848" spans="1:8">
      <c r="A5848" s="1">
        <f>'HHR-NGL-05-102+600 TO 127+600'!A5848</f>
        <v>0</v>
      </c>
      <c r="B5848" s="1">
        <f>'HHR-NGL-05-102+600 TO 127+600'!B5848</f>
        <v>77.703999999999994</v>
      </c>
      <c r="C5848" s="1">
        <f>'HHR-NGL-05-102+600 TO 127+600'!D5848</f>
        <v>8.7829999999999995</v>
      </c>
      <c r="E5848" s="1">
        <f t="shared" si="368"/>
        <v>117600</v>
      </c>
      <c r="F5848" s="2">
        <f t="shared" si="369"/>
        <v>1176000</v>
      </c>
      <c r="G5848" s="17">
        <f t="shared" si="367"/>
        <v>1</v>
      </c>
      <c r="H5848" s="1" t="str">
        <f t="shared" si="370"/>
        <v>PLINE PLINE: 1176077.704,8.783</v>
      </c>
    </row>
    <row r="5849" spans="1:8">
      <c r="A5849" s="1">
        <f>'HHR-NGL-05-102+600 TO 127+600'!A5849</f>
        <v>0</v>
      </c>
      <c r="B5849" s="1">
        <f>'HHR-NGL-05-102+600 TO 127+600'!B5849</f>
        <v>92.938000000000002</v>
      </c>
      <c r="C5849" s="1">
        <f>'HHR-NGL-05-102+600 TO 127+600'!D5849</f>
        <v>8.67</v>
      </c>
      <c r="E5849" s="1">
        <f t="shared" si="368"/>
        <v>117600</v>
      </c>
      <c r="F5849" s="2">
        <f t="shared" si="369"/>
        <v>1176000</v>
      </c>
      <c r="G5849" s="17">
        <f t="shared" si="367"/>
        <v>1</v>
      </c>
      <c r="H5849" s="1" t="str">
        <f t="shared" si="370"/>
        <v>PLINE PLINE: 1176092.938,8.67</v>
      </c>
    </row>
    <row r="5850" spans="1:8">
      <c r="A5850" s="1">
        <f>'HHR-NGL-05-102+600 TO 127+600'!A5850</f>
        <v>0</v>
      </c>
      <c r="B5850" s="1">
        <f>'HHR-NGL-05-102+600 TO 127+600'!B5850</f>
        <v>95.745000000000005</v>
      </c>
      <c r="C5850" s="1">
        <f>'HHR-NGL-05-102+600 TO 127+600'!D5850</f>
        <v>8.6660000000000004</v>
      </c>
      <c r="E5850" s="1">
        <f t="shared" si="368"/>
        <v>117600</v>
      </c>
      <c r="F5850" s="2">
        <f t="shared" si="369"/>
        <v>1176000</v>
      </c>
      <c r="G5850" s="17">
        <f t="shared" si="367"/>
        <v>1</v>
      </c>
      <c r="H5850" s="1" t="str">
        <f t="shared" si="370"/>
        <v>PLINE PLINE: 1176095.745,8.666</v>
      </c>
    </row>
    <row r="5851" spans="1:8">
      <c r="A5851" s="1">
        <f>'HHR-NGL-05-102+600 TO 127+600'!A5851</f>
        <v>0</v>
      </c>
      <c r="B5851" s="1">
        <f>'HHR-NGL-05-102+600 TO 127+600'!B5851</f>
        <v>100</v>
      </c>
      <c r="C5851" s="1">
        <f>'HHR-NGL-05-102+600 TO 127+600'!D5851</f>
        <v>8.6669999999999998</v>
      </c>
      <c r="E5851" s="1">
        <f t="shared" si="368"/>
        <v>117600</v>
      </c>
      <c r="F5851" s="2">
        <f t="shared" si="369"/>
        <v>1176000</v>
      </c>
      <c r="G5851" s="17">
        <f t="shared" si="367"/>
        <v>1</v>
      </c>
      <c r="H5851" s="1" t="str">
        <f t="shared" si="370"/>
        <v>PLINE PLINE: 1176100,8.667</v>
      </c>
    </row>
    <row r="5852" spans="1:8">
      <c r="A5852" s="1" t="str">
        <f>'HHR-NGL-05-102+600 TO 127+600'!A5852</f>
        <v>117+625</v>
      </c>
      <c r="B5852" s="1">
        <f>'HHR-NGL-05-102+600 TO 127+600'!B5852</f>
        <v>0</v>
      </c>
      <c r="C5852" s="1">
        <f>'HHR-NGL-05-102+600 TO 127+600'!D5852</f>
        <v>0</v>
      </c>
      <c r="D5852" s="25">
        <v>117625</v>
      </c>
      <c r="E5852" s="1">
        <f t="shared" si="368"/>
        <v>117625</v>
      </c>
      <c r="F5852" s="2">
        <f t="shared" si="369"/>
        <v>1176250</v>
      </c>
      <c r="G5852" s="17">
        <f t="shared" si="367"/>
        <v>1</v>
      </c>
    </row>
    <row r="5853" spans="1:8">
      <c r="A5853" s="1" t="str">
        <f>'HHR-NGL-05-102+600 TO 127+600'!A5853</f>
        <v>GROUND</v>
      </c>
      <c r="B5853" s="1">
        <f>'HHR-NGL-05-102+600 TO 127+600'!B5853</f>
        <v>0</v>
      </c>
      <c r="C5853" s="1">
        <f>'HHR-NGL-05-102+600 TO 127+600'!D5853</f>
        <v>0</v>
      </c>
      <c r="E5853" s="1">
        <f t="shared" si="368"/>
        <v>117625</v>
      </c>
      <c r="F5853" s="2">
        <f t="shared" si="369"/>
        <v>1176250</v>
      </c>
      <c r="G5853" s="17">
        <f t="shared" si="367"/>
        <v>1</v>
      </c>
    </row>
    <row r="5854" spans="1:8">
      <c r="A5854" s="1">
        <f>'HHR-NGL-05-102+600 TO 127+600'!A5854</f>
        <v>0</v>
      </c>
      <c r="B5854" s="1">
        <f>'HHR-NGL-05-102+600 TO 127+600'!B5854</f>
        <v>-100</v>
      </c>
      <c r="C5854" s="1">
        <f>'HHR-NGL-05-102+600 TO 127+600'!D5854</f>
        <v>8.6310000000000002</v>
      </c>
      <c r="E5854" s="1">
        <f t="shared" si="368"/>
        <v>117625</v>
      </c>
      <c r="F5854" s="2">
        <f t="shared" si="369"/>
        <v>1176250</v>
      </c>
      <c r="G5854" s="17">
        <f t="shared" si="367"/>
        <v>1</v>
      </c>
      <c r="H5854" s="1" t="str">
        <f t="shared" si="370"/>
        <v>PLINE PLINE: 1176150,8.631</v>
      </c>
    </row>
    <row r="5855" spans="1:8">
      <c r="A5855" s="1">
        <f>'HHR-NGL-05-102+600 TO 127+600'!A5855</f>
        <v>0</v>
      </c>
      <c r="B5855" s="1">
        <f>'HHR-NGL-05-102+600 TO 127+600'!B5855</f>
        <v>-97.971000000000004</v>
      </c>
      <c r="C5855" s="1">
        <f>'HHR-NGL-05-102+600 TO 127+600'!D5855</f>
        <v>8.6379999999999999</v>
      </c>
      <c r="E5855" s="1">
        <f t="shared" si="368"/>
        <v>117625</v>
      </c>
      <c r="F5855" s="2">
        <f t="shared" si="369"/>
        <v>1176250</v>
      </c>
      <c r="G5855" s="17">
        <f t="shared" si="367"/>
        <v>1</v>
      </c>
      <c r="H5855" s="1" t="str">
        <f t="shared" si="370"/>
        <v>PLINE PLINE: 1176152.029,8.638</v>
      </c>
    </row>
    <row r="5856" spans="1:8">
      <c r="A5856" s="1">
        <f>'HHR-NGL-05-102+600 TO 127+600'!A5856</f>
        <v>0</v>
      </c>
      <c r="B5856" s="1">
        <f>'HHR-NGL-05-102+600 TO 127+600'!B5856</f>
        <v>-92.561000000000007</v>
      </c>
      <c r="C5856" s="1">
        <f>'HHR-NGL-05-102+600 TO 127+600'!D5856</f>
        <v>8.6440000000000001</v>
      </c>
      <c r="E5856" s="1">
        <f t="shared" si="368"/>
        <v>117625</v>
      </c>
      <c r="F5856" s="2">
        <f t="shared" si="369"/>
        <v>1176250</v>
      </c>
      <c r="G5856" s="17">
        <f t="shared" si="367"/>
        <v>1</v>
      </c>
      <c r="H5856" s="1" t="str">
        <f t="shared" si="370"/>
        <v>PLINE PLINE: 1176157.439,8.644</v>
      </c>
    </row>
    <row r="5857" spans="1:8">
      <c r="A5857" s="1">
        <f>'HHR-NGL-05-102+600 TO 127+600'!A5857</f>
        <v>0</v>
      </c>
      <c r="B5857" s="1">
        <f>'HHR-NGL-05-102+600 TO 127+600'!B5857</f>
        <v>-87.686000000000007</v>
      </c>
      <c r="C5857" s="1">
        <f>'HHR-NGL-05-102+600 TO 127+600'!D5857</f>
        <v>8.6549999999999994</v>
      </c>
      <c r="E5857" s="1">
        <f t="shared" si="368"/>
        <v>117625</v>
      </c>
      <c r="F5857" s="2">
        <f t="shared" si="369"/>
        <v>1176250</v>
      </c>
      <c r="G5857" s="17">
        <f t="shared" si="367"/>
        <v>1</v>
      </c>
      <c r="H5857" s="1" t="str">
        <f t="shared" si="370"/>
        <v>PLINE PLINE: 1176162.314,8.655</v>
      </c>
    </row>
    <row r="5858" spans="1:8">
      <c r="A5858" s="1">
        <f>'HHR-NGL-05-102+600 TO 127+600'!A5858</f>
        <v>0</v>
      </c>
      <c r="B5858" s="1">
        <f>'HHR-NGL-05-102+600 TO 127+600'!B5858</f>
        <v>-80.438000000000002</v>
      </c>
      <c r="C5858" s="1">
        <f>'HHR-NGL-05-102+600 TO 127+600'!D5858</f>
        <v>8.6839999999999993</v>
      </c>
      <c r="E5858" s="1">
        <f t="shared" si="368"/>
        <v>117625</v>
      </c>
      <c r="F5858" s="2">
        <f t="shared" si="369"/>
        <v>1176250</v>
      </c>
      <c r="G5858" s="17">
        <f t="shared" si="367"/>
        <v>1</v>
      </c>
      <c r="H5858" s="1" t="str">
        <f t="shared" si="370"/>
        <v>PLINE PLINE: 1176169.562,8.684</v>
      </c>
    </row>
    <row r="5859" spans="1:8">
      <c r="A5859" s="1">
        <f>'HHR-NGL-05-102+600 TO 127+600'!A5859</f>
        <v>0</v>
      </c>
      <c r="B5859" s="1">
        <f>'HHR-NGL-05-102+600 TO 127+600'!B5859</f>
        <v>-70.912999999999997</v>
      </c>
      <c r="C5859" s="1">
        <f>'HHR-NGL-05-102+600 TO 127+600'!D5859</f>
        <v>8.641</v>
      </c>
      <c r="E5859" s="1">
        <f t="shared" si="368"/>
        <v>117625</v>
      </c>
      <c r="F5859" s="2">
        <f t="shared" si="369"/>
        <v>1176250</v>
      </c>
      <c r="G5859" s="17">
        <f t="shared" si="367"/>
        <v>1</v>
      </c>
      <c r="H5859" s="1" t="str">
        <f t="shared" si="370"/>
        <v>PLINE PLINE: 1176179.087,8.641</v>
      </c>
    </row>
    <row r="5860" spans="1:8">
      <c r="A5860" s="1">
        <f>'HHR-NGL-05-102+600 TO 127+600'!A5860</f>
        <v>0</v>
      </c>
      <c r="B5860" s="1">
        <f>'HHR-NGL-05-102+600 TO 127+600'!B5860</f>
        <v>-66.394999999999996</v>
      </c>
      <c r="C5860" s="1">
        <f>'HHR-NGL-05-102+600 TO 127+600'!D5860</f>
        <v>8.4190000000000005</v>
      </c>
      <c r="E5860" s="1">
        <f t="shared" si="368"/>
        <v>117625</v>
      </c>
      <c r="F5860" s="2">
        <f t="shared" si="369"/>
        <v>1176250</v>
      </c>
      <c r="G5860" s="17">
        <f t="shared" si="367"/>
        <v>1</v>
      </c>
      <c r="H5860" s="1" t="str">
        <f t="shared" si="370"/>
        <v>PLINE PLINE: 1176183.605,8.419</v>
      </c>
    </row>
    <row r="5861" spans="1:8">
      <c r="A5861" s="1">
        <f>'HHR-NGL-05-102+600 TO 127+600'!A5861</f>
        <v>0</v>
      </c>
      <c r="B5861" s="1">
        <f>'HHR-NGL-05-102+600 TO 127+600'!B5861</f>
        <v>-58.134999999999998</v>
      </c>
      <c r="C5861" s="1">
        <f>'HHR-NGL-05-102+600 TO 127+600'!D5861</f>
        <v>8.4469999999999992</v>
      </c>
      <c r="E5861" s="1">
        <f t="shared" si="368"/>
        <v>117625</v>
      </c>
      <c r="F5861" s="2">
        <f t="shared" si="369"/>
        <v>1176250</v>
      </c>
      <c r="G5861" s="17">
        <f t="shared" si="367"/>
        <v>1</v>
      </c>
      <c r="H5861" s="1" t="str">
        <f t="shared" si="370"/>
        <v>PLINE PLINE: 1176191.865,8.447</v>
      </c>
    </row>
    <row r="5862" spans="1:8">
      <c r="A5862" s="1">
        <f>'HHR-NGL-05-102+600 TO 127+600'!A5862</f>
        <v>0</v>
      </c>
      <c r="B5862" s="1">
        <f>'HHR-NGL-05-102+600 TO 127+600'!B5862</f>
        <v>-51.207000000000001</v>
      </c>
      <c r="C5862" s="1">
        <f>'HHR-NGL-05-102+600 TO 127+600'!D5862</f>
        <v>8.4969999999999999</v>
      </c>
      <c r="E5862" s="1">
        <f t="shared" si="368"/>
        <v>117625</v>
      </c>
      <c r="F5862" s="2">
        <f t="shared" si="369"/>
        <v>1176250</v>
      </c>
      <c r="G5862" s="17">
        <f t="shared" si="367"/>
        <v>1</v>
      </c>
      <c r="H5862" s="1" t="str">
        <f t="shared" si="370"/>
        <v>PLINE PLINE: 1176198.793,8.497</v>
      </c>
    </row>
    <row r="5863" spans="1:8">
      <c r="A5863" s="1">
        <f>'HHR-NGL-05-102+600 TO 127+600'!A5863</f>
        <v>0</v>
      </c>
      <c r="B5863" s="1">
        <f>'HHR-NGL-05-102+600 TO 127+600'!B5863</f>
        <v>-41.921999999999997</v>
      </c>
      <c r="C5863" s="1">
        <f>'HHR-NGL-05-102+600 TO 127+600'!D5863</f>
        <v>8.4710000000000001</v>
      </c>
      <c r="E5863" s="1">
        <f t="shared" si="368"/>
        <v>117625</v>
      </c>
      <c r="F5863" s="2">
        <f t="shared" si="369"/>
        <v>1176250</v>
      </c>
      <c r="G5863" s="17">
        <f t="shared" si="367"/>
        <v>1</v>
      </c>
      <c r="H5863" s="1" t="str">
        <f t="shared" si="370"/>
        <v>PLINE PLINE: 1176208.078,8.471</v>
      </c>
    </row>
    <row r="5864" spans="1:8">
      <c r="A5864" s="1">
        <f>'HHR-NGL-05-102+600 TO 127+600'!A5864</f>
        <v>0</v>
      </c>
      <c r="B5864" s="1">
        <f>'HHR-NGL-05-102+600 TO 127+600'!B5864</f>
        <v>-35.750999999999998</v>
      </c>
      <c r="C5864" s="1">
        <f>'HHR-NGL-05-102+600 TO 127+600'!D5864</f>
        <v>8.5169999999999995</v>
      </c>
      <c r="E5864" s="1">
        <f t="shared" si="368"/>
        <v>117625</v>
      </c>
      <c r="F5864" s="2">
        <f t="shared" si="369"/>
        <v>1176250</v>
      </c>
      <c r="G5864" s="17">
        <f t="shared" si="367"/>
        <v>1</v>
      </c>
      <c r="H5864" s="1" t="str">
        <f t="shared" si="370"/>
        <v>PLINE PLINE: 1176214.249,8.517</v>
      </c>
    </row>
    <row r="5865" spans="1:8">
      <c r="A5865" s="1">
        <f>'HHR-NGL-05-102+600 TO 127+600'!A5865</f>
        <v>0</v>
      </c>
      <c r="B5865" s="1">
        <f>'HHR-NGL-05-102+600 TO 127+600'!B5865</f>
        <v>-28.513000000000002</v>
      </c>
      <c r="C5865" s="1">
        <f>'HHR-NGL-05-102+600 TO 127+600'!D5865</f>
        <v>8.4920000000000009</v>
      </c>
      <c r="E5865" s="1">
        <f t="shared" si="368"/>
        <v>117625</v>
      </c>
      <c r="F5865" s="2">
        <f t="shared" si="369"/>
        <v>1176250</v>
      </c>
      <c r="G5865" s="17">
        <f t="shared" si="367"/>
        <v>1</v>
      </c>
      <c r="H5865" s="1" t="str">
        <f t="shared" si="370"/>
        <v>PLINE PLINE: 1176221.487,8.492</v>
      </c>
    </row>
    <row r="5866" spans="1:8">
      <c r="A5866" s="1">
        <f>'HHR-NGL-05-102+600 TO 127+600'!A5866</f>
        <v>0</v>
      </c>
      <c r="B5866" s="1">
        <f>'HHR-NGL-05-102+600 TO 127+600'!B5866</f>
        <v>-19.481000000000002</v>
      </c>
      <c r="C5866" s="1">
        <f>'HHR-NGL-05-102+600 TO 127+600'!D5866</f>
        <v>8.4469999999999992</v>
      </c>
      <c r="E5866" s="1">
        <f t="shared" si="368"/>
        <v>117625</v>
      </c>
      <c r="F5866" s="2">
        <f t="shared" si="369"/>
        <v>1176250</v>
      </c>
      <c r="G5866" s="17">
        <f t="shared" si="367"/>
        <v>1</v>
      </c>
      <c r="H5866" s="1" t="str">
        <f t="shared" si="370"/>
        <v>PLINE PLINE: 1176230.519,8.447</v>
      </c>
    </row>
    <row r="5867" spans="1:8">
      <c r="A5867" s="1">
        <f>'HHR-NGL-05-102+600 TO 127+600'!A5867</f>
        <v>0</v>
      </c>
      <c r="B5867" s="1">
        <f>'HHR-NGL-05-102+600 TO 127+600'!B5867</f>
        <v>-15.176</v>
      </c>
      <c r="C5867" s="1">
        <f>'HHR-NGL-05-102+600 TO 127+600'!D5867</f>
        <v>8.4320000000000004</v>
      </c>
      <c r="E5867" s="1">
        <f t="shared" si="368"/>
        <v>117625</v>
      </c>
      <c r="F5867" s="2">
        <f t="shared" si="369"/>
        <v>1176250</v>
      </c>
      <c r="G5867" s="17">
        <f t="shared" si="367"/>
        <v>1</v>
      </c>
      <c r="H5867" s="1" t="str">
        <f t="shared" si="370"/>
        <v>PLINE PLINE: 1176234.824,8.432</v>
      </c>
    </row>
    <row r="5868" spans="1:8">
      <c r="A5868" s="1">
        <f>'HHR-NGL-05-102+600 TO 127+600'!A5868</f>
        <v>0</v>
      </c>
      <c r="B5868" s="1">
        <f>'HHR-NGL-05-102+600 TO 127+600'!B5868</f>
        <v>0</v>
      </c>
      <c r="C5868" s="1">
        <f>'HHR-NGL-05-102+600 TO 127+600'!D5868</f>
        <v>8.5090000000000003</v>
      </c>
      <c r="E5868" s="1">
        <f t="shared" si="368"/>
        <v>117625</v>
      </c>
      <c r="F5868" s="2">
        <f t="shared" si="369"/>
        <v>1176250</v>
      </c>
      <c r="G5868" s="17">
        <f t="shared" si="367"/>
        <v>1</v>
      </c>
      <c r="H5868" s="1" t="str">
        <f t="shared" si="370"/>
        <v>PLINE PLINE: 1176250,8.509</v>
      </c>
    </row>
    <row r="5869" spans="1:8">
      <c r="A5869" s="1">
        <f>'HHR-NGL-05-102+600 TO 127+600'!A5869</f>
        <v>0</v>
      </c>
      <c r="B5869" s="1">
        <f>'HHR-NGL-05-102+600 TO 127+600'!B5869</f>
        <v>5.5819999999999999</v>
      </c>
      <c r="C5869" s="1">
        <f>'HHR-NGL-05-102+600 TO 127+600'!D5869</f>
        <v>8.6039999999999992</v>
      </c>
      <c r="E5869" s="1">
        <f t="shared" si="368"/>
        <v>117625</v>
      </c>
      <c r="F5869" s="2">
        <f t="shared" si="369"/>
        <v>1176250</v>
      </c>
      <c r="G5869" s="17">
        <f t="shared" si="367"/>
        <v>1</v>
      </c>
      <c r="H5869" s="1" t="str">
        <f t="shared" si="370"/>
        <v>PLINE PLINE: 1176255.582,8.604</v>
      </c>
    </row>
    <row r="5870" spans="1:8">
      <c r="A5870" s="1">
        <f>'HHR-NGL-05-102+600 TO 127+600'!A5870</f>
        <v>0</v>
      </c>
      <c r="B5870" s="1">
        <f>'HHR-NGL-05-102+600 TO 127+600'!B5870</f>
        <v>22.585999999999999</v>
      </c>
      <c r="C5870" s="1">
        <f>'HHR-NGL-05-102+600 TO 127+600'!D5870</f>
        <v>8.657</v>
      </c>
      <c r="E5870" s="1">
        <f t="shared" si="368"/>
        <v>117625</v>
      </c>
      <c r="F5870" s="2">
        <f t="shared" si="369"/>
        <v>1176250</v>
      </c>
      <c r="G5870" s="17">
        <f t="shared" si="367"/>
        <v>1</v>
      </c>
      <c r="H5870" s="1" t="str">
        <f t="shared" si="370"/>
        <v>PLINE PLINE: 1176272.586,8.657</v>
      </c>
    </row>
    <row r="5871" spans="1:8">
      <c r="A5871" s="1">
        <f>'HHR-NGL-05-102+600 TO 127+600'!A5871</f>
        <v>0</v>
      </c>
      <c r="B5871" s="1">
        <f>'HHR-NGL-05-102+600 TO 127+600'!B5871</f>
        <v>22.7</v>
      </c>
      <c r="C5871" s="1">
        <f>'HHR-NGL-05-102+600 TO 127+600'!D5871</f>
        <v>8.657</v>
      </c>
      <c r="E5871" s="1">
        <f t="shared" si="368"/>
        <v>117625</v>
      </c>
      <c r="F5871" s="2">
        <f t="shared" si="369"/>
        <v>1176250</v>
      </c>
      <c r="G5871" s="17">
        <f t="shared" si="367"/>
        <v>1</v>
      </c>
      <c r="H5871" s="1" t="str">
        <f t="shared" si="370"/>
        <v>PLINE PLINE: 1176272.7,8.657</v>
      </c>
    </row>
    <row r="5872" spans="1:8">
      <c r="A5872" s="1">
        <f>'HHR-NGL-05-102+600 TO 127+600'!A5872</f>
        <v>0</v>
      </c>
      <c r="B5872" s="1">
        <f>'HHR-NGL-05-102+600 TO 127+600'!B5872</f>
        <v>30.794</v>
      </c>
      <c r="C5872" s="1">
        <f>'HHR-NGL-05-102+600 TO 127+600'!D5872</f>
        <v>8.7330000000000005</v>
      </c>
      <c r="E5872" s="1">
        <f t="shared" si="368"/>
        <v>117625</v>
      </c>
      <c r="F5872" s="2">
        <f t="shared" si="369"/>
        <v>1176250</v>
      </c>
      <c r="G5872" s="17">
        <f t="shared" si="367"/>
        <v>1</v>
      </c>
      <c r="H5872" s="1" t="str">
        <f t="shared" si="370"/>
        <v>PLINE PLINE: 1176280.794,8.733</v>
      </c>
    </row>
    <row r="5873" spans="1:8">
      <c r="A5873" s="1">
        <f>'HHR-NGL-05-102+600 TO 127+600'!A5873</f>
        <v>0</v>
      </c>
      <c r="B5873" s="1">
        <f>'HHR-NGL-05-102+600 TO 127+600'!B5873</f>
        <v>32.86</v>
      </c>
      <c r="C5873" s="1">
        <f>'HHR-NGL-05-102+600 TO 127+600'!D5873</f>
        <v>8.8059999999999992</v>
      </c>
      <c r="E5873" s="1">
        <f t="shared" si="368"/>
        <v>117625</v>
      </c>
      <c r="F5873" s="2">
        <f t="shared" si="369"/>
        <v>1176250</v>
      </c>
      <c r="G5873" s="17">
        <f t="shared" si="367"/>
        <v>1</v>
      </c>
      <c r="H5873" s="1" t="str">
        <f t="shared" si="370"/>
        <v>PLINE PLINE: 1176282.86,8.806</v>
      </c>
    </row>
    <row r="5874" spans="1:8">
      <c r="A5874" s="1">
        <f>'HHR-NGL-05-102+600 TO 127+600'!A5874</f>
        <v>0</v>
      </c>
      <c r="B5874" s="1">
        <f>'HHR-NGL-05-102+600 TO 127+600'!B5874</f>
        <v>39.875</v>
      </c>
      <c r="C5874" s="1">
        <f>'HHR-NGL-05-102+600 TO 127+600'!D5874</f>
        <v>8.8230000000000004</v>
      </c>
      <c r="E5874" s="1">
        <f t="shared" si="368"/>
        <v>117625</v>
      </c>
      <c r="F5874" s="2">
        <f t="shared" si="369"/>
        <v>1176250</v>
      </c>
      <c r="G5874" s="17">
        <f t="shared" si="367"/>
        <v>1</v>
      </c>
      <c r="H5874" s="1" t="str">
        <f t="shared" si="370"/>
        <v>PLINE PLINE: 1176289.875,8.823</v>
      </c>
    </row>
    <row r="5875" spans="1:8">
      <c r="A5875" s="1">
        <f>'HHR-NGL-05-102+600 TO 127+600'!A5875</f>
        <v>0</v>
      </c>
      <c r="B5875" s="1">
        <f>'HHR-NGL-05-102+600 TO 127+600'!B5875</f>
        <v>44.203000000000003</v>
      </c>
      <c r="C5875" s="1">
        <f>'HHR-NGL-05-102+600 TO 127+600'!D5875</f>
        <v>8.8550000000000004</v>
      </c>
      <c r="E5875" s="1">
        <f t="shared" si="368"/>
        <v>117625</v>
      </c>
      <c r="F5875" s="2">
        <f t="shared" si="369"/>
        <v>1176250</v>
      </c>
      <c r="G5875" s="17">
        <f t="shared" si="367"/>
        <v>1</v>
      </c>
      <c r="H5875" s="1" t="str">
        <f t="shared" si="370"/>
        <v>PLINE PLINE: 1176294.203,8.855</v>
      </c>
    </row>
    <row r="5876" spans="1:8">
      <c r="A5876" s="1">
        <f>'HHR-NGL-05-102+600 TO 127+600'!A5876</f>
        <v>0</v>
      </c>
      <c r="B5876" s="1">
        <f>'HHR-NGL-05-102+600 TO 127+600'!B5876</f>
        <v>58.738</v>
      </c>
      <c r="C5876" s="1">
        <f>'HHR-NGL-05-102+600 TO 127+600'!D5876</f>
        <v>8.7050000000000001</v>
      </c>
      <c r="E5876" s="1">
        <f t="shared" si="368"/>
        <v>117625</v>
      </c>
      <c r="F5876" s="2">
        <f t="shared" si="369"/>
        <v>1176250</v>
      </c>
      <c r="G5876" s="17">
        <f t="shared" si="367"/>
        <v>1</v>
      </c>
      <c r="H5876" s="1" t="str">
        <f t="shared" si="370"/>
        <v>PLINE PLINE: 1176308.738,8.705</v>
      </c>
    </row>
    <row r="5877" spans="1:8">
      <c r="A5877" s="1">
        <f>'HHR-NGL-05-102+600 TO 127+600'!A5877</f>
        <v>0</v>
      </c>
      <c r="B5877" s="1">
        <f>'HHR-NGL-05-102+600 TO 127+600'!B5877</f>
        <v>62.365000000000002</v>
      </c>
      <c r="C5877" s="1">
        <f>'HHR-NGL-05-102+600 TO 127+600'!D5877</f>
        <v>8.6820000000000004</v>
      </c>
      <c r="E5877" s="1">
        <f t="shared" si="368"/>
        <v>117625</v>
      </c>
      <c r="F5877" s="2">
        <f t="shared" si="369"/>
        <v>1176250</v>
      </c>
      <c r="G5877" s="17">
        <f t="shared" si="367"/>
        <v>1</v>
      </c>
      <c r="H5877" s="1" t="str">
        <f t="shared" si="370"/>
        <v>PLINE PLINE: 1176312.365,8.682</v>
      </c>
    </row>
    <row r="5878" spans="1:8">
      <c r="A5878" s="1">
        <f>'HHR-NGL-05-102+600 TO 127+600'!A5878</f>
        <v>0</v>
      </c>
      <c r="B5878" s="1">
        <f>'HHR-NGL-05-102+600 TO 127+600'!B5878</f>
        <v>70.418999999999997</v>
      </c>
      <c r="C5878" s="1">
        <f>'HHR-NGL-05-102+600 TO 127+600'!D5878</f>
        <v>8.6739999999999995</v>
      </c>
      <c r="E5878" s="1">
        <f t="shared" si="368"/>
        <v>117625</v>
      </c>
      <c r="F5878" s="2">
        <f t="shared" si="369"/>
        <v>1176250</v>
      </c>
      <c r="G5878" s="17">
        <f t="shared" si="367"/>
        <v>1</v>
      </c>
      <c r="H5878" s="1" t="str">
        <f t="shared" si="370"/>
        <v>PLINE PLINE: 1176320.419,8.674</v>
      </c>
    </row>
    <row r="5879" spans="1:8">
      <c r="A5879" s="1">
        <f>'HHR-NGL-05-102+600 TO 127+600'!A5879</f>
        <v>0</v>
      </c>
      <c r="B5879" s="1">
        <f>'HHR-NGL-05-102+600 TO 127+600'!B5879</f>
        <v>73.064999999999998</v>
      </c>
      <c r="C5879" s="1">
        <f>'HHR-NGL-05-102+600 TO 127+600'!D5879</f>
        <v>8.6669999999999998</v>
      </c>
      <c r="E5879" s="1">
        <f t="shared" si="368"/>
        <v>117625</v>
      </c>
      <c r="F5879" s="2">
        <f t="shared" si="369"/>
        <v>1176250</v>
      </c>
      <c r="G5879" s="17">
        <f t="shared" si="367"/>
        <v>1</v>
      </c>
      <c r="H5879" s="1" t="str">
        <f t="shared" si="370"/>
        <v>PLINE PLINE: 1176323.065,8.667</v>
      </c>
    </row>
    <row r="5880" spans="1:8">
      <c r="A5880" s="1">
        <f>'HHR-NGL-05-102+600 TO 127+600'!A5880</f>
        <v>0</v>
      </c>
      <c r="B5880" s="1">
        <f>'HHR-NGL-05-102+600 TO 127+600'!B5880</f>
        <v>78.585999999999999</v>
      </c>
      <c r="C5880" s="1">
        <f>'HHR-NGL-05-102+600 TO 127+600'!D5880</f>
        <v>8.6240000000000006</v>
      </c>
      <c r="E5880" s="1">
        <f t="shared" si="368"/>
        <v>117625</v>
      </c>
      <c r="F5880" s="2">
        <f t="shared" si="369"/>
        <v>1176250</v>
      </c>
      <c r="G5880" s="17">
        <f t="shared" si="367"/>
        <v>1</v>
      </c>
      <c r="H5880" s="1" t="str">
        <f t="shared" si="370"/>
        <v>PLINE PLINE: 1176328.586,8.624</v>
      </c>
    </row>
    <row r="5881" spans="1:8">
      <c r="A5881" s="1">
        <f>'HHR-NGL-05-102+600 TO 127+600'!A5881</f>
        <v>0</v>
      </c>
      <c r="B5881" s="1">
        <f>'HHR-NGL-05-102+600 TO 127+600'!B5881</f>
        <v>82.076999999999998</v>
      </c>
      <c r="C5881" s="1">
        <f>'HHR-NGL-05-102+600 TO 127+600'!D5881</f>
        <v>8.6180000000000003</v>
      </c>
      <c r="E5881" s="1">
        <f t="shared" si="368"/>
        <v>117625</v>
      </c>
      <c r="F5881" s="2">
        <f t="shared" si="369"/>
        <v>1176250</v>
      </c>
      <c r="G5881" s="17">
        <f t="shared" si="367"/>
        <v>1</v>
      </c>
      <c r="H5881" s="1" t="str">
        <f t="shared" si="370"/>
        <v>PLINE PLINE: 1176332.077,8.618</v>
      </c>
    </row>
    <row r="5882" spans="1:8">
      <c r="A5882" s="1">
        <f>'HHR-NGL-05-102+600 TO 127+600'!A5882</f>
        <v>0</v>
      </c>
      <c r="B5882" s="1">
        <f>'HHR-NGL-05-102+600 TO 127+600'!B5882</f>
        <v>96.534999999999997</v>
      </c>
      <c r="C5882" s="1">
        <f>'HHR-NGL-05-102+600 TO 127+600'!D5882</f>
        <v>8.6449999999999996</v>
      </c>
      <c r="E5882" s="1">
        <f t="shared" si="368"/>
        <v>117625</v>
      </c>
      <c r="F5882" s="2">
        <f t="shared" si="369"/>
        <v>1176250</v>
      </c>
      <c r="G5882" s="17">
        <f t="shared" si="367"/>
        <v>1</v>
      </c>
      <c r="H5882" s="1" t="str">
        <f t="shared" si="370"/>
        <v>PLINE PLINE: 1176346.535,8.645</v>
      </c>
    </row>
    <row r="5883" spans="1:8">
      <c r="A5883" s="1">
        <f>'HHR-NGL-05-102+600 TO 127+600'!A5883</f>
        <v>0</v>
      </c>
      <c r="B5883" s="1">
        <f>'HHR-NGL-05-102+600 TO 127+600'!B5883</f>
        <v>100</v>
      </c>
      <c r="C5883" s="1">
        <f>'HHR-NGL-05-102+600 TO 127+600'!D5883</f>
        <v>8.6470000000000002</v>
      </c>
      <c r="E5883" s="1">
        <f t="shared" si="368"/>
        <v>117625</v>
      </c>
      <c r="F5883" s="2">
        <f t="shared" si="369"/>
        <v>1176250</v>
      </c>
      <c r="G5883" s="17">
        <f t="shared" si="367"/>
        <v>1</v>
      </c>
      <c r="H5883" s="1" t="str">
        <f t="shared" si="370"/>
        <v>PLINE PLINE: 1176350,8.647</v>
      </c>
    </row>
    <row r="5884" spans="1:8">
      <c r="A5884" s="1" t="str">
        <f>'HHR-NGL-05-102+600 TO 127+600'!A5884</f>
        <v>117+650</v>
      </c>
      <c r="B5884" s="1">
        <f>'HHR-NGL-05-102+600 TO 127+600'!B5884</f>
        <v>0</v>
      </c>
      <c r="C5884" s="1">
        <f>'HHR-NGL-05-102+600 TO 127+600'!D5884</f>
        <v>0</v>
      </c>
      <c r="D5884" s="25">
        <v>117650</v>
      </c>
      <c r="E5884" s="1">
        <f t="shared" si="368"/>
        <v>117650</v>
      </c>
      <c r="F5884" s="2">
        <f t="shared" si="369"/>
        <v>1176500</v>
      </c>
      <c r="G5884" s="17">
        <f t="shared" si="367"/>
        <v>1</v>
      </c>
    </row>
    <row r="5885" spans="1:8">
      <c r="A5885" s="1" t="str">
        <f>'HHR-NGL-05-102+600 TO 127+600'!A5885</f>
        <v>GROUND</v>
      </c>
      <c r="B5885" s="1">
        <f>'HHR-NGL-05-102+600 TO 127+600'!B5885</f>
        <v>0</v>
      </c>
      <c r="C5885" s="1">
        <f>'HHR-NGL-05-102+600 TO 127+600'!D5885</f>
        <v>0</v>
      </c>
      <c r="E5885" s="1">
        <f t="shared" si="368"/>
        <v>117650</v>
      </c>
      <c r="F5885" s="2">
        <f t="shared" si="369"/>
        <v>1176500</v>
      </c>
      <c r="G5885" s="17">
        <f t="shared" si="367"/>
        <v>1</v>
      </c>
    </row>
    <row r="5886" spans="1:8">
      <c r="A5886" s="1">
        <f>'HHR-NGL-05-102+600 TO 127+600'!A5886</f>
        <v>0</v>
      </c>
      <c r="B5886" s="1">
        <f>'HHR-NGL-05-102+600 TO 127+600'!B5886</f>
        <v>-100</v>
      </c>
      <c r="C5886" s="1">
        <f>'HHR-NGL-05-102+600 TO 127+600'!D5886</f>
        <v>8.6479999999999997</v>
      </c>
      <c r="E5886" s="1">
        <f t="shared" si="368"/>
        <v>117650</v>
      </c>
      <c r="F5886" s="2">
        <f t="shared" si="369"/>
        <v>1176500</v>
      </c>
      <c r="G5886" s="17">
        <f t="shared" si="367"/>
        <v>1</v>
      </c>
      <c r="H5886" s="1" t="str">
        <f t="shared" si="370"/>
        <v>PLINE PLINE: 1176400,8.648</v>
      </c>
    </row>
    <row r="5887" spans="1:8">
      <c r="A5887" s="1">
        <f>'HHR-NGL-05-102+600 TO 127+600'!A5887</f>
        <v>0</v>
      </c>
      <c r="B5887" s="1">
        <f>'HHR-NGL-05-102+600 TO 127+600'!B5887</f>
        <v>-96.007999999999996</v>
      </c>
      <c r="C5887" s="1">
        <f>'HHR-NGL-05-102+600 TO 127+600'!D5887</f>
        <v>8.625</v>
      </c>
      <c r="E5887" s="1">
        <f t="shared" si="368"/>
        <v>117650</v>
      </c>
      <c r="F5887" s="2">
        <f t="shared" si="369"/>
        <v>1176500</v>
      </c>
      <c r="G5887" s="17">
        <f t="shared" si="367"/>
        <v>1</v>
      </c>
      <c r="H5887" s="1" t="str">
        <f t="shared" si="370"/>
        <v>PLINE PLINE: 1176403.992,8.625</v>
      </c>
    </row>
    <row r="5888" spans="1:8">
      <c r="A5888" s="1">
        <f>'HHR-NGL-05-102+600 TO 127+600'!A5888</f>
        <v>0</v>
      </c>
      <c r="B5888" s="1">
        <f>'HHR-NGL-05-102+600 TO 127+600'!B5888</f>
        <v>-90.367000000000004</v>
      </c>
      <c r="C5888" s="1">
        <f>'HHR-NGL-05-102+600 TO 127+600'!D5888</f>
        <v>8.6210000000000004</v>
      </c>
      <c r="E5888" s="1">
        <f t="shared" si="368"/>
        <v>117650</v>
      </c>
      <c r="F5888" s="2">
        <f t="shared" si="369"/>
        <v>1176500</v>
      </c>
      <c r="G5888" s="17">
        <f t="shared" si="367"/>
        <v>1</v>
      </c>
      <c r="H5888" s="1" t="str">
        <f t="shared" si="370"/>
        <v>PLINE PLINE: 1176409.633,8.621</v>
      </c>
    </row>
    <row r="5889" spans="1:8">
      <c r="A5889" s="1">
        <f>'HHR-NGL-05-102+600 TO 127+600'!A5889</f>
        <v>0</v>
      </c>
      <c r="B5889" s="1">
        <f>'HHR-NGL-05-102+600 TO 127+600'!B5889</f>
        <v>-85.394000000000005</v>
      </c>
      <c r="C5889" s="1">
        <f>'HHR-NGL-05-102+600 TO 127+600'!D5889</f>
        <v>8.5990000000000002</v>
      </c>
      <c r="E5889" s="1">
        <f t="shared" si="368"/>
        <v>117650</v>
      </c>
      <c r="F5889" s="2">
        <f t="shared" si="369"/>
        <v>1176500</v>
      </c>
      <c r="G5889" s="17">
        <f t="shared" si="367"/>
        <v>1</v>
      </c>
      <c r="H5889" s="1" t="str">
        <f t="shared" si="370"/>
        <v>PLINE PLINE: 1176414.606,8.599</v>
      </c>
    </row>
    <row r="5890" spans="1:8">
      <c r="A5890" s="1">
        <f>'HHR-NGL-05-102+600 TO 127+600'!A5890</f>
        <v>0</v>
      </c>
      <c r="B5890" s="1">
        <f>'HHR-NGL-05-102+600 TO 127+600'!B5890</f>
        <v>-69.573999999999998</v>
      </c>
      <c r="C5890" s="1">
        <f>'HHR-NGL-05-102+600 TO 127+600'!D5890</f>
        <v>8.7230000000000008</v>
      </c>
      <c r="E5890" s="1">
        <f t="shared" si="368"/>
        <v>117650</v>
      </c>
      <c r="F5890" s="2">
        <f t="shared" si="369"/>
        <v>1176500</v>
      </c>
      <c r="G5890" s="17">
        <f t="shared" ref="G5890:G5953" si="371">G5889</f>
        <v>1</v>
      </c>
      <c r="H5890" s="1" t="str">
        <f t="shared" si="370"/>
        <v>PLINE PLINE: 1176430.426,8.723</v>
      </c>
    </row>
    <row r="5891" spans="1:8">
      <c r="A5891" s="1">
        <f>'HHR-NGL-05-102+600 TO 127+600'!A5891</f>
        <v>0</v>
      </c>
      <c r="B5891" s="1">
        <f>'HHR-NGL-05-102+600 TO 127+600'!B5891</f>
        <v>-62.988999999999997</v>
      </c>
      <c r="C5891" s="1">
        <f>'HHR-NGL-05-102+600 TO 127+600'!D5891</f>
        <v>8.7690000000000001</v>
      </c>
      <c r="E5891" s="1">
        <f t="shared" si="368"/>
        <v>117650</v>
      </c>
      <c r="F5891" s="2">
        <f t="shared" si="369"/>
        <v>1176500</v>
      </c>
      <c r="G5891" s="17">
        <f t="shared" si="371"/>
        <v>1</v>
      </c>
      <c r="H5891" s="1" t="str">
        <f t="shared" si="370"/>
        <v>PLINE PLINE: 1176437.011,8.769</v>
      </c>
    </row>
    <row r="5892" spans="1:8">
      <c r="A5892" s="1">
        <f>'HHR-NGL-05-102+600 TO 127+600'!A5892</f>
        <v>0</v>
      </c>
      <c r="B5892" s="1">
        <f>'HHR-NGL-05-102+600 TO 127+600'!B5892</f>
        <v>-55.646999999999998</v>
      </c>
      <c r="C5892" s="1">
        <f>'HHR-NGL-05-102+600 TO 127+600'!D5892</f>
        <v>8.782</v>
      </c>
      <c r="E5892" s="1">
        <f t="shared" ref="E5892:E5955" si="372">IF((D5892=0),E5891,D5892)</f>
        <v>117650</v>
      </c>
      <c r="F5892" s="2">
        <f t="shared" ref="F5892:F5955" si="373">IF((C5892=0),(E5892-0)*$H$1,F5891)</f>
        <v>1176500</v>
      </c>
      <c r="G5892" s="17">
        <f t="shared" si="371"/>
        <v>1</v>
      </c>
      <c r="H5892" s="1" t="str">
        <f t="shared" ref="H5892:H5955" si="374">CONCATENATE("PLINE PLINE: ",(B5892+F5892)*G5892,",",C5892)</f>
        <v>PLINE PLINE: 1176444.353,8.782</v>
      </c>
    </row>
    <row r="5893" spans="1:8">
      <c r="A5893" s="1">
        <f>'HHR-NGL-05-102+600 TO 127+600'!A5893</f>
        <v>0</v>
      </c>
      <c r="B5893" s="1">
        <f>'HHR-NGL-05-102+600 TO 127+600'!B5893</f>
        <v>-49.134</v>
      </c>
      <c r="C5893" s="1">
        <f>'HHR-NGL-05-102+600 TO 127+600'!D5893</f>
        <v>8.6709999999999994</v>
      </c>
      <c r="E5893" s="1">
        <f t="shared" si="372"/>
        <v>117650</v>
      </c>
      <c r="F5893" s="2">
        <f t="shared" si="373"/>
        <v>1176500</v>
      </c>
      <c r="G5893" s="17">
        <f t="shared" si="371"/>
        <v>1</v>
      </c>
      <c r="H5893" s="1" t="str">
        <f t="shared" si="374"/>
        <v>PLINE PLINE: 1176450.866,8.671</v>
      </c>
    </row>
    <row r="5894" spans="1:8">
      <c r="A5894" s="1">
        <f>'HHR-NGL-05-102+600 TO 127+600'!A5894</f>
        <v>0</v>
      </c>
      <c r="B5894" s="1">
        <f>'HHR-NGL-05-102+600 TO 127+600'!B5894</f>
        <v>-44.649000000000001</v>
      </c>
      <c r="C5894" s="1">
        <f>'HHR-NGL-05-102+600 TO 127+600'!D5894</f>
        <v>8.6379999999999999</v>
      </c>
      <c r="E5894" s="1">
        <f t="shared" si="372"/>
        <v>117650</v>
      </c>
      <c r="F5894" s="2">
        <f t="shared" si="373"/>
        <v>1176500</v>
      </c>
      <c r="G5894" s="17">
        <f t="shared" si="371"/>
        <v>1</v>
      </c>
      <c r="H5894" s="1" t="str">
        <f t="shared" si="374"/>
        <v>PLINE PLINE: 1176455.351,8.638</v>
      </c>
    </row>
    <row r="5895" spans="1:8">
      <c r="A5895" s="1">
        <f>'HHR-NGL-05-102+600 TO 127+600'!A5895</f>
        <v>0</v>
      </c>
      <c r="B5895" s="1">
        <f>'HHR-NGL-05-102+600 TO 127+600'!B5895</f>
        <v>-35.929000000000002</v>
      </c>
      <c r="C5895" s="1">
        <f>'HHR-NGL-05-102+600 TO 127+600'!D5895</f>
        <v>8.6940000000000008</v>
      </c>
      <c r="E5895" s="1">
        <f t="shared" si="372"/>
        <v>117650</v>
      </c>
      <c r="F5895" s="2">
        <f t="shared" si="373"/>
        <v>1176500</v>
      </c>
      <c r="G5895" s="17">
        <f t="shared" si="371"/>
        <v>1</v>
      </c>
      <c r="H5895" s="1" t="str">
        <f t="shared" si="374"/>
        <v>PLINE PLINE: 1176464.071,8.694</v>
      </c>
    </row>
    <row r="5896" spans="1:8">
      <c r="A5896" s="1">
        <f>'HHR-NGL-05-102+600 TO 127+600'!A5896</f>
        <v>0</v>
      </c>
      <c r="B5896" s="1">
        <f>'HHR-NGL-05-102+600 TO 127+600'!B5896</f>
        <v>-28.666</v>
      </c>
      <c r="C5896" s="1">
        <f>'HHR-NGL-05-102+600 TO 127+600'!D5896</f>
        <v>8.5250000000000004</v>
      </c>
      <c r="E5896" s="1">
        <f t="shared" si="372"/>
        <v>117650</v>
      </c>
      <c r="F5896" s="2">
        <f t="shared" si="373"/>
        <v>1176500</v>
      </c>
      <c r="G5896" s="17">
        <f t="shared" si="371"/>
        <v>1</v>
      </c>
      <c r="H5896" s="1" t="str">
        <f t="shared" si="374"/>
        <v>PLINE PLINE: 1176471.334,8.525</v>
      </c>
    </row>
    <row r="5897" spans="1:8">
      <c r="A5897" s="1">
        <f>'HHR-NGL-05-102+600 TO 127+600'!A5897</f>
        <v>0</v>
      </c>
      <c r="B5897" s="1">
        <f>'HHR-NGL-05-102+600 TO 127+600'!B5897</f>
        <v>-15.711</v>
      </c>
      <c r="C5897" s="1">
        <f>'HHR-NGL-05-102+600 TO 127+600'!D5897</f>
        <v>8.7970000000000006</v>
      </c>
      <c r="E5897" s="1">
        <f t="shared" si="372"/>
        <v>117650</v>
      </c>
      <c r="F5897" s="2">
        <f t="shared" si="373"/>
        <v>1176500</v>
      </c>
      <c r="G5897" s="17">
        <f t="shared" si="371"/>
        <v>1</v>
      </c>
      <c r="H5897" s="1" t="str">
        <f t="shared" si="374"/>
        <v>PLINE PLINE: 1176484.289,8.797</v>
      </c>
    </row>
    <row r="5898" spans="1:8">
      <c r="A5898" s="1">
        <f>'HHR-NGL-05-102+600 TO 127+600'!A5898</f>
        <v>0</v>
      </c>
      <c r="B5898" s="1">
        <f>'HHR-NGL-05-102+600 TO 127+600'!B5898</f>
        <v>-15.699</v>
      </c>
      <c r="C5898" s="1">
        <f>'HHR-NGL-05-102+600 TO 127+600'!D5898</f>
        <v>8.7959999999999994</v>
      </c>
      <c r="E5898" s="1">
        <f t="shared" si="372"/>
        <v>117650</v>
      </c>
      <c r="F5898" s="2">
        <f t="shared" si="373"/>
        <v>1176500</v>
      </c>
      <c r="G5898" s="17">
        <f t="shared" si="371"/>
        <v>1</v>
      </c>
      <c r="H5898" s="1" t="str">
        <f t="shared" si="374"/>
        <v>PLINE PLINE: 1176484.301,8.796</v>
      </c>
    </row>
    <row r="5899" spans="1:8">
      <c r="A5899" s="1">
        <f>'HHR-NGL-05-102+600 TO 127+600'!A5899</f>
        <v>0</v>
      </c>
      <c r="B5899" s="1">
        <f>'HHR-NGL-05-102+600 TO 127+600'!B5899</f>
        <v>-12.260999999999999</v>
      </c>
      <c r="C5899" s="1">
        <f>'HHR-NGL-05-102+600 TO 127+600'!D5899</f>
        <v>8.7959999999999994</v>
      </c>
      <c r="E5899" s="1">
        <f t="shared" si="372"/>
        <v>117650</v>
      </c>
      <c r="F5899" s="2">
        <f t="shared" si="373"/>
        <v>1176500</v>
      </c>
      <c r="G5899" s="17">
        <f t="shared" si="371"/>
        <v>1</v>
      </c>
      <c r="H5899" s="1" t="str">
        <f t="shared" si="374"/>
        <v>PLINE PLINE: 1176487.739,8.796</v>
      </c>
    </row>
    <row r="5900" spans="1:8">
      <c r="A5900" s="1">
        <f>'HHR-NGL-05-102+600 TO 127+600'!A5900</f>
        <v>0</v>
      </c>
      <c r="B5900" s="1">
        <f>'HHR-NGL-05-102+600 TO 127+600'!B5900</f>
        <v>0</v>
      </c>
      <c r="C5900" s="1">
        <f>'HHR-NGL-05-102+600 TO 127+600'!D5900</f>
        <v>8.6470000000000002</v>
      </c>
      <c r="E5900" s="1">
        <f t="shared" si="372"/>
        <v>117650</v>
      </c>
      <c r="F5900" s="2">
        <f t="shared" si="373"/>
        <v>1176500</v>
      </c>
      <c r="G5900" s="17">
        <f t="shared" si="371"/>
        <v>1</v>
      </c>
      <c r="H5900" s="1" t="str">
        <f t="shared" si="374"/>
        <v>PLINE PLINE: 1176500,8.647</v>
      </c>
    </row>
    <row r="5901" spans="1:8">
      <c r="A5901" s="1">
        <f>'HHR-NGL-05-102+600 TO 127+600'!A5901</f>
        <v>0</v>
      </c>
      <c r="B5901" s="1">
        <f>'HHR-NGL-05-102+600 TO 127+600'!B5901</f>
        <v>3.5950000000000002</v>
      </c>
      <c r="C5901" s="1">
        <f>'HHR-NGL-05-102+600 TO 127+600'!D5901</f>
        <v>8.7059999999999995</v>
      </c>
      <c r="E5901" s="1">
        <f t="shared" si="372"/>
        <v>117650</v>
      </c>
      <c r="F5901" s="2">
        <f t="shared" si="373"/>
        <v>1176500</v>
      </c>
      <c r="G5901" s="17">
        <f t="shared" si="371"/>
        <v>1</v>
      </c>
      <c r="H5901" s="1" t="str">
        <f t="shared" si="374"/>
        <v>PLINE PLINE: 1176503.595,8.706</v>
      </c>
    </row>
    <row r="5902" spans="1:8">
      <c r="A5902" s="1">
        <f>'HHR-NGL-05-102+600 TO 127+600'!A5902</f>
        <v>0</v>
      </c>
      <c r="B5902" s="1">
        <f>'HHR-NGL-05-102+600 TO 127+600'!B5902</f>
        <v>7.7110000000000003</v>
      </c>
      <c r="C5902" s="1">
        <f>'HHR-NGL-05-102+600 TO 127+600'!D5902</f>
        <v>8.7919999999999998</v>
      </c>
      <c r="E5902" s="1">
        <f t="shared" si="372"/>
        <v>117650</v>
      </c>
      <c r="F5902" s="2">
        <f t="shared" si="373"/>
        <v>1176500</v>
      </c>
      <c r="G5902" s="17">
        <f t="shared" si="371"/>
        <v>1</v>
      </c>
      <c r="H5902" s="1" t="str">
        <f t="shared" si="374"/>
        <v>PLINE PLINE: 1176507.711,8.792</v>
      </c>
    </row>
    <row r="5903" spans="1:8">
      <c r="A5903" s="1">
        <f>'HHR-NGL-05-102+600 TO 127+600'!A5903</f>
        <v>0</v>
      </c>
      <c r="B5903" s="1">
        <f>'HHR-NGL-05-102+600 TO 127+600'!B5903</f>
        <v>18.565000000000001</v>
      </c>
      <c r="C5903" s="1">
        <f>'HHR-NGL-05-102+600 TO 127+600'!D5903</f>
        <v>8.6579999999999995</v>
      </c>
      <c r="E5903" s="1">
        <f t="shared" si="372"/>
        <v>117650</v>
      </c>
      <c r="F5903" s="2">
        <f t="shared" si="373"/>
        <v>1176500</v>
      </c>
      <c r="G5903" s="17">
        <f t="shared" si="371"/>
        <v>1</v>
      </c>
      <c r="H5903" s="1" t="str">
        <f t="shared" si="374"/>
        <v>PLINE PLINE: 1176518.565,8.658</v>
      </c>
    </row>
    <row r="5904" spans="1:8">
      <c r="A5904" s="1">
        <f>'HHR-NGL-05-102+600 TO 127+600'!A5904</f>
        <v>0</v>
      </c>
      <c r="B5904" s="1">
        <f>'HHR-NGL-05-102+600 TO 127+600'!B5904</f>
        <v>20.436</v>
      </c>
      <c r="C5904" s="1">
        <f>'HHR-NGL-05-102+600 TO 127+600'!D5904</f>
        <v>8.6519999999999992</v>
      </c>
      <c r="E5904" s="1">
        <f t="shared" si="372"/>
        <v>117650</v>
      </c>
      <c r="F5904" s="2">
        <f t="shared" si="373"/>
        <v>1176500</v>
      </c>
      <c r="G5904" s="17">
        <f t="shared" si="371"/>
        <v>1</v>
      </c>
      <c r="H5904" s="1" t="str">
        <f t="shared" si="374"/>
        <v>PLINE PLINE: 1176520.436,8.652</v>
      </c>
    </row>
    <row r="5905" spans="1:8">
      <c r="A5905" s="1">
        <f>'HHR-NGL-05-102+600 TO 127+600'!A5905</f>
        <v>0</v>
      </c>
      <c r="B5905" s="1">
        <f>'HHR-NGL-05-102+600 TO 127+600'!B5905</f>
        <v>23.28</v>
      </c>
      <c r="C5905" s="1">
        <f>'HHR-NGL-05-102+600 TO 127+600'!D5905</f>
        <v>8.7449999999999992</v>
      </c>
      <c r="E5905" s="1">
        <f t="shared" si="372"/>
        <v>117650</v>
      </c>
      <c r="F5905" s="2">
        <f t="shared" si="373"/>
        <v>1176500</v>
      </c>
      <c r="G5905" s="17">
        <f t="shared" si="371"/>
        <v>1</v>
      </c>
      <c r="H5905" s="1" t="str">
        <f t="shared" si="374"/>
        <v>PLINE PLINE: 1176523.28,8.745</v>
      </c>
    </row>
    <row r="5906" spans="1:8">
      <c r="A5906" s="1">
        <f>'HHR-NGL-05-102+600 TO 127+600'!A5906</f>
        <v>0</v>
      </c>
      <c r="B5906" s="1">
        <f>'HHR-NGL-05-102+600 TO 127+600'!B5906</f>
        <v>34.807000000000002</v>
      </c>
      <c r="C5906" s="1">
        <f>'HHR-NGL-05-102+600 TO 127+600'!D5906</f>
        <v>9.0690000000000008</v>
      </c>
      <c r="E5906" s="1">
        <f t="shared" si="372"/>
        <v>117650</v>
      </c>
      <c r="F5906" s="2">
        <f t="shared" si="373"/>
        <v>1176500</v>
      </c>
      <c r="G5906" s="17">
        <f t="shared" si="371"/>
        <v>1</v>
      </c>
      <c r="H5906" s="1" t="str">
        <f t="shared" si="374"/>
        <v>PLINE PLINE: 1176534.807,9.069</v>
      </c>
    </row>
    <row r="5907" spans="1:8">
      <c r="A5907" s="1">
        <f>'HHR-NGL-05-102+600 TO 127+600'!A5907</f>
        <v>0</v>
      </c>
      <c r="B5907" s="1">
        <f>'HHR-NGL-05-102+600 TO 127+600'!B5907</f>
        <v>38.539000000000001</v>
      </c>
      <c r="C5907" s="1">
        <f>'HHR-NGL-05-102+600 TO 127+600'!D5907</f>
        <v>9.1769999999999996</v>
      </c>
      <c r="E5907" s="1">
        <f t="shared" si="372"/>
        <v>117650</v>
      </c>
      <c r="F5907" s="2">
        <f t="shared" si="373"/>
        <v>1176500</v>
      </c>
      <c r="G5907" s="17">
        <f t="shared" si="371"/>
        <v>1</v>
      </c>
      <c r="H5907" s="1" t="str">
        <f t="shared" si="374"/>
        <v>PLINE PLINE: 1176538.539,9.177</v>
      </c>
    </row>
    <row r="5908" spans="1:8">
      <c r="A5908" s="1">
        <f>'HHR-NGL-05-102+600 TO 127+600'!A5908</f>
        <v>0</v>
      </c>
      <c r="B5908" s="1">
        <f>'HHR-NGL-05-102+600 TO 127+600'!B5908</f>
        <v>50.411000000000001</v>
      </c>
      <c r="C5908" s="1">
        <f>'HHR-NGL-05-102+600 TO 127+600'!D5908</f>
        <v>9.3339999999999996</v>
      </c>
      <c r="E5908" s="1">
        <f t="shared" si="372"/>
        <v>117650</v>
      </c>
      <c r="F5908" s="2">
        <f t="shared" si="373"/>
        <v>1176500</v>
      </c>
      <c r="G5908" s="17">
        <f t="shared" si="371"/>
        <v>1</v>
      </c>
      <c r="H5908" s="1" t="str">
        <f t="shared" si="374"/>
        <v>PLINE PLINE: 1176550.411,9.334</v>
      </c>
    </row>
    <row r="5909" spans="1:8">
      <c r="A5909" s="1">
        <f>'HHR-NGL-05-102+600 TO 127+600'!A5909</f>
        <v>0</v>
      </c>
      <c r="B5909" s="1">
        <f>'HHR-NGL-05-102+600 TO 127+600'!B5909</f>
        <v>57.959000000000003</v>
      </c>
      <c r="C5909" s="1">
        <f>'HHR-NGL-05-102+600 TO 127+600'!D5909</f>
        <v>9.2889999999999997</v>
      </c>
      <c r="E5909" s="1">
        <f t="shared" si="372"/>
        <v>117650</v>
      </c>
      <c r="F5909" s="2">
        <f t="shared" si="373"/>
        <v>1176500</v>
      </c>
      <c r="G5909" s="17">
        <f t="shared" si="371"/>
        <v>1</v>
      </c>
      <c r="H5909" s="1" t="str">
        <f t="shared" si="374"/>
        <v>PLINE PLINE: 1176557.959,9.289</v>
      </c>
    </row>
    <row r="5910" spans="1:8">
      <c r="A5910" s="1">
        <f>'HHR-NGL-05-102+600 TO 127+600'!A5910</f>
        <v>0</v>
      </c>
      <c r="B5910" s="1">
        <f>'HHR-NGL-05-102+600 TO 127+600'!B5910</f>
        <v>58</v>
      </c>
      <c r="C5910" s="1">
        <f>'HHR-NGL-05-102+600 TO 127+600'!D5910</f>
        <v>9.2880000000000003</v>
      </c>
      <c r="E5910" s="1">
        <f t="shared" si="372"/>
        <v>117650</v>
      </c>
      <c r="F5910" s="2">
        <f t="shared" si="373"/>
        <v>1176500</v>
      </c>
      <c r="G5910" s="17">
        <f t="shared" si="371"/>
        <v>1</v>
      </c>
      <c r="H5910" s="1" t="str">
        <f t="shared" si="374"/>
        <v>PLINE PLINE: 1176558,9.288</v>
      </c>
    </row>
    <row r="5911" spans="1:8">
      <c r="A5911" s="1">
        <f>'HHR-NGL-05-102+600 TO 127+600'!A5911</f>
        <v>0</v>
      </c>
      <c r="B5911" s="1">
        <f>'HHR-NGL-05-102+600 TO 127+600'!B5911</f>
        <v>66.936000000000007</v>
      </c>
      <c r="C5911" s="1">
        <f>'HHR-NGL-05-102+600 TO 127+600'!D5911</f>
        <v>9.2609999999999992</v>
      </c>
      <c r="E5911" s="1">
        <f t="shared" si="372"/>
        <v>117650</v>
      </c>
      <c r="F5911" s="2">
        <f t="shared" si="373"/>
        <v>1176500</v>
      </c>
      <c r="G5911" s="17">
        <f t="shared" si="371"/>
        <v>1</v>
      </c>
      <c r="H5911" s="1" t="str">
        <f t="shared" si="374"/>
        <v>PLINE PLINE: 1176566.936,9.261</v>
      </c>
    </row>
    <row r="5912" spans="1:8">
      <c r="A5912" s="1">
        <f>'HHR-NGL-05-102+600 TO 127+600'!A5912</f>
        <v>0</v>
      </c>
      <c r="B5912" s="1">
        <f>'HHR-NGL-05-102+600 TO 127+600'!B5912</f>
        <v>72.513999999999996</v>
      </c>
      <c r="C5912" s="1">
        <f>'HHR-NGL-05-102+600 TO 127+600'!D5912</f>
        <v>9.1890000000000001</v>
      </c>
      <c r="E5912" s="1">
        <f t="shared" si="372"/>
        <v>117650</v>
      </c>
      <c r="F5912" s="2">
        <f t="shared" si="373"/>
        <v>1176500</v>
      </c>
      <c r="G5912" s="17">
        <f t="shared" si="371"/>
        <v>1</v>
      </c>
      <c r="H5912" s="1" t="str">
        <f t="shared" si="374"/>
        <v>PLINE PLINE: 1176572.514,9.189</v>
      </c>
    </row>
    <row r="5913" spans="1:8">
      <c r="A5913" s="1">
        <f>'HHR-NGL-05-102+600 TO 127+600'!A5913</f>
        <v>0</v>
      </c>
      <c r="B5913" s="1">
        <f>'HHR-NGL-05-102+600 TO 127+600'!B5913</f>
        <v>74.08</v>
      </c>
      <c r="C5913" s="1">
        <f>'HHR-NGL-05-102+600 TO 127+600'!D5913</f>
        <v>9.1809999999999992</v>
      </c>
      <c r="E5913" s="1">
        <f t="shared" si="372"/>
        <v>117650</v>
      </c>
      <c r="F5913" s="2">
        <f t="shared" si="373"/>
        <v>1176500</v>
      </c>
      <c r="G5913" s="17">
        <f t="shared" si="371"/>
        <v>1</v>
      </c>
      <c r="H5913" s="1" t="str">
        <f t="shared" si="374"/>
        <v>PLINE PLINE: 1176574.08,9.181</v>
      </c>
    </row>
    <row r="5914" spans="1:8">
      <c r="A5914" s="1">
        <f>'HHR-NGL-05-102+600 TO 127+600'!A5914</f>
        <v>0</v>
      </c>
      <c r="B5914" s="1">
        <f>'HHR-NGL-05-102+600 TO 127+600'!B5914</f>
        <v>87.843999999999994</v>
      </c>
      <c r="C5914" s="1">
        <f>'HHR-NGL-05-102+600 TO 127+600'!D5914</f>
        <v>9.0519999999999996</v>
      </c>
      <c r="E5914" s="1">
        <f t="shared" si="372"/>
        <v>117650</v>
      </c>
      <c r="F5914" s="2">
        <f t="shared" si="373"/>
        <v>1176500</v>
      </c>
      <c r="G5914" s="17">
        <f t="shared" si="371"/>
        <v>1</v>
      </c>
      <c r="H5914" s="1" t="str">
        <f t="shared" si="374"/>
        <v>PLINE PLINE: 1176587.844,9.052</v>
      </c>
    </row>
    <row r="5915" spans="1:8">
      <c r="A5915" s="1">
        <f>'HHR-NGL-05-102+600 TO 127+600'!A5915</f>
        <v>0</v>
      </c>
      <c r="B5915" s="1">
        <f>'HHR-NGL-05-102+600 TO 127+600'!B5915</f>
        <v>92.878</v>
      </c>
      <c r="C5915" s="1">
        <f>'HHR-NGL-05-102+600 TO 127+600'!D5915</f>
        <v>9.0510000000000002</v>
      </c>
      <c r="E5915" s="1">
        <f t="shared" si="372"/>
        <v>117650</v>
      </c>
      <c r="F5915" s="2">
        <f t="shared" si="373"/>
        <v>1176500</v>
      </c>
      <c r="G5915" s="17">
        <f t="shared" si="371"/>
        <v>1</v>
      </c>
      <c r="H5915" s="1" t="str">
        <f t="shared" si="374"/>
        <v>PLINE PLINE: 1176592.878,9.051</v>
      </c>
    </row>
    <row r="5916" spans="1:8">
      <c r="A5916" s="1">
        <f>'HHR-NGL-05-102+600 TO 127+600'!A5916</f>
        <v>0</v>
      </c>
      <c r="B5916" s="1">
        <f>'HHR-NGL-05-102+600 TO 127+600'!B5916</f>
        <v>96.245000000000005</v>
      </c>
      <c r="C5916" s="1">
        <f>'HHR-NGL-05-102+600 TO 127+600'!D5916</f>
        <v>8.9239999999999995</v>
      </c>
      <c r="E5916" s="1">
        <f t="shared" si="372"/>
        <v>117650</v>
      </c>
      <c r="F5916" s="2">
        <f t="shared" si="373"/>
        <v>1176500</v>
      </c>
      <c r="G5916" s="17">
        <f t="shared" si="371"/>
        <v>1</v>
      </c>
      <c r="H5916" s="1" t="str">
        <f t="shared" si="374"/>
        <v>PLINE PLINE: 1176596.245,8.924</v>
      </c>
    </row>
    <row r="5917" spans="1:8">
      <c r="A5917" s="1">
        <f>'HHR-NGL-05-102+600 TO 127+600'!A5917</f>
        <v>0</v>
      </c>
      <c r="B5917" s="1">
        <f>'HHR-NGL-05-102+600 TO 127+600'!B5917</f>
        <v>100</v>
      </c>
      <c r="C5917" s="1">
        <f>'HHR-NGL-05-102+600 TO 127+600'!D5917</f>
        <v>9.0239999999999991</v>
      </c>
      <c r="E5917" s="1">
        <f t="shared" si="372"/>
        <v>117650</v>
      </c>
      <c r="F5917" s="2">
        <f t="shared" si="373"/>
        <v>1176500</v>
      </c>
      <c r="G5917" s="17">
        <f t="shared" si="371"/>
        <v>1</v>
      </c>
      <c r="H5917" s="1" t="str">
        <f t="shared" si="374"/>
        <v>PLINE PLINE: 1176600,9.024</v>
      </c>
    </row>
    <row r="5918" spans="1:8">
      <c r="A5918" s="1" t="str">
        <f>'HHR-NGL-05-102+600 TO 127+600'!A5918</f>
        <v>117+675</v>
      </c>
      <c r="B5918" s="1">
        <f>'HHR-NGL-05-102+600 TO 127+600'!B5918</f>
        <v>0</v>
      </c>
      <c r="C5918" s="1">
        <f>'HHR-NGL-05-102+600 TO 127+600'!D5918</f>
        <v>0</v>
      </c>
      <c r="D5918" s="25">
        <v>117675</v>
      </c>
      <c r="E5918" s="1">
        <f t="shared" si="372"/>
        <v>117675</v>
      </c>
      <c r="F5918" s="2">
        <f t="shared" si="373"/>
        <v>1176750</v>
      </c>
      <c r="G5918" s="17">
        <f t="shared" si="371"/>
        <v>1</v>
      </c>
    </row>
    <row r="5919" spans="1:8">
      <c r="A5919" s="1" t="str">
        <f>'HHR-NGL-05-102+600 TO 127+600'!A5919</f>
        <v>GROUND</v>
      </c>
      <c r="B5919" s="1">
        <f>'HHR-NGL-05-102+600 TO 127+600'!B5919</f>
        <v>0</v>
      </c>
      <c r="C5919" s="1">
        <f>'HHR-NGL-05-102+600 TO 127+600'!D5919</f>
        <v>0</v>
      </c>
      <c r="E5919" s="1">
        <f t="shared" si="372"/>
        <v>117675</v>
      </c>
      <c r="F5919" s="2">
        <f t="shared" si="373"/>
        <v>1176750</v>
      </c>
      <c r="G5919" s="17">
        <f t="shared" si="371"/>
        <v>1</v>
      </c>
    </row>
    <row r="5920" spans="1:8">
      <c r="A5920" s="1">
        <f>'HHR-NGL-05-102+600 TO 127+600'!A5920</f>
        <v>0</v>
      </c>
      <c r="B5920" s="1">
        <f>'HHR-NGL-05-102+600 TO 127+600'!B5920</f>
        <v>-100</v>
      </c>
      <c r="C5920" s="1">
        <f>'HHR-NGL-05-102+600 TO 127+600'!D5920</f>
        <v>8.6750000000000007</v>
      </c>
      <c r="E5920" s="1">
        <f t="shared" si="372"/>
        <v>117675</v>
      </c>
      <c r="F5920" s="2">
        <f t="shared" si="373"/>
        <v>1176750</v>
      </c>
      <c r="G5920" s="17">
        <f t="shared" si="371"/>
        <v>1</v>
      </c>
      <c r="H5920" s="1" t="str">
        <f t="shared" si="374"/>
        <v>PLINE PLINE: 1176650,8.675</v>
      </c>
    </row>
    <row r="5921" spans="1:8">
      <c r="A5921" s="1">
        <f>'HHR-NGL-05-102+600 TO 127+600'!A5921</f>
        <v>0</v>
      </c>
      <c r="B5921" s="1">
        <f>'HHR-NGL-05-102+600 TO 127+600'!B5921</f>
        <v>-95.497</v>
      </c>
      <c r="C5921" s="1">
        <f>'HHR-NGL-05-102+600 TO 127+600'!D5921</f>
        <v>8.6460000000000008</v>
      </c>
      <c r="E5921" s="1">
        <f t="shared" si="372"/>
        <v>117675</v>
      </c>
      <c r="F5921" s="2">
        <f t="shared" si="373"/>
        <v>1176750</v>
      </c>
      <c r="G5921" s="17">
        <f t="shared" si="371"/>
        <v>1</v>
      </c>
      <c r="H5921" s="1" t="str">
        <f t="shared" si="374"/>
        <v>PLINE PLINE: 1176654.503,8.646</v>
      </c>
    </row>
    <row r="5922" spans="1:8">
      <c r="A5922" s="1">
        <f>'HHR-NGL-05-102+600 TO 127+600'!A5922</f>
        <v>0</v>
      </c>
      <c r="B5922" s="1">
        <f>'HHR-NGL-05-102+600 TO 127+600'!B5922</f>
        <v>-90.253</v>
      </c>
      <c r="C5922" s="1">
        <f>'HHR-NGL-05-102+600 TO 127+600'!D5922</f>
        <v>8.6539999999999999</v>
      </c>
      <c r="E5922" s="1">
        <f t="shared" si="372"/>
        <v>117675</v>
      </c>
      <c r="F5922" s="2">
        <f t="shared" si="373"/>
        <v>1176750</v>
      </c>
      <c r="G5922" s="17">
        <f t="shared" si="371"/>
        <v>1</v>
      </c>
      <c r="H5922" s="1" t="str">
        <f t="shared" si="374"/>
        <v>PLINE PLINE: 1176659.747,8.654</v>
      </c>
    </row>
    <row r="5923" spans="1:8">
      <c r="A5923" s="1">
        <f>'HHR-NGL-05-102+600 TO 127+600'!A5923</f>
        <v>0</v>
      </c>
      <c r="B5923" s="1">
        <f>'HHR-NGL-05-102+600 TO 127+600'!B5923</f>
        <v>-85.655000000000001</v>
      </c>
      <c r="C5923" s="1">
        <f>'HHR-NGL-05-102+600 TO 127+600'!D5923</f>
        <v>8.6920000000000002</v>
      </c>
      <c r="E5923" s="1">
        <f t="shared" si="372"/>
        <v>117675</v>
      </c>
      <c r="F5923" s="2">
        <f t="shared" si="373"/>
        <v>1176750</v>
      </c>
      <c r="G5923" s="17">
        <f t="shared" si="371"/>
        <v>1</v>
      </c>
      <c r="H5923" s="1" t="str">
        <f t="shared" si="374"/>
        <v>PLINE PLINE: 1176664.345,8.692</v>
      </c>
    </row>
    <row r="5924" spans="1:8">
      <c r="A5924" s="1">
        <f>'HHR-NGL-05-102+600 TO 127+600'!A5924</f>
        <v>0</v>
      </c>
      <c r="B5924" s="1">
        <f>'HHR-NGL-05-102+600 TO 127+600'!B5924</f>
        <v>-78.408000000000001</v>
      </c>
      <c r="C5924" s="1">
        <f>'HHR-NGL-05-102+600 TO 127+600'!D5924</f>
        <v>8.7490000000000006</v>
      </c>
      <c r="E5924" s="1">
        <f t="shared" si="372"/>
        <v>117675</v>
      </c>
      <c r="F5924" s="2">
        <f t="shared" si="373"/>
        <v>1176750</v>
      </c>
      <c r="G5924" s="17">
        <f t="shared" si="371"/>
        <v>1</v>
      </c>
      <c r="H5924" s="1" t="str">
        <f t="shared" si="374"/>
        <v>PLINE PLINE: 1176671.592,8.749</v>
      </c>
    </row>
    <row r="5925" spans="1:8">
      <c r="A5925" s="1">
        <f>'HHR-NGL-05-102+600 TO 127+600'!A5925</f>
        <v>0</v>
      </c>
      <c r="B5925" s="1">
        <f>'HHR-NGL-05-102+600 TO 127+600'!B5925</f>
        <v>-67.421000000000006</v>
      </c>
      <c r="C5925" s="1">
        <f>'HHR-NGL-05-102+600 TO 127+600'!D5925</f>
        <v>8.7880000000000003</v>
      </c>
      <c r="E5925" s="1">
        <f t="shared" si="372"/>
        <v>117675</v>
      </c>
      <c r="F5925" s="2">
        <f t="shared" si="373"/>
        <v>1176750</v>
      </c>
      <c r="G5925" s="17">
        <f t="shared" si="371"/>
        <v>1</v>
      </c>
      <c r="H5925" s="1" t="str">
        <f t="shared" si="374"/>
        <v>PLINE PLINE: 1176682.579,8.788</v>
      </c>
    </row>
    <row r="5926" spans="1:8">
      <c r="A5926" s="1">
        <f>'HHR-NGL-05-102+600 TO 127+600'!A5926</f>
        <v>0</v>
      </c>
      <c r="B5926" s="1">
        <f>'HHR-NGL-05-102+600 TO 127+600'!B5926</f>
        <v>-62.140999999999998</v>
      </c>
      <c r="C5926" s="1">
        <f>'HHR-NGL-05-102+600 TO 127+600'!D5926</f>
        <v>8.6080000000000005</v>
      </c>
      <c r="E5926" s="1">
        <f t="shared" si="372"/>
        <v>117675</v>
      </c>
      <c r="F5926" s="2">
        <f t="shared" si="373"/>
        <v>1176750</v>
      </c>
      <c r="G5926" s="17">
        <f t="shared" si="371"/>
        <v>1</v>
      </c>
      <c r="H5926" s="1" t="str">
        <f t="shared" si="374"/>
        <v>PLINE PLINE: 1176687.859,8.608</v>
      </c>
    </row>
    <row r="5927" spans="1:8">
      <c r="A5927" s="1">
        <f>'HHR-NGL-05-102+600 TO 127+600'!A5927</f>
        <v>0</v>
      </c>
      <c r="B5927" s="1">
        <f>'HHR-NGL-05-102+600 TO 127+600'!B5927</f>
        <v>-55.421999999999997</v>
      </c>
      <c r="C5927" s="1">
        <f>'HHR-NGL-05-102+600 TO 127+600'!D5927</f>
        <v>8.6129999999999995</v>
      </c>
      <c r="E5927" s="1">
        <f t="shared" si="372"/>
        <v>117675</v>
      </c>
      <c r="F5927" s="2">
        <f t="shared" si="373"/>
        <v>1176750</v>
      </c>
      <c r="G5927" s="17">
        <f t="shared" si="371"/>
        <v>1</v>
      </c>
      <c r="H5927" s="1" t="str">
        <f t="shared" si="374"/>
        <v>PLINE PLINE: 1176694.578,8.613</v>
      </c>
    </row>
    <row r="5928" spans="1:8">
      <c r="A5928" s="1">
        <f>'HHR-NGL-05-102+600 TO 127+600'!A5928</f>
        <v>0</v>
      </c>
      <c r="B5928" s="1">
        <f>'HHR-NGL-05-102+600 TO 127+600'!B5928</f>
        <v>-47.335000000000001</v>
      </c>
      <c r="C5928" s="1">
        <f>'HHR-NGL-05-102+600 TO 127+600'!D5928</f>
        <v>8.548</v>
      </c>
      <c r="E5928" s="1">
        <f t="shared" si="372"/>
        <v>117675</v>
      </c>
      <c r="F5928" s="2">
        <f t="shared" si="373"/>
        <v>1176750</v>
      </c>
      <c r="G5928" s="17">
        <f t="shared" si="371"/>
        <v>1</v>
      </c>
      <c r="H5928" s="1" t="str">
        <f t="shared" si="374"/>
        <v>PLINE PLINE: 1176702.665,8.548</v>
      </c>
    </row>
    <row r="5929" spans="1:8">
      <c r="A5929" s="1">
        <f>'HHR-NGL-05-102+600 TO 127+600'!A5929</f>
        <v>0</v>
      </c>
      <c r="B5929" s="1">
        <f>'HHR-NGL-05-102+600 TO 127+600'!B5929</f>
        <v>-40.697000000000003</v>
      </c>
      <c r="C5929" s="1">
        <f>'HHR-NGL-05-102+600 TO 127+600'!D5929</f>
        <v>8.4489999999999998</v>
      </c>
      <c r="E5929" s="1">
        <f t="shared" si="372"/>
        <v>117675</v>
      </c>
      <c r="F5929" s="2">
        <f t="shared" si="373"/>
        <v>1176750</v>
      </c>
      <c r="G5929" s="17">
        <f t="shared" si="371"/>
        <v>1</v>
      </c>
      <c r="H5929" s="1" t="str">
        <f t="shared" si="374"/>
        <v>PLINE PLINE: 1176709.303,8.449</v>
      </c>
    </row>
    <row r="5930" spans="1:8">
      <c r="A5930" s="1">
        <f>'HHR-NGL-05-102+600 TO 127+600'!A5930</f>
        <v>0</v>
      </c>
      <c r="B5930" s="1">
        <f>'HHR-NGL-05-102+600 TO 127+600'!B5930</f>
        <v>-28.183</v>
      </c>
      <c r="C5930" s="1">
        <f>'HHR-NGL-05-102+600 TO 127+600'!D5930</f>
        <v>8.4649999999999999</v>
      </c>
      <c r="E5930" s="1">
        <f t="shared" si="372"/>
        <v>117675</v>
      </c>
      <c r="F5930" s="2">
        <f t="shared" si="373"/>
        <v>1176750</v>
      </c>
      <c r="G5930" s="17">
        <f t="shared" si="371"/>
        <v>1</v>
      </c>
      <c r="H5930" s="1" t="str">
        <f t="shared" si="374"/>
        <v>PLINE PLINE: 1176721.817,8.465</v>
      </c>
    </row>
    <row r="5931" spans="1:8">
      <c r="A5931" s="1">
        <f>'HHR-NGL-05-102+600 TO 127+600'!A5931</f>
        <v>0</v>
      </c>
      <c r="B5931" s="1">
        <f>'HHR-NGL-05-102+600 TO 127+600'!B5931</f>
        <v>-14.746</v>
      </c>
      <c r="C5931" s="1">
        <f>'HHR-NGL-05-102+600 TO 127+600'!D5931</f>
        <v>8.5399999999999991</v>
      </c>
      <c r="E5931" s="1">
        <f t="shared" si="372"/>
        <v>117675</v>
      </c>
      <c r="F5931" s="2">
        <f t="shared" si="373"/>
        <v>1176750</v>
      </c>
      <c r="G5931" s="17">
        <f t="shared" si="371"/>
        <v>1</v>
      </c>
      <c r="H5931" s="1" t="str">
        <f t="shared" si="374"/>
        <v>PLINE PLINE: 1176735.254,8.54</v>
      </c>
    </row>
    <row r="5932" spans="1:8">
      <c r="A5932" s="1">
        <f>'HHR-NGL-05-102+600 TO 127+600'!A5932</f>
        <v>0</v>
      </c>
      <c r="B5932" s="1">
        <f>'HHR-NGL-05-102+600 TO 127+600'!B5932</f>
        <v>-11.798</v>
      </c>
      <c r="C5932" s="1">
        <f>'HHR-NGL-05-102+600 TO 127+600'!D5932</f>
        <v>8.5510000000000002</v>
      </c>
      <c r="E5932" s="1">
        <f t="shared" si="372"/>
        <v>117675</v>
      </c>
      <c r="F5932" s="2">
        <f t="shared" si="373"/>
        <v>1176750</v>
      </c>
      <c r="G5932" s="17">
        <f t="shared" si="371"/>
        <v>1</v>
      </c>
      <c r="H5932" s="1" t="str">
        <f t="shared" si="374"/>
        <v>PLINE PLINE: 1176738.202,8.551</v>
      </c>
    </row>
    <row r="5933" spans="1:8">
      <c r="A5933" s="1">
        <f>'HHR-NGL-05-102+600 TO 127+600'!A5933</f>
        <v>0</v>
      </c>
      <c r="B5933" s="1">
        <f>'HHR-NGL-05-102+600 TO 127+600'!B5933</f>
        <v>0</v>
      </c>
      <c r="C5933" s="1">
        <f>'HHR-NGL-05-102+600 TO 127+600'!D5933</f>
        <v>8.5190000000000001</v>
      </c>
      <c r="E5933" s="1">
        <f t="shared" si="372"/>
        <v>117675</v>
      </c>
      <c r="F5933" s="2">
        <f t="shared" si="373"/>
        <v>1176750</v>
      </c>
      <c r="G5933" s="17">
        <f t="shared" si="371"/>
        <v>1</v>
      </c>
      <c r="H5933" s="1" t="str">
        <f t="shared" si="374"/>
        <v>PLINE PLINE: 1176750,8.519</v>
      </c>
    </row>
    <row r="5934" spans="1:8">
      <c r="A5934" s="1">
        <f>'HHR-NGL-05-102+600 TO 127+600'!A5934</f>
        <v>0</v>
      </c>
      <c r="B5934" s="1">
        <f>'HHR-NGL-05-102+600 TO 127+600'!B5934</f>
        <v>1.6719999999999999</v>
      </c>
      <c r="C5934" s="1">
        <f>'HHR-NGL-05-102+600 TO 127+600'!D5934</f>
        <v>8.5220000000000002</v>
      </c>
      <c r="E5934" s="1">
        <f t="shared" si="372"/>
        <v>117675</v>
      </c>
      <c r="F5934" s="2">
        <f t="shared" si="373"/>
        <v>1176750</v>
      </c>
      <c r="G5934" s="17">
        <f t="shared" si="371"/>
        <v>1</v>
      </c>
      <c r="H5934" s="1" t="str">
        <f t="shared" si="374"/>
        <v>PLINE PLINE: 1176751.672,8.522</v>
      </c>
    </row>
    <row r="5935" spans="1:8">
      <c r="A5935" s="1">
        <f>'HHR-NGL-05-102+600 TO 127+600'!A5935</f>
        <v>0</v>
      </c>
      <c r="B5935" s="1">
        <f>'HHR-NGL-05-102+600 TO 127+600'!B5935</f>
        <v>10.856</v>
      </c>
      <c r="C5935" s="1">
        <f>'HHR-NGL-05-102+600 TO 127+600'!D5935</f>
        <v>8.5510000000000002</v>
      </c>
      <c r="E5935" s="1">
        <f t="shared" si="372"/>
        <v>117675</v>
      </c>
      <c r="F5935" s="2">
        <f t="shared" si="373"/>
        <v>1176750</v>
      </c>
      <c r="G5935" s="17">
        <f t="shared" si="371"/>
        <v>1</v>
      </c>
      <c r="H5935" s="1" t="str">
        <f t="shared" si="374"/>
        <v>PLINE PLINE: 1176760.856,8.551</v>
      </c>
    </row>
    <row r="5936" spans="1:8">
      <c r="A5936" s="1">
        <f>'HHR-NGL-05-102+600 TO 127+600'!A5936</f>
        <v>0</v>
      </c>
      <c r="B5936" s="1">
        <f>'HHR-NGL-05-102+600 TO 127+600'!B5936</f>
        <v>18.302</v>
      </c>
      <c r="C5936" s="1">
        <f>'HHR-NGL-05-102+600 TO 127+600'!D5936</f>
        <v>8.6199999999999992</v>
      </c>
      <c r="E5936" s="1">
        <f t="shared" si="372"/>
        <v>117675</v>
      </c>
      <c r="F5936" s="2">
        <f t="shared" si="373"/>
        <v>1176750</v>
      </c>
      <c r="G5936" s="17">
        <f t="shared" si="371"/>
        <v>1</v>
      </c>
      <c r="H5936" s="1" t="str">
        <f t="shared" si="374"/>
        <v>PLINE PLINE: 1176768.302,8.62</v>
      </c>
    </row>
    <row r="5937" spans="1:8">
      <c r="A5937" s="1">
        <f>'HHR-NGL-05-102+600 TO 127+600'!A5937</f>
        <v>0</v>
      </c>
      <c r="B5937" s="1">
        <f>'HHR-NGL-05-102+600 TO 127+600'!B5937</f>
        <v>18.587</v>
      </c>
      <c r="C5937" s="1">
        <f>'HHR-NGL-05-102+600 TO 127+600'!D5937</f>
        <v>8.6229999999999993</v>
      </c>
      <c r="E5937" s="1">
        <f t="shared" si="372"/>
        <v>117675</v>
      </c>
      <c r="F5937" s="2">
        <f t="shared" si="373"/>
        <v>1176750</v>
      </c>
      <c r="G5937" s="17">
        <f t="shared" si="371"/>
        <v>1</v>
      </c>
      <c r="H5937" s="1" t="str">
        <f t="shared" si="374"/>
        <v>PLINE PLINE: 1176768.587,8.623</v>
      </c>
    </row>
    <row r="5938" spans="1:8">
      <c r="A5938" s="1">
        <f>'HHR-NGL-05-102+600 TO 127+600'!A5938</f>
        <v>0</v>
      </c>
      <c r="B5938" s="1">
        <f>'HHR-NGL-05-102+600 TO 127+600'!B5938</f>
        <v>19.245000000000001</v>
      </c>
      <c r="C5938" s="1">
        <f>'HHR-NGL-05-102+600 TO 127+600'!D5938</f>
        <v>8.6259999999999994</v>
      </c>
      <c r="E5938" s="1">
        <f t="shared" si="372"/>
        <v>117675</v>
      </c>
      <c r="F5938" s="2">
        <f t="shared" si="373"/>
        <v>1176750</v>
      </c>
      <c r="G5938" s="17">
        <f t="shared" si="371"/>
        <v>1</v>
      </c>
      <c r="H5938" s="1" t="str">
        <f t="shared" si="374"/>
        <v>PLINE PLINE: 1176769.245,8.626</v>
      </c>
    </row>
    <row r="5939" spans="1:8">
      <c r="A5939" s="1">
        <f>'HHR-NGL-05-102+600 TO 127+600'!A5939</f>
        <v>0</v>
      </c>
      <c r="B5939" s="1">
        <f>'HHR-NGL-05-102+600 TO 127+600'!B5939</f>
        <v>34.223999999999997</v>
      </c>
      <c r="C5939" s="1">
        <f>'HHR-NGL-05-102+600 TO 127+600'!D5939</f>
        <v>8.7230000000000008</v>
      </c>
      <c r="E5939" s="1">
        <f t="shared" si="372"/>
        <v>117675</v>
      </c>
      <c r="F5939" s="2">
        <f t="shared" si="373"/>
        <v>1176750</v>
      </c>
      <c r="G5939" s="17">
        <f t="shared" si="371"/>
        <v>1</v>
      </c>
      <c r="H5939" s="1" t="str">
        <f t="shared" si="374"/>
        <v>PLINE PLINE: 1176784.224,8.723</v>
      </c>
    </row>
    <row r="5940" spans="1:8">
      <c r="A5940" s="1">
        <f>'HHR-NGL-05-102+600 TO 127+600'!A5940</f>
        <v>0</v>
      </c>
      <c r="B5940" s="1">
        <f>'HHR-NGL-05-102+600 TO 127+600'!B5940</f>
        <v>38.398000000000003</v>
      </c>
      <c r="C5940" s="1">
        <f>'HHR-NGL-05-102+600 TO 127+600'!D5940</f>
        <v>8.7149999999999999</v>
      </c>
      <c r="E5940" s="1">
        <f t="shared" si="372"/>
        <v>117675</v>
      </c>
      <c r="F5940" s="2">
        <f t="shared" si="373"/>
        <v>1176750</v>
      </c>
      <c r="G5940" s="17">
        <f t="shared" si="371"/>
        <v>1</v>
      </c>
      <c r="H5940" s="1" t="str">
        <f t="shared" si="374"/>
        <v>PLINE PLINE: 1176788.398,8.715</v>
      </c>
    </row>
    <row r="5941" spans="1:8">
      <c r="A5941" s="1">
        <f>'HHR-NGL-05-102+600 TO 127+600'!A5941</f>
        <v>0</v>
      </c>
      <c r="B5941" s="1">
        <f>'HHR-NGL-05-102+600 TO 127+600'!B5941</f>
        <v>42.435000000000002</v>
      </c>
      <c r="C5941" s="1">
        <f>'HHR-NGL-05-102+600 TO 127+600'!D5941</f>
        <v>8.7690000000000001</v>
      </c>
      <c r="E5941" s="1">
        <f t="shared" si="372"/>
        <v>117675</v>
      </c>
      <c r="F5941" s="2">
        <f t="shared" si="373"/>
        <v>1176750</v>
      </c>
      <c r="G5941" s="17">
        <f t="shared" si="371"/>
        <v>1</v>
      </c>
      <c r="H5941" s="1" t="str">
        <f t="shared" si="374"/>
        <v>PLINE PLINE: 1176792.435,8.769</v>
      </c>
    </row>
    <row r="5942" spans="1:8">
      <c r="A5942" s="1">
        <f>'HHR-NGL-05-102+600 TO 127+600'!A5942</f>
        <v>0</v>
      </c>
      <c r="B5942" s="1">
        <f>'HHR-NGL-05-102+600 TO 127+600'!B5942</f>
        <v>56.594000000000001</v>
      </c>
      <c r="C5942" s="1">
        <f>'HHR-NGL-05-102+600 TO 127+600'!D5942</f>
        <v>8.9770000000000003</v>
      </c>
      <c r="E5942" s="1">
        <f t="shared" si="372"/>
        <v>117675</v>
      </c>
      <c r="F5942" s="2">
        <f t="shared" si="373"/>
        <v>1176750</v>
      </c>
      <c r="G5942" s="17">
        <f t="shared" si="371"/>
        <v>1</v>
      </c>
      <c r="H5942" s="1" t="str">
        <f t="shared" si="374"/>
        <v>PLINE PLINE: 1176806.594,8.977</v>
      </c>
    </row>
    <row r="5943" spans="1:8">
      <c r="A5943" s="1">
        <f>'HHR-NGL-05-102+600 TO 127+600'!A5943</f>
        <v>0</v>
      </c>
      <c r="B5943" s="1">
        <f>'HHR-NGL-05-102+600 TO 127+600'!B5943</f>
        <v>62.305</v>
      </c>
      <c r="C5943" s="1">
        <f>'HHR-NGL-05-102+600 TO 127+600'!D5943</f>
        <v>9.0380000000000003</v>
      </c>
      <c r="E5943" s="1">
        <f t="shared" si="372"/>
        <v>117675</v>
      </c>
      <c r="F5943" s="2">
        <f t="shared" si="373"/>
        <v>1176750</v>
      </c>
      <c r="G5943" s="17">
        <f t="shared" si="371"/>
        <v>1</v>
      </c>
      <c r="H5943" s="1" t="str">
        <f t="shared" si="374"/>
        <v>PLINE PLINE: 1176812.305,9.038</v>
      </c>
    </row>
    <row r="5944" spans="1:8">
      <c r="A5944" s="1">
        <f>'HHR-NGL-05-102+600 TO 127+600'!A5944</f>
        <v>0</v>
      </c>
      <c r="B5944" s="1">
        <f>'HHR-NGL-05-102+600 TO 127+600'!B5944</f>
        <v>67.686000000000007</v>
      </c>
      <c r="C5944" s="1">
        <f>'HHR-NGL-05-102+600 TO 127+600'!D5944</f>
        <v>9.0749999999999993</v>
      </c>
      <c r="E5944" s="1">
        <f t="shared" si="372"/>
        <v>117675</v>
      </c>
      <c r="F5944" s="2">
        <f t="shared" si="373"/>
        <v>1176750</v>
      </c>
      <c r="G5944" s="17">
        <f t="shared" si="371"/>
        <v>1</v>
      </c>
      <c r="H5944" s="1" t="str">
        <f t="shared" si="374"/>
        <v>PLINE PLINE: 1176817.686,9.075</v>
      </c>
    </row>
    <row r="5945" spans="1:8">
      <c r="A5945" s="1">
        <f>'HHR-NGL-05-102+600 TO 127+600'!A5945</f>
        <v>0</v>
      </c>
      <c r="B5945" s="1">
        <f>'HHR-NGL-05-102+600 TO 127+600'!B5945</f>
        <v>74.930000000000007</v>
      </c>
      <c r="C5945" s="1">
        <f>'HHR-NGL-05-102+600 TO 127+600'!D5945</f>
        <v>9.1539999999999999</v>
      </c>
      <c r="E5945" s="1">
        <f t="shared" si="372"/>
        <v>117675</v>
      </c>
      <c r="F5945" s="2">
        <f t="shared" si="373"/>
        <v>1176750</v>
      </c>
      <c r="G5945" s="17">
        <f t="shared" si="371"/>
        <v>1</v>
      </c>
      <c r="H5945" s="1" t="str">
        <f t="shared" si="374"/>
        <v>PLINE PLINE: 1176824.93,9.154</v>
      </c>
    </row>
    <row r="5946" spans="1:8">
      <c r="A5946" s="1">
        <f>'HHR-NGL-05-102+600 TO 127+600'!A5946</f>
        <v>0</v>
      </c>
      <c r="B5946" s="1">
        <f>'HHR-NGL-05-102+600 TO 127+600'!B5946</f>
        <v>80.709000000000003</v>
      </c>
      <c r="C5946" s="1">
        <f>'HHR-NGL-05-102+600 TO 127+600'!D5946</f>
        <v>9.1669999999999998</v>
      </c>
      <c r="E5946" s="1">
        <f t="shared" si="372"/>
        <v>117675</v>
      </c>
      <c r="F5946" s="2">
        <f t="shared" si="373"/>
        <v>1176750</v>
      </c>
      <c r="G5946" s="17">
        <f t="shared" si="371"/>
        <v>1</v>
      </c>
      <c r="H5946" s="1" t="str">
        <f t="shared" si="374"/>
        <v>PLINE PLINE: 1176830.709,9.167</v>
      </c>
    </row>
    <row r="5947" spans="1:8">
      <c r="A5947" s="1">
        <f>'HHR-NGL-05-102+600 TO 127+600'!A5947</f>
        <v>0</v>
      </c>
      <c r="B5947" s="1">
        <f>'HHR-NGL-05-102+600 TO 127+600'!B5947</f>
        <v>93.882000000000005</v>
      </c>
      <c r="C5947" s="1">
        <f>'HHR-NGL-05-102+600 TO 127+600'!D5947</f>
        <v>9.3339999999999996</v>
      </c>
      <c r="E5947" s="1">
        <f t="shared" si="372"/>
        <v>117675</v>
      </c>
      <c r="F5947" s="2">
        <f t="shared" si="373"/>
        <v>1176750</v>
      </c>
      <c r="G5947" s="17">
        <f t="shared" si="371"/>
        <v>1</v>
      </c>
      <c r="H5947" s="1" t="str">
        <f t="shared" si="374"/>
        <v>PLINE PLINE: 1176843.882,9.334</v>
      </c>
    </row>
    <row r="5948" spans="1:8">
      <c r="A5948" s="1">
        <f>'HHR-NGL-05-102+600 TO 127+600'!A5948</f>
        <v>0</v>
      </c>
      <c r="B5948" s="1">
        <f>'HHR-NGL-05-102+600 TO 127+600'!B5948</f>
        <v>95.263000000000005</v>
      </c>
      <c r="C5948" s="1">
        <f>'HHR-NGL-05-102+600 TO 127+600'!D5948</f>
        <v>9.282</v>
      </c>
      <c r="E5948" s="1">
        <f t="shared" si="372"/>
        <v>117675</v>
      </c>
      <c r="F5948" s="2">
        <f t="shared" si="373"/>
        <v>1176750</v>
      </c>
      <c r="G5948" s="17">
        <f t="shared" si="371"/>
        <v>1</v>
      </c>
      <c r="H5948" s="1" t="str">
        <f t="shared" si="374"/>
        <v>PLINE PLINE: 1176845.263,9.282</v>
      </c>
    </row>
    <row r="5949" spans="1:8">
      <c r="A5949" s="1">
        <f>'HHR-NGL-05-102+600 TO 127+600'!A5949</f>
        <v>0</v>
      </c>
      <c r="B5949" s="1">
        <f>'HHR-NGL-05-102+600 TO 127+600'!B5949</f>
        <v>96.581000000000003</v>
      </c>
      <c r="C5949" s="1">
        <f>'HHR-NGL-05-102+600 TO 127+600'!D5949</f>
        <v>9.3170000000000002</v>
      </c>
      <c r="E5949" s="1">
        <f t="shared" si="372"/>
        <v>117675</v>
      </c>
      <c r="F5949" s="2">
        <f t="shared" si="373"/>
        <v>1176750</v>
      </c>
      <c r="G5949" s="17">
        <f t="shared" si="371"/>
        <v>1</v>
      </c>
      <c r="H5949" s="1" t="str">
        <f t="shared" si="374"/>
        <v>PLINE PLINE: 1176846.581,9.317</v>
      </c>
    </row>
    <row r="5950" spans="1:8">
      <c r="A5950" s="1" t="str">
        <f>'HHR-NGL-05-102+600 TO 127+600'!A5950</f>
        <v>117+700</v>
      </c>
      <c r="B5950" s="1">
        <f>'HHR-NGL-05-102+600 TO 127+600'!B5950</f>
        <v>0</v>
      </c>
      <c r="C5950" s="1">
        <f>'HHR-NGL-05-102+600 TO 127+600'!D5950</f>
        <v>0</v>
      </c>
      <c r="D5950" s="25">
        <v>117700</v>
      </c>
      <c r="E5950" s="1">
        <f t="shared" si="372"/>
        <v>117700</v>
      </c>
      <c r="F5950" s="2">
        <f t="shared" si="373"/>
        <v>1177000</v>
      </c>
      <c r="G5950" s="17">
        <f t="shared" si="371"/>
        <v>1</v>
      </c>
    </row>
    <row r="5951" spans="1:8">
      <c r="A5951" s="1" t="str">
        <f>'HHR-NGL-05-102+600 TO 127+600'!A5951</f>
        <v>GROUND</v>
      </c>
      <c r="B5951" s="1">
        <f>'HHR-NGL-05-102+600 TO 127+600'!B5951</f>
        <v>0</v>
      </c>
      <c r="C5951" s="1">
        <f>'HHR-NGL-05-102+600 TO 127+600'!D5951</f>
        <v>0</v>
      </c>
      <c r="E5951" s="1">
        <f t="shared" si="372"/>
        <v>117700</v>
      </c>
      <c r="F5951" s="2">
        <f t="shared" si="373"/>
        <v>1177000</v>
      </c>
      <c r="G5951" s="17">
        <f t="shared" si="371"/>
        <v>1</v>
      </c>
    </row>
    <row r="5952" spans="1:8">
      <c r="A5952" s="1">
        <f>'HHR-NGL-05-102+600 TO 127+600'!A5952</f>
        <v>0</v>
      </c>
      <c r="B5952" s="1">
        <f>'HHR-NGL-05-102+600 TO 127+600'!B5952</f>
        <v>-100</v>
      </c>
      <c r="C5952" s="1">
        <f>'HHR-NGL-05-102+600 TO 127+600'!D5952</f>
        <v>8.8350000000000009</v>
      </c>
      <c r="E5952" s="1">
        <f t="shared" si="372"/>
        <v>117700</v>
      </c>
      <c r="F5952" s="2">
        <f t="shared" si="373"/>
        <v>1177000</v>
      </c>
      <c r="G5952" s="17">
        <f t="shared" si="371"/>
        <v>1</v>
      </c>
      <c r="H5952" s="1" t="str">
        <f t="shared" si="374"/>
        <v>PLINE PLINE: 1176900,8.835</v>
      </c>
    </row>
    <row r="5953" spans="1:8">
      <c r="A5953" s="1">
        <f>'HHR-NGL-05-102+600 TO 127+600'!A5953</f>
        <v>0</v>
      </c>
      <c r="B5953" s="1">
        <f>'HHR-NGL-05-102+600 TO 127+600'!B5953</f>
        <v>-98.941000000000003</v>
      </c>
      <c r="C5953" s="1">
        <f>'HHR-NGL-05-102+600 TO 127+600'!D5953</f>
        <v>8.8409999999999993</v>
      </c>
      <c r="E5953" s="1">
        <f t="shared" si="372"/>
        <v>117700</v>
      </c>
      <c r="F5953" s="2">
        <f t="shared" si="373"/>
        <v>1177000</v>
      </c>
      <c r="G5953" s="17">
        <f t="shared" si="371"/>
        <v>1</v>
      </c>
      <c r="H5953" s="1" t="str">
        <f t="shared" si="374"/>
        <v>PLINE PLINE: 1176901.059,8.841</v>
      </c>
    </row>
    <row r="5954" spans="1:8">
      <c r="A5954" s="1">
        <f>'HHR-NGL-05-102+600 TO 127+600'!A5954</f>
        <v>0</v>
      </c>
      <c r="B5954" s="1">
        <f>'HHR-NGL-05-102+600 TO 127+600'!B5954</f>
        <v>-96.885000000000005</v>
      </c>
      <c r="C5954" s="1">
        <f>'HHR-NGL-05-102+600 TO 127+600'!D5954</f>
        <v>8.83</v>
      </c>
      <c r="E5954" s="1">
        <f t="shared" si="372"/>
        <v>117700</v>
      </c>
      <c r="F5954" s="2">
        <f t="shared" si="373"/>
        <v>1177000</v>
      </c>
      <c r="G5954" s="17">
        <f t="shared" ref="G5954:G6017" si="375">G5953</f>
        <v>1</v>
      </c>
      <c r="H5954" s="1" t="str">
        <f t="shared" si="374"/>
        <v>PLINE PLINE: 1176903.115,8.83</v>
      </c>
    </row>
    <row r="5955" spans="1:8">
      <c r="A5955" s="1">
        <f>'HHR-NGL-05-102+600 TO 127+600'!A5955</f>
        <v>0</v>
      </c>
      <c r="B5955" s="1">
        <f>'HHR-NGL-05-102+600 TO 127+600'!B5955</f>
        <v>-95.174000000000007</v>
      </c>
      <c r="C5955" s="1">
        <f>'HHR-NGL-05-102+600 TO 127+600'!D5955</f>
        <v>8.8390000000000004</v>
      </c>
      <c r="E5955" s="1">
        <f t="shared" si="372"/>
        <v>117700</v>
      </c>
      <c r="F5955" s="2">
        <f t="shared" si="373"/>
        <v>1177000</v>
      </c>
      <c r="G5955" s="17">
        <f t="shared" si="375"/>
        <v>1</v>
      </c>
      <c r="H5955" s="1" t="str">
        <f t="shared" si="374"/>
        <v>PLINE PLINE: 1176904.826,8.839</v>
      </c>
    </row>
    <row r="5956" spans="1:8">
      <c r="A5956" s="1">
        <f>'HHR-NGL-05-102+600 TO 127+600'!A5956</f>
        <v>0</v>
      </c>
      <c r="B5956" s="1">
        <f>'HHR-NGL-05-102+600 TO 127+600'!B5956</f>
        <v>-88.774000000000001</v>
      </c>
      <c r="C5956" s="1">
        <f>'HHR-NGL-05-102+600 TO 127+600'!D5956</f>
        <v>8.8219999999999992</v>
      </c>
      <c r="E5956" s="1">
        <f t="shared" ref="E5956:E6019" si="376">IF((D5956=0),E5955,D5956)</f>
        <v>117700</v>
      </c>
      <c r="F5956" s="2">
        <f t="shared" ref="F5956:F6019" si="377">IF((C5956=0),(E5956-0)*$H$1,F5955)</f>
        <v>1177000</v>
      </c>
      <c r="G5956" s="17">
        <f t="shared" si="375"/>
        <v>1</v>
      </c>
      <c r="H5956" s="1" t="str">
        <f t="shared" ref="H5956:H6019" si="378">CONCATENATE("PLINE PLINE: ",(B5956+F5956)*G5956,",",C5956)</f>
        <v>PLINE PLINE: 1176911.226,8.822</v>
      </c>
    </row>
    <row r="5957" spans="1:8">
      <c r="A5957" s="1">
        <f>'HHR-NGL-05-102+600 TO 127+600'!A5957</f>
        <v>0</v>
      </c>
      <c r="B5957" s="1">
        <f>'HHR-NGL-05-102+600 TO 127+600'!B5957</f>
        <v>-66.81</v>
      </c>
      <c r="C5957" s="1">
        <f>'HHR-NGL-05-102+600 TO 127+600'!D5957</f>
        <v>8.6140000000000008</v>
      </c>
      <c r="E5957" s="1">
        <f t="shared" si="376"/>
        <v>117700</v>
      </c>
      <c r="F5957" s="2">
        <f t="shared" si="377"/>
        <v>1177000</v>
      </c>
      <c r="G5957" s="17">
        <f t="shared" si="375"/>
        <v>1</v>
      </c>
      <c r="H5957" s="1" t="str">
        <f t="shared" si="378"/>
        <v>PLINE PLINE: 1176933.19,8.614</v>
      </c>
    </row>
    <row r="5958" spans="1:8">
      <c r="A5958" s="1">
        <f>'HHR-NGL-05-102+600 TO 127+600'!A5958</f>
        <v>0</v>
      </c>
      <c r="B5958" s="1">
        <f>'HHR-NGL-05-102+600 TO 127+600'!B5958</f>
        <v>-63.831000000000003</v>
      </c>
      <c r="C5958" s="1">
        <f>'HHR-NGL-05-102+600 TO 127+600'!D5958</f>
        <v>8.625</v>
      </c>
      <c r="E5958" s="1">
        <f t="shared" si="376"/>
        <v>117700</v>
      </c>
      <c r="F5958" s="2">
        <f t="shared" si="377"/>
        <v>1177000</v>
      </c>
      <c r="G5958" s="17">
        <f t="shared" si="375"/>
        <v>1</v>
      </c>
      <c r="H5958" s="1" t="str">
        <f t="shared" si="378"/>
        <v>PLINE PLINE: 1176936.169,8.625</v>
      </c>
    </row>
    <row r="5959" spans="1:8">
      <c r="A5959" s="1">
        <f>'HHR-NGL-05-102+600 TO 127+600'!A5959</f>
        <v>0</v>
      </c>
      <c r="B5959" s="1">
        <f>'HHR-NGL-05-102+600 TO 127+600'!B5959</f>
        <v>-60.981999999999999</v>
      </c>
      <c r="C5959" s="1">
        <f>'HHR-NGL-05-102+600 TO 127+600'!D5959</f>
        <v>8.6359999999999992</v>
      </c>
      <c r="E5959" s="1">
        <f t="shared" si="376"/>
        <v>117700</v>
      </c>
      <c r="F5959" s="2">
        <f t="shared" si="377"/>
        <v>1177000</v>
      </c>
      <c r="G5959" s="17">
        <f t="shared" si="375"/>
        <v>1</v>
      </c>
      <c r="H5959" s="1" t="str">
        <f t="shared" si="378"/>
        <v>PLINE PLINE: 1176939.018,8.636</v>
      </c>
    </row>
    <row r="5960" spans="1:8">
      <c r="A5960" s="1">
        <f>'HHR-NGL-05-102+600 TO 127+600'!A5960</f>
        <v>0</v>
      </c>
      <c r="B5960" s="1">
        <f>'HHR-NGL-05-102+600 TO 127+600'!B5960</f>
        <v>-53.432000000000002</v>
      </c>
      <c r="C5960" s="1">
        <f>'HHR-NGL-05-102+600 TO 127+600'!D5960</f>
        <v>8.5549999999999997</v>
      </c>
      <c r="E5960" s="1">
        <f t="shared" si="376"/>
        <v>117700</v>
      </c>
      <c r="F5960" s="2">
        <f t="shared" si="377"/>
        <v>1177000</v>
      </c>
      <c r="G5960" s="17">
        <f t="shared" si="375"/>
        <v>1</v>
      </c>
      <c r="H5960" s="1" t="str">
        <f t="shared" si="378"/>
        <v>PLINE PLINE: 1176946.568,8.555</v>
      </c>
    </row>
    <row r="5961" spans="1:8">
      <c r="A5961" s="1">
        <f>'HHR-NGL-05-102+600 TO 127+600'!A5961</f>
        <v>0</v>
      </c>
      <c r="B5961" s="1">
        <f>'HHR-NGL-05-102+600 TO 127+600'!B5961</f>
        <v>-45.122999999999998</v>
      </c>
      <c r="C5961" s="1">
        <f>'HHR-NGL-05-102+600 TO 127+600'!D5961</f>
        <v>8.5990000000000002</v>
      </c>
      <c r="E5961" s="1">
        <f t="shared" si="376"/>
        <v>117700</v>
      </c>
      <c r="F5961" s="2">
        <f t="shared" si="377"/>
        <v>1177000</v>
      </c>
      <c r="G5961" s="17">
        <f t="shared" si="375"/>
        <v>1</v>
      </c>
      <c r="H5961" s="1" t="str">
        <f t="shared" si="378"/>
        <v>PLINE PLINE: 1176954.877,8.599</v>
      </c>
    </row>
    <row r="5962" spans="1:8">
      <c r="A5962" s="1">
        <f>'HHR-NGL-05-102+600 TO 127+600'!A5962</f>
        <v>0</v>
      </c>
      <c r="B5962" s="1">
        <f>'HHR-NGL-05-102+600 TO 127+600'!B5962</f>
        <v>-42.118000000000002</v>
      </c>
      <c r="C5962" s="1">
        <f>'HHR-NGL-05-102+600 TO 127+600'!D5962</f>
        <v>8.5939999999999994</v>
      </c>
      <c r="E5962" s="1">
        <f t="shared" si="376"/>
        <v>117700</v>
      </c>
      <c r="F5962" s="2">
        <f t="shared" si="377"/>
        <v>1177000</v>
      </c>
      <c r="G5962" s="17">
        <f t="shared" si="375"/>
        <v>1</v>
      </c>
      <c r="H5962" s="1" t="str">
        <f t="shared" si="378"/>
        <v>PLINE PLINE: 1176957.882,8.594</v>
      </c>
    </row>
    <row r="5963" spans="1:8">
      <c r="A5963" s="1">
        <f>'HHR-NGL-05-102+600 TO 127+600'!A5963</f>
        <v>0</v>
      </c>
      <c r="B5963" s="1">
        <f>'HHR-NGL-05-102+600 TO 127+600'!B5963</f>
        <v>-33.276000000000003</v>
      </c>
      <c r="C5963" s="1">
        <f>'HHR-NGL-05-102+600 TO 127+600'!D5963</f>
        <v>8.7050000000000001</v>
      </c>
      <c r="E5963" s="1">
        <f t="shared" si="376"/>
        <v>117700</v>
      </c>
      <c r="F5963" s="2">
        <f t="shared" si="377"/>
        <v>1177000</v>
      </c>
      <c r="G5963" s="17">
        <f t="shared" si="375"/>
        <v>1</v>
      </c>
      <c r="H5963" s="1" t="str">
        <f t="shared" si="378"/>
        <v>PLINE PLINE: 1176966.724,8.705</v>
      </c>
    </row>
    <row r="5964" spans="1:8">
      <c r="A5964" s="1">
        <f>'HHR-NGL-05-102+600 TO 127+600'!A5964</f>
        <v>0</v>
      </c>
      <c r="B5964" s="1">
        <f>'HHR-NGL-05-102+600 TO 127+600'!B5964</f>
        <v>-23.202999999999999</v>
      </c>
      <c r="C5964" s="1">
        <f>'HHR-NGL-05-102+600 TO 127+600'!D5964</f>
        <v>8.5530000000000008</v>
      </c>
      <c r="E5964" s="1">
        <f t="shared" si="376"/>
        <v>117700</v>
      </c>
      <c r="F5964" s="2">
        <f t="shared" si="377"/>
        <v>1177000</v>
      </c>
      <c r="G5964" s="17">
        <f t="shared" si="375"/>
        <v>1</v>
      </c>
      <c r="H5964" s="1" t="str">
        <f t="shared" si="378"/>
        <v>PLINE PLINE: 1176976.797,8.553</v>
      </c>
    </row>
    <row r="5965" spans="1:8">
      <c r="A5965" s="1">
        <f>'HHR-NGL-05-102+600 TO 127+600'!A5965</f>
        <v>0</v>
      </c>
      <c r="B5965" s="1">
        <f>'HHR-NGL-05-102+600 TO 127+600'!B5965</f>
        <v>-12.706</v>
      </c>
      <c r="C5965" s="1">
        <f>'HHR-NGL-05-102+600 TO 127+600'!D5965</f>
        <v>8.6920000000000002</v>
      </c>
      <c r="E5965" s="1">
        <f t="shared" si="376"/>
        <v>117700</v>
      </c>
      <c r="F5965" s="2">
        <f t="shared" si="377"/>
        <v>1177000</v>
      </c>
      <c r="G5965" s="17">
        <f t="shared" si="375"/>
        <v>1</v>
      </c>
      <c r="H5965" s="1" t="str">
        <f t="shared" si="378"/>
        <v>PLINE PLINE: 1176987.294,8.692</v>
      </c>
    </row>
    <row r="5966" spans="1:8">
      <c r="A5966" s="1">
        <f>'HHR-NGL-05-102+600 TO 127+600'!A5966</f>
        <v>0</v>
      </c>
      <c r="B5966" s="1">
        <f>'HHR-NGL-05-102+600 TO 127+600'!B5966</f>
        <v>-10.393000000000001</v>
      </c>
      <c r="C5966" s="1">
        <f>'HHR-NGL-05-102+600 TO 127+600'!D5966</f>
        <v>8.7040000000000006</v>
      </c>
      <c r="E5966" s="1">
        <f t="shared" si="376"/>
        <v>117700</v>
      </c>
      <c r="F5966" s="2">
        <f t="shared" si="377"/>
        <v>1177000</v>
      </c>
      <c r="G5966" s="17">
        <f t="shared" si="375"/>
        <v>1</v>
      </c>
      <c r="H5966" s="1" t="str">
        <f t="shared" si="378"/>
        <v>PLINE PLINE: 1176989.607,8.704</v>
      </c>
    </row>
    <row r="5967" spans="1:8">
      <c r="A5967" s="1">
        <f>'HHR-NGL-05-102+600 TO 127+600'!A5967</f>
        <v>0</v>
      </c>
      <c r="B5967" s="1">
        <f>'HHR-NGL-05-102+600 TO 127+600'!B5967</f>
        <v>0</v>
      </c>
      <c r="C5967" s="1">
        <f>'HHR-NGL-05-102+600 TO 127+600'!D5967</f>
        <v>8.66</v>
      </c>
      <c r="E5967" s="1">
        <f t="shared" si="376"/>
        <v>117700</v>
      </c>
      <c r="F5967" s="2">
        <f t="shared" si="377"/>
        <v>1177000</v>
      </c>
      <c r="G5967" s="17">
        <f t="shared" si="375"/>
        <v>1</v>
      </c>
      <c r="H5967" s="1" t="str">
        <f t="shared" si="378"/>
        <v>PLINE PLINE: 1177000,8.66</v>
      </c>
    </row>
    <row r="5968" spans="1:8">
      <c r="A5968" s="1">
        <f>'HHR-NGL-05-102+600 TO 127+600'!A5968</f>
        <v>0</v>
      </c>
      <c r="B5968" s="1">
        <f>'HHR-NGL-05-102+600 TO 127+600'!B5968</f>
        <v>11.654999999999999</v>
      </c>
      <c r="C5968" s="1">
        <f>'HHR-NGL-05-102+600 TO 127+600'!D5968</f>
        <v>8.7289999999999992</v>
      </c>
      <c r="E5968" s="1">
        <f t="shared" si="376"/>
        <v>117700</v>
      </c>
      <c r="F5968" s="2">
        <f t="shared" si="377"/>
        <v>1177000</v>
      </c>
      <c r="G5968" s="17">
        <f t="shared" si="375"/>
        <v>1</v>
      </c>
      <c r="H5968" s="1" t="str">
        <f t="shared" si="378"/>
        <v>PLINE PLINE: 1177011.655,8.729</v>
      </c>
    </row>
    <row r="5969" spans="1:8">
      <c r="A5969" s="1">
        <f>'HHR-NGL-05-102+600 TO 127+600'!A5969</f>
        <v>0</v>
      </c>
      <c r="B5969" s="1">
        <f>'HHR-NGL-05-102+600 TO 127+600'!B5969</f>
        <v>18.253</v>
      </c>
      <c r="C5969" s="1">
        <f>'HHR-NGL-05-102+600 TO 127+600'!D5969</f>
        <v>8.7449999999999992</v>
      </c>
      <c r="E5969" s="1">
        <f t="shared" si="376"/>
        <v>117700</v>
      </c>
      <c r="F5969" s="2">
        <f t="shared" si="377"/>
        <v>1177000</v>
      </c>
      <c r="G5969" s="17">
        <f t="shared" si="375"/>
        <v>1</v>
      </c>
      <c r="H5969" s="1" t="str">
        <f t="shared" si="378"/>
        <v>PLINE PLINE: 1177018.253,8.745</v>
      </c>
    </row>
    <row r="5970" spans="1:8">
      <c r="A5970" s="1">
        <f>'HHR-NGL-05-102+600 TO 127+600'!A5970</f>
        <v>0</v>
      </c>
      <c r="B5970" s="1">
        <f>'HHR-NGL-05-102+600 TO 127+600'!B5970</f>
        <v>20.318999999999999</v>
      </c>
      <c r="C5970" s="1">
        <f>'HHR-NGL-05-102+600 TO 127+600'!D5970</f>
        <v>8.7579999999999991</v>
      </c>
      <c r="E5970" s="1">
        <f t="shared" si="376"/>
        <v>117700</v>
      </c>
      <c r="F5970" s="2">
        <f t="shared" si="377"/>
        <v>1177000</v>
      </c>
      <c r="G5970" s="17">
        <f t="shared" si="375"/>
        <v>1</v>
      </c>
      <c r="H5970" s="1" t="str">
        <f t="shared" si="378"/>
        <v>PLINE PLINE: 1177020.319,8.758</v>
      </c>
    </row>
    <row r="5971" spans="1:8">
      <c r="A5971" s="1">
        <f>'HHR-NGL-05-102+600 TO 127+600'!A5971</f>
        <v>0</v>
      </c>
      <c r="B5971" s="1">
        <f>'HHR-NGL-05-102+600 TO 127+600'!B5971</f>
        <v>23.181000000000001</v>
      </c>
      <c r="C5971" s="1">
        <f>'HHR-NGL-05-102+600 TO 127+600'!D5971</f>
        <v>8.7680000000000007</v>
      </c>
      <c r="E5971" s="1">
        <f t="shared" si="376"/>
        <v>117700</v>
      </c>
      <c r="F5971" s="2">
        <f t="shared" si="377"/>
        <v>1177000</v>
      </c>
      <c r="G5971" s="17">
        <f t="shared" si="375"/>
        <v>1</v>
      </c>
      <c r="H5971" s="1" t="str">
        <f t="shared" si="378"/>
        <v>PLINE PLINE: 1177023.181,8.768</v>
      </c>
    </row>
    <row r="5972" spans="1:8">
      <c r="A5972" s="1">
        <f>'HHR-NGL-05-102+600 TO 127+600'!A5972</f>
        <v>0</v>
      </c>
      <c r="B5972" s="1">
        <f>'HHR-NGL-05-102+600 TO 127+600'!B5972</f>
        <v>37.658999999999999</v>
      </c>
      <c r="C5972" s="1">
        <f>'HHR-NGL-05-102+600 TO 127+600'!D5972</f>
        <v>8.8309999999999995</v>
      </c>
      <c r="E5972" s="1">
        <f t="shared" si="376"/>
        <v>117700</v>
      </c>
      <c r="F5972" s="2">
        <f t="shared" si="377"/>
        <v>1177000</v>
      </c>
      <c r="G5972" s="17">
        <f t="shared" si="375"/>
        <v>1</v>
      </c>
      <c r="H5972" s="1" t="str">
        <f t="shared" si="378"/>
        <v>PLINE PLINE: 1177037.659,8.831</v>
      </c>
    </row>
    <row r="5973" spans="1:8">
      <c r="A5973" s="1">
        <f>'HHR-NGL-05-102+600 TO 127+600'!A5973</f>
        <v>0</v>
      </c>
      <c r="B5973" s="1">
        <f>'HHR-NGL-05-102+600 TO 127+600'!B5973</f>
        <v>41.389000000000003</v>
      </c>
      <c r="C5973" s="1">
        <f>'HHR-NGL-05-102+600 TO 127+600'!D5973</f>
        <v>8.8680000000000003</v>
      </c>
      <c r="E5973" s="1">
        <f t="shared" si="376"/>
        <v>117700</v>
      </c>
      <c r="F5973" s="2">
        <f t="shared" si="377"/>
        <v>1177000</v>
      </c>
      <c r="G5973" s="17">
        <f t="shared" si="375"/>
        <v>1</v>
      </c>
      <c r="H5973" s="1" t="str">
        <f t="shared" si="378"/>
        <v>PLINE PLINE: 1177041.389,8.868</v>
      </c>
    </row>
    <row r="5974" spans="1:8">
      <c r="A5974" s="1">
        <f>'HHR-NGL-05-102+600 TO 127+600'!A5974</f>
        <v>0</v>
      </c>
      <c r="B5974" s="1">
        <f>'HHR-NGL-05-102+600 TO 127+600'!B5974</f>
        <v>54.720999999999997</v>
      </c>
      <c r="C5974" s="1">
        <f>'HHR-NGL-05-102+600 TO 127+600'!D5974</f>
        <v>8.9369999999999994</v>
      </c>
      <c r="E5974" s="1">
        <f t="shared" si="376"/>
        <v>117700</v>
      </c>
      <c r="F5974" s="2">
        <f t="shared" si="377"/>
        <v>1177000</v>
      </c>
      <c r="G5974" s="17">
        <f t="shared" si="375"/>
        <v>1</v>
      </c>
      <c r="H5974" s="1" t="str">
        <f t="shared" si="378"/>
        <v>PLINE PLINE: 1177054.721,8.937</v>
      </c>
    </row>
    <row r="5975" spans="1:8">
      <c r="A5975" s="1">
        <f>'HHR-NGL-05-102+600 TO 127+600'!A5975</f>
        <v>0</v>
      </c>
      <c r="B5975" s="1">
        <f>'HHR-NGL-05-102+600 TO 127+600'!B5975</f>
        <v>60.066000000000003</v>
      </c>
      <c r="C5975" s="1">
        <f>'HHR-NGL-05-102+600 TO 127+600'!D5975</f>
        <v>8.9640000000000004</v>
      </c>
      <c r="E5975" s="1">
        <f t="shared" si="376"/>
        <v>117700</v>
      </c>
      <c r="F5975" s="2">
        <f t="shared" si="377"/>
        <v>1177000</v>
      </c>
      <c r="G5975" s="17">
        <f t="shared" si="375"/>
        <v>1</v>
      </c>
      <c r="H5975" s="1" t="str">
        <f t="shared" si="378"/>
        <v>PLINE PLINE: 1177060.066,8.964</v>
      </c>
    </row>
    <row r="5976" spans="1:8">
      <c r="A5976" s="1">
        <f>'HHR-NGL-05-102+600 TO 127+600'!A5976</f>
        <v>0</v>
      </c>
      <c r="B5976" s="1">
        <f>'HHR-NGL-05-102+600 TO 127+600'!B5976</f>
        <v>66.409000000000006</v>
      </c>
      <c r="C5976" s="1">
        <f>'HHR-NGL-05-102+600 TO 127+600'!D5976</f>
        <v>9.0220000000000002</v>
      </c>
      <c r="E5976" s="1">
        <f t="shared" si="376"/>
        <v>117700</v>
      </c>
      <c r="F5976" s="2">
        <f t="shared" si="377"/>
        <v>1177000</v>
      </c>
      <c r="G5976" s="17">
        <f t="shared" si="375"/>
        <v>1</v>
      </c>
      <c r="H5976" s="1" t="str">
        <f t="shared" si="378"/>
        <v>PLINE PLINE: 1177066.409,9.022</v>
      </c>
    </row>
    <row r="5977" spans="1:8">
      <c r="A5977" s="1">
        <f>'HHR-NGL-05-102+600 TO 127+600'!A5977</f>
        <v>0</v>
      </c>
      <c r="B5977" s="1">
        <f>'HHR-NGL-05-102+600 TO 127+600'!B5977</f>
        <v>71.765000000000001</v>
      </c>
      <c r="C5977" s="1">
        <f>'HHR-NGL-05-102+600 TO 127+600'!D5977</f>
        <v>9.0690000000000008</v>
      </c>
      <c r="E5977" s="1">
        <f t="shared" si="376"/>
        <v>117700</v>
      </c>
      <c r="F5977" s="2">
        <f t="shared" si="377"/>
        <v>1177000</v>
      </c>
      <c r="G5977" s="17">
        <f t="shared" si="375"/>
        <v>1</v>
      </c>
      <c r="H5977" s="1" t="str">
        <f t="shared" si="378"/>
        <v>PLINE PLINE: 1177071.765,9.069</v>
      </c>
    </row>
    <row r="5978" spans="1:8">
      <c r="A5978" s="1">
        <f>'HHR-NGL-05-102+600 TO 127+600'!A5978</f>
        <v>0</v>
      </c>
      <c r="B5978" s="1">
        <f>'HHR-NGL-05-102+600 TO 127+600'!B5978</f>
        <v>74.968999999999994</v>
      </c>
      <c r="C5978" s="1">
        <f>'HHR-NGL-05-102+600 TO 127+600'!D5978</f>
        <v>9.08</v>
      </c>
      <c r="E5978" s="1">
        <f t="shared" si="376"/>
        <v>117700</v>
      </c>
      <c r="F5978" s="2">
        <f t="shared" si="377"/>
        <v>1177000</v>
      </c>
      <c r="G5978" s="17">
        <f t="shared" si="375"/>
        <v>1</v>
      </c>
      <c r="H5978" s="1" t="str">
        <f t="shared" si="378"/>
        <v>PLINE PLINE: 1177074.969,9.08</v>
      </c>
    </row>
    <row r="5979" spans="1:8">
      <c r="A5979" s="1">
        <f>'HHR-NGL-05-102+600 TO 127+600'!A5979</f>
        <v>0</v>
      </c>
      <c r="B5979" s="1">
        <f>'HHR-NGL-05-102+600 TO 127+600'!B5979</f>
        <v>92.088999999999999</v>
      </c>
      <c r="C5979" s="1">
        <f>'HHR-NGL-05-102+600 TO 127+600'!D5979</f>
        <v>9.2289999999999992</v>
      </c>
      <c r="E5979" s="1">
        <f t="shared" si="376"/>
        <v>117700</v>
      </c>
      <c r="F5979" s="2">
        <f t="shared" si="377"/>
        <v>1177000</v>
      </c>
      <c r="G5979" s="17">
        <f t="shared" si="375"/>
        <v>1</v>
      </c>
      <c r="H5979" s="1" t="str">
        <f t="shared" si="378"/>
        <v>PLINE PLINE: 1177092.089,9.229</v>
      </c>
    </row>
    <row r="5980" spans="1:8">
      <c r="A5980" s="1">
        <f>'HHR-NGL-05-102+600 TO 127+600'!A5980</f>
        <v>0</v>
      </c>
      <c r="B5980" s="1">
        <f>'HHR-NGL-05-102+600 TO 127+600'!B5980</f>
        <v>99.027000000000001</v>
      </c>
      <c r="C5980" s="1">
        <f>'HHR-NGL-05-102+600 TO 127+600'!D5980</f>
        <v>9.4369999999999994</v>
      </c>
      <c r="E5980" s="1">
        <f t="shared" si="376"/>
        <v>117700</v>
      </c>
      <c r="F5980" s="2">
        <f t="shared" si="377"/>
        <v>1177000</v>
      </c>
      <c r="G5980" s="17">
        <f t="shared" si="375"/>
        <v>1</v>
      </c>
      <c r="H5980" s="1" t="str">
        <f t="shared" si="378"/>
        <v>PLINE PLINE: 1177099.027,9.437</v>
      </c>
    </row>
    <row r="5981" spans="1:8">
      <c r="A5981" s="1" t="str">
        <f>'HHR-NGL-05-102+600 TO 127+600'!A5981</f>
        <v>117+725</v>
      </c>
      <c r="B5981" s="1">
        <f>'HHR-NGL-05-102+600 TO 127+600'!B5981</f>
        <v>0</v>
      </c>
      <c r="C5981" s="1">
        <f>'HHR-NGL-05-102+600 TO 127+600'!D5981</f>
        <v>0</v>
      </c>
      <c r="D5981" s="25">
        <v>117725</v>
      </c>
      <c r="E5981" s="1">
        <f t="shared" si="376"/>
        <v>117725</v>
      </c>
      <c r="F5981" s="2">
        <f t="shared" si="377"/>
        <v>1177250</v>
      </c>
      <c r="G5981" s="17">
        <f t="shared" si="375"/>
        <v>1</v>
      </c>
    </row>
    <row r="5982" spans="1:8">
      <c r="A5982" s="1" t="str">
        <f>'HHR-NGL-05-102+600 TO 127+600'!A5982</f>
        <v>GROUND</v>
      </c>
      <c r="B5982" s="1">
        <f>'HHR-NGL-05-102+600 TO 127+600'!B5982</f>
        <v>0</v>
      </c>
      <c r="C5982" s="1">
        <f>'HHR-NGL-05-102+600 TO 127+600'!D5982</f>
        <v>0</v>
      </c>
      <c r="E5982" s="1">
        <f t="shared" si="376"/>
        <v>117725</v>
      </c>
      <c r="F5982" s="2">
        <f t="shared" si="377"/>
        <v>1177250</v>
      </c>
      <c r="G5982" s="17">
        <f t="shared" si="375"/>
        <v>1</v>
      </c>
    </row>
    <row r="5983" spans="1:8">
      <c r="A5983" s="1">
        <f>'HHR-NGL-05-102+600 TO 127+600'!A5983</f>
        <v>0</v>
      </c>
      <c r="B5983" s="1">
        <f>'HHR-NGL-05-102+600 TO 127+600'!B5983</f>
        <v>-98.536000000000001</v>
      </c>
      <c r="C5983" s="1">
        <f>'HHR-NGL-05-102+600 TO 127+600'!D5983</f>
        <v>8.9580000000000002</v>
      </c>
      <c r="E5983" s="1">
        <f t="shared" si="376"/>
        <v>117725</v>
      </c>
      <c r="F5983" s="2">
        <f t="shared" si="377"/>
        <v>1177250</v>
      </c>
      <c r="G5983" s="17">
        <f t="shared" si="375"/>
        <v>1</v>
      </c>
      <c r="H5983" s="1" t="str">
        <f t="shared" si="378"/>
        <v>PLINE PLINE: 1177151.464,8.958</v>
      </c>
    </row>
    <row r="5984" spans="1:8">
      <c r="A5984" s="1">
        <f>'HHR-NGL-05-102+600 TO 127+600'!A5984</f>
        <v>0</v>
      </c>
      <c r="B5984" s="1">
        <f>'HHR-NGL-05-102+600 TO 127+600'!B5984</f>
        <v>-92.587999999999994</v>
      </c>
      <c r="C5984" s="1">
        <f>'HHR-NGL-05-102+600 TO 127+600'!D5984</f>
        <v>8.9469999999999992</v>
      </c>
      <c r="E5984" s="1">
        <f t="shared" si="376"/>
        <v>117725</v>
      </c>
      <c r="F5984" s="2">
        <f t="shared" si="377"/>
        <v>1177250</v>
      </c>
      <c r="G5984" s="17">
        <f t="shared" si="375"/>
        <v>1</v>
      </c>
      <c r="H5984" s="1" t="str">
        <f t="shared" si="378"/>
        <v>PLINE PLINE: 1177157.412,8.947</v>
      </c>
    </row>
    <row r="5985" spans="1:8">
      <c r="A5985" s="1">
        <f>'HHR-NGL-05-102+600 TO 127+600'!A5985</f>
        <v>0</v>
      </c>
      <c r="B5985" s="1">
        <f>'HHR-NGL-05-102+600 TO 127+600'!B5985</f>
        <v>-88.906999999999996</v>
      </c>
      <c r="C5985" s="1">
        <f>'HHR-NGL-05-102+600 TO 127+600'!D5985</f>
        <v>8.9320000000000004</v>
      </c>
      <c r="E5985" s="1">
        <f t="shared" si="376"/>
        <v>117725</v>
      </c>
      <c r="F5985" s="2">
        <f t="shared" si="377"/>
        <v>1177250</v>
      </c>
      <c r="G5985" s="17">
        <f t="shared" si="375"/>
        <v>1</v>
      </c>
      <c r="H5985" s="1" t="str">
        <f t="shared" si="378"/>
        <v>PLINE PLINE: 1177161.093,8.932</v>
      </c>
    </row>
    <row r="5986" spans="1:8">
      <c r="A5986" s="1">
        <f>'HHR-NGL-05-102+600 TO 127+600'!A5986</f>
        <v>0</v>
      </c>
      <c r="B5986" s="1">
        <f>'HHR-NGL-05-102+600 TO 127+600'!B5986</f>
        <v>-82.051000000000002</v>
      </c>
      <c r="C5986" s="1">
        <f>'HHR-NGL-05-102+600 TO 127+600'!D5986</f>
        <v>8.9109999999999996</v>
      </c>
      <c r="E5986" s="1">
        <f t="shared" si="376"/>
        <v>117725</v>
      </c>
      <c r="F5986" s="2">
        <f t="shared" si="377"/>
        <v>1177250</v>
      </c>
      <c r="G5986" s="17">
        <f t="shared" si="375"/>
        <v>1</v>
      </c>
      <c r="H5986" s="1" t="str">
        <f t="shared" si="378"/>
        <v>PLINE PLINE: 1177167.949,8.911</v>
      </c>
    </row>
    <row r="5987" spans="1:8">
      <c r="A5987" s="1">
        <f>'HHR-NGL-05-102+600 TO 127+600'!A5987</f>
        <v>0</v>
      </c>
      <c r="B5987" s="1">
        <f>'HHR-NGL-05-102+600 TO 127+600'!B5987</f>
        <v>-75.156000000000006</v>
      </c>
      <c r="C5987" s="1">
        <f>'HHR-NGL-05-102+600 TO 127+600'!D5987</f>
        <v>8.8979999999999997</v>
      </c>
      <c r="E5987" s="1">
        <f t="shared" si="376"/>
        <v>117725</v>
      </c>
      <c r="F5987" s="2">
        <f t="shared" si="377"/>
        <v>1177250</v>
      </c>
      <c r="G5987" s="17">
        <f t="shared" si="375"/>
        <v>1</v>
      </c>
      <c r="H5987" s="1" t="str">
        <f t="shared" si="378"/>
        <v>PLINE PLINE: 1177174.844,8.898</v>
      </c>
    </row>
    <row r="5988" spans="1:8">
      <c r="A5988" s="1">
        <f>'HHR-NGL-05-102+600 TO 127+600'!A5988</f>
        <v>0</v>
      </c>
      <c r="B5988" s="1">
        <f>'HHR-NGL-05-102+600 TO 127+600'!B5988</f>
        <v>-64.697000000000003</v>
      </c>
      <c r="C5988" s="1">
        <f>'HHR-NGL-05-102+600 TO 127+600'!D5988</f>
        <v>8.9339999999999993</v>
      </c>
      <c r="E5988" s="1">
        <f t="shared" si="376"/>
        <v>117725</v>
      </c>
      <c r="F5988" s="2">
        <f t="shared" si="377"/>
        <v>1177250</v>
      </c>
      <c r="G5988" s="17">
        <f t="shared" si="375"/>
        <v>1</v>
      </c>
      <c r="H5988" s="1" t="str">
        <f t="shared" si="378"/>
        <v>PLINE PLINE: 1177185.303,8.934</v>
      </c>
    </row>
    <row r="5989" spans="1:8">
      <c r="A5989" s="1">
        <f>'HHR-NGL-05-102+600 TO 127+600'!A5989</f>
        <v>0</v>
      </c>
      <c r="B5989" s="1">
        <f>'HHR-NGL-05-102+600 TO 127+600'!B5989</f>
        <v>-57.588000000000001</v>
      </c>
      <c r="C5989" s="1">
        <f>'HHR-NGL-05-102+600 TO 127+600'!D5989</f>
        <v>8.9469999999999992</v>
      </c>
      <c r="E5989" s="1">
        <f t="shared" si="376"/>
        <v>117725</v>
      </c>
      <c r="F5989" s="2">
        <f t="shared" si="377"/>
        <v>1177250</v>
      </c>
      <c r="G5989" s="17">
        <f t="shared" si="375"/>
        <v>1</v>
      </c>
      <c r="H5989" s="1" t="str">
        <f t="shared" si="378"/>
        <v>PLINE PLINE: 1177192.412,8.947</v>
      </c>
    </row>
    <row r="5990" spans="1:8">
      <c r="A5990" s="1">
        <f>'HHR-NGL-05-102+600 TO 127+600'!A5990</f>
        <v>0</v>
      </c>
      <c r="B5990" s="1">
        <f>'HHR-NGL-05-102+600 TO 127+600'!B5990</f>
        <v>-47.033999999999999</v>
      </c>
      <c r="C5990" s="1">
        <f>'HHR-NGL-05-102+600 TO 127+600'!D5990</f>
        <v>8.9160000000000004</v>
      </c>
      <c r="E5990" s="1">
        <f t="shared" si="376"/>
        <v>117725</v>
      </c>
      <c r="F5990" s="2">
        <f t="shared" si="377"/>
        <v>1177250</v>
      </c>
      <c r="G5990" s="17">
        <f t="shared" si="375"/>
        <v>1</v>
      </c>
      <c r="H5990" s="1" t="str">
        <f t="shared" si="378"/>
        <v>PLINE PLINE: 1177202.966,8.916</v>
      </c>
    </row>
    <row r="5991" spans="1:8">
      <c r="A5991" s="1">
        <f>'HHR-NGL-05-102+600 TO 127+600'!A5991</f>
        <v>0</v>
      </c>
      <c r="B5991" s="1">
        <f>'HHR-NGL-05-102+600 TO 127+600'!B5991</f>
        <v>-43.475000000000001</v>
      </c>
      <c r="C5991" s="1">
        <f>'HHR-NGL-05-102+600 TO 127+600'!D5991</f>
        <v>8.923</v>
      </c>
      <c r="E5991" s="1">
        <f t="shared" si="376"/>
        <v>117725</v>
      </c>
      <c r="F5991" s="2">
        <f t="shared" si="377"/>
        <v>1177250</v>
      </c>
      <c r="G5991" s="17">
        <f t="shared" si="375"/>
        <v>1</v>
      </c>
      <c r="H5991" s="1" t="str">
        <f t="shared" si="378"/>
        <v>PLINE PLINE: 1177206.525,8.923</v>
      </c>
    </row>
    <row r="5992" spans="1:8">
      <c r="A5992" s="1">
        <f>'HHR-NGL-05-102+600 TO 127+600'!A5992</f>
        <v>0</v>
      </c>
      <c r="B5992" s="1">
        <f>'HHR-NGL-05-102+600 TO 127+600'!B5992</f>
        <v>-39.97</v>
      </c>
      <c r="C5992" s="1">
        <f>'HHR-NGL-05-102+600 TO 127+600'!D5992</f>
        <v>8.9570000000000007</v>
      </c>
      <c r="E5992" s="1">
        <f t="shared" si="376"/>
        <v>117725</v>
      </c>
      <c r="F5992" s="2">
        <f t="shared" si="377"/>
        <v>1177250</v>
      </c>
      <c r="G5992" s="17">
        <f t="shared" si="375"/>
        <v>1</v>
      </c>
      <c r="H5992" s="1" t="str">
        <f t="shared" si="378"/>
        <v>PLINE PLINE: 1177210.03,8.957</v>
      </c>
    </row>
    <row r="5993" spans="1:8">
      <c r="A5993" s="1">
        <f>'HHR-NGL-05-102+600 TO 127+600'!A5993</f>
        <v>0</v>
      </c>
      <c r="B5993" s="1">
        <f>'HHR-NGL-05-102+600 TO 127+600'!B5993</f>
        <v>-33.088999999999999</v>
      </c>
      <c r="C5993" s="1">
        <f>'HHR-NGL-05-102+600 TO 127+600'!D5993</f>
        <v>9.0540000000000003</v>
      </c>
      <c r="E5993" s="1">
        <f t="shared" si="376"/>
        <v>117725</v>
      </c>
      <c r="F5993" s="2">
        <f t="shared" si="377"/>
        <v>1177250</v>
      </c>
      <c r="G5993" s="17">
        <f t="shared" si="375"/>
        <v>1</v>
      </c>
      <c r="H5993" s="1" t="str">
        <f t="shared" si="378"/>
        <v>PLINE PLINE: 1177216.911,9.054</v>
      </c>
    </row>
    <row r="5994" spans="1:8">
      <c r="A5994" s="1">
        <f>'HHR-NGL-05-102+600 TO 127+600'!A5994</f>
        <v>0</v>
      </c>
      <c r="B5994" s="1">
        <f>'HHR-NGL-05-102+600 TO 127+600'!B5994</f>
        <v>-26.672000000000001</v>
      </c>
      <c r="C5994" s="1">
        <f>'HHR-NGL-05-102+600 TO 127+600'!D5994</f>
        <v>8.9559999999999995</v>
      </c>
      <c r="E5994" s="1">
        <f t="shared" si="376"/>
        <v>117725</v>
      </c>
      <c r="F5994" s="2">
        <f t="shared" si="377"/>
        <v>1177250</v>
      </c>
      <c r="G5994" s="17">
        <f t="shared" si="375"/>
        <v>1</v>
      </c>
      <c r="H5994" s="1" t="str">
        <f t="shared" si="378"/>
        <v>PLINE PLINE: 1177223.328,8.956</v>
      </c>
    </row>
    <row r="5995" spans="1:8">
      <c r="A5995" s="1">
        <f>'HHR-NGL-05-102+600 TO 127+600'!A5995</f>
        <v>0</v>
      </c>
      <c r="B5995" s="1">
        <f>'HHR-NGL-05-102+600 TO 127+600'!B5995</f>
        <v>-15.148</v>
      </c>
      <c r="C5995" s="1">
        <f>'HHR-NGL-05-102+600 TO 127+600'!D5995</f>
        <v>8.8680000000000003</v>
      </c>
      <c r="E5995" s="1">
        <f t="shared" si="376"/>
        <v>117725</v>
      </c>
      <c r="F5995" s="2">
        <f t="shared" si="377"/>
        <v>1177250</v>
      </c>
      <c r="G5995" s="17">
        <f t="shared" si="375"/>
        <v>1</v>
      </c>
      <c r="H5995" s="1" t="str">
        <f t="shared" si="378"/>
        <v>PLINE PLINE: 1177234.852,8.868</v>
      </c>
    </row>
    <row r="5996" spans="1:8">
      <c r="A5996" s="1">
        <f>'HHR-NGL-05-102+600 TO 127+600'!A5996</f>
        <v>0</v>
      </c>
      <c r="B5996" s="1">
        <f>'HHR-NGL-05-102+600 TO 127+600'!B5996</f>
        <v>-11.066000000000001</v>
      </c>
      <c r="C5996" s="1">
        <f>'HHR-NGL-05-102+600 TO 127+600'!D5996</f>
        <v>8.782</v>
      </c>
      <c r="E5996" s="1">
        <f t="shared" si="376"/>
        <v>117725</v>
      </c>
      <c r="F5996" s="2">
        <f t="shared" si="377"/>
        <v>1177250</v>
      </c>
      <c r="G5996" s="17">
        <f t="shared" si="375"/>
        <v>1</v>
      </c>
      <c r="H5996" s="1" t="str">
        <f t="shared" si="378"/>
        <v>PLINE PLINE: 1177238.934,8.782</v>
      </c>
    </row>
    <row r="5997" spans="1:8">
      <c r="A5997" s="1">
        <f>'HHR-NGL-05-102+600 TO 127+600'!A5997</f>
        <v>0</v>
      </c>
      <c r="B5997" s="1">
        <f>'HHR-NGL-05-102+600 TO 127+600'!B5997</f>
        <v>-2.1829999999999998</v>
      </c>
      <c r="C5997" s="1">
        <f>'HHR-NGL-05-102+600 TO 127+600'!D5997</f>
        <v>8.7040000000000006</v>
      </c>
      <c r="E5997" s="1">
        <f t="shared" si="376"/>
        <v>117725</v>
      </c>
      <c r="F5997" s="2">
        <f t="shared" si="377"/>
        <v>1177250</v>
      </c>
      <c r="G5997" s="17">
        <f t="shared" si="375"/>
        <v>1</v>
      </c>
      <c r="H5997" s="1" t="str">
        <f t="shared" si="378"/>
        <v>PLINE PLINE: 1177247.817,8.704</v>
      </c>
    </row>
    <row r="5998" spans="1:8">
      <c r="A5998" s="1">
        <f>'HHR-NGL-05-102+600 TO 127+600'!A5998</f>
        <v>0</v>
      </c>
      <c r="B5998" s="1">
        <f>'HHR-NGL-05-102+600 TO 127+600'!B5998</f>
        <v>0</v>
      </c>
      <c r="C5998" s="1">
        <f>'HHR-NGL-05-102+600 TO 127+600'!D5998</f>
        <v>8.7050000000000001</v>
      </c>
      <c r="E5998" s="1">
        <f t="shared" si="376"/>
        <v>117725</v>
      </c>
      <c r="F5998" s="2">
        <f t="shared" si="377"/>
        <v>1177250</v>
      </c>
      <c r="G5998" s="17">
        <f t="shared" si="375"/>
        <v>1</v>
      </c>
      <c r="H5998" s="1" t="str">
        <f t="shared" si="378"/>
        <v>PLINE PLINE: 1177250,8.705</v>
      </c>
    </row>
    <row r="5999" spans="1:8">
      <c r="A5999" s="1">
        <f>'HHR-NGL-05-102+600 TO 127+600'!A5999</f>
        <v>0</v>
      </c>
      <c r="B5999" s="1">
        <f>'HHR-NGL-05-102+600 TO 127+600'!B5999</f>
        <v>14.627000000000001</v>
      </c>
      <c r="C5999" s="1">
        <f>'HHR-NGL-05-102+600 TO 127+600'!D5999</f>
        <v>8.7680000000000007</v>
      </c>
      <c r="E5999" s="1">
        <f t="shared" si="376"/>
        <v>117725</v>
      </c>
      <c r="F5999" s="2">
        <f t="shared" si="377"/>
        <v>1177250</v>
      </c>
      <c r="G5999" s="17">
        <f t="shared" si="375"/>
        <v>1</v>
      </c>
      <c r="H5999" s="1" t="str">
        <f t="shared" si="378"/>
        <v>PLINE PLINE: 1177264.627,8.768</v>
      </c>
    </row>
    <row r="6000" spans="1:8">
      <c r="A6000" s="1">
        <f>'HHR-NGL-05-102+600 TO 127+600'!A6000</f>
        <v>0</v>
      </c>
      <c r="B6000" s="1">
        <f>'HHR-NGL-05-102+600 TO 127+600'!B6000</f>
        <v>20.007999999999999</v>
      </c>
      <c r="C6000" s="1">
        <f>'HHR-NGL-05-102+600 TO 127+600'!D6000</f>
        <v>8.827</v>
      </c>
      <c r="E6000" s="1">
        <f t="shared" si="376"/>
        <v>117725</v>
      </c>
      <c r="F6000" s="2">
        <f t="shared" si="377"/>
        <v>1177250</v>
      </c>
      <c r="G6000" s="17">
        <f t="shared" si="375"/>
        <v>1</v>
      </c>
      <c r="H6000" s="1" t="str">
        <f t="shared" si="378"/>
        <v>PLINE PLINE: 1177270.008,8.827</v>
      </c>
    </row>
    <row r="6001" spans="1:8">
      <c r="A6001" s="1">
        <f>'HHR-NGL-05-102+600 TO 127+600'!A6001</f>
        <v>0</v>
      </c>
      <c r="B6001" s="1">
        <f>'HHR-NGL-05-102+600 TO 127+600'!B6001</f>
        <v>28.760999999999999</v>
      </c>
      <c r="C6001" s="1">
        <f>'HHR-NGL-05-102+600 TO 127+600'!D6001</f>
        <v>8.8379999999999992</v>
      </c>
      <c r="E6001" s="1">
        <f t="shared" si="376"/>
        <v>117725</v>
      </c>
      <c r="F6001" s="2">
        <f t="shared" si="377"/>
        <v>1177250</v>
      </c>
      <c r="G6001" s="17">
        <f t="shared" si="375"/>
        <v>1</v>
      </c>
      <c r="H6001" s="1" t="str">
        <f t="shared" si="378"/>
        <v>PLINE PLINE: 1177278.761,8.838</v>
      </c>
    </row>
    <row r="6002" spans="1:8">
      <c r="A6002" s="1">
        <f>'HHR-NGL-05-102+600 TO 127+600'!A6002</f>
        <v>0</v>
      </c>
      <c r="B6002" s="1">
        <f>'HHR-NGL-05-102+600 TO 127+600'!B6002</f>
        <v>32.116</v>
      </c>
      <c r="C6002" s="1">
        <f>'HHR-NGL-05-102+600 TO 127+600'!D6002</f>
        <v>8.7910000000000004</v>
      </c>
      <c r="E6002" s="1">
        <f t="shared" si="376"/>
        <v>117725</v>
      </c>
      <c r="F6002" s="2">
        <f t="shared" si="377"/>
        <v>1177250</v>
      </c>
      <c r="G6002" s="17">
        <f t="shared" si="375"/>
        <v>1</v>
      </c>
      <c r="H6002" s="1" t="str">
        <f t="shared" si="378"/>
        <v>PLINE PLINE: 1177282.116,8.791</v>
      </c>
    </row>
    <row r="6003" spans="1:8">
      <c r="A6003" s="1">
        <f>'HHR-NGL-05-102+600 TO 127+600'!A6003</f>
        <v>0</v>
      </c>
      <c r="B6003" s="1">
        <f>'HHR-NGL-05-102+600 TO 127+600'!B6003</f>
        <v>40.892000000000003</v>
      </c>
      <c r="C6003" s="1">
        <f>'HHR-NGL-05-102+600 TO 127+600'!D6003</f>
        <v>8.843</v>
      </c>
      <c r="E6003" s="1">
        <f t="shared" si="376"/>
        <v>117725</v>
      </c>
      <c r="F6003" s="2">
        <f t="shared" si="377"/>
        <v>1177250</v>
      </c>
      <c r="G6003" s="17">
        <f t="shared" si="375"/>
        <v>1</v>
      </c>
      <c r="H6003" s="1" t="str">
        <f t="shared" si="378"/>
        <v>PLINE PLINE: 1177290.892,8.843</v>
      </c>
    </row>
    <row r="6004" spans="1:8">
      <c r="A6004" s="1">
        <f>'HHR-NGL-05-102+600 TO 127+600'!A6004</f>
        <v>0</v>
      </c>
      <c r="B6004" s="1">
        <f>'HHR-NGL-05-102+600 TO 127+600'!B6004</f>
        <v>41.363</v>
      </c>
      <c r="C6004" s="1">
        <f>'HHR-NGL-05-102+600 TO 127+600'!D6004</f>
        <v>8.8480000000000008</v>
      </c>
      <c r="E6004" s="1">
        <f t="shared" si="376"/>
        <v>117725</v>
      </c>
      <c r="F6004" s="2">
        <f t="shared" si="377"/>
        <v>1177250</v>
      </c>
      <c r="G6004" s="17">
        <f t="shared" si="375"/>
        <v>1</v>
      </c>
      <c r="H6004" s="1" t="str">
        <f t="shared" si="378"/>
        <v>PLINE PLINE: 1177291.363,8.848</v>
      </c>
    </row>
    <row r="6005" spans="1:8">
      <c r="A6005" s="1">
        <f>'HHR-NGL-05-102+600 TO 127+600'!A6005</f>
        <v>0</v>
      </c>
      <c r="B6005" s="1">
        <f>'HHR-NGL-05-102+600 TO 127+600'!B6005</f>
        <v>42.453000000000003</v>
      </c>
      <c r="C6005" s="1">
        <f>'HHR-NGL-05-102+600 TO 127+600'!D6005</f>
        <v>8.8559999999999999</v>
      </c>
      <c r="E6005" s="1">
        <f t="shared" si="376"/>
        <v>117725</v>
      </c>
      <c r="F6005" s="2">
        <f t="shared" si="377"/>
        <v>1177250</v>
      </c>
      <c r="G6005" s="17">
        <f t="shared" si="375"/>
        <v>1</v>
      </c>
      <c r="H6005" s="1" t="str">
        <f t="shared" si="378"/>
        <v>PLINE PLINE: 1177292.453,8.856</v>
      </c>
    </row>
    <row r="6006" spans="1:8">
      <c r="A6006" s="1">
        <f>'HHR-NGL-05-102+600 TO 127+600'!A6006</f>
        <v>0</v>
      </c>
      <c r="B6006" s="1">
        <f>'HHR-NGL-05-102+600 TO 127+600'!B6006</f>
        <v>51.61</v>
      </c>
      <c r="C6006" s="1">
        <f>'HHR-NGL-05-102+600 TO 127+600'!D6006</f>
        <v>8.9179999999999993</v>
      </c>
      <c r="E6006" s="1">
        <f t="shared" si="376"/>
        <v>117725</v>
      </c>
      <c r="F6006" s="2">
        <f t="shared" si="377"/>
        <v>1177250</v>
      </c>
      <c r="G6006" s="17">
        <f t="shared" si="375"/>
        <v>1</v>
      </c>
      <c r="H6006" s="1" t="str">
        <f t="shared" si="378"/>
        <v>PLINE PLINE: 1177301.61,8.918</v>
      </c>
    </row>
    <row r="6007" spans="1:8">
      <c r="A6007" s="1">
        <f>'HHR-NGL-05-102+600 TO 127+600'!A6007</f>
        <v>0</v>
      </c>
      <c r="B6007" s="1">
        <f>'HHR-NGL-05-102+600 TO 127+600'!B6007</f>
        <v>59.555</v>
      </c>
      <c r="C6007" s="1">
        <f>'HHR-NGL-05-102+600 TO 127+600'!D6007</f>
        <v>8.9309999999999992</v>
      </c>
      <c r="E6007" s="1">
        <f t="shared" si="376"/>
        <v>117725</v>
      </c>
      <c r="F6007" s="2">
        <f t="shared" si="377"/>
        <v>1177250</v>
      </c>
      <c r="G6007" s="17">
        <f t="shared" si="375"/>
        <v>1</v>
      </c>
      <c r="H6007" s="1" t="str">
        <f t="shared" si="378"/>
        <v>PLINE PLINE: 1177309.555,8.931</v>
      </c>
    </row>
    <row r="6008" spans="1:8">
      <c r="A6008" s="1">
        <f>'HHR-NGL-05-102+600 TO 127+600'!A6008</f>
        <v>0</v>
      </c>
      <c r="B6008" s="1">
        <f>'HHR-NGL-05-102+600 TO 127+600'!B6008</f>
        <v>62.646999999999998</v>
      </c>
      <c r="C6008" s="1">
        <f>'HHR-NGL-05-102+600 TO 127+600'!D6008</f>
        <v>8.9269999999999996</v>
      </c>
      <c r="E6008" s="1">
        <f t="shared" si="376"/>
        <v>117725</v>
      </c>
      <c r="F6008" s="2">
        <f t="shared" si="377"/>
        <v>1177250</v>
      </c>
      <c r="G6008" s="17">
        <f t="shared" si="375"/>
        <v>1</v>
      </c>
      <c r="H6008" s="1" t="str">
        <f t="shared" si="378"/>
        <v>PLINE PLINE: 1177312.647,8.927</v>
      </c>
    </row>
    <row r="6009" spans="1:8">
      <c r="A6009" s="1">
        <f>'HHR-NGL-05-102+600 TO 127+600'!A6009</f>
        <v>0</v>
      </c>
      <c r="B6009" s="1">
        <f>'HHR-NGL-05-102+600 TO 127+600'!B6009</f>
        <v>66.096999999999994</v>
      </c>
      <c r="C6009" s="1">
        <f>'HHR-NGL-05-102+600 TO 127+600'!D6009</f>
        <v>8.9710000000000001</v>
      </c>
      <c r="E6009" s="1">
        <f t="shared" si="376"/>
        <v>117725</v>
      </c>
      <c r="F6009" s="2">
        <f t="shared" si="377"/>
        <v>1177250</v>
      </c>
      <c r="G6009" s="17">
        <f t="shared" si="375"/>
        <v>1</v>
      </c>
      <c r="H6009" s="1" t="str">
        <f t="shared" si="378"/>
        <v>PLINE PLINE: 1177316.097,8.971</v>
      </c>
    </row>
    <row r="6010" spans="1:8">
      <c r="A6010" s="1">
        <f>'HHR-NGL-05-102+600 TO 127+600'!A6010</f>
        <v>0</v>
      </c>
      <c r="B6010" s="1">
        <f>'HHR-NGL-05-102+600 TO 127+600'!B6010</f>
        <v>69.305999999999997</v>
      </c>
      <c r="C6010" s="1">
        <f>'HHR-NGL-05-102+600 TO 127+600'!D6010</f>
        <v>9.0340000000000007</v>
      </c>
      <c r="E6010" s="1">
        <f t="shared" si="376"/>
        <v>117725</v>
      </c>
      <c r="F6010" s="2">
        <f t="shared" si="377"/>
        <v>1177250</v>
      </c>
      <c r="G6010" s="17">
        <f t="shared" si="375"/>
        <v>1</v>
      </c>
      <c r="H6010" s="1" t="str">
        <f t="shared" si="378"/>
        <v>PLINE PLINE: 1177319.306,9.034</v>
      </c>
    </row>
    <row r="6011" spans="1:8">
      <c r="A6011" s="1">
        <f>'HHR-NGL-05-102+600 TO 127+600'!A6011</f>
        <v>0</v>
      </c>
      <c r="B6011" s="1">
        <f>'HHR-NGL-05-102+600 TO 127+600'!B6011</f>
        <v>70.274000000000001</v>
      </c>
      <c r="C6011" s="1">
        <f>'HHR-NGL-05-102+600 TO 127+600'!D6011</f>
        <v>9.0470000000000006</v>
      </c>
      <c r="E6011" s="1">
        <f t="shared" si="376"/>
        <v>117725</v>
      </c>
      <c r="F6011" s="2">
        <f t="shared" si="377"/>
        <v>1177250</v>
      </c>
      <c r="G6011" s="17">
        <f t="shared" si="375"/>
        <v>1</v>
      </c>
      <c r="H6011" s="1" t="str">
        <f t="shared" si="378"/>
        <v>PLINE PLINE: 1177320.274,9.047</v>
      </c>
    </row>
    <row r="6012" spans="1:8">
      <c r="A6012" s="1">
        <f>'HHR-NGL-05-102+600 TO 127+600'!A6012</f>
        <v>0</v>
      </c>
      <c r="B6012" s="1">
        <f>'HHR-NGL-05-102+600 TO 127+600'!B6012</f>
        <v>86.983000000000004</v>
      </c>
      <c r="C6012" s="1">
        <f>'HHR-NGL-05-102+600 TO 127+600'!D6012</f>
        <v>9.282</v>
      </c>
      <c r="E6012" s="1">
        <f t="shared" si="376"/>
        <v>117725</v>
      </c>
      <c r="F6012" s="2">
        <f t="shared" si="377"/>
        <v>1177250</v>
      </c>
      <c r="G6012" s="17">
        <f t="shared" si="375"/>
        <v>1</v>
      </c>
      <c r="H6012" s="1" t="str">
        <f t="shared" si="378"/>
        <v>PLINE PLINE: 1177336.983,9.282</v>
      </c>
    </row>
    <row r="6013" spans="1:8">
      <c r="A6013" s="1">
        <f>'HHR-NGL-05-102+600 TO 127+600'!A6013</f>
        <v>0</v>
      </c>
      <c r="B6013" s="1">
        <f>'HHR-NGL-05-102+600 TO 127+600'!B6013</f>
        <v>87.471000000000004</v>
      </c>
      <c r="C6013" s="1">
        <f>'HHR-NGL-05-102+600 TO 127+600'!D6013</f>
        <v>9.2880000000000003</v>
      </c>
      <c r="E6013" s="1">
        <f t="shared" si="376"/>
        <v>117725</v>
      </c>
      <c r="F6013" s="2">
        <f t="shared" si="377"/>
        <v>1177250</v>
      </c>
      <c r="G6013" s="17">
        <f t="shared" si="375"/>
        <v>1</v>
      </c>
      <c r="H6013" s="1" t="str">
        <f t="shared" si="378"/>
        <v>PLINE PLINE: 1177337.471,9.288</v>
      </c>
    </row>
    <row r="6014" spans="1:8">
      <c r="A6014" s="1">
        <f>'HHR-NGL-05-102+600 TO 127+600'!A6014</f>
        <v>0</v>
      </c>
      <c r="B6014" s="1">
        <f>'HHR-NGL-05-102+600 TO 127+600'!B6014</f>
        <v>100</v>
      </c>
      <c r="C6014" s="1">
        <f>'HHR-NGL-05-102+600 TO 127+600'!D6014</f>
        <v>9.4619999999999997</v>
      </c>
      <c r="E6014" s="1">
        <f t="shared" si="376"/>
        <v>117725</v>
      </c>
      <c r="F6014" s="2">
        <f t="shared" si="377"/>
        <v>1177250</v>
      </c>
      <c r="G6014" s="17">
        <f t="shared" si="375"/>
        <v>1</v>
      </c>
      <c r="H6014" s="1" t="str">
        <f t="shared" si="378"/>
        <v>PLINE PLINE: 1177350,9.462</v>
      </c>
    </row>
    <row r="6015" spans="1:8">
      <c r="A6015" s="1" t="str">
        <f>'HHR-NGL-05-102+600 TO 127+600'!A6015</f>
        <v>117+750</v>
      </c>
      <c r="B6015" s="1">
        <f>'HHR-NGL-05-102+600 TO 127+600'!B6015</f>
        <v>0</v>
      </c>
      <c r="C6015" s="1">
        <f>'HHR-NGL-05-102+600 TO 127+600'!D6015</f>
        <v>0</v>
      </c>
      <c r="D6015" s="25">
        <v>117750</v>
      </c>
      <c r="E6015" s="1">
        <f t="shared" si="376"/>
        <v>117750</v>
      </c>
      <c r="F6015" s="2">
        <f t="shared" si="377"/>
        <v>1177500</v>
      </c>
      <c r="G6015" s="17">
        <f t="shared" si="375"/>
        <v>1</v>
      </c>
    </row>
    <row r="6016" spans="1:8">
      <c r="A6016" s="1" t="str">
        <f>'HHR-NGL-05-102+600 TO 127+600'!A6016</f>
        <v>GROUND</v>
      </c>
      <c r="B6016" s="1">
        <f>'HHR-NGL-05-102+600 TO 127+600'!B6016</f>
        <v>0</v>
      </c>
      <c r="C6016" s="1">
        <f>'HHR-NGL-05-102+600 TO 127+600'!D6016</f>
        <v>0</v>
      </c>
      <c r="E6016" s="1">
        <f t="shared" si="376"/>
        <v>117750</v>
      </c>
      <c r="F6016" s="2">
        <f t="shared" si="377"/>
        <v>1177500</v>
      </c>
      <c r="G6016" s="17">
        <f t="shared" si="375"/>
        <v>1</v>
      </c>
    </row>
    <row r="6017" spans="1:8">
      <c r="A6017" s="1">
        <f>'HHR-NGL-05-102+600 TO 127+600'!A6017</f>
        <v>0</v>
      </c>
      <c r="B6017" s="1">
        <f>'HHR-NGL-05-102+600 TO 127+600'!B6017</f>
        <v>-96.900999999999996</v>
      </c>
      <c r="C6017" s="1">
        <f>'HHR-NGL-05-102+600 TO 127+600'!D6017</f>
        <v>7.5910000000000002</v>
      </c>
      <c r="E6017" s="1">
        <f t="shared" si="376"/>
        <v>117750</v>
      </c>
      <c r="F6017" s="2">
        <f t="shared" si="377"/>
        <v>1177500</v>
      </c>
      <c r="G6017" s="17">
        <f t="shared" si="375"/>
        <v>1</v>
      </c>
      <c r="H6017" s="1" t="str">
        <f t="shared" si="378"/>
        <v>PLINE PLINE: 1177403.099,7.591</v>
      </c>
    </row>
    <row r="6018" spans="1:8">
      <c r="A6018" s="1">
        <f>'HHR-NGL-05-102+600 TO 127+600'!A6018</f>
        <v>0</v>
      </c>
      <c r="B6018" s="1">
        <f>'HHR-NGL-05-102+600 TO 127+600'!B6018</f>
        <v>-96.622</v>
      </c>
      <c r="C6018" s="1">
        <f>'HHR-NGL-05-102+600 TO 127+600'!D6018</f>
        <v>7.6150000000000002</v>
      </c>
      <c r="E6018" s="1">
        <f t="shared" si="376"/>
        <v>117750</v>
      </c>
      <c r="F6018" s="2">
        <f t="shared" si="377"/>
        <v>1177500</v>
      </c>
      <c r="G6018" s="17">
        <f t="shared" ref="G6018:G6081" si="379">G6017</f>
        <v>1</v>
      </c>
      <c r="H6018" s="1" t="str">
        <f t="shared" si="378"/>
        <v>PLINE PLINE: 1177403.378,7.615</v>
      </c>
    </row>
    <row r="6019" spans="1:8">
      <c r="A6019" s="1">
        <f>'HHR-NGL-05-102+600 TO 127+600'!A6019</f>
        <v>0</v>
      </c>
      <c r="B6019" s="1">
        <f>'HHR-NGL-05-102+600 TO 127+600'!B6019</f>
        <v>-90.710999999999999</v>
      </c>
      <c r="C6019" s="1">
        <f>'HHR-NGL-05-102+600 TO 127+600'!D6019</f>
        <v>9.01</v>
      </c>
      <c r="E6019" s="1">
        <f t="shared" si="376"/>
        <v>117750</v>
      </c>
      <c r="F6019" s="2">
        <f t="shared" si="377"/>
        <v>1177500</v>
      </c>
      <c r="G6019" s="17">
        <f t="shared" si="379"/>
        <v>1</v>
      </c>
      <c r="H6019" s="1" t="str">
        <f t="shared" si="378"/>
        <v>PLINE PLINE: 1177409.289,9.01</v>
      </c>
    </row>
    <row r="6020" spans="1:8">
      <c r="A6020" s="1">
        <f>'HHR-NGL-05-102+600 TO 127+600'!A6020</f>
        <v>0</v>
      </c>
      <c r="B6020" s="1">
        <f>'HHR-NGL-05-102+600 TO 127+600'!B6020</f>
        <v>-84.198999999999998</v>
      </c>
      <c r="C6020" s="1">
        <f>'HHR-NGL-05-102+600 TO 127+600'!D6020</f>
        <v>7.7789999999999999</v>
      </c>
      <c r="E6020" s="1">
        <f t="shared" ref="E6020:E6083" si="380">IF((D6020=0),E6019,D6020)</f>
        <v>117750</v>
      </c>
      <c r="F6020" s="2">
        <f t="shared" ref="F6020:F6083" si="381">IF((C6020=0),(E6020-0)*$H$1,F6019)</f>
        <v>1177500</v>
      </c>
      <c r="G6020" s="17">
        <f t="shared" si="379"/>
        <v>1</v>
      </c>
      <c r="H6020" s="1" t="str">
        <f t="shared" ref="H6020:H6083" si="382">CONCATENATE("PLINE PLINE: ",(B6020+F6020)*G6020,",",C6020)</f>
        <v>PLINE PLINE: 1177415.801,7.779</v>
      </c>
    </row>
    <row r="6021" spans="1:8">
      <c r="A6021" s="1">
        <f>'HHR-NGL-05-102+600 TO 127+600'!A6021</f>
        <v>0</v>
      </c>
      <c r="B6021" s="1">
        <f>'HHR-NGL-05-102+600 TO 127+600'!B6021</f>
        <v>-82.734999999999999</v>
      </c>
      <c r="C6021" s="1">
        <f>'HHR-NGL-05-102+600 TO 127+600'!D6021</f>
        <v>7.6890000000000001</v>
      </c>
      <c r="E6021" s="1">
        <f t="shared" si="380"/>
        <v>117750</v>
      </c>
      <c r="F6021" s="2">
        <f t="shared" si="381"/>
        <v>1177500</v>
      </c>
      <c r="G6021" s="17">
        <f t="shared" si="379"/>
        <v>1</v>
      </c>
      <c r="H6021" s="1" t="str">
        <f t="shared" si="382"/>
        <v>PLINE PLINE: 1177417.265,7.689</v>
      </c>
    </row>
    <row r="6022" spans="1:8">
      <c r="A6022" s="1">
        <f>'HHR-NGL-05-102+600 TO 127+600'!A6022</f>
        <v>0</v>
      </c>
      <c r="B6022" s="1">
        <f>'HHR-NGL-05-102+600 TO 127+600'!B6022</f>
        <v>-81.781000000000006</v>
      </c>
      <c r="C6022" s="1">
        <f>'HHR-NGL-05-102+600 TO 127+600'!D6022</f>
        <v>7.6929999999999996</v>
      </c>
      <c r="E6022" s="1">
        <f t="shared" si="380"/>
        <v>117750</v>
      </c>
      <c r="F6022" s="2">
        <f t="shared" si="381"/>
        <v>1177500</v>
      </c>
      <c r="G6022" s="17">
        <f t="shared" si="379"/>
        <v>1</v>
      </c>
      <c r="H6022" s="1" t="str">
        <f t="shared" si="382"/>
        <v>PLINE PLINE: 1177418.219,7.693</v>
      </c>
    </row>
    <row r="6023" spans="1:8">
      <c r="A6023" s="1">
        <f>'HHR-NGL-05-102+600 TO 127+600'!A6023</f>
        <v>0</v>
      </c>
      <c r="B6023" s="1">
        <f>'HHR-NGL-05-102+600 TO 127+600'!B6023</f>
        <v>-64.010999999999996</v>
      </c>
      <c r="C6023" s="1">
        <f>'HHR-NGL-05-102+600 TO 127+600'!D6023</f>
        <v>8.8759999999999994</v>
      </c>
      <c r="E6023" s="1">
        <f t="shared" si="380"/>
        <v>117750</v>
      </c>
      <c r="F6023" s="2">
        <f t="shared" si="381"/>
        <v>1177500</v>
      </c>
      <c r="G6023" s="17">
        <f t="shared" si="379"/>
        <v>1</v>
      </c>
      <c r="H6023" s="1" t="str">
        <f t="shared" si="382"/>
        <v>PLINE PLINE: 1177435.989,8.876</v>
      </c>
    </row>
    <row r="6024" spans="1:8">
      <c r="A6024" s="1">
        <f>'HHR-NGL-05-102+600 TO 127+600'!A6024</f>
        <v>0</v>
      </c>
      <c r="B6024" s="1">
        <f>'HHR-NGL-05-102+600 TO 127+600'!B6024</f>
        <v>-45.866</v>
      </c>
      <c r="C6024" s="1">
        <f>'HHR-NGL-05-102+600 TO 127+600'!D6024</f>
        <v>9.1489999999999991</v>
      </c>
      <c r="E6024" s="1">
        <f t="shared" si="380"/>
        <v>117750</v>
      </c>
      <c r="F6024" s="2">
        <f t="shared" si="381"/>
        <v>1177500</v>
      </c>
      <c r="G6024" s="17">
        <f t="shared" si="379"/>
        <v>1</v>
      </c>
      <c r="H6024" s="1" t="str">
        <f t="shared" si="382"/>
        <v>PLINE PLINE: 1177454.134,9.149</v>
      </c>
    </row>
    <row r="6025" spans="1:8">
      <c r="A6025" s="1">
        <f>'HHR-NGL-05-102+600 TO 127+600'!A6025</f>
        <v>0</v>
      </c>
      <c r="B6025" s="1">
        <f>'HHR-NGL-05-102+600 TO 127+600'!B6025</f>
        <v>-42.542000000000002</v>
      </c>
      <c r="C6025" s="1">
        <f>'HHR-NGL-05-102+600 TO 127+600'!D6025</f>
        <v>9.1720000000000006</v>
      </c>
      <c r="E6025" s="1">
        <f t="shared" si="380"/>
        <v>117750</v>
      </c>
      <c r="F6025" s="2">
        <f t="shared" si="381"/>
        <v>1177500</v>
      </c>
      <c r="G6025" s="17">
        <f t="shared" si="379"/>
        <v>1</v>
      </c>
      <c r="H6025" s="1" t="str">
        <f t="shared" si="382"/>
        <v>PLINE PLINE: 1177457.458,9.172</v>
      </c>
    </row>
    <row r="6026" spans="1:8">
      <c r="A6026" s="1">
        <f>'HHR-NGL-05-102+600 TO 127+600'!A6026</f>
        <v>0</v>
      </c>
      <c r="B6026" s="1">
        <f>'HHR-NGL-05-102+600 TO 127+600'!B6026</f>
        <v>-40.433</v>
      </c>
      <c r="C6026" s="1">
        <f>'HHR-NGL-05-102+600 TO 127+600'!D6026</f>
        <v>9.1910000000000007</v>
      </c>
      <c r="E6026" s="1">
        <f t="shared" si="380"/>
        <v>117750</v>
      </c>
      <c r="F6026" s="2">
        <f t="shared" si="381"/>
        <v>1177500</v>
      </c>
      <c r="G6026" s="17">
        <f t="shared" si="379"/>
        <v>1</v>
      </c>
      <c r="H6026" s="1" t="str">
        <f t="shared" si="382"/>
        <v>PLINE PLINE: 1177459.567,9.191</v>
      </c>
    </row>
    <row r="6027" spans="1:8">
      <c r="A6027" s="1">
        <f>'HHR-NGL-05-102+600 TO 127+600'!A6027</f>
        <v>0</v>
      </c>
      <c r="B6027" s="1">
        <f>'HHR-NGL-05-102+600 TO 127+600'!B6027</f>
        <v>-32.970999999999997</v>
      </c>
      <c r="C6027" s="1">
        <f>'HHR-NGL-05-102+600 TO 127+600'!D6027</f>
        <v>9.1999999999999993</v>
      </c>
      <c r="E6027" s="1">
        <f t="shared" si="380"/>
        <v>117750</v>
      </c>
      <c r="F6027" s="2">
        <f t="shared" si="381"/>
        <v>1177500</v>
      </c>
      <c r="G6027" s="17">
        <f t="shared" si="379"/>
        <v>1</v>
      </c>
      <c r="H6027" s="1" t="str">
        <f t="shared" si="382"/>
        <v>PLINE PLINE: 1177467.029,9.2</v>
      </c>
    </row>
    <row r="6028" spans="1:8">
      <c r="A6028" s="1">
        <f>'HHR-NGL-05-102+600 TO 127+600'!A6028</f>
        <v>0</v>
      </c>
      <c r="B6028" s="1">
        <f>'HHR-NGL-05-102+600 TO 127+600'!B6028</f>
        <v>-14.329000000000001</v>
      </c>
      <c r="C6028" s="1">
        <f>'HHR-NGL-05-102+600 TO 127+600'!D6028</f>
        <v>9.0060000000000002</v>
      </c>
      <c r="E6028" s="1">
        <f t="shared" si="380"/>
        <v>117750</v>
      </c>
      <c r="F6028" s="2">
        <f t="shared" si="381"/>
        <v>1177500</v>
      </c>
      <c r="G6028" s="17">
        <f t="shared" si="379"/>
        <v>1</v>
      </c>
      <c r="H6028" s="1" t="str">
        <f t="shared" si="382"/>
        <v>PLINE PLINE: 1177485.671,9.006</v>
      </c>
    </row>
    <row r="6029" spans="1:8">
      <c r="A6029" s="1">
        <f>'HHR-NGL-05-102+600 TO 127+600'!A6029</f>
        <v>0</v>
      </c>
      <c r="B6029" s="1">
        <f>'HHR-NGL-05-102+600 TO 127+600'!B6029</f>
        <v>-11.599</v>
      </c>
      <c r="C6029" s="1">
        <f>'HHR-NGL-05-102+600 TO 127+600'!D6029</f>
        <v>8.9480000000000004</v>
      </c>
      <c r="E6029" s="1">
        <f t="shared" si="380"/>
        <v>117750</v>
      </c>
      <c r="F6029" s="2">
        <f t="shared" si="381"/>
        <v>1177500</v>
      </c>
      <c r="G6029" s="17">
        <f t="shared" si="379"/>
        <v>1</v>
      </c>
      <c r="H6029" s="1" t="str">
        <f t="shared" si="382"/>
        <v>PLINE PLINE: 1177488.401,8.948</v>
      </c>
    </row>
    <row r="6030" spans="1:8">
      <c r="A6030" s="1">
        <f>'HHR-NGL-05-102+600 TO 127+600'!A6030</f>
        <v>0</v>
      </c>
      <c r="B6030" s="1">
        <f>'HHR-NGL-05-102+600 TO 127+600'!B6030</f>
        <v>-9.2100000000000009</v>
      </c>
      <c r="C6030" s="1">
        <f>'HHR-NGL-05-102+600 TO 127+600'!D6030</f>
        <v>8.9559999999999995</v>
      </c>
      <c r="E6030" s="1">
        <f t="shared" si="380"/>
        <v>117750</v>
      </c>
      <c r="F6030" s="2">
        <f t="shared" si="381"/>
        <v>1177500</v>
      </c>
      <c r="G6030" s="17">
        <f t="shared" si="379"/>
        <v>1</v>
      </c>
      <c r="H6030" s="1" t="str">
        <f t="shared" si="382"/>
        <v>PLINE PLINE: 1177490.79,8.956</v>
      </c>
    </row>
    <row r="6031" spans="1:8">
      <c r="A6031" s="1">
        <f>'HHR-NGL-05-102+600 TO 127+600'!A6031</f>
        <v>0</v>
      </c>
      <c r="B6031" s="1">
        <f>'HHR-NGL-05-102+600 TO 127+600'!B6031</f>
        <v>0</v>
      </c>
      <c r="C6031" s="1">
        <f>'HHR-NGL-05-102+600 TO 127+600'!D6031</f>
        <v>8.9239999999999995</v>
      </c>
      <c r="E6031" s="1">
        <f t="shared" si="380"/>
        <v>117750</v>
      </c>
      <c r="F6031" s="2">
        <f t="shared" si="381"/>
        <v>1177500</v>
      </c>
      <c r="G6031" s="17">
        <f t="shared" si="379"/>
        <v>1</v>
      </c>
      <c r="H6031" s="1" t="str">
        <f t="shared" si="382"/>
        <v>PLINE PLINE: 1177500,8.924</v>
      </c>
    </row>
    <row r="6032" spans="1:8">
      <c r="A6032" s="1">
        <f>'HHR-NGL-05-102+600 TO 127+600'!A6032</f>
        <v>0</v>
      </c>
      <c r="B6032" s="1">
        <f>'HHR-NGL-05-102+600 TO 127+600'!B6032</f>
        <v>5.992</v>
      </c>
      <c r="C6032" s="1">
        <f>'HHR-NGL-05-102+600 TO 127+600'!D6032</f>
        <v>8.9039999999999999</v>
      </c>
      <c r="E6032" s="1">
        <f t="shared" si="380"/>
        <v>117750</v>
      </c>
      <c r="F6032" s="2">
        <f t="shared" si="381"/>
        <v>1177500</v>
      </c>
      <c r="G6032" s="17">
        <f t="shared" si="379"/>
        <v>1</v>
      </c>
      <c r="H6032" s="1" t="str">
        <f t="shared" si="382"/>
        <v>PLINE PLINE: 1177505.992,8.904</v>
      </c>
    </row>
    <row r="6033" spans="1:8">
      <c r="A6033" s="1">
        <f>'HHR-NGL-05-102+600 TO 127+600'!A6033</f>
        <v>0</v>
      </c>
      <c r="B6033" s="1">
        <f>'HHR-NGL-05-102+600 TO 127+600'!B6033</f>
        <v>16.904</v>
      </c>
      <c r="C6033" s="1">
        <f>'HHR-NGL-05-102+600 TO 127+600'!D6033</f>
        <v>8.8650000000000002</v>
      </c>
      <c r="E6033" s="1">
        <f t="shared" si="380"/>
        <v>117750</v>
      </c>
      <c r="F6033" s="2">
        <f t="shared" si="381"/>
        <v>1177500</v>
      </c>
      <c r="G6033" s="17">
        <f t="shared" si="379"/>
        <v>1</v>
      </c>
      <c r="H6033" s="1" t="str">
        <f t="shared" si="382"/>
        <v>PLINE PLINE: 1177516.904,8.865</v>
      </c>
    </row>
    <row r="6034" spans="1:8">
      <c r="A6034" s="1">
        <f>'HHR-NGL-05-102+600 TO 127+600'!A6034</f>
        <v>0</v>
      </c>
      <c r="B6034" s="1">
        <f>'HHR-NGL-05-102+600 TO 127+600'!B6034</f>
        <v>17.489000000000001</v>
      </c>
      <c r="C6034" s="1">
        <f>'HHR-NGL-05-102+600 TO 127+600'!D6034</f>
        <v>8.8640000000000008</v>
      </c>
      <c r="E6034" s="1">
        <f t="shared" si="380"/>
        <v>117750</v>
      </c>
      <c r="F6034" s="2">
        <f t="shared" si="381"/>
        <v>1177500</v>
      </c>
      <c r="G6034" s="17">
        <f t="shared" si="379"/>
        <v>1</v>
      </c>
      <c r="H6034" s="1" t="str">
        <f t="shared" si="382"/>
        <v>PLINE PLINE: 1177517.489,8.864</v>
      </c>
    </row>
    <row r="6035" spans="1:8">
      <c r="A6035" s="1">
        <f>'HHR-NGL-05-102+600 TO 127+600'!A6035</f>
        <v>0</v>
      </c>
      <c r="B6035" s="1">
        <f>'HHR-NGL-05-102+600 TO 127+600'!B6035</f>
        <v>20.172000000000001</v>
      </c>
      <c r="C6035" s="1">
        <f>'HHR-NGL-05-102+600 TO 127+600'!D6035</f>
        <v>8.875</v>
      </c>
      <c r="E6035" s="1">
        <f t="shared" si="380"/>
        <v>117750</v>
      </c>
      <c r="F6035" s="2">
        <f t="shared" si="381"/>
        <v>1177500</v>
      </c>
      <c r="G6035" s="17">
        <f t="shared" si="379"/>
        <v>1</v>
      </c>
      <c r="H6035" s="1" t="str">
        <f t="shared" si="382"/>
        <v>PLINE PLINE: 1177520.172,8.875</v>
      </c>
    </row>
    <row r="6036" spans="1:8">
      <c r="A6036" s="1">
        <f>'HHR-NGL-05-102+600 TO 127+600'!A6036</f>
        <v>0</v>
      </c>
      <c r="B6036" s="1">
        <f>'HHR-NGL-05-102+600 TO 127+600'!B6036</f>
        <v>32.691000000000003</v>
      </c>
      <c r="C6036" s="1">
        <f>'HHR-NGL-05-102+600 TO 127+600'!D6036</f>
        <v>8.9190000000000005</v>
      </c>
      <c r="E6036" s="1">
        <f t="shared" si="380"/>
        <v>117750</v>
      </c>
      <c r="F6036" s="2">
        <f t="shared" si="381"/>
        <v>1177500</v>
      </c>
      <c r="G6036" s="17">
        <f t="shared" si="379"/>
        <v>1</v>
      </c>
      <c r="H6036" s="1" t="str">
        <f t="shared" si="382"/>
        <v>PLINE PLINE: 1177532.691,8.919</v>
      </c>
    </row>
    <row r="6037" spans="1:8">
      <c r="A6037" s="1">
        <f>'HHR-NGL-05-102+600 TO 127+600'!A6037</f>
        <v>0</v>
      </c>
      <c r="B6037" s="1">
        <f>'HHR-NGL-05-102+600 TO 127+600'!B6037</f>
        <v>35.284999999999997</v>
      </c>
      <c r="C6037" s="1">
        <f>'HHR-NGL-05-102+600 TO 127+600'!D6037</f>
        <v>8.9149999999999991</v>
      </c>
      <c r="E6037" s="1">
        <f t="shared" si="380"/>
        <v>117750</v>
      </c>
      <c r="F6037" s="2">
        <f t="shared" si="381"/>
        <v>1177500</v>
      </c>
      <c r="G6037" s="17">
        <f t="shared" si="379"/>
        <v>1</v>
      </c>
      <c r="H6037" s="1" t="str">
        <f t="shared" si="382"/>
        <v>PLINE PLINE: 1177535.285,8.915</v>
      </c>
    </row>
    <row r="6038" spans="1:8">
      <c r="A6038" s="1">
        <f>'HHR-NGL-05-102+600 TO 127+600'!A6038</f>
        <v>0</v>
      </c>
      <c r="B6038" s="1">
        <f>'HHR-NGL-05-102+600 TO 127+600'!B6038</f>
        <v>38.249000000000002</v>
      </c>
      <c r="C6038" s="1">
        <f>'HHR-NGL-05-102+600 TO 127+600'!D6038</f>
        <v>8.923</v>
      </c>
      <c r="E6038" s="1">
        <f t="shared" si="380"/>
        <v>117750</v>
      </c>
      <c r="F6038" s="2">
        <f t="shared" si="381"/>
        <v>1177500</v>
      </c>
      <c r="G6038" s="17">
        <f t="shared" si="379"/>
        <v>1</v>
      </c>
      <c r="H6038" s="1" t="str">
        <f t="shared" si="382"/>
        <v>PLINE PLINE: 1177538.249,8.923</v>
      </c>
    </row>
    <row r="6039" spans="1:8">
      <c r="A6039" s="1">
        <f>'HHR-NGL-05-102+600 TO 127+600'!A6039</f>
        <v>0</v>
      </c>
      <c r="B6039" s="1">
        <f>'HHR-NGL-05-102+600 TO 127+600'!B6039</f>
        <v>43.576000000000001</v>
      </c>
      <c r="C6039" s="1">
        <f>'HHR-NGL-05-102+600 TO 127+600'!D6039</f>
        <v>8.92</v>
      </c>
      <c r="E6039" s="1">
        <f t="shared" si="380"/>
        <v>117750</v>
      </c>
      <c r="F6039" s="2">
        <f t="shared" si="381"/>
        <v>1177500</v>
      </c>
      <c r="G6039" s="17">
        <f t="shared" si="379"/>
        <v>1</v>
      </c>
      <c r="H6039" s="1" t="str">
        <f t="shared" si="382"/>
        <v>PLINE PLINE: 1177543.576,8.92</v>
      </c>
    </row>
    <row r="6040" spans="1:8">
      <c r="A6040" s="1">
        <f>'HHR-NGL-05-102+600 TO 127+600'!A6040</f>
        <v>0</v>
      </c>
      <c r="B6040" s="1">
        <f>'HHR-NGL-05-102+600 TO 127+600'!B6040</f>
        <v>47.247</v>
      </c>
      <c r="C6040" s="1">
        <f>'HHR-NGL-05-102+600 TO 127+600'!D6040</f>
        <v>8.9949999999999992</v>
      </c>
      <c r="E6040" s="1">
        <f t="shared" si="380"/>
        <v>117750</v>
      </c>
      <c r="F6040" s="2">
        <f t="shared" si="381"/>
        <v>1177500</v>
      </c>
      <c r="G6040" s="17">
        <f t="shared" si="379"/>
        <v>1</v>
      </c>
      <c r="H6040" s="1" t="str">
        <f t="shared" si="382"/>
        <v>PLINE PLINE: 1177547.247,8.995</v>
      </c>
    </row>
    <row r="6041" spans="1:8">
      <c r="A6041" s="1">
        <f>'HHR-NGL-05-102+600 TO 127+600'!A6041</f>
        <v>0</v>
      </c>
      <c r="B6041" s="1">
        <f>'HHR-NGL-05-102+600 TO 127+600'!B6041</f>
        <v>49.904000000000003</v>
      </c>
      <c r="C6041" s="1">
        <f>'HHR-NGL-05-102+600 TO 127+600'!D6041</f>
        <v>9.0380000000000003</v>
      </c>
      <c r="E6041" s="1">
        <f t="shared" si="380"/>
        <v>117750</v>
      </c>
      <c r="F6041" s="2">
        <f t="shared" si="381"/>
        <v>1177500</v>
      </c>
      <c r="G6041" s="17">
        <f t="shared" si="379"/>
        <v>1</v>
      </c>
      <c r="H6041" s="1" t="str">
        <f t="shared" si="382"/>
        <v>PLINE PLINE: 1177549.904,9.038</v>
      </c>
    </row>
    <row r="6042" spans="1:8">
      <c r="A6042" s="1">
        <f>'HHR-NGL-05-102+600 TO 127+600'!A6042</f>
        <v>0</v>
      </c>
      <c r="B6042" s="1">
        <f>'HHR-NGL-05-102+600 TO 127+600'!B6042</f>
        <v>51.933</v>
      </c>
      <c r="C6042" s="1">
        <f>'HHR-NGL-05-102+600 TO 127+600'!D6042</f>
        <v>9.077</v>
      </c>
      <c r="E6042" s="1">
        <f t="shared" si="380"/>
        <v>117750</v>
      </c>
      <c r="F6042" s="2">
        <f t="shared" si="381"/>
        <v>1177500</v>
      </c>
      <c r="G6042" s="17">
        <f t="shared" si="379"/>
        <v>1</v>
      </c>
      <c r="H6042" s="1" t="str">
        <f t="shared" si="382"/>
        <v>PLINE PLINE: 1177551.933,9.077</v>
      </c>
    </row>
    <row r="6043" spans="1:8">
      <c r="A6043" s="1">
        <f>'HHR-NGL-05-102+600 TO 127+600'!A6043</f>
        <v>0</v>
      </c>
      <c r="B6043" s="1">
        <f>'HHR-NGL-05-102+600 TO 127+600'!B6043</f>
        <v>65.665000000000006</v>
      </c>
      <c r="C6043" s="1">
        <f>'HHR-NGL-05-102+600 TO 127+600'!D6043</f>
        <v>9.1449999999999996</v>
      </c>
      <c r="E6043" s="1">
        <f t="shared" si="380"/>
        <v>117750</v>
      </c>
      <c r="F6043" s="2">
        <f t="shared" si="381"/>
        <v>1177500</v>
      </c>
      <c r="G6043" s="17">
        <f t="shared" si="379"/>
        <v>1</v>
      </c>
      <c r="H6043" s="1" t="str">
        <f t="shared" si="382"/>
        <v>PLINE PLINE: 1177565.665,9.145</v>
      </c>
    </row>
    <row r="6044" spans="1:8">
      <c r="A6044" s="1">
        <f>'HHR-NGL-05-102+600 TO 127+600'!A6044</f>
        <v>0</v>
      </c>
      <c r="B6044" s="1">
        <f>'HHR-NGL-05-102+600 TO 127+600'!B6044</f>
        <v>68.016000000000005</v>
      </c>
      <c r="C6044" s="1">
        <f>'HHR-NGL-05-102+600 TO 127+600'!D6044</f>
        <v>9.1530000000000005</v>
      </c>
      <c r="E6044" s="1">
        <f t="shared" si="380"/>
        <v>117750</v>
      </c>
      <c r="F6044" s="2">
        <f t="shared" si="381"/>
        <v>1177500</v>
      </c>
      <c r="G6044" s="17">
        <f t="shared" si="379"/>
        <v>1</v>
      </c>
      <c r="H6044" s="1" t="str">
        <f t="shared" si="382"/>
        <v>PLINE PLINE: 1177568.016,9.153</v>
      </c>
    </row>
    <row r="6045" spans="1:8">
      <c r="A6045" s="1">
        <f>'HHR-NGL-05-102+600 TO 127+600'!A6045</f>
        <v>0</v>
      </c>
      <c r="B6045" s="1">
        <f>'HHR-NGL-05-102+600 TO 127+600'!B6045</f>
        <v>68.798000000000002</v>
      </c>
      <c r="C6045" s="1">
        <f>'HHR-NGL-05-102+600 TO 127+600'!D6045</f>
        <v>9.1679999999999993</v>
      </c>
      <c r="E6045" s="1">
        <f t="shared" si="380"/>
        <v>117750</v>
      </c>
      <c r="F6045" s="2">
        <f t="shared" si="381"/>
        <v>1177500</v>
      </c>
      <c r="G6045" s="17">
        <f t="shared" si="379"/>
        <v>1</v>
      </c>
      <c r="H6045" s="1" t="str">
        <f t="shared" si="382"/>
        <v>PLINE PLINE: 1177568.798,9.168</v>
      </c>
    </row>
    <row r="6046" spans="1:8">
      <c r="A6046" s="1">
        <f>'HHR-NGL-05-102+600 TO 127+600'!A6046</f>
        <v>0</v>
      </c>
      <c r="B6046" s="1">
        <f>'HHR-NGL-05-102+600 TO 127+600'!B6046</f>
        <v>83.247</v>
      </c>
      <c r="C6046" s="1">
        <f>'HHR-NGL-05-102+600 TO 127+600'!D6046</f>
        <v>9.3699999999999992</v>
      </c>
      <c r="E6046" s="1">
        <f t="shared" si="380"/>
        <v>117750</v>
      </c>
      <c r="F6046" s="2">
        <f t="shared" si="381"/>
        <v>1177500</v>
      </c>
      <c r="G6046" s="17">
        <f t="shared" si="379"/>
        <v>1</v>
      </c>
      <c r="H6046" s="1" t="str">
        <f t="shared" si="382"/>
        <v>PLINE PLINE: 1177583.247,9.37</v>
      </c>
    </row>
    <row r="6047" spans="1:8">
      <c r="A6047" s="1">
        <f>'HHR-NGL-05-102+600 TO 127+600'!A6047</f>
        <v>0</v>
      </c>
      <c r="B6047" s="1">
        <f>'HHR-NGL-05-102+600 TO 127+600'!B6047</f>
        <v>85.694000000000003</v>
      </c>
      <c r="C6047" s="1">
        <f>'HHR-NGL-05-102+600 TO 127+600'!D6047</f>
        <v>9.4039999999999999</v>
      </c>
      <c r="E6047" s="1">
        <f t="shared" si="380"/>
        <v>117750</v>
      </c>
      <c r="F6047" s="2">
        <f t="shared" si="381"/>
        <v>1177500</v>
      </c>
      <c r="G6047" s="17">
        <f t="shared" si="379"/>
        <v>1</v>
      </c>
      <c r="H6047" s="1" t="str">
        <f t="shared" si="382"/>
        <v>PLINE PLINE: 1177585.694,9.404</v>
      </c>
    </row>
    <row r="6048" spans="1:8">
      <c r="A6048" s="1">
        <f>'HHR-NGL-05-102+600 TO 127+600'!A6048</f>
        <v>0</v>
      </c>
      <c r="B6048" s="1">
        <f>'HHR-NGL-05-102+600 TO 127+600'!B6048</f>
        <v>96.46</v>
      </c>
      <c r="C6048" s="1">
        <f>'HHR-NGL-05-102+600 TO 127+600'!D6048</f>
        <v>9.5429999999999993</v>
      </c>
      <c r="E6048" s="1">
        <f t="shared" si="380"/>
        <v>117750</v>
      </c>
      <c r="F6048" s="2">
        <f t="shared" si="381"/>
        <v>1177500</v>
      </c>
      <c r="G6048" s="17">
        <f t="shared" si="379"/>
        <v>1</v>
      </c>
      <c r="H6048" s="1" t="str">
        <f t="shared" si="382"/>
        <v>PLINE PLINE: 1177596.46,9.543</v>
      </c>
    </row>
    <row r="6049" spans="1:8">
      <c r="A6049" s="1">
        <f>'HHR-NGL-05-102+600 TO 127+600'!A6049</f>
        <v>0</v>
      </c>
      <c r="B6049" s="1">
        <f>'HHR-NGL-05-102+600 TO 127+600'!B6049</f>
        <v>98.704999999999998</v>
      </c>
      <c r="C6049" s="1">
        <f>'HHR-NGL-05-102+600 TO 127+600'!D6049</f>
        <v>9.5739999999999998</v>
      </c>
      <c r="E6049" s="1">
        <f t="shared" si="380"/>
        <v>117750</v>
      </c>
      <c r="F6049" s="2">
        <f t="shared" si="381"/>
        <v>1177500</v>
      </c>
      <c r="G6049" s="17">
        <f t="shared" si="379"/>
        <v>1</v>
      </c>
      <c r="H6049" s="1" t="str">
        <f t="shared" si="382"/>
        <v>PLINE PLINE: 1177598.705,9.574</v>
      </c>
    </row>
    <row r="6050" spans="1:8">
      <c r="A6050" s="1">
        <f>'HHR-NGL-05-102+600 TO 127+600'!A6050</f>
        <v>0</v>
      </c>
      <c r="B6050" s="1">
        <f>'HHR-NGL-05-102+600 TO 127+600'!B6050</f>
        <v>100</v>
      </c>
      <c r="C6050" s="1">
        <f>'HHR-NGL-05-102+600 TO 127+600'!D6050</f>
        <v>9.5389999999999997</v>
      </c>
      <c r="E6050" s="1">
        <f t="shared" si="380"/>
        <v>117750</v>
      </c>
      <c r="F6050" s="2">
        <f t="shared" si="381"/>
        <v>1177500</v>
      </c>
      <c r="G6050" s="17">
        <f t="shared" si="379"/>
        <v>1</v>
      </c>
      <c r="H6050" s="1" t="str">
        <f t="shared" si="382"/>
        <v>PLINE PLINE: 1177600,9.539</v>
      </c>
    </row>
    <row r="6051" spans="1:8">
      <c r="A6051" s="1" t="str">
        <f>'HHR-NGL-05-102+600 TO 127+600'!A6051</f>
        <v>117+775</v>
      </c>
      <c r="B6051" s="1">
        <f>'HHR-NGL-05-102+600 TO 127+600'!B6051</f>
        <v>0</v>
      </c>
      <c r="C6051" s="1">
        <f>'HHR-NGL-05-102+600 TO 127+600'!D6051</f>
        <v>0</v>
      </c>
      <c r="D6051" s="25">
        <v>117775</v>
      </c>
      <c r="E6051" s="1">
        <f t="shared" si="380"/>
        <v>117775</v>
      </c>
      <c r="F6051" s="2">
        <f t="shared" si="381"/>
        <v>1177750</v>
      </c>
      <c r="G6051" s="17">
        <f t="shared" si="379"/>
        <v>1</v>
      </c>
    </row>
    <row r="6052" spans="1:8">
      <c r="A6052" s="1" t="str">
        <f>'HHR-NGL-05-102+600 TO 127+600'!A6052</f>
        <v>GROUND</v>
      </c>
      <c r="B6052" s="1">
        <f>'HHR-NGL-05-102+600 TO 127+600'!B6052</f>
        <v>0</v>
      </c>
      <c r="C6052" s="1">
        <f>'HHR-NGL-05-102+600 TO 127+600'!D6052</f>
        <v>0</v>
      </c>
      <c r="E6052" s="1">
        <f t="shared" si="380"/>
        <v>117775</v>
      </c>
      <c r="F6052" s="2">
        <f t="shared" si="381"/>
        <v>1177750</v>
      </c>
      <c r="G6052" s="17">
        <f t="shared" si="379"/>
        <v>1</v>
      </c>
    </row>
    <row r="6053" spans="1:8">
      <c r="A6053" s="1">
        <f>'HHR-NGL-05-102+600 TO 127+600'!A6053</f>
        <v>0</v>
      </c>
      <c r="B6053" s="1">
        <f>'HHR-NGL-05-102+600 TO 127+600'!B6053</f>
        <v>-98.281999999999996</v>
      </c>
      <c r="C6053" s="1">
        <f>'HHR-NGL-05-102+600 TO 127+600'!D6053</f>
        <v>9.1029999999999998</v>
      </c>
      <c r="E6053" s="1">
        <f t="shared" si="380"/>
        <v>117775</v>
      </c>
      <c r="F6053" s="2">
        <f t="shared" si="381"/>
        <v>1177750</v>
      </c>
      <c r="G6053" s="17">
        <f t="shared" si="379"/>
        <v>1</v>
      </c>
      <c r="H6053" s="1" t="str">
        <f t="shared" si="382"/>
        <v>PLINE PLINE: 1177651.718,9.103</v>
      </c>
    </row>
    <row r="6054" spans="1:8">
      <c r="A6054" s="1">
        <f>'HHR-NGL-05-102+600 TO 127+600'!A6054</f>
        <v>0</v>
      </c>
      <c r="B6054" s="1">
        <f>'HHR-NGL-05-102+600 TO 127+600'!B6054</f>
        <v>-94.629000000000005</v>
      </c>
      <c r="C6054" s="1">
        <f>'HHR-NGL-05-102+600 TO 127+600'!D6054</f>
        <v>9.1050000000000004</v>
      </c>
      <c r="E6054" s="1">
        <f t="shared" si="380"/>
        <v>117775</v>
      </c>
      <c r="F6054" s="2">
        <f t="shared" si="381"/>
        <v>1177750</v>
      </c>
      <c r="G6054" s="17">
        <f t="shared" si="379"/>
        <v>1</v>
      </c>
      <c r="H6054" s="1" t="str">
        <f t="shared" si="382"/>
        <v>PLINE PLINE: 1177655.371,9.105</v>
      </c>
    </row>
    <row r="6055" spans="1:8">
      <c r="A6055" s="1">
        <f>'HHR-NGL-05-102+600 TO 127+600'!A6055</f>
        <v>0</v>
      </c>
      <c r="B6055" s="1">
        <f>'HHR-NGL-05-102+600 TO 127+600'!B6055</f>
        <v>-93.67</v>
      </c>
      <c r="C6055" s="1">
        <f>'HHR-NGL-05-102+600 TO 127+600'!D6055</f>
        <v>9.1329999999999991</v>
      </c>
      <c r="E6055" s="1">
        <f t="shared" si="380"/>
        <v>117775</v>
      </c>
      <c r="F6055" s="2">
        <f t="shared" si="381"/>
        <v>1177750</v>
      </c>
      <c r="G6055" s="17">
        <f t="shared" si="379"/>
        <v>1</v>
      </c>
      <c r="H6055" s="1" t="str">
        <f t="shared" si="382"/>
        <v>PLINE PLINE: 1177656.33,9.133</v>
      </c>
    </row>
    <row r="6056" spans="1:8">
      <c r="A6056" s="1">
        <f>'HHR-NGL-05-102+600 TO 127+600'!A6056</f>
        <v>0</v>
      </c>
      <c r="B6056" s="1">
        <f>'HHR-NGL-05-102+600 TO 127+600'!B6056</f>
        <v>-89.516999999999996</v>
      </c>
      <c r="C6056" s="1">
        <f>'HHR-NGL-05-102+600 TO 127+600'!D6056</f>
        <v>9.157</v>
      </c>
      <c r="E6056" s="1">
        <f t="shared" si="380"/>
        <v>117775</v>
      </c>
      <c r="F6056" s="2">
        <f t="shared" si="381"/>
        <v>1177750</v>
      </c>
      <c r="G6056" s="17">
        <f t="shared" si="379"/>
        <v>1</v>
      </c>
      <c r="H6056" s="1" t="str">
        <f t="shared" si="382"/>
        <v>PLINE PLINE: 1177660.483,9.157</v>
      </c>
    </row>
    <row r="6057" spans="1:8">
      <c r="A6057" s="1">
        <f>'HHR-NGL-05-102+600 TO 127+600'!A6057</f>
        <v>0</v>
      </c>
      <c r="B6057" s="1">
        <f>'HHR-NGL-05-102+600 TO 127+600'!B6057</f>
        <v>-85.076999999999998</v>
      </c>
      <c r="C6057" s="1">
        <f>'HHR-NGL-05-102+600 TO 127+600'!D6057</f>
        <v>9.1289999999999996</v>
      </c>
      <c r="E6057" s="1">
        <f t="shared" si="380"/>
        <v>117775</v>
      </c>
      <c r="F6057" s="2">
        <f t="shared" si="381"/>
        <v>1177750</v>
      </c>
      <c r="G6057" s="17">
        <f t="shared" si="379"/>
        <v>1</v>
      </c>
      <c r="H6057" s="1" t="str">
        <f t="shared" si="382"/>
        <v>PLINE PLINE: 1177664.923,9.129</v>
      </c>
    </row>
    <row r="6058" spans="1:8">
      <c r="A6058" s="1">
        <f>'HHR-NGL-05-102+600 TO 127+600'!A6058</f>
        <v>0</v>
      </c>
      <c r="B6058" s="1">
        <f>'HHR-NGL-05-102+600 TO 127+600'!B6058</f>
        <v>-77.58</v>
      </c>
      <c r="C6058" s="1">
        <f>'HHR-NGL-05-102+600 TO 127+600'!D6058</f>
        <v>9.1300000000000008</v>
      </c>
      <c r="E6058" s="1">
        <f t="shared" si="380"/>
        <v>117775</v>
      </c>
      <c r="F6058" s="2">
        <f t="shared" si="381"/>
        <v>1177750</v>
      </c>
      <c r="G6058" s="17">
        <f t="shared" si="379"/>
        <v>1</v>
      </c>
      <c r="H6058" s="1" t="str">
        <f t="shared" si="382"/>
        <v>PLINE PLINE: 1177672.42,9.13</v>
      </c>
    </row>
    <row r="6059" spans="1:8">
      <c r="A6059" s="1">
        <f>'HHR-NGL-05-102+600 TO 127+600'!A6059</f>
        <v>0</v>
      </c>
      <c r="B6059" s="1">
        <f>'HHR-NGL-05-102+600 TO 127+600'!B6059</f>
        <v>-71.138000000000005</v>
      </c>
      <c r="C6059" s="1">
        <f>'HHR-NGL-05-102+600 TO 127+600'!D6059</f>
        <v>8.9090000000000007</v>
      </c>
      <c r="E6059" s="1">
        <f t="shared" si="380"/>
        <v>117775</v>
      </c>
      <c r="F6059" s="2">
        <f t="shared" si="381"/>
        <v>1177750</v>
      </c>
      <c r="G6059" s="17">
        <f t="shared" si="379"/>
        <v>1</v>
      </c>
      <c r="H6059" s="1" t="str">
        <f t="shared" si="382"/>
        <v>PLINE PLINE: 1177678.862,8.909</v>
      </c>
    </row>
    <row r="6060" spans="1:8">
      <c r="A6060" s="1">
        <f>'HHR-NGL-05-102+600 TO 127+600'!A6060</f>
        <v>0</v>
      </c>
      <c r="B6060" s="1">
        <f>'HHR-NGL-05-102+600 TO 127+600'!B6060</f>
        <v>-62.279000000000003</v>
      </c>
      <c r="C6060" s="1">
        <f>'HHR-NGL-05-102+600 TO 127+600'!D6060</f>
        <v>8.9819999999999993</v>
      </c>
      <c r="E6060" s="1">
        <f t="shared" si="380"/>
        <v>117775</v>
      </c>
      <c r="F6060" s="2">
        <f t="shared" si="381"/>
        <v>1177750</v>
      </c>
      <c r="G6060" s="17">
        <f t="shared" si="379"/>
        <v>1</v>
      </c>
      <c r="H6060" s="1" t="str">
        <f t="shared" si="382"/>
        <v>PLINE PLINE: 1177687.721,8.982</v>
      </c>
    </row>
    <row r="6061" spans="1:8">
      <c r="A6061" s="1">
        <f>'HHR-NGL-05-102+600 TO 127+600'!A6061</f>
        <v>0</v>
      </c>
      <c r="B6061" s="1">
        <f>'HHR-NGL-05-102+600 TO 127+600'!B6061</f>
        <v>-45.167000000000002</v>
      </c>
      <c r="C6061" s="1">
        <f>'HHR-NGL-05-102+600 TO 127+600'!D6061</f>
        <v>9.0709999999999997</v>
      </c>
      <c r="E6061" s="1">
        <f t="shared" si="380"/>
        <v>117775</v>
      </c>
      <c r="F6061" s="2">
        <f t="shared" si="381"/>
        <v>1177750</v>
      </c>
      <c r="G6061" s="17">
        <f t="shared" si="379"/>
        <v>1</v>
      </c>
      <c r="H6061" s="1" t="str">
        <f t="shared" si="382"/>
        <v>PLINE PLINE: 1177704.833,9.071</v>
      </c>
    </row>
    <row r="6062" spans="1:8">
      <c r="A6062" s="1">
        <f>'HHR-NGL-05-102+600 TO 127+600'!A6062</f>
        <v>0</v>
      </c>
      <c r="B6062" s="1">
        <f>'HHR-NGL-05-102+600 TO 127+600'!B6062</f>
        <v>-41.133000000000003</v>
      </c>
      <c r="C6062" s="1">
        <f>'HHR-NGL-05-102+600 TO 127+600'!D6062</f>
        <v>9.0649999999999995</v>
      </c>
      <c r="E6062" s="1">
        <f t="shared" si="380"/>
        <v>117775</v>
      </c>
      <c r="F6062" s="2">
        <f t="shared" si="381"/>
        <v>1177750</v>
      </c>
      <c r="G6062" s="17">
        <f t="shared" si="379"/>
        <v>1</v>
      </c>
      <c r="H6062" s="1" t="str">
        <f t="shared" si="382"/>
        <v>PLINE PLINE: 1177708.867,9.065</v>
      </c>
    </row>
    <row r="6063" spans="1:8">
      <c r="A6063" s="1">
        <f>'HHR-NGL-05-102+600 TO 127+600'!A6063</f>
        <v>0</v>
      </c>
      <c r="B6063" s="1">
        <f>'HHR-NGL-05-102+600 TO 127+600'!B6063</f>
        <v>-36.899000000000001</v>
      </c>
      <c r="C6063" s="1">
        <f>'HHR-NGL-05-102+600 TO 127+600'!D6063</f>
        <v>8.9730000000000008</v>
      </c>
      <c r="E6063" s="1">
        <f t="shared" si="380"/>
        <v>117775</v>
      </c>
      <c r="F6063" s="2">
        <f t="shared" si="381"/>
        <v>1177750</v>
      </c>
      <c r="G6063" s="17">
        <f t="shared" si="379"/>
        <v>1</v>
      </c>
      <c r="H6063" s="1" t="str">
        <f t="shared" si="382"/>
        <v>PLINE PLINE: 1177713.101,8.973</v>
      </c>
    </row>
    <row r="6064" spans="1:8">
      <c r="A6064" s="1">
        <f>'HHR-NGL-05-102+600 TO 127+600'!A6064</f>
        <v>0</v>
      </c>
      <c r="B6064" s="1">
        <f>'HHR-NGL-05-102+600 TO 127+600'!B6064</f>
        <v>-20.817</v>
      </c>
      <c r="C6064" s="1">
        <f>'HHR-NGL-05-102+600 TO 127+600'!D6064</f>
        <v>8.8729999999999993</v>
      </c>
      <c r="E6064" s="1">
        <f t="shared" si="380"/>
        <v>117775</v>
      </c>
      <c r="F6064" s="2">
        <f t="shared" si="381"/>
        <v>1177750</v>
      </c>
      <c r="G6064" s="17">
        <f t="shared" si="379"/>
        <v>1</v>
      </c>
      <c r="H6064" s="1" t="str">
        <f t="shared" si="382"/>
        <v>PLINE PLINE: 1177729.183,8.873</v>
      </c>
    </row>
    <row r="6065" spans="1:8">
      <c r="A6065" s="1">
        <f>'HHR-NGL-05-102+600 TO 127+600'!A6065</f>
        <v>0</v>
      </c>
      <c r="B6065" s="1">
        <f>'HHR-NGL-05-102+600 TO 127+600'!B6065</f>
        <v>-9.6020000000000003</v>
      </c>
      <c r="C6065" s="1">
        <f>'HHR-NGL-05-102+600 TO 127+600'!D6065</f>
        <v>8.9239999999999995</v>
      </c>
      <c r="E6065" s="1">
        <f t="shared" si="380"/>
        <v>117775</v>
      </c>
      <c r="F6065" s="2">
        <f t="shared" si="381"/>
        <v>1177750</v>
      </c>
      <c r="G6065" s="17">
        <f t="shared" si="379"/>
        <v>1</v>
      </c>
      <c r="H6065" s="1" t="str">
        <f t="shared" si="382"/>
        <v>PLINE PLINE: 1177740.398,8.924</v>
      </c>
    </row>
    <row r="6066" spans="1:8">
      <c r="A6066" s="1">
        <f>'HHR-NGL-05-102+600 TO 127+600'!A6066</f>
        <v>0</v>
      </c>
      <c r="B6066" s="1">
        <f>'HHR-NGL-05-102+600 TO 127+600'!B6066</f>
        <v>-6.657</v>
      </c>
      <c r="C6066" s="1">
        <f>'HHR-NGL-05-102+600 TO 127+600'!D6066</f>
        <v>8.93</v>
      </c>
      <c r="E6066" s="1">
        <f t="shared" si="380"/>
        <v>117775</v>
      </c>
      <c r="F6066" s="2">
        <f t="shared" si="381"/>
        <v>1177750</v>
      </c>
      <c r="G6066" s="17">
        <f t="shared" si="379"/>
        <v>1</v>
      </c>
      <c r="H6066" s="1" t="str">
        <f t="shared" si="382"/>
        <v>PLINE PLINE: 1177743.343,8.93</v>
      </c>
    </row>
    <row r="6067" spans="1:8">
      <c r="A6067" s="1">
        <f>'HHR-NGL-05-102+600 TO 127+600'!A6067</f>
        <v>0</v>
      </c>
      <c r="B6067" s="1">
        <f>'HHR-NGL-05-102+600 TO 127+600'!B6067</f>
        <v>0</v>
      </c>
      <c r="C6067" s="1">
        <f>'HHR-NGL-05-102+600 TO 127+600'!D6067</f>
        <v>8.9060000000000006</v>
      </c>
      <c r="E6067" s="1">
        <f t="shared" si="380"/>
        <v>117775</v>
      </c>
      <c r="F6067" s="2">
        <f t="shared" si="381"/>
        <v>1177750</v>
      </c>
      <c r="G6067" s="17">
        <f t="shared" si="379"/>
        <v>1</v>
      </c>
      <c r="H6067" s="1" t="str">
        <f t="shared" si="382"/>
        <v>PLINE PLINE: 1177750,8.906</v>
      </c>
    </row>
    <row r="6068" spans="1:8">
      <c r="A6068" s="1">
        <f>'HHR-NGL-05-102+600 TO 127+600'!A6068</f>
        <v>0</v>
      </c>
      <c r="B6068" s="1">
        <f>'HHR-NGL-05-102+600 TO 127+600'!B6068</f>
        <v>1.659</v>
      </c>
      <c r="C6068" s="1">
        <f>'HHR-NGL-05-102+600 TO 127+600'!D6068</f>
        <v>8.9239999999999995</v>
      </c>
      <c r="E6068" s="1">
        <f t="shared" si="380"/>
        <v>117775</v>
      </c>
      <c r="F6068" s="2">
        <f t="shared" si="381"/>
        <v>1177750</v>
      </c>
      <c r="G6068" s="17">
        <f t="shared" si="379"/>
        <v>1</v>
      </c>
      <c r="H6068" s="1" t="str">
        <f t="shared" si="382"/>
        <v>PLINE PLINE: 1177751.659,8.924</v>
      </c>
    </row>
    <row r="6069" spans="1:8">
      <c r="A6069" s="1">
        <f>'HHR-NGL-05-102+600 TO 127+600'!A6069</f>
        <v>0</v>
      </c>
      <c r="B6069" s="1">
        <f>'HHR-NGL-05-102+600 TO 127+600'!B6069</f>
        <v>15.196</v>
      </c>
      <c r="C6069" s="1">
        <f>'HHR-NGL-05-102+600 TO 127+600'!D6069</f>
        <v>8.9819999999999993</v>
      </c>
      <c r="E6069" s="1">
        <f t="shared" si="380"/>
        <v>117775</v>
      </c>
      <c r="F6069" s="2">
        <f t="shared" si="381"/>
        <v>1177750</v>
      </c>
      <c r="G6069" s="17">
        <f t="shared" si="379"/>
        <v>1</v>
      </c>
      <c r="H6069" s="1" t="str">
        <f t="shared" si="382"/>
        <v>PLINE PLINE: 1177765.196,8.982</v>
      </c>
    </row>
    <row r="6070" spans="1:8">
      <c r="A6070" s="1">
        <f>'HHR-NGL-05-102+600 TO 127+600'!A6070</f>
        <v>0</v>
      </c>
      <c r="B6070" s="1">
        <f>'HHR-NGL-05-102+600 TO 127+600'!B6070</f>
        <v>17.978000000000002</v>
      </c>
      <c r="C6070" s="1">
        <f>'HHR-NGL-05-102+600 TO 127+600'!D6070</f>
        <v>9.0139999999999993</v>
      </c>
      <c r="E6070" s="1">
        <f t="shared" si="380"/>
        <v>117775</v>
      </c>
      <c r="F6070" s="2">
        <f t="shared" si="381"/>
        <v>1177750</v>
      </c>
      <c r="G6070" s="17">
        <f t="shared" si="379"/>
        <v>1</v>
      </c>
      <c r="H6070" s="1" t="str">
        <f t="shared" si="382"/>
        <v>PLINE PLINE: 1177767.978,9.014</v>
      </c>
    </row>
    <row r="6071" spans="1:8">
      <c r="A6071" s="1">
        <f>'HHR-NGL-05-102+600 TO 127+600'!A6071</f>
        <v>0</v>
      </c>
      <c r="B6071" s="1">
        <f>'HHR-NGL-05-102+600 TO 127+600'!B6071</f>
        <v>20.315999999999999</v>
      </c>
      <c r="C6071" s="1">
        <f>'HHR-NGL-05-102+600 TO 127+600'!D6071</f>
        <v>9.0570000000000004</v>
      </c>
      <c r="E6071" s="1">
        <f t="shared" si="380"/>
        <v>117775</v>
      </c>
      <c r="F6071" s="2">
        <f t="shared" si="381"/>
        <v>1177750</v>
      </c>
      <c r="G6071" s="17">
        <f t="shared" si="379"/>
        <v>1</v>
      </c>
      <c r="H6071" s="1" t="str">
        <f t="shared" si="382"/>
        <v>PLINE PLINE: 1177770.316,9.057</v>
      </c>
    </row>
    <row r="6072" spans="1:8">
      <c r="A6072" s="1">
        <f>'HHR-NGL-05-102+600 TO 127+600'!A6072</f>
        <v>0</v>
      </c>
      <c r="B6072" s="1">
        <f>'HHR-NGL-05-102+600 TO 127+600'!B6072</f>
        <v>24.902000000000001</v>
      </c>
      <c r="C6072" s="1">
        <f>'HHR-NGL-05-102+600 TO 127+600'!D6072</f>
        <v>9.08</v>
      </c>
      <c r="E6072" s="1">
        <f t="shared" si="380"/>
        <v>117775</v>
      </c>
      <c r="F6072" s="2">
        <f t="shared" si="381"/>
        <v>1177750</v>
      </c>
      <c r="G6072" s="17">
        <f t="shared" si="379"/>
        <v>1</v>
      </c>
      <c r="H6072" s="1" t="str">
        <f t="shared" si="382"/>
        <v>PLINE PLINE: 1177774.902,9.08</v>
      </c>
    </row>
    <row r="6073" spans="1:8">
      <c r="A6073" s="1">
        <f>'HHR-NGL-05-102+600 TO 127+600'!A6073</f>
        <v>0</v>
      </c>
      <c r="B6073" s="1">
        <f>'HHR-NGL-05-102+600 TO 127+600'!B6073</f>
        <v>28.777000000000001</v>
      </c>
      <c r="C6073" s="1">
        <f>'HHR-NGL-05-102+600 TO 127+600'!D6073</f>
        <v>9.0809999999999995</v>
      </c>
      <c r="E6073" s="1">
        <f t="shared" si="380"/>
        <v>117775</v>
      </c>
      <c r="F6073" s="2">
        <f t="shared" si="381"/>
        <v>1177750</v>
      </c>
      <c r="G6073" s="17">
        <f t="shared" si="379"/>
        <v>1</v>
      </c>
      <c r="H6073" s="1" t="str">
        <f t="shared" si="382"/>
        <v>PLINE PLINE: 1177778.777,9.081</v>
      </c>
    </row>
    <row r="6074" spans="1:8">
      <c r="A6074" s="1">
        <f>'HHR-NGL-05-102+600 TO 127+600'!A6074</f>
        <v>0</v>
      </c>
      <c r="B6074" s="1">
        <f>'HHR-NGL-05-102+600 TO 127+600'!B6074</f>
        <v>43.057000000000002</v>
      </c>
      <c r="C6074" s="1">
        <f>'HHR-NGL-05-102+600 TO 127+600'!D6074</f>
        <v>9.24</v>
      </c>
      <c r="E6074" s="1">
        <f t="shared" si="380"/>
        <v>117775</v>
      </c>
      <c r="F6074" s="2">
        <f t="shared" si="381"/>
        <v>1177750</v>
      </c>
      <c r="G6074" s="17">
        <f t="shared" si="379"/>
        <v>1</v>
      </c>
      <c r="H6074" s="1" t="str">
        <f t="shared" si="382"/>
        <v>PLINE PLINE: 1177793.057,9.24</v>
      </c>
    </row>
    <row r="6075" spans="1:8">
      <c r="A6075" s="1">
        <f>'HHR-NGL-05-102+600 TO 127+600'!A6075</f>
        <v>0</v>
      </c>
      <c r="B6075" s="1">
        <f>'HHR-NGL-05-102+600 TO 127+600'!B6075</f>
        <v>45.226999999999997</v>
      </c>
      <c r="C6075" s="1">
        <f>'HHR-NGL-05-102+600 TO 127+600'!D6075</f>
        <v>9.1549999999999994</v>
      </c>
      <c r="E6075" s="1">
        <f t="shared" si="380"/>
        <v>117775</v>
      </c>
      <c r="F6075" s="2">
        <f t="shared" si="381"/>
        <v>1177750</v>
      </c>
      <c r="G6075" s="17">
        <f t="shared" si="379"/>
        <v>1</v>
      </c>
      <c r="H6075" s="1" t="str">
        <f t="shared" si="382"/>
        <v>PLINE PLINE: 1177795.227,9.155</v>
      </c>
    </row>
    <row r="6076" spans="1:8">
      <c r="A6076" s="1">
        <f>'HHR-NGL-05-102+600 TO 127+600'!A6076</f>
        <v>0</v>
      </c>
      <c r="B6076" s="1">
        <f>'HHR-NGL-05-102+600 TO 127+600'!B6076</f>
        <v>46.14</v>
      </c>
      <c r="C6076" s="1">
        <f>'HHR-NGL-05-102+600 TO 127+600'!D6076</f>
        <v>9.17</v>
      </c>
      <c r="E6076" s="1">
        <f t="shared" si="380"/>
        <v>117775</v>
      </c>
      <c r="F6076" s="2">
        <f t="shared" si="381"/>
        <v>1177750</v>
      </c>
      <c r="G6076" s="17">
        <f t="shared" si="379"/>
        <v>1</v>
      </c>
      <c r="H6076" s="1" t="str">
        <f t="shared" si="382"/>
        <v>PLINE PLINE: 1177796.14,9.17</v>
      </c>
    </row>
    <row r="6077" spans="1:8">
      <c r="A6077" s="1">
        <f>'HHR-NGL-05-102+600 TO 127+600'!A6077</f>
        <v>0</v>
      </c>
      <c r="B6077" s="1">
        <f>'HHR-NGL-05-102+600 TO 127+600'!B6077</f>
        <v>46.478000000000002</v>
      </c>
      <c r="C6077" s="1">
        <f>'HHR-NGL-05-102+600 TO 127+600'!D6077</f>
        <v>9.1609999999999996</v>
      </c>
      <c r="E6077" s="1">
        <f t="shared" si="380"/>
        <v>117775</v>
      </c>
      <c r="F6077" s="2">
        <f t="shared" si="381"/>
        <v>1177750</v>
      </c>
      <c r="G6077" s="17">
        <f t="shared" si="379"/>
        <v>1</v>
      </c>
      <c r="H6077" s="1" t="str">
        <f t="shared" si="382"/>
        <v>PLINE PLINE: 1177796.478,9.161</v>
      </c>
    </row>
    <row r="6078" spans="1:8">
      <c r="A6078" s="1">
        <f>'HHR-NGL-05-102+600 TO 127+600'!A6078</f>
        <v>0</v>
      </c>
      <c r="B6078" s="1">
        <f>'HHR-NGL-05-102+600 TO 127+600'!B6078</f>
        <v>54.566000000000003</v>
      </c>
      <c r="C6078" s="1">
        <f>'HHR-NGL-05-102+600 TO 127+600'!D6078</f>
        <v>9.2110000000000003</v>
      </c>
      <c r="E6078" s="1">
        <f t="shared" si="380"/>
        <v>117775</v>
      </c>
      <c r="F6078" s="2">
        <f t="shared" si="381"/>
        <v>1177750</v>
      </c>
      <c r="G6078" s="17">
        <f t="shared" si="379"/>
        <v>1</v>
      </c>
      <c r="H6078" s="1" t="str">
        <f t="shared" si="382"/>
        <v>PLINE PLINE: 1177804.566,9.211</v>
      </c>
    </row>
    <row r="6079" spans="1:8">
      <c r="A6079" s="1">
        <f>'HHR-NGL-05-102+600 TO 127+600'!A6079</f>
        <v>0</v>
      </c>
      <c r="B6079" s="1">
        <f>'HHR-NGL-05-102+600 TO 127+600'!B6079</f>
        <v>62.219000000000001</v>
      </c>
      <c r="C6079" s="1">
        <f>'HHR-NGL-05-102+600 TO 127+600'!D6079</f>
        <v>9.2940000000000005</v>
      </c>
      <c r="E6079" s="1">
        <f t="shared" si="380"/>
        <v>117775</v>
      </c>
      <c r="F6079" s="2">
        <f t="shared" si="381"/>
        <v>1177750</v>
      </c>
      <c r="G6079" s="17">
        <f t="shared" si="379"/>
        <v>1</v>
      </c>
      <c r="H6079" s="1" t="str">
        <f t="shared" si="382"/>
        <v>PLINE PLINE: 1177812.219,9.294</v>
      </c>
    </row>
    <row r="6080" spans="1:8">
      <c r="A6080" s="1">
        <f>'HHR-NGL-05-102+600 TO 127+600'!A6080</f>
        <v>0</v>
      </c>
      <c r="B6080" s="1">
        <f>'HHR-NGL-05-102+600 TO 127+600'!B6080</f>
        <v>67.64</v>
      </c>
      <c r="C6080" s="1">
        <f>'HHR-NGL-05-102+600 TO 127+600'!D6080</f>
        <v>9.3369999999999997</v>
      </c>
      <c r="E6080" s="1">
        <f t="shared" si="380"/>
        <v>117775</v>
      </c>
      <c r="F6080" s="2">
        <f t="shared" si="381"/>
        <v>1177750</v>
      </c>
      <c r="G6080" s="17">
        <f t="shared" si="379"/>
        <v>1</v>
      </c>
      <c r="H6080" s="1" t="str">
        <f t="shared" si="382"/>
        <v>PLINE PLINE: 1177817.64,9.337</v>
      </c>
    </row>
    <row r="6081" spans="1:8">
      <c r="A6081" s="1">
        <f>'HHR-NGL-05-102+600 TO 127+600'!A6081</f>
        <v>0</v>
      </c>
      <c r="B6081" s="1">
        <f>'HHR-NGL-05-102+600 TO 127+600'!B6081</f>
        <v>81.817999999999998</v>
      </c>
      <c r="C6081" s="1">
        <f>'HHR-NGL-05-102+600 TO 127+600'!D6081</f>
        <v>9.4</v>
      </c>
      <c r="E6081" s="1">
        <f t="shared" si="380"/>
        <v>117775</v>
      </c>
      <c r="F6081" s="2">
        <f t="shared" si="381"/>
        <v>1177750</v>
      </c>
      <c r="G6081" s="17">
        <f t="shared" si="379"/>
        <v>1</v>
      </c>
      <c r="H6081" s="1" t="str">
        <f t="shared" si="382"/>
        <v>PLINE PLINE: 1177831.818,9.4</v>
      </c>
    </row>
    <row r="6082" spans="1:8">
      <c r="A6082" s="1">
        <f>'HHR-NGL-05-102+600 TO 127+600'!A6082</f>
        <v>0</v>
      </c>
      <c r="B6082" s="1">
        <f>'HHR-NGL-05-102+600 TO 127+600'!B6082</f>
        <v>84.343000000000004</v>
      </c>
      <c r="C6082" s="1">
        <f>'HHR-NGL-05-102+600 TO 127+600'!D6082</f>
        <v>9.407</v>
      </c>
      <c r="E6082" s="1">
        <f t="shared" si="380"/>
        <v>117775</v>
      </c>
      <c r="F6082" s="2">
        <f t="shared" si="381"/>
        <v>1177750</v>
      </c>
      <c r="G6082" s="17">
        <f t="shared" ref="G6082:G6145" si="383">G6081</f>
        <v>1</v>
      </c>
      <c r="H6082" s="1" t="str">
        <f t="shared" si="382"/>
        <v>PLINE PLINE: 1177834.343,9.407</v>
      </c>
    </row>
    <row r="6083" spans="1:8">
      <c r="A6083" s="1">
        <f>'HHR-NGL-05-102+600 TO 127+600'!A6083</f>
        <v>0</v>
      </c>
      <c r="B6083" s="1">
        <f>'HHR-NGL-05-102+600 TO 127+600'!B6083</f>
        <v>84.661000000000001</v>
      </c>
      <c r="C6083" s="1">
        <f>'HHR-NGL-05-102+600 TO 127+600'!D6083</f>
        <v>9.4090000000000007</v>
      </c>
      <c r="E6083" s="1">
        <f t="shared" si="380"/>
        <v>117775</v>
      </c>
      <c r="F6083" s="2">
        <f t="shared" si="381"/>
        <v>1177750</v>
      </c>
      <c r="G6083" s="17">
        <f t="shared" si="383"/>
        <v>1</v>
      </c>
      <c r="H6083" s="1" t="str">
        <f t="shared" si="382"/>
        <v>PLINE PLINE: 1177834.661,9.409</v>
      </c>
    </row>
    <row r="6084" spans="1:8">
      <c r="A6084" s="1">
        <f>'HHR-NGL-05-102+600 TO 127+600'!A6084</f>
        <v>0</v>
      </c>
      <c r="B6084" s="1">
        <f>'HHR-NGL-05-102+600 TO 127+600'!B6084</f>
        <v>84.929000000000002</v>
      </c>
      <c r="C6084" s="1">
        <f>'HHR-NGL-05-102+600 TO 127+600'!D6084</f>
        <v>9.4130000000000003</v>
      </c>
      <c r="E6084" s="1">
        <f t="shared" ref="E6084:E6147" si="384">IF((D6084=0),E6083,D6084)</f>
        <v>117775</v>
      </c>
      <c r="F6084" s="2">
        <f t="shared" ref="F6084:F6147" si="385">IF((C6084=0),(E6084-0)*$H$1,F6083)</f>
        <v>1177750</v>
      </c>
      <c r="G6084" s="17">
        <f t="shared" si="383"/>
        <v>1</v>
      </c>
      <c r="H6084" s="1" t="str">
        <f t="shared" ref="H6084:H6147" si="386">CONCATENATE("PLINE PLINE: ",(B6084+F6084)*G6084,",",C6084)</f>
        <v>PLINE PLINE: 1177834.929,9.413</v>
      </c>
    </row>
    <row r="6085" spans="1:8">
      <c r="A6085" s="1">
        <f>'HHR-NGL-05-102+600 TO 127+600'!A6085</f>
        <v>0</v>
      </c>
      <c r="B6085" s="1">
        <f>'HHR-NGL-05-102+600 TO 127+600'!B6085</f>
        <v>100</v>
      </c>
      <c r="C6085" s="1">
        <f>'HHR-NGL-05-102+600 TO 127+600'!D6085</f>
        <v>9.3949999999999996</v>
      </c>
      <c r="E6085" s="1">
        <f t="shared" si="384"/>
        <v>117775</v>
      </c>
      <c r="F6085" s="2">
        <f t="shared" si="385"/>
        <v>1177750</v>
      </c>
      <c r="G6085" s="17">
        <f t="shared" si="383"/>
        <v>1</v>
      </c>
      <c r="H6085" s="1" t="str">
        <f t="shared" si="386"/>
        <v>PLINE PLINE: 1177850,9.395</v>
      </c>
    </row>
    <row r="6086" spans="1:8">
      <c r="A6086" s="1" t="str">
        <f>'HHR-NGL-05-102+600 TO 127+600'!A6086</f>
        <v>117+800</v>
      </c>
      <c r="B6086" s="1">
        <f>'HHR-NGL-05-102+600 TO 127+600'!B6086</f>
        <v>0</v>
      </c>
      <c r="C6086" s="1">
        <f>'HHR-NGL-05-102+600 TO 127+600'!D6086</f>
        <v>0</v>
      </c>
      <c r="D6086" s="25">
        <v>117800</v>
      </c>
      <c r="E6086" s="1">
        <f t="shared" si="384"/>
        <v>117800</v>
      </c>
      <c r="F6086" s="2">
        <f t="shared" si="385"/>
        <v>1178000</v>
      </c>
      <c r="G6086" s="17">
        <f t="shared" si="383"/>
        <v>1</v>
      </c>
    </row>
    <row r="6087" spans="1:8">
      <c r="A6087" s="1" t="str">
        <f>'HHR-NGL-05-102+600 TO 127+600'!A6087</f>
        <v>GROUND</v>
      </c>
      <c r="B6087" s="1">
        <f>'HHR-NGL-05-102+600 TO 127+600'!B6087</f>
        <v>0</v>
      </c>
      <c r="C6087" s="1">
        <f>'HHR-NGL-05-102+600 TO 127+600'!D6087</f>
        <v>0</v>
      </c>
      <c r="E6087" s="1">
        <f t="shared" si="384"/>
        <v>117800</v>
      </c>
      <c r="F6087" s="2">
        <f t="shared" si="385"/>
        <v>1178000</v>
      </c>
      <c r="G6087" s="17">
        <f t="shared" si="383"/>
        <v>1</v>
      </c>
    </row>
    <row r="6088" spans="1:8">
      <c r="A6088" s="1">
        <f>'HHR-NGL-05-102+600 TO 127+600'!A6088</f>
        <v>0</v>
      </c>
      <c r="B6088" s="1">
        <f>'HHR-NGL-05-102+600 TO 127+600'!B6088</f>
        <v>-100</v>
      </c>
      <c r="C6088" s="1">
        <f>'HHR-NGL-05-102+600 TO 127+600'!D6088</f>
        <v>9.1210000000000004</v>
      </c>
      <c r="E6088" s="1">
        <f t="shared" si="384"/>
        <v>117800</v>
      </c>
      <c r="F6088" s="2">
        <f t="shared" si="385"/>
        <v>1178000</v>
      </c>
      <c r="G6088" s="17">
        <f t="shared" si="383"/>
        <v>1</v>
      </c>
      <c r="H6088" s="1" t="str">
        <f t="shared" si="386"/>
        <v>PLINE PLINE: 1177900,9.121</v>
      </c>
    </row>
    <row r="6089" spans="1:8">
      <c r="A6089" s="1">
        <f>'HHR-NGL-05-102+600 TO 127+600'!A6089</f>
        <v>0</v>
      </c>
      <c r="B6089" s="1">
        <f>'HHR-NGL-05-102+600 TO 127+600'!B6089</f>
        <v>-97.251999999999995</v>
      </c>
      <c r="C6089" s="1">
        <f>'HHR-NGL-05-102+600 TO 127+600'!D6089</f>
        <v>9.1229999999999993</v>
      </c>
      <c r="E6089" s="1">
        <f t="shared" si="384"/>
        <v>117800</v>
      </c>
      <c r="F6089" s="2">
        <f t="shared" si="385"/>
        <v>1178000</v>
      </c>
      <c r="G6089" s="17">
        <f t="shared" si="383"/>
        <v>1</v>
      </c>
      <c r="H6089" s="1" t="str">
        <f t="shared" si="386"/>
        <v>PLINE PLINE: 1177902.748,9.123</v>
      </c>
    </row>
    <row r="6090" spans="1:8">
      <c r="A6090" s="1">
        <f>'HHR-NGL-05-102+600 TO 127+600'!A6090</f>
        <v>0</v>
      </c>
      <c r="B6090" s="1">
        <f>'HHR-NGL-05-102+600 TO 127+600'!B6090</f>
        <v>-92.757000000000005</v>
      </c>
      <c r="C6090" s="1">
        <f>'HHR-NGL-05-102+600 TO 127+600'!D6090</f>
        <v>9.1449999999999996</v>
      </c>
      <c r="E6090" s="1">
        <f t="shared" si="384"/>
        <v>117800</v>
      </c>
      <c r="F6090" s="2">
        <f t="shared" si="385"/>
        <v>1178000</v>
      </c>
      <c r="G6090" s="17">
        <f t="shared" si="383"/>
        <v>1</v>
      </c>
      <c r="H6090" s="1" t="str">
        <f t="shared" si="386"/>
        <v>PLINE PLINE: 1177907.243,9.145</v>
      </c>
    </row>
    <row r="6091" spans="1:8">
      <c r="A6091" s="1">
        <f>'HHR-NGL-05-102+600 TO 127+600'!A6091</f>
        <v>0</v>
      </c>
      <c r="B6091" s="1">
        <f>'HHR-NGL-05-102+600 TO 127+600'!B6091</f>
        <v>-91.921000000000006</v>
      </c>
      <c r="C6091" s="1">
        <f>'HHR-NGL-05-102+600 TO 127+600'!D6091</f>
        <v>9.1240000000000006</v>
      </c>
      <c r="E6091" s="1">
        <f t="shared" si="384"/>
        <v>117800</v>
      </c>
      <c r="F6091" s="2">
        <f t="shared" si="385"/>
        <v>1178000</v>
      </c>
      <c r="G6091" s="17">
        <f t="shared" si="383"/>
        <v>1</v>
      </c>
      <c r="H6091" s="1" t="str">
        <f t="shared" si="386"/>
        <v>PLINE PLINE: 1177908.079,9.124</v>
      </c>
    </row>
    <row r="6092" spans="1:8">
      <c r="A6092" s="1">
        <f>'HHR-NGL-05-102+600 TO 127+600'!A6092</f>
        <v>0</v>
      </c>
      <c r="B6092" s="1">
        <f>'HHR-NGL-05-102+600 TO 127+600'!B6092</f>
        <v>-88.546999999999997</v>
      </c>
      <c r="C6092" s="1">
        <f>'HHR-NGL-05-102+600 TO 127+600'!D6092</f>
        <v>9.1010000000000009</v>
      </c>
      <c r="E6092" s="1">
        <f t="shared" si="384"/>
        <v>117800</v>
      </c>
      <c r="F6092" s="2">
        <f t="shared" si="385"/>
        <v>1178000</v>
      </c>
      <c r="G6092" s="17">
        <f t="shared" si="383"/>
        <v>1</v>
      </c>
      <c r="H6092" s="1" t="str">
        <f t="shared" si="386"/>
        <v>PLINE PLINE: 1177911.453,9.101</v>
      </c>
    </row>
    <row r="6093" spans="1:8">
      <c r="A6093" s="1">
        <f>'HHR-NGL-05-102+600 TO 127+600'!A6093</f>
        <v>0</v>
      </c>
      <c r="B6093" s="1">
        <f>'HHR-NGL-05-102+600 TO 127+600'!B6093</f>
        <v>-84.558000000000007</v>
      </c>
      <c r="C6093" s="1">
        <f>'HHR-NGL-05-102+600 TO 127+600'!D6093</f>
        <v>9.1229999999999993</v>
      </c>
      <c r="E6093" s="1">
        <f t="shared" si="384"/>
        <v>117800</v>
      </c>
      <c r="F6093" s="2">
        <f t="shared" si="385"/>
        <v>1178000</v>
      </c>
      <c r="G6093" s="17">
        <f t="shared" si="383"/>
        <v>1</v>
      </c>
      <c r="H6093" s="1" t="str">
        <f t="shared" si="386"/>
        <v>PLINE PLINE: 1177915.442,9.123</v>
      </c>
    </row>
    <row r="6094" spans="1:8">
      <c r="A6094" s="1">
        <f>'HHR-NGL-05-102+600 TO 127+600'!A6094</f>
        <v>0</v>
      </c>
      <c r="B6094" s="1">
        <f>'HHR-NGL-05-102+600 TO 127+600'!B6094</f>
        <v>-68.41</v>
      </c>
      <c r="C6094" s="1">
        <f>'HHR-NGL-05-102+600 TO 127+600'!D6094</f>
        <v>8.9930000000000003</v>
      </c>
      <c r="E6094" s="1">
        <f t="shared" si="384"/>
        <v>117800</v>
      </c>
      <c r="F6094" s="2">
        <f t="shared" si="385"/>
        <v>1178000</v>
      </c>
      <c r="G6094" s="17">
        <f t="shared" si="383"/>
        <v>1</v>
      </c>
      <c r="H6094" s="1" t="str">
        <f t="shared" si="386"/>
        <v>PLINE PLINE: 1177931.59,8.993</v>
      </c>
    </row>
    <row r="6095" spans="1:8">
      <c r="A6095" s="1">
        <f>'HHR-NGL-05-102+600 TO 127+600'!A6095</f>
        <v>0</v>
      </c>
      <c r="B6095" s="1">
        <f>'HHR-NGL-05-102+600 TO 127+600'!B6095</f>
        <v>-65.787000000000006</v>
      </c>
      <c r="C6095" s="1">
        <f>'HHR-NGL-05-102+600 TO 127+600'!D6095</f>
        <v>8.9849999999999994</v>
      </c>
      <c r="E6095" s="1">
        <f t="shared" si="384"/>
        <v>117800</v>
      </c>
      <c r="F6095" s="2">
        <f t="shared" si="385"/>
        <v>1178000</v>
      </c>
      <c r="G6095" s="17">
        <f t="shared" si="383"/>
        <v>1</v>
      </c>
      <c r="H6095" s="1" t="str">
        <f t="shared" si="386"/>
        <v>PLINE PLINE: 1177934.213,8.985</v>
      </c>
    </row>
    <row r="6096" spans="1:8">
      <c r="A6096" s="1">
        <f>'HHR-NGL-05-102+600 TO 127+600'!A6096</f>
        <v>0</v>
      </c>
      <c r="B6096" s="1">
        <f>'HHR-NGL-05-102+600 TO 127+600'!B6096</f>
        <v>-64.111999999999995</v>
      </c>
      <c r="C6096" s="1">
        <f>'HHR-NGL-05-102+600 TO 127+600'!D6096</f>
        <v>9</v>
      </c>
      <c r="E6096" s="1">
        <f t="shared" si="384"/>
        <v>117800</v>
      </c>
      <c r="F6096" s="2">
        <f t="shared" si="385"/>
        <v>1178000</v>
      </c>
      <c r="G6096" s="17">
        <f t="shared" si="383"/>
        <v>1</v>
      </c>
      <c r="H6096" s="1" t="str">
        <f t="shared" si="386"/>
        <v>PLINE PLINE: 1177935.888,9</v>
      </c>
    </row>
    <row r="6097" spans="1:8">
      <c r="A6097" s="1">
        <f>'HHR-NGL-05-102+600 TO 127+600'!A6097</f>
        <v>0</v>
      </c>
      <c r="B6097" s="1">
        <f>'HHR-NGL-05-102+600 TO 127+600'!B6097</f>
        <v>-62.271000000000001</v>
      </c>
      <c r="C6097" s="1">
        <f>'HHR-NGL-05-102+600 TO 127+600'!D6097</f>
        <v>9.0090000000000003</v>
      </c>
      <c r="E6097" s="1">
        <f t="shared" si="384"/>
        <v>117800</v>
      </c>
      <c r="F6097" s="2">
        <f t="shared" si="385"/>
        <v>1178000</v>
      </c>
      <c r="G6097" s="17">
        <f t="shared" si="383"/>
        <v>1</v>
      </c>
      <c r="H6097" s="1" t="str">
        <f t="shared" si="386"/>
        <v>PLINE PLINE: 1177937.729,9.009</v>
      </c>
    </row>
    <row r="6098" spans="1:8">
      <c r="A6098" s="1">
        <f>'HHR-NGL-05-102+600 TO 127+600'!A6098</f>
        <v>0</v>
      </c>
      <c r="B6098" s="1">
        <f>'HHR-NGL-05-102+600 TO 127+600'!B6098</f>
        <v>-38.700000000000003</v>
      </c>
      <c r="C6098" s="1">
        <f>'HHR-NGL-05-102+600 TO 127+600'!D6098</f>
        <v>9.2289999999999992</v>
      </c>
      <c r="E6098" s="1">
        <f t="shared" si="384"/>
        <v>117800</v>
      </c>
      <c r="F6098" s="2">
        <f t="shared" si="385"/>
        <v>1178000</v>
      </c>
      <c r="G6098" s="17">
        <f t="shared" si="383"/>
        <v>1</v>
      </c>
      <c r="H6098" s="1" t="str">
        <f t="shared" si="386"/>
        <v>PLINE PLINE: 1177961.3,9.229</v>
      </c>
    </row>
    <row r="6099" spans="1:8">
      <c r="A6099" s="1">
        <f>'HHR-NGL-05-102+600 TO 127+600'!A6099</f>
        <v>0</v>
      </c>
      <c r="B6099" s="1">
        <f>'HHR-NGL-05-102+600 TO 127+600'!B6099</f>
        <v>-33.841000000000001</v>
      </c>
      <c r="C6099" s="1">
        <f>'HHR-NGL-05-102+600 TO 127+600'!D6099</f>
        <v>9.1489999999999991</v>
      </c>
      <c r="E6099" s="1">
        <f t="shared" si="384"/>
        <v>117800</v>
      </c>
      <c r="F6099" s="2">
        <f t="shared" si="385"/>
        <v>1178000</v>
      </c>
      <c r="G6099" s="17">
        <f t="shared" si="383"/>
        <v>1</v>
      </c>
      <c r="H6099" s="1" t="str">
        <f t="shared" si="386"/>
        <v>PLINE PLINE: 1177966.159,9.149</v>
      </c>
    </row>
    <row r="6100" spans="1:8">
      <c r="A6100" s="1">
        <f>'HHR-NGL-05-102+600 TO 127+600'!A6100</f>
        <v>0</v>
      </c>
      <c r="B6100" s="1">
        <f>'HHR-NGL-05-102+600 TO 127+600'!B6100</f>
        <v>-12.084</v>
      </c>
      <c r="C6100" s="1">
        <f>'HHR-NGL-05-102+600 TO 127+600'!D6100</f>
        <v>9.0530000000000008</v>
      </c>
      <c r="E6100" s="1">
        <f t="shared" si="384"/>
        <v>117800</v>
      </c>
      <c r="F6100" s="2">
        <f t="shared" si="385"/>
        <v>1178000</v>
      </c>
      <c r="G6100" s="17">
        <f t="shared" si="383"/>
        <v>1</v>
      </c>
      <c r="H6100" s="1" t="str">
        <f t="shared" si="386"/>
        <v>PLINE PLINE: 1177987.916,9.053</v>
      </c>
    </row>
    <row r="6101" spans="1:8">
      <c r="A6101" s="1">
        <f>'HHR-NGL-05-102+600 TO 127+600'!A6101</f>
        <v>0</v>
      </c>
      <c r="B6101" s="1">
        <f>'HHR-NGL-05-102+600 TO 127+600'!B6101</f>
        <v>-10.420999999999999</v>
      </c>
      <c r="C6101" s="1">
        <f>'HHR-NGL-05-102+600 TO 127+600'!D6101</f>
        <v>9.06</v>
      </c>
      <c r="E6101" s="1">
        <f t="shared" si="384"/>
        <v>117800</v>
      </c>
      <c r="F6101" s="2">
        <f t="shared" si="385"/>
        <v>1178000</v>
      </c>
      <c r="G6101" s="17">
        <f t="shared" si="383"/>
        <v>1</v>
      </c>
      <c r="H6101" s="1" t="str">
        <f t="shared" si="386"/>
        <v>PLINE PLINE: 1177989.579,9.06</v>
      </c>
    </row>
    <row r="6102" spans="1:8">
      <c r="A6102" s="1">
        <f>'HHR-NGL-05-102+600 TO 127+600'!A6102</f>
        <v>0</v>
      </c>
      <c r="B6102" s="1">
        <f>'HHR-NGL-05-102+600 TO 127+600'!B6102</f>
        <v>-1.1120000000000001</v>
      </c>
      <c r="C6102" s="1">
        <f>'HHR-NGL-05-102+600 TO 127+600'!D6102</f>
        <v>9.0500000000000007</v>
      </c>
      <c r="E6102" s="1">
        <f t="shared" si="384"/>
        <v>117800</v>
      </c>
      <c r="F6102" s="2">
        <f t="shared" si="385"/>
        <v>1178000</v>
      </c>
      <c r="G6102" s="17">
        <f t="shared" si="383"/>
        <v>1</v>
      </c>
      <c r="H6102" s="1" t="str">
        <f t="shared" si="386"/>
        <v>PLINE PLINE: 1177998.888,9.05</v>
      </c>
    </row>
    <row r="6103" spans="1:8">
      <c r="A6103" s="1">
        <f>'HHR-NGL-05-102+600 TO 127+600'!A6103</f>
        <v>0</v>
      </c>
      <c r="B6103" s="1">
        <f>'HHR-NGL-05-102+600 TO 127+600'!B6103</f>
        <v>0</v>
      </c>
      <c r="C6103" s="1">
        <f>'HHR-NGL-05-102+600 TO 127+600'!D6103</f>
        <v>9.0470000000000006</v>
      </c>
      <c r="E6103" s="1">
        <f t="shared" si="384"/>
        <v>117800</v>
      </c>
      <c r="F6103" s="2">
        <f t="shared" si="385"/>
        <v>1178000</v>
      </c>
      <c r="G6103" s="17">
        <f t="shared" si="383"/>
        <v>1</v>
      </c>
      <c r="H6103" s="1" t="str">
        <f t="shared" si="386"/>
        <v>PLINE PLINE: 1178000,9.047</v>
      </c>
    </row>
    <row r="6104" spans="1:8">
      <c r="A6104" s="1">
        <f>'HHR-NGL-05-102+600 TO 127+600'!A6104</f>
        <v>0</v>
      </c>
      <c r="B6104" s="1">
        <f>'HHR-NGL-05-102+600 TO 127+600'!B6104</f>
        <v>5.8120000000000003</v>
      </c>
      <c r="C6104" s="1">
        <f>'HHR-NGL-05-102+600 TO 127+600'!D6104</f>
        <v>9.0920000000000005</v>
      </c>
      <c r="E6104" s="1">
        <f t="shared" si="384"/>
        <v>117800</v>
      </c>
      <c r="F6104" s="2">
        <f t="shared" si="385"/>
        <v>1178000</v>
      </c>
      <c r="G6104" s="17">
        <f t="shared" si="383"/>
        <v>1</v>
      </c>
      <c r="H6104" s="1" t="str">
        <f t="shared" si="386"/>
        <v>PLINE PLINE: 1178005.812,9.092</v>
      </c>
    </row>
    <row r="6105" spans="1:8">
      <c r="A6105" s="1">
        <f>'HHR-NGL-05-102+600 TO 127+600'!A6105</f>
        <v>0</v>
      </c>
      <c r="B6105" s="1">
        <f>'HHR-NGL-05-102+600 TO 127+600'!B6105</f>
        <v>8.2910000000000004</v>
      </c>
      <c r="C6105" s="1">
        <f>'HHR-NGL-05-102+600 TO 127+600'!D6105</f>
        <v>9.1120000000000001</v>
      </c>
      <c r="E6105" s="1">
        <f t="shared" si="384"/>
        <v>117800</v>
      </c>
      <c r="F6105" s="2">
        <f t="shared" si="385"/>
        <v>1178000</v>
      </c>
      <c r="G6105" s="17">
        <f t="shared" si="383"/>
        <v>1</v>
      </c>
      <c r="H6105" s="1" t="str">
        <f t="shared" si="386"/>
        <v>PLINE PLINE: 1178008.291,9.112</v>
      </c>
    </row>
    <row r="6106" spans="1:8">
      <c r="A6106" s="1">
        <f>'HHR-NGL-05-102+600 TO 127+600'!A6106</f>
        <v>0</v>
      </c>
      <c r="B6106" s="1">
        <f>'HHR-NGL-05-102+600 TO 127+600'!B6106</f>
        <v>17.888000000000002</v>
      </c>
      <c r="C6106" s="1">
        <f>'HHR-NGL-05-102+600 TO 127+600'!D6106</f>
        <v>9.1859999999999999</v>
      </c>
      <c r="E6106" s="1">
        <f t="shared" si="384"/>
        <v>117800</v>
      </c>
      <c r="F6106" s="2">
        <f t="shared" si="385"/>
        <v>1178000</v>
      </c>
      <c r="G6106" s="17">
        <f t="shared" si="383"/>
        <v>1</v>
      </c>
      <c r="H6106" s="1" t="str">
        <f t="shared" si="386"/>
        <v>PLINE PLINE: 1178017.888,9.186</v>
      </c>
    </row>
    <row r="6107" spans="1:8">
      <c r="A6107" s="1">
        <f>'HHR-NGL-05-102+600 TO 127+600'!A6107</f>
        <v>0</v>
      </c>
      <c r="B6107" s="1">
        <f>'HHR-NGL-05-102+600 TO 127+600'!B6107</f>
        <v>18.067</v>
      </c>
      <c r="C6107" s="1">
        <f>'HHR-NGL-05-102+600 TO 127+600'!D6107</f>
        <v>9.1880000000000006</v>
      </c>
      <c r="E6107" s="1">
        <f t="shared" si="384"/>
        <v>117800</v>
      </c>
      <c r="F6107" s="2">
        <f t="shared" si="385"/>
        <v>1178000</v>
      </c>
      <c r="G6107" s="17">
        <f t="shared" si="383"/>
        <v>1</v>
      </c>
      <c r="H6107" s="1" t="str">
        <f t="shared" si="386"/>
        <v>PLINE PLINE: 1178018.067,9.188</v>
      </c>
    </row>
    <row r="6108" spans="1:8">
      <c r="A6108" s="1">
        <f>'HHR-NGL-05-102+600 TO 127+600'!A6108</f>
        <v>0</v>
      </c>
      <c r="B6108" s="1">
        <f>'HHR-NGL-05-102+600 TO 127+600'!B6108</f>
        <v>20.792000000000002</v>
      </c>
      <c r="C6108" s="1">
        <f>'HHR-NGL-05-102+600 TO 127+600'!D6108</f>
        <v>9.2309999999999999</v>
      </c>
      <c r="E6108" s="1">
        <f t="shared" si="384"/>
        <v>117800</v>
      </c>
      <c r="F6108" s="2">
        <f t="shared" si="385"/>
        <v>1178000</v>
      </c>
      <c r="G6108" s="17">
        <f t="shared" si="383"/>
        <v>1</v>
      </c>
      <c r="H6108" s="1" t="str">
        <f t="shared" si="386"/>
        <v>PLINE PLINE: 1178020.792,9.231</v>
      </c>
    </row>
    <row r="6109" spans="1:8">
      <c r="A6109" s="1">
        <f>'HHR-NGL-05-102+600 TO 127+600'!A6109</f>
        <v>0</v>
      </c>
      <c r="B6109" s="1">
        <f>'HHR-NGL-05-102+600 TO 127+600'!B6109</f>
        <v>34.814</v>
      </c>
      <c r="C6109" s="1">
        <f>'HHR-NGL-05-102+600 TO 127+600'!D6109</f>
        <v>9.2769999999999992</v>
      </c>
      <c r="E6109" s="1">
        <f t="shared" si="384"/>
        <v>117800</v>
      </c>
      <c r="F6109" s="2">
        <f t="shared" si="385"/>
        <v>1178000</v>
      </c>
      <c r="G6109" s="17">
        <f t="shared" si="383"/>
        <v>1</v>
      </c>
      <c r="H6109" s="1" t="str">
        <f t="shared" si="386"/>
        <v>PLINE PLINE: 1178034.814,9.277</v>
      </c>
    </row>
    <row r="6110" spans="1:8">
      <c r="A6110" s="1">
        <f>'HHR-NGL-05-102+600 TO 127+600'!A6110</f>
        <v>0</v>
      </c>
      <c r="B6110" s="1">
        <f>'HHR-NGL-05-102+600 TO 127+600'!B6110</f>
        <v>35.194000000000003</v>
      </c>
      <c r="C6110" s="1">
        <f>'HHR-NGL-05-102+600 TO 127+600'!D6110</f>
        <v>9.2759999999999998</v>
      </c>
      <c r="E6110" s="1">
        <f t="shared" si="384"/>
        <v>117800</v>
      </c>
      <c r="F6110" s="2">
        <f t="shared" si="385"/>
        <v>1178000</v>
      </c>
      <c r="G6110" s="17">
        <f t="shared" si="383"/>
        <v>1</v>
      </c>
      <c r="H6110" s="1" t="str">
        <f t="shared" si="386"/>
        <v>PLINE PLINE: 1178035.194,9.276</v>
      </c>
    </row>
    <row r="6111" spans="1:8">
      <c r="A6111" s="1">
        <f>'HHR-NGL-05-102+600 TO 127+600'!A6111</f>
        <v>0</v>
      </c>
      <c r="B6111" s="1">
        <f>'HHR-NGL-05-102+600 TO 127+600'!B6111</f>
        <v>35.329000000000001</v>
      </c>
      <c r="C6111" s="1">
        <f>'HHR-NGL-05-102+600 TO 127+600'!D6111</f>
        <v>9.282</v>
      </c>
      <c r="E6111" s="1">
        <f t="shared" si="384"/>
        <v>117800</v>
      </c>
      <c r="F6111" s="2">
        <f t="shared" si="385"/>
        <v>1178000</v>
      </c>
      <c r="G6111" s="17">
        <f t="shared" si="383"/>
        <v>1</v>
      </c>
      <c r="H6111" s="1" t="str">
        <f t="shared" si="386"/>
        <v>PLINE PLINE: 1178035.329,9.282</v>
      </c>
    </row>
    <row r="6112" spans="1:8">
      <c r="A6112" s="1">
        <f>'HHR-NGL-05-102+600 TO 127+600'!A6112</f>
        <v>0</v>
      </c>
      <c r="B6112" s="1">
        <f>'HHR-NGL-05-102+600 TO 127+600'!B6112</f>
        <v>44.793999999999997</v>
      </c>
      <c r="C6112" s="1">
        <f>'HHR-NGL-05-102+600 TO 127+600'!D6112</f>
        <v>9.4260000000000002</v>
      </c>
      <c r="E6112" s="1">
        <f t="shared" si="384"/>
        <v>117800</v>
      </c>
      <c r="F6112" s="2">
        <f t="shared" si="385"/>
        <v>1178000</v>
      </c>
      <c r="G6112" s="17">
        <f t="shared" si="383"/>
        <v>1</v>
      </c>
      <c r="H6112" s="1" t="str">
        <f t="shared" si="386"/>
        <v>PLINE PLINE: 1178044.794,9.426</v>
      </c>
    </row>
    <row r="6113" spans="1:8">
      <c r="A6113" s="1">
        <f>'HHR-NGL-05-102+600 TO 127+600'!A6113</f>
        <v>0</v>
      </c>
      <c r="B6113" s="1">
        <f>'HHR-NGL-05-102+600 TO 127+600'!B6113</f>
        <v>51.406999999999996</v>
      </c>
      <c r="C6113" s="1">
        <f>'HHR-NGL-05-102+600 TO 127+600'!D6113</f>
        <v>9.39</v>
      </c>
      <c r="E6113" s="1">
        <f t="shared" si="384"/>
        <v>117800</v>
      </c>
      <c r="F6113" s="2">
        <f t="shared" si="385"/>
        <v>1178000</v>
      </c>
      <c r="G6113" s="17">
        <f t="shared" si="383"/>
        <v>1</v>
      </c>
      <c r="H6113" s="1" t="str">
        <f t="shared" si="386"/>
        <v>PLINE PLINE: 1178051.407,9.39</v>
      </c>
    </row>
    <row r="6114" spans="1:8">
      <c r="A6114" s="1">
        <f>'HHR-NGL-05-102+600 TO 127+600'!A6114</f>
        <v>0</v>
      </c>
      <c r="B6114" s="1">
        <f>'HHR-NGL-05-102+600 TO 127+600'!B6114</f>
        <v>51.445</v>
      </c>
      <c r="C6114" s="1">
        <f>'HHR-NGL-05-102+600 TO 127+600'!D6114</f>
        <v>9.3889999999999993</v>
      </c>
      <c r="E6114" s="1">
        <f t="shared" si="384"/>
        <v>117800</v>
      </c>
      <c r="F6114" s="2">
        <f t="shared" si="385"/>
        <v>1178000</v>
      </c>
      <c r="G6114" s="17">
        <f t="shared" si="383"/>
        <v>1</v>
      </c>
      <c r="H6114" s="1" t="str">
        <f t="shared" si="386"/>
        <v>PLINE PLINE: 1178051.445,9.389</v>
      </c>
    </row>
    <row r="6115" spans="1:8">
      <c r="A6115" s="1">
        <f>'HHR-NGL-05-102+600 TO 127+600'!A6115</f>
        <v>0</v>
      </c>
      <c r="B6115" s="1">
        <f>'HHR-NGL-05-102+600 TO 127+600'!B6115</f>
        <v>64.108000000000004</v>
      </c>
      <c r="C6115" s="1">
        <f>'HHR-NGL-05-102+600 TO 127+600'!D6115</f>
        <v>9.3810000000000002</v>
      </c>
      <c r="E6115" s="1">
        <f t="shared" si="384"/>
        <v>117800</v>
      </c>
      <c r="F6115" s="2">
        <f t="shared" si="385"/>
        <v>1178000</v>
      </c>
      <c r="G6115" s="17">
        <f t="shared" si="383"/>
        <v>1</v>
      </c>
      <c r="H6115" s="1" t="str">
        <f t="shared" si="386"/>
        <v>PLINE PLINE: 1178064.108,9.381</v>
      </c>
    </row>
    <row r="6116" spans="1:8">
      <c r="A6116" s="1">
        <f>'HHR-NGL-05-102+600 TO 127+600'!A6116</f>
        <v>0</v>
      </c>
      <c r="B6116" s="1">
        <f>'HHR-NGL-05-102+600 TO 127+600'!B6116</f>
        <v>69.513999999999996</v>
      </c>
      <c r="C6116" s="1">
        <f>'HHR-NGL-05-102+600 TO 127+600'!D6116</f>
        <v>9.4510000000000005</v>
      </c>
      <c r="E6116" s="1">
        <f t="shared" si="384"/>
        <v>117800</v>
      </c>
      <c r="F6116" s="2">
        <f t="shared" si="385"/>
        <v>1178000</v>
      </c>
      <c r="G6116" s="17">
        <f t="shared" si="383"/>
        <v>1</v>
      </c>
      <c r="H6116" s="1" t="str">
        <f t="shared" si="386"/>
        <v>PLINE PLINE: 1178069.514,9.451</v>
      </c>
    </row>
    <row r="6117" spans="1:8">
      <c r="A6117" s="1">
        <f>'HHR-NGL-05-102+600 TO 127+600'!A6117</f>
        <v>0</v>
      </c>
      <c r="B6117" s="1">
        <f>'HHR-NGL-05-102+600 TO 127+600'!B6117</f>
        <v>73.807000000000002</v>
      </c>
      <c r="C6117" s="1">
        <f>'HHR-NGL-05-102+600 TO 127+600'!D6117</f>
        <v>9.4909999999999997</v>
      </c>
      <c r="E6117" s="1">
        <f t="shared" si="384"/>
        <v>117800</v>
      </c>
      <c r="F6117" s="2">
        <f t="shared" si="385"/>
        <v>1178000</v>
      </c>
      <c r="G6117" s="17">
        <f t="shared" si="383"/>
        <v>1</v>
      </c>
      <c r="H6117" s="1" t="str">
        <f t="shared" si="386"/>
        <v>PLINE PLINE: 1178073.807,9.491</v>
      </c>
    </row>
    <row r="6118" spans="1:8">
      <c r="A6118" s="1">
        <f>'HHR-NGL-05-102+600 TO 127+600'!A6118</f>
        <v>0</v>
      </c>
      <c r="B6118" s="1">
        <f>'HHR-NGL-05-102+600 TO 127+600'!B6118</f>
        <v>84.816000000000003</v>
      </c>
      <c r="C6118" s="1">
        <f>'HHR-NGL-05-102+600 TO 127+600'!D6118</f>
        <v>9.5470000000000006</v>
      </c>
      <c r="E6118" s="1">
        <f t="shared" si="384"/>
        <v>117800</v>
      </c>
      <c r="F6118" s="2">
        <f t="shared" si="385"/>
        <v>1178000</v>
      </c>
      <c r="G6118" s="17">
        <f t="shared" si="383"/>
        <v>1</v>
      </c>
      <c r="H6118" s="1" t="str">
        <f t="shared" si="386"/>
        <v>PLINE PLINE: 1178084.816,9.547</v>
      </c>
    </row>
    <row r="6119" spans="1:8">
      <c r="A6119" s="1">
        <f>'HHR-NGL-05-102+600 TO 127+600'!A6119</f>
        <v>0</v>
      </c>
      <c r="B6119" s="1">
        <f>'HHR-NGL-05-102+600 TO 127+600'!B6119</f>
        <v>97.227000000000004</v>
      </c>
      <c r="C6119" s="1">
        <f>'HHR-NGL-05-102+600 TO 127+600'!D6119</f>
        <v>9.7210000000000001</v>
      </c>
      <c r="E6119" s="1">
        <f t="shared" si="384"/>
        <v>117800</v>
      </c>
      <c r="F6119" s="2">
        <f t="shared" si="385"/>
        <v>1178000</v>
      </c>
      <c r="G6119" s="17">
        <f t="shared" si="383"/>
        <v>1</v>
      </c>
      <c r="H6119" s="1" t="str">
        <f t="shared" si="386"/>
        <v>PLINE PLINE: 1178097.227,9.721</v>
      </c>
    </row>
    <row r="6120" spans="1:8">
      <c r="A6120" s="1">
        <f>'HHR-NGL-05-102+600 TO 127+600'!A6120</f>
        <v>0</v>
      </c>
      <c r="B6120" s="1">
        <f>'HHR-NGL-05-102+600 TO 127+600'!B6120</f>
        <v>98.786000000000001</v>
      </c>
      <c r="C6120" s="1">
        <f>'HHR-NGL-05-102+600 TO 127+600'!D6120</f>
        <v>9.7189999999999994</v>
      </c>
      <c r="E6120" s="1">
        <f t="shared" si="384"/>
        <v>117800</v>
      </c>
      <c r="F6120" s="2">
        <f t="shared" si="385"/>
        <v>1178000</v>
      </c>
      <c r="G6120" s="17">
        <f t="shared" si="383"/>
        <v>1</v>
      </c>
      <c r="H6120" s="1" t="str">
        <f t="shared" si="386"/>
        <v>PLINE PLINE: 1178098.786,9.719</v>
      </c>
    </row>
    <row r="6121" spans="1:8">
      <c r="A6121" s="1">
        <f>'HHR-NGL-05-102+600 TO 127+600'!A6121</f>
        <v>0</v>
      </c>
      <c r="B6121" s="1">
        <f>'HHR-NGL-05-102+600 TO 127+600'!B6121</f>
        <v>100</v>
      </c>
      <c r="C6121" s="1">
        <f>'HHR-NGL-05-102+600 TO 127+600'!D6121</f>
        <v>9.7189999999999994</v>
      </c>
      <c r="E6121" s="1">
        <f t="shared" si="384"/>
        <v>117800</v>
      </c>
      <c r="F6121" s="2">
        <f t="shared" si="385"/>
        <v>1178000</v>
      </c>
      <c r="G6121" s="17">
        <f t="shared" si="383"/>
        <v>1</v>
      </c>
      <c r="H6121" s="1" t="str">
        <f t="shared" si="386"/>
        <v>PLINE PLINE: 1178100,9.719</v>
      </c>
    </row>
    <row r="6122" spans="1:8">
      <c r="A6122" s="1" t="str">
        <f>'HHR-NGL-05-102+600 TO 127+600'!A6122</f>
        <v>117+825</v>
      </c>
      <c r="B6122" s="1">
        <f>'HHR-NGL-05-102+600 TO 127+600'!B6122</f>
        <v>0</v>
      </c>
      <c r="C6122" s="1">
        <f>'HHR-NGL-05-102+600 TO 127+600'!D6122</f>
        <v>0</v>
      </c>
      <c r="D6122" s="25">
        <v>117825</v>
      </c>
      <c r="E6122" s="1">
        <f t="shared" si="384"/>
        <v>117825</v>
      </c>
      <c r="F6122" s="2">
        <f t="shared" si="385"/>
        <v>1178250</v>
      </c>
      <c r="G6122" s="17">
        <f t="shared" si="383"/>
        <v>1</v>
      </c>
    </row>
    <row r="6123" spans="1:8">
      <c r="A6123" s="1" t="str">
        <f>'HHR-NGL-05-102+600 TO 127+600'!A6123</f>
        <v>GROUND</v>
      </c>
      <c r="B6123" s="1">
        <f>'HHR-NGL-05-102+600 TO 127+600'!B6123</f>
        <v>0</v>
      </c>
      <c r="C6123" s="1">
        <f>'HHR-NGL-05-102+600 TO 127+600'!D6123</f>
        <v>0</v>
      </c>
      <c r="E6123" s="1">
        <f t="shared" si="384"/>
        <v>117825</v>
      </c>
      <c r="F6123" s="2">
        <f t="shared" si="385"/>
        <v>1178250</v>
      </c>
      <c r="G6123" s="17">
        <f t="shared" si="383"/>
        <v>1</v>
      </c>
    </row>
    <row r="6124" spans="1:8">
      <c r="A6124" s="1">
        <f>'HHR-NGL-05-102+600 TO 127+600'!A6124</f>
        <v>0</v>
      </c>
      <c r="B6124" s="1">
        <f>'HHR-NGL-05-102+600 TO 127+600'!B6124</f>
        <v>-100</v>
      </c>
      <c r="C6124" s="1">
        <f>'HHR-NGL-05-102+600 TO 127+600'!D6124</f>
        <v>9.15</v>
      </c>
      <c r="E6124" s="1">
        <f t="shared" si="384"/>
        <v>117825</v>
      </c>
      <c r="F6124" s="2">
        <f t="shared" si="385"/>
        <v>1178250</v>
      </c>
      <c r="G6124" s="17">
        <f t="shared" si="383"/>
        <v>1</v>
      </c>
      <c r="H6124" s="1" t="str">
        <f t="shared" si="386"/>
        <v>PLINE PLINE: 1178150,9.15</v>
      </c>
    </row>
    <row r="6125" spans="1:8">
      <c r="A6125" s="1">
        <f>'HHR-NGL-05-102+600 TO 127+600'!A6125</f>
        <v>0</v>
      </c>
      <c r="B6125" s="1">
        <f>'HHR-NGL-05-102+600 TO 127+600'!B6125</f>
        <v>-96.177000000000007</v>
      </c>
      <c r="C6125" s="1">
        <f>'HHR-NGL-05-102+600 TO 127+600'!D6125</f>
        <v>9.1690000000000005</v>
      </c>
      <c r="E6125" s="1">
        <f t="shared" si="384"/>
        <v>117825</v>
      </c>
      <c r="F6125" s="2">
        <f t="shared" si="385"/>
        <v>1178250</v>
      </c>
      <c r="G6125" s="17">
        <f t="shared" si="383"/>
        <v>1</v>
      </c>
      <c r="H6125" s="1" t="str">
        <f t="shared" si="386"/>
        <v>PLINE PLINE: 1178153.823,9.169</v>
      </c>
    </row>
    <row r="6126" spans="1:8">
      <c r="A6126" s="1">
        <f>'HHR-NGL-05-102+600 TO 127+600'!A6126</f>
        <v>0</v>
      </c>
      <c r="B6126" s="1">
        <f>'HHR-NGL-05-102+600 TO 127+600'!B6126</f>
        <v>-90.926000000000002</v>
      </c>
      <c r="C6126" s="1">
        <f>'HHR-NGL-05-102+600 TO 127+600'!D6126</f>
        <v>9.1839999999999993</v>
      </c>
      <c r="E6126" s="1">
        <f t="shared" si="384"/>
        <v>117825</v>
      </c>
      <c r="F6126" s="2">
        <f t="shared" si="385"/>
        <v>1178250</v>
      </c>
      <c r="G6126" s="17">
        <f t="shared" si="383"/>
        <v>1</v>
      </c>
      <c r="H6126" s="1" t="str">
        <f t="shared" si="386"/>
        <v>PLINE PLINE: 1178159.074,9.184</v>
      </c>
    </row>
    <row r="6127" spans="1:8">
      <c r="A6127" s="1">
        <f>'HHR-NGL-05-102+600 TO 127+600'!A6127</f>
        <v>0</v>
      </c>
      <c r="B6127" s="1">
        <f>'HHR-NGL-05-102+600 TO 127+600'!B6127</f>
        <v>-90.456000000000003</v>
      </c>
      <c r="C6127" s="1">
        <f>'HHR-NGL-05-102+600 TO 127+600'!D6127</f>
        <v>9.1980000000000004</v>
      </c>
      <c r="E6127" s="1">
        <f t="shared" si="384"/>
        <v>117825</v>
      </c>
      <c r="F6127" s="2">
        <f t="shared" si="385"/>
        <v>1178250</v>
      </c>
      <c r="G6127" s="17">
        <f t="shared" si="383"/>
        <v>1</v>
      </c>
      <c r="H6127" s="1" t="str">
        <f t="shared" si="386"/>
        <v>PLINE PLINE: 1178159.544,9.198</v>
      </c>
    </row>
    <row r="6128" spans="1:8">
      <c r="A6128" s="1">
        <f>'HHR-NGL-05-102+600 TO 127+600'!A6128</f>
        <v>0</v>
      </c>
      <c r="B6128" s="1">
        <f>'HHR-NGL-05-102+600 TO 127+600'!B6128</f>
        <v>-88.052000000000007</v>
      </c>
      <c r="C6128" s="1">
        <f>'HHR-NGL-05-102+600 TO 127+600'!D6128</f>
        <v>9.16</v>
      </c>
      <c r="E6128" s="1">
        <f t="shared" si="384"/>
        <v>117825</v>
      </c>
      <c r="F6128" s="2">
        <f t="shared" si="385"/>
        <v>1178250</v>
      </c>
      <c r="G6128" s="17">
        <f t="shared" si="383"/>
        <v>1</v>
      </c>
      <c r="H6128" s="1" t="str">
        <f t="shared" si="386"/>
        <v>PLINE PLINE: 1178161.948,9.16</v>
      </c>
    </row>
    <row r="6129" spans="1:8">
      <c r="A6129" s="1">
        <f>'HHR-NGL-05-102+600 TO 127+600'!A6129</f>
        <v>0</v>
      </c>
      <c r="B6129" s="1">
        <f>'HHR-NGL-05-102+600 TO 127+600'!B6129</f>
        <v>-81.105999999999995</v>
      </c>
      <c r="C6129" s="1">
        <f>'HHR-NGL-05-102+600 TO 127+600'!D6129</f>
        <v>9.2010000000000005</v>
      </c>
      <c r="E6129" s="1">
        <f t="shared" si="384"/>
        <v>117825</v>
      </c>
      <c r="F6129" s="2">
        <f t="shared" si="385"/>
        <v>1178250</v>
      </c>
      <c r="G6129" s="17">
        <f t="shared" si="383"/>
        <v>1</v>
      </c>
      <c r="H6129" s="1" t="str">
        <f t="shared" si="386"/>
        <v>PLINE PLINE: 1178168.894,9.201</v>
      </c>
    </row>
    <row r="6130" spans="1:8">
      <c r="A6130" s="1">
        <f>'HHR-NGL-05-102+600 TO 127+600'!A6130</f>
        <v>0</v>
      </c>
      <c r="B6130" s="1">
        <f>'HHR-NGL-05-102+600 TO 127+600'!B6130</f>
        <v>-75.311000000000007</v>
      </c>
      <c r="C6130" s="1">
        <f>'HHR-NGL-05-102+600 TO 127+600'!D6130</f>
        <v>9.1829999999999998</v>
      </c>
      <c r="E6130" s="1">
        <f t="shared" si="384"/>
        <v>117825</v>
      </c>
      <c r="F6130" s="2">
        <f t="shared" si="385"/>
        <v>1178250</v>
      </c>
      <c r="G6130" s="17">
        <f t="shared" si="383"/>
        <v>1</v>
      </c>
      <c r="H6130" s="1" t="str">
        <f t="shared" si="386"/>
        <v>PLINE PLINE: 1178174.689,9.183</v>
      </c>
    </row>
    <row r="6131" spans="1:8">
      <c r="A6131" s="1">
        <f>'HHR-NGL-05-102+600 TO 127+600'!A6131</f>
        <v>0</v>
      </c>
      <c r="B6131" s="1">
        <f>'HHR-NGL-05-102+600 TO 127+600'!B6131</f>
        <v>-71.245000000000005</v>
      </c>
      <c r="C6131" s="1">
        <f>'HHR-NGL-05-102+600 TO 127+600'!D6131</f>
        <v>9.2189999999999994</v>
      </c>
      <c r="E6131" s="1">
        <f t="shared" si="384"/>
        <v>117825</v>
      </c>
      <c r="F6131" s="2">
        <f t="shared" si="385"/>
        <v>1178250</v>
      </c>
      <c r="G6131" s="17">
        <f t="shared" si="383"/>
        <v>1</v>
      </c>
      <c r="H6131" s="1" t="str">
        <f t="shared" si="386"/>
        <v>PLINE PLINE: 1178178.755,9.219</v>
      </c>
    </row>
    <row r="6132" spans="1:8">
      <c r="A6132" s="1">
        <f>'HHR-NGL-05-102+600 TO 127+600'!A6132</f>
        <v>0</v>
      </c>
      <c r="B6132" s="1">
        <f>'HHR-NGL-05-102+600 TO 127+600'!B6132</f>
        <v>-62.613</v>
      </c>
      <c r="C6132" s="1">
        <f>'HHR-NGL-05-102+600 TO 127+600'!D6132</f>
        <v>8.7349999999999994</v>
      </c>
      <c r="E6132" s="1">
        <f t="shared" si="384"/>
        <v>117825</v>
      </c>
      <c r="F6132" s="2">
        <f t="shared" si="385"/>
        <v>1178250</v>
      </c>
      <c r="G6132" s="17">
        <f t="shared" si="383"/>
        <v>1</v>
      </c>
      <c r="H6132" s="1" t="str">
        <f t="shared" si="386"/>
        <v>PLINE PLINE: 1178187.387,8.735</v>
      </c>
    </row>
    <row r="6133" spans="1:8">
      <c r="A6133" s="1">
        <f>'HHR-NGL-05-102+600 TO 127+600'!A6133</f>
        <v>0</v>
      </c>
      <c r="B6133" s="1">
        <f>'HHR-NGL-05-102+600 TO 127+600'!B6133</f>
        <v>-58.945</v>
      </c>
      <c r="C6133" s="1">
        <f>'HHR-NGL-05-102+600 TO 127+600'!D6133</f>
        <v>9.1969999999999992</v>
      </c>
      <c r="E6133" s="1">
        <f t="shared" si="384"/>
        <v>117825</v>
      </c>
      <c r="F6133" s="2">
        <f t="shared" si="385"/>
        <v>1178250</v>
      </c>
      <c r="G6133" s="17">
        <f t="shared" si="383"/>
        <v>1</v>
      </c>
      <c r="H6133" s="1" t="str">
        <f t="shared" si="386"/>
        <v>PLINE PLINE: 1178191.055,9.197</v>
      </c>
    </row>
    <row r="6134" spans="1:8">
      <c r="A6134" s="1">
        <f>'HHR-NGL-05-102+600 TO 127+600'!A6134</f>
        <v>0</v>
      </c>
      <c r="B6134" s="1">
        <f>'HHR-NGL-05-102+600 TO 127+600'!B6134</f>
        <v>-45.411999999999999</v>
      </c>
      <c r="C6134" s="1">
        <f>'HHR-NGL-05-102+600 TO 127+600'!D6134</f>
        <v>9.11</v>
      </c>
      <c r="E6134" s="1">
        <f t="shared" si="384"/>
        <v>117825</v>
      </c>
      <c r="F6134" s="2">
        <f t="shared" si="385"/>
        <v>1178250</v>
      </c>
      <c r="G6134" s="17">
        <f t="shared" si="383"/>
        <v>1</v>
      </c>
      <c r="H6134" s="1" t="str">
        <f t="shared" si="386"/>
        <v>PLINE PLINE: 1178204.588,9.11</v>
      </c>
    </row>
    <row r="6135" spans="1:8">
      <c r="A6135" s="1">
        <f>'HHR-NGL-05-102+600 TO 127+600'!A6135</f>
        <v>0</v>
      </c>
      <c r="B6135" s="1">
        <f>'HHR-NGL-05-102+600 TO 127+600'!B6135</f>
        <v>-39.856999999999999</v>
      </c>
      <c r="C6135" s="1">
        <f>'HHR-NGL-05-102+600 TO 127+600'!D6135</f>
        <v>9.1430000000000007</v>
      </c>
      <c r="E6135" s="1">
        <f t="shared" si="384"/>
        <v>117825</v>
      </c>
      <c r="F6135" s="2">
        <f t="shared" si="385"/>
        <v>1178250</v>
      </c>
      <c r="G6135" s="17">
        <f t="shared" si="383"/>
        <v>1</v>
      </c>
      <c r="H6135" s="1" t="str">
        <f t="shared" si="386"/>
        <v>PLINE PLINE: 1178210.143,9.143</v>
      </c>
    </row>
    <row r="6136" spans="1:8">
      <c r="A6136" s="1">
        <f>'HHR-NGL-05-102+600 TO 127+600'!A6136</f>
        <v>0</v>
      </c>
      <c r="B6136" s="1">
        <f>'HHR-NGL-05-102+600 TO 127+600'!B6136</f>
        <v>-35.807000000000002</v>
      </c>
      <c r="C6136" s="1">
        <f>'HHR-NGL-05-102+600 TO 127+600'!D6136</f>
        <v>9.093</v>
      </c>
      <c r="E6136" s="1">
        <f t="shared" si="384"/>
        <v>117825</v>
      </c>
      <c r="F6136" s="2">
        <f t="shared" si="385"/>
        <v>1178250</v>
      </c>
      <c r="G6136" s="17">
        <f t="shared" si="383"/>
        <v>1</v>
      </c>
      <c r="H6136" s="1" t="str">
        <f t="shared" si="386"/>
        <v>PLINE PLINE: 1178214.193,9.093</v>
      </c>
    </row>
    <row r="6137" spans="1:8">
      <c r="A6137" s="1">
        <f>'HHR-NGL-05-102+600 TO 127+600'!A6137</f>
        <v>0</v>
      </c>
      <c r="B6137" s="1">
        <f>'HHR-NGL-05-102+600 TO 127+600'!B6137</f>
        <v>-28.032</v>
      </c>
      <c r="C6137" s="1">
        <f>'HHR-NGL-05-102+600 TO 127+600'!D6137</f>
        <v>9.1389999999999993</v>
      </c>
      <c r="E6137" s="1">
        <f t="shared" si="384"/>
        <v>117825</v>
      </c>
      <c r="F6137" s="2">
        <f t="shared" si="385"/>
        <v>1178250</v>
      </c>
      <c r="G6137" s="17">
        <f t="shared" si="383"/>
        <v>1</v>
      </c>
      <c r="H6137" s="1" t="str">
        <f t="shared" si="386"/>
        <v>PLINE PLINE: 1178221.968,9.139</v>
      </c>
    </row>
    <row r="6138" spans="1:8">
      <c r="A6138" s="1">
        <f>'HHR-NGL-05-102+600 TO 127+600'!A6138</f>
        <v>0</v>
      </c>
      <c r="B6138" s="1">
        <f>'HHR-NGL-05-102+600 TO 127+600'!B6138</f>
        <v>-15.925000000000001</v>
      </c>
      <c r="C6138" s="1">
        <f>'HHR-NGL-05-102+600 TO 127+600'!D6138</f>
        <v>9.1590000000000007</v>
      </c>
      <c r="E6138" s="1">
        <f t="shared" si="384"/>
        <v>117825</v>
      </c>
      <c r="F6138" s="2">
        <f t="shared" si="385"/>
        <v>1178250</v>
      </c>
      <c r="G6138" s="17">
        <f t="shared" si="383"/>
        <v>1</v>
      </c>
      <c r="H6138" s="1" t="str">
        <f t="shared" si="386"/>
        <v>PLINE PLINE: 1178234.075,9.159</v>
      </c>
    </row>
    <row r="6139" spans="1:8">
      <c r="A6139" s="1">
        <f>'HHR-NGL-05-102+600 TO 127+600'!A6139</f>
        <v>0</v>
      </c>
      <c r="B6139" s="1">
        <f>'HHR-NGL-05-102+600 TO 127+600'!B6139</f>
        <v>-5.6379999999999999</v>
      </c>
      <c r="C6139" s="1">
        <f>'HHR-NGL-05-102+600 TO 127+600'!D6139</f>
        <v>9.1110000000000007</v>
      </c>
      <c r="E6139" s="1">
        <f t="shared" si="384"/>
        <v>117825</v>
      </c>
      <c r="F6139" s="2">
        <f t="shared" si="385"/>
        <v>1178250</v>
      </c>
      <c r="G6139" s="17">
        <f t="shared" si="383"/>
        <v>1</v>
      </c>
      <c r="H6139" s="1" t="str">
        <f t="shared" si="386"/>
        <v>PLINE PLINE: 1178244.362,9.111</v>
      </c>
    </row>
    <row r="6140" spans="1:8">
      <c r="A6140" s="1">
        <f>'HHR-NGL-05-102+600 TO 127+600'!A6140</f>
        <v>0</v>
      </c>
      <c r="B6140" s="1">
        <f>'HHR-NGL-05-102+600 TO 127+600'!B6140</f>
        <v>0</v>
      </c>
      <c r="C6140" s="1">
        <f>'HHR-NGL-05-102+600 TO 127+600'!D6140</f>
        <v>9.0760000000000005</v>
      </c>
      <c r="E6140" s="1">
        <f t="shared" si="384"/>
        <v>117825</v>
      </c>
      <c r="F6140" s="2">
        <f t="shared" si="385"/>
        <v>1178250</v>
      </c>
      <c r="G6140" s="17">
        <f t="shared" si="383"/>
        <v>1</v>
      </c>
      <c r="H6140" s="1" t="str">
        <f t="shared" si="386"/>
        <v>PLINE PLINE: 1178250,9.076</v>
      </c>
    </row>
    <row r="6141" spans="1:8">
      <c r="A6141" s="1">
        <f>'HHR-NGL-05-102+600 TO 127+600'!A6141</f>
        <v>0</v>
      </c>
      <c r="B6141" s="1">
        <f>'HHR-NGL-05-102+600 TO 127+600'!B6141</f>
        <v>1.736</v>
      </c>
      <c r="C6141" s="1">
        <f>'HHR-NGL-05-102+600 TO 127+600'!D6141</f>
        <v>9.0760000000000005</v>
      </c>
      <c r="E6141" s="1">
        <f t="shared" si="384"/>
        <v>117825</v>
      </c>
      <c r="F6141" s="2">
        <f t="shared" si="385"/>
        <v>1178250</v>
      </c>
      <c r="G6141" s="17">
        <f t="shared" si="383"/>
        <v>1</v>
      </c>
      <c r="H6141" s="1" t="str">
        <f t="shared" si="386"/>
        <v>PLINE PLINE: 1178251.736,9.076</v>
      </c>
    </row>
    <row r="6142" spans="1:8">
      <c r="A6142" s="1">
        <f>'HHR-NGL-05-102+600 TO 127+600'!A6142</f>
        <v>0</v>
      </c>
      <c r="B6142" s="1">
        <f>'HHR-NGL-05-102+600 TO 127+600'!B6142</f>
        <v>16.715</v>
      </c>
      <c r="C6142" s="1">
        <f>'HHR-NGL-05-102+600 TO 127+600'!D6142</f>
        <v>9.1950000000000003</v>
      </c>
      <c r="E6142" s="1">
        <f t="shared" si="384"/>
        <v>117825</v>
      </c>
      <c r="F6142" s="2">
        <f t="shared" si="385"/>
        <v>1178250</v>
      </c>
      <c r="G6142" s="17">
        <f t="shared" si="383"/>
        <v>1</v>
      </c>
      <c r="H6142" s="1" t="str">
        <f t="shared" si="386"/>
        <v>PLINE PLINE: 1178266.715,9.195</v>
      </c>
    </row>
    <row r="6143" spans="1:8">
      <c r="A6143" s="1">
        <f>'HHR-NGL-05-102+600 TO 127+600'!A6143</f>
        <v>0</v>
      </c>
      <c r="B6143" s="1">
        <f>'HHR-NGL-05-102+600 TO 127+600'!B6143</f>
        <v>19.858000000000001</v>
      </c>
      <c r="C6143" s="1">
        <f>'HHR-NGL-05-102+600 TO 127+600'!D6143</f>
        <v>9.3040000000000003</v>
      </c>
      <c r="E6143" s="1">
        <f t="shared" si="384"/>
        <v>117825</v>
      </c>
      <c r="F6143" s="2">
        <f t="shared" si="385"/>
        <v>1178250</v>
      </c>
      <c r="G6143" s="17">
        <f t="shared" si="383"/>
        <v>1</v>
      </c>
      <c r="H6143" s="1" t="str">
        <f t="shared" si="386"/>
        <v>PLINE PLINE: 1178269.858,9.304</v>
      </c>
    </row>
    <row r="6144" spans="1:8">
      <c r="A6144" s="1">
        <f>'HHR-NGL-05-102+600 TO 127+600'!A6144</f>
        <v>0</v>
      </c>
      <c r="B6144" s="1">
        <f>'HHR-NGL-05-102+600 TO 127+600'!B6144</f>
        <v>20.344000000000001</v>
      </c>
      <c r="C6144" s="1">
        <f>'HHR-NGL-05-102+600 TO 127+600'!D6144</f>
        <v>9.3179999999999996</v>
      </c>
      <c r="E6144" s="1">
        <f t="shared" si="384"/>
        <v>117825</v>
      </c>
      <c r="F6144" s="2">
        <f t="shared" si="385"/>
        <v>1178250</v>
      </c>
      <c r="G6144" s="17">
        <f t="shared" si="383"/>
        <v>1</v>
      </c>
      <c r="H6144" s="1" t="str">
        <f t="shared" si="386"/>
        <v>PLINE PLINE: 1178270.344,9.318</v>
      </c>
    </row>
    <row r="6145" spans="1:8">
      <c r="A6145" s="1">
        <f>'HHR-NGL-05-102+600 TO 127+600'!A6145</f>
        <v>0</v>
      </c>
      <c r="B6145" s="1">
        <f>'HHR-NGL-05-102+600 TO 127+600'!B6145</f>
        <v>21.29</v>
      </c>
      <c r="C6145" s="1">
        <f>'HHR-NGL-05-102+600 TO 127+600'!D6145</f>
        <v>9.3249999999999993</v>
      </c>
      <c r="E6145" s="1">
        <f t="shared" si="384"/>
        <v>117825</v>
      </c>
      <c r="F6145" s="2">
        <f t="shared" si="385"/>
        <v>1178250</v>
      </c>
      <c r="G6145" s="17">
        <f t="shared" si="383"/>
        <v>1</v>
      </c>
      <c r="H6145" s="1" t="str">
        <f t="shared" si="386"/>
        <v>PLINE PLINE: 1178271.29,9.325</v>
      </c>
    </row>
    <row r="6146" spans="1:8">
      <c r="A6146" s="1">
        <f>'HHR-NGL-05-102+600 TO 127+600'!A6146</f>
        <v>0</v>
      </c>
      <c r="B6146" s="1">
        <f>'HHR-NGL-05-102+600 TO 127+600'!B6146</f>
        <v>33.613</v>
      </c>
      <c r="C6146" s="1">
        <f>'HHR-NGL-05-102+600 TO 127+600'!D6146</f>
        <v>9.2949999999999999</v>
      </c>
      <c r="E6146" s="1">
        <f t="shared" si="384"/>
        <v>117825</v>
      </c>
      <c r="F6146" s="2">
        <f t="shared" si="385"/>
        <v>1178250</v>
      </c>
      <c r="G6146" s="17">
        <f t="shared" ref="G6146:G6209" si="387">G6145</f>
        <v>1</v>
      </c>
      <c r="H6146" s="1" t="str">
        <f t="shared" si="386"/>
        <v>PLINE PLINE: 1178283.613,9.295</v>
      </c>
    </row>
    <row r="6147" spans="1:8">
      <c r="A6147" s="1">
        <f>'HHR-NGL-05-102+600 TO 127+600'!A6147</f>
        <v>0</v>
      </c>
      <c r="B6147" s="1">
        <f>'HHR-NGL-05-102+600 TO 127+600'!B6147</f>
        <v>35.018999999999998</v>
      </c>
      <c r="C6147" s="1">
        <f>'HHR-NGL-05-102+600 TO 127+600'!D6147</f>
        <v>9.3170000000000002</v>
      </c>
      <c r="E6147" s="1">
        <f t="shared" si="384"/>
        <v>117825</v>
      </c>
      <c r="F6147" s="2">
        <f t="shared" si="385"/>
        <v>1178250</v>
      </c>
      <c r="G6147" s="17">
        <f t="shared" si="387"/>
        <v>1</v>
      </c>
      <c r="H6147" s="1" t="str">
        <f t="shared" si="386"/>
        <v>PLINE PLINE: 1178285.019,9.317</v>
      </c>
    </row>
    <row r="6148" spans="1:8">
      <c r="A6148" s="1">
        <f>'HHR-NGL-05-102+600 TO 127+600'!A6148</f>
        <v>0</v>
      </c>
      <c r="B6148" s="1">
        <f>'HHR-NGL-05-102+600 TO 127+600'!B6148</f>
        <v>50.853999999999999</v>
      </c>
      <c r="C6148" s="1">
        <f>'HHR-NGL-05-102+600 TO 127+600'!D6148</f>
        <v>9.34</v>
      </c>
      <c r="E6148" s="1">
        <f t="shared" ref="E6148:E6211" si="388">IF((D6148=0),E6147,D6148)</f>
        <v>117825</v>
      </c>
      <c r="F6148" s="2">
        <f t="shared" ref="F6148:F6211" si="389">IF((C6148=0),(E6148-0)*$H$1,F6147)</f>
        <v>1178250</v>
      </c>
      <c r="G6148" s="17">
        <f t="shared" si="387"/>
        <v>1</v>
      </c>
      <c r="H6148" s="1" t="str">
        <f t="shared" ref="H6148:H6211" si="390">CONCATENATE("PLINE PLINE: ",(B6148+F6148)*G6148,",",C6148)</f>
        <v>PLINE PLINE: 1178300.854,9.34</v>
      </c>
    </row>
    <row r="6149" spans="1:8">
      <c r="A6149" s="1">
        <f>'HHR-NGL-05-102+600 TO 127+600'!A6149</f>
        <v>0</v>
      </c>
      <c r="B6149" s="1">
        <f>'HHR-NGL-05-102+600 TO 127+600'!B6149</f>
        <v>70.162000000000006</v>
      </c>
      <c r="C6149" s="1">
        <f>'HHR-NGL-05-102+600 TO 127+600'!D6149</f>
        <v>9.5389999999999997</v>
      </c>
      <c r="E6149" s="1">
        <f t="shared" si="388"/>
        <v>117825</v>
      </c>
      <c r="F6149" s="2">
        <f t="shared" si="389"/>
        <v>1178250</v>
      </c>
      <c r="G6149" s="17">
        <f t="shared" si="387"/>
        <v>1</v>
      </c>
      <c r="H6149" s="1" t="str">
        <f t="shared" si="390"/>
        <v>PLINE PLINE: 1178320.162,9.539</v>
      </c>
    </row>
    <row r="6150" spans="1:8">
      <c r="A6150" s="1">
        <f>'HHR-NGL-05-102+600 TO 127+600'!A6150</f>
        <v>0</v>
      </c>
      <c r="B6150" s="1">
        <f>'HHR-NGL-05-102+600 TO 127+600'!B6150</f>
        <v>70.311000000000007</v>
      </c>
      <c r="C6150" s="1">
        <f>'HHR-NGL-05-102+600 TO 127+600'!D6150</f>
        <v>9.5389999999999997</v>
      </c>
      <c r="E6150" s="1">
        <f t="shared" si="388"/>
        <v>117825</v>
      </c>
      <c r="F6150" s="2">
        <f t="shared" si="389"/>
        <v>1178250</v>
      </c>
      <c r="G6150" s="17">
        <f t="shared" si="387"/>
        <v>1</v>
      </c>
      <c r="H6150" s="1" t="str">
        <f t="shared" si="390"/>
        <v>PLINE PLINE: 1178320.311,9.539</v>
      </c>
    </row>
    <row r="6151" spans="1:8">
      <c r="A6151" s="1">
        <f>'HHR-NGL-05-102+600 TO 127+600'!A6151</f>
        <v>0</v>
      </c>
      <c r="B6151" s="1">
        <f>'HHR-NGL-05-102+600 TO 127+600'!B6151</f>
        <v>70.373000000000005</v>
      </c>
      <c r="C6151" s="1">
        <f>'HHR-NGL-05-102+600 TO 127+600'!D6151</f>
        <v>9.5389999999999997</v>
      </c>
      <c r="E6151" s="1">
        <f t="shared" si="388"/>
        <v>117825</v>
      </c>
      <c r="F6151" s="2">
        <f t="shared" si="389"/>
        <v>1178250</v>
      </c>
      <c r="G6151" s="17">
        <f t="shared" si="387"/>
        <v>1</v>
      </c>
      <c r="H6151" s="1" t="str">
        <f t="shared" si="390"/>
        <v>PLINE PLINE: 1178320.373,9.539</v>
      </c>
    </row>
    <row r="6152" spans="1:8">
      <c r="A6152" s="1">
        <f>'HHR-NGL-05-102+600 TO 127+600'!A6152</f>
        <v>0</v>
      </c>
      <c r="B6152" s="1">
        <f>'HHR-NGL-05-102+600 TO 127+600'!B6152</f>
        <v>70.412999999999997</v>
      </c>
      <c r="C6152" s="1">
        <f>'HHR-NGL-05-102+600 TO 127+600'!D6152</f>
        <v>9.5399999999999991</v>
      </c>
      <c r="E6152" s="1">
        <f t="shared" si="388"/>
        <v>117825</v>
      </c>
      <c r="F6152" s="2">
        <f t="shared" si="389"/>
        <v>1178250</v>
      </c>
      <c r="G6152" s="17">
        <f t="shared" si="387"/>
        <v>1</v>
      </c>
      <c r="H6152" s="1" t="str">
        <f t="shared" si="390"/>
        <v>PLINE PLINE: 1178320.413,9.54</v>
      </c>
    </row>
    <row r="6153" spans="1:8">
      <c r="A6153" s="1">
        <f>'HHR-NGL-05-102+600 TO 127+600'!A6153</f>
        <v>0</v>
      </c>
      <c r="B6153" s="1">
        <f>'HHR-NGL-05-102+600 TO 127+600'!B6153</f>
        <v>74.63</v>
      </c>
      <c r="C6153" s="1">
        <f>'HHR-NGL-05-102+600 TO 127+600'!D6153</f>
        <v>9.65</v>
      </c>
      <c r="E6153" s="1">
        <f t="shared" si="388"/>
        <v>117825</v>
      </c>
      <c r="F6153" s="2">
        <f t="shared" si="389"/>
        <v>1178250</v>
      </c>
      <c r="G6153" s="17">
        <f t="shared" si="387"/>
        <v>1</v>
      </c>
      <c r="H6153" s="1" t="str">
        <f t="shared" si="390"/>
        <v>PLINE PLINE: 1178324.63,9.65</v>
      </c>
    </row>
    <row r="6154" spans="1:8">
      <c r="A6154" s="1">
        <f>'HHR-NGL-05-102+600 TO 127+600'!A6154</f>
        <v>0</v>
      </c>
      <c r="B6154" s="1">
        <f>'HHR-NGL-05-102+600 TO 127+600'!B6154</f>
        <v>85.593000000000004</v>
      </c>
      <c r="C6154" s="1">
        <f>'HHR-NGL-05-102+600 TO 127+600'!D6154</f>
        <v>9.7370000000000001</v>
      </c>
      <c r="E6154" s="1">
        <f t="shared" si="388"/>
        <v>117825</v>
      </c>
      <c r="F6154" s="2">
        <f t="shared" si="389"/>
        <v>1178250</v>
      </c>
      <c r="G6154" s="17">
        <f t="shared" si="387"/>
        <v>1</v>
      </c>
      <c r="H6154" s="1" t="str">
        <f t="shared" si="390"/>
        <v>PLINE PLINE: 1178335.593,9.737</v>
      </c>
    </row>
    <row r="6155" spans="1:8">
      <c r="A6155" s="1">
        <f>'HHR-NGL-05-102+600 TO 127+600'!A6155</f>
        <v>0</v>
      </c>
      <c r="B6155" s="1">
        <f>'HHR-NGL-05-102+600 TO 127+600'!B6155</f>
        <v>88.692999999999998</v>
      </c>
      <c r="C6155" s="1">
        <f>'HHR-NGL-05-102+600 TO 127+600'!D6155</f>
        <v>9.7609999999999992</v>
      </c>
      <c r="E6155" s="1">
        <f t="shared" si="388"/>
        <v>117825</v>
      </c>
      <c r="F6155" s="2">
        <f t="shared" si="389"/>
        <v>1178250</v>
      </c>
      <c r="G6155" s="17">
        <f t="shared" si="387"/>
        <v>1</v>
      </c>
      <c r="H6155" s="1" t="str">
        <f t="shared" si="390"/>
        <v>PLINE PLINE: 1178338.693,9.761</v>
      </c>
    </row>
    <row r="6156" spans="1:8">
      <c r="A6156" s="1">
        <f>'HHR-NGL-05-102+600 TO 127+600'!A6156</f>
        <v>0</v>
      </c>
      <c r="B6156" s="1">
        <f>'HHR-NGL-05-102+600 TO 127+600'!B6156</f>
        <v>89.013000000000005</v>
      </c>
      <c r="C6156" s="1">
        <f>'HHR-NGL-05-102+600 TO 127+600'!D6156</f>
        <v>9.766</v>
      </c>
      <c r="E6156" s="1">
        <f t="shared" si="388"/>
        <v>117825</v>
      </c>
      <c r="F6156" s="2">
        <f t="shared" si="389"/>
        <v>1178250</v>
      </c>
      <c r="G6156" s="17">
        <f t="shared" si="387"/>
        <v>1</v>
      </c>
      <c r="H6156" s="1" t="str">
        <f t="shared" si="390"/>
        <v>PLINE PLINE: 1178339.013,9.766</v>
      </c>
    </row>
    <row r="6157" spans="1:8">
      <c r="A6157" s="1">
        <f>'HHR-NGL-05-102+600 TO 127+600'!A6157</f>
        <v>0</v>
      </c>
      <c r="B6157" s="1">
        <f>'HHR-NGL-05-102+600 TO 127+600'!B6157</f>
        <v>100</v>
      </c>
      <c r="C6157" s="1">
        <f>'HHR-NGL-05-102+600 TO 127+600'!D6157</f>
        <v>9.9239999999999995</v>
      </c>
      <c r="E6157" s="1">
        <f t="shared" si="388"/>
        <v>117825</v>
      </c>
      <c r="F6157" s="2">
        <f t="shared" si="389"/>
        <v>1178250</v>
      </c>
      <c r="G6157" s="17">
        <f t="shared" si="387"/>
        <v>1</v>
      </c>
      <c r="H6157" s="1" t="str">
        <f t="shared" si="390"/>
        <v>PLINE PLINE: 1178350,9.924</v>
      </c>
    </row>
    <row r="6158" spans="1:8">
      <c r="A6158" s="1" t="str">
        <f>'HHR-NGL-05-102+600 TO 127+600'!A6158</f>
        <v>117+850</v>
      </c>
      <c r="B6158" s="1">
        <f>'HHR-NGL-05-102+600 TO 127+600'!B6158</f>
        <v>0</v>
      </c>
      <c r="C6158" s="1">
        <f>'HHR-NGL-05-102+600 TO 127+600'!D6158</f>
        <v>0</v>
      </c>
      <c r="D6158" s="25">
        <v>117850</v>
      </c>
      <c r="E6158" s="1">
        <f t="shared" si="388"/>
        <v>117850</v>
      </c>
      <c r="F6158" s="2">
        <f t="shared" si="389"/>
        <v>1178500</v>
      </c>
      <c r="G6158" s="17">
        <f t="shared" si="387"/>
        <v>1</v>
      </c>
    </row>
    <row r="6159" spans="1:8">
      <c r="A6159" s="1" t="str">
        <f>'HHR-NGL-05-102+600 TO 127+600'!A6159</f>
        <v>GROUND</v>
      </c>
      <c r="B6159" s="1">
        <f>'HHR-NGL-05-102+600 TO 127+600'!B6159</f>
        <v>0</v>
      </c>
      <c r="C6159" s="1">
        <f>'HHR-NGL-05-102+600 TO 127+600'!D6159</f>
        <v>0</v>
      </c>
      <c r="E6159" s="1">
        <f t="shared" si="388"/>
        <v>117850</v>
      </c>
      <c r="F6159" s="2">
        <f t="shared" si="389"/>
        <v>1178500</v>
      </c>
      <c r="G6159" s="17">
        <f t="shared" si="387"/>
        <v>1</v>
      </c>
    </row>
    <row r="6160" spans="1:8">
      <c r="A6160" s="1">
        <f>'HHR-NGL-05-102+600 TO 127+600'!A6160</f>
        <v>0</v>
      </c>
      <c r="B6160" s="1">
        <f>'HHR-NGL-05-102+600 TO 127+600'!B6160</f>
        <v>-100</v>
      </c>
      <c r="C6160" s="1">
        <f>'HHR-NGL-05-102+600 TO 127+600'!D6160</f>
        <v>9.1869999999999994</v>
      </c>
      <c r="E6160" s="1">
        <f t="shared" si="388"/>
        <v>117850</v>
      </c>
      <c r="F6160" s="2">
        <f t="shared" si="389"/>
        <v>1178500</v>
      </c>
      <c r="G6160" s="17">
        <f t="shared" si="387"/>
        <v>1</v>
      </c>
      <c r="H6160" s="1" t="str">
        <f t="shared" si="390"/>
        <v>PLINE PLINE: 1178400,9.187</v>
      </c>
    </row>
    <row r="6161" spans="1:8">
      <c r="A6161" s="1">
        <f>'HHR-NGL-05-102+600 TO 127+600'!A6161</f>
        <v>0</v>
      </c>
      <c r="B6161" s="1">
        <f>'HHR-NGL-05-102+600 TO 127+600'!B6161</f>
        <v>-97.328000000000003</v>
      </c>
      <c r="C6161" s="1">
        <f>'HHR-NGL-05-102+600 TO 127+600'!D6161</f>
        <v>9.1940000000000008</v>
      </c>
      <c r="E6161" s="1">
        <f t="shared" si="388"/>
        <v>117850</v>
      </c>
      <c r="F6161" s="2">
        <f t="shared" si="389"/>
        <v>1178500</v>
      </c>
      <c r="G6161" s="17">
        <f t="shared" si="387"/>
        <v>1</v>
      </c>
      <c r="H6161" s="1" t="str">
        <f t="shared" si="390"/>
        <v>PLINE PLINE: 1178402.672,9.194</v>
      </c>
    </row>
    <row r="6162" spans="1:8">
      <c r="A6162" s="1">
        <f>'HHR-NGL-05-102+600 TO 127+600'!A6162</f>
        <v>0</v>
      </c>
      <c r="B6162" s="1">
        <f>'HHR-NGL-05-102+600 TO 127+600'!B6162</f>
        <v>-89.53</v>
      </c>
      <c r="C6162" s="1">
        <f>'HHR-NGL-05-102+600 TO 127+600'!D6162</f>
        <v>9.1820000000000004</v>
      </c>
      <c r="E6162" s="1">
        <f t="shared" si="388"/>
        <v>117850</v>
      </c>
      <c r="F6162" s="2">
        <f t="shared" si="389"/>
        <v>1178500</v>
      </c>
      <c r="G6162" s="17">
        <f t="shared" si="387"/>
        <v>1</v>
      </c>
      <c r="H6162" s="1" t="str">
        <f t="shared" si="390"/>
        <v>PLINE PLINE: 1178410.47,9.182</v>
      </c>
    </row>
    <row r="6163" spans="1:8">
      <c r="A6163" s="1">
        <f>'HHR-NGL-05-102+600 TO 127+600'!A6163</f>
        <v>0</v>
      </c>
      <c r="B6163" s="1">
        <f>'HHR-NGL-05-102+600 TO 127+600'!B6163</f>
        <v>-88.64</v>
      </c>
      <c r="C6163" s="1">
        <f>'HHR-NGL-05-102+600 TO 127+600'!D6163</f>
        <v>9.1549999999999994</v>
      </c>
      <c r="E6163" s="1">
        <f t="shared" si="388"/>
        <v>117850</v>
      </c>
      <c r="F6163" s="2">
        <f t="shared" si="389"/>
        <v>1178500</v>
      </c>
      <c r="G6163" s="17">
        <f t="shared" si="387"/>
        <v>1</v>
      </c>
      <c r="H6163" s="1" t="str">
        <f t="shared" si="390"/>
        <v>PLINE PLINE: 1178411.36,9.155</v>
      </c>
    </row>
    <row r="6164" spans="1:8">
      <c r="A6164" s="1">
        <f>'HHR-NGL-05-102+600 TO 127+600'!A6164</f>
        <v>0</v>
      </c>
      <c r="B6164" s="1">
        <f>'HHR-NGL-05-102+600 TO 127+600'!B6164</f>
        <v>-85.978999999999999</v>
      </c>
      <c r="C6164" s="1">
        <f>'HHR-NGL-05-102+600 TO 127+600'!D6164</f>
        <v>7.8529999999999998</v>
      </c>
      <c r="E6164" s="1">
        <f t="shared" si="388"/>
        <v>117850</v>
      </c>
      <c r="F6164" s="2">
        <f t="shared" si="389"/>
        <v>1178500</v>
      </c>
      <c r="G6164" s="17">
        <f t="shared" si="387"/>
        <v>1</v>
      </c>
      <c r="H6164" s="1" t="str">
        <f t="shared" si="390"/>
        <v>PLINE PLINE: 1178414.021,7.853</v>
      </c>
    </row>
    <row r="6165" spans="1:8">
      <c r="A6165" s="1">
        <f>'HHR-NGL-05-102+600 TO 127+600'!A6165</f>
        <v>0</v>
      </c>
      <c r="B6165" s="1">
        <f>'HHR-NGL-05-102+600 TO 127+600'!B6165</f>
        <v>-82.852000000000004</v>
      </c>
      <c r="C6165" s="1">
        <f>'HHR-NGL-05-102+600 TO 127+600'!D6165</f>
        <v>7.8710000000000004</v>
      </c>
      <c r="E6165" s="1">
        <f t="shared" si="388"/>
        <v>117850</v>
      </c>
      <c r="F6165" s="2">
        <f t="shared" si="389"/>
        <v>1178500</v>
      </c>
      <c r="G6165" s="17">
        <f t="shared" si="387"/>
        <v>1</v>
      </c>
      <c r="H6165" s="1" t="str">
        <f t="shared" si="390"/>
        <v>PLINE PLINE: 1178417.148,7.871</v>
      </c>
    </row>
    <row r="6166" spans="1:8">
      <c r="A6166" s="1">
        <f>'HHR-NGL-05-102+600 TO 127+600'!A6166</f>
        <v>0</v>
      </c>
      <c r="B6166" s="1">
        <f>'HHR-NGL-05-102+600 TO 127+600'!B6166</f>
        <v>-63.411999999999999</v>
      </c>
      <c r="C6166" s="1">
        <f>'HHR-NGL-05-102+600 TO 127+600'!D6166</f>
        <v>8.5909999999999993</v>
      </c>
      <c r="E6166" s="1">
        <f t="shared" si="388"/>
        <v>117850</v>
      </c>
      <c r="F6166" s="2">
        <f t="shared" si="389"/>
        <v>1178500</v>
      </c>
      <c r="G6166" s="17">
        <f t="shared" si="387"/>
        <v>1</v>
      </c>
      <c r="H6166" s="1" t="str">
        <f t="shared" si="390"/>
        <v>PLINE PLINE: 1178436.588,8.591</v>
      </c>
    </row>
    <row r="6167" spans="1:8">
      <c r="A6167" s="1">
        <f>'HHR-NGL-05-102+600 TO 127+600'!A6167</f>
        <v>0</v>
      </c>
      <c r="B6167" s="1">
        <f>'HHR-NGL-05-102+600 TO 127+600'!B6167</f>
        <v>-63.268000000000001</v>
      </c>
      <c r="C6167" s="1">
        <f>'HHR-NGL-05-102+600 TO 127+600'!D6167</f>
        <v>8.59</v>
      </c>
      <c r="E6167" s="1">
        <f t="shared" si="388"/>
        <v>117850</v>
      </c>
      <c r="F6167" s="2">
        <f t="shared" si="389"/>
        <v>1178500</v>
      </c>
      <c r="G6167" s="17">
        <f t="shared" si="387"/>
        <v>1</v>
      </c>
      <c r="H6167" s="1" t="str">
        <f t="shared" si="390"/>
        <v>PLINE PLINE: 1178436.732,8.59</v>
      </c>
    </row>
    <row r="6168" spans="1:8">
      <c r="A6168" s="1">
        <f>'HHR-NGL-05-102+600 TO 127+600'!A6168</f>
        <v>0</v>
      </c>
      <c r="B6168" s="1">
        <f>'HHR-NGL-05-102+600 TO 127+600'!B6168</f>
        <v>-39.642000000000003</v>
      </c>
      <c r="C6168" s="1">
        <f>'HHR-NGL-05-102+600 TO 127+600'!D6168</f>
        <v>9.0679999999999996</v>
      </c>
      <c r="E6168" s="1">
        <f t="shared" si="388"/>
        <v>117850</v>
      </c>
      <c r="F6168" s="2">
        <f t="shared" si="389"/>
        <v>1178500</v>
      </c>
      <c r="G6168" s="17">
        <f t="shared" si="387"/>
        <v>1</v>
      </c>
      <c r="H6168" s="1" t="str">
        <f t="shared" si="390"/>
        <v>PLINE PLINE: 1178460.358,9.068</v>
      </c>
    </row>
    <row r="6169" spans="1:8">
      <c r="A6169" s="1">
        <f>'HHR-NGL-05-102+600 TO 127+600'!A6169</f>
        <v>0</v>
      </c>
      <c r="B6169" s="1">
        <f>'HHR-NGL-05-102+600 TO 127+600'!B6169</f>
        <v>-38.741</v>
      </c>
      <c r="C6169" s="1">
        <f>'HHR-NGL-05-102+600 TO 127+600'!D6169</f>
        <v>9.0760000000000005</v>
      </c>
      <c r="E6169" s="1">
        <f t="shared" si="388"/>
        <v>117850</v>
      </c>
      <c r="F6169" s="2">
        <f t="shared" si="389"/>
        <v>1178500</v>
      </c>
      <c r="G6169" s="17">
        <f t="shared" si="387"/>
        <v>1</v>
      </c>
      <c r="H6169" s="1" t="str">
        <f t="shared" si="390"/>
        <v>PLINE PLINE: 1178461.259,9.076</v>
      </c>
    </row>
    <row r="6170" spans="1:8">
      <c r="A6170" s="1">
        <f>'HHR-NGL-05-102+600 TO 127+600'!A6170</f>
        <v>0</v>
      </c>
      <c r="B6170" s="1">
        <f>'HHR-NGL-05-102+600 TO 127+600'!B6170</f>
        <v>-37.878</v>
      </c>
      <c r="C6170" s="1">
        <f>'HHR-NGL-05-102+600 TO 127+600'!D6170</f>
        <v>9.0709999999999997</v>
      </c>
      <c r="E6170" s="1">
        <f t="shared" si="388"/>
        <v>117850</v>
      </c>
      <c r="F6170" s="2">
        <f t="shared" si="389"/>
        <v>1178500</v>
      </c>
      <c r="G6170" s="17">
        <f t="shared" si="387"/>
        <v>1</v>
      </c>
      <c r="H6170" s="1" t="str">
        <f t="shared" si="390"/>
        <v>PLINE PLINE: 1178462.122,9.071</v>
      </c>
    </row>
    <row r="6171" spans="1:8">
      <c r="A6171" s="1">
        <f>'HHR-NGL-05-102+600 TO 127+600'!A6171</f>
        <v>0</v>
      </c>
      <c r="B6171" s="1">
        <f>'HHR-NGL-05-102+600 TO 127+600'!B6171</f>
        <v>-37.454999999999998</v>
      </c>
      <c r="C6171" s="1">
        <f>'HHR-NGL-05-102+600 TO 127+600'!D6171</f>
        <v>9.0749999999999993</v>
      </c>
      <c r="E6171" s="1">
        <f t="shared" si="388"/>
        <v>117850</v>
      </c>
      <c r="F6171" s="2">
        <f t="shared" si="389"/>
        <v>1178500</v>
      </c>
      <c r="G6171" s="17">
        <f t="shared" si="387"/>
        <v>1</v>
      </c>
      <c r="H6171" s="1" t="str">
        <f t="shared" si="390"/>
        <v>PLINE PLINE: 1178462.545,9.075</v>
      </c>
    </row>
    <row r="6172" spans="1:8">
      <c r="A6172" s="1">
        <f>'HHR-NGL-05-102+600 TO 127+600'!A6172</f>
        <v>0</v>
      </c>
      <c r="B6172" s="1">
        <f>'HHR-NGL-05-102+600 TO 127+600'!B6172</f>
        <v>-17.901</v>
      </c>
      <c r="C6172" s="1">
        <f>'HHR-NGL-05-102+600 TO 127+600'!D6172</f>
        <v>9.1969999999999992</v>
      </c>
      <c r="E6172" s="1">
        <f t="shared" si="388"/>
        <v>117850</v>
      </c>
      <c r="F6172" s="2">
        <f t="shared" si="389"/>
        <v>1178500</v>
      </c>
      <c r="G6172" s="17">
        <f t="shared" si="387"/>
        <v>1</v>
      </c>
      <c r="H6172" s="1" t="str">
        <f t="shared" si="390"/>
        <v>PLINE PLINE: 1178482.099,9.197</v>
      </c>
    </row>
    <row r="6173" spans="1:8">
      <c r="A6173" s="1">
        <f>'HHR-NGL-05-102+600 TO 127+600'!A6173</f>
        <v>0</v>
      </c>
      <c r="B6173" s="1">
        <f>'HHR-NGL-05-102+600 TO 127+600'!B6173</f>
        <v>-10.134</v>
      </c>
      <c r="C6173" s="1">
        <f>'HHR-NGL-05-102+600 TO 127+600'!D6173</f>
        <v>9.2249999999999996</v>
      </c>
      <c r="E6173" s="1">
        <f t="shared" si="388"/>
        <v>117850</v>
      </c>
      <c r="F6173" s="2">
        <f t="shared" si="389"/>
        <v>1178500</v>
      </c>
      <c r="G6173" s="17">
        <f t="shared" si="387"/>
        <v>1</v>
      </c>
      <c r="H6173" s="1" t="str">
        <f t="shared" si="390"/>
        <v>PLINE PLINE: 1178489.866,9.225</v>
      </c>
    </row>
    <row r="6174" spans="1:8">
      <c r="A6174" s="1">
        <f>'HHR-NGL-05-102+600 TO 127+600'!A6174</f>
        <v>0</v>
      </c>
      <c r="B6174" s="1">
        <f>'HHR-NGL-05-102+600 TO 127+600'!B6174</f>
        <v>-3.4329999999999998</v>
      </c>
      <c r="C6174" s="1">
        <f>'HHR-NGL-05-102+600 TO 127+600'!D6174</f>
        <v>9.2309999999999999</v>
      </c>
      <c r="E6174" s="1">
        <f t="shared" si="388"/>
        <v>117850</v>
      </c>
      <c r="F6174" s="2">
        <f t="shared" si="389"/>
        <v>1178500</v>
      </c>
      <c r="G6174" s="17">
        <f t="shared" si="387"/>
        <v>1</v>
      </c>
      <c r="H6174" s="1" t="str">
        <f t="shared" si="390"/>
        <v>PLINE PLINE: 1178496.567,9.231</v>
      </c>
    </row>
    <row r="6175" spans="1:8">
      <c r="A6175" s="1">
        <f>'HHR-NGL-05-102+600 TO 127+600'!A6175</f>
        <v>0</v>
      </c>
      <c r="B6175" s="1">
        <f>'HHR-NGL-05-102+600 TO 127+600'!B6175</f>
        <v>0</v>
      </c>
      <c r="C6175" s="1">
        <f>'HHR-NGL-05-102+600 TO 127+600'!D6175</f>
        <v>9.2260000000000009</v>
      </c>
      <c r="E6175" s="1">
        <f t="shared" si="388"/>
        <v>117850</v>
      </c>
      <c r="F6175" s="2">
        <f t="shared" si="389"/>
        <v>1178500</v>
      </c>
      <c r="G6175" s="17">
        <f t="shared" si="387"/>
        <v>1</v>
      </c>
      <c r="H6175" s="1" t="str">
        <f t="shared" si="390"/>
        <v>PLINE PLINE: 1178500,9.226</v>
      </c>
    </row>
    <row r="6176" spans="1:8">
      <c r="A6176" s="1">
        <f>'HHR-NGL-05-102+600 TO 127+600'!A6176</f>
        <v>0</v>
      </c>
      <c r="B6176" s="1">
        <f>'HHR-NGL-05-102+600 TO 127+600'!B6176</f>
        <v>17.728000000000002</v>
      </c>
      <c r="C6176" s="1">
        <f>'HHR-NGL-05-102+600 TO 127+600'!D6176</f>
        <v>9.3179999999999996</v>
      </c>
      <c r="E6176" s="1">
        <f t="shared" si="388"/>
        <v>117850</v>
      </c>
      <c r="F6176" s="2">
        <f t="shared" si="389"/>
        <v>1178500</v>
      </c>
      <c r="G6176" s="17">
        <f t="shared" si="387"/>
        <v>1</v>
      </c>
      <c r="H6176" s="1" t="str">
        <f t="shared" si="390"/>
        <v>PLINE PLINE: 1178517.728,9.318</v>
      </c>
    </row>
    <row r="6177" spans="1:8">
      <c r="A6177" s="1">
        <f>'HHR-NGL-05-102+600 TO 127+600'!A6177</f>
        <v>0</v>
      </c>
      <c r="B6177" s="1">
        <f>'HHR-NGL-05-102+600 TO 127+600'!B6177</f>
        <v>19.802</v>
      </c>
      <c r="C6177" s="1">
        <f>'HHR-NGL-05-102+600 TO 127+600'!D6177</f>
        <v>9.3379999999999992</v>
      </c>
      <c r="E6177" s="1">
        <f t="shared" si="388"/>
        <v>117850</v>
      </c>
      <c r="F6177" s="2">
        <f t="shared" si="389"/>
        <v>1178500</v>
      </c>
      <c r="G6177" s="17">
        <f t="shared" si="387"/>
        <v>1</v>
      </c>
      <c r="H6177" s="1" t="str">
        <f t="shared" si="390"/>
        <v>PLINE PLINE: 1178519.802,9.338</v>
      </c>
    </row>
    <row r="6178" spans="1:8">
      <c r="A6178" s="1">
        <f>'HHR-NGL-05-102+600 TO 127+600'!A6178</f>
        <v>0</v>
      </c>
      <c r="B6178" s="1">
        <f>'HHR-NGL-05-102+600 TO 127+600'!B6178</f>
        <v>20.192</v>
      </c>
      <c r="C6178" s="1">
        <f>'HHR-NGL-05-102+600 TO 127+600'!D6178</f>
        <v>9.3490000000000002</v>
      </c>
      <c r="E6178" s="1">
        <f t="shared" si="388"/>
        <v>117850</v>
      </c>
      <c r="F6178" s="2">
        <f t="shared" si="389"/>
        <v>1178500</v>
      </c>
      <c r="G6178" s="17">
        <f t="shared" si="387"/>
        <v>1</v>
      </c>
      <c r="H6178" s="1" t="str">
        <f t="shared" si="390"/>
        <v>PLINE PLINE: 1178520.192,9.349</v>
      </c>
    </row>
    <row r="6179" spans="1:8">
      <c r="A6179" s="1">
        <f>'HHR-NGL-05-102+600 TO 127+600'!A6179</f>
        <v>0</v>
      </c>
      <c r="B6179" s="1">
        <f>'HHR-NGL-05-102+600 TO 127+600'!B6179</f>
        <v>38.597000000000001</v>
      </c>
      <c r="C6179" s="1">
        <f>'HHR-NGL-05-102+600 TO 127+600'!D6179</f>
        <v>9.57</v>
      </c>
      <c r="E6179" s="1">
        <f t="shared" si="388"/>
        <v>117850</v>
      </c>
      <c r="F6179" s="2">
        <f t="shared" si="389"/>
        <v>1178500</v>
      </c>
      <c r="G6179" s="17">
        <f t="shared" si="387"/>
        <v>1</v>
      </c>
      <c r="H6179" s="1" t="str">
        <f t="shared" si="390"/>
        <v>PLINE PLINE: 1178538.597,9.57</v>
      </c>
    </row>
    <row r="6180" spans="1:8">
      <c r="A6180" s="1">
        <f>'HHR-NGL-05-102+600 TO 127+600'!A6180</f>
        <v>0</v>
      </c>
      <c r="B6180" s="1">
        <f>'HHR-NGL-05-102+600 TO 127+600'!B6180</f>
        <v>39.258000000000003</v>
      </c>
      <c r="C6180" s="1">
        <f>'HHR-NGL-05-102+600 TO 127+600'!D6180</f>
        <v>9.5709999999999997</v>
      </c>
      <c r="E6180" s="1">
        <f t="shared" si="388"/>
        <v>117850</v>
      </c>
      <c r="F6180" s="2">
        <f t="shared" si="389"/>
        <v>1178500</v>
      </c>
      <c r="G6180" s="17">
        <f t="shared" si="387"/>
        <v>1</v>
      </c>
      <c r="H6180" s="1" t="str">
        <f t="shared" si="390"/>
        <v>PLINE PLINE: 1178539.258,9.571</v>
      </c>
    </row>
    <row r="6181" spans="1:8">
      <c r="A6181" s="1">
        <f>'HHR-NGL-05-102+600 TO 127+600'!A6181</f>
        <v>0</v>
      </c>
      <c r="B6181" s="1">
        <f>'HHR-NGL-05-102+600 TO 127+600'!B6181</f>
        <v>39.993000000000002</v>
      </c>
      <c r="C6181" s="1">
        <f>'HHR-NGL-05-102+600 TO 127+600'!D6181</f>
        <v>9.5790000000000006</v>
      </c>
      <c r="E6181" s="1">
        <f t="shared" si="388"/>
        <v>117850</v>
      </c>
      <c r="F6181" s="2">
        <f t="shared" si="389"/>
        <v>1178500</v>
      </c>
      <c r="G6181" s="17">
        <f t="shared" si="387"/>
        <v>1</v>
      </c>
      <c r="H6181" s="1" t="str">
        <f t="shared" si="390"/>
        <v>PLINE PLINE: 1178539.993,9.579</v>
      </c>
    </row>
    <row r="6182" spans="1:8">
      <c r="A6182" s="1">
        <f>'HHR-NGL-05-102+600 TO 127+600'!A6182</f>
        <v>0</v>
      </c>
      <c r="B6182" s="1">
        <f>'HHR-NGL-05-102+600 TO 127+600'!B6182</f>
        <v>50.853999999999999</v>
      </c>
      <c r="C6182" s="1">
        <f>'HHR-NGL-05-102+600 TO 127+600'!D6182</f>
        <v>9.6690000000000005</v>
      </c>
      <c r="E6182" s="1">
        <f t="shared" si="388"/>
        <v>117850</v>
      </c>
      <c r="F6182" s="2">
        <f t="shared" si="389"/>
        <v>1178500</v>
      </c>
      <c r="G6182" s="17">
        <f t="shared" si="387"/>
        <v>1</v>
      </c>
      <c r="H6182" s="1" t="str">
        <f t="shared" si="390"/>
        <v>PLINE PLINE: 1178550.854,9.669</v>
      </c>
    </row>
    <row r="6183" spans="1:8">
      <c r="A6183" s="1">
        <f>'HHR-NGL-05-102+600 TO 127+600'!A6183</f>
        <v>0</v>
      </c>
      <c r="B6183" s="1">
        <f>'HHR-NGL-05-102+600 TO 127+600'!B6183</f>
        <v>58.847000000000001</v>
      </c>
      <c r="C6183" s="1">
        <f>'HHR-NGL-05-102+600 TO 127+600'!D6183</f>
        <v>9.6869999999999994</v>
      </c>
      <c r="E6183" s="1">
        <f t="shared" si="388"/>
        <v>117850</v>
      </c>
      <c r="F6183" s="2">
        <f t="shared" si="389"/>
        <v>1178500</v>
      </c>
      <c r="G6183" s="17">
        <f t="shared" si="387"/>
        <v>1</v>
      </c>
      <c r="H6183" s="1" t="str">
        <f t="shared" si="390"/>
        <v>PLINE PLINE: 1178558.847,9.687</v>
      </c>
    </row>
    <row r="6184" spans="1:8">
      <c r="A6184" s="1">
        <f>'HHR-NGL-05-102+600 TO 127+600'!A6184</f>
        <v>0</v>
      </c>
      <c r="B6184" s="1">
        <f>'HHR-NGL-05-102+600 TO 127+600'!B6184</f>
        <v>58.871000000000002</v>
      </c>
      <c r="C6184" s="1">
        <f>'HHR-NGL-05-102+600 TO 127+600'!D6184</f>
        <v>9.6869999999999994</v>
      </c>
      <c r="E6184" s="1">
        <f t="shared" si="388"/>
        <v>117850</v>
      </c>
      <c r="F6184" s="2">
        <f t="shared" si="389"/>
        <v>1178500</v>
      </c>
      <c r="G6184" s="17">
        <f t="shared" si="387"/>
        <v>1</v>
      </c>
      <c r="H6184" s="1" t="str">
        <f t="shared" si="390"/>
        <v>PLINE PLINE: 1178558.871,9.687</v>
      </c>
    </row>
    <row r="6185" spans="1:8">
      <c r="A6185" s="1">
        <f>'HHR-NGL-05-102+600 TO 127+600'!A6185</f>
        <v>0</v>
      </c>
      <c r="B6185" s="1">
        <f>'HHR-NGL-05-102+600 TO 127+600'!B6185</f>
        <v>58.901000000000003</v>
      </c>
      <c r="C6185" s="1">
        <f>'HHR-NGL-05-102+600 TO 127+600'!D6185</f>
        <v>9.6869999999999994</v>
      </c>
      <c r="E6185" s="1">
        <f t="shared" si="388"/>
        <v>117850</v>
      </c>
      <c r="F6185" s="2">
        <f t="shared" si="389"/>
        <v>1178500</v>
      </c>
      <c r="G6185" s="17">
        <f t="shared" si="387"/>
        <v>1</v>
      </c>
      <c r="H6185" s="1" t="str">
        <f t="shared" si="390"/>
        <v>PLINE PLINE: 1178558.901,9.687</v>
      </c>
    </row>
    <row r="6186" spans="1:8">
      <c r="A6186" s="1">
        <f>'HHR-NGL-05-102+600 TO 127+600'!A6186</f>
        <v>0</v>
      </c>
      <c r="B6186" s="1">
        <f>'HHR-NGL-05-102+600 TO 127+600'!B6186</f>
        <v>69.033000000000001</v>
      </c>
      <c r="C6186" s="1">
        <f>'HHR-NGL-05-102+600 TO 127+600'!D6186</f>
        <v>9.7750000000000004</v>
      </c>
      <c r="E6186" s="1">
        <f t="shared" si="388"/>
        <v>117850</v>
      </c>
      <c r="F6186" s="2">
        <f t="shared" si="389"/>
        <v>1178500</v>
      </c>
      <c r="G6186" s="17">
        <f t="shared" si="387"/>
        <v>1</v>
      </c>
      <c r="H6186" s="1" t="str">
        <f t="shared" si="390"/>
        <v>PLINE PLINE: 1178569.033,9.775</v>
      </c>
    </row>
    <row r="6187" spans="1:8">
      <c r="A6187" s="1">
        <f>'HHR-NGL-05-102+600 TO 127+600'!A6187</f>
        <v>0</v>
      </c>
      <c r="B6187" s="1">
        <f>'HHR-NGL-05-102+600 TO 127+600'!B6187</f>
        <v>69.798000000000002</v>
      </c>
      <c r="C6187" s="1">
        <f>'HHR-NGL-05-102+600 TO 127+600'!D6187</f>
        <v>9.7850000000000001</v>
      </c>
      <c r="E6187" s="1">
        <f t="shared" si="388"/>
        <v>117850</v>
      </c>
      <c r="F6187" s="2">
        <f t="shared" si="389"/>
        <v>1178500</v>
      </c>
      <c r="G6187" s="17">
        <f t="shared" si="387"/>
        <v>1</v>
      </c>
      <c r="H6187" s="1" t="str">
        <f t="shared" si="390"/>
        <v>PLINE PLINE: 1178569.798,9.785</v>
      </c>
    </row>
    <row r="6188" spans="1:8">
      <c r="A6188" s="1">
        <f>'HHR-NGL-05-102+600 TO 127+600'!A6188</f>
        <v>0</v>
      </c>
      <c r="B6188" s="1">
        <f>'HHR-NGL-05-102+600 TO 127+600'!B6188</f>
        <v>78.111000000000004</v>
      </c>
      <c r="C6188" s="1">
        <f>'HHR-NGL-05-102+600 TO 127+600'!D6188</f>
        <v>9.8520000000000003</v>
      </c>
      <c r="E6188" s="1">
        <f t="shared" si="388"/>
        <v>117850</v>
      </c>
      <c r="F6188" s="2">
        <f t="shared" si="389"/>
        <v>1178500</v>
      </c>
      <c r="G6188" s="17">
        <f t="shared" si="387"/>
        <v>1</v>
      </c>
      <c r="H6188" s="1" t="str">
        <f t="shared" si="390"/>
        <v>PLINE PLINE: 1178578.111,9.852</v>
      </c>
    </row>
    <row r="6189" spans="1:8">
      <c r="A6189" s="1">
        <f>'HHR-NGL-05-102+600 TO 127+600'!A6189</f>
        <v>0</v>
      </c>
      <c r="B6189" s="1">
        <f>'HHR-NGL-05-102+600 TO 127+600'!B6189</f>
        <v>79.2</v>
      </c>
      <c r="C6189" s="1">
        <f>'HHR-NGL-05-102+600 TO 127+600'!D6189</f>
        <v>9.8559999999999999</v>
      </c>
      <c r="E6189" s="1">
        <f t="shared" si="388"/>
        <v>117850</v>
      </c>
      <c r="F6189" s="2">
        <f t="shared" si="389"/>
        <v>1178500</v>
      </c>
      <c r="G6189" s="17">
        <f t="shared" si="387"/>
        <v>1</v>
      </c>
      <c r="H6189" s="1" t="str">
        <f t="shared" si="390"/>
        <v>PLINE PLINE: 1178579.2,9.856</v>
      </c>
    </row>
    <row r="6190" spans="1:8">
      <c r="A6190" s="1">
        <f>'HHR-NGL-05-102+600 TO 127+600'!A6190</f>
        <v>0</v>
      </c>
      <c r="B6190" s="1">
        <f>'HHR-NGL-05-102+600 TO 127+600'!B6190</f>
        <v>97.995999999999995</v>
      </c>
      <c r="C6190" s="1">
        <f>'HHR-NGL-05-102+600 TO 127+600'!D6190</f>
        <v>10.097</v>
      </c>
      <c r="E6190" s="1">
        <f t="shared" si="388"/>
        <v>117850</v>
      </c>
      <c r="F6190" s="2">
        <f t="shared" si="389"/>
        <v>1178500</v>
      </c>
      <c r="G6190" s="17">
        <f t="shared" si="387"/>
        <v>1</v>
      </c>
      <c r="H6190" s="1" t="str">
        <f t="shared" si="390"/>
        <v>PLINE PLINE: 1178597.996,10.097</v>
      </c>
    </row>
    <row r="6191" spans="1:8">
      <c r="A6191" s="1">
        <f>'HHR-NGL-05-102+600 TO 127+600'!A6191</f>
        <v>0</v>
      </c>
      <c r="B6191" s="1">
        <f>'HHR-NGL-05-102+600 TO 127+600'!B6191</f>
        <v>99.774000000000001</v>
      </c>
      <c r="C6191" s="1">
        <f>'HHR-NGL-05-102+600 TO 127+600'!D6191</f>
        <v>10.122</v>
      </c>
      <c r="E6191" s="1">
        <f t="shared" si="388"/>
        <v>117850</v>
      </c>
      <c r="F6191" s="2">
        <f t="shared" si="389"/>
        <v>1178500</v>
      </c>
      <c r="G6191" s="17">
        <f t="shared" si="387"/>
        <v>1</v>
      </c>
      <c r="H6191" s="1" t="str">
        <f t="shared" si="390"/>
        <v>PLINE PLINE: 1178599.774,10.122</v>
      </c>
    </row>
    <row r="6192" spans="1:8">
      <c r="A6192" s="1">
        <f>'HHR-NGL-05-102+600 TO 127+600'!A6192</f>
        <v>0</v>
      </c>
      <c r="B6192" s="1">
        <f>'HHR-NGL-05-102+600 TO 127+600'!B6192</f>
        <v>100</v>
      </c>
      <c r="C6192" s="1">
        <f>'HHR-NGL-05-102+600 TO 127+600'!D6192</f>
        <v>10.124000000000001</v>
      </c>
      <c r="E6192" s="1">
        <f t="shared" si="388"/>
        <v>117850</v>
      </c>
      <c r="F6192" s="2">
        <f t="shared" si="389"/>
        <v>1178500</v>
      </c>
      <c r="G6192" s="17">
        <f t="shared" si="387"/>
        <v>1</v>
      </c>
      <c r="H6192" s="1" t="str">
        <f t="shared" si="390"/>
        <v>PLINE PLINE: 1178600,10.124</v>
      </c>
    </row>
    <row r="6193" spans="1:8">
      <c r="A6193" s="1" t="str">
        <f>'HHR-NGL-05-102+600 TO 127+600'!A6193</f>
        <v>117+875</v>
      </c>
      <c r="B6193" s="1">
        <f>'HHR-NGL-05-102+600 TO 127+600'!B6193</f>
        <v>0</v>
      </c>
      <c r="C6193" s="1">
        <f>'HHR-NGL-05-102+600 TO 127+600'!D6193</f>
        <v>0</v>
      </c>
      <c r="D6193" s="25">
        <v>117875</v>
      </c>
      <c r="E6193" s="1">
        <f t="shared" si="388"/>
        <v>117875</v>
      </c>
      <c r="F6193" s="2">
        <f t="shared" si="389"/>
        <v>1178750</v>
      </c>
      <c r="G6193" s="17">
        <f t="shared" si="387"/>
        <v>1</v>
      </c>
    </row>
    <row r="6194" spans="1:8">
      <c r="A6194" s="1" t="str">
        <f>'HHR-NGL-05-102+600 TO 127+600'!A6194</f>
        <v>GROUND</v>
      </c>
      <c r="B6194" s="1">
        <f>'HHR-NGL-05-102+600 TO 127+600'!B6194</f>
        <v>0</v>
      </c>
      <c r="C6194" s="1">
        <f>'HHR-NGL-05-102+600 TO 127+600'!D6194</f>
        <v>0</v>
      </c>
      <c r="E6194" s="1">
        <f t="shared" si="388"/>
        <v>117875</v>
      </c>
      <c r="F6194" s="2">
        <f t="shared" si="389"/>
        <v>1178750</v>
      </c>
      <c r="G6194" s="17">
        <f t="shared" si="387"/>
        <v>1</v>
      </c>
    </row>
    <row r="6195" spans="1:8">
      <c r="A6195" s="1">
        <f>'HHR-NGL-05-102+600 TO 127+600'!A6195</f>
        <v>0</v>
      </c>
      <c r="B6195" s="1">
        <f>'HHR-NGL-05-102+600 TO 127+600'!B6195</f>
        <v>-100</v>
      </c>
      <c r="C6195" s="1">
        <f>'HHR-NGL-05-102+600 TO 127+600'!D6195</f>
        <v>9.1920000000000002</v>
      </c>
      <c r="E6195" s="1">
        <f t="shared" si="388"/>
        <v>117875</v>
      </c>
      <c r="F6195" s="2">
        <f t="shared" si="389"/>
        <v>1178750</v>
      </c>
      <c r="G6195" s="17">
        <f t="shared" si="387"/>
        <v>1</v>
      </c>
      <c r="H6195" s="1" t="str">
        <f t="shared" si="390"/>
        <v>PLINE PLINE: 1178650,9.192</v>
      </c>
    </row>
    <row r="6196" spans="1:8">
      <c r="A6196" s="1">
        <f>'HHR-NGL-05-102+600 TO 127+600'!A6196</f>
        <v>0</v>
      </c>
      <c r="B6196" s="1">
        <f>'HHR-NGL-05-102+600 TO 127+600'!B6196</f>
        <v>-96.100999999999999</v>
      </c>
      <c r="C6196" s="1">
        <f>'HHR-NGL-05-102+600 TO 127+600'!D6196</f>
        <v>9.1859999999999999</v>
      </c>
      <c r="E6196" s="1">
        <f t="shared" si="388"/>
        <v>117875</v>
      </c>
      <c r="F6196" s="2">
        <f t="shared" si="389"/>
        <v>1178750</v>
      </c>
      <c r="G6196" s="17">
        <f t="shared" si="387"/>
        <v>1</v>
      </c>
      <c r="H6196" s="1" t="str">
        <f t="shared" si="390"/>
        <v>PLINE PLINE: 1178653.899,9.186</v>
      </c>
    </row>
    <row r="6197" spans="1:8">
      <c r="A6197" s="1">
        <f>'HHR-NGL-05-102+600 TO 127+600'!A6197</f>
        <v>0</v>
      </c>
      <c r="B6197" s="1">
        <f>'HHR-NGL-05-102+600 TO 127+600'!B6197</f>
        <v>-94.454999999999998</v>
      </c>
      <c r="C6197" s="1">
        <f>'HHR-NGL-05-102+600 TO 127+600'!D6197</f>
        <v>7.952</v>
      </c>
      <c r="E6197" s="1">
        <f t="shared" si="388"/>
        <v>117875</v>
      </c>
      <c r="F6197" s="2">
        <f t="shared" si="389"/>
        <v>1178750</v>
      </c>
      <c r="G6197" s="17">
        <f t="shared" si="387"/>
        <v>1</v>
      </c>
      <c r="H6197" s="1" t="str">
        <f t="shared" si="390"/>
        <v>PLINE PLINE: 1178655.545,7.952</v>
      </c>
    </row>
    <row r="6198" spans="1:8">
      <c r="A6198" s="1">
        <f>'HHR-NGL-05-102+600 TO 127+600'!A6198</f>
        <v>0</v>
      </c>
      <c r="B6198" s="1">
        <f>'HHR-NGL-05-102+600 TO 127+600'!B6198</f>
        <v>-88.144999999999996</v>
      </c>
      <c r="C6198" s="1">
        <f>'HHR-NGL-05-102+600 TO 127+600'!D6198</f>
        <v>8.9120000000000008</v>
      </c>
      <c r="E6198" s="1">
        <f t="shared" si="388"/>
        <v>117875</v>
      </c>
      <c r="F6198" s="2">
        <f t="shared" si="389"/>
        <v>1178750</v>
      </c>
      <c r="G6198" s="17">
        <f t="shared" si="387"/>
        <v>1</v>
      </c>
      <c r="H6198" s="1" t="str">
        <f t="shared" si="390"/>
        <v>PLINE PLINE: 1178661.855,8.912</v>
      </c>
    </row>
    <row r="6199" spans="1:8">
      <c r="A6199" s="1">
        <f>'HHR-NGL-05-102+600 TO 127+600'!A6199</f>
        <v>0</v>
      </c>
      <c r="B6199" s="1">
        <f>'HHR-NGL-05-102+600 TO 127+600'!B6199</f>
        <v>-86.542000000000002</v>
      </c>
      <c r="C6199" s="1">
        <f>'HHR-NGL-05-102+600 TO 127+600'!D6199</f>
        <v>9.1440000000000001</v>
      </c>
      <c r="E6199" s="1">
        <f t="shared" si="388"/>
        <v>117875</v>
      </c>
      <c r="F6199" s="2">
        <f t="shared" si="389"/>
        <v>1178750</v>
      </c>
      <c r="G6199" s="17">
        <f t="shared" si="387"/>
        <v>1</v>
      </c>
      <c r="H6199" s="1" t="str">
        <f t="shared" si="390"/>
        <v>PLINE PLINE: 1178663.458,9.144</v>
      </c>
    </row>
    <row r="6200" spans="1:8">
      <c r="A6200" s="1">
        <f>'HHR-NGL-05-102+600 TO 127+600'!A6200</f>
        <v>0</v>
      </c>
      <c r="B6200" s="1">
        <f>'HHR-NGL-05-102+600 TO 127+600'!B6200</f>
        <v>-75.676000000000002</v>
      </c>
      <c r="C6200" s="1">
        <f>'HHR-NGL-05-102+600 TO 127+600'!D6200</f>
        <v>9.2349999999999994</v>
      </c>
      <c r="E6200" s="1">
        <f t="shared" si="388"/>
        <v>117875</v>
      </c>
      <c r="F6200" s="2">
        <f t="shared" si="389"/>
        <v>1178750</v>
      </c>
      <c r="G6200" s="17">
        <f t="shared" si="387"/>
        <v>1</v>
      </c>
      <c r="H6200" s="1" t="str">
        <f t="shared" si="390"/>
        <v>PLINE PLINE: 1178674.324,9.235</v>
      </c>
    </row>
    <row r="6201" spans="1:8">
      <c r="A6201" s="1">
        <f>'HHR-NGL-05-102+600 TO 127+600'!A6201</f>
        <v>0</v>
      </c>
      <c r="B6201" s="1">
        <f>'HHR-NGL-05-102+600 TO 127+600'!B6201</f>
        <v>-72.179000000000002</v>
      </c>
      <c r="C6201" s="1">
        <f>'HHR-NGL-05-102+600 TO 127+600'!D6201</f>
        <v>8.7720000000000002</v>
      </c>
      <c r="E6201" s="1">
        <f t="shared" si="388"/>
        <v>117875</v>
      </c>
      <c r="F6201" s="2">
        <f t="shared" si="389"/>
        <v>1178750</v>
      </c>
      <c r="G6201" s="17">
        <f t="shared" si="387"/>
        <v>1</v>
      </c>
      <c r="H6201" s="1" t="str">
        <f t="shared" si="390"/>
        <v>PLINE PLINE: 1178677.821,8.772</v>
      </c>
    </row>
    <row r="6202" spans="1:8">
      <c r="A6202" s="1">
        <f>'HHR-NGL-05-102+600 TO 127+600'!A6202</f>
        <v>0</v>
      </c>
      <c r="B6202" s="1">
        <f>'HHR-NGL-05-102+600 TO 127+600'!B6202</f>
        <v>-65.058999999999997</v>
      </c>
      <c r="C6202" s="1">
        <f>'HHR-NGL-05-102+600 TO 127+600'!D6202</f>
        <v>8.7850000000000001</v>
      </c>
      <c r="E6202" s="1">
        <f t="shared" si="388"/>
        <v>117875</v>
      </c>
      <c r="F6202" s="2">
        <f t="shared" si="389"/>
        <v>1178750</v>
      </c>
      <c r="G6202" s="17">
        <f t="shared" si="387"/>
        <v>1</v>
      </c>
      <c r="H6202" s="1" t="str">
        <f t="shared" si="390"/>
        <v>PLINE PLINE: 1178684.941,8.785</v>
      </c>
    </row>
    <row r="6203" spans="1:8">
      <c r="A6203" s="1">
        <f>'HHR-NGL-05-102+600 TO 127+600'!A6203</f>
        <v>0</v>
      </c>
      <c r="B6203" s="1">
        <f>'HHR-NGL-05-102+600 TO 127+600'!B6203</f>
        <v>-61.06</v>
      </c>
      <c r="C6203" s="1">
        <f>'HHR-NGL-05-102+600 TO 127+600'!D6203</f>
        <v>8.6950000000000003</v>
      </c>
      <c r="E6203" s="1">
        <f t="shared" si="388"/>
        <v>117875</v>
      </c>
      <c r="F6203" s="2">
        <f t="shared" si="389"/>
        <v>1178750</v>
      </c>
      <c r="G6203" s="17">
        <f t="shared" si="387"/>
        <v>1</v>
      </c>
      <c r="H6203" s="1" t="str">
        <f t="shared" si="390"/>
        <v>PLINE PLINE: 1178688.94,8.695</v>
      </c>
    </row>
    <row r="6204" spans="1:8">
      <c r="A6204" s="1">
        <f>'HHR-NGL-05-102+600 TO 127+600'!A6204</f>
        <v>0</v>
      </c>
      <c r="B6204" s="1">
        <f>'HHR-NGL-05-102+600 TO 127+600'!B6204</f>
        <v>-54.720999999999997</v>
      </c>
      <c r="C6204" s="1">
        <f>'HHR-NGL-05-102+600 TO 127+600'!D6204</f>
        <v>9.1679999999999993</v>
      </c>
      <c r="E6204" s="1">
        <f t="shared" si="388"/>
        <v>117875</v>
      </c>
      <c r="F6204" s="2">
        <f t="shared" si="389"/>
        <v>1178750</v>
      </c>
      <c r="G6204" s="17">
        <f t="shared" si="387"/>
        <v>1</v>
      </c>
      <c r="H6204" s="1" t="str">
        <f t="shared" si="390"/>
        <v>PLINE PLINE: 1178695.279,9.168</v>
      </c>
    </row>
    <row r="6205" spans="1:8">
      <c r="A6205" s="1">
        <f>'HHR-NGL-05-102+600 TO 127+600'!A6205</f>
        <v>0</v>
      </c>
      <c r="B6205" s="1">
        <f>'HHR-NGL-05-102+600 TO 127+600'!B6205</f>
        <v>-43.165999999999997</v>
      </c>
      <c r="C6205" s="1">
        <f>'HHR-NGL-05-102+600 TO 127+600'!D6205</f>
        <v>9.1</v>
      </c>
      <c r="E6205" s="1">
        <f t="shared" si="388"/>
        <v>117875</v>
      </c>
      <c r="F6205" s="2">
        <f t="shared" si="389"/>
        <v>1178750</v>
      </c>
      <c r="G6205" s="17">
        <f t="shared" si="387"/>
        <v>1</v>
      </c>
      <c r="H6205" s="1" t="str">
        <f t="shared" si="390"/>
        <v>PLINE PLINE: 1178706.834,9.1</v>
      </c>
    </row>
    <row r="6206" spans="1:8">
      <c r="A6206" s="1">
        <f>'HHR-NGL-05-102+600 TO 127+600'!A6206</f>
        <v>0</v>
      </c>
      <c r="B6206" s="1">
        <f>'HHR-NGL-05-102+600 TO 127+600'!B6206</f>
        <v>-38.093000000000004</v>
      </c>
      <c r="C6206" s="1">
        <f>'HHR-NGL-05-102+600 TO 127+600'!D6206</f>
        <v>9.1199999999999992</v>
      </c>
      <c r="E6206" s="1">
        <f t="shared" si="388"/>
        <v>117875</v>
      </c>
      <c r="F6206" s="2">
        <f t="shared" si="389"/>
        <v>1178750</v>
      </c>
      <c r="G6206" s="17">
        <f t="shared" si="387"/>
        <v>1</v>
      </c>
      <c r="H6206" s="1" t="str">
        <f t="shared" si="390"/>
        <v>PLINE PLINE: 1178711.907,9.12</v>
      </c>
    </row>
    <row r="6207" spans="1:8">
      <c r="A6207" s="1">
        <f>'HHR-NGL-05-102+600 TO 127+600'!A6207</f>
        <v>0</v>
      </c>
      <c r="B6207" s="1">
        <f>'HHR-NGL-05-102+600 TO 127+600'!B6207</f>
        <v>-34.433999999999997</v>
      </c>
      <c r="C6207" s="1">
        <f>'HHR-NGL-05-102+600 TO 127+600'!D6207</f>
        <v>9.19</v>
      </c>
      <c r="E6207" s="1">
        <f t="shared" si="388"/>
        <v>117875</v>
      </c>
      <c r="F6207" s="2">
        <f t="shared" si="389"/>
        <v>1178750</v>
      </c>
      <c r="G6207" s="17">
        <f t="shared" si="387"/>
        <v>1</v>
      </c>
      <c r="H6207" s="1" t="str">
        <f t="shared" si="390"/>
        <v>PLINE PLINE: 1178715.566,9.19</v>
      </c>
    </row>
    <row r="6208" spans="1:8">
      <c r="A6208" s="1">
        <f>'HHR-NGL-05-102+600 TO 127+600'!A6208</f>
        <v>0</v>
      </c>
      <c r="B6208" s="1">
        <f>'HHR-NGL-05-102+600 TO 127+600'!B6208</f>
        <v>-19.605</v>
      </c>
      <c r="C6208" s="1">
        <f>'HHR-NGL-05-102+600 TO 127+600'!D6208</f>
        <v>9.452</v>
      </c>
      <c r="E6208" s="1">
        <f t="shared" si="388"/>
        <v>117875</v>
      </c>
      <c r="F6208" s="2">
        <f t="shared" si="389"/>
        <v>1178750</v>
      </c>
      <c r="G6208" s="17">
        <f t="shared" si="387"/>
        <v>1</v>
      </c>
      <c r="H6208" s="1" t="str">
        <f t="shared" si="390"/>
        <v>PLINE PLINE: 1178730.395,9.452</v>
      </c>
    </row>
    <row r="6209" spans="1:8">
      <c r="A6209" s="1">
        <f>'HHR-NGL-05-102+600 TO 127+600'!A6209</f>
        <v>0</v>
      </c>
      <c r="B6209" s="1">
        <f>'HHR-NGL-05-102+600 TO 127+600'!B6209</f>
        <v>-16.974</v>
      </c>
      <c r="C6209" s="1">
        <f>'HHR-NGL-05-102+600 TO 127+600'!D6209</f>
        <v>9.3160000000000007</v>
      </c>
      <c r="E6209" s="1">
        <f t="shared" si="388"/>
        <v>117875</v>
      </c>
      <c r="F6209" s="2">
        <f t="shared" si="389"/>
        <v>1178750</v>
      </c>
      <c r="G6209" s="17">
        <f t="shared" si="387"/>
        <v>1</v>
      </c>
      <c r="H6209" s="1" t="str">
        <f t="shared" si="390"/>
        <v>PLINE PLINE: 1178733.026,9.316</v>
      </c>
    </row>
    <row r="6210" spans="1:8">
      <c r="A6210" s="1">
        <f>'HHR-NGL-05-102+600 TO 127+600'!A6210</f>
        <v>0</v>
      </c>
      <c r="B6210" s="1">
        <f>'HHR-NGL-05-102+600 TO 127+600'!B6210</f>
        <v>0</v>
      </c>
      <c r="C6210" s="1">
        <f>'HHR-NGL-05-102+600 TO 127+600'!D6210</f>
        <v>9.31</v>
      </c>
      <c r="E6210" s="1">
        <f t="shared" si="388"/>
        <v>117875</v>
      </c>
      <c r="F6210" s="2">
        <f t="shared" si="389"/>
        <v>1178750</v>
      </c>
      <c r="G6210" s="17">
        <f t="shared" ref="G6210:G6273" si="391">G6209</f>
        <v>1</v>
      </c>
      <c r="H6210" s="1" t="str">
        <f t="shared" si="390"/>
        <v>PLINE PLINE: 1178750,9.31</v>
      </c>
    </row>
    <row r="6211" spans="1:8">
      <c r="A6211" s="1">
        <f>'HHR-NGL-05-102+600 TO 127+600'!A6211</f>
        <v>0</v>
      </c>
      <c r="B6211" s="1">
        <f>'HHR-NGL-05-102+600 TO 127+600'!B6211</f>
        <v>10.231</v>
      </c>
      <c r="C6211" s="1">
        <f>'HHR-NGL-05-102+600 TO 127+600'!D6211</f>
        <v>9.3819999999999997</v>
      </c>
      <c r="E6211" s="1">
        <f t="shared" si="388"/>
        <v>117875</v>
      </c>
      <c r="F6211" s="2">
        <f t="shared" si="389"/>
        <v>1178750</v>
      </c>
      <c r="G6211" s="17">
        <f t="shared" si="391"/>
        <v>1</v>
      </c>
      <c r="H6211" s="1" t="str">
        <f t="shared" si="390"/>
        <v>PLINE PLINE: 1178760.231,9.382</v>
      </c>
    </row>
    <row r="6212" spans="1:8">
      <c r="A6212" s="1">
        <f>'HHR-NGL-05-102+600 TO 127+600'!A6212</f>
        <v>0</v>
      </c>
      <c r="B6212" s="1">
        <f>'HHR-NGL-05-102+600 TO 127+600'!B6212</f>
        <v>14.282</v>
      </c>
      <c r="C6212" s="1">
        <f>'HHR-NGL-05-102+600 TO 127+600'!D6212</f>
        <v>9.4109999999999996</v>
      </c>
      <c r="E6212" s="1">
        <f t="shared" ref="E6212:E6275" si="392">IF((D6212=0),E6211,D6212)</f>
        <v>117875</v>
      </c>
      <c r="F6212" s="2">
        <f t="shared" ref="F6212:F6275" si="393">IF((C6212=0),(E6212-0)*$H$1,F6211)</f>
        <v>1178750</v>
      </c>
      <c r="G6212" s="17">
        <f t="shared" si="391"/>
        <v>1</v>
      </c>
      <c r="H6212" s="1" t="str">
        <f t="shared" ref="H6212:H6275" si="394">CONCATENATE("PLINE PLINE: ",(B6212+F6212)*G6212,",",C6212)</f>
        <v>PLINE PLINE: 1178764.282,9.411</v>
      </c>
    </row>
    <row r="6213" spans="1:8">
      <c r="A6213" s="1">
        <f>'HHR-NGL-05-102+600 TO 127+600'!A6213</f>
        <v>0</v>
      </c>
      <c r="B6213" s="1">
        <f>'HHR-NGL-05-102+600 TO 127+600'!B6213</f>
        <v>14.563000000000001</v>
      </c>
      <c r="C6213" s="1">
        <f>'HHR-NGL-05-102+600 TO 127+600'!D6213</f>
        <v>9.4139999999999997</v>
      </c>
      <c r="E6213" s="1">
        <f t="shared" si="392"/>
        <v>117875</v>
      </c>
      <c r="F6213" s="2">
        <f t="shared" si="393"/>
        <v>1178750</v>
      </c>
      <c r="G6213" s="17">
        <f t="shared" si="391"/>
        <v>1</v>
      </c>
      <c r="H6213" s="1" t="str">
        <f t="shared" si="394"/>
        <v>PLINE PLINE: 1178764.563,9.414</v>
      </c>
    </row>
    <row r="6214" spans="1:8">
      <c r="A6214" s="1">
        <f>'HHR-NGL-05-102+600 TO 127+600'!A6214</f>
        <v>0</v>
      </c>
      <c r="B6214" s="1">
        <f>'HHR-NGL-05-102+600 TO 127+600'!B6214</f>
        <v>14.712999999999999</v>
      </c>
      <c r="C6214" s="1">
        <f>'HHR-NGL-05-102+600 TO 127+600'!D6214</f>
        <v>9.4179999999999993</v>
      </c>
      <c r="E6214" s="1">
        <f t="shared" si="392"/>
        <v>117875</v>
      </c>
      <c r="F6214" s="2">
        <f t="shared" si="393"/>
        <v>1178750</v>
      </c>
      <c r="G6214" s="17">
        <f t="shared" si="391"/>
        <v>1</v>
      </c>
      <c r="H6214" s="1" t="str">
        <f t="shared" si="394"/>
        <v>PLINE PLINE: 1178764.713,9.418</v>
      </c>
    </row>
    <row r="6215" spans="1:8">
      <c r="A6215" s="1">
        <f>'HHR-NGL-05-102+600 TO 127+600'!A6215</f>
        <v>0</v>
      </c>
      <c r="B6215" s="1">
        <f>'HHR-NGL-05-102+600 TO 127+600'!B6215</f>
        <v>19.677</v>
      </c>
      <c r="C6215" s="1">
        <f>'HHR-NGL-05-102+600 TO 127+600'!D6215</f>
        <v>9.5210000000000008</v>
      </c>
      <c r="E6215" s="1">
        <f t="shared" si="392"/>
        <v>117875</v>
      </c>
      <c r="F6215" s="2">
        <f t="shared" si="393"/>
        <v>1178750</v>
      </c>
      <c r="G6215" s="17">
        <f t="shared" si="391"/>
        <v>1</v>
      </c>
      <c r="H6215" s="1" t="str">
        <f t="shared" si="394"/>
        <v>PLINE PLINE: 1178769.677,9.521</v>
      </c>
    </row>
    <row r="6216" spans="1:8">
      <c r="A6216" s="1">
        <f>'HHR-NGL-05-102+600 TO 127+600'!A6216</f>
        <v>0</v>
      </c>
      <c r="B6216" s="1">
        <f>'HHR-NGL-05-102+600 TO 127+600'!B6216</f>
        <v>29.981999999999999</v>
      </c>
      <c r="C6216" s="1">
        <f>'HHR-NGL-05-102+600 TO 127+600'!D6216</f>
        <v>9.6340000000000003</v>
      </c>
      <c r="E6216" s="1">
        <f t="shared" si="392"/>
        <v>117875</v>
      </c>
      <c r="F6216" s="2">
        <f t="shared" si="393"/>
        <v>1178750</v>
      </c>
      <c r="G6216" s="17">
        <f t="shared" si="391"/>
        <v>1</v>
      </c>
      <c r="H6216" s="1" t="str">
        <f t="shared" si="394"/>
        <v>PLINE PLINE: 1178779.982,9.634</v>
      </c>
    </row>
    <row r="6217" spans="1:8">
      <c r="A6217" s="1">
        <f>'HHR-NGL-05-102+600 TO 127+600'!A6217</f>
        <v>0</v>
      </c>
      <c r="B6217" s="1">
        <f>'HHR-NGL-05-102+600 TO 127+600'!B6217</f>
        <v>32.512999999999998</v>
      </c>
      <c r="C6217" s="1">
        <f>'HHR-NGL-05-102+600 TO 127+600'!D6217</f>
        <v>9.6370000000000005</v>
      </c>
      <c r="E6217" s="1">
        <f t="shared" si="392"/>
        <v>117875</v>
      </c>
      <c r="F6217" s="2">
        <f t="shared" si="393"/>
        <v>1178750</v>
      </c>
      <c r="G6217" s="17">
        <f t="shared" si="391"/>
        <v>1</v>
      </c>
      <c r="H6217" s="1" t="str">
        <f t="shared" si="394"/>
        <v>PLINE PLINE: 1178782.513,9.637</v>
      </c>
    </row>
    <row r="6218" spans="1:8">
      <c r="A6218" s="1">
        <f>'HHR-NGL-05-102+600 TO 127+600'!A6218</f>
        <v>0</v>
      </c>
      <c r="B6218" s="1">
        <f>'HHR-NGL-05-102+600 TO 127+600'!B6218</f>
        <v>35.043999999999997</v>
      </c>
      <c r="C6218" s="1">
        <f>'HHR-NGL-05-102+600 TO 127+600'!D6218</f>
        <v>9.6679999999999993</v>
      </c>
      <c r="E6218" s="1">
        <f t="shared" si="392"/>
        <v>117875</v>
      </c>
      <c r="F6218" s="2">
        <f t="shared" si="393"/>
        <v>1178750</v>
      </c>
      <c r="G6218" s="17">
        <f t="shared" si="391"/>
        <v>1</v>
      </c>
      <c r="H6218" s="1" t="str">
        <f t="shared" si="394"/>
        <v>PLINE PLINE: 1178785.044,9.668</v>
      </c>
    </row>
    <row r="6219" spans="1:8">
      <c r="A6219" s="1">
        <f>'HHR-NGL-05-102+600 TO 127+600'!A6219</f>
        <v>0</v>
      </c>
      <c r="B6219" s="1">
        <f>'HHR-NGL-05-102+600 TO 127+600'!B6219</f>
        <v>44.256</v>
      </c>
      <c r="C6219" s="1">
        <f>'HHR-NGL-05-102+600 TO 127+600'!D6219</f>
        <v>9.7880000000000003</v>
      </c>
      <c r="E6219" s="1">
        <f t="shared" si="392"/>
        <v>117875</v>
      </c>
      <c r="F6219" s="2">
        <f t="shared" si="393"/>
        <v>1178750</v>
      </c>
      <c r="G6219" s="17">
        <f t="shared" si="391"/>
        <v>1</v>
      </c>
      <c r="H6219" s="1" t="str">
        <f t="shared" si="394"/>
        <v>PLINE PLINE: 1178794.256,9.788</v>
      </c>
    </row>
    <row r="6220" spans="1:8">
      <c r="A6220" s="1">
        <f>'HHR-NGL-05-102+600 TO 127+600'!A6220</f>
        <v>0</v>
      </c>
      <c r="B6220" s="1">
        <f>'HHR-NGL-05-102+600 TO 127+600'!B6220</f>
        <v>49.122999999999998</v>
      </c>
      <c r="C6220" s="1">
        <f>'HHR-NGL-05-102+600 TO 127+600'!D6220</f>
        <v>9.86</v>
      </c>
      <c r="E6220" s="1">
        <f t="shared" si="392"/>
        <v>117875</v>
      </c>
      <c r="F6220" s="2">
        <f t="shared" si="393"/>
        <v>1178750</v>
      </c>
      <c r="G6220" s="17">
        <f t="shared" si="391"/>
        <v>1</v>
      </c>
      <c r="H6220" s="1" t="str">
        <f t="shared" si="394"/>
        <v>PLINE PLINE: 1178799.123,9.86</v>
      </c>
    </row>
    <row r="6221" spans="1:8">
      <c r="A6221" s="1">
        <f>'HHR-NGL-05-102+600 TO 127+600'!A6221</f>
        <v>0</v>
      </c>
      <c r="B6221" s="1">
        <f>'HHR-NGL-05-102+600 TO 127+600'!B6221</f>
        <v>51.348999999999997</v>
      </c>
      <c r="C6221" s="1">
        <f>'HHR-NGL-05-102+600 TO 127+600'!D6221</f>
        <v>9.8800000000000008</v>
      </c>
      <c r="E6221" s="1">
        <f t="shared" si="392"/>
        <v>117875</v>
      </c>
      <c r="F6221" s="2">
        <f t="shared" si="393"/>
        <v>1178750</v>
      </c>
      <c r="G6221" s="17">
        <f t="shared" si="391"/>
        <v>1</v>
      </c>
      <c r="H6221" s="1" t="str">
        <f t="shared" si="394"/>
        <v>PLINE PLINE: 1178801.349,9.88</v>
      </c>
    </row>
    <row r="6222" spans="1:8">
      <c r="A6222" s="1">
        <f>'HHR-NGL-05-102+600 TO 127+600'!A6222</f>
        <v>0</v>
      </c>
      <c r="B6222" s="1">
        <f>'HHR-NGL-05-102+600 TO 127+600'!B6222</f>
        <v>53.219000000000001</v>
      </c>
      <c r="C6222" s="1">
        <f>'HHR-NGL-05-102+600 TO 127+600'!D6222</f>
        <v>9.8919999999999995</v>
      </c>
      <c r="E6222" s="1">
        <f t="shared" si="392"/>
        <v>117875</v>
      </c>
      <c r="F6222" s="2">
        <f t="shared" si="393"/>
        <v>1178750</v>
      </c>
      <c r="G6222" s="17">
        <f t="shared" si="391"/>
        <v>1</v>
      </c>
      <c r="H6222" s="1" t="str">
        <f t="shared" si="394"/>
        <v>PLINE PLINE: 1178803.219,9.892</v>
      </c>
    </row>
    <row r="6223" spans="1:8">
      <c r="A6223" s="1">
        <f>'HHR-NGL-05-102+600 TO 127+600'!A6223</f>
        <v>0</v>
      </c>
      <c r="B6223" s="1">
        <f>'HHR-NGL-05-102+600 TO 127+600'!B6223</f>
        <v>58.814</v>
      </c>
      <c r="C6223" s="1">
        <f>'HHR-NGL-05-102+600 TO 127+600'!D6223</f>
        <v>9.9369999999999994</v>
      </c>
      <c r="E6223" s="1">
        <f t="shared" si="392"/>
        <v>117875</v>
      </c>
      <c r="F6223" s="2">
        <f t="shared" si="393"/>
        <v>1178750</v>
      </c>
      <c r="G6223" s="17">
        <f t="shared" si="391"/>
        <v>1</v>
      </c>
      <c r="H6223" s="1" t="str">
        <f t="shared" si="394"/>
        <v>PLINE PLINE: 1178808.814,9.937</v>
      </c>
    </row>
    <row r="6224" spans="1:8">
      <c r="A6224" s="1">
        <f>'HHR-NGL-05-102+600 TO 127+600'!A6224</f>
        <v>0</v>
      </c>
      <c r="B6224" s="1">
        <f>'HHR-NGL-05-102+600 TO 127+600'!B6224</f>
        <v>62.426000000000002</v>
      </c>
      <c r="C6224" s="1">
        <f>'HHR-NGL-05-102+600 TO 127+600'!D6224</f>
        <v>9.9619999999999997</v>
      </c>
      <c r="E6224" s="1">
        <f t="shared" si="392"/>
        <v>117875</v>
      </c>
      <c r="F6224" s="2">
        <f t="shared" si="393"/>
        <v>1178750</v>
      </c>
      <c r="G6224" s="17">
        <f t="shared" si="391"/>
        <v>1</v>
      </c>
      <c r="H6224" s="1" t="str">
        <f t="shared" si="394"/>
        <v>PLINE PLINE: 1178812.426,9.962</v>
      </c>
    </row>
    <row r="6225" spans="1:8">
      <c r="A6225" s="1">
        <f>'HHR-NGL-05-102+600 TO 127+600'!A6225</f>
        <v>0</v>
      </c>
      <c r="B6225" s="1">
        <f>'HHR-NGL-05-102+600 TO 127+600'!B6225</f>
        <v>63.575000000000003</v>
      </c>
      <c r="C6225" s="1">
        <f>'HHR-NGL-05-102+600 TO 127+600'!D6225</f>
        <v>9.9719999999999995</v>
      </c>
      <c r="E6225" s="1">
        <f t="shared" si="392"/>
        <v>117875</v>
      </c>
      <c r="F6225" s="2">
        <f t="shared" si="393"/>
        <v>1178750</v>
      </c>
      <c r="G6225" s="17">
        <f t="shared" si="391"/>
        <v>1</v>
      </c>
      <c r="H6225" s="1" t="str">
        <f t="shared" si="394"/>
        <v>PLINE PLINE: 1178813.575,9.972</v>
      </c>
    </row>
    <row r="6226" spans="1:8">
      <c r="A6226" s="1">
        <f>'HHR-NGL-05-102+600 TO 127+600'!A6226</f>
        <v>0</v>
      </c>
      <c r="B6226" s="1">
        <f>'HHR-NGL-05-102+600 TO 127+600'!B6226</f>
        <v>63.951999999999998</v>
      </c>
      <c r="C6226" s="1">
        <f>'HHR-NGL-05-102+600 TO 127+600'!D6226</f>
        <v>9.9749999999999996</v>
      </c>
      <c r="E6226" s="1">
        <f t="shared" si="392"/>
        <v>117875</v>
      </c>
      <c r="F6226" s="2">
        <f t="shared" si="393"/>
        <v>1178750</v>
      </c>
      <c r="G6226" s="17">
        <f t="shared" si="391"/>
        <v>1</v>
      </c>
      <c r="H6226" s="1" t="str">
        <f t="shared" si="394"/>
        <v>PLINE PLINE: 1178813.952,9.975</v>
      </c>
    </row>
    <row r="6227" spans="1:8">
      <c r="A6227" s="1">
        <f>'HHR-NGL-05-102+600 TO 127+600'!A6227</f>
        <v>0</v>
      </c>
      <c r="B6227" s="1">
        <f>'HHR-NGL-05-102+600 TO 127+600'!B6227</f>
        <v>66.41</v>
      </c>
      <c r="C6227" s="1">
        <f>'HHR-NGL-05-102+600 TO 127+600'!D6227</f>
        <v>10.004</v>
      </c>
      <c r="E6227" s="1">
        <f t="shared" si="392"/>
        <v>117875</v>
      </c>
      <c r="F6227" s="2">
        <f t="shared" si="393"/>
        <v>1178750</v>
      </c>
      <c r="G6227" s="17">
        <f t="shared" si="391"/>
        <v>1</v>
      </c>
      <c r="H6227" s="1" t="str">
        <f t="shared" si="394"/>
        <v>PLINE PLINE: 1178816.41,10.004</v>
      </c>
    </row>
    <row r="6228" spans="1:8">
      <c r="A6228" s="1">
        <f>'HHR-NGL-05-102+600 TO 127+600'!A6228</f>
        <v>0</v>
      </c>
      <c r="B6228" s="1">
        <f>'HHR-NGL-05-102+600 TO 127+600'!B6228</f>
        <v>73.103999999999999</v>
      </c>
      <c r="C6228" s="1">
        <f>'HHR-NGL-05-102+600 TO 127+600'!D6228</f>
        <v>10.079000000000001</v>
      </c>
      <c r="E6228" s="1">
        <f t="shared" si="392"/>
        <v>117875</v>
      </c>
      <c r="F6228" s="2">
        <f t="shared" si="393"/>
        <v>1178750</v>
      </c>
      <c r="G6228" s="17">
        <f t="shared" si="391"/>
        <v>1</v>
      </c>
      <c r="H6228" s="1" t="str">
        <f t="shared" si="394"/>
        <v>PLINE PLINE: 1178823.104,10.079</v>
      </c>
    </row>
    <row r="6229" spans="1:8">
      <c r="A6229" s="1">
        <f>'HHR-NGL-05-102+600 TO 127+600'!A6229</f>
        <v>0</v>
      </c>
      <c r="B6229" s="1">
        <f>'HHR-NGL-05-102+600 TO 127+600'!B6229</f>
        <v>81.725999999999999</v>
      </c>
      <c r="C6229" s="1">
        <f>'HHR-NGL-05-102+600 TO 127+600'!D6229</f>
        <v>10.122</v>
      </c>
      <c r="E6229" s="1">
        <f t="shared" si="392"/>
        <v>117875</v>
      </c>
      <c r="F6229" s="2">
        <f t="shared" si="393"/>
        <v>1178750</v>
      </c>
      <c r="G6229" s="17">
        <f t="shared" si="391"/>
        <v>1</v>
      </c>
      <c r="H6229" s="1" t="str">
        <f t="shared" si="394"/>
        <v>PLINE PLINE: 1178831.726,10.122</v>
      </c>
    </row>
    <row r="6230" spans="1:8">
      <c r="A6230" s="1">
        <f>'HHR-NGL-05-102+600 TO 127+600'!A6230</f>
        <v>0</v>
      </c>
      <c r="B6230" s="1">
        <f>'HHR-NGL-05-102+600 TO 127+600'!B6230</f>
        <v>81.727000000000004</v>
      </c>
      <c r="C6230" s="1">
        <f>'HHR-NGL-05-102+600 TO 127+600'!D6230</f>
        <v>10.125999999999999</v>
      </c>
      <c r="E6230" s="1">
        <f t="shared" si="392"/>
        <v>117875</v>
      </c>
      <c r="F6230" s="2">
        <f t="shared" si="393"/>
        <v>1178750</v>
      </c>
      <c r="G6230" s="17">
        <f t="shared" si="391"/>
        <v>1</v>
      </c>
      <c r="H6230" s="1" t="str">
        <f t="shared" si="394"/>
        <v>PLINE PLINE: 1178831.727,10.126</v>
      </c>
    </row>
    <row r="6231" spans="1:8">
      <c r="A6231" s="1">
        <f>'HHR-NGL-05-102+600 TO 127+600'!A6231</f>
        <v>0</v>
      </c>
      <c r="B6231" s="1">
        <f>'HHR-NGL-05-102+600 TO 127+600'!B6231</f>
        <v>90.543000000000006</v>
      </c>
      <c r="C6231" s="1">
        <f>'HHR-NGL-05-102+600 TO 127+600'!D6231</f>
        <v>10.172000000000001</v>
      </c>
      <c r="E6231" s="1">
        <f t="shared" si="392"/>
        <v>117875</v>
      </c>
      <c r="F6231" s="2">
        <f t="shared" si="393"/>
        <v>1178750</v>
      </c>
      <c r="G6231" s="17">
        <f t="shared" si="391"/>
        <v>1</v>
      </c>
      <c r="H6231" s="1" t="str">
        <f t="shared" si="394"/>
        <v>PLINE PLINE: 1178840.543,10.172</v>
      </c>
    </row>
    <row r="6232" spans="1:8">
      <c r="A6232" s="1">
        <f>'HHR-NGL-05-102+600 TO 127+600'!A6232</f>
        <v>0</v>
      </c>
      <c r="B6232" s="1">
        <f>'HHR-NGL-05-102+600 TO 127+600'!B6232</f>
        <v>100</v>
      </c>
      <c r="C6232" s="1">
        <f>'HHR-NGL-05-102+600 TO 127+600'!D6232</f>
        <v>10.262</v>
      </c>
      <c r="E6232" s="1">
        <f t="shared" si="392"/>
        <v>117875</v>
      </c>
      <c r="F6232" s="2">
        <f t="shared" si="393"/>
        <v>1178750</v>
      </c>
      <c r="G6232" s="17">
        <f t="shared" si="391"/>
        <v>1</v>
      </c>
      <c r="H6232" s="1" t="str">
        <f t="shared" si="394"/>
        <v>PLINE PLINE: 1178850,10.262</v>
      </c>
    </row>
    <row r="6233" spans="1:8">
      <c r="A6233" s="1" t="str">
        <f>'HHR-NGL-05-102+600 TO 127+600'!A6233</f>
        <v>117+900</v>
      </c>
      <c r="B6233" s="1">
        <f>'HHR-NGL-05-102+600 TO 127+600'!B6233</f>
        <v>0</v>
      </c>
      <c r="C6233" s="1">
        <f>'HHR-NGL-05-102+600 TO 127+600'!D6233</f>
        <v>0</v>
      </c>
      <c r="D6233" s="25">
        <v>117900</v>
      </c>
      <c r="E6233" s="1">
        <f t="shared" si="392"/>
        <v>117900</v>
      </c>
      <c r="F6233" s="2">
        <f t="shared" si="393"/>
        <v>1179000</v>
      </c>
      <c r="G6233" s="17">
        <f t="shared" si="391"/>
        <v>1</v>
      </c>
    </row>
    <row r="6234" spans="1:8">
      <c r="A6234" s="1" t="str">
        <f>'HHR-NGL-05-102+600 TO 127+600'!A6234</f>
        <v>GROUND</v>
      </c>
      <c r="B6234" s="1">
        <f>'HHR-NGL-05-102+600 TO 127+600'!B6234</f>
        <v>0</v>
      </c>
      <c r="C6234" s="1">
        <f>'HHR-NGL-05-102+600 TO 127+600'!D6234</f>
        <v>0</v>
      </c>
      <c r="E6234" s="1">
        <f t="shared" si="392"/>
        <v>117900</v>
      </c>
      <c r="F6234" s="2">
        <f t="shared" si="393"/>
        <v>1179000</v>
      </c>
      <c r="G6234" s="17">
        <f t="shared" si="391"/>
        <v>1</v>
      </c>
    </row>
    <row r="6235" spans="1:8">
      <c r="A6235" s="1">
        <f>'HHR-NGL-05-102+600 TO 127+600'!A6235</f>
        <v>0</v>
      </c>
      <c r="B6235" s="1">
        <f>'HHR-NGL-05-102+600 TO 127+600'!B6235</f>
        <v>-100</v>
      </c>
      <c r="C6235" s="1">
        <f>'HHR-NGL-05-102+600 TO 127+600'!D6235</f>
        <v>9.17</v>
      </c>
      <c r="E6235" s="1">
        <f t="shared" si="392"/>
        <v>117900</v>
      </c>
      <c r="F6235" s="2">
        <f t="shared" si="393"/>
        <v>1179000</v>
      </c>
      <c r="G6235" s="17">
        <f t="shared" si="391"/>
        <v>1</v>
      </c>
      <c r="H6235" s="1" t="str">
        <f t="shared" si="394"/>
        <v>PLINE PLINE: 1178900,9.17</v>
      </c>
    </row>
    <row r="6236" spans="1:8">
      <c r="A6236" s="1">
        <f>'HHR-NGL-05-102+600 TO 127+600'!A6236</f>
        <v>0</v>
      </c>
      <c r="B6236" s="1">
        <f>'HHR-NGL-05-102+600 TO 127+600'!B6236</f>
        <v>-90.915000000000006</v>
      </c>
      <c r="C6236" s="1">
        <f>'HHR-NGL-05-102+600 TO 127+600'!D6236</f>
        <v>9.1920000000000002</v>
      </c>
      <c r="E6236" s="1">
        <f t="shared" si="392"/>
        <v>117900</v>
      </c>
      <c r="F6236" s="2">
        <f t="shared" si="393"/>
        <v>1179000</v>
      </c>
      <c r="G6236" s="17">
        <f t="shared" si="391"/>
        <v>1</v>
      </c>
      <c r="H6236" s="1" t="str">
        <f t="shared" si="394"/>
        <v>PLINE PLINE: 1178909.085,9.192</v>
      </c>
    </row>
    <row r="6237" spans="1:8">
      <c r="A6237" s="1">
        <f>'HHR-NGL-05-102+600 TO 127+600'!A6237</f>
        <v>0</v>
      </c>
      <c r="B6237" s="1">
        <f>'HHR-NGL-05-102+600 TO 127+600'!B6237</f>
        <v>-86.046999999999997</v>
      </c>
      <c r="C6237" s="1">
        <f>'HHR-NGL-05-102+600 TO 127+600'!D6237</f>
        <v>9.2249999999999996</v>
      </c>
      <c r="E6237" s="1">
        <f t="shared" si="392"/>
        <v>117900</v>
      </c>
      <c r="F6237" s="2">
        <f t="shared" si="393"/>
        <v>1179000</v>
      </c>
      <c r="G6237" s="17">
        <f t="shared" si="391"/>
        <v>1</v>
      </c>
      <c r="H6237" s="1" t="str">
        <f t="shared" si="394"/>
        <v>PLINE PLINE: 1178913.953,9.225</v>
      </c>
    </row>
    <row r="6238" spans="1:8">
      <c r="A6238" s="1">
        <f>'HHR-NGL-05-102+600 TO 127+600'!A6238</f>
        <v>0</v>
      </c>
      <c r="B6238" s="1">
        <f>'HHR-NGL-05-102+600 TO 127+600'!B6238</f>
        <v>-84.614999999999995</v>
      </c>
      <c r="C6238" s="1">
        <f>'HHR-NGL-05-102+600 TO 127+600'!D6238</f>
        <v>9.2059999999999995</v>
      </c>
      <c r="E6238" s="1">
        <f t="shared" si="392"/>
        <v>117900</v>
      </c>
      <c r="F6238" s="2">
        <f t="shared" si="393"/>
        <v>1179000</v>
      </c>
      <c r="G6238" s="17">
        <f t="shared" si="391"/>
        <v>1</v>
      </c>
      <c r="H6238" s="1" t="str">
        <f t="shared" si="394"/>
        <v>PLINE PLINE: 1178915.385,9.206</v>
      </c>
    </row>
    <row r="6239" spans="1:8">
      <c r="A6239" s="1">
        <f>'HHR-NGL-05-102+600 TO 127+600'!A6239</f>
        <v>0</v>
      </c>
      <c r="B6239" s="1">
        <f>'HHR-NGL-05-102+600 TO 127+600'!B6239</f>
        <v>-77.727000000000004</v>
      </c>
      <c r="C6239" s="1">
        <f>'HHR-NGL-05-102+600 TO 127+600'!D6239</f>
        <v>9.2910000000000004</v>
      </c>
      <c r="E6239" s="1">
        <f t="shared" si="392"/>
        <v>117900</v>
      </c>
      <c r="F6239" s="2">
        <f t="shared" si="393"/>
        <v>1179000</v>
      </c>
      <c r="G6239" s="17">
        <f t="shared" si="391"/>
        <v>1</v>
      </c>
      <c r="H6239" s="1" t="str">
        <f t="shared" si="394"/>
        <v>PLINE PLINE: 1178922.273,9.291</v>
      </c>
    </row>
    <row r="6240" spans="1:8">
      <c r="A6240" s="1">
        <f>'HHR-NGL-05-102+600 TO 127+600'!A6240</f>
        <v>0</v>
      </c>
      <c r="B6240" s="1">
        <f>'HHR-NGL-05-102+600 TO 127+600'!B6240</f>
        <v>-67.036000000000001</v>
      </c>
      <c r="C6240" s="1">
        <f>'HHR-NGL-05-102+600 TO 127+600'!D6240</f>
        <v>8.2230000000000008</v>
      </c>
      <c r="E6240" s="1">
        <f t="shared" si="392"/>
        <v>117900</v>
      </c>
      <c r="F6240" s="2">
        <f t="shared" si="393"/>
        <v>1179000</v>
      </c>
      <c r="G6240" s="17">
        <f t="shared" si="391"/>
        <v>1</v>
      </c>
      <c r="H6240" s="1" t="str">
        <f t="shared" si="394"/>
        <v>PLINE PLINE: 1178932.964,8.223</v>
      </c>
    </row>
    <row r="6241" spans="1:8">
      <c r="A6241" s="1">
        <f>'HHR-NGL-05-102+600 TO 127+600'!A6241</f>
        <v>0</v>
      </c>
      <c r="B6241" s="1">
        <f>'HHR-NGL-05-102+600 TO 127+600'!B6241</f>
        <v>-58.542000000000002</v>
      </c>
      <c r="C6241" s="1">
        <f>'HHR-NGL-05-102+600 TO 127+600'!D6241</f>
        <v>8.1679999999999993</v>
      </c>
      <c r="E6241" s="1">
        <f t="shared" si="392"/>
        <v>117900</v>
      </c>
      <c r="F6241" s="2">
        <f t="shared" si="393"/>
        <v>1179000</v>
      </c>
      <c r="G6241" s="17">
        <f t="shared" si="391"/>
        <v>1</v>
      </c>
      <c r="H6241" s="1" t="str">
        <f t="shared" si="394"/>
        <v>PLINE PLINE: 1178941.458,8.168</v>
      </c>
    </row>
    <row r="6242" spans="1:8">
      <c r="A6242" s="1">
        <f>'HHR-NGL-05-102+600 TO 127+600'!A6242</f>
        <v>0</v>
      </c>
      <c r="B6242" s="1">
        <f>'HHR-NGL-05-102+600 TO 127+600'!B6242</f>
        <v>-42.344000000000001</v>
      </c>
      <c r="C6242" s="1">
        <f>'HHR-NGL-05-102+600 TO 127+600'!D6242</f>
        <v>9.2810000000000006</v>
      </c>
      <c r="E6242" s="1">
        <f t="shared" si="392"/>
        <v>117900</v>
      </c>
      <c r="F6242" s="2">
        <f t="shared" si="393"/>
        <v>1179000</v>
      </c>
      <c r="G6242" s="17">
        <f t="shared" si="391"/>
        <v>1</v>
      </c>
      <c r="H6242" s="1" t="str">
        <f t="shared" si="394"/>
        <v>PLINE PLINE: 1178957.656,9.281</v>
      </c>
    </row>
    <row r="6243" spans="1:8">
      <c r="A6243" s="1">
        <f>'HHR-NGL-05-102+600 TO 127+600'!A6243</f>
        <v>0</v>
      </c>
      <c r="B6243" s="1">
        <f>'HHR-NGL-05-102+600 TO 127+600'!B6243</f>
        <v>-35.536000000000001</v>
      </c>
      <c r="C6243" s="1">
        <f>'HHR-NGL-05-102+600 TO 127+600'!D6243</f>
        <v>9.2850000000000001</v>
      </c>
      <c r="E6243" s="1">
        <f t="shared" si="392"/>
        <v>117900</v>
      </c>
      <c r="F6243" s="2">
        <f t="shared" si="393"/>
        <v>1179000</v>
      </c>
      <c r="G6243" s="17">
        <f t="shared" si="391"/>
        <v>1</v>
      </c>
      <c r="H6243" s="1" t="str">
        <f t="shared" si="394"/>
        <v>PLINE PLINE: 1178964.464,9.285</v>
      </c>
    </row>
    <row r="6244" spans="1:8">
      <c r="A6244" s="1">
        <f>'HHR-NGL-05-102+600 TO 127+600'!A6244</f>
        <v>0</v>
      </c>
      <c r="B6244" s="1">
        <f>'HHR-NGL-05-102+600 TO 127+600'!B6244</f>
        <v>-35.533999999999999</v>
      </c>
      <c r="C6244" s="1">
        <f>'HHR-NGL-05-102+600 TO 127+600'!D6244</f>
        <v>9.2880000000000003</v>
      </c>
      <c r="E6244" s="1">
        <f t="shared" si="392"/>
        <v>117900</v>
      </c>
      <c r="F6244" s="2">
        <f t="shared" si="393"/>
        <v>1179000</v>
      </c>
      <c r="G6244" s="17">
        <f t="shared" si="391"/>
        <v>1</v>
      </c>
      <c r="H6244" s="1" t="str">
        <f t="shared" si="394"/>
        <v>PLINE PLINE: 1178964.466,9.288</v>
      </c>
    </row>
    <row r="6245" spans="1:8">
      <c r="A6245" s="1">
        <f>'HHR-NGL-05-102+600 TO 127+600'!A6245</f>
        <v>0</v>
      </c>
      <c r="B6245" s="1">
        <f>'HHR-NGL-05-102+600 TO 127+600'!B6245</f>
        <v>-30.498000000000001</v>
      </c>
      <c r="C6245" s="1">
        <f>'HHR-NGL-05-102+600 TO 127+600'!D6245</f>
        <v>9.3230000000000004</v>
      </c>
      <c r="E6245" s="1">
        <f t="shared" si="392"/>
        <v>117900</v>
      </c>
      <c r="F6245" s="2">
        <f t="shared" si="393"/>
        <v>1179000</v>
      </c>
      <c r="G6245" s="17">
        <f t="shared" si="391"/>
        <v>1</v>
      </c>
      <c r="H6245" s="1" t="str">
        <f t="shared" si="394"/>
        <v>PLINE PLINE: 1178969.502,9.323</v>
      </c>
    </row>
    <row r="6246" spans="1:8">
      <c r="A6246" s="1">
        <f>'HHR-NGL-05-102+600 TO 127+600'!A6246</f>
        <v>0</v>
      </c>
      <c r="B6246" s="1">
        <f>'HHR-NGL-05-102+600 TO 127+600'!B6246</f>
        <v>-20.853000000000002</v>
      </c>
      <c r="C6246" s="1">
        <f>'HHR-NGL-05-102+600 TO 127+600'!D6246</f>
        <v>9.6050000000000004</v>
      </c>
      <c r="E6246" s="1">
        <f t="shared" si="392"/>
        <v>117900</v>
      </c>
      <c r="F6246" s="2">
        <f t="shared" si="393"/>
        <v>1179000</v>
      </c>
      <c r="G6246" s="17">
        <f t="shared" si="391"/>
        <v>1</v>
      </c>
      <c r="H6246" s="1" t="str">
        <f t="shared" si="394"/>
        <v>PLINE PLINE: 1178979.147,9.605</v>
      </c>
    </row>
    <row r="6247" spans="1:8">
      <c r="A6247" s="1">
        <f>'HHR-NGL-05-102+600 TO 127+600'!A6247</f>
        <v>0</v>
      </c>
      <c r="B6247" s="1">
        <f>'HHR-NGL-05-102+600 TO 127+600'!B6247</f>
        <v>-15.484</v>
      </c>
      <c r="C6247" s="1">
        <f>'HHR-NGL-05-102+600 TO 127+600'!D6247</f>
        <v>9.5069999999999997</v>
      </c>
      <c r="E6247" s="1">
        <f t="shared" si="392"/>
        <v>117900</v>
      </c>
      <c r="F6247" s="2">
        <f t="shared" si="393"/>
        <v>1179000</v>
      </c>
      <c r="G6247" s="17">
        <f t="shared" si="391"/>
        <v>1</v>
      </c>
      <c r="H6247" s="1" t="str">
        <f t="shared" si="394"/>
        <v>PLINE PLINE: 1178984.516,9.507</v>
      </c>
    </row>
    <row r="6248" spans="1:8">
      <c r="A6248" s="1">
        <f>'HHR-NGL-05-102+600 TO 127+600'!A6248</f>
        <v>0</v>
      </c>
      <c r="B6248" s="1">
        <f>'HHR-NGL-05-102+600 TO 127+600'!B6248</f>
        <v>-13.930999999999999</v>
      </c>
      <c r="C6248" s="1">
        <f>'HHR-NGL-05-102+600 TO 127+600'!D6248</f>
        <v>9.4269999999999996</v>
      </c>
      <c r="E6248" s="1">
        <f t="shared" si="392"/>
        <v>117900</v>
      </c>
      <c r="F6248" s="2">
        <f t="shared" si="393"/>
        <v>1179000</v>
      </c>
      <c r="G6248" s="17">
        <f t="shared" si="391"/>
        <v>1</v>
      </c>
      <c r="H6248" s="1" t="str">
        <f t="shared" si="394"/>
        <v>PLINE PLINE: 1178986.069,9.427</v>
      </c>
    </row>
    <row r="6249" spans="1:8">
      <c r="A6249" s="1">
        <f>'HHR-NGL-05-102+600 TO 127+600'!A6249</f>
        <v>0</v>
      </c>
      <c r="B6249" s="1">
        <f>'HHR-NGL-05-102+600 TO 127+600'!B6249</f>
        <v>0</v>
      </c>
      <c r="C6249" s="1">
        <f>'HHR-NGL-05-102+600 TO 127+600'!D6249</f>
        <v>9.5060000000000002</v>
      </c>
      <c r="E6249" s="1">
        <f t="shared" si="392"/>
        <v>117900</v>
      </c>
      <c r="F6249" s="2">
        <f t="shared" si="393"/>
        <v>1179000</v>
      </c>
      <c r="G6249" s="17">
        <f t="shared" si="391"/>
        <v>1</v>
      </c>
      <c r="H6249" s="1" t="str">
        <f t="shared" si="394"/>
        <v>PLINE PLINE: 1179000,9.506</v>
      </c>
    </row>
    <row r="6250" spans="1:8">
      <c r="A6250" s="1">
        <f>'HHR-NGL-05-102+600 TO 127+600'!A6250</f>
        <v>0</v>
      </c>
      <c r="B6250" s="1">
        <f>'HHR-NGL-05-102+600 TO 127+600'!B6250</f>
        <v>21.727</v>
      </c>
      <c r="C6250" s="1">
        <f>'HHR-NGL-05-102+600 TO 127+600'!D6250</f>
        <v>9.7650000000000006</v>
      </c>
      <c r="E6250" s="1">
        <f t="shared" si="392"/>
        <v>117900</v>
      </c>
      <c r="F6250" s="2">
        <f t="shared" si="393"/>
        <v>1179000</v>
      </c>
      <c r="G6250" s="17">
        <f t="shared" si="391"/>
        <v>1</v>
      </c>
      <c r="H6250" s="1" t="str">
        <f t="shared" si="394"/>
        <v>PLINE PLINE: 1179021.727,9.765</v>
      </c>
    </row>
    <row r="6251" spans="1:8">
      <c r="A6251" s="1">
        <f>'HHR-NGL-05-102+600 TO 127+600'!A6251</f>
        <v>0</v>
      </c>
      <c r="B6251" s="1">
        <f>'HHR-NGL-05-102+600 TO 127+600'!B6251</f>
        <v>38.921999999999997</v>
      </c>
      <c r="C6251" s="1">
        <f>'HHR-NGL-05-102+600 TO 127+600'!D6251</f>
        <v>9.8309999999999995</v>
      </c>
      <c r="E6251" s="1">
        <f t="shared" si="392"/>
        <v>117900</v>
      </c>
      <c r="F6251" s="2">
        <f t="shared" si="393"/>
        <v>1179000</v>
      </c>
      <c r="G6251" s="17">
        <f t="shared" si="391"/>
        <v>1</v>
      </c>
      <c r="H6251" s="1" t="str">
        <f t="shared" si="394"/>
        <v>PLINE PLINE: 1179038.922,9.831</v>
      </c>
    </row>
    <row r="6252" spans="1:8">
      <c r="A6252" s="1">
        <f>'HHR-NGL-05-102+600 TO 127+600'!A6252</f>
        <v>0</v>
      </c>
      <c r="B6252" s="1">
        <f>'HHR-NGL-05-102+600 TO 127+600'!B6252</f>
        <v>41.066000000000003</v>
      </c>
      <c r="C6252" s="1">
        <f>'HHR-NGL-05-102+600 TO 127+600'!D6252</f>
        <v>9.8480000000000008</v>
      </c>
      <c r="E6252" s="1">
        <f t="shared" si="392"/>
        <v>117900</v>
      </c>
      <c r="F6252" s="2">
        <f t="shared" si="393"/>
        <v>1179000</v>
      </c>
      <c r="G6252" s="17">
        <f t="shared" si="391"/>
        <v>1</v>
      </c>
      <c r="H6252" s="1" t="str">
        <f t="shared" si="394"/>
        <v>PLINE PLINE: 1179041.066,9.848</v>
      </c>
    </row>
    <row r="6253" spans="1:8">
      <c r="A6253" s="1">
        <f>'HHR-NGL-05-102+600 TO 127+600'!A6253</f>
        <v>0</v>
      </c>
      <c r="B6253" s="1">
        <f>'HHR-NGL-05-102+600 TO 127+600'!B6253</f>
        <v>41.960999999999999</v>
      </c>
      <c r="C6253" s="1">
        <f>'HHR-NGL-05-102+600 TO 127+600'!D6253</f>
        <v>9.8580000000000005</v>
      </c>
      <c r="E6253" s="1">
        <f t="shared" si="392"/>
        <v>117900</v>
      </c>
      <c r="F6253" s="2">
        <f t="shared" si="393"/>
        <v>1179000</v>
      </c>
      <c r="G6253" s="17">
        <f t="shared" si="391"/>
        <v>1</v>
      </c>
      <c r="H6253" s="1" t="str">
        <f t="shared" si="394"/>
        <v>PLINE PLINE: 1179041.961,9.858</v>
      </c>
    </row>
    <row r="6254" spans="1:8">
      <c r="A6254" s="1">
        <f>'HHR-NGL-05-102+600 TO 127+600'!A6254</f>
        <v>0</v>
      </c>
      <c r="B6254" s="1">
        <f>'HHR-NGL-05-102+600 TO 127+600'!B6254</f>
        <v>49.091000000000001</v>
      </c>
      <c r="C6254" s="1">
        <f>'HHR-NGL-05-102+600 TO 127+600'!D6254</f>
        <v>10.029999999999999</v>
      </c>
      <c r="E6254" s="1">
        <f t="shared" si="392"/>
        <v>117900</v>
      </c>
      <c r="F6254" s="2">
        <f t="shared" si="393"/>
        <v>1179000</v>
      </c>
      <c r="G6254" s="17">
        <f t="shared" si="391"/>
        <v>1</v>
      </c>
      <c r="H6254" s="1" t="str">
        <f t="shared" si="394"/>
        <v>PLINE PLINE: 1179049.091,10.03</v>
      </c>
    </row>
    <row r="6255" spans="1:8">
      <c r="A6255" s="1">
        <f>'HHR-NGL-05-102+600 TO 127+600'!A6255</f>
        <v>0</v>
      </c>
      <c r="B6255" s="1">
        <f>'HHR-NGL-05-102+600 TO 127+600'!B6255</f>
        <v>60.790999999999997</v>
      </c>
      <c r="C6255" s="1">
        <f>'HHR-NGL-05-102+600 TO 127+600'!D6255</f>
        <v>10.063000000000001</v>
      </c>
      <c r="E6255" s="1">
        <f t="shared" si="392"/>
        <v>117900</v>
      </c>
      <c r="F6255" s="2">
        <f t="shared" si="393"/>
        <v>1179000</v>
      </c>
      <c r="G6255" s="17">
        <f t="shared" si="391"/>
        <v>1</v>
      </c>
      <c r="H6255" s="1" t="str">
        <f t="shared" si="394"/>
        <v>PLINE PLINE: 1179060.791,10.063</v>
      </c>
    </row>
    <row r="6256" spans="1:8">
      <c r="A6256" s="1">
        <f>'HHR-NGL-05-102+600 TO 127+600'!A6256</f>
        <v>0</v>
      </c>
      <c r="B6256" s="1">
        <f>'HHR-NGL-05-102+600 TO 127+600'!B6256</f>
        <v>61.570999999999998</v>
      </c>
      <c r="C6256" s="1">
        <f>'HHR-NGL-05-102+600 TO 127+600'!D6256</f>
        <v>10.068</v>
      </c>
      <c r="E6256" s="1">
        <f t="shared" si="392"/>
        <v>117900</v>
      </c>
      <c r="F6256" s="2">
        <f t="shared" si="393"/>
        <v>1179000</v>
      </c>
      <c r="G6256" s="17">
        <f t="shared" si="391"/>
        <v>1</v>
      </c>
      <c r="H6256" s="1" t="str">
        <f t="shared" si="394"/>
        <v>PLINE PLINE: 1179061.571,10.068</v>
      </c>
    </row>
    <row r="6257" spans="1:8">
      <c r="A6257" s="1">
        <f>'HHR-NGL-05-102+600 TO 127+600'!A6257</f>
        <v>0</v>
      </c>
      <c r="B6257" s="1">
        <f>'HHR-NGL-05-102+600 TO 127+600'!B6257</f>
        <v>62.237000000000002</v>
      </c>
      <c r="C6257" s="1">
        <f>'HHR-NGL-05-102+600 TO 127+600'!D6257</f>
        <v>10.074999999999999</v>
      </c>
      <c r="E6257" s="1">
        <f t="shared" si="392"/>
        <v>117900</v>
      </c>
      <c r="F6257" s="2">
        <f t="shared" si="393"/>
        <v>1179000</v>
      </c>
      <c r="G6257" s="17">
        <f t="shared" si="391"/>
        <v>1</v>
      </c>
      <c r="H6257" s="1" t="str">
        <f t="shared" si="394"/>
        <v>PLINE PLINE: 1179062.237,10.075</v>
      </c>
    </row>
    <row r="6258" spans="1:8">
      <c r="A6258" s="1">
        <f>'HHR-NGL-05-102+600 TO 127+600'!A6258</f>
        <v>0</v>
      </c>
      <c r="B6258" s="1">
        <f>'HHR-NGL-05-102+600 TO 127+600'!B6258</f>
        <v>65.191999999999993</v>
      </c>
      <c r="C6258" s="1">
        <f>'HHR-NGL-05-102+600 TO 127+600'!D6258</f>
        <v>10.084</v>
      </c>
      <c r="E6258" s="1">
        <f t="shared" si="392"/>
        <v>117900</v>
      </c>
      <c r="F6258" s="2">
        <f t="shared" si="393"/>
        <v>1179000</v>
      </c>
      <c r="G6258" s="17">
        <f t="shared" si="391"/>
        <v>1</v>
      </c>
      <c r="H6258" s="1" t="str">
        <f t="shared" si="394"/>
        <v>PLINE PLINE: 1179065.192,10.084</v>
      </c>
    </row>
    <row r="6259" spans="1:8">
      <c r="A6259" s="1">
        <f>'HHR-NGL-05-102+600 TO 127+600'!A6259</f>
        <v>0</v>
      </c>
      <c r="B6259" s="1">
        <f>'HHR-NGL-05-102+600 TO 127+600'!B6259</f>
        <v>65.257000000000005</v>
      </c>
      <c r="C6259" s="1">
        <f>'HHR-NGL-05-102+600 TO 127+600'!D6259</f>
        <v>10.083</v>
      </c>
      <c r="E6259" s="1">
        <f t="shared" si="392"/>
        <v>117900</v>
      </c>
      <c r="F6259" s="2">
        <f t="shared" si="393"/>
        <v>1179000</v>
      </c>
      <c r="G6259" s="17">
        <f t="shared" si="391"/>
        <v>1</v>
      </c>
      <c r="H6259" s="1" t="str">
        <f t="shared" si="394"/>
        <v>PLINE PLINE: 1179065.257,10.083</v>
      </c>
    </row>
    <row r="6260" spans="1:8">
      <c r="A6260" s="1">
        <f>'HHR-NGL-05-102+600 TO 127+600'!A6260</f>
        <v>0</v>
      </c>
      <c r="B6260" s="1">
        <f>'HHR-NGL-05-102+600 TO 127+600'!B6260</f>
        <v>80.947000000000003</v>
      </c>
      <c r="C6260" s="1">
        <f>'HHR-NGL-05-102+600 TO 127+600'!D6260</f>
        <v>10.182</v>
      </c>
      <c r="E6260" s="1">
        <f t="shared" si="392"/>
        <v>117900</v>
      </c>
      <c r="F6260" s="2">
        <f t="shared" si="393"/>
        <v>1179000</v>
      </c>
      <c r="G6260" s="17">
        <f t="shared" si="391"/>
        <v>1</v>
      </c>
      <c r="H6260" s="1" t="str">
        <f t="shared" si="394"/>
        <v>PLINE PLINE: 1179080.947,10.182</v>
      </c>
    </row>
    <row r="6261" spans="1:8">
      <c r="A6261" s="1">
        <f>'HHR-NGL-05-102+600 TO 127+600'!A6261</f>
        <v>0</v>
      </c>
      <c r="B6261" s="1">
        <f>'HHR-NGL-05-102+600 TO 127+600'!B6261</f>
        <v>81.147999999999996</v>
      </c>
      <c r="C6261" s="1">
        <f>'HHR-NGL-05-102+600 TO 127+600'!D6261</f>
        <v>10.159000000000001</v>
      </c>
      <c r="E6261" s="1">
        <f t="shared" si="392"/>
        <v>117900</v>
      </c>
      <c r="F6261" s="2">
        <f t="shared" si="393"/>
        <v>1179000</v>
      </c>
      <c r="G6261" s="17">
        <f t="shared" si="391"/>
        <v>1</v>
      </c>
      <c r="H6261" s="1" t="str">
        <f t="shared" si="394"/>
        <v>PLINE PLINE: 1179081.148,10.159</v>
      </c>
    </row>
    <row r="6262" spans="1:8">
      <c r="A6262" s="1">
        <f>'HHR-NGL-05-102+600 TO 127+600'!A6262</f>
        <v>0</v>
      </c>
      <c r="B6262" s="1">
        <f>'HHR-NGL-05-102+600 TO 127+600'!B6262</f>
        <v>93.846999999999994</v>
      </c>
      <c r="C6262" s="1">
        <f>'HHR-NGL-05-102+600 TO 127+600'!D6262</f>
        <v>10.263999999999999</v>
      </c>
      <c r="E6262" s="1">
        <f t="shared" si="392"/>
        <v>117900</v>
      </c>
      <c r="F6262" s="2">
        <f t="shared" si="393"/>
        <v>1179000</v>
      </c>
      <c r="G6262" s="17">
        <f t="shared" si="391"/>
        <v>1</v>
      </c>
      <c r="H6262" s="1" t="str">
        <f t="shared" si="394"/>
        <v>PLINE PLINE: 1179093.847,10.264</v>
      </c>
    </row>
    <row r="6263" spans="1:8">
      <c r="A6263" s="1">
        <f>'HHR-NGL-05-102+600 TO 127+600'!A6263</f>
        <v>0</v>
      </c>
      <c r="B6263" s="1">
        <f>'HHR-NGL-05-102+600 TO 127+600'!B6263</f>
        <v>99.71</v>
      </c>
      <c r="C6263" s="1">
        <f>'HHR-NGL-05-102+600 TO 127+600'!D6263</f>
        <v>10.368</v>
      </c>
      <c r="E6263" s="1">
        <f t="shared" si="392"/>
        <v>117900</v>
      </c>
      <c r="F6263" s="2">
        <f t="shared" si="393"/>
        <v>1179000</v>
      </c>
      <c r="G6263" s="17">
        <f t="shared" si="391"/>
        <v>1</v>
      </c>
      <c r="H6263" s="1" t="str">
        <f t="shared" si="394"/>
        <v>PLINE PLINE: 1179099.71,10.368</v>
      </c>
    </row>
    <row r="6264" spans="1:8">
      <c r="A6264" s="1">
        <f>'HHR-NGL-05-102+600 TO 127+600'!A6264</f>
        <v>0</v>
      </c>
      <c r="B6264" s="1">
        <f>'HHR-NGL-05-102+600 TO 127+600'!B6264</f>
        <v>100</v>
      </c>
      <c r="C6264" s="1">
        <f>'HHR-NGL-05-102+600 TO 127+600'!D6264</f>
        <v>10.37</v>
      </c>
      <c r="E6264" s="1">
        <f t="shared" si="392"/>
        <v>117900</v>
      </c>
      <c r="F6264" s="2">
        <f t="shared" si="393"/>
        <v>1179000</v>
      </c>
      <c r="G6264" s="17">
        <f t="shared" si="391"/>
        <v>1</v>
      </c>
      <c r="H6264" s="1" t="str">
        <f t="shared" si="394"/>
        <v>PLINE PLINE: 1179100,10.37</v>
      </c>
    </row>
    <row r="6265" spans="1:8">
      <c r="A6265" s="1" t="str">
        <f>'HHR-NGL-05-102+600 TO 127+600'!A6265</f>
        <v>117+925</v>
      </c>
      <c r="B6265" s="1">
        <f>'HHR-NGL-05-102+600 TO 127+600'!B6265</f>
        <v>0</v>
      </c>
      <c r="C6265" s="1">
        <f>'HHR-NGL-05-102+600 TO 127+600'!D6265</f>
        <v>0</v>
      </c>
      <c r="D6265" s="25">
        <v>117925</v>
      </c>
      <c r="E6265" s="1">
        <f t="shared" si="392"/>
        <v>117925</v>
      </c>
      <c r="F6265" s="2">
        <f t="shared" si="393"/>
        <v>1179250</v>
      </c>
      <c r="G6265" s="17">
        <f t="shared" si="391"/>
        <v>1</v>
      </c>
    </row>
    <row r="6266" spans="1:8">
      <c r="A6266" s="1" t="str">
        <f>'HHR-NGL-05-102+600 TO 127+600'!A6266</f>
        <v>GROUND</v>
      </c>
      <c r="B6266" s="1">
        <f>'HHR-NGL-05-102+600 TO 127+600'!B6266</f>
        <v>0</v>
      </c>
      <c r="C6266" s="1">
        <f>'HHR-NGL-05-102+600 TO 127+600'!D6266</f>
        <v>0</v>
      </c>
      <c r="E6266" s="1">
        <f t="shared" si="392"/>
        <v>117925</v>
      </c>
      <c r="F6266" s="2">
        <f t="shared" si="393"/>
        <v>1179250</v>
      </c>
      <c r="G6266" s="17">
        <f t="shared" si="391"/>
        <v>1</v>
      </c>
    </row>
    <row r="6267" spans="1:8">
      <c r="A6267" s="1">
        <f>'HHR-NGL-05-102+600 TO 127+600'!A6267</f>
        <v>0</v>
      </c>
      <c r="B6267" s="1">
        <f>'HHR-NGL-05-102+600 TO 127+600'!B6267</f>
        <v>-100</v>
      </c>
      <c r="C6267" s="1">
        <f>'HHR-NGL-05-102+600 TO 127+600'!D6267</f>
        <v>9.2469999999999999</v>
      </c>
      <c r="E6267" s="1">
        <f t="shared" si="392"/>
        <v>117925</v>
      </c>
      <c r="F6267" s="2">
        <f t="shared" si="393"/>
        <v>1179250</v>
      </c>
      <c r="G6267" s="17">
        <f t="shared" si="391"/>
        <v>1</v>
      </c>
      <c r="H6267" s="1" t="str">
        <f t="shared" si="394"/>
        <v>PLINE PLINE: 1179150,9.247</v>
      </c>
    </row>
    <row r="6268" spans="1:8">
      <c r="A6268" s="1">
        <f>'HHR-NGL-05-102+600 TO 127+600'!A6268</f>
        <v>0</v>
      </c>
      <c r="B6268" s="1">
        <f>'HHR-NGL-05-102+600 TO 127+600'!B6268</f>
        <v>-94.881</v>
      </c>
      <c r="C6268" s="1">
        <f>'HHR-NGL-05-102+600 TO 127+600'!D6268</f>
        <v>9.2469999999999999</v>
      </c>
      <c r="E6268" s="1">
        <f t="shared" si="392"/>
        <v>117925</v>
      </c>
      <c r="F6268" s="2">
        <f t="shared" si="393"/>
        <v>1179250</v>
      </c>
      <c r="G6268" s="17">
        <f t="shared" si="391"/>
        <v>1</v>
      </c>
      <c r="H6268" s="1" t="str">
        <f t="shared" si="394"/>
        <v>PLINE PLINE: 1179155.119,9.247</v>
      </c>
    </row>
    <row r="6269" spans="1:8">
      <c r="A6269" s="1">
        <f>'HHR-NGL-05-102+600 TO 127+600'!A6269</f>
        <v>0</v>
      </c>
      <c r="B6269" s="1">
        <f>'HHR-NGL-05-102+600 TO 127+600'!B6269</f>
        <v>-87.599000000000004</v>
      </c>
      <c r="C6269" s="1">
        <f>'HHR-NGL-05-102+600 TO 127+600'!D6269</f>
        <v>9.3629999999999995</v>
      </c>
      <c r="E6269" s="1">
        <f t="shared" si="392"/>
        <v>117925</v>
      </c>
      <c r="F6269" s="2">
        <f t="shared" si="393"/>
        <v>1179250</v>
      </c>
      <c r="G6269" s="17">
        <f t="shared" si="391"/>
        <v>1</v>
      </c>
      <c r="H6269" s="1" t="str">
        <f t="shared" si="394"/>
        <v>PLINE PLINE: 1179162.401,9.363</v>
      </c>
    </row>
    <row r="6270" spans="1:8">
      <c r="A6270" s="1">
        <f>'HHR-NGL-05-102+600 TO 127+600'!A6270</f>
        <v>0</v>
      </c>
      <c r="B6270" s="1">
        <f>'HHR-NGL-05-102+600 TO 127+600'!B6270</f>
        <v>-84.614999999999995</v>
      </c>
      <c r="C6270" s="1">
        <f>'HHR-NGL-05-102+600 TO 127+600'!D6270</f>
        <v>9.3420000000000005</v>
      </c>
      <c r="E6270" s="1">
        <f t="shared" si="392"/>
        <v>117925</v>
      </c>
      <c r="F6270" s="2">
        <f t="shared" si="393"/>
        <v>1179250</v>
      </c>
      <c r="G6270" s="17">
        <f t="shared" si="391"/>
        <v>1</v>
      </c>
      <c r="H6270" s="1" t="str">
        <f t="shared" si="394"/>
        <v>PLINE PLINE: 1179165.385,9.342</v>
      </c>
    </row>
    <row r="6271" spans="1:8">
      <c r="A6271" s="1">
        <f>'HHR-NGL-05-102+600 TO 127+600'!A6271</f>
        <v>0</v>
      </c>
      <c r="B6271" s="1">
        <f>'HHR-NGL-05-102+600 TO 127+600'!B6271</f>
        <v>-79.414000000000001</v>
      </c>
      <c r="C6271" s="1">
        <f>'HHR-NGL-05-102+600 TO 127+600'!D6271</f>
        <v>9.4139999999999997</v>
      </c>
      <c r="E6271" s="1">
        <f t="shared" si="392"/>
        <v>117925</v>
      </c>
      <c r="F6271" s="2">
        <f t="shared" si="393"/>
        <v>1179250</v>
      </c>
      <c r="G6271" s="17">
        <f t="shared" si="391"/>
        <v>1</v>
      </c>
      <c r="H6271" s="1" t="str">
        <f t="shared" si="394"/>
        <v>PLINE PLINE: 1179170.586,9.414</v>
      </c>
    </row>
    <row r="6272" spans="1:8">
      <c r="A6272" s="1">
        <f>'HHR-NGL-05-102+600 TO 127+600'!A6272</f>
        <v>0</v>
      </c>
      <c r="B6272" s="1">
        <f>'HHR-NGL-05-102+600 TO 127+600'!B6272</f>
        <v>-76.225999999999999</v>
      </c>
      <c r="C6272" s="1">
        <f>'HHR-NGL-05-102+600 TO 127+600'!D6272</f>
        <v>9.3030000000000008</v>
      </c>
      <c r="E6272" s="1">
        <f t="shared" si="392"/>
        <v>117925</v>
      </c>
      <c r="F6272" s="2">
        <f t="shared" si="393"/>
        <v>1179250</v>
      </c>
      <c r="G6272" s="17">
        <f t="shared" si="391"/>
        <v>1</v>
      </c>
      <c r="H6272" s="1" t="str">
        <f t="shared" si="394"/>
        <v>PLINE PLINE: 1179173.774,9.303</v>
      </c>
    </row>
    <row r="6273" spans="1:8">
      <c r="A6273" s="1">
        <f>'HHR-NGL-05-102+600 TO 127+600'!A6273</f>
        <v>0</v>
      </c>
      <c r="B6273" s="1">
        <f>'HHR-NGL-05-102+600 TO 127+600'!B6273</f>
        <v>-66.872</v>
      </c>
      <c r="C6273" s="1">
        <f>'HHR-NGL-05-102+600 TO 127+600'!D6273</f>
        <v>9.08</v>
      </c>
      <c r="E6273" s="1">
        <f t="shared" si="392"/>
        <v>117925</v>
      </c>
      <c r="F6273" s="2">
        <f t="shared" si="393"/>
        <v>1179250</v>
      </c>
      <c r="G6273" s="17">
        <f t="shared" si="391"/>
        <v>1</v>
      </c>
      <c r="H6273" s="1" t="str">
        <f t="shared" si="394"/>
        <v>PLINE PLINE: 1179183.128,9.08</v>
      </c>
    </row>
    <row r="6274" spans="1:8">
      <c r="A6274" s="1">
        <f>'HHR-NGL-05-102+600 TO 127+600'!A6274</f>
        <v>0</v>
      </c>
      <c r="B6274" s="1">
        <f>'HHR-NGL-05-102+600 TO 127+600'!B6274</f>
        <v>-64.849999999999994</v>
      </c>
      <c r="C6274" s="1">
        <f>'HHR-NGL-05-102+600 TO 127+600'!D6274</f>
        <v>9.1449999999999996</v>
      </c>
      <c r="E6274" s="1">
        <f t="shared" si="392"/>
        <v>117925</v>
      </c>
      <c r="F6274" s="2">
        <f t="shared" si="393"/>
        <v>1179250</v>
      </c>
      <c r="G6274" s="17">
        <f t="shared" ref="G6274:G6337" si="395">G6273</f>
        <v>1</v>
      </c>
      <c r="H6274" s="1" t="str">
        <f t="shared" si="394"/>
        <v>PLINE PLINE: 1179185.15,9.145</v>
      </c>
    </row>
    <row r="6275" spans="1:8">
      <c r="A6275" s="1">
        <f>'HHR-NGL-05-102+600 TO 127+600'!A6275</f>
        <v>0</v>
      </c>
      <c r="B6275" s="1">
        <f>'HHR-NGL-05-102+600 TO 127+600'!B6275</f>
        <v>-56.853999999999999</v>
      </c>
      <c r="C6275" s="1">
        <f>'HHR-NGL-05-102+600 TO 127+600'!D6275</f>
        <v>9.1370000000000005</v>
      </c>
      <c r="E6275" s="1">
        <f t="shared" si="392"/>
        <v>117925</v>
      </c>
      <c r="F6275" s="2">
        <f t="shared" si="393"/>
        <v>1179250</v>
      </c>
      <c r="G6275" s="17">
        <f t="shared" si="395"/>
        <v>1</v>
      </c>
      <c r="H6275" s="1" t="str">
        <f t="shared" si="394"/>
        <v>PLINE PLINE: 1179193.146,9.137</v>
      </c>
    </row>
    <row r="6276" spans="1:8">
      <c r="A6276" s="1">
        <f>'HHR-NGL-05-102+600 TO 127+600'!A6276</f>
        <v>0</v>
      </c>
      <c r="B6276" s="1">
        <f>'HHR-NGL-05-102+600 TO 127+600'!B6276</f>
        <v>-54.156999999999996</v>
      </c>
      <c r="C6276" s="1">
        <f>'HHR-NGL-05-102+600 TO 127+600'!D6276</f>
        <v>9.2189999999999994</v>
      </c>
      <c r="E6276" s="1">
        <f t="shared" ref="E6276:E6339" si="396">IF((D6276=0),E6275,D6276)</f>
        <v>117925</v>
      </c>
      <c r="F6276" s="2">
        <f t="shared" ref="F6276:F6339" si="397">IF((C6276=0),(E6276-0)*$H$1,F6275)</f>
        <v>1179250</v>
      </c>
      <c r="G6276" s="17">
        <f t="shared" si="395"/>
        <v>1</v>
      </c>
      <c r="H6276" s="1" t="str">
        <f t="shared" ref="H6276:H6339" si="398">CONCATENATE("PLINE PLINE: ",(B6276+F6276)*G6276,",",C6276)</f>
        <v>PLINE PLINE: 1179195.843,9.219</v>
      </c>
    </row>
    <row r="6277" spans="1:8">
      <c r="A6277" s="1">
        <f>'HHR-NGL-05-102+600 TO 127+600'!A6277</f>
        <v>0</v>
      </c>
      <c r="B6277" s="1">
        <f>'HHR-NGL-05-102+600 TO 127+600'!B6277</f>
        <v>-49.186999999999998</v>
      </c>
      <c r="C6277" s="1">
        <f>'HHR-NGL-05-102+600 TO 127+600'!D6277</f>
        <v>9.6050000000000004</v>
      </c>
      <c r="E6277" s="1">
        <f t="shared" si="396"/>
        <v>117925</v>
      </c>
      <c r="F6277" s="2">
        <f t="shared" si="397"/>
        <v>1179250</v>
      </c>
      <c r="G6277" s="17">
        <f t="shared" si="395"/>
        <v>1</v>
      </c>
      <c r="H6277" s="1" t="str">
        <f t="shared" si="398"/>
        <v>PLINE PLINE: 1179200.813,9.605</v>
      </c>
    </row>
    <row r="6278" spans="1:8">
      <c r="A6278" s="1">
        <f>'HHR-NGL-05-102+600 TO 127+600'!A6278</f>
        <v>0</v>
      </c>
      <c r="B6278" s="1">
        <f>'HHR-NGL-05-102+600 TO 127+600'!B6278</f>
        <v>-40.149000000000001</v>
      </c>
      <c r="C6278" s="1">
        <f>'HHR-NGL-05-102+600 TO 127+600'!D6278</f>
        <v>9.4930000000000003</v>
      </c>
      <c r="E6278" s="1">
        <f t="shared" si="396"/>
        <v>117925</v>
      </c>
      <c r="F6278" s="2">
        <f t="shared" si="397"/>
        <v>1179250</v>
      </c>
      <c r="G6278" s="17">
        <f t="shared" si="395"/>
        <v>1</v>
      </c>
      <c r="H6278" s="1" t="str">
        <f t="shared" si="398"/>
        <v>PLINE PLINE: 1179209.851,9.493</v>
      </c>
    </row>
    <row r="6279" spans="1:8">
      <c r="A6279" s="1">
        <f>'HHR-NGL-05-102+600 TO 127+600'!A6279</f>
        <v>0</v>
      </c>
      <c r="B6279" s="1">
        <f>'HHR-NGL-05-102+600 TO 127+600'!B6279</f>
        <v>-33.770000000000003</v>
      </c>
      <c r="C6279" s="1">
        <f>'HHR-NGL-05-102+600 TO 127+600'!D6279</f>
        <v>9.5350000000000001</v>
      </c>
      <c r="E6279" s="1">
        <f t="shared" si="396"/>
        <v>117925</v>
      </c>
      <c r="F6279" s="2">
        <f t="shared" si="397"/>
        <v>1179250</v>
      </c>
      <c r="G6279" s="17">
        <f t="shared" si="395"/>
        <v>1</v>
      </c>
      <c r="H6279" s="1" t="str">
        <f t="shared" si="398"/>
        <v>PLINE PLINE: 1179216.23,9.535</v>
      </c>
    </row>
    <row r="6280" spans="1:8">
      <c r="A6280" s="1">
        <f>'HHR-NGL-05-102+600 TO 127+600'!A6280</f>
        <v>0</v>
      </c>
      <c r="B6280" s="1">
        <f>'HHR-NGL-05-102+600 TO 127+600'!B6280</f>
        <v>-25.387</v>
      </c>
      <c r="C6280" s="1">
        <f>'HHR-NGL-05-102+600 TO 127+600'!D6280</f>
        <v>9.4760000000000009</v>
      </c>
      <c r="E6280" s="1">
        <f t="shared" si="396"/>
        <v>117925</v>
      </c>
      <c r="F6280" s="2">
        <f t="shared" si="397"/>
        <v>1179250</v>
      </c>
      <c r="G6280" s="17">
        <f t="shared" si="395"/>
        <v>1</v>
      </c>
      <c r="H6280" s="1" t="str">
        <f t="shared" si="398"/>
        <v>PLINE PLINE: 1179224.613,9.476</v>
      </c>
    </row>
    <row r="6281" spans="1:8">
      <c r="A6281" s="1">
        <f>'HHR-NGL-05-102+600 TO 127+600'!A6281</f>
        <v>0</v>
      </c>
      <c r="B6281" s="1">
        <f>'HHR-NGL-05-102+600 TO 127+600'!B6281</f>
        <v>-16.574000000000002</v>
      </c>
      <c r="C6281" s="1">
        <f>'HHR-NGL-05-102+600 TO 127+600'!D6281</f>
        <v>9.6180000000000003</v>
      </c>
      <c r="E6281" s="1">
        <f t="shared" si="396"/>
        <v>117925</v>
      </c>
      <c r="F6281" s="2">
        <f t="shared" si="397"/>
        <v>1179250</v>
      </c>
      <c r="G6281" s="17">
        <f t="shared" si="395"/>
        <v>1</v>
      </c>
      <c r="H6281" s="1" t="str">
        <f t="shared" si="398"/>
        <v>PLINE PLINE: 1179233.426,9.618</v>
      </c>
    </row>
    <row r="6282" spans="1:8">
      <c r="A6282" s="1">
        <f>'HHR-NGL-05-102+600 TO 127+600'!A6282</f>
        <v>0</v>
      </c>
      <c r="B6282" s="1">
        <f>'HHR-NGL-05-102+600 TO 127+600'!B6282</f>
        <v>-14.109</v>
      </c>
      <c r="C6282" s="1">
        <f>'HHR-NGL-05-102+600 TO 127+600'!D6282</f>
        <v>9.5760000000000005</v>
      </c>
      <c r="E6282" s="1">
        <f t="shared" si="396"/>
        <v>117925</v>
      </c>
      <c r="F6282" s="2">
        <f t="shared" si="397"/>
        <v>1179250</v>
      </c>
      <c r="G6282" s="17">
        <f t="shared" si="395"/>
        <v>1</v>
      </c>
      <c r="H6282" s="1" t="str">
        <f t="shared" si="398"/>
        <v>PLINE PLINE: 1179235.891,9.576</v>
      </c>
    </row>
    <row r="6283" spans="1:8">
      <c r="A6283" s="1">
        <f>'HHR-NGL-05-102+600 TO 127+600'!A6283</f>
        <v>0</v>
      </c>
      <c r="B6283" s="1">
        <f>'HHR-NGL-05-102+600 TO 127+600'!B6283</f>
        <v>-11.141999999999999</v>
      </c>
      <c r="C6283" s="1">
        <f>'HHR-NGL-05-102+600 TO 127+600'!D6283</f>
        <v>9.5879999999999992</v>
      </c>
      <c r="E6283" s="1">
        <f t="shared" si="396"/>
        <v>117925</v>
      </c>
      <c r="F6283" s="2">
        <f t="shared" si="397"/>
        <v>1179250</v>
      </c>
      <c r="G6283" s="17">
        <f t="shared" si="395"/>
        <v>1</v>
      </c>
      <c r="H6283" s="1" t="str">
        <f t="shared" si="398"/>
        <v>PLINE PLINE: 1179238.858,9.588</v>
      </c>
    </row>
    <row r="6284" spans="1:8">
      <c r="A6284" s="1">
        <f>'HHR-NGL-05-102+600 TO 127+600'!A6284</f>
        <v>0</v>
      </c>
      <c r="B6284" s="1">
        <f>'HHR-NGL-05-102+600 TO 127+600'!B6284</f>
        <v>0</v>
      </c>
      <c r="C6284" s="1">
        <f>'HHR-NGL-05-102+600 TO 127+600'!D6284</f>
        <v>9.9139999999999997</v>
      </c>
      <c r="E6284" s="1">
        <f t="shared" si="396"/>
        <v>117925</v>
      </c>
      <c r="F6284" s="2">
        <f t="shared" si="397"/>
        <v>1179250</v>
      </c>
      <c r="G6284" s="17">
        <f t="shared" si="395"/>
        <v>1</v>
      </c>
      <c r="H6284" s="1" t="str">
        <f t="shared" si="398"/>
        <v>PLINE PLINE: 1179250,9.914</v>
      </c>
    </row>
    <row r="6285" spans="1:8">
      <c r="A6285" s="1">
        <f>'HHR-NGL-05-102+600 TO 127+600'!A6285</f>
        <v>0</v>
      </c>
      <c r="B6285" s="1">
        <f>'HHR-NGL-05-102+600 TO 127+600'!B6285</f>
        <v>16.721</v>
      </c>
      <c r="C6285" s="1">
        <f>'HHR-NGL-05-102+600 TO 127+600'!D6285</f>
        <v>9.8130000000000006</v>
      </c>
      <c r="E6285" s="1">
        <f t="shared" si="396"/>
        <v>117925</v>
      </c>
      <c r="F6285" s="2">
        <f t="shared" si="397"/>
        <v>1179250</v>
      </c>
      <c r="G6285" s="17">
        <f t="shared" si="395"/>
        <v>1</v>
      </c>
      <c r="H6285" s="1" t="str">
        <f t="shared" si="398"/>
        <v>PLINE PLINE: 1179266.721,9.813</v>
      </c>
    </row>
    <row r="6286" spans="1:8">
      <c r="A6286" s="1">
        <f>'HHR-NGL-05-102+600 TO 127+600'!A6286</f>
        <v>0</v>
      </c>
      <c r="B6286" s="1">
        <f>'HHR-NGL-05-102+600 TO 127+600'!B6286</f>
        <v>18.850999999999999</v>
      </c>
      <c r="C6286" s="1">
        <f>'HHR-NGL-05-102+600 TO 127+600'!D6286</f>
        <v>9.8309999999999995</v>
      </c>
      <c r="E6286" s="1">
        <f t="shared" si="396"/>
        <v>117925</v>
      </c>
      <c r="F6286" s="2">
        <f t="shared" si="397"/>
        <v>1179250</v>
      </c>
      <c r="G6286" s="17">
        <f t="shared" si="395"/>
        <v>1</v>
      </c>
      <c r="H6286" s="1" t="str">
        <f t="shared" si="398"/>
        <v>PLINE PLINE: 1179268.851,9.831</v>
      </c>
    </row>
    <row r="6287" spans="1:8">
      <c r="A6287" s="1">
        <f>'HHR-NGL-05-102+600 TO 127+600'!A6287</f>
        <v>0</v>
      </c>
      <c r="B6287" s="1">
        <f>'HHR-NGL-05-102+600 TO 127+600'!B6287</f>
        <v>27.327000000000002</v>
      </c>
      <c r="C6287" s="1">
        <f>'HHR-NGL-05-102+600 TO 127+600'!D6287</f>
        <v>9.7970000000000006</v>
      </c>
      <c r="E6287" s="1">
        <f t="shared" si="396"/>
        <v>117925</v>
      </c>
      <c r="F6287" s="2">
        <f t="shared" si="397"/>
        <v>1179250</v>
      </c>
      <c r="G6287" s="17">
        <f t="shared" si="395"/>
        <v>1</v>
      </c>
      <c r="H6287" s="1" t="str">
        <f t="shared" si="398"/>
        <v>PLINE PLINE: 1179277.327,9.797</v>
      </c>
    </row>
    <row r="6288" spans="1:8">
      <c r="A6288" s="1">
        <f>'HHR-NGL-05-102+600 TO 127+600'!A6288</f>
        <v>0</v>
      </c>
      <c r="B6288" s="1">
        <f>'HHR-NGL-05-102+600 TO 127+600'!B6288</f>
        <v>30.5</v>
      </c>
      <c r="C6288" s="1">
        <f>'HHR-NGL-05-102+600 TO 127+600'!D6288</f>
        <v>9.8079999999999998</v>
      </c>
      <c r="E6288" s="1">
        <f t="shared" si="396"/>
        <v>117925</v>
      </c>
      <c r="F6288" s="2">
        <f t="shared" si="397"/>
        <v>1179250</v>
      </c>
      <c r="G6288" s="17">
        <f t="shared" si="395"/>
        <v>1</v>
      </c>
      <c r="H6288" s="1" t="str">
        <f t="shared" si="398"/>
        <v>PLINE PLINE: 1179280.5,9.808</v>
      </c>
    </row>
    <row r="6289" spans="1:8">
      <c r="A6289" s="1">
        <f>'HHR-NGL-05-102+600 TO 127+600'!A6289</f>
        <v>0</v>
      </c>
      <c r="B6289" s="1">
        <f>'HHR-NGL-05-102+600 TO 127+600'!B6289</f>
        <v>45.290999999999997</v>
      </c>
      <c r="C6289" s="1">
        <f>'HHR-NGL-05-102+600 TO 127+600'!D6289</f>
        <v>9.9510000000000005</v>
      </c>
      <c r="E6289" s="1">
        <f t="shared" si="396"/>
        <v>117925</v>
      </c>
      <c r="F6289" s="2">
        <f t="shared" si="397"/>
        <v>1179250</v>
      </c>
      <c r="G6289" s="17">
        <f t="shared" si="395"/>
        <v>1</v>
      </c>
      <c r="H6289" s="1" t="str">
        <f t="shared" si="398"/>
        <v>PLINE PLINE: 1179295.291,9.951</v>
      </c>
    </row>
    <row r="6290" spans="1:8">
      <c r="A6290" s="1">
        <f>'HHR-NGL-05-102+600 TO 127+600'!A6290</f>
        <v>0</v>
      </c>
      <c r="B6290" s="1">
        <f>'HHR-NGL-05-102+600 TO 127+600'!B6290</f>
        <v>46.664999999999999</v>
      </c>
      <c r="C6290" s="1">
        <f>'HHR-NGL-05-102+600 TO 127+600'!D6290</f>
        <v>9.98</v>
      </c>
      <c r="E6290" s="1">
        <f t="shared" si="396"/>
        <v>117925</v>
      </c>
      <c r="F6290" s="2">
        <f t="shared" si="397"/>
        <v>1179250</v>
      </c>
      <c r="G6290" s="17">
        <f t="shared" si="395"/>
        <v>1</v>
      </c>
      <c r="H6290" s="1" t="str">
        <f t="shared" si="398"/>
        <v>PLINE PLINE: 1179296.665,9.98</v>
      </c>
    </row>
    <row r="6291" spans="1:8">
      <c r="A6291" s="1">
        <f>'HHR-NGL-05-102+600 TO 127+600'!A6291</f>
        <v>0</v>
      </c>
      <c r="B6291" s="1">
        <f>'HHR-NGL-05-102+600 TO 127+600'!B6291</f>
        <v>63.204999999999998</v>
      </c>
      <c r="C6291" s="1">
        <f>'HHR-NGL-05-102+600 TO 127+600'!D6291</f>
        <v>10.204000000000001</v>
      </c>
      <c r="E6291" s="1">
        <f t="shared" si="396"/>
        <v>117925</v>
      </c>
      <c r="F6291" s="2">
        <f t="shared" si="397"/>
        <v>1179250</v>
      </c>
      <c r="G6291" s="17">
        <f t="shared" si="395"/>
        <v>1</v>
      </c>
      <c r="H6291" s="1" t="str">
        <f t="shared" si="398"/>
        <v>PLINE PLINE: 1179313.205,10.204</v>
      </c>
    </row>
    <row r="6292" spans="1:8">
      <c r="A6292" s="1">
        <f>'HHR-NGL-05-102+600 TO 127+600'!A6292</f>
        <v>0</v>
      </c>
      <c r="B6292" s="1">
        <f>'HHR-NGL-05-102+600 TO 127+600'!B6292</f>
        <v>64.308000000000007</v>
      </c>
      <c r="C6292" s="1">
        <f>'HHR-NGL-05-102+600 TO 127+600'!D6292</f>
        <v>10.214</v>
      </c>
      <c r="E6292" s="1">
        <f t="shared" si="396"/>
        <v>117925</v>
      </c>
      <c r="F6292" s="2">
        <f t="shared" si="397"/>
        <v>1179250</v>
      </c>
      <c r="G6292" s="17">
        <f t="shared" si="395"/>
        <v>1</v>
      </c>
      <c r="H6292" s="1" t="str">
        <f t="shared" si="398"/>
        <v>PLINE PLINE: 1179314.308,10.214</v>
      </c>
    </row>
    <row r="6293" spans="1:8">
      <c r="A6293" s="1">
        <f>'HHR-NGL-05-102+600 TO 127+600'!A6293</f>
        <v>0</v>
      </c>
      <c r="B6293" s="1">
        <f>'HHR-NGL-05-102+600 TO 127+600'!B6293</f>
        <v>65.052999999999997</v>
      </c>
      <c r="C6293" s="1">
        <f>'HHR-NGL-05-102+600 TO 127+600'!D6293</f>
        <v>10.221</v>
      </c>
      <c r="E6293" s="1">
        <f t="shared" si="396"/>
        <v>117925</v>
      </c>
      <c r="F6293" s="2">
        <f t="shared" si="397"/>
        <v>1179250</v>
      </c>
      <c r="G6293" s="17">
        <f t="shared" si="395"/>
        <v>1</v>
      </c>
      <c r="H6293" s="1" t="str">
        <f t="shared" si="398"/>
        <v>PLINE PLINE: 1179315.053,10.221</v>
      </c>
    </row>
    <row r="6294" spans="1:8">
      <c r="A6294" s="1">
        <f>'HHR-NGL-05-102+600 TO 127+600'!A6294</f>
        <v>0</v>
      </c>
      <c r="B6294" s="1">
        <f>'HHR-NGL-05-102+600 TO 127+600'!B6294</f>
        <v>82.203999999999994</v>
      </c>
      <c r="C6294" s="1">
        <f>'HHR-NGL-05-102+600 TO 127+600'!D6294</f>
        <v>10.455</v>
      </c>
      <c r="E6294" s="1">
        <f t="shared" si="396"/>
        <v>117925</v>
      </c>
      <c r="F6294" s="2">
        <f t="shared" si="397"/>
        <v>1179250</v>
      </c>
      <c r="G6294" s="17">
        <f t="shared" si="395"/>
        <v>1</v>
      </c>
      <c r="H6294" s="1" t="str">
        <f t="shared" si="398"/>
        <v>PLINE PLINE: 1179332.204,10.455</v>
      </c>
    </row>
    <row r="6295" spans="1:8">
      <c r="A6295" s="1">
        <f>'HHR-NGL-05-102+600 TO 127+600'!A6295</f>
        <v>0</v>
      </c>
      <c r="B6295" s="1">
        <f>'HHR-NGL-05-102+600 TO 127+600'!B6295</f>
        <v>82.46</v>
      </c>
      <c r="C6295" s="1">
        <f>'HHR-NGL-05-102+600 TO 127+600'!D6295</f>
        <v>10.459</v>
      </c>
      <c r="E6295" s="1">
        <f t="shared" si="396"/>
        <v>117925</v>
      </c>
      <c r="F6295" s="2">
        <f t="shared" si="397"/>
        <v>1179250</v>
      </c>
      <c r="G6295" s="17">
        <f t="shared" si="395"/>
        <v>1</v>
      </c>
      <c r="H6295" s="1" t="str">
        <f t="shared" si="398"/>
        <v>PLINE PLINE: 1179332.46,10.459</v>
      </c>
    </row>
    <row r="6296" spans="1:8">
      <c r="A6296" s="1">
        <f>'HHR-NGL-05-102+600 TO 127+600'!A6296</f>
        <v>0</v>
      </c>
      <c r="B6296" s="1">
        <f>'HHR-NGL-05-102+600 TO 127+600'!B6296</f>
        <v>89.025000000000006</v>
      </c>
      <c r="C6296" s="1">
        <f>'HHR-NGL-05-102+600 TO 127+600'!D6296</f>
        <v>10.430999999999999</v>
      </c>
      <c r="E6296" s="1">
        <f t="shared" si="396"/>
        <v>117925</v>
      </c>
      <c r="F6296" s="2">
        <f t="shared" si="397"/>
        <v>1179250</v>
      </c>
      <c r="G6296" s="17">
        <f t="shared" si="395"/>
        <v>1</v>
      </c>
      <c r="H6296" s="1" t="str">
        <f t="shared" si="398"/>
        <v>PLINE PLINE: 1179339.025,10.431</v>
      </c>
    </row>
    <row r="6297" spans="1:8">
      <c r="A6297" s="1">
        <f>'HHR-NGL-05-102+600 TO 127+600'!A6297</f>
        <v>0</v>
      </c>
      <c r="B6297" s="1">
        <f>'HHR-NGL-05-102+600 TO 127+600'!B6297</f>
        <v>99.328999999999994</v>
      </c>
      <c r="C6297" s="1">
        <f>'HHR-NGL-05-102+600 TO 127+600'!D6297</f>
        <v>10.398999999999999</v>
      </c>
      <c r="E6297" s="1">
        <f t="shared" si="396"/>
        <v>117925</v>
      </c>
      <c r="F6297" s="2">
        <f t="shared" si="397"/>
        <v>1179250</v>
      </c>
      <c r="G6297" s="17">
        <f t="shared" si="395"/>
        <v>1</v>
      </c>
      <c r="H6297" s="1" t="str">
        <f t="shared" si="398"/>
        <v>PLINE PLINE: 1179349.329,10.399</v>
      </c>
    </row>
    <row r="6298" spans="1:8">
      <c r="A6298" s="1">
        <f>'HHR-NGL-05-102+600 TO 127+600'!A6298</f>
        <v>0</v>
      </c>
      <c r="B6298" s="1">
        <f>'HHR-NGL-05-102+600 TO 127+600'!B6298</f>
        <v>100</v>
      </c>
      <c r="C6298" s="1">
        <f>'HHR-NGL-05-102+600 TO 127+600'!D6298</f>
        <v>10.393000000000001</v>
      </c>
      <c r="E6298" s="1">
        <f t="shared" si="396"/>
        <v>117925</v>
      </c>
      <c r="F6298" s="2">
        <f t="shared" si="397"/>
        <v>1179250</v>
      </c>
      <c r="G6298" s="17">
        <f t="shared" si="395"/>
        <v>1</v>
      </c>
      <c r="H6298" s="1" t="str">
        <f t="shared" si="398"/>
        <v>PLINE PLINE: 1179350,10.393</v>
      </c>
    </row>
    <row r="6299" spans="1:8">
      <c r="A6299" s="1" t="str">
        <f>'HHR-NGL-05-102+600 TO 127+600'!A6299</f>
        <v>117+950</v>
      </c>
      <c r="B6299" s="1">
        <f>'HHR-NGL-05-102+600 TO 127+600'!B6299</f>
        <v>0</v>
      </c>
      <c r="C6299" s="1">
        <f>'HHR-NGL-05-102+600 TO 127+600'!D6299</f>
        <v>0</v>
      </c>
      <c r="D6299" s="25">
        <v>117950</v>
      </c>
      <c r="E6299" s="1">
        <f t="shared" si="396"/>
        <v>117950</v>
      </c>
      <c r="F6299" s="2">
        <f t="shared" si="397"/>
        <v>1179500</v>
      </c>
      <c r="G6299" s="17">
        <f t="shared" si="395"/>
        <v>1</v>
      </c>
    </row>
    <row r="6300" spans="1:8">
      <c r="A6300" s="1" t="str">
        <f>'HHR-NGL-05-102+600 TO 127+600'!A6300</f>
        <v>GROUND</v>
      </c>
      <c r="B6300" s="1">
        <f>'HHR-NGL-05-102+600 TO 127+600'!B6300</f>
        <v>0</v>
      </c>
      <c r="C6300" s="1">
        <f>'HHR-NGL-05-102+600 TO 127+600'!D6300</f>
        <v>0</v>
      </c>
      <c r="E6300" s="1">
        <f t="shared" si="396"/>
        <v>117950</v>
      </c>
      <c r="F6300" s="2">
        <f t="shared" si="397"/>
        <v>1179500</v>
      </c>
      <c r="G6300" s="17">
        <f t="shared" si="395"/>
        <v>1</v>
      </c>
    </row>
    <row r="6301" spans="1:8">
      <c r="A6301" s="1">
        <f>'HHR-NGL-05-102+600 TO 127+600'!A6301</f>
        <v>0</v>
      </c>
      <c r="B6301" s="1">
        <f>'HHR-NGL-05-102+600 TO 127+600'!B6301</f>
        <v>-100</v>
      </c>
      <c r="C6301" s="1">
        <f>'HHR-NGL-05-102+600 TO 127+600'!D6301</f>
        <v>9.2210000000000001</v>
      </c>
      <c r="E6301" s="1">
        <f t="shared" si="396"/>
        <v>117950</v>
      </c>
      <c r="F6301" s="2">
        <f t="shared" si="397"/>
        <v>1179500</v>
      </c>
      <c r="G6301" s="17">
        <f t="shared" si="395"/>
        <v>1</v>
      </c>
      <c r="H6301" s="1" t="str">
        <f t="shared" si="398"/>
        <v>PLINE PLINE: 1179400,9.221</v>
      </c>
    </row>
    <row r="6302" spans="1:8">
      <c r="A6302" s="1">
        <f>'HHR-NGL-05-102+600 TO 127+600'!A6302</f>
        <v>0</v>
      </c>
      <c r="B6302" s="1">
        <f>'HHR-NGL-05-102+600 TO 127+600'!B6302</f>
        <v>-98.905000000000001</v>
      </c>
      <c r="C6302" s="1">
        <f>'HHR-NGL-05-102+600 TO 127+600'!D6302</f>
        <v>9.2140000000000004</v>
      </c>
      <c r="E6302" s="1">
        <f t="shared" si="396"/>
        <v>117950</v>
      </c>
      <c r="F6302" s="2">
        <f t="shared" si="397"/>
        <v>1179500</v>
      </c>
      <c r="G6302" s="17">
        <f t="shared" si="395"/>
        <v>1</v>
      </c>
      <c r="H6302" s="1" t="str">
        <f t="shared" si="398"/>
        <v>PLINE PLINE: 1179401.095,9.214</v>
      </c>
    </row>
    <row r="6303" spans="1:8">
      <c r="A6303" s="1">
        <f>'HHR-NGL-05-102+600 TO 127+600'!A6303</f>
        <v>0</v>
      </c>
      <c r="B6303" s="1">
        <f>'HHR-NGL-05-102+600 TO 127+600'!B6303</f>
        <v>-90.153999999999996</v>
      </c>
      <c r="C6303" s="1">
        <f>'HHR-NGL-05-102+600 TO 127+600'!D6303</f>
        <v>9.2810000000000006</v>
      </c>
      <c r="E6303" s="1">
        <f t="shared" si="396"/>
        <v>117950</v>
      </c>
      <c r="F6303" s="2">
        <f t="shared" si="397"/>
        <v>1179500</v>
      </c>
      <c r="G6303" s="17">
        <f t="shared" si="395"/>
        <v>1</v>
      </c>
      <c r="H6303" s="1" t="str">
        <f t="shared" si="398"/>
        <v>PLINE PLINE: 1179409.846,9.281</v>
      </c>
    </row>
    <row r="6304" spans="1:8">
      <c r="A6304" s="1">
        <f>'HHR-NGL-05-102+600 TO 127+600'!A6304</f>
        <v>0</v>
      </c>
      <c r="B6304" s="1">
        <f>'HHR-NGL-05-102+600 TO 127+600'!B6304</f>
        <v>-83.97</v>
      </c>
      <c r="C6304" s="1">
        <f>'HHR-NGL-05-102+600 TO 127+600'!D6304</f>
        <v>9.3510000000000009</v>
      </c>
      <c r="E6304" s="1">
        <f t="shared" si="396"/>
        <v>117950</v>
      </c>
      <c r="F6304" s="2">
        <f t="shared" si="397"/>
        <v>1179500</v>
      </c>
      <c r="G6304" s="17">
        <f t="shared" si="395"/>
        <v>1</v>
      </c>
      <c r="H6304" s="1" t="str">
        <f t="shared" si="398"/>
        <v>PLINE PLINE: 1179416.03,9.351</v>
      </c>
    </row>
    <row r="6305" spans="1:8">
      <c r="A6305" s="1">
        <f>'HHR-NGL-05-102+600 TO 127+600'!A6305</f>
        <v>0</v>
      </c>
      <c r="B6305" s="1">
        <f>'HHR-NGL-05-102+600 TO 127+600'!B6305</f>
        <v>-81.98</v>
      </c>
      <c r="C6305" s="1">
        <f>'HHR-NGL-05-102+600 TO 127+600'!D6305</f>
        <v>9.34</v>
      </c>
      <c r="E6305" s="1">
        <f t="shared" si="396"/>
        <v>117950</v>
      </c>
      <c r="F6305" s="2">
        <f t="shared" si="397"/>
        <v>1179500</v>
      </c>
      <c r="G6305" s="17">
        <f t="shared" si="395"/>
        <v>1</v>
      </c>
      <c r="H6305" s="1" t="str">
        <f t="shared" si="398"/>
        <v>PLINE PLINE: 1179418.02,9.34</v>
      </c>
    </row>
    <row r="6306" spans="1:8">
      <c r="A6306" s="1">
        <f>'HHR-NGL-05-102+600 TO 127+600'!A6306</f>
        <v>0</v>
      </c>
      <c r="B6306" s="1">
        <f>'HHR-NGL-05-102+600 TO 127+600'!B6306</f>
        <v>-74.623000000000005</v>
      </c>
      <c r="C6306" s="1">
        <f>'HHR-NGL-05-102+600 TO 127+600'!D6306</f>
        <v>9.2880000000000003</v>
      </c>
      <c r="E6306" s="1">
        <f t="shared" si="396"/>
        <v>117950</v>
      </c>
      <c r="F6306" s="2">
        <f t="shared" si="397"/>
        <v>1179500</v>
      </c>
      <c r="G6306" s="17">
        <f t="shared" si="395"/>
        <v>1</v>
      </c>
      <c r="H6306" s="1" t="str">
        <f t="shared" si="398"/>
        <v>PLINE PLINE: 1179425.377,9.288</v>
      </c>
    </row>
    <row r="6307" spans="1:8">
      <c r="A6307" s="1">
        <f>'HHR-NGL-05-102+600 TO 127+600'!A6307</f>
        <v>0</v>
      </c>
      <c r="B6307" s="1">
        <f>'HHR-NGL-05-102+600 TO 127+600'!B6307</f>
        <v>-62.566000000000003</v>
      </c>
      <c r="C6307" s="1">
        <f>'HHR-NGL-05-102+600 TO 127+600'!D6307</f>
        <v>9.4160000000000004</v>
      </c>
      <c r="E6307" s="1">
        <f t="shared" si="396"/>
        <v>117950</v>
      </c>
      <c r="F6307" s="2">
        <f t="shared" si="397"/>
        <v>1179500</v>
      </c>
      <c r="G6307" s="17">
        <f t="shared" si="395"/>
        <v>1</v>
      </c>
      <c r="H6307" s="1" t="str">
        <f t="shared" si="398"/>
        <v>PLINE PLINE: 1179437.434,9.416</v>
      </c>
    </row>
    <row r="6308" spans="1:8">
      <c r="A6308" s="1">
        <f>'HHR-NGL-05-102+600 TO 127+600'!A6308</f>
        <v>0</v>
      </c>
      <c r="B6308" s="1">
        <f>'HHR-NGL-05-102+600 TO 127+600'!B6308</f>
        <v>-54.44</v>
      </c>
      <c r="C6308" s="1">
        <f>'HHR-NGL-05-102+600 TO 127+600'!D6308</f>
        <v>9.5440000000000005</v>
      </c>
      <c r="E6308" s="1">
        <f t="shared" si="396"/>
        <v>117950</v>
      </c>
      <c r="F6308" s="2">
        <f t="shared" si="397"/>
        <v>1179500</v>
      </c>
      <c r="G6308" s="17">
        <f t="shared" si="395"/>
        <v>1</v>
      </c>
      <c r="H6308" s="1" t="str">
        <f t="shared" si="398"/>
        <v>PLINE PLINE: 1179445.56,9.544</v>
      </c>
    </row>
    <row r="6309" spans="1:8">
      <c r="A6309" s="1">
        <f>'HHR-NGL-05-102+600 TO 127+600'!A6309</f>
        <v>0</v>
      </c>
      <c r="B6309" s="1">
        <f>'HHR-NGL-05-102+600 TO 127+600'!B6309</f>
        <v>-49.773000000000003</v>
      </c>
      <c r="C6309" s="1">
        <f>'HHR-NGL-05-102+600 TO 127+600'!D6309</f>
        <v>9.7910000000000004</v>
      </c>
      <c r="E6309" s="1">
        <f t="shared" si="396"/>
        <v>117950</v>
      </c>
      <c r="F6309" s="2">
        <f t="shared" si="397"/>
        <v>1179500</v>
      </c>
      <c r="G6309" s="17">
        <f t="shared" si="395"/>
        <v>1</v>
      </c>
      <c r="H6309" s="1" t="str">
        <f t="shared" si="398"/>
        <v>PLINE PLINE: 1179450.227,9.791</v>
      </c>
    </row>
    <row r="6310" spans="1:8">
      <c r="A6310" s="1">
        <f>'HHR-NGL-05-102+600 TO 127+600'!A6310</f>
        <v>0</v>
      </c>
      <c r="B6310" s="1">
        <f>'HHR-NGL-05-102+600 TO 127+600'!B6310</f>
        <v>-48.773000000000003</v>
      </c>
      <c r="C6310" s="1">
        <f>'HHR-NGL-05-102+600 TO 127+600'!D6310</f>
        <v>9.8140000000000001</v>
      </c>
      <c r="E6310" s="1">
        <f t="shared" si="396"/>
        <v>117950</v>
      </c>
      <c r="F6310" s="2">
        <f t="shared" si="397"/>
        <v>1179500</v>
      </c>
      <c r="G6310" s="17">
        <f t="shared" si="395"/>
        <v>1</v>
      </c>
      <c r="H6310" s="1" t="str">
        <f t="shared" si="398"/>
        <v>PLINE PLINE: 1179451.227,9.814</v>
      </c>
    </row>
    <row r="6311" spans="1:8">
      <c r="A6311" s="1">
        <f>'HHR-NGL-05-102+600 TO 127+600'!A6311</f>
        <v>0</v>
      </c>
      <c r="B6311" s="1">
        <f>'HHR-NGL-05-102+600 TO 127+600'!B6311</f>
        <v>-43.923999999999999</v>
      </c>
      <c r="C6311" s="1">
        <f>'HHR-NGL-05-102+600 TO 127+600'!D6311</f>
        <v>9.9990000000000006</v>
      </c>
      <c r="E6311" s="1">
        <f t="shared" si="396"/>
        <v>117950</v>
      </c>
      <c r="F6311" s="2">
        <f t="shared" si="397"/>
        <v>1179500</v>
      </c>
      <c r="G6311" s="17">
        <f t="shared" si="395"/>
        <v>1</v>
      </c>
      <c r="H6311" s="1" t="str">
        <f t="shared" si="398"/>
        <v>PLINE PLINE: 1179456.076,9.999</v>
      </c>
    </row>
    <row r="6312" spans="1:8">
      <c r="A6312" s="1">
        <f>'HHR-NGL-05-102+600 TO 127+600'!A6312</f>
        <v>0</v>
      </c>
      <c r="B6312" s="1">
        <f>'HHR-NGL-05-102+600 TO 127+600'!B6312</f>
        <v>-32.688000000000002</v>
      </c>
      <c r="C6312" s="1">
        <f>'HHR-NGL-05-102+600 TO 127+600'!D6312</f>
        <v>10.055</v>
      </c>
      <c r="E6312" s="1">
        <f t="shared" si="396"/>
        <v>117950</v>
      </c>
      <c r="F6312" s="2">
        <f t="shared" si="397"/>
        <v>1179500</v>
      </c>
      <c r="G6312" s="17">
        <f t="shared" si="395"/>
        <v>1</v>
      </c>
      <c r="H6312" s="1" t="str">
        <f t="shared" si="398"/>
        <v>PLINE PLINE: 1179467.312,10.055</v>
      </c>
    </row>
    <row r="6313" spans="1:8">
      <c r="A6313" s="1">
        <f>'HHR-NGL-05-102+600 TO 127+600'!A6313</f>
        <v>0</v>
      </c>
      <c r="B6313" s="1">
        <f>'HHR-NGL-05-102+600 TO 127+600'!B6313</f>
        <v>-26.602</v>
      </c>
      <c r="C6313" s="1">
        <f>'HHR-NGL-05-102+600 TO 127+600'!D6313</f>
        <v>9.8239999999999998</v>
      </c>
      <c r="E6313" s="1">
        <f t="shared" si="396"/>
        <v>117950</v>
      </c>
      <c r="F6313" s="2">
        <f t="shared" si="397"/>
        <v>1179500</v>
      </c>
      <c r="G6313" s="17">
        <f t="shared" si="395"/>
        <v>1</v>
      </c>
      <c r="H6313" s="1" t="str">
        <f t="shared" si="398"/>
        <v>PLINE PLINE: 1179473.398,9.824</v>
      </c>
    </row>
    <row r="6314" spans="1:8">
      <c r="A6314" s="1">
        <f>'HHR-NGL-05-102+600 TO 127+600'!A6314</f>
        <v>0</v>
      </c>
      <c r="B6314" s="1">
        <f>'HHR-NGL-05-102+600 TO 127+600'!B6314</f>
        <v>-9.4009999999999998</v>
      </c>
      <c r="C6314" s="1">
        <f>'HHR-NGL-05-102+600 TO 127+600'!D6314</f>
        <v>9.8260000000000005</v>
      </c>
      <c r="E6314" s="1">
        <f t="shared" si="396"/>
        <v>117950</v>
      </c>
      <c r="F6314" s="2">
        <f t="shared" si="397"/>
        <v>1179500</v>
      </c>
      <c r="G6314" s="17">
        <f t="shared" si="395"/>
        <v>1</v>
      </c>
      <c r="H6314" s="1" t="str">
        <f t="shared" si="398"/>
        <v>PLINE PLINE: 1179490.599,9.826</v>
      </c>
    </row>
    <row r="6315" spans="1:8">
      <c r="A6315" s="1">
        <f>'HHR-NGL-05-102+600 TO 127+600'!A6315</f>
        <v>0</v>
      </c>
      <c r="B6315" s="1">
        <f>'HHR-NGL-05-102+600 TO 127+600'!B6315</f>
        <v>-7.6079999999999997</v>
      </c>
      <c r="C6315" s="1">
        <f>'HHR-NGL-05-102+600 TO 127+600'!D6315</f>
        <v>9.8460000000000001</v>
      </c>
      <c r="E6315" s="1">
        <f t="shared" si="396"/>
        <v>117950</v>
      </c>
      <c r="F6315" s="2">
        <f t="shared" si="397"/>
        <v>1179500</v>
      </c>
      <c r="G6315" s="17">
        <f t="shared" si="395"/>
        <v>1</v>
      </c>
      <c r="H6315" s="1" t="str">
        <f t="shared" si="398"/>
        <v>PLINE PLINE: 1179492.392,9.846</v>
      </c>
    </row>
    <row r="6316" spans="1:8">
      <c r="A6316" s="1">
        <f>'HHR-NGL-05-102+600 TO 127+600'!A6316</f>
        <v>0</v>
      </c>
      <c r="B6316" s="1">
        <f>'HHR-NGL-05-102+600 TO 127+600'!B6316</f>
        <v>0</v>
      </c>
      <c r="C6316" s="1">
        <f>'HHR-NGL-05-102+600 TO 127+600'!D6316</f>
        <v>9.8620000000000001</v>
      </c>
      <c r="E6316" s="1">
        <f t="shared" si="396"/>
        <v>117950</v>
      </c>
      <c r="F6316" s="2">
        <f t="shared" si="397"/>
        <v>1179500</v>
      </c>
      <c r="G6316" s="17">
        <f t="shared" si="395"/>
        <v>1</v>
      </c>
      <c r="H6316" s="1" t="str">
        <f t="shared" si="398"/>
        <v>PLINE PLINE: 1179500,9.862</v>
      </c>
    </row>
    <row r="6317" spans="1:8">
      <c r="A6317" s="1">
        <f>'HHR-NGL-05-102+600 TO 127+600'!A6317</f>
        <v>0</v>
      </c>
      <c r="B6317" s="1">
        <f>'HHR-NGL-05-102+600 TO 127+600'!B6317</f>
        <v>15.427</v>
      </c>
      <c r="C6317" s="1">
        <f>'HHR-NGL-05-102+600 TO 127+600'!D6317</f>
        <v>9.923</v>
      </c>
      <c r="E6317" s="1">
        <f t="shared" si="396"/>
        <v>117950</v>
      </c>
      <c r="F6317" s="2">
        <f t="shared" si="397"/>
        <v>1179500</v>
      </c>
      <c r="G6317" s="17">
        <f t="shared" si="395"/>
        <v>1</v>
      </c>
      <c r="H6317" s="1" t="str">
        <f t="shared" si="398"/>
        <v>PLINE PLINE: 1179515.427,9.923</v>
      </c>
    </row>
    <row r="6318" spans="1:8">
      <c r="A6318" s="1">
        <f>'HHR-NGL-05-102+600 TO 127+600'!A6318</f>
        <v>0</v>
      </c>
      <c r="B6318" s="1">
        <f>'HHR-NGL-05-102+600 TO 127+600'!B6318</f>
        <v>18.559999999999999</v>
      </c>
      <c r="C6318" s="1">
        <f>'HHR-NGL-05-102+600 TO 127+600'!D6318</f>
        <v>9.9280000000000008</v>
      </c>
      <c r="E6318" s="1">
        <f t="shared" si="396"/>
        <v>117950</v>
      </c>
      <c r="F6318" s="2">
        <f t="shared" si="397"/>
        <v>1179500</v>
      </c>
      <c r="G6318" s="17">
        <f t="shared" si="395"/>
        <v>1</v>
      </c>
      <c r="H6318" s="1" t="str">
        <f t="shared" si="398"/>
        <v>PLINE PLINE: 1179518.56,9.928</v>
      </c>
    </row>
    <row r="6319" spans="1:8">
      <c r="A6319" s="1">
        <f>'HHR-NGL-05-102+600 TO 127+600'!A6319</f>
        <v>0</v>
      </c>
      <c r="B6319" s="1">
        <f>'HHR-NGL-05-102+600 TO 127+600'!B6319</f>
        <v>19.427</v>
      </c>
      <c r="C6319" s="1">
        <f>'HHR-NGL-05-102+600 TO 127+600'!D6319</f>
        <v>9.9359999999999999</v>
      </c>
      <c r="E6319" s="1">
        <f t="shared" si="396"/>
        <v>117950</v>
      </c>
      <c r="F6319" s="2">
        <f t="shared" si="397"/>
        <v>1179500</v>
      </c>
      <c r="G6319" s="17">
        <f t="shared" si="395"/>
        <v>1</v>
      </c>
      <c r="H6319" s="1" t="str">
        <f t="shared" si="398"/>
        <v>PLINE PLINE: 1179519.427,9.936</v>
      </c>
    </row>
    <row r="6320" spans="1:8">
      <c r="A6320" s="1">
        <f>'HHR-NGL-05-102+600 TO 127+600'!A6320</f>
        <v>0</v>
      </c>
      <c r="B6320" s="1">
        <f>'HHR-NGL-05-102+600 TO 127+600'!B6320</f>
        <v>35.042000000000002</v>
      </c>
      <c r="C6320" s="1">
        <f>'HHR-NGL-05-102+600 TO 127+600'!D6320</f>
        <v>10.074</v>
      </c>
      <c r="E6320" s="1">
        <f t="shared" si="396"/>
        <v>117950</v>
      </c>
      <c r="F6320" s="2">
        <f t="shared" si="397"/>
        <v>1179500</v>
      </c>
      <c r="G6320" s="17">
        <f t="shared" si="395"/>
        <v>1</v>
      </c>
      <c r="H6320" s="1" t="str">
        <f t="shared" si="398"/>
        <v>PLINE PLINE: 1179535.042,10.074</v>
      </c>
    </row>
    <row r="6321" spans="1:8">
      <c r="A6321" s="1">
        <f>'HHR-NGL-05-102+600 TO 127+600'!A6321</f>
        <v>0</v>
      </c>
      <c r="B6321" s="1">
        <f>'HHR-NGL-05-102+600 TO 127+600'!B6321</f>
        <v>37.006</v>
      </c>
      <c r="C6321" s="1">
        <f>'HHR-NGL-05-102+600 TO 127+600'!D6321</f>
        <v>10.093999999999999</v>
      </c>
      <c r="E6321" s="1">
        <f t="shared" si="396"/>
        <v>117950</v>
      </c>
      <c r="F6321" s="2">
        <f t="shared" si="397"/>
        <v>1179500</v>
      </c>
      <c r="G6321" s="17">
        <f t="shared" si="395"/>
        <v>1</v>
      </c>
      <c r="H6321" s="1" t="str">
        <f t="shared" si="398"/>
        <v>PLINE PLINE: 1179537.006,10.094</v>
      </c>
    </row>
    <row r="6322" spans="1:8">
      <c r="A6322" s="1">
        <f>'HHR-NGL-05-102+600 TO 127+600'!A6322</f>
        <v>0</v>
      </c>
      <c r="B6322" s="1">
        <f>'HHR-NGL-05-102+600 TO 127+600'!B6322</f>
        <v>37.65</v>
      </c>
      <c r="C6322" s="1">
        <f>'HHR-NGL-05-102+600 TO 127+600'!D6322</f>
        <v>10.114000000000001</v>
      </c>
      <c r="E6322" s="1">
        <f t="shared" si="396"/>
        <v>117950</v>
      </c>
      <c r="F6322" s="2">
        <f t="shared" si="397"/>
        <v>1179500</v>
      </c>
      <c r="G6322" s="17">
        <f t="shared" si="395"/>
        <v>1</v>
      </c>
      <c r="H6322" s="1" t="str">
        <f t="shared" si="398"/>
        <v>PLINE PLINE: 1179537.65,10.114</v>
      </c>
    </row>
    <row r="6323" spans="1:8">
      <c r="A6323" s="1">
        <f>'HHR-NGL-05-102+600 TO 127+600'!A6323</f>
        <v>0</v>
      </c>
      <c r="B6323" s="1">
        <f>'HHR-NGL-05-102+600 TO 127+600'!B6323</f>
        <v>41.622999999999998</v>
      </c>
      <c r="C6323" s="1">
        <f>'HHR-NGL-05-102+600 TO 127+600'!D6323</f>
        <v>10.148</v>
      </c>
      <c r="E6323" s="1">
        <f t="shared" si="396"/>
        <v>117950</v>
      </c>
      <c r="F6323" s="2">
        <f t="shared" si="397"/>
        <v>1179500</v>
      </c>
      <c r="G6323" s="17">
        <f t="shared" si="395"/>
        <v>1</v>
      </c>
      <c r="H6323" s="1" t="str">
        <f t="shared" si="398"/>
        <v>PLINE PLINE: 1179541.623,10.148</v>
      </c>
    </row>
    <row r="6324" spans="1:8">
      <c r="A6324" s="1">
        <f>'HHR-NGL-05-102+600 TO 127+600'!A6324</f>
        <v>0</v>
      </c>
      <c r="B6324" s="1">
        <f>'HHR-NGL-05-102+600 TO 127+600'!B6324</f>
        <v>54.28</v>
      </c>
      <c r="C6324" s="1">
        <f>'HHR-NGL-05-102+600 TO 127+600'!D6324</f>
        <v>10.281000000000001</v>
      </c>
      <c r="E6324" s="1">
        <f t="shared" si="396"/>
        <v>117950</v>
      </c>
      <c r="F6324" s="2">
        <f t="shared" si="397"/>
        <v>1179500</v>
      </c>
      <c r="G6324" s="17">
        <f t="shared" si="395"/>
        <v>1</v>
      </c>
      <c r="H6324" s="1" t="str">
        <f t="shared" si="398"/>
        <v>PLINE PLINE: 1179554.28,10.281</v>
      </c>
    </row>
    <row r="6325" spans="1:8">
      <c r="A6325" s="1">
        <f>'HHR-NGL-05-102+600 TO 127+600'!A6325</f>
        <v>0</v>
      </c>
      <c r="B6325" s="1">
        <f>'HHR-NGL-05-102+600 TO 127+600'!B6325</f>
        <v>65.569999999999993</v>
      </c>
      <c r="C6325" s="1">
        <f>'HHR-NGL-05-102+600 TO 127+600'!D6325</f>
        <v>10.401</v>
      </c>
      <c r="E6325" s="1">
        <f t="shared" si="396"/>
        <v>117950</v>
      </c>
      <c r="F6325" s="2">
        <f t="shared" si="397"/>
        <v>1179500</v>
      </c>
      <c r="G6325" s="17">
        <f t="shared" si="395"/>
        <v>1</v>
      </c>
      <c r="H6325" s="1" t="str">
        <f t="shared" si="398"/>
        <v>PLINE PLINE: 1179565.57,10.401</v>
      </c>
    </row>
    <row r="6326" spans="1:8">
      <c r="A6326" s="1">
        <f>'HHR-NGL-05-102+600 TO 127+600'!A6326</f>
        <v>0</v>
      </c>
      <c r="B6326" s="1">
        <f>'HHR-NGL-05-102+600 TO 127+600'!B6326</f>
        <v>70.608999999999995</v>
      </c>
      <c r="C6326" s="1">
        <f>'HHR-NGL-05-102+600 TO 127+600'!D6326</f>
        <v>10.41</v>
      </c>
      <c r="E6326" s="1">
        <f t="shared" si="396"/>
        <v>117950</v>
      </c>
      <c r="F6326" s="2">
        <f t="shared" si="397"/>
        <v>1179500</v>
      </c>
      <c r="G6326" s="17">
        <f t="shared" si="395"/>
        <v>1</v>
      </c>
      <c r="H6326" s="1" t="str">
        <f t="shared" si="398"/>
        <v>PLINE PLINE: 1179570.609,10.41</v>
      </c>
    </row>
    <row r="6327" spans="1:8">
      <c r="A6327" s="1">
        <f>'HHR-NGL-05-102+600 TO 127+600'!A6327</f>
        <v>0</v>
      </c>
      <c r="B6327" s="1">
        <f>'HHR-NGL-05-102+600 TO 127+600'!B6327</f>
        <v>73.466999999999999</v>
      </c>
      <c r="C6327" s="1">
        <f>'HHR-NGL-05-102+600 TO 127+600'!D6327</f>
        <v>10.449</v>
      </c>
      <c r="E6327" s="1">
        <f t="shared" si="396"/>
        <v>117950</v>
      </c>
      <c r="F6327" s="2">
        <f t="shared" si="397"/>
        <v>1179500</v>
      </c>
      <c r="G6327" s="17">
        <f t="shared" si="395"/>
        <v>1</v>
      </c>
      <c r="H6327" s="1" t="str">
        <f t="shared" si="398"/>
        <v>PLINE PLINE: 1179573.467,10.449</v>
      </c>
    </row>
    <row r="6328" spans="1:8">
      <c r="A6328" s="1">
        <f>'HHR-NGL-05-102+600 TO 127+600'!A6328</f>
        <v>0</v>
      </c>
      <c r="B6328" s="1">
        <f>'HHR-NGL-05-102+600 TO 127+600'!B6328</f>
        <v>76.25</v>
      </c>
      <c r="C6328" s="1">
        <f>'HHR-NGL-05-102+600 TO 127+600'!D6328</f>
        <v>10.474</v>
      </c>
      <c r="E6328" s="1">
        <f t="shared" si="396"/>
        <v>117950</v>
      </c>
      <c r="F6328" s="2">
        <f t="shared" si="397"/>
        <v>1179500</v>
      </c>
      <c r="G6328" s="17">
        <f t="shared" si="395"/>
        <v>1</v>
      </c>
      <c r="H6328" s="1" t="str">
        <f t="shared" si="398"/>
        <v>PLINE PLINE: 1179576.25,10.474</v>
      </c>
    </row>
    <row r="6329" spans="1:8">
      <c r="A6329" s="1">
        <f>'HHR-NGL-05-102+600 TO 127+600'!A6329</f>
        <v>0</v>
      </c>
      <c r="B6329" s="1">
        <f>'HHR-NGL-05-102+600 TO 127+600'!B6329</f>
        <v>89.866</v>
      </c>
      <c r="C6329" s="1">
        <f>'HHR-NGL-05-102+600 TO 127+600'!D6329</f>
        <v>10.561</v>
      </c>
      <c r="E6329" s="1">
        <f t="shared" si="396"/>
        <v>117950</v>
      </c>
      <c r="F6329" s="2">
        <f t="shared" si="397"/>
        <v>1179500</v>
      </c>
      <c r="G6329" s="17">
        <f t="shared" si="395"/>
        <v>1</v>
      </c>
      <c r="H6329" s="1" t="str">
        <f t="shared" si="398"/>
        <v>PLINE PLINE: 1179589.866,10.561</v>
      </c>
    </row>
    <row r="6330" spans="1:8">
      <c r="A6330" s="1">
        <f>'HHR-NGL-05-102+600 TO 127+600'!A6330</f>
        <v>0</v>
      </c>
      <c r="B6330" s="1">
        <f>'HHR-NGL-05-102+600 TO 127+600'!B6330</f>
        <v>100</v>
      </c>
      <c r="C6330" s="1">
        <f>'HHR-NGL-05-102+600 TO 127+600'!D6330</f>
        <v>10.622</v>
      </c>
      <c r="E6330" s="1">
        <f t="shared" si="396"/>
        <v>117950</v>
      </c>
      <c r="F6330" s="2">
        <f t="shared" si="397"/>
        <v>1179500</v>
      </c>
      <c r="G6330" s="17">
        <f t="shared" si="395"/>
        <v>1</v>
      </c>
      <c r="H6330" s="1" t="str">
        <f t="shared" si="398"/>
        <v>PLINE PLINE: 1179600,10.622</v>
      </c>
    </row>
    <row r="6331" spans="1:8">
      <c r="A6331" s="1" t="str">
        <f>'HHR-NGL-05-102+600 TO 127+600'!A6331</f>
        <v>117+975</v>
      </c>
      <c r="B6331" s="1">
        <f>'HHR-NGL-05-102+600 TO 127+600'!B6331</f>
        <v>0</v>
      </c>
      <c r="C6331" s="1">
        <f>'HHR-NGL-05-102+600 TO 127+600'!D6331</f>
        <v>0</v>
      </c>
      <c r="D6331" s="25">
        <v>117975</v>
      </c>
      <c r="E6331" s="1">
        <f t="shared" si="396"/>
        <v>117975</v>
      </c>
      <c r="F6331" s="2">
        <f t="shared" si="397"/>
        <v>1179750</v>
      </c>
      <c r="G6331" s="17">
        <f t="shared" si="395"/>
        <v>1</v>
      </c>
    </row>
    <row r="6332" spans="1:8">
      <c r="A6332" s="1" t="str">
        <f>'HHR-NGL-05-102+600 TO 127+600'!A6332</f>
        <v>GROUND</v>
      </c>
      <c r="B6332" s="1">
        <f>'HHR-NGL-05-102+600 TO 127+600'!B6332</f>
        <v>0</v>
      </c>
      <c r="C6332" s="1">
        <f>'HHR-NGL-05-102+600 TO 127+600'!D6332</f>
        <v>0</v>
      </c>
      <c r="E6332" s="1">
        <f t="shared" si="396"/>
        <v>117975</v>
      </c>
      <c r="F6332" s="2">
        <f t="shared" si="397"/>
        <v>1179750</v>
      </c>
      <c r="G6332" s="17">
        <f t="shared" si="395"/>
        <v>1</v>
      </c>
    </row>
    <row r="6333" spans="1:8">
      <c r="A6333" s="1">
        <f>'HHR-NGL-05-102+600 TO 127+600'!A6333</f>
        <v>0</v>
      </c>
      <c r="B6333" s="1">
        <f>'HHR-NGL-05-102+600 TO 127+600'!B6333</f>
        <v>-100</v>
      </c>
      <c r="C6333" s="1">
        <f>'HHR-NGL-05-102+600 TO 127+600'!D6333</f>
        <v>8.9410000000000007</v>
      </c>
      <c r="E6333" s="1">
        <f t="shared" si="396"/>
        <v>117975</v>
      </c>
      <c r="F6333" s="2">
        <f t="shared" si="397"/>
        <v>1179750</v>
      </c>
      <c r="G6333" s="17">
        <f t="shared" si="395"/>
        <v>1</v>
      </c>
      <c r="H6333" s="1" t="str">
        <f t="shared" si="398"/>
        <v>PLINE PLINE: 1179650,8.941</v>
      </c>
    </row>
    <row r="6334" spans="1:8">
      <c r="A6334" s="1">
        <f>'HHR-NGL-05-102+600 TO 127+600'!A6334</f>
        <v>0</v>
      </c>
      <c r="B6334" s="1">
        <f>'HHR-NGL-05-102+600 TO 127+600'!B6334</f>
        <v>-99.322000000000003</v>
      </c>
      <c r="C6334" s="1">
        <f>'HHR-NGL-05-102+600 TO 127+600'!D6334</f>
        <v>8.9489999999999998</v>
      </c>
      <c r="E6334" s="1">
        <f t="shared" si="396"/>
        <v>117975</v>
      </c>
      <c r="F6334" s="2">
        <f t="shared" si="397"/>
        <v>1179750</v>
      </c>
      <c r="G6334" s="17">
        <f t="shared" si="395"/>
        <v>1</v>
      </c>
      <c r="H6334" s="1" t="str">
        <f t="shared" si="398"/>
        <v>PLINE PLINE: 1179650.678,8.949</v>
      </c>
    </row>
    <row r="6335" spans="1:8">
      <c r="A6335" s="1">
        <f>'HHR-NGL-05-102+600 TO 127+600'!A6335</f>
        <v>0</v>
      </c>
      <c r="B6335" s="1">
        <f>'HHR-NGL-05-102+600 TO 127+600'!B6335</f>
        <v>-90.686000000000007</v>
      </c>
      <c r="C6335" s="1">
        <f>'HHR-NGL-05-102+600 TO 127+600'!D6335</f>
        <v>9.5009999999999994</v>
      </c>
      <c r="E6335" s="1">
        <f t="shared" si="396"/>
        <v>117975</v>
      </c>
      <c r="F6335" s="2">
        <f t="shared" si="397"/>
        <v>1179750</v>
      </c>
      <c r="G6335" s="17">
        <f t="shared" si="395"/>
        <v>1</v>
      </c>
      <c r="H6335" s="1" t="str">
        <f t="shared" si="398"/>
        <v>PLINE PLINE: 1179659.314,9.501</v>
      </c>
    </row>
    <row r="6336" spans="1:8">
      <c r="A6336" s="1">
        <f>'HHR-NGL-05-102+600 TO 127+600'!A6336</f>
        <v>0</v>
      </c>
      <c r="B6336" s="1">
        <f>'HHR-NGL-05-102+600 TO 127+600'!B6336</f>
        <v>-82.734999999999999</v>
      </c>
      <c r="C6336" s="1">
        <f>'HHR-NGL-05-102+600 TO 127+600'!D6336</f>
        <v>9.3089999999999993</v>
      </c>
      <c r="E6336" s="1">
        <f t="shared" si="396"/>
        <v>117975</v>
      </c>
      <c r="F6336" s="2">
        <f t="shared" si="397"/>
        <v>1179750</v>
      </c>
      <c r="G6336" s="17">
        <f t="shared" si="395"/>
        <v>1</v>
      </c>
      <c r="H6336" s="1" t="str">
        <f t="shared" si="398"/>
        <v>PLINE PLINE: 1179667.265,9.309</v>
      </c>
    </row>
    <row r="6337" spans="1:8">
      <c r="A6337" s="1">
        <f>'HHR-NGL-05-102+600 TO 127+600'!A6337</f>
        <v>0</v>
      </c>
      <c r="B6337" s="1">
        <f>'HHR-NGL-05-102+600 TO 127+600'!B6337</f>
        <v>-70.215000000000003</v>
      </c>
      <c r="C6337" s="1">
        <f>'HHR-NGL-05-102+600 TO 127+600'!D6337</f>
        <v>9.4090000000000007</v>
      </c>
      <c r="E6337" s="1">
        <f t="shared" si="396"/>
        <v>117975</v>
      </c>
      <c r="F6337" s="2">
        <f t="shared" si="397"/>
        <v>1179750</v>
      </c>
      <c r="G6337" s="17">
        <f t="shared" si="395"/>
        <v>1</v>
      </c>
      <c r="H6337" s="1" t="str">
        <f t="shared" si="398"/>
        <v>PLINE PLINE: 1179679.785,9.409</v>
      </c>
    </row>
    <row r="6338" spans="1:8">
      <c r="A6338" s="1">
        <f>'HHR-NGL-05-102+600 TO 127+600'!A6338</f>
        <v>0</v>
      </c>
      <c r="B6338" s="1">
        <f>'HHR-NGL-05-102+600 TO 127+600'!B6338</f>
        <v>-62.24</v>
      </c>
      <c r="C6338" s="1">
        <f>'HHR-NGL-05-102+600 TO 127+600'!D6338</f>
        <v>9.6790000000000003</v>
      </c>
      <c r="E6338" s="1">
        <f t="shared" si="396"/>
        <v>117975</v>
      </c>
      <c r="F6338" s="2">
        <f t="shared" si="397"/>
        <v>1179750</v>
      </c>
      <c r="G6338" s="17">
        <f t="shared" ref="G6338:G6401" si="399">G6337</f>
        <v>1</v>
      </c>
      <c r="H6338" s="1" t="str">
        <f t="shared" si="398"/>
        <v>PLINE PLINE: 1179687.76,9.679</v>
      </c>
    </row>
    <row r="6339" spans="1:8">
      <c r="A6339" s="1">
        <f>'HHR-NGL-05-102+600 TO 127+600'!A6339</f>
        <v>0</v>
      </c>
      <c r="B6339" s="1">
        <f>'HHR-NGL-05-102+600 TO 127+600'!B6339</f>
        <v>-58.350999999999999</v>
      </c>
      <c r="C6339" s="1">
        <f>'HHR-NGL-05-102+600 TO 127+600'!D6339</f>
        <v>9.6010000000000009</v>
      </c>
      <c r="E6339" s="1">
        <f t="shared" si="396"/>
        <v>117975</v>
      </c>
      <c r="F6339" s="2">
        <f t="shared" si="397"/>
        <v>1179750</v>
      </c>
      <c r="G6339" s="17">
        <f t="shared" si="399"/>
        <v>1</v>
      </c>
      <c r="H6339" s="1" t="str">
        <f t="shared" si="398"/>
        <v>PLINE PLINE: 1179691.649,9.601</v>
      </c>
    </row>
    <row r="6340" spans="1:8">
      <c r="A6340" s="1">
        <f>'HHR-NGL-05-102+600 TO 127+600'!A6340</f>
        <v>0</v>
      </c>
      <c r="B6340" s="1">
        <f>'HHR-NGL-05-102+600 TO 127+600'!B6340</f>
        <v>-53.444000000000003</v>
      </c>
      <c r="C6340" s="1">
        <f>'HHR-NGL-05-102+600 TO 127+600'!D6340</f>
        <v>9.7799999999999994</v>
      </c>
      <c r="E6340" s="1">
        <f t="shared" ref="E6340:E6403" si="400">IF((D6340=0),E6339,D6340)</f>
        <v>117975</v>
      </c>
      <c r="F6340" s="2">
        <f t="shared" ref="F6340:F6403" si="401">IF((C6340=0),(E6340-0)*$H$1,F6339)</f>
        <v>1179750</v>
      </c>
      <c r="G6340" s="17">
        <f t="shared" si="399"/>
        <v>1</v>
      </c>
      <c r="H6340" s="1" t="str">
        <f t="shared" ref="H6340:H6403" si="402">CONCATENATE("PLINE PLINE: ",(B6340+F6340)*G6340,",",C6340)</f>
        <v>PLINE PLINE: 1179696.556,9.78</v>
      </c>
    </row>
    <row r="6341" spans="1:8">
      <c r="A6341" s="1">
        <f>'HHR-NGL-05-102+600 TO 127+600'!A6341</f>
        <v>0</v>
      </c>
      <c r="B6341" s="1">
        <f>'HHR-NGL-05-102+600 TO 127+600'!B6341</f>
        <v>-41.902000000000001</v>
      </c>
      <c r="C6341" s="1">
        <f>'HHR-NGL-05-102+600 TO 127+600'!D6341</f>
        <v>9.7769999999999992</v>
      </c>
      <c r="E6341" s="1">
        <f t="shared" si="400"/>
        <v>117975</v>
      </c>
      <c r="F6341" s="2">
        <f t="shared" si="401"/>
        <v>1179750</v>
      </c>
      <c r="G6341" s="17">
        <f t="shared" si="399"/>
        <v>1</v>
      </c>
      <c r="H6341" s="1" t="str">
        <f t="shared" si="402"/>
        <v>PLINE PLINE: 1179708.098,9.777</v>
      </c>
    </row>
    <row r="6342" spans="1:8">
      <c r="A6342" s="1">
        <f>'HHR-NGL-05-102+600 TO 127+600'!A6342</f>
        <v>0</v>
      </c>
      <c r="B6342" s="1">
        <f>'HHR-NGL-05-102+600 TO 127+600'!B6342</f>
        <v>-30.780999999999999</v>
      </c>
      <c r="C6342" s="1">
        <f>'HHR-NGL-05-102+600 TO 127+600'!D6342</f>
        <v>9.6809999999999992</v>
      </c>
      <c r="E6342" s="1">
        <f t="shared" si="400"/>
        <v>117975</v>
      </c>
      <c r="F6342" s="2">
        <f t="shared" si="401"/>
        <v>1179750</v>
      </c>
      <c r="G6342" s="17">
        <f t="shared" si="399"/>
        <v>1</v>
      </c>
      <c r="H6342" s="1" t="str">
        <f t="shared" si="402"/>
        <v>PLINE PLINE: 1179719.219,9.681</v>
      </c>
    </row>
    <row r="6343" spans="1:8">
      <c r="A6343" s="1">
        <f>'HHR-NGL-05-102+600 TO 127+600'!A6343</f>
        <v>0</v>
      </c>
      <c r="B6343" s="1">
        <f>'HHR-NGL-05-102+600 TO 127+600'!B6343</f>
        <v>-20.385000000000002</v>
      </c>
      <c r="C6343" s="1">
        <f>'HHR-NGL-05-102+600 TO 127+600'!D6343</f>
        <v>9.76</v>
      </c>
      <c r="E6343" s="1">
        <f t="shared" si="400"/>
        <v>117975</v>
      </c>
      <c r="F6343" s="2">
        <f t="shared" si="401"/>
        <v>1179750</v>
      </c>
      <c r="G6343" s="17">
        <f t="shared" si="399"/>
        <v>1</v>
      </c>
      <c r="H6343" s="1" t="str">
        <f t="shared" si="402"/>
        <v>PLINE PLINE: 1179729.615,9.76</v>
      </c>
    </row>
    <row r="6344" spans="1:8">
      <c r="A6344" s="1">
        <f>'HHR-NGL-05-102+600 TO 127+600'!A6344</f>
        <v>0</v>
      </c>
      <c r="B6344" s="1">
        <f>'HHR-NGL-05-102+600 TO 127+600'!B6344</f>
        <v>-10.869</v>
      </c>
      <c r="C6344" s="1">
        <f>'HHR-NGL-05-102+600 TO 127+600'!D6344</f>
        <v>10.019</v>
      </c>
      <c r="E6344" s="1">
        <f t="shared" si="400"/>
        <v>117975</v>
      </c>
      <c r="F6344" s="2">
        <f t="shared" si="401"/>
        <v>1179750</v>
      </c>
      <c r="G6344" s="17">
        <f t="shared" si="399"/>
        <v>1</v>
      </c>
      <c r="H6344" s="1" t="str">
        <f t="shared" si="402"/>
        <v>PLINE PLINE: 1179739.131,10.019</v>
      </c>
    </row>
    <row r="6345" spans="1:8">
      <c r="A6345" s="1">
        <f>'HHR-NGL-05-102+600 TO 127+600'!A6345</f>
        <v>0</v>
      </c>
      <c r="B6345" s="1">
        <f>'HHR-NGL-05-102+600 TO 127+600'!B6345</f>
        <v>-5.9359999999999999</v>
      </c>
      <c r="C6345" s="1">
        <f>'HHR-NGL-05-102+600 TO 127+600'!D6345</f>
        <v>10.095000000000001</v>
      </c>
      <c r="E6345" s="1">
        <f t="shared" si="400"/>
        <v>117975</v>
      </c>
      <c r="F6345" s="2">
        <f t="shared" si="401"/>
        <v>1179750</v>
      </c>
      <c r="G6345" s="17">
        <f t="shared" si="399"/>
        <v>1</v>
      </c>
      <c r="H6345" s="1" t="str">
        <f t="shared" si="402"/>
        <v>PLINE PLINE: 1179744.064,10.095</v>
      </c>
    </row>
    <row r="6346" spans="1:8">
      <c r="A6346" s="1">
        <f>'HHR-NGL-05-102+600 TO 127+600'!A6346</f>
        <v>0</v>
      </c>
      <c r="B6346" s="1">
        <f>'HHR-NGL-05-102+600 TO 127+600'!B6346</f>
        <v>-1.913</v>
      </c>
      <c r="C6346" s="1">
        <f>'HHR-NGL-05-102+600 TO 127+600'!D6346</f>
        <v>10.112</v>
      </c>
      <c r="E6346" s="1">
        <f t="shared" si="400"/>
        <v>117975</v>
      </c>
      <c r="F6346" s="2">
        <f t="shared" si="401"/>
        <v>1179750</v>
      </c>
      <c r="G6346" s="17">
        <f t="shared" si="399"/>
        <v>1</v>
      </c>
      <c r="H6346" s="1" t="str">
        <f t="shared" si="402"/>
        <v>PLINE PLINE: 1179748.087,10.112</v>
      </c>
    </row>
    <row r="6347" spans="1:8">
      <c r="A6347" s="1">
        <f>'HHR-NGL-05-102+600 TO 127+600'!A6347</f>
        <v>0</v>
      </c>
      <c r="B6347" s="1">
        <f>'HHR-NGL-05-102+600 TO 127+600'!B6347</f>
        <v>0</v>
      </c>
      <c r="C6347" s="1">
        <f>'HHR-NGL-05-102+600 TO 127+600'!D6347</f>
        <v>10.093</v>
      </c>
      <c r="E6347" s="1">
        <f t="shared" si="400"/>
        <v>117975</v>
      </c>
      <c r="F6347" s="2">
        <f t="shared" si="401"/>
        <v>1179750</v>
      </c>
      <c r="G6347" s="17">
        <f t="shared" si="399"/>
        <v>1</v>
      </c>
      <c r="H6347" s="1" t="str">
        <f t="shared" si="402"/>
        <v>PLINE PLINE: 1179750,10.093</v>
      </c>
    </row>
    <row r="6348" spans="1:8">
      <c r="A6348" s="1">
        <f>'HHR-NGL-05-102+600 TO 127+600'!A6348</f>
        <v>0</v>
      </c>
      <c r="B6348" s="1">
        <f>'HHR-NGL-05-102+600 TO 127+600'!B6348</f>
        <v>15.448</v>
      </c>
      <c r="C6348" s="1">
        <f>'HHR-NGL-05-102+600 TO 127+600'!D6348</f>
        <v>10.026</v>
      </c>
      <c r="E6348" s="1">
        <f t="shared" si="400"/>
        <v>117975</v>
      </c>
      <c r="F6348" s="2">
        <f t="shared" si="401"/>
        <v>1179750</v>
      </c>
      <c r="G6348" s="17">
        <f t="shared" si="399"/>
        <v>1</v>
      </c>
      <c r="H6348" s="1" t="str">
        <f t="shared" si="402"/>
        <v>PLINE PLINE: 1179765.448,10.026</v>
      </c>
    </row>
    <row r="6349" spans="1:8">
      <c r="A6349" s="1">
        <f>'HHR-NGL-05-102+600 TO 127+600'!A6349</f>
        <v>0</v>
      </c>
      <c r="B6349" s="1">
        <f>'HHR-NGL-05-102+600 TO 127+600'!B6349</f>
        <v>19.734000000000002</v>
      </c>
      <c r="C6349" s="1">
        <f>'HHR-NGL-05-102+600 TO 127+600'!D6349</f>
        <v>10.036</v>
      </c>
      <c r="E6349" s="1">
        <f t="shared" si="400"/>
        <v>117975</v>
      </c>
      <c r="F6349" s="2">
        <f t="shared" si="401"/>
        <v>1179750</v>
      </c>
      <c r="G6349" s="17">
        <f t="shared" si="399"/>
        <v>1</v>
      </c>
      <c r="H6349" s="1" t="str">
        <f t="shared" si="402"/>
        <v>PLINE PLINE: 1179769.734,10.036</v>
      </c>
    </row>
    <row r="6350" spans="1:8">
      <c r="A6350" s="1">
        <f>'HHR-NGL-05-102+600 TO 127+600'!A6350</f>
        <v>0</v>
      </c>
      <c r="B6350" s="1">
        <f>'HHR-NGL-05-102+600 TO 127+600'!B6350</f>
        <v>25.613</v>
      </c>
      <c r="C6350" s="1">
        <f>'HHR-NGL-05-102+600 TO 127+600'!D6350</f>
        <v>10.208</v>
      </c>
      <c r="E6350" s="1">
        <f t="shared" si="400"/>
        <v>117975</v>
      </c>
      <c r="F6350" s="2">
        <f t="shared" si="401"/>
        <v>1179750</v>
      </c>
      <c r="G6350" s="17">
        <f t="shared" si="399"/>
        <v>1</v>
      </c>
      <c r="H6350" s="1" t="str">
        <f t="shared" si="402"/>
        <v>PLINE PLINE: 1179775.613,10.208</v>
      </c>
    </row>
    <row r="6351" spans="1:8">
      <c r="A6351" s="1">
        <f>'HHR-NGL-05-102+600 TO 127+600'!A6351</f>
        <v>0</v>
      </c>
      <c r="B6351" s="1">
        <f>'HHR-NGL-05-102+600 TO 127+600'!B6351</f>
        <v>34.664000000000001</v>
      </c>
      <c r="C6351" s="1">
        <f>'HHR-NGL-05-102+600 TO 127+600'!D6351</f>
        <v>10.340999999999999</v>
      </c>
      <c r="E6351" s="1">
        <f t="shared" si="400"/>
        <v>117975</v>
      </c>
      <c r="F6351" s="2">
        <f t="shared" si="401"/>
        <v>1179750</v>
      </c>
      <c r="G6351" s="17">
        <f t="shared" si="399"/>
        <v>1</v>
      </c>
      <c r="H6351" s="1" t="str">
        <f t="shared" si="402"/>
        <v>PLINE PLINE: 1179784.664,10.341</v>
      </c>
    </row>
    <row r="6352" spans="1:8">
      <c r="A6352" s="1">
        <f>'HHR-NGL-05-102+600 TO 127+600'!A6352</f>
        <v>0</v>
      </c>
      <c r="B6352" s="1">
        <f>'HHR-NGL-05-102+600 TO 127+600'!B6352</f>
        <v>39.304000000000002</v>
      </c>
      <c r="C6352" s="1">
        <f>'HHR-NGL-05-102+600 TO 127+600'!D6352</f>
        <v>10.327</v>
      </c>
      <c r="E6352" s="1">
        <f t="shared" si="400"/>
        <v>117975</v>
      </c>
      <c r="F6352" s="2">
        <f t="shared" si="401"/>
        <v>1179750</v>
      </c>
      <c r="G6352" s="17">
        <f t="shared" si="399"/>
        <v>1</v>
      </c>
      <c r="H6352" s="1" t="str">
        <f t="shared" si="402"/>
        <v>PLINE PLINE: 1179789.304,10.327</v>
      </c>
    </row>
    <row r="6353" spans="1:8">
      <c r="A6353" s="1">
        <f>'HHR-NGL-05-102+600 TO 127+600'!A6353</f>
        <v>0</v>
      </c>
      <c r="B6353" s="1">
        <f>'HHR-NGL-05-102+600 TO 127+600'!B6353</f>
        <v>43.472000000000001</v>
      </c>
      <c r="C6353" s="1">
        <f>'HHR-NGL-05-102+600 TO 127+600'!D6353</f>
        <v>10.454000000000001</v>
      </c>
      <c r="E6353" s="1">
        <f t="shared" si="400"/>
        <v>117975</v>
      </c>
      <c r="F6353" s="2">
        <f t="shared" si="401"/>
        <v>1179750</v>
      </c>
      <c r="G6353" s="17">
        <f t="shared" si="399"/>
        <v>1</v>
      </c>
      <c r="H6353" s="1" t="str">
        <f t="shared" si="402"/>
        <v>PLINE PLINE: 1179793.472,10.454</v>
      </c>
    </row>
    <row r="6354" spans="1:8">
      <c r="A6354" s="1">
        <f>'HHR-NGL-05-102+600 TO 127+600'!A6354</f>
        <v>0</v>
      </c>
      <c r="B6354" s="1">
        <f>'HHR-NGL-05-102+600 TO 127+600'!B6354</f>
        <v>49.948999999999998</v>
      </c>
      <c r="C6354" s="1">
        <f>'HHR-NGL-05-102+600 TO 127+600'!D6354</f>
        <v>10.473000000000001</v>
      </c>
      <c r="E6354" s="1">
        <f t="shared" si="400"/>
        <v>117975</v>
      </c>
      <c r="F6354" s="2">
        <f t="shared" si="401"/>
        <v>1179750</v>
      </c>
      <c r="G6354" s="17">
        <f t="shared" si="399"/>
        <v>1</v>
      </c>
      <c r="H6354" s="1" t="str">
        <f t="shared" si="402"/>
        <v>PLINE PLINE: 1179799.949,10.473</v>
      </c>
    </row>
    <row r="6355" spans="1:8">
      <c r="A6355" s="1">
        <f>'HHR-NGL-05-102+600 TO 127+600'!A6355</f>
        <v>0</v>
      </c>
      <c r="B6355" s="1">
        <f>'HHR-NGL-05-102+600 TO 127+600'!B6355</f>
        <v>57.688000000000002</v>
      </c>
      <c r="C6355" s="1">
        <f>'HHR-NGL-05-102+600 TO 127+600'!D6355</f>
        <v>10.547000000000001</v>
      </c>
      <c r="E6355" s="1">
        <f t="shared" si="400"/>
        <v>117975</v>
      </c>
      <c r="F6355" s="2">
        <f t="shared" si="401"/>
        <v>1179750</v>
      </c>
      <c r="G6355" s="17">
        <f t="shared" si="399"/>
        <v>1</v>
      </c>
      <c r="H6355" s="1" t="str">
        <f t="shared" si="402"/>
        <v>PLINE PLINE: 1179807.688,10.547</v>
      </c>
    </row>
    <row r="6356" spans="1:8">
      <c r="A6356" s="1">
        <f>'HHR-NGL-05-102+600 TO 127+600'!A6356</f>
        <v>0</v>
      </c>
      <c r="B6356" s="1">
        <f>'HHR-NGL-05-102+600 TO 127+600'!B6356</f>
        <v>59.12</v>
      </c>
      <c r="C6356" s="1">
        <f>'HHR-NGL-05-102+600 TO 127+600'!D6356</f>
        <v>10.555</v>
      </c>
      <c r="E6356" s="1">
        <f t="shared" si="400"/>
        <v>117975</v>
      </c>
      <c r="F6356" s="2">
        <f t="shared" si="401"/>
        <v>1179750</v>
      </c>
      <c r="G6356" s="17">
        <f t="shared" si="399"/>
        <v>1</v>
      </c>
      <c r="H6356" s="1" t="str">
        <f t="shared" si="402"/>
        <v>PLINE PLINE: 1179809.12,10.555</v>
      </c>
    </row>
    <row r="6357" spans="1:8">
      <c r="A6357" s="1">
        <f>'HHR-NGL-05-102+600 TO 127+600'!A6357</f>
        <v>0</v>
      </c>
      <c r="B6357" s="1">
        <f>'HHR-NGL-05-102+600 TO 127+600'!B6357</f>
        <v>70.700999999999993</v>
      </c>
      <c r="C6357" s="1">
        <f>'HHR-NGL-05-102+600 TO 127+600'!D6357</f>
        <v>10.505000000000001</v>
      </c>
      <c r="E6357" s="1">
        <f t="shared" si="400"/>
        <v>117975</v>
      </c>
      <c r="F6357" s="2">
        <f t="shared" si="401"/>
        <v>1179750</v>
      </c>
      <c r="G6357" s="17">
        <f t="shared" si="399"/>
        <v>1</v>
      </c>
      <c r="H6357" s="1" t="str">
        <f t="shared" si="402"/>
        <v>PLINE PLINE: 1179820.701,10.505</v>
      </c>
    </row>
    <row r="6358" spans="1:8">
      <c r="A6358" s="1">
        <f>'HHR-NGL-05-102+600 TO 127+600'!A6358</f>
        <v>0</v>
      </c>
      <c r="B6358" s="1">
        <f>'HHR-NGL-05-102+600 TO 127+600'!B6358</f>
        <v>77.959000000000003</v>
      </c>
      <c r="C6358" s="1">
        <f>'HHR-NGL-05-102+600 TO 127+600'!D6358</f>
        <v>10.587999999999999</v>
      </c>
      <c r="E6358" s="1">
        <f t="shared" si="400"/>
        <v>117975</v>
      </c>
      <c r="F6358" s="2">
        <f t="shared" si="401"/>
        <v>1179750</v>
      </c>
      <c r="G6358" s="17">
        <f t="shared" si="399"/>
        <v>1</v>
      </c>
      <c r="H6358" s="1" t="str">
        <f t="shared" si="402"/>
        <v>PLINE PLINE: 1179827.959,10.588</v>
      </c>
    </row>
    <row r="6359" spans="1:8">
      <c r="A6359" s="1">
        <f>'HHR-NGL-05-102+600 TO 127+600'!A6359</f>
        <v>0</v>
      </c>
      <c r="B6359" s="1">
        <f>'HHR-NGL-05-102+600 TO 127+600'!B6359</f>
        <v>83.930999999999997</v>
      </c>
      <c r="C6359" s="1">
        <f>'HHR-NGL-05-102+600 TO 127+600'!D6359</f>
        <v>10.722</v>
      </c>
      <c r="E6359" s="1">
        <f t="shared" si="400"/>
        <v>117975</v>
      </c>
      <c r="F6359" s="2">
        <f t="shared" si="401"/>
        <v>1179750</v>
      </c>
      <c r="G6359" s="17">
        <f t="shared" si="399"/>
        <v>1</v>
      </c>
      <c r="H6359" s="1" t="str">
        <f t="shared" si="402"/>
        <v>PLINE PLINE: 1179833.931,10.722</v>
      </c>
    </row>
    <row r="6360" spans="1:8">
      <c r="A6360" s="1">
        <f>'HHR-NGL-05-102+600 TO 127+600'!A6360</f>
        <v>0</v>
      </c>
      <c r="B6360" s="1">
        <f>'HHR-NGL-05-102+600 TO 127+600'!B6360</f>
        <v>94.031000000000006</v>
      </c>
      <c r="C6360" s="1">
        <f>'HHR-NGL-05-102+600 TO 127+600'!D6360</f>
        <v>10.7</v>
      </c>
      <c r="E6360" s="1">
        <f t="shared" si="400"/>
        <v>117975</v>
      </c>
      <c r="F6360" s="2">
        <f t="shared" si="401"/>
        <v>1179750</v>
      </c>
      <c r="G6360" s="17">
        <f t="shared" si="399"/>
        <v>1</v>
      </c>
      <c r="H6360" s="1" t="str">
        <f t="shared" si="402"/>
        <v>PLINE PLINE: 1179844.031,10.7</v>
      </c>
    </row>
    <row r="6361" spans="1:8">
      <c r="A6361" s="1">
        <f>'HHR-NGL-05-102+600 TO 127+600'!A6361</f>
        <v>0</v>
      </c>
      <c r="B6361" s="1">
        <f>'HHR-NGL-05-102+600 TO 127+600'!B6361</f>
        <v>97.930999999999997</v>
      </c>
      <c r="C6361" s="1">
        <f>'HHR-NGL-05-102+600 TO 127+600'!D6361</f>
        <v>10.558999999999999</v>
      </c>
      <c r="E6361" s="1">
        <f t="shared" si="400"/>
        <v>117975</v>
      </c>
      <c r="F6361" s="2">
        <f t="shared" si="401"/>
        <v>1179750</v>
      </c>
      <c r="G6361" s="17">
        <f t="shared" si="399"/>
        <v>1</v>
      </c>
      <c r="H6361" s="1" t="str">
        <f t="shared" si="402"/>
        <v>PLINE PLINE: 1179847.931,10.559</v>
      </c>
    </row>
    <row r="6362" spans="1:8">
      <c r="A6362" s="1">
        <f>'HHR-NGL-05-102+600 TO 127+600'!A6362</f>
        <v>0</v>
      </c>
      <c r="B6362" s="1">
        <f>'HHR-NGL-05-102+600 TO 127+600'!B6362</f>
        <v>100</v>
      </c>
      <c r="C6362" s="1">
        <f>'HHR-NGL-05-102+600 TO 127+600'!D6362</f>
        <v>10.597</v>
      </c>
      <c r="E6362" s="1">
        <f t="shared" si="400"/>
        <v>117975</v>
      </c>
      <c r="F6362" s="2">
        <f t="shared" si="401"/>
        <v>1179750</v>
      </c>
      <c r="G6362" s="17">
        <f t="shared" si="399"/>
        <v>1</v>
      </c>
      <c r="H6362" s="1" t="str">
        <f t="shared" si="402"/>
        <v>PLINE PLINE: 1179850,10.597</v>
      </c>
    </row>
    <row r="6363" spans="1:8">
      <c r="A6363" s="1" t="str">
        <f>'HHR-NGL-05-102+600 TO 127+600'!A6363</f>
        <v>118+000</v>
      </c>
      <c r="B6363" s="1">
        <f>'HHR-NGL-05-102+600 TO 127+600'!B6363</f>
        <v>0</v>
      </c>
      <c r="C6363" s="1">
        <f>'HHR-NGL-05-102+600 TO 127+600'!D6363</f>
        <v>0</v>
      </c>
      <c r="D6363" s="25">
        <v>118000</v>
      </c>
      <c r="E6363" s="1">
        <f t="shared" si="400"/>
        <v>118000</v>
      </c>
      <c r="F6363" s="2">
        <f t="shared" si="401"/>
        <v>1180000</v>
      </c>
      <c r="G6363" s="17">
        <f t="shared" si="399"/>
        <v>1</v>
      </c>
    </row>
    <row r="6364" spans="1:8">
      <c r="A6364" s="1" t="str">
        <f>'HHR-NGL-05-102+600 TO 127+600'!A6364</f>
        <v>GROUND</v>
      </c>
      <c r="B6364" s="1">
        <f>'HHR-NGL-05-102+600 TO 127+600'!B6364</f>
        <v>0</v>
      </c>
      <c r="C6364" s="1">
        <f>'HHR-NGL-05-102+600 TO 127+600'!D6364</f>
        <v>0</v>
      </c>
      <c r="E6364" s="1">
        <f t="shared" si="400"/>
        <v>118000</v>
      </c>
      <c r="F6364" s="2">
        <f t="shared" si="401"/>
        <v>1180000</v>
      </c>
      <c r="G6364" s="17">
        <f t="shared" si="399"/>
        <v>1</v>
      </c>
    </row>
    <row r="6365" spans="1:8">
      <c r="A6365" s="1">
        <f>'HHR-NGL-05-102+600 TO 127+600'!A6365</f>
        <v>0</v>
      </c>
      <c r="B6365" s="1">
        <f>'HHR-NGL-05-102+600 TO 127+600'!B6365</f>
        <v>-100</v>
      </c>
      <c r="C6365" s="1">
        <f>'HHR-NGL-05-102+600 TO 127+600'!D6365</f>
        <v>8.8889999999999993</v>
      </c>
      <c r="E6365" s="1">
        <f t="shared" si="400"/>
        <v>118000</v>
      </c>
      <c r="F6365" s="2">
        <f t="shared" si="401"/>
        <v>1180000</v>
      </c>
      <c r="G6365" s="17">
        <f t="shared" si="399"/>
        <v>1</v>
      </c>
      <c r="H6365" s="1" t="str">
        <f t="shared" si="402"/>
        <v>PLINE PLINE: 1179900,8.889</v>
      </c>
    </row>
    <row r="6366" spans="1:8">
      <c r="A6366" s="1">
        <f>'HHR-NGL-05-102+600 TO 127+600'!A6366</f>
        <v>0</v>
      </c>
      <c r="B6366" s="1">
        <f>'HHR-NGL-05-102+600 TO 127+600'!B6366</f>
        <v>-99.596000000000004</v>
      </c>
      <c r="C6366" s="1">
        <f>'HHR-NGL-05-102+600 TO 127+600'!D6366</f>
        <v>8.8629999999999995</v>
      </c>
      <c r="E6366" s="1">
        <f t="shared" si="400"/>
        <v>118000</v>
      </c>
      <c r="F6366" s="2">
        <f t="shared" si="401"/>
        <v>1180000</v>
      </c>
      <c r="G6366" s="17">
        <f t="shared" si="399"/>
        <v>1</v>
      </c>
      <c r="H6366" s="1" t="str">
        <f t="shared" si="402"/>
        <v>PLINE PLINE: 1179900.404,8.863</v>
      </c>
    </row>
    <row r="6367" spans="1:8">
      <c r="A6367" s="1">
        <f>'HHR-NGL-05-102+600 TO 127+600'!A6367</f>
        <v>0</v>
      </c>
      <c r="B6367" s="1">
        <f>'HHR-NGL-05-102+600 TO 127+600'!B6367</f>
        <v>-95.177000000000007</v>
      </c>
      <c r="C6367" s="1">
        <f>'HHR-NGL-05-102+600 TO 127+600'!D6367</f>
        <v>9.1780000000000008</v>
      </c>
      <c r="E6367" s="1">
        <f t="shared" si="400"/>
        <v>118000</v>
      </c>
      <c r="F6367" s="2">
        <f t="shared" si="401"/>
        <v>1180000</v>
      </c>
      <c r="G6367" s="17">
        <f t="shared" si="399"/>
        <v>1</v>
      </c>
      <c r="H6367" s="1" t="str">
        <f t="shared" si="402"/>
        <v>PLINE PLINE: 1179904.823,9.178</v>
      </c>
    </row>
    <row r="6368" spans="1:8">
      <c r="A6368" s="1">
        <f>'HHR-NGL-05-102+600 TO 127+600'!A6368</f>
        <v>0</v>
      </c>
      <c r="B6368" s="1">
        <f>'HHR-NGL-05-102+600 TO 127+600'!B6368</f>
        <v>-87.730999999999995</v>
      </c>
      <c r="C6368" s="1">
        <f>'HHR-NGL-05-102+600 TO 127+600'!D6368</f>
        <v>9.6460000000000008</v>
      </c>
      <c r="E6368" s="1">
        <f t="shared" si="400"/>
        <v>118000</v>
      </c>
      <c r="F6368" s="2">
        <f t="shared" si="401"/>
        <v>1180000</v>
      </c>
      <c r="G6368" s="17">
        <f t="shared" si="399"/>
        <v>1</v>
      </c>
      <c r="H6368" s="1" t="str">
        <f t="shared" si="402"/>
        <v>PLINE PLINE: 1179912.269,9.646</v>
      </c>
    </row>
    <row r="6369" spans="1:8">
      <c r="A6369" s="1">
        <f>'HHR-NGL-05-102+600 TO 127+600'!A6369</f>
        <v>0</v>
      </c>
      <c r="B6369" s="1">
        <f>'HHR-NGL-05-102+600 TO 127+600'!B6369</f>
        <v>-75.397999999999996</v>
      </c>
      <c r="C6369" s="1">
        <f>'HHR-NGL-05-102+600 TO 127+600'!D6369</f>
        <v>9.843</v>
      </c>
      <c r="E6369" s="1">
        <f t="shared" si="400"/>
        <v>118000</v>
      </c>
      <c r="F6369" s="2">
        <f t="shared" si="401"/>
        <v>1180000</v>
      </c>
      <c r="G6369" s="17">
        <f t="shared" si="399"/>
        <v>1</v>
      </c>
      <c r="H6369" s="1" t="str">
        <f t="shared" si="402"/>
        <v>PLINE PLINE: 1179924.602,9.843</v>
      </c>
    </row>
    <row r="6370" spans="1:8">
      <c r="A6370" s="1">
        <f>'HHR-NGL-05-102+600 TO 127+600'!A6370</f>
        <v>0</v>
      </c>
      <c r="B6370" s="1">
        <f>'HHR-NGL-05-102+600 TO 127+600'!B6370</f>
        <v>-68.738</v>
      </c>
      <c r="C6370" s="1">
        <f>'HHR-NGL-05-102+600 TO 127+600'!D6370</f>
        <v>9.8949999999999996</v>
      </c>
      <c r="E6370" s="1">
        <f t="shared" si="400"/>
        <v>118000</v>
      </c>
      <c r="F6370" s="2">
        <f t="shared" si="401"/>
        <v>1180000</v>
      </c>
      <c r="G6370" s="17">
        <f t="shared" si="399"/>
        <v>1</v>
      </c>
      <c r="H6370" s="1" t="str">
        <f t="shared" si="402"/>
        <v>PLINE PLINE: 1179931.262,9.895</v>
      </c>
    </row>
    <row r="6371" spans="1:8">
      <c r="A6371" s="1">
        <f>'HHR-NGL-05-102+600 TO 127+600'!A6371</f>
        <v>0</v>
      </c>
      <c r="B6371" s="1">
        <f>'HHR-NGL-05-102+600 TO 127+600'!B6371</f>
        <v>-62.862000000000002</v>
      </c>
      <c r="C6371" s="1">
        <f>'HHR-NGL-05-102+600 TO 127+600'!D6371</f>
        <v>9.7910000000000004</v>
      </c>
      <c r="E6371" s="1">
        <f t="shared" si="400"/>
        <v>118000</v>
      </c>
      <c r="F6371" s="2">
        <f t="shared" si="401"/>
        <v>1180000</v>
      </c>
      <c r="G6371" s="17">
        <f t="shared" si="399"/>
        <v>1</v>
      </c>
      <c r="H6371" s="1" t="str">
        <f t="shared" si="402"/>
        <v>PLINE PLINE: 1179937.138,9.791</v>
      </c>
    </row>
    <row r="6372" spans="1:8">
      <c r="A6372" s="1">
        <f>'HHR-NGL-05-102+600 TO 127+600'!A6372</f>
        <v>0</v>
      </c>
      <c r="B6372" s="1">
        <f>'HHR-NGL-05-102+600 TO 127+600'!B6372</f>
        <v>-57.603999999999999</v>
      </c>
      <c r="C6372" s="1">
        <f>'HHR-NGL-05-102+600 TO 127+600'!D6372</f>
        <v>9.7430000000000003</v>
      </c>
      <c r="E6372" s="1">
        <f t="shared" si="400"/>
        <v>118000</v>
      </c>
      <c r="F6372" s="2">
        <f t="shared" si="401"/>
        <v>1180000</v>
      </c>
      <c r="G6372" s="17">
        <f t="shared" si="399"/>
        <v>1</v>
      </c>
      <c r="H6372" s="1" t="str">
        <f t="shared" si="402"/>
        <v>PLINE PLINE: 1179942.396,9.743</v>
      </c>
    </row>
    <row r="6373" spans="1:8">
      <c r="A6373" s="1">
        <f>'HHR-NGL-05-102+600 TO 127+600'!A6373</f>
        <v>0</v>
      </c>
      <c r="B6373" s="1">
        <f>'HHR-NGL-05-102+600 TO 127+600'!B6373</f>
        <v>-53.494</v>
      </c>
      <c r="C6373" s="1">
        <f>'HHR-NGL-05-102+600 TO 127+600'!D6373</f>
        <v>9.8460000000000001</v>
      </c>
      <c r="E6373" s="1">
        <f t="shared" si="400"/>
        <v>118000</v>
      </c>
      <c r="F6373" s="2">
        <f t="shared" si="401"/>
        <v>1180000</v>
      </c>
      <c r="G6373" s="17">
        <f t="shared" si="399"/>
        <v>1</v>
      </c>
      <c r="H6373" s="1" t="str">
        <f t="shared" si="402"/>
        <v>PLINE PLINE: 1179946.506,9.846</v>
      </c>
    </row>
    <row r="6374" spans="1:8">
      <c r="A6374" s="1">
        <f>'HHR-NGL-05-102+600 TO 127+600'!A6374</f>
        <v>0</v>
      </c>
      <c r="B6374" s="1">
        <f>'HHR-NGL-05-102+600 TO 127+600'!B6374</f>
        <v>-44.261000000000003</v>
      </c>
      <c r="C6374" s="1">
        <f>'HHR-NGL-05-102+600 TO 127+600'!D6374</f>
        <v>9.9649999999999999</v>
      </c>
      <c r="E6374" s="1">
        <f t="shared" si="400"/>
        <v>118000</v>
      </c>
      <c r="F6374" s="2">
        <f t="shared" si="401"/>
        <v>1180000</v>
      </c>
      <c r="G6374" s="17">
        <f t="shared" si="399"/>
        <v>1</v>
      </c>
      <c r="H6374" s="1" t="str">
        <f t="shared" si="402"/>
        <v>PLINE PLINE: 1179955.739,9.965</v>
      </c>
    </row>
    <row r="6375" spans="1:8">
      <c r="A6375" s="1">
        <f>'HHR-NGL-05-102+600 TO 127+600'!A6375</f>
        <v>0</v>
      </c>
      <c r="B6375" s="1">
        <f>'HHR-NGL-05-102+600 TO 127+600'!B6375</f>
        <v>-30.832999999999998</v>
      </c>
      <c r="C6375" s="1">
        <f>'HHR-NGL-05-102+600 TO 127+600'!D6375</f>
        <v>9.9139999999999997</v>
      </c>
      <c r="E6375" s="1">
        <f t="shared" si="400"/>
        <v>118000</v>
      </c>
      <c r="F6375" s="2">
        <f t="shared" si="401"/>
        <v>1180000</v>
      </c>
      <c r="G6375" s="17">
        <f t="shared" si="399"/>
        <v>1</v>
      </c>
      <c r="H6375" s="1" t="str">
        <f t="shared" si="402"/>
        <v>PLINE PLINE: 1179969.167,9.914</v>
      </c>
    </row>
    <row r="6376" spans="1:8">
      <c r="A6376" s="1">
        <f>'HHR-NGL-05-102+600 TO 127+600'!A6376</f>
        <v>0</v>
      </c>
      <c r="B6376" s="1">
        <f>'HHR-NGL-05-102+600 TO 127+600'!B6376</f>
        <v>-29.09</v>
      </c>
      <c r="C6376" s="1">
        <f>'HHR-NGL-05-102+600 TO 127+600'!D6376</f>
        <v>9.9130000000000003</v>
      </c>
      <c r="E6376" s="1">
        <f t="shared" si="400"/>
        <v>118000</v>
      </c>
      <c r="F6376" s="2">
        <f t="shared" si="401"/>
        <v>1180000</v>
      </c>
      <c r="G6376" s="17">
        <f t="shared" si="399"/>
        <v>1</v>
      </c>
      <c r="H6376" s="1" t="str">
        <f t="shared" si="402"/>
        <v>PLINE PLINE: 1179970.91,9.913</v>
      </c>
    </row>
    <row r="6377" spans="1:8">
      <c r="A6377" s="1">
        <f>'HHR-NGL-05-102+600 TO 127+600'!A6377</f>
        <v>0</v>
      </c>
      <c r="B6377" s="1">
        <f>'HHR-NGL-05-102+600 TO 127+600'!B6377</f>
        <v>-22.786000000000001</v>
      </c>
      <c r="C6377" s="1">
        <f>'HHR-NGL-05-102+600 TO 127+600'!D6377</f>
        <v>9.9619999999999997</v>
      </c>
      <c r="E6377" s="1">
        <f t="shared" si="400"/>
        <v>118000</v>
      </c>
      <c r="F6377" s="2">
        <f t="shared" si="401"/>
        <v>1180000</v>
      </c>
      <c r="G6377" s="17">
        <f t="shared" si="399"/>
        <v>1</v>
      </c>
      <c r="H6377" s="1" t="str">
        <f t="shared" si="402"/>
        <v>PLINE PLINE: 1179977.214,9.962</v>
      </c>
    </row>
    <row r="6378" spans="1:8">
      <c r="A6378" s="1">
        <f>'HHR-NGL-05-102+600 TO 127+600'!A6378</f>
        <v>0</v>
      </c>
      <c r="B6378" s="1">
        <f>'HHR-NGL-05-102+600 TO 127+600'!B6378</f>
        <v>-6.9980000000000002</v>
      </c>
      <c r="C6378" s="1">
        <f>'HHR-NGL-05-102+600 TO 127+600'!D6378</f>
        <v>9.9220000000000006</v>
      </c>
      <c r="E6378" s="1">
        <f t="shared" si="400"/>
        <v>118000</v>
      </c>
      <c r="F6378" s="2">
        <f t="shared" si="401"/>
        <v>1180000</v>
      </c>
      <c r="G6378" s="17">
        <f t="shared" si="399"/>
        <v>1</v>
      </c>
      <c r="H6378" s="1" t="str">
        <f t="shared" si="402"/>
        <v>PLINE PLINE: 1179993.002,9.922</v>
      </c>
    </row>
    <row r="6379" spans="1:8">
      <c r="A6379" s="1">
        <f>'HHR-NGL-05-102+600 TO 127+600'!A6379</f>
        <v>0</v>
      </c>
      <c r="B6379" s="1">
        <f>'HHR-NGL-05-102+600 TO 127+600'!B6379</f>
        <v>-4.7969999999999997</v>
      </c>
      <c r="C6379" s="1">
        <f>'HHR-NGL-05-102+600 TO 127+600'!D6379</f>
        <v>9.9130000000000003</v>
      </c>
      <c r="E6379" s="1">
        <f t="shared" si="400"/>
        <v>118000</v>
      </c>
      <c r="F6379" s="2">
        <f t="shared" si="401"/>
        <v>1180000</v>
      </c>
      <c r="G6379" s="17">
        <f t="shared" si="399"/>
        <v>1</v>
      </c>
      <c r="H6379" s="1" t="str">
        <f t="shared" si="402"/>
        <v>PLINE PLINE: 1179995.203,9.913</v>
      </c>
    </row>
    <row r="6380" spans="1:8">
      <c r="A6380" s="1">
        <f>'HHR-NGL-05-102+600 TO 127+600'!A6380</f>
        <v>0</v>
      </c>
      <c r="B6380" s="1">
        <f>'HHR-NGL-05-102+600 TO 127+600'!B6380</f>
        <v>0</v>
      </c>
      <c r="C6380" s="1">
        <f>'HHR-NGL-05-102+600 TO 127+600'!D6380</f>
        <v>10.074</v>
      </c>
      <c r="E6380" s="1">
        <f t="shared" si="400"/>
        <v>118000</v>
      </c>
      <c r="F6380" s="2">
        <f t="shared" si="401"/>
        <v>1180000</v>
      </c>
      <c r="G6380" s="17">
        <f t="shared" si="399"/>
        <v>1</v>
      </c>
      <c r="H6380" s="1" t="str">
        <f t="shared" si="402"/>
        <v>PLINE PLINE: 1180000,10.074</v>
      </c>
    </row>
    <row r="6381" spans="1:8">
      <c r="A6381" s="1">
        <f>'HHR-NGL-05-102+600 TO 127+600'!A6381</f>
        <v>0</v>
      </c>
      <c r="B6381" s="1">
        <f>'HHR-NGL-05-102+600 TO 127+600'!B6381</f>
        <v>7.9260000000000002</v>
      </c>
      <c r="C6381" s="1">
        <f>'HHR-NGL-05-102+600 TO 127+600'!D6381</f>
        <v>9.8759999999999994</v>
      </c>
      <c r="E6381" s="1">
        <f t="shared" si="400"/>
        <v>118000</v>
      </c>
      <c r="F6381" s="2">
        <f t="shared" si="401"/>
        <v>1180000</v>
      </c>
      <c r="G6381" s="17">
        <f t="shared" si="399"/>
        <v>1</v>
      </c>
      <c r="H6381" s="1" t="str">
        <f t="shared" si="402"/>
        <v>PLINE PLINE: 1180007.926,9.876</v>
      </c>
    </row>
    <row r="6382" spans="1:8">
      <c r="A6382" s="1">
        <f>'HHR-NGL-05-102+600 TO 127+600'!A6382</f>
        <v>0</v>
      </c>
      <c r="B6382" s="1">
        <f>'HHR-NGL-05-102+600 TO 127+600'!B6382</f>
        <v>19.353999999999999</v>
      </c>
      <c r="C6382" s="1">
        <f>'HHR-NGL-05-102+600 TO 127+600'!D6382</f>
        <v>10.118</v>
      </c>
      <c r="E6382" s="1">
        <f t="shared" si="400"/>
        <v>118000</v>
      </c>
      <c r="F6382" s="2">
        <f t="shared" si="401"/>
        <v>1180000</v>
      </c>
      <c r="G6382" s="17">
        <f t="shared" si="399"/>
        <v>1</v>
      </c>
      <c r="H6382" s="1" t="str">
        <f t="shared" si="402"/>
        <v>PLINE PLINE: 1180019.354,10.118</v>
      </c>
    </row>
    <row r="6383" spans="1:8">
      <c r="A6383" s="1">
        <f>'HHR-NGL-05-102+600 TO 127+600'!A6383</f>
        <v>0</v>
      </c>
      <c r="B6383" s="1">
        <f>'HHR-NGL-05-102+600 TO 127+600'!B6383</f>
        <v>20.321000000000002</v>
      </c>
      <c r="C6383" s="1">
        <f>'HHR-NGL-05-102+600 TO 127+600'!D6383</f>
        <v>10.132999999999999</v>
      </c>
      <c r="E6383" s="1">
        <f t="shared" si="400"/>
        <v>118000</v>
      </c>
      <c r="F6383" s="2">
        <f t="shared" si="401"/>
        <v>1180000</v>
      </c>
      <c r="G6383" s="17">
        <f t="shared" si="399"/>
        <v>1</v>
      </c>
      <c r="H6383" s="1" t="str">
        <f t="shared" si="402"/>
        <v>PLINE PLINE: 1180020.321,10.133</v>
      </c>
    </row>
    <row r="6384" spans="1:8">
      <c r="A6384" s="1">
        <f>'HHR-NGL-05-102+600 TO 127+600'!A6384</f>
        <v>0</v>
      </c>
      <c r="B6384" s="1">
        <f>'HHR-NGL-05-102+600 TO 127+600'!B6384</f>
        <v>28.643000000000001</v>
      </c>
      <c r="C6384" s="1">
        <f>'HHR-NGL-05-102+600 TO 127+600'!D6384</f>
        <v>10.657999999999999</v>
      </c>
      <c r="E6384" s="1">
        <f t="shared" si="400"/>
        <v>118000</v>
      </c>
      <c r="F6384" s="2">
        <f t="shared" si="401"/>
        <v>1180000</v>
      </c>
      <c r="G6384" s="17">
        <f t="shared" si="399"/>
        <v>1</v>
      </c>
      <c r="H6384" s="1" t="str">
        <f t="shared" si="402"/>
        <v>PLINE PLINE: 1180028.643,10.658</v>
      </c>
    </row>
    <row r="6385" spans="1:8">
      <c r="A6385" s="1">
        <f>'HHR-NGL-05-102+600 TO 127+600'!A6385</f>
        <v>0</v>
      </c>
      <c r="B6385" s="1">
        <f>'HHR-NGL-05-102+600 TO 127+600'!B6385</f>
        <v>33.115000000000002</v>
      </c>
      <c r="C6385" s="1">
        <f>'HHR-NGL-05-102+600 TO 127+600'!D6385</f>
        <v>10.705</v>
      </c>
      <c r="E6385" s="1">
        <f t="shared" si="400"/>
        <v>118000</v>
      </c>
      <c r="F6385" s="2">
        <f t="shared" si="401"/>
        <v>1180000</v>
      </c>
      <c r="G6385" s="17">
        <f t="shared" si="399"/>
        <v>1</v>
      </c>
      <c r="H6385" s="1" t="str">
        <f t="shared" si="402"/>
        <v>PLINE PLINE: 1180033.115,10.705</v>
      </c>
    </row>
    <row r="6386" spans="1:8">
      <c r="A6386" s="1">
        <f>'HHR-NGL-05-102+600 TO 127+600'!A6386</f>
        <v>0</v>
      </c>
      <c r="B6386" s="1">
        <f>'HHR-NGL-05-102+600 TO 127+600'!B6386</f>
        <v>40.645000000000003</v>
      </c>
      <c r="C6386" s="1">
        <f>'HHR-NGL-05-102+600 TO 127+600'!D6386</f>
        <v>10.401999999999999</v>
      </c>
      <c r="E6386" s="1">
        <f t="shared" si="400"/>
        <v>118000</v>
      </c>
      <c r="F6386" s="2">
        <f t="shared" si="401"/>
        <v>1180000</v>
      </c>
      <c r="G6386" s="17">
        <f t="shared" si="399"/>
        <v>1</v>
      </c>
      <c r="H6386" s="1" t="str">
        <f t="shared" si="402"/>
        <v>PLINE PLINE: 1180040.645,10.402</v>
      </c>
    </row>
    <row r="6387" spans="1:8">
      <c r="A6387" s="1">
        <f>'HHR-NGL-05-102+600 TO 127+600'!A6387</f>
        <v>0</v>
      </c>
      <c r="B6387" s="1">
        <f>'HHR-NGL-05-102+600 TO 127+600'!B6387</f>
        <v>46.741</v>
      </c>
      <c r="C6387" s="1">
        <f>'HHR-NGL-05-102+600 TO 127+600'!D6387</f>
        <v>10.548999999999999</v>
      </c>
      <c r="E6387" s="1">
        <f t="shared" si="400"/>
        <v>118000</v>
      </c>
      <c r="F6387" s="2">
        <f t="shared" si="401"/>
        <v>1180000</v>
      </c>
      <c r="G6387" s="17">
        <f t="shared" si="399"/>
        <v>1</v>
      </c>
      <c r="H6387" s="1" t="str">
        <f t="shared" si="402"/>
        <v>PLINE PLINE: 1180046.741,10.549</v>
      </c>
    </row>
    <row r="6388" spans="1:8">
      <c r="A6388" s="1">
        <f>'HHR-NGL-05-102+600 TO 127+600'!A6388</f>
        <v>0</v>
      </c>
      <c r="B6388" s="1">
        <f>'HHR-NGL-05-102+600 TO 127+600'!B6388</f>
        <v>54.570999999999998</v>
      </c>
      <c r="C6388" s="1">
        <f>'HHR-NGL-05-102+600 TO 127+600'!D6388</f>
        <v>10.645</v>
      </c>
      <c r="E6388" s="1">
        <f t="shared" si="400"/>
        <v>118000</v>
      </c>
      <c r="F6388" s="2">
        <f t="shared" si="401"/>
        <v>1180000</v>
      </c>
      <c r="G6388" s="17">
        <f t="shared" si="399"/>
        <v>1</v>
      </c>
      <c r="H6388" s="1" t="str">
        <f t="shared" si="402"/>
        <v>PLINE PLINE: 1180054.571,10.645</v>
      </c>
    </row>
    <row r="6389" spans="1:8">
      <c r="A6389" s="1">
        <f>'HHR-NGL-05-102+600 TO 127+600'!A6389</f>
        <v>0</v>
      </c>
      <c r="B6389" s="1">
        <f>'HHR-NGL-05-102+600 TO 127+600'!B6389</f>
        <v>57.923999999999999</v>
      </c>
      <c r="C6389" s="1">
        <f>'HHR-NGL-05-102+600 TO 127+600'!D6389</f>
        <v>10.654</v>
      </c>
      <c r="E6389" s="1">
        <f t="shared" si="400"/>
        <v>118000</v>
      </c>
      <c r="F6389" s="2">
        <f t="shared" si="401"/>
        <v>1180000</v>
      </c>
      <c r="G6389" s="17">
        <f t="shared" si="399"/>
        <v>1</v>
      </c>
      <c r="H6389" s="1" t="str">
        <f t="shared" si="402"/>
        <v>PLINE PLINE: 1180057.924,10.654</v>
      </c>
    </row>
    <row r="6390" spans="1:8">
      <c r="A6390" s="1">
        <f>'HHR-NGL-05-102+600 TO 127+600'!A6390</f>
        <v>0</v>
      </c>
      <c r="B6390" s="1">
        <f>'HHR-NGL-05-102+600 TO 127+600'!B6390</f>
        <v>61.548999999999999</v>
      </c>
      <c r="C6390" s="1">
        <f>'HHR-NGL-05-102+600 TO 127+600'!D6390</f>
        <v>10.667999999999999</v>
      </c>
      <c r="E6390" s="1">
        <f t="shared" si="400"/>
        <v>118000</v>
      </c>
      <c r="F6390" s="2">
        <f t="shared" si="401"/>
        <v>1180000</v>
      </c>
      <c r="G6390" s="17">
        <f t="shared" si="399"/>
        <v>1</v>
      </c>
      <c r="H6390" s="1" t="str">
        <f t="shared" si="402"/>
        <v>PLINE PLINE: 1180061.549,10.668</v>
      </c>
    </row>
    <row r="6391" spans="1:8">
      <c r="A6391" s="1">
        <f>'HHR-NGL-05-102+600 TO 127+600'!A6391</f>
        <v>0</v>
      </c>
      <c r="B6391" s="1">
        <f>'HHR-NGL-05-102+600 TO 127+600'!B6391</f>
        <v>68.941999999999993</v>
      </c>
      <c r="C6391" s="1">
        <f>'HHR-NGL-05-102+600 TO 127+600'!D6391</f>
        <v>10.667999999999999</v>
      </c>
      <c r="E6391" s="1">
        <f t="shared" si="400"/>
        <v>118000</v>
      </c>
      <c r="F6391" s="2">
        <f t="shared" si="401"/>
        <v>1180000</v>
      </c>
      <c r="G6391" s="17">
        <f t="shared" si="399"/>
        <v>1</v>
      </c>
      <c r="H6391" s="1" t="str">
        <f t="shared" si="402"/>
        <v>PLINE PLINE: 1180068.942,10.668</v>
      </c>
    </row>
    <row r="6392" spans="1:8">
      <c r="A6392" s="1">
        <f>'HHR-NGL-05-102+600 TO 127+600'!A6392</f>
        <v>0</v>
      </c>
      <c r="B6392" s="1">
        <f>'HHR-NGL-05-102+600 TO 127+600'!B6392</f>
        <v>75.832999999999998</v>
      </c>
      <c r="C6392" s="1">
        <f>'HHR-NGL-05-102+600 TO 127+600'!D6392</f>
        <v>10.754</v>
      </c>
      <c r="E6392" s="1">
        <f t="shared" si="400"/>
        <v>118000</v>
      </c>
      <c r="F6392" s="2">
        <f t="shared" si="401"/>
        <v>1180000</v>
      </c>
      <c r="G6392" s="17">
        <f t="shared" si="399"/>
        <v>1</v>
      </c>
      <c r="H6392" s="1" t="str">
        <f t="shared" si="402"/>
        <v>PLINE PLINE: 1180075.833,10.754</v>
      </c>
    </row>
    <row r="6393" spans="1:8">
      <c r="A6393" s="1">
        <f>'HHR-NGL-05-102+600 TO 127+600'!A6393</f>
        <v>0</v>
      </c>
      <c r="B6393" s="1">
        <f>'HHR-NGL-05-102+600 TO 127+600'!B6393</f>
        <v>77.745000000000005</v>
      </c>
      <c r="C6393" s="1">
        <f>'HHR-NGL-05-102+600 TO 127+600'!D6393</f>
        <v>10.804</v>
      </c>
      <c r="E6393" s="1">
        <f t="shared" si="400"/>
        <v>118000</v>
      </c>
      <c r="F6393" s="2">
        <f t="shared" si="401"/>
        <v>1180000</v>
      </c>
      <c r="G6393" s="17">
        <f t="shared" si="399"/>
        <v>1</v>
      </c>
      <c r="H6393" s="1" t="str">
        <f t="shared" si="402"/>
        <v>PLINE PLINE: 1180077.745,10.804</v>
      </c>
    </row>
    <row r="6394" spans="1:8">
      <c r="A6394" s="1">
        <f>'HHR-NGL-05-102+600 TO 127+600'!A6394</f>
        <v>0</v>
      </c>
      <c r="B6394" s="1">
        <f>'HHR-NGL-05-102+600 TO 127+600'!B6394</f>
        <v>86.055999999999997</v>
      </c>
      <c r="C6394" s="1">
        <f>'HHR-NGL-05-102+600 TO 127+600'!D6394</f>
        <v>10.909000000000001</v>
      </c>
      <c r="E6394" s="1">
        <f t="shared" si="400"/>
        <v>118000</v>
      </c>
      <c r="F6394" s="2">
        <f t="shared" si="401"/>
        <v>1180000</v>
      </c>
      <c r="G6394" s="17">
        <f t="shared" si="399"/>
        <v>1</v>
      </c>
      <c r="H6394" s="1" t="str">
        <f t="shared" si="402"/>
        <v>PLINE PLINE: 1180086.056,10.909</v>
      </c>
    </row>
    <row r="6395" spans="1:8">
      <c r="A6395" s="1">
        <f>'HHR-NGL-05-102+600 TO 127+600'!A6395</f>
        <v>0</v>
      </c>
      <c r="B6395" s="1">
        <f>'HHR-NGL-05-102+600 TO 127+600'!B6395</f>
        <v>92.486000000000004</v>
      </c>
      <c r="C6395" s="1">
        <f>'HHR-NGL-05-102+600 TO 127+600'!D6395</f>
        <v>10.997999999999999</v>
      </c>
      <c r="E6395" s="1">
        <f t="shared" si="400"/>
        <v>118000</v>
      </c>
      <c r="F6395" s="2">
        <f t="shared" si="401"/>
        <v>1180000</v>
      </c>
      <c r="G6395" s="17">
        <f t="shared" si="399"/>
        <v>1</v>
      </c>
      <c r="H6395" s="1" t="str">
        <f t="shared" si="402"/>
        <v>PLINE PLINE: 1180092.486,10.998</v>
      </c>
    </row>
    <row r="6396" spans="1:8">
      <c r="A6396" s="1">
        <f>'HHR-NGL-05-102+600 TO 127+600'!A6396</f>
        <v>0</v>
      </c>
      <c r="B6396" s="1">
        <f>'HHR-NGL-05-102+600 TO 127+600'!B6396</f>
        <v>100</v>
      </c>
      <c r="C6396" s="1">
        <f>'HHR-NGL-05-102+600 TO 127+600'!D6396</f>
        <v>10.933999999999999</v>
      </c>
      <c r="E6396" s="1">
        <f t="shared" si="400"/>
        <v>118000</v>
      </c>
      <c r="F6396" s="2">
        <f t="shared" si="401"/>
        <v>1180000</v>
      </c>
      <c r="G6396" s="17">
        <f t="shared" si="399"/>
        <v>1</v>
      </c>
      <c r="H6396" s="1" t="str">
        <f t="shared" si="402"/>
        <v>PLINE PLINE: 1180100,10.934</v>
      </c>
    </row>
    <row r="6397" spans="1:8">
      <c r="A6397" s="1" t="str">
        <f>'HHR-NGL-05-102+600 TO 127+600'!A6397</f>
        <v>118+025</v>
      </c>
      <c r="B6397" s="1">
        <f>'HHR-NGL-05-102+600 TO 127+600'!B6397</f>
        <v>0</v>
      </c>
      <c r="C6397" s="1">
        <f>'HHR-NGL-05-102+600 TO 127+600'!D6397</f>
        <v>0</v>
      </c>
      <c r="D6397" s="25">
        <v>118025</v>
      </c>
      <c r="E6397" s="1">
        <f t="shared" si="400"/>
        <v>118025</v>
      </c>
      <c r="F6397" s="2">
        <f t="shared" si="401"/>
        <v>1180250</v>
      </c>
      <c r="G6397" s="17">
        <f t="shared" si="399"/>
        <v>1</v>
      </c>
    </row>
    <row r="6398" spans="1:8">
      <c r="A6398" s="1" t="str">
        <f>'HHR-NGL-05-102+600 TO 127+600'!A6398</f>
        <v>GROUND</v>
      </c>
      <c r="B6398" s="1">
        <f>'HHR-NGL-05-102+600 TO 127+600'!B6398</f>
        <v>0</v>
      </c>
      <c r="C6398" s="1">
        <f>'HHR-NGL-05-102+600 TO 127+600'!D6398</f>
        <v>0</v>
      </c>
      <c r="E6398" s="1">
        <f t="shared" si="400"/>
        <v>118025</v>
      </c>
      <c r="F6398" s="2">
        <f t="shared" si="401"/>
        <v>1180250</v>
      </c>
      <c r="G6398" s="17">
        <f t="shared" si="399"/>
        <v>1</v>
      </c>
    </row>
    <row r="6399" spans="1:8">
      <c r="A6399" s="1">
        <f>'HHR-NGL-05-102+600 TO 127+600'!A6399</f>
        <v>0</v>
      </c>
      <c r="B6399" s="1">
        <f>'HHR-NGL-05-102+600 TO 127+600'!B6399</f>
        <v>-100</v>
      </c>
      <c r="C6399" s="1">
        <f>'HHR-NGL-05-102+600 TO 127+600'!D6399</f>
        <v>10.053000000000001</v>
      </c>
      <c r="E6399" s="1">
        <f t="shared" si="400"/>
        <v>118025</v>
      </c>
      <c r="F6399" s="2">
        <f t="shared" si="401"/>
        <v>1180250</v>
      </c>
      <c r="G6399" s="17">
        <f t="shared" si="399"/>
        <v>1</v>
      </c>
      <c r="H6399" s="1" t="str">
        <f t="shared" si="402"/>
        <v>PLINE PLINE: 1180150,10.053</v>
      </c>
    </row>
    <row r="6400" spans="1:8">
      <c r="A6400" s="1">
        <f>'HHR-NGL-05-102+600 TO 127+600'!A6400</f>
        <v>0</v>
      </c>
      <c r="B6400" s="1">
        <f>'HHR-NGL-05-102+600 TO 127+600'!B6400</f>
        <v>-90.19</v>
      </c>
      <c r="C6400" s="1">
        <f>'HHR-NGL-05-102+600 TO 127+600'!D6400</f>
        <v>9.4760000000000009</v>
      </c>
      <c r="E6400" s="1">
        <f t="shared" si="400"/>
        <v>118025</v>
      </c>
      <c r="F6400" s="2">
        <f t="shared" si="401"/>
        <v>1180250</v>
      </c>
      <c r="G6400" s="17">
        <f t="shared" si="399"/>
        <v>1</v>
      </c>
      <c r="H6400" s="1" t="str">
        <f t="shared" si="402"/>
        <v>PLINE PLINE: 1180159.81,9.476</v>
      </c>
    </row>
    <row r="6401" spans="1:8">
      <c r="A6401" s="1">
        <f>'HHR-NGL-05-102+600 TO 127+600'!A6401</f>
        <v>0</v>
      </c>
      <c r="B6401" s="1">
        <f>'HHR-NGL-05-102+600 TO 127+600'!B6401</f>
        <v>-84.665000000000006</v>
      </c>
      <c r="C6401" s="1">
        <f>'HHR-NGL-05-102+600 TO 127+600'!D6401</f>
        <v>9.8450000000000006</v>
      </c>
      <c r="E6401" s="1">
        <f t="shared" si="400"/>
        <v>118025</v>
      </c>
      <c r="F6401" s="2">
        <f t="shared" si="401"/>
        <v>1180250</v>
      </c>
      <c r="G6401" s="17">
        <f t="shared" si="399"/>
        <v>1</v>
      </c>
      <c r="H6401" s="1" t="str">
        <f t="shared" si="402"/>
        <v>PLINE PLINE: 1180165.335,9.845</v>
      </c>
    </row>
    <row r="6402" spans="1:8">
      <c r="A6402" s="1">
        <f>'HHR-NGL-05-102+600 TO 127+600'!A6402</f>
        <v>0</v>
      </c>
      <c r="B6402" s="1">
        <f>'HHR-NGL-05-102+600 TO 127+600'!B6402</f>
        <v>-76.933999999999997</v>
      </c>
      <c r="C6402" s="1">
        <f>'HHR-NGL-05-102+600 TO 127+600'!D6402</f>
        <v>10.028</v>
      </c>
      <c r="E6402" s="1">
        <f t="shared" si="400"/>
        <v>118025</v>
      </c>
      <c r="F6402" s="2">
        <f t="shared" si="401"/>
        <v>1180250</v>
      </c>
      <c r="G6402" s="17">
        <f t="shared" ref="G6402:G6465" si="403">G6401</f>
        <v>1</v>
      </c>
      <c r="H6402" s="1" t="str">
        <f t="shared" si="402"/>
        <v>PLINE PLINE: 1180173.066,10.028</v>
      </c>
    </row>
    <row r="6403" spans="1:8">
      <c r="A6403" s="1">
        <f>'HHR-NGL-05-102+600 TO 127+600'!A6403</f>
        <v>0</v>
      </c>
      <c r="B6403" s="1">
        <f>'HHR-NGL-05-102+600 TO 127+600'!B6403</f>
        <v>-69.578000000000003</v>
      </c>
      <c r="C6403" s="1">
        <f>'HHR-NGL-05-102+600 TO 127+600'!D6403</f>
        <v>10.146000000000001</v>
      </c>
      <c r="E6403" s="1">
        <f t="shared" si="400"/>
        <v>118025</v>
      </c>
      <c r="F6403" s="2">
        <f t="shared" si="401"/>
        <v>1180250</v>
      </c>
      <c r="G6403" s="17">
        <f t="shared" si="403"/>
        <v>1</v>
      </c>
      <c r="H6403" s="1" t="str">
        <f t="shared" si="402"/>
        <v>PLINE PLINE: 1180180.422,10.146</v>
      </c>
    </row>
    <row r="6404" spans="1:8">
      <c r="A6404" s="1">
        <f>'HHR-NGL-05-102+600 TO 127+600'!A6404</f>
        <v>0</v>
      </c>
      <c r="B6404" s="1">
        <f>'HHR-NGL-05-102+600 TO 127+600'!B6404</f>
        <v>-65.695999999999998</v>
      </c>
      <c r="C6404" s="1">
        <f>'HHR-NGL-05-102+600 TO 127+600'!D6404</f>
        <v>10.11</v>
      </c>
      <c r="E6404" s="1">
        <f t="shared" ref="E6404:E6467" si="404">IF((D6404=0),E6403,D6404)</f>
        <v>118025</v>
      </c>
      <c r="F6404" s="2">
        <f t="shared" ref="F6404:F6467" si="405">IF((C6404=0),(E6404-0)*$H$1,F6403)</f>
        <v>1180250</v>
      </c>
      <c r="G6404" s="17">
        <f t="shared" si="403"/>
        <v>1</v>
      </c>
      <c r="H6404" s="1" t="str">
        <f t="shared" ref="H6404:H6467" si="406">CONCATENATE("PLINE PLINE: ",(B6404+F6404)*G6404,",",C6404)</f>
        <v>PLINE PLINE: 1180184.304,10.11</v>
      </c>
    </row>
    <row r="6405" spans="1:8">
      <c r="A6405" s="1">
        <f>'HHR-NGL-05-102+600 TO 127+600'!A6405</f>
        <v>0</v>
      </c>
      <c r="B6405" s="1">
        <f>'HHR-NGL-05-102+600 TO 127+600'!B6405</f>
        <v>-50.951000000000001</v>
      </c>
      <c r="C6405" s="1">
        <f>'HHR-NGL-05-102+600 TO 127+600'!D6405</f>
        <v>9.843</v>
      </c>
      <c r="E6405" s="1">
        <f t="shared" si="404"/>
        <v>118025</v>
      </c>
      <c r="F6405" s="2">
        <f t="shared" si="405"/>
        <v>1180250</v>
      </c>
      <c r="G6405" s="17">
        <f t="shared" si="403"/>
        <v>1</v>
      </c>
      <c r="H6405" s="1" t="str">
        <f t="shared" si="406"/>
        <v>PLINE PLINE: 1180199.049,9.843</v>
      </c>
    </row>
    <row r="6406" spans="1:8">
      <c r="A6406" s="1">
        <f>'HHR-NGL-05-102+600 TO 127+600'!A6406</f>
        <v>0</v>
      </c>
      <c r="B6406" s="1">
        <f>'HHR-NGL-05-102+600 TO 127+600'!B6406</f>
        <v>-50.823999999999998</v>
      </c>
      <c r="C6406" s="1">
        <f>'HHR-NGL-05-102+600 TO 127+600'!D6406</f>
        <v>9.84</v>
      </c>
      <c r="E6406" s="1">
        <f t="shared" si="404"/>
        <v>118025</v>
      </c>
      <c r="F6406" s="2">
        <f t="shared" si="405"/>
        <v>1180250</v>
      </c>
      <c r="G6406" s="17">
        <f t="shared" si="403"/>
        <v>1</v>
      </c>
      <c r="H6406" s="1" t="str">
        <f t="shared" si="406"/>
        <v>PLINE PLINE: 1180199.176,9.84</v>
      </c>
    </row>
    <row r="6407" spans="1:8">
      <c r="A6407" s="1">
        <f>'HHR-NGL-05-102+600 TO 127+600'!A6407</f>
        <v>0</v>
      </c>
      <c r="B6407" s="1">
        <f>'HHR-NGL-05-102+600 TO 127+600'!B6407</f>
        <v>-50.664000000000001</v>
      </c>
      <c r="C6407" s="1">
        <f>'HHR-NGL-05-102+600 TO 127+600'!D6407</f>
        <v>9.8350000000000009</v>
      </c>
      <c r="E6407" s="1">
        <f t="shared" si="404"/>
        <v>118025</v>
      </c>
      <c r="F6407" s="2">
        <f t="shared" si="405"/>
        <v>1180250</v>
      </c>
      <c r="G6407" s="17">
        <f t="shared" si="403"/>
        <v>1</v>
      </c>
      <c r="H6407" s="1" t="str">
        <f t="shared" si="406"/>
        <v>PLINE PLINE: 1180199.336,9.835</v>
      </c>
    </row>
    <row r="6408" spans="1:8">
      <c r="A6408" s="1">
        <f>'HHR-NGL-05-102+600 TO 127+600'!A6408</f>
        <v>0</v>
      </c>
      <c r="B6408" s="1">
        <f>'HHR-NGL-05-102+600 TO 127+600'!B6408</f>
        <v>-50.59</v>
      </c>
      <c r="C6408" s="1">
        <f>'HHR-NGL-05-102+600 TO 127+600'!D6408</f>
        <v>9.8409999999999993</v>
      </c>
      <c r="E6408" s="1">
        <f t="shared" si="404"/>
        <v>118025</v>
      </c>
      <c r="F6408" s="2">
        <f t="shared" si="405"/>
        <v>1180250</v>
      </c>
      <c r="G6408" s="17">
        <f t="shared" si="403"/>
        <v>1</v>
      </c>
      <c r="H6408" s="1" t="str">
        <f t="shared" si="406"/>
        <v>PLINE PLINE: 1180199.41,9.841</v>
      </c>
    </row>
    <row r="6409" spans="1:8">
      <c r="A6409" s="1">
        <f>'HHR-NGL-05-102+600 TO 127+600'!A6409</f>
        <v>0</v>
      </c>
      <c r="B6409" s="1">
        <f>'HHR-NGL-05-102+600 TO 127+600'!B6409</f>
        <v>-50.232999999999997</v>
      </c>
      <c r="C6409" s="1">
        <f>'HHR-NGL-05-102+600 TO 127+600'!D6409</f>
        <v>9.84</v>
      </c>
      <c r="E6409" s="1">
        <f t="shared" si="404"/>
        <v>118025</v>
      </c>
      <c r="F6409" s="2">
        <f t="shared" si="405"/>
        <v>1180250</v>
      </c>
      <c r="G6409" s="17">
        <f t="shared" si="403"/>
        <v>1</v>
      </c>
      <c r="H6409" s="1" t="str">
        <f t="shared" si="406"/>
        <v>PLINE PLINE: 1180199.767,9.84</v>
      </c>
    </row>
    <row r="6410" spans="1:8">
      <c r="A6410" s="1">
        <f>'HHR-NGL-05-102+600 TO 127+600'!A6410</f>
        <v>0</v>
      </c>
      <c r="B6410" s="1">
        <f>'HHR-NGL-05-102+600 TO 127+600'!B6410</f>
        <v>-27.808</v>
      </c>
      <c r="C6410" s="1">
        <f>'HHR-NGL-05-102+600 TO 127+600'!D6410</f>
        <v>9.9939999999999998</v>
      </c>
      <c r="E6410" s="1">
        <f t="shared" si="404"/>
        <v>118025</v>
      </c>
      <c r="F6410" s="2">
        <f t="shared" si="405"/>
        <v>1180250</v>
      </c>
      <c r="G6410" s="17">
        <f t="shared" si="403"/>
        <v>1</v>
      </c>
      <c r="H6410" s="1" t="str">
        <f t="shared" si="406"/>
        <v>PLINE PLINE: 1180222.192,9.994</v>
      </c>
    </row>
    <row r="6411" spans="1:8">
      <c r="A6411" s="1">
        <f>'HHR-NGL-05-102+600 TO 127+600'!A6411</f>
        <v>0</v>
      </c>
      <c r="B6411" s="1">
        <f>'HHR-NGL-05-102+600 TO 127+600'!B6411</f>
        <v>-27.228999999999999</v>
      </c>
      <c r="C6411" s="1">
        <f>'HHR-NGL-05-102+600 TO 127+600'!D6411</f>
        <v>10.226000000000001</v>
      </c>
      <c r="E6411" s="1">
        <f t="shared" si="404"/>
        <v>118025</v>
      </c>
      <c r="F6411" s="2">
        <f t="shared" si="405"/>
        <v>1180250</v>
      </c>
      <c r="G6411" s="17">
        <f t="shared" si="403"/>
        <v>1</v>
      </c>
      <c r="H6411" s="1" t="str">
        <f t="shared" si="406"/>
        <v>PLINE PLINE: 1180222.771,10.226</v>
      </c>
    </row>
    <row r="6412" spans="1:8">
      <c r="A6412" s="1">
        <f>'HHR-NGL-05-102+600 TO 127+600'!A6412</f>
        <v>0</v>
      </c>
      <c r="B6412" s="1">
        <f>'HHR-NGL-05-102+600 TO 127+600'!B6412</f>
        <v>-26.42</v>
      </c>
      <c r="C6412" s="1">
        <f>'HHR-NGL-05-102+600 TO 127+600'!D6412</f>
        <v>10.227</v>
      </c>
      <c r="E6412" s="1">
        <f t="shared" si="404"/>
        <v>118025</v>
      </c>
      <c r="F6412" s="2">
        <f t="shared" si="405"/>
        <v>1180250</v>
      </c>
      <c r="G6412" s="17">
        <f t="shared" si="403"/>
        <v>1</v>
      </c>
      <c r="H6412" s="1" t="str">
        <f t="shared" si="406"/>
        <v>PLINE PLINE: 1180223.58,10.227</v>
      </c>
    </row>
    <row r="6413" spans="1:8">
      <c r="A6413" s="1">
        <f>'HHR-NGL-05-102+600 TO 127+600'!A6413</f>
        <v>0</v>
      </c>
      <c r="B6413" s="1">
        <f>'HHR-NGL-05-102+600 TO 127+600'!B6413</f>
        <v>-11.537000000000001</v>
      </c>
      <c r="C6413" s="1">
        <f>'HHR-NGL-05-102+600 TO 127+600'!D6413</f>
        <v>10.044</v>
      </c>
      <c r="E6413" s="1">
        <f t="shared" si="404"/>
        <v>118025</v>
      </c>
      <c r="F6413" s="2">
        <f t="shared" si="405"/>
        <v>1180250</v>
      </c>
      <c r="G6413" s="17">
        <f t="shared" si="403"/>
        <v>1</v>
      </c>
      <c r="H6413" s="1" t="str">
        <f t="shared" si="406"/>
        <v>PLINE PLINE: 1180238.463,10.044</v>
      </c>
    </row>
    <row r="6414" spans="1:8">
      <c r="A6414" s="1">
        <f>'HHR-NGL-05-102+600 TO 127+600'!A6414</f>
        <v>0</v>
      </c>
      <c r="B6414" s="1">
        <f>'HHR-NGL-05-102+600 TO 127+600'!B6414</f>
        <v>-3.7290000000000001</v>
      </c>
      <c r="C6414" s="1">
        <f>'HHR-NGL-05-102+600 TO 127+600'!D6414</f>
        <v>9.9130000000000003</v>
      </c>
      <c r="E6414" s="1">
        <f t="shared" si="404"/>
        <v>118025</v>
      </c>
      <c r="F6414" s="2">
        <f t="shared" si="405"/>
        <v>1180250</v>
      </c>
      <c r="G6414" s="17">
        <f t="shared" si="403"/>
        <v>1</v>
      </c>
      <c r="H6414" s="1" t="str">
        <f t="shared" si="406"/>
        <v>PLINE PLINE: 1180246.271,9.913</v>
      </c>
    </row>
    <row r="6415" spans="1:8">
      <c r="A6415" s="1">
        <f>'HHR-NGL-05-102+600 TO 127+600'!A6415</f>
        <v>0</v>
      </c>
      <c r="B6415" s="1">
        <f>'HHR-NGL-05-102+600 TO 127+600'!B6415</f>
        <v>-1.671</v>
      </c>
      <c r="C6415" s="1">
        <f>'HHR-NGL-05-102+600 TO 127+600'!D6415</f>
        <v>9.9789999999999992</v>
      </c>
      <c r="E6415" s="1">
        <f t="shared" si="404"/>
        <v>118025</v>
      </c>
      <c r="F6415" s="2">
        <f t="shared" si="405"/>
        <v>1180250</v>
      </c>
      <c r="G6415" s="17">
        <f t="shared" si="403"/>
        <v>1</v>
      </c>
      <c r="H6415" s="1" t="str">
        <f t="shared" si="406"/>
        <v>PLINE PLINE: 1180248.329,9.979</v>
      </c>
    </row>
    <row r="6416" spans="1:8">
      <c r="A6416" s="1">
        <f>'HHR-NGL-05-102+600 TO 127+600'!A6416</f>
        <v>0</v>
      </c>
      <c r="B6416" s="1">
        <f>'HHR-NGL-05-102+600 TO 127+600'!B6416</f>
        <v>0</v>
      </c>
      <c r="C6416" s="1">
        <f>'HHR-NGL-05-102+600 TO 127+600'!D6416</f>
        <v>9.9749999999999996</v>
      </c>
      <c r="E6416" s="1">
        <f t="shared" si="404"/>
        <v>118025</v>
      </c>
      <c r="F6416" s="2">
        <f t="shared" si="405"/>
        <v>1180250</v>
      </c>
      <c r="G6416" s="17">
        <f t="shared" si="403"/>
        <v>1</v>
      </c>
      <c r="H6416" s="1" t="str">
        <f t="shared" si="406"/>
        <v>PLINE PLINE: 1180250,9.975</v>
      </c>
    </row>
    <row r="6417" spans="1:8">
      <c r="A6417" s="1">
        <f>'HHR-NGL-05-102+600 TO 127+600'!A6417</f>
        <v>0</v>
      </c>
      <c r="B6417" s="1">
        <f>'HHR-NGL-05-102+600 TO 127+600'!B6417</f>
        <v>4.9550000000000001</v>
      </c>
      <c r="C6417" s="1">
        <f>'HHR-NGL-05-102+600 TO 127+600'!D6417</f>
        <v>9.9629999999999992</v>
      </c>
      <c r="E6417" s="1">
        <f t="shared" si="404"/>
        <v>118025</v>
      </c>
      <c r="F6417" s="2">
        <f t="shared" si="405"/>
        <v>1180250</v>
      </c>
      <c r="G6417" s="17">
        <f t="shared" si="403"/>
        <v>1</v>
      </c>
      <c r="H6417" s="1" t="str">
        <f t="shared" si="406"/>
        <v>PLINE PLINE: 1180254.955,9.963</v>
      </c>
    </row>
    <row r="6418" spans="1:8">
      <c r="A6418" s="1">
        <f>'HHR-NGL-05-102+600 TO 127+600'!A6418</f>
        <v>0</v>
      </c>
      <c r="B6418" s="1">
        <f>'HHR-NGL-05-102+600 TO 127+600'!B6418</f>
        <v>13.265000000000001</v>
      </c>
      <c r="C6418" s="1">
        <f>'HHR-NGL-05-102+600 TO 127+600'!D6418</f>
        <v>10.032999999999999</v>
      </c>
      <c r="E6418" s="1">
        <f t="shared" si="404"/>
        <v>118025</v>
      </c>
      <c r="F6418" s="2">
        <f t="shared" si="405"/>
        <v>1180250</v>
      </c>
      <c r="G6418" s="17">
        <f t="shared" si="403"/>
        <v>1</v>
      </c>
      <c r="H6418" s="1" t="str">
        <f t="shared" si="406"/>
        <v>PLINE PLINE: 1180263.265,10.033</v>
      </c>
    </row>
    <row r="6419" spans="1:8">
      <c r="A6419" s="1">
        <f>'HHR-NGL-05-102+600 TO 127+600'!A6419</f>
        <v>0</v>
      </c>
      <c r="B6419" s="1">
        <f>'HHR-NGL-05-102+600 TO 127+600'!B6419</f>
        <v>20.369</v>
      </c>
      <c r="C6419" s="1">
        <f>'HHR-NGL-05-102+600 TO 127+600'!D6419</f>
        <v>10.166</v>
      </c>
      <c r="E6419" s="1">
        <f t="shared" si="404"/>
        <v>118025</v>
      </c>
      <c r="F6419" s="2">
        <f t="shared" si="405"/>
        <v>1180250</v>
      </c>
      <c r="G6419" s="17">
        <f t="shared" si="403"/>
        <v>1</v>
      </c>
      <c r="H6419" s="1" t="str">
        <f t="shared" si="406"/>
        <v>PLINE PLINE: 1180270.369,10.166</v>
      </c>
    </row>
    <row r="6420" spans="1:8">
      <c r="A6420" s="1">
        <f>'HHR-NGL-05-102+600 TO 127+600'!A6420</f>
        <v>0</v>
      </c>
      <c r="B6420" s="1">
        <f>'HHR-NGL-05-102+600 TO 127+600'!B6420</f>
        <v>21.02</v>
      </c>
      <c r="C6420" s="1">
        <f>'HHR-NGL-05-102+600 TO 127+600'!D6420</f>
        <v>10.183</v>
      </c>
      <c r="E6420" s="1">
        <f t="shared" si="404"/>
        <v>118025</v>
      </c>
      <c r="F6420" s="2">
        <f t="shared" si="405"/>
        <v>1180250</v>
      </c>
      <c r="G6420" s="17">
        <f t="shared" si="403"/>
        <v>1</v>
      </c>
      <c r="H6420" s="1" t="str">
        <f t="shared" si="406"/>
        <v>PLINE PLINE: 1180271.02,10.183</v>
      </c>
    </row>
    <row r="6421" spans="1:8">
      <c r="A6421" s="1">
        <f>'HHR-NGL-05-102+600 TO 127+600'!A6421</f>
        <v>0</v>
      </c>
      <c r="B6421" s="1">
        <f>'HHR-NGL-05-102+600 TO 127+600'!B6421</f>
        <v>21.498999999999999</v>
      </c>
      <c r="C6421" s="1">
        <f>'HHR-NGL-05-102+600 TO 127+600'!D6421</f>
        <v>10.215</v>
      </c>
      <c r="E6421" s="1">
        <f t="shared" si="404"/>
        <v>118025</v>
      </c>
      <c r="F6421" s="2">
        <f t="shared" si="405"/>
        <v>1180250</v>
      </c>
      <c r="G6421" s="17">
        <f t="shared" si="403"/>
        <v>1</v>
      </c>
      <c r="H6421" s="1" t="str">
        <f t="shared" si="406"/>
        <v>PLINE PLINE: 1180271.499,10.215</v>
      </c>
    </row>
    <row r="6422" spans="1:8">
      <c r="A6422" s="1">
        <f>'HHR-NGL-05-102+600 TO 127+600'!A6422</f>
        <v>0</v>
      </c>
      <c r="B6422" s="1">
        <f>'HHR-NGL-05-102+600 TO 127+600'!B6422</f>
        <v>21.661000000000001</v>
      </c>
      <c r="C6422" s="1">
        <f>'HHR-NGL-05-102+600 TO 127+600'!D6422</f>
        <v>10.19</v>
      </c>
      <c r="E6422" s="1">
        <f t="shared" si="404"/>
        <v>118025</v>
      </c>
      <c r="F6422" s="2">
        <f t="shared" si="405"/>
        <v>1180250</v>
      </c>
      <c r="G6422" s="17">
        <f t="shared" si="403"/>
        <v>1</v>
      </c>
      <c r="H6422" s="1" t="str">
        <f t="shared" si="406"/>
        <v>PLINE PLINE: 1180271.661,10.19</v>
      </c>
    </row>
    <row r="6423" spans="1:8">
      <c r="A6423" s="1">
        <f>'HHR-NGL-05-102+600 TO 127+600'!A6423</f>
        <v>0</v>
      </c>
      <c r="B6423" s="1">
        <f>'HHR-NGL-05-102+600 TO 127+600'!B6423</f>
        <v>32.896000000000001</v>
      </c>
      <c r="C6423" s="1">
        <f>'HHR-NGL-05-102+600 TO 127+600'!D6423</f>
        <v>10.028</v>
      </c>
      <c r="E6423" s="1">
        <f t="shared" si="404"/>
        <v>118025</v>
      </c>
      <c r="F6423" s="2">
        <f t="shared" si="405"/>
        <v>1180250</v>
      </c>
      <c r="G6423" s="17">
        <f t="shared" si="403"/>
        <v>1</v>
      </c>
      <c r="H6423" s="1" t="str">
        <f t="shared" si="406"/>
        <v>PLINE PLINE: 1180282.896,10.028</v>
      </c>
    </row>
    <row r="6424" spans="1:8">
      <c r="A6424" s="1">
        <f>'HHR-NGL-05-102+600 TO 127+600'!A6424</f>
        <v>0</v>
      </c>
      <c r="B6424" s="1">
        <f>'HHR-NGL-05-102+600 TO 127+600'!B6424</f>
        <v>35.085999999999999</v>
      </c>
      <c r="C6424" s="1">
        <f>'HHR-NGL-05-102+600 TO 127+600'!D6424</f>
        <v>10.215999999999999</v>
      </c>
      <c r="E6424" s="1">
        <f t="shared" si="404"/>
        <v>118025</v>
      </c>
      <c r="F6424" s="2">
        <f t="shared" si="405"/>
        <v>1180250</v>
      </c>
      <c r="G6424" s="17">
        <f t="shared" si="403"/>
        <v>1</v>
      </c>
      <c r="H6424" s="1" t="str">
        <f t="shared" si="406"/>
        <v>PLINE PLINE: 1180285.086,10.216</v>
      </c>
    </row>
    <row r="6425" spans="1:8">
      <c r="A6425" s="1">
        <f>'HHR-NGL-05-102+600 TO 127+600'!A6425</f>
        <v>0</v>
      </c>
      <c r="B6425" s="1">
        <f>'HHR-NGL-05-102+600 TO 127+600'!B6425</f>
        <v>35.637999999999998</v>
      </c>
      <c r="C6425" s="1">
        <f>'HHR-NGL-05-102+600 TO 127+600'!D6425</f>
        <v>10.226000000000001</v>
      </c>
      <c r="E6425" s="1">
        <f t="shared" si="404"/>
        <v>118025</v>
      </c>
      <c r="F6425" s="2">
        <f t="shared" si="405"/>
        <v>1180250</v>
      </c>
      <c r="G6425" s="17">
        <f t="shared" si="403"/>
        <v>1</v>
      </c>
      <c r="H6425" s="1" t="str">
        <f t="shared" si="406"/>
        <v>PLINE PLINE: 1180285.638,10.226</v>
      </c>
    </row>
    <row r="6426" spans="1:8">
      <c r="A6426" s="1">
        <f>'HHR-NGL-05-102+600 TO 127+600'!A6426</f>
        <v>0</v>
      </c>
      <c r="B6426" s="1">
        <f>'HHR-NGL-05-102+600 TO 127+600'!B6426</f>
        <v>47.774999999999999</v>
      </c>
      <c r="C6426" s="1">
        <f>'HHR-NGL-05-102+600 TO 127+600'!D6426</f>
        <v>10.401</v>
      </c>
      <c r="E6426" s="1">
        <f t="shared" si="404"/>
        <v>118025</v>
      </c>
      <c r="F6426" s="2">
        <f t="shared" si="405"/>
        <v>1180250</v>
      </c>
      <c r="G6426" s="17">
        <f t="shared" si="403"/>
        <v>1</v>
      </c>
      <c r="H6426" s="1" t="str">
        <f t="shared" si="406"/>
        <v>PLINE PLINE: 1180297.775,10.401</v>
      </c>
    </row>
    <row r="6427" spans="1:8">
      <c r="A6427" s="1">
        <f>'HHR-NGL-05-102+600 TO 127+600'!A6427</f>
        <v>0</v>
      </c>
      <c r="B6427" s="1">
        <f>'HHR-NGL-05-102+600 TO 127+600'!B6427</f>
        <v>53.12</v>
      </c>
      <c r="C6427" s="1">
        <f>'HHR-NGL-05-102+600 TO 127+600'!D6427</f>
        <v>10.481</v>
      </c>
      <c r="E6427" s="1">
        <f t="shared" si="404"/>
        <v>118025</v>
      </c>
      <c r="F6427" s="2">
        <f t="shared" si="405"/>
        <v>1180250</v>
      </c>
      <c r="G6427" s="17">
        <f t="shared" si="403"/>
        <v>1</v>
      </c>
      <c r="H6427" s="1" t="str">
        <f t="shared" si="406"/>
        <v>PLINE PLINE: 1180303.12,10.481</v>
      </c>
    </row>
    <row r="6428" spans="1:8">
      <c r="A6428" s="1">
        <f>'HHR-NGL-05-102+600 TO 127+600'!A6428</f>
        <v>0</v>
      </c>
      <c r="B6428" s="1">
        <f>'HHR-NGL-05-102+600 TO 127+600'!B6428</f>
        <v>54.256999999999998</v>
      </c>
      <c r="C6428" s="1">
        <f>'HHR-NGL-05-102+600 TO 127+600'!D6428</f>
        <v>10.548999999999999</v>
      </c>
      <c r="E6428" s="1">
        <f t="shared" si="404"/>
        <v>118025</v>
      </c>
      <c r="F6428" s="2">
        <f t="shared" si="405"/>
        <v>1180250</v>
      </c>
      <c r="G6428" s="17">
        <f t="shared" si="403"/>
        <v>1</v>
      </c>
      <c r="H6428" s="1" t="str">
        <f t="shared" si="406"/>
        <v>PLINE PLINE: 1180304.257,10.549</v>
      </c>
    </row>
    <row r="6429" spans="1:8">
      <c r="A6429" s="1">
        <f>'HHR-NGL-05-102+600 TO 127+600'!A6429</f>
        <v>0</v>
      </c>
      <c r="B6429" s="1">
        <f>'HHR-NGL-05-102+600 TO 127+600'!B6429</f>
        <v>62.97</v>
      </c>
      <c r="C6429" s="1">
        <f>'HHR-NGL-05-102+600 TO 127+600'!D6429</f>
        <v>11.073</v>
      </c>
      <c r="E6429" s="1">
        <f t="shared" si="404"/>
        <v>118025</v>
      </c>
      <c r="F6429" s="2">
        <f t="shared" si="405"/>
        <v>1180250</v>
      </c>
      <c r="G6429" s="17">
        <f t="shared" si="403"/>
        <v>1</v>
      </c>
      <c r="H6429" s="1" t="str">
        <f t="shared" si="406"/>
        <v>PLINE PLINE: 1180312.97,11.073</v>
      </c>
    </row>
    <row r="6430" spans="1:8">
      <c r="A6430" s="1">
        <f>'HHR-NGL-05-102+600 TO 127+600'!A6430</f>
        <v>0</v>
      </c>
      <c r="B6430" s="1">
        <f>'HHR-NGL-05-102+600 TO 127+600'!B6430</f>
        <v>67.738</v>
      </c>
      <c r="C6430" s="1">
        <f>'HHR-NGL-05-102+600 TO 127+600'!D6430</f>
        <v>10.901999999999999</v>
      </c>
      <c r="E6430" s="1">
        <f t="shared" si="404"/>
        <v>118025</v>
      </c>
      <c r="F6430" s="2">
        <f t="shared" si="405"/>
        <v>1180250</v>
      </c>
      <c r="G6430" s="17">
        <f t="shared" si="403"/>
        <v>1</v>
      </c>
      <c r="H6430" s="1" t="str">
        <f t="shared" si="406"/>
        <v>PLINE PLINE: 1180317.738,10.902</v>
      </c>
    </row>
    <row r="6431" spans="1:8">
      <c r="A6431" s="1">
        <f>'HHR-NGL-05-102+600 TO 127+600'!A6431</f>
        <v>0</v>
      </c>
      <c r="B6431" s="1">
        <f>'HHR-NGL-05-102+600 TO 127+600'!B6431</f>
        <v>70.634</v>
      </c>
      <c r="C6431" s="1">
        <f>'HHR-NGL-05-102+600 TO 127+600'!D6431</f>
        <v>10.779</v>
      </c>
      <c r="E6431" s="1">
        <f t="shared" si="404"/>
        <v>118025</v>
      </c>
      <c r="F6431" s="2">
        <f t="shared" si="405"/>
        <v>1180250</v>
      </c>
      <c r="G6431" s="17">
        <f t="shared" si="403"/>
        <v>1</v>
      </c>
      <c r="H6431" s="1" t="str">
        <f t="shared" si="406"/>
        <v>PLINE PLINE: 1180320.634,10.779</v>
      </c>
    </row>
    <row r="6432" spans="1:8">
      <c r="A6432" s="1">
        <f>'HHR-NGL-05-102+600 TO 127+600'!A6432</f>
        <v>0</v>
      </c>
      <c r="B6432" s="1">
        <f>'HHR-NGL-05-102+600 TO 127+600'!B6432</f>
        <v>82.808999999999997</v>
      </c>
      <c r="C6432" s="1">
        <f>'HHR-NGL-05-102+600 TO 127+600'!D6432</f>
        <v>10.803000000000001</v>
      </c>
      <c r="E6432" s="1">
        <f t="shared" si="404"/>
        <v>118025</v>
      </c>
      <c r="F6432" s="2">
        <f t="shared" si="405"/>
        <v>1180250</v>
      </c>
      <c r="G6432" s="17">
        <f t="shared" si="403"/>
        <v>1</v>
      </c>
      <c r="H6432" s="1" t="str">
        <f t="shared" si="406"/>
        <v>PLINE PLINE: 1180332.809,10.803</v>
      </c>
    </row>
    <row r="6433" spans="1:8">
      <c r="A6433" s="1">
        <f>'HHR-NGL-05-102+600 TO 127+600'!A6433</f>
        <v>0</v>
      </c>
      <c r="B6433" s="1">
        <f>'HHR-NGL-05-102+600 TO 127+600'!B6433</f>
        <v>88.366</v>
      </c>
      <c r="C6433" s="1">
        <f>'HHR-NGL-05-102+600 TO 127+600'!D6433</f>
        <v>10.875</v>
      </c>
      <c r="E6433" s="1">
        <f t="shared" si="404"/>
        <v>118025</v>
      </c>
      <c r="F6433" s="2">
        <f t="shared" si="405"/>
        <v>1180250</v>
      </c>
      <c r="G6433" s="17">
        <f t="shared" si="403"/>
        <v>1</v>
      </c>
      <c r="H6433" s="1" t="str">
        <f t="shared" si="406"/>
        <v>PLINE PLINE: 1180338.366,10.875</v>
      </c>
    </row>
    <row r="6434" spans="1:8">
      <c r="A6434" s="1">
        <f>'HHR-NGL-05-102+600 TO 127+600'!A6434</f>
        <v>0</v>
      </c>
      <c r="B6434" s="1">
        <f>'HHR-NGL-05-102+600 TO 127+600'!B6434</f>
        <v>92.783000000000001</v>
      </c>
      <c r="C6434" s="1">
        <f>'HHR-NGL-05-102+600 TO 127+600'!D6434</f>
        <v>10.888999999999999</v>
      </c>
      <c r="E6434" s="1">
        <f t="shared" si="404"/>
        <v>118025</v>
      </c>
      <c r="F6434" s="2">
        <f t="shared" si="405"/>
        <v>1180250</v>
      </c>
      <c r="G6434" s="17">
        <f t="shared" si="403"/>
        <v>1</v>
      </c>
      <c r="H6434" s="1" t="str">
        <f t="shared" si="406"/>
        <v>PLINE PLINE: 1180342.783,10.889</v>
      </c>
    </row>
    <row r="6435" spans="1:8">
      <c r="A6435" s="1">
        <f>'HHR-NGL-05-102+600 TO 127+600'!A6435</f>
        <v>0</v>
      </c>
      <c r="B6435" s="1">
        <f>'HHR-NGL-05-102+600 TO 127+600'!B6435</f>
        <v>100</v>
      </c>
      <c r="C6435" s="1">
        <f>'HHR-NGL-05-102+600 TO 127+600'!D6435</f>
        <v>11.016</v>
      </c>
      <c r="E6435" s="1">
        <f t="shared" si="404"/>
        <v>118025</v>
      </c>
      <c r="F6435" s="2">
        <f t="shared" si="405"/>
        <v>1180250</v>
      </c>
      <c r="G6435" s="17">
        <f t="shared" si="403"/>
        <v>1</v>
      </c>
      <c r="H6435" s="1" t="str">
        <f t="shared" si="406"/>
        <v>PLINE PLINE: 1180350,11.016</v>
      </c>
    </row>
    <row r="6436" spans="1:8">
      <c r="A6436" s="1" t="str">
        <f>'HHR-NGL-05-102+600 TO 127+600'!A6436</f>
        <v>118+050</v>
      </c>
      <c r="B6436" s="1">
        <f>'HHR-NGL-05-102+600 TO 127+600'!B6436</f>
        <v>0</v>
      </c>
      <c r="C6436" s="1">
        <f>'HHR-NGL-05-102+600 TO 127+600'!D6436</f>
        <v>0</v>
      </c>
      <c r="D6436" s="25">
        <v>118050</v>
      </c>
      <c r="E6436" s="1">
        <f t="shared" si="404"/>
        <v>118050</v>
      </c>
      <c r="F6436" s="2">
        <f t="shared" si="405"/>
        <v>1180500</v>
      </c>
      <c r="G6436" s="17">
        <f t="shared" si="403"/>
        <v>1</v>
      </c>
    </row>
    <row r="6437" spans="1:8">
      <c r="A6437" s="1" t="str">
        <f>'HHR-NGL-05-102+600 TO 127+600'!A6437</f>
        <v>GROUND</v>
      </c>
      <c r="B6437" s="1">
        <f>'HHR-NGL-05-102+600 TO 127+600'!B6437</f>
        <v>0</v>
      </c>
      <c r="C6437" s="1">
        <f>'HHR-NGL-05-102+600 TO 127+600'!D6437</f>
        <v>0</v>
      </c>
      <c r="E6437" s="1">
        <f t="shared" si="404"/>
        <v>118050</v>
      </c>
      <c r="F6437" s="2">
        <f t="shared" si="405"/>
        <v>1180500</v>
      </c>
      <c r="G6437" s="17">
        <f t="shared" si="403"/>
        <v>1</v>
      </c>
    </row>
    <row r="6438" spans="1:8">
      <c r="A6438" s="1">
        <f>'HHR-NGL-05-102+600 TO 127+600'!A6438</f>
        <v>0</v>
      </c>
      <c r="B6438" s="1">
        <f>'HHR-NGL-05-102+600 TO 127+600'!B6438</f>
        <v>-100</v>
      </c>
      <c r="C6438" s="1">
        <f>'HHR-NGL-05-102+600 TO 127+600'!D6438</f>
        <v>10.673</v>
      </c>
      <c r="E6438" s="1">
        <f t="shared" si="404"/>
        <v>118050</v>
      </c>
      <c r="F6438" s="2">
        <f t="shared" si="405"/>
        <v>1180500</v>
      </c>
      <c r="G6438" s="17">
        <f t="shared" si="403"/>
        <v>1</v>
      </c>
      <c r="H6438" s="1" t="str">
        <f t="shared" si="406"/>
        <v>PLINE PLINE: 1180400,10.673</v>
      </c>
    </row>
    <row r="6439" spans="1:8">
      <c r="A6439" s="1">
        <f>'HHR-NGL-05-102+600 TO 127+600'!A6439</f>
        <v>0</v>
      </c>
      <c r="B6439" s="1">
        <f>'HHR-NGL-05-102+600 TO 127+600'!B6439</f>
        <v>-91.195999999999998</v>
      </c>
      <c r="C6439" s="1">
        <f>'HHR-NGL-05-102+600 TO 127+600'!D6439</f>
        <v>9.9320000000000004</v>
      </c>
      <c r="E6439" s="1">
        <f t="shared" si="404"/>
        <v>118050</v>
      </c>
      <c r="F6439" s="2">
        <f t="shared" si="405"/>
        <v>1180500</v>
      </c>
      <c r="G6439" s="17">
        <f t="shared" si="403"/>
        <v>1</v>
      </c>
      <c r="H6439" s="1" t="str">
        <f t="shared" si="406"/>
        <v>PLINE PLINE: 1180408.804,9.932</v>
      </c>
    </row>
    <row r="6440" spans="1:8">
      <c r="A6440" s="1">
        <f>'HHR-NGL-05-102+600 TO 127+600'!A6440</f>
        <v>0</v>
      </c>
      <c r="B6440" s="1">
        <f>'HHR-NGL-05-102+600 TO 127+600'!B6440</f>
        <v>-81.585999999999999</v>
      </c>
      <c r="C6440" s="1">
        <f>'HHR-NGL-05-102+600 TO 127+600'!D6440</f>
        <v>9.9830000000000005</v>
      </c>
      <c r="E6440" s="1">
        <f t="shared" si="404"/>
        <v>118050</v>
      </c>
      <c r="F6440" s="2">
        <f t="shared" si="405"/>
        <v>1180500</v>
      </c>
      <c r="G6440" s="17">
        <f t="shared" si="403"/>
        <v>1</v>
      </c>
      <c r="H6440" s="1" t="str">
        <f t="shared" si="406"/>
        <v>PLINE PLINE: 1180418.414,9.983</v>
      </c>
    </row>
    <row r="6441" spans="1:8">
      <c r="A6441" s="1">
        <f>'HHR-NGL-05-102+600 TO 127+600'!A6441</f>
        <v>0</v>
      </c>
      <c r="B6441" s="1">
        <f>'HHR-NGL-05-102+600 TO 127+600'!B6441</f>
        <v>-73.069999999999993</v>
      </c>
      <c r="C6441" s="1">
        <f>'HHR-NGL-05-102+600 TO 127+600'!D6441</f>
        <v>9.9949999999999992</v>
      </c>
      <c r="E6441" s="1">
        <f t="shared" si="404"/>
        <v>118050</v>
      </c>
      <c r="F6441" s="2">
        <f t="shared" si="405"/>
        <v>1180500</v>
      </c>
      <c r="G6441" s="17">
        <f t="shared" si="403"/>
        <v>1</v>
      </c>
      <c r="H6441" s="1" t="str">
        <f t="shared" si="406"/>
        <v>PLINE PLINE: 1180426.93,9.995</v>
      </c>
    </row>
    <row r="6442" spans="1:8">
      <c r="A6442" s="1">
        <f>'HHR-NGL-05-102+600 TO 127+600'!A6442</f>
        <v>0</v>
      </c>
      <c r="B6442" s="1">
        <f>'HHR-NGL-05-102+600 TO 127+600'!B6442</f>
        <v>-67.820999999999998</v>
      </c>
      <c r="C6442" s="1">
        <f>'HHR-NGL-05-102+600 TO 127+600'!D6442</f>
        <v>10.096</v>
      </c>
      <c r="E6442" s="1">
        <f t="shared" si="404"/>
        <v>118050</v>
      </c>
      <c r="F6442" s="2">
        <f t="shared" si="405"/>
        <v>1180500</v>
      </c>
      <c r="G6442" s="17">
        <f t="shared" si="403"/>
        <v>1</v>
      </c>
      <c r="H6442" s="1" t="str">
        <f t="shared" si="406"/>
        <v>PLINE PLINE: 1180432.179,10.096</v>
      </c>
    </row>
    <row r="6443" spans="1:8">
      <c r="A6443" s="1">
        <f>'HHR-NGL-05-102+600 TO 127+600'!A6443</f>
        <v>0</v>
      </c>
      <c r="B6443" s="1">
        <f>'HHR-NGL-05-102+600 TO 127+600'!B6443</f>
        <v>-65.087999999999994</v>
      </c>
      <c r="C6443" s="1">
        <f>'HHR-NGL-05-102+600 TO 127+600'!D6443</f>
        <v>10.039999999999999</v>
      </c>
      <c r="E6443" s="1">
        <f t="shared" si="404"/>
        <v>118050</v>
      </c>
      <c r="F6443" s="2">
        <f t="shared" si="405"/>
        <v>1180500</v>
      </c>
      <c r="G6443" s="17">
        <f t="shared" si="403"/>
        <v>1</v>
      </c>
      <c r="H6443" s="1" t="str">
        <f t="shared" si="406"/>
        <v>PLINE PLINE: 1180434.912,10.04</v>
      </c>
    </row>
    <row r="6444" spans="1:8">
      <c r="A6444" s="1">
        <f>'HHR-NGL-05-102+600 TO 127+600'!A6444</f>
        <v>0</v>
      </c>
      <c r="B6444" s="1">
        <f>'HHR-NGL-05-102+600 TO 127+600'!B6444</f>
        <v>-63.332999999999998</v>
      </c>
      <c r="C6444" s="1">
        <f>'HHR-NGL-05-102+600 TO 127+600'!D6444</f>
        <v>10.109</v>
      </c>
      <c r="E6444" s="1">
        <f t="shared" si="404"/>
        <v>118050</v>
      </c>
      <c r="F6444" s="2">
        <f t="shared" si="405"/>
        <v>1180500</v>
      </c>
      <c r="G6444" s="17">
        <f t="shared" si="403"/>
        <v>1</v>
      </c>
      <c r="H6444" s="1" t="str">
        <f t="shared" si="406"/>
        <v>PLINE PLINE: 1180436.667,10.109</v>
      </c>
    </row>
    <row r="6445" spans="1:8">
      <c r="A6445" s="1">
        <f>'HHR-NGL-05-102+600 TO 127+600'!A6445</f>
        <v>0</v>
      </c>
      <c r="B6445" s="1">
        <f>'HHR-NGL-05-102+600 TO 127+600'!B6445</f>
        <v>-57.604999999999997</v>
      </c>
      <c r="C6445" s="1">
        <f>'HHR-NGL-05-102+600 TO 127+600'!D6445</f>
        <v>9.9190000000000005</v>
      </c>
      <c r="E6445" s="1">
        <f t="shared" si="404"/>
        <v>118050</v>
      </c>
      <c r="F6445" s="2">
        <f t="shared" si="405"/>
        <v>1180500</v>
      </c>
      <c r="G6445" s="17">
        <f t="shared" si="403"/>
        <v>1</v>
      </c>
      <c r="H6445" s="1" t="str">
        <f t="shared" si="406"/>
        <v>PLINE PLINE: 1180442.395,9.919</v>
      </c>
    </row>
    <row r="6446" spans="1:8">
      <c r="A6446" s="1">
        <f>'HHR-NGL-05-102+600 TO 127+600'!A6446</f>
        <v>0</v>
      </c>
      <c r="B6446" s="1">
        <f>'HHR-NGL-05-102+600 TO 127+600'!B6446</f>
        <v>-46.902000000000001</v>
      </c>
      <c r="C6446" s="1">
        <f>'HHR-NGL-05-102+600 TO 127+600'!D6446</f>
        <v>9.9600000000000009</v>
      </c>
      <c r="E6446" s="1">
        <f t="shared" si="404"/>
        <v>118050</v>
      </c>
      <c r="F6446" s="2">
        <f t="shared" si="405"/>
        <v>1180500</v>
      </c>
      <c r="G6446" s="17">
        <f t="shared" si="403"/>
        <v>1</v>
      </c>
      <c r="H6446" s="1" t="str">
        <f t="shared" si="406"/>
        <v>PLINE PLINE: 1180453.098,9.96</v>
      </c>
    </row>
    <row r="6447" spans="1:8">
      <c r="A6447" s="1">
        <f>'HHR-NGL-05-102+600 TO 127+600'!A6447</f>
        <v>0</v>
      </c>
      <c r="B6447" s="1">
        <f>'HHR-NGL-05-102+600 TO 127+600'!B6447</f>
        <v>-45.140999999999998</v>
      </c>
      <c r="C6447" s="1">
        <f>'HHR-NGL-05-102+600 TO 127+600'!D6447</f>
        <v>10.154</v>
      </c>
      <c r="E6447" s="1">
        <f t="shared" si="404"/>
        <v>118050</v>
      </c>
      <c r="F6447" s="2">
        <f t="shared" si="405"/>
        <v>1180500</v>
      </c>
      <c r="G6447" s="17">
        <f t="shared" si="403"/>
        <v>1</v>
      </c>
      <c r="H6447" s="1" t="str">
        <f t="shared" si="406"/>
        <v>PLINE PLINE: 1180454.859,10.154</v>
      </c>
    </row>
    <row r="6448" spans="1:8">
      <c r="A6448" s="1">
        <f>'HHR-NGL-05-102+600 TO 127+600'!A6448</f>
        <v>0</v>
      </c>
      <c r="B6448" s="1">
        <f>'HHR-NGL-05-102+600 TO 127+600'!B6448</f>
        <v>-30.122</v>
      </c>
      <c r="C6448" s="1">
        <f>'HHR-NGL-05-102+600 TO 127+600'!D6448</f>
        <v>10.215999999999999</v>
      </c>
      <c r="E6448" s="1">
        <f t="shared" si="404"/>
        <v>118050</v>
      </c>
      <c r="F6448" s="2">
        <f t="shared" si="405"/>
        <v>1180500</v>
      </c>
      <c r="G6448" s="17">
        <f t="shared" si="403"/>
        <v>1</v>
      </c>
      <c r="H6448" s="1" t="str">
        <f t="shared" si="406"/>
        <v>PLINE PLINE: 1180469.878,10.216</v>
      </c>
    </row>
    <row r="6449" spans="1:8">
      <c r="A6449" s="1">
        <f>'HHR-NGL-05-102+600 TO 127+600'!A6449</f>
        <v>0</v>
      </c>
      <c r="B6449" s="1">
        <f>'HHR-NGL-05-102+600 TO 127+600'!B6449</f>
        <v>-24.763999999999999</v>
      </c>
      <c r="C6449" s="1">
        <f>'HHR-NGL-05-102+600 TO 127+600'!D6449</f>
        <v>10.18</v>
      </c>
      <c r="E6449" s="1">
        <f t="shared" si="404"/>
        <v>118050</v>
      </c>
      <c r="F6449" s="2">
        <f t="shared" si="405"/>
        <v>1180500</v>
      </c>
      <c r="G6449" s="17">
        <f t="shared" si="403"/>
        <v>1</v>
      </c>
      <c r="H6449" s="1" t="str">
        <f t="shared" si="406"/>
        <v>PLINE PLINE: 1180475.236,10.18</v>
      </c>
    </row>
    <row r="6450" spans="1:8">
      <c r="A6450" s="1">
        <f>'HHR-NGL-05-102+600 TO 127+600'!A6450</f>
        <v>0</v>
      </c>
      <c r="B6450" s="1">
        <f>'HHR-NGL-05-102+600 TO 127+600'!B6450</f>
        <v>-24.533999999999999</v>
      </c>
      <c r="C6450" s="1">
        <f>'HHR-NGL-05-102+600 TO 127+600'!D6450</f>
        <v>10.272</v>
      </c>
      <c r="E6450" s="1">
        <f t="shared" si="404"/>
        <v>118050</v>
      </c>
      <c r="F6450" s="2">
        <f t="shared" si="405"/>
        <v>1180500</v>
      </c>
      <c r="G6450" s="17">
        <f t="shared" si="403"/>
        <v>1</v>
      </c>
      <c r="H6450" s="1" t="str">
        <f t="shared" si="406"/>
        <v>PLINE PLINE: 1180475.466,10.272</v>
      </c>
    </row>
    <row r="6451" spans="1:8">
      <c r="A6451" s="1">
        <f>'HHR-NGL-05-102+600 TO 127+600'!A6451</f>
        <v>0</v>
      </c>
      <c r="B6451" s="1">
        <f>'HHR-NGL-05-102+600 TO 127+600'!B6451</f>
        <v>-23.318000000000001</v>
      </c>
      <c r="C6451" s="1">
        <f>'HHR-NGL-05-102+600 TO 127+600'!D6451</f>
        <v>9.8719999999999999</v>
      </c>
      <c r="E6451" s="1">
        <f t="shared" si="404"/>
        <v>118050</v>
      </c>
      <c r="F6451" s="2">
        <f t="shared" si="405"/>
        <v>1180500</v>
      </c>
      <c r="G6451" s="17">
        <f t="shared" si="403"/>
        <v>1</v>
      </c>
      <c r="H6451" s="1" t="str">
        <f t="shared" si="406"/>
        <v>PLINE PLINE: 1180476.682,9.872</v>
      </c>
    </row>
    <row r="6452" spans="1:8">
      <c r="A6452" s="1">
        <f>'HHR-NGL-05-102+600 TO 127+600'!A6452</f>
        <v>0</v>
      </c>
      <c r="B6452" s="1">
        <f>'HHR-NGL-05-102+600 TO 127+600'!B6452</f>
        <v>-9.1750000000000007</v>
      </c>
      <c r="C6452" s="1">
        <f>'HHR-NGL-05-102+600 TO 127+600'!D6452</f>
        <v>9.7899999999999991</v>
      </c>
      <c r="E6452" s="1">
        <f t="shared" si="404"/>
        <v>118050</v>
      </c>
      <c r="F6452" s="2">
        <f t="shared" si="405"/>
        <v>1180500</v>
      </c>
      <c r="G6452" s="17">
        <f t="shared" si="403"/>
        <v>1</v>
      </c>
      <c r="H6452" s="1" t="str">
        <f t="shared" si="406"/>
        <v>PLINE PLINE: 1180490.825,9.79</v>
      </c>
    </row>
    <row r="6453" spans="1:8">
      <c r="A6453" s="1">
        <f>'HHR-NGL-05-102+600 TO 127+600'!A6453</f>
        <v>0</v>
      </c>
      <c r="B6453" s="1">
        <f>'HHR-NGL-05-102+600 TO 127+600'!B6453</f>
        <v>0</v>
      </c>
      <c r="C6453" s="1">
        <f>'HHR-NGL-05-102+600 TO 127+600'!D6453</f>
        <v>9.9260000000000002</v>
      </c>
      <c r="E6453" s="1">
        <f t="shared" si="404"/>
        <v>118050</v>
      </c>
      <c r="F6453" s="2">
        <f t="shared" si="405"/>
        <v>1180500</v>
      </c>
      <c r="G6453" s="17">
        <f t="shared" si="403"/>
        <v>1</v>
      </c>
      <c r="H6453" s="1" t="str">
        <f t="shared" si="406"/>
        <v>PLINE PLINE: 1180500,9.926</v>
      </c>
    </row>
    <row r="6454" spans="1:8">
      <c r="A6454" s="1">
        <f>'HHR-NGL-05-102+600 TO 127+600'!A6454</f>
        <v>0</v>
      </c>
      <c r="B6454" s="1">
        <f>'HHR-NGL-05-102+600 TO 127+600'!B6454</f>
        <v>1.9470000000000001</v>
      </c>
      <c r="C6454" s="1">
        <f>'HHR-NGL-05-102+600 TO 127+600'!D6454</f>
        <v>9.968</v>
      </c>
      <c r="E6454" s="1">
        <f t="shared" si="404"/>
        <v>118050</v>
      </c>
      <c r="F6454" s="2">
        <f t="shared" si="405"/>
        <v>1180500</v>
      </c>
      <c r="G6454" s="17">
        <f t="shared" si="403"/>
        <v>1</v>
      </c>
      <c r="H6454" s="1" t="str">
        <f t="shared" si="406"/>
        <v>PLINE PLINE: 1180501.947,9.968</v>
      </c>
    </row>
    <row r="6455" spans="1:8">
      <c r="A6455" s="1">
        <f>'HHR-NGL-05-102+600 TO 127+600'!A6455</f>
        <v>0</v>
      </c>
      <c r="B6455" s="1">
        <f>'HHR-NGL-05-102+600 TO 127+600'!B6455</f>
        <v>15.243</v>
      </c>
      <c r="C6455" s="1">
        <f>'HHR-NGL-05-102+600 TO 127+600'!D6455</f>
        <v>10.127000000000001</v>
      </c>
      <c r="E6455" s="1">
        <f t="shared" si="404"/>
        <v>118050</v>
      </c>
      <c r="F6455" s="2">
        <f t="shared" si="405"/>
        <v>1180500</v>
      </c>
      <c r="G6455" s="17">
        <f t="shared" si="403"/>
        <v>1</v>
      </c>
      <c r="H6455" s="1" t="str">
        <f t="shared" si="406"/>
        <v>PLINE PLINE: 1180515.243,10.127</v>
      </c>
    </row>
    <row r="6456" spans="1:8">
      <c r="A6456" s="1">
        <f>'HHR-NGL-05-102+600 TO 127+600'!A6456</f>
        <v>0</v>
      </c>
      <c r="B6456" s="1">
        <f>'HHR-NGL-05-102+600 TO 127+600'!B6456</f>
        <v>17.474</v>
      </c>
      <c r="C6456" s="1">
        <f>'HHR-NGL-05-102+600 TO 127+600'!D6456</f>
        <v>10.141</v>
      </c>
      <c r="E6456" s="1">
        <f t="shared" si="404"/>
        <v>118050</v>
      </c>
      <c r="F6456" s="2">
        <f t="shared" si="405"/>
        <v>1180500</v>
      </c>
      <c r="G6456" s="17">
        <f t="shared" si="403"/>
        <v>1</v>
      </c>
      <c r="H6456" s="1" t="str">
        <f t="shared" si="406"/>
        <v>PLINE PLINE: 1180517.474,10.141</v>
      </c>
    </row>
    <row r="6457" spans="1:8">
      <c r="A6457" s="1">
        <f>'HHR-NGL-05-102+600 TO 127+600'!A6457</f>
        <v>0</v>
      </c>
      <c r="B6457" s="1">
        <f>'HHR-NGL-05-102+600 TO 127+600'!B6457</f>
        <v>31.423999999999999</v>
      </c>
      <c r="C6457" s="1">
        <f>'HHR-NGL-05-102+600 TO 127+600'!D6457</f>
        <v>10.212</v>
      </c>
      <c r="E6457" s="1">
        <f t="shared" si="404"/>
        <v>118050</v>
      </c>
      <c r="F6457" s="2">
        <f t="shared" si="405"/>
        <v>1180500</v>
      </c>
      <c r="G6457" s="17">
        <f t="shared" si="403"/>
        <v>1</v>
      </c>
      <c r="H6457" s="1" t="str">
        <f t="shared" si="406"/>
        <v>PLINE PLINE: 1180531.424,10.212</v>
      </c>
    </row>
    <row r="6458" spans="1:8">
      <c r="A6458" s="1">
        <f>'HHR-NGL-05-102+600 TO 127+600'!A6458</f>
        <v>0</v>
      </c>
      <c r="B6458" s="1">
        <f>'HHR-NGL-05-102+600 TO 127+600'!B6458</f>
        <v>34.036000000000001</v>
      </c>
      <c r="C6458" s="1">
        <f>'HHR-NGL-05-102+600 TO 127+600'!D6458</f>
        <v>10.24</v>
      </c>
      <c r="E6458" s="1">
        <f t="shared" si="404"/>
        <v>118050</v>
      </c>
      <c r="F6458" s="2">
        <f t="shared" si="405"/>
        <v>1180500</v>
      </c>
      <c r="G6458" s="17">
        <f t="shared" si="403"/>
        <v>1</v>
      </c>
      <c r="H6458" s="1" t="str">
        <f t="shared" si="406"/>
        <v>PLINE PLINE: 1180534.036,10.24</v>
      </c>
    </row>
    <row r="6459" spans="1:8">
      <c r="A6459" s="1">
        <f>'HHR-NGL-05-102+600 TO 127+600'!A6459</f>
        <v>0</v>
      </c>
      <c r="B6459" s="1">
        <f>'HHR-NGL-05-102+600 TO 127+600'!B6459</f>
        <v>39.348999999999997</v>
      </c>
      <c r="C6459" s="1">
        <f>'HHR-NGL-05-102+600 TO 127+600'!D6459</f>
        <v>10.378</v>
      </c>
      <c r="E6459" s="1">
        <f t="shared" si="404"/>
        <v>118050</v>
      </c>
      <c r="F6459" s="2">
        <f t="shared" si="405"/>
        <v>1180500</v>
      </c>
      <c r="G6459" s="17">
        <f t="shared" si="403"/>
        <v>1</v>
      </c>
      <c r="H6459" s="1" t="str">
        <f t="shared" si="406"/>
        <v>PLINE PLINE: 1180539.349,10.378</v>
      </c>
    </row>
    <row r="6460" spans="1:8">
      <c r="A6460" s="1">
        <f>'HHR-NGL-05-102+600 TO 127+600'!A6460</f>
        <v>0</v>
      </c>
      <c r="B6460" s="1">
        <f>'HHR-NGL-05-102+600 TO 127+600'!B6460</f>
        <v>39.351999999999997</v>
      </c>
      <c r="C6460" s="1">
        <f>'HHR-NGL-05-102+600 TO 127+600'!D6460</f>
        <v>10.382</v>
      </c>
      <c r="E6460" s="1">
        <f t="shared" si="404"/>
        <v>118050</v>
      </c>
      <c r="F6460" s="2">
        <f t="shared" si="405"/>
        <v>1180500</v>
      </c>
      <c r="G6460" s="17">
        <f t="shared" si="403"/>
        <v>1</v>
      </c>
      <c r="H6460" s="1" t="str">
        <f t="shared" si="406"/>
        <v>PLINE PLINE: 1180539.352,10.382</v>
      </c>
    </row>
    <row r="6461" spans="1:8">
      <c r="A6461" s="1">
        <f>'HHR-NGL-05-102+600 TO 127+600'!A6461</f>
        <v>0</v>
      </c>
      <c r="B6461" s="1">
        <f>'HHR-NGL-05-102+600 TO 127+600'!B6461</f>
        <v>50.613</v>
      </c>
      <c r="C6461" s="1">
        <f>'HHR-NGL-05-102+600 TO 127+600'!D6461</f>
        <v>10.455</v>
      </c>
      <c r="E6461" s="1">
        <f t="shared" si="404"/>
        <v>118050</v>
      </c>
      <c r="F6461" s="2">
        <f t="shared" si="405"/>
        <v>1180500</v>
      </c>
      <c r="G6461" s="17">
        <f t="shared" si="403"/>
        <v>1</v>
      </c>
      <c r="H6461" s="1" t="str">
        <f t="shared" si="406"/>
        <v>PLINE PLINE: 1180550.613,10.455</v>
      </c>
    </row>
    <row r="6462" spans="1:8">
      <c r="A6462" s="1">
        <f>'HHR-NGL-05-102+600 TO 127+600'!A6462</f>
        <v>0</v>
      </c>
      <c r="B6462" s="1">
        <f>'HHR-NGL-05-102+600 TO 127+600'!B6462</f>
        <v>54.439</v>
      </c>
      <c r="C6462" s="1">
        <f>'HHR-NGL-05-102+600 TO 127+600'!D6462</f>
        <v>10.442</v>
      </c>
      <c r="E6462" s="1">
        <f t="shared" si="404"/>
        <v>118050</v>
      </c>
      <c r="F6462" s="2">
        <f t="shared" si="405"/>
        <v>1180500</v>
      </c>
      <c r="G6462" s="17">
        <f t="shared" si="403"/>
        <v>1</v>
      </c>
      <c r="H6462" s="1" t="str">
        <f t="shared" si="406"/>
        <v>PLINE PLINE: 1180554.439,10.442</v>
      </c>
    </row>
    <row r="6463" spans="1:8">
      <c r="A6463" s="1">
        <f>'HHR-NGL-05-102+600 TO 127+600'!A6463</f>
        <v>0</v>
      </c>
      <c r="B6463" s="1">
        <f>'HHR-NGL-05-102+600 TO 127+600'!B6463</f>
        <v>57.292999999999999</v>
      </c>
      <c r="C6463" s="1">
        <f>'HHR-NGL-05-102+600 TO 127+600'!D6463</f>
        <v>10.519</v>
      </c>
      <c r="E6463" s="1">
        <f t="shared" si="404"/>
        <v>118050</v>
      </c>
      <c r="F6463" s="2">
        <f t="shared" si="405"/>
        <v>1180500</v>
      </c>
      <c r="G6463" s="17">
        <f t="shared" si="403"/>
        <v>1</v>
      </c>
      <c r="H6463" s="1" t="str">
        <f t="shared" si="406"/>
        <v>PLINE PLINE: 1180557.293,10.519</v>
      </c>
    </row>
    <row r="6464" spans="1:8">
      <c r="A6464" s="1">
        <f>'HHR-NGL-05-102+600 TO 127+600'!A6464</f>
        <v>0</v>
      </c>
      <c r="B6464" s="1">
        <f>'HHR-NGL-05-102+600 TO 127+600'!B6464</f>
        <v>62.866999999999997</v>
      </c>
      <c r="C6464" s="1">
        <f>'HHR-NGL-05-102+600 TO 127+600'!D6464</f>
        <v>10.538</v>
      </c>
      <c r="E6464" s="1">
        <f t="shared" si="404"/>
        <v>118050</v>
      </c>
      <c r="F6464" s="2">
        <f t="shared" si="405"/>
        <v>1180500</v>
      </c>
      <c r="G6464" s="17">
        <f t="shared" si="403"/>
        <v>1</v>
      </c>
      <c r="H6464" s="1" t="str">
        <f t="shared" si="406"/>
        <v>PLINE PLINE: 1180562.867,10.538</v>
      </c>
    </row>
    <row r="6465" spans="1:8">
      <c r="A6465" s="1">
        <f>'HHR-NGL-05-102+600 TO 127+600'!A6465</f>
        <v>0</v>
      </c>
      <c r="B6465" s="1">
        <f>'HHR-NGL-05-102+600 TO 127+600'!B6465</f>
        <v>67.941000000000003</v>
      </c>
      <c r="C6465" s="1">
        <f>'HHR-NGL-05-102+600 TO 127+600'!D6465</f>
        <v>10.593</v>
      </c>
      <c r="E6465" s="1">
        <f t="shared" si="404"/>
        <v>118050</v>
      </c>
      <c r="F6465" s="2">
        <f t="shared" si="405"/>
        <v>1180500</v>
      </c>
      <c r="G6465" s="17">
        <f t="shared" si="403"/>
        <v>1</v>
      </c>
      <c r="H6465" s="1" t="str">
        <f t="shared" si="406"/>
        <v>PLINE PLINE: 1180567.941,10.593</v>
      </c>
    </row>
    <row r="6466" spans="1:8">
      <c r="A6466" s="1">
        <f>'HHR-NGL-05-102+600 TO 127+600'!A6466</f>
        <v>0</v>
      </c>
      <c r="B6466" s="1">
        <f>'HHR-NGL-05-102+600 TO 127+600'!B6466</f>
        <v>76.356999999999999</v>
      </c>
      <c r="C6466" s="1">
        <f>'HHR-NGL-05-102+600 TO 127+600'!D6466</f>
        <v>10.704000000000001</v>
      </c>
      <c r="E6466" s="1">
        <f t="shared" si="404"/>
        <v>118050</v>
      </c>
      <c r="F6466" s="2">
        <f t="shared" si="405"/>
        <v>1180500</v>
      </c>
      <c r="G6466" s="17">
        <f t="shared" ref="G6466:G6529" si="407">G6465</f>
        <v>1</v>
      </c>
      <c r="H6466" s="1" t="str">
        <f t="shared" si="406"/>
        <v>PLINE PLINE: 1180576.357,10.704</v>
      </c>
    </row>
    <row r="6467" spans="1:8">
      <c r="A6467" s="1">
        <f>'HHR-NGL-05-102+600 TO 127+600'!A6467</f>
        <v>0</v>
      </c>
      <c r="B6467" s="1">
        <f>'HHR-NGL-05-102+600 TO 127+600'!B6467</f>
        <v>84.411000000000001</v>
      </c>
      <c r="C6467" s="1">
        <f>'HHR-NGL-05-102+600 TO 127+600'!D6467</f>
        <v>10.855</v>
      </c>
      <c r="E6467" s="1">
        <f t="shared" si="404"/>
        <v>118050</v>
      </c>
      <c r="F6467" s="2">
        <f t="shared" si="405"/>
        <v>1180500</v>
      </c>
      <c r="G6467" s="17">
        <f t="shared" si="407"/>
        <v>1</v>
      </c>
      <c r="H6467" s="1" t="str">
        <f t="shared" si="406"/>
        <v>PLINE PLINE: 1180584.411,10.855</v>
      </c>
    </row>
    <row r="6468" spans="1:8">
      <c r="A6468" s="1">
        <f>'HHR-NGL-05-102+600 TO 127+600'!A6468</f>
        <v>0</v>
      </c>
      <c r="B6468" s="1">
        <f>'HHR-NGL-05-102+600 TO 127+600'!B6468</f>
        <v>90.137</v>
      </c>
      <c r="C6468" s="1">
        <f>'HHR-NGL-05-102+600 TO 127+600'!D6468</f>
        <v>10.772</v>
      </c>
      <c r="E6468" s="1">
        <f t="shared" ref="E6468:E6531" si="408">IF((D6468=0),E6467,D6468)</f>
        <v>118050</v>
      </c>
      <c r="F6468" s="2">
        <f t="shared" ref="F6468:F6531" si="409">IF((C6468=0),(E6468-0)*$H$1,F6467)</f>
        <v>1180500</v>
      </c>
      <c r="G6468" s="17">
        <f t="shared" si="407"/>
        <v>1</v>
      </c>
      <c r="H6468" s="1" t="str">
        <f t="shared" ref="H6468:H6531" si="410">CONCATENATE("PLINE PLINE: ",(B6468+F6468)*G6468,",",C6468)</f>
        <v>PLINE PLINE: 1180590.137,10.772</v>
      </c>
    </row>
    <row r="6469" spans="1:8">
      <c r="A6469" s="1">
        <f>'HHR-NGL-05-102+600 TO 127+600'!A6469</f>
        <v>0</v>
      </c>
      <c r="B6469" s="1">
        <f>'HHR-NGL-05-102+600 TO 127+600'!B6469</f>
        <v>94.903000000000006</v>
      </c>
      <c r="C6469" s="1">
        <f>'HHR-NGL-05-102+600 TO 127+600'!D6469</f>
        <v>10.974</v>
      </c>
      <c r="E6469" s="1">
        <f t="shared" si="408"/>
        <v>118050</v>
      </c>
      <c r="F6469" s="2">
        <f t="shared" si="409"/>
        <v>1180500</v>
      </c>
      <c r="G6469" s="17">
        <f t="shared" si="407"/>
        <v>1</v>
      </c>
      <c r="H6469" s="1" t="str">
        <f t="shared" si="410"/>
        <v>PLINE PLINE: 1180594.903,10.974</v>
      </c>
    </row>
    <row r="6470" spans="1:8">
      <c r="A6470" s="1">
        <f>'HHR-NGL-05-102+600 TO 127+600'!A6470</f>
        <v>0</v>
      </c>
      <c r="B6470" s="1">
        <f>'HHR-NGL-05-102+600 TO 127+600'!B6470</f>
        <v>100</v>
      </c>
      <c r="C6470" s="1">
        <f>'HHR-NGL-05-102+600 TO 127+600'!D6470</f>
        <v>11.051</v>
      </c>
      <c r="E6470" s="1">
        <f t="shared" si="408"/>
        <v>118050</v>
      </c>
      <c r="F6470" s="2">
        <f t="shared" si="409"/>
        <v>1180500</v>
      </c>
      <c r="G6470" s="17">
        <f t="shared" si="407"/>
        <v>1</v>
      </c>
      <c r="H6470" s="1" t="str">
        <f t="shared" si="410"/>
        <v>PLINE PLINE: 1180600,11.051</v>
      </c>
    </row>
    <row r="6471" spans="1:8">
      <c r="A6471" s="1" t="str">
        <f>'HHR-NGL-05-102+600 TO 127+600'!A6471</f>
        <v>118+075</v>
      </c>
      <c r="B6471" s="1">
        <f>'HHR-NGL-05-102+600 TO 127+600'!B6471</f>
        <v>0</v>
      </c>
      <c r="C6471" s="1">
        <f>'HHR-NGL-05-102+600 TO 127+600'!D6471</f>
        <v>0</v>
      </c>
      <c r="D6471" s="25">
        <v>118075</v>
      </c>
      <c r="E6471" s="1">
        <f t="shared" si="408"/>
        <v>118075</v>
      </c>
      <c r="F6471" s="2">
        <f t="shared" si="409"/>
        <v>1180750</v>
      </c>
      <c r="G6471" s="17">
        <f t="shared" si="407"/>
        <v>1</v>
      </c>
    </row>
    <row r="6472" spans="1:8">
      <c r="A6472" s="1" t="str">
        <f>'HHR-NGL-05-102+600 TO 127+600'!A6472</f>
        <v>GROUND</v>
      </c>
      <c r="B6472" s="1">
        <f>'HHR-NGL-05-102+600 TO 127+600'!B6472</f>
        <v>0</v>
      </c>
      <c r="C6472" s="1">
        <f>'HHR-NGL-05-102+600 TO 127+600'!D6472</f>
        <v>0</v>
      </c>
      <c r="E6472" s="1">
        <f t="shared" si="408"/>
        <v>118075</v>
      </c>
      <c r="F6472" s="2">
        <f t="shared" si="409"/>
        <v>1180750</v>
      </c>
      <c r="G6472" s="17">
        <f t="shared" si="407"/>
        <v>1</v>
      </c>
    </row>
    <row r="6473" spans="1:8">
      <c r="A6473" s="1">
        <f>'HHR-NGL-05-102+600 TO 127+600'!A6473</f>
        <v>0</v>
      </c>
      <c r="B6473" s="1">
        <f>'HHR-NGL-05-102+600 TO 127+600'!B6473</f>
        <v>-100</v>
      </c>
      <c r="C6473" s="1">
        <f>'HHR-NGL-05-102+600 TO 127+600'!D6473</f>
        <v>9.5220000000000002</v>
      </c>
      <c r="E6473" s="1">
        <f t="shared" si="408"/>
        <v>118075</v>
      </c>
      <c r="F6473" s="2">
        <f t="shared" si="409"/>
        <v>1180750</v>
      </c>
      <c r="G6473" s="17">
        <f t="shared" si="407"/>
        <v>1</v>
      </c>
      <c r="H6473" s="1" t="str">
        <f t="shared" si="410"/>
        <v>PLINE PLINE: 1180650,9.522</v>
      </c>
    </row>
    <row r="6474" spans="1:8">
      <c r="A6474" s="1">
        <f>'HHR-NGL-05-102+600 TO 127+600'!A6474</f>
        <v>0</v>
      </c>
      <c r="B6474" s="1">
        <f>'HHR-NGL-05-102+600 TO 127+600'!B6474</f>
        <v>-98.613</v>
      </c>
      <c r="C6474" s="1">
        <f>'HHR-NGL-05-102+600 TO 127+600'!D6474</f>
        <v>9.44</v>
      </c>
      <c r="E6474" s="1">
        <f t="shared" si="408"/>
        <v>118075</v>
      </c>
      <c r="F6474" s="2">
        <f t="shared" si="409"/>
        <v>1180750</v>
      </c>
      <c r="G6474" s="17">
        <f t="shared" si="407"/>
        <v>1</v>
      </c>
      <c r="H6474" s="1" t="str">
        <f t="shared" si="410"/>
        <v>PLINE PLINE: 1180651.387,9.44</v>
      </c>
    </row>
    <row r="6475" spans="1:8">
      <c r="A6475" s="1">
        <f>'HHR-NGL-05-102+600 TO 127+600'!A6475</f>
        <v>0</v>
      </c>
      <c r="B6475" s="1">
        <f>'HHR-NGL-05-102+600 TO 127+600'!B6475</f>
        <v>-97.445999999999998</v>
      </c>
      <c r="C6475" s="1">
        <f>'HHR-NGL-05-102+600 TO 127+600'!D6475</f>
        <v>10.074</v>
      </c>
      <c r="E6475" s="1">
        <f t="shared" si="408"/>
        <v>118075</v>
      </c>
      <c r="F6475" s="2">
        <f t="shared" si="409"/>
        <v>1180750</v>
      </c>
      <c r="G6475" s="17">
        <f t="shared" si="407"/>
        <v>1</v>
      </c>
      <c r="H6475" s="1" t="str">
        <f t="shared" si="410"/>
        <v>PLINE PLINE: 1180652.554,10.074</v>
      </c>
    </row>
    <row r="6476" spans="1:8">
      <c r="A6476" s="1">
        <f>'HHR-NGL-05-102+600 TO 127+600'!A6476</f>
        <v>0</v>
      </c>
      <c r="B6476" s="1">
        <f>'HHR-NGL-05-102+600 TO 127+600'!B6476</f>
        <v>-91.093000000000004</v>
      </c>
      <c r="C6476" s="1">
        <f>'HHR-NGL-05-102+600 TO 127+600'!D6476</f>
        <v>10.077999999999999</v>
      </c>
      <c r="E6476" s="1">
        <f t="shared" si="408"/>
        <v>118075</v>
      </c>
      <c r="F6476" s="2">
        <f t="shared" si="409"/>
        <v>1180750</v>
      </c>
      <c r="G6476" s="17">
        <f t="shared" si="407"/>
        <v>1</v>
      </c>
      <c r="H6476" s="1" t="str">
        <f t="shared" si="410"/>
        <v>PLINE PLINE: 1180658.907,10.078</v>
      </c>
    </row>
    <row r="6477" spans="1:8">
      <c r="A6477" s="1">
        <f>'HHR-NGL-05-102+600 TO 127+600'!A6477</f>
        <v>0</v>
      </c>
      <c r="B6477" s="1">
        <f>'HHR-NGL-05-102+600 TO 127+600'!B6477</f>
        <v>-78.415000000000006</v>
      </c>
      <c r="C6477" s="1">
        <f>'HHR-NGL-05-102+600 TO 127+600'!D6477</f>
        <v>9.9809999999999999</v>
      </c>
      <c r="E6477" s="1">
        <f t="shared" si="408"/>
        <v>118075</v>
      </c>
      <c r="F6477" s="2">
        <f t="shared" si="409"/>
        <v>1180750</v>
      </c>
      <c r="G6477" s="17">
        <f t="shared" si="407"/>
        <v>1</v>
      </c>
      <c r="H6477" s="1" t="str">
        <f t="shared" si="410"/>
        <v>PLINE PLINE: 1180671.585,9.981</v>
      </c>
    </row>
    <row r="6478" spans="1:8">
      <c r="A6478" s="1">
        <f>'HHR-NGL-05-102+600 TO 127+600'!A6478</f>
        <v>0</v>
      </c>
      <c r="B6478" s="1">
        <f>'HHR-NGL-05-102+600 TO 127+600'!B6478</f>
        <v>-71.876000000000005</v>
      </c>
      <c r="C6478" s="1">
        <f>'HHR-NGL-05-102+600 TO 127+600'!D6478</f>
        <v>9.9890000000000008</v>
      </c>
      <c r="E6478" s="1">
        <f t="shared" si="408"/>
        <v>118075</v>
      </c>
      <c r="F6478" s="2">
        <f t="shared" si="409"/>
        <v>1180750</v>
      </c>
      <c r="G6478" s="17">
        <f t="shared" si="407"/>
        <v>1</v>
      </c>
      <c r="H6478" s="1" t="str">
        <f t="shared" si="410"/>
        <v>PLINE PLINE: 1180678.124,9.989</v>
      </c>
    </row>
    <row r="6479" spans="1:8">
      <c r="A6479" s="1">
        <f>'HHR-NGL-05-102+600 TO 127+600'!A6479</f>
        <v>0</v>
      </c>
      <c r="B6479" s="1">
        <f>'HHR-NGL-05-102+600 TO 127+600'!B6479</f>
        <v>-67.135999999999996</v>
      </c>
      <c r="C6479" s="1">
        <f>'HHR-NGL-05-102+600 TO 127+600'!D6479</f>
        <v>8.7759999999999998</v>
      </c>
      <c r="E6479" s="1">
        <f t="shared" si="408"/>
        <v>118075</v>
      </c>
      <c r="F6479" s="2">
        <f t="shared" si="409"/>
        <v>1180750</v>
      </c>
      <c r="G6479" s="17">
        <f t="shared" si="407"/>
        <v>1</v>
      </c>
      <c r="H6479" s="1" t="str">
        <f t="shared" si="410"/>
        <v>PLINE PLINE: 1180682.864,8.776</v>
      </c>
    </row>
    <row r="6480" spans="1:8">
      <c r="A6480" s="1">
        <f>'HHR-NGL-05-102+600 TO 127+600'!A6480</f>
        <v>0</v>
      </c>
      <c r="B6480" s="1">
        <f>'HHR-NGL-05-102+600 TO 127+600'!B6480</f>
        <v>-65.909000000000006</v>
      </c>
      <c r="C6480" s="1">
        <f>'HHR-NGL-05-102+600 TO 127+600'!D6480</f>
        <v>8.83</v>
      </c>
      <c r="E6480" s="1">
        <f t="shared" si="408"/>
        <v>118075</v>
      </c>
      <c r="F6480" s="2">
        <f t="shared" si="409"/>
        <v>1180750</v>
      </c>
      <c r="G6480" s="17">
        <f t="shared" si="407"/>
        <v>1</v>
      </c>
      <c r="H6480" s="1" t="str">
        <f t="shared" si="410"/>
        <v>PLINE PLINE: 1180684.091,8.83</v>
      </c>
    </row>
    <row r="6481" spans="1:8">
      <c r="A6481" s="1">
        <f>'HHR-NGL-05-102+600 TO 127+600'!A6481</f>
        <v>0</v>
      </c>
      <c r="B6481" s="1">
        <f>'HHR-NGL-05-102+600 TO 127+600'!B6481</f>
        <v>-60.505000000000003</v>
      </c>
      <c r="C6481" s="1">
        <f>'HHR-NGL-05-102+600 TO 127+600'!D6481</f>
        <v>10.065</v>
      </c>
      <c r="E6481" s="1">
        <f t="shared" si="408"/>
        <v>118075</v>
      </c>
      <c r="F6481" s="2">
        <f t="shared" si="409"/>
        <v>1180750</v>
      </c>
      <c r="G6481" s="17">
        <f t="shared" si="407"/>
        <v>1</v>
      </c>
      <c r="H6481" s="1" t="str">
        <f t="shared" si="410"/>
        <v>PLINE PLINE: 1180689.495,10.065</v>
      </c>
    </row>
    <row r="6482" spans="1:8">
      <c r="A6482" s="1">
        <f>'HHR-NGL-05-102+600 TO 127+600'!A6482</f>
        <v>0</v>
      </c>
      <c r="B6482" s="1">
        <f>'HHR-NGL-05-102+600 TO 127+600'!B6482</f>
        <v>-50.470999999999997</v>
      </c>
      <c r="C6482" s="1">
        <f>'HHR-NGL-05-102+600 TO 127+600'!D6482</f>
        <v>9.7989999999999995</v>
      </c>
      <c r="E6482" s="1">
        <f t="shared" si="408"/>
        <v>118075</v>
      </c>
      <c r="F6482" s="2">
        <f t="shared" si="409"/>
        <v>1180750</v>
      </c>
      <c r="G6482" s="17">
        <f t="shared" si="407"/>
        <v>1</v>
      </c>
      <c r="H6482" s="1" t="str">
        <f t="shared" si="410"/>
        <v>PLINE PLINE: 1180699.529,9.799</v>
      </c>
    </row>
    <row r="6483" spans="1:8">
      <c r="A6483" s="1">
        <f>'HHR-NGL-05-102+600 TO 127+600'!A6483</f>
        <v>0</v>
      </c>
      <c r="B6483" s="1">
        <f>'HHR-NGL-05-102+600 TO 127+600'!B6483</f>
        <v>-43.978000000000002</v>
      </c>
      <c r="C6483" s="1">
        <f>'HHR-NGL-05-102+600 TO 127+600'!D6483</f>
        <v>9.8889999999999993</v>
      </c>
      <c r="E6483" s="1">
        <f t="shared" si="408"/>
        <v>118075</v>
      </c>
      <c r="F6483" s="2">
        <f t="shared" si="409"/>
        <v>1180750</v>
      </c>
      <c r="G6483" s="17">
        <f t="shared" si="407"/>
        <v>1</v>
      </c>
      <c r="H6483" s="1" t="str">
        <f t="shared" si="410"/>
        <v>PLINE PLINE: 1180706.022,9.889</v>
      </c>
    </row>
    <row r="6484" spans="1:8">
      <c r="A6484" s="1">
        <f>'HHR-NGL-05-102+600 TO 127+600'!A6484</f>
        <v>0</v>
      </c>
      <c r="B6484" s="1">
        <f>'HHR-NGL-05-102+600 TO 127+600'!B6484</f>
        <v>-35.982999999999997</v>
      </c>
      <c r="C6484" s="1">
        <f>'HHR-NGL-05-102+600 TO 127+600'!D6484</f>
        <v>9.8940000000000001</v>
      </c>
      <c r="E6484" s="1">
        <f t="shared" si="408"/>
        <v>118075</v>
      </c>
      <c r="F6484" s="2">
        <f t="shared" si="409"/>
        <v>1180750</v>
      </c>
      <c r="G6484" s="17">
        <f t="shared" si="407"/>
        <v>1</v>
      </c>
      <c r="H6484" s="1" t="str">
        <f t="shared" si="410"/>
        <v>PLINE PLINE: 1180714.017,9.894</v>
      </c>
    </row>
    <row r="6485" spans="1:8">
      <c r="A6485" s="1">
        <f>'HHR-NGL-05-102+600 TO 127+600'!A6485</f>
        <v>0</v>
      </c>
      <c r="B6485" s="1">
        <f>'HHR-NGL-05-102+600 TO 127+600'!B6485</f>
        <v>-22.687999999999999</v>
      </c>
      <c r="C6485" s="1">
        <f>'HHR-NGL-05-102+600 TO 127+600'!D6485</f>
        <v>10.199999999999999</v>
      </c>
      <c r="E6485" s="1">
        <f t="shared" si="408"/>
        <v>118075</v>
      </c>
      <c r="F6485" s="2">
        <f t="shared" si="409"/>
        <v>1180750</v>
      </c>
      <c r="G6485" s="17">
        <f t="shared" si="407"/>
        <v>1</v>
      </c>
      <c r="H6485" s="1" t="str">
        <f t="shared" si="410"/>
        <v>PLINE PLINE: 1180727.312,10.2</v>
      </c>
    </row>
    <row r="6486" spans="1:8">
      <c r="A6486" s="1">
        <f>'HHR-NGL-05-102+600 TO 127+600'!A6486</f>
        <v>0</v>
      </c>
      <c r="B6486" s="1">
        <f>'HHR-NGL-05-102+600 TO 127+600'!B6486</f>
        <v>-20.719000000000001</v>
      </c>
      <c r="C6486" s="1">
        <f>'HHR-NGL-05-102+600 TO 127+600'!D6486</f>
        <v>9.9260000000000002</v>
      </c>
      <c r="E6486" s="1">
        <f t="shared" si="408"/>
        <v>118075</v>
      </c>
      <c r="F6486" s="2">
        <f t="shared" si="409"/>
        <v>1180750</v>
      </c>
      <c r="G6486" s="17">
        <f t="shared" si="407"/>
        <v>1</v>
      </c>
      <c r="H6486" s="1" t="str">
        <f t="shared" si="410"/>
        <v>PLINE PLINE: 1180729.281,9.926</v>
      </c>
    </row>
    <row r="6487" spans="1:8">
      <c r="A6487" s="1">
        <f>'HHR-NGL-05-102+600 TO 127+600'!A6487</f>
        <v>0</v>
      </c>
      <c r="B6487" s="1">
        <f>'HHR-NGL-05-102+600 TO 127+600'!B6487</f>
        <v>-20.346</v>
      </c>
      <c r="C6487" s="1">
        <f>'HHR-NGL-05-102+600 TO 127+600'!D6487</f>
        <v>9.8040000000000003</v>
      </c>
      <c r="E6487" s="1">
        <f t="shared" si="408"/>
        <v>118075</v>
      </c>
      <c r="F6487" s="2">
        <f t="shared" si="409"/>
        <v>1180750</v>
      </c>
      <c r="G6487" s="17">
        <f t="shared" si="407"/>
        <v>1</v>
      </c>
      <c r="H6487" s="1" t="str">
        <f t="shared" si="410"/>
        <v>PLINE PLINE: 1180729.654,9.804</v>
      </c>
    </row>
    <row r="6488" spans="1:8">
      <c r="A6488" s="1">
        <f>'HHR-NGL-05-102+600 TO 127+600'!A6488</f>
        <v>0</v>
      </c>
      <c r="B6488" s="1">
        <f>'HHR-NGL-05-102+600 TO 127+600'!B6488</f>
        <v>-1.2210000000000001</v>
      </c>
      <c r="C6488" s="1">
        <f>'HHR-NGL-05-102+600 TO 127+600'!D6488</f>
        <v>10.273</v>
      </c>
      <c r="E6488" s="1">
        <f t="shared" si="408"/>
        <v>118075</v>
      </c>
      <c r="F6488" s="2">
        <f t="shared" si="409"/>
        <v>1180750</v>
      </c>
      <c r="G6488" s="17">
        <f t="shared" si="407"/>
        <v>1</v>
      </c>
      <c r="H6488" s="1" t="str">
        <f t="shared" si="410"/>
        <v>PLINE PLINE: 1180748.779,10.273</v>
      </c>
    </row>
    <row r="6489" spans="1:8">
      <c r="A6489" s="1">
        <f>'HHR-NGL-05-102+600 TO 127+600'!A6489</f>
        <v>0</v>
      </c>
      <c r="B6489" s="1">
        <f>'HHR-NGL-05-102+600 TO 127+600'!B6489</f>
        <v>0</v>
      </c>
      <c r="C6489" s="1">
        <f>'HHR-NGL-05-102+600 TO 127+600'!D6489</f>
        <v>10.292</v>
      </c>
      <c r="E6489" s="1">
        <f t="shared" si="408"/>
        <v>118075</v>
      </c>
      <c r="F6489" s="2">
        <f t="shared" si="409"/>
        <v>1180750</v>
      </c>
      <c r="G6489" s="17">
        <f t="shared" si="407"/>
        <v>1</v>
      </c>
      <c r="H6489" s="1" t="str">
        <f t="shared" si="410"/>
        <v>PLINE PLINE: 1180750,10.292</v>
      </c>
    </row>
    <row r="6490" spans="1:8">
      <c r="A6490" s="1">
        <f>'HHR-NGL-05-102+600 TO 127+600'!A6490</f>
        <v>0</v>
      </c>
      <c r="B6490" s="1">
        <f>'HHR-NGL-05-102+600 TO 127+600'!B6490</f>
        <v>20.620999999999999</v>
      </c>
      <c r="C6490" s="1">
        <f>'HHR-NGL-05-102+600 TO 127+600'!D6490</f>
        <v>10.478999999999999</v>
      </c>
      <c r="E6490" s="1">
        <f t="shared" si="408"/>
        <v>118075</v>
      </c>
      <c r="F6490" s="2">
        <f t="shared" si="409"/>
        <v>1180750</v>
      </c>
      <c r="G6490" s="17">
        <f t="shared" si="407"/>
        <v>1</v>
      </c>
      <c r="H6490" s="1" t="str">
        <f t="shared" si="410"/>
        <v>PLINE PLINE: 1180770.621,10.479</v>
      </c>
    </row>
    <row r="6491" spans="1:8">
      <c r="A6491" s="1">
        <f>'HHR-NGL-05-102+600 TO 127+600'!A6491</f>
        <v>0</v>
      </c>
      <c r="B6491" s="1">
        <f>'HHR-NGL-05-102+600 TO 127+600'!B6491</f>
        <v>27.434000000000001</v>
      </c>
      <c r="C6491" s="1">
        <f>'HHR-NGL-05-102+600 TO 127+600'!D6491</f>
        <v>10.327</v>
      </c>
      <c r="E6491" s="1">
        <f t="shared" si="408"/>
        <v>118075</v>
      </c>
      <c r="F6491" s="2">
        <f t="shared" si="409"/>
        <v>1180750</v>
      </c>
      <c r="G6491" s="17">
        <f t="shared" si="407"/>
        <v>1</v>
      </c>
      <c r="H6491" s="1" t="str">
        <f t="shared" si="410"/>
        <v>PLINE PLINE: 1180777.434,10.327</v>
      </c>
    </row>
    <row r="6492" spans="1:8">
      <c r="A6492" s="1">
        <f>'HHR-NGL-05-102+600 TO 127+600'!A6492</f>
        <v>0</v>
      </c>
      <c r="B6492" s="1">
        <f>'HHR-NGL-05-102+600 TO 127+600'!B6492</f>
        <v>32.499000000000002</v>
      </c>
      <c r="C6492" s="1">
        <f>'HHR-NGL-05-102+600 TO 127+600'!D6492</f>
        <v>10.298</v>
      </c>
      <c r="E6492" s="1">
        <f t="shared" si="408"/>
        <v>118075</v>
      </c>
      <c r="F6492" s="2">
        <f t="shared" si="409"/>
        <v>1180750</v>
      </c>
      <c r="G6492" s="17">
        <f t="shared" si="407"/>
        <v>1</v>
      </c>
      <c r="H6492" s="1" t="str">
        <f t="shared" si="410"/>
        <v>PLINE PLINE: 1180782.499,10.298</v>
      </c>
    </row>
    <row r="6493" spans="1:8">
      <c r="A6493" s="1">
        <f>'HHR-NGL-05-102+600 TO 127+600'!A6493</f>
        <v>0</v>
      </c>
      <c r="B6493" s="1">
        <f>'HHR-NGL-05-102+600 TO 127+600'!B6493</f>
        <v>36.926000000000002</v>
      </c>
      <c r="C6493" s="1">
        <f>'HHR-NGL-05-102+600 TO 127+600'!D6493</f>
        <v>10.670999999999999</v>
      </c>
      <c r="E6493" s="1">
        <f t="shared" si="408"/>
        <v>118075</v>
      </c>
      <c r="F6493" s="2">
        <f t="shared" si="409"/>
        <v>1180750</v>
      </c>
      <c r="G6493" s="17">
        <f t="shared" si="407"/>
        <v>1</v>
      </c>
      <c r="H6493" s="1" t="str">
        <f t="shared" si="410"/>
        <v>PLINE PLINE: 1180786.926,10.671</v>
      </c>
    </row>
    <row r="6494" spans="1:8">
      <c r="A6494" s="1">
        <f>'HHR-NGL-05-102+600 TO 127+600'!A6494</f>
        <v>0</v>
      </c>
      <c r="B6494" s="1">
        <f>'HHR-NGL-05-102+600 TO 127+600'!B6494</f>
        <v>38.954999999999998</v>
      </c>
      <c r="C6494" s="1">
        <f>'HHR-NGL-05-102+600 TO 127+600'!D6494</f>
        <v>10.808999999999999</v>
      </c>
      <c r="E6494" s="1">
        <f t="shared" si="408"/>
        <v>118075</v>
      </c>
      <c r="F6494" s="2">
        <f t="shared" si="409"/>
        <v>1180750</v>
      </c>
      <c r="G6494" s="17">
        <f t="shared" si="407"/>
        <v>1</v>
      </c>
      <c r="H6494" s="1" t="str">
        <f t="shared" si="410"/>
        <v>PLINE PLINE: 1180788.955,10.809</v>
      </c>
    </row>
    <row r="6495" spans="1:8">
      <c r="A6495" s="1">
        <f>'HHR-NGL-05-102+600 TO 127+600'!A6495</f>
        <v>0</v>
      </c>
      <c r="B6495" s="1">
        <f>'HHR-NGL-05-102+600 TO 127+600'!B6495</f>
        <v>43.529000000000003</v>
      </c>
      <c r="C6495" s="1">
        <f>'HHR-NGL-05-102+600 TO 127+600'!D6495</f>
        <v>10.76</v>
      </c>
      <c r="E6495" s="1">
        <f t="shared" si="408"/>
        <v>118075</v>
      </c>
      <c r="F6495" s="2">
        <f t="shared" si="409"/>
        <v>1180750</v>
      </c>
      <c r="G6495" s="17">
        <f t="shared" si="407"/>
        <v>1</v>
      </c>
      <c r="H6495" s="1" t="str">
        <f t="shared" si="410"/>
        <v>PLINE PLINE: 1180793.529,10.76</v>
      </c>
    </row>
    <row r="6496" spans="1:8">
      <c r="A6496" s="1">
        <f>'HHR-NGL-05-102+600 TO 127+600'!A6496</f>
        <v>0</v>
      </c>
      <c r="B6496" s="1">
        <f>'HHR-NGL-05-102+600 TO 127+600'!B6496</f>
        <v>59.121000000000002</v>
      </c>
      <c r="C6496" s="1">
        <f>'HHR-NGL-05-102+600 TO 127+600'!D6496</f>
        <v>10.64</v>
      </c>
      <c r="E6496" s="1">
        <f t="shared" si="408"/>
        <v>118075</v>
      </c>
      <c r="F6496" s="2">
        <f t="shared" si="409"/>
        <v>1180750</v>
      </c>
      <c r="G6496" s="17">
        <f t="shared" si="407"/>
        <v>1</v>
      </c>
      <c r="H6496" s="1" t="str">
        <f t="shared" si="410"/>
        <v>PLINE PLINE: 1180809.121,10.64</v>
      </c>
    </row>
    <row r="6497" spans="1:8">
      <c r="A6497" s="1">
        <f>'HHR-NGL-05-102+600 TO 127+600'!A6497</f>
        <v>0</v>
      </c>
      <c r="B6497" s="1">
        <f>'HHR-NGL-05-102+600 TO 127+600'!B6497</f>
        <v>61.079000000000001</v>
      </c>
      <c r="C6497" s="1">
        <f>'HHR-NGL-05-102+600 TO 127+600'!D6497</f>
        <v>10.721</v>
      </c>
      <c r="E6497" s="1">
        <f t="shared" si="408"/>
        <v>118075</v>
      </c>
      <c r="F6497" s="2">
        <f t="shared" si="409"/>
        <v>1180750</v>
      </c>
      <c r="G6497" s="17">
        <f t="shared" si="407"/>
        <v>1</v>
      </c>
      <c r="H6497" s="1" t="str">
        <f t="shared" si="410"/>
        <v>PLINE PLINE: 1180811.079,10.721</v>
      </c>
    </row>
    <row r="6498" spans="1:8">
      <c r="A6498" s="1">
        <f>'HHR-NGL-05-102+600 TO 127+600'!A6498</f>
        <v>0</v>
      </c>
      <c r="B6498" s="1">
        <f>'HHR-NGL-05-102+600 TO 127+600'!B6498</f>
        <v>77.983999999999995</v>
      </c>
      <c r="C6498" s="1">
        <f>'HHR-NGL-05-102+600 TO 127+600'!D6498</f>
        <v>11.069000000000001</v>
      </c>
      <c r="E6498" s="1">
        <f t="shared" si="408"/>
        <v>118075</v>
      </c>
      <c r="F6498" s="2">
        <f t="shared" si="409"/>
        <v>1180750</v>
      </c>
      <c r="G6498" s="17">
        <f t="shared" si="407"/>
        <v>1</v>
      </c>
      <c r="H6498" s="1" t="str">
        <f t="shared" si="410"/>
        <v>PLINE PLINE: 1180827.984,11.069</v>
      </c>
    </row>
    <row r="6499" spans="1:8">
      <c r="A6499" s="1">
        <f>'HHR-NGL-05-102+600 TO 127+600'!A6499</f>
        <v>0</v>
      </c>
      <c r="B6499" s="1">
        <f>'HHR-NGL-05-102+600 TO 127+600'!B6499</f>
        <v>81.146000000000001</v>
      </c>
      <c r="C6499" s="1">
        <f>'HHR-NGL-05-102+600 TO 127+600'!D6499</f>
        <v>11.103999999999999</v>
      </c>
      <c r="E6499" s="1">
        <f t="shared" si="408"/>
        <v>118075</v>
      </c>
      <c r="F6499" s="2">
        <f t="shared" si="409"/>
        <v>1180750</v>
      </c>
      <c r="G6499" s="17">
        <f t="shared" si="407"/>
        <v>1</v>
      </c>
      <c r="H6499" s="1" t="str">
        <f t="shared" si="410"/>
        <v>PLINE PLINE: 1180831.146,11.104</v>
      </c>
    </row>
    <row r="6500" spans="1:8">
      <c r="A6500" s="1">
        <f>'HHR-NGL-05-102+600 TO 127+600'!A6500</f>
        <v>0</v>
      </c>
      <c r="B6500" s="1">
        <f>'HHR-NGL-05-102+600 TO 127+600'!B6500</f>
        <v>93.316999999999993</v>
      </c>
      <c r="C6500" s="1">
        <f>'HHR-NGL-05-102+600 TO 127+600'!D6500</f>
        <v>11.205</v>
      </c>
      <c r="E6500" s="1">
        <f t="shared" si="408"/>
        <v>118075</v>
      </c>
      <c r="F6500" s="2">
        <f t="shared" si="409"/>
        <v>1180750</v>
      </c>
      <c r="G6500" s="17">
        <f t="shared" si="407"/>
        <v>1</v>
      </c>
      <c r="H6500" s="1" t="str">
        <f t="shared" si="410"/>
        <v>PLINE PLINE: 1180843.317,11.205</v>
      </c>
    </row>
    <row r="6501" spans="1:8">
      <c r="A6501" s="1">
        <f>'HHR-NGL-05-102+600 TO 127+600'!A6501</f>
        <v>0</v>
      </c>
      <c r="B6501" s="1">
        <f>'HHR-NGL-05-102+600 TO 127+600'!B6501</f>
        <v>94.938000000000002</v>
      </c>
      <c r="C6501" s="1">
        <f>'HHR-NGL-05-102+600 TO 127+600'!D6501</f>
        <v>11.242000000000001</v>
      </c>
      <c r="E6501" s="1">
        <f t="shared" si="408"/>
        <v>118075</v>
      </c>
      <c r="F6501" s="2">
        <f t="shared" si="409"/>
        <v>1180750</v>
      </c>
      <c r="G6501" s="17">
        <f t="shared" si="407"/>
        <v>1</v>
      </c>
      <c r="H6501" s="1" t="str">
        <f t="shared" si="410"/>
        <v>PLINE PLINE: 1180844.938,11.242</v>
      </c>
    </row>
    <row r="6502" spans="1:8">
      <c r="A6502" s="1">
        <f>'HHR-NGL-05-102+600 TO 127+600'!A6502</f>
        <v>0</v>
      </c>
      <c r="B6502" s="1">
        <f>'HHR-NGL-05-102+600 TO 127+600'!B6502</f>
        <v>96.393000000000001</v>
      </c>
      <c r="C6502" s="1">
        <f>'HHR-NGL-05-102+600 TO 127+600'!D6502</f>
        <v>11.268000000000001</v>
      </c>
      <c r="E6502" s="1">
        <f t="shared" si="408"/>
        <v>118075</v>
      </c>
      <c r="F6502" s="2">
        <f t="shared" si="409"/>
        <v>1180750</v>
      </c>
      <c r="G6502" s="17">
        <f t="shared" si="407"/>
        <v>1</v>
      </c>
      <c r="H6502" s="1" t="str">
        <f t="shared" si="410"/>
        <v>PLINE PLINE: 1180846.393,11.268</v>
      </c>
    </row>
    <row r="6503" spans="1:8">
      <c r="A6503" s="1">
        <f>'HHR-NGL-05-102+600 TO 127+600'!A6503</f>
        <v>0</v>
      </c>
      <c r="B6503" s="1">
        <f>'HHR-NGL-05-102+600 TO 127+600'!B6503</f>
        <v>100</v>
      </c>
      <c r="C6503" s="1">
        <f>'HHR-NGL-05-102+600 TO 127+600'!D6503</f>
        <v>11.31</v>
      </c>
      <c r="E6503" s="1">
        <f t="shared" si="408"/>
        <v>118075</v>
      </c>
      <c r="F6503" s="2">
        <f t="shared" si="409"/>
        <v>1180750</v>
      </c>
      <c r="G6503" s="17">
        <f t="shared" si="407"/>
        <v>1</v>
      </c>
      <c r="H6503" s="1" t="str">
        <f t="shared" si="410"/>
        <v>PLINE PLINE: 1180850,11.31</v>
      </c>
    </row>
    <row r="6504" spans="1:8">
      <c r="A6504" s="1" t="str">
        <f>'HHR-NGL-05-102+600 TO 127+600'!A6504</f>
        <v>118+100</v>
      </c>
      <c r="B6504" s="1">
        <f>'HHR-NGL-05-102+600 TO 127+600'!B6504</f>
        <v>0</v>
      </c>
      <c r="C6504" s="1">
        <f>'HHR-NGL-05-102+600 TO 127+600'!D6504</f>
        <v>0</v>
      </c>
      <c r="D6504" s="25">
        <v>118100</v>
      </c>
      <c r="E6504" s="1">
        <f t="shared" si="408"/>
        <v>118100</v>
      </c>
      <c r="F6504" s="2">
        <f t="shared" si="409"/>
        <v>1181000</v>
      </c>
      <c r="G6504" s="17">
        <f t="shared" si="407"/>
        <v>1</v>
      </c>
    </row>
    <row r="6505" spans="1:8">
      <c r="A6505" s="1" t="str">
        <f>'HHR-NGL-05-102+600 TO 127+600'!A6505</f>
        <v>GROUND</v>
      </c>
      <c r="B6505" s="1">
        <f>'HHR-NGL-05-102+600 TO 127+600'!B6505</f>
        <v>0</v>
      </c>
      <c r="C6505" s="1">
        <f>'HHR-NGL-05-102+600 TO 127+600'!D6505</f>
        <v>0</v>
      </c>
      <c r="E6505" s="1">
        <f t="shared" si="408"/>
        <v>118100</v>
      </c>
      <c r="F6505" s="2">
        <f t="shared" si="409"/>
        <v>1181000</v>
      </c>
      <c r="G6505" s="17">
        <f t="shared" si="407"/>
        <v>1</v>
      </c>
    </row>
    <row r="6506" spans="1:8">
      <c r="A6506" s="1">
        <f>'HHR-NGL-05-102+600 TO 127+600'!A6506</f>
        <v>0</v>
      </c>
      <c r="B6506" s="1">
        <f>'HHR-NGL-05-102+600 TO 127+600'!B6506</f>
        <v>-100</v>
      </c>
      <c r="C6506" s="1">
        <f>'HHR-NGL-05-102+600 TO 127+600'!D6506</f>
        <v>11.125999999999999</v>
      </c>
      <c r="E6506" s="1">
        <f t="shared" si="408"/>
        <v>118100</v>
      </c>
      <c r="F6506" s="2">
        <f t="shared" si="409"/>
        <v>1181000</v>
      </c>
      <c r="G6506" s="17">
        <f t="shared" si="407"/>
        <v>1</v>
      </c>
      <c r="H6506" s="1" t="str">
        <f t="shared" si="410"/>
        <v>PLINE PLINE: 1180900,11.126</v>
      </c>
    </row>
    <row r="6507" spans="1:8">
      <c r="A6507" s="1">
        <f>'HHR-NGL-05-102+600 TO 127+600'!A6507</f>
        <v>0</v>
      </c>
      <c r="B6507" s="1">
        <f>'HHR-NGL-05-102+600 TO 127+600'!B6507</f>
        <v>-97.850999999999999</v>
      </c>
      <c r="C6507" s="1">
        <f>'HHR-NGL-05-102+600 TO 127+600'!D6507</f>
        <v>11.324</v>
      </c>
      <c r="E6507" s="1">
        <f t="shared" si="408"/>
        <v>118100</v>
      </c>
      <c r="F6507" s="2">
        <f t="shared" si="409"/>
        <v>1181000</v>
      </c>
      <c r="G6507" s="17">
        <f t="shared" si="407"/>
        <v>1</v>
      </c>
      <c r="H6507" s="1" t="str">
        <f t="shared" si="410"/>
        <v>PLINE PLINE: 1180902.149,11.324</v>
      </c>
    </row>
    <row r="6508" spans="1:8">
      <c r="A6508" s="1">
        <f>'HHR-NGL-05-102+600 TO 127+600'!A6508</f>
        <v>0</v>
      </c>
      <c r="B6508" s="1">
        <f>'HHR-NGL-05-102+600 TO 127+600'!B6508</f>
        <v>-94.649000000000001</v>
      </c>
      <c r="C6508" s="1">
        <f>'HHR-NGL-05-102+600 TO 127+600'!D6508</f>
        <v>11.198</v>
      </c>
      <c r="E6508" s="1">
        <f t="shared" si="408"/>
        <v>118100</v>
      </c>
      <c r="F6508" s="2">
        <f t="shared" si="409"/>
        <v>1181000</v>
      </c>
      <c r="G6508" s="17">
        <f t="shared" si="407"/>
        <v>1</v>
      </c>
      <c r="H6508" s="1" t="str">
        <f t="shared" si="410"/>
        <v>PLINE PLINE: 1180905.351,11.198</v>
      </c>
    </row>
    <row r="6509" spans="1:8">
      <c r="A6509" s="1">
        <f>'HHR-NGL-05-102+600 TO 127+600'!A6509</f>
        <v>0</v>
      </c>
      <c r="B6509" s="1">
        <f>'HHR-NGL-05-102+600 TO 127+600'!B6509</f>
        <v>-94.322999999999993</v>
      </c>
      <c r="C6509" s="1">
        <f>'HHR-NGL-05-102+600 TO 127+600'!D6509</f>
        <v>11.364000000000001</v>
      </c>
      <c r="E6509" s="1">
        <f t="shared" si="408"/>
        <v>118100</v>
      </c>
      <c r="F6509" s="2">
        <f t="shared" si="409"/>
        <v>1181000</v>
      </c>
      <c r="G6509" s="17">
        <f t="shared" si="407"/>
        <v>1</v>
      </c>
      <c r="H6509" s="1" t="str">
        <f t="shared" si="410"/>
        <v>PLINE PLINE: 1180905.677,11.364</v>
      </c>
    </row>
    <row r="6510" spans="1:8">
      <c r="A6510" s="1">
        <f>'HHR-NGL-05-102+600 TO 127+600'!A6510</f>
        <v>0</v>
      </c>
      <c r="B6510" s="1">
        <f>'HHR-NGL-05-102+600 TO 127+600'!B6510</f>
        <v>-89.819000000000003</v>
      </c>
      <c r="C6510" s="1">
        <f>'HHR-NGL-05-102+600 TO 127+600'!D6510</f>
        <v>11.266</v>
      </c>
      <c r="E6510" s="1">
        <f t="shared" si="408"/>
        <v>118100</v>
      </c>
      <c r="F6510" s="2">
        <f t="shared" si="409"/>
        <v>1181000</v>
      </c>
      <c r="G6510" s="17">
        <f t="shared" si="407"/>
        <v>1</v>
      </c>
      <c r="H6510" s="1" t="str">
        <f t="shared" si="410"/>
        <v>PLINE PLINE: 1180910.181,11.266</v>
      </c>
    </row>
    <row r="6511" spans="1:8">
      <c r="A6511" s="1">
        <f>'HHR-NGL-05-102+600 TO 127+600'!A6511</f>
        <v>0</v>
      </c>
      <c r="B6511" s="1">
        <f>'HHR-NGL-05-102+600 TO 127+600'!B6511</f>
        <v>-74.075999999999993</v>
      </c>
      <c r="C6511" s="1">
        <f>'HHR-NGL-05-102+600 TO 127+600'!D6511</f>
        <v>10.044</v>
      </c>
      <c r="E6511" s="1">
        <f t="shared" si="408"/>
        <v>118100</v>
      </c>
      <c r="F6511" s="2">
        <f t="shared" si="409"/>
        <v>1181000</v>
      </c>
      <c r="G6511" s="17">
        <f t="shared" si="407"/>
        <v>1</v>
      </c>
      <c r="H6511" s="1" t="str">
        <f t="shared" si="410"/>
        <v>PLINE PLINE: 1180925.924,10.044</v>
      </c>
    </row>
    <row r="6512" spans="1:8">
      <c r="A6512" s="1">
        <f>'HHR-NGL-05-102+600 TO 127+600'!A6512</f>
        <v>0</v>
      </c>
      <c r="B6512" s="1">
        <f>'HHR-NGL-05-102+600 TO 127+600'!B6512</f>
        <v>-68.412000000000006</v>
      </c>
      <c r="C6512" s="1">
        <f>'HHR-NGL-05-102+600 TO 127+600'!D6512</f>
        <v>7.8</v>
      </c>
      <c r="E6512" s="1">
        <f t="shared" si="408"/>
        <v>118100</v>
      </c>
      <c r="F6512" s="2">
        <f t="shared" si="409"/>
        <v>1181000</v>
      </c>
      <c r="G6512" s="17">
        <f t="shared" si="407"/>
        <v>1</v>
      </c>
      <c r="H6512" s="1" t="str">
        <f t="shared" si="410"/>
        <v>PLINE PLINE: 1180931.588,7.8</v>
      </c>
    </row>
    <row r="6513" spans="1:8">
      <c r="A6513" s="1">
        <f>'HHR-NGL-05-102+600 TO 127+600'!A6513</f>
        <v>0</v>
      </c>
      <c r="B6513" s="1">
        <f>'HHR-NGL-05-102+600 TO 127+600'!B6513</f>
        <v>-67.873000000000005</v>
      </c>
      <c r="C6513" s="1">
        <f>'HHR-NGL-05-102+600 TO 127+600'!D6513</f>
        <v>7.6630000000000003</v>
      </c>
      <c r="E6513" s="1">
        <f t="shared" si="408"/>
        <v>118100</v>
      </c>
      <c r="F6513" s="2">
        <f t="shared" si="409"/>
        <v>1181000</v>
      </c>
      <c r="G6513" s="17">
        <f t="shared" si="407"/>
        <v>1</v>
      </c>
      <c r="H6513" s="1" t="str">
        <f t="shared" si="410"/>
        <v>PLINE PLINE: 1180932.127,7.663</v>
      </c>
    </row>
    <row r="6514" spans="1:8">
      <c r="A6514" s="1">
        <f>'HHR-NGL-05-102+600 TO 127+600'!A6514</f>
        <v>0</v>
      </c>
      <c r="B6514" s="1">
        <f>'HHR-NGL-05-102+600 TO 127+600'!B6514</f>
        <v>-67.353999999999999</v>
      </c>
      <c r="C6514" s="1">
        <f>'HHR-NGL-05-102+600 TO 127+600'!D6514</f>
        <v>7.7859999999999996</v>
      </c>
      <c r="E6514" s="1">
        <f t="shared" si="408"/>
        <v>118100</v>
      </c>
      <c r="F6514" s="2">
        <f t="shared" si="409"/>
        <v>1181000</v>
      </c>
      <c r="G6514" s="17">
        <f t="shared" si="407"/>
        <v>1</v>
      </c>
      <c r="H6514" s="1" t="str">
        <f t="shared" si="410"/>
        <v>PLINE PLINE: 1180932.646,7.786</v>
      </c>
    </row>
    <row r="6515" spans="1:8">
      <c r="A6515" s="1">
        <f>'HHR-NGL-05-102+600 TO 127+600'!A6515</f>
        <v>0</v>
      </c>
      <c r="B6515" s="1">
        <f>'HHR-NGL-05-102+600 TO 127+600'!B6515</f>
        <v>-56.927999999999997</v>
      </c>
      <c r="C6515" s="1">
        <f>'HHR-NGL-05-102+600 TO 127+600'!D6515</f>
        <v>10.154</v>
      </c>
      <c r="E6515" s="1">
        <f t="shared" si="408"/>
        <v>118100</v>
      </c>
      <c r="F6515" s="2">
        <f t="shared" si="409"/>
        <v>1181000</v>
      </c>
      <c r="G6515" s="17">
        <f t="shared" si="407"/>
        <v>1</v>
      </c>
      <c r="H6515" s="1" t="str">
        <f t="shared" si="410"/>
        <v>PLINE PLINE: 1180943.072,10.154</v>
      </c>
    </row>
    <row r="6516" spans="1:8">
      <c r="A6516" s="1">
        <f>'HHR-NGL-05-102+600 TO 127+600'!A6516</f>
        <v>0</v>
      </c>
      <c r="B6516" s="1">
        <f>'HHR-NGL-05-102+600 TO 127+600'!B6516</f>
        <v>-47.466000000000001</v>
      </c>
      <c r="C6516" s="1">
        <f>'HHR-NGL-05-102+600 TO 127+600'!D6516</f>
        <v>9.9120000000000008</v>
      </c>
      <c r="E6516" s="1">
        <f t="shared" si="408"/>
        <v>118100</v>
      </c>
      <c r="F6516" s="2">
        <f t="shared" si="409"/>
        <v>1181000</v>
      </c>
      <c r="G6516" s="17">
        <f t="shared" si="407"/>
        <v>1</v>
      </c>
      <c r="H6516" s="1" t="str">
        <f t="shared" si="410"/>
        <v>PLINE PLINE: 1180952.534,9.912</v>
      </c>
    </row>
    <row r="6517" spans="1:8">
      <c r="A6517" s="1">
        <f>'HHR-NGL-05-102+600 TO 127+600'!A6517</f>
        <v>0</v>
      </c>
      <c r="B6517" s="1">
        <f>'HHR-NGL-05-102+600 TO 127+600'!B6517</f>
        <v>-45.116999999999997</v>
      </c>
      <c r="C6517" s="1">
        <f>'HHR-NGL-05-102+600 TO 127+600'!D6517</f>
        <v>9.8480000000000008</v>
      </c>
      <c r="E6517" s="1">
        <f t="shared" si="408"/>
        <v>118100</v>
      </c>
      <c r="F6517" s="2">
        <f t="shared" si="409"/>
        <v>1181000</v>
      </c>
      <c r="G6517" s="17">
        <f t="shared" si="407"/>
        <v>1</v>
      </c>
      <c r="H6517" s="1" t="str">
        <f t="shared" si="410"/>
        <v>PLINE PLINE: 1180954.883,9.848</v>
      </c>
    </row>
    <row r="6518" spans="1:8">
      <c r="A6518" s="1">
        <f>'HHR-NGL-05-102+600 TO 127+600'!A6518</f>
        <v>0</v>
      </c>
      <c r="B6518" s="1">
        <f>'HHR-NGL-05-102+600 TO 127+600'!B6518</f>
        <v>-43.889000000000003</v>
      </c>
      <c r="C6518" s="1">
        <f>'HHR-NGL-05-102+600 TO 127+600'!D6518</f>
        <v>9.9440000000000008</v>
      </c>
      <c r="E6518" s="1">
        <f t="shared" si="408"/>
        <v>118100</v>
      </c>
      <c r="F6518" s="2">
        <f t="shared" si="409"/>
        <v>1181000</v>
      </c>
      <c r="G6518" s="17">
        <f t="shared" si="407"/>
        <v>1</v>
      </c>
      <c r="H6518" s="1" t="str">
        <f t="shared" si="410"/>
        <v>PLINE PLINE: 1180956.111,9.944</v>
      </c>
    </row>
    <row r="6519" spans="1:8">
      <c r="A6519" s="1">
        <f>'HHR-NGL-05-102+600 TO 127+600'!A6519</f>
        <v>0</v>
      </c>
      <c r="B6519" s="1">
        <f>'HHR-NGL-05-102+600 TO 127+600'!B6519</f>
        <v>-38.845999999999997</v>
      </c>
      <c r="C6519" s="1">
        <f>'HHR-NGL-05-102+600 TO 127+600'!D6519</f>
        <v>10.297000000000001</v>
      </c>
      <c r="E6519" s="1">
        <f t="shared" si="408"/>
        <v>118100</v>
      </c>
      <c r="F6519" s="2">
        <f t="shared" si="409"/>
        <v>1181000</v>
      </c>
      <c r="G6519" s="17">
        <f t="shared" si="407"/>
        <v>1</v>
      </c>
      <c r="H6519" s="1" t="str">
        <f t="shared" si="410"/>
        <v>PLINE PLINE: 1180961.154,10.297</v>
      </c>
    </row>
    <row r="6520" spans="1:8">
      <c r="A6520" s="1">
        <f>'HHR-NGL-05-102+600 TO 127+600'!A6520</f>
        <v>0</v>
      </c>
      <c r="B6520" s="1">
        <f>'HHR-NGL-05-102+600 TO 127+600'!B6520</f>
        <v>-34.186</v>
      </c>
      <c r="C6520" s="1">
        <f>'HHR-NGL-05-102+600 TO 127+600'!D6520</f>
        <v>10.288</v>
      </c>
      <c r="E6520" s="1">
        <f t="shared" si="408"/>
        <v>118100</v>
      </c>
      <c r="F6520" s="2">
        <f t="shared" si="409"/>
        <v>1181000</v>
      </c>
      <c r="G6520" s="17">
        <f t="shared" si="407"/>
        <v>1</v>
      </c>
      <c r="H6520" s="1" t="str">
        <f t="shared" si="410"/>
        <v>PLINE PLINE: 1180965.814,10.288</v>
      </c>
    </row>
    <row r="6521" spans="1:8">
      <c r="A6521" s="1">
        <f>'HHR-NGL-05-102+600 TO 127+600'!A6521</f>
        <v>0</v>
      </c>
      <c r="B6521" s="1">
        <f>'HHR-NGL-05-102+600 TO 127+600'!B6521</f>
        <v>-20.885999999999999</v>
      </c>
      <c r="C6521" s="1">
        <f>'HHR-NGL-05-102+600 TO 127+600'!D6521</f>
        <v>10.276999999999999</v>
      </c>
      <c r="E6521" s="1">
        <f t="shared" si="408"/>
        <v>118100</v>
      </c>
      <c r="F6521" s="2">
        <f t="shared" si="409"/>
        <v>1181000</v>
      </c>
      <c r="G6521" s="17">
        <f t="shared" si="407"/>
        <v>1</v>
      </c>
      <c r="H6521" s="1" t="str">
        <f t="shared" si="410"/>
        <v>PLINE PLINE: 1180979.114,10.277</v>
      </c>
    </row>
    <row r="6522" spans="1:8">
      <c r="A6522" s="1">
        <f>'HHR-NGL-05-102+600 TO 127+600'!A6522</f>
        <v>0</v>
      </c>
      <c r="B6522" s="1">
        <f>'HHR-NGL-05-102+600 TO 127+600'!B6522</f>
        <v>-17.149999999999999</v>
      </c>
      <c r="C6522" s="1">
        <f>'HHR-NGL-05-102+600 TO 127+600'!D6522</f>
        <v>9.99</v>
      </c>
      <c r="E6522" s="1">
        <f t="shared" si="408"/>
        <v>118100</v>
      </c>
      <c r="F6522" s="2">
        <f t="shared" si="409"/>
        <v>1181000</v>
      </c>
      <c r="G6522" s="17">
        <f t="shared" si="407"/>
        <v>1</v>
      </c>
      <c r="H6522" s="1" t="str">
        <f t="shared" si="410"/>
        <v>PLINE PLINE: 1180982.85,9.99</v>
      </c>
    </row>
    <row r="6523" spans="1:8">
      <c r="A6523" s="1">
        <f>'HHR-NGL-05-102+600 TO 127+600'!A6523</f>
        <v>0</v>
      </c>
      <c r="B6523" s="1">
        <f>'HHR-NGL-05-102+600 TO 127+600'!B6523</f>
        <v>-16.626000000000001</v>
      </c>
      <c r="C6523" s="1">
        <f>'HHR-NGL-05-102+600 TO 127+600'!D6523</f>
        <v>9.923</v>
      </c>
      <c r="E6523" s="1">
        <f t="shared" si="408"/>
        <v>118100</v>
      </c>
      <c r="F6523" s="2">
        <f t="shared" si="409"/>
        <v>1181000</v>
      </c>
      <c r="G6523" s="17">
        <f t="shared" si="407"/>
        <v>1</v>
      </c>
      <c r="H6523" s="1" t="str">
        <f t="shared" si="410"/>
        <v>PLINE PLINE: 1180983.374,9.923</v>
      </c>
    </row>
    <row r="6524" spans="1:8">
      <c r="A6524" s="1">
        <f>'HHR-NGL-05-102+600 TO 127+600'!A6524</f>
        <v>0</v>
      </c>
      <c r="B6524" s="1">
        <f>'HHR-NGL-05-102+600 TO 127+600'!B6524</f>
        <v>-13.266999999999999</v>
      </c>
      <c r="C6524" s="1">
        <f>'HHR-NGL-05-102+600 TO 127+600'!D6524</f>
        <v>10.006</v>
      </c>
      <c r="E6524" s="1">
        <f t="shared" si="408"/>
        <v>118100</v>
      </c>
      <c r="F6524" s="2">
        <f t="shared" si="409"/>
        <v>1181000</v>
      </c>
      <c r="G6524" s="17">
        <f t="shared" si="407"/>
        <v>1</v>
      </c>
      <c r="H6524" s="1" t="str">
        <f t="shared" si="410"/>
        <v>PLINE PLINE: 1180986.733,10.006</v>
      </c>
    </row>
    <row r="6525" spans="1:8">
      <c r="A6525" s="1">
        <f>'HHR-NGL-05-102+600 TO 127+600'!A6525</f>
        <v>0</v>
      </c>
      <c r="B6525" s="1">
        <f>'HHR-NGL-05-102+600 TO 127+600'!B6525</f>
        <v>0</v>
      </c>
      <c r="C6525" s="1">
        <f>'HHR-NGL-05-102+600 TO 127+600'!D6525</f>
        <v>10.449</v>
      </c>
      <c r="E6525" s="1">
        <f t="shared" si="408"/>
        <v>118100</v>
      </c>
      <c r="F6525" s="2">
        <f t="shared" si="409"/>
        <v>1181000</v>
      </c>
      <c r="G6525" s="17">
        <f t="shared" si="407"/>
        <v>1</v>
      </c>
      <c r="H6525" s="1" t="str">
        <f t="shared" si="410"/>
        <v>PLINE PLINE: 1181000,10.449</v>
      </c>
    </row>
    <row r="6526" spans="1:8">
      <c r="A6526" s="1">
        <f>'HHR-NGL-05-102+600 TO 127+600'!A6526</f>
        <v>0</v>
      </c>
      <c r="B6526" s="1">
        <f>'HHR-NGL-05-102+600 TO 127+600'!B6526</f>
        <v>1.6559999999999999</v>
      </c>
      <c r="C6526" s="1">
        <f>'HHR-NGL-05-102+600 TO 127+600'!D6526</f>
        <v>10.477</v>
      </c>
      <c r="E6526" s="1">
        <f t="shared" si="408"/>
        <v>118100</v>
      </c>
      <c r="F6526" s="2">
        <f t="shared" si="409"/>
        <v>1181000</v>
      </c>
      <c r="G6526" s="17">
        <f t="shared" si="407"/>
        <v>1</v>
      </c>
      <c r="H6526" s="1" t="str">
        <f t="shared" si="410"/>
        <v>PLINE PLINE: 1181001.656,10.477</v>
      </c>
    </row>
    <row r="6527" spans="1:8">
      <c r="A6527" s="1">
        <f>'HHR-NGL-05-102+600 TO 127+600'!A6527</f>
        <v>0</v>
      </c>
      <c r="B6527" s="1">
        <f>'HHR-NGL-05-102+600 TO 127+600'!B6527</f>
        <v>17.652000000000001</v>
      </c>
      <c r="C6527" s="1">
        <f>'HHR-NGL-05-102+600 TO 127+600'!D6527</f>
        <v>10.683</v>
      </c>
      <c r="E6527" s="1">
        <f t="shared" si="408"/>
        <v>118100</v>
      </c>
      <c r="F6527" s="2">
        <f t="shared" si="409"/>
        <v>1181000</v>
      </c>
      <c r="G6527" s="17">
        <f t="shared" si="407"/>
        <v>1</v>
      </c>
      <c r="H6527" s="1" t="str">
        <f t="shared" si="410"/>
        <v>PLINE PLINE: 1181017.652,10.683</v>
      </c>
    </row>
    <row r="6528" spans="1:8">
      <c r="A6528" s="1">
        <f>'HHR-NGL-05-102+600 TO 127+600'!A6528</f>
        <v>0</v>
      </c>
      <c r="B6528" s="1">
        <f>'HHR-NGL-05-102+600 TO 127+600'!B6528</f>
        <v>18.515999999999998</v>
      </c>
      <c r="C6528" s="1">
        <f>'HHR-NGL-05-102+600 TO 127+600'!D6528</f>
        <v>10.733000000000001</v>
      </c>
      <c r="E6528" s="1">
        <f t="shared" si="408"/>
        <v>118100</v>
      </c>
      <c r="F6528" s="2">
        <f t="shared" si="409"/>
        <v>1181000</v>
      </c>
      <c r="G6528" s="17">
        <f t="shared" si="407"/>
        <v>1</v>
      </c>
      <c r="H6528" s="1" t="str">
        <f t="shared" si="410"/>
        <v>PLINE PLINE: 1181018.516,10.733</v>
      </c>
    </row>
    <row r="6529" spans="1:8">
      <c r="A6529" s="1">
        <f>'HHR-NGL-05-102+600 TO 127+600'!A6529</f>
        <v>0</v>
      </c>
      <c r="B6529" s="1">
        <f>'HHR-NGL-05-102+600 TO 127+600'!B6529</f>
        <v>33.610999999999997</v>
      </c>
      <c r="C6529" s="1">
        <f>'HHR-NGL-05-102+600 TO 127+600'!D6529</f>
        <v>10.465</v>
      </c>
      <c r="E6529" s="1">
        <f t="shared" si="408"/>
        <v>118100</v>
      </c>
      <c r="F6529" s="2">
        <f t="shared" si="409"/>
        <v>1181000</v>
      </c>
      <c r="G6529" s="17">
        <f t="shared" si="407"/>
        <v>1</v>
      </c>
      <c r="H6529" s="1" t="str">
        <f t="shared" si="410"/>
        <v>PLINE PLINE: 1181033.611,10.465</v>
      </c>
    </row>
    <row r="6530" spans="1:8">
      <c r="A6530" s="1">
        <f>'HHR-NGL-05-102+600 TO 127+600'!A6530</f>
        <v>0</v>
      </c>
      <c r="B6530" s="1">
        <f>'HHR-NGL-05-102+600 TO 127+600'!B6530</f>
        <v>35.223999999999997</v>
      </c>
      <c r="C6530" s="1">
        <f>'HHR-NGL-05-102+600 TO 127+600'!D6530</f>
        <v>10.462999999999999</v>
      </c>
      <c r="E6530" s="1">
        <f t="shared" si="408"/>
        <v>118100</v>
      </c>
      <c r="F6530" s="2">
        <f t="shared" si="409"/>
        <v>1181000</v>
      </c>
      <c r="G6530" s="17">
        <f t="shared" ref="G6530:G6593" si="411">G6529</f>
        <v>1</v>
      </c>
      <c r="H6530" s="1" t="str">
        <f t="shared" si="410"/>
        <v>PLINE PLINE: 1181035.224,10.463</v>
      </c>
    </row>
    <row r="6531" spans="1:8">
      <c r="A6531" s="1">
        <f>'HHR-NGL-05-102+600 TO 127+600'!A6531</f>
        <v>0</v>
      </c>
      <c r="B6531" s="1">
        <f>'HHR-NGL-05-102+600 TO 127+600'!B6531</f>
        <v>35.604999999999997</v>
      </c>
      <c r="C6531" s="1">
        <f>'HHR-NGL-05-102+600 TO 127+600'!D6531</f>
        <v>10.484999999999999</v>
      </c>
      <c r="E6531" s="1">
        <f t="shared" si="408"/>
        <v>118100</v>
      </c>
      <c r="F6531" s="2">
        <f t="shared" si="409"/>
        <v>1181000</v>
      </c>
      <c r="G6531" s="17">
        <f t="shared" si="411"/>
        <v>1</v>
      </c>
      <c r="H6531" s="1" t="str">
        <f t="shared" si="410"/>
        <v>PLINE PLINE: 1181035.605,10.485</v>
      </c>
    </row>
    <row r="6532" spans="1:8">
      <c r="A6532" s="1">
        <f>'HHR-NGL-05-102+600 TO 127+600'!A6532</f>
        <v>0</v>
      </c>
      <c r="B6532" s="1">
        <f>'HHR-NGL-05-102+600 TO 127+600'!B6532</f>
        <v>41.088999999999999</v>
      </c>
      <c r="C6532" s="1">
        <f>'HHR-NGL-05-102+600 TO 127+600'!D6532</f>
        <v>11.208</v>
      </c>
      <c r="E6532" s="1">
        <f t="shared" ref="E6532:E6595" si="412">IF((D6532=0),E6531,D6532)</f>
        <v>118100</v>
      </c>
      <c r="F6532" s="2">
        <f t="shared" ref="F6532:F6595" si="413">IF((C6532=0),(E6532-0)*$H$1,F6531)</f>
        <v>1181000</v>
      </c>
      <c r="G6532" s="17">
        <f t="shared" si="411"/>
        <v>1</v>
      </c>
      <c r="H6532" s="1" t="str">
        <f t="shared" ref="H6532:H6595" si="414">CONCATENATE("PLINE PLINE: ",(B6532+F6532)*G6532,",",C6532)</f>
        <v>PLINE PLINE: 1181041.089,11.208</v>
      </c>
    </row>
    <row r="6533" spans="1:8">
      <c r="A6533" s="1">
        <f>'HHR-NGL-05-102+600 TO 127+600'!A6533</f>
        <v>0</v>
      </c>
      <c r="B6533" s="1">
        <f>'HHR-NGL-05-102+600 TO 127+600'!B6533</f>
        <v>43.371000000000002</v>
      </c>
      <c r="C6533" s="1">
        <f>'HHR-NGL-05-102+600 TO 127+600'!D6533</f>
        <v>11.204000000000001</v>
      </c>
      <c r="E6533" s="1">
        <f t="shared" si="412"/>
        <v>118100</v>
      </c>
      <c r="F6533" s="2">
        <f t="shared" si="413"/>
        <v>1181000</v>
      </c>
      <c r="G6533" s="17">
        <f t="shared" si="411"/>
        <v>1</v>
      </c>
      <c r="H6533" s="1" t="str">
        <f t="shared" si="414"/>
        <v>PLINE PLINE: 1181043.371,11.204</v>
      </c>
    </row>
    <row r="6534" spans="1:8">
      <c r="A6534" s="1">
        <f>'HHR-NGL-05-102+600 TO 127+600'!A6534</f>
        <v>0</v>
      </c>
      <c r="B6534" s="1">
        <f>'HHR-NGL-05-102+600 TO 127+600'!B6534</f>
        <v>60.619</v>
      </c>
      <c r="C6534" s="1">
        <f>'HHR-NGL-05-102+600 TO 127+600'!D6534</f>
        <v>11.404999999999999</v>
      </c>
      <c r="E6534" s="1">
        <f t="shared" si="412"/>
        <v>118100</v>
      </c>
      <c r="F6534" s="2">
        <f t="shared" si="413"/>
        <v>1181000</v>
      </c>
      <c r="G6534" s="17">
        <f t="shared" si="411"/>
        <v>1</v>
      </c>
      <c r="H6534" s="1" t="str">
        <f t="shared" si="414"/>
        <v>PLINE PLINE: 1181060.619,11.405</v>
      </c>
    </row>
    <row r="6535" spans="1:8">
      <c r="A6535" s="1">
        <f>'HHR-NGL-05-102+600 TO 127+600'!A6535</f>
        <v>0</v>
      </c>
      <c r="B6535" s="1">
        <f>'HHR-NGL-05-102+600 TO 127+600'!B6535</f>
        <v>61.488999999999997</v>
      </c>
      <c r="C6535" s="1">
        <f>'HHR-NGL-05-102+600 TO 127+600'!D6535</f>
        <v>11.433</v>
      </c>
      <c r="E6535" s="1">
        <f t="shared" si="412"/>
        <v>118100</v>
      </c>
      <c r="F6535" s="2">
        <f t="shared" si="413"/>
        <v>1181000</v>
      </c>
      <c r="G6535" s="17">
        <f t="shared" si="411"/>
        <v>1</v>
      </c>
      <c r="H6535" s="1" t="str">
        <f t="shared" si="414"/>
        <v>PLINE PLINE: 1181061.489,11.433</v>
      </c>
    </row>
    <row r="6536" spans="1:8">
      <c r="A6536" s="1">
        <f>'HHR-NGL-05-102+600 TO 127+600'!A6536</f>
        <v>0</v>
      </c>
      <c r="B6536" s="1">
        <f>'HHR-NGL-05-102+600 TO 127+600'!B6536</f>
        <v>77.626999999999995</v>
      </c>
      <c r="C6536" s="1">
        <f>'HHR-NGL-05-102+600 TO 127+600'!D6536</f>
        <v>11.51</v>
      </c>
      <c r="E6536" s="1">
        <f t="shared" si="412"/>
        <v>118100</v>
      </c>
      <c r="F6536" s="2">
        <f t="shared" si="413"/>
        <v>1181000</v>
      </c>
      <c r="G6536" s="17">
        <f t="shared" si="411"/>
        <v>1</v>
      </c>
      <c r="H6536" s="1" t="str">
        <f t="shared" si="414"/>
        <v>PLINE PLINE: 1181077.627,11.51</v>
      </c>
    </row>
    <row r="6537" spans="1:8">
      <c r="A6537" s="1">
        <f>'HHR-NGL-05-102+600 TO 127+600'!A6537</f>
        <v>0</v>
      </c>
      <c r="B6537" s="1">
        <f>'HHR-NGL-05-102+600 TO 127+600'!B6537</f>
        <v>80.228999999999999</v>
      </c>
      <c r="C6537" s="1">
        <f>'HHR-NGL-05-102+600 TO 127+600'!D6537</f>
        <v>11.516</v>
      </c>
      <c r="E6537" s="1">
        <f t="shared" si="412"/>
        <v>118100</v>
      </c>
      <c r="F6537" s="2">
        <f t="shared" si="413"/>
        <v>1181000</v>
      </c>
      <c r="G6537" s="17">
        <f t="shared" si="411"/>
        <v>1</v>
      </c>
      <c r="H6537" s="1" t="str">
        <f t="shared" si="414"/>
        <v>PLINE PLINE: 1181080.229,11.516</v>
      </c>
    </row>
    <row r="6538" spans="1:8">
      <c r="A6538" s="1">
        <f>'HHR-NGL-05-102+600 TO 127+600'!A6538</f>
        <v>0</v>
      </c>
      <c r="B6538" s="1">
        <f>'HHR-NGL-05-102+600 TO 127+600'!B6538</f>
        <v>83.835999999999999</v>
      </c>
      <c r="C6538" s="1">
        <f>'HHR-NGL-05-102+600 TO 127+600'!D6538</f>
        <v>11.529</v>
      </c>
      <c r="E6538" s="1">
        <f t="shared" si="412"/>
        <v>118100</v>
      </c>
      <c r="F6538" s="2">
        <f t="shared" si="413"/>
        <v>1181000</v>
      </c>
      <c r="G6538" s="17">
        <f t="shared" si="411"/>
        <v>1</v>
      </c>
      <c r="H6538" s="1" t="str">
        <f t="shared" si="414"/>
        <v>PLINE PLINE: 1181083.836,11.529</v>
      </c>
    </row>
    <row r="6539" spans="1:8">
      <c r="A6539" s="1">
        <f>'HHR-NGL-05-102+600 TO 127+600'!A6539</f>
        <v>0</v>
      </c>
      <c r="B6539" s="1">
        <f>'HHR-NGL-05-102+600 TO 127+600'!B6539</f>
        <v>97.885999999999996</v>
      </c>
      <c r="C6539" s="1">
        <f>'HHR-NGL-05-102+600 TO 127+600'!D6539</f>
        <v>11.744</v>
      </c>
      <c r="E6539" s="1">
        <f t="shared" si="412"/>
        <v>118100</v>
      </c>
      <c r="F6539" s="2">
        <f t="shared" si="413"/>
        <v>1181000</v>
      </c>
      <c r="G6539" s="17">
        <f t="shared" si="411"/>
        <v>1</v>
      </c>
      <c r="H6539" s="1" t="str">
        <f t="shared" si="414"/>
        <v>PLINE PLINE: 1181097.886,11.744</v>
      </c>
    </row>
    <row r="6540" spans="1:8">
      <c r="A6540" s="1">
        <f>'HHR-NGL-05-102+600 TO 127+600'!A6540</f>
        <v>0</v>
      </c>
      <c r="B6540" s="1">
        <f>'HHR-NGL-05-102+600 TO 127+600'!B6540</f>
        <v>98.801000000000002</v>
      </c>
      <c r="C6540" s="1">
        <f>'HHR-NGL-05-102+600 TO 127+600'!D6540</f>
        <v>11.773</v>
      </c>
      <c r="E6540" s="1">
        <f t="shared" si="412"/>
        <v>118100</v>
      </c>
      <c r="F6540" s="2">
        <f t="shared" si="413"/>
        <v>1181000</v>
      </c>
      <c r="G6540" s="17">
        <f t="shared" si="411"/>
        <v>1</v>
      </c>
      <c r="H6540" s="1" t="str">
        <f t="shared" si="414"/>
        <v>PLINE PLINE: 1181098.801,11.773</v>
      </c>
    </row>
    <row r="6541" spans="1:8">
      <c r="A6541" s="1">
        <f>'HHR-NGL-05-102+600 TO 127+600'!A6541</f>
        <v>0</v>
      </c>
      <c r="B6541" s="1">
        <f>'HHR-NGL-05-102+600 TO 127+600'!B6541</f>
        <v>100</v>
      </c>
      <c r="C6541" s="1">
        <f>'HHR-NGL-05-102+600 TO 127+600'!D6541</f>
        <v>11.782</v>
      </c>
      <c r="E6541" s="1">
        <f t="shared" si="412"/>
        <v>118100</v>
      </c>
      <c r="F6541" s="2">
        <f t="shared" si="413"/>
        <v>1181000</v>
      </c>
      <c r="G6541" s="17">
        <f t="shared" si="411"/>
        <v>1</v>
      </c>
      <c r="H6541" s="1" t="str">
        <f t="shared" si="414"/>
        <v>PLINE PLINE: 1181100,11.782</v>
      </c>
    </row>
    <row r="6542" spans="1:8">
      <c r="A6542" s="1" t="str">
        <f>'HHR-NGL-05-102+600 TO 127+600'!A6542</f>
        <v>118+125</v>
      </c>
      <c r="B6542" s="1">
        <f>'HHR-NGL-05-102+600 TO 127+600'!B6542</f>
        <v>0</v>
      </c>
      <c r="C6542" s="1">
        <f>'HHR-NGL-05-102+600 TO 127+600'!D6542</f>
        <v>0</v>
      </c>
      <c r="D6542" s="25">
        <v>118125</v>
      </c>
      <c r="E6542" s="1">
        <f t="shared" si="412"/>
        <v>118125</v>
      </c>
      <c r="F6542" s="2">
        <f t="shared" si="413"/>
        <v>1181250</v>
      </c>
      <c r="G6542" s="17">
        <f t="shared" si="411"/>
        <v>1</v>
      </c>
    </row>
    <row r="6543" spans="1:8">
      <c r="A6543" s="1" t="str">
        <f>'HHR-NGL-05-102+600 TO 127+600'!A6543</f>
        <v>GROUND</v>
      </c>
      <c r="B6543" s="1">
        <f>'HHR-NGL-05-102+600 TO 127+600'!B6543</f>
        <v>0</v>
      </c>
      <c r="C6543" s="1">
        <f>'HHR-NGL-05-102+600 TO 127+600'!D6543</f>
        <v>0</v>
      </c>
      <c r="E6543" s="1">
        <f t="shared" si="412"/>
        <v>118125</v>
      </c>
      <c r="F6543" s="2">
        <f t="shared" si="413"/>
        <v>1181250</v>
      </c>
      <c r="G6543" s="17">
        <f t="shared" si="411"/>
        <v>1</v>
      </c>
    </row>
    <row r="6544" spans="1:8">
      <c r="A6544" s="1">
        <f>'HHR-NGL-05-102+600 TO 127+600'!A6544</f>
        <v>0</v>
      </c>
      <c r="B6544" s="1">
        <f>'HHR-NGL-05-102+600 TO 127+600'!B6544</f>
        <v>-100</v>
      </c>
      <c r="C6544" s="1">
        <f>'HHR-NGL-05-102+600 TO 127+600'!D6544</f>
        <v>9.6379999999999999</v>
      </c>
      <c r="E6544" s="1">
        <f t="shared" si="412"/>
        <v>118125</v>
      </c>
      <c r="F6544" s="2">
        <f t="shared" si="413"/>
        <v>1181250</v>
      </c>
      <c r="G6544" s="17">
        <f t="shared" si="411"/>
        <v>1</v>
      </c>
      <c r="H6544" s="1" t="str">
        <f t="shared" si="414"/>
        <v>PLINE PLINE: 1181150,9.638</v>
      </c>
    </row>
    <row r="6545" spans="1:8">
      <c r="A6545" s="1">
        <f>'HHR-NGL-05-102+600 TO 127+600'!A6545</f>
        <v>0</v>
      </c>
      <c r="B6545" s="1">
        <f>'HHR-NGL-05-102+600 TO 127+600'!B6545</f>
        <v>-97.795000000000002</v>
      </c>
      <c r="C6545" s="1">
        <f>'HHR-NGL-05-102+600 TO 127+600'!D6545</f>
        <v>9.4120000000000008</v>
      </c>
      <c r="E6545" s="1">
        <f t="shared" si="412"/>
        <v>118125</v>
      </c>
      <c r="F6545" s="2">
        <f t="shared" si="413"/>
        <v>1181250</v>
      </c>
      <c r="G6545" s="17">
        <f t="shared" si="411"/>
        <v>1</v>
      </c>
      <c r="H6545" s="1" t="str">
        <f t="shared" si="414"/>
        <v>PLINE PLINE: 1181152.205,9.412</v>
      </c>
    </row>
    <row r="6546" spans="1:8">
      <c r="A6546" s="1">
        <f>'HHR-NGL-05-102+600 TO 127+600'!A6546</f>
        <v>0</v>
      </c>
      <c r="B6546" s="1">
        <f>'HHR-NGL-05-102+600 TO 127+600'!B6546</f>
        <v>-93.266999999999996</v>
      </c>
      <c r="C6546" s="1">
        <f>'HHR-NGL-05-102+600 TO 127+600'!D6546</f>
        <v>9.4559999999999995</v>
      </c>
      <c r="E6546" s="1">
        <f t="shared" si="412"/>
        <v>118125</v>
      </c>
      <c r="F6546" s="2">
        <f t="shared" si="413"/>
        <v>1181250</v>
      </c>
      <c r="G6546" s="17">
        <f t="shared" si="411"/>
        <v>1</v>
      </c>
      <c r="H6546" s="1" t="str">
        <f t="shared" si="414"/>
        <v>PLINE PLINE: 1181156.733,9.456</v>
      </c>
    </row>
    <row r="6547" spans="1:8">
      <c r="A6547" s="1">
        <f>'HHR-NGL-05-102+600 TO 127+600'!A6547</f>
        <v>0</v>
      </c>
      <c r="B6547" s="1">
        <f>'HHR-NGL-05-102+600 TO 127+600'!B6547</f>
        <v>-91.873000000000005</v>
      </c>
      <c r="C6547" s="1">
        <f>'HHR-NGL-05-102+600 TO 127+600'!D6547</f>
        <v>10.72</v>
      </c>
      <c r="E6547" s="1">
        <f t="shared" si="412"/>
        <v>118125</v>
      </c>
      <c r="F6547" s="2">
        <f t="shared" si="413"/>
        <v>1181250</v>
      </c>
      <c r="G6547" s="17">
        <f t="shared" si="411"/>
        <v>1</v>
      </c>
      <c r="H6547" s="1" t="str">
        <f t="shared" si="414"/>
        <v>PLINE PLINE: 1181158.127,10.72</v>
      </c>
    </row>
    <row r="6548" spans="1:8">
      <c r="A6548" s="1">
        <f>'HHR-NGL-05-102+600 TO 127+600'!A6548</f>
        <v>0</v>
      </c>
      <c r="B6548" s="1">
        <f>'HHR-NGL-05-102+600 TO 127+600'!B6548</f>
        <v>-84.444000000000003</v>
      </c>
      <c r="C6548" s="1">
        <f>'HHR-NGL-05-102+600 TO 127+600'!D6548</f>
        <v>9.5749999999999993</v>
      </c>
      <c r="E6548" s="1">
        <f t="shared" si="412"/>
        <v>118125</v>
      </c>
      <c r="F6548" s="2">
        <f t="shared" si="413"/>
        <v>1181250</v>
      </c>
      <c r="G6548" s="17">
        <f t="shared" si="411"/>
        <v>1</v>
      </c>
      <c r="H6548" s="1" t="str">
        <f t="shared" si="414"/>
        <v>PLINE PLINE: 1181165.556,9.575</v>
      </c>
    </row>
    <row r="6549" spans="1:8">
      <c r="A6549" s="1">
        <f>'HHR-NGL-05-102+600 TO 127+600'!A6549</f>
        <v>0</v>
      </c>
      <c r="B6549" s="1">
        <f>'HHR-NGL-05-102+600 TO 127+600'!B6549</f>
        <v>-78.061000000000007</v>
      </c>
      <c r="C6549" s="1">
        <f>'HHR-NGL-05-102+600 TO 127+600'!D6549</f>
        <v>10.228</v>
      </c>
      <c r="E6549" s="1">
        <f t="shared" si="412"/>
        <v>118125</v>
      </c>
      <c r="F6549" s="2">
        <f t="shared" si="413"/>
        <v>1181250</v>
      </c>
      <c r="G6549" s="17">
        <f t="shared" si="411"/>
        <v>1</v>
      </c>
      <c r="H6549" s="1" t="str">
        <f t="shared" si="414"/>
        <v>PLINE PLINE: 1181171.939,10.228</v>
      </c>
    </row>
    <row r="6550" spans="1:8">
      <c r="A6550" s="1">
        <f>'HHR-NGL-05-102+600 TO 127+600'!A6550</f>
        <v>0</v>
      </c>
      <c r="B6550" s="1">
        <f>'HHR-NGL-05-102+600 TO 127+600'!B6550</f>
        <v>-73.52</v>
      </c>
      <c r="C6550" s="1">
        <f>'HHR-NGL-05-102+600 TO 127+600'!D6550</f>
        <v>10.173</v>
      </c>
      <c r="E6550" s="1">
        <f t="shared" si="412"/>
        <v>118125</v>
      </c>
      <c r="F6550" s="2">
        <f t="shared" si="413"/>
        <v>1181250</v>
      </c>
      <c r="G6550" s="17">
        <f t="shared" si="411"/>
        <v>1</v>
      </c>
      <c r="H6550" s="1" t="str">
        <f t="shared" si="414"/>
        <v>PLINE PLINE: 1181176.48,10.173</v>
      </c>
    </row>
    <row r="6551" spans="1:8">
      <c r="A6551" s="1">
        <f>'HHR-NGL-05-102+600 TO 127+600'!A6551</f>
        <v>0</v>
      </c>
      <c r="B6551" s="1">
        <f>'HHR-NGL-05-102+600 TO 127+600'!B6551</f>
        <v>-68.569000000000003</v>
      </c>
      <c r="C6551" s="1">
        <f>'HHR-NGL-05-102+600 TO 127+600'!D6551</f>
        <v>8.1590000000000007</v>
      </c>
      <c r="E6551" s="1">
        <f t="shared" si="412"/>
        <v>118125</v>
      </c>
      <c r="F6551" s="2">
        <f t="shared" si="413"/>
        <v>1181250</v>
      </c>
      <c r="G6551" s="17">
        <f t="shared" si="411"/>
        <v>1</v>
      </c>
      <c r="H6551" s="1" t="str">
        <f t="shared" si="414"/>
        <v>PLINE PLINE: 1181181.431,8.159</v>
      </c>
    </row>
    <row r="6552" spans="1:8">
      <c r="A6552" s="1">
        <f>'HHR-NGL-05-102+600 TO 127+600'!A6552</f>
        <v>0</v>
      </c>
      <c r="B6552" s="1">
        <f>'HHR-NGL-05-102+600 TO 127+600'!B6552</f>
        <v>-62.124000000000002</v>
      </c>
      <c r="C6552" s="1">
        <f>'HHR-NGL-05-102+600 TO 127+600'!D6552</f>
        <v>9.0860000000000003</v>
      </c>
      <c r="E6552" s="1">
        <f t="shared" si="412"/>
        <v>118125</v>
      </c>
      <c r="F6552" s="2">
        <f t="shared" si="413"/>
        <v>1181250</v>
      </c>
      <c r="G6552" s="17">
        <f t="shared" si="411"/>
        <v>1</v>
      </c>
      <c r="H6552" s="1" t="str">
        <f t="shared" si="414"/>
        <v>PLINE PLINE: 1181187.876,9.086</v>
      </c>
    </row>
    <row r="6553" spans="1:8">
      <c r="A6553" s="1">
        <f>'HHR-NGL-05-102+600 TO 127+600'!A6553</f>
        <v>0</v>
      </c>
      <c r="B6553" s="1">
        <f>'HHR-NGL-05-102+600 TO 127+600'!B6553</f>
        <v>-55.921999999999997</v>
      </c>
      <c r="C6553" s="1">
        <f>'HHR-NGL-05-102+600 TO 127+600'!D6553</f>
        <v>10.239000000000001</v>
      </c>
      <c r="E6553" s="1">
        <f t="shared" si="412"/>
        <v>118125</v>
      </c>
      <c r="F6553" s="2">
        <f t="shared" si="413"/>
        <v>1181250</v>
      </c>
      <c r="G6553" s="17">
        <f t="shared" si="411"/>
        <v>1</v>
      </c>
      <c r="H6553" s="1" t="str">
        <f t="shared" si="414"/>
        <v>PLINE PLINE: 1181194.078,10.239</v>
      </c>
    </row>
    <row r="6554" spans="1:8">
      <c r="A6554" s="1">
        <f>'HHR-NGL-05-102+600 TO 127+600'!A6554</f>
        <v>0</v>
      </c>
      <c r="B6554" s="1">
        <f>'HHR-NGL-05-102+600 TO 127+600'!B6554</f>
        <v>-54.027000000000001</v>
      </c>
      <c r="C6554" s="1">
        <f>'HHR-NGL-05-102+600 TO 127+600'!D6554</f>
        <v>10.194000000000001</v>
      </c>
      <c r="E6554" s="1">
        <f t="shared" si="412"/>
        <v>118125</v>
      </c>
      <c r="F6554" s="2">
        <f t="shared" si="413"/>
        <v>1181250</v>
      </c>
      <c r="G6554" s="17">
        <f t="shared" si="411"/>
        <v>1</v>
      </c>
      <c r="H6554" s="1" t="str">
        <f t="shared" si="414"/>
        <v>PLINE PLINE: 1181195.973,10.194</v>
      </c>
    </row>
    <row r="6555" spans="1:8">
      <c r="A6555" s="1">
        <f>'HHR-NGL-05-102+600 TO 127+600'!A6555</f>
        <v>0</v>
      </c>
      <c r="B6555" s="1">
        <f>'HHR-NGL-05-102+600 TO 127+600'!B6555</f>
        <v>-38.884</v>
      </c>
      <c r="C6555" s="1">
        <f>'HHR-NGL-05-102+600 TO 127+600'!D6555</f>
        <v>10.363</v>
      </c>
      <c r="E6555" s="1">
        <f t="shared" si="412"/>
        <v>118125</v>
      </c>
      <c r="F6555" s="2">
        <f t="shared" si="413"/>
        <v>1181250</v>
      </c>
      <c r="G6555" s="17">
        <f t="shared" si="411"/>
        <v>1</v>
      </c>
      <c r="H6555" s="1" t="str">
        <f t="shared" si="414"/>
        <v>PLINE PLINE: 1181211.116,10.363</v>
      </c>
    </row>
    <row r="6556" spans="1:8">
      <c r="A6556" s="1">
        <f>'HHR-NGL-05-102+600 TO 127+600'!A6556</f>
        <v>0</v>
      </c>
      <c r="B6556" s="1">
        <f>'HHR-NGL-05-102+600 TO 127+600'!B6556</f>
        <v>-34.387999999999998</v>
      </c>
      <c r="C6556" s="1">
        <f>'HHR-NGL-05-102+600 TO 127+600'!D6556</f>
        <v>10.491</v>
      </c>
      <c r="E6556" s="1">
        <f t="shared" si="412"/>
        <v>118125</v>
      </c>
      <c r="F6556" s="2">
        <f t="shared" si="413"/>
        <v>1181250</v>
      </c>
      <c r="G6556" s="17">
        <f t="shared" si="411"/>
        <v>1</v>
      </c>
      <c r="H6556" s="1" t="str">
        <f t="shared" si="414"/>
        <v>PLINE PLINE: 1181215.612,10.491</v>
      </c>
    </row>
    <row r="6557" spans="1:8">
      <c r="A6557" s="1">
        <f>'HHR-NGL-05-102+600 TO 127+600'!A6557</f>
        <v>0</v>
      </c>
      <c r="B6557" s="1">
        <f>'HHR-NGL-05-102+600 TO 127+600'!B6557</f>
        <v>-19.111000000000001</v>
      </c>
      <c r="C6557" s="1">
        <f>'HHR-NGL-05-102+600 TO 127+600'!D6557</f>
        <v>10.522</v>
      </c>
      <c r="E6557" s="1">
        <f t="shared" si="412"/>
        <v>118125</v>
      </c>
      <c r="F6557" s="2">
        <f t="shared" si="413"/>
        <v>1181250</v>
      </c>
      <c r="G6557" s="17">
        <f t="shared" si="411"/>
        <v>1</v>
      </c>
      <c r="H6557" s="1" t="str">
        <f t="shared" si="414"/>
        <v>PLINE PLINE: 1181230.889,10.522</v>
      </c>
    </row>
    <row r="6558" spans="1:8">
      <c r="A6558" s="1">
        <f>'HHR-NGL-05-102+600 TO 127+600'!A6558</f>
        <v>0</v>
      </c>
      <c r="B6558" s="1">
        <f>'HHR-NGL-05-102+600 TO 127+600'!B6558</f>
        <v>-14.916</v>
      </c>
      <c r="C6558" s="1">
        <f>'HHR-NGL-05-102+600 TO 127+600'!D6558</f>
        <v>9.9149999999999991</v>
      </c>
      <c r="E6558" s="1">
        <f t="shared" si="412"/>
        <v>118125</v>
      </c>
      <c r="F6558" s="2">
        <f t="shared" si="413"/>
        <v>1181250</v>
      </c>
      <c r="G6558" s="17">
        <f t="shared" si="411"/>
        <v>1</v>
      </c>
      <c r="H6558" s="1" t="str">
        <f t="shared" si="414"/>
        <v>PLINE PLINE: 1181235.084,9.915</v>
      </c>
    </row>
    <row r="6559" spans="1:8">
      <c r="A6559" s="1">
        <f>'HHR-NGL-05-102+600 TO 127+600'!A6559</f>
        <v>0</v>
      </c>
      <c r="B6559" s="1">
        <f>'HHR-NGL-05-102+600 TO 127+600'!B6559</f>
        <v>-14.24</v>
      </c>
      <c r="C6559" s="1">
        <f>'HHR-NGL-05-102+600 TO 127+600'!D6559</f>
        <v>9.8610000000000007</v>
      </c>
      <c r="E6559" s="1">
        <f t="shared" si="412"/>
        <v>118125</v>
      </c>
      <c r="F6559" s="2">
        <f t="shared" si="413"/>
        <v>1181250</v>
      </c>
      <c r="G6559" s="17">
        <f t="shared" si="411"/>
        <v>1</v>
      </c>
      <c r="H6559" s="1" t="str">
        <f t="shared" si="414"/>
        <v>PLINE PLINE: 1181235.76,9.861</v>
      </c>
    </row>
    <row r="6560" spans="1:8">
      <c r="A6560" s="1">
        <f>'HHR-NGL-05-102+600 TO 127+600'!A6560</f>
        <v>0</v>
      </c>
      <c r="B6560" s="1">
        <f>'HHR-NGL-05-102+600 TO 127+600'!B6560</f>
        <v>-11.602</v>
      </c>
      <c r="C6560" s="1">
        <f>'HHR-NGL-05-102+600 TO 127+600'!D6560</f>
        <v>9.9640000000000004</v>
      </c>
      <c r="E6560" s="1">
        <f t="shared" si="412"/>
        <v>118125</v>
      </c>
      <c r="F6560" s="2">
        <f t="shared" si="413"/>
        <v>1181250</v>
      </c>
      <c r="G6560" s="17">
        <f t="shared" si="411"/>
        <v>1</v>
      </c>
      <c r="H6560" s="1" t="str">
        <f t="shared" si="414"/>
        <v>PLINE PLINE: 1181238.398,9.964</v>
      </c>
    </row>
    <row r="6561" spans="1:8">
      <c r="A6561" s="1">
        <f>'HHR-NGL-05-102+600 TO 127+600'!A6561</f>
        <v>0</v>
      </c>
      <c r="B6561" s="1">
        <f>'HHR-NGL-05-102+600 TO 127+600'!B6561</f>
        <v>-7.2939999999999996</v>
      </c>
      <c r="C6561" s="1">
        <f>'HHR-NGL-05-102+600 TO 127+600'!D6561</f>
        <v>10.202999999999999</v>
      </c>
      <c r="E6561" s="1">
        <f t="shared" si="412"/>
        <v>118125</v>
      </c>
      <c r="F6561" s="2">
        <f t="shared" si="413"/>
        <v>1181250</v>
      </c>
      <c r="G6561" s="17">
        <f t="shared" si="411"/>
        <v>1</v>
      </c>
      <c r="H6561" s="1" t="str">
        <f t="shared" si="414"/>
        <v>PLINE PLINE: 1181242.706,10.203</v>
      </c>
    </row>
    <row r="6562" spans="1:8">
      <c r="A6562" s="1">
        <f>'HHR-NGL-05-102+600 TO 127+600'!A6562</f>
        <v>0</v>
      </c>
      <c r="B6562" s="1">
        <f>'HHR-NGL-05-102+600 TO 127+600'!B6562</f>
        <v>0</v>
      </c>
      <c r="C6562" s="1">
        <f>'HHR-NGL-05-102+600 TO 127+600'!D6562</f>
        <v>10.631</v>
      </c>
      <c r="E6562" s="1">
        <f t="shared" si="412"/>
        <v>118125</v>
      </c>
      <c r="F6562" s="2">
        <f t="shared" si="413"/>
        <v>1181250</v>
      </c>
      <c r="G6562" s="17">
        <f t="shared" si="411"/>
        <v>1</v>
      </c>
      <c r="H6562" s="1" t="str">
        <f t="shared" si="414"/>
        <v>PLINE PLINE: 1181250,10.631</v>
      </c>
    </row>
    <row r="6563" spans="1:8">
      <c r="A6563" s="1">
        <f>'HHR-NGL-05-102+600 TO 127+600'!A6563</f>
        <v>0</v>
      </c>
      <c r="B6563" s="1">
        <f>'HHR-NGL-05-102+600 TO 127+600'!B6563</f>
        <v>8.8469999999999995</v>
      </c>
      <c r="C6563" s="1">
        <f>'HHR-NGL-05-102+600 TO 127+600'!D6563</f>
        <v>10.759</v>
      </c>
      <c r="E6563" s="1">
        <f t="shared" si="412"/>
        <v>118125</v>
      </c>
      <c r="F6563" s="2">
        <f t="shared" si="413"/>
        <v>1181250</v>
      </c>
      <c r="G6563" s="17">
        <f t="shared" si="411"/>
        <v>1</v>
      </c>
      <c r="H6563" s="1" t="str">
        <f t="shared" si="414"/>
        <v>PLINE PLINE: 1181258.847,10.759</v>
      </c>
    </row>
    <row r="6564" spans="1:8">
      <c r="A6564" s="1">
        <f>'HHR-NGL-05-102+600 TO 127+600'!A6564</f>
        <v>0</v>
      </c>
      <c r="B6564" s="1">
        <f>'HHR-NGL-05-102+600 TO 127+600'!B6564</f>
        <v>11.111000000000001</v>
      </c>
      <c r="C6564" s="1">
        <f>'HHR-NGL-05-102+600 TO 127+600'!D6564</f>
        <v>10.718999999999999</v>
      </c>
      <c r="E6564" s="1">
        <f t="shared" si="412"/>
        <v>118125</v>
      </c>
      <c r="F6564" s="2">
        <f t="shared" si="413"/>
        <v>1181250</v>
      </c>
      <c r="G6564" s="17">
        <f t="shared" si="411"/>
        <v>1</v>
      </c>
      <c r="H6564" s="1" t="str">
        <f t="shared" si="414"/>
        <v>PLINE PLINE: 1181261.111,10.719</v>
      </c>
    </row>
    <row r="6565" spans="1:8">
      <c r="A6565" s="1">
        <f>'HHR-NGL-05-102+600 TO 127+600'!A6565</f>
        <v>0</v>
      </c>
      <c r="B6565" s="1">
        <f>'HHR-NGL-05-102+600 TO 127+600'!B6565</f>
        <v>13.234999999999999</v>
      </c>
      <c r="C6565" s="1">
        <f>'HHR-NGL-05-102+600 TO 127+600'!D6565</f>
        <v>10.835000000000001</v>
      </c>
      <c r="E6565" s="1">
        <f t="shared" si="412"/>
        <v>118125</v>
      </c>
      <c r="F6565" s="2">
        <f t="shared" si="413"/>
        <v>1181250</v>
      </c>
      <c r="G6565" s="17">
        <f t="shared" si="411"/>
        <v>1</v>
      </c>
      <c r="H6565" s="1" t="str">
        <f t="shared" si="414"/>
        <v>PLINE PLINE: 1181263.235,10.835</v>
      </c>
    </row>
    <row r="6566" spans="1:8">
      <c r="A6566" s="1">
        <f>'HHR-NGL-05-102+600 TO 127+600'!A6566</f>
        <v>0</v>
      </c>
      <c r="B6566" s="1">
        <f>'HHR-NGL-05-102+600 TO 127+600'!B6566</f>
        <v>24.779</v>
      </c>
      <c r="C6566" s="1">
        <f>'HHR-NGL-05-102+600 TO 127+600'!D6566</f>
        <v>11.183</v>
      </c>
      <c r="E6566" s="1">
        <f t="shared" si="412"/>
        <v>118125</v>
      </c>
      <c r="F6566" s="2">
        <f t="shared" si="413"/>
        <v>1181250</v>
      </c>
      <c r="G6566" s="17">
        <f t="shared" si="411"/>
        <v>1</v>
      </c>
      <c r="H6566" s="1" t="str">
        <f t="shared" si="414"/>
        <v>PLINE PLINE: 1181274.779,11.183</v>
      </c>
    </row>
    <row r="6567" spans="1:8">
      <c r="A6567" s="1">
        <f>'HHR-NGL-05-102+600 TO 127+600'!A6567</f>
        <v>0</v>
      </c>
      <c r="B6567" s="1">
        <f>'HHR-NGL-05-102+600 TO 127+600'!B6567</f>
        <v>27.283999999999999</v>
      </c>
      <c r="C6567" s="1">
        <f>'HHR-NGL-05-102+600 TO 127+600'!D6567</f>
        <v>11.214</v>
      </c>
      <c r="E6567" s="1">
        <f t="shared" si="412"/>
        <v>118125</v>
      </c>
      <c r="F6567" s="2">
        <f t="shared" si="413"/>
        <v>1181250</v>
      </c>
      <c r="G6567" s="17">
        <f t="shared" si="411"/>
        <v>1</v>
      </c>
      <c r="H6567" s="1" t="str">
        <f t="shared" si="414"/>
        <v>PLINE PLINE: 1181277.284,11.214</v>
      </c>
    </row>
    <row r="6568" spans="1:8">
      <c r="A6568" s="1">
        <f>'HHR-NGL-05-102+600 TO 127+600'!A6568</f>
        <v>0</v>
      </c>
      <c r="B6568" s="1">
        <f>'HHR-NGL-05-102+600 TO 127+600'!B6568</f>
        <v>37.414999999999999</v>
      </c>
      <c r="C6568" s="1">
        <f>'HHR-NGL-05-102+600 TO 127+600'!D6568</f>
        <v>11.224</v>
      </c>
      <c r="E6568" s="1">
        <f t="shared" si="412"/>
        <v>118125</v>
      </c>
      <c r="F6568" s="2">
        <f t="shared" si="413"/>
        <v>1181250</v>
      </c>
      <c r="G6568" s="17">
        <f t="shared" si="411"/>
        <v>1</v>
      </c>
      <c r="H6568" s="1" t="str">
        <f t="shared" si="414"/>
        <v>PLINE PLINE: 1181287.415,11.224</v>
      </c>
    </row>
    <row r="6569" spans="1:8">
      <c r="A6569" s="1">
        <f>'HHR-NGL-05-102+600 TO 127+600'!A6569</f>
        <v>0</v>
      </c>
      <c r="B6569" s="1">
        <f>'HHR-NGL-05-102+600 TO 127+600'!B6569</f>
        <v>47.33</v>
      </c>
      <c r="C6569" s="1">
        <f>'HHR-NGL-05-102+600 TO 127+600'!D6569</f>
        <v>11.435</v>
      </c>
      <c r="E6569" s="1">
        <f t="shared" si="412"/>
        <v>118125</v>
      </c>
      <c r="F6569" s="2">
        <f t="shared" si="413"/>
        <v>1181250</v>
      </c>
      <c r="G6569" s="17">
        <f t="shared" si="411"/>
        <v>1</v>
      </c>
      <c r="H6569" s="1" t="str">
        <f t="shared" si="414"/>
        <v>PLINE PLINE: 1181297.33,11.435</v>
      </c>
    </row>
    <row r="6570" spans="1:8">
      <c r="A6570" s="1">
        <f>'HHR-NGL-05-102+600 TO 127+600'!A6570</f>
        <v>0</v>
      </c>
      <c r="B6570" s="1">
        <f>'HHR-NGL-05-102+600 TO 127+600'!B6570</f>
        <v>47.573999999999998</v>
      </c>
      <c r="C6570" s="1">
        <f>'HHR-NGL-05-102+600 TO 127+600'!D6570</f>
        <v>11.432</v>
      </c>
      <c r="E6570" s="1">
        <f t="shared" si="412"/>
        <v>118125</v>
      </c>
      <c r="F6570" s="2">
        <f t="shared" si="413"/>
        <v>1181250</v>
      </c>
      <c r="G6570" s="17">
        <f t="shared" si="411"/>
        <v>1</v>
      </c>
      <c r="H6570" s="1" t="str">
        <f t="shared" si="414"/>
        <v>PLINE PLINE: 1181297.574,11.432</v>
      </c>
    </row>
    <row r="6571" spans="1:8">
      <c r="A6571" s="1">
        <f>'HHR-NGL-05-102+600 TO 127+600'!A6571</f>
        <v>0</v>
      </c>
      <c r="B6571" s="1">
        <f>'HHR-NGL-05-102+600 TO 127+600'!B6571</f>
        <v>59.886000000000003</v>
      </c>
      <c r="C6571" s="1">
        <f>'HHR-NGL-05-102+600 TO 127+600'!D6571</f>
        <v>11.539</v>
      </c>
      <c r="E6571" s="1">
        <f t="shared" si="412"/>
        <v>118125</v>
      </c>
      <c r="F6571" s="2">
        <f t="shared" si="413"/>
        <v>1181250</v>
      </c>
      <c r="G6571" s="17">
        <f t="shared" si="411"/>
        <v>1</v>
      </c>
      <c r="H6571" s="1" t="str">
        <f t="shared" si="414"/>
        <v>PLINE PLINE: 1181309.886,11.539</v>
      </c>
    </row>
    <row r="6572" spans="1:8">
      <c r="A6572" s="1">
        <f>'HHR-NGL-05-102+600 TO 127+600'!A6572</f>
        <v>0</v>
      </c>
      <c r="B6572" s="1">
        <f>'HHR-NGL-05-102+600 TO 127+600'!B6572</f>
        <v>65.063000000000002</v>
      </c>
      <c r="C6572" s="1">
        <f>'HHR-NGL-05-102+600 TO 127+600'!D6572</f>
        <v>11.582000000000001</v>
      </c>
      <c r="E6572" s="1">
        <f t="shared" si="412"/>
        <v>118125</v>
      </c>
      <c r="F6572" s="2">
        <f t="shared" si="413"/>
        <v>1181250</v>
      </c>
      <c r="G6572" s="17">
        <f t="shared" si="411"/>
        <v>1</v>
      </c>
      <c r="H6572" s="1" t="str">
        <f t="shared" si="414"/>
        <v>PLINE PLINE: 1181315.063,11.582</v>
      </c>
    </row>
    <row r="6573" spans="1:8">
      <c r="A6573" s="1">
        <f>'HHR-NGL-05-102+600 TO 127+600'!A6573</f>
        <v>0</v>
      </c>
      <c r="B6573" s="1">
        <f>'HHR-NGL-05-102+600 TO 127+600'!B6573</f>
        <v>67.748000000000005</v>
      </c>
      <c r="C6573" s="1">
        <f>'HHR-NGL-05-102+600 TO 127+600'!D6573</f>
        <v>11.654</v>
      </c>
      <c r="E6573" s="1">
        <f t="shared" si="412"/>
        <v>118125</v>
      </c>
      <c r="F6573" s="2">
        <f t="shared" si="413"/>
        <v>1181250</v>
      </c>
      <c r="G6573" s="17">
        <f t="shared" si="411"/>
        <v>1</v>
      </c>
      <c r="H6573" s="1" t="str">
        <f t="shared" si="414"/>
        <v>PLINE PLINE: 1181317.748,11.654</v>
      </c>
    </row>
    <row r="6574" spans="1:8">
      <c r="A6574" s="1">
        <f>'HHR-NGL-05-102+600 TO 127+600'!A6574</f>
        <v>0</v>
      </c>
      <c r="B6574" s="1">
        <f>'HHR-NGL-05-102+600 TO 127+600'!B6574</f>
        <v>77.126000000000005</v>
      </c>
      <c r="C6574" s="1">
        <f>'HHR-NGL-05-102+600 TO 127+600'!D6574</f>
        <v>11.670999999999999</v>
      </c>
      <c r="E6574" s="1">
        <f t="shared" si="412"/>
        <v>118125</v>
      </c>
      <c r="F6574" s="2">
        <f t="shared" si="413"/>
        <v>1181250</v>
      </c>
      <c r="G6574" s="17">
        <f t="shared" si="411"/>
        <v>1</v>
      </c>
      <c r="H6574" s="1" t="str">
        <f t="shared" si="414"/>
        <v>PLINE PLINE: 1181327.126,11.671</v>
      </c>
    </row>
    <row r="6575" spans="1:8">
      <c r="A6575" s="1">
        <f>'HHR-NGL-05-102+600 TO 127+600'!A6575</f>
        <v>0</v>
      </c>
      <c r="B6575" s="1">
        <f>'HHR-NGL-05-102+600 TO 127+600'!B6575</f>
        <v>82.664000000000001</v>
      </c>
      <c r="C6575" s="1">
        <f>'HHR-NGL-05-102+600 TO 127+600'!D6575</f>
        <v>11.685</v>
      </c>
      <c r="E6575" s="1">
        <f t="shared" si="412"/>
        <v>118125</v>
      </c>
      <c r="F6575" s="2">
        <f t="shared" si="413"/>
        <v>1181250</v>
      </c>
      <c r="G6575" s="17">
        <f t="shared" si="411"/>
        <v>1</v>
      </c>
      <c r="H6575" s="1" t="str">
        <f t="shared" si="414"/>
        <v>PLINE PLINE: 1181332.664,11.685</v>
      </c>
    </row>
    <row r="6576" spans="1:8">
      <c r="A6576" s="1">
        <f>'HHR-NGL-05-102+600 TO 127+600'!A6576</f>
        <v>0</v>
      </c>
      <c r="B6576" s="1">
        <f>'HHR-NGL-05-102+600 TO 127+600'!B6576</f>
        <v>91.555999999999997</v>
      </c>
      <c r="C6576" s="1">
        <f>'HHR-NGL-05-102+600 TO 127+600'!D6576</f>
        <v>11.685</v>
      </c>
      <c r="E6576" s="1">
        <f t="shared" si="412"/>
        <v>118125</v>
      </c>
      <c r="F6576" s="2">
        <f t="shared" si="413"/>
        <v>1181250</v>
      </c>
      <c r="G6576" s="17">
        <f t="shared" si="411"/>
        <v>1</v>
      </c>
      <c r="H6576" s="1" t="str">
        <f t="shared" si="414"/>
        <v>PLINE PLINE: 1181341.556,11.685</v>
      </c>
    </row>
    <row r="6577" spans="1:8">
      <c r="A6577" s="1">
        <f>'HHR-NGL-05-102+600 TO 127+600'!A6577</f>
        <v>0</v>
      </c>
      <c r="B6577" s="1">
        <f>'HHR-NGL-05-102+600 TO 127+600'!B6577</f>
        <v>94.036000000000001</v>
      </c>
      <c r="C6577" s="1">
        <f>'HHR-NGL-05-102+600 TO 127+600'!D6577</f>
        <v>11.683</v>
      </c>
      <c r="E6577" s="1">
        <f t="shared" si="412"/>
        <v>118125</v>
      </c>
      <c r="F6577" s="2">
        <f t="shared" si="413"/>
        <v>1181250</v>
      </c>
      <c r="G6577" s="17">
        <f t="shared" si="411"/>
        <v>1</v>
      </c>
      <c r="H6577" s="1" t="str">
        <f t="shared" si="414"/>
        <v>PLINE PLINE: 1181344.036,11.683</v>
      </c>
    </row>
    <row r="6578" spans="1:8">
      <c r="A6578" s="1">
        <f>'HHR-NGL-05-102+600 TO 127+600'!A6578</f>
        <v>0</v>
      </c>
      <c r="B6578" s="1">
        <f>'HHR-NGL-05-102+600 TO 127+600'!B6578</f>
        <v>96.293000000000006</v>
      </c>
      <c r="C6578" s="1">
        <f>'HHR-NGL-05-102+600 TO 127+600'!D6578</f>
        <v>11.743</v>
      </c>
      <c r="E6578" s="1">
        <f t="shared" si="412"/>
        <v>118125</v>
      </c>
      <c r="F6578" s="2">
        <f t="shared" si="413"/>
        <v>1181250</v>
      </c>
      <c r="G6578" s="17">
        <f t="shared" si="411"/>
        <v>1</v>
      </c>
      <c r="H6578" s="1" t="str">
        <f t="shared" si="414"/>
        <v>PLINE PLINE: 1181346.293,11.743</v>
      </c>
    </row>
    <row r="6579" spans="1:8">
      <c r="A6579" s="1">
        <f>'HHR-NGL-05-102+600 TO 127+600'!A6579</f>
        <v>0</v>
      </c>
      <c r="B6579" s="1">
        <f>'HHR-NGL-05-102+600 TO 127+600'!B6579</f>
        <v>100</v>
      </c>
      <c r="C6579" s="1">
        <f>'HHR-NGL-05-102+600 TO 127+600'!D6579</f>
        <v>11.847</v>
      </c>
      <c r="E6579" s="1">
        <f t="shared" si="412"/>
        <v>118125</v>
      </c>
      <c r="F6579" s="2">
        <f t="shared" si="413"/>
        <v>1181250</v>
      </c>
      <c r="G6579" s="17">
        <f t="shared" si="411"/>
        <v>1</v>
      </c>
      <c r="H6579" s="1" t="str">
        <f t="shared" si="414"/>
        <v>PLINE PLINE: 1181350,11.847</v>
      </c>
    </row>
    <row r="6580" spans="1:8">
      <c r="A6580" s="1" t="str">
        <f>'HHR-NGL-05-102+600 TO 127+600'!A6580</f>
        <v>118+150</v>
      </c>
      <c r="B6580" s="1">
        <f>'HHR-NGL-05-102+600 TO 127+600'!B6580</f>
        <v>0</v>
      </c>
      <c r="C6580" s="1">
        <f>'HHR-NGL-05-102+600 TO 127+600'!D6580</f>
        <v>0</v>
      </c>
      <c r="D6580" s="25">
        <v>118150</v>
      </c>
      <c r="E6580" s="1">
        <f t="shared" si="412"/>
        <v>118150</v>
      </c>
      <c r="F6580" s="2">
        <f t="shared" si="413"/>
        <v>1181500</v>
      </c>
      <c r="G6580" s="17">
        <f t="shared" si="411"/>
        <v>1</v>
      </c>
    </row>
    <row r="6581" spans="1:8">
      <c r="A6581" s="1" t="str">
        <f>'HHR-NGL-05-102+600 TO 127+600'!A6581</f>
        <v>GROUND</v>
      </c>
      <c r="B6581" s="1">
        <f>'HHR-NGL-05-102+600 TO 127+600'!B6581</f>
        <v>0</v>
      </c>
      <c r="C6581" s="1">
        <f>'HHR-NGL-05-102+600 TO 127+600'!D6581</f>
        <v>0</v>
      </c>
      <c r="E6581" s="1">
        <f t="shared" si="412"/>
        <v>118150</v>
      </c>
      <c r="F6581" s="2">
        <f t="shared" si="413"/>
        <v>1181500</v>
      </c>
      <c r="G6581" s="17">
        <f t="shared" si="411"/>
        <v>1</v>
      </c>
    </row>
    <row r="6582" spans="1:8">
      <c r="A6582" s="1">
        <f>'HHR-NGL-05-102+600 TO 127+600'!A6582</f>
        <v>0</v>
      </c>
      <c r="B6582" s="1">
        <f>'HHR-NGL-05-102+600 TO 127+600'!B6582</f>
        <v>-100</v>
      </c>
      <c r="C6582" s="1">
        <f>'HHR-NGL-05-102+600 TO 127+600'!D6582</f>
        <v>10.272</v>
      </c>
      <c r="E6582" s="1">
        <f t="shared" si="412"/>
        <v>118150</v>
      </c>
      <c r="F6582" s="2">
        <f t="shared" si="413"/>
        <v>1181500</v>
      </c>
      <c r="G6582" s="17">
        <f t="shared" si="411"/>
        <v>1</v>
      </c>
      <c r="H6582" s="1" t="str">
        <f t="shared" si="414"/>
        <v>PLINE PLINE: 1181400,10.272</v>
      </c>
    </row>
    <row r="6583" spans="1:8">
      <c r="A6583" s="1">
        <f>'HHR-NGL-05-102+600 TO 127+600'!A6583</f>
        <v>0</v>
      </c>
      <c r="B6583" s="1">
        <f>'HHR-NGL-05-102+600 TO 127+600'!B6583</f>
        <v>-92.474000000000004</v>
      </c>
      <c r="C6583" s="1">
        <f>'HHR-NGL-05-102+600 TO 127+600'!D6583</f>
        <v>9.2919999999999998</v>
      </c>
      <c r="E6583" s="1">
        <f t="shared" si="412"/>
        <v>118150</v>
      </c>
      <c r="F6583" s="2">
        <f t="shared" si="413"/>
        <v>1181500</v>
      </c>
      <c r="G6583" s="17">
        <f t="shared" si="411"/>
        <v>1</v>
      </c>
      <c r="H6583" s="1" t="str">
        <f t="shared" si="414"/>
        <v>PLINE PLINE: 1181407.526,9.292</v>
      </c>
    </row>
    <row r="6584" spans="1:8">
      <c r="A6584" s="1">
        <f>'HHR-NGL-05-102+600 TO 127+600'!A6584</f>
        <v>0</v>
      </c>
      <c r="B6584" s="1">
        <f>'HHR-NGL-05-102+600 TO 127+600'!B6584</f>
        <v>-89.765000000000001</v>
      </c>
      <c r="C6584" s="1">
        <f>'HHR-NGL-05-102+600 TO 127+600'!D6584</f>
        <v>9.2319999999999993</v>
      </c>
      <c r="E6584" s="1">
        <f t="shared" si="412"/>
        <v>118150</v>
      </c>
      <c r="F6584" s="2">
        <f t="shared" si="413"/>
        <v>1181500</v>
      </c>
      <c r="G6584" s="17">
        <f t="shared" si="411"/>
        <v>1</v>
      </c>
      <c r="H6584" s="1" t="str">
        <f t="shared" si="414"/>
        <v>PLINE PLINE: 1181410.235,9.232</v>
      </c>
    </row>
    <row r="6585" spans="1:8">
      <c r="A6585" s="1">
        <f>'HHR-NGL-05-102+600 TO 127+600'!A6585</f>
        <v>0</v>
      </c>
      <c r="B6585" s="1">
        <f>'HHR-NGL-05-102+600 TO 127+600'!B6585</f>
        <v>-89.284000000000006</v>
      </c>
      <c r="C6585" s="1">
        <f>'HHR-NGL-05-102+600 TO 127+600'!D6585</f>
        <v>9.2279999999999998</v>
      </c>
      <c r="E6585" s="1">
        <f t="shared" si="412"/>
        <v>118150</v>
      </c>
      <c r="F6585" s="2">
        <f t="shared" si="413"/>
        <v>1181500</v>
      </c>
      <c r="G6585" s="17">
        <f t="shared" si="411"/>
        <v>1</v>
      </c>
      <c r="H6585" s="1" t="str">
        <f t="shared" si="414"/>
        <v>PLINE PLINE: 1181410.716,9.228</v>
      </c>
    </row>
    <row r="6586" spans="1:8">
      <c r="A6586" s="1">
        <f>'HHR-NGL-05-102+600 TO 127+600'!A6586</f>
        <v>0</v>
      </c>
      <c r="B6586" s="1">
        <f>'HHR-NGL-05-102+600 TO 127+600'!B6586</f>
        <v>-73.087000000000003</v>
      </c>
      <c r="C6586" s="1">
        <f>'HHR-NGL-05-102+600 TO 127+600'!D6586</f>
        <v>9.7170000000000005</v>
      </c>
      <c r="E6586" s="1">
        <f t="shared" si="412"/>
        <v>118150</v>
      </c>
      <c r="F6586" s="2">
        <f t="shared" si="413"/>
        <v>1181500</v>
      </c>
      <c r="G6586" s="17">
        <f t="shared" si="411"/>
        <v>1</v>
      </c>
      <c r="H6586" s="1" t="str">
        <f t="shared" si="414"/>
        <v>PLINE PLINE: 1181426.913,9.717</v>
      </c>
    </row>
    <row r="6587" spans="1:8">
      <c r="A6587" s="1">
        <f>'HHR-NGL-05-102+600 TO 127+600'!A6587</f>
        <v>0</v>
      </c>
      <c r="B6587" s="1">
        <f>'HHR-NGL-05-102+600 TO 127+600'!B6587</f>
        <v>-72.831000000000003</v>
      </c>
      <c r="C6587" s="1">
        <f>'HHR-NGL-05-102+600 TO 127+600'!D6587</f>
        <v>9.7230000000000008</v>
      </c>
      <c r="E6587" s="1">
        <f t="shared" si="412"/>
        <v>118150</v>
      </c>
      <c r="F6587" s="2">
        <f t="shared" si="413"/>
        <v>1181500</v>
      </c>
      <c r="G6587" s="17">
        <f t="shared" si="411"/>
        <v>1</v>
      </c>
      <c r="H6587" s="1" t="str">
        <f t="shared" si="414"/>
        <v>PLINE PLINE: 1181427.169,9.723</v>
      </c>
    </row>
    <row r="6588" spans="1:8">
      <c r="A6588" s="1">
        <f>'HHR-NGL-05-102+600 TO 127+600'!A6588</f>
        <v>0</v>
      </c>
      <c r="B6588" s="1">
        <f>'HHR-NGL-05-102+600 TO 127+600'!B6588</f>
        <v>-71.649000000000001</v>
      </c>
      <c r="C6588" s="1">
        <f>'HHR-NGL-05-102+600 TO 127+600'!D6588</f>
        <v>9.7560000000000002</v>
      </c>
      <c r="E6588" s="1">
        <f t="shared" si="412"/>
        <v>118150</v>
      </c>
      <c r="F6588" s="2">
        <f t="shared" si="413"/>
        <v>1181500</v>
      </c>
      <c r="G6588" s="17">
        <f t="shared" si="411"/>
        <v>1</v>
      </c>
      <c r="H6588" s="1" t="str">
        <f t="shared" si="414"/>
        <v>PLINE PLINE: 1181428.351,9.756</v>
      </c>
    </row>
    <row r="6589" spans="1:8">
      <c r="A6589" s="1">
        <f>'HHR-NGL-05-102+600 TO 127+600'!A6589</f>
        <v>0</v>
      </c>
      <c r="B6589" s="1">
        <f>'HHR-NGL-05-102+600 TO 127+600'!B6589</f>
        <v>-54.787999999999997</v>
      </c>
      <c r="C6589" s="1">
        <f>'HHR-NGL-05-102+600 TO 127+600'!D6589</f>
        <v>10.515000000000001</v>
      </c>
      <c r="E6589" s="1">
        <f t="shared" si="412"/>
        <v>118150</v>
      </c>
      <c r="F6589" s="2">
        <f t="shared" si="413"/>
        <v>1181500</v>
      </c>
      <c r="G6589" s="17">
        <f t="shared" si="411"/>
        <v>1</v>
      </c>
      <c r="H6589" s="1" t="str">
        <f t="shared" si="414"/>
        <v>PLINE PLINE: 1181445.212,10.515</v>
      </c>
    </row>
    <row r="6590" spans="1:8">
      <c r="A6590" s="1">
        <f>'HHR-NGL-05-102+600 TO 127+600'!A6590</f>
        <v>0</v>
      </c>
      <c r="B6590" s="1">
        <f>'HHR-NGL-05-102+600 TO 127+600'!B6590</f>
        <v>-51.9</v>
      </c>
      <c r="C6590" s="1">
        <f>'HHR-NGL-05-102+600 TO 127+600'!D6590</f>
        <v>10.532999999999999</v>
      </c>
      <c r="E6590" s="1">
        <f t="shared" si="412"/>
        <v>118150</v>
      </c>
      <c r="F6590" s="2">
        <f t="shared" si="413"/>
        <v>1181500</v>
      </c>
      <c r="G6590" s="17">
        <f t="shared" si="411"/>
        <v>1</v>
      </c>
      <c r="H6590" s="1" t="str">
        <f t="shared" si="414"/>
        <v>PLINE PLINE: 1181448.1,10.533</v>
      </c>
    </row>
    <row r="6591" spans="1:8">
      <c r="A6591" s="1">
        <f>'HHR-NGL-05-102+600 TO 127+600'!A6591</f>
        <v>0</v>
      </c>
      <c r="B6591" s="1">
        <f>'HHR-NGL-05-102+600 TO 127+600'!B6591</f>
        <v>-50.393000000000001</v>
      </c>
      <c r="C6591" s="1">
        <f>'HHR-NGL-05-102+600 TO 127+600'!D6591</f>
        <v>10.452999999999999</v>
      </c>
      <c r="E6591" s="1">
        <f t="shared" si="412"/>
        <v>118150</v>
      </c>
      <c r="F6591" s="2">
        <f t="shared" si="413"/>
        <v>1181500</v>
      </c>
      <c r="G6591" s="17">
        <f t="shared" si="411"/>
        <v>1</v>
      </c>
      <c r="H6591" s="1" t="str">
        <f t="shared" si="414"/>
        <v>PLINE PLINE: 1181449.607,10.453</v>
      </c>
    </row>
    <row r="6592" spans="1:8">
      <c r="A6592" s="1">
        <f>'HHR-NGL-05-102+600 TO 127+600'!A6592</f>
        <v>0</v>
      </c>
      <c r="B6592" s="1">
        <f>'HHR-NGL-05-102+600 TO 127+600'!B6592</f>
        <v>-43.054000000000002</v>
      </c>
      <c r="C6592" s="1">
        <f>'HHR-NGL-05-102+600 TO 127+600'!D6592</f>
        <v>10.609</v>
      </c>
      <c r="E6592" s="1">
        <f t="shared" si="412"/>
        <v>118150</v>
      </c>
      <c r="F6592" s="2">
        <f t="shared" si="413"/>
        <v>1181500</v>
      </c>
      <c r="G6592" s="17">
        <f t="shared" si="411"/>
        <v>1</v>
      </c>
      <c r="H6592" s="1" t="str">
        <f t="shared" si="414"/>
        <v>PLINE PLINE: 1181456.946,10.609</v>
      </c>
    </row>
    <row r="6593" spans="1:8">
      <c r="A6593" s="1">
        <f>'HHR-NGL-05-102+600 TO 127+600'!A6593</f>
        <v>0</v>
      </c>
      <c r="B6593" s="1">
        <f>'HHR-NGL-05-102+600 TO 127+600'!B6593</f>
        <v>-37.097999999999999</v>
      </c>
      <c r="C6593" s="1">
        <f>'HHR-NGL-05-102+600 TO 127+600'!D6593</f>
        <v>10.494</v>
      </c>
      <c r="E6593" s="1">
        <f t="shared" si="412"/>
        <v>118150</v>
      </c>
      <c r="F6593" s="2">
        <f t="shared" si="413"/>
        <v>1181500</v>
      </c>
      <c r="G6593" s="17">
        <f t="shared" si="411"/>
        <v>1</v>
      </c>
      <c r="H6593" s="1" t="str">
        <f t="shared" si="414"/>
        <v>PLINE PLINE: 1181462.902,10.494</v>
      </c>
    </row>
    <row r="6594" spans="1:8">
      <c r="A6594" s="1">
        <f>'HHR-NGL-05-102+600 TO 127+600'!A6594</f>
        <v>0</v>
      </c>
      <c r="B6594" s="1">
        <f>'HHR-NGL-05-102+600 TO 127+600'!B6594</f>
        <v>-34.962000000000003</v>
      </c>
      <c r="C6594" s="1">
        <f>'HHR-NGL-05-102+600 TO 127+600'!D6594</f>
        <v>10.68</v>
      </c>
      <c r="E6594" s="1">
        <f t="shared" si="412"/>
        <v>118150</v>
      </c>
      <c r="F6594" s="2">
        <f t="shared" si="413"/>
        <v>1181500</v>
      </c>
      <c r="G6594" s="17">
        <f t="shared" ref="G6594:G6657" si="415">G6593</f>
        <v>1</v>
      </c>
      <c r="H6594" s="1" t="str">
        <f t="shared" si="414"/>
        <v>PLINE PLINE: 1181465.038,10.68</v>
      </c>
    </row>
    <row r="6595" spans="1:8">
      <c r="A6595" s="1">
        <f>'HHR-NGL-05-102+600 TO 127+600'!A6595</f>
        <v>0</v>
      </c>
      <c r="B6595" s="1">
        <f>'HHR-NGL-05-102+600 TO 127+600'!B6595</f>
        <v>-33.29</v>
      </c>
      <c r="C6595" s="1">
        <f>'HHR-NGL-05-102+600 TO 127+600'!D6595</f>
        <v>10.682</v>
      </c>
      <c r="E6595" s="1">
        <f t="shared" si="412"/>
        <v>118150</v>
      </c>
      <c r="F6595" s="2">
        <f t="shared" si="413"/>
        <v>1181500</v>
      </c>
      <c r="G6595" s="17">
        <f t="shared" si="415"/>
        <v>1</v>
      </c>
      <c r="H6595" s="1" t="str">
        <f t="shared" si="414"/>
        <v>PLINE PLINE: 1181466.71,10.682</v>
      </c>
    </row>
    <row r="6596" spans="1:8">
      <c r="A6596" s="1">
        <f>'HHR-NGL-05-102+600 TO 127+600'!A6596</f>
        <v>0</v>
      </c>
      <c r="B6596" s="1">
        <f>'HHR-NGL-05-102+600 TO 127+600'!B6596</f>
        <v>-33.261000000000003</v>
      </c>
      <c r="C6596" s="1">
        <f>'HHR-NGL-05-102+600 TO 127+600'!D6596</f>
        <v>10.68</v>
      </c>
      <c r="E6596" s="1">
        <f t="shared" ref="E6596:E6659" si="416">IF((D6596=0),E6595,D6596)</f>
        <v>118150</v>
      </c>
      <c r="F6596" s="2">
        <f t="shared" ref="F6596:F6659" si="417">IF((C6596=0),(E6596-0)*$H$1,F6595)</f>
        <v>1181500</v>
      </c>
      <c r="G6596" s="17">
        <f t="shared" si="415"/>
        <v>1</v>
      </c>
      <c r="H6596" s="1" t="str">
        <f t="shared" ref="H6596:H6659" si="418">CONCATENATE("PLINE PLINE: ",(B6596+F6596)*G6596,",",C6596)</f>
        <v>PLINE PLINE: 1181466.739,10.68</v>
      </c>
    </row>
    <row r="6597" spans="1:8">
      <c r="A6597" s="1">
        <f>'HHR-NGL-05-102+600 TO 127+600'!A6597</f>
        <v>0</v>
      </c>
      <c r="B6597" s="1">
        <f>'HHR-NGL-05-102+600 TO 127+600'!B6597</f>
        <v>-17.463000000000001</v>
      </c>
      <c r="C6597" s="1">
        <f>'HHR-NGL-05-102+600 TO 127+600'!D6597</f>
        <v>10.83</v>
      </c>
      <c r="E6597" s="1">
        <f t="shared" si="416"/>
        <v>118150</v>
      </c>
      <c r="F6597" s="2">
        <f t="shared" si="417"/>
        <v>1181500</v>
      </c>
      <c r="G6597" s="17">
        <f t="shared" si="415"/>
        <v>1</v>
      </c>
      <c r="H6597" s="1" t="str">
        <f t="shared" si="418"/>
        <v>PLINE PLINE: 1181482.537,10.83</v>
      </c>
    </row>
    <row r="6598" spans="1:8">
      <c r="A6598" s="1">
        <f>'HHR-NGL-05-102+600 TO 127+600'!A6598</f>
        <v>0</v>
      </c>
      <c r="B6598" s="1">
        <f>'HHR-NGL-05-102+600 TO 127+600'!B6598</f>
        <v>-11.749000000000001</v>
      </c>
      <c r="C6598" s="1">
        <f>'HHR-NGL-05-102+600 TO 127+600'!D6598</f>
        <v>10.324999999999999</v>
      </c>
      <c r="E6598" s="1">
        <f t="shared" si="416"/>
        <v>118150</v>
      </c>
      <c r="F6598" s="2">
        <f t="shared" si="417"/>
        <v>1181500</v>
      </c>
      <c r="G6598" s="17">
        <f t="shared" si="415"/>
        <v>1</v>
      </c>
      <c r="H6598" s="1" t="str">
        <f t="shared" si="418"/>
        <v>PLINE PLINE: 1181488.251,10.325</v>
      </c>
    </row>
    <row r="6599" spans="1:8">
      <c r="A6599" s="1">
        <f>'HHR-NGL-05-102+600 TO 127+600'!A6599</f>
        <v>0</v>
      </c>
      <c r="B6599" s="1">
        <f>'HHR-NGL-05-102+600 TO 127+600'!B6599</f>
        <v>-7.4539999999999997</v>
      </c>
      <c r="C6599" s="1">
        <f>'HHR-NGL-05-102+600 TO 127+600'!D6599</f>
        <v>10.515000000000001</v>
      </c>
      <c r="E6599" s="1">
        <f t="shared" si="416"/>
        <v>118150</v>
      </c>
      <c r="F6599" s="2">
        <f t="shared" si="417"/>
        <v>1181500</v>
      </c>
      <c r="G6599" s="17">
        <f t="shared" si="415"/>
        <v>1</v>
      </c>
      <c r="H6599" s="1" t="str">
        <f t="shared" si="418"/>
        <v>PLINE PLINE: 1181492.546,10.515</v>
      </c>
    </row>
    <row r="6600" spans="1:8">
      <c r="A6600" s="1">
        <f>'HHR-NGL-05-102+600 TO 127+600'!A6600</f>
        <v>0</v>
      </c>
      <c r="B6600" s="1">
        <f>'HHR-NGL-05-102+600 TO 127+600'!B6600</f>
        <v>0</v>
      </c>
      <c r="C6600" s="1">
        <f>'HHR-NGL-05-102+600 TO 127+600'!D6600</f>
        <v>10.912000000000001</v>
      </c>
      <c r="E6600" s="1">
        <f t="shared" si="416"/>
        <v>118150</v>
      </c>
      <c r="F6600" s="2">
        <f t="shared" si="417"/>
        <v>1181500</v>
      </c>
      <c r="G6600" s="17">
        <f t="shared" si="415"/>
        <v>1</v>
      </c>
      <c r="H6600" s="1" t="str">
        <f t="shared" si="418"/>
        <v>PLINE PLINE: 1181500,10.912</v>
      </c>
    </row>
    <row r="6601" spans="1:8">
      <c r="A6601" s="1">
        <f>'HHR-NGL-05-102+600 TO 127+600'!A6601</f>
        <v>0</v>
      </c>
      <c r="B6601" s="1">
        <f>'HHR-NGL-05-102+600 TO 127+600'!B6601</f>
        <v>2.8490000000000002</v>
      </c>
      <c r="C6601" s="1">
        <f>'HHR-NGL-05-102+600 TO 127+600'!D6601</f>
        <v>11.064</v>
      </c>
      <c r="E6601" s="1">
        <f t="shared" si="416"/>
        <v>118150</v>
      </c>
      <c r="F6601" s="2">
        <f t="shared" si="417"/>
        <v>1181500</v>
      </c>
      <c r="G6601" s="17">
        <f t="shared" si="415"/>
        <v>1</v>
      </c>
      <c r="H6601" s="1" t="str">
        <f t="shared" si="418"/>
        <v>PLINE PLINE: 1181502.849,11.064</v>
      </c>
    </row>
    <row r="6602" spans="1:8">
      <c r="A6602" s="1">
        <f>'HHR-NGL-05-102+600 TO 127+600'!A6602</f>
        <v>0</v>
      </c>
      <c r="B6602" s="1">
        <f>'HHR-NGL-05-102+600 TO 127+600'!B6602</f>
        <v>3.8610000000000002</v>
      </c>
      <c r="C6602" s="1">
        <f>'HHR-NGL-05-102+600 TO 127+600'!D6602</f>
        <v>10.912000000000001</v>
      </c>
      <c r="E6602" s="1">
        <f t="shared" si="416"/>
        <v>118150</v>
      </c>
      <c r="F6602" s="2">
        <f t="shared" si="417"/>
        <v>1181500</v>
      </c>
      <c r="G6602" s="17">
        <f t="shared" si="415"/>
        <v>1</v>
      </c>
      <c r="H6602" s="1" t="str">
        <f t="shared" si="418"/>
        <v>PLINE PLINE: 1181503.861,10.912</v>
      </c>
    </row>
    <row r="6603" spans="1:8">
      <c r="A6603" s="1">
        <f>'HHR-NGL-05-102+600 TO 127+600'!A6603</f>
        <v>0</v>
      </c>
      <c r="B6603" s="1">
        <f>'HHR-NGL-05-102+600 TO 127+600'!B6603</f>
        <v>16.294</v>
      </c>
      <c r="C6603" s="1">
        <f>'HHR-NGL-05-102+600 TO 127+600'!D6603</f>
        <v>11.116</v>
      </c>
      <c r="E6603" s="1">
        <f t="shared" si="416"/>
        <v>118150</v>
      </c>
      <c r="F6603" s="2">
        <f t="shared" si="417"/>
        <v>1181500</v>
      </c>
      <c r="G6603" s="17">
        <f t="shared" si="415"/>
        <v>1</v>
      </c>
      <c r="H6603" s="1" t="str">
        <f t="shared" si="418"/>
        <v>PLINE PLINE: 1181516.294,11.116</v>
      </c>
    </row>
    <row r="6604" spans="1:8">
      <c r="A6604" s="1">
        <f>'HHR-NGL-05-102+600 TO 127+600'!A6604</f>
        <v>0</v>
      </c>
      <c r="B6604" s="1">
        <f>'HHR-NGL-05-102+600 TO 127+600'!B6604</f>
        <v>21.753</v>
      </c>
      <c r="C6604" s="1">
        <f>'HHR-NGL-05-102+600 TO 127+600'!D6604</f>
        <v>11.347</v>
      </c>
      <c r="E6604" s="1">
        <f t="shared" si="416"/>
        <v>118150</v>
      </c>
      <c r="F6604" s="2">
        <f t="shared" si="417"/>
        <v>1181500</v>
      </c>
      <c r="G6604" s="17">
        <f t="shared" si="415"/>
        <v>1</v>
      </c>
      <c r="H6604" s="1" t="str">
        <f t="shared" si="418"/>
        <v>PLINE PLINE: 1181521.753,11.347</v>
      </c>
    </row>
    <row r="6605" spans="1:8">
      <c r="A6605" s="1">
        <f>'HHR-NGL-05-102+600 TO 127+600'!A6605</f>
        <v>0</v>
      </c>
      <c r="B6605" s="1">
        <f>'HHR-NGL-05-102+600 TO 127+600'!B6605</f>
        <v>35.023000000000003</v>
      </c>
      <c r="C6605" s="1">
        <f>'HHR-NGL-05-102+600 TO 127+600'!D6605</f>
        <v>11.337999999999999</v>
      </c>
      <c r="E6605" s="1">
        <f t="shared" si="416"/>
        <v>118150</v>
      </c>
      <c r="F6605" s="2">
        <f t="shared" si="417"/>
        <v>1181500</v>
      </c>
      <c r="G6605" s="17">
        <f t="shared" si="415"/>
        <v>1</v>
      </c>
      <c r="H6605" s="1" t="str">
        <f t="shared" si="418"/>
        <v>PLINE PLINE: 1181535.023,11.338</v>
      </c>
    </row>
    <row r="6606" spans="1:8">
      <c r="A6606" s="1">
        <f>'HHR-NGL-05-102+600 TO 127+600'!A6606</f>
        <v>0</v>
      </c>
      <c r="B6606" s="1">
        <f>'HHR-NGL-05-102+600 TO 127+600'!B6606</f>
        <v>36.997</v>
      </c>
      <c r="C6606" s="1">
        <f>'HHR-NGL-05-102+600 TO 127+600'!D6606</f>
        <v>11.286</v>
      </c>
      <c r="E6606" s="1">
        <f t="shared" si="416"/>
        <v>118150</v>
      </c>
      <c r="F6606" s="2">
        <f t="shared" si="417"/>
        <v>1181500</v>
      </c>
      <c r="G6606" s="17">
        <f t="shared" si="415"/>
        <v>1</v>
      </c>
      <c r="H6606" s="1" t="str">
        <f t="shared" si="418"/>
        <v>PLINE PLINE: 1181536.997,11.286</v>
      </c>
    </row>
    <row r="6607" spans="1:8">
      <c r="A6607" s="1">
        <f>'HHR-NGL-05-102+600 TO 127+600'!A6607</f>
        <v>0</v>
      </c>
      <c r="B6607" s="1">
        <f>'HHR-NGL-05-102+600 TO 127+600'!B6607</f>
        <v>38.896999999999998</v>
      </c>
      <c r="C6607" s="1">
        <f>'HHR-NGL-05-102+600 TO 127+600'!D6607</f>
        <v>11.382999999999999</v>
      </c>
      <c r="E6607" s="1">
        <f t="shared" si="416"/>
        <v>118150</v>
      </c>
      <c r="F6607" s="2">
        <f t="shared" si="417"/>
        <v>1181500</v>
      </c>
      <c r="G6607" s="17">
        <f t="shared" si="415"/>
        <v>1</v>
      </c>
      <c r="H6607" s="1" t="str">
        <f t="shared" si="418"/>
        <v>PLINE PLINE: 1181538.897,11.383</v>
      </c>
    </row>
    <row r="6608" spans="1:8">
      <c r="A6608" s="1">
        <f>'HHR-NGL-05-102+600 TO 127+600'!A6608</f>
        <v>0</v>
      </c>
      <c r="B6608" s="1">
        <f>'HHR-NGL-05-102+600 TO 127+600'!B6608</f>
        <v>41.83</v>
      </c>
      <c r="C6608" s="1">
        <f>'HHR-NGL-05-102+600 TO 127+600'!D6608</f>
        <v>11.582000000000001</v>
      </c>
      <c r="E6608" s="1">
        <f t="shared" si="416"/>
        <v>118150</v>
      </c>
      <c r="F6608" s="2">
        <f t="shared" si="417"/>
        <v>1181500</v>
      </c>
      <c r="G6608" s="17">
        <f t="shared" si="415"/>
        <v>1</v>
      </c>
      <c r="H6608" s="1" t="str">
        <f t="shared" si="418"/>
        <v>PLINE PLINE: 1181541.83,11.582</v>
      </c>
    </row>
    <row r="6609" spans="1:8">
      <c r="A6609" s="1">
        <f>'HHR-NGL-05-102+600 TO 127+600'!A6609</f>
        <v>0</v>
      </c>
      <c r="B6609" s="1">
        <f>'HHR-NGL-05-102+600 TO 127+600'!B6609</f>
        <v>46.341000000000001</v>
      </c>
      <c r="C6609" s="1">
        <f>'HHR-NGL-05-102+600 TO 127+600'!D6609</f>
        <v>11.541</v>
      </c>
      <c r="E6609" s="1">
        <f t="shared" si="416"/>
        <v>118150</v>
      </c>
      <c r="F6609" s="2">
        <f t="shared" si="417"/>
        <v>1181500</v>
      </c>
      <c r="G6609" s="17">
        <f t="shared" si="415"/>
        <v>1</v>
      </c>
      <c r="H6609" s="1" t="str">
        <f t="shared" si="418"/>
        <v>PLINE PLINE: 1181546.341,11.541</v>
      </c>
    </row>
    <row r="6610" spans="1:8">
      <c r="A6610" s="1">
        <f>'HHR-NGL-05-102+600 TO 127+600'!A6610</f>
        <v>0</v>
      </c>
      <c r="B6610" s="1">
        <f>'HHR-NGL-05-102+600 TO 127+600'!B6610</f>
        <v>59.3</v>
      </c>
      <c r="C6610" s="1">
        <f>'HHR-NGL-05-102+600 TO 127+600'!D6610</f>
        <v>11.733000000000001</v>
      </c>
      <c r="E6610" s="1">
        <f t="shared" si="416"/>
        <v>118150</v>
      </c>
      <c r="F6610" s="2">
        <f t="shared" si="417"/>
        <v>1181500</v>
      </c>
      <c r="G6610" s="17">
        <f t="shared" si="415"/>
        <v>1</v>
      </c>
      <c r="H6610" s="1" t="str">
        <f t="shared" si="418"/>
        <v>PLINE PLINE: 1181559.3,11.733</v>
      </c>
    </row>
    <row r="6611" spans="1:8">
      <c r="A6611" s="1">
        <f>'HHR-NGL-05-102+600 TO 127+600'!A6611</f>
        <v>0</v>
      </c>
      <c r="B6611" s="1">
        <f>'HHR-NGL-05-102+600 TO 127+600'!B6611</f>
        <v>71.340999999999994</v>
      </c>
      <c r="C6611" s="1">
        <f>'HHR-NGL-05-102+600 TO 127+600'!D6611</f>
        <v>11.845000000000001</v>
      </c>
      <c r="E6611" s="1">
        <f t="shared" si="416"/>
        <v>118150</v>
      </c>
      <c r="F6611" s="2">
        <f t="shared" si="417"/>
        <v>1181500</v>
      </c>
      <c r="G6611" s="17">
        <f t="shared" si="415"/>
        <v>1</v>
      </c>
      <c r="H6611" s="1" t="str">
        <f t="shared" si="418"/>
        <v>PLINE PLINE: 1181571.341,11.845</v>
      </c>
    </row>
    <row r="6612" spans="1:8">
      <c r="A6612" s="1">
        <f>'HHR-NGL-05-102+600 TO 127+600'!A6612</f>
        <v>0</v>
      </c>
      <c r="B6612" s="1">
        <f>'HHR-NGL-05-102+600 TO 127+600'!B6612</f>
        <v>78.015000000000001</v>
      </c>
      <c r="C6612" s="1">
        <f>'HHR-NGL-05-102+600 TO 127+600'!D6612</f>
        <v>11.875</v>
      </c>
      <c r="E6612" s="1">
        <f t="shared" si="416"/>
        <v>118150</v>
      </c>
      <c r="F6612" s="2">
        <f t="shared" si="417"/>
        <v>1181500</v>
      </c>
      <c r="G6612" s="17">
        <f t="shared" si="415"/>
        <v>1</v>
      </c>
      <c r="H6612" s="1" t="str">
        <f t="shared" si="418"/>
        <v>PLINE PLINE: 1181578.015,11.875</v>
      </c>
    </row>
    <row r="6613" spans="1:8">
      <c r="A6613" s="1">
        <f>'HHR-NGL-05-102+600 TO 127+600'!A6613</f>
        <v>0</v>
      </c>
      <c r="B6613" s="1">
        <f>'HHR-NGL-05-102+600 TO 127+600'!B6613</f>
        <v>84.522999999999996</v>
      </c>
      <c r="C6613" s="1">
        <f>'HHR-NGL-05-102+600 TO 127+600'!D6613</f>
        <v>11.94</v>
      </c>
      <c r="E6613" s="1">
        <f t="shared" si="416"/>
        <v>118150</v>
      </c>
      <c r="F6613" s="2">
        <f t="shared" si="417"/>
        <v>1181500</v>
      </c>
      <c r="G6613" s="17">
        <f t="shared" si="415"/>
        <v>1</v>
      </c>
      <c r="H6613" s="1" t="str">
        <f t="shared" si="418"/>
        <v>PLINE PLINE: 1181584.523,11.94</v>
      </c>
    </row>
    <row r="6614" spans="1:8">
      <c r="A6614" s="1">
        <f>'HHR-NGL-05-102+600 TO 127+600'!A6614</f>
        <v>0</v>
      </c>
      <c r="B6614" s="1">
        <f>'HHR-NGL-05-102+600 TO 127+600'!B6614</f>
        <v>95.347999999999999</v>
      </c>
      <c r="C6614" s="1">
        <f>'HHR-NGL-05-102+600 TO 127+600'!D6614</f>
        <v>11.907</v>
      </c>
      <c r="E6614" s="1">
        <f t="shared" si="416"/>
        <v>118150</v>
      </c>
      <c r="F6614" s="2">
        <f t="shared" si="417"/>
        <v>1181500</v>
      </c>
      <c r="G6614" s="17">
        <f t="shared" si="415"/>
        <v>1</v>
      </c>
      <c r="H6614" s="1" t="str">
        <f t="shared" si="418"/>
        <v>PLINE PLINE: 1181595.348,11.907</v>
      </c>
    </row>
    <row r="6615" spans="1:8">
      <c r="A6615" s="1">
        <f>'HHR-NGL-05-102+600 TO 127+600'!A6615</f>
        <v>0</v>
      </c>
      <c r="B6615" s="1">
        <f>'HHR-NGL-05-102+600 TO 127+600'!B6615</f>
        <v>100</v>
      </c>
      <c r="C6615" s="1">
        <f>'HHR-NGL-05-102+600 TO 127+600'!D6615</f>
        <v>11.945</v>
      </c>
      <c r="E6615" s="1">
        <f t="shared" si="416"/>
        <v>118150</v>
      </c>
      <c r="F6615" s="2">
        <f t="shared" si="417"/>
        <v>1181500</v>
      </c>
      <c r="G6615" s="17">
        <f t="shared" si="415"/>
        <v>1</v>
      </c>
      <c r="H6615" s="1" t="str">
        <f t="shared" si="418"/>
        <v>PLINE PLINE: 1181600,11.945</v>
      </c>
    </row>
    <row r="6616" spans="1:8">
      <c r="A6616" s="1" t="str">
        <f>'HHR-NGL-05-102+600 TO 127+600'!A6616</f>
        <v>118+175</v>
      </c>
      <c r="B6616" s="1">
        <f>'HHR-NGL-05-102+600 TO 127+600'!B6616</f>
        <v>0</v>
      </c>
      <c r="C6616" s="1">
        <f>'HHR-NGL-05-102+600 TO 127+600'!D6616</f>
        <v>0</v>
      </c>
      <c r="D6616" s="25">
        <v>118175</v>
      </c>
      <c r="E6616" s="1">
        <f t="shared" si="416"/>
        <v>118175</v>
      </c>
      <c r="F6616" s="2">
        <f t="shared" si="417"/>
        <v>1181750</v>
      </c>
      <c r="G6616" s="17">
        <f t="shared" si="415"/>
        <v>1</v>
      </c>
    </row>
    <row r="6617" spans="1:8">
      <c r="A6617" s="1" t="str">
        <f>'HHR-NGL-05-102+600 TO 127+600'!A6617</f>
        <v>GROUND</v>
      </c>
      <c r="B6617" s="1">
        <f>'HHR-NGL-05-102+600 TO 127+600'!B6617</f>
        <v>0</v>
      </c>
      <c r="C6617" s="1">
        <f>'HHR-NGL-05-102+600 TO 127+600'!D6617</f>
        <v>0</v>
      </c>
      <c r="E6617" s="1">
        <f t="shared" si="416"/>
        <v>118175</v>
      </c>
      <c r="F6617" s="2">
        <f t="shared" si="417"/>
        <v>1181750</v>
      </c>
      <c r="G6617" s="17">
        <f t="shared" si="415"/>
        <v>1</v>
      </c>
    </row>
    <row r="6618" spans="1:8">
      <c r="A6618" s="1">
        <f>'HHR-NGL-05-102+600 TO 127+600'!A6618</f>
        <v>0</v>
      </c>
      <c r="B6618" s="1">
        <f>'HHR-NGL-05-102+600 TO 127+600'!B6618</f>
        <v>-100</v>
      </c>
      <c r="C6618" s="1">
        <f>'HHR-NGL-05-102+600 TO 127+600'!D6618</f>
        <v>10.105</v>
      </c>
      <c r="E6618" s="1">
        <f t="shared" si="416"/>
        <v>118175</v>
      </c>
      <c r="F6618" s="2">
        <f t="shared" si="417"/>
        <v>1181750</v>
      </c>
      <c r="G6618" s="17">
        <f t="shared" si="415"/>
        <v>1</v>
      </c>
      <c r="H6618" s="1" t="str">
        <f t="shared" si="418"/>
        <v>PLINE PLINE: 1181650,10.105</v>
      </c>
    </row>
    <row r="6619" spans="1:8">
      <c r="A6619" s="1">
        <f>'HHR-NGL-05-102+600 TO 127+600'!A6619</f>
        <v>0</v>
      </c>
      <c r="B6619" s="1">
        <f>'HHR-NGL-05-102+600 TO 127+600'!B6619</f>
        <v>-91.358999999999995</v>
      </c>
      <c r="C6619" s="1">
        <f>'HHR-NGL-05-102+600 TO 127+600'!D6619</f>
        <v>10.243</v>
      </c>
      <c r="E6619" s="1">
        <f t="shared" si="416"/>
        <v>118175</v>
      </c>
      <c r="F6619" s="2">
        <f t="shared" si="417"/>
        <v>1181750</v>
      </c>
      <c r="G6619" s="17">
        <f t="shared" si="415"/>
        <v>1</v>
      </c>
      <c r="H6619" s="1" t="str">
        <f t="shared" si="418"/>
        <v>PLINE PLINE: 1181658.641,10.243</v>
      </c>
    </row>
    <row r="6620" spans="1:8">
      <c r="A6620" s="1">
        <f>'HHR-NGL-05-102+600 TO 127+600'!A6620</f>
        <v>0</v>
      </c>
      <c r="B6620" s="1">
        <f>'HHR-NGL-05-102+600 TO 127+600'!B6620</f>
        <v>-89.855000000000004</v>
      </c>
      <c r="C6620" s="1">
        <f>'HHR-NGL-05-102+600 TO 127+600'!D6620</f>
        <v>10.047000000000001</v>
      </c>
      <c r="E6620" s="1">
        <f t="shared" si="416"/>
        <v>118175</v>
      </c>
      <c r="F6620" s="2">
        <f t="shared" si="417"/>
        <v>1181750</v>
      </c>
      <c r="G6620" s="17">
        <f t="shared" si="415"/>
        <v>1</v>
      </c>
      <c r="H6620" s="1" t="str">
        <f t="shared" si="418"/>
        <v>PLINE PLINE: 1181660.145,10.047</v>
      </c>
    </row>
    <row r="6621" spans="1:8">
      <c r="A6621" s="1">
        <f>'HHR-NGL-05-102+600 TO 127+600'!A6621</f>
        <v>0</v>
      </c>
      <c r="B6621" s="1">
        <f>'HHR-NGL-05-102+600 TO 127+600'!B6621</f>
        <v>-88.569000000000003</v>
      </c>
      <c r="C6621" s="1">
        <f>'HHR-NGL-05-102+600 TO 127+600'!D6621</f>
        <v>10.273999999999999</v>
      </c>
      <c r="E6621" s="1">
        <f t="shared" si="416"/>
        <v>118175</v>
      </c>
      <c r="F6621" s="2">
        <f t="shared" si="417"/>
        <v>1181750</v>
      </c>
      <c r="G6621" s="17">
        <f t="shared" si="415"/>
        <v>1</v>
      </c>
      <c r="H6621" s="1" t="str">
        <f t="shared" si="418"/>
        <v>PLINE PLINE: 1181661.431,10.274</v>
      </c>
    </row>
    <row r="6622" spans="1:8">
      <c r="A6622" s="1">
        <f>'HHR-NGL-05-102+600 TO 127+600'!A6622</f>
        <v>0</v>
      </c>
      <c r="B6622" s="1">
        <f>'HHR-NGL-05-102+600 TO 127+600'!B6622</f>
        <v>-85.052999999999997</v>
      </c>
      <c r="C6622" s="1">
        <f>'HHR-NGL-05-102+600 TO 127+600'!D6622</f>
        <v>10.391</v>
      </c>
      <c r="E6622" s="1">
        <f t="shared" si="416"/>
        <v>118175</v>
      </c>
      <c r="F6622" s="2">
        <f t="shared" si="417"/>
        <v>1181750</v>
      </c>
      <c r="G6622" s="17">
        <f t="shared" si="415"/>
        <v>1</v>
      </c>
      <c r="H6622" s="1" t="str">
        <f t="shared" si="418"/>
        <v>PLINE PLINE: 1181664.947,10.391</v>
      </c>
    </row>
    <row r="6623" spans="1:8">
      <c r="A6623" s="1">
        <f>'HHR-NGL-05-102+600 TO 127+600'!A6623</f>
        <v>0</v>
      </c>
      <c r="B6623" s="1">
        <f>'HHR-NGL-05-102+600 TO 127+600'!B6623</f>
        <v>-83.933000000000007</v>
      </c>
      <c r="C6623" s="1">
        <f>'HHR-NGL-05-102+600 TO 127+600'!D6623</f>
        <v>9.4730000000000008</v>
      </c>
      <c r="E6623" s="1">
        <f t="shared" si="416"/>
        <v>118175</v>
      </c>
      <c r="F6623" s="2">
        <f t="shared" si="417"/>
        <v>1181750</v>
      </c>
      <c r="G6623" s="17">
        <f t="shared" si="415"/>
        <v>1</v>
      </c>
      <c r="H6623" s="1" t="str">
        <f t="shared" si="418"/>
        <v>PLINE PLINE: 1181666.067,9.473</v>
      </c>
    </row>
    <row r="6624" spans="1:8">
      <c r="A6624" s="1">
        <f>'HHR-NGL-05-102+600 TO 127+600'!A6624</f>
        <v>0</v>
      </c>
      <c r="B6624" s="1">
        <f>'HHR-NGL-05-102+600 TO 127+600'!B6624</f>
        <v>-77.135999999999996</v>
      </c>
      <c r="C6624" s="1">
        <f>'HHR-NGL-05-102+600 TO 127+600'!D6624</f>
        <v>9.2690000000000001</v>
      </c>
      <c r="E6624" s="1">
        <f t="shared" si="416"/>
        <v>118175</v>
      </c>
      <c r="F6624" s="2">
        <f t="shared" si="417"/>
        <v>1181750</v>
      </c>
      <c r="G6624" s="17">
        <f t="shared" si="415"/>
        <v>1</v>
      </c>
      <c r="H6624" s="1" t="str">
        <f t="shared" si="418"/>
        <v>PLINE PLINE: 1181672.864,9.269</v>
      </c>
    </row>
    <row r="6625" spans="1:8">
      <c r="A6625" s="1">
        <f>'HHR-NGL-05-102+600 TO 127+600'!A6625</f>
        <v>0</v>
      </c>
      <c r="B6625" s="1">
        <f>'HHR-NGL-05-102+600 TO 127+600'!B6625</f>
        <v>-75.882000000000005</v>
      </c>
      <c r="C6625" s="1">
        <f>'HHR-NGL-05-102+600 TO 127+600'!D6625</f>
        <v>10.515000000000001</v>
      </c>
      <c r="E6625" s="1">
        <f t="shared" si="416"/>
        <v>118175</v>
      </c>
      <c r="F6625" s="2">
        <f t="shared" si="417"/>
        <v>1181750</v>
      </c>
      <c r="G6625" s="17">
        <f t="shared" si="415"/>
        <v>1</v>
      </c>
      <c r="H6625" s="1" t="str">
        <f t="shared" si="418"/>
        <v>PLINE PLINE: 1181674.118,10.515</v>
      </c>
    </row>
    <row r="6626" spans="1:8">
      <c r="A6626" s="1">
        <f>'HHR-NGL-05-102+600 TO 127+600'!A6626</f>
        <v>0</v>
      </c>
      <c r="B6626" s="1">
        <f>'HHR-NGL-05-102+600 TO 127+600'!B6626</f>
        <v>-66.960999999999999</v>
      </c>
      <c r="C6626" s="1">
        <f>'HHR-NGL-05-102+600 TO 127+600'!D6626</f>
        <v>10.417</v>
      </c>
      <c r="E6626" s="1">
        <f t="shared" si="416"/>
        <v>118175</v>
      </c>
      <c r="F6626" s="2">
        <f t="shared" si="417"/>
        <v>1181750</v>
      </c>
      <c r="G6626" s="17">
        <f t="shared" si="415"/>
        <v>1</v>
      </c>
      <c r="H6626" s="1" t="str">
        <f t="shared" si="418"/>
        <v>PLINE PLINE: 1181683.039,10.417</v>
      </c>
    </row>
    <row r="6627" spans="1:8">
      <c r="A6627" s="1">
        <f>'HHR-NGL-05-102+600 TO 127+600'!A6627</f>
        <v>0</v>
      </c>
      <c r="B6627" s="1">
        <f>'HHR-NGL-05-102+600 TO 127+600'!B6627</f>
        <v>-54.582999999999998</v>
      </c>
      <c r="C6627" s="1">
        <f>'HHR-NGL-05-102+600 TO 127+600'!D6627</f>
        <v>10.568</v>
      </c>
      <c r="E6627" s="1">
        <f t="shared" si="416"/>
        <v>118175</v>
      </c>
      <c r="F6627" s="2">
        <f t="shared" si="417"/>
        <v>1181750</v>
      </c>
      <c r="G6627" s="17">
        <f t="shared" si="415"/>
        <v>1</v>
      </c>
      <c r="H6627" s="1" t="str">
        <f t="shared" si="418"/>
        <v>PLINE PLINE: 1181695.417,10.568</v>
      </c>
    </row>
    <row r="6628" spans="1:8">
      <c r="A6628" s="1">
        <f>'HHR-NGL-05-102+600 TO 127+600'!A6628</f>
        <v>0</v>
      </c>
      <c r="B6628" s="1">
        <f>'HHR-NGL-05-102+600 TO 127+600'!B6628</f>
        <v>-46.872999999999998</v>
      </c>
      <c r="C6628" s="1">
        <f>'HHR-NGL-05-102+600 TO 127+600'!D6628</f>
        <v>10.69</v>
      </c>
      <c r="E6628" s="1">
        <f t="shared" si="416"/>
        <v>118175</v>
      </c>
      <c r="F6628" s="2">
        <f t="shared" si="417"/>
        <v>1181750</v>
      </c>
      <c r="G6628" s="17">
        <f t="shared" si="415"/>
        <v>1</v>
      </c>
      <c r="H6628" s="1" t="str">
        <f t="shared" si="418"/>
        <v>PLINE PLINE: 1181703.127,10.69</v>
      </c>
    </row>
    <row r="6629" spans="1:8">
      <c r="A6629" s="1">
        <f>'HHR-NGL-05-102+600 TO 127+600'!A6629</f>
        <v>0</v>
      </c>
      <c r="B6629" s="1">
        <f>'HHR-NGL-05-102+600 TO 127+600'!B6629</f>
        <v>-41.886000000000003</v>
      </c>
      <c r="C6629" s="1">
        <f>'HHR-NGL-05-102+600 TO 127+600'!D6629</f>
        <v>10.831</v>
      </c>
      <c r="E6629" s="1">
        <f t="shared" si="416"/>
        <v>118175</v>
      </c>
      <c r="F6629" s="2">
        <f t="shared" si="417"/>
        <v>1181750</v>
      </c>
      <c r="G6629" s="17">
        <f t="shared" si="415"/>
        <v>1</v>
      </c>
      <c r="H6629" s="1" t="str">
        <f t="shared" si="418"/>
        <v>PLINE PLINE: 1181708.114,10.831</v>
      </c>
    </row>
    <row r="6630" spans="1:8">
      <c r="A6630" s="1">
        <f>'HHR-NGL-05-102+600 TO 127+600'!A6630</f>
        <v>0</v>
      </c>
      <c r="B6630" s="1">
        <f>'HHR-NGL-05-102+600 TO 127+600'!B6630</f>
        <v>-31.388999999999999</v>
      </c>
      <c r="C6630" s="1">
        <f>'HHR-NGL-05-102+600 TO 127+600'!D6630</f>
        <v>10.91</v>
      </c>
      <c r="E6630" s="1">
        <f t="shared" si="416"/>
        <v>118175</v>
      </c>
      <c r="F6630" s="2">
        <f t="shared" si="417"/>
        <v>1181750</v>
      </c>
      <c r="G6630" s="17">
        <f t="shared" si="415"/>
        <v>1</v>
      </c>
      <c r="H6630" s="1" t="str">
        <f t="shared" si="418"/>
        <v>PLINE PLINE: 1181718.611,10.91</v>
      </c>
    </row>
    <row r="6631" spans="1:8">
      <c r="A6631" s="1">
        <f>'HHR-NGL-05-102+600 TO 127+600'!A6631</f>
        <v>0</v>
      </c>
      <c r="B6631" s="1">
        <f>'HHR-NGL-05-102+600 TO 127+600'!B6631</f>
        <v>-29.234999999999999</v>
      </c>
      <c r="C6631" s="1">
        <f>'HHR-NGL-05-102+600 TO 127+600'!D6631</f>
        <v>10.882</v>
      </c>
      <c r="E6631" s="1">
        <f t="shared" si="416"/>
        <v>118175</v>
      </c>
      <c r="F6631" s="2">
        <f t="shared" si="417"/>
        <v>1181750</v>
      </c>
      <c r="G6631" s="17">
        <f t="shared" si="415"/>
        <v>1</v>
      </c>
      <c r="H6631" s="1" t="str">
        <f t="shared" si="418"/>
        <v>PLINE PLINE: 1181720.765,10.882</v>
      </c>
    </row>
    <row r="6632" spans="1:8">
      <c r="A6632" s="1">
        <f>'HHR-NGL-05-102+600 TO 127+600'!A6632</f>
        <v>0</v>
      </c>
      <c r="B6632" s="1">
        <f>'HHR-NGL-05-102+600 TO 127+600'!B6632</f>
        <v>-27.553999999999998</v>
      </c>
      <c r="C6632" s="1">
        <f>'HHR-NGL-05-102+600 TO 127+600'!D6632</f>
        <v>10.95</v>
      </c>
      <c r="E6632" s="1">
        <f t="shared" si="416"/>
        <v>118175</v>
      </c>
      <c r="F6632" s="2">
        <f t="shared" si="417"/>
        <v>1181750</v>
      </c>
      <c r="G6632" s="17">
        <f t="shared" si="415"/>
        <v>1</v>
      </c>
      <c r="H6632" s="1" t="str">
        <f t="shared" si="418"/>
        <v>PLINE PLINE: 1181722.446,10.95</v>
      </c>
    </row>
    <row r="6633" spans="1:8">
      <c r="A6633" s="1">
        <f>'HHR-NGL-05-102+600 TO 127+600'!A6633</f>
        <v>0</v>
      </c>
      <c r="B6633" s="1">
        <f>'HHR-NGL-05-102+600 TO 127+600'!B6633</f>
        <v>-17.751000000000001</v>
      </c>
      <c r="C6633" s="1">
        <f>'HHR-NGL-05-102+600 TO 127+600'!D6633</f>
        <v>10.936999999999999</v>
      </c>
      <c r="E6633" s="1">
        <f t="shared" si="416"/>
        <v>118175</v>
      </c>
      <c r="F6633" s="2">
        <f t="shared" si="417"/>
        <v>1181750</v>
      </c>
      <c r="G6633" s="17">
        <f t="shared" si="415"/>
        <v>1</v>
      </c>
      <c r="H6633" s="1" t="str">
        <f t="shared" si="418"/>
        <v>PLINE PLINE: 1181732.249,10.937</v>
      </c>
    </row>
    <row r="6634" spans="1:8">
      <c r="A6634" s="1">
        <f>'HHR-NGL-05-102+600 TO 127+600'!A6634</f>
        <v>0</v>
      </c>
      <c r="B6634" s="1">
        <f>'HHR-NGL-05-102+600 TO 127+600'!B6634</f>
        <v>-13.805</v>
      </c>
      <c r="C6634" s="1">
        <f>'HHR-NGL-05-102+600 TO 127+600'!D6634</f>
        <v>10.948</v>
      </c>
      <c r="E6634" s="1">
        <f t="shared" si="416"/>
        <v>118175</v>
      </c>
      <c r="F6634" s="2">
        <f t="shared" si="417"/>
        <v>1181750</v>
      </c>
      <c r="G6634" s="17">
        <f t="shared" si="415"/>
        <v>1</v>
      </c>
      <c r="H6634" s="1" t="str">
        <f t="shared" si="418"/>
        <v>PLINE PLINE: 1181736.195,10.948</v>
      </c>
    </row>
    <row r="6635" spans="1:8">
      <c r="A6635" s="1">
        <f>'HHR-NGL-05-102+600 TO 127+600'!A6635</f>
        <v>0</v>
      </c>
      <c r="B6635" s="1">
        <f>'HHR-NGL-05-102+600 TO 127+600'!B6635</f>
        <v>-4.72</v>
      </c>
      <c r="C6635" s="1">
        <f>'HHR-NGL-05-102+600 TO 127+600'!D6635</f>
        <v>11.185</v>
      </c>
      <c r="E6635" s="1">
        <f t="shared" si="416"/>
        <v>118175</v>
      </c>
      <c r="F6635" s="2">
        <f t="shared" si="417"/>
        <v>1181750</v>
      </c>
      <c r="G6635" s="17">
        <f t="shared" si="415"/>
        <v>1</v>
      </c>
      <c r="H6635" s="1" t="str">
        <f t="shared" si="418"/>
        <v>PLINE PLINE: 1181745.28,11.185</v>
      </c>
    </row>
    <row r="6636" spans="1:8">
      <c r="A6636" s="1">
        <f>'HHR-NGL-05-102+600 TO 127+600'!A6636</f>
        <v>0</v>
      </c>
      <c r="B6636" s="1">
        <f>'HHR-NGL-05-102+600 TO 127+600'!B6636</f>
        <v>0</v>
      </c>
      <c r="C6636" s="1">
        <f>'HHR-NGL-05-102+600 TO 127+600'!D6636</f>
        <v>11.196</v>
      </c>
      <c r="E6636" s="1">
        <f t="shared" si="416"/>
        <v>118175</v>
      </c>
      <c r="F6636" s="2">
        <f t="shared" si="417"/>
        <v>1181750</v>
      </c>
      <c r="G6636" s="17">
        <f t="shared" si="415"/>
        <v>1</v>
      </c>
      <c r="H6636" s="1" t="str">
        <f t="shared" si="418"/>
        <v>PLINE PLINE: 1181750,11.196</v>
      </c>
    </row>
    <row r="6637" spans="1:8">
      <c r="A6637" s="1">
        <f>'HHR-NGL-05-102+600 TO 127+600'!A6637</f>
        <v>0</v>
      </c>
      <c r="B6637" s="1">
        <f>'HHR-NGL-05-102+600 TO 127+600'!B6637</f>
        <v>1.7410000000000001</v>
      </c>
      <c r="C6637" s="1">
        <f>'HHR-NGL-05-102+600 TO 127+600'!D6637</f>
        <v>11.2</v>
      </c>
      <c r="E6637" s="1">
        <f t="shared" si="416"/>
        <v>118175</v>
      </c>
      <c r="F6637" s="2">
        <f t="shared" si="417"/>
        <v>1181750</v>
      </c>
      <c r="G6637" s="17">
        <f t="shared" si="415"/>
        <v>1</v>
      </c>
      <c r="H6637" s="1" t="str">
        <f t="shared" si="418"/>
        <v>PLINE PLINE: 1181751.741,11.2</v>
      </c>
    </row>
    <row r="6638" spans="1:8">
      <c r="A6638" s="1">
        <f>'HHR-NGL-05-102+600 TO 127+600'!A6638</f>
        <v>0</v>
      </c>
      <c r="B6638" s="1">
        <f>'HHR-NGL-05-102+600 TO 127+600'!B6638</f>
        <v>3.254</v>
      </c>
      <c r="C6638" s="1">
        <f>'HHR-NGL-05-102+600 TO 127+600'!D6638</f>
        <v>11.145</v>
      </c>
      <c r="E6638" s="1">
        <f t="shared" si="416"/>
        <v>118175</v>
      </c>
      <c r="F6638" s="2">
        <f t="shared" si="417"/>
        <v>1181750</v>
      </c>
      <c r="G6638" s="17">
        <f t="shared" si="415"/>
        <v>1</v>
      </c>
      <c r="H6638" s="1" t="str">
        <f t="shared" si="418"/>
        <v>PLINE PLINE: 1181753.254,11.145</v>
      </c>
    </row>
    <row r="6639" spans="1:8">
      <c r="A6639" s="1">
        <f>'HHR-NGL-05-102+600 TO 127+600'!A6639</f>
        <v>0</v>
      </c>
      <c r="B6639" s="1">
        <f>'HHR-NGL-05-102+600 TO 127+600'!B6639</f>
        <v>12.792</v>
      </c>
      <c r="C6639" s="1">
        <f>'HHR-NGL-05-102+600 TO 127+600'!D6639</f>
        <v>11.259</v>
      </c>
      <c r="E6639" s="1">
        <f t="shared" si="416"/>
        <v>118175</v>
      </c>
      <c r="F6639" s="2">
        <f t="shared" si="417"/>
        <v>1181750</v>
      </c>
      <c r="G6639" s="17">
        <f t="shared" si="415"/>
        <v>1</v>
      </c>
      <c r="H6639" s="1" t="str">
        <f t="shared" si="418"/>
        <v>PLINE PLINE: 1181762.792,11.259</v>
      </c>
    </row>
    <row r="6640" spans="1:8">
      <c r="A6640" s="1">
        <f>'HHR-NGL-05-102+600 TO 127+600'!A6640</f>
        <v>0</v>
      </c>
      <c r="B6640" s="1">
        <f>'HHR-NGL-05-102+600 TO 127+600'!B6640</f>
        <v>14.62</v>
      </c>
      <c r="C6640" s="1">
        <f>'HHR-NGL-05-102+600 TO 127+600'!D6640</f>
        <v>11.32</v>
      </c>
      <c r="E6640" s="1">
        <f t="shared" si="416"/>
        <v>118175</v>
      </c>
      <c r="F6640" s="2">
        <f t="shared" si="417"/>
        <v>1181750</v>
      </c>
      <c r="G6640" s="17">
        <f t="shared" si="415"/>
        <v>1</v>
      </c>
      <c r="H6640" s="1" t="str">
        <f t="shared" si="418"/>
        <v>PLINE PLINE: 1181764.62,11.32</v>
      </c>
    </row>
    <row r="6641" spans="1:8">
      <c r="A6641" s="1">
        <f>'HHR-NGL-05-102+600 TO 127+600'!A6641</f>
        <v>0</v>
      </c>
      <c r="B6641" s="1">
        <f>'HHR-NGL-05-102+600 TO 127+600'!B6641</f>
        <v>23.052</v>
      </c>
      <c r="C6641" s="1">
        <f>'HHR-NGL-05-102+600 TO 127+600'!D6641</f>
        <v>11.4</v>
      </c>
      <c r="E6641" s="1">
        <f t="shared" si="416"/>
        <v>118175</v>
      </c>
      <c r="F6641" s="2">
        <f t="shared" si="417"/>
        <v>1181750</v>
      </c>
      <c r="G6641" s="17">
        <f t="shared" si="415"/>
        <v>1</v>
      </c>
      <c r="H6641" s="1" t="str">
        <f t="shared" si="418"/>
        <v>PLINE PLINE: 1181773.052,11.4</v>
      </c>
    </row>
    <row r="6642" spans="1:8">
      <c r="A6642" s="1">
        <f>'HHR-NGL-05-102+600 TO 127+600'!A6642</f>
        <v>0</v>
      </c>
      <c r="B6642" s="1">
        <f>'HHR-NGL-05-102+600 TO 127+600'!B6642</f>
        <v>31.536999999999999</v>
      </c>
      <c r="C6642" s="1">
        <f>'HHR-NGL-05-102+600 TO 127+600'!D6642</f>
        <v>11.488</v>
      </c>
      <c r="E6642" s="1">
        <f t="shared" si="416"/>
        <v>118175</v>
      </c>
      <c r="F6642" s="2">
        <f t="shared" si="417"/>
        <v>1181750</v>
      </c>
      <c r="G6642" s="17">
        <f t="shared" si="415"/>
        <v>1</v>
      </c>
      <c r="H6642" s="1" t="str">
        <f t="shared" si="418"/>
        <v>PLINE PLINE: 1181781.537,11.488</v>
      </c>
    </row>
    <row r="6643" spans="1:8">
      <c r="A6643" s="1">
        <f>'HHR-NGL-05-102+600 TO 127+600'!A6643</f>
        <v>0</v>
      </c>
      <c r="B6643" s="1">
        <f>'HHR-NGL-05-102+600 TO 127+600'!B6643</f>
        <v>32.893000000000001</v>
      </c>
      <c r="C6643" s="1">
        <f>'HHR-NGL-05-102+600 TO 127+600'!D6643</f>
        <v>11.44</v>
      </c>
      <c r="E6643" s="1">
        <f t="shared" si="416"/>
        <v>118175</v>
      </c>
      <c r="F6643" s="2">
        <f t="shared" si="417"/>
        <v>1181750</v>
      </c>
      <c r="G6643" s="17">
        <f t="shared" si="415"/>
        <v>1</v>
      </c>
      <c r="H6643" s="1" t="str">
        <f t="shared" si="418"/>
        <v>PLINE PLINE: 1181782.893,11.44</v>
      </c>
    </row>
    <row r="6644" spans="1:8">
      <c r="A6644" s="1">
        <f>'HHR-NGL-05-102+600 TO 127+600'!A6644</f>
        <v>0</v>
      </c>
      <c r="B6644" s="1">
        <f>'HHR-NGL-05-102+600 TO 127+600'!B6644</f>
        <v>41.515999999999998</v>
      </c>
      <c r="C6644" s="1">
        <f>'HHR-NGL-05-102+600 TO 127+600'!D6644</f>
        <v>11.342000000000001</v>
      </c>
      <c r="E6644" s="1">
        <f t="shared" si="416"/>
        <v>118175</v>
      </c>
      <c r="F6644" s="2">
        <f t="shared" si="417"/>
        <v>1181750</v>
      </c>
      <c r="G6644" s="17">
        <f t="shared" si="415"/>
        <v>1</v>
      </c>
      <c r="H6644" s="1" t="str">
        <f t="shared" si="418"/>
        <v>PLINE PLINE: 1181791.516,11.342</v>
      </c>
    </row>
    <row r="6645" spans="1:8">
      <c r="A6645" s="1">
        <f>'HHR-NGL-05-102+600 TO 127+600'!A6645</f>
        <v>0</v>
      </c>
      <c r="B6645" s="1">
        <f>'HHR-NGL-05-102+600 TO 127+600'!B6645</f>
        <v>46.837000000000003</v>
      </c>
      <c r="C6645" s="1">
        <f>'HHR-NGL-05-102+600 TO 127+600'!D6645</f>
        <v>11.487</v>
      </c>
      <c r="E6645" s="1">
        <f t="shared" si="416"/>
        <v>118175</v>
      </c>
      <c r="F6645" s="2">
        <f t="shared" si="417"/>
        <v>1181750</v>
      </c>
      <c r="G6645" s="17">
        <f t="shared" si="415"/>
        <v>1</v>
      </c>
      <c r="H6645" s="1" t="str">
        <f t="shared" si="418"/>
        <v>PLINE PLINE: 1181796.837,11.487</v>
      </c>
    </row>
    <row r="6646" spans="1:8">
      <c r="A6646" s="1">
        <f>'HHR-NGL-05-102+600 TO 127+600'!A6646</f>
        <v>0</v>
      </c>
      <c r="B6646" s="1">
        <f>'HHR-NGL-05-102+600 TO 127+600'!B6646</f>
        <v>51.374000000000002</v>
      </c>
      <c r="C6646" s="1">
        <f>'HHR-NGL-05-102+600 TO 127+600'!D6646</f>
        <v>11.717000000000001</v>
      </c>
      <c r="E6646" s="1">
        <f t="shared" si="416"/>
        <v>118175</v>
      </c>
      <c r="F6646" s="2">
        <f t="shared" si="417"/>
        <v>1181750</v>
      </c>
      <c r="G6646" s="17">
        <f t="shared" si="415"/>
        <v>1</v>
      </c>
      <c r="H6646" s="1" t="str">
        <f t="shared" si="418"/>
        <v>PLINE PLINE: 1181801.374,11.717</v>
      </c>
    </row>
    <row r="6647" spans="1:8">
      <c r="A6647" s="1">
        <f>'HHR-NGL-05-102+600 TO 127+600'!A6647</f>
        <v>0</v>
      </c>
      <c r="B6647" s="1">
        <f>'HHR-NGL-05-102+600 TO 127+600'!B6647</f>
        <v>56.77</v>
      </c>
      <c r="C6647" s="1">
        <f>'HHR-NGL-05-102+600 TO 127+600'!D6647</f>
        <v>11.781000000000001</v>
      </c>
      <c r="E6647" s="1">
        <f t="shared" si="416"/>
        <v>118175</v>
      </c>
      <c r="F6647" s="2">
        <f t="shared" si="417"/>
        <v>1181750</v>
      </c>
      <c r="G6647" s="17">
        <f t="shared" si="415"/>
        <v>1</v>
      </c>
      <c r="H6647" s="1" t="str">
        <f t="shared" si="418"/>
        <v>PLINE PLINE: 1181806.77,11.781</v>
      </c>
    </row>
    <row r="6648" spans="1:8">
      <c r="A6648" s="1">
        <f>'HHR-NGL-05-102+600 TO 127+600'!A6648</f>
        <v>0</v>
      </c>
      <c r="B6648" s="1">
        <f>'HHR-NGL-05-102+600 TO 127+600'!B6648</f>
        <v>59.354999999999997</v>
      </c>
      <c r="C6648" s="1">
        <f>'HHR-NGL-05-102+600 TO 127+600'!D6648</f>
        <v>11.757</v>
      </c>
      <c r="E6648" s="1">
        <f t="shared" si="416"/>
        <v>118175</v>
      </c>
      <c r="F6648" s="2">
        <f t="shared" si="417"/>
        <v>1181750</v>
      </c>
      <c r="G6648" s="17">
        <f t="shared" si="415"/>
        <v>1</v>
      </c>
      <c r="H6648" s="1" t="str">
        <f t="shared" si="418"/>
        <v>PLINE PLINE: 1181809.355,11.757</v>
      </c>
    </row>
    <row r="6649" spans="1:8">
      <c r="A6649" s="1">
        <f>'HHR-NGL-05-102+600 TO 127+600'!A6649</f>
        <v>0</v>
      </c>
      <c r="B6649" s="1">
        <f>'HHR-NGL-05-102+600 TO 127+600'!B6649</f>
        <v>63.15</v>
      </c>
      <c r="C6649" s="1">
        <f>'HHR-NGL-05-102+600 TO 127+600'!D6649</f>
        <v>11.784000000000001</v>
      </c>
      <c r="E6649" s="1">
        <f t="shared" si="416"/>
        <v>118175</v>
      </c>
      <c r="F6649" s="2">
        <f t="shared" si="417"/>
        <v>1181750</v>
      </c>
      <c r="G6649" s="17">
        <f t="shared" si="415"/>
        <v>1</v>
      </c>
      <c r="H6649" s="1" t="str">
        <f t="shared" si="418"/>
        <v>PLINE PLINE: 1181813.15,11.784</v>
      </c>
    </row>
    <row r="6650" spans="1:8">
      <c r="A6650" s="1">
        <f>'HHR-NGL-05-102+600 TO 127+600'!A6650</f>
        <v>0</v>
      </c>
      <c r="B6650" s="1">
        <f>'HHR-NGL-05-102+600 TO 127+600'!B6650</f>
        <v>70.224000000000004</v>
      </c>
      <c r="C6650" s="1">
        <f>'HHR-NGL-05-102+600 TO 127+600'!D6650</f>
        <v>11.821999999999999</v>
      </c>
      <c r="E6650" s="1">
        <f t="shared" si="416"/>
        <v>118175</v>
      </c>
      <c r="F6650" s="2">
        <f t="shared" si="417"/>
        <v>1181750</v>
      </c>
      <c r="G6650" s="17">
        <f t="shared" si="415"/>
        <v>1</v>
      </c>
      <c r="H6650" s="1" t="str">
        <f t="shared" si="418"/>
        <v>PLINE PLINE: 1181820.224,11.822</v>
      </c>
    </row>
    <row r="6651" spans="1:8">
      <c r="A6651" s="1">
        <f>'HHR-NGL-05-102+600 TO 127+600'!A6651</f>
        <v>0</v>
      </c>
      <c r="B6651" s="1">
        <f>'HHR-NGL-05-102+600 TO 127+600'!B6651</f>
        <v>83.064999999999998</v>
      </c>
      <c r="C6651" s="1">
        <f>'HHR-NGL-05-102+600 TO 127+600'!D6651</f>
        <v>12.045</v>
      </c>
      <c r="E6651" s="1">
        <f t="shared" si="416"/>
        <v>118175</v>
      </c>
      <c r="F6651" s="2">
        <f t="shared" si="417"/>
        <v>1181750</v>
      </c>
      <c r="G6651" s="17">
        <f t="shared" si="415"/>
        <v>1</v>
      </c>
      <c r="H6651" s="1" t="str">
        <f t="shared" si="418"/>
        <v>PLINE PLINE: 1181833.065,12.045</v>
      </c>
    </row>
    <row r="6652" spans="1:8">
      <c r="A6652" s="1">
        <f>'HHR-NGL-05-102+600 TO 127+600'!A6652</f>
        <v>0</v>
      </c>
      <c r="B6652" s="1">
        <f>'HHR-NGL-05-102+600 TO 127+600'!B6652</f>
        <v>90.372</v>
      </c>
      <c r="C6652" s="1">
        <f>'HHR-NGL-05-102+600 TO 127+600'!D6652</f>
        <v>12.141</v>
      </c>
      <c r="E6652" s="1">
        <f t="shared" si="416"/>
        <v>118175</v>
      </c>
      <c r="F6652" s="2">
        <f t="shared" si="417"/>
        <v>1181750</v>
      </c>
      <c r="G6652" s="17">
        <f t="shared" si="415"/>
        <v>1</v>
      </c>
      <c r="H6652" s="1" t="str">
        <f t="shared" si="418"/>
        <v>PLINE PLINE: 1181840.372,12.141</v>
      </c>
    </row>
    <row r="6653" spans="1:8">
      <c r="A6653" s="1">
        <f>'HHR-NGL-05-102+600 TO 127+600'!A6653</f>
        <v>0</v>
      </c>
      <c r="B6653" s="1">
        <f>'HHR-NGL-05-102+600 TO 127+600'!B6653</f>
        <v>93.052000000000007</v>
      </c>
      <c r="C6653" s="1">
        <f>'HHR-NGL-05-102+600 TO 127+600'!D6653</f>
        <v>11.756</v>
      </c>
      <c r="E6653" s="1">
        <f t="shared" si="416"/>
        <v>118175</v>
      </c>
      <c r="F6653" s="2">
        <f t="shared" si="417"/>
        <v>1181750</v>
      </c>
      <c r="G6653" s="17">
        <f t="shared" si="415"/>
        <v>1</v>
      </c>
      <c r="H6653" s="1" t="str">
        <f t="shared" si="418"/>
        <v>PLINE PLINE: 1181843.052,11.756</v>
      </c>
    </row>
    <row r="6654" spans="1:8">
      <c r="A6654" s="1">
        <f>'HHR-NGL-05-102+600 TO 127+600'!A6654</f>
        <v>0</v>
      </c>
      <c r="B6654" s="1">
        <f>'HHR-NGL-05-102+600 TO 127+600'!B6654</f>
        <v>95.248000000000005</v>
      </c>
      <c r="C6654" s="1">
        <f>'HHR-NGL-05-102+600 TO 127+600'!D6654</f>
        <v>11.52</v>
      </c>
      <c r="E6654" s="1">
        <f t="shared" si="416"/>
        <v>118175</v>
      </c>
      <c r="F6654" s="2">
        <f t="shared" si="417"/>
        <v>1181750</v>
      </c>
      <c r="G6654" s="17">
        <f t="shared" si="415"/>
        <v>1</v>
      </c>
      <c r="H6654" s="1" t="str">
        <f t="shared" si="418"/>
        <v>PLINE PLINE: 1181845.248,11.52</v>
      </c>
    </row>
    <row r="6655" spans="1:8">
      <c r="A6655" s="1">
        <f>'HHR-NGL-05-102+600 TO 127+600'!A6655</f>
        <v>0</v>
      </c>
      <c r="B6655" s="1">
        <f>'HHR-NGL-05-102+600 TO 127+600'!B6655</f>
        <v>97.992999999999995</v>
      </c>
      <c r="C6655" s="1">
        <f>'HHR-NGL-05-102+600 TO 127+600'!D6655</f>
        <v>11.509</v>
      </c>
      <c r="E6655" s="1">
        <f t="shared" si="416"/>
        <v>118175</v>
      </c>
      <c r="F6655" s="2">
        <f t="shared" si="417"/>
        <v>1181750</v>
      </c>
      <c r="G6655" s="17">
        <f t="shared" si="415"/>
        <v>1</v>
      </c>
      <c r="H6655" s="1" t="str">
        <f t="shared" si="418"/>
        <v>PLINE PLINE: 1181847.993,11.509</v>
      </c>
    </row>
    <row r="6656" spans="1:8">
      <c r="A6656" s="1">
        <f>'HHR-NGL-05-102+600 TO 127+600'!A6656</f>
        <v>0</v>
      </c>
      <c r="B6656" s="1">
        <f>'HHR-NGL-05-102+600 TO 127+600'!B6656</f>
        <v>100</v>
      </c>
      <c r="C6656" s="1">
        <f>'HHR-NGL-05-102+600 TO 127+600'!D6656</f>
        <v>11.628</v>
      </c>
      <c r="E6656" s="1">
        <f t="shared" si="416"/>
        <v>118175</v>
      </c>
      <c r="F6656" s="2">
        <f t="shared" si="417"/>
        <v>1181750</v>
      </c>
      <c r="G6656" s="17">
        <f t="shared" si="415"/>
        <v>1</v>
      </c>
      <c r="H6656" s="1" t="str">
        <f t="shared" si="418"/>
        <v>PLINE PLINE: 1181850,11.628</v>
      </c>
    </row>
    <row r="6657" spans="1:8">
      <c r="A6657" s="1" t="str">
        <f>'HHR-NGL-05-102+600 TO 127+600'!A6657</f>
        <v>118+200</v>
      </c>
      <c r="B6657" s="1">
        <f>'HHR-NGL-05-102+600 TO 127+600'!B6657</f>
        <v>0</v>
      </c>
      <c r="C6657" s="1">
        <f>'HHR-NGL-05-102+600 TO 127+600'!D6657</f>
        <v>0</v>
      </c>
      <c r="D6657" s="25">
        <v>118200</v>
      </c>
      <c r="E6657" s="1">
        <f t="shared" si="416"/>
        <v>118200</v>
      </c>
      <c r="F6657" s="2">
        <f t="shared" si="417"/>
        <v>1182000</v>
      </c>
      <c r="G6657" s="17">
        <f t="shared" si="415"/>
        <v>1</v>
      </c>
    </row>
    <row r="6658" spans="1:8">
      <c r="A6658" s="1" t="str">
        <f>'HHR-NGL-05-102+600 TO 127+600'!A6658</f>
        <v>GROUND</v>
      </c>
      <c r="B6658" s="1">
        <f>'HHR-NGL-05-102+600 TO 127+600'!B6658</f>
        <v>0</v>
      </c>
      <c r="C6658" s="1">
        <f>'HHR-NGL-05-102+600 TO 127+600'!D6658</f>
        <v>0</v>
      </c>
      <c r="E6658" s="1">
        <f t="shared" si="416"/>
        <v>118200</v>
      </c>
      <c r="F6658" s="2">
        <f t="shared" si="417"/>
        <v>1182000</v>
      </c>
      <c r="G6658" s="17">
        <f t="shared" ref="G6658:G6721" si="419">G6657</f>
        <v>1</v>
      </c>
    </row>
    <row r="6659" spans="1:8">
      <c r="A6659" s="1">
        <f>'HHR-NGL-05-102+600 TO 127+600'!A6659</f>
        <v>0</v>
      </c>
      <c r="B6659" s="1">
        <f>'HHR-NGL-05-102+600 TO 127+600'!B6659</f>
        <v>-100</v>
      </c>
      <c r="C6659" s="1">
        <f>'HHR-NGL-05-102+600 TO 127+600'!D6659</f>
        <v>10.125999999999999</v>
      </c>
      <c r="E6659" s="1">
        <f t="shared" si="416"/>
        <v>118200</v>
      </c>
      <c r="F6659" s="2">
        <f t="shared" si="417"/>
        <v>1182000</v>
      </c>
      <c r="G6659" s="17">
        <f t="shared" si="419"/>
        <v>1</v>
      </c>
      <c r="H6659" s="1" t="str">
        <f t="shared" si="418"/>
        <v>PLINE PLINE: 1181900,10.126</v>
      </c>
    </row>
    <row r="6660" spans="1:8">
      <c r="A6660" s="1">
        <f>'HHR-NGL-05-102+600 TO 127+600'!A6660</f>
        <v>0</v>
      </c>
      <c r="B6660" s="1">
        <f>'HHR-NGL-05-102+600 TO 127+600'!B6660</f>
        <v>-99.290999999999997</v>
      </c>
      <c r="C6660" s="1">
        <f>'HHR-NGL-05-102+600 TO 127+600'!D6660</f>
        <v>10.135999999999999</v>
      </c>
      <c r="E6660" s="1">
        <f t="shared" ref="E6660:E6723" si="420">IF((D6660=0),E6659,D6660)</f>
        <v>118200</v>
      </c>
      <c r="F6660" s="2">
        <f t="shared" ref="F6660:F6723" si="421">IF((C6660=0),(E6660-0)*$H$1,F6659)</f>
        <v>1182000</v>
      </c>
      <c r="G6660" s="17">
        <f t="shared" si="419"/>
        <v>1</v>
      </c>
      <c r="H6660" s="1" t="str">
        <f t="shared" ref="H6660:H6723" si="422">CONCATENATE("PLINE PLINE: ",(B6660+F6660)*G6660,",",C6660)</f>
        <v>PLINE PLINE: 1181900.709,10.136</v>
      </c>
    </row>
    <row r="6661" spans="1:8">
      <c r="A6661" s="1">
        <f>'HHR-NGL-05-102+600 TO 127+600'!A6661</f>
        <v>0</v>
      </c>
      <c r="B6661" s="1">
        <f>'HHR-NGL-05-102+600 TO 127+600'!B6661</f>
        <v>-91.688000000000002</v>
      </c>
      <c r="C6661" s="1">
        <f>'HHR-NGL-05-102+600 TO 127+600'!D6661</f>
        <v>10.24</v>
      </c>
      <c r="E6661" s="1">
        <f t="shared" si="420"/>
        <v>118200</v>
      </c>
      <c r="F6661" s="2">
        <f t="shared" si="421"/>
        <v>1182000</v>
      </c>
      <c r="G6661" s="17">
        <f t="shared" si="419"/>
        <v>1</v>
      </c>
      <c r="H6661" s="1" t="str">
        <f t="shared" si="422"/>
        <v>PLINE PLINE: 1181908.312,10.24</v>
      </c>
    </row>
    <row r="6662" spans="1:8">
      <c r="A6662" s="1">
        <f>'HHR-NGL-05-102+600 TO 127+600'!A6662</f>
        <v>0</v>
      </c>
      <c r="B6662" s="1">
        <f>'HHR-NGL-05-102+600 TO 127+600'!B6662</f>
        <v>-77.474999999999994</v>
      </c>
      <c r="C6662" s="1">
        <f>'HHR-NGL-05-102+600 TO 127+600'!D6662</f>
        <v>10.375999999999999</v>
      </c>
      <c r="E6662" s="1">
        <f t="shared" si="420"/>
        <v>118200</v>
      </c>
      <c r="F6662" s="2">
        <f t="shared" si="421"/>
        <v>1182000</v>
      </c>
      <c r="G6662" s="17">
        <f t="shared" si="419"/>
        <v>1</v>
      </c>
      <c r="H6662" s="1" t="str">
        <f t="shared" si="422"/>
        <v>PLINE PLINE: 1181922.525,10.376</v>
      </c>
    </row>
    <row r="6663" spans="1:8">
      <c r="A6663" s="1">
        <f>'HHR-NGL-05-102+600 TO 127+600'!A6663</f>
        <v>0</v>
      </c>
      <c r="B6663" s="1">
        <f>'HHR-NGL-05-102+600 TO 127+600'!B6663</f>
        <v>-72.587000000000003</v>
      </c>
      <c r="C6663" s="1">
        <f>'HHR-NGL-05-102+600 TO 127+600'!D6663</f>
        <v>10.407999999999999</v>
      </c>
      <c r="E6663" s="1">
        <f t="shared" si="420"/>
        <v>118200</v>
      </c>
      <c r="F6663" s="2">
        <f t="shared" si="421"/>
        <v>1182000</v>
      </c>
      <c r="G6663" s="17">
        <f t="shared" si="419"/>
        <v>1</v>
      </c>
      <c r="H6663" s="1" t="str">
        <f t="shared" si="422"/>
        <v>PLINE PLINE: 1181927.413,10.408</v>
      </c>
    </row>
    <row r="6664" spans="1:8">
      <c r="A6664" s="1">
        <f>'HHR-NGL-05-102+600 TO 127+600'!A6664</f>
        <v>0</v>
      </c>
      <c r="B6664" s="1">
        <f>'HHR-NGL-05-102+600 TO 127+600'!B6664</f>
        <v>-58.734999999999999</v>
      </c>
      <c r="C6664" s="1">
        <f>'HHR-NGL-05-102+600 TO 127+600'!D6664</f>
        <v>10.536</v>
      </c>
      <c r="E6664" s="1">
        <f t="shared" si="420"/>
        <v>118200</v>
      </c>
      <c r="F6664" s="2">
        <f t="shared" si="421"/>
        <v>1182000</v>
      </c>
      <c r="G6664" s="17">
        <f t="shared" si="419"/>
        <v>1</v>
      </c>
      <c r="H6664" s="1" t="str">
        <f t="shared" si="422"/>
        <v>PLINE PLINE: 1181941.265,10.536</v>
      </c>
    </row>
    <row r="6665" spans="1:8">
      <c r="A6665" s="1">
        <f>'HHR-NGL-05-102+600 TO 127+600'!A6665</f>
        <v>0</v>
      </c>
      <c r="B6665" s="1">
        <f>'HHR-NGL-05-102+600 TO 127+600'!B6665</f>
        <v>-54.39</v>
      </c>
      <c r="C6665" s="1">
        <f>'HHR-NGL-05-102+600 TO 127+600'!D6665</f>
        <v>10.605</v>
      </c>
      <c r="E6665" s="1">
        <f t="shared" si="420"/>
        <v>118200</v>
      </c>
      <c r="F6665" s="2">
        <f t="shared" si="421"/>
        <v>1182000</v>
      </c>
      <c r="G6665" s="17">
        <f t="shared" si="419"/>
        <v>1</v>
      </c>
      <c r="H6665" s="1" t="str">
        <f t="shared" si="422"/>
        <v>PLINE PLINE: 1181945.61,10.605</v>
      </c>
    </row>
    <row r="6666" spans="1:8">
      <c r="A6666" s="1">
        <f>'HHR-NGL-05-102+600 TO 127+600'!A6666</f>
        <v>0</v>
      </c>
      <c r="B6666" s="1">
        <f>'HHR-NGL-05-102+600 TO 127+600'!B6666</f>
        <v>-38.326999999999998</v>
      </c>
      <c r="C6666" s="1">
        <f>'HHR-NGL-05-102+600 TO 127+600'!D6666</f>
        <v>10.807</v>
      </c>
      <c r="E6666" s="1">
        <f t="shared" si="420"/>
        <v>118200</v>
      </c>
      <c r="F6666" s="2">
        <f t="shared" si="421"/>
        <v>1182000</v>
      </c>
      <c r="G6666" s="17">
        <f t="shared" si="419"/>
        <v>1</v>
      </c>
      <c r="H6666" s="1" t="str">
        <f t="shared" si="422"/>
        <v>PLINE PLINE: 1181961.673,10.807</v>
      </c>
    </row>
    <row r="6667" spans="1:8">
      <c r="A6667" s="1">
        <f>'HHR-NGL-05-102+600 TO 127+600'!A6667</f>
        <v>0</v>
      </c>
      <c r="B6667" s="1">
        <f>'HHR-NGL-05-102+600 TO 127+600'!B6667</f>
        <v>-35.774000000000001</v>
      </c>
      <c r="C6667" s="1">
        <f>'HHR-NGL-05-102+600 TO 127+600'!D6667</f>
        <v>10.856999999999999</v>
      </c>
      <c r="E6667" s="1">
        <f t="shared" si="420"/>
        <v>118200</v>
      </c>
      <c r="F6667" s="2">
        <f t="shared" si="421"/>
        <v>1182000</v>
      </c>
      <c r="G6667" s="17">
        <f t="shared" si="419"/>
        <v>1</v>
      </c>
      <c r="H6667" s="1" t="str">
        <f t="shared" si="422"/>
        <v>PLINE PLINE: 1181964.226,10.857</v>
      </c>
    </row>
    <row r="6668" spans="1:8">
      <c r="A6668" s="1">
        <f>'HHR-NGL-05-102+600 TO 127+600'!A6668</f>
        <v>0</v>
      </c>
      <c r="B6668" s="1">
        <f>'HHR-NGL-05-102+600 TO 127+600'!B6668</f>
        <v>-35.344999999999999</v>
      </c>
      <c r="C6668" s="1">
        <f>'HHR-NGL-05-102+600 TO 127+600'!D6668</f>
        <v>10.853</v>
      </c>
      <c r="E6668" s="1">
        <f t="shared" si="420"/>
        <v>118200</v>
      </c>
      <c r="F6668" s="2">
        <f t="shared" si="421"/>
        <v>1182000</v>
      </c>
      <c r="G6668" s="17">
        <f t="shared" si="419"/>
        <v>1</v>
      </c>
      <c r="H6668" s="1" t="str">
        <f t="shared" si="422"/>
        <v>PLINE PLINE: 1181964.655,10.853</v>
      </c>
    </row>
    <row r="6669" spans="1:8">
      <c r="A6669" s="1">
        <f>'HHR-NGL-05-102+600 TO 127+600'!A6669</f>
        <v>0</v>
      </c>
      <c r="B6669" s="1">
        <f>'HHR-NGL-05-102+600 TO 127+600'!B6669</f>
        <v>-34.183</v>
      </c>
      <c r="C6669" s="1">
        <f>'HHR-NGL-05-102+600 TO 127+600'!D6669</f>
        <v>10.872</v>
      </c>
      <c r="E6669" s="1">
        <f t="shared" si="420"/>
        <v>118200</v>
      </c>
      <c r="F6669" s="2">
        <f t="shared" si="421"/>
        <v>1182000</v>
      </c>
      <c r="G6669" s="17">
        <f t="shared" si="419"/>
        <v>1</v>
      </c>
      <c r="H6669" s="1" t="str">
        <f t="shared" si="422"/>
        <v>PLINE PLINE: 1181965.817,10.872</v>
      </c>
    </row>
    <row r="6670" spans="1:8">
      <c r="A6670" s="1">
        <f>'HHR-NGL-05-102+600 TO 127+600'!A6670</f>
        <v>0</v>
      </c>
      <c r="B6670" s="1">
        <f>'HHR-NGL-05-102+600 TO 127+600'!B6670</f>
        <v>-27.071000000000002</v>
      </c>
      <c r="C6670" s="1">
        <f>'HHR-NGL-05-102+600 TO 127+600'!D6670</f>
        <v>10.882999999999999</v>
      </c>
      <c r="E6670" s="1">
        <f t="shared" si="420"/>
        <v>118200</v>
      </c>
      <c r="F6670" s="2">
        <f t="shared" si="421"/>
        <v>1182000</v>
      </c>
      <c r="G6670" s="17">
        <f t="shared" si="419"/>
        <v>1</v>
      </c>
      <c r="H6670" s="1" t="str">
        <f t="shared" si="422"/>
        <v>PLINE PLINE: 1181972.929,10.883</v>
      </c>
    </row>
    <row r="6671" spans="1:8">
      <c r="A6671" s="1">
        <f>'HHR-NGL-05-102+600 TO 127+600'!A6671</f>
        <v>0</v>
      </c>
      <c r="B6671" s="1">
        <f>'HHR-NGL-05-102+600 TO 127+600'!B6671</f>
        <v>-15.234</v>
      </c>
      <c r="C6671" s="1">
        <f>'HHR-NGL-05-102+600 TO 127+600'!D6671</f>
        <v>11.44</v>
      </c>
      <c r="E6671" s="1">
        <f t="shared" si="420"/>
        <v>118200</v>
      </c>
      <c r="F6671" s="2">
        <f t="shared" si="421"/>
        <v>1182000</v>
      </c>
      <c r="G6671" s="17">
        <f t="shared" si="419"/>
        <v>1</v>
      </c>
      <c r="H6671" s="1" t="str">
        <f t="shared" si="422"/>
        <v>PLINE PLINE: 1181984.766,11.44</v>
      </c>
    </row>
    <row r="6672" spans="1:8">
      <c r="A6672" s="1">
        <f>'HHR-NGL-05-102+600 TO 127+600'!A6672</f>
        <v>0</v>
      </c>
      <c r="B6672" s="1">
        <f>'HHR-NGL-05-102+600 TO 127+600'!B6672</f>
        <v>-12.813000000000001</v>
      </c>
      <c r="C6672" s="1">
        <f>'HHR-NGL-05-102+600 TO 127+600'!D6672</f>
        <v>11.129</v>
      </c>
      <c r="E6672" s="1">
        <f t="shared" si="420"/>
        <v>118200</v>
      </c>
      <c r="F6672" s="2">
        <f t="shared" si="421"/>
        <v>1182000</v>
      </c>
      <c r="G6672" s="17">
        <f t="shared" si="419"/>
        <v>1</v>
      </c>
      <c r="H6672" s="1" t="str">
        <f t="shared" si="422"/>
        <v>PLINE PLINE: 1181987.187,11.129</v>
      </c>
    </row>
    <row r="6673" spans="1:8">
      <c r="A6673" s="1">
        <f>'HHR-NGL-05-102+600 TO 127+600'!A6673</f>
        <v>0</v>
      </c>
      <c r="B6673" s="1">
        <f>'HHR-NGL-05-102+600 TO 127+600'!B6673</f>
        <v>-4.2720000000000002</v>
      </c>
      <c r="C6673" s="1">
        <f>'HHR-NGL-05-102+600 TO 127+600'!D6673</f>
        <v>11.321</v>
      </c>
      <c r="E6673" s="1">
        <f t="shared" si="420"/>
        <v>118200</v>
      </c>
      <c r="F6673" s="2">
        <f t="shared" si="421"/>
        <v>1182000</v>
      </c>
      <c r="G6673" s="17">
        <f t="shared" si="419"/>
        <v>1</v>
      </c>
      <c r="H6673" s="1" t="str">
        <f t="shared" si="422"/>
        <v>PLINE PLINE: 1181995.728,11.321</v>
      </c>
    </row>
    <row r="6674" spans="1:8">
      <c r="A6674" s="1">
        <f>'HHR-NGL-05-102+600 TO 127+600'!A6674</f>
        <v>0</v>
      </c>
      <c r="B6674" s="1">
        <f>'HHR-NGL-05-102+600 TO 127+600'!B6674</f>
        <v>-4.0529999999999999</v>
      </c>
      <c r="C6674" s="1">
        <f>'HHR-NGL-05-102+600 TO 127+600'!D6674</f>
        <v>11.321999999999999</v>
      </c>
      <c r="E6674" s="1">
        <f t="shared" si="420"/>
        <v>118200</v>
      </c>
      <c r="F6674" s="2">
        <f t="shared" si="421"/>
        <v>1182000</v>
      </c>
      <c r="G6674" s="17">
        <f t="shared" si="419"/>
        <v>1</v>
      </c>
      <c r="H6674" s="1" t="str">
        <f t="shared" si="422"/>
        <v>PLINE PLINE: 1181995.947,11.322</v>
      </c>
    </row>
    <row r="6675" spans="1:8">
      <c r="A6675" s="1">
        <f>'HHR-NGL-05-102+600 TO 127+600'!A6675</f>
        <v>0</v>
      </c>
      <c r="B6675" s="1">
        <f>'HHR-NGL-05-102+600 TO 127+600'!B6675</f>
        <v>0</v>
      </c>
      <c r="C6675" s="1">
        <f>'HHR-NGL-05-102+600 TO 127+600'!D6675</f>
        <v>11.396000000000001</v>
      </c>
      <c r="E6675" s="1">
        <f t="shared" si="420"/>
        <v>118200</v>
      </c>
      <c r="F6675" s="2">
        <f t="shared" si="421"/>
        <v>1182000</v>
      </c>
      <c r="G6675" s="17">
        <f t="shared" si="419"/>
        <v>1</v>
      </c>
      <c r="H6675" s="1" t="str">
        <f t="shared" si="422"/>
        <v>PLINE PLINE: 1182000,11.396</v>
      </c>
    </row>
    <row r="6676" spans="1:8">
      <c r="A6676" s="1">
        <f>'HHR-NGL-05-102+600 TO 127+600'!A6676</f>
        <v>0</v>
      </c>
      <c r="B6676" s="1">
        <f>'HHR-NGL-05-102+600 TO 127+600'!B6676</f>
        <v>9.4939999999999998</v>
      </c>
      <c r="C6676" s="1">
        <f>'HHR-NGL-05-102+600 TO 127+600'!D6676</f>
        <v>11.353</v>
      </c>
      <c r="E6676" s="1">
        <f t="shared" si="420"/>
        <v>118200</v>
      </c>
      <c r="F6676" s="2">
        <f t="shared" si="421"/>
        <v>1182000</v>
      </c>
      <c r="G6676" s="17">
        <f t="shared" si="419"/>
        <v>1</v>
      </c>
      <c r="H6676" s="1" t="str">
        <f t="shared" si="422"/>
        <v>PLINE PLINE: 1182009.494,11.353</v>
      </c>
    </row>
    <row r="6677" spans="1:8">
      <c r="A6677" s="1">
        <f>'HHR-NGL-05-102+600 TO 127+600'!A6677</f>
        <v>0</v>
      </c>
      <c r="B6677" s="1">
        <f>'HHR-NGL-05-102+600 TO 127+600'!B6677</f>
        <v>19.917999999999999</v>
      </c>
      <c r="C6677" s="1">
        <f>'HHR-NGL-05-102+600 TO 127+600'!D6677</f>
        <v>11.638</v>
      </c>
      <c r="E6677" s="1">
        <f t="shared" si="420"/>
        <v>118200</v>
      </c>
      <c r="F6677" s="2">
        <f t="shared" si="421"/>
        <v>1182000</v>
      </c>
      <c r="G6677" s="17">
        <f t="shared" si="419"/>
        <v>1</v>
      </c>
      <c r="H6677" s="1" t="str">
        <f t="shared" si="422"/>
        <v>PLINE PLINE: 1182019.918,11.638</v>
      </c>
    </row>
    <row r="6678" spans="1:8">
      <c r="A6678" s="1">
        <f>'HHR-NGL-05-102+600 TO 127+600'!A6678</f>
        <v>0</v>
      </c>
      <c r="B6678" s="1">
        <f>'HHR-NGL-05-102+600 TO 127+600'!B6678</f>
        <v>21.905999999999999</v>
      </c>
      <c r="C6678" s="1">
        <f>'HHR-NGL-05-102+600 TO 127+600'!D6678</f>
        <v>11.696999999999999</v>
      </c>
      <c r="E6678" s="1">
        <f t="shared" si="420"/>
        <v>118200</v>
      </c>
      <c r="F6678" s="2">
        <f t="shared" si="421"/>
        <v>1182000</v>
      </c>
      <c r="G6678" s="17">
        <f t="shared" si="419"/>
        <v>1</v>
      </c>
      <c r="H6678" s="1" t="str">
        <f t="shared" si="422"/>
        <v>PLINE PLINE: 1182021.906,11.697</v>
      </c>
    </row>
    <row r="6679" spans="1:8">
      <c r="A6679" s="1">
        <f>'HHR-NGL-05-102+600 TO 127+600'!A6679</f>
        <v>0</v>
      </c>
      <c r="B6679" s="1">
        <f>'HHR-NGL-05-102+600 TO 127+600'!B6679</f>
        <v>25.26</v>
      </c>
      <c r="C6679" s="1">
        <f>'HHR-NGL-05-102+600 TO 127+600'!D6679</f>
        <v>11.670999999999999</v>
      </c>
      <c r="E6679" s="1">
        <f t="shared" si="420"/>
        <v>118200</v>
      </c>
      <c r="F6679" s="2">
        <f t="shared" si="421"/>
        <v>1182000</v>
      </c>
      <c r="G6679" s="17">
        <f t="shared" si="419"/>
        <v>1</v>
      </c>
      <c r="H6679" s="1" t="str">
        <f t="shared" si="422"/>
        <v>PLINE PLINE: 1182025.26,11.671</v>
      </c>
    </row>
    <row r="6680" spans="1:8">
      <c r="A6680" s="1">
        <f>'HHR-NGL-05-102+600 TO 127+600'!A6680</f>
        <v>0</v>
      </c>
      <c r="B6680" s="1">
        <f>'HHR-NGL-05-102+600 TO 127+600'!B6680</f>
        <v>41.430999999999997</v>
      </c>
      <c r="C6680" s="1">
        <f>'HHR-NGL-05-102+600 TO 127+600'!D6680</f>
        <v>11.759</v>
      </c>
      <c r="E6680" s="1">
        <f t="shared" si="420"/>
        <v>118200</v>
      </c>
      <c r="F6680" s="2">
        <f t="shared" si="421"/>
        <v>1182000</v>
      </c>
      <c r="G6680" s="17">
        <f t="shared" si="419"/>
        <v>1</v>
      </c>
      <c r="H6680" s="1" t="str">
        <f t="shared" si="422"/>
        <v>PLINE PLINE: 1182041.431,11.759</v>
      </c>
    </row>
    <row r="6681" spans="1:8">
      <c r="A6681" s="1">
        <f>'HHR-NGL-05-102+600 TO 127+600'!A6681</f>
        <v>0</v>
      </c>
      <c r="B6681" s="1">
        <f>'HHR-NGL-05-102+600 TO 127+600'!B6681</f>
        <v>43.814999999999998</v>
      </c>
      <c r="C6681" s="1">
        <f>'HHR-NGL-05-102+600 TO 127+600'!D6681</f>
        <v>11.87</v>
      </c>
      <c r="E6681" s="1">
        <f t="shared" si="420"/>
        <v>118200</v>
      </c>
      <c r="F6681" s="2">
        <f t="shared" si="421"/>
        <v>1182000</v>
      </c>
      <c r="G6681" s="17">
        <f t="shared" si="419"/>
        <v>1</v>
      </c>
      <c r="H6681" s="1" t="str">
        <f t="shared" si="422"/>
        <v>PLINE PLINE: 1182043.815,11.87</v>
      </c>
    </row>
    <row r="6682" spans="1:8">
      <c r="A6682" s="1">
        <f>'HHR-NGL-05-102+600 TO 127+600'!A6682</f>
        <v>0</v>
      </c>
      <c r="B6682" s="1">
        <f>'HHR-NGL-05-102+600 TO 127+600'!B6682</f>
        <v>58.182000000000002</v>
      </c>
      <c r="C6682" s="1">
        <f>'HHR-NGL-05-102+600 TO 127+600'!D6682</f>
        <v>11.513</v>
      </c>
      <c r="E6682" s="1">
        <f t="shared" si="420"/>
        <v>118200</v>
      </c>
      <c r="F6682" s="2">
        <f t="shared" si="421"/>
        <v>1182000</v>
      </c>
      <c r="G6682" s="17">
        <f t="shared" si="419"/>
        <v>1</v>
      </c>
      <c r="H6682" s="1" t="str">
        <f t="shared" si="422"/>
        <v>PLINE PLINE: 1182058.182,11.513</v>
      </c>
    </row>
    <row r="6683" spans="1:8">
      <c r="A6683" s="1">
        <f>'HHR-NGL-05-102+600 TO 127+600'!A6683</f>
        <v>0</v>
      </c>
      <c r="B6683" s="1">
        <f>'HHR-NGL-05-102+600 TO 127+600'!B6683</f>
        <v>61.698999999999998</v>
      </c>
      <c r="C6683" s="1">
        <f>'HHR-NGL-05-102+600 TO 127+600'!D6683</f>
        <v>11.49</v>
      </c>
      <c r="E6683" s="1">
        <f t="shared" si="420"/>
        <v>118200</v>
      </c>
      <c r="F6683" s="2">
        <f t="shared" si="421"/>
        <v>1182000</v>
      </c>
      <c r="G6683" s="17">
        <f t="shared" si="419"/>
        <v>1</v>
      </c>
      <c r="H6683" s="1" t="str">
        <f t="shared" si="422"/>
        <v>PLINE PLINE: 1182061.699,11.49</v>
      </c>
    </row>
    <row r="6684" spans="1:8">
      <c r="A6684" s="1">
        <f>'HHR-NGL-05-102+600 TO 127+600'!A6684</f>
        <v>0</v>
      </c>
      <c r="B6684" s="1">
        <f>'HHR-NGL-05-102+600 TO 127+600'!B6684</f>
        <v>63.908999999999999</v>
      </c>
      <c r="C6684" s="1">
        <f>'HHR-NGL-05-102+600 TO 127+600'!D6684</f>
        <v>11.494999999999999</v>
      </c>
      <c r="E6684" s="1">
        <f t="shared" si="420"/>
        <v>118200</v>
      </c>
      <c r="F6684" s="2">
        <f t="shared" si="421"/>
        <v>1182000</v>
      </c>
      <c r="G6684" s="17">
        <f t="shared" si="419"/>
        <v>1</v>
      </c>
      <c r="H6684" s="1" t="str">
        <f t="shared" si="422"/>
        <v>PLINE PLINE: 1182063.909,11.495</v>
      </c>
    </row>
    <row r="6685" spans="1:8">
      <c r="A6685" s="1">
        <f>'HHR-NGL-05-102+600 TO 127+600'!A6685</f>
        <v>0</v>
      </c>
      <c r="B6685" s="1">
        <f>'HHR-NGL-05-102+600 TO 127+600'!B6685</f>
        <v>85.314999999999998</v>
      </c>
      <c r="C6685" s="1">
        <f>'HHR-NGL-05-102+600 TO 127+600'!D6685</f>
        <v>12.137</v>
      </c>
      <c r="E6685" s="1">
        <f t="shared" si="420"/>
        <v>118200</v>
      </c>
      <c r="F6685" s="2">
        <f t="shared" si="421"/>
        <v>1182000</v>
      </c>
      <c r="G6685" s="17">
        <f t="shared" si="419"/>
        <v>1</v>
      </c>
      <c r="H6685" s="1" t="str">
        <f t="shared" si="422"/>
        <v>PLINE PLINE: 1182085.315,12.137</v>
      </c>
    </row>
    <row r="6686" spans="1:8">
      <c r="A6686" s="1">
        <f>'HHR-NGL-05-102+600 TO 127+600'!A6686</f>
        <v>0</v>
      </c>
      <c r="B6686" s="1">
        <f>'HHR-NGL-05-102+600 TO 127+600'!B6686</f>
        <v>91.003</v>
      </c>
      <c r="C6686" s="1">
        <f>'HHR-NGL-05-102+600 TO 127+600'!D6686</f>
        <v>12.154</v>
      </c>
      <c r="E6686" s="1">
        <f t="shared" si="420"/>
        <v>118200</v>
      </c>
      <c r="F6686" s="2">
        <f t="shared" si="421"/>
        <v>1182000</v>
      </c>
      <c r="G6686" s="17">
        <f t="shared" si="419"/>
        <v>1</v>
      </c>
      <c r="H6686" s="1" t="str">
        <f t="shared" si="422"/>
        <v>PLINE PLINE: 1182091.003,12.154</v>
      </c>
    </row>
    <row r="6687" spans="1:8">
      <c r="A6687" s="1">
        <f>'HHR-NGL-05-102+600 TO 127+600'!A6687</f>
        <v>0</v>
      </c>
      <c r="B6687" s="1">
        <f>'HHR-NGL-05-102+600 TO 127+600'!B6687</f>
        <v>92.453000000000003</v>
      </c>
      <c r="C6687" s="1">
        <f>'HHR-NGL-05-102+600 TO 127+600'!D6687</f>
        <v>12.167</v>
      </c>
      <c r="E6687" s="1">
        <f t="shared" si="420"/>
        <v>118200</v>
      </c>
      <c r="F6687" s="2">
        <f t="shared" si="421"/>
        <v>1182000</v>
      </c>
      <c r="G6687" s="17">
        <f t="shared" si="419"/>
        <v>1</v>
      </c>
      <c r="H6687" s="1" t="str">
        <f t="shared" si="422"/>
        <v>PLINE PLINE: 1182092.453,12.167</v>
      </c>
    </row>
    <row r="6688" spans="1:8">
      <c r="A6688" s="1">
        <f>'HHR-NGL-05-102+600 TO 127+600'!A6688</f>
        <v>0</v>
      </c>
      <c r="B6688" s="1">
        <f>'HHR-NGL-05-102+600 TO 127+600'!B6688</f>
        <v>96.68</v>
      </c>
      <c r="C6688" s="1">
        <f>'HHR-NGL-05-102+600 TO 127+600'!D6688</f>
        <v>12.225</v>
      </c>
      <c r="E6688" s="1">
        <f t="shared" si="420"/>
        <v>118200</v>
      </c>
      <c r="F6688" s="2">
        <f t="shared" si="421"/>
        <v>1182000</v>
      </c>
      <c r="G6688" s="17">
        <f t="shared" si="419"/>
        <v>1</v>
      </c>
      <c r="H6688" s="1" t="str">
        <f t="shared" si="422"/>
        <v>PLINE PLINE: 1182096.68,12.225</v>
      </c>
    </row>
    <row r="6689" spans="1:8">
      <c r="A6689" s="1">
        <f>'HHR-NGL-05-102+600 TO 127+600'!A6689</f>
        <v>0</v>
      </c>
      <c r="B6689" s="1">
        <f>'HHR-NGL-05-102+600 TO 127+600'!B6689</f>
        <v>100</v>
      </c>
      <c r="C6689" s="1">
        <f>'HHR-NGL-05-102+600 TO 127+600'!D6689</f>
        <v>12.289</v>
      </c>
      <c r="E6689" s="1">
        <f t="shared" si="420"/>
        <v>118200</v>
      </c>
      <c r="F6689" s="2">
        <f t="shared" si="421"/>
        <v>1182000</v>
      </c>
      <c r="G6689" s="17">
        <f t="shared" si="419"/>
        <v>1</v>
      </c>
      <c r="H6689" s="1" t="str">
        <f t="shared" si="422"/>
        <v>PLINE PLINE: 1182100,12.289</v>
      </c>
    </row>
    <row r="6690" spans="1:8">
      <c r="A6690" s="1" t="str">
        <f>'HHR-NGL-05-102+600 TO 127+600'!A6690</f>
        <v>118+225</v>
      </c>
      <c r="B6690" s="1">
        <f>'HHR-NGL-05-102+600 TO 127+600'!B6690</f>
        <v>0</v>
      </c>
      <c r="C6690" s="1">
        <f>'HHR-NGL-05-102+600 TO 127+600'!D6690</f>
        <v>0</v>
      </c>
      <c r="D6690" s="25">
        <v>118225</v>
      </c>
      <c r="E6690" s="1">
        <f t="shared" si="420"/>
        <v>118225</v>
      </c>
      <c r="F6690" s="2">
        <f t="shared" si="421"/>
        <v>1182250</v>
      </c>
      <c r="G6690" s="17">
        <f t="shared" si="419"/>
        <v>1</v>
      </c>
    </row>
    <row r="6691" spans="1:8">
      <c r="A6691" s="1" t="str">
        <f>'HHR-NGL-05-102+600 TO 127+600'!A6691</f>
        <v>GROUND</v>
      </c>
      <c r="B6691" s="1">
        <f>'HHR-NGL-05-102+600 TO 127+600'!B6691</f>
        <v>0</v>
      </c>
      <c r="C6691" s="1">
        <f>'HHR-NGL-05-102+600 TO 127+600'!D6691</f>
        <v>0</v>
      </c>
      <c r="E6691" s="1">
        <f t="shared" si="420"/>
        <v>118225</v>
      </c>
      <c r="F6691" s="2">
        <f t="shared" si="421"/>
        <v>1182250</v>
      </c>
      <c r="G6691" s="17">
        <f t="shared" si="419"/>
        <v>1</v>
      </c>
    </row>
    <row r="6692" spans="1:8">
      <c r="A6692" s="1">
        <f>'HHR-NGL-05-102+600 TO 127+600'!A6692</f>
        <v>0</v>
      </c>
      <c r="B6692" s="1">
        <f>'HHR-NGL-05-102+600 TO 127+600'!B6692</f>
        <v>-100</v>
      </c>
      <c r="C6692" s="1">
        <f>'HHR-NGL-05-102+600 TO 127+600'!D6692</f>
        <v>10.257</v>
      </c>
      <c r="E6692" s="1">
        <f t="shared" si="420"/>
        <v>118225</v>
      </c>
      <c r="F6692" s="2">
        <f t="shared" si="421"/>
        <v>1182250</v>
      </c>
      <c r="G6692" s="17">
        <f t="shared" si="419"/>
        <v>1</v>
      </c>
      <c r="H6692" s="1" t="str">
        <f t="shared" si="422"/>
        <v>PLINE PLINE: 1182150,10.257</v>
      </c>
    </row>
    <row r="6693" spans="1:8">
      <c r="A6693" s="1">
        <f>'HHR-NGL-05-102+600 TO 127+600'!A6693</f>
        <v>0</v>
      </c>
      <c r="B6693" s="1">
        <f>'HHR-NGL-05-102+600 TO 127+600'!B6693</f>
        <v>-96.927999999999997</v>
      </c>
      <c r="C6693" s="1">
        <f>'HHR-NGL-05-102+600 TO 127+600'!D6693</f>
        <v>10.249000000000001</v>
      </c>
      <c r="E6693" s="1">
        <f t="shared" si="420"/>
        <v>118225</v>
      </c>
      <c r="F6693" s="2">
        <f t="shared" si="421"/>
        <v>1182250</v>
      </c>
      <c r="G6693" s="17">
        <f t="shared" si="419"/>
        <v>1</v>
      </c>
      <c r="H6693" s="1" t="str">
        <f t="shared" si="422"/>
        <v>PLINE PLINE: 1182153.072,10.249</v>
      </c>
    </row>
    <row r="6694" spans="1:8">
      <c r="A6694" s="1">
        <f>'HHR-NGL-05-102+600 TO 127+600'!A6694</f>
        <v>0</v>
      </c>
      <c r="B6694" s="1">
        <f>'HHR-NGL-05-102+600 TO 127+600'!B6694</f>
        <v>-95.525999999999996</v>
      </c>
      <c r="C6694" s="1">
        <f>'HHR-NGL-05-102+600 TO 127+600'!D6694</f>
        <v>10.257999999999999</v>
      </c>
      <c r="E6694" s="1">
        <f t="shared" si="420"/>
        <v>118225</v>
      </c>
      <c r="F6694" s="2">
        <f t="shared" si="421"/>
        <v>1182250</v>
      </c>
      <c r="G6694" s="17">
        <f t="shared" si="419"/>
        <v>1</v>
      </c>
      <c r="H6694" s="1" t="str">
        <f t="shared" si="422"/>
        <v>PLINE PLINE: 1182154.474,10.258</v>
      </c>
    </row>
    <row r="6695" spans="1:8">
      <c r="A6695" s="1">
        <f>'HHR-NGL-05-102+600 TO 127+600'!A6695</f>
        <v>0</v>
      </c>
      <c r="B6695" s="1">
        <f>'HHR-NGL-05-102+600 TO 127+600'!B6695</f>
        <v>-80.143000000000001</v>
      </c>
      <c r="C6695" s="1">
        <f>'HHR-NGL-05-102+600 TO 127+600'!D6695</f>
        <v>10.441000000000001</v>
      </c>
      <c r="E6695" s="1">
        <f t="shared" si="420"/>
        <v>118225</v>
      </c>
      <c r="F6695" s="2">
        <f t="shared" si="421"/>
        <v>1182250</v>
      </c>
      <c r="G6695" s="17">
        <f t="shared" si="419"/>
        <v>1</v>
      </c>
      <c r="H6695" s="1" t="str">
        <f t="shared" si="422"/>
        <v>PLINE PLINE: 1182169.857,10.441</v>
      </c>
    </row>
    <row r="6696" spans="1:8">
      <c r="A6696" s="1">
        <f>'HHR-NGL-05-102+600 TO 127+600'!A6696</f>
        <v>0</v>
      </c>
      <c r="B6696" s="1">
        <f>'HHR-NGL-05-102+600 TO 127+600'!B6696</f>
        <v>-79.382000000000005</v>
      </c>
      <c r="C6696" s="1">
        <f>'HHR-NGL-05-102+600 TO 127+600'!D6696</f>
        <v>10.452999999999999</v>
      </c>
      <c r="E6696" s="1">
        <f t="shared" si="420"/>
        <v>118225</v>
      </c>
      <c r="F6696" s="2">
        <f t="shared" si="421"/>
        <v>1182250</v>
      </c>
      <c r="G6696" s="17">
        <f t="shared" si="419"/>
        <v>1</v>
      </c>
      <c r="H6696" s="1" t="str">
        <f t="shared" si="422"/>
        <v>PLINE PLINE: 1182170.618,10.453</v>
      </c>
    </row>
    <row r="6697" spans="1:8">
      <c r="A6697" s="1">
        <f>'HHR-NGL-05-102+600 TO 127+600'!A6697</f>
        <v>0</v>
      </c>
      <c r="B6697" s="1">
        <f>'HHR-NGL-05-102+600 TO 127+600'!B6697</f>
        <v>-61.084000000000003</v>
      </c>
      <c r="C6697" s="1">
        <f>'HHR-NGL-05-102+600 TO 127+600'!D6697</f>
        <v>10.638999999999999</v>
      </c>
      <c r="E6697" s="1">
        <f t="shared" si="420"/>
        <v>118225</v>
      </c>
      <c r="F6697" s="2">
        <f t="shared" si="421"/>
        <v>1182250</v>
      </c>
      <c r="G6697" s="17">
        <f t="shared" si="419"/>
        <v>1</v>
      </c>
      <c r="H6697" s="1" t="str">
        <f t="shared" si="422"/>
        <v>PLINE PLINE: 1182188.916,10.639</v>
      </c>
    </row>
    <row r="6698" spans="1:8">
      <c r="A6698" s="1">
        <f>'HHR-NGL-05-102+600 TO 127+600'!A6698</f>
        <v>0</v>
      </c>
      <c r="B6698" s="1">
        <f>'HHR-NGL-05-102+600 TO 127+600'!B6698</f>
        <v>-60.307000000000002</v>
      </c>
      <c r="C6698" s="1">
        <f>'HHR-NGL-05-102+600 TO 127+600'!D6698</f>
        <v>10.641</v>
      </c>
      <c r="E6698" s="1">
        <f t="shared" si="420"/>
        <v>118225</v>
      </c>
      <c r="F6698" s="2">
        <f t="shared" si="421"/>
        <v>1182250</v>
      </c>
      <c r="G6698" s="17">
        <f t="shared" si="419"/>
        <v>1</v>
      </c>
      <c r="H6698" s="1" t="str">
        <f t="shared" si="422"/>
        <v>PLINE PLINE: 1182189.693,10.641</v>
      </c>
    </row>
    <row r="6699" spans="1:8">
      <c r="A6699" s="1">
        <f>'HHR-NGL-05-102+600 TO 127+600'!A6699</f>
        <v>0</v>
      </c>
      <c r="B6699" s="1">
        <f>'HHR-NGL-05-102+600 TO 127+600'!B6699</f>
        <v>-41.542999999999999</v>
      </c>
      <c r="C6699" s="1">
        <f>'HHR-NGL-05-102+600 TO 127+600'!D6699</f>
        <v>11.015000000000001</v>
      </c>
      <c r="E6699" s="1">
        <f t="shared" si="420"/>
        <v>118225</v>
      </c>
      <c r="F6699" s="2">
        <f t="shared" si="421"/>
        <v>1182250</v>
      </c>
      <c r="G6699" s="17">
        <f t="shared" si="419"/>
        <v>1</v>
      </c>
      <c r="H6699" s="1" t="str">
        <f t="shared" si="422"/>
        <v>PLINE PLINE: 1182208.457,11.015</v>
      </c>
    </row>
    <row r="6700" spans="1:8">
      <c r="A6700" s="1">
        <f>'HHR-NGL-05-102+600 TO 127+600'!A6700</f>
        <v>0</v>
      </c>
      <c r="B6700" s="1">
        <f>'HHR-NGL-05-102+600 TO 127+600'!B6700</f>
        <v>-38.295000000000002</v>
      </c>
      <c r="C6700" s="1">
        <f>'HHR-NGL-05-102+600 TO 127+600'!D6700</f>
        <v>11.000999999999999</v>
      </c>
      <c r="E6700" s="1">
        <f t="shared" si="420"/>
        <v>118225</v>
      </c>
      <c r="F6700" s="2">
        <f t="shared" si="421"/>
        <v>1182250</v>
      </c>
      <c r="G6700" s="17">
        <f t="shared" si="419"/>
        <v>1</v>
      </c>
      <c r="H6700" s="1" t="str">
        <f t="shared" si="422"/>
        <v>PLINE PLINE: 1182211.705,11.001</v>
      </c>
    </row>
    <row r="6701" spans="1:8">
      <c r="A6701" s="1">
        <f>'HHR-NGL-05-102+600 TO 127+600'!A6701</f>
        <v>0</v>
      </c>
      <c r="B6701" s="1">
        <f>'HHR-NGL-05-102+600 TO 127+600'!B6701</f>
        <v>-38.293999999999997</v>
      </c>
      <c r="C6701" s="1">
        <f>'HHR-NGL-05-102+600 TO 127+600'!D6701</f>
        <v>11.002000000000001</v>
      </c>
      <c r="E6701" s="1">
        <f t="shared" si="420"/>
        <v>118225</v>
      </c>
      <c r="F6701" s="2">
        <f t="shared" si="421"/>
        <v>1182250</v>
      </c>
      <c r="G6701" s="17">
        <f t="shared" si="419"/>
        <v>1</v>
      </c>
      <c r="H6701" s="1" t="str">
        <f t="shared" si="422"/>
        <v>PLINE PLINE: 1182211.706,11.002</v>
      </c>
    </row>
    <row r="6702" spans="1:8">
      <c r="A6702" s="1">
        <f>'HHR-NGL-05-102+600 TO 127+600'!A6702</f>
        <v>0</v>
      </c>
      <c r="B6702" s="1">
        <f>'HHR-NGL-05-102+600 TO 127+600'!B6702</f>
        <v>-37.183</v>
      </c>
      <c r="C6702" s="1">
        <f>'HHR-NGL-05-102+600 TO 127+600'!D6702</f>
        <v>11.013</v>
      </c>
      <c r="E6702" s="1">
        <f t="shared" si="420"/>
        <v>118225</v>
      </c>
      <c r="F6702" s="2">
        <f t="shared" si="421"/>
        <v>1182250</v>
      </c>
      <c r="G6702" s="17">
        <f t="shared" si="419"/>
        <v>1</v>
      </c>
      <c r="H6702" s="1" t="str">
        <f t="shared" si="422"/>
        <v>PLINE PLINE: 1182212.817,11.013</v>
      </c>
    </row>
    <row r="6703" spans="1:8">
      <c r="A6703" s="1">
        <f>'HHR-NGL-05-102+600 TO 127+600'!A6703</f>
        <v>0</v>
      </c>
      <c r="B6703" s="1">
        <f>'HHR-NGL-05-102+600 TO 127+600'!B6703</f>
        <v>-37.091000000000001</v>
      </c>
      <c r="C6703" s="1">
        <f>'HHR-NGL-05-102+600 TO 127+600'!D6703</f>
        <v>11.016</v>
      </c>
      <c r="E6703" s="1">
        <f t="shared" si="420"/>
        <v>118225</v>
      </c>
      <c r="F6703" s="2">
        <f t="shared" si="421"/>
        <v>1182250</v>
      </c>
      <c r="G6703" s="17">
        <f t="shared" si="419"/>
        <v>1</v>
      </c>
      <c r="H6703" s="1" t="str">
        <f t="shared" si="422"/>
        <v>PLINE PLINE: 1182212.909,11.016</v>
      </c>
    </row>
    <row r="6704" spans="1:8">
      <c r="A6704" s="1">
        <f>'HHR-NGL-05-102+600 TO 127+600'!A6704</f>
        <v>0</v>
      </c>
      <c r="B6704" s="1">
        <f>'HHR-NGL-05-102+600 TO 127+600'!B6704</f>
        <v>-28.954999999999998</v>
      </c>
      <c r="C6704" s="1">
        <f>'HHR-NGL-05-102+600 TO 127+600'!D6704</f>
        <v>11.125999999999999</v>
      </c>
      <c r="E6704" s="1">
        <f t="shared" si="420"/>
        <v>118225</v>
      </c>
      <c r="F6704" s="2">
        <f t="shared" si="421"/>
        <v>1182250</v>
      </c>
      <c r="G6704" s="17">
        <f t="shared" si="419"/>
        <v>1</v>
      </c>
      <c r="H6704" s="1" t="str">
        <f t="shared" si="422"/>
        <v>PLINE PLINE: 1182221.045,11.126</v>
      </c>
    </row>
    <row r="6705" spans="1:8">
      <c r="A6705" s="1">
        <f>'HHR-NGL-05-102+600 TO 127+600'!A6705</f>
        <v>0</v>
      </c>
      <c r="B6705" s="1">
        <f>'HHR-NGL-05-102+600 TO 127+600'!B6705</f>
        <v>-23.466999999999999</v>
      </c>
      <c r="C6705" s="1">
        <f>'HHR-NGL-05-102+600 TO 127+600'!D6705</f>
        <v>11.177</v>
      </c>
      <c r="E6705" s="1">
        <f t="shared" si="420"/>
        <v>118225</v>
      </c>
      <c r="F6705" s="2">
        <f t="shared" si="421"/>
        <v>1182250</v>
      </c>
      <c r="G6705" s="17">
        <f t="shared" si="419"/>
        <v>1</v>
      </c>
      <c r="H6705" s="1" t="str">
        <f t="shared" si="422"/>
        <v>PLINE PLINE: 1182226.533,11.177</v>
      </c>
    </row>
    <row r="6706" spans="1:8">
      <c r="A6706" s="1">
        <f>'HHR-NGL-05-102+600 TO 127+600'!A6706</f>
        <v>0</v>
      </c>
      <c r="B6706" s="1">
        <f>'HHR-NGL-05-102+600 TO 127+600'!B6706</f>
        <v>-13.086</v>
      </c>
      <c r="C6706" s="1">
        <f>'HHR-NGL-05-102+600 TO 127+600'!D6706</f>
        <v>11.227</v>
      </c>
      <c r="E6706" s="1">
        <f t="shared" si="420"/>
        <v>118225</v>
      </c>
      <c r="F6706" s="2">
        <f t="shared" si="421"/>
        <v>1182250</v>
      </c>
      <c r="G6706" s="17">
        <f t="shared" si="419"/>
        <v>1</v>
      </c>
      <c r="H6706" s="1" t="str">
        <f t="shared" si="422"/>
        <v>PLINE PLINE: 1182236.914,11.227</v>
      </c>
    </row>
    <row r="6707" spans="1:8">
      <c r="A6707" s="1">
        <f>'HHR-NGL-05-102+600 TO 127+600'!A6707</f>
        <v>0</v>
      </c>
      <c r="B6707" s="1">
        <f>'HHR-NGL-05-102+600 TO 127+600'!B6707</f>
        <v>-1.5109999999999999</v>
      </c>
      <c r="C6707" s="1">
        <f>'HHR-NGL-05-102+600 TO 127+600'!D6707</f>
        <v>11.26</v>
      </c>
      <c r="E6707" s="1">
        <f t="shared" si="420"/>
        <v>118225</v>
      </c>
      <c r="F6707" s="2">
        <f t="shared" si="421"/>
        <v>1182250</v>
      </c>
      <c r="G6707" s="17">
        <f t="shared" si="419"/>
        <v>1</v>
      </c>
      <c r="H6707" s="1" t="str">
        <f t="shared" si="422"/>
        <v>PLINE PLINE: 1182248.489,11.26</v>
      </c>
    </row>
    <row r="6708" spans="1:8">
      <c r="A6708" s="1">
        <f>'HHR-NGL-05-102+600 TO 127+600'!A6708</f>
        <v>0</v>
      </c>
      <c r="B6708" s="1">
        <f>'HHR-NGL-05-102+600 TO 127+600'!B6708</f>
        <v>0</v>
      </c>
      <c r="C6708" s="1">
        <f>'HHR-NGL-05-102+600 TO 127+600'!D6708</f>
        <v>11.256</v>
      </c>
      <c r="E6708" s="1">
        <f t="shared" si="420"/>
        <v>118225</v>
      </c>
      <c r="F6708" s="2">
        <f t="shared" si="421"/>
        <v>1182250</v>
      </c>
      <c r="G6708" s="17">
        <f t="shared" si="419"/>
        <v>1</v>
      </c>
      <c r="H6708" s="1" t="str">
        <f t="shared" si="422"/>
        <v>PLINE PLINE: 1182250,11.256</v>
      </c>
    </row>
    <row r="6709" spans="1:8">
      <c r="A6709" s="1">
        <f>'HHR-NGL-05-102+600 TO 127+600'!A6709</f>
        <v>0</v>
      </c>
      <c r="B6709" s="1">
        <f>'HHR-NGL-05-102+600 TO 127+600'!B6709</f>
        <v>4.7080000000000002</v>
      </c>
      <c r="C6709" s="1">
        <f>'HHR-NGL-05-102+600 TO 127+600'!D6709</f>
        <v>11.244999999999999</v>
      </c>
      <c r="E6709" s="1">
        <f t="shared" si="420"/>
        <v>118225</v>
      </c>
      <c r="F6709" s="2">
        <f t="shared" si="421"/>
        <v>1182250</v>
      </c>
      <c r="G6709" s="17">
        <f t="shared" si="419"/>
        <v>1</v>
      </c>
      <c r="H6709" s="1" t="str">
        <f t="shared" si="422"/>
        <v>PLINE PLINE: 1182254.708,11.245</v>
      </c>
    </row>
    <row r="6710" spans="1:8">
      <c r="A6710" s="1">
        <f>'HHR-NGL-05-102+600 TO 127+600'!A6710</f>
        <v>0</v>
      </c>
      <c r="B6710" s="1">
        <f>'HHR-NGL-05-102+600 TO 127+600'!B6710</f>
        <v>12.603999999999999</v>
      </c>
      <c r="C6710" s="1">
        <f>'HHR-NGL-05-102+600 TO 127+600'!D6710</f>
        <v>11.266999999999999</v>
      </c>
      <c r="E6710" s="1">
        <f t="shared" si="420"/>
        <v>118225</v>
      </c>
      <c r="F6710" s="2">
        <f t="shared" si="421"/>
        <v>1182250</v>
      </c>
      <c r="G6710" s="17">
        <f t="shared" si="419"/>
        <v>1</v>
      </c>
      <c r="H6710" s="1" t="str">
        <f t="shared" si="422"/>
        <v>PLINE PLINE: 1182262.604,11.267</v>
      </c>
    </row>
    <row r="6711" spans="1:8">
      <c r="A6711" s="1">
        <f>'HHR-NGL-05-102+600 TO 127+600'!A6711</f>
        <v>0</v>
      </c>
      <c r="B6711" s="1">
        <f>'HHR-NGL-05-102+600 TO 127+600'!B6711</f>
        <v>16.515999999999998</v>
      </c>
      <c r="C6711" s="1">
        <f>'HHR-NGL-05-102+600 TO 127+600'!D6711</f>
        <v>11.340999999999999</v>
      </c>
      <c r="E6711" s="1">
        <f t="shared" si="420"/>
        <v>118225</v>
      </c>
      <c r="F6711" s="2">
        <f t="shared" si="421"/>
        <v>1182250</v>
      </c>
      <c r="G6711" s="17">
        <f t="shared" si="419"/>
        <v>1</v>
      </c>
      <c r="H6711" s="1" t="str">
        <f t="shared" si="422"/>
        <v>PLINE PLINE: 1182266.516,11.341</v>
      </c>
    </row>
    <row r="6712" spans="1:8">
      <c r="A6712" s="1">
        <f>'HHR-NGL-05-102+600 TO 127+600'!A6712</f>
        <v>0</v>
      </c>
      <c r="B6712" s="1">
        <f>'HHR-NGL-05-102+600 TO 127+600'!B6712</f>
        <v>22.617999999999999</v>
      </c>
      <c r="C6712" s="1">
        <f>'HHR-NGL-05-102+600 TO 127+600'!D6712</f>
        <v>11.47</v>
      </c>
      <c r="E6712" s="1">
        <f t="shared" si="420"/>
        <v>118225</v>
      </c>
      <c r="F6712" s="2">
        <f t="shared" si="421"/>
        <v>1182250</v>
      </c>
      <c r="G6712" s="17">
        <f t="shared" si="419"/>
        <v>1</v>
      </c>
      <c r="H6712" s="1" t="str">
        <f t="shared" si="422"/>
        <v>PLINE PLINE: 1182272.618,11.47</v>
      </c>
    </row>
    <row r="6713" spans="1:8">
      <c r="A6713" s="1">
        <f>'HHR-NGL-05-102+600 TO 127+600'!A6713</f>
        <v>0</v>
      </c>
      <c r="B6713" s="1">
        <f>'HHR-NGL-05-102+600 TO 127+600'!B6713</f>
        <v>34.24</v>
      </c>
      <c r="C6713" s="1">
        <f>'HHR-NGL-05-102+600 TO 127+600'!D6713</f>
        <v>11.553000000000001</v>
      </c>
      <c r="E6713" s="1">
        <f t="shared" si="420"/>
        <v>118225</v>
      </c>
      <c r="F6713" s="2">
        <f t="shared" si="421"/>
        <v>1182250</v>
      </c>
      <c r="G6713" s="17">
        <f t="shared" si="419"/>
        <v>1</v>
      </c>
      <c r="H6713" s="1" t="str">
        <f t="shared" si="422"/>
        <v>PLINE PLINE: 1182284.24,11.553</v>
      </c>
    </row>
    <row r="6714" spans="1:8">
      <c r="A6714" s="1">
        <f>'HHR-NGL-05-102+600 TO 127+600'!A6714</f>
        <v>0</v>
      </c>
      <c r="B6714" s="1">
        <f>'HHR-NGL-05-102+600 TO 127+600'!B6714</f>
        <v>34.74</v>
      </c>
      <c r="C6714" s="1">
        <f>'HHR-NGL-05-102+600 TO 127+600'!D6714</f>
        <v>11.554</v>
      </c>
      <c r="E6714" s="1">
        <f t="shared" si="420"/>
        <v>118225</v>
      </c>
      <c r="F6714" s="2">
        <f t="shared" si="421"/>
        <v>1182250</v>
      </c>
      <c r="G6714" s="17">
        <f t="shared" si="419"/>
        <v>1</v>
      </c>
      <c r="H6714" s="1" t="str">
        <f t="shared" si="422"/>
        <v>PLINE PLINE: 1182284.74,11.554</v>
      </c>
    </row>
    <row r="6715" spans="1:8">
      <c r="A6715" s="1">
        <f>'HHR-NGL-05-102+600 TO 127+600'!A6715</f>
        <v>0</v>
      </c>
      <c r="B6715" s="1">
        <f>'HHR-NGL-05-102+600 TO 127+600'!B6715</f>
        <v>35.631</v>
      </c>
      <c r="C6715" s="1">
        <f>'HHR-NGL-05-102+600 TO 127+600'!D6715</f>
        <v>11.576000000000001</v>
      </c>
      <c r="E6715" s="1">
        <f t="shared" si="420"/>
        <v>118225</v>
      </c>
      <c r="F6715" s="2">
        <f t="shared" si="421"/>
        <v>1182250</v>
      </c>
      <c r="G6715" s="17">
        <f t="shared" si="419"/>
        <v>1</v>
      </c>
      <c r="H6715" s="1" t="str">
        <f t="shared" si="422"/>
        <v>PLINE PLINE: 1182285.631,11.576</v>
      </c>
    </row>
    <row r="6716" spans="1:8">
      <c r="A6716" s="1">
        <f>'HHR-NGL-05-102+600 TO 127+600'!A6716</f>
        <v>0</v>
      </c>
      <c r="B6716" s="1">
        <f>'HHR-NGL-05-102+600 TO 127+600'!B6716</f>
        <v>48.152999999999999</v>
      </c>
      <c r="C6716" s="1">
        <f>'HHR-NGL-05-102+600 TO 127+600'!D6716</f>
        <v>11.31</v>
      </c>
      <c r="E6716" s="1">
        <f t="shared" si="420"/>
        <v>118225</v>
      </c>
      <c r="F6716" s="2">
        <f t="shared" si="421"/>
        <v>1182250</v>
      </c>
      <c r="G6716" s="17">
        <f t="shared" si="419"/>
        <v>1</v>
      </c>
      <c r="H6716" s="1" t="str">
        <f t="shared" si="422"/>
        <v>PLINE PLINE: 1182298.153,11.31</v>
      </c>
    </row>
    <row r="6717" spans="1:8">
      <c r="A6717" s="1">
        <f>'HHR-NGL-05-102+600 TO 127+600'!A6717</f>
        <v>0</v>
      </c>
      <c r="B6717" s="1">
        <f>'HHR-NGL-05-102+600 TO 127+600'!B6717</f>
        <v>51.808</v>
      </c>
      <c r="C6717" s="1">
        <f>'HHR-NGL-05-102+600 TO 127+600'!D6717</f>
        <v>11.895</v>
      </c>
      <c r="E6717" s="1">
        <f t="shared" si="420"/>
        <v>118225</v>
      </c>
      <c r="F6717" s="2">
        <f t="shared" si="421"/>
        <v>1182250</v>
      </c>
      <c r="G6717" s="17">
        <f t="shared" si="419"/>
        <v>1</v>
      </c>
      <c r="H6717" s="1" t="str">
        <f t="shared" si="422"/>
        <v>PLINE PLINE: 1182301.808,11.895</v>
      </c>
    </row>
    <row r="6718" spans="1:8">
      <c r="A6718" s="1">
        <f>'HHR-NGL-05-102+600 TO 127+600'!A6718</f>
        <v>0</v>
      </c>
      <c r="B6718" s="1">
        <f>'HHR-NGL-05-102+600 TO 127+600'!B6718</f>
        <v>52.252000000000002</v>
      </c>
      <c r="C6718" s="1">
        <f>'HHR-NGL-05-102+600 TO 127+600'!D6718</f>
        <v>11.9</v>
      </c>
      <c r="E6718" s="1">
        <f t="shared" si="420"/>
        <v>118225</v>
      </c>
      <c r="F6718" s="2">
        <f t="shared" si="421"/>
        <v>1182250</v>
      </c>
      <c r="G6718" s="17">
        <f t="shared" si="419"/>
        <v>1</v>
      </c>
      <c r="H6718" s="1" t="str">
        <f t="shared" si="422"/>
        <v>PLINE PLINE: 1182302.252,11.9</v>
      </c>
    </row>
    <row r="6719" spans="1:8">
      <c r="A6719" s="1">
        <f>'HHR-NGL-05-102+600 TO 127+600'!A6719</f>
        <v>0</v>
      </c>
      <c r="B6719" s="1">
        <f>'HHR-NGL-05-102+600 TO 127+600'!B6719</f>
        <v>57.677</v>
      </c>
      <c r="C6719" s="1">
        <f>'HHR-NGL-05-102+600 TO 127+600'!D6719</f>
        <v>12.375</v>
      </c>
      <c r="E6719" s="1">
        <f t="shared" si="420"/>
        <v>118225</v>
      </c>
      <c r="F6719" s="2">
        <f t="shared" si="421"/>
        <v>1182250</v>
      </c>
      <c r="G6719" s="17">
        <f t="shared" si="419"/>
        <v>1</v>
      </c>
      <c r="H6719" s="1" t="str">
        <f t="shared" si="422"/>
        <v>PLINE PLINE: 1182307.677,12.375</v>
      </c>
    </row>
    <row r="6720" spans="1:8">
      <c r="A6720" s="1">
        <f>'HHR-NGL-05-102+600 TO 127+600'!A6720</f>
        <v>0</v>
      </c>
      <c r="B6720" s="1">
        <f>'HHR-NGL-05-102+600 TO 127+600'!B6720</f>
        <v>59.692999999999998</v>
      </c>
      <c r="C6720" s="1">
        <f>'HHR-NGL-05-102+600 TO 127+600'!D6720</f>
        <v>12.401</v>
      </c>
      <c r="E6720" s="1">
        <f t="shared" si="420"/>
        <v>118225</v>
      </c>
      <c r="F6720" s="2">
        <f t="shared" si="421"/>
        <v>1182250</v>
      </c>
      <c r="G6720" s="17">
        <f t="shared" si="419"/>
        <v>1</v>
      </c>
      <c r="H6720" s="1" t="str">
        <f t="shared" si="422"/>
        <v>PLINE PLINE: 1182309.693,12.401</v>
      </c>
    </row>
    <row r="6721" spans="1:8">
      <c r="A6721" s="1">
        <f>'HHR-NGL-05-102+600 TO 127+600'!A6721</f>
        <v>0</v>
      </c>
      <c r="B6721" s="1">
        <f>'HHR-NGL-05-102+600 TO 127+600'!B6721</f>
        <v>61.286000000000001</v>
      </c>
      <c r="C6721" s="1">
        <f>'HHR-NGL-05-102+600 TO 127+600'!D6721</f>
        <v>12.329000000000001</v>
      </c>
      <c r="E6721" s="1">
        <f t="shared" si="420"/>
        <v>118225</v>
      </c>
      <c r="F6721" s="2">
        <f t="shared" si="421"/>
        <v>1182250</v>
      </c>
      <c r="G6721" s="17">
        <f t="shared" si="419"/>
        <v>1</v>
      </c>
      <c r="H6721" s="1" t="str">
        <f t="shared" si="422"/>
        <v>PLINE PLINE: 1182311.286,12.329</v>
      </c>
    </row>
    <row r="6722" spans="1:8">
      <c r="A6722" s="1">
        <f>'HHR-NGL-05-102+600 TO 127+600'!A6722</f>
        <v>0</v>
      </c>
      <c r="B6722" s="1">
        <f>'HHR-NGL-05-102+600 TO 127+600'!B6722</f>
        <v>66.637</v>
      </c>
      <c r="C6722" s="1">
        <f>'HHR-NGL-05-102+600 TO 127+600'!D6722</f>
        <v>12.047000000000001</v>
      </c>
      <c r="E6722" s="1">
        <f t="shared" si="420"/>
        <v>118225</v>
      </c>
      <c r="F6722" s="2">
        <f t="shared" si="421"/>
        <v>1182250</v>
      </c>
      <c r="G6722" s="17">
        <f t="shared" ref="G6722:G6785" si="423">G6721</f>
        <v>1</v>
      </c>
      <c r="H6722" s="1" t="str">
        <f t="shared" si="422"/>
        <v>PLINE PLINE: 1182316.637,12.047</v>
      </c>
    </row>
    <row r="6723" spans="1:8">
      <c r="A6723" s="1">
        <f>'HHR-NGL-05-102+600 TO 127+600'!A6723</f>
        <v>0</v>
      </c>
      <c r="B6723" s="1">
        <f>'HHR-NGL-05-102+600 TO 127+600'!B6723</f>
        <v>70.715999999999994</v>
      </c>
      <c r="C6723" s="1">
        <f>'HHR-NGL-05-102+600 TO 127+600'!D6723</f>
        <v>12.074999999999999</v>
      </c>
      <c r="E6723" s="1">
        <f t="shared" si="420"/>
        <v>118225</v>
      </c>
      <c r="F6723" s="2">
        <f t="shared" si="421"/>
        <v>1182250</v>
      </c>
      <c r="G6723" s="17">
        <f t="shared" si="423"/>
        <v>1</v>
      </c>
      <c r="H6723" s="1" t="str">
        <f t="shared" si="422"/>
        <v>PLINE PLINE: 1182320.716,12.075</v>
      </c>
    </row>
    <row r="6724" spans="1:8">
      <c r="A6724" s="1">
        <f>'HHR-NGL-05-102+600 TO 127+600'!A6724</f>
        <v>0</v>
      </c>
      <c r="B6724" s="1">
        <f>'HHR-NGL-05-102+600 TO 127+600'!B6724</f>
        <v>72.736999999999995</v>
      </c>
      <c r="C6724" s="1">
        <f>'HHR-NGL-05-102+600 TO 127+600'!D6724</f>
        <v>10.737</v>
      </c>
      <c r="E6724" s="1">
        <f t="shared" ref="E6724:E6787" si="424">IF((D6724=0),E6723,D6724)</f>
        <v>118225</v>
      </c>
      <c r="F6724" s="2">
        <f t="shared" ref="F6724:F6787" si="425">IF((C6724=0),(E6724-0)*$H$1,F6723)</f>
        <v>1182250</v>
      </c>
      <c r="G6724" s="17">
        <f t="shared" si="423"/>
        <v>1</v>
      </c>
      <c r="H6724" s="1" t="str">
        <f t="shared" ref="H6724:H6787" si="426">CONCATENATE("PLINE PLINE: ",(B6724+F6724)*G6724,",",C6724)</f>
        <v>PLINE PLINE: 1182322.737,10.737</v>
      </c>
    </row>
    <row r="6725" spans="1:8">
      <c r="A6725" s="1">
        <f>'HHR-NGL-05-102+600 TO 127+600'!A6725</f>
        <v>0</v>
      </c>
      <c r="B6725" s="1">
        <f>'HHR-NGL-05-102+600 TO 127+600'!B6725</f>
        <v>86.643000000000001</v>
      </c>
      <c r="C6725" s="1">
        <f>'HHR-NGL-05-102+600 TO 127+600'!D6725</f>
        <v>12.263999999999999</v>
      </c>
      <c r="E6725" s="1">
        <f t="shared" si="424"/>
        <v>118225</v>
      </c>
      <c r="F6725" s="2">
        <f t="shared" si="425"/>
        <v>1182250</v>
      </c>
      <c r="G6725" s="17">
        <f t="shared" si="423"/>
        <v>1</v>
      </c>
      <c r="H6725" s="1" t="str">
        <f t="shared" si="426"/>
        <v>PLINE PLINE: 1182336.643,12.264</v>
      </c>
    </row>
    <row r="6726" spans="1:8">
      <c r="A6726" s="1">
        <f>'HHR-NGL-05-102+600 TO 127+600'!A6726</f>
        <v>0</v>
      </c>
      <c r="B6726" s="1">
        <f>'HHR-NGL-05-102+600 TO 127+600'!B6726</f>
        <v>95.152000000000001</v>
      </c>
      <c r="C6726" s="1">
        <f>'HHR-NGL-05-102+600 TO 127+600'!D6726</f>
        <v>12.371</v>
      </c>
      <c r="E6726" s="1">
        <f t="shared" si="424"/>
        <v>118225</v>
      </c>
      <c r="F6726" s="2">
        <f t="shared" si="425"/>
        <v>1182250</v>
      </c>
      <c r="G6726" s="17">
        <f t="shared" si="423"/>
        <v>1</v>
      </c>
      <c r="H6726" s="1" t="str">
        <f t="shared" si="426"/>
        <v>PLINE PLINE: 1182345.152,12.371</v>
      </c>
    </row>
    <row r="6727" spans="1:8">
      <c r="A6727" s="1">
        <f>'HHR-NGL-05-102+600 TO 127+600'!A6727</f>
        <v>0</v>
      </c>
      <c r="B6727" s="1">
        <f>'HHR-NGL-05-102+600 TO 127+600'!B6727</f>
        <v>100</v>
      </c>
      <c r="C6727" s="1">
        <f>'HHR-NGL-05-102+600 TO 127+600'!D6727</f>
        <v>12.457000000000001</v>
      </c>
      <c r="E6727" s="1">
        <f t="shared" si="424"/>
        <v>118225</v>
      </c>
      <c r="F6727" s="2">
        <f t="shared" si="425"/>
        <v>1182250</v>
      </c>
      <c r="G6727" s="17">
        <f t="shared" si="423"/>
        <v>1</v>
      </c>
      <c r="H6727" s="1" t="str">
        <f t="shared" si="426"/>
        <v>PLINE PLINE: 1182350,12.457</v>
      </c>
    </row>
    <row r="6728" spans="1:8">
      <c r="A6728" s="1" t="str">
        <f>'HHR-NGL-05-102+600 TO 127+600'!A6728</f>
        <v>118+250</v>
      </c>
      <c r="B6728" s="1">
        <f>'HHR-NGL-05-102+600 TO 127+600'!B6728</f>
        <v>0</v>
      </c>
      <c r="C6728" s="1">
        <f>'HHR-NGL-05-102+600 TO 127+600'!D6728</f>
        <v>0</v>
      </c>
      <c r="D6728" s="25">
        <v>118250</v>
      </c>
      <c r="E6728" s="1">
        <f t="shared" si="424"/>
        <v>118250</v>
      </c>
      <c r="F6728" s="2">
        <f t="shared" si="425"/>
        <v>1182500</v>
      </c>
      <c r="G6728" s="17">
        <f t="shared" si="423"/>
        <v>1</v>
      </c>
    </row>
    <row r="6729" spans="1:8">
      <c r="A6729" s="1" t="str">
        <f>'HHR-NGL-05-102+600 TO 127+600'!A6729</f>
        <v>GROUND</v>
      </c>
      <c r="B6729" s="1">
        <f>'HHR-NGL-05-102+600 TO 127+600'!B6729</f>
        <v>0</v>
      </c>
      <c r="C6729" s="1">
        <f>'HHR-NGL-05-102+600 TO 127+600'!D6729</f>
        <v>0</v>
      </c>
      <c r="E6729" s="1">
        <f t="shared" si="424"/>
        <v>118250</v>
      </c>
      <c r="F6729" s="2">
        <f t="shared" si="425"/>
        <v>1182500</v>
      </c>
      <c r="G6729" s="17">
        <f t="shared" si="423"/>
        <v>1</v>
      </c>
    </row>
    <row r="6730" spans="1:8">
      <c r="A6730" s="1">
        <f>'HHR-NGL-05-102+600 TO 127+600'!A6730</f>
        <v>0</v>
      </c>
      <c r="B6730" s="1">
        <f>'HHR-NGL-05-102+600 TO 127+600'!B6730</f>
        <v>-100</v>
      </c>
      <c r="C6730" s="1">
        <f>'HHR-NGL-05-102+600 TO 127+600'!D6730</f>
        <v>10.285</v>
      </c>
      <c r="E6730" s="1">
        <f t="shared" si="424"/>
        <v>118250</v>
      </c>
      <c r="F6730" s="2">
        <f t="shared" si="425"/>
        <v>1182500</v>
      </c>
      <c r="G6730" s="17">
        <f t="shared" si="423"/>
        <v>1</v>
      </c>
      <c r="H6730" s="1" t="str">
        <f t="shared" si="426"/>
        <v>PLINE PLINE: 1182400,10.285</v>
      </c>
    </row>
    <row r="6731" spans="1:8">
      <c r="A6731" s="1">
        <f>'HHR-NGL-05-102+600 TO 127+600'!A6731</f>
        <v>0</v>
      </c>
      <c r="B6731" s="1">
        <f>'HHR-NGL-05-102+600 TO 127+600'!B6731</f>
        <v>-91.403999999999996</v>
      </c>
      <c r="C6731" s="1">
        <f>'HHR-NGL-05-102+600 TO 127+600'!D6731</f>
        <v>10.337999999999999</v>
      </c>
      <c r="E6731" s="1">
        <f t="shared" si="424"/>
        <v>118250</v>
      </c>
      <c r="F6731" s="2">
        <f t="shared" si="425"/>
        <v>1182500</v>
      </c>
      <c r="G6731" s="17">
        <f t="shared" si="423"/>
        <v>1</v>
      </c>
      <c r="H6731" s="1" t="str">
        <f t="shared" si="426"/>
        <v>PLINE PLINE: 1182408.596,10.338</v>
      </c>
    </row>
    <row r="6732" spans="1:8">
      <c r="A6732" s="1">
        <f>'HHR-NGL-05-102+600 TO 127+600'!A6732</f>
        <v>0</v>
      </c>
      <c r="B6732" s="1">
        <f>'HHR-NGL-05-102+600 TO 127+600'!B6732</f>
        <v>-86.025999999999996</v>
      </c>
      <c r="C6732" s="1">
        <f>'HHR-NGL-05-102+600 TO 127+600'!D6732</f>
        <v>10.382</v>
      </c>
      <c r="E6732" s="1">
        <f t="shared" si="424"/>
        <v>118250</v>
      </c>
      <c r="F6732" s="2">
        <f t="shared" si="425"/>
        <v>1182500</v>
      </c>
      <c r="G6732" s="17">
        <f t="shared" si="423"/>
        <v>1</v>
      </c>
      <c r="H6732" s="1" t="str">
        <f t="shared" si="426"/>
        <v>PLINE PLINE: 1182413.974,10.382</v>
      </c>
    </row>
    <row r="6733" spans="1:8">
      <c r="A6733" s="1">
        <f>'HHR-NGL-05-102+600 TO 127+600'!A6733</f>
        <v>0</v>
      </c>
      <c r="B6733" s="1">
        <f>'HHR-NGL-05-102+600 TO 127+600'!B6733</f>
        <v>-73.787999999999997</v>
      </c>
      <c r="C6733" s="1">
        <f>'HHR-NGL-05-102+600 TO 127+600'!D6733</f>
        <v>10.565</v>
      </c>
      <c r="E6733" s="1">
        <f t="shared" si="424"/>
        <v>118250</v>
      </c>
      <c r="F6733" s="2">
        <f t="shared" si="425"/>
        <v>1182500</v>
      </c>
      <c r="G6733" s="17">
        <f t="shared" si="423"/>
        <v>1</v>
      </c>
      <c r="H6733" s="1" t="str">
        <f t="shared" si="426"/>
        <v>PLINE PLINE: 1182426.212,10.565</v>
      </c>
    </row>
    <row r="6734" spans="1:8">
      <c r="A6734" s="1">
        <f>'HHR-NGL-05-102+600 TO 127+600'!A6734</f>
        <v>0</v>
      </c>
      <c r="B6734" s="1">
        <f>'HHR-NGL-05-102+600 TO 127+600'!B6734</f>
        <v>-68.012</v>
      </c>
      <c r="C6734" s="1">
        <f>'HHR-NGL-05-102+600 TO 127+600'!D6734</f>
        <v>10.601000000000001</v>
      </c>
      <c r="E6734" s="1">
        <f t="shared" si="424"/>
        <v>118250</v>
      </c>
      <c r="F6734" s="2">
        <f t="shared" si="425"/>
        <v>1182500</v>
      </c>
      <c r="G6734" s="17">
        <f t="shared" si="423"/>
        <v>1</v>
      </c>
      <c r="H6734" s="1" t="str">
        <f t="shared" si="426"/>
        <v>PLINE PLINE: 1182431.988,10.601</v>
      </c>
    </row>
    <row r="6735" spans="1:8">
      <c r="A6735" s="1">
        <f>'HHR-NGL-05-102+600 TO 127+600'!A6735</f>
        <v>0</v>
      </c>
      <c r="B6735" s="1">
        <f>'HHR-NGL-05-102+600 TO 127+600'!B6735</f>
        <v>-53.435000000000002</v>
      </c>
      <c r="C6735" s="1">
        <f>'HHR-NGL-05-102+600 TO 127+600'!D6735</f>
        <v>10.637</v>
      </c>
      <c r="E6735" s="1">
        <f t="shared" si="424"/>
        <v>118250</v>
      </c>
      <c r="F6735" s="2">
        <f t="shared" si="425"/>
        <v>1182500</v>
      </c>
      <c r="G6735" s="17">
        <f t="shared" si="423"/>
        <v>1</v>
      </c>
      <c r="H6735" s="1" t="str">
        <f t="shared" si="426"/>
        <v>PLINE PLINE: 1182446.565,10.637</v>
      </c>
    </row>
    <row r="6736" spans="1:8">
      <c r="A6736" s="1">
        <f>'HHR-NGL-05-102+600 TO 127+600'!A6736</f>
        <v>0</v>
      </c>
      <c r="B6736" s="1">
        <f>'HHR-NGL-05-102+600 TO 127+600'!B6736</f>
        <v>-50.197000000000003</v>
      </c>
      <c r="C6736" s="1">
        <f>'HHR-NGL-05-102+600 TO 127+600'!D6736</f>
        <v>10.651999999999999</v>
      </c>
      <c r="E6736" s="1">
        <f t="shared" si="424"/>
        <v>118250</v>
      </c>
      <c r="F6736" s="2">
        <f t="shared" si="425"/>
        <v>1182500</v>
      </c>
      <c r="G6736" s="17">
        <f t="shared" si="423"/>
        <v>1</v>
      </c>
      <c r="H6736" s="1" t="str">
        <f t="shared" si="426"/>
        <v>PLINE PLINE: 1182449.803,10.652</v>
      </c>
    </row>
    <row r="6737" spans="1:8">
      <c r="A6737" s="1">
        <f>'HHR-NGL-05-102+600 TO 127+600'!A6737</f>
        <v>0</v>
      </c>
      <c r="B6737" s="1">
        <f>'HHR-NGL-05-102+600 TO 127+600'!B6737</f>
        <v>-50.194000000000003</v>
      </c>
      <c r="C6737" s="1">
        <f>'HHR-NGL-05-102+600 TO 127+600'!D6737</f>
        <v>10.654999999999999</v>
      </c>
      <c r="E6737" s="1">
        <f t="shared" si="424"/>
        <v>118250</v>
      </c>
      <c r="F6737" s="2">
        <f t="shared" si="425"/>
        <v>1182500</v>
      </c>
      <c r="G6737" s="17">
        <f t="shared" si="423"/>
        <v>1</v>
      </c>
      <c r="H6737" s="1" t="str">
        <f t="shared" si="426"/>
        <v>PLINE PLINE: 1182449.806,10.655</v>
      </c>
    </row>
    <row r="6738" spans="1:8">
      <c r="A6738" s="1">
        <f>'HHR-NGL-05-102+600 TO 127+600'!A6738</f>
        <v>0</v>
      </c>
      <c r="B6738" s="1">
        <f>'HHR-NGL-05-102+600 TO 127+600'!B6738</f>
        <v>-42.566000000000003</v>
      </c>
      <c r="C6738" s="1">
        <f>'HHR-NGL-05-102+600 TO 127+600'!D6738</f>
        <v>10.715</v>
      </c>
      <c r="E6738" s="1">
        <f t="shared" si="424"/>
        <v>118250</v>
      </c>
      <c r="F6738" s="2">
        <f t="shared" si="425"/>
        <v>1182500</v>
      </c>
      <c r="G6738" s="17">
        <f t="shared" si="423"/>
        <v>1</v>
      </c>
      <c r="H6738" s="1" t="str">
        <f t="shared" si="426"/>
        <v>PLINE PLINE: 1182457.434,10.715</v>
      </c>
    </row>
    <row r="6739" spans="1:8">
      <c r="A6739" s="1">
        <f>'HHR-NGL-05-102+600 TO 127+600'!A6739</f>
        <v>0</v>
      </c>
      <c r="B6739" s="1">
        <f>'HHR-NGL-05-102+600 TO 127+600'!B6739</f>
        <v>-32.646999999999998</v>
      </c>
      <c r="C6739" s="1">
        <f>'HHR-NGL-05-102+600 TO 127+600'!D6739</f>
        <v>10.818</v>
      </c>
      <c r="E6739" s="1">
        <f t="shared" si="424"/>
        <v>118250</v>
      </c>
      <c r="F6739" s="2">
        <f t="shared" si="425"/>
        <v>1182500</v>
      </c>
      <c r="G6739" s="17">
        <f t="shared" si="423"/>
        <v>1</v>
      </c>
      <c r="H6739" s="1" t="str">
        <f t="shared" si="426"/>
        <v>PLINE PLINE: 1182467.353,10.818</v>
      </c>
    </row>
    <row r="6740" spans="1:8">
      <c r="A6740" s="1">
        <f>'HHR-NGL-05-102+600 TO 127+600'!A6740</f>
        <v>0</v>
      </c>
      <c r="B6740" s="1">
        <f>'HHR-NGL-05-102+600 TO 127+600'!B6740</f>
        <v>-31.047999999999998</v>
      </c>
      <c r="C6740" s="1">
        <f>'HHR-NGL-05-102+600 TO 127+600'!D6740</f>
        <v>10.863</v>
      </c>
      <c r="E6740" s="1">
        <f t="shared" si="424"/>
        <v>118250</v>
      </c>
      <c r="F6740" s="2">
        <f t="shared" si="425"/>
        <v>1182500</v>
      </c>
      <c r="G6740" s="17">
        <f t="shared" si="423"/>
        <v>1</v>
      </c>
      <c r="H6740" s="1" t="str">
        <f t="shared" si="426"/>
        <v>PLINE PLINE: 1182468.952,10.863</v>
      </c>
    </row>
    <row r="6741" spans="1:8">
      <c r="A6741" s="1">
        <f>'HHR-NGL-05-102+600 TO 127+600'!A6741</f>
        <v>0</v>
      </c>
      <c r="B6741" s="1">
        <f>'HHR-NGL-05-102+600 TO 127+600'!B6741</f>
        <v>-30.497</v>
      </c>
      <c r="C6741" s="1">
        <f>'HHR-NGL-05-102+600 TO 127+600'!D6741</f>
        <v>10.871</v>
      </c>
      <c r="E6741" s="1">
        <f t="shared" si="424"/>
        <v>118250</v>
      </c>
      <c r="F6741" s="2">
        <f t="shared" si="425"/>
        <v>1182500</v>
      </c>
      <c r="G6741" s="17">
        <f t="shared" si="423"/>
        <v>1</v>
      </c>
      <c r="H6741" s="1" t="str">
        <f t="shared" si="426"/>
        <v>PLINE PLINE: 1182469.503,10.871</v>
      </c>
    </row>
    <row r="6742" spans="1:8">
      <c r="A6742" s="1">
        <f>'HHR-NGL-05-102+600 TO 127+600'!A6742</f>
        <v>0</v>
      </c>
      <c r="B6742" s="1">
        <f>'HHR-NGL-05-102+600 TO 127+600'!B6742</f>
        <v>-28.992000000000001</v>
      </c>
      <c r="C6742" s="1">
        <f>'HHR-NGL-05-102+600 TO 127+600'!D6742</f>
        <v>10.885</v>
      </c>
      <c r="E6742" s="1">
        <f t="shared" si="424"/>
        <v>118250</v>
      </c>
      <c r="F6742" s="2">
        <f t="shared" si="425"/>
        <v>1182500</v>
      </c>
      <c r="G6742" s="17">
        <f t="shared" si="423"/>
        <v>1</v>
      </c>
      <c r="H6742" s="1" t="str">
        <f t="shared" si="426"/>
        <v>PLINE PLINE: 1182471.008,10.885</v>
      </c>
    </row>
    <row r="6743" spans="1:8">
      <c r="A6743" s="1">
        <f>'HHR-NGL-05-102+600 TO 127+600'!A6743</f>
        <v>0</v>
      </c>
      <c r="B6743" s="1">
        <f>'HHR-NGL-05-102+600 TO 127+600'!B6743</f>
        <v>-24.526</v>
      </c>
      <c r="C6743" s="1">
        <f>'HHR-NGL-05-102+600 TO 127+600'!D6743</f>
        <v>10.952</v>
      </c>
      <c r="E6743" s="1">
        <f t="shared" si="424"/>
        <v>118250</v>
      </c>
      <c r="F6743" s="2">
        <f t="shared" si="425"/>
        <v>1182500</v>
      </c>
      <c r="G6743" s="17">
        <f t="shared" si="423"/>
        <v>1</v>
      </c>
      <c r="H6743" s="1" t="str">
        <f t="shared" si="426"/>
        <v>PLINE PLINE: 1182475.474,10.952</v>
      </c>
    </row>
    <row r="6744" spans="1:8">
      <c r="A6744" s="1">
        <f>'HHR-NGL-05-102+600 TO 127+600'!A6744</f>
        <v>0</v>
      </c>
      <c r="B6744" s="1">
        <f>'HHR-NGL-05-102+600 TO 127+600'!B6744</f>
        <v>-11.662000000000001</v>
      </c>
      <c r="C6744" s="1">
        <f>'HHR-NGL-05-102+600 TO 127+600'!D6744</f>
        <v>11.037000000000001</v>
      </c>
      <c r="E6744" s="1">
        <f t="shared" si="424"/>
        <v>118250</v>
      </c>
      <c r="F6744" s="2">
        <f t="shared" si="425"/>
        <v>1182500</v>
      </c>
      <c r="G6744" s="17">
        <f t="shared" si="423"/>
        <v>1</v>
      </c>
      <c r="H6744" s="1" t="str">
        <f t="shared" si="426"/>
        <v>PLINE PLINE: 1182488.338,11.037</v>
      </c>
    </row>
    <row r="6745" spans="1:8">
      <c r="A6745" s="1">
        <f>'HHR-NGL-05-102+600 TO 127+600'!A6745</f>
        <v>0</v>
      </c>
      <c r="B6745" s="1">
        <f>'HHR-NGL-05-102+600 TO 127+600'!B6745</f>
        <v>-3.4620000000000002</v>
      </c>
      <c r="C6745" s="1">
        <f>'HHR-NGL-05-102+600 TO 127+600'!D6745</f>
        <v>11.167</v>
      </c>
      <c r="E6745" s="1">
        <f t="shared" si="424"/>
        <v>118250</v>
      </c>
      <c r="F6745" s="2">
        <f t="shared" si="425"/>
        <v>1182500</v>
      </c>
      <c r="G6745" s="17">
        <f t="shared" si="423"/>
        <v>1</v>
      </c>
      <c r="H6745" s="1" t="str">
        <f t="shared" si="426"/>
        <v>PLINE PLINE: 1182496.538,11.167</v>
      </c>
    </row>
    <row r="6746" spans="1:8">
      <c r="A6746" s="1">
        <f>'HHR-NGL-05-102+600 TO 127+600'!A6746</f>
        <v>0</v>
      </c>
      <c r="B6746" s="1">
        <f>'HHR-NGL-05-102+600 TO 127+600'!B6746</f>
        <v>0</v>
      </c>
      <c r="C6746" s="1">
        <f>'HHR-NGL-05-102+600 TO 127+600'!D6746</f>
        <v>11.173999999999999</v>
      </c>
      <c r="E6746" s="1">
        <f t="shared" si="424"/>
        <v>118250</v>
      </c>
      <c r="F6746" s="2">
        <f t="shared" si="425"/>
        <v>1182500</v>
      </c>
      <c r="G6746" s="17">
        <f t="shared" si="423"/>
        <v>1</v>
      </c>
      <c r="H6746" s="1" t="str">
        <f t="shared" si="426"/>
        <v>PLINE PLINE: 1182500,11.174</v>
      </c>
    </row>
    <row r="6747" spans="1:8">
      <c r="A6747" s="1">
        <f>'HHR-NGL-05-102+600 TO 127+600'!A6747</f>
        <v>0</v>
      </c>
      <c r="B6747" s="1">
        <f>'HHR-NGL-05-102+600 TO 127+600'!B6747</f>
        <v>9.5079999999999991</v>
      </c>
      <c r="C6747" s="1">
        <f>'HHR-NGL-05-102+600 TO 127+600'!D6747</f>
        <v>11.192</v>
      </c>
      <c r="E6747" s="1">
        <f t="shared" si="424"/>
        <v>118250</v>
      </c>
      <c r="F6747" s="2">
        <f t="shared" si="425"/>
        <v>1182500</v>
      </c>
      <c r="G6747" s="17">
        <f t="shared" si="423"/>
        <v>1</v>
      </c>
      <c r="H6747" s="1" t="str">
        <f t="shared" si="426"/>
        <v>PLINE PLINE: 1182509.508,11.192</v>
      </c>
    </row>
    <row r="6748" spans="1:8">
      <c r="A6748" s="1">
        <f>'HHR-NGL-05-102+600 TO 127+600'!A6748</f>
        <v>0</v>
      </c>
      <c r="B6748" s="1">
        <f>'HHR-NGL-05-102+600 TO 127+600'!B6748</f>
        <v>20.266999999999999</v>
      </c>
      <c r="C6748" s="1">
        <f>'HHR-NGL-05-102+600 TO 127+600'!D6748</f>
        <v>11.297000000000001</v>
      </c>
      <c r="E6748" s="1">
        <f t="shared" si="424"/>
        <v>118250</v>
      </c>
      <c r="F6748" s="2">
        <f t="shared" si="425"/>
        <v>1182500</v>
      </c>
      <c r="G6748" s="17">
        <f t="shared" si="423"/>
        <v>1</v>
      </c>
      <c r="H6748" s="1" t="str">
        <f t="shared" si="426"/>
        <v>PLINE PLINE: 1182520.267,11.297</v>
      </c>
    </row>
    <row r="6749" spans="1:8">
      <c r="A6749" s="1">
        <f>'HHR-NGL-05-102+600 TO 127+600'!A6749</f>
        <v>0</v>
      </c>
      <c r="B6749" s="1">
        <f>'HHR-NGL-05-102+600 TO 127+600'!B6749</f>
        <v>30.521999999999998</v>
      </c>
      <c r="C6749" s="1">
        <f>'HHR-NGL-05-102+600 TO 127+600'!D6749</f>
        <v>11.422000000000001</v>
      </c>
      <c r="E6749" s="1">
        <f t="shared" si="424"/>
        <v>118250</v>
      </c>
      <c r="F6749" s="2">
        <f t="shared" si="425"/>
        <v>1182500</v>
      </c>
      <c r="G6749" s="17">
        <f t="shared" si="423"/>
        <v>1</v>
      </c>
      <c r="H6749" s="1" t="str">
        <f t="shared" si="426"/>
        <v>PLINE PLINE: 1182530.522,11.422</v>
      </c>
    </row>
    <row r="6750" spans="1:8">
      <c r="A6750" s="1">
        <f>'HHR-NGL-05-102+600 TO 127+600'!A6750</f>
        <v>0</v>
      </c>
      <c r="B6750" s="1">
        <f>'HHR-NGL-05-102+600 TO 127+600'!B6750</f>
        <v>38.944000000000003</v>
      </c>
      <c r="C6750" s="1">
        <f>'HHR-NGL-05-102+600 TO 127+600'!D6750</f>
        <v>11.454000000000001</v>
      </c>
      <c r="E6750" s="1">
        <f t="shared" si="424"/>
        <v>118250</v>
      </c>
      <c r="F6750" s="2">
        <f t="shared" si="425"/>
        <v>1182500</v>
      </c>
      <c r="G6750" s="17">
        <f t="shared" si="423"/>
        <v>1</v>
      </c>
      <c r="H6750" s="1" t="str">
        <f t="shared" si="426"/>
        <v>PLINE PLINE: 1182538.944,11.454</v>
      </c>
    </row>
    <row r="6751" spans="1:8">
      <c r="A6751" s="1">
        <f>'HHR-NGL-05-102+600 TO 127+600'!A6751</f>
        <v>0</v>
      </c>
      <c r="B6751" s="1">
        <f>'HHR-NGL-05-102+600 TO 127+600'!B6751</f>
        <v>48.122</v>
      </c>
      <c r="C6751" s="1">
        <f>'HHR-NGL-05-102+600 TO 127+600'!D6751</f>
        <v>11.622</v>
      </c>
      <c r="E6751" s="1">
        <f t="shared" si="424"/>
        <v>118250</v>
      </c>
      <c r="F6751" s="2">
        <f t="shared" si="425"/>
        <v>1182500</v>
      </c>
      <c r="G6751" s="17">
        <f t="shared" si="423"/>
        <v>1</v>
      </c>
      <c r="H6751" s="1" t="str">
        <f t="shared" si="426"/>
        <v>PLINE PLINE: 1182548.122,11.622</v>
      </c>
    </row>
    <row r="6752" spans="1:8">
      <c r="A6752" s="1">
        <f>'HHR-NGL-05-102+600 TO 127+600'!A6752</f>
        <v>0</v>
      </c>
      <c r="B6752" s="1">
        <f>'HHR-NGL-05-102+600 TO 127+600'!B6752</f>
        <v>49.485999999999997</v>
      </c>
      <c r="C6752" s="1">
        <f>'HHR-NGL-05-102+600 TO 127+600'!D6752</f>
        <v>11.632999999999999</v>
      </c>
      <c r="E6752" s="1">
        <f t="shared" si="424"/>
        <v>118250</v>
      </c>
      <c r="F6752" s="2">
        <f t="shared" si="425"/>
        <v>1182500</v>
      </c>
      <c r="G6752" s="17">
        <f t="shared" si="423"/>
        <v>1</v>
      </c>
      <c r="H6752" s="1" t="str">
        <f t="shared" si="426"/>
        <v>PLINE PLINE: 1182549.486,11.633</v>
      </c>
    </row>
    <row r="6753" spans="1:8">
      <c r="A6753" s="1">
        <f>'HHR-NGL-05-102+600 TO 127+600'!A6753</f>
        <v>0</v>
      </c>
      <c r="B6753" s="1">
        <f>'HHR-NGL-05-102+600 TO 127+600'!B6753</f>
        <v>61.722000000000001</v>
      </c>
      <c r="C6753" s="1">
        <f>'HHR-NGL-05-102+600 TO 127+600'!D6753</f>
        <v>11.795999999999999</v>
      </c>
      <c r="E6753" s="1">
        <f t="shared" si="424"/>
        <v>118250</v>
      </c>
      <c r="F6753" s="2">
        <f t="shared" si="425"/>
        <v>1182500</v>
      </c>
      <c r="G6753" s="17">
        <f t="shared" si="423"/>
        <v>1</v>
      </c>
      <c r="H6753" s="1" t="str">
        <f t="shared" si="426"/>
        <v>PLINE PLINE: 1182561.722,11.796</v>
      </c>
    </row>
    <row r="6754" spans="1:8">
      <c r="A6754" s="1">
        <f>'HHR-NGL-05-102+600 TO 127+600'!A6754</f>
        <v>0</v>
      </c>
      <c r="B6754" s="1">
        <f>'HHR-NGL-05-102+600 TO 127+600'!B6754</f>
        <v>66.114999999999995</v>
      </c>
      <c r="C6754" s="1">
        <f>'HHR-NGL-05-102+600 TO 127+600'!D6754</f>
        <v>11.856999999999999</v>
      </c>
      <c r="E6754" s="1">
        <f t="shared" si="424"/>
        <v>118250</v>
      </c>
      <c r="F6754" s="2">
        <f t="shared" si="425"/>
        <v>1182500</v>
      </c>
      <c r="G6754" s="17">
        <f t="shared" si="423"/>
        <v>1</v>
      </c>
      <c r="H6754" s="1" t="str">
        <f t="shared" si="426"/>
        <v>PLINE PLINE: 1182566.115,11.857</v>
      </c>
    </row>
    <row r="6755" spans="1:8">
      <c r="A6755" s="1">
        <f>'HHR-NGL-05-102+600 TO 127+600'!A6755</f>
        <v>0</v>
      </c>
      <c r="B6755" s="1">
        <f>'HHR-NGL-05-102+600 TO 127+600'!B6755</f>
        <v>68.837000000000003</v>
      </c>
      <c r="C6755" s="1">
        <f>'HHR-NGL-05-102+600 TO 127+600'!D6755</f>
        <v>11.944000000000001</v>
      </c>
      <c r="E6755" s="1">
        <f t="shared" si="424"/>
        <v>118250</v>
      </c>
      <c r="F6755" s="2">
        <f t="shared" si="425"/>
        <v>1182500</v>
      </c>
      <c r="G6755" s="17">
        <f t="shared" si="423"/>
        <v>1</v>
      </c>
      <c r="H6755" s="1" t="str">
        <f t="shared" si="426"/>
        <v>PLINE PLINE: 1182568.837,11.944</v>
      </c>
    </row>
    <row r="6756" spans="1:8">
      <c r="A6756" s="1">
        <f>'HHR-NGL-05-102+600 TO 127+600'!A6756</f>
        <v>0</v>
      </c>
      <c r="B6756" s="1">
        <f>'HHR-NGL-05-102+600 TO 127+600'!B6756</f>
        <v>68.926000000000002</v>
      </c>
      <c r="C6756" s="1">
        <f>'HHR-NGL-05-102+600 TO 127+600'!D6756</f>
        <v>11.946</v>
      </c>
      <c r="E6756" s="1">
        <f t="shared" si="424"/>
        <v>118250</v>
      </c>
      <c r="F6756" s="2">
        <f t="shared" si="425"/>
        <v>1182500</v>
      </c>
      <c r="G6756" s="17">
        <f t="shared" si="423"/>
        <v>1</v>
      </c>
      <c r="H6756" s="1" t="str">
        <f t="shared" si="426"/>
        <v>PLINE PLINE: 1182568.926,11.946</v>
      </c>
    </row>
    <row r="6757" spans="1:8">
      <c r="A6757" s="1">
        <f>'HHR-NGL-05-102+600 TO 127+600'!A6757</f>
        <v>0</v>
      </c>
      <c r="B6757" s="1">
        <f>'HHR-NGL-05-102+600 TO 127+600'!B6757</f>
        <v>77.492000000000004</v>
      </c>
      <c r="C6757" s="1">
        <f>'HHR-NGL-05-102+600 TO 127+600'!D6757</f>
        <v>12.4</v>
      </c>
      <c r="E6757" s="1">
        <f t="shared" si="424"/>
        <v>118250</v>
      </c>
      <c r="F6757" s="2">
        <f t="shared" si="425"/>
        <v>1182500</v>
      </c>
      <c r="G6757" s="17">
        <f t="shared" si="423"/>
        <v>1</v>
      </c>
      <c r="H6757" s="1" t="str">
        <f t="shared" si="426"/>
        <v>PLINE PLINE: 1182577.492,12.4</v>
      </c>
    </row>
    <row r="6758" spans="1:8">
      <c r="A6758" s="1">
        <f>'HHR-NGL-05-102+600 TO 127+600'!A6758</f>
        <v>0</v>
      </c>
      <c r="B6758" s="1">
        <f>'HHR-NGL-05-102+600 TO 127+600'!B6758</f>
        <v>84.272999999999996</v>
      </c>
      <c r="C6758" s="1">
        <f>'HHR-NGL-05-102+600 TO 127+600'!D6758</f>
        <v>12.513999999999999</v>
      </c>
      <c r="E6758" s="1">
        <f t="shared" si="424"/>
        <v>118250</v>
      </c>
      <c r="F6758" s="2">
        <f t="shared" si="425"/>
        <v>1182500</v>
      </c>
      <c r="G6758" s="17">
        <f t="shared" si="423"/>
        <v>1</v>
      </c>
      <c r="H6758" s="1" t="str">
        <f t="shared" si="426"/>
        <v>PLINE PLINE: 1182584.273,12.514</v>
      </c>
    </row>
    <row r="6759" spans="1:8">
      <c r="A6759" s="1">
        <f>'HHR-NGL-05-102+600 TO 127+600'!A6759</f>
        <v>0</v>
      </c>
      <c r="B6759" s="1">
        <f>'HHR-NGL-05-102+600 TO 127+600'!B6759</f>
        <v>86.266999999999996</v>
      </c>
      <c r="C6759" s="1">
        <f>'HHR-NGL-05-102+600 TO 127+600'!D6759</f>
        <v>12.157</v>
      </c>
      <c r="E6759" s="1">
        <f t="shared" si="424"/>
        <v>118250</v>
      </c>
      <c r="F6759" s="2">
        <f t="shared" si="425"/>
        <v>1182500</v>
      </c>
      <c r="G6759" s="17">
        <f t="shared" si="423"/>
        <v>1</v>
      </c>
      <c r="H6759" s="1" t="str">
        <f t="shared" si="426"/>
        <v>PLINE PLINE: 1182586.267,12.157</v>
      </c>
    </row>
    <row r="6760" spans="1:8">
      <c r="A6760" s="1">
        <f>'HHR-NGL-05-102+600 TO 127+600'!A6760</f>
        <v>0</v>
      </c>
      <c r="B6760" s="1">
        <f>'HHR-NGL-05-102+600 TO 127+600'!B6760</f>
        <v>96.781999999999996</v>
      </c>
      <c r="C6760" s="1">
        <f>'HHR-NGL-05-102+600 TO 127+600'!D6760</f>
        <v>12.316000000000001</v>
      </c>
      <c r="E6760" s="1">
        <f t="shared" si="424"/>
        <v>118250</v>
      </c>
      <c r="F6760" s="2">
        <f t="shared" si="425"/>
        <v>1182500</v>
      </c>
      <c r="G6760" s="17">
        <f t="shared" si="423"/>
        <v>1</v>
      </c>
      <c r="H6760" s="1" t="str">
        <f t="shared" si="426"/>
        <v>PLINE PLINE: 1182596.782,12.316</v>
      </c>
    </row>
    <row r="6761" spans="1:8">
      <c r="A6761" s="1">
        <f>'HHR-NGL-05-102+600 TO 127+600'!A6761</f>
        <v>0</v>
      </c>
      <c r="B6761" s="1">
        <f>'HHR-NGL-05-102+600 TO 127+600'!B6761</f>
        <v>100</v>
      </c>
      <c r="C6761" s="1">
        <f>'HHR-NGL-05-102+600 TO 127+600'!D6761</f>
        <v>12.473000000000001</v>
      </c>
      <c r="E6761" s="1">
        <f t="shared" si="424"/>
        <v>118250</v>
      </c>
      <c r="F6761" s="2">
        <f t="shared" si="425"/>
        <v>1182500</v>
      </c>
      <c r="G6761" s="17">
        <f t="shared" si="423"/>
        <v>1</v>
      </c>
      <c r="H6761" s="1" t="str">
        <f t="shared" si="426"/>
        <v>PLINE PLINE: 1182600,12.473</v>
      </c>
    </row>
    <row r="6762" spans="1:8">
      <c r="A6762" s="1" t="str">
        <f>'HHR-NGL-05-102+600 TO 127+600'!A6762</f>
        <v>118+275</v>
      </c>
      <c r="B6762" s="1">
        <f>'HHR-NGL-05-102+600 TO 127+600'!B6762</f>
        <v>0</v>
      </c>
      <c r="C6762" s="1">
        <f>'HHR-NGL-05-102+600 TO 127+600'!D6762</f>
        <v>0</v>
      </c>
      <c r="D6762" s="25">
        <v>118275</v>
      </c>
      <c r="E6762" s="1">
        <f t="shared" si="424"/>
        <v>118275</v>
      </c>
      <c r="F6762" s="2">
        <f t="shared" si="425"/>
        <v>1182750</v>
      </c>
      <c r="G6762" s="17">
        <f t="shared" si="423"/>
        <v>1</v>
      </c>
    </row>
    <row r="6763" spans="1:8">
      <c r="A6763" s="1" t="str">
        <f>'HHR-NGL-05-102+600 TO 127+600'!A6763</f>
        <v>GROUND</v>
      </c>
      <c r="B6763" s="1">
        <f>'HHR-NGL-05-102+600 TO 127+600'!B6763</f>
        <v>0</v>
      </c>
      <c r="C6763" s="1">
        <f>'HHR-NGL-05-102+600 TO 127+600'!D6763</f>
        <v>0</v>
      </c>
      <c r="E6763" s="1">
        <f t="shared" si="424"/>
        <v>118275</v>
      </c>
      <c r="F6763" s="2">
        <f t="shared" si="425"/>
        <v>1182750</v>
      </c>
      <c r="G6763" s="17">
        <f t="shared" si="423"/>
        <v>1</v>
      </c>
    </row>
    <row r="6764" spans="1:8">
      <c r="A6764" s="1">
        <f>'HHR-NGL-05-102+600 TO 127+600'!A6764</f>
        <v>0</v>
      </c>
      <c r="B6764" s="1">
        <f>'HHR-NGL-05-102+600 TO 127+600'!B6764</f>
        <v>-100</v>
      </c>
      <c r="C6764" s="1">
        <f>'HHR-NGL-05-102+600 TO 127+600'!D6764</f>
        <v>10.401</v>
      </c>
      <c r="E6764" s="1">
        <f t="shared" si="424"/>
        <v>118275</v>
      </c>
      <c r="F6764" s="2">
        <f t="shared" si="425"/>
        <v>1182750</v>
      </c>
      <c r="G6764" s="17">
        <f t="shared" si="423"/>
        <v>1</v>
      </c>
      <c r="H6764" s="1" t="str">
        <f t="shared" si="426"/>
        <v>PLINE PLINE: 1182650,10.401</v>
      </c>
    </row>
    <row r="6765" spans="1:8">
      <c r="A6765" s="1">
        <f>'HHR-NGL-05-102+600 TO 127+600'!A6765</f>
        <v>0</v>
      </c>
      <c r="B6765" s="1">
        <f>'HHR-NGL-05-102+600 TO 127+600'!B6765</f>
        <v>-99.004999999999995</v>
      </c>
      <c r="C6765" s="1">
        <f>'HHR-NGL-05-102+600 TO 127+600'!D6765</f>
        <v>10.406000000000001</v>
      </c>
      <c r="E6765" s="1">
        <f t="shared" si="424"/>
        <v>118275</v>
      </c>
      <c r="F6765" s="2">
        <f t="shared" si="425"/>
        <v>1182750</v>
      </c>
      <c r="G6765" s="17">
        <f t="shared" si="423"/>
        <v>1</v>
      </c>
      <c r="H6765" s="1" t="str">
        <f t="shared" si="426"/>
        <v>PLINE PLINE: 1182650.995,10.406</v>
      </c>
    </row>
    <row r="6766" spans="1:8">
      <c r="A6766" s="1">
        <f>'HHR-NGL-05-102+600 TO 127+600'!A6766</f>
        <v>0</v>
      </c>
      <c r="B6766" s="1">
        <f>'HHR-NGL-05-102+600 TO 127+600'!B6766</f>
        <v>-95.956999999999994</v>
      </c>
      <c r="C6766" s="1">
        <f>'HHR-NGL-05-102+600 TO 127+600'!D6766</f>
        <v>10.4</v>
      </c>
      <c r="E6766" s="1">
        <f t="shared" si="424"/>
        <v>118275</v>
      </c>
      <c r="F6766" s="2">
        <f t="shared" si="425"/>
        <v>1182750</v>
      </c>
      <c r="G6766" s="17">
        <f t="shared" si="423"/>
        <v>1</v>
      </c>
      <c r="H6766" s="1" t="str">
        <f t="shared" si="426"/>
        <v>PLINE PLINE: 1182654.043,10.4</v>
      </c>
    </row>
    <row r="6767" spans="1:8">
      <c r="A6767" s="1">
        <f>'HHR-NGL-05-102+600 TO 127+600'!A6767</f>
        <v>0</v>
      </c>
      <c r="B6767" s="1">
        <f>'HHR-NGL-05-102+600 TO 127+600'!B6767</f>
        <v>-90.518000000000001</v>
      </c>
      <c r="C6767" s="1">
        <f>'HHR-NGL-05-102+600 TO 127+600'!D6767</f>
        <v>10.449</v>
      </c>
      <c r="E6767" s="1">
        <f t="shared" si="424"/>
        <v>118275</v>
      </c>
      <c r="F6767" s="2">
        <f t="shared" si="425"/>
        <v>1182750</v>
      </c>
      <c r="G6767" s="17">
        <f t="shared" si="423"/>
        <v>1</v>
      </c>
      <c r="H6767" s="1" t="str">
        <f t="shared" si="426"/>
        <v>PLINE PLINE: 1182659.482,10.449</v>
      </c>
    </row>
    <row r="6768" spans="1:8">
      <c r="A6768" s="1">
        <f>'HHR-NGL-05-102+600 TO 127+600'!A6768</f>
        <v>0</v>
      </c>
      <c r="B6768" s="1">
        <f>'HHR-NGL-05-102+600 TO 127+600'!B6768</f>
        <v>-80.013000000000005</v>
      </c>
      <c r="C6768" s="1">
        <f>'HHR-NGL-05-102+600 TO 127+600'!D6768</f>
        <v>10.558</v>
      </c>
      <c r="E6768" s="1">
        <f t="shared" si="424"/>
        <v>118275</v>
      </c>
      <c r="F6768" s="2">
        <f t="shared" si="425"/>
        <v>1182750</v>
      </c>
      <c r="G6768" s="17">
        <f t="shared" si="423"/>
        <v>1</v>
      </c>
      <c r="H6768" s="1" t="str">
        <f t="shared" si="426"/>
        <v>PLINE PLINE: 1182669.987,10.558</v>
      </c>
    </row>
    <row r="6769" spans="1:8">
      <c r="A6769" s="1">
        <f>'HHR-NGL-05-102+600 TO 127+600'!A6769</f>
        <v>0</v>
      </c>
      <c r="B6769" s="1">
        <f>'HHR-NGL-05-102+600 TO 127+600'!B6769</f>
        <v>-78.215000000000003</v>
      </c>
      <c r="C6769" s="1">
        <f>'HHR-NGL-05-102+600 TO 127+600'!D6769</f>
        <v>10.563000000000001</v>
      </c>
      <c r="E6769" s="1">
        <f t="shared" si="424"/>
        <v>118275</v>
      </c>
      <c r="F6769" s="2">
        <f t="shared" si="425"/>
        <v>1182750</v>
      </c>
      <c r="G6769" s="17">
        <f t="shared" si="423"/>
        <v>1</v>
      </c>
      <c r="H6769" s="1" t="str">
        <f t="shared" si="426"/>
        <v>PLINE PLINE: 1182671.785,10.563</v>
      </c>
    </row>
    <row r="6770" spans="1:8">
      <c r="A6770" s="1">
        <f>'HHR-NGL-05-102+600 TO 127+600'!A6770</f>
        <v>0</v>
      </c>
      <c r="B6770" s="1">
        <f>'HHR-NGL-05-102+600 TO 127+600'!B6770</f>
        <v>-64.278000000000006</v>
      </c>
      <c r="C6770" s="1">
        <f>'HHR-NGL-05-102+600 TO 127+600'!D6770</f>
        <v>10.61</v>
      </c>
      <c r="E6770" s="1">
        <f t="shared" si="424"/>
        <v>118275</v>
      </c>
      <c r="F6770" s="2">
        <f t="shared" si="425"/>
        <v>1182750</v>
      </c>
      <c r="G6770" s="17">
        <f t="shared" si="423"/>
        <v>1</v>
      </c>
      <c r="H6770" s="1" t="str">
        <f t="shared" si="426"/>
        <v>PLINE PLINE: 1182685.722,10.61</v>
      </c>
    </row>
    <row r="6771" spans="1:8">
      <c r="A6771" s="1">
        <f>'HHR-NGL-05-102+600 TO 127+600'!A6771</f>
        <v>0</v>
      </c>
      <c r="B6771" s="1">
        <f>'HHR-NGL-05-102+600 TO 127+600'!B6771</f>
        <v>-59.658000000000001</v>
      </c>
      <c r="C6771" s="1">
        <f>'HHR-NGL-05-102+600 TO 127+600'!D6771</f>
        <v>10.64</v>
      </c>
      <c r="E6771" s="1">
        <f t="shared" si="424"/>
        <v>118275</v>
      </c>
      <c r="F6771" s="2">
        <f t="shared" si="425"/>
        <v>1182750</v>
      </c>
      <c r="G6771" s="17">
        <f t="shared" si="423"/>
        <v>1</v>
      </c>
      <c r="H6771" s="1" t="str">
        <f t="shared" si="426"/>
        <v>PLINE PLINE: 1182690.342,10.64</v>
      </c>
    </row>
    <row r="6772" spans="1:8">
      <c r="A6772" s="1">
        <f>'HHR-NGL-05-102+600 TO 127+600'!A6772</f>
        <v>0</v>
      </c>
      <c r="B6772" s="1">
        <f>'HHR-NGL-05-102+600 TO 127+600'!B6772</f>
        <v>-55.194000000000003</v>
      </c>
      <c r="C6772" s="1">
        <f>'HHR-NGL-05-102+600 TO 127+600'!D6772</f>
        <v>10.622</v>
      </c>
      <c r="E6772" s="1">
        <f t="shared" si="424"/>
        <v>118275</v>
      </c>
      <c r="F6772" s="2">
        <f t="shared" si="425"/>
        <v>1182750</v>
      </c>
      <c r="G6772" s="17">
        <f t="shared" si="423"/>
        <v>1</v>
      </c>
      <c r="H6772" s="1" t="str">
        <f t="shared" si="426"/>
        <v>PLINE PLINE: 1182694.806,10.622</v>
      </c>
    </row>
    <row r="6773" spans="1:8">
      <c r="A6773" s="1">
        <f>'HHR-NGL-05-102+600 TO 127+600'!A6773</f>
        <v>0</v>
      </c>
      <c r="B6773" s="1">
        <f>'HHR-NGL-05-102+600 TO 127+600'!B6773</f>
        <v>-39.511000000000003</v>
      </c>
      <c r="C6773" s="1">
        <f>'HHR-NGL-05-102+600 TO 127+600'!D6773</f>
        <v>10.702</v>
      </c>
      <c r="E6773" s="1">
        <f t="shared" si="424"/>
        <v>118275</v>
      </c>
      <c r="F6773" s="2">
        <f t="shared" si="425"/>
        <v>1182750</v>
      </c>
      <c r="G6773" s="17">
        <f t="shared" si="423"/>
        <v>1</v>
      </c>
      <c r="H6773" s="1" t="str">
        <f t="shared" si="426"/>
        <v>PLINE PLINE: 1182710.489,10.702</v>
      </c>
    </row>
    <row r="6774" spans="1:8">
      <c r="A6774" s="1">
        <f>'HHR-NGL-05-102+600 TO 127+600'!A6774</f>
        <v>0</v>
      </c>
      <c r="B6774" s="1">
        <f>'HHR-NGL-05-102+600 TO 127+600'!B6774</f>
        <v>-37.030999999999999</v>
      </c>
      <c r="C6774" s="1">
        <f>'HHR-NGL-05-102+600 TO 127+600'!D6774</f>
        <v>10.722</v>
      </c>
      <c r="E6774" s="1">
        <f t="shared" si="424"/>
        <v>118275</v>
      </c>
      <c r="F6774" s="2">
        <f t="shared" si="425"/>
        <v>1182750</v>
      </c>
      <c r="G6774" s="17">
        <f t="shared" si="423"/>
        <v>1</v>
      </c>
      <c r="H6774" s="1" t="str">
        <f t="shared" si="426"/>
        <v>PLINE PLINE: 1182712.969,10.722</v>
      </c>
    </row>
    <row r="6775" spans="1:8">
      <c r="A6775" s="1">
        <f>'HHR-NGL-05-102+600 TO 127+600'!A6775</f>
        <v>0</v>
      </c>
      <c r="B6775" s="1">
        <f>'HHR-NGL-05-102+600 TO 127+600'!B6775</f>
        <v>-36.58</v>
      </c>
      <c r="C6775" s="1">
        <f>'HHR-NGL-05-102+600 TO 127+600'!D6775</f>
        <v>10.725</v>
      </c>
      <c r="E6775" s="1">
        <f t="shared" si="424"/>
        <v>118275</v>
      </c>
      <c r="F6775" s="2">
        <f t="shared" si="425"/>
        <v>1182750</v>
      </c>
      <c r="G6775" s="17">
        <f t="shared" si="423"/>
        <v>1</v>
      </c>
      <c r="H6775" s="1" t="str">
        <f t="shared" si="426"/>
        <v>PLINE PLINE: 1182713.42,10.725</v>
      </c>
    </row>
    <row r="6776" spans="1:8">
      <c r="A6776" s="1">
        <f>'HHR-NGL-05-102+600 TO 127+600'!A6776</f>
        <v>0</v>
      </c>
      <c r="B6776" s="1">
        <f>'HHR-NGL-05-102+600 TO 127+600'!B6776</f>
        <v>-33.427999999999997</v>
      </c>
      <c r="C6776" s="1">
        <f>'HHR-NGL-05-102+600 TO 127+600'!D6776</f>
        <v>10.743</v>
      </c>
      <c r="E6776" s="1">
        <f t="shared" si="424"/>
        <v>118275</v>
      </c>
      <c r="F6776" s="2">
        <f t="shared" si="425"/>
        <v>1182750</v>
      </c>
      <c r="G6776" s="17">
        <f t="shared" si="423"/>
        <v>1</v>
      </c>
      <c r="H6776" s="1" t="str">
        <f t="shared" si="426"/>
        <v>PLINE PLINE: 1182716.572,10.743</v>
      </c>
    </row>
    <row r="6777" spans="1:8">
      <c r="A6777" s="1">
        <f>'HHR-NGL-05-102+600 TO 127+600'!A6777</f>
        <v>0</v>
      </c>
      <c r="B6777" s="1">
        <f>'HHR-NGL-05-102+600 TO 127+600'!B6777</f>
        <v>-33.32</v>
      </c>
      <c r="C6777" s="1">
        <f>'HHR-NGL-05-102+600 TO 127+600'!D6777</f>
        <v>10.747</v>
      </c>
      <c r="E6777" s="1">
        <f t="shared" si="424"/>
        <v>118275</v>
      </c>
      <c r="F6777" s="2">
        <f t="shared" si="425"/>
        <v>1182750</v>
      </c>
      <c r="G6777" s="17">
        <f t="shared" si="423"/>
        <v>1</v>
      </c>
      <c r="H6777" s="1" t="str">
        <f t="shared" si="426"/>
        <v>PLINE PLINE: 1182716.68,10.747</v>
      </c>
    </row>
    <row r="6778" spans="1:8">
      <c r="A6778" s="1">
        <f>'HHR-NGL-05-102+600 TO 127+600'!A6778</f>
        <v>0</v>
      </c>
      <c r="B6778" s="1">
        <f>'HHR-NGL-05-102+600 TO 127+600'!B6778</f>
        <v>-23.512</v>
      </c>
      <c r="C6778" s="1">
        <f>'HHR-NGL-05-102+600 TO 127+600'!D6778</f>
        <v>10.849</v>
      </c>
      <c r="E6778" s="1">
        <f t="shared" si="424"/>
        <v>118275</v>
      </c>
      <c r="F6778" s="2">
        <f t="shared" si="425"/>
        <v>1182750</v>
      </c>
      <c r="G6778" s="17">
        <f t="shared" si="423"/>
        <v>1</v>
      </c>
      <c r="H6778" s="1" t="str">
        <f t="shared" si="426"/>
        <v>PLINE PLINE: 1182726.488,10.849</v>
      </c>
    </row>
    <row r="6779" spans="1:8">
      <c r="A6779" s="1">
        <f>'HHR-NGL-05-102+600 TO 127+600'!A6779</f>
        <v>0</v>
      </c>
      <c r="B6779" s="1">
        <f>'HHR-NGL-05-102+600 TO 127+600'!B6779</f>
        <v>-15.936</v>
      </c>
      <c r="C6779" s="1">
        <f>'HHR-NGL-05-102+600 TO 127+600'!D6779</f>
        <v>10.904</v>
      </c>
      <c r="E6779" s="1">
        <f t="shared" si="424"/>
        <v>118275</v>
      </c>
      <c r="F6779" s="2">
        <f t="shared" si="425"/>
        <v>1182750</v>
      </c>
      <c r="G6779" s="17">
        <f t="shared" si="423"/>
        <v>1</v>
      </c>
      <c r="H6779" s="1" t="str">
        <f t="shared" si="426"/>
        <v>PLINE PLINE: 1182734.064,10.904</v>
      </c>
    </row>
    <row r="6780" spans="1:8">
      <c r="A6780" s="1">
        <f>'HHR-NGL-05-102+600 TO 127+600'!A6780</f>
        <v>0</v>
      </c>
      <c r="B6780" s="1">
        <f>'HHR-NGL-05-102+600 TO 127+600'!B6780</f>
        <v>-10.151</v>
      </c>
      <c r="C6780" s="1">
        <f>'HHR-NGL-05-102+600 TO 127+600'!D6780</f>
        <v>10.946</v>
      </c>
      <c r="E6780" s="1">
        <f t="shared" si="424"/>
        <v>118275</v>
      </c>
      <c r="F6780" s="2">
        <f t="shared" si="425"/>
        <v>1182750</v>
      </c>
      <c r="G6780" s="17">
        <f t="shared" si="423"/>
        <v>1</v>
      </c>
      <c r="H6780" s="1" t="str">
        <f t="shared" si="426"/>
        <v>PLINE PLINE: 1182739.849,10.946</v>
      </c>
    </row>
    <row r="6781" spans="1:8">
      <c r="A6781" s="1">
        <f>'HHR-NGL-05-102+600 TO 127+600'!A6781</f>
        <v>0</v>
      </c>
      <c r="B6781" s="1">
        <f>'HHR-NGL-05-102+600 TO 127+600'!B6781</f>
        <v>-1.35</v>
      </c>
      <c r="C6781" s="1">
        <f>'HHR-NGL-05-102+600 TO 127+600'!D6781</f>
        <v>11.016999999999999</v>
      </c>
      <c r="E6781" s="1">
        <f t="shared" si="424"/>
        <v>118275</v>
      </c>
      <c r="F6781" s="2">
        <f t="shared" si="425"/>
        <v>1182750</v>
      </c>
      <c r="G6781" s="17">
        <f t="shared" si="423"/>
        <v>1</v>
      </c>
      <c r="H6781" s="1" t="str">
        <f t="shared" si="426"/>
        <v>PLINE PLINE: 1182748.65,11.017</v>
      </c>
    </row>
    <row r="6782" spans="1:8">
      <c r="A6782" s="1">
        <f>'HHR-NGL-05-102+600 TO 127+600'!A6782</f>
        <v>0</v>
      </c>
      <c r="B6782" s="1">
        <f>'HHR-NGL-05-102+600 TO 127+600'!B6782</f>
        <v>0</v>
      </c>
      <c r="C6782" s="1">
        <f>'HHR-NGL-05-102+600 TO 127+600'!D6782</f>
        <v>11.029</v>
      </c>
      <c r="E6782" s="1">
        <f t="shared" si="424"/>
        <v>118275</v>
      </c>
      <c r="F6782" s="2">
        <f t="shared" si="425"/>
        <v>1182750</v>
      </c>
      <c r="G6782" s="17">
        <f t="shared" si="423"/>
        <v>1</v>
      </c>
      <c r="H6782" s="1" t="str">
        <f t="shared" si="426"/>
        <v>PLINE PLINE: 1182750,11.029</v>
      </c>
    </row>
    <row r="6783" spans="1:8">
      <c r="A6783" s="1">
        <f>'HHR-NGL-05-102+600 TO 127+600'!A6783</f>
        <v>0</v>
      </c>
      <c r="B6783" s="1">
        <f>'HHR-NGL-05-102+600 TO 127+600'!B6783</f>
        <v>10.369</v>
      </c>
      <c r="C6783" s="1">
        <f>'HHR-NGL-05-102+600 TO 127+600'!D6783</f>
        <v>11.118</v>
      </c>
      <c r="E6783" s="1">
        <f t="shared" si="424"/>
        <v>118275</v>
      </c>
      <c r="F6783" s="2">
        <f t="shared" si="425"/>
        <v>1182750</v>
      </c>
      <c r="G6783" s="17">
        <f t="shared" si="423"/>
        <v>1</v>
      </c>
      <c r="H6783" s="1" t="str">
        <f t="shared" si="426"/>
        <v>PLINE PLINE: 1182760.369,11.118</v>
      </c>
    </row>
    <row r="6784" spans="1:8">
      <c r="A6784" s="1">
        <f>'HHR-NGL-05-102+600 TO 127+600'!A6784</f>
        <v>0</v>
      </c>
      <c r="B6784" s="1">
        <f>'HHR-NGL-05-102+600 TO 127+600'!B6784</f>
        <v>15.254</v>
      </c>
      <c r="C6784" s="1">
        <f>'HHR-NGL-05-102+600 TO 127+600'!D6784</f>
        <v>11.204000000000001</v>
      </c>
      <c r="E6784" s="1">
        <f t="shared" si="424"/>
        <v>118275</v>
      </c>
      <c r="F6784" s="2">
        <f t="shared" si="425"/>
        <v>1182750</v>
      </c>
      <c r="G6784" s="17">
        <f t="shared" si="423"/>
        <v>1</v>
      </c>
      <c r="H6784" s="1" t="str">
        <f t="shared" si="426"/>
        <v>PLINE PLINE: 1182765.254,11.204</v>
      </c>
    </row>
    <row r="6785" spans="1:8">
      <c r="A6785" s="1">
        <f>'HHR-NGL-05-102+600 TO 127+600'!A6785</f>
        <v>0</v>
      </c>
      <c r="B6785" s="1">
        <f>'HHR-NGL-05-102+600 TO 127+600'!B6785</f>
        <v>20.248000000000001</v>
      </c>
      <c r="C6785" s="1">
        <f>'HHR-NGL-05-102+600 TO 127+600'!D6785</f>
        <v>11.272</v>
      </c>
      <c r="E6785" s="1">
        <f t="shared" si="424"/>
        <v>118275</v>
      </c>
      <c r="F6785" s="2">
        <f t="shared" si="425"/>
        <v>1182750</v>
      </c>
      <c r="G6785" s="17">
        <f t="shared" si="423"/>
        <v>1</v>
      </c>
      <c r="H6785" s="1" t="str">
        <f t="shared" si="426"/>
        <v>PLINE PLINE: 1182770.248,11.272</v>
      </c>
    </row>
    <row r="6786" spans="1:8">
      <c r="A6786" s="1">
        <f>'HHR-NGL-05-102+600 TO 127+600'!A6786</f>
        <v>0</v>
      </c>
      <c r="B6786" s="1">
        <f>'HHR-NGL-05-102+600 TO 127+600'!B6786</f>
        <v>27.882000000000001</v>
      </c>
      <c r="C6786" s="1">
        <f>'HHR-NGL-05-102+600 TO 127+600'!D6786</f>
        <v>11.346</v>
      </c>
      <c r="E6786" s="1">
        <f t="shared" si="424"/>
        <v>118275</v>
      </c>
      <c r="F6786" s="2">
        <f t="shared" si="425"/>
        <v>1182750</v>
      </c>
      <c r="G6786" s="17">
        <f t="shared" ref="G6786:G6849" si="427">G6785</f>
        <v>1</v>
      </c>
      <c r="H6786" s="1" t="str">
        <f t="shared" si="426"/>
        <v>PLINE PLINE: 1182777.882,11.346</v>
      </c>
    </row>
    <row r="6787" spans="1:8">
      <c r="A6787" s="1">
        <f>'HHR-NGL-05-102+600 TO 127+600'!A6787</f>
        <v>0</v>
      </c>
      <c r="B6787" s="1">
        <f>'HHR-NGL-05-102+600 TO 127+600'!B6787</f>
        <v>34.9</v>
      </c>
      <c r="C6787" s="1">
        <f>'HHR-NGL-05-102+600 TO 127+600'!D6787</f>
        <v>11.374000000000001</v>
      </c>
      <c r="E6787" s="1">
        <f t="shared" si="424"/>
        <v>118275</v>
      </c>
      <c r="F6787" s="2">
        <f t="shared" si="425"/>
        <v>1182750</v>
      </c>
      <c r="G6787" s="17">
        <f t="shared" si="427"/>
        <v>1</v>
      </c>
      <c r="H6787" s="1" t="str">
        <f t="shared" si="426"/>
        <v>PLINE PLINE: 1182784.9,11.374</v>
      </c>
    </row>
    <row r="6788" spans="1:8">
      <c r="A6788" s="1">
        <f>'HHR-NGL-05-102+600 TO 127+600'!A6788</f>
        <v>0</v>
      </c>
      <c r="B6788" s="1">
        <f>'HHR-NGL-05-102+600 TO 127+600'!B6788</f>
        <v>37.223999999999997</v>
      </c>
      <c r="C6788" s="1">
        <f>'HHR-NGL-05-102+600 TO 127+600'!D6788</f>
        <v>11.391</v>
      </c>
      <c r="E6788" s="1">
        <f t="shared" ref="E6788:E6851" si="428">IF((D6788=0),E6787,D6788)</f>
        <v>118275</v>
      </c>
      <c r="F6788" s="2">
        <f t="shared" ref="F6788:F6851" si="429">IF((C6788=0),(E6788-0)*$H$1,F6787)</f>
        <v>1182750</v>
      </c>
      <c r="G6788" s="17">
        <f t="shared" si="427"/>
        <v>1</v>
      </c>
      <c r="H6788" s="1" t="str">
        <f t="shared" ref="H6788:H6851" si="430">CONCATENATE("PLINE PLINE: ",(B6788+F6788)*G6788,",",C6788)</f>
        <v>PLINE PLINE: 1182787.224,11.391</v>
      </c>
    </row>
    <row r="6789" spans="1:8">
      <c r="A6789" s="1">
        <f>'HHR-NGL-05-102+600 TO 127+600'!A6789</f>
        <v>0</v>
      </c>
      <c r="B6789" s="1">
        <f>'HHR-NGL-05-102+600 TO 127+600'!B6789</f>
        <v>41.237000000000002</v>
      </c>
      <c r="C6789" s="1">
        <f>'HHR-NGL-05-102+600 TO 127+600'!D6789</f>
        <v>11.406000000000001</v>
      </c>
      <c r="E6789" s="1">
        <f t="shared" si="428"/>
        <v>118275</v>
      </c>
      <c r="F6789" s="2">
        <f t="shared" si="429"/>
        <v>1182750</v>
      </c>
      <c r="G6789" s="17">
        <f t="shared" si="427"/>
        <v>1</v>
      </c>
      <c r="H6789" s="1" t="str">
        <f t="shared" si="430"/>
        <v>PLINE PLINE: 1182791.237,11.406</v>
      </c>
    </row>
    <row r="6790" spans="1:8">
      <c r="A6790" s="1">
        <f>'HHR-NGL-05-102+600 TO 127+600'!A6790</f>
        <v>0</v>
      </c>
      <c r="B6790" s="1">
        <f>'HHR-NGL-05-102+600 TO 127+600'!B6790</f>
        <v>50.011000000000003</v>
      </c>
      <c r="C6790" s="1">
        <f>'HHR-NGL-05-102+600 TO 127+600'!D6790</f>
        <v>11.576000000000001</v>
      </c>
      <c r="E6790" s="1">
        <f t="shared" si="428"/>
        <v>118275</v>
      </c>
      <c r="F6790" s="2">
        <f t="shared" si="429"/>
        <v>1182750</v>
      </c>
      <c r="G6790" s="17">
        <f t="shared" si="427"/>
        <v>1</v>
      </c>
      <c r="H6790" s="1" t="str">
        <f t="shared" si="430"/>
        <v>PLINE PLINE: 1182800.011,11.576</v>
      </c>
    </row>
    <row r="6791" spans="1:8">
      <c r="A6791" s="1">
        <f>'HHR-NGL-05-102+600 TO 127+600'!A6791</f>
        <v>0</v>
      </c>
      <c r="B6791" s="1">
        <f>'HHR-NGL-05-102+600 TO 127+600'!B6791</f>
        <v>50.506</v>
      </c>
      <c r="C6791" s="1">
        <f>'HHR-NGL-05-102+600 TO 127+600'!D6791</f>
        <v>11.581</v>
      </c>
      <c r="E6791" s="1">
        <f t="shared" si="428"/>
        <v>118275</v>
      </c>
      <c r="F6791" s="2">
        <f t="shared" si="429"/>
        <v>1182750</v>
      </c>
      <c r="G6791" s="17">
        <f t="shared" si="427"/>
        <v>1</v>
      </c>
      <c r="H6791" s="1" t="str">
        <f t="shared" si="430"/>
        <v>PLINE PLINE: 1182800.506,11.581</v>
      </c>
    </row>
    <row r="6792" spans="1:8">
      <c r="A6792" s="1">
        <f>'HHR-NGL-05-102+600 TO 127+600'!A6792</f>
        <v>0</v>
      </c>
      <c r="B6792" s="1">
        <f>'HHR-NGL-05-102+600 TO 127+600'!B6792</f>
        <v>62.406999999999996</v>
      </c>
      <c r="C6792" s="1">
        <f>'HHR-NGL-05-102+600 TO 127+600'!D6792</f>
        <v>11.923</v>
      </c>
      <c r="E6792" s="1">
        <f t="shared" si="428"/>
        <v>118275</v>
      </c>
      <c r="F6792" s="2">
        <f t="shared" si="429"/>
        <v>1182750</v>
      </c>
      <c r="G6792" s="17">
        <f t="shared" si="427"/>
        <v>1</v>
      </c>
      <c r="H6792" s="1" t="str">
        <f t="shared" si="430"/>
        <v>PLINE PLINE: 1182812.407,11.923</v>
      </c>
    </row>
    <row r="6793" spans="1:8">
      <c r="A6793" s="1">
        <f>'HHR-NGL-05-102+600 TO 127+600'!A6793</f>
        <v>0</v>
      </c>
      <c r="B6793" s="1">
        <f>'HHR-NGL-05-102+600 TO 127+600'!B6793</f>
        <v>65.453000000000003</v>
      </c>
      <c r="C6793" s="1">
        <f>'HHR-NGL-05-102+600 TO 127+600'!D6793</f>
        <v>11.965</v>
      </c>
      <c r="E6793" s="1">
        <f t="shared" si="428"/>
        <v>118275</v>
      </c>
      <c r="F6793" s="2">
        <f t="shared" si="429"/>
        <v>1182750</v>
      </c>
      <c r="G6793" s="17">
        <f t="shared" si="427"/>
        <v>1</v>
      </c>
      <c r="H6793" s="1" t="str">
        <f t="shared" si="430"/>
        <v>PLINE PLINE: 1182815.453,11.965</v>
      </c>
    </row>
    <row r="6794" spans="1:8">
      <c r="A6794" s="1">
        <f>'HHR-NGL-05-102+600 TO 127+600'!A6794</f>
        <v>0</v>
      </c>
      <c r="B6794" s="1">
        <f>'HHR-NGL-05-102+600 TO 127+600'!B6794</f>
        <v>67.552000000000007</v>
      </c>
      <c r="C6794" s="1">
        <f>'HHR-NGL-05-102+600 TO 127+600'!D6794</f>
        <v>12.045</v>
      </c>
      <c r="E6794" s="1">
        <f t="shared" si="428"/>
        <v>118275</v>
      </c>
      <c r="F6794" s="2">
        <f t="shared" si="429"/>
        <v>1182750</v>
      </c>
      <c r="G6794" s="17">
        <f t="shared" si="427"/>
        <v>1</v>
      </c>
      <c r="H6794" s="1" t="str">
        <f t="shared" si="430"/>
        <v>PLINE PLINE: 1182817.552,12.045</v>
      </c>
    </row>
    <row r="6795" spans="1:8">
      <c r="A6795" s="1">
        <f>'HHR-NGL-05-102+600 TO 127+600'!A6795</f>
        <v>0</v>
      </c>
      <c r="B6795" s="1">
        <f>'HHR-NGL-05-102+600 TO 127+600'!B6795</f>
        <v>68.763999999999996</v>
      </c>
      <c r="C6795" s="1">
        <f>'HHR-NGL-05-102+600 TO 127+600'!D6795</f>
        <v>12.02</v>
      </c>
      <c r="E6795" s="1">
        <f t="shared" si="428"/>
        <v>118275</v>
      </c>
      <c r="F6795" s="2">
        <f t="shared" si="429"/>
        <v>1182750</v>
      </c>
      <c r="G6795" s="17">
        <f t="shared" si="427"/>
        <v>1</v>
      </c>
      <c r="H6795" s="1" t="str">
        <f t="shared" si="430"/>
        <v>PLINE PLINE: 1182818.764,12.02</v>
      </c>
    </row>
    <row r="6796" spans="1:8">
      <c r="A6796" s="1">
        <f>'HHR-NGL-05-102+600 TO 127+600'!A6796</f>
        <v>0</v>
      </c>
      <c r="B6796" s="1">
        <f>'HHR-NGL-05-102+600 TO 127+600'!B6796</f>
        <v>83.831000000000003</v>
      </c>
      <c r="C6796" s="1">
        <f>'HHR-NGL-05-102+600 TO 127+600'!D6796</f>
        <v>12.31</v>
      </c>
      <c r="E6796" s="1">
        <f t="shared" si="428"/>
        <v>118275</v>
      </c>
      <c r="F6796" s="2">
        <f t="shared" si="429"/>
        <v>1182750</v>
      </c>
      <c r="G6796" s="17">
        <f t="shared" si="427"/>
        <v>1</v>
      </c>
      <c r="H6796" s="1" t="str">
        <f t="shared" si="430"/>
        <v>PLINE PLINE: 1182833.831,12.31</v>
      </c>
    </row>
    <row r="6797" spans="1:8">
      <c r="A6797" s="1">
        <f>'HHR-NGL-05-102+600 TO 127+600'!A6797</f>
        <v>0</v>
      </c>
      <c r="B6797" s="1">
        <f>'HHR-NGL-05-102+600 TO 127+600'!B6797</f>
        <v>86.73</v>
      </c>
      <c r="C6797" s="1">
        <f>'HHR-NGL-05-102+600 TO 127+600'!D6797</f>
        <v>11.821999999999999</v>
      </c>
      <c r="E6797" s="1">
        <f t="shared" si="428"/>
        <v>118275</v>
      </c>
      <c r="F6797" s="2">
        <f t="shared" si="429"/>
        <v>1182750</v>
      </c>
      <c r="G6797" s="17">
        <f t="shared" si="427"/>
        <v>1</v>
      </c>
      <c r="H6797" s="1" t="str">
        <f t="shared" si="430"/>
        <v>PLINE PLINE: 1182836.73,11.822</v>
      </c>
    </row>
    <row r="6798" spans="1:8">
      <c r="A6798" s="1">
        <f>'HHR-NGL-05-102+600 TO 127+600'!A6798</f>
        <v>0</v>
      </c>
      <c r="B6798" s="1">
        <f>'HHR-NGL-05-102+600 TO 127+600'!B6798</f>
        <v>93.566999999999993</v>
      </c>
      <c r="C6798" s="1">
        <f>'HHR-NGL-05-102+600 TO 127+600'!D6798</f>
        <v>12.023</v>
      </c>
      <c r="E6798" s="1">
        <f t="shared" si="428"/>
        <v>118275</v>
      </c>
      <c r="F6798" s="2">
        <f t="shared" si="429"/>
        <v>1182750</v>
      </c>
      <c r="G6798" s="17">
        <f t="shared" si="427"/>
        <v>1</v>
      </c>
      <c r="H6798" s="1" t="str">
        <f t="shared" si="430"/>
        <v>PLINE PLINE: 1182843.567,12.023</v>
      </c>
    </row>
    <row r="6799" spans="1:8">
      <c r="A6799" s="1">
        <f>'HHR-NGL-05-102+600 TO 127+600'!A6799</f>
        <v>0</v>
      </c>
      <c r="B6799" s="1">
        <f>'HHR-NGL-05-102+600 TO 127+600'!B6799</f>
        <v>100</v>
      </c>
      <c r="C6799" s="1">
        <f>'HHR-NGL-05-102+600 TO 127+600'!D6799</f>
        <v>12.167</v>
      </c>
      <c r="E6799" s="1">
        <f t="shared" si="428"/>
        <v>118275</v>
      </c>
      <c r="F6799" s="2">
        <f t="shared" si="429"/>
        <v>1182750</v>
      </c>
      <c r="G6799" s="17">
        <f t="shared" si="427"/>
        <v>1</v>
      </c>
      <c r="H6799" s="1" t="str">
        <f t="shared" si="430"/>
        <v>PLINE PLINE: 1182850,12.167</v>
      </c>
    </row>
    <row r="6800" spans="1:8">
      <c r="A6800" s="1" t="str">
        <f>'HHR-NGL-05-102+600 TO 127+600'!A6800</f>
        <v>118+300</v>
      </c>
      <c r="B6800" s="1">
        <f>'HHR-NGL-05-102+600 TO 127+600'!B6800</f>
        <v>0</v>
      </c>
      <c r="C6800" s="1">
        <f>'HHR-NGL-05-102+600 TO 127+600'!D6800</f>
        <v>0</v>
      </c>
      <c r="D6800" s="25">
        <v>118300</v>
      </c>
      <c r="E6800" s="1">
        <f t="shared" si="428"/>
        <v>118300</v>
      </c>
      <c r="F6800" s="2">
        <f t="shared" si="429"/>
        <v>1183000</v>
      </c>
      <c r="G6800" s="17">
        <f t="shared" si="427"/>
        <v>1</v>
      </c>
    </row>
    <row r="6801" spans="1:8">
      <c r="A6801" s="1" t="str">
        <f>'HHR-NGL-05-102+600 TO 127+600'!A6801</f>
        <v>GROUND</v>
      </c>
      <c r="B6801" s="1">
        <f>'HHR-NGL-05-102+600 TO 127+600'!B6801</f>
        <v>0</v>
      </c>
      <c r="C6801" s="1">
        <f>'HHR-NGL-05-102+600 TO 127+600'!D6801</f>
        <v>0</v>
      </c>
      <c r="E6801" s="1">
        <f t="shared" si="428"/>
        <v>118300</v>
      </c>
      <c r="F6801" s="2">
        <f t="shared" si="429"/>
        <v>1183000</v>
      </c>
      <c r="G6801" s="17">
        <f t="shared" si="427"/>
        <v>1</v>
      </c>
    </row>
    <row r="6802" spans="1:8">
      <c r="A6802" s="1">
        <f>'HHR-NGL-05-102+600 TO 127+600'!A6802</f>
        <v>0</v>
      </c>
      <c r="B6802" s="1">
        <f>'HHR-NGL-05-102+600 TO 127+600'!B6802</f>
        <v>-100</v>
      </c>
      <c r="C6802" s="1">
        <f>'HHR-NGL-05-102+600 TO 127+600'!D6802</f>
        <v>10.407</v>
      </c>
      <c r="E6802" s="1">
        <f t="shared" si="428"/>
        <v>118300</v>
      </c>
      <c r="F6802" s="2">
        <f t="shared" si="429"/>
        <v>1183000</v>
      </c>
      <c r="G6802" s="17">
        <f t="shared" si="427"/>
        <v>1</v>
      </c>
      <c r="H6802" s="1" t="str">
        <f t="shared" si="430"/>
        <v>PLINE PLINE: 1182900,10.407</v>
      </c>
    </row>
    <row r="6803" spans="1:8">
      <c r="A6803" s="1">
        <f>'HHR-NGL-05-102+600 TO 127+600'!A6803</f>
        <v>0</v>
      </c>
      <c r="B6803" s="1">
        <f>'HHR-NGL-05-102+600 TO 127+600'!B6803</f>
        <v>-88.545000000000002</v>
      </c>
      <c r="C6803" s="1">
        <f>'HHR-NGL-05-102+600 TO 127+600'!D6803</f>
        <v>10.444000000000001</v>
      </c>
      <c r="E6803" s="1">
        <f t="shared" si="428"/>
        <v>118300</v>
      </c>
      <c r="F6803" s="2">
        <f t="shared" si="429"/>
        <v>1183000</v>
      </c>
      <c r="G6803" s="17">
        <f t="shared" si="427"/>
        <v>1</v>
      </c>
      <c r="H6803" s="1" t="str">
        <f t="shared" si="430"/>
        <v>PLINE PLINE: 1182911.455,10.444</v>
      </c>
    </row>
    <row r="6804" spans="1:8">
      <c r="A6804" s="1">
        <f>'HHR-NGL-05-102+600 TO 127+600'!A6804</f>
        <v>0</v>
      </c>
      <c r="B6804" s="1">
        <f>'HHR-NGL-05-102+600 TO 127+600'!B6804</f>
        <v>-86.856999999999999</v>
      </c>
      <c r="C6804" s="1">
        <f>'HHR-NGL-05-102+600 TO 127+600'!D6804</f>
        <v>10.46</v>
      </c>
      <c r="E6804" s="1">
        <f t="shared" si="428"/>
        <v>118300</v>
      </c>
      <c r="F6804" s="2">
        <f t="shared" si="429"/>
        <v>1183000</v>
      </c>
      <c r="G6804" s="17">
        <f t="shared" si="427"/>
        <v>1</v>
      </c>
      <c r="H6804" s="1" t="str">
        <f t="shared" si="430"/>
        <v>PLINE PLINE: 1182913.143,10.46</v>
      </c>
    </row>
    <row r="6805" spans="1:8">
      <c r="A6805" s="1">
        <f>'HHR-NGL-05-102+600 TO 127+600'!A6805</f>
        <v>0</v>
      </c>
      <c r="B6805" s="1">
        <f>'HHR-NGL-05-102+600 TO 127+600'!B6805</f>
        <v>-68.23</v>
      </c>
      <c r="C6805" s="1">
        <f>'HHR-NGL-05-102+600 TO 127+600'!D6805</f>
        <v>10.564</v>
      </c>
      <c r="E6805" s="1">
        <f t="shared" si="428"/>
        <v>118300</v>
      </c>
      <c r="F6805" s="2">
        <f t="shared" si="429"/>
        <v>1183000</v>
      </c>
      <c r="G6805" s="17">
        <f t="shared" si="427"/>
        <v>1</v>
      </c>
      <c r="H6805" s="1" t="str">
        <f t="shared" si="430"/>
        <v>PLINE PLINE: 1182931.77,10.564</v>
      </c>
    </row>
    <row r="6806" spans="1:8">
      <c r="A6806" s="1">
        <f>'HHR-NGL-05-102+600 TO 127+600'!A6806</f>
        <v>0</v>
      </c>
      <c r="B6806" s="1">
        <f>'HHR-NGL-05-102+600 TO 127+600'!B6806</f>
        <v>-68.210999999999999</v>
      </c>
      <c r="C6806" s="1">
        <f>'HHR-NGL-05-102+600 TO 127+600'!D6806</f>
        <v>10.593999999999999</v>
      </c>
      <c r="E6806" s="1">
        <f t="shared" si="428"/>
        <v>118300</v>
      </c>
      <c r="F6806" s="2">
        <f t="shared" si="429"/>
        <v>1183000</v>
      </c>
      <c r="G6806" s="17">
        <f t="shared" si="427"/>
        <v>1</v>
      </c>
      <c r="H6806" s="1" t="str">
        <f t="shared" si="430"/>
        <v>PLINE PLINE: 1182931.789,10.594</v>
      </c>
    </row>
    <row r="6807" spans="1:8">
      <c r="A6807" s="1">
        <f>'HHR-NGL-05-102+600 TO 127+600'!A6807</f>
        <v>0</v>
      </c>
      <c r="B6807" s="1">
        <f>'HHR-NGL-05-102+600 TO 127+600'!B6807</f>
        <v>-66.852000000000004</v>
      </c>
      <c r="C6807" s="1">
        <f>'HHR-NGL-05-102+600 TO 127+600'!D6807</f>
        <v>10.597</v>
      </c>
      <c r="E6807" s="1">
        <f t="shared" si="428"/>
        <v>118300</v>
      </c>
      <c r="F6807" s="2">
        <f t="shared" si="429"/>
        <v>1183000</v>
      </c>
      <c r="G6807" s="17">
        <f t="shared" si="427"/>
        <v>1</v>
      </c>
      <c r="H6807" s="1" t="str">
        <f t="shared" si="430"/>
        <v>PLINE PLINE: 1182933.148,10.597</v>
      </c>
    </row>
    <row r="6808" spans="1:8">
      <c r="A6808" s="1">
        <f>'HHR-NGL-05-102+600 TO 127+600'!A6808</f>
        <v>0</v>
      </c>
      <c r="B6808" s="1">
        <f>'HHR-NGL-05-102+600 TO 127+600'!B6808</f>
        <v>-48.76</v>
      </c>
      <c r="C6808" s="1">
        <f>'HHR-NGL-05-102+600 TO 127+600'!D6808</f>
        <v>10.714</v>
      </c>
      <c r="E6808" s="1">
        <f t="shared" si="428"/>
        <v>118300</v>
      </c>
      <c r="F6808" s="2">
        <f t="shared" si="429"/>
        <v>1183000</v>
      </c>
      <c r="G6808" s="17">
        <f t="shared" si="427"/>
        <v>1</v>
      </c>
      <c r="H6808" s="1" t="str">
        <f t="shared" si="430"/>
        <v>PLINE PLINE: 1182951.24,10.714</v>
      </c>
    </row>
    <row r="6809" spans="1:8">
      <c r="A6809" s="1">
        <f>'HHR-NGL-05-102+600 TO 127+600'!A6809</f>
        <v>0</v>
      </c>
      <c r="B6809" s="1">
        <f>'HHR-NGL-05-102+600 TO 127+600'!B6809</f>
        <v>-46.497</v>
      </c>
      <c r="C6809" s="1">
        <f>'HHR-NGL-05-102+600 TO 127+600'!D6809</f>
        <v>10.722</v>
      </c>
      <c r="E6809" s="1">
        <f t="shared" si="428"/>
        <v>118300</v>
      </c>
      <c r="F6809" s="2">
        <f t="shared" si="429"/>
        <v>1183000</v>
      </c>
      <c r="G6809" s="17">
        <f t="shared" si="427"/>
        <v>1</v>
      </c>
      <c r="H6809" s="1" t="str">
        <f t="shared" si="430"/>
        <v>PLINE PLINE: 1182953.503,10.722</v>
      </c>
    </row>
    <row r="6810" spans="1:8">
      <c r="A6810" s="1">
        <f>'HHR-NGL-05-102+600 TO 127+600'!A6810</f>
        <v>0</v>
      </c>
      <c r="B6810" s="1">
        <f>'HHR-NGL-05-102+600 TO 127+600'!B6810</f>
        <v>-44.204000000000001</v>
      </c>
      <c r="C6810" s="1">
        <f>'HHR-NGL-05-102+600 TO 127+600'!D6810</f>
        <v>10.76</v>
      </c>
      <c r="E6810" s="1">
        <f t="shared" si="428"/>
        <v>118300</v>
      </c>
      <c r="F6810" s="2">
        <f t="shared" si="429"/>
        <v>1183000</v>
      </c>
      <c r="G6810" s="17">
        <f t="shared" si="427"/>
        <v>1</v>
      </c>
      <c r="H6810" s="1" t="str">
        <f t="shared" si="430"/>
        <v>PLINE PLINE: 1182955.796,10.76</v>
      </c>
    </row>
    <row r="6811" spans="1:8">
      <c r="A6811" s="1">
        <f>'HHR-NGL-05-102+600 TO 127+600'!A6811</f>
        <v>0</v>
      </c>
      <c r="B6811" s="1">
        <f>'HHR-NGL-05-102+600 TO 127+600'!B6811</f>
        <v>-43.765000000000001</v>
      </c>
      <c r="C6811" s="1">
        <f>'HHR-NGL-05-102+600 TO 127+600'!D6811</f>
        <v>10.762</v>
      </c>
      <c r="E6811" s="1">
        <f t="shared" si="428"/>
        <v>118300</v>
      </c>
      <c r="F6811" s="2">
        <f t="shared" si="429"/>
        <v>1183000</v>
      </c>
      <c r="G6811" s="17">
        <f t="shared" si="427"/>
        <v>1</v>
      </c>
      <c r="H6811" s="1" t="str">
        <f t="shared" si="430"/>
        <v>PLINE PLINE: 1182956.235,10.762</v>
      </c>
    </row>
    <row r="6812" spans="1:8">
      <c r="A6812" s="1">
        <f>'HHR-NGL-05-102+600 TO 127+600'!A6812</f>
        <v>0</v>
      </c>
      <c r="B6812" s="1">
        <f>'HHR-NGL-05-102+600 TO 127+600'!B6812</f>
        <v>-27.620999999999999</v>
      </c>
      <c r="C6812" s="1">
        <f>'HHR-NGL-05-102+600 TO 127+600'!D6812</f>
        <v>10.852</v>
      </c>
      <c r="E6812" s="1">
        <f t="shared" si="428"/>
        <v>118300</v>
      </c>
      <c r="F6812" s="2">
        <f t="shared" si="429"/>
        <v>1183000</v>
      </c>
      <c r="G6812" s="17">
        <f t="shared" si="427"/>
        <v>1</v>
      </c>
      <c r="H6812" s="1" t="str">
        <f t="shared" si="430"/>
        <v>PLINE PLINE: 1182972.379,10.852</v>
      </c>
    </row>
    <row r="6813" spans="1:8">
      <c r="A6813" s="1">
        <f>'HHR-NGL-05-102+600 TO 127+600'!A6813</f>
        <v>0</v>
      </c>
      <c r="B6813" s="1">
        <f>'HHR-NGL-05-102+600 TO 127+600'!B6813</f>
        <v>-26.927</v>
      </c>
      <c r="C6813" s="1">
        <f>'HHR-NGL-05-102+600 TO 127+600'!D6813</f>
        <v>10.856999999999999</v>
      </c>
      <c r="E6813" s="1">
        <f t="shared" si="428"/>
        <v>118300</v>
      </c>
      <c r="F6813" s="2">
        <f t="shared" si="429"/>
        <v>1183000</v>
      </c>
      <c r="G6813" s="17">
        <f t="shared" si="427"/>
        <v>1</v>
      </c>
      <c r="H6813" s="1" t="str">
        <f t="shared" si="430"/>
        <v>PLINE PLINE: 1182973.073,10.857</v>
      </c>
    </row>
    <row r="6814" spans="1:8">
      <c r="A6814" s="1">
        <f>'HHR-NGL-05-102+600 TO 127+600'!A6814</f>
        <v>0</v>
      </c>
      <c r="B6814" s="1">
        <f>'HHR-NGL-05-102+600 TO 127+600'!B6814</f>
        <v>-26.48</v>
      </c>
      <c r="C6814" s="1">
        <f>'HHR-NGL-05-102+600 TO 127+600'!D6814</f>
        <v>10.859</v>
      </c>
      <c r="E6814" s="1">
        <f t="shared" si="428"/>
        <v>118300</v>
      </c>
      <c r="F6814" s="2">
        <f t="shared" si="429"/>
        <v>1183000</v>
      </c>
      <c r="G6814" s="17">
        <f t="shared" si="427"/>
        <v>1</v>
      </c>
      <c r="H6814" s="1" t="str">
        <f t="shared" si="430"/>
        <v>PLINE PLINE: 1182973.52,10.859</v>
      </c>
    </row>
    <row r="6815" spans="1:8">
      <c r="A6815" s="1">
        <f>'HHR-NGL-05-102+600 TO 127+600'!A6815</f>
        <v>0</v>
      </c>
      <c r="B6815" s="1">
        <f>'HHR-NGL-05-102+600 TO 127+600'!B6815</f>
        <v>-8.9529999999999994</v>
      </c>
      <c r="C6815" s="1">
        <f>'HHR-NGL-05-102+600 TO 127+600'!D6815</f>
        <v>10.981999999999999</v>
      </c>
      <c r="E6815" s="1">
        <f t="shared" si="428"/>
        <v>118300</v>
      </c>
      <c r="F6815" s="2">
        <f t="shared" si="429"/>
        <v>1183000</v>
      </c>
      <c r="G6815" s="17">
        <f t="shared" si="427"/>
        <v>1</v>
      </c>
      <c r="H6815" s="1" t="str">
        <f t="shared" si="430"/>
        <v>PLINE PLINE: 1182991.047,10.982</v>
      </c>
    </row>
    <row r="6816" spans="1:8">
      <c r="A6816" s="1">
        <f>'HHR-NGL-05-102+600 TO 127+600'!A6816</f>
        <v>0</v>
      </c>
      <c r="B6816" s="1">
        <f>'HHR-NGL-05-102+600 TO 127+600'!B6816</f>
        <v>0</v>
      </c>
      <c r="C6816" s="1">
        <f>'HHR-NGL-05-102+600 TO 127+600'!D6816</f>
        <v>11.058</v>
      </c>
      <c r="E6816" s="1">
        <f t="shared" si="428"/>
        <v>118300</v>
      </c>
      <c r="F6816" s="2">
        <f t="shared" si="429"/>
        <v>1183000</v>
      </c>
      <c r="G6816" s="17">
        <f t="shared" si="427"/>
        <v>1</v>
      </c>
      <c r="H6816" s="1" t="str">
        <f t="shared" si="430"/>
        <v>PLINE PLINE: 1183000,11.058</v>
      </c>
    </row>
    <row r="6817" spans="1:8">
      <c r="A6817" s="1">
        <f>'HHR-NGL-05-102+600 TO 127+600'!A6817</f>
        <v>0</v>
      </c>
      <c r="B6817" s="1">
        <f>'HHR-NGL-05-102+600 TO 127+600'!B6817</f>
        <v>10.864000000000001</v>
      </c>
      <c r="C6817" s="1">
        <f>'HHR-NGL-05-102+600 TO 127+600'!D6817</f>
        <v>11.127000000000001</v>
      </c>
      <c r="E6817" s="1">
        <f t="shared" si="428"/>
        <v>118300</v>
      </c>
      <c r="F6817" s="2">
        <f t="shared" si="429"/>
        <v>1183000</v>
      </c>
      <c r="G6817" s="17">
        <f t="shared" si="427"/>
        <v>1</v>
      </c>
      <c r="H6817" s="1" t="str">
        <f t="shared" si="430"/>
        <v>PLINE PLINE: 1183010.864,11.127</v>
      </c>
    </row>
    <row r="6818" spans="1:8">
      <c r="A6818" s="1">
        <f>'HHR-NGL-05-102+600 TO 127+600'!A6818</f>
        <v>0</v>
      </c>
      <c r="B6818" s="1">
        <f>'HHR-NGL-05-102+600 TO 127+600'!B6818</f>
        <v>24.503</v>
      </c>
      <c r="C6818" s="1">
        <f>'HHR-NGL-05-102+600 TO 127+600'!D6818</f>
        <v>11.295</v>
      </c>
      <c r="E6818" s="1">
        <f t="shared" si="428"/>
        <v>118300</v>
      </c>
      <c r="F6818" s="2">
        <f t="shared" si="429"/>
        <v>1183000</v>
      </c>
      <c r="G6818" s="17">
        <f t="shared" si="427"/>
        <v>1</v>
      </c>
      <c r="H6818" s="1" t="str">
        <f t="shared" si="430"/>
        <v>PLINE PLINE: 1183024.503,11.295</v>
      </c>
    </row>
    <row r="6819" spans="1:8">
      <c r="A6819" s="1">
        <f>'HHR-NGL-05-102+600 TO 127+600'!A6819</f>
        <v>0</v>
      </c>
      <c r="B6819" s="1">
        <f>'HHR-NGL-05-102+600 TO 127+600'!B6819</f>
        <v>30.507000000000001</v>
      </c>
      <c r="C6819" s="1">
        <f>'HHR-NGL-05-102+600 TO 127+600'!D6819</f>
        <v>11.379</v>
      </c>
      <c r="E6819" s="1">
        <f t="shared" si="428"/>
        <v>118300</v>
      </c>
      <c r="F6819" s="2">
        <f t="shared" si="429"/>
        <v>1183000</v>
      </c>
      <c r="G6819" s="17">
        <f t="shared" si="427"/>
        <v>1</v>
      </c>
      <c r="H6819" s="1" t="str">
        <f t="shared" si="430"/>
        <v>PLINE PLINE: 1183030.507,11.379</v>
      </c>
    </row>
    <row r="6820" spans="1:8">
      <c r="A6820" s="1">
        <f>'HHR-NGL-05-102+600 TO 127+600'!A6820</f>
        <v>0</v>
      </c>
      <c r="B6820" s="1">
        <f>'HHR-NGL-05-102+600 TO 127+600'!B6820</f>
        <v>32.155000000000001</v>
      </c>
      <c r="C6820" s="1">
        <f>'HHR-NGL-05-102+600 TO 127+600'!D6820</f>
        <v>11.387</v>
      </c>
      <c r="E6820" s="1">
        <f t="shared" si="428"/>
        <v>118300</v>
      </c>
      <c r="F6820" s="2">
        <f t="shared" si="429"/>
        <v>1183000</v>
      </c>
      <c r="G6820" s="17">
        <f t="shared" si="427"/>
        <v>1</v>
      </c>
      <c r="H6820" s="1" t="str">
        <f t="shared" si="430"/>
        <v>PLINE PLINE: 1183032.155,11.387</v>
      </c>
    </row>
    <row r="6821" spans="1:8">
      <c r="A6821" s="1">
        <f>'HHR-NGL-05-102+600 TO 127+600'!A6821</f>
        <v>0</v>
      </c>
      <c r="B6821" s="1">
        <f>'HHR-NGL-05-102+600 TO 127+600'!B6821</f>
        <v>51.920999999999999</v>
      </c>
      <c r="C6821" s="1">
        <f>'HHR-NGL-05-102+600 TO 127+600'!D6821</f>
        <v>11.829000000000001</v>
      </c>
      <c r="E6821" s="1">
        <f t="shared" si="428"/>
        <v>118300</v>
      </c>
      <c r="F6821" s="2">
        <f t="shared" si="429"/>
        <v>1183000</v>
      </c>
      <c r="G6821" s="17">
        <f t="shared" si="427"/>
        <v>1</v>
      </c>
      <c r="H6821" s="1" t="str">
        <f t="shared" si="430"/>
        <v>PLINE PLINE: 1183051.921,11.829</v>
      </c>
    </row>
    <row r="6822" spans="1:8">
      <c r="A6822" s="1">
        <f>'HHR-NGL-05-102+600 TO 127+600'!A6822</f>
        <v>0</v>
      </c>
      <c r="B6822" s="1">
        <f>'HHR-NGL-05-102+600 TO 127+600'!B6822</f>
        <v>52.677999999999997</v>
      </c>
      <c r="C6822" s="1">
        <f>'HHR-NGL-05-102+600 TO 127+600'!D6822</f>
        <v>11.843999999999999</v>
      </c>
      <c r="E6822" s="1">
        <f t="shared" si="428"/>
        <v>118300</v>
      </c>
      <c r="F6822" s="2">
        <f t="shared" si="429"/>
        <v>1183000</v>
      </c>
      <c r="G6822" s="17">
        <f t="shared" si="427"/>
        <v>1</v>
      </c>
      <c r="H6822" s="1" t="str">
        <f t="shared" si="430"/>
        <v>PLINE PLINE: 1183052.678,11.844</v>
      </c>
    </row>
    <row r="6823" spans="1:8">
      <c r="A6823" s="1">
        <f>'HHR-NGL-05-102+600 TO 127+600'!A6823</f>
        <v>0</v>
      </c>
      <c r="B6823" s="1">
        <f>'HHR-NGL-05-102+600 TO 127+600'!B6823</f>
        <v>53.2</v>
      </c>
      <c r="C6823" s="1">
        <f>'HHR-NGL-05-102+600 TO 127+600'!D6823</f>
        <v>11.845000000000001</v>
      </c>
      <c r="E6823" s="1">
        <f t="shared" si="428"/>
        <v>118300</v>
      </c>
      <c r="F6823" s="2">
        <f t="shared" si="429"/>
        <v>1183000</v>
      </c>
      <c r="G6823" s="17">
        <f t="shared" si="427"/>
        <v>1</v>
      </c>
      <c r="H6823" s="1" t="str">
        <f t="shared" si="430"/>
        <v>PLINE PLINE: 1183053.2,11.845</v>
      </c>
    </row>
    <row r="6824" spans="1:8">
      <c r="A6824" s="1">
        <f>'HHR-NGL-05-102+600 TO 127+600'!A6824</f>
        <v>0</v>
      </c>
      <c r="B6824" s="1">
        <f>'HHR-NGL-05-102+600 TO 127+600'!B6824</f>
        <v>57.07</v>
      </c>
      <c r="C6824" s="1">
        <f>'HHR-NGL-05-102+600 TO 127+600'!D6824</f>
        <v>11.869</v>
      </c>
      <c r="E6824" s="1">
        <f t="shared" si="428"/>
        <v>118300</v>
      </c>
      <c r="F6824" s="2">
        <f t="shared" si="429"/>
        <v>1183000</v>
      </c>
      <c r="G6824" s="17">
        <f t="shared" si="427"/>
        <v>1</v>
      </c>
      <c r="H6824" s="1" t="str">
        <f t="shared" si="430"/>
        <v>PLINE PLINE: 1183057.07,11.869</v>
      </c>
    </row>
    <row r="6825" spans="1:8">
      <c r="A6825" s="1">
        <f>'HHR-NGL-05-102+600 TO 127+600'!A6825</f>
        <v>0</v>
      </c>
      <c r="B6825" s="1">
        <f>'HHR-NGL-05-102+600 TO 127+600'!B6825</f>
        <v>63.539000000000001</v>
      </c>
      <c r="C6825" s="1">
        <f>'HHR-NGL-05-102+600 TO 127+600'!D6825</f>
        <v>11.959</v>
      </c>
      <c r="E6825" s="1">
        <f t="shared" si="428"/>
        <v>118300</v>
      </c>
      <c r="F6825" s="2">
        <f t="shared" si="429"/>
        <v>1183000</v>
      </c>
      <c r="G6825" s="17">
        <f t="shared" si="427"/>
        <v>1</v>
      </c>
      <c r="H6825" s="1" t="str">
        <f t="shared" si="430"/>
        <v>PLINE PLINE: 1183063.539,11.959</v>
      </c>
    </row>
    <row r="6826" spans="1:8">
      <c r="A6826" s="1">
        <f>'HHR-NGL-05-102+600 TO 127+600'!A6826</f>
        <v>0</v>
      </c>
      <c r="B6826" s="1">
        <f>'HHR-NGL-05-102+600 TO 127+600'!B6826</f>
        <v>67.569000000000003</v>
      </c>
      <c r="C6826" s="1">
        <f>'HHR-NGL-05-102+600 TO 127+600'!D6826</f>
        <v>11.897</v>
      </c>
      <c r="E6826" s="1">
        <f t="shared" si="428"/>
        <v>118300</v>
      </c>
      <c r="F6826" s="2">
        <f t="shared" si="429"/>
        <v>1183000</v>
      </c>
      <c r="G6826" s="17">
        <f t="shared" si="427"/>
        <v>1</v>
      </c>
      <c r="H6826" s="1" t="str">
        <f t="shared" si="430"/>
        <v>PLINE PLINE: 1183067.569,11.897</v>
      </c>
    </row>
    <row r="6827" spans="1:8">
      <c r="A6827" s="1">
        <f>'HHR-NGL-05-102+600 TO 127+600'!A6827</f>
        <v>0</v>
      </c>
      <c r="B6827" s="1">
        <f>'HHR-NGL-05-102+600 TO 127+600'!B6827</f>
        <v>78.534000000000006</v>
      </c>
      <c r="C6827" s="1">
        <f>'HHR-NGL-05-102+600 TO 127+600'!D6827</f>
        <v>11.672000000000001</v>
      </c>
      <c r="E6827" s="1">
        <f t="shared" si="428"/>
        <v>118300</v>
      </c>
      <c r="F6827" s="2">
        <f t="shared" si="429"/>
        <v>1183000</v>
      </c>
      <c r="G6827" s="17">
        <f t="shared" si="427"/>
        <v>1</v>
      </c>
      <c r="H6827" s="1" t="str">
        <f t="shared" si="430"/>
        <v>PLINE PLINE: 1183078.534,11.672</v>
      </c>
    </row>
    <row r="6828" spans="1:8">
      <c r="A6828" s="1">
        <f>'HHR-NGL-05-102+600 TO 127+600'!A6828</f>
        <v>0</v>
      </c>
      <c r="B6828" s="1">
        <f>'HHR-NGL-05-102+600 TO 127+600'!B6828</f>
        <v>81.846000000000004</v>
      </c>
      <c r="C6828" s="1">
        <f>'HHR-NGL-05-102+600 TO 127+600'!D6828</f>
        <v>11.582000000000001</v>
      </c>
      <c r="E6828" s="1">
        <f t="shared" si="428"/>
        <v>118300</v>
      </c>
      <c r="F6828" s="2">
        <f t="shared" si="429"/>
        <v>1183000</v>
      </c>
      <c r="G6828" s="17">
        <f t="shared" si="427"/>
        <v>1</v>
      </c>
      <c r="H6828" s="1" t="str">
        <f t="shared" si="430"/>
        <v>PLINE PLINE: 1183081.846,11.582</v>
      </c>
    </row>
    <row r="6829" spans="1:8">
      <c r="A6829" s="1">
        <f>'HHR-NGL-05-102+600 TO 127+600'!A6829</f>
        <v>0</v>
      </c>
      <c r="B6829" s="1">
        <f>'HHR-NGL-05-102+600 TO 127+600'!B6829</f>
        <v>84.777000000000001</v>
      </c>
      <c r="C6829" s="1">
        <f>'HHR-NGL-05-102+600 TO 127+600'!D6829</f>
        <v>11.65</v>
      </c>
      <c r="E6829" s="1">
        <f t="shared" si="428"/>
        <v>118300</v>
      </c>
      <c r="F6829" s="2">
        <f t="shared" si="429"/>
        <v>1183000</v>
      </c>
      <c r="G6829" s="17">
        <f t="shared" si="427"/>
        <v>1</v>
      </c>
      <c r="H6829" s="1" t="str">
        <f t="shared" si="430"/>
        <v>PLINE PLINE: 1183084.777,11.65</v>
      </c>
    </row>
    <row r="6830" spans="1:8">
      <c r="A6830" s="1">
        <f>'HHR-NGL-05-102+600 TO 127+600'!A6830</f>
        <v>0</v>
      </c>
      <c r="B6830" s="1">
        <f>'HHR-NGL-05-102+600 TO 127+600'!B6830</f>
        <v>100</v>
      </c>
      <c r="C6830" s="1">
        <f>'HHR-NGL-05-102+600 TO 127+600'!D6830</f>
        <v>12.101000000000001</v>
      </c>
      <c r="E6830" s="1">
        <f t="shared" si="428"/>
        <v>118300</v>
      </c>
      <c r="F6830" s="2">
        <f t="shared" si="429"/>
        <v>1183000</v>
      </c>
      <c r="G6830" s="17">
        <f t="shared" si="427"/>
        <v>1</v>
      </c>
      <c r="H6830" s="1" t="str">
        <f t="shared" si="430"/>
        <v>PLINE PLINE: 1183100,12.101</v>
      </c>
    </row>
    <row r="6831" spans="1:8">
      <c r="A6831" s="1" t="str">
        <f>'HHR-NGL-05-102+600 TO 127+600'!A6831</f>
        <v>118+325</v>
      </c>
      <c r="B6831" s="1">
        <f>'HHR-NGL-05-102+600 TO 127+600'!B6831</f>
        <v>0</v>
      </c>
      <c r="C6831" s="1">
        <f>'HHR-NGL-05-102+600 TO 127+600'!D6831</f>
        <v>0</v>
      </c>
      <c r="D6831" s="25">
        <v>118325</v>
      </c>
      <c r="E6831" s="1">
        <f t="shared" si="428"/>
        <v>118325</v>
      </c>
      <c r="F6831" s="2">
        <f t="shared" si="429"/>
        <v>1183250</v>
      </c>
      <c r="G6831" s="17">
        <f t="shared" si="427"/>
        <v>1</v>
      </c>
    </row>
    <row r="6832" spans="1:8">
      <c r="A6832" s="1" t="str">
        <f>'HHR-NGL-05-102+600 TO 127+600'!A6832</f>
        <v>GROUND</v>
      </c>
      <c r="B6832" s="1">
        <f>'HHR-NGL-05-102+600 TO 127+600'!B6832</f>
        <v>0</v>
      </c>
      <c r="C6832" s="1">
        <f>'HHR-NGL-05-102+600 TO 127+600'!D6832</f>
        <v>0</v>
      </c>
      <c r="E6832" s="1">
        <f t="shared" si="428"/>
        <v>118325</v>
      </c>
      <c r="F6832" s="2">
        <f t="shared" si="429"/>
        <v>1183250</v>
      </c>
      <c r="G6832" s="17">
        <f t="shared" si="427"/>
        <v>1</v>
      </c>
    </row>
    <row r="6833" spans="1:8">
      <c r="A6833" s="1">
        <f>'HHR-NGL-05-102+600 TO 127+600'!A6833</f>
        <v>0</v>
      </c>
      <c r="B6833" s="1">
        <f>'HHR-NGL-05-102+600 TO 127+600'!B6833</f>
        <v>-100</v>
      </c>
      <c r="C6833" s="1">
        <f>'HHR-NGL-05-102+600 TO 127+600'!D6833</f>
        <v>10.351000000000001</v>
      </c>
      <c r="E6833" s="1">
        <f t="shared" si="428"/>
        <v>118325</v>
      </c>
      <c r="F6833" s="2">
        <f t="shared" si="429"/>
        <v>1183250</v>
      </c>
      <c r="G6833" s="17">
        <f t="shared" si="427"/>
        <v>1</v>
      </c>
      <c r="H6833" s="1" t="str">
        <f t="shared" si="430"/>
        <v>PLINE PLINE: 1183150,10.351</v>
      </c>
    </row>
    <row r="6834" spans="1:8">
      <c r="A6834" s="1">
        <f>'HHR-NGL-05-102+600 TO 127+600'!A6834</f>
        <v>0</v>
      </c>
      <c r="B6834" s="1">
        <f>'HHR-NGL-05-102+600 TO 127+600'!B6834</f>
        <v>-90.236000000000004</v>
      </c>
      <c r="C6834" s="1">
        <f>'HHR-NGL-05-102+600 TO 127+600'!D6834</f>
        <v>10.497</v>
      </c>
      <c r="E6834" s="1">
        <f t="shared" si="428"/>
        <v>118325</v>
      </c>
      <c r="F6834" s="2">
        <f t="shared" si="429"/>
        <v>1183250</v>
      </c>
      <c r="G6834" s="17">
        <f t="shared" si="427"/>
        <v>1</v>
      </c>
      <c r="H6834" s="1" t="str">
        <f t="shared" si="430"/>
        <v>PLINE PLINE: 1183159.764,10.497</v>
      </c>
    </row>
    <row r="6835" spans="1:8">
      <c r="A6835" s="1">
        <f>'HHR-NGL-05-102+600 TO 127+600'!A6835</f>
        <v>0</v>
      </c>
      <c r="B6835" s="1">
        <f>'HHR-NGL-05-102+600 TO 127+600'!B6835</f>
        <v>-85.234999999999999</v>
      </c>
      <c r="C6835" s="1">
        <f>'HHR-NGL-05-102+600 TO 127+600'!D6835</f>
        <v>10.590999999999999</v>
      </c>
      <c r="E6835" s="1">
        <f t="shared" si="428"/>
        <v>118325</v>
      </c>
      <c r="F6835" s="2">
        <f t="shared" si="429"/>
        <v>1183250</v>
      </c>
      <c r="G6835" s="17">
        <f t="shared" si="427"/>
        <v>1</v>
      </c>
      <c r="H6835" s="1" t="str">
        <f t="shared" si="430"/>
        <v>PLINE PLINE: 1183164.765,10.591</v>
      </c>
    </row>
    <row r="6836" spans="1:8">
      <c r="A6836" s="1">
        <f>'HHR-NGL-05-102+600 TO 127+600'!A6836</f>
        <v>0</v>
      </c>
      <c r="B6836" s="1">
        <f>'HHR-NGL-05-102+600 TO 127+600'!B6836</f>
        <v>-70.816999999999993</v>
      </c>
      <c r="C6836" s="1">
        <f>'HHR-NGL-05-102+600 TO 127+600'!D6836</f>
        <v>10.605</v>
      </c>
      <c r="E6836" s="1">
        <f t="shared" si="428"/>
        <v>118325</v>
      </c>
      <c r="F6836" s="2">
        <f t="shared" si="429"/>
        <v>1183250</v>
      </c>
      <c r="G6836" s="17">
        <f t="shared" si="427"/>
        <v>1</v>
      </c>
      <c r="H6836" s="1" t="str">
        <f t="shared" si="430"/>
        <v>PLINE PLINE: 1183179.183,10.605</v>
      </c>
    </row>
    <row r="6837" spans="1:8">
      <c r="A6837" s="1">
        <f>'HHR-NGL-05-102+600 TO 127+600'!A6837</f>
        <v>0</v>
      </c>
      <c r="B6837" s="1">
        <f>'HHR-NGL-05-102+600 TO 127+600'!B6837</f>
        <v>-66.941999999999993</v>
      </c>
      <c r="C6837" s="1">
        <f>'HHR-NGL-05-102+600 TO 127+600'!D6837</f>
        <v>10.644</v>
      </c>
      <c r="E6837" s="1">
        <f t="shared" si="428"/>
        <v>118325</v>
      </c>
      <c r="F6837" s="2">
        <f t="shared" si="429"/>
        <v>1183250</v>
      </c>
      <c r="G6837" s="17">
        <f t="shared" si="427"/>
        <v>1</v>
      </c>
      <c r="H6837" s="1" t="str">
        <f t="shared" si="430"/>
        <v>PLINE PLINE: 1183183.058,10.644</v>
      </c>
    </row>
    <row r="6838" spans="1:8">
      <c r="A6838" s="1">
        <f>'HHR-NGL-05-102+600 TO 127+600'!A6838</f>
        <v>0</v>
      </c>
      <c r="B6838" s="1">
        <f>'HHR-NGL-05-102+600 TO 127+600'!B6838</f>
        <v>-56.031999999999996</v>
      </c>
      <c r="C6838" s="1">
        <f>'HHR-NGL-05-102+600 TO 127+600'!D6838</f>
        <v>10.7</v>
      </c>
      <c r="E6838" s="1">
        <f t="shared" si="428"/>
        <v>118325</v>
      </c>
      <c r="F6838" s="2">
        <f t="shared" si="429"/>
        <v>1183250</v>
      </c>
      <c r="G6838" s="17">
        <f t="shared" si="427"/>
        <v>1</v>
      </c>
      <c r="H6838" s="1" t="str">
        <f t="shared" si="430"/>
        <v>PLINE PLINE: 1183193.968,10.7</v>
      </c>
    </row>
    <row r="6839" spans="1:8">
      <c r="A6839" s="1">
        <f>'HHR-NGL-05-102+600 TO 127+600'!A6839</f>
        <v>0</v>
      </c>
      <c r="B6839" s="1">
        <f>'HHR-NGL-05-102+600 TO 127+600'!B6839</f>
        <v>-48.991</v>
      </c>
      <c r="C6839" s="1">
        <f>'HHR-NGL-05-102+600 TO 127+600'!D6839</f>
        <v>10.768000000000001</v>
      </c>
      <c r="E6839" s="1">
        <f t="shared" si="428"/>
        <v>118325</v>
      </c>
      <c r="F6839" s="2">
        <f t="shared" si="429"/>
        <v>1183250</v>
      </c>
      <c r="G6839" s="17">
        <f t="shared" si="427"/>
        <v>1</v>
      </c>
      <c r="H6839" s="1" t="str">
        <f t="shared" si="430"/>
        <v>PLINE PLINE: 1183201.009,10.768</v>
      </c>
    </row>
    <row r="6840" spans="1:8">
      <c r="A6840" s="1">
        <f>'HHR-NGL-05-102+600 TO 127+600'!A6840</f>
        <v>0</v>
      </c>
      <c r="B6840" s="1">
        <f>'HHR-NGL-05-102+600 TO 127+600'!B6840</f>
        <v>-46.384</v>
      </c>
      <c r="C6840" s="1">
        <f>'HHR-NGL-05-102+600 TO 127+600'!D6840</f>
        <v>10.752000000000001</v>
      </c>
      <c r="E6840" s="1">
        <f t="shared" si="428"/>
        <v>118325</v>
      </c>
      <c r="F6840" s="2">
        <f t="shared" si="429"/>
        <v>1183250</v>
      </c>
      <c r="G6840" s="17">
        <f t="shared" si="427"/>
        <v>1</v>
      </c>
      <c r="H6840" s="1" t="str">
        <f t="shared" si="430"/>
        <v>PLINE PLINE: 1183203.616,10.752</v>
      </c>
    </row>
    <row r="6841" spans="1:8">
      <c r="A6841" s="1">
        <f>'HHR-NGL-05-102+600 TO 127+600'!A6841</f>
        <v>0</v>
      </c>
      <c r="B6841" s="1">
        <f>'HHR-NGL-05-102+600 TO 127+600'!B6841</f>
        <v>-46.036999999999999</v>
      </c>
      <c r="C6841" s="1">
        <f>'HHR-NGL-05-102+600 TO 127+600'!D6841</f>
        <v>10.757999999999999</v>
      </c>
      <c r="E6841" s="1">
        <f t="shared" si="428"/>
        <v>118325</v>
      </c>
      <c r="F6841" s="2">
        <f t="shared" si="429"/>
        <v>1183250</v>
      </c>
      <c r="G6841" s="17">
        <f t="shared" si="427"/>
        <v>1</v>
      </c>
      <c r="H6841" s="1" t="str">
        <f t="shared" si="430"/>
        <v>PLINE PLINE: 1183203.963,10.758</v>
      </c>
    </row>
    <row r="6842" spans="1:8">
      <c r="A6842" s="1">
        <f>'HHR-NGL-05-102+600 TO 127+600'!A6842</f>
        <v>0</v>
      </c>
      <c r="B6842" s="1">
        <f>'HHR-NGL-05-102+600 TO 127+600'!B6842</f>
        <v>-31.76</v>
      </c>
      <c r="C6842" s="1">
        <f>'HHR-NGL-05-102+600 TO 127+600'!D6842</f>
        <v>10.885</v>
      </c>
      <c r="E6842" s="1">
        <f t="shared" si="428"/>
        <v>118325</v>
      </c>
      <c r="F6842" s="2">
        <f t="shared" si="429"/>
        <v>1183250</v>
      </c>
      <c r="G6842" s="17">
        <f t="shared" si="427"/>
        <v>1</v>
      </c>
      <c r="H6842" s="1" t="str">
        <f t="shared" si="430"/>
        <v>PLINE PLINE: 1183218.24,10.885</v>
      </c>
    </row>
    <row r="6843" spans="1:8">
      <c r="A6843" s="1">
        <f>'HHR-NGL-05-102+600 TO 127+600'!A6843</f>
        <v>0</v>
      </c>
      <c r="B6843" s="1">
        <f>'HHR-NGL-05-102+600 TO 127+600'!B6843</f>
        <v>-29.998999999999999</v>
      </c>
      <c r="C6843" s="1">
        <f>'HHR-NGL-05-102+600 TO 127+600'!D6843</f>
        <v>10.897</v>
      </c>
      <c r="E6843" s="1">
        <f t="shared" si="428"/>
        <v>118325</v>
      </c>
      <c r="F6843" s="2">
        <f t="shared" si="429"/>
        <v>1183250</v>
      </c>
      <c r="G6843" s="17">
        <f t="shared" si="427"/>
        <v>1</v>
      </c>
      <c r="H6843" s="1" t="str">
        <f t="shared" si="430"/>
        <v>PLINE PLINE: 1183220.001,10.897</v>
      </c>
    </row>
    <row r="6844" spans="1:8">
      <c r="A6844" s="1">
        <f>'HHR-NGL-05-102+600 TO 127+600'!A6844</f>
        <v>0</v>
      </c>
      <c r="B6844" s="1">
        <f>'HHR-NGL-05-102+600 TO 127+600'!B6844</f>
        <v>-21.768000000000001</v>
      </c>
      <c r="C6844" s="1">
        <f>'HHR-NGL-05-102+600 TO 127+600'!D6844</f>
        <v>10.986000000000001</v>
      </c>
      <c r="E6844" s="1">
        <f t="shared" si="428"/>
        <v>118325</v>
      </c>
      <c r="F6844" s="2">
        <f t="shared" si="429"/>
        <v>1183250</v>
      </c>
      <c r="G6844" s="17">
        <f t="shared" si="427"/>
        <v>1</v>
      </c>
      <c r="H6844" s="1" t="str">
        <f t="shared" si="430"/>
        <v>PLINE PLINE: 1183228.232,10.986</v>
      </c>
    </row>
    <row r="6845" spans="1:8">
      <c r="A6845" s="1">
        <f>'HHR-NGL-05-102+600 TO 127+600'!A6845</f>
        <v>0</v>
      </c>
      <c r="B6845" s="1">
        <f>'HHR-NGL-05-102+600 TO 127+600'!B6845</f>
        <v>-16.844000000000001</v>
      </c>
      <c r="C6845" s="1">
        <f>'HHR-NGL-05-102+600 TO 127+600'!D6845</f>
        <v>11.021000000000001</v>
      </c>
      <c r="E6845" s="1">
        <f t="shared" si="428"/>
        <v>118325</v>
      </c>
      <c r="F6845" s="2">
        <f t="shared" si="429"/>
        <v>1183250</v>
      </c>
      <c r="G6845" s="17">
        <f t="shared" si="427"/>
        <v>1</v>
      </c>
      <c r="H6845" s="1" t="str">
        <f t="shared" si="430"/>
        <v>PLINE PLINE: 1183233.156,11.021</v>
      </c>
    </row>
    <row r="6846" spans="1:8">
      <c r="A6846" s="1">
        <f>'HHR-NGL-05-102+600 TO 127+600'!A6846</f>
        <v>0</v>
      </c>
      <c r="B6846" s="1">
        <f>'HHR-NGL-05-102+600 TO 127+600'!B6846</f>
        <v>-7.78</v>
      </c>
      <c r="C6846" s="1">
        <f>'HHR-NGL-05-102+600 TO 127+600'!D6846</f>
        <v>11.106999999999999</v>
      </c>
      <c r="E6846" s="1">
        <f t="shared" si="428"/>
        <v>118325</v>
      </c>
      <c r="F6846" s="2">
        <f t="shared" si="429"/>
        <v>1183250</v>
      </c>
      <c r="G6846" s="17">
        <f t="shared" si="427"/>
        <v>1</v>
      </c>
      <c r="H6846" s="1" t="str">
        <f t="shared" si="430"/>
        <v>PLINE PLINE: 1183242.22,11.107</v>
      </c>
    </row>
    <row r="6847" spans="1:8">
      <c r="A6847" s="1">
        <f>'HHR-NGL-05-102+600 TO 127+600'!A6847</f>
        <v>0</v>
      </c>
      <c r="B6847" s="1">
        <f>'HHR-NGL-05-102+600 TO 127+600'!B6847</f>
        <v>-1.93</v>
      </c>
      <c r="C6847" s="1">
        <f>'HHR-NGL-05-102+600 TO 127+600'!D6847</f>
        <v>11.146000000000001</v>
      </c>
      <c r="E6847" s="1">
        <f t="shared" si="428"/>
        <v>118325</v>
      </c>
      <c r="F6847" s="2">
        <f t="shared" si="429"/>
        <v>1183250</v>
      </c>
      <c r="G6847" s="17">
        <f t="shared" si="427"/>
        <v>1</v>
      </c>
      <c r="H6847" s="1" t="str">
        <f t="shared" si="430"/>
        <v>PLINE PLINE: 1183248.07,11.146</v>
      </c>
    </row>
    <row r="6848" spans="1:8">
      <c r="A6848" s="1">
        <f>'HHR-NGL-05-102+600 TO 127+600'!A6848</f>
        <v>0</v>
      </c>
      <c r="B6848" s="1">
        <f>'HHR-NGL-05-102+600 TO 127+600'!B6848</f>
        <v>0</v>
      </c>
      <c r="C6848" s="1">
        <f>'HHR-NGL-05-102+600 TO 127+600'!D6848</f>
        <v>11.157999999999999</v>
      </c>
      <c r="E6848" s="1">
        <f t="shared" si="428"/>
        <v>118325</v>
      </c>
      <c r="F6848" s="2">
        <f t="shared" si="429"/>
        <v>1183250</v>
      </c>
      <c r="G6848" s="17">
        <f t="shared" si="427"/>
        <v>1</v>
      </c>
      <c r="H6848" s="1" t="str">
        <f t="shared" si="430"/>
        <v>PLINE PLINE: 1183250,11.158</v>
      </c>
    </row>
    <row r="6849" spans="1:8">
      <c r="A6849" s="1">
        <f>'HHR-NGL-05-102+600 TO 127+600'!A6849</f>
        <v>0</v>
      </c>
      <c r="B6849" s="1">
        <f>'HHR-NGL-05-102+600 TO 127+600'!B6849</f>
        <v>7.0739999999999998</v>
      </c>
      <c r="C6849" s="1">
        <f>'HHR-NGL-05-102+600 TO 127+600'!D6849</f>
        <v>11.202</v>
      </c>
      <c r="E6849" s="1">
        <f t="shared" si="428"/>
        <v>118325</v>
      </c>
      <c r="F6849" s="2">
        <f t="shared" si="429"/>
        <v>1183250</v>
      </c>
      <c r="G6849" s="17">
        <f t="shared" si="427"/>
        <v>1</v>
      </c>
      <c r="H6849" s="1" t="str">
        <f t="shared" si="430"/>
        <v>PLINE PLINE: 1183257.074,11.202</v>
      </c>
    </row>
    <row r="6850" spans="1:8">
      <c r="A6850" s="1">
        <f>'HHR-NGL-05-102+600 TO 127+600'!A6850</f>
        <v>0</v>
      </c>
      <c r="B6850" s="1">
        <f>'HHR-NGL-05-102+600 TO 127+600'!B6850</f>
        <v>17.462</v>
      </c>
      <c r="C6850" s="1">
        <f>'HHR-NGL-05-102+600 TO 127+600'!D6850</f>
        <v>11.218</v>
      </c>
      <c r="E6850" s="1">
        <f t="shared" si="428"/>
        <v>118325</v>
      </c>
      <c r="F6850" s="2">
        <f t="shared" si="429"/>
        <v>1183250</v>
      </c>
      <c r="G6850" s="17">
        <f t="shared" ref="G6850:G6913" si="431">G6849</f>
        <v>1</v>
      </c>
      <c r="H6850" s="1" t="str">
        <f t="shared" si="430"/>
        <v>PLINE PLINE: 1183267.462,11.218</v>
      </c>
    </row>
    <row r="6851" spans="1:8">
      <c r="A6851" s="1">
        <f>'HHR-NGL-05-102+600 TO 127+600'!A6851</f>
        <v>0</v>
      </c>
      <c r="B6851" s="1">
        <f>'HHR-NGL-05-102+600 TO 127+600'!B6851</f>
        <v>18.172000000000001</v>
      </c>
      <c r="C6851" s="1">
        <f>'HHR-NGL-05-102+600 TO 127+600'!D6851</f>
        <v>11.222</v>
      </c>
      <c r="E6851" s="1">
        <f t="shared" si="428"/>
        <v>118325</v>
      </c>
      <c r="F6851" s="2">
        <f t="shared" si="429"/>
        <v>1183250</v>
      </c>
      <c r="G6851" s="17">
        <f t="shared" si="431"/>
        <v>1</v>
      </c>
      <c r="H6851" s="1" t="str">
        <f t="shared" si="430"/>
        <v>PLINE PLINE: 1183268.172,11.222</v>
      </c>
    </row>
    <row r="6852" spans="1:8">
      <c r="A6852" s="1">
        <f>'HHR-NGL-05-102+600 TO 127+600'!A6852</f>
        <v>0</v>
      </c>
      <c r="B6852" s="1">
        <f>'HHR-NGL-05-102+600 TO 127+600'!B6852</f>
        <v>18.721</v>
      </c>
      <c r="C6852" s="1">
        <f>'HHR-NGL-05-102+600 TO 127+600'!D6852</f>
        <v>11.225</v>
      </c>
      <c r="E6852" s="1">
        <f t="shared" ref="E6852:E6915" si="432">IF((D6852=0),E6851,D6852)</f>
        <v>118325</v>
      </c>
      <c r="F6852" s="2">
        <f t="shared" ref="F6852:F6915" si="433">IF((C6852=0),(E6852-0)*$H$1,F6851)</f>
        <v>1183250</v>
      </c>
      <c r="G6852" s="17">
        <f t="shared" si="431"/>
        <v>1</v>
      </c>
      <c r="H6852" s="1" t="str">
        <f t="shared" ref="H6852:H6915" si="434">CONCATENATE("PLINE PLINE: ",(B6852+F6852)*G6852,",",C6852)</f>
        <v>PLINE PLINE: 1183268.721,11.225</v>
      </c>
    </row>
    <row r="6853" spans="1:8">
      <c r="A6853" s="1">
        <f>'HHR-NGL-05-102+600 TO 127+600'!A6853</f>
        <v>0</v>
      </c>
      <c r="B6853" s="1">
        <f>'HHR-NGL-05-102+600 TO 127+600'!B6853</f>
        <v>21.556999999999999</v>
      </c>
      <c r="C6853" s="1">
        <f>'HHR-NGL-05-102+600 TO 127+600'!D6853</f>
        <v>11.263</v>
      </c>
      <c r="E6853" s="1">
        <f t="shared" si="432"/>
        <v>118325</v>
      </c>
      <c r="F6853" s="2">
        <f t="shared" si="433"/>
        <v>1183250</v>
      </c>
      <c r="G6853" s="17">
        <f t="shared" si="431"/>
        <v>1</v>
      </c>
      <c r="H6853" s="1" t="str">
        <f t="shared" si="434"/>
        <v>PLINE PLINE: 1183271.557,11.263</v>
      </c>
    </row>
    <row r="6854" spans="1:8">
      <c r="A6854" s="1">
        <f>'HHR-NGL-05-102+600 TO 127+600'!A6854</f>
        <v>0</v>
      </c>
      <c r="B6854" s="1">
        <f>'HHR-NGL-05-102+600 TO 127+600'!B6854</f>
        <v>37.131</v>
      </c>
      <c r="C6854" s="1">
        <f>'HHR-NGL-05-102+600 TO 127+600'!D6854</f>
        <v>11.488</v>
      </c>
      <c r="E6854" s="1">
        <f t="shared" si="432"/>
        <v>118325</v>
      </c>
      <c r="F6854" s="2">
        <f t="shared" si="433"/>
        <v>1183250</v>
      </c>
      <c r="G6854" s="17">
        <f t="shared" si="431"/>
        <v>1</v>
      </c>
      <c r="H6854" s="1" t="str">
        <f t="shared" si="434"/>
        <v>PLINE PLINE: 1183287.131,11.488</v>
      </c>
    </row>
    <row r="6855" spans="1:8">
      <c r="A6855" s="1">
        <f>'HHR-NGL-05-102+600 TO 127+600'!A6855</f>
        <v>0</v>
      </c>
      <c r="B6855" s="1">
        <f>'HHR-NGL-05-102+600 TO 127+600'!B6855</f>
        <v>42.347999999999999</v>
      </c>
      <c r="C6855" s="1">
        <f>'HHR-NGL-05-102+600 TO 127+600'!D6855</f>
        <v>11.597</v>
      </c>
      <c r="E6855" s="1">
        <f t="shared" si="432"/>
        <v>118325</v>
      </c>
      <c r="F6855" s="2">
        <f t="shared" si="433"/>
        <v>1183250</v>
      </c>
      <c r="G6855" s="17">
        <f t="shared" si="431"/>
        <v>1</v>
      </c>
      <c r="H6855" s="1" t="str">
        <f t="shared" si="434"/>
        <v>PLINE PLINE: 1183292.348,11.597</v>
      </c>
    </row>
    <row r="6856" spans="1:8">
      <c r="A6856" s="1">
        <f>'HHR-NGL-05-102+600 TO 127+600'!A6856</f>
        <v>0</v>
      </c>
      <c r="B6856" s="1">
        <f>'HHR-NGL-05-102+600 TO 127+600'!B6856</f>
        <v>54.707000000000001</v>
      </c>
      <c r="C6856" s="1">
        <f>'HHR-NGL-05-102+600 TO 127+600'!D6856</f>
        <v>11.661</v>
      </c>
      <c r="E6856" s="1">
        <f t="shared" si="432"/>
        <v>118325</v>
      </c>
      <c r="F6856" s="2">
        <f t="shared" si="433"/>
        <v>1183250</v>
      </c>
      <c r="G6856" s="17">
        <f t="shared" si="431"/>
        <v>1</v>
      </c>
      <c r="H6856" s="1" t="str">
        <f t="shared" si="434"/>
        <v>PLINE PLINE: 1183304.707,11.661</v>
      </c>
    </row>
    <row r="6857" spans="1:8">
      <c r="A6857" s="1">
        <f>'HHR-NGL-05-102+600 TO 127+600'!A6857</f>
        <v>0</v>
      </c>
      <c r="B6857" s="1">
        <f>'HHR-NGL-05-102+600 TO 127+600'!B6857</f>
        <v>61.606000000000002</v>
      </c>
      <c r="C6857" s="1">
        <f>'HHR-NGL-05-102+600 TO 127+600'!D6857</f>
        <v>11.680999999999999</v>
      </c>
      <c r="E6857" s="1">
        <f t="shared" si="432"/>
        <v>118325</v>
      </c>
      <c r="F6857" s="2">
        <f t="shared" si="433"/>
        <v>1183250</v>
      </c>
      <c r="G6857" s="17">
        <f t="shared" si="431"/>
        <v>1</v>
      </c>
      <c r="H6857" s="1" t="str">
        <f t="shared" si="434"/>
        <v>PLINE PLINE: 1183311.606,11.681</v>
      </c>
    </row>
    <row r="6858" spans="1:8">
      <c r="A6858" s="1">
        <f>'HHR-NGL-05-102+600 TO 127+600'!A6858</f>
        <v>0</v>
      </c>
      <c r="B6858" s="1">
        <f>'HHR-NGL-05-102+600 TO 127+600'!B6858</f>
        <v>64.617999999999995</v>
      </c>
      <c r="C6858" s="1">
        <f>'HHR-NGL-05-102+600 TO 127+600'!D6858</f>
        <v>11.933999999999999</v>
      </c>
      <c r="E6858" s="1">
        <f t="shared" si="432"/>
        <v>118325</v>
      </c>
      <c r="F6858" s="2">
        <f t="shared" si="433"/>
        <v>1183250</v>
      </c>
      <c r="G6858" s="17">
        <f t="shared" si="431"/>
        <v>1</v>
      </c>
      <c r="H6858" s="1" t="str">
        <f t="shared" si="434"/>
        <v>PLINE PLINE: 1183314.618,11.934</v>
      </c>
    </row>
    <row r="6859" spans="1:8">
      <c r="A6859" s="1">
        <f>'HHR-NGL-05-102+600 TO 127+600'!A6859</f>
        <v>0</v>
      </c>
      <c r="B6859" s="1">
        <f>'HHR-NGL-05-102+600 TO 127+600'!B6859</f>
        <v>73.067999999999998</v>
      </c>
      <c r="C6859" s="1">
        <f>'HHR-NGL-05-102+600 TO 127+600'!D6859</f>
        <v>11.603</v>
      </c>
      <c r="E6859" s="1">
        <f t="shared" si="432"/>
        <v>118325</v>
      </c>
      <c r="F6859" s="2">
        <f t="shared" si="433"/>
        <v>1183250</v>
      </c>
      <c r="G6859" s="17">
        <f t="shared" si="431"/>
        <v>1</v>
      </c>
      <c r="H6859" s="1" t="str">
        <f t="shared" si="434"/>
        <v>PLINE PLINE: 1183323.068,11.603</v>
      </c>
    </row>
    <row r="6860" spans="1:8">
      <c r="A6860" s="1">
        <f>'HHR-NGL-05-102+600 TO 127+600'!A6860</f>
        <v>0</v>
      </c>
      <c r="B6860" s="1">
        <f>'HHR-NGL-05-102+600 TO 127+600'!B6860</f>
        <v>78.772000000000006</v>
      </c>
      <c r="C6860" s="1">
        <f>'HHR-NGL-05-102+600 TO 127+600'!D6860</f>
        <v>11.449</v>
      </c>
      <c r="E6860" s="1">
        <f t="shared" si="432"/>
        <v>118325</v>
      </c>
      <c r="F6860" s="2">
        <f t="shared" si="433"/>
        <v>1183250</v>
      </c>
      <c r="G6860" s="17">
        <f t="shared" si="431"/>
        <v>1</v>
      </c>
      <c r="H6860" s="1" t="str">
        <f t="shared" si="434"/>
        <v>PLINE PLINE: 1183328.772,11.449</v>
      </c>
    </row>
    <row r="6861" spans="1:8">
      <c r="A6861" s="1">
        <f>'HHR-NGL-05-102+600 TO 127+600'!A6861</f>
        <v>0</v>
      </c>
      <c r="B6861" s="1">
        <f>'HHR-NGL-05-102+600 TO 127+600'!B6861</f>
        <v>97.846999999999994</v>
      </c>
      <c r="C6861" s="1">
        <f>'HHR-NGL-05-102+600 TO 127+600'!D6861</f>
        <v>11.89</v>
      </c>
      <c r="E6861" s="1">
        <f t="shared" si="432"/>
        <v>118325</v>
      </c>
      <c r="F6861" s="2">
        <f t="shared" si="433"/>
        <v>1183250</v>
      </c>
      <c r="G6861" s="17">
        <f t="shared" si="431"/>
        <v>1</v>
      </c>
      <c r="H6861" s="1" t="str">
        <f t="shared" si="434"/>
        <v>PLINE PLINE: 1183347.847,11.89</v>
      </c>
    </row>
    <row r="6862" spans="1:8">
      <c r="A6862" s="1">
        <f>'HHR-NGL-05-102+600 TO 127+600'!A6862</f>
        <v>0</v>
      </c>
      <c r="B6862" s="1">
        <f>'HHR-NGL-05-102+600 TO 127+600'!B6862</f>
        <v>100</v>
      </c>
      <c r="C6862" s="1">
        <f>'HHR-NGL-05-102+600 TO 127+600'!D6862</f>
        <v>11.954000000000001</v>
      </c>
      <c r="E6862" s="1">
        <f t="shared" si="432"/>
        <v>118325</v>
      </c>
      <c r="F6862" s="2">
        <f t="shared" si="433"/>
        <v>1183250</v>
      </c>
      <c r="G6862" s="17">
        <f t="shared" si="431"/>
        <v>1</v>
      </c>
      <c r="H6862" s="1" t="str">
        <f t="shared" si="434"/>
        <v>PLINE PLINE: 1183350,11.954</v>
      </c>
    </row>
    <row r="6863" spans="1:8">
      <c r="A6863" s="1" t="str">
        <f>'HHR-NGL-05-102+600 TO 127+600'!A6863</f>
        <v>118+350</v>
      </c>
      <c r="B6863" s="1">
        <f>'HHR-NGL-05-102+600 TO 127+600'!B6863</f>
        <v>0</v>
      </c>
      <c r="C6863" s="1">
        <f>'HHR-NGL-05-102+600 TO 127+600'!D6863</f>
        <v>0</v>
      </c>
      <c r="D6863" s="25">
        <v>118350</v>
      </c>
      <c r="E6863" s="1">
        <f t="shared" si="432"/>
        <v>118350</v>
      </c>
      <c r="F6863" s="2">
        <f t="shared" si="433"/>
        <v>1183500</v>
      </c>
      <c r="G6863" s="17">
        <f t="shared" si="431"/>
        <v>1</v>
      </c>
    </row>
    <row r="6864" spans="1:8">
      <c r="A6864" s="1" t="str">
        <f>'HHR-NGL-05-102+600 TO 127+600'!A6864</f>
        <v>GROUND</v>
      </c>
      <c r="B6864" s="1">
        <f>'HHR-NGL-05-102+600 TO 127+600'!B6864</f>
        <v>0</v>
      </c>
      <c r="C6864" s="1">
        <f>'HHR-NGL-05-102+600 TO 127+600'!D6864</f>
        <v>0</v>
      </c>
      <c r="E6864" s="1">
        <f t="shared" si="432"/>
        <v>118350</v>
      </c>
      <c r="F6864" s="2">
        <f t="shared" si="433"/>
        <v>1183500</v>
      </c>
      <c r="G6864" s="17">
        <f t="shared" si="431"/>
        <v>1</v>
      </c>
    </row>
    <row r="6865" spans="1:8">
      <c r="A6865" s="1">
        <f>'HHR-NGL-05-102+600 TO 127+600'!A6865</f>
        <v>0</v>
      </c>
      <c r="B6865" s="1">
        <f>'HHR-NGL-05-102+600 TO 127+600'!B6865</f>
        <v>-100</v>
      </c>
      <c r="C6865" s="1">
        <f>'HHR-NGL-05-102+600 TO 127+600'!D6865</f>
        <v>10.356999999999999</v>
      </c>
      <c r="E6865" s="1">
        <f t="shared" si="432"/>
        <v>118350</v>
      </c>
      <c r="F6865" s="2">
        <f t="shared" si="433"/>
        <v>1183500</v>
      </c>
      <c r="G6865" s="17">
        <f t="shared" si="431"/>
        <v>1</v>
      </c>
      <c r="H6865" s="1" t="str">
        <f t="shared" si="434"/>
        <v>PLINE PLINE: 1183400,10.357</v>
      </c>
    </row>
    <row r="6866" spans="1:8">
      <c r="A6866" s="1">
        <f>'HHR-NGL-05-102+600 TO 127+600'!A6866</f>
        <v>0</v>
      </c>
      <c r="B6866" s="1">
        <f>'HHR-NGL-05-102+600 TO 127+600'!B6866</f>
        <v>-98.162000000000006</v>
      </c>
      <c r="C6866" s="1">
        <f>'HHR-NGL-05-102+600 TO 127+600'!D6866</f>
        <v>10.366</v>
      </c>
      <c r="E6866" s="1">
        <f t="shared" si="432"/>
        <v>118350</v>
      </c>
      <c r="F6866" s="2">
        <f t="shared" si="433"/>
        <v>1183500</v>
      </c>
      <c r="G6866" s="17">
        <f t="shared" si="431"/>
        <v>1</v>
      </c>
      <c r="H6866" s="1" t="str">
        <f t="shared" si="434"/>
        <v>PLINE PLINE: 1183401.838,10.366</v>
      </c>
    </row>
    <row r="6867" spans="1:8">
      <c r="A6867" s="1">
        <f>'HHR-NGL-05-102+600 TO 127+600'!A6867</f>
        <v>0</v>
      </c>
      <c r="B6867" s="1">
        <f>'HHR-NGL-05-102+600 TO 127+600'!B6867</f>
        <v>-95.123999999999995</v>
      </c>
      <c r="C6867" s="1">
        <f>'HHR-NGL-05-102+600 TO 127+600'!D6867</f>
        <v>10.391</v>
      </c>
      <c r="E6867" s="1">
        <f t="shared" si="432"/>
        <v>118350</v>
      </c>
      <c r="F6867" s="2">
        <f t="shared" si="433"/>
        <v>1183500</v>
      </c>
      <c r="G6867" s="17">
        <f t="shared" si="431"/>
        <v>1</v>
      </c>
      <c r="H6867" s="1" t="str">
        <f t="shared" si="434"/>
        <v>PLINE PLINE: 1183404.876,10.391</v>
      </c>
    </row>
    <row r="6868" spans="1:8">
      <c r="A6868" s="1">
        <f>'HHR-NGL-05-102+600 TO 127+600'!A6868</f>
        <v>0</v>
      </c>
      <c r="B6868" s="1">
        <f>'HHR-NGL-05-102+600 TO 127+600'!B6868</f>
        <v>-90.180999999999997</v>
      </c>
      <c r="C6868" s="1">
        <f>'HHR-NGL-05-102+600 TO 127+600'!D6868</f>
        <v>10.397</v>
      </c>
      <c r="E6868" s="1">
        <f t="shared" si="432"/>
        <v>118350</v>
      </c>
      <c r="F6868" s="2">
        <f t="shared" si="433"/>
        <v>1183500</v>
      </c>
      <c r="G6868" s="17">
        <f t="shared" si="431"/>
        <v>1</v>
      </c>
      <c r="H6868" s="1" t="str">
        <f t="shared" si="434"/>
        <v>PLINE PLINE: 1183409.819,10.397</v>
      </c>
    </row>
    <row r="6869" spans="1:8">
      <c r="A6869" s="1">
        <f>'HHR-NGL-05-102+600 TO 127+600'!A6869</f>
        <v>0</v>
      </c>
      <c r="B6869" s="1">
        <f>'HHR-NGL-05-102+600 TO 127+600'!B6869</f>
        <v>-86.073999999999998</v>
      </c>
      <c r="C6869" s="1">
        <f>'HHR-NGL-05-102+600 TO 127+600'!D6869</f>
        <v>10.372999999999999</v>
      </c>
      <c r="E6869" s="1">
        <f t="shared" si="432"/>
        <v>118350</v>
      </c>
      <c r="F6869" s="2">
        <f t="shared" si="433"/>
        <v>1183500</v>
      </c>
      <c r="G6869" s="17">
        <f t="shared" si="431"/>
        <v>1</v>
      </c>
      <c r="H6869" s="1" t="str">
        <f t="shared" si="434"/>
        <v>PLINE PLINE: 1183413.926,10.373</v>
      </c>
    </row>
    <row r="6870" spans="1:8">
      <c r="A6870" s="1">
        <f>'HHR-NGL-05-102+600 TO 127+600'!A6870</f>
        <v>0</v>
      </c>
      <c r="B6870" s="1">
        <f>'HHR-NGL-05-102+600 TO 127+600'!B6870</f>
        <v>-77.662999999999997</v>
      </c>
      <c r="C6870" s="1">
        <f>'HHR-NGL-05-102+600 TO 127+600'!D6870</f>
        <v>10.398999999999999</v>
      </c>
      <c r="E6870" s="1">
        <f t="shared" si="432"/>
        <v>118350</v>
      </c>
      <c r="F6870" s="2">
        <f t="shared" si="433"/>
        <v>1183500</v>
      </c>
      <c r="G6870" s="17">
        <f t="shared" si="431"/>
        <v>1</v>
      </c>
      <c r="H6870" s="1" t="str">
        <f t="shared" si="434"/>
        <v>PLINE PLINE: 1183422.337,10.399</v>
      </c>
    </row>
    <row r="6871" spans="1:8">
      <c r="A6871" s="1">
        <f>'HHR-NGL-05-102+600 TO 127+600'!A6871</f>
        <v>0</v>
      </c>
      <c r="B6871" s="1">
        <f>'HHR-NGL-05-102+600 TO 127+600'!B6871</f>
        <v>-63.142000000000003</v>
      </c>
      <c r="C6871" s="1">
        <f>'HHR-NGL-05-102+600 TO 127+600'!D6871</f>
        <v>10.699</v>
      </c>
      <c r="E6871" s="1">
        <f t="shared" si="432"/>
        <v>118350</v>
      </c>
      <c r="F6871" s="2">
        <f t="shared" si="433"/>
        <v>1183500</v>
      </c>
      <c r="G6871" s="17">
        <f t="shared" si="431"/>
        <v>1</v>
      </c>
      <c r="H6871" s="1" t="str">
        <f t="shared" si="434"/>
        <v>PLINE PLINE: 1183436.858,10.699</v>
      </c>
    </row>
    <row r="6872" spans="1:8">
      <c r="A6872" s="1">
        <f>'HHR-NGL-05-102+600 TO 127+600'!A6872</f>
        <v>0</v>
      </c>
      <c r="B6872" s="1">
        <f>'HHR-NGL-05-102+600 TO 127+600'!B6872</f>
        <v>-62.076999999999998</v>
      </c>
      <c r="C6872" s="1">
        <f>'HHR-NGL-05-102+600 TO 127+600'!D6872</f>
        <v>10.709</v>
      </c>
      <c r="E6872" s="1">
        <f t="shared" si="432"/>
        <v>118350</v>
      </c>
      <c r="F6872" s="2">
        <f t="shared" si="433"/>
        <v>1183500</v>
      </c>
      <c r="G6872" s="17">
        <f t="shared" si="431"/>
        <v>1</v>
      </c>
      <c r="H6872" s="1" t="str">
        <f t="shared" si="434"/>
        <v>PLINE PLINE: 1183437.923,10.709</v>
      </c>
    </row>
    <row r="6873" spans="1:8">
      <c r="A6873" s="1">
        <f>'HHR-NGL-05-102+600 TO 127+600'!A6873</f>
        <v>0</v>
      </c>
      <c r="B6873" s="1">
        <f>'HHR-NGL-05-102+600 TO 127+600'!B6873</f>
        <v>-55.405999999999999</v>
      </c>
      <c r="C6873" s="1">
        <f>'HHR-NGL-05-102+600 TO 127+600'!D6873</f>
        <v>10.721</v>
      </c>
      <c r="E6873" s="1">
        <f t="shared" si="432"/>
        <v>118350</v>
      </c>
      <c r="F6873" s="2">
        <f t="shared" si="433"/>
        <v>1183500</v>
      </c>
      <c r="G6873" s="17">
        <f t="shared" si="431"/>
        <v>1</v>
      </c>
      <c r="H6873" s="1" t="str">
        <f t="shared" si="434"/>
        <v>PLINE PLINE: 1183444.594,10.721</v>
      </c>
    </row>
    <row r="6874" spans="1:8">
      <c r="A6874" s="1">
        <f>'HHR-NGL-05-102+600 TO 127+600'!A6874</f>
        <v>0</v>
      </c>
      <c r="B6874" s="1">
        <f>'HHR-NGL-05-102+600 TO 127+600'!B6874</f>
        <v>-44.039000000000001</v>
      </c>
      <c r="C6874" s="1">
        <f>'HHR-NGL-05-102+600 TO 127+600'!D6874</f>
        <v>10.733000000000001</v>
      </c>
      <c r="E6874" s="1">
        <f t="shared" si="432"/>
        <v>118350</v>
      </c>
      <c r="F6874" s="2">
        <f t="shared" si="433"/>
        <v>1183500</v>
      </c>
      <c r="G6874" s="17">
        <f t="shared" si="431"/>
        <v>1</v>
      </c>
      <c r="H6874" s="1" t="str">
        <f t="shared" si="434"/>
        <v>PLINE PLINE: 1183455.961,10.733</v>
      </c>
    </row>
    <row r="6875" spans="1:8">
      <c r="A6875" s="1">
        <f>'HHR-NGL-05-102+600 TO 127+600'!A6875</f>
        <v>0</v>
      </c>
      <c r="B6875" s="1">
        <f>'HHR-NGL-05-102+600 TO 127+600'!B6875</f>
        <v>-41.22</v>
      </c>
      <c r="C6875" s="1">
        <f>'HHR-NGL-05-102+600 TO 127+600'!D6875</f>
        <v>10.866</v>
      </c>
      <c r="E6875" s="1">
        <f t="shared" si="432"/>
        <v>118350</v>
      </c>
      <c r="F6875" s="2">
        <f t="shared" si="433"/>
        <v>1183500</v>
      </c>
      <c r="G6875" s="17">
        <f t="shared" si="431"/>
        <v>1</v>
      </c>
      <c r="H6875" s="1" t="str">
        <f t="shared" si="434"/>
        <v>PLINE PLINE: 1183458.78,10.866</v>
      </c>
    </row>
    <row r="6876" spans="1:8">
      <c r="A6876" s="1">
        <f>'HHR-NGL-05-102+600 TO 127+600'!A6876</f>
        <v>0</v>
      </c>
      <c r="B6876" s="1">
        <f>'HHR-NGL-05-102+600 TO 127+600'!B6876</f>
        <v>-26.210999999999999</v>
      </c>
      <c r="C6876" s="1">
        <f>'HHR-NGL-05-102+600 TO 127+600'!D6876</f>
        <v>11.063000000000001</v>
      </c>
      <c r="E6876" s="1">
        <f t="shared" si="432"/>
        <v>118350</v>
      </c>
      <c r="F6876" s="2">
        <f t="shared" si="433"/>
        <v>1183500</v>
      </c>
      <c r="G6876" s="17">
        <f t="shared" si="431"/>
        <v>1</v>
      </c>
      <c r="H6876" s="1" t="str">
        <f t="shared" si="434"/>
        <v>PLINE PLINE: 1183473.789,11.063</v>
      </c>
    </row>
    <row r="6877" spans="1:8">
      <c r="A6877" s="1">
        <f>'HHR-NGL-05-102+600 TO 127+600'!A6877</f>
        <v>0</v>
      </c>
      <c r="B6877" s="1">
        <f>'HHR-NGL-05-102+600 TO 127+600'!B6877</f>
        <v>-19.75</v>
      </c>
      <c r="C6877" s="1">
        <f>'HHR-NGL-05-102+600 TO 127+600'!D6877</f>
        <v>10.904999999999999</v>
      </c>
      <c r="E6877" s="1">
        <f t="shared" si="432"/>
        <v>118350</v>
      </c>
      <c r="F6877" s="2">
        <f t="shared" si="433"/>
        <v>1183500</v>
      </c>
      <c r="G6877" s="17">
        <f t="shared" si="431"/>
        <v>1</v>
      </c>
      <c r="H6877" s="1" t="str">
        <f t="shared" si="434"/>
        <v>PLINE PLINE: 1183480.25,10.905</v>
      </c>
    </row>
    <row r="6878" spans="1:8">
      <c r="A6878" s="1">
        <f>'HHR-NGL-05-102+600 TO 127+600'!A6878</f>
        <v>0</v>
      </c>
      <c r="B6878" s="1">
        <f>'HHR-NGL-05-102+600 TO 127+600'!B6878</f>
        <v>-6.5679999999999996</v>
      </c>
      <c r="C6878" s="1">
        <f>'HHR-NGL-05-102+600 TO 127+600'!D6878</f>
        <v>11.021000000000001</v>
      </c>
      <c r="E6878" s="1">
        <f t="shared" si="432"/>
        <v>118350</v>
      </c>
      <c r="F6878" s="2">
        <f t="shared" si="433"/>
        <v>1183500</v>
      </c>
      <c r="G6878" s="17">
        <f t="shared" si="431"/>
        <v>1</v>
      </c>
      <c r="H6878" s="1" t="str">
        <f t="shared" si="434"/>
        <v>PLINE PLINE: 1183493.432,11.021</v>
      </c>
    </row>
    <row r="6879" spans="1:8">
      <c r="A6879" s="1">
        <f>'HHR-NGL-05-102+600 TO 127+600'!A6879</f>
        <v>0</v>
      </c>
      <c r="B6879" s="1">
        <f>'HHR-NGL-05-102+600 TO 127+600'!B6879</f>
        <v>0</v>
      </c>
      <c r="C6879" s="1">
        <f>'HHR-NGL-05-102+600 TO 127+600'!D6879</f>
        <v>11.044</v>
      </c>
      <c r="E6879" s="1">
        <f t="shared" si="432"/>
        <v>118350</v>
      </c>
      <c r="F6879" s="2">
        <f t="shared" si="433"/>
        <v>1183500</v>
      </c>
      <c r="G6879" s="17">
        <f t="shared" si="431"/>
        <v>1</v>
      </c>
      <c r="H6879" s="1" t="str">
        <f t="shared" si="434"/>
        <v>PLINE PLINE: 1183500,11.044</v>
      </c>
    </row>
    <row r="6880" spans="1:8">
      <c r="A6880" s="1">
        <f>'HHR-NGL-05-102+600 TO 127+600'!A6880</f>
        <v>0</v>
      </c>
      <c r="B6880" s="1">
        <f>'HHR-NGL-05-102+600 TO 127+600'!B6880</f>
        <v>3.5710000000000002</v>
      </c>
      <c r="C6880" s="1">
        <f>'HHR-NGL-05-102+600 TO 127+600'!D6880</f>
        <v>11.055999999999999</v>
      </c>
      <c r="E6880" s="1">
        <f t="shared" si="432"/>
        <v>118350</v>
      </c>
      <c r="F6880" s="2">
        <f t="shared" si="433"/>
        <v>1183500</v>
      </c>
      <c r="G6880" s="17">
        <f t="shared" si="431"/>
        <v>1</v>
      </c>
      <c r="H6880" s="1" t="str">
        <f t="shared" si="434"/>
        <v>PLINE PLINE: 1183503.571,11.056</v>
      </c>
    </row>
    <row r="6881" spans="1:8">
      <c r="A6881" s="1">
        <f>'HHR-NGL-05-102+600 TO 127+600'!A6881</f>
        <v>0</v>
      </c>
      <c r="B6881" s="1">
        <f>'HHR-NGL-05-102+600 TO 127+600'!B6881</f>
        <v>12.124000000000001</v>
      </c>
      <c r="C6881" s="1">
        <f>'HHR-NGL-05-102+600 TO 127+600'!D6881</f>
        <v>11.116</v>
      </c>
      <c r="E6881" s="1">
        <f t="shared" si="432"/>
        <v>118350</v>
      </c>
      <c r="F6881" s="2">
        <f t="shared" si="433"/>
        <v>1183500</v>
      </c>
      <c r="G6881" s="17">
        <f t="shared" si="431"/>
        <v>1</v>
      </c>
      <c r="H6881" s="1" t="str">
        <f t="shared" si="434"/>
        <v>PLINE PLINE: 1183512.124,11.116</v>
      </c>
    </row>
    <row r="6882" spans="1:8">
      <c r="A6882" s="1">
        <f>'HHR-NGL-05-102+600 TO 127+600'!A6882</f>
        <v>0</v>
      </c>
      <c r="B6882" s="1">
        <f>'HHR-NGL-05-102+600 TO 127+600'!B6882</f>
        <v>28.92</v>
      </c>
      <c r="C6882" s="1">
        <f>'HHR-NGL-05-102+600 TO 127+600'!D6882</f>
        <v>11.282999999999999</v>
      </c>
      <c r="E6882" s="1">
        <f t="shared" si="432"/>
        <v>118350</v>
      </c>
      <c r="F6882" s="2">
        <f t="shared" si="433"/>
        <v>1183500</v>
      </c>
      <c r="G6882" s="17">
        <f t="shared" si="431"/>
        <v>1</v>
      </c>
      <c r="H6882" s="1" t="str">
        <f t="shared" si="434"/>
        <v>PLINE PLINE: 1183528.92,11.283</v>
      </c>
    </row>
    <row r="6883" spans="1:8">
      <c r="A6883" s="1">
        <f>'HHR-NGL-05-102+600 TO 127+600'!A6883</f>
        <v>0</v>
      </c>
      <c r="B6883" s="1">
        <f>'HHR-NGL-05-102+600 TO 127+600'!B6883</f>
        <v>29.283000000000001</v>
      </c>
      <c r="C6883" s="1">
        <f>'HHR-NGL-05-102+600 TO 127+600'!D6883</f>
        <v>11.286</v>
      </c>
      <c r="E6883" s="1">
        <f t="shared" si="432"/>
        <v>118350</v>
      </c>
      <c r="F6883" s="2">
        <f t="shared" si="433"/>
        <v>1183500</v>
      </c>
      <c r="G6883" s="17">
        <f t="shared" si="431"/>
        <v>1</v>
      </c>
      <c r="H6883" s="1" t="str">
        <f t="shared" si="434"/>
        <v>PLINE PLINE: 1183529.283,11.286</v>
      </c>
    </row>
    <row r="6884" spans="1:8">
      <c r="A6884" s="1">
        <f>'HHR-NGL-05-102+600 TO 127+600'!A6884</f>
        <v>0</v>
      </c>
      <c r="B6884" s="1">
        <f>'HHR-NGL-05-102+600 TO 127+600'!B6884</f>
        <v>30.241</v>
      </c>
      <c r="C6884" s="1">
        <f>'HHR-NGL-05-102+600 TO 127+600'!D6884</f>
        <v>11.305999999999999</v>
      </c>
      <c r="E6884" s="1">
        <f t="shared" si="432"/>
        <v>118350</v>
      </c>
      <c r="F6884" s="2">
        <f t="shared" si="433"/>
        <v>1183500</v>
      </c>
      <c r="G6884" s="17">
        <f t="shared" si="431"/>
        <v>1</v>
      </c>
      <c r="H6884" s="1" t="str">
        <f t="shared" si="434"/>
        <v>PLINE PLINE: 1183530.241,11.306</v>
      </c>
    </row>
    <row r="6885" spans="1:8">
      <c r="A6885" s="1">
        <f>'HHR-NGL-05-102+600 TO 127+600'!A6885</f>
        <v>0</v>
      </c>
      <c r="B6885" s="1">
        <f>'HHR-NGL-05-102+600 TO 127+600'!B6885</f>
        <v>48.908000000000001</v>
      </c>
      <c r="C6885" s="1">
        <f>'HHR-NGL-05-102+600 TO 127+600'!D6885</f>
        <v>11.708</v>
      </c>
      <c r="E6885" s="1">
        <f t="shared" si="432"/>
        <v>118350</v>
      </c>
      <c r="F6885" s="2">
        <f t="shared" si="433"/>
        <v>1183500</v>
      </c>
      <c r="G6885" s="17">
        <f t="shared" si="431"/>
        <v>1</v>
      </c>
      <c r="H6885" s="1" t="str">
        <f t="shared" si="434"/>
        <v>PLINE PLINE: 1183548.908,11.708</v>
      </c>
    </row>
    <row r="6886" spans="1:8">
      <c r="A6886" s="1">
        <f>'HHR-NGL-05-102+600 TO 127+600'!A6886</f>
        <v>0</v>
      </c>
      <c r="B6886" s="1">
        <f>'HHR-NGL-05-102+600 TO 127+600'!B6886</f>
        <v>49.726999999999997</v>
      </c>
      <c r="C6886" s="1">
        <f>'HHR-NGL-05-102+600 TO 127+600'!D6886</f>
        <v>11.718</v>
      </c>
      <c r="E6886" s="1">
        <f t="shared" si="432"/>
        <v>118350</v>
      </c>
      <c r="F6886" s="2">
        <f t="shared" si="433"/>
        <v>1183500</v>
      </c>
      <c r="G6886" s="17">
        <f t="shared" si="431"/>
        <v>1</v>
      </c>
      <c r="H6886" s="1" t="str">
        <f t="shared" si="434"/>
        <v>PLINE PLINE: 1183549.727,11.718</v>
      </c>
    </row>
    <row r="6887" spans="1:8">
      <c r="A6887" s="1">
        <f>'HHR-NGL-05-102+600 TO 127+600'!A6887</f>
        <v>0</v>
      </c>
      <c r="B6887" s="1">
        <f>'HHR-NGL-05-102+600 TO 127+600'!B6887</f>
        <v>50.91</v>
      </c>
      <c r="C6887" s="1">
        <f>'HHR-NGL-05-102+600 TO 127+600'!D6887</f>
        <v>11.579000000000001</v>
      </c>
      <c r="E6887" s="1">
        <f t="shared" si="432"/>
        <v>118350</v>
      </c>
      <c r="F6887" s="2">
        <f t="shared" si="433"/>
        <v>1183500</v>
      </c>
      <c r="G6887" s="17">
        <f t="shared" si="431"/>
        <v>1</v>
      </c>
      <c r="H6887" s="1" t="str">
        <f t="shared" si="434"/>
        <v>PLINE PLINE: 1183550.91,11.579</v>
      </c>
    </row>
    <row r="6888" spans="1:8">
      <c r="A6888" s="1">
        <f>'HHR-NGL-05-102+600 TO 127+600'!A6888</f>
        <v>0</v>
      </c>
      <c r="B6888" s="1">
        <f>'HHR-NGL-05-102+600 TO 127+600'!B6888</f>
        <v>52.686</v>
      </c>
      <c r="C6888" s="1">
        <f>'HHR-NGL-05-102+600 TO 127+600'!D6888</f>
        <v>11.827999999999999</v>
      </c>
      <c r="E6888" s="1">
        <f t="shared" si="432"/>
        <v>118350</v>
      </c>
      <c r="F6888" s="2">
        <f t="shared" si="433"/>
        <v>1183500</v>
      </c>
      <c r="G6888" s="17">
        <f t="shared" si="431"/>
        <v>1</v>
      </c>
      <c r="H6888" s="1" t="str">
        <f t="shared" si="434"/>
        <v>PLINE PLINE: 1183552.686,11.828</v>
      </c>
    </row>
    <row r="6889" spans="1:8">
      <c r="A6889" s="1">
        <f>'HHR-NGL-05-102+600 TO 127+600'!A6889</f>
        <v>0</v>
      </c>
      <c r="B6889" s="1">
        <f>'HHR-NGL-05-102+600 TO 127+600'!B6889</f>
        <v>60.854999999999997</v>
      </c>
      <c r="C6889" s="1">
        <f>'HHR-NGL-05-102+600 TO 127+600'!D6889</f>
        <v>11.996</v>
      </c>
      <c r="E6889" s="1">
        <f t="shared" si="432"/>
        <v>118350</v>
      </c>
      <c r="F6889" s="2">
        <f t="shared" si="433"/>
        <v>1183500</v>
      </c>
      <c r="G6889" s="17">
        <f t="shared" si="431"/>
        <v>1</v>
      </c>
      <c r="H6889" s="1" t="str">
        <f t="shared" si="434"/>
        <v>PLINE PLINE: 1183560.855,11.996</v>
      </c>
    </row>
    <row r="6890" spans="1:8">
      <c r="A6890" s="1">
        <f>'HHR-NGL-05-102+600 TO 127+600'!A6890</f>
        <v>0</v>
      </c>
      <c r="B6890" s="1">
        <f>'HHR-NGL-05-102+600 TO 127+600'!B6890</f>
        <v>73.194999999999993</v>
      </c>
      <c r="C6890" s="1">
        <f>'HHR-NGL-05-102+600 TO 127+600'!D6890</f>
        <v>11.547000000000001</v>
      </c>
      <c r="E6890" s="1">
        <f t="shared" si="432"/>
        <v>118350</v>
      </c>
      <c r="F6890" s="2">
        <f t="shared" si="433"/>
        <v>1183500</v>
      </c>
      <c r="G6890" s="17">
        <f t="shared" si="431"/>
        <v>1</v>
      </c>
      <c r="H6890" s="1" t="str">
        <f t="shared" si="434"/>
        <v>PLINE PLINE: 1183573.195,11.547</v>
      </c>
    </row>
    <row r="6891" spans="1:8">
      <c r="A6891" s="1">
        <f>'HHR-NGL-05-102+600 TO 127+600'!A6891</f>
        <v>0</v>
      </c>
      <c r="B6891" s="1">
        <f>'HHR-NGL-05-102+600 TO 127+600'!B6891</f>
        <v>76.143000000000001</v>
      </c>
      <c r="C6891" s="1">
        <f>'HHR-NGL-05-102+600 TO 127+600'!D6891</f>
        <v>11.43</v>
      </c>
      <c r="E6891" s="1">
        <f t="shared" si="432"/>
        <v>118350</v>
      </c>
      <c r="F6891" s="2">
        <f t="shared" si="433"/>
        <v>1183500</v>
      </c>
      <c r="G6891" s="17">
        <f t="shared" si="431"/>
        <v>1</v>
      </c>
      <c r="H6891" s="1" t="str">
        <f t="shared" si="434"/>
        <v>PLINE PLINE: 1183576.143,11.43</v>
      </c>
    </row>
    <row r="6892" spans="1:8">
      <c r="A6892" s="1">
        <f>'HHR-NGL-05-102+600 TO 127+600'!A6892</f>
        <v>0</v>
      </c>
      <c r="B6892" s="1">
        <f>'HHR-NGL-05-102+600 TO 127+600'!B6892</f>
        <v>92.442999999999998</v>
      </c>
      <c r="C6892" s="1">
        <f>'HHR-NGL-05-102+600 TO 127+600'!D6892</f>
        <v>11.695</v>
      </c>
      <c r="E6892" s="1">
        <f t="shared" si="432"/>
        <v>118350</v>
      </c>
      <c r="F6892" s="2">
        <f t="shared" si="433"/>
        <v>1183500</v>
      </c>
      <c r="G6892" s="17">
        <f t="shared" si="431"/>
        <v>1</v>
      </c>
      <c r="H6892" s="1" t="str">
        <f t="shared" si="434"/>
        <v>PLINE PLINE: 1183592.443,11.695</v>
      </c>
    </row>
    <row r="6893" spans="1:8">
      <c r="A6893" s="1">
        <f>'HHR-NGL-05-102+600 TO 127+600'!A6893</f>
        <v>0</v>
      </c>
      <c r="B6893" s="1">
        <f>'HHR-NGL-05-102+600 TO 127+600'!B6893</f>
        <v>99.132000000000005</v>
      </c>
      <c r="C6893" s="1">
        <f>'HHR-NGL-05-102+600 TO 127+600'!D6893</f>
        <v>11.85</v>
      </c>
      <c r="E6893" s="1">
        <f t="shared" si="432"/>
        <v>118350</v>
      </c>
      <c r="F6893" s="2">
        <f t="shared" si="433"/>
        <v>1183500</v>
      </c>
      <c r="G6893" s="17">
        <f t="shared" si="431"/>
        <v>1</v>
      </c>
      <c r="H6893" s="1" t="str">
        <f t="shared" si="434"/>
        <v>PLINE PLINE: 1183599.132,11.85</v>
      </c>
    </row>
    <row r="6894" spans="1:8">
      <c r="A6894" s="1">
        <f>'HHR-NGL-05-102+600 TO 127+600'!A6894</f>
        <v>0</v>
      </c>
      <c r="B6894" s="1">
        <f>'HHR-NGL-05-102+600 TO 127+600'!B6894</f>
        <v>100</v>
      </c>
      <c r="C6894" s="1">
        <f>'HHR-NGL-05-102+600 TO 127+600'!D6894</f>
        <v>11.855</v>
      </c>
      <c r="E6894" s="1">
        <f t="shared" si="432"/>
        <v>118350</v>
      </c>
      <c r="F6894" s="2">
        <f t="shared" si="433"/>
        <v>1183500</v>
      </c>
      <c r="G6894" s="17">
        <f t="shared" si="431"/>
        <v>1</v>
      </c>
      <c r="H6894" s="1" t="str">
        <f t="shared" si="434"/>
        <v>PLINE PLINE: 1183600,11.855</v>
      </c>
    </row>
    <row r="6895" spans="1:8">
      <c r="A6895" s="1" t="str">
        <f>'HHR-NGL-05-102+600 TO 127+600'!A6895</f>
        <v>118+375</v>
      </c>
      <c r="B6895" s="1">
        <f>'HHR-NGL-05-102+600 TO 127+600'!B6895</f>
        <v>0</v>
      </c>
      <c r="C6895" s="1">
        <f>'HHR-NGL-05-102+600 TO 127+600'!D6895</f>
        <v>0</v>
      </c>
      <c r="D6895" s="25">
        <v>118375</v>
      </c>
      <c r="E6895" s="1">
        <f t="shared" si="432"/>
        <v>118375</v>
      </c>
      <c r="F6895" s="2">
        <f t="shared" si="433"/>
        <v>1183750</v>
      </c>
      <c r="G6895" s="17">
        <f t="shared" si="431"/>
        <v>1</v>
      </c>
    </row>
    <row r="6896" spans="1:8">
      <c r="A6896" s="1" t="str">
        <f>'HHR-NGL-05-102+600 TO 127+600'!A6896</f>
        <v>GROUND</v>
      </c>
      <c r="B6896" s="1">
        <f>'HHR-NGL-05-102+600 TO 127+600'!B6896</f>
        <v>0</v>
      </c>
      <c r="C6896" s="1">
        <f>'HHR-NGL-05-102+600 TO 127+600'!D6896</f>
        <v>0</v>
      </c>
      <c r="E6896" s="1">
        <f t="shared" si="432"/>
        <v>118375</v>
      </c>
      <c r="F6896" s="2">
        <f t="shared" si="433"/>
        <v>1183750</v>
      </c>
      <c r="G6896" s="17">
        <f t="shared" si="431"/>
        <v>1</v>
      </c>
    </row>
    <row r="6897" spans="1:8">
      <c r="A6897" s="1">
        <f>'HHR-NGL-05-102+600 TO 127+600'!A6897</f>
        <v>0</v>
      </c>
      <c r="B6897" s="1">
        <f>'HHR-NGL-05-102+600 TO 127+600'!B6897</f>
        <v>-100</v>
      </c>
      <c r="C6897" s="1">
        <f>'HHR-NGL-05-102+600 TO 127+600'!D6897</f>
        <v>10.430999999999999</v>
      </c>
      <c r="E6897" s="1">
        <f t="shared" si="432"/>
        <v>118375</v>
      </c>
      <c r="F6897" s="2">
        <f t="shared" si="433"/>
        <v>1183750</v>
      </c>
      <c r="G6897" s="17">
        <f t="shared" si="431"/>
        <v>1</v>
      </c>
      <c r="H6897" s="1" t="str">
        <f t="shared" si="434"/>
        <v>PLINE PLINE: 1183650,10.431</v>
      </c>
    </row>
    <row r="6898" spans="1:8">
      <c r="A6898" s="1">
        <f>'HHR-NGL-05-102+600 TO 127+600'!A6898</f>
        <v>0</v>
      </c>
      <c r="B6898" s="1">
        <f>'HHR-NGL-05-102+600 TO 127+600'!B6898</f>
        <v>-90.748000000000005</v>
      </c>
      <c r="C6898" s="1">
        <f>'HHR-NGL-05-102+600 TO 127+600'!D6898</f>
        <v>10.458</v>
      </c>
      <c r="E6898" s="1">
        <f t="shared" si="432"/>
        <v>118375</v>
      </c>
      <c r="F6898" s="2">
        <f t="shared" si="433"/>
        <v>1183750</v>
      </c>
      <c r="G6898" s="17">
        <f t="shared" si="431"/>
        <v>1</v>
      </c>
      <c r="H6898" s="1" t="str">
        <f t="shared" si="434"/>
        <v>PLINE PLINE: 1183659.252,10.458</v>
      </c>
    </row>
    <row r="6899" spans="1:8">
      <c r="A6899" s="1">
        <f>'HHR-NGL-05-102+600 TO 127+600'!A6899</f>
        <v>0</v>
      </c>
      <c r="B6899" s="1">
        <f>'HHR-NGL-05-102+600 TO 127+600'!B6899</f>
        <v>-84.903000000000006</v>
      </c>
      <c r="C6899" s="1">
        <f>'HHR-NGL-05-102+600 TO 127+600'!D6899</f>
        <v>10.471</v>
      </c>
      <c r="E6899" s="1">
        <f t="shared" si="432"/>
        <v>118375</v>
      </c>
      <c r="F6899" s="2">
        <f t="shared" si="433"/>
        <v>1183750</v>
      </c>
      <c r="G6899" s="17">
        <f t="shared" si="431"/>
        <v>1</v>
      </c>
      <c r="H6899" s="1" t="str">
        <f t="shared" si="434"/>
        <v>PLINE PLINE: 1183665.097,10.471</v>
      </c>
    </row>
    <row r="6900" spans="1:8">
      <c r="A6900" s="1">
        <f>'HHR-NGL-05-102+600 TO 127+600'!A6900</f>
        <v>0</v>
      </c>
      <c r="B6900" s="1">
        <f>'HHR-NGL-05-102+600 TO 127+600'!B6900</f>
        <v>-71.665000000000006</v>
      </c>
      <c r="C6900" s="1">
        <f>'HHR-NGL-05-102+600 TO 127+600'!D6900</f>
        <v>10.541</v>
      </c>
      <c r="E6900" s="1">
        <f t="shared" si="432"/>
        <v>118375</v>
      </c>
      <c r="F6900" s="2">
        <f t="shared" si="433"/>
        <v>1183750</v>
      </c>
      <c r="G6900" s="17">
        <f t="shared" si="431"/>
        <v>1</v>
      </c>
      <c r="H6900" s="1" t="str">
        <f t="shared" si="434"/>
        <v>PLINE PLINE: 1183678.335,10.541</v>
      </c>
    </row>
    <row r="6901" spans="1:8">
      <c r="A6901" s="1">
        <f>'HHR-NGL-05-102+600 TO 127+600'!A6901</f>
        <v>0</v>
      </c>
      <c r="B6901" s="1">
        <f>'HHR-NGL-05-102+600 TO 127+600'!B6901</f>
        <v>-64.745999999999995</v>
      </c>
      <c r="C6901" s="1">
        <f>'HHR-NGL-05-102+600 TO 127+600'!D6901</f>
        <v>10.63</v>
      </c>
      <c r="E6901" s="1">
        <f t="shared" si="432"/>
        <v>118375</v>
      </c>
      <c r="F6901" s="2">
        <f t="shared" si="433"/>
        <v>1183750</v>
      </c>
      <c r="G6901" s="17">
        <f t="shared" si="431"/>
        <v>1</v>
      </c>
      <c r="H6901" s="1" t="str">
        <f t="shared" si="434"/>
        <v>PLINE PLINE: 1183685.254,10.63</v>
      </c>
    </row>
    <row r="6902" spans="1:8">
      <c r="A6902" s="1">
        <f>'HHR-NGL-05-102+600 TO 127+600'!A6902</f>
        <v>0</v>
      </c>
      <c r="B6902" s="1">
        <f>'HHR-NGL-05-102+600 TO 127+600'!B6902</f>
        <v>-49.497</v>
      </c>
      <c r="C6902" s="1">
        <f>'HHR-NGL-05-102+600 TO 127+600'!D6902</f>
        <v>10.691000000000001</v>
      </c>
      <c r="E6902" s="1">
        <f t="shared" si="432"/>
        <v>118375</v>
      </c>
      <c r="F6902" s="2">
        <f t="shared" si="433"/>
        <v>1183750</v>
      </c>
      <c r="G6902" s="17">
        <f t="shared" si="431"/>
        <v>1</v>
      </c>
      <c r="H6902" s="1" t="str">
        <f t="shared" si="434"/>
        <v>PLINE PLINE: 1183700.503,10.691</v>
      </c>
    </row>
    <row r="6903" spans="1:8">
      <c r="A6903" s="1">
        <f>'HHR-NGL-05-102+600 TO 127+600'!A6903</f>
        <v>0</v>
      </c>
      <c r="B6903" s="1">
        <f>'HHR-NGL-05-102+600 TO 127+600'!B6903</f>
        <v>-45.497</v>
      </c>
      <c r="C6903" s="1">
        <f>'HHR-NGL-05-102+600 TO 127+600'!D6903</f>
        <v>10.704000000000001</v>
      </c>
      <c r="E6903" s="1">
        <f t="shared" si="432"/>
        <v>118375</v>
      </c>
      <c r="F6903" s="2">
        <f t="shared" si="433"/>
        <v>1183750</v>
      </c>
      <c r="G6903" s="17">
        <f t="shared" si="431"/>
        <v>1</v>
      </c>
      <c r="H6903" s="1" t="str">
        <f t="shared" si="434"/>
        <v>PLINE PLINE: 1183704.503,10.704</v>
      </c>
    </row>
    <row r="6904" spans="1:8">
      <c r="A6904" s="1">
        <f>'HHR-NGL-05-102+600 TO 127+600'!A6904</f>
        <v>0</v>
      </c>
      <c r="B6904" s="1">
        <f>'HHR-NGL-05-102+600 TO 127+600'!B6904</f>
        <v>-25.818999999999999</v>
      </c>
      <c r="C6904" s="1">
        <f>'HHR-NGL-05-102+600 TO 127+600'!D6904</f>
        <v>10.798999999999999</v>
      </c>
      <c r="E6904" s="1">
        <f t="shared" si="432"/>
        <v>118375</v>
      </c>
      <c r="F6904" s="2">
        <f t="shared" si="433"/>
        <v>1183750</v>
      </c>
      <c r="G6904" s="17">
        <f t="shared" si="431"/>
        <v>1</v>
      </c>
      <c r="H6904" s="1" t="str">
        <f t="shared" si="434"/>
        <v>PLINE PLINE: 1183724.181,10.799</v>
      </c>
    </row>
    <row r="6905" spans="1:8">
      <c r="A6905" s="1">
        <f>'HHR-NGL-05-102+600 TO 127+600'!A6905</f>
        <v>0</v>
      </c>
      <c r="B6905" s="1">
        <f>'HHR-NGL-05-102+600 TO 127+600'!B6905</f>
        <v>-24.893000000000001</v>
      </c>
      <c r="C6905" s="1">
        <f>'HHR-NGL-05-102+600 TO 127+600'!D6905</f>
        <v>10.84</v>
      </c>
      <c r="E6905" s="1">
        <f t="shared" si="432"/>
        <v>118375</v>
      </c>
      <c r="F6905" s="2">
        <f t="shared" si="433"/>
        <v>1183750</v>
      </c>
      <c r="G6905" s="17">
        <f t="shared" si="431"/>
        <v>1</v>
      </c>
      <c r="H6905" s="1" t="str">
        <f t="shared" si="434"/>
        <v>PLINE PLINE: 1183725.107,10.84</v>
      </c>
    </row>
    <row r="6906" spans="1:8">
      <c r="A6906" s="1">
        <f>'HHR-NGL-05-102+600 TO 127+600'!A6906</f>
        <v>0</v>
      </c>
      <c r="B6906" s="1">
        <f>'HHR-NGL-05-102+600 TO 127+600'!B6906</f>
        <v>-21.02</v>
      </c>
      <c r="C6906" s="1">
        <f>'HHR-NGL-05-102+600 TO 127+600'!D6906</f>
        <v>10.85</v>
      </c>
      <c r="E6906" s="1">
        <f t="shared" si="432"/>
        <v>118375</v>
      </c>
      <c r="F6906" s="2">
        <f t="shared" si="433"/>
        <v>1183750</v>
      </c>
      <c r="G6906" s="17">
        <f t="shared" si="431"/>
        <v>1</v>
      </c>
      <c r="H6906" s="1" t="str">
        <f t="shared" si="434"/>
        <v>PLINE PLINE: 1183728.98,10.85</v>
      </c>
    </row>
    <row r="6907" spans="1:8">
      <c r="A6907" s="1">
        <f>'HHR-NGL-05-102+600 TO 127+600'!A6907</f>
        <v>0</v>
      </c>
      <c r="B6907" s="1">
        <f>'HHR-NGL-05-102+600 TO 127+600'!B6907</f>
        <v>-5.556</v>
      </c>
      <c r="C6907" s="1">
        <f>'HHR-NGL-05-102+600 TO 127+600'!D6907</f>
        <v>10.991</v>
      </c>
      <c r="E6907" s="1">
        <f t="shared" si="432"/>
        <v>118375</v>
      </c>
      <c r="F6907" s="2">
        <f t="shared" si="433"/>
        <v>1183750</v>
      </c>
      <c r="G6907" s="17">
        <f t="shared" si="431"/>
        <v>1</v>
      </c>
      <c r="H6907" s="1" t="str">
        <f t="shared" si="434"/>
        <v>PLINE PLINE: 1183744.444,10.991</v>
      </c>
    </row>
    <row r="6908" spans="1:8">
      <c r="A6908" s="1">
        <f>'HHR-NGL-05-102+600 TO 127+600'!A6908</f>
        <v>0</v>
      </c>
      <c r="B6908" s="1">
        <f>'HHR-NGL-05-102+600 TO 127+600'!B6908</f>
        <v>0</v>
      </c>
      <c r="C6908" s="1">
        <f>'HHR-NGL-05-102+600 TO 127+600'!D6908</f>
        <v>10.999000000000001</v>
      </c>
      <c r="E6908" s="1">
        <f t="shared" si="432"/>
        <v>118375</v>
      </c>
      <c r="F6908" s="2">
        <f t="shared" si="433"/>
        <v>1183750</v>
      </c>
      <c r="G6908" s="17">
        <f t="shared" si="431"/>
        <v>1</v>
      </c>
      <c r="H6908" s="1" t="str">
        <f t="shared" si="434"/>
        <v>PLINE PLINE: 1183750,10.999</v>
      </c>
    </row>
    <row r="6909" spans="1:8">
      <c r="A6909" s="1">
        <f>'HHR-NGL-05-102+600 TO 127+600'!A6909</f>
        <v>0</v>
      </c>
      <c r="B6909" s="1">
        <f>'HHR-NGL-05-102+600 TO 127+600'!B6909</f>
        <v>2.4169999999999998</v>
      </c>
      <c r="C6909" s="1">
        <f>'HHR-NGL-05-102+600 TO 127+600'!D6909</f>
        <v>11.003</v>
      </c>
      <c r="E6909" s="1">
        <f t="shared" si="432"/>
        <v>118375</v>
      </c>
      <c r="F6909" s="2">
        <f t="shared" si="433"/>
        <v>1183750</v>
      </c>
      <c r="G6909" s="17">
        <f t="shared" si="431"/>
        <v>1</v>
      </c>
      <c r="H6909" s="1" t="str">
        <f t="shared" si="434"/>
        <v>PLINE PLINE: 1183752.417,11.003</v>
      </c>
    </row>
    <row r="6910" spans="1:8">
      <c r="A6910" s="1">
        <f>'HHR-NGL-05-102+600 TO 127+600'!A6910</f>
        <v>0</v>
      </c>
      <c r="B6910" s="1">
        <f>'HHR-NGL-05-102+600 TO 127+600'!B6910</f>
        <v>14.659000000000001</v>
      </c>
      <c r="C6910" s="1">
        <f>'HHR-NGL-05-102+600 TO 127+600'!D6910</f>
        <v>11.14</v>
      </c>
      <c r="E6910" s="1">
        <f t="shared" si="432"/>
        <v>118375</v>
      </c>
      <c r="F6910" s="2">
        <f t="shared" si="433"/>
        <v>1183750</v>
      </c>
      <c r="G6910" s="17">
        <f t="shared" si="431"/>
        <v>1</v>
      </c>
      <c r="H6910" s="1" t="str">
        <f t="shared" si="434"/>
        <v>PLINE PLINE: 1183764.659,11.14</v>
      </c>
    </row>
    <row r="6911" spans="1:8">
      <c r="A6911" s="1">
        <f>'HHR-NGL-05-102+600 TO 127+600'!A6911</f>
        <v>0</v>
      </c>
      <c r="B6911" s="1">
        <f>'HHR-NGL-05-102+600 TO 127+600'!B6911</f>
        <v>25.481999999999999</v>
      </c>
      <c r="C6911" s="1">
        <f>'HHR-NGL-05-102+600 TO 127+600'!D6911</f>
        <v>11.241</v>
      </c>
      <c r="E6911" s="1">
        <f t="shared" si="432"/>
        <v>118375</v>
      </c>
      <c r="F6911" s="2">
        <f t="shared" si="433"/>
        <v>1183750</v>
      </c>
      <c r="G6911" s="17">
        <f t="shared" si="431"/>
        <v>1</v>
      </c>
      <c r="H6911" s="1" t="str">
        <f t="shared" si="434"/>
        <v>PLINE PLINE: 1183775.482,11.241</v>
      </c>
    </row>
    <row r="6912" spans="1:8">
      <c r="A6912" s="1">
        <f>'HHR-NGL-05-102+600 TO 127+600'!A6912</f>
        <v>0</v>
      </c>
      <c r="B6912" s="1">
        <f>'HHR-NGL-05-102+600 TO 127+600'!B6912</f>
        <v>34.433</v>
      </c>
      <c r="C6912" s="1">
        <f>'HHR-NGL-05-102+600 TO 127+600'!D6912</f>
        <v>11.276999999999999</v>
      </c>
      <c r="E6912" s="1">
        <f t="shared" si="432"/>
        <v>118375</v>
      </c>
      <c r="F6912" s="2">
        <f t="shared" si="433"/>
        <v>1183750</v>
      </c>
      <c r="G6912" s="17">
        <f t="shared" si="431"/>
        <v>1</v>
      </c>
      <c r="H6912" s="1" t="str">
        <f t="shared" si="434"/>
        <v>PLINE PLINE: 1183784.433,11.277</v>
      </c>
    </row>
    <row r="6913" spans="1:8">
      <c r="A6913" s="1">
        <f>'HHR-NGL-05-102+600 TO 127+600'!A6913</f>
        <v>0</v>
      </c>
      <c r="B6913" s="1">
        <f>'HHR-NGL-05-102+600 TO 127+600'!B6913</f>
        <v>42.384</v>
      </c>
      <c r="C6913" s="1">
        <f>'HHR-NGL-05-102+600 TO 127+600'!D6913</f>
        <v>11.416</v>
      </c>
      <c r="E6913" s="1">
        <f t="shared" si="432"/>
        <v>118375</v>
      </c>
      <c r="F6913" s="2">
        <f t="shared" si="433"/>
        <v>1183750</v>
      </c>
      <c r="G6913" s="17">
        <f t="shared" si="431"/>
        <v>1</v>
      </c>
      <c r="H6913" s="1" t="str">
        <f t="shared" si="434"/>
        <v>PLINE PLINE: 1183792.384,11.416</v>
      </c>
    </row>
    <row r="6914" spans="1:8">
      <c r="A6914" s="1">
        <f>'HHR-NGL-05-102+600 TO 127+600'!A6914</f>
        <v>0</v>
      </c>
      <c r="B6914" s="1">
        <f>'HHR-NGL-05-102+600 TO 127+600'!B6914</f>
        <v>54.384999999999998</v>
      </c>
      <c r="C6914" s="1">
        <f>'HHR-NGL-05-102+600 TO 127+600'!D6914</f>
        <v>11.852</v>
      </c>
      <c r="E6914" s="1">
        <f t="shared" si="432"/>
        <v>118375</v>
      </c>
      <c r="F6914" s="2">
        <f t="shared" si="433"/>
        <v>1183750</v>
      </c>
      <c r="G6914" s="17">
        <f t="shared" ref="G6914:G6977" si="435">G6913</f>
        <v>1</v>
      </c>
      <c r="H6914" s="1" t="str">
        <f t="shared" si="434"/>
        <v>PLINE PLINE: 1183804.385,11.852</v>
      </c>
    </row>
    <row r="6915" spans="1:8">
      <c r="A6915" s="1">
        <f>'HHR-NGL-05-102+600 TO 127+600'!A6915</f>
        <v>0</v>
      </c>
      <c r="B6915" s="1">
        <f>'HHR-NGL-05-102+600 TO 127+600'!B6915</f>
        <v>55.292000000000002</v>
      </c>
      <c r="C6915" s="1">
        <f>'HHR-NGL-05-102+600 TO 127+600'!D6915</f>
        <v>11.866</v>
      </c>
      <c r="E6915" s="1">
        <f t="shared" si="432"/>
        <v>118375</v>
      </c>
      <c r="F6915" s="2">
        <f t="shared" si="433"/>
        <v>1183750</v>
      </c>
      <c r="G6915" s="17">
        <f t="shared" si="435"/>
        <v>1</v>
      </c>
      <c r="H6915" s="1" t="str">
        <f t="shared" si="434"/>
        <v>PLINE PLINE: 1183805.292,11.866</v>
      </c>
    </row>
    <row r="6916" spans="1:8">
      <c r="A6916" s="1">
        <f>'HHR-NGL-05-102+600 TO 127+600'!A6916</f>
        <v>0</v>
      </c>
      <c r="B6916" s="1">
        <f>'HHR-NGL-05-102+600 TO 127+600'!B6916</f>
        <v>56.332000000000001</v>
      </c>
      <c r="C6916" s="1">
        <f>'HHR-NGL-05-102+600 TO 127+600'!D6916</f>
        <v>11.757</v>
      </c>
      <c r="E6916" s="1">
        <f t="shared" ref="E6916:E6979" si="436">IF((D6916=0),E6915,D6916)</f>
        <v>118375</v>
      </c>
      <c r="F6916" s="2">
        <f t="shared" ref="F6916:F6979" si="437">IF((C6916=0),(E6916-0)*$H$1,F6915)</f>
        <v>1183750</v>
      </c>
      <c r="G6916" s="17">
        <f t="shared" si="435"/>
        <v>1</v>
      </c>
      <c r="H6916" s="1" t="str">
        <f t="shared" ref="H6916:H6979" si="438">CONCATENATE("PLINE PLINE: ",(B6916+F6916)*G6916,",",C6916)</f>
        <v>PLINE PLINE: 1183806.332,11.757</v>
      </c>
    </row>
    <row r="6917" spans="1:8">
      <c r="A6917" s="1">
        <f>'HHR-NGL-05-102+600 TO 127+600'!A6917</f>
        <v>0</v>
      </c>
      <c r="B6917" s="1">
        <f>'HHR-NGL-05-102+600 TO 127+600'!B6917</f>
        <v>57.54</v>
      </c>
      <c r="C6917" s="1">
        <f>'HHR-NGL-05-102+600 TO 127+600'!D6917</f>
        <v>11.954000000000001</v>
      </c>
      <c r="E6917" s="1">
        <f t="shared" si="436"/>
        <v>118375</v>
      </c>
      <c r="F6917" s="2">
        <f t="shared" si="437"/>
        <v>1183750</v>
      </c>
      <c r="G6917" s="17">
        <f t="shared" si="435"/>
        <v>1</v>
      </c>
      <c r="H6917" s="1" t="str">
        <f t="shared" si="438"/>
        <v>PLINE PLINE: 1183807.54,11.954</v>
      </c>
    </row>
    <row r="6918" spans="1:8">
      <c r="A6918" s="1">
        <f>'HHR-NGL-05-102+600 TO 127+600'!A6918</f>
        <v>0</v>
      </c>
      <c r="B6918" s="1">
        <f>'HHR-NGL-05-102+600 TO 127+600'!B6918</f>
        <v>59.802999999999997</v>
      </c>
      <c r="C6918" s="1">
        <f>'HHR-NGL-05-102+600 TO 127+600'!D6918</f>
        <v>11.814</v>
      </c>
      <c r="E6918" s="1">
        <f t="shared" si="436"/>
        <v>118375</v>
      </c>
      <c r="F6918" s="2">
        <f t="shared" si="437"/>
        <v>1183750</v>
      </c>
      <c r="G6918" s="17">
        <f t="shared" si="435"/>
        <v>1</v>
      </c>
      <c r="H6918" s="1" t="str">
        <f t="shared" si="438"/>
        <v>PLINE PLINE: 1183809.803,11.814</v>
      </c>
    </row>
    <row r="6919" spans="1:8">
      <c r="A6919" s="1">
        <f>'HHR-NGL-05-102+600 TO 127+600'!A6919</f>
        <v>0</v>
      </c>
      <c r="B6919" s="1">
        <f>'HHR-NGL-05-102+600 TO 127+600'!B6919</f>
        <v>69.647999999999996</v>
      </c>
      <c r="C6919" s="1">
        <f>'HHR-NGL-05-102+600 TO 127+600'!D6919</f>
        <v>11.632</v>
      </c>
      <c r="E6919" s="1">
        <f t="shared" si="436"/>
        <v>118375</v>
      </c>
      <c r="F6919" s="2">
        <f t="shared" si="437"/>
        <v>1183750</v>
      </c>
      <c r="G6919" s="17">
        <f t="shared" si="435"/>
        <v>1</v>
      </c>
      <c r="H6919" s="1" t="str">
        <f t="shared" si="438"/>
        <v>PLINE PLINE: 1183819.648,11.632</v>
      </c>
    </row>
    <row r="6920" spans="1:8">
      <c r="A6920" s="1">
        <f>'HHR-NGL-05-102+600 TO 127+600'!A6920</f>
        <v>0</v>
      </c>
      <c r="B6920" s="1">
        <f>'HHR-NGL-05-102+600 TO 127+600'!B6920</f>
        <v>73.686000000000007</v>
      </c>
      <c r="C6920" s="1">
        <f>'HHR-NGL-05-102+600 TO 127+600'!D6920</f>
        <v>11.487</v>
      </c>
      <c r="E6920" s="1">
        <f t="shared" si="436"/>
        <v>118375</v>
      </c>
      <c r="F6920" s="2">
        <f t="shared" si="437"/>
        <v>1183750</v>
      </c>
      <c r="G6920" s="17">
        <f t="shared" si="435"/>
        <v>1</v>
      </c>
      <c r="H6920" s="1" t="str">
        <f t="shared" si="438"/>
        <v>PLINE PLINE: 1183823.686,11.487</v>
      </c>
    </row>
    <row r="6921" spans="1:8">
      <c r="A6921" s="1">
        <f>'HHR-NGL-05-102+600 TO 127+600'!A6921</f>
        <v>0</v>
      </c>
      <c r="B6921" s="1">
        <f>'HHR-NGL-05-102+600 TO 127+600'!B6921</f>
        <v>79.664000000000001</v>
      </c>
      <c r="C6921" s="1">
        <f>'HHR-NGL-05-102+600 TO 127+600'!D6921</f>
        <v>11.583</v>
      </c>
      <c r="E6921" s="1">
        <f t="shared" si="436"/>
        <v>118375</v>
      </c>
      <c r="F6921" s="2">
        <f t="shared" si="437"/>
        <v>1183750</v>
      </c>
      <c r="G6921" s="17">
        <f t="shared" si="435"/>
        <v>1</v>
      </c>
      <c r="H6921" s="1" t="str">
        <f t="shared" si="438"/>
        <v>PLINE PLINE: 1183829.664,11.583</v>
      </c>
    </row>
    <row r="6922" spans="1:8">
      <c r="A6922" s="1">
        <f>'HHR-NGL-05-102+600 TO 127+600'!A6922</f>
        <v>0</v>
      </c>
      <c r="B6922" s="1">
        <f>'HHR-NGL-05-102+600 TO 127+600'!B6922</f>
        <v>97.1</v>
      </c>
      <c r="C6922" s="1">
        <f>'HHR-NGL-05-102+600 TO 127+600'!D6922</f>
        <v>11.577</v>
      </c>
      <c r="E6922" s="1">
        <f t="shared" si="436"/>
        <v>118375</v>
      </c>
      <c r="F6922" s="2">
        <f t="shared" si="437"/>
        <v>1183750</v>
      </c>
      <c r="G6922" s="17">
        <f t="shared" si="435"/>
        <v>1</v>
      </c>
      <c r="H6922" s="1" t="str">
        <f t="shared" si="438"/>
        <v>PLINE PLINE: 1183847.1,11.577</v>
      </c>
    </row>
    <row r="6923" spans="1:8">
      <c r="A6923" s="1">
        <f>'HHR-NGL-05-102+600 TO 127+600'!A6923</f>
        <v>0</v>
      </c>
      <c r="B6923" s="1">
        <f>'HHR-NGL-05-102+600 TO 127+600'!B6923</f>
        <v>100</v>
      </c>
      <c r="C6923" s="1">
        <f>'HHR-NGL-05-102+600 TO 127+600'!D6923</f>
        <v>11.595000000000001</v>
      </c>
      <c r="E6923" s="1">
        <f t="shared" si="436"/>
        <v>118375</v>
      </c>
      <c r="F6923" s="2">
        <f t="shared" si="437"/>
        <v>1183750</v>
      </c>
      <c r="G6923" s="17">
        <f t="shared" si="435"/>
        <v>1</v>
      </c>
      <c r="H6923" s="1" t="str">
        <f t="shared" si="438"/>
        <v>PLINE PLINE: 1183850,11.595</v>
      </c>
    </row>
    <row r="6924" spans="1:8">
      <c r="A6924" s="1" t="str">
        <f>'HHR-NGL-05-102+600 TO 127+600'!A6924</f>
        <v>118+400</v>
      </c>
      <c r="B6924" s="1">
        <f>'HHR-NGL-05-102+600 TO 127+600'!B6924</f>
        <v>0</v>
      </c>
      <c r="C6924" s="1">
        <f>'HHR-NGL-05-102+600 TO 127+600'!D6924</f>
        <v>0</v>
      </c>
      <c r="D6924" s="25">
        <v>118400</v>
      </c>
      <c r="E6924" s="1">
        <f t="shared" si="436"/>
        <v>118400</v>
      </c>
      <c r="F6924" s="2">
        <f t="shared" si="437"/>
        <v>1184000</v>
      </c>
      <c r="G6924" s="17">
        <f t="shared" si="435"/>
        <v>1</v>
      </c>
    </row>
    <row r="6925" spans="1:8">
      <c r="A6925" s="1" t="str">
        <f>'HHR-NGL-05-102+600 TO 127+600'!A6925</f>
        <v>GROUND</v>
      </c>
      <c r="B6925" s="1">
        <f>'HHR-NGL-05-102+600 TO 127+600'!B6925</f>
        <v>0</v>
      </c>
      <c r="C6925" s="1">
        <f>'HHR-NGL-05-102+600 TO 127+600'!D6925</f>
        <v>0</v>
      </c>
      <c r="E6925" s="1">
        <f t="shared" si="436"/>
        <v>118400</v>
      </c>
      <c r="F6925" s="2">
        <f t="shared" si="437"/>
        <v>1184000</v>
      </c>
      <c r="G6925" s="17">
        <f t="shared" si="435"/>
        <v>1</v>
      </c>
    </row>
    <row r="6926" spans="1:8">
      <c r="A6926" s="1">
        <f>'HHR-NGL-05-102+600 TO 127+600'!A6926</f>
        <v>0</v>
      </c>
      <c r="B6926" s="1">
        <f>'HHR-NGL-05-102+600 TO 127+600'!B6926</f>
        <v>-100</v>
      </c>
      <c r="C6926" s="1">
        <f>'HHR-NGL-05-102+600 TO 127+600'!D6926</f>
        <v>10.539</v>
      </c>
      <c r="E6926" s="1">
        <f t="shared" si="436"/>
        <v>118400</v>
      </c>
      <c r="F6926" s="2">
        <f t="shared" si="437"/>
        <v>1184000</v>
      </c>
      <c r="G6926" s="17">
        <f t="shared" si="435"/>
        <v>1</v>
      </c>
      <c r="H6926" s="1" t="str">
        <f t="shared" si="438"/>
        <v>PLINE PLINE: 1183900,10.539</v>
      </c>
    </row>
    <row r="6927" spans="1:8">
      <c r="A6927" s="1">
        <f>'HHR-NGL-05-102+600 TO 127+600'!A6927</f>
        <v>0</v>
      </c>
      <c r="B6927" s="1">
        <f>'HHR-NGL-05-102+600 TO 127+600'!B6927</f>
        <v>-86.909000000000006</v>
      </c>
      <c r="C6927" s="1">
        <f>'HHR-NGL-05-102+600 TO 127+600'!D6927</f>
        <v>10.586</v>
      </c>
      <c r="E6927" s="1">
        <f t="shared" si="436"/>
        <v>118400</v>
      </c>
      <c r="F6927" s="2">
        <f t="shared" si="437"/>
        <v>1184000</v>
      </c>
      <c r="G6927" s="17">
        <f t="shared" si="435"/>
        <v>1</v>
      </c>
      <c r="H6927" s="1" t="str">
        <f t="shared" si="438"/>
        <v>PLINE PLINE: 1183913.091,10.586</v>
      </c>
    </row>
    <row r="6928" spans="1:8">
      <c r="A6928" s="1">
        <f>'HHR-NGL-05-102+600 TO 127+600'!A6928</f>
        <v>0</v>
      </c>
      <c r="B6928" s="1">
        <f>'HHR-NGL-05-102+600 TO 127+600'!B6928</f>
        <v>-77.680999999999997</v>
      </c>
      <c r="C6928" s="1">
        <f>'HHR-NGL-05-102+600 TO 127+600'!D6928</f>
        <v>10.587</v>
      </c>
      <c r="E6928" s="1">
        <f t="shared" si="436"/>
        <v>118400</v>
      </c>
      <c r="F6928" s="2">
        <f t="shared" si="437"/>
        <v>1184000</v>
      </c>
      <c r="G6928" s="17">
        <f t="shared" si="435"/>
        <v>1</v>
      </c>
      <c r="H6928" s="1" t="str">
        <f t="shared" si="438"/>
        <v>PLINE PLINE: 1183922.319,10.587</v>
      </c>
    </row>
    <row r="6929" spans="1:8">
      <c r="A6929" s="1">
        <f>'HHR-NGL-05-102+600 TO 127+600'!A6929</f>
        <v>0</v>
      </c>
      <c r="B6929" s="1">
        <f>'HHR-NGL-05-102+600 TO 127+600'!B6929</f>
        <v>-67.873000000000005</v>
      </c>
      <c r="C6929" s="1">
        <f>'HHR-NGL-05-102+600 TO 127+600'!D6929</f>
        <v>10.621</v>
      </c>
      <c r="E6929" s="1">
        <f t="shared" si="436"/>
        <v>118400</v>
      </c>
      <c r="F6929" s="2">
        <f t="shared" si="437"/>
        <v>1184000</v>
      </c>
      <c r="G6929" s="17">
        <f t="shared" si="435"/>
        <v>1</v>
      </c>
      <c r="H6929" s="1" t="str">
        <f t="shared" si="438"/>
        <v>PLINE PLINE: 1183932.127,10.621</v>
      </c>
    </row>
    <row r="6930" spans="1:8">
      <c r="A6930" s="1">
        <f>'HHR-NGL-05-102+600 TO 127+600'!A6930</f>
        <v>0</v>
      </c>
      <c r="B6930" s="1">
        <f>'HHR-NGL-05-102+600 TO 127+600'!B6930</f>
        <v>-55.000999999999998</v>
      </c>
      <c r="C6930" s="1">
        <f>'HHR-NGL-05-102+600 TO 127+600'!D6930</f>
        <v>10.654999999999999</v>
      </c>
      <c r="E6930" s="1">
        <f t="shared" si="436"/>
        <v>118400</v>
      </c>
      <c r="F6930" s="2">
        <f t="shared" si="437"/>
        <v>1184000</v>
      </c>
      <c r="G6930" s="17">
        <f t="shared" si="435"/>
        <v>1</v>
      </c>
      <c r="H6930" s="1" t="str">
        <f t="shared" si="438"/>
        <v>PLINE PLINE: 1183944.999,10.655</v>
      </c>
    </row>
    <row r="6931" spans="1:8">
      <c r="A6931" s="1">
        <f>'HHR-NGL-05-102+600 TO 127+600'!A6931</f>
        <v>0</v>
      </c>
      <c r="B6931" s="1">
        <f>'HHR-NGL-05-102+600 TO 127+600'!B6931</f>
        <v>-49.593000000000004</v>
      </c>
      <c r="C6931" s="1">
        <f>'HHR-NGL-05-102+600 TO 127+600'!D6931</f>
        <v>10.679</v>
      </c>
      <c r="E6931" s="1">
        <f t="shared" si="436"/>
        <v>118400</v>
      </c>
      <c r="F6931" s="2">
        <f t="shared" si="437"/>
        <v>1184000</v>
      </c>
      <c r="G6931" s="17">
        <f t="shared" si="435"/>
        <v>1</v>
      </c>
      <c r="H6931" s="1" t="str">
        <f t="shared" si="438"/>
        <v>PLINE PLINE: 1183950.407,10.679</v>
      </c>
    </row>
    <row r="6932" spans="1:8">
      <c r="A6932" s="1">
        <f>'HHR-NGL-05-102+600 TO 127+600'!A6932</f>
        <v>0</v>
      </c>
      <c r="B6932" s="1">
        <f>'HHR-NGL-05-102+600 TO 127+600'!B6932</f>
        <v>-32.418999999999997</v>
      </c>
      <c r="C6932" s="1">
        <f>'HHR-NGL-05-102+600 TO 127+600'!D6932</f>
        <v>10.792999999999999</v>
      </c>
      <c r="E6932" s="1">
        <f t="shared" si="436"/>
        <v>118400</v>
      </c>
      <c r="F6932" s="2">
        <f t="shared" si="437"/>
        <v>1184000</v>
      </c>
      <c r="G6932" s="17">
        <f t="shared" si="435"/>
        <v>1</v>
      </c>
      <c r="H6932" s="1" t="str">
        <f t="shared" si="438"/>
        <v>PLINE PLINE: 1183967.581,10.793</v>
      </c>
    </row>
    <row r="6933" spans="1:8">
      <c r="A6933" s="1">
        <f>'HHR-NGL-05-102+600 TO 127+600'!A6933</f>
        <v>0</v>
      </c>
      <c r="B6933" s="1">
        <f>'HHR-NGL-05-102+600 TO 127+600'!B6933</f>
        <v>-30.672999999999998</v>
      </c>
      <c r="C6933" s="1">
        <f>'HHR-NGL-05-102+600 TO 127+600'!D6933</f>
        <v>10.802</v>
      </c>
      <c r="E6933" s="1">
        <f t="shared" si="436"/>
        <v>118400</v>
      </c>
      <c r="F6933" s="2">
        <f t="shared" si="437"/>
        <v>1184000</v>
      </c>
      <c r="G6933" s="17">
        <f t="shared" si="435"/>
        <v>1</v>
      </c>
      <c r="H6933" s="1" t="str">
        <f t="shared" si="438"/>
        <v>PLINE PLINE: 1183969.327,10.802</v>
      </c>
    </row>
    <row r="6934" spans="1:8">
      <c r="A6934" s="1">
        <f>'HHR-NGL-05-102+600 TO 127+600'!A6934</f>
        <v>0</v>
      </c>
      <c r="B6934" s="1">
        <f>'HHR-NGL-05-102+600 TO 127+600'!B6934</f>
        <v>-23.131</v>
      </c>
      <c r="C6934" s="1">
        <f>'HHR-NGL-05-102+600 TO 127+600'!D6934</f>
        <v>10.849</v>
      </c>
      <c r="E6934" s="1">
        <f t="shared" si="436"/>
        <v>118400</v>
      </c>
      <c r="F6934" s="2">
        <f t="shared" si="437"/>
        <v>1184000</v>
      </c>
      <c r="G6934" s="17">
        <f t="shared" si="435"/>
        <v>1</v>
      </c>
      <c r="H6934" s="1" t="str">
        <f t="shared" si="438"/>
        <v>PLINE PLINE: 1183976.869,10.849</v>
      </c>
    </row>
    <row r="6935" spans="1:8">
      <c r="A6935" s="1">
        <f>'HHR-NGL-05-102+600 TO 127+600'!A6935</f>
        <v>0</v>
      </c>
      <c r="B6935" s="1">
        <f>'HHR-NGL-05-102+600 TO 127+600'!B6935</f>
        <v>-4.4980000000000002</v>
      </c>
      <c r="C6935" s="1">
        <f>'HHR-NGL-05-102+600 TO 127+600'!D6935</f>
        <v>10.926</v>
      </c>
      <c r="E6935" s="1">
        <f t="shared" si="436"/>
        <v>118400</v>
      </c>
      <c r="F6935" s="2">
        <f t="shared" si="437"/>
        <v>1184000</v>
      </c>
      <c r="G6935" s="17">
        <f t="shared" si="435"/>
        <v>1</v>
      </c>
      <c r="H6935" s="1" t="str">
        <f t="shared" si="438"/>
        <v>PLINE PLINE: 1183995.502,10.926</v>
      </c>
    </row>
    <row r="6936" spans="1:8">
      <c r="A6936" s="1">
        <f>'HHR-NGL-05-102+600 TO 127+600'!A6936</f>
        <v>0</v>
      </c>
      <c r="B6936" s="1">
        <f>'HHR-NGL-05-102+600 TO 127+600'!B6936</f>
        <v>0</v>
      </c>
      <c r="C6936" s="1">
        <f>'HHR-NGL-05-102+600 TO 127+600'!D6936</f>
        <v>11.145</v>
      </c>
      <c r="E6936" s="1">
        <f t="shared" si="436"/>
        <v>118400</v>
      </c>
      <c r="F6936" s="2">
        <f t="shared" si="437"/>
        <v>1184000</v>
      </c>
      <c r="G6936" s="17">
        <f t="shared" si="435"/>
        <v>1</v>
      </c>
      <c r="H6936" s="1" t="str">
        <f t="shared" si="438"/>
        <v>PLINE PLINE: 1184000,11.145</v>
      </c>
    </row>
    <row r="6937" spans="1:8">
      <c r="A6937" s="1">
        <f>'HHR-NGL-05-102+600 TO 127+600'!A6937</f>
        <v>0</v>
      </c>
      <c r="B6937" s="1">
        <f>'HHR-NGL-05-102+600 TO 127+600'!B6937</f>
        <v>17.71</v>
      </c>
      <c r="C6937" s="1">
        <f>'HHR-NGL-05-102+600 TO 127+600'!D6937</f>
        <v>11.44</v>
      </c>
      <c r="E6937" s="1">
        <f t="shared" si="436"/>
        <v>118400</v>
      </c>
      <c r="F6937" s="2">
        <f t="shared" si="437"/>
        <v>1184000</v>
      </c>
      <c r="G6937" s="17">
        <f t="shared" si="435"/>
        <v>1</v>
      </c>
      <c r="H6937" s="1" t="str">
        <f t="shared" si="438"/>
        <v>PLINE PLINE: 1184017.71,11.44</v>
      </c>
    </row>
    <row r="6938" spans="1:8">
      <c r="A6938" s="1">
        <f>'HHR-NGL-05-102+600 TO 127+600'!A6938</f>
        <v>0</v>
      </c>
      <c r="B6938" s="1">
        <f>'HHR-NGL-05-102+600 TO 127+600'!B6938</f>
        <v>26.606999999999999</v>
      </c>
      <c r="C6938" s="1">
        <f>'HHR-NGL-05-102+600 TO 127+600'!D6938</f>
        <v>11.259</v>
      </c>
      <c r="E6938" s="1">
        <f t="shared" si="436"/>
        <v>118400</v>
      </c>
      <c r="F6938" s="2">
        <f t="shared" si="437"/>
        <v>1184000</v>
      </c>
      <c r="G6938" s="17">
        <f t="shared" si="435"/>
        <v>1</v>
      </c>
      <c r="H6938" s="1" t="str">
        <f t="shared" si="438"/>
        <v>PLINE PLINE: 1184026.607,11.259</v>
      </c>
    </row>
    <row r="6939" spans="1:8">
      <c r="A6939" s="1">
        <f>'HHR-NGL-05-102+600 TO 127+600'!A6939</f>
        <v>0</v>
      </c>
      <c r="B6939" s="1">
        <f>'HHR-NGL-05-102+600 TO 127+600'!B6939</f>
        <v>34.866</v>
      </c>
      <c r="C6939" s="1">
        <f>'HHR-NGL-05-102+600 TO 127+600'!D6939</f>
        <v>11.298</v>
      </c>
      <c r="E6939" s="1">
        <f t="shared" si="436"/>
        <v>118400</v>
      </c>
      <c r="F6939" s="2">
        <f t="shared" si="437"/>
        <v>1184000</v>
      </c>
      <c r="G6939" s="17">
        <f t="shared" si="435"/>
        <v>1</v>
      </c>
      <c r="H6939" s="1" t="str">
        <f t="shared" si="438"/>
        <v>PLINE PLINE: 1184034.866,11.298</v>
      </c>
    </row>
    <row r="6940" spans="1:8">
      <c r="A6940" s="1">
        <f>'HHR-NGL-05-102+600 TO 127+600'!A6940</f>
        <v>0</v>
      </c>
      <c r="B6940" s="1">
        <f>'HHR-NGL-05-102+600 TO 127+600'!B6940</f>
        <v>43.448999999999998</v>
      </c>
      <c r="C6940" s="1">
        <f>'HHR-NGL-05-102+600 TO 127+600'!D6940</f>
        <v>11.185</v>
      </c>
      <c r="E6940" s="1">
        <f t="shared" si="436"/>
        <v>118400</v>
      </c>
      <c r="F6940" s="2">
        <f t="shared" si="437"/>
        <v>1184000</v>
      </c>
      <c r="G6940" s="17">
        <f t="shared" si="435"/>
        <v>1</v>
      </c>
      <c r="H6940" s="1" t="str">
        <f t="shared" si="438"/>
        <v>PLINE PLINE: 1184043.449,11.185</v>
      </c>
    </row>
    <row r="6941" spans="1:8">
      <c r="A6941" s="1">
        <f>'HHR-NGL-05-102+600 TO 127+600'!A6941</f>
        <v>0</v>
      </c>
      <c r="B6941" s="1">
        <f>'HHR-NGL-05-102+600 TO 127+600'!B6941</f>
        <v>47.121000000000002</v>
      </c>
      <c r="C6941" s="1">
        <f>'HHR-NGL-05-102+600 TO 127+600'!D6941</f>
        <v>11.305</v>
      </c>
      <c r="E6941" s="1">
        <f t="shared" si="436"/>
        <v>118400</v>
      </c>
      <c r="F6941" s="2">
        <f t="shared" si="437"/>
        <v>1184000</v>
      </c>
      <c r="G6941" s="17">
        <f t="shared" si="435"/>
        <v>1</v>
      </c>
      <c r="H6941" s="1" t="str">
        <f t="shared" si="438"/>
        <v>PLINE PLINE: 1184047.121,11.305</v>
      </c>
    </row>
    <row r="6942" spans="1:8">
      <c r="A6942" s="1">
        <f>'HHR-NGL-05-102+600 TO 127+600'!A6942</f>
        <v>0</v>
      </c>
      <c r="B6942" s="1">
        <f>'HHR-NGL-05-102+600 TO 127+600'!B6942</f>
        <v>47.847999999999999</v>
      </c>
      <c r="C6942" s="1">
        <f>'HHR-NGL-05-102+600 TO 127+600'!D6942</f>
        <v>11.273</v>
      </c>
      <c r="E6942" s="1">
        <f t="shared" si="436"/>
        <v>118400</v>
      </c>
      <c r="F6942" s="2">
        <f t="shared" si="437"/>
        <v>1184000</v>
      </c>
      <c r="G6942" s="17">
        <f t="shared" si="435"/>
        <v>1</v>
      </c>
      <c r="H6942" s="1" t="str">
        <f t="shared" si="438"/>
        <v>PLINE PLINE: 1184047.848,11.273</v>
      </c>
    </row>
    <row r="6943" spans="1:8">
      <c r="A6943" s="1">
        <f>'HHR-NGL-05-102+600 TO 127+600'!A6943</f>
        <v>0</v>
      </c>
      <c r="B6943" s="1">
        <f>'HHR-NGL-05-102+600 TO 127+600'!B6943</f>
        <v>68.209000000000003</v>
      </c>
      <c r="C6943" s="1">
        <f>'HHR-NGL-05-102+600 TO 127+600'!D6943</f>
        <v>11.26</v>
      </c>
      <c r="E6943" s="1">
        <f t="shared" si="436"/>
        <v>118400</v>
      </c>
      <c r="F6943" s="2">
        <f t="shared" si="437"/>
        <v>1184000</v>
      </c>
      <c r="G6943" s="17">
        <f t="shared" si="435"/>
        <v>1</v>
      </c>
      <c r="H6943" s="1" t="str">
        <f t="shared" si="438"/>
        <v>PLINE PLINE: 1184068.209,11.26</v>
      </c>
    </row>
    <row r="6944" spans="1:8">
      <c r="A6944" s="1">
        <f>'HHR-NGL-05-102+600 TO 127+600'!A6944</f>
        <v>0</v>
      </c>
      <c r="B6944" s="1">
        <f>'HHR-NGL-05-102+600 TO 127+600'!B6944</f>
        <v>71.891999999999996</v>
      </c>
      <c r="C6944" s="1">
        <f>'HHR-NGL-05-102+600 TO 127+600'!D6944</f>
        <v>11.192</v>
      </c>
      <c r="E6944" s="1">
        <f t="shared" si="436"/>
        <v>118400</v>
      </c>
      <c r="F6944" s="2">
        <f t="shared" si="437"/>
        <v>1184000</v>
      </c>
      <c r="G6944" s="17">
        <f t="shared" si="435"/>
        <v>1</v>
      </c>
      <c r="H6944" s="1" t="str">
        <f t="shared" si="438"/>
        <v>PLINE PLINE: 1184071.892,11.192</v>
      </c>
    </row>
    <row r="6945" spans="1:8">
      <c r="A6945" s="1">
        <f>'HHR-NGL-05-102+600 TO 127+600'!A6945</f>
        <v>0</v>
      </c>
      <c r="B6945" s="1">
        <f>'HHR-NGL-05-102+600 TO 127+600'!B6945</f>
        <v>79.436999999999998</v>
      </c>
      <c r="C6945" s="1">
        <f>'HHR-NGL-05-102+600 TO 127+600'!D6945</f>
        <v>11.193</v>
      </c>
      <c r="E6945" s="1">
        <f t="shared" si="436"/>
        <v>118400</v>
      </c>
      <c r="F6945" s="2">
        <f t="shared" si="437"/>
        <v>1184000</v>
      </c>
      <c r="G6945" s="17">
        <f t="shared" si="435"/>
        <v>1</v>
      </c>
      <c r="H6945" s="1" t="str">
        <f t="shared" si="438"/>
        <v>PLINE PLINE: 1184079.437,11.193</v>
      </c>
    </row>
    <row r="6946" spans="1:8">
      <c r="A6946" s="1">
        <f>'HHR-NGL-05-102+600 TO 127+600'!A6946</f>
        <v>0</v>
      </c>
      <c r="B6946" s="1">
        <f>'HHR-NGL-05-102+600 TO 127+600'!B6946</f>
        <v>94.525000000000006</v>
      </c>
      <c r="C6946" s="1">
        <f>'HHR-NGL-05-102+600 TO 127+600'!D6946</f>
        <v>11.491</v>
      </c>
      <c r="E6946" s="1">
        <f t="shared" si="436"/>
        <v>118400</v>
      </c>
      <c r="F6946" s="2">
        <f t="shared" si="437"/>
        <v>1184000</v>
      </c>
      <c r="G6946" s="17">
        <f t="shared" si="435"/>
        <v>1</v>
      </c>
      <c r="H6946" s="1" t="str">
        <f t="shared" si="438"/>
        <v>PLINE PLINE: 1184094.525,11.491</v>
      </c>
    </row>
    <row r="6947" spans="1:8">
      <c r="A6947" s="1">
        <f>'HHR-NGL-05-102+600 TO 127+600'!A6947</f>
        <v>0</v>
      </c>
      <c r="B6947" s="1">
        <f>'HHR-NGL-05-102+600 TO 127+600'!B6947</f>
        <v>100</v>
      </c>
      <c r="C6947" s="1">
        <f>'HHR-NGL-05-102+600 TO 127+600'!D6947</f>
        <v>11.484999999999999</v>
      </c>
      <c r="E6947" s="1">
        <f t="shared" si="436"/>
        <v>118400</v>
      </c>
      <c r="F6947" s="2">
        <f t="shared" si="437"/>
        <v>1184000</v>
      </c>
      <c r="G6947" s="17">
        <f t="shared" si="435"/>
        <v>1</v>
      </c>
      <c r="H6947" s="1" t="str">
        <f t="shared" si="438"/>
        <v>PLINE PLINE: 1184100,11.485</v>
      </c>
    </row>
    <row r="6948" spans="1:8">
      <c r="A6948" s="1" t="str">
        <f>'HHR-NGL-05-102+600 TO 127+600'!A6948</f>
        <v>118+425</v>
      </c>
      <c r="B6948" s="1">
        <f>'HHR-NGL-05-102+600 TO 127+600'!B6948</f>
        <v>0</v>
      </c>
      <c r="C6948" s="1">
        <f>'HHR-NGL-05-102+600 TO 127+600'!D6948</f>
        <v>0</v>
      </c>
      <c r="D6948" s="25">
        <v>118425</v>
      </c>
      <c r="E6948" s="1">
        <f t="shared" si="436"/>
        <v>118425</v>
      </c>
      <c r="F6948" s="2">
        <f t="shared" si="437"/>
        <v>1184250</v>
      </c>
      <c r="G6948" s="17">
        <f t="shared" si="435"/>
        <v>1</v>
      </c>
    </row>
    <row r="6949" spans="1:8">
      <c r="A6949" s="1" t="str">
        <f>'HHR-NGL-05-102+600 TO 127+600'!A6949</f>
        <v>GROUND</v>
      </c>
      <c r="B6949" s="1">
        <f>'HHR-NGL-05-102+600 TO 127+600'!B6949</f>
        <v>0</v>
      </c>
      <c r="C6949" s="1">
        <f>'HHR-NGL-05-102+600 TO 127+600'!D6949</f>
        <v>0</v>
      </c>
      <c r="E6949" s="1">
        <f t="shared" si="436"/>
        <v>118425</v>
      </c>
      <c r="F6949" s="2">
        <f t="shared" si="437"/>
        <v>1184250</v>
      </c>
      <c r="G6949" s="17">
        <f t="shared" si="435"/>
        <v>1</v>
      </c>
    </row>
    <row r="6950" spans="1:8">
      <c r="A6950" s="1">
        <f>'HHR-NGL-05-102+600 TO 127+600'!A6950</f>
        <v>0</v>
      </c>
      <c r="B6950" s="1">
        <f>'HHR-NGL-05-102+600 TO 127+600'!B6950</f>
        <v>-100</v>
      </c>
      <c r="C6950" s="1">
        <f>'HHR-NGL-05-102+600 TO 127+600'!D6950</f>
        <v>10.659000000000001</v>
      </c>
      <c r="E6950" s="1">
        <f t="shared" si="436"/>
        <v>118425</v>
      </c>
      <c r="F6950" s="2">
        <f t="shared" si="437"/>
        <v>1184250</v>
      </c>
      <c r="G6950" s="17">
        <f t="shared" si="435"/>
        <v>1</v>
      </c>
      <c r="H6950" s="1" t="str">
        <f t="shared" si="438"/>
        <v>PLINE PLINE: 1184150,10.659</v>
      </c>
    </row>
    <row r="6951" spans="1:8">
      <c r="A6951" s="1">
        <f>'HHR-NGL-05-102+600 TO 127+600'!A6951</f>
        <v>0</v>
      </c>
      <c r="B6951" s="1">
        <f>'HHR-NGL-05-102+600 TO 127+600'!B6951</f>
        <v>-92.373999999999995</v>
      </c>
      <c r="C6951" s="1">
        <f>'HHR-NGL-05-102+600 TO 127+600'!D6951</f>
        <v>10.641999999999999</v>
      </c>
      <c r="E6951" s="1">
        <f t="shared" si="436"/>
        <v>118425</v>
      </c>
      <c r="F6951" s="2">
        <f t="shared" si="437"/>
        <v>1184250</v>
      </c>
      <c r="G6951" s="17">
        <f t="shared" si="435"/>
        <v>1</v>
      </c>
      <c r="H6951" s="1" t="str">
        <f t="shared" si="438"/>
        <v>PLINE PLINE: 1184157.626,10.642</v>
      </c>
    </row>
    <row r="6952" spans="1:8">
      <c r="A6952" s="1">
        <f>'HHR-NGL-05-102+600 TO 127+600'!A6952</f>
        <v>0</v>
      </c>
      <c r="B6952" s="1">
        <f>'HHR-NGL-05-102+600 TO 127+600'!B6952</f>
        <v>-83.08</v>
      </c>
      <c r="C6952" s="1">
        <f>'HHR-NGL-05-102+600 TO 127+600'!D6952</f>
        <v>10.635999999999999</v>
      </c>
      <c r="E6952" s="1">
        <f t="shared" si="436"/>
        <v>118425</v>
      </c>
      <c r="F6952" s="2">
        <f t="shared" si="437"/>
        <v>1184250</v>
      </c>
      <c r="G6952" s="17">
        <f t="shared" si="435"/>
        <v>1</v>
      </c>
      <c r="H6952" s="1" t="str">
        <f t="shared" si="438"/>
        <v>PLINE PLINE: 1184166.92,10.636</v>
      </c>
    </row>
    <row r="6953" spans="1:8">
      <c r="A6953" s="1">
        <f>'HHR-NGL-05-102+600 TO 127+600'!A6953</f>
        <v>0</v>
      </c>
      <c r="B6953" s="1">
        <f>'HHR-NGL-05-102+600 TO 127+600'!B6953</f>
        <v>-73.36</v>
      </c>
      <c r="C6953" s="1">
        <f>'HHR-NGL-05-102+600 TO 127+600'!D6953</f>
        <v>10.629</v>
      </c>
      <c r="E6953" s="1">
        <f t="shared" si="436"/>
        <v>118425</v>
      </c>
      <c r="F6953" s="2">
        <f t="shared" si="437"/>
        <v>1184250</v>
      </c>
      <c r="G6953" s="17">
        <f t="shared" si="435"/>
        <v>1</v>
      </c>
      <c r="H6953" s="1" t="str">
        <f t="shared" si="438"/>
        <v>PLINE PLINE: 1184176.64,10.629</v>
      </c>
    </row>
    <row r="6954" spans="1:8">
      <c r="A6954" s="1">
        <f>'HHR-NGL-05-102+600 TO 127+600'!A6954</f>
        <v>0</v>
      </c>
      <c r="B6954" s="1">
        <f>'HHR-NGL-05-102+600 TO 127+600'!B6954</f>
        <v>-61.793999999999997</v>
      </c>
      <c r="C6954" s="1">
        <f>'HHR-NGL-05-102+600 TO 127+600'!D6954</f>
        <v>10.7</v>
      </c>
      <c r="E6954" s="1">
        <f t="shared" si="436"/>
        <v>118425</v>
      </c>
      <c r="F6954" s="2">
        <f t="shared" si="437"/>
        <v>1184250</v>
      </c>
      <c r="G6954" s="17">
        <f t="shared" si="435"/>
        <v>1</v>
      </c>
      <c r="H6954" s="1" t="str">
        <f t="shared" si="438"/>
        <v>PLINE PLINE: 1184188.206,10.7</v>
      </c>
    </row>
    <row r="6955" spans="1:8">
      <c r="A6955" s="1">
        <f>'HHR-NGL-05-102+600 TO 127+600'!A6955</f>
        <v>0</v>
      </c>
      <c r="B6955" s="1">
        <f>'HHR-NGL-05-102+600 TO 127+600'!B6955</f>
        <v>-56.488</v>
      </c>
      <c r="C6955" s="1">
        <f>'HHR-NGL-05-102+600 TO 127+600'!D6955</f>
        <v>10.715999999999999</v>
      </c>
      <c r="E6955" s="1">
        <f t="shared" si="436"/>
        <v>118425</v>
      </c>
      <c r="F6955" s="2">
        <f t="shared" si="437"/>
        <v>1184250</v>
      </c>
      <c r="G6955" s="17">
        <f t="shared" si="435"/>
        <v>1</v>
      </c>
      <c r="H6955" s="1" t="str">
        <f t="shared" si="438"/>
        <v>PLINE PLINE: 1184193.512,10.716</v>
      </c>
    </row>
    <row r="6956" spans="1:8">
      <c r="A6956" s="1">
        <f>'HHR-NGL-05-102+600 TO 127+600'!A6956</f>
        <v>0</v>
      </c>
      <c r="B6956" s="1">
        <f>'HHR-NGL-05-102+600 TO 127+600'!B6956</f>
        <v>-40.375</v>
      </c>
      <c r="C6956" s="1">
        <f>'HHR-NGL-05-102+600 TO 127+600'!D6956</f>
        <v>10.702999999999999</v>
      </c>
      <c r="E6956" s="1">
        <f t="shared" si="436"/>
        <v>118425</v>
      </c>
      <c r="F6956" s="2">
        <f t="shared" si="437"/>
        <v>1184250</v>
      </c>
      <c r="G6956" s="17">
        <f t="shared" si="435"/>
        <v>1</v>
      </c>
      <c r="H6956" s="1" t="str">
        <f t="shared" si="438"/>
        <v>PLINE PLINE: 1184209.625,10.703</v>
      </c>
    </row>
    <row r="6957" spans="1:8">
      <c r="A6957" s="1">
        <f>'HHR-NGL-05-102+600 TO 127+600'!A6957</f>
        <v>0</v>
      </c>
      <c r="B6957" s="1">
        <f>'HHR-NGL-05-102+600 TO 127+600'!B6957</f>
        <v>-38.264000000000003</v>
      </c>
      <c r="C6957" s="1">
        <f>'HHR-NGL-05-102+600 TO 127+600'!D6957</f>
        <v>10.715999999999999</v>
      </c>
      <c r="E6957" s="1">
        <f t="shared" si="436"/>
        <v>118425</v>
      </c>
      <c r="F6957" s="2">
        <f t="shared" si="437"/>
        <v>1184250</v>
      </c>
      <c r="G6957" s="17">
        <f t="shared" si="435"/>
        <v>1</v>
      </c>
      <c r="H6957" s="1" t="str">
        <f t="shared" si="438"/>
        <v>PLINE PLINE: 1184211.736,10.716</v>
      </c>
    </row>
    <row r="6958" spans="1:8">
      <c r="A6958" s="1">
        <f>'HHR-NGL-05-102+600 TO 127+600'!A6958</f>
        <v>0</v>
      </c>
      <c r="B6958" s="1">
        <f>'HHR-NGL-05-102+600 TO 127+600'!B6958</f>
        <v>-26.382999999999999</v>
      </c>
      <c r="C6958" s="1">
        <f>'HHR-NGL-05-102+600 TO 127+600'!D6958</f>
        <v>11.15</v>
      </c>
      <c r="E6958" s="1">
        <f t="shared" si="436"/>
        <v>118425</v>
      </c>
      <c r="F6958" s="2">
        <f t="shared" si="437"/>
        <v>1184250</v>
      </c>
      <c r="G6958" s="17">
        <f t="shared" si="435"/>
        <v>1</v>
      </c>
      <c r="H6958" s="1" t="str">
        <f t="shared" si="438"/>
        <v>PLINE PLINE: 1184223.617,11.15</v>
      </c>
    </row>
    <row r="6959" spans="1:8">
      <c r="A6959" s="1">
        <f>'HHR-NGL-05-102+600 TO 127+600'!A6959</f>
        <v>0</v>
      </c>
      <c r="B6959" s="1">
        <f>'HHR-NGL-05-102+600 TO 127+600'!B6959</f>
        <v>-21.617000000000001</v>
      </c>
      <c r="C6959" s="1">
        <f>'HHR-NGL-05-102+600 TO 127+600'!D6959</f>
        <v>11.303000000000001</v>
      </c>
      <c r="E6959" s="1">
        <f t="shared" si="436"/>
        <v>118425</v>
      </c>
      <c r="F6959" s="2">
        <f t="shared" si="437"/>
        <v>1184250</v>
      </c>
      <c r="G6959" s="17">
        <f t="shared" si="435"/>
        <v>1</v>
      </c>
      <c r="H6959" s="1" t="str">
        <f t="shared" si="438"/>
        <v>PLINE PLINE: 1184228.383,11.303</v>
      </c>
    </row>
    <row r="6960" spans="1:8">
      <c r="A6960" s="1">
        <f>'HHR-NGL-05-102+600 TO 127+600'!A6960</f>
        <v>0</v>
      </c>
      <c r="B6960" s="1">
        <f>'HHR-NGL-05-102+600 TO 127+600'!B6960</f>
        <v>-21.19</v>
      </c>
      <c r="C6960" s="1">
        <f>'HHR-NGL-05-102+600 TO 127+600'!D6960</f>
        <v>11.305999999999999</v>
      </c>
      <c r="E6960" s="1">
        <f t="shared" si="436"/>
        <v>118425</v>
      </c>
      <c r="F6960" s="2">
        <f t="shared" si="437"/>
        <v>1184250</v>
      </c>
      <c r="G6960" s="17">
        <f t="shared" si="435"/>
        <v>1</v>
      </c>
      <c r="H6960" s="1" t="str">
        <f t="shared" si="438"/>
        <v>PLINE PLINE: 1184228.81,11.306</v>
      </c>
    </row>
    <row r="6961" spans="1:8">
      <c r="A6961" s="1">
        <f>'HHR-NGL-05-102+600 TO 127+600'!A6961</f>
        <v>0</v>
      </c>
      <c r="B6961" s="1">
        <f>'HHR-NGL-05-102+600 TO 127+600'!B6961</f>
        <v>-18.96</v>
      </c>
      <c r="C6961" s="1">
        <f>'HHR-NGL-05-102+600 TO 127+600'!D6961</f>
        <v>11.259</v>
      </c>
      <c r="E6961" s="1">
        <f t="shared" si="436"/>
        <v>118425</v>
      </c>
      <c r="F6961" s="2">
        <f t="shared" si="437"/>
        <v>1184250</v>
      </c>
      <c r="G6961" s="17">
        <f t="shared" si="435"/>
        <v>1</v>
      </c>
      <c r="H6961" s="1" t="str">
        <f t="shared" si="438"/>
        <v>PLINE PLINE: 1184231.04,11.259</v>
      </c>
    </row>
    <row r="6962" spans="1:8">
      <c r="A6962" s="1">
        <f>'HHR-NGL-05-102+600 TO 127+600'!A6962</f>
        <v>0</v>
      </c>
      <c r="B6962" s="1">
        <f>'HHR-NGL-05-102+600 TO 127+600'!B6962</f>
        <v>-4.34</v>
      </c>
      <c r="C6962" s="1">
        <f>'HHR-NGL-05-102+600 TO 127+600'!D6962</f>
        <v>10.994999999999999</v>
      </c>
      <c r="E6962" s="1">
        <f t="shared" si="436"/>
        <v>118425</v>
      </c>
      <c r="F6962" s="2">
        <f t="shared" si="437"/>
        <v>1184250</v>
      </c>
      <c r="G6962" s="17">
        <f t="shared" si="435"/>
        <v>1</v>
      </c>
      <c r="H6962" s="1" t="str">
        <f t="shared" si="438"/>
        <v>PLINE PLINE: 1184245.66,10.995</v>
      </c>
    </row>
    <row r="6963" spans="1:8">
      <c r="A6963" s="1">
        <f>'HHR-NGL-05-102+600 TO 127+600'!A6963</f>
        <v>0</v>
      </c>
      <c r="B6963" s="1">
        <f>'HHR-NGL-05-102+600 TO 127+600'!B6963</f>
        <v>0</v>
      </c>
      <c r="C6963" s="1">
        <f>'HHR-NGL-05-102+600 TO 127+600'!D6963</f>
        <v>10.974</v>
      </c>
      <c r="E6963" s="1">
        <f t="shared" si="436"/>
        <v>118425</v>
      </c>
      <c r="F6963" s="2">
        <f t="shared" si="437"/>
        <v>1184250</v>
      </c>
      <c r="G6963" s="17">
        <f t="shared" si="435"/>
        <v>1</v>
      </c>
      <c r="H6963" s="1" t="str">
        <f t="shared" si="438"/>
        <v>PLINE PLINE: 1184250,10.974</v>
      </c>
    </row>
    <row r="6964" spans="1:8">
      <c r="A6964" s="1">
        <f>'HHR-NGL-05-102+600 TO 127+600'!A6964</f>
        <v>0</v>
      </c>
      <c r="B6964" s="1">
        <f>'HHR-NGL-05-102+600 TO 127+600'!B6964</f>
        <v>8.3970000000000002</v>
      </c>
      <c r="C6964" s="1">
        <f>'HHR-NGL-05-102+600 TO 127+600'!D6964</f>
        <v>10.935</v>
      </c>
      <c r="E6964" s="1">
        <f t="shared" si="436"/>
        <v>118425</v>
      </c>
      <c r="F6964" s="2">
        <f t="shared" si="437"/>
        <v>1184250</v>
      </c>
      <c r="G6964" s="17">
        <f t="shared" si="435"/>
        <v>1</v>
      </c>
      <c r="H6964" s="1" t="str">
        <f t="shared" si="438"/>
        <v>PLINE PLINE: 1184258.397,10.935</v>
      </c>
    </row>
    <row r="6965" spans="1:8">
      <c r="A6965" s="1">
        <f>'HHR-NGL-05-102+600 TO 127+600'!A6965</f>
        <v>0</v>
      </c>
      <c r="B6965" s="1">
        <f>'HHR-NGL-05-102+600 TO 127+600'!B6965</f>
        <v>10.98</v>
      </c>
      <c r="C6965" s="1">
        <f>'HHR-NGL-05-102+600 TO 127+600'!D6965</f>
        <v>10.981</v>
      </c>
      <c r="E6965" s="1">
        <f t="shared" si="436"/>
        <v>118425</v>
      </c>
      <c r="F6965" s="2">
        <f t="shared" si="437"/>
        <v>1184250</v>
      </c>
      <c r="G6965" s="17">
        <f t="shared" si="435"/>
        <v>1</v>
      </c>
      <c r="H6965" s="1" t="str">
        <f t="shared" si="438"/>
        <v>PLINE PLINE: 1184260.98,10.981</v>
      </c>
    </row>
    <row r="6966" spans="1:8">
      <c r="A6966" s="1">
        <f>'HHR-NGL-05-102+600 TO 127+600'!A6966</f>
        <v>0</v>
      </c>
      <c r="B6966" s="1">
        <f>'HHR-NGL-05-102+600 TO 127+600'!B6966</f>
        <v>14.275</v>
      </c>
      <c r="C6966" s="1">
        <f>'HHR-NGL-05-102+600 TO 127+600'!D6966</f>
        <v>10.914</v>
      </c>
      <c r="E6966" s="1">
        <f t="shared" si="436"/>
        <v>118425</v>
      </c>
      <c r="F6966" s="2">
        <f t="shared" si="437"/>
        <v>1184250</v>
      </c>
      <c r="G6966" s="17">
        <f t="shared" si="435"/>
        <v>1</v>
      </c>
      <c r="H6966" s="1" t="str">
        <f t="shared" si="438"/>
        <v>PLINE PLINE: 1184264.275,10.914</v>
      </c>
    </row>
    <row r="6967" spans="1:8">
      <c r="A6967" s="1">
        <f>'HHR-NGL-05-102+600 TO 127+600'!A6967</f>
        <v>0</v>
      </c>
      <c r="B6967" s="1">
        <f>'HHR-NGL-05-102+600 TO 127+600'!B6967</f>
        <v>27.972000000000001</v>
      </c>
      <c r="C6967" s="1">
        <f>'HHR-NGL-05-102+600 TO 127+600'!D6967</f>
        <v>10.965999999999999</v>
      </c>
      <c r="E6967" s="1">
        <f t="shared" si="436"/>
        <v>118425</v>
      </c>
      <c r="F6967" s="2">
        <f t="shared" si="437"/>
        <v>1184250</v>
      </c>
      <c r="G6967" s="17">
        <f t="shared" si="435"/>
        <v>1</v>
      </c>
      <c r="H6967" s="1" t="str">
        <f t="shared" si="438"/>
        <v>PLINE PLINE: 1184277.972,10.966</v>
      </c>
    </row>
    <row r="6968" spans="1:8">
      <c r="A6968" s="1">
        <f>'HHR-NGL-05-102+600 TO 127+600'!A6968</f>
        <v>0</v>
      </c>
      <c r="B6968" s="1">
        <f>'HHR-NGL-05-102+600 TO 127+600'!B6968</f>
        <v>33.334000000000003</v>
      </c>
      <c r="C6968" s="1">
        <f>'HHR-NGL-05-102+600 TO 127+600'!D6968</f>
        <v>11.028</v>
      </c>
      <c r="E6968" s="1">
        <f t="shared" si="436"/>
        <v>118425</v>
      </c>
      <c r="F6968" s="2">
        <f t="shared" si="437"/>
        <v>1184250</v>
      </c>
      <c r="G6968" s="17">
        <f t="shared" si="435"/>
        <v>1</v>
      </c>
      <c r="H6968" s="1" t="str">
        <f t="shared" si="438"/>
        <v>PLINE PLINE: 1184283.334,11.028</v>
      </c>
    </row>
    <row r="6969" spans="1:8">
      <c r="A6969" s="1">
        <f>'HHR-NGL-05-102+600 TO 127+600'!A6969</f>
        <v>0</v>
      </c>
      <c r="B6969" s="1">
        <f>'HHR-NGL-05-102+600 TO 127+600'!B6969</f>
        <v>46.332000000000001</v>
      </c>
      <c r="C6969" s="1">
        <f>'HHR-NGL-05-102+600 TO 127+600'!D6969</f>
        <v>11.111000000000001</v>
      </c>
      <c r="E6969" s="1">
        <f t="shared" si="436"/>
        <v>118425</v>
      </c>
      <c r="F6969" s="2">
        <f t="shared" si="437"/>
        <v>1184250</v>
      </c>
      <c r="G6969" s="17">
        <f t="shared" si="435"/>
        <v>1</v>
      </c>
      <c r="H6969" s="1" t="str">
        <f t="shared" si="438"/>
        <v>PLINE PLINE: 1184296.332,11.111</v>
      </c>
    </row>
    <row r="6970" spans="1:8">
      <c r="A6970" s="1">
        <f>'HHR-NGL-05-102+600 TO 127+600'!A6970</f>
        <v>0</v>
      </c>
      <c r="B6970" s="1">
        <f>'HHR-NGL-05-102+600 TO 127+600'!B6970</f>
        <v>53.963999999999999</v>
      </c>
      <c r="C6970" s="1">
        <f>'HHR-NGL-05-102+600 TO 127+600'!D6970</f>
        <v>11.840999999999999</v>
      </c>
      <c r="E6970" s="1">
        <f t="shared" si="436"/>
        <v>118425</v>
      </c>
      <c r="F6970" s="2">
        <f t="shared" si="437"/>
        <v>1184250</v>
      </c>
      <c r="G6970" s="17">
        <f t="shared" si="435"/>
        <v>1</v>
      </c>
      <c r="H6970" s="1" t="str">
        <f t="shared" si="438"/>
        <v>PLINE PLINE: 1184303.964,11.841</v>
      </c>
    </row>
    <row r="6971" spans="1:8">
      <c r="A6971" s="1">
        <f>'HHR-NGL-05-102+600 TO 127+600'!A6971</f>
        <v>0</v>
      </c>
      <c r="B6971" s="1">
        <f>'HHR-NGL-05-102+600 TO 127+600'!B6971</f>
        <v>59.871000000000002</v>
      </c>
      <c r="C6971" s="1">
        <f>'HHR-NGL-05-102+600 TO 127+600'!D6971</f>
        <v>11.602</v>
      </c>
      <c r="E6971" s="1">
        <f t="shared" si="436"/>
        <v>118425</v>
      </c>
      <c r="F6971" s="2">
        <f t="shared" si="437"/>
        <v>1184250</v>
      </c>
      <c r="G6971" s="17">
        <f t="shared" si="435"/>
        <v>1</v>
      </c>
      <c r="H6971" s="1" t="str">
        <f t="shared" si="438"/>
        <v>PLINE PLINE: 1184309.871,11.602</v>
      </c>
    </row>
    <row r="6972" spans="1:8">
      <c r="A6972" s="1">
        <f>'HHR-NGL-05-102+600 TO 127+600'!A6972</f>
        <v>0</v>
      </c>
      <c r="B6972" s="1">
        <f>'HHR-NGL-05-102+600 TO 127+600'!B6972</f>
        <v>67.448999999999998</v>
      </c>
      <c r="C6972" s="1">
        <f>'HHR-NGL-05-102+600 TO 127+600'!D6972</f>
        <v>11.02</v>
      </c>
      <c r="E6972" s="1">
        <f t="shared" si="436"/>
        <v>118425</v>
      </c>
      <c r="F6972" s="2">
        <f t="shared" si="437"/>
        <v>1184250</v>
      </c>
      <c r="G6972" s="17">
        <f t="shared" si="435"/>
        <v>1</v>
      </c>
      <c r="H6972" s="1" t="str">
        <f t="shared" si="438"/>
        <v>PLINE PLINE: 1184317.449,11.02</v>
      </c>
    </row>
    <row r="6973" spans="1:8">
      <c r="A6973" s="1">
        <f>'HHR-NGL-05-102+600 TO 127+600'!A6973</f>
        <v>0</v>
      </c>
      <c r="B6973" s="1">
        <f>'HHR-NGL-05-102+600 TO 127+600'!B6973</f>
        <v>74.195999999999998</v>
      </c>
      <c r="C6973" s="1">
        <f>'HHR-NGL-05-102+600 TO 127+600'!D6973</f>
        <v>11.159000000000001</v>
      </c>
      <c r="E6973" s="1">
        <f t="shared" si="436"/>
        <v>118425</v>
      </c>
      <c r="F6973" s="2">
        <f t="shared" si="437"/>
        <v>1184250</v>
      </c>
      <c r="G6973" s="17">
        <f t="shared" si="435"/>
        <v>1</v>
      </c>
      <c r="H6973" s="1" t="str">
        <f t="shared" si="438"/>
        <v>PLINE PLINE: 1184324.196,11.159</v>
      </c>
    </row>
    <row r="6974" spans="1:8">
      <c r="A6974" s="1">
        <f>'HHR-NGL-05-102+600 TO 127+600'!A6974</f>
        <v>0</v>
      </c>
      <c r="B6974" s="1">
        <f>'HHR-NGL-05-102+600 TO 127+600'!B6974</f>
        <v>89.707999999999998</v>
      </c>
      <c r="C6974" s="1">
        <f>'HHR-NGL-05-102+600 TO 127+600'!D6974</f>
        <v>11.427</v>
      </c>
      <c r="E6974" s="1">
        <f t="shared" si="436"/>
        <v>118425</v>
      </c>
      <c r="F6974" s="2">
        <f t="shared" si="437"/>
        <v>1184250</v>
      </c>
      <c r="G6974" s="17">
        <f t="shared" si="435"/>
        <v>1</v>
      </c>
      <c r="H6974" s="1" t="str">
        <f t="shared" si="438"/>
        <v>PLINE PLINE: 1184339.708,11.427</v>
      </c>
    </row>
    <row r="6975" spans="1:8">
      <c r="A6975" s="1">
        <f>'HHR-NGL-05-102+600 TO 127+600'!A6975</f>
        <v>0</v>
      </c>
      <c r="B6975" s="1">
        <f>'HHR-NGL-05-102+600 TO 127+600'!B6975</f>
        <v>98.179000000000002</v>
      </c>
      <c r="C6975" s="1">
        <f>'HHR-NGL-05-102+600 TO 127+600'!D6975</f>
        <v>11.411</v>
      </c>
      <c r="E6975" s="1">
        <f t="shared" si="436"/>
        <v>118425</v>
      </c>
      <c r="F6975" s="2">
        <f t="shared" si="437"/>
        <v>1184250</v>
      </c>
      <c r="G6975" s="17">
        <f t="shared" si="435"/>
        <v>1</v>
      </c>
      <c r="H6975" s="1" t="str">
        <f t="shared" si="438"/>
        <v>PLINE PLINE: 1184348.179,11.411</v>
      </c>
    </row>
    <row r="6976" spans="1:8">
      <c r="A6976" s="1">
        <f>'HHR-NGL-05-102+600 TO 127+600'!A6976</f>
        <v>0</v>
      </c>
      <c r="B6976" s="1">
        <f>'HHR-NGL-05-102+600 TO 127+600'!B6976</f>
        <v>100</v>
      </c>
      <c r="C6976" s="1">
        <f>'HHR-NGL-05-102+600 TO 127+600'!D6976</f>
        <v>11.412000000000001</v>
      </c>
      <c r="E6976" s="1">
        <f t="shared" si="436"/>
        <v>118425</v>
      </c>
      <c r="F6976" s="2">
        <f t="shared" si="437"/>
        <v>1184250</v>
      </c>
      <c r="G6976" s="17">
        <f t="shared" si="435"/>
        <v>1</v>
      </c>
      <c r="H6976" s="1" t="str">
        <f t="shared" si="438"/>
        <v>PLINE PLINE: 1184350,11.412</v>
      </c>
    </row>
    <row r="6977" spans="1:8">
      <c r="A6977" s="1" t="str">
        <f>'HHR-NGL-05-102+600 TO 127+600'!A6977</f>
        <v>118+450</v>
      </c>
      <c r="B6977" s="1">
        <f>'HHR-NGL-05-102+600 TO 127+600'!B6977</f>
        <v>0</v>
      </c>
      <c r="C6977" s="1">
        <f>'HHR-NGL-05-102+600 TO 127+600'!D6977</f>
        <v>0</v>
      </c>
      <c r="D6977" s="25">
        <v>118450</v>
      </c>
      <c r="E6977" s="1">
        <f t="shared" si="436"/>
        <v>118450</v>
      </c>
      <c r="F6977" s="2">
        <f t="shared" si="437"/>
        <v>1184500</v>
      </c>
      <c r="G6977" s="17">
        <f t="shared" si="435"/>
        <v>1</v>
      </c>
    </row>
    <row r="6978" spans="1:8">
      <c r="A6978" s="1" t="str">
        <f>'HHR-NGL-05-102+600 TO 127+600'!A6978</f>
        <v>GROUND</v>
      </c>
      <c r="B6978" s="1">
        <f>'HHR-NGL-05-102+600 TO 127+600'!B6978</f>
        <v>0</v>
      </c>
      <c r="C6978" s="1">
        <f>'HHR-NGL-05-102+600 TO 127+600'!D6978</f>
        <v>0</v>
      </c>
      <c r="E6978" s="1">
        <f t="shared" si="436"/>
        <v>118450</v>
      </c>
      <c r="F6978" s="2">
        <f t="shared" si="437"/>
        <v>1184500</v>
      </c>
      <c r="G6978" s="17">
        <f t="shared" ref="G6978:G7041" si="439">G6977</f>
        <v>1</v>
      </c>
    </row>
    <row r="6979" spans="1:8">
      <c r="A6979" s="1">
        <f>'HHR-NGL-05-102+600 TO 127+600'!A6979</f>
        <v>0</v>
      </c>
      <c r="B6979" s="1">
        <f>'HHR-NGL-05-102+600 TO 127+600'!B6979</f>
        <v>-100</v>
      </c>
      <c r="C6979" s="1">
        <f>'HHR-NGL-05-102+600 TO 127+600'!D6979</f>
        <v>10.811</v>
      </c>
      <c r="E6979" s="1">
        <f t="shared" si="436"/>
        <v>118450</v>
      </c>
      <c r="F6979" s="2">
        <f t="shared" si="437"/>
        <v>1184500</v>
      </c>
      <c r="G6979" s="17">
        <f t="shared" si="439"/>
        <v>1</v>
      </c>
      <c r="H6979" s="1" t="str">
        <f t="shared" si="438"/>
        <v>PLINE PLINE: 1184400,10.811</v>
      </c>
    </row>
    <row r="6980" spans="1:8">
      <c r="A6980" s="1">
        <f>'HHR-NGL-05-102+600 TO 127+600'!A6980</f>
        <v>0</v>
      </c>
      <c r="B6980" s="1">
        <f>'HHR-NGL-05-102+600 TO 127+600'!B6980</f>
        <v>-99.067999999999998</v>
      </c>
      <c r="C6980" s="1">
        <f>'HHR-NGL-05-102+600 TO 127+600'!D6980</f>
        <v>10.823</v>
      </c>
      <c r="E6980" s="1">
        <f t="shared" ref="E6980:E7043" si="440">IF((D6980=0),E6979,D6980)</f>
        <v>118450</v>
      </c>
      <c r="F6980" s="2">
        <f t="shared" ref="F6980:F7043" si="441">IF((C6980=0),(E6980-0)*$H$1,F6979)</f>
        <v>1184500</v>
      </c>
      <c r="G6980" s="17">
        <f t="shared" si="439"/>
        <v>1</v>
      </c>
      <c r="H6980" s="1" t="str">
        <f t="shared" ref="H6980:H7043" si="442">CONCATENATE("PLINE PLINE: ",(B6980+F6980)*G6980,",",C6980)</f>
        <v>PLINE PLINE: 1184400.932,10.823</v>
      </c>
    </row>
    <row r="6981" spans="1:8">
      <c r="A6981" s="1">
        <f>'HHR-NGL-05-102+600 TO 127+600'!A6981</f>
        <v>0</v>
      </c>
      <c r="B6981" s="1">
        <f>'HHR-NGL-05-102+600 TO 127+600'!B6981</f>
        <v>-90.626000000000005</v>
      </c>
      <c r="C6981" s="1">
        <f>'HHR-NGL-05-102+600 TO 127+600'!D6981</f>
        <v>10.702</v>
      </c>
      <c r="E6981" s="1">
        <f t="shared" si="440"/>
        <v>118450</v>
      </c>
      <c r="F6981" s="2">
        <f t="shared" si="441"/>
        <v>1184500</v>
      </c>
      <c r="G6981" s="17">
        <f t="shared" si="439"/>
        <v>1</v>
      </c>
      <c r="H6981" s="1" t="str">
        <f t="shared" si="442"/>
        <v>PLINE PLINE: 1184409.374,10.702</v>
      </c>
    </row>
    <row r="6982" spans="1:8">
      <c r="A6982" s="1">
        <f>'HHR-NGL-05-102+600 TO 127+600'!A6982</f>
        <v>0</v>
      </c>
      <c r="B6982" s="1">
        <f>'HHR-NGL-05-102+600 TO 127+600'!B6982</f>
        <v>-79.804000000000002</v>
      </c>
      <c r="C6982" s="1">
        <f>'HHR-NGL-05-102+600 TO 127+600'!D6982</f>
        <v>10.705</v>
      </c>
      <c r="E6982" s="1">
        <f t="shared" si="440"/>
        <v>118450</v>
      </c>
      <c r="F6982" s="2">
        <f t="shared" si="441"/>
        <v>1184500</v>
      </c>
      <c r="G6982" s="17">
        <f t="shared" si="439"/>
        <v>1</v>
      </c>
      <c r="H6982" s="1" t="str">
        <f t="shared" si="442"/>
        <v>PLINE PLINE: 1184420.196,10.705</v>
      </c>
    </row>
    <row r="6983" spans="1:8">
      <c r="A6983" s="1">
        <f>'HHR-NGL-05-102+600 TO 127+600'!A6983</f>
        <v>0</v>
      </c>
      <c r="B6983" s="1">
        <f>'HHR-NGL-05-102+600 TO 127+600'!B6983</f>
        <v>-68.739999999999995</v>
      </c>
      <c r="C6983" s="1">
        <f>'HHR-NGL-05-102+600 TO 127+600'!D6983</f>
        <v>10.731999999999999</v>
      </c>
      <c r="E6983" s="1">
        <f t="shared" si="440"/>
        <v>118450</v>
      </c>
      <c r="F6983" s="2">
        <f t="shared" si="441"/>
        <v>1184500</v>
      </c>
      <c r="G6983" s="17">
        <f t="shared" si="439"/>
        <v>1</v>
      </c>
      <c r="H6983" s="1" t="str">
        <f t="shared" si="442"/>
        <v>PLINE PLINE: 1184431.26,10.732</v>
      </c>
    </row>
    <row r="6984" spans="1:8">
      <c r="A6984" s="1">
        <f>'HHR-NGL-05-102+600 TO 127+600'!A6984</f>
        <v>0</v>
      </c>
      <c r="B6984" s="1">
        <f>'HHR-NGL-05-102+600 TO 127+600'!B6984</f>
        <v>-62.616</v>
      </c>
      <c r="C6984" s="1">
        <f>'HHR-NGL-05-102+600 TO 127+600'!D6984</f>
        <v>10.773</v>
      </c>
      <c r="E6984" s="1">
        <f t="shared" si="440"/>
        <v>118450</v>
      </c>
      <c r="F6984" s="2">
        <f t="shared" si="441"/>
        <v>1184500</v>
      </c>
      <c r="G6984" s="17">
        <f t="shared" si="439"/>
        <v>1</v>
      </c>
      <c r="H6984" s="1" t="str">
        <f t="shared" si="442"/>
        <v>PLINE PLINE: 1184437.384,10.773</v>
      </c>
    </row>
    <row r="6985" spans="1:8">
      <c r="A6985" s="1">
        <f>'HHR-NGL-05-102+600 TO 127+600'!A6985</f>
        <v>0</v>
      </c>
      <c r="B6985" s="1">
        <f>'HHR-NGL-05-102+600 TO 127+600'!B6985</f>
        <v>-48.177</v>
      </c>
      <c r="C6985" s="1">
        <f>'HHR-NGL-05-102+600 TO 127+600'!D6985</f>
        <v>10.722</v>
      </c>
      <c r="E6985" s="1">
        <f t="shared" si="440"/>
        <v>118450</v>
      </c>
      <c r="F6985" s="2">
        <f t="shared" si="441"/>
        <v>1184500</v>
      </c>
      <c r="G6985" s="17">
        <f t="shared" si="439"/>
        <v>1</v>
      </c>
      <c r="H6985" s="1" t="str">
        <f t="shared" si="442"/>
        <v>PLINE PLINE: 1184451.823,10.722</v>
      </c>
    </row>
    <row r="6986" spans="1:8">
      <c r="A6986" s="1">
        <f>'HHR-NGL-05-102+600 TO 127+600'!A6986</f>
        <v>0</v>
      </c>
      <c r="B6986" s="1">
        <f>'HHR-NGL-05-102+600 TO 127+600'!B6986</f>
        <v>-45.165999999999997</v>
      </c>
      <c r="C6986" s="1">
        <f>'HHR-NGL-05-102+600 TO 127+600'!D6986</f>
        <v>10.718</v>
      </c>
      <c r="E6986" s="1">
        <f t="shared" si="440"/>
        <v>118450</v>
      </c>
      <c r="F6986" s="2">
        <f t="shared" si="441"/>
        <v>1184500</v>
      </c>
      <c r="G6986" s="17">
        <f t="shared" si="439"/>
        <v>1</v>
      </c>
      <c r="H6986" s="1" t="str">
        <f t="shared" si="442"/>
        <v>PLINE PLINE: 1184454.834,10.718</v>
      </c>
    </row>
    <row r="6987" spans="1:8">
      <c r="A6987" s="1">
        <f>'HHR-NGL-05-102+600 TO 127+600'!A6987</f>
        <v>0</v>
      </c>
      <c r="B6987" s="1">
        <f>'HHR-NGL-05-102+600 TO 127+600'!B6987</f>
        <v>-30.387</v>
      </c>
      <c r="C6987" s="1">
        <f>'HHR-NGL-05-102+600 TO 127+600'!D6987</f>
        <v>10.766</v>
      </c>
      <c r="E6987" s="1">
        <f t="shared" si="440"/>
        <v>118450</v>
      </c>
      <c r="F6987" s="2">
        <f t="shared" si="441"/>
        <v>1184500</v>
      </c>
      <c r="G6987" s="17">
        <f t="shared" si="439"/>
        <v>1</v>
      </c>
      <c r="H6987" s="1" t="str">
        <f t="shared" si="442"/>
        <v>PLINE PLINE: 1184469.613,10.766</v>
      </c>
    </row>
    <row r="6988" spans="1:8">
      <c r="A6988" s="1">
        <f>'HHR-NGL-05-102+600 TO 127+600'!A6988</f>
        <v>0</v>
      </c>
      <c r="B6988" s="1">
        <f>'HHR-NGL-05-102+600 TO 127+600'!B6988</f>
        <v>-27.311</v>
      </c>
      <c r="C6988" s="1">
        <f>'HHR-NGL-05-102+600 TO 127+600'!D6988</f>
        <v>10.775</v>
      </c>
      <c r="E6988" s="1">
        <f t="shared" si="440"/>
        <v>118450</v>
      </c>
      <c r="F6988" s="2">
        <f t="shared" si="441"/>
        <v>1184500</v>
      </c>
      <c r="G6988" s="17">
        <f t="shared" si="439"/>
        <v>1</v>
      </c>
      <c r="H6988" s="1" t="str">
        <f t="shared" si="442"/>
        <v>PLINE PLINE: 1184472.689,10.775</v>
      </c>
    </row>
    <row r="6989" spans="1:8">
      <c r="A6989" s="1">
        <f>'HHR-NGL-05-102+600 TO 127+600'!A6989</f>
        <v>0</v>
      </c>
      <c r="B6989" s="1">
        <f>'HHR-NGL-05-102+600 TO 127+600'!B6989</f>
        <v>-25.7</v>
      </c>
      <c r="C6989" s="1">
        <f>'HHR-NGL-05-102+600 TO 127+600'!D6989</f>
        <v>10.776999999999999</v>
      </c>
      <c r="E6989" s="1">
        <f t="shared" si="440"/>
        <v>118450</v>
      </c>
      <c r="F6989" s="2">
        <f t="shared" si="441"/>
        <v>1184500</v>
      </c>
      <c r="G6989" s="17">
        <f t="shared" si="439"/>
        <v>1</v>
      </c>
      <c r="H6989" s="1" t="str">
        <f t="shared" si="442"/>
        <v>PLINE PLINE: 1184474.3,10.777</v>
      </c>
    </row>
    <row r="6990" spans="1:8">
      <c r="A6990" s="1">
        <f>'HHR-NGL-05-102+600 TO 127+600'!A6990</f>
        <v>0</v>
      </c>
      <c r="B6990" s="1">
        <f>'HHR-NGL-05-102+600 TO 127+600'!B6990</f>
        <v>-17.437000000000001</v>
      </c>
      <c r="C6990" s="1">
        <f>'HHR-NGL-05-102+600 TO 127+600'!D6990</f>
        <v>10.872</v>
      </c>
      <c r="E6990" s="1">
        <f t="shared" si="440"/>
        <v>118450</v>
      </c>
      <c r="F6990" s="2">
        <f t="shared" si="441"/>
        <v>1184500</v>
      </c>
      <c r="G6990" s="17">
        <f t="shared" si="439"/>
        <v>1</v>
      </c>
      <c r="H6990" s="1" t="str">
        <f t="shared" si="442"/>
        <v>PLINE PLINE: 1184482.563,10.872</v>
      </c>
    </row>
    <row r="6991" spans="1:8">
      <c r="A6991" s="1">
        <f>'HHR-NGL-05-102+600 TO 127+600'!A6991</f>
        <v>0</v>
      </c>
      <c r="B6991" s="1">
        <f>'HHR-NGL-05-102+600 TO 127+600'!B6991</f>
        <v>-10.516</v>
      </c>
      <c r="C6991" s="1">
        <f>'HHR-NGL-05-102+600 TO 127+600'!D6991</f>
        <v>10.898999999999999</v>
      </c>
      <c r="E6991" s="1">
        <f t="shared" si="440"/>
        <v>118450</v>
      </c>
      <c r="F6991" s="2">
        <f t="shared" si="441"/>
        <v>1184500</v>
      </c>
      <c r="G6991" s="17">
        <f t="shared" si="439"/>
        <v>1</v>
      </c>
      <c r="H6991" s="1" t="str">
        <f t="shared" si="442"/>
        <v>PLINE PLINE: 1184489.484,10.899</v>
      </c>
    </row>
    <row r="6992" spans="1:8">
      <c r="A6992" s="1">
        <f>'HHR-NGL-05-102+600 TO 127+600'!A6992</f>
        <v>0</v>
      </c>
      <c r="B6992" s="1">
        <f>'HHR-NGL-05-102+600 TO 127+600'!B6992</f>
        <v>-2.8580000000000001</v>
      </c>
      <c r="C6992" s="1">
        <f>'HHR-NGL-05-102+600 TO 127+600'!D6992</f>
        <v>10.944000000000001</v>
      </c>
      <c r="E6992" s="1">
        <f t="shared" si="440"/>
        <v>118450</v>
      </c>
      <c r="F6992" s="2">
        <f t="shared" si="441"/>
        <v>1184500</v>
      </c>
      <c r="G6992" s="17">
        <f t="shared" si="439"/>
        <v>1</v>
      </c>
      <c r="H6992" s="1" t="str">
        <f t="shared" si="442"/>
        <v>PLINE PLINE: 1184497.142,10.944</v>
      </c>
    </row>
    <row r="6993" spans="1:8">
      <c r="A6993" s="1">
        <f>'HHR-NGL-05-102+600 TO 127+600'!A6993</f>
        <v>0</v>
      </c>
      <c r="B6993" s="1">
        <f>'HHR-NGL-05-102+600 TO 127+600'!B6993</f>
        <v>0</v>
      </c>
      <c r="C6993" s="1">
        <f>'HHR-NGL-05-102+600 TO 127+600'!D6993</f>
        <v>10.956</v>
      </c>
      <c r="E6993" s="1">
        <f t="shared" si="440"/>
        <v>118450</v>
      </c>
      <c r="F6993" s="2">
        <f t="shared" si="441"/>
        <v>1184500</v>
      </c>
      <c r="G6993" s="17">
        <f t="shared" si="439"/>
        <v>1</v>
      </c>
      <c r="H6993" s="1" t="str">
        <f t="shared" si="442"/>
        <v>PLINE PLINE: 1184500,10.956</v>
      </c>
    </row>
    <row r="6994" spans="1:8">
      <c r="A6994" s="1">
        <f>'HHR-NGL-05-102+600 TO 127+600'!A6994</f>
        <v>0</v>
      </c>
      <c r="B6994" s="1">
        <f>'HHR-NGL-05-102+600 TO 127+600'!B6994</f>
        <v>1.95</v>
      </c>
      <c r="C6994" s="1">
        <f>'HHR-NGL-05-102+600 TO 127+600'!D6994</f>
        <v>10.964</v>
      </c>
      <c r="E6994" s="1">
        <f t="shared" si="440"/>
        <v>118450</v>
      </c>
      <c r="F6994" s="2">
        <f t="shared" si="441"/>
        <v>1184500</v>
      </c>
      <c r="G6994" s="17">
        <f t="shared" si="439"/>
        <v>1</v>
      </c>
      <c r="H6994" s="1" t="str">
        <f t="shared" si="442"/>
        <v>PLINE PLINE: 1184501.95,10.964</v>
      </c>
    </row>
    <row r="6995" spans="1:8">
      <c r="A6995" s="1">
        <f>'HHR-NGL-05-102+600 TO 127+600'!A6995</f>
        <v>0</v>
      </c>
      <c r="B6995" s="1">
        <f>'HHR-NGL-05-102+600 TO 127+600'!B6995</f>
        <v>14.351000000000001</v>
      </c>
      <c r="C6995" s="1">
        <f>'HHR-NGL-05-102+600 TO 127+600'!D6995</f>
        <v>10.984</v>
      </c>
      <c r="E6995" s="1">
        <f t="shared" si="440"/>
        <v>118450</v>
      </c>
      <c r="F6995" s="2">
        <f t="shared" si="441"/>
        <v>1184500</v>
      </c>
      <c r="G6995" s="17">
        <f t="shared" si="439"/>
        <v>1</v>
      </c>
      <c r="H6995" s="1" t="str">
        <f t="shared" si="442"/>
        <v>PLINE PLINE: 1184514.351,10.984</v>
      </c>
    </row>
    <row r="6996" spans="1:8">
      <c r="A6996" s="1">
        <f>'HHR-NGL-05-102+600 TO 127+600'!A6996</f>
        <v>0</v>
      </c>
      <c r="B6996" s="1">
        <f>'HHR-NGL-05-102+600 TO 127+600'!B6996</f>
        <v>17.526</v>
      </c>
      <c r="C6996" s="1">
        <f>'HHR-NGL-05-102+600 TO 127+600'!D6996</f>
        <v>10.962999999999999</v>
      </c>
      <c r="E6996" s="1">
        <f t="shared" si="440"/>
        <v>118450</v>
      </c>
      <c r="F6996" s="2">
        <f t="shared" si="441"/>
        <v>1184500</v>
      </c>
      <c r="G6996" s="17">
        <f t="shared" si="439"/>
        <v>1</v>
      </c>
      <c r="H6996" s="1" t="str">
        <f t="shared" si="442"/>
        <v>PLINE PLINE: 1184517.526,10.963</v>
      </c>
    </row>
    <row r="6997" spans="1:8">
      <c r="A6997" s="1">
        <f>'HHR-NGL-05-102+600 TO 127+600'!A6997</f>
        <v>0</v>
      </c>
      <c r="B6997" s="1">
        <f>'HHR-NGL-05-102+600 TO 127+600'!B6997</f>
        <v>28.312000000000001</v>
      </c>
      <c r="C6997" s="1">
        <f>'HHR-NGL-05-102+600 TO 127+600'!D6997</f>
        <v>10.935</v>
      </c>
      <c r="E6997" s="1">
        <f t="shared" si="440"/>
        <v>118450</v>
      </c>
      <c r="F6997" s="2">
        <f t="shared" si="441"/>
        <v>1184500</v>
      </c>
      <c r="G6997" s="17">
        <f t="shared" si="439"/>
        <v>1</v>
      </c>
      <c r="H6997" s="1" t="str">
        <f t="shared" si="442"/>
        <v>PLINE PLINE: 1184528.312,10.935</v>
      </c>
    </row>
    <row r="6998" spans="1:8">
      <c r="A6998" s="1">
        <f>'HHR-NGL-05-102+600 TO 127+600'!A6998</f>
        <v>0</v>
      </c>
      <c r="B6998" s="1">
        <f>'HHR-NGL-05-102+600 TO 127+600'!B6998</f>
        <v>36.167000000000002</v>
      </c>
      <c r="C6998" s="1">
        <f>'HHR-NGL-05-102+600 TO 127+600'!D6998</f>
        <v>10.923999999999999</v>
      </c>
      <c r="E6998" s="1">
        <f t="shared" si="440"/>
        <v>118450</v>
      </c>
      <c r="F6998" s="2">
        <f t="shared" si="441"/>
        <v>1184500</v>
      </c>
      <c r="G6998" s="17">
        <f t="shared" si="439"/>
        <v>1</v>
      </c>
      <c r="H6998" s="1" t="str">
        <f t="shared" si="442"/>
        <v>PLINE PLINE: 1184536.167,10.924</v>
      </c>
    </row>
    <row r="6999" spans="1:8">
      <c r="A6999" s="1">
        <f>'HHR-NGL-05-102+600 TO 127+600'!A6999</f>
        <v>0</v>
      </c>
      <c r="B6999" s="1">
        <f>'HHR-NGL-05-102+600 TO 127+600'!B6999</f>
        <v>36.853999999999999</v>
      </c>
      <c r="C6999" s="1">
        <f>'HHR-NGL-05-102+600 TO 127+600'!D6999</f>
        <v>10.98</v>
      </c>
      <c r="E6999" s="1">
        <f t="shared" si="440"/>
        <v>118450</v>
      </c>
      <c r="F6999" s="2">
        <f t="shared" si="441"/>
        <v>1184500</v>
      </c>
      <c r="G6999" s="17">
        <f t="shared" si="439"/>
        <v>1</v>
      </c>
      <c r="H6999" s="1" t="str">
        <f t="shared" si="442"/>
        <v>PLINE PLINE: 1184536.854,10.98</v>
      </c>
    </row>
    <row r="7000" spans="1:8">
      <c r="A7000" s="1">
        <f>'HHR-NGL-05-102+600 TO 127+600'!A7000</f>
        <v>0</v>
      </c>
      <c r="B7000" s="1">
        <f>'HHR-NGL-05-102+600 TO 127+600'!B7000</f>
        <v>37.933</v>
      </c>
      <c r="C7000" s="1">
        <f>'HHR-NGL-05-102+600 TO 127+600'!D7000</f>
        <v>10.922000000000001</v>
      </c>
      <c r="E7000" s="1">
        <f t="shared" si="440"/>
        <v>118450</v>
      </c>
      <c r="F7000" s="2">
        <f t="shared" si="441"/>
        <v>1184500</v>
      </c>
      <c r="G7000" s="17">
        <f t="shared" si="439"/>
        <v>1</v>
      </c>
      <c r="H7000" s="1" t="str">
        <f t="shared" si="442"/>
        <v>PLINE PLINE: 1184537.933,10.922</v>
      </c>
    </row>
    <row r="7001" spans="1:8">
      <c r="A7001" s="1">
        <f>'HHR-NGL-05-102+600 TO 127+600'!A7001</f>
        <v>0</v>
      </c>
      <c r="B7001" s="1">
        <f>'HHR-NGL-05-102+600 TO 127+600'!B7001</f>
        <v>53.837000000000003</v>
      </c>
      <c r="C7001" s="1">
        <f>'HHR-NGL-05-102+600 TO 127+600'!D7001</f>
        <v>11.093</v>
      </c>
      <c r="E7001" s="1">
        <f t="shared" si="440"/>
        <v>118450</v>
      </c>
      <c r="F7001" s="2">
        <f t="shared" si="441"/>
        <v>1184500</v>
      </c>
      <c r="G7001" s="17">
        <f t="shared" si="439"/>
        <v>1</v>
      </c>
      <c r="H7001" s="1" t="str">
        <f t="shared" si="442"/>
        <v>PLINE PLINE: 1184553.837,11.093</v>
      </c>
    </row>
    <row r="7002" spans="1:8">
      <c r="A7002" s="1">
        <f>'HHR-NGL-05-102+600 TO 127+600'!A7002</f>
        <v>0</v>
      </c>
      <c r="B7002" s="1">
        <f>'HHR-NGL-05-102+600 TO 127+600'!B7002</f>
        <v>63.923000000000002</v>
      </c>
      <c r="C7002" s="1">
        <f>'HHR-NGL-05-102+600 TO 127+600'!D7002</f>
        <v>10.926</v>
      </c>
      <c r="E7002" s="1">
        <f t="shared" si="440"/>
        <v>118450</v>
      </c>
      <c r="F7002" s="2">
        <f t="shared" si="441"/>
        <v>1184500</v>
      </c>
      <c r="G7002" s="17">
        <f t="shared" si="439"/>
        <v>1</v>
      </c>
      <c r="H7002" s="1" t="str">
        <f t="shared" si="442"/>
        <v>PLINE PLINE: 1184563.923,10.926</v>
      </c>
    </row>
    <row r="7003" spans="1:8">
      <c r="A7003" s="1">
        <f>'HHR-NGL-05-102+600 TO 127+600'!A7003</f>
        <v>0</v>
      </c>
      <c r="B7003" s="1">
        <f>'HHR-NGL-05-102+600 TO 127+600'!B7003</f>
        <v>77.736999999999995</v>
      </c>
      <c r="C7003" s="1">
        <f>'HHR-NGL-05-102+600 TO 127+600'!D7003</f>
        <v>11.153</v>
      </c>
      <c r="E7003" s="1">
        <f t="shared" si="440"/>
        <v>118450</v>
      </c>
      <c r="F7003" s="2">
        <f t="shared" si="441"/>
        <v>1184500</v>
      </c>
      <c r="G7003" s="17">
        <f t="shared" si="439"/>
        <v>1</v>
      </c>
      <c r="H7003" s="1" t="str">
        <f t="shared" si="442"/>
        <v>PLINE PLINE: 1184577.737,11.153</v>
      </c>
    </row>
    <row r="7004" spans="1:8">
      <c r="A7004" s="1">
        <f>'HHR-NGL-05-102+600 TO 127+600'!A7004</f>
        <v>0</v>
      </c>
      <c r="B7004" s="1">
        <f>'HHR-NGL-05-102+600 TO 127+600'!B7004</f>
        <v>85.17</v>
      </c>
      <c r="C7004" s="1">
        <f>'HHR-NGL-05-102+600 TO 127+600'!D7004</f>
        <v>11.316000000000001</v>
      </c>
      <c r="E7004" s="1">
        <f t="shared" si="440"/>
        <v>118450</v>
      </c>
      <c r="F7004" s="2">
        <f t="shared" si="441"/>
        <v>1184500</v>
      </c>
      <c r="G7004" s="17">
        <f t="shared" si="439"/>
        <v>1</v>
      </c>
      <c r="H7004" s="1" t="str">
        <f t="shared" si="442"/>
        <v>PLINE PLINE: 1184585.17,11.316</v>
      </c>
    </row>
    <row r="7005" spans="1:8">
      <c r="A7005" s="1">
        <f>'HHR-NGL-05-102+600 TO 127+600'!A7005</f>
        <v>0</v>
      </c>
      <c r="B7005" s="1">
        <f>'HHR-NGL-05-102+600 TO 127+600'!B7005</f>
        <v>99.599000000000004</v>
      </c>
      <c r="C7005" s="1">
        <f>'HHR-NGL-05-102+600 TO 127+600'!D7005</f>
        <v>11.284000000000001</v>
      </c>
      <c r="E7005" s="1">
        <f t="shared" si="440"/>
        <v>118450</v>
      </c>
      <c r="F7005" s="2">
        <f t="shared" si="441"/>
        <v>1184500</v>
      </c>
      <c r="G7005" s="17">
        <f t="shared" si="439"/>
        <v>1</v>
      </c>
      <c r="H7005" s="1" t="str">
        <f t="shared" si="442"/>
        <v>PLINE PLINE: 1184599.599,11.284</v>
      </c>
    </row>
    <row r="7006" spans="1:8">
      <c r="A7006" s="1">
        <f>'HHR-NGL-05-102+600 TO 127+600'!A7006</f>
        <v>0</v>
      </c>
      <c r="B7006" s="1">
        <f>'HHR-NGL-05-102+600 TO 127+600'!B7006</f>
        <v>100</v>
      </c>
      <c r="C7006" s="1">
        <f>'HHR-NGL-05-102+600 TO 127+600'!D7006</f>
        <v>11.284000000000001</v>
      </c>
      <c r="E7006" s="1">
        <f t="shared" si="440"/>
        <v>118450</v>
      </c>
      <c r="F7006" s="2">
        <f t="shared" si="441"/>
        <v>1184500</v>
      </c>
      <c r="G7006" s="17">
        <f t="shared" si="439"/>
        <v>1</v>
      </c>
      <c r="H7006" s="1" t="str">
        <f t="shared" si="442"/>
        <v>PLINE PLINE: 1184600,11.284</v>
      </c>
    </row>
    <row r="7007" spans="1:8">
      <c r="A7007" s="1" t="str">
        <f>'HHR-NGL-05-102+600 TO 127+600'!A7007</f>
        <v>118+475</v>
      </c>
      <c r="B7007" s="1">
        <f>'HHR-NGL-05-102+600 TO 127+600'!B7007</f>
        <v>0</v>
      </c>
      <c r="C7007" s="1">
        <f>'HHR-NGL-05-102+600 TO 127+600'!D7007</f>
        <v>0</v>
      </c>
      <c r="D7007" s="25">
        <v>118475</v>
      </c>
      <c r="E7007" s="1">
        <f t="shared" si="440"/>
        <v>118475</v>
      </c>
      <c r="F7007" s="2">
        <f t="shared" si="441"/>
        <v>1184750</v>
      </c>
      <c r="G7007" s="17">
        <f t="shared" si="439"/>
        <v>1</v>
      </c>
    </row>
    <row r="7008" spans="1:8">
      <c r="A7008" s="1" t="str">
        <f>'HHR-NGL-05-102+600 TO 127+600'!A7008</f>
        <v>GROUND</v>
      </c>
      <c r="B7008" s="1">
        <f>'HHR-NGL-05-102+600 TO 127+600'!B7008</f>
        <v>0</v>
      </c>
      <c r="C7008" s="1">
        <f>'HHR-NGL-05-102+600 TO 127+600'!D7008</f>
        <v>0</v>
      </c>
      <c r="E7008" s="1">
        <f t="shared" si="440"/>
        <v>118475</v>
      </c>
      <c r="F7008" s="2">
        <f t="shared" si="441"/>
        <v>1184750</v>
      </c>
      <c r="G7008" s="17">
        <f t="shared" si="439"/>
        <v>1</v>
      </c>
    </row>
    <row r="7009" spans="1:8">
      <c r="A7009" s="1">
        <f>'HHR-NGL-05-102+600 TO 127+600'!A7009</f>
        <v>0</v>
      </c>
      <c r="B7009" s="1">
        <f>'HHR-NGL-05-102+600 TO 127+600'!B7009</f>
        <v>-100</v>
      </c>
      <c r="C7009" s="1">
        <f>'HHR-NGL-05-102+600 TO 127+600'!D7009</f>
        <v>10.93</v>
      </c>
      <c r="E7009" s="1">
        <f t="shared" si="440"/>
        <v>118475</v>
      </c>
      <c r="F7009" s="2">
        <f t="shared" si="441"/>
        <v>1184750</v>
      </c>
      <c r="G7009" s="17">
        <f t="shared" si="439"/>
        <v>1</v>
      </c>
      <c r="H7009" s="1" t="str">
        <f t="shared" si="442"/>
        <v>PLINE PLINE: 1184650,10.93</v>
      </c>
    </row>
    <row r="7010" spans="1:8">
      <c r="A7010" s="1">
        <f>'HHR-NGL-05-102+600 TO 127+600'!A7010</f>
        <v>0</v>
      </c>
      <c r="B7010" s="1">
        <f>'HHR-NGL-05-102+600 TO 127+600'!B7010</f>
        <v>-98.402000000000001</v>
      </c>
      <c r="C7010" s="1">
        <f>'HHR-NGL-05-102+600 TO 127+600'!D7010</f>
        <v>10.898999999999999</v>
      </c>
      <c r="E7010" s="1">
        <f t="shared" si="440"/>
        <v>118475</v>
      </c>
      <c r="F7010" s="2">
        <f t="shared" si="441"/>
        <v>1184750</v>
      </c>
      <c r="G7010" s="17">
        <f t="shared" si="439"/>
        <v>1</v>
      </c>
      <c r="H7010" s="1" t="str">
        <f t="shared" si="442"/>
        <v>PLINE PLINE: 1184651.598,10.899</v>
      </c>
    </row>
    <row r="7011" spans="1:8">
      <c r="A7011" s="1">
        <f>'HHR-NGL-05-102+600 TO 127+600'!A7011</f>
        <v>0</v>
      </c>
      <c r="B7011" s="1">
        <f>'HHR-NGL-05-102+600 TO 127+600'!B7011</f>
        <v>-97.07</v>
      </c>
      <c r="C7011" s="1">
        <f>'HHR-NGL-05-102+600 TO 127+600'!D7011</f>
        <v>10.802</v>
      </c>
      <c r="E7011" s="1">
        <f t="shared" si="440"/>
        <v>118475</v>
      </c>
      <c r="F7011" s="2">
        <f t="shared" si="441"/>
        <v>1184750</v>
      </c>
      <c r="G7011" s="17">
        <f t="shared" si="439"/>
        <v>1</v>
      </c>
      <c r="H7011" s="1" t="str">
        <f t="shared" si="442"/>
        <v>PLINE PLINE: 1184652.93,10.802</v>
      </c>
    </row>
    <row r="7012" spans="1:8">
      <c r="A7012" s="1">
        <f>'HHR-NGL-05-102+600 TO 127+600'!A7012</f>
        <v>0</v>
      </c>
      <c r="B7012" s="1">
        <f>'HHR-NGL-05-102+600 TO 127+600'!B7012</f>
        <v>-81.748000000000005</v>
      </c>
      <c r="C7012" s="1">
        <f>'HHR-NGL-05-102+600 TO 127+600'!D7012</f>
        <v>10.746</v>
      </c>
      <c r="E7012" s="1">
        <f t="shared" si="440"/>
        <v>118475</v>
      </c>
      <c r="F7012" s="2">
        <f t="shared" si="441"/>
        <v>1184750</v>
      </c>
      <c r="G7012" s="17">
        <f t="shared" si="439"/>
        <v>1</v>
      </c>
      <c r="H7012" s="1" t="str">
        <f t="shared" si="442"/>
        <v>PLINE PLINE: 1184668.252,10.746</v>
      </c>
    </row>
    <row r="7013" spans="1:8">
      <c r="A7013" s="1">
        <f>'HHR-NGL-05-102+600 TO 127+600'!A7013</f>
        <v>0</v>
      </c>
      <c r="B7013" s="1">
        <f>'HHR-NGL-05-102+600 TO 127+600'!B7013</f>
        <v>-79.248999999999995</v>
      </c>
      <c r="C7013" s="1">
        <f>'HHR-NGL-05-102+600 TO 127+600'!D7013</f>
        <v>10.756</v>
      </c>
      <c r="E7013" s="1">
        <f t="shared" si="440"/>
        <v>118475</v>
      </c>
      <c r="F7013" s="2">
        <f t="shared" si="441"/>
        <v>1184750</v>
      </c>
      <c r="G7013" s="17">
        <f t="shared" si="439"/>
        <v>1</v>
      </c>
      <c r="H7013" s="1" t="str">
        <f t="shared" si="442"/>
        <v>PLINE PLINE: 1184670.751,10.756</v>
      </c>
    </row>
    <row r="7014" spans="1:8">
      <c r="A7014" s="1">
        <f>'HHR-NGL-05-102+600 TO 127+600'!A7014</f>
        <v>0</v>
      </c>
      <c r="B7014" s="1">
        <f>'HHR-NGL-05-102+600 TO 127+600'!B7014</f>
        <v>-78.781999999999996</v>
      </c>
      <c r="C7014" s="1">
        <f>'HHR-NGL-05-102+600 TO 127+600'!D7014</f>
        <v>10.75</v>
      </c>
      <c r="E7014" s="1">
        <f t="shared" si="440"/>
        <v>118475</v>
      </c>
      <c r="F7014" s="2">
        <f t="shared" si="441"/>
        <v>1184750</v>
      </c>
      <c r="G7014" s="17">
        <f t="shared" si="439"/>
        <v>1</v>
      </c>
      <c r="H7014" s="1" t="str">
        <f t="shared" si="442"/>
        <v>PLINE PLINE: 1184671.218,10.75</v>
      </c>
    </row>
    <row r="7015" spans="1:8">
      <c r="A7015" s="1">
        <f>'HHR-NGL-05-102+600 TO 127+600'!A7015</f>
        <v>0</v>
      </c>
      <c r="B7015" s="1">
        <f>'HHR-NGL-05-102+600 TO 127+600'!B7015</f>
        <v>-60.752000000000002</v>
      </c>
      <c r="C7015" s="1">
        <f>'HHR-NGL-05-102+600 TO 127+600'!D7015</f>
        <v>10.827999999999999</v>
      </c>
      <c r="E7015" s="1">
        <f t="shared" si="440"/>
        <v>118475</v>
      </c>
      <c r="F7015" s="2">
        <f t="shared" si="441"/>
        <v>1184750</v>
      </c>
      <c r="G7015" s="17">
        <f t="shared" si="439"/>
        <v>1</v>
      </c>
      <c r="H7015" s="1" t="str">
        <f t="shared" si="442"/>
        <v>PLINE PLINE: 1184689.248,10.828</v>
      </c>
    </row>
    <row r="7016" spans="1:8">
      <c r="A7016" s="1">
        <f>'HHR-NGL-05-102+600 TO 127+600'!A7016</f>
        <v>0</v>
      </c>
      <c r="B7016" s="1">
        <f>'HHR-NGL-05-102+600 TO 127+600'!B7016</f>
        <v>-60.453000000000003</v>
      </c>
      <c r="C7016" s="1">
        <f>'HHR-NGL-05-102+600 TO 127+600'!D7016</f>
        <v>10.829000000000001</v>
      </c>
      <c r="E7016" s="1">
        <f t="shared" si="440"/>
        <v>118475</v>
      </c>
      <c r="F7016" s="2">
        <f t="shared" si="441"/>
        <v>1184750</v>
      </c>
      <c r="G7016" s="17">
        <f t="shared" si="439"/>
        <v>1</v>
      </c>
      <c r="H7016" s="1" t="str">
        <f t="shared" si="442"/>
        <v>PLINE PLINE: 1184689.547,10.829</v>
      </c>
    </row>
    <row r="7017" spans="1:8">
      <c r="A7017" s="1">
        <f>'HHR-NGL-05-102+600 TO 127+600'!A7017</f>
        <v>0</v>
      </c>
      <c r="B7017" s="1">
        <f>'HHR-NGL-05-102+600 TO 127+600'!B7017</f>
        <v>-60.438000000000002</v>
      </c>
      <c r="C7017" s="1">
        <f>'HHR-NGL-05-102+600 TO 127+600'!D7017</f>
        <v>10.829000000000001</v>
      </c>
      <c r="E7017" s="1">
        <f t="shared" si="440"/>
        <v>118475</v>
      </c>
      <c r="F7017" s="2">
        <f t="shared" si="441"/>
        <v>1184750</v>
      </c>
      <c r="G7017" s="17">
        <f t="shared" si="439"/>
        <v>1</v>
      </c>
      <c r="H7017" s="1" t="str">
        <f t="shared" si="442"/>
        <v>PLINE PLINE: 1184689.562,10.829</v>
      </c>
    </row>
    <row r="7018" spans="1:8">
      <c r="A7018" s="1">
        <f>'HHR-NGL-05-102+600 TO 127+600'!A7018</f>
        <v>0</v>
      </c>
      <c r="B7018" s="1">
        <f>'HHR-NGL-05-102+600 TO 127+600'!B7018</f>
        <v>-60.378</v>
      </c>
      <c r="C7018" s="1">
        <f>'HHR-NGL-05-102+600 TO 127+600'!D7018</f>
        <v>10.829000000000001</v>
      </c>
      <c r="E7018" s="1">
        <f t="shared" si="440"/>
        <v>118475</v>
      </c>
      <c r="F7018" s="2">
        <f t="shared" si="441"/>
        <v>1184750</v>
      </c>
      <c r="G7018" s="17">
        <f t="shared" si="439"/>
        <v>1</v>
      </c>
      <c r="H7018" s="1" t="str">
        <f t="shared" si="442"/>
        <v>PLINE PLINE: 1184689.622,10.829</v>
      </c>
    </row>
    <row r="7019" spans="1:8">
      <c r="A7019" s="1">
        <f>'HHR-NGL-05-102+600 TO 127+600'!A7019</f>
        <v>0</v>
      </c>
      <c r="B7019" s="1">
        <f>'HHR-NGL-05-102+600 TO 127+600'!B7019</f>
        <v>-41.984000000000002</v>
      </c>
      <c r="C7019" s="1">
        <f>'HHR-NGL-05-102+600 TO 127+600'!D7019</f>
        <v>10.842000000000001</v>
      </c>
      <c r="E7019" s="1">
        <f t="shared" si="440"/>
        <v>118475</v>
      </c>
      <c r="F7019" s="2">
        <f t="shared" si="441"/>
        <v>1184750</v>
      </c>
      <c r="G7019" s="17">
        <f t="shared" si="439"/>
        <v>1</v>
      </c>
      <c r="H7019" s="1" t="str">
        <f t="shared" si="442"/>
        <v>PLINE PLINE: 1184708.016,10.842</v>
      </c>
    </row>
    <row r="7020" spans="1:8">
      <c r="A7020" s="1">
        <f>'HHR-NGL-05-102+600 TO 127+600'!A7020</f>
        <v>0</v>
      </c>
      <c r="B7020" s="1">
        <f>'HHR-NGL-05-102+600 TO 127+600'!B7020</f>
        <v>-39.671999999999997</v>
      </c>
      <c r="C7020" s="1">
        <f>'HHR-NGL-05-102+600 TO 127+600'!D7020</f>
        <v>10.835000000000001</v>
      </c>
      <c r="E7020" s="1">
        <f t="shared" si="440"/>
        <v>118475</v>
      </c>
      <c r="F7020" s="2">
        <f t="shared" si="441"/>
        <v>1184750</v>
      </c>
      <c r="G7020" s="17">
        <f t="shared" si="439"/>
        <v>1</v>
      </c>
      <c r="H7020" s="1" t="str">
        <f t="shared" si="442"/>
        <v>PLINE PLINE: 1184710.328,10.835</v>
      </c>
    </row>
    <row r="7021" spans="1:8">
      <c r="A7021" s="1">
        <f>'HHR-NGL-05-102+600 TO 127+600'!A7021</f>
        <v>0</v>
      </c>
      <c r="B7021" s="1">
        <f>'HHR-NGL-05-102+600 TO 127+600'!B7021</f>
        <v>-22.126999999999999</v>
      </c>
      <c r="C7021" s="1">
        <f>'HHR-NGL-05-102+600 TO 127+600'!D7021</f>
        <v>10.843999999999999</v>
      </c>
      <c r="E7021" s="1">
        <f t="shared" si="440"/>
        <v>118475</v>
      </c>
      <c r="F7021" s="2">
        <f t="shared" si="441"/>
        <v>1184750</v>
      </c>
      <c r="G7021" s="17">
        <f t="shared" si="439"/>
        <v>1</v>
      </c>
      <c r="H7021" s="1" t="str">
        <f t="shared" si="442"/>
        <v>PLINE PLINE: 1184727.873,10.844</v>
      </c>
    </row>
    <row r="7022" spans="1:8">
      <c r="A7022" s="1">
        <f>'HHR-NGL-05-102+600 TO 127+600'!A7022</f>
        <v>0</v>
      </c>
      <c r="B7022" s="1">
        <f>'HHR-NGL-05-102+600 TO 127+600'!B7022</f>
        <v>-16.422000000000001</v>
      </c>
      <c r="C7022" s="1">
        <f>'HHR-NGL-05-102+600 TO 127+600'!D7022</f>
        <v>10.842000000000001</v>
      </c>
      <c r="E7022" s="1">
        <f t="shared" si="440"/>
        <v>118475</v>
      </c>
      <c r="F7022" s="2">
        <f t="shared" si="441"/>
        <v>1184750</v>
      </c>
      <c r="G7022" s="17">
        <f t="shared" si="439"/>
        <v>1</v>
      </c>
      <c r="H7022" s="1" t="str">
        <f t="shared" si="442"/>
        <v>PLINE PLINE: 1184733.578,10.842</v>
      </c>
    </row>
    <row r="7023" spans="1:8">
      <c r="A7023" s="1">
        <f>'HHR-NGL-05-102+600 TO 127+600'!A7023</f>
        <v>0</v>
      </c>
      <c r="B7023" s="1">
        <f>'HHR-NGL-05-102+600 TO 127+600'!B7023</f>
        <v>-2.8769999999999998</v>
      </c>
      <c r="C7023" s="1">
        <f>'HHR-NGL-05-102+600 TO 127+600'!D7023</f>
        <v>10.878</v>
      </c>
      <c r="E7023" s="1">
        <f t="shared" si="440"/>
        <v>118475</v>
      </c>
      <c r="F7023" s="2">
        <f t="shared" si="441"/>
        <v>1184750</v>
      </c>
      <c r="G7023" s="17">
        <f t="shared" si="439"/>
        <v>1</v>
      </c>
      <c r="H7023" s="1" t="str">
        <f t="shared" si="442"/>
        <v>PLINE PLINE: 1184747.123,10.878</v>
      </c>
    </row>
    <row r="7024" spans="1:8">
      <c r="A7024" s="1">
        <f>'HHR-NGL-05-102+600 TO 127+600'!A7024</f>
        <v>0</v>
      </c>
      <c r="B7024" s="1">
        <f>'HHR-NGL-05-102+600 TO 127+600'!B7024</f>
        <v>0</v>
      </c>
      <c r="C7024" s="1">
        <f>'HHR-NGL-05-102+600 TO 127+600'!D7024</f>
        <v>10.894</v>
      </c>
      <c r="E7024" s="1">
        <f t="shared" si="440"/>
        <v>118475</v>
      </c>
      <c r="F7024" s="2">
        <f t="shared" si="441"/>
        <v>1184750</v>
      </c>
      <c r="G7024" s="17">
        <f t="shared" si="439"/>
        <v>1</v>
      </c>
      <c r="H7024" s="1" t="str">
        <f t="shared" si="442"/>
        <v>PLINE PLINE: 1184750,10.894</v>
      </c>
    </row>
    <row r="7025" spans="1:8">
      <c r="A7025" s="1">
        <f>'HHR-NGL-05-102+600 TO 127+600'!A7025</f>
        <v>0</v>
      </c>
      <c r="B7025" s="1">
        <f>'HHR-NGL-05-102+600 TO 127+600'!B7025</f>
        <v>1.738</v>
      </c>
      <c r="C7025" s="1">
        <f>'HHR-NGL-05-102+600 TO 127+600'!D7025</f>
        <v>10.903</v>
      </c>
      <c r="E7025" s="1">
        <f t="shared" si="440"/>
        <v>118475</v>
      </c>
      <c r="F7025" s="2">
        <f t="shared" si="441"/>
        <v>1184750</v>
      </c>
      <c r="G7025" s="17">
        <f t="shared" si="439"/>
        <v>1</v>
      </c>
      <c r="H7025" s="1" t="str">
        <f t="shared" si="442"/>
        <v>PLINE PLINE: 1184751.738,10.903</v>
      </c>
    </row>
    <row r="7026" spans="1:8">
      <c r="A7026" s="1">
        <f>'HHR-NGL-05-102+600 TO 127+600'!A7026</f>
        <v>0</v>
      </c>
      <c r="B7026" s="1">
        <f>'HHR-NGL-05-102+600 TO 127+600'!B7026</f>
        <v>12.023</v>
      </c>
      <c r="C7026" s="1">
        <f>'HHR-NGL-05-102+600 TO 127+600'!D7026</f>
        <v>10.932</v>
      </c>
      <c r="E7026" s="1">
        <f t="shared" si="440"/>
        <v>118475</v>
      </c>
      <c r="F7026" s="2">
        <f t="shared" si="441"/>
        <v>1184750</v>
      </c>
      <c r="G7026" s="17">
        <f t="shared" si="439"/>
        <v>1</v>
      </c>
      <c r="H7026" s="1" t="str">
        <f t="shared" si="442"/>
        <v>PLINE PLINE: 1184762.023,10.932</v>
      </c>
    </row>
    <row r="7027" spans="1:8">
      <c r="A7027" s="1">
        <f>'HHR-NGL-05-102+600 TO 127+600'!A7027</f>
        <v>0</v>
      </c>
      <c r="B7027" s="1">
        <f>'HHR-NGL-05-102+600 TO 127+600'!B7027</f>
        <v>21.545999999999999</v>
      </c>
      <c r="C7027" s="1">
        <f>'HHR-NGL-05-102+600 TO 127+600'!D7027</f>
        <v>10.986000000000001</v>
      </c>
      <c r="E7027" s="1">
        <f t="shared" si="440"/>
        <v>118475</v>
      </c>
      <c r="F7027" s="2">
        <f t="shared" si="441"/>
        <v>1184750</v>
      </c>
      <c r="G7027" s="17">
        <f t="shared" si="439"/>
        <v>1</v>
      </c>
      <c r="H7027" s="1" t="str">
        <f t="shared" si="442"/>
        <v>PLINE PLINE: 1184771.546,10.986</v>
      </c>
    </row>
    <row r="7028" spans="1:8">
      <c r="A7028" s="1">
        <f>'HHR-NGL-05-102+600 TO 127+600'!A7028</f>
        <v>0</v>
      </c>
      <c r="B7028" s="1">
        <f>'HHR-NGL-05-102+600 TO 127+600'!B7028</f>
        <v>30.463000000000001</v>
      </c>
      <c r="C7028" s="1">
        <f>'HHR-NGL-05-102+600 TO 127+600'!D7028</f>
        <v>10.943</v>
      </c>
      <c r="E7028" s="1">
        <f t="shared" si="440"/>
        <v>118475</v>
      </c>
      <c r="F7028" s="2">
        <f t="shared" si="441"/>
        <v>1184750</v>
      </c>
      <c r="G7028" s="17">
        <f t="shared" si="439"/>
        <v>1</v>
      </c>
      <c r="H7028" s="1" t="str">
        <f t="shared" si="442"/>
        <v>PLINE PLINE: 1184780.463,10.943</v>
      </c>
    </row>
    <row r="7029" spans="1:8">
      <c r="A7029" s="1">
        <f>'HHR-NGL-05-102+600 TO 127+600'!A7029</f>
        <v>0</v>
      </c>
      <c r="B7029" s="1">
        <f>'HHR-NGL-05-102+600 TO 127+600'!B7029</f>
        <v>41.86</v>
      </c>
      <c r="C7029" s="1">
        <f>'HHR-NGL-05-102+600 TO 127+600'!D7029</f>
        <v>11.087999999999999</v>
      </c>
      <c r="E7029" s="1">
        <f t="shared" si="440"/>
        <v>118475</v>
      </c>
      <c r="F7029" s="2">
        <f t="shared" si="441"/>
        <v>1184750</v>
      </c>
      <c r="G7029" s="17">
        <f t="shared" si="439"/>
        <v>1</v>
      </c>
      <c r="H7029" s="1" t="str">
        <f t="shared" si="442"/>
        <v>PLINE PLINE: 1184791.86,11.088</v>
      </c>
    </row>
    <row r="7030" spans="1:8">
      <c r="A7030" s="1">
        <f>'HHR-NGL-05-102+600 TO 127+600'!A7030</f>
        <v>0</v>
      </c>
      <c r="B7030" s="1">
        <f>'HHR-NGL-05-102+600 TO 127+600'!B7030</f>
        <v>48.006999999999998</v>
      </c>
      <c r="C7030" s="1">
        <f>'HHR-NGL-05-102+600 TO 127+600'!D7030</f>
        <v>11.678000000000001</v>
      </c>
      <c r="E7030" s="1">
        <f t="shared" si="440"/>
        <v>118475</v>
      </c>
      <c r="F7030" s="2">
        <f t="shared" si="441"/>
        <v>1184750</v>
      </c>
      <c r="G7030" s="17">
        <f t="shared" si="439"/>
        <v>1</v>
      </c>
      <c r="H7030" s="1" t="str">
        <f t="shared" si="442"/>
        <v>PLINE PLINE: 1184798.007,11.678</v>
      </c>
    </row>
    <row r="7031" spans="1:8">
      <c r="A7031" s="1">
        <f>'HHR-NGL-05-102+600 TO 127+600'!A7031</f>
        <v>0</v>
      </c>
      <c r="B7031" s="1">
        <f>'HHR-NGL-05-102+600 TO 127+600'!B7031</f>
        <v>50.393000000000001</v>
      </c>
      <c r="C7031" s="1">
        <f>'HHR-NGL-05-102+600 TO 127+600'!D7031</f>
        <v>11.847</v>
      </c>
      <c r="E7031" s="1">
        <f t="shared" si="440"/>
        <v>118475</v>
      </c>
      <c r="F7031" s="2">
        <f t="shared" si="441"/>
        <v>1184750</v>
      </c>
      <c r="G7031" s="17">
        <f t="shared" si="439"/>
        <v>1</v>
      </c>
      <c r="H7031" s="1" t="str">
        <f t="shared" si="442"/>
        <v>PLINE PLINE: 1184800.393,11.847</v>
      </c>
    </row>
    <row r="7032" spans="1:8">
      <c r="A7032" s="1">
        <f>'HHR-NGL-05-102+600 TO 127+600'!A7032</f>
        <v>0</v>
      </c>
      <c r="B7032" s="1">
        <f>'HHR-NGL-05-102+600 TO 127+600'!B7032</f>
        <v>62.533999999999999</v>
      </c>
      <c r="C7032" s="1">
        <f>'HHR-NGL-05-102+600 TO 127+600'!D7032</f>
        <v>10.897</v>
      </c>
      <c r="E7032" s="1">
        <f t="shared" si="440"/>
        <v>118475</v>
      </c>
      <c r="F7032" s="2">
        <f t="shared" si="441"/>
        <v>1184750</v>
      </c>
      <c r="G7032" s="17">
        <f t="shared" si="439"/>
        <v>1</v>
      </c>
      <c r="H7032" s="1" t="str">
        <f t="shared" si="442"/>
        <v>PLINE PLINE: 1184812.534,10.897</v>
      </c>
    </row>
    <row r="7033" spans="1:8">
      <c r="A7033" s="1">
        <f>'HHR-NGL-05-102+600 TO 127+600'!A7033</f>
        <v>0</v>
      </c>
      <c r="B7033" s="1">
        <f>'HHR-NGL-05-102+600 TO 127+600'!B7033</f>
        <v>80.956999999999994</v>
      </c>
      <c r="C7033" s="1">
        <f>'HHR-NGL-05-102+600 TO 127+600'!D7033</f>
        <v>11.301</v>
      </c>
      <c r="E7033" s="1">
        <f t="shared" si="440"/>
        <v>118475</v>
      </c>
      <c r="F7033" s="2">
        <f t="shared" si="441"/>
        <v>1184750</v>
      </c>
      <c r="G7033" s="17">
        <f t="shared" si="439"/>
        <v>1</v>
      </c>
      <c r="H7033" s="1" t="str">
        <f t="shared" si="442"/>
        <v>PLINE PLINE: 1184830.957,11.301</v>
      </c>
    </row>
    <row r="7034" spans="1:8">
      <c r="A7034" s="1">
        <f>'HHR-NGL-05-102+600 TO 127+600'!A7034</f>
        <v>0</v>
      </c>
      <c r="B7034" s="1">
        <f>'HHR-NGL-05-102+600 TO 127+600'!B7034</f>
        <v>86.048000000000002</v>
      </c>
      <c r="C7034" s="1">
        <f>'HHR-NGL-05-102+600 TO 127+600'!D7034</f>
        <v>11.375999999999999</v>
      </c>
      <c r="E7034" s="1">
        <f t="shared" si="440"/>
        <v>118475</v>
      </c>
      <c r="F7034" s="2">
        <f t="shared" si="441"/>
        <v>1184750</v>
      </c>
      <c r="G7034" s="17">
        <f t="shared" si="439"/>
        <v>1</v>
      </c>
      <c r="H7034" s="1" t="str">
        <f t="shared" si="442"/>
        <v>PLINE PLINE: 1184836.048,11.376</v>
      </c>
    </row>
    <row r="7035" spans="1:8">
      <c r="A7035" s="1">
        <f>'HHR-NGL-05-102+600 TO 127+600'!A7035</f>
        <v>0</v>
      </c>
      <c r="B7035" s="1">
        <f>'HHR-NGL-05-102+600 TO 127+600'!B7035</f>
        <v>100</v>
      </c>
      <c r="C7035" s="1">
        <f>'HHR-NGL-05-102+600 TO 127+600'!D7035</f>
        <v>11.362</v>
      </c>
      <c r="E7035" s="1">
        <f t="shared" si="440"/>
        <v>118475</v>
      </c>
      <c r="F7035" s="2">
        <f t="shared" si="441"/>
        <v>1184750</v>
      </c>
      <c r="G7035" s="17">
        <f t="shared" si="439"/>
        <v>1</v>
      </c>
      <c r="H7035" s="1" t="str">
        <f t="shared" si="442"/>
        <v>PLINE PLINE: 1184850,11.362</v>
      </c>
    </row>
    <row r="7036" spans="1:8">
      <c r="A7036" s="1" t="str">
        <f>'HHR-NGL-05-102+600 TO 127+600'!A7036</f>
        <v>118+500</v>
      </c>
      <c r="B7036" s="1">
        <f>'HHR-NGL-05-102+600 TO 127+600'!B7036</f>
        <v>0</v>
      </c>
      <c r="C7036" s="1">
        <f>'HHR-NGL-05-102+600 TO 127+600'!D7036</f>
        <v>0</v>
      </c>
      <c r="D7036" s="25">
        <v>118500</v>
      </c>
      <c r="E7036" s="1">
        <f t="shared" si="440"/>
        <v>118500</v>
      </c>
      <c r="F7036" s="2">
        <f t="shared" si="441"/>
        <v>1185000</v>
      </c>
      <c r="G7036" s="17">
        <f t="shared" si="439"/>
        <v>1</v>
      </c>
    </row>
    <row r="7037" spans="1:8">
      <c r="A7037" s="1" t="str">
        <f>'HHR-NGL-05-102+600 TO 127+600'!A7037</f>
        <v>GROUND</v>
      </c>
      <c r="B7037" s="1">
        <f>'HHR-NGL-05-102+600 TO 127+600'!B7037</f>
        <v>0</v>
      </c>
      <c r="C7037" s="1">
        <f>'HHR-NGL-05-102+600 TO 127+600'!D7037</f>
        <v>0</v>
      </c>
      <c r="E7037" s="1">
        <f t="shared" si="440"/>
        <v>118500</v>
      </c>
      <c r="F7037" s="2">
        <f t="shared" si="441"/>
        <v>1185000</v>
      </c>
      <c r="G7037" s="17">
        <f t="shared" si="439"/>
        <v>1</v>
      </c>
    </row>
    <row r="7038" spans="1:8">
      <c r="A7038" s="1">
        <f>'HHR-NGL-05-102+600 TO 127+600'!A7038</f>
        <v>0</v>
      </c>
      <c r="B7038" s="1">
        <f>'HHR-NGL-05-102+600 TO 127+600'!B7038</f>
        <v>-100</v>
      </c>
      <c r="C7038" s="1">
        <f>'HHR-NGL-05-102+600 TO 127+600'!D7038</f>
        <v>10.94</v>
      </c>
      <c r="E7038" s="1">
        <f t="shared" si="440"/>
        <v>118500</v>
      </c>
      <c r="F7038" s="2">
        <f t="shared" si="441"/>
        <v>1185000</v>
      </c>
      <c r="G7038" s="17">
        <f t="shared" si="439"/>
        <v>1</v>
      </c>
      <c r="H7038" s="1" t="str">
        <f t="shared" si="442"/>
        <v>PLINE PLINE: 1184900,10.94</v>
      </c>
    </row>
    <row r="7039" spans="1:8">
      <c r="A7039" s="1">
        <f>'HHR-NGL-05-102+600 TO 127+600'!A7039</f>
        <v>0</v>
      </c>
      <c r="B7039" s="1">
        <f>'HHR-NGL-05-102+600 TO 127+600'!B7039</f>
        <v>-93.765000000000001</v>
      </c>
      <c r="C7039" s="1">
        <f>'HHR-NGL-05-102+600 TO 127+600'!D7039</f>
        <v>10.896000000000001</v>
      </c>
      <c r="E7039" s="1">
        <f t="shared" si="440"/>
        <v>118500</v>
      </c>
      <c r="F7039" s="2">
        <f t="shared" si="441"/>
        <v>1185000</v>
      </c>
      <c r="G7039" s="17">
        <f t="shared" si="439"/>
        <v>1</v>
      </c>
      <c r="H7039" s="1" t="str">
        <f t="shared" si="442"/>
        <v>PLINE PLINE: 1184906.235,10.896</v>
      </c>
    </row>
    <row r="7040" spans="1:8">
      <c r="A7040" s="1">
        <f>'HHR-NGL-05-102+600 TO 127+600'!A7040</f>
        <v>0</v>
      </c>
      <c r="B7040" s="1">
        <f>'HHR-NGL-05-102+600 TO 127+600'!B7040</f>
        <v>-91.972999999999999</v>
      </c>
      <c r="C7040" s="1">
        <f>'HHR-NGL-05-102+600 TO 127+600'!D7040</f>
        <v>10.865</v>
      </c>
      <c r="E7040" s="1">
        <f t="shared" si="440"/>
        <v>118500</v>
      </c>
      <c r="F7040" s="2">
        <f t="shared" si="441"/>
        <v>1185000</v>
      </c>
      <c r="G7040" s="17">
        <f t="shared" si="439"/>
        <v>1</v>
      </c>
      <c r="H7040" s="1" t="str">
        <f t="shared" si="442"/>
        <v>PLINE PLINE: 1184908.027,10.865</v>
      </c>
    </row>
    <row r="7041" spans="1:8">
      <c r="A7041" s="1">
        <f>'HHR-NGL-05-102+600 TO 127+600'!A7041</f>
        <v>0</v>
      </c>
      <c r="B7041" s="1">
        <f>'HHR-NGL-05-102+600 TO 127+600'!B7041</f>
        <v>-88.805000000000007</v>
      </c>
      <c r="C7041" s="1">
        <f>'HHR-NGL-05-102+600 TO 127+600'!D7041</f>
        <v>10.851000000000001</v>
      </c>
      <c r="E7041" s="1">
        <f t="shared" si="440"/>
        <v>118500</v>
      </c>
      <c r="F7041" s="2">
        <f t="shared" si="441"/>
        <v>1185000</v>
      </c>
      <c r="G7041" s="17">
        <f t="shared" si="439"/>
        <v>1</v>
      </c>
      <c r="H7041" s="1" t="str">
        <f t="shared" si="442"/>
        <v>PLINE PLINE: 1184911.195,10.851</v>
      </c>
    </row>
    <row r="7042" spans="1:8">
      <c r="A7042" s="1">
        <f>'HHR-NGL-05-102+600 TO 127+600'!A7042</f>
        <v>0</v>
      </c>
      <c r="B7042" s="1">
        <f>'HHR-NGL-05-102+600 TO 127+600'!B7042</f>
        <v>-72.991</v>
      </c>
      <c r="C7042" s="1">
        <f>'HHR-NGL-05-102+600 TO 127+600'!D7042</f>
        <v>10.82</v>
      </c>
      <c r="E7042" s="1">
        <f t="shared" si="440"/>
        <v>118500</v>
      </c>
      <c r="F7042" s="2">
        <f t="shared" si="441"/>
        <v>1185000</v>
      </c>
      <c r="G7042" s="17">
        <f t="shared" ref="G7042:G7105" si="443">G7041</f>
        <v>1</v>
      </c>
      <c r="H7042" s="1" t="str">
        <f t="shared" si="442"/>
        <v>PLINE PLINE: 1184927.009,10.82</v>
      </c>
    </row>
    <row r="7043" spans="1:8">
      <c r="A7043" s="1">
        <f>'HHR-NGL-05-102+600 TO 127+600'!A7043</f>
        <v>0</v>
      </c>
      <c r="B7043" s="1">
        <f>'HHR-NGL-05-102+600 TO 127+600'!B7043</f>
        <v>-71.242999999999995</v>
      </c>
      <c r="C7043" s="1">
        <f>'HHR-NGL-05-102+600 TO 127+600'!D7043</f>
        <v>10.827</v>
      </c>
      <c r="E7043" s="1">
        <f t="shared" si="440"/>
        <v>118500</v>
      </c>
      <c r="F7043" s="2">
        <f t="shared" si="441"/>
        <v>1185000</v>
      </c>
      <c r="G7043" s="17">
        <f t="shared" si="443"/>
        <v>1</v>
      </c>
      <c r="H7043" s="1" t="str">
        <f t="shared" si="442"/>
        <v>PLINE PLINE: 1184928.757,10.827</v>
      </c>
    </row>
    <row r="7044" spans="1:8">
      <c r="A7044" s="1">
        <f>'HHR-NGL-05-102+600 TO 127+600'!A7044</f>
        <v>0</v>
      </c>
      <c r="B7044" s="1">
        <f>'HHR-NGL-05-102+600 TO 127+600'!B7044</f>
        <v>-54.423999999999999</v>
      </c>
      <c r="C7044" s="1">
        <f>'HHR-NGL-05-102+600 TO 127+600'!D7044</f>
        <v>10.867000000000001</v>
      </c>
      <c r="E7044" s="1">
        <f t="shared" ref="E7044:E7107" si="444">IF((D7044=0),E7043,D7044)</f>
        <v>118500</v>
      </c>
      <c r="F7044" s="2">
        <f t="shared" ref="F7044:F7107" si="445">IF((C7044=0),(E7044-0)*$H$1,F7043)</f>
        <v>1185000</v>
      </c>
      <c r="G7044" s="17">
        <f t="shared" si="443"/>
        <v>1</v>
      </c>
      <c r="H7044" s="1" t="str">
        <f t="shared" ref="H7044:H7107" si="446">CONCATENATE("PLINE PLINE: ",(B7044+F7044)*G7044,",",C7044)</f>
        <v>PLINE PLINE: 1184945.576,10.867</v>
      </c>
    </row>
    <row r="7045" spans="1:8">
      <c r="A7045" s="1">
        <f>'HHR-NGL-05-102+600 TO 127+600'!A7045</f>
        <v>0</v>
      </c>
      <c r="B7045" s="1">
        <f>'HHR-NGL-05-102+600 TO 127+600'!B7045</f>
        <v>-53.597000000000001</v>
      </c>
      <c r="C7045" s="1">
        <f>'HHR-NGL-05-102+600 TO 127+600'!D7045</f>
        <v>10.867000000000001</v>
      </c>
      <c r="E7045" s="1">
        <f t="shared" si="444"/>
        <v>118500</v>
      </c>
      <c r="F7045" s="2">
        <f t="shared" si="445"/>
        <v>1185000</v>
      </c>
      <c r="G7045" s="17">
        <f t="shared" si="443"/>
        <v>1</v>
      </c>
      <c r="H7045" s="1" t="str">
        <f t="shared" si="446"/>
        <v>PLINE PLINE: 1184946.403,10.867</v>
      </c>
    </row>
    <row r="7046" spans="1:8">
      <c r="A7046" s="1">
        <f>'HHR-NGL-05-102+600 TO 127+600'!A7046</f>
        <v>0</v>
      </c>
      <c r="B7046" s="1">
        <f>'HHR-NGL-05-102+600 TO 127+600'!B7046</f>
        <v>-46.137999999999998</v>
      </c>
      <c r="C7046" s="1">
        <f>'HHR-NGL-05-102+600 TO 127+600'!D7046</f>
        <v>10.855</v>
      </c>
      <c r="E7046" s="1">
        <f t="shared" si="444"/>
        <v>118500</v>
      </c>
      <c r="F7046" s="2">
        <f t="shared" si="445"/>
        <v>1185000</v>
      </c>
      <c r="G7046" s="17">
        <f t="shared" si="443"/>
        <v>1</v>
      </c>
      <c r="H7046" s="1" t="str">
        <f t="shared" si="446"/>
        <v>PLINE PLINE: 1184953.862,10.855</v>
      </c>
    </row>
    <row r="7047" spans="1:8">
      <c r="A7047" s="1">
        <f>'HHR-NGL-05-102+600 TO 127+600'!A7047</f>
        <v>0</v>
      </c>
      <c r="B7047" s="1">
        <f>'HHR-NGL-05-102+600 TO 127+600'!B7047</f>
        <v>-37.585999999999999</v>
      </c>
      <c r="C7047" s="1">
        <f>'HHR-NGL-05-102+600 TO 127+600'!D7047</f>
        <v>10.832000000000001</v>
      </c>
      <c r="E7047" s="1">
        <f t="shared" si="444"/>
        <v>118500</v>
      </c>
      <c r="F7047" s="2">
        <f t="shared" si="445"/>
        <v>1185000</v>
      </c>
      <c r="G7047" s="17">
        <f t="shared" si="443"/>
        <v>1</v>
      </c>
      <c r="H7047" s="1" t="str">
        <f t="shared" si="446"/>
        <v>PLINE PLINE: 1184962.414,10.832</v>
      </c>
    </row>
    <row r="7048" spans="1:8">
      <c r="A7048" s="1">
        <f>'HHR-NGL-05-102+600 TO 127+600'!A7048</f>
        <v>0</v>
      </c>
      <c r="B7048" s="1">
        <f>'HHR-NGL-05-102+600 TO 127+600'!B7048</f>
        <v>-35.218000000000004</v>
      </c>
      <c r="C7048" s="1">
        <f>'HHR-NGL-05-102+600 TO 127+600'!D7048</f>
        <v>10.834</v>
      </c>
      <c r="E7048" s="1">
        <f t="shared" si="444"/>
        <v>118500</v>
      </c>
      <c r="F7048" s="2">
        <f t="shared" si="445"/>
        <v>1185000</v>
      </c>
      <c r="G7048" s="17">
        <f t="shared" si="443"/>
        <v>1</v>
      </c>
      <c r="H7048" s="1" t="str">
        <f t="shared" si="446"/>
        <v>PLINE PLINE: 1184964.782,10.834</v>
      </c>
    </row>
    <row r="7049" spans="1:8">
      <c r="A7049" s="1">
        <f>'HHR-NGL-05-102+600 TO 127+600'!A7049</f>
        <v>0</v>
      </c>
      <c r="B7049" s="1">
        <f>'HHR-NGL-05-102+600 TO 127+600'!B7049</f>
        <v>-22.85</v>
      </c>
      <c r="C7049" s="1">
        <f>'HHR-NGL-05-102+600 TO 127+600'!D7049</f>
        <v>10.856</v>
      </c>
      <c r="E7049" s="1">
        <f t="shared" si="444"/>
        <v>118500</v>
      </c>
      <c r="F7049" s="2">
        <f t="shared" si="445"/>
        <v>1185000</v>
      </c>
      <c r="G7049" s="17">
        <f t="shared" si="443"/>
        <v>1</v>
      </c>
      <c r="H7049" s="1" t="str">
        <f t="shared" si="446"/>
        <v>PLINE PLINE: 1184977.15,10.856</v>
      </c>
    </row>
    <row r="7050" spans="1:8">
      <c r="A7050" s="1">
        <f>'HHR-NGL-05-102+600 TO 127+600'!A7050</f>
        <v>0</v>
      </c>
      <c r="B7050" s="1">
        <f>'HHR-NGL-05-102+600 TO 127+600'!B7050</f>
        <v>-16.658000000000001</v>
      </c>
      <c r="C7050" s="1">
        <f>'HHR-NGL-05-102+600 TO 127+600'!D7050</f>
        <v>10.852</v>
      </c>
      <c r="E7050" s="1">
        <f t="shared" si="444"/>
        <v>118500</v>
      </c>
      <c r="F7050" s="2">
        <f t="shared" si="445"/>
        <v>1185000</v>
      </c>
      <c r="G7050" s="17">
        <f t="shared" si="443"/>
        <v>1</v>
      </c>
      <c r="H7050" s="1" t="str">
        <f t="shared" si="446"/>
        <v>PLINE PLINE: 1184983.342,10.852</v>
      </c>
    </row>
    <row r="7051" spans="1:8">
      <c r="A7051" s="1">
        <f>'HHR-NGL-05-102+600 TO 127+600'!A7051</f>
        <v>0</v>
      </c>
      <c r="B7051" s="1">
        <f>'HHR-NGL-05-102+600 TO 127+600'!B7051</f>
        <v>-7.077</v>
      </c>
      <c r="C7051" s="1">
        <f>'HHR-NGL-05-102+600 TO 127+600'!D7051</f>
        <v>10.862</v>
      </c>
      <c r="E7051" s="1">
        <f t="shared" si="444"/>
        <v>118500</v>
      </c>
      <c r="F7051" s="2">
        <f t="shared" si="445"/>
        <v>1185000</v>
      </c>
      <c r="G7051" s="17">
        <f t="shared" si="443"/>
        <v>1</v>
      </c>
      <c r="H7051" s="1" t="str">
        <f t="shared" si="446"/>
        <v>PLINE PLINE: 1184992.923,10.862</v>
      </c>
    </row>
    <row r="7052" spans="1:8">
      <c r="A7052" s="1">
        <f>'HHR-NGL-05-102+600 TO 127+600'!A7052</f>
        <v>0</v>
      </c>
      <c r="B7052" s="1">
        <f>'HHR-NGL-05-102+600 TO 127+600'!B7052</f>
        <v>-2.085</v>
      </c>
      <c r="C7052" s="1">
        <f>'HHR-NGL-05-102+600 TO 127+600'!D7052</f>
        <v>10.877000000000001</v>
      </c>
      <c r="E7052" s="1">
        <f t="shared" si="444"/>
        <v>118500</v>
      </c>
      <c r="F7052" s="2">
        <f t="shared" si="445"/>
        <v>1185000</v>
      </c>
      <c r="G7052" s="17">
        <f t="shared" si="443"/>
        <v>1</v>
      </c>
      <c r="H7052" s="1" t="str">
        <f t="shared" si="446"/>
        <v>PLINE PLINE: 1184997.915,10.877</v>
      </c>
    </row>
    <row r="7053" spans="1:8">
      <c r="A7053" s="1">
        <f>'HHR-NGL-05-102+600 TO 127+600'!A7053</f>
        <v>0</v>
      </c>
      <c r="B7053" s="1">
        <f>'HHR-NGL-05-102+600 TO 127+600'!B7053</f>
        <v>0</v>
      </c>
      <c r="C7053" s="1">
        <f>'HHR-NGL-05-102+600 TO 127+600'!D7053</f>
        <v>10.872</v>
      </c>
      <c r="E7053" s="1">
        <f t="shared" si="444"/>
        <v>118500</v>
      </c>
      <c r="F7053" s="2">
        <f t="shared" si="445"/>
        <v>1185000</v>
      </c>
      <c r="G7053" s="17">
        <f t="shared" si="443"/>
        <v>1</v>
      </c>
      <c r="H7053" s="1" t="str">
        <f t="shared" si="446"/>
        <v>PLINE PLINE: 1185000,10.872</v>
      </c>
    </row>
    <row r="7054" spans="1:8">
      <c r="A7054" s="1">
        <f>'HHR-NGL-05-102+600 TO 127+600'!A7054</f>
        <v>0</v>
      </c>
      <c r="B7054" s="1">
        <f>'HHR-NGL-05-102+600 TO 127+600'!B7054</f>
        <v>3.3290000000000002</v>
      </c>
      <c r="C7054" s="1">
        <f>'HHR-NGL-05-102+600 TO 127+600'!D7054</f>
        <v>10.864000000000001</v>
      </c>
      <c r="E7054" s="1">
        <f t="shared" si="444"/>
        <v>118500</v>
      </c>
      <c r="F7054" s="2">
        <f t="shared" si="445"/>
        <v>1185000</v>
      </c>
      <c r="G7054" s="17">
        <f t="shared" si="443"/>
        <v>1</v>
      </c>
      <c r="H7054" s="1" t="str">
        <f t="shared" si="446"/>
        <v>PLINE PLINE: 1185003.329,10.864</v>
      </c>
    </row>
    <row r="7055" spans="1:8">
      <c r="A7055" s="1">
        <f>'HHR-NGL-05-102+600 TO 127+600'!A7055</f>
        <v>0</v>
      </c>
      <c r="B7055" s="1">
        <f>'HHR-NGL-05-102+600 TO 127+600'!B7055</f>
        <v>14.779</v>
      </c>
      <c r="C7055" s="1">
        <f>'HHR-NGL-05-102+600 TO 127+600'!D7055</f>
        <v>10.882999999999999</v>
      </c>
      <c r="E7055" s="1">
        <f t="shared" si="444"/>
        <v>118500</v>
      </c>
      <c r="F7055" s="2">
        <f t="shared" si="445"/>
        <v>1185000</v>
      </c>
      <c r="G7055" s="17">
        <f t="shared" si="443"/>
        <v>1</v>
      </c>
      <c r="H7055" s="1" t="str">
        <f t="shared" si="446"/>
        <v>PLINE PLINE: 1185014.779,10.883</v>
      </c>
    </row>
    <row r="7056" spans="1:8">
      <c r="A7056" s="1">
        <f>'HHR-NGL-05-102+600 TO 127+600'!A7056</f>
        <v>0</v>
      </c>
      <c r="B7056" s="1">
        <f>'HHR-NGL-05-102+600 TO 127+600'!B7056</f>
        <v>17.934000000000001</v>
      </c>
      <c r="C7056" s="1">
        <f>'HHR-NGL-05-102+600 TO 127+600'!D7056</f>
        <v>10.903</v>
      </c>
      <c r="E7056" s="1">
        <f t="shared" si="444"/>
        <v>118500</v>
      </c>
      <c r="F7056" s="2">
        <f t="shared" si="445"/>
        <v>1185000</v>
      </c>
      <c r="G7056" s="17">
        <f t="shared" si="443"/>
        <v>1</v>
      </c>
      <c r="H7056" s="1" t="str">
        <f t="shared" si="446"/>
        <v>PLINE PLINE: 1185017.934,10.903</v>
      </c>
    </row>
    <row r="7057" spans="1:8">
      <c r="A7057" s="1">
        <f>'HHR-NGL-05-102+600 TO 127+600'!A7057</f>
        <v>0</v>
      </c>
      <c r="B7057" s="1">
        <f>'HHR-NGL-05-102+600 TO 127+600'!B7057</f>
        <v>28.39</v>
      </c>
      <c r="C7057" s="1">
        <f>'HHR-NGL-05-102+600 TO 127+600'!D7057</f>
        <v>10.843</v>
      </c>
      <c r="E7057" s="1">
        <f t="shared" si="444"/>
        <v>118500</v>
      </c>
      <c r="F7057" s="2">
        <f t="shared" si="445"/>
        <v>1185000</v>
      </c>
      <c r="G7057" s="17">
        <f t="shared" si="443"/>
        <v>1</v>
      </c>
      <c r="H7057" s="1" t="str">
        <f t="shared" si="446"/>
        <v>PLINE PLINE: 1185028.39,10.843</v>
      </c>
    </row>
    <row r="7058" spans="1:8">
      <c r="A7058" s="1">
        <f>'HHR-NGL-05-102+600 TO 127+600'!A7058</f>
        <v>0</v>
      </c>
      <c r="B7058" s="1">
        <f>'HHR-NGL-05-102+600 TO 127+600'!B7058</f>
        <v>36.429000000000002</v>
      </c>
      <c r="C7058" s="1">
        <f>'HHR-NGL-05-102+600 TO 127+600'!D7058</f>
        <v>10.827999999999999</v>
      </c>
      <c r="E7058" s="1">
        <f t="shared" si="444"/>
        <v>118500</v>
      </c>
      <c r="F7058" s="2">
        <f t="shared" si="445"/>
        <v>1185000</v>
      </c>
      <c r="G7058" s="17">
        <f t="shared" si="443"/>
        <v>1</v>
      </c>
      <c r="H7058" s="1" t="str">
        <f t="shared" si="446"/>
        <v>PLINE PLINE: 1185036.429,10.828</v>
      </c>
    </row>
    <row r="7059" spans="1:8">
      <c r="A7059" s="1">
        <f>'HHR-NGL-05-102+600 TO 127+600'!A7059</f>
        <v>0</v>
      </c>
      <c r="B7059" s="1">
        <f>'HHR-NGL-05-102+600 TO 127+600'!B7059</f>
        <v>38.970999999999997</v>
      </c>
      <c r="C7059" s="1">
        <f>'HHR-NGL-05-102+600 TO 127+600'!D7059</f>
        <v>10.961</v>
      </c>
      <c r="E7059" s="1">
        <f t="shared" si="444"/>
        <v>118500</v>
      </c>
      <c r="F7059" s="2">
        <f t="shared" si="445"/>
        <v>1185000</v>
      </c>
      <c r="G7059" s="17">
        <f t="shared" si="443"/>
        <v>1</v>
      </c>
      <c r="H7059" s="1" t="str">
        <f t="shared" si="446"/>
        <v>PLINE PLINE: 1185038.971,10.961</v>
      </c>
    </row>
    <row r="7060" spans="1:8">
      <c r="A7060" s="1">
        <f>'HHR-NGL-05-102+600 TO 127+600'!A7060</f>
        <v>0</v>
      </c>
      <c r="B7060" s="1">
        <f>'HHR-NGL-05-102+600 TO 127+600'!B7060</f>
        <v>40.712000000000003</v>
      </c>
      <c r="C7060" s="1">
        <f>'HHR-NGL-05-102+600 TO 127+600'!D7060</f>
        <v>11.095000000000001</v>
      </c>
      <c r="E7060" s="1">
        <f t="shared" si="444"/>
        <v>118500</v>
      </c>
      <c r="F7060" s="2">
        <f t="shared" si="445"/>
        <v>1185000</v>
      </c>
      <c r="G7060" s="17">
        <f t="shared" si="443"/>
        <v>1</v>
      </c>
      <c r="H7060" s="1" t="str">
        <f t="shared" si="446"/>
        <v>PLINE PLINE: 1185040.712,11.095</v>
      </c>
    </row>
    <row r="7061" spans="1:8">
      <c r="A7061" s="1">
        <f>'HHR-NGL-05-102+600 TO 127+600'!A7061</f>
        <v>0</v>
      </c>
      <c r="B7061" s="1">
        <f>'HHR-NGL-05-102+600 TO 127+600'!B7061</f>
        <v>62.103000000000002</v>
      </c>
      <c r="C7061" s="1">
        <f>'HHR-NGL-05-102+600 TO 127+600'!D7061</f>
        <v>11.115</v>
      </c>
      <c r="E7061" s="1">
        <f t="shared" si="444"/>
        <v>118500</v>
      </c>
      <c r="F7061" s="2">
        <f t="shared" si="445"/>
        <v>1185000</v>
      </c>
      <c r="G7061" s="17">
        <f t="shared" si="443"/>
        <v>1</v>
      </c>
      <c r="H7061" s="1" t="str">
        <f t="shared" si="446"/>
        <v>PLINE PLINE: 1185062.103,11.115</v>
      </c>
    </row>
    <row r="7062" spans="1:8">
      <c r="A7062" s="1">
        <f>'HHR-NGL-05-102+600 TO 127+600'!A7062</f>
        <v>0</v>
      </c>
      <c r="B7062" s="1">
        <f>'HHR-NGL-05-102+600 TO 127+600'!B7062</f>
        <v>64.965000000000003</v>
      </c>
      <c r="C7062" s="1">
        <f>'HHR-NGL-05-102+600 TO 127+600'!D7062</f>
        <v>11.04</v>
      </c>
      <c r="E7062" s="1">
        <f t="shared" si="444"/>
        <v>118500</v>
      </c>
      <c r="F7062" s="2">
        <f t="shared" si="445"/>
        <v>1185000</v>
      </c>
      <c r="G7062" s="17">
        <f t="shared" si="443"/>
        <v>1</v>
      </c>
      <c r="H7062" s="1" t="str">
        <f t="shared" si="446"/>
        <v>PLINE PLINE: 1185064.965,11.04</v>
      </c>
    </row>
    <row r="7063" spans="1:8">
      <c r="A7063" s="1">
        <f>'HHR-NGL-05-102+600 TO 127+600'!A7063</f>
        <v>0</v>
      </c>
      <c r="B7063" s="1">
        <f>'HHR-NGL-05-102+600 TO 127+600'!B7063</f>
        <v>88.432000000000002</v>
      </c>
      <c r="C7063" s="1">
        <f>'HHR-NGL-05-102+600 TO 127+600'!D7063</f>
        <v>11.372</v>
      </c>
      <c r="E7063" s="1">
        <f t="shared" si="444"/>
        <v>118500</v>
      </c>
      <c r="F7063" s="2">
        <f t="shared" si="445"/>
        <v>1185000</v>
      </c>
      <c r="G7063" s="17">
        <f t="shared" si="443"/>
        <v>1</v>
      </c>
      <c r="H7063" s="1" t="str">
        <f t="shared" si="446"/>
        <v>PLINE PLINE: 1185088.432,11.372</v>
      </c>
    </row>
    <row r="7064" spans="1:8">
      <c r="A7064" s="1">
        <f>'HHR-NGL-05-102+600 TO 127+600'!A7064</f>
        <v>0</v>
      </c>
      <c r="B7064" s="1">
        <f>'HHR-NGL-05-102+600 TO 127+600'!B7064</f>
        <v>92.269000000000005</v>
      </c>
      <c r="C7064" s="1">
        <f>'HHR-NGL-05-102+600 TO 127+600'!D7064</f>
        <v>11.429</v>
      </c>
      <c r="E7064" s="1">
        <f t="shared" si="444"/>
        <v>118500</v>
      </c>
      <c r="F7064" s="2">
        <f t="shared" si="445"/>
        <v>1185000</v>
      </c>
      <c r="G7064" s="17">
        <f t="shared" si="443"/>
        <v>1</v>
      </c>
      <c r="H7064" s="1" t="str">
        <f t="shared" si="446"/>
        <v>PLINE PLINE: 1185092.269,11.429</v>
      </c>
    </row>
    <row r="7065" spans="1:8">
      <c r="A7065" s="1">
        <f>'HHR-NGL-05-102+600 TO 127+600'!A7065</f>
        <v>0</v>
      </c>
      <c r="B7065" s="1">
        <f>'HHR-NGL-05-102+600 TO 127+600'!B7065</f>
        <v>92.631</v>
      </c>
      <c r="C7065" s="1">
        <f>'HHR-NGL-05-102+600 TO 127+600'!D7065</f>
        <v>11.429</v>
      </c>
      <c r="E7065" s="1">
        <f t="shared" si="444"/>
        <v>118500</v>
      </c>
      <c r="F7065" s="2">
        <f t="shared" si="445"/>
        <v>1185000</v>
      </c>
      <c r="G7065" s="17">
        <f t="shared" si="443"/>
        <v>1</v>
      </c>
      <c r="H7065" s="1" t="str">
        <f t="shared" si="446"/>
        <v>PLINE PLINE: 1185092.631,11.429</v>
      </c>
    </row>
    <row r="7066" spans="1:8">
      <c r="A7066" s="1">
        <f>'HHR-NGL-05-102+600 TO 127+600'!A7066</f>
        <v>0</v>
      </c>
      <c r="B7066" s="1">
        <f>'HHR-NGL-05-102+600 TO 127+600'!B7066</f>
        <v>100</v>
      </c>
      <c r="C7066" s="1">
        <f>'HHR-NGL-05-102+600 TO 127+600'!D7066</f>
        <v>11.401999999999999</v>
      </c>
      <c r="E7066" s="1">
        <f t="shared" si="444"/>
        <v>118500</v>
      </c>
      <c r="F7066" s="2">
        <f t="shared" si="445"/>
        <v>1185000</v>
      </c>
      <c r="G7066" s="17">
        <f t="shared" si="443"/>
        <v>1</v>
      </c>
      <c r="H7066" s="1" t="str">
        <f t="shared" si="446"/>
        <v>PLINE PLINE: 1185100,11.402</v>
      </c>
    </row>
    <row r="7067" spans="1:8">
      <c r="A7067" s="1" t="str">
        <f>'HHR-NGL-05-102+600 TO 127+600'!A7067</f>
        <v>118+525</v>
      </c>
      <c r="B7067" s="1">
        <f>'HHR-NGL-05-102+600 TO 127+600'!B7067</f>
        <v>0</v>
      </c>
      <c r="C7067" s="1">
        <f>'HHR-NGL-05-102+600 TO 127+600'!D7067</f>
        <v>0</v>
      </c>
      <c r="D7067" s="25">
        <v>118525</v>
      </c>
      <c r="E7067" s="1">
        <f t="shared" si="444"/>
        <v>118525</v>
      </c>
      <c r="F7067" s="2">
        <f t="shared" si="445"/>
        <v>1185250</v>
      </c>
      <c r="G7067" s="17">
        <f t="shared" si="443"/>
        <v>1</v>
      </c>
    </row>
    <row r="7068" spans="1:8">
      <c r="A7068" s="1" t="str">
        <f>'HHR-NGL-05-102+600 TO 127+600'!A7068</f>
        <v>GROUND</v>
      </c>
      <c r="B7068" s="1">
        <f>'HHR-NGL-05-102+600 TO 127+600'!B7068</f>
        <v>0</v>
      </c>
      <c r="C7068" s="1">
        <f>'HHR-NGL-05-102+600 TO 127+600'!D7068</f>
        <v>0</v>
      </c>
      <c r="E7068" s="1">
        <f t="shared" si="444"/>
        <v>118525</v>
      </c>
      <c r="F7068" s="2">
        <f t="shared" si="445"/>
        <v>1185250</v>
      </c>
      <c r="G7068" s="17">
        <f t="shared" si="443"/>
        <v>1</v>
      </c>
    </row>
    <row r="7069" spans="1:8">
      <c r="A7069" s="1">
        <f>'HHR-NGL-05-102+600 TO 127+600'!A7069</f>
        <v>0</v>
      </c>
      <c r="B7069" s="1">
        <f>'HHR-NGL-05-102+600 TO 127+600'!B7069</f>
        <v>-100</v>
      </c>
      <c r="C7069" s="1">
        <f>'HHR-NGL-05-102+600 TO 127+600'!D7069</f>
        <v>10.843</v>
      </c>
      <c r="E7069" s="1">
        <f t="shared" si="444"/>
        <v>118525</v>
      </c>
      <c r="F7069" s="2">
        <f t="shared" si="445"/>
        <v>1185250</v>
      </c>
      <c r="G7069" s="17">
        <f t="shared" si="443"/>
        <v>1</v>
      </c>
      <c r="H7069" s="1" t="str">
        <f t="shared" si="446"/>
        <v>PLINE PLINE: 1185150,10.843</v>
      </c>
    </row>
    <row r="7070" spans="1:8">
      <c r="A7070" s="1">
        <f>'HHR-NGL-05-102+600 TO 127+600'!A7070</f>
        <v>0</v>
      </c>
      <c r="B7070" s="1">
        <f>'HHR-NGL-05-102+600 TO 127+600'!B7070</f>
        <v>-98.721999999999994</v>
      </c>
      <c r="C7070" s="1">
        <f>'HHR-NGL-05-102+600 TO 127+600'!D7070</f>
        <v>10.842000000000001</v>
      </c>
      <c r="E7070" s="1">
        <f t="shared" si="444"/>
        <v>118525</v>
      </c>
      <c r="F7070" s="2">
        <f t="shared" si="445"/>
        <v>1185250</v>
      </c>
      <c r="G7070" s="17">
        <f t="shared" si="443"/>
        <v>1</v>
      </c>
      <c r="H7070" s="1" t="str">
        <f t="shared" si="446"/>
        <v>PLINE PLINE: 1185151.278,10.842</v>
      </c>
    </row>
    <row r="7071" spans="1:8">
      <c r="A7071" s="1">
        <f>'HHR-NGL-05-102+600 TO 127+600'!A7071</f>
        <v>0</v>
      </c>
      <c r="B7071" s="1">
        <f>'HHR-NGL-05-102+600 TO 127+600'!B7071</f>
        <v>-98.677999999999997</v>
      </c>
      <c r="C7071" s="1">
        <f>'HHR-NGL-05-102+600 TO 127+600'!D7071</f>
        <v>10.845000000000001</v>
      </c>
      <c r="E7071" s="1">
        <f t="shared" si="444"/>
        <v>118525</v>
      </c>
      <c r="F7071" s="2">
        <f t="shared" si="445"/>
        <v>1185250</v>
      </c>
      <c r="G7071" s="17">
        <f t="shared" si="443"/>
        <v>1</v>
      </c>
      <c r="H7071" s="1" t="str">
        <f t="shared" si="446"/>
        <v>PLINE PLINE: 1185151.322,10.845</v>
      </c>
    </row>
    <row r="7072" spans="1:8">
      <c r="A7072" s="1">
        <f>'HHR-NGL-05-102+600 TO 127+600'!A7072</f>
        <v>0</v>
      </c>
      <c r="B7072" s="1">
        <f>'HHR-NGL-05-102+600 TO 127+600'!B7072</f>
        <v>-94.028000000000006</v>
      </c>
      <c r="C7072" s="1">
        <f>'HHR-NGL-05-102+600 TO 127+600'!D7072</f>
        <v>10.821999999999999</v>
      </c>
      <c r="E7072" s="1">
        <f t="shared" si="444"/>
        <v>118525</v>
      </c>
      <c r="F7072" s="2">
        <f t="shared" si="445"/>
        <v>1185250</v>
      </c>
      <c r="G7072" s="17">
        <f t="shared" si="443"/>
        <v>1</v>
      </c>
      <c r="H7072" s="1" t="str">
        <f t="shared" si="446"/>
        <v>PLINE PLINE: 1185155.972,10.822</v>
      </c>
    </row>
    <row r="7073" spans="1:8">
      <c r="A7073" s="1">
        <f>'HHR-NGL-05-102+600 TO 127+600'!A7073</f>
        <v>0</v>
      </c>
      <c r="B7073" s="1">
        <f>'HHR-NGL-05-102+600 TO 127+600'!B7073</f>
        <v>-91.67</v>
      </c>
      <c r="C7073" s="1">
        <f>'HHR-NGL-05-102+600 TO 127+600'!D7073</f>
        <v>10.815</v>
      </c>
      <c r="E7073" s="1">
        <f t="shared" si="444"/>
        <v>118525</v>
      </c>
      <c r="F7073" s="2">
        <f t="shared" si="445"/>
        <v>1185250</v>
      </c>
      <c r="G7073" s="17">
        <f t="shared" si="443"/>
        <v>1</v>
      </c>
      <c r="H7073" s="1" t="str">
        <f t="shared" si="446"/>
        <v>PLINE PLINE: 1185158.33,10.815</v>
      </c>
    </row>
    <row r="7074" spans="1:8">
      <c r="A7074" s="1">
        <f>'HHR-NGL-05-102+600 TO 127+600'!A7074</f>
        <v>0</v>
      </c>
      <c r="B7074" s="1">
        <f>'HHR-NGL-05-102+600 TO 127+600'!B7074</f>
        <v>-75.716999999999999</v>
      </c>
      <c r="C7074" s="1">
        <f>'HHR-NGL-05-102+600 TO 127+600'!D7074</f>
        <v>10.811</v>
      </c>
      <c r="E7074" s="1">
        <f t="shared" si="444"/>
        <v>118525</v>
      </c>
      <c r="F7074" s="2">
        <f t="shared" si="445"/>
        <v>1185250</v>
      </c>
      <c r="G7074" s="17">
        <f t="shared" si="443"/>
        <v>1</v>
      </c>
      <c r="H7074" s="1" t="str">
        <f t="shared" si="446"/>
        <v>PLINE PLINE: 1185174.283,10.811</v>
      </c>
    </row>
    <row r="7075" spans="1:8">
      <c r="A7075" s="1">
        <f>'HHR-NGL-05-102+600 TO 127+600'!A7075</f>
        <v>0</v>
      </c>
      <c r="B7075" s="1">
        <f>'HHR-NGL-05-102+600 TO 127+600'!B7075</f>
        <v>-72.694999999999993</v>
      </c>
      <c r="C7075" s="1">
        <f>'HHR-NGL-05-102+600 TO 127+600'!D7075</f>
        <v>10.811</v>
      </c>
      <c r="E7075" s="1">
        <f t="shared" si="444"/>
        <v>118525</v>
      </c>
      <c r="F7075" s="2">
        <f t="shared" si="445"/>
        <v>1185250</v>
      </c>
      <c r="G7075" s="17">
        <f t="shared" si="443"/>
        <v>1</v>
      </c>
      <c r="H7075" s="1" t="str">
        <f t="shared" si="446"/>
        <v>PLINE PLINE: 1185177.305,10.811</v>
      </c>
    </row>
    <row r="7076" spans="1:8">
      <c r="A7076" s="1">
        <f>'HHR-NGL-05-102+600 TO 127+600'!A7076</f>
        <v>0</v>
      </c>
      <c r="B7076" s="1">
        <f>'HHR-NGL-05-102+600 TO 127+600'!B7076</f>
        <v>-57.508000000000003</v>
      </c>
      <c r="C7076" s="1">
        <f>'HHR-NGL-05-102+600 TO 127+600'!D7076</f>
        <v>10.805999999999999</v>
      </c>
      <c r="E7076" s="1">
        <f t="shared" si="444"/>
        <v>118525</v>
      </c>
      <c r="F7076" s="2">
        <f t="shared" si="445"/>
        <v>1185250</v>
      </c>
      <c r="G7076" s="17">
        <f t="shared" si="443"/>
        <v>1</v>
      </c>
      <c r="H7076" s="1" t="str">
        <f t="shared" si="446"/>
        <v>PLINE PLINE: 1185192.492,10.806</v>
      </c>
    </row>
    <row r="7077" spans="1:8">
      <c r="A7077" s="1">
        <f>'HHR-NGL-05-102+600 TO 127+600'!A7077</f>
        <v>0</v>
      </c>
      <c r="B7077" s="1">
        <f>'HHR-NGL-05-102+600 TO 127+600'!B7077</f>
        <v>-52.988</v>
      </c>
      <c r="C7077" s="1">
        <f>'HHR-NGL-05-102+600 TO 127+600'!D7077</f>
        <v>10.815</v>
      </c>
      <c r="E7077" s="1">
        <f t="shared" si="444"/>
        <v>118525</v>
      </c>
      <c r="F7077" s="2">
        <f t="shared" si="445"/>
        <v>1185250</v>
      </c>
      <c r="G7077" s="17">
        <f t="shared" si="443"/>
        <v>1</v>
      </c>
      <c r="H7077" s="1" t="str">
        <f t="shared" si="446"/>
        <v>PLINE PLINE: 1185197.012,10.815</v>
      </c>
    </row>
    <row r="7078" spans="1:8">
      <c r="A7078" s="1">
        <f>'HHR-NGL-05-102+600 TO 127+600'!A7078</f>
        <v>0</v>
      </c>
      <c r="B7078" s="1">
        <f>'HHR-NGL-05-102+600 TO 127+600'!B7078</f>
        <v>-38.850999999999999</v>
      </c>
      <c r="C7078" s="1">
        <f>'HHR-NGL-05-102+600 TO 127+600'!D7078</f>
        <v>10.86</v>
      </c>
      <c r="E7078" s="1">
        <f t="shared" si="444"/>
        <v>118525</v>
      </c>
      <c r="F7078" s="2">
        <f t="shared" si="445"/>
        <v>1185250</v>
      </c>
      <c r="G7078" s="17">
        <f t="shared" si="443"/>
        <v>1</v>
      </c>
      <c r="H7078" s="1" t="str">
        <f t="shared" si="446"/>
        <v>PLINE PLINE: 1185211.149,10.86</v>
      </c>
    </row>
    <row r="7079" spans="1:8">
      <c r="A7079" s="1">
        <f>'HHR-NGL-05-102+600 TO 127+600'!A7079</f>
        <v>0</v>
      </c>
      <c r="B7079" s="1">
        <f>'HHR-NGL-05-102+600 TO 127+600'!B7079</f>
        <v>-33.415999999999997</v>
      </c>
      <c r="C7079" s="1">
        <f>'HHR-NGL-05-102+600 TO 127+600'!D7079</f>
        <v>10.853999999999999</v>
      </c>
      <c r="E7079" s="1">
        <f t="shared" si="444"/>
        <v>118525</v>
      </c>
      <c r="F7079" s="2">
        <f t="shared" si="445"/>
        <v>1185250</v>
      </c>
      <c r="G7079" s="17">
        <f t="shared" si="443"/>
        <v>1</v>
      </c>
      <c r="H7079" s="1" t="str">
        <f t="shared" si="446"/>
        <v>PLINE PLINE: 1185216.584,10.854</v>
      </c>
    </row>
    <row r="7080" spans="1:8">
      <c r="A7080" s="1">
        <f>'HHR-NGL-05-102+600 TO 127+600'!A7080</f>
        <v>0</v>
      </c>
      <c r="B7080" s="1">
        <f>'HHR-NGL-05-102+600 TO 127+600'!B7080</f>
        <v>-20.300999999999998</v>
      </c>
      <c r="C7080" s="1">
        <f>'HHR-NGL-05-102+600 TO 127+600'!D7080</f>
        <v>10.848000000000001</v>
      </c>
      <c r="E7080" s="1">
        <f t="shared" si="444"/>
        <v>118525</v>
      </c>
      <c r="F7080" s="2">
        <f t="shared" si="445"/>
        <v>1185250</v>
      </c>
      <c r="G7080" s="17">
        <f t="shared" si="443"/>
        <v>1</v>
      </c>
      <c r="H7080" s="1" t="str">
        <f t="shared" si="446"/>
        <v>PLINE PLINE: 1185229.699,10.848</v>
      </c>
    </row>
    <row r="7081" spans="1:8">
      <c r="A7081" s="1">
        <f>'HHR-NGL-05-102+600 TO 127+600'!A7081</f>
        <v>0</v>
      </c>
      <c r="B7081" s="1">
        <f>'HHR-NGL-05-102+600 TO 127+600'!B7081</f>
        <v>-13.143000000000001</v>
      </c>
      <c r="C7081" s="1">
        <f>'HHR-NGL-05-102+600 TO 127+600'!D7081</f>
        <v>10.858000000000001</v>
      </c>
      <c r="E7081" s="1">
        <f t="shared" si="444"/>
        <v>118525</v>
      </c>
      <c r="F7081" s="2">
        <f t="shared" si="445"/>
        <v>1185250</v>
      </c>
      <c r="G7081" s="17">
        <f t="shared" si="443"/>
        <v>1</v>
      </c>
      <c r="H7081" s="1" t="str">
        <f t="shared" si="446"/>
        <v>PLINE PLINE: 1185236.857,10.858</v>
      </c>
    </row>
    <row r="7082" spans="1:8">
      <c r="A7082" s="1">
        <f>'HHR-NGL-05-102+600 TO 127+600'!A7082</f>
        <v>0</v>
      </c>
      <c r="B7082" s="1">
        <f>'HHR-NGL-05-102+600 TO 127+600'!B7082</f>
        <v>-1.3939999999999999</v>
      </c>
      <c r="C7082" s="1">
        <f>'HHR-NGL-05-102+600 TO 127+600'!D7082</f>
        <v>10.885</v>
      </c>
      <c r="E7082" s="1">
        <f t="shared" si="444"/>
        <v>118525</v>
      </c>
      <c r="F7082" s="2">
        <f t="shared" si="445"/>
        <v>1185250</v>
      </c>
      <c r="G7082" s="17">
        <f t="shared" si="443"/>
        <v>1</v>
      </c>
      <c r="H7082" s="1" t="str">
        <f t="shared" si="446"/>
        <v>PLINE PLINE: 1185248.606,10.885</v>
      </c>
    </row>
    <row r="7083" spans="1:8">
      <c r="A7083" s="1">
        <f>'HHR-NGL-05-102+600 TO 127+600'!A7083</f>
        <v>0</v>
      </c>
      <c r="B7083" s="1">
        <f>'HHR-NGL-05-102+600 TO 127+600'!B7083</f>
        <v>0</v>
      </c>
      <c r="C7083" s="1">
        <f>'HHR-NGL-05-102+600 TO 127+600'!D7083</f>
        <v>10.882999999999999</v>
      </c>
      <c r="E7083" s="1">
        <f t="shared" si="444"/>
        <v>118525</v>
      </c>
      <c r="F7083" s="2">
        <f t="shared" si="445"/>
        <v>1185250</v>
      </c>
      <c r="G7083" s="17">
        <f t="shared" si="443"/>
        <v>1</v>
      </c>
      <c r="H7083" s="1" t="str">
        <f t="shared" si="446"/>
        <v>PLINE PLINE: 1185250,10.883</v>
      </c>
    </row>
    <row r="7084" spans="1:8">
      <c r="A7084" s="1">
        <f>'HHR-NGL-05-102+600 TO 127+600'!A7084</f>
        <v>0</v>
      </c>
      <c r="B7084" s="1">
        <f>'HHR-NGL-05-102+600 TO 127+600'!B7084</f>
        <v>6.2409999999999997</v>
      </c>
      <c r="C7084" s="1">
        <f>'HHR-NGL-05-102+600 TO 127+600'!D7084</f>
        <v>10.872</v>
      </c>
      <c r="E7084" s="1">
        <f t="shared" si="444"/>
        <v>118525</v>
      </c>
      <c r="F7084" s="2">
        <f t="shared" si="445"/>
        <v>1185250</v>
      </c>
      <c r="G7084" s="17">
        <f t="shared" si="443"/>
        <v>1</v>
      </c>
      <c r="H7084" s="1" t="str">
        <f t="shared" si="446"/>
        <v>PLINE PLINE: 1185256.241,10.872</v>
      </c>
    </row>
    <row r="7085" spans="1:8">
      <c r="A7085" s="1">
        <f>'HHR-NGL-05-102+600 TO 127+600'!A7085</f>
        <v>0</v>
      </c>
      <c r="B7085" s="1">
        <f>'HHR-NGL-05-102+600 TO 127+600'!B7085</f>
        <v>17.321000000000002</v>
      </c>
      <c r="C7085" s="1">
        <f>'HHR-NGL-05-102+600 TO 127+600'!D7085</f>
        <v>10.92</v>
      </c>
      <c r="E7085" s="1">
        <f t="shared" si="444"/>
        <v>118525</v>
      </c>
      <c r="F7085" s="2">
        <f t="shared" si="445"/>
        <v>1185250</v>
      </c>
      <c r="G7085" s="17">
        <f t="shared" si="443"/>
        <v>1</v>
      </c>
      <c r="H7085" s="1" t="str">
        <f t="shared" si="446"/>
        <v>PLINE PLINE: 1185267.321,10.92</v>
      </c>
    </row>
    <row r="7086" spans="1:8">
      <c r="A7086" s="1">
        <f>'HHR-NGL-05-102+600 TO 127+600'!A7086</f>
        <v>0</v>
      </c>
      <c r="B7086" s="1">
        <f>'HHR-NGL-05-102+600 TO 127+600'!B7086</f>
        <v>23.875</v>
      </c>
      <c r="C7086" s="1">
        <f>'HHR-NGL-05-102+600 TO 127+600'!D7086</f>
        <v>10.906000000000001</v>
      </c>
      <c r="E7086" s="1">
        <f t="shared" si="444"/>
        <v>118525</v>
      </c>
      <c r="F7086" s="2">
        <f t="shared" si="445"/>
        <v>1185250</v>
      </c>
      <c r="G7086" s="17">
        <f t="shared" si="443"/>
        <v>1</v>
      </c>
      <c r="H7086" s="1" t="str">
        <f t="shared" si="446"/>
        <v>PLINE PLINE: 1185273.875,10.906</v>
      </c>
    </row>
    <row r="7087" spans="1:8">
      <c r="A7087" s="1">
        <f>'HHR-NGL-05-102+600 TO 127+600'!A7087</f>
        <v>0</v>
      </c>
      <c r="B7087" s="1">
        <f>'HHR-NGL-05-102+600 TO 127+600'!B7087</f>
        <v>37.155000000000001</v>
      </c>
      <c r="C7087" s="1">
        <f>'HHR-NGL-05-102+600 TO 127+600'!D7087</f>
        <v>10.975</v>
      </c>
      <c r="E7087" s="1">
        <f t="shared" si="444"/>
        <v>118525</v>
      </c>
      <c r="F7087" s="2">
        <f t="shared" si="445"/>
        <v>1185250</v>
      </c>
      <c r="G7087" s="17">
        <f t="shared" si="443"/>
        <v>1</v>
      </c>
      <c r="H7087" s="1" t="str">
        <f t="shared" si="446"/>
        <v>PLINE PLINE: 1185287.155,10.975</v>
      </c>
    </row>
    <row r="7088" spans="1:8">
      <c r="A7088" s="1">
        <f>'HHR-NGL-05-102+600 TO 127+600'!A7088</f>
        <v>0</v>
      </c>
      <c r="B7088" s="1">
        <f>'HHR-NGL-05-102+600 TO 127+600'!B7088</f>
        <v>41.771999999999998</v>
      </c>
      <c r="C7088" s="1">
        <f>'HHR-NGL-05-102+600 TO 127+600'!D7088</f>
        <v>11.413</v>
      </c>
      <c r="E7088" s="1">
        <f t="shared" si="444"/>
        <v>118525</v>
      </c>
      <c r="F7088" s="2">
        <f t="shared" si="445"/>
        <v>1185250</v>
      </c>
      <c r="G7088" s="17">
        <f t="shared" si="443"/>
        <v>1</v>
      </c>
      <c r="H7088" s="1" t="str">
        <f t="shared" si="446"/>
        <v>PLINE PLINE: 1185291.772,11.413</v>
      </c>
    </row>
    <row r="7089" spans="1:8">
      <c r="A7089" s="1">
        <f>'HHR-NGL-05-102+600 TO 127+600'!A7089</f>
        <v>0</v>
      </c>
      <c r="B7089" s="1">
        <f>'HHR-NGL-05-102+600 TO 127+600'!B7089</f>
        <v>62.018000000000001</v>
      </c>
      <c r="C7089" s="1">
        <f>'HHR-NGL-05-102+600 TO 127+600'!D7089</f>
        <v>11.099</v>
      </c>
      <c r="E7089" s="1">
        <f t="shared" si="444"/>
        <v>118525</v>
      </c>
      <c r="F7089" s="2">
        <f t="shared" si="445"/>
        <v>1185250</v>
      </c>
      <c r="G7089" s="17">
        <f t="shared" si="443"/>
        <v>1</v>
      </c>
      <c r="H7089" s="1" t="str">
        <f t="shared" si="446"/>
        <v>PLINE PLINE: 1185312.018,11.099</v>
      </c>
    </row>
    <row r="7090" spans="1:8">
      <c r="A7090" s="1">
        <f>'HHR-NGL-05-102+600 TO 127+600'!A7090</f>
        <v>0</v>
      </c>
      <c r="B7090" s="1">
        <f>'HHR-NGL-05-102+600 TO 127+600'!B7090</f>
        <v>63.463000000000001</v>
      </c>
      <c r="C7090" s="1">
        <f>'HHR-NGL-05-102+600 TO 127+600'!D7090</f>
        <v>11.112</v>
      </c>
      <c r="E7090" s="1">
        <f t="shared" si="444"/>
        <v>118525</v>
      </c>
      <c r="F7090" s="2">
        <f t="shared" si="445"/>
        <v>1185250</v>
      </c>
      <c r="G7090" s="17">
        <f t="shared" si="443"/>
        <v>1</v>
      </c>
      <c r="H7090" s="1" t="str">
        <f t="shared" si="446"/>
        <v>PLINE PLINE: 1185313.463,11.112</v>
      </c>
    </row>
    <row r="7091" spans="1:8">
      <c r="A7091" s="1">
        <f>'HHR-NGL-05-102+600 TO 127+600'!A7091</f>
        <v>0</v>
      </c>
      <c r="B7091" s="1">
        <f>'HHR-NGL-05-102+600 TO 127+600'!B7091</f>
        <v>71.347999999999999</v>
      </c>
      <c r="C7091" s="1">
        <f>'HHR-NGL-05-102+600 TO 127+600'!D7091</f>
        <v>11.188000000000001</v>
      </c>
      <c r="E7091" s="1">
        <f t="shared" si="444"/>
        <v>118525</v>
      </c>
      <c r="F7091" s="2">
        <f t="shared" si="445"/>
        <v>1185250</v>
      </c>
      <c r="G7091" s="17">
        <f t="shared" si="443"/>
        <v>1</v>
      </c>
      <c r="H7091" s="1" t="str">
        <f t="shared" si="446"/>
        <v>PLINE PLINE: 1185321.348,11.188</v>
      </c>
    </row>
    <row r="7092" spans="1:8">
      <c r="A7092" s="1">
        <f>'HHR-NGL-05-102+600 TO 127+600'!A7092</f>
        <v>0</v>
      </c>
      <c r="B7092" s="1">
        <f>'HHR-NGL-05-102+600 TO 127+600'!B7092</f>
        <v>91.632999999999996</v>
      </c>
      <c r="C7092" s="1">
        <f>'HHR-NGL-05-102+600 TO 127+600'!D7092</f>
        <v>11.398</v>
      </c>
      <c r="E7092" s="1">
        <f t="shared" si="444"/>
        <v>118525</v>
      </c>
      <c r="F7092" s="2">
        <f t="shared" si="445"/>
        <v>1185250</v>
      </c>
      <c r="G7092" s="17">
        <f t="shared" si="443"/>
        <v>1</v>
      </c>
      <c r="H7092" s="1" t="str">
        <f t="shared" si="446"/>
        <v>PLINE PLINE: 1185341.633,11.398</v>
      </c>
    </row>
    <row r="7093" spans="1:8">
      <c r="A7093" s="1">
        <f>'HHR-NGL-05-102+600 TO 127+600'!A7093</f>
        <v>0</v>
      </c>
      <c r="B7093" s="1">
        <f>'HHR-NGL-05-102+600 TO 127+600'!B7093</f>
        <v>93.998999999999995</v>
      </c>
      <c r="C7093" s="1">
        <f>'HHR-NGL-05-102+600 TO 127+600'!D7093</f>
        <v>11.39</v>
      </c>
      <c r="E7093" s="1">
        <f t="shared" si="444"/>
        <v>118525</v>
      </c>
      <c r="F7093" s="2">
        <f t="shared" si="445"/>
        <v>1185250</v>
      </c>
      <c r="G7093" s="17">
        <f t="shared" si="443"/>
        <v>1</v>
      </c>
      <c r="H7093" s="1" t="str">
        <f t="shared" si="446"/>
        <v>PLINE PLINE: 1185343.999,11.39</v>
      </c>
    </row>
    <row r="7094" spans="1:8">
      <c r="A7094" s="1">
        <f>'HHR-NGL-05-102+600 TO 127+600'!A7094</f>
        <v>0</v>
      </c>
      <c r="B7094" s="1">
        <f>'HHR-NGL-05-102+600 TO 127+600'!B7094</f>
        <v>100</v>
      </c>
      <c r="C7094" s="1">
        <f>'HHR-NGL-05-102+600 TO 127+600'!D7094</f>
        <v>11.365</v>
      </c>
      <c r="E7094" s="1">
        <f t="shared" si="444"/>
        <v>118525</v>
      </c>
      <c r="F7094" s="2">
        <f t="shared" si="445"/>
        <v>1185250</v>
      </c>
      <c r="G7094" s="17">
        <f t="shared" si="443"/>
        <v>1</v>
      </c>
      <c r="H7094" s="1" t="str">
        <f t="shared" si="446"/>
        <v>PLINE PLINE: 1185350,11.365</v>
      </c>
    </row>
    <row r="7095" spans="1:8">
      <c r="A7095" s="1" t="str">
        <f>'HHR-NGL-05-102+600 TO 127+600'!A7095</f>
        <v>118+550</v>
      </c>
      <c r="B7095" s="1">
        <f>'HHR-NGL-05-102+600 TO 127+600'!B7095</f>
        <v>0</v>
      </c>
      <c r="C7095" s="1">
        <f>'HHR-NGL-05-102+600 TO 127+600'!D7095</f>
        <v>0</v>
      </c>
      <c r="D7095" s="25">
        <v>118550</v>
      </c>
      <c r="E7095" s="1">
        <f t="shared" si="444"/>
        <v>118550</v>
      </c>
      <c r="F7095" s="2">
        <f t="shared" si="445"/>
        <v>1185500</v>
      </c>
      <c r="G7095" s="17">
        <f t="shared" si="443"/>
        <v>1</v>
      </c>
    </row>
    <row r="7096" spans="1:8">
      <c r="A7096" s="1" t="str">
        <f>'HHR-NGL-05-102+600 TO 127+600'!A7096</f>
        <v>GROUND</v>
      </c>
      <c r="B7096" s="1">
        <f>'HHR-NGL-05-102+600 TO 127+600'!B7096</f>
        <v>0</v>
      </c>
      <c r="C7096" s="1">
        <f>'HHR-NGL-05-102+600 TO 127+600'!D7096</f>
        <v>0</v>
      </c>
      <c r="E7096" s="1">
        <f t="shared" si="444"/>
        <v>118550</v>
      </c>
      <c r="F7096" s="2">
        <f t="shared" si="445"/>
        <v>1185500</v>
      </c>
      <c r="G7096" s="17">
        <f t="shared" si="443"/>
        <v>1</v>
      </c>
    </row>
    <row r="7097" spans="1:8">
      <c r="A7097" s="1">
        <f>'HHR-NGL-05-102+600 TO 127+600'!A7097</f>
        <v>0</v>
      </c>
      <c r="B7097" s="1">
        <f>'HHR-NGL-05-102+600 TO 127+600'!B7097</f>
        <v>-100</v>
      </c>
      <c r="C7097" s="1">
        <f>'HHR-NGL-05-102+600 TO 127+600'!D7097</f>
        <v>10.839</v>
      </c>
      <c r="E7097" s="1">
        <f t="shared" si="444"/>
        <v>118550</v>
      </c>
      <c r="F7097" s="2">
        <f t="shared" si="445"/>
        <v>1185500</v>
      </c>
      <c r="G7097" s="17">
        <f t="shared" si="443"/>
        <v>1</v>
      </c>
      <c r="H7097" s="1" t="str">
        <f t="shared" si="446"/>
        <v>PLINE PLINE: 1185400,10.839</v>
      </c>
    </row>
    <row r="7098" spans="1:8">
      <c r="A7098" s="1">
        <f>'HHR-NGL-05-102+600 TO 127+600'!A7098</f>
        <v>0</v>
      </c>
      <c r="B7098" s="1">
        <f>'HHR-NGL-05-102+600 TO 127+600'!B7098</f>
        <v>-97.867999999999995</v>
      </c>
      <c r="C7098" s="1">
        <f>'HHR-NGL-05-102+600 TO 127+600'!D7098</f>
        <v>10.837</v>
      </c>
      <c r="E7098" s="1">
        <f t="shared" si="444"/>
        <v>118550</v>
      </c>
      <c r="F7098" s="2">
        <f t="shared" si="445"/>
        <v>1185500</v>
      </c>
      <c r="G7098" s="17">
        <f t="shared" si="443"/>
        <v>1</v>
      </c>
      <c r="H7098" s="1" t="str">
        <f t="shared" si="446"/>
        <v>PLINE PLINE: 1185402.132,10.837</v>
      </c>
    </row>
    <row r="7099" spans="1:8">
      <c r="A7099" s="1">
        <f>'HHR-NGL-05-102+600 TO 127+600'!A7099</f>
        <v>0</v>
      </c>
      <c r="B7099" s="1">
        <f>'HHR-NGL-05-102+600 TO 127+600'!B7099</f>
        <v>-97.494</v>
      </c>
      <c r="C7099" s="1">
        <f>'HHR-NGL-05-102+600 TO 127+600'!D7099</f>
        <v>10.859</v>
      </c>
      <c r="E7099" s="1">
        <f t="shared" si="444"/>
        <v>118550</v>
      </c>
      <c r="F7099" s="2">
        <f t="shared" si="445"/>
        <v>1185500</v>
      </c>
      <c r="G7099" s="17">
        <f t="shared" si="443"/>
        <v>1</v>
      </c>
      <c r="H7099" s="1" t="str">
        <f t="shared" si="446"/>
        <v>PLINE PLINE: 1185402.506,10.859</v>
      </c>
    </row>
    <row r="7100" spans="1:8">
      <c r="A7100" s="1">
        <f>'HHR-NGL-05-102+600 TO 127+600'!A7100</f>
        <v>0</v>
      </c>
      <c r="B7100" s="1">
        <f>'HHR-NGL-05-102+600 TO 127+600'!B7100</f>
        <v>-81.965999999999994</v>
      </c>
      <c r="C7100" s="1">
        <f>'HHR-NGL-05-102+600 TO 127+600'!D7100</f>
        <v>10.847</v>
      </c>
      <c r="E7100" s="1">
        <f t="shared" si="444"/>
        <v>118550</v>
      </c>
      <c r="F7100" s="2">
        <f t="shared" si="445"/>
        <v>1185500</v>
      </c>
      <c r="G7100" s="17">
        <f t="shared" si="443"/>
        <v>1</v>
      </c>
      <c r="H7100" s="1" t="str">
        <f t="shared" si="446"/>
        <v>PLINE PLINE: 1185418.034,10.847</v>
      </c>
    </row>
    <row r="7101" spans="1:8">
      <c r="A7101" s="1">
        <f>'HHR-NGL-05-102+600 TO 127+600'!A7101</f>
        <v>0</v>
      </c>
      <c r="B7101" s="1">
        <f>'HHR-NGL-05-102+600 TO 127+600'!B7101</f>
        <v>-78.914000000000001</v>
      </c>
      <c r="C7101" s="1">
        <f>'HHR-NGL-05-102+600 TO 127+600'!D7101</f>
        <v>10.845000000000001</v>
      </c>
      <c r="E7101" s="1">
        <f t="shared" si="444"/>
        <v>118550</v>
      </c>
      <c r="F7101" s="2">
        <f t="shared" si="445"/>
        <v>1185500</v>
      </c>
      <c r="G7101" s="17">
        <f t="shared" si="443"/>
        <v>1</v>
      </c>
      <c r="H7101" s="1" t="str">
        <f t="shared" si="446"/>
        <v>PLINE PLINE: 1185421.086,10.845</v>
      </c>
    </row>
    <row r="7102" spans="1:8">
      <c r="A7102" s="1">
        <f>'HHR-NGL-05-102+600 TO 127+600'!A7102</f>
        <v>0</v>
      </c>
      <c r="B7102" s="1">
        <f>'HHR-NGL-05-102+600 TO 127+600'!B7102</f>
        <v>-63.859000000000002</v>
      </c>
      <c r="C7102" s="1">
        <f>'HHR-NGL-05-102+600 TO 127+600'!D7102</f>
        <v>10.84</v>
      </c>
      <c r="E7102" s="1">
        <f t="shared" si="444"/>
        <v>118550</v>
      </c>
      <c r="F7102" s="2">
        <f t="shared" si="445"/>
        <v>1185500</v>
      </c>
      <c r="G7102" s="17">
        <f t="shared" si="443"/>
        <v>1</v>
      </c>
      <c r="H7102" s="1" t="str">
        <f t="shared" si="446"/>
        <v>PLINE PLINE: 1185436.141,10.84</v>
      </c>
    </row>
    <row r="7103" spans="1:8">
      <c r="A7103" s="1">
        <f>'HHR-NGL-05-102+600 TO 127+600'!A7103</f>
        <v>0</v>
      </c>
      <c r="B7103" s="1">
        <f>'HHR-NGL-05-102+600 TO 127+600'!B7103</f>
        <v>-61.509</v>
      </c>
      <c r="C7103" s="1">
        <f>'HHR-NGL-05-102+600 TO 127+600'!D7103</f>
        <v>10.837999999999999</v>
      </c>
      <c r="E7103" s="1">
        <f t="shared" si="444"/>
        <v>118550</v>
      </c>
      <c r="F7103" s="2">
        <f t="shared" si="445"/>
        <v>1185500</v>
      </c>
      <c r="G7103" s="17">
        <f t="shared" si="443"/>
        <v>1</v>
      </c>
      <c r="H7103" s="1" t="str">
        <f t="shared" si="446"/>
        <v>PLINE PLINE: 1185438.491,10.838</v>
      </c>
    </row>
    <row r="7104" spans="1:8">
      <c r="A7104" s="1">
        <f>'HHR-NGL-05-102+600 TO 127+600'!A7104</f>
        <v>0</v>
      </c>
      <c r="B7104" s="1">
        <f>'HHR-NGL-05-102+600 TO 127+600'!B7104</f>
        <v>-45.576000000000001</v>
      </c>
      <c r="C7104" s="1">
        <f>'HHR-NGL-05-102+600 TO 127+600'!D7104</f>
        <v>10.835000000000001</v>
      </c>
      <c r="E7104" s="1">
        <f t="shared" si="444"/>
        <v>118550</v>
      </c>
      <c r="F7104" s="2">
        <f t="shared" si="445"/>
        <v>1185500</v>
      </c>
      <c r="G7104" s="17">
        <f t="shared" si="443"/>
        <v>1</v>
      </c>
      <c r="H7104" s="1" t="str">
        <f t="shared" si="446"/>
        <v>PLINE PLINE: 1185454.424,10.835</v>
      </c>
    </row>
    <row r="7105" spans="1:8">
      <c r="A7105" s="1">
        <f>'HHR-NGL-05-102+600 TO 127+600'!A7105</f>
        <v>0</v>
      </c>
      <c r="B7105" s="1">
        <f>'HHR-NGL-05-102+600 TO 127+600'!B7105</f>
        <v>-43.079000000000001</v>
      </c>
      <c r="C7105" s="1">
        <f>'HHR-NGL-05-102+600 TO 127+600'!D7105</f>
        <v>10.84</v>
      </c>
      <c r="E7105" s="1">
        <f t="shared" si="444"/>
        <v>118550</v>
      </c>
      <c r="F7105" s="2">
        <f t="shared" si="445"/>
        <v>1185500</v>
      </c>
      <c r="G7105" s="17">
        <f t="shared" si="443"/>
        <v>1</v>
      </c>
      <c r="H7105" s="1" t="str">
        <f t="shared" si="446"/>
        <v>PLINE PLINE: 1185456.921,10.84</v>
      </c>
    </row>
    <row r="7106" spans="1:8">
      <c r="A7106" s="1">
        <f>'HHR-NGL-05-102+600 TO 127+600'!A7106</f>
        <v>0</v>
      </c>
      <c r="B7106" s="1">
        <f>'HHR-NGL-05-102+600 TO 127+600'!B7106</f>
        <v>-27.332999999999998</v>
      </c>
      <c r="C7106" s="1">
        <f>'HHR-NGL-05-102+600 TO 127+600'!D7106</f>
        <v>10.826000000000001</v>
      </c>
      <c r="E7106" s="1">
        <f t="shared" si="444"/>
        <v>118550</v>
      </c>
      <c r="F7106" s="2">
        <f t="shared" si="445"/>
        <v>1185500</v>
      </c>
      <c r="G7106" s="17">
        <f t="shared" ref="G7106:G7169" si="447">G7105</f>
        <v>1</v>
      </c>
      <c r="H7106" s="1" t="str">
        <f t="shared" si="446"/>
        <v>PLINE PLINE: 1185472.667,10.826</v>
      </c>
    </row>
    <row r="7107" spans="1:8">
      <c r="A7107" s="1">
        <f>'HHR-NGL-05-102+600 TO 127+600'!A7107</f>
        <v>0</v>
      </c>
      <c r="B7107" s="1">
        <f>'HHR-NGL-05-102+600 TO 127+600'!B7107</f>
        <v>-23.82</v>
      </c>
      <c r="C7107" s="1">
        <f>'HHR-NGL-05-102+600 TO 127+600'!D7107</f>
        <v>10.837</v>
      </c>
      <c r="E7107" s="1">
        <f t="shared" si="444"/>
        <v>118550</v>
      </c>
      <c r="F7107" s="2">
        <f t="shared" si="445"/>
        <v>1185500</v>
      </c>
      <c r="G7107" s="17">
        <f t="shared" si="447"/>
        <v>1</v>
      </c>
      <c r="H7107" s="1" t="str">
        <f t="shared" si="446"/>
        <v>PLINE PLINE: 1185476.18,10.837</v>
      </c>
    </row>
    <row r="7108" spans="1:8">
      <c r="A7108" s="1">
        <f>'HHR-NGL-05-102+600 TO 127+600'!A7108</f>
        <v>0</v>
      </c>
      <c r="B7108" s="1">
        <f>'HHR-NGL-05-102+600 TO 127+600'!B7108</f>
        <v>-13.377000000000001</v>
      </c>
      <c r="C7108" s="1">
        <f>'HHR-NGL-05-102+600 TO 127+600'!D7108</f>
        <v>10.881</v>
      </c>
      <c r="E7108" s="1">
        <f t="shared" ref="E7108:E7171" si="448">IF((D7108=0),E7107,D7108)</f>
        <v>118550</v>
      </c>
      <c r="F7108" s="2">
        <f t="shared" ref="F7108:F7171" si="449">IF((C7108=0),(E7108-0)*$H$1,F7107)</f>
        <v>1185500</v>
      </c>
      <c r="G7108" s="17">
        <f t="shared" si="447"/>
        <v>1</v>
      </c>
      <c r="H7108" s="1" t="str">
        <f t="shared" ref="H7108:H7171" si="450">CONCATENATE("PLINE PLINE: ",(B7108+F7108)*G7108,",",C7108)</f>
        <v>PLINE PLINE: 1185486.623,10.881</v>
      </c>
    </row>
    <row r="7109" spans="1:8">
      <c r="A7109" s="1">
        <f>'HHR-NGL-05-102+600 TO 127+600'!A7109</f>
        <v>0</v>
      </c>
      <c r="B7109" s="1">
        <f>'HHR-NGL-05-102+600 TO 127+600'!B7109</f>
        <v>-10.632999999999999</v>
      </c>
      <c r="C7109" s="1">
        <f>'HHR-NGL-05-102+600 TO 127+600'!D7109</f>
        <v>10.89</v>
      </c>
      <c r="E7109" s="1">
        <f t="shared" si="448"/>
        <v>118550</v>
      </c>
      <c r="F7109" s="2">
        <f t="shared" si="449"/>
        <v>1185500</v>
      </c>
      <c r="G7109" s="17">
        <f t="shared" si="447"/>
        <v>1</v>
      </c>
      <c r="H7109" s="1" t="str">
        <f t="shared" si="450"/>
        <v>PLINE PLINE: 1185489.367,10.89</v>
      </c>
    </row>
    <row r="7110" spans="1:8">
      <c r="A7110" s="1">
        <f>'HHR-NGL-05-102+600 TO 127+600'!A7110</f>
        <v>0</v>
      </c>
      <c r="B7110" s="1">
        <f>'HHR-NGL-05-102+600 TO 127+600'!B7110</f>
        <v>0</v>
      </c>
      <c r="C7110" s="1">
        <f>'HHR-NGL-05-102+600 TO 127+600'!D7110</f>
        <v>10.943</v>
      </c>
      <c r="E7110" s="1">
        <f t="shared" si="448"/>
        <v>118550</v>
      </c>
      <c r="F7110" s="2">
        <f t="shared" si="449"/>
        <v>1185500</v>
      </c>
      <c r="G7110" s="17">
        <f t="shared" si="447"/>
        <v>1</v>
      </c>
      <c r="H7110" s="1" t="str">
        <f t="shared" si="450"/>
        <v>PLINE PLINE: 1185500,10.943</v>
      </c>
    </row>
    <row r="7111" spans="1:8">
      <c r="A7111" s="1">
        <f>'HHR-NGL-05-102+600 TO 127+600'!A7111</f>
        <v>0</v>
      </c>
      <c r="B7111" s="1">
        <f>'HHR-NGL-05-102+600 TO 127+600'!B7111</f>
        <v>4.0309999999999997</v>
      </c>
      <c r="C7111" s="1">
        <f>'HHR-NGL-05-102+600 TO 127+600'!D7111</f>
        <v>10.954000000000001</v>
      </c>
      <c r="E7111" s="1">
        <f t="shared" si="448"/>
        <v>118550</v>
      </c>
      <c r="F7111" s="2">
        <f t="shared" si="449"/>
        <v>1185500</v>
      </c>
      <c r="G7111" s="17">
        <f t="shared" si="447"/>
        <v>1</v>
      </c>
      <c r="H7111" s="1" t="str">
        <f t="shared" si="450"/>
        <v>PLINE PLINE: 1185504.031,10.954</v>
      </c>
    </row>
    <row r="7112" spans="1:8">
      <c r="A7112" s="1">
        <f>'HHR-NGL-05-102+600 TO 127+600'!A7112</f>
        <v>0</v>
      </c>
      <c r="B7112" s="1">
        <f>'HHR-NGL-05-102+600 TO 127+600'!B7112</f>
        <v>17.053000000000001</v>
      </c>
      <c r="C7112" s="1">
        <f>'HHR-NGL-05-102+600 TO 127+600'!D7112</f>
        <v>10.983000000000001</v>
      </c>
      <c r="E7112" s="1">
        <f t="shared" si="448"/>
        <v>118550</v>
      </c>
      <c r="F7112" s="2">
        <f t="shared" si="449"/>
        <v>1185500</v>
      </c>
      <c r="G7112" s="17">
        <f t="shared" si="447"/>
        <v>1</v>
      </c>
      <c r="H7112" s="1" t="str">
        <f t="shared" si="450"/>
        <v>PLINE PLINE: 1185517.053,10.983</v>
      </c>
    </row>
    <row r="7113" spans="1:8">
      <c r="A7113" s="1">
        <f>'HHR-NGL-05-102+600 TO 127+600'!A7113</f>
        <v>0</v>
      </c>
      <c r="B7113" s="1">
        <f>'HHR-NGL-05-102+600 TO 127+600'!B7113</f>
        <v>21.463000000000001</v>
      </c>
      <c r="C7113" s="1">
        <f>'HHR-NGL-05-102+600 TO 127+600'!D7113</f>
        <v>10.989000000000001</v>
      </c>
      <c r="E7113" s="1">
        <f t="shared" si="448"/>
        <v>118550</v>
      </c>
      <c r="F7113" s="2">
        <f t="shared" si="449"/>
        <v>1185500</v>
      </c>
      <c r="G7113" s="17">
        <f t="shared" si="447"/>
        <v>1</v>
      </c>
      <c r="H7113" s="1" t="str">
        <f t="shared" si="450"/>
        <v>PLINE PLINE: 1185521.463,10.989</v>
      </c>
    </row>
    <row r="7114" spans="1:8">
      <c r="A7114" s="1">
        <f>'HHR-NGL-05-102+600 TO 127+600'!A7114</f>
        <v>0</v>
      </c>
      <c r="B7114" s="1">
        <f>'HHR-NGL-05-102+600 TO 127+600'!B7114</f>
        <v>34.704000000000001</v>
      </c>
      <c r="C7114" s="1">
        <f>'HHR-NGL-05-102+600 TO 127+600'!D7114</f>
        <v>10.96</v>
      </c>
      <c r="E7114" s="1">
        <f t="shared" si="448"/>
        <v>118550</v>
      </c>
      <c r="F7114" s="2">
        <f t="shared" si="449"/>
        <v>1185500</v>
      </c>
      <c r="G7114" s="17">
        <f t="shared" si="447"/>
        <v>1</v>
      </c>
      <c r="H7114" s="1" t="str">
        <f t="shared" si="450"/>
        <v>PLINE PLINE: 1185534.704,10.96</v>
      </c>
    </row>
    <row r="7115" spans="1:8">
      <c r="A7115" s="1">
        <f>'HHR-NGL-05-102+600 TO 127+600'!A7115</f>
        <v>0</v>
      </c>
      <c r="B7115" s="1">
        <f>'HHR-NGL-05-102+600 TO 127+600'!B7115</f>
        <v>36.423999999999999</v>
      </c>
      <c r="C7115" s="1">
        <f>'HHR-NGL-05-102+600 TO 127+600'!D7115</f>
        <v>11.131</v>
      </c>
      <c r="E7115" s="1">
        <f t="shared" si="448"/>
        <v>118550</v>
      </c>
      <c r="F7115" s="2">
        <f t="shared" si="449"/>
        <v>1185500</v>
      </c>
      <c r="G7115" s="17">
        <f t="shared" si="447"/>
        <v>1</v>
      </c>
      <c r="H7115" s="1" t="str">
        <f t="shared" si="450"/>
        <v>PLINE PLINE: 1185536.424,11.131</v>
      </c>
    </row>
    <row r="7116" spans="1:8">
      <c r="A7116" s="1">
        <f>'HHR-NGL-05-102+600 TO 127+600'!A7116</f>
        <v>0</v>
      </c>
      <c r="B7116" s="1">
        <f>'HHR-NGL-05-102+600 TO 127+600'!B7116</f>
        <v>59.965000000000003</v>
      </c>
      <c r="C7116" s="1">
        <f>'HHR-NGL-05-102+600 TO 127+600'!D7116</f>
        <v>11.196</v>
      </c>
      <c r="E7116" s="1">
        <f t="shared" si="448"/>
        <v>118550</v>
      </c>
      <c r="F7116" s="2">
        <f t="shared" si="449"/>
        <v>1185500</v>
      </c>
      <c r="G7116" s="17">
        <f t="shared" si="447"/>
        <v>1</v>
      </c>
      <c r="H7116" s="1" t="str">
        <f t="shared" si="450"/>
        <v>PLINE PLINE: 1185559.965,11.196</v>
      </c>
    </row>
    <row r="7117" spans="1:8">
      <c r="A7117" s="1">
        <f>'HHR-NGL-05-102+600 TO 127+600'!A7117</f>
        <v>0</v>
      </c>
      <c r="B7117" s="1">
        <f>'HHR-NGL-05-102+600 TO 127+600'!B7117</f>
        <v>60.595999999999997</v>
      </c>
      <c r="C7117" s="1">
        <f>'HHR-NGL-05-102+600 TO 127+600'!D7117</f>
        <v>11.177</v>
      </c>
      <c r="E7117" s="1">
        <f t="shared" si="448"/>
        <v>118550</v>
      </c>
      <c r="F7117" s="2">
        <f t="shared" si="449"/>
        <v>1185500</v>
      </c>
      <c r="G7117" s="17">
        <f t="shared" si="447"/>
        <v>1</v>
      </c>
      <c r="H7117" s="1" t="str">
        <f t="shared" si="450"/>
        <v>PLINE PLINE: 1185560.596,11.177</v>
      </c>
    </row>
    <row r="7118" spans="1:8">
      <c r="A7118" s="1">
        <f>'HHR-NGL-05-102+600 TO 127+600'!A7118</f>
        <v>0</v>
      </c>
      <c r="B7118" s="1">
        <f>'HHR-NGL-05-102+600 TO 127+600'!B7118</f>
        <v>60.972999999999999</v>
      </c>
      <c r="C7118" s="1">
        <f>'HHR-NGL-05-102+600 TO 127+600'!D7118</f>
        <v>11.188000000000001</v>
      </c>
      <c r="E7118" s="1">
        <f t="shared" si="448"/>
        <v>118550</v>
      </c>
      <c r="F7118" s="2">
        <f t="shared" si="449"/>
        <v>1185500</v>
      </c>
      <c r="G7118" s="17">
        <f t="shared" si="447"/>
        <v>1</v>
      </c>
      <c r="H7118" s="1" t="str">
        <f t="shared" si="450"/>
        <v>PLINE PLINE: 1185560.973,11.188</v>
      </c>
    </row>
    <row r="7119" spans="1:8">
      <c r="A7119" s="1">
        <f>'HHR-NGL-05-102+600 TO 127+600'!A7119</f>
        <v>0</v>
      </c>
      <c r="B7119" s="1">
        <f>'HHR-NGL-05-102+600 TO 127+600'!B7119</f>
        <v>63.76</v>
      </c>
      <c r="C7119" s="1">
        <f>'HHR-NGL-05-102+600 TO 127+600'!D7119</f>
        <v>11.198</v>
      </c>
      <c r="E7119" s="1">
        <f t="shared" si="448"/>
        <v>118550</v>
      </c>
      <c r="F7119" s="2">
        <f t="shared" si="449"/>
        <v>1185500</v>
      </c>
      <c r="G7119" s="17">
        <f t="shared" si="447"/>
        <v>1</v>
      </c>
      <c r="H7119" s="1" t="str">
        <f t="shared" si="450"/>
        <v>PLINE PLINE: 1185563.76,11.198</v>
      </c>
    </row>
    <row r="7120" spans="1:8">
      <c r="A7120" s="1">
        <f>'HHR-NGL-05-102+600 TO 127+600'!A7120</f>
        <v>0</v>
      </c>
      <c r="B7120" s="1">
        <f>'HHR-NGL-05-102+600 TO 127+600'!B7120</f>
        <v>89.849000000000004</v>
      </c>
      <c r="C7120" s="1">
        <f>'HHR-NGL-05-102+600 TO 127+600'!D7120</f>
        <v>11.336</v>
      </c>
      <c r="E7120" s="1">
        <f t="shared" si="448"/>
        <v>118550</v>
      </c>
      <c r="F7120" s="2">
        <f t="shared" si="449"/>
        <v>1185500</v>
      </c>
      <c r="G7120" s="17">
        <f t="shared" si="447"/>
        <v>1</v>
      </c>
      <c r="H7120" s="1" t="str">
        <f t="shared" si="450"/>
        <v>PLINE PLINE: 1185589.849,11.336</v>
      </c>
    </row>
    <row r="7121" spans="1:8">
      <c r="A7121" s="1">
        <f>'HHR-NGL-05-102+600 TO 127+600'!A7121</f>
        <v>0</v>
      </c>
      <c r="B7121" s="1">
        <f>'HHR-NGL-05-102+600 TO 127+600'!B7121</f>
        <v>94.084000000000003</v>
      </c>
      <c r="C7121" s="1">
        <f>'HHR-NGL-05-102+600 TO 127+600'!D7121</f>
        <v>11.318</v>
      </c>
      <c r="E7121" s="1">
        <f t="shared" si="448"/>
        <v>118550</v>
      </c>
      <c r="F7121" s="2">
        <f t="shared" si="449"/>
        <v>1185500</v>
      </c>
      <c r="G7121" s="17">
        <f t="shared" si="447"/>
        <v>1</v>
      </c>
      <c r="H7121" s="1" t="str">
        <f t="shared" si="450"/>
        <v>PLINE PLINE: 1185594.084,11.318</v>
      </c>
    </row>
    <row r="7122" spans="1:8">
      <c r="A7122" s="1">
        <f>'HHR-NGL-05-102+600 TO 127+600'!A7122</f>
        <v>0</v>
      </c>
      <c r="B7122" s="1">
        <f>'HHR-NGL-05-102+600 TO 127+600'!B7122</f>
        <v>100</v>
      </c>
      <c r="C7122" s="1">
        <f>'HHR-NGL-05-102+600 TO 127+600'!D7122</f>
        <v>11.336</v>
      </c>
      <c r="E7122" s="1">
        <f t="shared" si="448"/>
        <v>118550</v>
      </c>
      <c r="F7122" s="2">
        <f t="shared" si="449"/>
        <v>1185500</v>
      </c>
      <c r="G7122" s="17">
        <f t="shared" si="447"/>
        <v>1</v>
      </c>
      <c r="H7122" s="1" t="str">
        <f t="shared" si="450"/>
        <v>PLINE PLINE: 1185600,11.336</v>
      </c>
    </row>
    <row r="7123" spans="1:8">
      <c r="A7123" s="1" t="str">
        <f>'HHR-NGL-05-102+600 TO 127+600'!A7123</f>
        <v>118+575</v>
      </c>
      <c r="B7123" s="1">
        <f>'HHR-NGL-05-102+600 TO 127+600'!B7123</f>
        <v>0</v>
      </c>
      <c r="C7123" s="1">
        <f>'HHR-NGL-05-102+600 TO 127+600'!D7123</f>
        <v>0</v>
      </c>
      <c r="D7123" s="25">
        <v>118575</v>
      </c>
      <c r="E7123" s="1">
        <f t="shared" si="448"/>
        <v>118575</v>
      </c>
      <c r="F7123" s="2">
        <f t="shared" si="449"/>
        <v>1185750</v>
      </c>
      <c r="G7123" s="17">
        <f t="shared" si="447"/>
        <v>1</v>
      </c>
    </row>
    <row r="7124" spans="1:8">
      <c r="A7124" s="1" t="str">
        <f>'HHR-NGL-05-102+600 TO 127+600'!A7124</f>
        <v>GROUND</v>
      </c>
      <c r="B7124" s="1">
        <f>'HHR-NGL-05-102+600 TO 127+600'!B7124</f>
        <v>0</v>
      </c>
      <c r="C7124" s="1">
        <f>'HHR-NGL-05-102+600 TO 127+600'!D7124</f>
        <v>0</v>
      </c>
      <c r="E7124" s="1">
        <f t="shared" si="448"/>
        <v>118575</v>
      </c>
      <c r="F7124" s="2">
        <f t="shared" si="449"/>
        <v>1185750</v>
      </c>
      <c r="G7124" s="17">
        <f t="shared" si="447"/>
        <v>1</v>
      </c>
    </row>
    <row r="7125" spans="1:8">
      <c r="A7125" s="1">
        <f>'HHR-NGL-05-102+600 TO 127+600'!A7125</f>
        <v>0</v>
      </c>
      <c r="B7125" s="1">
        <f>'HHR-NGL-05-102+600 TO 127+600'!B7125</f>
        <v>-100</v>
      </c>
      <c r="C7125" s="1">
        <f>'HHR-NGL-05-102+600 TO 127+600'!D7125</f>
        <v>10.832000000000001</v>
      </c>
      <c r="E7125" s="1">
        <f t="shared" si="448"/>
        <v>118575</v>
      </c>
      <c r="F7125" s="2">
        <f t="shared" si="449"/>
        <v>1185750</v>
      </c>
      <c r="G7125" s="17">
        <f t="shared" si="447"/>
        <v>1</v>
      </c>
      <c r="H7125" s="1" t="str">
        <f t="shared" si="450"/>
        <v>PLINE PLINE: 1185650,10.832</v>
      </c>
    </row>
    <row r="7126" spans="1:8">
      <c r="A7126" s="1">
        <f>'HHR-NGL-05-102+600 TO 127+600'!A7126</f>
        <v>0</v>
      </c>
      <c r="B7126" s="1">
        <f>'HHR-NGL-05-102+600 TO 127+600'!B7126</f>
        <v>-87.516999999999996</v>
      </c>
      <c r="C7126" s="1">
        <f>'HHR-NGL-05-102+600 TO 127+600'!D7126</f>
        <v>10.821999999999999</v>
      </c>
      <c r="E7126" s="1">
        <f t="shared" si="448"/>
        <v>118575</v>
      </c>
      <c r="F7126" s="2">
        <f t="shared" si="449"/>
        <v>1185750</v>
      </c>
      <c r="G7126" s="17">
        <f t="shared" si="447"/>
        <v>1</v>
      </c>
      <c r="H7126" s="1" t="str">
        <f t="shared" si="450"/>
        <v>PLINE PLINE: 1185662.483,10.822</v>
      </c>
    </row>
    <row r="7127" spans="1:8">
      <c r="A7127" s="1">
        <f>'HHR-NGL-05-102+600 TO 127+600'!A7127</f>
        <v>0</v>
      </c>
      <c r="B7127" s="1">
        <f>'HHR-NGL-05-102+600 TO 127+600'!B7127</f>
        <v>-87.491</v>
      </c>
      <c r="C7127" s="1">
        <f>'HHR-NGL-05-102+600 TO 127+600'!D7127</f>
        <v>10.824</v>
      </c>
      <c r="E7127" s="1">
        <f t="shared" si="448"/>
        <v>118575</v>
      </c>
      <c r="F7127" s="2">
        <f t="shared" si="449"/>
        <v>1185750</v>
      </c>
      <c r="G7127" s="17">
        <f t="shared" si="447"/>
        <v>1</v>
      </c>
      <c r="H7127" s="1" t="str">
        <f t="shared" si="450"/>
        <v>PLINE PLINE: 1185662.509,10.824</v>
      </c>
    </row>
    <row r="7128" spans="1:8">
      <c r="A7128" s="1">
        <f>'HHR-NGL-05-102+600 TO 127+600'!A7128</f>
        <v>0</v>
      </c>
      <c r="B7128" s="1">
        <f>'HHR-NGL-05-102+600 TO 127+600'!B7128</f>
        <v>-86.388000000000005</v>
      </c>
      <c r="C7128" s="1">
        <f>'HHR-NGL-05-102+600 TO 127+600'!D7128</f>
        <v>10.823</v>
      </c>
      <c r="E7128" s="1">
        <f t="shared" si="448"/>
        <v>118575</v>
      </c>
      <c r="F7128" s="2">
        <f t="shared" si="449"/>
        <v>1185750</v>
      </c>
      <c r="G7128" s="17">
        <f t="shared" si="447"/>
        <v>1</v>
      </c>
      <c r="H7128" s="1" t="str">
        <f t="shared" si="450"/>
        <v>PLINE PLINE: 1185663.612,10.823</v>
      </c>
    </row>
    <row r="7129" spans="1:8">
      <c r="A7129" s="1">
        <f>'HHR-NGL-05-102+600 TO 127+600'!A7129</f>
        <v>0</v>
      </c>
      <c r="B7129" s="1">
        <f>'HHR-NGL-05-102+600 TO 127+600'!B7129</f>
        <v>-68.534999999999997</v>
      </c>
      <c r="C7129" s="1">
        <f>'HHR-NGL-05-102+600 TO 127+600'!D7129</f>
        <v>10.808999999999999</v>
      </c>
      <c r="E7129" s="1">
        <f t="shared" si="448"/>
        <v>118575</v>
      </c>
      <c r="F7129" s="2">
        <f t="shared" si="449"/>
        <v>1185750</v>
      </c>
      <c r="G7129" s="17">
        <f t="shared" si="447"/>
        <v>1</v>
      </c>
      <c r="H7129" s="1" t="str">
        <f t="shared" si="450"/>
        <v>PLINE PLINE: 1185681.465,10.809</v>
      </c>
    </row>
    <row r="7130" spans="1:8">
      <c r="A7130" s="1">
        <f>'HHR-NGL-05-102+600 TO 127+600'!A7130</f>
        <v>0</v>
      </c>
      <c r="B7130" s="1">
        <f>'HHR-NGL-05-102+600 TO 127+600'!B7130</f>
        <v>-68.156999999999996</v>
      </c>
      <c r="C7130" s="1">
        <f>'HHR-NGL-05-102+600 TO 127+600'!D7130</f>
        <v>10.808999999999999</v>
      </c>
      <c r="E7130" s="1">
        <f t="shared" si="448"/>
        <v>118575</v>
      </c>
      <c r="F7130" s="2">
        <f t="shared" si="449"/>
        <v>1185750</v>
      </c>
      <c r="G7130" s="17">
        <f t="shared" si="447"/>
        <v>1</v>
      </c>
      <c r="H7130" s="1" t="str">
        <f t="shared" si="450"/>
        <v>PLINE PLINE: 1185681.843,10.809</v>
      </c>
    </row>
    <row r="7131" spans="1:8">
      <c r="A7131" s="1">
        <f>'HHR-NGL-05-102+600 TO 127+600'!A7131</f>
        <v>0</v>
      </c>
      <c r="B7131" s="1">
        <f>'HHR-NGL-05-102+600 TO 127+600'!B7131</f>
        <v>-61.692</v>
      </c>
      <c r="C7131" s="1">
        <f>'HHR-NGL-05-102+600 TO 127+600'!D7131</f>
        <v>10.805</v>
      </c>
      <c r="E7131" s="1">
        <f t="shared" si="448"/>
        <v>118575</v>
      </c>
      <c r="F7131" s="2">
        <f t="shared" si="449"/>
        <v>1185750</v>
      </c>
      <c r="G7131" s="17">
        <f t="shared" si="447"/>
        <v>1</v>
      </c>
      <c r="H7131" s="1" t="str">
        <f t="shared" si="450"/>
        <v>PLINE PLINE: 1185688.308,10.805</v>
      </c>
    </row>
    <row r="7132" spans="1:8">
      <c r="A7132" s="1">
        <f>'HHR-NGL-05-102+600 TO 127+600'!A7132</f>
        <v>0</v>
      </c>
      <c r="B7132" s="1">
        <f>'HHR-NGL-05-102+600 TO 127+600'!B7132</f>
        <v>-50.02</v>
      </c>
      <c r="C7132" s="1">
        <f>'HHR-NGL-05-102+600 TO 127+600'!D7132</f>
        <v>10.804</v>
      </c>
      <c r="E7132" s="1">
        <f t="shared" si="448"/>
        <v>118575</v>
      </c>
      <c r="F7132" s="2">
        <f t="shared" si="449"/>
        <v>1185750</v>
      </c>
      <c r="G7132" s="17">
        <f t="shared" si="447"/>
        <v>1</v>
      </c>
      <c r="H7132" s="1" t="str">
        <f t="shared" si="450"/>
        <v>PLINE PLINE: 1185699.98,10.804</v>
      </c>
    </row>
    <row r="7133" spans="1:8">
      <c r="A7133" s="1">
        <f>'HHR-NGL-05-102+600 TO 127+600'!A7133</f>
        <v>0</v>
      </c>
      <c r="B7133" s="1">
        <f>'HHR-NGL-05-102+600 TO 127+600'!B7133</f>
        <v>-48.898000000000003</v>
      </c>
      <c r="C7133" s="1">
        <f>'HHR-NGL-05-102+600 TO 127+600'!D7133</f>
        <v>10.802</v>
      </c>
      <c r="E7133" s="1">
        <f t="shared" si="448"/>
        <v>118575</v>
      </c>
      <c r="F7133" s="2">
        <f t="shared" si="449"/>
        <v>1185750</v>
      </c>
      <c r="G7133" s="17">
        <f t="shared" si="447"/>
        <v>1</v>
      </c>
      <c r="H7133" s="1" t="str">
        <f t="shared" si="450"/>
        <v>PLINE PLINE: 1185701.102,10.802</v>
      </c>
    </row>
    <row r="7134" spans="1:8">
      <c r="A7134" s="1">
        <f>'HHR-NGL-05-102+600 TO 127+600'!A7134</f>
        <v>0</v>
      </c>
      <c r="B7134" s="1">
        <f>'HHR-NGL-05-102+600 TO 127+600'!B7134</f>
        <v>-32.119</v>
      </c>
      <c r="C7134" s="1">
        <f>'HHR-NGL-05-102+600 TO 127+600'!D7134</f>
        <v>10.834</v>
      </c>
      <c r="E7134" s="1">
        <f t="shared" si="448"/>
        <v>118575</v>
      </c>
      <c r="F7134" s="2">
        <f t="shared" si="449"/>
        <v>1185750</v>
      </c>
      <c r="G7134" s="17">
        <f t="shared" si="447"/>
        <v>1</v>
      </c>
      <c r="H7134" s="1" t="str">
        <f t="shared" si="450"/>
        <v>PLINE PLINE: 1185717.881,10.834</v>
      </c>
    </row>
    <row r="7135" spans="1:8">
      <c r="A7135" s="1">
        <f>'HHR-NGL-05-102+600 TO 127+600'!A7135</f>
        <v>0</v>
      </c>
      <c r="B7135" s="1">
        <f>'HHR-NGL-05-102+600 TO 127+600'!B7135</f>
        <v>-28.933</v>
      </c>
      <c r="C7135" s="1">
        <f>'HHR-NGL-05-102+600 TO 127+600'!D7135</f>
        <v>10.834</v>
      </c>
      <c r="E7135" s="1">
        <f t="shared" si="448"/>
        <v>118575</v>
      </c>
      <c r="F7135" s="2">
        <f t="shared" si="449"/>
        <v>1185750</v>
      </c>
      <c r="G7135" s="17">
        <f t="shared" si="447"/>
        <v>1</v>
      </c>
      <c r="H7135" s="1" t="str">
        <f t="shared" si="450"/>
        <v>PLINE PLINE: 1185721.067,10.834</v>
      </c>
    </row>
    <row r="7136" spans="1:8">
      <c r="A7136" s="1">
        <f>'HHR-NGL-05-102+600 TO 127+600'!A7136</f>
        <v>0</v>
      </c>
      <c r="B7136" s="1">
        <f>'HHR-NGL-05-102+600 TO 127+600'!B7136</f>
        <v>-13.976000000000001</v>
      </c>
      <c r="C7136" s="1">
        <f>'HHR-NGL-05-102+600 TO 127+600'!D7136</f>
        <v>10.87</v>
      </c>
      <c r="E7136" s="1">
        <f t="shared" si="448"/>
        <v>118575</v>
      </c>
      <c r="F7136" s="2">
        <f t="shared" si="449"/>
        <v>1185750</v>
      </c>
      <c r="G7136" s="17">
        <f t="shared" si="447"/>
        <v>1</v>
      </c>
      <c r="H7136" s="1" t="str">
        <f t="shared" si="450"/>
        <v>PLINE PLINE: 1185736.024,10.87</v>
      </c>
    </row>
    <row r="7137" spans="1:8">
      <c r="A7137" s="1">
        <f>'HHR-NGL-05-102+600 TO 127+600'!A7137</f>
        <v>0</v>
      </c>
      <c r="B7137" s="1">
        <f>'HHR-NGL-05-102+600 TO 127+600'!B7137</f>
        <v>-9.3770000000000007</v>
      </c>
      <c r="C7137" s="1">
        <f>'HHR-NGL-05-102+600 TO 127+600'!D7137</f>
        <v>10.9</v>
      </c>
      <c r="E7137" s="1">
        <f t="shared" si="448"/>
        <v>118575</v>
      </c>
      <c r="F7137" s="2">
        <f t="shared" si="449"/>
        <v>1185750</v>
      </c>
      <c r="G7137" s="17">
        <f t="shared" si="447"/>
        <v>1</v>
      </c>
      <c r="H7137" s="1" t="str">
        <f t="shared" si="450"/>
        <v>PLINE PLINE: 1185740.623,10.9</v>
      </c>
    </row>
    <row r="7138" spans="1:8">
      <c r="A7138" s="1">
        <f>'HHR-NGL-05-102+600 TO 127+600'!A7138</f>
        <v>0</v>
      </c>
      <c r="B7138" s="1">
        <f>'HHR-NGL-05-102+600 TO 127+600'!B7138</f>
        <v>0</v>
      </c>
      <c r="C7138" s="1">
        <f>'HHR-NGL-05-102+600 TO 127+600'!D7138</f>
        <v>10.930999999999999</v>
      </c>
      <c r="E7138" s="1">
        <f t="shared" si="448"/>
        <v>118575</v>
      </c>
      <c r="F7138" s="2">
        <f t="shared" si="449"/>
        <v>1185750</v>
      </c>
      <c r="G7138" s="17">
        <f t="shared" si="447"/>
        <v>1</v>
      </c>
      <c r="H7138" s="1" t="str">
        <f t="shared" si="450"/>
        <v>PLINE PLINE: 1185750,10.931</v>
      </c>
    </row>
    <row r="7139" spans="1:8">
      <c r="A7139" s="1">
        <f>'HHR-NGL-05-102+600 TO 127+600'!A7139</f>
        <v>0</v>
      </c>
      <c r="B7139" s="1">
        <f>'HHR-NGL-05-102+600 TO 127+600'!B7139</f>
        <v>6.0209999999999999</v>
      </c>
      <c r="C7139" s="1">
        <f>'HHR-NGL-05-102+600 TO 127+600'!D7139</f>
        <v>10.949</v>
      </c>
      <c r="E7139" s="1">
        <f t="shared" si="448"/>
        <v>118575</v>
      </c>
      <c r="F7139" s="2">
        <f t="shared" si="449"/>
        <v>1185750</v>
      </c>
      <c r="G7139" s="17">
        <f t="shared" si="447"/>
        <v>1</v>
      </c>
      <c r="H7139" s="1" t="str">
        <f t="shared" si="450"/>
        <v>PLINE PLINE: 1185756.021,10.949</v>
      </c>
    </row>
    <row r="7140" spans="1:8">
      <c r="A7140" s="1">
        <f>'HHR-NGL-05-102+600 TO 127+600'!A7140</f>
        <v>0</v>
      </c>
      <c r="B7140" s="1">
        <f>'HHR-NGL-05-102+600 TO 127+600'!B7140</f>
        <v>17.309999999999999</v>
      </c>
      <c r="C7140" s="1">
        <f>'HHR-NGL-05-102+600 TO 127+600'!D7140</f>
        <v>10.981999999999999</v>
      </c>
      <c r="E7140" s="1">
        <f t="shared" si="448"/>
        <v>118575</v>
      </c>
      <c r="F7140" s="2">
        <f t="shared" si="449"/>
        <v>1185750</v>
      </c>
      <c r="G7140" s="17">
        <f t="shared" si="447"/>
        <v>1</v>
      </c>
      <c r="H7140" s="1" t="str">
        <f t="shared" si="450"/>
        <v>PLINE PLINE: 1185767.31,10.982</v>
      </c>
    </row>
    <row r="7141" spans="1:8">
      <c r="A7141" s="1">
        <f>'HHR-NGL-05-102+600 TO 127+600'!A7141</f>
        <v>0</v>
      </c>
      <c r="B7141" s="1">
        <f>'HHR-NGL-05-102+600 TO 127+600'!B7141</f>
        <v>25.800999999999998</v>
      </c>
      <c r="C7141" s="1">
        <f>'HHR-NGL-05-102+600 TO 127+600'!D7141</f>
        <v>11.106</v>
      </c>
      <c r="E7141" s="1">
        <f t="shared" si="448"/>
        <v>118575</v>
      </c>
      <c r="F7141" s="2">
        <f t="shared" si="449"/>
        <v>1185750</v>
      </c>
      <c r="G7141" s="17">
        <f t="shared" si="447"/>
        <v>1</v>
      </c>
      <c r="H7141" s="1" t="str">
        <f t="shared" si="450"/>
        <v>PLINE PLINE: 1185775.801,11.106</v>
      </c>
    </row>
    <row r="7142" spans="1:8">
      <c r="A7142" s="1">
        <f>'HHR-NGL-05-102+600 TO 127+600'!A7142</f>
        <v>0</v>
      </c>
      <c r="B7142" s="1">
        <f>'HHR-NGL-05-102+600 TO 127+600'!B7142</f>
        <v>32.808999999999997</v>
      </c>
      <c r="C7142" s="1">
        <f>'HHR-NGL-05-102+600 TO 127+600'!D7142</f>
        <v>11.127000000000001</v>
      </c>
      <c r="E7142" s="1">
        <f t="shared" si="448"/>
        <v>118575</v>
      </c>
      <c r="F7142" s="2">
        <f t="shared" si="449"/>
        <v>1185750</v>
      </c>
      <c r="G7142" s="17">
        <f t="shared" si="447"/>
        <v>1</v>
      </c>
      <c r="H7142" s="1" t="str">
        <f t="shared" si="450"/>
        <v>PLINE PLINE: 1185782.809,11.127</v>
      </c>
    </row>
    <row r="7143" spans="1:8">
      <c r="A7143" s="1">
        <f>'HHR-NGL-05-102+600 TO 127+600'!A7143</f>
        <v>0</v>
      </c>
      <c r="B7143" s="1">
        <f>'HHR-NGL-05-102+600 TO 127+600'!B7143</f>
        <v>35.344999999999999</v>
      </c>
      <c r="C7143" s="1">
        <f>'HHR-NGL-05-102+600 TO 127+600'!D7143</f>
        <v>11.381</v>
      </c>
      <c r="E7143" s="1">
        <f t="shared" si="448"/>
        <v>118575</v>
      </c>
      <c r="F7143" s="2">
        <f t="shared" si="449"/>
        <v>1185750</v>
      </c>
      <c r="G7143" s="17">
        <f t="shared" si="447"/>
        <v>1</v>
      </c>
      <c r="H7143" s="1" t="str">
        <f t="shared" si="450"/>
        <v>PLINE PLINE: 1185785.345,11.381</v>
      </c>
    </row>
    <row r="7144" spans="1:8">
      <c r="A7144" s="1">
        <f>'HHR-NGL-05-102+600 TO 127+600'!A7144</f>
        <v>0</v>
      </c>
      <c r="B7144" s="1">
        <f>'HHR-NGL-05-102+600 TO 127+600'!B7144</f>
        <v>52.598999999999997</v>
      </c>
      <c r="C7144" s="1">
        <f>'HHR-NGL-05-102+600 TO 127+600'!D7144</f>
        <v>11.009</v>
      </c>
      <c r="E7144" s="1">
        <f t="shared" si="448"/>
        <v>118575</v>
      </c>
      <c r="F7144" s="2">
        <f t="shared" si="449"/>
        <v>1185750</v>
      </c>
      <c r="G7144" s="17">
        <f t="shared" si="447"/>
        <v>1</v>
      </c>
      <c r="H7144" s="1" t="str">
        <f t="shared" si="450"/>
        <v>PLINE PLINE: 1185802.599,11.009</v>
      </c>
    </row>
    <row r="7145" spans="1:8">
      <c r="A7145" s="1">
        <f>'HHR-NGL-05-102+600 TO 127+600'!A7145</f>
        <v>0</v>
      </c>
      <c r="B7145" s="1">
        <f>'HHR-NGL-05-102+600 TO 127+600'!B7145</f>
        <v>56.121000000000002</v>
      </c>
      <c r="C7145" s="1">
        <f>'HHR-NGL-05-102+600 TO 127+600'!D7145</f>
        <v>10.903</v>
      </c>
      <c r="E7145" s="1">
        <f t="shared" si="448"/>
        <v>118575</v>
      </c>
      <c r="F7145" s="2">
        <f t="shared" si="449"/>
        <v>1185750</v>
      </c>
      <c r="G7145" s="17">
        <f t="shared" si="447"/>
        <v>1</v>
      </c>
      <c r="H7145" s="1" t="str">
        <f t="shared" si="450"/>
        <v>PLINE PLINE: 1185806.121,10.903</v>
      </c>
    </row>
    <row r="7146" spans="1:8">
      <c r="A7146" s="1">
        <f>'HHR-NGL-05-102+600 TO 127+600'!A7146</f>
        <v>0</v>
      </c>
      <c r="B7146" s="1">
        <f>'HHR-NGL-05-102+600 TO 127+600'!B7146</f>
        <v>73.674000000000007</v>
      </c>
      <c r="C7146" s="1">
        <f>'HHR-NGL-05-102+600 TO 127+600'!D7146</f>
        <v>11.428000000000001</v>
      </c>
      <c r="E7146" s="1">
        <f t="shared" si="448"/>
        <v>118575</v>
      </c>
      <c r="F7146" s="2">
        <f t="shared" si="449"/>
        <v>1185750</v>
      </c>
      <c r="G7146" s="17">
        <f t="shared" si="447"/>
        <v>1</v>
      </c>
      <c r="H7146" s="1" t="str">
        <f t="shared" si="450"/>
        <v>PLINE PLINE: 1185823.674,11.428</v>
      </c>
    </row>
    <row r="7147" spans="1:8">
      <c r="A7147" s="1">
        <f>'HHR-NGL-05-102+600 TO 127+600'!A7147</f>
        <v>0</v>
      </c>
      <c r="B7147" s="1">
        <f>'HHR-NGL-05-102+600 TO 127+600'!B7147</f>
        <v>78.078999999999994</v>
      </c>
      <c r="C7147" s="1">
        <f>'HHR-NGL-05-102+600 TO 127+600'!D7147</f>
        <v>11.444000000000001</v>
      </c>
      <c r="E7147" s="1">
        <f t="shared" si="448"/>
        <v>118575</v>
      </c>
      <c r="F7147" s="2">
        <f t="shared" si="449"/>
        <v>1185750</v>
      </c>
      <c r="G7147" s="17">
        <f t="shared" si="447"/>
        <v>1</v>
      </c>
      <c r="H7147" s="1" t="str">
        <f t="shared" si="450"/>
        <v>PLINE PLINE: 1185828.079,11.444</v>
      </c>
    </row>
    <row r="7148" spans="1:8">
      <c r="A7148" s="1">
        <f>'HHR-NGL-05-102+600 TO 127+600'!A7148</f>
        <v>0</v>
      </c>
      <c r="B7148" s="1">
        <f>'HHR-NGL-05-102+600 TO 127+600'!B7148</f>
        <v>97.548000000000002</v>
      </c>
      <c r="C7148" s="1">
        <f>'HHR-NGL-05-102+600 TO 127+600'!D7148</f>
        <v>11.327</v>
      </c>
      <c r="E7148" s="1">
        <f t="shared" si="448"/>
        <v>118575</v>
      </c>
      <c r="F7148" s="2">
        <f t="shared" si="449"/>
        <v>1185750</v>
      </c>
      <c r="G7148" s="17">
        <f t="shared" si="447"/>
        <v>1</v>
      </c>
      <c r="H7148" s="1" t="str">
        <f t="shared" si="450"/>
        <v>PLINE PLINE: 1185847.548,11.327</v>
      </c>
    </row>
    <row r="7149" spans="1:8">
      <c r="A7149" s="1">
        <f>'HHR-NGL-05-102+600 TO 127+600'!A7149</f>
        <v>0</v>
      </c>
      <c r="B7149" s="1">
        <f>'HHR-NGL-05-102+600 TO 127+600'!B7149</f>
        <v>100</v>
      </c>
      <c r="C7149" s="1">
        <f>'HHR-NGL-05-102+600 TO 127+600'!D7149</f>
        <v>11.337</v>
      </c>
      <c r="E7149" s="1">
        <f t="shared" si="448"/>
        <v>118575</v>
      </c>
      <c r="F7149" s="2">
        <f t="shared" si="449"/>
        <v>1185750</v>
      </c>
      <c r="G7149" s="17">
        <f t="shared" si="447"/>
        <v>1</v>
      </c>
      <c r="H7149" s="1" t="str">
        <f t="shared" si="450"/>
        <v>PLINE PLINE: 1185850,11.337</v>
      </c>
    </row>
    <row r="7150" spans="1:8">
      <c r="A7150" s="1" t="str">
        <f>'HHR-NGL-05-102+600 TO 127+600'!A7150</f>
        <v>118+600</v>
      </c>
      <c r="B7150" s="1">
        <f>'HHR-NGL-05-102+600 TO 127+600'!B7150</f>
        <v>0</v>
      </c>
      <c r="C7150" s="1">
        <f>'HHR-NGL-05-102+600 TO 127+600'!D7150</f>
        <v>0</v>
      </c>
      <c r="D7150" s="25">
        <v>118600</v>
      </c>
      <c r="E7150" s="1">
        <f t="shared" si="448"/>
        <v>118600</v>
      </c>
      <c r="F7150" s="2">
        <f t="shared" si="449"/>
        <v>1186000</v>
      </c>
      <c r="G7150" s="17">
        <f t="shared" si="447"/>
        <v>1</v>
      </c>
    </row>
    <row r="7151" spans="1:8">
      <c r="A7151" s="1" t="str">
        <f>'HHR-NGL-05-102+600 TO 127+600'!A7151</f>
        <v>GROUND</v>
      </c>
      <c r="B7151" s="1">
        <f>'HHR-NGL-05-102+600 TO 127+600'!B7151</f>
        <v>0</v>
      </c>
      <c r="C7151" s="1">
        <f>'HHR-NGL-05-102+600 TO 127+600'!D7151</f>
        <v>0</v>
      </c>
      <c r="E7151" s="1">
        <f t="shared" si="448"/>
        <v>118600</v>
      </c>
      <c r="F7151" s="2">
        <f t="shared" si="449"/>
        <v>1186000</v>
      </c>
      <c r="G7151" s="17">
        <f t="shared" si="447"/>
        <v>1</v>
      </c>
    </row>
    <row r="7152" spans="1:8">
      <c r="A7152" s="1">
        <f>'HHR-NGL-05-102+600 TO 127+600'!A7152</f>
        <v>0</v>
      </c>
      <c r="B7152" s="1">
        <f>'HHR-NGL-05-102+600 TO 127+600'!B7152</f>
        <v>-100</v>
      </c>
      <c r="C7152" s="1">
        <f>'HHR-NGL-05-102+600 TO 127+600'!D7152</f>
        <v>10.851000000000001</v>
      </c>
      <c r="E7152" s="1">
        <f t="shared" si="448"/>
        <v>118600</v>
      </c>
      <c r="F7152" s="2">
        <f t="shared" si="449"/>
        <v>1186000</v>
      </c>
      <c r="G7152" s="17">
        <f t="shared" si="447"/>
        <v>1</v>
      </c>
      <c r="H7152" s="1" t="str">
        <f t="shared" si="450"/>
        <v>PLINE PLINE: 1185900,10.851</v>
      </c>
    </row>
    <row r="7153" spans="1:8">
      <c r="A7153" s="1">
        <f>'HHR-NGL-05-102+600 TO 127+600'!A7153</f>
        <v>0</v>
      </c>
      <c r="B7153" s="1">
        <f>'HHR-NGL-05-102+600 TO 127+600'!B7153</f>
        <v>-88.43</v>
      </c>
      <c r="C7153" s="1">
        <f>'HHR-NGL-05-102+600 TO 127+600'!D7153</f>
        <v>10.862</v>
      </c>
      <c r="E7153" s="1">
        <f t="shared" si="448"/>
        <v>118600</v>
      </c>
      <c r="F7153" s="2">
        <f t="shared" si="449"/>
        <v>1186000</v>
      </c>
      <c r="G7153" s="17">
        <f t="shared" si="447"/>
        <v>1</v>
      </c>
      <c r="H7153" s="1" t="str">
        <f t="shared" si="450"/>
        <v>PLINE PLINE: 1185911.57,10.862</v>
      </c>
    </row>
    <row r="7154" spans="1:8">
      <c r="A7154" s="1">
        <f>'HHR-NGL-05-102+600 TO 127+600'!A7154</f>
        <v>0</v>
      </c>
      <c r="B7154" s="1">
        <f>'HHR-NGL-05-102+600 TO 127+600'!B7154</f>
        <v>-87.289000000000001</v>
      </c>
      <c r="C7154" s="1">
        <f>'HHR-NGL-05-102+600 TO 127+600'!D7154</f>
        <v>10.861000000000001</v>
      </c>
      <c r="E7154" s="1">
        <f t="shared" si="448"/>
        <v>118600</v>
      </c>
      <c r="F7154" s="2">
        <f t="shared" si="449"/>
        <v>1186000</v>
      </c>
      <c r="G7154" s="17">
        <f t="shared" si="447"/>
        <v>1</v>
      </c>
      <c r="H7154" s="1" t="str">
        <f t="shared" si="450"/>
        <v>PLINE PLINE: 1185912.711,10.861</v>
      </c>
    </row>
    <row r="7155" spans="1:8">
      <c r="A7155" s="1">
        <f>'HHR-NGL-05-102+600 TO 127+600'!A7155</f>
        <v>0</v>
      </c>
      <c r="B7155" s="1">
        <f>'HHR-NGL-05-102+600 TO 127+600'!B7155</f>
        <v>-70.444999999999993</v>
      </c>
      <c r="C7155" s="1">
        <f>'HHR-NGL-05-102+600 TO 127+600'!D7155</f>
        <v>10.901999999999999</v>
      </c>
      <c r="E7155" s="1">
        <f t="shared" si="448"/>
        <v>118600</v>
      </c>
      <c r="F7155" s="2">
        <f t="shared" si="449"/>
        <v>1186000</v>
      </c>
      <c r="G7155" s="17">
        <f t="shared" si="447"/>
        <v>1</v>
      </c>
      <c r="H7155" s="1" t="str">
        <f t="shared" si="450"/>
        <v>PLINE PLINE: 1185929.555,10.902</v>
      </c>
    </row>
    <row r="7156" spans="1:8">
      <c r="A7156" s="1">
        <f>'HHR-NGL-05-102+600 TO 127+600'!A7156</f>
        <v>0</v>
      </c>
      <c r="B7156" s="1">
        <f>'HHR-NGL-05-102+600 TO 127+600'!B7156</f>
        <v>-67.366</v>
      </c>
      <c r="C7156" s="1">
        <f>'HHR-NGL-05-102+600 TO 127+600'!D7156</f>
        <v>10.909000000000001</v>
      </c>
      <c r="E7156" s="1">
        <f t="shared" si="448"/>
        <v>118600</v>
      </c>
      <c r="F7156" s="2">
        <f t="shared" si="449"/>
        <v>1186000</v>
      </c>
      <c r="G7156" s="17">
        <f t="shared" si="447"/>
        <v>1</v>
      </c>
      <c r="H7156" s="1" t="str">
        <f t="shared" si="450"/>
        <v>PLINE PLINE: 1185932.634,10.909</v>
      </c>
    </row>
    <row r="7157" spans="1:8">
      <c r="A7157" s="1">
        <f>'HHR-NGL-05-102+600 TO 127+600'!A7157</f>
        <v>0</v>
      </c>
      <c r="B7157" s="1">
        <f>'HHR-NGL-05-102+600 TO 127+600'!B7157</f>
        <v>-52.095999999999997</v>
      </c>
      <c r="C7157" s="1">
        <f>'HHR-NGL-05-102+600 TO 127+600'!D7157</f>
        <v>10.866</v>
      </c>
      <c r="E7157" s="1">
        <f t="shared" si="448"/>
        <v>118600</v>
      </c>
      <c r="F7157" s="2">
        <f t="shared" si="449"/>
        <v>1186000</v>
      </c>
      <c r="G7157" s="17">
        <f t="shared" si="447"/>
        <v>1</v>
      </c>
      <c r="H7157" s="1" t="str">
        <f t="shared" si="450"/>
        <v>PLINE PLINE: 1185947.904,10.866</v>
      </c>
    </row>
    <row r="7158" spans="1:8">
      <c r="A7158" s="1">
        <f>'HHR-NGL-05-102+600 TO 127+600'!A7158</f>
        <v>0</v>
      </c>
      <c r="B7158" s="1">
        <f>'HHR-NGL-05-102+600 TO 127+600'!B7158</f>
        <v>-46.234999999999999</v>
      </c>
      <c r="C7158" s="1">
        <f>'HHR-NGL-05-102+600 TO 127+600'!D7158</f>
        <v>10.863</v>
      </c>
      <c r="E7158" s="1">
        <f t="shared" si="448"/>
        <v>118600</v>
      </c>
      <c r="F7158" s="2">
        <f t="shared" si="449"/>
        <v>1186000</v>
      </c>
      <c r="G7158" s="17">
        <f t="shared" si="447"/>
        <v>1</v>
      </c>
      <c r="H7158" s="1" t="str">
        <f t="shared" si="450"/>
        <v>PLINE PLINE: 1185953.765,10.863</v>
      </c>
    </row>
    <row r="7159" spans="1:8">
      <c r="A7159" s="1">
        <f>'HHR-NGL-05-102+600 TO 127+600'!A7159</f>
        <v>0</v>
      </c>
      <c r="B7159" s="1">
        <f>'HHR-NGL-05-102+600 TO 127+600'!B7159</f>
        <v>-33.523000000000003</v>
      </c>
      <c r="C7159" s="1">
        <f>'HHR-NGL-05-102+600 TO 127+600'!D7159</f>
        <v>10.83</v>
      </c>
      <c r="E7159" s="1">
        <f t="shared" si="448"/>
        <v>118600</v>
      </c>
      <c r="F7159" s="2">
        <f t="shared" si="449"/>
        <v>1186000</v>
      </c>
      <c r="G7159" s="17">
        <f t="shared" si="447"/>
        <v>1</v>
      </c>
      <c r="H7159" s="1" t="str">
        <f t="shared" si="450"/>
        <v>PLINE PLINE: 1185966.477,10.83</v>
      </c>
    </row>
    <row r="7160" spans="1:8">
      <c r="A7160" s="1">
        <f>'HHR-NGL-05-102+600 TO 127+600'!A7160</f>
        <v>0</v>
      </c>
      <c r="B7160" s="1">
        <f>'HHR-NGL-05-102+600 TO 127+600'!B7160</f>
        <v>-24.692</v>
      </c>
      <c r="C7160" s="1">
        <f>'HHR-NGL-05-102+600 TO 127+600'!D7160</f>
        <v>10.869</v>
      </c>
      <c r="E7160" s="1">
        <f t="shared" si="448"/>
        <v>118600</v>
      </c>
      <c r="F7160" s="2">
        <f t="shared" si="449"/>
        <v>1186000</v>
      </c>
      <c r="G7160" s="17">
        <f t="shared" si="447"/>
        <v>1</v>
      </c>
      <c r="H7160" s="1" t="str">
        <f t="shared" si="450"/>
        <v>PLINE PLINE: 1185975.308,10.869</v>
      </c>
    </row>
    <row r="7161" spans="1:8">
      <c r="A7161" s="1">
        <f>'HHR-NGL-05-102+600 TO 127+600'!A7161</f>
        <v>0</v>
      </c>
      <c r="B7161" s="1">
        <f>'HHR-NGL-05-102+600 TO 127+600'!B7161</f>
        <v>-15.145</v>
      </c>
      <c r="C7161" s="1">
        <f>'HHR-NGL-05-102+600 TO 127+600'!D7161</f>
        <v>10.88</v>
      </c>
      <c r="E7161" s="1">
        <f t="shared" si="448"/>
        <v>118600</v>
      </c>
      <c r="F7161" s="2">
        <f t="shared" si="449"/>
        <v>1186000</v>
      </c>
      <c r="G7161" s="17">
        <f t="shared" si="447"/>
        <v>1</v>
      </c>
      <c r="H7161" s="1" t="str">
        <f t="shared" si="450"/>
        <v>PLINE PLINE: 1185984.855,10.88</v>
      </c>
    </row>
    <row r="7162" spans="1:8">
      <c r="A7162" s="1">
        <f>'HHR-NGL-05-102+600 TO 127+600'!A7162</f>
        <v>0</v>
      </c>
      <c r="B7162" s="1">
        <f>'HHR-NGL-05-102+600 TO 127+600'!B7162</f>
        <v>-6.4009999999999998</v>
      </c>
      <c r="C7162" s="1">
        <f>'HHR-NGL-05-102+600 TO 127+600'!D7162</f>
        <v>10.903</v>
      </c>
      <c r="E7162" s="1">
        <f t="shared" si="448"/>
        <v>118600</v>
      </c>
      <c r="F7162" s="2">
        <f t="shared" si="449"/>
        <v>1186000</v>
      </c>
      <c r="G7162" s="17">
        <f t="shared" si="447"/>
        <v>1</v>
      </c>
      <c r="H7162" s="1" t="str">
        <f t="shared" si="450"/>
        <v>PLINE PLINE: 1185993.599,10.903</v>
      </c>
    </row>
    <row r="7163" spans="1:8">
      <c r="A7163" s="1">
        <f>'HHR-NGL-05-102+600 TO 127+600'!A7163</f>
        <v>0</v>
      </c>
      <c r="B7163" s="1">
        <f>'HHR-NGL-05-102+600 TO 127+600'!B7163</f>
        <v>0</v>
      </c>
      <c r="C7163" s="1">
        <f>'HHR-NGL-05-102+600 TO 127+600'!D7163</f>
        <v>10.943</v>
      </c>
      <c r="E7163" s="1">
        <f t="shared" si="448"/>
        <v>118600</v>
      </c>
      <c r="F7163" s="2">
        <f t="shared" si="449"/>
        <v>1186000</v>
      </c>
      <c r="G7163" s="17">
        <f t="shared" si="447"/>
        <v>1</v>
      </c>
      <c r="H7163" s="1" t="str">
        <f t="shared" si="450"/>
        <v>PLINE PLINE: 1186000,10.943</v>
      </c>
    </row>
    <row r="7164" spans="1:8">
      <c r="A7164" s="1">
        <f>'HHR-NGL-05-102+600 TO 127+600'!A7164</f>
        <v>0</v>
      </c>
      <c r="B7164" s="1">
        <f>'HHR-NGL-05-102+600 TO 127+600'!B7164</f>
        <v>14.706</v>
      </c>
      <c r="C7164" s="1">
        <f>'HHR-NGL-05-102+600 TO 127+600'!D7164</f>
        <v>10.972</v>
      </c>
      <c r="E7164" s="1">
        <f t="shared" si="448"/>
        <v>118600</v>
      </c>
      <c r="F7164" s="2">
        <f t="shared" si="449"/>
        <v>1186000</v>
      </c>
      <c r="G7164" s="17">
        <f t="shared" si="447"/>
        <v>1</v>
      </c>
      <c r="H7164" s="1" t="str">
        <f t="shared" si="450"/>
        <v>PLINE PLINE: 1186014.706,10.972</v>
      </c>
    </row>
    <row r="7165" spans="1:8">
      <c r="A7165" s="1">
        <f>'HHR-NGL-05-102+600 TO 127+600'!A7165</f>
        <v>0</v>
      </c>
      <c r="B7165" s="1">
        <f>'HHR-NGL-05-102+600 TO 127+600'!B7165</f>
        <v>17.594000000000001</v>
      </c>
      <c r="C7165" s="1">
        <f>'HHR-NGL-05-102+600 TO 127+600'!D7165</f>
        <v>10.981</v>
      </c>
      <c r="E7165" s="1">
        <f t="shared" si="448"/>
        <v>118600</v>
      </c>
      <c r="F7165" s="2">
        <f t="shared" si="449"/>
        <v>1186000</v>
      </c>
      <c r="G7165" s="17">
        <f t="shared" si="447"/>
        <v>1</v>
      </c>
      <c r="H7165" s="1" t="str">
        <f t="shared" si="450"/>
        <v>PLINE PLINE: 1186017.594,10.981</v>
      </c>
    </row>
    <row r="7166" spans="1:8">
      <c r="A7166" s="1">
        <f>'HHR-NGL-05-102+600 TO 127+600'!A7166</f>
        <v>0</v>
      </c>
      <c r="B7166" s="1">
        <f>'HHR-NGL-05-102+600 TO 127+600'!B7166</f>
        <v>19.477</v>
      </c>
      <c r="C7166" s="1">
        <f>'HHR-NGL-05-102+600 TO 127+600'!D7166</f>
        <v>11.007</v>
      </c>
      <c r="E7166" s="1">
        <f t="shared" si="448"/>
        <v>118600</v>
      </c>
      <c r="F7166" s="2">
        <f t="shared" si="449"/>
        <v>1186000</v>
      </c>
      <c r="G7166" s="17">
        <f t="shared" si="447"/>
        <v>1</v>
      </c>
      <c r="H7166" s="1" t="str">
        <f t="shared" si="450"/>
        <v>PLINE PLINE: 1186019.477,11.007</v>
      </c>
    </row>
    <row r="7167" spans="1:8">
      <c r="A7167" s="1">
        <f>'HHR-NGL-05-102+600 TO 127+600'!A7167</f>
        <v>0</v>
      </c>
      <c r="B7167" s="1">
        <f>'HHR-NGL-05-102+600 TO 127+600'!B7167</f>
        <v>33.149000000000001</v>
      </c>
      <c r="C7167" s="1">
        <f>'HHR-NGL-05-102+600 TO 127+600'!D7167</f>
        <v>11.653</v>
      </c>
      <c r="E7167" s="1">
        <f t="shared" si="448"/>
        <v>118600</v>
      </c>
      <c r="F7167" s="2">
        <f t="shared" si="449"/>
        <v>1186000</v>
      </c>
      <c r="G7167" s="17">
        <f t="shared" si="447"/>
        <v>1</v>
      </c>
      <c r="H7167" s="1" t="str">
        <f t="shared" si="450"/>
        <v>PLINE PLINE: 1186033.149,11.653</v>
      </c>
    </row>
    <row r="7168" spans="1:8">
      <c r="A7168" s="1">
        <f>'HHR-NGL-05-102+600 TO 127+600'!A7168</f>
        <v>0</v>
      </c>
      <c r="B7168" s="1">
        <f>'HHR-NGL-05-102+600 TO 127+600'!B7168</f>
        <v>43.991999999999997</v>
      </c>
      <c r="C7168" s="1">
        <f>'HHR-NGL-05-102+600 TO 127+600'!D7168</f>
        <v>11.510999999999999</v>
      </c>
      <c r="E7168" s="1">
        <f t="shared" si="448"/>
        <v>118600</v>
      </c>
      <c r="F7168" s="2">
        <f t="shared" si="449"/>
        <v>1186000</v>
      </c>
      <c r="G7168" s="17">
        <f t="shared" si="447"/>
        <v>1</v>
      </c>
      <c r="H7168" s="1" t="str">
        <f t="shared" si="450"/>
        <v>PLINE PLINE: 1186043.992,11.511</v>
      </c>
    </row>
    <row r="7169" spans="1:8">
      <c r="A7169" s="1">
        <f>'HHR-NGL-05-102+600 TO 127+600'!A7169</f>
        <v>0</v>
      </c>
      <c r="B7169" s="1">
        <f>'HHR-NGL-05-102+600 TO 127+600'!B7169</f>
        <v>49.987000000000002</v>
      </c>
      <c r="C7169" s="1">
        <f>'HHR-NGL-05-102+600 TO 127+600'!D7169</f>
        <v>11.35</v>
      </c>
      <c r="E7169" s="1">
        <f t="shared" si="448"/>
        <v>118600</v>
      </c>
      <c r="F7169" s="2">
        <f t="shared" si="449"/>
        <v>1186000</v>
      </c>
      <c r="G7169" s="17">
        <f t="shared" si="447"/>
        <v>1</v>
      </c>
      <c r="H7169" s="1" t="str">
        <f t="shared" si="450"/>
        <v>PLINE PLINE: 1186049.987,11.35</v>
      </c>
    </row>
    <row r="7170" spans="1:8">
      <c r="A7170" s="1">
        <f>'HHR-NGL-05-102+600 TO 127+600'!A7170</f>
        <v>0</v>
      </c>
      <c r="B7170" s="1">
        <f>'HHR-NGL-05-102+600 TO 127+600'!B7170</f>
        <v>53.606999999999999</v>
      </c>
      <c r="C7170" s="1">
        <f>'HHR-NGL-05-102+600 TO 127+600'!D7170</f>
        <v>11.372</v>
      </c>
      <c r="E7170" s="1">
        <f t="shared" si="448"/>
        <v>118600</v>
      </c>
      <c r="F7170" s="2">
        <f t="shared" si="449"/>
        <v>1186000</v>
      </c>
      <c r="G7170" s="17">
        <f t="shared" ref="G7170:G7233" si="451">G7169</f>
        <v>1</v>
      </c>
      <c r="H7170" s="1" t="str">
        <f t="shared" si="450"/>
        <v>PLINE PLINE: 1186053.607,11.372</v>
      </c>
    </row>
    <row r="7171" spans="1:8">
      <c r="A7171" s="1">
        <f>'HHR-NGL-05-102+600 TO 127+600'!A7171</f>
        <v>0</v>
      </c>
      <c r="B7171" s="1">
        <f>'HHR-NGL-05-102+600 TO 127+600'!B7171</f>
        <v>75.945999999999998</v>
      </c>
      <c r="C7171" s="1">
        <f>'HHR-NGL-05-102+600 TO 127+600'!D7171</f>
        <v>11.95</v>
      </c>
      <c r="E7171" s="1">
        <f t="shared" si="448"/>
        <v>118600</v>
      </c>
      <c r="F7171" s="2">
        <f t="shared" si="449"/>
        <v>1186000</v>
      </c>
      <c r="G7171" s="17">
        <f t="shared" si="451"/>
        <v>1</v>
      </c>
      <c r="H7171" s="1" t="str">
        <f t="shared" si="450"/>
        <v>PLINE PLINE: 1186075.946,11.95</v>
      </c>
    </row>
    <row r="7172" spans="1:8">
      <c r="A7172" s="1">
        <f>'HHR-NGL-05-102+600 TO 127+600'!A7172</f>
        <v>0</v>
      </c>
      <c r="B7172" s="1">
        <f>'HHR-NGL-05-102+600 TO 127+600'!B7172</f>
        <v>76.168000000000006</v>
      </c>
      <c r="C7172" s="1">
        <f>'HHR-NGL-05-102+600 TO 127+600'!D7172</f>
        <v>11.948</v>
      </c>
      <c r="E7172" s="1">
        <f t="shared" ref="E7172:E7235" si="452">IF((D7172=0),E7171,D7172)</f>
        <v>118600</v>
      </c>
      <c r="F7172" s="2">
        <f t="shared" ref="F7172:F7235" si="453">IF((C7172=0),(E7172-0)*$H$1,F7171)</f>
        <v>1186000</v>
      </c>
      <c r="G7172" s="17">
        <f t="shared" si="451"/>
        <v>1</v>
      </c>
      <c r="H7172" s="1" t="str">
        <f t="shared" ref="H7172:H7235" si="454">CONCATENATE("PLINE PLINE: ",(B7172+F7172)*G7172,",",C7172)</f>
        <v>PLINE PLINE: 1186076.168,11.948</v>
      </c>
    </row>
    <row r="7173" spans="1:8">
      <c r="A7173" s="1">
        <f>'HHR-NGL-05-102+600 TO 127+600'!A7173</f>
        <v>0</v>
      </c>
      <c r="B7173" s="1">
        <f>'HHR-NGL-05-102+600 TO 127+600'!B7173</f>
        <v>76.537999999999997</v>
      </c>
      <c r="C7173" s="1">
        <f>'HHR-NGL-05-102+600 TO 127+600'!D7173</f>
        <v>11.951000000000001</v>
      </c>
      <c r="E7173" s="1">
        <f t="shared" si="452"/>
        <v>118600</v>
      </c>
      <c r="F7173" s="2">
        <f t="shared" si="453"/>
        <v>1186000</v>
      </c>
      <c r="G7173" s="17">
        <f t="shared" si="451"/>
        <v>1</v>
      </c>
      <c r="H7173" s="1" t="str">
        <f t="shared" si="454"/>
        <v>PLINE PLINE: 1186076.538,11.951</v>
      </c>
    </row>
    <row r="7174" spans="1:8">
      <c r="A7174" s="1">
        <f>'HHR-NGL-05-102+600 TO 127+600'!A7174</f>
        <v>0</v>
      </c>
      <c r="B7174" s="1">
        <f>'HHR-NGL-05-102+600 TO 127+600'!B7174</f>
        <v>99.616</v>
      </c>
      <c r="C7174" s="1">
        <f>'HHR-NGL-05-102+600 TO 127+600'!D7174</f>
        <v>11.853999999999999</v>
      </c>
      <c r="E7174" s="1">
        <f t="shared" si="452"/>
        <v>118600</v>
      </c>
      <c r="F7174" s="2">
        <f t="shared" si="453"/>
        <v>1186000</v>
      </c>
      <c r="G7174" s="17">
        <f t="shared" si="451"/>
        <v>1</v>
      </c>
      <c r="H7174" s="1" t="str">
        <f t="shared" si="454"/>
        <v>PLINE PLINE: 1186099.616,11.854</v>
      </c>
    </row>
    <row r="7175" spans="1:8">
      <c r="A7175" s="1">
        <f>'HHR-NGL-05-102+600 TO 127+600'!A7175</f>
        <v>0</v>
      </c>
      <c r="B7175" s="1">
        <f>'HHR-NGL-05-102+600 TO 127+600'!B7175</f>
        <v>100</v>
      </c>
      <c r="C7175" s="1">
        <f>'HHR-NGL-05-102+600 TO 127+600'!D7175</f>
        <v>11.88</v>
      </c>
      <c r="E7175" s="1">
        <f t="shared" si="452"/>
        <v>118600</v>
      </c>
      <c r="F7175" s="2">
        <f t="shared" si="453"/>
        <v>1186000</v>
      </c>
      <c r="G7175" s="17">
        <f t="shared" si="451"/>
        <v>1</v>
      </c>
      <c r="H7175" s="1" t="str">
        <f t="shared" si="454"/>
        <v>PLINE PLINE: 1186100,11.88</v>
      </c>
    </row>
    <row r="7176" spans="1:8">
      <c r="A7176" s="1" t="str">
        <f>'HHR-NGL-05-102+600 TO 127+600'!A7176</f>
        <v>118+625</v>
      </c>
      <c r="B7176" s="1">
        <f>'HHR-NGL-05-102+600 TO 127+600'!B7176</f>
        <v>0</v>
      </c>
      <c r="C7176" s="1">
        <f>'HHR-NGL-05-102+600 TO 127+600'!D7176</f>
        <v>0</v>
      </c>
      <c r="D7176" s="25">
        <v>118625</v>
      </c>
      <c r="E7176" s="1">
        <f t="shared" si="452"/>
        <v>118625</v>
      </c>
      <c r="F7176" s="2">
        <f t="shared" si="453"/>
        <v>1186250</v>
      </c>
      <c r="G7176" s="17">
        <f t="shared" si="451"/>
        <v>1</v>
      </c>
    </row>
    <row r="7177" spans="1:8">
      <c r="A7177" s="1" t="str">
        <f>'HHR-NGL-05-102+600 TO 127+600'!A7177</f>
        <v>GROUND</v>
      </c>
      <c r="B7177" s="1">
        <f>'HHR-NGL-05-102+600 TO 127+600'!B7177</f>
        <v>0</v>
      </c>
      <c r="C7177" s="1">
        <f>'HHR-NGL-05-102+600 TO 127+600'!D7177</f>
        <v>0</v>
      </c>
      <c r="E7177" s="1">
        <f t="shared" si="452"/>
        <v>118625</v>
      </c>
      <c r="F7177" s="2">
        <f t="shared" si="453"/>
        <v>1186250</v>
      </c>
      <c r="G7177" s="17">
        <f t="shared" si="451"/>
        <v>1</v>
      </c>
    </row>
    <row r="7178" spans="1:8">
      <c r="A7178" s="1">
        <f>'HHR-NGL-05-102+600 TO 127+600'!A7178</f>
        <v>0</v>
      </c>
      <c r="B7178" s="1">
        <f>'HHR-NGL-05-102+600 TO 127+600'!B7178</f>
        <v>-100</v>
      </c>
      <c r="C7178" s="1">
        <f>'HHR-NGL-05-102+600 TO 127+600'!D7178</f>
        <v>10.867000000000001</v>
      </c>
      <c r="E7178" s="1">
        <f t="shared" si="452"/>
        <v>118625</v>
      </c>
      <c r="F7178" s="2">
        <f t="shared" si="453"/>
        <v>1186250</v>
      </c>
      <c r="G7178" s="17">
        <f t="shared" si="451"/>
        <v>1</v>
      </c>
      <c r="H7178" s="1" t="str">
        <f t="shared" si="454"/>
        <v>PLINE PLINE: 1186150,10.867</v>
      </c>
    </row>
    <row r="7179" spans="1:8">
      <c r="A7179" s="1">
        <f>'HHR-NGL-05-102+600 TO 127+600'!A7179</f>
        <v>0</v>
      </c>
      <c r="B7179" s="1">
        <f>'HHR-NGL-05-102+600 TO 127+600'!B7179</f>
        <v>-98.424999999999997</v>
      </c>
      <c r="C7179" s="1">
        <f>'HHR-NGL-05-102+600 TO 127+600'!D7179</f>
        <v>10.868</v>
      </c>
      <c r="E7179" s="1">
        <f t="shared" si="452"/>
        <v>118625</v>
      </c>
      <c r="F7179" s="2">
        <f t="shared" si="453"/>
        <v>1186250</v>
      </c>
      <c r="G7179" s="17">
        <f t="shared" si="451"/>
        <v>1</v>
      </c>
      <c r="H7179" s="1" t="str">
        <f t="shared" si="454"/>
        <v>PLINE PLINE: 1186151.575,10.868</v>
      </c>
    </row>
    <row r="7180" spans="1:8">
      <c r="A7180" s="1">
        <f>'HHR-NGL-05-102+600 TO 127+600'!A7180</f>
        <v>0</v>
      </c>
      <c r="B7180" s="1">
        <f>'HHR-NGL-05-102+600 TO 127+600'!B7180</f>
        <v>-96.896000000000001</v>
      </c>
      <c r="C7180" s="1">
        <f>'HHR-NGL-05-102+600 TO 127+600'!D7180</f>
        <v>10.832000000000001</v>
      </c>
      <c r="E7180" s="1">
        <f t="shared" si="452"/>
        <v>118625</v>
      </c>
      <c r="F7180" s="2">
        <f t="shared" si="453"/>
        <v>1186250</v>
      </c>
      <c r="G7180" s="17">
        <f t="shared" si="451"/>
        <v>1</v>
      </c>
      <c r="H7180" s="1" t="str">
        <f t="shared" si="454"/>
        <v>PLINE PLINE: 1186153.104,10.832</v>
      </c>
    </row>
    <row r="7181" spans="1:8">
      <c r="A7181" s="1">
        <f>'HHR-NGL-05-102+600 TO 127+600'!A7181</f>
        <v>0</v>
      </c>
      <c r="B7181" s="1">
        <f>'HHR-NGL-05-102+600 TO 127+600'!B7181</f>
        <v>-93.363</v>
      </c>
      <c r="C7181" s="1">
        <f>'HHR-NGL-05-102+600 TO 127+600'!D7181</f>
        <v>10.835000000000001</v>
      </c>
      <c r="E7181" s="1">
        <f t="shared" si="452"/>
        <v>118625</v>
      </c>
      <c r="F7181" s="2">
        <f t="shared" si="453"/>
        <v>1186250</v>
      </c>
      <c r="G7181" s="17">
        <f t="shared" si="451"/>
        <v>1</v>
      </c>
      <c r="H7181" s="1" t="str">
        <f t="shared" si="454"/>
        <v>PLINE PLINE: 1186156.637,10.835</v>
      </c>
    </row>
    <row r="7182" spans="1:8">
      <c r="A7182" s="1">
        <f>'HHR-NGL-05-102+600 TO 127+600'!A7182</f>
        <v>0</v>
      </c>
      <c r="B7182" s="1">
        <f>'HHR-NGL-05-102+600 TO 127+600'!B7182</f>
        <v>-74.504000000000005</v>
      </c>
      <c r="C7182" s="1">
        <f>'HHR-NGL-05-102+600 TO 127+600'!D7182</f>
        <v>10.814</v>
      </c>
      <c r="E7182" s="1">
        <f t="shared" si="452"/>
        <v>118625</v>
      </c>
      <c r="F7182" s="2">
        <f t="shared" si="453"/>
        <v>1186250</v>
      </c>
      <c r="G7182" s="17">
        <f t="shared" si="451"/>
        <v>1</v>
      </c>
      <c r="H7182" s="1" t="str">
        <f t="shared" si="454"/>
        <v>PLINE PLINE: 1186175.496,10.814</v>
      </c>
    </row>
    <row r="7183" spans="1:8">
      <c r="A7183" s="1">
        <f>'HHR-NGL-05-102+600 TO 127+600'!A7183</f>
        <v>0</v>
      </c>
      <c r="B7183" s="1">
        <f>'HHR-NGL-05-102+600 TO 127+600'!B7183</f>
        <v>-73.828999999999994</v>
      </c>
      <c r="C7183" s="1">
        <f>'HHR-NGL-05-102+600 TO 127+600'!D7183</f>
        <v>10.816000000000001</v>
      </c>
      <c r="E7183" s="1">
        <f t="shared" si="452"/>
        <v>118625</v>
      </c>
      <c r="F7183" s="2">
        <f t="shared" si="453"/>
        <v>1186250</v>
      </c>
      <c r="G7183" s="17">
        <f t="shared" si="451"/>
        <v>1</v>
      </c>
      <c r="H7183" s="1" t="str">
        <f t="shared" si="454"/>
        <v>PLINE PLINE: 1186176.171,10.816</v>
      </c>
    </row>
    <row r="7184" spans="1:8">
      <c r="A7184" s="1">
        <f>'HHR-NGL-05-102+600 TO 127+600'!A7184</f>
        <v>0</v>
      </c>
      <c r="B7184" s="1">
        <f>'HHR-NGL-05-102+600 TO 127+600'!B7184</f>
        <v>-70.063999999999993</v>
      </c>
      <c r="C7184" s="1">
        <f>'HHR-NGL-05-102+600 TO 127+600'!D7184</f>
        <v>10.824999999999999</v>
      </c>
      <c r="E7184" s="1">
        <f t="shared" si="452"/>
        <v>118625</v>
      </c>
      <c r="F7184" s="2">
        <f t="shared" si="453"/>
        <v>1186250</v>
      </c>
      <c r="G7184" s="17">
        <f t="shared" si="451"/>
        <v>1</v>
      </c>
      <c r="H7184" s="1" t="str">
        <f t="shared" si="454"/>
        <v>PLINE PLINE: 1186179.936,10.825</v>
      </c>
    </row>
    <row r="7185" spans="1:8">
      <c r="A7185" s="1">
        <f>'HHR-NGL-05-102+600 TO 127+600'!A7185</f>
        <v>0</v>
      </c>
      <c r="B7185" s="1">
        <f>'HHR-NGL-05-102+600 TO 127+600'!B7185</f>
        <v>-60.454000000000001</v>
      </c>
      <c r="C7185" s="1">
        <f>'HHR-NGL-05-102+600 TO 127+600'!D7185</f>
        <v>10.856</v>
      </c>
      <c r="E7185" s="1">
        <f t="shared" si="452"/>
        <v>118625</v>
      </c>
      <c r="F7185" s="2">
        <f t="shared" si="453"/>
        <v>1186250</v>
      </c>
      <c r="G7185" s="17">
        <f t="shared" si="451"/>
        <v>1</v>
      </c>
      <c r="H7185" s="1" t="str">
        <f t="shared" si="454"/>
        <v>PLINE PLINE: 1186189.546,10.856</v>
      </c>
    </row>
    <row r="7186" spans="1:8">
      <c r="A7186" s="1">
        <f>'HHR-NGL-05-102+600 TO 127+600'!A7186</f>
        <v>0</v>
      </c>
      <c r="B7186" s="1">
        <f>'HHR-NGL-05-102+600 TO 127+600'!B7186</f>
        <v>-49.933999999999997</v>
      </c>
      <c r="C7186" s="1">
        <f>'HHR-NGL-05-102+600 TO 127+600'!D7186</f>
        <v>10.859</v>
      </c>
      <c r="E7186" s="1">
        <f t="shared" si="452"/>
        <v>118625</v>
      </c>
      <c r="F7186" s="2">
        <f t="shared" si="453"/>
        <v>1186250</v>
      </c>
      <c r="G7186" s="17">
        <f t="shared" si="451"/>
        <v>1</v>
      </c>
      <c r="H7186" s="1" t="str">
        <f t="shared" si="454"/>
        <v>PLINE PLINE: 1186200.066,10.859</v>
      </c>
    </row>
    <row r="7187" spans="1:8">
      <c r="A7187" s="1">
        <f>'HHR-NGL-05-102+600 TO 127+600'!A7187</f>
        <v>0</v>
      </c>
      <c r="B7187" s="1">
        <f>'HHR-NGL-05-102+600 TO 127+600'!B7187</f>
        <v>-41.485999999999997</v>
      </c>
      <c r="C7187" s="1">
        <f>'HHR-NGL-05-102+600 TO 127+600'!D7187</f>
        <v>10.845000000000001</v>
      </c>
      <c r="E7187" s="1">
        <f t="shared" si="452"/>
        <v>118625</v>
      </c>
      <c r="F7187" s="2">
        <f t="shared" si="453"/>
        <v>1186250</v>
      </c>
      <c r="G7187" s="17">
        <f t="shared" si="451"/>
        <v>1</v>
      </c>
      <c r="H7187" s="1" t="str">
        <f t="shared" si="454"/>
        <v>PLINE PLINE: 1186208.514,10.845</v>
      </c>
    </row>
    <row r="7188" spans="1:8">
      <c r="A7188" s="1">
        <f>'HHR-NGL-05-102+600 TO 127+600'!A7188</f>
        <v>0</v>
      </c>
      <c r="B7188" s="1">
        <f>'HHR-NGL-05-102+600 TO 127+600'!B7188</f>
        <v>-26.742999999999999</v>
      </c>
      <c r="C7188" s="1">
        <f>'HHR-NGL-05-102+600 TO 127+600'!D7188</f>
        <v>10.901</v>
      </c>
      <c r="E7188" s="1">
        <f t="shared" si="452"/>
        <v>118625</v>
      </c>
      <c r="F7188" s="2">
        <f t="shared" si="453"/>
        <v>1186250</v>
      </c>
      <c r="G7188" s="17">
        <f t="shared" si="451"/>
        <v>1</v>
      </c>
      <c r="H7188" s="1" t="str">
        <f t="shared" si="454"/>
        <v>PLINE PLINE: 1186223.257,10.901</v>
      </c>
    </row>
    <row r="7189" spans="1:8">
      <c r="A7189" s="1">
        <f>'HHR-NGL-05-102+600 TO 127+600'!A7189</f>
        <v>0</v>
      </c>
      <c r="B7189" s="1">
        <f>'HHR-NGL-05-102+600 TO 127+600'!B7189</f>
        <v>-21.132999999999999</v>
      </c>
      <c r="C7189" s="1">
        <f>'HHR-NGL-05-102+600 TO 127+600'!D7189</f>
        <v>10.923999999999999</v>
      </c>
      <c r="E7189" s="1">
        <f t="shared" si="452"/>
        <v>118625</v>
      </c>
      <c r="F7189" s="2">
        <f t="shared" si="453"/>
        <v>1186250</v>
      </c>
      <c r="G7189" s="17">
        <f t="shared" si="451"/>
        <v>1</v>
      </c>
      <c r="H7189" s="1" t="str">
        <f t="shared" si="454"/>
        <v>PLINE PLINE: 1186228.867,10.924</v>
      </c>
    </row>
    <row r="7190" spans="1:8">
      <c r="A7190" s="1">
        <f>'HHR-NGL-05-102+600 TO 127+600'!A7190</f>
        <v>0</v>
      </c>
      <c r="B7190" s="1">
        <f>'HHR-NGL-05-102+600 TO 127+600'!B7190</f>
        <v>-3.2450000000000001</v>
      </c>
      <c r="C7190" s="1">
        <f>'HHR-NGL-05-102+600 TO 127+600'!D7190</f>
        <v>11.044</v>
      </c>
      <c r="E7190" s="1">
        <f t="shared" si="452"/>
        <v>118625</v>
      </c>
      <c r="F7190" s="2">
        <f t="shared" si="453"/>
        <v>1186250</v>
      </c>
      <c r="G7190" s="17">
        <f t="shared" si="451"/>
        <v>1</v>
      </c>
      <c r="H7190" s="1" t="str">
        <f t="shared" si="454"/>
        <v>PLINE PLINE: 1186246.755,11.044</v>
      </c>
    </row>
    <row r="7191" spans="1:8">
      <c r="A7191" s="1">
        <f>'HHR-NGL-05-102+600 TO 127+600'!A7191</f>
        <v>0</v>
      </c>
      <c r="B7191" s="1">
        <f>'HHR-NGL-05-102+600 TO 127+600'!B7191</f>
        <v>0</v>
      </c>
      <c r="C7191" s="1">
        <f>'HHR-NGL-05-102+600 TO 127+600'!D7191</f>
        <v>11.053000000000001</v>
      </c>
      <c r="E7191" s="1">
        <f t="shared" si="452"/>
        <v>118625</v>
      </c>
      <c r="F7191" s="2">
        <f t="shared" si="453"/>
        <v>1186250</v>
      </c>
      <c r="G7191" s="17">
        <f t="shared" si="451"/>
        <v>1</v>
      </c>
      <c r="H7191" s="1" t="str">
        <f t="shared" si="454"/>
        <v>PLINE PLINE: 1186250,11.053</v>
      </c>
    </row>
    <row r="7192" spans="1:8">
      <c r="A7192" s="1">
        <f>'HHR-NGL-05-102+600 TO 127+600'!A7192</f>
        <v>0</v>
      </c>
      <c r="B7192" s="1">
        <f>'HHR-NGL-05-102+600 TO 127+600'!B7192</f>
        <v>9.8360000000000003</v>
      </c>
      <c r="C7192" s="1">
        <f>'HHR-NGL-05-102+600 TO 127+600'!D7192</f>
        <v>11.090999999999999</v>
      </c>
      <c r="E7192" s="1">
        <f t="shared" si="452"/>
        <v>118625</v>
      </c>
      <c r="F7192" s="2">
        <f t="shared" si="453"/>
        <v>1186250</v>
      </c>
      <c r="G7192" s="17">
        <f t="shared" si="451"/>
        <v>1</v>
      </c>
      <c r="H7192" s="1" t="str">
        <f t="shared" si="454"/>
        <v>PLINE PLINE: 1186259.836,11.091</v>
      </c>
    </row>
    <row r="7193" spans="1:8">
      <c r="A7193" s="1">
        <f>'HHR-NGL-05-102+600 TO 127+600'!A7193</f>
        <v>0</v>
      </c>
      <c r="B7193" s="1">
        <f>'HHR-NGL-05-102+600 TO 127+600'!B7193</f>
        <v>11.877000000000001</v>
      </c>
      <c r="C7193" s="1">
        <f>'HHR-NGL-05-102+600 TO 127+600'!D7193</f>
        <v>11.096</v>
      </c>
      <c r="E7193" s="1">
        <f t="shared" si="452"/>
        <v>118625</v>
      </c>
      <c r="F7193" s="2">
        <f t="shared" si="453"/>
        <v>1186250</v>
      </c>
      <c r="G7193" s="17">
        <f t="shared" si="451"/>
        <v>1</v>
      </c>
      <c r="H7193" s="1" t="str">
        <f t="shared" si="454"/>
        <v>PLINE PLINE: 1186261.877,11.096</v>
      </c>
    </row>
    <row r="7194" spans="1:8">
      <c r="A7194" s="1">
        <f>'HHR-NGL-05-102+600 TO 127+600'!A7194</f>
        <v>0</v>
      </c>
      <c r="B7194" s="1">
        <f>'HHR-NGL-05-102+600 TO 127+600'!B7194</f>
        <v>21.861999999999998</v>
      </c>
      <c r="C7194" s="1">
        <f>'HHR-NGL-05-102+600 TO 127+600'!D7194</f>
        <v>10.991</v>
      </c>
      <c r="E7194" s="1">
        <f t="shared" si="452"/>
        <v>118625</v>
      </c>
      <c r="F7194" s="2">
        <f t="shared" si="453"/>
        <v>1186250</v>
      </c>
      <c r="G7194" s="17">
        <f t="shared" si="451"/>
        <v>1</v>
      </c>
      <c r="H7194" s="1" t="str">
        <f t="shared" si="454"/>
        <v>PLINE PLINE: 1186271.862,10.991</v>
      </c>
    </row>
    <row r="7195" spans="1:8">
      <c r="A7195" s="1">
        <f>'HHR-NGL-05-102+600 TO 127+600'!A7195</f>
        <v>0</v>
      </c>
      <c r="B7195" s="1">
        <f>'HHR-NGL-05-102+600 TO 127+600'!B7195</f>
        <v>22.562000000000001</v>
      </c>
      <c r="C7195" s="1">
        <f>'HHR-NGL-05-102+600 TO 127+600'!D7195</f>
        <v>11.029</v>
      </c>
      <c r="E7195" s="1">
        <f t="shared" si="452"/>
        <v>118625</v>
      </c>
      <c r="F7195" s="2">
        <f t="shared" si="453"/>
        <v>1186250</v>
      </c>
      <c r="G7195" s="17">
        <f t="shared" si="451"/>
        <v>1</v>
      </c>
      <c r="H7195" s="1" t="str">
        <f t="shared" si="454"/>
        <v>PLINE PLINE: 1186272.562,11.029</v>
      </c>
    </row>
    <row r="7196" spans="1:8">
      <c r="A7196" s="1">
        <f>'HHR-NGL-05-102+600 TO 127+600'!A7196</f>
        <v>0</v>
      </c>
      <c r="B7196" s="1">
        <f>'HHR-NGL-05-102+600 TO 127+600'!B7196</f>
        <v>38.482999999999997</v>
      </c>
      <c r="C7196" s="1">
        <f>'HHR-NGL-05-102+600 TO 127+600'!D7196</f>
        <v>11.375999999999999</v>
      </c>
      <c r="E7196" s="1">
        <f t="shared" si="452"/>
        <v>118625</v>
      </c>
      <c r="F7196" s="2">
        <f t="shared" si="453"/>
        <v>1186250</v>
      </c>
      <c r="G7196" s="17">
        <f t="shared" si="451"/>
        <v>1</v>
      </c>
      <c r="H7196" s="1" t="str">
        <f t="shared" si="454"/>
        <v>PLINE PLINE: 1186288.483,11.376</v>
      </c>
    </row>
    <row r="7197" spans="1:8">
      <c r="A7197" s="1">
        <f>'HHR-NGL-05-102+600 TO 127+600'!A7197</f>
        <v>0</v>
      </c>
      <c r="B7197" s="1">
        <f>'HHR-NGL-05-102+600 TO 127+600'!B7197</f>
        <v>43.914000000000001</v>
      </c>
      <c r="C7197" s="1">
        <f>'HHR-NGL-05-102+600 TO 127+600'!D7197</f>
        <v>11.506</v>
      </c>
      <c r="E7197" s="1">
        <f t="shared" si="452"/>
        <v>118625</v>
      </c>
      <c r="F7197" s="2">
        <f t="shared" si="453"/>
        <v>1186250</v>
      </c>
      <c r="G7197" s="17">
        <f t="shared" si="451"/>
        <v>1</v>
      </c>
      <c r="H7197" s="1" t="str">
        <f t="shared" si="454"/>
        <v>PLINE PLINE: 1186293.914,11.506</v>
      </c>
    </row>
    <row r="7198" spans="1:8">
      <c r="A7198" s="1">
        <f>'HHR-NGL-05-102+600 TO 127+600'!A7198</f>
        <v>0</v>
      </c>
      <c r="B7198" s="1">
        <f>'HHR-NGL-05-102+600 TO 127+600'!B7198</f>
        <v>47.713999999999999</v>
      </c>
      <c r="C7198" s="1">
        <f>'HHR-NGL-05-102+600 TO 127+600'!D7198</f>
        <v>11.529</v>
      </c>
      <c r="E7198" s="1">
        <f t="shared" si="452"/>
        <v>118625</v>
      </c>
      <c r="F7198" s="2">
        <f t="shared" si="453"/>
        <v>1186250</v>
      </c>
      <c r="G7198" s="17">
        <f t="shared" si="451"/>
        <v>1</v>
      </c>
      <c r="H7198" s="1" t="str">
        <f t="shared" si="454"/>
        <v>PLINE PLINE: 1186297.714,11.529</v>
      </c>
    </row>
    <row r="7199" spans="1:8">
      <c r="A7199" s="1">
        <f>'HHR-NGL-05-102+600 TO 127+600'!A7199</f>
        <v>0</v>
      </c>
      <c r="B7199" s="1">
        <f>'HHR-NGL-05-102+600 TO 127+600'!B7199</f>
        <v>71.685000000000002</v>
      </c>
      <c r="C7199" s="1">
        <f>'HHR-NGL-05-102+600 TO 127+600'!D7199</f>
        <v>11.675000000000001</v>
      </c>
      <c r="E7199" s="1">
        <f t="shared" si="452"/>
        <v>118625</v>
      </c>
      <c r="F7199" s="2">
        <f t="shared" si="453"/>
        <v>1186250</v>
      </c>
      <c r="G7199" s="17">
        <f t="shared" si="451"/>
        <v>1</v>
      </c>
      <c r="H7199" s="1" t="str">
        <f t="shared" si="454"/>
        <v>PLINE PLINE: 1186321.685,11.675</v>
      </c>
    </row>
    <row r="7200" spans="1:8">
      <c r="A7200" s="1">
        <f>'HHR-NGL-05-102+600 TO 127+600'!A7200</f>
        <v>0</v>
      </c>
      <c r="B7200" s="1">
        <f>'HHR-NGL-05-102+600 TO 127+600'!B7200</f>
        <v>73.444000000000003</v>
      </c>
      <c r="C7200" s="1">
        <f>'HHR-NGL-05-102+600 TO 127+600'!D7200</f>
        <v>11.721</v>
      </c>
      <c r="E7200" s="1">
        <f t="shared" si="452"/>
        <v>118625</v>
      </c>
      <c r="F7200" s="2">
        <f t="shared" si="453"/>
        <v>1186250</v>
      </c>
      <c r="G7200" s="17">
        <f t="shared" si="451"/>
        <v>1</v>
      </c>
      <c r="H7200" s="1" t="str">
        <f t="shared" si="454"/>
        <v>PLINE PLINE: 1186323.444,11.721</v>
      </c>
    </row>
    <row r="7201" spans="1:8">
      <c r="A7201" s="1">
        <f>'HHR-NGL-05-102+600 TO 127+600'!A7201</f>
        <v>0</v>
      </c>
      <c r="B7201" s="1">
        <f>'HHR-NGL-05-102+600 TO 127+600'!B7201</f>
        <v>75.536000000000001</v>
      </c>
      <c r="C7201" s="1">
        <f>'HHR-NGL-05-102+600 TO 127+600'!D7201</f>
        <v>11.702999999999999</v>
      </c>
      <c r="E7201" s="1">
        <f t="shared" si="452"/>
        <v>118625</v>
      </c>
      <c r="F7201" s="2">
        <f t="shared" si="453"/>
        <v>1186250</v>
      </c>
      <c r="G7201" s="17">
        <f t="shared" si="451"/>
        <v>1</v>
      </c>
      <c r="H7201" s="1" t="str">
        <f t="shared" si="454"/>
        <v>PLINE PLINE: 1186325.536,11.703</v>
      </c>
    </row>
    <row r="7202" spans="1:8">
      <c r="A7202" s="1">
        <f>'HHR-NGL-05-102+600 TO 127+600'!A7202</f>
        <v>0</v>
      </c>
      <c r="B7202" s="1">
        <f>'HHR-NGL-05-102+600 TO 127+600'!B7202</f>
        <v>92.084999999999994</v>
      </c>
      <c r="C7202" s="1">
        <f>'HHR-NGL-05-102+600 TO 127+600'!D7202</f>
        <v>11.795999999999999</v>
      </c>
      <c r="E7202" s="1">
        <f t="shared" si="452"/>
        <v>118625</v>
      </c>
      <c r="F7202" s="2">
        <f t="shared" si="453"/>
        <v>1186250</v>
      </c>
      <c r="G7202" s="17">
        <f t="shared" si="451"/>
        <v>1</v>
      </c>
      <c r="H7202" s="1" t="str">
        <f t="shared" si="454"/>
        <v>PLINE PLINE: 1186342.085,11.796</v>
      </c>
    </row>
    <row r="7203" spans="1:8">
      <c r="A7203" s="1">
        <f>'HHR-NGL-05-102+600 TO 127+600'!A7203</f>
        <v>0</v>
      </c>
      <c r="B7203" s="1">
        <f>'HHR-NGL-05-102+600 TO 127+600'!B7203</f>
        <v>97.507000000000005</v>
      </c>
      <c r="C7203" s="1">
        <f>'HHR-NGL-05-102+600 TO 127+600'!D7203</f>
        <v>11.914999999999999</v>
      </c>
      <c r="E7203" s="1">
        <f t="shared" si="452"/>
        <v>118625</v>
      </c>
      <c r="F7203" s="2">
        <f t="shared" si="453"/>
        <v>1186250</v>
      </c>
      <c r="G7203" s="17">
        <f t="shared" si="451"/>
        <v>1</v>
      </c>
      <c r="H7203" s="1" t="str">
        <f t="shared" si="454"/>
        <v>PLINE PLINE: 1186347.507,11.915</v>
      </c>
    </row>
    <row r="7204" spans="1:8">
      <c r="A7204" s="1">
        <f>'HHR-NGL-05-102+600 TO 127+600'!A7204</f>
        <v>0</v>
      </c>
      <c r="B7204" s="1">
        <f>'HHR-NGL-05-102+600 TO 127+600'!B7204</f>
        <v>98.537999999999997</v>
      </c>
      <c r="C7204" s="1">
        <f>'HHR-NGL-05-102+600 TO 127+600'!D7204</f>
        <v>11.961</v>
      </c>
      <c r="E7204" s="1">
        <f t="shared" si="452"/>
        <v>118625</v>
      </c>
      <c r="F7204" s="2">
        <f t="shared" si="453"/>
        <v>1186250</v>
      </c>
      <c r="G7204" s="17">
        <f t="shared" si="451"/>
        <v>1</v>
      </c>
      <c r="H7204" s="1" t="str">
        <f t="shared" si="454"/>
        <v>PLINE PLINE: 1186348.538,11.961</v>
      </c>
    </row>
    <row r="7205" spans="1:8">
      <c r="A7205" s="1">
        <f>'HHR-NGL-05-102+600 TO 127+600'!A7205</f>
        <v>0</v>
      </c>
      <c r="B7205" s="1">
        <f>'HHR-NGL-05-102+600 TO 127+600'!B7205</f>
        <v>100</v>
      </c>
      <c r="C7205" s="1">
        <f>'HHR-NGL-05-102+600 TO 127+600'!D7205</f>
        <v>12.047000000000001</v>
      </c>
      <c r="E7205" s="1">
        <f t="shared" si="452"/>
        <v>118625</v>
      </c>
      <c r="F7205" s="2">
        <f t="shared" si="453"/>
        <v>1186250</v>
      </c>
      <c r="G7205" s="17">
        <f t="shared" si="451"/>
        <v>1</v>
      </c>
      <c r="H7205" s="1" t="str">
        <f t="shared" si="454"/>
        <v>PLINE PLINE: 1186350,12.047</v>
      </c>
    </row>
    <row r="7206" spans="1:8">
      <c r="A7206" s="1" t="str">
        <f>'HHR-NGL-05-102+600 TO 127+600'!A7206</f>
        <v>118+650</v>
      </c>
      <c r="B7206" s="1">
        <f>'HHR-NGL-05-102+600 TO 127+600'!B7206</f>
        <v>0</v>
      </c>
      <c r="C7206" s="1">
        <f>'HHR-NGL-05-102+600 TO 127+600'!D7206</f>
        <v>0</v>
      </c>
      <c r="D7206" s="25">
        <v>118650</v>
      </c>
      <c r="E7206" s="1">
        <f t="shared" si="452"/>
        <v>118650</v>
      </c>
      <c r="F7206" s="2">
        <f t="shared" si="453"/>
        <v>1186500</v>
      </c>
      <c r="G7206" s="17">
        <f t="shared" si="451"/>
        <v>1</v>
      </c>
    </row>
    <row r="7207" spans="1:8">
      <c r="A7207" s="1" t="str">
        <f>'HHR-NGL-05-102+600 TO 127+600'!A7207</f>
        <v>GROUND</v>
      </c>
      <c r="B7207" s="1">
        <f>'HHR-NGL-05-102+600 TO 127+600'!B7207</f>
        <v>0</v>
      </c>
      <c r="C7207" s="1">
        <f>'HHR-NGL-05-102+600 TO 127+600'!D7207</f>
        <v>0</v>
      </c>
      <c r="E7207" s="1">
        <f t="shared" si="452"/>
        <v>118650</v>
      </c>
      <c r="F7207" s="2">
        <f t="shared" si="453"/>
        <v>1186500</v>
      </c>
      <c r="G7207" s="17">
        <f t="shared" si="451"/>
        <v>1</v>
      </c>
    </row>
    <row r="7208" spans="1:8">
      <c r="A7208" s="1">
        <f>'HHR-NGL-05-102+600 TO 127+600'!A7208</f>
        <v>0</v>
      </c>
      <c r="B7208" s="1">
        <f>'HHR-NGL-05-102+600 TO 127+600'!B7208</f>
        <v>-100</v>
      </c>
      <c r="C7208" s="1">
        <f>'HHR-NGL-05-102+600 TO 127+600'!D7208</f>
        <v>10.904</v>
      </c>
      <c r="E7208" s="1">
        <f t="shared" si="452"/>
        <v>118650</v>
      </c>
      <c r="F7208" s="2">
        <f t="shared" si="453"/>
        <v>1186500</v>
      </c>
      <c r="G7208" s="17">
        <f t="shared" si="451"/>
        <v>1</v>
      </c>
      <c r="H7208" s="1" t="str">
        <f t="shared" si="454"/>
        <v>PLINE PLINE: 1186400,10.904</v>
      </c>
    </row>
    <row r="7209" spans="1:8">
      <c r="A7209" s="1">
        <f>'HHR-NGL-05-102+600 TO 127+600'!A7209</f>
        <v>0</v>
      </c>
      <c r="B7209" s="1">
        <f>'HHR-NGL-05-102+600 TO 127+600'!B7209</f>
        <v>-91.391000000000005</v>
      </c>
      <c r="C7209" s="1">
        <f>'HHR-NGL-05-102+600 TO 127+600'!D7209</f>
        <v>10.923</v>
      </c>
      <c r="E7209" s="1">
        <f t="shared" si="452"/>
        <v>118650</v>
      </c>
      <c r="F7209" s="2">
        <f t="shared" si="453"/>
        <v>1186500</v>
      </c>
      <c r="G7209" s="17">
        <f t="shared" si="451"/>
        <v>1</v>
      </c>
      <c r="H7209" s="1" t="str">
        <f t="shared" si="454"/>
        <v>PLINE PLINE: 1186408.609,10.923</v>
      </c>
    </row>
    <row r="7210" spans="1:8">
      <c r="A7210" s="1">
        <f>'HHR-NGL-05-102+600 TO 127+600'!A7210</f>
        <v>0</v>
      </c>
      <c r="B7210" s="1">
        <f>'HHR-NGL-05-102+600 TO 127+600'!B7210</f>
        <v>-90.796999999999997</v>
      </c>
      <c r="C7210" s="1">
        <f>'HHR-NGL-05-102+600 TO 127+600'!D7210</f>
        <v>10.925000000000001</v>
      </c>
      <c r="E7210" s="1">
        <f t="shared" si="452"/>
        <v>118650</v>
      </c>
      <c r="F7210" s="2">
        <f t="shared" si="453"/>
        <v>1186500</v>
      </c>
      <c r="G7210" s="17">
        <f t="shared" si="451"/>
        <v>1</v>
      </c>
      <c r="H7210" s="1" t="str">
        <f t="shared" si="454"/>
        <v>PLINE PLINE: 1186409.203,10.925</v>
      </c>
    </row>
    <row r="7211" spans="1:8">
      <c r="A7211" s="1">
        <f>'HHR-NGL-05-102+600 TO 127+600'!A7211</f>
        <v>0</v>
      </c>
      <c r="B7211" s="1">
        <f>'HHR-NGL-05-102+600 TO 127+600'!B7211</f>
        <v>-83.206999999999994</v>
      </c>
      <c r="C7211" s="1">
        <f>'HHR-NGL-05-102+600 TO 127+600'!D7211</f>
        <v>10.904999999999999</v>
      </c>
      <c r="E7211" s="1">
        <f t="shared" si="452"/>
        <v>118650</v>
      </c>
      <c r="F7211" s="2">
        <f t="shared" si="453"/>
        <v>1186500</v>
      </c>
      <c r="G7211" s="17">
        <f t="shared" si="451"/>
        <v>1</v>
      </c>
      <c r="H7211" s="1" t="str">
        <f t="shared" si="454"/>
        <v>PLINE PLINE: 1186416.793,10.905</v>
      </c>
    </row>
    <row r="7212" spans="1:8">
      <c r="A7212" s="1">
        <f>'HHR-NGL-05-102+600 TO 127+600'!A7212</f>
        <v>0</v>
      </c>
      <c r="B7212" s="1">
        <f>'HHR-NGL-05-102+600 TO 127+600'!B7212</f>
        <v>-80.061000000000007</v>
      </c>
      <c r="C7212" s="1">
        <f>'HHR-NGL-05-102+600 TO 127+600'!D7212</f>
        <v>10.89</v>
      </c>
      <c r="E7212" s="1">
        <f t="shared" si="452"/>
        <v>118650</v>
      </c>
      <c r="F7212" s="2">
        <f t="shared" si="453"/>
        <v>1186500</v>
      </c>
      <c r="G7212" s="17">
        <f t="shared" si="451"/>
        <v>1</v>
      </c>
      <c r="H7212" s="1" t="str">
        <f t="shared" si="454"/>
        <v>PLINE PLINE: 1186419.939,10.89</v>
      </c>
    </row>
    <row r="7213" spans="1:8">
      <c r="A7213" s="1">
        <f>'HHR-NGL-05-102+600 TO 127+600'!A7213</f>
        <v>0</v>
      </c>
      <c r="B7213" s="1">
        <f>'HHR-NGL-05-102+600 TO 127+600'!B7213</f>
        <v>-79.695999999999998</v>
      </c>
      <c r="C7213" s="1">
        <f>'HHR-NGL-05-102+600 TO 127+600'!D7213</f>
        <v>10.89</v>
      </c>
      <c r="E7213" s="1">
        <f t="shared" si="452"/>
        <v>118650</v>
      </c>
      <c r="F7213" s="2">
        <f t="shared" si="453"/>
        <v>1186500</v>
      </c>
      <c r="G7213" s="17">
        <f t="shared" si="451"/>
        <v>1</v>
      </c>
      <c r="H7213" s="1" t="str">
        <f t="shared" si="454"/>
        <v>PLINE PLINE: 1186420.304,10.89</v>
      </c>
    </row>
    <row r="7214" spans="1:8">
      <c r="A7214" s="1">
        <f>'HHR-NGL-05-102+600 TO 127+600'!A7214</f>
        <v>0</v>
      </c>
      <c r="B7214" s="1">
        <f>'HHR-NGL-05-102+600 TO 127+600'!B7214</f>
        <v>-79.596999999999994</v>
      </c>
      <c r="C7214" s="1">
        <f>'HHR-NGL-05-102+600 TO 127+600'!D7214</f>
        <v>10.89</v>
      </c>
      <c r="E7214" s="1">
        <f t="shared" si="452"/>
        <v>118650</v>
      </c>
      <c r="F7214" s="2">
        <f t="shared" si="453"/>
        <v>1186500</v>
      </c>
      <c r="G7214" s="17">
        <f t="shared" si="451"/>
        <v>1</v>
      </c>
      <c r="H7214" s="1" t="str">
        <f t="shared" si="454"/>
        <v>PLINE PLINE: 1186420.403,10.89</v>
      </c>
    </row>
    <row r="7215" spans="1:8">
      <c r="A7215" s="1">
        <f>'HHR-NGL-05-102+600 TO 127+600'!A7215</f>
        <v>0</v>
      </c>
      <c r="B7215" s="1">
        <f>'HHR-NGL-05-102+600 TO 127+600'!B7215</f>
        <v>-72.167000000000002</v>
      </c>
      <c r="C7215" s="1">
        <f>'HHR-NGL-05-102+600 TO 127+600'!D7215</f>
        <v>10.946</v>
      </c>
      <c r="E7215" s="1">
        <f t="shared" si="452"/>
        <v>118650</v>
      </c>
      <c r="F7215" s="2">
        <f t="shared" si="453"/>
        <v>1186500</v>
      </c>
      <c r="G7215" s="17">
        <f t="shared" si="451"/>
        <v>1</v>
      </c>
      <c r="H7215" s="1" t="str">
        <f t="shared" si="454"/>
        <v>PLINE PLINE: 1186427.833,10.946</v>
      </c>
    </row>
    <row r="7216" spans="1:8">
      <c r="A7216" s="1">
        <f>'HHR-NGL-05-102+600 TO 127+600'!A7216</f>
        <v>0</v>
      </c>
      <c r="B7216" s="1">
        <f>'HHR-NGL-05-102+600 TO 127+600'!B7216</f>
        <v>-69.356999999999999</v>
      </c>
      <c r="C7216" s="1">
        <f>'HHR-NGL-05-102+600 TO 127+600'!D7216</f>
        <v>10.952</v>
      </c>
      <c r="E7216" s="1">
        <f t="shared" si="452"/>
        <v>118650</v>
      </c>
      <c r="F7216" s="2">
        <f t="shared" si="453"/>
        <v>1186500</v>
      </c>
      <c r="G7216" s="17">
        <f t="shared" si="451"/>
        <v>1</v>
      </c>
      <c r="H7216" s="1" t="str">
        <f t="shared" si="454"/>
        <v>PLINE PLINE: 1186430.643,10.952</v>
      </c>
    </row>
    <row r="7217" spans="1:8">
      <c r="A7217" s="1">
        <f>'HHR-NGL-05-102+600 TO 127+600'!A7217</f>
        <v>0</v>
      </c>
      <c r="B7217" s="1">
        <f>'HHR-NGL-05-102+600 TO 127+600'!B7217</f>
        <v>-59.201000000000001</v>
      </c>
      <c r="C7217" s="1">
        <f>'HHR-NGL-05-102+600 TO 127+600'!D7217</f>
        <v>10.916</v>
      </c>
      <c r="E7217" s="1">
        <f t="shared" si="452"/>
        <v>118650</v>
      </c>
      <c r="F7217" s="2">
        <f t="shared" si="453"/>
        <v>1186500</v>
      </c>
      <c r="G7217" s="17">
        <f t="shared" si="451"/>
        <v>1</v>
      </c>
      <c r="H7217" s="1" t="str">
        <f t="shared" si="454"/>
        <v>PLINE PLINE: 1186440.799,10.916</v>
      </c>
    </row>
    <row r="7218" spans="1:8">
      <c r="A7218" s="1">
        <f>'HHR-NGL-05-102+600 TO 127+600'!A7218</f>
        <v>0</v>
      </c>
      <c r="B7218" s="1">
        <f>'HHR-NGL-05-102+600 TO 127+600'!B7218</f>
        <v>-56.996000000000002</v>
      </c>
      <c r="C7218" s="1">
        <f>'HHR-NGL-05-102+600 TO 127+600'!D7218</f>
        <v>10.964</v>
      </c>
      <c r="E7218" s="1">
        <f t="shared" si="452"/>
        <v>118650</v>
      </c>
      <c r="F7218" s="2">
        <f t="shared" si="453"/>
        <v>1186500</v>
      </c>
      <c r="G7218" s="17">
        <f t="shared" si="451"/>
        <v>1</v>
      </c>
      <c r="H7218" s="1" t="str">
        <f t="shared" si="454"/>
        <v>PLINE PLINE: 1186443.004,10.964</v>
      </c>
    </row>
    <row r="7219" spans="1:8">
      <c r="A7219" s="1">
        <f>'HHR-NGL-05-102+600 TO 127+600'!A7219</f>
        <v>0</v>
      </c>
      <c r="B7219" s="1">
        <f>'HHR-NGL-05-102+600 TO 127+600'!B7219</f>
        <v>-51.573999999999998</v>
      </c>
      <c r="C7219" s="1">
        <f>'HHR-NGL-05-102+600 TO 127+600'!D7219</f>
        <v>10.97</v>
      </c>
      <c r="E7219" s="1">
        <f t="shared" si="452"/>
        <v>118650</v>
      </c>
      <c r="F7219" s="2">
        <f t="shared" si="453"/>
        <v>1186500</v>
      </c>
      <c r="G7219" s="17">
        <f t="shared" si="451"/>
        <v>1</v>
      </c>
      <c r="H7219" s="1" t="str">
        <f t="shared" si="454"/>
        <v>PLINE PLINE: 1186448.426,10.97</v>
      </c>
    </row>
    <row r="7220" spans="1:8">
      <c r="A7220" s="1">
        <f>'HHR-NGL-05-102+600 TO 127+600'!A7220</f>
        <v>0</v>
      </c>
      <c r="B7220" s="1">
        <f>'HHR-NGL-05-102+600 TO 127+600'!B7220</f>
        <v>-37.789000000000001</v>
      </c>
      <c r="C7220" s="1">
        <f>'HHR-NGL-05-102+600 TO 127+600'!D7220</f>
        <v>11.01</v>
      </c>
      <c r="E7220" s="1">
        <f t="shared" si="452"/>
        <v>118650</v>
      </c>
      <c r="F7220" s="2">
        <f t="shared" si="453"/>
        <v>1186500</v>
      </c>
      <c r="G7220" s="17">
        <f t="shared" si="451"/>
        <v>1</v>
      </c>
      <c r="H7220" s="1" t="str">
        <f t="shared" si="454"/>
        <v>PLINE PLINE: 1186462.211,11.01</v>
      </c>
    </row>
    <row r="7221" spans="1:8">
      <c r="A7221" s="1">
        <f>'HHR-NGL-05-102+600 TO 127+600'!A7221</f>
        <v>0</v>
      </c>
      <c r="B7221" s="1">
        <f>'HHR-NGL-05-102+600 TO 127+600'!B7221</f>
        <v>-33.052999999999997</v>
      </c>
      <c r="C7221" s="1">
        <f>'HHR-NGL-05-102+600 TO 127+600'!D7221</f>
        <v>11.016999999999999</v>
      </c>
      <c r="E7221" s="1">
        <f t="shared" si="452"/>
        <v>118650</v>
      </c>
      <c r="F7221" s="2">
        <f t="shared" si="453"/>
        <v>1186500</v>
      </c>
      <c r="G7221" s="17">
        <f t="shared" si="451"/>
        <v>1</v>
      </c>
      <c r="H7221" s="1" t="str">
        <f t="shared" si="454"/>
        <v>PLINE PLINE: 1186466.947,11.017</v>
      </c>
    </row>
    <row r="7222" spans="1:8">
      <c r="A7222" s="1">
        <f>'HHR-NGL-05-102+600 TO 127+600'!A7222</f>
        <v>0</v>
      </c>
      <c r="B7222" s="1">
        <f>'HHR-NGL-05-102+600 TO 127+600'!B7222</f>
        <v>-30.484999999999999</v>
      </c>
      <c r="C7222" s="1">
        <f>'HHR-NGL-05-102+600 TO 127+600'!D7222</f>
        <v>10.981999999999999</v>
      </c>
      <c r="E7222" s="1">
        <f t="shared" si="452"/>
        <v>118650</v>
      </c>
      <c r="F7222" s="2">
        <f t="shared" si="453"/>
        <v>1186500</v>
      </c>
      <c r="G7222" s="17">
        <f t="shared" si="451"/>
        <v>1</v>
      </c>
      <c r="H7222" s="1" t="str">
        <f t="shared" si="454"/>
        <v>PLINE PLINE: 1186469.515,10.982</v>
      </c>
    </row>
    <row r="7223" spans="1:8">
      <c r="A7223" s="1">
        <f>'HHR-NGL-05-102+600 TO 127+600'!A7223</f>
        <v>0</v>
      </c>
      <c r="B7223" s="1">
        <f>'HHR-NGL-05-102+600 TO 127+600'!B7223</f>
        <v>-18.989000000000001</v>
      </c>
      <c r="C7223" s="1">
        <f>'HHR-NGL-05-102+600 TO 127+600'!D7223</f>
        <v>10.975</v>
      </c>
      <c r="E7223" s="1">
        <f t="shared" si="452"/>
        <v>118650</v>
      </c>
      <c r="F7223" s="2">
        <f t="shared" si="453"/>
        <v>1186500</v>
      </c>
      <c r="G7223" s="17">
        <f t="shared" si="451"/>
        <v>1</v>
      </c>
      <c r="H7223" s="1" t="str">
        <f t="shared" si="454"/>
        <v>PLINE PLINE: 1186481.011,10.975</v>
      </c>
    </row>
    <row r="7224" spans="1:8">
      <c r="A7224" s="1">
        <f>'HHR-NGL-05-102+600 TO 127+600'!A7224</f>
        <v>0</v>
      </c>
      <c r="B7224" s="1">
        <f>'HHR-NGL-05-102+600 TO 127+600'!B7224</f>
        <v>-15.446999999999999</v>
      </c>
      <c r="C7224" s="1">
        <f>'HHR-NGL-05-102+600 TO 127+600'!D7224</f>
        <v>10.984999999999999</v>
      </c>
      <c r="E7224" s="1">
        <f t="shared" si="452"/>
        <v>118650</v>
      </c>
      <c r="F7224" s="2">
        <f t="shared" si="453"/>
        <v>1186500</v>
      </c>
      <c r="G7224" s="17">
        <f t="shared" si="451"/>
        <v>1</v>
      </c>
      <c r="H7224" s="1" t="str">
        <f t="shared" si="454"/>
        <v>PLINE PLINE: 1186484.553,10.985</v>
      </c>
    </row>
    <row r="7225" spans="1:8">
      <c r="A7225" s="1">
        <f>'HHR-NGL-05-102+600 TO 127+600'!A7225</f>
        <v>0</v>
      </c>
      <c r="B7225" s="1">
        <f>'HHR-NGL-05-102+600 TO 127+600'!B7225</f>
        <v>0</v>
      </c>
      <c r="C7225" s="1">
        <f>'HHR-NGL-05-102+600 TO 127+600'!D7225</f>
        <v>11.074999999999999</v>
      </c>
      <c r="E7225" s="1">
        <f t="shared" si="452"/>
        <v>118650</v>
      </c>
      <c r="F7225" s="2">
        <f t="shared" si="453"/>
        <v>1186500</v>
      </c>
      <c r="G7225" s="17">
        <f t="shared" si="451"/>
        <v>1</v>
      </c>
      <c r="H7225" s="1" t="str">
        <f t="shared" si="454"/>
        <v>PLINE PLINE: 1186500,11.075</v>
      </c>
    </row>
    <row r="7226" spans="1:8">
      <c r="A7226" s="1">
        <f>'HHR-NGL-05-102+600 TO 127+600'!A7226</f>
        <v>0</v>
      </c>
      <c r="B7226" s="1">
        <f>'HHR-NGL-05-102+600 TO 127+600'!B7226</f>
        <v>1.2210000000000001</v>
      </c>
      <c r="C7226" s="1">
        <f>'HHR-NGL-05-102+600 TO 127+600'!D7226</f>
        <v>11.087999999999999</v>
      </c>
      <c r="E7226" s="1">
        <f t="shared" si="452"/>
        <v>118650</v>
      </c>
      <c r="F7226" s="2">
        <f t="shared" si="453"/>
        <v>1186500</v>
      </c>
      <c r="G7226" s="17">
        <f t="shared" si="451"/>
        <v>1</v>
      </c>
      <c r="H7226" s="1" t="str">
        <f t="shared" si="454"/>
        <v>PLINE PLINE: 1186501.221,11.088</v>
      </c>
    </row>
    <row r="7227" spans="1:8">
      <c r="A7227" s="1">
        <f>'HHR-NGL-05-102+600 TO 127+600'!A7227</f>
        <v>0</v>
      </c>
      <c r="B7227" s="1">
        <f>'HHR-NGL-05-102+600 TO 127+600'!B7227</f>
        <v>17.672000000000001</v>
      </c>
      <c r="C7227" s="1">
        <f>'HHR-NGL-05-102+600 TO 127+600'!D7227</f>
        <v>11.186</v>
      </c>
      <c r="E7227" s="1">
        <f t="shared" si="452"/>
        <v>118650</v>
      </c>
      <c r="F7227" s="2">
        <f t="shared" si="453"/>
        <v>1186500</v>
      </c>
      <c r="G7227" s="17">
        <f t="shared" si="451"/>
        <v>1</v>
      </c>
      <c r="H7227" s="1" t="str">
        <f t="shared" si="454"/>
        <v>PLINE PLINE: 1186517.672,11.186</v>
      </c>
    </row>
    <row r="7228" spans="1:8">
      <c r="A7228" s="1">
        <f>'HHR-NGL-05-102+600 TO 127+600'!A7228</f>
        <v>0</v>
      </c>
      <c r="B7228" s="1">
        <f>'HHR-NGL-05-102+600 TO 127+600'!B7228</f>
        <v>18.841000000000001</v>
      </c>
      <c r="C7228" s="1">
        <f>'HHR-NGL-05-102+600 TO 127+600'!D7228</f>
        <v>11.175000000000001</v>
      </c>
      <c r="E7228" s="1">
        <f t="shared" si="452"/>
        <v>118650</v>
      </c>
      <c r="F7228" s="2">
        <f t="shared" si="453"/>
        <v>1186500</v>
      </c>
      <c r="G7228" s="17">
        <f t="shared" si="451"/>
        <v>1</v>
      </c>
      <c r="H7228" s="1" t="str">
        <f t="shared" si="454"/>
        <v>PLINE PLINE: 1186518.841,11.175</v>
      </c>
    </row>
    <row r="7229" spans="1:8">
      <c r="A7229" s="1">
        <f>'HHR-NGL-05-102+600 TO 127+600'!A7229</f>
        <v>0</v>
      </c>
      <c r="B7229" s="1">
        <f>'HHR-NGL-05-102+600 TO 127+600'!B7229</f>
        <v>26.756</v>
      </c>
      <c r="C7229" s="1">
        <f>'HHR-NGL-05-102+600 TO 127+600'!D7229</f>
        <v>11.914</v>
      </c>
      <c r="E7229" s="1">
        <f t="shared" si="452"/>
        <v>118650</v>
      </c>
      <c r="F7229" s="2">
        <f t="shared" si="453"/>
        <v>1186500</v>
      </c>
      <c r="G7229" s="17">
        <f t="shared" si="451"/>
        <v>1</v>
      </c>
      <c r="H7229" s="1" t="str">
        <f t="shared" si="454"/>
        <v>PLINE PLINE: 1186526.756,11.914</v>
      </c>
    </row>
    <row r="7230" spans="1:8">
      <c r="A7230" s="1">
        <f>'HHR-NGL-05-102+600 TO 127+600'!A7230</f>
        <v>0</v>
      </c>
      <c r="B7230" s="1">
        <f>'HHR-NGL-05-102+600 TO 127+600'!B7230</f>
        <v>40.94</v>
      </c>
      <c r="C7230" s="1">
        <f>'HHR-NGL-05-102+600 TO 127+600'!D7230</f>
        <v>11.638</v>
      </c>
      <c r="E7230" s="1">
        <f t="shared" si="452"/>
        <v>118650</v>
      </c>
      <c r="F7230" s="2">
        <f t="shared" si="453"/>
        <v>1186500</v>
      </c>
      <c r="G7230" s="17">
        <f t="shared" si="451"/>
        <v>1</v>
      </c>
      <c r="H7230" s="1" t="str">
        <f t="shared" si="454"/>
        <v>PLINE PLINE: 1186540.94,11.638</v>
      </c>
    </row>
    <row r="7231" spans="1:8">
      <c r="A7231" s="1">
        <f>'HHR-NGL-05-102+600 TO 127+600'!A7231</f>
        <v>0</v>
      </c>
      <c r="B7231" s="1">
        <f>'HHR-NGL-05-102+600 TO 127+600'!B7231</f>
        <v>41.338999999999999</v>
      </c>
      <c r="C7231" s="1">
        <f>'HHR-NGL-05-102+600 TO 127+600'!D7231</f>
        <v>11.647</v>
      </c>
      <c r="E7231" s="1">
        <f t="shared" si="452"/>
        <v>118650</v>
      </c>
      <c r="F7231" s="2">
        <f t="shared" si="453"/>
        <v>1186500</v>
      </c>
      <c r="G7231" s="17">
        <f t="shared" si="451"/>
        <v>1</v>
      </c>
      <c r="H7231" s="1" t="str">
        <f t="shared" si="454"/>
        <v>PLINE PLINE: 1186541.339,11.647</v>
      </c>
    </row>
    <row r="7232" spans="1:8">
      <c r="A7232" s="1">
        <f>'HHR-NGL-05-102+600 TO 127+600'!A7232</f>
        <v>0</v>
      </c>
      <c r="B7232" s="1">
        <f>'HHR-NGL-05-102+600 TO 127+600'!B7232</f>
        <v>41.91</v>
      </c>
      <c r="C7232" s="1">
        <f>'HHR-NGL-05-102+600 TO 127+600'!D7232</f>
        <v>11.651</v>
      </c>
      <c r="E7232" s="1">
        <f t="shared" si="452"/>
        <v>118650</v>
      </c>
      <c r="F7232" s="2">
        <f t="shared" si="453"/>
        <v>1186500</v>
      </c>
      <c r="G7232" s="17">
        <f t="shared" si="451"/>
        <v>1</v>
      </c>
      <c r="H7232" s="1" t="str">
        <f t="shared" si="454"/>
        <v>PLINE PLINE: 1186541.91,11.651</v>
      </c>
    </row>
    <row r="7233" spans="1:8">
      <c r="A7233" s="1">
        <f>'HHR-NGL-05-102+600 TO 127+600'!A7233</f>
        <v>0</v>
      </c>
      <c r="B7233" s="1">
        <f>'HHR-NGL-05-102+600 TO 127+600'!B7233</f>
        <v>75.873999999999995</v>
      </c>
      <c r="C7233" s="1">
        <f>'HHR-NGL-05-102+600 TO 127+600'!D7233</f>
        <v>11.983000000000001</v>
      </c>
      <c r="E7233" s="1">
        <f t="shared" si="452"/>
        <v>118650</v>
      </c>
      <c r="F7233" s="2">
        <f t="shared" si="453"/>
        <v>1186500</v>
      </c>
      <c r="G7233" s="17">
        <f t="shared" si="451"/>
        <v>1</v>
      </c>
      <c r="H7233" s="1" t="str">
        <f t="shared" si="454"/>
        <v>PLINE PLINE: 1186575.874,11.983</v>
      </c>
    </row>
    <row r="7234" spans="1:8">
      <c r="A7234" s="1">
        <f>'HHR-NGL-05-102+600 TO 127+600'!A7234</f>
        <v>0</v>
      </c>
      <c r="B7234" s="1">
        <f>'HHR-NGL-05-102+600 TO 127+600'!B7234</f>
        <v>78.525999999999996</v>
      </c>
      <c r="C7234" s="1">
        <f>'HHR-NGL-05-102+600 TO 127+600'!D7234</f>
        <v>11.992000000000001</v>
      </c>
      <c r="E7234" s="1">
        <f t="shared" si="452"/>
        <v>118650</v>
      </c>
      <c r="F7234" s="2">
        <f t="shared" si="453"/>
        <v>1186500</v>
      </c>
      <c r="G7234" s="17">
        <f t="shared" ref="G7234:G7297" si="455">G7233</f>
        <v>1</v>
      </c>
      <c r="H7234" s="1" t="str">
        <f t="shared" si="454"/>
        <v>PLINE PLINE: 1186578.526,11.992</v>
      </c>
    </row>
    <row r="7235" spans="1:8">
      <c r="A7235" s="1">
        <f>'HHR-NGL-05-102+600 TO 127+600'!A7235</f>
        <v>0</v>
      </c>
      <c r="B7235" s="1">
        <f>'HHR-NGL-05-102+600 TO 127+600'!B7235</f>
        <v>89.697000000000003</v>
      </c>
      <c r="C7235" s="1">
        <f>'HHR-NGL-05-102+600 TO 127+600'!D7235</f>
        <v>12.010999999999999</v>
      </c>
      <c r="E7235" s="1">
        <f t="shared" si="452"/>
        <v>118650</v>
      </c>
      <c r="F7235" s="2">
        <f t="shared" si="453"/>
        <v>1186500</v>
      </c>
      <c r="G7235" s="17">
        <f t="shared" si="455"/>
        <v>1</v>
      </c>
      <c r="H7235" s="1" t="str">
        <f t="shared" si="454"/>
        <v>PLINE PLINE: 1186589.697,12.011</v>
      </c>
    </row>
    <row r="7236" spans="1:8">
      <c r="A7236" s="1">
        <f>'HHR-NGL-05-102+600 TO 127+600'!A7236</f>
        <v>0</v>
      </c>
      <c r="B7236" s="1">
        <f>'HHR-NGL-05-102+600 TO 127+600'!B7236</f>
        <v>99.381</v>
      </c>
      <c r="C7236" s="1">
        <f>'HHR-NGL-05-102+600 TO 127+600'!D7236</f>
        <v>12.148</v>
      </c>
      <c r="E7236" s="1">
        <f t="shared" ref="E7236:E7299" si="456">IF((D7236=0),E7235,D7236)</f>
        <v>118650</v>
      </c>
      <c r="F7236" s="2">
        <f t="shared" ref="F7236:F7299" si="457">IF((C7236=0),(E7236-0)*$H$1,F7235)</f>
        <v>1186500</v>
      </c>
      <c r="G7236" s="17">
        <f t="shared" si="455"/>
        <v>1</v>
      </c>
      <c r="H7236" s="1" t="str">
        <f t="shared" ref="H7236:H7299" si="458">CONCATENATE("PLINE PLINE: ",(B7236+F7236)*G7236,",",C7236)</f>
        <v>PLINE PLINE: 1186599.381,12.148</v>
      </c>
    </row>
    <row r="7237" spans="1:8">
      <c r="A7237" s="1">
        <f>'HHR-NGL-05-102+600 TO 127+600'!A7237</f>
        <v>0</v>
      </c>
      <c r="B7237" s="1">
        <f>'HHR-NGL-05-102+600 TO 127+600'!B7237</f>
        <v>100</v>
      </c>
      <c r="C7237" s="1">
        <f>'HHR-NGL-05-102+600 TO 127+600'!D7237</f>
        <v>12.162000000000001</v>
      </c>
      <c r="E7237" s="1">
        <f t="shared" si="456"/>
        <v>118650</v>
      </c>
      <c r="F7237" s="2">
        <f t="shared" si="457"/>
        <v>1186500</v>
      </c>
      <c r="G7237" s="17">
        <f t="shared" si="455"/>
        <v>1</v>
      </c>
      <c r="H7237" s="1" t="str">
        <f t="shared" si="458"/>
        <v>PLINE PLINE: 1186600,12.162</v>
      </c>
    </row>
    <row r="7238" spans="1:8">
      <c r="A7238" s="1" t="str">
        <f>'HHR-NGL-05-102+600 TO 127+600'!A7238</f>
        <v>118+675</v>
      </c>
      <c r="B7238" s="1">
        <f>'HHR-NGL-05-102+600 TO 127+600'!B7238</f>
        <v>0</v>
      </c>
      <c r="C7238" s="1">
        <f>'HHR-NGL-05-102+600 TO 127+600'!D7238</f>
        <v>0</v>
      </c>
      <c r="D7238" s="25">
        <v>118675</v>
      </c>
      <c r="E7238" s="1">
        <f t="shared" si="456"/>
        <v>118675</v>
      </c>
      <c r="F7238" s="2">
        <f t="shared" si="457"/>
        <v>1186750</v>
      </c>
      <c r="G7238" s="17">
        <f t="shared" si="455"/>
        <v>1</v>
      </c>
    </row>
    <row r="7239" spans="1:8">
      <c r="A7239" s="1" t="str">
        <f>'HHR-NGL-05-102+600 TO 127+600'!A7239</f>
        <v>GROUND</v>
      </c>
      <c r="B7239" s="1">
        <f>'HHR-NGL-05-102+600 TO 127+600'!B7239</f>
        <v>0</v>
      </c>
      <c r="C7239" s="1">
        <f>'HHR-NGL-05-102+600 TO 127+600'!D7239</f>
        <v>0</v>
      </c>
      <c r="E7239" s="1">
        <f t="shared" si="456"/>
        <v>118675</v>
      </c>
      <c r="F7239" s="2">
        <f t="shared" si="457"/>
        <v>1186750</v>
      </c>
      <c r="G7239" s="17">
        <f t="shared" si="455"/>
        <v>1</v>
      </c>
    </row>
    <row r="7240" spans="1:8">
      <c r="A7240" s="1">
        <f>'HHR-NGL-05-102+600 TO 127+600'!A7240</f>
        <v>0</v>
      </c>
      <c r="B7240" s="1">
        <f>'HHR-NGL-05-102+600 TO 127+600'!B7240</f>
        <v>-100</v>
      </c>
      <c r="C7240" s="1">
        <f>'HHR-NGL-05-102+600 TO 127+600'!D7240</f>
        <v>10.82</v>
      </c>
      <c r="E7240" s="1">
        <f t="shared" si="456"/>
        <v>118675</v>
      </c>
      <c r="F7240" s="2">
        <f t="shared" si="457"/>
        <v>1186750</v>
      </c>
      <c r="G7240" s="17">
        <f t="shared" si="455"/>
        <v>1</v>
      </c>
      <c r="H7240" s="1" t="str">
        <f t="shared" si="458"/>
        <v>PLINE PLINE: 1186650,10.82</v>
      </c>
    </row>
    <row r="7241" spans="1:8">
      <c r="A7241" s="1">
        <f>'HHR-NGL-05-102+600 TO 127+600'!A7241</f>
        <v>0</v>
      </c>
      <c r="B7241" s="1">
        <f>'HHR-NGL-05-102+600 TO 127+600'!B7241</f>
        <v>-95.382999999999996</v>
      </c>
      <c r="C7241" s="1">
        <f>'HHR-NGL-05-102+600 TO 127+600'!D7241</f>
        <v>10.818</v>
      </c>
      <c r="E7241" s="1">
        <f t="shared" si="456"/>
        <v>118675</v>
      </c>
      <c r="F7241" s="2">
        <f t="shared" si="457"/>
        <v>1186750</v>
      </c>
      <c r="G7241" s="17">
        <f t="shared" si="455"/>
        <v>1</v>
      </c>
      <c r="H7241" s="1" t="str">
        <f t="shared" si="458"/>
        <v>PLINE PLINE: 1186654.617,10.818</v>
      </c>
    </row>
    <row r="7242" spans="1:8">
      <c r="A7242" s="1">
        <f>'HHR-NGL-05-102+600 TO 127+600'!A7242</f>
        <v>0</v>
      </c>
      <c r="B7242" s="1">
        <f>'HHR-NGL-05-102+600 TO 127+600'!B7242</f>
        <v>-94.51</v>
      </c>
      <c r="C7242" s="1">
        <f>'HHR-NGL-05-102+600 TO 127+600'!D7242</f>
        <v>10.819000000000001</v>
      </c>
      <c r="E7242" s="1">
        <f t="shared" si="456"/>
        <v>118675</v>
      </c>
      <c r="F7242" s="2">
        <f t="shared" si="457"/>
        <v>1186750</v>
      </c>
      <c r="G7242" s="17">
        <f t="shared" si="455"/>
        <v>1</v>
      </c>
      <c r="H7242" s="1" t="str">
        <f t="shared" si="458"/>
        <v>PLINE PLINE: 1186655.49,10.819</v>
      </c>
    </row>
    <row r="7243" spans="1:8">
      <c r="A7243" s="1">
        <f>'HHR-NGL-05-102+600 TO 127+600'!A7243</f>
        <v>0</v>
      </c>
      <c r="B7243" s="1">
        <f>'HHR-NGL-05-102+600 TO 127+600'!B7243</f>
        <v>-78.944000000000003</v>
      </c>
      <c r="C7243" s="1">
        <f>'HHR-NGL-05-102+600 TO 127+600'!D7243</f>
        <v>10.832000000000001</v>
      </c>
      <c r="E7243" s="1">
        <f t="shared" si="456"/>
        <v>118675</v>
      </c>
      <c r="F7243" s="2">
        <f t="shared" si="457"/>
        <v>1186750</v>
      </c>
      <c r="G7243" s="17">
        <f t="shared" si="455"/>
        <v>1</v>
      </c>
      <c r="H7243" s="1" t="str">
        <f t="shared" si="458"/>
        <v>PLINE PLINE: 1186671.056,10.832</v>
      </c>
    </row>
    <row r="7244" spans="1:8">
      <c r="A7244" s="1">
        <f>'HHR-NGL-05-102+600 TO 127+600'!A7244</f>
        <v>0</v>
      </c>
      <c r="B7244" s="1">
        <f>'HHR-NGL-05-102+600 TO 127+600'!B7244</f>
        <v>-76.745000000000005</v>
      </c>
      <c r="C7244" s="1">
        <f>'HHR-NGL-05-102+600 TO 127+600'!D7244</f>
        <v>10.842000000000001</v>
      </c>
      <c r="E7244" s="1">
        <f t="shared" si="456"/>
        <v>118675</v>
      </c>
      <c r="F7244" s="2">
        <f t="shared" si="457"/>
        <v>1186750</v>
      </c>
      <c r="G7244" s="17">
        <f t="shared" si="455"/>
        <v>1</v>
      </c>
      <c r="H7244" s="1" t="str">
        <f t="shared" si="458"/>
        <v>PLINE PLINE: 1186673.255,10.842</v>
      </c>
    </row>
    <row r="7245" spans="1:8">
      <c r="A7245" s="1">
        <f>'HHR-NGL-05-102+600 TO 127+600'!A7245</f>
        <v>0</v>
      </c>
      <c r="B7245" s="1">
        <f>'HHR-NGL-05-102+600 TO 127+600'!B7245</f>
        <v>-60.323</v>
      </c>
      <c r="C7245" s="1">
        <f>'HHR-NGL-05-102+600 TO 127+600'!D7245</f>
        <v>10.984999999999999</v>
      </c>
      <c r="E7245" s="1">
        <f t="shared" si="456"/>
        <v>118675</v>
      </c>
      <c r="F7245" s="2">
        <f t="shared" si="457"/>
        <v>1186750</v>
      </c>
      <c r="G7245" s="17">
        <f t="shared" si="455"/>
        <v>1</v>
      </c>
      <c r="H7245" s="1" t="str">
        <f t="shared" si="458"/>
        <v>PLINE PLINE: 1186689.677,10.985</v>
      </c>
    </row>
    <row r="7246" spans="1:8">
      <c r="A7246" s="1">
        <f>'HHR-NGL-05-102+600 TO 127+600'!A7246</f>
        <v>0</v>
      </c>
      <c r="B7246" s="1">
        <f>'HHR-NGL-05-102+600 TO 127+600'!B7246</f>
        <v>-59.280999999999999</v>
      </c>
      <c r="C7246" s="1">
        <f>'HHR-NGL-05-102+600 TO 127+600'!D7246</f>
        <v>10.99</v>
      </c>
      <c r="E7246" s="1">
        <f t="shared" si="456"/>
        <v>118675</v>
      </c>
      <c r="F7246" s="2">
        <f t="shared" si="457"/>
        <v>1186750</v>
      </c>
      <c r="G7246" s="17">
        <f t="shared" si="455"/>
        <v>1</v>
      </c>
      <c r="H7246" s="1" t="str">
        <f t="shared" si="458"/>
        <v>PLINE PLINE: 1186690.719,10.99</v>
      </c>
    </row>
    <row r="7247" spans="1:8">
      <c r="A7247" s="1">
        <f>'HHR-NGL-05-102+600 TO 127+600'!A7247</f>
        <v>0</v>
      </c>
      <c r="B7247" s="1">
        <f>'HHR-NGL-05-102+600 TO 127+600'!B7247</f>
        <v>-41.335999999999999</v>
      </c>
      <c r="C7247" s="1">
        <f>'HHR-NGL-05-102+600 TO 127+600'!D7247</f>
        <v>11.108000000000001</v>
      </c>
      <c r="E7247" s="1">
        <f t="shared" si="456"/>
        <v>118675</v>
      </c>
      <c r="F7247" s="2">
        <f t="shared" si="457"/>
        <v>1186750</v>
      </c>
      <c r="G7247" s="17">
        <f t="shared" si="455"/>
        <v>1</v>
      </c>
      <c r="H7247" s="1" t="str">
        <f t="shared" si="458"/>
        <v>PLINE PLINE: 1186708.664,11.108</v>
      </c>
    </row>
    <row r="7248" spans="1:8">
      <c r="A7248" s="1">
        <f>'HHR-NGL-05-102+600 TO 127+600'!A7248</f>
        <v>0</v>
      </c>
      <c r="B7248" s="1">
        <f>'HHR-NGL-05-102+600 TO 127+600'!B7248</f>
        <v>-40.966000000000001</v>
      </c>
      <c r="C7248" s="1">
        <f>'HHR-NGL-05-102+600 TO 127+600'!D7248</f>
        <v>11.11</v>
      </c>
      <c r="E7248" s="1">
        <f t="shared" si="456"/>
        <v>118675</v>
      </c>
      <c r="F7248" s="2">
        <f t="shared" si="457"/>
        <v>1186750</v>
      </c>
      <c r="G7248" s="17">
        <f t="shared" si="455"/>
        <v>1</v>
      </c>
      <c r="H7248" s="1" t="str">
        <f t="shared" si="458"/>
        <v>PLINE PLINE: 1186709.034,11.11</v>
      </c>
    </row>
    <row r="7249" spans="1:8">
      <c r="A7249" s="1">
        <f>'HHR-NGL-05-102+600 TO 127+600'!A7249</f>
        <v>0</v>
      </c>
      <c r="B7249" s="1">
        <f>'HHR-NGL-05-102+600 TO 127+600'!B7249</f>
        <v>-32.875999999999998</v>
      </c>
      <c r="C7249" s="1">
        <f>'HHR-NGL-05-102+600 TO 127+600'!D7249</f>
        <v>11.154999999999999</v>
      </c>
      <c r="E7249" s="1">
        <f t="shared" si="456"/>
        <v>118675</v>
      </c>
      <c r="F7249" s="2">
        <f t="shared" si="457"/>
        <v>1186750</v>
      </c>
      <c r="G7249" s="17">
        <f t="shared" si="455"/>
        <v>1</v>
      </c>
      <c r="H7249" s="1" t="str">
        <f t="shared" si="458"/>
        <v>PLINE PLINE: 1186717.124,11.155</v>
      </c>
    </row>
    <row r="7250" spans="1:8">
      <c r="A7250" s="1">
        <f>'HHR-NGL-05-102+600 TO 127+600'!A7250</f>
        <v>0</v>
      </c>
      <c r="B7250" s="1">
        <f>'HHR-NGL-05-102+600 TO 127+600'!B7250</f>
        <v>-22.46</v>
      </c>
      <c r="C7250" s="1">
        <f>'HHR-NGL-05-102+600 TO 127+600'!D7250</f>
        <v>11.207000000000001</v>
      </c>
      <c r="E7250" s="1">
        <f t="shared" si="456"/>
        <v>118675</v>
      </c>
      <c r="F7250" s="2">
        <f t="shared" si="457"/>
        <v>1186750</v>
      </c>
      <c r="G7250" s="17">
        <f t="shared" si="455"/>
        <v>1</v>
      </c>
      <c r="H7250" s="1" t="str">
        <f t="shared" si="458"/>
        <v>PLINE PLINE: 1186727.54,11.207</v>
      </c>
    </row>
    <row r="7251" spans="1:8">
      <c r="A7251" s="1">
        <f>'HHR-NGL-05-102+600 TO 127+600'!A7251</f>
        <v>0</v>
      </c>
      <c r="B7251" s="1">
        <f>'HHR-NGL-05-102+600 TO 127+600'!B7251</f>
        <v>-21.84</v>
      </c>
      <c r="C7251" s="1">
        <f>'HHR-NGL-05-102+600 TO 127+600'!D7251</f>
        <v>11.207000000000001</v>
      </c>
      <c r="E7251" s="1">
        <f t="shared" si="456"/>
        <v>118675</v>
      </c>
      <c r="F7251" s="2">
        <f t="shared" si="457"/>
        <v>1186750</v>
      </c>
      <c r="G7251" s="17">
        <f t="shared" si="455"/>
        <v>1</v>
      </c>
      <c r="H7251" s="1" t="str">
        <f t="shared" si="458"/>
        <v>PLINE PLINE: 1186728.16,11.207</v>
      </c>
    </row>
    <row r="7252" spans="1:8">
      <c r="A7252" s="1">
        <f>'HHR-NGL-05-102+600 TO 127+600'!A7252</f>
        <v>0</v>
      </c>
      <c r="B7252" s="1">
        <f>'HHR-NGL-05-102+600 TO 127+600'!B7252</f>
        <v>-21.686</v>
      </c>
      <c r="C7252" s="1">
        <f>'HHR-NGL-05-102+600 TO 127+600'!D7252</f>
        <v>11.206</v>
      </c>
      <c r="E7252" s="1">
        <f t="shared" si="456"/>
        <v>118675</v>
      </c>
      <c r="F7252" s="2">
        <f t="shared" si="457"/>
        <v>1186750</v>
      </c>
      <c r="G7252" s="17">
        <f t="shared" si="455"/>
        <v>1</v>
      </c>
      <c r="H7252" s="1" t="str">
        <f t="shared" si="458"/>
        <v>PLINE PLINE: 1186728.314,11.206</v>
      </c>
    </row>
    <row r="7253" spans="1:8">
      <c r="A7253" s="1">
        <f>'HHR-NGL-05-102+600 TO 127+600'!A7253</f>
        <v>0</v>
      </c>
      <c r="B7253" s="1">
        <f>'HHR-NGL-05-102+600 TO 127+600'!B7253</f>
        <v>-1.4139999999999999</v>
      </c>
      <c r="C7253" s="1">
        <f>'HHR-NGL-05-102+600 TO 127+600'!D7253</f>
        <v>11.292</v>
      </c>
      <c r="E7253" s="1">
        <f t="shared" si="456"/>
        <v>118675</v>
      </c>
      <c r="F7253" s="2">
        <f t="shared" si="457"/>
        <v>1186750</v>
      </c>
      <c r="G7253" s="17">
        <f t="shared" si="455"/>
        <v>1</v>
      </c>
      <c r="H7253" s="1" t="str">
        <f t="shared" si="458"/>
        <v>PLINE PLINE: 1186748.586,11.292</v>
      </c>
    </row>
    <row r="7254" spans="1:8">
      <c r="A7254" s="1">
        <f>'HHR-NGL-05-102+600 TO 127+600'!A7254</f>
        <v>0</v>
      </c>
      <c r="B7254" s="1">
        <f>'HHR-NGL-05-102+600 TO 127+600'!B7254</f>
        <v>0</v>
      </c>
      <c r="C7254" s="1">
        <f>'HHR-NGL-05-102+600 TO 127+600'!D7254</f>
        <v>11.3</v>
      </c>
      <c r="E7254" s="1">
        <f t="shared" si="456"/>
        <v>118675</v>
      </c>
      <c r="F7254" s="2">
        <f t="shared" si="457"/>
        <v>1186750</v>
      </c>
      <c r="G7254" s="17">
        <f t="shared" si="455"/>
        <v>1</v>
      </c>
      <c r="H7254" s="1" t="str">
        <f t="shared" si="458"/>
        <v>PLINE PLINE: 1186750,11.3</v>
      </c>
    </row>
    <row r="7255" spans="1:8">
      <c r="A7255" s="1">
        <f>'HHR-NGL-05-102+600 TO 127+600'!A7255</f>
        <v>0</v>
      </c>
      <c r="B7255" s="1">
        <f>'HHR-NGL-05-102+600 TO 127+600'!B7255</f>
        <v>16.494</v>
      </c>
      <c r="C7255" s="1">
        <f>'HHR-NGL-05-102+600 TO 127+600'!D7255</f>
        <v>11.4</v>
      </c>
      <c r="E7255" s="1">
        <f t="shared" si="456"/>
        <v>118675</v>
      </c>
      <c r="F7255" s="2">
        <f t="shared" si="457"/>
        <v>1186750</v>
      </c>
      <c r="G7255" s="17">
        <f t="shared" si="455"/>
        <v>1</v>
      </c>
      <c r="H7255" s="1" t="str">
        <f t="shared" si="458"/>
        <v>PLINE PLINE: 1186766.494,11.4</v>
      </c>
    </row>
    <row r="7256" spans="1:8">
      <c r="A7256" s="1">
        <f>'HHR-NGL-05-102+600 TO 127+600'!A7256</f>
        <v>0</v>
      </c>
      <c r="B7256" s="1">
        <f>'HHR-NGL-05-102+600 TO 127+600'!B7256</f>
        <v>17.646000000000001</v>
      </c>
      <c r="C7256" s="1">
        <f>'HHR-NGL-05-102+600 TO 127+600'!D7256</f>
        <v>11.412000000000001</v>
      </c>
      <c r="E7256" s="1">
        <f t="shared" si="456"/>
        <v>118675</v>
      </c>
      <c r="F7256" s="2">
        <f t="shared" si="457"/>
        <v>1186750</v>
      </c>
      <c r="G7256" s="17">
        <f t="shared" si="455"/>
        <v>1</v>
      </c>
      <c r="H7256" s="1" t="str">
        <f t="shared" si="458"/>
        <v>PLINE PLINE: 1186767.646,11.412</v>
      </c>
    </row>
    <row r="7257" spans="1:8">
      <c r="A7257" s="1">
        <f>'HHR-NGL-05-102+600 TO 127+600'!A7257</f>
        <v>0</v>
      </c>
      <c r="B7257" s="1">
        <f>'HHR-NGL-05-102+600 TO 127+600'!B7257</f>
        <v>27.798999999999999</v>
      </c>
      <c r="C7257" s="1">
        <f>'HHR-NGL-05-102+600 TO 127+600'!D7257</f>
        <v>11.68</v>
      </c>
      <c r="E7257" s="1">
        <f t="shared" si="456"/>
        <v>118675</v>
      </c>
      <c r="F7257" s="2">
        <f t="shared" si="457"/>
        <v>1186750</v>
      </c>
      <c r="G7257" s="17">
        <f t="shared" si="455"/>
        <v>1</v>
      </c>
      <c r="H7257" s="1" t="str">
        <f t="shared" si="458"/>
        <v>PLINE PLINE: 1186777.799,11.68</v>
      </c>
    </row>
    <row r="7258" spans="1:8">
      <c r="A7258" s="1">
        <f>'HHR-NGL-05-102+600 TO 127+600'!A7258</f>
        <v>0</v>
      </c>
      <c r="B7258" s="1">
        <f>'HHR-NGL-05-102+600 TO 127+600'!B7258</f>
        <v>38.328000000000003</v>
      </c>
      <c r="C7258" s="1">
        <f>'HHR-NGL-05-102+600 TO 127+600'!D7258</f>
        <v>11.965</v>
      </c>
      <c r="E7258" s="1">
        <f t="shared" si="456"/>
        <v>118675</v>
      </c>
      <c r="F7258" s="2">
        <f t="shared" si="457"/>
        <v>1186750</v>
      </c>
      <c r="G7258" s="17">
        <f t="shared" si="455"/>
        <v>1</v>
      </c>
      <c r="H7258" s="1" t="str">
        <f t="shared" si="458"/>
        <v>PLINE PLINE: 1186788.328,11.965</v>
      </c>
    </row>
    <row r="7259" spans="1:8">
      <c r="A7259" s="1">
        <f>'HHR-NGL-05-102+600 TO 127+600'!A7259</f>
        <v>0</v>
      </c>
      <c r="B7259" s="1">
        <f>'HHR-NGL-05-102+600 TO 127+600'!B7259</f>
        <v>38.405000000000001</v>
      </c>
      <c r="C7259" s="1">
        <f>'HHR-NGL-05-102+600 TO 127+600'!D7259</f>
        <v>11.962999999999999</v>
      </c>
      <c r="E7259" s="1">
        <f t="shared" si="456"/>
        <v>118675</v>
      </c>
      <c r="F7259" s="2">
        <f t="shared" si="457"/>
        <v>1186750</v>
      </c>
      <c r="G7259" s="17">
        <f t="shared" si="455"/>
        <v>1</v>
      </c>
      <c r="H7259" s="1" t="str">
        <f t="shared" si="458"/>
        <v>PLINE PLINE: 1186788.405,11.963</v>
      </c>
    </row>
    <row r="7260" spans="1:8">
      <c r="A7260" s="1">
        <f>'HHR-NGL-05-102+600 TO 127+600'!A7260</f>
        <v>0</v>
      </c>
      <c r="B7260" s="1">
        <f>'HHR-NGL-05-102+600 TO 127+600'!B7260</f>
        <v>66.789000000000001</v>
      </c>
      <c r="C7260" s="1">
        <f>'HHR-NGL-05-102+600 TO 127+600'!D7260</f>
        <v>12.148</v>
      </c>
      <c r="E7260" s="1">
        <f t="shared" si="456"/>
        <v>118675</v>
      </c>
      <c r="F7260" s="2">
        <f t="shared" si="457"/>
        <v>1186750</v>
      </c>
      <c r="G7260" s="17">
        <f t="shared" si="455"/>
        <v>1</v>
      </c>
      <c r="H7260" s="1" t="str">
        <f t="shared" si="458"/>
        <v>PLINE PLINE: 1186816.789,12.148</v>
      </c>
    </row>
    <row r="7261" spans="1:8">
      <c r="A7261" s="1">
        <f>'HHR-NGL-05-102+600 TO 127+600'!A7261</f>
        <v>0</v>
      </c>
      <c r="B7261" s="1">
        <f>'HHR-NGL-05-102+600 TO 127+600'!B7261</f>
        <v>71.790000000000006</v>
      </c>
      <c r="C7261" s="1">
        <f>'HHR-NGL-05-102+600 TO 127+600'!D7261</f>
        <v>12.198</v>
      </c>
      <c r="E7261" s="1">
        <f t="shared" si="456"/>
        <v>118675</v>
      </c>
      <c r="F7261" s="2">
        <f t="shared" si="457"/>
        <v>1186750</v>
      </c>
      <c r="G7261" s="17">
        <f t="shared" si="455"/>
        <v>1</v>
      </c>
      <c r="H7261" s="1" t="str">
        <f t="shared" si="458"/>
        <v>PLINE PLINE: 1186821.79,12.198</v>
      </c>
    </row>
    <row r="7262" spans="1:8">
      <c r="A7262" s="1">
        <f>'HHR-NGL-05-102+600 TO 127+600'!A7262</f>
        <v>0</v>
      </c>
      <c r="B7262" s="1">
        <f>'HHR-NGL-05-102+600 TO 127+600'!B7262</f>
        <v>74.3</v>
      </c>
      <c r="C7262" s="1">
        <f>'HHR-NGL-05-102+600 TO 127+600'!D7262</f>
        <v>12.202999999999999</v>
      </c>
      <c r="E7262" s="1">
        <f t="shared" si="456"/>
        <v>118675</v>
      </c>
      <c r="F7262" s="2">
        <f t="shared" si="457"/>
        <v>1186750</v>
      </c>
      <c r="G7262" s="17">
        <f t="shared" si="455"/>
        <v>1</v>
      </c>
      <c r="H7262" s="1" t="str">
        <f t="shared" si="458"/>
        <v>PLINE PLINE: 1186824.3,12.203</v>
      </c>
    </row>
    <row r="7263" spans="1:8">
      <c r="A7263" s="1">
        <f>'HHR-NGL-05-102+600 TO 127+600'!A7263</f>
        <v>0</v>
      </c>
      <c r="B7263" s="1">
        <f>'HHR-NGL-05-102+600 TO 127+600'!B7263</f>
        <v>87.870999999999995</v>
      </c>
      <c r="C7263" s="1">
        <f>'HHR-NGL-05-102+600 TO 127+600'!D7263</f>
        <v>12.331</v>
      </c>
      <c r="E7263" s="1">
        <f t="shared" si="456"/>
        <v>118675</v>
      </c>
      <c r="F7263" s="2">
        <f t="shared" si="457"/>
        <v>1186750</v>
      </c>
      <c r="G7263" s="17">
        <f t="shared" si="455"/>
        <v>1</v>
      </c>
      <c r="H7263" s="1" t="str">
        <f t="shared" si="458"/>
        <v>PLINE PLINE: 1186837.871,12.331</v>
      </c>
    </row>
    <row r="7264" spans="1:8">
      <c r="A7264" s="1">
        <f>'HHR-NGL-05-102+600 TO 127+600'!A7264</f>
        <v>0</v>
      </c>
      <c r="B7264" s="1">
        <f>'HHR-NGL-05-102+600 TO 127+600'!B7264</f>
        <v>96.433999999999997</v>
      </c>
      <c r="C7264" s="1">
        <f>'HHR-NGL-05-102+600 TO 127+600'!D7264</f>
        <v>12.425000000000001</v>
      </c>
      <c r="E7264" s="1">
        <f t="shared" si="456"/>
        <v>118675</v>
      </c>
      <c r="F7264" s="2">
        <f t="shared" si="457"/>
        <v>1186750</v>
      </c>
      <c r="G7264" s="17">
        <f t="shared" si="455"/>
        <v>1</v>
      </c>
      <c r="H7264" s="1" t="str">
        <f t="shared" si="458"/>
        <v>PLINE PLINE: 1186846.434,12.425</v>
      </c>
    </row>
    <row r="7265" spans="1:8">
      <c r="A7265" s="1">
        <f>'HHR-NGL-05-102+600 TO 127+600'!A7265</f>
        <v>0</v>
      </c>
      <c r="B7265" s="1">
        <f>'HHR-NGL-05-102+600 TO 127+600'!B7265</f>
        <v>100</v>
      </c>
      <c r="C7265" s="1">
        <f>'HHR-NGL-05-102+600 TO 127+600'!D7265</f>
        <v>12.477</v>
      </c>
      <c r="E7265" s="1">
        <f t="shared" si="456"/>
        <v>118675</v>
      </c>
      <c r="F7265" s="2">
        <f t="shared" si="457"/>
        <v>1186750</v>
      </c>
      <c r="G7265" s="17">
        <f t="shared" si="455"/>
        <v>1</v>
      </c>
      <c r="H7265" s="1" t="str">
        <f t="shared" si="458"/>
        <v>PLINE PLINE: 1186850,12.477</v>
      </c>
    </row>
    <row r="7266" spans="1:8">
      <c r="A7266" s="1" t="str">
        <f>'HHR-NGL-05-102+600 TO 127+600'!A7266</f>
        <v>118+700</v>
      </c>
      <c r="B7266" s="1">
        <f>'HHR-NGL-05-102+600 TO 127+600'!B7266</f>
        <v>0</v>
      </c>
      <c r="C7266" s="1">
        <f>'HHR-NGL-05-102+600 TO 127+600'!D7266</f>
        <v>0</v>
      </c>
      <c r="D7266" s="25">
        <v>118700</v>
      </c>
      <c r="E7266" s="1">
        <f t="shared" si="456"/>
        <v>118700</v>
      </c>
      <c r="F7266" s="2">
        <f t="shared" si="457"/>
        <v>1187000</v>
      </c>
      <c r="G7266" s="17">
        <f t="shared" si="455"/>
        <v>1</v>
      </c>
    </row>
    <row r="7267" spans="1:8">
      <c r="A7267" s="1" t="str">
        <f>'HHR-NGL-05-102+600 TO 127+600'!A7267</f>
        <v>GROUND</v>
      </c>
      <c r="B7267" s="1">
        <f>'HHR-NGL-05-102+600 TO 127+600'!B7267</f>
        <v>0</v>
      </c>
      <c r="C7267" s="1">
        <f>'HHR-NGL-05-102+600 TO 127+600'!D7267</f>
        <v>0</v>
      </c>
      <c r="E7267" s="1">
        <f t="shared" si="456"/>
        <v>118700</v>
      </c>
      <c r="F7267" s="2">
        <f t="shared" si="457"/>
        <v>1187000</v>
      </c>
      <c r="G7267" s="17">
        <f t="shared" si="455"/>
        <v>1</v>
      </c>
    </row>
    <row r="7268" spans="1:8">
      <c r="A7268" s="1">
        <f>'HHR-NGL-05-102+600 TO 127+600'!A7268</f>
        <v>0</v>
      </c>
      <c r="B7268" s="1">
        <f>'HHR-NGL-05-102+600 TO 127+600'!B7268</f>
        <v>-100</v>
      </c>
      <c r="C7268" s="1">
        <f>'HHR-NGL-05-102+600 TO 127+600'!D7268</f>
        <v>10.847</v>
      </c>
      <c r="E7268" s="1">
        <f t="shared" si="456"/>
        <v>118700</v>
      </c>
      <c r="F7268" s="2">
        <f t="shared" si="457"/>
        <v>1187000</v>
      </c>
      <c r="G7268" s="17">
        <f t="shared" si="455"/>
        <v>1</v>
      </c>
      <c r="H7268" s="1" t="str">
        <f t="shared" si="458"/>
        <v>PLINE PLINE: 1186900,10.847</v>
      </c>
    </row>
    <row r="7269" spans="1:8">
      <c r="A7269" s="1">
        <f>'HHR-NGL-05-102+600 TO 127+600'!A7269</f>
        <v>0</v>
      </c>
      <c r="B7269" s="1">
        <f>'HHR-NGL-05-102+600 TO 127+600'!B7269</f>
        <v>-98.146000000000001</v>
      </c>
      <c r="C7269" s="1">
        <f>'HHR-NGL-05-102+600 TO 127+600'!D7269</f>
        <v>10.843</v>
      </c>
      <c r="E7269" s="1">
        <f t="shared" si="456"/>
        <v>118700</v>
      </c>
      <c r="F7269" s="2">
        <f t="shared" si="457"/>
        <v>1187000</v>
      </c>
      <c r="G7269" s="17">
        <f t="shared" si="455"/>
        <v>1</v>
      </c>
      <c r="H7269" s="1" t="str">
        <f t="shared" si="458"/>
        <v>PLINE PLINE: 1186901.854,10.843</v>
      </c>
    </row>
    <row r="7270" spans="1:8">
      <c r="A7270" s="1">
        <f>'HHR-NGL-05-102+600 TO 127+600'!A7270</f>
        <v>0</v>
      </c>
      <c r="B7270" s="1">
        <f>'HHR-NGL-05-102+600 TO 127+600'!B7270</f>
        <v>-93.64</v>
      </c>
      <c r="C7270" s="1">
        <f>'HHR-NGL-05-102+600 TO 127+600'!D7270</f>
        <v>10.847</v>
      </c>
      <c r="E7270" s="1">
        <f t="shared" si="456"/>
        <v>118700</v>
      </c>
      <c r="F7270" s="2">
        <f t="shared" si="457"/>
        <v>1187000</v>
      </c>
      <c r="G7270" s="17">
        <f t="shared" si="455"/>
        <v>1</v>
      </c>
      <c r="H7270" s="1" t="str">
        <f t="shared" si="458"/>
        <v>PLINE PLINE: 1186906.36,10.847</v>
      </c>
    </row>
    <row r="7271" spans="1:8">
      <c r="A7271" s="1">
        <f>'HHR-NGL-05-102+600 TO 127+600'!A7271</f>
        <v>0</v>
      </c>
      <c r="B7271" s="1">
        <f>'HHR-NGL-05-102+600 TO 127+600'!B7271</f>
        <v>-89.778999999999996</v>
      </c>
      <c r="C7271" s="1">
        <f>'HHR-NGL-05-102+600 TO 127+600'!D7271</f>
        <v>10.856999999999999</v>
      </c>
      <c r="E7271" s="1">
        <f t="shared" si="456"/>
        <v>118700</v>
      </c>
      <c r="F7271" s="2">
        <f t="shared" si="457"/>
        <v>1187000</v>
      </c>
      <c r="G7271" s="17">
        <f t="shared" si="455"/>
        <v>1</v>
      </c>
      <c r="H7271" s="1" t="str">
        <f t="shared" si="458"/>
        <v>PLINE PLINE: 1186910.221,10.857</v>
      </c>
    </row>
    <row r="7272" spans="1:8">
      <c r="A7272" s="1">
        <f>'HHR-NGL-05-102+600 TO 127+600'!A7272</f>
        <v>0</v>
      </c>
      <c r="B7272" s="1">
        <f>'HHR-NGL-05-102+600 TO 127+600'!B7272</f>
        <v>-74.697999999999993</v>
      </c>
      <c r="C7272" s="1">
        <f>'HHR-NGL-05-102+600 TO 127+600'!D7272</f>
        <v>10.936999999999999</v>
      </c>
      <c r="E7272" s="1">
        <f t="shared" si="456"/>
        <v>118700</v>
      </c>
      <c r="F7272" s="2">
        <f t="shared" si="457"/>
        <v>1187000</v>
      </c>
      <c r="G7272" s="17">
        <f t="shared" si="455"/>
        <v>1</v>
      </c>
      <c r="H7272" s="1" t="str">
        <f t="shared" si="458"/>
        <v>PLINE PLINE: 1186925.302,10.937</v>
      </c>
    </row>
    <row r="7273" spans="1:8">
      <c r="A7273" s="1">
        <f>'HHR-NGL-05-102+600 TO 127+600'!A7273</f>
        <v>0</v>
      </c>
      <c r="B7273" s="1">
        <f>'HHR-NGL-05-102+600 TO 127+600'!B7273</f>
        <v>-73.513999999999996</v>
      </c>
      <c r="C7273" s="1">
        <f>'HHR-NGL-05-102+600 TO 127+600'!D7273</f>
        <v>10.943</v>
      </c>
      <c r="E7273" s="1">
        <f t="shared" si="456"/>
        <v>118700</v>
      </c>
      <c r="F7273" s="2">
        <f t="shared" si="457"/>
        <v>1187000</v>
      </c>
      <c r="G7273" s="17">
        <f t="shared" si="455"/>
        <v>1</v>
      </c>
      <c r="H7273" s="1" t="str">
        <f t="shared" si="458"/>
        <v>PLINE PLINE: 1186926.486,10.943</v>
      </c>
    </row>
    <row r="7274" spans="1:8">
      <c r="A7274" s="1">
        <f>'HHR-NGL-05-102+600 TO 127+600'!A7274</f>
        <v>0</v>
      </c>
      <c r="B7274" s="1">
        <f>'HHR-NGL-05-102+600 TO 127+600'!B7274</f>
        <v>-73.275000000000006</v>
      </c>
      <c r="C7274" s="1">
        <f>'HHR-NGL-05-102+600 TO 127+600'!D7274</f>
        <v>10.945</v>
      </c>
      <c r="E7274" s="1">
        <f t="shared" si="456"/>
        <v>118700</v>
      </c>
      <c r="F7274" s="2">
        <f t="shared" si="457"/>
        <v>1187000</v>
      </c>
      <c r="G7274" s="17">
        <f t="shared" si="455"/>
        <v>1</v>
      </c>
      <c r="H7274" s="1" t="str">
        <f t="shared" si="458"/>
        <v>PLINE PLINE: 1186926.725,10.945</v>
      </c>
    </row>
    <row r="7275" spans="1:8">
      <c r="A7275" s="1">
        <f>'HHR-NGL-05-102+600 TO 127+600'!A7275</f>
        <v>0</v>
      </c>
      <c r="B7275" s="1">
        <f>'HHR-NGL-05-102+600 TO 127+600'!B7275</f>
        <v>-56.451999999999998</v>
      </c>
      <c r="C7275" s="1">
        <f>'HHR-NGL-05-102+600 TO 127+600'!D7275</f>
        <v>11.023999999999999</v>
      </c>
      <c r="E7275" s="1">
        <f t="shared" si="456"/>
        <v>118700</v>
      </c>
      <c r="F7275" s="2">
        <f t="shared" si="457"/>
        <v>1187000</v>
      </c>
      <c r="G7275" s="17">
        <f t="shared" si="455"/>
        <v>1</v>
      </c>
      <c r="H7275" s="1" t="str">
        <f t="shared" si="458"/>
        <v>PLINE PLINE: 1186943.548,11.024</v>
      </c>
    </row>
    <row r="7276" spans="1:8">
      <c r="A7276" s="1">
        <f>'HHR-NGL-05-102+600 TO 127+600'!A7276</f>
        <v>0</v>
      </c>
      <c r="B7276" s="1">
        <f>'HHR-NGL-05-102+600 TO 127+600'!B7276</f>
        <v>-53.948999999999998</v>
      </c>
      <c r="C7276" s="1">
        <f>'HHR-NGL-05-102+600 TO 127+600'!D7276</f>
        <v>11.041</v>
      </c>
      <c r="E7276" s="1">
        <f t="shared" si="456"/>
        <v>118700</v>
      </c>
      <c r="F7276" s="2">
        <f t="shared" si="457"/>
        <v>1187000</v>
      </c>
      <c r="G7276" s="17">
        <f t="shared" si="455"/>
        <v>1</v>
      </c>
      <c r="H7276" s="1" t="str">
        <f t="shared" si="458"/>
        <v>PLINE PLINE: 1186946.051,11.041</v>
      </c>
    </row>
    <row r="7277" spans="1:8">
      <c r="A7277" s="1">
        <f>'HHR-NGL-05-102+600 TO 127+600'!A7277</f>
        <v>0</v>
      </c>
      <c r="B7277" s="1">
        <f>'HHR-NGL-05-102+600 TO 127+600'!B7277</f>
        <v>-38.834000000000003</v>
      </c>
      <c r="C7277" s="1">
        <f>'HHR-NGL-05-102+600 TO 127+600'!D7277</f>
        <v>11.122</v>
      </c>
      <c r="E7277" s="1">
        <f t="shared" si="456"/>
        <v>118700</v>
      </c>
      <c r="F7277" s="2">
        <f t="shared" si="457"/>
        <v>1187000</v>
      </c>
      <c r="G7277" s="17">
        <f t="shared" si="455"/>
        <v>1</v>
      </c>
      <c r="H7277" s="1" t="str">
        <f t="shared" si="458"/>
        <v>PLINE PLINE: 1186961.166,11.122</v>
      </c>
    </row>
    <row r="7278" spans="1:8">
      <c r="A7278" s="1">
        <f>'HHR-NGL-05-102+600 TO 127+600'!A7278</f>
        <v>0</v>
      </c>
      <c r="B7278" s="1">
        <f>'HHR-NGL-05-102+600 TO 127+600'!B7278</f>
        <v>-35.421999999999997</v>
      </c>
      <c r="C7278" s="1">
        <f>'HHR-NGL-05-102+600 TO 127+600'!D7278</f>
        <v>11.141</v>
      </c>
      <c r="E7278" s="1">
        <f t="shared" si="456"/>
        <v>118700</v>
      </c>
      <c r="F7278" s="2">
        <f t="shared" si="457"/>
        <v>1187000</v>
      </c>
      <c r="G7278" s="17">
        <f t="shared" si="455"/>
        <v>1</v>
      </c>
      <c r="H7278" s="1" t="str">
        <f t="shared" si="458"/>
        <v>PLINE PLINE: 1186964.578,11.141</v>
      </c>
    </row>
    <row r="7279" spans="1:8">
      <c r="A7279" s="1">
        <f>'HHR-NGL-05-102+600 TO 127+600'!A7279</f>
        <v>0</v>
      </c>
      <c r="B7279" s="1">
        <f>'HHR-NGL-05-102+600 TO 127+600'!B7279</f>
        <v>-20.547999999999998</v>
      </c>
      <c r="C7279" s="1">
        <f>'HHR-NGL-05-102+600 TO 127+600'!D7279</f>
        <v>11.278</v>
      </c>
      <c r="E7279" s="1">
        <f t="shared" si="456"/>
        <v>118700</v>
      </c>
      <c r="F7279" s="2">
        <f t="shared" si="457"/>
        <v>1187000</v>
      </c>
      <c r="G7279" s="17">
        <f t="shared" si="455"/>
        <v>1</v>
      </c>
      <c r="H7279" s="1" t="str">
        <f t="shared" si="458"/>
        <v>PLINE PLINE: 1186979.452,11.278</v>
      </c>
    </row>
    <row r="7280" spans="1:8">
      <c r="A7280" s="1">
        <f>'HHR-NGL-05-102+600 TO 127+600'!A7280</f>
        <v>0</v>
      </c>
      <c r="B7280" s="1">
        <f>'HHR-NGL-05-102+600 TO 127+600'!B7280</f>
        <v>-16.654</v>
      </c>
      <c r="C7280" s="1">
        <f>'HHR-NGL-05-102+600 TO 127+600'!D7280</f>
        <v>11.297000000000001</v>
      </c>
      <c r="E7280" s="1">
        <f t="shared" si="456"/>
        <v>118700</v>
      </c>
      <c r="F7280" s="2">
        <f t="shared" si="457"/>
        <v>1187000</v>
      </c>
      <c r="G7280" s="17">
        <f t="shared" si="455"/>
        <v>1</v>
      </c>
      <c r="H7280" s="1" t="str">
        <f t="shared" si="458"/>
        <v>PLINE PLINE: 1186983.346,11.297</v>
      </c>
    </row>
    <row r="7281" spans="1:8">
      <c r="A7281" s="1">
        <f>'HHR-NGL-05-102+600 TO 127+600'!A7281</f>
        <v>0</v>
      </c>
      <c r="B7281" s="1">
        <f>'HHR-NGL-05-102+600 TO 127+600'!B7281</f>
        <v>0</v>
      </c>
      <c r="C7281" s="1">
        <f>'HHR-NGL-05-102+600 TO 127+600'!D7281</f>
        <v>11.912000000000001</v>
      </c>
      <c r="E7281" s="1">
        <f t="shared" si="456"/>
        <v>118700</v>
      </c>
      <c r="F7281" s="2">
        <f t="shared" si="457"/>
        <v>1187000</v>
      </c>
      <c r="G7281" s="17">
        <f t="shared" si="455"/>
        <v>1</v>
      </c>
      <c r="H7281" s="1" t="str">
        <f t="shared" si="458"/>
        <v>PLINE PLINE: 1187000,11.912</v>
      </c>
    </row>
    <row r="7282" spans="1:8">
      <c r="A7282" s="1">
        <f>'HHR-NGL-05-102+600 TO 127+600'!A7282</f>
        <v>0</v>
      </c>
      <c r="B7282" s="1">
        <f>'HHR-NGL-05-102+600 TO 127+600'!B7282</f>
        <v>13.765000000000001</v>
      </c>
      <c r="C7282" s="1">
        <f>'HHR-NGL-05-102+600 TO 127+600'!D7282</f>
        <v>11.903</v>
      </c>
      <c r="E7282" s="1">
        <f t="shared" si="456"/>
        <v>118700</v>
      </c>
      <c r="F7282" s="2">
        <f t="shared" si="457"/>
        <v>1187000</v>
      </c>
      <c r="G7282" s="17">
        <f t="shared" si="455"/>
        <v>1</v>
      </c>
      <c r="H7282" s="1" t="str">
        <f t="shared" si="458"/>
        <v>PLINE PLINE: 1187013.765,11.903</v>
      </c>
    </row>
    <row r="7283" spans="1:8">
      <c r="A7283" s="1">
        <f>'HHR-NGL-05-102+600 TO 127+600'!A7283</f>
        <v>0</v>
      </c>
      <c r="B7283" s="1">
        <f>'HHR-NGL-05-102+600 TO 127+600'!B7283</f>
        <v>16.398</v>
      </c>
      <c r="C7283" s="1">
        <f>'HHR-NGL-05-102+600 TO 127+600'!D7283</f>
        <v>12.018000000000001</v>
      </c>
      <c r="E7283" s="1">
        <f t="shared" si="456"/>
        <v>118700</v>
      </c>
      <c r="F7283" s="2">
        <f t="shared" si="457"/>
        <v>1187000</v>
      </c>
      <c r="G7283" s="17">
        <f t="shared" si="455"/>
        <v>1</v>
      </c>
      <c r="H7283" s="1" t="str">
        <f t="shared" si="458"/>
        <v>PLINE PLINE: 1187016.398,12.018</v>
      </c>
    </row>
    <row r="7284" spans="1:8">
      <c r="A7284" s="1">
        <f>'HHR-NGL-05-102+600 TO 127+600'!A7284</f>
        <v>0</v>
      </c>
      <c r="B7284" s="1">
        <f>'HHR-NGL-05-102+600 TO 127+600'!B7284</f>
        <v>36.023000000000003</v>
      </c>
      <c r="C7284" s="1">
        <f>'HHR-NGL-05-102+600 TO 127+600'!D7284</f>
        <v>12.294</v>
      </c>
      <c r="E7284" s="1">
        <f t="shared" si="456"/>
        <v>118700</v>
      </c>
      <c r="F7284" s="2">
        <f t="shared" si="457"/>
        <v>1187000</v>
      </c>
      <c r="G7284" s="17">
        <f t="shared" si="455"/>
        <v>1</v>
      </c>
      <c r="H7284" s="1" t="str">
        <f t="shared" si="458"/>
        <v>PLINE PLINE: 1187036.023,12.294</v>
      </c>
    </row>
    <row r="7285" spans="1:8">
      <c r="A7285" s="1">
        <f>'HHR-NGL-05-102+600 TO 127+600'!A7285</f>
        <v>0</v>
      </c>
      <c r="B7285" s="1">
        <f>'HHR-NGL-05-102+600 TO 127+600'!B7285</f>
        <v>36.622999999999998</v>
      </c>
      <c r="C7285" s="1">
        <f>'HHR-NGL-05-102+600 TO 127+600'!D7285</f>
        <v>12.288</v>
      </c>
      <c r="E7285" s="1">
        <f t="shared" si="456"/>
        <v>118700</v>
      </c>
      <c r="F7285" s="2">
        <f t="shared" si="457"/>
        <v>1187000</v>
      </c>
      <c r="G7285" s="17">
        <f t="shared" si="455"/>
        <v>1</v>
      </c>
      <c r="H7285" s="1" t="str">
        <f t="shared" si="458"/>
        <v>PLINE PLINE: 1187036.623,12.288</v>
      </c>
    </row>
    <row r="7286" spans="1:8">
      <c r="A7286" s="1">
        <f>'HHR-NGL-05-102+600 TO 127+600'!A7286</f>
        <v>0</v>
      </c>
      <c r="B7286" s="1">
        <f>'HHR-NGL-05-102+600 TO 127+600'!B7286</f>
        <v>37.293999999999997</v>
      </c>
      <c r="C7286" s="1">
        <f>'HHR-NGL-05-102+600 TO 127+600'!D7286</f>
        <v>12.292999999999999</v>
      </c>
      <c r="E7286" s="1">
        <f t="shared" si="456"/>
        <v>118700</v>
      </c>
      <c r="F7286" s="2">
        <f t="shared" si="457"/>
        <v>1187000</v>
      </c>
      <c r="G7286" s="17">
        <f t="shared" si="455"/>
        <v>1</v>
      </c>
      <c r="H7286" s="1" t="str">
        <f t="shared" si="458"/>
        <v>PLINE PLINE: 1187037.294,12.293</v>
      </c>
    </row>
    <row r="7287" spans="1:8">
      <c r="A7287" s="1">
        <f>'HHR-NGL-05-102+600 TO 127+600'!A7287</f>
        <v>0</v>
      </c>
      <c r="B7287" s="1">
        <f>'HHR-NGL-05-102+600 TO 127+600'!B7287</f>
        <v>68.055999999999997</v>
      </c>
      <c r="C7287" s="1">
        <f>'HHR-NGL-05-102+600 TO 127+600'!D7287</f>
        <v>12.579000000000001</v>
      </c>
      <c r="E7287" s="1">
        <f t="shared" si="456"/>
        <v>118700</v>
      </c>
      <c r="F7287" s="2">
        <f t="shared" si="457"/>
        <v>1187000</v>
      </c>
      <c r="G7287" s="17">
        <f t="shared" si="455"/>
        <v>1</v>
      </c>
      <c r="H7287" s="1" t="str">
        <f t="shared" si="458"/>
        <v>PLINE PLINE: 1187068.056,12.579</v>
      </c>
    </row>
    <row r="7288" spans="1:8">
      <c r="A7288" s="1">
        <f>'HHR-NGL-05-102+600 TO 127+600'!A7288</f>
        <v>0</v>
      </c>
      <c r="B7288" s="1">
        <f>'HHR-NGL-05-102+600 TO 127+600'!B7288</f>
        <v>71.888999999999996</v>
      </c>
      <c r="C7288" s="1">
        <f>'HHR-NGL-05-102+600 TO 127+600'!D7288</f>
        <v>12.613</v>
      </c>
      <c r="E7288" s="1">
        <f t="shared" si="456"/>
        <v>118700</v>
      </c>
      <c r="F7288" s="2">
        <f t="shared" si="457"/>
        <v>1187000</v>
      </c>
      <c r="G7288" s="17">
        <f t="shared" si="455"/>
        <v>1</v>
      </c>
      <c r="H7288" s="1" t="str">
        <f t="shared" si="458"/>
        <v>PLINE PLINE: 1187071.889,12.613</v>
      </c>
    </row>
    <row r="7289" spans="1:8">
      <c r="A7289" s="1">
        <f>'HHR-NGL-05-102+600 TO 127+600'!A7289</f>
        <v>0</v>
      </c>
      <c r="B7289" s="1">
        <f>'HHR-NGL-05-102+600 TO 127+600'!B7289</f>
        <v>85.558000000000007</v>
      </c>
      <c r="C7289" s="1">
        <f>'HHR-NGL-05-102+600 TO 127+600'!D7289</f>
        <v>12.772</v>
      </c>
      <c r="E7289" s="1">
        <f t="shared" si="456"/>
        <v>118700</v>
      </c>
      <c r="F7289" s="2">
        <f t="shared" si="457"/>
        <v>1187000</v>
      </c>
      <c r="G7289" s="17">
        <f t="shared" si="455"/>
        <v>1</v>
      </c>
      <c r="H7289" s="1" t="str">
        <f t="shared" si="458"/>
        <v>PLINE PLINE: 1187085.558,12.772</v>
      </c>
    </row>
    <row r="7290" spans="1:8">
      <c r="A7290" s="1">
        <f>'HHR-NGL-05-102+600 TO 127+600'!A7290</f>
        <v>0</v>
      </c>
      <c r="B7290" s="1">
        <f>'HHR-NGL-05-102+600 TO 127+600'!B7290</f>
        <v>89.037999999999997</v>
      </c>
      <c r="C7290" s="1">
        <f>'HHR-NGL-05-102+600 TO 127+600'!D7290</f>
        <v>12.808999999999999</v>
      </c>
      <c r="E7290" s="1">
        <f t="shared" si="456"/>
        <v>118700</v>
      </c>
      <c r="F7290" s="2">
        <f t="shared" si="457"/>
        <v>1187000</v>
      </c>
      <c r="G7290" s="17">
        <f t="shared" si="455"/>
        <v>1</v>
      </c>
      <c r="H7290" s="1" t="str">
        <f t="shared" si="458"/>
        <v>PLINE PLINE: 1187089.038,12.809</v>
      </c>
    </row>
    <row r="7291" spans="1:8">
      <c r="A7291" s="1">
        <f>'HHR-NGL-05-102+600 TO 127+600'!A7291</f>
        <v>0</v>
      </c>
      <c r="B7291" s="1">
        <f>'HHR-NGL-05-102+600 TO 127+600'!B7291</f>
        <v>96.741</v>
      </c>
      <c r="C7291" s="1">
        <f>'HHR-NGL-05-102+600 TO 127+600'!D7291</f>
        <v>12.866</v>
      </c>
      <c r="E7291" s="1">
        <f t="shared" si="456"/>
        <v>118700</v>
      </c>
      <c r="F7291" s="2">
        <f t="shared" si="457"/>
        <v>1187000</v>
      </c>
      <c r="G7291" s="17">
        <f t="shared" si="455"/>
        <v>1</v>
      </c>
      <c r="H7291" s="1" t="str">
        <f t="shared" si="458"/>
        <v>PLINE PLINE: 1187096.741,12.866</v>
      </c>
    </row>
    <row r="7292" spans="1:8">
      <c r="A7292" s="1">
        <f>'HHR-NGL-05-102+600 TO 127+600'!A7292</f>
        <v>0</v>
      </c>
      <c r="B7292" s="1">
        <f>'HHR-NGL-05-102+600 TO 127+600'!B7292</f>
        <v>100</v>
      </c>
      <c r="C7292" s="1">
        <f>'HHR-NGL-05-102+600 TO 127+600'!D7292</f>
        <v>12.903</v>
      </c>
      <c r="E7292" s="1">
        <f t="shared" si="456"/>
        <v>118700</v>
      </c>
      <c r="F7292" s="2">
        <f t="shared" si="457"/>
        <v>1187000</v>
      </c>
      <c r="G7292" s="17">
        <f t="shared" si="455"/>
        <v>1</v>
      </c>
      <c r="H7292" s="1" t="str">
        <f t="shared" si="458"/>
        <v>PLINE PLINE: 1187100,12.903</v>
      </c>
    </row>
    <row r="7293" spans="1:8">
      <c r="A7293" s="1" t="str">
        <f>'HHR-NGL-05-102+600 TO 127+600'!A7293</f>
        <v>118+725</v>
      </c>
      <c r="B7293" s="1">
        <f>'HHR-NGL-05-102+600 TO 127+600'!B7293</f>
        <v>0</v>
      </c>
      <c r="C7293" s="1">
        <f>'HHR-NGL-05-102+600 TO 127+600'!D7293</f>
        <v>0</v>
      </c>
      <c r="D7293" s="25">
        <v>118725</v>
      </c>
      <c r="E7293" s="1">
        <f t="shared" si="456"/>
        <v>118725</v>
      </c>
      <c r="F7293" s="2">
        <f t="shared" si="457"/>
        <v>1187250</v>
      </c>
      <c r="G7293" s="17">
        <f t="shared" si="455"/>
        <v>1</v>
      </c>
    </row>
    <row r="7294" spans="1:8">
      <c r="A7294" s="1" t="str">
        <f>'HHR-NGL-05-102+600 TO 127+600'!A7294</f>
        <v>GROUND</v>
      </c>
      <c r="B7294" s="1">
        <f>'HHR-NGL-05-102+600 TO 127+600'!B7294</f>
        <v>0</v>
      </c>
      <c r="C7294" s="1">
        <f>'HHR-NGL-05-102+600 TO 127+600'!D7294</f>
        <v>0</v>
      </c>
      <c r="E7294" s="1">
        <f t="shared" si="456"/>
        <v>118725</v>
      </c>
      <c r="F7294" s="2">
        <f t="shared" si="457"/>
        <v>1187250</v>
      </c>
      <c r="G7294" s="17">
        <f t="shared" si="455"/>
        <v>1</v>
      </c>
    </row>
    <row r="7295" spans="1:8">
      <c r="A7295" s="1">
        <f>'HHR-NGL-05-102+600 TO 127+600'!A7295</f>
        <v>0</v>
      </c>
      <c r="B7295" s="1">
        <f>'HHR-NGL-05-102+600 TO 127+600'!B7295</f>
        <v>-100</v>
      </c>
      <c r="C7295" s="1">
        <f>'HHR-NGL-05-102+600 TO 127+600'!D7295</f>
        <v>10.851000000000001</v>
      </c>
      <c r="E7295" s="1">
        <f t="shared" si="456"/>
        <v>118725</v>
      </c>
      <c r="F7295" s="2">
        <f t="shared" si="457"/>
        <v>1187250</v>
      </c>
      <c r="G7295" s="17">
        <f t="shared" si="455"/>
        <v>1</v>
      </c>
      <c r="H7295" s="1" t="str">
        <f t="shared" si="458"/>
        <v>PLINE PLINE: 1187150,10.851</v>
      </c>
    </row>
    <row r="7296" spans="1:8">
      <c r="A7296" s="1">
        <f>'HHR-NGL-05-102+600 TO 127+600'!A7296</f>
        <v>0</v>
      </c>
      <c r="B7296" s="1">
        <f>'HHR-NGL-05-102+600 TO 127+600'!B7296</f>
        <v>-91.536000000000001</v>
      </c>
      <c r="C7296" s="1">
        <f>'HHR-NGL-05-102+600 TO 127+600'!D7296</f>
        <v>10.881</v>
      </c>
      <c r="E7296" s="1">
        <f t="shared" si="456"/>
        <v>118725</v>
      </c>
      <c r="F7296" s="2">
        <f t="shared" si="457"/>
        <v>1187250</v>
      </c>
      <c r="G7296" s="17">
        <f t="shared" si="455"/>
        <v>1</v>
      </c>
      <c r="H7296" s="1" t="str">
        <f t="shared" si="458"/>
        <v>PLINE PLINE: 1187158.464,10.881</v>
      </c>
    </row>
    <row r="7297" spans="1:8">
      <c r="A7297" s="1">
        <f>'HHR-NGL-05-102+600 TO 127+600'!A7297</f>
        <v>0</v>
      </c>
      <c r="B7297" s="1">
        <f>'HHR-NGL-05-102+600 TO 127+600'!B7297</f>
        <v>-89.052000000000007</v>
      </c>
      <c r="C7297" s="1">
        <f>'HHR-NGL-05-102+600 TO 127+600'!D7297</f>
        <v>10.891999999999999</v>
      </c>
      <c r="E7297" s="1">
        <f t="shared" si="456"/>
        <v>118725</v>
      </c>
      <c r="F7297" s="2">
        <f t="shared" si="457"/>
        <v>1187250</v>
      </c>
      <c r="G7297" s="17">
        <f t="shared" si="455"/>
        <v>1</v>
      </c>
      <c r="H7297" s="1" t="str">
        <f t="shared" si="458"/>
        <v>PLINE PLINE: 1187160.948,10.892</v>
      </c>
    </row>
    <row r="7298" spans="1:8">
      <c r="A7298" s="1">
        <f>'HHR-NGL-05-102+600 TO 127+600'!A7298</f>
        <v>0</v>
      </c>
      <c r="B7298" s="1">
        <f>'HHR-NGL-05-102+600 TO 127+600'!B7298</f>
        <v>-87.131</v>
      </c>
      <c r="C7298" s="1">
        <f>'HHR-NGL-05-102+600 TO 127+600'!D7298</f>
        <v>10.897</v>
      </c>
      <c r="E7298" s="1">
        <f t="shared" si="456"/>
        <v>118725</v>
      </c>
      <c r="F7298" s="2">
        <f t="shared" si="457"/>
        <v>1187250</v>
      </c>
      <c r="G7298" s="17">
        <f t="shared" ref="G7298:G7361" si="459">G7297</f>
        <v>1</v>
      </c>
      <c r="H7298" s="1" t="str">
        <f t="shared" si="458"/>
        <v>PLINE PLINE: 1187162.869,10.897</v>
      </c>
    </row>
    <row r="7299" spans="1:8">
      <c r="A7299" s="1">
        <f>'HHR-NGL-05-102+600 TO 127+600'!A7299</f>
        <v>0</v>
      </c>
      <c r="B7299" s="1">
        <f>'HHR-NGL-05-102+600 TO 127+600'!B7299</f>
        <v>-71.42</v>
      </c>
      <c r="C7299" s="1">
        <f>'HHR-NGL-05-102+600 TO 127+600'!D7299</f>
        <v>10.935</v>
      </c>
      <c r="E7299" s="1">
        <f t="shared" si="456"/>
        <v>118725</v>
      </c>
      <c r="F7299" s="2">
        <f t="shared" si="457"/>
        <v>1187250</v>
      </c>
      <c r="G7299" s="17">
        <f t="shared" si="459"/>
        <v>1</v>
      </c>
      <c r="H7299" s="1" t="str">
        <f t="shared" si="458"/>
        <v>PLINE PLINE: 1187178.58,10.935</v>
      </c>
    </row>
    <row r="7300" spans="1:8">
      <c r="A7300" s="1">
        <f>'HHR-NGL-05-102+600 TO 127+600'!A7300</f>
        <v>0</v>
      </c>
      <c r="B7300" s="1">
        <f>'HHR-NGL-05-102+600 TO 127+600'!B7300</f>
        <v>-69.543999999999997</v>
      </c>
      <c r="C7300" s="1">
        <f>'HHR-NGL-05-102+600 TO 127+600'!D7300</f>
        <v>10.946</v>
      </c>
      <c r="E7300" s="1">
        <f t="shared" ref="E7300:E7363" si="460">IF((D7300=0),E7299,D7300)</f>
        <v>118725</v>
      </c>
      <c r="F7300" s="2">
        <f t="shared" ref="F7300:F7363" si="461">IF((C7300=0),(E7300-0)*$H$1,F7299)</f>
        <v>1187250</v>
      </c>
      <c r="G7300" s="17">
        <f t="shared" si="459"/>
        <v>1</v>
      </c>
      <c r="H7300" s="1" t="str">
        <f t="shared" ref="H7300:H7363" si="462">CONCATENATE("PLINE PLINE: ",(B7300+F7300)*G7300,",",C7300)</f>
        <v>PLINE PLINE: 1187180.456,10.946</v>
      </c>
    </row>
    <row r="7301" spans="1:8">
      <c r="A7301" s="1">
        <f>'HHR-NGL-05-102+600 TO 127+600'!A7301</f>
        <v>0</v>
      </c>
      <c r="B7301" s="1">
        <f>'HHR-NGL-05-102+600 TO 127+600'!B7301</f>
        <v>-67.540000000000006</v>
      </c>
      <c r="C7301" s="1">
        <f>'HHR-NGL-05-102+600 TO 127+600'!D7301</f>
        <v>10.983000000000001</v>
      </c>
      <c r="E7301" s="1">
        <f t="shared" si="460"/>
        <v>118725</v>
      </c>
      <c r="F7301" s="2">
        <f t="shared" si="461"/>
        <v>1187250</v>
      </c>
      <c r="G7301" s="17">
        <f t="shared" si="459"/>
        <v>1</v>
      </c>
      <c r="H7301" s="1" t="str">
        <f t="shared" si="462"/>
        <v>PLINE PLINE: 1187182.46,10.983</v>
      </c>
    </row>
    <row r="7302" spans="1:8">
      <c r="A7302" s="1">
        <f>'HHR-NGL-05-102+600 TO 127+600'!A7302</f>
        <v>0</v>
      </c>
      <c r="B7302" s="1">
        <f>'HHR-NGL-05-102+600 TO 127+600'!B7302</f>
        <v>-51.604999999999997</v>
      </c>
      <c r="C7302" s="1">
        <f>'HHR-NGL-05-102+600 TO 127+600'!D7302</f>
        <v>11.032999999999999</v>
      </c>
      <c r="E7302" s="1">
        <f t="shared" si="460"/>
        <v>118725</v>
      </c>
      <c r="F7302" s="2">
        <f t="shared" si="461"/>
        <v>1187250</v>
      </c>
      <c r="G7302" s="17">
        <f t="shared" si="459"/>
        <v>1</v>
      </c>
      <c r="H7302" s="1" t="str">
        <f t="shared" si="462"/>
        <v>PLINE PLINE: 1187198.395,11.033</v>
      </c>
    </row>
    <row r="7303" spans="1:8">
      <c r="A7303" s="1">
        <f>'HHR-NGL-05-102+600 TO 127+600'!A7303</f>
        <v>0</v>
      </c>
      <c r="B7303" s="1">
        <f>'HHR-NGL-05-102+600 TO 127+600'!B7303</f>
        <v>-34.619999999999997</v>
      </c>
      <c r="C7303" s="1">
        <f>'HHR-NGL-05-102+600 TO 127+600'!D7303</f>
        <v>11.196</v>
      </c>
      <c r="E7303" s="1">
        <f t="shared" si="460"/>
        <v>118725</v>
      </c>
      <c r="F7303" s="2">
        <f t="shared" si="461"/>
        <v>1187250</v>
      </c>
      <c r="G7303" s="17">
        <f t="shared" si="459"/>
        <v>1</v>
      </c>
      <c r="H7303" s="1" t="str">
        <f t="shared" si="462"/>
        <v>PLINE PLINE: 1187215.38,11.196</v>
      </c>
    </row>
    <row r="7304" spans="1:8">
      <c r="A7304" s="1">
        <f>'HHR-NGL-05-102+600 TO 127+600'!A7304</f>
        <v>0</v>
      </c>
      <c r="B7304" s="1">
        <f>'HHR-NGL-05-102+600 TO 127+600'!B7304</f>
        <v>-33.826999999999998</v>
      </c>
      <c r="C7304" s="1">
        <f>'HHR-NGL-05-102+600 TO 127+600'!D7304</f>
        <v>11.205</v>
      </c>
      <c r="E7304" s="1">
        <f t="shared" si="460"/>
        <v>118725</v>
      </c>
      <c r="F7304" s="2">
        <f t="shared" si="461"/>
        <v>1187250</v>
      </c>
      <c r="G7304" s="17">
        <f t="shared" si="459"/>
        <v>1</v>
      </c>
      <c r="H7304" s="1" t="str">
        <f t="shared" si="462"/>
        <v>PLINE PLINE: 1187216.173,11.205</v>
      </c>
    </row>
    <row r="7305" spans="1:8">
      <c r="A7305" s="1">
        <f>'HHR-NGL-05-102+600 TO 127+600'!A7305</f>
        <v>0</v>
      </c>
      <c r="B7305" s="1">
        <f>'HHR-NGL-05-102+600 TO 127+600'!B7305</f>
        <v>-33.716000000000001</v>
      </c>
      <c r="C7305" s="1">
        <f>'HHR-NGL-05-102+600 TO 127+600'!D7305</f>
        <v>11.207000000000001</v>
      </c>
      <c r="E7305" s="1">
        <f t="shared" si="460"/>
        <v>118725</v>
      </c>
      <c r="F7305" s="2">
        <f t="shared" si="461"/>
        <v>1187250</v>
      </c>
      <c r="G7305" s="17">
        <f t="shared" si="459"/>
        <v>1</v>
      </c>
      <c r="H7305" s="1" t="str">
        <f t="shared" si="462"/>
        <v>PLINE PLINE: 1187216.284,11.207</v>
      </c>
    </row>
    <row r="7306" spans="1:8">
      <c r="A7306" s="1">
        <f>'HHR-NGL-05-102+600 TO 127+600'!A7306</f>
        <v>0</v>
      </c>
      <c r="B7306" s="1">
        <f>'HHR-NGL-05-102+600 TO 127+600'!B7306</f>
        <v>-16.5</v>
      </c>
      <c r="C7306" s="1">
        <f>'HHR-NGL-05-102+600 TO 127+600'!D7306</f>
        <v>11.47</v>
      </c>
      <c r="E7306" s="1">
        <f t="shared" si="460"/>
        <v>118725</v>
      </c>
      <c r="F7306" s="2">
        <f t="shared" si="461"/>
        <v>1187250</v>
      </c>
      <c r="G7306" s="17">
        <f t="shared" si="459"/>
        <v>1</v>
      </c>
      <c r="H7306" s="1" t="str">
        <f t="shared" si="462"/>
        <v>PLINE PLINE: 1187233.5,11.47</v>
      </c>
    </row>
    <row r="7307" spans="1:8">
      <c r="A7307" s="1">
        <f>'HHR-NGL-05-102+600 TO 127+600'!A7307</f>
        <v>0</v>
      </c>
      <c r="B7307" s="1">
        <f>'HHR-NGL-05-102+600 TO 127+600'!B7307</f>
        <v>-14.045999999999999</v>
      </c>
      <c r="C7307" s="1">
        <f>'HHR-NGL-05-102+600 TO 127+600'!D7307</f>
        <v>11.561999999999999</v>
      </c>
      <c r="E7307" s="1">
        <f t="shared" si="460"/>
        <v>118725</v>
      </c>
      <c r="F7307" s="2">
        <f t="shared" si="461"/>
        <v>1187250</v>
      </c>
      <c r="G7307" s="17">
        <f t="shared" si="459"/>
        <v>1</v>
      </c>
      <c r="H7307" s="1" t="str">
        <f t="shared" si="462"/>
        <v>PLINE PLINE: 1187235.954,11.562</v>
      </c>
    </row>
    <row r="7308" spans="1:8">
      <c r="A7308" s="1">
        <f>'HHR-NGL-05-102+600 TO 127+600'!A7308</f>
        <v>0</v>
      </c>
      <c r="B7308" s="1">
        <f>'HHR-NGL-05-102+600 TO 127+600'!B7308</f>
        <v>0</v>
      </c>
      <c r="C7308" s="1">
        <f>'HHR-NGL-05-102+600 TO 127+600'!D7308</f>
        <v>11.882</v>
      </c>
      <c r="E7308" s="1">
        <f t="shared" si="460"/>
        <v>118725</v>
      </c>
      <c r="F7308" s="2">
        <f t="shared" si="461"/>
        <v>1187250</v>
      </c>
      <c r="G7308" s="17">
        <f t="shared" si="459"/>
        <v>1</v>
      </c>
      <c r="H7308" s="1" t="str">
        <f t="shared" si="462"/>
        <v>PLINE PLINE: 1187250,11.882</v>
      </c>
    </row>
    <row r="7309" spans="1:8">
      <c r="A7309" s="1">
        <f>'HHR-NGL-05-102+600 TO 127+600'!A7309</f>
        <v>0</v>
      </c>
      <c r="B7309" s="1">
        <f>'HHR-NGL-05-102+600 TO 127+600'!B7309</f>
        <v>13.241</v>
      </c>
      <c r="C7309" s="1">
        <f>'HHR-NGL-05-102+600 TO 127+600'!D7309</f>
        <v>12.449</v>
      </c>
      <c r="E7309" s="1">
        <f t="shared" si="460"/>
        <v>118725</v>
      </c>
      <c r="F7309" s="2">
        <f t="shared" si="461"/>
        <v>1187250</v>
      </c>
      <c r="G7309" s="17">
        <f t="shared" si="459"/>
        <v>1</v>
      </c>
      <c r="H7309" s="1" t="str">
        <f t="shared" si="462"/>
        <v>PLINE PLINE: 1187263.241,12.449</v>
      </c>
    </row>
    <row r="7310" spans="1:8">
      <c r="A7310" s="1">
        <f>'HHR-NGL-05-102+600 TO 127+600'!A7310</f>
        <v>0</v>
      </c>
      <c r="B7310" s="1">
        <f>'HHR-NGL-05-102+600 TO 127+600'!B7310</f>
        <v>14.039</v>
      </c>
      <c r="C7310" s="1">
        <f>'HHR-NGL-05-102+600 TO 127+600'!D7310</f>
        <v>12.448</v>
      </c>
      <c r="E7310" s="1">
        <f t="shared" si="460"/>
        <v>118725</v>
      </c>
      <c r="F7310" s="2">
        <f t="shared" si="461"/>
        <v>1187250</v>
      </c>
      <c r="G7310" s="17">
        <f t="shared" si="459"/>
        <v>1</v>
      </c>
      <c r="H7310" s="1" t="str">
        <f t="shared" si="462"/>
        <v>PLINE PLINE: 1187264.039,12.448</v>
      </c>
    </row>
    <row r="7311" spans="1:8">
      <c r="A7311" s="1">
        <f>'HHR-NGL-05-102+600 TO 127+600'!A7311</f>
        <v>0</v>
      </c>
      <c r="B7311" s="1">
        <f>'HHR-NGL-05-102+600 TO 127+600'!B7311</f>
        <v>17.36</v>
      </c>
      <c r="C7311" s="1">
        <f>'HHR-NGL-05-102+600 TO 127+600'!D7311</f>
        <v>12.462</v>
      </c>
      <c r="E7311" s="1">
        <f t="shared" si="460"/>
        <v>118725</v>
      </c>
      <c r="F7311" s="2">
        <f t="shared" si="461"/>
        <v>1187250</v>
      </c>
      <c r="G7311" s="17">
        <f t="shared" si="459"/>
        <v>1</v>
      </c>
      <c r="H7311" s="1" t="str">
        <f t="shared" si="462"/>
        <v>PLINE PLINE: 1187267.36,12.462</v>
      </c>
    </row>
    <row r="7312" spans="1:8">
      <c r="A7312" s="1">
        <f>'HHR-NGL-05-102+600 TO 127+600'!A7312</f>
        <v>0</v>
      </c>
      <c r="B7312" s="1">
        <f>'HHR-NGL-05-102+600 TO 127+600'!B7312</f>
        <v>17.623999999999999</v>
      </c>
      <c r="C7312" s="1">
        <f>'HHR-NGL-05-102+600 TO 127+600'!D7312</f>
        <v>12.467000000000001</v>
      </c>
      <c r="E7312" s="1">
        <f t="shared" si="460"/>
        <v>118725</v>
      </c>
      <c r="F7312" s="2">
        <f t="shared" si="461"/>
        <v>1187250</v>
      </c>
      <c r="G7312" s="17">
        <f t="shared" si="459"/>
        <v>1</v>
      </c>
      <c r="H7312" s="1" t="str">
        <f t="shared" si="462"/>
        <v>PLINE PLINE: 1187267.624,12.467</v>
      </c>
    </row>
    <row r="7313" spans="1:8">
      <c r="A7313" s="1">
        <f>'HHR-NGL-05-102+600 TO 127+600'!A7313</f>
        <v>0</v>
      </c>
      <c r="B7313" s="1">
        <f>'HHR-NGL-05-102+600 TO 127+600'!B7313</f>
        <v>36.012</v>
      </c>
      <c r="C7313" s="1">
        <f>'HHR-NGL-05-102+600 TO 127+600'!D7313</f>
        <v>12.474</v>
      </c>
      <c r="E7313" s="1">
        <f t="shared" si="460"/>
        <v>118725</v>
      </c>
      <c r="F7313" s="2">
        <f t="shared" si="461"/>
        <v>1187250</v>
      </c>
      <c r="G7313" s="17">
        <f t="shared" si="459"/>
        <v>1</v>
      </c>
      <c r="H7313" s="1" t="str">
        <f t="shared" si="462"/>
        <v>PLINE PLINE: 1187286.012,12.474</v>
      </c>
    </row>
    <row r="7314" spans="1:8">
      <c r="A7314" s="1">
        <f>'HHR-NGL-05-102+600 TO 127+600'!A7314</f>
        <v>0</v>
      </c>
      <c r="B7314" s="1">
        <f>'HHR-NGL-05-102+600 TO 127+600'!B7314</f>
        <v>37.813000000000002</v>
      </c>
      <c r="C7314" s="1">
        <f>'HHR-NGL-05-102+600 TO 127+600'!D7314</f>
        <v>12.494</v>
      </c>
      <c r="E7314" s="1">
        <f t="shared" si="460"/>
        <v>118725</v>
      </c>
      <c r="F7314" s="2">
        <f t="shared" si="461"/>
        <v>1187250</v>
      </c>
      <c r="G7314" s="17">
        <f t="shared" si="459"/>
        <v>1</v>
      </c>
      <c r="H7314" s="1" t="str">
        <f t="shared" si="462"/>
        <v>PLINE PLINE: 1187287.813,12.494</v>
      </c>
    </row>
    <row r="7315" spans="1:8">
      <c r="A7315" s="1">
        <f>'HHR-NGL-05-102+600 TO 127+600'!A7315</f>
        <v>0</v>
      </c>
      <c r="B7315" s="1">
        <f>'HHR-NGL-05-102+600 TO 127+600'!B7315</f>
        <v>64.855000000000004</v>
      </c>
      <c r="C7315" s="1">
        <f>'HHR-NGL-05-102+600 TO 127+600'!D7315</f>
        <v>12.565</v>
      </c>
      <c r="E7315" s="1">
        <f t="shared" si="460"/>
        <v>118725</v>
      </c>
      <c r="F7315" s="2">
        <f t="shared" si="461"/>
        <v>1187250</v>
      </c>
      <c r="G7315" s="17">
        <f t="shared" si="459"/>
        <v>1</v>
      </c>
      <c r="H7315" s="1" t="str">
        <f t="shared" si="462"/>
        <v>PLINE PLINE: 1187314.855,12.565</v>
      </c>
    </row>
    <row r="7316" spans="1:8">
      <c r="A7316" s="1">
        <f>'HHR-NGL-05-102+600 TO 127+600'!A7316</f>
        <v>0</v>
      </c>
      <c r="B7316" s="1">
        <f>'HHR-NGL-05-102+600 TO 127+600'!B7316</f>
        <v>78.894000000000005</v>
      </c>
      <c r="C7316" s="1">
        <f>'HHR-NGL-05-102+600 TO 127+600'!D7316</f>
        <v>13.087</v>
      </c>
      <c r="E7316" s="1">
        <f t="shared" si="460"/>
        <v>118725</v>
      </c>
      <c r="F7316" s="2">
        <f t="shared" si="461"/>
        <v>1187250</v>
      </c>
      <c r="G7316" s="17">
        <f t="shared" si="459"/>
        <v>1</v>
      </c>
      <c r="H7316" s="1" t="str">
        <f t="shared" si="462"/>
        <v>PLINE PLINE: 1187328.894,13.087</v>
      </c>
    </row>
    <row r="7317" spans="1:8">
      <c r="A7317" s="1">
        <f>'HHR-NGL-05-102+600 TO 127+600'!A7317</f>
        <v>0</v>
      </c>
      <c r="B7317" s="1">
        <f>'HHR-NGL-05-102+600 TO 127+600'!B7317</f>
        <v>83.194000000000003</v>
      </c>
      <c r="C7317" s="1">
        <f>'HHR-NGL-05-102+600 TO 127+600'!D7317</f>
        <v>13.138999999999999</v>
      </c>
      <c r="E7317" s="1">
        <f t="shared" si="460"/>
        <v>118725</v>
      </c>
      <c r="F7317" s="2">
        <f t="shared" si="461"/>
        <v>1187250</v>
      </c>
      <c r="G7317" s="17">
        <f t="shared" si="459"/>
        <v>1</v>
      </c>
      <c r="H7317" s="1" t="str">
        <f t="shared" si="462"/>
        <v>PLINE PLINE: 1187333.194,13.139</v>
      </c>
    </row>
    <row r="7318" spans="1:8">
      <c r="A7318" s="1">
        <f>'HHR-NGL-05-102+600 TO 127+600'!A7318</f>
        <v>0</v>
      </c>
      <c r="B7318" s="1">
        <f>'HHR-NGL-05-102+600 TO 127+600'!B7318</f>
        <v>86.364999999999995</v>
      </c>
      <c r="C7318" s="1">
        <f>'HHR-NGL-05-102+600 TO 127+600'!D7318</f>
        <v>13.167</v>
      </c>
      <c r="E7318" s="1">
        <f t="shared" si="460"/>
        <v>118725</v>
      </c>
      <c r="F7318" s="2">
        <f t="shared" si="461"/>
        <v>1187250</v>
      </c>
      <c r="G7318" s="17">
        <f t="shared" si="459"/>
        <v>1</v>
      </c>
      <c r="H7318" s="1" t="str">
        <f t="shared" si="462"/>
        <v>PLINE PLINE: 1187336.365,13.167</v>
      </c>
    </row>
    <row r="7319" spans="1:8">
      <c r="A7319" s="1">
        <f>'HHR-NGL-05-102+600 TO 127+600'!A7319</f>
        <v>0</v>
      </c>
      <c r="B7319" s="1">
        <f>'HHR-NGL-05-102+600 TO 127+600'!B7319</f>
        <v>93.37</v>
      </c>
      <c r="C7319" s="1">
        <f>'HHR-NGL-05-102+600 TO 127+600'!D7319</f>
        <v>13.262</v>
      </c>
      <c r="E7319" s="1">
        <f t="shared" si="460"/>
        <v>118725</v>
      </c>
      <c r="F7319" s="2">
        <f t="shared" si="461"/>
        <v>1187250</v>
      </c>
      <c r="G7319" s="17">
        <f t="shared" si="459"/>
        <v>1</v>
      </c>
      <c r="H7319" s="1" t="str">
        <f t="shared" si="462"/>
        <v>PLINE PLINE: 1187343.37,13.262</v>
      </c>
    </row>
    <row r="7320" spans="1:8">
      <c r="A7320" s="1">
        <f>'HHR-NGL-05-102+600 TO 127+600'!A7320</f>
        <v>0</v>
      </c>
      <c r="B7320" s="1">
        <f>'HHR-NGL-05-102+600 TO 127+600'!B7320</f>
        <v>100</v>
      </c>
      <c r="C7320" s="1">
        <f>'HHR-NGL-05-102+600 TO 127+600'!D7320</f>
        <v>13.356</v>
      </c>
      <c r="E7320" s="1">
        <f t="shared" si="460"/>
        <v>118725</v>
      </c>
      <c r="F7320" s="2">
        <f t="shared" si="461"/>
        <v>1187250</v>
      </c>
      <c r="G7320" s="17">
        <f t="shared" si="459"/>
        <v>1</v>
      </c>
      <c r="H7320" s="1" t="str">
        <f t="shared" si="462"/>
        <v>PLINE PLINE: 1187350,13.356</v>
      </c>
    </row>
    <row r="7321" spans="1:8">
      <c r="A7321" s="1" t="str">
        <f>'HHR-NGL-05-102+600 TO 127+600'!A7321</f>
        <v>118+750</v>
      </c>
      <c r="B7321" s="1">
        <f>'HHR-NGL-05-102+600 TO 127+600'!B7321</f>
        <v>0</v>
      </c>
      <c r="C7321" s="1">
        <f>'HHR-NGL-05-102+600 TO 127+600'!D7321</f>
        <v>0</v>
      </c>
      <c r="D7321" s="25">
        <v>118750</v>
      </c>
      <c r="E7321" s="1">
        <f t="shared" si="460"/>
        <v>118750</v>
      </c>
      <c r="F7321" s="2">
        <f t="shared" si="461"/>
        <v>1187500</v>
      </c>
      <c r="G7321" s="17">
        <f t="shared" si="459"/>
        <v>1</v>
      </c>
    </row>
    <row r="7322" spans="1:8">
      <c r="A7322" s="1" t="str">
        <f>'HHR-NGL-05-102+600 TO 127+600'!A7322</f>
        <v>GROUND</v>
      </c>
      <c r="B7322" s="1">
        <f>'HHR-NGL-05-102+600 TO 127+600'!B7322</f>
        <v>0</v>
      </c>
      <c r="C7322" s="1">
        <f>'HHR-NGL-05-102+600 TO 127+600'!D7322</f>
        <v>0</v>
      </c>
      <c r="E7322" s="1">
        <f t="shared" si="460"/>
        <v>118750</v>
      </c>
      <c r="F7322" s="2">
        <f t="shared" si="461"/>
        <v>1187500</v>
      </c>
      <c r="G7322" s="17">
        <f t="shared" si="459"/>
        <v>1</v>
      </c>
    </row>
    <row r="7323" spans="1:8">
      <c r="A7323" s="1">
        <f>'HHR-NGL-05-102+600 TO 127+600'!A7323</f>
        <v>0</v>
      </c>
      <c r="B7323" s="1">
        <f>'HHR-NGL-05-102+600 TO 127+600'!B7323</f>
        <v>-100</v>
      </c>
      <c r="C7323" s="1">
        <f>'HHR-NGL-05-102+600 TO 127+600'!D7323</f>
        <v>10.965</v>
      </c>
      <c r="E7323" s="1">
        <f t="shared" si="460"/>
        <v>118750</v>
      </c>
      <c r="F7323" s="2">
        <f t="shared" si="461"/>
        <v>1187500</v>
      </c>
      <c r="G7323" s="17">
        <f t="shared" si="459"/>
        <v>1</v>
      </c>
      <c r="H7323" s="1" t="str">
        <f t="shared" si="462"/>
        <v>PLINE PLINE: 1187400,10.965</v>
      </c>
    </row>
    <row r="7324" spans="1:8">
      <c r="A7324" s="1">
        <f>'HHR-NGL-05-102+600 TO 127+600'!A7324</f>
        <v>0</v>
      </c>
      <c r="B7324" s="1">
        <f>'HHR-NGL-05-102+600 TO 127+600'!B7324</f>
        <v>-97.873999999999995</v>
      </c>
      <c r="C7324" s="1">
        <f>'HHR-NGL-05-102+600 TO 127+600'!D7324</f>
        <v>10.975</v>
      </c>
      <c r="E7324" s="1">
        <f t="shared" si="460"/>
        <v>118750</v>
      </c>
      <c r="F7324" s="2">
        <f t="shared" si="461"/>
        <v>1187500</v>
      </c>
      <c r="G7324" s="17">
        <f t="shared" si="459"/>
        <v>1</v>
      </c>
      <c r="H7324" s="1" t="str">
        <f t="shared" si="462"/>
        <v>PLINE PLINE: 1187402.126,10.975</v>
      </c>
    </row>
    <row r="7325" spans="1:8">
      <c r="A7325" s="1">
        <f>'HHR-NGL-05-102+600 TO 127+600'!A7325</f>
        <v>0</v>
      </c>
      <c r="B7325" s="1">
        <f>'HHR-NGL-05-102+600 TO 127+600'!B7325</f>
        <v>-87.685000000000002</v>
      </c>
      <c r="C7325" s="1">
        <f>'HHR-NGL-05-102+600 TO 127+600'!D7325</f>
        <v>11.000999999999999</v>
      </c>
      <c r="E7325" s="1">
        <f t="shared" si="460"/>
        <v>118750</v>
      </c>
      <c r="F7325" s="2">
        <f t="shared" si="461"/>
        <v>1187500</v>
      </c>
      <c r="G7325" s="17">
        <f t="shared" si="459"/>
        <v>1</v>
      </c>
      <c r="H7325" s="1" t="str">
        <f t="shared" si="462"/>
        <v>PLINE PLINE: 1187412.315,11.001</v>
      </c>
    </row>
    <row r="7326" spans="1:8">
      <c r="A7326" s="1">
        <f>'HHR-NGL-05-102+600 TO 127+600'!A7326</f>
        <v>0</v>
      </c>
      <c r="B7326" s="1">
        <f>'HHR-NGL-05-102+600 TO 127+600'!B7326</f>
        <v>-83.247</v>
      </c>
      <c r="C7326" s="1">
        <f>'HHR-NGL-05-102+600 TO 127+600'!D7326</f>
        <v>11.012</v>
      </c>
      <c r="E7326" s="1">
        <f t="shared" si="460"/>
        <v>118750</v>
      </c>
      <c r="F7326" s="2">
        <f t="shared" si="461"/>
        <v>1187500</v>
      </c>
      <c r="G7326" s="17">
        <f t="shared" si="459"/>
        <v>1</v>
      </c>
      <c r="H7326" s="1" t="str">
        <f t="shared" si="462"/>
        <v>PLINE PLINE: 1187416.753,11.012</v>
      </c>
    </row>
    <row r="7327" spans="1:8">
      <c r="A7327" s="1">
        <f>'HHR-NGL-05-102+600 TO 127+600'!A7327</f>
        <v>0</v>
      </c>
      <c r="B7327" s="1">
        <f>'HHR-NGL-05-102+600 TO 127+600'!B7327</f>
        <v>-70.256</v>
      </c>
      <c r="C7327" s="1">
        <f>'HHR-NGL-05-102+600 TO 127+600'!D7327</f>
        <v>11.090999999999999</v>
      </c>
      <c r="E7327" s="1">
        <f t="shared" si="460"/>
        <v>118750</v>
      </c>
      <c r="F7327" s="2">
        <f t="shared" si="461"/>
        <v>1187500</v>
      </c>
      <c r="G7327" s="17">
        <f t="shared" si="459"/>
        <v>1</v>
      </c>
      <c r="H7327" s="1" t="str">
        <f t="shared" si="462"/>
        <v>PLINE PLINE: 1187429.744,11.091</v>
      </c>
    </row>
    <row r="7328" spans="1:8">
      <c r="A7328" s="1">
        <f>'HHR-NGL-05-102+600 TO 127+600'!A7328</f>
        <v>0</v>
      </c>
      <c r="B7328" s="1">
        <f>'HHR-NGL-05-102+600 TO 127+600'!B7328</f>
        <v>-56.378999999999998</v>
      </c>
      <c r="C7328" s="1">
        <f>'HHR-NGL-05-102+600 TO 127+600'!D7328</f>
        <v>11.347</v>
      </c>
      <c r="E7328" s="1">
        <f t="shared" si="460"/>
        <v>118750</v>
      </c>
      <c r="F7328" s="2">
        <f t="shared" si="461"/>
        <v>1187500</v>
      </c>
      <c r="G7328" s="17">
        <f t="shared" si="459"/>
        <v>1</v>
      </c>
      <c r="H7328" s="1" t="str">
        <f t="shared" si="462"/>
        <v>PLINE PLINE: 1187443.621,11.347</v>
      </c>
    </row>
    <row r="7329" spans="1:8">
      <c r="A7329" s="1">
        <f>'HHR-NGL-05-102+600 TO 127+600'!A7329</f>
        <v>0</v>
      </c>
      <c r="B7329" s="1">
        <f>'HHR-NGL-05-102+600 TO 127+600'!B7329</f>
        <v>-52.514000000000003</v>
      </c>
      <c r="C7329" s="1">
        <f>'HHR-NGL-05-102+600 TO 127+600'!D7329</f>
        <v>11.359</v>
      </c>
      <c r="E7329" s="1">
        <f t="shared" si="460"/>
        <v>118750</v>
      </c>
      <c r="F7329" s="2">
        <f t="shared" si="461"/>
        <v>1187500</v>
      </c>
      <c r="G7329" s="17">
        <f t="shared" si="459"/>
        <v>1</v>
      </c>
      <c r="H7329" s="1" t="str">
        <f t="shared" si="462"/>
        <v>PLINE PLINE: 1187447.486,11.359</v>
      </c>
    </row>
    <row r="7330" spans="1:8">
      <c r="A7330" s="1">
        <f>'HHR-NGL-05-102+600 TO 127+600'!A7330</f>
        <v>0</v>
      </c>
      <c r="B7330" s="1">
        <f>'HHR-NGL-05-102+600 TO 127+600'!B7330</f>
        <v>-48.177999999999997</v>
      </c>
      <c r="C7330" s="1">
        <f>'HHR-NGL-05-102+600 TO 127+600'!D7330</f>
        <v>11.4</v>
      </c>
      <c r="E7330" s="1">
        <f t="shared" si="460"/>
        <v>118750</v>
      </c>
      <c r="F7330" s="2">
        <f t="shared" si="461"/>
        <v>1187500</v>
      </c>
      <c r="G7330" s="17">
        <f t="shared" si="459"/>
        <v>1</v>
      </c>
      <c r="H7330" s="1" t="str">
        <f t="shared" si="462"/>
        <v>PLINE PLINE: 1187451.822,11.4</v>
      </c>
    </row>
    <row r="7331" spans="1:8">
      <c r="A7331" s="1">
        <f>'HHR-NGL-05-102+600 TO 127+600'!A7331</f>
        <v>0</v>
      </c>
      <c r="B7331" s="1">
        <f>'HHR-NGL-05-102+600 TO 127+600'!B7331</f>
        <v>-34.075000000000003</v>
      </c>
      <c r="C7331" s="1">
        <f>'HHR-NGL-05-102+600 TO 127+600'!D7331</f>
        <v>11.41</v>
      </c>
      <c r="E7331" s="1">
        <f t="shared" si="460"/>
        <v>118750</v>
      </c>
      <c r="F7331" s="2">
        <f t="shared" si="461"/>
        <v>1187500</v>
      </c>
      <c r="G7331" s="17">
        <f t="shared" si="459"/>
        <v>1</v>
      </c>
      <c r="H7331" s="1" t="str">
        <f t="shared" si="462"/>
        <v>PLINE PLINE: 1187465.925,11.41</v>
      </c>
    </row>
    <row r="7332" spans="1:8">
      <c r="A7332" s="1">
        <f>'HHR-NGL-05-102+600 TO 127+600'!A7332</f>
        <v>0</v>
      </c>
      <c r="B7332" s="1">
        <f>'HHR-NGL-05-102+600 TO 127+600'!B7332</f>
        <v>-18.161000000000001</v>
      </c>
      <c r="C7332" s="1">
        <f>'HHR-NGL-05-102+600 TO 127+600'!D7332</f>
        <v>11.693</v>
      </c>
      <c r="E7332" s="1">
        <f t="shared" si="460"/>
        <v>118750</v>
      </c>
      <c r="F7332" s="2">
        <f t="shared" si="461"/>
        <v>1187500</v>
      </c>
      <c r="G7332" s="17">
        <f t="shared" si="459"/>
        <v>1</v>
      </c>
      <c r="H7332" s="1" t="str">
        <f t="shared" si="462"/>
        <v>PLINE PLINE: 1187481.839,11.693</v>
      </c>
    </row>
    <row r="7333" spans="1:8">
      <c r="A7333" s="1">
        <f>'HHR-NGL-05-102+600 TO 127+600'!A7333</f>
        <v>0</v>
      </c>
      <c r="B7333" s="1">
        <f>'HHR-NGL-05-102+600 TO 127+600'!B7333</f>
        <v>-16.14</v>
      </c>
      <c r="C7333" s="1">
        <f>'HHR-NGL-05-102+600 TO 127+600'!D7333</f>
        <v>11.722</v>
      </c>
      <c r="E7333" s="1">
        <f t="shared" si="460"/>
        <v>118750</v>
      </c>
      <c r="F7333" s="2">
        <f t="shared" si="461"/>
        <v>1187500</v>
      </c>
      <c r="G7333" s="17">
        <f t="shared" si="459"/>
        <v>1</v>
      </c>
      <c r="H7333" s="1" t="str">
        <f t="shared" si="462"/>
        <v>PLINE PLINE: 1187483.86,11.722</v>
      </c>
    </row>
    <row r="7334" spans="1:8">
      <c r="A7334" s="1">
        <f>'HHR-NGL-05-102+600 TO 127+600'!A7334</f>
        <v>0</v>
      </c>
      <c r="B7334" s="1">
        <f>'HHR-NGL-05-102+600 TO 127+600'!B7334</f>
        <v>-13.941000000000001</v>
      </c>
      <c r="C7334" s="1">
        <f>'HHR-NGL-05-102+600 TO 127+600'!D7334</f>
        <v>11.768000000000001</v>
      </c>
      <c r="E7334" s="1">
        <f t="shared" si="460"/>
        <v>118750</v>
      </c>
      <c r="F7334" s="2">
        <f t="shared" si="461"/>
        <v>1187500</v>
      </c>
      <c r="G7334" s="17">
        <f t="shared" si="459"/>
        <v>1</v>
      </c>
      <c r="H7334" s="1" t="str">
        <f t="shared" si="462"/>
        <v>PLINE PLINE: 1187486.059,11.768</v>
      </c>
    </row>
    <row r="7335" spans="1:8">
      <c r="A7335" s="1">
        <f>'HHR-NGL-05-102+600 TO 127+600'!A7335</f>
        <v>0</v>
      </c>
      <c r="B7335" s="1">
        <f>'HHR-NGL-05-102+600 TO 127+600'!B7335</f>
        <v>0</v>
      </c>
      <c r="C7335" s="1">
        <f>'HHR-NGL-05-102+600 TO 127+600'!D7335</f>
        <v>12.058999999999999</v>
      </c>
      <c r="E7335" s="1">
        <f t="shared" si="460"/>
        <v>118750</v>
      </c>
      <c r="F7335" s="2">
        <f t="shared" si="461"/>
        <v>1187500</v>
      </c>
      <c r="G7335" s="17">
        <f t="shared" si="459"/>
        <v>1</v>
      </c>
      <c r="H7335" s="1" t="str">
        <f t="shared" si="462"/>
        <v>PLINE PLINE: 1187500,12.059</v>
      </c>
    </row>
    <row r="7336" spans="1:8">
      <c r="A7336" s="1">
        <f>'HHR-NGL-05-102+600 TO 127+600'!A7336</f>
        <v>0</v>
      </c>
      <c r="B7336" s="1">
        <f>'HHR-NGL-05-102+600 TO 127+600'!B7336</f>
        <v>6.9080000000000004</v>
      </c>
      <c r="C7336" s="1">
        <f>'HHR-NGL-05-102+600 TO 127+600'!D7336</f>
        <v>12.241</v>
      </c>
      <c r="E7336" s="1">
        <f t="shared" si="460"/>
        <v>118750</v>
      </c>
      <c r="F7336" s="2">
        <f t="shared" si="461"/>
        <v>1187500</v>
      </c>
      <c r="G7336" s="17">
        <f t="shared" si="459"/>
        <v>1</v>
      </c>
      <c r="H7336" s="1" t="str">
        <f t="shared" si="462"/>
        <v>PLINE PLINE: 1187506.908,12.241</v>
      </c>
    </row>
    <row r="7337" spans="1:8">
      <c r="A7337" s="1">
        <f>'HHR-NGL-05-102+600 TO 127+600'!A7337</f>
        <v>0</v>
      </c>
      <c r="B7337" s="1">
        <f>'HHR-NGL-05-102+600 TO 127+600'!B7337</f>
        <v>14.811999999999999</v>
      </c>
      <c r="C7337" s="1">
        <f>'HHR-NGL-05-102+600 TO 127+600'!D7337</f>
        <v>12.484999999999999</v>
      </c>
      <c r="E7337" s="1">
        <f t="shared" si="460"/>
        <v>118750</v>
      </c>
      <c r="F7337" s="2">
        <f t="shared" si="461"/>
        <v>1187500</v>
      </c>
      <c r="G7337" s="17">
        <f t="shared" si="459"/>
        <v>1</v>
      </c>
      <c r="H7337" s="1" t="str">
        <f t="shared" si="462"/>
        <v>PLINE PLINE: 1187514.812,12.485</v>
      </c>
    </row>
    <row r="7338" spans="1:8">
      <c r="A7338" s="1">
        <f>'HHR-NGL-05-102+600 TO 127+600'!A7338</f>
        <v>0</v>
      </c>
      <c r="B7338" s="1">
        <f>'HHR-NGL-05-102+600 TO 127+600'!B7338</f>
        <v>16.890999999999998</v>
      </c>
      <c r="C7338" s="1">
        <f>'HHR-NGL-05-102+600 TO 127+600'!D7338</f>
        <v>12.147</v>
      </c>
      <c r="E7338" s="1">
        <f t="shared" si="460"/>
        <v>118750</v>
      </c>
      <c r="F7338" s="2">
        <f t="shared" si="461"/>
        <v>1187500</v>
      </c>
      <c r="G7338" s="17">
        <f t="shared" si="459"/>
        <v>1</v>
      </c>
      <c r="H7338" s="1" t="str">
        <f t="shared" si="462"/>
        <v>PLINE PLINE: 1187516.891,12.147</v>
      </c>
    </row>
    <row r="7339" spans="1:8">
      <c r="A7339" s="1">
        <f>'HHR-NGL-05-102+600 TO 127+600'!A7339</f>
        <v>0</v>
      </c>
      <c r="B7339" s="1">
        <f>'HHR-NGL-05-102+600 TO 127+600'!B7339</f>
        <v>25.890999999999998</v>
      </c>
      <c r="C7339" s="1">
        <f>'HHR-NGL-05-102+600 TO 127+600'!D7339</f>
        <v>12.398</v>
      </c>
      <c r="E7339" s="1">
        <f t="shared" si="460"/>
        <v>118750</v>
      </c>
      <c r="F7339" s="2">
        <f t="shared" si="461"/>
        <v>1187500</v>
      </c>
      <c r="G7339" s="17">
        <f t="shared" si="459"/>
        <v>1</v>
      </c>
      <c r="H7339" s="1" t="str">
        <f t="shared" si="462"/>
        <v>PLINE PLINE: 1187525.891,12.398</v>
      </c>
    </row>
    <row r="7340" spans="1:8">
      <c r="A7340" s="1">
        <f>'HHR-NGL-05-102+600 TO 127+600'!A7340</f>
        <v>0</v>
      </c>
      <c r="B7340" s="1">
        <f>'HHR-NGL-05-102+600 TO 127+600'!B7340</f>
        <v>29.47</v>
      </c>
      <c r="C7340" s="1">
        <f>'HHR-NGL-05-102+600 TO 127+600'!D7340</f>
        <v>12.528</v>
      </c>
      <c r="E7340" s="1">
        <f t="shared" si="460"/>
        <v>118750</v>
      </c>
      <c r="F7340" s="2">
        <f t="shared" si="461"/>
        <v>1187500</v>
      </c>
      <c r="G7340" s="17">
        <f t="shared" si="459"/>
        <v>1</v>
      </c>
      <c r="H7340" s="1" t="str">
        <f t="shared" si="462"/>
        <v>PLINE PLINE: 1187529.47,12.528</v>
      </c>
    </row>
    <row r="7341" spans="1:8">
      <c r="A7341" s="1">
        <f>'HHR-NGL-05-102+600 TO 127+600'!A7341</f>
        <v>0</v>
      </c>
      <c r="B7341" s="1">
        <f>'HHR-NGL-05-102+600 TO 127+600'!B7341</f>
        <v>32.048000000000002</v>
      </c>
      <c r="C7341" s="1">
        <f>'HHR-NGL-05-102+600 TO 127+600'!D7341</f>
        <v>13.151999999999999</v>
      </c>
      <c r="E7341" s="1">
        <f t="shared" si="460"/>
        <v>118750</v>
      </c>
      <c r="F7341" s="2">
        <f t="shared" si="461"/>
        <v>1187500</v>
      </c>
      <c r="G7341" s="17">
        <f t="shared" si="459"/>
        <v>1</v>
      </c>
      <c r="H7341" s="1" t="str">
        <f t="shared" si="462"/>
        <v>PLINE PLINE: 1187532.048,13.152</v>
      </c>
    </row>
    <row r="7342" spans="1:8">
      <c r="A7342" s="1">
        <f>'HHR-NGL-05-102+600 TO 127+600'!A7342</f>
        <v>0</v>
      </c>
      <c r="B7342" s="1">
        <f>'HHR-NGL-05-102+600 TO 127+600'!B7342</f>
        <v>33.170999999999999</v>
      </c>
      <c r="C7342" s="1">
        <f>'HHR-NGL-05-102+600 TO 127+600'!D7342</f>
        <v>12.798</v>
      </c>
      <c r="E7342" s="1">
        <f t="shared" si="460"/>
        <v>118750</v>
      </c>
      <c r="F7342" s="2">
        <f t="shared" si="461"/>
        <v>1187500</v>
      </c>
      <c r="G7342" s="17">
        <f t="shared" si="459"/>
        <v>1</v>
      </c>
      <c r="H7342" s="1" t="str">
        <f t="shared" si="462"/>
        <v>PLINE PLINE: 1187533.171,12.798</v>
      </c>
    </row>
    <row r="7343" spans="1:8">
      <c r="A7343" s="1">
        <f>'HHR-NGL-05-102+600 TO 127+600'!A7343</f>
        <v>0</v>
      </c>
      <c r="B7343" s="1">
        <f>'HHR-NGL-05-102+600 TO 127+600'!B7343</f>
        <v>38.695999999999998</v>
      </c>
      <c r="C7343" s="1">
        <f>'HHR-NGL-05-102+600 TO 127+600'!D7343</f>
        <v>12.739000000000001</v>
      </c>
      <c r="E7343" s="1">
        <f t="shared" si="460"/>
        <v>118750</v>
      </c>
      <c r="F7343" s="2">
        <f t="shared" si="461"/>
        <v>1187500</v>
      </c>
      <c r="G7343" s="17">
        <f t="shared" si="459"/>
        <v>1</v>
      </c>
      <c r="H7343" s="1" t="str">
        <f t="shared" si="462"/>
        <v>PLINE PLINE: 1187538.696,12.739</v>
      </c>
    </row>
    <row r="7344" spans="1:8">
      <c r="A7344" s="1">
        <f>'HHR-NGL-05-102+600 TO 127+600'!A7344</f>
        <v>0</v>
      </c>
      <c r="B7344" s="1">
        <f>'HHR-NGL-05-102+600 TO 127+600'!B7344</f>
        <v>51.082000000000001</v>
      </c>
      <c r="C7344" s="1">
        <f>'HHR-NGL-05-102+600 TO 127+600'!D7344</f>
        <v>12.739000000000001</v>
      </c>
      <c r="E7344" s="1">
        <f t="shared" si="460"/>
        <v>118750</v>
      </c>
      <c r="F7344" s="2">
        <f t="shared" si="461"/>
        <v>1187500</v>
      </c>
      <c r="G7344" s="17">
        <f t="shared" si="459"/>
        <v>1</v>
      </c>
      <c r="H7344" s="1" t="str">
        <f t="shared" si="462"/>
        <v>PLINE PLINE: 1187551.082,12.739</v>
      </c>
    </row>
    <row r="7345" spans="1:8">
      <c r="A7345" s="1">
        <f>'HHR-NGL-05-102+600 TO 127+600'!A7345</f>
        <v>0</v>
      </c>
      <c r="B7345" s="1">
        <f>'HHR-NGL-05-102+600 TO 127+600'!B7345</f>
        <v>55.677</v>
      </c>
      <c r="C7345" s="1">
        <f>'HHR-NGL-05-102+600 TO 127+600'!D7345</f>
        <v>12.82</v>
      </c>
      <c r="E7345" s="1">
        <f t="shared" si="460"/>
        <v>118750</v>
      </c>
      <c r="F7345" s="2">
        <f t="shared" si="461"/>
        <v>1187500</v>
      </c>
      <c r="G7345" s="17">
        <f t="shared" si="459"/>
        <v>1</v>
      </c>
      <c r="H7345" s="1" t="str">
        <f t="shared" si="462"/>
        <v>PLINE PLINE: 1187555.677,12.82</v>
      </c>
    </row>
    <row r="7346" spans="1:8">
      <c r="A7346" s="1">
        <f>'HHR-NGL-05-102+600 TO 127+600'!A7346</f>
        <v>0</v>
      </c>
      <c r="B7346" s="1">
        <f>'HHR-NGL-05-102+600 TO 127+600'!B7346</f>
        <v>64.001999999999995</v>
      </c>
      <c r="C7346" s="1">
        <f>'HHR-NGL-05-102+600 TO 127+600'!D7346</f>
        <v>12.95</v>
      </c>
      <c r="E7346" s="1">
        <f t="shared" si="460"/>
        <v>118750</v>
      </c>
      <c r="F7346" s="2">
        <f t="shared" si="461"/>
        <v>1187500</v>
      </c>
      <c r="G7346" s="17">
        <f t="shared" si="459"/>
        <v>1</v>
      </c>
      <c r="H7346" s="1" t="str">
        <f t="shared" si="462"/>
        <v>PLINE PLINE: 1187564.002,12.95</v>
      </c>
    </row>
    <row r="7347" spans="1:8">
      <c r="A7347" s="1">
        <f>'HHR-NGL-05-102+600 TO 127+600'!A7347</f>
        <v>0</v>
      </c>
      <c r="B7347" s="1">
        <f>'HHR-NGL-05-102+600 TO 127+600'!B7347</f>
        <v>68.463999999999999</v>
      </c>
      <c r="C7347" s="1">
        <f>'HHR-NGL-05-102+600 TO 127+600'!D7347</f>
        <v>13.002000000000001</v>
      </c>
      <c r="E7347" s="1">
        <f t="shared" si="460"/>
        <v>118750</v>
      </c>
      <c r="F7347" s="2">
        <f t="shared" si="461"/>
        <v>1187500</v>
      </c>
      <c r="G7347" s="17">
        <f t="shared" si="459"/>
        <v>1</v>
      </c>
      <c r="H7347" s="1" t="str">
        <f t="shared" si="462"/>
        <v>PLINE PLINE: 1187568.464,13.002</v>
      </c>
    </row>
    <row r="7348" spans="1:8">
      <c r="A7348" s="1">
        <f>'HHR-NGL-05-102+600 TO 127+600'!A7348</f>
        <v>0</v>
      </c>
      <c r="B7348" s="1">
        <f>'HHR-NGL-05-102+600 TO 127+600'!B7348</f>
        <v>78.533000000000001</v>
      </c>
      <c r="C7348" s="1">
        <f>'HHR-NGL-05-102+600 TO 127+600'!D7348</f>
        <v>13.144</v>
      </c>
      <c r="E7348" s="1">
        <f t="shared" si="460"/>
        <v>118750</v>
      </c>
      <c r="F7348" s="2">
        <f t="shared" si="461"/>
        <v>1187500</v>
      </c>
      <c r="G7348" s="17">
        <f t="shared" si="459"/>
        <v>1</v>
      </c>
      <c r="H7348" s="1" t="str">
        <f t="shared" si="462"/>
        <v>PLINE PLINE: 1187578.533,13.144</v>
      </c>
    </row>
    <row r="7349" spans="1:8">
      <c r="A7349" s="1">
        <f>'HHR-NGL-05-102+600 TO 127+600'!A7349</f>
        <v>0</v>
      </c>
      <c r="B7349" s="1">
        <f>'HHR-NGL-05-102+600 TO 127+600'!B7349</f>
        <v>86.400999999999996</v>
      </c>
      <c r="C7349" s="1">
        <f>'HHR-NGL-05-102+600 TO 127+600'!D7349</f>
        <v>13.311999999999999</v>
      </c>
      <c r="E7349" s="1">
        <f t="shared" si="460"/>
        <v>118750</v>
      </c>
      <c r="F7349" s="2">
        <f t="shared" si="461"/>
        <v>1187500</v>
      </c>
      <c r="G7349" s="17">
        <f t="shared" si="459"/>
        <v>1</v>
      </c>
      <c r="H7349" s="1" t="str">
        <f t="shared" si="462"/>
        <v>PLINE PLINE: 1187586.401,13.312</v>
      </c>
    </row>
    <row r="7350" spans="1:8">
      <c r="A7350" s="1">
        <f>'HHR-NGL-05-102+600 TO 127+600'!A7350</f>
        <v>0</v>
      </c>
      <c r="B7350" s="1">
        <f>'HHR-NGL-05-102+600 TO 127+600'!B7350</f>
        <v>87.320999999999998</v>
      </c>
      <c r="C7350" s="1">
        <f>'HHR-NGL-05-102+600 TO 127+600'!D7350</f>
        <v>13.301</v>
      </c>
      <c r="E7350" s="1">
        <f t="shared" si="460"/>
        <v>118750</v>
      </c>
      <c r="F7350" s="2">
        <f t="shared" si="461"/>
        <v>1187500</v>
      </c>
      <c r="G7350" s="17">
        <f t="shared" si="459"/>
        <v>1</v>
      </c>
      <c r="H7350" s="1" t="str">
        <f t="shared" si="462"/>
        <v>PLINE PLINE: 1187587.321,13.301</v>
      </c>
    </row>
    <row r="7351" spans="1:8">
      <c r="A7351" s="1">
        <f>'HHR-NGL-05-102+600 TO 127+600'!A7351</f>
        <v>0</v>
      </c>
      <c r="B7351" s="1">
        <f>'HHR-NGL-05-102+600 TO 127+600'!B7351</f>
        <v>100</v>
      </c>
      <c r="C7351" s="1">
        <f>'HHR-NGL-05-102+600 TO 127+600'!D7351</f>
        <v>13.606999999999999</v>
      </c>
      <c r="E7351" s="1">
        <f t="shared" si="460"/>
        <v>118750</v>
      </c>
      <c r="F7351" s="2">
        <f t="shared" si="461"/>
        <v>1187500</v>
      </c>
      <c r="G7351" s="17">
        <f t="shared" si="459"/>
        <v>1</v>
      </c>
      <c r="H7351" s="1" t="str">
        <f t="shared" si="462"/>
        <v>PLINE PLINE: 1187600,13.607</v>
      </c>
    </row>
    <row r="7352" spans="1:8">
      <c r="A7352" s="1" t="str">
        <f>'HHR-NGL-05-102+600 TO 127+600'!A7352</f>
        <v>118+775</v>
      </c>
      <c r="B7352" s="1">
        <f>'HHR-NGL-05-102+600 TO 127+600'!B7352</f>
        <v>0</v>
      </c>
      <c r="C7352" s="1">
        <f>'HHR-NGL-05-102+600 TO 127+600'!D7352</f>
        <v>0</v>
      </c>
      <c r="D7352" s="25">
        <v>118775</v>
      </c>
      <c r="E7352" s="1">
        <f t="shared" si="460"/>
        <v>118775</v>
      </c>
      <c r="F7352" s="2">
        <f t="shared" si="461"/>
        <v>1187750</v>
      </c>
      <c r="G7352" s="17">
        <f t="shared" si="459"/>
        <v>1</v>
      </c>
    </row>
    <row r="7353" spans="1:8">
      <c r="A7353" s="1" t="str">
        <f>'HHR-NGL-05-102+600 TO 127+600'!A7353</f>
        <v>GROUND</v>
      </c>
      <c r="B7353" s="1">
        <f>'HHR-NGL-05-102+600 TO 127+600'!B7353</f>
        <v>0</v>
      </c>
      <c r="C7353" s="1">
        <f>'HHR-NGL-05-102+600 TO 127+600'!D7353</f>
        <v>0</v>
      </c>
      <c r="E7353" s="1">
        <f t="shared" si="460"/>
        <v>118775</v>
      </c>
      <c r="F7353" s="2">
        <f t="shared" si="461"/>
        <v>1187750</v>
      </c>
      <c r="G7353" s="17">
        <f t="shared" si="459"/>
        <v>1</v>
      </c>
    </row>
    <row r="7354" spans="1:8">
      <c r="A7354" s="1">
        <f>'HHR-NGL-05-102+600 TO 127+600'!A7354</f>
        <v>0</v>
      </c>
      <c r="B7354" s="1">
        <f>'HHR-NGL-05-102+600 TO 127+600'!B7354</f>
        <v>-100</v>
      </c>
      <c r="C7354" s="1">
        <f>'HHR-NGL-05-102+600 TO 127+600'!D7354</f>
        <v>11.052</v>
      </c>
      <c r="E7354" s="1">
        <f t="shared" si="460"/>
        <v>118775</v>
      </c>
      <c r="F7354" s="2">
        <f t="shared" si="461"/>
        <v>1187750</v>
      </c>
      <c r="G7354" s="17">
        <f t="shared" si="459"/>
        <v>1</v>
      </c>
      <c r="H7354" s="1" t="str">
        <f t="shared" si="462"/>
        <v>PLINE PLINE: 1187650,11.052</v>
      </c>
    </row>
    <row r="7355" spans="1:8">
      <c r="A7355" s="1">
        <f>'HHR-NGL-05-102+600 TO 127+600'!A7355</f>
        <v>0</v>
      </c>
      <c r="B7355" s="1">
        <f>'HHR-NGL-05-102+600 TO 127+600'!B7355</f>
        <v>-87.325000000000003</v>
      </c>
      <c r="C7355" s="1">
        <f>'HHR-NGL-05-102+600 TO 127+600'!D7355</f>
        <v>11.131</v>
      </c>
      <c r="E7355" s="1">
        <f t="shared" si="460"/>
        <v>118775</v>
      </c>
      <c r="F7355" s="2">
        <f t="shared" si="461"/>
        <v>1187750</v>
      </c>
      <c r="G7355" s="17">
        <f t="shared" si="459"/>
        <v>1</v>
      </c>
      <c r="H7355" s="1" t="str">
        <f t="shared" si="462"/>
        <v>PLINE PLINE: 1187662.675,11.131</v>
      </c>
    </row>
    <row r="7356" spans="1:8">
      <c r="A7356" s="1">
        <f>'HHR-NGL-05-102+600 TO 127+600'!A7356</f>
        <v>0</v>
      </c>
      <c r="B7356" s="1">
        <f>'HHR-NGL-05-102+600 TO 127+600'!B7356</f>
        <v>-83.611999999999995</v>
      </c>
      <c r="C7356" s="1">
        <f>'HHR-NGL-05-102+600 TO 127+600'!D7356</f>
        <v>11.154</v>
      </c>
      <c r="E7356" s="1">
        <f t="shared" si="460"/>
        <v>118775</v>
      </c>
      <c r="F7356" s="2">
        <f t="shared" si="461"/>
        <v>1187750</v>
      </c>
      <c r="G7356" s="17">
        <f t="shared" si="459"/>
        <v>1</v>
      </c>
      <c r="H7356" s="1" t="str">
        <f t="shared" si="462"/>
        <v>PLINE PLINE: 1187666.388,11.154</v>
      </c>
    </row>
    <row r="7357" spans="1:8">
      <c r="A7357" s="1">
        <f>'HHR-NGL-05-102+600 TO 127+600'!A7357</f>
        <v>0</v>
      </c>
      <c r="B7357" s="1">
        <f>'HHR-NGL-05-102+600 TO 127+600'!B7357</f>
        <v>-69.763000000000005</v>
      </c>
      <c r="C7357" s="1">
        <f>'HHR-NGL-05-102+600 TO 127+600'!D7357</f>
        <v>11.221</v>
      </c>
      <c r="E7357" s="1">
        <f t="shared" si="460"/>
        <v>118775</v>
      </c>
      <c r="F7357" s="2">
        <f t="shared" si="461"/>
        <v>1187750</v>
      </c>
      <c r="G7357" s="17">
        <f t="shared" si="459"/>
        <v>1</v>
      </c>
      <c r="H7357" s="1" t="str">
        <f t="shared" si="462"/>
        <v>PLINE PLINE: 1187680.237,11.221</v>
      </c>
    </row>
    <row r="7358" spans="1:8">
      <c r="A7358" s="1">
        <f>'HHR-NGL-05-102+600 TO 127+600'!A7358</f>
        <v>0</v>
      </c>
      <c r="B7358" s="1">
        <f>'HHR-NGL-05-102+600 TO 127+600'!B7358</f>
        <v>-54.689</v>
      </c>
      <c r="C7358" s="1">
        <f>'HHR-NGL-05-102+600 TO 127+600'!D7358</f>
        <v>11.347</v>
      </c>
      <c r="E7358" s="1">
        <f t="shared" si="460"/>
        <v>118775</v>
      </c>
      <c r="F7358" s="2">
        <f t="shared" si="461"/>
        <v>1187750</v>
      </c>
      <c r="G7358" s="17">
        <f t="shared" si="459"/>
        <v>1</v>
      </c>
      <c r="H7358" s="1" t="str">
        <f t="shared" si="462"/>
        <v>PLINE PLINE: 1187695.311,11.347</v>
      </c>
    </row>
    <row r="7359" spans="1:8">
      <c r="A7359" s="1">
        <f>'HHR-NGL-05-102+600 TO 127+600'!A7359</f>
        <v>0</v>
      </c>
      <c r="B7359" s="1">
        <f>'HHR-NGL-05-102+600 TO 127+600'!B7359</f>
        <v>-51.731000000000002</v>
      </c>
      <c r="C7359" s="1">
        <f>'HHR-NGL-05-102+600 TO 127+600'!D7359</f>
        <v>11.397</v>
      </c>
      <c r="E7359" s="1">
        <f t="shared" si="460"/>
        <v>118775</v>
      </c>
      <c r="F7359" s="2">
        <f t="shared" si="461"/>
        <v>1187750</v>
      </c>
      <c r="G7359" s="17">
        <f t="shared" si="459"/>
        <v>1</v>
      </c>
      <c r="H7359" s="1" t="str">
        <f t="shared" si="462"/>
        <v>PLINE PLINE: 1187698.269,11.397</v>
      </c>
    </row>
    <row r="7360" spans="1:8">
      <c r="A7360" s="1">
        <f>'HHR-NGL-05-102+600 TO 127+600'!A7360</f>
        <v>0</v>
      </c>
      <c r="B7360" s="1">
        <f>'HHR-NGL-05-102+600 TO 127+600'!B7360</f>
        <v>-36.078000000000003</v>
      </c>
      <c r="C7360" s="1">
        <f>'HHR-NGL-05-102+600 TO 127+600'!D7360</f>
        <v>11.507</v>
      </c>
      <c r="E7360" s="1">
        <f t="shared" si="460"/>
        <v>118775</v>
      </c>
      <c r="F7360" s="2">
        <f t="shared" si="461"/>
        <v>1187750</v>
      </c>
      <c r="G7360" s="17">
        <f t="shared" si="459"/>
        <v>1</v>
      </c>
      <c r="H7360" s="1" t="str">
        <f t="shared" si="462"/>
        <v>PLINE PLINE: 1187713.922,11.507</v>
      </c>
    </row>
    <row r="7361" spans="1:8">
      <c r="A7361" s="1">
        <f>'HHR-NGL-05-102+600 TO 127+600'!A7361</f>
        <v>0</v>
      </c>
      <c r="B7361" s="1">
        <f>'HHR-NGL-05-102+600 TO 127+600'!B7361</f>
        <v>-34.17</v>
      </c>
      <c r="C7361" s="1">
        <f>'HHR-NGL-05-102+600 TO 127+600'!D7361</f>
        <v>11.507999999999999</v>
      </c>
      <c r="E7361" s="1">
        <f t="shared" si="460"/>
        <v>118775</v>
      </c>
      <c r="F7361" s="2">
        <f t="shared" si="461"/>
        <v>1187750</v>
      </c>
      <c r="G7361" s="17">
        <f t="shared" si="459"/>
        <v>1</v>
      </c>
      <c r="H7361" s="1" t="str">
        <f t="shared" si="462"/>
        <v>PLINE PLINE: 1187715.83,11.508</v>
      </c>
    </row>
    <row r="7362" spans="1:8">
      <c r="A7362" s="1">
        <f>'HHR-NGL-05-102+600 TO 127+600'!A7362</f>
        <v>0</v>
      </c>
      <c r="B7362" s="1">
        <f>'HHR-NGL-05-102+600 TO 127+600'!B7362</f>
        <v>-19.687000000000001</v>
      </c>
      <c r="C7362" s="1">
        <f>'HHR-NGL-05-102+600 TO 127+600'!D7362</f>
        <v>11.75</v>
      </c>
      <c r="E7362" s="1">
        <f t="shared" si="460"/>
        <v>118775</v>
      </c>
      <c r="F7362" s="2">
        <f t="shared" si="461"/>
        <v>1187750</v>
      </c>
      <c r="G7362" s="17">
        <f t="shared" ref="G7362:G7425" si="463">G7361</f>
        <v>1</v>
      </c>
      <c r="H7362" s="1" t="str">
        <f t="shared" si="462"/>
        <v>PLINE PLINE: 1187730.313,11.75</v>
      </c>
    </row>
    <row r="7363" spans="1:8">
      <c r="A7363" s="1">
        <f>'HHR-NGL-05-102+600 TO 127+600'!A7363</f>
        <v>0</v>
      </c>
      <c r="B7363" s="1">
        <f>'HHR-NGL-05-102+600 TO 127+600'!B7363</f>
        <v>-18.408000000000001</v>
      </c>
      <c r="C7363" s="1">
        <f>'HHR-NGL-05-102+600 TO 127+600'!D7363</f>
        <v>11.771000000000001</v>
      </c>
      <c r="E7363" s="1">
        <f t="shared" si="460"/>
        <v>118775</v>
      </c>
      <c r="F7363" s="2">
        <f t="shared" si="461"/>
        <v>1187750</v>
      </c>
      <c r="G7363" s="17">
        <f t="shared" si="463"/>
        <v>1</v>
      </c>
      <c r="H7363" s="1" t="str">
        <f t="shared" si="462"/>
        <v>PLINE PLINE: 1187731.592,11.771</v>
      </c>
    </row>
    <row r="7364" spans="1:8">
      <c r="A7364" s="1">
        <f>'HHR-NGL-05-102+600 TO 127+600'!A7364</f>
        <v>0</v>
      </c>
      <c r="B7364" s="1">
        <f>'HHR-NGL-05-102+600 TO 127+600'!B7364</f>
        <v>0</v>
      </c>
      <c r="C7364" s="1">
        <f>'HHR-NGL-05-102+600 TO 127+600'!D7364</f>
        <v>12.17</v>
      </c>
      <c r="E7364" s="1">
        <f t="shared" ref="E7364:E7427" si="464">IF((D7364=0),E7363,D7364)</f>
        <v>118775</v>
      </c>
      <c r="F7364" s="2">
        <f t="shared" ref="F7364:F7427" si="465">IF((C7364=0),(E7364-0)*$H$1,F7363)</f>
        <v>1187750</v>
      </c>
      <c r="G7364" s="17">
        <f t="shared" si="463"/>
        <v>1</v>
      </c>
      <c r="H7364" s="1" t="str">
        <f t="shared" ref="H7364:H7427" si="466">CONCATENATE("PLINE PLINE: ",(B7364+F7364)*G7364,",",C7364)</f>
        <v>PLINE PLINE: 1187750,12.17</v>
      </c>
    </row>
    <row r="7365" spans="1:8">
      <c r="A7365" s="1">
        <f>'HHR-NGL-05-102+600 TO 127+600'!A7365</f>
        <v>0</v>
      </c>
      <c r="B7365" s="1">
        <f>'HHR-NGL-05-102+600 TO 127+600'!B7365</f>
        <v>2.3290000000000002</v>
      </c>
      <c r="C7365" s="1">
        <f>'HHR-NGL-05-102+600 TO 127+600'!D7365</f>
        <v>12.227</v>
      </c>
      <c r="E7365" s="1">
        <f t="shared" si="464"/>
        <v>118775</v>
      </c>
      <c r="F7365" s="2">
        <f t="shared" si="465"/>
        <v>1187750</v>
      </c>
      <c r="G7365" s="17">
        <f t="shared" si="463"/>
        <v>1</v>
      </c>
      <c r="H7365" s="1" t="str">
        <f t="shared" si="466"/>
        <v>PLINE PLINE: 1187752.329,12.227</v>
      </c>
    </row>
    <row r="7366" spans="1:8">
      <c r="A7366" s="1">
        <f>'HHR-NGL-05-102+600 TO 127+600'!A7366</f>
        <v>0</v>
      </c>
      <c r="B7366" s="1">
        <f>'HHR-NGL-05-102+600 TO 127+600'!B7366</f>
        <v>14.037000000000001</v>
      </c>
      <c r="C7366" s="1">
        <f>'HHR-NGL-05-102+600 TO 127+600'!D7366</f>
        <v>12.452</v>
      </c>
      <c r="E7366" s="1">
        <f t="shared" si="464"/>
        <v>118775</v>
      </c>
      <c r="F7366" s="2">
        <f t="shared" si="465"/>
        <v>1187750</v>
      </c>
      <c r="G7366" s="17">
        <f t="shared" si="463"/>
        <v>1</v>
      </c>
      <c r="H7366" s="1" t="str">
        <f t="shared" si="466"/>
        <v>PLINE PLINE: 1187764.037,12.452</v>
      </c>
    </row>
    <row r="7367" spans="1:8">
      <c r="A7367" s="1">
        <f>'HHR-NGL-05-102+600 TO 127+600'!A7367</f>
        <v>0</v>
      </c>
      <c r="B7367" s="1">
        <f>'HHR-NGL-05-102+600 TO 127+600'!B7367</f>
        <v>19.288</v>
      </c>
      <c r="C7367" s="1">
        <f>'HHR-NGL-05-102+600 TO 127+600'!D7367</f>
        <v>13.042999999999999</v>
      </c>
      <c r="E7367" s="1">
        <f t="shared" si="464"/>
        <v>118775</v>
      </c>
      <c r="F7367" s="2">
        <f t="shared" si="465"/>
        <v>1187750</v>
      </c>
      <c r="G7367" s="17">
        <f t="shared" si="463"/>
        <v>1</v>
      </c>
      <c r="H7367" s="1" t="str">
        <f t="shared" si="466"/>
        <v>PLINE PLINE: 1187769.288,13.043</v>
      </c>
    </row>
    <row r="7368" spans="1:8">
      <c r="A7368" s="1">
        <f>'HHR-NGL-05-102+600 TO 127+600'!A7368</f>
        <v>0</v>
      </c>
      <c r="B7368" s="1">
        <f>'HHR-NGL-05-102+600 TO 127+600'!B7368</f>
        <v>22.138999999999999</v>
      </c>
      <c r="C7368" s="1">
        <f>'HHR-NGL-05-102+600 TO 127+600'!D7368</f>
        <v>12.753</v>
      </c>
      <c r="E7368" s="1">
        <f t="shared" si="464"/>
        <v>118775</v>
      </c>
      <c r="F7368" s="2">
        <f t="shared" si="465"/>
        <v>1187750</v>
      </c>
      <c r="G7368" s="17">
        <f t="shared" si="463"/>
        <v>1</v>
      </c>
      <c r="H7368" s="1" t="str">
        <f t="shared" si="466"/>
        <v>PLINE PLINE: 1187772.139,12.753</v>
      </c>
    </row>
    <row r="7369" spans="1:8">
      <c r="A7369" s="1">
        <f>'HHR-NGL-05-102+600 TO 127+600'!A7369</f>
        <v>0</v>
      </c>
      <c r="B7369" s="1">
        <f>'HHR-NGL-05-102+600 TO 127+600'!B7369</f>
        <v>26.364999999999998</v>
      </c>
      <c r="C7369" s="1">
        <f>'HHR-NGL-05-102+600 TO 127+600'!D7369</f>
        <v>12.916</v>
      </c>
      <c r="E7369" s="1">
        <f t="shared" si="464"/>
        <v>118775</v>
      </c>
      <c r="F7369" s="2">
        <f t="shared" si="465"/>
        <v>1187750</v>
      </c>
      <c r="G7369" s="17">
        <f t="shared" si="463"/>
        <v>1</v>
      </c>
      <c r="H7369" s="1" t="str">
        <f t="shared" si="466"/>
        <v>PLINE PLINE: 1187776.365,12.916</v>
      </c>
    </row>
    <row r="7370" spans="1:8">
      <c r="A7370" s="1">
        <f>'HHR-NGL-05-102+600 TO 127+600'!A7370</f>
        <v>0</v>
      </c>
      <c r="B7370" s="1">
        <f>'HHR-NGL-05-102+600 TO 127+600'!B7370</f>
        <v>29.635000000000002</v>
      </c>
      <c r="C7370" s="1">
        <f>'HHR-NGL-05-102+600 TO 127+600'!D7370</f>
        <v>13.839</v>
      </c>
      <c r="E7370" s="1">
        <f t="shared" si="464"/>
        <v>118775</v>
      </c>
      <c r="F7370" s="2">
        <f t="shared" si="465"/>
        <v>1187750</v>
      </c>
      <c r="G7370" s="17">
        <f t="shared" si="463"/>
        <v>1</v>
      </c>
      <c r="H7370" s="1" t="str">
        <f t="shared" si="466"/>
        <v>PLINE PLINE: 1187779.635,13.839</v>
      </c>
    </row>
    <row r="7371" spans="1:8">
      <c r="A7371" s="1">
        <f>'HHR-NGL-05-102+600 TO 127+600'!A7371</f>
        <v>0</v>
      </c>
      <c r="B7371" s="1">
        <f>'HHR-NGL-05-102+600 TO 127+600'!B7371</f>
        <v>33.031999999999996</v>
      </c>
      <c r="C7371" s="1">
        <f>'HHR-NGL-05-102+600 TO 127+600'!D7371</f>
        <v>13.188000000000001</v>
      </c>
      <c r="E7371" s="1">
        <f t="shared" si="464"/>
        <v>118775</v>
      </c>
      <c r="F7371" s="2">
        <f t="shared" si="465"/>
        <v>1187750</v>
      </c>
      <c r="G7371" s="17">
        <f t="shared" si="463"/>
        <v>1</v>
      </c>
      <c r="H7371" s="1" t="str">
        <f t="shared" si="466"/>
        <v>PLINE PLINE: 1187783.032,13.188</v>
      </c>
    </row>
    <row r="7372" spans="1:8">
      <c r="A7372" s="1">
        <f>'HHR-NGL-05-102+600 TO 127+600'!A7372</f>
        <v>0</v>
      </c>
      <c r="B7372" s="1">
        <f>'HHR-NGL-05-102+600 TO 127+600'!B7372</f>
        <v>43.238999999999997</v>
      </c>
      <c r="C7372" s="1">
        <f>'HHR-NGL-05-102+600 TO 127+600'!D7372</f>
        <v>12.616</v>
      </c>
      <c r="E7372" s="1">
        <f t="shared" si="464"/>
        <v>118775</v>
      </c>
      <c r="F7372" s="2">
        <f t="shared" si="465"/>
        <v>1187750</v>
      </c>
      <c r="G7372" s="17">
        <f t="shared" si="463"/>
        <v>1</v>
      </c>
      <c r="H7372" s="1" t="str">
        <f t="shared" si="466"/>
        <v>PLINE PLINE: 1187793.239,12.616</v>
      </c>
    </row>
    <row r="7373" spans="1:8">
      <c r="A7373" s="1">
        <f>'HHR-NGL-05-102+600 TO 127+600'!A7373</f>
        <v>0</v>
      </c>
      <c r="B7373" s="1">
        <f>'HHR-NGL-05-102+600 TO 127+600'!B7373</f>
        <v>51.524000000000001</v>
      </c>
      <c r="C7373" s="1">
        <f>'HHR-NGL-05-102+600 TO 127+600'!D7373</f>
        <v>12.927</v>
      </c>
      <c r="E7373" s="1">
        <f t="shared" si="464"/>
        <v>118775</v>
      </c>
      <c r="F7373" s="2">
        <f t="shared" si="465"/>
        <v>1187750</v>
      </c>
      <c r="G7373" s="17">
        <f t="shared" si="463"/>
        <v>1</v>
      </c>
      <c r="H7373" s="1" t="str">
        <f t="shared" si="466"/>
        <v>PLINE PLINE: 1187801.524,12.927</v>
      </c>
    </row>
    <row r="7374" spans="1:8">
      <c r="A7374" s="1">
        <f>'HHR-NGL-05-102+600 TO 127+600'!A7374</f>
        <v>0</v>
      </c>
      <c r="B7374" s="1">
        <f>'HHR-NGL-05-102+600 TO 127+600'!B7374</f>
        <v>60.951999999999998</v>
      </c>
      <c r="C7374" s="1">
        <f>'HHR-NGL-05-102+600 TO 127+600'!D7374</f>
        <v>13.058999999999999</v>
      </c>
      <c r="E7374" s="1">
        <f t="shared" si="464"/>
        <v>118775</v>
      </c>
      <c r="F7374" s="2">
        <f t="shared" si="465"/>
        <v>1187750</v>
      </c>
      <c r="G7374" s="17">
        <f t="shared" si="463"/>
        <v>1</v>
      </c>
      <c r="H7374" s="1" t="str">
        <f t="shared" si="466"/>
        <v>PLINE PLINE: 1187810.952,13.059</v>
      </c>
    </row>
    <row r="7375" spans="1:8">
      <c r="A7375" s="1">
        <f>'HHR-NGL-05-102+600 TO 127+600'!A7375</f>
        <v>0</v>
      </c>
      <c r="B7375" s="1">
        <f>'HHR-NGL-05-102+600 TO 127+600'!B7375</f>
        <v>66.055000000000007</v>
      </c>
      <c r="C7375" s="1">
        <f>'HHR-NGL-05-102+600 TO 127+600'!D7375</f>
        <v>13.135</v>
      </c>
      <c r="E7375" s="1">
        <f t="shared" si="464"/>
        <v>118775</v>
      </c>
      <c r="F7375" s="2">
        <f t="shared" si="465"/>
        <v>1187750</v>
      </c>
      <c r="G7375" s="17">
        <f t="shared" si="463"/>
        <v>1</v>
      </c>
      <c r="H7375" s="1" t="str">
        <f t="shared" si="466"/>
        <v>PLINE PLINE: 1187816.055,13.135</v>
      </c>
    </row>
    <row r="7376" spans="1:8">
      <c r="A7376" s="1">
        <f>'HHR-NGL-05-102+600 TO 127+600'!A7376</f>
        <v>0</v>
      </c>
      <c r="B7376" s="1">
        <f>'HHR-NGL-05-102+600 TO 127+600'!B7376</f>
        <v>76.114000000000004</v>
      </c>
      <c r="C7376" s="1">
        <f>'HHR-NGL-05-102+600 TO 127+600'!D7376</f>
        <v>13.317</v>
      </c>
      <c r="E7376" s="1">
        <f t="shared" si="464"/>
        <v>118775</v>
      </c>
      <c r="F7376" s="2">
        <f t="shared" si="465"/>
        <v>1187750</v>
      </c>
      <c r="G7376" s="17">
        <f t="shared" si="463"/>
        <v>1</v>
      </c>
      <c r="H7376" s="1" t="str">
        <f t="shared" si="466"/>
        <v>PLINE PLINE: 1187826.114,13.317</v>
      </c>
    </row>
    <row r="7377" spans="1:8">
      <c r="A7377" s="1">
        <f>'HHR-NGL-05-102+600 TO 127+600'!A7377</f>
        <v>0</v>
      </c>
      <c r="B7377" s="1">
        <f>'HHR-NGL-05-102+600 TO 127+600'!B7377</f>
        <v>83.789000000000001</v>
      </c>
      <c r="C7377" s="1">
        <f>'HHR-NGL-05-102+600 TO 127+600'!D7377</f>
        <v>13.467000000000001</v>
      </c>
      <c r="E7377" s="1">
        <f t="shared" si="464"/>
        <v>118775</v>
      </c>
      <c r="F7377" s="2">
        <f t="shared" si="465"/>
        <v>1187750</v>
      </c>
      <c r="G7377" s="17">
        <f t="shared" si="463"/>
        <v>1</v>
      </c>
      <c r="H7377" s="1" t="str">
        <f t="shared" si="466"/>
        <v>PLINE PLINE: 1187833.789,13.467</v>
      </c>
    </row>
    <row r="7378" spans="1:8">
      <c r="A7378" s="1">
        <f>'HHR-NGL-05-102+600 TO 127+600'!A7378</f>
        <v>0</v>
      </c>
      <c r="B7378" s="1">
        <f>'HHR-NGL-05-102+600 TO 127+600'!B7378</f>
        <v>95.006</v>
      </c>
      <c r="C7378" s="1">
        <f>'HHR-NGL-05-102+600 TO 127+600'!D7378</f>
        <v>13.699</v>
      </c>
      <c r="E7378" s="1">
        <f t="shared" si="464"/>
        <v>118775</v>
      </c>
      <c r="F7378" s="2">
        <f t="shared" si="465"/>
        <v>1187750</v>
      </c>
      <c r="G7378" s="17">
        <f t="shared" si="463"/>
        <v>1</v>
      </c>
      <c r="H7378" s="1" t="str">
        <f t="shared" si="466"/>
        <v>PLINE PLINE: 1187845.006,13.699</v>
      </c>
    </row>
    <row r="7379" spans="1:8">
      <c r="A7379" s="1">
        <f>'HHR-NGL-05-102+600 TO 127+600'!A7379</f>
        <v>0</v>
      </c>
      <c r="B7379" s="1">
        <f>'HHR-NGL-05-102+600 TO 127+600'!B7379</f>
        <v>100</v>
      </c>
      <c r="C7379" s="1">
        <f>'HHR-NGL-05-102+600 TO 127+600'!D7379</f>
        <v>13.792999999999999</v>
      </c>
      <c r="E7379" s="1">
        <f t="shared" si="464"/>
        <v>118775</v>
      </c>
      <c r="F7379" s="2">
        <f t="shared" si="465"/>
        <v>1187750</v>
      </c>
      <c r="G7379" s="17">
        <f t="shared" si="463"/>
        <v>1</v>
      </c>
      <c r="H7379" s="1" t="str">
        <f t="shared" si="466"/>
        <v>PLINE PLINE: 1187850,13.793</v>
      </c>
    </row>
    <row r="7380" spans="1:8">
      <c r="A7380" s="1" t="str">
        <f>'HHR-NGL-05-102+600 TO 127+600'!A7380</f>
        <v>118+800</v>
      </c>
      <c r="B7380" s="1">
        <f>'HHR-NGL-05-102+600 TO 127+600'!B7380</f>
        <v>0</v>
      </c>
      <c r="C7380" s="1">
        <f>'HHR-NGL-05-102+600 TO 127+600'!D7380</f>
        <v>0</v>
      </c>
      <c r="D7380" s="25">
        <v>118800</v>
      </c>
      <c r="E7380" s="1">
        <f t="shared" si="464"/>
        <v>118800</v>
      </c>
      <c r="F7380" s="2">
        <f t="shared" si="465"/>
        <v>1188000</v>
      </c>
      <c r="G7380" s="17">
        <f t="shared" si="463"/>
        <v>1</v>
      </c>
    </row>
    <row r="7381" spans="1:8">
      <c r="A7381" s="1" t="str">
        <f>'HHR-NGL-05-102+600 TO 127+600'!A7381</f>
        <v>GROUND</v>
      </c>
      <c r="B7381" s="1">
        <f>'HHR-NGL-05-102+600 TO 127+600'!B7381</f>
        <v>0</v>
      </c>
      <c r="C7381" s="1">
        <f>'HHR-NGL-05-102+600 TO 127+600'!D7381</f>
        <v>0</v>
      </c>
      <c r="E7381" s="1">
        <f t="shared" si="464"/>
        <v>118800</v>
      </c>
      <c r="F7381" s="2">
        <f t="shared" si="465"/>
        <v>1188000</v>
      </c>
      <c r="G7381" s="17">
        <f t="shared" si="463"/>
        <v>1</v>
      </c>
    </row>
    <row r="7382" spans="1:8">
      <c r="A7382" s="1">
        <f>'HHR-NGL-05-102+600 TO 127+600'!A7382</f>
        <v>0</v>
      </c>
      <c r="B7382" s="1">
        <f>'HHR-NGL-05-102+600 TO 127+600'!B7382</f>
        <v>-100</v>
      </c>
      <c r="C7382" s="1">
        <f>'HHR-NGL-05-102+600 TO 127+600'!D7382</f>
        <v>11.114000000000001</v>
      </c>
      <c r="E7382" s="1">
        <f t="shared" si="464"/>
        <v>118800</v>
      </c>
      <c r="F7382" s="2">
        <f t="shared" si="465"/>
        <v>1188000</v>
      </c>
      <c r="G7382" s="17">
        <f t="shared" si="463"/>
        <v>1</v>
      </c>
      <c r="H7382" s="1" t="str">
        <f t="shared" si="466"/>
        <v>PLINE PLINE: 1187900,11.114</v>
      </c>
    </row>
    <row r="7383" spans="1:8">
      <c r="A7383" s="1">
        <f>'HHR-NGL-05-102+600 TO 127+600'!A7383</f>
        <v>0</v>
      </c>
      <c r="B7383" s="1">
        <f>'HHR-NGL-05-102+600 TO 127+600'!B7383</f>
        <v>-99.933000000000007</v>
      </c>
      <c r="C7383" s="1">
        <f>'HHR-NGL-05-102+600 TO 127+600'!D7383</f>
        <v>11.115</v>
      </c>
      <c r="E7383" s="1">
        <f t="shared" si="464"/>
        <v>118800</v>
      </c>
      <c r="F7383" s="2">
        <f t="shared" si="465"/>
        <v>1188000</v>
      </c>
      <c r="G7383" s="17">
        <f t="shared" si="463"/>
        <v>1</v>
      </c>
      <c r="H7383" s="1" t="str">
        <f t="shared" si="466"/>
        <v>PLINE PLINE: 1187900.067,11.115</v>
      </c>
    </row>
    <row r="7384" spans="1:8">
      <c r="A7384" s="1">
        <f>'HHR-NGL-05-102+600 TO 127+600'!A7384</f>
        <v>0</v>
      </c>
      <c r="B7384" s="1">
        <f>'HHR-NGL-05-102+600 TO 127+600'!B7384</f>
        <v>-85.102999999999994</v>
      </c>
      <c r="C7384" s="1">
        <f>'HHR-NGL-05-102+600 TO 127+600'!D7384</f>
        <v>11.224</v>
      </c>
      <c r="E7384" s="1">
        <f t="shared" si="464"/>
        <v>118800</v>
      </c>
      <c r="F7384" s="2">
        <f t="shared" si="465"/>
        <v>1188000</v>
      </c>
      <c r="G7384" s="17">
        <f t="shared" si="463"/>
        <v>1</v>
      </c>
      <c r="H7384" s="1" t="str">
        <f t="shared" si="466"/>
        <v>PLINE PLINE: 1187914.897,11.224</v>
      </c>
    </row>
    <row r="7385" spans="1:8">
      <c r="A7385" s="1">
        <f>'HHR-NGL-05-102+600 TO 127+600'!A7385</f>
        <v>0</v>
      </c>
      <c r="B7385" s="1">
        <f>'HHR-NGL-05-102+600 TO 127+600'!B7385</f>
        <v>-81.162000000000006</v>
      </c>
      <c r="C7385" s="1">
        <f>'HHR-NGL-05-102+600 TO 127+600'!D7385</f>
        <v>11.243</v>
      </c>
      <c r="E7385" s="1">
        <f t="shared" si="464"/>
        <v>118800</v>
      </c>
      <c r="F7385" s="2">
        <f t="shared" si="465"/>
        <v>1188000</v>
      </c>
      <c r="G7385" s="17">
        <f t="shared" si="463"/>
        <v>1</v>
      </c>
      <c r="H7385" s="1" t="str">
        <f t="shared" si="466"/>
        <v>PLINE PLINE: 1187918.838,11.243</v>
      </c>
    </row>
    <row r="7386" spans="1:8">
      <c r="A7386" s="1">
        <f>'HHR-NGL-05-102+600 TO 127+600'!A7386</f>
        <v>0</v>
      </c>
      <c r="B7386" s="1">
        <f>'HHR-NGL-05-102+600 TO 127+600'!B7386</f>
        <v>-67.656999999999996</v>
      </c>
      <c r="C7386" s="1">
        <f>'HHR-NGL-05-102+600 TO 127+600'!D7386</f>
        <v>11.364000000000001</v>
      </c>
      <c r="E7386" s="1">
        <f t="shared" si="464"/>
        <v>118800</v>
      </c>
      <c r="F7386" s="2">
        <f t="shared" si="465"/>
        <v>1188000</v>
      </c>
      <c r="G7386" s="17">
        <f t="shared" si="463"/>
        <v>1</v>
      </c>
      <c r="H7386" s="1" t="str">
        <f t="shared" si="466"/>
        <v>PLINE PLINE: 1187932.343,11.364</v>
      </c>
    </row>
    <row r="7387" spans="1:8">
      <c r="A7387" s="1">
        <f>'HHR-NGL-05-102+600 TO 127+600'!A7387</f>
        <v>0</v>
      </c>
      <c r="B7387" s="1">
        <f>'HHR-NGL-05-102+600 TO 127+600'!B7387</f>
        <v>-63.226999999999997</v>
      </c>
      <c r="C7387" s="1">
        <f>'HHR-NGL-05-102+600 TO 127+600'!D7387</f>
        <v>11.401</v>
      </c>
      <c r="E7387" s="1">
        <f t="shared" si="464"/>
        <v>118800</v>
      </c>
      <c r="F7387" s="2">
        <f t="shared" si="465"/>
        <v>1188000</v>
      </c>
      <c r="G7387" s="17">
        <f t="shared" si="463"/>
        <v>1</v>
      </c>
      <c r="H7387" s="1" t="str">
        <f t="shared" si="466"/>
        <v>PLINE PLINE: 1187936.773,11.401</v>
      </c>
    </row>
    <row r="7388" spans="1:8">
      <c r="A7388" s="1">
        <f>'HHR-NGL-05-102+600 TO 127+600'!A7388</f>
        <v>0</v>
      </c>
      <c r="B7388" s="1">
        <f>'HHR-NGL-05-102+600 TO 127+600'!B7388</f>
        <v>-49.463999999999999</v>
      </c>
      <c r="C7388" s="1">
        <f>'HHR-NGL-05-102+600 TO 127+600'!D7388</f>
        <v>11.557</v>
      </c>
      <c r="E7388" s="1">
        <f t="shared" si="464"/>
        <v>118800</v>
      </c>
      <c r="F7388" s="2">
        <f t="shared" si="465"/>
        <v>1188000</v>
      </c>
      <c r="G7388" s="17">
        <f t="shared" si="463"/>
        <v>1</v>
      </c>
      <c r="H7388" s="1" t="str">
        <f t="shared" si="466"/>
        <v>PLINE PLINE: 1187950.536,11.557</v>
      </c>
    </row>
    <row r="7389" spans="1:8">
      <c r="A7389" s="1">
        <f>'HHR-NGL-05-102+600 TO 127+600'!A7389</f>
        <v>0</v>
      </c>
      <c r="B7389" s="1">
        <f>'HHR-NGL-05-102+600 TO 127+600'!B7389</f>
        <v>-45.817999999999998</v>
      </c>
      <c r="C7389" s="1">
        <f>'HHR-NGL-05-102+600 TO 127+600'!D7389</f>
        <v>11.585000000000001</v>
      </c>
      <c r="E7389" s="1">
        <f t="shared" si="464"/>
        <v>118800</v>
      </c>
      <c r="F7389" s="2">
        <f t="shared" si="465"/>
        <v>1188000</v>
      </c>
      <c r="G7389" s="17">
        <f t="shared" si="463"/>
        <v>1</v>
      </c>
      <c r="H7389" s="1" t="str">
        <f t="shared" si="466"/>
        <v>PLINE PLINE: 1187954.182,11.585</v>
      </c>
    </row>
    <row r="7390" spans="1:8">
      <c r="A7390" s="1">
        <f>'HHR-NGL-05-102+600 TO 127+600'!A7390</f>
        <v>0</v>
      </c>
      <c r="B7390" s="1">
        <f>'HHR-NGL-05-102+600 TO 127+600'!B7390</f>
        <v>-31.545999999999999</v>
      </c>
      <c r="C7390" s="1">
        <f>'HHR-NGL-05-102+600 TO 127+600'!D7390</f>
        <v>11.909000000000001</v>
      </c>
      <c r="E7390" s="1">
        <f t="shared" si="464"/>
        <v>118800</v>
      </c>
      <c r="F7390" s="2">
        <f t="shared" si="465"/>
        <v>1188000</v>
      </c>
      <c r="G7390" s="17">
        <f t="shared" si="463"/>
        <v>1</v>
      </c>
      <c r="H7390" s="1" t="str">
        <f t="shared" si="466"/>
        <v>PLINE PLINE: 1187968.454,11.909</v>
      </c>
    </row>
    <row r="7391" spans="1:8">
      <c r="A7391" s="1">
        <f>'HHR-NGL-05-102+600 TO 127+600'!A7391</f>
        <v>0</v>
      </c>
      <c r="B7391" s="1">
        <f>'HHR-NGL-05-102+600 TO 127+600'!B7391</f>
        <v>-28.622</v>
      </c>
      <c r="C7391" s="1">
        <f>'HHR-NGL-05-102+600 TO 127+600'!D7391</f>
        <v>11.959</v>
      </c>
      <c r="E7391" s="1">
        <f t="shared" si="464"/>
        <v>118800</v>
      </c>
      <c r="F7391" s="2">
        <f t="shared" si="465"/>
        <v>1188000</v>
      </c>
      <c r="G7391" s="17">
        <f t="shared" si="463"/>
        <v>1</v>
      </c>
      <c r="H7391" s="1" t="str">
        <f t="shared" si="466"/>
        <v>PLINE PLINE: 1187971.378,11.959</v>
      </c>
    </row>
    <row r="7392" spans="1:8">
      <c r="A7392" s="1">
        <f>'HHR-NGL-05-102+600 TO 127+600'!A7392</f>
        <v>0</v>
      </c>
      <c r="B7392" s="1">
        <f>'HHR-NGL-05-102+600 TO 127+600'!B7392</f>
        <v>-14.391999999999999</v>
      </c>
      <c r="C7392" s="1">
        <f>'HHR-NGL-05-102+600 TO 127+600'!D7392</f>
        <v>11.973000000000001</v>
      </c>
      <c r="E7392" s="1">
        <f t="shared" si="464"/>
        <v>118800</v>
      </c>
      <c r="F7392" s="2">
        <f t="shared" si="465"/>
        <v>1188000</v>
      </c>
      <c r="G7392" s="17">
        <f t="shared" si="463"/>
        <v>1</v>
      </c>
      <c r="H7392" s="1" t="str">
        <f t="shared" si="466"/>
        <v>PLINE PLINE: 1187985.608,11.973</v>
      </c>
    </row>
    <row r="7393" spans="1:8">
      <c r="A7393" s="1">
        <f>'HHR-NGL-05-102+600 TO 127+600'!A7393</f>
        <v>0</v>
      </c>
      <c r="B7393" s="1">
        <f>'HHR-NGL-05-102+600 TO 127+600'!B7393</f>
        <v>-11.452</v>
      </c>
      <c r="C7393" s="1">
        <f>'HHR-NGL-05-102+600 TO 127+600'!D7393</f>
        <v>12.037000000000001</v>
      </c>
      <c r="E7393" s="1">
        <f t="shared" si="464"/>
        <v>118800</v>
      </c>
      <c r="F7393" s="2">
        <f t="shared" si="465"/>
        <v>1188000</v>
      </c>
      <c r="G7393" s="17">
        <f t="shared" si="463"/>
        <v>1</v>
      </c>
      <c r="H7393" s="1" t="str">
        <f t="shared" si="466"/>
        <v>PLINE PLINE: 1187988.548,12.037</v>
      </c>
    </row>
    <row r="7394" spans="1:8">
      <c r="A7394" s="1">
        <f>'HHR-NGL-05-102+600 TO 127+600'!A7394</f>
        <v>0</v>
      </c>
      <c r="B7394" s="1">
        <f>'HHR-NGL-05-102+600 TO 127+600'!B7394</f>
        <v>0</v>
      </c>
      <c r="C7394" s="1">
        <f>'HHR-NGL-05-102+600 TO 127+600'!D7394</f>
        <v>12.294</v>
      </c>
      <c r="E7394" s="1">
        <f t="shared" si="464"/>
        <v>118800</v>
      </c>
      <c r="F7394" s="2">
        <f t="shared" si="465"/>
        <v>1188000</v>
      </c>
      <c r="G7394" s="17">
        <f t="shared" si="463"/>
        <v>1</v>
      </c>
      <c r="H7394" s="1" t="str">
        <f t="shared" si="466"/>
        <v>PLINE PLINE: 1188000,12.294</v>
      </c>
    </row>
    <row r="7395" spans="1:8">
      <c r="A7395" s="1">
        <f>'HHR-NGL-05-102+600 TO 127+600'!A7395</f>
        <v>0</v>
      </c>
      <c r="B7395" s="1">
        <f>'HHR-NGL-05-102+600 TO 127+600'!B7395</f>
        <v>5.23</v>
      </c>
      <c r="C7395" s="1">
        <f>'HHR-NGL-05-102+600 TO 127+600'!D7395</f>
        <v>12.66</v>
      </c>
      <c r="E7395" s="1">
        <f t="shared" si="464"/>
        <v>118800</v>
      </c>
      <c r="F7395" s="2">
        <f t="shared" si="465"/>
        <v>1188000</v>
      </c>
      <c r="G7395" s="17">
        <f t="shared" si="463"/>
        <v>1</v>
      </c>
      <c r="H7395" s="1" t="str">
        <f t="shared" si="466"/>
        <v>PLINE PLINE: 1188005.23,12.66</v>
      </c>
    </row>
    <row r="7396" spans="1:8">
      <c r="A7396" s="1">
        <f>'HHR-NGL-05-102+600 TO 127+600'!A7396</f>
        <v>0</v>
      </c>
      <c r="B7396" s="1">
        <f>'HHR-NGL-05-102+600 TO 127+600'!B7396</f>
        <v>11.365</v>
      </c>
      <c r="C7396" s="1">
        <f>'HHR-NGL-05-102+600 TO 127+600'!D7396</f>
        <v>12.071</v>
      </c>
      <c r="E7396" s="1">
        <f t="shared" si="464"/>
        <v>118800</v>
      </c>
      <c r="F7396" s="2">
        <f t="shared" si="465"/>
        <v>1188000</v>
      </c>
      <c r="G7396" s="17">
        <f t="shared" si="463"/>
        <v>1</v>
      </c>
      <c r="H7396" s="1" t="str">
        <f t="shared" si="466"/>
        <v>PLINE PLINE: 1188011.365,12.071</v>
      </c>
    </row>
    <row r="7397" spans="1:8">
      <c r="A7397" s="1">
        <f>'HHR-NGL-05-102+600 TO 127+600'!A7397</f>
        <v>0</v>
      </c>
      <c r="B7397" s="1">
        <f>'HHR-NGL-05-102+600 TO 127+600'!B7397</f>
        <v>13.726000000000001</v>
      </c>
      <c r="C7397" s="1">
        <f>'HHR-NGL-05-102+600 TO 127+600'!D7397</f>
        <v>12.117000000000001</v>
      </c>
      <c r="E7397" s="1">
        <f t="shared" si="464"/>
        <v>118800</v>
      </c>
      <c r="F7397" s="2">
        <f t="shared" si="465"/>
        <v>1188000</v>
      </c>
      <c r="G7397" s="17">
        <f t="shared" si="463"/>
        <v>1</v>
      </c>
      <c r="H7397" s="1" t="str">
        <f t="shared" si="466"/>
        <v>PLINE PLINE: 1188013.726,12.117</v>
      </c>
    </row>
    <row r="7398" spans="1:8">
      <c r="A7398" s="1">
        <f>'HHR-NGL-05-102+600 TO 127+600'!A7398</f>
        <v>0</v>
      </c>
      <c r="B7398" s="1">
        <f>'HHR-NGL-05-102+600 TO 127+600'!B7398</f>
        <v>17.277999999999999</v>
      </c>
      <c r="C7398" s="1">
        <f>'HHR-NGL-05-102+600 TO 127+600'!D7398</f>
        <v>12.516</v>
      </c>
      <c r="E7398" s="1">
        <f t="shared" si="464"/>
        <v>118800</v>
      </c>
      <c r="F7398" s="2">
        <f t="shared" si="465"/>
        <v>1188000</v>
      </c>
      <c r="G7398" s="17">
        <f t="shared" si="463"/>
        <v>1</v>
      </c>
      <c r="H7398" s="1" t="str">
        <f t="shared" si="466"/>
        <v>PLINE PLINE: 1188017.278,12.516</v>
      </c>
    </row>
    <row r="7399" spans="1:8">
      <c r="A7399" s="1">
        <f>'HHR-NGL-05-102+600 TO 127+600'!A7399</f>
        <v>0</v>
      </c>
      <c r="B7399" s="1">
        <f>'HHR-NGL-05-102+600 TO 127+600'!B7399</f>
        <v>24.928999999999998</v>
      </c>
      <c r="C7399" s="1">
        <f>'HHR-NGL-05-102+600 TO 127+600'!D7399</f>
        <v>12.579000000000001</v>
      </c>
      <c r="E7399" s="1">
        <f t="shared" si="464"/>
        <v>118800</v>
      </c>
      <c r="F7399" s="2">
        <f t="shared" si="465"/>
        <v>1188000</v>
      </c>
      <c r="G7399" s="17">
        <f t="shared" si="463"/>
        <v>1</v>
      </c>
      <c r="H7399" s="1" t="str">
        <f t="shared" si="466"/>
        <v>PLINE PLINE: 1188024.929,12.579</v>
      </c>
    </row>
    <row r="7400" spans="1:8">
      <c r="A7400" s="1">
        <f>'HHR-NGL-05-102+600 TO 127+600'!A7400</f>
        <v>0</v>
      </c>
      <c r="B7400" s="1">
        <f>'HHR-NGL-05-102+600 TO 127+600'!B7400</f>
        <v>28.553999999999998</v>
      </c>
      <c r="C7400" s="1">
        <f>'HHR-NGL-05-102+600 TO 127+600'!D7400</f>
        <v>13.746</v>
      </c>
      <c r="E7400" s="1">
        <f t="shared" si="464"/>
        <v>118800</v>
      </c>
      <c r="F7400" s="2">
        <f t="shared" si="465"/>
        <v>1188000</v>
      </c>
      <c r="G7400" s="17">
        <f t="shared" si="463"/>
        <v>1</v>
      </c>
      <c r="H7400" s="1" t="str">
        <f t="shared" si="466"/>
        <v>PLINE PLINE: 1188028.554,13.746</v>
      </c>
    </row>
    <row r="7401" spans="1:8">
      <c r="A7401" s="1">
        <f>'HHR-NGL-05-102+600 TO 127+600'!A7401</f>
        <v>0</v>
      </c>
      <c r="B7401" s="1">
        <f>'HHR-NGL-05-102+600 TO 127+600'!B7401</f>
        <v>31.016999999999999</v>
      </c>
      <c r="C7401" s="1">
        <f>'HHR-NGL-05-102+600 TO 127+600'!D7401</f>
        <v>13.087</v>
      </c>
      <c r="E7401" s="1">
        <f t="shared" si="464"/>
        <v>118800</v>
      </c>
      <c r="F7401" s="2">
        <f t="shared" si="465"/>
        <v>1188000</v>
      </c>
      <c r="G7401" s="17">
        <f t="shared" si="463"/>
        <v>1</v>
      </c>
      <c r="H7401" s="1" t="str">
        <f t="shared" si="466"/>
        <v>PLINE PLINE: 1188031.017,13.087</v>
      </c>
    </row>
    <row r="7402" spans="1:8">
      <c r="A7402" s="1">
        <f>'HHR-NGL-05-102+600 TO 127+600'!A7402</f>
        <v>0</v>
      </c>
      <c r="B7402" s="1">
        <f>'HHR-NGL-05-102+600 TO 127+600'!B7402</f>
        <v>33.756999999999998</v>
      </c>
      <c r="C7402" s="1">
        <f>'HHR-NGL-05-102+600 TO 127+600'!D7402</f>
        <v>12.371</v>
      </c>
      <c r="E7402" s="1">
        <f t="shared" si="464"/>
        <v>118800</v>
      </c>
      <c r="F7402" s="2">
        <f t="shared" si="465"/>
        <v>1188000</v>
      </c>
      <c r="G7402" s="17">
        <f t="shared" si="463"/>
        <v>1</v>
      </c>
      <c r="H7402" s="1" t="str">
        <f t="shared" si="466"/>
        <v>PLINE PLINE: 1188033.757,12.371</v>
      </c>
    </row>
    <row r="7403" spans="1:8">
      <c r="A7403" s="1">
        <f>'HHR-NGL-05-102+600 TO 127+600'!A7403</f>
        <v>0</v>
      </c>
      <c r="B7403" s="1">
        <f>'HHR-NGL-05-102+600 TO 127+600'!B7403</f>
        <v>41.804000000000002</v>
      </c>
      <c r="C7403" s="1">
        <f>'HHR-NGL-05-102+600 TO 127+600'!D7403</f>
        <v>12.779</v>
      </c>
      <c r="E7403" s="1">
        <f t="shared" si="464"/>
        <v>118800</v>
      </c>
      <c r="F7403" s="2">
        <f t="shared" si="465"/>
        <v>1188000</v>
      </c>
      <c r="G7403" s="17">
        <f t="shared" si="463"/>
        <v>1</v>
      </c>
      <c r="H7403" s="1" t="str">
        <f t="shared" si="466"/>
        <v>PLINE PLINE: 1188041.804,12.779</v>
      </c>
    </row>
    <row r="7404" spans="1:8">
      <c r="A7404" s="1">
        <f>'HHR-NGL-05-102+600 TO 127+600'!A7404</f>
        <v>0</v>
      </c>
      <c r="B7404" s="1">
        <f>'HHR-NGL-05-102+600 TO 127+600'!B7404</f>
        <v>46.029000000000003</v>
      </c>
      <c r="C7404" s="1">
        <f>'HHR-NGL-05-102+600 TO 127+600'!D7404</f>
        <v>12.837999999999999</v>
      </c>
      <c r="E7404" s="1">
        <f t="shared" si="464"/>
        <v>118800</v>
      </c>
      <c r="F7404" s="2">
        <f t="shared" si="465"/>
        <v>1188000</v>
      </c>
      <c r="G7404" s="17">
        <f t="shared" si="463"/>
        <v>1</v>
      </c>
      <c r="H7404" s="1" t="str">
        <f t="shared" si="466"/>
        <v>PLINE PLINE: 1188046.029,12.838</v>
      </c>
    </row>
    <row r="7405" spans="1:8">
      <c r="A7405" s="1">
        <f>'HHR-NGL-05-102+600 TO 127+600'!A7405</f>
        <v>0</v>
      </c>
      <c r="B7405" s="1">
        <f>'HHR-NGL-05-102+600 TO 127+600'!B7405</f>
        <v>48.786000000000001</v>
      </c>
      <c r="C7405" s="1">
        <f>'HHR-NGL-05-102+600 TO 127+600'!D7405</f>
        <v>12.898</v>
      </c>
      <c r="E7405" s="1">
        <f t="shared" si="464"/>
        <v>118800</v>
      </c>
      <c r="F7405" s="2">
        <f t="shared" si="465"/>
        <v>1188000</v>
      </c>
      <c r="G7405" s="17">
        <f t="shared" si="463"/>
        <v>1</v>
      </c>
      <c r="H7405" s="1" t="str">
        <f t="shared" si="466"/>
        <v>PLINE PLINE: 1188048.786,12.898</v>
      </c>
    </row>
    <row r="7406" spans="1:8">
      <c r="A7406" s="1">
        <f>'HHR-NGL-05-102+600 TO 127+600'!A7406</f>
        <v>0</v>
      </c>
      <c r="B7406" s="1">
        <f>'HHR-NGL-05-102+600 TO 127+600'!B7406</f>
        <v>51.927</v>
      </c>
      <c r="C7406" s="1">
        <f>'HHR-NGL-05-102+600 TO 127+600'!D7406</f>
        <v>12.958</v>
      </c>
      <c r="E7406" s="1">
        <f t="shared" si="464"/>
        <v>118800</v>
      </c>
      <c r="F7406" s="2">
        <f t="shared" si="465"/>
        <v>1188000</v>
      </c>
      <c r="G7406" s="17">
        <f t="shared" si="463"/>
        <v>1</v>
      </c>
      <c r="H7406" s="1" t="str">
        <f t="shared" si="466"/>
        <v>PLINE PLINE: 1188051.927,12.958</v>
      </c>
    </row>
    <row r="7407" spans="1:8">
      <c r="A7407" s="1">
        <f>'HHR-NGL-05-102+600 TO 127+600'!A7407</f>
        <v>0</v>
      </c>
      <c r="B7407" s="1">
        <f>'HHR-NGL-05-102+600 TO 127+600'!B7407</f>
        <v>66.667000000000002</v>
      </c>
      <c r="C7407" s="1">
        <f>'HHR-NGL-05-102+600 TO 127+600'!D7407</f>
        <v>13.276</v>
      </c>
      <c r="E7407" s="1">
        <f t="shared" si="464"/>
        <v>118800</v>
      </c>
      <c r="F7407" s="2">
        <f t="shared" si="465"/>
        <v>1188000</v>
      </c>
      <c r="G7407" s="17">
        <f t="shared" si="463"/>
        <v>1</v>
      </c>
      <c r="H7407" s="1" t="str">
        <f t="shared" si="466"/>
        <v>PLINE PLINE: 1188066.667,13.276</v>
      </c>
    </row>
    <row r="7408" spans="1:8">
      <c r="A7408" s="1">
        <f>'HHR-NGL-05-102+600 TO 127+600'!A7408</f>
        <v>0</v>
      </c>
      <c r="B7408" s="1">
        <f>'HHR-NGL-05-102+600 TO 127+600'!B7408</f>
        <v>75.774000000000001</v>
      </c>
      <c r="C7408" s="1">
        <f>'HHR-NGL-05-102+600 TO 127+600'!D7408</f>
        <v>13.420999999999999</v>
      </c>
      <c r="E7408" s="1">
        <f t="shared" si="464"/>
        <v>118800</v>
      </c>
      <c r="F7408" s="2">
        <f t="shared" si="465"/>
        <v>1188000</v>
      </c>
      <c r="G7408" s="17">
        <f t="shared" si="463"/>
        <v>1</v>
      </c>
      <c r="H7408" s="1" t="str">
        <f t="shared" si="466"/>
        <v>PLINE PLINE: 1188075.774,13.421</v>
      </c>
    </row>
    <row r="7409" spans="1:8">
      <c r="A7409" s="1">
        <f>'HHR-NGL-05-102+600 TO 127+600'!A7409</f>
        <v>0</v>
      </c>
      <c r="B7409" s="1">
        <f>'HHR-NGL-05-102+600 TO 127+600'!B7409</f>
        <v>83.968999999999994</v>
      </c>
      <c r="C7409" s="1">
        <f>'HHR-NGL-05-102+600 TO 127+600'!D7409</f>
        <v>13.571</v>
      </c>
      <c r="E7409" s="1">
        <f t="shared" si="464"/>
        <v>118800</v>
      </c>
      <c r="F7409" s="2">
        <f t="shared" si="465"/>
        <v>1188000</v>
      </c>
      <c r="G7409" s="17">
        <f t="shared" si="463"/>
        <v>1</v>
      </c>
      <c r="H7409" s="1" t="str">
        <f t="shared" si="466"/>
        <v>PLINE PLINE: 1188083.969,13.571</v>
      </c>
    </row>
    <row r="7410" spans="1:8">
      <c r="A7410" s="1">
        <f>'HHR-NGL-05-102+600 TO 127+600'!A7410</f>
        <v>0</v>
      </c>
      <c r="B7410" s="1">
        <f>'HHR-NGL-05-102+600 TO 127+600'!B7410</f>
        <v>100</v>
      </c>
      <c r="C7410" s="1">
        <f>'HHR-NGL-05-102+600 TO 127+600'!D7410</f>
        <v>13.787000000000001</v>
      </c>
      <c r="E7410" s="1">
        <f t="shared" si="464"/>
        <v>118800</v>
      </c>
      <c r="F7410" s="2">
        <f t="shared" si="465"/>
        <v>1188000</v>
      </c>
      <c r="G7410" s="17">
        <f t="shared" si="463"/>
        <v>1</v>
      </c>
      <c r="H7410" s="1" t="str">
        <f t="shared" si="466"/>
        <v>PLINE PLINE: 1188100,13.787</v>
      </c>
    </row>
    <row r="7411" spans="1:8">
      <c r="A7411" s="1" t="str">
        <f>'HHR-NGL-05-102+600 TO 127+600'!A7411</f>
        <v>118+825</v>
      </c>
      <c r="B7411" s="1">
        <f>'HHR-NGL-05-102+600 TO 127+600'!B7411</f>
        <v>0</v>
      </c>
      <c r="C7411" s="1">
        <f>'HHR-NGL-05-102+600 TO 127+600'!D7411</f>
        <v>0</v>
      </c>
      <c r="D7411" s="25">
        <v>118825</v>
      </c>
      <c r="E7411" s="1">
        <f t="shared" si="464"/>
        <v>118825</v>
      </c>
      <c r="F7411" s="2">
        <f t="shared" si="465"/>
        <v>1188250</v>
      </c>
      <c r="G7411" s="17">
        <f t="shared" si="463"/>
        <v>1</v>
      </c>
    </row>
    <row r="7412" spans="1:8">
      <c r="A7412" s="1" t="str">
        <f>'HHR-NGL-05-102+600 TO 127+600'!A7412</f>
        <v>GROUND</v>
      </c>
      <c r="B7412" s="1">
        <f>'HHR-NGL-05-102+600 TO 127+600'!B7412</f>
        <v>0</v>
      </c>
      <c r="C7412" s="1">
        <f>'HHR-NGL-05-102+600 TO 127+600'!D7412</f>
        <v>0</v>
      </c>
      <c r="E7412" s="1">
        <f t="shared" si="464"/>
        <v>118825</v>
      </c>
      <c r="F7412" s="2">
        <f t="shared" si="465"/>
        <v>1188250</v>
      </c>
      <c r="G7412" s="17">
        <f t="shared" si="463"/>
        <v>1</v>
      </c>
    </row>
    <row r="7413" spans="1:8">
      <c r="A7413" s="1">
        <f>'HHR-NGL-05-102+600 TO 127+600'!A7413</f>
        <v>0</v>
      </c>
      <c r="B7413" s="1">
        <f>'HHR-NGL-05-102+600 TO 127+600'!B7413</f>
        <v>-100</v>
      </c>
      <c r="C7413" s="1">
        <f>'HHR-NGL-05-102+600 TO 127+600'!D7413</f>
        <v>11.201000000000001</v>
      </c>
      <c r="E7413" s="1">
        <f t="shared" si="464"/>
        <v>118825</v>
      </c>
      <c r="F7413" s="2">
        <f t="shared" si="465"/>
        <v>1188250</v>
      </c>
      <c r="G7413" s="17">
        <f t="shared" si="463"/>
        <v>1</v>
      </c>
      <c r="H7413" s="1" t="str">
        <f t="shared" si="466"/>
        <v>PLINE PLINE: 1188150,11.201</v>
      </c>
    </row>
    <row r="7414" spans="1:8">
      <c r="A7414" s="1">
        <f>'HHR-NGL-05-102+600 TO 127+600'!A7414</f>
        <v>0</v>
      </c>
      <c r="B7414" s="1">
        <f>'HHR-NGL-05-102+600 TO 127+600'!B7414</f>
        <v>-98.713999999999999</v>
      </c>
      <c r="C7414" s="1">
        <f>'HHR-NGL-05-102+600 TO 127+600'!D7414</f>
        <v>11.212</v>
      </c>
      <c r="E7414" s="1">
        <f t="shared" si="464"/>
        <v>118825</v>
      </c>
      <c r="F7414" s="2">
        <f t="shared" si="465"/>
        <v>1188250</v>
      </c>
      <c r="G7414" s="17">
        <f t="shared" si="463"/>
        <v>1</v>
      </c>
      <c r="H7414" s="1" t="str">
        <f t="shared" si="466"/>
        <v>PLINE PLINE: 1188151.286,11.212</v>
      </c>
    </row>
    <row r="7415" spans="1:8">
      <c r="A7415" s="1">
        <f>'HHR-NGL-05-102+600 TO 127+600'!A7415</f>
        <v>0</v>
      </c>
      <c r="B7415" s="1">
        <f>'HHR-NGL-05-102+600 TO 127+600'!B7415</f>
        <v>-91.457999999999998</v>
      </c>
      <c r="C7415" s="1">
        <f>'HHR-NGL-05-102+600 TO 127+600'!D7415</f>
        <v>11.302</v>
      </c>
      <c r="E7415" s="1">
        <f t="shared" si="464"/>
        <v>118825</v>
      </c>
      <c r="F7415" s="2">
        <f t="shared" si="465"/>
        <v>1188250</v>
      </c>
      <c r="G7415" s="17">
        <f t="shared" si="463"/>
        <v>1</v>
      </c>
      <c r="H7415" s="1" t="str">
        <f t="shared" si="466"/>
        <v>PLINE PLINE: 1188158.542,11.302</v>
      </c>
    </row>
    <row r="7416" spans="1:8">
      <c r="A7416" s="1">
        <f>'HHR-NGL-05-102+600 TO 127+600'!A7416</f>
        <v>0</v>
      </c>
      <c r="B7416" s="1">
        <f>'HHR-NGL-05-102+600 TO 127+600'!B7416</f>
        <v>-86.921000000000006</v>
      </c>
      <c r="C7416" s="1">
        <f>'HHR-NGL-05-102+600 TO 127+600'!D7416</f>
        <v>11.329000000000001</v>
      </c>
      <c r="E7416" s="1">
        <f t="shared" si="464"/>
        <v>118825</v>
      </c>
      <c r="F7416" s="2">
        <f t="shared" si="465"/>
        <v>1188250</v>
      </c>
      <c r="G7416" s="17">
        <f t="shared" si="463"/>
        <v>1</v>
      </c>
      <c r="H7416" s="1" t="str">
        <f t="shared" si="466"/>
        <v>PLINE PLINE: 1188163.079,11.329</v>
      </c>
    </row>
    <row r="7417" spans="1:8">
      <c r="A7417" s="1">
        <f>'HHR-NGL-05-102+600 TO 127+600'!A7417</f>
        <v>0</v>
      </c>
      <c r="B7417" s="1">
        <f>'HHR-NGL-05-102+600 TO 127+600'!B7417</f>
        <v>-73.704999999999998</v>
      </c>
      <c r="C7417" s="1">
        <f>'HHR-NGL-05-102+600 TO 127+600'!D7417</f>
        <v>11.441000000000001</v>
      </c>
      <c r="E7417" s="1">
        <f t="shared" si="464"/>
        <v>118825</v>
      </c>
      <c r="F7417" s="2">
        <f t="shared" si="465"/>
        <v>1188250</v>
      </c>
      <c r="G7417" s="17">
        <f t="shared" si="463"/>
        <v>1</v>
      </c>
      <c r="H7417" s="1" t="str">
        <f t="shared" si="466"/>
        <v>PLINE PLINE: 1188176.295,11.441</v>
      </c>
    </row>
    <row r="7418" spans="1:8">
      <c r="A7418" s="1">
        <f>'HHR-NGL-05-102+600 TO 127+600'!A7418</f>
        <v>0</v>
      </c>
      <c r="B7418" s="1">
        <f>'HHR-NGL-05-102+600 TO 127+600'!B7418</f>
        <v>-69.293999999999997</v>
      </c>
      <c r="C7418" s="1">
        <f>'HHR-NGL-05-102+600 TO 127+600'!D7418</f>
        <v>11.481</v>
      </c>
      <c r="E7418" s="1">
        <f t="shared" si="464"/>
        <v>118825</v>
      </c>
      <c r="F7418" s="2">
        <f t="shared" si="465"/>
        <v>1188250</v>
      </c>
      <c r="G7418" s="17">
        <f t="shared" si="463"/>
        <v>1</v>
      </c>
      <c r="H7418" s="1" t="str">
        <f t="shared" si="466"/>
        <v>PLINE PLINE: 1188180.706,11.481</v>
      </c>
    </row>
    <row r="7419" spans="1:8">
      <c r="A7419" s="1">
        <f>'HHR-NGL-05-102+600 TO 127+600'!A7419</f>
        <v>0</v>
      </c>
      <c r="B7419" s="1">
        <f>'HHR-NGL-05-102+600 TO 127+600'!B7419</f>
        <v>-56.284999999999997</v>
      </c>
      <c r="C7419" s="1">
        <f>'HHR-NGL-05-102+600 TO 127+600'!D7419</f>
        <v>11.574999999999999</v>
      </c>
      <c r="E7419" s="1">
        <f t="shared" si="464"/>
        <v>118825</v>
      </c>
      <c r="F7419" s="2">
        <f t="shared" si="465"/>
        <v>1188250</v>
      </c>
      <c r="G7419" s="17">
        <f t="shared" si="463"/>
        <v>1</v>
      </c>
      <c r="H7419" s="1" t="str">
        <f t="shared" si="466"/>
        <v>PLINE PLINE: 1188193.715,11.575</v>
      </c>
    </row>
    <row r="7420" spans="1:8">
      <c r="A7420" s="1">
        <f>'HHR-NGL-05-102+600 TO 127+600'!A7420</f>
        <v>0</v>
      </c>
      <c r="B7420" s="1">
        <f>'HHR-NGL-05-102+600 TO 127+600'!B7420</f>
        <v>-51.243000000000002</v>
      </c>
      <c r="C7420" s="1">
        <f>'HHR-NGL-05-102+600 TO 127+600'!D7420</f>
        <v>11.631</v>
      </c>
      <c r="E7420" s="1">
        <f t="shared" si="464"/>
        <v>118825</v>
      </c>
      <c r="F7420" s="2">
        <f t="shared" si="465"/>
        <v>1188250</v>
      </c>
      <c r="G7420" s="17">
        <f t="shared" si="463"/>
        <v>1</v>
      </c>
      <c r="H7420" s="1" t="str">
        <f t="shared" si="466"/>
        <v>PLINE PLINE: 1188198.757,11.631</v>
      </c>
    </row>
    <row r="7421" spans="1:8">
      <c r="A7421" s="1">
        <f>'HHR-NGL-05-102+600 TO 127+600'!A7421</f>
        <v>0</v>
      </c>
      <c r="B7421" s="1">
        <f>'HHR-NGL-05-102+600 TO 127+600'!B7421</f>
        <v>-38.625999999999998</v>
      </c>
      <c r="C7421" s="1">
        <f>'HHR-NGL-05-102+600 TO 127+600'!D7421</f>
        <v>11.738</v>
      </c>
      <c r="E7421" s="1">
        <f t="shared" si="464"/>
        <v>118825</v>
      </c>
      <c r="F7421" s="2">
        <f t="shared" si="465"/>
        <v>1188250</v>
      </c>
      <c r="G7421" s="17">
        <f t="shared" si="463"/>
        <v>1</v>
      </c>
      <c r="H7421" s="1" t="str">
        <f t="shared" si="466"/>
        <v>PLINE PLINE: 1188211.374,11.738</v>
      </c>
    </row>
    <row r="7422" spans="1:8">
      <c r="A7422" s="1">
        <f>'HHR-NGL-05-102+600 TO 127+600'!A7422</f>
        <v>0</v>
      </c>
      <c r="B7422" s="1">
        <f>'HHR-NGL-05-102+600 TO 127+600'!B7422</f>
        <v>-33.523000000000003</v>
      </c>
      <c r="C7422" s="1">
        <f>'HHR-NGL-05-102+600 TO 127+600'!D7422</f>
        <v>11.85</v>
      </c>
      <c r="E7422" s="1">
        <f t="shared" si="464"/>
        <v>118825</v>
      </c>
      <c r="F7422" s="2">
        <f t="shared" si="465"/>
        <v>1188250</v>
      </c>
      <c r="G7422" s="17">
        <f t="shared" si="463"/>
        <v>1</v>
      </c>
      <c r="H7422" s="1" t="str">
        <f t="shared" si="466"/>
        <v>PLINE PLINE: 1188216.477,11.85</v>
      </c>
    </row>
    <row r="7423" spans="1:8">
      <c r="A7423" s="1">
        <f>'HHR-NGL-05-102+600 TO 127+600'!A7423</f>
        <v>0</v>
      </c>
      <c r="B7423" s="1">
        <f>'HHR-NGL-05-102+600 TO 127+600'!B7423</f>
        <v>-18.667999999999999</v>
      </c>
      <c r="C7423" s="1">
        <f>'HHR-NGL-05-102+600 TO 127+600'!D7423</f>
        <v>12.077</v>
      </c>
      <c r="E7423" s="1">
        <f t="shared" si="464"/>
        <v>118825</v>
      </c>
      <c r="F7423" s="2">
        <f t="shared" si="465"/>
        <v>1188250</v>
      </c>
      <c r="G7423" s="17">
        <f t="shared" si="463"/>
        <v>1</v>
      </c>
      <c r="H7423" s="1" t="str">
        <f t="shared" si="466"/>
        <v>PLINE PLINE: 1188231.332,12.077</v>
      </c>
    </row>
    <row r="7424" spans="1:8">
      <c r="A7424" s="1">
        <f>'HHR-NGL-05-102+600 TO 127+600'!A7424</f>
        <v>0</v>
      </c>
      <c r="B7424" s="1">
        <f>'HHR-NGL-05-102+600 TO 127+600'!B7424</f>
        <v>-14.669</v>
      </c>
      <c r="C7424" s="1">
        <f>'HHR-NGL-05-102+600 TO 127+600'!D7424</f>
        <v>12.079000000000001</v>
      </c>
      <c r="E7424" s="1">
        <f t="shared" si="464"/>
        <v>118825</v>
      </c>
      <c r="F7424" s="2">
        <f t="shared" si="465"/>
        <v>1188250</v>
      </c>
      <c r="G7424" s="17">
        <f t="shared" si="463"/>
        <v>1</v>
      </c>
      <c r="H7424" s="1" t="str">
        <f t="shared" si="466"/>
        <v>PLINE PLINE: 1188235.331,12.079</v>
      </c>
    </row>
    <row r="7425" spans="1:8">
      <c r="A7425" s="1">
        <f>'HHR-NGL-05-102+600 TO 127+600'!A7425</f>
        <v>0</v>
      </c>
      <c r="B7425" s="1">
        <f>'HHR-NGL-05-102+600 TO 127+600'!B7425</f>
        <v>-2.3570000000000002</v>
      </c>
      <c r="C7425" s="1">
        <f>'HHR-NGL-05-102+600 TO 127+600'!D7425</f>
        <v>12.792</v>
      </c>
      <c r="E7425" s="1">
        <f t="shared" si="464"/>
        <v>118825</v>
      </c>
      <c r="F7425" s="2">
        <f t="shared" si="465"/>
        <v>1188250</v>
      </c>
      <c r="G7425" s="17">
        <f t="shared" si="463"/>
        <v>1</v>
      </c>
      <c r="H7425" s="1" t="str">
        <f t="shared" si="466"/>
        <v>PLINE PLINE: 1188247.643,12.792</v>
      </c>
    </row>
    <row r="7426" spans="1:8">
      <c r="A7426" s="1">
        <f>'HHR-NGL-05-102+600 TO 127+600'!A7426</f>
        <v>0</v>
      </c>
      <c r="B7426" s="1">
        <f>'HHR-NGL-05-102+600 TO 127+600'!B7426</f>
        <v>0</v>
      </c>
      <c r="C7426" s="1">
        <f>'HHR-NGL-05-102+600 TO 127+600'!D7426</f>
        <v>12.84</v>
      </c>
      <c r="E7426" s="1">
        <f t="shared" si="464"/>
        <v>118825</v>
      </c>
      <c r="F7426" s="2">
        <f t="shared" si="465"/>
        <v>1188250</v>
      </c>
      <c r="G7426" s="17">
        <f t="shared" ref="G7426:G7489" si="467">G7425</f>
        <v>1</v>
      </c>
      <c r="H7426" s="1" t="str">
        <f t="shared" si="466"/>
        <v>PLINE PLINE: 1188250,12.84</v>
      </c>
    </row>
    <row r="7427" spans="1:8">
      <c r="A7427" s="1">
        <f>'HHR-NGL-05-102+600 TO 127+600'!A7427</f>
        <v>0</v>
      </c>
      <c r="B7427" s="1">
        <f>'HHR-NGL-05-102+600 TO 127+600'!B7427</f>
        <v>3.8860000000000001</v>
      </c>
      <c r="C7427" s="1">
        <f>'HHR-NGL-05-102+600 TO 127+600'!D7427</f>
        <v>12.976000000000001</v>
      </c>
      <c r="E7427" s="1">
        <f t="shared" si="464"/>
        <v>118825</v>
      </c>
      <c r="F7427" s="2">
        <f t="shared" si="465"/>
        <v>1188250</v>
      </c>
      <c r="G7427" s="17">
        <f t="shared" si="467"/>
        <v>1</v>
      </c>
      <c r="H7427" s="1" t="str">
        <f t="shared" si="466"/>
        <v>PLINE PLINE: 1188253.886,12.976</v>
      </c>
    </row>
    <row r="7428" spans="1:8">
      <c r="A7428" s="1">
        <f>'HHR-NGL-05-102+600 TO 127+600'!A7428</f>
        <v>0</v>
      </c>
      <c r="B7428" s="1">
        <f>'HHR-NGL-05-102+600 TO 127+600'!B7428</f>
        <v>5.0019999999999998</v>
      </c>
      <c r="C7428" s="1">
        <f>'HHR-NGL-05-102+600 TO 127+600'!D7428</f>
        <v>13.055</v>
      </c>
      <c r="E7428" s="1">
        <f t="shared" ref="E7428:E7491" si="468">IF((D7428=0),E7427,D7428)</f>
        <v>118825</v>
      </c>
      <c r="F7428" s="2">
        <f t="shared" ref="F7428:F7491" si="469">IF((C7428=0),(E7428-0)*$H$1,F7427)</f>
        <v>1188250</v>
      </c>
      <c r="G7428" s="17">
        <f t="shared" si="467"/>
        <v>1</v>
      </c>
      <c r="H7428" s="1" t="str">
        <f t="shared" ref="H7428:H7491" si="470">CONCATENATE("PLINE PLINE: ",(B7428+F7428)*G7428,",",C7428)</f>
        <v>PLINE PLINE: 1188255.002,13.055</v>
      </c>
    </row>
    <row r="7429" spans="1:8">
      <c r="A7429" s="1">
        <f>'HHR-NGL-05-102+600 TO 127+600'!A7429</f>
        <v>0</v>
      </c>
      <c r="B7429" s="1">
        <f>'HHR-NGL-05-102+600 TO 127+600'!B7429</f>
        <v>8.1129999999999995</v>
      </c>
      <c r="C7429" s="1">
        <f>'HHR-NGL-05-102+600 TO 127+600'!D7429</f>
        <v>12.515000000000001</v>
      </c>
      <c r="E7429" s="1">
        <f t="shared" si="468"/>
        <v>118825</v>
      </c>
      <c r="F7429" s="2">
        <f t="shared" si="469"/>
        <v>1188250</v>
      </c>
      <c r="G7429" s="17">
        <f t="shared" si="467"/>
        <v>1</v>
      </c>
      <c r="H7429" s="1" t="str">
        <f t="shared" si="470"/>
        <v>PLINE PLINE: 1188258.113,12.515</v>
      </c>
    </row>
    <row r="7430" spans="1:8">
      <c r="A7430" s="1">
        <f>'HHR-NGL-05-102+600 TO 127+600'!A7430</f>
        <v>0</v>
      </c>
      <c r="B7430" s="1">
        <f>'HHR-NGL-05-102+600 TO 127+600'!B7430</f>
        <v>8.5470000000000006</v>
      </c>
      <c r="C7430" s="1">
        <f>'HHR-NGL-05-102+600 TO 127+600'!D7430</f>
        <v>12.529</v>
      </c>
      <c r="E7430" s="1">
        <f t="shared" si="468"/>
        <v>118825</v>
      </c>
      <c r="F7430" s="2">
        <f t="shared" si="469"/>
        <v>1188250</v>
      </c>
      <c r="G7430" s="17">
        <f t="shared" si="467"/>
        <v>1</v>
      </c>
      <c r="H7430" s="1" t="str">
        <f t="shared" si="470"/>
        <v>PLINE PLINE: 1188258.547,12.529</v>
      </c>
    </row>
    <row r="7431" spans="1:8">
      <c r="A7431" s="1">
        <f>'HHR-NGL-05-102+600 TO 127+600'!A7431</f>
        <v>0</v>
      </c>
      <c r="B7431" s="1">
        <f>'HHR-NGL-05-102+600 TO 127+600'!B7431</f>
        <v>20.814</v>
      </c>
      <c r="C7431" s="1">
        <f>'HHR-NGL-05-102+600 TO 127+600'!D7431</f>
        <v>12.406000000000001</v>
      </c>
      <c r="E7431" s="1">
        <f t="shared" si="468"/>
        <v>118825</v>
      </c>
      <c r="F7431" s="2">
        <f t="shared" si="469"/>
        <v>1188250</v>
      </c>
      <c r="G7431" s="17">
        <f t="shared" si="467"/>
        <v>1</v>
      </c>
      <c r="H7431" s="1" t="str">
        <f t="shared" si="470"/>
        <v>PLINE PLINE: 1188270.814,12.406</v>
      </c>
    </row>
    <row r="7432" spans="1:8">
      <c r="A7432" s="1">
        <f>'HHR-NGL-05-102+600 TO 127+600'!A7432</f>
        <v>0</v>
      </c>
      <c r="B7432" s="1">
        <f>'HHR-NGL-05-102+600 TO 127+600'!B7432</f>
        <v>20.940999999999999</v>
      </c>
      <c r="C7432" s="1">
        <f>'HHR-NGL-05-102+600 TO 127+600'!D7432</f>
        <v>12.385</v>
      </c>
      <c r="E7432" s="1">
        <f t="shared" si="468"/>
        <v>118825</v>
      </c>
      <c r="F7432" s="2">
        <f t="shared" si="469"/>
        <v>1188250</v>
      </c>
      <c r="G7432" s="17">
        <f t="shared" si="467"/>
        <v>1</v>
      </c>
      <c r="H7432" s="1" t="str">
        <f t="shared" si="470"/>
        <v>PLINE PLINE: 1188270.941,12.385</v>
      </c>
    </row>
    <row r="7433" spans="1:8">
      <c r="A7433" s="1">
        <f>'HHR-NGL-05-102+600 TO 127+600'!A7433</f>
        <v>0</v>
      </c>
      <c r="B7433" s="1">
        <f>'HHR-NGL-05-102+600 TO 127+600'!B7433</f>
        <v>22.7</v>
      </c>
      <c r="C7433" s="1">
        <f>'HHR-NGL-05-102+600 TO 127+600'!D7433</f>
        <v>12.92</v>
      </c>
      <c r="E7433" s="1">
        <f t="shared" si="468"/>
        <v>118825</v>
      </c>
      <c r="F7433" s="2">
        <f t="shared" si="469"/>
        <v>1188250</v>
      </c>
      <c r="G7433" s="17">
        <f t="shared" si="467"/>
        <v>1</v>
      </c>
      <c r="H7433" s="1" t="str">
        <f t="shared" si="470"/>
        <v>PLINE PLINE: 1188272.7,12.92</v>
      </c>
    </row>
    <row r="7434" spans="1:8">
      <c r="A7434" s="1">
        <f>'HHR-NGL-05-102+600 TO 127+600'!A7434</f>
        <v>0</v>
      </c>
      <c r="B7434" s="1">
        <f>'HHR-NGL-05-102+600 TO 127+600'!B7434</f>
        <v>26.535</v>
      </c>
      <c r="C7434" s="1">
        <f>'HHR-NGL-05-102+600 TO 127+600'!D7434</f>
        <v>14.108000000000001</v>
      </c>
      <c r="E7434" s="1">
        <f t="shared" si="468"/>
        <v>118825</v>
      </c>
      <c r="F7434" s="2">
        <f t="shared" si="469"/>
        <v>1188250</v>
      </c>
      <c r="G7434" s="17">
        <f t="shared" si="467"/>
        <v>1</v>
      </c>
      <c r="H7434" s="1" t="str">
        <f t="shared" si="470"/>
        <v>PLINE PLINE: 1188276.535,14.108</v>
      </c>
    </row>
    <row r="7435" spans="1:8">
      <c r="A7435" s="1">
        <f>'HHR-NGL-05-102+600 TO 127+600'!A7435</f>
        <v>0</v>
      </c>
      <c r="B7435" s="1">
        <f>'HHR-NGL-05-102+600 TO 127+600'!B7435</f>
        <v>29.596</v>
      </c>
      <c r="C7435" s="1">
        <f>'HHR-NGL-05-102+600 TO 127+600'!D7435</f>
        <v>13.022</v>
      </c>
      <c r="E7435" s="1">
        <f t="shared" si="468"/>
        <v>118825</v>
      </c>
      <c r="F7435" s="2">
        <f t="shared" si="469"/>
        <v>1188250</v>
      </c>
      <c r="G7435" s="17">
        <f t="shared" si="467"/>
        <v>1</v>
      </c>
      <c r="H7435" s="1" t="str">
        <f t="shared" si="470"/>
        <v>PLINE PLINE: 1188279.596,13.022</v>
      </c>
    </row>
    <row r="7436" spans="1:8">
      <c r="A7436" s="1">
        <f>'HHR-NGL-05-102+600 TO 127+600'!A7436</f>
        <v>0</v>
      </c>
      <c r="B7436" s="1">
        <f>'HHR-NGL-05-102+600 TO 127+600'!B7436</f>
        <v>31.913</v>
      </c>
      <c r="C7436" s="1">
        <f>'HHR-NGL-05-102+600 TO 127+600'!D7436</f>
        <v>13</v>
      </c>
      <c r="E7436" s="1">
        <f t="shared" si="468"/>
        <v>118825</v>
      </c>
      <c r="F7436" s="2">
        <f t="shared" si="469"/>
        <v>1188250</v>
      </c>
      <c r="G7436" s="17">
        <f t="shared" si="467"/>
        <v>1</v>
      </c>
      <c r="H7436" s="1" t="str">
        <f t="shared" si="470"/>
        <v>PLINE PLINE: 1188281.913,13</v>
      </c>
    </row>
    <row r="7437" spans="1:8">
      <c r="A7437" s="1">
        <f>'HHR-NGL-05-102+600 TO 127+600'!A7437</f>
        <v>0</v>
      </c>
      <c r="B7437" s="1">
        <f>'HHR-NGL-05-102+600 TO 127+600'!B7437</f>
        <v>46.191000000000003</v>
      </c>
      <c r="C7437" s="1">
        <f>'HHR-NGL-05-102+600 TO 127+600'!D7437</f>
        <v>13.02</v>
      </c>
      <c r="E7437" s="1">
        <f t="shared" si="468"/>
        <v>118825</v>
      </c>
      <c r="F7437" s="2">
        <f t="shared" si="469"/>
        <v>1188250</v>
      </c>
      <c r="G7437" s="17">
        <f t="shared" si="467"/>
        <v>1</v>
      </c>
      <c r="H7437" s="1" t="str">
        <f t="shared" si="470"/>
        <v>PLINE PLINE: 1188296.191,13.02</v>
      </c>
    </row>
    <row r="7438" spans="1:8">
      <c r="A7438" s="1">
        <f>'HHR-NGL-05-102+600 TO 127+600'!A7438</f>
        <v>0</v>
      </c>
      <c r="B7438" s="1">
        <f>'HHR-NGL-05-102+600 TO 127+600'!B7438</f>
        <v>54.390999999999998</v>
      </c>
      <c r="C7438" s="1">
        <f>'HHR-NGL-05-102+600 TO 127+600'!D7438</f>
        <v>13.196999999999999</v>
      </c>
      <c r="E7438" s="1">
        <f t="shared" si="468"/>
        <v>118825</v>
      </c>
      <c r="F7438" s="2">
        <f t="shared" si="469"/>
        <v>1188250</v>
      </c>
      <c r="G7438" s="17">
        <f t="shared" si="467"/>
        <v>1</v>
      </c>
      <c r="H7438" s="1" t="str">
        <f t="shared" si="470"/>
        <v>PLINE PLINE: 1188304.391,13.197</v>
      </c>
    </row>
    <row r="7439" spans="1:8">
      <c r="A7439" s="1">
        <f>'HHR-NGL-05-102+600 TO 127+600'!A7439</f>
        <v>0</v>
      </c>
      <c r="B7439" s="1">
        <f>'HHR-NGL-05-102+600 TO 127+600'!B7439</f>
        <v>58.354999999999997</v>
      </c>
      <c r="C7439" s="1">
        <f>'HHR-NGL-05-102+600 TO 127+600'!D7439</f>
        <v>13.26</v>
      </c>
      <c r="E7439" s="1">
        <f t="shared" si="468"/>
        <v>118825</v>
      </c>
      <c r="F7439" s="2">
        <f t="shared" si="469"/>
        <v>1188250</v>
      </c>
      <c r="G7439" s="17">
        <f t="shared" si="467"/>
        <v>1</v>
      </c>
      <c r="H7439" s="1" t="str">
        <f t="shared" si="470"/>
        <v>PLINE PLINE: 1188308.355,13.26</v>
      </c>
    </row>
    <row r="7440" spans="1:8">
      <c r="A7440" s="1">
        <f>'HHR-NGL-05-102+600 TO 127+600'!A7440</f>
        <v>0</v>
      </c>
      <c r="B7440" s="1">
        <f>'HHR-NGL-05-102+600 TO 127+600'!B7440</f>
        <v>67.23</v>
      </c>
      <c r="C7440" s="1">
        <f>'HHR-NGL-05-102+600 TO 127+600'!D7440</f>
        <v>13.397</v>
      </c>
      <c r="E7440" s="1">
        <f t="shared" si="468"/>
        <v>118825</v>
      </c>
      <c r="F7440" s="2">
        <f t="shared" si="469"/>
        <v>1188250</v>
      </c>
      <c r="G7440" s="17">
        <f t="shared" si="467"/>
        <v>1</v>
      </c>
      <c r="H7440" s="1" t="str">
        <f t="shared" si="470"/>
        <v>PLINE PLINE: 1188317.23,13.397</v>
      </c>
    </row>
    <row r="7441" spans="1:8">
      <c r="A7441" s="1">
        <f>'HHR-NGL-05-102+600 TO 127+600'!A7441</f>
        <v>0</v>
      </c>
      <c r="B7441" s="1">
        <f>'HHR-NGL-05-102+600 TO 127+600'!B7441</f>
        <v>71.132999999999996</v>
      </c>
      <c r="C7441" s="1">
        <f>'HHR-NGL-05-102+600 TO 127+600'!D7441</f>
        <v>13.454000000000001</v>
      </c>
      <c r="E7441" s="1">
        <f t="shared" si="468"/>
        <v>118825</v>
      </c>
      <c r="F7441" s="2">
        <f t="shared" si="469"/>
        <v>1188250</v>
      </c>
      <c r="G7441" s="17">
        <f t="shared" si="467"/>
        <v>1</v>
      </c>
      <c r="H7441" s="1" t="str">
        <f t="shared" si="470"/>
        <v>PLINE PLINE: 1188321.133,13.454</v>
      </c>
    </row>
    <row r="7442" spans="1:8">
      <c r="A7442" s="1">
        <f>'HHR-NGL-05-102+600 TO 127+600'!A7442</f>
        <v>0</v>
      </c>
      <c r="B7442" s="1">
        <f>'HHR-NGL-05-102+600 TO 127+600'!B7442</f>
        <v>77.751999999999995</v>
      </c>
      <c r="C7442" s="1">
        <f>'HHR-NGL-05-102+600 TO 127+600'!D7442</f>
        <v>13.53</v>
      </c>
      <c r="E7442" s="1">
        <f t="shared" si="468"/>
        <v>118825</v>
      </c>
      <c r="F7442" s="2">
        <f t="shared" si="469"/>
        <v>1188250</v>
      </c>
      <c r="G7442" s="17">
        <f t="shared" si="467"/>
        <v>1</v>
      </c>
      <c r="H7442" s="1" t="str">
        <f t="shared" si="470"/>
        <v>PLINE PLINE: 1188327.752,13.53</v>
      </c>
    </row>
    <row r="7443" spans="1:8">
      <c r="A7443" s="1">
        <f>'HHR-NGL-05-102+600 TO 127+600'!A7443</f>
        <v>0</v>
      </c>
      <c r="B7443" s="1">
        <f>'HHR-NGL-05-102+600 TO 127+600'!B7443</f>
        <v>84.471999999999994</v>
      </c>
      <c r="C7443" s="1">
        <f>'HHR-NGL-05-102+600 TO 127+600'!D7443</f>
        <v>13.656000000000001</v>
      </c>
      <c r="E7443" s="1">
        <f t="shared" si="468"/>
        <v>118825</v>
      </c>
      <c r="F7443" s="2">
        <f t="shared" si="469"/>
        <v>1188250</v>
      </c>
      <c r="G7443" s="17">
        <f t="shared" si="467"/>
        <v>1</v>
      </c>
      <c r="H7443" s="1" t="str">
        <f t="shared" si="470"/>
        <v>PLINE PLINE: 1188334.472,13.656</v>
      </c>
    </row>
    <row r="7444" spans="1:8">
      <c r="A7444" s="1">
        <f>'HHR-NGL-05-102+600 TO 127+600'!A7444</f>
        <v>0</v>
      </c>
      <c r="B7444" s="1">
        <f>'HHR-NGL-05-102+600 TO 127+600'!B7444</f>
        <v>91.093000000000004</v>
      </c>
      <c r="C7444" s="1">
        <f>'HHR-NGL-05-102+600 TO 127+600'!D7444</f>
        <v>13.811999999999999</v>
      </c>
      <c r="E7444" s="1">
        <f t="shared" si="468"/>
        <v>118825</v>
      </c>
      <c r="F7444" s="2">
        <f t="shared" si="469"/>
        <v>1188250</v>
      </c>
      <c r="G7444" s="17">
        <f t="shared" si="467"/>
        <v>1</v>
      </c>
      <c r="H7444" s="1" t="str">
        <f t="shared" si="470"/>
        <v>PLINE PLINE: 1188341.093,13.812</v>
      </c>
    </row>
    <row r="7445" spans="1:8">
      <c r="A7445" s="1">
        <f>'HHR-NGL-05-102+600 TO 127+600'!A7445</f>
        <v>0</v>
      </c>
      <c r="B7445" s="1">
        <f>'HHR-NGL-05-102+600 TO 127+600'!B7445</f>
        <v>98.177999999999997</v>
      </c>
      <c r="C7445" s="1">
        <f>'HHR-NGL-05-102+600 TO 127+600'!D7445</f>
        <v>13.88</v>
      </c>
      <c r="E7445" s="1">
        <f t="shared" si="468"/>
        <v>118825</v>
      </c>
      <c r="F7445" s="2">
        <f t="shared" si="469"/>
        <v>1188250</v>
      </c>
      <c r="G7445" s="17">
        <f t="shared" si="467"/>
        <v>1</v>
      </c>
      <c r="H7445" s="1" t="str">
        <f t="shared" si="470"/>
        <v>PLINE PLINE: 1188348.178,13.88</v>
      </c>
    </row>
    <row r="7446" spans="1:8">
      <c r="A7446" s="1">
        <f>'HHR-NGL-05-102+600 TO 127+600'!A7446</f>
        <v>0</v>
      </c>
      <c r="B7446" s="1">
        <f>'HHR-NGL-05-102+600 TO 127+600'!B7446</f>
        <v>100</v>
      </c>
      <c r="C7446" s="1">
        <f>'HHR-NGL-05-102+600 TO 127+600'!D7446</f>
        <v>13.901999999999999</v>
      </c>
      <c r="E7446" s="1">
        <f t="shared" si="468"/>
        <v>118825</v>
      </c>
      <c r="F7446" s="2">
        <f t="shared" si="469"/>
        <v>1188250</v>
      </c>
      <c r="G7446" s="17">
        <f t="shared" si="467"/>
        <v>1</v>
      </c>
      <c r="H7446" s="1" t="str">
        <f t="shared" si="470"/>
        <v>PLINE PLINE: 1188350,13.902</v>
      </c>
    </row>
    <row r="7447" spans="1:8">
      <c r="A7447" s="1" t="str">
        <f>'HHR-NGL-05-102+600 TO 127+600'!A7447</f>
        <v>118+850</v>
      </c>
      <c r="B7447" s="1">
        <f>'HHR-NGL-05-102+600 TO 127+600'!B7447</f>
        <v>0</v>
      </c>
      <c r="C7447" s="1">
        <f>'HHR-NGL-05-102+600 TO 127+600'!D7447</f>
        <v>0</v>
      </c>
      <c r="D7447" s="25">
        <v>118850</v>
      </c>
      <c r="E7447" s="1">
        <f t="shared" si="468"/>
        <v>118850</v>
      </c>
      <c r="F7447" s="2">
        <f t="shared" si="469"/>
        <v>1188500</v>
      </c>
      <c r="G7447" s="17">
        <f t="shared" si="467"/>
        <v>1</v>
      </c>
    </row>
    <row r="7448" spans="1:8">
      <c r="A7448" s="1" t="str">
        <f>'HHR-NGL-05-102+600 TO 127+600'!A7448</f>
        <v>GROUND</v>
      </c>
      <c r="B7448" s="1">
        <f>'HHR-NGL-05-102+600 TO 127+600'!B7448</f>
        <v>0</v>
      </c>
      <c r="C7448" s="1">
        <f>'HHR-NGL-05-102+600 TO 127+600'!D7448</f>
        <v>0</v>
      </c>
      <c r="E7448" s="1">
        <f t="shared" si="468"/>
        <v>118850</v>
      </c>
      <c r="F7448" s="2">
        <f t="shared" si="469"/>
        <v>1188500</v>
      </c>
      <c r="G7448" s="17">
        <f t="shared" si="467"/>
        <v>1</v>
      </c>
    </row>
    <row r="7449" spans="1:8">
      <c r="A7449" s="1">
        <f>'HHR-NGL-05-102+600 TO 127+600'!A7449</f>
        <v>0</v>
      </c>
      <c r="B7449" s="1">
        <f>'HHR-NGL-05-102+600 TO 127+600'!B7449</f>
        <v>-100</v>
      </c>
      <c r="C7449" s="1">
        <f>'HHR-NGL-05-102+600 TO 127+600'!D7449</f>
        <v>11.337999999999999</v>
      </c>
      <c r="E7449" s="1">
        <f t="shared" si="468"/>
        <v>118850</v>
      </c>
      <c r="F7449" s="2">
        <f t="shared" si="469"/>
        <v>1188500</v>
      </c>
      <c r="G7449" s="17">
        <f t="shared" si="467"/>
        <v>1</v>
      </c>
      <c r="H7449" s="1" t="str">
        <f t="shared" si="470"/>
        <v>PLINE PLINE: 1188400,11.338</v>
      </c>
    </row>
    <row r="7450" spans="1:8">
      <c r="A7450" s="1">
        <f>'HHR-NGL-05-102+600 TO 127+600'!A7450</f>
        <v>0</v>
      </c>
      <c r="B7450" s="1">
        <f>'HHR-NGL-05-102+600 TO 127+600'!B7450</f>
        <v>-90.766999999999996</v>
      </c>
      <c r="C7450" s="1">
        <f>'HHR-NGL-05-102+600 TO 127+600'!D7450</f>
        <v>11.394</v>
      </c>
      <c r="E7450" s="1">
        <f t="shared" si="468"/>
        <v>118850</v>
      </c>
      <c r="F7450" s="2">
        <f t="shared" si="469"/>
        <v>1188500</v>
      </c>
      <c r="G7450" s="17">
        <f t="shared" si="467"/>
        <v>1</v>
      </c>
      <c r="H7450" s="1" t="str">
        <f t="shared" si="470"/>
        <v>PLINE PLINE: 1188409.233,11.394</v>
      </c>
    </row>
    <row r="7451" spans="1:8">
      <c r="A7451" s="1">
        <f>'HHR-NGL-05-102+600 TO 127+600'!A7451</f>
        <v>0</v>
      </c>
      <c r="B7451" s="1">
        <f>'HHR-NGL-05-102+600 TO 127+600'!B7451</f>
        <v>-87.873000000000005</v>
      </c>
      <c r="C7451" s="1">
        <f>'HHR-NGL-05-102+600 TO 127+600'!D7451</f>
        <v>11.423999999999999</v>
      </c>
      <c r="E7451" s="1">
        <f t="shared" si="468"/>
        <v>118850</v>
      </c>
      <c r="F7451" s="2">
        <f t="shared" si="469"/>
        <v>1188500</v>
      </c>
      <c r="G7451" s="17">
        <f t="shared" si="467"/>
        <v>1</v>
      </c>
      <c r="H7451" s="1" t="str">
        <f t="shared" si="470"/>
        <v>PLINE PLINE: 1188412.127,11.424</v>
      </c>
    </row>
    <row r="7452" spans="1:8">
      <c r="A7452" s="1">
        <f>'HHR-NGL-05-102+600 TO 127+600'!A7452</f>
        <v>0</v>
      </c>
      <c r="B7452" s="1">
        <f>'HHR-NGL-05-102+600 TO 127+600'!B7452</f>
        <v>-72.447999999999993</v>
      </c>
      <c r="C7452" s="1">
        <f>'HHR-NGL-05-102+600 TO 127+600'!D7452</f>
        <v>11.587</v>
      </c>
      <c r="E7452" s="1">
        <f t="shared" si="468"/>
        <v>118850</v>
      </c>
      <c r="F7452" s="2">
        <f t="shared" si="469"/>
        <v>1188500</v>
      </c>
      <c r="G7452" s="17">
        <f t="shared" si="467"/>
        <v>1</v>
      </c>
      <c r="H7452" s="1" t="str">
        <f t="shared" si="470"/>
        <v>PLINE PLINE: 1188427.552,11.587</v>
      </c>
    </row>
    <row r="7453" spans="1:8">
      <c r="A7453" s="1">
        <f>'HHR-NGL-05-102+600 TO 127+600'!A7453</f>
        <v>0</v>
      </c>
      <c r="B7453" s="1">
        <f>'HHR-NGL-05-102+600 TO 127+600'!B7453</f>
        <v>-71.921999999999997</v>
      </c>
      <c r="C7453" s="1">
        <f>'HHR-NGL-05-102+600 TO 127+600'!D7453</f>
        <v>11.592000000000001</v>
      </c>
      <c r="E7453" s="1">
        <f t="shared" si="468"/>
        <v>118850</v>
      </c>
      <c r="F7453" s="2">
        <f t="shared" si="469"/>
        <v>1188500</v>
      </c>
      <c r="G7453" s="17">
        <f t="shared" si="467"/>
        <v>1</v>
      </c>
      <c r="H7453" s="1" t="str">
        <f t="shared" si="470"/>
        <v>PLINE PLINE: 1188428.078,11.592</v>
      </c>
    </row>
    <row r="7454" spans="1:8">
      <c r="A7454" s="1">
        <f>'HHR-NGL-05-102+600 TO 127+600'!A7454</f>
        <v>0</v>
      </c>
      <c r="B7454" s="1">
        <f>'HHR-NGL-05-102+600 TO 127+600'!B7454</f>
        <v>-68.25</v>
      </c>
      <c r="C7454" s="1">
        <f>'HHR-NGL-05-102+600 TO 127+600'!D7454</f>
        <v>11.628</v>
      </c>
      <c r="E7454" s="1">
        <f t="shared" si="468"/>
        <v>118850</v>
      </c>
      <c r="F7454" s="2">
        <f t="shared" si="469"/>
        <v>1188500</v>
      </c>
      <c r="G7454" s="17">
        <f t="shared" si="467"/>
        <v>1</v>
      </c>
      <c r="H7454" s="1" t="str">
        <f t="shared" si="470"/>
        <v>PLINE PLINE: 1188431.75,11.628</v>
      </c>
    </row>
    <row r="7455" spans="1:8">
      <c r="A7455" s="1">
        <f>'HHR-NGL-05-102+600 TO 127+600'!A7455</f>
        <v>0</v>
      </c>
      <c r="B7455" s="1">
        <f>'HHR-NGL-05-102+600 TO 127+600'!B7455</f>
        <v>-56.482999999999997</v>
      </c>
      <c r="C7455" s="1">
        <f>'HHR-NGL-05-102+600 TO 127+600'!D7455</f>
        <v>11.744</v>
      </c>
      <c r="E7455" s="1">
        <f t="shared" si="468"/>
        <v>118850</v>
      </c>
      <c r="F7455" s="2">
        <f t="shared" si="469"/>
        <v>1188500</v>
      </c>
      <c r="G7455" s="17">
        <f t="shared" si="467"/>
        <v>1</v>
      </c>
      <c r="H7455" s="1" t="str">
        <f t="shared" si="470"/>
        <v>PLINE PLINE: 1188443.517,11.744</v>
      </c>
    </row>
    <row r="7456" spans="1:8">
      <c r="A7456" s="1">
        <f>'HHR-NGL-05-102+600 TO 127+600'!A7456</f>
        <v>0</v>
      </c>
      <c r="B7456" s="1">
        <f>'HHR-NGL-05-102+600 TO 127+600'!B7456</f>
        <v>-54.304000000000002</v>
      </c>
      <c r="C7456" s="1">
        <f>'HHR-NGL-05-102+600 TO 127+600'!D7456</f>
        <v>11.76</v>
      </c>
      <c r="E7456" s="1">
        <f t="shared" si="468"/>
        <v>118850</v>
      </c>
      <c r="F7456" s="2">
        <f t="shared" si="469"/>
        <v>1188500</v>
      </c>
      <c r="G7456" s="17">
        <f t="shared" si="467"/>
        <v>1</v>
      </c>
      <c r="H7456" s="1" t="str">
        <f t="shared" si="470"/>
        <v>PLINE PLINE: 1188445.696,11.76</v>
      </c>
    </row>
    <row r="7457" spans="1:8">
      <c r="A7457" s="1">
        <f>'HHR-NGL-05-102+600 TO 127+600'!A7457</f>
        <v>0</v>
      </c>
      <c r="B7457" s="1">
        <f>'HHR-NGL-05-102+600 TO 127+600'!B7457</f>
        <v>-52.04</v>
      </c>
      <c r="C7457" s="1">
        <f>'HHR-NGL-05-102+600 TO 127+600'!D7457</f>
        <v>11.779</v>
      </c>
      <c r="E7457" s="1">
        <f t="shared" si="468"/>
        <v>118850</v>
      </c>
      <c r="F7457" s="2">
        <f t="shared" si="469"/>
        <v>1188500</v>
      </c>
      <c r="G7457" s="17">
        <f t="shared" si="467"/>
        <v>1</v>
      </c>
      <c r="H7457" s="1" t="str">
        <f t="shared" si="470"/>
        <v>PLINE PLINE: 1188447.96,11.779</v>
      </c>
    </row>
    <row r="7458" spans="1:8">
      <c r="A7458" s="1">
        <f>'HHR-NGL-05-102+600 TO 127+600'!A7458</f>
        <v>0</v>
      </c>
      <c r="B7458" s="1">
        <f>'HHR-NGL-05-102+600 TO 127+600'!B7458</f>
        <v>-36.487000000000002</v>
      </c>
      <c r="C7458" s="1">
        <f>'HHR-NGL-05-102+600 TO 127+600'!D7458</f>
        <v>11.951000000000001</v>
      </c>
      <c r="E7458" s="1">
        <f t="shared" si="468"/>
        <v>118850</v>
      </c>
      <c r="F7458" s="2">
        <f t="shared" si="469"/>
        <v>1188500</v>
      </c>
      <c r="G7458" s="17">
        <f t="shared" si="467"/>
        <v>1</v>
      </c>
      <c r="H7458" s="1" t="str">
        <f t="shared" si="470"/>
        <v>PLINE PLINE: 1188463.513,11.951</v>
      </c>
    </row>
    <row r="7459" spans="1:8">
      <c r="A7459" s="1">
        <f>'HHR-NGL-05-102+600 TO 127+600'!A7459</f>
        <v>0</v>
      </c>
      <c r="B7459" s="1">
        <f>'HHR-NGL-05-102+600 TO 127+600'!B7459</f>
        <v>-24.306000000000001</v>
      </c>
      <c r="C7459" s="1">
        <f>'HHR-NGL-05-102+600 TO 127+600'!D7459</f>
        <v>12.095000000000001</v>
      </c>
      <c r="E7459" s="1">
        <f t="shared" si="468"/>
        <v>118850</v>
      </c>
      <c r="F7459" s="2">
        <f t="shared" si="469"/>
        <v>1188500</v>
      </c>
      <c r="G7459" s="17">
        <f t="shared" si="467"/>
        <v>1</v>
      </c>
      <c r="H7459" s="1" t="str">
        <f t="shared" si="470"/>
        <v>PLINE PLINE: 1188475.694,12.095</v>
      </c>
    </row>
    <row r="7460" spans="1:8">
      <c r="A7460" s="1">
        <f>'HHR-NGL-05-102+600 TO 127+600'!A7460</f>
        <v>0</v>
      </c>
      <c r="B7460" s="1">
        <f>'HHR-NGL-05-102+600 TO 127+600'!B7460</f>
        <v>-17.693000000000001</v>
      </c>
      <c r="C7460" s="1">
        <f>'HHR-NGL-05-102+600 TO 127+600'!D7460</f>
        <v>12.202999999999999</v>
      </c>
      <c r="E7460" s="1">
        <f t="shared" si="468"/>
        <v>118850</v>
      </c>
      <c r="F7460" s="2">
        <f t="shared" si="469"/>
        <v>1188500</v>
      </c>
      <c r="G7460" s="17">
        <f t="shared" si="467"/>
        <v>1</v>
      </c>
      <c r="H7460" s="1" t="str">
        <f t="shared" si="470"/>
        <v>PLINE PLINE: 1188482.307,12.203</v>
      </c>
    </row>
    <row r="7461" spans="1:8">
      <c r="A7461" s="1">
        <f>'HHR-NGL-05-102+600 TO 127+600'!A7461</f>
        <v>0</v>
      </c>
      <c r="B7461" s="1">
        <f>'HHR-NGL-05-102+600 TO 127+600'!B7461</f>
        <v>-2.625</v>
      </c>
      <c r="C7461" s="1">
        <f>'HHR-NGL-05-102+600 TO 127+600'!D7461</f>
        <v>12.826000000000001</v>
      </c>
      <c r="E7461" s="1">
        <f t="shared" si="468"/>
        <v>118850</v>
      </c>
      <c r="F7461" s="2">
        <f t="shared" si="469"/>
        <v>1188500</v>
      </c>
      <c r="G7461" s="17">
        <f t="shared" si="467"/>
        <v>1</v>
      </c>
      <c r="H7461" s="1" t="str">
        <f t="shared" si="470"/>
        <v>PLINE PLINE: 1188497.375,12.826</v>
      </c>
    </row>
    <row r="7462" spans="1:8">
      <c r="A7462" s="1">
        <f>'HHR-NGL-05-102+600 TO 127+600'!A7462</f>
        <v>0</v>
      </c>
      <c r="B7462" s="1">
        <f>'HHR-NGL-05-102+600 TO 127+600'!B7462</f>
        <v>0</v>
      </c>
      <c r="C7462" s="1">
        <f>'HHR-NGL-05-102+600 TO 127+600'!D7462</f>
        <v>12.977</v>
      </c>
      <c r="E7462" s="1">
        <f t="shared" si="468"/>
        <v>118850</v>
      </c>
      <c r="F7462" s="2">
        <f t="shared" si="469"/>
        <v>1188500</v>
      </c>
      <c r="G7462" s="17">
        <f t="shared" si="467"/>
        <v>1</v>
      </c>
      <c r="H7462" s="1" t="str">
        <f t="shared" si="470"/>
        <v>PLINE PLINE: 1188500,12.977</v>
      </c>
    </row>
    <row r="7463" spans="1:8">
      <c r="A7463" s="1">
        <f>'HHR-NGL-05-102+600 TO 127+600'!A7463</f>
        <v>0</v>
      </c>
      <c r="B7463" s="1">
        <f>'HHR-NGL-05-102+600 TO 127+600'!B7463</f>
        <v>1.6859999999999999</v>
      </c>
      <c r="C7463" s="1">
        <f>'HHR-NGL-05-102+600 TO 127+600'!D7463</f>
        <v>13.051</v>
      </c>
      <c r="E7463" s="1">
        <f t="shared" si="468"/>
        <v>118850</v>
      </c>
      <c r="F7463" s="2">
        <f t="shared" si="469"/>
        <v>1188500</v>
      </c>
      <c r="G7463" s="17">
        <f t="shared" si="467"/>
        <v>1</v>
      </c>
      <c r="H7463" s="1" t="str">
        <f t="shared" si="470"/>
        <v>PLINE PLINE: 1188501.686,13.051</v>
      </c>
    </row>
    <row r="7464" spans="1:8">
      <c r="A7464" s="1">
        <f>'HHR-NGL-05-102+600 TO 127+600'!A7464</f>
        <v>0</v>
      </c>
      <c r="B7464" s="1">
        <f>'HHR-NGL-05-102+600 TO 127+600'!B7464</f>
        <v>3.77</v>
      </c>
      <c r="C7464" s="1">
        <f>'HHR-NGL-05-102+600 TO 127+600'!D7464</f>
        <v>12.852</v>
      </c>
      <c r="E7464" s="1">
        <f t="shared" si="468"/>
        <v>118850</v>
      </c>
      <c r="F7464" s="2">
        <f t="shared" si="469"/>
        <v>1188500</v>
      </c>
      <c r="G7464" s="17">
        <f t="shared" si="467"/>
        <v>1</v>
      </c>
      <c r="H7464" s="1" t="str">
        <f t="shared" si="470"/>
        <v>PLINE PLINE: 1188503.77,12.852</v>
      </c>
    </row>
    <row r="7465" spans="1:8">
      <c r="A7465" s="1">
        <f>'HHR-NGL-05-102+600 TO 127+600'!A7465</f>
        <v>0</v>
      </c>
      <c r="B7465" s="1">
        <f>'HHR-NGL-05-102+600 TO 127+600'!B7465</f>
        <v>18.349</v>
      </c>
      <c r="C7465" s="1">
        <f>'HHR-NGL-05-102+600 TO 127+600'!D7465</f>
        <v>12.663</v>
      </c>
      <c r="E7465" s="1">
        <f t="shared" si="468"/>
        <v>118850</v>
      </c>
      <c r="F7465" s="2">
        <f t="shared" si="469"/>
        <v>1188500</v>
      </c>
      <c r="G7465" s="17">
        <f t="shared" si="467"/>
        <v>1</v>
      </c>
      <c r="H7465" s="1" t="str">
        <f t="shared" si="470"/>
        <v>PLINE PLINE: 1188518.349,12.663</v>
      </c>
    </row>
    <row r="7466" spans="1:8">
      <c r="A7466" s="1">
        <f>'HHR-NGL-05-102+600 TO 127+600'!A7466</f>
        <v>0</v>
      </c>
      <c r="B7466" s="1">
        <f>'HHR-NGL-05-102+600 TO 127+600'!B7466</f>
        <v>18.405999999999999</v>
      </c>
      <c r="C7466" s="1">
        <f>'HHR-NGL-05-102+600 TO 127+600'!D7466</f>
        <v>12.654</v>
      </c>
      <c r="E7466" s="1">
        <f t="shared" si="468"/>
        <v>118850</v>
      </c>
      <c r="F7466" s="2">
        <f t="shared" si="469"/>
        <v>1188500</v>
      </c>
      <c r="G7466" s="17">
        <f t="shared" si="467"/>
        <v>1</v>
      </c>
      <c r="H7466" s="1" t="str">
        <f t="shared" si="470"/>
        <v>PLINE PLINE: 1188518.406,12.654</v>
      </c>
    </row>
    <row r="7467" spans="1:8">
      <c r="A7467" s="1">
        <f>'HHR-NGL-05-102+600 TO 127+600'!A7467</f>
        <v>0</v>
      </c>
      <c r="B7467" s="1">
        <f>'HHR-NGL-05-102+600 TO 127+600'!B7467</f>
        <v>18.754000000000001</v>
      </c>
      <c r="C7467" s="1">
        <f>'HHR-NGL-05-102+600 TO 127+600'!D7467</f>
        <v>12.673</v>
      </c>
      <c r="E7467" s="1">
        <f t="shared" si="468"/>
        <v>118850</v>
      </c>
      <c r="F7467" s="2">
        <f t="shared" si="469"/>
        <v>1188500</v>
      </c>
      <c r="G7467" s="17">
        <f t="shared" si="467"/>
        <v>1</v>
      </c>
      <c r="H7467" s="1" t="str">
        <f t="shared" si="470"/>
        <v>PLINE PLINE: 1188518.754,12.673</v>
      </c>
    </row>
    <row r="7468" spans="1:8">
      <c r="A7468" s="1">
        <f>'HHR-NGL-05-102+600 TO 127+600'!A7468</f>
        <v>0</v>
      </c>
      <c r="B7468" s="1">
        <f>'HHR-NGL-05-102+600 TO 127+600'!B7468</f>
        <v>20.878</v>
      </c>
      <c r="C7468" s="1">
        <f>'HHR-NGL-05-102+600 TO 127+600'!D7468</f>
        <v>13.536</v>
      </c>
      <c r="E7468" s="1">
        <f t="shared" si="468"/>
        <v>118850</v>
      </c>
      <c r="F7468" s="2">
        <f t="shared" si="469"/>
        <v>1188500</v>
      </c>
      <c r="G7468" s="17">
        <f t="shared" si="467"/>
        <v>1</v>
      </c>
      <c r="H7468" s="1" t="str">
        <f t="shared" si="470"/>
        <v>PLINE PLINE: 1188520.878,13.536</v>
      </c>
    </row>
    <row r="7469" spans="1:8">
      <c r="A7469" s="1">
        <f>'HHR-NGL-05-102+600 TO 127+600'!A7469</f>
        <v>0</v>
      </c>
      <c r="B7469" s="1">
        <f>'HHR-NGL-05-102+600 TO 127+600'!B7469</f>
        <v>22.559000000000001</v>
      </c>
      <c r="C7469" s="1">
        <f>'HHR-NGL-05-102+600 TO 127+600'!D7469</f>
        <v>14.115</v>
      </c>
      <c r="E7469" s="1">
        <f t="shared" si="468"/>
        <v>118850</v>
      </c>
      <c r="F7469" s="2">
        <f t="shared" si="469"/>
        <v>1188500</v>
      </c>
      <c r="G7469" s="17">
        <f t="shared" si="467"/>
        <v>1</v>
      </c>
      <c r="H7469" s="1" t="str">
        <f t="shared" si="470"/>
        <v>PLINE PLINE: 1188522.559,14.115</v>
      </c>
    </row>
    <row r="7470" spans="1:8">
      <c r="A7470" s="1">
        <f>'HHR-NGL-05-102+600 TO 127+600'!A7470</f>
        <v>0</v>
      </c>
      <c r="B7470" s="1">
        <f>'HHR-NGL-05-102+600 TO 127+600'!B7470</f>
        <v>25.48</v>
      </c>
      <c r="C7470" s="1">
        <f>'HHR-NGL-05-102+600 TO 127+600'!D7470</f>
        <v>13.127000000000001</v>
      </c>
      <c r="E7470" s="1">
        <f t="shared" si="468"/>
        <v>118850</v>
      </c>
      <c r="F7470" s="2">
        <f t="shared" si="469"/>
        <v>1188500</v>
      </c>
      <c r="G7470" s="17">
        <f t="shared" si="467"/>
        <v>1</v>
      </c>
      <c r="H7470" s="1" t="str">
        <f t="shared" si="470"/>
        <v>PLINE PLINE: 1188525.48,13.127</v>
      </c>
    </row>
    <row r="7471" spans="1:8">
      <c r="A7471" s="1">
        <f>'HHR-NGL-05-102+600 TO 127+600'!A7471</f>
        <v>0</v>
      </c>
      <c r="B7471" s="1">
        <f>'HHR-NGL-05-102+600 TO 127+600'!B7471</f>
        <v>31.738</v>
      </c>
      <c r="C7471" s="1">
        <f>'HHR-NGL-05-102+600 TO 127+600'!D7471</f>
        <v>12.975</v>
      </c>
      <c r="E7471" s="1">
        <f t="shared" si="468"/>
        <v>118850</v>
      </c>
      <c r="F7471" s="2">
        <f t="shared" si="469"/>
        <v>1188500</v>
      </c>
      <c r="G7471" s="17">
        <f t="shared" si="467"/>
        <v>1</v>
      </c>
      <c r="H7471" s="1" t="str">
        <f t="shared" si="470"/>
        <v>PLINE PLINE: 1188531.738,12.975</v>
      </c>
    </row>
    <row r="7472" spans="1:8">
      <c r="A7472" s="1">
        <f>'HHR-NGL-05-102+600 TO 127+600'!A7472</f>
        <v>0</v>
      </c>
      <c r="B7472" s="1">
        <f>'HHR-NGL-05-102+600 TO 127+600'!B7472</f>
        <v>34.277000000000001</v>
      </c>
      <c r="C7472" s="1">
        <f>'HHR-NGL-05-102+600 TO 127+600'!D7472</f>
        <v>12.971</v>
      </c>
      <c r="E7472" s="1">
        <f t="shared" si="468"/>
        <v>118850</v>
      </c>
      <c r="F7472" s="2">
        <f t="shared" si="469"/>
        <v>1188500</v>
      </c>
      <c r="G7472" s="17">
        <f t="shared" si="467"/>
        <v>1</v>
      </c>
      <c r="H7472" s="1" t="str">
        <f t="shared" si="470"/>
        <v>PLINE PLINE: 1188534.277,12.971</v>
      </c>
    </row>
    <row r="7473" spans="1:8">
      <c r="A7473" s="1">
        <f>'HHR-NGL-05-102+600 TO 127+600'!A7473</f>
        <v>0</v>
      </c>
      <c r="B7473" s="1">
        <f>'HHR-NGL-05-102+600 TO 127+600'!B7473</f>
        <v>37.430999999999997</v>
      </c>
      <c r="C7473" s="1">
        <f>'HHR-NGL-05-102+600 TO 127+600'!D7473</f>
        <v>12.991</v>
      </c>
      <c r="E7473" s="1">
        <f t="shared" si="468"/>
        <v>118850</v>
      </c>
      <c r="F7473" s="2">
        <f t="shared" si="469"/>
        <v>1188500</v>
      </c>
      <c r="G7473" s="17">
        <f t="shared" si="467"/>
        <v>1</v>
      </c>
      <c r="H7473" s="1" t="str">
        <f t="shared" si="470"/>
        <v>PLINE PLINE: 1188537.431,12.991</v>
      </c>
    </row>
    <row r="7474" spans="1:8">
      <c r="A7474" s="1">
        <f>'HHR-NGL-05-102+600 TO 127+600'!A7474</f>
        <v>0</v>
      </c>
      <c r="B7474" s="1">
        <f>'HHR-NGL-05-102+600 TO 127+600'!B7474</f>
        <v>50.712000000000003</v>
      </c>
      <c r="C7474" s="1">
        <f>'HHR-NGL-05-102+600 TO 127+600'!D7474</f>
        <v>13.134</v>
      </c>
      <c r="E7474" s="1">
        <f t="shared" si="468"/>
        <v>118850</v>
      </c>
      <c r="F7474" s="2">
        <f t="shared" si="469"/>
        <v>1188500</v>
      </c>
      <c r="G7474" s="17">
        <f t="shared" si="467"/>
        <v>1</v>
      </c>
      <c r="H7474" s="1" t="str">
        <f t="shared" si="470"/>
        <v>PLINE PLINE: 1188550.712,13.134</v>
      </c>
    </row>
    <row r="7475" spans="1:8">
      <c r="A7475" s="1">
        <f>'HHR-NGL-05-102+600 TO 127+600'!A7475</f>
        <v>0</v>
      </c>
      <c r="B7475" s="1">
        <f>'HHR-NGL-05-102+600 TO 127+600'!B7475</f>
        <v>54.463999999999999</v>
      </c>
      <c r="C7475" s="1">
        <f>'HHR-NGL-05-102+600 TO 127+600'!D7475</f>
        <v>13.268000000000001</v>
      </c>
      <c r="E7475" s="1">
        <f t="shared" si="468"/>
        <v>118850</v>
      </c>
      <c r="F7475" s="2">
        <f t="shared" si="469"/>
        <v>1188500</v>
      </c>
      <c r="G7475" s="17">
        <f t="shared" si="467"/>
        <v>1</v>
      </c>
      <c r="H7475" s="1" t="str">
        <f t="shared" si="470"/>
        <v>PLINE PLINE: 1188554.464,13.268</v>
      </c>
    </row>
    <row r="7476" spans="1:8">
      <c r="A7476" s="1">
        <f>'HHR-NGL-05-102+600 TO 127+600'!A7476</f>
        <v>0</v>
      </c>
      <c r="B7476" s="1">
        <f>'HHR-NGL-05-102+600 TO 127+600'!B7476</f>
        <v>64.39</v>
      </c>
      <c r="C7476" s="1">
        <f>'HHR-NGL-05-102+600 TO 127+600'!D7476</f>
        <v>13.42</v>
      </c>
      <c r="E7476" s="1">
        <f t="shared" si="468"/>
        <v>118850</v>
      </c>
      <c r="F7476" s="2">
        <f t="shared" si="469"/>
        <v>1188500</v>
      </c>
      <c r="G7476" s="17">
        <f t="shared" si="467"/>
        <v>1</v>
      </c>
      <c r="H7476" s="1" t="str">
        <f t="shared" si="470"/>
        <v>PLINE PLINE: 1188564.39,13.42</v>
      </c>
    </row>
    <row r="7477" spans="1:8">
      <c r="A7477" s="1">
        <f>'HHR-NGL-05-102+600 TO 127+600'!A7477</f>
        <v>0</v>
      </c>
      <c r="B7477" s="1">
        <f>'HHR-NGL-05-102+600 TO 127+600'!B7477</f>
        <v>73.882000000000005</v>
      </c>
      <c r="C7477" s="1">
        <f>'HHR-NGL-05-102+600 TO 127+600'!D7477</f>
        <v>13.57</v>
      </c>
      <c r="E7477" s="1">
        <f t="shared" si="468"/>
        <v>118850</v>
      </c>
      <c r="F7477" s="2">
        <f t="shared" si="469"/>
        <v>1188500</v>
      </c>
      <c r="G7477" s="17">
        <f t="shared" si="467"/>
        <v>1</v>
      </c>
      <c r="H7477" s="1" t="str">
        <f t="shared" si="470"/>
        <v>PLINE PLINE: 1188573.882,13.57</v>
      </c>
    </row>
    <row r="7478" spans="1:8">
      <c r="A7478" s="1">
        <f>'HHR-NGL-05-102+600 TO 127+600'!A7478</f>
        <v>0</v>
      </c>
      <c r="B7478" s="1">
        <f>'HHR-NGL-05-102+600 TO 127+600'!B7478</f>
        <v>86.863</v>
      </c>
      <c r="C7478" s="1">
        <f>'HHR-NGL-05-102+600 TO 127+600'!D7478</f>
        <v>13.792999999999999</v>
      </c>
      <c r="E7478" s="1">
        <f t="shared" si="468"/>
        <v>118850</v>
      </c>
      <c r="F7478" s="2">
        <f t="shared" si="469"/>
        <v>1188500</v>
      </c>
      <c r="G7478" s="17">
        <f t="shared" si="467"/>
        <v>1</v>
      </c>
      <c r="H7478" s="1" t="str">
        <f t="shared" si="470"/>
        <v>PLINE PLINE: 1188586.863,13.793</v>
      </c>
    </row>
    <row r="7479" spans="1:8">
      <c r="A7479" s="1">
        <f>'HHR-NGL-05-102+600 TO 127+600'!A7479</f>
        <v>0</v>
      </c>
      <c r="B7479" s="1">
        <f>'HHR-NGL-05-102+600 TO 127+600'!B7479</f>
        <v>91.388999999999996</v>
      </c>
      <c r="C7479" s="1">
        <f>'HHR-NGL-05-102+600 TO 127+600'!D7479</f>
        <v>13.875</v>
      </c>
      <c r="E7479" s="1">
        <f t="shared" si="468"/>
        <v>118850</v>
      </c>
      <c r="F7479" s="2">
        <f t="shared" si="469"/>
        <v>1188500</v>
      </c>
      <c r="G7479" s="17">
        <f t="shared" si="467"/>
        <v>1</v>
      </c>
      <c r="H7479" s="1" t="str">
        <f t="shared" si="470"/>
        <v>PLINE PLINE: 1188591.389,13.875</v>
      </c>
    </row>
    <row r="7480" spans="1:8">
      <c r="A7480" s="1">
        <f>'HHR-NGL-05-102+600 TO 127+600'!A7480</f>
        <v>0</v>
      </c>
      <c r="B7480" s="1">
        <f>'HHR-NGL-05-102+600 TO 127+600'!B7480</f>
        <v>100</v>
      </c>
      <c r="C7480" s="1">
        <f>'HHR-NGL-05-102+600 TO 127+600'!D7480</f>
        <v>13.997</v>
      </c>
      <c r="E7480" s="1">
        <f t="shared" si="468"/>
        <v>118850</v>
      </c>
      <c r="F7480" s="2">
        <f t="shared" si="469"/>
        <v>1188500</v>
      </c>
      <c r="G7480" s="17">
        <f t="shared" si="467"/>
        <v>1</v>
      </c>
      <c r="H7480" s="1" t="str">
        <f t="shared" si="470"/>
        <v>PLINE PLINE: 1188600,13.997</v>
      </c>
    </row>
    <row r="7481" spans="1:8">
      <c r="A7481" s="1" t="str">
        <f>'HHR-NGL-05-102+600 TO 127+600'!A7481</f>
        <v>118+875</v>
      </c>
      <c r="B7481" s="1">
        <f>'HHR-NGL-05-102+600 TO 127+600'!B7481</f>
        <v>0</v>
      </c>
      <c r="C7481" s="1">
        <f>'HHR-NGL-05-102+600 TO 127+600'!D7481</f>
        <v>0</v>
      </c>
      <c r="D7481" s="25">
        <v>118875</v>
      </c>
      <c r="E7481" s="1">
        <f t="shared" si="468"/>
        <v>118875</v>
      </c>
      <c r="F7481" s="2">
        <f t="shared" si="469"/>
        <v>1188750</v>
      </c>
      <c r="G7481" s="17">
        <f t="shared" si="467"/>
        <v>1</v>
      </c>
    </row>
    <row r="7482" spans="1:8">
      <c r="A7482" s="1" t="str">
        <f>'HHR-NGL-05-102+600 TO 127+600'!A7482</f>
        <v>GROUND</v>
      </c>
      <c r="B7482" s="1">
        <f>'HHR-NGL-05-102+600 TO 127+600'!B7482</f>
        <v>0</v>
      </c>
      <c r="C7482" s="1">
        <f>'HHR-NGL-05-102+600 TO 127+600'!D7482</f>
        <v>0</v>
      </c>
      <c r="E7482" s="1">
        <f t="shared" si="468"/>
        <v>118875</v>
      </c>
      <c r="F7482" s="2">
        <f t="shared" si="469"/>
        <v>1188750</v>
      </c>
      <c r="G7482" s="17">
        <f t="shared" si="467"/>
        <v>1</v>
      </c>
    </row>
    <row r="7483" spans="1:8">
      <c r="A7483" s="1">
        <f>'HHR-NGL-05-102+600 TO 127+600'!A7483</f>
        <v>0</v>
      </c>
      <c r="B7483" s="1">
        <f>'HHR-NGL-05-102+600 TO 127+600'!B7483</f>
        <v>-100</v>
      </c>
      <c r="C7483" s="1">
        <f>'HHR-NGL-05-102+600 TO 127+600'!D7483</f>
        <v>11.497</v>
      </c>
      <c r="E7483" s="1">
        <f t="shared" si="468"/>
        <v>118875</v>
      </c>
      <c r="F7483" s="2">
        <f t="shared" si="469"/>
        <v>1188750</v>
      </c>
      <c r="G7483" s="17">
        <f t="shared" si="467"/>
        <v>1</v>
      </c>
      <c r="H7483" s="1" t="str">
        <f t="shared" si="470"/>
        <v>PLINE PLINE: 1188650,11.497</v>
      </c>
    </row>
    <row r="7484" spans="1:8">
      <c r="A7484" s="1">
        <f>'HHR-NGL-05-102+600 TO 127+600'!A7484</f>
        <v>0</v>
      </c>
      <c r="B7484" s="1">
        <f>'HHR-NGL-05-102+600 TO 127+600'!B7484</f>
        <v>-98.183000000000007</v>
      </c>
      <c r="C7484" s="1">
        <f>'HHR-NGL-05-102+600 TO 127+600'!D7484</f>
        <v>11.493</v>
      </c>
      <c r="E7484" s="1">
        <f t="shared" si="468"/>
        <v>118875</v>
      </c>
      <c r="F7484" s="2">
        <f t="shared" si="469"/>
        <v>1188750</v>
      </c>
      <c r="G7484" s="17">
        <f t="shared" si="467"/>
        <v>1</v>
      </c>
      <c r="H7484" s="1" t="str">
        <f t="shared" si="470"/>
        <v>PLINE PLINE: 1188651.817,11.493</v>
      </c>
    </row>
    <row r="7485" spans="1:8">
      <c r="A7485" s="1">
        <f>'HHR-NGL-05-102+600 TO 127+600'!A7485</f>
        <v>0</v>
      </c>
      <c r="B7485" s="1">
        <f>'HHR-NGL-05-102+600 TO 127+600'!B7485</f>
        <v>-81.977999999999994</v>
      </c>
      <c r="C7485" s="1">
        <f>'HHR-NGL-05-102+600 TO 127+600'!D7485</f>
        <v>11.662000000000001</v>
      </c>
      <c r="E7485" s="1">
        <f t="shared" si="468"/>
        <v>118875</v>
      </c>
      <c r="F7485" s="2">
        <f t="shared" si="469"/>
        <v>1188750</v>
      </c>
      <c r="G7485" s="17">
        <f t="shared" si="467"/>
        <v>1</v>
      </c>
      <c r="H7485" s="1" t="str">
        <f t="shared" si="470"/>
        <v>PLINE PLINE: 1188668.022,11.662</v>
      </c>
    </row>
    <row r="7486" spans="1:8">
      <c r="A7486" s="1">
        <f>'HHR-NGL-05-102+600 TO 127+600'!A7486</f>
        <v>0</v>
      </c>
      <c r="B7486" s="1">
        <f>'HHR-NGL-05-102+600 TO 127+600'!B7486</f>
        <v>-81.150000000000006</v>
      </c>
      <c r="C7486" s="1">
        <f>'HHR-NGL-05-102+600 TO 127+600'!D7486</f>
        <v>11.669</v>
      </c>
      <c r="E7486" s="1">
        <f t="shared" si="468"/>
        <v>118875</v>
      </c>
      <c r="F7486" s="2">
        <f t="shared" si="469"/>
        <v>1188750</v>
      </c>
      <c r="G7486" s="17">
        <f t="shared" si="467"/>
        <v>1</v>
      </c>
      <c r="H7486" s="1" t="str">
        <f t="shared" si="470"/>
        <v>PLINE PLINE: 1188668.85,11.669</v>
      </c>
    </row>
    <row r="7487" spans="1:8">
      <c r="A7487" s="1">
        <f>'HHR-NGL-05-102+600 TO 127+600'!A7487</f>
        <v>0</v>
      </c>
      <c r="B7487" s="1">
        <f>'HHR-NGL-05-102+600 TO 127+600'!B7487</f>
        <v>-80.007999999999996</v>
      </c>
      <c r="C7487" s="1">
        <f>'HHR-NGL-05-102+600 TO 127+600'!D7487</f>
        <v>11.683</v>
      </c>
      <c r="E7487" s="1">
        <f t="shared" si="468"/>
        <v>118875</v>
      </c>
      <c r="F7487" s="2">
        <f t="shared" si="469"/>
        <v>1188750</v>
      </c>
      <c r="G7487" s="17">
        <f t="shared" si="467"/>
        <v>1</v>
      </c>
      <c r="H7487" s="1" t="str">
        <f t="shared" si="470"/>
        <v>PLINE PLINE: 1188669.992,11.683</v>
      </c>
    </row>
    <row r="7488" spans="1:8">
      <c r="A7488" s="1">
        <f>'HHR-NGL-05-102+600 TO 127+600'!A7488</f>
        <v>0</v>
      </c>
      <c r="B7488" s="1">
        <f>'HHR-NGL-05-102+600 TO 127+600'!B7488</f>
        <v>-67.703999999999994</v>
      </c>
      <c r="C7488" s="1">
        <f>'HHR-NGL-05-102+600 TO 127+600'!D7488</f>
        <v>11.787000000000001</v>
      </c>
      <c r="E7488" s="1">
        <f t="shared" si="468"/>
        <v>118875</v>
      </c>
      <c r="F7488" s="2">
        <f t="shared" si="469"/>
        <v>1188750</v>
      </c>
      <c r="G7488" s="17">
        <f t="shared" si="467"/>
        <v>1</v>
      </c>
      <c r="H7488" s="1" t="str">
        <f t="shared" si="470"/>
        <v>PLINE PLINE: 1188682.296,11.787</v>
      </c>
    </row>
    <row r="7489" spans="1:8">
      <c r="A7489" s="1">
        <f>'HHR-NGL-05-102+600 TO 127+600'!A7489</f>
        <v>0</v>
      </c>
      <c r="B7489" s="1">
        <f>'HHR-NGL-05-102+600 TO 127+600'!B7489</f>
        <v>-63.183</v>
      </c>
      <c r="C7489" s="1">
        <f>'HHR-NGL-05-102+600 TO 127+600'!D7489</f>
        <v>11.827</v>
      </c>
      <c r="E7489" s="1">
        <f t="shared" si="468"/>
        <v>118875</v>
      </c>
      <c r="F7489" s="2">
        <f t="shared" si="469"/>
        <v>1188750</v>
      </c>
      <c r="G7489" s="17">
        <f t="shared" si="467"/>
        <v>1</v>
      </c>
      <c r="H7489" s="1" t="str">
        <f t="shared" si="470"/>
        <v>PLINE PLINE: 1188686.817,11.827</v>
      </c>
    </row>
    <row r="7490" spans="1:8">
      <c r="A7490" s="1">
        <f>'HHR-NGL-05-102+600 TO 127+600'!A7490</f>
        <v>0</v>
      </c>
      <c r="B7490" s="1">
        <f>'HHR-NGL-05-102+600 TO 127+600'!B7490</f>
        <v>-62.648000000000003</v>
      </c>
      <c r="C7490" s="1">
        <f>'HHR-NGL-05-102+600 TO 127+600'!D7490</f>
        <v>11.832000000000001</v>
      </c>
      <c r="E7490" s="1">
        <f t="shared" si="468"/>
        <v>118875</v>
      </c>
      <c r="F7490" s="2">
        <f t="shared" si="469"/>
        <v>1188750</v>
      </c>
      <c r="G7490" s="17">
        <f t="shared" ref="G7490:G7553" si="471">G7489</f>
        <v>1</v>
      </c>
      <c r="H7490" s="1" t="str">
        <f t="shared" si="470"/>
        <v>PLINE PLINE: 1188687.352,11.832</v>
      </c>
    </row>
    <row r="7491" spans="1:8">
      <c r="A7491" s="1">
        <f>'HHR-NGL-05-102+600 TO 127+600'!A7491</f>
        <v>0</v>
      </c>
      <c r="B7491" s="1">
        <f>'HHR-NGL-05-102+600 TO 127+600'!B7491</f>
        <v>-46.808999999999997</v>
      </c>
      <c r="C7491" s="1">
        <f>'HHR-NGL-05-102+600 TO 127+600'!D7491</f>
        <v>12.023</v>
      </c>
      <c r="E7491" s="1">
        <f t="shared" si="468"/>
        <v>118875</v>
      </c>
      <c r="F7491" s="2">
        <f t="shared" si="469"/>
        <v>1188750</v>
      </c>
      <c r="G7491" s="17">
        <f t="shared" si="471"/>
        <v>1</v>
      </c>
      <c r="H7491" s="1" t="str">
        <f t="shared" si="470"/>
        <v>PLINE PLINE: 1188703.191,12.023</v>
      </c>
    </row>
    <row r="7492" spans="1:8">
      <c r="A7492" s="1">
        <f>'HHR-NGL-05-102+600 TO 127+600'!A7492</f>
        <v>0</v>
      </c>
      <c r="B7492" s="1">
        <f>'HHR-NGL-05-102+600 TO 127+600'!B7492</f>
        <v>-43.970999999999997</v>
      </c>
      <c r="C7492" s="1">
        <f>'HHR-NGL-05-102+600 TO 127+600'!D7492</f>
        <v>12.057</v>
      </c>
      <c r="E7492" s="1">
        <f t="shared" ref="E7492:E7555" si="472">IF((D7492=0),E7491,D7492)</f>
        <v>118875</v>
      </c>
      <c r="F7492" s="2">
        <f t="shared" ref="F7492:F7555" si="473">IF((C7492=0),(E7492-0)*$H$1,F7491)</f>
        <v>1188750</v>
      </c>
      <c r="G7492" s="17">
        <f t="shared" si="471"/>
        <v>1</v>
      </c>
      <c r="H7492" s="1" t="str">
        <f t="shared" ref="H7492:H7555" si="474">CONCATENATE("PLINE PLINE: ",(B7492+F7492)*G7492,",",C7492)</f>
        <v>PLINE PLINE: 1188706.029,12.057</v>
      </c>
    </row>
    <row r="7493" spans="1:8">
      <c r="A7493" s="1">
        <f>'HHR-NGL-05-102+600 TO 127+600'!A7493</f>
        <v>0</v>
      </c>
      <c r="B7493" s="1">
        <f>'HHR-NGL-05-102+600 TO 127+600'!B7493</f>
        <v>-29.986000000000001</v>
      </c>
      <c r="C7493" s="1">
        <f>'HHR-NGL-05-102+600 TO 127+600'!D7493</f>
        <v>12.21</v>
      </c>
      <c r="E7493" s="1">
        <f t="shared" si="472"/>
        <v>118875</v>
      </c>
      <c r="F7493" s="2">
        <f t="shared" si="473"/>
        <v>1188750</v>
      </c>
      <c r="G7493" s="17">
        <f t="shared" si="471"/>
        <v>1</v>
      </c>
      <c r="H7493" s="1" t="str">
        <f t="shared" si="474"/>
        <v>PLINE PLINE: 1188720.014,12.21</v>
      </c>
    </row>
    <row r="7494" spans="1:8">
      <c r="A7494" s="1">
        <f>'HHR-NGL-05-102+600 TO 127+600'!A7494</f>
        <v>0</v>
      </c>
      <c r="B7494" s="1">
        <f>'HHR-NGL-05-102+600 TO 127+600'!B7494</f>
        <v>-25.013999999999999</v>
      </c>
      <c r="C7494" s="1">
        <f>'HHR-NGL-05-102+600 TO 127+600'!D7494</f>
        <v>12.272</v>
      </c>
      <c r="E7494" s="1">
        <f t="shared" si="472"/>
        <v>118875</v>
      </c>
      <c r="F7494" s="2">
        <f t="shared" si="473"/>
        <v>1188750</v>
      </c>
      <c r="G7494" s="17">
        <f t="shared" si="471"/>
        <v>1</v>
      </c>
      <c r="H7494" s="1" t="str">
        <f t="shared" si="474"/>
        <v>PLINE PLINE: 1188724.986,12.272</v>
      </c>
    </row>
    <row r="7495" spans="1:8">
      <c r="A7495" s="1">
        <f>'HHR-NGL-05-102+600 TO 127+600'!A7495</f>
        <v>0</v>
      </c>
      <c r="B7495" s="1">
        <f>'HHR-NGL-05-102+600 TO 127+600'!B7495</f>
        <v>-16.010000000000002</v>
      </c>
      <c r="C7495" s="1">
        <f>'HHR-NGL-05-102+600 TO 127+600'!D7495</f>
        <v>12.393000000000001</v>
      </c>
      <c r="E7495" s="1">
        <f t="shared" si="472"/>
        <v>118875</v>
      </c>
      <c r="F7495" s="2">
        <f t="shared" si="473"/>
        <v>1188750</v>
      </c>
      <c r="G7495" s="17">
        <f t="shared" si="471"/>
        <v>1</v>
      </c>
      <c r="H7495" s="1" t="str">
        <f t="shared" si="474"/>
        <v>PLINE PLINE: 1188733.99,12.393</v>
      </c>
    </row>
    <row r="7496" spans="1:8">
      <c r="A7496" s="1">
        <f>'HHR-NGL-05-102+600 TO 127+600'!A7496</f>
        <v>0</v>
      </c>
      <c r="B7496" s="1">
        <f>'HHR-NGL-05-102+600 TO 127+600'!B7496</f>
        <v>-9.7370000000000001</v>
      </c>
      <c r="C7496" s="1">
        <f>'HHR-NGL-05-102+600 TO 127+600'!D7496</f>
        <v>11.913</v>
      </c>
      <c r="E7496" s="1">
        <f t="shared" si="472"/>
        <v>118875</v>
      </c>
      <c r="F7496" s="2">
        <f t="shared" si="473"/>
        <v>1188750</v>
      </c>
      <c r="G7496" s="17">
        <f t="shared" si="471"/>
        <v>1</v>
      </c>
      <c r="H7496" s="1" t="str">
        <f t="shared" si="474"/>
        <v>PLINE PLINE: 1188740.263,11.913</v>
      </c>
    </row>
    <row r="7497" spans="1:8">
      <c r="A7497" s="1">
        <f>'HHR-NGL-05-102+600 TO 127+600'!A7497</f>
        <v>0</v>
      </c>
      <c r="B7497" s="1">
        <f>'HHR-NGL-05-102+600 TO 127+600'!B7497</f>
        <v>0</v>
      </c>
      <c r="C7497" s="1">
        <f>'HHR-NGL-05-102+600 TO 127+600'!D7497</f>
        <v>12.364000000000001</v>
      </c>
      <c r="E7497" s="1">
        <f t="shared" si="472"/>
        <v>118875</v>
      </c>
      <c r="F7497" s="2">
        <f t="shared" si="473"/>
        <v>1188750</v>
      </c>
      <c r="G7497" s="17">
        <f t="shared" si="471"/>
        <v>1</v>
      </c>
      <c r="H7497" s="1" t="str">
        <f t="shared" si="474"/>
        <v>PLINE PLINE: 1188750,12.364</v>
      </c>
    </row>
    <row r="7498" spans="1:8">
      <c r="A7498" s="1">
        <f>'HHR-NGL-05-102+600 TO 127+600'!A7498</f>
        <v>0</v>
      </c>
      <c r="B7498" s="1">
        <f>'HHR-NGL-05-102+600 TO 127+600'!B7498</f>
        <v>13.754</v>
      </c>
      <c r="C7498" s="1">
        <f>'HHR-NGL-05-102+600 TO 127+600'!D7498</f>
        <v>12.534000000000001</v>
      </c>
      <c r="E7498" s="1">
        <f t="shared" si="472"/>
        <v>118875</v>
      </c>
      <c r="F7498" s="2">
        <f t="shared" si="473"/>
        <v>1188750</v>
      </c>
      <c r="G7498" s="17">
        <f t="shared" si="471"/>
        <v>1</v>
      </c>
      <c r="H7498" s="1" t="str">
        <f t="shared" si="474"/>
        <v>PLINE PLINE: 1188763.754,12.534</v>
      </c>
    </row>
    <row r="7499" spans="1:8">
      <c r="A7499" s="1">
        <f>'HHR-NGL-05-102+600 TO 127+600'!A7499</f>
        <v>0</v>
      </c>
      <c r="B7499" s="1">
        <f>'HHR-NGL-05-102+600 TO 127+600'!B7499</f>
        <v>13.957000000000001</v>
      </c>
      <c r="C7499" s="1">
        <f>'HHR-NGL-05-102+600 TO 127+600'!D7499</f>
        <v>12.577999999999999</v>
      </c>
      <c r="E7499" s="1">
        <f t="shared" si="472"/>
        <v>118875</v>
      </c>
      <c r="F7499" s="2">
        <f t="shared" si="473"/>
        <v>1188750</v>
      </c>
      <c r="G7499" s="17">
        <f t="shared" si="471"/>
        <v>1</v>
      </c>
      <c r="H7499" s="1" t="str">
        <f t="shared" si="474"/>
        <v>PLINE PLINE: 1188763.957,12.578</v>
      </c>
    </row>
    <row r="7500" spans="1:8">
      <c r="A7500" s="1">
        <f>'HHR-NGL-05-102+600 TO 127+600'!A7500</f>
        <v>0</v>
      </c>
      <c r="B7500" s="1">
        <f>'HHR-NGL-05-102+600 TO 127+600'!B7500</f>
        <v>15.58</v>
      </c>
      <c r="C7500" s="1">
        <f>'HHR-NGL-05-102+600 TO 127+600'!D7500</f>
        <v>13.009</v>
      </c>
      <c r="E7500" s="1">
        <f t="shared" si="472"/>
        <v>118875</v>
      </c>
      <c r="F7500" s="2">
        <f t="shared" si="473"/>
        <v>1188750</v>
      </c>
      <c r="G7500" s="17">
        <f t="shared" si="471"/>
        <v>1</v>
      </c>
      <c r="H7500" s="1" t="str">
        <f t="shared" si="474"/>
        <v>PLINE PLINE: 1188765.58,13.009</v>
      </c>
    </row>
    <row r="7501" spans="1:8">
      <c r="A7501" s="1">
        <f>'HHR-NGL-05-102+600 TO 127+600'!A7501</f>
        <v>0</v>
      </c>
      <c r="B7501" s="1">
        <f>'HHR-NGL-05-102+600 TO 127+600'!B7501</f>
        <v>19.189</v>
      </c>
      <c r="C7501" s="1">
        <f>'HHR-NGL-05-102+600 TO 127+600'!D7501</f>
        <v>13.923</v>
      </c>
      <c r="E7501" s="1">
        <f t="shared" si="472"/>
        <v>118875</v>
      </c>
      <c r="F7501" s="2">
        <f t="shared" si="473"/>
        <v>1188750</v>
      </c>
      <c r="G7501" s="17">
        <f t="shared" si="471"/>
        <v>1</v>
      </c>
      <c r="H7501" s="1" t="str">
        <f t="shared" si="474"/>
        <v>PLINE PLINE: 1188769.189,13.923</v>
      </c>
    </row>
    <row r="7502" spans="1:8">
      <c r="A7502" s="1">
        <f>'HHR-NGL-05-102+600 TO 127+600'!A7502</f>
        <v>0</v>
      </c>
      <c r="B7502" s="1">
        <f>'HHR-NGL-05-102+600 TO 127+600'!B7502</f>
        <v>22.475999999999999</v>
      </c>
      <c r="C7502" s="1">
        <f>'HHR-NGL-05-102+600 TO 127+600'!D7502</f>
        <v>13.141</v>
      </c>
      <c r="E7502" s="1">
        <f t="shared" si="472"/>
        <v>118875</v>
      </c>
      <c r="F7502" s="2">
        <f t="shared" si="473"/>
        <v>1188750</v>
      </c>
      <c r="G7502" s="17">
        <f t="shared" si="471"/>
        <v>1</v>
      </c>
      <c r="H7502" s="1" t="str">
        <f t="shared" si="474"/>
        <v>PLINE PLINE: 1188772.476,13.141</v>
      </c>
    </row>
    <row r="7503" spans="1:8">
      <c r="A7503" s="1">
        <f>'HHR-NGL-05-102+600 TO 127+600'!A7503</f>
        <v>0</v>
      </c>
      <c r="B7503" s="1">
        <f>'HHR-NGL-05-102+600 TO 127+600'!B7503</f>
        <v>23.396999999999998</v>
      </c>
      <c r="C7503" s="1">
        <f>'HHR-NGL-05-102+600 TO 127+600'!D7503</f>
        <v>13.178000000000001</v>
      </c>
      <c r="E7503" s="1">
        <f t="shared" si="472"/>
        <v>118875</v>
      </c>
      <c r="F7503" s="2">
        <f t="shared" si="473"/>
        <v>1188750</v>
      </c>
      <c r="G7503" s="17">
        <f t="shared" si="471"/>
        <v>1</v>
      </c>
      <c r="H7503" s="1" t="str">
        <f t="shared" si="474"/>
        <v>PLINE PLINE: 1188773.397,13.178</v>
      </c>
    </row>
    <row r="7504" spans="1:8">
      <c r="A7504" s="1">
        <f>'HHR-NGL-05-102+600 TO 127+600'!A7504</f>
        <v>0</v>
      </c>
      <c r="B7504" s="1">
        <f>'HHR-NGL-05-102+600 TO 127+600'!B7504</f>
        <v>38.274000000000001</v>
      </c>
      <c r="C7504" s="1">
        <f>'HHR-NGL-05-102+600 TO 127+600'!D7504</f>
        <v>13.055</v>
      </c>
      <c r="E7504" s="1">
        <f t="shared" si="472"/>
        <v>118875</v>
      </c>
      <c r="F7504" s="2">
        <f t="shared" si="473"/>
        <v>1188750</v>
      </c>
      <c r="G7504" s="17">
        <f t="shared" si="471"/>
        <v>1</v>
      </c>
      <c r="H7504" s="1" t="str">
        <f t="shared" si="474"/>
        <v>PLINE PLINE: 1188788.274,13.055</v>
      </c>
    </row>
    <row r="7505" spans="1:8">
      <c r="A7505" s="1">
        <f>'HHR-NGL-05-102+600 TO 127+600'!A7505</f>
        <v>0</v>
      </c>
      <c r="B7505" s="1">
        <f>'HHR-NGL-05-102+600 TO 127+600'!B7505</f>
        <v>42.219000000000001</v>
      </c>
      <c r="C7505" s="1">
        <f>'HHR-NGL-05-102+600 TO 127+600'!D7505</f>
        <v>13.124000000000001</v>
      </c>
      <c r="E7505" s="1">
        <f t="shared" si="472"/>
        <v>118875</v>
      </c>
      <c r="F7505" s="2">
        <f t="shared" si="473"/>
        <v>1188750</v>
      </c>
      <c r="G7505" s="17">
        <f t="shared" si="471"/>
        <v>1</v>
      </c>
      <c r="H7505" s="1" t="str">
        <f t="shared" si="474"/>
        <v>PLINE PLINE: 1188792.219,13.124</v>
      </c>
    </row>
    <row r="7506" spans="1:8">
      <c r="A7506" s="1">
        <f>'HHR-NGL-05-102+600 TO 127+600'!A7506</f>
        <v>0</v>
      </c>
      <c r="B7506" s="1">
        <f>'HHR-NGL-05-102+600 TO 127+600'!B7506</f>
        <v>45.655000000000001</v>
      </c>
      <c r="C7506" s="1">
        <f>'HHR-NGL-05-102+600 TO 127+600'!D7506</f>
        <v>13.188000000000001</v>
      </c>
      <c r="E7506" s="1">
        <f t="shared" si="472"/>
        <v>118875</v>
      </c>
      <c r="F7506" s="2">
        <f t="shared" si="473"/>
        <v>1188750</v>
      </c>
      <c r="G7506" s="17">
        <f t="shared" si="471"/>
        <v>1</v>
      </c>
      <c r="H7506" s="1" t="str">
        <f t="shared" si="474"/>
        <v>PLINE PLINE: 1188795.655,13.188</v>
      </c>
    </row>
    <row r="7507" spans="1:8">
      <c r="A7507" s="1">
        <f>'HHR-NGL-05-102+600 TO 127+600'!A7507</f>
        <v>0</v>
      </c>
      <c r="B7507" s="1">
        <f>'HHR-NGL-05-102+600 TO 127+600'!B7507</f>
        <v>56.674999999999997</v>
      </c>
      <c r="C7507" s="1">
        <f>'HHR-NGL-05-102+600 TO 127+600'!D7507</f>
        <v>13.432</v>
      </c>
      <c r="E7507" s="1">
        <f t="shared" si="472"/>
        <v>118875</v>
      </c>
      <c r="F7507" s="2">
        <f t="shared" si="473"/>
        <v>1188750</v>
      </c>
      <c r="G7507" s="17">
        <f t="shared" si="471"/>
        <v>1</v>
      </c>
      <c r="H7507" s="1" t="str">
        <f t="shared" si="474"/>
        <v>PLINE PLINE: 1188806.675,13.432</v>
      </c>
    </row>
    <row r="7508" spans="1:8">
      <c r="A7508" s="1">
        <f>'HHR-NGL-05-102+600 TO 127+600'!A7508</f>
        <v>0</v>
      </c>
      <c r="B7508" s="1">
        <f>'HHR-NGL-05-102+600 TO 127+600'!B7508</f>
        <v>68.113</v>
      </c>
      <c r="C7508" s="1">
        <f>'HHR-NGL-05-102+600 TO 127+600'!D7508</f>
        <v>13.571</v>
      </c>
      <c r="E7508" s="1">
        <f t="shared" si="472"/>
        <v>118875</v>
      </c>
      <c r="F7508" s="2">
        <f t="shared" si="473"/>
        <v>1188750</v>
      </c>
      <c r="G7508" s="17">
        <f t="shared" si="471"/>
        <v>1</v>
      </c>
      <c r="H7508" s="1" t="str">
        <f t="shared" si="474"/>
        <v>PLINE PLINE: 1188818.113,13.571</v>
      </c>
    </row>
    <row r="7509" spans="1:8">
      <c r="A7509" s="1">
        <f>'HHR-NGL-05-102+600 TO 127+600'!A7509</f>
        <v>0</v>
      </c>
      <c r="B7509" s="1">
        <f>'HHR-NGL-05-102+600 TO 127+600'!B7509</f>
        <v>73.585999999999999</v>
      </c>
      <c r="C7509" s="1">
        <f>'HHR-NGL-05-102+600 TO 127+600'!D7509</f>
        <v>13.667</v>
      </c>
      <c r="E7509" s="1">
        <f t="shared" si="472"/>
        <v>118875</v>
      </c>
      <c r="F7509" s="2">
        <f t="shared" si="473"/>
        <v>1188750</v>
      </c>
      <c r="G7509" s="17">
        <f t="shared" si="471"/>
        <v>1</v>
      </c>
      <c r="H7509" s="1" t="str">
        <f t="shared" si="474"/>
        <v>PLINE PLINE: 1188823.586,13.667</v>
      </c>
    </row>
    <row r="7510" spans="1:8">
      <c r="A7510" s="1">
        <f>'HHR-NGL-05-102+600 TO 127+600'!A7510</f>
        <v>0</v>
      </c>
      <c r="B7510" s="1">
        <f>'HHR-NGL-05-102+600 TO 127+600'!B7510</f>
        <v>78.899000000000001</v>
      </c>
      <c r="C7510" s="1">
        <f>'HHR-NGL-05-102+600 TO 127+600'!D7510</f>
        <v>13.757</v>
      </c>
      <c r="E7510" s="1">
        <f t="shared" si="472"/>
        <v>118875</v>
      </c>
      <c r="F7510" s="2">
        <f t="shared" si="473"/>
        <v>1188750</v>
      </c>
      <c r="G7510" s="17">
        <f t="shared" si="471"/>
        <v>1</v>
      </c>
      <c r="H7510" s="1" t="str">
        <f t="shared" si="474"/>
        <v>PLINE PLINE: 1188828.899,13.757</v>
      </c>
    </row>
    <row r="7511" spans="1:8">
      <c r="A7511" s="1">
        <f>'HHR-NGL-05-102+600 TO 127+600'!A7511</f>
        <v>0</v>
      </c>
      <c r="B7511" s="1">
        <f>'HHR-NGL-05-102+600 TO 127+600'!B7511</f>
        <v>91.548000000000002</v>
      </c>
      <c r="C7511" s="1">
        <f>'HHR-NGL-05-102+600 TO 127+600'!D7511</f>
        <v>13.936</v>
      </c>
      <c r="E7511" s="1">
        <f t="shared" si="472"/>
        <v>118875</v>
      </c>
      <c r="F7511" s="2">
        <f t="shared" si="473"/>
        <v>1188750</v>
      </c>
      <c r="G7511" s="17">
        <f t="shared" si="471"/>
        <v>1</v>
      </c>
      <c r="H7511" s="1" t="str">
        <f t="shared" si="474"/>
        <v>PLINE PLINE: 1188841.548,13.936</v>
      </c>
    </row>
    <row r="7512" spans="1:8">
      <c r="A7512" s="1">
        <f>'HHR-NGL-05-102+600 TO 127+600'!A7512</f>
        <v>0</v>
      </c>
      <c r="B7512" s="1">
        <f>'HHR-NGL-05-102+600 TO 127+600'!B7512</f>
        <v>91.853999999999999</v>
      </c>
      <c r="C7512" s="1">
        <f>'HHR-NGL-05-102+600 TO 127+600'!D7512</f>
        <v>13.94</v>
      </c>
      <c r="E7512" s="1">
        <f t="shared" si="472"/>
        <v>118875</v>
      </c>
      <c r="F7512" s="2">
        <f t="shared" si="473"/>
        <v>1188750</v>
      </c>
      <c r="G7512" s="17">
        <f t="shared" si="471"/>
        <v>1</v>
      </c>
      <c r="H7512" s="1" t="str">
        <f t="shared" si="474"/>
        <v>PLINE PLINE: 1188841.854,13.94</v>
      </c>
    </row>
    <row r="7513" spans="1:8">
      <c r="A7513" s="1">
        <f>'HHR-NGL-05-102+600 TO 127+600'!A7513</f>
        <v>0</v>
      </c>
      <c r="B7513" s="1">
        <f>'HHR-NGL-05-102+600 TO 127+600'!B7513</f>
        <v>92.013999999999996</v>
      </c>
      <c r="C7513" s="1">
        <f>'HHR-NGL-05-102+600 TO 127+600'!D7513</f>
        <v>13.942</v>
      </c>
      <c r="E7513" s="1">
        <f t="shared" si="472"/>
        <v>118875</v>
      </c>
      <c r="F7513" s="2">
        <f t="shared" si="473"/>
        <v>1188750</v>
      </c>
      <c r="G7513" s="17">
        <f t="shared" si="471"/>
        <v>1</v>
      </c>
      <c r="H7513" s="1" t="str">
        <f t="shared" si="474"/>
        <v>PLINE PLINE: 1188842.014,13.942</v>
      </c>
    </row>
    <row r="7514" spans="1:8">
      <c r="A7514" s="1">
        <f>'HHR-NGL-05-102+600 TO 127+600'!A7514</f>
        <v>0</v>
      </c>
      <c r="B7514" s="1">
        <f>'HHR-NGL-05-102+600 TO 127+600'!B7514</f>
        <v>92.974999999999994</v>
      </c>
      <c r="C7514" s="1">
        <f>'HHR-NGL-05-102+600 TO 127+600'!D7514</f>
        <v>13.962</v>
      </c>
      <c r="E7514" s="1">
        <f t="shared" si="472"/>
        <v>118875</v>
      </c>
      <c r="F7514" s="2">
        <f t="shared" si="473"/>
        <v>1188750</v>
      </c>
      <c r="G7514" s="17">
        <f t="shared" si="471"/>
        <v>1</v>
      </c>
      <c r="H7514" s="1" t="str">
        <f t="shared" si="474"/>
        <v>PLINE PLINE: 1188842.975,13.962</v>
      </c>
    </row>
    <row r="7515" spans="1:8">
      <c r="A7515" s="1">
        <f>'HHR-NGL-05-102+600 TO 127+600'!A7515</f>
        <v>0</v>
      </c>
      <c r="B7515" s="1">
        <f>'HHR-NGL-05-102+600 TO 127+600'!B7515</f>
        <v>100</v>
      </c>
      <c r="C7515" s="1">
        <f>'HHR-NGL-05-102+600 TO 127+600'!D7515</f>
        <v>14.08</v>
      </c>
      <c r="E7515" s="1">
        <f t="shared" si="472"/>
        <v>118875</v>
      </c>
      <c r="F7515" s="2">
        <f t="shared" si="473"/>
        <v>1188750</v>
      </c>
      <c r="G7515" s="17">
        <f t="shared" si="471"/>
        <v>1</v>
      </c>
      <c r="H7515" s="1" t="str">
        <f t="shared" si="474"/>
        <v>PLINE PLINE: 1188850,14.08</v>
      </c>
    </row>
    <row r="7516" spans="1:8">
      <c r="A7516" s="1" t="str">
        <f>'HHR-NGL-05-102+600 TO 127+600'!A7516</f>
        <v>118+975</v>
      </c>
      <c r="B7516" s="1">
        <f>'HHR-NGL-05-102+600 TO 127+600'!B7516</f>
        <v>0</v>
      </c>
      <c r="C7516" s="1">
        <f>'HHR-NGL-05-102+600 TO 127+600'!D7516</f>
        <v>0</v>
      </c>
      <c r="D7516" s="25">
        <v>118975</v>
      </c>
      <c r="E7516" s="1">
        <f t="shared" si="472"/>
        <v>118975</v>
      </c>
      <c r="F7516" s="2">
        <f t="shared" si="473"/>
        <v>1189750</v>
      </c>
      <c r="G7516" s="17">
        <f t="shared" si="471"/>
        <v>1</v>
      </c>
    </row>
    <row r="7517" spans="1:8">
      <c r="A7517" s="1" t="str">
        <f>'HHR-NGL-05-102+600 TO 127+600'!A7517</f>
        <v>GROUND</v>
      </c>
      <c r="B7517" s="1">
        <f>'HHR-NGL-05-102+600 TO 127+600'!B7517</f>
        <v>0</v>
      </c>
      <c r="C7517" s="1">
        <f>'HHR-NGL-05-102+600 TO 127+600'!D7517</f>
        <v>0</v>
      </c>
      <c r="E7517" s="1">
        <f t="shared" si="472"/>
        <v>118975</v>
      </c>
      <c r="F7517" s="2">
        <f t="shared" si="473"/>
        <v>1189750</v>
      </c>
      <c r="G7517" s="17">
        <f t="shared" si="471"/>
        <v>1</v>
      </c>
    </row>
    <row r="7518" spans="1:8">
      <c r="A7518" s="1">
        <f>'HHR-NGL-05-102+600 TO 127+600'!A7518</f>
        <v>0</v>
      </c>
      <c r="B7518" s="1">
        <f>'HHR-NGL-05-102+600 TO 127+600'!B7518</f>
        <v>-100</v>
      </c>
      <c r="C7518" s="1">
        <f>'HHR-NGL-05-102+600 TO 127+600'!D7518</f>
        <v>11.536</v>
      </c>
      <c r="E7518" s="1">
        <f t="shared" si="472"/>
        <v>118975</v>
      </c>
      <c r="F7518" s="2">
        <f t="shared" si="473"/>
        <v>1189750</v>
      </c>
      <c r="G7518" s="17">
        <f t="shared" si="471"/>
        <v>1</v>
      </c>
      <c r="H7518" s="1" t="str">
        <f t="shared" si="474"/>
        <v>PLINE PLINE: 1189650,11.536</v>
      </c>
    </row>
    <row r="7519" spans="1:8">
      <c r="A7519" s="1">
        <f>'HHR-NGL-05-102+600 TO 127+600'!A7519</f>
        <v>0</v>
      </c>
      <c r="B7519" s="1">
        <f>'HHR-NGL-05-102+600 TO 127+600'!B7519</f>
        <v>-98.15</v>
      </c>
      <c r="C7519" s="1">
        <f>'HHR-NGL-05-102+600 TO 127+600'!D7519</f>
        <v>11.532</v>
      </c>
      <c r="E7519" s="1">
        <f t="shared" si="472"/>
        <v>118975</v>
      </c>
      <c r="F7519" s="2">
        <f t="shared" si="473"/>
        <v>1189750</v>
      </c>
      <c r="G7519" s="17">
        <f t="shared" si="471"/>
        <v>1</v>
      </c>
      <c r="H7519" s="1" t="str">
        <f t="shared" si="474"/>
        <v>PLINE PLINE: 1189651.85,11.532</v>
      </c>
    </row>
    <row r="7520" spans="1:8">
      <c r="A7520" s="1">
        <f>'HHR-NGL-05-102+600 TO 127+600'!A7520</f>
        <v>0</v>
      </c>
      <c r="B7520" s="1">
        <f>'HHR-NGL-05-102+600 TO 127+600'!B7520</f>
        <v>-85.364000000000004</v>
      </c>
      <c r="C7520" s="1">
        <f>'HHR-NGL-05-102+600 TO 127+600'!D7520</f>
        <v>11.664999999999999</v>
      </c>
      <c r="E7520" s="1">
        <f t="shared" si="472"/>
        <v>118975</v>
      </c>
      <c r="F7520" s="2">
        <f t="shared" si="473"/>
        <v>1189750</v>
      </c>
      <c r="G7520" s="17">
        <f t="shared" si="471"/>
        <v>1</v>
      </c>
      <c r="H7520" s="1" t="str">
        <f t="shared" si="474"/>
        <v>PLINE PLINE: 1189664.636,11.665</v>
      </c>
    </row>
    <row r="7521" spans="1:8">
      <c r="A7521" s="1">
        <f>'HHR-NGL-05-102+600 TO 127+600'!A7521</f>
        <v>0</v>
      </c>
      <c r="B7521" s="1">
        <f>'HHR-NGL-05-102+600 TO 127+600'!B7521</f>
        <v>-82.31</v>
      </c>
      <c r="C7521" s="1">
        <f>'HHR-NGL-05-102+600 TO 127+600'!D7521</f>
        <v>11.692</v>
      </c>
      <c r="E7521" s="1">
        <f t="shared" si="472"/>
        <v>118975</v>
      </c>
      <c r="F7521" s="2">
        <f t="shared" si="473"/>
        <v>1189750</v>
      </c>
      <c r="G7521" s="17">
        <f t="shared" si="471"/>
        <v>1</v>
      </c>
      <c r="H7521" s="1" t="str">
        <f t="shared" si="474"/>
        <v>PLINE PLINE: 1189667.69,11.692</v>
      </c>
    </row>
    <row r="7522" spans="1:8">
      <c r="A7522" s="1">
        <f>'HHR-NGL-05-102+600 TO 127+600'!A7522</f>
        <v>0</v>
      </c>
      <c r="B7522" s="1">
        <f>'HHR-NGL-05-102+600 TO 127+600'!B7522</f>
        <v>-78.099000000000004</v>
      </c>
      <c r="C7522" s="1">
        <f>'HHR-NGL-05-102+600 TO 127+600'!D7522</f>
        <v>11.743</v>
      </c>
      <c r="E7522" s="1">
        <f t="shared" si="472"/>
        <v>118975</v>
      </c>
      <c r="F7522" s="2">
        <f t="shared" si="473"/>
        <v>1189750</v>
      </c>
      <c r="G7522" s="17">
        <f t="shared" si="471"/>
        <v>1</v>
      </c>
      <c r="H7522" s="1" t="str">
        <f t="shared" si="474"/>
        <v>PLINE PLINE: 1189671.901,11.743</v>
      </c>
    </row>
    <row r="7523" spans="1:8">
      <c r="A7523" s="1">
        <f>'HHR-NGL-05-102+600 TO 127+600'!A7523</f>
        <v>0</v>
      </c>
      <c r="B7523" s="1">
        <f>'HHR-NGL-05-102+600 TO 127+600'!B7523</f>
        <v>-64.033000000000001</v>
      </c>
      <c r="C7523" s="1">
        <f>'HHR-NGL-05-102+600 TO 127+600'!D7523</f>
        <v>11.862</v>
      </c>
      <c r="E7523" s="1">
        <f t="shared" si="472"/>
        <v>118975</v>
      </c>
      <c r="F7523" s="2">
        <f t="shared" si="473"/>
        <v>1189750</v>
      </c>
      <c r="G7523" s="17">
        <f t="shared" si="471"/>
        <v>1</v>
      </c>
      <c r="H7523" s="1" t="str">
        <f t="shared" si="474"/>
        <v>PLINE PLINE: 1189685.967,11.862</v>
      </c>
    </row>
    <row r="7524" spans="1:8">
      <c r="A7524" s="1">
        <f>'HHR-NGL-05-102+600 TO 127+600'!A7524</f>
        <v>0</v>
      </c>
      <c r="B7524" s="1">
        <f>'HHR-NGL-05-102+600 TO 127+600'!B7524</f>
        <v>-61.156999999999996</v>
      </c>
      <c r="C7524" s="1">
        <f>'HHR-NGL-05-102+600 TO 127+600'!D7524</f>
        <v>11.887</v>
      </c>
      <c r="E7524" s="1">
        <f t="shared" si="472"/>
        <v>118975</v>
      </c>
      <c r="F7524" s="2">
        <f t="shared" si="473"/>
        <v>1189750</v>
      </c>
      <c r="G7524" s="17">
        <f t="shared" si="471"/>
        <v>1</v>
      </c>
      <c r="H7524" s="1" t="str">
        <f t="shared" si="474"/>
        <v>PLINE PLINE: 1189688.843,11.887</v>
      </c>
    </row>
    <row r="7525" spans="1:8">
      <c r="A7525" s="1">
        <f>'HHR-NGL-05-102+600 TO 127+600'!A7525</f>
        <v>0</v>
      </c>
      <c r="B7525" s="1">
        <f>'HHR-NGL-05-102+600 TO 127+600'!B7525</f>
        <v>-45.838999999999999</v>
      </c>
      <c r="C7525" s="1">
        <f>'HHR-NGL-05-102+600 TO 127+600'!D7525</f>
        <v>12.071999999999999</v>
      </c>
      <c r="E7525" s="1">
        <f t="shared" si="472"/>
        <v>118975</v>
      </c>
      <c r="F7525" s="2">
        <f t="shared" si="473"/>
        <v>1189750</v>
      </c>
      <c r="G7525" s="17">
        <f t="shared" si="471"/>
        <v>1</v>
      </c>
      <c r="H7525" s="1" t="str">
        <f t="shared" si="474"/>
        <v>PLINE PLINE: 1189704.161,12.072</v>
      </c>
    </row>
    <row r="7526" spans="1:8">
      <c r="A7526" s="1">
        <f>'HHR-NGL-05-102+600 TO 127+600'!A7526</f>
        <v>0</v>
      </c>
      <c r="B7526" s="1">
        <f>'HHR-NGL-05-102+600 TO 127+600'!B7526</f>
        <v>-44.761000000000003</v>
      </c>
      <c r="C7526" s="1">
        <f>'HHR-NGL-05-102+600 TO 127+600'!D7526</f>
        <v>12.084</v>
      </c>
      <c r="E7526" s="1">
        <f t="shared" si="472"/>
        <v>118975</v>
      </c>
      <c r="F7526" s="2">
        <f t="shared" si="473"/>
        <v>1189750</v>
      </c>
      <c r="G7526" s="17">
        <f t="shared" si="471"/>
        <v>1</v>
      </c>
      <c r="H7526" s="1" t="str">
        <f t="shared" si="474"/>
        <v>PLINE PLINE: 1189705.239,12.084</v>
      </c>
    </row>
    <row r="7527" spans="1:8">
      <c r="A7527" s="1">
        <f>'HHR-NGL-05-102+600 TO 127+600'!A7527</f>
        <v>0</v>
      </c>
      <c r="B7527" s="1">
        <f>'HHR-NGL-05-102+600 TO 127+600'!B7527</f>
        <v>-33.274999999999999</v>
      </c>
      <c r="C7527" s="1">
        <f>'HHR-NGL-05-102+600 TO 127+600'!D7527</f>
        <v>12.21</v>
      </c>
      <c r="E7527" s="1">
        <f t="shared" si="472"/>
        <v>118975</v>
      </c>
      <c r="F7527" s="2">
        <f t="shared" si="473"/>
        <v>1189750</v>
      </c>
      <c r="G7527" s="17">
        <f t="shared" si="471"/>
        <v>1</v>
      </c>
      <c r="H7527" s="1" t="str">
        <f t="shared" si="474"/>
        <v>PLINE PLINE: 1189716.725,12.21</v>
      </c>
    </row>
    <row r="7528" spans="1:8">
      <c r="A7528" s="1">
        <f>'HHR-NGL-05-102+600 TO 127+600'!A7528</f>
        <v>0</v>
      </c>
      <c r="B7528" s="1">
        <f>'HHR-NGL-05-102+600 TO 127+600'!B7528</f>
        <v>-27.718</v>
      </c>
      <c r="C7528" s="1">
        <f>'HHR-NGL-05-102+600 TO 127+600'!D7528</f>
        <v>12.271000000000001</v>
      </c>
      <c r="E7528" s="1">
        <f t="shared" si="472"/>
        <v>118975</v>
      </c>
      <c r="F7528" s="2">
        <f t="shared" si="473"/>
        <v>1189750</v>
      </c>
      <c r="G7528" s="17">
        <f t="shared" si="471"/>
        <v>1</v>
      </c>
      <c r="H7528" s="1" t="str">
        <f t="shared" si="474"/>
        <v>PLINE PLINE: 1189722.282,12.271</v>
      </c>
    </row>
    <row r="7529" spans="1:8">
      <c r="A7529" s="1">
        <f>'HHR-NGL-05-102+600 TO 127+600'!A7529</f>
        <v>0</v>
      </c>
      <c r="B7529" s="1">
        <f>'HHR-NGL-05-102+600 TO 127+600'!B7529</f>
        <v>-27.106999999999999</v>
      </c>
      <c r="C7529" s="1">
        <f>'HHR-NGL-05-102+600 TO 127+600'!D7529</f>
        <v>12.278</v>
      </c>
      <c r="E7529" s="1">
        <f t="shared" si="472"/>
        <v>118975</v>
      </c>
      <c r="F7529" s="2">
        <f t="shared" si="473"/>
        <v>1189750</v>
      </c>
      <c r="G7529" s="17">
        <f t="shared" si="471"/>
        <v>1</v>
      </c>
      <c r="H7529" s="1" t="str">
        <f t="shared" si="474"/>
        <v>PLINE PLINE: 1189722.893,12.278</v>
      </c>
    </row>
    <row r="7530" spans="1:8">
      <c r="A7530" s="1">
        <f>'HHR-NGL-05-102+600 TO 127+600'!A7530</f>
        <v>0</v>
      </c>
      <c r="B7530" s="1">
        <f>'HHR-NGL-05-102+600 TO 127+600'!B7530</f>
        <v>-14.976000000000001</v>
      </c>
      <c r="C7530" s="1">
        <f>'HHR-NGL-05-102+600 TO 127+600'!D7530</f>
        <v>12.441000000000001</v>
      </c>
      <c r="E7530" s="1">
        <f t="shared" si="472"/>
        <v>118975</v>
      </c>
      <c r="F7530" s="2">
        <f t="shared" si="473"/>
        <v>1189750</v>
      </c>
      <c r="G7530" s="17">
        <f t="shared" si="471"/>
        <v>1</v>
      </c>
      <c r="H7530" s="1" t="str">
        <f t="shared" si="474"/>
        <v>PLINE PLINE: 1189735.024,12.441</v>
      </c>
    </row>
    <row r="7531" spans="1:8">
      <c r="A7531" s="1">
        <f>'HHR-NGL-05-102+600 TO 127+600'!A7531</f>
        <v>0</v>
      </c>
      <c r="B7531" s="1">
        <f>'HHR-NGL-05-102+600 TO 127+600'!B7531</f>
        <v>-13.042999999999999</v>
      </c>
      <c r="C7531" s="1">
        <f>'HHR-NGL-05-102+600 TO 127+600'!D7531</f>
        <v>12.292999999999999</v>
      </c>
      <c r="E7531" s="1">
        <f t="shared" si="472"/>
        <v>118975</v>
      </c>
      <c r="F7531" s="2">
        <f t="shared" si="473"/>
        <v>1189750</v>
      </c>
      <c r="G7531" s="17">
        <f t="shared" si="471"/>
        <v>1</v>
      </c>
      <c r="H7531" s="1" t="str">
        <f t="shared" si="474"/>
        <v>PLINE PLINE: 1189736.957,12.293</v>
      </c>
    </row>
    <row r="7532" spans="1:8">
      <c r="A7532" s="1">
        <f>'HHR-NGL-05-102+600 TO 127+600'!A7532</f>
        <v>0</v>
      </c>
      <c r="B7532" s="1">
        <f>'HHR-NGL-05-102+600 TO 127+600'!B7532</f>
        <v>-4.7350000000000003</v>
      </c>
      <c r="C7532" s="1">
        <f>'HHR-NGL-05-102+600 TO 127+600'!D7532</f>
        <v>12.679</v>
      </c>
      <c r="E7532" s="1">
        <f t="shared" si="472"/>
        <v>118975</v>
      </c>
      <c r="F7532" s="2">
        <f t="shared" si="473"/>
        <v>1189750</v>
      </c>
      <c r="G7532" s="17">
        <f t="shared" si="471"/>
        <v>1</v>
      </c>
      <c r="H7532" s="1" t="str">
        <f t="shared" si="474"/>
        <v>PLINE PLINE: 1189745.265,12.679</v>
      </c>
    </row>
    <row r="7533" spans="1:8">
      <c r="A7533" s="1">
        <f>'HHR-NGL-05-102+600 TO 127+600'!A7533</f>
        <v>0</v>
      </c>
      <c r="B7533" s="1">
        <f>'HHR-NGL-05-102+600 TO 127+600'!B7533</f>
        <v>0</v>
      </c>
      <c r="C7533" s="1">
        <f>'HHR-NGL-05-102+600 TO 127+600'!D7533</f>
        <v>12.769</v>
      </c>
      <c r="E7533" s="1">
        <f t="shared" si="472"/>
        <v>118975</v>
      </c>
      <c r="F7533" s="2">
        <f t="shared" si="473"/>
        <v>1189750</v>
      </c>
      <c r="G7533" s="17">
        <f t="shared" si="471"/>
        <v>1</v>
      </c>
      <c r="H7533" s="1" t="str">
        <f t="shared" si="474"/>
        <v>PLINE PLINE: 1189750,12.769</v>
      </c>
    </row>
    <row r="7534" spans="1:8">
      <c r="A7534" s="1">
        <f>'HHR-NGL-05-102+600 TO 127+600'!A7534</f>
        <v>0</v>
      </c>
      <c r="B7534" s="1">
        <f>'HHR-NGL-05-102+600 TO 127+600'!B7534</f>
        <v>9.67</v>
      </c>
      <c r="C7534" s="1">
        <f>'HHR-NGL-05-102+600 TO 127+600'!D7534</f>
        <v>12.597</v>
      </c>
      <c r="E7534" s="1">
        <f t="shared" si="472"/>
        <v>118975</v>
      </c>
      <c r="F7534" s="2">
        <f t="shared" si="473"/>
        <v>1189750</v>
      </c>
      <c r="G7534" s="17">
        <f t="shared" si="471"/>
        <v>1</v>
      </c>
      <c r="H7534" s="1" t="str">
        <f t="shared" si="474"/>
        <v>PLINE PLINE: 1189759.67,12.597</v>
      </c>
    </row>
    <row r="7535" spans="1:8">
      <c r="A7535" s="1">
        <f>'HHR-NGL-05-102+600 TO 127+600'!A7535</f>
        <v>0</v>
      </c>
      <c r="B7535" s="1">
        <f>'HHR-NGL-05-102+600 TO 127+600'!B7535</f>
        <v>14.666</v>
      </c>
      <c r="C7535" s="1">
        <f>'HHR-NGL-05-102+600 TO 127+600'!D7535</f>
        <v>13.013</v>
      </c>
      <c r="E7535" s="1">
        <f t="shared" si="472"/>
        <v>118975</v>
      </c>
      <c r="F7535" s="2">
        <f t="shared" si="473"/>
        <v>1189750</v>
      </c>
      <c r="G7535" s="17">
        <f t="shared" si="471"/>
        <v>1</v>
      </c>
      <c r="H7535" s="1" t="str">
        <f t="shared" si="474"/>
        <v>PLINE PLINE: 1189764.666,13.013</v>
      </c>
    </row>
    <row r="7536" spans="1:8">
      <c r="A7536" s="1">
        <f>'HHR-NGL-05-102+600 TO 127+600'!A7536</f>
        <v>0</v>
      </c>
      <c r="B7536" s="1">
        <f>'HHR-NGL-05-102+600 TO 127+600'!B7536</f>
        <v>15.878</v>
      </c>
      <c r="C7536" s="1">
        <f>'HHR-NGL-05-102+600 TO 127+600'!D7536</f>
        <v>12.709</v>
      </c>
      <c r="E7536" s="1">
        <f t="shared" si="472"/>
        <v>118975</v>
      </c>
      <c r="F7536" s="2">
        <f t="shared" si="473"/>
        <v>1189750</v>
      </c>
      <c r="G7536" s="17">
        <f t="shared" si="471"/>
        <v>1</v>
      </c>
      <c r="H7536" s="1" t="str">
        <f t="shared" si="474"/>
        <v>PLINE PLINE: 1189765.878,12.709</v>
      </c>
    </row>
    <row r="7537" spans="1:8">
      <c r="A7537" s="1">
        <f>'HHR-NGL-05-102+600 TO 127+600'!A7537</f>
        <v>0</v>
      </c>
      <c r="B7537" s="1">
        <f>'HHR-NGL-05-102+600 TO 127+600'!B7537</f>
        <v>18.870999999999999</v>
      </c>
      <c r="C7537" s="1">
        <f>'HHR-NGL-05-102+600 TO 127+600'!D7537</f>
        <v>12.682</v>
      </c>
      <c r="E7537" s="1">
        <f t="shared" si="472"/>
        <v>118975</v>
      </c>
      <c r="F7537" s="2">
        <f t="shared" si="473"/>
        <v>1189750</v>
      </c>
      <c r="G7537" s="17">
        <f t="shared" si="471"/>
        <v>1</v>
      </c>
      <c r="H7537" s="1" t="str">
        <f t="shared" si="474"/>
        <v>PLINE PLINE: 1189768.871,12.682</v>
      </c>
    </row>
    <row r="7538" spans="1:8">
      <c r="A7538" s="1">
        <f>'HHR-NGL-05-102+600 TO 127+600'!A7538</f>
        <v>0</v>
      </c>
      <c r="B7538" s="1">
        <f>'HHR-NGL-05-102+600 TO 127+600'!B7538</f>
        <v>21.771999999999998</v>
      </c>
      <c r="C7538" s="1">
        <f>'HHR-NGL-05-102+600 TO 127+600'!D7538</f>
        <v>13.417</v>
      </c>
      <c r="E7538" s="1">
        <f t="shared" si="472"/>
        <v>118975</v>
      </c>
      <c r="F7538" s="2">
        <f t="shared" si="473"/>
        <v>1189750</v>
      </c>
      <c r="G7538" s="17">
        <f t="shared" si="471"/>
        <v>1</v>
      </c>
      <c r="H7538" s="1" t="str">
        <f t="shared" si="474"/>
        <v>PLINE PLINE: 1189771.772,13.417</v>
      </c>
    </row>
    <row r="7539" spans="1:8">
      <c r="A7539" s="1">
        <f>'HHR-NGL-05-102+600 TO 127+600'!A7539</f>
        <v>0</v>
      </c>
      <c r="B7539" s="1">
        <f>'HHR-NGL-05-102+600 TO 127+600'!B7539</f>
        <v>23.553000000000001</v>
      </c>
      <c r="C7539" s="1">
        <f>'HHR-NGL-05-102+600 TO 127+600'!D7539</f>
        <v>12.993</v>
      </c>
      <c r="E7539" s="1">
        <f t="shared" si="472"/>
        <v>118975</v>
      </c>
      <c r="F7539" s="2">
        <f t="shared" si="473"/>
        <v>1189750</v>
      </c>
      <c r="G7539" s="17">
        <f t="shared" si="471"/>
        <v>1</v>
      </c>
      <c r="H7539" s="1" t="str">
        <f t="shared" si="474"/>
        <v>PLINE PLINE: 1189773.553,12.993</v>
      </c>
    </row>
    <row r="7540" spans="1:8">
      <c r="A7540" s="1">
        <f>'HHR-NGL-05-102+600 TO 127+600'!A7540</f>
        <v>0</v>
      </c>
      <c r="B7540" s="1">
        <f>'HHR-NGL-05-102+600 TO 127+600'!B7540</f>
        <v>28.09</v>
      </c>
      <c r="C7540" s="1">
        <f>'HHR-NGL-05-102+600 TO 127+600'!D7540</f>
        <v>13.173</v>
      </c>
      <c r="E7540" s="1">
        <f t="shared" si="472"/>
        <v>118975</v>
      </c>
      <c r="F7540" s="2">
        <f t="shared" si="473"/>
        <v>1189750</v>
      </c>
      <c r="G7540" s="17">
        <f t="shared" si="471"/>
        <v>1</v>
      </c>
      <c r="H7540" s="1" t="str">
        <f t="shared" si="474"/>
        <v>PLINE PLINE: 1189778.09,13.173</v>
      </c>
    </row>
    <row r="7541" spans="1:8">
      <c r="A7541" s="1">
        <f>'HHR-NGL-05-102+600 TO 127+600'!A7541</f>
        <v>0</v>
      </c>
      <c r="B7541" s="1">
        <f>'HHR-NGL-05-102+600 TO 127+600'!B7541</f>
        <v>37.094000000000001</v>
      </c>
      <c r="C7541" s="1">
        <f>'HHR-NGL-05-102+600 TO 127+600'!D7541</f>
        <v>13.099</v>
      </c>
      <c r="E7541" s="1">
        <f t="shared" si="472"/>
        <v>118975</v>
      </c>
      <c r="F7541" s="2">
        <f t="shared" si="473"/>
        <v>1189750</v>
      </c>
      <c r="G7541" s="17">
        <f t="shared" si="471"/>
        <v>1</v>
      </c>
      <c r="H7541" s="1" t="str">
        <f t="shared" si="474"/>
        <v>PLINE PLINE: 1189787.094,13.099</v>
      </c>
    </row>
    <row r="7542" spans="1:8">
      <c r="A7542" s="1">
        <f>'HHR-NGL-05-102+600 TO 127+600'!A7542</f>
        <v>0</v>
      </c>
      <c r="B7542" s="1">
        <f>'HHR-NGL-05-102+600 TO 127+600'!B7542</f>
        <v>44.628</v>
      </c>
      <c r="C7542" s="1">
        <f>'HHR-NGL-05-102+600 TO 127+600'!D7542</f>
        <v>13.231</v>
      </c>
      <c r="E7542" s="1">
        <f t="shared" si="472"/>
        <v>118975</v>
      </c>
      <c r="F7542" s="2">
        <f t="shared" si="473"/>
        <v>1189750</v>
      </c>
      <c r="G7542" s="17">
        <f t="shared" si="471"/>
        <v>1</v>
      </c>
      <c r="H7542" s="1" t="str">
        <f t="shared" si="474"/>
        <v>PLINE PLINE: 1189794.628,13.231</v>
      </c>
    </row>
    <row r="7543" spans="1:8">
      <c r="A7543" s="1">
        <f>'HHR-NGL-05-102+600 TO 127+600'!A7543</f>
        <v>0</v>
      </c>
      <c r="B7543" s="1">
        <f>'HHR-NGL-05-102+600 TO 127+600'!B7543</f>
        <v>51.19</v>
      </c>
      <c r="C7543" s="1">
        <f>'HHR-NGL-05-102+600 TO 127+600'!D7543</f>
        <v>13.352</v>
      </c>
      <c r="E7543" s="1">
        <f t="shared" si="472"/>
        <v>118975</v>
      </c>
      <c r="F7543" s="2">
        <f t="shared" si="473"/>
        <v>1189750</v>
      </c>
      <c r="G7543" s="17">
        <f t="shared" si="471"/>
        <v>1</v>
      </c>
      <c r="H7543" s="1" t="str">
        <f t="shared" si="474"/>
        <v>PLINE PLINE: 1189801.19,13.352</v>
      </c>
    </row>
    <row r="7544" spans="1:8">
      <c r="A7544" s="1">
        <f>'HHR-NGL-05-102+600 TO 127+600'!A7544</f>
        <v>0</v>
      </c>
      <c r="B7544" s="1">
        <f>'HHR-NGL-05-102+600 TO 127+600'!B7544</f>
        <v>55.968000000000004</v>
      </c>
      <c r="C7544" s="1">
        <f>'HHR-NGL-05-102+600 TO 127+600'!D7544</f>
        <v>13.458</v>
      </c>
      <c r="E7544" s="1">
        <f t="shared" si="472"/>
        <v>118975</v>
      </c>
      <c r="F7544" s="2">
        <f t="shared" si="473"/>
        <v>1189750</v>
      </c>
      <c r="G7544" s="17">
        <f t="shared" si="471"/>
        <v>1</v>
      </c>
      <c r="H7544" s="1" t="str">
        <f t="shared" si="474"/>
        <v>PLINE PLINE: 1189805.968,13.458</v>
      </c>
    </row>
    <row r="7545" spans="1:8">
      <c r="A7545" s="1">
        <f>'HHR-NGL-05-102+600 TO 127+600'!A7545</f>
        <v>0</v>
      </c>
      <c r="B7545" s="1">
        <f>'HHR-NGL-05-102+600 TO 127+600'!B7545</f>
        <v>72.507999999999996</v>
      </c>
      <c r="C7545" s="1">
        <f>'HHR-NGL-05-102+600 TO 127+600'!D7545</f>
        <v>13.659000000000001</v>
      </c>
      <c r="E7545" s="1">
        <f t="shared" si="472"/>
        <v>118975</v>
      </c>
      <c r="F7545" s="2">
        <f t="shared" si="473"/>
        <v>1189750</v>
      </c>
      <c r="G7545" s="17">
        <f t="shared" si="471"/>
        <v>1</v>
      </c>
      <c r="H7545" s="1" t="str">
        <f t="shared" si="474"/>
        <v>PLINE PLINE: 1189822.508,13.659</v>
      </c>
    </row>
    <row r="7546" spans="1:8">
      <c r="A7546" s="1">
        <f>'HHR-NGL-05-102+600 TO 127+600'!A7546</f>
        <v>0</v>
      </c>
      <c r="B7546" s="1">
        <f>'HHR-NGL-05-102+600 TO 127+600'!B7546</f>
        <v>73.099000000000004</v>
      </c>
      <c r="C7546" s="1">
        <f>'HHR-NGL-05-102+600 TO 127+600'!D7546</f>
        <v>13.667</v>
      </c>
      <c r="E7546" s="1">
        <f t="shared" si="472"/>
        <v>118975</v>
      </c>
      <c r="F7546" s="2">
        <f t="shared" si="473"/>
        <v>1189750</v>
      </c>
      <c r="G7546" s="17">
        <f t="shared" si="471"/>
        <v>1</v>
      </c>
      <c r="H7546" s="1" t="str">
        <f t="shared" si="474"/>
        <v>PLINE PLINE: 1189823.099,13.667</v>
      </c>
    </row>
    <row r="7547" spans="1:8">
      <c r="A7547" s="1">
        <f>'HHR-NGL-05-102+600 TO 127+600'!A7547</f>
        <v>0</v>
      </c>
      <c r="B7547" s="1">
        <f>'HHR-NGL-05-102+600 TO 127+600'!B7547</f>
        <v>79.950999999999993</v>
      </c>
      <c r="C7547" s="1">
        <f>'HHR-NGL-05-102+600 TO 127+600'!D7547</f>
        <v>13.795</v>
      </c>
      <c r="E7547" s="1">
        <f t="shared" si="472"/>
        <v>118975</v>
      </c>
      <c r="F7547" s="2">
        <f t="shared" si="473"/>
        <v>1189750</v>
      </c>
      <c r="G7547" s="17">
        <f t="shared" si="471"/>
        <v>1</v>
      </c>
      <c r="H7547" s="1" t="str">
        <f t="shared" si="474"/>
        <v>PLINE PLINE: 1189829.951,13.795</v>
      </c>
    </row>
    <row r="7548" spans="1:8">
      <c r="A7548" s="1">
        <f>'HHR-NGL-05-102+600 TO 127+600'!A7548</f>
        <v>0</v>
      </c>
      <c r="B7548" s="1">
        <f>'HHR-NGL-05-102+600 TO 127+600'!B7548</f>
        <v>80.385000000000005</v>
      </c>
      <c r="C7548" s="1">
        <f>'HHR-NGL-05-102+600 TO 127+600'!D7548</f>
        <v>13.792</v>
      </c>
      <c r="E7548" s="1">
        <f t="shared" si="472"/>
        <v>118975</v>
      </c>
      <c r="F7548" s="2">
        <f t="shared" si="473"/>
        <v>1189750</v>
      </c>
      <c r="G7548" s="17">
        <f t="shared" si="471"/>
        <v>1</v>
      </c>
      <c r="H7548" s="1" t="str">
        <f t="shared" si="474"/>
        <v>PLINE PLINE: 1189830.385,13.792</v>
      </c>
    </row>
    <row r="7549" spans="1:8">
      <c r="A7549" s="1">
        <f>'HHR-NGL-05-102+600 TO 127+600'!A7549</f>
        <v>0</v>
      </c>
      <c r="B7549" s="1">
        <f>'HHR-NGL-05-102+600 TO 127+600'!B7549</f>
        <v>88.436000000000007</v>
      </c>
      <c r="C7549" s="1">
        <f>'HHR-NGL-05-102+600 TO 127+600'!D7549</f>
        <v>13.909000000000001</v>
      </c>
      <c r="E7549" s="1">
        <f t="shared" si="472"/>
        <v>118975</v>
      </c>
      <c r="F7549" s="2">
        <f t="shared" si="473"/>
        <v>1189750</v>
      </c>
      <c r="G7549" s="17">
        <f t="shared" si="471"/>
        <v>1</v>
      </c>
      <c r="H7549" s="1" t="str">
        <f t="shared" si="474"/>
        <v>PLINE PLINE: 1189838.436,13.909</v>
      </c>
    </row>
    <row r="7550" spans="1:8">
      <c r="A7550" s="1">
        <f>'HHR-NGL-05-102+600 TO 127+600'!A7550</f>
        <v>0</v>
      </c>
      <c r="B7550" s="1">
        <f>'HHR-NGL-05-102+600 TO 127+600'!B7550</f>
        <v>97.216999999999999</v>
      </c>
      <c r="C7550" s="1">
        <f>'HHR-NGL-05-102+600 TO 127+600'!D7550</f>
        <v>14.003</v>
      </c>
      <c r="E7550" s="1">
        <f t="shared" si="472"/>
        <v>118975</v>
      </c>
      <c r="F7550" s="2">
        <f t="shared" si="473"/>
        <v>1189750</v>
      </c>
      <c r="G7550" s="17">
        <f t="shared" si="471"/>
        <v>1</v>
      </c>
      <c r="H7550" s="1" t="str">
        <f t="shared" si="474"/>
        <v>PLINE PLINE: 1189847.217,14.003</v>
      </c>
    </row>
    <row r="7551" spans="1:8">
      <c r="A7551" s="1">
        <f>'HHR-NGL-05-102+600 TO 127+600'!A7551</f>
        <v>0</v>
      </c>
      <c r="B7551" s="1">
        <f>'HHR-NGL-05-102+600 TO 127+600'!B7551</f>
        <v>97.867000000000004</v>
      </c>
      <c r="C7551" s="1">
        <f>'HHR-NGL-05-102+600 TO 127+600'!D7551</f>
        <v>14.012</v>
      </c>
      <c r="E7551" s="1">
        <f t="shared" si="472"/>
        <v>118975</v>
      </c>
      <c r="F7551" s="2">
        <f t="shared" si="473"/>
        <v>1189750</v>
      </c>
      <c r="G7551" s="17">
        <f t="shared" si="471"/>
        <v>1</v>
      </c>
      <c r="H7551" s="1" t="str">
        <f t="shared" si="474"/>
        <v>PLINE PLINE: 1189847.867,14.012</v>
      </c>
    </row>
    <row r="7552" spans="1:8">
      <c r="A7552" s="1">
        <f>'HHR-NGL-05-102+600 TO 127+600'!A7552</f>
        <v>0</v>
      </c>
      <c r="B7552" s="1">
        <f>'HHR-NGL-05-102+600 TO 127+600'!B7552</f>
        <v>100</v>
      </c>
      <c r="C7552" s="1">
        <f>'HHR-NGL-05-102+600 TO 127+600'!D7552</f>
        <v>14.048</v>
      </c>
      <c r="E7552" s="1">
        <f t="shared" si="472"/>
        <v>118975</v>
      </c>
      <c r="F7552" s="2">
        <f t="shared" si="473"/>
        <v>1189750</v>
      </c>
      <c r="G7552" s="17">
        <f t="shared" si="471"/>
        <v>1</v>
      </c>
      <c r="H7552" s="1" t="str">
        <f t="shared" si="474"/>
        <v>PLINE PLINE: 1189850,14.048</v>
      </c>
    </row>
    <row r="7553" spans="1:8">
      <c r="A7553" s="1" t="str">
        <f>'HHR-NGL-05-102+600 TO 127+600'!A7553</f>
        <v>119+000</v>
      </c>
      <c r="B7553" s="1">
        <f>'HHR-NGL-05-102+600 TO 127+600'!B7553</f>
        <v>0</v>
      </c>
      <c r="C7553" s="1">
        <f>'HHR-NGL-05-102+600 TO 127+600'!D7553</f>
        <v>0</v>
      </c>
      <c r="D7553" s="25">
        <v>119000</v>
      </c>
      <c r="E7553" s="1">
        <f t="shared" si="472"/>
        <v>119000</v>
      </c>
      <c r="F7553" s="2">
        <f t="shared" si="473"/>
        <v>1190000</v>
      </c>
      <c r="G7553" s="17">
        <f t="shared" si="471"/>
        <v>1</v>
      </c>
    </row>
    <row r="7554" spans="1:8">
      <c r="A7554" s="1" t="str">
        <f>'HHR-NGL-05-102+600 TO 127+600'!A7554</f>
        <v>GROUND</v>
      </c>
      <c r="B7554" s="1">
        <f>'HHR-NGL-05-102+600 TO 127+600'!B7554</f>
        <v>0</v>
      </c>
      <c r="C7554" s="1">
        <f>'HHR-NGL-05-102+600 TO 127+600'!D7554</f>
        <v>0</v>
      </c>
      <c r="E7554" s="1">
        <f t="shared" si="472"/>
        <v>119000</v>
      </c>
      <c r="F7554" s="2">
        <f t="shared" si="473"/>
        <v>1190000</v>
      </c>
      <c r="G7554" s="17">
        <f t="shared" ref="G7554:G7617" si="475">G7553</f>
        <v>1</v>
      </c>
    </row>
    <row r="7555" spans="1:8">
      <c r="A7555" s="1">
        <f>'HHR-NGL-05-102+600 TO 127+600'!A7555</f>
        <v>0</v>
      </c>
      <c r="B7555" s="1">
        <f>'HHR-NGL-05-102+600 TO 127+600'!B7555</f>
        <v>-98.698999999999998</v>
      </c>
      <c r="C7555" s="1">
        <f>'HHR-NGL-05-102+600 TO 127+600'!D7555</f>
        <v>11.694000000000001</v>
      </c>
      <c r="E7555" s="1">
        <f t="shared" si="472"/>
        <v>119000</v>
      </c>
      <c r="F7555" s="2">
        <f t="shared" si="473"/>
        <v>1190000</v>
      </c>
      <c r="G7555" s="17">
        <f t="shared" si="475"/>
        <v>1</v>
      </c>
      <c r="H7555" s="1" t="str">
        <f t="shared" si="474"/>
        <v>PLINE PLINE: 1189901.301,11.694</v>
      </c>
    </row>
    <row r="7556" spans="1:8">
      <c r="A7556" s="1">
        <f>'HHR-NGL-05-102+600 TO 127+600'!A7556</f>
        <v>0</v>
      </c>
      <c r="B7556" s="1">
        <f>'HHR-NGL-05-102+600 TO 127+600'!B7556</f>
        <v>-98.361999999999995</v>
      </c>
      <c r="C7556" s="1">
        <f>'HHR-NGL-05-102+600 TO 127+600'!D7556</f>
        <v>12.074</v>
      </c>
      <c r="E7556" s="1">
        <f t="shared" ref="E7556:E7619" si="476">IF((D7556=0),E7555,D7556)</f>
        <v>119000</v>
      </c>
      <c r="F7556" s="2">
        <f t="shared" ref="F7556:F7619" si="477">IF((C7556=0),(E7556-0)*$H$1,F7555)</f>
        <v>1190000</v>
      </c>
      <c r="G7556" s="17">
        <f t="shared" si="475"/>
        <v>1</v>
      </c>
      <c r="H7556" s="1" t="str">
        <f t="shared" ref="H7556:H7619" si="478">CONCATENATE("PLINE PLINE: ",(B7556+F7556)*G7556,",",C7556)</f>
        <v>PLINE PLINE: 1189901.638,12.074</v>
      </c>
    </row>
    <row r="7557" spans="1:8">
      <c r="A7557" s="1">
        <f>'HHR-NGL-05-102+600 TO 127+600'!A7557</f>
        <v>0</v>
      </c>
      <c r="B7557" s="1">
        <f>'HHR-NGL-05-102+600 TO 127+600'!B7557</f>
        <v>-88.159000000000006</v>
      </c>
      <c r="C7557" s="1">
        <f>'HHR-NGL-05-102+600 TO 127+600'!D7557</f>
        <v>12.025</v>
      </c>
      <c r="E7557" s="1">
        <f t="shared" si="476"/>
        <v>119000</v>
      </c>
      <c r="F7557" s="2">
        <f t="shared" si="477"/>
        <v>1190000</v>
      </c>
      <c r="G7557" s="17">
        <f t="shared" si="475"/>
        <v>1</v>
      </c>
      <c r="H7557" s="1" t="str">
        <f t="shared" si="478"/>
        <v>PLINE PLINE: 1189911.841,12.025</v>
      </c>
    </row>
    <row r="7558" spans="1:8">
      <c r="A7558" s="1">
        <f>'HHR-NGL-05-102+600 TO 127+600'!A7558</f>
        <v>0</v>
      </c>
      <c r="B7558" s="1">
        <f>'HHR-NGL-05-102+600 TO 127+600'!B7558</f>
        <v>-86.662000000000006</v>
      </c>
      <c r="C7558" s="1">
        <f>'HHR-NGL-05-102+600 TO 127+600'!D7558</f>
        <v>11.805999999999999</v>
      </c>
      <c r="E7558" s="1">
        <f t="shared" si="476"/>
        <v>119000</v>
      </c>
      <c r="F7558" s="2">
        <f t="shared" si="477"/>
        <v>1190000</v>
      </c>
      <c r="G7558" s="17">
        <f t="shared" si="475"/>
        <v>1</v>
      </c>
      <c r="H7558" s="1" t="str">
        <f t="shared" si="478"/>
        <v>PLINE PLINE: 1189913.338,11.806</v>
      </c>
    </row>
    <row r="7559" spans="1:8">
      <c r="A7559" s="1">
        <f>'HHR-NGL-05-102+600 TO 127+600'!A7559</f>
        <v>0</v>
      </c>
      <c r="B7559" s="1">
        <f>'HHR-NGL-05-102+600 TO 127+600'!B7559</f>
        <v>-70.028999999999996</v>
      </c>
      <c r="C7559" s="1">
        <f>'HHR-NGL-05-102+600 TO 127+600'!D7559</f>
        <v>12.007999999999999</v>
      </c>
      <c r="E7559" s="1">
        <f t="shared" si="476"/>
        <v>119000</v>
      </c>
      <c r="F7559" s="2">
        <f t="shared" si="477"/>
        <v>1190000</v>
      </c>
      <c r="G7559" s="17">
        <f t="shared" si="475"/>
        <v>1</v>
      </c>
      <c r="H7559" s="1" t="str">
        <f t="shared" si="478"/>
        <v>PLINE PLINE: 1189929.971,12.008</v>
      </c>
    </row>
    <row r="7560" spans="1:8">
      <c r="A7560" s="1">
        <f>'HHR-NGL-05-102+600 TO 127+600'!A7560</f>
        <v>0</v>
      </c>
      <c r="B7560" s="1">
        <f>'HHR-NGL-05-102+600 TO 127+600'!B7560</f>
        <v>-69.602000000000004</v>
      </c>
      <c r="C7560" s="1">
        <f>'HHR-NGL-05-102+600 TO 127+600'!D7560</f>
        <v>12.012</v>
      </c>
      <c r="E7560" s="1">
        <f t="shared" si="476"/>
        <v>119000</v>
      </c>
      <c r="F7560" s="2">
        <f t="shared" si="477"/>
        <v>1190000</v>
      </c>
      <c r="G7560" s="17">
        <f t="shared" si="475"/>
        <v>1</v>
      </c>
      <c r="H7560" s="1" t="str">
        <f t="shared" si="478"/>
        <v>PLINE PLINE: 1189930.398,12.012</v>
      </c>
    </row>
    <row r="7561" spans="1:8">
      <c r="A7561" s="1">
        <f>'HHR-NGL-05-102+600 TO 127+600'!A7561</f>
        <v>0</v>
      </c>
      <c r="B7561" s="1">
        <f>'HHR-NGL-05-102+600 TO 127+600'!B7561</f>
        <v>-52.067999999999998</v>
      </c>
      <c r="C7561" s="1">
        <f>'HHR-NGL-05-102+600 TO 127+600'!D7561</f>
        <v>12.161</v>
      </c>
      <c r="E7561" s="1">
        <f t="shared" si="476"/>
        <v>119000</v>
      </c>
      <c r="F7561" s="2">
        <f t="shared" si="477"/>
        <v>1190000</v>
      </c>
      <c r="G7561" s="17">
        <f t="shared" si="475"/>
        <v>1</v>
      </c>
      <c r="H7561" s="1" t="str">
        <f t="shared" si="478"/>
        <v>PLINE PLINE: 1189947.932,12.161</v>
      </c>
    </row>
    <row r="7562" spans="1:8">
      <c r="A7562" s="1">
        <f>'HHR-NGL-05-102+600 TO 127+600'!A7562</f>
        <v>0</v>
      </c>
      <c r="B7562" s="1">
        <f>'HHR-NGL-05-102+600 TO 127+600'!B7562</f>
        <v>-51.962000000000003</v>
      </c>
      <c r="C7562" s="1">
        <f>'HHR-NGL-05-102+600 TO 127+600'!D7562</f>
        <v>12.162000000000001</v>
      </c>
      <c r="E7562" s="1">
        <f t="shared" si="476"/>
        <v>119000</v>
      </c>
      <c r="F7562" s="2">
        <f t="shared" si="477"/>
        <v>1190000</v>
      </c>
      <c r="G7562" s="17">
        <f t="shared" si="475"/>
        <v>1</v>
      </c>
      <c r="H7562" s="1" t="str">
        <f t="shared" si="478"/>
        <v>PLINE PLINE: 1189948.038,12.162</v>
      </c>
    </row>
    <row r="7563" spans="1:8">
      <c r="A7563" s="1">
        <f>'HHR-NGL-05-102+600 TO 127+600'!A7563</f>
        <v>0</v>
      </c>
      <c r="B7563" s="1">
        <f>'HHR-NGL-05-102+600 TO 127+600'!B7563</f>
        <v>-34.406999999999996</v>
      </c>
      <c r="C7563" s="1">
        <f>'HHR-NGL-05-102+600 TO 127+600'!D7563</f>
        <v>12.366</v>
      </c>
      <c r="E7563" s="1">
        <f t="shared" si="476"/>
        <v>119000</v>
      </c>
      <c r="F7563" s="2">
        <f t="shared" si="477"/>
        <v>1190000</v>
      </c>
      <c r="G7563" s="17">
        <f t="shared" si="475"/>
        <v>1</v>
      </c>
      <c r="H7563" s="1" t="str">
        <f t="shared" si="478"/>
        <v>PLINE PLINE: 1189965.593,12.366</v>
      </c>
    </row>
    <row r="7564" spans="1:8">
      <c r="A7564" s="1">
        <f>'HHR-NGL-05-102+600 TO 127+600'!A7564</f>
        <v>0</v>
      </c>
      <c r="B7564" s="1">
        <f>'HHR-NGL-05-102+600 TO 127+600'!B7564</f>
        <v>-34.198</v>
      </c>
      <c r="C7564" s="1">
        <f>'HHR-NGL-05-102+600 TO 127+600'!D7564</f>
        <v>12.368</v>
      </c>
      <c r="E7564" s="1">
        <f t="shared" si="476"/>
        <v>119000</v>
      </c>
      <c r="F7564" s="2">
        <f t="shared" si="477"/>
        <v>1190000</v>
      </c>
      <c r="G7564" s="17">
        <f t="shared" si="475"/>
        <v>1</v>
      </c>
      <c r="H7564" s="1" t="str">
        <f t="shared" si="478"/>
        <v>PLINE PLINE: 1189965.802,12.368</v>
      </c>
    </row>
    <row r="7565" spans="1:8">
      <c r="A7565" s="1">
        <f>'HHR-NGL-05-102+600 TO 127+600'!A7565</f>
        <v>0</v>
      </c>
      <c r="B7565" s="1">
        <f>'HHR-NGL-05-102+600 TO 127+600'!B7565</f>
        <v>-34.036999999999999</v>
      </c>
      <c r="C7565" s="1">
        <f>'HHR-NGL-05-102+600 TO 127+600'!D7565</f>
        <v>12.371</v>
      </c>
      <c r="E7565" s="1">
        <f t="shared" si="476"/>
        <v>119000</v>
      </c>
      <c r="F7565" s="2">
        <f t="shared" si="477"/>
        <v>1190000</v>
      </c>
      <c r="G7565" s="17">
        <f t="shared" si="475"/>
        <v>1</v>
      </c>
      <c r="H7565" s="1" t="str">
        <f t="shared" si="478"/>
        <v>PLINE PLINE: 1189965.963,12.371</v>
      </c>
    </row>
    <row r="7566" spans="1:8">
      <c r="A7566" s="1">
        <f>'HHR-NGL-05-102+600 TO 127+600'!A7566</f>
        <v>0</v>
      </c>
      <c r="B7566" s="1">
        <f>'HHR-NGL-05-102+600 TO 127+600'!B7566</f>
        <v>-16.463999999999999</v>
      </c>
      <c r="C7566" s="1">
        <f>'HHR-NGL-05-102+600 TO 127+600'!D7566</f>
        <v>12.483000000000001</v>
      </c>
      <c r="E7566" s="1">
        <f t="shared" si="476"/>
        <v>119000</v>
      </c>
      <c r="F7566" s="2">
        <f t="shared" si="477"/>
        <v>1190000</v>
      </c>
      <c r="G7566" s="17">
        <f t="shared" si="475"/>
        <v>1</v>
      </c>
      <c r="H7566" s="1" t="str">
        <f t="shared" si="478"/>
        <v>PLINE PLINE: 1189983.536,12.483</v>
      </c>
    </row>
    <row r="7567" spans="1:8">
      <c r="A7567" s="1">
        <f>'HHR-NGL-05-102+600 TO 127+600'!A7567</f>
        <v>0</v>
      </c>
      <c r="B7567" s="1">
        <f>'HHR-NGL-05-102+600 TO 127+600'!B7567</f>
        <v>-15.718999999999999</v>
      </c>
      <c r="C7567" s="1">
        <f>'HHR-NGL-05-102+600 TO 127+600'!D7567</f>
        <v>12.484999999999999</v>
      </c>
      <c r="E7567" s="1">
        <f t="shared" si="476"/>
        <v>119000</v>
      </c>
      <c r="F7567" s="2">
        <f t="shared" si="477"/>
        <v>1190000</v>
      </c>
      <c r="G7567" s="17">
        <f t="shared" si="475"/>
        <v>1</v>
      </c>
      <c r="H7567" s="1" t="str">
        <f t="shared" si="478"/>
        <v>PLINE PLINE: 1189984.281,12.485</v>
      </c>
    </row>
    <row r="7568" spans="1:8">
      <c r="A7568" s="1">
        <f>'HHR-NGL-05-102+600 TO 127+600'!A7568</f>
        <v>0</v>
      </c>
      <c r="B7568" s="1">
        <f>'HHR-NGL-05-102+600 TO 127+600'!B7568</f>
        <v>-6.7409999999999997</v>
      </c>
      <c r="C7568" s="1">
        <f>'HHR-NGL-05-102+600 TO 127+600'!D7568</f>
        <v>13.002000000000001</v>
      </c>
      <c r="E7568" s="1">
        <f t="shared" si="476"/>
        <v>119000</v>
      </c>
      <c r="F7568" s="2">
        <f t="shared" si="477"/>
        <v>1190000</v>
      </c>
      <c r="G7568" s="17">
        <f t="shared" si="475"/>
        <v>1</v>
      </c>
      <c r="H7568" s="1" t="str">
        <f t="shared" si="478"/>
        <v>PLINE PLINE: 1189993.259,13.002</v>
      </c>
    </row>
    <row r="7569" spans="1:8">
      <c r="A7569" s="1">
        <f>'HHR-NGL-05-102+600 TO 127+600'!A7569</f>
        <v>0</v>
      </c>
      <c r="B7569" s="1">
        <f>'HHR-NGL-05-102+600 TO 127+600'!B7569</f>
        <v>0</v>
      </c>
      <c r="C7569" s="1">
        <f>'HHR-NGL-05-102+600 TO 127+600'!D7569</f>
        <v>12.808999999999999</v>
      </c>
      <c r="E7569" s="1">
        <f t="shared" si="476"/>
        <v>119000</v>
      </c>
      <c r="F7569" s="2">
        <f t="shared" si="477"/>
        <v>1190000</v>
      </c>
      <c r="G7569" s="17">
        <f t="shared" si="475"/>
        <v>1</v>
      </c>
      <c r="H7569" s="1" t="str">
        <f t="shared" si="478"/>
        <v>PLINE PLINE: 1190000,12.809</v>
      </c>
    </row>
    <row r="7570" spans="1:8">
      <c r="A7570" s="1">
        <f>'HHR-NGL-05-102+600 TO 127+600'!A7570</f>
        <v>0</v>
      </c>
      <c r="B7570" s="1">
        <f>'HHR-NGL-05-102+600 TO 127+600'!B7570</f>
        <v>8.3140000000000001</v>
      </c>
      <c r="C7570" s="1">
        <f>'HHR-NGL-05-102+600 TO 127+600'!D7570</f>
        <v>12.641999999999999</v>
      </c>
      <c r="E7570" s="1">
        <f t="shared" si="476"/>
        <v>119000</v>
      </c>
      <c r="F7570" s="2">
        <f t="shared" si="477"/>
        <v>1190000</v>
      </c>
      <c r="G7570" s="17">
        <f t="shared" si="475"/>
        <v>1</v>
      </c>
      <c r="H7570" s="1" t="str">
        <f t="shared" si="478"/>
        <v>PLINE PLINE: 1190008.314,12.642</v>
      </c>
    </row>
    <row r="7571" spans="1:8">
      <c r="A7571" s="1">
        <f>'HHR-NGL-05-102+600 TO 127+600'!A7571</f>
        <v>0</v>
      </c>
      <c r="B7571" s="1">
        <f>'HHR-NGL-05-102+600 TO 127+600'!B7571</f>
        <v>14.73</v>
      </c>
      <c r="C7571" s="1">
        <f>'HHR-NGL-05-102+600 TO 127+600'!D7571</f>
        <v>12.696999999999999</v>
      </c>
      <c r="E7571" s="1">
        <f t="shared" si="476"/>
        <v>119000</v>
      </c>
      <c r="F7571" s="2">
        <f t="shared" si="477"/>
        <v>1190000</v>
      </c>
      <c r="G7571" s="17">
        <f t="shared" si="475"/>
        <v>1</v>
      </c>
      <c r="H7571" s="1" t="str">
        <f t="shared" si="478"/>
        <v>PLINE PLINE: 1190014.73,12.697</v>
      </c>
    </row>
    <row r="7572" spans="1:8">
      <c r="A7572" s="1">
        <f>'HHR-NGL-05-102+600 TO 127+600'!A7572</f>
        <v>0</v>
      </c>
      <c r="B7572" s="1">
        <f>'HHR-NGL-05-102+600 TO 127+600'!B7572</f>
        <v>19.242000000000001</v>
      </c>
      <c r="C7572" s="1">
        <f>'HHR-NGL-05-102+600 TO 127+600'!D7572</f>
        <v>13.805999999999999</v>
      </c>
      <c r="E7572" s="1">
        <f t="shared" si="476"/>
        <v>119000</v>
      </c>
      <c r="F7572" s="2">
        <f t="shared" si="477"/>
        <v>1190000</v>
      </c>
      <c r="G7572" s="17">
        <f t="shared" si="475"/>
        <v>1</v>
      </c>
      <c r="H7572" s="1" t="str">
        <f t="shared" si="478"/>
        <v>PLINE PLINE: 1190019.242,13.806</v>
      </c>
    </row>
    <row r="7573" spans="1:8">
      <c r="A7573" s="1">
        <f>'HHR-NGL-05-102+600 TO 127+600'!A7573</f>
        <v>0</v>
      </c>
      <c r="B7573" s="1">
        <f>'HHR-NGL-05-102+600 TO 127+600'!B7573</f>
        <v>21.998999999999999</v>
      </c>
      <c r="C7573" s="1">
        <f>'HHR-NGL-05-102+600 TO 127+600'!D7573</f>
        <v>12.968999999999999</v>
      </c>
      <c r="E7573" s="1">
        <f t="shared" si="476"/>
        <v>119000</v>
      </c>
      <c r="F7573" s="2">
        <f t="shared" si="477"/>
        <v>1190000</v>
      </c>
      <c r="G7573" s="17">
        <f t="shared" si="475"/>
        <v>1</v>
      </c>
      <c r="H7573" s="1" t="str">
        <f t="shared" si="478"/>
        <v>PLINE PLINE: 1190021.999,12.969</v>
      </c>
    </row>
    <row r="7574" spans="1:8">
      <c r="A7574" s="1">
        <f>'HHR-NGL-05-102+600 TO 127+600'!A7574</f>
        <v>0</v>
      </c>
      <c r="B7574" s="1">
        <f>'HHR-NGL-05-102+600 TO 127+600'!B7574</f>
        <v>27.891999999999999</v>
      </c>
      <c r="C7574" s="1">
        <f>'HHR-NGL-05-102+600 TO 127+600'!D7574</f>
        <v>12.965999999999999</v>
      </c>
      <c r="E7574" s="1">
        <f t="shared" si="476"/>
        <v>119000</v>
      </c>
      <c r="F7574" s="2">
        <f t="shared" si="477"/>
        <v>1190000</v>
      </c>
      <c r="G7574" s="17">
        <f t="shared" si="475"/>
        <v>1</v>
      </c>
      <c r="H7574" s="1" t="str">
        <f t="shared" si="478"/>
        <v>PLINE PLINE: 1190027.892,12.966</v>
      </c>
    </row>
    <row r="7575" spans="1:8">
      <c r="A7575" s="1">
        <f>'HHR-NGL-05-102+600 TO 127+600'!A7575</f>
        <v>0</v>
      </c>
      <c r="B7575" s="1">
        <f>'HHR-NGL-05-102+600 TO 127+600'!B7575</f>
        <v>44.884999999999998</v>
      </c>
      <c r="C7575" s="1">
        <f>'HHR-NGL-05-102+600 TO 127+600'!D7575</f>
        <v>13.467000000000001</v>
      </c>
      <c r="E7575" s="1">
        <f t="shared" si="476"/>
        <v>119000</v>
      </c>
      <c r="F7575" s="2">
        <f t="shared" si="477"/>
        <v>1190000</v>
      </c>
      <c r="G7575" s="17">
        <f t="shared" si="475"/>
        <v>1</v>
      </c>
      <c r="H7575" s="1" t="str">
        <f t="shared" si="478"/>
        <v>PLINE PLINE: 1190044.885,13.467</v>
      </c>
    </row>
    <row r="7576" spans="1:8">
      <c r="A7576" s="1">
        <f>'HHR-NGL-05-102+600 TO 127+600'!A7576</f>
        <v>0</v>
      </c>
      <c r="B7576" s="1">
        <f>'HHR-NGL-05-102+600 TO 127+600'!B7576</f>
        <v>49.286000000000001</v>
      </c>
      <c r="C7576" s="1">
        <f>'HHR-NGL-05-102+600 TO 127+600'!D7576</f>
        <v>13.542999999999999</v>
      </c>
      <c r="E7576" s="1">
        <f t="shared" si="476"/>
        <v>119000</v>
      </c>
      <c r="F7576" s="2">
        <f t="shared" si="477"/>
        <v>1190000</v>
      </c>
      <c r="G7576" s="17">
        <f t="shared" si="475"/>
        <v>1</v>
      </c>
      <c r="H7576" s="1" t="str">
        <f t="shared" si="478"/>
        <v>PLINE PLINE: 1190049.286,13.543</v>
      </c>
    </row>
    <row r="7577" spans="1:8">
      <c r="A7577" s="1">
        <f>'HHR-NGL-05-102+600 TO 127+600'!A7577</f>
        <v>0</v>
      </c>
      <c r="B7577" s="1">
        <f>'HHR-NGL-05-102+600 TO 127+600'!B7577</f>
        <v>51.639000000000003</v>
      </c>
      <c r="C7577" s="1">
        <f>'HHR-NGL-05-102+600 TO 127+600'!D7577</f>
        <v>13.583</v>
      </c>
      <c r="E7577" s="1">
        <f t="shared" si="476"/>
        <v>119000</v>
      </c>
      <c r="F7577" s="2">
        <f t="shared" si="477"/>
        <v>1190000</v>
      </c>
      <c r="G7577" s="17">
        <f t="shared" si="475"/>
        <v>1</v>
      </c>
      <c r="H7577" s="1" t="str">
        <f t="shared" si="478"/>
        <v>PLINE PLINE: 1190051.639,13.583</v>
      </c>
    </row>
    <row r="7578" spans="1:8">
      <c r="A7578" s="1">
        <f>'HHR-NGL-05-102+600 TO 127+600'!A7578</f>
        <v>0</v>
      </c>
      <c r="B7578" s="1">
        <f>'HHR-NGL-05-102+600 TO 127+600'!B7578</f>
        <v>74.138000000000005</v>
      </c>
      <c r="C7578" s="1">
        <f>'HHR-NGL-05-102+600 TO 127+600'!D7578</f>
        <v>13.849</v>
      </c>
      <c r="E7578" s="1">
        <f t="shared" si="476"/>
        <v>119000</v>
      </c>
      <c r="F7578" s="2">
        <f t="shared" si="477"/>
        <v>1190000</v>
      </c>
      <c r="G7578" s="17">
        <f t="shared" si="475"/>
        <v>1</v>
      </c>
      <c r="H7578" s="1" t="str">
        <f t="shared" si="478"/>
        <v>PLINE PLINE: 1190074.138,13.849</v>
      </c>
    </row>
    <row r="7579" spans="1:8">
      <c r="A7579" s="1">
        <f>'HHR-NGL-05-102+600 TO 127+600'!A7579</f>
        <v>0</v>
      </c>
      <c r="B7579" s="1">
        <f>'HHR-NGL-05-102+600 TO 127+600'!B7579</f>
        <v>80.510000000000005</v>
      </c>
      <c r="C7579" s="1">
        <f>'HHR-NGL-05-102+600 TO 127+600'!D7579</f>
        <v>13.945</v>
      </c>
      <c r="E7579" s="1">
        <f t="shared" si="476"/>
        <v>119000</v>
      </c>
      <c r="F7579" s="2">
        <f t="shared" si="477"/>
        <v>1190000</v>
      </c>
      <c r="G7579" s="17">
        <f t="shared" si="475"/>
        <v>1</v>
      </c>
      <c r="H7579" s="1" t="str">
        <f t="shared" si="478"/>
        <v>PLINE PLINE: 1190080.51,13.945</v>
      </c>
    </row>
    <row r="7580" spans="1:8">
      <c r="A7580" s="1">
        <f>'HHR-NGL-05-102+600 TO 127+600'!A7580</f>
        <v>0</v>
      </c>
      <c r="B7580" s="1">
        <f>'HHR-NGL-05-102+600 TO 127+600'!B7580</f>
        <v>81.284999999999997</v>
      </c>
      <c r="C7580" s="1">
        <f>'HHR-NGL-05-102+600 TO 127+600'!D7580</f>
        <v>13.945</v>
      </c>
      <c r="E7580" s="1">
        <f t="shared" si="476"/>
        <v>119000</v>
      </c>
      <c r="F7580" s="2">
        <f t="shared" si="477"/>
        <v>1190000</v>
      </c>
      <c r="G7580" s="17">
        <f t="shared" si="475"/>
        <v>1</v>
      </c>
      <c r="H7580" s="1" t="str">
        <f t="shared" si="478"/>
        <v>PLINE PLINE: 1190081.285,13.945</v>
      </c>
    </row>
    <row r="7581" spans="1:8">
      <c r="A7581" s="1">
        <f>'HHR-NGL-05-102+600 TO 127+600'!A7581</f>
        <v>0</v>
      </c>
      <c r="B7581" s="1">
        <f>'HHR-NGL-05-102+600 TO 127+600'!B7581</f>
        <v>83.483000000000004</v>
      </c>
      <c r="C7581" s="1">
        <f>'HHR-NGL-05-102+600 TO 127+600'!D7581</f>
        <v>14.023</v>
      </c>
      <c r="E7581" s="1">
        <f t="shared" si="476"/>
        <v>119000</v>
      </c>
      <c r="F7581" s="2">
        <f t="shared" si="477"/>
        <v>1190000</v>
      </c>
      <c r="G7581" s="17">
        <f t="shared" si="475"/>
        <v>1</v>
      </c>
      <c r="H7581" s="1" t="str">
        <f t="shared" si="478"/>
        <v>PLINE PLINE: 1190083.483,14.023</v>
      </c>
    </row>
    <row r="7582" spans="1:8">
      <c r="A7582" s="1">
        <f>'HHR-NGL-05-102+600 TO 127+600'!A7582</f>
        <v>0</v>
      </c>
      <c r="B7582" s="1">
        <f>'HHR-NGL-05-102+600 TO 127+600'!B7582</f>
        <v>90.075000000000003</v>
      </c>
      <c r="C7582" s="1">
        <f>'HHR-NGL-05-102+600 TO 127+600'!D7582</f>
        <v>14.14</v>
      </c>
      <c r="E7582" s="1">
        <f t="shared" si="476"/>
        <v>119000</v>
      </c>
      <c r="F7582" s="2">
        <f t="shared" si="477"/>
        <v>1190000</v>
      </c>
      <c r="G7582" s="17">
        <f t="shared" si="475"/>
        <v>1</v>
      </c>
      <c r="H7582" s="1" t="str">
        <f t="shared" si="478"/>
        <v>PLINE PLINE: 1190090.075,14.14</v>
      </c>
    </row>
    <row r="7583" spans="1:8">
      <c r="A7583" s="1">
        <f>'HHR-NGL-05-102+600 TO 127+600'!A7583</f>
        <v>0</v>
      </c>
      <c r="B7583" s="1">
        <f>'HHR-NGL-05-102+600 TO 127+600'!B7583</f>
        <v>97.299000000000007</v>
      </c>
      <c r="C7583" s="1">
        <f>'HHR-NGL-05-102+600 TO 127+600'!D7583</f>
        <v>14.273999999999999</v>
      </c>
      <c r="E7583" s="1">
        <f t="shared" si="476"/>
        <v>119000</v>
      </c>
      <c r="F7583" s="2">
        <f t="shared" si="477"/>
        <v>1190000</v>
      </c>
      <c r="G7583" s="17">
        <f t="shared" si="475"/>
        <v>1</v>
      </c>
      <c r="H7583" s="1" t="str">
        <f t="shared" si="478"/>
        <v>PLINE PLINE: 1190097.299,14.274</v>
      </c>
    </row>
    <row r="7584" spans="1:8">
      <c r="A7584" s="1">
        <f>'HHR-NGL-05-102+600 TO 127+600'!A7584</f>
        <v>0</v>
      </c>
      <c r="B7584" s="1">
        <f>'HHR-NGL-05-102+600 TO 127+600'!B7584</f>
        <v>100</v>
      </c>
      <c r="C7584" s="1">
        <f>'HHR-NGL-05-102+600 TO 127+600'!D7584</f>
        <v>14.285</v>
      </c>
      <c r="E7584" s="1">
        <f t="shared" si="476"/>
        <v>119000</v>
      </c>
      <c r="F7584" s="2">
        <f t="shared" si="477"/>
        <v>1190000</v>
      </c>
      <c r="G7584" s="17">
        <f t="shared" si="475"/>
        <v>1</v>
      </c>
      <c r="H7584" s="1" t="str">
        <f t="shared" si="478"/>
        <v>PLINE PLINE: 1190100,14.285</v>
      </c>
    </row>
    <row r="7585" spans="1:8">
      <c r="A7585" s="1" t="str">
        <f>'HHR-NGL-05-102+600 TO 127+600'!A7585</f>
        <v>119+025</v>
      </c>
      <c r="B7585" s="1">
        <f>'HHR-NGL-05-102+600 TO 127+600'!B7585</f>
        <v>0</v>
      </c>
      <c r="C7585" s="1">
        <f>'HHR-NGL-05-102+600 TO 127+600'!D7585</f>
        <v>0</v>
      </c>
      <c r="D7585" s="25">
        <v>119025</v>
      </c>
      <c r="E7585" s="1">
        <f t="shared" si="476"/>
        <v>119025</v>
      </c>
      <c r="F7585" s="2">
        <f t="shared" si="477"/>
        <v>1190250</v>
      </c>
      <c r="G7585" s="17">
        <f t="shared" si="475"/>
        <v>1</v>
      </c>
    </row>
    <row r="7586" spans="1:8">
      <c r="A7586" s="1" t="str">
        <f>'HHR-NGL-05-102+600 TO 127+600'!A7586</f>
        <v>GROUND</v>
      </c>
      <c r="B7586" s="1">
        <f>'HHR-NGL-05-102+600 TO 127+600'!B7586</f>
        <v>0</v>
      </c>
      <c r="C7586" s="1">
        <f>'HHR-NGL-05-102+600 TO 127+600'!D7586</f>
        <v>0</v>
      </c>
      <c r="E7586" s="1">
        <f t="shared" si="476"/>
        <v>119025</v>
      </c>
      <c r="F7586" s="2">
        <f t="shared" si="477"/>
        <v>1190250</v>
      </c>
      <c r="G7586" s="17">
        <f t="shared" si="475"/>
        <v>1</v>
      </c>
    </row>
    <row r="7587" spans="1:8">
      <c r="A7587" s="1">
        <f>'HHR-NGL-05-102+600 TO 127+600'!A7587</f>
        <v>0</v>
      </c>
      <c r="B7587" s="1">
        <f>'HHR-NGL-05-102+600 TO 127+600'!B7587</f>
        <v>-100</v>
      </c>
      <c r="C7587" s="1">
        <f>'HHR-NGL-05-102+600 TO 127+600'!D7587</f>
        <v>14.365</v>
      </c>
      <c r="E7587" s="1">
        <f t="shared" si="476"/>
        <v>119025</v>
      </c>
      <c r="F7587" s="2">
        <f t="shared" si="477"/>
        <v>1190250</v>
      </c>
      <c r="G7587" s="17">
        <f t="shared" si="475"/>
        <v>1</v>
      </c>
      <c r="H7587" s="1" t="str">
        <f t="shared" si="478"/>
        <v>PLINE PLINE: 1190150,14.365</v>
      </c>
    </row>
    <row r="7588" spans="1:8">
      <c r="A7588" s="1">
        <f>'HHR-NGL-05-102+600 TO 127+600'!A7588</f>
        <v>0</v>
      </c>
      <c r="B7588" s="1">
        <f>'HHR-NGL-05-102+600 TO 127+600'!B7588</f>
        <v>-99.256</v>
      </c>
      <c r="C7588" s="1">
        <f>'HHR-NGL-05-102+600 TO 127+600'!D7588</f>
        <v>14.362</v>
      </c>
      <c r="E7588" s="1">
        <f t="shared" si="476"/>
        <v>119025</v>
      </c>
      <c r="F7588" s="2">
        <f t="shared" si="477"/>
        <v>1190250</v>
      </c>
      <c r="G7588" s="17">
        <f t="shared" si="475"/>
        <v>1</v>
      </c>
      <c r="H7588" s="1" t="str">
        <f t="shared" si="478"/>
        <v>PLINE PLINE: 1190150.744,14.362</v>
      </c>
    </row>
    <row r="7589" spans="1:8">
      <c r="A7589" s="1">
        <f>'HHR-NGL-05-102+600 TO 127+600'!A7589</f>
        <v>0</v>
      </c>
      <c r="B7589" s="1">
        <f>'HHR-NGL-05-102+600 TO 127+600'!B7589</f>
        <v>-83.227000000000004</v>
      </c>
      <c r="C7589" s="1">
        <f>'HHR-NGL-05-102+600 TO 127+600'!D7589</f>
        <v>12.013999999999999</v>
      </c>
      <c r="E7589" s="1">
        <f t="shared" si="476"/>
        <v>119025</v>
      </c>
      <c r="F7589" s="2">
        <f t="shared" si="477"/>
        <v>1190250</v>
      </c>
      <c r="G7589" s="17">
        <f t="shared" si="475"/>
        <v>1</v>
      </c>
      <c r="H7589" s="1" t="str">
        <f t="shared" si="478"/>
        <v>PLINE PLINE: 1190166.773,12.014</v>
      </c>
    </row>
    <row r="7590" spans="1:8">
      <c r="A7590" s="1">
        <f>'HHR-NGL-05-102+600 TO 127+600'!A7590</f>
        <v>0</v>
      </c>
      <c r="B7590" s="1">
        <f>'HHR-NGL-05-102+600 TO 127+600'!B7590</f>
        <v>-81.697000000000003</v>
      </c>
      <c r="C7590" s="1">
        <f>'HHR-NGL-05-102+600 TO 127+600'!D7590</f>
        <v>12.032</v>
      </c>
      <c r="E7590" s="1">
        <f t="shared" si="476"/>
        <v>119025</v>
      </c>
      <c r="F7590" s="2">
        <f t="shared" si="477"/>
        <v>1190250</v>
      </c>
      <c r="G7590" s="17">
        <f t="shared" si="475"/>
        <v>1</v>
      </c>
      <c r="H7590" s="1" t="str">
        <f t="shared" si="478"/>
        <v>PLINE PLINE: 1190168.303,12.032</v>
      </c>
    </row>
    <row r="7591" spans="1:8">
      <c r="A7591" s="1">
        <f>'HHR-NGL-05-102+600 TO 127+600'!A7591</f>
        <v>0</v>
      </c>
      <c r="B7591" s="1">
        <f>'HHR-NGL-05-102+600 TO 127+600'!B7591</f>
        <v>-65.81</v>
      </c>
      <c r="C7591" s="1">
        <f>'HHR-NGL-05-102+600 TO 127+600'!D7591</f>
        <v>12.193</v>
      </c>
      <c r="E7591" s="1">
        <f t="shared" si="476"/>
        <v>119025</v>
      </c>
      <c r="F7591" s="2">
        <f t="shared" si="477"/>
        <v>1190250</v>
      </c>
      <c r="G7591" s="17">
        <f t="shared" si="475"/>
        <v>1</v>
      </c>
      <c r="H7591" s="1" t="str">
        <f t="shared" si="478"/>
        <v>PLINE PLINE: 1190184.19,12.193</v>
      </c>
    </row>
    <row r="7592" spans="1:8">
      <c r="A7592" s="1">
        <f>'HHR-NGL-05-102+600 TO 127+600'!A7592</f>
        <v>0</v>
      </c>
      <c r="B7592" s="1">
        <f>'HHR-NGL-05-102+600 TO 127+600'!B7592</f>
        <v>-64.97</v>
      </c>
      <c r="C7592" s="1">
        <f>'HHR-NGL-05-102+600 TO 127+600'!D7592</f>
        <v>12.2</v>
      </c>
      <c r="E7592" s="1">
        <f t="shared" si="476"/>
        <v>119025</v>
      </c>
      <c r="F7592" s="2">
        <f t="shared" si="477"/>
        <v>1190250</v>
      </c>
      <c r="G7592" s="17">
        <f t="shared" si="475"/>
        <v>1</v>
      </c>
      <c r="H7592" s="1" t="str">
        <f t="shared" si="478"/>
        <v>PLINE PLINE: 1190185.03,12.2</v>
      </c>
    </row>
    <row r="7593" spans="1:8">
      <c r="A7593" s="1">
        <f>'HHR-NGL-05-102+600 TO 127+600'!A7593</f>
        <v>0</v>
      </c>
      <c r="B7593" s="1">
        <f>'HHR-NGL-05-102+600 TO 127+600'!B7593</f>
        <v>-49.058999999999997</v>
      </c>
      <c r="C7593" s="1">
        <f>'HHR-NGL-05-102+600 TO 127+600'!D7593</f>
        <v>12.343999999999999</v>
      </c>
      <c r="E7593" s="1">
        <f t="shared" si="476"/>
        <v>119025</v>
      </c>
      <c r="F7593" s="2">
        <f t="shared" si="477"/>
        <v>1190250</v>
      </c>
      <c r="G7593" s="17">
        <f t="shared" si="475"/>
        <v>1</v>
      </c>
      <c r="H7593" s="1" t="str">
        <f t="shared" si="478"/>
        <v>PLINE PLINE: 1190200.941,12.344</v>
      </c>
    </row>
    <row r="7594" spans="1:8">
      <c r="A7594" s="1">
        <f>'HHR-NGL-05-102+600 TO 127+600'!A7594</f>
        <v>0</v>
      </c>
      <c r="B7594" s="1">
        <f>'HHR-NGL-05-102+600 TO 127+600'!B7594</f>
        <v>-48.429000000000002</v>
      </c>
      <c r="C7594" s="1">
        <f>'HHR-NGL-05-102+600 TO 127+600'!D7594</f>
        <v>12.349</v>
      </c>
      <c r="E7594" s="1">
        <f t="shared" si="476"/>
        <v>119025</v>
      </c>
      <c r="F7594" s="2">
        <f t="shared" si="477"/>
        <v>1190250</v>
      </c>
      <c r="G7594" s="17">
        <f t="shared" si="475"/>
        <v>1</v>
      </c>
      <c r="H7594" s="1" t="str">
        <f t="shared" si="478"/>
        <v>PLINE PLINE: 1190201.571,12.349</v>
      </c>
    </row>
    <row r="7595" spans="1:8">
      <c r="A7595" s="1">
        <f>'HHR-NGL-05-102+600 TO 127+600'!A7595</f>
        <v>0</v>
      </c>
      <c r="B7595" s="1">
        <f>'HHR-NGL-05-102+600 TO 127+600'!B7595</f>
        <v>-48.390999999999998</v>
      </c>
      <c r="C7595" s="1">
        <f>'HHR-NGL-05-102+600 TO 127+600'!D7595</f>
        <v>12.349</v>
      </c>
      <c r="E7595" s="1">
        <f t="shared" si="476"/>
        <v>119025</v>
      </c>
      <c r="F7595" s="2">
        <f t="shared" si="477"/>
        <v>1190250</v>
      </c>
      <c r="G7595" s="17">
        <f t="shared" si="475"/>
        <v>1</v>
      </c>
      <c r="H7595" s="1" t="str">
        <f t="shared" si="478"/>
        <v>PLINE PLINE: 1190201.609,12.349</v>
      </c>
    </row>
    <row r="7596" spans="1:8">
      <c r="A7596" s="1">
        <f>'HHR-NGL-05-102+600 TO 127+600'!A7596</f>
        <v>0</v>
      </c>
      <c r="B7596" s="1">
        <f>'HHR-NGL-05-102+600 TO 127+600'!B7596</f>
        <v>-30.872</v>
      </c>
      <c r="C7596" s="1">
        <f>'HHR-NGL-05-102+600 TO 127+600'!D7596</f>
        <v>12.522</v>
      </c>
      <c r="E7596" s="1">
        <f t="shared" si="476"/>
        <v>119025</v>
      </c>
      <c r="F7596" s="2">
        <f t="shared" si="477"/>
        <v>1190250</v>
      </c>
      <c r="G7596" s="17">
        <f t="shared" si="475"/>
        <v>1</v>
      </c>
      <c r="H7596" s="1" t="str">
        <f t="shared" si="478"/>
        <v>PLINE PLINE: 1190219.128,12.522</v>
      </c>
    </row>
    <row r="7597" spans="1:8">
      <c r="A7597" s="1">
        <f>'HHR-NGL-05-102+600 TO 127+600'!A7597</f>
        <v>0</v>
      </c>
      <c r="B7597" s="1">
        <f>'HHR-NGL-05-102+600 TO 127+600'!B7597</f>
        <v>-29.395</v>
      </c>
      <c r="C7597" s="1">
        <f>'HHR-NGL-05-102+600 TO 127+600'!D7597</f>
        <v>12.406000000000001</v>
      </c>
      <c r="E7597" s="1">
        <f t="shared" si="476"/>
        <v>119025</v>
      </c>
      <c r="F7597" s="2">
        <f t="shared" si="477"/>
        <v>1190250</v>
      </c>
      <c r="G7597" s="17">
        <f t="shared" si="475"/>
        <v>1</v>
      </c>
      <c r="H7597" s="1" t="str">
        <f t="shared" si="478"/>
        <v>PLINE PLINE: 1190220.605,12.406</v>
      </c>
    </row>
    <row r="7598" spans="1:8">
      <c r="A7598" s="1">
        <f>'HHR-NGL-05-102+600 TO 127+600'!A7598</f>
        <v>0</v>
      </c>
      <c r="B7598" s="1">
        <f>'HHR-NGL-05-102+600 TO 127+600'!B7598</f>
        <v>-17.699000000000002</v>
      </c>
      <c r="C7598" s="1">
        <f>'HHR-NGL-05-102+600 TO 127+600'!D7598</f>
        <v>12.547000000000001</v>
      </c>
      <c r="E7598" s="1">
        <f t="shared" si="476"/>
        <v>119025</v>
      </c>
      <c r="F7598" s="2">
        <f t="shared" si="477"/>
        <v>1190250</v>
      </c>
      <c r="G7598" s="17">
        <f t="shared" si="475"/>
        <v>1</v>
      </c>
      <c r="H7598" s="1" t="str">
        <f t="shared" si="478"/>
        <v>PLINE PLINE: 1190232.301,12.547</v>
      </c>
    </row>
    <row r="7599" spans="1:8">
      <c r="A7599" s="1">
        <f>'HHR-NGL-05-102+600 TO 127+600'!A7599</f>
        <v>0</v>
      </c>
      <c r="B7599" s="1">
        <f>'HHR-NGL-05-102+600 TO 127+600'!B7599</f>
        <v>-14.430999999999999</v>
      </c>
      <c r="C7599" s="1">
        <f>'HHR-NGL-05-102+600 TO 127+600'!D7599</f>
        <v>12.916</v>
      </c>
      <c r="E7599" s="1">
        <f t="shared" si="476"/>
        <v>119025</v>
      </c>
      <c r="F7599" s="2">
        <f t="shared" si="477"/>
        <v>1190250</v>
      </c>
      <c r="G7599" s="17">
        <f t="shared" si="475"/>
        <v>1</v>
      </c>
      <c r="H7599" s="1" t="str">
        <f t="shared" si="478"/>
        <v>PLINE PLINE: 1190235.569,12.916</v>
      </c>
    </row>
    <row r="7600" spans="1:8">
      <c r="A7600" s="1">
        <f>'HHR-NGL-05-102+600 TO 127+600'!A7600</f>
        <v>0</v>
      </c>
      <c r="B7600" s="1">
        <f>'HHR-NGL-05-102+600 TO 127+600'!B7600</f>
        <v>-9.7560000000000002</v>
      </c>
      <c r="C7600" s="1">
        <f>'HHR-NGL-05-102+600 TO 127+600'!D7600</f>
        <v>13.009</v>
      </c>
      <c r="E7600" s="1">
        <f t="shared" si="476"/>
        <v>119025</v>
      </c>
      <c r="F7600" s="2">
        <f t="shared" si="477"/>
        <v>1190250</v>
      </c>
      <c r="G7600" s="17">
        <f t="shared" si="475"/>
        <v>1</v>
      </c>
      <c r="H7600" s="1" t="str">
        <f t="shared" si="478"/>
        <v>PLINE PLINE: 1190240.244,13.009</v>
      </c>
    </row>
    <row r="7601" spans="1:8">
      <c r="A7601" s="1">
        <f>'HHR-NGL-05-102+600 TO 127+600'!A7601</f>
        <v>0</v>
      </c>
      <c r="B7601" s="1">
        <f>'HHR-NGL-05-102+600 TO 127+600'!B7601</f>
        <v>0</v>
      </c>
      <c r="C7601" s="1">
        <f>'HHR-NGL-05-102+600 TO 127+600'!D7601</f>
        <v>12.894</v>
      </c>
      <c r="E7601" s="1">
        <f t="shared" si="476"/>
        <v>119025</v>
      </c>
      <c r="F7601" s="2">
        <f t="shared" si="477"/>
        <v>1190250</v>
      </c>
      <c r="G7601" s="17">
        <f t="shared" si="475"/>
        <v>1</v>
      </c>
      <c r="H7601" s="1" t="str">
        <f t="shared" si="478"/>
        <v>PLINE PLINE: 1190250,12.894</v>
      </c>
    </row>
    <row r="7602" spans="1:8">
      <c r="A7602" s="1">
        <f>'HHR-NGL-05-102+600 TO 127+600'!A7602</f>
        <v>0</v>
      </c>
      <c r="B7602" s="1">
        <f>'HHR-NGL-05-102+600 TO 127+600'!B7602</f>
        <v>2.1619999999999999</v>
      </c>
      <c r="C7602" s="1">
        <f>'HHR-NGL-05-102+600 TO 127+600'!D7602</f>
        <v>12.896000000000001</v>
      </c>
      <c r="E7602" s="1">
        <f t="shared" si="476"/>
        <v>119025</v>
      </c>
      <c r="F7602" s="2">
        <f t="shared" si="477"/>
        <v>1190250</v>
      </c>
      <c r="G7602" s="17">
        <f t="shared" si="475"/>
        <v>1</v>
      </c>
      <c r="H7602" s="1" t="str">
        <f t="shared" si="478"/>
        <v>PLINE PLINE: 1190252.162,12.896</v>
      </c>
    </row>
    <row r="7603" spans="1:8">
      <c r="A7603" s="1">
        <f>'HHR-NGL-05-102+600 TO 127+600'!A7603</f>
        <v>0</v>
      </c>
      <c r="B7603" s="1">
        <f>'HHR-NGL-05-102+600 TO 127+600'!B7603</f>
        <v>23.058</v>
      </c>
      <c r="C7603" s="1">
        <f>'HHR-NGL-05-102+600 TO 127+600'!D7603</f>
        <v>12.973000000000001</v>
      </c>
      <c r="E7603" s="1">
        <f t="shared" si="476"/>
        <v>119025</v>
      </c>
      <c r="F7603" s="2">
        <f t="shared" si="477"/>
        <v>1190250</v>
      </c>
      <c r="G7603" s="17">
        <f t="shared" si="475"/>
        <v>1</v>
      </c>
      <c r="H7603" s="1" t="str">
        <f t="shared" si="478"/>
        <v>PLINE PLINE: 1190273.058,12.973</v>
      </c>
    </row>
    <row r="7604" spans="1:8">
      <c r="A7604" s="1">
        <f>'HHR-NGL-05-102+600 TO 127+600'!A7604</f>
        <v>0</v>
      </c>
      <c r="B7604" s="1">
        <f>'HHR-NGL-05-102+600 TO 127+600'!B7604</f>
        <v>37.970999999999997</v>
      </c>
      <c r="C7604" s="1">
        <f>'HHR-NGL-05-102+600 TO 127+600'!D7604</f>
        <v>13.343999999999999</v>
      </c>
      <c r="E7604" s="1">
        <f t="shared" si="476"/>
        <v>119025</v>
      </c>
      <c r="F7604" s="2">
        <f t="shared" si="477"/>
        <v>1190250</v>
      </c>
      <c r="G7604" s="17">
        <f t="shared" si="475"/>
        <v>1</v>
      </c>
      <c r="H7604" s="1" t="str">
        <f t="shared" si="478"/>
        <v>PLINE PLINE: 1190287.971,13.344</v>
      </c>
    </row>
    <row r="7605" spans="1:8">
      <c r="A7605" s="1">
        <f>'HHR-NGL-05-102+600 TO 127+600'!A7605</f>
        <v>0</v>
      </c>
      <c r="B7605" s="1">
        <f>'HHR-NGL-05-102+600 TO 127+600'!B7605</f>
        <v>49.786000000000001</v>
      </c>
      <c r="C7605" s="1">
        <f>'HHR-NGL-05-102+600 TO 127+600'!D7605</f>
        <v>13.694000000000001</v>
      </c>
      <c r="E7605" s="1">
        <f t="shared" si="476"/>
        <v>119025</v>
      </c>
      <c r="F7605" s="2">
        <f t="shared" si="477"/>
        <v>1190250</v>
      </c>
      <c r="G7605" s="17">
        <f t="shared" si="475"/>
        <v>1</v>
      </c>
      <c r="H7605" s="1" t="str">
        <f t="shared" si="478"/>
        <v>PLINE PLINE: 1190299.786,13.694</v>
      </c>
    </row>
    <row r="7606" spans="1:8">
      <c r="A7606" s="1">
        <f>'HHR-NGL-05-102+600 TO 127+600'!A7606</f>
        <v>0</v>
      </c>
      <c r="B7606" s="1">
        <f>'HHR-NGL-05-102+600 TO 127+600'!B7606</f>
        <v>71.658000000000001</v>
      </c>
      <c r="C7606" s="1">
        <f>'HHR-NGL-05-102+600 TO 127+600'!D7606</f>
        <v>14.065</v>
      </c>
      <c r="E7606" s="1">
        <f t="shared" si="476"/>
        <v>119025</v>
      </c>
      <c r="F7606" s="2">
        <f t="shared" si="477"/>
        <v>1190250</v>
      </c>
      <c r="G7606" s="17">
        <f t="shared" si="475"/>
        <v>1</v>
      </c>
      <c r="H7606" s="1" t="str">
        <f t="shared" si="478"/>
        <v>PLINE PLINE: 1190321.658,14.065</v>
      </c>
    </row>
    <row r="7607" spans="1:8">
      <c r="A7607" s="1">
        <f>'HHR-NGL-05-102+600 TO 127+600'!A7607</f>
        <v>0</v>
      </c>
      <c r="B7607" s="1">
        <f>'HHR-NGL-05-102+600 TO 127+600'!B7607</f>
        <v>82.376999999999995</v>
      </c>
      <c r="C7607" s="1">
        <f>'HHR-NGL-05-102+600 TO 127+600'!D7607</f>
        <v>14.194000000000001</v>
      </c>
      <c r="E7607" s="1">
        <f t="shared" si="476"/>
        <v>119025</v>
      </c>
      <c r="F7607" s="2">
        <f t="shared" si="477"/>
        <v>1190250</v>
      </c>
      <c r="G7607" s="17">
        <f t="shared" si="475"/>
        <v>1</v>
      </c>
      <c r="H7607" s="1" t="str">
        <f t="shared" si="478"/>
        <v>PLINE PLINE: 1190332.377,14.194</v>
      </c>
    </row>
    <row r="7608" spans="1:8">
      <c r="A7608" s="1">
        <f>'HHR-NGL-05-102+600 TO 127+600'!A7608</f>
        <v>0</v>
      </c>
      <c r="B7608" s="1">
        <f>'HHR-NGL-05-102+600 TO 127+600'!B7608</f>
        <v>84.986000000000004</v>
      </c>
      <c r="C7608" s="1">
        <f>'HHR-NGL-05-102+600 TO 127+600'!D7608</f>
        <v>14.303000000000001</v>
      </c>
      <c r="E7608" s="1">
        <f t="shared" si="476"/>
        <v>119025</v>
      </c>
      <c r="F7608" s="2">
        <f t="shared" si="477"/>
        <v>1190250</v>
      </c>
      <c r="G7608" s="17">
        <f t="shared" si="475"/>
        <v>1</v>
      </c>
      <c r="H7608" s="1" t="str">
        <f t="shared" si="478"/>
        <v>PLINE PLINE: 1190334.986,14.303</v>
      </c>
    </row>
    <row r="7609" spans="1:8">
      <c r="A7609" s="1">
        <f>'HHR-NGL-05-102+600 TO 127+600'!A7609</f>
        <v>0</v>
      </c>
      <c r="B7609" s="1">
        <f>'HHR-NGL-05-102+600 TO 127+600'!B7609</f>
        <v>85.537000000000006</v>
      </c>
      <c r="C7609" s="1">
        <f>'HHR-NGL-05-102+600 TO 127+600'!D7609</f>
        <v>14.323</v>
      </c>
      <c r="E7609" s="1">
        <f t="shared" si="476"/>
        <v>119025</v>
      </c>
      <c r="F7609" s="2">
        <f t="shared" si="477"/>
        <v>1190250</v>
      </c>
      <c r="G7609" s="17">
        <f t="shared" si="475"/>
        <v>1</v>
      </c>
      <c r="H7609" s="1" t="str">
        <f t="shared" si="478"/>
        <v>PLINE PLINE: 1190335.537,14.323</v>
      </c>
    </row>
    <row r="7610" spans="1:8">
      <c r="A7610" s="1">
        <f>'HHR-NGL-05-102+600 TO 127+600'!A7610</f>
        <v>0</v>
      </c>
      <c r="B7610" s="1">
        <f>'HHR-NGL-05-102+600 TO 127+600'!B7610</f>
        <v>90.988</v>
      </c>
      <c r="C7610" s="1">
        <f>'HHR-NGL-05-102+600 TO 127+600'!D7610</f>
        <v>14.414</v>
      </c>
      <c r="E7610" s="1">
        <f t="shared" si="476"/>
        <v>119025</v>
      </c>
      <c r="F7610" s="2">
        <f t="shared" si="477"/>
        <v>1190250</v>
      </c>
      <c r="G7610" s="17">
        <f t="shared" si="475"/>
        <v>1</v>
      </c>
      <c r="H7610" s="1" t="str">
        <f t="shared" si="478"/>
        <v>PLINE PLINE: 1190340.988,14.414</v>
      </c>
    </row>
    <row r="7611" spans="1:8">
      <c r="A7611" s="1">
        <f>'HHR-NGL-05-102+600 TO 127+600'!A7611</f>
        <v>0</v>
      </c>
      <c r="B7611" s="1">
        <f>'HHR-NGL-05-102+600 TO 127+600'!B7611</f>
        <v>100</v>
      </c>
      <c r="C7611" s="1">
        <f>'HHR-NGL-05-102+600 TO 127+600'!D7611</f>
        <v>14.507999999999999</v>
      </c>
      <c r="E7611" s="1">
        <f t="shared" si="476"/>
        <v>119025</v>
      </c>
      <c r="F7611" s="2">
        <f t="shared" si="477"/>
        <v>1190250</v>
      </c>
      <c r="G7611" s="17">
        <f t="shared" si="475"/>
        <v>1</v>
      </c>
      <c r="H7611" s="1" t="str">
        <f t="shared" si="478"/>
        <v>PLINE PLINE: 1190350,14.508</v>
      </c>
    </row>
    <row r="7612" spans="1:8">
      <c r="A7612" s="1" t="str">
        <f>'HHR-NGL-05-102+600 TO 127+600'!A7612</f>
        <v>119+050</v>
      </c>
      <c r="B7612" s="1">
        <f>'HHR-NGL-05-102+600 TO 127+600'!B7612</f>
        <v>0</v>
      </c>
      <c r="C7612" s="1">
        <f>'HHR-NGL-05-102+600 TO 127+600'!D7612</f>
        <v>0</v>
      </c>
      <c r="D7612" s="25">
        <v>119050</v>
      </c>
      <c r="E7612" s="1">
        <f t="shared" si="476"/>
        <v>119050</v>
      </c>
      <c r="F7612" s="2">
        <f t="shared" si="477"/>
        <v>1190500</v>
      </c>
      <c r="G7612" s="17">
        <f t="shared" si="475"/>
        <v>1</v>
      </c>
    </row>
    <row r="7613" spans="1:8">
      <c r="A7613" s="1" t="str">
        <f>'HHR-NGL-05-102+600 TO 127+600'!A7613</f>
        <v>GROUND</v>
      </c>
      <c r="B7613" s="1">
        <f>'HHR-NGL-05-102+600 TO 127+600'!B7613</f>
        <v>0</v>
      </c>
      <c r="C7613" s="1">
        <f>'HHR-NGL-05-102+600 TO 127+600'!D7613</f>
        <v>0</v>
      </c>
      <c r="E7613" s="1">
        <f t="shared" si="476"/>
        <v>119050</v>
      </c>
      <c r="F7613" s="2">
        <f t="shared" si="477"/>
        <v>1190500</v>
      </c>
      <c r="G7613" s="17">
        <f t="shared" si="475"/>
        <v>1</v>
      </c>
    </row>
    <row r="7614" spans="1:8">
      <c r="A7614" s="1">
        <f>'HHR-NGL-05-102+600 TO 127+600'!A7614</f>
        <v>0</v>
      </c>
      <c r="B7614" s="1">
        <f>'HHR-NGL-05-102+600 TO 127+600'!B7614</f>
        <v>-100</v>
      </c>
      <c r="C7614" s="1">
        <f>'HHR-NGL-05-102+600 TO 127+600'!D7614</f>
        <v>11.946999999999999</v>
      </c>
      <c r="E7614" s="1">
        <f t="shared" si="476"/>
        <v>119050</v>
      </c>
      <c r="F7614" s="2">
        <f t="shared" si="477"/>
        <v>1190500</v>
      </c>
      <c r="G7614" s="17">
        <f t="shared" si="475"/>
        <v>1</v>
      </c>
      <c r="H7614" s="1" t="str">
        <f t="shared" si="478"/>
        <v>PLINE PLINE: 1190400,11.947</v>
      </c>
    </row>
    <row r="7615" spans="1:8">
      <c r="A7615" s="1">
        <f>'HHR-NGL-05-102+600 TO 127+600'!A7615</f>
        <v>0</v>
      </c>
      <c r="B7615" s="1">
        <f>'HHR-NGL-05-102+600 TO 127+600'!B7615</f>
        <v>-88.584999999999994</v>
      </c>
      <c r="C7615" s="1">
        <f>'HHR-NGL-05-102+600 TO 127+600'!D7615</f>
        <v>12.045</v>
      </c>
      <c r="E7615" s="1">
        <f t="shared" si="476"/>
        <v>119050</v>
      </c>
      <c r="F7615" s="2">
        <f t="shared" si="477"/>
        <v>1190500</v>
      </c>
      <c r="G7615" s="17">
        <f t="shared" si="475"/>
        <v>1</v>
      </c>
      <c r="H7615" s="1" t="str">
        <f t="shared" si="478"/>
        <v>PLINE PLINE: 1190411.415,12.045</v>
      </c>
    </row>
    <row r="7616" spans="1:8">
      <c r="A7616" s="1">
        <f>'HHR-NGL-05-102+600 TO 127+600'!A7616</f>
        <v>0</v>
      </c>
      <c r="B7616" s="1">
        <f>'HHR-NGL-05-102+600 TO 127+600'!B7616</f>
        <v>-87.638000000000005</v>
      </c>
      <c r="C7616" s="1">
        <f>'HHR-NGL-05-102+600 TO 127+600'!D7616</f>
        <v>12.055</v>
      </c>
      <c r="E7616" s="1">
        <f t="shared" si="476"/>
        <v>119050</v>
      </c>
      <c r="F7616" s="2">
        <f t="shared" si="477"/>
        <v>1190500</v>
      </c>
      <c r="G7616" s="17">
        <f t="shared" si="475"/>
        <v>1</v>
      </c>
      <c r="H7616" s="1" t="str">
        <f t="shared" si="478"/>
        <v>PLINE PLINE: 1190412.362,12.055</v>
      </c>
    </row>
    <row r="7617" spans="1:8">
      <c r="A7617" s="1">
        <f>'HHR-NGL-05-102+600 TO 127+600'!A7617</f>
        <v>0</v>
      </c>
      <c r="B7617" s="1">
        <f>'HHR-NGL-05-102+600 TO 127+600'!B7617</f>
        <v>-70.363</v>
      </c>
      <c r="C7617" s="1">
        <f>'HHR-NGL-05-102+600 TO 127+600'!D7617</f>
        <v>12.473000000000001</v>
      </c>
      <c r="E7617" s="1">
        <f t="shared" si="476"/>
        <v>119050</v>
      </c>
      <c r="F7617" s="2">
        <f t="shared" si="477"/>
        <v>1190500</v>
      </c>
      <c r="G7617" s="17">
        <f t="shared" si="475"/>
        <v>1</v>
      </c>
      <c r="H7617" s="1" t="str">
        <f t="shared" si="478"/>
        <v>PLINE PLINE: 1190429.637,12.473</v>
      </c>
    </row>
    <row r="7618" spans="1:8">
      <c r="A7618" s="1">
        <f>'HHR-NGL-05-102+600 TO 127+600'!A7618</f>
        <v>0</v>
      </c>
      <c r="B7618" s="1">
        <f>'HHR-NGL-05-102+600 TO 127+600'!B7618</f>
        <v>-69.188000000000002</v>
      </c>
      <c r="C7618" s="1">
        <f>'HHR-NGL-05-102+600 TO 127+600'!D7618</f>
        <v>12.512</v>
      </c>
      <c r="E7618" s="1">
        <f t="shared" si="476"/>
        <v>119050</v>
      </c>
      <c r="F7618" s="2">
        <f t="shared" si="477"/>
        <v>1190500</v>
      </c>
      <c r="G7618" s="17">
        <f t="shared" ref="G7618:G7681" si="479">G7617</f>
        <v>1</v>
      </c>
      <c r="H7618" s="1" t="str">
        <f t="shared" si="478"/>
        <v>PLINE PLINE: 1190430.812,12.512</v>
      </c>
    </row>
    <row r="7619" spans="1:8">
      <c r="A7619" s="1">
        <f>'HHR-NGL-05-102+600 TO 127+600'!A7619</f>
        <v>0</v>
      </c>
      <c r="B7619" s="1">
        <f>'HHR-NGL-05-102+600 TO 127+600'!B7619</f>
        <v>-52.256</v>
      </c>
      <c r="C7619" s="1">
        <f>'HHR-NGL-05-102+600 TO 127+600'!D7619</f>
        <v>12.519</v>
      </c>
      <c r="E7619" s="1">
        <f t="shared" si="476"/>
        <v>119050</v>
      </c>
      <c r="F7619" s="2">
        <f t="shared" si="477"/>
        <v>1190500</v>
      </c>
      <c r="G7619" s="17">
        <f t="shared" si="479"/>
        <v>1</v>
      </c>
      <c r="H7619" s="1" t="str">
        <f t="shared" si="478"/>
        <v>PLINE PLINE: 1190447.744,12.519</v>
      </c>
    </row>
    <row r="7620" spans="1:8">
      <c r="A7620" s="1">
        <f>'HHR-NGL-05-102+600 TO 127+600'!A7620</f>
        <v>0</v>
      </c>
      <c r="B7620" s="1">
        <f>'HHR-NGL-05-102+600 TO 127+600'!B7620</f>
        <v>-51.271000000000001</v>
      </c>
      <c r="C7620" s="1">
        <f>'HHR-NGL-05-102+600 TO 127+600'!D7620</f>
        <v>12.513999999999999</v>
      </c>
      <c r="E7620" s="1">
        <f t="shared" ref="E7620:E7683" si="480">IF((D7620=0),E7619,D7620)</f>
        <v>119050</v>
      </c>
      <c r="F7620" s="2">
        <f t="shared" ref="F7620:F7683" si="481">IF((C7620=0),(E7620-0)*$H$1,F7619)</f>
        <v>1190500</v>
      </c>
      <c r="G7620" s="17">
        <f t="shared" si="479"/>
        <v>1</v>
      </c>
      <c r="H7620" s="1" t="str">
        <f t="shared" ref="H7620:H7683" si="482">CONCATENATE("PLINE PLINE: ",(B7620+F7620)*G7620,",",C7620)</f>
        <v>PLINE PLINE: 1190448.729,12.514</v>
      </c>
    </row>
    <row r="7621" spans="1:8">
      <c r="A7621" s="1">
        <f>'HHR-NGL-05-102+600 TO 127+600'!A7621</f>
        <v>0</v>
      </c>
      <c r="B7621" s="1">
        <f>'HHR-NGL-05-102+600 TO 127+600'!B7621</f>
        <v>-33.758000000000003</v>
      </c>
      <c r="C7621" s="1">
        <f>'HHR-NGL-05-102+600 TO 127+600'!D7621</f>
        <v>12.587999999999999</v>
      </c>
      <c r="E7621" s="1">
        <f t="shared" si="480"/>
        <v>119050</v>
      </c>
      <c r="F7621" s="2">
        <f t="shared" si="481"/>
        <v>1190500</v>
      </c>
      <c r="G7621" s="17">
        <f t="shared" si="479"/>
        <v>1</v>
      </c>
      <c r="H7621" s="1" t="str">
        <f t="shared" si="482"/>
        <v>PLINE PLINE: 1190466.242,12.588</v>
      </c>
    </row>
    <row r="7622" spans="1:8">
      <c r="A7622" s="1">
        <f>'HHR-NGL-05-102+600 TO 127+600'!A7622</f>
        <v>0</v>
      </c>
      <c r="B7622" s="1">
        <f>'HHR-NGL-05-102+600 TO 127+600'!B7622</f>
        <v>-32.674999999999997</v>
      </c>
      <c r="C7622" s="1">
        <f>'HHR-NGL-05-102+600 TO 127+600'!D7622</f>
        <v>12.595000000000001</v>
      </c>
      <c r="E7622" s="1">
        <f t="shared" si="480"/>
        <v>119050</v>
      </c>
      <c r="F7622" s="2">
        <f t="shared" si="481"/>
        <v>1190500</v>
      </c>
      <c r="G7622" s="17">
        <f t="shared" si="479"/>
        <v>1</v>
      </c>
      <c r="H7622" s="1" t="str">
        <f t="shared" si="482"/>
        <v>PLINE PLINE: 1190467.325,12.595</v>
      </c>
    </row>
    <row r="7623" spans="1:8">
      <c r="A7623" s="1">
        <f>'HHR-NGL-05-102+600 TO 127+600'!A7623</f>
        <v>0</v>
      </c>
      <c r="B7623" s="1">
        <f>'HHR-NGL-05-102+600 TO 127+600'!B7623</f>
        <v>-25.140999999999998</v>
      </c>
      <c r="C7623" s="1">
        <f>'HHR-NGL-05-102+600 TO 127+600'!D7623</f>
        <v>12.922000000000001</v>
      </c>
      <c r="E7623" s="1">
        <f t="shared" si="480"/>
        <v>119050</v>
      </c>
      <c r="F7623" s="2">
        <f t="shared" si="481"/>
        <v>1190500</v>
      </c>
      <c r="G7623" s="17">
        <f t="shared" si="479"/>
        <v>1</v>
      </c>
      <c r="H7623" s="1" t="str">
        <f t="shared" si="482"/>
        <v>PLINE PLINE: 1190474.859,12.922</v>
      </c>
    </row>
    <row r="7624" spans="1:8">
      <c r="A7624" s="1">
        <f>'HHR-NGL-05-102+600 TO 127+600'!A7624</f>
        <v>0</v>
      </c>
      <c r="B7624" s="1">
        <f>'HHR-NGL-05-102+600 TO 127+600'!B7624</f>
        <v>-14.744999999999999</v>
      </c>
      <c r="C7624" s="1">
        <f>'HHR-NGL-05-102+600 TO 127+600'!D7624</f>
        <v>12.87</v>
      </c>
      <c r="E7624" s="1">
        <f t="shared" si="480"/>
        <v>119050</v>
      </c>
      <c r="F7624" s="2">
        <f t="shared" si="481"/>
        <v>1190500</v>
      </c>
      <c r="G7624" s="17">
        <f t="shared" si="479"/>
        <v>1</v>
      </c>
      <c r="H7624" s="1" t="str">
        <f t="shared" si="482"/>
        <v>PLINE PLINE: 1190485.255,12.87</v>
      </c>
    </row>
    <row r="7625" spans="1:8">
      <c r="A7625" s="1">
        <f>'HHR-NGL-05-102+600 TO 127+600'!A7625</f>
        <v>0</v>
      </c>
      <c r="B7625" s="1">
        <f>'HHR-NGL-05-102+600 TO 127+600'!B7625</f>
        <v>-12.347</v>
      </c>
      <c r="C7625" s="1">
        <f>'HHR-NGL-05-102+600 TO 127+600'!D7625</f>
        <v>13.244999999999999</v>
      </c>
      <c r="E7625" s="1">
        <f t="shared" si="480"/>
        <v>119050</v>
      </c>
      <c r="F7625" s="2">
        <f t="shared" si="481"/>
        <v>1190500</v>
      </c>
      <c r="G7625" s="17">
        <f t="shared" si="479"/>
        <v>1</v>
      </c>
      <c r="H7625" s="1" t="str">
        <f t="shared" si="482"/>
        <v>PLINE PLINE: 1190487.653,13.245</v>
      </c>
    </row>
    <row r="7626" spans="1:8">
      <c r="A7626" s="1">
        <f>'HHR-NGL-05-102+600 TO 127+600'!A7626</f>
        <v>0</v>
      </c>
      <c r="B7626" s="1">
        <f>'HHR-NGL-05-102+600 TO 127+600'!B7626</f>
        <v>0</v>
      </c>
      <c r="C7626" s="1">
        <f>'HHR-NGL-05-102+600 TO 127+600'!D7626</f>
        <v>12.807</v>
      </c>
      <c r="E7626" s="1">
        <f t="shared" si="480"/>
        <v>119050</v>
      </c>
      <c r="F7626" s="2">
        <f t="shared" si="481"/>
        <v>1190500</v>
      </c>
      <c r="G7626" s="17">
        <f t="shared" si="479"/>
        <v>1</v>
      </c>
      <c r="H7626" s="1" t="str">
        <f t="shared" si="482"/>
        <v>PLINE PLINE: 1190500,12.807</v>
      </c>
    </row>
    <row r="7627" spans="1:8">
      <c r="A7627" s="1">
        <f>'HHR-NGL-05-102+600 TO 127+600'!A7627</f>
        <v>0</v>
      </c>
      <c r="B7627" s="1">
        <f>'HHR-NGL-05-102+600 TO 127+600'!B7627</f>
        <v>7.7759999999999998</v>
      </c>
      <c r="C7627" s="1">
        <f>'HHR-NGL-05-102+600 TO 127+600'!D7627</f>
        <v>12.923</v>
      </c>
      <c r="E7627" s="1">
        <f t="shared" si="480"/>
        <v>119050</v>
      </c>
      <c r="F7627" s="2">
        <f t="shared" si="481"/>
        <v>1190500</v>
      </c>
      <c r="G7627" s="17">
        <f t="shared" si="479"/>
        <v>1</v>
      </c>
      <c r="H7627" s="1" t="str">
        <f t="shared" si="482"/>
        <v>PLINE PLINE: 1190507.776,12.923</v>
      </c>
    </row>
    <row r="7628" spans="1:8">
      <c r="A7628" s="1">
        <f>'HHR-NGL-05-102+600 TO 127+600'!A7628</f>
        <v>0</v>
      </c>
      <c r="B7628" s="1">
        <f>'HHR-NGL-05-102+600 TO 127+600'!B7628</f>
        <v>22.972000000000001</v>
      </c>
      <c r="C7628" s="1">
        <f>'HHR-NGL-05-102+600 TO 127+600'!D7628</f>
        <v>13.163</v>
      </c>
      <c r="E7628" s="1">
        <f t="shared" si="480"/>
        <v>119050</v>
      </c>
      <c r="F7628" s="2">
        <f t="shared" si="481"/>
        <v>1190500</v>
      </c>
      <c r="G7628" s="17">
        <f t="shared" si="479"/>
        <v>1</v>
      </c>
      <c r="H7628" s="1" t="str">
        <f t="shared" si="482"/>
        <v>PLINE PLINE: 1190522.972,13.163</v>
      </c>
    </row>
    <row r="7629" spans="1:8">
      <c r="A7629" s="1">
        <f>'HHR-NGL-05-102+600 TO 127+600'!A7629</f>
        <v>0</v>
      </c>
      <c r="B7629" s="1">
        <f>'HHR-NGL-05-102+600 TO 127+600'!B7629</f>
        <v>35.966999999999999</v>
      </c>
      <c r="C7629" s="1">
        <f>'HHR-NGL-05-102+600 TO 127+600'!D7629</f>
        <v>13.497</v>
      </c>
      <c r="E7629" s="1">
        <f t="shared" si="480"/>
        <v>119050</v>
      </c>
      <c r="F7629" s="2">
        <f t="shared" si="481"/>
        <v>1190500</v>
      </c>
      <c r="G7629" s="17">
        <f t="shared" si="479"/>
        <v>1</v>
      </c>
      <c r="H7629" s="1" t="str">
        <f t="shared" si="482"/>
        <v>PLINE PLINE: 1190535.967,13.497</v>
      </c>
    </row>
    <row r="7630" spans="1:8">
      <c r="A7630" s="1">
        <f>'HHR-NGL-05-102+600 TO 127+600'!A7630</f>
        <v>0</v>
      </c>
      <c r="B7630" s="1">
        <f>'HHR-NGL-05-102+600 TO 127+600'!B7630</f>
        <v>50.518000000000001</v>
      </c>
      <c r="C7630" s="1">
        <f>'HHR-NGL-05-102+600 TO 127+600'!D7630</f>
        <v>13.856999999999999</v>
      </c>
      <c r="E7630" s="1">
        <f t="shared" si="480"/>
        <v>119050</v>
      </c>
      <c r="F7630" s="2">
        <f t="shared" si="481"/>
        <v>1190500</v>
      </c>
      <c r="G7630" s="17">
        <f t="shared" si="479"/>
        <v>1</v>
      </c>
      <c r="H7630" s="1" t="str">
        <f t="shared" si="482"/>
        <v>PLINE PLINE: 1190550.518,13.857</v>
      </c>
    </row>
    <row r="7631" spans="1:8">
      <c r="A7631" s="1">
        <f>'HHR-NGL-05-102+600 TO 127+600'!A7631</f>
        <v>0</v>
      </c>
      <c r="B7631" s="1">
        <f>'HHR-NGL-05-102+600 TO 127+600'!B7631</f>
        <v>69.575999999999993</v>
      </c>
      <c r="C7631" s="1">
        <f>'HHR-NGL-05-102+600 TO 127+600'!D7631</f>
        <v>14.148</v>
      </c>
      <c r="E7631" s="1">
        <f t="shared" si="480"/>
        <v>119050</v>
      </c>
      <c r="F7631" s="2">
        <f t="shared" si="481"/>
        <v>1190500</v>
      </c>
      <c r="G7631" s="17">
        <f t="shared" si="479"/>
        <v>1</v>
      </c>
      <c r="H7631" s="1" t="str">
        <f t="shared" si="482"/>
        <v>PLINE PLINE: 1190569.576,14.148</v>
      </c>
    </row>
    <row r="7632" spans="1:8">
      <c r="A7632" s="1">
        <f>'HHR-NGL-05-102+600 TO 127+600'!A7632</f>
        <v>0</v>
      </c>
      <c r="B7632" s="1">
        <f>'HHR-NGL-05-102+600 TO 127+600'!B7632</f>
        <v>84.808000000000007</v>
      </c>
      <c r="C7632" s="1">
        <f>'HHR-NGL-05-102+600 TO 127+600'!D7632</f>
        <v>14.407</v>
      </c>
      <c r="E7632" s="1">
        <f t="shared" si="480"/>
        <v>119050</v>
      </c>
      <c r="F7632" s="2">
        <f t="shared" si="481"/>
        <v>1190500</v>
      </c>
      <c r="G7632" s="17">
        <f t="shared" si="479"/>
        <v>1</v>
      </c>
      <c r="H7632" s="1" t="str">
        <f t="shared" si="482"/>
        <v>PLINE PLINE: 1190584.808,14.407</v>
      </c>
    </row>
    <row r="7633" spans="1:8">
      <c r="A7633" s="1">
        <f>'HHR-NGL-05-102+600 TO 127+600'!A7633</f>
        <v>0</v>
      </c>
      <c r="B7633" s="1">
        <f>'HHR-NGL-05-102+600 TO 127+600'!B7633</f>
        <v>88.727999999999994</v>
      </c>
      <c r="C7633" s="1">
        <f>'HHR-NGL-05-102+600 TO 127+600'!D7633</f>
        <v>14.558</v>
      </c>
      <c r="E7633" s="1">
        <f t="shared" si="480"/>
        <v>119050</v>
      </c>
      <c r="F7633" s="2">
        <f t="shared" si="481"/>
        <v>1190500</v>
      </c>
      <c r="G7633" s="17">
        <f t="shared" si="479"/>
        <v>1</v>
      </c>
      <c r="H7633" s="1" t="str">
        <f t="shared" si="482"/>
        <v>PLINE PLINE: 1190588.728,14.558</v>
      </c>
    </row>
    <row r="7634" spans="1:8">
      <c r="A7634" s="1">
        <f>'HHR-NGL-05-102+600 TO 127+600'!A7634</f>
        <v>0</v>
      </c>
      <c r="B7634" s="1">
        <f>'HHR-NGL-05-102+600 TO 127+600'!B7634</f>
        <v>92.105999999999995</v>
      </c>
      <c r="C7634" s="1">
        <f>'HHR-NGL-05-102+600 TO 127+600'!D7634</f>
        <v>14.590999999999999</v>
      </c>
      <c r="E7634" s="1">
        <f t="shared" si="480"/>
        <v>119050</v>
      </c>
      <c r="F7634" s="2">
        <f t="shared" si="481"/>
        <v>1190500</v>
      </c>
      <c r="G7634" s="17">
        <f t="shared" si="479"/>
        <v>1</v>
      </c>
      <c r="H7634" s="1" t="str">
        <f t="shared" si="482"/>
        <v>PLINE PLINE: 1190592.106,14.591</v>
      </c>
    </row>
    <row r="7635" spans="1:8">
      <c r="A7635" s="1">
        <f>'HHR-NGL-05-102+600 TO 127+600'!A7635</f>
        <v>0</v>
      </c>
      <c r="B7635" s="1">
        <f>'HHR-NGL-05-102+600 TO 127+600'!B7635</f>
        <v>100</v>
      </c>
      <c r="C7635" s="1">
        <f>'HHR-NGL-05-102+600 TO 127+600'!D7635</f>
        <v>14.645</v>
      </c>
      <c r="E7635" s="1">
        <f t="shared" si="480"/>
        <v>119050</v>
      </c>
      <c r="F7635" s="2">
        <f t="shared" si="481"/>
        <v>1190500</v>
      </c>
      <c r="G7635" s="17">
        <f t="shared" si="479"/>
        <v>1</v>
      </c>
      <c r="H7635" s="1" t="str">
        <f t="shared" si="482"/>
        <v>PLINE PLINE: 1190600,14.645</v>
      </c>
    </row>
    <row r="7636" spans="1:8">
      <c r="A7636" s="1" t="str">
        <f>'HHR-NGL-05-102+600 TO 127+600'!A7636</f>
        <v>119+075</v>
      </c>
      <c r="B7636" s="1">
        <f>'HHR-NGL-05-102+600 TO 127+600'!B7636</f>
        <v>0</v>
      </c>
      <c r="C7636" s="1">
        <f>'HHR-NGL-05-102+600 TO 127+600'!D7636</f>
        <v>0</v>
      </c>
      <c r="D7636" s="25">
        <v>119075</v>
      </c>
      <c r="E7636" s="1">
        <f t="shared" si="480"/>
        <v>119075</v>
      </c>
      <c r="F7636" s="2">
        <f t="shared" si="481"/>
        <v>1190750</v>
      </c>
      <c r="G7636" s="17">
        <f t="shared" si="479"/>
        <v>1</v>
      </c>
    </row>
    <row r="7637" spans="1:8">
      <c r="A7637" s="1" t="str">
        <f>'HHR-NGL-05-102+600 TO 127+600'!A7637</f>
        <v>GROUND</v>
      </c>
      <c r="B7637" s="1">
        <f>'HHR-NGL-05-102+600 TO 127+600'!B7637</f>
        <v>0</v>
      </c>
      <c r="C7637" s="1">
        <f>'HHR-NGL-05-102+600 TO 127+600'!D7637</f>
        <v>0</v>
      </c>
      <c r="E7637" s="1">
        <f t="shared" si="480"/>
        <v>119075</v>
      </c>
      <c r="F7637" s="2">
        <f t="shared" si="481"/>
        <v>1190750</v>
      </c>
      <c r="G7637" s="17">
        <f t="shared" si="479"/>
        <v>1</v>
      </c>
    </row>
    <row r="7638" spans="1:8">
      <c r="A7638" s="1">
        <f>'HHR-NGL-05-102+600 TO 127+600'!A7638</f>
        <v>0</v>
      </c>
      <c r="B7638" s="1">
        <f>'HHR-NGL-05-102+600 TO 127+600'!B7638</f>
        <v>-100</v>
      </c>
      <c r="C7638" s="1">
        <f>'HHR-NGL-05-102+600 TO 127+600'!D7638</f>
        <v>12.128</v>
      </c>
      <c r="E7638" s="1">
        <f t="shared" si="480"/>
        <v>119075</v>
      </c>
      <c r="F7638" s="2">
        <f t="shared" si="481"/>
        <v>1190750</v>
      </c>
      <c r="G7638" s="17">
        <f t="shared" si="479"/>
        <v>1</v>
      </c>
      <c r="H7638" s="1" t="str">
        <f t="shared" si="482"/>
        <v>PLINE PLINE: 1190650,12.128</v>
      </c>
    </row>
    <row r="7639" spans="1:8">
      <c r="A7639" s="1">
        <f>'HHR-NGL-05-102+600 TO 127+600'!A7639</f>
        <v>0</v>
      </c>
      <c r="B7639" s="1">
        <f>'HHR-NGL-05-102+600 TO 127+600'!B7639</f>
        <v>-95.183999999999997</v>
      </c>
      <c r="C7639" s="1">
        <f>'HHR-NGL-05-102+600 TO 127+600'!D7639</f>
        <v>12.164</v>
      </c>
      <c r="E7639" s="1">
        <f t="shared" si="480"/>
        <v>119075</v>
      </c>
      <c r="F7639" s="2">
        <f t="shared" si="481"/>
        <v>1190750</v>
      </c>
      <c r="G7639" s="17">
        <f t="shared" si="479"/>
        <v>1</v>
      </c>
      <c r="H7639" s="1" t="str">
        <f t="shared" si="482"/>
        <v>PLINE PLINE: 1190654.816,12.164</v>
      </c>
    </row>
    <row r="7640" spans="1:8">
      <c r="A7640" s="1">
        <f>'HHR-NGL-05-102+600 TO 127+600'!A7640</f>
        <v>0</v>
      </c>
      <c r="B7640" s="1">
        <f>'HHR-NGL-05-102+600 TO 127+600'!B7640</f>
        <v>-92.793999999999997</v>
      </c>
      <c r="C7640" s="1">
        <f>'HHR-NGL-05-102+600 TO 127+600'!D7640</f>
        <v>12.183999999999999</v>
      </c>
      <c r="E7640" s="1">
        <f t="shared" si="480"/>
        <v>119075</v>
      </c>
      <c r="F7640" s="2">
        <f t="shared" si="481"/>
        <v>1190750</v>
      </c>
      <c r="G7640" s="17">
        <f t="shared" si="479"/>
        <v>1</v>
      </c>
      <c r="H7640" s="1" t="str">
        <f t="shared" si="482"/>
        <v>PLINE PLINE: 1190657.206,12.184</v>
      </c>
    </row>
    <row r="7641" spans="1:8">
      <c r="A7641" s="1">
        <f>'HHR-NGL-05-102+600 TO 127+600'!A7641</f>
        <v>0</v>
      </c>
      <c r="B7641" s="1">
        <f>'HHR-NGL-05-102+600 TO 127+600'!B7641</f>
        <v>-76.736999999999995</v>
      </c>
      <c r="C7641" s="1">
        <f>'HHR-NGL-05-102+600 TO 127+600'!D7641</f>
        <v>12.345000000000001</v>
      </c>
      <c r="E7641" s="1">
        <f t="shared" si="480"/>
        <v>119075</v>
      </c>
      <c r="F7641" s="2">
        <f t="shared" si="481"/>
        <v>1190750</v>
      </c>
      <c r="G7641" s="17">
        <f t="shared" si="479"/>
        <v>1</v>
      </c>
      <c r="H7641" s="1" t="str">
        <f t="shared" si="482"/>
        <v>PLINE PLINE: 1190673.263,12.345</v>
      </c>
    </row>
    <row r="7642" spans="1:8">
      <c r="A7642" s="1">
        <f>'HHR-NGL-05-102+600 TO 127+600'!A7642</f>
        <v>0</v>
      </c>
      <c r="B7642" s="1">
        <f>'HHR-NGL-05-102+600 TO 127+600'!B7642</f>
        <v>-75.087999999999994</v>
      </c>
      <c r="C7642" s="1">
        <f>'HHR-NGL-05-102+600 TO 127+600'!D7642</f>
        <v>12.36</v>
      </c>
      <c r="E7642" s="1">
        <f t="shared" si="480"/>
        <v>119075</v>
      </c>
      <c r="F7642" s="2">
        <f t="shared" si="481"/>
        <v>1190750</v>
      </c>
      <c r="G7642" s="17">
        <f t="shared" si="479"/>
        <v>1</v>
      </c>
      <c r="H7642" s="1" t="str">
        <f t="shared" si="482"/>
        <v>PLINE PLINE: 1190674.912,12.36</v>
      </c>
    </row>
    <row r="7643" spans="1:8">
      <c r="A7643" s="1">
        <f>'HHR-NGL-05-102+600 TO 127+600'!A7643</f>
        <v>0</v>
      </c>
      <c r="B7643" s="1">
        <f>'HHR-NGL-05-102+600 TO 127+600'!B7643</f>
        <v>-58.93</v>
      </c>
      <c r="C7643" s="1">
        <f>'HHR-NGL-05-102+600 TO 127+600'!D7643</f>
        <v>12.898999999999999</v>
      </c>
      <c r="E7643" s="1">
        <f t="shared" si="480"/>
        <v>119075</v>
      </c>
      <c r="F7643" s="2">
        <f t="shared" si="481"/>
        <v>1190750</v>
      </c>
      <c r="G7643" s="17">
        <f t="shared" si="479"/>
        <v>1</v>
      </c>
      <c r="H7643" s="1" t="str">
        <f t="shared" si="482"/>
        <v>PLINE PLINE: 1190691.07,12.899</v>
      </c>
    </row>
    <row r="7644" spans="1:8">
      <c r="A7644" s="1">
        <f>'HHR-NGL-05-102+600 TO 127+600'!A7644</f>
        <v>0</v>
      </c>
      <c r="B7644" s="1">
        <f>'HHR-NGL-05-102+600 TO 127+600'!B7644</f>
        <v>-58.015000000000001</v>
      </c>
      <c r="C7644" s="1">
        <f>'HHR-NGL-05-102+600 TO 127+600'!D7644</f>
        <v>12.91</v>
      </c>
      <c r="E7644" s="1">
        <f t="shared" si="480"/>
        <v>119075</v>
      </c>
      <c r="F7644" s="2">
        <f t="shared" si="481"/>
        <v>1190750</v>
      </c>
      <c r="G7644" s="17">
        <f t="shared" si="479"/>
        <v>1</v>
      </c>
      <c r="H7644" s="1" t="str">
        <f t="shared" si="482"/>
        <v>PLINE PLINE: 1190691.985,12.91</v>
      </c>
    </row>
    <row r="7645" spans="1:8">
      <c r="A7645" s="1">
        <f>'HHR-NGL-05-102+600 TO 127+600'!A7645</f>
        <v>0</v>
      </c>
      <c r="B7645" s="1">
        <f>'HHR-NGL-05-102+600 TO 127+600'!B7645</f>
        <v>-41.429000000000002</v>
      </c>
      <c r="C7645" s="1">
        <f>'HHR-NGL-05-102+600 TO 127+600'!D7645</f>
        <v>12.83</v>
      </c>
      <c r="E7645" s="1">
        <f t="shared" si="480"/>
        <v>119075</v>
      </c>
      <c r="F7645" s="2">
        <f t="shared" si="481"/>
        <v>1190750</v>
      </c>
      <c r="G7645" s="17">
        <f t="shared" si="479"/>
        <v>1</v>
      </c>
      <c r="H7645" s="1" t="str">
        <f t="shared" si="482"/>
        <v>PLINE PLINE: 1190708.571,12.83</v>
      </c>
    </row>
    <row r="7646" spans="1:8">
      <c r="A7646" s="1">
        <f>'HHR-NGL-05-102+600 TO 127+600'!A7646</f>
        <v>0</v>
      </c>
      <c r="B7646" s="1">
        <f>'HHR-NGL-05-102+600 TO 127+600'!B7646</f>
        <v>-40.506999999999998</v>
      </c>
      <c r="C7646" s="1">
        <f>'HHR-NGL-05-102+600 TO 127+600'!D7646</f>
        <v>12.839</v>
      </c>
      <c r="E7646" s="1">
        <f t="shared" si="480"/>
        <v>119075</v>
      </c>
      <c r="F7646" s="2">
        <f t="shared" si="481"/>
        <v>1190750</v>
      </c>
      <c r="G7646" s="17">
        <f t="shared" si="479"/>
        <v>1</v>
      </c>
      <c r="H7646" s="1" t="str">
        <f t="shared" si="482"/>
        <v>PLINE PLINE: 1190709.493,12.839</v>
      </c>
    </row>
    <row r="7647" spans="1:8">
      <c r="A7647" s="1">
        <f>'HHR-NGL-05-102+600 TO 127+600'!A7647</f>
        <v>0</v>
      </c>
      <c r="B7647" s="1">
        <f>'HHR-NGL-05-102+600 TO 127+600'!B7647</f>
        <v>-39.265000000000001</v>
      </c>
      <c r="C7647" s="1">
        <f>'HHR-NGL-05-102+600 TO 127+600'!D7647</f>
        <v>12.718999999999999</v>
      </c>
      <c r="E7647" s="1">
        <f t="shared" si="480"/>
        <v>119075</v>
      </c>
      <c r="F7647" s="2">
        <f t="shared" si="481"/>
        <v>1190750</v>
      </c>
      <c r="G7647" s="17">
        <f t="shared" si="479"/>
        <v>1</v>
      </c>
      <c r="H7647" s="1" t="str">
        <f t="shared" si="482"/>
        <v>PLINE PLINE: 1190710.735,12.719</v>
      </c>
    </row>
    <row r="7648" spans="1:8">
      <c r="A7648" s="1">
        <f>'HHR-NGL-05-102+600 TO 127+600'!A7648</f>
        <v>0</v>
      </c>
      <c r="B7648" s="1">
        <f>'HHR-NGL-05-102+600 TO 127+600'!B7648</f>
        <v>-24.052</v>
      </c>
      <c r="C7648" s="1">
        <f>'HHR-NGL-05-102+600 TO 127+600'!D7648</f>
        <v>12.760999999999999</v>
      </c>
      <c r="E7648" s="1">
        <f t="shared" si="480"/>
        <v>119075</v>
      </c>
      <c r="F7648" s="2">
        <f t="shared" si="481"/>
        <v>1190750</v>
      </c>
      <c r="G7648" s="17">
        <f t="shared" si="479"/>
        <v>1</v>
      </c>
      <c r="H7648" s="1" t="str">
        <f t="shared" si="482"/>
        <v>PLINE PLINE: 1190725.948,12.761</v>
      </c>
    </row>
    <row r="7649" spans="1:8">
      <c r="A7649" s="1">
        <f>'HHR-NGL-05-102+600 TO 127+600'!A7649</f>
        <v>0</v>
      </c>
      <c r="B7649" s="1">
        <f>'HHR-NGL-05-102+600 TO 127+600'!B7649</f>
        <v>-22.106000000000002</v>
      </c>
      <c r="C7649" s="1">
        <f>'HHR-NGL-05-102+600 TO 127+600'!D7649</f>
        <v>13.134</v>
      </c>
      <c r="E7649" s="1">
        <f t="shared" si="480"/>
        <v>119075</v>
      </c>
      <c r="F7649" s="2">
        <f t="shared" si="481"/>
        <v>1190750</v>
      </c>
      <c r="G7649" s="17">
        <f t="shared" si="479"/>
        <v>1</v>
      </c>
      <c r="H7649" s="1" t="str">
        <f t="shared" si="482"/>
        <v>PLINE PLINE: 1190727.894,13.134</v>
      </c>
    </row>
    <row r="7650" spans="1:8">
      <c r="A7650" s="1">
        <f>'HHR-NGL-05-102+600 TO 127+600'!A7650</f>
        <v>0</v>
      </c>
      <c r="B7650" s="1">
        <f>'HHR-NGL-05-102+600 TO 127+600'!B7650</f>
        <v>-18.074999999999999</v>
      </c>
      <c r="C7650" s="1">
        <f>'HHR-NGL-05-102+600 TO 127+600'!D7650</f>
        <v>13.422000000000001</v>
      </c>
      <c r="E7650" s="1">
        <f t="shared" si="480"/>
        <v>119075</v>
      </c>
      <c r="F7650" s="2">
        <f t="shared" si="481"/>
        <v>1190750</v>
      </c>
      <c r="G7650" s="17">
        <f t="shared" si="479"/>
        <v>1</v>
      </c>
      <c r="H7650" s="1" t="str">
        <f t="shared" si="482"/>
        <v>PLINE PLINE: 1190731.925,13.422</v>
      </c>
    </row>
    <row r="7651" spans="1:8">
      <c r="A7651" s="1">
        <f>'HHR-NGL-05-102+600 TO 127+600'!A7651</f>
        <v>0</v>
      </c>
      <c r="B7651" s="1">
        <f>'HHR-NGL-05-102+600 TO 127+600'!B7651</f>
        <v>-13.459</v>
      </c>
      <c r="C7651" s="1">
        <f>'HHR-NGL-05-102+600 TO 127+600'!D7651</f>
        <v>13.295</v>
      </c>
      <c r="E7651" s="1">
        <f t="shared" si="480"/>
        <v>119075</v>
      </c>
      <c r="F7651" s="2">
        <f t="shared" si="481"/>
        <v>1190750</v>
      </c>
      <c r="G7651" s="17">
        <f t="shared" si="479"/>
        <v>1</v>
      </c>
      <c r="H7651" s="1" t="str">
        <f t="shared" si="482"/>
        <v>PLINE PLINE: 1190736.541,13.295</v>
      </c>
    </row>
    <row r="7652" spans="1:8">
      <c r="A7652" s="1">
        <f>'HHR-NGL-05-102+600 TO 127+600'!A7652</f>
        <v>0</v>
      </c>
      <c r="B7652" s="1">
        <f>'HHR-NGL-05-102+600 TO 127+600'!B7652</f>
        <v>-3.4369999999999998</v>
      </c>
      <c r="C7652" s="1">
        <f>'HHR-NGL-05-102+600 TO 127+600'!D7652</f>
        <v>13.025</v>
      </c>
      <c r="E7652" s="1">
        <f t="shared" si="480"/>
        <v>119075</v>
      </c>
      <c r="F7652" s="2">
        <f t="shared" si="481"/>
        <v>1190750</v>
      </c>
      <c r="G7652" s="17">
        <f t="shared" si="479"/>
        <v>1</v>
      </c>
      <c r="H7652" s="1" t="str">
        <f t="shared" si="482"/>
        <v>PLINE PLINE: 1190746.563,13.025</v>
      </c>
    </row>
    <row r="7653" spans="1:8">
      <c r="A7653" s="1">
        <f>'HHR-NGL-05-102+600 TO 127+600'!A7653</f>
        <v>0</v>
      </c>
      <c r="B7653" s="1">
        <f>'HHR-NGL-05-102+600 TO 127+600'!B7653</f>
        <v>0</v>
      </c>
      <c r="C7653" s="1">
        <f>'HHR-NGL-05-102+600 TO 127+600'!D7653</f>
        <v>13.212999999999999</v>
      </c>
      <c r="E7653" s="1">
        <f t="shared" si="480"/>
        <v>119075</v>
      </c>
      <c r="F7653" s="2">
        <f t="shared" si="481"/>
        <v>1190750</v>
      </c>
      <c r="G7653" s="17">
        <f t="shared" si="479"/>
        <v>1</v>
      </c>
      <c r="H7653" s="1" t="str">
        <f t="shared" si="482"/>
        <v>PLINE PLINE: 1190750,13.213</v>
      </c>
    </row>
    <row r="7654" spans="1:8">
      <c r="A7654" s="1">
        <f>'HHR-NGL-05-102+600 TO 127+600'!A7654</f>
        <v>0</v>
      </c>
      <c r="B7654" s="1">
        <f>'HHR-NGL-05-102+600 TO 127+600'!B7654</f>
        <v>5.875</v>
      </c>
      <c r="C7654" s="1">
        <f>'HHR-NGL-05-102+600 TO 127+600'!D7654</f>
        <v>13.066000000000001</v>
      </c>
      <c r="E7654" s="1">
        <f t="shared" si="480"/>
        <v>119075</v>
      </c>
      <c r="F7654" s="2">
        <f t="shared" si="481"/>
        <v>1190750</v>
      </c>
      <c r="G7654" s="17">
        <f t="shared" si="479"/>
        <v>1</v>
      </c>
      <c r="H7654" s="1" t="str">
        <f t="shared" si="482"/>
        <v>PLINE PLINE: 1190755.875,13.066</v>
      </c>
    </row>
    <row r="7655" spans="1:8">
      <c r="A7655" s="1">
        <f>'HHR-NGL-05-102+600 TO 127+600'!A7655</f>
        <v>0</v>
      </c>
      <c r="B7655" s="1">
        <f>'HHR-NGL-05-102+600 TO 127+600'!B7655</f>
        <v>23.376999999999999</v>
      </c>
      <c r="C7655" s="1">
        <f>'HHR-NGL-05-102+600 TO 127+600'!D7655</f>
        <v>13.327</v>
      </c>
      <c r="E7655" s="1">
        <f t="shared" si="480"/>
        <v>119075</v>
      </c>
      <c r="F7655" s="2">
        <f t="shared" si="481"/>
        <v>1190750</v>
      </c>
      <c r="G7655" s="17">
        <f t="shared" si="479"/>
        <v>1</v>
      </c>
      <c r="H7655" s="1" t="str">
        <f t="shared" si="482"/>
        <v>PLINE PLINE: 1190773.377,13.327</v>
      </c>
    </row>
    <row r="7656" spans="1:8">
      <c r="A7656" s="1">
        <f>'HHR-NGL-05-102+600 TO 127+600'!A7656</f>
        <v>0</v>
      </c>
      <c r="B7656" s="1">
        <f>'HHR-NGL-05-102+600 TO 127+600'!B7656</f>
        <v>32.631999999999998</v>
      </c>
      <c r="C7656" s="1">
        <f>'HHR-NGL-05-102+600 TO 127+600'!D7656</f>
        <v>13.506</v>
      </c>
      <c r="E7656" s="1">
        <f t="shared" si="480"/>
        <v>119075</v>
      </c>
      <c r="F7656" s="2">
        <f t="shared" si="481"/>
        <v>1190750</v>
      </c>
      <c r="G7656" s="17">
        <f t="shared" si="479"/>
        <v>1</v>
      </c>
      <c r="H7656" s="1" t="str">
        <f t="shared" si="482"/>
        <v>PLINE PLINE: 1190782.632,13.506</v>
      </c>
    </row>
    <row r="7657" spans="1:8">
      <c r="A7657" s="1">
        <f>'HHR-NGL-05-102+600 TO 127+600'!A7657</f>
        <v>0</v>
      </c>
      <c r="B7657" s="1">
        <f>'HHR-NGL-05-102+600 TO 127+600'!B7657</f>
        <v>52.331000000000003</v>
      </c>
      <c r="C7657" s="1">
        <f>'HHR-NGL-05-102+600 TO 127+600'!D7657</f>
        <v>14.004</v>
      </c>
      <c r="E7657" s="1">
        <f t="shared" si="480"/>
        <v>119075</v>
      </c>
      <c r="F7657" s="2">
        <f t="shared" si="481"/>
        <v>1190750</v>
      </c>
      <c r="G7657" s="17">
        <f t="shared" si="479"/>
        <v>1</v>
      </c>
      <c r="H7657" s="1" t="str">
        <f t="shared" si="482"/>
        <v>PLINE PLINE: 1190802.331,14.004</v>
      </c>
    </row>
    <row r="7658" spans="1:8">
      <c r="A7658" s="1">
        <f>'HHR-NGL-05-102+600 TO 127+600'!A7658</f>
        <v>0</v>
      </c>
      <c r="B7658" s="1">
        <f>'HHR-NGL-05-102+600 TO 127+600'!B7658</f>
        <v>71.701999999999998</v>
      </c>
      <c r="C7658" s="1">
        <f>'HHR-NGL-05-102+600 TO 127+600'!D7658</f>
        <v>14.284000000000001</v>
      </c>
      <c r="E7658" s="1">
        <f t="shared" si="480"/>
        <v>119075</v>
      </c>
      <c r="F7658" s="2">
        <f t="shared" si="481"/>
        <v>1190750</v>
      </c>
      <c r="G7658" s="17">
        <f t="shared" si="479"/>
        <v>1</v>
      </c>
      <c r="H7658" s="1" t="str">
        <f t="shared" si="482"/>
        <v>PLINE PLINE: 1190821.702,14.284</v>
      </c>
    </row>
    <row r="7659" spans="1:8">
      <c r="A7659" s="1">
        <f>'HHR-NGL-05-102+600 TO 127+600'!A7659</f>
        <v>0</v>
      </c>
      <c r="B7659" s="1">
        <f>'HHR-NGL-05-102+600 TO 127+600'!B7659</f>
        <v>91.025000000000006</v>
      </c>
      <c r="C7659" s="1">
        <f>'HHR-NGL-05-102+600 TO 127+600'!D7659</f>
        <v>14.513999999999999</v>
      </c>
      <c r="E7659" s="1">
        <f t="shared" si="480"/>
        <v>119075</v>
      </c>
      <c r="F7659" s="2">
        <f t="shared" si="481"/>
        <v>1190750</v>
      </c>
      <c r="G7659" s="17">
        <f t="shared" si="479"/>
        <v>1</v>
      </c>
      <c r="H7659" s="1" t="str">
        <f t="shared" si="482"/>
        <v>PLINE PLINE: 1190841.025,14.514</v>
      </c>
    </row>
    <row r="7660" spans="1:8">
      <c r="A7660" s="1">
        <f>'HHR-NGL-05-102+600 TO 127+600'!A7660</f>
        <v>0</v>
      </c>
      <c r="B7660" s="1">
        <f>'HHR-NGL-05-102+600 TO 127+600'!B7660</f>
        <v>92.527000000000001</v>
      </c>
      <c r="C7660" s="1">
        <f>'HHR-NGL-05-102+600 TO 127+600'!D7660</f>
        <v>14.534000000000001</v>
      </c>
      <c r="E7660" s="1">
        <f t="shared" si="480"/>
        <v>119075</v>
      </c>
      <c r="F7660" s="2">
        <f t="shared" si="481"/>
        <v>1190750</v>
      </c>
      <c r="G7660" s="17">
        <f t="shared" si="479"/>
        <v>1</v>
      </c>
      <c r="H7660" s="1" t="str">
        <f t="shared" si="482"/>
        <v>PLINE PLINE: 1190842.527,14.534</v>
      </c>
    </row>
    <row r="7661" spans="1:8">
      <c r="A7661" s="1">
        <f>'HHR-NGL-05-102+600 TO 127+600'!A7661</f>
        <v>0</v>
      </c>
      <c r="B7661" s="1">
        <f>'HHR-NGL-05-102+600 TO 127+600'!B7661</f>
        <v>93.471999999999994</v>
      </c>
      <c r="C7661" s="1">
        <f>'HHR-NGL-05-102+600 TO 127+600'!D7661</f>
        <v>14.553000000000001</v>
      </c>
      <c r="E7661" s="1">
        <f t="shared" si="480"/>
        <v>119075</v>
      </c>
      <c r="F7661" s="2">
        <f t="shared" si="481"/>
        <v>1190750</v>
      </c>
      <c r="G7661" s="17">
        <f t="shared" si="479"/>
        <v>1</v>
      </c>
      <c r="H7661" s="1" t="str">
        <f t="shared" si="482"/>
        <v>PLINE PLINE: 1190843.472,14.553</v>
      </c>
    </row>
    <row r="7662" spans="1:8">
      <c r="A7662" s="1">
        <f>'HHR-NGL-05-102+600 TO 127+600'!A7662</f>
        <v>0</v>
      </c>
      <c r="B7662" s="1">
        <f>'HHR-NGL-05-102+600 TO 127+600'!B7662</f>
        <v>100</v>
      </c>
      <c r="C7662" s="1">
        <f>'HHR-NGL-05-102+600 TO 127+600'!D7662</f>
        <v>14.698</v>
      </c>
      <c r="E7662" s="1">
        <f t="shared" si="480"/>
        <v>119075</v>
      </c>
      <c r="F7662" s="2">
        <f t="shared" si="481"/>
        <v>1190750</v>
      </c>
      <c r="G7662" s="17">
        <f t="shared" si="479"/>
        <v>1</v>
      </c>
      <c r="H7662" s="1" t="str">
        <f t="shared" si="482"/>
        <v>PLINE PLINE: 1190850,14.698</v>
      </c>
    </row>
    <row r="7663" spans="1:8">
      <c r="A7663" s="1" t="str">
        <f>'HHR-NGL-05-102+600 TO 127+600'!A7663</f>
        <v>119+100</v>
      </c>
      <c r="B7663" s="1">
        <f>'HHR-NGL-05-102+600 TO 127+600'!B7663</f>
        <v>0</v>
      </c>
      <c r="C7663" s="1">
        <f>'HHR-NGL-05-102+600 TO 127+600'!D7663</f>
        <v>0</v>
      </c>
      <c r="D7663" s="25">
        <v>119100</v>
      </c>
      <c r="E7663" s="1">
        <f t="shared" si="480"/>
        <v>119100</v>
      </c>
      <c r="F7663" s="2">
        <f t="shared" si="481"/>
        <v>1191000</v>
      </c>
      <c r="G7663" s="17">
        <f t="shared" si="479"/>
        <v>1</v>
      </c>
    </row>
    <row r="7664" spans="1:8">
      <c r="A7664" s="1" t="str">
        <f>'HHR-NGL-05-102+600 TO 127+600'!A7664</f>
        <v>GROUND</v>
      </c>
      <c r="B7664" s="1">
        <f>'HHR-NGL-05-102+600 TO 127+600'!B7664</f>
        <v>0</v>
      </c>
      <c r="C7664" s="1">
        <f>'HHR-NGL-05-102+600 TO 127+600'!D7664</f>
        <v>0</v>
      </c>
      <c r="E7664" s="1">
        <f t="shared" si="480"/>
        <v>119100</v>
      </c>
      <c r="F7664" s="2">
        <f t="shared" si="481"/>
        <v>1191000</v>
      </c>
      <c r="G7664" s="17">
        <f t="shared" si="479"/>
        <v>1</v>
      </c>
    </row>
    <row r="7665" spans="1:8">
      <c r="A7665" s="1">
        <f>'HHR-NGL-05-102+600 TO 127+600'!A7665</f>
        <v>0</v>
      </c>
      <c r="B7665" s="1">
        <f>'HHR-NGL-05-102+600 TO 127+600'!B7665</f>
        <v>-100</v>
      </c>
      <c r="C7665" s="1">
        <f>'HHR-NGL-05-102+600 TO 127+600'!D7665</f>
        <v>12.343999999999999</v>
      </c>
      <c r="E7665" s="1">
        <f t="shared" si="480"/>
        <v>119100</v>
      </c>
      <c r="F7665" s="2">
        <f t="shared" si="481"/>
        <v>1191000</v>
      </c>
      <c r="G7665" s="17">
        <f t="shared" si="479"/>
        <v>1</v>
      </c>
      <c r="H7665" s="1" t="str">
        <f t="shared" si="482"/>
        <v>PLINE PLINE: 1190900,12.344</v>
      </c>
    </row>
    <row r="7666" spans="1:8">
      <c r="A7666" s="1">
        <f>'HHR-NGL-05-102+600 TO 127+600'!A7666</f>
        <v>0</v>
      </c>
      <c r="B7666" s="1">
        <f>'HHR-NGL-05-102+600 TO 127+600'!B7666</f>
        <v>-87.915999999999997</v>
      </c>
      <c r="C7666" s="1">
        <f>'HHR-NGL-05-102+600 TO 127+600'!D7666</f>
        <v>12.446999999999999</v>
      </c>
      <c r="E7666" s="1">
        <f t="shared" si="480"/>
        <v>119100</v>
      </c>
      <c r="F7666" s="2">
        <f t="shared" si="481"/>
        <v>1191000</v>
      </c>
      <c r="G7666" s="17">
        <f t="shared" si="479"/>
        <v>1</v>
      </c>
      <c r="H7666" s="1" t="str">
        <f t="shared" si="482"/>
        <v>PLINE PLINE: 1190912.084,12.447</v>
      </c>
    </row>
    <row r="7667" spans="1:8">
      <c r="A7667" s="1">
        <f>'HHR-NGL-05-102+600 TO 127+600'!A7667</f>
        <v>0</v>
      </c>
      <c r="B7667" s="1">
        <f>'HHR-NGL-05-102+600 TO 127+600'!B7667</f>
        <v>-83.816000000000003</v>
      </c>
      <c r="C7667" s="1">
        <f>'HHR-NGL-05-102+600 TO 127+600'!D7667</f>
        <v>12.471</v>
      </c>
      <c r="E7667" s="1">
        <f t="shared" si="480"/>
        <v>119100</v>
      </c>
      <c r="F7667" s="2">
        <f t="shared" si="481"/>
        <v>1191000</v>
      </c>
      <c r="G7667" s="17">
        <f t="shared" si="479"/>
        <v>1</v>
      </c>
      <c r="H7667" s="1" t="str">
        <f t="shared" si="482"/>
        <v>PLINE PLINE: 1190916.184,12.471</v>
      </c>
    </row>
    <row r="7668" spans="1:8">
      <c r="A7668" s="1">
        <f>'HHR-NGL-05-102+600 TO 127+600'!A7668</f>
        <v>0</v>
      </c>
      <c r="B7668" s="1">
        <f>'HHR-NGL-05-102+600 TO 127+600'!B7668</f>
        <v>-68.254000000000005</v>
      </c>
      <c r="C7668" s="1">
        <f>'HHR-NGL-05-102+600 TO 127+600'!D7668</f>
        <v>12.62</v>
      </c>
      <c r="E7668" s="1">
        <f t="shared" si="480"/>
        <v>119100</v>
      </c>
      <c r="F7668" s="2">
        <f t="shared" si="481"/>
        <v>1191000</v>
      </c>
      <c r="G7668" s="17">
        <f t="shared" si="479"/>
        <v>1</v>
      </c>
      <c r="H7668" s="1" t="str">
        <f t="shared" si="482"/>
        <v>PLINE PLINE: 1190931.746,12.62</v>
      </c>
    </row>
    <row r="7669" spans="1:8">
      <c r="A7669" s="1">
        <f>'HHR-NGL-05-102+600 TO 127+600'!A7669</f>
        <v>0</v>
      </c>
      <c r="B7669" s="1">
        <f>'HHR-NGL-05-102+600 TO 127+600'!B7669</f>
        <v>-64.465999999999994</v>
      </c>
      <c r="C7669" s="1">
        <f>'HHR-NGL-05-102+600 TO 127+600'!D7669</f>
        <v>12.651</v>
      </c>
      <c r="E7669" s="1">
        <f t="shared" si="480"/>
        <v>119100</v>
      </c>
      <c r="F7669" s="2">
        <f t="shared" si="481"/>
        <v>1191000</v>
      </c>
      <c r="G7669" s="17">
        <f t="shared" si="479"/>
        <v>1</v>
      </c>
      <c r="H7669" s="1" t="str">
        <f t="shared" si="482"/>
        <v>PLINE PLINE: 1190935.534,12.651</v>
      </c>
    </row>
    <row r="7670" spans="1:8">
      <c r="A7670" s="1">
        <f>'HHR-NGL-05-102+600 TO 127+600'!A7670</f>
        <v>0</v>
      </c>
      <c r="B7670" s="1">
        <f>'HHR-NGL-05-102+600 TO 127+600'!B7670</f>
        <v>-48.671999999999997</v>
      </c>
      <c r="C7670" s="1">
        <f>'HHR-NGL-05-102+600 TO 127+600'!D7670</f>
        <v>12.826000000000001</v>
      </c>
      <c r="E7670" s="1">
        <f t="shared" si="480"/>
        <v>119100</v>
      </c>
      <c r="F7670" s="2">
        <f t="shared" si="481"/>
        <v>1191000</v>
      </c>
      <c r="G7670" s="17">
        <f t="shared" si="479"/>
        <v>1</v>
      </c>
      <c r="H7670" s="1" t="str">
        <f t="shared" si="482"/>
        <v>PLINE PLINE: 1190951.328,12.826</v>
      </c>
    </row>
    <row r="7671" spans="1:8">
      <c r="A7671" s="1">
        <f>'HHR-NGL-05-102+600 TO 127+600'!A7671</f>
        <v>0</v>
      </c>
      <c r="B7671" s="1">
        <f>'HHR-NGL-05-102+600 TO 127+600'!B7671</f>
        <v>-45.655999999999999</v>
      </c>
      <c r="C7671" s="1">
        <f>'HHR-NGL-05-102+600 TO 127+600'!D7671</f>
        <v>12.865</v>
      </c>
      <c r="E7671" s="1">
        <f t="shared" si="480"/>
        <v>119100</v>
      </c>
      <c r="F7671" s="2">
        <f t="shared" si="481"/>
        <v>1191000</v>
      </c>
      <c r="G7671" s="17">
        <f t="shared" si="479"/>
        <v>1</v>
      </c>
      <c r="H7671" s="1" t="str">
        <f t="shared" si="482"/>
        <v>PLINE PLINE: 1190954.344,12.865</v>
      </c>
    </row>
    <row r="7672" spans="1:8">
      <c r="A7672" s="1">
        <f>'HHR-NGL-05-102+600 TO 127+600'!A7672</f>
        <v>0</v>
      </c>
      <c r="B7672" s="1">
        <f>'HHR-NGL-05-102+600 TO 127+600'!B7672</f>
        <v>-28.428999999999998</v>
      </c>
      <c r="C7672" s="1">
        <f>'HHR-NGL-05-102+600 TO 127+600'!D7672</f>
        <v>13.000999999999999</v>
      </c>
      <c r="E7672" s="1">
        <f t="shared" si="480"/>
        <v>119100</v>
      </c>
      <c r="F7672" s="2">
        <f t="shared" si="481"/>
        <v>1191000</v>
      </c>
      <c r="G7672" s="17">
        <f t="shared" si="479"/>
        <v>1</v>
      </c>
      <c r="H7672" s="1" t="str">
        <f t="shared" si="482"/>
        <v>PLINE PLINE: 1190971.571,13.001</v>
      </c>
    </row>
    <row r="7673" spans="1:8">
      <c r="A7673" s="1">
        <f>'HHR-NGL-05-102+600 TO 127+600'!A7673</f>
        <v>0</v>
      </c>
      <c r="B7673" s="1">
        <f>'HHR-NGL-05-102+600 TO 127+600'!B7673</f>
        <v>-26.228999999999999</v>
      </c>
      <c r="C7673" s="1">
        <f>'HHR-NGL-05-102+600 TO 127+600'!D7673</f>
        <v>13.297000000000001</v>
      </c>
      <c r="E7673" s="1">
        <f t="shared" si="480"/>
        <v>119100</v>
      </c>
      <c r="F7673" s="2">
        <f t="shared" si="481"/>
        <v>1191000</v>
      </c>
      <c r="G7673" s="17">
        <f t="shared" si="479"/>
        <v>1</v>
      </c>
      <c r="H7673" s="1" t="str">
        <f t="shared" si="482"/>
        <v>PLINE PLINE: 1190973.771,13.297</v>
      </c>
    </row>
    <row r="7674" spans="1:8">
      <c r="A7674" s="1">
        <f>'HHR-NGL-05-102+600 TO 127+600'!A7674</f>
        <v>0</v>
      </c>
      <c r="B7674" s="1">
        <f>'HHR-NGL-05-102+600 TO 127+600'!B7674</f>
        <v>-18.391999999999999</v>
      </c>
      <c r="C7674" s="1">
        <f>'HHR-NGL-05-102+600 TO 127+600'!D7674</f>
        <v>13.848000000000001</v>
      </c>
      <c r="E7674" s="1">
        <f t="shared" si="480"/>
        <v>119100</v>
      </c>
      <c r="F7674" s="2">
        <f t="shared" si="481"/>
        <v>1191000</v>
      </c>
      <c r="G7674" s="17">
        <f t="shared" si="479"/>
        <v>1</v>
      </c>
      <c r="H7674" s="1" t="str">
        <f t="shared" si="482"/>
        <v>PLINE PLINE: 1190981.608,13.848</v>
      </c>
    </row>
    <row r="7675" spans="1:8">
      <c r="A7675" s="1">
        <f>'HHR-NGL-05-102+600 TO 127+600'!A7675</f>
        <v>0</v>
      </c>
      <c r="B7675" s="1">
        <f>'HHR-NGL-05-102+600 TO 127+600'!B7675</f>
        <v>-8.5980000000000008</v>
      </c>
      <c r="C7675" s="1">
        <f>'HHR-NGL-05-102+600 TO 127+600'!D7675</f>
        <v>14.207000000000001</v>
      </c>
      <c r="E7675" s="1">
        <f t="shared" si="480"/>
        <v>119100</v>
      </c>
      <c r="F7675" s="2">
        <f t="shared" si="481"/>
        <v>1191000</v>
      </c>
      <c r="G7675" s="17">
        <f t="shared" si="479"/>
        <v>1</v>
      </c>
      <c r="H7675" s="1" t="str">
        <f t="shared" si="482"/>
        <v>PLINE PLINE: 1190991.402,14.207</v>
      </c>
    </row>
    <row r="7676" spans="1:8">
      <c r="A7676" s="1">
        <f>'HHR-NGL-05-102+600 TO 127+600'!A7676</f>
        <v>0</v>
      </c>
      <c r="B7676" s="1">
        <f>'HHR-NGL-05-102+600 TO 127+600'!B7676</f>
        <v>-2.5470000000000002</v>
      </c>
      <c r="C7676" s="1">
        <f>'HHR-NGL-05-102+600 TO 127+600'!D7676</f>
        <v>14.007</v>
      </c>
      <c r="E7676" s="1">
        <f t="shared" si="480"/>
        <v>119100</v>
      </c>
      <c r="F7676" s="2">
        <f t="shared" si="481"/>
        <v>1191000</v>
      </c>
      <c r="G7676" s="17">
        <f t="shared" si="479"/>
        <v>1</v>
      </c>
      <c r="H7676" s="1" t="str">
        <f t="shared" si="482"/>
        <v>PLINE PLINE: 1190997.453,14.007</v>
      </c>
    </row>
    <row r="7677" spans="1:8">
      <c r="A7677" s="1">
        <f>'HHR-NGL-05-102+600 TO 127+600'!A7677</f>
        <v>0</v>
      </c>
      <c r="B7677" s="1">
        <f>'HHR-NGL-05-102+600 TO 127+600'!B7677</f>
        <v>0</v>
      </c>
      <c r="C7677" s="1">
        <f>'HHR-NGL-05-102+600 TO 127+600'!D7677</f>
        <v>14.077999999999999</v>
      </c>
      <c r="E7677" s="1">
        <f t="shared" si="480"/>
        <v>119100</v>
      </c>
      <c r="F7677" s="2">
        <f t="shared" si="481"/>
        <v>1191000</v>
      </c>
      <c r="G7677" s="17">
        <f t="shared" si="479"/>
        <v>1</v>
      </c>
      <c r="H7677" s="1" t="str">
        <f t="shared" si="482"/>
        <v>PLINE PLINE: 1191000,14.078</v>
      </c>
    </row>
    <row r="7678" spans="1:8">
      <c r="A7678" s="1">
        <f>'HHR-NGL-05-102+600 TO 127+600'!A7678</f>
        <v>0</v>
      </c>
      <c r="B7678" s="1">
        <f>'HHR-NGL-05-102+600 TO 127+600'!B7678</f>
        <v>3.2069999999999999</v>
      </c>
      <c r="C7678" s="1">
        <f>'HHR-NGL-05-102+600 TO 127+600'!D7678</f>
        <v>14.106999999999999</v>
      </c>
      <c r="E7678" s="1">
        <f t="shared" si="480"/>
        <v>119100</v>
      </c>
      <c r="F7678" s="2">
        <f t="shared" si="481"/>
        <v>1191000</v>
      </c>
      <c r="G7678" s="17">
        <f t="shared" si="479"/>
        <v>1</v>
      </c>
      <c r="H7678" s="1" t="str">
        <f t="shared" si="482"/>
        <v>PLINE PLINE: 1191003.207,14.107</v>
      </c>
    </row>
    <row r="7679" spans="1:8">
      <c r="A7679" s="1">
        <f>'HHR-NGL-05-102+600 TO 127+600'!A7679</f>
        <v>0</v>
      </c>
      <c r="B7679" s="1">
        <f>'HHR-NGL-05-102+600 TO 127+600'!B7679</f>
        <v>24.503</v>
      </c>
      <c r="C7679" s="1">
        <f>'HHR-NGL-05-102+600 TO 127+600'!D7679</f>
        <v>13.53</v>
      </c>
      <c r="E7679" s="1">
        <f t="shared" si="480"/>
        <v>119100</v>
      </c>
      <c r="F7679" s="2">
        <f t="shared" si="481"/>
        <v>1191000</v>
      </c>
      <c r="G7679" s="17">
        <f t="shared" si="479"/>
        <v>1</v>
      </c>
      <c r="H7679" s="1" t="str">
        <f t="shared" si="482"/>
        <v>PLINE PLINE: 1191024.503,13.53</v>
      </c>
    </row>
    <row r="7680" spans="1:8">
      <c r="A7680" s="1">
        <f>'HHR-NGL-05-102+600 TO 127+600'!A7680</f>
        <v>0</v>
      </c>
      <c r="B7680" s="1">
        <f>'HHR-NGL-05-102+600 TO 127+600'!B7680</f>
        <v>30.391999999999999</v>
      </c>
      <c r="C7680" s="1">
        <f>'HHR-NGL-05-102+600 TO 127+600'!D7680</f>
        <v>13.653</v>
      </c>
      <c r="E7680" s="1">
        <f t="shared" si="480"/>
        <v>119100</v>
      </c>
      <c r="F7680" s="2">
        <f t="shared" si="481"/>
        <v>1191000</v>
      </c>
      <c r="G7680" s="17">
        <f t="shared" si="479"/>
        <v>1</v>
      </c>
      <c r="H7680" s="1" t="str">
        <f t="shared" si="482"/>
        <v>PLINE PLINE: 1191030.392,13.653</v>
      </c>
    </row>
    <row r="7681" spans="1:8">
      <c r="A7681" s="1">
        <f>'HHR-NGL-05-102+600 TO 127+600'!A7681</f>
        <v>0</v>
      </c>
      <c r="B7681" s="1">
        <f>'HHR-NGL-05-102+600 TO 127+600'!B7681</f>
        <v>53.906999999999996</v>
      </c>
      <c r="C7681" s="1">
        <f>'HHR-NGL-05-102+600 TO 127+600'!D7681</f>
        <v>14.112</v>
      </c>
      <c r="E7681" s="1">
        <f t="shared" si="480"/>
        <v>119100</v>
      </c>
      <c r="F7681" s="2">
        <f t="shared" si="481"/>
        <v>1191000</v>
      </c>
      <c r="G7681" s="17">
        <f t="shared" si="479"/>
        <v>1</v>
      </c>
      <c r="H7681" s="1" t="str">
        <f t="shared" si="482"/>
        <v>PLINE PLINE: 1191053.907,14.112</v>
      </c>
    </row>
    <row r="7682" spans="1:8">
      <c r="A7682" s="1">
        <f>'HHR-NGL-05-102+600 TO 127+600'!A7682</f>
        <v>0</v>
      </c>
      <c r="B7682" s="1">
        <f>'HHR-NGL-05-102+600 TO 127+600'!B7682</f>
        <v>63.881999999999998</v>
      </c>
      <c r="C7682" s="1">
        <f>'HHR-NGL-05-102+600 TO 127+600'!D7682</f>
        <v>14.292</v>
      </c>
      <c r="E7682" s="1">
        <f t="shared" si="480"/>
        <v>119100</v>
      </c>
      <c r="F7682" s="2">
        <f t="shared" si="481"/>
        <v>1191000</v>
      </c>
      <c r="G7682" s="17">
        <f t="shared" ref="G7682:G7745" si="483">G7681</f>
        <v>1</v>
      </c>
      <c r="H7682" s="1" t="str">
        <f t="shared" si="482"/>
        <v>PLINE PLINE: 1191063.882,14.292</v>
      </c>
    </row>
    <row r="7683" spans="1:8">
      <c r="A7683" s="1">
        <f>'HHR-NGL-05-102+600 TO 127+600'!A7683</f>
        <v>0</v>
      </c>
      <c r="B7683" s="1">
        <f>'HHR-NGL-05-102+600 TO 127+600'!B7683</f>
        <v>89.722999999999999</v>
      </c>
      <c r="C7683" s="1">
        <f>'HHR-NGL-05-102+600 TO 127+600'!D7683</f>
        <v>14.662000000000001</v>
      </c>
      <c r="E7683" s="1">
        <f t="shared" si="480"/>
        <v>119100</v>
      </c>
      <c r="F7683" s="2">
        <f t="shared" si="481"/>
        <v>1191000</v>
      </c>
      <c r="G7683" s="17">
        <f t="shared" si="483"/>
        <v>1</v>
      </c>
      <c r="H7683" s="1" t="str">
        <f t="shared" si="482"/>
        <v>PLINE PLINE: 1191089.723,14.662</v>
      </c>
    </row>
    <row r="7684" spans="1:8">
      <c r="A7684" s="1">
        <f>'HHR-NGL-05-102+600 TO 127+600'!A7684</f>
        <v>0</v>
      </c>
      <c r="B7684" s="1">
        <f>'HHR-NGL-05-102+600 TO 127+600'!B7684</f>
        <v>96.049000000000007</v>
      </c>
      <c r="C7684" s="1">
        <f>'HHR-NGL-05-102+600 TO 127+600'!D7684</f>
        <v>14.768000000000001</v>
      </c>
      <c r="E7684" s="1">
        <f t="shared" ref="E7684:E7747" si="484">IF((D7684=0),E7683,D7684)</f>
        <v>119100</v>
      </c>
      <c r="F7684" s="2">
        <f t="shared" ref="F7684:F7747" si="485">IF((C7684=0),(E7684-0)*$H$1,F7683)</f>
        <v>1191000</v>
      </c>
      <c r="G7684" s="17">
        <f t="shared" si="483"/>
        <v>1</v>
      </c>
      <c r="H7684" s="1" t="str">
        <f t="shared" ref="H7684:H7747" si="486">CONCATENATE("PLINE PLINE: ",(B7684+F7684)*G7684,",",C7684)</f>
        <v>PLINE PLINE: 1191096.049,14.768</v>
      </c>
    </row>
    <row r="7685" spans="1:8">
      <c r="A7685" s="1">
        <f>'HHR-NGL-05-102+600 TO 127+600'!A7685</f>
        <v>0</v>
      </c>
      <c r="B7685" s="1">
        <f>'HHR-NGL-05-102+600 TO 127+600'!B7685</f>
        <v>98.293999999999997</v>
      </c>
      <c r="C7685" s="1">
        <f>'HHR-NGL-05-102+600 TO 127+600'!D7685</f>
        <v>14.789</v>
      </c>
      <c r="E7685" s="1">
        <f t="shared" si="484"/>
        <v>119100</v>
      </c>
      <c r="F7685" s="2">
        <f t="shared" si="485"/>
        <v>1191000</v>
      </c>
      <c r="G7685" s="17">
        <f t="shared" si="483"/>
        <v>1</v>
      </c>
      <c r="H7685" s="1" t="str">
        <f t="shared" si="486"/>
        <v>PLINE PLINE: 1191098.294,14.789</v>
      </c>
    </row>
    <row r="7686" spans="1:8">
      <c r="A7686" s="1">
        <f>'HHR-NGL-05-102+600 TO 127+600'!A7686</f>
        <v>0</v>
      </c>
      <c r="B7686" s="1">
        <f>'HHR-NGL-05-102+600 TO 127+600'!B7686</f>
        <v>100</v>
      </c>
      <c r="C7686" s="1">
        <f>'HHR-NGL-05-102+600 TO 127+600'!D7686</f>
        <v>14.816000000000001</v>
      </c>
      <c r="E7686" s="1">
        <f t="shared" si="484"/>
        <v>119100</v>
      </c>
      <c r="F7686" s="2">
        <f t="shared" si="485"/>
        <v>1191000</v>
      </c>
      <c r="G7686" s="17">
        <f t="shared" si="483"/>
        <v>1</v>
      </c>
      <c r="H7686" s="1" t="str">
        <f t="shared" si="486"/>
        <v>PLINE PLINE: 1191100,14.816</v>
      </c>
    </row>
    <row r="7687" spans="1:8">
      <c r="A7687" s="1" t="str">
        <f>'HHR-NGL-05-102+600 TO 127+600'!A7687</f>
        <v>119+125</v>
      </c>
      <c r="B7687" s="1">
        <f>'HHR-NGL-05-102+600 TO 127+600'!B7687</f>
        <v>0</v>
      </c>
      <c r="C7687" s="1">
        <f>'HHR-NGL-05-102+600 TO 127+600'!D7687</f>
        <v>0</v>
      </c>
      <c r="D7687" s="25">
        <v>119125</v>
      </c>
      <c r="E7687" s="1">
        <f t="shared" si="484"/>
        <v>119125</v>
      </c>
      <c r="F7687" s="2">
        <f t="shared" si="485"/>
        <v>1191250</v>
      </c>
      <c r="G7687" s="17">
        <f t="shared" si="483"/>
        <v>1</v>
      </c>
    </row>
    <row r="7688" spans="1:8">
      <c r="A7688" s="1" t="str">
        <f>'HHR-NGL-05-102+600 TO 127+600'!A7688</f>
        <v>GROUND</v>
      </c>
      <c r="B7688" s="1">
        <f>'HHR-NGL-05-102+600 TO 127+600'!B7688</f>
        <v>0</v>
      </c>
      <c r="C7688" s="1">
        <f>'HHR-NGL-05-102+600 TO 127+600'!D7688</f>
        <v>0</v>
      </c>
      <c r="E7688" s="1">
        <f t="shared" si="484"/>
        <v>119125</v>
      </c>
      <c r="F7688" s="2">
        <f t="shared" si="485"/>
        <v>1191250</v>
      </c>
      <c r="G7688" s="17">
        <f t="shared" si="483"/>
        <v>1</v>
      </c>
    </row>
    <row r="7689" spans="1:8">
      <c r="A7689" s="1">
        <f>'HHR-NGL-05-102+600 TO 127+600'!A7689</f>
        <v>0</v>
      </c>
      <c r="B7689" s="1">
        <f>'HHR-NGL-05-102+600 TO 127+600'!B7689</f>
        <v>-100</v>
      </c>
      <c r="C7689" s="1">
        <f>'HHR-NGL-05-102+600 TO 127+600'!D7689</f>
        <v>12.651999999999999</v>
      </c>
      <c r="E7689" s="1">
        <f t="shared" si="484"/>
        <v>119125</v>
      </c>
      <c r="F7689" s="2">
        <f t="shared" si="485"/>
        <v>1191250</v>
      </c>
      <c r="G7689" s="17">
        <f t="shared" si="483"/>
        <v>1</v>
      </c>
      <c r="H7689" s="1" t="str">
        <f t="shared" si="486"/>
        <v>PLINE PLINE: 1191150,12.652</v>
      </c>
    </row>
    <row r="7690" spans="1:8">
      <c r="A7690" s="1">
        <f>'HHR-NGL-05-102+600 TO 127+600'!A7690</f>
        <v>0</v>
      </c>
      <c r="B7690" s="1">
        <f>'HHR-NGL-05-102+600 TO 127+600'!B7690</f>
        <v>-89.613</v>
      </c>
      <c r="C7690" s="1">
        <f>'HHR-NGL-05-102+600 TO 127+600'!D7690</f>
        <v>12.707000000000001</v>
      </c>
      <c r="E7690" s="1">
        <f t="shared" si="484"/>
        <v>119125</v>
      </c>
      <c r="F7690" s="2">
        <f t="shared" si="485"/>
        <v>1191250</v>
      </c>
      <c r="G7690" s="17">
        <f t="shared" si="483"/>
        <v>1</v>
      </c>
      <c r="H7690" s="1" t="str">
        <f t="shared" si="486"/>
        <v>PLINE PLINE: 1191160.387,12.707</v>
      </c>
    </row>
    <row r="7691" spans="1:8">
      <c r="A7691" s="1">
        <f>'HHR-NGL-05-102+600 TO 127+600'!A7691</f>
        <v>0</v>
      </c>
      <c r="B7691" s="1">
        <f>'HHR-NGL-05-102+600 TO 127+600'!B7691</f>
        <v>-85.293000000000006</v>
      </c>
      <c r="C7691" s="1">
        <f>'HHR-NGL-05-102+600 TO 127+600'!D7691</f>
        <v>12.737</v>
      </c>
      <c r="E7691" s="1">
        <f t="shared" si="484"/>
        <v>119125</v>
      </c>
      <c r="F7691" s="2">
        <f t="shared" si="485"/>
        <v>1191250</v>
      </c>
      <c r="G7691" s="17">
        <f t="shared" si="483"/>
        <v>1</v>
      </c>
      <c r="H7691" s="1" t="str">
        <f t="shared" si="486"/>
        <v>PLINE PLINE: 1191164.707,12.737</v>
      </c>
    </row>
    <row r="7692" spans="1:8">
      <c r="A7692" s="1">
        <f>'HHR-NGL-05-102+600 TO 127+600'!A7692</f>
        <v>0</v>
      </c>
      <c r="B7692" s="1">
        <f>'HHR-NGL-05-102+600 TO 127+600'!B7692</f>
        <v>-70.263999999999996</v>
      </c>
      <c r="C7692" s="1">
        <f>'HHR-NGL-05-102+600 TO 127+600'!D7692</f>
        <v>12.829000000000001</v>
      </c>
      <c r="E7692" s="1">
        <f t="shared" si="484"/>
        <v>119125</v>
      </c>
      <c r="F7692" s="2">
        <f t="shared" si="485"/>
        <v>1191250</v>
      </c>
      <c r="G7692" s="17">
        <f t="shared" si="483"/>
        <v>1</v>
      </c>
      <c r="H7692" s="1" t="str">
        <f t="shared" si="486"/>
        <v>PLINE PLINE: 1191179.736,12.829</v>
      </c>
    </row>
    <row r="7693" spans="1:8">
      <c r="A7693" s="1">
        <f>'HHR-NGL-05-102+600 TO 127+600'!A7693</f>
        <v>0</v>
      </c>
      <c r="B7693" s="1">
        <f>'HHR-NGL-05-102+600 TO 127+600'!B7693</f>
        <v>-66.622</v>
      </c>
      <c r="C7693" s="1">
        <f>'HHR-NGL-05-102+600 TO 127+600'!D7693</f>
        <v>12.86</v>
      </c>
      <c r="E7693" s="1">
        <f t="shared" si="484"/>
        <v>119125</v>
      </c>
      <c r="F7693" s="2">
        <f t="shared" si="485"/>
        <v>1191250</v>
      </c>
      <c r="G7693" s="17">
        <f t="shared" si="483"/>
        <v>1</v>
      </c>
      <c r="H7693" s="1" t="str">
        <f t="shared" si="486"/>
        <v>PLINE PLINE: 1191183.378,12.86</v>
      </c>
    </row>
    <row r="7694" spans="1:8">
      <c r="A7694" s="1">
        <f>'HHR-NGL-05-102+600 TO 127+600'!A7694</f>
        <v>0</v>
      </c>
      <c r="B7694" s="1">
        <f>'HHR-NGL-05-102+600 TO 127+600'!B7694</f>
        <v>-51.451999999999998</v>
      </c>
      <c r="C7694" s="1">
        <f>'HHR-NGL-05-102+600 TO 127+600'!D7694</f>
        <v>12.984999999999999</v>
      </c>
      <c r="E7694" s="1">
        <f t="shared" si="484"/>
        <v>119125</v>
      </c>
      <c r="F7694" s="2">
        <f t="shared" si="485"/>
        <v>1191250</v>
      </c>
      <c r="G7694" s="17">
        <f t="shared" si="483"/>
        <v>1</v>
      </c>
      <c r="H7694" s="1" t="str">
        <f t="shared" si="486"/>
        <v>PLINE PLINE: 1191198.548,12.985</v>
      </c>
    </row>
    <row r="7695" spans="1:8">
      <c r="A7695" s="1">
        <f>'HHR-NGL-05-102+600 TO 127+600'!A7695</f>
        <v>0</v>
      </c>
      <c r="B7695" s="1">
        <f>'HHR-NGL-05-102+600 TO 127+600'!B7695</f>
        <v>-48.009</v>
      </c>
      <c r="C7695" s="1">
        <f>'HHR-NGL-05-102+600 TO 127+600'!D7695</f>
        <v>13.048999999999999</v>
      </c>
      <c r="E7695" s="1">
        <f t="shared" si="484"/>
        <v>119125</v>
      </c>
      <c r="F7695" s="2">
        <f t="shared" si="485"/>
        <v>1191250</v>
      </c>
      <c r="G7695" s="17">
        <f t="shared" si="483"/>
        <v>1</v>
      </c>
      <c r="H7695" s="1" t="str">
        <f t="shared" si="486"/>
        <v>PLINE PLINE: 1191201.991,13.049</v>
      </c>
    </row>
    <row r="7696" spans="1:8">
      <c r="A7696" s="1">
        <f>'HHR-NGL-05-102+600 TO 127+600'!A7696</f>
        <v>0</v>
      </c>
      <c r="B7696" s="1">
        <f>'HHR-NGL-05-102+600 TO 127+600'!B7696</f>
        <v>-32.518999999999998</v>
      </c>
      <c r="C7696" s="1">
        <f>'HHR-NGL-05-102+600 TO 127+600'!D7696</f>
        <v>13.247999999999999</v>
      </c>
      <c r="E7696" s="1">
        <f t="shared" si="484"/>
        <v>119125</v>
      </c>
      <c r="F7696" s="2">
        <f t="shared" si="485"/>
        <v>1191250</v>
      </c>
      <c r="G7696" s="17">
        <f t="shared" si="483"/>
        <v>1</v>
      </c>
      <c r="H7696" s="1" t="str">
        <f t="shared" si="486"/>
        <v>PLINE PLINE: 1191217.481,13.248</v>
      </c>
    </row>
    <row r="7697" spans="1:8">
      <c r="A7697" s="1">
        <f>'HHR-NGL-05-102+600 TO 127+600'!A7697</f>
        <v>0</v>
      </c>
      <c r="B7697" s="1">
        <f>'HHR-NGL-05-102+600 TO 127+600'!B7697</f>
        <v>-29.983000000000001</v>
      </c>
      <c r="C7697" s="1">
        <f>'HHR-NGL-05-102+600 TO 127+600'!D7697</f>
        <v>13.452</v>
      </c>
      <c r="E7697" s="1">
        <f t="shared" si="484"/>
        <v>119125</v>
      </c>
      <c r="F7697" s="2">
        <f t="shared" si="485"/>
        <v>1191250</v>
      </c>
      <c r="G7697" s="17">
        <f t="shared" si="483"/>
        <v>1</v>
      </c>
      <c r="H7697" s="1" t="str">
        <f t="shared" si="486"/>
        <v>PLINE PLINE: 1191220.017,13.452</v>
      </c>
    </row>
    <row r="7698" spans="1:8">
      <c r="A7698" s="1">
        <f>'HHR-NGL-05-102+600 TO 127+600'!A7698</f>
        <v>0</v>
      </c>
      <c r="B7698" s="1">
        <f>'HHR-NGL-05-102+600 TO 127+600'!B7698</f>
        <v>-17.568999999999999</v>
      </c>
      <c r="C7698" s="1">
        <f>'HHR-NGL-05-102+600 TO 127+600'!D7698</f>
        <v>13.52</v>
      </c>
      <c r="E7698" s="1">
        <f t="shared" si="484"/>
        <v>119125</v>
      </c>
      <c r="F7698" s="2">
        <f t="shared" si="485"/>
        <v>1191250</v>
      </c>
      <c r="G7698" s="17">
        <f t="shared" si="483"/>
        <v>1</v>
      </c>
      <c r="H7698" s="1" t="str">
        <f t="shared" si="486"/>
        <v>PLINE PLINE: 1191232.431,13.52</v>
      </c>
    </row>
    <row r="7699" spans="1:8">
      <c r="A7699" s="1">
        <f>'HHR-NGL-05-102+600 TO 127+600'!A7699</f>
        <v>0</v>
      </c>
      <c r="B7699" s="1">
        <f>'HHR-NGL-05-102+600 TO 127+600'!B7699</f>
        <v>-11.198</v>
      </c>
      <c r="C7699" s="1">
        <f>'HHR-NGL-05-102+600 TO 127+600'!D7699</f>
        <v>13.442</v>
      </c>
      <c r="E7699" s="1">
        <f t="shared" si="484"/>
        <v>119125</v>
      </c>
      <c r="F7699" s="2">
        <f t="shared" si="485"/>
        <v>1191250</v>
      </c>
      <c r="G7699" s="17">
        <f t="shared" si="483"/>
        <v>1</v>
      </c>
      <c r="H7699" s="1" t="str">
        <f t="shared" si="486"/>
        <v>PLINE PLINE: 1191238.802,13.442</v>
      </c>
    </row>
    <row r="7700" spans="1:8">
      <c r="A7700" s="1">
        <f>'HHR-NGL-05-102+600 TO 127+600'!A7700</f>
        <v>0</v>
      </c>
      <c r="B7700" s="1">
        <f>'HHR-NGL-05-102+600 TO 127+600'!B7700</f>
        <v>-1.6639999999999999</v>
      </c>
      <c r="C7700" s="1">
        <f>'HHR-NGL-05-102+600 TO 127+600'!D7700</f>
        <v>13.504</v>
      </c>
      <c r="E7700" s="1">
        <f t="shared" si="484"/>
        <v>119125</v>
      </c>
      <c r="F7700" s="2">
        <f t="shared" si="485"/>
        <v>1191250</v>
      </c>
      <c r="G7700" s="17">
        <f t="shared" si="483"/>
        <v>1</v>
      </c>
      <c r="H7700" s="1" t="str">
        <f t="shared" si="486"/>
        <v>PLINE PLINE: 1191248.336,13.504</v>
      </c>
    </row>
    <row r="7701" spans="1:8">
      <c r="A7701" s="1">
        <f>'HHR-NGL-05-102+600 TO 127+600'!A7701</f>
        <v>0</v>
      </c>
      <c r="B7701" s="1">
        <f>'HHR-NGL-05-102+600 TO 127+600'!B7701</f>
        <v>0</v>
      </c>
      <c r="C7701" s="1">
        <f>'HHR-NGL-05-102+600 TO 127+600'!D7701</f>
        <v>13.5</v>
      </c>
      <c r="E7701" s="1">
        <f t="shared" si="484"/>
        <v>119125</v>
      </c>
      <c r="F7701" s="2">
        <f t="shared" si="485"/>
        <v>1191250</v>
      </c>
      <c r="G7701" s="17">
        <f t="shared" si="483"/>
        <v>1</v>
      </c>
      <c r="H7701" s="1" t="str">
        <f t="shared" si="486"/>
        <v>PLINE PLINE: 1191250,13.5</v>
      </c>
    </row>
    <row r="7702" spans="1:8">
      <c r="A7702" s="1">
        <f>'HHR-NGL-05-102+600 TO 127+600'!A7702</f>
        <v>0</v>
      </c>
      <c r="B7702" s="1">
        <f>'HHR-NGL-05-102+600 TO 127+600'!B7702</f>
        <v>25.661999999999999</v>
      </c>
      <c r="C7702" s="1">
        <f>'HHR-NGL-05-102+600 TO 127+600'!D7702</f>
        <v>13.766999999999999</v>
      </c>
      <c r="E7702" s="1">
        <f t="shared" si="484"/>
        <v>119125</v>
      </c>
      <c r="F7702" s="2">
        <f t="shared" si="485"/>
        <v>1191250</v>
      </c>
      <c r="G7702" s="17">
        <f t="shared" si="483"/>
        <v>1</v>
      </c>
      <c r="H7702" s="1" t="str">
        <f t="shared" si="486"/>
        <v>PLINE PLINE: 1191275.662,13.767</v>
      </c>
    </row>
    <row r="7703" spans="1:8">
      <c r="A7703" s="1">
        <f>'HHR-NGL-05-102+600 TO 127+600'!A7703</f>
        <v>0</v>
      </c>
      <c r="B7703" s="1">
        <f>'HHR-NGL-05-102+600 TO 127+600'!B7703</f>
        <v>27.431000000000001</v>
      </c>
      <c r="C7703" s="1">
        <f>'HHR-NGL-05-102+600 TO 127+600'!D7703</f>
        <v>13.823</v>
      </c>
      <c r="E7703" s="1">
        <f t="shared" si="484"/>
        <v>119125</v>
      </c>
      <c r="F7703" s="2">
        <f t="shared" si="485"/>
        <v>1191250</v>
      </c>
      <c r="G7703" s="17">
        <f t="shared" si="483"/>
        <v>1</v>
      </c>
      <c r="H7703" s="1" t="str">
        <f t="shared" si="486"/>
        <v>PLINE PLINE: 1191277.431,13.823</v>
      </c>
    </row>
    <row r="7704" spans="1:8">
      <c r="A7704" s="1">
        <f>'HHR-NGL-05-102+600 TO 127+600'!A7704</f>
        <v>0</v>
      </c>
      <c r="B7704" s="1">
        <f>'HHR-NGL-05-102+600 TO 127+600'!B7704</f>
        <v>54.124000000000002</v>
      </c>
      <c r="C7704" s="1">
        <f>'HHR-NGL-05-102+600 TO 127+600'!D7704</f>
        <v>14.394</v>
      </c>
      <c r="E7704" s="1">
        <f t="shared" si="484"/>
        <v>119125</v>
      </c>
      <c r="F7704" s="2">
        <f t="shared" si="485"/>
        <v>1191250</v>
      </c>
      <c r="G7704" s="17">
        <f t="shared" si="483"/>
        <v>1</v>
      </c>
      <c r="H7704" s="1" t="str">
        <f t="shared" si="486"/>
        <v>PLINE PLINE: 1191304.124,14.394</v>
      </c>
    </row>
    <row r="7705" spans="1:8">
      <c r="A7705" s="1">
        <f>'HHR-NGL-05-102+600 TO 127+600'!A7705</f>
        <v>0</v>
      </c>
      <c r="B7705" s="1">
        <f>'HHR-NGL-05-102+600 TO 127+600'!B7705</f>
        <v>58.091000000000001</v>
      </c>
      <c r="C7705" s="1">
        <f>'HHR-NGL-05-102+600 TO 127+600'!D7705</f>
        <v>14.426</v>
      </c>
      <c r="E7705" s="1">
        <f t="shared" si="484"/>
        <v>119125</v>
      </c>
      <c r="F7705" s="2">
        <f t="shared" si="485"/>
        <v>1191250</v>
      </c>
      <c r="G7705" s="17">
        <f t="shared" si="483"/>
        <v>1</v>
      </c>
      <c r="H7705" s="1" t="str">
        <f t="shared" si="486"/>
        <v>PLINE PLINE: 1191308.091,14.426</v>
      </c>
    </row>
    <row r="7706" spans="1:8">
      <c r="A7706" s="1">
        <f>'HHR-NGL-05-102+600 TO 127+600'!A7706</f>
        <v>0</v>
      </c>
      <c r="B7706" s="1">
        <f>'HHR-NGL-05-102+600 TO 127+600'!B7706</f>
        <v>90.141999999999996</v>
      </c>
      <c r="C7706" s="1">
        <f>'HHR-NGL-05-102+600 TO 127+600'!D7706</f>
        <v>14.997</v>
      </c>
      <c r="E7706" s="1">
        <f t="shared" si="484"/>
        <v>119125</v>
      </c>
      <c r="F7706" s="2">
        <f t="shared" si="485"/>
        <v>1191250</v>
      </c>
      <c r="G7706" s="17">
        <f t="shared" si="483"/>
        <v>1</v>
      </c>
      <c r="H7706" s="1" t="str">
        <f t="shared" si="486"/>
        <v>PLINE PLINE: 1191340.142,14.997</v>
      </c>
    </row>
    <row r="7707" spans="1:8">
      <c r="A7707" s="1">
        <f>'HHR-NGL-05-102+600 TO 127+600'!A7707</f>
        <v>0</v>
      </c>
      <c r="B7707" s="1">
        <f>'HHR-NGL-05-102+600 TO 127+600'!B7707</f>
        <v>95.908000000000001</v>
      </c>
      <c r="C7707" s="1">
        <f>'HHR-NGL-05-102+600 TO 127+600'!D7707</f>
        <v>15.105</v>
      </c>
      <c r="E7707" s="1">
        <f t="shared" si="484"/>
        <v>119125</v>
      </c>
      <c r="F7707" s="2">
        <f t="shared" si="485"/>
        <v>1191250</v>
      </c>
      <c r="G7707" s="17">
        <f t="shared" si="483"/>
        <v>1</v>
      </c>
      <c r="H7707" s="1" t="str">
        <f t="shared" si="486"/>
        <v>PLINE PLINE: 1191345.908,15.105</v>
      </c>
    </row>
    <row r="7708" spans="1:8">
      <c r="A7708" s="1">
        <f>'HHR-NGL-05-102+600 TO 127+600'!A7708</f>
        <v>0</v>
      </c>
      <c r="B7708" s="1">
        <f>'HHR-NGL-05-102+600 TO 127+600'!B7708</f>
        <v>100</v>
      </c>
      <c r="C7708" s="1">
        <f>'HHR-NGL-05-102+600 TO 127+600'!D7708</f>
        <v>15.143000000000001</v>
      </c>
      <c r="E7708" s="1">
        <f t="shared" si="484"/>
        <v>119125</v>
      </c>
      <c r="F7708" s="2">
        <f t="shared" si="485"/>
        <v>1191250</v>
      </c>
      <c r="G7708" s="17">
        <f t="shared" si="483"/>
        <v>1</v>
      </c>
      <c r="H7708" s="1" t="str">
        <f t="shared" si="486"/>
        <v>PLINE PLINE: 1191350,15.143</v>
      </c>
    </row>
    <row r="7709" spans="1:8">
      <c r="A7709" s="1" t="str">
        <f>'HHR-NGL-05-102+600 TO 127+600'!A7709</f>
        <v>119+150</v>
      </c>
      <c r="B7709" s="1">
        <f>'HHR-NGL-05-102+600 TO 127+600'!B7709</f>
        <v>0</v>
      </c>
      <c r="C7709" s="1">
        <f>'HHR-NGL-05-102+600 TO 127+600'!D7709</f>
        <v>0</v>
      </c>
      <c r="D7709" s="25">
        <v>119150</v>
      </c>
      <c r="E7709" s="1">
        <f t="shared" si="484"/>
        <v>119150</v>
      </c>
      <c r="F7709" s="2">
        <f t="shared" si="485"/>
        <v>1191500</v>
      </c>
      <c r="G7709" s="17">
        <f t="shared" si="483"/>
        <v>1</v>
      </c>
    </row>
    <row r="7710" spans="1:8">
      <c r="A7710" s="1" t="str">
        <f>'HHR-NGL-05-102+600 TO 127+600'!A7710</f>
        <v>GROUND</v>
      </c>
      <c r="B7710" s="1">
        <f>'HHR-NGL-05-102+600 TO 127+600'!B7710</f>
        <v>0</v>
      </c>
      <c r="C7710" s="1">
        <f>'HHR-NGL-05-102+600 TO 127+600'!D7710</f>
        <v>0</v>
      </c>
      <c r="E7710" s="1">
        <f t="shared" si="484"/>
        <v>119150</v>
      </c>
      <c r="F7710" s="2">
        <f t="shared" si="485"/>
        <v>1191500</v>
      </c>
      <c r="G7710" s="17">
        <f t="shared" si="483"/>
        <v>1</v>
      </c>
    </row>
    <row r="7711" spans="1:8">
      <c r="A7711" s="1">
        <f>'HHR-NGL-05-102+600 TO 127+600'!A7711</f>
        <v>0</v>
      </c>
      <c r="B7711" s="1">
        <f>'HHR-NGL-05-102+600 TO 127+600'!B7711</f>
        <v>-100</v>
      </c>
      <c r="C7711" s="1">
        <f>'HHR-NGL-05-102+600 TO 127+600'!D7711</f>
        <v>12.818</v>
      </c>
      <c r="E7711" s="1">
        <f t="shared" si="484"/>
        <v>119150</v>
      </c>
      <c r="F7711" s="2">
        <f t="shared" si="485"/>
        <v>1191500</v>
      </c>
      <c r="G7711" s="17">
        <f t="shared" si="483"/>
        <v>1</v>
      </c>
      <c r="H7711" s="1" t="str">
        <f t="shared" si="486"/>
        <v>PLINE PLINE: 1191400,12.818</v>
      </c>
    </row>
    <row r="7712" spans="1:8">
      <c r="A7712" s="1">
        <f>'HHR-NGL-05-102+600 TO 127+600'!A7712</f>
        <v>0</v>
      </c>
      <c r="B7712" s="1">
        <f>'HHR-NGL-05-102+600 TO 127+600'!B7712</f>
        <v>-95.149000000000001</v>
      </c>
      <c r="C7712" s="1">
        <f>'HHR-NGL-05-102+600 TO 127+600'!D7712</f>
        <v>12.859</v>
      </c>
      <c r="E7712" s="1">
        <f t="shared" si="484"/>
        <v>119150</v>
      </c>
      <c r="F7712" s="2">
        <f t="shared" si="485"/>
        <v>1191500</v>
      </c>
      <c r="G7712" s="17">
        <f t="shared" si="483"/>
        <v>1</v>
      </c>
      <c r="H7712" s="1" t="str">
        <f t="shared" si="486"/>
        <v>PLINE PLINE: 1191404.851,12.859</v>
      </c>
    </row>
    <row r="7713" spans="1:8">
      <c r="A7713" s="1">
        <f>'HHR-NGL-05-102+600 TO 127+600'!A7713</f>
        <v>0</v>
      </c>
      <c r="B7713" s="1">
        <f>'HHR-NGL-05-102+600 TO 127+600'!B7713</f>
        <v>-90.984999999999999</v>
      </c>
      <c r="C7713" s="1">
        <f>'HHR-NGL-05-102+600 TO 127+600'!D7713</f>
        <v>12.893000000000001</v>
      </c>
      <c r="E7713" s="1">
        <f t="shared" si="484"/>
        <v>119150</v>
      </c>
      <c r="F7713" s="2">
        <f t="shared" si="485"/>
        <v>1191500</v>
      </c>
      <c r="G7713" s="17">
        <f t="shared" si="483"/>
        <v>1</v>
      </c>
      <c r="H7713" s="1" t="str">
        <f t="shared" si="486"/>
        <v>PLINE PLINE: 1191409.015,12.893</v>
      </c>
    </row>
    <row r="7714" spans="1:8">
      <c r="A7714" s="1">
        <f>'HHR-NGL-05-102+600 TO 127+600'!A7714</f>
        <v>0</v>
      </c>
      <c r="B7714" s="1">
        <f>'HHR-NGL-05-102+600 TO 127+600'!B7714</f>
        <v>-76.53</v>
      </c>
      <c r="C7714" s="1">
        <f>'HHR-NGL-05-102+600 TO 127+600'!D7714</f>
        <v>13.002000000000001</v>
      </c>
      <c r="E7714" s="1">
        <f t="shared" si="484"/>
        <v>119150</v>
      </c>
      <c r="F7714" s="2">
        <f t="shared" si="485"/>
        <v>1191500</v>
      </c>
      <c r="G7714" s="17">
        <f t="shared" si="483"/>
        <v>1</v>
      </c>
      <c r="H7714" s="1" t="str">
        <f t="shared" si="486"/>
        <v>PLINE PLINE: 1191423.47,13.002</v>
      </c>
    </row>
    <row r="7715" spans="1:8">
      <c r="A7715" s="1">
        <f>'HHR-NGL-05-102+600 TO 127+600'!A7715</f>
        <v>0</v>
      </c>
      <c r="B7715" s="1">
        <f>'HHR-NGL-05-102+600 TO 127+600'!B7715</f>
        <v>-72.19</v>
      </c>
      <c r="C7715" s="1">
        <f>'HHR-NGL-05-102+600 TO 127+600'!D7715</f>
        <v>13.04</v>
      </c>
      <c r="E7715" s="1">
        <f t="shared" si="484"/>
        <v>119150</v>
      </c>
      <c r="F7715" s="2">
        <f t="shared" si="485"/>
        <v>1191500</v>
      </c>
      <c r="G7715" s="17">
        <f t="shared" si="483"/>
        <v>1</v>
      </c>
      <c r="H7715" s="1" t="str">
        <f t="shared" si="486"/>
        <v>PLINE PLINE: 1191427.81,13.04</v>
      </c>
    </row>
    <row r="7716" spans="1:8">
      <c r="A7716" s="1">
        <f>'HHR-NGL-05-102+600 TO 127+600'!A7716</f>
        <v>0</v>
      </c>
      <c r="B7716" s="1">
        <f>'HHR-NGL-05-102+600 TO 127+600'!B7716</f>
        <v>-57.192999999999998</v>
      </c>
      <c r="C7716" s="1">
        <f>'HHR-NGL-05-102+600 TO 127+600'!D7716</f>
        <v>13.16</v>
      </c>
      <c r="E7716" s="1">
        <f t="shared" si="484"/>
        <v>119150</v>
      </c>
      <c r="F7716" s="2">
        <f t="shared" si="485"/>
        <v>1191500</v>
      </c>
      <c r="G7716" s="17">
        <f t="shared" si="483"/>
        <v>1</v>
      </c>
      <c r="H7716" s="1" t="str">
        <f t="shared" si="486"/>
        <v>PLINE PLINE: 1191442.807,13.16</v>
      </c>
    </row>
    <row r="7717" spans="1:8">
      <c r="A7717" s="1">
        <f>'HHR-NGL-05-102+600 TO 127+600'!A7717</f>
        <v>0</v>
      </c>
      <c r="B7717" s="1">
        <f>'HHR-NGL-05-102+600 TO 127+600'!B7717</f>
        <v>-53.368000000000002</v>
      </c>
      <c r="C7717" s="1">
        <f>'HHR-NGL-05-102+600 TO 127+600'!D7717</f>
        <v>13.204000000000001</v>
      </c>
      <c r="E7717" s="1">
        <f t="shared" si="484"/>
        <v>119150</v>
      </c>
      <c r="F7717" s="2">
        <f t="shared" si="485"/>
        <v>1191500</v>
      </c>
      <c r="G7717" s="17">
        <f t="shared" si="483"/>
        <v>1</v>
      </c>
      <c r="H7717" s="1" t="str">
        <f t="shared" si="486"/>
        <v>PLINE PLINE: 1191446.632,13.204</v>
      </c>
    </row>
    <row r="7718" spans="1:8">
      <c r="A7718" s="1">
        <f>'HHR-NGL-05-102+600 TO 127+600'!A7718</f>
        <v>0</v>
      </c>
      <c r="B7718" s="1">
        <f>'HHR-NGL-05-102+600 TO 127+600'!B7718</f>
        <v>-44.398000000000003</v>
      </c>
      <c r="C7718" s="1">
        <f>'HHR-NGL-05-102+600 TO 127+600'!D7718</f>
        <v>12.766999999999999</v>
      </c>
      <c r="E7718" s="1">
        <f t="shared" si="484"/>
        <v>119150</v>
      </c>
      <c r="F7718" s="2">
        <f t="shared" si="485"/>
        <v>1191500</v>
      </c>
      <c r="G7718" s="17">
        <f t="shared" si="483"/>
        <v>1</v>
      </c>
      <c r="H7718" s="1" t="str">
        <f t="shared" si="486"/>
        <v>PLINE PLINE: 1191455.602,12.767</v>
      </c>
    </row>
    <row r="7719" spans="1:8">
      <c r="A7719" s="1">
        <f>'HHR-NGL-05-102+600 TO 127+600'!A7719</f>
        <v>0</v>
      </c>
      <c r="B7719" s="1">
        <f>'HHR-NGL-05-102+600 TO 127+600'!B7719</f>
        <v>-32.064999999999998</v>
      </c>
      <c r="C7719" s="1">
        <f>'HHR-NGL-05-102+600 TO 127+600'!D7719</f>
        <v>13.048999999999999</v>
      </c>
      <c r="E7719" s="1">
        <f t="shared" si="484"/>
        <v>119150</v>
      </c>
      <c r="F7719" s="2">
        <f t="shared" si="485"/>
        <v>1191500</v>
      </c>
      <c r="G7719" s="17">
        <f t="shared" si="483"/>
        <v>1</v>
      </c>
      <c r="H7719" s="1" t="str">
        <f t="shared" si="486"/>
        <v>PLINE PLINE: 1191467.935,13.049</v>
      </c>
    </row>
    <row r="7720" spans="1:8">
      <c r="A7720" s="1">
        <f>'HHR-NGL-05-102+600 TO 127+600'!A7720</f>
        <v>0</v>
      </c>
      <c r="B7720" s="1">
        <f>'HHR-NGL-05-102+600 TO 127+600'!B7720</f>
        <v>-32.024000000000001</v>
      </c>
      <c r="C7720" s="1">
        <f>'HHR-NGL-05-102+600 TO 127+600'!D7720</f>
        <v>13.797000000000001</v>
      </c>
      <c r="E7720" s="1">
        <f t="shared" si="484"/>
        <v>119150</v>
      </c>
      <c r="F7720" s="2">
        <f t="shared" si="485"/>
        <v>1191500</v>
      </c>
      <c r="G7720" s="17">
        <f t="shared" si="483"/>
        <v>1</v>
      </c>
      <c r="H7720" s="1" t="str">
        <f t="shared" si="486"/>
        <v>PLINE PLINE: 1191467.976,13.797</v>
      </c>
    </row>
    <row r="7721" spans="1:8">
      <c r="A7721" s="1">
        <f>'HHR-NGL-05-102+600 TO 127+600'!A7721</f>
        <v>0</v>
      </c>
      <c r="B7721" s="1">
        <f>'HHR-NGL-05-102+600 TO 127+600'!B7721</f>
        <v>-29.72</v>
      </c>
      <c r="C7721" s="1">
        <f>'HHR-NGL-05-102+600 TO 127+600'!D7721</f>
        <v>13.571999999999999</v>
      </c>
      <c r="E7721" s="1">
        <f t="shared" si="484"/>
        <v>119150</v>
      </c>
      <c r="F7721" s="2">
        <f t="shared" si="485"/>
        <v>1191500</v>
      </c>
      <c r="G7721" s="17">
        <f t="shared" si="483"/>
        <v>1</v>
      </c>
      <c r="H7721" s="1" t="str">
        <f t="shared" si="486"/>
        <v>PLINE PLINE: 1191470.28,13.572</v>
      </c>
    </row>
    <row r="7722" spans="1:8">
      <c r="A7722" s="1">
        <f>'HHR-NGL-05-102+600 TO 127+600'!A7722</f>
        <v>0</v>
      </c>
      <c r="B7722" s="1">
        <f>'HHR-NGL-05-102+600 TO 127+600'!B7722</f>
        <v>-25.536999999999999</v>
      </c>
      <c r="C7722" s="1">
        <f>'HHR-NGL-05-102+600 TO 127+600'!D7722</f>
        <v>13.404</v>
      </c>
      <c r="E7722" s="1">
        <f t="shared" si="484"/>
        <v>119150</v>
      </c>
      <c r="F7722" s="2">
        <f t="shared" si="485"/>
        <v>1191500</v>
      </c>
      <c r="G7722" s="17">
        <f t="shared" si="483"/>
        <v>1</v>
      </c>
      <c r="H7722" s="1" t="str">
        <f t="shared" si="486"/>
        <v>PLINE PLINE: 1191474.463,13.404</v>
      </c>
    </row>
    <row r="7723" spans="1:8">
      <c r="A7723" s="1">
        <f>'HHR-NGL-05-102+600 TO 127+600'!A7723</f>
        <v>0</v>
      </c>
      <c r="B7723" s="1">
        <f>'HHR-NGL-05-102+600 TO 127+600'!B7723</f>
        <v>-19.047000000000001</v>
      </c>
      <c r="C7723" s="1">
        <f>'HHR-NGL-05-102+600 TO 127+600'!D7723</f>
        <v>13.397</v>
      </c>
      <c r="E7723" s="1">
        <f t="shared" si="484"/>
        <v>119150</v>
      </c>
      <c r="F7723" s="2">
        <f t="shared" si="485"/>
        <v>1191500</v>
      </c>
      <c r="G7723" s="17">
        <f t="shared" si="483"/>
        <v>1</v>
      </c>
      <c r="H7723" s="1" t="str">
        <f t="shared" si="486"/>
        <v>PLINE PLINE: 1191480.953,13.397</v>
      </c>
    </row>
    <row r="7724" spans="1:8">
      <c r="A7724" s="1">
        <f>'HHR-NGL-05-102+600 TO 127+600'!A7724</f>
        <v>0</v>
      </c>
      <c r="B7724" s="1">
        <f>'HHR-NGL-05-102+600 TO 127+600'!B7724</f>
        <v>-16.18</v>
      </c>
      <c r="C7724" s="1">
        <f>'HHR-NGL-05-102+600 TO 127+600'!D7724</f>
        <v>13.371</v>
      </c>
      <c r="E7724" s="1">
        <f t="shared" si="484"/>
        <v>119150</v>
      </c>
      <c r="F7724" s="2">
        <f t="shared" si="485"/>
        <v>1191500</v>
      </c>
      <c r="G7724" s="17">
        <f t="shared" si="483"/>
        <v>1</v>
      </c>
      <c r="H7724" s="1" t="str">
        <f t="shared" si="486"/>
        <v>PLINE PLINE: 1191483.82,13.371</v>
      </c>
    </row>
    <row r="7725" spans="1:8">
      <c r="A7725" s="1">
        <f>'HHR-NGL-05-102+600 TO 127+600'!A7725</f>
        <v>0</v>
      </c>
      <c r="B7725" s="1">
        <f>'HHR-NGL-05-102+600 TO 127+600'!B7725</f>
        <v>-12.336</v>
      </c>
      <c r="C7725" s="1">
        <f>'HHR-NGL-05-102+600 TO 127+600'!D7725</f>
        <v>14.746</v>
      </c>
      <c r="E7725" s="1">
        <f t="shared" si="484"/>
        <v>119150</v>
      </c>
      <c r="F7725" s="2">
        <f t="shared" si="485"/>
        <v>1191500</v>
      </c>
      <c r="G7725" s="17">
        <f t="shared" si="483"/>
        <v>1</v>
      </c>
      <c r="H7725" s="1" t="str">
        <f t="shared" si="486"/>
        <v>PLINE PLINE: 1191487.664,14.746</v>
      </c>
    </row>
    <row r="7726" spans="1:8">
      <c r="A7726" s="1">
        <f>'HHR-NGL-05-102+600 TO 127+600'!A7726</f>
        <v>0</v>
      </c>
      <c r="B7726" s="1">
        <f>'HHR-NGL-05-102+600 TO 127+600'!B7726</f>
        <v>-1.98</v>
      </c>
      <c r="C7726" s="1">
        <f>'HHR-NGL-05-102+600 TO 127+600'!D7726</f>
        <v>13.826000000000001</v>
      </c>
      <c r="E7726" s="1">
        <f t="shared" si="484"/>
        <v>119150</v>
      </c>
      <c r="F7726" s="2">
        <f t="shared" si="485"/>
        <v>1191500</v>
      </c>
      <c r="G7726" s="17">
        <f t="shared" si="483"/>
        <v>1</v>
      </c>
      <c r="H7726" s="1" t="str">
        <f t="shared" si="486"/>
        <v>PLINE PLINE: 1191498.02,13.826</v>
      </c>
    </row>
    <row r="7727" spans="1:8">
      <c r="A7727" s="1">
        <f>'HHR-NGL-05-102+600 TO 127+600'!A7727</f>
        <v>0</v>
      </c>
      <c r="B7727" s="1">
        <f>'HHR-NGL-05-102+600 TO 127+600'!B7727</f>
        <v>0</v>
      </c>
      <c r="C7727" s="1">
        <f>'HHR-NGL-05-102+600 TO 127+600'!D7727</f>
        <v>13.811</v>
      </c>
      <c r="E7727" s="1">
        <f t="shared" si="484"/>
        <v>119150</v>
      </c>
      <c r="F7727" s="2">
        <f t="shared" si="485"/>
        <v>1191500</v>
      </c>
      <c r="G7727" s="17">
        <f t="shared" si="483"/>
        <v>1</v>
      </c>
      <c r="H7727" s="1" t="str">
        <f t="shared" si="486"/>
        <v>PLINE PLINE: 1191500,13.811</v>
      </c>
    </row>
    <row r="7728" spans="1:8">
      <c r="A7728" s="1">
        <f>'HHR-NGL-05-102+600 TO 127+600'!A7728</f>
        <v>0</v>
      </c>
      <c r="B7728" s="1">
        <f>'HHR-NGL-05-102+600 TO 127+600'!B7728</f>
        <v>23.501000000000001</v>
      </c>
      <c r="C7728" s="1">
        <f>'HHR-NGL-05-102+600 TO 127+600'!D7728</f>
        <v>13.94</v>
      </c>
      <c r="E7728" s="1">
        <f t="shared" si="484"/>
        <v>119150</v>
      </c>
      <c r="F7728" s="2">
        <f t="shared" si="485"/>
        <v>1191500</v>
      </c>
      <c r="G7728" s="17">
        <f t="shared" si="483"/>
        <v>1</v>
      </c>
      <c r="H7728" s="1" t="str">
        <f t="shared" si="486"/>
        <v>PLINE PLINE: 1191523.501,13.94</v>
      </c>
    </row>
    <row r="7729" spans="1:8">
      <c r="A7729" s="1">
        <f>'HHR-NGL-05-102+600 TO 127+600'!A7729</f>
        <v>0</v>
      </c>
      <c r="B7729" s="1">
        <f>'HHR-NGL-05-102+600 TO 127+600'!B7729</f>
        <v>25.035</v>
      </c>
      <c r="C7729" s="1">
        <f>'HHR-NGL-05-102+600 TO 127+600'!D7729</f>
        <v>13.956</v>
      </c>
      <c r="E7729" s="1">
        <f t="shared" si="484"/>
        <v>119150</v>
      </c>
      <c r="F7729" s="2">
        <f t="shared" si="485"/>
        <v>1191500</v>
      </c>
      <c r="G7729" s="17">
        <f t="shared" si="483"/>
        <v>1</v>
      </c>
      <c r="H7729" s="1" t="str">
        <f t="shared" si="486"/>
        <v>PLINE PLINE: 1191525.035,13.956</v>
      </c>
    </row>
    <row r="7730" spans="1:8">
      <c r="A7730" s="1">
        <f>'HHR-NGL-05-102+600 TO 127+600'!A7730</f>
        <v>0</v>
      </c>
      <c r="B7730" s="1">
        <f>'HHR-NGL-05-102+600 TO 127+600'!B7730</f>
        <v>52.064</v>
      </c>
      <c r="C7730" s="1">
        <f>'HHR-NGL-05-102+600 TO 127+600'!D7730</f>
        <v>14.811999999999999</v>
      </c>
      <c r="E7730" s="1">
        <f t="shared" si="484"/>
        <v>119150</v>
      </c>
      <c r="F7730" s="2">
        <f t="shared" si="485"/>
        <v>1191500</v>
      </c>
      <c r="G7730" s="17">
        <f t="shared" si="483"/>
        <v>1</v>
      </c>
      <c r="H7730" s="1" t="str">
        <f t="shared" si="486"/>
        <v>PLINE PLINE: 1191552.064,14.812</v>
      </c>
    </row>
    <row r="7731" spans="1:8">
      <c r="A7731" s="1">
        <f>'HHR-NGL-05-102+600 TO 127+600'!A7731</f>
        <v>0</v>
      </c>
      <c r="B7731" s="1">
        <f>'HHR-NGL-05-102+600 TO 127+600'!B7731</f>
        <v>52.703000000000003</v>
      </c>
      <c r="C7731" s="1">
        <f>'HHR-NGL-05-102+600 TO 127+600'!D7731</f>
        <v>14.824999999999999</v>
      </c>
      <c r="E7731" s="1">
        <f t="shared" si="484"/>
        <v>119150</v>
      </c>
      <c r="F7731" s="2">
        <f t="shared" si="485"/>
        <v>1191500</v>
      </c>
      <c r="G7731" s="17">
        <f t="shared" si="483"/>
        <v>1</v>
      </c>
      <c r="H7731" s="1" t="str">
        <f t="shared" si="486"/>
        <v>PLINE PLINE: 1191552.703,14.825</v>
      </c>
    </row>
    <row r="7732" spans="1:8">
      <c r="A7732" s="1">
        <f>'HHR-NGL-05-102+600 TO 127+600'!A7732</f>
        <v>0</v>
      </c>
      <c r="B7732" s="1">
        <f>'HHR-NGL-05-102+600 TO 127+600'!B7732</f>
        <v>70.322999999999993</v>
      </c>
      <c r="C7732" s="1">
        <f>'HHR-NGL-05-102+600 TO 127+600'!D7732</f>
        <v>14.97</v>
      </c>
      <c r="E7732" s="1">
        <f t="shared" si="484"/>
        <v>119150</v>
      </c>
      <c r="F7732" s="2">
        <f t="shared" si="485"/>
        <v>1191500</v>
      </c>
      <c r="G7732" s="17">
        <f t="shared" si="483"/>
        <v>1</v>
      </c>
      <c r="H7732" s="1" t="str">
        <f t="shared" si="486"/>
        <v>PLINE PLINE: 1191570.323,14.97</v>
      </c>
    </row>
    <row r="7733" spans="1:8">
      <c r="A7733" s="1">
        <f>'HHR-NGL-05-102+600 TO 127+600'!A7733</f>
        <v>0</v>
      </c>
      <c r="B7733" s="1">
        <f>'HHR-NGL-05-102+600 TO 127+600'!B7733</f>
        <v>85.852000000000004</v>
      </c>
      <c r="C7733" s="1">
        <f>'HHR-NGL-05-102+600 TO 127+600'!D7733</f>
        <v>15.09</v>
      </c>
      <c r="E7733" s="1">
        <f t="shared" si="484"/>
        <v>119150</v>
      </c>
      <c r="F7733" s="2">
        <f t="shared" si="485"/>
        <v>1191500</v>
      </c>
      <c r="G7733" s="17">
        <f t="shared" si="483"/>
        <v>1</v>
      </c>
      <c r="H7733" s="1" t="str">
        <f t="shared" si="486"/>
        <v>PLINE PLINE: 1191585.852,15.09</v>
      </c>
    </row>
    <row r="7734" spans="1:8">
      <c r="A7734" s="1">
        <f>'HHR-NGL-05-102+600 TO 127+600'!A7734</f>
        <v>0</v>
      </c>
      <c r="B7734" s="1">
        <f>'HHR-NGL-05-102+600 TO 127+600'!B7734</f>
        <v>86.313999999999993</v>
      </c>
      <c r="C7734" s="1">
        <f>'HHR-NGL-05-102+600 TO 127+600'!D7734</f>
        <v>15.093999999999999</v>
      </c>
      <c r="E7734" s="1">
        <f t="shared" si="484"/>
        <v>119150</v>
      </c>
      <c r="F7734" s="2">
        <f t="shared" si="485"/>
        <v>1191500</v>
      </c>
      <c r="G7734" s="17">
        <f t="shared" si="483"/>
        <v>1</v>
      </c>
      <c r="H7734" s="1" t="str">
        <f t="shared" si="486"/>
        <v>PLINE PLINE: 1191586.314,15.094</v>
      </c>
    </row>
    <row r="7735" spans="1:8">
      <c r="A7735" s="1">
        <f>'HHR-NGL-05-102+600 TO 127+600'!A7735</f>
        <v>0</v>
      </c>
      <c r="B7735" s="1">
        <f>'HHR-NGL-05-102+600 TO 127+600'!B7735</f>
        <v>86.808999999999997</v>
      </c>
      <c r="C7735" s="1">
        <f>'HHR-NGL-05-102+600 TO 127+600'!D7735</f>
        <v>15.102</v>
      </c>
      <c r="E7735" s="1">
        <f t="shared" si="484"/>
        <v>119150</v>
      </c>
      <c r="F7735" s="2">
        <f t="shared" si="485"/>
        <v>1191500</v>
      </c>
      <c r="G7735" s="17">
        <f t="shared" si="483"/>
        <v>1</v>
      </c>
      <c r="H7735" s="1" t="str">
        <f t="shared" si="486"/>
        <v>PLINE PLINE: 1191586.809,15.102</v>
      </c>
    </row>
    <row r="7736" spans="1:8">
      <c r="A7736" s="1">
        <f>'HHR-NGL-05-102+600 TO 127+600'!A7736</f>
        <v>0</v>
      </c>
      <c r="B7736" s="1">
        <f>'HHR-NGL-05-102+600 TO 127+600'!B7736</f>
        <v>100</v>
      </c>
      <c r="C7736" s="1">
        <f>'HHR-NGL-05-102+600 TO 127+600'!D7736</f>
        <v>15.348000000000001</v>
      </c>
      <c r="E7736" s="1">
        <f t="shared" si="484"/>
        <v>119150</v>
      </c>
      <c r="F7736" s="2">
        <f t="shared" si="485"/>
        <v>1191500</v>
      </c>
      <c r="G7736" s="17">
        <f t="shared" si="483"/>
        <v>1</v>
      </c>
      <c r="H7736" s="1" t="str">
        <f t="shared" si="486"/>
        <v>PLINE PLINE: 1191600,15.348</v>
      </c>
    </row>
    <row r="7737" spans="1:8">
      <c r="A7737" s="1" t="str">
        <f>'HHR-NGL-05-102+600 TO 127+600'!A7737</f>
        <v>119+175</v>
      </c>
      <c r="B7737" s="1">
        <f>'HHR-NGL-05-102+600 TO 127+600'!B7737</f>
        <v>0</v>
      </c>
      <c r="C7737" s="1">
        <f>'HHR-NGL-05-102+600 TO 127+600'!D7737</f>
        <v>0</v>
      </c>
      <c r="D7737" s="25">
        <v>119175</v>
      </c>
      <c r="E7737" s="1">
        <f t="shared" si="484"/>
        <v>119175</v>
      </c>
      <c r="F7737" s="2">
        <f t="shared" si="485"/>
        <v>1191750</v>
      </c>
      <c r="G7737" s="17">
        <f t="shared" si="483"/>
        <v>1</v>
      </c>
    </row>
    <row r="7738" spans="1:8">
      <c r="A7738" s="1" t="str">
        <f>'HHR-NGL-05-102+600 TO 127+600'!A7738</f>
        <v>GROUND</v>
      </c>
      <c r="B7738" s="1">
        <f>'HHR-NGL-05-102+600 TO 127+600'!B7738</f>
        <v>0</v>
      </c>
      <c r="C7738" s="1">
        <f>'HHR-NGL-05-102+600 TO 127+600'!D7738</f>
        <v>0</v>
      </c>
      <c r="E7738" s="1">
        <f t="shared" si="484"/>
        <v>119175</v>
      </c>
      <c r="F7738" s="2">
        <f t="shared" si="485"/>
        <v>1191750</v>
      </c>
      <c r="G7738" s="17">
        <f t="shared" si="483"/>
        <v>1</v>
      </c>
    </row>
    <row r="7739" spans="1:8">
      <c r="A7739" s="1">
        <f>'HHR-NGL-05-102+600 TO 127+600'!A7739</f>
        <v>0</v>
      </c>
      <c r="B7739" s="1">
        <f>'HHR-NGL-05-102+600 TO 127+600'!B7739</f>
        <v>-100</v>
      </c>
      <c r="C7739" s="1">
        <f>'HHR-NGL-05-102+600 TO 127+600'!D7739</f>
        <v>13.044</v>
      </c>
      <c r="E7739" s="1">
        <f t="shared" si="484"/>
        <v>119175</v>
      </c>
      <c r="F7739" s="2">
        <f t="shared" si="485"/>
        <v>1191750</v>
      </c>
      <c r="G7739" s="17">
        <f t="shared" si="483"/>
        <v>1</v>
      </c>
      <c r="H7739" s="1" t="str">
        <f t="shared" si="486"/>
        <v>PLINE PLINE: 1191650,13.044</v>
      </c>
    </row>
    <row r="7740" spans="1:8">
      <c r="A7740" s="1">
        <f>'HHR-NGL-05-102+600 TO 127+600'!A7740</f>
        <v>0</v>
      </c>
      <c r="B7740" s="1">
        <f>'HHR-NGL-05-102+600 TO 127+600'!B7740</f>
        <v>-91.763999999999996</v>
      </c>
      <c r="C7740" s="1">
        <f>'HHR-NGL-05-102+600 TO 127+600'!D7740</f>
        <v>13.11</v>
      </c>
      <c r="E7740" s="1">
        <f t="shared" si="484"/>
        <v>119175</v>
      </c>
      <c r="F7740" s="2">
        <f t="shared" si="485"/>
        <v>1191750</v>
      </c>
      <c r="G7740" s="17">
        <f t="shared" si="483"/>
        <v>1</v>
      </c>
      <c r="H7740" s="1" t="str">
        <f t="shared" si="486"/>
        <v>PLINE PLINE: 1191658.236,13.11</v>
      </c>
    </row>
    <row r="7741" spans="1:8">
      <c r="A7741" s="1">
        <f>'HHR-NGL-05-102+600 TO 127+600'!A7741</f>
        <v>0</v>
      </c>
      <c r="B7741" s="1">
        <f>'HHR-NGL-05-102+600 TO 127+600'!B7741</f>
        <v>-87.286000000000001</v>
      </c>
      <c r="C7741" s="1">
        <f>'HHR-NGL-05-102+600 TO 127+600'!D7741</f>
        <v>13.125999999999999</v>
      </c>
      <c r="E7741" s="1">
        <f t="shared" si="484"/>
        <v>119175</v>
      </c>
      <c r="F7741" s="2">
        <f t="shared" si="485"/>
        <v>1191750</v>
      </c>
      <c r="G7741" s="17">
        <f t="shared" si="483"/>
        <v>1</v>
      </c>
      <c r="H7741" s="1" t="str">
        <f t="shared" si="486"/>
        <v>PLINE PLINE: 1191662.714,13.126</v>
      </c>
    </row>
    <row r="7742" spans="1:8">
      <c r="A7742" s="1">
        <f>'HHR-NGL-05-102+600 TO 127+600'!A7742</f>
        <v>0</v>
      </c>
      <c r="B7742" s="1">
        <f>'HHR-NGL-05-102+600 TO 127+600'!B7742</f>
        <v>-71.385000000000005</v>
      </c>
      <c r="C7742" s="1">
        <f>'HHR-NGL-05-102+600 TO 127+600'!D7742</f>
        <v>13.269</v>
      </c>
      <c r="E7742" s="1">
        <f t="shared" si="484"/>
        <v>119175</v>
      </c>
      <c r="F7742" s="2">
        <f t="shared" si="485"/>
        <v>1191750</v>
      </c>
      <c r="G7742" s="17">
        <f t="shared" si="483"/>
        <v>1</v>
      </c>
      <c r="H7742" s="1" t="str">
        <f t="shared" si="486"/>
        <v>PLINE PLINE: 1191678.615,13.269</v>
      </c>
    </row>
    <row r="7743" spans="1:8">
      <c r="A7743" s="1">
        <f>'HHR-NGL-05-102+600 TO 127+600'!A7743</f>
        <v>0</v>
      </c>
      <c r="B7743" s="1">
        <f>'HHR-NGL-05-102+600 TO 127+600'!B7743</f>
        <v>-67.2</v>
      </c>
      <c r="C7743" s="1">
        <f>'HHR-NGL-05-102+600 TO 127+600'!D7743</f>
        <v>13.305999999999999</v>
      </c>
      <c r="E7743" s="1">
        <f t="shared" si="484"/>
        <v>119175</v>
      </c>
      <c r="F7743" s="2">
        <f t="shared" si="485"/>
        <v>1191750</v>
      </c>
      <c r="G7743" s="17">
        <f t="shared" si="483"/>
        <v>1</v>
      </c>
      <c r="H7743" s="1" t="str">
        <f t="shared" si="486"/>
        <v>PLINE PLINE: 1191682.8,13.306</v>
      </c>
    </row>
    <row r="7744" spans="1:8">
      <c r="A7744" s="1">
        <f>'HHR-NGL-05-102+600 TO 127+600'!A7744</f>
        <v>0</v>
      </c>
      <c r="B7744" s="1">
        <f>'HHR-NGL-05-102+600 TO 127+600'!B7744</f>
        <v>-52.421999999999997</v>
      </c>
      <c r="C7744" s="1">
        <f>'HHR-NGL-05-102+600 TO 127+600'!D7744</f>
        <v>13.477</v>
      </c>
      <c r="E7744" s="1">
        <f t="shared" si="484"/>
        <v>119175</v>
      </c>
      <c r="F7744" s="2">
        <f t="shared" si="485"/>
        <v>1191750</v>
      </c>
      <c r="G7744" s="17">
        <f t="shared" si="483"/>
        <v>1</v>
      </c>
      <c r="H7744" s="1" t="str">
        <f t="shared" si="486"/>
        <v>PLINE PLINE: 1191697.578,13.477</v>
      </c>
    </row>
    <row r="7745" spans="1:8">
      <c r="A7745" s="1">
        <f>'HHR-NGL-05-102+600 TO 127+600'!A7745</f>
        <v>0</v>
      </c>
      <c r="B7745" s="1">
        <f>'HHR-NGL-05-102+600 TO 127+600'!B7745</f>
        <v>-48.225000000000001</v>
      </c>
      <c r="C7745" s="1">
        <f>'HHR-NGL-05-102+600 TO 127+600'!D7745</f>
        <v>13.54</v>
      </c>
      <c r="E7745" s="1">
        <f t="shared" si="484"/>
        <v>119175</v>
      </c>
      <c r="F7745" s="2">
        <f t="shared" si="485"/>
        <v>1191750</v>
      </c>
      <c r="G7745" s="17">
        <f t="shared" si="483"/>
        <v>1</v>
      </c>
      <c r="H7745" s="1" t="str">
        <f t="shared" si="486"/>
        <v>PLINE PLINE: 1191701.775,13.54</v>
      </c>
    </row>
    <row r="7746" spans="1:8">
      <c r="A7746" s="1">
        <f>'HHR-NGL-05-102+600 TO 127+600'!A7746</f>
        <v>0</v>
      </c>
      <c r="B7746" s="1">
        <f>'HHR-NGL-05-102+600 TO 127+600'!B7746</f>
        <v>-42.701000000000001</v>
      </c>
      <c r="C7746" s="1">
        <f>'HHR-NGL-05-102+600 TO 127+600'!D7746</f>
        <v>13.835000000000001</v>
      </c>
      <c r="E7746" s="1">
        <f t="shared" si="484"/>
        <v>119175</v>
      </c>
      <c r="F7746" s="2">
        <f t="shared" si="485"/>
        <v>1191750</v>
      </c>
      <c r="G7746" s="17">
        <f t="shared" ref="G7746:G7809" si="487">G7745</f>
        <v>1</v>
      </c>
      <c r="H7746" s="1" t="str">
        <f t="shared" si="486"/>
        <v>PLINE PLINE: 1191707.299,13.835</v>
      </c>
    </row>
    <row r="7747" spans="1:8">
      <c r="A7747" s="1">
        <f>'HHR-NGL-05-102+600 TO 127+600'!A7747</f>
        <v>0</v>
      </c>
      <c r="B7747" s="1">
        <f>'HHR-NGL-05-102+600 TO 127+600'!B7747</f>
        <v>-31.879000000000001</v>
      </c>
      <c r="C7747" s="1">
        <f>'HHR-NGL-05-102+600 TO 127+600'!D7747</f>
        <v>13.741</v>
      </c>
      <c r="E7747" s="1">
        <f t="shared" si="484"/>
        <v>119175</v>
      </c>
      <c r="F7747" s="2">
        <f t="shared" si="485"/>
        <v>1191750</v>
      </c>
      <c r="G7747" s="17">
        <f t="shared" si="487"/>
        <v>1</v>
      </c>
      <c r="H7747" s="1" t="str">
        <f t="shared" si="486"/>
        <v>PLINE PLINE: 1191718.121,13.741</v>
      </c>
    </row>
    <row r="7748" spans="1:8">
      <c r="A7748" s="1">
        <f>'HHR-NGL-05-102+600 TO 127+600'!A7748</f>
        <v>0</v>
      </c>
      <c r="B7748" s="1">
        <f>'HHR-NGL-05-102+600 TO 127+600'!B7748</f>
        <v>-26.152999999999999</v>
      </c>
      <c r="C7748" s="1">
        <f>'HHR-NGL-05-102+600 TO 127+600'!D7748</f>
        <v>13.157</v>
      </c>
      <c r="E7748" s="1">
        <f t="shared" ref="E7748:E7811" si="488">IF((D7748=0),E7747,D7748)</f>
        <v>119175</v>
      </c>
      <c r="F7748" s="2">
        <f t="shared" ref="F7748:F7811" si="489">IF((C7748=0),(E7748-0)*$H$1,F7747)</f>
        <v>1191750</v>
      </c>
      <c r="G7748" s="17">
        <f t="shared" si="487"/>
        <v>1</v>
      </c>
      <c r="H7748" s="1" t="str">
        <f t="shared" ref="H7748:H7811" si="490">CONCATENATE("PLINE PLINE: ",(B7748+F7748)*G7748,",",C7748)</f>
        <v>PLINE PLINE: 1191723.847,13.157</v>
      </c>
    </row>
    <row r="7749" spans="1:8">
      <c r="A7749" s="1">
        <f>'HHR-NGL-05-102+600 TO 127+600'!A7749</f>
        <v>0</v>
      </c>
      <c r="B7749" s="1">
        <f>'HHR-NGL-05-102+600 TO 127+600'!B7749</f>
        <v>-26.123999999999999</v>
      </c>
      <c r="C7749" s="1">
        <f>'HHR-NGL-05-102+600 TO 127+600'!D7749</f>
        <v>13.686</v>
      </c>
      <c r="E7749" s="1">
        <f t="shared" si="488"/>
        <v>119175</v>
      </c>
      <c r="F7749" s="2">
        <f t="shared" si="489"/>
        <v>1191750</v>
      </c>
      <c r="G7749" s="17">
        <f t="shared" si="487"/>
        <v>1</v>
      </c>
      <c r="H7749" s="1" t="str">
        <f t="shared" si="490"/>
        <v>PLINE PLINE: 1191723.876,13.686</v>
      </c>
    </row>
    <row r="7750" spans="1:8">
      <c r="A7750" s="1">
        <f>'HHR-NGL-05-102+600 TO 127+600'!A7750</f>
        <v>0</v>
      </c>
      <c r="B7750" s="1">
        <f>'HHR-NGL-05-102+600 TO 127+600'!B7750</f>
        <v>-24.622</v>
      </c>
      <c r="C7750" s="1">
        <f>'HHR-NGL-05-102+600 TO 127+600'!D7750</f>
        <v>13.523999999999999</v>
      </c>
      <c r="E7750" s="1">
        <f t="shared" si="488"/>
        <v>119175</v>
      </c>
      <c r="F7750" s="2">
        <f t="shared" si="489"/>
        <v>1191750</v>
      </c>
      <c r="G7750" s="17">
        <f t="shared" si="487"/>
        <v>1</v>
      </c>
      <c r="H7750" s="1" t="str">
        <f t="shared" si="490"/>
        <v>PLINE PLINE: 1191725.378,13.524</v>
      </c>
    </row>
    <row r="7751" spans="1:8">
      <c r="A7751" s="1">
        <f>'HHR-NGL-05-102+600 TO 127+600'!A7751</f>
        <v>0</v>
      </c>
      <c r="B7751" s="1">
        <f>'HHR-NGL-05-102+600 TO 127+600'!B7751</f>
        <v>-13.823</v>
      </c>
      <c r="C7751" s="1">
        <f>'HHR-NGL-05-102+600 TO 127+600'!D7751</f>
        <v>14.154</v>
      </c>
      <c r="E7751" s="1">
        <f t="shared" si="488"/>
        <v>119175</v>
      </c>
      <c r="F7751" s="2">
        <f t="shared" si="489"/>
        <v>1191750</v>
      </c>
      <c r="G7751" s="17">
        <f t="shared" si="487"/>
        <v>1</v>
      </c>
      <c r="H7751" s="1" t="str">
        <f t="shared" si="490"/>
        <v>PLINE PLINE: 1191736.177,14.154</v>
      </c>
    </row>
    <row r="7752" spans="1:8">
      <c r="A7752" s="1">
        <f>'HHR-NGL-05-102+600 TO 127+600'!A7752</f>
        <v>0</v>
      </c>
      <c r="B7752" s="1">
        <f>'HHR-NGL-05-102+600 TO 127+600'!B7752</f>
        <v>-11.558999999999999</v>
      </c>
      <c r="C7752" s="1">
        <f>'HHR-NGL-05-102+600 TO 127+600'!D7752</f>
        <v>14.201000000000001</v>
      </c>
      <c r="E7752" s="1">
        <f t="shared" si="488"/>
        <v>119175</v>
      </c>
      <c r="F7752" s="2">
        <f t="shared" si="489"/>
        <v>1191750</v>
      </c>
      <c r="G7752" s="17">
        <f t="shared" si="487"/>
        <v>1</v>
      </c>
      <c r="H7752" s="1" t="str">
        <f t="shared" si="490"/>
        <v>PLINE PLINE: 1191738.441,14.201</v>
      </c>
    </row>
    <row r="7753" spans="1:8">
      <c r="A7753" s="1">
        <f>'HHR-NGL-05-102+600 TO 127+600'!A7753</f>
        <v>0</v>
      </c>
      <c r="B7753" s="1">
        <f>'HHR-NGL-05-102+600 TO 127+600'!B7753</f>
        <v>-3.2440000000000002</v>
      </c>
      <c r="C7753" s="1">
        <f>'HHR-NGL-05-102+600 TO 127+600'!D7753</f>
        <v>13.984999999999999</v>
      </c>
      <c r="E7753" s="1">
        <f t="shared" si="488"/>
        <v>119175</v>
      </c>
      <c r="F7753" s="2">
        <f t="shared" si="489"/>
        <v>1191750</v>
      </c>
      <c r="G7753" s="17">
        <f t="shared" si="487"/>
        <v>1</v>
      </c>
      <c r="H7753" s="1" t="str">
        <f t="shared" si="490"/>
        <v>PLINE PLINE: 1191746.756,13.985</v>
      </c>
    </row>
    <row r="7754" spans="1:8">
      <c r="A7754" s="1">
        <f>'HHR-NGL-05-102+600 TO 127+600'!A7754</f>
        <v>0</v>
      </c>
      <c r="B7754" s="1">
        <f>'HHR-NGL-05-102+600 TO 127+600'!B7754</f>
        <v>0</v>
      </c>
      <c r="C7754" s="1">
        <f>'HHR-NGL-05-102+600 TO 127+600'!D7754</f>
        <v>13.954000000000001</v>
      </c>
      <c r="E7754" s="1">
        <f t="shared" si="488"/>
        <v>119175</v>
      </c>
      <c r="F7754" s="2">
        <f t="shared" si="489"/>
        <v>1191750</v>
      </c>
      <c r="G7754" s="17">
        <f t="shared" si="487"/>
        <v>1</v>
      </c>
      <c r="H7754" s="1" t="str">
        <f t="shared" si="490"/>
        <v>PLINE PLINE: 1191750,13.954</v>
      </c>
    </row>
    <row r="7755" spans="1:8">
      <c r="A7755" s="1">
        <f>'HHR-NGL-05-102+600 TO 127+600'!A7755</f>
        <v>0</v>
      </c>
      <c r="B7755" s="1">
        <f>'HHR-NGL-05-102+600 TO 127+600'!B7755</f>
        <v>20.321999999999999</v>
      </c>
      <c r="C7755" s="1">
        <f>'HHR-NGL-05-102+600 TO 127+600'!D7755</f>
        <v>14.099</v>
      </c>
      <c r="E7755" s="1">
        <f t="shared" si="488"/>
        <v>119175</v>
      </c>
      <c r="F7755" s="2">
        <f t="shared" si="489"/>
        <v>1191750</v>
      </c>
      <c r="G7755" s="17">
        <f t="shared" si="487"/>
        <v>1</v>
      </c>
      <c r="H7755" s="1" t="str">
        <f t="shared" si="490"/>
        <v>PLINE PLINE: 1191770.322,14.099</v>
      </c>
    </row>
    <row r="7756" spans="1:8">
      <c r="A7756" s="1">
        <f>'HHR-NGL-05-102+600 TO 127+600'!A7756</f>
        <v>0</v>
      </c>
      <c r="B7756" s="1">
        <f>'HHR-NGL-05-102+600 TO 127+600'!B7756</f>
        <v>26.242999999999999</v>
      </c>
      <c r="C7756" s="1">
        <f>'HHR-NGL-05-102+600 TO 127+600'!D7756</f>
        <v>14.131</v>
      </c>
      <c r="E7756" s="1">
        <f t="shared" si="488"/>
        <v>119175</v>
      </c>
      <c r="F7756" s="2">
        <f t="shared" si="489"/>
        <v>1191750</v>
      </c>
      <c r="G7756" s="17">
        <f t="shared" si="487"/>
        <v>1</v>
      </c>
      <c r="H7756" s="1" t="str">
        <f t="shared" si="490"/>
        <v>PLINE PLINE: 1191776.243,14.131</v>
      </c>
    </row>
    <row r="7757" spans="1:8">
      <c r="A7757" s="1">
        <f>'HHR-NGL-05-102+600 TO 127+600'!A7757</f>
        <v>0</v>
      </c>
      <c r="B7757" s="1">
        <f>'HHR-NGL-05-102+600 TO 127+600'!B7757</f>
        <v>32.256</v>
      </c>
      <c r="C7757" s="1">
        <f>'HHR-NGL-05-102+600 TO 127+600'!D7757</f>
        <v>14.321</v>
      </c>
      <c r="E7757" s="1">
        <f t="shared" si="488"/>
        <v>119175</v>
      </c>
      <c r="F7757" s="2">
        <f t="shared" si="489"/>
        <v>1191750</v>
      </c>
      <c r="G7757" s="17">
        <f t="shared" si="487"/>
        <v>1</v>
      </c>
      <c r="H7757" s="1" t="str">
        <f t="shared" si="490"/>
        <v>PLINE PLINE: 1191782.256,14.321</v>
      </c>
    </row>
    <row r="7758" spans="1:8">
      <c r="A7758" s="1">
        <f>'HHR-NGL-05-102+600 TO 127+600'!A7758</f>
        <v>0</v>
      </c>
      <c r="B7758" s="1">
        <f>'HHR-NGL-05-102+600 TO 127+600'!B7758</f>
        <v>59.436</v>
      </c>
      <c r="C7758" s="1">
        <f>'HHR-NGL-05-102+600 TO 127+600'!D7758</f>
        <v>14.936</v>
      </c>
      <c r="E7758" s="1">
        <f t="shared" si="488"/>
        <v>119175</v>
      </c>
      <c r="F7758" s="2">
        <f t="shared" si="489"/>
        <v>1191750</v>
      </c>
      <c r="G7758" s="17">
        <f t="shared" si="487"/>
        <v>1</v>
      </c>
      <c r="H7758" s="1" t="str">
        <f t="shared" si="490"/>
        <v>PLINE PLINE: 1191809.436,14.936</v>
      </c>
    </row>
    <row r="7759" spans="1:8">
      <c r="A7759" s="1">
        <f>'HHR-NGL-05-102+600 TO 127+600'!A7759</f>
        <v>0</v>
      </c>
      <c r="B7759" s="1">
        <f>'HHR-NGL-05-102+600 TO 127+600'!B7759</f>
        <v>65.459000000000003</v>
      </c>
      <c r="C7759" s="1">
        <f>'HHR-NGL-05-102+600 TO 127+600'!D7759</f>
        <v>14.981999999999999</v>
      </c>
      <c r="E7759" s="1">
        <f t="shared" si="488"/>
        <v>119175</v>
      </c>
      <c r="F7759" s="2">
        <f t="shared" si="489"/>
        <v>1191750</v>
      </c>
      <c r="G7759" s="17">
        <f t="shared" si="487"/>
        <v>1</v>
      </c>
      <c r="H7759" s="1" t="str">
        <f t="shared" si="490"/>
        <v>PLINE PLINE: 1191815.459,14.982</v>
      </c>
    </row>
    <row r="7760" spans="1:8">
      <c r="A7760" s="1">
        <f>'HHR-NGL-05-102+600 TO 127+600'!A7760</f>
        <v>0</v>
      </c>
      <c r="B7760" s="1">
        <f>'HHR-NGL-05-102+600 TO 127+600'!B7760</f>
        <v>86.753</v>
      </c>
      <c r="C7760" s="1">
        <f>'HHR-NGL-05-102+600 TO 127+600'!D7760</f>
        <v>15.164</v>
      </c>
      <c r="E7760" s="1">
        <f t="shared" si="488"/>
        <v>119175</v>
      </c>
      <c r="F7760" s="2">
        <f t="shared" si="489"/>
        <v>1191750</v>
      </c>
      <c r="G7760" s="17">
        <f t="shared" si="487"/>
        <v>1</v>
      </c>
      <c r="H7760" s="1" t="str">
        <f t="shared" si="490"/>
        <v>PLINE PLINE: 1191836.753,15.164</v>
      </c>
    </row>
    <row r="7761" spans="1:8">
      <c r="A7761" s="1">
        <f>'HHR-NGL-05-102+600 TO 127+600'!A7761</f>
        <v>0</v>
      </c>
      <c r="B7761" s="1">
        <f>'HHR-NGL-05-102+600 TO 127+600'!B7761</f>
        <v>100</v>
      </c>
      <c r="C7761" s="1">
        <f>'HHR-NGL-05-102+600 TO 127+600'!D7761</f>
        <v>15.398</v>
      </c>
      <c r="E7761" s="1">
        <f t="shared" si="488"/>
        <v>119175</v>
      </c>
      <c r="F7761" s="2">
        <f t="shared" si="489"/>
        <v>1191750</v>
      </c>
      <c r="G7761" s="17">
        <f t="shared" si="487"/>
        <v>1</v>
      </c>
      <c r="H7761" s="1" t="str">
        <f t="shared" si="490"/>
        <v>PLINE PLINE: 1191850,15.398</v>
      </c>
    </row>
    <row r="7762" spans="1:8">
      <c r="A7762" s="1" t="str">
        <f>'HHR-NGL-05-102+600 TO 127+600'!A7762</f>
        <v>119+200</v>
      </c>
      <c r="B7762" s="1">
        <f>'HHR-NGL-05-102+600 TO 127+600'!B7762</f>
        <v>0</v>
      </c>
      <c r="C7762" s="1">
        <f>'HHR-NGL-05-102+600 TO 127+600'!D7762</f>
        <v>0</v>
      </c>
      <c r="D7762" s="25">
        <v>119200</v>
      </c>
      <c r="E7762" s="1">
        <f t="shared" si="488"/>
        <v>119200</v>
      </c>
      <c r="F7762" s="2">
        <f t="shared" si="489"/>
        <v>1192000</v>
      </c>
      <c r="G7762" s="17">
        <f t="shared" si="487"/>
        <v>1</v>
      </c>
    </row>
    <row r="7763" spans="1:8">
      <c r="A7763" s="1" t="str">
        <f>'HHR-NGL-05-102+600 TO 127+600'!A7763</f>
        <v>GROUND</v>
      </c>
      <c r="B7763" s="1">
        <f>'HHR-NGL-05-102+600 TO 127+600'!B7763</f>
        <v>0</v>
      </c>
      <c r="C7763" s="1">
        <f>'HHR-NGL-05-102+600 TO 127+600'!D7763</f>
        <v>0</v>
      </c>
      <c r="E7763" s="1">
        <f t="shared" si="488"/>
        <v>119200</v>
      </c>
      <c r="F7763" s="2">
        <f t="shared" si="489"/>
        <v>1192000</v>
      </c>
      <c r="G7763" s="17">
        <f t="shared" si="487"/>
        <v>1</v>
      </c>
    </row>
    <row r="7764" spans="1:8">
      <c r="A7764" s="1">
        <f>'HHR-NGL-05-102+600 TO 127+600'!A7764</f>
        <v>0</v>
      </c>
      <c r="B7764" s="1">
        <f>'HHR-NGL-05-102+600 TO 127+600'!B7764</f>
        <v>-100</v>
      </c>
      <c r="C7764" s="1">
        <f>'HHR-NGL-05-102+600 TO 127+600'!D7764</f>
        <v>13.284000000000001</v>
      </c>
      <c r="E7764" s="1">
        <f t="shared" si="488"/>
        <v>119200</v>
      </c>
      <c r="F7764" s="2">
        <f t="shared" si="489"/>
        <v>1192000</v>
      </c>
      <c r="G7764" s="17">
        <f t="shared" si="487"/>
        <v>1</v>
      </c>
      <c r="H7764" s="1" t="str">
        <f t="shared" si="490"/>
        <v>PLINE PLINE: 1191900,13.284</v>
      </c>
    </row>
    <row r="7765" spans="1:8">
      <c r="A7765" s="1">
        <f>'HHR-NGL-05-102+600 TO 127+600'!A7765</f>
        <v>0</v>
      </c>
      <c r="B7765" s="1">
        <f>'HHR-NGL-05-102+600 TO 127+600'!B7765</f>
        <v>-99.369</v>
      </c>
      <c r="C7765" s="1">
        <f>'HHR-NGL-05-102+600 TO 127+600'!D7765</f>
        <v>13.282999999999999</v>
      </c>
      <c r="E7765" s="1">
        <f t="shared" si="488"/>
        <v>119200</v>
      </c>
      <c r="F7765" s="2">
        <f t="shared" si="489"/>
        <v>1192000</v>
      </c>
      <c r="G7765" s="17">
        <f t="shared" si="487"/>
        <v>1</v>
      </c>
      <c r="H7765" s="1" t="str">
        <f t="shared" si="490"/>
        <v>PLINE PLINE: 1191900.631,13.283</v>
      </c>
    </row>
    <row r="7766" spans="1:8">
      <c r="A7766" s="1">
        <f>'HHR-NGL-05-102+600 TO 127+600'!A7766</f>
        <v>0</v>
      </c>
      <c r="B7766" s="1">
        <f>'HHR-NGL-05-102+600 TO 127+600'!B7766</f>
        <v>-86.147000000000006</v>
      </c>
      <c r="C7766" s="1">
        <f>'HHR-NGL-05-102+600 TO 127+600'!D7766</f>
        <v>13.333</v>
      </c>
      <c r="E7766" s="1">
        <f t="shared" si="488"/>
        <v>119200</v>
      </c>
      <c r="F7766" s="2">
        <f t="shared" si="489"/>
        <v>1192000</v>
      </c>
      <c r="G7766" s="17">
        <f t="shared" si="487"/>
        <v>1</v>
      </c>
      <c r="H7766" s="1" t="str">
        <f t="shared" si="490"/>
        <v>PLINE PLINE: 1191913.853,13.333</v>
      </c>
    </row>
    <row r="7767" spans="1:8">
      <c r="A7767" s="1">
        <f>'HHR-NGL-05-102+600 TO 127+600'!A7767</f>
        <v>0</v>
      </c>
      <c r="B7767" s="1">
        <f>'HHR-NGL-05-102+600 TO 127+600'!B7767</f>
        <v>-79.477999999999994</v>
      </c>
      <c r="C7767" s="1">
        <f>'HHR-NGL-05-102+600 TO 127+600'!D7767</f>
        <v>13.404999999999999</v>
      </c>
      <c r="E7767" s="1">
        <f t="shared" si="488"/>
        <v>119200</v>
      </c>
      <c r="F7767" s="2">
        <f t="shared" si="489"/>
        <v>1192000</v>
      </c>
      <c r="G7767" s="17">
        <f t="shared" si="487"/>
        <v>1</v>
      </c>
      <c r="H7767" s="1" t="str">
        <f t="shared" si="490"/>
        <v>PLINE PLINE: 1191920.522,13.405</v>
      </c>
    </row>
    <row r="7768" spans="1:8">
      <c r="A7768" s="1">
        <f>'HHR-NGL-05-102+600 TO 127+600'!A7768</f>
        <v>0</v>
      </c>
      <c r="B7768" s="1">
        <f>'HHR-NGL-05-102+600 TO 127+600'!B7768</f>
        <v>-65.263999999999996</v>
      </c>
      <c r="C7768" s="1">
        <f>'HHR-NGL-05-102+600 TO 127+600'!D7768</f>
        <v>13.532</v>
      </c>
      <c r="E7768" s="1">
        <f t="shared" si="488"/>
        <v>119200</v>
      </c>
      <c r="F7768" s="2">
        <f t="shared" si="489"/>
        <v>1192000</v>
      </c>
      <c r="G7768" s="17">
        <f t="shared" si="487"/>
        <v>1</v>
      </c>
      <c r="H7768" s="1" t="str">
        <f t="shared" si="490"/>
        <v>PLINE PLINE: 1191934.736,13.532</v>
      </c>
    </row>
    <row r="7769" spans="1:8">
      <c r="A7769" s="1">
        <f>'HHR-NGL-05-102+600 TO 127+600'!A7769</f>
        <v>0</v>
      </c>
      <c r="B7769" s="1">
        <f>'HHR-NGL-05-102+600 TO 127+600'!B7769</f>
        <v>-59.915999999999997</v>
      </c>
      <c r="C7769" s="1">
        <f>'HHR-NGL-05-102+600 TO 127+600'!D7769</f>
        <v>13.579000000000001</v>
      </c>
      <c r="E7769" s="1">
        <f t="shared" si="488"/>
        <v>119200</v>
      </c>
      <c r="F7769" s="2">
        <f t="shared" si="489"/>
        <v>1192000</v>
      </c>
      <c r="G7769" s="17">
        <f t="shared" si="487"/>
        <v>1</v>
      </c>
      <c r="H7769" s="1" t="str">
        <f t="shared" si="490"/>
        <v>PLINE PLINE: 1191940.084,13.579</v>
      </c>
    </row>
    <row r="7770" spans="1:8">
      <c r="A7770" s="1">
        <f>'HHR-NGL-05-102+600 TO 127+600'!A7770</f>
        <v>0</v>
      </c>
      <c r="B7770" s="1">
        <f>'HHR-NGL-05-102+600 TO 127+600'!B7770</f>
        <v>-55.841000000000001</v>
      </c>
      <c r="C7770" s="1">
        <f>'HHR-NGL-05-102+600 TO 127+600'!D7770</f>
        <v>13.614000000000001</v>
      </c>
      <c r="E7770" s="1">
        <f t="shared" si="488"/>
        <v>119200</v>
      </c>
      <c r="F7770" s="2">
        <f t="shared" si="489"/>
        <v>1192000</v>
      </c>
      <c r="G7770" s="17">
        <f t="shared" si="487"/>
        <v>1</v>
      </c>
      <c r="H7770" s="1" t="str">
        <f t="shared" si="490"/>
        <v>PLINE PLINE: 1191944.159,13.614</v>
      </c>
    </row>
    <row r="7771" spans="1:8">
      <c r="A7771" s="1">
        <f>'HHR-NGL-05-102+600 TO 127+600'!A7771</f>
        <v>0</v>
      </c>
      <c r="B7771" s="1">
        <f>'HHR-NGL-05-102+600 TO 127+600'!B7771</f>
        <v>-39.993000000000002</v>
      </c>
      <c r="C7771" s="1">
        <f>'HHR-NGL-05-102+600 TO 127+600'!D7771</f>
        <v>14.465</v>
      </c>
      <c r="E7771" s="1">
        <f t="shared" si="488"/>
        <v>119200</v>
      </c>
      <c r="F7771" s="2">
        <f t="shared" si="489"/>
        <v>1192000</v>
      </c>
      <c r="G7771" s="17">
        <f t="shared" si="487"/>
        <v>1</v>
      </c>
      <c r="H7771" s="1" t="str">
        <f t="shared" si="490"/>
        <v>PLINE PLINE: 1191960.007,14.465</v>
      </c>
    </row>
    <row r="7772" spans="1:8">
      <c r="A7772" s="1">
        <f>'HHR-NGL-05-102+600 TO 127+600'!A7772</f>
        <v>0</v>
      </c>
      <c r="B7772" s="1">
        <f>'HHR-NGL-05-102+600 TO 127+600'!B7772</f>
        <v>-36.639000000000003</v>
      </c>
      <c r="C7772" s="1">
        <f>'HHR-NGL-05-102+600 TO 127+600'!D7772</f>
        <v>14.515000000000001</v>
      </c>
      <c r="E7772" s="1">
        <f t="shared" si="488"/>
        <v>119200</v>
      </c>
      <c r="F7772" s="2">
        <f t="shared" si="489"/>
        <v>1192000</v>
      </c>
      <c r="G7772" s="17">
        <f t="shared" si="487"/>
        <v>1</v>
      </c>
      <c r="H7772" s="1" t="str">
        <f t="shared" si="490"/>
        <v>PLINE PLINE: 1191963.361,14.515</v>
      </c>
    </row>
    <row r="7773" spans="1:8">
      <c r="A7773" s="1">
        <f>'HHR-NGL-05-102+600 TO 127+600'!A7773</f>
        <v>0</v>
      </c>
      <c r="B7773" s="1">
        <f>'HHR-NGL-05-102+600 TO 127+600'!B7773</f>
        <v>-35.633000000000003</v>
      </c>
      <c r="C7773" s="1">
        <f>'HHR-NGL-05-102+600 TO 127+600'!D7773</f>
        <v>14.406000000000001</v>
      </c>
      <c r="E7773" s="1">
        <f t="shared" si="488"/>
        <v>119200</v>
      </c>
      <c r="F7773" s="2">
        <f t="shared" si="489"/>
        <v>1192000</v>
      </c>
      <c r="G7773" s="17">
        <f t="shared" si="487"/>
        <v>1</v>
      </c>
      <c r="H7773" s="1" t="str">
        <f t="shared" si="490"/>
        <v>PLINE PLINE: 1191964.367,14.406</v>
      </c>
    </row>
    <row r="7774" spans="1:8">
      <c r="A7774" s="1">
        <f>'HHR-NGL-05-102+600 TO 127+600'!A7774</f>
        <v>0</v>
      </c>
      <c r="B7774" s="1">
        <f>'HHR-NGL-05-102+600 TO 127+600'!B7774</f>
        <v>-26.155000000000001</v>
      </c>
      <c r="C7774" s="1">
        <f>'HHR-NGL-05-102+600 TO 127+600'!D7774</f>
        <v>13.451000000000001</v>
      </c>
      <c r="E7774" s="1">
        <f t="shared" si="488"/>
        <v>119200</v>
      </c>
      <c r="F7774" s="2">
        <f t="shared" si="489"/>
        <v>1192000</v>
      </c>
      <c r="G7774" s="17">
        <f t="shared" si="487"/>
        <v>1</v>
      </c>
      <c r="H7774" s="1" t="str">
        <f t="shared" si="490"/>
        <v>PLINE PLINE: 1191973.845,13.451</v>
      </c>
    </row>
    <row r="7775" spans="1:8">
      <c r="A7775" s="1">
        <f>'HHR-NGL-05-102+600 TO 127+600'!A7775</f>
        <v>0</v>
      </c>
      <c r="B7775" s="1">
        <f>'HHR-NGL-05-102+600 TO 127+600'!B7775</f>
        <v>-24.768999999999998</v>
      </c>
      <c r="C7775" s="1">
        <f>'HHR-NGL-05-102+600 TO 127+600'!D7775</f>
        <v>13.685</v>
      </c>
      <c r="E7775" s="1">
        <f t="shared" si="488"/>
        <v>119200</v>
      </c>
      <c r="F7775" s="2">
        <f t="shared" si="489"/>
        <v>1192000</v>
      </c>
      <c r="G7775" s="17">
        <f t="shared" si="487"/>
        <v>1</v>
      </c>
      <c r="H7775" s="1" t="str">
        <f t="shared" si="490"/>
        <v>PLINE PLINE: 1191975.231,13.685</v>
      </c>
    </row>
    <row r="7776" spans="1:8">
      <c r="A7776" s="1">
        <f>'HHR-NGL-05-102+600 TO 127+600'!A7776</f>
        <v>0</v>
      </c>
      <c r="B7776" s="1">
        <f>'HHR-NGL-05-102+600 TO 127+600'!B7776</f>
        <v>-20.824000000000002</v>
      </c>
      <c r="C7776" s="1">
        <f>'HHR-NGL-05-102+600 TO 127+600'!D7776</f>
        <v>14.35</v>
      </c>
      <c r="E7776" s="1">
        <f t="shared" si="488"/>
        <v>119200</v>
      </c>
      <c r="F7776" s="2">
        <f t="shared" si="489"/>
        <v>1192000</v>
      </c>
      <c r="G7776" s="17">
        <f t="shared" si="487"/>
        <v>1</v>
      </c>
      <c r="H7776" s="1" t="str">
        <f t="shared" si="490"/>
        <v>PLINE PLINE: 1191979.176,14.35</v>
      </c>
    </row>
    <row r="7777" spans="1:8">
      <c r="A7777" s="1">
        <f>'HHR-NGL-05-102+600 TO 127+600'!A7777</f>
        <v>0</v>
      </c>
      <c r="B7777" s="1">
        <f>'HHR-NGL-05-102+600 TO 127+600'!B7777</f>
        <v>-18.73</v>
      </c>
      <c r="C7777" s="1">
        <f>'HHR-NGL-05-102+600 TO 127+600'!D7777</f>
        <v>14.715999999999999</v>
      </c>
      <c r="E7777" s="1">
        <f t="shared" si="488"/>
        <v>119200</v>
      </c>
      <c r="F7777" s="2">
        <f t="shared" si="489"/>
        <v>1192000</v>
      </c>
      <c r="G7777" s="17">
        <f t="shared" si="487"/>
        <v>1</v>
      </c>
      <c r="H7777" s="1" t="str">
        <f t="shared" si="490"/>
        <v>PLINE PLINE: 1191981.27,14.716</v>
      </c>
    </row>
    <row r="7778" spans="1:8">
      <c r="A7778" s="1">
        <f>'HHR-NGL-05-102+600 TO 127+600'!A7778</f>
        <v>0</v>
      </c>
      <c r="B7778" s="1">
        <f>'HHR-NGL-05-102+600 TO 127+600'!B7778</f>
        <v>-1.1479999999999999</v>
      </c>
      <c r="C7778" s="1">
        <f>'HHR-NGL-05-102+600 TO 127+600'!D7778</f>
        <v>14.436</v>
      </c>
      <c r="E7778" s="1">
        <f t="shared" si="488"/>
        <v>119200</v>
      </c>
      <c r="F7778" s="2">
        <f t="shared" si="489"/>
        <v>1192000</v>
      </c>
      <c r="G7778" s="17">
        <f t="shared" si="487"/>
        <v>1</v>
      </c>
      <c r="H7778" s="1" t="str">
        <f t="shared" si="490"/>
        <v>PLINE PLINE: 1191998.852,14.436</v>
      </c>
    </row>
    <row r="7779" spans="1:8">
      <c r="A7779" s="1">
        <f>'HHR-NGL-05-102+600 TO 127+600'!A7779</f>
        <v>0</v>
      </c>
      <c r="B7779" s="1">
        <f>'HHR-NGL-05-102+600 TO 127+600'!B7779</f>
        <v>0</v>
      </c>
      <c r="C7779" s="1">
        <f>'HHR-NGL-05-102+600 TO 127+600'!D7779</f>
        <v>14.417</v>
      </c>
      <c r="E7779" s="1">
        <f t="shared" si="488"/>
        <v>119200</v>
      </c>
      <c r="F7779" s="2">
        <f t="shared" si="489"/>
        <v>1192000</v>
      </c>
      <c r="G7779" s="17">
        <f t="shared" si="487"/>
        <v>1</v>
      </c>
      <c r="H7779" s="1" t="str">
        <f t="shared" si="490"/>
        <v>PLINE PLINE: 1192000,14.417</v>
      </c>
    </row>
    <row r="7780" spans="1:8">
      <c r="A7780" s="1">
        <f>'HHR-NGL-05-102+600 TO 127+600'!A7780</f>
        <v>0</v>
      </c>
      <c r="B7780" s="1">
        <f>'HHR-NGL-05-102+600 TO 127+600'!B7780</f>
        <v>26.852</v>
      </c>
      <c r="C7780" s="1">
        <f>'HHR-NGL-05-102+600 TO 127+600'!D7780</f>
        <v>14.406000000000001</v>
      </c>
      <c r="E7780" s="1">
        <f t="shared" si="488"/>
        <v>119200</v>
      </c>
      <c r="F7780" s="2">
        <f t="shared" si="489"/>
        <v>1192000</v>
      </c>
      <c r="G7780" s="17">
        <f t="shared" si="487"/>
        <v>1</v>
      </c>
      <c r="H7780" s="1" t="str">
        <f t="shared" si="490"/>
        <v>PLINE PLINE: 1192026.852,14.406</v>
      </c>
    </row>
    <row r="7781" spans="1:8">
      <c r="A7781" s="1">
        <f>'HHR-NGL-05-102+600 TO 127+600'!A7781</f>
        <v>0</v>
      </c>
      <c r="B7781" s="1">
        <f>'HHR-NGL-05-102+600 TO 127+600'!B7781</f>
        <v>47.091999999999999</v>
      </c>
      <c r="C7781" s="1">
        <f>'HHR-NGL-05-102+600 TO 127+600'!D7781</f>
        <v>14.680999999999999</v>
      </c>
      <c r="E7781" s="1">
        <f t="shared" si="488"/>
        <v>119200</v>
      </c>
      <c r="F7781" s="2">
        <f t="shared" si="489"/>
        <v>1192000</v>
      </c>
      <c r="G7781" s="17">
        <f t="shared" si="487"/>
        <v>1</v>
      </c>
      <c r="H7781" s="1" t="str">
        <f t="shared" si="490"/>
        <v>PLINE PLINE: 1192047.092,14.681</v>
      </c>
    </row>
    <row r="7782" spans="1:8">
      <c r="A7782" s="1">
        <f>'HHR-NGL-05-102+600 TO 127+600'!A7782</f>
        <v>0</v>
      </c>
      <c r="B7782" s="1">
        <f>'HHR-NGL-05-102+600 TO 127+600'!B7782</f>
        <v>59.529000000000003</v>
      </c>
      <c r="C7782" s="1">
        <f>'HHR-NGL-05-102+600 TO 127+600'!D7782</f>
        <v>14.965</v>
      </c>
      <c r="E7782" s="1">
        <f t="shared" si="488"/>
        <v>119200</v>
      </c>
      <c r="F7782" s="2">
        <f t="shared" si="489"/>
        <v>1192000</v>
      </c>
      <c r="G7782" s="17">
        <f t="shared" si="487"/>
        <v>1</v>
      </c>
      <c r="H7782" s="1" t="str">
        <f t="shared" si="490"/>
        <v>PLINE PLINE: 1192059.529,14.965</v>
      </c>
    </row>
    <row r="7783" spans="1:8">
      <c r="A7783" s="1">
        <f>'HHR-NGL-05-102+600 TO 127+600'!A7783</f>
        <v>0</v>
      </c>
      <c r="B7783" s="1">
        <f>'HHR-NGL-05-102+600 TO 127+600'!B7783</f>
        <v>74.94</v>
      </c>
      <c r="C7783" s="1">
        <f>'HHR-NGL-05-102+600 TO 127+600'!D7783</f>
        <v>15.176</v>
      </c>
      <c r="E7783" s="1">
        <f t="shared" si="488"/>
        <v>119200</v>
      </c>
      <c r="F7783" s="2">
        <f t="shared" si="489"/>
        <v>1192000</v>
      </c>
      <c r="G7783" s="17">
        <f t="shared" si="487"/>
        <v>1</v>
      </c>
      <c r="H7783" s="1" t="str">
        <f t="shared" si="490"/>
        <v>PLINE PLINE: 1192074.94,15.176</v>
      </c>
    </row>
    <row r="7784" spans="1:8">
      <c r="A7784" s="1">
        <f>'HHR-NGL-05-102+600 TO 127+600'!A7784</f>
        <v>0</v>
      </c>
      <c r="B7784" s="1">
        <f>'HHR-NGL-05-102+600 TO 127+600'!B7784</f>
        <v>84.992000000000004</v>
      </c>
      <c r="C7784" s="1">
        <f>'HHR-NGL-05-102+600 TO 127+600'!D7784</f>
        <v>15.263</v>
      </c>
      <c r="E7784" s="1">
        <f t="shared" si="488"/>
        <v>119200</v>
      </c>
      <c r="F7784" s="2">
        <f t="shared" si="489"/>
        <v>1192000</v>
      </c>
      <c r="G7784" s="17">
        <f t="shared" si="487"/>
        <v>1</v>
      </c>
      <c r="H7784" s="1" t="str">
        <f t="shared" si="490"/>
        <v>PLINE PLINE: 1192084.992,15.263</v>
      </c>
    </row>
    <row r="7785" spans="1:8">
      <c r="A7785" s="1">
        <f>'HHR-NGL-05-102+600 TO 127+600'!A7785</f>
        <v>0</v>
      </c>
      <c r="B7785" s="1">
        <f>'HHR-NGL-05-102+600 TO 127+600'!B7785</f>
        <v>100</v>
      </c>
      <c r="C7785" s="1">
        <f>'HHR-NGL-05-102+600 TO 127+600'!D7785</f>
        <v>15.667999999999999</v>
      </c>
      <c r="E7785" s="1">
        <f t="shared" si="488"/>
        <v>119200</v>
      </c>
      <c r="F7785" s="2">
        <f t="shared" si="489"/>
        <v>1192000</v>
      </c>
      <c r="G7785" s="17">
        <f t="shared" si="487"/>
        <v>1</v>
      </c>
      <c r="H7785" s="1" t="str">
        <f t="shared" si="490"/>
        <v>PLINE PLINE: 1192100,15.668</v>
      </c>
    </row>
    <row r="7786" spans="1:8">
      <c r="A7786" s="1" t="str">
        <f>'HHR-NGL-05-102+600 TO 127+600'!A7786</f>
        <v>119+225</v>
      </c>
      <c r="B7786" s="1">
        <f>'HHR-NGL-05-102+600 TO 127+600'!B7786</f>
        <v>0</v>
      </c>
      <c r="C7786" s="1">
        <f>'HHR-NGL-05-102+600 TO 127+600'!D7786</f>
        <v>0</v>
      </c>
      <c r="D7786" s="25">
        <v>119225</v>
      </c>
      <c r="E7786" s="1">
        <f t="shared" si="488"/>
        <v>119225</v>
      </c>
      <c r="F7786" s="2">
        <f t="shared" si="489"/>
        <v>1192250</v>
      </c>
      <c r="G7786" s="17">
        <f t="shared" si="487"/>
        <v>1</v>
      </c>
    </row>
    <row r="7787" spans="1:8">
      <c r="A7787" s="1" t="str">
        <f>'HHR-NGL-05-102+600 TO 127+600'!A7787</f>
        <v>GROUND</v>
      </c>
      <c r="B7787" s="1">
        <f>'HHR-NGL-05-102+600 TO 127+600'!B7787</f>
        <v>0</v>
      </c>
      <c r="C7787" s="1">
        <f>'HHR-NGL-05-102+600 TO 127+600'!D7787</f>
        <v>0</v>
      </c>
      <c r="E7787" s="1">
        <f t="shared" si="488"/>
        <v>119225</v>
      </c>
      <c r="F7787" s="2">
        <f t="shared" si="489"/>
        <v>1192250</v>
      </c>
      <c r="G7787" s="17">
        <f t="shared" si="487"/>
        <v>1</v>
      </c>
    </row>
    <row r="7788" spans="1:8">
      <c r="A7788" s="1">
        <f>'HHR-NGL-05-102+600 TO 127+600'!A7788</f>
        <v>0</v>
      </c>
      <c r="B7788" s="1">
        <f>'HHR-NGL-05-102+600 TO 127+600'!B7788</f>
        <v>-100</v>
      </c>
      <c r="C7788" s="1">
        <f>'HHR-NGL-05-102+600 TO 127+600'!D7788</f>
        <v>13.505000000000001</v>
      </c>
      <c r="E7788" s="1">
        <f t="shared" si="488"/>
        <v>119225</v>
      </c>
      <c r="F7788" s="2">
        <f t="shared" si="489"/>
        <v>1192250</v>
      </c>
      <c r="G7788" s="17">
        <f t="shared" si="487"/>
        <v>1</v>
      </c>
      <c r="H7788" s="1" t="str">
        <f t="shared" si="490"/>
        <v>PLINE PLINE: 1192150,13.505</v>
      </c>
    </row>
    <row r="7789" spans="1:8">
      <c r="A7789" s="1">
        <f>'HHR-NGL-05-102+600 TO 127+600'!A7789</f>
        <v>0</v>
      </c>
      <c r="B7789" s="1">
        <f>'HHR-NGL-05-102+600 TO 127+600'!B7789</f>
        <v>-99.424999999999997</v>
      </c>
      <c r="C7789" s="1">
        <f>'HHR-NGL-05-102+600 TO 127+600'!D7789</f>
        <v>13.504</v>
      </c>
      <c r="E7789" s="1">
        <f t="shared" si="488"/>
        <v>119225</v>
      </c>
      <c r="F7789" s="2">
        <f t="shared" si="489"/>
        <v>1192250</v>
      </c>
      <c r="G7789" s="17">
        <f t="shared" si="487"/>
        <v>1</v>
      </c>
      <c r="H7789" s="1" t="str">
        <f t="shared" si="490"/>
        <v>PLINE PLINE: 1192150.575,13.504</v>
      </c>
    </row>
    <row r="7790" spans="1:8">
      <c r="A7790" s="1">
        <f>'HHR-NGL-05-102+600 TO 127+600'!A7790</f>
        <v>0</v>
      </c>
      <c r="B7790" s="1">
        <f>'HHR-NGL-05-102+600 TO 127+600'!B7790</f>
        <v>-92.233000000000004</v>
      </c>
      <c r="C7790" s="1">
        <f>'HHR-NGL-05-102+600 TO 127+600'!D7790</f>
        <v>13.566000000000001</v>
      </c>
      <c r="E7790" s="1">
        <f t="shared" si="488"/>
        <v>119225</v>
      </c>
      <c r="F7790" s="2">
        <f t="shared" si="489"/>
        <v>1192250</v>
      </c>
      <c r="G7790" s="17">
        <f t="shared" si="487"/>
        <v>1</v>
      </c>
      <c r="H7790" s="1" t="str">
        <f t="shared" si="490"/>
        <v>PLINE PLINE: 1192157.767,13.566</v>
      </c>
    </row>
    <row r="7791" spans="1:8">
      <c r="A7791" s="1">
        <f>'HHR-NGL-05-102+600 TO 127+600'!A7791</f>
        <v>0</v>
      </c>
      <c r="B7791" s="1">
        <f>'HHR-NGL-05-102+600 TO 127+600'!B7791</f>
        <v>-79.457999999999998</v>
      </c>
      <c r="C7791" s="1">
        <f>'HHR-NGL-05-102+600 TO 127+600'!D7791</f>
        <v>13.701000000000001</v>
      </c>
      <c r="E7791" s="1">
        <f t="shared" si="488"/>
        <v>119225</v>
      </c>
      <c r="F7791" s="2">
        <f t="shared" si="489"/>
        <v>1192250</v>
      </c>
      <c r="G7791" s="17">
        <f t="shared" si="487"/>
        <v>1</v>
      </c>
      <c r="H7791" s="1" t="str">
        <f t="shared" si="490"/>
        <v>PLINE PLINE: 1192170.542,13.701</v>
      </c>
    </row>
    <row r="7792" spans="1:8">
      <c r="A7792" s="1">
        <f>'HHR-NGL-05-102+600 TO 127+600'!A7792</f>
        <v>0</v>
      </c>
      <c r="B7792" s="1">
        <f>'HHR-NGL-05-102+600 TO 127+600'!B7792</f>
        <v>-73.278000000000006</v>
      </c>
      <c r="C7792" s="1">
        <f>'HHR-NGL-05-102+600 TO 127+600'!D7792</f>
        <v>13.744999999999999</v>
      </c>
      <c r="E7792" s="1">
        <f t="shared" si="488"/>
        <v>119225</v>
      </c>
      <c r="F7792" s="2">
        <f t="shared" si="489"/>
        <v>1192250</v>
      </c>
      <c r="G7792" s="17">
        <f t="shared" si="487"/>
        <v>1</v>
      </c>
      <c r="H7792" s="1" t="str">
        <f t="shared" si="490"/>
        <v>PLINE PLINE: 1192176.722,13.745</v>
      </c>
    </row>
    <row r="7793" spans="1:8">
      <c r="A7793" s="1">
        <f>'HHR-NGL-05-102+600 TO 127+600'!A7793</f>
        <v>0</v>
      </c>
      <c r="B7793" s="1">
        <f>'HHR-NGL-05-102+600 TO 127+600'!B7793</f>
        <v>-61.405000000000001</v>
      </c>
      <c r="C7793" s="1">
        <f>'HHR-NGL-05-102+600 TO 127+600'!D7793</f>
        <v>13.848000000000001</v>
      </c>
      <c r="E7793" s="1">
        <f t="shared" si="488"/>
        <v>119225</v>
      </c>
      <c r="F7793" s="2">
        <f t="shared" si="489"/>
        <v>1192250</v>
      </c>
      <c r="G7793" s="17">
        <f t="shared" si="487"/>
        <v>1</v>
      </c>
      <c r="H7793" s="1" t="str">
        <f t="shared" si="490"/>
        <v>PLINE PLINE: 1192188.595,13.848</v>
      </c>
    </row>
    <row r="7794" spans="1:8">
      <c r="A7794" s="1">
        <f>'HHR-NGL-05-102+600 TO 127+600'!A7794</f>
        <v>0</v>
      </c>
      <c r="B7794" s="1">
        <f>'HHR-NGL-05-102+600 TO 127+600'!B7794</f>
        <v>-56.12</v>
      </c>
      <c r="C7794" s="1">
        <f>'HHR-NGL-05-102+600 TO 127+600'!D7794</f>
        <v>13.986000000000001</v>
      </c>
      <c r="E7794" s="1">
        <f t="shared" si="488"/>
        <v>119225</v>
      </c>
      <c r="F7794" s="2">
        <f t="shared" si="489"/>
        <v>1192250</v>
      </c>
      <c r="G7794" s="17">
        <f t="shared" si="487"/>
        <v>1</v>
      </c>
      <c r="H7794" s="1" t="str">
        <f t="shared" si="490"/>
        <v>PLINE PLINE: 1192193.88,13.986</v>
      </c>
    </row>
    <row r="7795" spans="1:8">
      <c r="A7795" s="1">
        <f>'HHR-NGL-05-102+600 TO 127+600'!A7795</f>
        <v>0</v>
      </c>
      <c r="B7795" s="1">
        <f>'HHR-NGL-05-102+600 TO 127+600'!B7795</f>
        <v>-45.884999999999998</v>
      </c>
      <c r="C7795" s="1">
        <f>'HHR-NGL-05-102+600 TO 127+600'!D7795</f>
        <v>14.07</v>
      </c>
      <c r="E7795" s="1">
        <f t="shared" si="488"/>
        <v>119225</v>
      </c>
      <c r="F7795" s="2">
        <f t="shared" si="489"/>
        <v>1192250</v>
      </c>
      <c r="G7795" s="17">
        <f t="shared" si="487"/>
        <v>1</v>
      </c>
      <c r="H7795" s="1" t="str">
        <f t="shared" si="490"/>
        <v>PLINE PLINE: 1192204.115,14.07</v>
      </c>
    </row>
    <row r="7796" spans="1:8">
      <c r="A7796" s="1">
        <f>'HHR-NGL-05-102+600 TO 127+600'!A7796</f>
        <v>0</v>
      </c>
      <c r="B7796" s="1">
        <f>'HHR-NGL-05-102+600 TO 127+600'!B7796</f>
        <v>-39.143000000000001</v>
      </c>
      <c r="C7796" s="1">
        <f>'HHR-NGL-05-102+600 TO 127+600'!D7796</f>
        <v>14.632</v>
      </c>
      <c r="E7796" s="1">
        <f t="shared" si="488"/>
        <v>119225</v>
      </c>
      <c r="F7796" s="2">
        <f t="shared" si="489"/>
        <v>1192250</v>
      </c>
      <c r="G7796" s="17">
        <f t="shared" si="487"/>
        <v>1</v>
      </c>
      <c r="H7796" s="1" t="str">
        <f t="shared" si="490"/>
        <v>PLINE PLINE: 1192210.857,14.632</v>
      </c>
    </row>
    <row r="7797" spans="1:8">
      <c r="A7797" s="1">
        <f>'HHR-NGL-05-102+600 TO 127+600'!A7797</f>
        <v>0</v>
      </c>
      <c r="B7797" s="1">
        <f>'HHR-NGL-05-102+600 TO 127+600'!B7797</f>
        <v>-39.024000000000001</v>
      </c>
      <c r="C7797" s="1">
        <f>'HHR-NGL-05-102+600 TO 127+600'!D7797</f>
        <v>14.625999999999999</v>
      </c>
      <c r="E7797" s="1">
        <f t="shared" si="488"/>
        <v>119225</v>
      </c>
      <c r="F7797" s="2">
        <f t="shared" si="489"/>
        <v>1192250</v>
      </c>
      <c r="G7797" s="17">
        <f t="shared" si="487"/>
        <v>1</v>
      </c>
      <c r="H7797" s="1" t="str">
        <f t="shared" si="490"/>
        <v>PLINE PLINE: 1192210.976,14.626</v>
      </c>
    </row>
    <row r="7798" spans="1:8">
      <c r="A7798" s="1">
        <f>'HHR-NGL-05-102+600 TO 127+600'!A7798</f>
        <v>0</v>
      </c>
      <c r="B7798" s="1">
        <f>'HHR-NGL-05-102+600 TO 127+600'!B7798</f>
        <v>-38.151000000000003</v>
      </c>
      <c r="C7798" s="1">
        <f>'HHR-NGL-05-102+600 TO 127+600'!D7798</f>
        <v>14.577999999999999</v>
      </c>
      <c r="E7798" s="1">
        <f t="shared" si="488"/>
        <v>119225</v>
      </c>
      <c r="F7798" s="2">
        <f t="shared" si="489"/>
        <v>1192250</v>
      </c>
      <c r="G7798" s="17">
        <f t="shared" si="487"/>
        <v>1</v>
      </c>
      <c r="H7798" s="1" t="str">
        <f t="shared" si="490"/>
        <v>PLINE PLINE: 1192211.849,14.578</v>
      </c>
    </row>
    <row r="7799" spans="1:8">
      <c r="A7799" s="1">
        <f>'HHR-NGL-05-102+600 TO 127+600'!A7799</f>
        <v>0</v>
      </c>
      <c r="B7799" s="1">
        <f>'HHR-NGL-05-102+600 TO 127+600'!B7799</f>
        <v>-30.462</v>
      </c>
      <c r="C7799" s="1">
        <f>'HHR-NGL-05-102+600 TO 127+600'!D7799</f>
        <v>13.976000000000001</v>
      </c>
      <c r="E7799" s="1">
        <f t="shared" si="488"/>
        <v>119225</v>
      </c>
      <c r="F7799" s="2">
        <f t="shared" si="489"/>
        <v>1192250</v>
      </c>
      <c r="G7799" s="17">
        <f t="shared" si="487"/>
        <v>1</v>
      </c>
      <c r="H7799" s="1" t="str">
        <f t="shared" si="490"/>
        <v>PLINE PLINE: 1192219.538,13.976</v>
      </c>
    </row>
    <row r="7800" spans="1:8">
      <c r="A7800" s="1">
        <f>'HHR-NGL-05-102+600 TO 127+600'!A7800</f>
        <v>0</v>
      </c>
      <c r="B7800" s="1">
        <f>'HHR-NGL-05-102+600 TO 127+600'!B7800</f>
        <v>-27.248999999999999</v>
      </c>
      <c r="C7800" s="1">
        <f>'HHR-NGL-05-102+600 TO 127+600'!D7800</f>
        <v>14.317</v>
      </c>
      <c r="E7800" s="1">
        <f t="shared" si="488"/>
        <v>119225</v>
      </c>
      <c r="F7800" s="2">
        <f t="shared" si="489"/>
        <v>1192250</v>
      </c>
      <c r="G7800" s="17">
        <f t="shared" si="487"/>
        <v>1</v>
      </c>
      <c r="H7800" s="1" t="str">
        <f t="shared" si="490"/>
        <v>PLINE PLINE: 1192222.751,14.317</v>
      </c>
    </row>
    <row r="7801" spans="1:8">
      <c r="A7801" s="1">
        <f>'HHR-NGL-05-102+600 TO 127+600'!A7801</f>
        <v>0</v>
      </c>
      <c r="B7801" s="1">
        <f>'HHR-NGL-05-102+600 TO 127+600'!B7801</f>
        <v>-22.617999999999999</v>
      </c>
      <c r="C7801" s="1">
        <f>'HHR-NGL-05-102+600 TO 127+600'!D7801</f>
        <v>15.101000000000001</v>
      </c>
      <c r="E7801" s="1">
        <f t="shared" si="488"/>
        <v>119225</v>
      </c>
      <c r="F7801" s="2">
        <f t="shared" si="489"/>
        <v>1192250</v>
      </c>
      <c r="G7801" s="17">
        <f t="shared" si="487"/>
        <v>1</v>
      </c>
      <c r="H7801" s="1" t="str">
        <f t="shared" si="490"/>
        <v>PLINE PLINE: 1192227.382,15.101</v>
      </c>
    </row>
    <row r="7802" spans="1:8">
      <c r="A7802" s="1">
        <f>'HHR-NGL-05-102+600 TO 127+600'!A7802</f>
        <v>0</v>
      </c>
      <c r="B7802" s="1">
        <f>'HHR-NGL-05-102+600 TO 127+600'!B7802</f>
        <v>-17.904</v>
      </c>
      <c r="C7802" s="1">
        <f>'HHR-NGL-05-102+600 TO 127+600'!D7802</f>
        <v>15.084</v>
      </c>
      <c r="E7802" s="1">
        <f t="shared" si="488"/>
        <v>119225</v>
      </c>
      <c r="F7802" s="2">
        <f t="shared" si="489"/>
        <v>1192250</v>
      </c>
      <c r="G7802" s="17">
        <f t="shared" si="487"/>
        <v>1</v>
      </c>
      <c r="H7802" s="1" t="str">
        <f t="shared" si="490"/>
        <v>PLINE PLINE: 1192232.096,15.084</v>
      </c>
    </row>
    <row r="7803" spans="1:8">
      <c r="A7803" s="1">
        <f>'HHR-NGL-05-102+600 TO 127+600'!A7803</f>
        <v>0</v>
      </c>
      <c r="B7803" s="1">
        <f>'HHR-NGL-05-102+600 TO 127+600'!B7803</f>
        <v>-1.355</v>
      </c>
      <c r="C7803" s="1">
        <f>'HHR-NGL-05-102+600 TO 127+600'!D7803</f>
        <v>14.308999999999999</v>
      </c>
      <c r="E7803" s="1">
        <f t="shared" si="488"/>
        <v>119225</v>
      </c>
      <c r="F7803" s="2">
        <f t="shared" si="489"/>
        <v>1192250</v>
      </c>
      <c r="G7803" s="17">
        <f t="shared" si="487"/>
        <v>1</v>
      </c>
      <c r="H7803" s="1" t="str">
        <f t="shared" si="490"/>
        <v>PLINE PLINE: 1192248.645,14.309</v>
      </c>
    </row>
    <row r="7804" spans="1:8">
      <c r="A7804" s="1">
        <f>'HHR-NGL-05-102+600 TO 127+600'!A7804</f>
        <v>0</v>
      </c>
      <c r="B7804" s="1">
        <f>'HHR-NGL-05-102+600 TO 127+600'!B7804</f>
        <v>0</v>
      </c>
      <c r="C7804" s="1">
        <f>'HHR-NGL-05-102+600 TO 127+600'!D7804</f>
        <v>14.329000000000001</v>
      </c>
      <c r="E7804" s="1">
        <f t="shared" si="488"/>
        <v>119225</v>
      </c>
      <c r="F7804" s="2">
        <f t="shared" si="489"/>
        <v>1192250</v>
      </c>
      <c r="G7804" s="17">
        <f t="shared" si="487"/>
        <v>1</v>
      </c>
      <c r="H7804" s="1" t="str">
        <f t="shared" si="490"/>
        <v>PLINE PLINE: 1192250,14.329</v>
      </c>
    </row>
    <row r="7805" spans="1:8">
      <c r="A7805" s="1">
        <f>'HHR-NGL-05-102+600 TO 127+600'!A7805</f>
        <v>0</v>
      </c>
      <c r="B7805" s="1">
        <f>'HHR-NGL-05-102+600 TO 127+600'!B7805</f>
        <v>11.715999999999999</v>
      </c>
      <c r="C7805" s="1">
        <f>'HHR-NGL-05-102+600 TO 127+600'!D7805</f>
        <v>14.497999999999999</v>
      </c>
      <c r="E7805" s="1">
        <f t="shared" si="488"/>
        <v>119225</v>
      </c>
      <c r="F7805" s="2">
        <f t="shared" si="489"/>
        <v>1192250</v>
      </c>
      <c r="G7805" s="17">
        <f t="shared" si="487"/>
        <v>1</v>
      </c>
      <c r="H7805" s="1" t="str">
        <f t="shared" si="490"/>
        <v>PLINE PLINE: 1192261.716,14.498</v>
      </c>
    </row>
    <row r="7806" spans="1:8">
      <c r="A7806" s="1">
        <f>'HHR-NGL-05-102+600 TO 127+600'!A7806</f>
        <v>0</v>
      </c>
      <c r="B7806" s="1">
        <f>'HHR-NGL-05-102+600 TO 127+600'!B7806</f>
        <v>26.728999999999999</v>
      </c>
      <c r="C7806" s="1">
        <f>'HHR-NGL-05-102+600 TO 127+600'!D7806</f>
        <v>14.638</v>
      </c>
      <c r="E7806" s="1">
        <f t="shared" si="488"/>
        <v>119225</v>
      </c>
      <c r="F7806" s="2">
        <f t="shared" si="489"/>
        <v>1192250</v>
      </c>
      <c r="G7806" s="17">
        <f t="shared" si="487"/>
        <v>1</v>
      </c>
      <c r="H7806" s="1" t="str">
        <f t="shared" si="490"/>
        <v>PLINE PLINE: 1192276.729,14.638</v>
      </c>
    </row>
    <row r="7807" spans="1:8">
      <c r="A7807" s="1">
        <f>'HHR-NGL-05-102+600 TO 127+600'!A7807</f>
        <v>0</v>
      </c>
      <c r="B7807" s="1">
        <f>'HHR-NGL-05-102+600 TO 127+600'!B7807</f>
        <v>41.177999999999997</v>
      </c>
      <c r="C7807" s="1">
        <f>'HHR-NGL-05-102+600 TO 127+600'!D7807</f>
        <v>14.872999999999999</v>
      </c>
      <c r="E7807" s="1">
        <f t="shared" si="488"/>
        <v>119225</v>
      </c>
      <c r="F7807" s="2">
        <f t="shared" si="489"/>
        <v>1192250</v>
      </c>
      <c r="G7807" s="17">
        <f t="shared" si="487"/>
        <v>1</v>
      </c>
      <c r="H7807" s="1" t="str">
        <f t="shared" si="490"/>
        <v>PLINE PLINE: 1192291.178,14.873</v>
      </c>
    </row>
    <row r="7808" spans="1:8">
      <c r="A7808" s="1">
        <f>'HHR-NGL-05-102+600 TO 127+600'!A7808</f>
        <v>0</v>
      </c>
      <c r="B7808" s="1">
        <f>'HHR-NGL-05-102+600 TO 127+600'!B7808</f>
        <v>58.42</v>
      </c>
      <c r="C7808" s="1">
        <f>'HHR-NGL-05-102+600 TO 127+600'!D7808</f>
        <v>15.109</v>
      </c>
      <c r="E7808" s="1">
        <f t="shared" si="488"/>
        <v>119225</v>
      </c>
      <c r="F7808" s="2">
        <f t="shared" si="489"/>
        <v>1192250</v>
      </c>
      <c r="G7808" s="17">
        <f t="shared" si="487"/>
        <v>1</v>
      </c>
      <c r="H7808" s="1" t="str">
        <f t="shared" si="490"/>
        <v>PLINE PLINE: 1192308.42,15.109</v>
      </c>
    </row>
    <row r="7809" spans="1:8">
      <c r="A7809" s="1">
        <f>'HHR-NGL-05-102+600 TO 127+600'!A7809</f>
        <v>0</v>
      </c>
      <c r="B7809" s="1">
        <f>'HHR-NGL-05-102+600 TO 127+600'!B7809</f>
        <v>73.289000000000001</v>
      </c>
      <c r="C7809" s="1">
        <f>'HHR-NGL-05-102+600 TO 127+600'!D7809</f>
        <v>15.302</v>
      </c>
      <c r="E7809" s="1">
        <f t="shared" si="488"/>
        <v>119225</v>
      </c>
      <c r="F7809" s="2">
        <f t="shared" si="489"/>
        <v>1192250</v>
      </c>
      <c r="G7809" s="17">
        <f t="shared" si="487"/>
        <v>1</v>
      </c>
      <c r="H7809" s="1" t="str">
        <f t="shared" si="490"/>
        <v>PLINE PLINE: 1192323.289,15.302</v>
      </c>
    </row>
    <row r="7810" spans="1:8">
      <c r="A7810" s="1">
        <f>'HHR-NGL-05-102+600 TO 127+600'!A7810</f>
        <v>0</v>
      </c>
      <c r="B7810" s="1">
        <f>'HHR-NGL-05-102+600 TO 127+600'!B7810</f>
        <v>84.846000000000004</v>
      </c>
      <c r="C7810" s="1">
        <f>'HHR-NGL-05-102+600 TO 127+600'!D7810</f>
        <v>15.516999999999999</v>
      </c>
      <c r="E7810" s="1">
        <f t="shared" si="488"/>
        <v>119225</v>
      </c>
      <c r="F7810" s="2">
        <f t="shared" si="489"/>
        <v>1192250</v>
      </c>
      <c r="G7810" s="17">
        <f t="shared" ref="G7810:G7873" si="491">G7809</f>
        <v>1</v>
      </c>
      <c r="H7810" s="1" t="str">
        <f t="shared" si="490"/>
        <v>PLINE PLINE: 1192334.846,15.517</v>
      </c>
    </row>
    <row r="7811" spans="1:8">
      <c r="A7811" s="1">
        <f>'HHR-NGL-05-102+600 TO 127+600'!A7811</f>
        <v>0</v>
      </c>
      <c r="B7811" s="1">
        <f>'HHR-NGL-05-102+600 TO 127+600'!B7811</f>
        <v>96.715000000000003</v>
      </c>
      <c r="C7811" s="1">
        <f>'HHR-NGL-05-102+600 TO 127+600'!D7811</f>
        <v>16.053999999999998</v>
      </c>
      <c r="E7811" s="1">
        <f t="shared" si="488"/>
        <v>119225</v>
      </c>
      <c r="F7811" s="2">
        <f t="shared" si="489"/>
        <v>1192250</v>
      </c>
      <c r="G7811" s="17">
        <f t="shared" si="491"/>
        <v>1</v>
      </c>
      <c r="H7811" s="1" t="str">
        <f t="shared" si="490"/>
        <v>PLINE PLINE: 1192346.715,16.054</v>
      </c>
    </row>
    <row r="7812" spans="1:8">
      <c r="A7812" s="1">
        <f>'HHR-NGL-05-102+600 TO 127+600'!A7812</f>
        <v>0</v>
      </c>
      <c r="B7812" s="1">
        <f>'HHR-NGL-05-102+600 TO 127+600'!B7812</f>
        <v>100</v>
      </c>
      <c r="C7812" s="1">
        <f>'HHR-NGL-05-102+600 TO 127+600'!D7812</f>
        <v>16.152000000000001</v>
      </c>
      <c r="E7812" s="1">
        <f t="shared" ref="E7812:E7875" si="492">IF((D7812=0),E7811,D7812)</f>
        <v>119225</v>
      </c>
      <c r="F7812" s="2">
        <f t="shared" ref="F7812:F7875" si="493">IF((C7812=0),(E7812-0)*$H$1,F7811)</f>
        <v>1192250</v>
      </c>
      <c r="G7812" s="17">
        <f t="shared" si="491"/>
        <v>1</v>
      </c>
      <c r="H7812" s="1" t="str">
        <f t="shared" ref="H7812:H7875" si="494">CONCATENATE("PLINE PLINE: ",(B7812+F7812)*G7812,",",C7812)</f>
        <v>PLINE PLINE: 1192350,16.152</v>
      </c>
    </row>
    <row r="7813" spans="1:8">
      <c r="A7813" s="1" t="str">
        <f>'HHR-NGL-05-102+600 TO 127+600'!A7813</f>
        <v>119+250</v>
      </c>
      <c r="B7813" s="1">
        <f>'HHR-NGL-05-102+600 TO 127+600'!B7813</f>
        <v>0</v>
      </c>
      <c r="C7813" s="1">
        <f>'HHR-NGL-05-102+600 TO 127+600'!D7813</f>
        <v>0</v>
      </c>
      <c r="D7813" s="25">
        <v>119250</v>
      </c>
      <c r="E7813" s="1">
        <f t="shared" si="492"/>
        <v>119250</v>
      </c>
      <c r="F7813" s="2">
        <f t="shared" si="493"/>
        <v>1192500</v>
      </c>
      <c r="G7813" s="17">
        <f t="shared" si="491"/>
        <v>1</v>
      </c>
    </row>
    <row r="7814" spans="1:8">
      <c r="A7814" s="1" t="str">
        <f>'HHR-NGL-05-102+600 TO 127+600'!A7814</f>
        <v>GROUND</v>
      </c>
      <c r="B7814" s="1">
        <f>'HHR-NGL-05-102+600 TO 127+600'!B7814</f>
        <v>0</v>
      </c>
      <c r="C7814" s="1">
        <f>'HHR-NGL-05-102+600 TO 127+600'!D7814</f>
        <v>0</v>
      </c>
      <c r="E7814" s="1">
        <f t="shared" si="492"/>
        <v>119250</v>
      </c>
      <c r="F7814" s="2">
        <f t="shared" si="493"/>
        <v>1192500</v>
      </c>
      <c r="G7814" s="17">
        <f t="shared" si="491"/>
        <v>1</v>
      </c>
    </row>
    <row r="7815" spans="1:8">
      <c r="A7815" s="1">
        <f>'HHR-NGL-05-102+600 TO 127+600'!A7815</f>
        <v>0</v>
      </c>
      <c r="B7815" s="1">
        <f>'HHR-NGL-05-102+600 TO 127+600'!B7815</f>
        <v>-100</v>
      </c>
      <c r="C7815" s="1">
        <f>'HHR-NGL-05-102+600 TO 127+600'!D7815</f>
        <v>13.808999999999999</v>
      </c>
      <c r="E7815" s="1">
        <f t="shared" si="492"/>
        <v>119250</v>
      </c>
      <c r="F7815" s="2">
        <f t="shared" si="493"/>
        <v>1192500</v>
      </c>
      <c r="G7815" s="17">
        <f t="shared" si="491"/>
        <v>1</v>
      </c>
      <c r="H7815" s="1" t="str">
        <f t="shared" si="494"/>
        <v>PLINE PLINE: 1192400,13.809</v>
      </c>
    </row>
    <row r="7816" spans="1:8">
      <c r="A7816" s="1">
        <f>'HHR-NGL-05-102+600 TO 127+600'!A7816</f>
        <v>0</v>
      </c>
      <c r="B7816" s="1">
        <f>'HHR-NGL-05-102+600 TO 127+600'!B7816</f>
        <v>-89.382000000000005</v>
      </c>
      <c r="C7816" s="1">
        <f>'HHR-NGL-05-102+600 TO 127+600'!D7816</f>
        <v>13.9</v>
      </c>
      <c r="E7816" s="1">
        <f t="shared" si="492"/>
        <v>119250</v>
      </c>
      <c r="F7816" s="2">
        <f t="shared" si="493"/>
        <v>1192500</v>
      </c>
      <c r="G7816" s="17">
        <f t="shared" si="491"/>
        <v>1</v>
      </c>
      <c r="H7816" s="1" t="str">
        <f t="shared" si="494"/>
        <v>PLINE PLINE: 1192410.618,13.9</v>
      </c>
    </row>
    <row r="7817" spans="1:8">
      <c r="A7817" s="1">
        <f>'HHR-NGL-05-102+600 TO 127+600'!A7817</f>
        <v>0</v>
      </c>
      <c r="B7817" s="1">
        <f>'HHR-NGL-05-102+600 TO 127+600'!B7817</f>
        <v>-84.671999999999997</v>
      </c>
      <c r="C7817" s="1">
        <f>'HHR-NGL-05-102+600 TO 127+600'!D7817</f>
        <v>13.965999999999999</v>
      </c>
      <c r="E7817" s="1">
        <f t="shared" si="492"/>
        <v>119250</v>
      </c>
      <c r="F7817" s="2">
        <f t="shared" si="493"/>
        <v>1192500</v>
      </c>
      <c r="G7817" s="17">
        <f t="shared" si="491"/>
        <v>1</v>
      </c>
      <c r="H7817" s="1" t="str">
        <f t="shared" si="494"/>
        <v>PLINE PLINE: 1192415.328,13.966</v>
      </c>
    </row>
    <row r="7818" spans="1:8">
      <c r="A7818" s="1">
        <f>'HHR-NGL-05-102+600 TO 127+600'!A7818</f>
        <v>0</v>
      </c>
      <c r="B7818" s="1">
        <f>'HHR-NGL-05-102+600 TO 127+600'!B7818</f>
        <v>-70.78</v>
      </c>
      <c r="C7818" s="1">
        <f>'HHR-NGL-05-102+600 TO 127+600'!D7818</f>
        <v>14.064</v>
      </c>
      <c r="E7818" s="1">
        <f t="shared" si="492"/>
        <v>119250</v>
      </c>
      <c r="F7818" s="2">
        <f t="shared" si="493"/>
        <v>1192500</v>
      </c>
      <c r="G7818" s="17">
        <f t="shared" si="491"/>
        <v>1</v>
      </c>
      <c r="H7818" s="1" t="str">
        <f t="shared" si="494"/>
        <v>PLINE PLINE: 1192429.22,14.064</v>
      </c>
    </row>
    <row r="7819" spans="1:8">
      <c r="A7819" s="1">
        <f>'HHR-NGL-05-102+600 TO 127+600'!A7819</f>
        <v>0</v>
      </c>
      <c r="B7819" s="1">
        <f>'HHR-NGL-05-102+600 TO 127+600'!B7819</f>
        <v>-66.063000000000002</v>
      </c>
      <c r="C7819" s="1">
        <f>'HHR-NGL-05-102+600 TO 127+600'!D7819</f>
        <v>14.095000000000001</v>
      </c>
      <c r="E7819" s="1">
        <f t="shared" si="492"/>
        <v>119250</v>
      </c>
      <c r="F7819" s="2">
        <f t="shared" si="493"/>
        <v>1192500</v>
      </c>
      <c r="G7819" s="17">
        <f t="shared" si="491"/>
        <v>1</v>
      </c>
      <c r="H7819" s="1" t="str">
        <f t="shared" si="494"/>
        <v>PLINE PLINE: 1192433.937,14.095</v>
      </c>
    </row>
    <row r="7820" spans="1:8">
      <c r="A7820" s="1">
        <f>'HHR-NGL-05-102+600 TO 127+600'!A7820</f>
        <v>0</v>
      </c>
      <c r="B7820" s="1">
        <f>'HHR-NGL-05-102+600 TO 127+600'!B7820</f>
        <v>-56.122</v>
      </c>
      <c r="C7820" s="1">
        <f>'HHR-NGL-05-102+600 TO 127+600'!D7820</f>
        <v>13.534000000000001</v>
      </c>
      <c r="E7820" s="1">
        <f t="shared" si="492"/>
        <v>119250</v>
      </c>
      <c r="F7820" s="2">
        <f t="shared" si="493"/>
        <v>1192500</v>
      </c>
      <c r="G7820" s="17">
        <f t="shared" si="491"/>
        <v>1</v>
      </c>
      <c r="H7820" s="1" t="str">
        <f t="shared" si="494"/>
        <v>PLINE PLINE: 1192443.878,13.534</v>
      </c>
    </row>
    <row r="7821" spans="1:8">
      <c r="A7821" s="1">
        <f>'HHR-NGL-05-102+600 TO 127+600'!A7821</f>
        <v>0</v>
      </c>
      <c r="B7821" s="1">
        <f>'HHR-NGL-05-102+600 TO 127+600'!B7821</f>
        <v>-46.256999999999998</v>
      </c>
      <c r="C7821" s="1">
        <f>'HHR-NGL-05-102+600 TO 127+600'!D7821</f>
        <v>13.718999999999999</v>
      </c>
      <c r="E7821" s="1">
        <f t="shared" si="492"/>
        <v>119250</v>
      </c>
      <c r="F7821" s="2">
        <f t="shared" si="493"/>
        <v>1192500</v>
      </c>
      <c r="G7821" s="17">
        <f t="shared" si="491"/>
        <v>1</v>
      </c>
      <c r="H7821" s="1" t="str">
        <f t="shared" si="494"/>
        <v>PLINE PLINE: 1192453.743,13.719</v>
      </c>
    </row>
    <row r="7822" spans="1:8">
      <c r="A7822" s="1">
        <f>'HHR-NGL-05-102+600 TO 127+600'!A7822</f>
        <v>0</v>
      </c>
      <c r="B7822" s="1">
        <f>'HHR-NGL-05-102+600 TO 127+600'!B7822</f>
        <v>-42.709000000000003</v>
      </c>
      <c r="C7822" s="1">
        <f>'HHR-NGL-05-102+600 TO 127+600'!D7822</f>
        <v>14.566000000000001</v>
      </c>
      <c r="E7822" s="1">
        <f t="shared" si="492"/>
        <v>119250</v>
      </c>
      <c r="F7822" s="2">
        <f t="shared" si="493"/>
        <v>1192500</v>
      </c>
      <c r="G7822" s="17">
        <f t="shared" si="491"/>
        <v>1</v>
      </c>
      <c r="H7822" s="1" t="str">
        <f t="shared" si="494"/>
        <v>PLINE PLINE: 1192457.291,14.566</v>
      </c>
    </row>
    <row r="7823" spans="1:8">
      <c r="A7823" s="1">
        <f>'HHR-NGL-05-102+600 TO 127+600'!A7823</f>
        <v>0</v>
      </c>
      <c r="B7823" s="1">
        <f>'HHR-NGL-05-102+600 TO 127+600'!B7823</f>
        <v>-35.887999999999998</v>
      </c>
      <c r="C7823" s="1">
        <f>'HHR-NGL-05-102+600 TO 127+600'!D7823</f>
        <v>13.977</v>
      </c>
      <c r="E7823" s="1">
        <f t="shared" si="492"/>
        <v>119250</v>
      </c>
      <c r="F7823" s="2">
        <f t="shared" si="493"/>
        <v>1192500</v>
      </c>
      <c r="G7823" s="17">
        <f t="shared" si="491"/>
        <v>1</v>
      </c>
      <c r="H7823" s="1" t="str">
        <f t="shared" si="494"/>
        <v>PLINE PLINE: 1192464.112,13.977</v>
      </c>
    </row>
    <row r="7824" spans="1:8">
      <c r="A7824" s="1">
        <f>'HHR-NGL-05-102+600 TO 127+600'!A7824</f>
        <v>0</v>
      </c>
      <c r="B7824" s="1">
        <f>'HHR-NGL-05-102+600 TO 127+600'!B7824</f>
        <v>-34.555</v>
      </c>
      <c r="C7824" s="1">
        <f>'HHR-NGL-05-102+600 TO 127+600'!D7824</f>
        <v>13.977</v>
      </c>
      <c r="E7824" s="1">
        <f t="shared" si="492"/>
        <v>119250</v>
      </c>
      <c r="F7824" s="2">
        <f t="shared" si="493"/>
        <v>1192500</v>
      </c>
      <c r="G7824" s="17">
        <f t="shared" si="491"/>
        <v>1</v>
      </c>
      <c r="H7824" s="1" t="str">
        <f t="shared" si="494"/>
        <v>PLINE PLINE: 1192465.445,13.977</v>
      </c>
    </row>
    <row r="7825" spans="1:8">
      <c r="A7825" s="1">
        <f>'HHR-NGL-05-102+600 TO 127+600'!A7825</f>
        <v>0</v>
      </c>
      <c r="B7825" s="1">
        <f>'HHR-NGL-05-102+600 TO 127+600'!B7825</f>
        <v>-28.827999999999999</v>
      </c>
      <c r="C7825" s="1">
        <f>'HHR-NGL-05-102+600 TO 127+600'!D7825</f>
        <v>14.912000000000001</v>
      </c>
      <c r="E7825" s="1">
        <f t="shared" si="492"/>
        <v>119250</v>
      </c>
      <c r="F7825" s="2">
        <f t="shared" si="493"/>
        <v>1192500</v>
      </c>
      <c r="G7825" s="17">
        <f t="shared" si="491"/>
        <v>1</v>
      </c>
      <c r="H7825" s="1" t="str">
        <f t="shared" si="494"/>
        <v>PLINE PLINE: 1192471.172,14.912</v>
      </c>
    </row>
    <row r="7826" spans="1:8">
      <c r="A7826" s="1">
        <f>'HHR-NGL-05-102+600 TO 127+600'!A7826</f>
        <v>0</v>
      </c>
      <c r="B7826" s="1">
        <f>'HHR-NGL-05-102+600 TO 127+600'!B7826</f>
        <v>-27.626000000000001</v>
      </c>
      <c r="C7826" s="1">
        <f>'HHR-NGL-05-102+600 TO 127+600'!D7826</f>
        <v>14.909000000000001</v>
      </c>
      <c r="E7826" s="1">
        <f t="shared" si="492"/>
        <v>119250</v>
      </c>
      <c r="F7826" s="2">
        <f t="shared" si="493"/>
        <v>1192500</v>
      </c>
      <c r="G7826" s="17">
        <f t="shared" si="491"/>
        <v>1</v>
      </c>
      <c r="H7826" s="1" t="str">
        <f t="shared" si="494"/>
        <v>PLINE PLINE: 1192472.374,14.909</v>
      </c>
    </row>
    <row r="7827" spans="1:8">
      <c r="A7827" s="1">
        <f>'HHR-NGL-05-102+600 TO 127+600'!A7827</f>
        <v>0</v>
      </c>
      <c r="B7827" s="1">
        <f>'HHR-NGL-05-102+600 TO 127+600'!B7827</f>
        <v>-22.609000000000002</v>
      </c>
      <c r="C7827" s="1">
        <f>'HHR-NGL-05-102+600 TO 127+600'!D7827</f>
        <v>14.436999999999999</v>
      </c>
      <c r="E7827" s="1">
        <f t="shared" si="492"/>
        <v>119250</v>
      </c>
      <c r="F7827" s="2">
        <f t="shared" si="493"/>
        <v>1192500</v>
      </c>
      <c r="G7827" s="17">
        <f t="shared" si="491"/>
        <v>1</v>
      </c>
      <c r="H7827" s="1" t="str">
        <f t="shared" si="494"/>
        <v>PLINE PLINE: 1192477.391,14.437</v>
      </c>
    </row>
    <row r="7828" spans="1:8">
      <c r="A7828" s="1">
        <f>'HHR-NGL-05-102+600 TO 127+600'!A7828</f>
        <v>0</v>
      </c>
      <c r="B7828" s="1">
        <f>'HHR-NGL-05-102+600 TO 127+600'!B7828</f>
        <v>-18.652999999999999</v>
      </c>
      <c r="C7828" s="1">
        <f>'HHR-NGL-05-102+600 TO 127+600'!D7828</f>
        <v>14.471</v>
      </c>
      <c r="E7828" s="1">
        <f t="shared" si="492"/>
        <v>119250</v>
      </c>
      <c r="F7828" s="2">
        <f t="shared" si="493"/>
        <v>1192500</v>
      </c>
      <c r="G7828" s="17">
        <f t="shared" si="491"/>
        <v>1</v>
      </c>
      <c r="H7828" s="1" t="str">
        <f t="shared" si="494"/>
        <v>PLINE PLINE: 1192481.347,14.471</v>
      </c>
    </row>
    <row r="7829" spans="1:8">
      <c r="A7829" s="1">
        <f>'HHR-NGL-05-102+600 TO 127+600'!A7829</f>
        <v>0</v>
      </c>
      <c r="B7829" s="1">
        <f>'HHR-NGL-05-102+600 TO 127+600'!B7829</f>
        <v>-1.7</v>
      </c>
      <c r="C7829" s="1">
        <f>'HHR-NGL-05-102+600 TO 127+600'!D7829</f>
        <v>14.423999999999999</v>
      </c>
      <c r="E7829" s="1">
        <f t="shared" si="492"/>
        <v>119250</v>
      </c>
      <c r="F7829" s="2">
        <f t="shared" si="493"/>
        <v>1192500</v>
      </c>
      <c r="G7829" s="17">
        <f t="shared" si="491"/>
        <v>1</v>
      </c>
      <c r="H7829" s="1" t="str">
        <f t="shared" si="494"/>
        <v>PLINE PLINE: 1192498.3,14.424</v>
      </c>
    </row>
    <row r="7830" spans="1:8">
      <c r="A7830" s="1">
        <f>'HHR-NGL-05-102+600 TO 127+600'!A7830</f>
        <v>0</v>
      </c>
      <c r="B7830" s="1">
        <f>'HHR-NGL-05-102+600 TO 127+600'!B7830</f>
        <v>0</v>
      </c>
      <c r="C7830" s="1">
        <f>'HHR-NGL-05-102+600 TO 127+600'!D7830</f>
        <v>14.448</v>
      </c>
      <c r="E7830" s="1">
        <f t="shared" si="492"/>
        <v>119250</v>
      </c>
      <c r="F7830" s="2">
        <f t="shared" si="493"/>
        <v>1192500</v>
      </c>
      <c r="G7830" s="17">
        <f t="shared" si="491"/>
        <v>1</v>
      </c>
      <c r="H7830" s="1" t="str">
        <f t="shared" si="494"/>
        <v>PLINE PLINE: 1192500,14.448</v>
      </c>
    </row>
    <row r="7831" spans="1:8">
      <c r="A7831" s="1">
        <f>'HHR-NGL-05-102+600 TO 127+600'!A7831</f>
        <v>0</v>
      </c>
      <c r="B7831" s="1">
        <f>'HHR-NGL-05-102+600 TO 127+600'!B7831</f>
        <v>20.213000000000001</v>
      </c>
      <c r="C7831" s="1">
        <f>'HHR-NGL-05-102+600 TO 127+600'!D7831</f>
        <v>14.743</v>
      </c>
      <c r="E7831" s="1">
        <f t="shared" si="492"/>
        <v>119250</v>
      </c>
      <c r="F7831" s="2">
        <f t="shared" si="493"/>
        <v>1192500</v>
      </c>
      <c r="G7831" s="17">
        <f t="shared" si="491"/>
        <v>1</v>
      </c>
      <c r="H7831" s="1" t="str">
        <f t="shared" si="494"/>
        <v>PLINE PLINE: 1192520.213,14.743</v>
      </c>
    </row>
    <row r="7832" spans="1:8">
      <c r="A7832" s="1">
        <f>'HHR-NGL-05-102+600 TO 127+600'!A7832</f>
        <v>0</v>
      </c>
      <c r="B7832" s="1">
        <f>'HHR-NGL-05-102+600 TO 127+600'!B7832</f>
        <v>26.667999999999999</v>
      </c>
      <c r="C7832" s="1">
        <f>'HHR-NGL-05-102+600 TO 127+600'!D7832</f>
        <v>14.99</v>
      </c>
      <c r="E7832" s="1">
        <f t="shared" si="492"/>
        <v>119250</v>
      </c>
      <c r="F7832" s="2">
        <f t="shared" si="493"/>
        <v>1192500</v>
      </c>
      <c r="G7832" s="17">
        <f t="shared" si="491"/>
        <v>1</v>
      </c>
      <c r="H7832" s="1" t="str">
        <f t="shared" si="494"/>
        <v>PLINE PLINE: 1192526.668,14.99</v>
      </c>
    </row>
    <row r="7833" spans="1:8">
      <c r="A7833" s="1">
        <f>'HHR-NGL-05-102+600 TO 127+600'!A7833</f>
        <v>0</v>
      </c>
      <c r="B7833" s="1">
        <f>'HHR-NGL-05-102+600 TO 127+600'!B7833</f>
        <v>32.762</v>
      </c>
      <c r="C7833" s="1">
        <f>'HHR-NGL-05-102+600 TO 127+600'!D7833</f>
        <v>14.962999999999999</v>
      </c>
      <c r="E7833" s="1">
        <f t="shared" si="492"/>
        <v>119250</v>
      </c>
      <c r="F7833" s="2">
        <f t="shared" si="493"/>
        <v>1192500</v>
      </c>
      <c r="G7833" s="17">
        <f t="shared" si="491"/>
        <v>1</v>
      </c>
      <c r="H7833" s="1" t="str">
        <f t="shared" si="494"/>
        <v>PLINE PLINE: 1192532.762,14.963</v>
      </c>
    </row>
    <row r="7834" spans="1:8">
      <c r="A7834" s="1">
        <f>'HHR-NGL-05-102+600 TO 127+600'!A7834</f>
        <v>0</v>
      </c>
      <c r="B7834" s="1">
        <f>'HHR-NGL-05-102+600 TO 127+600'!B7834</f>
        <v>57.628999999999998</v>
      </c>
      <c r="C7834" s="1">
        <f>'HHR-NGL-05-102+600 TO 127+600'!D7834</f>
        <v>15.368</v>
      </c>
      <c r="E7834" s="1">
        <f t="shared" si="492"/>
        <v>119250</v>
      </c>
      <c r="F7834" s="2">
        <f t="shared" si="493"/>
        <v>1192500</v>
      </c>
      <c r="G7834" s="17">
        <f t="shared" si="491"/>
        <v>1</v>
      </c>
      <c r="H7834" s="1" t="str">
        <f t="shared" si="494"/>
        <v>PLINE PLINE: 1192557.629,15.368</v>
      </c>
    </row>
    <row r="7835" spans="1:8">
      <c r="A7835" s="1">
        <f>'HHR-NGL-05-102+600 TO 127+600'!A7835</f>
        <v>0</v>
      </c>
      <c r="B7835" s="1">
        <f>'HHR-NGL-05-102+600 TO 127+600'!B7835</f>
        <v>63.761000000000003</v>
      </c>
      <c r="C7835" s="1">
        <f>'HHR-NGL-05-102+600 TO 127+600'!D7835</f>
        <v>15.461</v>
      </c>
      <c r="E7835" s="1">
        <f t="shared" si="492"/>
        <v>119250</v>
      </c>
      <c r="F7835" s="2">
        <f t="shared" si="493"/>
        <v>1192500</v>
      </c>
      <c r="G7835" s="17">
        <f t="shared" si="491"/>
        <v>1</v>
      </c>
      <c r="H7835" s="1" t="str">
        <f t="shared" si="494"/>
        <v>PLINE PLINE: 1192563.761,15.461</v>
      </c>
    </row>
    <row r="7836" spans="1:8">
      <c r="A7836" s="1">
        <f>'HHR-NGL-05-102+600 TO 127+600'!A7836</f>
        <v>0</v>
      </c>
      <c r="B7836" s="1">
        <f>'HHR-NGL-05-102+600 TO 127+600'!B7836</f>
        <v>85.671000000000006</v>
      </c>
      <c r="C7836" s="1">
        <f>'HHR-NGL-05-102+600 TO 127+600'!D7836</f>
        <v>15.865</v>
      </c>
      <c r="E7836" s="1">
        <f t="shared" si="492"/>
        <v>119250</v>
      </c>
      <c r="F7836" s="2">
        <f t="shared" si="493"/>
        <v>1192500</v>
      </c>
      <c r="G7836" s="17">
        <f t="shared" si="491"/>
        <v>1</v>
      </c>
      <c r="H7836" s="1" t="str">
        <f t="shared" si="494"/>
        <v>PLINE PLINE: 1192585.671,15.865</v>
      </c>
    </row>
    <row r="7837" spans="1:8">
      <c r="A7837" s="1">
        <f>'HHR-NGL-05-102+600 TO 127+600'!A7837</f>
        <v>0</v>
      </c>
      <c r="B7837" s="1">
        <f>'HHR-NGL-05-102+600 TO 127+600'!B7837</f>
        <v>93.385999999999996</v>
      </c>
      <c r="C7837" s="1">
        <f>'HHR-NGL-05-102+600 TO 127+600'!D7837</f>
        <v>16.023</v>
      </c>
      <c r="E7837" s="1">
        <f t="shared" si="492"/>
        <v>119250</v>
      </c>
      <c r="F7837" s="2">
        <f t="shared" si="493"/>
        <v>1192500</v>
      </c>
      <c r="G7837" s="17">
        <f t="shared" si="491"/>
        <v>1</v>
      </c>
      <c r="H7837" s="1" t="str">
        <f t="shared" si="494"/>
        <v>PLINE PLINE: 1192593.386,16.023</v>
      </c>
    </row>
    <row r="7838" spans="1:8">
      <c r="A7838" s="1">
        <f>'HHR-NGL-05-102+600 TO 127+600'!A7838</f>
        <v>0</v>
      </c>
      <c r="B7838" s="1">
        <f>'HHR-NGL-05-102+600 TO 127+600'!B7838</f>
        <v>100</v>
      </c>
      <c r="C7838" s="1">
        <f>'HHR-NGL-05-102+600 TO 127+600'!D7838</f>
        <v>16.318000000000001</v>
      </c>
      <c r="E7838" s="1">
        <f t="shared" si="492"/>
        <v>119250</v>
      </c>
      <c r="F7838" s="2">
        <f t="shared" si="493"/>
        <v>1192500</v>
      </c>
      <c r="G7838" s="17">
        <f t="shared" si="491"/>
        <v>1</v>
      </c>
      <c r="H7838" s="1" t="str">
        <f t="shared" si="494"/>
        <v>PLINE PLINE: 1192600,16.318</v>
      </c>
    </row>
    <row r="7839" spans="1:8">
      <c r="A7839" s="1" t="str">
        <f>'HHR-NGL-05-102+600 TO 127+600'!A7839</f>
        <v>119+275</v>
      </c>
      <c r="B7839" s="1">
        <f>'HHR-NGL-05-102+600 TO 127+600'!B7839</f>
        <v>0</v>
      </c>
      <c r="C7839" s="1">
        <f>'HHR-NGL-05-102+600 TO 127+600'!D7839</f>
        <v>0</v>
      </c>
      <c r="D7839" s="25">
        <v>119275</v>
      </c>
      <c r="E7839" s="1">
        <f t="shared" si="492"/>
        <v>119275</v>
      </c>
      <c r="F7839" s="2">
        <f t="shared" si="493"/>
        <v>1192750</v>
      </c>
      <c r="G7839" s="17">
        <f t="shared" si="491"/>
        <v>1</v>
      </c>
    </row>
    <row r="7840" spans="1:8">
      <c r="A7840" s="1" t="str">
        <f>'HHR-NGL-05-102+600 TO 127+600'!A7840</f>
        <v>GROUND</v>
      </c>
      <c r="B7840" s="1">
        <f>'HHR-NGL-05-102+600 TO 127+600'!B7840</f>
        <v>0</v>
      </c>
      <c r="C7840" s="1">
        <f>'HHR-NGL-05-102+600 TO 127+600'!D7840</f>
        <v>0</v>
      </c>
      <c r="E7840" s="1">
        <f t="shared" si="492"/>
        <v>119275</v>
      </c>
      <c r="F7840" s="2">
        <f t="shared" si="493"/>
        <v>1192750</v>
      </c>
      <c r="G7840" s="17">
        <f t="shared" si="491"/>
        <v>1</v>
      </c>
    </row>
    <row r="7841" spans="1:8">
      <c r="A7841" s="1">
        <f>'HHR-NGL-05-102+600 TO 127+600'!A7841</f>
        <v>0</v>
      </c>
      <c r="B7841" s="1">
        <f>'HHR-NGL-05-102+600 TO 127+600'!B7841</f>
        <v>-100</v>
      </c>
      <c r="C7841" s="1">
        <f>'HHR-NGL-05-102+600 TO 127+600'!D7841</f>
        <v>14.037000000000001</v>
      </c>
      <c r="E7841" s="1">
        <f t="shared" si="492"/>
        <v>119275</v>
      </c>
      <c r="F7841" s="2">
        <f t="shared" si="493"/>
        <v>1192750</v>
      </c>
      <c r="G7841" s="17">
        <f t="shared" si="491"/>
        <v>1</v>
      </c>
      <c r="H7841" s="1" t="str">
        <f t="shared" si="494"/>
        <v>PLINE PLINE: 1192650,14.037</v>
      </c>
    </row>
    <row r="7842" spans="1:8">
      <c r="A7842" s="1">
        <f>'HHR-NGL-05-102+600 TO 127+600'!A7842</f>
        <v>0</v>
      </c>
      <c r="B7842" s="1">
        <f>'HHR-NGL-05-102+600 TO 127+600'!B7842</f>
        <v>-98.835999999999999</v>
      </c>
      <c r="C7842" s="1">
        <f>'HHR-NGL-05-102+600 TO 127+600'!D7842</f>
        <v>14.041</v>
      </c>
      <c r="E7842" s="1">
        <f t="shared" si="492"/>
        <v>119275</v>
      </c>
      <c r="F7842" s="2">
        <f t="shared" si="493"/>
        <v>1192750</v>
      </c>
      <c r="G7842" s="17">
        <f t="shared" si="491"/>
        <v>1</v>
      </c>
      <c r="H7842" s="1" t="str">
        <f t="shared" si="494"/>
        <v>PLINE PLINE: 1192651.164,14.041</v>
      </c>
    </row>
    <row r="7843" spans="1:8">
      <c r="A7843" s="1">
        <f>'HHR-NGL-05-102+600 TO 127+600'!A7843</f>
        <v>0</v>
      </c>
      <c r="B7843" s="1">
        <f>'HHR-NGL-05-102+600 TO 127+600'!B7843</f>
        <v>-86.034999999999997</v>
      </c>
      <c r="C7843" s="1">
        <f>'HHR-NGL-05-102+600 TO 127+600'!D7843</f>
        <v>14.221</v>
      </c>
      <c r="E7843" s="1">
        <f t="shared" si="492"/>
        <v>119275</v>
      </c>
      <c r="F7843" s="2">
        <f t="shared" si="493"/>
        <v>1192750</v>
      </c>
      <c r="G7843" s="17">
        <f t="shared" si="491"/>
        <v>1</v>
      </c>
      <c r="H7843" s="1" t="str">
        <f t="shared" si="494"/>
        <v>PLINE PLINE: 1192663.965,14.221</v>
      </c>
    </row>
    <row r="7844" spans="1:8">
      <c r="A7844" s="1">
        <f>'HHR-NGL-05-102+600 TO 127+600'!A7844</f>
        <v>0</v>
      </c>
      <c r="B7844" s="1">
        <f>'HHR-NGL-05-102+600 TO 127+600'!B7844</f>
        <v>-79.787999999999997</v>
      </c>
      <c r="C7844" s="1">
        <f>'HHR-NGL-05-102+600 TO 127+600'!D7844</f>
        <v>14.271000000000001</v>
      </c>
      <c r="E7844" s="1">
        <f t="shared" si="492"/>
        <v>119275</v>
      </c>
      <c r="F7844" s="2">
        <f t="shared" si="493"/>
        <v>1192750</v>
      </c>
      <c r="G7844" s="17">
        <f t="shared" si="491"/>
        <v>1</v>
      </c>
      <c r="H7844" s="1" t="str">
        <f t="shared" si="494"/>
        <v>PLINE PLINE: 1192670.212,14.271</v>
      </c>
    </row>
    <row r="7845" spans="1:8">
      <c r="A7845" s="1">
        <f>'HHR-NGL-05-102+600 TO 127+600'!A7845</f>
        <v>0</v>
      </c>
      <c r="B7845" s="1">
        <f>'HHR-NGL-05-102+600 TO 127+600'!B7845</f>
        <v>-68.394999999999996</v>
      </c>
      <c r="C7845" s="1">
        <f>'HHR-NGL-05-102+600 TO 127+600'!D7845</f>
        <v>14.345000000000001</v>
      </c>
      <c r="E7845" s="1">
        <f t="shared" si="492"/>
        <v>119275</v>
      </c>
      <c r="F7845" s="2">
        <f t="shared" si="493"/>
        <v>1192750</v>
      </c>
      <c r="G7845" s="17">
        <f t="shared" si="491"/>
        <v>1</v>
      </c>
      <c r="H7845" s="1" t="str">
        <f t="shared" si="494"/>
        <v>PLINE PLINE: 1192681.605,14.345</v>
      </c>
    </row>
    <row r="7846" spans="1:8">
      <c r="A7846" s="1">
        <f>'HHR-NGL-05-102+600 TO 127+600'!A7846</f>
        <v>0</v>
      </c>
      <c r="B7846" s="1">
        <f>'HHR-NGL-05-102+600 TO 127+600'!B7846</f>
        <v>-59.738999999999997</v>
      </c>
      <c r="C7846" s="1">
        <f>'HHR-NGL-05-102+600 TO 127+600'!D7846</f>
        <v>14.795999999999999</v>
      </c>
      <c r="E7846" s="1">
        <f t="shared" si="492"/>
        <v>119275</v>
      </c>
      <c r="F7846" s="2">
        <f t="shared" si="493"/>
        <v>1192750</v>
      </c>
      <c r="G7846" s="17">
        <f t="shared" si="491"/>
        <v>1</v>
      </c>
      <c r="H7846" s="1" t="str">
        <f t="shared" si="494"/>
        <v>PLINE PLINE: 1192690.261,14.796</v>
      </c>
    </row>
    <row r="7847" spans="1:8">
      <c r="A7847" s="1">
        <f>'HHR-NGL-05-102+600 TO 127+600'!A7847</f>
        <v>0</v>
      </c>
      <c r="B7847" s="1">
        <f>'HHR-NGL-05-102+600 TO 127+600'!B7847</f>
        <v>-47.058</v>
      </c>
      <c r="C7847" s="1">
        <f>'HHR-NGL-05-102+600 TO 127+600'!D7847</f>
        <v>15.147</v>
      </c>
      <c r="E7847" s="1">
        <f t="shared" si="492"/>
        <v>119275</v>
      </c>
      <c r="F7847" s="2">
        <f t="shared" si="493"/>
        <v>1192750</v>
      </c>
      <c r="G7847" s="17">
        <f t="shared" si="491"/>
        <v>1</v>
      </c>
      <c r="H7847" s="1" t="str">
        <f t="shared" si="494"/>
        <v>PLINE PLINE: 1192702.942,15.147</v>
      </c>
    </row>
    <row r="7848" spans="1:8">
      <c r="A7848" s="1">
        <f>'HHR-NGL-05-102+600 TO 127+600'!A7848</f>
        <v>0</v>
      </c>
      <c r="B7848" s="1">
        <f>'HHR-NGL-05-102+600 TO 127+600'!B7848</f>
        <v>-43.228999999999999</v>
      </c>
      <c r="C7848" s="1">
        <f>'HHR-NGL-05-102+600 TO 127+600'!D7848</f>
        <v>14.625</v>
      </c>
      <c r="E7848" s="1">
        <f t="shared" si="492"/>
        <v>119275</v>
      </c>
      <c r="F7848" s="2">
        <f t="shared" si="493"/>
        <v>1192750</v>
      </c>
      <c r="G7848" s="17">
        <f t="shared" si="491"/>
        <v>1</v>
      </c>
      <c r="H7848" s="1" t="str">
        <f t="shared" si="494"/>
        <v>PLINE PLINE: 1192706.771,14.625</v>
      </c>
    </row>
    <row r="7849" spans="1:8">
      <c r="A7849" s="1">
        <f>'HHR-NGL-05-102+600 TO 127+600'!A7849</f>
        <v>0</v>
      </c>
      <c r="B7849" s="1">
        <f>'HHR-NGL-05-102+600 TO 127+600'!B7849</f>
        <v>-41.777999999999999</v>
      </c>
      <c r="C7849" s="1">
        <f>'HHR-NGL-05-102+600 TO 127+600'!D7849</f>
        <v>14.532</v>
      </c>
      <c r="E7849" s="1">
        <f t="shared" si="492"/>
        <v>119275</v>
      </c>
      <c r="F7849" s="2">
        <f t="shared" si="493"/>
        <v>1192750</v>
      </c>
      <c r="G7849" s="17">
        <f t="shared" si="491"/>
        <v>1</v>
      </c>
      <c r="H7849" s="1" t="str">
        <f t="shared" si="494"/>
        <v>PLINE PLINE: 1192708.222,14.532</v>
      </c>
    </row>
    <row r="7850" spans="1:8">
      <c r="A7850" s="1">
        <f>'HHR-NGL-05-102+600 TO 127+600'!A7850</f>
        <v>0</v>
      </c>
      <c r="B7850" s="1">
        <f>'HHR-NGL-05-102+600 TO 127+600'!B7850</f>
        <v>-30.888999999999999</v>
      </c>
      <c r="C7850" s="1">
        <f>'HHR-NGL-05-102+600 TO 127+600'!D7850</f>
        <v>14.477</v>
      </c>
      <c r="E7850" s="1">
        <f t="shared" si="492"/>
        <v>119275</v>
      </c>
      <c r="F7850" s="2">
        <f t="shared" si="493"/>
        <v>1192750</v>
      </c>
      <c r="G7850" s="17">
        <f t="shared" si="491"/>
        <v>1</v>
      </c>
      <c r="H7850" s="1" t="str">
        <f t="shared" si="494"/>
        <v>PLINE PLINE: 1192719.111,14.477</v>
      </c>
    </row>
    <row r="7851" spans="1:8">
      <c r="A7851" s="1">
        <f>'HHR-NGL-05-102+600 TO 127+600'!A7851</f>
        <v>0</v>
      </c>
      <c r="B7851" s="1">
        <f>'HHR-NGL-05-102+600 TO 127+600'!B7851</f>
        <v>-26.306999999999999</v>
      </c>
      <c r="C7851" s="1">
        <f>'HHR-NGL-05-102+600 TO 127+600'!D7851</f>
        <v>14.518000000000001</v>
      </c>
      <c r="E7851" s="1">
        <f t="shared" si="492"/>
        <v>119275</v>
      </c>
      <c r="F7851" s="2">
        <f t="shared" si="493"/>
        <v>1192750</v>
      </c>
      <c r="G7851" s="17">
        <f t="shared" si="491"/>
        <v>1</v>
      </c>
      <c r="H7851" s="1" t="str">
        <f t="shared" si="494"/>
        <v>PLINE PLINE: 1192723.693,14.518</v>
      </c>
    </row>
    <row r="7852" spans="1:8">
      <c r="A7852" s="1">
        <f>'HHR-NGL-05-102+600 TO 127+600'!A7852</f>
        <v>0</v>
      </c>
      <c r="B7852" s="1">
        <f>'HHR-NGL-05-102+600 TO 127+600'!B7852</f>
        <v>-21.952999999999999</v>
      </c>
      <c r="C7852" s="1">
        <f>'HHR-NGL-05-102+600 TO 127+600'!D7852</f>
        <v>14.507999999999999</v>
      </c>
      <c r="E7852" s="1">
        <f t="shared" si="492"/>
        <v>119275</v>
      </c>
      <c r="F7852" s="2">
        <f t="shared" si="493"/>
        <v>1192750</v>
      </c>
      <c r="G7852" s="17">
        <f t="shared" si="491"/>
        <v>1</v>
      </c>
      <c r="H7852" s="1" t="str">
        <f t="shared" si="494"/>
        <v>PLINE PLINE: 1192728.047,14.508</v>
      </c>
    </row>
    <row r="7853" spans="1:8">
      <c r="A7853" s="1">
        <f>'HHR-NGL-05-102+600 TO 127+600'!A7853</f>
        <v>0</v>
      </c>
      <c r="B7853" s="1">
        <f>'HHR-NGL-05-102+600 TO 127+600'!B7853</f>
        <v>-21.597000000000001</v>
      </c>
      <c r="C7853" s="1">
        <f>'HHR-NGL-05-102+600 TO 127+600'!D7853</f>
        <v>14.474</v>
      </c>
      <c r="E7853" s="1">
        <f t="shared" si="492"/>
        <v>119275</v>
      </c>
      <c r="F7853" s="2">
        <f t="shared" si="493"/>
        <v>1192750</v>
      </c>
      <c r="G7853" s="17">
        <f t="shared" si="491"/>
        <v>1</v>
      </c>
      <c r="H7853" s="1" t="str">
        <f t="shared" si="494"/>
        <v>PLINE PLINE: 1192728.403,14.474</v>
      </c>
    </row>
    <row r="7854" spans="1:8">
      <c r="A7854" s="1">
        <f>'HHR-NGL-05-102+600 TO 127+600'!A7854</f>
        <v>0</v>
      </c>
      <c r="B7854" s="1">
        <f>'HHR-NGL-05-102+600 TO 127+600'!B7854</f>
        <v>-10.927</v>
      </c>
      <c r="C7854" s="1">
        <f>'HHR-NGL-05-102+600 TO 127+600'!D7854</f>
        <v>14.564</v>
      </c>
      <c r="E7854" s="1">
        <f t="shared" si="492"/>
        <v>119275</v>
      </c>
      <c r="F7854" s="2">
        <f t="shared" si="493"/>
        <v>1192750</v>
      </c>
      <c r="G7854" s="17">
        <f t="shared" si="491"/>
        <v>1</v>
      </c>
      <c r="H7854" s="1" t="str">
        <f t="shared" si="494"/>
        <v>PLINE PLINE: 1192739.073,14.564</v>
      </c>
    </row>
    <row r="7855" spans="1:8">
      <c r="A7855" s="1">
        <f>'HHR-NGL-05-102+600 TO 127+600'!A7855</f>
        <v>0</v>
      </c>
      <c r="B7855" s="1">
        <f>'HHR-NGL-05-102+600 TO 127+600'!B7855</f>
        <v>-1.581</v>
      </c>
      <c r="C7855" s="1">
        <f>'HHR-NGL-05-102+600 TO 127+600'!D7855</f>
        <v>14.648999999999999</v>
      </c>
      <c r="E7855" s="1">
        <f t="shared" si="492"/>
        <v>119275</v>
      </c>
      <c r="F7855" s="2">
        <f t="shared" si="493"/>
        <v>1192750</v>
      </c>
      <c r="G7855" s="17">
        <f t="shared" si="491"/>
        <v>1</v>
      </c>
      <c r="H7855" s="1" t="str">
        <f t="shared" si="494"/>
        <v>PLINE PLINE: 1192748.419,14.649</v>
      </c>
    </row>
    <row r="7856" spans="1:8">
      <c r="A7856" s="1">
        <f>'HHR-NGL-05-102+600 TO 127+600'!A7856</f>
        <v>0</v>
      </c>
      <c r="B7856" s="1">
        <f>'HHR-NGL-05-102+600 TO 127+600'!B7856</f>
        <v>0</v>
      </c>
      <c r="C7856" s="1">
        <f>'HHR-NGL-05-102+600 TO 127+600'!D7856</f>
        <v>14.682</v>
      </c>
      <c r="E7856" s="1">
        <f t="shared" si="492"/>
        <v>119275</v>
      </c>
      <c r="F7856" s="2">
        <f t="shared" si="493"/>
        <v>1192750</v>
      </c>
      <c r="G7856" s="17">
        <f t="shared" si="491"/>
        <v>1</v>
      </c>
      <c r="H7856" s="1" t="str">
        <f t="shared" si="494"/>
        <v>PLINE PLINE: 1192750,14.682</v>
      </c>
    </row>
    <row r="7857" spans="1:8">
      <c r="A7857" s="1">
        <f>'HHR-NGL-05-102+600 TO 127+600'!A7857</f>
        <v>0</v>
      </c>
      <c r="B7857" s="1">
        <f>'HHR-NGL-05-102+600 TO 127+600'!B7857</f>
        <v>27.535</v>
      </c>
      <c r="C7857" s="1">
        <f>'HHR-NGL-05-102+600 TO 127+600'!D7857</f>
        <v>15.766</v>
      </c>
      <c r="E7857" s="1">
        <f t="shared" si="492"/>
        <v>119275</v>
      </c>
      <c r="F7857" s="2">
        <f t="shared" si="493"/>
        <v>1192750</v>
      </c>
      <c r="G7857" s="17">
        <f t="shared" si="491"/>
        <v>1</v>
      </c>
      <c r="H7857" s="1" t="str">
        <f t="shared" si="494"/>
        <v>PLINE PLINE: 1192777.535,15.766</v>
      </c>
    </row>
    <row r="7858" spans="1:8">
      <c r="A7858" s="1">
        <f>'HHR-NGL-05-102+600 TO 127+600'!A7858</f>
        <v>0</v>
      </c>
      <c r="B7858" s="1">
        <f>'HHR-NGL-05-102+600 TO 127+600'!B7858</f>
        <v>28.390999999999998</v>
      </c>
      <c r="C7858" s="1">
        <f>'HHR-NGL-05-102+600 TO 127+600'!D7858</f>
        <v>15.781000000000001</v>
      </c>
      <c r="E7858" s="1">
        <f t="shared" si="492"/>
        <v>119275</v>
      </c>
      <c r="F7858" s="2">
        <f t="shared" si="493"/>
        <v>1192750</v>
      </c>
      <c r="G7858" s="17">
        <f t="shared" si="491"/>
        <v>1</v>
      </c>
      <c r="H7858" s="1" t="str">
        <f t="shared" si="494"/>
        <v>PLINE PLINE: 1192778.391,15.781</v>
      </c>
    </row>
    <row r="7859" spans="1:8">
      <c r="A7859" s="1">
        <f>'HHR-NGL-05-102+600 TO 127+600'!A7859</f>
        <v>0</v>
      </c>
      <c r="B7859" s="1">
        <f>'HHR-NGL-05-102+600 TO 127+600'!B7859</f>
        <v>56.295999999999999</v>
      </c>
      <c r="C7859" s="1">
        <f>'HHR-NGL-05-102+600 TO 127+600'!D7859</f>
        <v>15.673</v>
      </c>
      <c r="E7859" s="1">
        <f t="shared" si="492"/>
        <v>119275</v>
      </c>
      <c r="F7859" s="2">
        <f t="shared" si="493"/>
        <v>1192750</v>
      </c>
      <c r="G7859" s="17">
        <f t="shared" si="491"/>
        <v>1</v>
      </c>
      <c r="H7859" s="1" t="str">
        <f t="shared" si="494"/>
        <v>PLINE PLINE: 1192806.296,15.673</v>
      </c>
    </row>
    <row r="7860" spans="1:8">
      <c r="A7860" s="1">
        <f>'HHR-NGL-05-102+600 TO 127+600'!A7860</f>
        <v>0</v>
      </c>
      <c r="B7860" s="1">
        <f>'HHR-NGL-05-102+600 TO 127+600'!B7860</f>
        <v>56.597000000000001</v>
      </c>
      <c r="C7860" s="1">
        <f>'HHR-NGL-05-102+600 TO 127+600'!D7860</f>
        <v>15.678000000000001</v>
      </c>
      <c r="E7860" s="1">
        <f t="shared" si="492"/>
        <v>119275</v>
      </c>
      <c r="F7860" s="2">
        <f t="shared" si="493"/>
        <v>1192750</v>
      </c>
      <c r="G7860" s="17">
        <f t="shared" si="491"/>
        <v>1</v>
      </c>
      <c r="H7860" s="1" t="str">
        <f t="shared" si="494"/>
        <v>PLINE PLINE: 1192806.597,15.678</v>
      </c>
    </row>
    <row r="7861" spans="1:8">
      <c r="A7861" s="1">
        <f>'HHR-NGL-05-102+600 TO 127+600'!A7861</f>
        <v>0</v>
      </c>
      <c r="B7861" s="1">
        <f>'HHR-NGL-05-102+600 TO 127+600'!B7861</f>
        <v>84.138000000000005</v>
      </c>
      <c r="C7861" s="1">
        <f>'HHR-NGL-05-102+600 TO 127+600'!D7861</f>
        <v>16.097000000000001</v>
      </c>
      <c r="E7861" s="1">
        <f t="shared" si="492"/>
        <v>119275</v>
      </c>
      <c r="F7861" s="2">
        <f t="shared" si="493"/>
        <v>1192750</v>
      </c>
      <c r="G7861" s="17">
        <f t="shared" si="491"/>
        <v>1</v>
      </c>
      <c r="H7861" s="1" t="str">
        <f t="shared" si="494"/>
        <v>PLINE PLINE: 1192834.138,16.097</v>
      </c>
    </row>
    <row r="7862" spans="1:8">
      <c r="A7862" s="1">
        <f>'HHR-NGL-05-102+600 TO 127+600'!A7862</f>
        <v>0</v>
      </c>
      <c r="B7862" s="1">
        <f>'HHR-NGL-05-102+600 TO 127+600'!B7862</f>
        <v>84.584999999999994</v>
      </c>
      <c r="C7862" s="1">
        <f>'HHR-NGL-05-102+600 TO 127+600'!D7862</f>
        <v>16.111000000000001</v>
      </c>
      <c r="E7862" s="1">
        <f t="shared" si="492"/>
        <v>119275</v>
      </c>
      <c r="F7862" s="2">
        <f t="shared" si="493"/>
        <v>1192750</v>
      </c>
      <c r="G7862" s="17">
        <f t="shared" si="491"/>
        <v>1</v>
      </c>
      <c r="H7862" s="1" t="str">
        <f t="shared" si="494"/>
        <v>PLINE PLINE: 1192834.585,16.111</v>
      </c>
    </row>
    <row r="7863" spans="1:8">
      <c r="A7863" s="1">
        <f>'HHR-NGL-05-102+600 TO 127+600'!A7863</f>
        <v>0</v>
      </c>
      <c r="B7863" s="1">
        <f>'HHR-NGL-05-102+600 TO 127+600'!B7863</f>
        <v>100</v>
      </c>
      <c r="C7863" s="1">
        <f>'HHR-NGL-05-102+600 TO 127+600'!D7863</f>
        <v>16.434999999999999</v>
      </c>
      <c r="E7863" s="1">
        <f t="shared" si="492"/>
        <v>119275</v>
      </c>
      <c r="F7863" s="2">
        <f t="shared" si="493"/>
        <v>1192750</v>
      </c>
      <c r="G7863" s="17">
        <f t="shared" si="491"/>
        <v>1</v>
      </c>
      <c r="H7863" s="1" t="str">
        <f t="shared" si="494"/>
        <v>PLINE PLINE: 1192850,16.435</v>
      </c>
    </row>
    <row r="7864" spans="1:8">
      <c r="A7864" s="1" t="str">
        <f>'HHR-NGL-05-102+600 TO 127+600'!A7864</f>
        <v>119+300</v>
      </c>
      <c r="B7864" s="1">
        <f>'HHR-NGL-05-102+600 TO 127+600'!B7864</f>
        <v>0</v>
      </c>
      <c r="C7864" s="1">
        <f>'HHR-NGL-05-102+600 TO 127+600'!D7864</f>
        <v>0</v>
      </c>
      <c r="D7864" s="25">
        <v>119300</v>
      </c>
      <c r="E7864" s="1">
        <f t="shared" si="492"/>
        <v>119300</v>
      </c>
      <c r="F7864" s="2">
        <f t="shared" si="493"/>
        <v>1193000</v>
      </c>
      <c r="G7864" s="17">
        <f t="shared" si="491"/>
        <v>1</v>
      </c>
    </row>
    <row r="7865" spans="1:8">
      <c r="A7865" s="1" t="str">
        <f>'HHR-NGL-05-102+600 TO 127+600'!A7865</f>
        <v>GROUND</v>
      </c>
      <c r="B7865" s="1">
        <f>'HHR-NGL-05-102+600 TO 127+600'!B7865</f>
        <v>0</v>
      </c>
      <c r="C7865" s="1">
        <f>'HHR-NGL-05-102+600 TO 127+600'!D7865</f>
        <v>0</v>
      </c>
      <c r="E7865" s="1">
        <f t="shared" si="492"/>
        <v>119300</v>
      </c>
      <c r="F7865" s="2">
        <f t="shared" si="493"/>
        <v>1193000</v>
      </c>
      <c r="G7865" s="17">
        <f t="shared" si="491"/>
        <v>1</v>
      </c>
    </row>
    <row r="7866" spans="1:8">
      <c r="A7866" s="1">
        <f>'HHR-NGL-05-102+600 TO 127+600'!A7866</f>
        <v>0</v>
      </c>
      <c r="B7866" s="1">
        <f>'HHR-NGL-05-102+600 TO 127+600'!B7866</f>
        <v>-100</v>
      </c>
      <c r="C7866" s="1">
        <f>'HHR-NGL-05-102+600 TO 127+600'!D7866</f>
        <v>14.332000000000001</v>
      </c>
      <c r="E7866" s="1">
        <f t="shared" si="492"/>
        <v>119300</v>
      </c>
      <c r="F7866" s="2">
        <f t="shared" si="493"/>
        <v>1193000</v>
      </c>
      <c r="G7866" s="17">
        <f t="shared" si="491"/>
        <v>1</v>
      </c>
      <c r="H7866" s="1" t="str">
        <f t="shared" si="494"/>
        <v>PLINE PLINE: 1192900,14.332</v>
      </c>
    </row>
    <row r="7867" spans="1:8">
      <c r="A7867" s="1">
        <f>'HHR-NGL-05-102+600 TO 127+600'!A7867</f>
        <v>0</v>
      </c>
      <c r="B7867" s="1">
        <f>'HHR-NGL-05-102+600 TO 127+600'!B7867</f>
        <v>-94.831999999999994</v>
      </c>
      <c r="C7867" s="1">
        <f>'HHR-NGL-05-102+600 TO 127+600'!D7867</f>
        <v>14.35</v>
      </c>
      <c r="E7867" s="1">
        <f t="shared" si="492"/>
        <v>119300</v>
      </c>
      <c r="F7867" s="2">
        <f t="shared" si="493"/>
        <v>1193000</v>
      </c>
      <c r="G7867" s="17">
        <f t="shared" si="491"/>
        <v>1</v>
      </c>
      <c r="H7867" s="1" t="str">
        <f t="shared" si="494"/>
        <v>PLINE PLINE: 1192905.168,14.35</v>
      </c>
    </row>
    <row r="7868" spans="1:8">
      <c r="A7868" s="1">
        <f>'HHR-NGL-05-102+600 TO 127+600'!A7868</f>
        <v>0</v>
      </c>
      <c r="B7868" s="1">
        <f>'HHR-NGL-05-102+600 TO 127+600'!B7868</f>
        <v>-89.516999999999996</v>
      </c>
      <c r="C7868" s="1">
        <f>'HHR-NGL-05-102+600 TO 127+600'!D7868</f>
        <v>14.381</v>
      </c>
      <c r="E7868" s="1">
        <f t="shared" si="492"/>
        <v>119300</v>
      </c>
      <c r="F7868" s="2">
        <f t="shared" si="493"/>
        <v>1193000</v>
      </c>
      <c r="G7868" s="17">
        <f t="shared" si="491"/>
        <v>1</v>
      </c>
      <c r="H7868" s="1" t="str">
        <f t="shared" si="494"/>
        <v>PLINE PLINE: 1192910.483,14.381</v>
      </c>
    </row>
    <row r="7869" spans="1:8">
      <c r="A7869" s="1">
        <f>'HHR-NGL-05-102+600 TO 127+600'!A7869</f>
        <v>0</v>
      </c>
      <c r="B7869" s="1">
        <f>'HHR-NGL-05-102+600 TO 127+600'!B7869</f>
        <v>-75.972999999999999</v>
      </c>
      <c r="C7869" s="1">
        <f>'HHR-NGL-05-102+600 TO 127+600'!D7869</f>
        <v>14.493</v>
      </c>
      <c r="E7869" s="1">
        <f t="shared" si="492"/>
        <v>119300</v>
      </c>
      <c r="F7869" s="2">
        <f t="shared" si="493"/>
        <v>1193000</v>
      </c>
      <c r="G7869" s="17">
        <f t="shared" si="491"/>
        <v>1</v>
      </c>
      <c r="H7869" s="1" t="str">
        <f t="shared" si="494"/>
        <v>PLINE PLINE: 1192924.027,14.493</v>
      </c>
    </row>
    <row r="7870" spans="1:8">
      <c r="A7870" s="1">
        <f>'HHR-NGL-05-102+600 TO 127+600'!A7870</f>
        <v>0</v>
      </c>
      <c r="B7870" s="1">
        <f>'HHR-NGL-05-102+600 TO 127+600'!B7870</f>
        <v>-69.596999999999994</v>
      </c>
      <c r="C7870" s="1">
        <f>'HHR-NGL-05-102+600 TO 127+600'!D7870</f>
        <v>14.715</v>
      </c>
      <c r="E7870" s="1">
        <f t="shared" si="492"/>
        <v>119300</v>
      </c>
      <c r="F7870" s="2">
        <f t="shared" si="493"/>
        <v>1193000</v>
      </c>
      <c r="G7870" s="17">
        <f t="shared" si="491"/>
        <v>1</v>
      </c>
      <c r="H7870" s="1" t="str">
        <f t="shared" si="494"/>
        <v>PLINE PLINE: 1192930.403,14.715</v>
      </c>
    </row>
    <row r="7871" spans="1:8">
      <c r="A7871" s="1">
        <f>'HHR-NGL-05-102+600 TO 127+600'!A7871</f>
        <v>0</v>
      </c>
      <c r="B7871" s="1">
        <f>'HHR-NGL-05-102+600 TO 127+600'!B7871</f>
        <v>-51.271000000000001</v>
      </c>
      <c r="C7871" s="1">
        <f>'HHR-NGL-05-102+600 TO 127+600'!D7871</f>
        <v>15.305999999999999</v>
      </c>
      <c r="E7871" s="1">
        <f t="shared" si="492"/>
        <v>119300</v>
      </c>
      <c r="F7871" s="2">
        <f t="shared" si="493"/>
        <v>1193000</v>
      </c>
      <c r="G7871" s="17">
        <f t="shared" si="491"/>
        <v>1</v>
      </c>
      <c r="H7871" s="1" t="str">
        <f t="shared" si="494"/>
        <v>PLINE PLINE: 1192948.729,15.306</v>
      </c>
    </row>
    <row r="7872" spans="1:8">
      <c r="A7872" s="1">
        <f>'HHR-NGL-05-102+600 TO 127+600'!A7872</f>
        <v>0</v>
      </c>
      <c r="B7872" s="1">
        <f>'HHR-NGL-05-102+600 TO 127+600'!B7872</f>
        <v>-49.261000000000003</v>
      </c>
      <c r="C7872" s="1">
        <f>'HHR-NGL-05-102+600 TO 127+600'!D7872</f>
        <v>15.315</v>
      </c>
      <c r="E7872" s="1">
        <f t="shared" si="492"/>
        <v>119300</v>
      </c>
      <c r="F7872" s="2">
        <f t="shared" si="493"/>
        <v>1193000</v>
      </c>
      <c r="G7872" s="17">
        <f t="shared" si="491"/>
        <v>1</v>
      </c>
      <c r="H7872" s="1" t="str">
        <f t="shared" si="494"/>
        <v>PLINE PLINE: 1192950.739,15.315</v>
      </c>
    </row>
    <row r="7873" spans="1:8">
      <c r="A7873" s="1">
        <f>'HHR-NGL-05-102+600 TO 127+600'!A7873</f>
        <v>0</v>
      </c>
      <c r="B7873" s="1">
        <f>'HHR-NGL-05-102+600 TO 127+600'!B7873</f>
        <v>-42.420999999999999</v>
      </c>
      <c r="C7873" s="1">
        <f>'HHR-NGL-05-102+600 TO 127+600'!D7873</f>
        <v>14.831</v>
      </c>
      <c r="E7873" s="1">
        <f t="shared" si="492"/>
        <v>119300</v>
      </c>
      <c r="F7873" s="2">
        <f t="shared" si="493"/>
        <v>1193000</v>
      </c>
      <c r="G7873" s="17">
        <f t="shared" si="491"/>
        <v>1</v>
      </c>
      <c r="H7873" s="1" t="str">
        <f t="shared" si="494"/>
        <v>PLINE PLINE: 1192957.579,14.831</v>
      </c>
    </row>
    <row r="7874" spans="1:8">
      <c r="A7874" s="1">
        <f>'HHR-NGL-05-102+600 TO 127+600'!A7874</f>
        <v>0</v>
      </c>
      <c r="B7874" s="1">
        <f>'HHR-NGL-05-102+600 TO 127+600'!B7874</f>
        <v>-41.978000000000002</v>
      </c>
      <c r="C7874" s="1">
        <f>'HHR-NGL-05-102+600 TO 127+600'!D7874</f>
        <v>14.840999999999999</v>
      </c>
      <c r="E7874" s="1">
        <f t="shared" si="492"/>
        <v>119300</v>
      </c>
      <c r="F7874" s="2">
        <f t="shared" si="493"/>
        <v>1193000</v>
      </c>
      <c r="G7874" s="17">
        <f t="shared" ref="G7874:G7937" si="495">G7873</f>
        <v>1</v>
      </c>
      <c r="H7874" s="1" t="str">
        <f t="shared" si="494"/>
        <v>PLINE PLINE: 1192958.022,14.841</v>
      </c>
    </row>
    <row r="7875" spans="1:8">
      <c r="A7875" s="1">
        <f>'HHR-NGL-05-102+600 TO 127+600'!A7875</f>
        <v>0</v>
      </c>
      <c r="B7875" s="1">
        <f>'HHR-NGL-05-102+600 TO 127+600'!B7875</f>
        <v>-37.154000000000003</v>
      </c>
      <c r="C7875" s="1">
        <f>'HHR-NGL-05-102+600 TO 127+600'!D7875</f>
        <v>14.808999999999999</v>
      </c>
      <c r="E7875" s="1">
        <f t="shared" si="492"/>
        <v>119300</v>
      </c>
      <c r="F7875" s="2">
        <f t="shared" si="493"/>
        <v>1193000</v>
      </c>
      <c r="G7875" s="17">
        <f t="shared" si="495"/>
        <v>1</v>
      </c>
      <c r="H7875" s="1" t="str">
        <f t="shared" si="494"/>
        <v>PLINE PLINE: 1192962.846,14.809</v>
      </c>
    </row>
    <row r="7876" spans="1:8">
      <c r="A7876" s="1">
        <f>'HHR-NGL-05-102+600 TO 127+600'!A7876</f>
        <v>0</v>
      </c>
      <c r="B7876" s="1">
        <f>'HHR-NGL-05-102+600 TO 127+600'!B7876</f>
        <v>-27.251999999999999</v>
      </c>
      <c r="C7876" s="1">
        <f>'HHR-NGL-05-102+600 TO 127+600'!D7876</f>
        <v>14.869</v>
      </c>
      <c r="E7876" s="1">
        <f t="shared" ref="E7876:E7939" si="496">IF((D7876=0),E7875,D7876)</f>
        <v>119300</v>
      </c>
      <c r="F7876" s="2">
        <f t="shared" ref="F7876:F7939" si="497">IF((C7876=0),(E7876-0)*$H$1,F7875)</f>
        <v>1193000</v>
      </c>
      <c r="G7876" s="17">
        <f t="shared" si="495"/>
        <v>1</v>
      </c>
      <c r="H7876" s="1" t="str">
        <f t="shared" ref="H7876:H7939" si="498">CONCATENATE("PLINE PLINE: ",(B7876+F7876)*G7876,",",C7876)</f>
        <v>PLINE PLINE: 1192972.748,14.869</v>
      </c>
    </row>
    <row r="7877" spans="1:8">
      <c r="A7877" s="1">
        <f>'HHR-NGL-05-102+600 TO 127+600'!A7877</f>
        <v>0</v>
      </c>
      <c r="B7877" s="1">
        <f>'HHR-NGL-05-102+600 TO 127+600'!B7877</f>
        <v>-21.094000000000001</v>
      </c>
      <c r="C7877" s="1">
        <f>'HHR-NGL-05-102+600 TO 127+600'!D7877</f>
        <v>14.773999999999999</v>
      </c>
      <c r="E7877" s="1">
        <f t="shared" si="496"/>
        <v>119300</v>
      </c>
      <c r="F7877" s="2">
        <f t="shared" si="497"/>
        <v>1193000</v>
      </c>
      <c r="G7877" s="17">
        <f t="shared" si="495"/>
        <v>1</v>
      </c>
      <c r="H7877" s="1" t="str">
        <f t="shared" si="498"/>
        <v>PLINE PLINE: 1192978.906,14.774</v>
      </c>
    </row>
    <row r="7878" spans="1:8">
      <c r="A7878" s="1">
        <f>'HHR-NGL-05-102+600 TO 127+600'!A7878</f>
        <v>0</v>
      </c>
      <c r="B7878" s="1">
        <f>'HHR-NGL-05-102+600 TO 127+600'!B7878</f>
        <v>-5.048</v>
      </c>
      <c r="C7878" s="1">
        <f>'HHR-NGL-05-102+600 TO 127+600'!D7878</f>
        <v>14.741</v>
      </c>
      <c r="E7878" s="1">
        <f t="shared" si="496"/>
        <v>119300</v>
      </c>
      <c r="F7878" s="2">
        <f t="shared" si="497"/>
        <v>1193000</v>
      </c>
      <c r="G7878" s="17">
        <f t="shared" si="495"/>
        <v>1</v>
      </c>
      <c r="H7878" s="1" t="str">
        <f t="shared" si="498"/>
        <v>PLINE PLINE: 1192994.952,14.741</v>
      </c>
    </row>
    <row r="7879" spans="1:8">
      <c r="A7879" s="1">
        <f>'HHR-NGL-05-102+600 TO 127+600'!A7879</f>
        <v>0</v>
      </c>
      <c r="B7879" s="1">
        <f>'HHR-NGL-05-102+600 TO 127+600'!B7879</f>
        <v>-1.8340000000000001</v>
      </c>
      <c r="C7879" s="1">
        <f>'HHR-NGL-05-102+600 TO 127+600'!D7879</f>
        <v>14.77</v>
      </c>
      <c r="E7879" s="1">
        <f t="shared" si="496"/>
        <v>119300</v>
      </c>
      <c r="F7879" s="2">
        <f t="shared" si="497"/>
        <v>1193000</v>
      </c>
      <c r="G7879" s="17">
        <f t="shared" si="495"/>
        <v>1</v>
      </c>
      <c r="H7879" s="1" t="str">
        <f t="shared" si="498"/>
        <v>PLINE PLINE: 1192998.166,14.77</v>
      </c>
    </row>
    <row r="7880" spans="1:8">
      <c r="A7880" s="1">
        <f>'HHR-NGL-05-102+600 TO 127+600'!A7880</f>
        <v>0</v>
      </c>
      <c r="B7880" s="1">
        <f>'HHR-NGL-05-102+600 TO 127+600'!B7880</f>
        <v>0</v>
      </c>
      <c r="C7880" s="1">
        <f>'HHR-NGL-05-102+600 TO 127+600'!D7880</f>
        <v>14.807</v>
      </c>
      <c r="E7880" s="1">
        <f t="shared" si="496"/>
        <v>119300</v>
      </c>
      <c r="F7880" s="2">
        <f t="shared" si="497"/>
        <v>1193000</v>
      </c>
      <c r="G7880" s="17">
        <f t="shared" si="495"/>
        <v>1</v>
      </c>
      <c r="H7880" s="1" t="str">
        <f t="shared" si="498"/>
        <v>PLINE PLINE: 1193000,14.807</v>
      </c>
    </row>
    <row r="7881" spans="1:8">
      <c r="A7881" s="1">
        <f>'HHR-NGL-05-102+600 TO 127+600'!A7881</f>
        <v>0</v>
      </c>
      <c r="B7881" s="1">
        <f>'HHR-NGL-05-102+600 TO 127+600'!B7881</f>
        <v>22.416</v>
      </c>
      <c r="C7881" s="1">
        <f>'HHR-NGL-05-102+600 TO 127+600'!D7881</f>
        <v>15.257</v>
      </c>
      <c r="E7881" s="1">
        <f t="shared" si="496"/>
        <v>119300</v>
      </c>
      <c r="F7881" s="2">
        <f t="shared" si="497"/>
        <v>1193000</v>
      </c>
      <c r="G7881" s="17">
        <f t="shared" si="495"/>
        <v>1</v>
      </c>
      <c r="H7881" s="1" t="str">
        <f t="shared" si="498"/>
        <v>PLINE PLINE: 1193022.416,15.257</v>
      </c>
    </row>
    <row r="7882" spans="1:8">
      <c r="A7882" s="1">
        <f>'HHR-NGL-05-102+600 TO 127+600'!A7882</f>
        <v>0</v>
      </c>
      <c r="B7882" s="1">
        <f>'HHR-NGL-05-102+600 TO 127+600'!B7882</f>
        <v>26.832999999999998</v>
      </c>
      <c r="C7882" s="1">
        <f>'HHR-NGL-05-102+600 TO 127+600'!D7882</f>
        <v>15.430999999999999</v>
      </c>
      <c r="E7882" s="1">
        <f t="shared" si="496"/>
        <v>119300</v>
      </c>
      <c r="F7882" s="2">
        <f t="shared" si="497"/>
        <v>1193000</v>
      </c>
      <c r="G7882" s="17">
        <f t="shared" si="495"/>
        <v>1</v>
      </c>
      <c r="H7882" s="1" t="str">
        <f t="shared" si="498"/>
        <v>PLINE PLINE: 1193026.833,15.431</v>
      </c>
    </row>
    <row r="7883" spans="1:8">
      <c r="A7883" s="1">
        <f>'HHR-NGL-05-102+600 TO 127+600'!A7883</f>
        <v>0</v>
      </c>
      <c r="B7883" s="1">
        <f>'HHR-NGL-05-102+600 TO 127+600'!B7883</f>
        <v>49.212000000000003</v>
      </c>
      <c r="C7883" s="1">
        <f>'HHR-NGL-05-102+600 TO 127+600'!D7883</f>
        <v>15.827</v>
      </c>
      <c r="E7883" s="1">
        <f t="shared" si="496"/>
        <v>119300</v>
      </c>
      <c r="F7883" s="2">
        <f t="shared" si="497"/>
        <v>1193000</v>
      </c>
      <c r="G7883" s="17">
        <f t="shared" si="495"/>
        <v>1</v>
      </c>
      <c r="H7883" s="1" t="str">
        <f t="shared" si="498"/>
        <v>PLINE PLINE: 1193049.212,15.827</v>
      </c>
    </row>
    <row r="7884" spans="1:8">
      <c r="A7884" s="1">
        <f>'HHR-NGL-05-102+600 TO 127+600'!A7884</f>
        <v>0</v>
      </c>
      <c r="B7884" s="1">
        <f>'HHR-NGL-05-102+600 TO 127+600'!B7884</f>
        <v>53.664000000000001</v>
      </c>
      <c r="C7884" s="1">
        <f>'HHR-NGL-05-102+600 TO 127+600'!D7884</f>
        <v>15.81</v>
      </c>
      <c r="E7884" s="1">
        <f t="shared" si="496"/>
        <v>119300</v>
      </c>
      <c r="F7884" s="2">
        <f t="shared" si="497"/>
        <v>1193000</v>
      </c>
      <c r="G7884" s="17">
        <f t="shared" si="495"/>
        <v>1</v>
      </c>
      <c r="H7884" s="1" t="str">
        <f t="shared" si="498"/>
        <v>PLINE PLINE: 1193053.664,15.81</v>
      </c>
    </row>
    <row r="7885" spans="1:8">
      <c r="A7885" s="1">
        <f>'HHR-NGL-05-102+600 TO 127+600'!A7885</f>
        <v>0</v>
      </c>
      <c r="B7885" s="1">
        <f>'HHR-NGL-05-102+600 TO 127+600'!B7885</f>
        <v>78.715000000000003</v>
      </c>
      <c r="C7885" s="1">
        <f>'HHR-NGL-05-102+600 TO 127+600'!D7885</f>
        <v>16.239999999999998</v>
      </c>
      <c r="E7885" s="1">
        <f t="shared" si="496"/>
        <v>119300</v>
      </c>
      <c r="F7885" s="2">
        <f t="shared" si="497"/>
        <v>1193000</v>
      </c>
      <c r="G7885" s="17">
        <f t="shared" si="495"/>
        <v>1</v>
      </c>
      <c r="H7885" s="1" t="str">
        <f t="shared" si="498"/>
        <v>PLINE PLINE: 1193078.715,16.24</v>
      </c>
    </row>
    <row r="7886" spans="1:8">
      <c r="A7886" s="1">
        <f>'HHR-NGL-05-102+600 TO 127+600'!A7886</f>
        <v>0</v>
      </c>
      <c r="B7886" s="1">
        <f>'HHR-NGL-05-102+600 TO 127+600'!B7886</f>
        <v>83.344999999999999</v>
      </c>
      <c r="C7886" s="1">
        <f>'HHR-NGL-05-102+600 TO 127+600'!D7886</f>
        <v>16.309999999999999</v>
      </c>
      <c r="E7886" s="1">
        <f t="shared" si="496"/>
        <v>119300</v>
      </c>
      <c r="F7886" s="2">
        <f t="shared" si="497"/>
        <v>1193000</v>
      </c>
      <c r="G7886" s="17">
        <f t="shared" si="495"/>
        <v>1</v>
      </c>
      <c r="H7886" s="1" t="str">
        <f t="shared" si="498"/>
        <v>PLINE PLINE: 1193083.345,16.31</v>
      </c>
    </row>
    <row r="7887" spans="1:8">
      <c r="A7887" s="1">
        <f>'HHR-NGL-05-102+600 TO 127+600'!A7887</f>
        <v>0</v>
      </c>
      <c r="B7887" s="1">
        <f>'HHR-NGL-05-102+600 TO 127+600'!B7887</f>
        <v>100</v>
      </c>
      <c r="C7887" s="1">
        <f>'HHR-NGL-05-102+600 TO 127+600'!D7887</f>
        <v>16.841999999999999</v>
      </c>
      <c r="E7887" s="1">
        <f t="shared" si="496"/>
        <v>119300</v>
      </c>
      <c r="F7887" s="2">
        <f t="shared" si="497"/>
        <v>1193000</v>
      </c>
      <c r="G7887" s="17">
        <f t="shared" si="495"/>
        <v>1</v>
      </c>
      <c r="H7887" s="1" t="str">
        <f t="shared" si="498"/>
        <v>PLINE PLINE: 1193100,16.842</v>
      </c>
    </row>
    <row r="7888" spans="1:8">
      <c r="A7888" s="1" t="str">
        <f>'HHR-NGL-05-102+600 TO 127+600'!A7888</f>
        <v>119+325</v>
      </c>
      <c r="B7888" s="1">
        <f>'HHR-NGL-05-102+600 TO 127+600'!B7888</f>
        <v>0</v>
      </c>
      <c r="C7888" s="1">
        <f>'HHR-NGL-05-102+600 TO 127+600'!D7888</f>
        <v>0</v>
      </c>
      <c r="D7888" s="25">
        <v>119325</v>
      </c>
      <c r="E7888" s="1">
        <f t="shared" si="496"/>
        <v>119325</v>
      </c>
      <c r="F7888" s="2">
        <f t="shared" si="497"/>
        <v>1193250</v>
      </c>
      <c r="G7888" s="17">
        <f t="shared" si="495"/>
        <v>1</v>
      </c>
    </row>
    <row r="7889" spans="1:8">
      <c r="A7889" s="1" t="str">
        <f>'HHR-NGL-05-102+600 TO 127+600'!A7889</f>
        <v>GROUND</v>
      </c>
      <c r="B7889" s="1">
        <f>'HHR-NGL-05-102+600 TO 127+600'!B7889</f>
        <v>0</v>
      </c>
      <c r="C7889" s="1">
        <f>'HHR-NGL-05-102+600 TO 127+600'!D7889</f>
        <v>0</v>
      </c>
      <c r="E7889" s="1">
        <f t="shared" si="496"/>
        <v>119325</v>
      </c>
      <c r="F7889" s="2">
        <f t="shared" si="497"/>
        <v>1193250</v>
      </c>
      <c r="G7889" s="17">
        <f t="shared" si="495"/>
        <v>1</v>
      </c>
    </row>
    <row r="7890" spans="1:8">
      <c r="A7890" s="1">
        <f>'HHR-NGL-05-102+600 TO 127+600'!A7890</f>
        <v>0</v>
      </c>
      <c r="B7890" s="1">
        <f>'HHR-NGL-05-102+600 TO 127+600'!B7890</f>
        <v>-100</v>
      </c>
      <c r="C7890" s="1">
        <f>'HHR-NGL-05-102+600 TO 127+600'!D7890</f>
        <v>14.618</v>
      </c>
      <c r="E7890" s="1">
        <f t="shared" si="496"/>
        <v>119325</v>
      </c>
      <c r="F7890" s="2">
        <f t="shared" si="497"/>
        <v>1193250</v>
      </c>
      <c r="G7890" s="17">
        <f t="shared" si="495"/>
        <v>1</v>
      </c>
      <c r="H7890" s="1" t="str">
        <f t="shared" si="498"/>
        <v>PLINE PLINE: 1193150,14.618</v>
      </c>
    </row>
    <row r="7891" spans="1:8">
      <c r="A7891" s="1">
        <f>'HHR-NGL-05-102+600 TO 127+600'!A7891</f>
        <v>0</v>
      </c>
      <c r="B7891" s="1">
        <f>'HHR-NGL-05-102+600 TO 127+600'!B7891</f>
        <v>-95.378</v>
      </c>
      <c r="C7891" s="1">
        <f>'HHR-NGL-05-102+600 TO 127+600'!D7891</f>
        <v>14.625</v>
      </c>
      <c r="E7891" s="1">
        <f t="shared" si="496"/>
        <v>119325</v>
      </c>
      <c r="F7891" s="2">
        <f t="shared" si="497"/>
        <v>1193250</v>
      </c>
      <c r="G7891" s="17">
        <f t="shared" si="495"/>
        <v>1</v>
      </c>
      <c r="H7891" s="1" t="str">
        <f t="shared" si="498"/>
        <v>PLINE PLINE: 1193154.622,14.625</v>
      </c>
    </row>
    <row r="7892" spans="1:8">
      <c r="A7892" s="1">
        <f>'HHR-NGL-05-102+600 TO 127+600'!A7892</f>
        <v>0</v>
      </c>
      <c r="B7892" s="1">
        <f>'HHR-NGL-05-102+600 TO 127+600'!B7892</f>
        <v>-83.897000000000006</v>
      </c>
      <c r="C7892" s="1">
        <f>'HHR-NGL-05-102+600 TO 127+600'!D7892</f>
        <v>14.691000000000001</v>
      </c>
      <c r="E7892" s="1">
        <f t="shared" si="496"/>
        <v>119325</v>
      </c>
      <c r="F7892" s="2">
        <f t="shared" si="497"/>
        <v>1193250</v>
      </c>
      <c r="G7892" s="17">
        <f t="shared" si="495"/>
        <v>1</v>
      </c>
      <c r="H7892" s="1" t="str">
        <f t="shared" si="498"/>
        <v>PLINE PLINE: 1193166.103,14.691</v>
      </c>
    </row>
    <row r="7893" spans="1:8">
      <c r="A7893" s="1">
        <f>'HHR-NGL-05-102+600 TO 127+600'!A7893</f>
        <v>0</v>
      </c>
      <c r="B7893" s="1">
        <f>'HHR-NGL-05-102+600 TO 127+600'!B7893</f>
        <v>-76.022000000000006</v>
      </c>
      <c r="C7893" s="1">
        <f>'HHR-NGL-05-102+600 TO 127+600'!D7893</f>
        <v>14.87</v>
      </c>
      <c r="E7893" s="1">
        <f t="shared" si="496"/>
        <v>119325</v>
      </c>
      <c r="F7893" s="2">
        <f t="shared" si="497"/>
        <v>1193250</v>
      </c>
      <c r="G7893" s="17">
        <f t="shared" si="495"/>
        <v>1</v>
      </c>
      <c r="H7893" s="1" t="str">
        <f t="shared" si="498"/>
        <v>PLINE PLINE: 1193173.978,14.87</v>
      </c>
    </row>
    <row r="7894" spans="1:8">
      <c r="A7894" s="1">
        <f>'HHR-NGL-05-102+600 TO 127+600'!A7894</f>
        <v>0</v>
      </c>
      <c r="B7894" s="1">
        <f>'HHR-NGL-05-102+600 TO 127+600'!B7894</f>
        <v>-66.917000000000002</v>
      </c>
      <c r="C7894" s="1">
        <f>'HHR-NGL-05-102+600 TO 127+600'!D7894</f>
        <v>15.194000000000001</v>
      </c>
      <c r="E7894" s="1">
        <f t="shared" si="496"/>
        <v>119325</v>
      </c>
      <c r="F7894" s="2">
        <f t="shared" si="497"/>
        <v>1193250</v>
      </c>
      <c r="G7894" s="17">
        <f t="shared" si="495"/>
        <v>1</v>
      </c>
      <c r="H7894" s="1" t="str">
        <f t="shared" si="498"/>
        <v>PLINE PLINE: 1193183.083,15.194</v>
      </c>
    </row>
    <row r="7895" spans="1:8">
      <c r="A7895" s="1">
        <f>'HHR-NGL-05-102+600 TO 127+600'!A7895</f>
        <v>0</v>
      </c>
      <c r="B7895" s="1">
        <f>'HHR-NGL-05-102+600 TO 127+600'!B7895</f>
        <v>-57.767000000000003</v>
      </c>
      <c r="C7895" s="1">
        <f>'HHR-NGL-05-102+600 TO 127+600'!D7895</f>
        <v>14.454000000000001</v>
      </c>
      <c r="E7895" s="1">
        <f t="shared" si="496"/>
        <v>119325</v>
      </c>
      <c r="F7895" s="2">
        <f t="shared" si="497"/>
        <v>1193250</v>
      </c>
      <c r="G7895" s="17">
        <f t="shared" si="495"/>
        <v>1</v>
      </c>
      <c r="H7895" s="1" t="str">
        <f t="shared" si="498"/>
        <v>PLINE PLINE: 1193192.233,14.454</v>
      </c>
    </row>
    <row r="7896" spans="1:8">
      <c r="A7896" s="1">
        <f>'HHR-NGL-05-102+600 TO 127+600'!A7896</f>
        <v>0</v>
      </c>
      <c r="B7896" s="1">
        <f>'HHR-NGL-05-102+600 TO 127+600'!B7896</f>
        <v>-53.058</v>
      </c>
      <c r="C7896" s="1">
        <f>'HHR-NGL-05-102+600 TO 127+600'!D7896</f>
        <v>14.484</v>
      </c>
      <c r="E7896" s="1">
        <f t="shared" si="496"/>
        <v>119325</v>
      </c>
      <c r="F7896" s="2">
        <f t="shared" si="497"/>
        <v>1193250</v>
      </c>
      <c r="G7896" s="17">
        <f t="shared" si="495"/>
        <v>1</v>
      </c>
      <c r="H7896" s="1" t="str">
        <f t="shared" si="498"/>
        <v>PLINE PLINE: 1193196.942,14.484</v>
      </c>
    </row>
    <row r="7897" spans="1:8">
      <c r="A7897" s="1">
        <f>'HHR-NGL-05-102+600 TO 127+600'!A7897</f>
        <v>0</v>
      </c>
      <c r="B7897" s="1">
        <f>'HHR-NGL-05-102+600 TO 127+600'!B7897</f>
        <v>-42.058999999999997</v>
      </c>
      <c r="C7897" s="1">
        <f>'HHR-NGL-05-102+600 TO 127+600'!D7897</f>
        <v>15.903</v>
      </c>
      <c r="E7897" s="1">
        <f t="shared" si="496"/>
        <v>119325</v>
      </c>
      <c r="F7897" s="2">
        <f t="shared" si="497"/>
        <v>1193250</v>
      </c>
      <c r="G7897" s="17">
        <f t="shared" si="495"/>
        <v>1</v>
      </c>
      <c r="H7897" s="1" t="str">
        <f t="shared" si="498"/>
        <v>PLINE PLINE: 1193207.941,15.903</v>
      </c>
    </row>
    <row r="7898" spans="1:8">
      <c r="A7898" s="1">
        <f>'HHR-NGL-05-102+600 TO 127+600'!A7898</f>
        <v>0</v>
      </c>
      <c r="B7898" s="1">
        <f>'HHR-NGL-05-102+600 TO 127+600'!B7898</f>
        <v>-41.573999999999998</v>
      </c>
      <c r="C7898" s="1">
        <f>'HHR-NGL-05-102+600 TO 127+600'!D7898</f>
        <v>15.913</v>
      </c>
      <c r="E7898" s="1">
        <f t="shared" si="496"/>
        <v>119325</v>
      </c>
      <c r="F7898" s="2">
        <f t="shared" si="497"/>
        <v>1193250</v>
      </c>
      <c r="G7898" s="17">
        <f t="shared" si="495"/>
        <v>1</v>
      </c>
      <c r="H7898" s="1" t="str">
        <f t="shared" si="498"/>
        <v>PLINE PLINE: 1193208.426,15.913</v>
      </c>
    </row>
    <row r="7899" spans="1:8">
      <c r="A7899" s="1">
        <f>'HHR-NGL-05-102+600 TO 127+600'!A7899</f>
        <v>0</v>
      </c>
      <c r="B7899" s="1">
        <f>'HHR-NGL-05-102+600 TO 127+600'!B7899</f>
        <v>-41.039000000000001</v>
      </c>
      <c r="C7899" s="1">
        <f>'HHR-NGL-05-102+600 TO 127+600'!D7899</f>
        <v>15.91</v>
      </c>
      <c r="E7899" s="1">
        <f t="shared" si="496"/>
        <v>119325</v>
      </c>
      <c r="F7899" s="2">
        <f t="shared" si="497"/>
        <v>1193250</v>
      </c>
      <c r="G7899" s="17">
        <f t="shared" si="495"/>
        <v>1</v>
      </c>
      <c r="H7899" s="1" t="str">
        <f t="shared" si="498"/>
        <v>PLINE PLINE: 1193208.961,15.91</v>
      </c>
    </row>
    <row r="7900" spans="1:8">
      <c r="A7900" s="1">
        <f>'HHR-NGL-05-102+600 TO 127+600'!A7900</f>
        <v>0</v>
      </c>
      <c r="B7900" s="1">
        <f>'HHR-NGL-05-102+600 TO 127+600'!B7900</f>
        <v>-21.744</v>
      </c>
      <c r="C7900" s="1">
        <f>'HHR-NGL-05-102+600 TO 127+600'!D7900</f>
        <v>14.968999999999999</v>
      </c>
      <c r="E7900" s="1">
        <f t="shared" si="496"/>
        <v>119325</v>
      </c>
      <c r="F7900" s="2">
        <f t="shared" si="497"/>
        <v>1193250</v>
      </c>
      <c r="G7900" s="17">
        <f t="shared" si="495"/>
        <v>1</v>
      </c>
      <c r="H7900" s="1" t="str">
        <f t="shared" si="498"/>
        <v>PLINE PLINE: 1193228.256,14.969</v>
      </c>
    </row>
    <row r="7901" spans="1:8">
      <c r="A7901" s="1">
        <f>'HHR-NGL-05-102+600 TO 127+600'!A7901</f>
        <v>0</v>
      </c>
      <c r="B7901" s="1">
        <f>'HHR-NGL-05-102+600 TO 127+600'!B7901</f>
        <v>-19.167999999999999</v>
      </c>
      <c r="C7901" s="1">
        <f>'HHR-NGL-05-102+600 TO 127+600'!D7901</f>
        <v>14.965</v>
      </c>
      <c r="E7901" s="1">
        <f t="shared" si="496"/>
        <v>119325</v>
      </c>
      <c r="F7901" s="2">
        <f t="shared" si="497"/>
        <v>1193250</v>
      </c>
      <c r="G7901" s="17">
        <f t="shared" si="495"/>
        <v>1</v>
      </c>
      <c r="H7901" s="1" t="str">
        <f t="shared" si="498"/>
        <v>PLINE PLINE: 1193230.832,14.965</v>
      </c>
    </row>
    <row r="7902" spans="1:8">
      <c r="A7902" s="1">
        <f>'HHR-NGL-05-102+600 TO 127+600'!A7902</f>
        <v>0</v>
      </c>
      <c r="B7902" s="1">
        <f>'HHR-NGL-05-102+600 TO 127+600'!B7902</f>
        <v>-2.0499999999999998</v>
      </c>
      <c r="C7902" s="1">
        <f>'HHR-NGL-05-102+600 TO 127+600'!D7902</f>
        <v>15.121</v>
      </c>
      <c r="E7902" s="1">
        <f t="shared" si="496"/>
        <v>119325</v>
      </c>
      <c r="F7902" s="2">
        <f t="shared" si="497"/>
        <v>1193250</v>
      </c>
      <c r="G7902" s="17">
        <f t="shared" si="495"/>
        <v>1</v>
      </c>
      <c r="H7902" s="1" t="str">
        <f t="shared" si="498"/>
        <v>PLINE PLINE: 1193247.95,15.121</v>
      </c>
    </row>
    <row r="7903" spans="1:8">
      <c r="A7903" s="1">
        <f>'HHR-NGL-05-102+600 TO 127+600'!A7903</f>
        <v>0</v>
      </c>
      <c r="B7903" s="1">
        <f>'HHR-NGL-05-102+600 TO 127+600'!B7903</f>
        <v>0</v>
      </c>
      <c r="C7903" s="1">
        <f>'HHR-NGL-05-102+600 TO 127+600'!D7903</f>
        <v>15.162000000000001</v>
      </c>
      <c r="E7903" s="1">
        <f t="shared" si="496"/>
        <v>119325</v>
      </c>
      <c r="F7903" s="2">
        <f t="shared" si="497"/>
        <v>1193250</v>
      </c>
      <c r="G7903" s="17">
        <f t="shared" si="495"/>
        <v>1</v>
      </c>
      <c r="H7903" s="1" t="str">
        <f t="shared" si="498"/>
        <v>PLINE PLINE: 1193250,15.162</v>
      </c>
    </row>
    <row r="7904" spans="1:8">
      <c r="A7904" s="1">
        <f>'HHR-NGL-05-102+600 TO 127+600'!A7904</f>
        <v>0</v>
      </c>
      <c r="B7904" s="1">
        <f>'HHR-NGL-05-102+600 TO 127+600'!B7904</f>
        <v>6.7009999999999996</v>
      </c>
      <c r="C7904" s="1">
        <f>'HHR-NGL-05-102+600 TO 127+600'!D7904</f>
        <v>15.295999999999999</v>
      </c>
      <c r="E7904" s="1">
        <f t="shared" si="496"/>
        <v>119325</v>
      </c>
      <c r="F7904" s="2">
        <f t="shared" si="497"/>
        <v>1193250</v>
      </c>
      <c r="G7904" s="17">
        <f t="shared" si="495"/>
        <v>1</v>
      </c>
      <c r="H7904" s="1" t="str">
        <f t="shared" si="498"/>
        <v>PLINE PLINE: 1193256.701,15.296</v>
      </c>
    </row>
    <row r="7905" spans="1:8">
      <c r="A7905" s="1">
        <f>'HHR-NGL-05-102+600 TO 127+600'!A7905</f>
        <v>0</v>
      </c>
      <c r="B7905" s="1">
        <f>'HHR-NGL-05-102+600 TO 127+600'!B7905</f>
        <v>26.623999999999999</v>
      </c>
      <c r="C7905" s="1">
        <f>'HHR-NGL-05-102+600 TO 127+600'!D7905</f>
        <v>15.52</v>
      </c>
      <c r="E7905" s="1">
        <f t="shared" si="496"/>
        <v>119325</v>
      </c>
      <c r="F7905" s="2">
        <f t="shared" si="497"/>
        <v>1193250</v>
      </c>
      <c r="G7905" s="17">
        <f t="shared" si="495"/>
        <v>1</v>
      </c>
      <c r="H7905" s="1" t="str">
        <f t="shared" si="498"/>
        <v>PLINE PLINE: 1193276.624,15.52</v>
      </c>
    </row>
    <row r="7906" spans="1:8">
      <c r="A7906" s="1">
        <f>'HHR-NGL-05-102+600 TO 127+600'!A7906</f>
        <v>0</v>
      </c>
      <c r="B7906" s="1">
        <f>'HHR-NGL-05-102+600 TO 127+600'!B7906</f>
        <v>43.317999999999998</v>
      </c>
      <c r="C7906" s="1">
        <f>'HHR-NGL-05-102+600 TO 127+600'!D7906</f>
        <v>15.755000000000001</v>
      </c>
      <c r="E7906" s="1">
        <f t="shared" si="496"/>
        <v>119325</v>
      </c>
      <c r="F7906" s="2">
        <f t="shared" si="497"/>
        <v>1193250</v>
      </c>
      <c r="G7906" s="17">
        <f t="shared" si="495"/>
        <v>1</v>
      </c>
      <c r="H7906" s="1" t="str">
        <f t="shared" si="498"/>
        <v>PLINE PLINE: 1193293.318,15.755</v>
      </c>
    </row>
    <row r="7907" spans="1:8">
      <c r="A7907" s="1">
        <f>'HHR-NGL-05-102+600 TO 127+600'!A7907</f>
        <v>0</v>
      </c>
      <c r="B7907" s="1">
        <f>'HHR-NGL-05-102+600 TO 127+600'!B7907</f>
        <v>52.353000000000002</v>
      </c>
      <c r="C7907" s="1">
        <f>'HHR-NGL-05-102+600 TO 127+600'!D7907</f>
        <v>15.914999999999999</v>
      </c>
      <c r="E7907" s="1">
        <f t="shared" si="496"/>
        <v>119325</v>
      </c>
      <c r="F7907" s="2">
        <f t="shared" si="497"/>
        <v>1193250</v>
      </c>
      <c r="G7907" s="17">
        <f t="shared" si="495"/>
        <v>1</v>
      </c>
      <c r="H7907" s="1" t="str">
        <f t="shared" si="498"/>
        <v>PLINE PLINE: 1193302.353,15.915</v>
      </c>
    </row>
    <row r="7908" spans="1:8">
      <c r="A7908" s="1">
        <f>'HHR-NGL-05-102+600 TO 127+600'!A7908</f>
        <v>0</v>
      </c>
      <c r="B7908" s="1">
        <f>'HHR-NGL-05-102+600 TO 127+600'!B7908</f>
        <v>71.525999999999996</v>
      </c>
      <c r="C7908" s="1">
        <f>'HHR-NGL-05-102+600 TO 127+600'!D7908</f>
        <v>16.282</v>
      </c>
      <c r="E7908" s="1">
        <f t="shared" si="496"/>
        <v>119325</v>
      </c>
      <c r="F7908" s="2">
        <f t="shared" si="497"/>
        <v>1193250</v>
      </c>
      <c r="G7908" s="17">
        <f t="shared" si="495"/>
        <v>1</v>
      </c>
      <c r="H7908" s="1" t="str">
        <f t="shared" si="498"/>
        <v>PLINE PLINE: 1193321.526,16.282</v>
      </c>
    </row>
    <row r="7909" spans="1:8">
      <c r="A7909" s="1">
        <f>'HHR-NGL-05-102+600 TO 127+600'!A7909</f>
        <v>0</v>
      </c>
      <c r="B7909" s="1">
        <f>'HHR-NGL-05-102+600 TO 127+600'!B7909</f>
        <v>82.379000000000005</v>
      </c>
      <c r="C7909" s="1">
        <f>'HHR-NGL-05-102+600 TO 127+600'!D7909</f>
        <v>16.469000000000001</v>
      </c>
      <c r="E7909" s="1">
        <f t="shared" si="496"/>
        <v>119325</v>
      </c>
      <c r="F7909" s="2">
        <f t="shared" si="497"/>
        <v>1193250</v>
      </c>
      <c r="G7909" s="17">
        <f t="shared" si="495"/>
        <v>1</v>
      </c>
      <c r="H7909" s="1" t="str">
        <f t="shared" si="498"/>
        <v>PLINE PLINE: 1193332.379,16.469</v>
      </c>
    </row>
    <row r="7910" spans="1:8">
      <c r="A7910" s="1">
        <f>'HHR-NGL-05-102+600 TO 127+600'!A7910</f>
        <v>0</v>
      </c>
      <c r="B7910" s="1">
        <f>'HHR-NGL-05-102+600 TO 127+600'!B7910</f>
        <v>100</v>
      </c>
      <c r="C7910" s="1">
        <f>'HHR-NGL-05-102+600 TO 127+600'!D7910</f>
        <v>16.669</v>
      </c>
      <c r="E7910" s="1">
        <f t="shared" si="496"/>
        <v>119325</v>
      </c>
      <c r="F7910" s="2">
        <f t="shared" si="497"/>
        <v>1193250</v>
      </c>
      <c r="G7910" s="17">
        <f t="shared" si="495"/>
        <v>1</v>
      </c>
      <c r="H7910" s="1" t="str">
        <f t="shared" si="498"/>
        <v>PLINE PLINE: 1193350,16.669</v>
      </c>
    </row>
    <row r="7911" spans="1:8">
      <c r="A7911" s="1" t="str">
        <f>'HHR-NGL-05-102+600 TO 127+600'!A7911</f>
        <v>119+350</v>
      </c>
      <c r="B7911" s="1">
        <f>'HHR-NGL-05-102+600 TO 127+600'!B7911</f>
        <v>0</v>
      </c>
      <c r="C7911" s="1">
        <f>'HHR-NGL-05-102+600 TO 127+600'!D7911</f>
        <v>0</v>
      </c>
      <c r="D7911" s="25">
        <v>119350</v>
      </c>
      <c r="E7911" s="1">
        <f t="shared" si="496"/>
        <v>119350</v>
      </c>
      <c r="F7911" s="2">
        <f t="shared" si="497"/>
        <v>1193500</v>
      </c>
      <c r="G7911" s="17">
        <f t="shared" si="495"/>
        <v>1</v>
      </c>
    </row>
    <row r="7912" spans="1:8">
      <c r="A7912" s="1" t="str">
        <f>'HHR-NGL-05-102+600 TO 127+600'!A7912</f>
        <v>GROUND</v>
      </c>
      <c r="B7912" s="1">
        <f>'HHR-NGL-05-102+600 TO 127+600'!B7912</f>
        <v>0</v>
      </c>
      <c r="C7912" s="1">
        <f>'HHR-NGL-05-102+600 TO 127+600'!D7912</f>
        <v>0</v>
      </c>
      <c r="E7912" s="1">
        <f t="shared" si="496"/>
        <v>119350</v>
      </c>
      <c r="F7912" s="2">
        <f t="shared" si="497"/>
        <v>1193500</v>
      </c>
      <c r="G7912" s="17">
        <f t="shared" si="495"/>
        <v>1</v>
      </c>
    </row>
    <row r="7913" spans="1:8">
      <c r="A7913" s="1">
        <f>'HHR-NGL-05-102+600 TO 127+600'!A7913</f>
        <v>0</v>
      </c>
      <c r="B7913" s="1">
        <f>'HHR-NGL-05-102+600 TO 127+600'!B7913</f>
        <v>-100</v>
      </c>
      <c r="C7913" s="1">
        <f>'HHR-NGL-05-102+600 TO 127+600'!D7913</f>
        <v>14.824999999999999</v>
      </c>
      <c r="E7913" s="1">
        <f t="shared" si="496"/>
        <v>119350</v>
      </c>
      <c r="F7913" s="2">
        <f t="shared" si="497"/>
        <v>1193500</v>
      </c>
      <c r="G7913" s="17">
        <f t="shared" si="495"/>
        <v>1</v>
      </c>
      <c r="H7913" s="1" t="str">
        <f t="shared" si="498"/>
        <v>PLINE PLINE: 1193400,14.825</v>
      </c>
    </row>
    <row r="7914" spans="1:8">
      <c r="A7914" s="1">
        <f>'HHR-NGL-05-102+600 TO 127+600'!A7914</f>
        <v>0</v>
      </c>
      <c r="B7914" s="1">
        <f>'HHR-NGL-05-102+600 TO 127+600'!B7914</f>
        <v>-97.001999999999995</v>
      </c>
      <c r="C7914" s="1">
        <f>'HHR-NGL-05-102+600 TO 127+600'!D7914</f>
        <v>14.83</v>
      </c>
      <c r="E7914" s="1">
        <f t="shared" si="496"/>
        <v>119350</v>
      </c>
      <c r="F7914" s="2">
        <f t="shared" si="497"/>
        <v>1193500</v>
      </c>
      <c r="G7914" s="17">
        <f t="shared" si="495"/>
        <v>1</v>
      </c>
      <c r="H7914" s="1" t="str">
        <f t="shared" si="498"/>
        <v>PLINE PLINE: 1193402.998,14.83</v>
      </c>
    </row>
    <row r="7915" spans="1:8">
      <c r="A7915" s="1">
        <f>'HHR-NGL-05-102+600 TO 127+600'!A7915</f>
        <v>0</v>
      </c>
      <c r="B7915" s="1">
        <f>'HHR-NGL-05-102+600 TO 127+600'!B7915</f>
        <v>-89.572000000000003</v>
      </c>
      <c r="C7915" s="1">
        <f>'HHR-NGL-05-102+600 TO 127+600'!D7915</f>
        <v>14.909000000000001</v>
      </c>
      <c r="E7915" s="1">
        <f t="shared" si="496"/>
        <v>119350</v>
      </c>
      <c r="F7915" s="2">
        <f t="shared" si="497"/>
        <v>1193500</v>
      </c>
      <c r="G7915" s="17">
        <f t="shared" si="495"/>
        <v>1</v>
      </c>
      <c r="H7915" s="1" t="str">
        <f t="shared" si="498"/>
        <v>PLINE PLINE: 1193410.428,14.909</v>
      </c>
    </row>
    <row r="7916" spans="1:8">
      <c r="A7916" s="1">
        <f>'HHR-NGL-05-102+600 TO 127+600'!A7916</f>
        <v>0</v>
      </c>
      <c r="B7916" s="1">
        <f>'HHR-NGL-05-102+600 TO 127+600'!B7916</f>
        <v>-78.850999999999999</v>
      </c>
      <c r="C7916" s="1">
        <f>'HHR-NGL-05-102+600 TO 127+600'!D7916</f>
        <v>15.122</v>
      </c>
      <c r="E7916" s="1">
        <f t="shared" si="496"/>
        <v>119350</v>
      </c>
      <c r="F7916" s="2">
        <f t="shared" si="497"/>
        <v>1193500</v>
      </c>
      <c r="G7916" s="17">
        <f t="shared" si="495"/>
        <v>1</v>
      </c>
      <c r="H7916" s="1" t="str">
        <f t="shared" si="498"/>
        <v>PLINE PLINE: 1193421.149,15.122</v>
      </c>
    </row>
    <row r="7917" spans="1:8">
      <c r="A7917" s="1">
        <f>'HHR-NGL-05-102+600 TO 127+600'!A7917</f>
        <v>0</v>
      </c>
      <c r="B7917" s="1">
        <f>'HHR-NGL-05-102+600 TO 127+600'!B7917</f>
        <v>-69.346000000000004</v>
      </c>
      <c r="C7917" s="1">
        <f>'HHR-NGL-05-102+600 TO 127+600'!D7917</f>
        <v>15.332000000000001</v>
      </c>
      <c r="E7917" s="1">
        <f t="shared" si="496"/>
        <v>119350</v>
      </c>
      <c r="F7917" s="2">
        <f t="shared" si="497"/>
        <v>1193500</v>
      </c>
      <c r="G7917" s="17">
        <f t="shared" si="495"/>
        <v>1</v>
      </c>
      <c r="H7917" s="1" t="str">
        <f t="shared" si="498"/>
        <v>PLINE PLINE: 1193430.654,15.332</v>
      </c>
    </row>
    <row r="7918" spans="1:8">
      <c r="A7918" s="1">
        <f>'HHR-NGL-05-102+600 TO 127+600'!A7918</f>
        <v>0</v>
      </c>
      <c r="B7918" s="1">
        <f>'HHR-NGL-05-102+600 TO 127+600'!B7918</f>
        <v>-59.15</v>
      </c>
      <c r="C7918" s="1">
        <f>'HHR-NGL-05-102+600 TO 127+600'!D7918</f>
        <v>15.513</v>
      </c>
      <c r="E7918" s="1">
        <f t="shared" si="496"/>
        <v>119350</v>
      </c>
      <c r="F7918" s="2">
        <f t="shared" si="497"/>
        <v>1193500</v>
      </c>
      <c r="G7918" s="17">
        <f t="shared" si="495"/>
        <v>1</v>
      </c>
      <c r="H7918" s="1" t="str">
        <f t="shared" si="498"/>
        <v>PLINE PLINE: 1193440.85,15.513</v>
      </c>
    </row>
    <row r="7919" spans="1:8">
      <c r="A7919" s="1">
        <f>'HHR-NGL-05-102+600 TO 127+600'!A7919</f>
        <v>0</v>
      </c>
      <c r="B7919" s="1">
        <f>'HHR-NGL-05-102+600 TO 127+600'!B7919</f>
        <v>-45.381999999999998</v>
      </c>
      <c r="C7919" s="1">
        <f>'HHR-NGL-05-102+600 TO 127+600'!D7919</f>
        <v>15.893000000000001</v>
      </c>
      <c r="E7919" s="1">
        <f t="shared" si="496"/>
        <v>119350</v>
      </c>
      <c r="F7919" s="2">
        <f t="shared" si="497"/>
        <v>1193500</v>
      </c>
      <c r="G7919" s="17">
        <f t="shared" si="495"/>
        <v>1</v>
      </c>
      <c r="H7919" s="1" t="str">
        <f t="shared" si="498"/>
        <v>PLINE PLINE: 1193454.618,15.893</v>
      </c>
    </row>
    <row r="7920" spans="1:8">
      <c r="A7920" s="1">
        <f>'HHR-NGL-05-102+600 TO 127+600'!A7920</f>
        <v>0</v>
      </c>
      <c r="B7920" s="1">
        <f>'HHR-NGL-05-102+600 TO 127+600'!B7920</f>
        <v>-45.313000000000002</v>
      </c>
      <c r="C7920" s="1">
        <f>'HHR-NGL-05-102+600 TO 127+600'!D7920</f>
        <v>15.882999999999999</v>
      </c>
      <c r="E7920" s="1">
        <f t="shared" si="496"/>
        <v>119350</v>
      </c>
      <c r="F7920" s="2">
        <f t="shared" si="497"/>
        <v>1193500</v>
      </c>
      <c r="G7920" s="17">
        <f t="shared" si="495"/>
        <v>1</v>
      </c>
      <c r="H7920" s="1" t="str">
        <f t="shared" si="498"/>
        <v>PLINE PLINE: 1193454.687,15.883</v>
      </c>
    </row>
    <row r="7921" spans="1:8">
      <c r="A7921" s="1">
        <f>'HHR-NGL-05-102+600 TO 127+600'!A7921</f>
        <v>0</v>
      </c>
      <c r="B7921" s="1">
        <f>'HHR-NGL-05-102+600 TO 127+600'!B7921</f>
        <v>-45.177</v>
      </c>
      <c r="C7921" s="1">
        <f>'HHR-NGL-05-102+600 TO 127+600'!D7921</f>
        <v>15.894</v>
      </c>
      <c r="E7921" s="1">
        <f t="shared" si="496"/>
        <v>119350</v>
      </c>
      <c r="F7921" s="2">
        <f t="shared" si="497"/>
        <v>1193500</v>
      </c>
      <c r="G7921" s="17">
        <f t="shared" si="495"/>
        <v>1</v>
      </c>
      <c r="H7921" s="1" t="str">
        <f t="shared" si="498"/>
        <v>PLINE PLINE: 1193454.823,15.894</v>
      </c>
    </row>
    <row r="7922" spans="1:8">
      <c r="A7922" s="1">
        <f>'HHR-NGL-05-102+600 TO 127+600'!A7922</f>
        <v>0</v>
      </c>
      <c r="B7922" s="1">
        <f>'HHR-NGL-05-102+600 TO 127+600'!B7922</f>
        <v>-22.577000000000002</v>
      </c>
      <c r="C7922" s="1">
        <f>'HHR-NGL-05-102+600 TO 127+600'!D7922</f>
        <v>15.167</v>
      </c>
      <c r="E7922" s="1">
        <f t="shared" si="496"/>
        <v>119350</v>
      </c>
      <c r="F7922" s="2">
        <f t="shared" si="497"/>
        <v>1193500</v>
      </c>
      <c r="G7922" s="17">
        <f t="shared" si="495"/>
        <v>1</v>
      </c>
      <c r="H7922" s="1" t="str">
        <f t="shared" si="498"/>
        <v>PLINE PLINE: 1193477.423,15.167</v>
      </c>
    </row>
    <row r="7923" spans="1:8">
      <c r="A7923" s="1">
        <f>'HHR-NGL-05-102+600 TO 127+600'!A7923</f>
        <v>0</v>
      </c>
      <c r="B7923" s="1">
        <f>'HHR-NGL-05-102+600 TO 127+600'!B7923</f>
        <v>-20.331</v>
      </c>
      <c r="C7923" s="1">
        <f>'HHR-NGL-05-102+600 TO 127+600'!D7923</f>
        <v>15.192</v>
      </c>
      <c r="E7923" s="1">
        <f t="shared" si="496"/>
        <v>119350</v>
      </c>
      <c r="F7923" s="2">
        <f t="shared" si="497"/>
        <v>1193500</v>
      </c>
      <c r="G7923" s="17">
        <f t="shared" si="495"/>
        <v>1</v>
      </c>
      <c r="H7923" s="1" t="str">
        <f t="shared" si="498"/>
        <v>PLINE PLINE: 1193479.669,15.192</v>
      </c>
    </row>
    <row r="7924" spans="1:8">
      <c r="A7924" s="1">
        <f>'HHR-NGL-05-102+600 TO 127+600'!A7924</f>
        <v>0</v>
      </c>
      <c r="B7924" s="1">
        <f>'HHR-NGL-05-102+600 TO 127+600'!B7924</f>
        <v>-2.234</v>
      </c>
      <c r="C7924" s="1">
        <f>'HHR-NGL-05-102+600 TO 127+600'!D7924</f>
        <v>15.374000000000001</v>
      </c>
      <c r="E7924" s="1">
        <f t="shared" si="496"/>
        <v>119350</v>
      </c>
      <c r="F7924" s="2">
        <f t="shared" si="497"/>
        <v>1193500</v>
      </c>
      <c r="G7924" s="17">
        <f t="shared" si="495"/>
        <v>1</v>
      </c>
      <c r="H7924" s="1" t="str">
        <f t="shared" si="498"/>
        <v>PLINE PLINE: 1193497.766,15.374</v>
      </c>
    </row>
    <row r="7925" spans="1:8">
      <c r="A7925" s="1">
        <f>'HHR-NGL-05-102+600 TO 127+600'!A7925</f>
        <v>0</v>
      </c>
      <c r="B7925" s="1">
        <f>'HHR-NGL-05-102+600 TO 127+600'!B7925</f>
        <v>0</v>
      </c>
      <c r="C7925" s="1">
        <f>'HHR-NGL-05-102+600 TO 127+600'!D7925</f>
        <v>15.398999999999999</v>
      </c>
      <c r="E7925" s="1">
        <f t="shared" si="496"/>
        <v>119350</v>
      </c>
      <c r="F7925" s="2">
        <f t="shared" si="497"/>
        <v>1193500</v>
      </c>
      <c r="G7925" s="17">
        <f t="shared" si="495"/>
        <v>1</v>
      </c>
      <c r="H7925" s="1" t="str">
        <f t="shared" si="498"/>
        <v>PLINE PLINE: 1193500,15.399</v>
      </c>
    </row>
    <row r="7926" spans="1:8">
      <c r="A7926" s="1">
        <f>'HHR-NGL-05-102+600 TO 127+600'!A7926</f>
        <v>0</v>
      </c>
      <c r="B7926" s="1">
        <f>'HHR-NGL-05-102+600 TO 127+600'!B7926</f>
        <v>11.598000000000001</v>
      </c>
      <c r="C7926" s="1">
        <f>'HHR-NGL-05-102+600 TO 127+600'!D7926</f>
        <v>15.53</v>
      </c>
      <c r="E7926" s="1">
        <f t="shared" si="496"/>
        <v>119350</v>
      </c>
      <c r="F7926" s="2">
        <f t="shared" si="497"/>
        <v>1193500</v>
      </c>
      <c r="G7926" s="17">
        <f t="shared" si="495"/>
        <v>1</v>
      </c>
      <c r="H7926" s="1" t="str">
        <f t="shared" si="498"/>
        <v>PLINE PLINE: 1193511.598,15.53</v>
      </c>
    </row>
    <row r="7927" spans="1:8">
      <c r="A7927" s="1">
        <f>'HHR-NGL-05-102+600 TO 127+600'!A7927</f>
        <v>0</v>
      </c>
      <c r="B7927" s="1">
        <f>'HHR-NGL-05-102+600 TO 127+600'!B7927</f>
        <v>26.350999999999999</v>
      </c>
      <c r="C7927" s="1">
        <f>'HHR-NGL-05-102+600 TO 127+600'!D7927</f>
        <v>15.836</v>
      </c>
      <c r="E7927" s="1">
        <f t="shared" si="496"/>
        <v>119350</v>
      </c>
      <c r="F7927" s="2">
        <f t="shared" si="497"/>
        <v>1193500</v>
      </c>
      <c r="G7927" s="17">
        <f t="shared" si="495"/>
        <v>1</v>
      </c>
      <c r="H7927" s="1" t="str">
        <f t="shared" si="498"/>
        <v>PLINE PLINE: 1193526.351,15.836</v>
      </c>
    </row>
    <row r="7928" spans="1:8">
      <c r="A7928" s="1">
        <f>'HHR-NGL-05-102+600 TO 127+600'!A7928</f>
        <v>0</v>
      </c>
      <c r="B7928" s="1">
        <f>'HHR-NGL-05-102+600 TO 127+600'!B7928</f>
        <v>39.249000000000002</v>
      </c>
      <c r="C7928" s="1">
        <f>'HHR-NGL-05-102+600 TO 127+600'!D7928</f>
        <v>16.015000000000001</v>
      </c>
      <c r="E7928" s="1">
        <f t="shared" si="496"/>
        <v>119350</v>
      </c>
      <c r="F7928" s="2">
        <f t="shared" si="497"/>
        <v>1193500</v>
      </c>
      <c r="G7928" s="17">
        <f t="shared" si="495"/>
        <v>1</v>
      </c>
      <c r="H7928" s="1" t="str">
        <f t="shared" si="498"/>
        <v>PLINE PLINE: 1193539.249,16.015</v>
      </c>
    </row>
    <row r="7929" spans="1:8">
      <c r="A7929" s="1">
        <f>'HHR-NGL-05-102+600 TO 127+600'!A7929</f>
        <v>0</v>
      </c>
      <c r="B7929" s="1">
        <f>'HHR-NGL-05-102+600 TO 127+600'!B7929</f>
        <v>51.506999999999998</v>
      </c>
      <c r="C7929" s="1">
        <f>'HHR-NGL-05-102+600 TO 127+600'!D7929</f>
        <v>16.07</v>
      </c>
      <c r="E7929" s="1">
        <f t="shared" si="496"/>
        <v>119350</v>
      </c>
      <c r="F7929" s="2">
        <f t="shared" si="497"/>
        <v>1193500</v>
      </c>
      <c r="G7929" s="17">
        <f t="shared" si="495"/>
        <v>1</v>
      </c>
      <c r="H7929" s="1" t="str">
        <f t="shared" si="498"/>
        <v>PLINE PLINE: 1193551.507,16.07</v>
      </c>
    </row>
    <row r="7930" spans="1:8">
      <c r="A7930" s="1">
        <f>'HHR-NGL-05-102+600 TO 127+600'!A7930</f>
        <v>0</v>
      </c>
      <c r="B7930" s="1">
        <f>'HHR-NGL-05-102+600 TO 127+600'!B7930</f>
        <v>67.715999999999994</v>
      </c>
      <c r="C7930" s="1">
        <f>'HHR-NGL-05-102+600 TO 127+600'!D7930</f>
        <v>16.378</v>
      </c>
      <c r="E7930" s="1">
        <f t="shared" si="496"/>
        <v>119350</v>
      </c>
      <c r="F7930" s="2">
        <f t="shared" si="497"/>
        <v>1193500</v>
      </c>
      <c r="G7930" s="17">
        <f t="shared" si="495"/>
        <v>1</v>
      </c>
      <c r="H7930" s="1" t="str">
        <f t="shared" si="498"/>
        <v>PLINE PLINE: 1193567.716,16.378</v>
      </c>
    </row>
    <row r="7931" spans="1:8">
      <c r="A7931" s="1">
        <f>'HHR-NGL-05-102+600 TO 127+600'!A7931</f>
        <v>0</v>
      </c>
      <c r="B7931" s="1">
        <f>'HHR-NGL-05-102+600 TO 127+600'!B7931</f>
        <v>82.375</v>
      </c>
      <c r="C7931" s="1">
        <f>'HHR-NGL-05-102+600 TO 127+600'!D7931</f>
        <v>16.597999999999999</v>
      </c>
      <c r="E7931" s="1">
        <f t="shared" si="496"/>
        <v>119350</v>
      </c>
      <c r="F7931" s="2">
        <f t="shared" si="497"/>
        <v>1193500</v>
      </c>
      <c r="G7931" s="17">
        <f t="shared" si="495"/>
        <v>1</v>
      </c>
      <c r="H7931" s="1" t="str">
        <f t="shared" si="498"/>
        <v>PLINE PLINE: 1193582.375,16.598</v>
      </c>
    </row>
    <row r="7932" spans="1:8">
      <c r="A7932" s="1">
        <f>'HHR-NGL-05-102+600 TO 127+600'!A7932</f>
        <v>0</v>
      </c>
      <c r="B7932" s="1">
        <f>'HHR-NGL-05-102+600 TO 127+600'!B7932</f>
        <v>95.295000000000002</v>
      </c>
      <c r="C7932" s="1">
        <f>'HHR-NGL-05-102+600 TO 127+600'!D7932</f>
        <v>16.925999999999998</v>
      </c>
      <c r="E7932" s="1">
        <f t="shared" si="496"/>
        <v>119350</v>
      </c>
      <c r="F7932" s="2">
        <f t="shared" si="497"/>
        <v>1193500</v>
      </c>
      <c r="G7932" s="17">
        <f t="shared" si="495"/>
        <v>1</v>
      </c>
      <c r="H7932" s="1" t="str">
        <f t="shared" si="498"/>
        <v>PLINE PLINE: 1193595.295,16.926</v>
      </c>
    </row>
    <row r="7933" spans="1:8">
      <c r="A7933" s="1">
        <f>'HHR-NGL-05-102+600 TO 127+600'!A7933</f>
        <v>0</v>
      </c>
      <c r="B7933" s="1">
        <f>'HHR-NGL-05-102+600 TO 127+600'!B7933</f>
        <v>100</v>
      </c>
      <c r="C7933" s="1">
        <f>'HHR-NGL-05-102+600 TO 127+600'!D7933</f>
        <v>16.984999999999999</v>
      </c>
      <c r="E7933" s="1">
        <f t="shared" si="496"/>
        <v>119350</v>
      </c>
      <c r="F7933" s="2">
        <f t="shared" si="497"/>
        <v>1193500</v>
      </c>
      <c r="G7933" s="17">
        <f t="shared" si="495"/>
        <v>1</v>
      </c>
      <c r="H7933" s="1" t="str">
        <f t="shared" si="498"/>
        <v>PLINE PLINE: 1193600,16.985</v>
      </c>
    </row>
    <row r="7934" spans="1:8">
      <c r="A7934" s="1" t="str">
        <f>'HHR-NGL-05-102+600 TO 127+600'!A7934</f>
        <v>119+375</v>
      </c>
      <c r="B7934" s="1">
        <f>'HHR-NGL-05-102+600 TO 127+600'!B7934</f>
        <v>0</v>
      </c>
      <c r="C7934" s="1">
        <f>'HHR-NGL-05-102+600 TO 127+600'!D7934</f>
        <v>0</v>
      </c>
      <c r="D7934" s="25">
        <v>119375</v>
      </c>
      <c r="E7934" s="1">
        <f t="shared" si="496"/>
        <v>119375</v>
      </c>
      <c r="F7934" s="2">
        <f t="shared" si="497"/>
        <v>1193750</v>
      </c>
      <c r="G7934" s="17">
        <f t="shared" si="495"/>
        <v>1</v>
      </c>
    </row>
    <row r="7935" spans="1:8">
      <c r="A7935" s="1" t="str">
        <f>'HHR-NGL-05-102+600 TO 127+600'!A7935</f>
        <v>GROUND</v>
      </c>
      <c r="B7935" s="1">
        <f>'HHR-NGL-05-102+600 TO 127+600'!B7935</f>
        <v>0</v>
      </c>
      <c r="C7935" s="1">
        <f>'HHR-NGL-05-102+600 TO 127+600'!D7935</f>
        <v>0</v>
      </c>
      <c r="E7935" s="1">
        <f t="shared" si="496"/>
        <v>119375</v>
      </c>
      <c r="F7935" s="2">
        <f t="shared" si="497"/>
        <v>1193750</v>
      </c>
      <c r="G7935" s="17">
        <f t="shared" si="495"/>
        <v>1</v>
      </c>
    </row>
    <row r="7936" spans="1:8">
      <c r="A7936" s="1">
        <f>'HHR-NGL-05-102+600 TO 127+600'!A7936</f>
        <v>0</v>
      </c>
      <c r="B7936" s="1">
        <f>'HHR-NGL-05-102+600 TO 127+600'!B7936</f>
        <v>-100</v>
      </c>
      <c r="C7936" s="1">
        <f>'HHR-NGL-05-102+600 TO 127+600'!D7936</f>
        <v>15.077999999999999</v>
      </c>
      <c r="E7936" s="1">
        <f t="shared" si="496"/>
        <v>119375</v>
      </c>
      <c r="F7936" s="2">
        <f t="shared" si="497"/>
        <v>1193750</v>
      </c>
      <c r="G7936" s="17">
        <f t="shared" si="495"/>
        <v>1</v>
      </c>
      <c r="H7936" s="1" t="str">
        <f t="shared" si="498"/>
        <v>PLINE PLINE: 1193650,15.078</v>
      </c>
    </row>
    <row r="7937" spans="1:8">
      <c r="A7937" s="1">
        <f>'HHR-NGL-05-102+600 TO 127+600'!A7937</f>
        <v>0</v>
      </c>
      <c r="B7937" s="1">
        <f>'HHR-NGL-05-102+600 TO 127+600'!B7937</f>
        <v>-96.006</v>
      </c>
      <c r="C7937" s="1">
        <f>'HHR-NGL-05-102+600 TO 127+600'!D7937</f>
        <v>15.093999999999999</v>
      </c>
      <c r="E7937" s="1">
        <f t="shared" si="496"/>
        <v>119375</v>
      </c>
      <c r="F7937" s="2">
        <f t="shared" si="497"/>
        <v>1193750</v>
      </c>
      <c r="G7937" s="17">
        <f t="shared" si="495"/>
        <v>1</v>
      </c>
      <c r="H7937" s="1" t="str">
        <f t="shared" si="498"/>
        <v>PLINE PLINE: 1193653.994,15.094</v>
      </c>
    </row>
    <row r="7938" spans="1:8">
      <c r="A7938" s="1">
        <f>'HHR-NGL-05-102+600 TO 127+600'!A7938</f>
        <v>0</v>
      </c>
      <c r="B7938" s="1">
        <f>'HHR-NGL-05-102+600 TO 127+600'!B7938</f>
        <v>-85.349000000000004</v>
      </c>
      <c r="C7938" s="1">
        <f>'HHR-NGL-05-102+600 TO 127+600'!D7938</f>
        <v>15.211</v>
      </c>
      <c r="E7938" s="1">
        <f t="shared" si="496"/>
        <v>119375</v>
      </c>
      <c r="F7938" s="2">
        <f t="shared" si="497"/>
        <v>1193750</v>
      </c>
      <c r="G7938" s="17">
        <f t="shared" ref="G7938:G8001" si="499">G7937</f>
        <v>1</v>
      </c>
      <c r="H7938" s="1" t="str">
        <f t="shared" si="498"/>
        <v>PLINE PLINE: 1193664.651,15.211</v>
      </c>
    </row>
    <row r="7939" spans="1:8">
      <c r="A7939" s="1">
        <f>'HHR-NGL-05-102+600 TO 127+600'!A7939</f>
        <v>0</v>
      </c>
      <c r="B7939" s="1">
        <f>'HHR-NGL-05-102+600 TO 127+600'!B7939</f>
        <v>-76.05</v>
      </c>
      <c r="C7939" s="1">
        <f>'HHR-NGL-05-102+600 TO 127+600'!D7939</f>
        <v>15.587</v>
      </c>
      <c r="E7939" s="1">
        <f t="shared" si="496"/>
        <v>119375</v>
      </c>
      <c r="F7939" s="2">
        <f t="shared" si="497"/>
        <v>1193750</v>
      </c>
      <c r="G7939" s="17">
        <f t="shared" si="499"/>
        <v>1</v>
      </c>
      <c r="H7939" s="1" t="str">
        <f t="shared" si="498"/>
        <v>PLINE PLINE: 1193673.95,15.587</v>
      </c>
    </row>
    <row r="7940" spans="1:8">
      <c r="A7940" s="1">
        <f>'HHR-NGL-05-102+600 TO 127+600'!A7940</f>
        <v>0</v>
      </c>
      <c r="B7940" s="1">
        <f>'HHR-NGL-05-102+600 TO 127+600'!B7940</f>
        <v>-61.475000000000001</v>
      </c>
      <c r="C7940" s="1">
        <f>'HHR-NGL-05-102+600 TO 127+600'!D7940</f>
        <v>14.173999999999999</v>
      </c>
      <c r="E7940" s="1">
        <f t="shared" ref="E7940:E8003" si="500">IF((D7940=0),E7939,D7940)</f>
        <v>119375</v>
      </c>
      <c r="F7940" s="2">
        <f t="shared" ref="F7940:F8003" si="501">IF((C7940=0),(E7940-0)*$H$1,F7939)</f>
        <v>1193750</v>
      </c>
      <c r="G7940" s="17">
        <f t="shared" si="499"/>
        <v>1</v>
      </c>
      <c r="H7940" s="1" t="str">
        <f t="shared" ref="H7940:H8003" si="502">CONCATENATE("PLINE PLINE: ",(B7940+F7940)*G7940,",",C7940)</f>
        <v>PLINE PLINE: 1193688.525,14.174</v>
      </c>
    </row>
    <row r="7941" spans="1:8">
      <c r="A7941" s="1">
        <f>'HHR-NGL-05-102+600 TO 127+600'!A7941</f>
        <v>0</v>
      </c>
      <c r="B7941" s="1">
        <f>'HHR-NGL-05-102+600 TO 127+600'!B7941</f>
        <v>-60.185000000000002</v>
      </c>
      <c r="C7941" s="1">
        <f>'HHR-NGL-05-102+600 TO 127+600'!D7941</f>
        <v>13.957000000000001</v>
      </c>
      <c r="E7941" s="1">
        <f t="shared" si="500"/>
        <v>119375</v>
      </c>
      <c r="F7941" s="2">
        <f t="shared" si="501"/>
        <v>1193750</v>
      </c>
      <c r="G7941" s="17">
        <f t="shared" si="499"/>
        <v>1</v>
      </c>
      <c r="H7941" s="1" t="str">
        <f t="shared" si="502"/>
        <v>PLINE PLINE: 1193689.815,13.957</v>
      </c>
    </row>
    <row r="7942" spans="1:8">
      <c r="A7942" s="1">
        <f>'HHR-NGL-05-102+600 TO 127+600'!A7942</f>
        <v>0</v>
      </c>
      <c r="B7942" s="1">
        <f>'HHR-NGL-05-102+600 TO 127+600'!B7942</f>
        <v>-59.137999999999998</v>
      </c>
      <c r="C7942" s="1">
        <f>'HHR-NGL-05-102+600 TO 127+600'!D7942</f>
        <v>13.907999999999999</v>
      </c>
      <c r="E7942" s="1">
        <f t="shared" si="500"/>
        <v>119375</v>
      </c>
      <c r="F7942" s="2">
        <f t="shared" si="501"/>
        <v>1193750</v>
      </c>
      <c r="G7942" s="17">
        <f t="shared" si="499"/>
        <v>1</v>
      </c>
      <c r="H7942" s="1" t="str">
        <f t="shared" si="502"/>
        <v>PLINE PLINE: 1193690.862,13.908</v>
      </c>
    </row>
    <row r="7943" spans="1:8">
      <c r="A7943" s="1">
        <f>'HHR-NGL-05-102+600 TO 127+600'!A7943</f>
        <v>0</v>
      </c>
      <c r="B7943" s="1">
        <f>'HHR-NGL-05-102+600 TO 127+600'!B7943</f>
        <v>-48.287999999999997</v>
      </c>
      <c r="C7943" s="1">
        <f>'HHR-NGL-05-102+600 TO 127+600'!D7943</f>
        <v>16.123000000000001</v>
      </c>
      <c r="E7943" s="1">
        <f t="shared" si="500"/>
        <v>119375</v>
      </c>
      <c r="F7943" s="2">
        <f t="shared" si="501"/>
        <v>1193750</v>
      </c>
      <c r="G7943" s="17">
        <f t="shared" si="499"/>
        <v>1</v>
      </c>
      <c r="H7943" s="1" t="str">
        <f t="shared" si="502"/>
        <v>PLINE PLINE: 1193701.712,16.123</v>
      </c>
    </row>
    <row r="7944" spans="1:8">
      <c r="A7944" s="1">
        <f>'HHR-NGL-05-102+600 TO 127+600'!A7944</f>
        <v>0</v>
      </c>
      <c r="B7944" s="1">
        <f>'HHR-NGL-05-102+600 TO 127+600'!B7944</f>
        <v>-47.975000000000001</v>
      </c>
      <c r="C7944" s="1">
        <f>'HHR-NGL-05-102+600 TO 127+600'!D7944</f>
        <v>16.184000000000001</v>
      </c>
      <c r="E7944" s="1">
        <f t="shared" si="500"/>
        <v>119375</v>
      </c>
      <c r="F7944" s="2">
        <f t="shared" si="501"/>
        <v>1193750</v>
      </c>
      <c r="G7944" s="17">
        <f t="shared" si="499"/>
        <v>1</v>
      </c>
      <c r="H7944" s="1" t="str">
        <f t="shared" si="502"/>
        <v>PLINE PLINE: 1193702.025,16.184</v>
      </c>
    </row>
    <row r="7945" spans="1:8">
      <c r="A7945" s="1">
        <f>'HHR-NGL-05-102+600 TO 127+600'!A7945</f>
        <v>0</v>
      </c>
      <c r="B7945" s="1">
        <f>'HHR-NGL-05-102+600 TO 127+600'!B7945</f>
        <v>-24.204999999999998</v>
      </c>
      <c r="C7945" s="1">
        <f>'HHR-NGL-05-102+600 TO 127+600'!D7945</f>
        <v>15.329000000000001</v>
      </c>
      <c r="E7945" s="1">
        <f t="shared" si="500"/>
        <v>119375</v>
      </c>
      <c r="F7945" s="2">
        <f t="shared" si="501"/>
        <v>1193750</v>
      </c>
      <c r="G7945" s="17">
        <f t="shared" si="499"/>
        <v>1</v>
      </c>
      <c r="H7945" s="1" t="str">
        <f t="shared" si="502"/>
        <v>PLINE PLINE: 1193725.795,15.329</v>
      </c>
    </row>
    <row r="7946" spans="1:8">
      <c r="A7946" s="1">
        <f>'HHR-NGL-05-102+600 TO 127+600'!A7946</f>
        <v>0</v>
      </c>
      <c r="B7946" s="1">
        <f>'HHR-NGL-05-102+600 TO 127+600'!B7946</f>
        <v>-23.824999999999999</v>
      </c>
      <c r="C7946" s="1">
        <f>'HHR-NGL-05-102+600 TO 127+600'!D7946</f>
        <v>15.321</v>
      </c>
      <c r="E7946" s="1">
        <f t="shared" si="500"/>
        <v>119375</v>
      </c>
      <c r="F7946" s="2">
        <f t="shared" si="501"/>
        <v>1193750</v>
      </c>
      <c r="G7946" s="17">
        <f t="shared" si="499"/>
        <v>1</v>
      </c>
      <c r="H7946" s="1" t="str">
        <f t="shared" si="502"/>
        <v>PLINE PLINE: 1193726.175,15.321</v>
      </c>
    </row>
    <row r="7947" spans="1:8">
      <c r="A7947" s="1">
        <f>'HHR-NGL-05-102+600 TO 127+600'!A7947</f>
        <v>0</v>
      </c>
      <c r="B7947" s="1">
        <f>'HHR-NGL-05-102+600 TO 127+600'!B7947</f>
        <v>-23.451000000000001</v>
      </c>
      <c r="C7947" s="1">
        <f>'HHR-NGL-05-102+600 TO 127+600'!D7947</f>
        <v>15.316000000000001</v>
      </c>
      <c r="E7947" s="1">
        <f t="shared" si="500"/>
        <v>119375</v>
      </c>
      <c r="F7947" s="2">
        <f t="shared" si="501"/>
        <v>1193750</v>
      </c>
      <c r="G7947" s="17">
        <f t="shared" si="499"/>
        <v>1</v>
      </c>
      <c r="H7947" s="1" t="str">
        <f t="shared" si="502"/>
        <v>PLINE PLINE: 1193726.549,15.316</v>
      </c>
    </row>
    <row r="7948" spans="1:8">
      <c r="A7948" s="1">
        <f>'HHR-NGL-05-102+600 TO 127+600'!A7948</f>
        <v>0</v>
      </c>
      <c r="B7948" s="1">
        <f>'HHR-NGL-05-102+600 TO 127+600'!B7948</f>
        <v>-2.649</v>
      </c>
      <c r="C7948" s="1">
        <f>'HHR-NGL-05-102+600 TO 127+600'!D7948</f>
        <v>15.38</v>
      </c>
      <c r="E7948" s="1">
        <f t="shared" si="500"/>
        <v>119375</v>
      </c>
      <c r="F7948" s="2">
        <f t="shared" si="501"/>
        <v>1193750</v>
      </c>
      <c r="G7948" s="17">
        <f t="shared" si="499"/>
        <v>1</v>
      </c>
      <c r="H7948" s="1" t="str">
        <f t="shared" si="502"/>
        <v>PLINE PLINE: 1193747.351,15.38</v>
      </c>
    </row>
    <row r="7949" spans="1:8">
      <c r="A7949" s="1">
        <f>'HHR-NGL-05-102+600 TO 127+600'!A7949</f>
        <v>0</v>
      </c>
      <c r="B7949" s="1">
        <f>'HHR-NGL-05-102+600 TO 127+600'!B7949</f>
        <v>0</v>
      </c>
      <c r="C7949" s="1">
        <f>'HHR-NGL-05-102+600 TO 127+600'!D7949</f>
        <v>15.467000000000001</v>
      </c>
      <c r="E7949" s="1">
        <f t="shared" si="500"/>
        <v>119375</v>
      </c>
      <c r="F7949" s="2">
        <f t="shared" si="501"/>
        <v>1193750</v>
      </c>
      <c r="G7949" s="17">
        <f t="shared" si="499"/>
        <v>1</v>
      </c>
      <c r="H7949" s="1" t="str">
        <f t="shared" si="502"/>
        <v>PLINE PLINE: 1193750,15.467</v>
      </c>
    </row>
    <row r="7950" spans="1:8">
      <c r="A7950" s="1">
        <f>'HHR-NGL-05-102+600 TO 127+600'!A7950</f>
        <v>0</v>
      </c>
      <c r="B7950" s="1">
        <f>'HHR-NGL-05-102+600 TO 127+600'!B7950</f>
        <v>7.484</v>
      </c>
      <c r="C7950" s="1">
        <f>'HHR-NGL-05-102+600 TO 127+600'!D7950</f>
        <v>15.715</v>
      </c>
      <c r="E7950" s="1">
        <f t="shared" si="500"/>
        <v>119375</v>
      </c>
      <c r="F7950" s="2">
        <f t="shared" si="501"/>
        <v>1193750</v>
      </c>
      <c r="G7950" s="17">
        <f t="shared" si="499"/>
        <v>1</v>
      </c>
      <c r="H7950" s="1" t="str">
        <f t="shared" si="502"/>
        <v>PLINE PLINE: 1193757.484,15.715</v>
      </c>
    </row>
    <row r="7951" spans="1:8">
      <c r="A7951" s="1">
        <f>'HHR-NGL-05-102+600 TO 127+600'!A7951</f>
        <v>0</v>
      </c>
      <c r="B7951" s="1">
        <f>'HHR-NGL-05-102+600 TO 127+600'!B7951</f>
        <v>25.28</v>
      </c>
      <c r="C7951" s="1">
        <f>'HHR-NGL-05-102+600 TO 127+600'!D7951</f>
        <v>16.093</v>
      </c>
      <c r="E7951" s="1">
        <f t="shared" si="500"/>
        <v>119375</v>
      </c>
      <c r="F7951" s="2">
        <f t="shared" si="501"/>
        <v>1193750</v>
      </c>
      <c r="G7951" s="17">
        <f t="shared" si="499"/>
        <v>1</v>
      </c>
      <c r="H7951" s="1" t="str">
        <f t="shared" si="502"/>
        <v>PLINE PLINE: 1193775.28,16.093</v>
      </c>
    </row>
    <row r="7952" spans="1:8">
      <c r="A7952" s="1">
        <f>'HHR-NGL-05-102+600 TO 127+600'!A7952</f>
        <v>0</v>
      </c>
      <c r="B7952" s="1">
        <f>'HHR-NGL-05-102+600 TO 127+600'!B7952</f>
        <v>33.482999999999997</v>
      </c>
      <c r="C7952" s="1">
        <f>'HHR-NGL-05-102+600 TO 127+600'!D7952</f>
        <v>16.265999999999998</v>
      </c>
      <c r="E7952" s="1">
        <f t="shared" si="500"/>
        <v>119375</v>
      </c>
      <c r="F7952" s="2">
        <f t="shared" si="501"/>
        <v>1193750</v>
      </c>
      <c r="G7952" s="17">
        <f t="shared" si="499"/>
        <v>1</v>
      </c>
      <c r="H7952" s="1" t="str">
        <f t="shared" si="502"/>
        <v>PLINE PLINE: 1193783.483,16.266</v>
      </c>
    </row>
    <row r="7953" spans="1:8">
      <c r="A7953" s="1">
        <f>'HHR-NGL-05-102+600 TO 127+600'!A7953</f>
        <v>0</v>
      </c>
      <c r="B7953" s="1">
        <f>'HHR-NGL-05-102+600 TO 127+600'!B7953</f>
        <v>50.103000000000002</v>
      </c>
      <c r="C7953" s="1">
        <f>'HHR-NGL-05-102+600 TO 127+600'!D7953</f>
        <v>16.335000000000001</v>
      </c>
      <c r="E7953" s="1">
        <f t="shared" si="500"/>
        <v>119375</v>
      </c>
      <c r="F7953" s="2">
        <f t="shared" si="501"/>
        <v>1193750</v>
      </c>
      <c r="G7953" s="17">
        <f t="shared" si="499"/>
        <v>1</v>
      </c>
      <c r="H7953" s="1" t="str">
        <f t="shared" si="502"/>
        <v>PLINE PLINE: 1193800.103,16.335</v>
      </c>
    </row>
    <row r="7954" spans="1:8">
      <c r="A7954" s="1">
        <f>'HHR-NGL-05-102+600 TO 127+600'!A7954</f>
        <v>0</v>
      </c>
      <c r="B7954" s="1">
        <f>'HHR-NGL-05-102+600 TO 127+600'!B7954</f>
        <v>55.347999999999999</v>
      </c>
      <c r="C7954" s="1">
        <f>'HHR-NGL-05-102+600 TO 127+600'!D7954</f>
        <v>16.321999999999999</v>
      </c>
      <c r="E7954" s="1">
        <f t="shared" si="500"/>
        <v>119375</v>
      </c>
      <c r="F7954" s="2">
        <f t="shared" si="501"/>
        <v>1193750</v>
      </c>
      <c r="G7954" s="17">
        <f t="shared" si="499"/>
        <v>1</v>
      </c>
      <c r="H7954" s="1" t="str">
        <f t="shared" si="502"/>
        <v>PLINE PLINE: 1193805.348,16.322</v>
      </c>
    </row>
    <row r="7955" spans="1:8">
      <c r="A7955" s="1">
        <f>'HHR-NGL-05-102+600 TO 127+600'!A7955</f>
        <v>0</v>
      </c>
      <c r="B7955" s="1">
        <f>'HHR-NGL-05-102+600 TO 127+600'!B7955</f>
        <v>77.77</v>
      </c>
      <c r="C7955" s="1">
        <f>'HHR-NGL-05-102+600 TO 127+600'!D7955</f>
        <v>16.655999999999999</v>
      </c>
      <c r="E7955" s="1">
        <f t="shared" si="500"/>
        <v>119375</v>
      </c>
      <c r="F7955" s="2">
        <f t="shared" si="501"/>
        <v>1193750</v>
      </c>
      <c r="G7955" s="17">
        <f t="shared" si="499"/>
        <v>1</v>
      </c>
      <c r="H7955" s="1" t="str">
        <f t="shared" si="502"/>
        <v>PLINE PLINE: 1193827.77,16.656</v>
      </c>
    </row>
    <row r="7956" spans="1:8">
      <c r="A7956" s="1">
        <f>'HHR-NGL-05-102+600 TO 127+600'!A7956</f>
        <v>0</v>
      </c>
      <c r="B7956" s="1">
        <f>'HHR-NGL-05-102+600 TO 127+600'!B7956</f>
        <v>81.442999999999998</v>
      </c>
      <c r="C7956" s="1">
        <f>'HHR-NGL-05-102+600 TO 127+600'!D7956</f>
        <v>16.774000000000001</v>
      </c>
      <c r="E7956" s="1">
        <f t="shared" si="500"/>
        <v>119375</v>
      </c>
      <c r="F7956" s="2">
        <f t="shared" si="501"/>
        <v>1193750</v>
      </c>
      <c r="G7956" s="17">
        <f t="shared" si="499"/>
        <v>1</v>
      </c>
      <c r="H7956" s="1" t="str">
        <f t="shared" si="502"/>
        <v>PLINE PLINE: 1193831.443,16.774</v>
      </c>
    </row>
    <row r="7957" spans="1:8">
      <c r="A7957" s="1">
        <f>'HHR-NGL-05-102+600 TO 127+600'!A7957</f>
        <v>0</v>
      </c>
      <c r="B7957" s="1">
        <f>'HHR-NGL-05-102+600 TO 127+600'!B7957</f>
        <v>90.123999999999995</v>
      </c>
      <c r="C7957" s="1">
        <f>'HHR-NGL-05-102+600 TO 127+600'!D7957</f>
        <v>16.856999999999999</v>
      </c>
      <c r="E7957" s="1">
        <f t="shared" si="500"/>
        <v>119375</v>
      </c>
      <c r="F7957" s="2">
        <f t="shared" si="501"/>
        <v>1193750</v>
      </c>
      <c r="G7957" s="17">
        <f t="shared" si="499"/>
        <v>1</v>
      </c>
      <c r="H7957" s="1" t="str">
        <f t="shared" si="502"/>
        <v>PLINE PLINE: 1193840.124,16.857</v>
      </c>
    </row>
    <row r="7958" spans="1:8">
      <c r="A7958" s="1">
        <f>'HHR-NGL-05-102+600 TO 127+600'!A7958</f>
        <v>0</v>
      </c>
      <c r="B7958" s="1">
        <f>'HHR-NGL-05-102+600 TO 127+600'!B7958</f>
        <v>100</v>
      </c>
      <c r="C7958" s="1">
        <f>'HHR-NGL-05-102+600 TO 127+600'!D7958</f>
        <v>17.109000000000002</v>
      </c>
      <c r="E7958" s="1">
        <f t="shared" si="500"/>
        <v>119375</v>
      </c>
      <c r="F7958" s="2">
        <f t="shared" si="501"/>
        <v>1193750</v>
      </c>
      <c r="G7958" s="17">
        <f t="shared" si="499"/>
        <v>1</v>
      </c>
      <c r="H7958" s="1" t="str">
        <f t="shared" si="502"/>
        <v>PLINE PLINE: 1193850,17.109</v>
      </c>
    </row>
    <row r="7959" spans="1:8">
      <c r="A7959" s="1" t="str">
        <f>'HHR-NGL-05-102+600 TO 127+600'!A7959</f>
        <v>119+400</v>
      </c>
      <c r="B7959" s="1">
        <f>'HHR-NGL-05-102+600 TO 127+600'!B7959</f>
        <v>0</v>
      </c>
      <c r="C7959" s="1">
        <f>'HHR-NGL-05-102+600 TO 127+600'!D7959</f>
        <v>0</v>
      </c>
      <c r="D7959" s="25">
        <v>119400</v>
      </c>
      <c r="E7959" s="1">
        <f t="shared" si="500"/>
        <v>119400</v>
      </c>
      <c r="F7959" s="2">
        <f t="shared" si="501"/>
        <v>1194000</v>
      </c>
      <c r="G7959" s="17">
        <f t="shared" si="499"/>
        <v>1</v>
      </c>
    </row>
    <row r="7960" spans="1:8">
      <c r="A7960" s="1" t="str">
        <f>'HHR-NGL-05-102+600 TO 127+600'!A7960</f>
        <v>GROUND</v>
      </c>
      <c r="B7960" s="1">
        <f>'HHR-NGL-05-102+600 TO 127+600'!B7960</f>
        <v>0</v>
      </c>
      <c r="C7960" s="1">
        <f>'HHR-NGL-05-102+600 TO 127+600'!D7960</f>
        <v>0</v>
      </c>
      <c r="E7960" s="1">
        <f t="shared" si="500"/>
        <v>119400</v>
      </c>
      <c r="F7960" s="2">
        <f t="shared" si="501"/>
        <v>1194000</v>
      </c>
      <c r="G7960" s="17">
        <f t="shared" si="499"/>
        <v>1</v>
      </c>
    </row>
    <row r="7961" spans="1:8">
      <c r="A7961" s="1">
        <f>'HHR-NGL-05-102+600 TO 127+600'!A7961</f>
        <v>0</v>
      </c>
      <c r="B7961" s="1">
        <f>'HHR-NGL-05-102+600 TO 127+600'!B7961</f>
        <v>-100</v>
      </c>
      <c r="C7961" s="1">
        <f>'HHR-NGL-05-102+600 TO 127+600'!D7961</f>
        <v>15.443</v>
      </c>
      <c r="E7961" s="1">
        <f t="shared" si="500"/>
        <v>119400</v>
      </c>
      <c r="F7961" s="2">
        <f t="shared" si="501"/>
        <v>1194000</v>
      </c>
      <c r="G7961" s="17">
        <f t="shared" si="499"/>
        <v>1</v>
      </c>
      <c r="H7961" s="1" t="str">
        <f t="shared" si="502"/>
        <v>PLINE PLINE: 1193900,15.443</v>
      </c>
    </row>
    <row r="7962" spans="1:8">
      <c r="A7962" s="1">
        <f>'HHR-NGL-05-102+600 TO 127+600'!A7962</f>
        <v>0</v>
      </c>
      <c r="B7962" s="1">
        <f>'HHR-NGL-05-102+600 TO 127+600'!B7962</f>
        <v>-90.183000000000007</v>
      </c>
      <c r="C7962" s="1">
        <f>'HHR-NGL-05-102+600 TO 127+600'!D7962</f>
        <v>15.452</v>
      </c>
      <c r="E7962" s="1">
        <f t="shared" si="500"/>
        <v>119400</v>
      </c>
      <c r="F7962" s="2">
        <f t="shared" si="501"/>
        <v>1194000</v>
      </c>
      <c r="G7962" s="17">
        <f t="shared" si="499"/>
        <v>1</v>
      </c>
      <c r="H7962" s="1" t="str">
        <f t="shared" si="502"/>
        <v>PLINE PLINE: 1193909.817,15.452</v>
      </c>
    </row>
    <row r="7963" spans="1:8">
      <c r="A7963" s="1">
        <f>'HHR-NGL-05-102+600 TO 127+600'!A7963</f>
        <v>0</v>
      </c>
      <c r="B7963" s="1">
        <f>'HHR-NGL-05-102+600 TO 127+600'!B7963</f>
        <v>-82.231999999999999</v>
      </c>
      <c r="C7963" s="1">
        <f>'HHR-NGL-05-102+600 TO 127+600'!D7963</f>
        <v>15.83</v>
      </c>
      <c r="E7963" s="1">
        <f t="shared" si="500"/>
        <v>119400</v>
      </c>
      <c r="F7963" s="2">
        <f t="shared" si="501"/>
        <v>1194000</v>
      </c>
      <c r="G7963" s="17">
        <f t="shared" si="499"/>
        <v>1</v>
      </c>
      <c r="H7963" s="1" t="str">
        <f t="shared" si="502"/>
        <v>PLINE PLINE: 1193917.768,15.83</v>
      </c>
    </row>
    <row r="7964" spans="1:8">
      <c r="A7964" s="1">
        <f>'HHR-NGL-05-102+600 TO 127+600'!A7964</f>
        <v>0</v>
      </c>
      <c r="B7964" s="1">
        <f>'HHR-NGL-05-102+600 TO 127+600'!B7964</f>
        <v>-72.275000000000006</v>
      </c>
      <c r="C7964" s="1">
        <f>'HHR-NGL-05-102+600 TO 127+600'!D7964</f>
        <v>16.25</v>
      </c>
      <c r="E7964" s="1">
        <f t="shared" si="500"/>
        <v>119400</v>
      </c>
      <c r="F7964" s="2">
        <f t="shared" si="501"/>
        <v>1194000</v>
      </c>
      <c r="G7964" s="17">
        <f t="shared" si="499"/>
        <v>1</v>
      </c>
      <c r="H7964" s="1" t="str">
        <f t="shared" si="502"/>
        <v>PLINE PLINE: 1193927.725,16.25</v>
      </c>
    </row>
    <row r="7965" spans="1:8">
      <c r="A7965" s="1">
        <f>'HHR-NGL-05-102+600 TO 127+600'!A7965</f>
        <v>0</v>
      </c>
      <c r="B7965" s="1">
        <f>'HHR-NGL-05-102+600 TO 127+600'!B7965</f>
        <v>-67.201999999999998</v>
      </c>
      <c r="C7965" s="1">
        <f>'HHR-NGL-05-102+600 TO 127+600'!D7965</f>
        <v>15.778</v>
      </c>
      <c r="E7965" s="1">
        <f t="shared" si="500"/>
        <v>119400</v>
      </c>
      <c r="F7965" s="2">
        <f t="shared" si="501"/>
        <v>1194000</v>
      </c>
      <c r="G7965" s="17">
        <f t="shared" si="499"/>
        <v>1</v>
      </c>
      <c r="H7965" s="1" t="str">
        <f t="shared" si="502"/>
        <v>PLINE PLINE: 1193932.798,15.778</v>
      </c>
    </row>
    <row r="7966" spans="1:8">
      <c r="A7966" s="1">
        <f>'HHR-NGL-05-102+600 TO 127+600'!A7966</f>
        <v>0</v>
      </c>
      <c r="B7966" s="1">
        <f>'HHR-NGL-05-102+600 TO 127+600'!B7966</f>
        <v>-63.526000000000003</v>
      </c>
      <c r="C7966" s="1">
        <f>'HHR-NGL-05-102+600 TO 127+600'!D7966</f>
        <v>14.82</v>
      </c>
      <c r="E7966" s="1">
        <f t="shared" si="500"/>
        <v>119400</v>
      </c>
      <c r="F7966" s="2">
        <f t="shared" si="501"/>
        <v>1194000</v>
      </c>
      <c r="G7966" s="17">
        <f t="shared" si="499"/>
        <v>1</v>
      </c>
      <c r="H7966" s="1" t="str">
        <f t="shared" si="502"/>
        <v>PLINE PLINE: 1193936.474,14.82</v>
      </c>
    </row>
    <row r="7967" spans="1:8">
      <c r="A7967" s="1">
        <f>'HHR-NGL-05-102+600 TO 127+600'!A7967</f>
        <v>0</v>
      </c>
      <c r="B7967" s="1">
        <f>'HHR-NGL-05-102+600 TO 127+600'!B7967</f>
        <v>-58.613</v>
      </c>
      <c r="C7967" s="1">
        <f>'HHR-NGL-05-102+600 TO 127+600'!D7967</f>
        <v>14.624000000000001</v>
      </c>
      <c r="E7967" s="1">
        <f t="shared" si="500"/>
        <v>119400</v>
      </c>
      <c r="F7967" s="2">
        <f t="shared" si="501"/>
        <v>1194000</v>
      </c>
      <c r="G7967" s="17">
        <f t="shared" si="499"/>
        <v>1</v>
      </c>
      <c r="H7967" s="1" t="str">
        <f t="shared" si="502"/>
        <v>PLINE PLINE: 1193941.387,14.624</v>
      </c>
    </row>
    <row r="7968" spans="1:8">
      <c r="A7968" s="1">
        <f>'HHR-NGL-05-102+600 TO 127+600'!A7968</f>
        <v>0</v>
      </c>
      <c r="B7968" s="1">
        <f>'HHR-NGL-05-102+600 TO 127+600'!B7968</f>
        <v>-54.753999999999998</v>
      </c>
      <c r="C7968" s="1">
        <f>'HHR-NGL-05-102+600 TO 127+600'!D7968</f>
        <v>15.298</v>
      </c>
      <c r="E7968" s="1">
        <f t="shared" si="500"/>
        <v>119400</v>
      </c>
      <c r="F7968" s="2">
        <f t="shared" si="501"/>
        <v>1194000</v>
      </c>
      <c r="G7968" s="17">
        <f t="shared" si="499"/>
        <v>1</v>
      </c>
      <c r="H7968" s="1" t="str">
        <f t="shared" si="502"/>
        <v>PLINE PLINE: 1193945.246,15.298</v>
      </c>
    </row>
    <row r="7969" spans="1:8">
      <c r="A7969" s="1">
        <f>'HHR-NGL-05-102+600 TO 127+600'!A7969</f>
        <v>0</v>
      </c>
      <c r="B7969" s="1">
        <f>'HHR-NGL-05-102+600 TO 127+600'!B7969</f>
        <v>-42.482999999999997</v>
      </c>
      <c r="C7969" s="1">
        <f>'HHR-NGL-05-102+600 TO 127+600'!D7969</f>
        <v>15.795</v>
      </c>
      <c r="E7969" s="1">
        <f t="shared" si="500"/>
        <v>119400</v>
      </c>
      <c r="F7969" s="2">
        <f t="shared" si="501"/>
        <v>1194000</v>
      </c>
      <c r="G7969" s="17">
        <f t="shared" si="499"/>
        <v>1</v>
      </c>
      <c r="H7969" s="1" t="str">
        <f t="shared" si="502"/>
        <v>PLINE PLINE: 1193957.517,15.795</v>
      </c>
    </row>
    <row r="7970" spans="1:8">
      <c r="A7970" s="1">
        <f>'HHR-NGL-05-102+600 TO 127+600'!A7970</f>
        <v>0</v>
      </c>
      <c r="B7970" s="1">
        <f>'HHR-NGL-05-102+600 TO 127+600'!B7970</f>
        <v>-34.610999999999997</v>
      </c>
      <c r="C7970" s="1">
        <f>'HHR-NGL-05-102+600 TO 127+600'!D7970</f>
        <v>15.657999999999999</v>
      </c>
      <c r="E7970" s="1">
        <f t="shared" si="500"/>
        <v>119400</v>
      </c>
      <c r="F7970" s="2">
        <f t="shared" si="501"/>
        <v>1194000</v>
      </c>
      <c r="G7970" s="17">
        <f t="shared" si="499"/>
        <v>1</v>
      </c>
      <c r="H7970" s="1" t="str">
        <f t="shared" si="502"/>
        <v>PLINE PLINE: 1193965.389,15.658</v>
      </c>
    </row>
    <row r="7971" spans="1:8">
      <c r="A7971" s="1">
        <f>'HHR-NGL-05-102+600 TO 127+600'!A7971</f>
        <v>0</v>
      </c>
      <c r="B7971" s="1">
        <f>'HHR-NGL-05-102+600 TO 127+600'!B7971</f>
        <v>-24.053000000000001</v>
      </c>
      <c r="C7971" s="1">
        <f>'HHR-NGL-05-102+600 TO 127+600'!D7971</f>
        <v>15.881</v>
      </c>
      <c r="E7971" s="1">
        <f t="shared" si="500"/>
        <v>119400</v>
      </c>
      <c r="F7971" s="2">
        <f t="shared" si="501"/>
        <v>1194000</v>
      </c>
      <c r="G7971" s="17">
        <f t="shared" si="499"/>
        <v>1</v>
      </c>
      <c r="H7971" s="1" t="str">
        <f t="shared" si="502"/>
        <v>PLINE PLINE: 1193975.947,15.881</v>
      </c>
    </row>
    <row r="7972" spans="1:8">
      <c r="A7972" s="1">
        <f>'HHR-NGL-05-102+600 TO 127+600'!A7972</f>
        <v>0</v>
      </c>
      <c r="B7972" s="1">
        <f>'HHR-NGL-05-102+600 TO 127+600'!B7972</f>
        <v>-24.045000000000002</v>
      </c>
      <c r="C7972" s="1">
        <f>'HHR-NGL-05-102+600 TO 127+600'!D7972</f>
        <v>15.919</v>
      </c>
      <c r="E7972" s="1">
        <f t="shared" si="500"/>
        <v>119400</v>
      </c>
      <c r="F7972" s="2">
        <f t="shared" si="501"/>
        <v>1194000</v>
      </c>
      <c r="G7972" s="17">
        <f t="shared" si="499"/>
        <v>1</v>
      </c>
      <c r="H7972" s="1" t="str">
        <f t="shared" si="502"/>
        <v>PLINE PLINE: 1193975.955,15.919</v>
      </c>
    </row>
    <row r="7973" spans="1:8">
      <c r="A7973" s="1">
        <f>'HHR-NGL-05-102+600 TO 127+600'!A7973</f>
        <v>0</v>
      </c>
      <c r="B7973" s="1">
        <f>'HHR-NGL-05-102+600 TO 127+600'!B7973</f>
        <v>-19.465</v>
      </c>
      <c r="C7973" s="1">
        <f>'HHR-NGL-05-102+600 TO 127+600'!D7973</f>
        <v>15.923999999999999</v>
      </c>
      <c r="E7973" s="1">
        <f t="shared" si="500"/>
        <v>119400</v>
      </c>
      <c r="F7973" s="2">
        <f t="shared" si="501"/>
        <v>1194000</v>
      </c>
      <c r="G7973" s="17">
        <f t="shared" si="499"/>
        <v>1</v>
      </c>
      <c r="H7973" s="1" t="str">
        <f t="shared" si="502"/>
        <v>PLINE PLINE: 1193980.535,15.924</v>
      </c>
    </row>
    <row r="7974" spans="1:8">
      <c r="A7974" s="1">
        <f>'HHR-NGL-05-102+600 TO 127+600'!A7974</f>
        <v>0</v>
      </c>
      <c r="B7974" s="1">
        <f>'HHR-NGL-05-102+600 TO 127+600'!B7974</f>
        <v>-3.274</v>
      </c>
      <c r="C7974" s="1">
        <f>'HHR-NGL-05-102+600 TO 127+600'!D7974</f>
        <v>15.696</v>
      </c>
      <c r="E7974" s="1">
        <f t="shared" si="500"/>
        <v>119400</v>
      </c>
      <c r="F7974" s="2">
        <f t="shared" si="501"/>
        <v>1194000</v>
      </c>
      <c r="G7974" s="17">
        <f t="shared" si="499"/>
        <v>1</v>
      </c>
      <c r="H7974" s="1" t="str">
        <f t="shared" si="502"/>
        <v>PLINE PLINE: 1193996.726,15.696</v>
      </c>
    </row>
    <row r="7975" spans="1:8">
      <c r="A7975" s="1">
        <f>'HHR-NGL-05-102+600 TO 127+600'!A7975</f>
        <v>0</v>
      </c>
      <c r="B7975" s="1">
        <f>'HHR-NGL-05-102+600 TO 127+600'!B7975</f>
        <v>0</v>
      </c>
      <c r="C7975" s="1">
        <f>'HHR-NGL-05-102+600 TO 127+600'!D7975</f>
        <v>15.797000000000001</v>
      </c>
      <c r="E7975" s="1">
        <f t="shared" si="500"/>
        <v>119400</v>
      </c>
      <c r="F7975" s="2">
        <f t="shared" si="501"/>
        <v>1194000</v>
      </c>
      <c r="G7975" s="17">
        <f t="shared" si="499"/>
        <v>1</v>
      </c>
      <c r="H7975" s="1" t="str">
        <f t="shared" si="502"/>
        <v>PLINE PLINE: 1194000,15.797</v>
      </c>
    </row>
    <row r="7976" spans="1:8">
      <c r="A7976" s="1">
        <f>'HHR-NGL-05-102+600 TO 127+600'!A7976</f>
        <v>0</v>
      </c>
      <c r="B7976" s="1">
        <f>'HHR-NGL-05-102+600 TO 127+600'!B7976</f>
        <v>10.808</v>
      </c>
      <c r="C7976" s="1">
        <f>'HHR-NGL-05-102+600 TO 127+600'!D7976</f>
        <v>16.13</v>
      </c>
      <c r="E7976" s="1">
        <f t="shared" si="500"/>
        <v>119400</v>
      </c>
      <c r="F7976" s="2">
        <f t="shared" si="501"/>
        <v>1194000</v>
      </c>
      <c r="G7976" s="17">
        <f t="shared" si="499"/>
        <v>1</v>
      </c>
      <c r="H7976" s="1" t="str">
        <f t="shared" si="502"/>
        <v>PLINE PLINE: 1194010.808,16.13</v>
      </c>
    </row>
    <row r="7977" spans="1:8">
      <c r="A7977" s="1">
        <f>'HHR-NGL-05-102+600 TO 127+600'!A7977</f>
        <v>0</v>
      </c>
      <c r="B7977" s="1">
        <f>'HHR-NGL-05-102+600 TO 127+600'!B7977</f>
        <v>23.696999999999999</v>
      </c>
      <c r="C7977" s="1">
        <f>'HHR-NGL-05-102+600 TO 127+600'!D7977</f>
        <v>16.177</v>
      </c>
      <c r="E7977" s="1">
        <f t="shared" si="500"/>
        <v>119400</v>
      </c>
      <c r="F7977" s="2">
        <f t="shared" si="501"/>
        <v>1194000</v>
      </c>
      <c r="G7977" s="17">
        <f t="shared" si="499"/>
        <v>1</v>
      </c>
      <c r="H7977" s="1" t="str">
        <f t="shared" si="502"/>
        <v>PLINE PLINE: 1194023.697,16.177</v>
      </c>
    </row>
    <row r="7978" spans="1:8">
      <c r="A7978" s="1">
        <f>'HHR-NGL-05-102+600 TO 127+600'!A7978</f>
        <v>0</v>
      </c>
      <c r="B7978" s="1">
        <f>'HHR-NGL-05-102+600 TO 127+600'!B7978</f>
        <v>40.531999999999996</v>
      </c>
      <c r="C7978" s="1">
        <f>'HHR-NGL-05-102+600 TO 127+600'!D7978</f>
        <v>16.527000000000001</v>
      </c>
      <c r="E7978" s="1">
        <f t="shared" si="500"/>
        <v>119400</v>
      </c>
      <c r="F7978" s="2">
        <f t="shared" si="501"/>
        <v>1194000</v>
      </c>
      <c r="G7978" s="17">
        <f t="shared" si="499"/>
        <v>1</v>
      </c>
      <c r="H7978" s="1" t="str">
        <f t="shared" si="502"/>
        <v>PLINE PLINE: 1194040.532,16.527</v>
      </c>
    </row>
    <row r="7979" spans="1:8">
      <c r="A7979" s="1">
        <f>'HHR-NGL-05-102+600 TO 127+600'!A7979</f>
        <v>0</v>
      </c>
      <c r="B7979" s="1">
        <f>'HHR-NGL-05-102+600 TO 127+600'!B7979</f>
        <v>49.124000000000002</v>
      </c>
      <c r="C7979" s="1">
        <f>'HHR-NGL-05-102+600 TO 127+600'!D7979</f>
        <v>16.690999999999999</v>
      </c>
      <c r="E7979" s="1">
        <f t="shared" si="500"/>
        <v>119400</v>
      </c>
      <c r="F7979" s="2">
        <f t="shared" si="501"/>
        <v>1194000</v>
      </c>
      <c r="G7979" s="17">
        <f t="shared" si="499"/>
        <v>1</v>
      </c>
      <c r="H7979" s="1" t="str">
        <f t="shared" si="502"/>
        <v>PLINE PLINE: 1194049.124,16.691</v>
      </c>
    </row>
    <row r="7980" spans="1:8">
      <c r="A7980" s="1">
        <f>'HHR-NGL-05-102+600 TO 127+600'!A7980</f>
        <v>0</v>
      </c>
      <c r="B7980" s="1">
        <f>'HHR-NGL-05-102+600 TO 127+600'!B7980</f>
        <v>62.338000000000001</v>
      </c>
      <c r="C7980" s="1">
        <f>'HHR-NGL-05-102+600 TO 127+600'!D7980</f>
        <v>16.661000000000001</v>
      </c>
      <c r="E7980" s="1">
        <f t="shared" si="500"/>
        <v>119400</v>
      </c>
      <c r="F7980" s="2">
        <f t="shared" si="501"/>
        <v>1194000</v>
      </c>
      <c r="G7980" s="17">
        <f t="shared" si="499"/>
        <v>1</v>
      </c>
      <c r="H7980" s="1" t="str">
        <f t="shared" si="502"/>
        <v>PLINE PLINE: 1194062.338,16.661</v>
      </c>
    </row>
    <row r="7981" spans="1:8">
      <c r="A7981" s="1">
        <f>'HHR-NGL-05-102+600 TO 127+600'!A7981</f>
        <v>0</v>
      </c>
      <c r="B7981" s="1">
        <f>'HHR-NGL-05-102+600 TO 127+600'!B7981</f>
        <v>68.84</v>
      </c>
      <c r="C7981" s="1">
        <f>'HHR-NGL-05-102+600 TO 127+600'!D7981</f>
        <v>16.744</v>
      </c>
      <c r="E7981" s="1">
        <f t="shared" si="500"/>
        <v>119400</v>
      </c>
      <c r="F7981" s="2">
        <f t="shared" si="501"/>
        <v>1194000</v>
      </c>
      <c r="G7981" s="17">
        <f t="shared" si="499"/>
        <v>1</v>
      </c>
      <c r="H7981" s="1" t="str">
        <f t="shared" si="502"/>
        <v>PLINE PLINE: 1194068.84,16.744</v>
      </c>
    </row>
    <row r="7982" spans="1:8">
      <c r="A7982" s="1">
        <f>'HHR-NGL-05-102+600 TO 127+600'!A7982</f>
        <v>0</v>
      </c>
      <c r="B7982" s="1">
        <f>'HHR-NGL-05-102+600 TO 127+600'!B7982</f>
        <v>79.381</v>
      </c>
      <c r="C7982" s="1">
        <f>'HHR-NGL-05-102+600 TO 127+600'!D7982</f>
        <v>17.082999999999998</v>
      </c>
      <c r="E7982" s="1">
        <f t="shared" si="500"/>
        <v>119400</v>
      </c>
      <c r="F7982" s="2">
        <f t="shared" si="501"/>
        <v>1194000</v>
      </c>
      <c r="G7982" s="17">
        <f t="shared" si="499"/>
        <v>1</v>
      </c>
      <c r="H7982" s="1" t="str">
        <f t="shared" si="502"/>
        <v>PLINE PLINE: 1194079.381,17.083</v>
      </c>
    </row>
    <row r="7983" spans="1:8">
      <c r="A7983" s="1">
        <f>'HHR-NGL-05-102+600 TO 127+600'!A7983</f>
        <v>0</v>
      </c>
      <c r="B7983" s="1">
        <f>'HHR-NGL-05-102+600 TO 127+600'!B7983</f>
        <v>100</v>
      </c>
      <c r="C7983" s="1">
        <f>'HHR-NGL-05-102+600 TO 127+600'!D7983</f>
        <v>17.280999999999999</v>
      </c>
      <c r="E7983" s="1">
        <f t="shared" si="500"/>
        <v>119400</v>
      </c>
      <c r="F7983" s="2">
        <f t="shared" si="501"/>
        <v>1194000</v>
      </c>
      <c r="G7983" s="17">
        <f t="shared" si="499"/>
        <v>1</v>
      </c>
      <c r="H7983" s="1" t="str">
        <f t="shared" si="502"/>
        <v>PLINE PLINE: 1194100,17.281</v>
      </c>
    </row>
    <row r="7984" spans="1:8">
      <c r="A7984" s="1" t="str">
        <f>'HHR-NGL-05-102+600 TO 127+600'!A7984</f>
        <v>119+425</v>
      </c>
      <c r="B7984" s="1">
        <f>'HHR-NGL-05-102+600 TO 127+600'!B7984</f>
        <v>0</v>
      </c>
      <c r="C7984" s="1">
        <f>'HHR-NGL-05-102+600 TO 127+600'!D7984</f>
        <v>0</v>
      </c>
      <c r="D7984" s="25">
        <v>119425</v>
      </c>
      <c r="E7984" s="1">
        <f t="shared" si="500"/>
        <v>119425</v>
      </c>
      <c r="F7984" s="2">
        <f t="shared" si="501"/>
        <v>1194250</v>
      </c>
      <c r="G7984" s="17">
        <f t="shared" si="499"/>
        <v>1</v>
      </c>
    </row>
    <row r="7985" spans="1:8">
      <c r="A7985" s="1" t="str">
        <f>'HHR-NGL-05-102+600 TO 127+600'!A7985</f>
        <v>GROUND</v>
      </c>
      <c r="B7985" s="1">
        <f>'HHR-NGL-05-102+600 TO 127+600'!B7985</f>
        <v>0</v>
      </c>
      <c r="C7985" s="1">
        <f>'HHR-NGL-05-102+600 TO 127+600'!D7985</f>
        <v>0</v>
      </c>
      <c r="E7985" s="1">
        <f t="shared" si="500"/>
        <v>119425</v>
      </c>
      <c r="F7985" s="2">
        <f t="shared" si="501"/>
        <v>1194250</v>
      </c>
      <c r="G7985" s="17">
        <f t="shared" si="499"/>
        <v>1</v>
      </c>
    </row>
    <row r="7986" spans="1:8">
      <c r="A7986" s="1">
        <f>'HHR-NGL-05-102+600 TO 127+600'!A7986</f>
        <v>0</v>
      </c>
      <c r="B7986" s="1">
        <f>'HHR-NGL-05-102+600 TO 127+600'!B7986</f>
        <v>-100</v>
      </c>
      <c r="C7986" s="1">
        <f>'HHR-NGL-05-102+600 TO 127+600'!D7986</f>
        <v>15.712999999999999</v>
      </c>
      <c r="E7986" s="1">
        <f t="shared" si="500"/>
        <v>119425</v>
      </c>
      <c r="F7986" s="2">
        <f t="shared" si="501"/>
        <v>1194250</v>
      </c>
      <c r="G7986" s="17">
        <f t="shared" si="499"/>
        <v>1</v>
      </c>
      <c r="H7986" s="1" t="str">
        <f t="shared" si="502"/>
        <v>PLINE PLINE: 1194150,15.713</v>
      </c>
    </row>
    <row r="7987" spans="1:8">
      <c r="A7987" s="1">
        <f>'HHR-NGL-05-102+600 TO 127+600'!A7987</f>
        <v>0</v>
      </c>
      <c r="B7987" s="1">
        <f>'HHR-NGL-05-102+600 TO 127+600'!B7987</f>
        <v>-99.325000000000003</v>
      </c>
      <c r="C7987" s="1">
        <f>'HHR-NGL-05-102+600 TO 127+600'!D7987</f>
        <v>15.71</v>
      </c>
      <c r="E7987" s="1">
        <f t="shared" si="500"/>
        <v>119425</v>
      </c>
      <c r="F7987" s="2">
        <f t="shared" si="501"/>
        <v>1194250</v>
      </c>
      <c r="G7987" s="17">
        <f t="shared" si="499"/>
        <v>1</v>
      </c>
      <c r="H7987" s="1" t="str">
        <f t="shared" si="502"/>
        <v>PLINE PLINE: 1194150.675,15.71</v>
      </c>
    </row>
    <row r="7988" spans="1:8">
      <c r="A7988" s="1">
        <f>'HHR-NGL-05-102+600 TO 127+600'!A7988</f>
        <v>0</v>
      </c>
      <c r="B7988" s="1">
        <f>'HHR-NGL-05-102+600 TO 127+600'!B7988</f>
        <v>-91.632000000000005</v>
      </c>
      <c r="C7988" s="1">
        <f>'HHR-NGL-05-102+600 TO 127+600'!D7988</f>
        <v>15.78</v>
      </c>
      <c r="E7988" s="1">
        <f t="shared" si="500"/>
        <v>119425</v>
      </c>
      <c r="F7988" s="2">
        <f t="shared" si="501"/>
        <v>1194250</v>
      </c>
      <c r="G7988" s="17">
        <f t="shared" si="499"/>
        <v>1</v>
      </c>
      <c r="H7988" s="1" t="str">
        <f t="shared" si="502"/>
        <v>PLINE PLINE: 1194158.368,15.78</v>
      </c>
    </row>
    <row r="7989" spans="1:8">
      <c r="A7989" s="1">
        <f>'HHR-NGL-05-102+600 TO 127+600'!A7989</f>
        <v>0</v>
      </c>
      <c r="B7989" s="1">
        <f>'HHR-NGL-05-102+600 TO 127+600'!B7989</f>
        <v>-81.671999999999997</v>
      </c>
      <c r="C7989" s="1">
        <f>'HHR-NGL-05-102+600 TO 127+600'!D7989</f>
        <v>16.231999999999999</v>
      </c>
      <c r="E7989" s="1">
        <f t="shared" si="500"/>
        <v>119425</v>
      </c>
      <c r="F7989" s="2">
        <f t="shared" si="501"/>
        <v>1194250</v>
      </c>
      <c r="G7989" s="17">
        <f t="shared" si="499"/>
        <v>1</v>
      </c>
      <c r="H7989" s="1" t="str">
        <f t="shared" si="502"/>
        <v>PLINE PLINE: 1194168.328,16.232</v>
      </c>
    </row>
    <row r="7990" spans="1:8">
      <c r="A7990" s="1">
        <f>'HHR-NGL-05-102+600 TO 127+600'!A7990</f>
        <v>0</v>
      </c>
      <c r="B7990" s="1">
        <f>'HHR-NGL-05-102+600 TO 127+600'!B7990</f>
        <v>-73.754999999999995</v>
      </c>
      <c r="C7990" s="1">
        <f>'HHR-NGL-05-102+600 TO 127+600'!D7990</f>
        <v>16.048999999999999</v>
      </c>
      <c r="E7990" s="1">
        <f t="shared" si="500"/>
        <v>119425</v>
      </c>
      <c r="F7990" s="2">
        <f t="shared" si="501"/>
        <v>1194250</v>
      </c>
      <c r="G7990" s="17">
        <f t="shared" si="499"/>
        <v>1</v>
      </c>
      <c r="H7990" s="1" t="str">
        <f t="shared" si="502"/>
        <v>PLINE PLINE: 1194176.245,16.049</v>
      </c>
    </row>
    <row r="7991" spans="1:8">
      <c r="A7991" s="1">
        <f>'HHR-NGL-05-102+600 TO 127+600'!A7991</f>
        <v>0</v>
      </c>
      <c r="B7991" s="1">
        <f>'HHR-NGL-05-102+600 TO 127+600'!B7991</f>
        <v>-63.49</v>
      </c>
      <c r="C7991" s="1">
        <f>'HHR-NGL-05-102+600 TO 127+600'!D7991</f>
        <v>15.631</v>
      </c>
      <c r="E7991" s="1">
        <f t="shared" si="500"/>
        <v>119425</v>
      </c>
      <c r="F7991" s="2">
        <f t="shared" si="501"/>
        <v>1194250</v>
      </c>
      <c r="G7991" s="17">
        <f t="shared" si="499"/>
        <v>1</v>
      </c>
      <c r="H7991" s="1" t="str">
        <f t="shared" si="502"/>
        <v>PLINE PLINE: 1194186.51,15.631</v>
      </c>
    </row>
    <row r="7992" spans="1:8">
      <c r="A7992" s="1">
        <f>'HHR-NGL-05-102+600 TO 127+600'!A7992</f>
        <v>0</v>
      </c>
      <c r="B7992" s="1">
        <f>'HHR-NGL-05-102+600 TO 127+600'!B7992</f>
        <v>-59.488</v>
      </c>
      <c r="C7992" s="1">
        <f>'HHR-NGL-05-102+600 TO 127+600'!D7992</f>
        <v>15.257999999999999</v>
      </c>
      <c r="E7992" s="1">
        <f t="shared" si="500"/>
        <v>119425</v>
      </c>
      <c r="F7992" s="2">
        <f t="shared" si="501"/>
        <v>1194250</v>
      </c>
      <c r="G7992" s="17">
        <f t="shared" si="499"/>
        <v>1</v>
      </c>
      <c r="H7992" s="1" t="str">
        <f t="shared" si="502"/>
        <v>PLINE PLINE: 1194190.512,15.258</v>
      </c>
    </row>
    <row r="7993" spans="1:8">
      <c r="A7993" s="1">
        <f>'HHR-NGL-05-102+600 TO 127+600'!A7993</f>
        <v>0</v>
      </c>
      <c r="B7993" s="1">
        <f>'HHR-NGL-05-102+600 TO 127+600'!B7993</f>
        <v>-48.576000000000001</v>
      </c>
      <c r="C7993" s="1">
        <f>'HHR-NGL-05-102+600 TO 127+600'!D7993</f>
        <v>15.723000000000001</v>
      </c>
      <c r="E7993" s="1">
        <f t="shared" si="500"/>
        <v>119425</v>
      </c>
      <c r="F7993" s="2">
        <f t="shared" si="501"/>
        <v>1194250</v>
      </c>
      <c r="G7993" s="17">
        <f t="shared" si="499"/>
        <v>1</v>
      </c>
      <c r="H7993" s="1" t="str">
        <f t="shared" si="502"/>
        <v>PLINE PLINE: 1194201.424,15.723</v>
      </c>
    </row>
    <row r="7994" spans="1:8">
      <c r="A7994" s="1">
        <f>'HHR-NGL-05-102+600 TO 127+600'!A7994</f>
        <v>0</v>
      </c>
      <c r="B7994" s="1">
        <f>'HHR-NGL-05-102+600 TO 127+600'!B7994</f>
        <v>-42.692</v>
      </c>
      <c r="C7994" s="1">
        <f>'HHR-NGL-05-102+600 TO 127+600'!D7994</f>
        <v>16.216000000000001</v>
      </c>
      <c r="E7994" s="1">
        <f t="shared" si="500"/>
        <v>119425</v>
      </c>
      <c r="F7994" s="2">
        <f t="shared" si="501"/>
        <v>1194250</v>
      </c>
      <c r="G7994" s="17">
        <f t="shared" si="499"/>
        <v>1</v>
      </c>
      <c r="H7994" s="1" t="str">
        <f t="shared" si="502"/>
        <v>PLINE PLINE: 1194207.308,16.216</v>
      </c>
    </row>
    <row r="7995" spans="1:8">
      <c r="A7995" s="1">
        <f>'HHR-NGL-05-102+600 TO 127+600'!A7995</f>
        <v>0</v>
      </c>
      <c r="B7995" s="1">
        <f>'HHR-NGL-05-102+600 TO 127+600'!B7995</f>
        <v>-25.922999999999998</v>
      </c>
      <c r="C7995" s="1">
        <f>'HHR-NGL-05-102+600 TO 127+600'!D7995</f>
        <v>16.388999999999999</v>
      </c>
      <c r="E7995" s="1">
        <f t="shared" si="500"/>
        <v>119425</v>
      </c>
      <c r="F7995" s="2">
        <f t="shared" si="501"/>
        <v>1194250</v>
      </c>
      <c r="G7995" s="17">
        <f t="shared" si="499"/>
        <v>1</v>
      </c>
      <c r="H7995" s="1" t="str">
        <f t="shared" si="502"/>
        <v>PLINE PLINE: 1194224.077,16.389</v>
      </c>
    </row>
    <row r="7996" spans="1:8">
      <c r="A7996" s="1">
        <f>'HHR-NGL-05-102+600 TO 127+600'!A7996</f>
        <v>0</v>
      </c>
      <c r="B7996" s="1">
        <f>'HHR-NGL-05-102+600 TO 127+600'!B7996</f>
        <v>-24.702000000000002</v>
      </c>
      <c r="C7996" s="1">
        <f>'HHR-NGL-05-102+600 TO 127+600'!D7996</f>
        <v>16.416</v>
      </c>
      <c r="E7996" s="1">
        <f t="shared" si="500"/>
        <v>119425</v>
      </c>
      <c r="F7996" s="2">
        <f t="shared" si="501"/>
        <v>1194250</v>
      </c>
      <c r="G7996" s="17">
        <f t="shared" si="499"/>
        <v>1</v>
      </c>
      <c r="H7996" s="1" t="str">
        <f t="shared" si="502"/>
        <v>PLINE PLINE: 1194225.298,16.416</v>
      </c>
    </row>
    <row r="7997" spans="1:8">
      <c r="A7997" s="1">
        <f>'HHR-NGL-05-102+600 TO 127+600'!A7997</f>
        <v>0</v>
      </c>
      <c r="B7997" s="1">
        <f>'HHR-NGL-05-102+600 TO 127+600'!B7997</f>
        <v>-22.725999999999999</v>
      </c>
      <c r="C7997" s="1">
        <f>'HHR-NGL-05-102+600 TO 127+600'!D7997</f>
        <v>16.416</v>
      </c>
      <c r="E7997" s="1">
        <f t="shared" si="500"/>
        <v>119425</v>
      </c>
      <c r="F7997" s="2">
        <f t="shared" si="501"/>
        <v>1194250</v>
      </c>
      <c r="G7997" s="17">
        <f t="shared" si="499"/>
        <v>1</v>
      </c>
      <c r="H7997" s="1" t="str">
        <f t="shared" si="502"/>
        <v>PLINE PLINE: 1194227.274,16.416</v>
      </c>
    </row>
    <row r="7998" spans="1:8">
      <c r="A7998" s="1">
        <f>'HHR-NGL-05-102+600 TO 127+600'!A7998</f>
        <v>0</v>
      </c>
      <c r="B7998" s="1">
        <f>'HHR-NGL-05-102+600 TO 127+600'!B7998</f>
        <v>-3.1219999999999999</v>
      </c>
      <c r="C7998" s="1">
        <f>'HHR-NGL-05-102+600 TO 127+600'!D7998</f>
        <v>16.734999999999999</v>
      </c>
      <c r="E7998" s="1">
        <f t="shared" si="500"/>
        <v>119425</v>
      </c>
      <c r="F7998" s="2">
        <f t="shared" si="501"/>
        <v>1194250</v>
      </c>
      <c r="G7998" s="17">
        <f t="shared" si="499"/>
        <v>1</v>
      </c>
      <c r="H7998" s="1" t="str">
        <f t="shared" si="502"/>
        <v>PLINE PLINE: 1194246.878,16.735</v>
      </c>
    </row>
    <row r="7999" spans="1:8">
      <c r="A7999" s="1">
        <f>'HHR-NGL-05-102+600 TO 127+600'!A7999</f>
        <v>0</v>
      </c>
      <c r="B7999" s="1">
        <f>'HHR-NGL-05-102+600 TO 127+600'!B7999</f>
        <v>0</v>
      </c>
      <c r="C7999" s="1">
        <f>'HHR-NGL-05-102+600 TO 127+600'!D7999</f>
        <v>16.733000000000001</v>
      </c>
      <c r="E7999" s="1">
        <f t="shared" si="500"/>
        <v>119425</v>
      </c>
      <c r="F7999" s="2">
        <f t="shared" si="501"/>
        <v>1194250</v>
      </c>
      <c r="G7999" s="17">
        <f t="shared" si="499"/>
        <v>1</v>
      </c>
      <c r="H7999" s="1" t="str">
        <f t="shared" si="502"/>
        <v>PLINE PLINE: 1194250,16.733</v>
      </c>
    </row>
    <row r="8000" spans="1:8">
      <c r="A8000" s="1">
        <f>'HHR-NGL-05-102+600 TO 127+600'!A8000</f>
        <v>0</v>
      </c>
      <c r="B8000" s="1">
        <f>'HHR-NGL-05-102+600 TO 127+600'!B8000</f>
        <v>10.401999999999999</v>
      </c>
      <c r="C8000" s="1">
        <f>'HHR-NGL-05-102+600 TO 127+600'!D8000</f>
        <v>16.728000000000002</v>
      </c>
      <c r="E8000" s="1">
        <f t="shared" si="500"/>
        <v>119425</v>
      </c>
      <c r="F8000" s="2">
        <f t="shared" si="501"/>
        <v>1194250</v>
      </c>
      <c r="G8000" s="17">
        <f t="shared" si="499"/>
        <v>1</v>
      </c>
      <c r="H8000" s="1" t="str">
        <f t="shared" si="502"/>
        <v>PLINE PLINE: 1194260.402,16.728</v>
      </c>
    </row>
    <row r="8001" spans="1:8">
      <c r="A8001" s="1">
        <f>'HHR-NGL-05-102+600 TO 127+600'!A8001</f>
        <v>0</v>
      </c>
      <c r="B8001" s="1">
        <f>'HHR-NGL-05-102+600 TO 127+600'!B8001</f>
        <v>22.952000000000002</v>
      </c>
      <c r="C8001" s="1">
        <f>'HHR-NGL-05-102+600 TO 127+600'!D8001</f>
        <v>16.742000000000001</v>
      </c>
      <c r="E8001" s="1">
        <f t="shared" si="500"/>
        <v>119425</v>
      </c>
      <c r="F8001" s="2">
        <f t="shared" si="501"/>
        <v>1194250</v>
      </c>
      <c r="G8001" s="17">
        <f t="shared" si="499"/>
        <v>1</v>
      </c>
      <c r="H8001" s="1" t="str">
        <f t="shared" si="502"/>
        <v>PLINE PLINE: 1194272.952,16.742</v>
      </c>
    </row>
    <row r="8002" spans="1:8">
      <c r="A8002" s="1">
        <f>'HHR-NGL-05-102+600 TO 127+600'!A8002</f>
        <v>0</v>
      </c>
      <c r="B8002" s="1">
        <f>'HHR-NGL-05-102+600 TO 127+600'!B8002</f>
        <v>40.905000000000001</v>
      </c>
      <c r="C8002" s="1">
        <f>'HHR-NGL-05-102+600 TO 127+600'!D8002</f>
        <v>16.995999999999999</v>
      </c>
      <c r="E8002" s="1">
        <f t="shared" si="500"/>
        <v>119425</v>
      </c>
      <c r="F8002" s="2">
        <f t="shared" si="501"/>
        <v>1194250</v>
      </c>
      <c r="G8002" s="17">
        <f t="shared" ref="G8002:G8065" si="503">G8001</f>
        <v>1</v>
      </c>
      <c r="H8002" s="1" t="str">
        <f t="shared" si="502"/>
        <v>PLINE PLINE: 1194290.905,16.996</v>
      </c>
    </row>
    <row r="8003" spans="1:8">
      <c r="A8003" s="1">
        <f>'HHR-NGL-05-102+600 TO 127+600'!A8003</f>
        <v>0</v>
      </c>
      <c r="B8003" s="1">
        <f>'HHR-NGL-05-102+600 TO 127+600'!B8003</f>
        <v>51.887999999999998</v>
      </c>
      <c r="C8003" s="1">
        <f>'HHR-NGL-05-102+600 TO 127+600'!D8003</f>
        <v>16.978999999999999</v>
      </c>
      <c r="E8003" s="1">
        <f t="shared" si="500"/>
        <v>119425</v>
      </c>
      <c r="F8003" s="2">
        <f t="shared" si="501"/>
        <v>1194250</v>
      </c>
      <c r="G8003" s="17">
        <f t="shared" si="503"/>
        <v>1</v>
      </c>
      <c r="H8003" s="1" t="str">
        <f t="shared" si="502"/>
        <v>PLINE PLINE: 1194301.888,16.979</v>
      </c>
    </row>
    <row r="8004" spans="1:8">
      <c r="A8004" s="1">
        <f>'HHR-NGL-05-102+600 TO 127+600'!A8004</f>
        <v>0</v>
      </c>
      <c r="B8004" s="1">
        <f>'HHR-NGL-05-102+600 TO 127+600'!B8004</f>
        <v>61.875</v>
      </c>
      <c r="C8004" s="1">
        <f>'HHR-NGL-05-102+600 TO 127+600'!D8004</f>
        <v>16.966999999999999</v>
      </c>
      <c r="E8004" s="1">
        <f t="shared" ref="E8004:E8067" si="504">IF((D8004=0),E8003,D8004)</f>
        <v>119425</v>
      </c>
      <c r="F8004" s="2">
        <f t="shared" ref="F8004:F8067" si="505">IF((C8004=0),(E8004-0)*$H$1,F8003)</f>
        <v>1194250</v>
      </c>
      <c r="G8004" s="17">
        <f t="shared" si="503"/>
        <v>1</v>
      </c>
      <c r="H8004" s="1" t="str">
        <f t="shared" ref="H8004:H8067" si="506">CONCATENATE("PLINE PLINE: ",(B8004+F8004)*G8004,",",C8004)</f>
        <v>PLINE PLINE: 1194311.875,16.967</v>
      </c>
    </row>
    <row r="8005" spans="1:8">
      <c r="A8005" s="1">
        <f>'HHR-NGL-05-102+600 TO 127+600'!A8005</f>
        <v>0</v>
      </c>
      <c r="B8005" s="1">
        <f>'HHR-NGL-05-102+600 TO 127+600'!B8005</f>
        <v>87.081999999999994</v>
      </c>
      <c r="C8005" s="1">
        <f>'HHR-NGL-05-102+600 TO 127+600'!D8005</f>
        <v>17.391999999999999</v>
      </c>
      <c r="E8005" s="1">
        <f t="shared" si="504"/>
        <v>119425</v>
      </c>
      <c r="F8005" s="2">
        <f t="shared" si="505"/>
        <v>1194250</v>
      </c>
      <c r="G8005" s="17">
        <f t="shared" si="503"/>
        <v>1</v>
      </c>
      <c r="H8005" s="1" t="str">
        <f t="shared" si="506"/>
        <v>PLINE PLINE: 1194337.082,17.392</v>
      </c>
    </row>
    <row r="8006" spans="1:8">
      <c r="A8006" s="1">
        <f>'HHR-NGL-05-102+600 TO 127+600'!A8006</f>
        <v>0</v>
      </c>
      <c r="B8006" s="1">
        <f>'HHR-NGL-05-102+600 TO 127+600'!B8006</f>
        <v>89.111000000000004</v>
      </c>
      <c r="C8006" s="1">
        <f>'HHR-NGL-05-102+600 TO 127+600'!D8006</f>
        <v>17.436</v>
      </c>
      <c r="E8006" s="1">
        <f t="shared" si="504"/>
        <v>119425</v>
      </c>
      <c r="F8006" s="2">
        <f t="shared" si="505"/>
        <v>1194250</v>
      </c>
      <c r="G8006" s="17">
        <f t="shared" si="503"/>
        <v>1</v>
      </c>
      <c r="H8006" s="1" t="str">
        <f t="shared" si="506"/>
        <v>PLINE PLINE: 1194339.111,17.436</v>
      </c>
    </row>
    <row r="8007" spans="1:8">
      <c r="A8007" s="1">
        <f>'HHR-NGL-05-102+600 TO 127+600'!A8007</f>
        <v>0</v>
      </c>
      <c r="B8007" s="1">
        <f>'HHR-NGL-05-102+600 TO 127+600'!B8007</f>
        <v>98.049000000000007</v>
      </c>
      <c r="C8007" s="1">
        <f>'HHR-NGL-05-102+600 TO 127+600'!D8007</f>
        <v>17.483000000000001</v>
      </c>
      <c r="E8007" s="1">
        <f t="shared" si="504"/>
        <v>119425</v>
      </c>
      <c r="F8007" s="2">
        <f t="shared" si="505"/>
        <v>1194250</v>
      </c>
      <c r="G8007" s="17">
        <f t="shared" si="503"/>
        <v>1</v>
      </c>
      <c r="H8007" s="1" t="str">
        <f t="shared" si="506"/>
        <v>PLINE PLINE: 1194348.049,17.483</v>
      </c>
    </row>
    <row r="8008" spans="1:8">
      <c r="A8008" s="1">
        <f>'HHR-NGL-05-102+600 TO 127+600'!A8008</f>
        <v>0</v>
      </c>
      <c r="B8008" s="1">
        <f>'HHR-NGL-05-102+600 TO 127+600'!B8008</f>
        <v>100</v>
      </c>
      <c r="C8008" s="1">
        <f>'HHR-NGL-05-102+600 TO 127+600'!D8008</f>
        <v>17.492000000000001</v>
      </c>
      <c r="E8008" s="1">
        <f t="shared" si="504"/>
        <v>119425</v>
      </c>
      <c r="F8008" s="2">
        <f t="shared" si="505"/>
        <v>1194250</v>
      </c>
      <c r="G8008" s="17">
        <f t="shared" si="503"/>
        <v>1</v>
      </c>
      <c r="H8008" s="1" t="str">
        <f t="shared" si="506"/>
        <v>PLINE PLINE: 1194350,17.492</v>
      </c>
    </row>
    <row r="8009" spans="1:8">
      <c r="A8009" s="1" t="str">
        <f>'HHR-NGL-05-102+600 TO 127+600'!A8009</f>
        <v>119+450</v>
      </c>
      <c r="B8009" s="1">
        <f>'HHR-NGL-05-102+600 TO 127+600'!B8009</f>
        <v>0</v>
      </c>
      <c r="C8009" s="1">
        <f>'HHR-NGL-05-102+600 TO 127+600'!D8009</f>
        <v>0</v>
      </c>
      <c r="D8009" s="25">
        <v>119450</v>
      </c>
      <c r="E8009" s="1">
        <f t="shared" si="504"/>
        <v>119450</v>
      </c>
      <c r="F8009" s="2">
        <f t="shared" si="505"/>
        <v>1194500</v>
      </c>
      <c r="G8009" s="17">
        <f t="shared" si="503"/>
        <v>1</v>
      </c>
    </row>
    <row r="8010" spans="1:8">
      <c r="A8010" s="1" t="str">
        <f>'HHR-NGL-05-102+600 TO 127+600'!A8010</f>
        <v>GROUND</v>
      </c>
      <c r="B8010" s="1">
        <f>'HHR-NGL-05-102+600 TO 127+600'!B8010</f>
        <v>0</v>
      </c>
      <c r="C8010" s="1">
        <f>'HHR-NGL-05-102+600 TO 127+600'!D8010</f>
        <v>0</v>
      </c>
      <c r="E8010" s="1">
        <f t="shared" si="504"/>
        <v>119450</v>
      </c>
      <c r="F8010" s="2">
        <f t="shared" si="505"/>
        <v>1194500</v>
      </c>
      <c r="G8010" s="17">
        <f t="shared" si="503"/>
        <v>1</v>
      </c>
    </row>
    <row r="8011" spans="1:8">
      <c r="A8011" s="1">
        <f>'HHR-NGL-05-102+600 TO 127+600'!A8011</f>
        <v>0</v>
      </c>
      <c r="B8011" s="1">
        <f>'HHR-NGL-05-102+600 TO 127+600'!B8011</f>
        <v>-100</v>
      </c>
      <c r="C8011" s="1">
        <f>'HHR-NGL-05-102+600 TO 127+600'!D8011</f>
        <v>15.978</v>
      </c>
      <c r="E8011" s="1">
        <f t="shared" si="504"/>
        <v>119450</v>
      </c>
      <c r="F8011" s="2">
        <f t="shared" si="505"/>
        <v>1194500</v>
      </c>
      <c r="G8011" s="17">
        <f t="shared" si="503"/>
        <v>1</v>
      </c>
      <c r="H8011" s="1" t="str">
        <f t="shared" si="506"/>
        <v>PLINE PLINE: 1194400,15.978</v>
      </c>
    </row>
    <row r="8012" spans="1:8">
      <c r="A8012" s="1">
        <f>'HHR-NGL-05-102+600 TO 127+600'!A8012</f>
        <v>0</v>
      </c>
      <c r="B8012" s="1">
        <f>'HHR-NGL-05-102+600 TO 127+600'!B8012</f>
        <v>-98.438000000000002</v>
      </c>
      <c r="C8012" s="1">
        <f>'HHR-NGL-05-102+600 TO 127+600'!D8012</f>
        <v>16.023</v>
      </c>
      <c r="E8012" s="1">
        <f t="shared" si="504"/>
        <v>119450</v>
      </c>
      <c r="F8012" s="2">
        <f t="shared" si="505"/>
        <v>1194500</v>
      </c>
      <c r="G8012" s="17">
        <f t="shared" si="503"/>
        <v>1</v>
      </c>
      <c r="H8012" s="1" t="str">
        <f t="shared" si="506"/>
        <v>PLINE PLINE: 1194401.562,16.023</v>
      </c>
    </row>
    <row r="8013" spans="1:8">
      <c r="A8013" s="1">
        <f>'HHR-NGL-05-102+600 TO 127+600'!A8013</f>
        <v>0</v>
      </c>
      <c r="B8013" s="1">
        <f>'HHR-NGL-05-102+600 TO 127+600'!B8013</f>
        <v>-88.626999999999995</v>
      </c>
      <c r="C8013" s="1">
        <f>'HHR-NGL-05-102+600 TO 127+600'!D8013</f>
        <v>16.077999999999999</v>
      </c>
      <c r="E8013" s="1">
        <f t="shared" si="504"/>
        <v>119450</v>
      </c>
      <c r="F8013" s="2">
        <f t="shared" si="505"/>
        <v>1194500</v>
      </c>
      <c r="G8013" s="17">
        <f t="shared" si="503"/>
        <v>1</v>
      </c>
      <c r="H8013" s="1" t="str">
        <f t="shared" si="506"/>
        <v>PLINE PLINE: 1194411.373,16.078</v>
      </c>
    </row>
    <row r="8014" spans="1:8">
      <c r="A8014" s="1">
        <f>'HHR-NGL-05-102+600 TO 127+600'!A8014</f>
        <v>0</v>
      </c>
      <c r="B8014" s="1">
        <f>'HHR-NGL-05-102+600 TO 127+600'!B8014</f>
        <v>-82.763000000000005</v>
      </c>
      <c r="C8014" s="1">
        <f>'HHR-NGL-05-102+600 TO 127+600'!D8014</f>
        <v>16.242000000000001</v>
      </c>
      <c r="E8014" s="1">
        <f t="shared" si="504"/>
        <v>119450</v>
      </c>
      <c r="F8014" s="2">
        <f t="shared" si="505"/>
        <v>1194500</v>
      </c>
      <c r="G8014" s="17">
        <f t="shared" si="503"/>
        <v>1</v>
      </c>
      <c r="H8014" s="1" t="str">
        <f t="shared" si="506"/>
        <v>PLINE PLINE: 1194417.237,16.242</v>
      </c>
    </row>
    <row r="8015" spans="1:8">
      <c r="A8015" s="1">
        <f>'HHR-NGL-05-102+600 TO 127+600'!A8015</f>
        <v>0</v>
      </c>
      <c r="B8015" s="1">
        <f>'HHR-NGL-05-102+600 TO 127+600'!B8015</f>
        <v>-71.906999999999996</v>
      </c>
      <c r="C8015" s="1">
        <f>'HHR-NGL-05-102+600 TO 127+600'!D8015</f>
        <v>16.091999999999999</v>
      </c>
      <c r="E8015" s="1">
        <f t="shared" si="504"/>
        <v>119450</v>
      </c>
      <c r="F8015" s="2">
        <f t="shared" si="505"/>
        <v>1194500</v>
      </c>
      <c r="G8015" s="17">
        <f t="shared" si="503"/>
        <v>1</v>
      </c>
      <c r="H8015" s="1" t="str">
        <f t="shared" si="506"/>
        <v>PLINE PLINE: 1194428.093,16.092</v>
      </c>
    </row>
    <row r="8016" spans="1:8">
      <c r="A8016" s="1">
        <f>'HHR-NGL-05-102+600 TO 127+600'!A8016</f>
        <v>0</v>
      </c>
      <c r="B8016" s="1">
        <f>'HHR-NGL-05-102+600 TO 127+600'!B8016</f>
        <v>-68.543000000000006</v>
      </c>
      <c r="C8016" s="1">
        <f>'HHR-NGL-05-102+600 TO 127+600'!D8016</f>
        <v>15.95</v>
      </c>
      <c r="E8016" s="1">
        <f t="shared" si="504"/>
        <v>119450</v>
      </c>
      <c r="F8016" s="2">
        <f t="shared" si="505"/>
        <v>1194500</v>
      </c>
      <c r="G8016" s="17">
        <f t="shared" si="503"/>
        <v>1</v>
      </c>
      <c r="H8016" s="1" t="str">
        <f t="shared" si="506"/>
        <v>PLINE PLINE: 1194431.457,15.95</v>
      </c>
    </row>
    <row r="8017" spans="1:8">
      <c r="A8017" s="1">
        <f>'HHR-NGL-05-102+600 TO 127+600'!A8017</f>
        <v>0</v>
      </c>
      <c r="B8017" s="1">
        <f>'HHR-NGL-05-102+600 TO 127+600'!B8017</f>
        <v>-62.527999999999999</v>
      </c>
      <c r="C8017" s="1">
        <f>'HHR-NGL-05-102+600 TO 127+600'!D8017</f>
        <v>15.587</v>
      </c>
      <c r="E8017" s="1">
        <f t="shared" si="504"/>
        <v>119450</v>
      </c>
      <c r="F8017" s="2">
        <f t="shared" si="505"/>
        <v>1194500</v>
      </c>
      <c r="G8017" s="17">
        <f t="shared" si="503"/>
        <v>1</v>
      </c>
      <c r="H8017" s="1" t="str">
        <f t="shared" si="506"/>
        <v>PLINE PLINE: 1194437.472,15.587</v>
      </c>
    </row>
    <row r="8018" spans="1:8">
      <c r="A8018" s="1">
        <f>'HHR-NGL-05-102+600 TO 127+600'!A8018</f>
        <v>0</v>
      </c>
      <c r="B8018" s="1">
        <f>'HHR-NGL-05-102+600 TO 127+600'!B8018</f>
        <v>-54.332999999999998</v>
      </c>
      <c r="C8018" s="1">
        <f>'HHR-NGL-05-102+600 TO 127+600'!D8018</f>
        <v>16.137</v>
      </c>
      <c r="E8018" s="1">
        <f t="shared" si="504"/>
        <v>119450</v>
      </c>
      <c r="F8018" s="2">
        <f t="shared" si="505"/>
        <v>1194500</v>
      </c>
      <c r="G8018" s="17">
        <f t="shared" si="503"/>
        <v>1</v>
      </c>
      <c r="H8018" s="1" t="str">
        <f t="shared" si="506"/>
        <v>PLINE PLINE: 1194445.667,16.137</v>
      </c>
    </row>
    <row r="8019" spans="1:8">
      <c r="A8019" s="1">
        <f>'HHR-NGL-05-102+600 TO 127+600'!A8019</f>
        <v>0</v>
      </c>
      <c r="B8019" s="1">
        <f>'HHR-NGL-05-102+600 TO 127+600'!B8019</f>
        <v>-49.182000000000002</v>
      </c>
      <c r="C8019" s="1">
        <f>'HHR-NGL-05-102+600 TO 127+600'!D8019</f>
        <v>16.946999999999999</v>
      </c>
      <c r="E8019" s="1">
        <f t="shared" si="504"/>
        <v>119450</v>
      </c>
      <c r="F8019" s="2">
        <f t="shared" si="505"/>
        <v>1194500</v>
      </c>
      <c r="G8019" s="17">
        <f t="shared" si="503"/>
        <v>1</v>
      </c>
      <c r="H8019" s="1" t="str">
        <f t="shared" si="506"/>
        <v>PLINE PLINE: 1194450.818,16.947</v>
      </c>
    </row>
    <row r="8020" spans="1:8">
      <c r="A8020" s="1">
        <f>'HHR-NGL-05-102+600 TO 127+600'!A8020</f>
        <v>0</v>
      </c>
      <c r="B8020" s="1">
        <f>'HHR-NGL-05-102+600 TO 127+600'!B8020</f>
        <v>-25.202000000000002</v>
      </c>
      <c r="C8020" s="1">
        <f>'HHR-NGL-05-102+600 TO 127+600'!D8020</f>
        <v>16.550999999999998</v>
      </c>
      <c r="E8020" s="1">
        <f t="shared" si="504"/>
        <v>119450</v>
      </c>
      <c r="F8020" s="2">
        <f t="shared" si="505"/>
        <v>1194500</v>
      </c>
      <c r="G8020" s="17">
        <f t="shared" si="503"/>
        <v>1</v>
      </c>
      <c r="H8020" s="1" t="str">
        <f t="shared" si="506"/>
        <v>PLINE PLINE: 1194474.798,16.551</v>
      </c>
    </row>
    <row r="8021" spans="1:8">
      <c r="A8021" s="1">
        <f>'HHR-NGL-05-102+600 TO 127+600'!A8021</f>
        <v>0</v>
      </c>
      <c r="B8021" s="1">
        <f>'HHR-NGL-05-102+600 TO 127+600'!B8021</f>
        <v>-23.581</v>
      </c>
      <c r="C8021" s="1">
        <f>'HHR-NGL-05-102+600 TO 127+600'!D8021</f>
        <v>16.565000000000001</v>
      </c>
      <c r="E8021" s="1">
        <f t="shared" si="504"/>
        <v>119450</v>
      </c>
      <c r="F8021" s="2">
        <f t="shared" si="505"/>
        <v>1194500</v>
      </c>
      <c r="G8021" s="17">
        <f t="shared" si="503"/>
        <v>1</v>
      </c>
      <c r="H8021" s="1" t="str">
        <f t="shared" si="506"/>
        <v>PLINE PLINE: 1194476.419,16.565</v>
      </c>
    </row>
    <row r="8022" spans="1:8">
      <c r="A8022" s="1">
        <f>'HHR-NGL-05-102+600 TO 127+600'!A8022</f>
        <v>0</v>
      </c>
      <c r="B8022" s="1">
        <f>'HHR-NGL-05-102+600 TO 127+600'!B8022</f>
        <v>-20.321999999999999</v>
      </c>
      <c r="C8022" s="1">
        <f>'HHR-NGL-05-102+600 TO 127+600'!D8022</f>
        <v>16.670000000000002</v>
      </c>
      <c r="E8022" s="1">
        <f t="shared" si="504"/>
        <v>119450</v>
      </c>
      <c r="F8022" s="2">
        <f t="shared" si="505"/>
        <v>1194500</v>
      </c>
      <c r="G8022" s="17">
        <f t="shared" si="503"/>
        <v>1</v>
      </c>
      <c r="H8022" s="1" t="str">
        <f t="shared" si="506"/>
        <v>PLINE PLINE: 1194479.678,16.67</v>
      </c>
    </row>
    <row r="8023" spans="1:8">
      <c r="A8023" s="1">
        <f>'HHR-NGL-05-102+600 TO 127+600'!A8023</f>
        <v>0</v>
      </c>
      <c r="B8023" s="1">
        <f>'HHR-NGL-05-102+600 TO 127+600'!B8023</f>
        <v>-3.1190000000000002</v>
      </c>
      <c r="C8023" s="1">
        <f>'HHR-NGL-05-102+600 TO 127+600'!D8023</f>
        <v>16.995999999999999</v>
      </c>
      <c r="E8023" s="1">
        <f t="shared" si="504"/>
        <v>119450</v>
      </c>
      <c r="F8023" s="2">
        <f t="shared" si="505"/>
        <v>1194500</v>
      </c>
      <c r="G8023" s="17">
        <f t="shared" si="503"/>
        <v>1</v>
      </c>
      <c r="H8023" s="1" t="str">
        <f t="shared" si="506"/>
        <v>PLINE PLINE: 1194496.881,16.996</v>
      </c>
    </row>
    <row r="8024" spans="1:8">
      <c r="A8024" s="1">
        <f>'HHR-NGL-05-102+600 TO 127+600'!A8024</f>
        <v>0</v>
      </c>
      <c r="B8024" s="1">
        <f>'HHR-NGL-05-102+600 TO 127+600'!B8024</f>
        <v>0</v>
      </c>
      <c r="C8024" s="1">
        <f>'HHR-NGL-05-102+600 TO 127+600'!D8024</f>
        <v>17.003</v>
      </c>
      <c r="E8024" s="1">
        <f t="shared" si="504"/>
        <v>119450</v>
      </c>
      <c r="F8024" s="2">
        <f t="shared" si="505"/>
        <v>1194500</v>
      </c>
      <c r="G8024" s="17">
        <f t="shared" si="503"/>
        <v>1</v>
      </c>
      <c r="H8024" s="1" t="str">
        <f t="shared" si="506"/>
        <v>PLINE PLINE: 1194500,17.003</v>
      </c>
    </row>
    <row r="8025" spans="1:8">
      <c r="A8025" s="1">
        <f>'HHR-NGL-05-102+600 TO 127+600'!A8025</f>
        <v>0</v>
      </c>
      <c r="B8025" s="1">
        <f>'HHR-NGL-05-102+600 TO 127+600'!B8025</f>
        <v>10.393000000000001</v>
      </c>
      <c r="C8025" s="1">
        <f>'HHR-NGL-05-102+600 TO 127+600'!D8025</f>
        <v>17.024999999999999</v>
      </c>
      <c r="E8025" s="1">
        <f t="shared" si="504"/>
        <v>119450</v>
      </c>
      <c r="F8025" s="2">
        <f t="shared" si="505"/>
        <v>1194500</v>
      </c>
      <c r="G8025" s="17">
        <f t="shared" si="503"/>
        <v>1</v>
      </c>
      <c r="H8025" s="1" t="str">
        <f t="shared" si="506"/>
        <v>PLINE PLINE: 1194510.393,17.025</v>
      </c>
    </row>
    <row r="8026" spans="1:8">
      <c r="A8026" s="1">
        <f>'HHR-NGL-05-102+600 TO 127+600'!A8026</f>
        <v>0</v>
      </c>
      <c r="B8026" s="1">
        <f>'HHR-NGL-05-102+600 TO 127+600'!B8026</f>
        <v>25.466999999999999</v>
      </c>
      <c r="C8026" s="1">
        <f>'HHR-NGL-05-102+600 TO 127+600'!D8026</f>
        <v>17.254999999999999</v>
      </c>
      <c r="E8026" s="1">
        <f t="shared" si="504"/>
        <v>119450</v>
      </c>
      <c r="F8026" s="2">
        <f t="shared" si="505"/>
        <v>1194500</v>
      </c>
      <c r="G8026" s="17">
        <f t="shared" si="503"/>
        <v>1</v>
      </c>
      <c r="H8026" s="1" t="str">
        <f t="shared" si="506"/>
        <v>PLINE PLINE: 1194525.467,17.255</v>
      </c>
    </row>
    <row r="8027" spans="1:8">
      <c r="A8027" s="1">
        <f>'HHR-NGL-05-102+600 TO 127+600'!A8027</f>
        <v>0</v>
      </c>
      <c r="B8027" s="1">
        <f>'HHR-NGL-05-102+600 TO 127+600'!B8027</f>
        <v>43.719000000000001</v>
      </c>
      <c r="C8027" s="1">
        <f>'HHR-NGL-05-102+600 TO 127+600'!D8027</f>
        <v>17.248000000000001</v>
      </c>
      <c r="E8027" s="1">
        <f t="shared" si="504"/>
        <v>119450</v>
      </c>
      <c r="F8027" s="2">
        <f t="shared" si="505"/>
        <v>1194500</v>
      </c>
      <c r="G8027" s="17">
        <f t="shared" si="503"/>
        <v>1</v>
      </c>
      <c r="H8027" s="1" t="str">
        <f t="shared" si="506"/>
        <v>PLINE PLINE: 1194543.719,17.248</v>
      </c>
    </row>
    <row r="8028" spans="1:8">
      <c r="A8028" s="1">
        <f>'HHR-NGL-05-102+600 TO 127+600'!A8028</f>
        <v>0</v>
      </c>
      <c r="B8028" s="1">
        <f>'HHR-NGL-05-102+600 TO 127+600'!B8028</f>
        <v>51.445999999999998</v>
      </c>
      <c r="C8028" s="1">
        <f>'HHR-NGL-05-102+600 TO 127+600'!D8028</f>
        <v>17.318999999999999</v>
      </c>
      <c r="E8028" s="1">
        <f t="shared" si="504"/>
        <v>119450</v>
      </c>
      <c r="F8028" s="2">
        <f t="shared" si="505"/>
        <v>1194500</v>
      </c>
      <c r="G8028" s="17">
        <f t="shared" si="503"/>
        <v>1</v>
      </c>
      <c r="H8028" s="1" t="str">
        <f t="shared" si="506"/>
        <v>PLINE PLINE: 1194551.446,17.319</v>
      </c>
    </row>
    <row r="8029" spans="1:8">
      <c r="A8029" s="1">
        <f>'HHR-NGL-05-102+600 TO 127+600'!A8029</f>
        <v>0</v>
      </c>
      <c r="B8029" s="1">
        <f>'HHR-NGL-05-102+600 TO 127+600'!B8029</f>
        <v>75.977999999999994</v>
      </c>
      <c r="C8029" s="1">
        <f>'HHR-NGL-05-102+600 TO 127+600'!D8029</f>
        <v>17.297999999999998</v>
      </c>
      <c r="E8029" s="1">
        <f t="shared" si="504"/>
        <v>119450</v>
      </c>
      <c r="F8029" s="2">
        <f t="shared" si="505"/>
        <v>1194500</v>
      </c>
      <c r="G8029" s="17">
        <f t="shared" si="503"/>
        <v>1</v>
      </c>
      <c r="H8029" s="1" t="str">
        <f t="shared" si="506"/>
        <v>PLINE PLINE: 1194575.978,17.298</v>
      </c>
    </row>
    <row r="8030" spans="1:8">
      <c r="A8030" s="1">
        <f>'HHR-NGL-05-102+600 TO 127+600'!A8030</f>
        <v>0</v>
      </c>
      <c r="B8030" s="1">
        <f>'HHR-NGL-05-102+600 TO 127+600'!B8030</f>
        <v>83.408000000000001</v>
      </c>
      <c r="C8030" s="1">
        <f>'HHR-NGL-05-102+600 TO 127+600'!D8030</f>
        <v>17.384</v>
      </c>
      <c r="E8030" s="1">
        <f t="shared" si="504"/>
        <v>119450</v>
      </c>
      <c r="F8030" s="2">
        <f t="shared" si="505"/>
        <v>1194500</v>
      </c>
      <c r="G8030" s="17">
        <f t="shared" si="503"/>
        <v>1</v>
      </c>
      <c r="H8030" s="1" t="str">
        <f t="shared" si="506"/>
        <v>PLINE PLINE: 1194583.408,17.384</v>
      </c>
    </row>
    <row r="8031" spans="1:8">
      <c r="A8031" s="1">
        <f>'HHR-NGL-05-102+600 TO 127+600'!A8031</f>
        <v>0</v>
      </c>
      <c r="B8031" s="1">
        <f>'HHR-NGL-05-102+600 TO 127+600'!B8031</f>
        <v>99.602999999999994</v>
      </c>
      <c r="C8031" s="1">
        <f>'HHR-NGL-05-102+600 TO 127+600'!D8031</f>
        <v>17.657</v>
      </c>
      <c r="E8031" s="1">
        <f t="shared" si="504"/>
        <v>119450</v>
      </c>
      <c r="F8031" s="2">
        <f t="shared" si="505"/>
        <v>1194500</v>
      </c>
      <c r="G8031" s="17">
        <f t="shared" si="503"/>
        <v>1</v>
      </c>
      <c r="H8031" s="1" t="str">
        <f t="shared" si="506"/>
        <v>PLINE PLINE: 1194599.603,17.657</v>
      </c>
    </row>
    <row r="8032" spans="1:8">
      <c r="A8032" s="1">
        <f>'HHR-NGL-05-102+600 TO 127+600'!A8032</f>
        <v>0</v>
      </c>
      <c r="B8032" s="1">
        <f>'HHR-NGL-05-102+600 TO 127+600'!B8032</f>
        <v>100</v>
      </c>
      <c r="C8032" s="1">
        <f>'HHR-NGL-05-102+600 TO 127+600'!D8032</f>
        <v>17.658000000000001</v>
      </c>
      <c r="E8032" s="1">
        <f t="shared" si="504"/>
        <v>119450</v>
      </c>
      <c r="F8032" s="2">
        <f t="shared" si="505"/>
        <v>1194500</v>
      </c>
      <c r="G8032" s="17">
        <f t="shared" si="503"/>
        <v>1</v>
      </c>
      <c r="H8032" s="1" t="str">
        <f t="shared" si="506"/>
        <v>PLINE PLINE: 1194600,17.658</v>
      </c>
    </row>
    <row r="8033" spans="1:8">
      <c r="A8033" s="1" t="str">
        <f>'HHR-NGL-05-102+600 TO 127+600'!A8033</f>
        <v>119+475</v>
      </c>
      <c r="B8033" s="1">
        <f>'HHR-NGL-05-102+600 TO 127+600'!B8033</f>
        <v>0</v>
      </c>
      <c r="C8033" s="1">
        <f>'HHR-NGL-05-102+600 TO 127+600'!D8033</f>
        <v>0</v>
      </c>
      <c r="D8033" s="25">
        <v>119475</v>
      </c>
      <c r="E8033" s="1">
        <f t="shared" si="504"/>
        <v>119475</v>
      </c>
      <c r="F8033" s="2">
        <f t="shared" si="505"/>
        <v>1194750</v>
      </c>
      <c r="G8033" s="17">
        <f t="shared" si="503"/>
        <v>1</v>
      </c>
    </row>
    <row r="8034" spans="1:8">
      <c r="A8034" s="1" t="str">
        <f>'HHR-NGL-05-102+600 TO 127+600'!A8034</f>
        <v>GROUND</v>
      </c>
      <c r="B8034" s="1">
        <f>'HHR-NGL-05-102+600 TO 127+600'!B8034</f>
        <v>0</v>
      </c>
      <c r="C8034" s="1">
        <f>'HHR-NGL-05-102+600 TO 127+600'!D8034</f>
        <v>0</v>
      </c>
      <c r="E8034" s="1">
        <f t="shared" si="504"/>
        <v>119475</v>
      </c>
      <c r="F8034" s="2">
        <f t="shared" si="505"/>
        <v>1194750</v>
      </c>
      <c r="G8034" s="17">
        <f t="shared" si="503"/>
        <v>1</v>
      </c>
    </row>
    <row r="8035" spans="1:8">
      <c r="A8035" s="1">
        <f>'HHR-NGL-05-102+600 TO 127+600'!A8035</f>
        <v>0</v>
      </c>
      <c r="B8035" s="1">
        <f>'HHR-NGL-05-102+600 TO 127+600'!B8035</f>
        <v>-100</v>
      </c>
      <c r="C8035" s="1">
        <f>'HHR-NGL-05-102+600 TO 127+600'!D8035</f>
        <v>15.829000000000001</v>
      </c>
      <c r="E8035" s="1">
        <f t="shared" si="504"/>
        <v>119475</v>
      </c>
      <c r="F8035" s="2">
        <f t="shared" si="505"/>
        <v>1194750</v>
      </c>
      <c r="G8035" s="17">
        <f t="shared" si="503"/>
        <v>1</v>
      </c>
      <c r="H8035" s="1" t="str">
        <f t="shared" si="506"/>
        <v>PLINE PLINE: 1194650,15.829</v>
      </c>
    </row>
    <row r="8036" spans="1:8">
      <c r="A8036" s="1">
        <f>'HHR-NGL-05-102+600 TO 127+600'!A8036</f>
        <v>0</v>
      </c>
      <c r="B8036" s="1">
        <f>'HHR-NGL-05-102+600 TO 127+600'!B8036</f>
        <v>-88.296000000000006</v>
      </c>
      <c r="C8036" s="1">
        <f>'HHR-NGL-05-102+600 TO 127+600'!D8036</f>
        <v>16.213000000000001</v>
      </c>
      <c r="E8036" s="1">
        <f t="shared" si="504"/>
        <v>119475</v>
      </c>
      <c r="F8036" s="2">
        <f t="shared" si="505"/>
        <v>1194750</v>
      </c>
      <c r="G8036" s="17">
        <f t="shared" si="503"/>
        <v>1</v>
      </c>
      <c r="H8036" s="1" t="str">
        <f t="shared" si="506"/>
        <v>PLINE PLINE: 1194661.704,16.213</v>
      </c>
    </row>
    <row r="8037" spans="1:8">
      <c r="A8037" s="1">
        <f>'HHR-NGL-05-102+600 TO 127+600'!A8037</f>
        <v>0</v>
      </c>
      <c r="B8037" s="1">
        <f>'HHR-NGL-05-102+600 TO 127+600'!B8037</f>
        <v>-76.515000000000001</v>
      </c>
      <c r="C8037" s="1">
        <f>'HHR-NGL-05-102+600 TO 127+600'!D8037</f>
        <v>16.183</v>
      </c>
      <c r="E8037" s="1">
        <f t="shared" si="504"/>
        <v>119475</v>
      </c>
      <c r="F8037" s="2">
        <f t="shared" si="505"/>
        <v>1194750</v>
      </c>
      <c r="G8037" s="17">
        <f t="shared" si="503"/>
        <v>1</v>
      </c>
      <c r="H8037" s="1" t="str">
        <f t="shared" si="506"/>
        <v>PLINE PLINE: 1194673.485,16.183</v>
      </c>
    </row>
    <row r="8038" spans="1:8">
      <c r="A8038" s="1">
        <f>'HHR-NGL-05-102+600 TO 127+600'!A8038</f>
        <v>0</v>
      </c>
      <c r="B8038" s="1">
        <f>'HHR-NGL-05-102+600 TO 127+600'!B8038</f>
        <v>-70.186000000000007</v>
      </c>
      <c r="C8038" s="1">
        <f>'HHR-NGL-05-102+600 TO 127+600'!D8038</f>
        <v>15.815</v>
      </c>
      <c r="E8038" s="1">
        <f t="shared" si="504"/>
        <v>119475</v>
      </c>
      <c r="F8038" s="2">
        <f t="shared" si="505"/>
        <v>1194750</v>
      </c>
      <c r="G8038" s="17">
        <f t="shared" si="503"/>
        <v>1</v>
      </c>
      <c r="H8038" s="1" t="str">
        <f t="shared" si="506"/>
        <v>PLINE PLINE: 1194679.814,15.815</v>
      </c>
    </row>
    <row r="8039" spans="1:8">
      <c r="A8039" s="1">
        <f>'HHR-NGL-05-102+600 TO 127+600'!A8039</f>
        <v>0</v>
      </c>
      <c r="B8039" s="1">
        <f>'HHR-NGL-05-102+600 TO 127+600'!B8039</f>
        <v>-63.783000000000001</v>
      </c>
      <c r="C8039" s="1">
        <f>'HHR-NGL-05-102+600 TO 127+600'!D8039</f>
        <v>15.307</v>
      </c>
      <c r="E8039" s="1">
        <f t="shared" si="504"/>
        <v>119475</v>
      </c>
      <c r="F8039" s="2">
        <f t="shared" si="505"/>
        <v>1194750</v>
      </c>
      <c r="G8039" s="17">
        <f t="shared" si="503"/>
        <v>1</v>
      </c>
      <c r="H8039" s="1" t="str">
        <f t="shared" si="506"/>
        <v>PLINE PLINE: 1194686.217,15.307</v>
      </c>
    </row>
    <row r="8040" spans="1:8">
      <c r="A8040" s="1">
        <f>'HHR-NGL-05-102+600 TO 127+600'!A8040</f>
        <v>0</v>
      </c>
      <c r="B8040" s="1">
        <f>'HHR-NGL-05-102+600 TO 127+600'!B8040</f>
        <v>-56.244</v>
      </c>
      <c r="C8040" s="1">
        <f>'HHR-NGL-05-102+600 TO 127+600'!D8040</f>
        <v>16.198</v>
      </c>
      <c r="E8040" s="1">
        <f t="shared" si="504"/>
        <v>119475</v>
      </c>
      <c r="F8040" s="2">
        <f t="shared" si="505"/>
        <v>1194750</v>
      </c>
      <c r="G8040" s="17">
        <f t="shared" si="503"/>
        <v>1</v>
      </c>
      <c r="H8040" s="1" t="str">
        <f t="shared" si="506"/>
        <v>PLINE PLINE: 1194693.756,16.198</v>
      </c>
    </row>
    <row r="8041" spans="1:8">
      <c r="A8041" s="1">
        <f>'HHR-NGL-05-102+600 TO 127+600'!A8041</f>
        <v>0</v>
      </c>
      <c r="B8041" s="1">
        <f>'HHR-NGL-05-102+600 TO 127+600'!B8041</f>
        <v>-52.158999999999999</v>
      </c>
      <c r="C8041" s="1">
        <f>'HHR-NGL-05-102+600 TO 127+600'!D8041</f>
        <v>17.193999999999999</v>
      </c>
      <c r="E8041" s="1">
        <f t="shared" si="504"/>
        <v>119475</v>
      </c>
      <c r="F8041" s="2">
        <f t="shared" si="505"/>
        <v>1194750</v>
      </c>
      <c r="G8041" s="17">
        <f t="shared" si="503"/>
        <v>1</v>
      </c>
      <c r="H8041" s="1" t="str">
        <f t="shared" si="506"/>
        <v>PLINE PLINE: 1194697.841,17.194</v>
      </c>
    </row>
    <row r="8042" spans="1:8">
      <c r="A8042" s="1">
        <f>'HHR-NGL-05-102+600 TO 127+600'!A8042</f>
        <v>0</v>
      </c>
      <c r="B8042" s="1">
        <f>'HHR-NGL-05-102+600 TO 127+600'!B8042</f>
        <v>-28.254999999999999</v>
      </c>
      <c r="C8042" s="1">
        <f>'HHR-NGL-05-102+600 TO 127+600'!D8042</f>
        <v>16.631</v>
      </c>
      <c r="E8042" s="1">
        <f t="shared" si="504"/>
        <v>119475</v>
      </c>
      <c r="F8042" s="2">
        <f t="shared" si="505"/>
        <v>1194750</v>
      </c>
      <c r="G8042" s="17">
        <f t="shared" si="503"/>
        <v>1</v>
      </c>
      <c r="H8042" s="1" t="str">
        <f t="shared" si="506"/>
        <v>PLINE PLINE: 1194721.745,16.631</v>
      </c>
    </row>
    <row r="8043" spans="1:8">
      <c r="A8043" s="1">
        <f>'HHR-NGL-05-102+600 TO 127+600'!A8043</f>
        <v>0</v>
      </c>
      <c r="B8043" s="1">
        <f>'HHR-NGL-05-102+600 TO 127+600'!B8043</f>
        <v>-22.655999999999999</v>
      </c>
      <c r="C8043" s="1">
        <f>'HHR-NGL-05-102+600 TO 127+600'!D8043</f>
        <v>16.513999999999999</v>
      </c>
      <c r="E8043" s="1">
        <f t="shared" si="504"/>
        <v>119475</v>
      </c>
      <c r="F8043" s="2">
        <f t="shared" si="505"/>
        <v>1194750</v>
      </c>
      <c r="G8043" s="17">
        <f t="shared" si="503"/>
        <v>1</v>
      </c>
      <c r="H8043" s="1" t="str">
        <f t="shared" si="506"/>
        <v>PLINE PLINE: 1194727.344,16.514</v>
      </c>
    </row>
    <row r="8044" spans="1:8">
      <c r="A8044" s="1">
        <f>'HHR-NGL-05-102+600 TO 127+600'!A8044</f>
        <v>0</v>
      </c>
      <c r="B8044" s="1">
        <f>'HHR-NGL-05-102+600 TO 127+600'!B8044</f>
        <v>-17.155000000000001</v>
      </c>
      <c r="C8044" s="1">
        <f>'HHR-NGL-05-102+600 TO 127+600'!D8044</f>
        <v>16.579999999999998</v>
      </c>
      <c r="E8044" s="1">
        <f t="shared" si="504"/>
        <v>119475</v>
      </c>
      <c r="F8044" s="2">
        <f t="shared" si="505"/>
        <v>1194750</v>
      </c>
      <c r="G8044" s="17">
        <f t="shared" si="503"/>
        <v>1</v>
      </c>
      <c r="H8044" s="1" t="str">
        <f t="shared" si="506"/>
        <v>PLINE PLINE: 1194732.845,16.58</v>
      </c>
    </row>
    <row r="8045" spans="1:8">
      <c r="A8045" s="1">
        <f>'HHR-NGL-05-102+600 TO 127+600'!A8045</f>
        <v>0</v>
      </c>
      <c r="B8045" s="1">
        <f>'HHR-NGL-05-102+600 TO 127+600'!B8045</f>
        <v>-3.3069999999999999</v>
      </c>
      <c r="C8045" s="1">
        <f>'HHR-NGL-05-102+600 TO 127+600'!D8045</f>
        <v>16.649999999999999</v>
      </c>
      <c r="E8045" s="1">
        <f t="shared" si="504"/>
        <v>119475</v>
      </c>
      <c r="F8045" s="2">
        <f t="shared" si="505"/>
        <v>1194750</v>
      </c>
      <c r="G8045" s="17">
        <f t="shared" si="503"/>
        <v>1</v>
      </c>
      <c r="H8045" s="1" t="str">
        <f t="shared" si="506"/>
        <v>PLINE PLINE: 1194746.693,16.65</v>
      </c>
    </row>
    <row r="8046" spans="1:8">
      <c r="A8046" s="1">
        <f>'HHR-NGL-05-102+600 TO 127+600'!A8046</f>
        <v>0</v>
      </c>
      <c r="B8046" s="1">
        <f>'HHR-NGL-05-102+600 TO 127+600'!B8046</f>
        <v>0</v>
      </c>
      <c r="C8046" s="1">
        <f>'HHR-NGL-05-102+600 TO 127+600'!D8046</f>
        <v>16.704000000000001</v>
      </c>
      <c r="E8046" s="1">
        <f t="shared" si="504"/>
        <v>119475</v>
      </c>
      <c r="F8046" s="2">
        <f t="shared" si="505"/>
        <v>1194750</v>
      </c>
      <c r="G8046" s="17">
        <f t="shared" si="503"/>
        <v>1</v>
      </c>
      <c r="H8046" s="1" t="str">
        <f t="shared" si="506"/>
        <v>PLINE PLINE: 1194750,16.704</v>
      </c>
    </row>
    <row r="8047" spans="1:8">
      <c r="A8047" s="1">
        <f>'HHR-NGL-05-102+600 TO 127+600'!A8047</f>
        <v>0</v>
      </c>
      <c r="B8047" s="1">
        <f>'HHR-NGL-05-102+600 TO 127+600'!B8047</f>
        <v>17.62</v>
      </c>
      <c r="C8047" s="1">
        <f>'HHR-NGL-05-102+600 TO 127+600'!D8047</f>
        <v>16.991</v>
      </c>
      <c r="E8047" s="1">
        <f t="shared" si="504"/>
        <v>119475</v>
      </c>
      <c r="F8047" s="2">
        <f t="shared" si="505"/>
        <v>1194750</v>
      </c>
      <c r="G8047" s="17">
        <f t="shared" si="503"/>
        <v>1</v>
      </c>
      <c r="H8047" s="1" t="str">
        <f t="shared" si="506"/>
        <v>PLINE PLINE: 1194767.62,16.991</v>
      </c>
    </row>
    <row r="8048" spans="1:8">
      <c r="A8048" s="1">
        <f>'HHR-NGL-05-102+600 TO 127+600'!A8048</f>
        <v>0</v>
      </c>
      <c r="B8048" s="1">
        <f>'HHR-NGL-05-102+600 TO 127+600'!B8048</f>
        <v>30.372</v>
      </c>
      <c r="C8048" s="1">
        <f>'HHR-NGL-05-102+600 TO 127+600'!D8048</f>
        <v>17.213999999999999</v>
      </c>
      <c r="E8048" s="1">
        <f t="shared" si="504"/>
        <v>119475</v>
      </c>
      <c r="F8048" s="2">
        <f t="shared" si="505"/>
        <v>1194750</v>
      </c>
      <c r="G8048" s="17">
        <f t="shared" si="503"/>
        <v>1</v>
      </c>
      <c r="H8048" s="1" t="str">
        <f t="shared" si="506"/>
        <v>PLINE PLINE: 1194780.372,17.214</v>
      </c>
    </row>
    <row r="8049" spans="1:8">
      <c r="A8049" s="1">
        <f>'HHR-NGL-05-102+600 TO 127+600'!A8049</f>
        <v>0</v>
      </c>
      <c r="B8049" s="1">
        <f>'HHR-NGL-05-102+600 TO 127+600'!B8049</f>
        <v>46.326000000000001</v>
      </c>
      <c r="C8049" s="1">
        <f>'HHR-NGL-05-102+600 TO 127+600'!D8049</f>
        <v>17.387</v>
      </c>
      <c r="E8049" s="1">
        <f t="shared" si="504"/>
        <v>119475</v>
      </c>
      <c r="F8049" s="2">
        <f t="shared" si="505"/>
        <v>1194750</v>
      </c>
      <c r="G8049" s="17">
        <f t="shared" si="503"/>
        <v>1</v>
      </c>
      <c r="H8049" s="1" t="str">
        <f t="shared" si="506"/>
        <v>PLINE PLINE: 1194796.326,17.387</v>
      </c>
    </row>
    <row r="8050" spans="1:8">
      <c r="A8050" s="1">
        <f>'HHR-NGL-05-102+600 TO 127+600'!A8050</f>
        <v>0</v>
      </c>
      <c r="B8050" s="1">
        <f>'HHR-NGL-05-102+600 TO 127+600'!B8050</f>
        <v>53.218000000000004</v>
      </c>
      <c r="C8050" s="1">
        <f>'HHR-NGL-05-102+600 TO 127+600'!D8050</f>
        <v>17.465</v>
      </c>
      <c r="E8050" s="1">
        <f t="shared" si="504"/>
        <v>119475</v>
      </c>
      <c r="F8050" s="2">
        <f t="shared" si="505"/>
        <v>1194750</v>
      </c>
      <c r="G8050" s="17">
        <f t="shared" si="503"/>
        <v>1</v>
      </c>
      <c r="H8050" s="1" t="str">
        <f t="shared" si="506"/>
        <v>PLINE PLINE: 1194803.218,17.465</v>
      </c>
    </row>
    <row r="8051" spans="1:8">
      <c r="A8051" s="1">
        <f>'HHR-NGL-05-102+600 TO 127+600'!A8051</f>
        <v>0</v>
      </c>
      <c r="B8051" s="1">
        <f>'HHR-NGL-05-102+600 TO 127+600'!B8051</f>
        <v>77.891999999999996</v>
      </c>
      <c r="C8051" s="1">
        <f>'HHR-NGL-05-102+600 TO 127+600'!D8051</f>
        <v>17.795999999999999</v>
      </c>
      <c r="E8051" s="1">
        <f t="shared" si="504"/>
        <v>119475</v>
      </c>
      <c r="F8051" s="2">
        <f t="shared" si="505"/>
        <v>1194750</v>
      </c>
      <c r="G8051" s="17">
        <f t="shared" si="503"/>
        <v>1</v>
      </c>
      <c r="H8051" s="1" t="str">
        <f t="shared" si="506"/>
        <v>PLINE PLINE: 1194827.892,17.796</v>
      </c>
    </row>
    <row r="8052" spans="1:8">
      <c r="A8052" s="1">
        <f>'HHR-NGL-05-102+600 TO 127+600'!A8052</f>
        <v>0</v>
      </c>
      <c r="B8052" s="1">
        <f>'HHR-NGL-05-102+600 TO 127+600'!B8052</f>
        <v>83.269000000000005</v>
      </c>
      <c r="C8052" s="1">
        <f>'HHR-NGL-05-102+600 TO 127+600'!D8052</f>
        <v>17.859000000000002</v>
      </c>
      <c r="E8052" s="1">
        <f t="shared" si="504"/>
        <v>119475</v>
      </c>
      <c r="F8052" s="2">
        <f t="shared" si="505"/>
        <v>1194750</v>
      </c>
      <c r="G8052" s="17">
        <f t="shared" si="503"/>
        <v>1</v>
      </c>
      <c r="H8052" s="1" t="str">
        <f t="shared" si="506"/>
        <v>PLINE PLINE: 1194833.269,17.859</v>
      </c>
    </row>
    <row r="8053" spans="1:8">
      <c r="A8053" s="1">
        <f>'HHR-NGL-05-102+600 TO 127+600'!A8053</f>
        <v>0</v>
      </c>
      <c r="B8053" s="1">
        <f>'HHR-NGL-05-102+600 TO 127+600'!B8053</f>
        <v>86.933999999999997</v>
      </c>
      <c r="C8053" s="1">
        <f>'HHR-NGL-05-102+600 TO 127+600'!D8053</f>
        <v>17.914999999999999</v>
      </c>
      <c r="E8053" s="1">
        <f t="shared" si="504"/>
        <v>119475</v>
      </c>
      <c r="F8053" s="2">
        <f t="shared" si="505"/>
        <v>1194750</v>
      </c>
      <c r="G8053" s="17">
        <f t="shared" si="503"/>
        <v>1</v>
      </c>
      <c r="H8053" s="1" t="str">
        <f t="shared" si="506"/>
        <v>PLINE PLINE: 1194836.934,17.915</v>
      </c>
    </row>
    <row r="8054" spans="1:8">
      <c r="A8054" s="1">
        <f>'HHR-NGL-05-102+600 TO 127+600'!A8054</f>
        <v>0</v>
      </c>
      <c r="B8054" s="1">
        <f>'HHR-NGL-05-102+600 TO 127+600'!B8054</f>
        <v>100</v>
      </c>
      <c r="C8054" s="1">
        <f>'HHR-NGL-05-102+600 TO 127+600'!D8054</f>
        <v>17.972999999999999</v>
      </c>
      <c r="E8054" s="1">
        <f t="shared" si="504"/>
        <v>119475</v>
      </c>
      <c r="F8054" s="2">
        <f t="shared" si="505"/>
        <v>1194750</v>
      </c>
      <c r="G8054" s="17">
        <f t="shared" si="503"/>
        <v>1</v>
      </c>
      <c r="H8054" s="1" t="str">
        <f t="shared" si="506"/>
        <v>PLINE PLINE: 1194850,17.973</v>
      </c>
    </row>
    <row r="8055" spans="1:8">
      <c r="A8055" s="1" t="str">
        <f>'HHR-NGL-05-102+600 TO 127+600'!A8055</f>
        <v>119+500</v>
      </c>
      <c r="B8055" s="1">
        <f>'HHR-NGL-05-102+600 TO 127+600'!B8055</f>
        <v>0</v>
      </c>
      <c r="C8055" s="1">
        <f>'HHR-NGL-05-102+600 TO 127+600'!D8055</f>
        <v>0</v>
      </c>
      <c r="D8055" s="25">
        <v>119500</v>
      </c>
      <c r="E8055" s="1">
        <f t="shared" si="504"/>
        <v>119500</v>
      </c>
      <c r="F8055" s="2">
        <f t="shared" si="505"/>
        <v>1195000</v>
      </c>
      <c r="G8055" s="17">
        <f t="shared" si="503"/>
        <v>1</v>
      </c>
    </row>
    <row r="8056" spans="1:8">
      <c r="A8056" s="1" t="str">
        <f>'HHR-NGL-05-102+600 TO 127+600'!A8056</f>
        <v>GROUND</v>
      </c>
      <c r="B8056" s="1">
        <f>'HHR-NGL-05-102+600 TO 127+600'!B8056</f>
        <v>0</v>
      </c>
      <c r="C8056" s="1">
        <f>'HHR-NGL-05-102+600 TO 127+600'!D8056</f>
        <v>0</v>
      </c>
      <c r="E8056" s="1">
        <f t="shared" si="504"/>
        <v>119500</v>
      </c>
      <c r="F8056" s="2">
        <f t="shared" si="505"/>
        <v>1195000</v>
      </c>
      <c r="G8056" s="17">
        <f t="shared" si="503"/>
        <v>1</v>
      </c>
    </row>
    <row r="8057" spans="1:8">
      <c r="A8057" s="1">
        <f>'HHR-NGL-05-102+600 TO 127+600'!A8057</f>
        <v>0</v>
      </c>
      <c r="B8057" s="1">
        <f>'HHR-NGL-05-102+600 TO 127+600'!B8057</f>
        <v>-100</v>
      </c>
      <c r="C8057" s="1">
        <f>'HHR-NGL-05-102+600 TO 127+600'!D8057</f>
        <v>15.951000000000001</v>
      </c>
      <c r="E8057" s="1">
        <f t="shared" si="504"/>
        <v>119500</v>
      </c>
      <c r="F8057" s="2">
        <f t="shared" si="505"/>
        <v>1195000</v>
      </c>
      <c r="G8057" s="17">
        <f t="shared" si="503"/>
        <v>1</v>
      </c>
      <c r="H8057" s="1" t="str">
        <f t="shared" si="506"/>
        <v>PLINE PLINE: 1194900,15.951</v>
      </c>
    </row>
    <row r="8058" spans="1:8">
      <c r="A8058" s="1">
        <f>'HHR-NGL-05-102+600 TO 127+600'!A8058</f>
        <v>0</v>
      </c>
      <c r="B8058" s="1">
        <f>'HHR-NGL-05-102+600 TO 127+600'!B8058</f>
        <v>-88.844999999999999</v>
      </c>
      <c r="C8058" s="1">
        <f>'HHR-NGL-05-102+600 TO 127+600'!D8058</f>
        <v>16.331</v>
      </c>
      <c r="E8058" s="1">
        <f t="shared" si="504"/>
        <v>119500</v>
      </c>
      <c r="F8058" s="2">
        <f t="shared" si="505"/>
        <v>1195000</v>
      </c>
      <c r="G8058" s="17">
        <f t="shared" si="503"/>
        <v>1</v>
      </c>
      <c r="H8058" s="1" t="str">
        <f t="shared" si="506"/>
        <v>PLINE PLINE: 1194911.155,16.331</v>
      </c>
    </row>
    <row r="8059" spans="1:8">
      <c r="A8059" s="1">
        <f>'HHR-NGL-05-102+600 TO 127+600'!A8059</f>
        <v>0</v>
      </c>
      <c r="B8059" s="1">
        <f>'HHR-NGL-05-102+600 TO 127+600'!B8059</f>
        <v>-80.058999999999997</v>
      </c>
      <c r="C8059" s="1">
        <f>'HHR-NGL-05-102+600 TO 127+600'!D8059</f>
        <v>14.885</v>
      </c>
      <c r="E8059" s="1">
        <f t="shared" si="504"/>
        <v>119500</v>
      </c>
      <c r="F8059" s="2">
        <f t="shared" si="505"/>
        <v>1195000</v>
      </c>
      <c r="G8059" s="17">
        <f t="shared" si="503"/>
        <v>1</v>
      </c>
      <c r="H8059" s="1" t="str">
        <f t="shared" si="506"/>
        <v>PLINE PLINE: 1194919.941,14.885</v>
      </c>
    </row>
    <row r="8060" spans="1:8">
      <c r="A8060" s="1">
        <f>'HHR-NGL-05-102+600 TO 127+600'!A8060</f>
        <v>0</v>
      </c>
      <c r="B8060" s="1">
        <f>'HHR-NGL-05-102+600 TO 127+600'!B8060</f>
        <v>-76.828000000000003</v>
      </c>
      <c r="C8060" s="1">
        <f>'HHR-NGL-05-102+600 TO 127+600'!D8060</f>
        <v>14.599</v>
      </c>
      <c r="E8060" s="1">
        <f t="shared" si="504"/>
        <v>119500</v>
      </c>
      <c r="F8060" s="2">
        <f t="shared" si="505"/>
        <v>1195000</v>
      </c>
      <c r="G8060" s="17">
        <f t="shared" si="503"/>
        <v>1</v>
      </c>
      <c r="H8060" s="1" t="str">
        <f t="shared" si="506"/>
        <v>PLINE PLINE: 1194923.172,14.599</v>
      </c>
    </row>
    <row r="8061" spans="1:8">
      <c r="A8061" s="1">
        <f>'HHR-NGL-05-102+600 TO 127+600'!A8061</f>
        <v>0</v>
      </c>
      <c r="B8061" s="1">
        <f>'HHR-NGL-05-102+600 TO 127+600'!B8061</f>
        <v>-62.287999999999997</v>
      </c>
      <c r="C8061" s="1">
        <f>'HHR-NGL-05-102+600 TO 127+600'!D8061</f>
        <v>15.202</v>
      </c>
      <c r="E8061" s="1">
        <f t="shared" si="504"/>
        <v>119500</v>
      </c>
      <c r="F8061" s="2">
        <f t="shared" si="505"/>
        <v>1195000</v>
      </c>
      <c r="G8061" s="17">
        <f t="shared" si="503"/>
        <v>1</v>
      </c>
      <c r="H8061" s="1" t="str">
        <f t="shared" si="506"/>
        <v>PLINE PLINE: 1194937.712,15.202</v>
      </c>
    </row>
    <row r="8062" spans="1:8">
      <c r="A8062" s="1">
        <f>'HHR-NGL-05-102+600 TO 127+600'!A8062</f>
        <v>0</v>
      </c>
      <c r="B8062" s="1">
        <f>'HHR-NGL-05-102+600 TO 127+600'!B8062</f>
        <v>-61.381999999999998</v>
      </c>
      <c r="C8062" s="1">
        <f>'HHR-NGL-05-102+600 TO 127+600'!D8062</f>
        <v>15.295</v>
      </c>
      <c r="E8062" s="1">
        <f t="shared" si="504"/>
        <v>119500</v>
      </c>
      <c r="F8062" s="2">
        <f t="shared" si="505"/>
        <v>1195000</v>
      </c>
      <c r="G8062" s="17">
        <f t="shared" si="503"/>
        <v>1</v>
      </c>
      <c r="H8062" s="1" t="str">
        <f t="shared" si="506"/>
        <v>PLINE PLINE: 1194938.618,15.295</v>
      </c>
    </row>
    <row r="8063" spans="1:8">
      <c r="A8063" s="1">
        <f>'HHR-NGL-05-102+600 TO 127+600'!A8063</f>
        <v>0</v>
      </c>
      <c r="B8063" s="1">
        <f>'HHR-NGL-05-102+600 TO 127+600'!B8063</f>
        <v>-48.557000000000002</v>
      </c>
      <c r="C8063" s="1">
        <f>'HHR-NGL-05-102+600 TO 127+600'!D8063</f>
        <v>17.068000000000001</v>
      </c>
      <c r="E8063" s="1">
        <f t="shared" si="504"/>
        <v>119500</v>
      </c>
      <c r="F8063" s="2">
        <f t="shared" si="505"/>
        <v>1195000</v>
      </c>
      <c r="G8063" s="17">
        <f t="shared" si="503"/>
        <v>1</v>
      </c>
      <c r="H8063" s="1" t="str">
        <f t="shared" si="506"/>
        <v>PLINE PLINE: 1194951.443,17.068</v>
      </c>
    </row>
    <row r="8064" spans="1:8">
      <c r="A8064" s="1">
        <f>'HHR-NGL-05-102+600 TO 127+600'!A8064</f>
        <v>0</v>
      </c>
      <c r="B8064" s="1">
        <f>'HHR-NGL-05-102+600 TO 127+600'!B8064</f>
        <v>-39.970999999999997</v>
      </c>
      <c r="C8064" s="1">
        <f>'HHR-NGL-05-102+600 TO 127+600'!D8064</f>
        <v>16.864000000000001</v>
      </c>
      <c r="E8064" s="1">
        <f t="shared" si="504"/>
        <v>119500</v>
      </c>
      <c r="F8064" s="2">
        <f t="shared" si="505"/>
        <v>1195000</v>
      </c>
      <c r="G8064" s="17">
        <f t="shared" si="503"/>
        <v>1</v>
      </c>
      <c r="H8064" s="1" t="str">
        <f t="shared" si="506"/>
        <v>PLINE PLINE: 1194960.029,16.864</v>
      </c>
    </row>
    <row r="8065" spans="1:8">
      <c r="A8065" s="1">
        <f>'HHR-NGL-05-102+600 TO 127+600'!A8065</f>
        <v>0</v>
      </c>
      <c r="B8065" s="1">
        <f>'HHR-NGL-05-102+600 TO 127+600'!B8065</f>
        <v>-23.366</v>
      </c>
      <c r="C8065" s="1">
        <f>'HHR-NGL-05-102+600 TO 127+600'!D8065</f>
        <v>16.853000000000002</v>
      </c>
      <c r="E8065" s="1">
        <f t="shared" si="504"/>
        <v>119500</v>
      </c>
      <c r="F8065" s="2">
        <f t="shared" si="505"/>
        <v>1195000</v>
      </c>
      <c r="G8065" s="17">
        <f t="shared" si="503"/>
        <v>1</v>
      </c>
      <c r="H8065" s="1" t="str">
        <f t="shared" si="506"/>
        <v>PLINE PLINE: 1194976.634,16.853</v>
      </c>
    </row>
    <row r="8066" spans="1:8">
      <c r="A8066" s="1">
        <f>'HHR-NGL-05-102+600 TO 127+600'!A8066</f>
        <v>0</v>
      </c>
      <c r="B8066" s="1">
        <f>'HHR-NGL-05-102+600 TO 127+600'!B8066</f>
        <v>-15.846</v>
      </c>
      <c r="C8066" s="1">
        <f>'HHR-NGL-05-102+600 TO 127+600'!D8066</f>
        <v>16.788</v>
      </c>
      <c r="E8066" s="1">
        <f t="shared" si="504"/>
        <v>119500</v>
      </c>
      <c r="F8066" s="2">
        <f t="shared" si="505"/>
        <v>1195000</v>
      </c>
      <c r="G8066" s="17">
        <f t="shared" ref="G8066:G8129" si="507">G8065</f>
        <v>1</v>
      </c>
      <c r="H8066" s="1" t="str">
        <f t="shared" si="506"/>
        <v>PLINE PLINE: 1194984.154,16.788</v>
      </c>
    </row>
    <row r="8067" spans="1:8">
      <c r="A8067" s="1">
        <f>'HHR-NGL-05-102+600 TO 127+600'!A8067</f>
        <v>0</v>
      </c>
      <c r="B8067" s="1">
        <f>'HHR-NGL-05-102+600 TO 127+600'!B8067</f>
        <v>-3.238</v>
      </c>
      <c r="C8067" s="1">
        <f>'HHR-NGL-05-102+600 TO 127+600'!D8067</f>
        <v>16.690999999999999</v>
      </c>
      <c r="E8067" s="1">
        <f t="shared" si="504"/>
        <v>119500</v>
      </c>
      <c r="F8067" s="2">
        <f t="shared" si="505"/>
        <v>1195000</v>
      </c>
      <c r="G8067" s="17">
        <f t="shared" si="507"/>
        <v>1</v>
      </c>
      <c r="H8067" s="1" t="str">
        <f t="shared" si="506"/>
        <v>PLINE PLINE: 1194996.762,16.691</v>
      </c>
    </row>
    <row r="8068" spans="1:8">
      <c r="A8068" s="1">
        <f>'HHR-NGL-05-102+600 TO 127+600'!A8068</f>
        <v>0</v>
      </c>
      <c r="B8068" s="1">
        <f>'HHR-NGL-05-102+600 TO 127+600'!B8068</f>
        <v>0</v>
      </c>
      <c r="C8068" s="1">
        <f>'HHR-NGL-05-102+600 TO 127+600'!D8068</f>
        <v>16.741</v>
      </c>
      <c r="E8068" s="1">
        <f t="shared" ref="E8068:E8131" si="508">IF((D8068=0),E8067,D8068)</f>
        <v>119500</v>
      </c>
      <c r="F8068" s="2">
        <f t="shared" ref="F8068:F8131" si="509">IF((C8068=0),(E8068-0)*$H$1,F8067)</f>
        <v>1195000</v>
      </c>
      <c r="G8068" s="17">
        <f t="shared" si="507"/>
        <v>1</v>
      </c>
      <c r="H8068" s="1" t="str">
        <f t="shared" ref="H8068:H8131" si="510">CONCATENATE("PLINE PLINE: ",(B8068+F8068)*G8068,",",C8068)</f>
        <v>PLINE PLINE: 1195000,16.741</v>
      </c>
    </row>
    <row r="8069" spans="1:8">
      <c r="A8069" s="1">
        <f>'HHR-NGL-05-102+600 TO 127+600'!A8069</f>
        <v>0</v>
      </c>
      <c r="B8069" s="1">
        <f>'HHR-NGL-05-102+600 TO 127+600'!B8069</f>
        <v>18.181000000000001</v>
      </c>
      <c r="C8069" s="1">
        <f>'HHR-NGL-05-102+600 TO 127+600'!D8069</f>
        <v>17.027000000000001</v>
      </c>
      <c r="E8069" s="1">
        <f t="shared" si="508"/>
        <v>119500</v>
      </c>
      <c r="F8069" s="2">
        <f t="shared" si="509"/>
        <v>1195000</v>
      </c>
      <c r="G8069" s="17">
        <f t="shared" si="507"/>
        <v>1</v>
      </c>
      <c r="H8069" s="1" t="str">
        <f t="shared" si="510"/>
        <v>PLINE PLINE: 1195018.181,17.027</v>
      </c>
    </row>
    <row r="8070" spans="1:8">
      <c r="A8070" s="1">
        <f>'HHR-NGL-05-102+600 TO 127+600'!A8070</f>
        <v>0</v>
      </c>
      <c r="B8070" s="1">
        <f>'HHR-NGL-05-102+600 TO 127+600'!B8070</f>
        <v>29.815000000000001</v>
      </c>
      <c r="C8070" s="1">
        <f>'HHR-NGL-05-102+600 TO 127+600'!D8070</f>
        <v>17.061</v>
      </c>
      <c r="E8070" s="1">
        <f t="shared" si="508"/>
        <v>119500</v>
      </c>
      <c r="F8070" s="2">
        <f t="shared" si="509"/>
        <v>1195000</v>
      </c>
      <c r="G8070" s="17">
        <f t="shared" si="507"/>
        <v>1</v>
      </c>
      <c r="H8070" s="1" t="str">
        <f t="shared" si="510"/>
        <v>PLINE PLINE: 1195029.815,17.061</v>
      </c>
    </row>
    <row r="8071" spans="1:8">
      <c r="A8071" s="1">
        <f>'HHR-NGL-05-102+600 TO 127+600'!A8071</f>
        <v>0</v>
      </c>
      <c r="B8071" s="1">
        <f>'HHR-NGL-05-102+600 TO 127+600'!B8071</f>
        <v>47.715000000000003</v>
      </c>
      <c r="C8071" s="1">
        <f>'HHR-NGL-05-102+600 TO 127+600'!D8071</f>
        <v>17.245999999999999</v>
      </c>
      <c r="E8071" s="1">
        <f t="shared" si="508"/>
        <v>119500</v>
      </c>
      <c r="F8071" s="2">
        <f t="shared" si="509"/>
        <v>1195000</v>
      </c>
      <c r="G8071" s="17">
        <f t="shared" si="507"/>
        <v>1</v>
      </c>
      <c r="H8071" s="1" t="str">
        <f t="shared" si="510"/>
        <v>PLINE PLINE: 1195047.715,17.246</v>
      </c>
    </row>
    <row r="8072" spans="1:8">
      <c r="A8072" s="1">
        <f>'HHR-NGL-05-102+600 TO 127+600'!A8072</f>
        <v>0</v>
      </c>
      <c r="B8072" s="1">
        <f>'HHR-NGL-05-102+600 TO 127+600'!B8072</f>
        <v>54.930999999999997</v>
      </c>
      <c r="C8072" s="1">
        <f>'HHR-NGL-05-102+600 TO 127+600'!D8072</f>
        <v>17.329999999999998</v>
      </c>
      <c r="E8072" s="1">
        <f t="shared" si="508"/>
        <v>119500</v>
      </c>
      <c r="F8072" s="2">
        <f t="shared" si="509"/>
        <v>1195000</v>
      </c>
      <c r="G8072" s="17">
        <f t="shared" si="507"/>
        <v>1</v>
      </c>
      <c r="H8072" s="1" t="str">
        <f t="shared" si="510"/>
        <v>PLINE PLINE: 1195054.931,17.33</v>
      </c>
    </row>
    <row r="8073" spans="1:8">
      <c r="A8073" s="1">
        <f>'HHR-NGL-05-102+600 TO 127+600'!A8073</f>
        <v>0</v>
      </c>
      <c r="B8073" s="1">
        <f>'HHR-NGL-05-102+600 TO 127+600'!B8073</f>
        <v>75.563000000000002</v>
      </c>
      <c r="C8073" s="1">
        <f>'HHR-NGL-05-102+600 TO 127+600'!D8073</f>
        <v>17.55</v>
      </c>
      <c r="E8073" s="1">
        <f t="shared" si="508"/>
        <v>119500</v>
      </c>
      <c r="F8073" s="2">
        <f t="shared" si="509"/>
        <v>1195000</v>
      </c>
      <c r="G8073" s="17">
        <f t="shared" si="507"/>
        <v>1</v>
      </c>
      <c r="H8073" s="1" t="str">
        <f t="shared" si="510"/>
        <v>PLINE PLINE: 1195075.563,17.55</v>
      </c>
    </row>
    <row r="8074" spans="1:8">
      <c r="A8074" s="1">
        <f>'HHR-NGL-05-102+600 TO 127+600'!A8074</f>
        <v>0</v>
      </c>
      <c r="B8074" s="1">
        <f>'HHR-NGL-05-102+600 TO 127+600'!B8074</f>
        <v>79.781000000000006</v>
      </c>
      <c r="C8074" s="1">
        <f>'HHR-NGL-05-102+600 TO 127+600'!D8074</f>
        <v>17.652999999999999</v>
      </c>
      <c r="E8074" s="1">
        <f t="shared" si="508"/>
        <v>119500</v>
      </c>
      <c r="F8074" s="2">
        <f t="shared" si="509"/>
        <v>1195000</v>
      </c>
      <c r="G8074" s="17">
        <f t="shared" si="507"/>
        <v>1</v>
      </c>
      <c r="H8074" s="1" t="str">
        <f t="shared" si="510"/>
        <v>PLINE PLINE: 1195079.781,17.653</v>
      </c>
    </row>
    <row r="8075" spans="1:8">
      <c r="A8075" s="1">
        <f>'HHR-NGL-05-102+600 TO 127+600'!A8075</f>
        <v>0</v>
      </c>
      <c r="B8075" s="1">
        <f>'HHR-NGL-05-102+600 TO 127+600'!B8075</f>
        <v>82.866</v>
      </c>
      <c r="C8075" s="1">
        <f>'HHR-NGL-05-102+600 TO 127+600'!D8075</f>
        <v>17.652999999999999</v>
      </c>
      <c r="E8075" s="1">
        <f t="shared" si="508"/>
        <v>119500</v>
      </c>
      <c r="F8075" s="2">
        <f t="shared" si="509"/>
        <v>1195000</v>
      </c>
      <c r="G8075" s="17">
        <f t="shared" si="507"/>
        <v>1</v>
      </c>
      <c r="H8075" s="1" t="str">
        <f t="shared" si="510"/>
        <v>PLINE PLINE: 1195082.866,17.653</v>
      </c>
    </row>
    <row r="8076" spans="1:8">
      <c r="A8076" s="1">
        <f>'HHR-NGL-05-102+600 TO 127+600'!A8076</f>
        <v>0</v>
      </c>
      <c r="B8076" s="1">
        <f>'HHR-NGL-05-102+600 TO 127+600'!B8076</f>
        <v>98.828999999999994</v>
      </c>
      <c r="C8076" s="1">
        <f>'HHR-NGL-05-102+600 TO 127+600'!D8076</f>
        <v>17.888000000000002</v>
      </c>
      <c r="E8076" s="1">
        <f t="shared" si="508"/>
        <v>119500</v>
      </c>
      <c r="F8076" s="2">
        <f t="shared" si="509"/>
        <v>1195000</v>
      </c>
      <c r="G8076" s="17">
        <f t="shared" si="507"/>
        <v>1</v>
      </c>
      <c r="H8076" s="1" t="str">
        <f t="shared" si="510"/>
        <v>PLINE PLINE: 1195098.829,17.888</v>
      </c>
    </row>
    <row r="8077" spans="1:8">
      <c r="A8077" s="1" t="str">
        <f>'HHR-NGL-05-102+600 TO 127+600'!A8077</f>
        <v>119+525</v>
      </c>
      <c r="B8077" s="1">
        <f>'HHR-NGL-05-102+600 TO 127+600'!B8077</f>
        <v>0</v>
      </c>
      <c r="C8077" s="1">
        <f>'HHR-NGL-05-102+600 TO 127+600'!D8077</f>
        <v>0</v>
      </c>
      <c r="D8077" s="25">
        <v>119525</v>
      </c>
      <c r="E8077" s="1">
        <f t="shared" si="508"/>
        <v>119525</v>
      </c>
      <c r="F8077" s="2">
        <f t="shared" si="509"/>
        <v>1195250</v>
      </c>
      <c r="G8077" s="17">
        <f t="shared" si="507"/>
        <v>1</v>
      </c>
    </row>
    <row r="8078" spans="1:8">
      <c r="A8078" s="1" t="str">
        <f>'HHR-NGL-05-102+600 TO 127+600'!A8078</f>
        <v>GROUND</v>
      </c>
      <c r="B8078" s="1">
        <f>'HHR-NGL-05-102+600 TO 127+600'!B8078</f>
        <v>0</v>
      </c>
      <c r="C8078" s="1">
        <f>'HHR-NGL-05-102+600 TO 127+600'!D8078</f>
        <v>0</v>
      </c>
      <c r="E8078" s="1">
        <f t="shared" si="508"/>
        <v>119525</v>
      </c>
      <c r="F8078" s="2">
        <f t="shared" si="509"/>
        <v>1195250</v>
      </c>
      <c r="G8078" s="17">
        <f t="shared" si="507"/>
        <v>1</v>
      </c>
    </row>
    <row r="8079" spans="1:8">
      <c r="A8079" s="1">
        <f>'HHR-NGL-05-102+600 TO 127+600'!A8079</f>
        <v>0</v>
      </c>
      <c r="B8079" s="1">
        <f>'HHR-NGL-05-102+600 TO 127+600'!B8079</f>
        <v>-100</v>
      </c>
      <c r="C8079" s="1">
        <f>'HHR-NGL-05-102+600 TO 127+600'!D8079</f>
        <v>15.843999999999999</v>
      </c>
      <c r="E8079" s="1">
        <f t="shared" si="508"/>
        <v>119525</v>
      </c>
      <c r="F8079" s="2">
        <f t="shared" si="509"/>
        <v>1195250</v>
      </c>
      <c r="G8079" s="17">
        <f t="shared" si="507"/>
        <v>1</v>
      </c>
      <c r="H8079" s="1" t="str">
        <f t="shared" si="510"/>
        <v>PLINE PLINE: 1195150,15.844</v>
      </c>
    </row>
    <row r="8080" spans="1:8">
      <c r="A8080" s="1">
        <f>'HHR-NGL-05-102+600 TO 127+600'!A8080</f>
        <v>0</v>
      </c>
      <c r="B8080" s="1">
        <f>'HHR-NGL-05-102+600 TO 127+600'!B8080</f>
        <v>-94.114000000000004</v>
      </c>
      <c r="C8080" s="1">
        <f>'HHR-NGL-05-102+600 TO 127+600'!D8080</f>
        <v>15.978999999999999</v>
      </c>
      <c r="E8080" s="1">
        <f t="shared" si="508"/>
        <v>119525</v>
      </c>
      <c r="F8080" s="2">
        <f t="shared" si="509"/>
        <v>1195250</v>
      </c>
      <c r="G8080" s="17">
        <f t="shared" si="507"/>
        <v>1</v>
      </c>
      <c r="H8080" s="1" t="str">
        <f t="shared" si="510"/>
        <v>PLINE PLINE: 1195155.886,15.979</v>
      </c>
    </row>
    <row r="8081" spans="1:8">
      <c r="A8081" s="1">
        <f>'HHR-NGL-05-102+600 TO 127+600'!A8081</f>
        <v>0</v>
      </c>
      <c r="B8081" s="1">
        <f>'HHR-NGL-05-102+600 TO 127+600'!B8081</f>
        <v>-84.179000000000002</v>
      </c>
      <c r="C8081" s="1">
        <f>'HHR-NGL-05-102+600 TO 127+600'!D8081</f>
        <v>16.225000000000001</v>
      </c>
      <c r="E8081" s="1">
        <f t="shared" si="508"/>
        <v>119525</v>
      </c>
      <c r="F8081" s="2">
        <f t="shared" si="509"/>
        <v>1195250</v>
      </c>
      <c r="G8081" s="17">
        <f t="shared" si="507"/>
        <v>1</v>
      </c>
      <c r="H8081" s="1" t="str">
        <f t="shared" si="510"/>
        <v>PLINE PLINE: 1195165.821,16.225</v>
      </c>
    </row>
    <row r="8082" spans="1:8">
      <c r="A8082" s="1">
        <f>'HHR-NGL-05-102+600 TO 127+600'!A8082</f>
        <v>0</v>
      </c>
      <c r="B8082" s="1">
        <f>'HHR-NGL-05-102+600 TO 127+600'!B8082</f>
        <v>-81.078999999999994</v>
      </c>
      <c r="C8082" s="1">
        <f>'HHR-NGL-05-102+600 TO 127+600'!D8082</f>
        <v>16.207000000000001</v>
      </c>
      <c r="E8082" s="1">
        <f t="shared" si="508"/>
        <v>119525</v>
      </c>
      <c r="F8082" s="2">
        <f t="shared" si="509"/>
        <v>1195250</v>
      </c>
      <c r="G8082" s="17">
        <f t="shared" si="507"/>
        <v>1</v>
      </c>
      <c r="H8082" s="1" t="str">
        <f t="shared" si="510"/>
        <v>PLINE PLINE: 1195168.921,16.207</v>
      </c>
    </row>
    <row r="8083" spans="1:8">
      <c r="A8083" s="1">
        <f>'HHR-NGL-05-102+600 TO 127+600'!A8083</f>
        <v>0</v>
      </c>
      <c r="B8083" s="1">
        <f>'HHR-NGL-05-102+600 TO 127+600'!B8083</f>
        <v>-79.587999999999994</v>
      </c>
      <c r="C8083" s="1">
        <f>'HHR-NGL-05-102+600 TO 127+600'!D8083</f>
        <v>16.061</v>
      </c>
      <c r="E8083" s="1">
        <f t="shared" si="508"/>
        <v>119525</v>
      </c>
      <c r="F8083" s="2">
        <f t="shared" si="509"/>
        <v>1195250</v>
      </c>
      <c r="G8083" s="17">
        <f t="shared" si="507"/>
        <v>1</v>
      </c>
      <c r="H8083" s="1" t="str">
        <f t="shared" si="510"/>
        <v>PLINE PLINE: 1195170.412,16.061</v>
      </c>
    </row>
    <row r="8084" spans="1:8">
      <c r="A8084" s="1">
        <f>'HHR-NGL-05-102+600 TO 127+600'!A8084</f>
        <v>0</v>
      </c>
      <c r="B8084" s="1">
        <f>'HHR-NGL-05-102+600 TO 127+600'!B8084</f>
        <v>-70.004999999999995</v>
      </c>
      <c r="C8084" s="1">
        <f>'HHR-NGL-05-102+600 TO 127+600'!D8084</f>
        <v>15.507999999999999</v>
      </c>
      <c r="E8084" s="1">
        <f t="shared" si="508"/>
        <v>119525</v>
      </c>
      <c r="F8084" s="2">
        <f t="shared" si="509"/>
        <v>1195250</v>
      </c>
      <c r="G8084" s="17">
        <f t="shared" si="507"/>
        <v>1</v>
      </c>
      <c r="H8084" s="1" t="str">
        <f t="shared" si="510"/>
        <v>PLINE PLINE: 1195179.995,15.508</v>
      </c>
    </row>
    <row r="8085" spans="1:8">
      <c r="A8085" s="1">
        <f>'HHR-NGL-05-102+600 TO 127+600'!A8085</f>
        <v>0</v>
      </c>
      <c r="B8085" s="1">
        <f>'HHR-NGL-05-102+600 TO 127+600'!B8085</f>
        <v>-63.746000000000002</v>
      </c>
      <c r="C8085" s="1">
        <f>'HHR-NGL-05-102+600 TO 127+600'!D8085</f>
        <v>15.938000000000001</v>
      </c>
      <c r="E8085" s="1">
        <f t="shared" si="508"/>
        <v>119525</v>
      </c>
      <c r="F8085" s="2">
        <f t="shared" si="509"/>
        <v>1195250</v>
      </c>
      <c r="G8085" s="17">
        <f t="shared" si="507"/>
        <v>1</v>
      </c>
      <c r="H8085" s="1" t="str">
        <f t="shared" si="510"/>
        <v>PLINE PLINE: 1195186.254,15.938</v>
      </c>
    </row>
    <row r="8086" spans="1:8">
      <c r="A8086" s="1">
        <f>'HHR-NGL-05-102+600 TO 127+600'!A8086</f>
        <v>0</v>
      </c>
      <c r="B8086" s="1">
        <f>'HHR-NGL-05-102+600 TO 127+600'!B8086</f>
        <v>-46.165999999999997</v>
      </c>
      <c r="C8086" s="1">
        <f>'HHR-NGL-05-102+600 TO 127+600'!D8086</f>
        <v>16.446999999999999</v>
      </c>
      <c r="E8086" s="1">
        <f t="shared" si="508"/>
        <v>119525</v>
      </c>
      <c r="F8086" s="2">
        <f t="shared" si="509"/>
        <v>1195250</v>
      </c>
      <c r="G8086" s="17">
        <f t="shared" si="507"/>
        <v>1</v>
      </c>
      <c r="H8086" s="1" t="str">
        <f t="shared" si="510"/>
        <v>PLINE PLINE: 1195203.834,16.447</v>
      </c>
    </row>
    <row r="8087" spans="1:8">
      <c r="A8087" s="1">
        <f>'HHR-NGL-05-102+600 TO 127+600'!A8087</f>
        <v>0</v>
      </c>
      <c r="B8087" s="1">
        <f>'HHR-NGL-05-102+600 TO 127+600'!B8087</f>
        <v>-32.378999999999998</v>
      </c>
      <c r="C8087" s="1">
        <f>'HHR-NGL-05-102+600 TO 127+600'!D8087</f>
        <v>16.594999999999999</v>
      </c>
      <c r="E8087" s="1">
        <f t="shared" si="508"/>
        <v>119525</v>
      </c>
      <c r="F8087" s="2">
        <f t="shared" si="509"/>
        <v>1195250</v>
      </c>
      <c r="G8087" s="17">
        <f t="shared" si="507"/>
        <v>1</v>
      </c>
      <c r="H8087" s="1" t="str">
        <f t="shared" si="510"/>
        <v>PLINE PLINE: 1195217.621,16.595</v>
      </c>
    </row>
    <row r="8088" spans="1:8">
      <c r="A8088" s="1">
        <f>'HHR-NGL-05-102+600 TO 127+600'!A8088</f>
        <v>0</v>
      </c>
      <c r="B8088" s="1">
        <f>'HHR-NGL-05-102+600 TO 127+600'!B8088</f>
        <v>-24.021000000000001</v>
      </c>
      <c r="C8088" s="1">
        <f>'HHR-NGL-05-102+600 TO 127+600'!D8088</f>
        <v>16.571999999999999</v>
      </c>
      <c r="E8088" s="1">
        <f t="shared" si="508"/>
        <v>119525</v>
      </c>
      <c r="F8088" s="2">
        <f t="shared" si="509"/>
        <v>1195250</v>
      </c>
      <c r="G8088" s="17">
        <f t="shared" si="507"/>
        <v>1</v>
      </c>
      <c r="H8088" s="1" t="str">
        <f t="shared" si="510"/>
        <v>PLINE PLINE: 1195225.979,16.572</v>
      </c>
    </row>
    <row r="8089" spans="1:8">
      <c r="A8089" s="1">
        <f>'HHR-NGL-05-102+600 TO 127+600'!A8089</f>
        <v>0</v>
      </c>
      <c r="B8089" s="1">
        <f>'HHR-NGL-05-102+600 TO 127+600'!B8089</f>
        <v>-13.912000000000001</v>
      </c>
      <c r="C8089" s="1">
        <f>'HHR-NGL-05-102+600 TO 127+600'!D8089</f>
        <v>16.655999999999999</v>
      </c>
      <c r="E8089" s="1">
        <f t="shared" si="508"/>
        <v>119525</v>
      </c>
      <c r="F8089" s="2">
        <f t="shared" si="509"/>
        <v>1195250</v>
      </c>
      <c r="G8089" s="17">
        <f t="shared" si="507"/>
        <v>1</v>
      </c>
      <c r="H8089" s="1" t="str">
        <f t="shared" si="510"/>
        <v>PLINE PLINE: 1195236.088,16.656</v>
      </c>
    </row>
    <row r="8090" spans="1:8">
      <c r="A8090" s="1">
        <f>'HHR-NGL-05-102+600 TO 127+600'!A8090</f>
        <v>0</v>
      </c>
      <c r="B8090" s="1">
        <f>'HHR-NGL-05-102+600 TO 127+600'!B8090</f>
        <v>-3.2069999999999999</v>
      </c>
      <c r="C8090" s="1">
        <f>'HHR-NGL-05-102+600 TO 127+600'!D8090</f>
        <v>16.995000000000001</v>
      </c>
      <c r="E8090" s="1">
        <f t="shared" si="508"/>
        <v>119525</v>
      </c>
      <c r="F8090" s="2">
        <f t="shared" si="509"/>
        <v>1195250</v>
      </c>
      <c r="G8090" s="17">
        <f t="shared" si="507"/>
        <v>1</v>
      </c>
      <c r="H8090" s="1" t="str">
        <f t="shared" si="510"/>
        <v>PLINE PLINE: 1195246.793,16.995</v>
      </c>
    </row>
    <row r="8091" spans="1:8">
      <c r="A8091" s="1">
        <f>'HHR-NGL-05-102+600 TO 127+600'!A8091</f>
        <v>0</v>
      </c>
      <c r="B8091" s="1">
        <f>'HHR-NGL-05-102+600 TO 127+600'!B8091</f>
        <v>0</v>
      </c>
      <c r="C8091" s="1">
        <f>'HHR-NGL-05-102+600 TO 127+600'!D8091</f>
        <v>17.003</v>
      </c>
      <c r="E8091" s="1">
        <f t="shared" si="508"/>
        <v>119525</v>
      </c>
      <c r="F8091" s="2">
        <f t="shared" si="509"/>
        <v>1195250</v>
      </c>
      <c r="G8091" s="17">
        <f t="shared" si="507"/>
        <v>1</v>
      </c>
      <c r="H8091" s="1" t="str">
        <f t="shared" si="510"/>
        <v>PLINE PLINE: 1195250,17.003</v>
      </c>
    </row>
    <row r="8092" spans="1:8">
      <c r="A8092" s="1">
        <f>'HHR-NGL-05-102+600 TO 127+600'!A8092</f>
        <v>0</v>
      </c>
      <c r="B8092" s="1">
        <f>'HHR-NGL-05-102+600 TO 127+600'!B8092</f>
        <v>19.68</v>
      </c>
      <c r="C8092" s="1">
        <f>'HHR-NGL-05-102+600 TO 127+600'!D8092</f>
        <v>17.053999999999998</v>
      </c>
      <c r="E8092" s="1">
        <f t="shared" si="508"/>
        <v>119525</v>
      </c>
      <c r="F8092" s="2">
        <f t="shared" si="509"/>
        <v>1195250</v>
      </c>
      <c r="G8092" s="17">
        <f t="shared" si="507"/>
        <v>1</v>
      </c>
      <c r="H8092" s="1" t="str">
        <f t="shared" si="510"/>
        <v>PLINE PLINE: 1195269.68,17.054</v>
      </c>
    </row>
    <row r="8093" spans="1:8">
      <c r="A8093" s="1">
        <f>'HHR-NGL-05-102+600 TO 127+600'!A8093</f>
        <v>0</v>
      </c>
      <c r="B8093" s="1">
        <f>'HHR-NGL-05-102+600 TO 127+600'!B8093</f>
        <v>27.56</v>
      </c>
      <c r="C8093" s="1">
        <f>'HHR-NGL-05-102+600 TO 127+600'!D8093</f>
        <v>17.158000000000001</v>
      </c>
      <c r="E8093" s="1">
        <f t="shared" si="508"/>
        <v>119525</v>
      </c>
      <c r="F8093" s="2">
        <f t="shared" si="509"/>
        <v>1195250</v>
      </c>
      <c r="G8093" s="17">
        <f t="shared" si="507"/>
        <v>1</v>
      </c>
      <c r="H8093" s="1" t="str">
        <f t="shared" si="510"/>
        <v>PLINE PLINE: 1195277.56,17.158</v>
      </c>
    </row>
    <row r="8094" spans="1:8">
      <c r="A8094" s="1">
        <f>'HHR-NGL-05-102+600 TO 127+600'!A8094</f>
        <v>0</v>
      </c>
      <c r="B8094" s="1">
        <f>'HHR-NGL-05-102+600 TO 127+600'!B8094</f>
        <v>51.575000000000003</v>
      </c>
      <c r="C8094" s="1">
        <f>'HHR-NGL-05-102+600 TO 127+600'!D8094</f>
        <v>17.399000000000001</v>
      </c>
      <c r="E8094" s="1">
        <f t="shared" si="508"/>
        <v>119525</v>
      </c>
      <c r="F8094" s="2">
        <f t="shared" si="509"/>
        <v>1195250</v>
      </c>
      <c r="G8094" s="17">
        <f t="shared" si="507"/>
        <v>1</v>
      </c>
      <c r="H8094" s="1" t="str">
        <f t="shared" si="510"/>
        <v>PLINE PLINE: 1195301.575,17.399</v>
      </c>
    </row>
    <row r="8095" spans="1:8">
      <c r="A8095" s="1">
        <f>'HHR-NGL-05-102+600 TO 127+600'!A8095</f>
        <v>0</v>
      </c>
      <c r="B8095" s="1">
        <f>'HHR-NGL-05-102+600 TO 127+600'!B8095</f>
        <v>55.546999999999997</v>
      </c>
      <c r="C8095" s="1">
        <f>'HHR-NGL-05-102+600 TO 127+600'!D8095</f>
        <v>17.385999999999999</v>
      </c>
      <c r="E8095" s="1">
        <f t="shared" si="508"/>
        <v>119525</v>
      </c>
      <c r="F8095" s="2">
        <f t="shared" si="509"/>
        <v>1195250</v>
      </c>
      <c r="G8095" s="17">
        <f t="shared" si="507"/>
        <v>1</v>
      </c>
      <c r="H8095" s="1" t="str">
        <f t="shared" si="510"/>
        <v>PLINE PLINE: 1195305.547,17.386</v>
      </c>
    </row>
    <row r="8096" spans="1:8">
      <c r="A8096" s="1">
        <f>'HHR-NGL-05-102+600 TO 127+600'!A8096</f>
        <v>0</v>
      </c>
      <c r="B8096" s="1">
        <f>'HHR-NGL-05-102+600 TO 127+600'!B8096</f>
        <v>76.8</v>
      </c>
      <c r="C8096" s="1">
        <f>'HHR-NGL-05-102+600 TO 127+600'!D8096</f>
        <v>17.916</v>
      </c>
      <c r="E8096" s="1">
        <f t="shared" si="508"/>
        <v>119525</v>
      </c>
      <c r="F8096" s="2">
        <f t="shared" si="509"/>
        <v>1195250</v>
      </c>
      <c r="G8096" s="17">
        <f t="shared" si="507"/>
        <v>1</v>
      </c>
      <c r="H8096" s="1" t="str">
        <f t="shared" si="510"/>
        <v>PLINE PLINE: 1195326.8,17.916</v>
      </c>
    </row>
    <row r="8097" spans="1:8">
      <c r="A8097" s="1">
        <f>'HHR-NGL-05-102+600 TO 127+600'!A8097</f>
        <v>0</v>
      </c>
      <c r="B8097" s="1">
        <f>'HHR-NGL-05-102+600 TO 127+600'!B8097</f>
        <v>79.433999999999997</v>
      </c>
      <c r="C8097" s="1">
        <f>'HHR-NGL-05-102+600 TO 127+600'!D8097</f>
        <v>17.942</v>
      </c>
      <c r="E8097" s="1">
        <f t="shared" si="508"/>
        <v>119525</v>
      </c>
      <c r="F8097" s="2">
        <f t="shared" si="509"/>
        <v>1195250</v>
      </c>
      <c r="G8097" s="17">
        <f t="shared" si="507"/>
        <v>1</v>
      </c>
      <c r="H8097" s="1" t="str">
        <f t="shared" si="510"/>
        <v>PLINE PLINE: 1195329.434,17.942</v>
      </c>
    </row>
    <row r="8098" spans="1:8">
      <c r="A8098" s="1">
        <f>'HHR-NGL-05-102+600 TO 127+600'!A8098</f>
        <v>0</v>
      </c>
      <c r="B8098" s="1">
        <f>'HHR-NGL-05-102+600 TO 127+600'!B8098</f>
        <v>96.784000000000006</v>
      </c>
      <c r="C8098" s="1">
        <f>'HHR-NGL-05-102+600 TO 127+600'!D8098</f>
        <v>17.966000000000001</v>
      </c>
      <c r="E8098" s="1">
        <f t="shared" si="508"/>
        <v>119525</v>
      </c>
      <c r="F8098" s="2">
        <f t="shared" si="509"/>
        <v>1195250</v>
      </c>
      <c r="G8098" s="17">
        <f t="shared" si="507"/>
        <v>1</v>
      </c>
      <c r="H8098" s="1" t="str">
        <f t="shared" si="510"/>
        <v>PLINE PLINE: 1195346.784,17.966</v>
      </c>
    </row>
    <row r="8099" spans="1:8">
      <c r="A8099" s="1">
        <f>'HHR-NGL-05-102+600 TO 127+600'!A8099</f>
        <v>0</v>
      </c>
      <c r="B8099" s="1">
        <f>'HHR-NGL-05-102+600 TO 127+600'!B8099</f>
        <v>97.679000000000002</v>
      </c>
      <c r="C8099" s="1">
        <f>'HHR-NGL-05-102+600 TO 127+600'!D8099</f>
        <v>17.971</v>
      </c>
      <c r="E8099" s="1">
        <f t="shared" si="508"/>
        <v>119525</v>
      </c>
      <c r="F8099" s="2">
        <f t="shared" si="509"/>
        <v>1195250</v>
      </c>
      <c r="G8099" s="17">
        <f t="shared" si="507"/>
        <v>1</v>
      </c>
      <c r="H8099" s="1" t="str">
        <f t="shared" si="510"/>
        <v>PLINE PLINE: 1195347.679,17.971</v>
      </c>
    </row>
    <row r="8100" spans="1:8">
      <c r="A8100" s="1" t="str">
        <f>'HHR-NGL-05-102+600 TO 127+600'!A8100</f>
        <v>119+550</v>
      </c>
      <c r="B8100" s="1">
        <f>'HHR-NGL-05-102+600 TO 127+600'!B8100</f>
        <v>0</v>
      </c>
      <c r="C8100" s="1">
        <f>'HHR-NGL-05-102+600 TO 127+600'!D8100</f>
        <v>0</v>
      </c>
      <c r="D8100" s="25">
        <v>119550</v>
      </c>
      <c r="E8100" s="1">
        <f t="shared" si="508"/>
        <v>119550</v>
      </c>
      <c r="F8100" s="2">
        <f t="shared" si="509"/>
        <v>1195500</v>
      </c>
      <c r="G8100" s="17">
        <f t="shared" si="507"/>
        <v>1</v>
      </c>
    </row>
    <row r="8101" spans="1:8">
      <c r="A8101" s="1" t="str">
        <f>'HHR-NGL-05-102+600 TO 127+600'!A8101</f>
        <v>GROUND</v>
      </c>
      <c r="B8101" s="1">
        <f>'HHR-NGL-05-102+600 TO 127+600'!B8101</f>
        <v>0</v>
      </c>
      <c r="C8101" s="1">
        <f>'HHR-NGL-05-102+600 TO 127+600'!D8101</f>
        <v>0</v>
      </c>
      <c r="E8101" s="1">
        <f t="shared" si="508"/>
        <v>119550</v>
      </c>
      <c r="F8101" s="2">
        <f t="shared" si="509"/>
        <v>1195500</v>
      </c>
      <c r="G8101" s="17">
        <f t="shared" si="507"/>
        <v>1</v>
      </c>
    </row>
    <row r="8102" spans="1:8">
      <c r="A8102" s="1">
        <f>'HHR-NGL-05-102+600 TO 127+600'!A8102</f>
        <v>0</v>
      </c>
      <c r="B8102" s="1">
        <f>'HHR-NGL-05-102+600 TO 127+600'!B8102</f>
        <v>-100</v>
      </c>
      <c r="C8102" s="1">
        <f>'HHR-NGL-05-102+600 TO 127+600'!D8102</f>
        <v>15.500999999999999</v>
      </c>
      <c r="E8102" s="1">
        <f t="shared" si="508"/>
        <v>119550</v>
      </c>
      <c r="F8102" s="2">
        <f t="shared" si="509"/>
        <v>1195500</v>
      </c>
      <c r="G8102" s="17">
        <f t="shared" si="507"/>
        <v>1</v>
      </c>
      <c r="H8102" s="1" t="str">
        <f t="shared" si="510"/>
        <v>PLINE PLINE: 1195400,15.501</v>
      </c>
    </row>
    <row r="8103" spans="1:8">
      <c r="A8103" s="1">
        <f>'HHR-NGL-05-102+600 TO 127+600'!A8103</f>
        <v>0</v>
      </c>
      <c r="B8103" s="1">
        <f>'HHR-NGL-05-102+600 TO 127+600'!B8103</f>
        <v>-89.596000000000004</v>
      </c>
      <c r="C8103" s="1">
        <f>'HHR-NGL-05-102+600 TO 127+600'!D8103</f>
        <v>14.776999999999999</v>
      </c>
      <c r="E8103" s="1">
        <f t="shared" si="508"/>
        <v>119550</v>
      </c>
      <c r="F8103" s="2">
        <f t="shared" si="509"/>
        <v>1195500</v>
      </c>
      <c r="G8103" s="17">
        <f t="shared" si="507"/>
        <v>1</v>
      </c>
      <c r="H8103" s="1" t="str">
        <f t="shared" si="510"/>
        <v>PLINE PLINE: 1195410.404,14.777</v>
      </c>
    </row>
    <row r="8104" spans="1:8">
      <c r="A8104" s="1">
        <f>'HHR-NGL-05-102+600 TO 127+600'!A8104</f>
        <v>0</v>
      </c>
      <c r="B8104" s="1">
        <f>'HHR-NGL-05-102+600 TO 127+600'!B8104</f>
        <v>-84.629000000000005</v>
      </c>
      <c r="C8104" s="1">
        <f>'HHR-NGL-05-102+600 TO 127+600'!D8104</f>
        <v>15.095000000000001</v>
      </c>
      <c r="E8104" s="1">
        <f t="shared" si="508"/>
        <v>119550</v>
      </c>
      <c r="F8104" s="2">
        <f t="shared" si="509"/>
        <v>1195500</v>
      </c>
      <c r="G8104" s="17">
        <f t="shared" si="507"/>
        <v>1</v>
      </c>
      <c r="H8104" s="1" t="str">
        <f t="shared" si="510"/>
        <v>PLINE PLINE: 1195415.371,15.095</v>
      </c>
    </row>
    <row r="8105" spans="1:8">
      <c r="A8105" s="1">
        <f>'HHR-NGL-05-102+600 TO 127+600'!A8105</f>
        <v>0</v>
      </c>
      <c r="B8105" s="1">
        <f>'HHR-NGL-05-102+600 TO 127+600'!B8105</f>
        <v>-79.614999999999995</v>
      </c>
      <c r="C8105" s="1">
        <f>'HHR-NGL-05-102+600 TO 127+600'!D8105</f>
        <v>15.965</v>
      </c>
      <c r="E8105" s="1">
        <f t="shared" si="508"/>
        <v>119550</v>
      </c>
      <c r="F8105" s="2">
        <f t="shared" si="509"/>
        <v>1195500</v>
      </c>
      <c r="G8105" s="17">
        <f t="shared" si="507"/>
        <v>1</v>
      </c>
      <c r="H8105" s="1" t="str">
        <f t="shared" si="510"/>
        <v>PLINE PLINE: 1195420.385,15.965</v>
      </c>
    </row>
    <row r="8106" spans="1:8">
      <c r="A8106" s="1">
        <f>'HHR-NGL-05-102+600 TO 127+600'!A8106</f>
        <v>0</v>
      </c>
      <c r="B8106" s="1">
        <f>'HHR-NGL-05-102+600 TO 127+600'!B8106</f>
        <v>-68.986000000000004</v>
      </c>
      <c r="C8106" s="1">
        <f>'HHR-NGL-05-102+600 TO 127+600'!D8106</f>
        <v>16.129000000000001</v>
      </c>
      <c r="E8106" s="1">
        <f t="shared" si="508"/>
        <v>119550</v>
      </c>
      <c r="F8106" s="2">
        <f t="shared" si="509"/>
        <v>1195500</v>
      </c>
      <c r="G8106" s="17">
        <f t="shared" si="507"/>
        <v>1</v>
      </c>
      <c r="H8106" s="1" t="str">
        <f t="shared" si="510"/>
        <v>PLINE PLINE: 1195431.014,16.129</v>
      </c>
    </row>
    <row r="8107" spans="1:8">
      <c r="A8107" s="1">
        <f>'HHR-NGL-05-102+600 TO 127+600'!A8107</f>
        <v>0</v>
      </c>
      <c r="B8107" s="1">
        <f>'HHR-NGL-05-102+600 TO 127+600'!B8107</f>
        <v>-60.747</v>
      </c>
      <c r="C8107" s="1">
        <f>'HHR-NGL-05-102+600 TO 127+600'!D8107</f>
        <v>15.891</v>
      </c>
      <c r="E8107" s="1">
        <f t="shared" si="508"/>
        <v>119550</v>
      </c>
      <c r="F8107" s="2">
        <f t="shared" si="509"/>
        <v>1195500</v>
      </c>
      <c r="G8107" s="17">
        <f t="shared" si="507"/>
        <v>1</v>
      </c>
      <c r="H8107" s="1" t="str">
        <f t="shared" si="510"/>
        <v>PLINE PLINE: 1195439.253,15.891</v>
      </c>
    </row>
    <row r="8108" spans="1:8">
      <c r="A8108" s="1">
        <f>'HHR-NGL-05-102+600 TO 127+600'!A8108</f>
        <v>0</v>
      </c>
      <c r="B8108" s="1">
        <f>'HHR-NGL-05-102+600 TO 127+600'!B8108</f>
        <v>-46.906999999999996</v>
      </c>
      <c r="C8108" s="1">
        <f>'HHR-NGL-05-102+600 TO 127+600'!D8108</f>
        <v>16.140999999999998</v>
      </c>
      <c r="E8108" s="1">
        <f t="shared" si="508"/>
        <v>119550</v>
      </c>
      <c r="F8108" s="2">
        <f t="shared" si="509"/>
        <v>1195500</v>
      </c>
      <c r="G8108" s="17">
        <f t="shared" si="507"/>
        <v>1</v>
      </c>
      <c r="H8108" s="1" t="str">
        <f t="shared" si="510"/>
        <v>PLINE PLINE: 1195453.093,16.141</v>
      </c>
    </row>
    <row r="8109" spans="1:8">
      <c r="A8109" s="1">
        <f>'HHR-NGL-05-102+600 TO 127+600'!A8109</f>
        <v>0</v>
      </c>
      <c r="B8109" s="1">
        <f>'HHR-NGL-05-102+600 TO 127+600'!B8109</f>
        <v>-36.296999999999997</v>
      </c>
      <c r="C8109" s="1">
        <f>'HHR-NGL-05-102+600 TO 127+600'!D8109</f>
        <v>16.23</v>
      </c>
      <c r="E8109" s="1">
        <f t="shared" si="508"/>
        <v>119550</v>
      </c>
      <c r="F8109" s="2">
        <f t="shared" si="509"/>
        <v>1195500</v>
      </c>
      <c r="G8109" s="17">
        <f t="shared" si="507"/>
        <v>1</v>
      </c>
      <c r="H8109" s="1" t="str">
        <f t="shared" si="510"/>
        <v>PLINE PLINE: 1195463.703,16.23</v>
      </c>
    </row>
    <row r="8110" spans="1:8">
      <c r="A8110" s="1">
        <f>'HHR-NGL-05-102+600 TO 127+600'!A8110</f>
        <v>0</v>
      </c>
      <c r="B8110" s="1">
        <f>'HHR-NGL-05-102+600 TO 127+600'!B8110</f>
        <v>-24.501999999999999</v>
      </c>
      <c r="C8110" s="1">
        <f>'HHR-NGL-05-102+600 TO 127+600'!D8110</f>
        <v>16.401</v>
      </c>
      <c r="E8110" s="1">
        <f t="shared" si="508"/>
        <v>119550</v>
      </c>
      <c r="F8110" s="2">
        <f t="shared" si="509"/>
        <v>1195500</v>
      </c>
      <c r="G8110" s="17">
        <f t="shared" si="507"/>
        <v>1</v>
      </c>
      <c r="H8110" s="1" t="str">
        <f t="shared" si="510"/>
        <v>PLINE PLINE: 1195475.498,16.401</v>
      </c>
    </row>
    <row r="8111" spans="1:8">
      <c r="A8111" s="1">
        <f>'HHR-NGL-05-102+600 TO 127+600'!A8111</f>
        <v>0</v>
      </c>
      <c r="B8111" s="1">
        <f>'HHR-NGL-05-102+600 TO 127+600'!B8111</f>
        <v>-9.5220000000000002</v>
      </c>
      <c r="C8111" s="1">
        <f>'HHR-NGL-05-102+600 TO 127+600'!D8111</f>
        <v>16.878</v>
      </c>
      <c r="E8111" s="1">
        <f t="shared" si="508"/>
        <v>119550</v>
      </c>
      <c r="F8111" s="2">
        <f t="shared" si="509"/>
        <v>1195500</v>
      </c>
      <c r="G8111" s="17">
        <f t="shared" si="507"/>
        <v>1</v>
      </c>
      <c r="H8111" s="1" t="str">
        <f t="shared" si="510"/>
        <v>PLINE PLINE: 1195490.478,16.878</v>
      </c>
    </row>
    <row r="8112" spans="1:8">
      <c r="A8112" s="1">
        <f>'HHR-NGL-05-102+600 TO 127+600'!A8112</f>
        <v>0</v>
      </c>
      <c r="B8112" s="1">
        <f>'HHR-NGL-05-102+600 TO 127+600'!B8112</f>
        <v>-3.28</v>
      </c>
      <c r="C8112" s="1">
        <f>'HHR-NGL-05-102+600 TO 127+600'!D8112</f>
        <v>16.907</v>
      </c>
      <c r="E8112" s="1">
        <f t="shared" si="508"/>
        <v>119550</v>
      </c>
      <c r="F8112" s="2">
        <f t="shared" si="509"/>
        <v>1195500</v>
      </c>
      <c r="G8112" s="17">
        <f t="shared" si="507"/>
        <v>1</v>
      </c>
      <c r="H8112" s="1" t="str">
        <f t="shared" si="510"/>
        <v>PLINE PLINE: 1195496.72,16.907</v>
      </c>
    </row>
    <row r="8113" spans="1:8">
      <c r="A8113" s="1">
        <f>'HHR-NGL-05-102+600 TO 127+600'!A8113</f>
        <v>0</v>
      </c>
      <c r="B8113" s="1">
        <f>'HHR-NGL-05-102+600 TO 127+600'!B8113</f>
        <v>0</v>
      </c>
      <c r="C8113" s="1">
        <f>'HHR-NGL-05-102+600 TO 127+600'!D8113</f>
        <v>16.974</v>
      </c>
      <c r="E8113" s="1">
        <f t="shared" si="508"/>
        <v>119550</v>
      </c>
      <c r="F8113" s="2">
        <f t="shared" si="509"/>
        <v>1195500</v>
      </c>
      <c r="G8113" s="17">
        <f t="shared" si="507"/>
        <v>1</v>
      </c>
      <c r="H8113" s="1" t="str">
        <f t="shared" si="510"/>
        <v>PLINE PLINE: 1195500,16.974</v>
      </c>
    </row>
    <row r="8114" spans="1:8">
      <c r="A8114" s="1">
        <f>'HHR-NGL-05-102+600 TO 127+600'!A8114</f>
        <v>0</v>
      </c>
      <c r="B8114" s="1">
        <f>'HHR-NGL-05-102+600 TO 127+600'!B8114</f>
        <v>24.149000000000001</v>
      </c>
      <c r="C8114" s="1">
        <f>'HHR-NGL-05-102+600 TO 127+600'!D8114</f>
        <v>17.463999999999999</v>
      </c>
      <c r="E8114" s="1">
        <f t="shared" si="508"/>
        <v>119550</v>
      </c>
      <c r="F8114" s="2">
        <f t="shared" si="509"/>
        <v>1195500</v>
      </c>
      <c r="G8114" s="17">
        <f t="shared" si="507"/>
        <v>1</v>
      </c>
      <c r="H8114" s="1" t="str">
        <f t="shared" si="510"/>
        <v>PLINE PLINE: 1195524.149,17.464</v>
      </c>
    </row>
    <row r="8115" spans="1:8">
      <c r="A8115" s="1">
        <f>'HHR-NGL-05-102+600 TO 127+600'!A8115</f>
        <v>0</v>
      </c>
      <c r="B8115" s="1">
        <f>'HHR-NGL-05-102+600 TO 127+600'!B8115</f>
        <v>25.82</v>
      </c>
      <c r="C8115" s="1">
        <f>'HHR-NGL-05-102+600 TO 127+600'!D8115</f>
        <v>17.492000000000001</v>
      </c>
      <c r="E8115" s="1">
        <f t="shared" si="508"/>
        <v>119550</v>
      </c>
      <c r="F8115" s="2">
        <f t="shared" si="509"/>
        <v>1195500</v>
      </c>
      <c r="G8115" s="17">
        <f t="shared" si="507"/>
        <v>1</v>
      </c>
      <c r="H8115" s="1" t="str">
        <f t="shared" si="510"/>
        <v>PLINE PLINE: 1195525.82,17.492</v>
      </c>
    </row>
    <row r="8116" spans="1:8">
      <c r="A8116" s="1">
        <f>'HHR-NGL-05-102+600 TO 127+600'!A8116</f>
        <v>0</v>
      </c>
      <c r="B8116" s="1">
        <f>'HHR-NGL-05-102+600 TO 127+600'!B8116</f>
        <v>27.6</v>
      </c>
      <c r="C8116" s="1">
        <f>'HHR-NGL-05-102+600 TO 127+600'!D8116</f>
        <v>17.541</v>
      </c>
      <c r="E8116" s="1">
        <f t="shared" si="508"/>
        <v>119550</v>
      </c>
      <c r="F8116" s="2">
        <f t="shared" si="509"/>
        <v>1195500</v>
      </c>
      <c r="G8116" s="17">
        <f t="shared" si="507"/>
        <v>1</v>
      </c>
      <c r="H8116" s="1" t="str">
        <f t="shared" si="510"/>
        <v>PLINE PLINE: 1195527.6,17.541</v>
      </c>
    </row>
    <row r="8117" spans="1:8">
      <c r="A8117" s="1">
        <f>'HHR-NGL-05-102+600 TO 127+600'!A8117</f>
        <v>0</v>
      </c>
      <c r="B8117" s="1">
        <f>'HHR-NGL-05-102+600 TO 127+600'!B8117</f>
        <v>55.631</v>
      </c>
      <c r="C8117" s="1">
        <f>'HHR-NGL-05-102+600 TO 127+600'!D8117</f>
        <v>17.451000000000001</v>
      </c>
      <c r="E8117" s="1">
        <f t="shared" si="508"/>
        <v>119550</v>
      </c>
      <c r="F8117" s="2">
        <f t="shared" si="509"/>
        <v>1195500</v>
      </c>
      <c r="G8117" s="17">
        <f t="shared" si="507"/>
        <v>1</v>
      </c>
      <c r="H8117" s="1" t="str">
        <f t="shared" si="510"/>
        <v>PLINE PLINE: 1195555.631,17.451</v>
      </c>
    </row>
    <row r="8118" spans="1:8">
      <c r="A8118" s="1">
        <f>'HHR-NGL-05-102+600 TO 127+600'!A8118</f>
        <v>0</v>
      </c>
      <c r="B8118" s="1">
        <f>'HHR-NGL-05-102+600 TO 127+600'!B8118</f>
        <v>57.134</v>
      </c>
      <c r="C8118" s="1">
        <f>'HHR-NGL-05-102+600 TO 127+600'!D8118</f>
        <v>17.437999999999999</v>
      </c>
      <c r="E8118" s="1">
        <f t="shared" si="508"/>
        <v>119550</v>
      </c>
      <c r="F8118" s="2">
        <f t="shared" si="509"/>
        <v>1195500</v>
      </c>
      <c r="G8118" s="17">
        <f t="shared" si="507"/>
        <v>1</v>
      </c>
      <c r="H8118" s="1" t="str">
        <f t="shared" si="510"/>
        <v>PLINE PLINE: 1195557.134,17.438</v>
      </c>
    </row>
    <row r="8119" spans="1:8">
      <c r="A8119" s="1">
        <f>'HHR-NGL-05-102+600 TO 127+600'!A8119</f>
        <v>0</v>
      </c>
      <c r="B8119" s="1">
        <f>'HHR-NGL-05-102+600 TO 127+600'!B8119</f>
        <v>83.096999999999994</v>
      </c>
      <c r="C8119" s="1">
        <f>'HHR-NGL-05-102+600 TO 127+600'!D8119</f>
        <v>17.690000000000001</v>
      </c>
      <c r="E8119" s="1">
        <f t="shared" si="508"/>
        <v>119550</v>
      </c>
      <c r="F8119" s="2">
        <f t="shared" si="509"/>
        <v>1195500</v>
      </c>
      <c r="G8119" s="17">
        <f t="shared" si="507"/>
        <v>1</v>
      </c>
      <c r="H8119" s="1" t="str">
        <f t="shared" si="510"/>
        <v>PLINE PLINE: 1195583.097,17.69</v>
      </c>
    </row>
    <row r="8120" spans="1:8">
      <c r="A8120" s="1">
        <f>'HHR-NGL-05-102+600 TO 127+600'!A8120</f>
        <v>0</v>
      </c>
      <c r="B8120" s="1">
        <f>'HHR-NGL-05-102+600 TO 127+600'!B8120</f>
        <v>83.738</v>
      </c>
      <c r="C8120" s="1">
        <f>'HHR-NGL-05-102+600 TO 127+600'!D8120</f>
        <v>17.701000000000001</v>
      </c>
      <c r="E8120" s="1">
        <f t="shared" si="508"/>
        <v>119550</v>
      </c>
      <c r="F8120" s="2">
        <f t="shared" si="509"/>
        <v>1195500</v>
      </c>
      <c r="G8120" s="17">
        <f t="shared" si="507"/>
        <v>1</v>
      </c>
      <c r="H8120" s="1" t="str">
        <f t="shared" si="510"/>
        <v>PLINE PLINE: 1195583.738,17.701</v>
      </c>
    </row>
    <row r="8121" spans="1:8">
      <c r="A8121" s="1">
        <f>'HHR-NGL-05-102+600 TO 127+600'!A8121</f>
        <v>0</v>
      </c>
      <c r="B8121" s="1">
        <f>'HHR-NGL-05-102+600 TO 127+600'!B8121</f>
        <v>95.893000000000001</v>
      </c>
      <c r="C8121" s="1">
        <f>'HHR-NGL-05-102+600 TO 127+600'!D8121</f>
        <v>17.763999999999999</v>
      </c>
      <c r="E8121" s="1">
        <f t="shared" si="508"/>
        <v>119550</v>
      </c>
      <c r="F8121" s="2">
        <f t="shared" si="509"/>
        <v>1195500</v>
      </c>
      <c r="G8121" s="17">
        <f t="shared" si="507"/>
        <v>1</v>
      </c>
      <c r="H8121" s="1" t="str">
        <f t="shared" si="510"/>
        <v>PLINE PLINE: 1195595.893,17.764</v>
      </c>
    </row>
    <row r="8122" spans="1:8">
      <c r="A8122" s="1">
        <f>'HHR-NGL-05-102+600 TO 127+600'!A8122</f>
        <v>0</v>
      </c>
      <c r="B8122" s="1">
        <f>'HHR-NGL-05-102+600 TO 127+600'!B8122</f>
        <v>98.41</v>
      </c>
      <c r="C8122" s="1">
        <f>'HHR-NGL-05-102+600 TO 127+600'!D8122</f>
        <v>17.777999999999999</v>
      </c>
      <c r="E8122" s="1">
        <f t="shared" si="508"/>
        <v>119550</v>
      </c>
      <c r="F8122" s="2">
        <f t="shared" si="509"/>
        <v>1195500</v>
      </c>
      <c r="G8122" s="17">
        <f t="shared" si="507"/>
        <v>1</v>
      </c>
      <c r="H8122" s="1" t="str">
        <f t="shared" si="510"/>
        <v>PLINE PLINE: 1195598.41,17.778</v>
      </c>
    </row>
    <row r="8123" spans="1:8">
      <c r="A8123" s="1" t="str">
        <f>'HHR-NGL-05-102+600 TO 127+600'!A8123</f>
        <v>119+575</v>
      </c>
      <c r="B8123" s="1">
        <f>'HHR-NGL-05-102+600 TO 127+600'!B8123</f>
        <v>0</v>
      </c>
      <c r="C8123" s="1">
        <f>'HHR-NGL-05-102+600 TO 127+600'!D8123</f>
        <v>0</v>
      </c>
      <c r="D8123" s="25">
        <v>119575</v>
      </c>
      <c r="E8123" s="1">
        <f t="shared" si="508"/>
        <v>119575</v>
      </c>
      <c r="F8123" s="2">
        <f t="shared" si="509"/>
        <v>1195750</v>
      </c>
      <c r="G8123" s="17">
        <f t="shared" si="507"/>
        <v>1</v>
      </c>
    </row>
    <row r="8124" spans="1:8">
      <c r="A8124" s="1" t="str">
        <f>'HHR-NGL-05-102+600 TO 127+600'!A8124</f>
        <v>GROUND</v>
      </c>
      <c r="B8124" s="1">
        <f>'HHR-NGL-05-102+600 TO 127+600'!B8124</f>
        <v>0</v>
      </c>
      <c r="C8124" s="1">
        <f>'HHR-NGL-05-102+600 TO 127+600'!D8124</f>
        <v>0</v>
      </c>
      <c r="E8124" s="1">
        <f t="shared" si="508"/>
        <v>119575</v>
      </c>
      <c r="F8124" s="2">
        <f t="shared" si="509"/>
        <v>1195750</v>
      </c>
      <c r="G8124" s="17">
        <f t="shared" si="507"/>
        <v>1</v>
      </c>
    </row>
    <row r="8125" spans="1:8">
      <c r="A8125" s="1">
        <f>'HHR-NGL-05-102+600 TO 127+600'!A8125</f>
        <v>0</v>
      </c>
      <c r="B8125" s="1">
        <f>'HHR-NGL-05-102+600 TO 127+600'!B8125</f>
        <v>-100</v>
      </c>
      <c r="C8125" s="1">
        <f>'HHR-NGL-05-102+600 TO 127+600'!D8125</f>
        <v>15.601000000000001</v>
      </c>
      <c r="E8125" s="1">
        <f t="shared" si="508"/>
        <v>119575</v>
      </c>
      <c r="F8125" s="2">
        <f t="shared" si="509"/>
        <v>1195750</v>
      </c>
      <c r="G8125" s="17">
        <f t="shared" si="507"/>
        <v>1</v>
      </c>
      <c r="H8125" s="1" t="str">
        <f t="shared" si="510"/>
        <v>PLINE PLINE: 1195650,15.601</v>
      </c>
    </row>
    <row r="8126" spans="1:8">
      <c r="A8126" s="1">
        <f>'HHR-NGL-05-102+600 TO 127+600'!A8126</f>
        <v>0</v>
      </c>
      <c r="B8126" s="1">
        <f>'HHR-NGL-05-102+600 TO 127+600'!B8126</f>
        <v>-91.668999999999997</v>
      </c>
      <c r="C8126" s="1">
        <f>'HHR-NGL-05-102+600 TO 127+600'!D8126</f>
        <v>15.845000000000001</v>
      </c>
      <c r="E8126" s="1">
        <f t="shared" si="508"/>
        <v>119575</v>
      </c>
      <c r="F8126" s="2">
        <f t="shared" si="509"/>
        <v>1195750</v>
      </c>
      <c r="G8126" s="17">
        <f t="shared" si="507"/>
        <v>1</v>
      </c>
      <c r="H8126" s="1" t="str">
        <f t="shared" si="510"/>
        <v>PLINE PLINE: 1195658.331,15.845</v>
      </c>
    </row>
    <row r="8127" spans="1:8">
      <c r="A8127" s="1">
        <f>'HHR-NGL-05-102+600 TO 127+600'!A8127</f>
        <v>0</v>
      </c>
      <c r="B8127" s="1">
        <f>'HHR-NGL-05-102+600 TO 127+600'!B8127</f>
        <v>-87.97</v>
      </c>
      <c r="C8127" s="1">
        <f>'HHR-NGL-05-102+600 TO 127+600'!D8127</f>
        <v>15.972</v>
      </c>
      <c r="E8127" s="1">
        <f t="shared" si="508"/>
        <v>119575</v>
      </c>
      <c r="F8127" s="2">
        <f t="shared" si="509"/>
        <v>1195750</v>
      </c>
      <c r="G8127" s="17">
        <f t="shared" si="507"/>
        <v>1</v>
      </c>
      <c r="H8127" s="1" t="str">
        <f t="shared" si="510"/>
        <v>PLINE PLINE: 1195662.03,15.972</v>
      </c>
    </row>
    <row r="8128" spans="1:8">
      <c r="A8128" s="1">
        <f>'HHR-NGL-05-102+600 TO 127+600'!A8128</f>
        <v>0</v>
      </c>
      <c r="B8128" s="1">
        <f>'HHR-NGL-05-102+600 TO 127+600'!B8128</f>
        <v>-82.138000000000005</v>
      </c>
      <c r="C8128" s="1">
        <f>'HHR-NGL-05-102+600 TO 127+600'!D8128</f>
        <v>16.265999999999998</v>
      </c>
      <c r="E8128" s="1">
        <f t="shared" si="508"/>
        <v>119575</v>
      </c>
      <c r="F8128" s="2">
        <f t="shared" si="509"/>
        <v>1195750</v>
      </c>
      <c r="G8128" s="17">
        <f t="shared" si="507"/>
        <v>1</v>
      </c>
      <c r="H8128" s="1" t="str">
        <f t="shared" si="510"/>
        <v>PLINE PLINE: 1195667.862,16.266</v>
      </c>
    </row>
    <row r="8129" spans="1:8">
      <c r="A8129" s="1">
        <f>'HHR-NGL-05-102+600 TO 127+600'!A8129</f>
        <v>0</v>
      </c>
      <c r="B8129" s="1">
        <f>'HHR-NGL-05-102+600 TO 127+600'!B8129</f>
        <v>-70.218999999999994</v>
      </c>
      <c r="C8129" s="1">
        <f>'HHR-NGL-05-102+600 TO 127+600'!D8129</f>
        <v>16.582000000000001</v>
      </c>
      <c r="E8129" s="1">
        <f t="shared" si="508"/>
        <v>119575</v>
      </c>
      <c r="F8129" s="2">
        <f t="shared" si="509"/>
        <v>1195750</v>
      </c>
      <c r="G8129" s="17">
        <f t="shared" si="507"/>
        <v>1</v>
      </c>
      <c r="H8129" s="1" t="str">
        <f t="shared" si="510"/>
        <v>PLINE PLINE: 1195679.781,16.582</v>
      </c>
    </row>
    <row r="8130" spans="1:8">
      <c r="A8130" s="1">
        <f>'HHR-NGL-05-102+600 TO 127+600'!A8130</f>
        <v>0</v>
      </c>
      <c r="B8130" s="1">
        <f>'HHR-NGL-05-102+600 TO 127+600'!B8130</f>
        <v>-55.463999999999999</v>
      </c>
      <c r="C8130" s="1">
        <f>'HHR-NGL-05-102+600 TO 127+600'!D8130</f>
        <v>16.151</v>
      </c>
      <c r="E8130" s="1">
        <f t="shared" si="508"/>
        <v>119575</v>
      </c>
      <c r="F8130" s="2">
        <f t="shared" si="509"/>
        <v>1195750</v>
      </c>
      <c r="G8130" s="17">
        <f t="shared" ref="G8130:G8193" si="511">G8129</f>
        <v>1</v>
      </c>
      <c r="H8130" s="1" t="str">
        <f t="shared" si="510"/>
        <v>PLINE PLINE: 1195694.536,16.151</v>
      </c>
    </row>
    <row r="8131" spans="1:8">
      <c r="A8131" s="1">
        <f>'HHR-NGL-05-102+600 TO 127+600'!A8131</f>
        <v>0</v>
      </c>
      <c r="B8131" s="1">
        <f>'HHR-NGL-05-102+600 TO 127+600'!B8131</f>
        <v>-48.316000000000003</v>
      </c>
      <c r="C8131" s="1">
        <f>'HHR-NGL-05-102+600 TO 127+600'!D8131</f>
        <v>16.236000000000001</v>
      </c>
      <c r="E8131" s="1">
        <f t="shared" si="508"/>
        <v>119575</v>
      </c>
      <c r="F8131" s="2">
        <f t="shared" si="509"/>
        <v>1195750</v>
      </c>
      <c r="G8131" s="17">
        <f t="shared" si="511"/>
        <v>1</v>
      </c>
      <c r="H8131" s="1" t="str">
        <f t="shared" si="510"/>
        <v>PLINE PLINE: 1195701.684,16.236</v>
      </c>
    </row>
    <row r="8132" spans="1:8">
      <c r="A8132" s="1">
        <f>'HHR-NGL-05-102+600 TO 127+600'!A8132</f>
        <v>0</v>
      </c>
      <c r="B8132" s="1">
        <f>'HHR-NGL-05-102+600 TO 127+600'!B8132</f>
        <v>-42.192999999999998</v>
      </c>
      <c r="C8132" s="1">
        <f>'HHR-NGL-05-102+600 TO 127+600'!D8132</f>
        <v>16.248000000000001</v>
      </c>
      <c r="E8132" s="1">
        <f t="shared" ref="E8132:E8195" si="512">IF((D8132=0),E8131,D8132)</f>
        <v>119575</v>
      </c>
      <c r="F8132" s="2">
        <f t="shared" ref="F8132:F8195" si="513">IF((C8132=0),(E8132-0)*$H$1,F8131)</f>
        <v>1195750</v>
      </c>
      <c r="G8132" s="17">
        <f t="shared" si="511"/>
        <v>1</v>
      </c>
      <c r="H8132" s="1" t="str">
        <f t="shared" ref="H8132:H8195" si="514">CONCATENATE("PLINE PLINE: ",(B8132+F8132)*G8132,",",C8132)</f>
        <v>PLINE PLINE: 1195707.807,16.248</v>
      </c>
    </row>
    <row r="8133" spans="1:8">
      <c r="A8133" s="1">
        <f>'HHR-NGL-05-102+600 TO 127+600'!A8133</f>
        <v>0</v>
      </c>
      <c r="B8133" s="1">
        <f>'HHR-NGL-05-102+600 TO 127+600'!B8133</f>
        <v>-25.552</v>
      </c>
      <c r="C8133" s="1">
        <f>'HHR-NGL-05-102+600 TO 127+600'!D8133</f>
        <v>16.382000000000001</v>
      </c>
      <c r="E8133" s="1">
        <f t="shared" si="512"/>
        <v>119575</v>
      </c>
      <c r="F8133" s="2">
        <f t="shared" si="513"/>
        <v>1195750</v>
      </c>
      <c r="G8133" s="17">
        <f t="shared" si="511"/>
        <v>1</v>
      </c>
      <c r="H8133" s="1" t="str">
        <f t="shared" si="514"/>
        <v>PLINE PLINE: 1195724.448,16.382</v>
      </c>
    </row>
    <row r="8134" spans="1:8">
      <c r="A8134" s="1">
        <f>'HHR-NGL-05-102+600 TO 127+600'!A8134</f>
        <v>0</v>
      </c>
      <c r="B8134" s="1">
        <f>'HHR-NGL-05-102+600 TO 127+600'!B8134</f>
        <v>-6.931</v>
      </c>
      <c r="C8134" s="1">
        <f>'HHR-NGL-05-102+600 TO 127+600'!D8134</f>
        <v>16.391999999999999</v>
      </c>
      <c r="E8134" s="1">
        <f t="shared" si="512"/>
        <v>119575</v>
      </c>
      <c r="F8134" s="2">
        <f t="shared" si="513"/>
        <v>1195750</v>
      </c>
      <c r="G8134" s="17">
        <f t="shared" si="511"/>
        <v>1</v>
      </c>
      <c r="H8134" s="1" t="str">
        <f t="shared" si="514"/>
        <v>PLINE PLINE: 1195743.069,16.392</v>
      </c>
    </row>
    <row r="8135" spans="1:8">
      <c r="A8135" s="1">
        <f>'HHR-NGL-05-102+600 TO 127+600'!A8135</f>
        <v>0</v>
      </c>
      <c r="B8135" s="1">
        <f>'HHR-NGL-05-102+600 TO 127+600'!B8135</f>
        <v>-3.47</v>
      </c>
      <c r="C8135" s="1">
        <f>'HHR-NGL-05-102+600 TO 127+600'!D8135</f>
        <v>16.402999999999999</v>
      </c>
      <c r="E8135" s="1">
        <f t="shared" si="512"/>
        <v>119575</v>
      </c>
      <c r="F8135" s="2">
        <f t="shared" si="513"/>
        <v>1195750</v>
      </c>
      <c r="G8135" s="17">
        <f t="shared" si="511"/>
        <v>1</v>
      </c>
      <c r="H8135" s="1" t="str">
        <f t="shared" si="514"/>
        <v>PLINE PLINE: 1195746.53,16.403</v>
      </c>
    </row>
    <row r="8136" spans="1:8">
      <c r="A8136" s="1">
        <f>'HHR-NGL-05-102+600 TO 127+600'!A8136</f>
        <v>0</v>
      </c>
      <c r="B8136" s="1">
        <f>'HHR-NGL-05-102+600 TO 127+600'!B8136</f>
        <v>0</v>
      </c>
      <c r="C8136" s="1">
        <f>'HHR-NGL-05-102+600 TO 127+600'!D8136</f>
        <v>16.457999999999998</v>
      </c>
      <c r="E8136" s="1">
        <f t="shared" si="512"/>
        <v>119575</v>
      </c>
      <c r="F8136" s="2">
        <f t="shared" si="513"/>
        <v>1195750</v>
      </c>
      <c r="G8136" s="17">
        <f t="shared" si="511"/>
        <v>1</v>
      </c>
      <c r="H8136" s="1" t="str">
        <f t="shared" si="514"/>
        <v>PLINE PLINE: 1195750,16.458</v>
      </c>
    </row>
    <row r="8137" spans="1:8">
      <c r="A8137" s="1">
        <f>'HHR-NGL-05-102+600 TO 127+600'!A8137</f>
        <v>0</v>
      </c>
      <c r="B8137" s="1">
        <f>'HHR-NGL-05-102+600 TO 127+600'!B8137</f>
        <v>23.132000000000001</v>
      </c>
      <c r="C8137" s="1">
        <f>'HHR-NGL-05-102+600 TO 127+600'!D8137</f>
        <v>16.821999999999999</v>
      </c>
      <c r="E8137" s="1">
        <f t="shared" si="512"/>
        <v>119575</v>
      </c>
      <c r="F8137" s="2">
        <f t="shared" si="513"/>
        <v>1195750</v>
      </c>
      <c r="G8137" s="17">
        <f t="shared" si="511"/>
        <v>1</v>
      </c>
      <c r="H8137" s="1" t="str">
        <f t="shared" si="514"/>
        <v>PLINE PLINE: 1195773.132,16.822</v>
      </c>
    </row>
    <row r="8138" spans="1:8">
      <c r="A8138" s="1">
        <f>'HHR-NGL-05-102+600 TO 127+600'!A8138</f>
        <v>0</v>
      </c>
      <c r="B8138" s="1">
        <f>'HHR-NGL-05-102+600 TO 127+600'!B8138</f>
        <v>25.760999999999999</v>
      </c>
      <c r="C8138" s="1">
        <f>'HHR-NGL-05-102+600 TO 127+600'!D8138</f>
        <v>16.856000000000002</v>
      </c>
      <c r="E8138" s="1">
        <f t="shared" si="512"/>
        <v>119575</v>
      </c>
      <c r="F8138" s="2">
        <f t="shared" si="513"/>
        <v>1195750</v>
      </c>
      <c r="G8138" s="17">
        <f t="shared" si="511"/>
        <v>1</v>
      </c>
      <c r="H8138" s="1" t="str">
        <f t="shared" si="514"/>
        <v>PLINE PLINE: 1195775.761,16.856</v>
      </c>
    </row>
    <row r="8139" spans="1:8">
      <c r="A8139" s="1">
        <f>'HHR-NGL-05-102+600 TO 127+600'!A8139</f>
        <v>0</v>
      </c>
      <c r="B8139" s="1">
        <f>'HHR-NGL-05-102+600 TO 127+600'!B8139</f>
        <v>52.716999999999999</v>
      </c>
      <c r="C8139" s="1">
        <f>'HHR-NGL-05-102+600 TO 127+600'!D8139</f>
        <v>17.606999999999999</v>
      </c>
      <c r="E8139" s="1">
        <f t="shared" si="512"/>
        <v>119575</v>
      </c>
      <c r="F8139" s="2">
        <f t="shared" si="513"/>
        <v>1195750</v>
      </c>
      <c r="G8139" s="17">
        <f t="shared" si="511"/>
        <v>1</v>
      </c>
      <c r="H8139" s="1" t="str">
        <f t="shared" si="514"/>
        <v>PLINE PLINE: 1195802.717,17.607</v>
      </c>
    </row>
    <row r="8140" spans="1:8">
      <c r="A8140" s="1">
        <f>'HHR-NGL-05-102+600 TO 127+600'!A8140</f>
        <v>0</v>
      </c>
      <c r="B8140" s="1">
        <f>'HHR-NGL-05-102+600 TO 127+600'!B8140</f>
        <v>54.744999999999997</v>
      </c>
      <c r="C8140" s="1">
        <f>'HHR-NGL-05-102+600 TO 127+600'!D8140</f>
        <v>17.638999999999999</v>
      </c>
      <c r="E8140" s="1">
        <f t="shared" si="512"/>
        <v>119575</v>
      </c>
      <c r="F8140" s="2">
        <f t="shared" si="513"/>
        <v>1195750</v>
      </c>
      <c r="G8140" s="17">
        <f t="shared" si="511"/>
        <v>1</v>
      </c>
      <c r="H8140" s="1" t="str">
        <f t="shared" si="514"/>
        <v>PLINE PLINE: 1195804.745,17.639</v>
      </c>
    </row>
    <row r="8141" spans="1:8">
      <c r="A8141" s="1">
        <f>'HHR-NGL-05-102+600 TO 127+600'!A8141</f>
        <v>0</v>
      </c>
      <c r="B8141" s="1">
        <f>'HHR-NGL-05-102+600 TO 127+600'!B8141</f>
        <v>77.457999999999998</v>
      </c>
      <c r="C8141" s="1">
        <f>'HHR-NGL-05-102+600 TO 127+600'!D8141</f>
        <v>17.452000000000002</v>
      </c>
      <c r="E8141" s="1">
        <f t="shared" si="512"/>
        <v>119575</v>
      </c>
      <c r="F8141" s="2">
        <f t="shared" si="513"/>
        <v>1195750</v>
      </c>
      <c r="G8141" s="17">
        <f t="shared" si="511"/>
        <v>1</v>
      </c>
      <c r="H8141" s="1" t="str">
        <f t="shared" si="514"/>
        <v>PLINE PLINE: 1195827.458,17.452</v>
      </c>
    </row>
    <row r="8142" spans="1:8">
      <c r="A8142" s="1">
        <f>'HHR-NGL-05-102+600 TO 127+600'!A8142</f>
        <v>0</v>
      </c>
      <c r="B8142" s="1">
        <f>'HHR-NGL-05-102+600 TO 127+600'!B8142</f>
        <v>78.177000000000007</v>
      </c>
      <c r="C8142" s="1">
        <f>'HHR-NGL-05-102+600 TO 127+600'!D8142</f>
        <v>17.463000000000001</v>
      </c>
      <c r="E8142" s="1">
        <f t="shared" si="512"/>
        <v>119575</v>
      </c>
      <c r="F8142" s="2">
        <f t="shared" si="513"/>
        <v>1195750</v>
      </c>
      <c r="G8142" s="17">
        <f t="shared" si="511"/>
        <v>1</v>
      </c>
      <c r="H8142" s="1" t="str">
        <f t="shared" si="514"/>
        <v>PLINE PLINE: 1195828.177,17.463</v>
      </c>
    </row>
    <row r="8143" spans="1:8">
      <c r="A8143" s="1">
        <f>'HHR-NGL-05-102+600 TO 127+600'!A8143</f>
        <v>0</v>
      </c>
      <c r="B8143" s="1">
        <f>'HHR-NGL-05-102+600 TO 127+600'!B8143</f>
        <v>96.378</v>
      </c>
      <c r="C8143" s="1">
        <f>'HHR-NGL-05-102+600 TO 127+600'!D8143</f>
        <v>17.748000000000001</v>
      </c>
      <c r="E8143" s="1">
        <f t="shared" si="512"/>
        <v>119575</v>
      </c>
      <c r="F8143" s="2">
        <f t="shared" si="513"/>
        <v>1195750</v>
      </c>
      <c r="G8143" s="17">
        <f t="shared" si="511"/>
        <v>1</v>
      </c>
      <c r="H8143" s="1" t="str">
        <f t="shared" si="514"/>
        <v>PLINE PLINE: 1195846.378,17.748</v>
      </c>
    </row>
    <row r="8144" spans="1:8">
      <c r="A8144" s="1">
        <f>'HHR-NGL-05-102+600 TO 127+600'!A8144</f>
        <v>0</v>
      </c>
      <c r="B8144" s="1">
        <f>'HHR-NGL-05-102+600 TO 127+600'!B8144</f>
        <v>96.379000000000005</v>
      </c>
      <c r="C8144" s="1">
        <f>'HHR-NGL-05-102+600 TO 127+600'!D8144</f>
        <v>17.748000000000001</v>
      </c>
      <c r="E8144" s="1">
        <f t="shared" si="512"/>
        <v>119575</v>
      </c>
      <c r="F8144" s="2">
        <f t="shared" si="513"/>
        <v>1195750</v>
      </c>
      <c r="G8144" s="17">
        <f t="shared" si="511"/>
        <v>1</v>
      </c>
      <c r="H8144" s="1" t="str">
        <f t="shared" si="514"/>
        <v>PLINE PLINE: 1195846.379,17.748</v>
      </c>
    </row>
    <row r="8145" spans="1:8">
      <c r="A8145" s="1" t="str">
        <f>'HHR-NGL-05-102+600 TO 127+600'!A8145</f>
        <v>119+600</v>
      </c>
      <c r="B8145" s="1">
        <f>'HHR-NGL-05-102+600 TO 127+600'!B8145</f>
        <v>0</v>
      </c>
      <c r="C8145" s="1">
        <f>'HHR-NGL-05-102+600 TO 127+600'!D8145</f>
        <v>0</v>
      </c>
      <c r="D8145" s="25">
        <v>119600</v>
      </c>
      <c r="E8145" s="1">
        <f t="shared" si="512"/>
        <v>119600</v>
      </c>
      <c r="F8145" s="2">
        <f t="shared" si="513"/>
        <v>1196000</v>
      </c>
      <c r="G8145" s="17">
        <f t="shared" si="511"/>
        <v>1</v>
      </c>
    </row>
    <row r="8146" spans="1:8">
      <c r="A8146" s="1" t="str">
        <f>'HHR-NGL-05-102+600 TO 127+600'!A8146</f>
        <v>GROUND</v>
      </c>
      <c r="B8146" s="1">
        <f>'HHR-NGL-05-102+600 TO 127+600'!B8146</f>
        <v>0</v>
      </c>
      <c r="C8146" s="1">
        <f>'HHR-NGL-05-102+600 TO 127+600'!D8146</f>
        <v>0</v>
      </c>
      <c r="E8146" s="1">
        <f t="shared" si="512"/>
        <v>119600</v>
      </c>
      <c r="F8146" s="2">
        <f t="shared" si="513"/>
        <v>1196000</v>
      </c>
      <c r="G8146" s="17">
        <f t="shared" si="511"/>
        <v>1</v>
      </c>
    </row>
    <row r="8147" spans="1:8">
      <c r="A8147" s="1">
        <f>'HHR-NGL-05-102+600 TO 127+600'!A8147</f>
        <v>0</v>
      </c>
      <c r="B8147" s="1">
        <f>'HHR-NGL-05-102+600 TO 127+600'!B8147</f>
        <v>-100</v>
      </c>
      <c r="C8147" s="1">
        <f>'HHR-NGL-05-102+600 TO 127+600'!D8147</f>
        <v>15.194000000000001</v>
      </c>
      <c r="E8147" s="1">
        <f t="shared" si="512"/>
        <v>119600</v>
      </c>
      <c r="F8147" s="2">
        <f t="shared" si="513"/>
        <v>1196000</v>
      </c>
      <c r="G8147" s="17">
        <f t="shared" si="511"/>
        <v>1</v>
      </c>
      <c r="H8147" s="1" t="str">
        <f t="shared" si="514"/>
        <v>PLINE PLINE: 1195900,15.194</v>
      </c>
    </row>
    <row r="8148" spans="1:8">
      <c r="A8148" s="1">
        <f>'HHR-NGL-05-102+600 TO 127+600'!A8148</f>
        <v>0</v>
      </c>
      <c r="B8148" s="1">
        <f>'HHR-NGL-05-102+600 TO 127+600'!B8148</f>
        <v>-98.935000000000002</v>
      </c>
      <c r="C8148" s="1">
        <f>'HHR-NGL-05-102+600 TO 127+600'!D8148</f>
        <v>15.125</v>
      </c>
      <c r="E8148" s="1">
        <f t="shared" si="512"/>
        <v>119600</v>
      </c>
      <c r="F8148" s="2">
        <f t="shared" si="513"/>
        <v>1196000</v>
      </c>
      <c r="G8148" s="17">
        <f t="shared" si="511"/>
        <v>1</v>
      </c>
      <c r="H8148" s="1" t="str">
        <f t="shared" si="514"/>
        <v>PLINE PLINE: 1195901.065,15.125</v>
      </c>
    </row>
    <row r="8149" spans="1:8">
      <c r="A8149" s="1">
        <f>'HHR-NGL-05-102+600 TO 127+600'!A8149</f>
        <v>0</v>
      </c>
      <c r="B8149" s="1">
        <f>'HHR-NGL-05-102+600 TO 127+600'!B8149</f>
        <v>-91.456999999999994</v>
      </c>
      <c r="C8149" s="1">
        <f>'HHR-NGL-05-102+600 TO 127+600'!D8149</f>
        <v>15.500999999999999</v>
      </c>
      <c r="E8149" s="1">
        <f t="shared" si="512"/>
        <v>119600</v>
      </c>
      <c r="F8149" s="2">
        <f t="shared" si="513"/>
        <v>1196000</v>
      </c>
      <c r="G8149" s="17">
        <f t="shared" si="511"/>
        <v>1</v>
      </c>
      <c r="H8149" s="1" t="str">
        <f t="shared" si="514"/>
        <v>PLINE PLINE: 1195908.543,15.501</v>
      </c>
    </row>
    <row r="8150" spans="1:8">
      <c r="A8150" s="1">
        <f>'HHR-NGL-05-102+600 TO 127+600'!A8150</f>
        <v>0</v>
      </c>
      <c r="B8150" s="1">
        <f>'HHR-NGL-05-102+600 TO 127+600'!B8150</f>
        <v>-85.406999999999996</v>
      </c>
      <c r="C8150" s="1">
        <f>'HHR-NGL-05-102+600 TO 127+600'!D8150</f>
        <v>15.893000000000001</v>
      </c>
      <c r="E8150" s="1">
        <f t="shared" si="512"/>
        <v>119600</v>
      </c>
      <c r="F8150" s="2">
        <f t="shared" si="513"/>
        <v>1196000</v>
      </c>
      <c r="G8150" s="17">
        <f t="shared" si="511"/>
        <v>1</v>
      </c>
      <c r="H8150" s="1" t="str">
        <f t="shared" si="514"/>
        <v>PLINE PLINE: 1195914.593,15.893</v>
      </c>
    </row>
    <row r="8151" spans="1:8">
      <c r="A8151" s="1">
        <f>'HHR-NGL-05-102+600 TO 127+600'!A8151</f>
        <v>0</v>
      </c>
      <c r="B8151" s="1">
        <f>'HHR-NGL-05-102+600 TO 127+600'!B8151</f>
        <v>-71.492000000000004</v>
      </c>
      <c r="C8151" s="1">
        <f>'HHR-NGL-05-102+600 TO 127+600'!D8151</f>
        <v>15.874000000000001</v>
      </c>
      <c r="E8151" s="1">
        <f t="shared" si="512"/>
        <v>119600</v>
      </c>
      <c r="F8151" s="2">
        <f t="shared" si="513"/>
        <v>1196000</v>
      </c>
      <c r="G8151" s="17">
        <f t="shared" si="511"/>
        <v>1</v>
      </c>
      <c r="H8151" s="1" t="str">
        <f t="shared" si="514"/>
        <v>PLINE PLINE: 1195928.508,15.874</v>
      </c>
    </row>
    <row r="8152" spans="1:8">
      <c r="A8152" s="1">
        <f>'HHR-NGL-05-102+600 TO 127+600'!A8152</f>
        <v>0</v>
      </c>
      <c r="B8152" s="1">
        <f>'HHR-NGL-05-102+600 TO 127+600'!B8152</f>
        <v>-64.712000000000003</v>
      </c>
      <c r="C8152" s="1">
        <f>'HHR-NGL-05-102+600 TO 127+600'!D8152</f>
        <v>15.968</v>
      </c>
      <c r="E8152" s="1">
        <f t="shared" si="512"/>
        <v>119600</v>
      </c>
      <c r="F8152" s="2">
        <f t="shared" si="513"/>
        <v>1196000</v>
      </c>
      <c r="G8152" s="17">
        <f t="shared" si="511"/>
        <v>1</v>
      </c>
      <c r="H8152" s="1" t="str">
        <f t="shared" si="514"/>
        <v>PLINE PLINE: 1195935.288,15.968</v>
      </c>
    </row>
    <row r="8153" spans="1:8">
      <c r="A8153" s="1">
        <f>'HHR-NGL-05-102+600 TO 127+600'!A8153</f>
        <v>0</v>
      </c>
      <c r="B8153" s="1">
        <f>'HHR-NGL-05-102+600 TO 127+600'!B8153</f>
        <v>-48.761000000000003</v>
      </c>
      <c r="C8153" s="1">
        <f>'HHR-NGL-05-102+600 TO 127+600'!D8153</f>
        <v>16.161999999999999</v>
      </c>
      <c r="E8153" s="1">
        <f t="shared" si="512"/>
        <v>119600</v>
      </c>
      <c r="F8153" s="2">
        <f t="shared" si="513"/>
        <v>1196000</v>
      </c>
      <c r="G8153" s="17">
        <f t="shared" si="511"/>
        <v>1</v>
      </c>
      <c r="H8153" s="1" t="str">
        <f t="shared" si="514"/>
        <v>PLINE PLINE: 1195951.239,16.162</v>
      </c>
    </row>
    <row r="8154" spans="1:8">
      <c r="A8154" s="1">
        <f>'HHR-NGL-05-102+600 TO 127+600'!A8154</f>
        <v>0</v>
      </c>
      <c r="B8154" s="1">
        <f>'HHR-NGL-05-102+600 TO 127+600'!B8154</f>
        <v>-43.232999999999997</v>
      </c>
      <c r="C8154" s="1">
        <f>'HHR-NGL-05-102+600 TO 127+600'!D8154</f>
        <v>16.218</v>
      </c>
      <c r="E8154" s="1">
        <f t="shared" si="512"/>
        <v>119600</v>
      </c>
      <c r="F8154" s="2">
        <f t="shared" si="513"/>
        <v>1196000</v>
      </c>
      <c r="G8154" s="17">
        <f t="shared" si="511"/>
        <v>1</v>
      </c>
      <c r="H8154" s="1" t="str">
        <f t="shared" si="514"/>
        <v>PLINE PLINE: 1195956.767,16.218</v>
      </c>
    </row>
    <row r="8155" spans="1:8">
      <c r="A8155" s="1">
        <f>'HHR-NGL-05-102+600 TO 127+600'!A8155</f>
        <v>0</v>
      </c>
      <c r="B8155" s="1">
        <f>'HHR-NGL-05-102+600 TO 127+600'!B8155</f>
        <v>-27.577999999999999</v>
      </c>
      <c r="C8155" s="1">
        <f>'HHR-NGL-05-102+600 TO 127+600'!D8155</f>
        <v>16.248000000000001</v>
      </c>
      <c r="E8155" s="1">
        <f t="shared" si="512"/>
        <v>119600</v>
      </c>
      <c r="F8155" s="2">
        <f t="shared" si="513"/>
        <v>1196000</v>
      </c>
      <c r="G8155" s="17">
        <f t="shared" si="511"/>
        <v>1</v>
      </c>
      <c r="H8155" s="1" t="str">
        <f t="shared" si="514"/>
        <v>PLINE PLINE: 1195972.422,16.248</v>
      </c>
    </row>
    <row r="8156" spans="1:8">
      <c r="A8156" s="1">
        <f>'HHR-NGL-05-102+600 TO 127+600'!A8156</f>
        <v>0</v>
      </c>
      <c r="B8156" s="1">
        <f>'HHR-NGL-05-102+600 TO 127+600'!B8156</f>
        <v>-10.058999999999999</v>
      </c>
      <c r="C8156" s="1">
        <f>'HHR-NGL-05-102+600 TO 127+600'!D8156</f>
        <v>16.279</v>
      </c>
      <c r="E8156" s="1">
        <f t="shared" si="512"/>
        <v>119600</v>
      </c>
      <c r="F8156" s="2">
        <f t="shared" si="513"/>
        <v>1196000</v>
      </c>
      <c r="G8156" s="17">
        <f t="shared" si="511"/>
        <v>1</v>
      </c>
      <c r="H8156" s="1" t="str">
        <f t="shared" si="514"/>
        <v>PLINE PLINE: 1195989.941,16.279</v>
      </c>
    </row>
    <row r="8157" spans="1:8">
      <c r="A8157" s="1">
        <f>'HHR-NGL-05-102+600 TO 127+600'!A8157</f>
        <v>0</v>
      </c>
      <c r="B8157" s="1">
        <f>'HHR-NGL-05-102+600 TO 127+600'!B8157</f>
        <v>-3.4729999999999999</v>
      </c>
      <c r="C8157" s="1">
        <f>'HHR-NGL-05-102+600 TO 127+600'!D8157</f>
        <v>16.3</v>
      </c>
      <c r="E8157" s="1">
        <f t="shared" si="512"/>
        <v>119600</v>
      </c>
      <c r="F8157" s="2">
        <f t="shared" si="513"/>
        <v>1196000</v>
      </c>
      <c r="G8157" s="17">
        <f t="shared" si="511"/>
        <v>1</v>
      </c>
      <c r="H8157" s="1" t="str">
        <f t="shared" si="514"/>
        <v>PLINE PLINE: 1195996.527,16.3</v>
      </c>
    </row>
    <row r="8158" spans="1:8">
      <c r="A8158" s="1">
        <f>'HHR-NGL-05-102+600 TO 127+600'!A8158</f>
        <v>0</v>
      </c>
      <c r="B8158" s="1">
        <f>'HHR-NGL-05-102+600 TO 127+600'!B8158</f>
        <v>0</v>
      </c>
      <c r="C8158" s="1">
        <f>'HHR-NGL-05-102+600 TO 127+600'!D8158</f>
        <v>16.353999999999999</v>
      </c>
      <c r="E8158" s="1">
        <f t="shared" si="512"/>
        <v>119600</v>
      </c>
      <c r="F8158" s="2">
        <f t="shared" si="513"/>
        <v>1196000</v>
      </c>
      <c r="G8158" s="17">
        <f t="shared" si="511"/>
        <v>1</v>
      </c>
      <c r="H8158" s="1" t="str">
        <f t="shared" si="514"/>
        <v>PLINE PLINE: 1196000,16.354</v>
      </c>
    </row>
    <row r="8159" spans="1:8">
      <c r="A8159" s="1">
        <f>'HHR-NGL-05-102+600 TO 127+600'!A8159</f>
        <v>0</v>
      </c>
      <c r="B8159" s="1">
        <f>'HHR-NGL-05-102+600 TO 127+600'!B8159</f>
        <v>19.98</v>
      </c>
      <c r="C8159" s="1">
        <f>'HHR-NGL-05-102+600 TO 127+600'!D8159</f>
        <v>16.666</v>
      </c>
      <c r="E8159" s="1">
        <f t="shared" si="512"/>
        <v>119600</v>
      </c>
      <c r="F8159" s="2">
        <f t="shared" si="513"/>
        <v>1196000</v>
      </c>
      <c r="G8159" s="17">
        <f t="shared" si="511"/>
        <v>1</v>
      </c>
      <c r="H8159" s="1" t="str">
        <f t="shared" si="514"/>
        <v>PLINE PLINE: 1196019.98,16.666</v>
      </c>
    </row>
    <row r="8160" spans="1:8">
      <c r="A8160" s="1">
        <f>'HHR-NGL-05-102+600 TO 127+600'!A8160</f>
        <v>0</v>
      </c>
      <c r="B8160" s="1">
        <f>'HHR-NGL-05-102+600 TO 127+600'!B8160</f>
        <v>21.792999999999999</v>
      </c>
      <c r="C8160" s="1">
        <f>'HHR-NGL-05-102+600 TO 127+600'!D8160</f>
        <v>16.695</v>
      </c>
      <c r="E8160" s="1">
        <f t="shared" si="512"/>
        <v>119600</v>
      </c>
      <c r="F8160" s="2">
        <f t="shared" si="513"/>
        <v>1196000</v>
      </c>
      <c r="G8160" s="17">
        <f t="shared" si="511"/>
        <v>1</v>
      </c>
      <c r="H8160" s="1" t="str">
        <f t="shared" si="514"/>
        <v>PLINE PLINE: 1196021.793,16.695</v>
      </c>
    </row>
    <row r="8161" spans="1:8">
      <c r="A8161" s="1">
        <f>'HHR-NGL-05-102+600 TO 127+600'!A8161</f>
        <v>0</v>
      </c>
      <c r="B8161" s="1">
        <f>'HHR-NGL-05-102+600 TO 127+600'!B8161</f>
        <v>47.588000000000001</v>
      </c>
      <c r="C8161" s="1">
        <f>'HHR-NGL-05-102+600 TO 127+600'!D8161</f>
        <v>17.024000000000001</v>
      </c>
      <c r="E8161" s="1">
        <f t="shared" si="512"/>
        <v>119600</v>
      </c>
      <c r="F8161" s="2">
        <f t="shared" si="513"/>
        <v>1196000</v>
      </c>
      <c r="G8161" s="17">
        <f t="shared" si="511"/>
        <v>1</v>
      </c>
      <c r="H8161" s="1" t="str">
        <f t="shared" si="514"/>
        <v>PLINE PLINE: 1196047.588,17.024</v>
      </c>
    </row>
    <row r="8162" spans="1:8">
      <c r="A8162" s="1">
        <f>'HHR-NGL-05-102+600 TO 127+600'!A8162</f>
        <v>0</v>
      </c>
      <c r="B8162" s="1">
        <f>'HHR-NGL-05-102+600 TO 127+600'!B8162</f>
        <v>49.366999999999997</v>
      </c>
      <c r="C8162" s="1">
        <f>'HHR-NGL-05-102+600 TO 127+600'!D8162</f>
        <v>17.074000000000002</v>
      </c>
      <c r="E8162" s="1">
        <f t="shared" si="512"/>
        <v>119600</v>
      </c>
      <c r="F8162" s="2">
        <f t="shared" si="513"/>
        <v>1196000</v>
      </c>
      <c r="G8162" s="17">
        <f t="shared" si="511"/>
        <v>1</v>
      </c>
      <c r="H8162" s="1" t="str">
        <f t="shared" si="514"/>
        <v>PLINE PLINE: 1196049.367,17.074</v>
      </c>
    </row>
    <row r="8163" spans="1:8">
      <c r="A8163" s="1">
        <f>'HHR-NGL-05-102+600 TO 127+600'!A8163</f>
        <v>0</v>
      </c>
      <c r="B8163" s="1">
        <f>'HHR-NGL-05-102+600 TO 127+600'!B8163</f>
        <v>72.739999999999995</v>
      </c>
      <c r="C8163" s="1">
        <f>'HHR-NGL-05-102+600 TO 127+600'!D8163</f>
        <v>17.436</v>
      </c>
      <c r="E8163" s="1">
        <f t="shared" si="512"/>
        <v>119600</v>
      </c>
      <c r="F8163" s="2">
        <f t="shared" si="513"/>
        <v>1196000</v>
      </c>
      <c r="G8163" s="17">
        <f t="shared" si="511"/>
        <v>1</v>
      </c>
      <c r="H8163" s="1" t="str">
        <f t="shared" si="514"/>
        <v>PLINE PLINE: 1196072.74,17.436</v>
      </c>
    </row>
    <row r="8164" spans="1:8">
      <c r="A8164" s="1">
        <f>'HHR-NGL-05-102+600 TO 127+600'!A8164</f>
        <v>0</v>
      </c>
      <c r="B8164" s="1">
        <f>'HHR-NGL-05-102+600 TO 127+600'!B8164</f>
        <v>73.986000000000004</v>
      </c>
      <c r="C8164" s="1">
        <f>'HHR-NGL-05-102+600 TO 127+600'!D8164</f>
        <v>17.425999999999998</v>
      </c>
      <c r="E8164" s="1">
        <f t="shared" si="512"/>
        <v>119600</v>
      </c>
      <c r="F8164" s="2">
        <f t="shared" si="513"/>
        <v>1196000</v>
      </c>
      <c r="G8164" s="17">
        <f t="shared" si="511"/>
        <v>1</v>
      </c>
      <c r="H8164" s="1" t="str">
        <f t="shared" si="514"/>
        <v>PLINE PLINE: 1196073.986,17.426</v>
      </c>
    </row>
    <row r="8165" spans="1:8">
      <c r="A8165" s="1">
        <f>'HHR-NGL-05-102+600 TO 127+600'!A8165</f>
        <v>0</v>
      </c>
      <c r="B8165" s="1">
        <f>'HHR-NGL-05-102+600 TO 127+600'!B8165</f>
        <v>84.533000000000001</v>
      </c>
      <c r="C8165" s="1">
        <f>'HHR-NGL-05-102+600 TO 127+600'!D8165</f>
        <v>17.593</v>
      </c>
      <c r="E8165" s="1">
        <f t="shared" si="512"/>
        <v>119600</v>
      </c>
      <c r="F8165" s="2">
        <f t="shared" si="513"/>
        <v>1196000</v>
      </c>
      <c r="G8165" s="17">
        <f t="shared" si="511"/>
        <v>1</v>
      </c>
      <c r="H8165" s="1" t="str">
        <f t="shared" si="514"/>
        <v>PLINE PLINE: 1196084.533,17.593</v>
      </c>
    </row>
    <row r="8166" spans="1:8">
      <c r="A8166" s="1">
        <f>'HHR-NGL-05-102+600 TO 127+600'!A8166</f>
        <v>0</v>
      </c>
      <c r="B8166" s="1">
        <f>'HHR-NGL-05-102+600 TO 127+600'!B8166</f>
        <v>88.929000000000002</v>
      </c>
      <c r="C8166" s="1">
        <f>'HHR-NGL-05-102+600 TO 127+600'!D8166</f>
        <v>17.663</v>
      </c>
      <c r="E8166" s="1">
        <f t="shared" si="512"/>
        <v>119600</v>
      </c>
      <c r="F8166" s="2">
        <f t="shared" si="513"/>
        <v>1196000</v>
      </c>
      <c r="G8166" s="17">
        <f t="shared" si="511"/>
        <v>1</v>
      </c>
      <c r="H8166" s="1" t="str">
        <f t="shared" si="514"/>
        <v>PLINE PLINE: 1196088.929,17.663</v>
      </c>
    </row>
    <row r="8167" spans="1:8">
      <c r="A8167" s="1">
        <f>'HHR-NGL-05-102+600 TO 127+600'!A8167</f>
        <v>0</v>
      </c>
      <c r="B8167" s="1">
        <f>'HHR-NGL-05-102+600 TO 127+600'!B8167</f>
        <v>92.768000000000001</v>
      </c>
      <c r="C8167" s="1">
        <f>'HHR-NGL-05-102+600 TO 127+600'!D8167</f>
        <v>17.738</v>
      </c>
      <c r="E8167" s="1">
        <f t="shared" si="512"/>
        <v>119600</v>
      </c>
      <c r="F8167" s="2">
        <f t="shared" si="513"/>
        <v>1196000</v>
      </c>
      <c r="G8167" s="17">
        <f t="shared" si="511"/>
        <v>1</v>
      </c>
      <c r="H8167" s="1" t="str">
        <f t="shared" si="514"/>
        <v>PLINE PLINE: 1196092.768,17.738</v>
      </c>
    </row>
    <row r="8168" spans="1:8">
      <c r="A8168" s="1" t="str">
        <f>'HHR-NGL-05-102+600 TO 127+600'!A8168</f>
        <v>119+625</v>
      </c>
      <c r="B8168" s="1">
        <f>'HHR-NGL-05-102+600 TO 127+600'!B8168</f>
        <v>0</v>
      </c>
      <c r="C8168" s="1">
        <f>'HHR-NGL-05-102+600 TO 127+600'!D8168</f>
        <v>0</v>
      </c>
      <c r="D8168" s="25">
        <v>119625</v>
      </c>
      <c r="E8168" s="1">
        <f t="shared" si="512"/>
        <v>119625</v>
      </c>
      <c r="F8168" s="2">
        <f t="shared" si="513"/>
        <v>1196250</v>
      </c>
      <c r="G8168" s="17">
        <f t="shared" si="511"/>
        <v>1</v>
      </c>
    </row>
    <row r="8169" spans="1:8">
      <c r="A8169" s="1" t="str">
        <f>'HHR-NGL-05-102+600 TO 127+600'!A8169</f>
        <v>GROUND</v>
      </c>
      <c r="B8169" s="1">
        <f>'HHR-NGL-05-102+600 TO 127+600'!B8169</f>
        <v>0</v>
      </c>
      <c r="C8169" s="1">
        <f>'HHR-NGL-05-102+600 TO 127+600'!D8169</f>
        <v>0</v>
      </c>
      <c r="E8169" s="1">
        <f t="shared" si="512"/>
        <v>119625</v>
      </c>
      <c r="F8169" s="2">
        <f t="shared" si="513"/>
        <v>1196250</v>
      </c>
      <c r="G8169" s="17">
        <f t="shared" si="511"/>
        <v>1</v>
      </c>
    </row>
    <row r="8170" spans="1:8">
      <c r="A8170" s="1">
        <f>'HHR-NGL-05-102+600 TO 127+600'!A8170</f>
        <v>0</v>
      </c>
      <c r="B8170" s="1">
        <f>'HHR-NGL-05-102+600 TO 127+600'!B8170</f>
        <v>-100</v>
      </c>
      <c r="C8170" s="1">
        <f>'HHR-NGL-05-102+600 TO 127+600'!D8170</f>
        <v>15.824999999999999</v>
      </c>
      <c r="E8170" s="1">
        <f t="shared" si="512"/>
        <v>119625</v>
      </c>
      <c r="F8170" s="2">
        <f t="shared" si="513"/>
        <v>1196250</v>
      </c>
      <c r="G8170" s="17">
        <f t="shared" si="511"/>
        <v>1</v>
      </c>
      <c r="H8170" s="1" t="str">
        <f t="shared" si="514"/>
        <v>PLINE PLINE: 1196150,15.825</v>
      </c>
    </row>
    <row r="8171" spans="1:8">
      <c r="A8171" s="1">
        <f>'HHR-NGL-05-102+600 TO 127+600'!A8171</f>
        <v>0</v>
      </c>
      <c r="B8171" s="1">
        <f>'HHR-NGL-05-102+600 TO 127+600'!B8171</f>
        <v>-96.781999999999996</v>
      </c>
      <c r="C8171" s="1">
        <f>'HHR-NGL-05-102+600 TO 127+600'!D8171</f>
        <v>15.952999999999999</v>
      </c>
      <c r="E8171" s="1">
        <f t="shared" si="512"/>
        <v>119625</v>
      </c>
      <c r="F8171" s="2">
        <f t="shared" si="513"/>
        <v>1196250</v>
      </c>
      <c r="G8171" s="17">
        <f t="shared" si="511"/>
        <v>1</v>
      </c>
      <c r="H8171" s="1" t="str">
        <f t="shared" si="514"/>
        <v>PLINE PLINE: 1196153.218,15.953</v>
      </c>
    </row>
    <row r="8172" spans="1:8">
      <c r="A8172" s="1">
        <f>'HHR-NGL-05-102+600 TO 127+600'!A8172</f>
        <v>0</v>
      </c>
      <c r="B8172" s="1">
        <f>'HHR-NGL-05-102+600 TO 127+600'!B8172</f>
        <v>-94.906000000000006</v>
      </c>
      <c r="C8172" s="1">
        <f>'HHR-NGL-05-102+600 TO 127+600'!D8172</f>
        <v>15.612</v>
      </c>
      <c r="E8172" s="1">
        <f t="shared" si="512"/>
        <v>119625</v>
      </c>
      <c r="F8172" s="2">
        <f t="shared" si="513"/>
        <v>1196250</v>
      </c>
      <c r="G8172" s="17">
        <f t="shared" si="511"/>
        <v>1</v>
      </c>
      <c r="H8172" s="1" t="str">
        <f t="shared" si="514"/>
        <v>PLINE PLINE: 1196155.094,15.612</v>
      </c>
    </row>
    <row r="8173" spans="1:8">
      <c r="A8173" s="1">
        <f>'HHR-NGL-05-102+600 TO 127+600'!A8173</f>
        <v>0</v>
      </c>
      <c r="B8173" s="1">
        <f>'HHR-NGL-05-102+600 TO 127+600'!B8173</f>
        <v>-89.174999999999997</v>
      </c>
      <c r="C8173" s="1">
        <f>'HHR-NGL-05-102+600 TO 127+600'!D8173</f>
        <v>14.714</v>
      </c>
      <c r="E8173" s="1">
        <f t="shared" si="512"/>
        <v>119625</v>
      </c>
      <c r="F8173" s="2">
        <f t="shared" si="513"/>
        <v>1196250</v>
      </c>
      <c r="G8173" s="17">
        <f t="shared" si="511"/>
        <v>1</v>
      </c>
      <c r="H8173" s="1" t="str">
        <f t="shared" si="514"/>
        <v>PLINE PLINE: 1196160.825,14.714</v>
      </c>
    </row>
    <row r="8174" spans="1:8">
      <c r="A8174" s="1">
        <f>'HHR-NGL-05-102+600 TO 127+600'!A8174</f>
        <v>0</v>
      </c>
      <c r="B8174" s="1">
        <f>'HHR-NGL-05-102+600 TO 127+600'!B8174</f>
        <v>-76.593000000000004</v>
      </c>
      <c r="C8174" s="1">
        <f>'HHR-NGL-05-102+600 TO 127+600'!D8174</f>
        <v>15.765000000000001</v>
      </c>
      <c r="E8174" s="1">
        <f t="shared" si="512"/>
        <v>119625</v>
      </c>
      <c r="F8174" s="2">
        <f t="shared" si="513"/>
        <v>1196250</v>
      </c>
      <c r="G8174" s="17">
        <f t="shared" si="511"/>
        <v>1</v>
      </c>
      <c r="H8174" s="1" t="str">
        <f t="shared" si="514"/>
        <v>PLINE PLINE: 1196173.407,15.765</v>
      </c>
    </row>
    <row r="8175" spans="1:8">
      <c r="A8175" s="1">
        <f>'HHR-NGL-05-102+600 TO 127+600'!A8175</f>
        <v>0</v>
      </c>
      <c r="B8175" s="1">
        <f>'HHR-NGL-05-102+600 TO 127+600'!B8175</f>
        <v>-68.254999999999995</v>
      </c>
      <c r="C8175" s="1">
        <f>'HHR-NGL-05-102+600 TO 127+600'!D8175</f>
        <v>15.833</v>
      </c>
      <c r="E8175" s="1">
        <f t="shared" si="512"/>
        <v>119625</v>
      </c>
      <c r="F8175" s="2">
        <f t="shared" si="513"/>
        <v>1196250</v>
      </c>
      <c r="G8175" s="17">
        <f t="shared" si="511"/>
        <v>1</v>
      </c>
      <c r="H8175" s="1" t="str">
        <f t="shared" si="514"/>
        <v>PLINE PLINE: 1196181.745,15.833</v>
      </c>
    </row>
    <row r="8176" spans="1:8">
      <c r="A8176" s="1">
        <f>'HHR-NGL-05-102+600 TO 127+600'!A8176</f>
        <v>0</v>
      </c>
      <c r="B8176" s="1">
        <f>'HHR-NGL-05-102+600 TO 127+600'!B8176</f>
        <v>-52.469000000000001</v>
      </c>
      <c r="C8176" s="1">
        <f>'HHR-NGL-05-102+600 TO 127+600'!D8176</f>
        <v>16.035</v>
      </c>
      <c r="E8176" s="1">
        <f t="shared" si="512"/>
        <v>119625</v>
      </c>
      <c r="F8176" s="2">
        <f t="shared" si="513"/>
        <v>1196250</v>
      </c>
      <c r="G8176" s="17">
        <f t="shared" si="511"/>
        <v>1</v>
      </c>
      <c r="H8176" s="1" t="str">
        <f t="shared" si="514"/>
        <v>PLINE PLINE: 1196197.531,16.035</v>
      </c>
    </row>
    <row r="8177" spans="1:8">
      <c r="A8177" s="1">
        <f>'HHR-NGL-05-102+600 TO 127+600'!A8177</f>
        <v>0</v>
      </c>
      <c r="B8177" s="1">
        <f>'HHR-NGL-05-102+600 TO 127+600'!B8177</f>
        <v>-45.359000000000002</v>
      </c>
      <c r="C8177" s="1">
        <f>'HHR-NGL-05-102+600 TO 127+600'!D8177</f>
        <v>16.097000000000001</v>
      </c>
      <c r="E8177" s="1">
        <f t="shared" si="512"/>
        <v>119625</v>
      </c>
      <c r="F8177" s="2">
        <f t="shared" si="513"/>
        <v>1196250</v>
      </c>
      <c r="G8177" s="17">
        <f t="shared" si="511"/>
        <v>1</v>
      </c>
      <c r="H8177" s="1" t="str">
        <f t="shared" si="514"/>
        <v>PLINE PLINE: 1196204.641,16.097</v>
      </c>
    </row>
    <row r="8178" spans="1:8">
      <c r="A8178" s="1">
        <f>'HHR-NGL-05-102+600 TO 127+600'!A8178</f>
        <v>0</v>
      </c>
      <c r="B8178" s="1">
        <f>'HHR-NGL-05-102+600 TO 127+600'!B8178</f>
        <v>-29.023</v>
      </c>
      <c r="C8178" s="1">
        <f>'HHR-NGL-05-102+600 TO 127+600'!D8178</f>
        <v>16.254999999999999</v>
      </c>
      <c r="E8178" s="1">
        <f t="shared" si="512"/>
        <v>119625</v>
      </c>
      <c r="F8178" s="2">
        <f t="shared" si="513"/>
        <v>1196250</v>
      </c>
      <c r="G8178" s="17">
        <f t="shared" si="511"/>
        <v>1</v>
      </c>
      <c r="H8178" s="1" t="str">
        <f t="shared" si="514"/>
        <v>PLINE PLINE: 1196220.977,16.255</v>
      </c>
    </row>
    <row r="8179" spans="1:8">
      <c r="A8179" s="1">
        <f>'HHR-NGL-05-102+600 TO 127+600'!A8179</f>
        <v>0</v>
      </c>
      <c r="B8179" s="1">
        <f>'HHR-NGL-05-102+600 TO 127+600'!B8179</f>
        <v>-16.161000000000001</v>
      </c>
      <c r="C8179" s="1">
        <f>'HHR-NGL-05-102+600 TO 127+600'!D8179</f>
        <v>16.396999999999998</v>
      </c>
      <c r="E8179" s="1">
        <f t="shared" si="512"/>
        <v>119625</v>
      </c>
      <c r="F8179" s="2">
        <f t="shared" si="513"/>
        <v>1196250</v>
      </c>
      <c r="G8179" s="17">
        <f t="shared" si="511"/>
        <v>1</v>
      </c>
      <c r="H8179" s="1" t="str">
        <f t="shared" si="514"/>
        <v>PLINE PLINE: 1196233.839,16.397</v>
      </c>
    </row>
    <row r="8180" spans="1:8">
      <c r="A8180" s="1">
        <f>'HHR-NGL-05-102+600 TO 127+600'!A8180</f>
        <v>0</v>
      </c>
      <c r="B8180" s="1">
        <f>'HHR-NGL-05-102+600 TO 127+600'!B8180</f>
        <v>-3.6640000000000001</v>
      </c>
      <c r="C8180" s="1">
        <f>'HHR-NGL-05-102+600 TO 127+600'!D8180</f>
        <v>16.495000000000001</v>
      </c>
      <c r="E8180" s="1">
        <f t="shared" si="512"/>
        <v>119625</v>
      </c>
      <c r="F8180" s="2">
        <f t="shared" si="513"/>
        <v>1196250</v>
      </c>
      <c r="G8180" s="17">
        <f t="shared" si="511"/>
        <v>1</v>
      </c>
      <c r="H8180" s="1" t="str">
        <f t="shared" si="514"/>
        <v>PLINE PLINE: 1196246.336,16.495</v>
      </c>
    </row>
    <row r="8181" spans="1:8">
      <c r="A8181" s="1">
        <f>'HHR-NGL-05-102+600 TO 127+600'!A8181</f>
        <v>0</v>
      </c>
      <c r="B8181" s="1">
        <f>'HHR-NGL-05-102+600 TO 127+600'!B8181</f>
        <v>0</v>
      </c>
      <c r="C8181" s="1">
        <f>'HHR-NGL-05-102+600 TO 127+600'!D8181</f>
        <v>16.550999999999998</v>
      </c>
      <c r="E8181" s="1">
        <f t="shared" si="512"/>
        <v>119625</v>
      </c>
      <c r="F8181" s="2">
        <f t="shared" si="513"/>
        <v>1196250</v>
      </c>
      <c r="G8181" s="17">
        <f t="shared" si="511"/>
        <v>1</v>
      </c>
      <c r="H8181" s="1" t="str">
        <f t="shared" si="514"/>
        <v>PLINE PLINE: 1196250,16.551</v>
      </c>
    </row>
    <row r="8182" spans="1:8">
      <c r="A8182" s="1">
        <f>'HHR-NGL-05-102+600 TO 127+600'!A8182</f>
        <v>0</v>
      </c>
      <c r="B8182" s="1">
        <f>'HHR-NGL-05-102+600 TO 127+600'!B8182</f>
        <v>18.277999999999999</v>
      </c>
      <c r="C8182" s="1">
        <f>'HHR-NGL-05-102+600 TO 127+600'!D8182</f>
        <v>16.835000000000001</v>
      </c>
      <c r="E8182" s="1">
        <f t="shared" si="512"/>
        <v>119625</v>
      </c>
      <c r="F8182" s="2">
        <f t="shared" si="513"/>
        <v>1196250</v>
      </c>
      <c r="G8182" s="17">
        <f t="shared" si="511"/>
        <v>1</v>
      </c>
      <c r="H8182" s="1" t="str">
        <f t="shared" si="514"/>
        <v>PLINE PLINE: 1196268.278,16.835</v>
      </c>
    </row>
    <row r="8183" spans="1:8">
      <c r="A8183" s="1">
        <f>'HHR-NGL-05-102+600 TO 127+600'!A8183</f>
        <v>0</v>
      </c>
      <c r="B8183" s="1">
        <f>'HHR-NGL-05-102+600 TO 127+600'!B8183</f>
        <v>22.323</v>
      </c>
      <c r="C8183" s="1">
        <f>'HHR-NGL-05-102+600 TO 127+600'!D8183</f>
        <v>16.898</v>
      </c>
      <c r="E8183" s="1">
        <f t="shared" si="512"/>
        <v>119625</v>
      </c>
      <c r="F8183" s="2">
        <f t="shared" si="513"/>
        <v>1196250</v>
      </c>
      <c r="G8183" s="17">
        <f t="shared" si="511"/>
        <v>1</v>
      </c>
      <c r="H8183" s="1" t="str">
        <f t="shared" si="514"/>
        <v>PLINE PLINE: 1196272.323,16.898</v>
      </c>
    </row>
    <row r="8184" spans="1:8">
      <c r="A8184" s="1">
        <f>'HHR-NGL-05-102+600 TO 127+600'!A8184</f>
        <v>0</v>
      </c>
      <c r="B8184" s="1">
        <f>'HHR-NGL-05-102+600 TO 127+600'!B8184</f>
        <v>43.183</v>
      </c>
      <c r="C8184" s="1">
        <f>'HHR-NGL-05-102+600 TO 127+600'!D8184</f>
        <v>17.274000000000001</v>
      </c>
      <c r="E8184" s="1">
        <f t="shared" si="512"/>
        <v>119625</v>
      </c>
      <c r="F8184" s="2">
        <f t="shared" si="513"/>
        <v>1196250</v>
      </c>
      <c r="G8184" s="17">
        <f t="shared" si="511"/>
        <v>1</v>
      </c>
      <c r="H8184" s="1" t="str">
        <f t="shared" si="514"/>
        <v>PLINE PLINE: 1196293.183,17.274</v>
      </c>
    </row>
    <row r="8185" spans="1:8">
      <c r="A8185" s="1">
        <f>'HHR-NGL-05-102+600 TO 127+600'!A8185</f>
        <v>0</v>
      </c>
      <c r="B8185" s="1">
        <f>'HHR-NGL-05-102+600 TO 127+600'!B8185</f>
        <v>46.439</v>
      </c>
      <c r="C8185" s="1">
        <f>'HHR-NGL-05-102+600 TO 127+600'!D8185</f>
        <v>17.315999999999999</v>
      </c>
      <c r="E8185" s="1">
        <f t="shared" si="512"/>
        <v>119625</v>
      </c>
      <c r="F8185" s="2">
        <f t="shared" si="513"/>
        <v>1196250</v>
      </c>
      <c r="G8185" s="17">
        <f t="shared" si="511"/>
        <v>1</v>
      </c>
      <c r="H8185" s="1" t="str">
        <f t="shared" si="514"/>
        <v>PLINE PLINE: 1196296.439,17.316</v>
      </c>
    </row>
    <row r="8186" spans="1:8">
      <c r="A8186" s="1">
        <f>'HHR-NGL-05-102+600 TO 127+600'!A8186</f>
        <v>0</v>
      </c>
      <c r="B8186" s="1">
        <f>'HHR-NGL-05-102+600 TO 127+600'!B8186</f>
        <v>68.941999999999993</v>
      </c>
      <c r="C8186" s="1">
        <f>'HHR-NGL-05-102+600 TO 127+600'!D8186</f>
        <v>17.591999999999999</v>
      </c>
      <c r="E8186" s="1">
        <f t="shared" si="512"/>
        <v>119625</v>
      </c>
      <c r="F8186" s="2">
        <f t="shared" si="513"/>
        <v>1196250</v>
      </c>
      <c r="G8186" s="17">
        <f t="shared" si="511"/>
        <v>1</v>
      </c>
      <c r="H8186" s="1" t="str">
        <f t="shared" si="514"/>
        <v>PLINE PLINE: 1196318.942,17.592</v>
      </c>
    </row>
    <row r="8187" spans="1:8">
      <c r="A8187" s="1">
        <f>'HHR-NGL-05-102+600 TO 127+600'!A8187</f>
        <v>0</v>
      </c>
      <c r="B8187" s="1">
        <f>'HHR-NGL-05-102+600 TO 127+600'!B8187</f>
        <v>70.793000000000006</v>
      </c>
      <c r="C8187" s="1">
        <f>'HHR-NGL-05-102+600 TO 127+600'!D8187</f>
        <v>17.620999999999999</v>
      </c>
      <c r="E8187" s="1">
        <f t="shared" si="512"/>
        <v>119625</v>
      </c>
      <c r="F8187" s="2">
        <f t="shared" si="513"/>
        <v>1196250</v>
      </c>
      <c r="G8187" s="17">
        <f t="shared" si="511"/>
        <v>1</v>
      </c>
      <c r="H8187" s="1" t="str">
        <f t="shared" si="514"/>
        <v>PLINE PLINE: 1196320.793,17.621</v>
      </c>
    </row>
    <row r="8188" spans="1:8">
      <c r="A8188" s="1">
        <f>'HHR-NGL-05-102+600 TO 127+600'!A8188</f>
        <v>0</v>
      </c>
      <c r="B8188" s="1">
        <f>'HHR-NGL-05-102+600 TO 127+600'!B8188</f>
        <v>88.346000000000004</v>
      </c>
      <c r="C8188" s="1">
        <f>'HHR-NGL-05-102+600 TO 127+600'!D8188</f>
        <v>17.713999999999999</v>
      </c>
      <c r="E8188" s="1">
        <f t="shared" si="512"/>
        <v>119625</v>
      </c>
      <c r="F8188" s="2">
        <f t="shared" si="513"/>
        <v>1196250</v>
      </c>
      <c r="G8188" s="17">
        <f t="shared" si="511"/>
        <v>1</v>
      </c>
      <c r="H8188" s="1" t="str">
        <f t="shared" si="514"/>
        <v>PLINE PLINE: 1196338.346,17.714</v>
      </c>
    </row>
    <row r="8189" spans="1:8">
      <c r="A8189" s="1">
        <f>'HHR-NGL-05-102+600 TO 127+600'!A8189</f>
        <v>0</v>
      </c>
      <c r="B8189" s="1">
        <f>'HHR-NGL-05-102+600 TO 127+600'!B8189</f>
        <v>89.027000000000001</v>
      </c>
      <c r="C8189" s="1">
        <f>'HHR-NGL-05-102+600 TO 127+600'!D8189</f>
        <v>17.725000000000001</v>
      </c>
      <c r="E8189" s="1">
        <f t="shared" si="512"/>
        <v>119625</v>
      </c>
      <c r="F8189" s="2">
        <f t="shared" si="513"/>
        <v>1196250</v>
      </c>
      <c r="G8189" s="17">
        <f t="shared" si="511"/>
        <v>1</v>
      </c>
      <c r="H8189" s="1" t="str">
        <f t="shared" si="514"/>
        <v>PLINE PLINE: 1196339.027,17.725</v>
      </c>
    </row>
    <row r="8190" spans="1:8">
      <c r="A8190" s="1">
        <f>'HHR-NGL-05-102+600 TO 127+600'!A8190</f>
        <v>0</v>
      </c>
      <c r="B8190" s="1">
        <f>'HHR-NGL-05-102+600 TO 127+600'!B8190</f>
        <v>89.19</v>
      </c>
      <c r="C8190" s="1">
        <f>'HHR-NGL-05-102+600 TO 127+600'!D8190</f>
        <v>17.728000000000002</v>
      </c>
      <c r="E8190" s="1">
        <f t="shared" si="512"/>
        <v>119625</v>
      </c>
      <c r="F8190" s="2">
        <f t="shared" si="513"/>
        <v>1196250</v>
      </c>
      <c r="G8190" s="17">
        <f t="shared" si="511"/>
        <v>1</v>
      </c>
      <c r="H8190" s="1" t="str">
        <f t="shared" si="514"/>
        <v>PLINE PLINE: 1196339.19,17.728</v>
      </c>
    </row>
    <row r="8191" spans="1:8">
      <c r="A8191" s="1" t="str">
        <f>'HHR-NGL-05-102+600 TO 127+600'!A8191</f>
        <v>119+650</v>
      </c>
      <c r="B8191" s="1">
        <f>'HHR-NGL-05-102+600 TO 127+600'!B8191</f>
        <v>0</v>
      </c>
      <c r="C8191" s="1">
        <f>'HHR-NGL-05-102+600 TO 127+600'!D8191</f>
        <v>0</v>
      </c>
      <c r="D8191" s="25">
        <v>119650</v>
      </c>
      <c r="E8191" s="1">
        <f t="shared" si="512"/>
        <v>119650</v>
      </c>
      <c r="F8191" s="2">
        <f t="shared" si="513"/>
        <v>1196500</v>
      </c>
      <c r="G8191" s="17">
        <f t="shared" si="511"/>
        <v>1</v>
      </c>
    </row>
    <row r="8192" spans="1:8">
      <c r="A8192" s="1" t="str">
        <f>'HHR-NGL-05-102+600 TO 127+600'!A8192</f>
        <v>GROUND</v>
      </c>
      <c r="B8192" s="1">
        <f>'HHR-NGL-05-102+600 TO 127+600'!B8192</f>
        <v>0</v>
      </c>
      <c r="C8192" s="1">
        <f>'HHR-NGL-05-102+600 TO 127+600'!D8192</f>
        <v>0</v>
      </c>
      <c r="E8192" s="1">
        <f t="shared" si="512"/>
        <v>119650</v>
      </c>
      <c r="F8192" s="2">
        <f t="shared" si="513"/>
        <v>1196500</v>
      </c>
      <c r="G8192" s="17">
        <f t="shared" si="511"/>
        <v>1</v>
      </c>
    </row>
    <row r="8193" spans="1:8">
      <c r="A8193" s="1">
        <f>'HHR-NGL-05-102+600 TO 127+600'!A8193</f>
        <v>0</v>
      </c>
      <c r="B8193" s="1">
        <f>'HHR-NGL-05-102+600 TO 127+600'!B8193</f>
        <v>-100</v>
      </c>
      <c r="C8193" s="1">
        <f>'HHR-NGL-05-102+600 TO 127+600'!D8193</f>
        <v>15.794</v>
      </c>
      <c r="E8193" s="1">
        <f t="shared" si="512"/>
        <v>119650</v>
      </c>
      <c r="F8193" s="2">
        <f t="shared" si="513"/>
        <v>1196500</v>
      </c>
      <c r="G8193" s="17">
        <f t="shared" si="511"/>
        <v>1</v>
      </c>
      <c r="H8193" s="1" t="str">
        <f t="shared" si="514"/>
        <v>PLINE PLINE: 1196400,15.794</v>
      </c>
    </row>
    <row r="8194" spans="1:8">
      <c r="A8194" s="1">
        <f>'HHR-NGL-05-102+600 TO 127+600'!A8194</f>
        <v>0</v>
      </c>
      <c r="B8194" s="1">
        <f>'HHR-NGL-05-102+600 TO 127+600'!B8194</f>
        <v>-98.549000000000007</v>
      </c>
      <c r="C8194" s="1">
        <f>'HHR-NGL-05-102+600 TO 127+600'!D8194</f>
        <v>15.762</v>
      </c>
      <c r="E8194" s="1">
        <f t="shared" si="512"/>
        <v>119650</v>
      </c>
      <c r="F8194" s="2">
        <f t="shared" si="513"/>
        <v>1196500</v>
      </c>
      <c r="G8194" s="17">
        <f t="shared" ref="G8194:G8257" si="515">G8193</f>
        <v>1</v>
      </c>
      <c r="H8194" s="1" t="str">
        <f t="shared" si="514"/>
        <v>PLINE PLINE: 1196401.451,15.762</v>
      </c>
    </row>
    <row r="8195" spans="1:8">
      <c r="A8195" s="1">
        <f>'HHR-NGL-05-102+600 TO 127+600'!A8195</f>
        <v>0</v>
      </c>
      <c r="B8195" s="1">
        <f>'HHR-NGL-05-102+600 TO 127+600'!B8195</f>
        <v>-93.897000000000006</v>
      </c>
      <c r="C8195" s="1">
        <f>'HHR-NGL-05-102+600 TO 127+600'!D8195</f>
        <v>15.891999999999999</v>
      </c>
      <c r="E8195" s="1">
        <f t="shared" si="512"/>
        <v>119650</v>
      </c>
      <c r="F8195" s="2">
        <f t="shared" si="513"/>
        <v>1196500</v>
      </c>
      <c r="G8195" s="17">
        <f t="shared" si="515"/>
        <v>1</v>
      </c>
      <c r="H8195" s="1" t="str">
        <f t="shared" si="514"/>
        <v>PLINE PLINE: 1196406.103,15.892</v>
      </c>
    </row>
    <row r="8196" spans="1:8">
      <c r="A8196" s="1">
        <f>'HHR-NGL-05-102+600 TO 127+600'!A8196</f>
        <v>0</v>
      </c>
      <c r="B8196" s="1">
        <f>'HHR-NGL-05-102+600 TO 127+600'!B8196</f>
        <v>-82.858000000000004</v>
      </c>
      <c r="C8196" s="1">
        <f>'HHR-NGL-05-102+600 TO 127+600'!D8196</f>
        <v>15.821</v>
      </c>
      <c r="E8196" s="1">
        <f t="shared" ref="E8196:E8259" si="516">IF((D8196=0),E8195,D8196)</f>
        <v>119650</v>
      </c>
      <c r="F8196" s="2">
        <f t="shared" ref="F8196:F8259" si="517">IF((C8196=0),(E8196-0)*$H$1,F8195)</f>
        <v>1196500</v>
      </c>
      <c r="G8196" s="17">
        <f t="shared" si="515"/>
        <v>1</v>
      </c>
      <c r="H8196" s="1" t="str">
        <f t="shared" ref="H8196:H8259" si="518">CONCATENATE("PLINE PLINE: ",(B8196+F8196)*G8196,",",C8196)</f>
        <v>PLINE PLINE: 1196417.142,15.821</v>
      </c>
    </row>
    <row r="8197" spans="1:8">
      <c r="A8197" s="1">
        <f>'HHR-NGL-05-102+600 TO 127+600'!A8197</f>
        <v>0</v>
      </c>
      <c r="B8197" s="1">
        <f>'HHR-NGL-05-102+600 TO 127+600'!B8197</f>
        <v>-77.709000000000003</v>
      </c>
      <c r="C8197" s="1">
        <f>'HHR-NGL-05-102+600 TO 127+600'!D8197</f>
        <v>15.898999999999999</v>
      </c>
      <c r="E8197" s="1">
        <f t="shared" si="516"/>
        <v>119650</v>
      </c>
      <c r="F8197" s="2">
        <f t="shared" si="517"/>
        <v>1196500</v>
      </c>
      <c r="G8197" s="17">
        <f t="shared" si="515"/>
        <v>1</v>
      </c>
      <c r="H8197" s="1" t="str">
        <f t="shared" si="518"/>
        <v>PLINE PLINE: 1196422.291,15.899</v>
      </c>
    </row>
    <row r="8198" spans="1:8">
      <c r="A8198" s="1">
        <f>'HHR-NGL-05-102+600 TO 127+600'!A8198</f>
        <v>0</v>
      </c>
      <c r="B8198" s="1">
        <f>'HHR-NGL-05-102+600 TO 127+600'!B8198</f>
        <v>-57.055</v>
      </c>
      <c r="C8198" s="1">
        <f>'HHR-NGL-05-102+600 TO 127+600'!D8198</f>
        <v>16.067</v>
      </c>
      <c r="E8198" s="1">
        <f t="shared" si="516"/>
        <v>119650</v>
      </c>
      <c r="F8198" s="2">
        <f t="shared" si="517"/>
        <v>1196500</v>
      </c>
      <c r="G8198" s="17">
        <f t="shared" si="515"/>
        <v>1</v>
      </c>
      <c r="H8198" s="1" t="str">
        <f t="shared" si="518"/>
        <v>PLINE PLINE: 1196442.945,16.067</v>
      </c>
    </row>
    <row r="8199" spans="1:8">
      <c r="A8199" s="1">
        <f>'HHR-NGL-05-102+600 TO 127+600'!A8199</f>
        <v>0</v>
      </c>
      <c r="B8199" s="1">
        <f>'HHR-NGL-05-102+600 TO 127+600'!B8199</f>
        <v>-52.154000000000003</v>
      </c>
      <c r="C8199" s="1">
        <f>'HHR-NGL-05-102+600 TO 127+600'!D8199</f>
        <v>16.088000000000001</v>
      </c>
      <c r="E8199" s="1">
        <f t="shared" si="516"/>
        <v>119650</v>
      </c>
      <c r="F8199" s="2">
        <f t="shared" si="517"/>
        <v>1196500</v>
      </c>
      <c r="G8199" s="17">
        <f t="shared" si="515"/>
        <v>1</v>
      </c>
      <c r="H8199" s="1" t="str">
        <f t="shared" si="518"/>
        <v>PLINE PLINE: 1196447.846,16.088</v>
      </c>
    </row>
    <row r="8200" spans="1:8">
      <c r="A8200" s="1">
        <f>'HHR-NGL-05-102+600 TO 127+600'!A8200</f>
        <v>0</v>
      </c>
      <c r="B8200" s="1">
        <f>'HHR-NGL-05-102+600 TO 127+600'!B8200</f>
        <v>-29.506</v>
      </c>
      <c r="C8200" s="1">
        <f>'HHR-NGL-05-102+600 TO 127+600'!D8200</f>
        <v>16.286000000000001</v>
      </c>
      <c r="E8200" s="1">
        <f t="shared" si="516"/>
        <v>119650</v>
      </c>
      <c r="F8200" s="2">
        <f t="shared" si="517"/>
        <v>1196500</v>
      </c>
      <c r="G8200" s="17">
        <f t="shared" si="515"/>
        <v>1</v>
      </c>
      <c r="H8200" s="1" t="str">
        <f t="shared" si="518"/>
        <v>PLINE PLINE: 1196470.494,16.286</v>
      </c>
    </row>
    <row r="8201" spans="1:8">
      <c r="A8201" s="1">
        <f>'HHR-NGL-05-102+600 TO 127+600'!A8201</f>
        <v>0</v>
      </c>
      <c r="B8201" s="1">
        <f>'HHR-NGL-05-102+600 TO 127+600'!B8201</f>
        <v>-20.655999999999999</v>
      </c>
      <c r="C8201" s="1">
        <f>'HHR-NGL-05-102+600 TO 127+600'!D8201</f>
        <v>16.385999999999999</v>
      </c>
      <c r="E8201" s="1">
        <f t="shared" si="516"/>
        <v>119650</v>
      </c>
      <c r="F8201" s="2">
        <f t="shared" si="517"/>
        <v>1196500</v>
      </c>
      <c r="G8201" s="17">
        <f t="shared" si="515"/>
        <v>1</v>
      </c>
      <c r="H8201" s="1" t="str">
        <f t="shared" si="518"/>
        <v>PLINE PLINE: 1196479.344,16.386</v>
      </c>
    </row>
    <row r="8202" spans="1:8">
      <c r="A8202" s="1">
        <f>'HHR-NGL-05-102+600 TO 127+600'!A8202</f>
        <v>0</v>
      </c>
      <c r="B8202" s="1">
        <f>'HHR-NGL-05-102+600 TO 127+600'!B8202</f>
        <v>-3.7839999999999998</v>
      </c>
      <c r="C8202" s="1">
        <f>'HHR-NGL-05-102+600 TO 127+600'!D8202</f>
        <v>16.568000000000001</v>
      </c>
      <c r="E8202" s="1">
        <f t="shared" si="516"/>
        <v>119650</v>
      </c>
      <c r="F8202" s="2">
        <f t="shared" si="517"/>
        <v>1196500</v>
      </c>
      <c r="G8202" s="17">
        <f t="shared" si="515"/>
        <v>1</v>
      </c>
      <c r="H8202" s="1" t="str">
        <f t="shared" si="518"/>
        <v>PLINE PLINE: 1196496.216,16.568</v>
      </c>
    </row>
    <row r="8203" spans="1:8">
      <c r="A8203" s="1">
        <f>'HHR-NGL-05-102+600 TO 127+600'!A8203</f>
        <v>0</v>
      </c>
      <c r="B8203" s="1">
        <f>'HHR-NGL-05-102+600 TO 127+600'!B8203</f>
        <v>0</v>
      </c>
      <c r="C8203" s="1">
        <f>'HHR-NGL-05-102+600 TO 127+600'!D8203</f>
        <v>16.614999999999998</v>
      </c>
      <c r="E8203" s="1">
        <f t="shared" si="516"/>
        <v>119650</v>
      </c>
      <c r="F8203" s="2">
        <f t="shared" si="517"/>
        <v>1196500</v>
      </c>
      <c r="G8203" s="17">
        <f t="shared" si="515"/>
        <v>1</v>
      </c>
      <c r="H8203" s="1" t="str">
        <f t="shared" si="518"/>
        <v>PLINE PLINE: 1196500,16.615</v>
      </c>
    </row>
    <row r="8204" spans="1:8">
      <c r="A8204" s="1">
        <f>'HHR-NGL-05-102+600 TO 127+600'!A8204</f>
        <v>0</v>
      </c>
      <c r="B8204" s="1">
        <f>'HHR-NGL-05-102+600 TO 127+600'!B8204</f>
        <v>15.303000000000001</v>
      </c>
      <c r="C8204" s="1">
        <f>'HHR-NGL-05-102+600 TO 127+600'!D8204</f>
        <v>16.806000000000001</v>
      </c>
      <c r="E8204" s="1">
        <f t="shared" si="516"/>
        <v>119650</v>
      </c>
      <c r="F8204" s="2">
        <f t="shared" si="517"/>
        <v>1196500</v>
      </c>
      <c r="G8204" s="17">
        <f t="shared" si="515"/>
        <v>1</v>
      </c>
      <c r="H8204" s="1" t="str">
        <f t="shared" si="518"/>
        <v>PLINE PLINE: 1196515.303,16.806</v>
      </c>
    </row>
    <row r="8205" spans="1:8">
      <c r="A8205" s="1">
        <f>'HHR-NGL-05-102+600 TO 127+600'!A8205</f>
        <v>0</v>
      </c>
      <c r="B8205" s="1">
        <f>'HHR-NGL-05-102+600 TO 127+600'!B8205</f>
        <v>21.361999999999998</v>
      </c>
      <c r="C8205" s="1">
        <f>'HHR-NGL-05-102+600 TO 127+600'!D8205</f>
        <v>16.896999999999998</v>
      </c>
      <c r="E8205" s="1">
        <f t="shared" si="516"/>
        <v>119650</v>
      </c>
      <c r="F8205" s="2">
        <f t="shared" si="517"/>
        <v>1196500</v>
      </c>
      <c r="G8205" s="17">
        <f t="shared" si="515"/>
        <v>1</v>
      </c>
      <c r="H8205" s="1" t="str">
        <f t="shared" si="518"/>
        <v>PLINE PLINE: 1196521.362,16.897</v>
      </c>
    </row>
    <row r="8206" spans="1:8">
      <c r="A8206" s="1">
        <f>'HHR-NGL-05-102+600 TO 127+600'!A8206</f>
        <v>0</v>
      </c>
      <c r="B8206" s="1">
        <f>'HHR-NGL-05-102+600 TO 127+600'!B8206</f>
        <v>42.353999999999999</v>
      </c>
      <c r="C8206" s="1">
        <f>'HHR-NGL-05-102+600 TO 127+600'!D8206</f>
        <v>17.196000000000002</v>
      </c>
      <c r="E8206" s="1">
        <f t="shared" si="516"/>
        <v>119650</v>
      </c>
      <c r="F8206" s="2">
        <f t="shared" si="517"/>
        <v>1196500</v>
      </c>
      <c r="G8206" s="17">
        <f t="shared" si="515"/>
        <v>1</v>
      </c>
      <c r="H8206" s="1" t="str">
        <f t="shared" si="518"/>
        <v>PLINE PLINE: 1196542.354,17.196</v>
      </c>
    </row>
    <row r="8207" spans="1:8">
      <c r="A8207" s="1">
        <f>'HHR-NGL-05-102+600 TO 127+600'!A8207</f>
        <v>0</v>
      </c>
      <c r="B8207" s="1">
        <f>'HHR-NGL-05-102+600 TO 127+600'!B8207</f>
        <v>46.148000000000003</v>
      </c>
      <c r="C8207" s="1">
        <f>'HHR-NGL-05-102+600 TO 127+600'!D8207</f>
        <v>17.260999999999999</v>
      </c>
      <c r="E8207" s="1">
        <f t="shared" si="516"/>
        <v>119650</v>
      </c>
      <c r="F8207" s="2">
        <f t="shared" si="517"/>
        <v>1196500</v>
      </c>
      <c r="G8207" s="17">
        <f t="shared" si="515"/>
        <v>1</v>
      </c>
      <c r="H8207" s="1" t="str">
        <f t="shared" si="518"/>
        <v>PLINE PLINE: 1196546.148,17.261</v>
      </c>
    </row>
    <row r="8208" spans="1:8">
      <c r="A8208" s="1">
        <f>'HHR-NGL-05-102+600 TO 127+600'!A8208</f>
        <v>0</v>
      </c>
      <c r="B8208" s="1">
        <f>'HHR-NGL-05-102+600 TO 127+600'!B8208</f>
        <v>69.293000000000006</v>
      </c>
      <c r="C8208" s="1">
        <f>'HHR-NGL-05-102+600 TO 127+600'!D8208</f>
        <v>17.591000000000001</v>
      </c>
      <c r="E8208" s="1">
        <f t="shared" si="516"/>
        <v>119650</v>
      </c>
      <c r="F8208" s="2">
        <f t="shared" si="517"/>
        <v>1196500</v>
      </c>
      <c r="G8208" s="17">
        <f t="shared" si="515"/>
        <v>1</v>
      </c>
      <c r="H8208" s="1" t="str">
        <f t="shared" si="518"/>
        <v>PLINE PLINE: 1196569.293,17.591</v>
      </c>
    </row>
    <row r="8209" spans="1:8">
      <c r="A8209" s="1">
        <f>'HHR-NGL-05-102+600 TO 127+600'!A8209</f>
        <v>0</v>
      </c>
      <c r="B8209" s="1">
        <f>'HHR-NGL-05-102+600 TO 127+600'!B8209</f>
        <v>70.915999999999997</v>
      </c>
      <c r="C8209" s="1">
        <f>'HHR-NGL-05-102+600 TO 127+600'!D8209</f>
        <v>17.61</v>
      </c>
      <c r="E8209" s="1">
        <f t="shared" si="516"/>
        <v>119650</v>
      </c>
      <c r="F8209" s="2">
        <f t="shared" si="517"/>
        <v>1196500</v>
      </c>
      <c r="G8209" s="17">
        <f t="shared" si="515"/>
        <v>1</v>
      </c>
      <c r="H8209" s="1" t="str">
        <f t="shared" si="518"/>
        <v>PLINE PLINE: 1196570.916,17.61</v>
      </c>
    </row>
    <row r="8210" spans="1:8">
      <c r="A8210" s="1">
        <f>'HHR-NGL-05-102+600 TO 127+600'!A8210</f>
        <v>0</v>
      </c>
      <c r="B8210" s="1">
        <f>'HHR-NGL-05-102+600 TO 127+600'!B8210</f>
        <v>85.960999999999999</v>
      </c>
      <c r="C8210" s="1">
        <f>'HHR-NGL-05-102+600 TO 127+600'!D8210</f>
        <v>17.722999999999999</v>
      </c>
      <c r="E8210" s="1">
        <f t="shared" si="516"/>
        <v>119650</v>
      </c>
      <c r="F8210" s="2">
        <f t="shared" si="517"/>
        <v>1196500</v>
      </c>
      <c r="G8210" s="17">
        <f t="shared" si="515"/>
        <v>1</v>
      </c>
      <c r="H8210" s="1" t="str">
        <f t="shared" si="518"/>
        <v>PLINE PLINE: 1196585.961,17.723</v>
      </c>
    </row>
    <row r="8211" spans="1:8">
      <c r="A8211" s="1">
        <f>'HHR-NGL-05-102+600 TO 127+600'!A8211</f>
        <v>0</v>
      </c>
      <c r="B8211" s="1">
        <f>'HHR-NGL-05-102+600 TO 127+600'!B8211</f>
        <v>89.546000000000006</v>
      </c>
      <c r="C8211" s="1">
        <f>'HHR-NGL-05-102+600 TO 127+600'!D8211</f>
        <v>17.75</v>
      </c>
      <c r="E8211" s="1">
        <f t="shared" si="516"/>
        <v>119650</v>
      </c>
      <c r="F8211" s="2">
        <f t="shared" si="517"/>
        <v>1196500</v>
      </c>
      <c r="G8211" s="17">
        <f t="shared" si="515"/>
        <v>1</v>
      </c>
      <c r="H8211" s="1" t="str">
        <f t="shared" si="518"/>
        <v>PLINE PLINE: 1196589.546,17.75</v>
      </c>
    </row>
    <row r="8212" spans="1:8">
      <c r="A8212" s="1" t="str">
        <f>'HHR-NGL-05-102+600 TO 127+600'!A8212</f>
        <v>119+675</v>
      </c>
      <c r="B8212" s="1">
        <f>'HHR-NGL-05-102+600 TO 127+600'!B8212</f>
        <v>0</v>
      </c>
      <c r="C8212" s="1">
        <f>'HHR-NGL-05-102+600 TO 127+600'!D8212</f>
        <v>0</v>
      </c>
      <c r="D8212" s="25">
        <v>119675</v>
      </c>
      <c r="E8212" s="1">
        <f t="shared" si="516"/>
        <v>119675</v>
      </c>
      <c r="F8212" s="2">
        <f t="shared" si="517"/>
        <v>1196750</v>
      </c>
      <c r="G8212" s="17">
        <f t="shared" si="515"/>
        <v>1</v>
      </c>
    </row>
    <row r="8213" spans="1:8">
      <c r="A8213" s="1" t="str">
        <f>'HHR-NGL-05-102+600 TO 127+600'!A8213</f>
        <v>GROUND</v>
      </c>
      <c r="B8213" s="1">
        <f>'HHR-NGL-05-102+600 TO 127+600'!B8213</f>
        <v>0</v>
      </c>
      <c r="C8213" s="1">
        <f>'HHR-NGL-05-102+600 TO 127+600'!D8213</f>
        <v>0</v>
      </c>
      <c r="E8213" s="1">
        <f t="shared" si="516"/>
        <v>119675</v>
      </c>
      <c r="F8213" s="2">
        <f t="shared" si="517"/>
        <v>1196750</v>
      </c>
      <c r="G8213" s="17">
        <f t="shared" si="515"/>
        <v>1</v>
      </c>
    </row>
    <row r="8214" spans="1:8">
      <c r="A8214" s="1">
        <f>'HHR-NGL-05-102+600 TO 127+600'!A8214</f>
        <v>0</v>
      </c>
      <c r="B8214" s="1">
        <f>'HHR-NGL-05-102+600 TO 127+600'!B8214</f>
        <v>-100</v>
      </c>
      <c r="C8214" s="1">
        <f>'HHR-NGL-05-102+600 TO 127+600'!D8214</f>
        <v>15.766999999999999</v>
      </c>
      <c r="E8214" s="1">
        <f t="shared" si="516"/>
        <v>119675</v>
      </c>
      <c r="F8214" s="2">
        <f t="shared" si="517"/>
        <v>1196750</v>
      </c>
      <c r="G8214" s="17">
        <f t="shared" si="515"/>
        <v>1</v>
      </c>
      <c r="H8214" s="1" t="str">
        <f t="shared" si="518"/>
        <v>PLINE PLINE: 1196650,15.767</v>
      </c>
    </row>
    <row r="8215" spans="1:8">
      <c r="A8215" s="1">
        <f>'HHR-NGL-05-102+600 TO 127+600'!A8215</f>
        <v>0</v>
      </c>
      <c r="B8215" s="1">
        <f>'HHR-NGL-05-102+600 TO 127+600'!B8215</f>
        <v>-83.460999999999999</v>
      </c>
      <c r="C8215" s="1">
        <f>'HHR-NGL-05-102+600 TO 127+600'!D8215</f>
        <v>15.78</v>
      </c>
      <c r="E8215" s="1">
        <f t="shared" si="516"/>
        <v>119675</v>
      </c>
      <c r="F8215" s="2">
        <f t="shared" si="517"/>
        <v>1196750</v>
      </c>
      <c r="G8215" s="17">
        <f t="shared" si="515"/>
        <v>1</v>
      </c>
      <c r="H8215" s="1" t="str">
        <f t="shared" si="518"/>
        <v>PLINE PLINE: 1196666.539,15.78</v>
      </c>
    </row>
    <row r="8216" spans="1:8">
      <c r="A8216" s="1">
        <f>'HHR-NGL-05-102+600 TO 127+600'!A8216</f>
        <v>0</v>
      </c>
      <c r="B8216" s="1">
        <f>'HHR-NGL-05-102+600 TO 127+600'!B8216</f>
        <v>-63.447000000000003</v>
      </c>
      <c r="C8216" s="1">
        <f>'HHR-NGL-05-102+600 TO 127+600'!D8216</f>
        <v>16.082999999999998</v>
      </c>
      <c r="E8216" s="1">
        <f t="shared" si="516"/>
        <v>119675</v>
      </c>
      <c r="F8216" s="2">
        <f t="shared" si="517"/>
        <v>1196750</v>
      </c>
      <c r="G8216" s="17">
        <f t="shared" si="515"/>
        <v>1</v>
      </c>
      <c r="H8216" s="1" t="str">
        <f t="shared" si="518"/>
        <v>PLINE PLINE: 1196686.553,16.083</v>
      </c>
    </row>
    <row r="8217" spans="1:8">
      <c r="A8217" s="1">
        <f>'HHR-NGL-05-102+600 TO 127+600'!A8217</f>
        <v>0</v>
      </c>
      <c r="B8217" s="1">
        <f>'HHR-NGL-05-102+600 TO 127+600'!B8217</f>
        <v>-58.613</v>
      </c>
      <c r="C8217" s="1">
        <f>'HHR-NGL-05-102+600 TO 127+600'!D8217</f>
        <v>16.157</v>
      </c>
      <c r="E8217" s="1">
        <f t="shared" si="516"/>
        <v>119675</v>
      </c>
      <c r="F8217" s="2">
        <f t="shared" si="517"/>
        <v>1196750</v>
      </c>
      <c r="G8217" s="17">
        <f t="shared" si="515"/>
        <v>1</v>
      </c>
      <c r="H8217" s="1" t="str">
        <f t="shared" si="518"/>
        <v>PLINE PLINE: 1196691.387,16.157</v>
      </c>
    </row>
    <row r="8218" spans="1:8">
      <c r="A8218" s="1">
        <f>'HHR-NGL-05-102+600 TO 127+600'!A8218</f>
        <v>0</v>
      </c>
      <c r="B8218" s="1">
        <f>'HHR-NGL-05-102+600 TO 127+600'!B8218</f>
        <v>-52.250999999999998</v>
      </c>
      <c r="C8218" s="1">
        <f>'HHR-NGL-05-102+600 TO 127+600'!D8218</f>
        <v>16.202999999999999</v>
      </c>
      <c r="E8218" s="1">
        <f t="shared" si="516"/>
        <v>119675</v>
      </c>
      <c r="F8218" s="2">
        <f t="shared" si="517"/>
        <v>1196750</v>
      </c>
      <c r="G8218" s="17">
        <f t="shared" si="515"/>
        <v>1</v>
      </c>
      <c r="H8218" s="1" t="str">
        <f t="shared" si="518"/>
        <v>PLINE PLINE: 1196697.749,16.203</v>
      </c>
    </row>
    <row r="8219" spans="1:8">
      <c r="A8219" s="1">
        <f>'HHR-NGL-05-102+600 TO 127+600'!A8219</f>
        <v>0</v>
      </c>
      <c r="B8219" s="1">
        <f>'HHR-NGL-05-102+600 TO 127+600'!B8219</f>
        <v>-29.792999999999999</v>
      </c>
      <c r="C8219" s="1">
        <f>'HHR-NGL-05-102+600 TO 127+600'!D8219</f>
        <v>16.297999999999998</v>
      </c>
      <c r="E8219" s="1">
        <f t="shared" si="516"/>
        <v>119675</v>
      </c>
      <c r="F8219" s="2">
        <f t="shared" si="517"/>
        <v>1196750</v>
      </c>
      <c r="G8219" s="17">
        <f t="shared" si="515"/>
        <v>1</v>
      </c>
      <c r="H8219" s="1" t="str">
        <f t="shared" si="518"/>
        <v>PLINE PLINE: 1196720.207,16.298</v>
      </c>
    </row>
    <row r="8220" spans="1:8">
      <c r="A8220" s="1">
        <f>'HHR-NGL-05-102+600 TO 127+600'!A8220</f>
        <v>0</v>
      </c>
      <c r="B8220" s="1">
        <f>'HHR-NGL-05-102+600 TO 127+600'!B8220</f>
        <v>-21.873000000000001</v>
      </c>
      <c r="C8220" s="1">
        <f>'HHR-NGL-05-102+600 TO 127+600'!D8220</f>
        <v>16.338000000000001</v>
      </c>
      <c r="E8220" s="1">
        <f t="shared" si="516"/>
        <v>119675</v>
      </c>
      <c r="F8220" s="2">
        <f t="shared" si="517"/>
        <v>1196750</v>
      </c>
      <c r="G8220" s="17">
        <f t="shared" si="515"/>
        <v>1</v>
      </c>
      <c r="H8220" s="1" t="str">
        <f t="shared" si="518"/>
        <v>PLINE PLINE: 1196728.127,16.338</v>
      </c>
    </row>
    <row r="8221" spans="1:8">
      <c r="A8221" s="1">
        <f>'HHR-NGL-05-102+600 TO 127+600'!A8221</f>
        <v>0</v>
      </c>
      <c r="B8221" s="1">
        <f>'HHR-NGL-05-102+600 TO 127+600'!B8221</f>
        <v>-4.1539999999999999</v>
      </c>
      <c r="C8221" s="1">
        <f>'HHR-NGL-05-102+600 TO 127+600'!D8221</f>
        <v>16.501000000000001</v>
      </c>
      <c r="E8221" s="1">
        <f t="shared" si="516"/>
        <v>119675</v>
      </c>
      <c r="F8221" s="2">
        <f t="shared" si="517"/>
        <v>1196750</v>
      </c>
      <c r="G8221" s="17">
        <f t="shared" si="515"/>
        <v>1</v>
      </c>
      <c r="H8221" s="1" t="str">
        <f t="shared" si="518"/>
        <v>PLINE PLINE: 1196745.846,16.501</v>
      </c>
    </row>
    <row r="8222" spans="1:8">
      <c r="A8222" s="1">
        <f>'HHR-NGL-05-102+600 TO 127+600'!A8222</f>
        <v>0</v>
      </c>
      <c r="B8222" s="1">
        <f>'HHR-NGL-05-102+600 TO 127+600'!B8222</f>
        <v>0</v>
      </c>
      <c r="C8222" s="1">
        <f>'HHR-NGL-05-102+600 TO 127+600'!D8222</f>
        <v>16.562000000000001</v>
      </c>
      <c r="E8222" s="1">
        <f t="shared" si="516"/>
        <v>119675</v>
      </c>
      <c r="F8222" s="2">
        <f t="shared" si="517"/>
        <v>1196750</v>
      </c>
      <c r="G8222" s="17">
        <f t="shared" si="515"/>
        <v>1</v>
      </c>
      <c r="H8222" s="1" t="str">
        <f t="shared" si="518"/>
        <v>PLINE PLINE: 1196750,16.562</v>
      </c>
    </row>
    <row r="8223" spans="1:8">
      <c r="A8223" s="1">
        <f>'HHR-NGL-05-102+600 TO 127+600'!A8223</f>
        <v>0</v>
      </c>
      <c r="B8223" s="1">
        <f>'HHR-NGL-05-102+600 TO 127+600'!B8223</f>
        <v>14.026</v>
      </c>
      <c r="C8223" s="1">
        <f>'HHR-NGL-05-102+600 TO 127+600'!D8223</f>
        <v>16.77</v>
      </c>
      <c r="E8223" s="1">
        <f t="shared" si="516"/>
        <v>119675</v>
      </c>
      <c r="F8223" s="2">
        <f t="shared" si="517"/>
        <v>1196750</v>
      </c>
      <c r="G8223" s="17">
        <f t="shared" si="515"/>
        <v>1</v>
      </c>
      <c r="H8223" s="1" t="str">
        <f t="shared" si="518"/>
        <v>PLINE PLINE: 1196764.026,16.77</v>
      </c>
    </row>
    <row r="8224" spans="1:8">
      <c r="A8224" s="1">
        <f>'HHR-NGL-05-102+600 TO 127+600'!A8224</f>
        <v>0</v>
      </c>
      <c r="B8224" s="1">
        <f>'HHR-NGL-05-102+600 TO 127+600'!B8224</f>
        <v>21.347999999999999</v>
      </c>
      <c r="C8224" s="1">
        <f>'HHR-NGL-05-102+600 TO 127+600'!D8224</f>
        <v>16.859000000000002</v>
      </c>
      <c r="E8224" s="1">
        <f t="shared" si="516"/>
        <v>119675</v>
      </c>
      <c r="F8224" s="2">
        <f t="shared" si="517"/>
        <v>1196750</v>
      </c>
      <c r="G8224" s="17">
        <f t="shared" si="515"/>
        <v>1</v>
      </c>
      <c r="H8224" s="1" t="str">
        <f t="shared" si="518"/>
        <v>PLINE PLINE: 1196771.348,16.859</v>
      </c>
    </row>
    <row r="8225" spans="1:8">
      <c r="A8225" s="1">
        <f>'HHR-NGL-05-102+600 TO 127+600'!A8225</f>
        <v>0</v>
      </c>
      <c r="B8225" s="1">
        <f>'HHR-NGL-05-102+600 TO 127+600'!B8225</f>
        <v>40.697000000000003</v>
      </c>
      <c r="C8225" s="1">
        <f>'HHR-NGL-05-102+600 TO 127+600'!D8225</f>
        <v>17.135999999999999</v>
      </c>
      <c r="E8225" s="1">
        <f t="shared" si="516"/>
        <v>119675</v>
      </c>
      <c r="F8225" s="2">
        <f t="shared" si="517"/>
        <v>1196750</v>
      </c>
      <c r="G8225" s="17">
        <f t="shared" si="515"/>
        <v>1</v>
      </c>
      <c r="H8225" s="1" t="str">
        <f t="shared" si="518"/>
        <v>PLINE PLINE: 1196790.697,17.136</v>
      </c>
    </row>
    <row r="8226" spans="1:8">
      <c r="A8226" s="1">
        <f>'HHR-NGL-05-102+600 TO 127+600'!A8226</f>
        <v>0</v>
      </c>
      <c r="B8226" s="1">
        <f>'HHR-NGL-05-102+600 TO 127+600'!B8226</f>
        <v>45.362000000000002</v>
      </c>
      <c r="C8226" s="1">
        <f>'HHR-NGL-05-102+600 TO 127+600'!D8226</f>
        <v>17.202000000000002</v>
      </c>
      <c r="E8226" s="1">
        <f t="shared" si="516"/>
        <v>119675</v>
      </c>
      <c r="F8226" s="2">
        <f t="shared" si="517"/>
        <v>1196750</v>
      </c>
      <c r="G8226" s="17">
        <f t="shared" si="515"/>
        <v>1</v>
      </c>
      <c r="H8226" s="1" t="str">
        <f t="shared" si="518"/>
        <v>PLINE PLINE: 1196795.362,17.202</v>
      </c>
    </row>
    <row r="8227" spans="1:8">
      <c r="A8227" s="1">
        <f>'HHR-NGL-05-102+600 TO 127+600'!A8227</f>
        <v>0</v>
      </c>
      <c r="B8227" s="1">
        <f>'HHR-NGL-05-102+600 TO 127+600'!B8227</f>
        <v>70.212000000000003</v>
      </c>
      <c r="C8227" s="1">
        <f>'HHR-NGL-05-102+600 TO 127+600'!D8227</f>
        <v>17.542000000000002</v>
      </c>
      <c r="E8227" s="1">
        <f t="shared" si="516"/>
        <v>119675</v>
      </c>
      <c r="F8227" s="2">
        <f t="shared" si="517"/>
        <v>1196750</v>
      </c>
      <c r="G8227" s="17">
        <f t="shared" si="515"/>
        <v>1</v>
      </c>
      <c r="H8227" s="1" t="str">
        <f t="shared" si="518"/>
        <v>PLINE PLINE: 1196820.212,17.542</v>
      </c>
    </row>
    <row r="8228" spans="1:8">
      <c r="A8228" s="1">
        <f>'HHR-NGL-05-102+600 TO 127+600'!A8228</f>
        <v>0</v>
      </c>
      <c r="B8228" s="1">
        <f>'HHR-NGL-05-102+600 TO 127+600'!B8228</f>
        <v>71.447000000000003</v>
      </c>
      <c r="C8228" s="1">
        <f>'HHR-NGL-05-102+600 TO 127+600'!D8228</f>
        <v>17.559999999999999</v>
      </c>
      <c r="E8228" s="1">
        <f t="shared" si="516"/>
        <v>119675</v>
      </c>
      <c r="F8228" s="2">
        <f t="shared" si="517"/>
        <v>1196750</v>
      </c>
      <c r="G8228" s="17">
        <f t="shared" si="515"/>
        <v>1</v>
      </c>
      <c r="H8228" s="1" t="str">
        <f t="shared" si="518"/>
        <v>PLINE PLINE: 1196821.447,17.56</v>
      </c>
    </row>
    <row r="8229" spans="1:8">
      <c r="A8229" s="1">
        <f>'HHR-NGL-05-102+600 TO 127+600'!A8229</f>
        <v>0</v>
      </c>
      <c r="B8229" s="1">
        <f>'HHR-NGL-05-102+600 TO 127+600'!B8229</f>
        <v>89.569000000000003</v>
      </c>
      <c r="C8229" s="1">
        <f>'HHR-NGL-05-102+600 TO 127+600'!D8229</f>
        <v>17.751999999999999</v>
      </c>
      <c r="E8229" s="1">
        <f t="shared" si="516"/>
        <v>119675</v>
      </c>
      <c r="F8229" s="2">
        <f t="shared" si="517"/>
        <v>1196750</v>
      </c>
      <c r="G8229" s="17">
        <f t="shared" si="515"/>
        <v>1</v>
      </c>
      <c r="H8229" s="1" t="str">
        <f t="shared" si="518"/>
        <v>PLINE PLINE: 1196839.569,17.752</v>
      </c>
    </row>
    <row r="8230" spans="1:8">
      <c r="A8230" s="1">
        <f>'HHR-NGL-05-102+600 TO 127+600'!A8230</f>
        <v>0</v>
      </c>
      <c r="B8230" s="1">
        <f>'HHR-NGL-05-102+600 TO 127+600'!B8230</f>
        <v>90.433999999999997</v>
      </c>
      <c r="C8230" s="1">
        <f>'HHR-NGL-05-102+600 TO 127+600'!D8230</f>
        <v>17.759</v>
      </c>
      <c r="E8230" s="1">
        <f t="shared" si="516"/>
        <v>119675</v>
      </c>
      <c r="F8230" s="2">
        <f t="shared" si="517"/>
        <v>1196750</v>
      </c>
      <c r="G8230" s="17">
        <f t="shared" si="515"/>
        <v>1</v>
      </c>
      <c r="H8230" s="1" t="str">
        <f t="shared" si="518"/>
        <v>PLINE PLINE: 1196840.434,17.759</v>
      </c>
    </row>
    <row r="8231" spans="1:8">
      <c r="A8231" s="1" t="str">
        <f>'HHR-NGL-05-102+600 TO 127+600'!A8231</f>
        <v>119+700</v>
      </c>
      <c r="B8231" s="1">
        <f>'HHR-NGL-05-102+600 TO 127+600'!B8231</f>
        <v>0</v>
      </c>
      <c r="C8231" s="1">
        <f>'HHR-NGL-05-102+600 TO 127+600'!D8231</f>
        <v>0</v>
      </c>
      <c r="D8231" s="25">
        <v>119700</v>
      </c>
      <c r="E8231" s="1">
        <f t="shared" si="516"/>
        <v>119700</v>
      </c>
      <c r="F8231" s="2">
        <f t="shared" si="517"/>
        <v>1197000</v>
      </c>
      <c r="G8231" s="17">
        <f t="shared" si="515"/>
        <v>1</v>
      </c>
    </row>
    <row r="8232" spans="1:8">
      <c r="A8232" s="1" t="str">
        <f>'HHR-NGL-05-102+600 TO 127+600'!A8232</f>
        <v>GROUND</v>
      </c>
      <c r="B8232" s="1">
        <f>'HHR-NGL-05-102+600 TO 127+600'!B8232</f>
        <v>0</v>
      </c>
      <c r="C8232" s="1">
        <f>'HHR-NGL-05-102+600 TO 127+600'!D8232</f>
        <v>0</v>
      </c>
      <c r="E8232" s="1">
        <f t="shared" si="516"/>
        <v>119700</v>
      </c>
      <c r="F8232" s="2">
        <f t="shared" si="517"/>
        <v>1197000</v>
      </c>
      <c r="G8232" s="17">
        <f t="shared" si="515"/>
        <v>1</v>
      </c>
    </row>
    <row r="8233" spans="1:8">
      <c r="A8233" s="1">
        <f>'HHR-NGL-05-102+600 TO 127+600'!A8233</f>
        <v>0</v>
      </c>
      <c r="B8233" s="1">
        <f>'HHR-NGL-05-102+600 TO 127+600'!B8233</f>
        <v>-100</v>
      </c>
      <c r="C8233" s="1">
        <f>'HHR-NGL-05-102+600 TO 127+600'!D8233</f>
        <v>15.544</v>
      </c>
      <c r="E8233" s="1">
        <f t="shared" si="516"/>
        <v>119700</v>
      </c>
      <c r="F8233" s="2">
        <f t="shared" si="517"/>
        <v>1197000</v>
      </c>
      <c r="G8233" s="17">
        <f t="shared" si="515"/>
        <v>1</v>
      </c>
      <c r="H8233" s="1" t="str">
        <f t="shared" si="518"/>
        <v>PLINE PLINE: 1196900,15.544</v>
      </c>
    </row>
    <row r="8234" spans="1:8">
      <c r="A8234" s="1">
        <f>'HHR-NGL-05-102+600 TO 127+600'!A8234</f>
        <v>0</v>
      </c>
      <c r="B8234" s="1">
        <f>'HHR-NGL-05-102+600 TO 127+600'!B8234</f>
        <v>-88.995000000000005</v>
      </c>
      <c r="C8234" s="1">
        <f>'HHR-NGL-05-102+600 TO 127+600'!D8234</f>
        <v>15.669</v>
      </c>
      <c r="E8234" s="1">
        <f t="shared" si="516"/>
        <v>119700</v>
      </c>
      <c r="F8234" s="2">
        <f t="shared" si="517"/>
        <v>1197000</v>
      </c>
      <c r="G8234" s="17">
        <f t="shared" si="515"/>
        <v>1</v>
      </c>
      <c r="H8234" s="1" t="str">
        <f t="shared" si="518"/>
        <v>PLINE PLINE: 1196911.005,15.669</v>
      </c>
    </row>
    <row r="8235" spans="1:8">
      <c r="A8235" s="1">
        <f>'HHR-NGL-05-102+600 TO 127+600'!A8235</f>
        <v>0</v>
      </c>
      <c r="B8235" s="1">
        <f>'HHR-NGL-05-102+600 TO 127+600'!B8235</f>
        <v>-82.31</v>
      </c>
      <c r="C8235" s="1">
        <f>'HHR-NGL-05-102+600 TO 127+600'!D8235</f>
        <v>15.863</v>
      </c>
      <c r="E8235" s="1">
        <f t="shared" si="516"/>
        <v>119700</v>
      </c>
      <c r="F8235" s="2">
        <f t="shared" si="517"/>
        <v>1197000</v>
      </c>
      <c r="G8235" s="17">
        <f t="shared" si="515"/>
        <v>1</v>
      </c>
      <c r="H8235" s="1" t="str">
        <f t="shared" si="518"/>
        <v>PLINE PLINE: 1196917.69,15.863</v>
      </c>
    </row>
    <row r="8236" spans="1:8">
      <c r="A8236" s="1">
        <f>'HHR-NGL-05-102+600 TO 127+600'!A8236</f>
        <v>0</v>
      </c>
      <c r="B8236" s="1">
        <f>'HHR-NGL-05-102+600 TO 127+600'!B8236</f>
        <v>-63.444000000000003</v>
      </c>
      <c r="C8236" s="1">
        <f>'HHR-NGL-05-102+600 TO 127+600'!D8236</f>
        <v>16.132000000000001</v>
      </c>
      <c r="E8236" s="1">
        <f t="shared" si="516"/>
        <v>119700</v>
      </c>
      <c r="F8236" s="2">
        <f t="shared" si="517"/>
        <v>1197000</v>
      </c>
      <c r="G8236" s="17">
        <f t="shared" si="515"/>
        <v>1</v>
      </c>
      <c r="H8236" s="1" t="str">
        <f t="shared" si="518"/>
        <v>PLINE PLINE: 1196936.556,16.132</v>
      </c>
    </row>
    <row r="8237" spans="1:8">
      <c r="A8237" s="1">
        <f>'HHR-NGL-05-102+600 TO 127+600'!A8237</f>
        <v>0</v>
      </c>
      <c r="B8237" s="1">
        <f>'HHR-NGL-05-102+600 TO 127+600'!B8237</f>
        <v>-59.930999999999997</v>
      </c>
      <c r="C8237" s="1">
        <f>'HHR-NGL-05-102+600 TO 127+600'!D8237</f>
        <v>16.18</v>
      </c>
      <c r="E8237" s="1">
        <f t="shared" si="516"/>
        <v>119700</v>
      </c>
      <c r="F8237" s="2">
        <f t="shared" si="517"/>
        <v>1197000</v>
      </c>
      <c r="G8237" s="17">
        <f t="shared" si="515"/>
        <v>1</v>
      </c>
      <c r="H8237" s="1" t="str">
        <f t="shared" si="518"/>
        <v>PLINE PLINE: 1196940.069,16.18</v>
      </c>
    </row>
    <row r="8238" spans="1:8">
      <c r="A8238" s="1">
        <f>'HHR-NGL-05-102+600 TO 127+600'!A8238</f>
        <v>0</v>
      </c>
      <c r="B8238" s="1">
        <f>'HHR-NGL-05-102+600 TO 127+600'!B8238</f>
        <v>-35.826999999999998</v>
      </c>
      <c r="C8238" s="1">
        <f>'HHR-NGL-05-102+600 TO 127+600'!D8238</f>
        <v>16.373000000000001</v>
      </c>
      <c r="E8238" s="1">
        <f t="shared" si="516"/>
        <v>119700</v>
      </c>
      <c r="F8238" s="2">
        <f t="shared" si="517"/>
        <v>1197000</v>
      </c>
      <c r="G8238" s="17">
        <f t="shared" si="515"/>
        <v>1</v>
      </c>
      <c r="H8238" s="1" t="str">
        <f t="shared" si="518"/>
        <v>PLINE PLINE: 1196964.173,16.373</v>
      </c>
    </row>
    <row r="8239" spans="1:8">
      <c r="A8239" s="1">
        <f>'HHR-NGL-05-102+600 TO 127+600'!A8239</f>
        <v>0</v>
      </c>
      <c r="B8239" s="1">
        <f>'HHR-NGL-05-102+600 TO 127+600'!B8239</f>
        <v>-30.218</v>
      </c>
      <c r="C8239" s="1">
        <f>'HHR-NGL-05-102+600 TO 127+600'!D8239</f>
        <v>16.401</v>
      </c>
      <c r="E8239" s="1">
        <f t="shared" si="516"/>
        <v>119700</v>
      </c>
      <c r="F8239" s="2">
        <f t="shared" si="517"/>
        <v>1197000</v>
      </c>
      <c r="G8239" s="17">
        <f t="shared" si="515"/>
        <v>1</v>
      </c>
      <c r="H8239" s="1" t="str">
        <f t="shared" si="518"/>
        <v>PLINE PLINE: 1196969.782,16.401</v>
      </c>
    </row>
    <row r="8240" spans="1:8">
      <c r="A8240" s="1">
        <f>'HHR-NGL-05-102+600 TO 127+600'!A8240</f>
        <v>0</v>
      </c>
      <c r="B8240" s="1">
        <f>'HHR-NGL-05-102+600 TO 127+600'!B8240</f>
        <v>-21.422999999999998</v>
      </c>
      <c r="C8240" s="1">
        <f>'HHR-NGL-05-102+600 TO 127+600'!D8240</f>
        <v>16.443999999999999</v>
      </c>
      <c r="E8240" s="1">
        <f t="shared" si="516"/>
        <v>119700</v>
      </c>
      <c r="F8240" s="2">
        <f t="shared" si="517"/>
        <v>1197000</v>
      </c>
      <c r="G8240" s="17">
        <f t="shared" si="515"/>
        <v>1</v>
      </c>
      <c r="H8240" s="1" t="str">
        <f t="shared" si="518"/>
        <v>PLINE PLINE: 1196978.577,16.444</v>
      </c>
    </row>
    <row r="8241" spans="1:8">
      <c r="A8241" s="1">
        <f>'HHR-NGL-05-102+600 TO 127+600'!A8241</f>
        <v>0</v>
      </c>
      <c r="B8241" s="1">
        <f>'HHR-NGL-05-102+600 TO 127+600'!B8241</f>
        <v>0</v>
      </c>
      <c r="C8241" s="1">
        <f>'HHR-NGL-05-102+600 TO 127+600'!D8241</f>
        <v>16.920999999999999</v>
      </c>
      <c r="E8241" s="1">
        <f t="shared" si="516"/>
        <v>119700</v>
      </c>
      <c r="F8241" s="2">
        <f t="shared" si="517"/>
        <v>1197000</v>
      </c>
      <c r="G8241" s="17">
        <f t="shared" si="515"/>
        <v>1</v>
      </c>
      <c r="H8241" s="1" t="str">
        <f t="shared" si="518"/>
        <v>PLINE PLINE: 1197000,16.921</v>
      </c>
    </row>
    <row r="8242" spans="1:8">
      <c r="A8242" s="1">
        <f>'HHR-NGL-05-102+600 TO 127+600'!A8242</f>
        <v>0</v>
      </c>
      <c r="B8242" s="1">
        <f>'HHR-NGL-05-102+600 TO 127+600'!B8242</f>
        <v>21.303999999999998</v>
      </c>
      <c r="C8242" s="1">
        <f>'HHR-NGL-05-102+600 TO 127+600'!D8242</f>
        <v>17.045000000000002</v>
      </c>
      <c r="E8242" s="1">
        <f t="shared" si="516"/>
        <v>119700</v>
      </c>
      <c r="F8242" s="2">
        <f t="shared" si="517"/>
        <v>1197000</v>
      </c>
      <c r="G8242" s="17">
        <f t="shared" si="515"/>
        <v>1</v>
      </c>
      <c r="H8242" s="1" t="str">
        <f t="shared" si="518"/>
        <v>PLINE PLINE: 1197021.304,17.045</v>
      </c>
    </row>
    <row r="8243" spans="1:8">
      <c r="A8243" s="1">
        <f>'HHR-NGL-05-102+600 TO 127+600'!A8243</f>
        <v>0</v>
      </c>
      <c r="B8243" s="1">
        <f>'HHR-NGL-05-102+600 TO 127+600'!B8243</f>
        <v>39.411999999999999</v>
      </c>
      <c r="C8243" s="1">
        <f>'HHR-NGL-05-102+600 TO 127+600'!D8243</f>
        <v>17.303000000000001</v>
      </c>
      <c r="E8243" s="1">
        <f t="shared" si="516"/>
        <v>119700</v>
      </c>
      <c r="F8243" s="2">
        <f t="shared" si="517"/>
        <v>1197000</v>
      </c>
      <c r="G8243" s="17">
        <f t="shared" si="515"/>
        <v>1</v>
      </c>
      <c r="H8243" s="1" t="str">
        <f t="shared" si="518"/>
        <v>PLINE PLINE: 1197039.412,17.303</v>
      </c>
    </row>
    <row r="8244" spans="1:8">
      <c r="A8244" s="1">
        <f>'HHR-NGL-05-102+600 TO 127+600'!A8244</f>
        <v>0</v>
      </c>
      <c r="B8244" s="1">
        <f>'HHR-NGL-05-102+600 TO 127+600'!B8244</f>
        <v>47.363</v>
      </c>
      <c r="C8244" s="1">
        <f>'HHR-NGL-05-102+600 TO 127+600'!D8244</f>
        <v>17.427</v>
      </c>
      <c r="E8244" s="1">
        <f t="shared" si="516"/>
        <v>119700</v>
      </c>
      <c r="F8244" s="2">
        <f t="shared" si="517"/>
        <v>1197000</v>
      </c>
      <c r="G8244" s="17">
        <f t="shared" si="515"/>
        <v>1</v>
      </c>
      <c r="H8244" s="1" t="str">
        <f t="shared" si="518"/>
        <v>PLINE PLINE: 1197047.363,17.427</v>
      </c>
    </row>
    <row r="8245" spans="1:8">
      <c r="A8245" s="1">
        <f>'HHR-NGL-05-102+600 TO 127+600'!A8245</f>
        <v>0</v>
      </c>
      <c r="B8245" s="1">
        <f>'HHR-NGL-05-102+600 TO 127+600'!B8245</f>
        <v>54.569000000000003</v>
      </c>
      <c r="C8245" s="1">
        <f>'HHR-NGL-05-102+600 TO 127+600'!D8245</f>
        <v>17.535</v>
      </c>
      <c r="E8245" s="1">
        <f t="shared" si="516"/>
        <v>119700</v>
      </c>
      <c r="F8245" s="2">
        <f t="shared" si="517"/>
        <v>1197000</v>
      </c>
      <c r="G8245" s="17">
        <f t="shared" si="515"/>
        <v>1</v>
      </c>
      <c r="H8245" s="1" t="str">
        <f t="shared" si="518"/>
        <v>PLINE PLINE: 1197054.569,17.535</v>
      </c>
    </row>
    <row r="8246" spans="1:8">
      <c r="A8246" s="1">
        <f>'HHR-NGL-05-102+600 TO 127+600'!A8246</f>
        <v>0</v>
      </c>
      <c r="B8246" s="1">
        <f>'HHR-NGL-05-102+600 TO 127+600'!B8246</f>
        <v>76.462999999999994</v>
      </c>
      <c r="C8246" s="1">
        <f>'HHR-NGL-05-102+600 TO 127+600'!D8246</f>
        <v>17.757999999999999</v>
      </c>
      <c r="E8246" s="1">
        <f t="shared" si="516"/>
        <v>119700</v>
      </c>
      <c r="F8246" s="2">
        <f t="shared" si="517"/>
        <v>1197000</v>
      </c>
      <c r="G8246" s="17">
        <f t="shared" si="515"/>
        <v>1</v>
      </c>
      <c r="H8246" s="1" t="str">
        <f t="shared" si="518"/>
        <v>PLINE PLINE: 1197076.463,17.758</v>
      </c>
    </row>
    <row r="8247" spans="1:8">
      <c r="A8247" s="1">
        <f>'HHR-NGL-05-102+600 TO 127+600'!A8247</f>
        <v>0</v>
      </c>
      <c r="B8247" s="1">
        <f>'HHR-NGL-05-102+600 TO 127+600'!B8247</f>
        <v>84.126000000000005</v>
      </c>
      <c r="C8247" s="1">
        <f>'HHR-NGL-05-102+600 TO 127+600'!D8247</f>
        <v>17.806000000000001</v>
      </c>
      <c r="E8247" s="1">
        <f t="shared" si="516"/>
        <v>119700</v>
      </c>
      <c r="F8247" s="2">
        <f t="shared" si="517"/>
        <v>1197000</v>
      </c>
      <c r="G8247" s="17">
        <f t="shared" si="515"/>
        <v>1</v>
      </c>
      <c r="H8247" s="1" t="str">
        <f t="shared" si="518"/>
        <v>PLINE PLINE: 1197084.126,17.806</v>
      </c>
    </row>
    <row r="8248" spans="1:8">
      <c r="A8248" s="1">
        <f>'HHR-NGL-05-102+600 TO 127+600'!A8248</f>
        <v>0</v>
      </c>
      <c r="B8248" s="1">
        <f>'HHR-NGL-05-102+600 TO 127+600'!B8248</f>
        <v>89.917000000000002</v>
      </c>
      <c r="C8248" s="1">
        <f>'HHR-NGL-05-102+600 TO 127+600'!D8248</f>
        <v>17.838000000000001</v>
      </c>
      <c r="E8248" s="1">
        <f t="shared" si="516"/>
        <v>119700</v>
      </c>
      <c r="F8248" s="2">
        <f t="shared" si="517"/>
        <v>1197000</v>
      </c>
      <c r="G8248" s="17">
        <f t="shared" si="515"/>
        <v>1</v>
      </c>
      <c r="H8248" s="1" t="str">
        <f t="shared" si="518"/>
        <v>PLINE PLINE: 1197089.917,17.838</v>
      </c>
    </row>
    <row r="8249" spans="1:8">
      <c r="A8249" s="1">
        <f>'HHR-NGL-05-102+600 TO 127+600'!A8249</f>
        <v>0</v>
      </c>
      <c r="B8249" s="1">
        <f>'HHR-NGL-05-102+600 TO 127+600'!B8249</f>
        <v>93.364999999999995</v>
      </c>
      <c r="C8249" s="1">
        <f>'HHR-NGL-05-102+600 TO 127+600'!D8249</f>
        <v>17.859000000000002</v>
      </c>
      <c r="E8249" s="1">
        <f t="shared" si="516"/>
        <v>119700</v>
      </c>
      <c r="F8249" s="2">
        <f t="shared" si="517"/>
        <v>1197000</v>
      </c>
      <c r="G8249" s="17">
        <f t="shared" si="515"/>
        <v>1</v>
      </c>
      <c r="H8249" s="1" t="str">
        <f t="shared" si="518"/>
        <v>PLINE PLINE: 1197093.365,17.859</v>
      </c>
    </row>
    <row r="8250" spans="1:8">
      <c r="A8250" s="1">
        <f>'HHR-NGL-05-102+600 TO 127+600'!A8250</f>
        <v>0</v>
      </c>
      <c r="B8250" s="1">
        <f>'HHR-NGL-05-102+600 TO 127+600'!B8250</f>
        <v>96.847999999999999</v>
      </c>
      <c r="C8250" s="1">
        <f>'HHR-NGL-05-102+600 TO 127+600'!D8250</f>
        <v>17.902999999999999</v>
      </c>
      <c r="E8250" s="1">
        <f t="shared" si="516"/>
        <v>119700</v>
      </c>
      <c r="F8250" s="2">
        <f t="shared" si="517"/>
        <v>1197000</v>
      </c>
      <c r="G8250" s="17">
        <f t="shared" si="515"/>
        <v>1</v>
      </c>
      <c r="H8250" s="1" t="str">
        <f t="shared" si="518"/>
        <v>PLINE PLINE: 1197096.848,17.903</v>
      </c>
    </row>
    <row r="8251" spans="1:8">
      <c r="A8251" s="1" t="str">
        <f>'HHR-NGL-05-102+600 TO 127+600'!A8251</f>
        <v>119+725</v>
      </c>
      <c r="B8251" s="1">
        <f>'HHR-NGL-05-102+600 TO 127+600'!B8251</f>
        <v>0</v>
      </c>
      <c r="C8251" s="1">
        <f>'HHR-NGL-05-102+600 TO 127+600'!D8251</f>
        <v>0</v>
      </c>
      <c r="D8251" s="25">
        <v>119725</v>
      </c>
      <c r="E8251" s="1">
        <f t="shared" si="516"/>
        <v>119725</v>
      </c>
      <c r="F8251" s="2">
        <f t="shared" si="517"/>
        <v>1197250</v>
      </c>
      <c r="G8251" s="17">
        <f t="shared" si="515"/>
        <v>1</v>
      </c>
    </row>
    <row r="8252" spans="1:8">
      <c r="A8252" s="1" t="str">
        <f>'HHR-NGL-05-102+600 TO 127+600'!A8252</f>
        <v>GROUND</v>
      </c>
      <c r="B8252" s="1">
        <f>'HHR-NGL-05-102+600 TO 127+600'!B8252</f>
        <v>0</v>
      </c>
      <c r="C8252" s="1">
        <f>'HHR-NGL-05-102+600 TO 127+600'!D8252</f>
        <v>0</v>
      </c>
      <c r="E8252" s="1">
        <f t="shared" si="516"/>
        <v>119725</v>
      </c>
      <c r="F8252" s="2">
        <f t="shared" si="517"/>
        <v>1197250</v>
      </c>
      <c r="G8252" s="17">
        <f t="shared" si="515"/>
        <v>1</v>
      </c>
    </row>
    <row r="8253" spans="1:8">
      <c r="A8253" s="1">
        <f>'HHR-NGL-05-102+600 TO 127+600'!A8253</f>
        <v>0</v>
      </c>
      <c r="B8253" s="1">
        <f>'HHR-NGL-05-102+600 TO 127+600'!B8253</f>
        <v>-100</v>
      </c>
      <c r="C8253" s="1">
        <f>'HHR-NGL-05-102+600 TO 127+600'!D8253</f>
        <v>15.824999999999999</v>
      </c>
      <c r="E8253" s="1">
        <f t="shared" si="516"/>
        <v>119725</v>
      </c>
      <c r="F8253" s="2">
        <f t="shared" si="517"/>
        <v>1197250</v>
      </c>
      <c r="G8253" s="17">
        <f t="shared" si="515"/>
        <v>1</v>
      </c>
      <c r="H8253" s="1" t="str">
        <f t="shared" si="518"/>
        <v>PLINE PLINE: 1197150,15.825</v>
      </c>
    </row>
    <row r="8254" spans="1:8">
      <c r="A8254" s="1">
        <f>'HHR-NGL-05-102+600 TO 127+600'!A8254</f>
        <v>0</v>
      </c>
      <c r="B8254" s="1">
        <f>'HHR-NGL-05-102+600 TO 127+600'!B8254</f>
        <v>-89.837000000000003</v>
      </c>
      <c r="C8254" s="1">
        <f>'HHR-NGL-05-102+600 TO 127+600'!D8254</f>
        <v>16.027000000000001</v>
      </c>
      <c r="E8254" s="1">
        <f t="shared" si="516"/>
        <v>119725</v>
      </c>
      <c r="F8254" s="2">
        <f t="shared" si="517"/>
        <v>1197250</v>
      </c>
      <c r="G8254" s="17">
        <f t="shared" si="515"/>
        <v>1</v>
      </c>
      <c r="H8254" s="1" t="str">
        <f t="shared" si="518"/>
        <v>PLINE PLINE: 1197160.163,16.027</v>
      </c>
    </row>
    <row r="8255" spans="1:8">
      <c r="A8255" s="1">
        <f>'HHR-NGL-05-102+600 TO 127+600'!A8255</f>
        <v>0</v>
      </c>
      <c r="B8255" s="1">
        <f>'HHR-NGL-05-102+600 TO 127+600'!B8255</f>
        <v>-79.289000000000001</v>
      </c>
      <c r="C8255" s="1">
        <f>'HHR-NGL-05-102+600 TO 127+600'!D8255</f>
        <v>16.088999999999999</v>
      </c>
      <c r="E8255" s="1">
        <f t="shared" si="516"/>
        <v>119725</v>
      </c>
      <c r="F8255" s="2">
        <f t="shared" si="517"/>
        <v>1197250</v>
      </c>
      <c r="G8255" s="17">
        <f t="shared" si="515"/>
        <v>1</v>
      </c>
      <c r="H8255" s="1" t="str">
        <f t="shared" si="518"/>
        <v>PLINE PLINE: 1197170.711,16.089</v>
      </c>
    </row>
    <row r="8256" spans="1:8">
      <c r="A8256" s="1">
        <f>'HHR-NGL-05-102+600 TO 127+600'!A8256</f>
        <v>0</v>
      </c>
      <c r="B8256" s="1">
        <f>'HHR-NGL-05-102+600 TO 127+600'!B8256</f>
        <v>-59.271000000000001</v>
      </c>
      <c r="C8256" s="1">
        <f>'HHR-NGL-05-102+600 TO 127+600'!D8256</f>
        <v>16.364000000000001</v>
      </c>
      <c r="E8256" s="1">
        <f t="shared" si="516"/>
        <v>119725</v>
      </c>
      <c r="F8256" s="2">
        <f t="shared" si="517"/>
        <v>1197250</v>
      </c>
      <c r="G8256" s="17">
        <f t="shared" si="515"/>
        <v>1</v>
      </c>
      <c r="H8256" s="1" t="str">
        <f t="shared" si="518"/>
        <v>PLINE PLINE: 1197190.729,16.364</v>
      </c>
    </row>
    <row r="8257" spans="1:8">
      <c r="A8257" s="1">
        <f>'HHR-NGL-05-102+600 TO 127+600'!A8257</f>
        <v>0</v>
      </c>
      <c r="B8257" s="1">
        <f>'HHR-NGL-05-102+600 TO 127+600'!B8257</f>
        <v>-54.860999999999997</v>
      </c>
      <c r="C8257" s="1">
        <f>'HHR-NGL-05-102+600 TO 127+600'!D8257</f>
        <v>16.425000000000001</v>
      </c>
      <c r="E8257" s="1">
        <f t="shared" si="516"/>
        <v>119725</v>
      </c>
      <c r="F8257" s="2">
        <f t="shared" si="517"/>
        <v>1197250</v>
      </c>
      <c r="G8257" s="17">
        <f t="shared" si="515"/>
        <v>1</v>
      </c>
      <c r="H8257" s="1" t="str">
        <f t="shared" si="518"/>
        <v>PLINE PLINE: 1197195.139,16.425</v>
      </c>
    </row>
    <row r="8258" spans="1:8">
      <c r="A8258" s="1">
        <f>'HHR-NGL-05-102+600 TO 127+600'!A8258</f>
        <v>0</v>
      </c>
      <c r="B8258" s="1">
        <f>'HHR-NGL-05-102+600 TO 127+600'!B8258</f>
        <v>-34.546999999999997</v>
      </c>
      <c r="C8258" s="1">
        <f>'HHR-NGL-05-102+600 TO 127+600'!D8258</f>
        <v>16.524000000000001</v>
      </c>
      <c r="E8258" s="1">
        <f t="shared" si="516"/>
        <v>119725</v>
      </c>
      <c r="F8258" s="2">
        <f t="shared" si="517"/>
        <v>1197250</v>
      </c>
      <c r="G8258" s="17">
        <f t="shared" ref="G8258:G8321" si="519">G8257</f>
        <v>1</v>
      </c>
      <c r="H8258" s="1" t="str">
        <f t="shared" si="518"/>
        <v>PLINE PLINE: 1197215.453,16.524</v>
      </c>
    </row>
    <row r="8259" spans="1:8">
      <c r="A8259" s="1">
        <f>'HHR-NGL-05-102+600 TO 127+600'!A8259</f>
        <v>0</v>
      </c>
      <c r="B8259" s="1">
        <f>'HHR-NGL-05-102+600 TO 127+600'!B8259</f>
        <v>-29.872</v>
      </c>
      <c r="C8259" s="1">
        <f>'HHR-NGL-05-102+600 TO 127+600'!D8259</f>
        <v>16.55</v>
      </c>
      <c r="E8259" s="1">
        <f t="shared" si="516"/>
        <v>119725</v>
      </c>
      <c r="F8259" s="2">
        <f t="shared" si="517"/>
        <v>1197250</v>
      </c>
      <c r="G8259" s="17">
        <f t="shared" si="519"/>
        <v>1</v>
      </c>
      <c r="H8259" s="1" t="str">
        <f t="shared" si="518"/>
        <v>PLINE PLINE: 1197220.128,16.55</v>
      </c>
    </row>
    <row r="8260" spans="1:8">
      <c r="A8260" s="1">
        <f>'HHR-NGL-05-102+600 TO 127+600'!A8260</f>
        <v>0</v>
      </c>
      <c r="B8260" s="1">
        <f>'HHR-NGL-05-102+600 TO 127+600'!B8260</f>
        <v>-22.713999999999999</v>
      </c>
      <c r="C8260" s="1">
        <f>'HHR-NGL-05-102+600 TO 127+600'!D8260</f>
        <v>16.553999999999998</v>
      </c>
      <c r="E8260" s="1">
        <f t="shared" ref="E8260:E8323" si="520">IF((D8260=0),E8259,D8260)</f>
        <v>119725</v>
      </c>
      <c r="F8260" s="2">
        <f t="shared" ref="F8260:F8323" si="521">IF((C8260=0),(E8260-0)*$H$1,F8259)</f>
        <v>1197250</v>
      </c>
      <c r="G8260" s="17">
        <f t="shared" si="519"/>
        <v>1</v>
      </c>
      <c r="H8260" s="1" t="str">
        <f t="shared" ref="H8260:H8323" si="522">CONCATENATE("PLINE PLINE: ",(B8260+F8260)*G8260,",",C8260)</f>
        <v>PLINE PLINE: 1197227.286,16.554</v>
      </c>
    </row>
    <row r="8261" spans="1:8">
      <c r="A8261" s="1">
        <f>'HHR-NGL-05-102+600 TO 127+600'!A8261</f>
        <v>0</v>
      </c>
      <c r="B8261" s="1">
        <f>'HHR-NGL-05-102+600 TO 127+600'!B8261</f>
        <v>-3.6859999999999999</v>
      </c>
      <c r="C8261" s="1">
        <f>'HHR-NGL-05-102+600 TO 127+600'!D8261</f>
        <v>16.599</v>
      </c>
      <c r="E8261" s="1">
        <f t="shared" si="520"/>
        <v>119725</v>
      </c>
      <c r="F8261" s="2">
        <f t="shared" si="521"/>
        <v>1197250</v>
      </c>
      <c r="G8261" s="17">
        <f t="shared" si="519"/>
        <v>1</v>
      </c>
      <c r="H8261" s="1" t="str">
        <f t="shared" si="522"/>
        <v>PLINE PLINE: 1197246.314,16.599</v>
      </c>
    </row>
    <row r="8262" spans="1:8">
      <c r="A8262" s="1">
        <f>'HHR-NGL-05-102+600 TO 127+600'!A8262</f>
        <v>0</v>
      </c>
      <c r="B8262" s="1">
        <f>'HHR-NGL-05-102+600 TO 127+600'!B8262</f>
        <v>0</v>
      </c>
      <c r="C8262" s="1">
        <f>'HHR-NGL-05-102+600 TO 127+600'!D8262</f>
        <v>16.722999999999999</v>
      </c>
      <c r="E8262" s="1">
        <f t="shared" si="520"/>
        <v>119725</v>
      </c>
      <c r="F8262" s="2">
        <f t="shared" si="521"/>
        <v>1197250</v>
      </c>
      <c r="G8262" s="17">
        <f t="shared" si="519"/>
        <v>1</v>
      </c>
      <c r="H8262" s="1" t="str">
        <f t="shared" si="522"/>
        <v>PLINE PLINE: 1197250,16.723</v>
      </c>
    </row>
    <row r="8263" spans="1:8">
      <c r="A8263" s="1">
        <f>'HHR-NGL-05-102+600 TO 127+600'!A8263</f>
        <v>0</v>
      </c>
      <c r="B8263" s="1">
        <f>'HHR-NGL-05-102+600 TO 127+600'!B8263</f>
        <v>8.2219999999999995</v>
      </c>
      <c r="C8263" s="1">
        <f>'HHR-NGL-05-102+600 TO 127+600'!D8263</f>
        <v>16.998000000000001</v>
      </c>
      <c r="E8263" s="1">
        <f t="shared" si="520"/>
        <v>119725</v>
      </c>
      <c r="F8263" s="2">
        <f t="shared" si="521"/>
        <v>1197250</v>
      </c>
      <c r="G8263" s="17">
        <f t="shared" si="519"/>
        <v>1</v>
      </c>
      <c r="H8263" s="1" t="str">
        <f t="shared" si="522"/>
        <v>PLINE PLINE: 1197258.222,16.998</v>
      </c>
    </row>
    <row r="8264" spans="1:8">
      <c r="A8264" s="1">
        <f>'HHR-NGL-05-102+600 TO 127+600'!A8264</f>
        <v>0</v>
      </c>
      <c r="B8264" s="1">
        <f>'HHR-NGL-05-102+600 TO 127+600'!B8264</f>
        <v>21.016999999999999</v>
      </c>
      <c r="C8264" s="1">
        <f>'HHR-NGL-05-102+600 TO 127+600'!D8264</f>
        <v>17.283000000000001</v>
      </c>
      <c r="E8264" s="1">
        <f t="shared" si="520"/>
        <v>119725</v>
      </c>
      <c r="F8264" s="2">
        <f t="shared" si="521"/>
        <v>1197250</v>
      </c>
      <c r="G8264" s="17">
        <f t="shared" si="519"/>
        <v>1</v>
      </c>
      <c r="H8264" s="1" t="str">
        <f t="shared" si="522"/>
        <v>PLINE PLINE: 1197271.017,17.283</v>
      </c>
    </row>
    <row r="8265" spans="1:8">
      <c r="A8265" s="1">
        <f>'HHR-NGL-05-102+600 TO 127+600'!A8265</f>
        <v>0</v>
      </c>
      <c r="B8265" s="1">
        <f>'HHR-NGL-05-102+600 TO 127+600'!B8265</f>
        <v>34.496000000000002</v>
      </c>
      <c r="C8265" s="1">
        <f>'HHR-NGL-05-102+600 TO 127+600'!D8265</f>
        <v>17.428000000000001</v>
      </c>
      <c r="E8265" s="1">
        <f t="shared" si="520"/>
        <v>119725</v>
      </c>
      <c r="F8265" s="2">
        <f t="shared" si="521"/>
        <v>1197250</v>
      </c>
      <c r="G8265" s="17">
        <f t="shared" si="519"/>
        <v>1</v>
      </c>
      <c r="H8265" s="1" t="str">
        <f t="shared" si="522"/>
        <v>PLINE PLINE: 1197284.496,17.428</v>
      </c>
    </row>
    <row r="8266" spans="1:8">
      <c r="A8266" s="1">
        <f>'HHR-NGL-05-102+600 TO 127+600'!A8266</f>
        <v>0</v>
      </c>
      <c r="B8266" s="1">
        <f>'HHR-NGL-05-102+600 TO 127+600'!B8266</f>
        <v>48.219000000000001</v>
      </c>
      <c r="C8266" s="1">
        <f>'HHR-NGL-05-102+600 TO 127+600'!D8266</f>
        <v>17.619</v>
      </c>
      <c r="E8266" s="1">
        <f t="shared" si="520"/>
        <v>119725</v>
      </c>
      <c r="F8266" s="2">
        <f t="shared" si="521"/>
        <v>1197250</v>
      </c>
      <c r="G8266" s="17">
        <f t="shared" si="519"/>
        <v>1</v>
      </c>
      <c r="H8266" s="1" t="str">
        <f t="shared" si="522"/>
        <v>PLINE PLINE: 1197298.219,17.619</v>
      </c>
    </row>
    <row r="8267" spans="1:8">
      <c r="A8267" s="1">
        <f>'HHR-NGL-05-102+600 TO 127+600'!A8267</f>
        <v>0</v>
      </c>
      <c r="B8267" s="1">
        <f>'HHR-NGL-05-102+600 TO 127+600'!B8267</f>
        <v>61.689</v>
      </c>
      <c r="C8267" s="1">
        <f>'HHR-NGL-05-102+600 TO 127+600'!D8267</f>
        <v>17.756</v>
      </c>
      <c r="E8267" s="1">
        <f t="shared" si="520"/>
        <v>119725</v>
      </c>
      <c r="F8267" s="2">
        <f t="shared" si="521"/>
        <v>1197250</v>
      </c>
      <c r="G8267" s="17">
        <f t="shared" si="519"/>
        <v>1</v>
      </c>
      <c r="H8267" s="1" t="str">
        <f t="shared" si="522"/>
        <v>PLINE PLINE: 1197311.689,17.756</v>
      </c>
    </row>
    <row r="8268" spans="1:8">
      <c r="A8268" s="1">
        <f>'HHR-NGL-05-102+600 TO 127+600'!A8268</f>
        <v>0</v>
      </c>
      <c r="B8268" s="1">
        <f>'HHR-NGL-05-102+600 TO 127+600'!B8268</f>
        <v>79.477999999999994</v>
      </c>
      <c r="C8268" s="1">
        <f>'HHR-NGL-05-102+600 TO 127+600'!D8268</f>
        <v>17.884</v>
      </c>
      <c r="E8268" s="1">
        <f t="shared" si="520"/>
        <v>119725</v>
      </c>
      <c r="F8268" s="2">
        <f t="shared" si="521"/>
        <v>1197250</v>
      </c>
      <c r="G8268" s="17">
        <f t="shared" si="519"/>
        <v>1</v>
      </c>
      <c r="H8268" s="1" t="str">
        <f t="shared" si="522"/>
        <v>PLINE PLINE: 1197329.478,17.884</v>
      </c>
    </row>
    <row r="8269" spans="1:8">
      <c r="A8269" s="1">
        <f>'HHR-NGL-05-102+600 TO 127+600'!A8269</f>
        <v>0</v>
      </c>
      <c r="B8269" s="1">
        <f>'HHR-NGL-05-102+600 TO 127+600'!B8269</f>
        <v>86.093999999999994</v>
      </c>
      <c r="C8269" s="1">
        <f>'HHR-NGL-05-102+600 TO 127+600'!D8269</f>
        <v>17.93</v>
      </c>
      <c r="E8269" s="1">
        <f t="shared" si="520"/>
        <v>119725</v>
      </c>
      <c r="F8269" s="2">
        <f t="shared" si="521"/>
        <v>1197250</v>
      </c>
      <c r="G8269" s="17">
        <f t="shared" si="519"/>
        <v>1</v>
      </c>
      <c r="H8269" s="1" t="str">
        <f t="shared" si="522"/>
        <v>PLINE PLINE: 1197336.094,17.93</v>
      </c>
    </row>
    <row r="8270" spans="1:8">
      <c r="A8270" s="1">
        <f>'HHR-NGL-05-102+600 TO 127+600'!A8270</f>
        <v>0</v>
      </c>
      <c r="B8270" s="1">
        <f>'HHR-NGL-05-102+600 TO 127+600'!B8270</f>
        <v>90.777000000000001</v>
      </c>
      <c r="C8270" s="1">
        <f>'HHR-NGL-05-102+600 TO 127+600'!D8270</f>
        <v>17.983000000000001</v>
      </c>
      <c r="E8270" s="1">
        <f t="shared" si="520"/>
        <v>119725</v>
      </c>
      <c r="F8270" s="2">
        <f t="shared" si="521"/>
        <v>1197250</v>
      </c>
      <c r="G8270" s="17">
        <f t="shared" si="519"/>
        <v>1</v>
      </c>
      <c r="H8270" s="1" t="str">
        <f t="shared" si="522"/>
        <v>PLINE PLINE: 1197340.777,17.983</v>
      </c>
    </row>
    <row r="8271" spans="1:8">
      <c r="A8271" s="1">
        <f>'HHR-NGL-05-102+600 TO 127+600'!A8271</f>
        <v>0</v>
      </c>
      <c r="B8271" s="1">
        <f>'HHR-NGL-05-102+600 TO 127+600'!B8271</f>
        <v>94.840999999999994</v>
      </c>
      <c r="C8271" s="1">
        <f>'HHR-NGL-05-102+600 TO 127+600'!D8271</f>
        <v>18.007000000000001</v>
      </c>
      <c r="E8271" s="1">
        <f t="shared" si="520"/>
        <v>119725</v>
      </c>
      <c r="F8271" s="2">
        <f t="shared" si="521"/>
        <v>1197250</v>
      </c>
      <c r="G8271" s="17">
        <f t="shared" si="519"/>
        <v>1</v>
      </c>
      <c r="H8271" s="1" t="str">
        <f t="shared" si="522"/>
        <v>PLINE PLINE: 1197344.841,18.007</v>
      </c>
    </row>
    <row r="8272" spans="1:8">
      <c r="A8272" s="1">
        <f>'HHR-NGL-05-102+600 TO 127+600'!A8272</f>
        <v>0</v>
      </c>
      <c r="B8272" s="1">
        <f>'HHR-NGL-05-102+600 TO 127+600'!B8272</f>
        <v>100</v>
      </c>
      <c r="C8272" s="1">
        <f>'HHR-NGL-05-102+600 TO 127+600'!D8272</f>
        <v>18.045000000000002</v>
      </c>
      <c r="E8272" s="1">
        <f t="shared" si="520"/>
        <v>119725</v>
      </c>
      <c r="F8272" s="2">
        <f t="shared" si="521"/>
        <v>1197250</v>
      </c>
      <c r="G8272" s="17">
        <f t="shared" si="519"/>
        <v>1</v>
      </c>
      <c r="H8272" s="1" t="str">
        <f t="shared" si="522"/>
        <v>PLINE PLINE: 1197350,18.045</v>
      </c>
    </row>
    <row r="8273" spans="1:8">
      <c r="A8273" s="1" t="str">
        <f>'HHR-NGL-05-102+600 TO 127+600'!A8273</f>
        <v>119+750</v>
      </c>
      <c r="B8273" s="1">
        <f>'HHR-NGL-05-102+600 TO 127+600'!B8273</f>
        <v>0</v>
      </c>
      <c r="C8273" s="1">
        <f>'HHR-NGL-05-102+600 TO 127+600'!D8273</f>
        <v>0</v>
      </c>
      <c r="D8273" s="25">
        <v>119750</v>
      </c>
      <c r="E8273" s="1">
        <f t="shared" si="520"/>
        <v>119750</v>
      </c>
      <c r="F8273" s="2">
        <f t="shared" si="521"/>
        <v>1197500</v>
      </c>
      <c r="G8273" s="17">
        <f t="shared" si="519"/>
        <v>1</v>
      </c>
    </row>
    <row r="8274" spans="1:8">
      <c r="A8274" s="1" t="str">
        <f>'HHR-NGL-05-102+600 TO 127+600'!A8274</f>
        <v>GROUND</v>
      </c>
      <c r="B8274" s="1">
        <f>'HHR-NGL-05-102+600 TO 127+600'!B8274</f>
        <v>0</v>
      </c>
      <c r="C8274" s="1">
        <f>'HHR-NGL-05-102+600 TO 127+600'!D8274</f>
        <v>0</v>
      </c>
      <c r="E8274" s="1">
        <f t="shared" si="520"/>
        <v>119750</v>
      </c>
      <c r="F8274" s="2">
        <f t="shared" si="521"/>
        <v>1197500</v>
      </c>
      <c r="G8274" s="17">
        <f t="shared" si="519"/>
        <v>1</v>
      </c>
    </row>
    <row r="8275" spans="1:8">
      <c r="A8275" s="1">
        <f>'HHR-NGL-05-102+600 TO 127+600'!A8275</f>
        <v>0</v>
      </c>
      <c r="B8275" s="1">
        <f>'HHR-NGL-05-102+600 TO 127+600'!B8275</f>
        <v>-100</v>
      </c>
      <c r="C8275" s="1">
        <f>'HHR-NGL-05-102+600 TO 127+600'!D8275</f>
        <v>15.875999999999999</v>
      </c>
      <c r="E8275" s="1">
        <f t="shared" si="520"/>
        <v>119750</v>
      </c>
      <c r="F8275" s="2">
        <f t="shared" si="521"/>
        <v>1197500</v>
      </c>
      <c r="G8275" s="17">
        <f t="shared" si="519"/>
        <v>1</v>
      </c>
      <c r="H8275" s="1" t="str">
        <f t="shared" si="522"/>
        <v>PLINE PLINE: 1197400,15.876</v>
      </c>
    </row>
    <row r="8276" spans="1:8">
      <c r="A8276" s="1">
        <f>'HHR-NGL-05-102+600 TO 127+600'!A8276</f>
        <v>0</v>
      </c>
      <c r="B8276" s="1">
        <f>'HHR-NGL-05-102+600 TO 127+600'!B8276</f>
        <v>-85.06</v>
      </c>
      <c r="C8276" s="1">
        <f>'HHR-NGL-05-102+600 TO 127+600'!D8276</f>
        <v>16.010000000000002</v>
      </c>
      <c r="E8276" s="1">
        <f t="shared" si="520"/>
        <v>119750</v>
      </c>
      <c r="F8276" s="2">
        <f t="shared" si="521"/>
        <v>1197500</v>
      </c>
      <c r="G8276" s="17">
        <f t="shared" si="519"/>
        <v>1</v>
      </c>
      <c r="H8276" s="1" t="str">
        <f t="shared" si="522"/>
        <v>PLINE PLINE: 1197414.94,16.01</v>
      </c>
    </row>
    <row r="8277" spans="1:8">
      <c r="A8277" s="1">
        <f>'HHR-NGL-05-102+600 TO 127+600'!A8277</f>
        <v>0</v>
      </c>
      <c r="B8277" s="1">
        <f>'HHR-NGL-05-102+600 TO 127+600'!B8277</f>
        <v>-76.725999999999999</v>
      </c>
      <c r="C8277" s="1">
        <f>'HHR-NGL-05-102+600 TO 127+600'!D8277</f>
        <v>16.155999999999999</v>
      </c>
      <c r="E8277" s="1">
        <f t="shared" si="520"/>
        <v>119750</v>
      </c>
      <c r="F8277" s="2">
        <f t="shared" si="521"/>
        <v>1197500</v>
      </c>
      <c r="G8277" s="17">
        <f t="shared" si="519"/>
        <v>1</v>
      </c>
      <c r="H8277" s="1" t="str">
        <f t="shared" si="522"/>
        <v>PLINE PLINE: 1197423.274,16.156</v>
      </c>
    </row>
    <row r="8278" spans="1:8">
      <c r="A8278" s="1">
        <f>'HHR-NGL-05-102+600 TO 127+600'!A8278</f>
        <v>0</v>
      </c>
      <c r="B8278" s="1">
        <f>'HHR-NGL-05-102+600 TO 127+600'!B8278</f>
        <v>-56.523000000000003</v>
      </c>
      <c r="C8278" s="1">
        <f>'HHR-NGL-05-102+600 TO 127+600'!D8278</f>
        <v>16.431000000000001</v>
      </c>
      <c r="E8278" s="1">
        <f t="shared" si="520"/>
        <v>119750</v>
      </c>
      <c r="F8278" s="2">
        <f t="shared" si="521"/>
        <v>1197500</v>
      </c>
      <c r="G8278" s="17">
        <f t="shared" si="519"/>
        <v>1</v>
      </c>
      <c r="H8278" s="1" t="str">
        <f t="shared" si="522"/>
        <v>PLINE PLINE: 1197443.477,16.431</v>
      </c>
    </row>
    <row r="8279" spans="1:8">
      <c r="A8279" s="1">
        <f>'HHR-NGL-05-102+600 TO 127+600'!A8279</f>
        <v>0</v>
      </c>
      <c r="B8279" s="1">
        <f>'HHR-NGL-05-102+600 TO 127+600'!B8279</f>
        <v>-54.158000000000001</v>
      </c>
      <c r="C8279" s="1">
        <f>'HHR-NGL-05-102+600 TO 127+600'!D8279</f>
        <v>16.440999999999999</v>
      </c>
      <c r="E8279" s="1">
        <f t="shared" si="520"/>
        <v>119750</v>
      </c>
      <c r="F8279" s="2">
        <f t="shared" si="521"/>
        <v>1197500</v>
      </c>
      <c r="G8279" s="17">
        <f t="shared" si="519"/>
        <v>1</v>
      </c>
      <c r="H8279" s="1" t="str">
        <f t="shared" si="522"/>
        <v>PLINE PLINE: 1197445.842,16.441</v>
      </c>
    </row>
    <row r="8280" spans="1:8">
      <c r="A8280" s="1">
        <f>'HHR-NGL-05-102+600 TO 127+600'!A8280</f>
        <v>0</v>
      </c>
      <c r="B8280" s="1">
        <f>'HHR-NGL-05-102+600 TO 127+600'!B8280</f>
        <v>-32.731999999999999</v>
      </c>
      <c r="C8280" s="1">
        <f>'HHR-NGL-05-102+600 TO 127+600'!D8280</f>
        <v>16.562999999999999</v>
      </c>
      <c r="E8280" s="1">
        <f t="shared" si="520"/>
        <v>119750</v>
      </c>
      <c r="F8280" s="2">
        <f t="shared" si="521"/>
        <v>1197500</v>
      </c>
      <c r="G8280" s="17">
        <f t="shared" si="519"/>
        <v>1</v>
      </c>
      <c r="H8280" s="1" t="str">
        <f t="shared" si="522"/>
        <v>PLINE PLINE: 1197467.268,16.563</v>
      </c>
    </row>
    <row r="8281" spans="1:8">
      <c r="A8281" s="1">
        <f>'HHR-NGL-05-102+600 TO 127+600'!A8281</f>
        <v>0</v>
      </c>
      <c r="B8281" s="1">
        <f>'HHR-NGL-05-102+600 TO 127+600'!B8281</f>
        <v>-30.294</v>
      </c>
      <c r="C8281" s="1">
        <f>'HHR-NGL-05-102+600 TO 127+600'!D8281</f>
        <v>16.609000000000002</v>
      </c>
      <c r="E8281" s="1">
        <f t="shared" si="520"/>
        <v>119750</v>
      </c>
      <c r="F8281" s="2">
        <f t="shared" si="521"/>
        <v>1197500</v>
      </c>
      <c r="G8281" s="17">
        <f t="shared" si="519"/>
        <v>1</v>
      </c>
      <c r="H8281" s="1" t="str">
        <f t="shared" si="522"/>
        <v>PLINE PLINE: 1197469.706,16.609</v>
      </c>
    </row>
    <row r="8282" spans="1:8">
      <c r="A8282" s="1">
        <f>'HHR-NGL-05-102+600 TO 127+600'!A8282</f>
        <v>0</v>
      </c>
      <c r="B8282" s="1">
        <f>'HHR-NGL-05-102+600 TO 127+600'!B8282</f>
        <v>-26.91</v>
      </c>
      <c r="C8282" s="1">
        <f>'HHR-NGL-05-102+600 TO 127+600'!D8282</f>
        <v>16.64</v>
      </c>
      <c r="E8282" s="1">
        <f t="shared" si="520"/>
        <v>119750</v>
      </c>
      <c r="F8282" s="2">
        <f t="shared" si="521"/>
        <v>1197500</v>
      </c>
      <c r="G8282" s="17">
        <f t="shared" si="519"/>
        <v>1</v>
      </c>
      <c r="H8282" s="1" t="str">
        <f t="shared" si="522"/>
        <v>PLINE PLINE: 1197473.09,16.64</v>
      </c>
    </row>
    <row r="8283" spans="1:8">
      <c r="A8283" s="1">
        <f>'HHR-NGL-05-102+600 TO 127+600'!A8283</f>
        <v>0</v>
      </c>
      <c r="B8283" s="1">
        <f>'HHR-NGL-05-102+600 TO 127+600'!B8283</f>
        <v>-3.7759999999999998</v>
      </c>
      <c r="C8283" s="1">
        <f>'HHR-NGL-05-102+600 TO 127+600'!D8283</f>
        <v>16.762</v>
      </c>
      <c r="E8283" s="1">
        <f t="shared" si="520"/>
        <v>119750</v>
      </c>
      <c r="F8283" s="2">
        <f t="shared" si="521"/>
        <v>1197500</v>
      </c>
      <c r="G8283" s="17">
        <f t="shared" si="519"/>
        <v>1</v>
      </c>
      <c r="H8283" s="1" t="str">
        <f t="shared" si="522"/>
        <v>PLINE PLINE: 1197496.224,16.762</v>
      </c>
    </row>
    <row r="8284" spans="1:8">
      <c r="A8284" s="1">
        <f>'HHR-NGL-05-102+600 TO 127+600'!A8284</f>
        <v>0</v>
      </c>
      <c r="B8284" s="1">
        <f>'HHR-NGL-05-102+600 TO 127+600'!B8284</f>
        <v>0</v>
      </c>
      <c r="C8284" s="1">
        <f>'HHR-NGL-05-102+600 TO 127+600'!D8284</f>
        <v>16.855</v>
      </c>
      <c r="E8284" s="1">
        <f t="shared" si="520"/>
        <v>119750</v>
      </c>
      <c r="F8284" s="2">
        <f t="shared" si="521"/>
        <v>1197500</v>
      </c>
      <c r="G8284" s="17">
        <f t="shared" si="519"/>
        <v>1</v>
      </c>
      <c r="H8284" s="1" t="str">
        <f t="shared" si="522"/>
        <v>PLINE PLINE: 1197500,16.855</v>
      </c>
    </row>
    <row r="8285" spans="1:8">
      <c r="A8285" s="1">
        <f>'HHR-NGL-05-102+600 TO 127+600'!A8285</f>
        <v>0</v>
      </c>
      <c r="B8285" s="1">
        <f>'HHR-NGL-05-102+600 TO 127+600'!B8285</f>
        <v>5.4210000000000003</v>
      </c>
      <c r="C8285" s="1">
        <f>'HHR-NGL-05-102+600 TO 127+600'!D8285</f>
        <v>16.989000000000001</v>
      </c>
      <c r="E8285" s="1">
        <f t="shared" si="520"/>
        <v>119750</v>
      </c>
      <c r="F8285" s="2">
        <f t="shared" si="521"/>
        <v>1197500</v>
      </c>
      <c r="G8285" s="17">
        <f t="shared" si="519"/>
        <v>1</v>
      </c>
      <c r="H8285" s="1" t="str">
        <f t="shared" si="522"/>
        <v>PLINE PLINE: 1197505.421,16.989</v>
      </c>
    </row>
    <row r="8286" spans="1:8">
      <c r="A8286" s="1">
        <f>'HHR-NGL-05-102+600 TO 127+600'!A8286</f>
        <v>0</v>
      </c>
      <c r="B8286" s="1">
        <f>'HHR-NGL-05-102+600 TO 127+600'!B8286</f>
        <v>20.294</v>
      </c>
      <c r="C8286" s="1">
        <f>'HHR-NGL-05-102+600 TO 127+600'!D8286</f>
        <v>17.486999999999998</v>
      </c>
      <c r="E8286" s="1">
        <f t="shared" si="520"/>
        <v>119750</v>
      </c>
      <c r="F8286" s="2">
        <f t="shared" si="521"/>
        <v>1197500</v>
      </c>
      <c r="G8286" s="17">
        <f t="shared" si="519"/>
        <v>1</v>
      </c>
      <c r="H8286" s="1" t="str">
        <f t="shared" si="522"/>
        <v>PLINE PLINE: 1197520.294,17.487</v>
      </c>
    </row>
    <row r="8287" spans="1:8">
      <c r="A8287" s="1">
        <f>'HHR-NGL-05-102+600 TO 127+600'!A8287</f>
        <v>0</v>
      </c>
      <c r="B8287" s="1">
        <f>'HHR-NGL-05-102+600 TO 127+600'!B8287</f>
        <v>30.861000000000001</v>
      </c>
      <c r="C8287" s="1">
        <f>'HHR-NGL-05-102+600 TO 127+600'!D8287</f>
        <v>17.613</v>
      </c>
      <c r="E8287" s="1">
        <f t="shared" si="520"/>
        <v>119750</v>
      </c>
      <c r="F8287" s="2">
        <f t="shared" si="521"/>
        <v>1197500</v>
      </c>
      <c r="G8287" s="17">
        <f t="shared" si="519"/>
        <v>1</v>
      </c>
      <c r="H8287" s="1" t="str">
        <f t="shared" si="522"/>
        <v>PLINE PLINE: 1197530.861,17.613</v>
      </c>
    </row>
    <row r="8288" spans="1:8">
      <c r="A8288" s="1">
        <f>'HHR-NGL-05-102+600 TO 127+600'!A8288</f>
        <v>0</v>
      </c>
      <c r="B8288" s="1">
        <f>'HHR-NGL-05-102+600 TO 127+600'!B8288</f>
        <v>47.624000000000002</v>
      </c>
      <c r="C8288" s="1">
        <f>'HHR-NGL-05-102+600 TO 127+600'!D8288</f>
        <v>17.794</v>
      </c>
      <c r="E8288" s="1">
        <f t="shared" si="520"/>
        <v>119750</v>
      </c>
      <c r="F8288" s="2">
        <f t="shared" si="521"/>
        <v>1197500</v>
      </c>
      <c r="G8288" s="17">
        <f t="shared" si="519"/>
        <v>1</v>
      </c>
      <c r="H8288" s="1" t="str">
        <f t="shared" si="522"/>
        <v>PLINE PLINE: 1197547.624,17.794</v>
      </c>
    </row>
    <row r="8289" spans="1:8">
      <c r="A8289" s="1">
        <f>'HHR-NGL-05-102+600 TO 127+600'!A8289</f>
        <v>0</v>
      </c>
      <c r="B8289" s="1">
        <f>'HHR-NGL-05-102+600 TO 127+600'!B8289</f>
        <v>59.951000000000001</v>
      </c>
      <c r="C8289" s="1">
        <f>'HHR-NGL-05-102+600 TO 127+600'!D8289</f>
        <v>17.940000000000001</v>
      </c>
      <c r="E8289" s="1">
        <f t="shared" si="520"/>
        <v>119750</v>
      </c>
      <c r="F8289" s="2">
        <f t="shared" si="521"/>
        <v>1197500</v>
      </c>
      <c r="G8289" s="17">
        <f t="shared" si="519"/>
        <v>1</v>
      </c>
      <c r="H8289" s="1" t="str">
        <f t="shared" si="522"/>
        <v>PLINE PLINE: 1197559.951,17.94</v>
      </c>
    </row>
    <row r="8290" spans="1:8">
      <c r="A8290" s="1">
        <f>'HHR-NGL-05-102+600 TO 127+600'!A8290</f>
        <v>0</v>
      </c>
      <c r="B8290" s="1">
        <f>'HHR-NGL-05-102+600 TO 127+600'!B8290</f>
        <v>80.346000000000004</v>
      </c>
      <c r="C8290" s="1">
        <f>'HHR-NGL-05-102+600 TO 127+600'!D8290</f>
        <v>18.085000000000001</v>
      </c>
      <c r="E8290" s="1">
        <f t="shared" si="520"/>
        <v>119750</v>
      </c>
      <c r="F8290" s="2">
        <f t="shared" si="521"/>
        <v>1197500</v>
      </c>
      <c r="G8290" s="17">
        <f t="shared" si="519"/>
        <v>1</v>
      </c>
      <c r="H8290" s="1" t="str">
        <f t="shared" si="522"/>
        <v>PLINE PLINE: 1197580.346,18.085</v>
      </c>
    </row>
    <row r="8291" spans="1:8">
      <c r="A8291" s="1">
        <f>'HHR-NGL-05-102+600 TO 127+600'!A8291</f>
        <v>0</v>
      </c>
      <c r="B8291" s="1">
        <f>'HHR-NGL-05-102+600 TO 127+600'!B8291</f>
        <v>86.861000000000004</v>
      </c>
      <c r="C8291" s="1">
        <f>'HHR-NGL-05-102+600 TO 127+600'!D8291</f>
        <v>18.085000000000001</v>
      </c>
      <c r="E8291" s="1">
        <f t="shared" si="520"/>
        <v>119750</v>
      </c>
      <c r="F8291" s="2">
        <f t="shared" si="521"/>
        <v>1197500</v>
      </c>
      <c r="G8291" s="17">
        <f t="shared" si="519"/>
        <v>1</v>
      </c>
      <c r="H8291" s="1" t="str">
        <f t="shared" si="522"/>
        <v>PLINE PLINE: 1197586.861,18.085</v>
      </c>
    </row>
    <row r="8292" spans="1:8">
      <c r="A8292" s="1">
        <f>'HHR-NGL-05-102+600 TO 127+600'!A8292</f>
        <v>0</v>
      </c>
      <c r="B8292" s="1">
        <f>'HHR-NGL-05-102+600 TO 127+600'!B8292</f>
        <v>95.697000000000003</v>
      </c>
      <c r="C8292" s="1">
        <f>'HHR-NGL-05-102+600 TO 127+600'!D8292</f>
        <v>18.170000000000002</v>
      </c>
      <c r="E8292" s="1">
        <f t="shared" si="520"/>
        <v>119750</v>
      </c>
      <c r="F8292" s="2">
        <f t="shared" si="521"/>
        <v>1197500</v>
      </c>
      <c r="G8292" s="17">
        <f t="shared" si="519"/>
        <v>1</v>
      </c>
      <c r="H8292" s="1" t="str">
        <f t="shared" si="522"/>
        <v>PLINE PLINE: 1197595.697,18.17</v>
      </c>
    </row>
    <row r="8293" spans="1:8">
      <c r="A8293" s="1">
        <f>'HHR-NGL-05-102+600 TO 127+600'!A8293</f>
        <v>0</v>
      </c>
      <c r="B8293" s="1">
        <f>'HHR-NGL-05-102+600 TO 127+600'!B8293</f>
        <v>99.873999999999995</v>
      </c>
      <c r="C8293" s="1">
        <f>'HHR-NGL-05-102+600 TO 127+600'!D8293</f>
        <v>18.338000000000001</v>
      </c>
      <c r="E8293" s="1">
        <f t="shared" si="520"/>
        <v>119750</v>
      </c>
      <c r="F8293" s="2">
        <f t="shared" si="521"/>
        <v>1197500</v>
      </c>
      <c r="G8293" s="17">
        <f t="shared" si="519"/>
        <v>1</v>
      </c>
      <c r="H8293" s="1" t="str">
        <f t="shared" si="522"/>
        <v>PLINE PLINE: 1197599.874,18.338</v>
      </c>
    </row>
    <row r="8294" spans="1:8">
      <c r="A8294" s="1">
        <f>'HHR-NGL-05-102+600 TO 127+600'!A8294</f>
        <v>0</v>
      </c>
      <c r="B8294" s="1">
        <f>'HHR-NGL-05-102+600 TO 127+600'!B8294</f>
        <v>99.915999999999997</v>
      </c>
      <c r="C8294" s="1">
        <f>'HHR-NGL-05-102+600 TO 127+600'!D8294</f>
        <v>18.298999999999999</v>
      </c>
      <c r="E8294" s="1">
        <f t="shared" si="520"/>
        <v>119750</v>
      </c>
      <c r="F8294" s="2">
        <f t="shared" si="521"/>
        <v>1197500</v>
      </c>
      <c r="G8294" s="17">
        <f t="shared" si="519"/>
        <v>1</v>
      </c>
      <c r="H8294" s="1" t="str">
        <f t="shared" si="522"/>
        <v>PLINE PLINE: 1197599.916,18.299</v>
      </c>
    </row>
    <row r="8295" spans="1:8">
      <c r="A8295" s="1">
        <f>'HHR-NGL-05-102+600 TO 127+600'!A8295</f>
        <v>0</v>
      </c>
      <c r="B8295" s="1">
        <f>'HHR-NGL-05-102+600 TO 127+600'!B8295</f>
        <v>100</v>
      </c>
      <c r="C8295" s="1">
        <f>'HHR-NGL-05-102+600 TO 127+600'!D8295</f>
        <v>18.443999999999999</v>
      </c>
      <c r="E8295" s="1">
        <f t="shared" si="520"/>
        <v>119750</v>
      </c>
      <c r="F8295" s="2">
        <f t="shared" si="521"/>
        <v>1197500</v>
      </c>
      <c r="G8295" s="17">
        <f t="shared" si="519"/>
        <v>1</v>
      </c>
      <c r="H8295" s="1" t="str">
        <f t="shared" si="522"/>
        <v>PLINE PLINE: 1197600,18.444</v>
      </c>
    </row>
    <row r="8296" spans="1:8">
      <c r="A8296" s="1" t="str">
        <f>'HHR-NGL-05-102+600 TO 127+600'!A8296</f>
        <v>119+775</v>
      </c>
      <c r="B8296" s="1">
        <f>'HHR-NGL-05-102+600 TO 127+600'!B8296</f>
        <v>0</v>
      </c>
      <c r="C8296" s="1">
        <f>'HHR-NGL-05-102+600 TO 127+600'!D8296</f>
        <v>0</v>
      </c>
      <c r="D8296" s="25">
        <v>119775</v>
      </c>
      <c r="E8296" s="1">
        <f t="shared" si="520"/>
        <v>119775</v>
      </c>
      <c r="F8296" s="2">
        <f t="shared" si="521"/>
        <v>1197750</v>
      </c>
      <c r="G8296" s="17">
        <f t="shared" si="519"/>
        <v>1</v>
      </c>
    </row>
    <row r="8297" spans="1:8">
      <c r="A8297" s="1" t="str">
        <f>'HHR-NGL-05-102+600 TO 127+600'!A8297</f>
        <v>GROUND</v>
      </c>
      <c r="B8297" s="1">
        <f>'HHR-NGL-05-102+600 TO 127+600'!B8297</f>
        <v>0</v>
      </c>
      <c r="C8297" s="1">
        <f>'HHR-NGL-05-102+600 TO 127+600'!D8297</f>
        <v>0</v>
      </c>
      <c r="E8297" s="1">
        <f t="shared" si="520"/>
        <v>119775</v>
      </c>
      <c r="F8297" s="2">
        <f t="shared" si="521"/>
        <v>1197750</v>
      </c>
      <c r="G8297" s="17">
        <f t="shared" si="519"/>
        <v>1</v>
      </c>
    </row>
    <row r="8298" spans="1:8">
      <c r="A8298" s="1">
        <f>'HHR-NGL-05-102+600 TO 127+600'!A8298</f>
        <v>0</v>
      </c>
      <c r="B8298" s="1">
        <f>'HHR-NGL-05-102+600 TO 127+600'!B8298</f>
        <v>-100</v>
      </c>
      <c r="C8298" s="1">
        <f>'HHR-NGL-05-102+600 TO 127+600'!D8298</f>
        <v>15.929</v>
      </c>
      <c r="E8298" s="1">
        <f t="shared" si="520"/>
        <v>119775</v>
      </c>
      <c r="F8298" s="2">
        <f t="shared" si="521"/>
        <v>1197750</v>
      </c>
      <c r="G8298" s="17">
        <f t="shared" si="519"/>
        <v>1</v>
      </c>
      <c r="H8298" s="1" t="str">
        <f t="shared" si="522"/>
        <v>PLINE PLINE: 1197650,15.929</v>
      </c>
    </row>
    <row r="8299" spans="1:8">
      <c r="A8299" s="1">
        <f>'HHR-NGL-05-102+600 TO 127+600'!A8299</f>
        <v>0</v>
      </c>
      <c r="B8299" s="1">
        <f>'HHR-NGL-05-102+600 TO 127+600'!B8299</f>
        <v>-77.754999999999995</v>
      </c>
      <c r="C8299" s="1">
        <f>'HHR-NGL-05-102+600 TO 127+600'!D8299</f>
        <v>16.289000000000001</v>
      </c>
      <c r="E8299" s="1">
        <f t="shared" si="520"/>
        <v>119775</v>
      </c>
      <c r="F8299" s="2">
        <f t="shared" si="521"/>
        <v>1197750</v>
      </c>
      <c r="G8299" s="17">
        <f t="shared" si="519"/>
        <v>1</v>
      </c>
      <c r="H8299" s="1" t="str">
        <f t="shared" si="522"/>
        <v>PLINE PLINE: 1197672.245,16.289</v>
      </c>
    </row>
    <row r="8300" spans="1:8">
      <c r="A8300" s="1">
        <f>'HHR-NGL-05-102+600 TO 127+600'!A8300</f>
        <v>0</v>
      </c>
      <c r="B8300" s="1">
        <f>'HHR-NGL-05-102+600 TO 127+600'!B8300</f>
        <v>-75.924000000000007</v>
      </c>
      <c r="C8300" s="1">
        <f>'HHR-NGL-05-102+600 TO 127+600'!D8300</f>
        <v>16.318999999999999</v>
      </c>
      <c r="E8300" s="1">
        <f t="shared" si="520"/>
        <v>119775</v>
      </c>
      <c r="F8300" s="2">
        <f t="shared" si="521"/>
        <v>1197750</v>
      </c>
      <c r="G8300" s="17">
        <f t="shared" si="519"/>
        <v>1</v>
      </c>
      <c r="H8300" s="1" t="str">
        <f t="shared" si="522"/>
        <v>PLINE PLINE: 1197674.076,16.319</v>
      </c>
    </row>
    <row r="8301" spans="1:8">
      <c r="A8301" s="1">
        <f>'HHR-NGL-05-102+600 TO 127+600'!A8301</f>
        <v>0</v>
      </c>
      <c r="B8301" s="1">
        <f>'HHR-NGL-05-102+600 TO 127+600'!B8301</f>
        <v>-74.445999999999998</v>
      </c>
      <c r="C8301" s="1">
        <f>'HHR-NGL-05-102+600 TO 127+600'!D8301</f>
        <v>16.318999999999999</v>
      </c>
      <c r="E8301" s="1">
        <f t="shared" si="520"/>
        <v>119775</v>
      </c>
      <c r="F8301" s="2">
        <f t="shared" si="521"/>
        <v>1197750</v>
      </c>
      <c r="G8301" s="17">
        <f t="shared" si="519"/>
        <v>1</v>
      </c>
      <c r="H8301" s="1" t="str">
        <f t="shared" si="522"/>
        <v>PLINE PLINE: 1197675.554,16.319</v>
      </c>
    </row>
    <row r="8302" spans="1:8">
      <c r="A8302" s="1">
        <f>'HHR-NGL-05-102+600 TO 127+600'!A8302</f>
        <v>0</v>
      </c>
      <c r="B8302" s="1">
        <f>'HHR-NGL-05-102+600 TO 127+600'!B8302</f>
        <v>-73.117000000000004</v>
      </c>
      <c r="C8302" s="1">
        <f>'HHR-NGL-05-102+600 TO 127+600'!D8302</f>
        <v>16.34</v>
      </c>
      <c r="E8302" s="1">
        <f t="shared" si="520"/>
        <v>119775</v>
      </c>
      <c r="F8302" s="2">
        <f t="shared" si="521"/>
        <v>1197750</v>
      </c>
      <c r="G8302" s="17">
        <f t="shared" si="519"/>
        <v>1</v>
      </c>
      <c r="H8302" s="1" t="str">
        <f t="shared" si="522"/>
        <v>PLINE PLINE: 1197676.883,16.34</v>
      </c>
    </row>
    <row r="8303" spans="1:8">
      <c r="A8303" s="1">
        <f>'HHR-NGL-05-102+600 TO 127+600'!A8303</f>
        <v>0</v>
      </c>
      <c r="B8303" s="1">
        <f>'HHR-NGL-05-102+600 TO 127+600'!B8303</f>
        <v>-54.661999999999999</v>
      </c>
      <c r="C8303" s="1">
        <f>'HHR-NGL-05-102+600 TO 127+600'!D8303</f>
        <v>16.417000000000002</v>
      </c>
      <c r="E8303" s="1">
        <f t="shared" si="520"/>
        <v>119775</v>
      </c>
      <c r="F8303" s="2">
        <f t="shared" si="521"/>
        <v>1197750</v>
      </c>
      <c r="G8303" s="17">
        <f t="shared" si="519"/>
        <v>1</v>
      </c>
      <c r="H8303" s="1" t="str">
        <f t="shared" si="522"/>
        <v>PLINE PLINE: 1197695.338,16.417</v>
      </c>
    </row>
    <row r="8304" spans="1:8">
      <c r="A8304" s="1">
        <f>'HHR-NGL-05-102+600 TO 127+600'!A8304</f>
        <v>0</v>
      </c>
      <c r="B8304" s="1">
        <f>'HHR-NGL-05-102+600 TO 127+600'!B8304</f>
        <v>-52.527999999999999</v>
      </c>
      <c r="C8304" s="1">
        <f>'HHR-NGL-05-102+600 TO 127+600'!D8304</f>
        <v>16.457000000000001</v>
      </c>
      <c r="E8304" s="1">
        <f t="shared" si="520"/>
        <v>119775</v>
      </c>
      <c r="F8304" s="2">
        <f t="shared" si="521"/>
        <v>1197750</v>
      </c>
      <c r="G8304" s="17">
        <f t="shared" si="519"/>
        <v>1</v>
      </c>
      <c r="H8304" s="1" t="str">
        <f t="shared" si="522"/>
        <v>PLINE PLINE: 1197697.472,16.457</v>
      </c>
    </row>
    <row r="8305" spans="1:8">
      <c r="A8305" s="1">
        <f>'HHR-NGL-05-102+600 TO 127+600'!A8305</f>
        <v>0</v>
      </c>
      <c r="B8305" s="1">
        <f>'HHR-NGL-05-102+600 TO 127+600'!B8305</f>
        <v>-30.18</v>
      </c>
      <c r="C8305" s="1">
        <f>'HHR-NGL-05-102+600 TO 127+600'!D8305</f>
        <v>16.879000000000001</v>
      </c>
      <c r="E8305" s="1">
        <f t="shared" si="520"/>
        <v>119775</v>
      </c>
      <c r="F8305" s="2">
        <f t="shared" si="521"/>
        <v>1197750</v>
      </c>
      <c r="G8305" s="17">
        <f t="shared" si="519"/>
        <v>1</v>
      </c>
      <c r="H8305" s="1" t="str">
        <f t="shared" si="522"/>
        <v>PLINE PLINE: 1197719.82,16.879</v>
      </c>
    </row>
    <row r="8306" spans="1:8">
      <c r="A8306" s="1">
        <f>'HHR-NGL-05-102+600 TO 127+600'!A8306</f>
        <v>0</v>
      </c>
      <c r="B8306" s="1">
        <f>'HHR-NGL-05-102+600 TO 127+600'!B8306</f>
        <v>-27.222000000000001</v>
      </c>
      <c r="C8306" s="1">
        <f>'HHR-NGL-05-102+600 TO 127+600'!D8306</f>
        <v>16.93</v>
      </c>
      <c r="E8306" s="1">
        <f t="shared" si="520"/>
        <v>119775</v>
      </c>
      <c r="F8306" s="2">
        <f t="shared" si="521"/>
        <v>1197750</v>
      </c>
      <c r="G8306" s="17">
        <f t="shared" si="519"/>
        <v>1</v>
      </c>
      <c r="H8306" s="1" t="str">
        <f t="shared" si="522"/>
        <v>PLINE PLINE: 1197722.778,16.93</v>
      </c>
    </row>
    <row r="8307" spans="1:8">
      <c r="A8307" s="1">
        <f>'HHR-NGL-05-102+600 TO 127+600'!A8307</f>
        <v>0</v>
      </c>
      <c r="B8307" s="1">
        <f>'HHR-NGL-05-102+600 TO 127+600'!B8307</f>
        <v>-3.5640000000000001</v>
      </c>
      <c r="C8307" s="1">
        <f>'HHR-NGL-05-102+600 TO 127+600'!D8307</f>
        <v>17.163</v>
      </c>
      <c r="E8307" s="1">
        <f t="shared" si="520"/>
        <v>119775</v>
      </c>
      <c r="F8307" s="2">
        <f t="shared" si="521"/>
        <v>1197750</v>
      </c>
      <c r="G8307" s="17">
        <f t="shared" si="519"/>
        <v>1</v>
      </c>
      <c r="H8307" s="1" t="str">
        <f t="shared" si="522"/>
        <v>PLINE PLINE: 1197746.436,17.163</v>
      </c>
    </row>
    <row r="8308" spans="1:8">
      <c r="A8308" s="1">
        <f>'HHR-NGL-05-102+600 TO 127+600'!A8308</f>
        <v>0</v>
      </c>
      <c r="B8308" s="1">
        <f>'HHR-NGL-05-102+600 TO 127+600'!B8308</f>
        <v>0</v>
      </c>
      <c r="C8308" s="1">
        <f>'HHR-NGL-05-102+600 TO 127+600'!D8308</f>
        <v>17.25</v>
      </c>
      <c r="E8308" s="1">
        <f t="shared" si="520"/>
        <v>119775</v>
      </c>
      <c r="F8308" s="2">
        <f t="shared" si="521"/>
        <v>1197750</v>
      </c>
      <c r="G8308" s="17">
        <f t="shared" si="519"/>
        <v>1</v>
      </c>
      <c r="H8308" s="1" t="str">
        <f t="shared" si="522"/>
        <v>PLINE PLINE: 1197750,17.25</v>
      </c>
    </row>
    <row r="8309" spans="1:8">
      <c r="A8309" s="1">
        <f>'HHR-NGL-05-102+600 TO 127+600'!A8309</f>
        <v>0</v>
      </c>
      <c r="B8309" s="1">
        <f>'HHR-NGL-05-102+600 TO 127+600'!B8309</f>
        <v>12.52</v>
      </c>
      <c r="C8309" s="1">
        <f>'HHR-NGL-05-102+600 TO 127+600'!D8309</f>
        <v>17.559000000000001</v>
      </c>
      <c r="E8309" s="1">
        <f t="shared" si="520"/>
        <v>119775</v>
      </c>
      <c r="F8309" s="2">
        <f t="shared" si="521"/>
        <v>1197750</v>
      </c>
      <c r="G8309" s="17">
        <f t="shared" si="519"/>
        <v>1</v>
      </c>
      <c r="H8309" s="1" t="str">
        <f t="shared" si="522"/>
        <v>PLINE PLINE: 1197762.52,17.559</v>
      </c>
    </row>
    <row r="8310" spans="1:8">
      <c r="A8310" s="1">
        <f>'HHR-NGL-05-102+600 TO 127+600'!A8310</f>
        <v>0</v>
      </c>
      <c r="B8310" s="1">
        <f>'HHR-NGL-05-102+600 TO 127+600'!B8310</f>
        <v>19.414000000000001</v>
      </c>
      <c r="C8310" s="1">
        <f>'HHR-NGL-05-102+600 TO 127+600'!D8310</f>
        <v>17.725999999999999</v>
      </c>
      <c r="E8310" s="1">
        <f t="shared" si="520"/>
        <v>119775</v>
      </c>
      <c r="F8310" s="2">
        <f t="shared" si="521"/>
        <v>1197750</v>
      </c>
      <c r="G8310" s="17">
        <f t="shared" si="519"/>
        <v>1</v>
      </c>
      <c r="H8310" s="1" t="str">
        <f t="shared" si="522"/>
        <v>PLINE PLINE: 1197769.414,17.726</v>
      </c>
    </row>
    <row r="8311" spans="1:8">
      <c r="A8311" s="1">
        <f>'HHR-NGL-05-102+600 TO 127+600'!A8311</f>
        <v>0</v>
      </c>
      <c r="B8311" s="1">
        <f>'HHR-NGL-05-102+600 TO 127+600'!B8311</f>
        <v>27.524000000000001</v>
      </c>
      <c r="C8311" s="1">
        <f>'HHR-NGL-05-102+600 TO 127+600'!D8311</f>
        <v>17.940999999999999</v>
      </c>
      <c r="E8311" s="1">
        <f t="shared" si="520"/>
        <v>119775</v>
      </c>
      <c r="F8311" s="2">
        <f t="shared" si="521"/>
        <v>1197750</v>
      </c>
      <c r="G8311" s="17">
        <f t="shared" si="519"/>
        <v>1</v>
      </c>
      <c r="H8311" s="1" t="str">
        <f t="shared" si="522"/>
        <v>PLINE PLINE: 1197777.524,17.941</v>
      </c>
    </row>
    <row r="8312" spans="1:8">
      <c r="A8312" s="1">
        <f>'HHR-NGL-05-102+600 TO 127+600'!A8312</f>
        <v>0</v>
      </c>
      <c r="B8312" s="1">
        <f>'HHR-NGL-05-102+600 TO 127+600'!B8312</f>
        <v>46.454000000000001</v>
      </c>
      <c r="C8312" s="1">
        <f>'HHR-NGL-05-102+600 TO 127+600'!D8312</f>
        <v>18.164000000000001</v>
      </c>
      <c r="E8312" s="1">
        <f t="shared" si="520"/>
        <v>119775</v>
      </c>
      <c r="F8312" s="2">
        <f t="shared" si="521"/>
        <v>1197750</v>
      </c>
      <c r="G8312" s="17">
        <f t="shared" si="519"/>
        <v>1</v>
      </c>
      <c r="H8312" s="1" t="str">
        <f t="shared" si="522"/>
        <v>PLINE PLINE: 1197796.454,18.164</v>
      </c>
    </row>
    <row r="8313" spans="1:8">
      <c r="A8313" s="1">
        <f>'HHR-NGL-05-102+600 TO 127+600'!A8313</f>
        <v>0</v>
      </c>
      <c r="B8313" s="1">
        <f>'HHR-NGL-05-102+600 TO 127+600'!B8313</f>
        <v>57.7</v>
      </c>
      <c r="C8313" s="1">
        <f>'HHR-NGL-05-102+600 TO 127+600'!D8313</f>
        <v>18.178999999999998</v>
      </c>
      <c r="E8313" s="1">
        <f t="shared" si="520"/>
        <v>119775</v>
      </c>
      <c r="F8313" s="2">
        <f t="shared" si="521"/>
        <v>1197750</v>
      </c>
      <c r="G8313" s="17">
        <f t="shared" si="519"/>
        <v>1</v>
      </c>
      <c r="H8313" s="1" t="str">
        <f t="shared" si="522"/>
        <v>PLINE PLINE: 1197807.7,18.179</v>
      </c>
    </row>
    <row r="8314" spans="1:8">
      <c r="A8314" s="1">
        <f>'HHR-NGL-05-102+600 TO 127+600'!A8314</f>
        <v>0</v>
      </c>
      <c r="B8314" s="1">
        <f>'HHR-NGL-05-102+600 TO 127+600'!B8314</f>
        <v>80.084999999999994</v>
      </c>
      <c r="C8314" s="1">
        <f>'HHR-NGL-05-102+600 TO 127+600'!D8314</f>
        <v>18.443000000000001</v>
      </c>
      <c r="E8314" s="1">
        <f t="shared" si="520"/>
        <v>119775</v>
      </c>
      <c r="F8314" s="2">
        <f t="shared" si="521"/>
        <v>1197750</v>
      </c>
      <c r="G8314" s="17">
        <f t="shared" si="519"/>
        <v>1</v>
      </c>
      <c r="H8314" s="1" t="str">
        <f t="shared" si="522"/>
        <v>PLINE PLINE: 1197830.085,18.443</v>
      </c>
    </row>
    <row r="8315" spans="1:8">
      <c r="A8315" s="1">
        <f>'HHR-NGL-05-102+600 TO 127+600'!A8315</f>
        <v>0</v>
      </c>
      <c r="B8315" s="1">
        <f>'HHR-NGL-05-102+600 TO 127+600'!B8315</f>
        <v>86.858999999999995</v>
      </c>
      <c r="C8315" s="1">
        <f>'HHR-NGL-05-102+600 TO 127+600'!D8315</f>
        <v>18.417999999999999</v>
      </c>
      <c r="E8315" s="1">
        <f t="shared" si="520"/>
        <v>119775</v>
      </c>
      <c r="F8315" s="2">
        <f t="shared" si="521"/>
        <v>1197750</v>
      </c>
      <c r="G8315" s="17">
        <f t="shared" si="519"/>
        <v>1</v>
      </c>
      <c r="H8315" s="1" t="str">
        <f t="shared" si="522"/>
        <v>PLINE PLINE: 1197836.859,18.418</v>
      </c>
    </row>
    <row r="8316" spans="1:8">
      <c r="A8316" s="1">
        <f>'HHR-NGL-05-102+600 TO 127+600'!A8316</f>
        <v>0</v>
      </c>
      <c r="B8316" s="1">
        <f>'HHR-NGL-05-102+600 TO 127+600'!B8316</f>
        <v>95.834000000000003</v>
      </c>
      <c r="C8316" s="1">
        <f>'HHR-NGL-05-102+600 TO 127+600'!D8316</f>
        <v>18.600000000000001</v>
      </c>
      <c r="E8316" s="1">
        <f t="shared" si="520"/>
        <v>119775</v>
      </c>
      <c r="F8316" s="2">
        <f t="shared" si="521"/>
        <v>1197750</v>
      </c>
      <c r="G8316" s="17">
        <f t="shared" si="519"/>
        <v>1</v>
      </c>
      <c r="H8316" s="1" t="str">
        <f t="shared" si="522"/>
        <v>PLINE PLINE: 1197845.834,18.6</v>
      </c>
    </row>
    <row r="8317" spans="1:8">
      <c r="A8317" s="1">
        <f>'HHR-NGL-05-102+600 TO 127+600'!A8317</f>
        <v>0</v>
      </c>
      <c r="B8317" s="1">
        <f>'HHR-NGL-05-102+600 TO 127+600'!B8317</f>
        <v>99.826999999999998</v>
      </c>
      <c r="C8317" s="1">
        <f>'HHR-NGL-05-102+600 TO 127+600'!D8317</f>
        <v>18.835000000000001</v>
      </c>
      <c r="E8317" s="1">
        <f t="shared" si="520"/>
        <v>119775</v>
      </c>
      <c r="F8317" s="2">
        <f t="shared" si="521"/>
        <v>1197750</v>
      </c>
      <c r="G8317" s="17">
        <f t="shared" si="519"/>
        <v>1</v>
      </c>
      <c r="H8317" s="1" t="str">
        <f t="shared" si="522"/>
        <v>PLINE PLINE: 1197849.827,18.835</v>
      </c>
    </row>
    <row r="8318" spans="1:8">
      <c r="A8318" s="1">
        <f>'HHR-NGL-05-102+600 TO 127+600'!A8318</f>
        <v>0</v>
      </c>
      <c r="B8318" s="1">
        <f>'HHR-NGL-05-102+600 TO 127+600'!B8318</f>
        <v>99.918999999999997</v>
      </c>
      <c r="C8318" s="1">
        <f>'HHR-NGL-05-102+600 TO 127+600'!D8318</f>
        <v>18.751999999999999</v>
      </c>
      <c r="E8318" s="1">
        <f t="shared" si="520"/>
        <v>119775</v>
      </c>
      <c r="F8318" s="2">
        <f t="shared" si="521"/>
        <v>1197750</v>
      </c>
      <c r="G8318" s="17">
        <f t="shared" si="519"/>
        <v>1</v>
      </c>
      <c r="H8318" s="1" t="str">
        <f t="shared" si="522"/>
        <v>PLINE PLINE: 1197849.919,18.752</v>
      </c>
    </row>
    <row r="8319" spans="1:8">
      <c r="A8319" s="1">
        <f>'HHR-NGL-05-102+600 TO 127+600'!A8319</f>
        <v>0</v>
      </c>
      <c r="B8319" s="1">
        <f>'HHR-NGL-05-102+600 TO 127+600'!B8319</f>
        <v>99.972999999999999</v>
      </c>
      <c r="C8319" s="1">
        <f>'HHR-NGL-05-102+600 TO 127+600'!D8319</f>
        <v>18.844999999999999</v>
      </c>
      <c r="E8319" s="1">
        <f t="shared" si="520"/>
        <v>119775</v>
      </c>
      <c r="F8319" s="2">
        <f t="shared" si="521"/>
        <v>1197750</v>
      </c>
      <c r="G8319" s="17">
        <f t="shared" si="519"/>
        <v>1</v>
      </c>
      <c r="H8319" s="1" t="str">
        <f t="shared" si="522"/>
        <v>PLINE PLINE: 1197849.973,18.845</v>
      </c>
    </row>
    <row r="8320" spans="1:8">
      <c r="A8320" s="1" t="str">
        <f>'HHR-NGL-05-102+600 TO 127+600'!A8320</f>
        <v>119+800</v>
      </c>
      <c r="B8320" s="1">
        <f>'HHR-NGL-05-102+600 TO 127+600'!B8320</f>
        <v>0</v>
      </c>
      <c r="C8320" s="1">
        <f>'HHR-NGL-05-102+600 TO 127+600'!D8320</f>
        <v>0</v>
      </c>
      <c r="D8320" s="25">
        <v>119800</v>
      </c>
      <c r="E8320" s="1">
        <f t="shared" si="520"/>
        <v>119800</v>
      </c>
      <c r="F8320" s="2">
        <f t="shared" si="521"/>
        <v>1198000</v>
      </c>
      <c r="G8320" s="17">
        <f t="shared" si="519"/>
        <v>1</v>
      </c>
    </row>
    <row r="8321" spans="1:8">
      <c r="A8321" s="1" t="str">
        <f>'HHR-NGL-05-102+600 TO 127+600'!A8321</f>
        <v>GROUND</v>
      </c>
      <c r="B8321" s="1">
        <f>'HHR-NGL-05-102+600 TO 127+600'!B8321</f>
        <v>0</v>
      </c>
      <c r="C8321" s="1">
        <f>'HHR-NGL-05-102+600 TO 127+600'!D8321</f>
        <v>0</v>
      </c>
      <c r="E8321" s="1">
        <f t="shared" si="520"/>
        <v>119800</v>
      </c>
      <c r="F8321" s="2">
        <f t="shared" si="521"/>
        <v>1198000</v>
      </c>
      <c r="G8321" s="17">
        <f t="shared" si="519"/>
        <v>1</v>
      </c>
    </row>
    <row r="8322" spans="1:8">
      <c r="A8322" s="1">
        <f>'HHR-NGL-05-102+600 TO 127+600'!A8322</f>
        <v>0</v>
      </c>
      <c r="B8322" s="1">
        <f>'HHR-NGL-05-102+600 TO 127+600'!B8322</f>
        <v>-100</v>
      </c>
      <c r="C8322" s="1">
        <f>'HHR-NGL-05-102+600 TO 127+600'!D8322</f>
        <v>16.158000000000001</v>
      </c>
      <c r="E8322" s="1">
        <f t="shared" si="520"/>
        <v>119800</v>
      </c>
      <c r="F8322" s="2">
        <f t="shared" si="521"/>
        <v>1198000</v>
      </c>
      <c r="G8322" s="17">
        <f t="shared" ref="G8322:G8385" si="523">G8321</f>
        <v>1</v>
      </c>
      <c r="H8322" s="1" t="str">
        <f t="shared" si="522"/>
        <v>PLINE PLINE: 1197900,16.158</v>
      </c>
    </row>
    <row r="8323" spans="1:8">
      <c r="A8323" s="1">
        <f>'HHR-NGL-05-102+600 TO 127+600'!A8323</f>
        <v>0</v>
      </c>
      <c r="B8323" s="1">
        <f>'HHR-NGL-05-102+600 TO 127+600'!B8323</f>
        <v>-99.849000000000004</v>
      </c>
      <c r="C8323" s="1">
        <f>'HHR-NGL-05-102+600 TO 127+600'!D8323</f>
        <v>16.163</v>
      </c>
      <c r="E8323" s="1">
        <f t="shared" si="520"/>
        <v>119800</v>
      </c>
      <c r="F8323" s="2">
        <f t="shared" si="521"/>
        <v>1198000</v>
      </c>
      <c r="G8323" s="17">
        <f t="shared" si="523"/>
        <v>1</v>
      </c>
      <c r="H8323" s="1" t="str">
        <f t="shared" si="522"/>
        <v>PLINE PLINE: 1197900.151,16.163</v>
      </c>
    </row>
    <row r="8324" spans="1:8">
      <c r="A8324" s="1">
        <f>'HHR-NGL-05-102+600 TO 127+600'!A8324</f>
        <v>0</v>
      </c>
      <c r="B8324" s="1">
        <f>'HHR-NGL-05-102+600 TO 127+600'!B8324</f>
        <v>-79.072000000000003</v>
      </c>
      <c r="C8324" s="1">
        <f>'HHR-NGL-05-102+600 TO 127+600'!D8324</f>
        <v>16.177</v>
      </c>
      <c r="E8324" s="1">
        <f t="shared" ref="E8324:E8387" si="524">IF((D8324=0),E8323,D8324)</f>
        <v>119800</v>
      </c>
      <c r="F8324" s="2">
        <f t="shared" ref="F8324:F8387" si="525">IF((C8324=0),(E8324-0)*$H$1,F8323)</f>
        <v>1198000</v>
      </c>
      <c r="G8324" s="17">
        <f t="shared" si="523"/>
        <v>1</v>
      </c>
      <c r="H8324" s="1" t="str">
        <f t="shared" ref="H8324:H8386" si="526">CONCATENATE("PLINE PLINE: ",(B8324+F8324)*G8324,",",C8324)</f>
        <v>PLINE PLINE: 1197920.928,16.177</v>
      </c>
    </row>
    <row r="8325" spans="1:8">
      <c r="A8325" s="1">
        <f>'HHR-NGL-05-102+600 TO 127+600'!A8325</f>
        <v>0</v>
      </c>
      <c r="B8325" s="1">
        <f>'HHR-NGL-05-102+600 TO 127+600'!B8325</f>
        <v>-76.936999999999998</v>
      </c>
      <c r="C8325" s="1">
        <f>'HHR-NGL-05-102+600 TO 127+600'!D8325</f>
        <v>16.206</v>
      </c>
      <c r="E8325" s="1">
        <f t="shared" si="524"/>
        <v>119800</v>
      </c>
      <c r="F8325" s="2">
        <f t="shared" si="525"/>
        <v>1198000</v>
      </c>
      <c r="G8325" s="17">
        <f t="shared" si="523"/>
        <v>1</v>
      </c>
      <c r="H8325" s="1" t="str">
        <f t="shared" si="526"/>
        <v>PLINE PLINE: 1197923.063,16.206</v>
      </c>
    </row>
    <row r="8326" spans="1:8">
      <c r="A8326" s="1">
        <f>'HHR-NGL-05-102+600 TO 127+600'!A8326</f>
        <v>0</v>
      </c>
      <c r="B8326" s="1">
        <f>'HHR-NGL-05-102+600 TO 127+600'!B8326</f>
        <v>-57.87</v>
      </c>
      <c r="C8326" s="1">
        <f>'HHR-NGL-05-102+600 TO 127+600'!D8326</f>
        <v>16.492999999999999</v>
      </c>
      <c r="E8326" s="1">
        <f t="shared" si="524"/>
        <v>119800</v>
      </c>
      <c r="F8326" s="2">
        <f t="shared" si="525"/>
        <v>1198000</v>
      </c>
      <c r="G8326" s="17">
        <f t="shared" si="523"/>
        <v>1</v>
      </c>
      <c r="H8326" s="1" t="str">
        <f t="shared" si="526"/>
        <v>PLINE PLINE: 1197942.13,16.493</v>
      </c>
    </row>
    <row r="8327" spans="1:8">
      <c r="A8327" s="1">
        <f>'HHR-NGL-05-102+600 TO 127+600'!A8327</f>
        <v>0</v>
      </c>
      <c r="B8327" s="1">
        <f>'HHR-NGL-05-102+600 TO 127+600'!B8327</f>
        <v>-57.097999999999999</v>
      </c>
      <c r="C8327" s="1">
        <f>'HHR-NGL-05-102+600 TO 127+600'!D8327</f>
        <v>16.501000000000001</v>
      </c>
      <c r="E8327" s="1">
        <f t="shared" si="524"/>
        <v>119800</v>
      </c>
      <c r="F8327" s="2">
        <f t="shared" si="525"/>
        <v>1198000</v>
      </c>
      <c r="G8327" s="17">
        <f t="shared" si="523"/>
        <v>1</v>
      </c>
      <c r="H8327" s="1" t="str">
        <f t="shared" si="526"/>
        <v>PLINE PLINE: 1197942.902,16.501</v>
      </c>
    </row>
    <row r="8328" spans="1:8">
      <c r="A8328" s="1">
        <f>'HHR-NGL-05-102+600 TO 127+600'!A8328</f>
        <v>0</v>
      </c>
      <c r="B8328" s="1">
        <f>'HHR-NGL-05-102+600 TO 127+600'!B8328</f>
        <v>-31.498999999999999</v>
      </c>
      <c r="C8328" s="1">
        <f>'HHR-NGL-05-102+600 TO 127+600'!D8328</f>
        <v>16.981999999999999</v>
      </c>
      <c r="E8328" s="1">
        <f t="shared" si="524"/>
        <v>119800</v>
      </c>
      <c r="F8328" s="2">
        <f t="shared" si="525"/>
        <v>1198000</v>
      </c>
      <c r="G8328" s="17">
        <f t="shared" si="523"/>
        <v>1</v>
      </c>
      <c r="H8328" s="1" t="str">
        <f t="shared" si="526"/>
        <v>PLINE PLINE: 1197968.501,16.982</v>
      </c>
    </row>
    <row r="8329" spans="1:8">
      <c r="A8329" s="1">
        <f>'HHR-NGL-05-102+600 TO 127+600'!A8329</f>
        <v>0</v>
      </c>
      <c r="B8329" s="1">
        <f>'HHR-NGL-05-102+600 TO 127+600'!B8329</f>
        <v>-31.212</v>
      </c>
      <c r="C8329" s="1">
        <f>'HHR-NGL-05-102+600 TO 127+600'!D8329</f>
        <v>16.984000000000002</v>
      </c>
      <c r="E8329" s="1">
        <f t="shared" si="524"/>
        <v>119800</v>
      </c>
      <c r="F8329" s="2">
        <f t="shared" si="525"/>
        <v>1198000</v>
      </c>
      <c r="G8329" s="17">
        <f t="shared" si="523"/>
        <v>1</v>
      </c>
      <c r="H8329" s="1" t="str">
        <f t="shared" si="526"/>
        <v>PLINE PLINE: 1197968.788,16.984</v>
      </c>
    </row>
    <row r="8330" spans="1:8">
      <c r="A8330" s="1">
        <f>'HHR-NGL-05-102+600 TO 127+600'!A8330</f>
        <v>0</v>
      </c>
      <c r="B8330" s="1">
        <f>'HHR-NGL-05-102+600 TO 127+600'!B8330</f>
        <v>-30.9</v>
      </c>
      <c r="C8330" s="1">
        <f>'HHR-NGL-05-102+600 TO 127+600'!D8330</f>
        <v>16.989999999999998</v>
      </c>
      <c r="E8330" s="1">
        <f t="shared" si="524"/>
        <v>119800</v>
      </c>
      <c r="F8330" s="2">
        <f t="shared" si="525"/>
        <v>1198000</v>
      </c>
      <c r="G8330" s="17">
        <f t="shared" si="523"/>
        <v>1</v>
      </c>
      <c r="H8330" s="1" t="str">
        <f t="shared" si="526"/>
        <v>PLINE PLINE: 1197969.1,16.99</v>
      </c>
    </row>
    <row r="8331" spans="1:8">
      <c r="A8331" s="1">
        <f>'HHR-NGL-05-102+600 TO 127+600'!A8331</f>
        <v>0</v>
      </c>
      <c r="B8331" s="1">
        <f>'HHR-NGL-05-102+600 TO 127+600'!B8331</f>
        <v>-6.4870000000000001</v>
      </c>
      <c r="C8331" s="1">
        <f>'HHR-NGL-05-102+600 TO 127+600'!D8331</f>
        <v>17.533000000000001</v>
      </c>
      <c r="E8331" s="1">
        <f t="shared" si="524"/>
        <v>119800</v>
      </c>
      <c r="F8331" s="2">
        <f t="shared" si="525"/>
        <v>1198000</v>
      </c>
      <c r="G8331" s="17">
        <f t="shared" si="523"/>
        <v>1</v>
      </c>
      <c r="H8331" s="1" t="str">
        <f t="shared" si="526"/>
        <v>PLINE PLINE: 1197993.513,17.533</v>
      </c>
    </row>
    <row r="8332" spans="1:8">
      <c r="A8332" s="1">
        <f>'HHR-NGL-05-102+600 TO 127+600'!A8332</f>
        <v>0</v>
      </c>
      <c r="B8332" s="1">
        <f>'HHR-NGL-05-102+600 TO 127+600'!B8332</f>
        <v>0</v>
      </c>
      <c r="C8332" s="1">
        <f>'HHR-NGL-05-102+600 TO 127+600'!D8332</f>
        <v>17.675000000000001</v>
      </c>
      <c r="E8332" s="1">
        <f t="shared" si="524"/>
        <v>119800</v>
      </c>
      <c r="F8332" s="2">
        <f t="shared" si="525"/>
        <v>1198000</v>
      </c>
      <c r="G8332" s="17">
        <f t="shared" si="523"/>
        <v>1</v>
      </c>
      <c r="H8332" s="1" t="str">
        <f t="shared" si="526"/>
        <v>PLINE PLINE: 1198000,17.675</v>
      </c>
    </row>
    <row r="8333" spans="1:8">
      <c r="A8333" s="1">
        <f>'HHR-NGL-05-102+600 TO 127+600'!A8333</f>
        <v>0</v>
      </c>
      <c r="B8333" s="1">
        <f>'HHR-NGL-05-102+600 TO 127+600'!B8333</f>
        <v>19.314</v>
      </c>
      <c r="C8333" s="1">
        <f>'HHR-NGL-05-102+600 TO 127+600'!D8333</f>
        <v>18.062999999999999</v>
      </c>
      <c r="E8333" s="1">
        <f t="shared" si="524"/>
        <v>119800</v>
      </c>
      <c r="F8333" s="2">
        <f t="shared" si="525"/>
        <v>1198000</v>
      </c>
      <c r="G8333" s="17">
        <f t="shared" si="523"/>
        <v>1</v>
      </c>
      <c r="H8333" s="1" t="str">
        <f t="shared" si="526"/>
        <v>PLINE PLINE: 1198019.314,18.063</v>
      </c>
    </row>
    <row r="8334" spans="1:8">
      <c r="A8334" s="1">
        <f>'HHR-NGL-05-102+600 TO 127+600'!A8334</f>
        <v>0</v>
      </c>
      <c r="B8334" s="1">
        <f>'HHR-NGL-05-102+600 TO 127+600'!B8334</f>
        <v>40.79</v>
      </c>
      <c r="C8334" s="1">
        <f>'HHR-NGL-05-102+600 TO 127+600'!D8334</f>
        <v>18.632000000000001</v>
      </c>
      <c r="E8334" s="1">
        <f t="shared" si="524"/>
        <v>119800</v>
      </c>
      <c r="F8334" s="2">
        <f t="shared" si="525"/>
        <v>1198000</v>
      </c>
      <c r="G8334" s="17">
        <f t="shared" si="523"/>
        <v>1</v>
      </c>
      <c r="H8334" s="1" t="str">
        <f t="shared" si="526"/>
        <v>PLINE PLINE: 1198040.79,18.632</v>
      </c>
    </row>
    <row r="8335" spans="1:8">
      <c r="A8335" s="1">
        <f>'HHR-NGL-05-102+600 TO 127+600'!A8335</f>
        <v>0</v>
      </c>
      <c r="B8335" s="1">
        <f>'HHR-NGL-05-102+600 TO 127+600'!B8335</f>
        <v>46.136000000000003</v>
      </c>
      <c r="C8335" s="1">
        <f>'HHR-NGL-05-102+600 TO 127+600'!D8335</f>
        <v>18.744</v>
      </c>
      <c r="E8335" s="1">
        <f t="shared" si="524"/>
        <v>119800</v>
      </c>
      <c r="F8335" s="2">
        <f t="shared" si="525"/>
        <v>1198000</v>
      </c>
      <c r="G8335" s="17">
        <f t="shared" si="523"/>
        <v>1</v>
      </c>
      <c r="H8335" s="1" t="str">
        <f t="shared" si="526"/>
        <v>PLINE PLINE: 1198046.136,18.744</v>
      </c>
    </row>
    <row r="8336" spans="1:8">
      <c r="A8336" s="1">
        <f>'HHR-NGL-05-102+600 TO 127+600'!A8336</f>
        <v>0</v>
      </c>
      <c r="B8336" s="1">
        <f>'HHR-NGL-05-102+600 TO 127+600'!B8336</f>
        <v>51.026000000000003</v>
      </c>
      <c r="C8336" s="1">
        <f>'HHR-NGL-05-102+600 TO 127+600'!D8336</f>
        <v>18.853999999999999</v>
      </c>
      <c r="E8336" s="1">
        <f t="shared" si="524"/>
        <v>119800</v>
      </c>
      <c r="F8336" s="2">
        <f t="shared" si="525"/>
        <v>1198000</v>
      </c>
      <c r="G8336" s="17">
        <f t="shared" si="523"/>
        <v>1</v>
      </c>
      <c r="H8336" s="1" t="str">
        <f t="shared" si="526"/>
        <v>PLINE PLINE: 1198051.026,18.854</v>
      </c>
    </row>
    <row r="8337" spans="1:8">
      <c r="A8337" s="1">
        <f>'HHR-NGL-05-102+600 TO 127+600'!A8337</f>
        <v>0</v>
      </c>
      <c r="B8337" s="1">
        <f>'HHR-NGL-05-102+600 TO 127+600'!B8337</f>
        <v>79.334999999999994</v>
      </c>
      <c r="C8337" s="1">
        <f>'HHR-NGL-05-102+600 TO 127+600'!D8337</f>
        <v>18.895</v>
      </c>
      <c r="E8337" s="1">
        <f t="shared" si="524"/>
        <v>119800</v>
      </c>
      <c r="F8337" s="2">
        <f t="shared" si="525"/>
        <v>1198000</v>
      </c>
      <c r="G8337" s="17">
        <f t="shared" si="523"/>
        <v>1</v>
      </c>
      <c r="H8337" s="1" t="str">
        <f t="shared" si="526"/>
        <v>PLINE PLINE: 1198079.335,18.895</v>
      </c>
    </row>
    <row r="8338" spans="1:8">
      <c r="A8338" s="1">
        <f>'HHR-NGL-05-102+600 TO 127+600'!A8338</f>
        <v>0</v>
      </c>
      <c r="B8338" s="1">
        <f>'HHR-NGL-05-102+600 TO 127+600'!B8338</f>
        <v>88.519000000000005</v>
      </c>
      <c r="C8338" s="1">
        <f>'HHR-NGL-05-102+600 TO 127+600'!D8338</f>
        <v>19.004000000000001</v>
      </c>
      <c r="E8338" s="1">
        <f t="shared" si="524"/>
        <v>119800</v>
      </c>
      <c r="F8338" s="2">
        <f t="shared" si="525"/>
        <v>1198000</v>
      </c>
      <c r="G8338" s="17">
        <f t="shared" si="523"/>
        <v>1</v>
      </c>
      <c r="H8338" s="1" t="str">
        <f t="shared" si="526"/>
        <v>PLINE PLINE: 1198088.519,19.004</v>
      </c>
    </row>
    <row r="8339" spans="1:8">
      <c r="A8339" s="1">
        <f>'HHR-NGL-05-102+600 TO 127+600'!A8339</f>
        <v>0</v>
      </c>
      <c r="B8339" s="1">
        <f>'HHR-NGL-05-102+600 TO 127+600'!B8339</f>
        <v>97.23</v>
      </c>
      <c r="C8339" s="1">
        <f>'HHR-NGL-05-102+600 TO 127+600'!D8339</f>
        <v>19.164999999999999</v>
      </c>
      <c r="E8339" s="1">
        <f t="shared" si="524"/>
        <v>119800</v>
      </c>
      <c r="F8339" s="2">
        <f t="shared" si="525"/>
        <v>1198000</v>
      </c>
      <c r="G8339" s="17">
        <f t="shared" si="523"/>
        <v>1</v>
      </c>
      <c r="H8339" s="1" t="str">
        <f t="shared" si="526"/>
        <v>PLINE PLINE: 1198097.23,19.165</v>
      </c>
    </row>
    <row r="8340" spans="1:8">
      <c r="A8340" s="1">
        <f>'HHR-NGL-05-102+600 TO 127+600'!A8340</f>
        <v>0</v>
      </c>
      <c r="B8340" s="1">
        <f>'HHR-NGL-05-102+600 TO 127+600'!B8340</f>
        <v>99.438000000000002</v>
      </c>
      <c r="C8340" s="1">
        <f>'HHR-NGL-05-102+600 TO 127+600'!D8340</f>
        <v>19.207000000000001</v>
      </c>
      <c r="E8340" s="1">
        <f t="shared" si="524"/>
        <v>119800</v>
      </c>
      <c r="F8340" s="2">
        <f t="shared" si="525"/>
        <v>1198000</v>
      </c>
      <c r="G8340" s="17">
        <f t="shared" si="523"/>
        <v>1</v>
      </c>
      <c r="H8340" s="1" t="str">
        <f t="shared" si="526"/>
        <v>PLINE PLINE: 1198099.438,19.207</v>
      </c>
    </row>
    <row r="8341" spans="1:8">
      <c r="A8341" s="1" t="str">
        <f>'HHR-NGL-05-102+600 TO 127+600'!A8341</f>
        <v>119+825</v>
      </c>
      <c r="B8341" s="1">
        <f>'HHR-NGL-05-102+600 TO 127+600'!B8341</f>
        <v>0</v>
      </c>
      <c r="C8341" s="1">
        <f>'HHR-NGL-05-102+600 TO 127+600'!D8341</f>
        <v>0</v>
      </c>
      <c r="D8341" s="25">
        <v>119825</v>
      </c>
      <c r="E8341" s="1">
        <f t="shared" si="524"/>
        <v>119825</v>
      </c>
      <c r="F8341" s="2">
        <f t="shared" si="525"/>
        <v>1198250</v>
      </c>
      <c r="G8341" s="17">
        <f t="shared" si="523"/>
        <v>1</v>
      </c>
    </row>
    <row r="8342" spans="1:8">
      <c r="A8342" s="1" t="str">
        <f>'HHR-NGL-05-102+600 TO 127+600'!A8342</f>
        <v>GROUND</v>
      </c>
      <c r="B8342" s="1">
        <f>'HHR-NGL-05-102+600 TO 127+600'!B8342</f>
        <v>0</v>
      </c>
      <c r="C8342" s="1">
        <f>'HHR-NGL-05-102+600 TO 127+600'!D8342</f>
        <v>0</v>
      </c>
      <c r="E8342" s="1">
        <f t="shared" si="524"/>
        <v>119825</v>
      </c>
      <c r="F8342" s="2">
        <f t="shared" si="525"/>
        <v>1198250</v>
      </c>
      <c r="G8342" s="17">
        <f t="shared" si="523"/>
        <v>1</v>
      </c>
    </row>
    <row r="8343" spans="1:8">
      <c r="A8343" s="1">
        <f>'HHR-NGL-05-102+600 TO 127+600'!A8343</f>
        <v>0</v>
      </c>
      <c r="B8343" s="1">
        <f>'HHR-NGL-05-102+600 TO 127+600'!B8343</f>
        <v>-100</v>
      </c>
      <c r="C8343" s="1">
        <f>'HHR-NGL-05-102+600 TO 127+600'!D8343</f>
        <v>16.262</v>
      </c>
      <c r="E8343" s="1">
        <f t="shared" si="524"/>
        <v>119825</v>
      </c>
      <c r="F8343" s="2">
        <f t="shared" si="525"/>
        <v>1198250</v>
      </c>
      <c r="G8343" s="17">
        <f t="shared" si="523"/>
        <v>1</v>
      </c>
      <c r="H8343" s="1" t="str">
        <f t="shared" si="526"/>
        <v>PLINE PLINE: 1198150,16.262</v>
      </c>
    </row>
    <row r="8344" spans="1:8">
      <c r="A8344" s="1">
        <f>'HHR-NGL-05-102+600 TO 127+600'!A8344</f>
        <v>0</v>
      </c>
      <c r="B8344" s="1">
        <f>'HHR-NGL-05-102+600 TO 127+600'!B8344</f>
        <v>-76.441000000000003</v>
      </c>
      <c r="C8344" s="1">
        <f>'HHR-NGL-05-102+600 TO 127+600'!D8344</f>
        <v>16.591000000000001</v>
      </c>
      <c r="E8344" s="1">
        <f t="shared" si="524"/>
        <v>119825</v>
      </c>
      <c r="F8344" s="2">
        <f t="shared" si="525"/>
        <v>1198250</v>
      </c>
      <c r="G8344" s="17">
        <f t="shared" si="523"/>
        <v>1</v>
      </c>
      <c r="H8344" s="1" t="str">
        <f t="shared" si="526"/>
        <v>PLINE PLINE: 1198173.559,16.591</v>
      </c>
    </row>
    <row r="8345" spans="1:8">
      <c r="A8345" s="1">
        <f>'HHR-NGL-05-102+600 TO 127+600'!A8345</f>
        <v>0</v>
      </c>
      <c r="B8345" s="1">
        <f>'HHR-NGL-05-102+600 TO 127+600'!B8345</f>
        <v>-74.978999999999999</v>
      </c>
      <c r="C8345" s="1">
        <f>'HHR-NGL-05-102+600 TO 127+600'!D8345</f>
        <v>16.613</v>
      </c>
      <c r="E8345" s="1">
        <f t="shared" si="524"/>
        <v>119825</v>
      </c>
      <c r="F8345" s="2">
        <f t="shared" si="525"/>
        <v>1198250</v>
      </c>
      <c r="G8345" s="17">
        <f t="shared" si="523"/>
        <v>1</v>
      </c>
      <c r="H8345" s="1" t="str">
        <f t="shared" si="526"/>
        <v>PLINE PLINE: 1198175.021,16.613</v>
      </c>
    </row>
    <row r="8346" spans="1:8">
      <c r="A8346" s="1">
        <f>'HHR-NGL-05-102+600 TO 127+600'!A8346</f>
        <v>0</v>
      </c>
      <c r="B8346" s="1">
        <f>'HHR-NGL-05-102+600 TO 127+600'!B8346</f>
        <v>-73.625</v>
      </c>
      <c r="C8346" s="1">
        <f>'HHR-NGL-05-102+600 TO 127+600'!D8346</f>
        <v>16.629000000000001</v>
      </c>
      <c r="E8346" s="1">
        <f t="shared" si="524"/>
        <v>119825</v>
      </c>
      <c r="F8346" s="2">
        <f t="shared" si="525"/>
        <v>1198250</v>
      </c>
      <c r="G8346" s="17">
        <f t="shared" si="523"/>
        <v>1</v>
      </c>
      <c r="H8346" s="1" t="str">
        <f t="shared" si="526"/>
        <v>PLINE PLINE: 1198176.375,16.629</v>
      </c>
    </row>
    <row r="8347" spans="1:8">
      <c r="A8347" s="1">
        <f>'HHR-NGL-05-102+600 TO 127+600'!A8347</f>
        <v>0</v>
      </c>
      <c r="B8347" s="1">
        <f>'HHR-NGL-05-102+600 TO 127+600'!B8347</f>
        <v>-56.603999999999999</v>
      </c>
      <c r="C8347" s="1">
        <f>'HHR-NGL-05-102+600 TO 127+600'!D8347</f>
        <v>16.817</v>
      </c>
      <c r="E8347" s="1">
        <f t="shared" si="524"/>
        <v>119825</v>
      </c>
      <c r="F8347" s="2">
        <f t="shared" si="525"/>
        <v>1198250</v>
      </c>
      <c r="G8347" s="17">
        <f t="shared" si="523"/>
        <v>1</v>
      </c>
      <c r="H8347" s="1" t="str">
        <f t="shared" si="526"/>
        <v>PLINE PLINE: 1198193.396,16.817</v>
      </c>
    </row>
    <row r="8348" spans="1:8">
      <c r="A8348" s="1">
        <f>'HHR-NGL-05-102+600 TO 127+600'!A8348</f>
        <v>0</v>
      </c>
      <c r="B8348" s="1">
        <f>'HHR-NGL-05-102+600 TO 127+600'!B8348</f>
        <v>-51.512</v>
      </c>
      <c r="C8348" s="1">
        <f>'HHR-NGL-05-102+600 TO 127+600'!D8348</f>
        <v>16.844999999999999</v>
      </c>
      <c r="E8348" s="1">
        <f t="shared" si="524"/>
        <v>119825</v>
      </c>
      <c r="F8348" s="2">
        <f t="shared" si="525"/>
        <v>1198250</v>
      </c>
      <c r="G8348" s="17">
        <f t="shared" si="523"/>
        <v>1</v>
      </c>
      <c r="H8348" s="1" t="str">
        <f t="shared" si="526"/>
        <v>PLINE PLINE: 1198198.488,16.845</v>
      </c>
    </row>
    <row r="8349" spans="1:8">
      <c r="A8349" s="1">
        <f>'HHR-NGL-05-102+600 TO 127+600'!A8349</f>
        <v>0</v>
      </c>
      <c r="B8349" s="1">
        <f>'HHR-NGL-05-102+600 TO 127+600'!B8349</f>
        <v>-31.411999999999999</v>
      </c>
      <c r="C8349" s="1">
        <f>'HHR-NGL-05-102+600 TO 127+600'!D8349</f>
        <v>16.975000000000001</v>
      </c>
      <c r="E8349" s="1">
        <f t="shared" si="524"/>
        <v>119825</v>
      </c>
      <c r="F8349" s="2">
        <f t="shared" si="525"/>
        <v>1198250</v>
      </c>
      <c r="G8349" s="17">
        <f t="shared" si="523"/>
        <v>1</v>
      </c>
      <c r="H8349" s="1" t="str">
        <f t="shared" si="526"/>
        <v>PLINE PLINE: 1198218.588,16.975</v>
      </c>
    </row>
    <row r="8350" spans="1:8">
      <c r="A8350" s="1">
        <f>'HHR-NGL-05-102+600 TO 127+600'!A8350</f>
        <v>0</v>
      </c>
      <c r="B8350" s="1">
        <f>'HHR-NGL-05-102+600 TO 127+600'!B8350</f>
        <v>-3.597</v>
      </c>
      <c r="C8350" s="1">
        <f>'HHR-NGL-05-102+600 TO 127+600'!D8350</f>
        <v>17.536000000000001</v>
      </c>
      <c r="E8350" s="1">
        <f t="shared" si="524"/>
        <v>119825</v>
      </c>
      <c r="F8350" s="2">
        <f t="shared" si="525"/>
        <v>1198250</v>
      </c>
      <c r="G8350" s="17">
        <f t="shared" si="523"/>
        <v>1</v>
      </c>
      <c r="H8350" s="1" t="str">
        <f t="shared" si="526"/>
        <v>PLINE PLINE: 1198246.403,17.536</v>
      </c>
    </row>
    <row r="8351" spans="1:8">
      <c r="A8351" s="1">
        <f>'HHR-NGL-05-102+600 TO 127+600'!A8351</f>
        <v>0</v>
      </c>
      <c r="B8351" s="1">
        <f>'HHR-NGL-05-102+600 TO 127+600'!B8351</f>
        <v>-3.302</v>
      </c>
      <c r="C8351" s="1">
        <f>'HHR-NGL-05-102+600 TO 127+600'!D8351</f>
        <v>17.542000000000002</v>
      </c>
      <c r="E8351" s="1">
        <f t="shared" si="524"/>
        <v>119825</v>
      </c>
      <c r="F8351" s="2">
        <f t="shared" si="525"/>
        <v>1198250</v>
      </c>
      <c r="G8351" s="17">
        <f t="shared" si="523"/>
        <v>1</v>
      </c>
      <c r="H8351" s="1" t="str">
        <f t="shared" si="526"/>
        <v>PLINE PLINE: 1198246.698,17.542</v>
      </c>
    </row>
    <row r="8352" spans="1:8">
      <c r="A8352" s="1">
        <f>'HHR-NGL-05-102+600 TO 127+600'!A8352</f>
        <v>0</v>
      </c>
      <c r="B8352" s="1">
        <f>'HHR-NGL-05-102+600 TO 127+600'!B8352</f>
        <v>-3.2949999999999999</v>
      </c>
      <c r="C8352" s="1">
        <f>'HHR-NGL-05-102+600 TO 127+600'!D8352</f>
        <v>17.542999999999999</v>
      </c>
      <c r="E8352" s="1">
        <f t="shared" si="524"/>
        <v>119825</v>
      </c>
      <c r="F8352" s="2">
        <f t="shared" si="525"/>
        <v>1198250</v>
      </c>
      <c r="G8352" s="17">
        <f t="shared" si="523"/>
        <v>1</v>
      </c>
      <c r="H8352" s="1" t="str">
        <f t="shared" si="526"/>
        <v>PLINE PLINE: 1198246.705,17.543</v>
      </c>
    </row>
    <row r="8353" spans="1:8">
      <c r="A8353" s="1">
        <f>'HHR-NGL-05-102+600 TO 127+600'!A8353</f>
        <v>0</v>
      </c>
      <c r="B8353" s="1">
        <f>'HHR-NGL-05-102+600 TO 127+600'!B8353</f>
        <v>0</v>
      </c>
      <c r="C8353" s="1">
        <f>'HHR-NGL-05-102+600 TO 127+600'!D8353</f>
        <v>17.672000000000001</v>
      </c>
      <c r="E8353" s="1">
        <f t="shared" si="524"/>
        <v>119825</v>
      </c>
      <c r="F8353" s="2">
        <f t="shared" si="525"/>
        <v>1198250</v>
      </c>
      <c r="G8353" s="17">
        <f t="shared" si="523"/>
        <v>1</v>
      </c>
      <c r="H8353" s="1" t="str">
        <f t="shared" si="526"/>
        <v>PLINE PLINE: 1198250,17.672</v>
      </c>
    </row>
    <row r="8354" spans="1:8">
      <c r="A8354" s="1">
        <f>'HHR-NGL-05-102+600 TO 127+600'!A8354</f>
        <v>0</v>
      </c>
      <c r="B8354" s="1">
        <f>'HHR-NGL-05-102+600 TO 127+600'!B8354</f>
        <v>18.285</v>
      </c>
      <c r="C8354" s="1">
        <f>'HHR-NGL-05-102+600 TO 127+600'!D8354</f>
        <v>18.39</v>
      </c>
      <c r="E8354" s="1">
        <f t="shared" si="524"/>
        <v>119825</v>
      </c>
      <c r="F8354" s="2">
        <f t="shared" si="525"/>
        <v>1198250</v>
      </c>
      <c r="G8354" s="17">
        <f t="shared" si="523"/>
        <v>1</v>
      </c>
      <c r="H8354" s="1" t="str">
        <f t="shared" si="526"/>
        <v>PLINE PLINE: 1198268.285,18.39</v>
      </c>
    </row>
    <row r="8355" spans="1:8">
      <c r="A8355" s="1">
        <f>'HHR-NGL-05-102+600 TO 127+600'!A8355</f>
        <v>0</v>
      </c>
      <c r="B8355" s="1">
        <f>'HHR-NGL-05-102+600 TO 127+600'!B8355</f>
        <v>19.402999999999999</v>
      </c>
      <c r="C8355" s="1">
        <f>'HHR-NGL-05-102+600 TO 127+600'!D8355</f>
        <v>18.38</v>
      </c>
      <c r="E8355" s="1">
        <f t="shared" si="524"/>
        <v>119825</v>
      </c>
      <c r="F8355" s="2">
        <f t="shared" si="525"/>
        <v>1198250</v>
      </c>
      <c r="G8355" s="17">
        <f t="shared" si="523"/>
        <v>1</v>
      </c>
      <c r="H8355" s="1" t="str">
        <f t="shared" si="526"/>
        <v>PLINE PLINE: 1198269.403,18.38</v>
      </c>
    </row>
    <row r="8356" spans="1:8">
      <c r="A8356" s="1">
        <f>'HHR-NGL-05-102+600 TO 127+600'!A8356</f>
        <v>0</v>
      </c>
      <c r="B8356" s="1">
        <f>'HHR-NGL-05-102+600 TO 127+600'!B8356</f>
        <v>20.809000000000001</v>
      </c>
      <c r="C8356" s="1">
        <f>'HHR-NGL-05-102+600 TO 127+600'!D8356</f>
        <v>18.408000000000001</v>
      </c>
      <c r="E8356" s="1">
        <f t="shared" si="524"/>
        <v>119825</v>
      </c>
      <c r="F8356" s="2">
        <f t="shared" si="525"/>
        <v>1198250</v>
      </c>
      <c r="G8356" s="17">
        <f t="shared" si="523"/>
        <v>1</v>
      </c>
      <c r="H8356" s="1" t="str">
        <f t="shared" si="526"/>
        <v>PLINE PLINE: 1198270.809,18.408</v>
      </c>
    </row>
    <row r="8357" spans="1:8">
      <c r="A8357" s="1">
        <f>'HHR-NGL-05-102+600 TO 127+600'!A8357</f>
        <v>0</v>
      </c>
      <c r="B8357" s="1">
        <f>'HHR-NGL-05-102+600 TO 127+600'!B8357</f>
        <v>47.926000000000002</v>
      </c>
      <c r="C8357" s="1">
        <f>'HHR-NGL-05-102+600 TO 127+600'!D8357</f>
        <v>19</v>
      </c>
      <c r="E8357" s="1">
        <f t="shared" si="524"/>
        <v>119825</v>
      </c>
      <c r="F8357" s="2">
        <f t="shared" si="525"/>
        <v>1198250</v>
      </c>
      <c r="G8357" s="17">
        <f t="shared" si="523"/>
        <v>1</v>
      </c>
      <c r="H8357" s="1" t="str">
        <f t="shared" si="526"/>
        <v>PLINE PLINE: 1198297.926,19</v>
      </c>
    </row>
    <row r="8358" spans="1:8">
      <c r="A8358" s="1">
        <f>'HHR-NGL-05-102+600 TO 127+600'!A8358</f>
        <v>0</v>
      </c>
      <c r="B8358" s="1">
        <f>'HHR-NGL-05-102+600 TO 127+600'!B8358</f>
        <v>72.748000000000005</v>
      </c>
      <c r="C8358" s="1">
        <f>'HHR-NGL-05-102+600 TO 127+600'!D8358</f>
        <v>19.54</v>
      </c>
      <c r="E8358" s="1">
        <f t="shared" si="524"/>
        <v>119825</v>
      </c>
      <c r="F8358" s="2">
        <f t="shared" si="525"/>
        <v>1198250</v>
      </c>
      <c r="G8358" s="17">
        <f t="shared" si="523"/>
        <v>1</v>
      </c>
      <c r="H8358" s="1" t="str">
        <f t="shared" si="526"/>
        <v>PLINE PLINE: 1198322.748,19.54</v>
      </c>
    </row>
    <row r="8359" spans="1:8">
      <c r="A8359" s="1">
        <f>'HHR-NGL-05-102+600 TO 127+600'!A8359</f>
        <v>0</v>
      </c>
      <c r="B8359" s="1">
        <f>'HHR-NGL-05-102+600 TO 127+600'!B8359</f>
        <v>74.295000000000002</v>
      </c>
      <c r="C8359" s="1">
        <f>'HHR-NGL-05-102+600 TO 127+600'!D8359</f>
        <v>19.606999999999999</v>
      </c>
      <c r="E8359" s="1">
        <f t="shared" si="524"/>
        <v>119825</v>
      </c>
      <c r="F8359" s="2">
        <f t="shared" si="525"/>
        <v>1198250</v>
      </c>
      <c r="G8359" s="17">
        <f t="shared" si="523"/>
        <v>1</v>
      </c>
      <c r="H8359" s="1" t="str">
        <f t="shared" si="526"/>
        <v>PLINE PLINE: 1198324.295,19.607</v>
      </c>
    </row>
    <row r="8360" spans="1:8">
      <c r="A8360" s="1">
        <f>'HHR-NGL-05-102+600 TO 127+600'!A8360</f>
        <v>0</v>
      </c>
      <c r="B8360" s="1">
        <f>'HHR-NGL-05-102+600 TO 127+600'!B8360</f>
        <v>77.412999999999997</v>
      </c>
      <c r="C8360" s="1">
        <f>'HHR-NGL-05-102+600 TO 127+600'!D8360</f>
        <v>19.600000000000001</v>
      </c>
      <c r="E8360" s="1">
        <f t="shared" si="524"/>
        <v>119825</v>
      </c>
      <c r="F8360" s="2">
        <f t="shared" si="525"/>
        <v>1198250</v>
      </c>
      <c r="G8360" s="17">
        <f t="shared" si="523"/>
        <v>1</v>
      </c>
      <c r="H8360" s="1" t="str">
        <f t="shared" si="526"/>
        <v>PLINE PLINE: 1198327.413,19.6</v>
      </c>
    </row>
    <row r="8361" spans="1:8">
      <c r="A8361" s="1">
        <f>'HHR-NGL-05-102+600 TO 127+600'!A8361</f>
        <v>0</v>
      </c>
      <c r="B8361" s="1">
        <f>'HHR-NGL-05-102+600 TO 127+600'!B8361</f>
        <v>92.885999999999996</v>
      </c>
      <c r="C8361" s="1">
        <f>'HHR-NGL-05-102+600 TO 127+600'!D8361</f>
        <v>19.728000000000002</v>
      </c>
      <c r="E8361" s="1">
        <f t="shared" si="524"/>
        <v>119825</v>
      </c>
      <c r="F8361" s="2">
        <f t="shared" si="525"/>
        <v>1198250</v>
      </c>
      <c r="G8361" s="17">
        <f t="shared" si="523"/>
        <v>1</v>
      </c>
      <c r="H8361" s="1" t="str">
        <f t="shared" si="526"/>
        <v>PLINE PLINE: 1198342.886,19.728</v>
      </c>
    </row>
    <row r="8362" spans="1:8">
      <c r="A8362" s="1">
        <f>'HHR-NGL-05-102+600 TO 127+600'!A8362</f>
        <v>0</v>
      </c>
      <c r="B8362" s="1">
        <f>'HHR-NGL-05-102+600 TO 127+600'!B8362</f>
        <v>94.287999999999997</v>
      </c>
      <c r="C8362" s="1">
        <f>'HHR-NGL-05-102+600 TO 127+600'!D8362</f>
        <v>19.736999999999998</v>
      </c>
      <c r="E8362" s="1">
        <f t="shared" si="524"/>
        <v>119825</v>
      </c>
      <c r="F8362" s="2">
        <f t="shared" si="525"/>
        <v>1198250</v>
      </c>
      <c r="G8362" s="17">
        <f t="shared" si="523"/>
        <v>1</v>
      </c>
      <c r="H8362" s="1" t="str">
        <f t="shared" si="526"/>
        <v>PLINE PLINE: 1198344.288,19.737</v>
      </c>
    </row>
    <row r="8363" spans="1:8">
      <c r="A8363" s="1">
        <f>'HHR-NGL-05-102+600 TO 127+600'!A8363</f>
        <v>0</v>
      </c>
      <c r="B8363" s="1">
        <f>'HHR-NGL-05-102+600 TO 127+600'!B8363</f>
        <v>94.313000000000002</v>
      </c>
      <c r="C8363" s="1">
        <f>'HHR-NGL-05-102+600 TO 127+600'!D8363</f>
        <v>19.736999999999998</v>
      </c>
      <c r="E8363" s="1">
        <f t="shared" si="524"/>
        <v>119825</v>
      </c>
      <c r="F8363" s="2">
        <f t="shared" si="525"/>
        <v>1198250</v>
      </c>
      <c r="G8363" s="17">
        <f t="shared" si="523"/>
        <v>1</v>
      </c>
      <c r="H8363" s="1" t="str">
        <f t="shared" si="526"/>
        <v>PLINE PLINE: 1198344.313,19.737</v>
      </c>
    </row>
    <row r="8364" spans="1:8">
      <c r="A8364" s="1" t="str">
        <f>'HHR-NGL-05-102+600 TO 127+600'!A8364</f>
        <v>119+850</v>
      </c>
      <c r="B8364" s="1">
        <f>'HHR-NGL-05-102+600 TO 127+600'!B8364</f>
        <v>0</v>
      </c>
      <c r="C8364" s="1">
        <f>'HHR-NGL-05-102+600 TO 127+600'!D8364</f>
        <v>0</v>
      </c>
      <c r="D8364" s="25">
        <v>119850</v>
      </c>
      <c r="E8364" s="1">
        <f t="shared" si="524"/>
        <v>119850</v>
      </c>
      <c r="F8364" s="2">
        <f t="shared" si="525"/>
        <v>1198500</v>
      </c>
      <c r="G8364" s="17">
        <f t="shared" si="523"/>
        <v>1</v>
      </c>
    </row>
    <row r="8365" spans="1:8">
      <c r="A8365" s="1" t="str">
        <f>'HHR-NGL-05-102+600 TO 127+600'!A8365</f>
        <v>GROUND</v>
      </c>
      <c r="B8365" s="1">
        <f>'HHR-NGL-05-102+600 TO 127+600'!B8365</f>
        <v>0</v>
      </c>
      <c r="C8365" s="1">
        <f>'HHR-NGL-05-102+600 TO 127+600'!D8365</f>
        <v>0</v>
      </c>
      <c r="E8365" s="1">
        <f t="shared" si="524"/>
        <v>119850</v>
      </c>
      <c r="F8365" s="2">
        <f t="shared" si="525"/>
        <v>1198500</v>
      </c>
      <c r="G8365" s="17">
        <f t="shared" si="523"/>
        <v>1</v>
      </c>
    </row>
    <row r="8366" spans="1:8">
      <c r="A8366" s="1">
        <f>'HHR-NGL-05-102+600 TO 127+600'!A8366</f>
        <v>0</v>
      </c>
      <c r="B8366" s="1">
        <f>'HHR-NGL-05-102+600 TO 127+600'!B8366</f>
        <v>-100</v>
      </c>
      <c r="C8366" s="1">
        <f>'HHR-NGL-05-102+600 TO 127+600'!D8366</f>
        <v>16.459</v>
      </c>
      <c r="E8366" s="1">
        <f t="shared" si="524"/>
        <v>119850</v>
      </c>
      <c r="F8366" s="2">
        <f t="shared" si="525"/>
        <v>1198500</v>
      </c>
      <c r="G8366" s="17">
        <f t="shared" si="523"/>
        <v>1</v>
      </c>
      <c r="H8366" s="1" t="str">
        <f t="shared" si="526"/>
        <v>PLINE PLINE: 1198400,16.459</v>
      </c>
    </row>
    <row r="8367" spans="1:8">
      <c r="A8367" s="1">
        <f>'HHR-NGL-05-102+600 TO 127+600'!A8367</f>
        <v>0</v>
      </c>
      <c r="B8367" s="1">
        <f>'HHR-NGL-05-102+600 TO 127+600'!B8367</f>
        <v>-98.754999999999995</v>
      </c>
      <c r="C8367" s="1">
        <f>'HHR-NGL-05-102+600 TO 127+600'!D8367</f>
        <v>16.483000000000001</v>
      </c>
      <c r="E8367" s="1">
        <f t="shared" si="524"/>
        <v>119850</v>
      </c>
      <c r="F8367" s="2">
        <f t="shared" si="525"/>
        <v>1198500</v>
      </c>
      <c r="G8367" s="17">
        <f t="shared" si="523"/>
        <v>1</v>
      </c>
      <c r="H8367" s="1" t="str">
        <f t="shared" si="526"/>
        <v>PLINE PLINE: 1198401.245,16.483</v>
      </c>
    </row>
    <row r="8368" spans="1:8">
      <c r="A8368" s="1">
        <f>'HHR-NGL-05-102+600 TO 127+600'!A8368</f>
        <v>0</v>
      </c>
      <c r="B8368" s="1">
        <f>'HHR-NGL-05-102+600 TO 127+600'!B8368</f>
        <v>-81.826999999999998</v>
      </c>
      <c r="C8368" s="1">
        <f>'HHR-NGL-05-102+600 TO 127+600'!D8368</f>
        <v>16.745000000000001</v>
      </c>
      <c r="E8368" s="1">
        <f t="shared" si="524"/>
        <v>119850</v>
      </c>
      <c r="F8368" s="2">
        <f t="shared" si="525"/>
        <v>1198500</v>
      </c>
      <c r="G8368" s="17">
        <f t="shared" si="523"/>
        <v>1</v>
      </c>
      <c r="H8368" s="1" t="str">
        <f t="shared" si="526"/>
        <v>PLINE PLINE: 1198418.173,16.745</v>
      </c>
    </row>
    <row r="8369" spans="1:8">
      <c r="A8369" s="1">
        <f>'HHR-NGL-05-102+600 TO 127+600'!A8369</f>
        <v>0</v>
      </c>
      <c r="B8369" s="1">
        <f>'HHR-NGL-05-102+600 TO 127+600'!B8369</f>
        <v>-61.064999999999998</v>
      </c>
      <c r="C8369" s="1">
        <f>'HHR-NGL-05-102+600 TO 127+600'!D8369</f>
        <v>16.994</v>
      </c>
      <c r="E8369" s="1">
        <f t="shared" si="524"/>
        <v>119850</v>
      </c>
      <c r="F8369" s="2">
        <f t="shared" si="525"/>
        <v>1198500</v>
      </c>
      <c r="G8369" s="17">
        <f t="shared" si="523"/>
        <v>1</v>
      </c>
      <c r="H8369" s="1" t="str">
        <f t="shared" si="526"/>
        <v>PLINE PLINE: 1198438.935,16.994</v>
      </c>
    </row>
    <row r="8370" spans="1:8">
      <c r="A8370" s="1">
        <f>'HHR-NGL-05-102+600 TO 127+600'!A8370</f>
        <v>0</v>
      </c>
      <c r="B8370" s="1">
        <f>'HHR-NGL-05-102+600 TO 127+600'!B8370</f>
        <v>-58.252000000000002</v>
      </c>
      <c r="C8370" s="1">
        <f>'HHR-NGL-05-102+600 TO 127+600'!D8370</f>
        <v>17.024999999999999</v>
      </c>
      <c r="E8370" s="1">
        <f t="shared" si="524"/>
        <v>119850</v>
      </c>
      <c r="F8370" s="2">
        <f t="shared" si="525"/>
        <v>1198500</v>
      </c>
      <c r="G8370" s="17">
        <f t="shared" si="523"/>
        <v>1</v>
      </c>
      <c r="H8370" s="1" t="str">
        <f t="shared" si="526"/>
        <v>PLINE PLINE: 1198441.748,17.025</v>
      </c>
    </row>
    <row r="8371" spans="1:8">
      <c r="A8371" s="1">
        <f>'HHR-NGL-05-102+600 TO 127+600'!A8371</f>
        <v>0</v>
      </c>
      <c r="B8371" s="1">
        <f>'HHR-NGL-05-102+600 TO 127+600'!B8371</f>
        <v>-53.771000000000001</v>
      </c>
      <c r="C8371" s="1">
        <f>'HHR-NGL-05-102+600 TO 127+600'!D8371</f>
        <v>17.05</v>
      </c>
      <c r="E8371" s="1">
        <f t="shared" si="524"/>
        <v>119850</v>
      </c>
      <c r="F8371" s="2">
        <f t="shared" si="525"/>
        <v>1198500</v>
      </c>
      <c r="G8371" s="17">
        <f t="shared" si="523"/>
        <v>1</v>
      </c>
      <c r="H8371" s="1" t="str">
        <f t="shared" si="526"/>
        <v>PLINE PLINE: 1198446.229,17.05</v>
      </c>
    </row>
    <row r="8372" spans="1:8">
      <c r="A8372" s="1">
        <f>'HHR-NGL-05-102+600 TO 127+600'!A8372</f>
        <v>0</v>
      </c>
      <c r="B8372" s="1">
        <f>'HHR-NGL-05-102+600 TO 127+600'!B8372</f>
        <v>-30.103000000000002</v>
      </c>
      <c r="C8372" s="1">
        <f>'HHR-NGL-05-102+600 TO 127+600'!D8372</f>
        <v>17.318999999999999</v>
      </c>
      <c r="E8372" s="1">
        <f t="shared" si="524"/>
        <v>119850</v>
      </c>
      <c r="F8372" s="2">
        <f t="shared" si="525"/>
        <v>1198500</v>
      </c>
      <c r="G8372" s="17">
        <f t="shared" si="523"/>
        <v>1</v>
      </c>
      <c r="H8372" s="1" t="str">
        <f t="shared" si="526"/>
        <v>PLINE PLINE: 1198469.897,17.319</v>
      </c>
    </row>
    <row r="8373" spans="1:8">
      <c r="A8373" s="1">
        <f>'HHR-NGL-05-102+600 TO 127+600'!A8373</f>
        <v>0</v>
      </c>
      <c r="B8373" s="1">
        <f>'HHR-NGL-05-102+600 TO 127+600'!B8373</f>
        <v>-5.1779999999999999</v>
      </c>
      <c r="C8373" s="1">
        <f>'HHR-NGL-05-102+600 TO 127+600'!D8373</f>
        <v>17.599</v>
      </c>
      <c r="E8373" s="1">
        <f t="shared" si="524"/>
        <v>119850</v>
      </c>
      <c r="F8373" s="2">
        <f t="shared" si="525"/>
        <v>1198500</v>
      </c>
      <c r="G8373" s="17">
        <f t="shared" si="523"/>
        <v>1</v>
      </c>
      <c r="H8373" s="1" t="str">
        <f t="shared" si="526"/>
        <v>PLINE PLINE: 1198494.822,17.599</v>
      </c>
    </row>
    <row r="8374" spans="1:8">
      <c r="A8374" s="1">
        <f>'HHR-NGL-05-102+600 TO 127+600'!A8374</f>
        <v>0</v>
      </c>
      <c r="B8374" s="1">
        <f>'HHR-NGL-05-102+600 TO 127+600'!B8374</f>
        <v>-2.9060000000000001</v>
      </c>
      <c r="C8374" s="1">
        <f>'HHR-NGL-05-102+600 TO 127+600'!D8374</f>
        <v>17.646000000000001</v>
      </c>
      <c r="E8374" s="1">
        <f t="shared" si="524"/>
        <v>119850</v>
      </c>
      <c r="F8374" s="2">
        <f t="shared" si="525"/>
        <v>1198500</v>
      </c>
      <c r="G8374" s="17">
        <f t="shared" si="523"/>
        <v>1</v>
      </c>
      <c r="H8374" s="1" t="str">
        <f t="shared" si="526"/>
        <v>PLINE PLINE: 1198497.094,17.646</v>
      </c>
    </row>
    <row r="8375" spans="1:8">
      <c r="A8375" s="1">
        <f>'HHR-NGL-05-102+600 TO 127+600'!A8375</f>
        <v>0</v>
      </c>
      <c r="B8375" s="1">
        <f>'HHR-NGL-05-102+600 TO 127+600'!B8375</f>
        <v>-1.7609999999999999</v>
      </c>
      <c r="C8375" s="1">
        <f>'HHR-NGL-05-102+600 TO 127+600'!D8375</f>
        <v>17.803000000000001</v>
      </c>
      <c r="E8375" s="1">
        <f t="shared" si="524"/>
        <v>119850</v>
      </c>
      <c r="F8375" s="2">
        <f t="shared" si="525"/>
        <v>1198500</v>
      </c>
      <c r="G8375" s="17">
        <f t="shared" si="523"/>
        <v>1</v>
      </c>
      <c r="H8375" s="1" t="str">
        <f t="shared" si="526"/>
        <v>PLINE PLINE: 1198498.239,17.803</v>
      </c>
    </row>
    <row r="8376" spans="1:8">
      <c r="A8376" s="1">
        <f>'HHR-NGL-05-102+600 TO 127+600'!A8376</f>
        <v>0</v>
      </c>
      <c r="B8376" s="1">
        <f>'HHR-NGL-05-102+600 TO 127+600'!B8376</f>
        <v>0</v>
      </c>
      <c r="C8376" s="1">
        <f>'HHR-NGL-05-102+600 TO 127+600'!D8376</f>
        <v>17.844000000000001</v>
      </c>
      <c r="E8376" s="1">
        <f t="shared" si="524"/>
        <v>119850</v>
      </c>
      <c r="F8376" s="2">
        <f t="shared" si="525"/>
        <v>1198500</v>
      </c>
      <c r="G8376" s="17">
        <f t="shared" si="523"/>
        <v>1</v>
      </c>
      <c r="H8376" s="1" t="str">
        <f t="shared" si="526"/>
        <v>PLINE PLINE: 1198500,17.844</v>
      </c>
    </row>
    <row r="8377" spans="1:8">
      <c r="A8377" s="1">
        <f>'HHR-NGL-05-102+600 TO 127+600'!A8377</f>
        <v>0</v>
      </c>
      <c r="B8377" s="1">
        <f>'HHR-NGL-05-102+600 TO 127+600'!B8377</f>
        <v>14.003</v>
      </c>
      <c r="C8377" s="1">
        <f>'HHR-NGL-05-102+600 TO 127+600'!D8377</f>
        <v>18.167000000000002</v>
      </c>
      <c r="E8377" s="1">
        <f t="shared" si="524"/>
        <v>119850</v>
      </c>
      <c r="F8377" s="2">
        <f t="shared" si="525"/>
        <v>1198500</v>
      </c>
      <c r="G8377" s="17">
        <f t="shared" si="523"/>
        <v>1</v>
      </c>
      <c r="H8377" s="1" t="str">
        <f t="shared" si="526"/>
        <v>PLINE PLINE: 1198514.003,18.167</v>
      </c>
    </row>
    <row r="8378" spans="1:8">
      <c r="A8378" s="1">
        <f>'HHR-NGL-05-102+600 TO 127+600'!A8378</f>
        <v>0</v>
      </c>
      <c r="B8378" s="1">
        <f>'HHR-NGL-05-102+600 TO 127+600'!B8378</f>
        <v>17.256</v>
      </c>
      <c r="C8378" s="1">
        <f>'HHR-NGL-05-102+600 TO 127+600'!D8378</f>
        <v>18.138000000000002</v>
      </c>
      <c r="E8378" s="1">
        <f t="shared" si="524"/>
        <v>119850</v>
      </c>
      <c r="F8378" s="2">
        <f t="shared" si="525"/>
        <v>1198500</v>
      </c>
      <c r="G8378" s="17">
        <f t="shared" si="523"/>
        <v>1</v>
      </c>
      <c r="H8378" s="1" t="str">
        <f t="shared" si="526"/>
        <v>PLINE PLINE: 1198517.256,18.138</v>
      </c>
    </row>
    <row r="8379" spans="1:8">
      <c r="A8379" s="1">
        <f>'HHR-NGL-05-102+600 TO 127+600'!A8379</f>
        <v>0</v>
      </c>
      <c r="B8379" s="1">
        <f>'HHR-NGL-05-102+600 TO 127+600'!B8379</f>
        <v>44.459000000000003</v>
      </c>
      <c r="C8379" s="1">
        <f>'HHR-NGL-05-102+600 TO 127+600'!D8379</f>
        <v>18.687999999999999</v>
      </c>
      <c r="E8379" s="1">
        <f t="shared" si="524"/>
        <v>119850</v>
      </c>
      <c r="F8379" s="2">
        <f t="shared" si="525"/>
        <v>1198500</v>
      </c>
      <c r="G8379" s="17">
        <f t="shared" si="523"/>
        <v>1</v>
      </c>
      <c r="H8379" s="1" t="str">
        <f t="shared" si="526"/>
        <v>PLINE PLINE: 1198544.459,18.688</v>
      </c>
    </row>
    <row r="8380" spans="1:8">
      <c r="A8380" s="1">
        <f>'HHR-NGL-05-102+600 TO 127+600'!A8380</f>
        <v>0</v>
      </c>
      <c r="B8380" s="1">
        <f>'HHR-NGL-05-102+600 TO 127+600'!B8380</f>
        <v>45.545999999999999</v>
      </c>
      <c r="C8380" s="1">
        <f>'HHR-NGL-05-102+600 TO 127+600'!D8380</f>
        <v>18.712</v>
      </c>
      <c r="E8380" s="1">
        <f t="shared" si="524"/>
        <v>119850</v>
      </c>
      <c r="F8380" s="2">
        <f t="shared" si="525"/>
        <v>1198500</v>
      </c>
      <c r="G8380" s="17">
        <f t="shared" si="523"/>
        <v>1</v>
      </c>
      <c r="H8380" s="1" t="str">
        <f t="shared" si="526"/>
        <v>PLINE PLINE: 1198545.546,18.712</v>
      </c>
    </row>
    <row r="8381" spans="1:8">
      <c r="A8381" s="1">
        <f>'HHR-NGL-05-102+600 TO 127+600'!A8381</f>
        <v>0</v>
      </c>
      <c r="B8381" s="1">
        <f>'HHR-NGL-05-102+600 TO 127+600'!B8381</f>
        <v>46.533999999999999</v>
      </c>
      <c r="C8381" s="1">
        <f>'HHR-NGL-05-102+600 TO 127+600'!D8381</f>
        <v>18.733000000000001</v>
      </c>
      <c r="E8381" s="1">
        <f t="shared" si="524"/>
        <v>119850</v>
      </c>
      <c r="F8381" s="2">
        <f t="shared" si="525"/>
        <v>1198500</v>
      </c>
      <c r="G8381" s="17">
        <f t="shared" si="523"/>
        <v>1</v>
      </c>
      <c r="H8381" s="1" t="str">
        <f t="shared" si="526"/>
        <v>PLINE PLINE: 1198546.534,18.733</v>
      </c>
    </row>
    <row r="8382" spans="1:8">
      <c r="A8382" s="1">
        <f>'HHR-NGL-05-102+600 TO 127+600'!A8382</f>
        <v>0</v>
      </c>
      <c r="B8382" s="1">
        <f>'HHR-NGL-05-102+600 TO 127+600'!B8382</f>
        <v>79.135000000000005</v>
      </c>
      <c r="C8382" s="1">
        <f>'HHR-NGL-05-102+600 TO 127+600'!D8382</f>
        <v>20.140999999999998</v>
      </c>
      <c r="E8382" s="1">
        <f t="shared" si="524"/>
        <v>119850</v>
      </c>
      <c r="F8382" s="2">
        <f t="shared" si="525"/>
        <v>1198500</v>
      </c>
      <c r="G8382" s="17">
        <f t="shared" si="523"/>
        <v>1</v>
      </c>
      <c r="H8382" s="1" t="str">
        <f t="shared" si="526"/>
        <v>PLINE PLINE: 1198579.135,20.141</v>
      </c>
    </row>
    <row r="8383" spans="1:8">
      <c r="A8383" s="1">
        <f>'HHR-NGL-05-102+600 TO 127+600'!A8383</f>
        <v>0</v>
      </c>
      <c r="B8383" s="1">
        <f>'HHR-NGL-05-102+600 TO 127+600'!B8383</f>
        <v>79.585999999999999</v>
      </c>
      <c r="C8383" s="1">
        <f>'HHR-NGL-05-102+600 TO 127+600'!D8383</f>
        <v>20.14</v>
      </c>
      <c r="E8383" s="1">
        <f t="shared" si="524"/>
        <v>119850</v>
      </c>
      <c r="F8383" s="2">
        <f t="shared" si="525"/>
        <v>1198500</v>
      </c>
      <c r="G8383" s="17">
        <f t="shared" si="523"/>
        <v>1</v>
      </c>
      <c r="H8383" s="1" t="str">
        <f t="shared" si="526"/>
        <v>PLINE PLINE: 1198579.586,20.14</v>
      </c>
    </row>
    <row r="8384" spans="1:8">
      <c r="A8384" s="1">
        <f>'HHR-NGL-05-102+600 TO 127+600'!A8384</f>
        <v>0</v>
      </c>
      <c r="B8384" s="1">
        <f>'HHR-NGL-05-102+600 TO 127+600'!B8384</f>
        <v>85.09</v>
      </c>
      <c r="C8384" s="1">
        <f>'HHR-NGL-05-102+600 TO 127+600'!D8384</f>
        <v>20.279</v>
      </c>
      <c r="E8384" s="1">
        <f t="shared" si="524"/>
        <v>119850</v>
      </c>
      <c r="F8384" s="2">
        <f t="shared" si="525"/>
        <v>1198500</v>
      </c>
      <c r="G8384" s="17">
        <f t="shared" si="523"/>
        <v>1</v>
      </c>
      <c r="H8384" s="1" t="str">
        <f t="shared" si="526"/>
        <v>PLINE PLINE: 1198585.09,20.279</v>
      </c>
    </row>
    <row r="8385" spans="1:8">
      <c r="A8385" s="1">
        <f>'HHR-NGL-05-102+600 TO 127+600'!A8385</f>
        <v>0</v>
      </c>
      <c r="B8385" s="1">
        <f>'HHR-NGL-05-102+600 TO 127+600'!B8385</f>
        <v>98.31</v>
      </c>
      <c r="C8385" s="1">
        <f>'HHR-NGL-05-102+600 TO 127+600'!D8385</f>
        <v>20.59</v>
      </c>
      <c r="E8385" s="1">
        <f t="shared" si="524"/>
        <v>119850</v>
      </c>
      <c r="F8385" s="2">
        <f t="shared" si="525"/>
        <v>1198500</v>
      </c>
      <c r="G8385" s="17">
        <f t="shared" si="523"/>
        <v>1</v>
      </c>
      <c r="H8385" s="1" t="str">
        <f t="shared" si="526"/>
        <v>PLINE PLINE: 1198598.31,20.59</v>
      </c>
    </row>
    <row r="8386" spans="1:8">
      <c r="A8386" s="1">
        <f>'HHR-NGL-05-102+600 TO 127+600'!A8386</f>
        <v>0</v>
      </c>
      <c r="B8386" s="1">
        <f>'HHR-NGL-05-102+600 TO 127+600'!B8386</f>
        <v>98.998000000000005</v>
      </c>
      <c r="C8386" s="1">
        <f>'HHR-NGL-05-102+600 TO 127+600'!D8386</f>
        <v>20.541</v>
      </c>
      <c r="E8386" s="1">
        <f t="shared" si="524"/>
        <v>119850</v>
      </c>
      <c r="F8386" s="2">
        <f t="shared" si="525"/>
        <v>1198500</v>
      </c>
      <c r="G8386" s="17">
        <f t="shared" ref="G8386:G8449" si="527">G8385</f>
        <v>1</v>
      </c>
      <c r="H8386" s="1" t="str">
        <f t="shared" si="526"/>
        <v>PLINE PLINE: 1198598.998,20.541</v>
      </c>
    </row>
    <row r="8387" spans="1:8">
      <c r="A8387" s="1" t="str">
        <f>'HHR-NGL-05-102+600 TO 127+600'!A8387</f>
        <v>119+875</v>
      </c>
      <c r="B8387" s="1">
        <f>'HHR-NGL-05-102+600 TO 127+600'!B8387</f>
        <v>0</v>
      </c>
      <c r="C8387" s="1">
        <f>'HHR-NGL-05-102+600 TO 127+600'!D8387</f>
        <v>0</v>
      </c>
      <c r="D8387" s="25">
        <v>119875</v>
      </c>
      <c r="E8387" s="1">
        <f t="shared" si="524"/>
        <v>119875</v>
      </c>
      <c r="F8387" s="2">
        <f t="shared" si="525"/>
        <v>1198750</v>
      </c>
      <c r="G8387" s="17">
        <f t="shared" si="527"/>
        <v>1</v>
      </c>
    </row>
    <row r="8388" spans="1:8">
      <c r="A8388" s="1" t="str">
        <f>'HHR-NGL-05-102+600 TO 127+600'!A8388</f>
        <v>GROUND</v>
      </c>
      <c r="B8388" s="1">
        <f>'HHR-NGL-05-102+600 TO 127+600'!B8388</f>
        <v>0</v>
      </c>
      <c r="C8388" s="1">
        <f>'HHR-NGL-05-102+600 TO 127+600'!D8388</f>
        <v>0</v>
      </c>
      <c r="E8388" s="1">
        <f t="shared" ref="E8388:E8451" si="528">IF((D8388=0),E8387,D8388)</f>
        <v>119875</v>
      </c>
      <c r="F8388" s="2">
        <f t="shared" ref="F8388:F8451" si="529">IF((C8388=0),(E8388-0)*$H$1,F8387)</f>
        <v>1198750</v>
      </c>
      <c r="G8388" s="17">
        <f t="shared" si="527"/>
        <v>1</v>
      </c>
    </row>
    <row r="8389" spans="1:8">
      <c r="A8389" s="1">
        <f>'HHR-NGL-05-102+600 TO 127+600'!A8389</f>
        <v>0</v>
      </c>
      <c r="B8389" s="1">
        <f>'HHR-NGL-05-102+600 TO 127+600'!B8389</f>
        <v>-100</v>
      </c>
      <c r="C8389" s="1">
        <f>'HHR-NGL-05-102+600 TO 127+600'!D8389</f>
        <v>16.548999999999999</v>
      </c>
      <c r="E8389" s="1">
        <f t="shared" si="528"/>
        <v>119875</v>
      </c>
      <c r="F8389" s="2">
        <f t="shared" si="529"/>
        <v>1198750</v>
      </c>
      <c r="G8389" s="17">
        <f t="shared" si="527"/>
        <v>1</v>
      </c>
      <c r="H8389" s="1" t="str">
        <f t="shared" ref="H8389:H8451" si="530">CONCATENATE("PLINE PLINE: ",(B8389+F8389)*G8389,",",C8389)</f>
        <v>PLINE PLINE: 1198650,16.549</v>
      </c>
    </row>
    <row r="8390" spans="1:8">
      <c r="A8390" s="1">
        <f>'HHR-NGL-05-102+600 TO 127+600'!A8390</f>
        <v>0</v>
      </c>
      <c r="B8390" s="1">
        <f>'HHR-NGL-05-102+600 TO 127+600'!B8390</f>
        <v>-99.14</v>
      </c>
      <c r="C8390" s="1">
        <f>'HHR-NGL-05-102+600 TO 127+600'!D8390</f>
        <v>16.561</v>
      </c>
      <c r="E8390" s="1">
        <f t="shared" si="528"/>
        <v>119875</v>
      </c>
      <c r="F8390" s="2">
        <f t="shared" si="529"/>
        <v>1198750</v>
      </c>
      <c r="G8390" s="17">
        <f t="shared" si="527"/>
        <v>1</v>
      </c>
      <c r="H8390" s="1" t="str">
        <f t="shared" si="530"/>
        <v>PLINE PLINE: 1198650.86,16.561</v>
      </c>
    </row>
    <row r="8391" spans="1:8">
      <c r="A8391" s="1">
        <f>'HHR-NGL-05-102+600 TO 127+600'!A8391</f>
        <v>0</v>
      </c>
      <c r="B8391" s="1">
        <f>'HHR-NGL-05-102+600 TO 127+600'!B8391</f>
        <v>-83.896000000000001</v>
      </c>
      <c r="C8391" s="1">
        <f>'HHR-NGL-05-102+600 TO 127+600'!D8391</f>
        <v>16.765000000000001</v>
      </c>
      <c r="E8391" s="1">
        <f t="shared" si="528"/>
        <v>119875</v>
      </c>
      <c r="F8391" s="2">
        <f t="shared" si="529"/>
        <v>1198750</v>
      </c>
      <c r="G8391" s="17">
        <f t="shared" si="527"/>
        <v>1</v>
      </c>
      <c r="H8391" s="1" t="str">
        <f t="shared" si="530"/>
        <v>PLINE PLINE: 1198666.104,16.765</v>
      </c>
    </row>
    <row r="8392" spans="1:8">
      <c r="A8392" s="1">
        <f>'HHR-NGL-05-102+600 TO 127+600'!A8392</f>
        <v>0</v>
      </c>
      <c r="B8392" s="1">
        <f>'HHR-NGL-05-102+600 TO 127+600'!B8392</f>
        <v>-67.085999999999999</v>
      </c>
      <c r="C8392" s="1">
        <f>'HHR-NGL-05-102+600 TO 127+600'!D8392</f>
        <v>17.027000000000001</v>
      </c>
      <c r="E8392" s="1">
        <f t="shared" si="528"/>
        <v>119875</v>
      </c>
      <c r="F8392" s="2">
        <f t="shared" si="529"/>
        <v>1198750</v>
      </c>
      <c r="G8392" s="17">
        <f t="shared" si="527"/>
        <v>1</v>
      </c>
      <c r="H8392" s="1" t="str">
        <f t="shared" si="530"/>
        <v>PLINE PLINE: 1198682.914,17.027</v>
      </c>
    </row>
    <row r="8393" spans="1:8">
      <c r="A8393" s="1">
        <f>'HHR-NGL-05-102+600 TO 127+600'!A8393</f>
        <v>0</v>
      </c>
      <c r="B8393" s="1">
        <f>'HHR-NGL-05-102+600 TO 127+600'!B8393</f>
        <v>-59.366</v>
      </c>
      <c r="C8393" s="1">
        <f>'HHR-NGL-05-102+600 TO 127+600'!D8393</f>
        <v>17.114999999999998</v>
      </c>
      <c r="E8393" s="1">
        <f t="shared" si="528"/>
        <v>119875</v>
      </c>
      <c r="F8393" s="2">
        <f t="shared" si="529"/>
        <v>1198750</v>
      </c>
      <c r="G8393" s="17">
        <f t="shared" si="527"/>
        <v>1</v>
      </c>
      <c r="H8393" s="1" t="str">
        <f t="shared" si="530"/>
        <v>PLINE PLINE: 1198690.634,17.115</v>
      </c>
    </row>
    <row r="8394" spans="1:8">
      <c r="A8394" s="1">
        <f>'HHR-NGL-05-102+600 TO 127+600'!A8394</f>
        <v>0</v>
      </c>
      <c r="B8394" s="1">
        <f>'HHR-NGL-05-102+600 TO 127+600'!B8394</f>
        <v>-35.909999999999997</v>
      </c>
      <c r="C8394" s="1">
        <f>'HHR-NGL-05-102+600 TO 127+600'!D8394</f>
        <v>17.855</v>
      </c>
      <c r="E8394" s="1">
        <f t="shared" si="528"/>
        <v>119875</v>
      </c>
      <c r="F8394" s="2">
        <f t="shared" si="529"/>
        <v>1198750</v>
      </c>
      <c r="G8394" s="17">
        <f t="shared" si="527"/>
        <v>1</v>
      </c>
      <c r="H8394" s="1" t="str">
        <f t="shared" si="530"/>
        <v>PLINE PLINE: 1198714.09,17.855</v>
      </c>
    </row>
    <row r="8395" spans="1:8">
      <c r="A8395" s="1">
        <f>'HHR-NGL-05-102+600 TO 127+600'!A8395</f>
        <v>0</v>
      </c>
      <c r="B8395" s="1">
        <f>'HHR-NGL-05-102+600 TO 127+600'!B8395</f>
        <v>-32.078000000000003</v>
      </c>
      <c r="C8395" s="1">
        <f>'HHR-NGL-05-102+600 TO 127+600'!D8395</f>
        <v>17.902000000000001</v>
      </c>
      <c r="E8395" s="1">
        <f t="shared" si="528"/>
        <v>119875</v>
      </c>
      <c r="F8395" s="2">
        <f t="shared" si="529"/>
        <v>1198750</v>
      </c>
      <c r="G8395" s="17">
        <f t="shared" si="527"/>
        <v>1</v>
      </c>
      <c r="H8395" s="1" t="str">
        <f t="shared" si="530"/>
        <v>PLINE PLINE: 1198717.922,17.902</v>
      </c>
    </row>
    <row r="8396" spans="1:8">
      <c r="A8396" s="1">
        <f>'HHR-NGL-05-102+600 TO 127+600'!A8396</f>
        <v>0</v>
      </c>
      <c r="B8396" s="1">
        <f>'HHR-NGL-05-102+600 TO 127+600'!B8396</f>
        <v>-6.4160000000000004</v>
      </c>
      <c r="C8396" s="1">
        <f>'HHR-NGL-05-102+600 TO 127+600'!D8396</f>
        <v>17.768999999999998</v>
      </c>
      <c r="E8396" s="1">
        <f t="shared" si="528"/>
        <v>119875</v>
      </c>
      <c r="F8396" s="2">
        <f t="shared" si="529"/>
        <v>1198750</v>
      </c>
      <c r="G8396" s="17">
        <f t="shared" si="527"/>
        <v>1</v>
      </c>
      <c r="H8396" s="1" t="str">
        <f t="shared" si="530"/>
        <v>PLINE PLINE: 1198743.584,17.769</v>
      </c>
    </row>
    <row r="8397" spans="1:8">
      <c r="A8397" s="1">
        <f>'HHR-NGL-05-102+600 TO 127+600'!A8397</f>
        <v>0</v>
      </c>
      <c r="B8397" s="1">
        <f>'HHR-NGL-05-102+600 TO 127+600'!B8397</f>
        <v>-2.9830000000000001</v>
      </c>
      <c r="C8397" s="1">
        <f>'HHR-NGL-05-102+600 TO 127+600'!D8397</f>
        <v>17.806000000000001</v>
      </c>
      <c r="E8397" s="1">
        <f t="shared" si="528"/>
        <v>119875</v>
      </c>
      <c r="F8397" s="2">
        <f t="shared" si="529"/>
        <v>1198750</v>
      </c>
      <c r="G8397" s="17">
        <f t="shared" si="527"/>
        <v>1</v>
      </c>
      <c r="H8397" s="1" t="str">
        <f t="shared" si="530"/>
        <v>PLINE PLINE: 1198747.017,17.806</v>
      </c>
    </row>
    <row r="8398" spans="1:8">
      <c r="A8398" s="1">
        <f>'HHR-NGL-05-102+600 TO 127+600'!A8398</f>
        <v>0</v>
      </c>
      <c r="B8398" s="1">
        <f>'HHR-NGL-05-102+600 TO 127+600'!B8398</f>
        <v>0</v>
      </c>
      <c r="C8398" s="1">
        <f>'HHR-NGL-05-102+600 TO 127+600'!D8398</f>
        <v>17.87</v>
      </c>
      <c r="E8398" s="1">
        <f t="shared" si="528"/>
        <v>119875</v>
      </c>
      <c r="F8398" s="2">
        <f t="shared" si="529"/>
        <v>1198750</v>
      </c>
      <c r="G8398" s="17">
        <f t="shared" si="527"/>
        <v>1</v>
      </c>
      <c r="H8398" s="1" t="str">
        <f t="shared" si="530"/>
        <v>PLINE PLINE: 1198750,17.87</v>
      </c>
    </row>
    <row r="8399" spans="1:8">
      <c r="A8399" s="1">
        <f>'HHR-NGL-05-102+600 TO 127+600'!A8399</f>
        <v>0</v>
      </c>
      <c r="B8399" s="1">
        <f>'HHR-NGL-05-102+600 TO 127+600'!B8399</f>
        <v>18.943999999999999</v>
      </c>
      <c r="C8399" s="1">
        <f>'HHR-NGL-05-102+600 TO 127+600'!D8399</f>
        <v>18.105</v>
      </c>
      <c r="E8399" s="1">
        <f t="shared" si="528"/>
        <v>119875</v>
      </c>
      <c r="F8399" s="2">
        <f t="shared" si="529"/>
        <v>1198750</v>
      </c>
      <c r="G8399" s="17">
        <f t="shared" si="527"/>
        <v>1</v>
      </c>
      <c r="H8399" s="1" t="str">
        <f t="shared" si="530"/>
        <v>PLINE PLINE: 1198768.944,18.105</v>
      </c>
    </row>
    <row r="8400" spans="1:8">
      <c r="A8400" s="1">
        <f>'HHR-NGL-05-102+600 TO 127+600'!A8400</f>
        <v>0</v>
      </c>
      <c r="B8400" s="1">
        <f>'HHR-NGL-05-102+600 TO 127+600'!B8400</f>
        <v>24.213999999999999</v>
      </c>
      <c r="C8400" s="1">
        <f>'HHR-NGL-05-102+600 TO 127+600'!D8400</f>
        <v>18.213000000000001</v>
      </c>
      <c r="E8400" s="1">
        <f t="shared" si="528"/>
        <v>119875</v>
      </c>
      <c r="F8400" s="2">
        <f t="shared" si="529"/>
        <v>1198750</v>
      </c>
      <c r="G8400" s="17">
        <f t="shared" si="527"/>
        <v>1</v>
      </c>
      <c r="H8400" s="1" t="str">
        <f t="shared" si="530"/>
        <v>PLINE PLINE: 1198774.214,18.213</v>
      </c>
    </row>
    <row r="8401" spans="1:8">
      <c r="A8401" s="1">
        <f>'HHR-NGL-05-102+600 TO 127+600'!A8401</f>
        <v>0</v>
      </c>
      <c r="B8401" s="1">
        <f>'HHR-NGL-05-102+600 TO 127+600'!B8401</f>
        <v>42.758000000000003</v>
      </c>
      <c r="C8401" s="1">
        <f>'HHR-NGL-05-102+600 TO 127+600'!D8401</f>
        <v>18.492000000000001</v>
      </c>
      <c r="E8401" s="1">
        <f t="shared" si="528"/>
        <v>119875</v>
      </c>
      <c r="F8401" s="2">
        <f t="shared" si="529"/>
        <v>1198750</v>
      </c>
      <c r="G8401" s="17">
        <f t="shared" si="527"/>
        <v>1</v>
      </c>
      <c r="H8401" s="1" t="str">
        <f t="shared" si="530"/>
        <v>PLINE PLINE: 1198792.758,18.492</v>
      </c>
    </row>
    <row r="8402" spans="1:8">
      <c r="A8402" s="1">
        <f>'HHR-NGL-05-102+600 TO 127+600'!A8402</f>
        <v>0</v>
      </c>
      <c r="B8402" s="1">
        <f>'HHR-NGL-05-102+600 TO 127+600'!B8402</f>
        <v>59.82</v>
      </c>
      <c r="C8402" s="1">
        <f>'HHR-NGL-05-102+600 TO 127+600'!D8402</f>
        <v>18.757000000000001</v>
      </c>
      <c r="E8402" s="1">
        <f t="shared" si="528"/>
        <v>119875</v>
      </c>
      <c r="F8402" s="2">
        <f t="shared" si="529"/>
        <v>1198750</v>
      </c>
      <c r="G8402" s="17">
        <f t="shared" si="527"/>
        <v>1</v>
      </c>
      <c r="H8402" s="1" t="str">
        <f t="shared" si="530"/>
        <v>PLINE PLINE: 1198809.82,18.757</v>
      </c>
    </row>
    <row r="8403" spans="1:8">
      <c r="A8403" s="1">
        <f>'HHR-NGL-05-102+600 TO 127+600'!A8403</f>
        <v>0</v>
      </c>
      <c r="B8403" s="1">
        <f>'HHR-NGL-05-102+600 TO 127+600'!B8403</f>
        <v>70.207999999999998</v>
      </c>
      <c r="C8403" s="1">
        <f>'HHR-NGL-05-102+600 TO 127+600'!D8403</f>
        <v>19.199000000000002</v>
      </c>
      <c r="E8403" s="1">
        <f t="shared" si="528"/>
        <v>119875</v>
      </c>
      <c r="F8403" s="2">
        <f t="shared" si="529"/>
        <v>1198750</v>
      </c>
      <c r="G8403" s="17">
        <f t="shared" si="527"/>
        <v>1</v>
      </c>
      <c r="H8403" s="1" t="str">
        <f t="shared" si="530"/>
        <v>PLINE PLINE: 1198820.208,19.199</v>
      </c>
    </row>
    <row r="8404" spans="1:8">
      <c r="A8404" s="1">
        <f>'HHR-NGL-05-102+600 TO 127+600'!A8404</f>
        <v>0</v>
      </c>
      <c r="B8404" s="1">
        <f>'HHR-NGL-05-102+600 TO 127+600'!B8404</f>
        <v>80.908000000000001</v>
      </c>
      <c r="C8404" s="1">
        <f>'HHR-NGL-05-102+600 TO 127+600'!D8404</f>
        <v>19.47</v>
      </c>
      <c r="E8404" s="1">
        <f t="shared" si="528"/>
        <v>119875</v>
      </c>
      <c r="F8404" s="2">
        <f t="shared" si="529"/>
        <v>1198750</v>
      </c>
      <c r="G8404" s="17">
        <f t="shared" si="527"/>
        <v>1</v>
      </c>
      <c r="H8404" s="1" t="str">
        <f t="shared" si="530"/>
        <v>PLINE PLINE: 1198830.908,19.47</v>
      </c>
    </row>
    <row r="8405" spans="1:8">
      <c r="A8405" s="1">
        <f>'HHR-NGL-05-102+600 TO 127+600'!A8405</f>
        <v>0</v>
      </c>
      <c r="B8405" s="1">
        <f>'HHR-NGL-05-102+600 TO 127+600'!B8405</f>
        <v>93.852999999999994</v>
      </c>
      <c r="C8405" s="1">
        <f>'HHR-NGL-05-102+600 TO 127+600'!D8405</f>
        <v>19.567</v>
      </c>
      <c r="E8405" s="1">
        <f t="shared" si="528"/>
        <v>119875</v>
      </c>
      <c r="F8405" s="2">
        <f t="shared" si="529"/>
        <v>1198750</v>
      </c>
      <c r="G8405" s="17">
        <f t="shared" si="527"/>
        <v>1</v>
      </c>
      <c r="H8405" s="1" t="str">
        <f t="shared" si="530"/>
        <v>PLINE PLINE: 1198843.853,19.567</v>
      </c>
    </row>
    <row r="8406" spans="1:8">
      <c r="A8406" s="1">
        <f>'HHR-NGL-05-102+600 TO 127+600'!A8406</f>
        <v>0</v>
      </c>
      <c r="B8406" s="1">
        <f>'HHR-NGL-05-102+600 TO 127+600'!B8406</f>
        <v>94.875</v>
      </c>
      <c r="C8406" s="1">
        <f>'HHR-NGL-05-102+600 TO 127+600'!D8406</f>
        <v>19.611000000000001</v>
      </c>
      <c r="E8406" s="1">
        <f t="shared" si="528"/>
        <v>119875</v>
      </c>
      <c r="F8406" s="2">
        <f t="shared" si="529"/>
        <v>1198750</v>
      </c>
      <c r="G8406" s="17">
        <f t="shared" si="527"/>
        <v>1</v>
      </c>
      <c r="H8406" s="1" t="str">
        <f t="shared" si="530"/>
        <v>PLINE PLINE: 1198844.875,19.611</v>
      </c>
    </row>
    <row r="8407" spans="1:8">
      <c r="A8407" s="1">
        <f>'HHR-NGL-05-102+600 TO 127+600'!A8407</f>
        <v>0</v>
      </c>
      <c r="B8407" s="1">
        <f>'HHR-NGL-05-102+600 TO 127+600'!B8407</f>
        <v>95.144000000000005</v>
      </c>
      <c r="C8407" s="1">
        <f>'HHR-NGL-05-102+600 TO 127+600'!D8407</f>
        <v>19.591000000000001</v>
      </c>
      <c r="E8407" s="1">
        <f t="shared" si="528"/>
        <v>119875</v>
      </c>
      <c r="F8407" s="2">
        <f t="shared" si="529"/>
        <v>1198750</v>
      </c>
      <c r="G8407" s="17">
        <f t="shared" si="527"/>
        <v>1</v>
      </c>
      <c r="H8407" s="1" t="str">
        <f t="shared" si="530"/>
        <v>PLINE PLINE: 1198845.144,19.591</v>
      </c>
    </row>
    <row r="8408" spans="1:8">
      <c r="A8408" s="1" t="str">
        <f>'HHR-NGL-05-102+600 TO 127+600'!A8408</f>
        <v>119+900</v>
      </c>
      <c r="B8408" s="1">
        <f>'HHR-NGL-05-102+600 TO 127+600'!B8408</f>
        <v>0</v>
      </c>
      <c r="C8408" s="1">
        <f>'HHR-NGL-05-102+600 TO 127+600'!D8408</f>
        <v>0</v>
      </c>
      <c r="D8408" s="25">
        <v>119900</v>
      </c>
      <c r="E8408" s="1">
        <f t="shared" si="528"/>
        <v>119900</v>
      </c>
      <c r="F8408" s="2">
        <f t="shared" si="529"/>
        <v>1199000</v>
      </c>
      <c r="G8408" s="17">
        <f t="shared" si="527"/>
        <v>1</v>
      </c>
    </row>
    <row r="8409" spans="1:8">
      <c r="A8409" s="1" t="str">
        <f>'HHR-NGL-05-102+600 TO 127+600'!A8409</f>
        <v>GROUND</v>
      </c>
      <c r="B8409" s="1">
        <f>'HHR-NGL-05-102+600 TO 127+600'!B8409</f>
        <v>0</v>
      </c>
      <c r="C8409" s="1">
        <f>'HHR-NGL-05-102+600 TO 127+600'!D8409</f>
        <v>0</v>
      </c>
      <c r="E8409" s="1">
        <f t="shared" si="528"/>
        <v>119900</v>
      </c>
      <c r="F8409" s="2">
        <f t="shared" si="529"/>
        <v>1199000</v>
      </c>
      <c r="G8409" s="17">
        <f t="shared" si="527"/>
        <v>1</v>
      </c>
    </row>
    <row r="8410" spans="1:8">
      <c r="A8410" s="1">
        <f>'HHR-NGL-05-102+600 TO 127+600'!A8410</f>
        <v>0</v>
      </c>
      <c r="B8410" s="1">
        <f>'HHR-NGL-05-102+600 TO 127+600'!B8410</f>
        <v>-100</v>
      </c>
      <c r="C8410" s="1">
        <f>'HHR-NGL-05-102+600 TO 127+600'!D8410</f>
        <v>16.826000000000001</v>
      </c>
      <c r="E8410" s="1">
        <f t="shared" si="528"/>
        <v>119900</v>
      </c>
      <c r="F8410" s="2">
        <f t="shared" si="529"/>
        <v>1199000</v>
      </c>
      <c r="G8410" s="17">
        <f t="shared" si="527"/>
        <v>1</v>
      </c>
      <c r="H8410" s="1" t="str">
        <f t="shared" si="530"/>
        <v>PLINE PLINE: 1198900,16.826</v>
      </c>
    </row>
    <row r="8411" spans="1:8">
      <c r="A8411" s="1">
        <f>'HHR-NGL-05-102+600 TO 127+600'!A8411</f>
        <v>0</v>
      </c>
      <c r="B8411" s="1">
        <f>'HHR-NGL-05-102+600 TO 127+600'!B8411</f>
        <v>-82.048000000000002</v>
      </c>
      <c r="C8411" s="1">
        <f>'HHR-NGL-05-102+600 TO 127+600'!D8411</f>
        <v>16.901</v>
      </c>
      <c r="E8411" s="1">
        <f t="shared" si="528"/>
        <v>119900</v>
      </c>
      <c r="F8411" s="2">
        <f t="shared" si="529"/>
        <v>1199000</v>
      </c>
      <c r="G8411" s="17">
        <f t="shared" si="527"/>
        <v>1</v>
      </c>
      <c r="H8411" s="1" t="str">
        <f t="shared" si="530"/>
        <v>PLINE PLINE: 1198917.952,16.901</v>
      </c>
    </row>
    <row r="8412" spans="1:8">
      <c r="A8412" s="1">
        <f>'HHR-NGL-05-102+600 TO 127+600'!A8412</f>
        <v>0</v>
      </c>
      <c r="B8412" s="1">
        <f>'HHR-NGL-05-102+600 TO 127+600'!B8412</f>
        <v>-67.846999999999994</v>
      </c>
      <c r="C8412" s="1">
        <f>'HHR-NGL-05-102+600 TO 127+600'!D8412</f>
        <v>17.170000000000002</v>
      </c>
      <c r="E8412" s="1">
        <f t="shared" si="528"/>
        <v>119900</v>
      </c>
      <c r="F8412" s="2">
        <f t="shared" si="529"/>
        <v>1199000</v>
      </c>
      <c r="G8412" s="17">
        <f t="shared" si="527"/>
        <v>1</v>
      </c>
      <c r="H8412" s="1" t="str">
        <f t="shared" si="530"/>
        <v>PLINE PLINE: 1198932.153,17.17</v>
      </c>
    </row>
    <row r="8413" spans="1:8">
      <c r="A8413" s="1">
        <f>'HHR-NGL-05-102+600 TO 127+600'!A8413</f>
        <v>0</v>
      </c>
      <c r="B8413" s="1">
        <f>'HHR-NGL-05-102+600 TO 127+600'!B8413</f>
        <v>-58.161999999999999</v>
      </c>
      <c r="C8413" s="1">
        <f>'HHR-NGL-05-102+600 TO 127+600'!D8413</f>
        <v>17.338999999999999</v>
      </c>
      <c r="E8413" s="1">
        <f t="shared" si="528"/>
        <v>119900</v>
      </c>
      <c r="F8413" s="2">
        <f t="shared" si="529"/>
        <v>1199000</v>
      </c>
      <c r="G8413" s="17">
        <f t="shared" si="527"/>
        <v>1</v>
      </c>
      <c r="H8413" s="1" t="str">
        <f t="shared" si="530"/>
        <v>PLINE PLINE: 1198941.838,17.339</v>
      </c>
    </row>
    <row r="8414" spans="1:8">
      <c r="A8414" s="1">
        <f>'HHR-NGL-05-102+600 TO 127+600'!A8414</f>
        <v>0</v>
      </c>
      <c r="B8414" s="1">
        <f>'HHR-NGL-05-102+600 TO 127+600'!B8414</f>
        <v>-50.26</v>
      </c>
      <c r="C8414" s="1">
        <f>'HHR-NGL-05-102+600 TO 127+600'!D8414</f>
        <v>17.596</v>
      </c>
      <c r="E8414" s="1">
        <f t="shared" si="528"/>
        <v>119900</v>
      </c>
      <c r="F8414" s="2">
        <f t="shared" si="529"/>
        <v>1199000</v>
      </c>
      <c r="G8414" s="17">
        <f t="shared" si="527"/>
        <v>1</v>
      </c>
      <c r="H8414" s="1" t="str">
        <f t="shared" si="530"/>
        <v>PLINE PLINE: 1198949.74,17.596</v>
      </c>
    </row>
    <row r="8415" spans="1:8">
      <c r="A8415" s="1">
        <f>'HHR-NGL-05-102+600 TO 127+600'!A8415</f>
        <v>0</v>
      </c>
      <c r="B8415" s="1">
        <f>'HHR-NGL-05-102+600 TO 127+600'!B8415</f>
        <v>-31.904</v>
      </c>
      <c r="C8415" s="1">
        <f>'HHR-NGL-05-102+600 TO 127+600'!D8415</f>
        <v>17.68</v>
      </c>
      <c r="E8415" s="1">
        <f t="shared" si="528"/>
        <v>119900</v>
      </c>
      <c r="F8415" s="2">
        <f t="shared" si="529"/>
        <v>1199000</v>
      </c>
      <c r="G8415" s="17">
        <f t="shared" si="527"/>
        <v>1</v>
      </c>
      <c r="H8415" s="1" t="str">
        <f t="shared" si="530"/>
        <v>PLINE PLINE: 1198968.096,17.68</v>
      </c>
    </row>
    <row r="8416" spans="1:8">
      <c r="A8416" s="1">
        <f>'HHR-NGL-05-102+600 TO 127+600'!A8416</f>
        <v>0</v>
      </c>
      <c r="B8416" s="1">
        <f>'HHR-NGL-05-102+600 TO 127+600'!B8416</f>
        <v>-9.31</v>
      </c>
      <c r="C8416" s="1">
        <f>'HHR-NGL-05-102+600 TO 127+600'!D8416</f>
        <v>17.945</v>
      </c>
      <c r="E8416" s="1">
        <f t="shared" si="528"/>
        <v>119900</v>
      </c>
      <c r="F8416" s="2">
        <f t="shared" si="529"/>
        <v>1199000</v>
      </c>
      <c r="G8416" s="17">
        <f t="shared" si="527"/>
        <v>1</v>
      </c>
      <c r="H8416" s="1" t="str">
        <f t="shared" si="530"/>
        <v>PLINE PLINE: 1198990.69,17.945</v>
      </c>
    </row>
    <row r="8417" spans="1:8">
      <c r="A8417" s="1">
        <f>'HHR-NGL-05-102+600 TO 127+600'!A8417</f>
        <v>0</v>
      </c>
      <c r="B8417" s="1">
        <f>'HHR-NGL-05-102+600 TO 127+600'!B8417</f>
        <v>0</v>
      </c>
      <c r="C8417" s="1">
        <f>'HHR-NGL-05-102+600 TO 127+600'!D8417</f>
        <v>18.146000000000001</v>
      </c>
      <c r="E8417" s="1">
        <f t="shared" si="528"/>
        <v>119900</v>
      </c>
      <c r="F8417" s="2">
        <f t="shared" si="529"/>
        <v>1199000</v>
      </c>
      <c r="G8417" s="17">
        <f t="shared" si="527"/>
        <v>1</v>
      </c>
      <c r="H8417" s="1" t="str">
        <f t="shared" si="530"/>
        <v>PLINE PLINE: 1199000,18.146</v>
      </c>
    </row>
    <row r="8418" spans="1:8">
      <c r="A8418" s="1">
        <f>'HHR-NGL-05-102+600 TO 127+600'!A8418</f>
        <v>0</v>
      </c>
      <c r="B8418" s="1">
        <f>'HHR-NGL-05-102+600 TO 127+600'!B8418</f>
        <v>20.289000000000001</v>
      </c>
      <c r="C8418" s="1">
        <f>'HHR-NGL-05-102+600 TO 127+600'!D8418</f>
        <v>18.29</v>
      </c>
      <c r="E8418" s="1">
        <f t="shared" si="528"/>
        <v>119900</v>
      </c>
      <c r="F8418" s="2">
        <f t="shared" si="529"/>
        <v>1199000</v>
      </c>
      <c r="G8418" s="17">
        <f t="shared" si="527"/>
        <v>1</v>
      </c>
      <c r="H8418" s="1" t="str">
        <f t="shared" si="530"/>
        <v>PLINE PLINE: 1199020.289,18.29</v>
      </c>
    </row>
    <row r="8419" spans="1:8">
      <c r="A8419" s="1">
        <f>'HHR-NGL-05-102+600 TO 127+600'!A8419</f>
        <v>0</v>
      </c>
      <c r="B8419" s="1">
        <f>'HHR-NGL-05-102+600 TO 127+600'!B8419</f>
        <v>28.128</v>
      </c>
      <c r="C8419" s="1">
        <f>'HHR-NGL-05-102+600 TO 127+600'!D8419</f>
        <v>18.393000000000001</v>
      </c>
      <c r="E8419" s="1">
        <f t="shared" si="528"/>
        <v>119900</v>
      </c>
      <c r="F8419" s="2">
        <f t="shared" si="529"/>
        <v>1199000</v>
      </c>
      <c r="G8419" s="17">
        <f t="shared" si="527"/>
        <v>1</v>
      </c>
      <c r="H8419" s="1" t="str">
        <f t="shared" si="530"/>
        <v>PLINE PLINE: 1199028.128,18.393</v>
      </c>
    </row>
    <row r="8420" spans="1:8">
      <c r="A8420" s="1">
        <f>'HHR-NGL-05-102+600 TO 127+600'!A8420</f>
        <v>0</v>
      </c>
      <c r="B8420" s="1">
        <f>'HHR-NGL-05-102+600 TO 127+600'!B8420</f>
        <v>41.536000000000001</v>
      </c>
      <c r="C8420" s="1">
        <f>'HHR-NGL-05-102+600 TO 127+600'!D8420</f>
        <v>18.870999999999999</v>
      </c>
      <c r="E8420" s="1">
        <f t="shared" si="528"/>
        <v>119900</v>
      </c>
      <c r="F8420" s="2">
        <f t="shared" si="529"/>
        <v>1199000</v>
      </c>
      <c r="G8420" s="17">
        <f t="shared" si="527"/>
        <v>1</v>
      </c>
      <c r="H8420" s="1" t="str">
        <f t="shared" si="530"/>
        <v>PLINE PLINE: 1199041.536,18.871</v>
      </c>
    </row>
    <row r="8421" spans="1:8">
      <c r="A8421" s="1">
        <f>'HHR-NGL-05-102+600 TO 127+600'!A8421</f>
        <v>0</v>
      </c>
      <c r="B8421" s="1">
        <f>'HHR-NGL-05-102+600 TO 127+600'!B8421</f>
        <v>47.466000000000001</v>
      </c>
      <c r="C8421" s="1">
        <f>'HHR-NGL-05-102+600 TO 127+600'!D8421</f>
        <v>18.806000000000001</v>
      </c>
      <c r="E8421" s="1">
        <f t="shared" si="528"/>
        <v>119900</v>
      </c>
      <c r="F8421" s="2">
        <f t="shared" si="529"/>
        <v>1199000</v>
      </c>
      <c r="G8421" s="17">
        <f t="shared" si="527"/>
        <v>1</v>
      </c>
      <c r="H8421" s="1" t="str">
        <f t="shared" si="530"/>
        <v>PLINE PLINE: 1199047.466,18.806</v>
      </c>
    </row>
    <row r="8422" spans="1:8">
      <c r="A8422" s="1">
        <f>'HHR-NGL-05-102+600 TO 127+600'!A8422</f>
        <v>0</v>
      </c>
      <c r="B8422" s="1">
        <f>'HHR-NGL-05-102+600 TO 127+600'!B8422</f>
        <v>59.847000000000001</v>
      </c>
      <c r="C8422" s="1">
        <f>'HHR-NGL-05-102+600 TO 127+600'!D8422</f>
        <v>18.966999999999999</v>
      </c>
      <c r="E8422" s="1">
        <f t="shared" si="528"/>
        <v>119900</v>
      </c>
      <c r="F8422" s="2">
        <f t="shared" si="529"/>
        <v>1199000</v>
      </c>
      <c r="G8422" s="17">
        <f t="shared" si="527"/>
        <v>1</v>
      </c>
      <c r="H8422" s="1" t="str">
        <f t="shared" si="530"/>
        <v>PLINE PLINE: 1199059.847,18.967</v>
      </c>
    </row>
    <row r="8423" spans="1:8">
      <c r="A8423" s="1">
        <f>'HHR-NGL-05-102+600 TO 127+600'!A8423</f>
        <v>0</v>
      </c>
      <c r="B8423" s="1">
        <f>'HHR-NGL-05-102+600 TO 127+600'!B8423</f>
        <v>65.206999999999994</v>
      </c>
      <c r="C8423" s="1">
        <f>'HHR-NGL-05-102+600 TO 127+600'!D8423</f>
        <v>19.097999999999999</v>
      </c>
      <c r="E8423" s="1">
        <f t="shared" si="528"/>
        <v>119900</v>
      </c>
      <c r="F8423" s="2">
        <f t="shared" si="529"/>
        <v>1199000</v>
      </c>
      <c r="G8423" s="17">
        <f t="shared" si="527"/>
        <v>1</v>
      </c>
      <c r="H8423" s="1" t="str">
        <f t="shared" si="530"/>
        <v>PLINE PLINE: 1199065.207,19.098</v>
      </c>
    </row>
    <row r="8424" spans="1:8">
      <c r="A8424" s="1">
        <f>'HHR-NGL-05-102+600 TO 127+600'!A8424</f>
        <v>0</v>
      </c>
      <c r="B8424" s="1">
        <f>'HHR-NGL-05-102+600 TO 127+600'!B8424</f>
        <v>68.563999999999993</v>
      </c>
      <c r="C8424" s="1">
        <f>'HHR-NGL-05-102+600 TO 127+600'!D8424</f>
        <v>19.332000000000001</v>
      </c>
      <c r="E8424" s="1">
        <f t="shared" si="528"/>
        <v>119900</v>
      </c>
      <c r="F8424" s="2">
        <f t="shared" si="529"/>
        <v>1199000</v>
      </c>
      <c r="G8424" s="17">
        <f t="shared" si="527"/>
        <v>1</v>
      </c>
      <c r="H8424" s="1" t="str">
        <f t="shared" si="530"/>
        <v>PLINE PLINE: 1199068.564,19.332</v>
      </c>
    </row>
    <row r="8425" spans="1:8">
      <c r="A8425" s="1">
        <f>'HHR-NGL-05-102+600 TO 127+600'!A8425</f>
        <v>0</v>
      </c>
      <c r="B8425" s="1">
        <f>'HHR-NGL-05-102+600 TO 127+600'!B8425</f>
        <v>76.611000000000004</v>
      </c>
      <c r="C8425" s="1">
        <f>'HHR-NGL-05-102+600 TO 127+600'!D8425</f>
        <v>19.484000000000002</v>
      </c>
      <c r="E8425" s="1">
        <f t="shared" si="528"/>
        <v>119900</v>
      </c>
      <c r="F8425" s="2">
        <f t="shared" si="529"/>
        <v>1199000</v>
      </c>
      <c r="G8425" s="17">
        <f t="shared" si="527"/>
        <v>1</v>
      </c>
      <c r="H8425" s="1" t="str">
        <f t="shared" si="530"/>
        <v>PLINE PLINE: 1199076.611,19.484</v>
      </c>
    </row>
    <row r="8426" spans="1:8">
      <c r="A8426" s="1">
        <f>'HHR-NGL-05-102+600 TO 127+600'!A8426</f>
        <v>0</v>
      </c>
      <c r="B8426" s="1">
        <f>'HHR-NGL-05-102+600 TO 127+600'!B8426</f>
        <v>95.159000000000006</v>
      </c>
      <c r="C8426" s="1">
        <f>'HHR-NGL-05-102+600 TO 127+600'!D8426</f>
        <v>19.559999999999999</v>
      </c>
      <c r="E8426" s="1">
        <f t="shared" si="528"/>
        <v>119900</v>
      </c>
      <c r="F8426" s="2">
        <f t="shared" si="529"/>
        <v>1199000</v>
      </c>
      <c r="G8426" s="17">
        <f t="shared" si="527"/>
        <v>1</v>
      </c>
      <c r="H8426" s="1" t="str">
        <f t="shared" si="530"/>
        <v>PLINE PLINE: 1199095.159,19.56</v>
      </c>
    </row>
    <row r="8427" spans="1:8">
      <c r="A8427" s="1">
        <f>'HHR-NGL-05-102+600 TO 127+600'!A8427</f>
        <v>0</v>
      </c>
      <c r="B8427" s="1">
        <f>'HHR-NGL-05-102+600 TO 127+600'!B8427</f>
        <v>95.284999999999997</v>
      </c>
      <c r="C8427" s="1">
        <f>'HHR-NGL-05-102+600 TO 127+600'!D8427</f>
        <v>19.564</v>
      </c>
      <c r="E8427" s="1">
        <f t="shared" si="528"/>
        <v>119900</v>
      </c>
      <c r="F8427" s="2">
        <f t="shared" si="529"/>
        <v>1199000</v>
      </c>
      <c r="G8427" s="17">
        <f t="shared" si="527"/>
        <v>1</v>
      </c>
      <c r="H8427" s="1" t="str">
        <f t="shared" si="530"/>
        <v>PLINE PLINE: 1199095.285,19.564</v>
      </c>
    </row>
    <row r="8428" spans="1:8">
      <c r="A8428" s="1" t="str">
        <f>'HHR-NGL-05-102+600 TO 127+600'!A8428</f>
        <v>119+925</v>
      </c>
      <c r="B8428" s="1">
        <f>'HHR-NGL-05-102+600 TO 127+600'!B8428</f>
        <v>0</v>
      </c>
      <c r="C8428" s="1">
        <f>'HHR-NGL-05-102+600 TO 127+600'!D8428</f>
        <v>0</v>
      </c>
      <c r="D8428" s="25">
        <v>119925</v>
      </c>
      <c r="E8428" s="1">
        <f t="shared" si="528"/>
        <v>119925</v>
      </c>
      <c r="F8428" s="2">
        <f t="shared" si="529"/>
        <v>1199250</v>
      </c>
      <c r="G8428" s="17">
        <f t="shared" si="527"/>
        <v>1</v>
      </c>
    </row>
    <row r="8429" spans="1:8">
      <c r="A8429" s="1" t="str">
        <f>'HHR-NGL-05-102+600 TO 127+600'!A8429</f>
        <v>GROUND</v>
      </c>
      <c r="B8429" s="1">
        <f>'HHR-NGL-05-102+600 TO 127+600'!B8429</f>
        <v>0</v>
      </c>
      <c r="C8429" s="1">
        <f>'HHR-NGL-05-102+600 TO 127+600'!D8429</f>
        <v>0</v>
      </c>
      <c r="E8429" s="1">
        <f t="shared" si="528"/>
        <v>119925</v>
      </c>
      <c r="F8429" s="2">
        <f t="shared" si="529"/>
        <v>1199250</v>
      </c>
      <c r="G8429" s="17">
        <f t="shared" si="527"/>
        <v>1</v>
      </c>
    </row>
    <row r="8430" spans="1:8">
      <c r="A8430" s="1">
        <f>'HHR-NGL-05-102+600 TO 127+600'!A8430</f>
        <v>0</v>
      </c>
      <c r="B8430" s="1">
        <f>'HHR-NGL-05-102+600 TO 127+600'!B8430</f>
        <v>-100</v>
      </c>
      <c r="C8430" s="1">
        <f>'HHR-NGL-05-102+600 TO 127+600'!D8430</f>
        <v>16.933</v>
      </c>
      <c r="E8430" s="1">
        <f t="shared" si="528"/>
        <v>119925</v>
      </c>
      <c r="F8430" s="2">
        <f t="shared" si="529"/>
        <v>1199250</v>
      </c>
      <c r="G8430" s="17">
        <f t="shared" si="527"/>
        <v>1</v>
      </c>
      <c r="H8430" s="1" t="str">
        <f t="shared" si="530"/>
        <v>PLINE PLINE: 1199150,16.933</v>
      </c>
    </row>
    <row r="8431" spans="1:8">
      <c r="A8431" s="1">
        <f>'HHR-NGL-05-102+600 TO 127+600'!A8431</f>
        <v>0</v>
      </c>
      <c r="B8431" s="1">
        <f>'HHR-NGL-05-102+600 TO 127+600'!B8431</f>
        <v>-80.491</v>
      </c>
      <c r="C8431" s="1">
        <f>'HHR-NGL-05-102+600 TO 127+600'!D8431</f>
        <v>17.068999999999999</v>
      </c>
      <c r="E8431" s="1">
        <f t="shared" si="528"/>
        <v>119925</v>
      </c>
      <c r="F8431" s="2">
        <f t="shared" si="529"/>
        <v>1199250</v>
      </c>
      <c r="G8431" s="17">
        <f t="shared" si="527"/>
        <v>1</v>
      </c>
      <c r="H8431" s="1" t="str">
        <f t="shared" si="530"/>
        <v>PLINE PLINE: 1199169.509,17.069</v>
      </c>
    </row>
    <row r="8432" spans="1:8">
      <c r="A8432" s="1">
        <f>'HHR-NGL-05-102+600 TO 127+600'!A8432</f>
        <v>0</v>
      </c>
      <c r="B8432" s="1">
        <f>'HHR-NGL-05-102+600 TO 127+600'!B8432</f>
        <v>-76.438000000000002</v>
      </c>
      <c r="C8432" s="1">
        <f>'HHR-NGL-05-102+600 TO 127+600'!D8432</f>
        <v>17.143000000000001</v>
      </c>
      <c r="E8432" s="1">
        <f t="shared" si="528"/>
        <v>119925</v>
      </c>
      <c r="F8432" s="2">
        <f t="shared" si="529"/>
        <v>1199250</v>
      </c>
      <c r="G8432" s="17">
        <f t="shared" si="527"/>
        <v>1</v>
      </c>
      <c r="H8432" s="1" t="str">
        <f t="shared" si="530"/>
        <v>PLINE PLINE: 1199173.562,17.143</v>
      </c>
    </row>
    <row r="8433" spans="1:8">
      <c r="A8433" s="1">
        <f>'HHR-NGL-05-102+600 TO 127+600'!A8433</f>
        <v>0</v>
      </c>
      <c r="B8433" s="1">
        <f>'HHR-NGL-05-102+600 TO 127+600'!B8433</f>
        <v>-53.51</v>
      </c>
      <c r="C8433" s="1">
        <f>'HHR-NGL-05-102+600 TO 127+600'!D8433</f>
        <v>17.297999999999998</v>
      </c>
      <c r="E8433" s="1">
        <f t="shared" si="528"/>
        <v>119925</v>
      </c>
      <c r="F8433" s="2">
        <f t="shared" si="529"/>
        <v>1199250</v>
      </c>
      <c r="G8433" s="17">
        <f t="shared" si="527"/>
        <v>1</v>
      </c>
      <c r="H8433" s="1" t="str">
        <f t="shared" si="530"/>
        <v>PLINE PLINE: 1199196.49,17.298</v>
      </c>
    </row>
    <row r="8434" spans="1:8">
      <c r="A8434" s="1">
        <f>'HHR-NGL-05-102+600 TO 127+600'!A8434</f>
        <v>0</v>
      </c>
      <c r="B8434" s="1">
        <f>'HHR-NGL-05-102+600 TO 127+600'!B8434</f>
        <v>-43.814999999999998</v>
      </c>
      <c r="C8434" s="1">
        <f>'HHR-NGL-05-102+600 TO 127+600'!D8434</f>
        <v>17.335999999999999</v>
      </c>
      <c r="E8434" s="1">
        <f t="shared" si="528"/>
        <v>119925</v>
      </c>
      <c r="F8434" s="2">
        <f t="shared" si="529"/>
        <v>1199250</v>
      </c>
      <c r="G8434" s="17">
        <f t="shared" si="527"/>
        <v>1</v>
      </c>
      <c r="H8434" s="1" t="str">
        <f t="shared" si="530"/>
        <v>PLINE PLINE: 1199206.185,17.336</v>
      </c>
    </row>
    <row r="8435" spans="1:8">
      <c r="A8435" s="1">
        <f>'HHR-NGL-05-102+600 TO 127+600'!A8435</f>
        <v>0</v>
      </c>
      <c r="B8435" s="1">
        <f>'HHR-NGL-05-102+600 TO 127+600'!B8435</f>
        <v>-27.927</v>
      </c>
      <c r="C8435" s="1">
        <f>'HHR-NGL-05-102+600 TO 127+600'!D8435</f>
        <v>17.812999999999999</v>
      </c>
      <c r="E8435" s="1">
        <f t="shared" si="528"/>
        <v>119925</v>
      </c>
      <c r="F8435" s="2">
        <f t="shared" si="529"/>
        <v>1199250</v>
      </c>
      <c r="G8435" s="17">
        <f t="shared" si="527"/>
        <v>1</v>
      </c>
      <c r="H8435" s="1" t="str">
        <f t="shared" si="530"/>
        <v>PLINE PLINE: 1199222.073,17.813</v>
      </c>
    </row>
    <row r="8436" spans="1:8">
      <c r="A8436" s="1">
        <f>'HHR-NGL-05-102+600 TO 127+600'!A8436</f>
        <v>0</v>
      </c>
      <c r="B8436" s="1">
        <f>'HHR-NGL-05-102+600 TO 127+600'!B8436</f>
        <v>-21.492999999999999</v>
      </c>
      <c r="C8436" s="1">
        <f>'HHR-NGL-05-102+600 TO 127+600'!D8436</f>
        <v>17.954000000000001</v>
      </c>
      <c r="E8436" s="1">
        <f t="shared" si="528"/>
        <v>119925</v>
      </c>
      <c r="F8436" s="2">
        <f t="shared" si="529"/>
        <v>1199250</v>
      </c>
      <c r="G8436" s="17">
        <f t="shared" si="527"/>
        <v>1</v>
      </c>
      <c r="H8436" s="1" t="str">
        <f t="shared" si="530"/>
        <v>PLINE PLINE: 1199228.507,17.954</v>
      </c>
    </row>
    <row r="8437" spans="1:8">
      <c r="A8437" s="1">
        <f>'HHR-NGL-05-102+600 TO 127+600'!A8437</f>
        <v>0</v>
      </c>
      <c r="B8437" s="1">
        <f>'HHR-NGL-05-102+600 TO 127+600'!B8437</f>
        <v>-7.6050000000000004</v>
      </c>
      <c r="C8437" s="1">
        <f>'HHR-NGL-05-102+600 TO 127+600'!D8437</f>
        <v>18.684999999999999</v>
      </c>
      <c r="E8437" s="1">
        <f t="shared" si="528"/>
        <v>119925</v>
      </c>
      <c r="F8437" s="2">
        <f t="shared" si="529"/>
        <v>1199250</v>
      </c>
      <c r="G8437" s="17">
        <f t="shared" si="527"/>
        <v>1</v>
      </c>
      <c r="H8437" s="1" t="str">
        <f t="shared" si="530"/>
        <v>PLINE PLINE: 1199242.395,18.685</v>
      </c>
    </row>
    <row r="8438" spans="1:8">
      <c r="A8438" s="1">
        <f>'HHR-NGL-05-102+600 TO 127+600'!A8438</f>
        <v>0</v>
      </c>
      <c r="B8438" s="1">
        <f>'HHR-NGL-05-102+600 TO 127+600'!B8438</f>
        <v>0</v>
      </c>
      <c r="C8438" s="1">
        <f>'HHR-NGL-05-102+600 TO 127+600'!D8438</f>
        <v>18.652000000000001</v>
      </c>
      <c r="E8438" s="1">
        <f t="shared" si="528"/>
        <v>119925</v>
      </c>
      <c r="F8438" s="2">
        <f t="shared" si="529"/>
        <v>1199250</v>
      </c>
      <c r="G8438" s="17">
        <f t="shared" si="527"/>
        <v>1</v>
      </c>
      <c r="H8438" s="1" t="str">
        <f t="shared" si="530"/>
        <v>PLINE PLINE: 1199250,18.652</v>
      </c>
    </row>
    <row r="8439" spans="1:8">
      <c r="A8439" s="1">
        <f>'HHR-NGL-05-102+600 TO 127+600'!A8439</f>
        <v>0</v>
      </c>
      <c r="B8439" s="1">
        <f>'HHR-NGL-05-102+600 TO 127+600'!B8439</f>
        <v>17.762</v>
      </c>
      <c r="C8439" s="1">
        <f>'HHR-NGL-05-102+600 TO 127+600'!D8439</f>
        <v>18.632000000000001</v>
      </c>
      <c r="E8439" s="1">
        <f t="shared" si="528"/>
        <v>119925</v>
      </c>
      <c r="F8439" s="2">
        <f t="shared" si="529"/>
        <v>1199250</v>
      </c>
      <c r="G8439" s="17">
        <f t="shared" si="527"/>
        <v>1</v>
      </c>
      <c r="H8439" s="1" t="str">
        <f t="shared" si="530"/>
        <v>PLINE PLINE: 1199267.762,18.632</v>
      </c>
    </row>
    <row r="8440" spans="1:8">
      <c r="A8440" s="1">
        <f>'HHR-NGL-05-102+600 TO 127+600'!A8440</f>
        <v>0</v>
      </c>
      <c r="B8440" s="1">
        <f>'HHR-NGL-05-102+600 TO 127+600'!B8440</f>
        <v>28.544</v>
      </c>
      <c r="C8440" s="1">
        <f>'HHR-NGL-05-102+600 TO 127+600'!D8440</f>
        <v>18.606000000000002</v>
      </c>
      <c r="E8440" s="1">
        <f t="shared" si="528"/>
        <v>119925</v>
      </c>
      <c r="F8440" s="2">
        <f t="shared" si="529"/>
        <v>1199250</v>
      </c>
      <c r="G8440" s="17">
        <f t="shared" si="527"/>
        <v>1</v>
      </c>
      <c r="H8440" s="1" t="str">
        <f t="shared" si="530"/>
        <v>PLINE PLINE: 1199278.544,18.606</v>
      </c>
    </row>
    <row r="8441" spans="1:8">
      <c r="A8441" s="1">
        <f>'HHR-NGL-05-102+600 TO 127+600'!A8441</f>
        <v>0</v>
      </c>
      <c r="B8441" s="1">
        <f>'HHR-NGL-05-102+600 TO 127+600'!B8441</f>
        <v>32.168999999999997</v>
      </c>
      <c r="C8441" s="1">
        <f>'HHR-NGL-05-102+600 TO 127+600'!D8441</f>
        <v>18.664999999999999</v>
      </c>
      <c r="E8441" s="1">
        <f t="shared" si="528"/>
        <v>119925</v>
      </c>
      <c r="F8441" s="2">
        <f t="shared" si="529"/>
        <v>1199250</v>
      </c>
      <c r="G8441" s="17">
        <f t="shared" si="527"/>
        <v>1</v>
      </c>
      <c r="H8441" s="1" t="str">
        <f t="shared" si="530"/>
        <v>PLINE PLINE: 1199282.169,18.665</v>
      </c>
    </row>
    <row r="8442" spans="1:8">
      <c r="A8442" s="1">
        <f>'HHR-NGL-05-102+600 TO 127+600'!A8442</f>
        <v>0</v>
      </c>
      <c r="B8442" s="1">
        <f>'HHR-NGL-05-102+600 TO 127+600'!B8442</f>
        <v>37.930999999999997</v>
      </c>
      <c r="C8442" s="1">
        <f>'HHR-NGL-05-102+600 TO 127+600'!D8442</f>
        <v>18.666</v>
      </c>
      <c r="E8442" s="1">
        <f t="shared" si="528"/>
        <v>119925</v>
      </c>
      <c r="F8442" s="2">
        <f t="shared" si="529"/>
        <v>1199250</v>
      </c>
      <c r="G8442" s="17">
        <f t="shared" si="527"/>
        <v>1</v>
      </c>
      <c r="H8442" s="1" t="str">
        <f t="shared" si="530"/>
        <v>PLINE PLINE: 1199287.931,18.666</v>
      </c>
    </row>
    <row r="8443" spans="1:8">
      <c r="A8443" s="1">
        <f>'HHR-NGL-05-102+600 TO 127+600'!A8443</f>
        <v>0</v>
      </c>
      <c r="B8443" s="1">
        <f>'HHR-NGL-05-102+600 TO 127+600'!B8443</f>
        <v>48.978999999999999</v>
      </c>
      <c r="C8443" s="1">
        <f>'HHR-NGL-05-102+600 TO 127+600'!D8443</f>
        <v>18.875</v>
      </c>
      <c r="E8443" s="1">
        <f t="shared" si="528"/>
        <v>119925</v>
      </c>
      <c r="F8443" s="2">
        <f t="shared" si="529"/>
        <v>1199250</v>
      </c>
      <c r="G8443" s="17">
        <f t="shared" si="527"/>
        <v>1</v>
      </c>
      <c r="H8443" s="1" t="str">
        <f t="shared" si="530"/>
        <v>PLINE PLINE: 1199298.979,18.875</v>
      </c>
    </row>
    <row r="8444" spans="1:8">
      <c r="A8444" s="1">
        <f>'HHR-NGL-05-102+600 TO 127+600'!A8444</f>
        <v>0</v>
      </c>
      <c r="B8444" s="1">
        <f>'HHR-NGL-05-102+600 TO 127+600'!B8444</f>
        <v>49.377000000000002</v>
      </c>
      <c r="C8444" s="1">
        <f>'HHR-NGL-05-102+600 TO 127+600'!D8444</f>
        <v>18.943999999999999</v>
      </c>
      <c r="E8444" s="1">
        <f t="shared" si="528"/>
        <v>119925</v>
      </c>
      <c r="F8444" s="2">
        <f t="shared" si="529"/>
        <v>1199250</v>
      </c>
      <c r="G8444" s="17">
        <f t="shared" si="527"/>
        <v>1</v>
      </c>
      <c r="H8444" s="1" t="str">
        <f t="shared" si="530"/>
        <v>PLINE PLINE: 1199299.377,18.944</v>
      </c>
    </row>
    <row r="8445" spans="1:8">
      <c r="A8445" s="1">
        <f>'HHR-NGL-05-102+600 TO 127+600'!A8445</f>
        <v>0</v>
      </c>
      <c r="B8445" s="1">
        <f>'HHR-NGL-05-102+600 TO 127+600'!B8445</f>
        <v>55.753</v>
      </c>
      <c r="C8445" s="1">
        <f>'HHR-NGL-05-102+600 TO 127+600'!D8445</f>
        <v>19.120999999999999</v>
      </c>
      <c r="E8445" s="1">
        <f t="shared" si="528"/>
        <v>119925</v>
      </c>
      <c r="F8445" s="2">
        <f t="shared" si="529"/>
        <v>1199250</v>
      </c>
      <c r="G8445" s="17">
        <f t="shared" si="527"/>
        <v>1</v>
      </c>
      <c r="H8445" s="1" t="str">
        <f t="shared" si="530"/>
        <v>PLINE PLINE: 1199305.753,19.121</v>
      </c>
    </row>
    <row r="8446" spans="1:8">
      <c r="A8446" s="1">
        <f>'HHR-NGL-05-102+600 TO 127+600'!A8446</f>
        <v>0</v>
      </c>
      <c r="B8446" s="1">
        <f>'HHR-NGL-05-102+600 TO 127+600'!B8446</f>
        <v>63.226999999999997</v>
      </c>
      <c r="C8446" s="1">
        <f>'HHR-NGL-05-102+600 TO 127+600'!D8446</f>
        <v>19.303000000000001</v>
      </c>
      <c r="E8446" s="1">
        <f t="shared" si="528"/>
        <v>119925</v>
      </c>
      <c r="F8446" s="2">
        <f t="shared" si="529"/>
        <v>1199250</v>
      </c>
      <c r="G8446" s="17">
        <f t="shared" si="527"/>
        <v>1</v>
      </c>
      <c r="H8446" s="1" t="str">
        <f t="shared" si="530"/>
        <v>PLINE PLINE: 1199313.227,19.303</v>
      </c>
    </row>
    <row r="8447" spans="1:8">
      <c r="A8447" s="1">
        <f>'HHR-NGL-05-102+600 TO 127+600'!A8447</f>
        <v>0</v>
      </c>
      <c r="B8447" s="1">
        <f>'HHR-NGL-05-102+600 TO 127+600'!B8447</f>
        <v>69.662000000000006</v>
      </c>
      <c r="C8447" s="1">
        <f>'HHR-NGL-05-102+600 TO 127+600'!D8447</f>
        <v>19.295999999999999</v>
      </c>
      <c r="E8447" s="1">
        <f t="shared" si="528"/>
        <v>119925</v>
      </c>
      <c r="F8447" s="2">
        <f t="shared" si="529"/>
        <v>1199250</v>
      </c>
      <c r="G8447" s="17">
        <f t="shared" si="527"/>
        <v>1</v>
      </c>
      <c r="H8447" s="1" t="str">
        <f t="shared" si="530"/>
        <v>PLINE PLINE: 1199319.662,19.296</v>
      </c>
    </row>
    <row r="8448" spans="1:8">
      <c r="A8448" s="1">
        <f>'HHR-NGL-05-102+600 TO 127+600'!A8448</f>
        <v>0</v>
      </c>
      <c r="B8448" s="1">
        <f>'HHR-NGL-05-102+600 TO 127+600'!B8448</f>
        <v>74.427999999999997</v>
      </c>
      <c r="C8448" s="1">
        <f>'HHR-NGL-05-102+600 TO 127+600'!D8448</f>
        <v>19.552</v>
      </c>
      <c r="E8448" s="1">
        <f t="shared" si="528"/>
        <v>119925</v>
      </c>
      <c r="F8448" s="2">
        <f t="shared" si="529"/>
        <v>1199250</v>
      </c>
      <c r="G8448" s="17">
        <f t="shared" si="527"/>
        <v>1</v>
      </c>
      <c r="H8448" s="1" t="str">
        <f t="shared" si="530"/>
        <v>PLINE PLINE: 1199324.428,19.552</v>
      </c>
    </row>
    <row r="8449" spans="1:8">
      <c r="A8449" s="1">
        <f>'HHR-NGL-05-102+600 TO 127+600'!A8449</f>
        <v>0</v>
      </c>
      <c r="B8449" s="1">
        <f>'HHR-NGL-05-102+600 TO 127+600'!B8449</f>
        <v>83.186999999999998</v>
      </c>
      <c r="C8449" s="1">
        <f>'HHR-NGL-05-102+600 TO 127+600'!D8449</f>
        <v>19.446000000000002</v>
      </c>
      <c r="E8449" s="1">
        <f t="shared" si="528"/>
        <v>119925</v>
      </c>
      <c r="F8449" s="2">
        <f t="shared" si="529"/>
        <v>1199250</v>
      </c>
      <c r="G8449" s="17">
        <f t="shared" si="527"/>
        <v>1</v>
      </c>
      <c r="H8449" s="1" t="str">
        <f t="shared" si="530"/>
        <v>PLINE PLINE: 1199333.187,19.446</v>
      </c>
    </row>
    <row r="8450" spans="1:8">
      <c r="A8450" s="1">
        <f>'HHR-NGL-05-102+600 TO 127+600'!A8450</f>
        <v>0</v>
      </c>
      <c r="B8450" s="1">
        <f>'HHR-NGL-05-102+600 TO 127+600'!B8450</f>
        <v>93.397999999999996</v>
      </c>
      <c r="C8450" s="1">
        <f>'HHR-NGL-05-102+600 TO 127+600'!D8450</f>
        <v>19.521999999999998</v>
      </c>
      <c r="E8450" s="1">
        <f t="shared" si="528"/>
        <v>119925</v>
      </c>
      <c r="F8450" s="2">
        <f t="shared" si="529"/>
        <v>1199250</v>
      </c>
      <c r="G8450" s="17">
        <f t="shared" ref="G8450:G8513" si="531">G8449</f>
        <v>1</v>
      </c>
      <c r="H8450" s="1" t="str">
        <f t="shared" si="530"/>
        <v>PLINE PLINE: 1199343.398,19.522</v>
      </c>
    </row>
    <row r="8451" spans="1:8">
      <c r="A8451" s="1">
        <f>'HHR-NGL-05-102+600 TO 127+600'!A8451</f>
        <v>0</v>
      </c>
      <c r="B8451" s="1">
        <f>'HHR-NGL-05-102+600 TO 127+600'!B8451</f>
        <v>95.701999999999998</v>
      </c>
      <c r="C8451" s="1">
        <f>'HHR-NGL-05-102+600 TO 127+600'!D8451</f>
        <v>19.620999999999999</v>
      </c>
      <c r="E8451" s="1">
        <f t="shared" si="528"/>
        <v>119925</v>
      </c>
      <c r="F8451" s="2">
        <f t="shared" si="529"/>
        <v>1199250</v>
      </c>
      <c r="G8451" s="17">
        <f t="shared" si="531"/>
        <v>1</v>
      </c>
      <c r="H8451" s="1" t="str">
        <f t="shared" si="530"/>
        <v>PLINE PLINE: 1199345.702,19.621</v>
      </c>
    </row>
    <row r="8452" spans="1:8">
      <c r="A8452" s="1">
        <f>'HHR-NGL-05-102+600 TO 127+600'!A8452</f>
        <v>0</v>
      </c>
      <c r="B8452" s="1">
        <f>'HHR-NGL-05-102+600 TO 127+600'!B8452</f>
        <v>95.921999999999997</v>
      </c>
      <c r="C8452" s="1">
        <f>'HHR-NGL-05-102+600 TO 127+600'!D8452</f>
        <v>19.617999999999999</v>
      </c>
      <c r="E8452" s="1">
        <f t="shared" ref="E8452:E8515" si="532">IF((D8452=0),E8451,D8452)</f>
        <v>119925</v>
      </c>
      <c r="F8452" s="2">
        <f t="shared" ref="F8452:F8515" si="533">IF((C8452=0),(E8452-0)*$H$1,F8451)</f>
        <v>1199250</v>
      </c>
      <c r="G8452" s="17">
        <f t="shared" si="531"/>
        <v>1</v>
      </c>
      <c r="H8452" s="1" t="str">
        <f t="shared" ref="H8452:H8515" si="534">CONCATENATE("PLINE PLINE: ",(B8452+F8452)*G8452,",",C8452)</f>
        <v>PLINE PLINE: 1199345.922,19.618</v>
      </c>
    </row>
    <row r="8453" spans="1:8">
      <c r="A8453" s="1" t="str">
        <f>'HHR-NGL-05-102+600 TO 127+600'!A8453</f>
        <v>119+950</v>
      </c>
      <c r="B8453" s="1">
        <f>'HHR-NGL-05-102+600 TO 127+600'!B8453</f>
        <v>0</v>
      </c>
      <c r="C8453" s="1">
        <f>'HHR-NGL-05-102+600 TO 127+600'!D8453</f>
        <v>0</v>
      </c>
      <c r="D8453" s="25">
        <v>119950</v>
      </c>
      <c r="E8453" s="1">
        <f t="shared" si="532"/>
        <v>119950</v>
      </c>
      <c r="F8453" s="2">
        <f t="shared" si="533"/>
        <v>1199500</v>
      </c>
      <c r="G8453" s="17">
        <f t="shared" si="531"/>
        <v>1</v>
      </c>
    </row>
    <row r="8454" spans="1:8">
      <c r="A8454" s="1" t="str">
        <f>'HHR-NGL-05-102+600 TO 127+600'!A8454</f>
        <v>GROUND</v>
      </c>
      <c r="B8454" s="1">
        <f>'HHR-NGL-05-102+600 TO 127+600'!B8454</f>
        <v>0</v>
      </c>
      <c r="C8454" s="1">
        <f>'HHR-NGL-05-102+600 TO 127+600'!D8454</f>
        <v>0</v>
      </c>
      <c r="E8454" s="1">
        <f t="shared" si="532"/>
        <v>119950</v>
      </c>
      <c r="F8454" s="2">
        <f t="shared" si="533"/>
        <v>1199500</v>
      </c>
      <c r="G8454" s="17">
        <f t="shared" si="531"/>
        <v>1</v>
      </c>
    </row>
    <row r="8455" spans="1:8">
      <c r="A8455" s="1">
        <f>'HHR-NGL-05-102+600 TO 127+600'!A8455</f>
        <v>0</v>
      </c>
      <c r="B8455" s="1">
        <f>'HHR-NGL-05-102+600 TO 127+600'!B8455</f>
        <v>-99.004000000000005</v>
      </c>
      <c r="C8455" s="1">
        <f>'HHR-NGL-05-102+600 TO 127+600'!D8455</f>
        <v>16.530999999999999</v>
      </c>
      <c r="E8455" s="1">
        <f t="shared" si="532"/>
        <v>119950</v>
      </c>
      <c r="F8455" s="2">
        <f t="shared" si="533"/>
        <v>1199500</v>
      </c>
      <c r="G8455" s="17">
        <f t="shared" si="531"/>
        <v>1</v>
      </c>
      <c r="H8455" s="1" t="str">
        <f t="shared" si="534"/>
        <v>PLINE PLINE: 1199400.996,16.531</v>
      </c>
    </row>
    <row r="8456" spans="1:8">
      <c r="A8456" s="1">
        <f>'HHR-NGL-05-102+600 TO 127+600'!A8456</f>
        <v>0</v>
      </c>
      <c r="B8456" s="1">
        <f>'HHR-NGL-05-102+600 TO 127+600'!B8456</f>
        <v>-84.212000000000003</v>
      </c>
      <c r="C8456" s="1">
        <f>'HHR-NGL-05-102+600 TO 127+600'!D8456</f>
        <v>16.72</v>
      </c>
      <c r="E8456" s="1">
        <f t="shared" si="532"/>
        <v>119950</v>
      </c>
      <c r="F8456" s="2">
        <f t="shared" si="533"/>
        <v>1199500</v>
      </c>
      <c r="G8456" s="17">
        <f t="shared" si="531"/>
        <v>1</v>
      </c>
      <c r="H8456" s="1" t="str">
        <f t="shared" si="534"/>
        <v>PLINE PLINE: 1199415.788,16.72</v>
      </c>
    </row>
    <row r="8457" spans="1:8">
      <c r="A8457" s="1">
        <f>'HHR-NGL-05-102+600 TO 127+600'!A8457</f>
        <v>0</v>
      </c>
      <c r="B8457" s="1">
        <f>'HHR-NGL-05-102+600 TO 127+600'!B8457</f>
        <v>-76.405000000000001</v>
      </c>
      <c r="C8457" s="1">
        <f>'HHR-NGL-05-102+600 TO 127+600'!D8457</f>
        <v>16.832999999999998</v>
      </c>
      <c r="E8457" s="1">
        <f t="shared" si="532"/>
        <v>119950</v>
      </c>
      <c r="F8457" s="2">
        <f t="shared" si="533"/>
        <v>1199500</v>
      </c>
      <c r="G8457" s="17">
        <f t="shared" si="531"/>
        <v>1</v>
      </c>
      <c r="H8457" s="1" t="str">
        <f t="shared" si="534"/>
        <v>PLINE PLINE: 1199423.595,16.833</v>
      </c>
    </row>
    <row r="8458" spans="1:8">
      <c r="A8458" s="1">
        <f>'HHR-NGL-05-102+600 TO 127+600'!A8458</f>
        <v>0</v>
      </c>
      <c r="B8458" s="1">
        <f>'HHR-NGL-05-102+600 TO 127+600'!B8458</f>
        <v>-62.906999999999996</v>
      </c>
      <c r="C8458" s="1">
        <f>'HHR-NGL-05-102+600 TO 127+600'!D8458</f>
        <v>17.013999999999999</v>
      </c>
      <c r="E8458" s="1">
        <f t="shared" si="532"/>
        <v>119950</v>
      </c>
      <c r="F8458" s="2">
        <f t="shared" si="533"/>
        <v>1199500</v>
      </c>
      <c r="G8458" s="17">
        <f t="shared" si="531"/>
        <v>1</v>
      </c>
      <c r="H8458" s="1" t="str">
        <f t="shared" si="534"/>
        <v>PLINE PLINE: 1199437.093,17.014</v>
      </c>
    </row>
    <row r="8459" spans="1:8">
      <c r="A8459" s="1">
        <f>'HHR-NGL-05-102+600 TO 127+600'!A8459</f>
        <v>0</v>
      </c>
      <c r="B8459" s="1">
        <f>'HHR-NGL-05-102+600 TO 127+600'!B8459</f>
        <v>-56.936999999999998</v>
      </c>
      <c r="C8459" s="1">
        <f>'HHR-NGL-05-102+600 TO 127+600'!D8459</f>
        <v>17.106999999999999</v>
      </c>
      <c r="E8459" s="1">
        <f t="shared" si="532"/>
        <v>119950</v>
      </c>
      <c r="F8459" s="2">
        <f t="shared" si="533"/>
        <v>1199500</v>
      </c>
      <c r="G8459" s="17">
        <f t="shared" si="531"/>
        <v>1</v>
      </c>
      <c r="H8459" s="1" t="str">
        <f t="shared" si="534"/>
        <v>PLINE PLINE: 1199443.063,17.107</v>
      </c>
    </row>
    <row r="8460" spans="1:8">
      <c r="A8460" s="1">
        <f>'HHR-NGL-05-102+600 TO 127+600'!A8460</f>
        <v>0</v>
      </c>
      <c r="B8460" s="1">
        <f>'HHR-NGL-05-102+600 TO 127+600'!B8460</f>
        <v>-35.892000000000003</v>
      </c>
      <c r="C8460" s="1">
        <f>'HHR-NGL-05-102+600 TO 127+600'!D8460</f>
        <v>17.934000000000001</v>
      </c>
      <c r="E8460" s="1">
        <f t="shared" si="532"/>
        <v>119950</v>
      </c>
      <c r="F8460" s="2">
        <f t="shared" si="533"/>
        <v>1199500</v>
      </c>
      <c r="G8460" s="17">
        <f t="shared" si="531"/>
        <v>1</v>
      </c>
      <c r="H8460" s="1" t="str">
        <f t="shared" si="534"/>
        <v>PLINE PLINE: 1199464.108,17.934</v>
      </c>
    </row>
    <row r="8461" spans="1:8">
      <c r="A8461" s="1">
        <f>'HHR-NGL-05-102+600 TO 127+600'!A8461</f>
        <v>0</v>
      </c>
      <c r="B8461" s="1">
        <f>'HHR-NGL-05-102+600 TO 127+600'!B8461</f>
        <v>-30.004000000000001</v>
      </c>
      <c r="C8461" s="1">
        <f>'HHR-NGL-05-102+600 TO 127+600'!D8461</f>
        <v>18.003</v>
      </c>
      <c r="E8461" s="1">
        <f t="shared" si="532"/>
        <v>119950</v>
      </c>
      <c r="F8461" s="2">
        <f t="shared" si="533"/>
        <v>1199500</v>
      </c>
      <c r="G8461" s="17">
        <f t="shared" si="531"/>
        <v>1</v>
      </c>
      <c r="H8461" s="1" t="str">
        <f t="shared" si="534"/>
        <v>PLINE PLINE: 1199469.996,18.003</v>
      </c>
    </row>
    <row r="8462" spans="1:8">
      <c r="A8462" s="1">
        <f>'HHR-NGL-05-102+600 TO 127+600'!A8462</f>
        <v>0</v>
      </c>
      <c r="B8462" s="1">
        <f>'HHR-NGL-05-102+600 TO 127+600'!B8462</f>
        <v>-19.920999999999999</v>
      </c>
      <c r="C8462" s="1">
        <f>'HHR-NGL-05-102+600 TO 127+600'!D8462</f>
        <v>18.228000000000002</v>
      </c>
      <c r="E8462" s="1">
        <f t="shared" si="532"/>
        <v>119950</v>
      </c>
      <c r="F8462" s="2">
        <f t="shared" si="533"/>
        <v>1199500</v>
      </c>
      <c r="G8462" s="17">
        <f t="shared" si="531"/>
        <v>1</v>
      </c>
      <c r="H8462" s="1" t="str">
        <f t="shared" si="534"/>
        <v>PLINE PLINE: 1199480.079,18.228</v>
      </c>
    </row>
    <row r="8463" spans="1:8">
      <c r="A8463" s="1">
        <f>'HHR-NGL-05-102+600 TO 127+600'!A8463</f>
        <v>0</v>
      </c>
      <c r="B8463" s="1">
        <f>'HHR-NGL-05-102+600 TO 127+600'!B8463</f>
        <v>-1.8540000000000001</v>
      </c>
      <c r="C8463" s="1">
        <f>'HHR-NGL-05-102+600 TO 127+600'!D8463</f>
        <v>18.338999999999999</v>
      </c>
      <c r="E8463" s="1">
        <f t="shared" si="532"/>
        <v>119950</v>
      </c>
      <c r="F8463" s="2">
        <f t="shared" si="533"/>
        <v>1199500</v>
      </c>
      <c r="G8463" s="17">
        <f t="shared" si="531"/>
        <v>1</v>
      </c>
      <c r="H8463" s="1" t="str">
        <f t="shared" si="534"/>
        <v>PLINE PLINE: 1199498.146,18.339</v>
      </c>
    </row>
    <row r="8464" spans="1:8">
      <c r="A8464" s="1">
        <f>'HHR-NGL-05-102+600 TO 127+600'!A8464</f>
        <v>0</v>
      </c>
      <c r="B8464" s="1">
        <f>'HHR-NGL-05-102+600 TO 127+600'!B8464</f>
        <v>0</v>
      </c>
      <c r="C8464" s="1">
        <f>'HHR-NGL-05-102+600 TO 127+600'!D8464</f>
        <v>18.321999999999999</v>
      </c>
      <c r="E8464" s="1">
        <f t="shared" si="532"/>
        <v>119950</v>
      </c>
      <c r="F8464" s="2">
        <f t="shared" si="533"/>
        <v>1199500</v>
      </c>
      <c r="G8464" s="17">
        <f t="shared" si="531"/>
        <v>1</v>
      </c>
      <c r="H8464" s="1" t="str">
        <f t="shared" si="534"/>
        <v>PLINE PLINE: 1199500,18.322</v>
      </c>
    </row>
    <row r="8465" spans="1:8">
      <c r="A8465" s="1">
        <f>'HHR-NGL-05-102+600 TO 127+600'!A8465</f>
        <v>0</v>
      </c>
      <c r="B8465" s="1">
        <f>'HHR-NGL-05-102+600 TO 127+600'!B8465</f>
        <v>4.1310000000000002</v>
      </c>
      <c r="C8465" s="1">
        <f>'HHR-NGL-05-102+600 TO 127+600'!D8465</f>
        <v>18.285</v>
      </c>
      <c r="E8465" s="1">
        <f t="shared" si="532"/>
        <v>119950</v>
      </c>
      <c r="F8465" s="2">
        <f t="shared" si="533"/>
        <v>1199500</v>
      </c>
      <c r="G8465" s="17">
        <f t="shared" si="531"/>
        <v>1</v>
      </c>
      <c r="H8465" s="1" t="str">
        <f t="shared" si="534"/>
        <v>PLINE PLINE: 1199504.131,18.285</v>
      </c>
    </row>
    <row r="8466" spans="1:8">
      <c r="A8466" s="1">
        <f>'HHR-NGL-05-102+600 TO 127+600'!A8466</f>
        <v>0</v>
      </c>
      <c r="B8466" s="1">
        <f>'HHR-NGL-05-102+600 TO 127+600'!B8466</f>
        <v>13.048</v>
      </c>
      <c r="C8466" s="1">
        <f>'HHR-NGL-05-102+600 TO 127+600'!D8466</f>
        <v>18.291</v>
      </c>
      <c r="E8466" s="1">
        <f t="shared" si="532"/>
        <v>119950</v>
      </c>
      <c r="F8466" s="2">
        <f t="shared" si="533"/>
        <v>1199500</v>
      </c>
      <c r="G8466" s="17">
        <f t="shared" si="531"/>
        <v>1</v>
      </c>
      <c r="H8466" s="1" t="str">
        <f t="shared" si="534"/>
        <v>PLINE PLINE: 1199513.048,18.291</v>
      </c>
    </row>
    <row r="8467" spans="1:8">
      <c r="A8467" s="1">
        <f>'HHR-NGL-05-102+600 TO 127+600'!A8467</f>
        <v>0</v>
      </c>
      <c r="B8467" s="1">
        <f>'HHR-NGL-05-102+600 TO 127+600'!B8467</f>
        <v>21.454000000000001</v>
      </c>
      <c r="C8467" s="1">
        <f>'HHR-NGL-05-102+600 TO 127+600'!D8467</f>
        <v>18.343</v>
      </c>
      <c r="E8467" s="1">
        <f t="shared" si="532"/>
        <v>119950</v>
      </c>
      <c r="F8467" s="2">
        <f t="shared" si="533"/>
        <v>1199500</v>
      </c>
      <c r="G8467" s="17">
        <f t="shared" si="531"/>
        <v>1</v>
      </c>
      <c r="H8467" s="1" t="str">
        <f t="shared" si="534"/>
        <v>PLINE PLINE: 1199521.454,18.343</v>
      </c>
    </row>
    <row r="8468" spans="1:8">
      <c r="A8468" s="1">
        <f>'HHR-NGL-05-102+600 TO 127+600'!A8468</f>
        <v>0</v>
      </c>
      <c r="B8468" s="1">
        <f>'HHR-NGL-05-102+600 TO 127+600'!B8468</f>
        <v>27.312999999999999</v>
      </c>
      <c r="C8468" s="1">
        <f>'HHR-NGL-05-102+600 TO 127+600'!D8468</f>
        <v>18.440000000000001</v>
      </c>
      <c r="E8468" s="1">
        <f t="shared" si="532"/>
        <v>119950</v>
      </c>
      <c r="F8468" s="2">
        <f t="shared" si="533"/>
        <v>1199500</v>
      </c>
      <c r="G8468" s="17">
        <f t="shared" si="531"/>
        <v>1</v>
      </c>
      <c r="H8468" s="1" t="str">
        <f t="shared" si="534"/>
        <v>PLINE PLINE: 1199527.313,18.44</v>
      </c>
    </row>
    <row r="8469" spans="1:8">
      <c r="A8469" s="1">
        <f>'HHR-NGL-05-102+600 TO 127+600'!A8469</f>
        <v>0</v>
      </c>
      <c r="B8469" s="1">
        <f>'HHR-NGL-05-102+600 TO 127+600'!B8469</f>
        <v>40.645000000000003</v>
      </c>
      <c r="C8469" s="1">
        <f>'HHR-NGL-05-102+600 TO 127+600'!D8469</f>
        <v>18.565000000000001</v>
      </c>
      <c r="E8469" s="1">
        <f t="shared" si="532"/>
        <v>119950</v>
      </c>
      <c r="F8469" s="2">
        <f t="shared" si="533"/>
        <v>1199500</v>
      </c>
      <c r="G8469" s="17">
        <f t="shared" si="531"/>
        <v>1</v>
      </c>
      <c r="H8469" s="1" t="str">
        <f t="shared" si="534"/>
        <v>PLINE PLINE: 1199540.645,18.565</v>
      </c>
    </row>
    <row r="8470" spans="1:8">
      <c r="A8470" s="1">
        <f>'HHR-NGL-05-102+600 TO 127+600'!A8470</f>
        <v>0</v>
      </c>
      <c r="B8470" s="1">
        <f>'HHR-NGL-05-102+600 TO 127+600'!B8470</f>
        <v>43.311</v>
      </c>
      <c r="C8470" s="1">
        <f>'HHR-NGL-05-102+600 TO 127+600'!D8470</f>
        <v>18.544</v>
      </c>
      <c r="E8470" s="1">
        <f t="shared" si="532"/>
        <v>119950</v>
      </c>
      <c r="F8470" s="2">
        <f t="shared" si="533"/>
        <v>1199500</v>
      </c>
      <c r="G8470" s="17">
        <f t="shared" si="531"/>
        <v>1</v>
      </c>
      <c r="H8470" s="1" t="str">
        <f t="shared" si="534"/>
        <v>PLINE PLINE: 1199543.311,18.544</v>
      </c>
    </row>
    <row r="8471" spans="1:8">
      <c r="A8471" s="1">
        <f>'HHR-NGL-05-102+600 TO 127+600'!A8471</f>
        <v>0</v>
      </c>
      <c r="B8471" s="1">
        <f>'HHR-NGL-05-102+600 TO 127+600'!B8471</f>
        <v>45.935000000000002</v>
      </c>
      <c r="C8471" s="1">
        <f>'HHR-NGL-05-102+600 TO 127+600'!D8471</f>
        <v>18.588999999999999</v>
      </c>
      <c r="E8471" s="1">
        <f t="shared" si="532"/>
        <v>119950</v>
      </c>
      <c r="F8471" s="2">
        <f t="shared" si="533"/>
        <v>1199500</v>
      </c>
      <c r="G8471" s="17">
        <f t="shared" si="531"/>
        <v>1</v>
      </c>
      <c r="H8471" s="1" t="str">
        <f t="shared" si="534"/>
        <v>PLINE PLINE: 1199545.935,18.589</v>
      </c>
    </row>
    <row r="8472" spans="1:8">
      <c r="A8472" s="1">
        <f>'HHR-NGL-05-102+600 TO 127+600'!A8472</f>
        <v>0</v>
      </c>
      <c r="B8472" s="1">
        <f>'HHR-NGL-05-102+600 TO 127+600'!B8472</f>
        <v>59.054000000000002</v>
      </c>
      <c r="C8472" s="1">
        <f>'HHR-NGL-05-102+600 TO 127+600'!D8472</f>
        <v>18.940000000000001</v>
      </c>
      <c r="E8472" s="1">
        <f t="shared" si="532"/>
        <v>119950</v>
      </c>
      <c r="F8472" s="2">
        <f t="shared" si="533"/>
        <v>1199500</v>
      </c>
      <c r="G8472" s="17">
        <f t="shared" si="531"/>
        <v>1</v>
      </c>
      <c r="H8472" s="1" t="str">
        <f t="shared" si="534"/>
        <v>PLINE PLINE: 1199559.054,18.94</v>
      </c>
    </row>
    <row r="8473" spans="1:8">
      <c r="A8473" s="1">
        <f>'HHR-NGL-05-102+600 TO 127+600'!A8473</f>
        <v>0</v>
      </c>
      <c r="B8473" s="1">
        <f>'HHR-NGL-05-102+600 TO 127+600'!B8473</f>
        <v>64.051000000000002</v>
      </c>
      <c r="C8473" s="1">
        <f>'HHR-NGL-05-102+600 TO 127+600'!D8473</f>
        <v>19.053000000000001</v>
      </c>
      <c r="E8473" s="1">
        <f t="shared" si="532"/>
        <v>119950</v>
      </c>
      <c r="F8473" s="2">
        <f t="shared" si="533"/>
        <v>1199500</v>
      </c>
      <c r="G8473" s="17">
        <f t="shared" si="531"/>
        <v>1</v>
      </c>
      <c r="H8473" s="1" t="str">
        <f t="shared" si="534"/>
        <v>PLINE PLINE: 1199564.051,19.053</v>
      </c>
    </row>
    <row r="8474" spans="1:8">
      <c r="A8474" s="1">
        <f>'HHR-NGL-05-102+600 TO 127+600'!A8474</f>
        <v>0</v>
      </c>
      <c r="B8474" s="1">
        <f>'HHR-NGL-05-102+600 TO 127+600'!B8474</f>
        <v>73.885000000000005</v>
      </c>
      <c r="C8474" s="1">
        <f>'HHR-NGL-05-102+600 TO 127+600'!D8474</f>
        <v>18.960999999999999</v>
      </c>
      <c r="E8474" s="1">
        <f t="shared" si="532"/>
        <v>119950</v>
      </c>
      <c r="F8474" s="2">
        <f t="shared" si="533"/>
        <v>1199500</v>
      </c>
      <c r="G8474" s="17">
        <f t="shared" si="531"/>
        <v>1</v>
      </c>
      <c r="H8474" s="1" t="str">
        <f t="shared" si="534"/>
        <v>PLINE PLINE: 1199573.885,18.961</v>
      </c>
    </row>
    <row r="8475" spans="1:8">
      <c r="A8475" s="1">
        <f>'HHR-NGL-05-102+600 TO 127+600'!A8475</f>
        <v>0</v>
      </c>
      <c r="B8475" s="1">
        <f>'HHR-NGL-05-102+600 TO 127+600'!B8475</f>
        <v>75.838999999999999</v>
      </c>
      <c r="C8475" s="1">
        <f>'HHR-NGL-05-102+600 TO 127+600'!D8475</f>
        <v>18.992000000000001</v>
      </c>
      <c r="E8475" s="1">
        <f t="shared" si="532"/>
        <v>119950</v>
      </c>
      <c r="F8475" s="2">
        <f t="shared" si="533"/>
        <v>1199500</v>
      </c>
      <c r="G8475" s="17">
        <f t="shared" si="531"/>
        <v>1</v>
      </c>
      <c r="H8475" s="1" t="str">
        <f t="shared" si="534"/>
        <v>PLINE PLINE: 1199575.839,18.992</v>
      </c>
    </row>
    <row r="8476" spans="1:8">
      <c r="A8476" s="1">
        <f>'HHR-NGL-05-102+600 TO 127+600'!A8476</f>
        <v>0</v>
      </c>
      <c r="B8476" s="1">
        <f>'HHR-NGL-05-102+600 TO 127+600'!B8476</f>
        <v>81.533000000000001</v>
      </c>
      <c r="C8476" s="1">
        <f>'HHR-NGL-05-102+600 TO 127+600'!D8476</f>
        <v>19.126999999999999</v>
      </c>
      <c r="E8476" s="1">
        <f t="shared" si="532"/>
        <v>119950</v>
      </c>
      <c r="F8476" s="2">
        <f t="shared" si="533"/>
        <v>1199500</v>
      </c>
      <c r="G8476" s="17">
        <f t="shared" si="531"/>
        <v>1</v>
      </c>
      <c r="H8476" s="1" t="str">
        <f t="shared" si="534"/>
        <v>PLINE PLINE: 1199581.533,19.127</v>
      </c>
    </row>
    <row r="8477" spans="1:8">
      <c r="A8477" s="1">
        <f>'HHR-NGL-05-102+600 TO 127+600'!A8477</f>
        <v>0</v>
      </c>
      <c r="B8477" s="1">
        <f>'HHR-NGL-05-102+600 TO 127+600'!B8477</f>
        <v>95.897999999999996</v>
      </c>
      <c r="C8477" s="1">
        <f>'HHR-NGL-05-102+600 TO 127+600'!D8477</f>
        <v>19.608000000000001</v>
      </c>
      <c r="E8477" s="1">
        <f t="shared" si="532"/>
        <v>119950</v>
      </c>
      <c r="F8477" s="2">
        <f t="shared" si="533"/>
        <v>1199500</v>
      </c>
      <c r="G8477" s="17">
        <f t="shared" si="531"/>
        <v>1</v>
      </c>
      <c r="H8477" s="1" t="str">
        <f t="shared" si="534"/>
        <v>PLINE PLINE: 1199595.898,19.608</v>
      </c>
    </row>
    <row r="8478" spans="1:8">
      <c r="A8478" s="1">
        <f>'HHR-NGL-05-102+600 TO 127+600'!A8478</f>
        <v>0</v>
      </c>
      <c r="B8478" s="1">
        <f>'HHR-NGL-05-102+600 TO 127+600'!B8478</f>
        <v>98.376000000000005</v>
      </c>
      <c r="C8478" s="1">
        <f>'HHR-NGL-05-102+600 TO 127+600'!D8478</f>
        <v>19.722999999999999</v>
      </c>
      <c r="E8478" s="1">
        <f t="shared" si="532"/>
        <v>119950</v>
      </c>
      <c r="F8478" s="2">
        <f t="shared" si="533"/>
        <v>1199500</v>
      </c>
      <c r="G8478" s="17">
        <f t="shared" si="531"/>
        <v>1</v>
      </c>
      <c r="H8478" s="1" t="str">
        <f t="shared" si="534"/>
        <v>PLINE PLINE: 1199598.376,19.723</v>
      </c>
    </row>
    <row r="8479" spans="1:8">
      <c r="A8479" s="1">
        <f>'HHR-NGL-05-102+600 TO 127+600'!A8479</f>
        <v>0</v>
      </c>
      <c r="B8479" s="1">
        <f>'HHR-NGL-05-102+600 TO 127+600'!B8479</f>
        <v>98.763000000000005</v>
      </c>
      <c r="C8479" s="1">
        <f>'HHR-NGL-05-102+600 TO 127+600'!D8479</f>
        <v>19.716999999999999</v>
      </c>
      <c r="E8479" s="1">
        <f t="shared" si="532"/>
        <v>119950</v>
      </c>
      <c r="F8479" s="2">
        <f t="shared" si="533"/>
        <v>1199500</v>
      </c>
      <c r="G8479" s="17">
        <f t="shared" si="531"/>
        <v>1</v>
      </c>
      <c r="H8479" s="1" t="str">
        <f t="shared" si="534"/>
        <v>PLINE PLINE: 1199598.763,19.717</v>
      </c>
    </row>
    <row r="8480" spans="1:8">
      <c r="A8480" s="1" t="str">
        <f>'HHR-NGL-05-102+600 TO 127+600'!A8480</f>
        <v>119+975</v>
      </c>
      <c r="B8480" s="1">
        <f>'HHR-NGL-05-102+600 TO 127+600'!B8480</f>
        <v>0</v>
      </c>
      <c r="C8480" s="1">
        <f>'HHR-NGL-05-102+600 TO 127+600'!D8480</f>
        <v>0</v>
      </c>
      <c r="D8480" s="25">
        <v>119975</v>
      </c>
      <c r="E8480" s="1">
        <f t="shared" si="532"/>
        <v>119975</v>
      </c>
      <c r="F8480" s="2">
        <f t="shared" si="533"/>
        <v>1199750</v>
      </c>
      <c r="G8480" s="17">
        <f t="shared" si="531"/>
        <v>1</v>
      </c>
    </row>
    <row r="8481" spans="1:8">
      <c r="A8481" s="1" t="str">
        <f>'HHR-NGL-05-102+600 TO 127+600'!A8481</f>
        <v>GROUND</v>
      </c>
      <c r="B8481" s="1">
        <f>'HHR-NGL-05-102+600 TO 127+600'!B8481</f>
        <v>0</v>
      </c>
      <c r="C8481" s="1">
        <f>'HHR-NGL-05-102+600 TO 127+600'!D8481</f>
        <v>0</v>
      </c>
      <c r="E8481" s="1">
        <f t="shared" si="532"/>
        <v>119975</v>
      </c>
      <c r="F8481" s="2">
        <f t="shared" si="533"/>
        <v>1199750</v>
      </c>
      <c r="G8481" s="17">
        <f t="shared" si="531"/>
        <v>1</v>
      </c>
    </row>
    <row r="8482" spans="1:8">
      <c r="A8482" s="1">
        <f>'HHR-NGL-05-102+600 TO 127+600'!A8482</f>
        <v>0</v>
      </c>
      <c r="B8482" s="1">
        <f>'HHR-NGL-05-102+600 TO 127+600'!B8482</f>
        <v>-99.58</v>
      </c>
      <c r="C8482" s="1">
        <f>'HHR-NGL-05-102+600 TO 127+600'!D8482</f>
        <v>16.41</v>
      </c>
      <c r="E8482" s="1">
        <f t="shared" si="532"/>
        <v>119975</v>
      </c>
      <c r="F8482" s="2">
        <f t="shared" si="533"/>
        <v>1199750</v>
      </c>
      <c r="G8482" s="17">
        <f t="shared" si="531"/>
        <v>1</v>
      </c>
      <c r="H8482" s="1" t="str">
        <f t="shared" si="534"/>
        <v>PLINE PLINE: 1199650.42,16.41</v>
      </c>
    </row>
    <row r="8483" spans="1:8">
      <c r="A8483" s="1">
        <f>'HHR-NGL-05-102+600 TO 127+600'!A8483</f>
        <v>0</v>
      </c>
      <c r="B8483" s="1">
        <f>'HHR-NGL-05-102+600 TO 127+600'!B8483</f>
        <v>-92.358999999999995</v>
      </c>
      <c r="C8483" s="1">
        <f>'HHR-NGL-05-102+600 TO 127+600'!D8483</f>
        <v>16.552</v>
      </c>
      <c r="E8483" s="1">
        <f t="shared" si="532"/>
        <v>119975</v>
      </c>
      <c r="F8483" s="2">
        <f t="shared" si="533"/>
        <v>1199750</v>
      </c>
      <c r="G8483" s="17">
        <f t="shared" si="531"/>
        <v>1</v>
      </c>
      <c r="H8483" s="1" t="str">
        <f t="shared" si="534"/>
        <v>PLINE PLINE: 1199657.641,16.552</v>
      </c>
    </row>
    <row r="8484" spans="1:8">
      <c r="A8484" s="1">
        <f>'HHR-NGL-05-102+600 TO 127+600'!A8484</f>
        <v>0</v>
      </c>
      <c r="B8484" s="1">
        <f>'HHR-NGL-05-102+600 TO 127+600'!B8484</f>
        <v>-77.001999999999995</v>
      </c>
      <c r="C8484" s="1">
        <f>'HHR-NGL-05-102+600 TO 127+600'!D8484</f>
        <v>16.765999999999998</v>
      </c>
      <c r="E8484" s="1">
        <f t="shared" si="532"/>
        <v>119975</v>
      </c>
      <c r="F8484" s="2">
        <f t="shared" si="533"/>
        <v>1199750</v>
      </c>
      <c r="G8484" s="17">
        <f t="shared" si="531"/>
        <v>1</v>
      </c>
      <c r="H8484" s="1" t="str">
        <f t="shared" si="534"/>
        <v>PLINE PLINE: 1199672.998,16.766</v>
      </c>
    </row>
    <row r="8485" spans="1:8">
      <c r="A8485" s="1">
        <f>'HHR-NGL-05-102+600 TO 127+600'!A8485</f>
        <v>0</v>
      </c>
      <c r="B8485" s="1">
        <f>'HHR-NGL-05-102+600 TO 127+600'!B8485</f>
        <v>-72.317999999999998</v>
      </c>
      <c r="C8485" s="1">
        <f>'HHR-NGL-05-102+600 TO 127+600'!D8485</f>
        <v>16.821999999999999</v>
      </c>
      <c r="E8485" s="1">
        <f t="shared" si="532"/>
        <v>119975</v>
      </c>
      <c r="F8485" s="2">
        <f t="shared" si="533"/>
        <v>1199750</v>
      </c>
      <c r="G8485" s="17">
        <f t="shared" si="531"/>
        <v>1</v>
      </c>
      <c r="H8485" s="1" t="str">
        <f t="shared" si="534"/>
        <v>PLINE PLINE: 1199677.682,16.822</v>
      </c>
    </row>
    <row r="8486" spans="1:8">
      <c r="A8486" s="1">
        <f>'HHR-NGL-05-102+600 TO 127+600'!A8486</f>
        <v>0</v>
      </c>
      <c r="B8486" s="1">
        <f>'HHR-NGL-05-102+600 TO 127+600'!B8486</f>
        <v>-56.335999999999999</v>
      </c>
      <c r="C8486" s="1">
        <f>'HHR-NGL-05-102+600 TO 127+600'!D8486</f>
        <v>17.064</v>
      </c>
      <c r="E8486" s="1">
        <f t="shared" si="532"/>
        <v>119975</v>
      </c>
      <c r="F8486" s="2">
        <f t="shared" si="533"/>
        <v>1199750</v>
      </c>
      <c r="G8486" s="17">
        <f t="shared" si="531"/>
        <v>1</v>
      </c>
      <c r="H8486" s="1" t="str">
        <f t="shared" si="534"/>
        <v>PLINE PLINE: 1199693.664,17.064</v>
      </c>
    </row>
    <row r="8487" spans="1:8">
      <c r="A8487" s="1">
        <f>'HHR-NGL-05-102+600 TO 127+600'!A8487</f>
        <v>0</v>
      </c>
      <c r="B8487" s="1">
        <f>'HHR-NGL-05-102+600 TO 127+600'!B8487</f>
        <v>-53.06</v>
      </c>
      <c r="C8487" s="1">
        <f>'HHR-NGL-05-102+600 TO 127+600'!D8487</f>
        <v>17.076000000000001</v>
      </c>
      <c r="E8487" s="1">
        <f t="shared" si="532"/>
        <v>119975</v>
      </c>
      <c r="F8487" s="2">
        <f t="shared" si="533"/>
        <v>1199750</v>
      </c>
      <c r="G8487" s="17">
        <f t="shared" si="531"/>
        <v>1</v>
      </c>
      <c r="H8487" s="1" t="str">
        <f t="shared" si="534"/>
        <v>PLINE PLINE: 1199696.94,17.076</v>
      </c>
    </row>
    <row r="8488" spans="1:8">
      <c r="A8488" s="1">
        <f>'HHR-NGL-05-102+600 TO 127+600'!A8488</f>
        <v>0</v>
      </c>
      <c r="B8488" s="1">
        <f>'HHR-NGL-05-102+600 TO 127+600'!B8488</f>
        <v>-29.585999999999999</v>
      </c>
      <c r="C8488" s="1">
        <f>'HHR-NGL-05-102+600 TO 127+600'!D8488</f>
        <v>17.300999999999998</v>
      </c>
      <c r="E8488" s="1">
        <f t="shared" si="532"/>
        <v>119975</v>
      </c>
      <c r="F8488" s="2">
        <f t="shared" si="533"/>
        <v>1199750</v>
      </c>
      <c r="G8488" s="17">
        <f t="shared" si="531"/>
        <v>1</v>
      </c>
      <c r="H8488" s="1" t="str">
        <f t="shared" si="534"/>
        <v>PLINE PLINE: 1199720.414,17.301</v>
      </c>
    </row>
    <row r="8489" spans="1:8">
      <c r="A8489" s="1">
        <f>'HHR-NGL-05-102+600 TO 127+600'!A8489</f>
        <v>0</v>
      </c>
      <c r="B8489" s="1">
        <f>'HHR-NGL-05-102+600 TO 127+600'!B8489</f>
        <v>-24.338999999999999</v>
      </c>
      <c r="C8489" s="1">
        <f>'HHR-NGL-05-102+600 TO 127+600'!D8489</f>
        <v>17.364999999999998</v>
      </c>
      <c r="E8489" s="1">
        <f t="shared" si="532"/>
        <v>119975</v>
      </c>
      <c r="F8489" s="2">
        <f t="shared" si="533"/>
        <v>1199750</v>
      </c>
      <c r="G8489" s="17">
        <f t="shared" si="531"/>
        <v>1</v>
      </c>
      <c r="H8489" s="1" t="str">
        <f t="shared" si="534"/>
        <v>PLINE PLINE: 1199725.661,17.365</v>
      </c>
    </row>
    <row r="8490" spans="1:8">
      <c r="A8490" s="1">
        <f>'HHR-NGL-05-102+600 TO 127+600'!A8490</f>
        <v>0</v>
      </c>
      <c r="B8490" s="1">
        <f>'HHR-NGL-05-102+600 TO 127+600'!B8490</f>
        <v>0</v>
      </c>
      <c r="C8490" s="1">
        <f>'HHR-NGL-05-102+600 TO 127+600'!D8490</f>
        <v>17.791</v>
      </c>
      <c r="E8490" s="1">
        <f t="shared" si="532"/>
        <v>119975</v>
      </c>
      <c r="F8490" s="2">
        <f t="shared" si="533"/>
        <v>1199750</v>
      </c>
      <c r="G8490" s="17">
        <f t="shared" si="531"/>
        <v>1</v>
      </c>
      <c r="H8490" s="1" t="str">
        <f t="shared" si="534"/>
        <v>PLINE PLINE: 1199750,17.791</v>
      </c>
    </row>
    <row r="8491" spans="1:8">
      <c r="A8491" s="1">
        <f>'HHR-NGL-05-102+600 TO 127+600'!A8491</f>
        <v>0</v>
      </c>
      <c r="B8491" s="1">
        <f>'HHR-NGL-05-102+600 TO 127+600'!B8491</f>
        <v>17.989999999999998</v>
      </c>
      <c r="C8491" s="1">
        <f>'HHR-NGL-05-102+600 TO 127+600'!D8491</f>
        <v>18</v>
      </c>
      <c r="E8491" s="1">
        <f t="shared" si="532"/>
        <v>119975</v>
      </c>
      <c r="F8491" s="2">
        <f t="shared" si="533"/>
        <v>1199750</v>
      </c>
      <c r="G8491" s="17">
        <f t="shared" si="531"/>
        <v>1</v>
      </c>
      <c r="H8491" s="1" t="str">
        <f t="shared" si="534"/>
        <v>PLINE PLINE: 1199767.99,18</v>
      </c>
    </row>
    <row r="8492" spans="1:8">
      <c r="A8492" s="1">
        <f>'HHR-NGL-05-102+600 TO 127+600'!A8492</f>
        <v>0</v>
      </c>
      <c r="B8492" s="1">
        <f>'HHR-NGL-05-102+600 TO 127+600'!B8492</f>
        <v>30.591000000000001</v>
      </c>
      <c r="C8492" s="1">
        <f>'HHR-NGL-05-102+600 TO 127+600'!D8492</f>
        <v>18.39</v>
      </c>
      <c r="E8492" s="1">
        <f t="shared" si="532"/>
        <v>119975</v>
      </c>
      <c r="F8492" s="2">
        <f t="shared" si="533"/>
        <v>1199750</v>
      </c>
      <c r="G8492" s="17">
        <f t="shared" si="531"/>
        <v>1</v>
      </c>
      <c r="H8492" s="1" t="str">
        <f t="shared" si="534"/>
        <v>PLINE PLINE: 1199780.591,18.39</v>
      </c>
    </row>
    <row r="8493" spans="1:8">
      <c r="A8493" s="1">
        <f>'HHR-NGL-05-102+600 TO 127+600'!A8493</f>
        <v>0</v>
      </c>
      <c r="B8493" s="1">
        <f>'HHR-NGL-05-102+600 TO 127+600'!B8493</f>
        <v>36.606999999999999</v>
      </c>
      <c r="C8493" s="1">
        <f>'HHR-NGL-05-102+600 TO 127+600'!D8493</f>
        <v>18.559000000000001</v>
      </c>
      <c r="E8493" s="1">
        <f t="shared" si="532"/>
        <v>119975</v>
      </c>
      <c r="F8493" s="2">
        <f t="shared" si="533"/>
        <v>1199750</v>
      </c>
      <c r="G8493" s="17">
        <f t="shared" si="531"/>
        <v>1</v>
      </c>
      <c r="H8493" s="1" t="str">
        <f t="shared" si="534"/>
        <v>PLINE PLINE: 1199786.607,18.559</v>
      </c>
    </row>
    <row r="8494" spans="1:8">
      <c r="A8494" s="1">
        <f>'HHR-NGL-05-102+600 TO 127+600'!A8494</f>
        <v>0</v>
      </c>
      <c r="B8494" s="1">
        <f>'HHR-NGL-05-102+600 TO 127+600'!B8494</f>
        <v>44.088000000000001</v>
      </c>
      <c r="C8494" s="1">
        <f>'HHR-NGL-05-102+600 TO 127+600'!D8494</f>
        <v>18.497</v>
      </c>
      <c r="E8494" s="1">
        <f t="shared" si="532"/>
        <v>119975</v>
      </c>
      <c r="F8494" s="2">
        <f t="shared" si="533"/>
        <v>1199750</v>
      </c>
      <c r="G8494" s="17">
        <f t="shared" si="531"/>
        <v>1</v>
      </c>
      <c r="H8494" s="1" t="str">
        <f t="shared" si="534"/>
        <v>PLINE PLINE: 1199794.088,18.497</v>
      </c>
    </row>
    <row r="8495" spans="1:8">
      <c r="A8495" s="1">
        <f>'HHR-NGL-05-102+600 TO 127+600'!A8495</f>
        <v>0</v>
      </c>
      <c r="B8495" s="1">
        <f>'HHR-NGL-05-102+600 TO 127+600'!B8495</f>
        <v>50.526000000000003</v>
      </c>
      <c r="C8495" s="1">
        <f>'HHR-NGL-05-102+600 TO 127+600'!D8495</f>
        <v>18.582999999999998</v>
      </c>
      <c r="E8495" s="1">
        <f t="shared" si="532"/>
        <v>119975</v>
      </c>
      <c r="F8495" s="2">
        <f t="shared" si="533"/>
        <v>1199750</v>
      </c>
      <c r="G8495" s="17">
        <f t="shared" si="531"/>
        <v>1</v>
      </c>
      <c r="H8495" s="1" t="str">
        <f t="shared" si="534"/>
        <v>PLINE PLINE: 1199800.526,18.583</v>
      </c>
    </row>
    <row r="8496" spans="1:8">
      <c r="A8496" s="1">
        <f>'HHR-NGL-05-102+600 TO 127+600'!A8496</f>
        <v>0</v>
      </c>
      <c r="B8496" s="1">
        <f>'HHR-NGL-05-102+600 TO 127+600'!B8496</f>
        <v>59.393999999999998</v>
      </c>
      <c r="C8496" s="1">
        <f>'HHR-NGL-05-102+600 TO 127+600'!D8496</f>
        <v>18.869</v>
      </c>
      <c r="E8496" s="1">
        <f t="shared" si="532"/>
        <v>119975</v>
      </c>
      <c r="F8496" s="2">
        <f t="shared" si="533"/>
        <v>1199750</v>
      </c>
      <c r="G8496" s="17">
        <f t="shared" si="531"/>
        <v>1</v>
      </c>
      <c r="H8496" s="1" t="str">
        <f t="shared" si="534"/>
        <v>PLINE PLINE: 1199809.394,18.869</v>
      </c>
    </row>
    <row r="8497" spans="1:8">
      <c r="A8497" s="1">
        <f>'HHR-NGL-05-102+600 TO 127+600'!A8497</f>
        <v>0</v>
      </c>
      <c r="B8497" s="1">
        <f>'HHR-NGL-05-102+600 TO 127+600'!B8497</f>
        <v>69.679000000000002</v>
      </c>
      <c r="C8497" s="1">
        <f>'HHR-NGL-05-102+600 TO 127+600'!D8497</f>
        <v>19.106999999999999</v>
      </c>
      <c r="E8497" s="1">
        <f t="shared" si="532"/>
        <v>119975</v>
      </c>
      <c r="F8497" s="2">
        <f t="shared" si="533"/>
        <v>1199750</v>
      </c>
      <c r="G8497" s="17">
        <f t="shared" si="531"/>
        <v>1</v>
      </c>
      <c r="H8497" s="1" t="str">
        <f t="shared" si="534"/>
        <v>PLINE PLINE: 1199819.679,19.107</v>
      </c>
    </row>
    <row r="8498" spans="1:8">
      <c r="A8498" s="1">
        <f>'HHR-NGL-05-102+600 TO 127+600'!A8498</f>
        <v>0</v>
      </c>
      <c r="B8498" s="1">
        <f>'HHR-NGL-05-102+600 TO 127+600'!B8498</f>
        <v>76.84</v>
      </c>
      <c r="C8498" s="1">
        <f>'HHR-NGL-05-102+600 TO 127+600'!D8498</f>
        <v>19.216999999999999</v>
      </c>
      <c r="E8498" s="1">
        <f t="shared" si="532"/>
        <v>119975</v>
      </c>
      <c r="F8498" s="2">
        <f t="shared" si="533"/>
        <v>1199750</v>
      </c>
      <c r="G8498" s="17">
        <f t="shared" si="531"/>
        <v>1</v>
      </c>
      <c r="H8498" s="1" t="str">
        <f t="shared" si="534"/>
        <v>PLINE PLINE: 1199826.84,19.217</v>
      </c>
    </row>
    <row r="8499" spans="1:8">
      <c r="A8499" s="1">
        <f>'HHR-NGL-05-102+600 TO 127+600'!A8499</f>
        <v>0</v>
      </c>
      <c r="B8499" s="1">
        <f>'HHR-NGL-05-102+600 TO 127+600'!B8499</f>
        <v>92.082999999999998</v>
      </c>
      <c r="C8499" s="1">
        <f>'HHR-NGL-05-102+600 TO 127+600'!D8499</f>
        <v>19.614999999999998</v>
      </c>
      <c r="E8499" s="1">
        <f t="shared" si="532"/>
        <v>119975</v>
      </c>
      <c r="F8499" s="2">
        <f t="shared" si="533"/>
        <v>1199750</v>
      </c>
      <c r="G8499" s="17">
        <f t="shared" si="531"/>
        <v>1</v>
      </c>
      <c r="H8499" s="1" t="str">
        <f t="shared" si="534"/>
        <v>PLINE PLINE: 1199842.083,19.615</v>
      </c>
    </row>
    <row r="8500" spans="1:8">
      <c r="A8500" s="1">
        <f>'HHR-NGL-05-102+600 TO 127+600'!A8500</f>
        <v>0</v>
      </c>
      <c r="B8500" s="1">
        <f>'HHR-NGL-05-102+600 TO 127+600'!B8500</f>
        <v>97.679000000000002</v>
      </c>
      <c r="C8500" s="1">
        <f>'HHR-NGL-05-102+600 TO 127+600'!D8500</f>
        <v>19.754000000000001</v>
      </c>
      <c r="E8500" s="1">
        <f t="shared" si="532"/>
        <v>119975</v>
      </c>
      <c r="F8500" s="2">
        <f t="shared" si="533"/>
        <v>1199750</v>
      </c>
      <c r="G8500" s="17">
        <f t="shared" si="531"/>
        <v>1</v>
      </c>
      <c r="H8500" s="1" t="str">
        <f t="shared" si="534"/>
        <v>PLINE PLINE: 1199847.679,19.754</v>
      </c>
    </row>
    <row r="8501" spans="1:8">
      <c r="A8501" s="1" t="str">
        <f>'HHR-NGL-05-102+600 TO 127+600'!A8501</f>
        <v>120+000</v>
      </c>
      <c r="B8501" s="1">
        <f>'HHR-NGL-05-102+600 TO 127+600'!B8501</f>
        <v>0</v>
      </c>
      <c r="C8501" s="1">
        <f>'HHR-NGL-05-102+600 TO 127+600'!D8501</f>
        <v>0</v>
      </c>
      <c r="D8501" s="25">
        <v>120000</v>
      </c>
      <c r="E8501" s="1">
        <f t="shared" si="532"/>
        <v>120000</v>
      </c>
      <c r="F8501" s="2">
        <f t="shared" si="533"/>
        <v>1200000</v>
      </c>
      <c r="G8501" s="17">
        <f t="shared" si="531"/>
        <v>1</v>
      </c>
    </row>
    <row r="8502" spans="1:8">
      <c r="A8502" s="1" t="str">
        <f>'HHR-NGL-05-102+600 TO 127+600'!A8502</f>
        <v>GROUND</v>
      </c>
      <c r="B8502" s="1">
        <f>'HHR-NGL-05-102+600 TO 127+600'!B8502</f>
        <v>0</v>
      </c>
      <c r="C8502" s="1">
        <f>'HHR-NGL-05-102+600 TO 127+600'!D8502</f>
        <v>0</v>
      </c>
      <c r="E8502" s="1">
        <f t="shared" si="532"/>
        <v>120000</v>
      </c>
      <c r="F8502" s="2">
        <f t="shared" si="533"/>
        <v>1200000</v>
      </c>
      <c r="G8502" s="17">
        <f t="shared" si="531"/>
        <v>1</v>
      </c>
    </row>
    <row r="8503" spans="1:8">
      <c r="A8503" s="1">
        <f>'HHR-NGL-05-102+600 TO 127+600'!A8503</f>
        <v>0</v>
      </c>
      <c r="B8503" s="1">
        <f>'HHR-NGL-05-102+600 TO 127+600'!B8503</f>
        <v>-100</v>
      </c>
      <c r="C8503" s="1">
        <f>'HHR-NGL-05-102+600 TO 127+600'!D8503</f>
        <v>16.347999999999999</v>
      </c>
      <c r="E8503" s="1">
        <f t="shared" si="532"/>
        <v>120000</v>
      </c>
      <c r="F8503" s="2">
        <f t="shared" si="533"/>
        <v>1200000</v>
      </c>
      <c r="G8503" s="17">
        <f t="shared" si="531"/>
        <v>1</v>
      </c>
      <c r="H8503" s="1" t="str">
        <f t="shared" si="534"/>
        <v>PLINE PLINE: 1199900,16.348</v>
      </c>
    </row>
    <row r="8504" spans="1:8">
      <c r="A8504" s="1">
        <f>'HHR-NGL-05-102+600 TO 127+600'!A8504</f>
        <v>0</v>
      </c>
      <c r="B8504" s="1">
        <f>'HHR-NGL-05-102+600 TO 127+600'!B8504</f>
        <v>-84.372</v>
      </c>
      <c r="C8504" s="1">
        <f>'HHR-NGL-05-102+600 TO 127+600'!D8504</f>
        <v>16.66</v>
      </c>
      <c r="E8504" s="1">
        <f t="shared" si="532"/>
        <v>120000</v>
      </c>
      <c r="F8504" s="2">
        <f t="shared" si="533"/>
        <v>1200000</v>
      </c>
      <c r="G8504" s="17">
        <f t="shared" si="531"/>
        <v>1</v>
      </c>
      <c r="H8504" s="1" t="str">
        <f t="shared" si="534"/>
        <v>PLINE PLINE: 1199915.628,16.66</v>
      </c>
    </row>
    <row r="8505" spans="1:8">
      <c r="A8505" s="1">
        <f>'HHR-NGL-05-102+600 TO 127+600'!A8505</f>
        <v>0</v>
      </c>
      <c r="B8505" s="1">
        <f>'HHR-NGL-05-102+600 TO 127+600'!B8505</f>
        <v>-80.602000000000004</v>
      </c>
      <c r="C8505" s="1">
        <f>'HHR-NGL-05-102+600 TO 127+600'!D8505</f>
        <v>16.742999999999999</v>
      </c>
      <c r="E8505" s="1">
        <f t="shared" si="532"/>
        <v>120000</v>
      </c>
      <c r="F8505" s="2">
        <f t="shared" si="533"/>
        <v>1200000</v>
      </c>
      <c r="G8505" s="17">
        <f t="shared" si="531"/>
        <v>1</v>
      </c>
      <c r="H8505" s="1" t="str">
        <f t="shared" si="534"/>
        <v>PLINE PLINE: 1199919.398,16.743</v>
      </c>
    </row>
    <row r="8506" spans="1:8">
      <c r="A8506" s="1">
        <f>'HHR-NGL-05-102+600 TO 127+600'!A8506</f>
        <v>0</v>
      </c>
      <c r="B8506" s="1">
        <f>'HHR-NGL-05-102+600 TO 127+600'!B8506</f>
        <v>-60.481000000000002</v>
      </c>
      <c r="C8506" s="1">
        <f>'HHR-NGL-05-102+600 TO 127+600'!D8506</f>
        <v>16.995999999999999</v>
      </c>
      <c r="E8506" s="1">
        <f t="shared" si="532"/>
        <v>120000</v>
      </c>
      <c r="F8506" s="2">
        <f t="shared" si="533"/>
        <v>1200000</v>
      </c>
      <c r="G8506" s="17">
        <f t="shared" si="531"/>
        <v>1</v>
      </c>
      <c r="H8506" s="1" t="str">
        <f t="shared" si="534"/>
        <v>PLINE PLINE: 1199939.519,16.996</v>
      </c>
    </row>
    <row r="8507" spans="1:8">
      <c r="A8507" s="1">
        <f>'HHR-NGL-05-102+600 TO 127+600'!A8507</f>
        <v>0</v>
      </c>
      <c r="B8507" s="1">
        <f>'HHR-NGL-05-102+600 TO 127+600'!B8507</f>
        <v>-60.189</v>
      </c>
      <c r="C8507" s="1">
        <f>'HHR-NGL-05-102+600 TO 127+600'!D8507</f>
        <v>17.001000000000001</v>
      </c>
      <c r="E8507" s="1">
        <f t="shared" si="532"/>
        <v>120000</v>
      </c>
      <c r="F8507" s="2">
        <f t="shared" si="533"/>
        <v>1200000</v>
      </c>
      <c r="G8507" s="17">
        <f t="shared" si="531"/>
        <v>1</v>
      </c>
      <c r="H8507" s="1" t="str">
        <f t="shared" si="534"/>
        <v>PLINE PLINE: 1199939.811,17.001</v>
      </c>
    </row>
    <row r="8508" spans="1:8">
      <c r="A8508" s="1">
        <f>'HHR-NGL-05-102+600 TO 127+600'!A8508</f>
        <v>0</v>
      </c>
      <c r="B8508" s="1">
        <f>'HHR-NGL-05-102+600 TO 127+600'!B8508</f>
        <v>-58.55</v>
      </c>
      <c r="C8508" s="1">
        <f>'HHR-NGL-05-102+600 TO 127+600'!D8508</f>
        <v>17.006</v>
      </c>
      <c r="E8508" s="1">
        <f t="shared" si="532"/>
        <v>120000</v>
      </c>
      <c r="F8508" s="2">
        <f t="shared" si="533"/>
        <v>1200000</v>
      </c>
      <c r="G8508" s="17">
        <f t="shared" si="531"/>
        <v>1</v>
      </c>
      <c r="H8508" s="1" t="str">
        <f t="shared" si="534"/>
        <v>PLINE PLINE: 1199941.45,17.006</v>
      </c>
    </row>
    <row r="8509" spans="1:8">
      <c r="A8509" s="1">
        <f>'HHR-NGL-05-102+600 TO 127+600'!A8509</f>
        <v>0</v>
      </c>
      <c r="B8509" s="1">
        <f>'HHR-NGL-05-102+600 TO 127+600'!B8509</f>
        <v>-39.173000000000002</v>
      </c>
      <c r="C8509" s="1">
        <f>'HHR-NGL-05-102+600 TO 127+600'!D8509</f>
        <v>17.073</v>
      </c>
      <c r="E8509" s="1">
        <f t="shared" si="532"/>
        <v>120000</v>
      </c>
      <c r="F8509" s="2">
        <f t="shared" si="533"/>
        <v>1200000</v>
      </c>
      <c r="G8509" s="17">
        <f t="shared" si="531"/>
        <v>1</v>
      </c>
      <c r="H8509" s="1" t="str">
        <f t="shared" si="534"/>
        <v>PLINE PLINE: 1199960.827,17.073</v>
      </c>
    </row>
    <row r="8510" spans="1:8">
      <c r="A8510" s="1">
        <f>'HHR-NGL-05-102+600 TO 127+600'!A8510</f>
        <v>0</v>
      </c>
      <c r="B8510" s="1">
        <f>'HHR-NGL-05-102+600 TO 127+600'!B8510</f>
        <v>-35.377000000000002</v>
      </c>
      <c r="C8510" s="1">
        <f>'HHR-NGL-05-102+600 TO 127+600'!D8510</f>
        <v>17.11</v>
      </c>
      <c r="E8510" s="1">
        <f t="shared" si="532"/>
        <v>120000</v>
      </c>
      <c r="F8510" s="2">
        <f t="shared" si="533"/>
        <v>1200000</v>
      </c>
      <c r="G8510" s="17">
        <f t="shared" si="531"/>
        <v>1</v>
      </c>
      <c r="H8510" s="1" t="str">
        <f t="shared" si="534"/>
        <v>PLINE PLINE: 1199964.623,17.11</v>
      </c>
    </row>
    <row r="8511" spans="1:8">
      <c r="A8511" s="1">
        <f>'HHR-NGL-05-102+600 TO 127+600'!A8511</f>
        <v>0</v>
      </c>
      <c r="B8511" s="1">
        <f>'HHR-NGL-05-102+600 TO 127+600'!B8511</f>
        <v>-5.891</v>
      </c>
      <c r="C8511" s="1">
        <f>'HHR-NGL-05-102+600 TO 127+600'!D8511</f>
        <v>17.338999999999999</v>
      </c>
      <c r="E8511" s="1">
        <f t="shared" si="532"/>
        <v>120000</v>
      </c>
      <c r="F8511" s="2">
        <f t="shared" si="533"/>
        <v>1200000</v>
      </c>
      <c r="G8511" s="17">
        <f t="shared" si="531"/>
        <v>1</v>
      </c>
      <c r="H8511" s="1" t="str">
        <f t="shared" si="534"/>
        <v>PLINE PLINE: 1199994.109,17.339</v>
      </c>
    </row>
    <row r="8512" spans="1:8">
      <c r="A8512" s="1">
        <f>'HHR-NGL-05-102+600 TO 127+600'!A8512</f>
        <v>0</v>
      </c>
      <c r="B8512" s="1">
        <f>'HHR-NGL-05-102+600 TO 127+600'!B8512</f>
        <v>0</v>
      </c>
      <c r="C8512" s="1">
        <f>'HHR-NGL-05-102+600 TO 127+600'!D8512</f>
        <v>17.428000000000001</v>
      </c>
      <c r="E8512" s="1">
        <f t="shared" si="532"/>
        <v>120000</v>
      </c>
      <c r="F8512" s="2">
        <f t="shared" si="533"/>
        <v>1200000</v>
      </c>
      <c r="G8512" s="17">
        <f t="shared" si="531"/>
        <v>1</v>
      </c>
      <c r="H8512" s="1" t="str">
        <f t="shared" si="534"/>
        <v>PLINE PLINE: 1200000,17.428</v>
      </c>
    </row>
    <row r="8513" spans="1:8">
      <c r="A8513" s="1">
        <f>'HHR-NGL-05-102+600 TO 127+600'!A8513</f>
        <v>0</v>
      </c>
      <c r="B8513" s="1">
        <f>'HHR-NGL-05-102+600 TO 127+600'!B8513</f>
        <v>18.696000000000002</v>
      </c>
      <c r="C8513" s="1">
        <f>'HHR-NGL-05-102+600 TO 127+600'!D8513</f>
        <v>17.577000000000002</v>
      </c>
      <c r="E8513" s="1">
        <f t="shared" si="532"/>
        <v>120000</v>
      </c>
      <c r="F8513" s="2">
        <f t="shared" si="533"/>
        <v>1200000</v>
      </c>
      <c r="G8513" s="17">
        <f t="shared" si="531"/>
        <v>1</v>
      </c>
      <c r="H8513" s="1" t="str">
        <f t="shared" si="534"/>
        <v>PLINE PLINE: 1200018.696,17.577</v>
      </c>
    </row>
    <row r="8514" spans="1:8">
      <c r="A8514" s="1">
        <f>'HHR-NGL-05-102+600 TO 127+600'!A8514</f>
        <v>0</v>
      </c>
      <c r="B8514" s="1">
        <f>'HHR-NGL-05-102+600 TO 127+600'!B8514</f>
        <v>40.947000000000003</v>
      </c>
      <c r="C8514" s="1">
        <f>'HHR-NGL-05-102+600 TO 127+600'!D8514</f>
        <v>18.074999999999999</v>
      </c>
      <c r="E8514" s="1">
        <f t="shared" si="532"/>
        <v>120000</v>
      </c>
      <c r="F8514" s="2">
        <f t="shared" si="533"/>
        <v>1200000</v>
      </c>
      <c r="G8514" s="17">
        <f t="shared" ref="G8514:G8577" si="535">G8513</f>
        <v>1</v>
      </c>
      <c r="H8514" s="1" t="str">
        <f t="shared" si="534"/>
        <v>PLINE PLINE: 1200040.947,18.075</v>
      </c>
    </row>
    <row r="8515" spans="1:8">
      <c r="A8515" s="1">
        <f>'HHR-NGL-05-102+600 TO 127+600'!A8515</f>
        <v>0</v>
      </c>
      <c r="B8515" s="1">
        <f>'HHR-NGL-05-102+600 TO 127+600'!B8515</f>
        <v>45.726999999999997</v>
      </c>
      <c r="C8515" s="1">
        <f>'HHR-NGL-05-102+600 TO 127+600'!D8515</f>
        <v>18.204000000000001</v>
      </c>
      <c r="E8515" s="1">
        <f t="shared" si="532"/>
        <v>120000</v>
      </c>
      <c r="F8515" s="2">
        <f t="shared" si="533"/>
        <v>1200000</v>
      </c>
      <c r="G8515" s="17">
        <f t="shared" si="535"/>
        <v>1</v>
      </c>
      <c r="H8515" s="1" t="str">
        <f t="shared" si="534"/>
        <v>PLINE PLINE: 1200045.727,18.204</v>
      </c>
    </row>
    <row r="8516" spans="1:8">
      <c r="A8516" s="1">
        <f>'HHR-NGL-05-102+600 TO 127+600'!A8516</f>
        <v>0</v>
      </c>
      <c r="B8516" s="1">
        <f>'HHR-NGL-05-102+600 TO 127+600'!B8516</f>
        <v>48.762</v>
      </c>
      <c r="C8516" s="1">
        <f>'HHR-NGL-05-102+600 TO 127+600'!D8516</f>
        <v>18.420000000000002</v>
      </c>
      <c r="E8516" s="1">
        <f t="shared" ref="E8516:E8579" si="536">IF((D8516=0),E8515,D8516)</f>
        <v>120000</v>
      </c>
      <c r="F8516" s="2">
        <f t="shared" ref="F8516:F8579" si="537">IF((C8516=0),(E8516-0)*$H$1,F8515)</f>
        <v>1200000</v>
      </c>
      <c r="G8516" s="17">
        <f t="shared" si="535"/>
        <v>1</v>
      </c>
      <c r="H8516" s="1" t="str">
        <f t="shared" ref="H8516:H8579" si="538">CONCATENATE("PLINE PLINE: ",(B8516+F8516)*G8516,",",C8516)</f>
        <v>PLINE PLINE: 1200048.762,18.42</v>
      </c>
    </row>
    <row r="8517" spans="1:8">
      <c r="A8517" s="1">
        <f>'HHR-NGL-05-102+600 TO 127+600'!A8517</f>
        <v>0</v>
      </c>
      <c r="B8517" s="1">
        <f>'HHR-NGL-05-102+600 TO 127+600'!B8517</f>
        <v>68.388000000000005</v>
      </c>
      <c r="C8517" s="1">
        <f>'HHR-NGL-05-102+600 TO 127+600'!D8517</f>
        <v>19.369</v>
      </c>
      <c r="E8517" s="1">
        <f t="shared" si="536"/>
        <v>120000</v>
      </c>
      <c r="F8517" s="2">
        <f t="shared" si="537"/>
        <v>1200000</v>
      </c>
      <c r="G8517" s="17">
        <f t="shared" si="535"/>
        <v>1</v>
      </c>
      <c r="H8517" s="1" t="str">
        <f t="shared" si="538"/>
        <v>PLINE PLINE: 1200068.388,19.369</v>
      </c>
    </row>
    <row r="8518" spans="1:8">
      <c r="A8518" s="1">
        <f>'HHR-NGL-05-102+600 TO 127+600'!A8518</f>
        <v>0</v>
      </c>
      <c r="B8518" s="1">
        <f>'HHR-NGL-05-102+600 TO 127+600'!B8518</f>
        <v>85.165000000000006</v>
      </c>
      <c r="C8518" s="1">
        <f>'HHR-NGL-05-102+600 TO 127+600'!D8518</f>
        <v>19.93</v>
      </c>
      <c r="E8518" s="1">
        <f t="shared" si="536"/>
        <v>120000</v>
      </c>
      <c r="F8518" s="2">
        <f t="shared" si="537"/>
        <v>1200000</v>
      </c>
      <c r="G8518" s="17">
        <f t="shared" si="535"/>
        <v>1</v>
      </c>
      <c r="H8518" s="1" t="str">
        <f t="shared" si="538"/>
        <v>PLINE PLINE: 1200085.165,19.93</v>
      </c>
    </row>
    <row r="8519" spans="1:8">
      <c r="A8519" s="1">
        <f>'HHR-NGL-05-102+600 TO 127+600'!A8519</f>
        <v>0</v>
      </c>
      <c r="B8519" s="1">
        <f>'HHR-NGL-05-102+600 TO 127+600'!B8519</f>
        <v>91.715999999999994</v>
      </c>
      <c r="C8519" s="1">
        <f>'HHR-NGL-05-102+600 TO 127+600'!D8519</f>
        <v>20.074000000000002</v>
      </c>
      <c r="E8519" s="1">
        <f t="shared" si="536"/>
        <v>120000</v>
      </c>
      <c r="F8519" s="2">
        <f t="shared" si="537"/>
        <v>1200000</v>
      </c>
      <c r="G8519" s="17">
        <f t="shared" si="535"/>
        <v>1</v>
      </c>
      <c r="H8519" s="1" t="str">
        <f t="shared" si="538"/>
        <v>PLINE PLINE: 1200091.716,20.074</v>
      </c>
    </row>
    <row r="8520" spans="1:8">
      <c r="A8520" s="1">
        <f>'HHR-NGL-05-102+600 TO 127+600'!A8520</f>
        <v>0</v>
      </c>
      <c r="B8520" s="1">
        <f>'HHR-NGL-05-102+600 TO 127+600'!B8520</f>
        <v>93.36</v>
      </c>
      <c r="C8520" s="1">
        <f>'HHR-NGL-05-102+600 TO 127+600'!D8520</f>
        <v>20.617999999999999</v>
      </c>
      <c r="E8520" s="1">
        <f t="shared" si="536"/>
        <v>120000</v>
      </c>
      <c r="F8520" s="2">
        <f t="shared" si="537"/>
        <v>1200000</v>
      </c>
      <c r="G8520" s="17">
        <f t="shared" si="535"/>
        <v>1</v>
      </c>
      <c r="H8520" s="1" t="str">
        <f t="shared" si="538"/>
        <v>PLINE PLINE: 1200093.36,20.618</v>
      </c>
    </row>
    <row r="8521" spans="1:8">
      <c r="A8521" s="1">
        <f>'HHR-NGL-05-102+600 TO 127+600'!A8521</f>
        <v>0</v>
      </c>
      <c r="B8521" s="1">
        <f>'HHR-NGL-05-102+600 TO 127+600'!B8521</f>
        <v>97.716999999999999</v>
      </c>
      <c r="C8521" s="1">
        <f>'HHR-NGL-05-102+600 TO 127+600'!D8521</f>
        <v>21.056000000000001</v>
      </c>
      <c r="E8521" s="1">
        <f t="shared" si="536"/>
        <v>120000</v>
      </c>
      <c r="F8521" s="2">
        <f t="shared" si="537"/>
        <v>1200000</v>
      </c>
      <c r="G8521" s="17">
        <f t="shared" si="535"/>
        <v>1</v>
      </c>
      <c r="H8521" s="1" t="str">
        <f t="shared" si="538"/>
        <v>PLINE PLINE: 1200097.717,21.056</v>
      </c>
    </row>
    <row r="8522" spans="1:8">
      <c r="A8522" s="1">
        <f>'HHR-NGL-05-102+600 TO 127+600'!A8522</f>
        <v>0</v>
      </c>
      <c r="B8522" s="1">
        <f>'HHR-NGL-05-102+600 TO 127+600'!B8522</f>
        <v>97.813000000000002</v>
      </c>
      <c r="C8522" s="1">
        <f>'HHR-NGL-05-102+600 TO 127+600'!D8522</f>
        <v>20.263000000000002</v>
      </c>
      <c r="E8522" s="1">
        <f t="shared" si="536"/>
        <v>120000</v>
      </c>
      <c r="F8522" s="2">
        <f t="shared" si="537"/>
        <v>1200000</v>
      </c>
      <c r="G8522" s="17">
        <f t="shared" si="535"/>
        <v>1</v>
      </c>
      <c r="H8522" s="1" t="str">
        <f t="shared" si="538"/>
        <v>PLINE PLINE: 1200097.813,20.263</v>
      </c>
    </row>
    <row r="8523" spans="1:8">
      <c r="A8523" s="1" t="str">
        <f>'HHR-NGL-05-102+600 TO 127+600'!A8523</f>
        <v>120+025</v>
      </c>
      <c r="B8523" s="1">
        <f>'HHR-NGL-05-102+600 TO 127+600'!B8523</f>
        <v>0</v>
      </c>
      <c r="C8523" s="1">
        <f>'HHR-NGL-05-102+600 TO 127+600'!D8523</f>
        <v>0</v>
      </c>
      <c r="D8523" s="25">
        <v>120025</v>
      </c>
      <c r="E8523" s="1">
        <f t="shared" si="536"/>
        <v>120025</v>
      </c>
      <c r="F8523" s="2">
        <f t="shared" si="537"/>
        <v>1200250</v>
      </c>
      <c r="G8523" s="17">
        <f t="shared" si="535"/>
        <v>1</v>
      </c>
    </row>
    <row r="8524" spans="1:8">
      <c r="A8524" s="1" t="str">
        <f>'HHR-NGL-05-102+600 TO 127+600'!A8524</f>
        <v>GROUND</v>
      </c>
      <c r="B8524" s="1">
        <f>'HHR-NGL-05-102+600 TO 127+600'!B8524</f>
        <v>0</v>
      </c>
      <c r="C8524" s="1">
        <f>'HHR-NGL-05-102+600 TO 127+600'!D8524</f>
        <v>0</v>
      </c>
      <c r="E8524" s="1">
        <f t="shared" si="536"/>
        <v>120025</v>
      </c>
      <c r="F8524" s="2">
        <f t="shared" si="537"/>
        <v>1200250</v>
      </c>
      <c r="G8524" s="17">
        <f t="shared" si="535"/>
        <v>1</v>
      </c>
    </row>
    <row r="8525" spans="1:8">
      <c r="A8525" s="1">
        <f>'HHR-NGL-05-102+600 TO 127+600'!A8525</f>
        <v>0</v>
      </c>
      <c r="B8525" s="1">
        <f>'HHR-NGL-05-102+600 TO 127+600'!B8525</f>
        <v>-100</v>
      </c>
      <c r="C8525" s="1">
        <f>'HHR-NGL-05-102+600 TO 127+600'!D8525</f>
        <v>16.315999999999999</v>
      </c>
      <c r="E8525" s="1">
        <f t="shared" si="536"/>
        <v>120025</v>
      </c>
      <c r="F8525" s="2">
        <f t="shared" si="537"/>
        <v>1200250</v>
      </c>
      <c r="G8525" s="17">
        <f t="shared" si="535"/>
        <v>1</v>
      </c>
      <c r="H8525" s="1" t="str">
        <f t="shared" si="538"/>
        <v>PLINE PLINE: 1200150,16.316</v>
      </c>
    </row>
    <row r="8526" spans="1:8">
      <c r="A8526" s="1">
        <f>'HHR-NGL-05-102+600 TO 127+600'!A8526</f>
        <v>0</v>
      </c>
      <c r="B8526" s="1">
        <f>'HHR-NGL-05-102+600 TO 127+600'!B8526</f>
        <v>-83.988</v>
      </c>
      <c r="C8526" s="1">
        <f>'HHR-NGL-05-102+600 TO 127+600'!D8526</f>
        <v>16.646999999999998</v>
      </c>
      <c r="E8526" s="1">
        <f t="shared" si="536"/>
        <v>120025</v>
      </c>
      <c r="F8526" s="2">
        <f t="shared" si="537"/>
        <v>1200250</v>
      </c>
      <c r="G8526" s="17">
        <f t="shared" si="535"/>
        <v>1</v>
      </c>
      <c r="H8526" s="1" t="str">
        <f t="shared" si="538"/>
        <v>PLINE PLINE: 1200166.012,16.647</v>
      </c>
    </row>
    <row r="8527" spans="1:8">
      <c r="A8527" s="1">
        <f>'HHR-NGL-05-102+600 TO 127+600'!A8527</f>
        <v>0</v>
      </c>
      <c r="B8527" s="1">
        <f>'HHR-NGL-05-102+600 TO 127+600'!B8527</f>
        <v>-82.608999999999995</v>
      </c>
      <c r="C8527" s="1">
        <f>'HHR-NGL-05-102+600 TO 127+600'!D8527</f>
        <v>16.670000000000002</v>
      </c>
      <c r="E8527" s="1">
        <f t="shared" si="536"/>
        <v>120025</v>
      </c>
      <c r="F8527" s="2">
        <f t="shared" si="537"/>
        <v>1200250</v>
      </c>
      <c r="G8527" s="17">
        <f t="shared" si="535"/>
        <v>1</v>
      </c>
      <c r="H8527" s="1" t="str">
        <f t="shared" si="538"/>
        <v>PLINE PLINE: 1200167.391,16.67</v>
      </c>
    </row>
    <row r="8528" spans="1:8">
      <c r="A8528" s="1">
        <f>'HHR-NGL-05-102+600 TO 127+600'!A8528</f>
        <v>0</v>
      </c>
      <c r="B8528" s="1">
        <f>'HHR-NGL-05-102+600 TO 127+600'!B8528</f>
        <v>-72.554000000000002</v>
      </c>
      <c r="C8528" s="1">
        <f>'HHR-NGL-05-102+600 TO 127+600'!D8528</f>
        <v>16.84</v>
      </c>
      <c r="E8528" s="1">
        <f t="shared" si="536"/>
        <v>120025</v>
      </c>
      <c r="F8528" s="2">
        <f t="shared" si="537"/>
        <v>1200250</v>
      </c>
      <c r="G8528" s="17">
        <f t="shared" si="535"/>
        <v>1</v>
      </c>
      <c r="H8528" s="1" t="str">
        <f t="shared" si="538"/>
        <v>PLINE PLINE: 1200177.446,16.84</v>
      </c>
    </row>
    <row r="8529" spans="1:8">
      <c r="A8529" s="1">
        <f>'HHR-NGL-05-102+600 TO 127+600'!A8529</f>
        <v>0</v>
      </c>
      <c r="B8529" s="1">
        <f>'HHR-NGL-05-102+600 TO 127+600'!B8529</f>
        <v>-62.905000000000001</v>
      </c>
      <c r="C8529" s="1">
        <f>'HHR-NGL-05-102+600 TO 127+600'!D8529</f>
        <v>17.003</v>
      </c>
      <c r="E8529" s="1">
        <f t="shared" si="536"/>
        <v>120025</v>
      </c>
      <c r="F8529" s="2">
        <f t="shared" si="537"/>
        <v>1200250</v>
      </c>
      <c r="G8529" s="17">
        <f t="shared" si="535"/>
        <v>1</v>
      </c>
      <c r="H8529" s="1" t="str">
        <f t="shared" si="538"/>
        <v>PLINE PLINE: 1200187.095,17.003</v>
      </c>
    </row>
    <row r="8530" spans="1:8">
      <c r="A8530" s="1">
        <f>'HHR-NGL-05-102+600 TO 127+600'!A8530</f>
        <v>0</v>
      </c>
      <c r="B8530" s="1">
        <f>'HHR-NGL-05-102+600 TO 127+600'!B8530</f>
        <v>-61.238</v>
      </c>
      <c r="C8530" s="1">
        <f>'HHR-NGL-05-102+600 TO 127+600'!D8530</f>
        <v>17.007999999999999</v>
      </c>
      <c r="E8530" s="1">
        <f t="shared" si="536"/>
        <v>120025</v>
      </c>
      <c r="F8530" s="2">
        <f t="shared" si="537"/>
        <v>1200250</v>
      </c>
      <c r="G8530" s="17">
        <f t="shared" si="535"/>
        <v>1</v>
      </c>
      <c r="H8530" s="1" t="str">
        <f t="shared" si="538"/>
        <v>PLINE PLINE: 1200188.762,17.008</v>
      </c>
    </row>
    <row r="8531" spans="1:8">
      <c r="A8531" s="1">
        <f>'HHR-NGL-05-102+600 TO 127+600'!A8531</f>
        <v>0</v>
      </c>
      <c r="B8531" s="1">
        <f>'HHR-NGL-05-102+600 TO 127+600'!B8531</f>
        <v>-37.189</v>
      </c>
      <c r="C8531" s="1">
        <f>'HHR-NGL-05-102+600 TO 127+600'!D8531</f>
        <v>17.103999999999999</v>
      </c>
      <c r="E8531" s="1">
        <f t="shared" si="536"/>
        <v>120025</v>
      </c>
      <c r="F8531" s="2">
        <f t="shared" si="537"/>
        <v>1200250</v>
      </c>
      <c r="G8531" s="17">
        <f t="shared" si="535"/>
        <v>1</v>
      </c>
      <c r="H8531" s="1" t="str">
        <f t="shared" si="538"/>
        <v>PLINE PLINE: 1200212.811,17.104</v>
      </c>
    </row>
    <row r="8532" spans="1:8">
      <c r="A8532" s="1">
        <f>'HHR-NGL-05-102+600 TO 127+600'!A8532</f>
        <v>0</v>
      </c>
      <c r="B8532" s="1">
        <f>'HHR-NGL-05-102+600 TO 127+600'!B8532</f>
        <v>-26.428999999999998</v>
      </c>
      <c r="C8532" s="1">
        <f>'HHR-NGL-05-102+600 TO 127+600'!D8532</f>
        <v>17.13</v>
      </c>
      <c r="E8532" s="1">
        <f t="shared" si="536"/>
        <v>120025</v>
      </c>
      <c r="F8532" s="2">
        <f t="shared" si="537"/>
        <v>1200250</v>
      </c>
      <c r="G8532" s="17">
        <f t="shared" si="535"/>
        <v>1</v>
      </c>
      <c r="H8532" s="1" t="str">
        <f t="shared" si="538"/>
        <v>PLINE PLINE: 1200223.571,17.13</v>
      </c>
    </row>
    <row r="8533" spans="1:8">
      <c r="A8533" s="1">
        <f>'HHR-NGL-05-102+600 TO 127+600'!A8533</f>
        <v>0</v>
      </c>
      <c r="B8533" s="1">
        <f>'HHR-NGL-05-102+600 TO 127+600'!B8533</f>
        <v>-6.4390000000000001</v>
      </c>
      <c r="C8533" s="1">
        <f>'HHR-NGL-05-102+600 TO 127+600'!D8533</f>
        <v>17.138000000000002</v>
      </c>
      <c r="E8533" s="1">
        <f t="shared" si="536"/>
        <v>120025</v>
      </c>
      <c r="F8533" s="2">
        <f t="shared" si="537"/>
        <v>1200250</v>
      </c>
      <c r="G8533" s="17">
        <f t="shared" si="535"/>
        <v>1</v>
      </c>
      <c r="H8533" s="1" t="str">
        <f t="shared" si="538"/>
        <v>PLINE PLINE: 1200243.561,17.138</v>
      </c>
    </row>
    <row r="8534" spans="1:8">
      <c r="A8534" s="1">
        <f>'HHR-NGL-05-102+600 TO 127+600'!A8534</f>
        <v>0</v>
      </c>
      <c r="B8534" s="1">
        <f>'HHR-NGL-05-102+600 TO 127+600'!B8534</f>
        <v>0</v>
      </c>
      <c r="C8534" s="1">
        <f>'HHR-NGL-05-102+600 TO 127+600'!D8534</f>
        <v>17.234000000000002</v>
      </c>
      <c r="E8534" s="1">
        <f t="shared" si="536"/>
        <v>120025</v>
      </c>
      <c r="F8534" s="2">
        <f t="shared" si="537"/>
        <v>1200250</v>
      </c>
      <c r="G8534" s="17">
        <f t="shared" si="535"/>
        <v>1</v>
      </c>
      <c r="H8534" s="1" t="str">
        <f t="shared" si="538"/>
        <v>PLINE PLINE: 1200250,17.234</v>
      </c>
    </row>
    <row r="8535" spans="1:8">
      <c r="A8535" s="1">
        <f>'HHR-NGL-05-102+600 TO 127+600'!A8535</f>
        <v>0</v>
      </c>
      <c r="B8535" s="1">
        <f>'HHR-NGL-05-102+600 TO 127+600'!B8535</f>
        <v>9.9930000000000003</v>
      </c>
      <c r="C8535" s="1">
        <f>'HHR-NGL-05-102+600 TO 127+600'!D8535</f>
        <v>17.382999999999999</v>
      </c>
      <c r="E8535" s="1">
        <f t="shared" si="536"/>
        <v>120025</v>
      </c>
      <c r="F8535" s="2">
        <f t="shared" si="537"/>
        <v>1200250</v>
      </c>
      <c r="G8535" s="17">
        <f t="shared" si="535"/>
        <v>1</v>
      </c>
      <c r="H8535" s="1" t="str">
        <f t="shared" si="538"/>
        <v>PLINE PLINE: 1200259.993,17.383</v>
      </c>
    </row>
    <row r="8536" spans="1:8">
      <c r="A8536" s="1">
        <f>'HHR-NGL-05-102+600 TO 127+600'!A8536</f>
        <v>0</v>
      </c>
      <c r="B8536" s="1">
        <f>'HHR-NGL-05-102+600 TO 127+600'!B8536</f>
        <v>17.286999999999999</v>
      </c>
      <c r="C8536" s="1">
        <f>'HHR-NGL-05-102+600 TO 127+600'!D8536</f>
        <v>17.521000000000001</v>
      </c>
      <c r="E8536" s="1">
        <f t="shared" si="536"/>
        <v>120025</v>
      </c>
      <c r="F8536" s="2">
        <f t="shared" si="537"/>
        <v>1200250</v>
      </c>
      <c r="G8536" s="17">
        <f t="shared" si="535"/>
        <v>1</v>
      </c>
      <c r="H8536" s="1" t="str">
        <f t="shared" si="538"/>
        <v>PLINE PLINE: 1200267.287,17.521</v>
      </c>
    </row>
    <row r="8537" spans="1:8">
      <c r="A8537" s="1">
        <f>'HHR-NGL-05-102+600 TO 127+600'!A8537</f>
        <v>0</v>
      </c>
      <c r="B8537" s="1">
        <f>'HHR-NGL-05-102+600 TO 127+600'!B8537</f>
        <v>40.417999999999999</v>
      </c>
      <c r="C8537" s="1">
        <f>'HHR-NGL-05-102+600 TO 127+600'!D8537</f>
        <v>18.145</v>
      </c>
      <c r="E8537" s="1">
        <f t="shared" si="536"/>
        <v>120025</v>
      </c>
      <c r="F8537" s="2">
        <f t="shared" si="537"/>
        <v>1200250</v>
      </c>
      <c r="G8537" s="17">
        <f t="shared" si="535"/>
        <v>1</v>
      </c>
      <c r="H8537" s="1" t="str">
        <f t="shared" si="538"/>
        <v>PLINE PLINE: 1200290.418,18.145</v>
      </c>
    </row>
    <row r="8538" spans="1:8">
      <c r="A8538" s="1">
        <f>'HHR-NGL-05-102+600 TO 127+600'!A8538</f>
        <v>0</v>
      </c>
      <c r="B8538" s="1">
        <f>'HHR-NGL-05-102+600 TO 127+600'!B8538</f>
        <v>42.539000000000001</v>
      </c>
      <c r="C8538" s="1">
        <f>'HHR-NGL-05-102+600 TO 127+600'!D8538</f>
        <v>18.244</v>
      </c>
      <c r="E8538" s="1">
        <f t="shared" si="536"/>
        <v>120025</v>
      </c>
      <c r="F8538" s="2">
        <f t="shared" si="537"/>
        <v>1200250</v>
      </c>
      <c r="G8538" s="17">
        <f t="shared" si="535"/>
        <v>1</v>
      </c>
      <c r="H8538" s="1" t="str">
        <f t="shared" si="538"/>
        <v>PLINE PLINE: 1200292.539,18.244</v>
      </c>
    </row>
    <row r="8539" spans="1:8">
      <c r="A8539" s="1">
        <f>'HHR-NGL-05-102+600 TO 127+600'!A8539</f>
        <v>0</v>
      </c>
      <c r="B8539" s="1">
        <f>'HHR-NGL-05-102+600 TO 127+600'!B8539</f>
        <v>51.472999999999999</v>
      </c>
      <c r="C8539" s="1">
        <f>'HHR-NGL-05-102+600 TO 127+600'!D8539</f>
        <v>18.837</v>
      </c>
      <c r="E8539" s="1">
        <f t="shared" si="536"/>
        <v>120025</v>
      </c>
      <c r="F8539" s="2">
        <f t="shared" si="537"/>
        <v>1200250</v>
      </c>
      <c r="G8539" s="17">
        <f t="shared" si="535"/>
        <v>1</v>
      </c>
      <c r="H8539" s="1" t="str">
        <f t="shared" si="538"/>
        <v>PLINE PLINE: 1200301.473,18.837</v>
      </c>
    </row>
    <row r="8540" spans="1:8">
      <c r="A8540" s="1">
        <f>'HHR-NGL-05-102+600 TO 127+600'!A8540</f>
        <v>0</v>
      </c>
      <c r="B8540" s="1">
        <f>'HHR-NGL-05-102+600 TO 127+600'!B8540</f>
        <v>63.930999999999997</v>
      </c>
      <c r="C8540" s="1">
        <f>'HHR-NGL-05-102+600 TO 127+600'!D8540</f>
        <v>19.722999999999999</v>
      </c>
      <c r="E8540" s="1">
        <f t="shared" si="536"/>
        <v>120025</v>
      </c>
      <c r="F8540" s="2">
        <f t="shared" si="537"/>
        <v>1200250</v>
      </c>
      <c r="G8540" s="17">
        <f t="shared" si="535"/>
        <v>1</v>
      </c>
      <c r="H8540" s="1" t="str">
        <f t="shared" si="538"/>
        <v>PLINE PLINE: 1200313.931,19.723</v>
      </c>
    </row>
    <row r="8541" spans="1:8">
      <c r="A8541" s="1">
        <f>'HHR-NGL-05-102+600 TO 127+600'!A8541</f>
        <v>0</v>
      </c>
      <c r="B8541" s="1">
        <f>'HHR-NGL-05-102+600 TO 127+600'!B8541</f>
        <v>65.994</v>
      </c>
      <c r="C8541" s="1">
        <f>'HHR-NGL-05-102+600 TO 127+600'!D8541</f>
        <v>19.823</v>
      </c>
      <c r="E8541" s="1">
        <f t="shared" si="536"/>
        <v>120025</v>
      </c>
      <c r="F8541" s="2">
        <f t="shared" si="537"/>
        <v>1200250</v>
      </c>
      <c r="G8541" s="17">
        <f t="shared" si="535"/>
        <v>1</v>
      </c>
      <c r="H8541" s="1" t="str">
        <f t="shared" si="538"/>
        <v>PLINE PLINE: 1200315.994,19.823</v>
      </c>
    </row>
    <row r="8542" spans="1:8">
      <c r="A8542" s="1">
        <f>'HHR-NGL-05-102+600 TO 127+600'!A8542</f>
        <v>0</v>
      </c>
      <c r="B8542" s="1">
        <f>'HHR-NGL-05-102+600 TO 127+600'!B8542</f>
        <v>68.5</v>
      </c>
      <c r="C8542" s="1">
        <f>'HHR-NGL-05-102+600 TO 127+600'!D8542</f>
        <v>19.907</v>
      </c>
      <c r="E8542" s="1">
        <f t="shared" si="536"/>
        <v>120025</v>
      </c>
      <c r="F8542" s="2">
        <f t="shared" si="537"/>
        <v>1200250</v>
      </c>
      <c r="G8542" s="17">
        <f t="shared" si="535"/>
        <v>1</v>
      </c>
      <c r="H8542" s="1" t="str">
        <f t="shared" si="538"/>
        <v>PLINE PLINE: 1200318.5,19.907</v>
      </c>
    </row>
    <row r="8543" spans="1:8">
      <c r="A8543" s="1">
        <f>'HHR-NGL-05-102+600 TO 127+600'!A8543</f>
        <v>0</v>
      </c>
      <c r="B8543" s="1">
        <f>'HHR-NGL-05-102+600 TO 127+600'!B8543</f>
        <v>76.724000000000004</v>
      </c>
      <c r="C8543" s="1">
        <f>'HHR-NGL-05-102+600 TO 127+600'!D8543</f>
        <v>20.899000000000001</v>
      </c>
      <c r="E8543" s="1">
        <f t="shared" si="536"/>
        <v>120025</v>
      </c>
      <c r="F8543" s="2">
        <f t="shared" si="537"/>
        <v>1200250</v>
      </c>
      <c r="G8543" s="17">
        <f t="shared" si="535"/>
        <v>1</v>
      </c>
      <c r="H8543" s="1" t="str">
        <f t="shared" si="538"/>
        <v>PLINE PLINE: 1200326.724,20.899</v>
      </c>
    </row>
    <row r="8544" spans="1:8">
      <c r="A8544" s="1">
        <f>'HHR-NGL-05-102+600 TO 127+600'!A8544</f>
        <v>0</v>
      </c>
      <c r="B8544" s="1">
        <f>'HHR-NGL-05-102+600 TO 127+600'!B8544</f>
        <v>93.230999999999995</v>
      </c>
      <c r="C8544" s="1">
        <f>'HHR-NGL-05-102+600 TO 127+600'!D8544</f>
        <v>22.099</v>
      </c>
      <c r="E8544" s="1">
        <f t="shared" si="536"/>
        <v>120025</v>
      </c>
      <c r="F8544" s="2">
        <f t="shared" si="537"/>
        <v>1200250</v>
      </c>
      <c r="G8544" s="17">
        <f t="shared" si="535"/>
        <v>1</v>
      </c>
      <c r="H8544" s="1" t="str">
        <f t="shared" si="538"/>
        <v>PLINE PLINE: 1200343.231,22.099</v>
      </c>
    </row>
    <row r="8545" spans="1:8">
      <c r="A8545" s="1">
        <f>'HHR-NGL-05-102+600 TO 127+600'!A8545</f>
        <v>0</v>
      </c>
      <c r="B8545" s="1">
        <f>'HHR-NGL-05-102+600 TO 127+600'!B8545</f>
        <v>95.554000000000002</v>
      </c>
      <c r="C8545" s="1">
        <f>'HHR-NGL-05-102+600 TO 127+600'!D8545</f>
        <v>22.637</v>
      </c>
      <c r="E8545" s="1">
        <f t="shared" si="536"/>
        <v>120025</v>
      </c>
      <c r="F8545" s="2">
        <f t="shared" si="537"/>
        <v>1200250</v>
      </c>
      <c r="G8545" s="17">
        <f t="shared" si="535"/>
        <v>1</v>
      </c>
      <c r="H8545" s="1" t="str">
        <f t="shared" si="538"/>
        <v>PLINE PLINE: 1200345.554,22.637</v>
      </c>
    </row>
    <row r="8546" spans="1:8">
      <c r="A8546" s="1" t="str">
        <f>'HHR-NGL-05-102+600 TO 127+600'!A8546</f>
        <v>120+050</v>
      </c>
      <c r="B8546" s="1">
        <f>'HHR-NGL-05-102+600 TO 127+600'!B8546</f>
        <v>0</v>
      </c>
      <c r="C8546" s="1">
        <f>'HHR-NGL-05-102+600 TO 127+600'!D8546</f>
        <v>0</v>
      </c>
      <c r="D8546" s="25">
        <v>120050</v>
      </c>
      <c r="E8546" s="1">
        <f t="shared" si="536"/>
        <v>120050</v>
      </c>
      <c r="F8546" s="2">
        <f t="shared" si="537"/>
        <v>1200500</v>
      </c>
      <c r="G8546" s="17">
        <f t="shared" si="535"/>
        <v>1</v>
      </c>
    </row>
    <row r="8547" spans="1:8">
      <c r="A8547" s="1" t="str">
        <f>'HHR-NGL-05-102+600 TO 127+600'!A8547</f>
        <v>GROUND</v>
      </c>
      <c r="B8547" s="1">
        <f>'HHR-NGL-05-102+600 TO 127+600'!B8547</f>
        <v>0</v>
      </c>
      <c r="C8547" s="1">
        <f>'HHR-NGL-05-102+600 TO 127+600'!D8547</f>
        <v>0</v>
      </c>
      <c r="E8547" s="1">
        <f t="shared" si="536"/>
        <v>120050</v>
      </c>
      <c r="F8547" s="2">
        <f t="shared" si="537"/>
        <v>1200500</v>
      </c>
      <c r="G8547" s="17">
        <f t="shared" si="535"/>
        <v>1</v>
      </c>
    </row>
    <row r="8548" spans="1:8">
      <c r="A8548" s="1">
        <f>'HHR-NGL-05-102+600 TO 127+600'!A8548</f>
        <v>0</v>
      </c>
      <c r="B8548" s="1">
        <f>'HHR-NGL-05-102+600 TO 127+600'!B8548</f>
        <v>-100</v>
      </c>
      <c r="C8548" s="1">
        <f>'HHR-NGL-05-102+600 TO 127+600'!D8548</f>
        <v>16.337</v>
      </c>
      <c r="E8548" s="1">
        <f t="shared" si="536"/>
        <v>120050</v>
      </c>
      <c r="F8548" s="2">
        <f t="shared" si="537"/>
        <v>1200500</v>
      </c>
      <c r="G8548" s="17">
        <f t="shared" si="535"/>
        <v>1</v>
      </c>
      <c r="H8548" s="1" t="str">
        <f t="shared" si="538"/>
        <v>PLINE PLINE: 1200400,16.337</v>
      </c>
    </row>
    <row r="8549" spans="1:8">
      <c r="A8549" s="1">
        <f>'HHR-NGL-05-102+600 TO 127+600'!A8549</f>
        <v>0</v>
      </c>
      <c r="B8549" s="1">
        <f>'HHR-NGL-05-102+600 TO 127+600'!B8549</f>
        <v>-85.438999999999993</v>
      </c>
      <c r="C8549" s="1">
        <f>'HHR-NGL-05-102+600 TO 127+600'!D8549</f>
        <v>16.640999999999998</v>
      </c>
      <c r="E8549" s="1">
        <f t="shared" si="536"/>
        <v>120050</v>
      </c>
      <c r="F8549" s="2">
        <f t="shared" si="537"/>
        <v>1200500</v>
      </c>
      <c r="G8549" s="17">
        <f t="shared" si="535"/>
        <v>1</v>
      </c>
      <c r="H8549" s="1" t="str">
        <f t="shared" si="538"/>
        <v>PLINE PLINE: 1200414.561,16.641</v>
      </c>
    </row>
    <row r="8550" spans="1:8">
      <c r="A8550" s="1">
        <f>'HHR-NGL-05-102+600 TO 127+600'!A8550</f>
        <v>0</v>
      </c>
      <c r="B8550" s="1">
        <f>'HHR-NGL-05-102+600 TO 127+600'!B8550</f>
        <v>-84.947999999999993</v>
      </c>
      <c r="C8550" s="1">
        <f>'HHR-NGL-05-102+600 TO 127+600'!D8550</f>
        <v>16.661999999999999</v>
      </c>
      <c r="E8550" s="1">
        <f t="shared" si="536"/>
        <v>120050</v>
      </c>
      <c r="F8550" s="2">
        <f t="shared" si="537"/>
        <v>1200500</v>
      </c>
      <c r="G8550" s="17">
        <f t="shared" si="535"/>
        <v>1</v>
      </c>
      <c r="H8550" s="1" t="str">
        <f t="shared" si="538"/>
        <v>PLINE PLINE: 1200415.052,16.662</v>
      </c>
    </row>
    <row r="8551" spans="1:8">
      <c r="A8551" s="1">
        <f>'HHR-NGL-05-102+600 TO 127+600'!A8551</f>
        <v>0</v>
      </c>
      <c r="B8551" s="1">
        <f>'HHR-NGL-05-102+600 TO 127+600'!B8551</f>
        <v>-84.725999999999999</v>
      </c>
      <c r="C8551" s="1">
        <f>'HHR-NGL-05-102+600 TO 127+600'!D8551</f>
        <v>16.661000000000001</v>
      </c>
      <c r="E8551" s="1">
        <f t="shared" si="536"/>
        <v>120050</v>
      </c>
      <c r="F8551" s="2">
        <f t="shared" si="537"/>
        <v>1200500</v>
      </c>
      <c r="G8551" s="17">
        <f t="shared" si="535"/>
        <v>1</v>
      </c>
      <c r="H8551" s="1" t="str">
        <f t="shared" si="538"/>
        <v>PLINE PLINE: 1200415.274,16.661</v>
      </c>
    </row>
    <row r="8552" spans="1:8">
      <c r="A8552" s="1">
        <f>'HHR-NGL-05-102+600 TO 127+600'!A8552</f>
        <v>0</v>
      </c>
      <c r="B8552" s="1">
        <f>'HHR-NGL-05-102+600 TO 127+600'!B8552</f>
        <v>-82.213999999999999</v>
      </c>
      <c r="C8552" s="1">
        <f>'HHR-NGL-05-102+600 TO 127+600'!D8552</f>
        <v>16.702999999999999</v>
      </c>
      <c r="E8552" s="1">
        <f t="shared" si="536"/>
        <v>120050</v>
      </c>
      <c r="F8552" s="2">
        <f t="shared" si="537"/>
        <v>1200500</v>
      </c>
      <c r="G8552" s="17">
        <f t="shared" si="535"/>
        <v>1</v>
      </c>
      <c r="H8552" s="1" t="str">
        <f t="shared" si="538"/>
        <v>PLINE PLINE: 1200417.786,16.703</v>
      </c>
    </row>
    <row r="8553" spans="1:8">
      <c r="A8553" s="1">
        <f>'HHR-NGL-05-102+600 TO 127+600'!A8553</f>
        <v>0</v>
      </c>
      <c r="B8553" s="1">
        <f>'HHR-NGL-05-102+600 TO 127+600'!B8553</f>
        <v>-61.713000000000001</v>
      </c>
      <c r="C8553" s="1">
        <f>'HHR-NGL-05-102+600 TO 127+600'!D8553</f>
        <v>16.998999999999999</v>
      </c>
      <c r="E8553" s="1">
        <f t="shared" si="536"/>
        <v>120050</v>
      </c>
      <c r="F8553" s="2">
        <f t="shared" si="537"/>
        <v>1200500</v>
      </c>
      <c r="G8553" s="17">
        <f t="shared" si="535"/>
        <v>1</v>
      </c>
      <c r="H8553" s="1" t="str">
        <f t="shared" si="538"/>
        <v>PLINE PLINE: 1200438.287,16.999</v>
      </c>
    </row>
    <row r="8554" spans="1:8">
      <c r="A8554" s="1">
        <f>'HHR-NGL-05-102+600 TO 127+600'!A8554</f>
        <v>0</v>
      </c>
      <c r="B8554" s="1">
        <f>'HHR-NGL-05-102+600 TO 127+600'!B8554</f>
        <v>-56.651000000000003</v>
      </c>
      <c r="C8554" s="1">
        <f>'HHR-NGL-05-102+600 TO 127+600'!D8554</f>
        <v>17.021000000000001</v>
      </c>
      <c r="E8554" s="1">
        <f t="shared" si="536"/>
        <v>120050</v>
      </c>
      <c r="F8554" s="2">
        <f t="shared" si="537"/>
        <v>1200500</v>
      </c>
      <c r="G8554" s="17">
        <f t="shared" si="535"/>
        <v>1</v>
      </c>
      <c r="H8554" s="1" t="str">
        <f t="shared" si="538"/>
        <v>PLINE PLINE: 1200443.349,17.021</v>
      </c>
    </row>
    <row r="8555" spans="1:8">
      <c r="A8555" s="1">
        <f>'HHR-NGL-05-102+600 TO 127+600'!A8555</f>
        <v>0</v>
      </c>
      <c r="B8555" s="1">
        <f>'HHR-NGL-05-102+600 TO 127+600'!B8555</f>
        <v>-37.012999999999998</v>
      </c>
      <c r="C8555" s="1">
        <f>'HHR-NGL-05-102+600 TO 127+600'!D8555</f>
        <v>17.079999999999998</v>
      </c>
      <c r="E8555" s="1">
        <f t="shared" si="536"/>
        <v>120050</v>
      </c>
      <c r="F8555" s="2">
        <f t="shared" si="537"/>
        <v>1200500</v>
      </c>
      <c r="G8555" s="17">
        <f t="shared" si="535"/>
        <v>1</v>
      </c>
      <c r="H8555" s="1" t="str">
        <f t="shared" si="538"/>
        <v>PLINE PLINE: 1200462.987,17.08</v>
      </c>
    </row>
    <row r="8556" spans="1:8">
      <c r="A8556" s="1">
        <f>'HHR-NGL-05-102+600 TO 127+600'!A8556</f>
        <v>0</v>
      </c>
      <c r="B8556" s="1">
        <f>'HHR-NGL-05-102+600 TO 127+600'!B8556</f>
        <v>-22.102</v>
      </c>
      <c r="C8556" s="1">
        <f>'HHR-NGL-05-102+600 TO 127+600'!D8556</f>
        <v>17.085999999999999</v>
      </c>
      <c r="E8556" s="1">
        <f t="shared" si="536"/>
        <v>120050</v>
      </c>
      <c r="F8556" s="2">
        <f t="shared" si="537"/>
        <v>1200500</v>
      </c>
      <c r="G8556" s="17">
        <f t="shared" si="535"/>
        <v>1</v>
      </c>
      <c r="H8556" s="1" t="str">
        <f t="shared" si="538"/>
        <v>PLINE PLINE: 1200477.898,17.086</v>
      </c>
    </row>
    <row r="8557" spans="1:8">
      <c r="A8557" s="1">
        <f>'HHR-NGL-05-102+600 TO 127+600'!A8557</f>
        <v>0</v>
      </c>
      <c r="B8557" s="1">
        <f>'HHR-NGL-05-102+600 TO 127+600'!B8557</f>
        <v>-6.5049999999999999</v>
      </c>
      <c r="C8557" s="1">
        <f>'HHR-NGL-05-102+600 TO 127+600'!D8557</f>
        <v>17.129000000000001</v>
      </c>
      <c r="E8557" s="1">
        <f t="shared" si="536"/>
        <v>120050</v>
      </c>
      <c r="F8557" s="2">
        <f t="shared" si="537"/>
        <v>1200500</v>
      </c>
      <c r="G8557" s="17">
        <f t="shared" si="535"/>
        <v>1</v>
      </c>
      <c r="H8557" s="1" t="str">
        <f t="shared" si="538"/>
        <v>PLINE PLINE: 1200493.495,17.129</v>
      </c>
    </row>
    <row r="8558" spans="1:8">
      <c r="A8558" s="1">
        <f>'HHR-NGL-05-102+600 TO 127+600'!A8558</f>
        <v>0</v>
      </c>
      <c r="B8558" s="1">
        <f>'HHR-NGL-05-102+600 TO 127+600'!B8558</f>
        <v>0</v>
      </c>
      <c r="C8558" s="1">
        <f>'HHR-NGL-05-102+600 TO 127+600'!D8558</f>
        <v>17.254000000000001</v>
      </c>
      <c r="E8558" s="1">
        <f t="shared" si="536"/>
        <v>120050</v>
      </c>
      <c r="F8558" s="2">
        <f t="shared" si="537"/>
        <v>1200500</v>
      </c>
      <c r="G8558" s="17">
        <f t="shared" si="535"/>
        <v>1</v>
      </c>
      <c r="H8558" s="1" t="str">
        <f t="shared" si="538"/>
        <v>PLINE PLINE: 1200500,17.254</v>
      </c>
    </row>
    <row r="8559" spans="1:8">
      <c r="A8559" s="1">
        <f>'HHR-NGL-05-102+600 TO 127+600'!A8559</f>
        <v>0</v>
      </c>
      <c r="B8559" s="1">
        <f>'HHR-NGL-05-102+600 TO 127+600'!B8559</f>
        <v>9.6050000000000004</v>
      </c>
      <c r="C8559" s="1">
        <f>'HHR-NGL-05-102+600 TO 127+600'!D8559</f>
        <v>17.439</v>
      </c>
      <c r="E8559" s="1">
        <f t="shared" si="536"/>
        <v>120050</v>
      </c>
      <c r="F8559" s="2">
        <f t="shared" si="537"/>
        <v>1200500</v>
      </c>
      <c r="G8559" s="17">
        <f t="shared" si="535"/>
        <v>1</v>
      </c>
      <c r="H8559" s="1" t="str">
        <f t="shared" si="538"/>
        <v>PLINE PLINE: 1200509.605,17.439</v>
      </c>
    </row>
    <row r="8560" spans="1:8">
      <c r="A8560" s="1">
        <f>'HHR-NGL-05-102+600 TO 127+600'!A8560</f>
        <v>0</v>
      </c>
      <c r="B8560" s="1">
        <f>'HHR-NGL-05-102+600 TO 127+600'!B8560</f>
        <v>15.269</v>
      </c>
      <c r="C8560" s="1">
        <f>'HHR-NGL-05-102+600 TO 127+600'!D8560</f>
        <v>17.571000000000002</v>
      </c>
      <c r="E8560" s="1">
        <f t="shared" si="536"/>
        <v>120050</v>
      </c>
      <c r="F8560" s="2">
        <f t="shared" si="537"/>
        <v>1200500</v>
      </c>
      <c r="G8560" s="17">
        <f t="shared" si="535"/>
        <v>1</v>
      </c>
      <c r="H8560" s="1" t="str">
        <f t="shared" si="538"/>
        <v>PLINE PLINE: 1200515.269,17.571</v>
      </c>
    </row>
    <row r="8561" spans="1:8">
      <c r="A8561" s="1">
        <f>'HHR-NGL-05-102+600 TO 127+600'!A8561</f>
        <v>0</v>
      </c>
      <c r="B8561" s="1">
        <f>'HHR-NGL-05-102+600 TO 127+600'!B8561</f>
        <v>34.392000000000003</v>
      </c>
      <c r="C8561" s="1">
        <f>'HHR-NGL-05-102+600 TO 127+600'!D8561</f>
        <v>18.600999999999999</v>
      </c>
      <c r="E8561" s="1">
        <f t="shared" si="536"/>
        <v>120050</v>
      </c>
      <c r="F8561" s="2">
        <f t="shared" si="537"/>
        <v>1200500</v>
      </c>
      <c r="G8561" s="17">
        <f t="shared" si="535"/>
        <v>1</v>
      </c>
      <c r="H8561" s="1" t="str">
        <f t="shared" si="538"/>
        <v>PLINE PLINE: 1200534.392,18.601</v>
      </c>
    </row>
    <row r="8562" spans="1:8">
      <c r="A8562" s="1">
        <f>'HHR-NGL-05-102+600 TO 127+600'!A8562</f>
        <v>0</v>
      </c>
      <c r="B8562" s="1">
        <f>'HHR-NGL-05-102+600 TO 127+600'!B8562</f>
        <v>39.502000000000002</v>
      </c>
      <c r="C8562" s="1">
        <f>'HHR-NGL-05-102+600 TO 127+600'!D8562</f>
        <v>18.84</v>
      </c>
      <c r="E8562" s="1">
        <f t="shared" si="536"/>
        <v>120050</v>
      </c>
      <c r="F8562" s="2">
        <f t="shared" si="537"/>
        <v>1200500</v>
      </c>
      <c r="G8562" s="17">
        <f t="shared" si="535"/>
        <v>1</v>
      </c>
      <c r="H8562" s="1" t="str">
        <f t="shared" si="538"/>
        <v>PLINE PLINE: 1200539.502,18.84</v>
      </c>
    </row>
    <row r="8563" spans="1:8">
      <c r="A8563" s="1">
        <f>'HHR-NGL-05-102+600 TO 127+600'!A8563</f>
        <v>0</v>
      </c>
      <c r="B8563" s="1">
        <f>'HHR-NGL-05-102+600 TO 127+600'!B8563</f>
        <v>40.841999999999999</v>
      </c>
      <c r="C8563" s="1">
        <f>'HHR-NGL-05-102+600 TO 127+600'!D8563</f>
        <v>18.928999999999998</v>
      </c>
      <c r="E8563" s="1">
        <f t="shared" si="536"/>
        <v>120050</v>
      </c>
      <c r="F8563" s="2">
        <f t="shared" si="537"/>
        <v>1200500</v>
      </c>
      <c r="G8563" s="17">
        <f t="shared" si="535"/>
        <v>1</v>
      </c>
      <c r="H8563" s="1" t="str">
        <f t="shared" si="538"/>
        <v>PLINE PLINE: 1200540.842,18.929</v>
      </c>
    </row>
    <row r="8564" spans="1:8">
      <c r="A8564" s="1">
        <f>'HHR-NGL-05-102+600 TO 127+600'!A8564</f>
        <v>0</v>
      </c>
      <c r="B8564" s="1">
        <f>'HHR-NGL-05-102+600 TO 127+600'!B8564</f>
        <v>69.302000000000007</v>
      </c>
      <c r="C8564" s="1">
        <f>'HHR-NGL-05-102+600 TO 127+600'!D8564</f>
        <v>20.766999999999999</v>
      </c>
      <c r="E8564" s="1">
        <f t="shared" si="536"/>
        <v>120050</v>
      </c>
      <c r="F8564" s="2">
        <f t="shared" si="537"/>
        <v>1200500</v>
      </c>
      <c r="G8564" s="17">
        <f t="shared" si="535"/>
        <v>1</v>
      </c>
      <c r="H8564" s="1" t="str">
        <f t="shared" si="538"/>
        <v>PLINE PLINE: 1200569.302,20.767</v>
      </c>
    </row>
    <row r="8565" spans="1:8">
      <c r="A8565" s="1">
        <f>'HHR-NGL-05-102+600 TO 127+600'!A8565</f>
        <v>0</v>
      </c>
      <c r="B8565" s="1">
        <f>'HHR-NGL-05-102+600 TO 127+600'!B8565</f>
        <v>76.209999999999994</v>
      </c>
      <c r="C8565" s="1">
        <f>'HHR-NGL-05-102+600 TO 127+600'!D8565</f>
        <v>21.117999999999999</v>
      </c>
      <c r="E8565" s="1">
        <f t="shared" si="536"/>
        <v>120050</v>
      </c>
      <c r="F8565" s="2">
        <f t="shared" si="537"/>
        <v>1200500</v>
      </c>
      <c r="G8565" s="17">
        <f t="shared" si="535"/>
        <v>1</v>
      </c>
      <c r="H8565" s="1" t="str">
        <f t="shared" si="538"/>
        <v>PLINE PLINE: 1200576.21,21.118</v>
      </c>
    </row>
    <row r="8566" spans="1:8">
      <c r="A8566" s="1">
        <f>'HHR-NGL-05-102+600 TO 127+600'!A8566</f>
        <v>0</v>
      </c>
      <c r="B8566" s="1">
        <f>'HHR-NGL-05-102+600 TO 127+600'!B8566</f>
        <v>89.872</v>
      </c>
      <c r="C8566" s="1">
        <f>'HHR-NGL-05-102+600 TO 127+600'!D8566</f>
        <v>21.733000000000001</v>
      </c>
      <c r="E8566" s="1">
        <f t="shared" si="536"/>
        <v>120050</v>
      </c>
      <c r="F8566" s="2">
        <f t="shared" si="537"/>
        <v>1200500</v>
      </c>
      <c r="G8566" s="17">
        <f t="shared" si="535"/>
        <v>1</v>
      </c>
      <c r="H8566" s="1" t="str">
        <f t="shared" si="538"/>
        <v>PLINE PLINE: 1200589.872,21.733</v>
      </c>
    </row>
    <row r="8567" spans="1:8">
      <c r="A8567" s="1">
        <f>'HHR-NGL-05-102+600 TO 127+600'!A8567</f>
        <v>0</v>
      </c>
      <c r="B8567" s="1">
        <f>'HHR-NGL-05-102+600 TO 127+600'!B8567</f>
        <v>92.153999999999996</v>
      </c>
      <c r="C8567" s="1">
        <f>'HHR-NGL-05-102+600 TO 127+600'!D8567</f>
        <v>22.262</v>
      </c>
      <c r="E8567" s="1">
        <f t="shared" si="536"/>
        <v>120050</v>
      </c>
      <c r="F8567" s="2">
        <f t="shared" si="537"/>
        <v>1200500</v>
      </c>
      <c r="G8567" s="17">
        <f t="shared" si="535"/>
        <v>1</v>
      </c>
      <c r="H8567" s="1" t="str">
        <f t="shared" si="538"/>
        <v>PLINE PLINE: 1200592.154,22.262</v>
      </c>
    </row>
    <row r="8568" spans="1:8">
      <c r="A8568" s="1" t="str">
        <f>'HHR-NGL-05-102+600 TO 127+600'!A8568</f>
        <v>120+075</v>
      </c>
      <c r="B8568" s="1">
        <f>'HHR-NGL-05-102+600 TO 127+600'!B8568</f>
        <v>0</v>
      </c>
      <c r="C8568" s="1">
        <f>'HHR-NGL-05-102+600 TO 127+600'!D8568</f>
        <v>0</v>
      </c>
      <c r="D8568" s="25">
        <v>120075</v>
      </c>
      <c r="E8568" s="1">
        <f t="shared" si="536"/>
        <v>120075</v>
      </c>
      <c r="F8568" s="2">
        <f t="shared" si="537"/>
        <v>1200750</v>
      </c>
      <c r="G8568" s="17">
        <f t="shared" si="535"/>
        <v>1</v>
      </c>
    </row>
    <row r="8569" spans="1:8">
      <c r="A8569" s="1" t="str">
        <f>'HHR-NGL-05-102+600 TO 127+600'!A8569</f>
        <v>GROUND</v>
      </c>
      <c r="B8569" s="1">
        <f>'HHR-NGL-05-102+600 TO 127+600'!B8569</f>
        <v>0</v>
      </c>
      <c r="C8569" s="1">
        <f>'HHR-NGL-05-102+600 TO 127+600'!D8569</f>
        <v>0</v>
      </c>
      <c r="E8569" s="1">
        <f t="shared" si="536"/>
        <v>120075</v>
      </c>
      <c r="F8569" s="2">
        <f t="shared" si="537"/>
        <v>1200750</v>
      </c>
      <c r="G8569" s="17">
        <f t="shared" si="535"/>
        <v>1</v>
      </c>
    </row>
    <row r="8570" spans="1:8">
      <c r="A8570" s="1">
        <f>'HHR-NGL-05-102+600 TO 127+600'!A8570</f>
        <v>0</v>
      </c>
      <c r="B8570" s="1">
        <f>'HHR-NGL-05-102+600 TO 127+600'!B8570</f>
        <v>-100</v>
      </c>
      <c r="C8570" s="1">
        <f>'HHR-NGL-05-102+600 TO 127+600'!D8570</f>
        <v>17.241</v>
      </c>
      <c r="E8570" s="1">
        <f t="shared" si="536"/>
        <v>120075</v>
      </c>
      <c r="F8570" s="2">
        <f t="shared" si="537"/>
        <v>1200750</v>
      </c>
      <c r="G8570" s="17">
        <f t="shared" si="535"/>
        <v>1</v>
      </c>
      <c r="H8570" s="1" t="str">
        <f t="shared" si="538"/>
        <v>PLINE PLINE: 1200650,17.241</v>
      </c>
    </row>
    <row r="8571" spans="1:8">
      <c r="A8571" s="1">
        <f>'HHR-NGL-05-102+600 TO 127+600'!A8571</f>
        <v>0</v>
      </c>
      <c r="B8571" s="1">
        <f>'HHR-NGL-05-102+600 TO 127+600'!B8571</f>
        <v>-94.245999999999995</v>
      </c>
      <c r="C8571" s="1">
        <f>'HHR-NGL-05-102+600 TO 127+600'!D8571</f>
        <v>17.213000000000001</v>
      </c>
      <c r="E8571" s="1">
        <f t="shared" si="536"/>
        <v>120075</v>
      </c>
      <c r="F8571" s="2">
        <f t="shared" si="537"/>
        <v>1200750</v>
      </c>
      <c r="G8571" s="17">
        <f t="shared" si="535"/>
        <v>1</v>
      </c>
      <c r="H8571" s="1" t="str">
        <f t="shared" si="538"/>
        <v>PLINE PLINE: 1200655.754,17.213</v>
      </c>
    </row>
    <row r="8572" spans="1:8">
      <c r="A8572" s="1">
        <f>'HHR-NGL-05-102+600 TO 127+600'!A8572</f>
        <v>0</v>
      </c>
      <c r="B8572" s="1">
        <f>'HHR-NGL-05-102+600 TO 127+600'!B8572</f>
        <v>-90.013999999999996</v>
      </c>
      <c r="C8572" s="1">
        <f>'HHR-NGL-05-102+600 TO 127+600'!D8572</f>
        <v>17.222999999999999</v>
      </c>
      <c r="E8572" s="1">
        <f t="shared" si="536"/>
        <v>120075</v>
      </c>
      <c r="F8572" s="2">
        <f t="shared" si="537"/>
        <v>1200750</v>
      </c>
      <c r="G8572" s="17">
        <f t="shared" si="535"/>
        <v>1</v>
      </c>
      <c r="H8572" s="1" t="str">
        <f t="shared" si="538"/>
        <v>PLINE PLINE: 1200659.986,17.223</v>
      </c>
    </row>
    <row r="8573" spans="1:8">
      <c r="A8573" s="1">
        <f>'HHR-NGL-05-102+600 TO 127+600'!A8573</f>
        <v>0</v>
      </c>
      <c r="B8573" s="1">
        <f>'HHR-NGL-05-102+600 TO 127+600'!B8573</f>
        <v>-72.855000000000004</v>
      </c>
      <c r="C8573" s="1">
        <f>'HHR-NGL-05-102+600 TO 127+600'!D8573</f>
        <v>16.568000000000001</v>
      </c>
      <c r="E8573" s="1">
        <f t="shared" si="536"/>
        <v>120075</v>
      </c>
      <c r="F8573" s="2">
        <f t="shared" si="537"/>
        <v>1200750</v>
      </c>
      <c r="G8573" s="17">
        <f t="shared" si="535"/>
        <v>1</v>
      </c>
      <c r="H8573" s="1" t="str">
        <f t="shared" si="538"/>
        <v>PLINE PLINE: 1200677.145,16.568</v>
      </c>
    </row>
    <row r="8574" spans="1:8">
      <c r="A8574" s="1">
        <f>'HHR-NGL-05-102+600 TO 127+600'!A8574</f>
        <v>0</v>
      </c>
      <c r="B8574" s="1">
        <f>'HHR-NGL-05-102+600 TO 127+600'!B8574</f>
        <v>-72.204999999999998</v>
      </c>
      <c r="C8574" s="1">
        <f>'HHR-NGL-05-102+600 TO 127+600'!D8574</f>
        <v>16.577999999999999</v>
      </c>
      <c r="E8574" s="1">
        <f t="shared" si="536"/>
        <v>120075</v>
      </c>
      <c r="F8574" s="2">
        <f t="shared" si="537"/>
        <v>1200750</v>
      </c>
      <c r="G8574" s="17">
        <f t="shared" si="535"/>
        <v>1</v>
      </c>
      <c r="H8574" s="1" t="str">
        <f t="shared" si="538"/>
        <v>PLINE PLINE: 1200677.795,16.578</v>
      </c>
    </row>
    <row r="8575" spans="1:8">
      <c r="A8575" s="1">
        <f>'HHR-NGL-05-102+600 TO 127+600'!A8575</f>
        <v>0</v>
      </c>
      <c r="B8575" s="1">
        <f>'HHR-NGL-05-102+600 TO 127+600'!B8575</f>
        <v>-60.216000000000001</v>
      </c>
      <c r="C8575" s="1">
        <f>'HHR-NGL-05-102+600 TO 127+600'!D8575</f>
        <v>16.707000000000001</v>
      </c>
      <c r="E8575" s="1">
        <f t="shared" si="536"/>
        <v>120075</v>
      </c>
      <c r="F8575" s="2">
        <f t="shared" si="537"/>
        <v>1200750</v>
      </c>
      <c r="G8575" s="17">
        <f t="shared" si="535"/>
        <v>1</v>
      </c>
      <c r="H8575" s="1" t="str">
        <f t="shared" si="538"/>
        <v>PLINE PLINE: 1200689.784,16.707</v>
      </c>
    </row>
    <row r="8576" spans="1:8">
      <c r="A8576" s="1">
        <f>'HHR-NGL-05-102+600 TO 127+600'!A8576</f>
        <v>0</v>
      </c>
      <c r="B8576" s="1">
        <f>'HHR-NGL-05-102+600 TO 127+600'!B8576</f>
        <v>-58.146000000000001</v>
      </c>
      <c r="C8576" s="1">
        <f>'HHR-NGL-05-102+600 TO 127+600'!D8576</f>
        <v>16.719000000000001</v>
      </c>
      <c r="E8576" s="1">
        <f t="shared" si="536"/>
        <v>120075</v>
      </c>
      <c r="F8576" s="2">
        <f t="shared" si="537"/>
        <v>1200750</v>
      </c>
      <c r="G8576" s="17">
        <f t="shared" si="535"/>
        <v>1</v>
      </c>
      <c r="H8576" s="1" t="str">
        <f t="shared" si="538"/>
        <v>PLINE PLINE: 1200691.854,16.719</v>
      </c>
    </row>
    <row r="8577" spans="1:8">
      <c r="A8577" s="1">
        <f>'HHR-NGL-05-102+600 TO 127+600'!A8577</f>
        <v>0</v>
      </c>
      <c r="B8577" s="1">
        <f>'HHR-NGL-05-102+600 TO 127+600'!B8577</f>
        <v>-44.786999999999999</v>
      </c>
      <c r="C8577" s="1">
        <f>'HHR-NGL-05-102+600 TO 127+600'!D8577</f>
        <v>16.904</v>
      </c>
      <c r="E8577" s="1">
        <f t="shared" si="536"/>
        <v>120075</v>
      </c>
      <c r="F8577" s="2">
        <f t="shared" si="537"/>
        <v>1200750</v>
      </c>
      <c r="G8577" s="17">
        <f t="shared" si="535"/>
        <v>1</v>
      </c>
      <c r="H8577" s="1" t="str">
        <f t="shared" si="538"/>
        <v>PLINE PLINE: 1200705.213,16.904</v>
      </c>
    </row>
    <row r="8578" spans="1:8">
      <c r="A8578" s="1">
        <f>'HHR-NGL-05-102+600 TO 127+600'!A8578</f>
        <v>0</v>
      </c>
      <c r="B8578" s="1">
        <f>'HHR-NGL-05-102+600 TO 127+600'!B8578</f>
        <v>-43.426000000000002</v>
      </c>
      <c r="C8578" s="1">
        <f>'HHR-NGL-05-102+600 TO 127+600'!D8578</f>
        <v>16.891999999999999</v>
      </c>
      <c r="E8578" s="1">
        <f t="shared" si="536"/>
        <v>120075</v>
      </c>
      <c r="F8578" s="2">
        <f t="shared" si="537"/>
        <v>1200750</v>
      </c>
      <c r="G8578" s="17">
        <f t="shared" ref="G8578:G8641" si="539">G8577</f>
        <v>1</v>
      </c>
      <c r="H8578" s="1" t="str">
        <f t="shared" si="538"/>
        <v>PLINE PLINE: 1200706.574,16.892</v>
      </c>
    </row>
    <row r="8579" spans="1:8">
      <c r="A8579" s="1">
        <f>'HHR-NGL-05-102+600 TO 127+600'!A8579</f>
        <v>0</v>
      </c>
      <c r="B8579" s="1">
        <f>'HHR-NGL-05-102+600 TO 127+600'!B8579</f>
        <v>-34.604999999999997</v>
      </c>
      <c r="C8579" s="1">
        <f>'HHR-NGL-05-102+600 TO 127+600'!D8579</f>
        <v>16.998999999999999</v>
      </c>
      <c r="E8579" s="1">
        <f t="shared" si="536"/>
        <v>120075</v>
      </c>
      <c r="F8579" s="2">
        <f t="shared" si="537"/>
        <v>1200750</v>
      </c>
      <c r="G8579" s="17">
        <f t="shared" si="539"/>
        <v>1</v>
      </c>
      <c r="H8579" s="1" t="str">
        <f t="shared" si="538"/>
        <v>PLINE PLINE: 1200715.395,16.999</v>
      </c>
    </row>
    <row r="8580" spans="1:8">
      <c r="A8580" s="1">
        <f>'HHR-NGL-05-102+600 TO 127+600'!A8580</f>
        <v>0</v>
      </c>
      <c r="B8580" s="1">
        <f>'HHR-NGL-05-102+600 TO 127+600'!B8580</f>
        <v>-19.373000000000001</v>
      </c>
      <c r="C8580" s="1">
        <f>'HHR-NGL-05-102+600 TO 127+600'!D8580</f>
        <v>17.059999999999999</v>
      </c>
      <c r="E8580" s="1">
        <f t="shared" ref="E8580:E8643" si="540">IF((D8580=0),E8579,D8580)</f>
        <v>120075</v>
      </c>
      <c r="F8580" s="2">
        <f t="shared" ref="F8580:F8643" si="541">IF((C8580=0),(E8580-0)*$H$1,F8579)</f>
        <v>1200750</v>
      </c>
      <c r="G8580" s="17">
        <f t="shared" si="539"/>
        <v>1</v>
      </c>
      <c r="H8580" s="1" t="str">
        <f t="shared" ref="H8580:H8643" si="542">CONCATENATE("PLINE PLINE: ",(B8580+F8580)*G8580,",",C8580)</f>
        <v>PLINE PLINE: 1200730.627,17.06</v>
      </c>
    </row>
    <row r="8581" spans="1:8">
      <c r="A8581" s="1">
        <f>'HHR-NGL-05-102+600 TO 127+600'!A8581</f>
        <v>0</v>
      </c>
      <c r="B8581" s="1">
        <f>'HHR-NGL-05-102+600 TO 127+600'!B8581</f>
        <v>-11.675000000000001</v>
      </c>
      <c r="C8581" s="1">
        <f>'HHR-NGL-05-102+600 TO 127+600'!D8581</f>
        <v>17.126000000000001</v>
      </c>
      <c r="E8581" s="1">
        <f t="shared" si="540"/>
        <v>120075</v>
      </c>
      <c r="F8581" s="2">
        <f t="shared" si="541"/>
        <v>1200750</v>
      </c>
      <c r="G8581" s="17">
        <f t="shared" si="539"/>
        <v>1</v>
      </c>
      <c r="H8581" s="1" t="str">
        <f t="shared" si="542"/>
        <v>PLINE PLINE: 1200738.325,17.126</v>
      </c>
    </row>
    <row r="8582" spans="1:8">
      <c r="A8582" s="1">
        <f>'HHR-NGL-05-102+600 TO 127+600'!A8582</f>
        <v>0</v>
      </c>
      <c r="B8582" s="1">
        <f>'HHR-NGL-05-102+600 TO 127+600'!B8582</f>
        <v>-6.2880000000000003</v>
      </c>
      <c r="C8582" s="1">
        <f>'HHR-NGL-05-102+600 TO 127+600'!D8582</f>
        <v>17.138000000000002</v>
      </c>
      <c r="E8582" s="1">
        <f t="shared" si="540"/>
        <v>120075</v>
      </c>
      <c r="F8582" s="2">
        <f t="shared" si="541"/>
        <v>1200750</v>
      </c>
      <c r="G8582" s="17">
        <f t="shared" si="539"/>
        <v>1</v>
      </c>
      <c r="H8582" s="1" t="str">
        <f t="shared" si="542"/>
        <v>PLINE PLINE: 1200743.712,17.138</v>
      </c>
    </row>
    <row r="8583" spans="1:8">
      <c r="A8583" s="1">
        <f>'HHR-NGL-05-102+600 TO 127+600'!A8583</f>
        <v>0</v>
      </c>
      <c r="B8583" s="1">
        <f>'HHR-NGL-05-102+600 TO 127+600'!B8583</f>
        <v>0</v>
      </c>
      <c r="C8583" s="1">
        <f>'HHR-NGL-05-102+600 TO 127+600'!D8583</f>
        <v>17.295000000000002</v>
      </c>
      <c r="E8583" s="1">
        <f t="shared" si="540"/>
        <v>120075</v>
      </c>
      <c r="F8583" s="2">
        <f t="shared" si="541"/>
        <v>1200750</v>
      </c>
      <c r="G8583" s="17">
        <f t="shared" si="539"/>
        <v>1</v>
      </c>
      <c r="H8583" s="1" t="str">
        <f t="shared" si="542"/>
        <v>PLINE PLINE: 1200750,17.295</v>
      </c>
    </row>
    <row r="8584" spans="1:8">
      <c r="A8584" s="1">
        <f>'HHR-NGL-05-102+600 TO 127+600'!A8584</f>
        <v>0</v>
      </c>
      <c r="B8584" s="1">
        <f>'HHR-NGL-05-102+600 TO 127+600'!B8584</f>
        <v>13.853</v>
      </c>
      <c r="C8584" s="1">
        <f>'HHR-NGL-05-102+600 TO 127+600'!D8584</f>
        <v>17.643000000000001</v>
      </c>
      <c r="E8584" s="1">
        <f t="shared" si="540"/>
        <v>120075</v>
      </c>
      <c r="F8584" s="2">
        <f t="shared" si="541"/>
        <v>1200750</v>
      </c>
      <c r="G8584" s="17">
        <f t="shared" si="539"/>
        <v>1</v>
      </c>
      <c r="H8584" s="1" t="str">
        <f t="shared" si="542"/>
        <v>PLINE PLINE: 1200763.853,17.643</v>
      </c>
    </row>
    <row r="8585" spans="1:8">
      <c r="A8585" s="1">
        <f>'HHR-NGL-05-102+600 TO 127+600'!A8585</f>
        <v>0</v>
      </c>
      <c r="B8585" s="1">
        <f>'HHR-NGL-05-102+600 TO 127+600'!B8585</f>
        <v>15.337999999999999</v>
      </c>
      <c r="C8585" s="1">
        <f>'HHR-NGL-05-102+600 TO 127+600'!D8585</f>
        <v>17.687999999999999</v>
      </c>
      <c r="E8585" s="1">
        <f t="shared" si="540"/>
        <v>120075</v>
      </c>
      <c r="F8585" s="2">
        <f t="shared" si="541"/>
        <v>1200750</v>
      </c>
      <c r="G8585" s="17">
        <f t="shared" si="539"/>
        <v>1</v>
      </c>
      <c r="H8585" s="1" t="str">
        <f t="shared" si="542"/>
        <v>PLINE PLINE: 1200765.338,17.688</v>
      </c>
    </row>
    <row r="8586" spans="1:8">
      <c r="A8586" s="1">
        <f>'HHR-NGL-05-102+600 TO 127+600'!A8586</f>
        <v>0</v>
      </c>
      <c r="B8586" s="1">
        <f>'HHR-NGL-05-102+600 TO 127+600'!B8586</f>
        <v>17.13</v>
      </c>
      <c r="C8586" s="1">
        <f>'HHR-NGL-05-102+600 TO 127+600'!D8586</f>
        <v>17.747</v>
      </c>
      <c r="E8586" s="1">
        <f t="shared" si="540"/>
        <v>120075</v>
      </c>
      <c r="F8586" s="2">
        <f t="shared" si="541"/>
        <v>1200750</v>
      </c>
      <c r="G8586" s="17">
        <f t="shared" si="539"/>
        <v>1</v>
      </c>
      <c r="H8586" s="1" t="str">
        <f t="shared" si="542"/>
        <v>PLINE PLINE: 1200767.13,17.747</v>
      </c>
    </row>
    <row r="8587" spans="1:8">
      <c r="A8587" s="1">
        <f>'HHR-NGL-05-102+600 TO 127+600'!A8587</f>
        <v>0</v>
      </c>
      <c r="B8587" s="1">
        <f>'HHR-NGL-05-102+600 TO 127+600'!B8587</f>
        <v>27.042999999999999</v>
      </c>
      <c r="C8587" s="1">
        <f>'HHR-NGL-05-102+600 TO 127+600'!D8587</f>
        <v>18.204999999999998</v>
      </c>
      <c r="E8587" s="1">
        <f t="shared" si="540"/>
        <v>120075</v>
      </c>
      <c r="F8587" s="2">
        <f t="shared" si="541"/>
        <v>1200750</v>
      </c>
      <c r="G8587" s="17">
        <f t="shared" si="539"/>
        <v>1</v>
      </c>
      <c r="H8587" s="1" t="str">
        <f t="shared" si="542"/>
        <v>PLINE PLINE: 1200777.043,18.205</v>
      </c>
    </row>
    <row r="8588" spans="1:8">
      <c r="A8588" s="1">
        <f>'HHR-NGL-05-102+600 TO 127+600'!A8588</f>
        <v>0</v>
      </c>
      <c r="B8588" s="1">
        <f>'HHR-NGL-05-102+600 TO 127+600'!B8588</f>
        <v>42.63</v>
      </c>
      <c r="C8588" s="1">
        <f>'HHR-NGL-05-102+600 TO 127+600'!D8588</f>
        <v>18.960999999999999</v>
      </c>
      <c r="E8588" s="1">
        <f t="shared" si="540"/>
        <v>120075</v>
      </c>
      <c r="F8588" s="2">
        <f t="shared" si="541"/>
        <v>1200750</v>
      </c>
      <c r="G8588" s="17">
        <f t="shared" si="539"/>
        <v>1</v>
      </c>
      <c r="H8588" s="1" t="str">
        <f t="shared" si="542"/>
        <v>PLINE PLINE: 1200792.63,18.961</v>
      </c>
    </row>
    <row r="8589" spans="1:8">
      <c r="A8589" s="1">
        <f>'HHR-NGL-05-102+600 TO 127+600'!A8589</f>
        <v>0</v>
      </c>
      <c r="B8589" s="1">
        <f>'HHR-NGL-05-102+600 TO 127+600'!B8589</f>
        <v>48.8</v>
      </c>
      <c r="C8589" s="1">
        <f>'HHR-NGL-05-102+600 TO 127+600'!D8589</f>
        <v>19.405999999999999</v>
      </c>
      <c r="E8589" s="1">
        <f t="shared" si="540"/>
        <v>120075</v>
      </c>
      <c r="F8589" s="2">
        <f t="shared" si="541"/>
        <v>1200750</v>
      </c>
      <c r="G8589" s="17">
        <f t="shared" si="539"/>
        <v>1</v>
      </c>
      <c r="H8589" s="1" t="str">
        <f t="shared" si="542"/>
        <v>PLINE PLINE: 1200798.8,19.406</v>
      </c>
    </row>
    <row r="8590" spans="1:8">
      <c r="A8590" s="1">
        <f>'HHR-NGL-05-102+600 TO 127+600'!A8590</f>
        <v>0</v>
      </c>
      <c r="B8590" s="1">
        <f>'HHR-NGL-05-102+600 TO 127+600'!B8590</f>
        <v>70.569000000000003</v>
      </c>
      <c r="C8590" s="1">
        <f>'HHR-NGL-05-102+600 TO 127+600'!D8590</f>
        <v>21.416</v>
      </c>
      <c r="E8590" s="1">
        <f t="shared" si="540"/>
        <v>120075</v>
      </c>
      <c r="F8590" s="2">
        <f t="shared" si="541"/>
        <v>1200750</v>
      </c>
      <c r="G8590" s="17">
        <f t="shared" si="539"/>
        <v>1</v>
      </c>
      <c r="H8590" s="1" t="str">
        <f t="shared" si="542"/>
        <v>PLINE PLINE: 1200820.569,21.416</v>
      </c>
    </row>
    <row r="8591" spans="1:8">
      <c r="A8591" s="1">
        <f>'HHR-NGL-05-102+600 TO 127+600'!A8591</f>
        <v>0</v>
      </c>
      <c r="B8591" s="1">
        <f>'HHR-NGL-05-102+600 TO 127+600'!B8591</f>
        <v>79.712999999999994</v>
      </c>
      <c r="C8591" s="1">
        <f>'HHR-NGL-05-102+600 TO 127+600'!D8591</f>
        <v>21.843</v>
      </c>
      <c r="E8591" s="1">
        <f t="shared" si="540"/>
        <v>120075</v>
      </c>
      <c r="F8591" s="2">
        <f t="shared" si="541"/>
        <v>1200750</v>
      </c>
      <c r="G8591" s="17">
        <f t="shared" si="539"/>
        <v>1</v>
      </c>
      <c r="H8591" s="1" t="str">
        <f t="shared" si="542"/>
        <v>PLINE PLINE: 1200829.713,21.843</v>
      </c>
    </row>
    <row r="8592" spans="1:8">
      <c r="A8592" s="1">
        <f>'HHR-NGL-05-102+600 TO 127+600'!A8592</f>
        <v>0</v>
      </c>
      <c r="B8592" s="1">
        <f>'HHR-NGL-05-102+600 TO 127+600'!B8592</f>
        <v>90.495000000000005</v>
      </c>
      <c r="C8592" s="1">
        <f>'HHR-NGL-05-102+600 TO 127+600'!D8592</f>
        <v>21.995000000000001</v>
      </c>
      <c r="E8592" s="1">
        <f t="shared" si="540"/>
        <v>120075</v>
      </c>
      <c r="F8592" s="2">
        <f t="shared" si="541"/>
        <v>1200750</v>
      </c>
      <c r="G8592" s="17">
        <f t="shared" si="539"/>
        <v>1</v>
      </c>
      <c r="H8592" s="1" t="str">
        <f t="shared" si="542"/>
        <v>PLINE PLINE: 1200840.495,21.995</v>
      </c>
    </row>
    <row r="8593" spans="1:8">
      <c r="A8593" s="1">
        <f>'HHR-NGL-05-102+600 TO 127+600'!A8593</f>
        <v>0</v>
      </c>
      <c r="B8593" s="1">
        <f>'HHR-NGL-05-102+600 TO 127+600'!B8593</f>
        <v>93.974000000000004</v>
      </c>
      <c r="C8593" s="1">
        <f>'HHR-NGL-05-102+600 TO 127+600'!D8593</f>
        <v>22.193000000000001</v>
      </c>
      <c r="E8593" s="1">
        <f t="shared" si="540"/>
        <v>120075</v>
      </c>
      <c r="F8593" s="2">
        <f t="shared" si="541"/>
        <v>1200750</v>
      </c>
      <c r="G8593" s="17">
        <f t="shared" si="539"/>
        <v>1</v>
      </c>
      <c r="H8593" s="1" t="str">
        <f t="shared" si="542"/>
        <v>PLINE PLINE: 1200843.974,22.193</v>
      </c>
    </row>
    <row r="8594" spans="1:8">
      <c r="A8594" s="1" t="str">
        <f>'HHR-NGL-05-102+600 TO 127+600'!A8594</f>
        <v>120+100</v>
      </c>
      <c r="B8594" s="1">
        <f>'HHR-NGL-05-102+600 TO 127+600'!B8594</f>
        <v>0</v>
      </c>
      <c r="C8594" s="1">
        <f>'HHR-NGL-05-102+600 TO 127+600'!D8594</f>
        <v>0</v>
      </c>
      <c r="D8594" s="25">
        <v>120100</v>
      </c>
      <c r="E8594" s="1">
        <f t="shared" si="540"/>
        <v>120100</v>
      </c>
      <c r="F8594" s="2">
        <f t="shared" si="541"/>
        <v>1201000</v>
      </c>
      <c r="G8594" s="17">
        <f t="shared" si="539"/>
        <v>1</v>
      </c>
    </row>
    <row r="8595" spans="1:8">
      <c r="A8595" s="1" t="str">
        <f>'HHR-NGL-05-102+600 TO 127+600'!A8595</f>
        <v>GROUND</v>
      </c>
      <c r="B8595" s="1">
        <f>'HHR-NGL-05-102+600 TO 127+600'!B8595</f>
        <v>0</v>
      </c>
      <c r="C8595" s="1">
        <f>'HHR-NGL-05-102+600 TO 127+600'!D8595</f>
        <v>0</v>
      </c>
      <c r="E8595" s="1">
        <f t="shared" si="540"/>
        <v>120100</v>
      </c>
      <c r="F8595" s="2">
        <f t="shared" si="541"/>
        <v>1201000</v>
      </c>
      <c r="G8595" s="17">
        <f t="shared" si="539"/>
        <v>1</v>
      </c>
    </row>
    <row r="8596" spans="1:8">
      <c r="A8596" s="1">
        <f>'HHR-NGL-05-102+600 TO 127+600'!A8596</f>
        <v>0</v>
      </c>
      <c r="B8596" s="1">
        <f>'HHR-NGL-05-102+600 TO 127+600'!B8596</f>
        <v>-100</v>
      </c>
      <c r="C8596" s="1">
        <f>'HHR-NGL-05-102+600 TO 127+600'!D8596</f>
        <v>17.265000000000001</v>
      </c>
      <c r="E8596" s="1">
        <f t="shared" si="540"/>
        <v>120100</v>
      </c>
      <c r="F8596" s="2">
        <f t="shared" si="541"/>
        <v>1201000</v>
      </c>
      <c r="G8596" s="17">
        <f t="shared" si="539"/>
        <v>1</v>
      </c>
      <c r="H8596" s="1" t="str">
        <f t="shared" si="542"/>
        <v>PLINE PLINE: 1200900,17.265</v>
      </c>
    </row>
    <row r="8597" spans="1:8">
      <c r="A8597" s="1">
        <f>'HHR-NGL-05-102+600 TO 127+600'!A8597</f>
        <v>0</v>
      </c>
      <c r="B8597" s="1">
        <f>'HHR-NGL-05-102+600 TO 127+600'!B8597</f>
        <v>-96.725999999999999</v>
      </c>
      <c r="C8597" s="1">
        <f>'HHR-NGL-05-102+600 TO 127+600'!D8597</f>
        <v>17.446999999999999</v>
      </c>
      <c r="E8597" s="1">
        <f t="shared" si="540"/>
        <v>120100</v>
      </c>
      <c r="F8597" s="2">
        <f t="shared" si="541"/>
        <v>1201000</v>
      </c>
      <c r="G8597" s="17">
        <f t="shared" si="539"/>
        <v>1</v>
      </c>
      <c r="H8597" s="1" t="str">
        <f t="shared" si="542"/>
        <v>PLINE PLINE: 1200903.274,17.447</v>
      </c>
    </row>
    <row r="8598" spans="1:8">
      <c r="A8598" s="1">
        <f>'HHR-NGL-05-102+600 TO 127+600'!A8598</f>
        <v>0</v>
      </c>
      <c r="B8598" s="1">
        <f>'HHR-NGL-05-102+600 TO 127+600'!B8598</f>
        <v>-92.4</v>
      </c>
      <c r="C8598" s="1">
        <f>'HHR-NGL-05-102+600 TO 127+600'!D8598</f>
        <v>17.765999999999998</v>
      </c>
      <c r="E8598" s="1">
        <f t="shared" si="540"/>
        <v>120100</v>
      </c>
      <c r="F8598" s="2">
        <f t="shared" si="541"/>
        <v>1201000</v>
      </c>
      <c r="G8598" s="17">
        <f t="shared" si="539"/>
        <v>1</v>
      </c>
      <c r="H8598" s="1" t="str">
        <f t="shared" si="542"/>
        <v>PLINE PLINE: 1200907.6,17.766</v>
      </c>
    </row>
    <row r="8599" spans="1:8">
      <c r="A8599" s="1">
        <f>'HHR-NGL-05-102+600 TO 127+600'!A8599</f>
        <v>0</v>
      </c>
      <c r="B8599" s="1">
        <f>'HHR-NGL-05-102+600 TO 127+600'!B8599</f>
        <v>-85.635000000000005</v>
      </c>
      <c r="C8599" s="1">
        <f>'HHR-NGL-05-102+600 TO 127+600'!D8599</f>
        <v>17.216999999999999</v>
      </c>
      <c r="E8599" s="1">
        <f t="shared" si="540"/>
        <v>120100</v>
      </c>
      <c r="F8599" s="2">
        <f t="shared" si="541"/>
        <v>1201000</v>
      </c>
      <c r="G8599" s="17">
        <f t="shared" si="539"/>
        <v>1</v>
      </c>
      <c r="H8599" s="1" t="str">
        <f t="shared" si="542"/>
        <v>PLINE PLINE: 1200914.365,17.217</v>
      </c>
    </row>
    <row r="8600" spans="1:8">
      <c r="A8600" s="1">
        <f>'HHR-NGL-05-102+600 TO 127+600'!A8600</f>
        <v>0</v>
      </c>
      <c r="B8600" s="1">
        <f>'HHR-NGL-05-102+600 TO 127+600'!B8600</f>
        <v>-85.177000000000007</v>
      </c>
      <c r="C8600" s="1">
        <f>'HHR-NGL-05-102+600 TO 127+600'!D8600</f>
        <v>17.21</v>
      </c>
      <c r="E8600" s="1">
        <f t="shared" si="540"/>
        <v>120100</v>
      </c>
      <c r="F8600" s="2">
        <f t="shared" si="541"/>
        <v>1201000</v>
      </c>
      <c r="G8600" s="17">
        <f t="shared" si="539"/>
        <v>1</v>
      </c>
      <c r="H8600" s="1" t="str">
        <f t="shared" si="542"/>
        <v>PLINE PLINE: 1200914.823,17.21</v>
      </c>
    </row>
    <row r="8601" spans="1:8">
      <c r="A8601" s="1">
        <f>'HHR-NGL-05-102+600 TO 127+600'!A8601</f>
        <v>0</v>
      </c>
      <c r="B8601" s="1">
        <f>'HHR-NGL-05-102+600 TO 127+600'!B8601</f>
        <v>-84.774000000000001</v>
      </c>
      <c r="C8601" s="1">
        <f>'HHR-NGL-05-102+600 TO 127+600'!D8601</f>
        <v>17.196000000000002</v>
      </c>
      <c r="E8601" s="1">
        <f t="shared" si="540"/>
        <v>120100</v>
      </c>
      <c r="F8601" s="2">
        <f t="shared" si="541"/>
        <v>1201000</v>
      </c>
      <c r="G8601" s="17">
        <f t="shared" si="539"/>
        <v>1</v>
      </c>
      <c r="H8601" s="1" t="str">
        <f t="shared" si="542"/>
        <v>PLINE PLINE: 1200915.226,17.196</v>
      </c>
    </row>
    <row r="8602" spans="1:8">
      <c r="A8602" s="1">
        <f>'HHR-NGL-05-102+600 TO 127+600'!A8602</f>
        <v>0</v>
      </c>
      <c r="B8602" s="1">
        <f>'HHR-NGL-05-102+600 TO 127+600'!B8602</f>
        <v>-69.116</v>
      </c>
      <c r="C8602" s="1">
        <f>'HHR-NGL-05-102+600 TO 127+600'!D8602</f>
        <v>17.821999999999999</v>
      </c>
      <c r="E8602" s="1">
        <f t="shared" si="540"/>
        <v>120100</v>
      </c>
      <c r="F8602" s="2">
        <f t="shared" si="541"/>
        <v>1201000</v>
      </c>
      <c r="G8602" s="17">
        <f t="shared" si="539"/>
        <v>1</v>
      </c>
      <c r="H8602" s="1" t="str">
        <f t="shared" si="542"/>
        <v>PLINE PLINE: 1200930.884,17.822</v>
      </c>
    </row>
    <row r="8603" spans="1:8">
      <c r="A8603" s="1">
        <f>'HHR-NGL-05-102+600 TO 127+600'!A8603</f>
        <v>0</v>
      </c>
      <c r="B8603" s="1">
        <f>'HHR-NGL-05-102+600 TO 127+600'!B8603</f>
        <v>-62.606999999999999</v>
      </c>
      <c r="C8603" s="1">
        <f>'HHR-NGL-05-102+600 TO 127+600'!D8603</f>
        <v>18.170999999999999</v>
      </c>
      <c r="E8603" s="1">
        <f t="shared" si="540"/>
        <v>120100</v>
      </c>
      <c r="F8603" s="2">
        <f t="shared" si="541"/>
        <v>1201000</v>
      </c>
      <c r="G8603" s="17">
        <f t="shared" si="539"/>
        <v>1</v>
      </c>
      <c r="H8603" s="1" t="str">
        <f t="shared" si="542"/>
        <v>PLINE PLINE: 1200937.393,18.171</v>
      </c>
    </row>
    <row r="8604" spans="1:8">
      <c r="A8604" s="1">
        <f>'HHR-NGL-05-102+600 TO 127+600'!A8604</f>
        <v>0</v>
      </c>
      <c r="B8604" s="1">
        <f>'HHR-NGL-05-102+600 TO 127+600'!B8604</f>
        <v>-61.640999999999998</v>
      </c>
      <c r="C8604" s="1">
        <f>'HHR-NGL-05-102+600 TO 127+600'!D8604</f>
        <v>18.158000000000001</v>
      </c>
      <c r="E8604" s="1">
        <f t="shared" si="540"/>
        <v>120100</v>
      </c>
      <c r="F8604" s="2">
        <f t="shared" si="541"/>
        <v>1201000</v>
      </c>
      <c r="G8604" s="17">
        <f t="shared" si="539"/>
        <v>1</v>
      </c>
      <c r="H8604" s="1" t="str">
        <f t="shared" si="542"/>
        <v>PLINE PLINE: 1200938.359,18.158</v>
      </c>
    </row>
    <row r="8605" spans="1:8">
      <c r="A8605" s="1">
        <f>'HHR-NGL-05-102+600 TO 127+600'!A8605</f>
        <v>0</v>
      </c>
      <c r="B8605" s="1">
        <f>'HHR-NGL-05-102+600 TO 127+600'!B8605</f>
        <v>-57.726999999999997</v>
      </c>
      <c r="C8605" s="1">
        <f>'HHR-NGL-05-102+600 TO 127+600'!D8605</f>
        <v>17.873999999999999</v>
      </c>
      <c r="E8605" s="1">
        <f t="shared" si="540"/>
        <v>120100</v>
      </c>
      <c r="F8605" s="2">
        <f t="shared" si="541"/>
        <v>1201000</v>
      </c>
      <c r="G8605" s="17">
        <f t="shared" si="539"/>
        <v>1</v>
      </c>
      <c r="H8605" s="1" t="str">
        <f t="shared" si="542"/>
        <v>PLINE PLINE: 1200942.273,17.874</v>
      </c>
    </row>
    <row r="8606" spans="1:8">
      <c r="A8606" s="1">
        <f>'HHR-NGL-05-102+600 TO 127+600'!A8606</f>
        <v>0</v>
      </c>
      <c r="B8606" s="1">
        <f>'HHR-NGL-05-102+600 TO 127+600'!B8606</f>
        <v>-53.375</v>
      </c>
      <c r="C8606" s="1">
        <f>'HHR-NGL-05-102+600 TO 127+600'!D8606</f>
        <v>17.350000000000001</v>
      </c>
      <c r="E8606" s="1">
        <f t="shared" si="540"/>
        <v>120100</v>
      </c>
      <c r="F8606" s="2">
        <f t="shared" si="541"/>
        <v>1201000</v>
      </c>
      <c r="G8606" s="17">
        <f t="shared" si="539"/>
        <v>1</v>
      </c>
      <c r="H8606" s="1" t="str">
        <f t="shared" si="542"/>
        <v>PLINE PLINE: 1200946.625,17.35</v>
      </c>
    </row>
    <row r="8607" spans="1:8">
      <c r="A8607" s="1">
        <f>'HHR-NGL-05-102+600 TO 127+600'!A8607</f>
        <v>0</v>
      </c>
      <c r="B8607" s="1">
        <f>'HHR-NGL-05-102+600 TO 127+600'!B8607</f>
        <v>-45.722999999999999</v>
      </c>
      <c r="C8607" s="1">
        <f>'HHR-NGL-05-102+600 TO 127+600'!D8607</f>
        <v>18.332999999999998</v>
      </c>
      <c r="E8607" s="1">
        <f t="shared" si="540"/>
        <v>120100</v>
      </c>
      <c r="F8607" s="2">
        <f t="shared" si="541"/>
        <v>1201000</v>
      </c>
      <c r="G8607" s="17">
        <f t="shared" si="539"/>
        <v>1</v>
      </c>
      <c r="H8607" s="1" t="str">
        <f t="shared" si="542"/>
        <v>PLINE PLINE: 1200954.277,18.333</v>
      </c>
    </row>
    <row r="8608" spans="1:8">
      <c r="A8608" s="1">
        <f>'HHR-NGL-05-102+600 TO 127+600'!A8608</f>
        <v>0</v>
      </c>
      <c r="B8608" s="1">
        <f>'HHR-NGL-05-102+600 TO 127+600'!B8608</f>
        <v>-36.243000000000002</v>
      </c>
      <c r="C8608" s="1">
        <f>'HHR-NGL-05-102+600 TO 127+600'!D8608</f>
        <v>17.178000000000001</v>
      </c>
      <c r="E8608" s="1">
        <f t="shared" si="540"/>
        <v>120100</v>
      </c>
      <c r="F8608" s="2">
        <f t="shared" si="541"/>
        <v>1201000</v>
      </c>
      <c r="G8608" s="17">
        <f t="shared" si="539"/>
        <v>1</v>
      </c>
      <c r="H8608" s="1" t="str">
        <f t="shared" si="542"/>
        <v>PLINE PLINE: 1200963.757,17.178</v>
      </c>
    </row>
    <row r="8609" spans="1:8">
      <c r="A8609" s="1">
        <f>'HHR-NGL-05-102+600 TO 127+600'!A8609</f>
        <v>0</v>
      </c>
      <c r="B8609" s="1">
        <f>'HHR-NGL-05-102+600 TO 127+600'!B8609</f>
        <v>-34.212000000000003</v>
      </c>
      <c r="C8609" s="1">
        <f>'HHR-NGL-05-102+600 TO 127+600'!D8609</f>
        <v>17.207000000000001</v>
      </c>
      <c r="E8609" s="1">
        <f t="shared" si="540"/>
        <v>120100</v>
      </c>
      <c r="F8609" s="2">
        <f t="shared" si="541"/>
        <v>1201000</v>
      </c>
      <c r="G8609" s="17">
        <f t="shared" si="539"/>
        <v>1</v>
      </c>
      <c r="H8609" s="1" t="str">
        <f t="shared" si="542"/>
        <v>PLINE PLINE: 1200965.788,17.207</v>
      </c>
    </row>
    <row r="8610" spans="1:8">
      <c r="A8610" s="1">
        <f>'HHR-NGL-05-102+600 TO 127+600'!A8610</f>
        <v>0</v>
      </c>
      <c r="B8610" s="1">
        <f>'HHR-NGL-05-102+600 TO 127+600'!B8610</f>
        <v>-31.474</v>
      </c>
      <c r="C8610" s="1">
        <f>'HHR-NGL-05-102+600 TO 127+600'!D8610</f>
        <v>17.201000000000001</v>
      </c>
      <c r="E8610" s="1">
        <f t="shared" si="540"/>
        <v>120100</v>
      </c>
      <c r="F8610" s="2">
        <f t="shared" si="541"/>
        <v>1201000</v>
      </c>
      <c r="G8610" s="17">
        <f t="shared" si="539"/>
        <v>1</v>
      </c>
      <c r="H8610" s="1" t="str">
        <f t="shared" si="542"/>
        <v>PLINE PLINE: 1200968.526,17.201</v>
      </c>
    </row>
    <row r="8611" spans="1:8">
      <c r="A8611" s="1">
        <f>'HHR-NGL-05-102+600 TO 127+600'!A8611</f>
        <v>0</v>
      </c>
      <c r="B8611" s="1">
        <f>'HHR-NGL-05-102+600 TO 127+600'!B8611</f>
        <v>-19.693999999999999</v>
      </c>
      <c r="C8611" s="1">
        <f>'HHR-NGL-05-102+600 TO 127+600'!D8611</f>
        <v>17.055</v>
      </c>
      <c r="E8611" s="1">
        <f t="shared" si="540"/>
        <v>120100</v>
      </c>
      <c r="F8611" s="2">
        <f t="shared" si="541"/>
        <v>1201000</v>
      </c>
      <c r="G8611" s="17">
        <f t="shared" si="539"/>
        <v>1</v>
      </c>
      <c r="H8611" s="1" t="str">
        <f t="shared" si="542"/>
        <v>PLINE PLINE: 1200980.306,17.055</v>
      </c>
    </row>
    <row r="8612" spans="1:8">
      <c r="A8612" s="1">
        <f>'HHR-NGL-05-102+600 TO 127+600'!A8612</f>
        <v>0</v>
      </c>
      <c r="B8612" s="1">
        <f>'HHR-NGL-05-102+600 TO 127+600'!B8612</f>
        <v>-16.268000000000001</v>
      </c>
      <c r="C8612" s="1">
        <f>'HHR-NGL-05-102+600 TO 127+600'!D8612</f>
        <v>17.062000000000001</v>
      </c>
      <c r="E8612" s="1">
        <f t="shared" si="540"/>
        <v>120100</v>
      </c>
      <c r="F8612" s="2">
        <f t="shared" si="541"/>
        <v>1201000</v>
      </c>
      <c r="G8612" s="17">
        <f t="shared" si="539"/>
        <v>1</v>
      </c>
      <c r="H8612" s="1" t="str">
        <f t="shared" si="542"/>
        <v>PLINE PLINE: 1200983.732,17.062</v>
      </c>
    </row>
    <row r="8613" spans="1:8">
      <c r="A8613" s="1">
        <f>'HHR-NGL-05-102+600 TO 127+600'!A8613</f>
        <v>0</v>
      </c>
      <c r="B8613" s="1">
        <f>'HHR-NGL-05-102+600 TO 127+600'!B8613</f>
        <v>-5.4390000000000001</v>
      </c>
      <c r="C8613" s="1">
        <f>'HHR-NGL-05-102+600 TO 127+600'!D8613</f>
        <v>17.202000000000002</v>
      </c>
      <c r="E8613" s="1">
        <f t="shared" si="540"/>
        <v>120100</v>
      </c>
      <c r="F8613" s="2">
        <f t="shared" si="541"/>
        <v>1201000</v>
      </c>
      <c r="G8613" s="17">
        <f t="shared" si="539"/>
        <v>1</v>
      </c>
      <c r="H8613" s="1" t="str">
        <f t="shared" si="542"/>
        <v>PLINE PLINE: 1200994.561,17.202</v>
      </c>
    </row>
    <row r="8614" spans="1:8">
      <c r="A8614" s="1">
        <f>'HHR-NGL-05-102+600 TO 127+600'!A8614</f>
        <v>0</v>
      </c>
      <c r="B8614" s="1">
        <f>'HHR-NGL-05-102+600 TO 127+600'!B8614</f>
        <v>0</v>
      </c>
      <c r="C8614" s="1">
        <f>'HHR-NGL-05-102+600 TO 127+600'!D8614</f>
        <v>17.346</v>
      </c>
      <c r="E8614" s="1">
        <f t="shared" si="540"/>
        <v>120100</v>
      </c>
      <c r="F8614" s="2">
        <f t="shared" si="541"/>
        <v>1201000</v>
      </c>
      <c r="G8614" s="17">
        <f t="shared" si="539"/>
        <v>1</v>
      </c>
      <c r="H8614" s="1" t="str">
        <f t="shared" si="542"/>
        <v>PLINE PLINE: 1201000,17.346</v>
      </c>
    </row>
    <row r="8615" spans="1:8">
      <c r="A8615" s="1">
        <f>'HHR-NGL-05-102+600 TO 127+600'!A8615</f>
        <v>0</v>
      </c>
      <c r="B8615" s="1">
        <f>'HHR-NGL-05-102+600 TO 127+600'!B8615</f>
        <v>17.855</v>
      </c>
      <c r="C8615" s="1">
        <f>'HHR-NGL-05-102+600 TO 127+600'!D8615</f>
        <v>17.957999999999998</v>
      </c>
      <c r="E8615" s="1">
        <f t="shared" si="540"/>
        <v>120100</v>
      </c>
      <c r="F8615" s="2">
        <f t="shared" si="541"/>
        <v>1201000</v>
      </c>
      <c r="G8615" s="17">
        <f t="shared" si="539"/>
        <v>1</v>
      </c>
      <c r="H8615" s="1" t="str">
        <f t="shared" si="542"/>
        <v>PLINE PLINE: 1201017.855,17.958</v>
      </c>
    </row>
    <row r="8616" spans="1:8">
      <c r="A8616" s="1">
        <f>'HHR-NGL-05-102+600 TO 127+600'!A8616</f>
        <v>0</v>
      </c>
      <c r="B8616" s="1">
        <f>'HHR-NGL-05-102+600 TO 127+600'!B8616</f>
        <v>18.061</v>
      </c>
      <c r="C8616" s="1">
        <f>'HHR-NGL-05-102+600 TO 127+600'!D8616</f>
        <v>17.956</v>
      </c>
      <c r="E8616" s="1">
        <f t="shared" si="540"/>
        <v>120100</v>
      </c>
      <c r="F8616" s="2">
        <f t="shared" si="541"/>
        <v>1201000</v>
      </c>
      <c r="G8616" s="17">
        <f t="shared" si="539"/>
        <v>1</v>
      </c>
      <c r="H8616" s="1" t="str">
        <f t="shared" si="542"/>
        <v>PLINE PLINE: 1201018.061,17.956</v>
      </c>
    </row>
    <row r="8617" spans="1:8">
      <c r="A8617" s="1">
        <f>'HHR-NGL-05-102+600 TO 127+600'!A8617</f>
        <v>0</v>
      </c>
      <c r="B8617" s="1">
        <f>'HHR-NGL-05-102+600 TO 127+600'!B8617</f>
        <v>19.114999999999998</v>
      </c>
      <c r="C8617" s="1">
        <f>'HHR-NGL-05-102+600 TO 127+600'!D8617</f>
        <v>17.986000000000001</v>
      </c>
      <c r="E8617" s="1">
        <f t="shared" si="540"/>
        <v>120100</v>
      </c>
      <c r="F8617" s="2">
        <f t="shared" si="541"/>
        <v>1201000</v>
      </c>
      <c r="G8617" s="17">
        <f t="shared" si="539"/>
        <v>1</v>
      </c>
      <c r="H8617" s="1" t="str">
        <f t="shared" si="542"/>
        <v>PLINE PLINE: 1201019.115,17.986</v>
      </c>
    </row>
    <row r="8618" spans="1:8">
      <c r="A8618" s="1">
        <f>'HHR-NGL-05-102+600 TO 127+600'!A8618</f>
        <v>0</v>
      </c>
      <c r="B8618" s="1">
        <f>'HHR-NGL-05-102+600 TO 127+600'!B8618</f>
        <v>44.533999999999999</v>
      </c>
      <c r="C8618" s="1">
        <f>'HHR-NGL-05-102+600 TO 127+600'!D8618</f>
        <v>19.263000000000002</v>
      </c>
      <c r="E8618" s="1">
        <f t="shared" si="540"/>
        <v>120100</v>
      </c>
      <c r="F8618" s="2">
        <f t="shared" si="541"/>
        <v>1201000</v>
      </c>
      <c r="G8618" s="17">
        <f t="shared" si="539"/>
        <v>1</v>
      </c>
      <c r="H8618" s="1" t="str">
        <f t="shared" si="542"/>
        <v>PLINE PLINE: 1201044.534,19.263</v>
      </c>
    </row>
    <row r="8619" spans="1:8">
      <c r="A8619" s="1">
        <f>'HHR-NGL-05-102+600 TO 127+600'!A8619</f>
        <v>0</v>
      </c>
      <c r="B8619" s="1">
        <f>'HHR-NGL-05-102+600 TO 127+600'!B8619</f>
        <v>54.341000000000001</v>
      </c>
      <c r="C8619" s="1">
        <f>'HHR-NGL-05-102+600 TO 127+600'!D8619</f>
        <v>20.196999999999999</v>
      </c>
      <c r="E8619" s="1">
        <f t="shared" si="540"/>
        <v>120100</v>
      </c>
      <c r="F8619" s="2">
        <f t="shared" si="541"/>
        <v>1201000</v>
      </c>
      <c r="G8619" s="17">
        <f t="shared" si="539"/>
        <v>1</v>
      </c>
      <c r="H8619" s="1" t="str">
        <f t="shared" si="542"/>
        <v>PLINE PLINE: 1201054.341,20.197</v>
      </c>
    </row>
    <row r="8620" spans="1:8">
      <c r="A8620" s="1">
        <f>'HHR-NGL-05-102+600 TO 127+600'!A8620</f>
        <v>0</v>
      </c>
      <c r="B8620" s="1">
        <f>'HHR-NGL-05-102+600 TO 127+600'!B8620</f>
        <v>69.072000000000003</v>
      </c>
      <c r="C8620" s="1">
        <f>'HHR-NGL-05-102+600 TO 127+600'!D8620</f>
        <v>21.195</v>
      </c>
      <c r="E8620" s="1">
        <f t="shared" si="540"/>
        <v>120100</v>
      </c>
      <c r="F8620" s="2">
        <f t="shared" si="541"/>
        <v>1201000</v>
      </c>
      <c r="G8620" s="17">
        <f t="shared" si="539"/>
        <v>1</v>
      </c>
      <c r="H8620" s="1" t="str">
        <f t="shared" si="542"/>
        <v>PLINE PLINE: 1201069.072,21.195</v>
      </c>
    </row>
    <row r="8621" spans="1:8">
      <c r="A8621" s="1">
        <f>'HHR-NGL-05-102+600 TO 127+600'!A8621</f>
        <v>0</v>
      </c>
      <c r="B8621" s="1">
        <f>'HHR-NGL-05-102+600 TO 127+600'!B8621</f>
        <v>80.745000000000005</v>
      </c>
      <c r="C8621" s="1">
        <f>'HHR-NGL-05-102+600 TO 127+600'!D8621</f>
        <v>21.402000000000001</v>
      </c>
      <c r="E8621" s="1">
        <f t="shared" si="540"/>
        <v>120100</v>
      </c>
      <c r="F8621" s="2">
        <f t="shared" si="541"/>
        <v>1201000</v>
      </c>
      <c r="G8621" s="17">
        <f t="shared" si="539"/>
        <v>1</v>
      </c>
      <c r="H8621" s="1" t="str">
        <f t="shared" si="542"/>
        <v>PLINE PLINE: 1201080.745,21.402</v>
      </c>
    </row>
    <row r="8622" spans="1:8">
      <c r="A8622" s="1">
        <f>'HHR-NGL-05-102+600 TO 127+600'!A8622</f>
        <v>0</v>
      </c>
      <c r="B8622" s="1">
        <f>'HHR-NGL-05-102+600 TO 127+600'!B8622</f>
        <v>87.724000000000004</v>
      </c>
      <c r="C8622" s="1">
        <f>'HHR-NGL-05-102+600 TO 127+600'!D8622</f>
        <v>21.78</v>
      </c>
      <c r="E8622" s="1">
        <f t="shared" si="540"/>
        <v>120100</v>
      </c>
      <c r="F8622" s="2">
        <f t="shared" si="541"/>
        <v>1201000</v>
      </c>
      <c r="G8622" s="17">
        <f t="shared" si="539"/>
        <v>1</v>
      </c>
      <c r="H8622" s="1" t="str">
        <f t="shared" si="542"/>
        <v>PLINE PLINE: 1201087.724,21.78</v>
      </c>
    </row>
    <row r="8623" spans="1:8">
      <c r="A8623" s="1">
        <f>'HHR-NGL-05-102+600 TO 127+600'!A8623</f>
        <v>0</v>
      </c>
      <c r="B8623" s="1">
        <f>'HHR-NGL-05-102+600 TO 127+600'!B8623</f>
        <v>97.325000000000003</v>
      </c>
      <c r="C8623" s="1">
        <f>'HHR-NGL-05-102+600 TO 127+600'!D8623</f>
        <v>22.219000000000001</v>
      </c>
      <c r="E8623" s="1">
        <f t="shared" si="540"/>
        <v>120100</v>
      </c>
      <c r="F8623" s="2">
        <f t="shared" si="541"/>
        <v>1201000</v>
      </c>
      <c r="G8623" s="17">
        <f t="shared" si="539"/>
        <v>1</v>
      </c>
      <c r="H8623" s="1" t="str">
        <f t="shared" si="542"/>
        <v>PLINE PLINE: 1201097.325,22.219</v>
      </c>
    </row>
    <row r="8624" spans="1:8">
      <c r="A8624" s="1">
        <f>'HHR-NGL-05-102+600 TO 127+600'!A8624</f>
        <v>0</v>
      </c>
      <c r="B8624" s="1">
        <f>'HHR-NGL-05-102+600 TO 127+600'!B8624</f>
        <v>100</v>
      </c>
      <c r="C8624" s="1">
        <f>'HHR-NGL-05-102+600 TO 127+600'!D8624</f>
        <v>22.370999999999999</v>
      </c>
      <c r="E8624" s="1">
        <f t="shared" si="540"/>
        <v>120100</v>
      </c>
      <c r="F8624" s="2">
        <f t="shared" si="541"/>
        <v>1201000</v>
      </c>
      <c r="G8624" s="17">
        <f t="shared" si="539"/>
        <v>1</v>
      </c>
      <c r="H8624" s="1" t="str">
        <f t="shared" si="542"/>
        <v>PLINE PLINE: 1201100,22.371</v>
      </c>
    </row>
    <row r="8625" spans="1:8">
      <c r="A8625" s="1" t="str">
        <f>'HHR-NGL-05-102+600 TO 127+600'!A8625</f>
        <v>120+125</v>
      </c>
      <c r="B8625" s="1">
        <f>'HHR-NGL-05-102+600 TO 127+600'!B8625</f>
        <v>0</v>
      </c>
      <c r="C8625" s="1">
        <f>'HHR-NGL-05-102+600 TO 127+600'!D8625</f>
        <v>0</v>
      </c>
      <c r="D8625" s="25">
        <v>120125</v>
      </c>
      <c r="E8625" s="1">
        <f t="shared" si="540"/>
        <v>120125</v>
      </c>
      <c r="F8625" s="2">
        <f t="shared" si="541"/>
        <v>1201250</v>
      </c>
      <c r="G8625" s="17">
        <f t="shared" si="539"/>
        <v>1</v>
      </c>
    </row>
    <row r="8626" spans="1:8">
      <c r="A8626" s="1" t="str">
        <f>'HHR-NGL-05-102+600 TO 127+600'!A8626</f>
        <v>GROUND</v>
      </c>
      <c r="B8626" s="1">
        <f>'HHR-NGL-05-102+600 TO 127+600'!B8626</f>
        <v>0</v>
      </c>
      <c r="C8626" s="1">
        <f>'HHR-NGL-05-102+600 TO 127+600'!D8626</f>
        <v>0</v>
      </c>
      <c r="E8626" s="1">
        <f t="shared" si="540"/>
        <v>120125</v>
      </c>
      <c r="F8626" s="2">
        <f t="shared" si="541"/>
        <v>1201250</v>
      </c>
      <c r="G8626" s="17">
        <f t="shared" si="539"/>
        <v>1</v>
      </c>
    </row>
    <row r="8627" spans="1:8">
      <c r="A8627" s="1">
        <f>'HHR-NGL-05-102+600 TO 127+600'!A8627</f>
        <v>0</v>
      </c>
      <c r="B8627" s="1">
        <f>'HHR-NGL-05-102+600 TO 127+600'!B8627</f>
        <v>-100</v>
      </c>
      <c r="C8627" s="1">
        <f>'HHR-NGL-05-102+600 TO 127+600'!D8627</f>
        <v>16.853000000000002</v>
      </c>
      <c r="E8627" s="1">
        <f t="shared" si="540"/>
        <v>120125</v>
      </c>
      <c r="F8627" s="2">
        <f t="shared" si="541"/>
        <v>1201250</v>
      </c>
      <c r="G8627" s="17">
        <f t="shared" si="539"/>
        <v>1</v>
      </c>
      <c r="H8627" s="1" t="str">
        <f t="shared" si="542"/>
        <v>PLINE PLINE: 1201150,16.853</v>
      </c>
    </row>
    <row r="8628" spans="1:8">
      <c r="A8628" s="1">
        <f>'HHR-NGL-05-102+600 TO 127+600'!A8628</f>
        <v>0</v>
      </c>
      <c r="B8628" s="1">
        <f>'HHR-NGL-05-102+600 TO 127+600'!B8628</f>
        <v>-94.980999999999995</v>
      </c>
      <c r="C8628" s="1">
        <f>'HHR-NGL-05-102+600 TO 127+600'!D8628</f>
        <v>16.943999999999999</v>
      </c>
      <c r="E8628" s="1">
        <f t="shared" si="540"/>
        <v>120125</v>
      </c>
      <c r="F8628" s="2">
        <f t="shared" si="541"/>
        <v>1201250</v>
      </c>
      <c r="G8628" s="17">
        <f t="shared" si="539"/>
        <v>1</v>
      </c>
      <c r="H8628" s="1" t="str">
        <f t="shared" si="542"/>
        <v>PLINE PLINE: 1201155.019,16.944</v>
      </c>
    </row>
    <row r="8629" spans="1:8">
      <c r="A8629" s="1">
        <f>'HHR-NGL-05-102+600 TO 127+600'!A8629</f>
        <v>0</v>
      </c>
      <c r="B8629" s="1">
        <f>'HHR-NGL-05-102+600 TO 127+600'!B8629</f>
        <v>-87.05</v>
      </c>
      <c r="C8629" s="1">
        <f>'HHR-NGL-05-102+600 TO 127+600'!D8629</f>
        <v>17.382000000000001</v>
      </c>
      <c r="E8629" s="1">
        <f t="shared" si="540"/>
        <v>120125</v>
      </c>
      <c r="F8629" s="2">
        <f t="shared" si="541"/>
        <v>1201250</v>
      </c>
      <c r="G8629" s="17">
        <f t="shared" si="539"/>
        <v>1</v>
      </c>
      <c r="H8629" s="1" t="str">
        <f t="shared" si="542"/>
        <v>PLINE PLINE: 1201162.95,17.382</v>
      </c>
    </row>
    <row r="8630" spans="1:8">
      <c r="A8630" s="1">
        <f>'HHR-NGL-05-102+600 TO 127+600'!A8630</f>
        <v>0</v>
      </c>
      <c r="B8630" s="1">
        <f>'HHR-NGL-05-102+600 TO 127+600'!B8630</f>
        <v>-76.676000000000002</v>
      </c>
      <c r="C8630" s="1">
        <f>'HHR-NGL-05-102+600 TO 127+600'!D8630</f>
        <v>17.856000000000002</v>
      </c>
      <c r="E8630" s="1">
        <f t="shared" si="540"/>
        <v>120125</v>
      </c>
      <c r="F8630" s="2">
        <f t="shared" si="541"/>
        <v>1201250</v>
      </c>
      <c r="G8630" s="17">
        <f t="shared" si="539"/>
        <v>1</v>
      </c>
      <c r="H8630" s="1" t="str">
        <f t="shared" si="542"/>
        <v>PLINE PLINE: 1201173.324,17.856</v>
      </c>
    </row>
    <row r="8631" spans="1:8">
      <c r="A8631" s="1">
        <f>'HHR-NGL-05-102+600 TO 127+600'!A8631</f>
        <v>0</v>
      </c>
      <c r="B8631" s="1">
        <f>'HHR-NGL-05-102+600 TO 127+600'!B8631</f>
        <v>-68.403000000000006</v>
      </c>
      <c r="C8631" s="1">
        <f>'HHR-NGL-05-102+600 TO 127+600'!D8631</f>
        <v>17.806000000000001</v>
      </c>
      <c r="E8631" s="1">
        <f t="shared" si="540"/>
        <v>120125</v>
      </c>
      <c r="F8631" s="2">
        <f t="shared" si="541"/>
        <v>1201250</v>
      </c>
      <c r="G8631" s="17">
        <f t="shared" si="539"/>
        <v>1</v>
      </c>
      <c r="H8631" s="1" t="str">
        <f t="shared" si="542"/>
        <v>PLINE PLINE: 1201181.597,17.806</v>
      </c>
    </row>
    <row r="8632" spans="1:8">
      <c r="A8632" s="1">
        <f>'HHR-NGL-05-102+600 TO 127+600'!A8632</f>
        <v>0</v>
      </c>
      <c r="B8632" s="1">
        <f>'HHR-NGL-05-102+600 TO 127+600'!B8632</f>
        <v>-65.808999999999997</v>
      </c>
      <c r="C8632" s="1">
        <f>'HHR-NGL-05-102+600 TO 127+600'!D8632</f>
        <v>17.757999999999999</v>
      </c>
      <c r="E8632" s="1">
        <f t="shared" si="540"/>
        <v>120125</v>
      </c>
      <c r="F8632" s="2">
        <f t="shared" si="541"/>
        <v>1201250</v>
      </c>
      <c r="G8632" s="17">
        <f t="shared" si="539"/>
        <v>1</v>
      </c>
      <c r="H8632" s="1" t="str">
        <f t="shared" si="542"/>
        <v>PLINE PLINE: 1201184.191,17.758</v>
      </c>
    </row>
    <row r="8633" spans="1:8">
      <c r="A8633" s="1">
        <f>'HHR-NGL-05-102+600 TO 127+600'!A8633</f>
        <v>0</v>
      </c>
      <c r="B8633" s="1">
        <f>'HHR-NGL-05-102+600 TO 127+600'!B8633</f>
        <v>-47.558999999999997</v>
      </c>
      <c r="C8633" s="1">
        <f>'HHR-NGL-05-102+600 TO 127+600'!D8633</f>
        <v>18.21</v>
      </c>
      <c r="E8633" s="1">
        <f t="shared" si="540"/>
        <v>120125</v>
      </c>
      <c r="F8633" s="2">
        <f t="shared" si="541"/>
        <v>1201250</v>
      </c>
      <c r="G8633" s="17">
        <f t="shared" si="539"/>
        <v>1</v>
      </c>
      <c r="H8633" s="1" t="str">
        <f t="shared" si="542"/>
        <v>PLINE PLINE: 1201202.441,18.21</v>
      </c>
    </row>
    <row r="8634" spans="1:8">
      <c r="A8634" s="1">
        <f>'HHR-NGL-05-102+600 TO 127+600'!A8634</f>
        <v>0</v>
      </c>
      <c r="B8634" s="1">
        <f>'HHR-NGL-05-102+600 TO 127+600'!B8634</f>
        <v>-46.093000000000004</v>
      </c>
      <c r="C8634" s="1">
        <f>'HHR-NGL-05-102+600 TO 127+600'!D8634</f>
        <v>18.225999999999999</v>
      </c>
      <c r="E8634" s="1">
        <f t="shared" si="540"/>
        <v>120125</v>
      </c>
      <c r="F8634" s="2">
        <f t="shared" si="541"/>
        <v>1201250</v>
      </c>
      <c r="G8634" s="17">
        <f t="shared" si="539"/>
        <v>1</v>
      </c>
      <c r="H8634" s="1" t="str">
        <f t="shared" si="542"/>
        <v>PLINE PLINE: 1201203.907,18.226</v>
      </c>
    </row>
    <row r="8635" spans="1:8">
      <c r="A8635" s="1">
        <f>'HHR-NGL-05-102+600 TO 127+600'!A8635</f>
        <v>0</v>
      </c>
      <c r="B8635" s="1">
        <f>'HHR-NGL-05-102+600 TO 127+600'!B8635</f>
        <v>-43.923999999999999</v>
      </c>
      <c r="C8635" s="1">
        <f>'HHR-NGL-05-102+600 TO 127+600'!D8635</f>
        <v>18.373000000000001</v>
      </c>
      <c r="E8635" s="1">
        <f t="shared" si="540"/>
        <v>120125</v>
      </c>
      <c r="F8635" s="2">
        <f t="shared" si="541"/>
        <v>1201250</v>
      </c>
      <c r="G8635" s="17">
        <f t="shared" si="539"/>
        <v>1</v>
      </c>
      <c r="H8635" s="1" t="str">
        <f t="shared" si="542"/>
        <v>PLINE PLINE: 1201206.076,18.373</v>
      </c>
    </row>
    <row r="8636" spans="1:8">
      <c r="A8636" s="1">
        <f>'HHR-NGL-05-102+600 TO 127+600'!A8636</f>
        <v>0</v>
      </c>
      <c r="B8636" s="1">
        <f>'HHR-NGL-05-102+600 TO 127+600'!B8636</f>
        <v>-38.055999999999997</v>
      </c>
      <c r="C8636" s="1">
        <f>'HHR-NGL-05-102+600 TO 127+600'!D8636</f>
        <v>17.957000000000001</v>
      </c>
      <c r="E8636" s="1">
        <f t="shared" si="540"/>
        <v>120125</v>
      </c>
      <c r="F8636" s="2">
        <f t="shared" si="541"/>
        <v>1201250</v>
      </c>
      <c r="G8636" s="17">
        <f t="shared" si="539"/>
        <v>1</v>
      </c>
      <c r="H8636" s="1" t="str">
        <f t="shared" si="542"/>
        <v>PLINE PLINE: 1201211.944,17.957</v>
      </c>
    </row>
    <row r="8637" spans="1:8">
      <c r="A8637" s="1">
        <f>'HHR-NGL-05-102+600 TO 127+600'!A8637</f>
        <v>0</v>
      </c>
      <c r="B8637" s="1">
        <f>'HHR-NGL-05-102+600 TO 127+600'!B8637</f>
        <v>-36.951999999999998</v>
      </c>
      <c r="C8637" s="1">
        <f>'HHR-NGL-05-102+600 TO 127+600'!D8637</f>
        <v>17.975000000000001</v>
      </c>
      <c r="E8637" s="1">
        <f t="shared" si="540"/>
        <v>120125</v>
      </c>
      <c r="F8637" s="2">
        <f t="shared" si="541"/>
        <v>1201250</v>
      </c>
      <c r="G8637" s="17">
        <f t="shared" si="539"/>
        <v>1</v>
      </c>
      <c r="H8637" s="1" t="str">
        <f t="shared" si="542"/>
        <v>PLINE PLINE: 1201213.048,17.975</v>
      </c>
    </row>
    <row r="8638" spans="1:8">
      <c r="A8638" s="1">
        <f>'HHR-NGL-05-102+600 TO 127+600'!A8638</f>
        <v>0</v>
      </c>
      <c r="B8638" s="1">
        <f>'HHR-NGL-05-102+600 TO 127+600'!B8638</f>
        <v>-35.941000000000003</v>
      </c>
      <c r="C8638" s="1">
        <f>'HHR-NGL-05-102+600 TO 127+600'!D8638</f>
        <v>18.035</v>
      </c>
      <c r="E8638" s="1">
        <f t="shared" si="540"/>
        <v>120125</v>
      </c>
      <c r="F8638" s="2">
        <f t="shared" si="541"/>
        <v>1201250</v>
      </c>
      <c r="G8638" s="17">
        <f t="shared" si="539"/>
        <v>1</v>
      </c>
      <c r="H8638" s="1" t="str">
        <f t="shared" si="542"/>
        <v>PLINE PLINE: 1201214.059,18.035</v>
      </c>
    </row>
    <row r="8639" spans="1:8">
      <c r="A8639" s="1">
        <f>'HHR-NGL-05-102+600 TO 127+600'!A8639</f>
        <v>0</v>
      </c>
      <c r="B8639" s="1">
        <f>'HHR-NGL-05-102+600 TO 127+600'!B8639</f>
        <v>-20.625</v>
      </c>
      <c r="C8639" s="1">
        <f>'HHR-NGL-05-102+600 TO 127+600'!D8639</f>
        <v>18.154</v>
      </c>
      <c r="E8639" s="1">
        <f t="shared" si="540"/>
        <v>120125</v>
      </c>
      <c r="F8639" s="2">
        <f t="shared" si="541"/>
        <v>1201250</v>
      </c>
      <c r="G8639" s="17">
        <f t="shared" si="539"/>
        <v>1</v>
      </c>
      <c r="H8639" s="1" t="str">
        <f t="shared" si="542"/>
        <v>PLINE PLINE: 1201229.375,18.154</v>
      </c>
    </row>
    <row r="8640" spans="1:8">
      <c r="A8640" s="1">
        <f>'HHR-NGL-05-102+600 TO 127+600'!A8640</f>
        <v>0</v>
      </c>
      <c r="B8640" s="1">
        <f>'HHR-NGL-05-102+600 TO 127+600'!B8640</f>
        <v>-18.044</v>
      </c>
      <c r="C8640" s="1">
        <f>'HHR-NGL-05-102+600 TO 127+600'!D8640</f>
        <v>18.111999999999998</v>
      </c>
      <c r="E8640" s="1">
        <f t="shared" si="540"/>
        <v>120125</v>
      </c>
      <c r="F8640" s="2">
        <f t="shared" si="541"/>
        <v>1201250</v>
      </c>
      <c r="G8640" s="17">
        <f t="shared" si="539"/>
        <v>1</v>
      </c>
      <c r="H8640" s="1" t="str">
        <f t="shared" si="542"/>
        <v>PLINE PLINE: 1201231.956,18.112</v>
      </c>
    </row>
    <row r="8641" spans="1:8">
      <c r="A8641" s="1">
        <f>'HHR-NGL-05-102+600 TO 127+600'!A8641</f>
        <v>0</v>
      </c>
      <c r="B8641" s="1">
        <f>'HHR-NGL-05-102+600 TO 127+600'!B8641</f>
        <v>-17.312000000000001</v>
      </c>
      <c r="C8641" s="1">
        <f>'HHR-NGL-05-102+600 TO 127+600'!D8641</f>
        <v>18.157</v>
      </c>
      <c r="E8641" s="1">
        <f t="shared" si="540"/>
        <v>120125</v>
      </c>
      <c r="F8641" s="2">
        <f t="shared" si="541"/>
        <v>1201250</v>
      </c>
      <c r="G8641" s="17">
        <f t="shared" si="539"/>
        <v>1</v>
      </c>
      <c r="H8641" s="1" t="str">
        <f t="shared" si="542"/>
        <v>PLINE PLINE: 1201232.688,18.157</v>
      </c>
    </row>
    <row r="8642" spans="1:8">
      <c r="A8642" s="1">
        <f>'HHR-NGL-05-102+600 TO 127+600'!A8642</f>
        <v>0</v>
      </c>
      <c r="B8642" s="1">
        <f>'HHR-NGL-05-102+600 TO 127+600'!B8642</f>
        <v>-6.36</v>
      </c>
      <c r="C8642" s="1">
        <f>'HHR-NGL-05-102+600 TO 127+600'!D8642</f>
        <v>18.251999999999999</v>
      </c>
      <c r="E8642" s="1">
        <f t="shared" si="540"/>
        <v>120125</v>
      </c>
      <c r="F8642" s="2">
        <f t="shared" si="541"/>
        <v>1201250</v>
      </c>
      <c r="G8642" s="17">
        <f t="shared" ref="G8642:G8705" si="543">G8641</f>
        <v>1</v>
      </c>
      <c r="H8642" s="1" t="str">
        <f t="shared" si="542"/>
        <v>PLINE PLINE: 1201243.64,18.252</v>
      </c>
    </row>
    <row r="8643" spans="1:8">
      <c r="A8643" s="1">
        <f>'HHR-NGL-05-102+600 TO 127+600'!A8643</f>
        <v>0</v>
      </c>
      <c r="B8643" s="1">
        <f>'HHR-NGL-05-102+600 TO 127+600'!B8643</f>
        <v>-1.3540000000000001</v>
      </c>
      <c r="C8643" s="1">
        <f>'HHR-NGL-05-102+600 TO 127+600'!D8643</f>
        <v>19.561</v>
      </c>
      <c r="E8643" s="1">
        <f t="shared" si="540"/>
        <v>120125</v>
      </c>
      <c r="F8643" s="2">
        <f t="shared" si="541"/>
        <v>1201250</v>
      </c>
      <c r="G8643" s="17">
        <f t="shared" si="543"/>
        <v>1</v>
      </c>
      <c r="H8643" s="1" t="str">
        <f t="shared" si="542"/>
        <v>PLINE PLINE: 1201248.646,19.561</v>
      </c>
    </row>
    <row r="8644" spans="1:8">
      <c r="A8644" s="1">
        <f>'HHR-NGL-05-102+600 TO 127+600'!A8644</f>
        <v>0</v>
      </c>
      <c r="B8644" s="1">
        <f>'HHR-NGL-05-102+600 TO 127+600'!B8644</f>
        <v>0</v>
      </c>
      <c r="C8644" s="1">
        <f>'HHR-NGL-05-102+600 TO 127+600'!D8644</f>
        <v>19.626999999999999</v>
      </c>
      <c r="E8644" s="1">
        <f t="shared" ref="E8644:E8707" si="544">IF((D8644=0),E8643,D8644)</f>
        <v>120125</v>
      </c>
      <c r="F8644" s="2">
        <f t="shared" ref="F8644:F8707" si="545">IF((C8644=0),(E8644-0)*$H$1,F8643)</f>
        <v>1201250</v>
      </c>
      <c r="G8644" s="17">
        <f t="shared" si="543"/>
        <v>1</v>
      </c>
      <c r="H8644" s="1" t="str">
        <f t="shared" ref="H8644:H8707" si="546">CONCATENATE("PLINE PLINE: ",(B8644+F8644)*G8644,",",C8644)</f>
        <v>PLINE PLINE: 1201250,19.627</v>
      </c>
    </row>
    <row r="8645" spans="1:8">
      <c r="A8645" s="1">
        <f>'HHR-NGL-05-102+600 TO 127+600'!A8645</f>
        <v>0</v>
      </c>
      <c r="B8645" s="1">
        <f>'HHR-NGL-05-102+600 TO 127+600'!B8645</f>
        <v>1.9379999999999999</v>
      </c>
      <c r="C8645" s="1">
        <f>'HHR-NGL-05-102+600 TO 127+600'!D8645</f>
        <v>19.518000000000001</v>
      </c>
      <c r="E8645" s="1">
        <f t="shared" si="544"/>
        <v>120125</v>
      </c>
      <c r="F8645" s="2">
        <f t="shared" si="545"/>
        <v>1201250</v>
      </c>
      <c r="G8645" s="17">
        <f t="shared" si="543"/>
        <v>1</v>
      </c>
      <c r="H8645" s="1" t="str">
        <f t="shared" si="546"/>
        <v>PLINE PLINE: 1201251.938,19.518</v>
      </c>
    </row>
    <row r="8646" spans="1:8">
      <c r="A8646" s="1">
        <f>'HHR-NGL-05-102+600 TO 127+600'!A8646</f>
        <v>0</v>
      </c>
      <c r="B8646" s="1">
        <f>'HHR-NGL-05-102+600 TO 127+600'!B8646</f>
        <v>13.593999999999999</v>
      </c>
      <c r="C8646" s="1">
        <f>'HHR-NGL-05-102+600 TO 127+600'!D8646</f>
        <v>19.696000000000002</v>
      </c>
      <c r="E8646" s="1">
        <f t="shared" si="544"/>
        <v>120125</v>
      </c>
      <c r="F8646" s="2">
        <f t="shared" si="545"/>
        <v>1201250</v>
      </c>
      <c r="G8646" s="17">
        <f t="shared" si="543"/>
        <v>1</v>
      </c>
      <c r="H8646" s="1" t="str">
        <f t="shared" si="546"/>
        <v>PLINE PLINE: 1201263.594,19.696</v>
      </c>
    </row>
    <row r="8647" spans="1:8">
      <c r="A8647" s="1">
        <f>'HHR-NGL-05-102+600 TO 127+600'!A8647</f>
        <v>0</v>
      </c>
      <c r="B8647" s="1">
        <f>'HHR-NGL-05-102+600 TO 127+600'!B8647</f>
        <v>14.807</v>
      </c>
      <c r="C8647" s="1">
        <f>'HHR-NGL-05-102+600 TO 127+600'!D8647</f>
        <v>19.672999999999998</v>
      </c>
      <c r="E8647" s="1">
        <f t="shared" si="544"/>
        <v>120125</v>
      </c>
      <c r="F8647" s="2">
        <f t="shared" si="545"/>
        <v>1201250</v>
      </c>
      <c r="G8647" s="17">
        <f t="shared" si="543"/>
        <v>1</v>
      </c>
      <c r="H8647" s="1" t="str">
        <f t="shared" si="546"/>
        <v>PLINE PLINE: 1201264.807,19.673</v>
      </c>
    </row>
    <row r="8648" spans="1:8">
      <c r="A8648" s="1">
        <f>'HHR-NGL-05-102+600 TO 127+600'!A8648</f>
        <v>0</v>
      </c>
      <c r="B8648" s="1">
        <f>'HHR-NGL-05-102+600 TO 127+600'!B8648</f>
        <v>17.841999999999999</v>
      </c>
      <c r="C8648" s="1">
        <f>'HHR-NGL-05-102+600 TO 127+600'!D8648</f>
        <v>19.663</v>
      </c>
      <c r="E8648" s="1">
        <f t="shared" si="544"/>
        <v>120125</v>
      </c>
      <c r="F8648" s="2">
        <f t="shared" si="545"/>
        <v>1201250</v>
      </c>
      <c r="G8648" s="17">
        <f t="shared" si="543"/>
        <v>1</v>
      </c>
      <c r="H8648" s="1" t="str">
        <f t="shared" si="546"/>
        <v>PLINE PLINE: 1201267.842,19.663</v>
      </c>
    </row>
    <row r="8649" spans="1:8">
      <c r="A8649" s="1">
        <f>'HHR-NGL-05-102+600 TO 127+600'!A8649</f>
        <v>0</v>
      </c>
      <c r="B8649" s="1">
        <f>'HHR-NGL-05-102+600 TO 127+600'!B8649</f>
        <v>36.332000000000001</v>
      </c>
      <c r="C8649" s="1">
        <f>'HHR-NGL-05-102+600 TO 127+600'!D8649</f>
        <v>19.209</v>
      </c>
      <c r="E8649" s="1">
        <f t="shared" si="544"/>
        <v>120125</v>
      </c>
      <c r="F8649" s="2">
        <f t="shared" si="545"/>
        <v>1201250</v>
      </c>
      <c r="G8649" s="17">
        <f t="shared" si="543"/>
        <v>1</v>
      </c>
      <c r="H8649" s="1" t="str">
        <f t="shared" si="546"/>
        <v>PLINE PLINE: 1201286.332,19.209</v>
      </c>
    </row>
    <row r="8650" spans="1:8">
      <c r="A8650" s="1">
        <f>'HHR-NGL-05-102+600 TO 127+600'!A8650</f>
        <v>0</v>
      </c>
      <c r="B8650" s="1">
        <f>'HHR-NGL-05-102+600 TO 127+600'!B8650</f>
        <v>49.930999999999997</v>
      </c>
      <c r="C8650" s="1">
        <f>'HHR-NGL-05-102+600 TO 127+600'!D8650</f>
        <v>19.702000000000002</v>
      </c>
      <c r="E8650" s="1">
        <f t="shared" si="544"/>
        <v>120125</v>
      </c>
      <c r="F8650" s="2">
        <f t="shared" si="545"/>
        <v>1201250</v>
      </c>
      <c r="G8650" s="17">
        <f t="shared" si="543"/>
        <v>1</v>
      </c>
      <c r="H8650" s="1" t="str">
        <f t="shared" si="546"/>
        <v>PLINE PLINE: 1201299.931,19.702</v>
      </c>
    </row>
    <row r="8651" spans="1:8">
      <c r="A8651" s="1">
        <f>'HHR-NGL-05-102+600 TO 127+600'!A8651</f>
        <v>0</v>
      </c>
      <c r="B8651" s="1">
        <f>'HHR-NGL-05-102+600 TO 127+600'!B8651</f>
        <v>61.637999999999998</v>
      </c>
      <c r="C8651" s="1">
        <f>'HHR-NGL-05-102+600 TO 127+600'!D8651</f>
        <v>20.399999999999999</v>
      </c>
      <c r="E8651" s="1">
        <f t="shared" si="544"/>
        <v>120125</v>
      </c>
      <c r="F8651" s="2">
        <f t="shared" si="545"/>
        <v>1201250</v>
      </c>
      <c r="G8651" s="17">
        <f t="shared" si="543"/>
        <v>1</v>
      </c>
      <c r="H8651" s="1" t="str">
        <f t="shared" si="546"/>
        <v>PLINE PLINE: 1201311.638,20.4</v>
      </c>
    </row>
    <row r="8652" spans="1:8">
      <c r="A8652" s="1">
        <f>'HHR-NGL-05-102+600 TO 127+600'!A8652</f>
        <v>0</v>
      </c>
      <c r="B8652" s="1">
        <f>'HHR-NGL-05-102+600 TO 127+600'!B8652</f>
        <v>70.454999999999998</v>
      </c>
      <c r="C8652" s="1">
        <f>'HHR-NGL-05-102+600 TO 127+600'!D8652</f>
        <v>20.983000000000001</v>
      </c>
      <c r="E8652" s="1">
        <f t="shared" si="544"/>
        <v>120125</v>
      </c>
      <c r="F8652" s="2">
        <f t="shared" si="545"/>
        <v>1201250</v>
      </c>
      <c r="G8652" s="17">
        <f t="shared" si="543"/>
        <v>1</v>
      </c>
      <c r="H8652" s="1" t="str">
        <f t="shared" si="546"/>
        <v>PLINE PLINE: 1201320.455,20.983</v>
      </c>
    </row>
    <row r="8653" spans="1:8">
      <c r="A8653" s="1">
        <f>'HHR-NGL-05-102+600 TO 127+600'!A8653</f>
        <v>0</v>
      </c>
      <c r="B8653" s="1">
        <f>'HHR-NGL-05-102+600 TO 127+600'!B8653</f>
        <v>81.066000000000003</v>
      </c>
      <c r="C8653" s="1">
        <f>'HHR-NGL-05-102+600 TO 127+600'!D8653</f>
        <v>21.542000000000002</v>
      </c>
      <c r="E8653" s="1">
        <f t="shared" si="544"/>
        <v>120125</v>
      </c>
      <c r="F8653" s="2">
        <f t="shared" si="545"/>
        <v>1201250</v>
      </c>
      <c r="G8653" s="17">
        <f t="shared" si="543"/>
        <v>1</v>
      </c>
      <c r="H8653" s="1" t="str">
        <f t="shared" si="546"/>
        <v>PLINE PLINE: 1201331.066,21.542</v>
      </c>
    </row>
    <row r="8654" spans="1:8">
      <c r="A8654" s="1">
        <f>'HHR-NGL-05-102+600 TO 127+600'!A8654</f>
        <v>0</v>
      </c>
      <c r="B8654" s="1">
        <f>'HHR-NGL-05-102+600 TO 127+600'!B8654</f>
        <v>97.28</v>
      </c>
      <c r="C8654" s="1">
        <f>'HHR-NGL-05-102+600 TO 127+600'!D8654</f>
        <v>21.664999999999999</v>
      </c>
      <c r="E8654" s="1">
        <f t="shared" si="544"/>
        <v>120125</v>
      </c>
      <c r="F8654" s="2">
        <f t="shared" si="545"/>
        <v>1201250</v>
      </c>
      <c r="G8654" s="17">
        <f t="shared" si="543"/>
        <v>1</v>
      </c>
      <c r="H8654" s="1" t="str">
        <f t="shared" si="546"/>
        <v>PLINE PLINE: 1201347.28,21.665</v>
      </c>
    </row>
    <row r="8655" spans="1:8">
      <c r="A8655" s="1">
        <f>'HHR-NGL-05-102+600 TO 127+600'!A8655</f>
        <v>0</v>
      </c>
      <c r="B8655" s="1">
        <f>'HHR-NGL-05-102+600 TO 127+600'!B8655</f>
        <v>99.998999999999995</v>
      </c>
      <c r="C8655" s="1">
        <f>'HHR-NGL-05-102+600 TO 127+600'!D8655</f>
        <v>21.731000000000002</v>
      </c>
      <c r="E8655" s="1">
        <f t="shared" si="544"/>
        <v>120125</v>
      </c>
      <c r="F8655" s="2">
        <f t="shared" si="545"/>
        <v>1201250</v>
      </c>
      <c r="G8655" s="17">
        <f t="shared" si="543"/>
        <v>1</v>
      </c>
      <c r="H8655" s="1" t="str">
        <f t="shared" si="546"/>
        <v>PLINE PLINE: 1201349.999,21.731</v>
      </c>
    </row>
    <row r="8656" spans="1:8">
      <c r="A8656" s="1" t="str">
        <f>'HHR-NGL-05-102+600 TO 127+600'!A8656</f>
        <v>120+150</v>
      </c>
      <c r="B8656" s="1">
        <f>'HHR-NGL-05-102+600 TO 127+600'!B8656</f>
        <v>0</v>
      </c>
      <c r="C8656" s="1">
        <f>'HHR-NGL-05-102+600 TO 127+600'!D8656</f>
        <v>0</v>
      </c>
      <c r="D8656" s="25">
        <v>120150</v>
      </c>
      <c r="E8656" s="1">
        <f t="shared" si="544"/>
        <v>120150</v>
      </c>
      <c r="F8656" s="2">
        <f t="shared" si="545"/>
        <v>1201500</v>
      </c>
      <c r="G8656" s="17">
        <f t="shared" si="543"/>
        <v>1</v>
      </c>
    </row>
    <row r="8657" spans="1:8">
      <c r="A8657" s="1" t="str">
        <f>'HHR-NGL-05-102+600 TO 127+600'!A8657</f>
        <v>GROUND</v>
      </c>
      <c r="B8657" s="1">
        <f>'HHR-NGL-05-102+600 TO 127+600'!B8657</f>
        <v>0</v>
      </c>
      <c r="C8657" s="1">
        <f>'HHR-NGL-05-102+600 TO 127+600'!D8657</f>
        <v>0</v>
      </c>
      <c r="E8657" s="1">
        <f t="shared" si="544"/>
        <v>120150</v>
      </c>
      <c r="F8657" s="2">
        <f t="shared" si="545"/>
        <v>1201500</v>
      </c>
      <c r="G8657" s="17">
        <f t="shared" si="543"/>
        <v>1</v>
      </c>
    </row>
    <row r="8658" spans="1:8">
      <c r="A8658" s="1">
        <f>'HHR-NGL-05-102+600 TO 127+600'!A8658</f>
        <v>0</v>
      </c>
      <c r="B8658" s="1">
        <f>'HHR-NGL-05-102+600 TO 127+600'!B8658</f>
        <v>-100</v>
      </c>
      <c r="C8658" s="1">
        <f>'HHR-NGL-05-102+600 TO 127+600'!D8658</f>
        <v>16.995000000000001</v>
      </c>
      <c r="E8658" s="1">
        <f t="shared" si="544"/>
        <v>120150</v>
      </c>
      <c r="F8658" s="2">
        <f t="shared" si="545"/>
        <v>1201500</v>
      </c>
      <c r="G8658" s="17">
        <f t="shared" si="543"/>
        <v>1</v>
      </c>
      <c r="H8658" s="1" t="str">
        <f t="shared" si="546"/>
        <v>PLINE PLINE: 1201400,16.995</v>
      </c>
    </row>
    <row r="8659" spans="1:8">
      <c r="A8659" s="1">
        <f>'HHR-NGL-05-102+600 TO 127+600'!A8659</f>
        <v>0</v>
      </c>
      <c r="B8659" s="1">
        <f>'HHR-NGL-05-102+600 TO 127+600'!B8659</f>
        <v>-99.126000000000005</v>
      </c>
      <c r="C8659" s="1">
        <f>'HHR-NGL-05-102+600 TO 127+600'!D8659</f>
        <v>17.053999999999998</v>
      </c>
      <c r="E8659" s="1">
        <f t="shared" si="544"/>
        <v>120150</v>
      </c>
      <c r="F8659" s="2">
        <f t="shared" si="545"/>
        <v>1201500</v>
      </c>
      <c r="G8659" s="17">
        <f t="shared" si="543"/>
        <v>1</v>
      </c>
      <c r="H8659" s="1" t="str">
        <f t="shared" si="546"/>
        <v>PLINE PLINE: 1201400.874,17.054</v>
      </c>
    </row>
    <row r="8660" spans="1:8">
      <c r="A8660" s="1">
        <f>'HHR-NGL-05-102+600 TO 127+600'!A8660</f>
        <v>0</v>
      </c>
      <c r="B8660" s="1">
        <f>'HHR-NGL-05-102+600 TO 127+600'!B8660</f>
        <v>-90.926000000000002</v>
      </c>
      <c r="C8660" s="1">
        <f>'HHR-NGL-05-102+600 TO 127+600'!D8660</f>
        <v>17.501000000000001</v>
      </c>
      <c r="E8660" s="1">
        <f t="shared" si="544"/>
        <v>120150</v>
      </c>
      <c r="F8660" s="2">
        <f t="shared" si="545"/>
        <v>1201500</v>
      </c>
      <c r="G8660" s="17">
        <f t="shared" si="543"/>
        <v>1</v>
      </c>
      <c r="H8660" s="1" t="str">
        <f t="shared" si="546"/>
        <v>PLINE PLINE: 1201409.074,17.501</v>
      </c>
    </row>
    <row r="8661" spans="1:8">
      <c r="A8661" s="1">
        <f>'HHR-NGL-05-102+600 TO 127+600'!A8661</f>
        <v>0</v>
      </c>
      <c r="B8661" s="1">
        <f>'HHR-NGL-05-102+600 TO 127+600'!B8661</f>
        <v>-85.272999999999996</v>
      </c>
      <c r="C8661" s="1">
        <f>'HHR-NGL-05-102+600 TO 127+600'!D8661</f>
        <v>17.486999999999998</v>
      </c>
      <c r="E8661" s="1">
        <f t="shared" si="544"/>
        <v>120150</v>
      </c>
      <c r="F8661" s="2">
        <f t="shared" si="545"/>
        <v>1201500</v>
      </c>
      <c r="G8661" s="17">
        <f t="shared" si="543"/>
        <v>1</v>
      </c>
      <c r="H8661" s="1" t="str">
        <f t="shared" si="546"/>
        <v>PLINE PLINE: 1201414.727,17.487</v>
      </c>
    </row>
    <row r="8662" spans="1:8">
      <c r="A8662" s="1">
        <f>'HHR-NGL-05-102+600 TO 127+600'!A8662</f>
        <v>0</v>
      </c>
      <c r="B8662" s="1">
        <f>'HHR-NGL-05-102+600 TO 127+600'!B8662</f>
        <v>-77.879000000000005</v>
      </c>
      <c r="C8662" s="1">
        <f>'HHR-NGL-05-102+600 TO 127+600'!D8662</f>
        <v>17.670000000000002</v>
      </c>
      <c r="E8662" s="1">
        <f t="shared" si="544"/>
        <v>120150</v>
      </c>
      <c r="F8662" s="2">
        <f t="shared" si="545"/>
        <v>1201500</v>
      </c>
      <c r="G8662" s="17">
        <f t="shared" si="543"/>
        <v>1</v>
      </c>
      <c r="H8662" s="1" t="str">
        <f t="shared" si="546"/>
        <v>PLINE PLINE: 1201422.121,17.67</v>
      </c>
    </row>
    <row r="8663" spans="1:8">
      <c r="A8663" s="1">
        <f>'HHR-NGL-05-102+600 TO 127+600'!A8663</f>
        <v>0</v>
      </c>
      <c r="B8663" s="1">
        <f>'HHR-NGL-05-102+600 TO 127+600'!B8663</f>
        <v>-68.801000000000002</v>
      </c>
      <c r="C8663" s="1">
        <f>'HHR-NGL-05-102+600 TO 127+600'!D8663</f>
        <v>17.718</v>
      </c>
      <c r="E8663" s="1">
        <f t="shared" si="544"/>
        <v>120150</v>
      </c>
      <c r="F8663" s="2">
        <f t="shared" si="545"/>
        <v>1201500</v>
      </c>
      <c r="G8663" s="17">
        <f t="shared" si="543"/>
        <v>1</v>
      </c>
      <c r="H8663" s="1" t="str">
        <f t="shared" si="546"/>
        <v>PLINE PLINE: 1201431.199,17.718</v>
      </c>
    </row>
    <row r="8664" spans="1:8">
      <c r="A8664" s="1">
        <f>'HHR-NGL-05-102+600 TO 127+600'!A8664</f>
        <v>0</v>
      </c>
      <c r="B8664" s="1">
        <f>'HHR-NGL-05-102+600 TO 127+600'!B8664</f>
        <v>-62</v>
      </c>
      <c r="C8664" s="1">
        <f>'HHR-NGL-05-102+600 TO 127+600'!D8664</f>
        <v>17.757000000000001</v>
      </c>
      <c r="E8664" s="1">
        <f t="shared" si="544"/>
        <v>120150</v>
      </c>
      <c r="F8664" s="2">
        <f t="shared" si="545"/>
        <v>1201500</v>
      </c>
      <c r="G8664" s="17">
        <f t="shared" si="543"/>
        <v>1</v>
      </c>
      <c r="H8664" s="1" t="str">
        <f t="shared" si="546"/>
        <v>PLINE PLINE: 1201438,17.757</v>
      </c>
    </row>
    <row r="8665" spans="1:8">
      <c r="A8665" s="1">
        <f>'HHR-NGL-05-102+600 TO 127+600'!A8665</f>
        <v>0</v>
      </c>
      <c r="B8665" s="1">
        <f>'HHR-NGL-05-102+600 TO 127+600'!B8665</f>
        <v>-54.195</v>
      </c>
      <c r="C8665" s="1">
        <f>'HHR-NGL-05-102+600 TO 127+600'!D8665</f>
        <v>17.771000000000001</v>
      </c>
      <c r="E8665" s="1">
        <f t="shared" si="544"/>
        <v>120150</v>
      </c>
      <c r="F8665" s="2">
        <f t="shared" si="545"/>
        <v>1201500</v>
      </c>
      <c r="G8665" s="17">
        <f t="shared" si="543"/>
        <v>1</v>
      </c>
      <c r="H8665" s="1" t="str">
        <f t="shared" si="546"/>
        <v>PLINE PLINE: 1201445.805,17.771</v>
      </c>
    </row>
    <row r="8666" spans="1:8">
      <c r="A8666" s="1">
        <f>'HHR-NGL-05-102+600 TO 127+600'!A8666</f>
        <v>0</v>
      </c>
      <c r="B8666" s="1">
        <f>'HHR-NGL-05-102+600 TO 127+600'!B8666</f>
        <v>-52.078000000000003</v>
      </c>
      <c r="C8666" s="1">
        <f>'HHR-NGL-05-102+600 TO 127+600'!D8666</f>
        <v>17.789000000000001</v>
      </c>
      <c r="E8666" s="1">
        <f t="shared" si="544"/>
        <v>120150</v>
      </c>
      <c r="F8666" s="2">
        <f t="shared" si="545"/>
        <v>1201500</v>
      </c>
      <c r="G8666" s="17">
        <f t="shared" si="543"/>
        <v>1</v>
      </c>
      <c r="H8666" s="1" t="str">
        <f t="shared" si="546"/>
        <v>PLINE PLINE: 1201447.922,17.789</v>
      </c>
    </row>
    <row r="8667" spans="1:8">
      <c r="A8667" s="1">
        <f>'HHR-NGL-05-102+600 TO 127+600'!A8667</f>
        <v>0</v>
      </c>
      <c r="B8667" s="1">
        <f>'HHR-NGL-05-102+600 TO 127+600'!B8667</f>
        <v>-44.08</v>
      </c>
      <c r="C8667" s="1">
        <f>'HHR-NGL-05-102+600 TO 127+600'!D8667</f>
        <v>17.952000000000002</v>
      </c>
      <c r="E8667" s="1">
        <f t="shared" si="544"/>
        <v>120150</v>
      </c>
      <c r="F8667" s="2">
        <f t="shared" si="545"/>
        <v>1201500</v>
      </c>
      <c r="G8667" s="17">
        <f t="shared" si="543"/>
        <v>1</v>
      </c>
      <c r="H8667" s="1" t="str">
        <f t="shared" si="546"/>
        <v>PLINE PLINE: 1201455.92,17.952</v>
      </c>
    </row>
    <row r="8668" spans="1:8">
      <c r="A8668" s="1">
        <f>'HHR-NGL-05-102+600 TO 127+600'!A8668</f>
        <v>0</v>
      </c>
      <c r="B8668" s="1">
        <f>'HHR-NGL-05-102+600 TO 127+600'!B8668</f>
        <v>-37.51</v>
      </c>
      <c r="C8668" s="1">
        <f>'HHR-NGL-05-102+600 TO 127+600'!D8668</f>
        <v>18.059999999999999</v>
      </c>
      <c r="E8668" s="1">
        <f t="shared" si="544"/>
        <v>120150</v>
      </c>
      <c r="F8668" s="2">
        <f t="shared" si="545"/>
        <v>1201500</v>
      </c>
      <c r="G8668" s="17">
        <f t="shared" si="543"/>
        <v>1</v>
      </c>
      <c r="H8668" s="1" t="str">
        <f t="shared" si="546"/>
        <v>PLINE PLINE: 1201462.49,18.06</v>
      </c>
    </row>
    <row r="8669" spans="1:8">
      <c r="A8669" s="1">
        <f>'HHR-NGL-05-102+600 TO 127+600'!A8669</f>
        <v>0</v>
      </c>
      <c r="B8669" s="1">
        <f>'HHR-NGL-05-102+600 TO 127+600'!B8669</f>
        <v>-25.954999999999998</v>
      </c>
      <c r="C8669" s="1">
        <f>'HHR-NGL-05-102+600 TO 127+600'!D8669</f>
        <v>18.196999999999999</v>
      </c>
      <c r="E8669" s="1">
        <f t="shared" si="544"/>
        <v>120150</v>
      </c>
      <c r="F8669" s="2">
        <f t="shared" si="545"/>
        <v>1201500</v>
      </c>
      <c r="G8669" s="17">
        <f t="shared" si="543"/>
        <v>1</v>
      </c>
      <c r="H8669" s="1" t="str">
        <f t="shared" si="546"/>
        <v>PLINE PLINE: 1201474.045,18.197</v>
      </c>
    </row>
    <row r="8670" spans="1:8">
      <c r="A8670" s="1">
        <f>'HHR-NGL-05-102+600 TO 127+600'!A8670</f>
        <v>0</v>
      </c>
      <c r="B8670" s="1">
        <f>'HHR-NGL-05-102+600 TO 127+600'!B8670</f>
        <v>-20.841999999999999</v>
      </c>
      <c r="C8670" s="1">
        <f>'HHR-NGL-05-102+600 TO 127+600'!D8670</f>
        <v>18.356999999999999</v>
      </c>
      <c r="E8670" s="1">
        <f t="shared" si="544"/>
        <v>120150</v>
      </c>
      <c r="F8670" s="2">
        <f t="shared" si="545"/>
        <v>1201500</v>
      </c>
      <c r="G8670" s="17">
        <f t="shared" si="543"/>
        <v>1</v>
      </c>
      <c r="H8670" s="1" t="str">
        <f t="shared" si="546"/>
        <v>PLINE PLINE: 1201479.158,18.357</v>
      </c>
    </row>
    <row r="8671" spans="1:8">
      <c r="A8671" s="1">
        <f>'HHR-NGL-05-102+600 TO 127+600'!A8671</f>
        <v>0</v>
      </c>
      <c r="B8671" s="1">
        <f>'HHR-NGL-05-102+600 TO 127+600'!B8671</f>
        <v>-7.5119999999999996</v>
      </c>
      <c r="C8671" s="1">
        <f>'HHR-NGL-05-102+600 TO 127+600'!D8671</f>
        <v>18.594999999999999</v>
      </c>
      <c r="E8671" s="1">
        <f t="shared" si="544"/>
        <v>120150</v>
      </c>
      <c r="F8671" s="2">
        <f t="shared" si="545"/>
        <v>1201500</v>
      </c>
      <c r="G8671" s="17">
        <f t="shared" si="543"/>
        <v>1</v>
      </c>
      <c r="H8671" s="1" t="str">
        <f t="shared" si="546"/>
        <v>PLINE PLINE: 1201492.488,18.595</v>
      </c>
    </row>
    <row r="8672" spans="1:8">
      <c r="A8672" s="1">
        <f>'HHR-NGL-05-102+600 TO 127+600'!A8672</f>
        <v>0</v>
      </c>
      <c r="B8672" s="1">
        <f>'HHR-NGL-05-102+600 TO 127+600'!B8672</f>
        <v>-6.7089999999999996</v>
      </c>
      <c r="C8672" s="1">
        <f>'HHR-NGL-05-102+600 TO 127+600'!D8672</f>
        <v>18.629000000000001</v>
      </c>
      <c r="E8672" s="1">
        <f t="shared" si="544"/>
        <v>120150</v>
      </c>
      <c r="F8672" s="2">
        <f t="shared" si="545"/>
        <v>1201500</v>
      </c>
      <c r="G8672" s="17">
        <f t="shared" si="543"/>
        <v>1</v>
      </c>
      <c r="H8672" s="1" t="str">
        <f t="shared" si="546"/>
        <v>PLINE PLINE: 1201493.291,18.629</v>
      </c>
    </row>
    <row r="8673" spans="1:8">
      <c r="A8673" s="1">
        <f>'HHR-NGL-05-102+600 TO 127+600'!A8673</f>
        <v>0</v>
      </c>
      <c r="B8673" s="1">
        <f>'HHR-NGL-05-102+600 TO 127+600'!B8673</f>
        <v>-5.6710000000000003</v>
      </c>
      <c r="C8673" s="1">
        <f>'HHR-NGL-05-102+600 TO 127+600'!D8673</f>
        <v>18.687000000000001</v>
      </c>
      <c r="E8673" s="1">
        <f t="shared" si="544"/>
        <v>120150</v>
      </c>
      <c r="F8673" s="2">
        <f t="shared" si="545"/>
        <v>1201500</v>
      </c>
      <c r="G8673" s="17">
        <f t="shared" si="543"/>
        <v>1</v>
      </c>
      <c r="H8673" s="1" t="str">
        <f t="shared" si="546"/>
        <v>PLINE PLINE: 1201494.329,18.687</v>
      </c>
    </row>
    <row r="8674" spans="1:8">
      <c r="A8674" s="1">
        <f>'HHR-NGL-05-102+600 TO 127+600'!A8674</f>
        <v>0</v>
      </c>
      <c r="B8674" s="1">
        <f>'HHR-NGL-05-102+600 TO 127+600'!B8674</f>
        <v>-1.9470000000000001</v>
      </c>
      <c r="C8674" s="1">
        <f>'HHR-NGL-05-102+600 TO 127+600'!D8674</f>
        <v>18.812000000000001</v>
      </c>
      <c r="E8674" s="1">
        <f t="shared" si="544"/>
        <v>120150</v>
      </c>
      <c r="F8674" s="2">
        <f t="shared" si="545"/>
        <v>1201500</v>
      </c>
      <c r="G8674" s="17">
        <f t="shared" si="543"/>
        <v>1</v>
      </c>
      <c r="H8674" s="1" t="str">
        <f t="shared" si="546"/>
        <v>PLINE PLINE: 1201498.053,18.812</v>
      </c>
    </row>
    <row r="8675" spans="1:8">
      <c r="A8675" s="1">
        <f>'HHR-NGL-05-102+600 TO 127+600'!A8675</f>
        <v>0</v>
      </c>
      <c r="B8675" s="1">
        <f>'HHR-NGL-05-102+600 TO 127+600'!B8675</f>
        <v>0</v>
      </c>
      <c r="C8675" s="1">
        <f>'HHR-NGL-05-102+600 TO 127+600'!D8675</f>
        <v>18.928000000000001</v>
      </c>
      <c r="E8675" s="1">
        <f t="shared" si="544"/>
        <v>120150</v>
      </c>
      <c r="F8675" s="2">
        <f t="shared" si="545"/>
        <v>1201500</v>
      </c>
      <c r="G8675" s="17">
        <f t="shared" si="543"/>
        <v>1</v>
      </c>
      <c r="H8675" s="1" t="str">
        <f t="shared" si="546"/>
        <v>PLINE PLINE: 1201500,18.928</v>
      </c>
    </row>
    <row r="8676" spans="1:8">
      <c r="A8676" s="1">
        <f>'HHR-NGL-05-102+600 TO 127+600'!A8676</f>
        <v>0</v>
      </c>
      <c r="B8676" s="1">
        <f>'HHR-NGL-05-102+600 TO 127+600'!B8676</f>
        <v>4.1239999999999997</v>
      </c>
      <c r="C8676" s="1">
        <f>'HHR-NGL-05-102+600 TO 127+600'!D8676</f>
        <v>19.172000000000001</v>
      </c>
      <c r="E8676" s="1">
        <f t="shared" si="544"/>
        <v>120150</v>
      </c>
      <c r="F8676" s="2">
        <f t="shared" si="545"/>
        <v>1201500</v>
      </c>
      <c r="G8676" s="17">
        <f t="shared" si="543"/>
        <v>1</v>
      </c>
      <c r="H8676" s="1" t="str">
        <f t="shared" si="546"/>
        <v>PLINE PLINE: 1201504.124,19.172</v>
      </c>
    </row>
    <row r="8677" spans="1:8">
      <c r="A8677" s="1">
        <f>'HHR-NGL-05-102+600 TO 127+600'!A8677</f>
        <v>0</v>
      </c>
      <c r="B8677" s="1">
        <f>'HHR-NGL-05-102+600 TO 127+600'!B8677</f>
        <v>10.029</v>
      </c>
      <c r="C8677" s="1">
        <f>'HHR-NGL-05-102+600 TO 127+600'!D8677</f>
        <v>19.356999999999999</v>
      </c>
      <c r="E8677" s="1">
        <f t="shared" si="544"/>
        <v>120150</v>
      </c>
      <c r="F8677" s="2">
        <f t="shared" si="545"/>
        <v>1201500</v>
      </c>
      <c r="G8677" s="17">
        <f t="shared" si="543"/>
        <v>1</v>
      </c>
      <c r="H8677" s="1" t="str">
        <f t="shared" si="546"/>
        <v>PLINE PLINE: 1201510.029,19.357</v>
      </c>
    </row>
    <row r="8678" spans="1:8">
      <c r="A8678" s="1">
        <f>'HHR-NGL-05-102+600 TO 127+600'!A8678</f>
        <v>0</v>
      </c>
      <c r="B8678" s="1">
        <f>'HHR-NGL-05-102+600 TO 127+600'!B8678</f>
        <v>17.024000000000001</v>
      </c>
      <c r="C8678" s="1">
        <f>'HHR-NGL-05-102+600 TO 127+600'!D8678</f>
        <v>19.068999999999999</v>
      </c>
      <c r="E8678" s="1">
        <f t="shared" si="544"/>
        <v>120150</v>
      </c>
      <c r="F8678" s="2">
        <f t="shared" si="545"/>
        <v>1201500</v>
      </c>
      <c r="G8678" s="17">
        <f t="shared" si="543"/>
        <v>1</v>
      </c>
      <c r="H8678" s="1" t="str">
        <f t="shared" si="546"/>
        <v>PLINE PLINE: 1201517.024,19.069</v>
      </c>
    </row>
    <row r="8679" spans="1:8">
      <c r="A8679" s="1">
        <f>'HHR-NGL-05-102+600 TO 127+600'!A8679</f>
        <v>0</v>
      </c>
      <c r="B8679" s="1">
        <f>'HHR-NGL-05-102+600 TO 127+600'!B8679</f>
        <v>18.640999999999998</v>
      </c>
      <c r="C8679" s="1">
        <f>'HHR-NGL-05-102+600 TO 127+600'!D8679</f>
        <v>19.093</v>
      </c>
      <c r="E8679" s="1">
        <f t="shared" si="544"/>
        <v>120150</v>
      </c>
      <c r="F8679" s="2">
        <f t="shared" si="545"/>
        <v>1201500</v>
      </c>
      <c r="G8679" s="17">
        <f t="shared" si="543"/>
        <v>1</v>
      </c>
      <c r="H8679" s="1" t="str">
        <f t="shared" si="546"/>
        <v>PLINE PLINE: 1201518.641,19.093</v>
      </c>
    </row>
    <row r="8680" spans="1:8">
      <c r="A8680" s="1">
        <f>'HHR-NGL-05-102+600 TO 127+600'!A8680</f>
        <v>0</v>
      </c>
      <c r="B8680" s="1">
        <f>'HHR-NGL-05-102+600 TO 127+600'!B8680</f>
        <v>32.908999999999999</v>
      </c>
      <c r="C8680" s="1">
        <f>'HHR-NGL-05-102+600 TO 127+600'!D8680</f>
        <v>19.216999999999999</v>
      </c>
      <c r="E8680" s="1">
        <f t="shared" si="544"/>
        <v>120150</v>
      </c>
      <c r="F8680" s="2">
        <f t="shared" si="545"/>
        <v>1201500</v>
      </c>
      <c r="G8680" s="17">
        <f t="shared" si="543"/>
        <v>1</v>
      </c>
      <c r="H8680" s="1" t="str">
        <f t="shared" si="546"/>
        <v>PLINE PLINE: 1201532.909,19.217</v>
      </c>
    </row>
    <row r="8681" spans="1:8">
      <c r="A8681" s="1">
        <f>'HHR-NGL-05-102+600 TO 127+600'!A8681</f>
        <v>0</v>
      </c>
      <c r="B8681" s="1">
        <f>'HHR-NGL-05-102+600 TO 127+600'!B8681</f>
        <v>38.777999999999999</v>
      </c>
      <c r="C8681" s="1">
        <f>'HHR-NGL-05-102+600 TO 127+600'!D8681</f>
        <v>19.411999999999999</v>
      </c>
      <c r="E8681" s="1">
        <f t="shared" si="544"/>
        <v>120150</v>
      </c>
      <c r="F8681" s="2">
        <f t="shared" si="545"/>
        <v>1201500</v>
      </c>
      <c r="G8681" s="17">
        <f t="shared" si="543"/>
        <v>1</v>
      </c>
      <c r="H8681" s="1" t="str">
        <f t="shared" si="546"/>
        <v>PLINE PLINE: 1201538.778,19.412</v>
      </c>
    </row>
    <row r="8682" spans="1:8">
      <c r="A8682" s="1">
        <f>'HHR-NGL-05-102+600 TO 127+600'!A8682</f>
        <v>0</v>
      </c>
      <c r="B8682" s="1">
        <f>'HHR-NGL-05-102+600 TO 127+600'!B8682</f>
        <v>46.963000000000001</v>
      </c>
      <c r="C8682" s="1">
        <f>'HHR-NGL-05-102+600 TO 127+600'!D8682</f>
        <v>19.728999999999999</v>
      </c>
      <c r="E8682" s="1">
        <f t="shared" si="544"/>
        <v>120150</v>
      </c>
      <c r="F8682" s="2">
        <f t="shared" si="545"/>
        <v>1201500</v>
      </c>
      <c r="G8682" s="17">
        <f t="shared" si="543"/>
        <v>1</v>
      </c>
      <c r="H8682" s="1" t="str">
        <f t="shared" si="546"/>
        <v>PLINE PLINE: 1201546.963,19.729</v>
      </c>
    </row>
    <row r="8683" spans="1:8">
      <c r="A8683" s="1">
        <f>'HHR-NGL-05-102+600 TO 127+600'!A8683</f>
        <v>0</v>
      </c>
      <c r="B8683" s="1">
        <f>'HHR-NGL-05-102+600 TO 127+600'!B8683</f>
        <v>57.868000000000002</v>
      </c>
      <c r="C8683" s="1">
        <f>'HHR-NGL-05-102+600 TO 127+600'!D8683</f>
        <v>20.202000000000002</v>
      </c>
      <c r="E8683" s="1">
        <f t="shared" si="544"/>
        <v>120150</v>
      </c>
      <c r="F8683" s="2">
        <f t="shared" si="545"/>
        <v>1201500</v>
      </c>
      <c r="G8683" s="17">
        <f t="shared" si="543"/>
        <v>1</v>
      </c>
      <c r="H8683" s="1" t="str">
        <f t="shared" si="546"/>
        <v>PLINE PLINE: 1201557.868,20.202</v>
      </c>
    </row>
    <row r="8684" spans="1:8">
      <c r="A8684" s="1">
        <f>'HHR-NGL-05-102+600 TO 127+600'!A8684</f>
        <v>0</v>
      </c>
      <c r="B8684" s="1">
        <f>'HHR-NGL-05-102+600 TO 127+600'!B8684</f>
        <v>72.474000000000004</v>
      </c>
      <c r="C8684" s="1">
        <f>'HHR-NGL-05-102+600 TO 127+600'!D8684</f>
        <v>21.192</v>
      </c>
      <c r="E8684" s="1">
        <f t="shared" si="544"/>
        <v>120150</v>
      </c>
      <c r="F8684" s="2">
        <f t="shared" si="545"/>
        <v>1201500</v>
      </c>
      <c r="G8684" s="17">
        <f t="shared" si="543"/>
        <v>1</v>
      </c>
      <c r="H8684" s="1" t="str">
        <f t="shared" si="546"/>
        <v>PLINE PLINE: 1201572.474,21.192</v>
      </c>
    </row>
    <row r="8685" spans="1:8">
      <c r="A8685" s="1">
        <f>'HHR-NGL-05-102+600 TO 127+600'!A8685</f>
        <v>0</v>
      </c>
      <c r="B8685" s="1">
        <f>'HHR-NGL-05-102+600 TO 127+600'!B8685</f>
        <v>77.47</v>
      </c>
      <c r="C8685" s="1">
        <f>'HHR-NGL-05-102+600 TO 127+600'!D8685</f>
        <v>21.263000000000002</v>
      </c>
      <c r="E8685" s="1">
        <f t="shared" si="544"/>
        <v>120150</v>
      </c>
      <c r="F8685" s="2">
        <f t="shared" si="545"/>
        <v>1201500</v>
      </c>
      <c r="G8685" s="17">
        <f t="shared" si="543"/>
        <v>1</v>
      </c>
      <c r="H8685" s="1" t="str">
        <f t="shared" si="546"/>
        <v>PLINE PLINE: 1201577.47,21.263</v>
      </c>
    </row>
    <row r="8686" spans="1:8">
      <c r="A8686" s="1">
        <f>'HHR-NGL-05-102+600 TO 127+600'!A8686</f>
        <v>0</v>
      </c>
      <c r="B8686" s="1">
        <f>'HHR-NGL-05-102+600 TO 127+600'!B8686</f>
        <v>98.816999999999993</v>
      </c>
      <c r="C8686" s="1">
        <f>'HHR-NGL-05-102+600 TO 127+600'!D8686</f>
        <v>21.855</v>
      </c>
      <c r="E8686" s="1">
        <f t="shared" si="544"/>
        <v>120150</v>
      </c>
      <c r="F8686" s="2">
        <f t="shared" si="545"/>
        <v>1201500</v>
      </c>
      <c r="G8686" s="17">
        <f t="shared" si="543"/>
        <v>1</v>
      </c>
      <c r="H8686" s="1" t="str">
        <f t="shared" si="546"/>
        <v>PLINE PLINE: 1201598.817,21.855</v>
      </c>
    </row>
    <row r="8687" spans="1:8">
      <c r="A8687" s="1">
        <f>'HHR-NGL-05-102+600 TO 127+600'!A8687</f>
        <v>0</v>
      </c>
      <c r="B8687" s="1">
        <f>'HHR-NGL-05-102+600 TO 127+600'!B8687</f>
        <v>98.906999999999996</v>
      </c>
      <c r="C8687" s="1">
        <f>'HHR-NGL-05-102+600 TO 127+600'!D8687</f>
        <v>21.859000000000002</v>
      </c>
      <c r="E8687" s="1">
        <f t="shared" si="544"/>
        <v>120150</v>
      </c>
      <c r="F8687" s="2">
        <f t="shared" si="545"/>
        <v>1201500</v>
      </c>
      <c r="G8687" s="17">
        <f t="shared" si="543"/>
        <v>1</v>
      </c>
      <c r="H8687" s="1" t="str">
        <f t="shared" si="546"/>
        <v>PLINE PLINE: 1201598.907,21.859</v>
      </c>
    </row>
    <row r="8688" spans="1:8">
      <c r="A8688" s="1">
        <f>'HHR-NGL-05-102+600 TO 127+600'!A8688</f>
        <v>0</v>
      </c>
      <c r="B8688" s="1">
        <f>'HHR-NGL-05-102+600 TO 127+600'!B8688</f>
        <v>98.953000000000003</v>
      </c>
      <c r="C8688" s="1">
        <f>'HHR-NGL-05-102+600 TO 127+600'!D8688</f>
        <v>21.86</v>
      </c>
      <c r="E8688" s="1">
        <f t="shared" si="544"/>
        <v>120150</v>
      </c>
      <c r="F8688" s="2">
        <f t="shared" si="545"/>
        <v>1201500</v>
      </c>
      <c r="G8688" s="17">
        <f t="shared" si="543"/>
        <v>1</v>
      </c>
      <c r="H8688" s="1" t="str">
        <f t="shared" si="546"/>
        <v>PLINE PLINE: 1201598.953,21.86</v>
      </c>
    </row>
    <row r="8689" spans="1:8">
      <c r="A8689" s="1" t="str">
        <f>'HHR-NGL-05-102+600 TO 127+600'!A8689</f>
        <v>120+175</v>
      </c>
      <c r="B8689" s="1">
        <f>'HHR-NGL-05-102+600 TO 127+600'!B8689</f>
        <v>0</v>
      </c>
      <c r="C8689" s="1">
        <f>'HHR-NGL-05-102+600 TO 127+600'!D8689</f>
        <v>0</v>
      </c>
      <c r="D8689" s="25">
        <v>120175</v>
      </c>
      <c r="E8689" s="1">
        <f t="shared" si="544"/>
        <v>120175</v>
      </c>
      <c r="F8689" s="2">
        <f t="shared" si="545"/>
        <v>1201750</v>
      </c>
      <c r="G8689" s="17">
        <f t="shared" si="543"/>
        <v>1</v>
      </c>
    </row>
    <row r="8690" spans="1:8">
      <c r="A8690" s="1" t="str">
        <f>'HHR-NGL-05-102+600 TO 127+600'!A8690</f>
        <v>GROUND</v>
      </c>
      <c r="B8690" s="1">
        <f>'HHR-NGL-05-102+600 TO 127+600'!B8690</f>
        <v>0</v>
      </c>
      <c r="C8690" s="1">
        <f>'HHR-NGL-05-102+600 TO 127+600'!D8690</f>
        <v>0</v>
      </c>
      <c r="E8690" s="1">
        <f t="shared" si="544"/>
        <v>120175</v>
      </c>
      <c r="F8690" s="2">
        <f t="shared" si="545"/>
        <v>1201750</v>
      </c>
      <c r="G8690" s="17">
        <f t="shared" si="543"/>
        <v>1</v>
      </c>
    </row>
    <row r="8691" spans="1:8">
      <c r="A8691" s="1">
        <f>'HHR-NGL-05-102+600 TO 127+600'!A8691</f>
        <v>0</v>
      </c>
      <c r="B8691" s="1">
        <f>'HHR-NGL-05-102+600 TO 127+600'!B8691</f>
        <v>-100</v>
      </c>
      <c r="C8691" s="1">
        <f>'HHR-NGL-05-102+600 TO 127+600'!D8691</f>
        <v>17.206</v>
      </c>
      <c r="E8691" s="1">
        <f t="shared" si="544"/>
        <v>120175</v>
      </c>
      <c r="F8691" s="2">
        <f t="shared" si="545"/>
        <v>1201750</v>
      </c>
      <c r="G8691" s="17">
        <f t="shared" si="543"/>
        <v>1</v>
      </c>
      <c r="H8691" s="1" t="str">
        <f t="shared" si="546"/>
        <v>PLINE PLINE: 1201650,17.206</v>
      </c>
    </row>
    <row r="8692" spans="1:8">
      <c r="A8692" s="1">
        <f>'HHR-NGL-05-102+600 TO 127+600'!A8692</f>
        <v>0</v>
      </c>
      <c r="B8692" s="1">
        <f>'HHR-NGL-05-102+600 TO 127+600'!B8692</f>
        <v>-97.447000000000003</v>
      </c>
      <c r="C8692" s="1">
        <f>'HHR-NGL-05-102+600 TO 127+600'!D8692</f>
        <v>17.274000000000001</v>
      </c>
      <c r="E8692" s="1">
        <f t="shared" si="544"/>
        <v>120175</v>
      </c>
      <c r="F8692" s="2">
        <f t="shared" si="545"/>
        <v>1201750</v>
      </c>
      <c r="G8692" s="17">
        <f t="shared" si="543"/>
        <v>1</v>
      </c>
      <c r="H8692" s="1" t="str">
        <f t="shared" si="546"/>
        <v>PLINE PLINE: 1201652.553,17.274</v>
      </c>
    </row>
    <row r="8693" spans="1:8">
      <c r="A8693" s="1">
        <f>'HHR-NGL-05-102+600 TO 127+600'!A8693</f>
        <v>0</v>
      </c>
      <c r="B8693" s="1">
        <f>'HHR-NGL-05-102+600 TO 127+600'!B8693</f>
        <v>-82.338999999999999</v>
      </c>
      <c r="C8693" s="1">
        <f>'HHR-NGL-05-102+600 TO 127+600'!D8693</f>
        <v>17.643999999999998</v>
      </c>
      <c r="E8693" s="1">
        <f t="shared" si="544"/>
        <v>120175</v>
      </c>
      <c r="F8693" s="2">
        <f t="shared" si="545"/>
        <v>1201750</v>
      </c>
      <c r="G8693" s="17">
        <f t="shared" si="543"/>
        <v>1</v>
      </c>
      <c r="H8693" s="1" t="str">
        <f t="shared" si="546"/>
        <v>PLINE PLINE: 1201667.661,17.644</v>
      </c>
    </row>
    <row r="8694" spans="1:8">
      <c r="A8694" s="1">
        <f>'HHR-NGL-05-102+600 TO 127+600'!A8694</f>
        <v>0</v>
      </c>
      <c r="B8694" s="1">
        <f>'HHR-NGL-05-102+600 TO 127+600'!B8694</f>
        <v>-77.064999999999998</v>
      </c>
      <c r="C8694" s="1">
        <f>'HHR-NGL-05-102+600 TO 127+600'!D8694</f>
        <v>17.739999999999998</v>
      </c>
      <c r="E8694" s="1">
        <f t="shared" si="544"/>
        <v>120175</v>
      </c>
      <c r="F8694" s="2">
        <f t="shared" si="545"/>
        <v>1201750</v>
      </c>
      <c r="G8694" s="17">
        <f t="shared" si="543"/>
        <v>1</v>
      </c>
      <c r="H8694" s="1" t="str">
        <f t="shared" si="546"/>
        <v>PLINE PLINE: 1201672.935,17.74</v>
      </c>
    </row>
    <row r="8695" spans="1:8">
      <c r="A8695" s="1">
        <f>'HHR-NGL-05-102+600 TO 127+600'!A8695</f>
        <v>0</v>
      </c>
      <c r="B8695" s="1">
        <f>'HHR-NGL-05-102+600 TO 127+600'!B8695</f>
        <v>-68.108000000000004</v>
      </c>
      <c r="C8695" s="1">
        <f>'HHR-NGL-05-102+600 TO 127+600'!D8695</f>
        <v>17.765999999999998</v>
      </c>
      <c r="E8695" s="1">
        <f t="shared" si="544"/>
        <v>120175</v>
      </c>
      <c r="F8695" s="2">
        <f t="shared" si="545"/>
        <v>1201750</v>
      </c>
      <c r="G8695" s="17">
        <f t="shared" si="543"/>
        <v>1</v>
      </c>
      <c r="H8695" s="1" t="str">
        <f t="shared" si="546"/>
        <v>PLINE PLINE: 1201681.892,17.766</v>
      </c>
    </row>
    <row r="8696" spans="1:8">
      <c r="A8696" s="1">
        <f>'HHR-NGL-05-102+600 TO 127+600'!A8696</f>
        <v>0</v>
      </c>
      <c r="B8696" s="1">
        <f>'HHR-NGL-05-102+600 TO 127+600'!B8696</f>
        <v>-60.512</v>
      </c>
      <c r="C8696" s="1">
        <f>'HHR-NGL-05-102+600 TO 127+600'!D8696</f>
        <v>17.77</v>
      </c>
      <c r="E8696" s="1">
        <f t="shared" si="544"/>
        <v>120175</v>
      </c>
      <c r="F8696" s="2">
        <f t="shared" si="545"/>
        <v>1201750</v>
      </c>
      <c r="G8696" s="17">
        <f t="shared" si="543"/>
        <v>1</v>
      </c>
      <c r="H8696" s="1" t="str">
        <f t="shared" si="546"/>
        <v>PLINE PLINE: 1201689.488,17.77</v>
      </c>
    </row>
    <row r="8697" spans="1:8">
      <c r="A8697" s="1">
        <f>'HHR-NGL-05-102+600 TO 127+600'!A8697</f>
        <v>0</v>
      </c>
      <c r="B8697" s="1">
        <f>'HHR-NGL-05-102+600 TO 127+600'!B8697</f>
        <v>-43.371000000000002</v>
      </c>
      <c r="C8697" s="1">
        <f>'HHR-NGL-05-102+600 TO 127+600'!D8697</f>
        <v>17.827999999999999</v>
      </c>
      <c r="E8697" s="1">
        <f t="shared" si="544"/>
        <v>120175</v>
      </c>
      <c r="F8697" s="2">
        <f t="shared" si="545"/>
        <v>1201750</v>
      </c>
      <c r="G8697" s="17">
        <f t="shared" si="543"/>
        <v>1</v>
      </c>
      <c r="H8697" s="1" t="str">
        <f t="shared" si="546"/>
        <v>PLINE PLINE: 1201706.629,17.828</v>
      </c>
    </row>
    <row r="8698" spans="1:8">
      <c r="A8698" s="1">
        <f>'HHR-NGL-05-102+600 TO 127+600'!A8698</f>
        <v>0</v>
      </c>
      <c r="B8698" s="1">
        <f>'HHR-NGL-05-102+600 TO 127+600'!B8698</f>
        <v>-42.813000000000002</v>
      </c>
      <c r="C8698" s="1">
        <f>'HHR-NGL-05-102+600 TO 127+600'!D8698</f>
        <v>17.834</v>
      </c>
      <c r="E8698" s="1">
        <f t="shared" si="544"/>
        <v>120175</v>
      </c>
      <c r="F8698" s="2">
        <f t="shared" si="545"/>
        <v>1201750</v>
      </c>
      <c r="G8698" s="17">
        <f t="shared" si="543"/>
        <v>1</v>
      </c>
      <c r="H8698" s="1" t="str">
        <f t="shared" si="546"/>
        <v>PLINE PLINE: 1201707.187,17.834</v>
      </c>
    </row>
    <row r="8699" spans="1:8">
      <c r="A8699" s="1">
        <f>'HHR-NGL-05-102+600 TO 127+600'!A8699</f>
        <v>0</v>
      </c>
      <c r="B8699" s="1">
        <f>'HHR-NGL-05-102+600 TO 127+600'!B8699</f>
        <v>-42.24</v>
      </c>
      <c r="C8699" s="1">
        <f>'HHR-NGL-05-102+600 TO 127+600'!D8699</f>
        <v>17.843</v>
      </c>
      <c r="E8699" s="1">
        <f t="shared" si="544"/>
        <v>120175</v>
      </c>
      <c r="F8699" s="2">
        <f t="shared" si="545"/>
        <v>1201750</v>
      </c>
      <c r="G8699" s="17">
        <f t="shared" si="543"/>
        <v>1</v>
      </c>
      <c r="H8699" s="1" t="str">
        <f t="shared" si="546"/>
        <v>PLINE PLINE: 1201707.76,17.843</v>
      </c>
    </row>
    <row r="8700" spans="1:8">
      <c r="A8700" s="1">
        <f>'HHR-NGL-05-102+600 TO 127+600'!A8700</f>
        <v>0</v>
      </c>
      <c r="B8700" s="1">
        <f>'HHR-NGL-05-102+600 TO 127+600'!B8700</f>
        <v>-24.562000000000001</v>
      </c>
      <c r="C8700" s="1">
        <f>'HHR-NGL-05-102+600 TO 127+600'!D8700</f>
        <v>18.189</v>
      </c>
      <c r="E8700" s="1">
        <f t="shared" si="544"/>
        <v>120175</v>
      </c>
      <c r="F8700" s="2">
        <f t="shared" si="545"/>
        <v>1201750</v>
      </c>
      <c r="G8700" s="17">
        <f t="shared" si="543"/>
        <v>1</v>
      </c>
      <c r="H8700" s="1" t="str">
        <f t="shared" si="546"/>
        <v>PLINE PLINE: 1201725.438,18.189</v>
      </c>
    </row>
    <row r="8701" spans="1:8">
      <c r="A8701" s="1">
        <f>'HHR-NGL-05-102+600 TO 127+600'!A8701</f>
        <v>0</v>
      </c>
      <c r="B8701" s="1">
        <f>'HHR-NGL-05-102+600 TO 127+600'!B8701</f>
        <v>-23.321000000000002</v>
      </c>
      <c r="C8701" s="1">
        <f>'HHR-NGL-05-102+600 TO 127+600'!D8701</f>
        <v>18.219000000000001</v>
      </c>
      <c r="E8701" s="1">
        <f t="shared" si="544"/>
        <v>120175</v>
      </c>
      <c r="F8701" s="2">
        <f t="shared" si="545"/>
        <v>1201750</v>
      </c>
      <c r="G8701" s="17">
        <f t="shared" si="543"/>
        <v>1</v>
      </c>
      <c r="H8701" s="1" t="str">
        <f t="shared" si="546"/>
        <v>PLINE PLINE: 1201726.679,18.219</v>
      </c>
    </row>
    <row r="8702" spans="1:8">
      <c r="A8702" s="1">
        <f>'HHR-NGL-05-102+600 TO 127+600'!A8702</f>
        <v>0</v>
      </c>
      <c r="B8702" s="1">
        <f>'HHR-NGL-05-102+600 TO 127+600'!B8702</f>
        <v>-4.4400000000000004</v>
      </c>
      <c r="C8702" s="1">
        <f>'HHR-NGL-05-102+600 TO 127+600'!D8702</f>
        <v>19.094000000000001</v>
      </c>
      <c r="E8702" s="1">
        <f t="shared" si="544"/>
        <v>120175</v>
      </c>
      <c r="F8702" s="2">
        <f t="shared" si="545"/>
        <v>1201750</v>
      </c>
      <c r="G8702" s="17">
        <f t="shared" si="543"/>
        <v>1</v>
      </c>
      <c r="H8702" s="1" t="str">
        <f t="shared" si="546"/>
        <v>PLINE PLINE: 1201745.56,19.094</v>
      </c>
    </row>
    <row r="8703" spans="1:8">
      <c r="A8703" s="1">
        <f>'HHR-NGL-05-102+600 TO 127+600'!A8703</f>
        <v>0</v>
      </c>
      <c r="B8703" s="1">
        <f>'HHR-NGL-05-102+600 TO 127+600'!B8703</f>
        <v>-2.9460000000000002</v>
      </c>
      <c r="C8703" s="1">
        <f>'HHR-NGL-05-102+600 TO 127+600'!D8703</f>
        <v>19.117999999999999</v>
      </c>
      <c r="E8703" s="1">
        <f t="shared" si="544"/>
        <v>120175</v>
      </c>
      <c r="F8703" s="2">
        <f t="shared" si="545"/>
        <v>1201750</v>
      </c>
      <c r="G8703" s="17">
        <f t="shared" si="543"/>
        <v>1</v>
      </c>
      <c r="H8703" s="1" t="str">
        <f t="shared" si="546"/>
        <v>PLINE PLINE: 1201747.054,19.118</v>
      </c>
    </row>
    <row r="8704" spans="1:8">
      <c r="A8704" s="1">
        <f>'HHR-NGL-05-102+600 TO 127+600'!A8704</f>
        <v>0</v>
      </c>
      <c r="B8704" s="1">
        <f>'HHR-NGL-05-102+600 TO 127+600'!B8704</f>
        <v>0</v>
      </c>
      <c r="C8704" s="1">
        <f>'HHR-NGL-05-102+600 TO 127+600'!D8704</f>
        <v>19.12</v>
      </c>
      <c r="E8704" s="1">
        <f t="shared" si="544"/>
        <v>120175</v>
      </c>
      <c r="F8704" s="2">
        <f t="shared" si="545"/>
        <v>1201750</v>
      </c>
      <c r="G8704" s="17">
        <f t="shared" si="543"/>
        <v>1</v>
      </c>
      <c r="H8704" s="1" t="str">
        <f t="shared" si="546"/>
        <v>PLINE PLINE: 1201750,19.12</v>
      </c>
    </row>
    <row r="8705" spans="1:8">
      <c r="A8705" s="1">
        <f>'HHR-NGL-05-102+600 TO 127+600'!A8705</f>
        <v>0</v>
      </c>
      <c r="B8705" s="1">
        <f>'HHR-NGL-05-102+600 TO 127+600'!B8705</f>
        <v>14.784000000000001</v>
      </c>
      <c r="C8705" s="1">
        <f>'HHR-NGL-05-102+600 TO 127+600'!D8705</f>
        <v>19.128</v>
      </c>
      <c r="E8705" s="1">
        <f t="shared" si="544"/>
        <v>120175</v>
      </c>
      <c r="F8705" s="2">
        <f t="shared" si="545"/>
        <v>1201750</v>
      </c>
      <c r="G8705" s="17">
        <f t="shared" si="543"/>
        <v>1</v>
      </c>
      <c r="H8705" s="1" t="str">
        <f t="shared" si="546"/>
        <v>PLINE PLINE: 1201764.784,19.128</v>
      </c>
    </row>
    <row r="8706" spans="1:8">
      <c r="A8706" s="1">
        <f>'HHR-NGL-05-102+600 TO 127+600'!A8706</f>
        <v>0</v>
      </c>
      <c r="B8706" s="1">
        <f>'HHR-NGL-05-102+600 TO 127+600'!B8706</f>
        <v>30.35</v>
      </c>
      <c r="C8706" s="1">
        <f>'HHR-NGL-05-102+600 TO 127+600'!D8706</f>
        <v>19.582000000000001</v>
      </c>
      <c r="E8706" s="1">
        <f t="shared" si="544"/>
        <v>120175</v>
      </c>
      <c r="F8706" s="2">
        <f t="shared" si="545"/>
        <v>1201750</v>
      </c>
      <c r="G8706" s="17">
        <f t="shared" ref="G8706:G8769" si="547">G8705</f>
        <v>1</v>
      </c>
      <c r="H8706" s="1" t="str">
        <f t="shared" si="546"/>
        <v>PLINE PLINE: 1201780.35,19.582</v>
      </c>
    </row>
    <row r="8707" spans="1:8">
      <c r="A8707" s="1">
        <f>'HHR-NGL-05-102+600 TO 127+600'!A8707</f>
        <v>0</v>
      </c>
      <c r="B8707" s="1">
        <f>'HHR-NGL-05-102+600 TO 127+600'!B8707</f>
        <v>38.225999999999999</v>
      </c>
      <c r="C8707" s="1">
        <f>'HHR-NGL-05-102+600 TO 127+600'!D8707</f>
        <v>19.707000000000001</v>
      </c>
      <c r="E8707" s="1">
        <f t="shared" si="544"/>
        <v>120175</v>
      </c>
      <c r="F8707" s="2">
        <f t="shared" si="545"/>
        <v>1201750</v>
      </c>
      <c r="G8707" s="17">
        <f t="shared" si="547"/>
        <v>1</v>
      </c>
      <c r="H8707" s="1" t="str">
        <f t="shared" si="546"/>
        <v>PLINE PLINE: 1201788.226,19.707</v>
      </c>
    </row>
    <row r="8708" spans="1:8">
      <c r="A8708" s="1">
        <f>'HHR-NGL-05-102+600 TO 127+600'!A8708</f>
        <v>0</v>
      </c>
      <c r="B8708" s="1">
        <f>'HHR-NGL-05-102+600 TO 127+600'!B8708</f>
        <v>45.712000000000003</v>
      </c>
      <c r="C8708" s="1">
        <f>'HHR-NGL-05-102+600 TO 127+600'!D8708</f>
        <v>19.992999999999999</v>
      </c>
      <c r="E8708" s="1">
        <f t="shared" ref="E8708:E8771" si="548">IF((D8708=0),E8707,D8708)</f>
        <v>120175</v>
      </c>
      <c r="F8708" s="2">
        <f t="shared" ref="F8708:F8771" si="549">IF((C8708=0),(E8708-0)*$H$1,F8707)</f>
        <v>1201750</v>
      </c>
      <c r="G8708" s="17">
        <f t="shared" si="547"/>
        <v>1</v>
      </c>
      <c r="H8708" s="1" t="str">
        <f t="shared" ref="H8708:H8771" si="550">CONCATENATE("PLINE PLINE: ",(B8708+F8708)*G8708,",",C8708)</f>
        <v>PLINE PLINE: 1201795.712,19.993</v>
      </c>
    </row>
    <row r="8709" spans="1:8">
      <c r="A8709" s="1">
        <f>'HHR-NGL-05-102+600 TO 127+600'!A8709</f>
        <v>0</v>
      </c>
      <c r="B8709" s="1">
        <f>'HHR-NGL-05-102+600 TO 127+600'!B8709</f>
        <v>61.924999999999997</v>
      </c>
      <c r="C8709" s="1">
        <f>'HHR-NGL-05-102+600 TO 127+600'!D8709</f>
        <v>20.393000000000001</v>
      </c>
      <c r="E8709" s="1">
        <f t="shared" si="548"/>
        <v>120175</v>
      </c>
      <c r="F8709" s="2">
        <f t="shared" si="549"/>
        <v>1201750</v>
      </c>
      <c r="G8709" s="17">
        <f t="shared" si="547"/>
        <v>1</v>
      </c>
      <c r="H8709" s="1" t="str">
        <f t="shared" si="550"/>
        <v>PLINE PLINE: 1201811.925,20.393</v>
      </c>
    </row>
    <row r="8710" spans="1:8">
      <c r="A8710" s="1">
        <f>'HHR-NGL-05-102+600 TO 127+600'!A8710</f>
        <v>0</v>
      </c>
      <c r="B8710" s="1">
        <f>'HHR-NGL-05-102+600 TO 127+600'!B8710</f>
        <v>65.599999999999994</v>
      </c>
      <c r="C8710" s="1">
        <f>'HHR-NGL-05-102+600 TO 127+600'!D8710</f>
        <v>20.486000000000001</v>
      </c>
      <c r="E8710" s="1">
        <f t="shared" si="548"/>
        <v>120175</v>
      </c>
      <c r="F8710" s="2">
        <f t="shared" si="549"/>
        <v>1201750</v>
      </c>
      <c r="G8710" s="17">
        <f t="shared" si="547"/>
        <v>1</v>
      </c>
      <c r="H8710" s="1" t="str">
        <f t="shared" si="550"/>
        <v>PLINE PLINE: 1201815.6,20.486</v>
      </c>
    </row>
    <row r="8711" spans="1:8">
      <c r="A8711" s="1">
        <f>'HHR-NGL-05-102+600 TO 127+600'!A8711</f>
        <v>0</v>
      </c>
      <c r="B8711" s="1">
        <f>'HHR-NGL-05-102+600 TO 127+600'!B8711</f>
        <v>81.676000000000002</v>
      </c>
      <c r="C8711" s="1">
        <f>'HHR-NGL-05-102+600 TO 127+600'!D8711</f>
        <v>20.638999999999999</v>
      </c>
      <c r="E8711" s="1">
        <f t="shared" si="548"/>
        <v>120175</v>
      </c>
      <c r="F8711" s="2">
        <f t="shared" si="549"/>
        <v>1201750</v>
      </c>
      <c r="G8711" s="17">
        <f t="shared" si="547"/>
        <v>1</v>
      </c>
      <c r="H8711" s="1" t="str">
        <f t="shared" si="550"/>
        <v>PLINE PLINE: 1201831.676,20.639</v>
      </c>
    </row>
    <row r="8712" spans="1:8">
      <c r="A8712" s="1">
        <f>'HHR-NGL-05-102+600 TO 127+600'!A8712</f>
        <v>0</v>
      </c>
      <c r="B8712" s="1">
        <f>'HHR-NGL-05-102+600 TO 127+600'!B8712</f>
        <v>84.194000000000003</v>
      </c>
      <c r="C8712" s="1">
        <f>'HHR-NGL-05-102+600 TO 127+600'!D8712</f>
        <v>20.673999999999999</v>
      </c>
      <c r="E8712" s="1">
        <f t="shared" si="548"/>
        <v>120175</v>
      </c>
      <c r="F8712" s="2">
        <f t="shared" si="549"/>
        <v>1201750</v>
      </c>
      <c r="G8712" s="17">
        <f t="shared" si="547"/>
        <v>1</v>
      </c>
      <c r="H8712" s="1" t="str">
        <f t="shared" si="550"/>
        <v>PLINE PLINE: 1201834.194,20.674</v>
      </c>
    </row>
    <row r="8713" spans="1:8">
      <c r="A8713" s="1">
        <f>'HHR-NGL-05-102+600 TO 127+600'!A8713</f>
        <v>0</v>
      </c>
      <c r="B8713" s="1">
        <f>'HHR-NGL-05-102+600 TO 127+600'!B8713</f>
        <v>85.097999999999999</v>
      </c>
      <c r="C8713" s="1">
        <f>'HHR-NGL-05-102+600 TO 127+600'!D8713</f>
        <v>20.699000000000002</v>
      </c>
      <c r="E8713" s="1">
        <f t="shared" si="548"/>
        <v>120175</v>
      </c>
      <c r="F8713" s="2">
        <f t="shared" si="549"/>
        <v>1201750</v>
      </c>
      <c r="G8713" s="17">
        <f t="shared" si="547"/>
        <v>1</v>
      </c>
      <c r="H8713" s="1" t="str">
        <f t="shared" si="550"/>
        <v>PLINE PLINE: 1201835.098,20.699</v>
      </c>
    </row>
    <row r="8714" spans="1:8">
      <c r="A8714" s="1">
        <f>'HHR-NGL-05-102+600 TO 127+600'!A8714</f>
        <v>0</v>
      </c>
      <c r="B8714" s="1">
        <f>'HHR-NGL-05-102+600 TO 127+600'!B8714</f>
        <v>89.966999999999999</v>
      </c>
      <c r="C8714" s="1">
        <f>'HHR-NGL-05-102+600 TO 127+600'!D8714</f>
        <v>20.937000000000001</v>
      </c>
      <c r="E8714" s="1">
        <f t="shared" si="548"/>
        <v>120175</v>
      </c>
      <c r="F8714" s="2">
        <f t="shared" si="549"/>
        <v>1201750</v>
      </c>
      <c r="G8714" s="17">
        <f t="shared" si="547"/>
        <v>1</v>
      </c>
      <c r="H8714" s="1" t="str">
        <f t="shared" si="550"/>
        <v>PLINE PLINE: 1201839.967,20.937</v>
      </c>
    </row>
    <row r="8715" spans="1:8">
      <c r="A8715" s="1">
        <f>'HHR-NGL-05-102+600 TO 127+600'!A8715</f>
        <v>0</v>
      </c>
      <c r="B8715" s="1">
        <f>'HHR-NGL-05-102+600 TO 127+600'!B8715</f>
        <v>95.861000000000004</v>
      </c>
      <c r="C8715" s="1">
        <f>'HHR-NGL-05-102+600 TO 127+600'!D8715</f>
        <v>21.254999999999999</v>
      </c>
      <c r="E8715" s="1">
        <f t="shared" si="548"/>
        <v>120175</v>
      </c>
      <c r="F8715" s="2">
        <f t="shared" si="549"/>
        <v>1201750</v>
      </c>
      <c r="G8715" s="17">
        <f t="shared" si="547"/>
        <v>1</v>
      </c>
      <c r="H8715" s="1" t="str">
        <f t="shared" si="550"/>
        <v>PLINE PLINE: 1201845.861,21.255</v>
      </c>
    </row>
    <row r="8716" spans="1:8">
      <c r="A8716" s="1">
        <f>'HHR-NGL-05-102+600 TO 127+600'!A8716</f>
        <v>0</v>
      </c>
      <c r="B8716" s="1">
        <f>'HHR-NGL-05-102+600 TO 127+600'!B8716</f>
        <v>97.578999999999994</v>
      </c>
      <c r="C8716" s="1">
        <f>'HHR-NGL-05-102+600 TO 127+600'!D8716</f>
        <v>21.285</v>
      </c>
      <c r="E8716" s="1">
        <f t="shared" si="548"/>
        <v>120175</v>
      </c>
      <c r="F8716" s="2">
        <f t="shared" si="549"/>
        <v>1201750</v>
      </c>
      <c r="G8716" s="17">
        <f t="shared" si="547"/>
        <v>1</v>
      </c>
      <c r="H8716" s="1" t="str">
        <f t="shared" si="550"/>
        <v>PLINE PLINE: 1201847.579,21.285</v>
      </c>
    </row>
    <row r="8717" spans="1:8">
      <c r="A8717" s="1">
        <f>'HHR-NGL-05-102+600 TO 127+600'!A8717</f>
        <v>0</v>
      </c>
      <c r="B8717" s="1">
        <f>'HHR-NGL-05-102+600 TO 127+600'!B8717</f>
        <v>100</v>
      </c>
      <c r="C8717" s="1">
        <f>'HHR-NGL-05-102+600 TO 127+600'!D8717</f>
        <v>21.338000000000001</v>
      </c>
      <c r="E8717" s="1">
        <f t="shared" si="548"/>
        <v>120175</v>
      </c>
      <c r="F8717" s="2">
        <f t="shared" si="549"/>
        <v>1201750</v>
      </c>
      <c r="G8717" s="17">
        <f t="shared" si="547"/>
        <v>1</v>
      </c>
      <c r="H8717" s="1" t="str">
        <f t="shared" si="550"/>
        <v>PLINE PLINE: 1201850,21.338</v>
      </c>
    </row>
    <row r="8718" spans="1:8">
      <c r="A8718" s="1" t="str">
        <f>'HHR-NGL-05-102+600 TO 127+600'!A8718</f>
        <v>120+200</v>
      </c>
      <c r="B8718" s="1">
        <f>'HHR-NGL-05-102+600 TO 127+600'!B8718</f>
        <v>0</v>
      </c>
      <c r="C8718" s="1">
        <f>'HHR-NGL-05-102+600 TO 127+600'!D8718</f>
        <v>0</v>
      </c>
      <c r="D8718" s="25">
        <v>120200</v>
      </c>
      <c r="E8718" s="1">
        <f t="shared" si="548"/>
        <v>120200</v>
      </c>
      <c r="F8718" s="2">
        <f t="shared" si="549"/>
        <v>1202000</v>
      </c>
      <c r="G8718" s="17">
        <f t="shared" si="547"/>
        <v>1</v>
      </c>
    </row>
    <row r="8719" spans="1:8">
      <c r="A8719" s="1" t="str">
        <f>'HHR-NGL-05-102+600 TO 127+600'!A8719</f>
        <v>GROUND</v>
      </c>
      <c r="B8719" s="1">
        <f>'HHR-NGL-05-102+600 TO 127+600'!B8719</f>
        <v>0</v>
      </c>
      <c r="C8719" s="1">
        <f>'HHR-NGL-05-102+600 TO 127+600'!D8719</f>
        <v>0</v>
      </c>
      <c r="E8719" s="1">
        <f t="shared" si="548"/>
        <v>120200</v>
      </c>
      <c r="F8719" s="2">
        <f t="shared" si="549"/>
        <v>1202000</v>
      </c>
      <c r="G8719" s="17">
        <f t="shared" si="547"/>
        <v>1</v>
      </c>
    </row>
    <row r="8720" spans="1:8">
      <c r="A8720" s="1">
        <f>'HHR-NGL-05-102+600 TO 127+600'!A8720</f>
        <v>0</v>
      </c>
      <c r="B8720" s="1">
        <f>'HHR-NGL-05-102+600 TO 127+600'!B8720</f>
        <v>-100</v>
      </c>
      <c r="C8720" s="1">
        <f>'HHR-NGL-05-102+600 TO 127+600'!D8720</f>
        <v>17.22</v>
      </c>
      <c r="E8720" s="1">
        <f t="shared" si="548"/>
        <v>120200</v>
      </c>
      <c r="F8720" s="2">
        <f t="shared" si="549"/>
        <v>1202000</v>
      </c>
      <c r="G8720" s="17">
        <f t="shared" si="547"/>
        <v>1</v>
      </c>
      <c r="H8720" s="1" t="str">
        <f t="shared" si="550"/>
        <v>PLINE PLINE: 1201900,17.22</v>
      </c>
    </row>
    <row r="8721" spans="1:8">
      <c r="A8721" s="1">
        <f>'HHR-NGL-05-102+600 TO 127+600'!A8721</f>
        <v>0</v>
      </c>
      <c r="B8721" s="1">
        <f>'HHR-NGL-05-102+600 TO 127+600'!B8721</f>
        <v>-99.906000000000006</v>
      </c>
      <c r="C8721" s="1">
        <f>'HHR-NGL-05-102+600 TO 127+600'!D8721</f>
        <v>17.221</v>
      </c>
      <c r="E8721" s="1">
        <f t="shared" si="548"/>
        <v>120200</v>
      </c>
      <c r="F8721" s="2">
        <f t="shared" si="549"/>
        <v>1202000</v>
      </c>
      <c r="G8721" s="17">
        <f t="shared" si="547"/>
        <v>1</v>
      </c>
      <c r="H8721" s="1" t="str">
        <f t="shared" si="550"/>
        <v>PLINE PLINE: 1201900.094,17.221</v>
      </c>
    </row>
    <row r="8722" spans="1:8">
      <c r="A8722" s="1">
        <f>'HHR-NGL-05-102+600 TO 127+600'!A8722</f>
        <v>0</v>
      </c>
      <c r="B8722" s="1">
        <f>'HHR-NGL-05-102+600 TO 127+600'!B8722</f>
        <v>-99.153000000000006</v>
      </c>
      <c r="C8722" s="1">
        <f>'HHR-NGL-05-102+600 TO 127+600'!D8722</f>
        <v>17.265999999999998</v>
      </c>
      <c r="E8722" s="1">
        <f t="shared" si="548"/>
        <v>120200</v>
      </c>
      <c r="F8722" s="2">
        <f t="shared" si="549"/>
        <v>1202000</v>
      </c>
      <c r="G8722" s="17">
        <f t="shared" si="547"/>
        <v>1</v>
      </c>
      <c r="H8722" s="1" t="str">
        <f t="shared" si="550"/>
        <v>PLINE PLINE: 1201900.847,17.266</v>
      </c>
    </row>
    <row r="8723" spans="1:8">
      <c r="A8723" s="1">
        <f>'HHR-NGL-05-102+600 TO 127+600'!A8723</f>
        <v>0</v>
      </c>
      <c r="B8723" s="1">
        <f>'HHR-NGL-05-102+600 TO 127+600'!B8723</f>
        <v>-94.596000000000004</v>
      </c>
      <c r="C8723" s="1">
        <f>'HHR-NGL-05-102+600 TO 127+600'!D8723</f>
        <v>17.376000000000001</v>
      </c>
      <c r="E8723" s="1">
        <f t="shared" si="548"/>
        <v>120200</v>
      </c>
      <c r="F8723" s="2">
        <f t="shared" si="549"/>
        <v>1202000</v>
      </c>
      <c r="G8723" s="17">
        <f t="shared" si="547"/>
        <v>1</v>
      </c>
      <c r="H8723" s="1" t="str">
        <f t="shared" si="550"/>
        <v>PLINE PLINE: 1201905.404,17.376</v>
      </c>
    </row>
    <row r="8724" spans="1:8">
      <c r="A8724" s="1">
        <f>'HHR-NGL-05-102+600 TO 127+600'!A8724</f>
        <v>0</v>
      </c>
      <c r="B8724" s="1">
        <f>'HHR-NGL-05-102+600 TO 127+600'!B8724</f>
        <v>-80.459999999999994</v>
      </c>
      <c r="C8724" s="1">
        <f>'HHR-NGL-05-102+600 TO 127+600'!D8724</f>
        <v>17.731000000000002</v>
      </c>
      <c r="E8724" s="1">
        <f t="shared" si="548"/>
        <v>120200</v>
      </c>
      <c r="F8724" s="2">
        <f t="shared" si="549"/>
        <v>1202000</v>
      </c>
      <c r="G8724" s="17">
        <f t="shared" si="547"/>
        <v>1</v>
      </c>
      <c r="H8724" s="1" t="str">
        <f t="shared" si="550"/>
        <v>PLINE PLINE: 1201919.54,17.731</v>
      </c>
    </row>
    <row r="8725" spans="1:8">
      <c r="A8725" s="1">
        <f>'HHR-NGL-05-102+600 TO 127+600'!A8725</f>
        <v>0</v>
      </c>
      <c r="B8725" s="1">
        <f>'HHR-NGL-05-102+600 TO 127+600'!B8725</f>
        <v>-80.188999999999993</v>
      </c>
      <c r="C8725" s="1">
        <f>'HHR-NGL-05-102+600 TO 127+600'!D8725</f>
        <v>17.738</v>
      </c>
      <c r="E8725" s="1">
        <f t="shared" si="548"/>
        <v>120200</v>
      </c>
      <c r="F8725" s="2">
        <f t="shared" si="549"/>
        <v>1202000</v>
      </c>
      <c r="G8725" s="17">
        <f t="shared" si="547"/>
        <v>1</v>
      </c>
      <c r="H8725" s="1" t="str">
        <f t="shared" si="550"/>
        <v>PLINE PLINE: 1201919.811,17.738</v>
      </c>
    </row>
    <row r="8726" spans="1:8">
      <c r="A8726" s="1">
        <f>'HHR-NGL-05-102+600 TO 127+600'!A8726</f>
        <v>0</v>
      </c>
      <c r="B8726" s="1">
        <f>'HHR-NGL-05-102+600 TO 127+600'!B8726</f>
        <v>-71.950999999999993</v>
      </c>
      <c r="C8726" s="1">
        <f>'HHR-NGL-05-102+600 TO 127+600'!D8726</f>
        <v>18.02</v>
      </c>
      <c r="E8726" s="1">
        <f t="shared" si="548"/>
        <v>120200</v>
      </c>
      <c r="F8726" s="2">
        <f t="shared" si="549"/>
        <v>1202000</v>
      </c>
      <c r="G8726" s="17">
        <f t="shared" si="547"/>
        <v>1</v>
      </c>
      <c r="H8726" s="1" t="str">
        <f t="shared" si="550"/>
        <v>PLINE PLINE: 1201928.049,18.02</v>
      </c>
    </row>
    <row r="8727" spans="1:8">
      <c r="A8727" s="1">
        <f>'HHR-NGL-05-102+600 TO 127+600'!A8727</f>
        <v>0</v>
      </c>
      <c r="B8727" s="1">
        <f>'HHR-NGL-05-102+600 TO 127+600'!B8727</f>
        <v>-70.150999999999996</v>
      </c>
      <c r="C8727" s="1">
        <f>'HHR-NGL-05-102+600 TO 127+600'!D8727</f>
        <v>18.030999999999999</v>
      </c>
      <c r="E8727" s="1">
        <f t="shared" si="548"/>
        <v>120200</v>
      </c>
      <c r="F8727" s="2">
        <f t="shared" si="549"/>
        <v>1202000</v>
      </c>
      <c r="G8727" s="17">
        <f t="shared" si="547"/>
        <v>1</v>
      </c>
      <c r="H8727" s="1" t="str">
        <f t="shared" si="550"/>
        <v>PLINE PLINE: 1201929.849,18.031</v>
      </c>
    </row>
    <row r="8728" spans="1:8">
      <c r="A8728" s="1">
        <f>'HHR-NGL-05-102+600 TO 127+600'!A8728</f>
        <v>0</v>
      </c>
      <c r="B8728" s="1">
        <f>'HHR-NGL-05-102+600 TO 127+600'!B8728</f>
        <v>-54.186999999999998</v>
      </c>
      <c r="C8728" s="1">
        <f>'HHR-NGL-05-102+600 TO 127+600'!D8728</f>
        <v>18.097000000000001</v>
      </c>
      <c r="E8728" s="1">
        <f t="shared" si="548"/>
        <v>120200</v>
      </c>
      <c r="F8728" s="2">
        <f t="shared" si="549"/>
        <v>1202000</v>
      </c>
      <c r="G8728" s="17">
        <f t="shared" si="547"/>
        <v>1</v>
      </c>
      <c r="H8728" s="1" t="str">
        <f t="shared" si="550"/>
        <v>PLINE PLINE: 1201945.813,18.097</v>
      </c>
    </row>
    <row r="8729" spans="1:8">
      <c r="A8729" s="1">
        <f>'HHR-NGL-05-102+600 TO 127+600'!A8729</f>
        <v>0</v>
      </c>
      <c r="B8729" s="1">
        <f>'HHR-NGL-05-102+600 TO 127+600'!B8729</f>
        <v>-53.652999999999999</v>
      </c>
      <c r="C8729" s="1">
        <f>'HHR-NGL-05-102+600 TO 127+600'!D8729</f>
        <v>18.087</v>
      </c>
      <c r="E8729" s="1">
        <f t="shared" si="548"/>
        <v>120200</v>
      </c>
      <c r="F8729" s="2">
        <f t="shared" si="549"/>
        <v>1202000</v>
      </c>
      <c r="G8729" s="17">
        <f t="shared" si="547"/>
        <v>1</v>
      </c>
      <c r="H8729" s="1" t="str">
        <f t="shared" si="550"/>
        <v>PLINE PLINE: 1201946.347,18.087</v>
      </c>
    </row>
    <row r="8730" spans="1:8">
      <c r="A8730" s="1">
        <f>'HHR-NGL-05-102+600 TO 127+600'!A8730</f>
        <v>0</v>
      </c>
      <c r="B8730" s="1">
        <f>'HHR-NGL-05-102+600 TO 127+600'!B8730</f>
        <v>-36.590000000000003</v>
      </c>
      <c r="C8730" s="1">
        <f>'HHR-NGL-05-102+600 TO 127+600'!D8730</f>
        <v>17.913</v>
      </c>
      <c r="E8730" s="1">
        <f t="shared" si="548"/>
        <v>120200</v>
      </c>
      <c r="F8730" s="2">
        <f t="shared" si="549"/>
        <v>1202000</v>
      </c>
      <c r="G8730" s="17">
        <f t="shared" si="547"/>
        <v>1</v>
      </c>
      <c r="H8730" s="1" t="str">
        <f t="shared" si="550"/>
        <v>PLINE PLINE: 1201963.41,17.913</v>
      </c>
    </row>
    <row r="8731" spans="1:8">
      <c r="A8731" s="1">
        <f>'HHR-NGL-05-102+600 TO 127+600'!A8731</f>
        <v>0</v>
      </c>
      <c r="B8731" s="1">
        <f>'HHR-NGL-05-102+600 TO 127+600'!B8731</f>
        <v>-36.136000000000003</v>
      </c>
      <c r="C8731" s="1">
        <f>'HHR-NGL-05-102+600 TO 127+600'!D8731</f>
        <v>17.920000000000002</v>
      </c>
      <c r="E8731" s="1">
        <f t="shared" si="548"/>
        <v>120200</v>
      </c>
      <c r="F8731" s="2">
        <f t="shared" si="549"/>
        <v>1202000</v>
      </c>
      <c r="G8731" s="17">
        <f t="shared" si="547"/>
        <v>1</v>
      </c>
      <c r="H8731" s="1" t="str">
        <f t="shared" si="550"/>
        <v>PLINE PLINE: 1201963.864,17.92</v>
      </c>
    </row>
    <row r="8732" spans="1:8">
      <c r="A8732" s="1">
        <f>'HHR-NGL-05-102+600 TO 127+600'!A8732</f>
        <v>0</v>
      </c>
      <c r="B8732" s="1">
        <f>'HHR-NGL-05-102+600 TO 127+600'!B8732</f>
        <v>-35.24</v>
      </c>
      <c r="C8732" s="1">
        <f>'HHR-NGL-05-102+600 TO 127+600'!D8732</f>
        <v>17.920999999999999</v>
      </c>
      <c r="E8732" s="1">
        <f t="shared" si="548"/>
        <v>120200</v>
      </c>
      <c r="F8732" s="2">
        <f t="shared" si="549"/>
        <v>1202000</v>
      </c>
      <c r="G8732" s="17">
        <f t="shared" si="547"/>
        <v>1</v>
      </c>
      <c r="H8732" s="1" t="str">
        <f t="shared" si="550"/>
        <v>PLINE PLINE: 1201964.76,17.921</v>
      </c>
    </row>
    <row r="8733" spans="1:8">
      <c r="A8733" s="1">
        <f>'HHR-NGL-05-102+600 TO 127+600'!A8733</f>
        <v>0</v>
      </c>
      <c r="B8733" s="1">
        <f>'HHR-NGL-05-102+600 TO 127+600'!B8733</f>
        <v>-18.329999999999998</v>
      </c>
      <c r="C8733" s="1">
        <f>'HHR-NGL-05-102+600 TO 127+600'!D8733</f>
        <v>18.09</v>
      </c>
      <c r="E8733" s="1">
        <f t="shared" si="548"/>
        <v>120200</v>
      </c>
      <c r="F8733" s="2">
        <f t="shared" si="549"/>
        <v>1202000</v>
      </c>
      <c r="G8733" s="17">
        <f t="shared" si="547"/>
        <v>1</v>
      </c>
      <c r="H8733" s="1" t="str">
        <f t="shared" si="550"/>
        <v>PLINE PLINE: 1201981.67,18.09</v>
      </c>
    </row>
    <row r="8734" spans="1:8">
      <c r="A8734" s="1">
        <f>'HHR-NGL-05-102+600 TO 127+600'!A8734</f>
        <v>0</v>
      </c>
      <c r="B8734" s="1">
        <f>'HHR-NGL-05-102+600 TO 127+600'!B8734</f>
        <v>-17.611999999999998</v>
      </c>
      <c r="C8734" s="1">
        <f>'HHR-NGL-05-102+600 TO 127+600'!D8734</f>
        <v>18.100999999999999</v>
      </c>
      <c r="E8734" s="1">
        <f t="shared" si="548"/>
        <v>120200</v>
      </c>
      <c r="F8734" s="2">
        <f t="shared" si="549"/>
        <v>1202000</v>
      </c>
      <c r="G8734" s="17">
        <f t="shared" si="547"/>
        <v>1</v>
      </c>
      <c r="H8734" s="1" t="str">
        <f t="shared" si="550"/>
        <v>PLINE PLINE: 1201982.388,18.101</v>
      </c>
    </row>
    <row r="8735" spans="1:8">
      <c r="A8735" s="1">
        <f>'HHR-NGL-05-102+600 TO 127+600'!A8735</f>
        <v>0</v>
      </c>
      <c r="B8735" s="1">
        <f>'HHR-NGL-05-102+600 TO 127+600'!B8735</f>
        <v>0</v>
      </c>
      <c r="C8735" s="1">
        <f>'HHR-NGL-05-102+600 TO 127+600'!D8735</f>
        <v>18.553999999999998</v>
      </c>
      <c r="E8735" s="1">
        <f t="shared" si="548"/>
        <v>120200</v>
      </c>
      <c r="F8735" s="2">
        <f t="shared" si="549"/>
        <v>1202000</v>
      </c>
      <c r="G8735" s="17">
        <f t="shared" si="547"/>
        <v>1</v>
      </c>
      <c r="H8735" s="1" t="str">
        <f t="shared" si="550"/>
        <v>PLINE PLINE: 1202000,18.554</v>
      </c>
    </row>
    <row r="8736" spans="1:8">
      <c r="A8736" s="1">
        <f>'HHR-NGL-05-102+600 TO 127+600'!A8736</f>
        <v>0</v>
      </c>
      <c r="B8736" s="1">
        <f>'HHR-NGL-05-102+600 TO 127+600'!B8736</f>
        <v>10.542999999999999</v>
      </c>
      <c r="C8736" s="1">
        <f>'HHR-NGL-05-102+600 TO 127+600'!D8736</f>
        <v>18.36</v>
      </c>
      <c r="E8736" s="1">
        <f t="shared" si="548"/>
        <v>120200</v>
      </c>
      <c r="F8736" s="2">
        <f t="shared" si="549"/>
        <v>1202000</v>
      </c>
      <c r="G8736" s="17">
        <f t="shared" si="547"/>
        <v>1</v>
      </c>
      <c r="H8736" s="1" t="str">
        <f t="shared" si="550"/>
        <v>PLINE PLINE: 1202010.543,18.36</v>
      </c>
    </row>
    <row r="8737" spans="1:8">
      <c r="A8737" s="1">
        <f>'HHR-NGL-05-102+600 TO 127+600'!A8737</f>
        <v>0</v>
      </c>
      <c r="B8737" s="1">
        <f>'HHR-NGL-05-102+600 TO 127+600'!B8737</f>
        <v>11.997</v>
      </c>
      <c r="C8737" s="1">
        <f>'HHR-NGL-05-102+600 TO 127+600'!D8737</f>
        <v>18.414000000000001</v>
      </c>
      <c r="E8737" s="1">
        <f t="shared" si="548"/>
        <v>120200</v>
      </c>
      <c r="F8737" s="2">
        <f t="shared" si="549"/>
        <v>1202000</v>
      </c>
      <c r="G8737" s="17">
        <f t="shared" si="547"/>
        <v>1</v>
      </c>
      <c r="H8737" s="1" t="str">
        <f t="shared" si="550"/>
        <v>PLINE PLINE: 1202011.997,18.414</v>
      </c>
    </row>
    <row r="8738" spans="1:8">
      <c r="A8738" s="1">
        <f>'HHR-NGL-05-102+600 TO 127+600'!A8738</f>
        <v>0</v>
      </c>
      <c r="B8738" s="1">
        <f>'HHR-NGL-05-102+600 TO 127+600'!B8738</f>
        <v>22.126000000000001</v>
      </c>
      <c r="C8738" s="1">
        <f>'HHR-NGL-05-102+600 TO 127+600'!D8738</f>
        <v>19.013000000000002</v>
      </c>
      <c r="E8738" s="1">
        <f t="shared" si="548"/>
        <v>120200</v>
      </c>
      <c r="F8738" s="2">
        <f t="shared" si="549"/>
        <v>1202000</v>
      </c>
      <c r="G8738" s="17">
        <f t="shared" si="547"/>
        <v>1</v>
      </c>
      <c r="H8738" s="1" t="str">
        <f t="shared" si="550"/>
        <v>PLINE PLINE: 1202022.126,19.013</v>
      </c>
    </row>
    <row r="8739" spans="1:8">
      <c r="A8739" s="1">
        <f>'HHR-NGL-05-102+600 TO 127+600'!A8739</f>
        <v>0</v>
      </c>
      <c r="B8739" s="1">
        <f>'HHR-NGL-05-102+600 TO 127+600'!B8739</f>
        <v>32.095999999999997</v>
      </c>
      <c r="C8739" s="1">
        <f>'HHR-NGL-05-102+600 TO 127+600'!D8739</f>
        <v>19.526</v>
      </c>
      <c r="E8739" s="1">
        <f t="shared" si="548"/>
        <v>120200</v>
      </c>
      <c r="F8739" s="2">
        <f t="shared" si="549"/>
        <v>1202000</v>
      </c>
      <c r="G8739" s="17">
        <f t="shared" si="547"/>
        <v>1</v>
      </c>
      <c r="H8739" s="1" t="str">
        <f t="shared" si="550"/>
        <v>PLINE PLINE: 1202032.096,19.526</v>
      </c>
    </row>
    <row r="8740" spans="1:8">
      <c r="A8740" s="1">
        <f>'HHR-NGL-05-102+600 TO 127+600'!A8740</f>
        <v>0</v>
      </c>
      <c r="B8740" s="1">
        <f>'HHR-NGL-05-102+600 TO 127+600'!B8740</f>
        <v>40.558999999999997</v>
      </c>
      <c r="C8740" s="1">
        <f>'HHR-NGL-05-102+600 TO 127+600'!D8740</f>
        <v>19.809999999999999</v>
      </c>
      <c r="E8740" s="1">
        <f t="shared" si="548"/>
        <v>120200</v>
      </c>
      <c r="F8740" s="2">
        <f t="shared" si="549"/>
        <v>1202000</v>
      </c>
      <c r="G8740" s="17">
        <f t="shared" si="547"/>
        <v>1</v>
      </c>
      <c r="H8740" s="1" t="str">
        <f t="shared" si="550"/>
        <v>PLINE PLINE: 1202040.559,19.81</v>
      </c>
    </row>
    <row r="8741" spans="1:8">
      <c r="A8741" s="1">
        <f>'HHR-NGL-05-102+600 TO 127+600'!A8741</f>
        <v>0</v>
      </c>
      <c r="B8741" s="1">
        <f>'HHR-NGL-05-102+600 TO 127+600'!B8741</f>
        <v>50.881999999999998</v>
      </c>
      <c r="C8741" s="1">
        <f>'HHR-NGL-05-102+600 TO 127+600'!D8741</f>
        <v>20.149999999999999</v>
      </c>
      <c r="E8741" s="1">
        <f t="shared" si="548"/>
        <v>120200</v>
      </c>
      <c r="F8741" s="2">
        <f t="shared" si="549"/>
        <v>1202000</v>
      </c>
      <c r="G8741" s="17">
        <f t="shared" si="547"/>
        <v>1</v>
      </c>
      <c r="H8741" s="1" t="str">
        <f t="shared" si="550"/>
        <v>PLINE PLINE: 1202050.882,20.15</v>
      </c>
    </row>
    <row r="8742" spans="1:8">
      <c r="A8742" s="1">
        <f>'HHR-NGL-05-102+600 TO 127+600'!A8742</f>
        <v>0</v>
      </c>
      <c r="B8742" s="1">
        <f>'HHR-NGL-05-102+600 TO 127+600'!B8742</f>
        <v>60.100999999999999</v>
      </c>
      <c r="C8742" s="1">
        <f>'HHR-NGL-05-102+600 TO 127+600'!D8742</f>
        <v>20.163</v>
      </c>
      <c r="E8742" s="1">
        <f t="shared" si="548"/>
        <v>120200</v>
      </c>
      <c r="F8742" s="2">
        <f t="shared" si="549"/>
        <v>1202000</v>
      </c>
      <c r="G8742" s="17">
        <f t="shared" si="547"/>
        <v>1</v>
      </c>
      <c r="H8742" s="1" t="str">
        <f t="shared" si="550"/>
        <v>PLINE PLINE: 1202060.101,20.163</v>
      </c>
    </row>
    <row r="8743" spans="1:8">
      <c r="A8743" s="1">
        <f>'HHR-NGL-05-102+600 TO 127+600'!A8743</f>
        <v>0</v>
      </c>
      <c r="B8743" s="1">
        <f>'HHR-NGL-05-102+600 TO 127+600'!B8743</f>
        <v>69.180999999999997</v>
      </c>
      <c r="C8743" s="1">
        <f>'HHR-NGL-05-102+600 TO 127+600'!D8743</f>
        <v>20.521999999999998</v>
      </c>
      <c r="E8743" s="1">
        <f t="shared" si="548"/>
        <v>120200</v>
      </c>
      <c r="F8743" s="2">
        <f t="shared" si="549"/>
        <v>1202000</v>
      </c>
      <c r="G8743" s="17">
        <f t="shared" si="547"/>
        <v>1</v>
      </c>
      <c r="H8743" s="1" t="str">
        <f t="shared" si="550"/>
        <v>PLINE PLINE: 1202069.181,20.522</v>
      </c>
    </row>
    <row r="8744" spans="1:8">
      <c r="A8744" s="1">
        <f>'HHR-NGL-05-102+600 TO 127+600'!A8744</f>
        <v>0</v>
      </c>
      <c r="B8744" s="1">
        <f>'HHR-NGL-05-102+600 TO 127+600'!B8744</f>
        <v>73.192999999999998</v>
      </c>
      <c r="C8744" s="1">
        <f>'HHR-NGL-05-102+600 TO 127+600'!D8744</f>
        <v>20.850999999999999</v>
      </c>
      <c r="E8744" s="1">
        <f t="shared" si="548"/>
        <v>120200</v>
      </c>
      <c r="F8744" s="2">
        <f t="shared" si="549"/>
        <v>1202000</v>
      </c>
      <c r="G8744" s="17">
        <f t="shared" si="547"/>
        <v>1</v>
      </c>
      <c r="H8744" s="1" t="str">
        <f t="shared" si="550"/>
        <v>PLINE PLINE: 1202073.193,20.851</v>
      </c>
    </row>
    <row r="8745" spans="1:8">
      <c r="A8745" s="1">
        <f>'HHR-NGL-05-102+600 TO 127+600'!A8745</f>
        <v>0</v>
      </c>
      <c r="B8745" s="1">
        <f>'HHR-NGL-05-102+600 TO 127+600'!B8745</f>
        <v>83.040999999999997</v>
      </c>
      <c r="C8745" s="1">
        <f>'HHR-NGL-05-102+600 TO 127+600'!D8745</f>
        <v>21.173999999999999</v>
      </c>
      <c r="E8745" s="1">
        <f t="shared" si="548"/>
        <v>120200</v>
      </c>
      <c r="F8745" s="2">
        <f t="shared" si="549"/>
        <v>1202000</v>
      </c>
      <c r="G8745" s="17">
        <f t="shared" si="547"/>
        <v>1</v>
      </c>
      <c r="H8745" s="1" t="str">
        <f t="shared" si="550"/>
        <v>PLINE PLINE: 1202083.041,21.174</v>
      </c>
    </row>
    <row r="8746" spans="1:8">
      <c r="A8746" s="1">
        <f>'HHR-NGL-05-102+600 TO 127+600'!A8746</f>
        <v>0</v>
      </c>
      <c r="B8746" s="1">
        <f>'HHR-NGL-05-102+600 TO 127+600'!B8746</f>
        <v>86.082999999999998</v>
      </c>
      <c r="C8746" s="1">
        <f>'HHR-NGL-05-102+600 TO 127+600'!D8746</f>
        <v>21.082999999999998</v>
      </c>
      <c r="E8746" s="1">
        <f t="shared" si="548"/>
        <v>120200</v>
      </c>
      <c r="F8746" s="2">
        <f t="shared" si="549"/>
        <v>1202000</v>
      </c>
      <c r="G8746" s="17">
        <f t="shared" si="547"/>
        <v>1</v>
      </c>
      <c r="H8746" s="1" t="str">
        <f t="shared" si="550"/>
        <v>PLINE PLINE: 1202086.083,21.083</v>
      </c>
    </row>
    <row r="8747" spans="1:8">
      <c r="A8747" s="1">
        <f>'HHR-NGL-05-102+600 TO 127+600'!A8747</f>
        <v>0</v>
      </c>
      <c r="B8747" s="1">
        <f>'HHR-NGL-05-102+600 TO 127+600'!B8747</f>
        <v>99.977000000000004</v>
      </c>
      <c r="C8747" s="1">
        <f>'HHR-NGL-05-102+600 TO 127+600'!D8747</f>
        <v>21.373999999999999</v>
      </c>
      <c r="E8747" s="1">
        <f t="shared" si="548"/>
        <v>120200</v>
      </c>
      <c r="F8747" s="2">
        <f t="shared" si="549"/>
        <v>1202000</v>
      </c>
      <c r="G8747" s="17">
        <f t="shared" si="547"/>
        <v>1</v>
      </c>
      <c r="H8747" s="1" t="str">
        <f t="shared" si="550"/>
        <v>PLINE PLINE: 1202099.977,21.374</v>
      </c>
    </row>
    <row r="8748" spans="1:8">
      <c r="A8748" s="1">
        <f>'HHR-NGL-05-102+600 TO 127+600'!A8748</f>
        <v>0</v>
      </c>
      <c r="B8748" s="1">
        <f>'HHR-NGL-05-102+600 TO 127+600'!B8748</f>
        <v>100</v>
      </c>
      <c r="C8748" s="1">
        <f>'HHR-NGL-05-102+600 TO 127+600'!D8748</f>
        <v>21.375</v>
      </c>
      <c r="E8748" s="1">
        <f t="shared" si="548"/>
        <v>120200</v>
      </c>
      <c r="F8748" s="2">
        <f t="shared" si="549"/>
        <v>1202000</v>
      </c>
      <c r="G8748" s="17">
        <f t="shared" si="547"/>
        <v>1</v>
      </c>
      <c r="H8748" s="1" t="str">
        <f t="shared" si="550"/>
        <v>PLINE PLINE: 1202100,21.375</v>
      </c>
    </row>
    <row r="8749" spans="1:8">
      <c r="A8749" s="1" t="str">
        <f>'HHR-NGL-05-102+600 TO 127+600'!A8749</f>
        <v>120+225</v>
      </c>
      <c r="B8749" s="1">
        <f>'HHR-NGL-05-102+600 TO 127+600'!B8749</f>
        <v>0</v>
      </c>
      <c r="C8749" s="1">
        <f>'HHR-NGL-05-102+600 TO 127+600'!D8749</f>
        <v>0</v>
      </c>
      <c r="D8749" s="25">
        <v>120225</v>
      </c>
      <c r="E8749" s="1">
        <f t="shared" si="548"/>
        <v>120225</v>
      </c>
      <c r="F8749" s="2">
        <f t="shared" si="549"/>
        <v>1202250</v>
      </c>
      <c r="G8749" s="17">
        <f t="shared" si="547"/>
        <v>1</v>
      </c>
    </row>
    <row r="8750" spans="1:8">
      <c r="A8750" s="1" t="str">
        <f>'HHR-NGL-05-102+600 TO 127+600'!A8750</f>
        <v>GROUND</v>
      </c>
      <c r="B8750" s="1">
        <f>'HHR-NGL-05-102+600 TO 127+600'!B8750</f>
        <v>0</v>
      </c>
      <c r="C8750" s="1">
        <f>'HHR-NGL-05-102+600 TO 127+600'!D8750</f>
        <v>0</v>
      </c>
      <c r="E8750" s="1">
        <f t="shared" si="548"/>
        <v>120225</v>
      </c>
      <c r="F8750" s="2">
        <f t="shared" si="549"/>
        <v>1202250</v>
      </c>
      <c r="G8750" s="17">
        <f t="shared" si="547"/>
        <v>1</v>
      </c>
    </row>
    <row r="8751" spans="1:8">
      <c r="A8751" s="1">
        <f>'HHR-NGL-05-102+600 TO 127+600'!A8751</f>
        <v>0</v>
      </c>
      <c r="B8751" s="1">
        <f>'HHR-NGL-05-102+600 TO 127+600'!B8751</f>
        <v>-100</v>
      </c>
      <c r="C8751" s="1">
        <f>'HHR-NGL-05-102+600 TO 127+600'!D8751</f>
        <v>17.018000000000001</v>
      </c>
      <c r="E8751" s="1">
        <f t="shared" si="548"/>
        <v>120225</v>
      </c>
      <c r="F8751" s="2">
        <f t="shared" si="549"/>
        <v>1202250</v>
      </c>
      <c r="G8751" s="17">
        <f t="shared" si="547"/>
        <v>1</v>
      </c>
      <c r="H8751" s="1" t="str">
        <f t="shared" si="550"/>
        <v>PLINE PLINE: 1202150,17.018</v>
      </c>
    </row>
    <row r="8752" spans="1:8">
      <c r="A8752" s="1">
        <f>'HHR-NGL-05-102+600 TO 127+600'!A8752</f>
        <v>0</v>
      </c>
      <c r="B8752" s="1">
        <f>'HHR-NGL-05-102+600 TO 127+600'!B8752</f>
        <v>-92.311000000000007</v>
      </c>
      <c r="C8752" s="1">
        <f>'HHR-NGL-05-102+600 TO 127+600'!D8752</f>
        <v>17.073</v>
      </c>
      <c r="E8752" s="1">
        <f t="shared" si="548"/>
        <v>120225</v>
      </c>
      <c r="F8752" s="2">
        <f t="shared" si="549"/>
        <v>1202250</v>
      </c>
      <c r="G8752" s="17">
        <f t="shared" si="547"/>
        <v>1</v>
      </c>
      <c r="H8752" s="1" t="str">
        <f t="shared" si="550"/>
        <v>PLINE PLINE: 1202157.689,17.073</v>
      </c>
    </row>
    <row r="8753" spans="1:8">
      <c r="A8753" s="1">
        <f>'HHR-NGL-05-102+600 TO 127+600'!A8753</f>
        <v>0</v>
      </c>
      <c r="B8753" s="1">
        <f>'HHR-NGL-05-102+600 TO 127+600'!B8753</f>
        <v>-86.466999999999999</v>
      </c>
      <c r="C8753" s="1">
        <f>'HHR-NGL-05-102+600 TO 127+600'!D8753</f>
        <v>17.161999999999999</v>
      </c>
      <c r="E8753" s="1">
        <f t="shared" si="548"/>
        <v>120225</v>
      </c>
      <c r="F8753" s="2">
        <f t="shared" si="549"/>
        <v>1202250</v>
      </c>
      <c r="G8753" s="17">
        <f t="shared" si="547"/>
        <v>1</v>
      </c>
      <c r="H8753" s="1" t="str">
        <f t="shared" si="550"/>
        <v>PLINE PLINE: 1202163.533,17.162</v>
      </c>
    </row>
    <row r="8754" spans="1:8">
      <c r="A8754" s="1">
        <f>'HHR-NGL-05-102+600 TO 127+600'!A8754</f>
        <v>0</v>
      </c>
      <c r="B8754" s="1">
        <f>'HHR-NGL-05-102+600 TO 127+600'!B8754</f>
        <v>-73.864999999999995</v>
      </c>
      <c r="C8754" s="1">
        <f>'HHR-NGL-05-102+600 TO 127+600'!D8754</f>
        <v>17.591999999999999</v>
      </c>
      <c r="E8754" s="1">
        <f t="shared" si="548"/>
        <v>120225</v>
      </c>
      <c r="F8754" s="2">
        <f t="shared" si="549"/>
        <v>1202250</v>
      </c>
      <c r="G8754" s="17">
        <f t="shared" si="547"/>
        <v>1</v>
      </c>
      <c r="H8754" s="1" t="str">
        <f t="shared" si="550"/>
        <v>PLINE PLINE: 1202176.135,17.592</v>
      </c>
    </row>
    <row r="8755" spans="1:8">
      <c r="A8755" s="1">
        <f>'HHR-NGL-05-102+600 TO 127+600'!A8755</f>
        <v>0</v>
      </c>
      <c r="B8755" s="1">
        <f>'HHR-NGL-05-102+600 TO 127+600'!B8755</f>
        <v>-67.572000000000003</v>
      </c>
      <c r="C8755" s="1">
        <f>'HHR-NGL-05-102+600 TO 127+600'!D8755</f>
        <v>17.666</v>
      </c>
      <c r="E8755" s="1">
        <f t="shared" si="548"/>
        <v>120225</v>
      </c>
      <c r="F8755" s="2">
        <f t="shared" si="549"/>
        <v>1202250</v>
      </c>
      <c r="G8755" s="17">
        <f t="shared" si="547"/>
        <v>1</v>
      </c>
      <c r="H8755" s="1" t="str">
        <f t="shared" si="550"/>
        <v>PLINE PLINE: 1202182.428,17.666</v>
      </c>
    </row>
    <row r="8756" spans="1:8">
      <c r="A8756" s="1">
        <f>'HHR-NGL-05-102+600 TO 127+600'!A8756</f>
        <v>0</v>
      </c>
      <c r="B8756" s="1">
        <f>'HHR-NGL-05-102+600 TO 127+600'!B8756</f>
        <v>-54.881</v>
      </c>
      <c r="C8756" s="1">
        <f>'HHR-NGL-05-102+600 TO 127+600'!D8756</f>
        <v>17.846</v>
      </c>
      <c r="E8756" s="1">
        <f t="shared" si="548"/>
        <v>120225</v>
      </c>
      <c r="F8756" s="2">
        <f t="shared" si="549"/>
        <v>1202250</v>
      </c>
      <c r="G8756" s="17">
        <f t="shared" si="547"/>
        <v>1</v>
      </c>
      <c r="H8756" s="1" t="str">
        <f t="shared" si="550"/>
        <v>PLINE PLINE: 1202195.119,17.846</v>
      </c>
    </row>
    <row r="8757" spans="1:8">
      <c r="A8757" s="1">
        <f>'HHR-NGL-05-102+600 TO 127+600'!A8757</f>
        <v>0</v>
      </c>
      <c r="B8757" s="1">
        <f>'HHR-NGL-05-102+600 TO 127+600'!B8757</f>
        <v>-39.323999999999998</v>
      </c>
      <c r="C8757" s="1">
        <f>'HHR-NGL-05-102+600 TO 127+600'!D8757</f>
        <v>17.802</v>
      </c>
      <c r="E8757" s="1">
        <f t="shared" si="548"/>
        <v>120225</v>
      </c>
      <c r="F8757" s="2">
        <f t="shared" si="549"/>
        <v>1202250</v>
      </c>
      <c r="G8757" s="17">
        <f t="shared" si="547"/>
        <v>1</v>
      </c>
      <c r="H8757" s="1" t="str">
        <f t="shared" si="550"/>
        <v>PLINE PLINE: 1202210.676,17.802</v>
      </c>
    </row>
    <row r="8758" spans="1:8">
      <c r="A8758" s="1">
        <f>'HHR-NGL-05-102+600 TO 127+600'!A8758</f>
        <v>0</v>
      </c>
      <c r="B8758" s="1">
        <f>'HHR-NGL-05-102+600 TO 127+600'!B8758</f>
        <v>-30.600999999999999</v>
      </c>
      <c r="C8758" s="1">
        <f>'HHR-NGL-05-102+600 TO 127+600'!D8758</f>
        <v>17.956</v>
      </c>
      <c r="E8758" s="1">
        <f t="shared" si="548"/>
        <v>120225</v>
      </c>
      <c r="F8758" s="2">
        <f t="shared" si="549"/>
        <v>1202250</v>
      </c>
      <c r="G8758" s="17">
        <f t="shared" si="547"/>
        <v>1</v>
      </c>
      <c r="H8758" s="1" t="str">
        <f t="shared" si="550"/>
        <v>PLINE PLINE: 1202219.399,17.956</v>
      </c>
    </row>
    <row r="8759" spans="1:8">
      <c r="A8759" s="1">
        <f>'HHR-NGL-05-102+600 TO 127+600'!A8759</f>
        <v>0</v>
      </c>
      <c r="B8759" s="1">
        <f>'HHR-NGL-05-102+600 TO 127+600'!B8759</f>
        <v>-13.365</v>
      </c>
      <c r="C8759" s="1">
        <f>'HHR-NGL-05-102+600 TO 127+600'!D8759</f>
        <v>19.497</v>
      </c>
      <c r="E8759" s="1">
        <f t="shared" si="548"/>
        <v>120225</v>
      </c>
      <c r="F8759" s="2">
        <f t="shared" si="549"/>
        <v>1202250</v>
      </c>
      <c r="G8759" s="17">
        <f t="shared" si="547"/>
        <v>1</v>
      </c>
      <c r="H8759" s="1" t="str">
        <f t="shared" si="550"/>
        <v>PLINE PLINE: 1202236.635,19.497</v>
      </c>
    </row>
    <row r="8760" spans="1:8">
      <c r="A8760" s="1">
        <f>'HHR-NGL-05-102+600 TO 127+600'!A8760</f>
        <v>0</v>
      </c>
      <c r="B8760" s="1">
        <f>'HHR-NGL-05-102+600 TO 127+600'!B8760</f>
        <v>-13.119</v>
      </c>
      <c r="C8760" s="1">
        <f>'HHR-NGL-05-102+600 TO 127+600'!D8760</f>
        <v>19.515000000000001</v>
      </c>
      <c r="E8760" s="1">
        <f t="shared" si="548"/>
        <v>120225</v>
      </c>
      <c r="F8760" s="2">
        <f t="shared" si="549"/>
        <v>1202250</v>
      </c>
      <c r="G8760" s="17">
        <f t="shared" si="547"/>
        <v>1</v>
      </c>
      <c r="H8760" s="1" t="str">
        <f t="shared" si="550"/>
        <v>PLINE PLINE: 1202236.881,19.515</v>
      </c>
    </row>
    <row r="8761" spans="1:8">
      <c r="A8761" s="1">
        <f>'HHR-NGL-05-102+600 TO 127+600'!A8761</f>
        <v>0</v>
      </c>
      <c r="B8761" s="1">
        <f>'HHR-NGL-05-102+600 TO 127+600'!B8761</f>
        <v>-13.03</v>
      </c>
      <c r="C8761" s="1">
        <f>'HHR-NGL-05-102+600 TO 127+600'!D8761</f>
        <v>19.516999999999999</v>
      </c>
      <c r="E8761" s="1">
        <f t="shared" si="548"/>
        <v>120225</v>
      </c>
      <c r="F8761" s="2">
        <f t="shared" si="549"/>
        <v>1202250</v>
      </c>
      <c r="G8761" s="17">
        <f t="shared" si="547"/>
        <v>1</v>
      </c>
      <c r="H8761" s="1" t="str">
        <f t="shared" si="550"/>
        <v>PLINE PLINE: 1202236.97,19.517</v>
      </c>
    </row>
    <row r="8762" spans="1:8">
      <c r="A8762" s="1">
        <f>'HHR-NGL-05-102+600 TO 127+600'!A8762</f>
        <v>0</v>
      </c>
      <c r="B8762" s="1">
        <f>'HHR-NGL-05-102+600 TO 127+600'!B8762</f>
        <v>0</v>
      </c>
      <c r="C8762" s="1">
        <f>'HHR-NGL-05-102+600 TO 127+600'!D8762</f>
        <v>19.254999999999999</v>
      </c>
      <c r="E8762" s="1">
        <f t="shared" si="548"/>
        <v>120225</v>
      </c>
      <c r="F8762" s="2">
        <f t="shared" si="549"/>
        <v>1202250</v>
      </c>
      <c r="G8762" s="17">
        <f t="shared" si="547"/>
        <v>1</v>
      </c>
      <c r="H8762" s="1" t="str">
        <f t="shared" si="550"/>
        <v>PLINE PLINE: 1202250,19.255</v>
      </c>
    </row>
    <row r="8763" spans="1:8">
      <c r="A8763" s="1">
        <f>'HHR-NGL-05-102+600 TO 127+600'!A8763</f>
        <v>0</v>
      </c>
      <c r="B8763" s="1">
        <f>'HHR-NGL-05-102+600 TO 127+600'!B8763</f>
        <v>7.3220000000000001</v>
      </c>
      <c r="C8763" s="1">
        <f>'HHR-NGL-05-102+600 TO 127+600'!D8763</f>
        <v>19.379000000000001</v>
      </c>
      <c r="E8763" s="1">
        <f t="shared" si="548"/>
        <v>120225</v>
      </c>
      <c r="F8763" s="2">
        <f t="shared" si="549"/>
        <v>1202250</v>
      </c>
      <c r="G8763" s="17">
        <f t="shared" si="547"/>
        <v>1</v>
      </c>
      <c r="H8763" s="1" t="str">
        <f t="shared" si="550"/>
        <v>PLINE PLINE: 1202257.322,19.379</v>
      </c>
    </row>
    <row r="8764" spans="1:8">
      <c r="A8764" s="1">
        <f>'HHR-NGL-05-102+600 TO 127+600'!A8764</f>
        <v>0</v>
      </c>
      <c r="B8764" s="1">
        <f>'HHR-NGL-05-102+600 TO 127+600'!B8764</f>
        <v>19.974</v>
      </c>
      <c r="C8764" s="1">
        <f>'HHR-NGL-05-102+600 TO 127+600'!D8764</f>
        <v>19.663</v>
      </c>
      <c r="E8764" s="1">
        <f t="shared" si="548"/>
        <v>120225</v>
      </c>
      <c r="F8764" s="2">
        <f t="shared" si="549"/>
        <v>1202250</v>
      </c>
      <c r="G8764" s="17">
        <f t="shared" si="547"/>
        <v>1</v>
      </c>
      <c r="H8764" s="1" t="str">
        <f t="shared" si="550"/>
        <v>PLINE PLINE: 1202269.974,19.663</v>
      </c>
    </row>
    <row r="8765" spans="1:8">
      <c r="A8765" s="1">
        <f>'HHR-NGL-05-102+600 TO 127+600'!A8765</f>
        <v>0</v>
      </c>
      <c r="B8765" s="1">
        <f>'HHR-NGL-05-102+600 TO 127+600'!B8765</f>
        <v>22.082999999999998</v>
      </c>
      <c r="C8765" s="1">
        <f>'HHR-NGL-05-102+600 TO 127+600'!D8765</f>
        <v>19.614999999999998</v>
      </c>
      <c r="E8765" s="1">
        <f t="shared" si="548"/>
        <v>120225</v>
      </c>
      <c r="F8765" s="2">
        <f t="shared" si="549"/>
        <v>1202250</v>
      </c>
      <c r="G8765" s="17">
        <f t="shared" si="547"/>
        <v>1</v>
      </c>
      <c r="H8765" s="1" t="str">
        <f t="shared" si="550"/>
        <v>PLINE PLINE: 1202272.083,19.615</v>
      </c>
    </row>
    <row r="8766" spans="1:8">
      <c r="A8766" s="1">
        <f>'HHR-NGL-05-102+600 TO 127+600'!A8766</f>
        <v>0</v>
      </c>
      <c r="B8766" s="1">
        <f>'HHR-NGL-05-102+600 TO 127+600'!B8766</f>
        <v>23.327000000000002</v>
      </c>
      <c r="C8766" s="1">
        <f>'HHR-NGL-05-102+600 TO 127+600'!D8766</f>
        <v>19.632000000000001</v>
      </c>
      <c r="E8766" s="1">
        <f t="shared" si="548"/>
        <v>120225</v>
      </c>
      <c r="F8766" s="2">
        <f t="shared" si="549"/>
        <v>1202250</v>
      </c>
      <c r="G8766" s="17">
        <f t="shared" si="547"/>
        <v>1</v>
      </c>
      <c r="H8766" s="1" t="str">
        <f t="shared" si="550"/>
        <v>PLINE PLINE: 1202273.327,19.632</v>
      </c>
    </row>
    <row r="8767" spans="1:8">
      <c r="A8767" s="1">
        <f>'HHR-NGL-05-102+600 TO 127+600'!A8767</f>
        <v>0</v>
      </c>
      <c r="B8767" s="1">
        <f>'HHR-NGL-05-102+600 TO 127+600'!B8767</f>
        <v>38.479999999999997</v>
      </c>
      <c r="C8767" s="1">
        <f>'HHR-NGL-05-102+600 TO 127+600'!D8767</f>
        <v>19.895</v>
      </c>
      <c r="E8767" s="1">
        <f t="shared" si="548"/>
        <v>120225</v>
      </c>
      <c r="F8767" s="2">
        <f t="shared" si="549"/>
        <v>1202250</v>
      </c>
      <c r="G8767" s="17">
        <f t="shared" si="547"/>
        <v>1</v>
      </c>
      <c r="H8767" s="1" t="str">
        <f t="shared" si="550"/>
        <v>PLINE PLINE: 1202288.48,19.895</v>
      </c>
    </row>
    <row r="8768" spans="1:8">
      <c r="A8768" s="1">
        <f>'HHR-NGL-05-102+600 TO 127+600'!A8768</f>
        <v>0</v>
      </c>
      <c r="B8768" s="1">
        <f>'HHR-NGL-05-102+600 TO 127+600'!B8768</f>
        <v>42.168999999999997</v>
      </c>
      <c r="C8768" s="1">
        <f>'HHR-NGL-05-102+600 TO 127+600'!D8768</f>
        <v>20.122</v>
      </c>
      <c r="E8768" s="1">
        <f t="shared" si="548"/>
        <v>120225</v>
      </c>
      <c r="F8768" s="2">
        <f t="shared" si="549"/>
        <v>1202250</v>
      </c>
      <c r="G8768" s="17">
        <f t="shared" si="547"/>
        <v>1</v>
      </c>
      <c r="H8768" s="1" t="str">
        <f t="shared" si="550"/>
        <v>PLINE PLINE: 1202292.169,20.122</v>
      </c>
    </row>
    <row r="8769" spans="1:8">
      <c r="A8769" s="1">
        <f>'HHR-NGL-05-102+600 TO 127+600'!A8769</f>
        <v>0</v>
      </c>
      <c r="B8769" s="1">
        <f>'HHR-NGL-05-102+600 TO 127+600'!B8769</f>
        <v>43.021999999999998</v>
      </c>
      <c r="C8769" s="1">
        <f>'HHR-NGL-05-102+600 TO 127+600'!D8769</f>
        <v>20.117999999999999</v>
      </c>
      <c r="E8769" s="1">
        <f t="shared" si="548"/>
        <v>120225</v>
      </c>
      <c r="F8769" s="2">
        <f t="shared" si="549"/>
        <v>1202250</v>
      </c>
      <c r="G8769" s="17">
        <f t="shared" si="547"/>
        <v>1</v>
      </c>
      <c r="H8769" s="1" t="str">
        <f t="shared" si="550"/>
        <v>PLINE PLINE: 1202293.022,20.118</v>
      </c>
    </row>
    <row r="8770" spans="1:8">
      <c r="A8770" s="1">
        <f>'HHR-NGL-05-102+600 TO 127+600'!A8770</f>
        <v>0</v>
      </c>
      <c r="B8770" s="1">
        <f>'HHR-NGL-05-102+600 TO 127+600'!B8770</f>
        <v>57.61</v>
      </c>
      <c r="C8770" s="1">
        <f>'HHR-NGL-05-102+600 TO 127+600'!D8770</f>
        <v>20.873000000000001</v>
      </c>
      <c r="E8770" s="1">
        <f t="shared" si="548"/>
        <v>120225</v>
      </c>
      <c r="F8770" s="2">
        <f t="shared" si="549"/>
        <v>1202250</v>
      </c>
      <c r="G8770" s="17">
        <f t="shared" ref="G8770:G8833" si="551">G8769</f>
        <v>1</v>
      </c>
      <c r="H8770" s="1" t="str">
        <f t="shared" si="550"/>
        <v>PLINE PLINE: 1202307.61,20.873</v>
      </c>
    </row>
    <row r="8771" spans="1:8">
      <c r="A8771" s="1">
        <f>'HHR-NGL-05-102+600 TO 127+600'!A8771</f>
        <v>0</v>
      </c>
      <c r="B8771" s="1">
        <f>'HHR-NGL-05-102+600 TO 127+600'!B8771</f>
        <v>61.578000000000003</v>
      </c>
      <c r="C8771" s="1">
        <f>'HHR-NGL-05-102+600 TO 127+600'!D8771</f>
        <v>22.254999999999999</v>
      </c>
      <c r="E8771" s="1">
        <f t="shared" si="548"/>
        <v>120225</v>
      </c>
      <c r="F8771" s="2">
        <f t="shared" si="549"/>
        <v>1202250</v>
      </c>
      <c r="G8771" s="17">
        <f t="shared" si="551"/>
        <v>1</v>
      </c>
      <c r="H8771" s="1" t="str">
        <f t="shared" si="550"/>
        <v>PLINE PLINE: 1202311.578,22.255</v>
      </c>
    </row>
    <row r="8772" spans="1:8">
      <c r="A8772" s="1">
        <f>'HHR-NGL-05-102+600 TO 127+600'!A8772</f>
        <v>0</v>
      </c>
      <c r="B8772" s="1">
        <f>'HHR-NGL-05-102+600 TO 127+600'!B8772</f>
        <v>69.254999999999995</v>
      </c>
      <c r="C8772" s="1">
        <f>'HHR-NGL-05-102+600 TO 127+600'!D8772</f>
        <v>20.991</v>
      </c>
      <c r="E8772" s="1">
        <f t="shared" ref="E8772:E8835" si="552">IF((D8772=0),E8771,D8772)</f>
        <v>120225</v>
      </c>
      <c r="F8772" s="2">
        <f t="shared" ref="F8772:F8835" si="553">IF((C8772=0),(E8772-0)*$H$1,F8771)</f>
        <v>1202250</v>
      </c>
      <c r="G8772" s="17">
        <f t="shared" si="551"/>
        <v>1</v>
      </c>
      <c r="H8772" s="1" t="str">
        <f t="shared" ref="H8772:H8835" si="554">CONCATENATE("PLINE PLINE: ",(B8772+F8772)*G8772,",",C8772)</f>
        <v>PLINE PLINE: 1202319.255,20.991</v>
      </c>
    </row>
    <row r="8773" spans="1:8">
      <c r="A8773" s="1">
        <f>'HHR-NGL-05-102+600 TO 127+600'!A8773</f>
        <v>0</v>
      </c>
      <c r="B8773" s="1">
        <f>'HHR-NGL-05-102+600 TO 127+600'!B8773</f>
        <v>71.938999999999993</v>
      </c>
      <c r="C8773" s="1">
        <f>'HHR-NGL-05-102+600 TO 127+600'!D8773</f>
        <v>21.109000000000002</v>
      </c>
      <c r="E8773" s="1">
        <f t="shared" si="552"/>
        <v>120225</v>
      </c>
      <c r="F8773" s="2">
        <f t="shared" si="553"/>
        <v>1202250</v>
      </c>
      <c r="G8773" s="17">
        <f t="shared" si="551"/>
        <v>1</v>
      </c>
      <c r="H8773" s="1" t="str">
        <f t="shared" si="554"/>
        <v>PLINE PLINE: 1202321.939,21.109</v>
      </c>
    </row>
    <row r="8774" spans="1:8">
      <c r="A8774" s="1">
        <f>'HHR-NGL-05-102+600 TO 127+600'!A8774</f>
        <v>0</v>
      </c>
      <c r="B8774" s="1">
        <f>'HHR-NGL-05-102+600 TO 127+600'!B8774</f>
        <v>86.43</v>
      </c>
      <c r="C8774" s="1">
        <f>'HHR-NGL-05-102+600 TO 127+600'!D8774</f>
        <v>21.56</v>
      </c>
      <c r="E8774" s="1">
        <f t="shared" si="552"/>
        <v>120225</v>
      </c>
      <c r="F8774" s="2">
        <f t="shared" si="553"/>
        <v>1202250</v>
      </c>
      <c r="G8774" s="17">
        <f t="shared" si="551"/>
        <v>1</v>
      </c>
      <c r="H8774" s="1" t="str">
        <f t="shared" si="554"/>
        <v>PLINE PLINE: 1202336.43,21.56</v>
      </c>
    </row>
    <row r="8775" spans="1:8">
      <c r="A8775" s="1">
        <f>'HHR-NGL-05-102+600 TO 127+600'!A8775</f>
        <v>0</v>
      </c>
      <c r="B8775" s="1">
        <f>'HHR-NGL-05-102+600 TO 127+600'!B8775</f>
        <v>92.88</v>
      </c>
      <c r="C8775" s="1">
        <f>'HHR-NGL-05-102+600 TO 127+600'!D8775</f>
        <v>22.02</v>
      </c>
      <c r="E8775" s="1">
        <f t="shared" si="552"/>
        <v>120225</v>
      </c>
      <c r="F8775" s="2">
        <f t="shared" si="553"/>
        <v>1202250</v>
      </c>
      <c r="G8775" s="17">
        <f t="shared" si="551"/>
        <v>1</v>
      </c>
      <c r="H8775" s="1" t="str">
        <f t="shared" si="554"/>
        <v>PLINE PLINE: 1202342.88,22.02</v>
      </c>
    </row>
    <row r="8776" spans="1:8">
      <c r="A8776" s="1">
        <f>'HHR-NGL-05-102+600 TO 127+600'!A8776</f>
        <v>0</v>
      </c>
      <c r="B8776" s="1">
        <f>'HHR-NGL-05-102+600 TO 127+600'!B8776</f>
        <v>93.459000000000003</v>
      </c>
      <c r="C8776" s="1">
        <f>'HHR-NGL-05-102+600 TO 127+600'!D8776</f>
        <v>21.864999999999998</v>
      </c>
      <c r="E8776" s="1">
        <f t="shared" si="552"/>
        <v>120225</v>
      </c>
      <c r="F8776" s="2">
        <f t="shared" si="553"/>
        <v>1202250</v>
      </c>
      <c r="G8776" s="17">
        <f t="shared" si="551"/>
        <v>1</v>
      </c>
      <c r="H8776" s="1" t="str">
        <f t="shared" si="554"/>
        <v>PLINE PLINE: 1202343.459,21.865</v>
      </c>
    </row>
    <row r="8777" spans="1:8">
      <c r="A8777" s="1">
        <f>'HHR-NGL-05-102+600 TO 127+600'!A8777</f>
        <v>0</v>
      </c>
      <c r="B8777" s="1">
        <f>'HHR-NGL-05-102+600 TO 127+600'!B8777</f>
        <v>95.846000000000004</v>
      </c>
      <c r="C8777" s="1">
        <f>'HHR-NGL-05-102+600 TO 127+600'!D8777</f>
        <v>21.916</v>
      </c>
      <c r="E8777" s="1">
        <f t="shared" si="552"/>
        <v>120225</v>
      </c>
      <c r="F8777" s="2">
        <f t="shared" si="553"/>
        <v>1202250</v>
      </c>
      <c r="G8777" s="17">
        <f t="shared" si="551"/>
        <v>1</v>
      </c>
      <c r="H8777" s="1" t="str">
        <f t="shared" si="554"/>
        <v>PLINE PLINE: 1202345.846,21.916</v>
      </c>
    </row>
    <row r="8778" spans="1:8">
      <c r="A8778" s="1">
        <f>'HHR-NGL-05-102+600 TO 127+600'!A8778</f>
        <v>0</v>
      </c>
      <c r="B8778" s="1">
        <f>'HHR-NGL-05-102+600 TO 127+600'!B8778</f>
        <v>99.539000000000001</v>
      </c>
      <c r="C8778" s="1">
        <f>'HHR-NGL-05-102+600 TO 127+600'!D8778</f>
        <v>22.382999999999999</v>
      </c>
      <c r="E8778" s="1">
        <f t="shared" si="552"/>
        <v>120225</v>
      </c>
      <c r="F8778" s="2">
        <f t="shared" si="553"/>
        <v>1202250</v>
      </c>
      <c r="G8778" s="17">
        <f t="shared" si="551"/>
        <v>1</v>
      </c>
      <c r="H8778" s="1" t="str">
        <f t="shared" si="554"/>
        <v>PLINE PLINE: 1202349.539,22.383</v>
      </c>
    </row>
    <row r="8779" spans="1:8">
      <c r="A8779" s="1">
        <f>'HHR-NGL-05-102+600 TO 127+600'!A8779</f>
        <v>0</v>
      </c>
      <c r="B8779" s="1">
        <f>'HHR-NGL-05-102+600 TO 127+600'!B8779</f>
        <v>100</v>
      </c>
      <c r="C8779" s="1">
        <f>'HHR-NGL-05-102+600 TO 127+600'!D8779</f>
        <v>22.417000000000002</v>
      </c>
      <c r="E8779" s="1">
        <f t="shared" si="552"/>
        <v>120225</v>
      </c>
      <c r="F8779" s="2">
        <f t="shared" si="553"/>
        <v>1202250</v>
      </c>
      <c r="G8779" s="17">
        <f t="shared" si="551"/>
        <v>1</v>
      </c>
      <c r="H8779" s="1" t="str">
        <f t="shared" si="554"/>
        <v>PLINE PLINE: 1202350,22.417</v>
      </c>
    </row>
    <row r="8780" spans="1:8">
      <c r="A8780" s="1" t="str">
        <f>'HHR-NGL-05-102+600 TO 127+600'!A8780</f>
        <v>120+250</v>
      </c>
      <c r="B8780" s="1">
        <f>'HHR-NGL-05-102+600 TO 127+600'!B8780</f>
        <v>0</v>
      </c>
      <c r="C8780" s="1">
        <f>'HHR-NGL-05-102+600 TO 127+600'!D8780</f>
        <v>0</v>
      </c>
      <c r="D8780" s="25">
        <v>120250</v>
      </c>
      <c r="E8780" s="1">
        <f t="shared" si="552"/>
        <v>120250</v>
      </c>
      <c r="F8780" s="2">
        <f t="shared" si="553"/>
        <v>1202500</v>
      </c>
      <c r="G8780" s="17">
        <f t="shared" si="551"/>
        <v>1</v>
      </c>
    </row>
    <row r="8781" spans="1:8">
      <c r="A8781" s="1" t="str">
        <f>'HHR-NGL-05-102+600 TO 127+600'!A8781</f>
        <v>GROUND</v>
      </c>
      <c r="B8781" s="1">
        <f>'HHR-NGL-05-102+600 TO 127+600'!B8781</f>
        <v>0</v>
      </c>
      <c r="C8781" s="1">
        <f>'HHR-NGL-05-102+600 TO 127+600'!D8781</f>
        <v>0</v>
      </c>
      <c r="E8781" s="1">
        <f t="shared" si="552"/>
        <v>120250</v>
      </c>
      <c r="F8781" s="2">
        <f t="shared" si="553"/>
        <v>1202500</v>
      </c>
      <c r="G8781" s="17">
        <f t="shared" si="551"/>
        <v>1</v>
      </c>
    </row>
    <row r="8782" spans="1:8">
      <c r="A8782" s="1">
        <f>'HHR-NGL-05-102+600 TO 127+600'!A8782</f>
        <v>0</v>
      </c>
      <c r="B8782" s="1">
        <f>'HHR-NGL-05-102+600 TO 127+600'!B8782</f>
        <v>-100</v>
      </c>
      <c r="C8782" s="1">
        <f>'HHR-NGL-05-102+600 TO 127+600'!D8782</f>
        <v>17.452999999999999</v>
      </c>
      <c r="E8782" s="1">
        <f t="shared" si="552"/>
        <v>120250</v>
      </c>
      <c r="F8782" s="2">
        <f t="shared" si="553"/>
        <v>1202500</v>
      </c>
      <c r="G8782" s="17">
        <f t="shared" si="551"/>
        <v>1</v>
      </c>
      <c r="H8782" s="1" t="str">
        <f t="shared" si="554"/>
        <v>PLINE PLINE: 1202400,17.453</v>
      </c>
    </row>
    <row r="8783" spans="1:8">
      <c r="A8783" s="1">
        <f>'HHR-NGL-05-102+600 TO 127+600'!A8783</f>
        <v>0</v>
      </c>
      <c r="B8783" s="1">
        <f>'HHR-NGL-05-102+600 TO 127+600'!B8783</f>
        <v>-93.346000000000004</v>
      </c>
      <c r="C8783" s="1">
        <f>'HHR-NGL-05-102+600 TO 127+600'!D8783</f>
        <v>17.565999999999999</v>
      </c>
      <c r="E8783" s="1">
        <f t="shared" si="552"/>
        <v>120250</v>
      </c>
      <c r="F8783" s="2">
        <f t="shared" si="553"/>
        <v>1202500</v>
      </c>
      <c r="G8783" s="17">
        <f t="shared" si="551"/>
        <v>1</v>
      </c>
      <c r="H8783" s="1" t="str">
        <f t="shared" si="554"/>
        <v>PLINE PLINE: 1202406.654,17.566</v>
      </c>
    </row>
    <row r="8784" spans="1:8">
      <c r="A8784" s="1">
        <f>'HHR-NGL-05-102+600 TO 127+600'!A8784</f>
        <v>0</v>
      </c>
      <c r="B8784" s="1">
        <f>'HHR-NGL-05-102+600 TO 127+600'!B8784</f>
        <v>-89.32</v>
      </c>
      <c r="C8784" s="1">
        <f>'HHR-NGL-05-102+600 TO 127+600'!D8784</f>
        <v>17.696000000000002</v>
      </c>
      <c r="E8784" s="1">
        <f t="shared" si="552"/>
        <v>120250</v>
      </c>
      <c r="F8784" s="2">
        <f t="shared" si="553"/>
        <v>1202500</v>
      </c>
      <c r="G8784" s="17">
        <f t="shared" si="551"/>
        <v>1</v>
      </c>
      <c r="H8784" s="1" t="str">
        <f t="shared" si="554"/>
        <v>PLINE PLINE: 1202410.68,17.696</v>
      </c>
    </row>
    <row r="8785" spans="1:8">
      <c r="A8785" s="1">
        <f>'HHR-NGL-05-102+600 TO 127+600'!A8785</f>
        <v>0</v>
      </c>
      <c r="B8785" s="1">
        <f>'HHR-NGL-05-102+600 TO 127+600'!B8785</f>
        <v>-73.278000000000006</v>
      </c>
      <c r="C8785" s="1">
        <f>'HHR-NGL-05-102+600 TO 127+600'!D8785</f>
        <v>18.003</v>
      </c>
      <c r="E8785" s="1">
        <f t="shared" si="552"/>
        <v>120250</v>
      </c>
      <c r="F8785" s="2">
        <f t="shared" si="553"/>
        <v>1202500</v>
      </c>
      <c r="G8785" s="17">
        <f t="shared" si="551"/>
        <v>1</v>
      </c>
      <c r="H8785" s="1" t="str">
        <f t="shared" si="554"/>
        <v>PLINE PLINE: 1202426.722,18.003</v>
      </c>
    </row>
    <row r="8786" spans="1:8">
      <c r="A8786" s="1">
        <f>'HHR-NGL-05-102+600 TO 127+600'!A8786</f>
        <v>0</v>
      </c>
      <c r="B8786" s="1">
        <f>'HHR-NGL-05-102+600 TO 127+600'!B8786</f>
        <v>-61.341000000000001</v>
      </c>
      <c r="C8786" s="1">
        <f>'HHR-NGL-05-102+600 TO 127+600'!D8786</f>
        <v>18.021999999999998</v>
      </c>
      <c r="E8786" s="1">
        <f t="shared" si="552"/>
        <v>120250</v>
      </c>
      <c r="F8786" s="2">
        <f t="shared" si="553"/>
        <v>1202500</v>
      </c>
      <c r="G8786" s="17">
        <f t="shared" si="551"/>
        <v>1</v>
      </c>
      <c r="H8786" s="1" t="str">
        <f t="shared" si="554"/>
        <v>PLINE PLINE: 1202438.659,18.022</v>
      </c>
    </row>
    <row r="8787" spans="1:8">
      <c r="A8787" s="1">
        <f>'HHR-NGL-05-102+600 TO 127+600'!A8787</f>
        <v>0</v>
      </c>
      <c r="B8787" s="1">
        <f>'HHR-NGL-05-102+600 TO 127+600'!B8787</f>
        <v>-54.561</v>
      </c>
      <c r="C8787" s="1">
        <f>'HHR-NGL-05-102+600 TO 127+600'!D8787</f>
        <v>18.143000000000001</v>
      </c>
      <c r="E8787" s="1">
        <f t="shared" si="552"/>
        <v>120250</v>
      </c>
      <c r="F8787" s="2">
        <f t="shared" si="553"/>
        <v>1202500</v>
      </c>
      <c r="G8787" s="17">
        <f t="shared" si="551"/>
        <v>1</v>
      </c>
      <c r="H8787" s="1" t="str">
        <f t="shared" si="554"/>
        <v>PLINE PLINE: 1202445.439,18.143</v>
      </c>
    </row>
    <row r="8788" spans="1:8">
      <c r="A8788" s="1">
        <f>'HHR-NGL-05-102+600 TO 127+600'!A8788</f>
        <v>0</v>
      </c>
      <c r="B8788" s="1">
        <f>'HHR-NGL-05-102+600 TO 127+600'!B8788</f>
        <v>-35.436999999999998</v>
      </c>
      <c r="C8788" s="1">
        <f>'HHR-NGL-05-102+600 TO 127+600'!D8788</f>
        <v>18.279</v>
      </c>
      <c r="E8788" s="1">
        <f t="shared" si="552"/>
        <v>120250</v>
      </c>
      <c r="F8788" s="2">
        <f t="shared" si="553"/>
        <v>1202500</v>
      </c>
      <c r="G8788" s="17">
        <f t="shared" si="551"/>
        <v>1</v>
      </c>
      <c r="H8788" s="1" t="str">
        <f t="shared" si="554"/>
        <v>PLINE PLINE: 1202464.563,18.279</v>
      </c>
    </row>
    <row r="8789" spans="1:8">
      <c r="A8789" s="1">
        <f>'HHR-NGL-05-102+600 TO 127+600'!A8789</f>
        <v>0</v>
      </c>
      <c r="B8789" s="1">
        <f>'HHR-NGL-05-102+600 TO 127+600'!B8789</f>
        <v>-30.835999999999999</v>
      </c>
      <c r="C8789" s="1">
        <f>'HHR-NGL-05-102+600 TO 127+600'!D8789</f>
        <v>18.425999999999998</v>
      </c>
      <c r="E8789" s="1">
        <f t="shared" si="552"/>
        <v>120250</v>
      </c>
      <c r="F8789" s="2">
        <f t="shared" si="553"/>
        <v>1202500</v>
      </c>
      <c r="G8789" s="17">
        <f t="shared" si="551"/>
        <v>1</v>
      </c>
      <c r="H8789" s="1" t="str">
        <f t="shared" si="554"/>
        <v>PLINE PLINE: 1202469.164,18.426</v>
      </c>
    </row>
    <row r="8790" spans="1:8">
      <c r="A8790" s="1">
        <f>'HHR-NGL-05-102+600 TO 127+600'!A8790</f>
        <v>0</v>
      </c>
      <c r="B8790" s="1">
        <f>'HHR-NGL-05-102+600 TO 127+600'!B8790</f>
        <v>-25.346</v>
      </c>
      <c r="C8790" s="1">
        <f>'HHR-NGL-05-102+600 TO 127+600'!D8790</f>
        <v>18.401</v>
      </c>
      <c r="E8790" s="1">
        <f t="shared" si="552"/>
        <v>120250</v>
      </c>
      <c r="F8790" s="2">
        <f t="shared" si="553"/>
        <v>1202500</v>
      </c>
      <c r="G8790" s="17">
        <f t="shared" si="551"/>
        <v>1</v>
      </c>
      <c r="H8790" s="1" t="str">
        <f t="shared" si="554"/>
        <v>PLINE PLINE: 1202474.654,18.401</v>
      </c>
    </row>
    <row r="8791" spans="1:8">
      <c r="A8791" s="1">
        <f>'HHR-NGL-05-102+600 TO 127+600'!A8791</f>
        <v>0</v>
      </c>
      <c r="B8791" s="1">
        <f>'HHR-NGL-05-102+600 TO 127+600'!B8791</f>
        <v>-10.329000000000001</v>
      </c>
      <c r="C8791" s="1">
        <f>'HHR-NGL-05-102+600 TO 127+600'!D8791</f>
        <v>18.882000000000001</v>
      </c>
      <c r="E8791" s="1">
        <f t="shared" si="552"/>
        <v>120250</v>
      </c>
      <c r="F8791" s="2">
        <f t="shared" si="553"/>
        <v>1202500</v>
      </c>
      <c r="G8791" s="17">
        <f t="shared" si="551"/>
        <v>1</v>
      </c>
      <c r="H8791" s="1" t="str">
        <f t="shared" si="554"/>
        <v>PLINE PLINE: 1202489.671,18.882</v>
      </c>
    </row>
    <row r="8792" spans="1:8">
      <c r="A8792" s="1">
        <f>'HHR-NGL-05-102+600 TO 127+600'!A8792</f>
        <v>0</v>
      </c>
      <c r="B8792" s="1">
        <f>'HHR-NGL-05-102+600 TO 127+600'!B8792</f>
        <v>-1.8129999999999999</v>
      </c>
      <c r="C8792" s="1">
        <f>'HHR-NGL-05-102+600 TO 127+600'!D8792</f>
        <v>19.291</v>
      </c>
      <c r="E8792" s="1">
        <f t="shared" si="552"/>
        <v>120250</v>
      </c>
      <c r="F8792" s="2">
        <f t="shared" si="553"/>
        <v>1202500</v>
      </c>
      <c r="G8792" s="17">
        <f t="shared" si="551"/>
        <v>1</v>
      </c>
      <c r="H8792" s="1" t="str">
        <f t="shared" si="554"/>
        <v>PLINE PLINE: 1202498.187,19.291</v>
      </c>
    </row>
    <row r="8793" spans="1:8">
      <c r="A8793" s="1">
        <f>'HHR-NGL-05-102+600 TO 127+600'!A8793</f>
        <v>0</v>
      </c>
      <c r="B8793" s="1">
        <f>'HHR-NGL-05-102+600 TO 127+600'!B8793</f>
        <v>0</v>
      </c>
      <c r="C8793" s="1">
        <f>'HHR-NGL-05-102+600 TO 127+600'!D8793</f>
        <v>19.359000000000002</v>
      </c>
      <c r="E8793" s="1">
        <f t="shared" si="552"/>
        <v>120250</v>
      </c>
      <c r="F8793" s="2">
        <f t="shared" si="553"/>
        <v>1202500</v>
      </c>
      <c r="G8793" s="17">
        <f t="shared" si="551"/>
        <v>1</v>
      </c>
      <c r="H8793" s="1" t="str">
        <f t="shared" si="554"/>
        <v>PLINE PLINE: 1202500,19.359</v>
      </c>
    </row>
    <row r="8794" spans="1:8">
      <c r="A8794" s="1">
        <f>'HHR-NGL-05-102+600 TO 127+600'!A8794</f>
        <v>0</v>
      </c>
      <c r="B8794" s="1">
        <f>'HHR-NGL-05-102+600 TO 127+600'!B8794</f>
        <v>10.519</v>
      </c>
      <c r="C8794" s="1">
        <f>'HHR-NGL-05-102+600 TO 127+600'!D8794</f>
        <v>19.928000000000001</v>
      </c>
      <c r="E8794" s="1">
        <f t="shared" si="552"/>
        <v>120250</v>
      </c>
      <c r="F8794" s="2">
        <f t="shared" si="553"/>
        <v>1202500</v>
      </c>
      <c r="G8794" s="17">
        <f t="shared" si="551"/>
        <v>1</v>
      </c>
      <c r="H8794" s="1" t="str">
        <f t="shared" si="554"/>
        <v>PLINE PLINE: 1202510.519,19.928</v>
      </c>
    </row>
    <row r="8795" spans="1:8">
      <c r="A8795" s="1">
        <f>'HHR-NGL-05-102+600 TO 127+600'!A8795</f>
        <v>0</v>
      </c>
      <c r="B8795" s="1">
        <f>'HHR-NGL-05-102+600 TO 127+600'!B8795</f>
        <v>16.893000000000001</v>
      </c>
      <c r="C8795" s="1">
        <f>'HHR-NGL-05-102+600 TO 127+600'!D8795</f>
        <v>20.387</v>
      </c>
      <c r="E8795" s="1">
        <f t="shared" si="552"/>
        <v>120250</v>
      </c>
      <c r="F8795" s="2">
        <f t="shared" si="553"/>
        <v>1202500</v>
      </c>
      <c r="G8795" s="17">
        <f t="shared" si="551"/>
        <v>1</v>
      </c>
      <c r="H8795" s="1" t="str">
        <f t="shared" si="554"/>
        <v>PLINE PLINE: 1202516.893,20.387</v>
      </c>
    </row>
    <row r="8796" spans="1:8">
      <c r="A8796" s="1">
        <f>'HHR-NGL-05-102+600 TO 127+600'!A8796</f>
        <v>0</v>
      </c>
      <c r="B8796" s="1">
        <f>'HHR-NGL-05-102+600 TO 127+600'!B8796</f>
        <v>18.917000000000002</v>
      </c>
      <c r="C8796" s="1">
        <f>'HHR-NGL-05-102+600 TO 127+600'!D8796</f>
        <v>20.507000000000001</v>
      </c>
      <c r="E8796" s="1">
        <f t="shared" si="552"/>
        <v>120250</v>
      </c>
      <c r="F8796" s="2">
        <f t="shared" si="553"/>
        <v>1202500</v>
      </c>
      <c r="G8796" s="17">
        <f t="shared" si="551"/>
        <v>1</v>
      </c>
      <c r="H8796" s="1" t="str">
        <f t="shared" si="554"/>
        <v>PLINE PLINE: 1202518.917,20.507</v>
      </c>
    </row>
    <row r="8797" spans="1:8">
      <c r="A8797" s="1">
        <f>'HHR-NGL-05-102+600 TO 127+600'!A8797</f>
        <v>0</v>
      </c>
      <c r="B8797" s="1">
        <f>'HHR-NGL-05-102+600 TO 127+600'!B8797</f>
        <v>36.404000000000003</v>
      </c>
      <c r="C8797" s="1">
        <f>'HHR-NGL-05-102+600 TO 127+600'!D8797</f>
        <v>21.459</v>
      </c>
      <c r="E8797" s="1">
        <f t="shared" si="552"/>
        <v>120250</v>
      </c>
      <c r="F8797" s="2">
        <f t="shared" si="553"/>
        <v>1202500</v>
      </c>
      <c r="G8797" s="17">
        <f t="shared" si="551"/>
        <v>1</v>
      </c>
      <c r="H8797" s="1" t="str">
        <f t="shared" si="554"/>
        <v>PLINE PLINE: 1202536.404,21.459</v>
      </c>
    </row>
    <row r="8798" spans="1:8">
      <c r="A8798" s="1">
        <f>'HHR-NGL-05-102+600 TO 127+600'!A8798</f>
        <v>0</v>
      </c>
      <c r="B8798" s="1">
        <f>'HHR-NGL-05-102+600 TO 127+600'!B8798</f>
        <v>41.015000000000001</v>
      </c>
      <c r="C8798" s="1">
        <f>'HHR-NGL-05-102+600 TO 127+600'!D8798</f>
        <v>21.661999999999999</v>
      </c>
      <c r="E8798" s="1">
        <f t="shared" si="552"/>
        <v>120250</v>
      </c>
      <c r="F8798" s="2">
        <f t="shared" si="553"/>
        <v>1202500</v>
      </c>
      <c r="G8798" s="17">
        <f t="shared" si="551"/>
        <v>1</v>
      </c>
      <c r="H8798" s="1" t="str">
        <f t="shared" si="554"/>
        <v>PLINE PLINE: 1202541.015,21.662</v>
      </c>
    </row>
    <row r="8799" spans="1:8">
      <c r="A8799" s="1">
        <f>'HHR-NGL-05-102+600 TO 127+600'!A8799</f>
        <v>0</v>
      </c>
      <c r="B8799" s="1">
        <f>'HHR-NGL-05-102+600 TO 127+600'!B8799</f>
        <v>55.715000000000003</v>
      </c>
      <c r="C8799" s="1">
        <f>'HHR-NGL-05-102+600 TO 127+600'!D8799</f>
        <v>22.189</v>
      </c>
      <c r="E8799" s="1">
        <f t="shared" si="552"/>
        <v>120250</v>
      </c>
      <c r="F8799" s="2">
        <f t="shared" si="553"/>
        <v>1202500</v>
      </c>
      <c r="G8799" s="17">
        <f t="shared" si="551"/>
        <v>1</v>
      </c>
      <c r="H8799" s="1" t="str">
        <f t="shared" si="554"/>
        <v>PLINE PLINE: 1202555.715,22.189</v>
      </c>
    </row>
    <row r="8800" spans="1:8">
      <c r="A8800" s="1">
        <f>'HHR-NGL-05-102+600 TO 127+600'!A8800</f>
        <v>0</v>
      </c>
      <c r="B8800" s="1">
        <f>'HHR-NGL-05-102+600 TO 127+600'!B8800</f>
        <v>70.903999999999996</v>
      </c>
      <c r="C8800" s="1">
        <f>'HHR-NGL-05-102+600 TO 127+600'!D8800</f>
        <v>23.175000000000001</v>
      </c>
      <c r="E8800" s="1">
        <f t="shared" si="552"/>
        <v>120250</v>
      </c>
      <c r="F8800" s="2">
        <f t="shared" si="553"/>
        <v>1202500</v>
      </c>
      <c r="G8800" s="17">
        <f t="shared" si="551"/>
        <v>1</v>
      </c>
      <c r="H8800" s="1" t="str">
        <f t="shared" si="554"/>
        <v>PLINE PLINE: 1202570.904,23.175</v>
      </c>
    </row>
    <row r="8801" spans="1:8">
      <c r="A8801" s="1">
        <f>'HHR-NGL-05-102+600 TO 127+600'!A8801</f>
        <v>0</v>
      </c>
      <c r="B8801" s="1">
        <f>'HHR-NGL-05-102+600 TO 127+600'!B8801</f>
        <v>73.09</v>
      </c>
      <c r="C8801" s="1">
        <f>'HHR-NGL-05-102+600 TO 127+600'!D8801</f>
        <v>23.323</v>
      </c>
      <c r="E8801" s="1">
        <f t="shared" si="552"/>
        <v>120250</v>
      </c>
      <c r="F8801" s="2">
        <f t="shared" si="553"/>
        <v>1202500</v>
      </c>
      <c r="G8801" s="17">
        <f t="shared" si="551"/>
        <v>1</v>
      </c>
      <c r="H8801" s="1" t="str">
        <f t="shared" si="554"/>
        <v>PLINE PLINE: 1202573.09,23.323</v>
      </c>
    </row>
    <row r="8802" spans="1:8">
      <c r="A8802" s="1">
        <f>'HHR-NGL-05-102+600 TO 127+600'!A8802</f>
        <v>0</v>
      </c>
      <c r="B8802" s="1">
        <f>'HHR-NGL-05-102+600 TO 127+600'!B8802</f>
        <v>75.301000000000002</v>
      </c>
      <c r="C8802" s="1">
        <f>'HHR-NGL-05-102+600 TO 127+600'!D8802</f>
        <v>23.443999999999999</v>
      </c>
      <c r="E8802" s="1">
        <f t="shared" si="552"/>
        <v>120250</v>
      </c>
      <c r="F8802" s="2">
        <f t="shared" si="553"/>
        <v>1202500</v>
      </c>
      <c r="G8802" s="17">
        <f t="shared" si="551"/>
        <v>1</v>
      </c>
      <c r="H8802" s="1" t="str">
        <f t="shared" si="554"/>
        <v>PLINE PLINE: 1202575.301,23.444</v>
      </c>
    </row>
    <row r="8803" spans="1:8">
      <c r="A8803" s="1">
        <f>'HHR-NGL-05-102+600 TO 127+600'!A8803</f>
        <v>0</v>
      </c>
      <c r="B8803" s="1">
        <f>'HHR-NGL-05-102+600 TO 127+600'!B8803</f>
        <v>92.828999999999994</v>
      </c>
      <c r="C8803" s="1">
        <f>'HHR-NGL-05-102+600 TO 127+600'!D8803</f>
        <v>23.991</v>
      </c>
      <c r="E8803" s="1">
        <f t="shared" si="552"/>
        <v>120250</v>
      </c>
      <c r="F8803" s="2">
        <f t="shared" si="553"/>
        <v>1202500</v>
      </c>
      <c r="G8803" s="17">
        <f t="shared" si="551"/>
        <v>1</v>
      </c>
      <c r="H8803" s="1" t="str">
        <f t="shared" si="554"/>
        <v>PLINE PLINE: 1202592.829,23.991</v>
      </c>
    </row>
    <row r="8804" spans="1:8">
      <c r="A8804" s="1">
        <f>'HHR-NGL-05-102+600 TO 127+600'!A8804</f>
        <v>0</v>
      </c>
      <c r="B8804" s="1">
        <f>'HHR-NGL-05-102+600 TO 127+600'!B8804</f>
        <v>93.116</v>
      </c>
      <c r="C8804" s="1">
        <f>'HHR-NGL-05-102+600 TO 127+600'!D8804</f>
        <v>23.997</v>
      </c>
      <c r="E8804" s="1">
        <f t="shared" si="552"/>
        <v>120250</v>
      </c>
      <c r="F8804" s="2">
        <f t="shared" si="553"/>
        <v>1202500</v>
      </c>
      <c r="G8804" s="17">
        <f t="shared" si="551"/>
        <v>1</v>
      </c>
      <c r="H8804" s="1" t="str">
        <f t="shared" si="554"/>
        <v>PLINE PLINE: 1202593.116,23.997</v>
      </c>
    </row>
    <row r="8805" spans="1:8">
      <c r="A8805" s="1">
        <f>'HHR-NGL-05-102+600 TO 127+600'!A8805</f>
        <v>0</v>
      </c>
      <c r="B8805" s="1">
        <f>'HHR-NGL-05-102+600 TO 127+600'!B8805</f>
        <v>96.191999999999993</v>
      </c>
      <c r="C8805" s="1">
        <f>'HHR-NGL-05-102+600 TO 127+600'!D8805</f>
        <v>23.876000000000001</v>
      </c>
      <c r="E8805" s="1">
        <f t="shared" si="552"/>
        <v>120250</v>
      </c>
      <c r="F8805" s="2">
        <f t="shared" si="553"/>
        <v>1202500</v>
      </c>
      <c r="G8805" s="17">
        <f t="shared" si="551"/>
        <v>1</v>
      </c>
      <c r="H8805" s="1" t="str">
        <f t="shared" si="554"/>
        <v>PLINE PLINE: 1202596.192,23.876</v>
      </c>
    </row>
    <row r="8806" spans="1:8">
      <c r="A8806" s="1">
        <f>'HHR-NGL-05-102+600 TO 127+600'!A8806</f>
        <v>0</v>
      </c>
      <c r="B8806" s="1">
        <f>'HHR-NGL-05-102+600 TO 127+600'!B8806</f>
        <v>100</v>
      </c>
      <c r="C8806" s="1">
        <f>'HHR-NGL-05-102+600 TO 127+600'!D8806</f>
        <v>24.157</v>
      </c>
      <c r="E8806" s="1">
        <f t="shared" si="552"/>
        <v>120250</v>
      </c>
      <c r="F8806" s="2">
        <f t="shared" si="553"/>
        <v>1202500</v>
      </c>
      <c r="G8806" s="17">
        <f t="shared" si="551"/>
        <v>1</v>
      </c>
      <c r="H8806" s="1" t="str">
        <f t="shared" si="554"/>
        <v>PLINE PLINE: 1202600,24.157</v>
      </c>
    </row>
    <row r="8807" spans="1:8">
      <c r="A8807" s="1" t="str">
        <f>'HHR-NGL-05-102+600 TO 127+600'!A8807</f>
        <v>120+275</v>
      </c>
      <c r="B8807" s="1">
        <f>'HHR-NGL-05-102+600 TO 127+600'!B8807</f>
        <v>0</v>
      </c>
      <c r="C8807" s="1">
        <f>'HHR-NGL-05-102+600 TO 127+600'!D8807</f>
        <v>0</v>
      </c>
      <c r="D8807" s="25">
        <v>120275</v>
      </c>
      <c r="E8807" s="1">
        <f t="shared" si="552"/>
        <v>120275</v>
      </c>
      <c r="F8807" s="2">
        <f t="shared" si="553"/>
        <v>1202750</v>
      </c>
      <c r="G8807" s="17">
        <f t="shared" si="551"/>
        <v>1</v>
      </c>
    </row>
    <row r="8808" spans="1:8">
      <c r="A8808" s="1" t="str">
        <f>'HHR-NGL-05-102+600 TO 127+600'!A8808</f>
        <v>GROUND</v>
      </c>
      <c r="B8808" s="1">
        <f>'HHR-NGL-05-102+600 TO 127+600'!B8808</f>
        <v>0</v>
      </c>
      <c r="C8808" s="1">
        <f>'HHR-NGL-05-102+600 TO 127+600'!D8808</f>
        <v>0</v>
      </c>
      <c r="E8808" s="1">
        <f t="shared" si="552"/>
        <v>120275</v>
      </c>
      <c r="F8808" s="2">
        <f t="shared" si="553"/>
        <v>1202750</v>
      </c>
      <c r="G8808" s="17">
        <f t="shared" si="551"/>
        <v>1</v>
      </c>
    </row>
    <row r="8809" spans="1:8">
      <c r="A8809" s="1">
        <f>'HHR-NGL-05-102+600 TO 127+600'!A8809</f>
        <v>0</v>
      </c>
      <c r="B8809" s="1">
        <f>'HHR-NGL-05-102+600 TO 127+600'!B8809</f>
        <v>-100</v>
      </c>
      <c r="C8809" s="1">
        <f>'HHR-NGL-05-102+600 TO 127+600'!D8809</f>
        <v>18.443999999999999</v>
      </c>
      <c r="E8809" s="1">
        <f t="shared" si="552"/>
        <v>120275</v>
      </c>
      <c r="F8809" s="2">
        <f t="shared" si="553"/>
        <v>1202750</v>
      </c>
      <c r="G8809" s="17">
        <f t="shared" si="551"/>
        <v>1</v>
      </c>
      <c r="H8809" s="1" t="str">
        <f t="shared" si="554"/>
        <v>PLINE PLINE: 1202650,18.444</v>
      </c>
    </row>
    <row r="8810" spans="1:8">
      <c r="A8810" s="1">
        <f>'HHR-NGL-05-102+600 TO 127+600'!A8810</f>
        <v>0</v>
      </c>
      <c r="B8810" s="1">
        <f>'HHR-NGL-05-102+600 TO 127+600'!B8810</f>
        <v>-99.86</v>
      </c>
      <c r="C8810" s="1">
        <f>'HHR-NGL-05-102+600 TO 127+600'!D8810</f>
        <v>18.443999999999999</v>
      </c>
      <c r="E8810" s="1">
        <f t="shared" si="552"/>
        <v>120275</v>
      </c>
      <c r="F8810" s="2">
        <f t="shared" si="553"/>
        <v>1202750</v>
      </c>
      <c r="G8810" s="17">
        <f t="shared" si="551"/>
        <v>1</v>
      </c>
      <c r="H8810" s="1" t="str">
        <f t="shared" si="554"/>
        <v>PLINE PLINE: 1202650.14,18.444</v>
      </c>
    </row>
    <row r="8811" spans="1:8">
      <c r="A8811" s="1">
        <f>'HHR-NGL-05-102+600 TO 127+600'!A8811</f>
        <v>0</v>
      </c>
      <c r="B8811" s="1">
        <f>'HHR-NGL-05-102+600 TO 127+600'!B8811</f>
        <v>-88.87</v>
      </c>
      <c r="C8811" s="1">
        <f>'HHR-NGL-05-102+600 TO 127+600'!D8811</f>
        <v>18.068999999999999</v>
      </c>
      <c r="E8811" s="1">
        <f t="shared" si="552"/>
        <v>120275</v>
      </c>
      <c r="F8811" s="2">
        <f t="shared" si="553"/>
        <v>1202750</v>
      </c>
      <c r="G8811" s="17">
        <f t="shared" si="551"/>
        <v>1</v>
      </c>
      <c r="H8811" s="1" t="str">
        <f t="shared" si="554"/>
        <v>PLINE PLINE: 1202661.13,18.069</v>
      </c>
    </row>
    <row r="8812" spans="1:8">
      <c r="A8812" s="1">
        <f>'HHR-NGL-05-102+600 TO 127+600'!A8812</f>
        <v>0</v>
      </c>
      <c r="B8812" s="1">
        <f>'HHR-NGL-05-102+600 TO 127+600'!B8812</f>
        <v>-73.92</v>
      </c>
      <c r="C8812" s="1">
        <f>'HHR-NGL-05-102+600 TO 127+600'!D8812</f>
        <v>18.588000000000001</v>
      </c>
      <c r="E8812" s="1">
        <f t="shared" si="552"/>
        <v>120275</v>
      </c>
      <c r="F8812" s="2">
        <f t="shared" si="553"/>
        <v>1202750</v>
      </c>
      <c r="G8812" s="17">
        <f t="shared" si="551"/>
        <v>1</v>
      </c>
      <c r="H8812" s="1" t="str">
        <f t="shared" si="554"/>
        <v>PLINE PLINE: 1202676.08,18.588</v>
      </c>
    </row>
    <row r="8813" spans="1:8">
      <c r="A8813" s="1">
        <f>'HHR-NGL-05-102+600 TO 127+600'!A8813</f>
        <v>0</v>
      </c>
      <c r="B8813" s="1">
        <f>'HHR-NGL-05-102+600 TO 127+600'!B8813</f>
        <v>-67.611000000000004</v>
      </c>
      <c r="C8813" s="1">
        <f>'HHR-NGL-05-102+600 TO 127+600'!D8813</f>
        <v>18.622</v>
      </c>
      <c r="E8813" s="1">
        <f t="shared" si="552"/>
        <v>120275</v>
      </c>
      <c r="F8813" s="2">
        <f t="shared" si="553"/>
        <v>1202750</v>
      </c>
      <c r="G8813" s="17">
        <f t="shared" si="551"/>
        <v>1</v>
      </c>
      <c r="H8813" s="1" t="str">
        <f t="shared" si="554"/>
        <v>PLINE PLINE: 1202682.389,18.622</v>
      </c>
    </row>
    <row r="8814" spans="1:8">
      <c r="A8814" s="1">
        <f>'HHR-NGL-05-102+600 TO 127+600'!A8814</f>
        <v>0</v>
      </c>
      <c r="B8814" s="1">
        <f>'HHR-NGL-05-102+600 TO 127+600'!B8814</f>
        <v>-53.982999999999997</v>
      </c>
      <c r="C8814" s="1">
        <f>'HHR-NGL-05-102+600 TO 127+600'!D8814</f>
        <v>19.013000000000002</v>
      </c>
      <c r="E8814" s="1">
        <f t="shared" si="552"/>
        <v>120275</v>
      </c>
      <c r="F8814" s="2">
        <f t="shared" si="553"/>
        <v>1202750</v>
      </c>
      <c r="G8814" s="17">
        <f t="shared" si="551"/>
        <v>1</v>
      </c>
      <c r="H8814" s="1" t="str">
        <f t="shared" si="554"/>
        <v>PLINE PLINE: 1202696.017,19.013</v>
      </c>
    </row>
    <row r="8815" spans="1:8">
      <c r="A8815" s="1">
        <f>'HHR-NGL-05-102+600 TO 127+600'!A8815</f>
        <v>0</v>
      </c>
      <c r="B8815" s="1">
        <f>'HHR-NGL-05-102+600 TO 127+600'!B8815</f>
        <v>-40.808</v>
      </c>
      <c r="C8815" s="1">
        <f>'HHR-NGL-05-102+600 TO 127+600'!D8815</f>
        <v>19.899999999999999</v>
      </c>
      <c r="E8815" s="1">
        <f t="shared" si="552"/>
        <v>120275</v>
      </c>
      <c r="F8815" s="2">
        <f t="shared" si="553"/>
        <v>1202750</v>
      </c>
      <c r="G8815" s="17">
        <f t="shared" si="551"/>
        <v>1</v>
      </c>
      <c r="H8815" s="1" t="str">
        <f t="shared" si="554"/>
        <v>PLINE PLINE: 1202709.192,19.9</v>
      </c>
    </row>
    <row r="8816" spans="1:8">
      <c r="A8816" s="1">
        <f>'HHR-NGL-05-102+600 TO 127+600'!A8816</f>
        <v>0</v>
      </c>
      <c r="B8816" s="1">
        <f>'HHR-NGL-05-102+600 TO 127+600'!B8816</f>
        <v>-31.404</v>
      </c>
      <c r="C8816" s="1">
        <f>'HHR-NGL-05-102+600 TO 127+600'!D8816</f>
        <v>20.204000000000001</v>
      </c>
      <c r="E8816" s="1">
        <f t="shared" si="552"/>
        <v>120275</v>
      </c>
      <c r="F8816" s="2">
        <f t="shared" si="553"/>
        <v>1202750</v>
      </c>
      <c r="G8816" s="17">
        <f t="shared" si="551"/>
        <v>1</v>
      </c>
      <c r="H8816" s="1" t="str">
        <f t="shared" si="554"/>
        <v>PLINE PLINE: 1202718.596,20.204</v>
      </c>
    </row>
    <row r="8817" spans="1:8">
      <c r="A8817" s="1">
        <f>'HHR-NGL-05-102+600 TO 127+600'!A8817</f>
        <v>0</v>
      </c>
      <c r="B8817" s="1">
        <f>'HHR-NGL-05-102+600 TO 127+600'!B8817</f>
        <v>-27.753</v>
      </c>
      <c r="C8817" s="1">
        <f>'HHR-NGL-05-102+600 TO 127+600'!D8817</f>
        <v>20.187999999999999</v>
      </c>
      <c r="E8817" s="1">
        <f t="shared" si="552"/>
        <v>120275</v>
      </c>
      <c r="F8817" s="2">
        <f t="shared" si="553"/>
        <v>1202750</v>
      </c>
      <c r="G8817" s="17">
        <f t="shared" si="551"/>
        <v>1</v>
      </c>
      <c r="H8817" s="1" t="str">
        <f t="shared" si="554"/>
        <v>PLINE PLINE: 1202722.247,20.188</v>
      </c>
    </row>
    <row r="8818" spans="1:8">
      <c r="A8818" s="1">
        <f>'HHR-NGL-05-102+600 TO 127+600'!A8818</f>
        <v>0</v>
      </c>
      <c r="B8818" s="1">
        <f>'HHR-NGL-05-102+600 TO 127+600'!B8818</f>
        <v>-2.1190000000000002</v>
      </c>
      <c r="C8818" s="1">
        <f>'HHR-NGL-05-102+600 TO 127+600'!D8818</f>
        <v>20.838999999999999</v>
      </c>
      <c r="E8818" s="1">
        <f t="shared" si="552"/>
        <v>120275</v>
      </c>
      <c r="F8818" s="2">
        <f t="shared" si="553"/>
        <v>1202750</v>
      </c>
      <c r="G8818" s="17">
        <f t="shared" si="551"/>
        <v>1</v>
      </c>
      <c r="H8818" s="1" t="str">
        <f t="shared" si="554"/>
        <v>PLINE PLINE: 1202747.881,20.839</v>
      </c>
    </row>
    <row r="8819" spans="1:8">
      <c r="A8819" s="1">
        <f>'HHR-NGL-05-102+600 TO 127+600'!A8819</f>
        <v>0</v>
      </c>
      <c r="B8819" s="1">
        <f>'HHR-NGL-05-102+600 TO 127+600'!B8819</f>
        <v>0</v>
      </c>
      <c r="C8819" s="1">
        <f>'HHR-NGL-05-102+600 TO 127+600'!D8819</f>
        <v>20.963000000000001</v>
      </c>
      <c r="E8819" s="1">
        <f t="shared" si="552"/>
        <v>120275</v>
      </c>
      <c r="F8819" s="2">
        <f t="shared" si="553"/>
        <v>1202750</v>
      </c>
      <c r="G8819" s="17">
        <f t="shared" si="551"/>
        <v>1</v>
      </c>
      <c r="H8819" s="1" t="str">
        <f t="shared" si="554"/>
        <v>PLINE PLINE: 1202750,20.963</v>
      </c>
    </row>
    <row r="8820" spans="1:8">
      <c r="A8820" s="1">
        <f>'HHR-NGL-05-102+600 TO 127+600'!A8820</f>
        <v>0</v>
      </c>
      <c r="B8820" s="1">
        <f>'HHR-NGL-05-102+600 TO 127+600'!B8820</f>
        <v>11.044</v>
      </c>
      <c r="C8820" s="1">
        <f>'HHR-NGL-05-102+600 TO 127+600'!D8820</f>
        <v>21.033999999999999</v>
      </c>
      <c r="E8820" s="1">
        <f t="shared" si="552"/>
        <v>120275</v>
      </c>
      <c r="F8820" s="2">
        <f t="shared" si="553"/>
        <v>1202750</v>
      </c>
      <c r="G8820" s="17">
        <f t="shared" si="551"/>
        <v>1</v>
      </c>
      <c r="H8820" s="1" t="str">
        <f t="shared" si="554"/>
        <v>PLINE PLINE: 1202761.044,21.034</v>
      </c>
    </row>
    <row r="8821" spans="1:8">
      <c r="A8821" s="1">
        <f>'HHR-NGL-05-102+600 TO 127+600'!A8821</f>
        <v>0</v>
      </c>
      <c r="B8821" s="1">
        <f>'HHR-NGL-05-102+600 TO 127+600'!B8821</f>
        <v>12.117000000000001</v>
      </c>
      <c r="C8821" s="1">
        <f>'HHR-NGL-05-102+600 TO 127+600'!D8821</f>
        <v>21.297999999999998</v>
      </c>
      <c r="E8821" s="1">
        <f t="shared" si="552"/>
        <v>120275</v>
      </c>
      <c r="F8821" s="2">
        <f t="shared" si="553"/>
        <v>1202750</v>
      </c>
      <c r="G8821" s="17">
        <f t="shared" si="551"/>
        <v>1</v>
      </c>
      <c r="H8821" s="1" t="str">
        <f t="shared" si="554"/>
        <v>PLINE PLINE: 1202762.117,21.298</v>
      </c>
    </row>
    <row r="8822" spans="1:8">
      <c r="A8822" s="1">
        <f>'HHR-NGL-05-102+600 TO 127+600'!A8822</f>
        <v>0</v>
      </c>
      <c r="B8822" s="1">
        <f>'HHR-NGL-05-102+600 TO 127+600'!B8822</f>
        <v>28.509</v>
      </c>
      <c r="C8822" s="1">
        <f>'HHR-NGL-05-102+600 TO 127+600'!D8822</f>
        <v>22.321000000000002</v>
      </c>
      <c r="E8822" s="1">
        <f t="shared" si="552"/>
        <v>120275</v>
      </c>
      <c r="F8822" s="2">
        <f t="shared" si="553"/>
        <v>1202750</v>
      </c>
      <c r="G8822" s="17">
        <f t="shared" si="551"/>
        <v>1</v>
      </c>
      <c r="H8822" s="1" t="str">
        <f t="shared" si="554"/>
        <v>PLINE PLINE: 1202778.509,22.321</v>
      </c>
    </row>
    <row r="8823" spans="1:8">
      <c r="A8823" s="1">
        <f>'HHR-NGL-05-102+600 TO 127+600'!A8823</f>
        <v>0</v>
      </c>
      <c r="B8823" s="1">
        <f>'HHR-NGL-05-102+600 TO 127+600'!B8823</f>
        <v>33.055</v>
      </c>
      <c r="C8823" s="1">
        <f>'HHR-NGL-05-102+600 TO 127+600'!D8823</f>
        <v>22.47</v>
      </c>
      <c r="E8823" s="1">
        <f t="shared" si="552"/>
        <v>120275</v>
      </c>
      <c r="F8823" s="2">
        <f t="shared" si="553"/>
        <v>1202750</v>
      </c>
      <c r="G8823" s="17">
        <f t="shared" si="551"/>
        <v>1</v>
      </c>
      <c r="H8823" s="1" t="str">
        <f t="shared" si="554"/>
        <v>PLINE PLINE: 1202783.055,22.47</v>
      </c>
    </row>
    <row r="8824" spans="1:8">
      <c r="A8824" s="1">
        <f>'HHR-NGL-05-102+600 TO 127+600'!A8824</f>
        <v>0</v>
      </c>
      <c r="B8824" s="1">
        <f>'HHR-NGL-05-102+600 TO 127+600'!B8824</f>
        <v>35.234000000000002</v>
      </c>
      <c r="C8824" s="1">
        <f>'HHR-NGL-05-102+600 TO 127+600'!D8824</f>
        <v>22.968</v>
      </c>
      <c r="E8824" s="1">
        <f t="shared" si="552"/>
        <v>120275</v>
      </c>
      <c r="F8824" s="2">
        <f t="shared" si="553"/>
        <v>1202750</v>
      </c>
      <c r="G8824" s="17">
        <f t="shared" si="551"/>
        <v>1</v>
      </c>
      <c r="H8824" s="1" t="str">
        <f t="shared" si="554"/>
        <v>PLINE PLINE: 1202785.234,22.968</v>
      </c>
    </row>
    <row r="8825" spans="1:8">
      <c r="A8825" s="1">
        <f>'HHR-NGL-05-102+600 TO 127+600'!A8825</f>
        <v>0</v>
      </c>
      <c r="B8825" s="1">
        <f>'HHR-NGL-05-102+600 TO 127+600'!B8825</f>
        <v>36.375</v>
      </c>
      <c r="C8825" s="1">
        <f>'HHR-NGL-05-102+600 TO 127+600'!D8825</f>
        <v>22.753</v>
      </c>
      <c r="E8825" s="1">
        <f t="shared" si="552"/>
        <v>120275</v>
      </c>
      <c r="F8825" s="2">
        <f t="shared" si="553"/>
        <v>1202750</v>
      </c>
      <c r="G8825" s="17">
        <f t="shared" si="551"/>
        <v>1</v>
      </c>
      <c r="H8825" s="1" t="str">
        <f t="shared" si="554"/>
        <v>PLINE PLINE: 1202786.375,22.753</v>
      </c>
    </row>
    <row r="8826" spans="1:8">
      <c r="A8826" s="1">
        <f>'HHR-NGL-05-102+600 TO 127+600'!A8826</f>
        <v>0</v>
      </c>
      <c r="B8826" s="1">
        <f>'HHR-NGL-05-102+600 TO 127+600'!B8826</f>
        <v>55.649000000000001</v>
      </c>
      <c r="C8826" s="1">
        <f>'HHR-NGL-05-102+600 TO 127+600'!D8826</f>
        <v>23.645</v>
      </c>
      <c r="E8826" s="1">
        <f t="shared" si="552"/>
        <v>120275</v>
      </c>
      <c r="F8826" s="2">
        <f t="shared" si="553"/>
        <v>1202750</v>
      </c>
      <c r="G8826" s="17">
        <f t="shared" si="551"/>
        <v>1</v>
      </c>
      <c r="H8826" s="1" t="str">
        <f t="shared" si="554"/>
        <v>PLINE PLINE: 1202805.649,23.645</v>
      </c>
    </row>
    <row r="8827" spans="1:8">
      <c r="A8827" s="1">
        <f>'HHR-NGL-05-102+600 TO 127+600'!A8827</f>
        <v>0</v>
      </c>
      <c r="B8827" s="1">
        <f>'HHR-NGL-05-102+600 TO 127+600'!B8827</f>
        <v>56.954999999999998</v>
      </c>
      <c r="C8827" s="1">
        <f>'HHR-NGL-05-102+600 TO 127+600'!D8827</f>
        <v>23.667000000000002</v>
      </c>
      <c r="E8827" s="1">
        <f t="shared" si="552"/>
        <v>120275</v>
      </c>
      <c r="F8827" s="2">
        <f t="shared" si="553"/>
        <v>1202750</v>
      </c>
      <c r="G8827" s="17">
        <f t="shared" si="551"/>
        <v>1</v>
      </c>
      <c r="H8827" s="1" t="str">
        <f t="shared" si="554"/>
        <v>PLINE PLINE: 1202806.955,23.667</v>
      </c>
    </row>
    <row r="8828" spans="1:8">
      <c r="A8828" s="1">
        <f>'HHR-NGL-05-102+600 TO 127+600'!A8828</f>
        <v>0</v>
      </c>
      <c r="B8828" s="1">
        <f>'HHR-NGL-05-102+600 TO 127+600'!B8828</f>
        <v>61.988999999999997</v>
      </c>
      <c r="C8828" s="1">
        <f>'HHR-NGL-05-102+600 TO 127+600'!D8828</f>
        <v>24.081</v>
      </c>
      <c r="E8828" s="1">
        <f t="shared" si="552"/>
        <v>120275</v>
      </c>
      <c r="F8828" s="2">
        <f t="shared" si="553"/>
        <v>1202750</v>
      </c>
      <c r="G8828" s="17">
        <f t="shared" si="551"/>
        <v>1</v>
      </c>
      <c r="H8828" s="1" t="str">
        <f t="shared" si="554"/>
        <v>PLINE PLINE: 1202811.989,24.081</v>
      </c>
    </row>
    <row r="8829" spans="1:8">
      <c r="A8829" s="1">
        <f>'HHR-NGL-05-102+600 TO 127+600'!A8829</f>
        <v>0</v>
      </c>
      <c r="B8829" s="1">
        <f>'HHR-NGL-05-102+600 TO 127+600'!B8829</f>
        <v>72.096000000000004</v>
      </c>
      <c r="C8829" s="1">
        <f>'HHR-NGL-05-102+600 TO 127+600'!D8829</f>
        <v>24.765999999999998</v>
      </c>
      <c r="E8829" s="1">
        <f t="shared" si="552"/>
        <v>120275</v>
      </c>
      <c r="F8829" s="2">
        <f t="shared" si="553"/>
        <v>1202750</v>
      </c>
      <c r="G8829" s="17">
        <f t="shared" si="551"/>
        <v>1</v>
      </c>
      <c r="H8829" s="1" t="str">
        <f t="shared" si="554"/>
        <v>PLINE PLINE: 1202822.096,24.766</v>
      </c>
    </row>
    <row r="8830" spans="1:8">
      <c r="A8830" s="1">
        <f>'HHR-NGL-05-102+600 TO 127+600'!A8830</f>
        <v>0</v>
      </c>
      <c r="B8830" s="1">
        <f>'HHR-NGL-05-102+600 TO 127+600'!B8830</f>
        <v>80.126999999999995</v>
      </c>
      <c r="C8830" s="1">
        <f>'HHR-NGL-05-102+600 TO 127+600'!D8830</f>
        <v>25.209</v>
      </c>
      <c r="E8830" s="1">
        <f t="shared" si="552"/>
        <v>120275</v>
      </c>
      <c r="F8830" s="2">
        <f t="shared" si="553"/>
        <v>1202750</v>
      </c>
      <c r="G8830" s="17">
        <f t="shared" si="551"/>
        <v>1</v>
      </c>
      <c r="H8830" s="1" t="str">
        <f t="shared" si="554"/>
        <v>PLINE PLINE: 1202830.127,25.209</v>
      </c>
    </row>
    <row r="8831" spans="1:8">
      <c r="A8831" s="1">
        <f>'HHR-NGL-05-102+600 TO 127+600'!A8831</f>
        <v>0</v>
      </c>
      <c r="B8831" s="1">
        <f>'HHR-NGL-05-102+600 TO 127+600'!B8831</f>
        <v>83.86</v>
      </c>
      <c r="C8831" s="1">
        <f>'HHR-NGL-05-102+600 TO 127+600'!D8831</f>
        <v>25.847000000000001</v>
      </c>
      <c r="E8831" s="1">
        <f t="shared" si="552"/>
        <v>120275</v>
      </c>
      <c r="F8831" s="2">
        <f t="shared" si="553"/>
        <v>1202750</v>
      </c>
      <c r="G8831" s="17">
        <f t="shared" si="551"/>
        <v>1</v>
      </c>
      <c r="H8831" s="1" t="str">
        <f t="shared" si="554"/>
        <v>PLINE PLINE: 1202833.86,25.847</v>
      </c>
    </row>
    <row r="8832" spans="1:8">
      <c r="A8832" s="1">
        <f>'HHR-NGL-05-102+600 TO 127+600'!A8832</f>
        <v>0</v>
      </c>
      <c r="B8832" s="1">
        <f>'HHR-NGL-05-102+600 TO 127+600'!B8832</f>
        <v>84.072999999999993</v>
      </c>
      <c r="C8832" s="1">
        <f>'HHR-NGL-05-102+600 TO 127+600'!D8832</f>
        <v>25.866</v>
      </c>
      <c r="E8832" s="1">
        <f t="shared" si="552"/>
        <v>120275</v>
      </c>
      <c r="F8832" s="2">
        <f t="shared" si="553"/>
        <v>1202750</v>
      </c>
      <c r="G8832" s="17">
        <f t="shared" si="551"/>
        <v>1</v>
      </c>
      <c r="H8832" s="1" t="str">
        <f t="shared" si="554"/>
        <v>PLINE PLINE: 1202834.073,25.866</v>
      </c>
    </row>
    <row r="8833" spans="1:8">
      <c r="A8833" s="1">
        <f>'HHR-NGL-05-102+600 TO 127+600'!A8833</f>
        <v>0</v>
      </c>
      <c r="B8833" s="1">
        <f>'HHR-NGL-05-102+600 TO 127+600'!B8833</f>
        <v>84.177999999999997</v>
      </c>
      <c r="C8833" s="1">
        <f>'HHR-NGL-05-102+600 TO 127+600'!D8833</f>
        <v>25.872</v>
      </c>
      <c r="E8833" s="1">
        <f t="shared" si="552"/>
        <v>120275</v>
      </c>
      <c r="F8833" s="2">
        <f t="shared" si="553"/>
        <v>1202750</v>
      </c>
      <c r="G8833" s="17">
        <f t="shared" si="551"/>
        <v>1</v>
      </c>
      <c r="H8833" s="1" t="str">
        <f t="shared" si="554"/>
        <v>PLINE PLINE: 1202834.178,25.872</v>
      </c>
    </row>
    <row r="8834" spans="1:8">
      <c r="A8834" s="1">
        <f>'HHR-NGL-05-102+600 TO 127+600'!A8834</f>
        <v>0</v>
      </c>
      <c r="B8834" s="1">
        <f>'HHR-NGL-05-102+600 TO 127+600'!B8834</f>
        <v>92.128</v>
      </c>
      <c r="C8834" s="1">
        <f>'HHR-NGL-05-102+600 TO 127+600'!D8834</f>
        <v>26.143000000000001</v>
      </c>
      <c r="E8834" s="1">
        <f t="shared" si="552"/>
        <v>120275</v>
      </c>
      <c r="F8834" s="2">
        <f t="shared" si="553"/>
        <v>1202750</v>
      </c>
      <c r="G8834" s="17">
        <f t="shared" ref="G8834:G8897" si="555">G8833</f>
        <v>1</v>
      </c>
      <c r="H8834" s="1" t="str">
        <f t="shared" si="554"/>
        <v>PLINE PLINE: 1202842.128,26.143</v>
      </c>
    </row>
    <row r="8835" spans="1:8">
      <c r="A8835" s="1">
        <f>'HHR-NGL-05-102+600 TO 127+600'!A8835</f>
        <v>0</v>
      </c>
      <c r="B8835" s="1">
        <f>'HHR-NGL-05-102+600 TO 127+600'!B8835</f>
        <v>98.35</v>
      </c>
      <c r="C8835" s="1">
        <f>'HHR-NGL-05-102+600 TO 127+600'!D8835</f>
        <v>25.920999999999999</v>
      </c>
      <c r="E8835" s="1">
        <f t="shared" si="552"/>
        <v>120275</v>
      </c>
      <c r="F8835" s="2">
        <f t="shared" si="553"/>
        <v>1202750</v>
      </c>
      <c r="G8835" s="17">
        <f t="shared" si="555"/>
        <v>1</v>
      </c>
      <c r="H8835" s="1" t="str">
        <f t="shared" si="554"/>
        <v>PLINE PLINE: 1202848.35,25.921</v>
      </c>
    </row>
    <row r="8836" spans="1:8">
      <c r="A8836" s="1">
        <f>'HHR-NGL-05-102+600 TO 127+600'!A8836</f>
        <v>0</v>
      </c>
      <c r="B8836" s="1">
        <f>'HHR-NGL-05-102+600 TO 127+600'!B8836</f>
        <v>100</v>
      </c>
      <c r="C8836" s="1">
        <f>'HHR-NGL-05-102+600 TO 127+600'!D8836</f>
        <v>26.352</v>
      </c>
      <c r="E8836" s="1">
        <f t="shared" ref="E8836:E8899" si="556">IF((D8836=0),E8835,D8836)</f>
        <v>120275</v>
      </c>
      <c r="F8836" s="2">
        <f t="shared" ref="F8836:F8899" si="557">IF((C8836=0),(E8836-0)*$H$1,F8835)</f>
        <v>1202750</v>
      </c>
      <c r="G8836" s="17">
        <f t="shared" si="555"/>
        <v>1</v>
      </c>
      <c r="H8836" s="1" t="str">
        <f t="shared" ref="H8836:H8899" si="558">CONCATENATE("PLINE PLINE: ",(B8836+F8836)*G8836,",",C8836)</f>
        <v>PLINE PLINE: 1202850,26.352</v>
      </c>
    </row>
    <row r="8837" spans="1:8">
      <c r="A8837" s="1" t="str">
        <f>'HHR-NGL-05-102+600 TO 127+600'!A8837</f>
        <v>120+300</v>
      </c>
      <c r="B8837" s="1">
        <f>'HHR-NGL-05-102+600 TO 127+600'!B8837</f>
        <v>0</v>
      </c>
      <c r="C8837" s="1">
        <f>'HHR-NGL-05-102+600 TO 127+600'!D8837</f>
        <v>0</v>
      </c>
      <c r="D8837" s="25">
        <v>120300</v>
      </c>
      <c r="E8837" s="1">
        <f t="shared" si="556"/>
        <v>120300</v>
      </c>
      <c r="F8837" s="2">
        <f t="shared" si="557"/>
        <v>1203000</v>
      </c>
      <c r="G8837" s="17">
        <f t="shared" si="555"/>
        <v>1</v>
      </c>
    </row>
    <row r="8838" spans="1:8">
      <c r="A8838" s="1" t="str">
        <f>'HHR-NGL-05-102+600 TO 127+600'!A8838</f>
        <v>GROUND</v>
      </c>
      <c r="B8838" s="1">
        <f>'HHR-NGL-05-102+600 TO 127+600'!B8838</f>
        <v>0</v>
      </c>
      <c r="C8838" s="1">
        <f>'HHR-NGL-05-102+600 TO 127+600'!D8838</f>
        <v>0</v>
      </c>
      <c r="E8838" s="1">
        <f t="shared" si="556"/>
        <v>120300</v>
      </c>
      <c r="F8838" s="2">
        <f t="shared" si="557"/>
        <v>1203000</v>
      </c>
      <c r="G8838" s="17">
        <f t="shared" si="555"/>
        <v>1</v>
      </c>
    </row>
    <row r="8839" spans="1:8">
      <c r="A8839" s="1">
        <f>'HHR-NGL-05-102+600 TO 127+600'!A8839</f>
        <v>0</v>
      </c>
      <c r="B8839" s="1">
        <f>'HHR-NGL-05-102+600 TO 127+600'!B8839</f>
        <v>-100</v>
      </c>
      <c r="C8839" s="1">
        <f>'HHR-NGL-05-102+600 TO 127+600'!D8839</f>
        <v>18.207999999999998</v>
      </c>
      <c r="E8839" s="1">
        <f t="shared" si="556"/>
        <v>120300</v>
      </c>
      <c r="F8839" s="2">
        <f t="shared" si="557"/>
        <v>1203000</v>
      </c>
      <c r="G8839" s="17">
        <f t="shared" si="555"/>
        <v>1</v>
      </c>
      <c r="H8839" s="1" t="str">
        <f t="shared" si="558"/>
        <v>PLINE PLINE: 1202900,18.208</v>
      </c>
    </row>
    <row r="8840" spans="1:8">
      <c r="A8840" s="1">
        <f>'HHR-NGL-05-102+600 TO 127+600'!A8840</f>
        <v>0</v>
      </c>
      <c r="B8840" s="1">
        <f>'HHR-NGL-05-102+600 TO 127+600'!B8840</f>
        <v>-93.796000000000006</v>
      </c>
      <c r="C8840" s="1">
        <f>'HHR-NGL-05-102+600 TO 127+600'!D8840</f>
        <v>18.23</v>
      </c>
      <c r="E8840" s="1">
        <f t="shared" si="556"/>
        <v>120300</v>
      </c>
      <c r="F8840" s="2">
        <f t="shared" si="557"/>
        <v>1203000</v>
      </c>
      <c r="G8840" s="17">
        <f t="shared" si="555"/>
        <v>1</v>
      </c>
      <c r="H8840" s="1" t="str">
        <f t="shared" si="558"/>
        <v>PLINE PLINE: 1202906.204,18.23</v>
      </c>
    </row>
    <row r="8841" spans="1:8">
      <c r="A8841" s="1">
        <f>'HHR-NGL-05-102+600 TO 127+600'!A8841</f>
        <v>0</v>
      </c>
      <c r="B8841" s="1">
        <f>'HHR-NGL-05-102+600 TO 127+600'!B8841</f>
        <v>-82.832999999999998</v>
      </c>
      <c r="C8841" s="1">
        <f>'HHR-NGL-05-102+600 TO 127+600'!D8841</f>
        <v>18.283999999999999</v>
      </c>
      <c r="E8841" s="1">
        <f t="shared" si="556"/>
        <v>120300</v>
      </c>
      <c r="F8841" s="2">
        <f t="shared" si="557"/>
        <v>1203000</v>
      </c>
      <c r="G8841" s="17">
        <f t="shared" si="555"/>
        <v>1</v>
      </c>
      <c r="H8841" s="1" t="str">
        <f t="shared" si="558"/>
        <v>PLINE PLINE: 1202917.167,18.284</v>
      </c>
    </row>
    <row r="8842" spans="1:8">
      <c r="A8842" s="1">
        <f>'HHR-NGL-05-102+600 TO 127+600'!A8842</f>
        <v>0</v>
      </c>
      <c r="B8842" s="1">
        <f>'HHR-NGL-05-102+600 TO 127+600'!B8842</f>
        <v>-81.299000000000007</v>
      </c>
      <c r="C8842" s="1">
        <f>'HHR-NGL-05-102+600 TO 127+600'!D8842</f>
        <v>18.280999999999999</v>
      </c>
      <c r="E8842" s="1">
        <f t="shared" si="556"/>
        <v>120300</v>
      </c>
      <c r="F8842" s="2">
        <f t="shared" si="557"/>
        <v>1203000</v>
      </c>
      <c r="G8842" s="17">
        <f t="shared" si="555"/>
        <v>1</v>
      </c>
      <c r="H8842" s="1" t="str">
        <f t="shared" si="558"/>
        <v>PLINE PLINE: 1202918.701,18.281</v>
      </c>
    </row>
    <row r="8843" spans="1:8">
      <c r="A8843" s="1">
        <f>'HHR-NGL-05-102+600 TO 127+600'!A8843</f>
        <v>0</v>
      </c>
      <c r="B8843" s="1">
        <f>'HHR-NGL-05-102+600 TO 127+600'!B8843</f>
        <v>-79.923000000000002</v>
      </c>
      <c r="C8843" s="1">
        <f>'HHR-NGL-05-102+600 TO 127+600'!D8843</f>
        <v>18.294</v>
      </c>
      <c r="E8843" s="1">
        <f t="shared" si="556"/>
        <v>120300</v>
      </c>
      <c r="F8843" s="2">
        <f t="shared" si="557"/>
        <v>1203000</v>
      </c>
      <c r="G8843" s="17">
        <f t="shared" si="555"/>
        <v>1</v>
      </c>
      <c r="H8843" s="1" t="str">
        <f t="shared" si="558"/>
        <v>PLINE PLINE: 1202920.077,18.294</v>
      </c>
    </row>
    <row r="8844" spans="1:8">
      <c r="A8844" s="1">
        <f>'HHR-NGL-05-102+600 TO 127+600'!A8844</f>
        <v>0</v>
      </c>
      <c r="B8844" s="1">
        <f>'HHR-NGL-05-102+600 TO 127+600'!B8844</f>
        <v>-63.183</v>
      </c>
      <c r="C8844" s="1">
        <f>'HHR-NGL-05-102+600 TO 127+600'!D8844</f>
        <v>18.38</v>
      </c>
      <c r="E8844" s="1">
        <f t="shared" si="556"/>
        <v>120300</v>
      </c>
      <c r="F8844" s="2">
        <f t="shared" si="557"/>
        <v>1203000</v>
      </c>
      <c r="G8844" s="17">
        <f t="shared" si="555"/>
        <v>1</v>
      </c>
      <c r="H8844" s="1" t="str">
        <f t="shared" si="558"/>
        <v>PLINE PLINE: 1202936.817,18.38</v>
      </c>
    </row>
    <row r="8845" spans="1:8">
      <c r="A8845" s="1">
        <f>'HHR-NGL-05-102+600 TO 127+600'!A8845</f>
        <v>0</v>
      </c>
      <c r="B8845" s="1">
        <f>'HHR-NGL-05-102+600 TO 127+600'!B8845</f>
        <v>-55.253</v>
      </c>
      <c r="C8845" s="1">
        <f>'HHR-NGL-05-102+600 TO 127+600'!D8845</f>
        <v>18.422999999999998</v>
      </c>
      <c r="E8845" s="1">
        <f t="shared" si="556"/>
        <v>120300</v>
      </c>
      <c r="F8845" s="2">
        <f t="shared" si="557"/>
        <v>1203000</v>
      </c>
      <c r="G8845" s="17">
        <f t="shared" si="555"/>
        <v>1</v>
      </c>
      <c r="H8845" s="1" t="str">
        <f t="shared" si="558"/>
        <v>PLINE PLINE: 1202944.747,18.423</v>
      </c>
    </row>
    <row r="8846" spans="1:8">
      <c r="A8846" s="1">
        <f>'HHR-NGL-05-102+600 TO 127+600'!A8846</f>
        <v>0</v>
      </c>
      <c r="B8846" s="1">
        <f>'HHR-NGL-05-102+600 TO 127+600'!B8846</f>
        <v>-54.753</v>
      </c>
      <c r="C8846" s="1">
        <f>'HHR-NGL-05-102+600 TO 127+600'!D8846</f>
        <v>18.437000000000001</v>
      </c>
      <c r="E8846" s="1">
        <f t="shared" si="556"/>
        <v>120300</v>
      </c>
      <c r="F8846" s="2">
        <f t="shared" si="557"/>
        <v>1203000</v>
      </c>
      <c r="G8846" s="17">
        <f t="shared" si="555"/>
        <v>1</v>
      </c>
      <c r="H8846" s="1" t="str">
        <f t="shared" si="558"/>
        <v>PLINE PLINE: 1202945.247,18.437</v>
      </c>
    </row>
    <row r="8847" spans="1:8">
      <c r="A8847" s="1">
        <f>'HHR-NGL-05-102+600 TO 127+600'!A8847</f>
        <v>0</v>
      </c>
      <c r="B8847" s="1">
        <f>'HHR-NGL-05-102+600 TO 127+600'!B8847</f>
        <v>-53.796999999999997</v>
      </c>
      <c r="C8847" s="1">
        <f>'HHR-NGL-05-102+600 TO 127+600'!D8847</f>
        <v>18.501000000000001</v>
      </c>
      <c r="E8847" s="1">
        <f t="shared" si="556"/>
        <v>120300</v>
      </c>
      <c r="F8847" s="2">
        <f t="shared" si="557"/>
        <v>1203000</v>
      </c>
      <c r="G8847" s="17">
        <f t="shared" si="555"/>
        <v>1</v>
      </c>
      <c r="H8847" s="1" t="str">
        <f t="shared" si="558"/>
        <v>PLINE PLINE: 1202946.203,18.501</v>
      </c>
    </row>
    <row r="8848" spans="1:8">
      <c r="A8848" s="1">
        <f>'HHR-NGL-05-102+600 TO 127+600'!A8848</f>
        <v>0</v>
      </c>
      <c r="B8848" s="1">
        <f>'HHR-NGL-05-102+600 TO 127+600'!B8848</f>
        <v>-34.334000000000003</v>
      </c>
      <c r="C8848" s="1">
        <f>'HHR-NGL-05-102+600 TO 127+600'!D8848</f>
        <v>20.303999999999998</v>
      </c>
      <c r="E8848" s="1">
        <f t="shared" si="556"/>
        <v>120300</v>
      </c>
      <c r="F8848" s="2">
        <f t="shared" si="557"/>
        <v>1203000</v>
      </c>
      <c r="G8848" s="17">
        <f t="shared" si="555"/>
        <v>1</v>
      </c>
      <c r="H8848" s="1" t="str">
        <f t="shared" si="558"/>
        <v>PLINE PLINE: 1202965.666,20.304</v>
      </c>
    </row>
    <row r="8849" spans="1:8">
      <c r="A8849" s="1">
        <f>'HHR-NGL-05-102+600 TO 127+600'!A8849</f>
        <v>0</v>
      </c>
      <c r="B8849" s="1">
        <f>'HHR-NGL-05-102+600 TO 127+600'!B8849</f>
        <v>-26.321000000000002</v>
      </c>
      <c r="C8849" s="1">
        <f>'HHR-NGL-05-102+600 TO 127+600'!D8849</f>
        <v>20.286999999999999</v>
      </c>
      <c r="E8849" s="1">
        <f t="shared" si="556"/>
        <v>120300</v>
      </c>
      <c r="F8849" s="2">
        <f t="shared" si="557"/>
        <v>1203000</v>
      </c>
      <c r="G8849" s="17">
        <f t="shared" si="555"/>
        <v>1</v>
      </c>
      <c r="H8849" s="1" t="str">
        <f t="shared" si="558"/>
        <v>PLINE PLINE: 1202973.679,20.287</v>
      </c>
    </row>
    <row r="8850" spans="1:8">
      <c r="A8850" s="1">
        <f>'HHR-NGL-05-102+600 TO 127+600'!A8850</f>
        <v>0</v>
      </c>
      <c r="B8850" s="1">
        <f>'HHR-NGL-05-102+600 TO 127+600'!B8850</f>
        <v>-16.163</v>
      </c>
      <c r="C8850" s="1">
        <f>'HHR-NGL-05-102+600 TO 127+600'!D8850</f>
        <v>20.247</v>
      </c>
      <c r="E8850" s="1">
        <f t="shared" si="556"/>
        <v>120300</v>
      </c>
      <c r="F8850" s="2">
        <f t="shared" si="557"/>
        <v>1203000</v>
      </c>
      <c r="G8850" s="17">
        <f t="shared" si="555"/>
        <v>1</v>
      </c>
      <c r="H8850" s="1" t="str">
        <f t="shared" si="558"/>
        <v>PLINE PLINE: 1202983.837,20.247</v>
      </c>
    </row>
    <row r="8851" spans="1:8">
      <c r="A8851" s="1">
        <f>'HHR-NGL-05-102+600 TO 127+600'!A8851</f>
        <v>0</v>
      </c>
      <c r="B8851" s="1">
        <f>'HHR-NGL-05-102+600 TO 127+600'!B8851</f>
        <v>-10.547000000000001</v>
      </c>
      <c r="C8851" s="1">
        <f>'HHR-NGL-05-102+600 TO 127+600'!D8851</f>
        <v>20.163</v>
      </c>
      <c r="E8851" s="1">
        <f t="shared" si="556"/>
        <v>120300</v>
      </c>
      <c r="F8851" s="2">
        <f t="shared" si="557"/>
        <v>1203000</v>
      </c>
      <c r="G8851" s="17">
        <f t="shared" si="555"/>
        <v>1</v>
      </c>
      <c r="H8851" s="1" t="str">
        <f t="shared" si="558"/>
        <v>PLINE PLINE: 1202989.453,20.163</v>
      </c>
    </row>
    <row r="8852" spans="1:8">
      <c r="A8852" s="1">
        <f>'HHR-NGL-05-102+600 TO 127+600'!A8852</f>
        <v>0</v>
      </c>
      <c r="B8852" s="1">
        <f>'HHR-NGL-05-102+600 TO 127+600'!B8852</f>
        <v>0</v>
      </c>
      <c r="C8852" s="1">
        <f>'HHR-NGL-05-102+600 TO 127+600'!D8852</f>
        <v>20.76</v>
      </c>
      <c r="E8852" s="1">
        <f t="shared" si="556"/>
        <v>120300</v>
      </c>
      <c r="F8852" s="2">
        <f t="shared" si="557"/>
        <v>1203000</v>
      </c>
      <c r="G8852" s="17">
        <f t="shared" si="555"/>
        <v>1</v>
      </c>
      <c r="H8852" s="1" t="str">
        <f t="shared" si="558"/>
        <v>PLINE PLINE: 1203000,20.76</v>
      </c>
    </row>
    <row r="8853" spans="1:8">
      <c r="A8853" s="1">
        <f>'HHR-NGL-05-102+600 TO 127+600'!A8853</f>
        <v>0</v>
      </c>
      <c r="B8853" s="1">
        <f>'HHR-NGL-05-102+600 TO 127+600'!B8853</f>
        <v>8.3879999999999999</v>
      </c>
      <c r="C8853" s="1">
        <f>'HHR-NGL-05-102+600 TO 127+600'!D8853</f>
        <v>21.199000000000002</v>
      </c>
      <c r="E8853" s="1">
        <f t="shared" si="556"/>
        <v>120300</v>
      </c>
      <c r="F8853" s="2">
        <f t="shared" si="557"/>
        <v>1203000</v>
      </c>
      <c r="G8853" s="17">
        <f t="shared" si="555"/>
        <v>1</v>
      </c>
      <c r="H8853" s="1" t="str">
        <f t="shared" si="558"/>
        <v>PLINE PLINE: 1203008.388,21.199</v>
      </c>
    </row>
    <row r="8854" spans="1:8">
      <c r="A8854" s="1">
        <f>'HHR-NGL-05-102+600 TO 127+600'!A8854</f>
        <v>0</v>
      </c>
      <c r="B8854" s="1">
        <f>'HHR-NGL-05-102+600 TO 127+600'!B8854</f>
        <v>9.6479999999999997</v>
      </c>
      <c r="C8854" s="1">
        <f>'HHR-NGL-05-102+600 TO 127+600'!D8854</f>
        <v>21.253</v>
      </c>
      <c r="E8854" s="1">
        <f t="shared" si="556"/>
        <v>120300</v>
      </c>
      <c r="F8854" s="2">
        <f t="shared" si="557"/>
        <v>1203000</v>
      </c>
      <c r="G8854" s="17">
        <f t="shared" si="555"/>
        <v>1</v>
      </c>
      <c r="H8854" s="1" t="str">
        <f t="shared" si="558"/>
        <v>PLINE PLINE: 1203009.648,21.253</v>
      </c>
    </row>
    <row r="8855" spans="1:8">
      <c r="A8855" s="1">
        <f>'HHR-NGL-05-102+600 TO 127+600'!A8855</f>
        <v>0</v>
      </c>
      <c r="B8855" s="1">
        <f>'HHR-NGL-05-102+600 TO 127+600'!B8855</f>
        <v>16.643000000000001</v>
      </c>
      <c r="C8855" s="1">
        <f>'HHR-NGL-05-102+600 TO 127+600'!D8855</f>
        <v>21.687000000000001</v>
      </c>
      <c r="E8855" s="1">
        <f t="shared" si="556"/>
        <v>120300</v>
      </c>
      <c r="F8855" s="2">
        <f t="shared" si="557"/>
        <v>1203000</v>
      </c>
      <c r="G8855" s="17">
        <f t="shared" si="555"/>
        <v>1</v>
      </c>
      <c r="H8855" s="1" t="str">
        <f t="shared" si="558"/>
        <v>PLINE PLINE: 1203016.643,21.687</v>
      </c>
    </row>
    <row r="8856" spans="1:8">
      <c r="A8856" s="1">
        <f>'HHR-NGL-05-102+600 TO 127+600'!A8856</f>
        <v>0</v>
      </c>
      <c r="B8856" s="1">
        <f>'HHR-NGL-05-102+600 TO 127+600'!B8856</f>
        <v>20.003</v>
      </c>
      <c r="C8856" s="1">
        <f>'HHR-NGL-05-102+600 TO 127+600'!D8856</f>
        <v>22.347999999999999</v>
      </c>
      <c r="E8856" s="1">
        <f t="shared" si="556"/>
        <v>120300</v>
      </c>
      <c r="F8856" s="2">
        <f t="shared" si="557"/>
        <v>1203000</v>
      </c>
      <c r="G8856" s="17">
        <f t="shared" si="555"/>
        <v>1</v>
      </c>
      <c r="H8856" s="1" t="str">
        <f t="shared" si="558"/>
        <v>PLINE PLINE: 1203020.003,22.348</v>
      </c>
    </row>
    <row r="8857" spans="1:8">
      <c r="A8857" s="1">
        <f>'HHR-NGL-05-102+600 TO 127+600'!A8857</f>
        <v>0</v>
      </c>
      <c r="B8857" s="1">
        <f>'HHR-NGL-05-102+600 TO 127+600'!B8857</f>
        <v>22.571999999999999</v>
      </c>
      <c r="C8857" s="1">
        <f>'HHR-NGL-05-102+600 TO 127+600'!D8857</f>
        <v>22.446000000000002</v>
      </c>
      <c r="E8857" s="1">
        <f t="shared" si="556"/>
        <v>120300</v>
      </c>
      <c r="F8857" s="2">
        <f t="shared" si="557"/>
        <v>1203000</v>
      </c>
      <c r="G8857" s="17">
        <f t="shared" si="555"/>
        <v>1</v>
      </c>
      <c r="H8857" s="1" t="str">
        <f t="shared" si="558"/>
        <v>PLINE PLINE: 1203022.572,22.446</v>
      </c>
    </row>
    <row r="8858" spans="1:8">
      <c r="A8858" s="1">
        <f>'HHR-NGL-05-102+600 TO 127+600'!A8858</f>
        <v>0</v>
      </c>
      <c r="B8858" s="1">
        <f>'HHR-NGL-05-102+600 TO 127+600'!B8858</f>
        <v>30</v>
      </c>
      <c r="C8858" s="1">
        <f>'HHR-NGL-05-102+600 TO 127+600'!D8858</f>
        <v>22.646999999999998</v>
      </c>
      <c r="E8858" s="1">
        <f t="shared" si="556"/>
        <v>120300</v>
      </c>
      <c r="F8858" s="2">
        <f t="shared" si="557"/>
        <v>1203000</v>
      </c>
      <c r="G8858" s="17">
        <f t="shared" si="555"/>
        <v>1</v>
      </c>
      <c r="H8858" s="1" t="str">
        <f t="shared" si="558"/>
        <v>PLINE PLINE: 1203030,22.647</v>
      </c>
    </row>
    <row r="8859" spans="1:8">
      <c r="A8859" s="1">
        <f>'HHR-NGL-05-102+600 TO 127+600'!A8859</f>
        <v>0</v>
      </c>
      <c r="B8859" s="1">
        <f>'HHR-NGL-05-102+600 TO 127+600'!B8859</f>
        <v>31.814</v>
      </c>
      <c r="C8859" s="1">
        <f>'HHR-NGL-05-102+600 TO 127+600'!D8859</f>
        <v>22.831</v>
      </c>
      <c r="E8859" s="1">
        <f t="shared" si="556"/>
        <v>120300</v>
      </c>
      <c r="F8859" s="2">
        <f t="shared" si="557"/>
        <v>1203000</v>
      </c>
      <c r="G8859" s="17">
        <f t="shared" si="555"/>
        <v>1</v>
      </c>
      <c r="H8859" s="1" t="str">
        <f t="shared" si="558"/>
        <v>PLINE PLINE: 1203031.814,22.831</v>
      </c>
    </row>
    <row r="8860" spans="1:8">
      <c r="A8860" s="1">
        <f>'HHR-NGL-05-102+600 TO 127+600'!A8860</f>
        <v>0</v>
      </c>
      <c r="B8860" s="1">
        <f>'HHR-NGL-05-102+600 TO 127+600'!B8860</f>
        <v>41.802999999999997</v>
      </c>
      <c r="C8860" s="1">
        <f>'HHR-NGL-05-102+600 TO 127+600'!D8860</f>
        <v>23.311</v>
      </c>
      <c r="E8860" s="1">
        <f t="shared" si="556"/>
        <v>120300</v>
      </c>
      <c r="F8860" s="2">
        <f t="shared" si="557"/>
        <v>1203000</v>
      </c>
      <c r="G8860" s="17">
        <f t="shared" si="555"/>
        <v>1</v>
      </c>
      <c r="H8860" s="1" t="str">
        <f t="shared" si="558"/>
        <v>PLINE PLINE: 1203041.803,23.311</v>
      </c>
    </row>
    <row r="8861" spans="1:8">
      <c r="A8861" s="1">
        <f>'HHR-NGL-05-102+600 TO 127+600'!A8861</f>
        <v>0</v>
      </c>
      <c r="B8861" s="1">
        <f>'HHR-NGL-05-102+600 TO 127+600'!B8861</f>
        <v>58.389000000000003</v>
      </c>
      <c r="C8861" s="1">
        <f>'HHR-NGL-05-102+600 TO 127+600'!D8861</f>
        <v>24.431000000000001</v>
      </c>
      <c r="E8861" s="1">
        <f t="shared" si="556"/>
        <v>120300</v>
      </c>
      <c r="F8861" s="2">
        <f t="shared" si="557"/>
        <v>1203000</v>
      </c>
      <c r="G8861" s="17">
        <f t="shared" si="555"/>
        <v>1</v>
      </c>
      <c r="H8861" s="1" t="str">
        <f t="shared" si="558"/>
        <v>PLINE PLINE: 1203058.389,24.431</v>
      </c>
    </row>
    <row r="8862" spans="1:8">
      <c r="A8862" s="1">
        <f>'HHR-NGL-05-102+600 TO 127+600'!A8862</f>
        <v>0</v>
      </c>
      <c r="B8862" s="1">
        <f>'HHR-NGL-05-102+600 TO 127+600'!B8862</f>
        <v>66.635000000000005</v>
      </c>
      <c r="C8862" s="1">
        <f>'HHR-NGL-05-102+600 TO 127+600'!D8862</f>
        <v>25.273</v>
      </c>
      <c r="E8862" s="1">
        <f t="shared" si="556"/>
        <v>120300</v>
      </c>
      <c r="F8862" s="2">
        <f t="shared" si="557"/>
        <v>1203000</v>
      </c>
      <c r="G8862" s="17">
        <f t="shared" si="555"/>
        <v>1</v>
      </c>
      <c r="H8862" s="1" t="str">
        <f t="shared" si="558"/>
        <v>PLINE PLINE: 1203066.635,25.273</v>
      </c>
    </row>
    <row r="8863" spans="1:8">
      <c r="A8863" s="1">
        <f>'HHR-NGL-05-102+600 TO 127+600'!A8863</f>
        <v>0</v>
      </c>
      <c r="B8863" s="1">
        <f>'HHR-NGL-05-102+600 TO 127+600'!B8863</f>
        <v>75.397000000000006</v>
      </c>
      <c r="C8863" s="1">
        <f>'HHR-NGL-05-102+600 TO 127+600'!D8863</f>
        <v>26.117999999999999</v>
      </c>
      <c r="E8863" s="1">
        <f t="shared" si="556"/>
        <v>120300</v>
      </c>
      <c r="F8863" s="2">
        <f t="shared" si="557"/>
        <v>1203000</v>
      </c>
      <c r="G8863" s="17">
        <f t="shared" si="555"/>
        <v>1</v>
      </c>
      <c r="H8863" s="1" t="str">
        <f t="shared" si="558"/>
        <v>PLINE PLINE: 1203075.397,26.118</v>
      </c>
    </row>
    <row r="8864" spans="1:8">
      <c r="A8864" s="1">
        <f>'HHR-NGL-05-102+600 TO 127+600'!A8864</f>
        <v>0</v>
      </c>
      <c r="B8864" s="1">
        <f>'HHR-NGL-05-102+600 TO 127+600'!B8864</f>
        <v>87.543999999999997</v>
      </c>
      <c r="C8864" s="1">
        <f>'HHR-NGL-05-102+600 TO 127+600'!D8864</f>
        <v>26.943999999999999</v>
      </c>
      <c r="E8864" s="1">
        <f t="shared" si="556"/>
        <v>120300</v>
      </c>
      <c r="F8864" s="2">
        <f t="shared" si="557"/>
        <v>1203000</v>
      </c>
      <c r="G8864" s="17">
        <f t="shared" si="555"/>
        <v>1</v>
      </c>
      <c r="H8864" s="1" t="str">
        <f t="shared" si="558"/>
        <v>PLINE PLINE: 1203087.544,26.944</v>
      </c>
    </row>
    <row r="8865" spans="1:8">
      <c r="A8865" s="1">
        <f>'HHR-NGL-05-102+600 TO 127+600'!A8865</f>
        <v>0</v>
      </c>
      <c r="B8865" s="1">
        <f>'HHR-NGL-05-102+600 TO 127+600'!B8865</f>
        <v>88.212000000000003</v>
      </c>
      <c r="C8865" s="1">
        <f>'HHR-NGL-05-102+600 TO 127+600'!D8865</f>
        <v>27.016999999999999</v>
      </c>
      <c r="E8865" s="1">
        <f t="shared" si="556"/>
        <v>120300</v>
      </c>
      <c r="F8865" s="2">
        <f t="shared" si="557"/>
        <v>1203000</v>
      </c>
      <c r="G8865" s="17">
        <f t="shared" si="555"/>
        <v>1</v>
      </c>
      <c r="H8865" s="1" t="str">
        <f t="shared" si="558"/>
        <v>PLINE PLINE: 1203088.212,27.017</v>
      </c>
    </row>
    <row r="8866" spans="1:8">
      <c r="A8866" s="1">
        <f>'HHR-NGL-05-102+600 TO 127+600'!A8866</f>
        <v>0</v>
      </c>
      <c r="B8866" s="1">
        <f>'HHR-NGL-05-102+600 TO 127+600'!B8866</f>
        <v>96.546999999999997</v>
      </c>
      <c r="C8866" s="1">
        <f>'HHR-NGL-05-102+600 TO 127+600'!D8866</f>
        <v>27.803000000000001</v>
      </c>
      <c r="E8866" s="1">
        <f t="shared" si="556"/>
        <v>120300</v>
      </c>
      <c r="F8866" s="2">
        <f t="shared" si="557"/>
        <v>1203000</v>
      </c>
      <c r="G8866" s="17">
        <f t="shared" si="555"/>
        <v>1</v>
      </c>
      <c r="H8866" s="1" t="str">
        <f t="shared" si="558"/>
        <v>PLINE PLINE: 1203096.547,27.803</v>
      </c>
    </row>
    <row r="8867" spans="1:8">
      <c r="A8867" s="1">
        <f>'HHR-NGL-05-102+600 TO 127+600'!A8867</f>
        <v>0</v>
      </c>
      <c r="B8867" s="1">
        <f>'HHR-NGL-05-102+600 TO 127+600'!B8867</f>
        <v>98.320999999999998</v>
      </c>
      <c r="C8867" s="1">
        <f>'HHR-NGL-05-102+600 TO 127+600'!D8867</f>
        <v>28.282</v>
      </c>
      <c r="E8867" s="1">
        <f t="shared" si="556"/>
        <v>120300</v>
      </c>
      <c r="F8867" s="2">
        <f t="shared" si="557"/>
        <v>1203000</v>
      </c>
      <c r="G8867" s="17">
        <f t="shared" si="555"/>
        <v>1</v>
      </c>
      <c r="H8867" s="1" t="str">
        <f t="shared" si="558"/>
        <v>PLINE PLINE: 1203098.321,28.282</v>
      </c>
    </row>
    <row r="8868" spans="1:8">
      <c r="A8868" s="1">
        <f>'HHR-NGL-05-102+600 TO 127+600'!A8868</f>
        <v>0</v>
      </c>
      <c r="B8868" s="1">
        <f>'HHR-NGL-05-102+600 TO 127+600'!B8868</f>
        <v>100</v>
      </c>
      <c r="C8868" s="1">
        <f>'HHR-NGL-05-102+600 TO 127+600'!D8868</f>
        <v>28.721</v>
      </c>
      <c r="E8868" s="1">
        <f t="shared" si="556"/>
        <v>120300</v>
      </c>
      <c r="F8868" s="2">
        <f t="shared" si="557"/>
        <v>1203000</v>
      </c>
      <c r="G8868" s="17">
        <f t="shared" si="555"/>
        <v>1</v>
      </c>
      <c r="H8868" s="1" t="str">
        <f t="shared" si="558"/>
        <v>PLINE PLINE: 1203100,28.721</v>
      </c>
    </row>
    <row r="8869" spans="1:8">
      <c r="A8869" s="1" t="str">
        <f>'HHR-NGL-05-102+600 TO 127+600'!A8869</f>
        <v>120+325</v>
      </c>
      <c r="B8869" s="1">
        <f>'HHR-NGL-05-102+600 TO 127+600'!B8869</f>
        <v>0</v>
      </c>
      <c r="C8869" s="1">
        <f>'HHR-NGL-05-102+600 TO 127+600'!D8869</f>
        <v>0</v>
      </c>
      <c r="D8869" s="25">
        <v>120325</v>
      </c>
      <c r="E8869" s="1">
        <f t="shared" si="556"/>
        <v>120325</v>
      </c>
      <c r="F8869" s="2">
        <f t="shared" si="557"/>
        <v>1203250</v>
      </c>
      <c r="G8869" s="17">
        <f t="shared" si="555"/>
        <v>1</v>
      </c>
    </row>
    <row r="8870" spans="1:8">
      <c r="A8870" s="1" t="str">
        <f>'HHR-NGL-05-102+600 TO 127+600'!A8870</f>
        <v>GROUND</v>
      </c>
      <c r="B8870" s="1">
        <f>'HHR-NGL-05-102+600 TO 127+600'!B8870</f>
        <v>0</v>
      </c>
      <c r="C8870" s="1">
        <f>'HHR-NGL-05-102+600 TO 127+600'!D8870</f>
        <v>0</v>
      </c>
      <c r="E8870" s="1">
        <f t="shared" si="556"/>
        <v>120325</v>
      </c>
      <c r="F8870" s="2">
        <f t="shared" si="557"/>
        <v>1203250</v>
      </c>
      <c r="G8870" s="17">
        <f t="shared" si="555"/>
        <v>1</v>
      </c>
    </row>
    <row r="8871" spans="1:8">
      <c r="A8871" s="1">
        <f>'HHR-NGL-05-102+600 TO 127+600'!A8871</f>
        <v>0</v>
      </c>
      <c r="B8871" s="1">
        <f>'HHR-NGL-05-102+600 TO 127+600'!B8871</f>
        <v>-100</v>
      </c>
      <c r="C8871" s="1">
        <f>'HHR-NGL-05-102+600 TO 127+600'!D8871</f>
        <v>18.062999999999999</v>
      </c>
      <c r="E8871" s="1">
        <f t="shared" si="556"/>
        <v>120325</v>
      </c>
      <c r="F8871" s="2">
        <f t="shared" si="557"/>
        <v>1203250</v>
      </c>
      <c r="G8871" s="17">
        <f t="shared" si="555"/>
        <v>1</v>
      </c>
      <c r="H8871" s="1" t="str">
        <f t="shared" si="558"/>
        <v>PLINE PLINE: 1203150,18.063</v>
      </c>
    </row>
    <row r="8872" spans="1:8">
      <c r="A8872" s="1">
        <f>'HHR-NGL-05-102+600 TO 127+600'!A8872</f>
        <v>0</v>
      </c>
      <c r="B8872" s="1">
        <f>'HHR-NGL-05-102+600 TO 127+600'!B8872</f>
        <v>-98.457999999999998</v>
      </c>
      <c r="C8872" s="1">
        <f>'HHR-NGL-05-102+600 TO 127+600'!D8872</f>
        <v>18.065999999999999</v>
      </c>
      <c r="E8872" s="1">
        <f t="shared" si="556"/>
        <v>120325</v>
      </c>
      <c r="F8872" s="2">
        <f t="shared" si="557"/>
        <v>1203250</v>
      </c>
      <c r="G8872" s="17">
        <f t="shared" si="555"/>
        <v>1</v>
      </c>
      <c r="H8872" s="1" t="str">
        <f t="shared" si="558"/>
        <v>PLINE PLINE: 1203151.542,18.066</v>
      </c>
    </row>
    <row r="8873" spans="1:8">
      <c r="A8873" s="1">
        <f>'HHR-NGL-05-102+600 TO 127+600'!A8873</f>
        <v>0</v>
      </c>
      <c r="B8873" s="1">
        <f>'HHR-NGL-05-102+600 TO 127+600'!B8873</f>
        <v>-97.337000000000003</v>
      </c>
      <c r="C8873" s="1">
        <f>'HHR-NGL-05-102+600 TO 127+600'!D8873</f>
        <v>18.071000000000002</v>
      </c>
      <c r="E8873" s="1">
        <f t="shared" si="556"/>
        <v>120325</v>
      </c>
      <c r="F8873" s="2">
        <f t="shared" si="557"/>
        <v>1203250</v>
      </c>
      <c r="G8873" s="17">
        <f t="shared" si="555"/>
        <v>1</v>
      </c>
      <c r="H8873" s="1" t="str">
        <f t="shared" si="558"/>
        <v>PLINE PLINE: 1203152.663,18.071</v>
      </c>
    </row>
    <row r="8874" spans="1:8">
      <c r="A8874" s="1">
        <f>'HHR-NGL-05-102+600 TO 127+600'!A8874</f>
        <v>0</v>
      </c>
      <c r="B8874" s="1">
        <f>'HHR-NGL-05-102+600 TO 127+600'!B8874</f>
        <v>-77.509</v>
      </c>
      <c r="C8874" s="1">
        <f>'HHR-NGL-05-102+600 TO 127+600'!D8874</f>
        <v>18.027999999999999</v>
      </c>
      <c r="E8874" s="1">
        <f t="shared" si="556"/>
        <v>120325</v>
      </c>
      <c r="F8874" s="2">
        <f t="shared" si="557"/>
        <v>1203250</v>
      </c>
      <c r="G8874" s="17">
        <f t="shared" si="555"/>
        <v>1</v>
      </c>
      <c r="H8874" s="1" t="str">
        <f t="shared" si="558"/>
        <v>PLINE PLINE: 1203172.491,18.028</v>
      </c>
    </row>
    <row r="8875" spans="1:8">
      <c r="A8875" s="1">
        <f>'HHR-NGL-05-102+600 TO 127+600'!A8875</f>
        <v>0</v>
      </c>
      <c r="B8875" s="1">
        <f>'HHR-NGL-05-102+600 TO 127+600'!B8875</f>
        <v>-60.526000000000003</v>
      </c>
      <c r="C8875" s="1">
        <f>'HHR-NGL-05-102+600 TO 127+600'!D8875</f>
        <v>18.184999999999999</v>
      </c>
      <c r="E8875" s="1">
        <f t="shared" si="556"/>
        <v>120325</v>
      </c>
      <c r="F8875" s="2">
        <f t="shared" si="557"/>
        <v>1203250</v>
      </c>
      <c r="G8875" s="17">
        <f t="shared" si="555"/>
        <v>1</v>
      </c>
      <c r="H8875" s="1" t="str">
        <f t="shared" si="558"/>
        <v>PLINE PLINE: 1203189.474,18.185</v>
      </c>
    </row>
    <row r="8876" spans="1:8">
      <c r="A8876" s="1">
        <f>'HHR-NGL-05-102+600 TO 127+600'!A8876</f>
        <v>0</v>
      </c>
      <c r="B8876" s="1">
        <f>'HHR-NGL-05-102+600 TO 127+600'!B8876</f>
        <v>-59.767000000000003</v>
      </c>
      <c r="C8876" s="1">
        <f>'HHR-NGL-05-102+600 TO 127+600'!D8876</f>
        <v>18.193000000000001</v>
      </c>
      <c r="E8876" s="1">
        <f t="shared" si="556"/>
        <v>120325</v>
      </c>
      <c r="F8876" s="2">
        <f t="shared" si="557"/>
        <v>1203250</v>
      </c>
      <c r="G8876" s="17">
        <f t="shared" si="555"/>
        <v>1</v>
      </c>
      <c r="H8876" s="1" t="str">
        <f t="shared" si="558"/>
        <v>PLINE PLINE: 1203190.233,18.193</v>
      </c>
    </row>
    <row r="8877" spans="1:8">
      <c r="A8877" s="1">
        <f>'HHR-NGL-05-102+600 TO 127+600'!A8877</f>
        <v>0</v>
      </c>
      <c r="B8877" s="1">
        <f>'HHR-NGL-05-102+600 TO 127+600'!B8877</f>
        <v>-59.677</v>
      </c>
      <c r="C8877" s="1">
        <f>'HHR-NGL-05-102+600 TO 127+600'!D8877</f>
        <v>18.193999999999999</v>
      </c>
      <c r="E8877" s="1">
        <f t="shared" si="556"/>
        <v>120325</v>
      </c>
      <c r="F8877" s="2">
        <f t="shared" si="557"/>
        <v>1203250</v>
      </c>
      <c r="G8877" s="17">
        <f t="shared" si="555"/>
        <v>1</v>
      </c>
      <c r="H8877" s="1" t="str">
        <f t="shared" si="558"/>
        <v>PLINE PLINE: 1203190.323,18.194</v>
      </c>
    </row>
    <row r="8878" spans="1:8">
      <c r="A8878" s="1">
        <f>'HHR-NGL-05-102+600 TO 127+600'!A8878</f>
        <v>0</v>
      </c>
      <c r="B8878" s="1">
        <f>'HHR-NGL-05-102+600 TO 127+600'!B8878</f>
        <v>-59.091000000000001</v>
      </c>
      <c r="C8878" s="1">
        <f>'HHR-NGL-05-102+600 TO 127+600'!D8878</f>
        <v>18.251999999999999</v>
      </c>
      <c r="E8878" s="1">
        <f t="shared" si="556"/>
        <v>120325</v>
      </c>
      <c r="F8878" s="2">
        <f t="shared" si="557"/>
        <v>1203250</v>
      </c>
      <c r="G8878" s="17">
        <f t="shared" si="555"/>
        <v>1</v>
      </c>
      <c r="H8878" s="1" t="str">
        <f t="shared" si="558"/>
        <v>PLINE PLINE: 1203190.909,18.252</v>
      </c>
    </row>
    <row r="8879" spans="1:8">
      <c r="A8879" s="1">
        <f>'HHR-NGL-05-102+600 TO 127+600'!A8879</f>
        <v>0</v>
      </c>
      <c r="B8879" s="1">
        <f>'HHR-NGL-05-102+600 TO 127+600'!B8879</f>
        <v>-35.164999999999999</v>
      </c>
      <c r="C8879" s="1">
        <f>'HHR-NGL-05-102+600 TO 127+600'!D8879</f>
        <v>20.350000000000001</v>
      </c>
      <c r="E8879" s="1">
        <f t="shared" si="556"/>
        <v>120325</v>
      </c>
      <c r="F8879" s="2">
        <f t="shared" si="557"/>
        <v>1203250</v>
      </c>
      <c r="G8879" s="17">
        <f t="shared" si="555"/>
        <v>1</v>
      </c>
      <c r="H8879" s="1" t="str">
        <f t="shared" si="558"/>
        <v>PLINE PLINE: 1203214.835,20.35</v>
      </c>
    </row>
    <row r="8880" spans="1:8">
      <c r="A8880" s="1">
        <f>'HHR-NGL-05-102+600 TO 127+600'!A8880</f>
        <v>0</v>
      </c>
      <c r="B8880" s="1">
        <f>'HHR-NGL-05-102+600 TO 127+600'!B8880</f>
        <v>-22.693999999999999</v>
      </c>
      <c r="C8880" s="1">
        <f>'HHR-NGL-05-102+600 TO 127+600'!D8880</f>
        <v>19.712</v>
      </c>
      <c r="E8880" s="1">
        <f t="shared" si="556"/>
        <v>120325</v>
      </c>
      <c r="F8880" s="2">
        <f t="shared" si="557"/>
        <v>1203250</v>
      </c>
      <c r="G8880" s="17">
        <f t="shared" si="555"/>
        <v>1</v>
      </c>
      <c r="H8880" s="1" t="str">
        <f t="shared" si="558"/>
        <v>PLINE PLINE: 1203227.306,19.712</v>
      </c>
    </row>
    <row r="8881" spans="1:8">
      <c r="A8881" s="1">
        <f>'HHR-NGL-05-102+600 TO 127+600'!A8881</f>
        <v>0</v>
      </c>
      <c r="B8881" s="1">
        <f>'HHR-NGL-05-102+600 TO 127+600'!B8881</f>
        <v>-10.962999999999999</v>
      </c>
      <c r="C8881" s="1">
        <f>'HHR-NGL-05-102+600 TO 127+600'!D8881</f>
        <v>19.189</v>
      </c>
      <c r="E8881" s="1">
        <f t="shared" si="556"/>
        <v>120325</v>
      </c>
      <c r="F8881" s="2">
        <f t="shared" si="557"/>
        <v>1203250</v>
      </c>
      <c r="G8881" s="17">
        <f t="shared" si="555"/>
        <v>1</v>
      </c>
      <c r="H8881" s="1" t="str">
        <f t="shared" si="558"/>
        <v>PLINE PLINE: 1203239.037,19.189</v>
      </c>
    </row>
    <row r="8882" spans="1:8">
      <c r="A8882" s="1">
        <f>'HHR-NGL-05-102+600 TO 127+600'!A8882</f>
        <v>0</v>
      </c>
      <c r="B8882" s="1">
        <f>'HHR-NGL-05-102+600 TO 127+600'!B8882</f>
        <v>-2.31</v>
      </c>
      <c r="C8882" s="1">
        <f>'HHR-NGL-05-102+600 TO 127+600'!D8882</f>
        <v>19.850000000000001</v>
      </c>
      <c r="E8882" s="1">
        <f t="shared" si="556"/>
        <v>120325</v>
      </c>
      <c r="F8882" s="2">
        <f t="shared" si="557"/>
        <v>1203250</v>
      </c>
      <c r="G8882" s="17">
        <f t="shared" si="555"/>
        <v>1</v>
      </c>
      <c r="H8882" s="1" t="str">
        <f t="shared" si="558"/>
        <v>PLINE PLINE: 1203247.69,19.85</v>
      </c>
    </row>
    <row r="8883" spans="1:8">
      <c r="A8883" s="1">
        <f>'HHR-NGL-05-102+600 TO 127+600'!A8883</f>
        <v>0</v>
      </c>
      <c r="B8883" s="1">
        <f>'HHR-NGL-05-102+600 TO 127+600'!B8883</f>
        <v>0</v>
      </c>
      <c r="C8883" s="1">
        <f>'HHR-NGL-05-102+600 TO 127+600'!D8883</f>
        <v>20.045999999999999</v>
      </c>
      <c r="E8883" s="1">
        <f t="shared" si="556"/>
        <v>120325</v>
      </c>
      <c r="F8883" s="2">
        <f t="shared" si="557"/>
        <v>1203250</v>
      </c>
      <c r="G8883" s="17">
        <f t="shared" si="555"/>
        <v>1</v>
      </c>
      <c r="H8883" s="1" t="str">
        <f t="shared" si="558"/>
        <v>PLINE PLINE: 1203250,20.046</v>
      </c>
    </row>
    <row r="8884" spans="1:8">
      <c r="A8884" s="1">
        <f>'HHR-NGL-05-102+600 TO 127+600'!A8884</f>
        <v>0</v>
      </c>
      <c r="B8884" s="1">
        <f>'HHR-NGL-05-102+600 TO 127+600'!B8884</f>
        <v>6.0780000000000003</v>
      </c>
      <c r="C8884" s="1">
        <f>'HHR-NGL-05-102+600 TO 127+600'!D8884</f>
        <v>20.561</v>
      </c>
      <c r="E8884" s="1">
        <f t="shared" si="556"/>
        <v>120325</v>
      </c>
      <c r="F8884" s="2">
        <f t="shared" si="557"/>
        <v>1203250</v>
      </c>
      <c r="G8884" s="17">
        <f t="shared" si="555"/>
        <v>1</v>
      </c>
      <c r="H8884" s="1" t="str">
        <f t="shared" si="558"/>
        <v>PLINE PLINE: 1203256.078,20.561</v>
      </c>
    </row>
    <row r="8885" spans="1:8">
      <c r="A8885" s="1">
        <f>'HHR-NGL-05-102+600 TO 127+600'!A8885</f>
        <v>0</v>
      </c>
      <c r="B8885" s="1">
        <f>'HHR-NGL-05-102+600 TO 127+600'!B8885</f>
        <v>7.306</v>
      </c>
      <c r="C8885" s="1">
        <f>'HHR-NGL-05-102+600 TO 127+600'!D8885</f>
        <v>20.834</v>
      </c>
      <c r="E8885" s="1">
        <f t="shared" si="556"/>
        <v>120325</v>
      </c>
      <c r="F8885" s="2">
        <f t="shared" si="557"/>
        <v>1203250</v>
      </c>
      <c r="G8885" s="17">
        <f t="shared" si="555"/>
        <v>1</v>
      </c>
      <c r="H8885" s="1" t="str">
        <f t="shared" si="558"/>
        <v>PLINE PLINE: 1203257.306,20.834</v>
      </c>
    </row>
    <row r="8886" spans="1:8">
      <c r="A8886" s="1">
        <f>'HHR-NGL-05-102+600 TO 127+600'!A8886</f>
        <v>0</v>
      </c>
      <c r="B8886" s="1">
        <f>'HHR-NGL-05-102+600 TO 127+600'!B8886</f>
        <v>9.8889999999999993</v>
      </c>
      <c r="C8886" s="1">
        <f>'HHR-NGL-05-102+600 TO 127+600'!D8886</f>
        <v>20.928999999999998</v>
      </c>
      <c r="E8886" s="1">
        <f t="shared" si="556"/>
        <v>120325</v>
      </c>
      <c r="F8886" s="2">
        <f t="shared" si="557"/>
        <v>1203250</v>
      </c>
      <c r="G8886" s="17">
        <f t="shared" si="555"/>
        <v>1</v>
      </c>
      <c r="H8886" s="1" t="str">
        <f t="shared" si="558"/>
        <v>PLINE PLINE: 1203259.889,20.929</v>
      </c>
    </row>
    <row r="8887" spans="1:8">
      <c r="A8887" s="1">
        <f>'HHR-NGL-05-102+600 TO 127+600'!A8887</f>
        <v>0</v>
      </c>
      <c r="B8887" s="1">
        <f>'HHR-NGL-05-102+600 TO 127+600'!B8887</f>
        <v>14.869</v>
      </c>
      <c r="C8887" s="1">
        <f>'HHR-NGL-05-102+600 TO 127+600'!D8887</f>
        <v>21.382000000000001</v>
      </c>
      <c r="E8887" s="1">
        <f t="shared" si="556"/>
        <v>120325</v>
      </c>
      <c r="F8887" s="2">
        <f t="shared" si="557"/>
        <v>1203250</v>
      </c>
      <c r="G8887" s="17">
        <f t="shared" si="555"/>
        <v>1</v>
      </c>
      <c r="H8887" s="1" t="str">
        <f t="shared" si="558"/>
        <v>PLINE PLINE: 1203264.869,21.382</v>
      </c>
    </row>
    <row r="8888" spans="1:8">
      <c r="A8888" s="1">
        <f>'HHR-NGL-05-102+600 TO 127+600'!A8888</f>
        <v>0</v>
      </c>
      <c r="B8888" s="1">
        <f>'HHR-NGL-05-102+600 TO 127+600'!B8888</f>
        <v>26.533999999999999</v>
      </c>
      <c r="C8888" s="1">
        <f>'HHR-NGL-05-102+600 TO 127+600'!D8888</f>
        <v>21.798999999999999</v>
      </c>
      <c r="E8888" s="1">
        <f t="shared" si="556"/>
        <v>120325</v>
      </c>
      <c r="F8888" s="2">
        <f t="shared" si="557"/>
        <v>1203250</v>
      </c>
      <c r="G8888" s="17">
        <f t="shared" si="555"/>
        <v>1</v>
      </c>
      <c r="H8888" s="1" t="str">
        <f t="shared" si="558"/>
        <v>PLINE PLINE: 1203276.534,21.799</v>
      </c>
    </row>
    <row r="8889" spans="1:8">
      <c r="A8889" s="1">
        <f>'HHR-NGL-05-102+600 TO 127+600'!A8889</f>
        <v>0</v>
      </c>
      <c r="B8889" s="1">
        <f>'HHR-NGL-05-102+600 TO 127+600'!B8889</f>
        <v>30.866</v>
      </c>
      <c r="C8889" s="1">
        <f>'HHR-NGL-05-102+600 TO 127+600'!D8889</f>
        <v>21.646999999999998</v>
      </c>
      <c r="E8889" s="1">
        <f t="shared" si="556"/>
        <v>120325</v>
      </c>
      <c r="F8889" s="2">
        <f t="shared" si="557"/>
        <v>1203250</v>
      </c>
      <c r="G8889" s="17">
        <f t="shared" si="555"/>
        <v>1</v>
      </c>
      <c r="H8889" s="1" t="str">
        <f t="shared" si="558"/>
        <v>PLINE PLINE: 1203280.866,21.647</v>
      </c>
    </row>
    <row r="8890" spans="1:8">
      <c r="A8890" s="1">
        <f>'HHR-NGL-05-102+600 TO 127+600'!A8890</f>
        <v>0</v>
      </c>
      <c r="B8890" s="1">
        <f>'HHR-NGL-05-102+600 TO 127+600'!B8890</f>
        <v>38.692</v>
      </c>
      <c r="C8890" s="1">
        <f>'HHR-NGL-05-102+600 TO 127+600'!D8890</f>
        <v>22.475999999999999</v>
      </c>
      <c r="E8890" s="1">
        <f t="shared" si="556"/>
        <v>120325</v>
      </c>
      <c r="F8890" s="2">
        <f t="shared" si="557"/>
        <v>1203250</v>
      </c>
      <c r="G8890" s="17">
        <f t="shared" si="555"/>
        <v>1</v>
      </c>
      <c r="H8890" s="1" t="str">
        <f t="shared" si="558"/>
        <v>PLINE PLINE: 1203288.692,22.476</v>
      </c>
    </row>
    <row r="8891" spans="1:8">
      <c r="A8891" s="1">
        <f>'HHR-NGL-05-102+600 TO 127+600'!A8891</f>
        <v>0</v>
      </c>
      <c r="B8891" s="1">
        <f>'HHR-NGL-05-102+600 TO 127+600'!B8891</f>
        <v>41.737000000000002</v>
      </c>
      <c r="C8891" s="1">
        <f>'HHR-NGL-05-102+600 TO 127+600'!D8891</f>
        <v>22.815999999999999</v>
      </c>
      <c r="E8891" s="1">
        <f t="shared" si="556"/>
        <v>120325</v>
      </c>
      <c r="F8891" s="2">
        <f t="shared" si="557"/>
        <v>1203250</v>
      </c>
      <c r="G8891" s="17">
        <f t="shared" si="555"/>
        <v>1</v>
      </c>
      <c r="H8891" s="1" t="str">
        <f t="shared" si="558"/>
        <v>PLINE PLINE: 1203291.737,22.816</v>
      </c>
    </row>
    <row r="8892" spans="1:8">
      <c r="A8892" s="1">
        <f>'HHR-NGL-05-102+600 TO 127+600'!A8892</f>
        <v>0</v>
      </c>
      <c r="B8892" s="1">
        <f>'HHR-NGL-05-102+600 TO 127+600'!B8892</f>
        <v>42.384999999999998</v>
      </c>
      <c r="C8892" s="1">
        <f>'HHR-NGL-05-102+600 TO 127+600'!D8892</f>
        <v>23.071999999999999</v>
      </c>
      <c r="E8892" s="1">
        <f t="shared" si="556"/>
        <v>120325</v>
      </c>
      <c r="F8892" s="2">
        <f t="shared" si="557"/>
        <v>1203250</v>
      </c>
      <c r="G8892" s="17">
        <f t="shared" si="555"/>
        <v>1</v>
      </c>
      <c r="H8892" s="1" t="str">
        <f t="shared" si="558"/>
        <v>PLINE PLINE: 1203292.385,23.072</v>
      </c>
    </row>
    <row r="8893" spans="1:8">
      <c r="A8893" s="1">
        <f>'HHR-NGL-05-102+600 TO 127+600'!A8893</f>
        <v>0</v>
      </c>
      <c r="B8893" s="1">
        <f>'HHR-NGL-05-102+600 TO 127+600'!B8893</f>
        <v>43.189</v>
      </c>
      <c r="C8893" s="1">
        <f>'HHR-NGL-05-102+600 TO 127+600'!D8893</f>
        <v>23.295999999999999</v>
      </c>
      <c r="E8893" s="1">
        <f t="shared" si="556"/>
        <v>120325</v>
      </c>
      <c r="F8893" s="2">
        <f t="shared" si="557"/>
        <v>1203250</v>
      </c>
      <c r="G8893" s="17">
        <f t="shared" si="555"/>
        <v>1</v>
      </c>
      <c r="H8893" s="1" t="str">
        <f t="shared" si="558"/>
        <v>PLINE PLINE: 1203293.189,23.296</v>
      </c>
    </row>
    <row r="8894" spans="1:8">
      <c r="A8894" s="1">
        <f>'HHR-NGL-05-102+600 TO 127+600'!A8894</f>
        <v>0</v>
      </c>
      <c r="B8894" s="1">
        <f>'HHR-NGL-05-102+600 TO 127+600'!B8894</f>
        <v>68.501000000000005</v>
      </c>
      <c r="C8894" s="1">
        <f>'HHR-NGL-05-102+600 TO 127+600'!D8894</f>
        <v>25.007999999999999</v>
      </c>
      <c r="E8894" s="1">
        <f t="shared" si="556"/>
        <v>120325</v>
      </c>
      <c r="F8894" s="2">
        <f t="shared" si="557"/>
        <v>1203250</v>
      </c>
      <c r="G8894" s="17">
        <f t="shared" si="555"/>
        <v>1</v>
      </c>
      <c r="H8894" s="1" t="str">
        <f t="shared" si="558"/>
        <v>PLINE PLINE: 1203318.501,25.008</v>
      </c>
    </row>
    <row r="8895" spans="1:8">
      <c r="A8895" s="1">
        <f>'HHR-NGL-05-102+600 TO 127+600'!A8895</f>
        <v>0</v>
      </c>
      <c r="B8895" s="1">
        <f>'HHR-NGL-05-102+600 TO 127+600'!B8895</f>
        <v>70.043999999999997</v>
      </c>
      <c r="C8895" s="1">
        <f>'HHR-NGL-05-102+600 TO 127+600'!D8895</f>
        <v>25.12</v>
      </c>
      <c r="E8895" s="1">
        <f t="shared" si="556"/>
        <v>120325</v>
      </c>
      <c r="F8895" s="2">
        <f t="shared" si="557"/>
        <v>1203250</v>
      </c>
      <c r="G8895" s="17">
        <f t="shared" si="555"/>
        <v>1</v>
      </c>
      <c r="H8895" s="1" t="str">
        <f t="shared" si="558"/>
        <v>PLINE PLINE: 1203320.044,25.12</v>
      </c>
    </row>
    <row r="8896" spans="1:8">
      <c r="A8896" s="1">
        <f>'HHR-NGL-05-102+600 TO 127+600'!A8896</f>
        <v>0</v>
      </c>
      <c r="B8896" s="1">
        <f>'HHR-NGL-05-102+600 TO 127+600'!B8896</f>
        <v>71.584000000000003</v>
      </c>
      <c r="C8896" s="1">
        <f>'HHR-NGL-05-102+600 TO 127+600'!D8896</f>
        <v>25.373999999999999</v>
      </c>
      <c r="E8896" s="1">
        <f t="shared" si="556"/>
        <v>120325</v>
      </c>
      <c r="F8896" s="2">
        <f t="shared" si="557"/>
        <v>1203250</v>
      </c>
      <c r="G8896" s="17">
        <f t="shared" si="555"/>
        <v>1</v>
      </c>
      <c r="H8896" s="1" t="str">
        <f t="shared" si="558"/>
        <v>PLINE PLINE: 1203321.584,25.374</v>
      </c>
    </row>
    <row r="8897" spans="1:8">
      <c r="A8897" s="1">
        <f>'HHR-NGL-05-102+600 TO 127+600'!A8897</f>
        <v>0</v>
      </c>
      <c r="B8897" s="1">
        <f>'HHR-NGL-05-102+600 TO 127+600'!B8897</f>
        <v>81.626000000000005</v>
      </c>
      <c r="C8897" s="1">
        <f>'HHR-NGL-05-102+600 TO 127+600'!D8897</f>
        <v>26.623999999999999</v>
      </c>
      <c r="E8897" s="1">
        <f t="shared" si="556"/>
        <v>120325</v>
      </c>
      <c r="F8897" s="2">
        <f t="shared" si="557"/>
        <v>1203250</v>
      </c>
      <c r="G8897" s="17">
        <f t="shared" si="555"/>
        <v>1</v>
      </c>
      <c r="H8897" s="1" t="str">
        <f t="shared" si="558"/>
        <v>PLINE PLINE: 1203331.626,26.624</v>
      </c>
    </row>
    <row r="8898" spans="1:8">
      <c r="A8898" s="1">
        <f>'HHR-NGL-05-102+600 TO 127+600'!A8898</f>
        <v>0</v>
      </c>
      <c r="B8898" s="1">
        <f>'HHR-NGL-05-102+600 TO 127+600'!B8898</f>
        <v>86.730999999999995</v>
      </c>
      <c r="C8898" s="1">
        <f>'HHR-NGL-05-102+600 TO 127+600'!D8898</f>
        <v>27.356999999999999</v>
      </c>
      <c r="E8898" s="1">
        <f t="shared" si="556"/>
        <v>120325</v>
      </c>
      <c r="F8898" s="2">
        <f t="shared" si="557"/>
        <v>1203250</v>
      </c>
      <c r="G8898" s="17">
        <f t="shared" ref="G8898:G8961" si="559">G8897</f>
        <v>1</v>
      </c>
      <c r="H8898" s="1" t="str">
        <f t="shared" si="558"/>
        <v>PLINE PLINE: 1203336.731,27.357</v>
      </c>
    </row>
    <row r="8899" spans="1:8">
      <c r="A8899" s="1">
        <f>'HHR-NGL-05-102+600 TO 127+600'!A8899</f>
        <v>0</v>
      </c>
      <c r="B8899" s="1">
        <f>'HHR-NGL-05-102+600 TO 127+600'!B8899</f>
        <v>88.727999999999994</v>
      </c>
      <c r="C8899" s="1">
        <f>'HHR-NGL-05-102+600 TO 127+600'!D8899</f>
        <v>27.661000000000001</v>
      </c>
      <c r="E8899" s="1">
        <f t="shared" si="556"/>
        <v>120325</v>
      </c>
      <c r="F8899" s="2">
        <f t="shared" si="557"/>
        <v>1203250</v>
      </c>
      <c r="G8899" s="17">
        <f t="shared" si="559"/>
        <v>1</v>
      </c>
      <c r="H8899" s="1" t="str">
        <f t="shared" si="558"/>
        <v>PLINE PLINE: 1203338.728,27.661</v>
      </c>
    </row>
    <row r="8900" spans="1:8">
      <c r="A8900" s="1">
        <f>'HHR-NGL-05-102+600 TO 127+600'!A8900</f>
        <v>0</v>
      </c>
      <c r="B8900" s="1">
        <f>'HHR-NGL-05-102+600 TO 127+600'!B8900</f>
        <v>96.1</v>
      </c>
      <c r="C8900" s="1">
        <f>'HHR-NGL-05-102+600 TO 127+600'!D8900</f>
        <v>30.082999999999998</v>
      </c>
      <c r="E8900" s="1">
        <f t="shared" ref="E8900:E8963" si="560">IF((D8900=0),E8899,D8900)</f>
        <v>120325</v>
      </c>
      <c r="F8900" s="2">
        <f t="shared" ref="F8900:F8963" si="561">IF((C8900=0),(E8900-0)*$H$1,F8899)</f>
        <v>1203250</v>
      </c>
      <c r="G8900" s="17">
        <f t="shared" si="559"/>
        <v>1</v>
      </c>
      <c r="H8900" s="1" t="str">
        <f t="shared" ref="H8900:H8963" si="562">CONCATENATE("PLINE PLINE: ",(B8900+F8900)*G8900,",",C8900)</f>
        <v>PLINE PLINE: 1203346.1,30.083</v>
      </c>
    </row>
    <row r="8901" spans="1:8">
      <c r="A8901" s="1">
        <f>'HHR-NGL-05-102+600 TO 127+600'!A8901</f>
        <v>0</v>
      </c>
      <c r="B8901" s="1">
        <f>'HHR-NGL-05-102+600 TO 127+600'!B8901</f>
        <v>100</v>
      </c>
      <c r="C8901" s="1">
        <f>'HHR-NGL-05-102+600 TO 127+600'!D8901</f>
        <v>31.068000000000001</v>
      </c>
      <c r="E8901" s="1">
        <f t="shared" si="560"/>
        <v>120325</v>
      </c>
      <c r="F8901" s="2">
        <f t="shared" si="561"/>
        <v>1203250</v>
      </c>
      <c r="G8901" s="17">
        <f t="shared" si="559"/>
        <v>1</v>
      </c>
      <c r="H8901" s="1" t="str">
        <f t="shared" si="562"/>
        <v>PLINE PLINE: 1203350,31.068</v>
      </c>
    </row>
    <row r="8902" spans="1:8">
      <c r="A8902" s="1" t="str">
        <f>'HHR-NGL-05-102+600 TO 127+600'!A8902</f>
        <v>120+350</v>
      </c>
      <c r="B8902" s="1">
        <f>'HHR-NGL-05-102+600 TO 127+600'!B8902</f>
        <v>0</v>
      </c>
      <c r="C8902" s="1">
        <f>'HHR-NGL-05-102+600 TO 127+600'!D8902</f>
        <v>0</v>
      </c>
      <c r="D8902" s="25">
        <v>120350</v>
      </c>
      <c r="E8902" s="1">
        <f t="shared" si="560"/>
        <v>120350</v>
      </c>
      <c r="F8902" s="2">
        <f t="shared" si="561"/>
        <v>1203500</v>
      </c>
      <c r="G8902" s="17">
        <f t="shared" si="559"/>
        <v>1</v>
      </c>
    </row>
    <row r="8903" spans="1:8">
      <c r="A8903" s="1" t="str">
        <f>'HHR-NGL-05-102+600 TO 127+600'!A8903</f>
        <v>GROUND</v>
      </c>
      <c r="B8903" s="1">
        <f>'HHR-NGL-05-102+600 TO 127+600'!B8903</f>
        <v>0</v>
      </c>
      <c r="C8903" s="1">
        <f>'HHR-NGL-05-102+600 TO 127+600'!D8903</f>
        <v>0</v>
      </c>
      <c r="E8903" s="1">
        <f t="shared" si="560"/>
        <v>120350</v>
      </c>
      <c r="F8903" s="2">
        <f t="shared" si="561"/>
        <v>1203500</v>
      </c>
      <c r="G8903" s="17">
        <f t="shared" si="559"/>
        <v>1</v>
      </c>
    </row>
    <row r="8904" spans="1:8">
      <c r="A8904" s="1">
        <f>'HHR-NGL-05-102+600 TO 127+600'!A8904</f>
        <v>0</v>
      </c>
      <c r="B8904" s="1">
        <f>'HHR-NGL-05-102+600 TO 127+600'!B8904</f>
        <v>-100</v>
      </c>
      <c r="C8904" s="1">
        <f>'HHR-NGL-05-102+600 TO 127+600'!D8904</f>
        <v>18.094000000000001</v>
      </c>
      <c r="E8904" s="1">
        <f t="shared" si="560"/>
        <v>120350</v>
      </c>
      <c r="F8904" s="2">
        <f t="shared" si="561"/>
        <v>1203500</v>
      </c>
      <c r="G8904" s="17">
        <f t="shared" si="559"/>
        <v>1</v>
      </c>
      <c r="H8904" s="1" t="str">
        <f t="shared" si="562"/>
        <v>PLINE PLINE: 1203400,18.094</v>
      </c>
    </row>
    <row r="8905" spans="1:8">
      <c r="A8905" s="1">
        <f>'HHR-NGL-05-102+600 TO 127+600'!A8905</f>
        <v>0</v>
      </c>
      <c r="B8905" s="1">
        <f>'HHR-NGL-05-102+600 TO 127+600'!B8905</f>
        <v>-98.149000000000001</v>
      </c>
      <c r="C8905" s="1">
        <f>'HHR-NGL-05-102+600 TO 127+600'!D8905</f>
        <v>17.934000000000001</v>
      </c>
      <c r="E8905" s="1">
        <f t="shared" si="560"/>
        <v>120350</v>
      </c>
      <c r="F8905" s="2">
        <f t="shared" si="561"/>
        <v>1203500</v>
      </c>
      <c r="G8905" s="17">
        <f t="shared" si="559"/>
        <v>1</v>
      </c>
      <c r="H8905" s="1" t="str">
        <f t="shared" si="562"/>
        <v>PLINE PLINE: 1203401.851,17.934</v>
      </c>
    </row>
    <row r="8906" spans="1:8">
      <c r="A8906" s="1">
        <f>'HHR-NGL-05-102+600 TO 127+600'!A8906</f>
        <v>0</v>
      </c>
      <c r="B8906" s="1">
        <f>'HHR-NGL-05-102+600 TO 127+600'!B8906</f>
        <v>-97.867000000000004</v>
      </c>
      <c r="C8906" s="1">
        <f>'HHR-NGL-05-102+600 TO 127+600'!D8906</f>
        <v>17.934999999999999</v>
      </c>
      <c r="E8906" s="1">
        <f t="shared" si="560"/>
        <v>120350</v>
      </c>
      <c r="F8906" s="2">
        <f t="shared" si="561"/>
        <v>1203500</v>
      </c>
      <c r="G8906" s="17">
        <f t="shared" si="559"/>
        <v>1</v>
      </c>
      <c r="H8906" s="1" t="str">
        <f t="shared" si="562"/>
        <v>PLINE PLINE: 1203402.133,17.935</v>
      </c>
    </row>
    <row r="8907" spans="1:8">
      <c r="A8907" s="1">
        <f>'HHR-NGL-05-102+600 TO 127+600'!A8907</f>
        <v>0</v>
      </c>
      <c r="B8907" s="1">
        <f>'HHR-NGL-05-102+600 TO 127+600'!B8907</f>
        <v>-96.507999999999996</v>
      </c>
      <c r="C8907" s="1">
        <f>'HHR-NGL-05-102+600 TO 127+600'!D8907</f>
        <v>17.937999999999999</v>
      </c>
      <c r="E8907" s="1">
        <f t="shared" si="560"/>
        <v>120350</v>
      </c>
      <c r="F8907" s="2">
        <f t="shared" si="561"/>
        <v>1203500</v>
      </c>
      <c r="G8907" s="17">
        <f t="shared" si="559"/>
        <v>1</v>
      </c>
      <c r="H8907" s="1" t="str">
        <f t="shared" si="562"/>
        <v>PLINE PLINE: 1203403.492,17.938</v>
      </c>
    </row>
    <row r="8908" spans="1:8">
      <c r="A8908" s="1">
        <f>'HHR-NGL-05-102+600 TO 127+600'!A8908</f>
        <v>0</v>
      </c>
      <c r="B8908" s="1">
        <f>'HHR-NGL-05-102+600 TO 127+600'!B8908</f>
        <v>-93.048000000000002</v>
      </c>
      <c r="C8908" s="1">
        <f>'HHR-NGL-05-102+600 TO 127+600'!D8908</f>
        <v>17.928999999999998</v>
      </c>
      <c r="E8908" s="1">
        <f t="shared" si="560"/>
        <v>120350</v>
      </c>
      <c r="F8908" s="2">
        <f t="shared" si="561"/>
        <v>1203500</v>
      </c>
      <c r="G8908" s="17">
        <f t="shared" si="559"/>
        <v>1</v>
      </c>
      <c r="H8908" s="1" t="str">
        <f t="shared" si="562"/>
        <v>PLINE PLINE: 1203406.952,17.929</v>
      </c>
    </row>
    <row r="8909" spans="1:8">
      <c r="A8909" s="1">
        <f>'HHR-NGL-05-102+600 TO 127+600'!A8909</f>
        <v>0</v>
      </c>
      <c r="B8909" s="1">
        <f>'HHR-NGL-05-102+600 TO 127+600'!B8909</f>
        <v>-77.885999999999996</v>
      </c>
      <c r="C8909" s="1">
        <f>'HHR-NGL-05-102+600 TO 127+600'!D8909</f>
        <v>17.895</v>
      </c>
      <c r="E8909" s="1">
        <f t="shared" si="560"/>
        <v>120350</v>
      </c>
      <c r="F8909" s="2">
        <f t="shared" si="561"/>
        <v>1203500</v>
      </c>
      <c r="G8909" s="17">
        <f t="shared" si="559"/>
        <v>1</v>
      </c>
      <c r="H8909" s="1" t="str">
        <f t="shared" si="562"/>
        <v>PLINE PLINE: 1203422.114,17.895</v>
      </c>
    </row>
    <row r="8910" spans="1:8">
      <c r="A8910" s="1">
        <f>'HHR-NGL-05-102+600 TO 127+600'!A8910</f>
        <v>0</v>
      </c>
      <c r="B8910" s="1">
        <f>'HHR-NGL-05-102+600 TO 127+600'!B8910</f>
        <v>-66.988</v>
      </c>
      <c r="C8910" s="1">
        <f>'HHR-NGL-05-102+600 TO 127+600'!D8910</f>
        <v>17.923999999999999</v>
      </c>
      <c r="E8910" s="1">
        <f t="shared" si="560"/>
        <v>120350</v>
      </c>
      <c r="F8910" s="2">
        <f t="shared" si="561"/>
        <v>1203500</v>
      </c>
      <c r="G8910" s="17">
        <f t="shared" si="559"/>
        <v>1</v>
      </c>
      <c r="H8910" s="1" t="str">
        <f t="shared" si="562"/>
        <v>PLINE PLINE: 1203433.012,17.924</v>
      </c>
    </row>
    <row r="8911" spans="1:8">
      <c r="A8911" s="1">
        <f>'HHR-NGL-05-102+600 TO 127+600'!A8911</f>
        <v>0</v>
      </c>
      <c r="B8911" s="1">
        <f>'HHR-NGL-05-102+600 TO 127+600'!B8911</f>
        <v>-64.575999999999993</v>
      </c>
      <c r="C8911" s="1">
        <f>'HHR-NGL-05-102+600 TO 127+600'!D8911</f>
        <v>17.948</v>
      </c>
      <c r="E8911" s="1">
        <f t="shared" si="560"/>
        <v>120350</v>
      </c>
      <c r="F8911" s="2">
        <f t="shared" si="561"/>
        <v>1203500</v>
      </c>
      <c r="G8911" s="17">
        <f t="shared" si="559"/>
        <v>1</v>
      </c>
      <c r="H8911" s="1" t="str">
        <f t="shared" si="562"/>
        <v>PLINE PLINE: 1203435.424,17.948</v>
      </c>
    </row>
    <row r="8912" spans="1:8">
      <c r="A8912" s="1">
        <f>'HHR-NGL-05-102+600 TO 127+600'!A8912</f>
        <v>0</v>
      </c>
      <c r="B8912" s="1">
        <f>'HHR-NGL-05-102+600 TO 127+600'!B8912</f>
        <v>-46.287999999999997</v>
      </c>
      <c r="C8912" s="1">
        <f>'HHR-NGL-05-102+600 TO 127+600'!D8912</f>
        <v>18.151</v>
      </c>
      <c r="E8912" s="1">
        <f t="shared" si="560"/>
        <v>120350</v>
      </c>
      <c r="F8912" s="2">
        <f t="shared" si="561"/>
        <v>1203500</v>
      </c>
      <c r="G8912" s="17">
        <f t="shared" si="559"/>
        <v>1</v>
      </c>
      <c r="H8912" s="1" t="str">
        <f t="shared" si="562"/>
        <v>PLINE PLINE: 1203453.712,18.151</v>
      </c>
    </row>
    <row r="8913" spans="1:8">
      <c r="A8913" s="1">
        <f>'HHR-NGL-05-102+600 TO 127+600'!A8913</f>
        <v>0</v>
      </c>
      <c r="B8913" s="1">
        <f>'HHR-NGL-05-102+600 TO 127+600'!B8913</f>
        <v>-44.930999999999997</v>
      </c>
      <c r="C8913" s="1">
        <f>'HHR-NGL-05-102+600 TO 127+600'!D8913</f>
        <v>18.285</v>
      </c>
      <c r="E8913" s="1">
        <f t="shared" si="560"/>
        <v>120350</v>
      </c>
      <c r="F8913" s="2">
        <f t="shared" si="561"/>
        <v>1203500</v>
      </c>
      <c r="G8913" s="17">
        <f t="shared" si="559"/>
        <v>1</v>
      </c>
      <c r="H8913" s="1" t="str">
        <f t="shared" si="562"/>
        <v>PLINE PLINE: 1203455.069,18.285</v>
      </c>
    </row>
    <row r="8914" spans="1:8">
      <c r="A8914" s="1">
        <f>'HHR-NGL-05-102+600 TO 127+600'!A8914</f>
        <v>0</v>
      </c>
      <c r="B8914" s="1">
        <f>'HHR-NGL-05-102+600 TO 127+600'!B8914</f>
        <v>-38.393999999999998</v>
      </c>
      <c r="C8914" s="1">
        <f>'HHR-NGL-05-102+600 TO 127+600'!D8914</f>
        <v>18.274999999999999</v>
      </c>
      <c r="E8914" s="1">
        <f t="shared" si="560"/>
        <v>120350</v>
      </c>
      <c r="F8914" s="2">
        <f t="shared" si="561"/>
        <v>1203500</v>
      </c>
      <c r="G8914" s="17">
        <f t="shared" si="559"/>
        <v>1</v>
      </c>
      <c r="H8914" s="1" t="str">
        <f t="shared" si="562"/>
        <v>PLINE PLINE: 1203461.606,18.275</v>
      </c>
    </row>
    <row r="8915" spans="1:8">
      <c r="A8915" s="1">
        <f>'HHR-NGL-05-102+600 TO 127+600'!A8915</f>
        <v>0</v>
      </c>
      <c r="B8915" s="1">
        <f>'HHR-NGL-05-102+600 TO 127+600'!B8915</f>
        <v>-27.167000000000002</v>
      </c>
      <c r="C8915" s="1">
        <f>'HHR-NGL-05-102+600 TO 127+600'!D8915</f>
        <v>18.503</v>
      </c>
      <c r="E8915" s="1">
        <f t="shared" si="560"/>
        <v>120350</v>
      </c>
      <c r="F8915" s="2">
        <f t="shared" si="561"/>
        <v>1203500</v>
      </c>
      <c r="G8915" s="17">
        <f t="shared" si="559"/>
        <v>1</v>
      </c>
      <c r="H8915" s="1" t="str">
        <f t="shared" si="562"/>
        <v>PLINE PLINE: 1203472.833,18.503</v>
      </c>
    </row>
    <row r="8916" spans="1:8">
      <c r="A8916" s="1">
        <f>'HHR-NGL-05-102+600 TO 127+600'!A8916</f>
        <v>0</v>
      </c>
      <c r="B8916" s="1">
        <f>'HHR-NGL-05-102+600 TO 127+600'!B8916</f>
        <v>-24.155999999999999</v>
      </c>
      <c r="C8916" s="1">
        <f>'HHR-NGL-05-102+600 TO 127+600'!D8916</f>
        <v>18.548999999999999</v>
      </c>
      <c r="E8916" s="1">
        <f t="shared" si="560"/>
        <v>120350</v>
      </c>
      <c r="F8916" s="2">
        <f t="shared" si="561"/>
        <v>1203500</v>
      </c>
      <c r="G8916" s="17">
        <f t="shared" si="559"/>
        <v>1</v>
      </c>
      <c r="H8916" s="1" t="str">
        <f t="shared" si="562"/>
        <v>PLINE PLINE: 1203475.844,18.549</v>
      </c>
    </row>
    <row r="8917" spans="1:8">
      <c r="A8917" s="1">
        <f>'HHR-NGL-05-102+600 TO 127+600'!A8917</f>
        <v>0</v>
      </c>
      <c r="B8917" s="1">
        <f>'HHR-NGL-05-102+600 TO 127+600'!B8917</f>
        <v>-7.7960000000000003</v>
      </c>
      <c r="C8917" s="1">
        <f>'HHR-NGL-05-102+600 TO 127+600'!D8917</f>
        <v>19.277999999999999</v>
      </c>
      <c r="E8917" s="1">
        <f t="shared" si="560"/>
        <v>120350</v>
      </c>
      <c r="F8917" s="2">
        <f t="shared" si="561"/>
        <v>1203500</v>
      </c>
      <c r="G8917" s="17">
        <f t="shared" si="559"/>
        <v>1</v>
      </c>
      <c r="H8917" s="1" t="str">
        <f t="shared" si="562"/>
        <v>PLINE PLINE: 1203492.204,19.278</v>
      </c>
    </row>
    <row r="8918" spans="1:8">
      <c r="A8918" s="1">
        <f>'HHR-NGL-05-102+600 TO 127+600'!A8918</f>
        <v>0</v>
      </c>
      <c r="B8918" s="1">
        <f>'HHR-NGL-05-102+600 TO 127+600'!B8918</f>
        <v>0</v>
      </c>
      <c r="C8918" s="1">
        <f>'HHR-NGL-05-102+600 TO 127+600'!D8918</f>
        <v>19.36</v>
      </c>
      <c r="E8918" s="1">
        <f t="shared" si="560"/>
        <v>120350</v>
      </c>
      <c r="F8918" s="2">
        <f t="shared" si="561"/>
        <v>1203500</v>
      </c>
      <c r="G8918" s="17">
        <f t="shared" si="559"/>
        <v>1</v>
      </c>
      <c r="H8918" s="1" t="str">
        <f t="shared" si="562"/>
        <v>PLINE PLINE: 1203500,19.36</v>
      </c>
    </row>
    <row r="8919" spans="1:8">
      <c r="A8919" s="1">
        <f>'HHR-NGL-05-102+600 TO 127+600'!A8919</f>
        <v>0</v>
      </c>
      <c r="B8919" s="1">
        <f>'HHR-NGL-05-102+600 TO 127+600'!B8919</f>
        <v>3.4689999999999999</v>
      </c>
      <c r="C8919" s="1">
        <f>'HHR-NGL-05-102+600 TO 127+600'!D8919</f>
        <v>19.396999999999998</v>
      </c>
      <c r="E8919" s="1">
        <f t="shared" si="560"/>
        <v>120350</v>
      </c>
      <c r="F8919" s="2">
        <f t="shared" si="561"/>
        <v>1203500</v>
      </c>
      <c r="G8919" s="17">
        <f t="shared" si="559"/>
        <v>1</v>
      </c>
      <c r="H8919" s="1" t="str">
        <f t="shared" si="562"/>
        <v>PLINE PLINE: 1203503.469,19.397</v>
      </c>
    </row>
    <row r="8920" spans="1:8">
      <c r="A8920" s="1">
        <f>'HHR-NGL-05-102+600 TO 127+600'!A8920</f>
        <v>0</v>
      </c>
      <c r="B8920" s="1">
        <f>'HHR-NGL-05-102+600 TO 127+600'!B8920</f>
        <v>12.476000000000001</v>
      </c>
      <c r="C8920" s="1">
        <f>'HHR-NGL-05-102+600 TO 127+600'!D8920</f>
        <v>19.591999999999999</v>
      </c>
      <c r="E8920" s="1">
        <f t="shared" si="560"/>
        <v>120350</v>
      </c>
      <c r="F8920" s="2">
        <f t="shared" si="561"/>
        <v>1203500</v>
      </c>
      <c r="G8920" s="17">
        <f t="shared" si="559"/>
        <v>1</v>
      </c>
      <c r="H8920" s="1" t="str">
        <f t="shared" si="562"/>
        <v>PLINE PLINE: 1203512.476,19.592</v>
      </c>
    </row>
    <row r="8921" spans="1:8">
      <c r="A8921" s="1">
        <f>'HHR-NGL-05-102+600 TO 127+600'!A8921</f>
        <v>0</v>
      </c>
      <c r="B8921" s="1">
        <f>'HHR-NGL-05-102+600 TO 127+600'!B8921</f>
        <v>15.840999999999999</v>
      </c>
      <c r="C8921" s="1">
        <f>'HHR-NGL-05-102+600 TO 127+600'!D8921</f>
        <v>20.552</v>
      </c>
      <c r="E8921" s="1">
        <f t="shared" si="560"/>
        <v>120350</v>
      </c>
      <c r="F8921" s="2">
        <f t="shared" si="561"/>
        <v>1203500</v>
      </c>
      <c r="G8921" s="17">
        <f t="shared" si="559"/>
        <v>1</v>
      </c>
      <c r="H8921" s="1" t="str">
        <f t="shared" si="562"/>
        <v>PLINE PLINE: 1203515.841,20.552</v>
      </c>
    </row>
    <row r="8922" spans="1:8">
      <c r="A8922" s="1">
        <f>'HHR-NGL-05-102+600 TO 127+600'!A8922</f>
        <v>0</v>
      </c>
      <c r="B8922" s="1">
        <f>'HHR-NGL-05-102+600 TO 127+600'!B8922</f>
        <v>28.007000000000001</v>
      </c>
      <c r="C8922" s="1">
        <f>'HHR-NGL-05-102+600 TO 127+600'!D8922</f>
        <v>20.466000000000001</v>
      </c>
      <c r="E8922" s="1">
        <f t="shared" si="560"/>
        <v>120350</v>
      </c>
      <c r="F8922" s="2">
        <f t="shared" si="561"/>
        <v>1203500</v>
      </c>
      <c r="G8922" s="17">
        <f t="shared" si="559"/>
        <v>1</v>
      </c>
      <c r="H8922" s="1" t="str">
        <f t="shared" si="562"/>
        <v>PLINE PLINE: 1203528.007,20.466</v>
      </c>
    </row>
    <row r="8923" spans="1:8">
      <c r="A8923" s="1">
        <f>'HHR-NGL-05-102+600 TO 127+600'!A8923</f>
        <v>0</v>
      </c>
      <c r="B8923" s="1">
        <f>'HHR-NGL-05-102+600 TO 127+600'!B8923</f>
        <v>38.914000000000001</v>
      </c>
      <c r="C8923" s="1">
        <f>'HHR-NGL-05-102+600 TO 127+600'!D8923</f>
        <v>20.983000000000001</v>
      </c>
      <c r="E8923" s="1">
        <f t="shared" si="560"/>
        <v>120350</v>
      </c>
      <c r="F8923" s="2">
        <f t="shared" si="561"/>
        <v>1203500</v>
      </c>
      <c r="G8923" s="17">
        <f t="shared" si="559"/>
        <v>1</v>
      </c>
      <c r="H8923" s="1" t="str">
        <f t="shared" si="562"/>
        <v>PLINE PLINE: 1203538.914,20.983</v>
      </c>
    </row>
    <row r="8924" spans="1:8">
      <c r="A8924" s="1">
        <f>'HHR-NGL-05-102+600 TO 127+600'!A8924</f>
        <v>0</v>
      </c>
      <c r="B8924" s="1">
        <f>'HHR-NGL-05-102+600 TO 127+600'!B8924</f>
        <v>42.606000000000002</v>
      </c>
      <c r="C8924" s="1">
        <f>'HHR-NGL-05-102+600 TO 127+600'!D8924</f>
        <v>21.193000000000001</v>
      </c>
      <c r="E8924" s="1">
        <f t="shared" si="560"/>
        <v>120350</v>
      </c>
      <c r="F8924" s="2">
        <f t="shared" si="561"/>
        <v>1203500</v>
      </c>
      <c r="G8924" s="17">
        <f t="shared" si="559"/>
        <v>1</v>
      </c>
      <c r="H8924" s="1" t="str">
        <f t="shared" si="562"/>
        <v>PLINE PLINE: 1203542.606,21.193</v>
      </c>
    </row>
    <row r="8925" spans="1:8">
      <c r="A8925" s="1">
        <f>'HHR-NGL-05-102+600 TO 127+600'!A8925</f>
        <v>0</v>
      </c>
      <c r="B8925" s="1">
        <f>'HHR-NGL-05-102+600 TO 127+600'!B8925</f>
        <v>44.628</v>
      </c>
      <c r="C8925" s="1">
        <f>'HHR-NGL-05-102+600 TO 127+600'!D8925</f>
        <v>21.989000000000001</v>
      </c>
      <c r="E8925" s="1">
        <f t="shared" si="560"/>
        <v>120350</v>
      </c>
      <c r="F8925" s="2">
        <f t="shared" si="561"/>
        <v>1203500</v>
      </c>
      <c r="G8925" s="17">
        <f t="shared" si="559"/>
        <v>1</v>
      </c>
      <c r="H8925" s="1" t="str">
        <f t="shared" si="562"/>
        <v>PLINE PLINE: 1203544.628,21.989</v>
      </c>
    </row>
    <row r="8926" spans="1:8">
      <c r="A8926" s="1">
        <f>'HHR-NGL-05-102+600 TO 127+600'!A8926</f>
        <v>0</v>
      </c>
      <c r="B8926" s="1">
        <f>'HHR-NGL-05-102+600 TO 127+600'!B8926</f>
        <v>47.548000000000002</v>
      </c>
      <c r="C8926" s="1">
        <f>'HHR-NGL-05-102+600 TO 127+600'!D8926</f>
        <v>22.768000000000001</v>
      </c>
      <c r="E8926" s="1">
        <f t="shared" si="560"/>
        <v>120350</v>
      </c>
      <c r="F8926" s="2">
        <f t="shared" si="561"/>
        <v>1203500</v>
      </c>
      <c r="G8926" s="17">
        <f t="shared" si="559"/>
        <v>1</v>
      </c>
      <c r="H8926" s="1" t="str">
        <f t="shared" si="562"/>
        <v>PLINE PLINE: 1203547.548,22.768</v>
      </c>
    </row>
    <row r="8927" spans="1:8">
      <c r="A8927" s="1">
        <f>'HHR-NGL-05-102+600 TO 127+600'!A8927</f>
        <v>0</v>
      </c>
      <c r="B8927" s="1">
        <f>'HHR-NGL-05-102+600 TO 127+600'!B8927</f>
        <v>60.023000000000003</v>
      </c>
      <c r="C8927" s="1">
        <f>'HHR-NGL-05-102+600 TO 127+600'!D8927</f>
        <v>23.905999999999999</v>
      </c>
      <c r="E8927" s="1">
        <f t="shared" si="560"/>
        <v>120350</v>
      </c>
      <c r="F8927" s="2">
        <f t="shared" si="561"/>
        <v>1203500</v>
      </c>
      <c r="G8927" s="17">
        <f t="shared" si="559"/>
        <v>1</v>
      </c>
      <c r="H8927" s="1" t="str">
        <f t="shared" si="562"/>
        <v>PLINE PLINE: 1203560.023,23.906</v>
      </c>
    </row>
    <row r="8928" spans="1:8">
      <c r="A8928" s="1">
        <f>'HHR-NGL-05-102+600 TO 127+600'!A8928</f>
        <v>0</v>
      </c>
      <c r="B8928" s="1">
        <f>'HHR-NGL-05-102+600 TO 127+600'!B8928</f>
        <v>66.397999999999996</v>
      </c>
      <c r="C8928" s="1">
        <f>'HHR-NGL-05-102+600 TO 127+600'!D8928</f>
        <v>24.492000000000001</v>
      </c>
      <c r="E8928" s="1">
        <f t="shared" si="560"/>
        <v>120350</v>
      </c>
      <c r="F8928" s="2">
        <f t="shared" si="561"/>
        <v>1203500</v>
      </c>
      <c r="G8928" s="17">
        <f t="shared" si="559"/>
        <v>1</v>
      </c>
      <c r="H8928" s="1" t="str">
        <f t="shared" si="562"/>
        <v>PLINE PLINE: 1203566.398,24.492</v>
      </c>
    </row>
    <row r="8929" spans="1:8">
      <c r="A8929" s="1">
        <f>'HHR-NGL-05-102+600 TO 127+600'!A8929</f>
        <v>0</v>
      </c>
      <c r="B8929" s="1">
        <f>'HHR-NGL-05-102+600 TO 127+600'!B8929</f>
        <v>67.334000000000003</v>
      </c>
      <c r="C8929" s="1">
        <f>'HHR-NGL-05-102+600 TO 127+600'!D8929</f>
        <v>24.734000000000002</v>
      </c>
      <c r="E8929" s="1">
        <f t="shared" si="560"/>
        <v>120350</v>
      </c>
      <c r="F8929" s="2">
        <f t="shared" si="561"/>
        <v>1203500</v>
      </c>
      <c r="G8929" s="17">
        <f t="shared" si="559"/>
        <v>1</v>
      </c>
      <c r="H8929" s="1" t="str">
        <f t="shared" si="562"/>
        <v>PLINE PLINE: 1203567.334,24.734</v>
      </c>
    </row>
    <row r="8930" spans="1:8">
      <c r="A8930" s="1">
        <f>'HHR-NGL-05-102+600 TO 127+600'!A8930</f>
        <v>0</v>
      </c>
      <c r="B8930" s="1">
        <f>'HHR-NGL-05-102+600 TO 127+600'!B8930</f>
        <v>68.094999999999999</v>
      </c>
      <c r="C8930" s="1">
        <f>'HHR-NGL-05-102+600 TO 127+600'!D8930</f>
        <v>25.135000000000002</v>
      </c>
      <c r="E8930" s="1">
        <f t="shared" si="560"/>
        <v>120350</v>
      </c>
      <c r="F8930" s="2">
        <f t="shared" si="561"/>
        <v>1203500</v>
      </c>
      <c r="G8930" s="17">
        <f t="shared" si="559"/>
        <v>1</v>
      </c>
      <c r="H8930" s="1" t="str">
        <f t="shared" si="562"/>
        <v>PLINE PLINE: 1203568.095,25.135</v>
      </c>
    </row>
    <row r="8931" spans="1:8">
      <c r="A8931" s="1">
        <f>'HHR-NGL-05-102+600 TO 127+600'!A8931</f>
        <v>0</v>
      </c>
      <c r="B8931" s="1">
        <f>'HHR-NGL-05-102+600 TO 127+600'!B8931</f>
        <v>82.272000000000006</v>
      </c>
      <c r="C8931" s="1">
        <f>'HHR-NGL-05-102+600 TO 127+600'!D8931</f>
        <v>27.666</v>
      </c>
      <c r="E8931" s="1">
        <f t="shared" si="560"/>
        <v>120350</v>
      </c>
      <c r="F8931" s="2">
        <f t="shared" si="561"/>
        <v>1203500</v>
      </c>
      <c r="G8931" s="17">
        <f t="shared" si="559"/>
        <v>1</v>
      </c>
      <c r="H8931" s="1" t="str">
        <f t="shared" si="562"/>
        <v>PLINE PLINE: 1203582.272,27.666</v>
      </c>
    </row>
    <row r="8932" spans="1:8">
      <c r="A8932" s="1">
        <f>'HHR-NGL-05-102+600 TO 127+600'!A8932</f>
        <v>0</v>
      </c>
      <c r="B8932" s="1">
        <f>'HHR-NGL-05-102+600 TO 127+600'!B8932</f>
        <v>83.123000000000005</v>
      </c>
      <c r="C8932" s="1">
        <f>'HHR-NGL-05-102+600 TO 127+600'!D8932</f>
        <v>27.69</v>
      </c>
      <c r="E8932" s="1">
        <f t="shared" si="560"/>
        <v>120350</v>
      </c>
      <c r="F8932" s="2">
        <f t="shared" si="561"/>
        <v>1203500</v>
      </c>
      <c r="G8932" s="17">
        <f t="shared" si="559"/>
        <v>1</v>
      </c>
      <c r="H8932" s="1" t="str">
        <f t="shared" si="562"/>
        <v>PLINE PLINE: 1203583.123,27.69</v>
      </c>
    </row>
    <row r="8933" spans="1:8">
      <c r="A8933" s="1">
        <f>'HHR-NGL-05-102+600 TO 127+600'!A8933</f>
        <v>0</v>
      </c>
      <c r="B8933" s="1">
        <f>'HHR-NGL-05-102+600 TO 127+600'!B8933</f>
        <v>84.989000000000004</v>
      </c>
      <c r="C8933" s="1">
        <f>'HHR-NGL-05-102+600 TO 127+600'!D8933</f>
        <v>28.047000000000001</v>
      </c>
      <c r="E8933" s="1">
        <f t="shared" si="560"/>
        <v>120350</v>
      </c>
      <c r="F8933" s="2">
        <f t="shared" si="561"/>
        <v>1203500</v>
      </c>
      <c r="G8933" s="17">
        <f t="shared" si="559"/>
        <v>1</v>
      </c>
      <c r="H8933" s="1" t="str">
        <f t="shared" si="562"/>
        <v>PLINE PLINE: 1203584.989,28.047</v>
      </c>
    </row>
    <row r="8934" spans="1:8">
      <c r="A8934" s="1">
        <f>'HHR-NGL-05-102+600 TO 127+600'!A8934</f>
        <v>0</v>
      </c>
      <c r="B8934" s="1">
        <f>'HHR-NGL-05-102+600 TO 127+600'!B8934</f>
        <v>91.447999999999993</v>
      </c>
      <c r="C8934" s="1">
        <f>'HHR-NGL-05-102+600 TO 127+600'!D8934</f>
        <v>29.414000000000001</v>
      </c>
      <c r="E8934" s="1">
        <f t="shared" si="560"/>
        <v>120350</v>
      </c>
      <c r="F8934" s="2">
        <f t="shared" si="561"/>
        <v>1203500</v>
      </c>
      <c r="G8934" s="17">
        <f t="shared" si="559"/>
        <v>1</v>
      </c>
      <c r="H8934" s="1" t="str">
        <f t="shared" si="562"/>
        <v>PLINE PLINE: 1203591.448,29.414</v>
      </c>
    </row>
    <row r="8935" spans="1:8">
      <c r="A8935" s="1">
        <f>'HHR-NGL-05-102+600 TO 127+600'!A8935</f>
        <v>0</v>
      </c>
      <c r="B8935" s="1">
        <f>'HHR-NGL-05-102+600 TO 127+600'!B8935</f>
        <v>95.581000000000003</v>
      </c>
      <c r="C8935" s="1">
        <f>'HHR-NGL-05-102+600 TO 127+600'!D8935</f>
        <v>28.885999999999999</v>
      </c>
      <c r="E8935" s="1">
        <f t="shared" si="560"/>
        <v>120350</v>
      </c>
      <c r="F8935" s="2">
        <f t="shared" si="561"/>
        <v>1203500</v>
      </c>
      <c r="G8935" s="17">
        <f t="shared" si="559"/>
        <v>1</v>
      </c>
      <c r="H8935" s="1" t="str">
        <f t="shared" si="562"/>
        <v>PLINE PLINE: 1203595.581,28.886</v>
      </c>
    </row>
    <row r="8936" spans="1:8">
      <c r="A8936" s="1">
        <f>'HHR-NGL-05-102+600 TO 127+600'!A8936</f>
        <v>0</v>
      </c>
      <c r="B8936" s="1">
        <f>'HHR-NGL-05-102+600 TO 127+600'!B8936</f>
        <v>100</v>
      </c>
      <c r="C8936" s="1">
        <f>'HHR-NGL-05-102+600 TO 127+600'!D8936</f>
        <v>28.931000000000001</v>
      </c>
      <c r="E8936" s="1">
        <f t="shared" si="560"/>
        <v>120350</v>
      </c>
      <c r="F8936" s="2">
        <f t="shared" si="561"/>
        <v>1203500</v>
      </c>
      <c r="G8936" s="17">
        <f t="shared" si="559"/>
        <v>1</v>
      </c>
      <c r="H8936" s="1" t="str">
        <f t="shared" si="562"/>
        <v>PLINE PLINE: 1203600,28.931</v>
      </c>
    </row>
    <row r="8937" spans="1:8">
      <c r="A8937" s="1" t="str">
        <f>'HHR-NGL-05-102+600 TO 127+600'!A8937</f>
        <v>120+375</v>
      </c>
      <c r="B8937" s="1">
        <f>'HHR-NGL-05-102+600 TO 127+600'!B8937</f>
        <v>0</v>
      </c>
      <c r="C8937" s="1">
        <f>'HHR-NGL-05-102+600 TO 127+600'!D8937</f>
        <v>0</v>
      </c>
      <c r="D8937" s="25">
        <v>120375</v>
      </c>
      <c r="E8937" s="1">
        <f t="shared" si="560"/>
        <v>120375</v>
      </c>
      <c r="F8937" s="2">
        <f t="shared" si="561"/>
        <v>1203750</v>
      </c>
      <c r="G8937" s="17">
        <f t="shared" si="559"/>
        <v>1</v>
      </c>
    </row>
    <row r="8938" spans="1:8">
      <c r="A8938" s="1" t="str">
        <f>'HHR-NGL-05-102+600 TO 127+600'!A8938</f>
        <v>GROUND</v>
      </c>
      <c r="B8938" s="1">
        <f>'HHR-NGL-05-102+600 TO 127+600'!B8938</f>
        <v>0</v>
      </c>
      <c r="C8938" s="1">
        <f>'HHR-NGL-05-102+600 TO 127+600'!D8938</f>
        <v>0</v>
      </c>
      <c r="E8938" s="1">
        <f t="shared" si="560"/>
        <v>120375</v>
      </c>
      <c r="F8938" s="2">
        <f t="shared" si="561"/>
        <v>1203750</v>
      </c>
      <c r="G8938" s="17">
        <f t="shared" si="559"/>
        <v>1</v>
      </c>
    </row>
    <row r="8939" spans="1:8">
      <c r="A8939" s="1">
        <f>'HHR-NGL-05-102+600 TO 127+600'!A8939</f>
        <v>0</v>
      </c>
      <c r="B8939" s="1">
        <f>'HHR-NGL-05-102+600 TO 127+600'!B8939</f>
        <v>-100</v>
      </c>
      <c r="C8939" s="1">
        <f>'HHR-NGL-05-102+600 TO 127+600'!D8939</f>
        <v>18.164999999999999</v>
      </c>
      <c r="E8939" s="1">
        <f t="shared" si="560"/>
        <v>120375</v>
      </c>
      <c r="F8939" s="2">
        <f t="shared" si="561"/>
        <v>1203750</v>
      </c>
      <c r="G8939" s="17">
        <f t="shared" si="559"/>
        <v>1</v>
      </c>
      <c r="H8939" s="1" t="str">
        <f t="shared" si="562"/>
        <v>PLINE PLINE: 1203650,18.165</v>
      </c>
    </row>
    <row r="8940" spans="1:8">
      <c r="A8940" s="1">
        <f>'HHR-NGL-05-102+600 TO 127+600'!A8940</f>
        <v>0</v>
      </c>
      <c r="B8940" s="1">
        <f>'HHR-NGL-05-102+600 TO 127+600'!B8940</f>
        <v>-96.221000000000004</v>
      </c>
      <c r="C8940" s="1">
        <f>'HHR-NGL-05-102+600 TO 127+600'!D8940</f>
        <v>17.838999999999999</v>
      </c>
      <c r="E8940" s="1">
        <f t="shared" si="560"/>
        <v>120375</v>
      </c>
      <c r="F8940" s="2">
        <f t="shared" si="561"/>
        <v>1203750</v>
      </c>
      <c r="G8940" s="17">
        <f t="shared" si="559"/>
        <v>1</v>
      </c>
      <c r="H8940" s="1" t="str">
        <f t="shared" si="562"/>
        <v>PLINE PLINE: 1203653.779,17.839</v>
      </c>
    </row>
    <row r="8941" spans="1:8">
      <c r="A8941" s="1">
        <f>'HHR-NGL-05-102+600 TO 127+600'!A8941</f>
        <v>0</v>
      </c>
      <c r="B8941" s="1">
        <f>'HHR-NGL-05-102+600 TO 127+600'!B8941</f>
        <v>-96.012</v>
      </c>
      <c r="C8941" s="1">
        <f>'HHR-NGL-05-102+600 TO 127+600'!D8941</f>
        <v>17.838999999999999</v>
      </c>
      <c r="E8941" s="1">
        <f t="shared" si="560"/>
        <v>120375</v>
      </c>
      <c r="F8941" s="2">
        <f t="shared" si="561"/>
        <v>1203750</v>
      </c>
      <c r="G8941" s="17">
        <f t="shared" si="559"/>
        <v>1</v>
      </c>
      <c r="H8941" s="1" t="str">
        <f t="shared" si="562"/>
        <v>PLINE PLINE: 1203653.988,17.839</v>
      </c>
    </row>
    <row r="8942" spans="1:8">
      <c r="A8942" s="1">
        <f>'HHR-NGL-05-102+600 TO 127+600'!A8942</f>
        <v>0</v>
      </c>
      <c r="B8942" s="1">
        <f>'HHR-NGL-05-102+600 TO 127+600'!B8942</f>
        <v>-93.188000000000002</v>
      </c>
      <c r="C8942" s="1">
        <f>'HHR-NGL-05-102+600 TO 127+600'!D8942</f>
        <v>17.832000000000001</v>
      </c>
      <c r="E8942" s="1">
        <f t="shared" si="560"/>
        <v>120375</v>
      </c>
      <c r="F8942" s="2">
        <f t="shared" si="561"/>
        <v>1203750</v>
      </c>
      <c r="G8942" s="17">
        <f t="shared" si="559"/>
        <v>1</v>
      </c>
      <c r="H8942" s="1" t="str">
        <f t="shared" si="562"/>
        <v>PLINE PLINE: 1203656.812,17.832</v>
      </c>
    </row>
    <row r="8943" spans="1:8">
      <c r="A8943" s="1">
        <f>'HHR-NGL-05-102+600 TO 127+600'!A8943</f>
        <v>0</v>
      </c>
      <c r="B8943" s="1">
        <f>'HHR-NGL-05-102+600 TO 127+600'!B8943</f>
        <v>-73.447999999999993</v>
      </c>
      <c r="C8943" s="1">
        <f>'HHR-NGL-05-102+600 TO 127+600'!D8943</f>
        <v>17.853999999999999</v>
      </c>
      <c r="E8943" s="1">
        <f t="shared" si="560"/>
        <v>120375</v>
      </c>
      <c r="F8943" s="2">
        <f t="shared" si="561"/>
        <v>1203750</v>
      </c>
      <c r="G8943" s="17">
        <f t="shared" si="559"/>
        <v>1</v>
      </c>
      <c r="H8943" s="1" t="str">
        <f t="shared" si="562"/>
        <v>PLINE PLINE: 1203676.552,17.854</v>
      </c>
    </row>
    <row r="8944" spans="1:8">
      <c r="A8944" s="1">
        <f>'HHR-NGL-05-102+600 TO 127+600'!A8944</f>
        <v>0</v>
      </c>
      <c r="B8944" s="1">
        <f>'HHR-NGL-05-102+600 TO 127+600'!B8944</f>
        <v>-71.358000000000004</v>
      </c>
      <c r="C8944" s="1">
        <f>'HHR-NGL-05-102+600 TO 127+600'!D8944</f>
        <v>17.861999999999998</v>
      </c>
      <c r="E8944" s="1">
        <f t="shared" si="560"/>
        <v>120375</v>
      </c>
      <c r="F8944" s="2">
        <f t="shared" si="561"/>
        <v>1203750</v>
      </c>
      <c r="G8944" s="17">
        <f t="shared" si="559"/>
        <v>1</v>
      </c>
      <c r="H8944" s="1" t="str">
        <f t="shared" si="562"/>
        <v>PLINE PLINE: 1203678.642,17.862</v>
      </c>
    </row>
    <row r="8945" spans="1:8">
      <c r="A8945" s="1">
        <f>'HHR-NGL-05-102+600 TO 127+600'!A8945</f>
        <v>0</v>
      </c>
      <c r="B8945" s="1">
        <f>'HHR-NGL-05-102+600 TO 127+600'!B8945</f>
        <v>-69.89</v>
      </c>
      <c r="C8945" s="1">
        <f>'HHR-NGL-05-102+600 TO 127+600'!D8945</f>
        <v>18.257000000000001</v>
      </c>
      <c r="E8945" s="1">
        <f t="shared" si="560"/>
        <v>120375</v>
      </c>
      <c r="F8945" s="2">
        <f t="shared" si="561"/>
        <v>1203750</v>
      </c>
      <c r="G8945" s="17">
        <f t="shared" si="559"/>
        <v>1</v>
      </c>
      <c r="H8945" s="1" t="str">
        <f t="shared" si="562"/>
        <v>PLINE PLINE: 1203680.11,18.257</v>
      </c>
    </row>
    <row r="8946" spans="1:8">
      <c r="A8946" s="1">
        <f>'HHR-NGL-05-102+600 TO 127+600'!A8946</f>
        <v>0</v>
      </c>
      <c r="B8946" s="1">
        <f>'HHR-NGL-05-102+600 TO 127+600'!B8946</f>
        <v>-50.465000000000003</v>
      </c>
      <c r="C8946" s="1">
        <f>'HHR-NGL-05-102+600 TO 127+600'!D8946</f>
        <v>18.381</v>
      </c>
      <c r="E8946" s="1">
        <f t="shared" si="560"/>
        <v>120375</v>
      </c>
      <c r="F8946" s="2">
        <f t="shared" si="561"/>
        <v>1203750</v>
      </c>
      <c r="G8946" s="17">
        <f t="shared" si="559"/>
        <v>1</v>
      </c>
      <c r="H8946" s="1" t="str">
        <f t="shared" si="562"/>
        <v>PLINE PLINE: 1203699.535,18.381</v>
      </c>
    </row>
    <row r="8947" spans="1:8">
      <c r="A8947" s="1">
        <f>'HHR-NGL-05-102+600 TO 127+600'!A8947</f>
        <v>0</v>
      </c>
      <c r="B8947" s="1">
        <f>'HHR-NGL-05-102+600 TO 127+600'!B8947</f>
        <v>-49.637999999999998</v>
      </c>
      <c r="C8947" s="1">
        <f>'HHR-NGL-05-102+600 TO 127+600'!D8947</f>
        <v>18.228000000000002</v>
      </c>
      <c r="E8947" s="1">
        <f t="shared" si="560"/>
        <v>120375</v>
      </c>
      <c r="F8947" s="2">
        <f t="shared" si="561"/>
        <v>1203750</v>
      </c>
      <c r="G8947" s="17">
        <f t="shared" si="559"/>
        <v>1</v>
      </c>
      <c r="H8947" s="1" t="str">
        <f t="shared" si="562"/>
        <v>PLINE PLINE: 1203700.362,18.228</v>
      </c>
    </row>
    <row r="8948" spans="1:8">
      <c r="A8948" s="1">
        <f>'HHR-NGL-05-102+600 TO 127+600'!A8948</f>
        <v>0</v>
      </c>
      <c r="B8948" s="1">
        <f>'HHR-NGL-05-102+600 TO 127+600'!B8948</f>
        <v>-28.902000000000001</v>
      </c>
      <c r="C8948" s="1">
        <f>'HHR-NGL-05-102+600 TO 127+600'!D8948</f>
        <v>18.797999999999998</v>
      </c>
      <c r="E8948" s="1">
        <f t="shared" si="560"/>
        <v>120375</v>
      </c>
      <c r="F8948" s="2">
        <f t="shared" si="561"/>
        <v>1203750</v>
      </c>
      <c r="G8948" s="17">
        <f t="shared" si="559"/>
        <v>1</v>
      </c>
      <c r="H8948" s="1" t="str">
        <f t="shared" si="562"/>
        <v>PLINE PLINE: 1203721.098,18.798</v>
      </c>
    </row>
    <row r="8949" spans="1:8">
      <c r="A8949" s="1">
        <f>'HHR-NGL-05-102+600 TO 127+600'!A8949</f>
        <v>0</v>
      </c>
      <c r="B8949" s="1">
        <f>'HHR-NGL-05-102+600 TO 127+600'!B8949</f>
        <v>-25.536999999999999</v>
      </c>
      <c r="C8949" s="1">
        <f>'HHR-NGL-05-102+600 TO 127+600'!D8949</f>
        <v>18.914000000000001</v>
      </c>
      <c r="E8949" s="1">
        <f t="shared" si="560"/>
        <v>120375</v>
      </c>
      <c r="F8949" s="2">
        <f t="shared" si="561"/>
        <v>1203750</v>
      </c>
      <c r="G8949" s="17">
        <f t="shared" si="559"/>
        <v>1</v>
      </c>
      <c r="H8949" s="1" t="str">
        <f t="shared" si="562"/>
        <v>PLINE PLINE: 1203724.463,18.914</v>
      </c>
    </row>
    <row r="8950" spans="1:8">
      <c r="A8950" s="1">
        <f>'HHR-NGL-05-102+600 TO 127+600'!A8950</f>
        <v>0</v>
      </c>
      <c r="B8950" s="1">
        <f>'HHR-NGL-05-102+600 TO 127+600'!B8950</f>
        <v>-25.253</v>
      </c>
      <c r="C8950" s="1">
        <f>'HHR-NGL-05-102+600 TO 127+600'!D8950</f>
        <v>18.896999999999998</v>
      </c>
      <c r="E8950" s="1">
        <f t="shared" si="560"/>
        <v>120375</v>
      </c>
      <c r="F8950" s="2">
        <f t="shared" si="561"/>
        <v>1203750</v>
      </c>
      <c r="G8950" s="17">
        <f t="shared" si="559"/>
        <v>1</v>
      </c>
      <c r="H8950" s="1" t="str">
        <f t="shared" si="562"/>
        <v>PLINE PLINE: 1203724.747,18.897</v>
      </c>
    </row>
    <row r="8951" spans="1:8">
      <c r="A8951" s="1">
        <f>'HHR-NGL-05-102+600 TO 127+600'!A8951</f>
        <v>0</v>
      </c>
      <c r="B8951" s="1">
        <f>'HHR-NGL-05-102+600 TO 127+600'!B8951</f>
        <v>-7.1589999999999998</v>
      </c>
      <c r="C8951" s="1">
        <f>'HHR-NGL-05-102+600 TO 127+600'!D8951</f>
        <v>19.382999999999999</v>
      </c>
      <c r="E8951" s="1">
        <f t="shared" si="560"/>
        <v>120375</v>
      </c>
      <c r="F8951" s="2">
        <f t="shared" si="561"/>
        <v>1203750</v>
      </c>
      <c r="G8951" s="17">
        <f t="shared" si="559"/>
        <v>1</v>
      </c>
      <c r="H8951" s="1" t="str">
        <f t="shared" si="562"/>
        <v>PLINE PLINE: 1203742.841,19.383</v>
      </c>
    </row>
    <row r="8952" spans="1:8">
      <c r="A8952" s="1">
        <f>'HHR-NGL-05-102+600 TO 127+600'!A8952</f>
        <v>0</v>
      </c>
      <c r="B8952" s="1">
        <f>'HHR-NGL-05-102+600 TO 127+600'!B8952</f>
        <v>-1.117</v>
      </c>
      <c r="C8952" s="1">
        <f>'HHR-NGL-05-102+600 TO 127+600'!D8952</f>
        <v>19.542999999999999</v>
      </c>
      <c r="E8952" s="1">
        <f t="shared" si="560"/>
        <v>120375</v>
      </c>
      <c r="F8952" s="2">
        <f t="shared" si="561"/>
        <v>1203750</v>
      </c>
      <c r="G8952" s="17">
        <f t="shared" si="559"/>
        <v>1</v>
      </c>
      <c r="H8952" s="1" t="str">
        <f t="shared" si="562"/>
        <v>PLINE PLINE: 1203748.883,19.543</v>
      </c>
    </row>
    <row r="8953" spans="1:8">
      <c r="A8953" s="1">
        <f>'HHR-NGL-05-102+600 TO 127+600'!A8953</f>
        <v>0</v>
      </c>
      <c r="B8953" s="1">
        <f>'HHR-NGL-05-102+600 TO 127+600'!B8953</f>
        <v>0</v>
      </c>
      <c r="C8953" s="1">
        <f>'HHR-NGL-05-102+600 TO 127+600'!D8953</f>
        <v>19.565000000000001</v>
      </c>
      <c r="E8953" s="1">
        <f t="shared" si="560"/>
        <v>120375</v>
      </c>
      <c r="F8953" s="2">
        <f t="shared" si="561"/>
        <v>1203750</v>
      </c>
      <c r="G8953" s="17">
        <f t="shared" si="559"/>
        <v>1</v>
      </c>
      <c r="H8953" s="1" t="str">
        <f t="shared" si="562"/>
        <v>PLINE PLINE: 1203750,19.565</v>
      </c>
    </row>
    <row r="8954" spans="1:8">
      <c r="A8954" s="1">
        <f>'HHR-NGL-05-102+600 TO 127+600'!A8954</f>
        <v>0</v>
      </c>
      <c r="B8954" s="1">
        <f>'HHR-NGL-05-102+600 TO 127+600'!B8954</f>
        <v>1.843</v>
      </c>
      <c r="C8954" s="1">
        <f>'HHR-NGL-05-102+600 TO 127+600'!D8954</f>
        <v>19.605</v>
      </c>
      <c r="E8954" s="1">
        <f t="shared" si="560"/>
        <v>120375</v>
      </c>
      <c r="F8954" s="2">
        <f t="shared" si="561"/>
        <v>1203750</v>
      </c>
      <c r="G8954" s="17">
        <f t="shared" si="559"/>
        <v>1</v>
      </c>
      <c r="H8954" s="1" t="str">
        <f t="shared" si="562"/>
        <v>PLINE PLINE: 1203751.843,19.605</v>
      </c>
    </row>
    <row r="8955" spans="1:8">
      <c r="A8955" s="1">
        <f>'HHR-NGL-05-102+600 TO 127+600'!A8955</f>
        <v>0</v>
      </c>
      <c r="B8955" s="1">
        <f>'HHR-NGL-05-102+600 TO 127+600'!B8955</f>
        <v>20.966000000000001</v>
      </c>
      <c r="C8955" s="1">
        <f>'HHR-NGL-05-102+600 TO 127+600'!D8955</f>
        <v>19.997</v>
      </c>
      <c r="E8955" s="1">
        <f t="shared" si="560"/>
        <v>120375</v>
      </c>
      <c r="F8955" s="2">
        <f t="shared" si="561"/>
        <v>1203750</v>
      </c>
      <c r="G8955" s="17">
        <f t="shared" si="559"/>
        <v>1</v>
      </c>
      <c r="H8955" s="1" t="str">
        <f t="shared" si="562"/>
        <v>PLINE PLINE: 1203770.966,19.997</v>
      </c>
    </row>
    <row r="8956" spans="1:8">
      <c r="A8956" s="1">
        <f>'HHR-NGL-05-102+600 TO 127+600'!A8956</f>
        <v>0</v>
      </c>
      <c r="B8956" s="1">
        <f>'HHR-NGL-05-102+600 TO 127+600'!B8956</f>
        <v>21.11</v>
      </c>
      <c r="C8956" s="1">
        <f>'HHR-NGL-05-102+600 TO 127+600'!D8956</f>
        <v>20.001999999999999</v>
      </c>
      <c r="E8956" s="1">
        <f t="shared" si="560"/>
        <v>120375</v>
      </c>
      <c r="F8956" s="2">
        <f t="shared" si="561"/>
        <v>1203750</v>
      </c>
      <c r="G8956" s="17">
        <f t="shared" si="559"/>
        <v>1</v>
      </c>
      <c r="H8956" s="1" t="str">
        <f t="shared" si="562"/>
        <v>PLINE PLINE: 1203771.11,20.002</v>
      </c>
    </row>
    <row r="8957" spans="1:8">
      <c r="A8957" s="1">
        <f>'HHR-NGL-05-102+600 TO 127+600'!A8957</f>
        <v>0</v>
      </c>
      <c r="B8957" s="1">
        <f>'HHR-NGL-05-102+600 TO 127+600'!B8957</f>
        <v>26.821999999999999</v>
      </c>
      <c r="C8957" s="1">
        <f>'HHR-NGL-05-102+600 TO 127+600'!D8957</f>
        <v>20.164000000000001</v>
      </c>
      <c r="E8957" s="1">
        <f t="shared" si="560"/>
        <v>120375</v>
      </c>
      <c r="F8957" s="2">
        <f t="shared" si="561"/>
        <v>1203750</v>
      </c>
      <c r="G8957" s="17">
        <f t="shared" si="559"/>
        <v>1</v>
      </c>
      <c r="H8957" s="1" t="str">
        <f t="shared" si="562"/>
        <v>PLINE PLINE: 1203776.822,20.164</v>
      </c>
    </row>
    <row r="8958" spans="1:8">
      <c r="A8958" s="1">
        <f>'HHR-NGL-05-102+600 TO 127+600'!A8958</f>
        <v>0</v>
      </c>
      <c r="B8958" s="1">
        <f>'HHR-NGL-05-102+600 TO 127+600'!B8958</f>
        <v>43.122</v>
      </c>
      <c r="C8958" s="1">
        <f>'HHR-NGL-05-102+600 TO 127+600'!D8958</f>
        <v>20.632000000000001</v>
      </c>
      <c r="E8958" s="1">
        <f t="shared" si="560"/>
        <v>120375</v>
      </c>
      <c r="F8958" s="2">
        <f t="shared" si="561"/>
        <v>1203750</v>
      </c>
      <c r="G8958" s="17">
        <f t="shared" si="559"/>
        <v>1</v>
      </c>
      <c r="H8958" s="1" t="str">
        <f t="shared" si="562"/>
        <v>PLINE PLINE: 1203793.122,20.632</v>
      </c>
    </row>
    <row r="8959" spans="1:8">
      <c r="A8959" s="1">
        <f>'HHR-NGL-05-102+600 TO 127+600'!A8959</f>
        <v>0</v>
      </c>
      <c r="B8959" s="1">
        <f>'HHR-NGL-05-102+600 TO 127+600'!B8959</f>
        <v>58.527999999999999</v>
      </c>
      <c r="C8959" s="1">
        <f>'HHR-NGL-05-102+600 TO 127+600'!D8959</f>
        <v>21.617000000000001</v>
      </c>
      <c r="E8959" s="1">
        <f t="shared" si="560"/>
        <v>120375</v>
      </c>
      <c r="F8959" s="2">
        <f t="shared" si="561"/>
        <v>1203750</v>
      </c>
      <c r="G8959" s="17">
        <f t="shared" si="559"/>
        <v>1</v>
      </c>
      <c r="H8959" s="1" t="str">
        <f t="shared" si="562"/>
        <v>PLINE PLINE: 1203808.528,21.617</v>
      </c>
    </row>
    <row r="8960" spans="1:8">
      <c r="A8960" s="1">
        <f>'HHR-NGL-05-102+600 TO 127+600'!A8960</f>
        <v>0</v>
      </c>
      <c r="B8960" s="1">
        <f>'HHR-NGL-05-102+600 TO 127+600'!B8960</f>
        <v>66.238</v>
      </c>
      <c r="C8960" s="1">
        <f>'HHR-NGL-05-102+600 TO 127+600'!D8960</f>
        <v>22.324000000000002</v>
      </c>
      <c r="E8960" s="1">
        <f t="shared" si="560"/>
        <v>120375</v>
      </c>
      <c r="F8960" s="2">
        <f t="shared" si="561"/>
        <v>1203750</v>
      </c>
      <c r="G8960" s="17">
        <f t="shared" si="559"/>
        <v>1</v>
      </c>
      <c r="H8960" s="1" t="str">
        <f t="shared" si="562"/>
        <v>PLINE PLINE: 1203816.238,22.324</v>
      </c>
    </row>
    <row r="8961" spans="1:8">
      <c r="A8961" s="1">
        <f>'HHR-NGL-05-102+600 TO 127+600'!A8961</f>
        <v>0</v>
      </c>
      <c r="B8961" s="1">
        <f>'HHR-NGL-05-102+600 TO 127+600'!B8961</f>
        <v>70.588999999999999</v>
      </c>
      <c r="C8961" s="1">
        <f>'HHR-NGL-05-102+600 TO 127+600'!D8961</f>
        <v>23.446999999999999</v>
      </c>
      <c r="E8961" s="1">
        <f t="shared" si="560"/>
        <v>120375</v>
      </c>
      <c r="F8961" s="2">
        <f t="shared" si="561"/>
        <v>1203750</v>
      </c>
      <c r="G8961" s="17">
        <f t="shared" si="559"/>
        <v>1</v>
      </c>
      <c r="H8961" s="1" t="str">
        <f t="shared" si="562"/>
        <v>PLINE PLINE: 1203820.589,23.447</v>
      </c>
    </row>
    <row r="8962" spans="1:8">
      <c r="A8962" s="1">
        <f>'HHR-NGL-05-102+600 TO 127+600'!A8962</f>
        <v>0</v>
      </c>
      <c r="B8962" s="1">
        <f>'HHR-NGL-05-102+600 TO 127+600'!B8962</f>
        <v>74.126000000000005</v>
      </c>
      <c r="C8962" s="1">
        <f>'HHR-NGL-05-102+600 TO 127+600'!D8962</f>
        <v>25.308</v>
      </c>
      <c r="E8962" s="1">
        <f t="shared" si="560"/>
        <v>120375</v>
      </c>
      <c r="F8962" s="2">
        <f t="shared" si="561"/>
        <v>1203750</v>
      </c>
      <c r="G8962" s="17">
        <f t="shared" ref="G8962:G9025" si="563">G8961</f>
        <v>1</v>
      </c>
      <c r="H8962" s="1" t="str">
        <f t="shared" si="562"/>
        <v>PLINE PLINE: 1203824.126,25.308</v>
      </c>
    </row>
    <row r="8963" spans="1:8">
      <c r="A8963" s="1">
        <f>'HHR-NGL-05-102+600 TO 127+600'!A8963</f>
        <v>0</v>
      </c>
      <c r="B8963" s="1">
        <f>'HHR-NGL-05-102+600 TO 127+600'!B8963</f>
        <v>75.641999999999996</v>
      </c>
      <c r="C8963" s="1">
        <f>'HHR-NGL-05-102+600 TO 127+600'!D8963</f>
        <v>25.579000000000001</v>
      </c>
      <c r="E8963" s="1">
        <f t="shared" si="560"/>
        <v>120375</v>
      </c>
      <c r="F8963" s="2">
        <f t="shared" si="561"/>
        <v>1203750</v>
      </c>
      <c r="G8963" s="17">
        <f t="shared" si="563"/>
        <v>1</v>
      </c>
      <c r="H8963" s="1" t="str">
        <f t="shared" si="562"/>
        <v>PLINE PLINE: 1203825.642,25.579</v>
      </c>
    </row>
    <row r="8964" spans="1:8">
      <c r="A8964" s="1">
        <f>'HHR-NGL-05-102+600 TO 127+600'!A8964</f>
        <v>0</v>
      </c>
      <c r="B8964" s="1">
        <f>'HHR-NGL-05-102+600 TO 127+600'!B8964</f>
        <v>80.727999999999994</v>
      </c>
      <c r="C8964" s="1">
        <f>'HHR-NGL-05-102+600 TO 127+600'!D8964</f>
        <v>25.721</v>
      </c>
      <c r="E8964" s="1">
        <f t="shared" ref="E8964:E9027" si="564">IF((D8964=0),E8963,D8964)</f>
        <v>120375</v>
      </c>
      <c r="F8964" s="2">
        <f t="shared" ref="F8964:F9027" si="565">IF((C8964=0),(E8964-0)*$H$1,F8963)</f>
        <v>1203750</v>
      </c>
      <c r="G8964" s="17">
        <f t="shared" si="563"/>
        <v>1</v>
      </c>
      <c r="H8964" s="1" t="str">
        <f t="shared" ref="H8964:H9027" si="566">CONCATENATE("PLINE PLINE: ",(B8964+F8964)*G8964,",",C8964)</f>
        <v>PLINE PLINE: 1203830.728,25.721</v>
      </c>
    </row>
    <row r="8965" spans="1:8">
      <c r="A8965" s="1">
        <f>'HHR-NGL-05-102+600 TO 127+600'!A8965</f>
        <v>0</v>
      </c>
      <c r="B8965" s="1">
        <f>'HHR-NGL-05-102+600 TO 127+600'!B8965</f>
        <v>91.894000000000005</v>
      </c>
      <c r="C8965" s="1">
        <f>'HHR-NGL-05-102+600 TO 127+600'!D8965</f>
        <v>27.86</v>
      </c>
      <c r="E8965" s="1">
        <f t="shared" si="564"/>
        <v>120375</v>
      </c>
      <c r="F8965" s="2">
        <f t="shared" si="565"/>
        <v>1203750</v>
      </c>
      <c r="G8965" s="17">
        <f t="shared" si="563"/>
        <v>1</v>
      </c>
      <c r="H8965" s="1" t="str">
        <f t="shared" si="566"/>
        <v>PLINE PLINE: 1203841.894,27.86</v>
      </c>
    </row>
    <row r="8966" spans="1:8">
      <c r="A8966" s="1">
        <f>'HHR-NGL-05-102+600 TO 127+600'!A8966</f>
        <v>0</v>
      </c>
      <c r="B8966" s="1">
        <f>'HHR-NGL-05-102+600 TO 127+600'!B8966</f>
        <v>92.337999999999994</v>
      </c>
      <c r="C8966" s="1">
        <f>'HHR-NGL-05-102+600 TO 127+600'!D8966</f>
        <v>27.954000000000001</v>
      </c>
      <c r="E8966" s="1">
        <f t="shared" si="564"/>
        <v>120375</v>
      </c>
      <c r="F8966" s="2">
        <f t="shared" si="565"/>
        <v>1203750</v>
      </c>
      <c r="G8966" s="17">
        <f t="shared" si="563"/>
        <v>1</v>
      </c>
      <c r="H8966" s="1" t="str">
        <f t="shared" si="566"/>
        <v>PLINE PLINE: 1203842.338,27.954</v>
      </c>
    </row>
    <row r="8967" spans="1:8">
      <c r="A8967" s="1">
        <f>'HHR-NGL-05-102+600 TO 127+600'!A8967</f>
        <v>0</v>
      </c>
      <c r="B8967" s="1">
        <f>'HHR-NGL-05-102+600 TO 127+600'!B8967</f>
        <v>92.623000000000005</v>
      </c>
      <c r="C8967" s="1">
        <f>'HHR-NGL-05-102+600 TO 127+600'!D8967</f>
        <v>27.917999999999999</v>
      </c>
      <c r="E8967" s="1">
        <f t="shared" si="564"/>
        <v>120375</v>
      </c>
      <c r="F8967" s="2">
        <f t="shared" si="565"/>
        <v>1203750</v>
      </c>
      <c r="G8967" s="17">
        <f t="shared" si="563"/>
        <v>1</v>
      </c>
      <c r="H8967" s="1" t="str">
        <f t="shared" si="566"/>
        <v>PLINE PLINE: 1203842.623,27.918</v>
      </c>
    </row>
    <row r="8968" spans="1:8">
      <c r="A8968" s="1">
        <f>'HHR-NGL-05-102+600 TO 127+600'!A8968</f>
        <v>0</v>
      </c>
      <c r="B8968" s="1">
        <f>'HHR-NGL-05-102+600 TO 127+600'!B8968</f>
        <v>93.064999999999998</v>
      </c>
      <c r="C8968" s="1">
        <f>'HHR-NGL-05-102+600 TO 127+600'!D8968</f>
        <v>27.922000000000001</v>
      </c>
      <c r="E8968" s="1">
        <f t="shared" si="564"/>
        <v>120375</v>
      </c>
      <c r="F8968" s="2">
        <f t="shared" si="565"/>
        <v>1203750</v>
      </c>
      <c r="G8968" s="17">
        <f t="shared" si="563"/>
        <v>1</v>
      </c>
      <c r="H8968" s="1" t="str">
        <f t="shared" si="566"/>
        <v>PLINE PLINE: 1203843.065,27.922</v>
      </c>
    </row>
    <row r="8969" spans="1:8">
      <c r="A8969" s="1">
        <f>'HHR-NGL-05-102+600 TO 127+600'!A8969</f>
        <v>0</v>
      </c>
      <c r="B8969" s="1">
        <f>'HHR-NGL-05-102+600 TO 127+600'!B8969</f>
        <v>100</v>
      </c>
      <c r="C8969" s="1">
        <f>'HHR-NGL-05-102+600 TO 127+600'!D8969</f>
        <v>28.687999999999999</v>
      </c>
      <c r="E8969" s="1">
        <f t="shared" si="564"/>
        <v>120375</v>
      </c>
      <c r="F8969" s="2">
        <f t="shared" si="565"/>
        <v>1203750</v>
      </c>
      <c r="G8969" s="17">
        <f t="shared" si="563"/>
        <v>1</v>
      </c>
      <c r="H8969" s="1" t="str">
        <f t="shared" si="566"/>
        <v>PLINE PLINE: 1203850,28.688</v>
      </c>
    </row>
    <row r="8970" spans="1:8">
      <c r="A8970" s="1" t="str">
        <f>'HHR-NGL-05-102+600 TO 127+600'!A8970</f>
        <v>120+400</v>
      </c>
      <c r="B8970" s="1">
        <f>'HHR-NGL-05-102+600 TO 127+600'!B8970</f>
        <v>0</v>
      </c>
      <c r="C8970" s="1">
        <f>'HHR-NGL-05-102+600 TO 127+600'!D8970</f>
        <v>0</v>
      </c>
      <c r="D8970" s="25">
        <v>120400</v>
      </c>
      <c r="E8970" s="1">
        <f t="shared" si="564"/>
        <v>120400</v>
      </c>
      <c r="F8970" s="2">
        <f t="shared" si="565"/>
        <v>1204000</v>
      </c>
      <c r="G8970" s="17">
        <f t="shared" si="563"/>
        <v>1</v>
      </c>
    </row>
    <row r="8971" spans="1:8">
      <c r="A8971" s="1" t="str">
        <f>'HHR-NGL-05-102+600 TO 127+600'!A8971</f>
        <v>GROUND</v>
      </c>
      <c r="B8971" s="1">
        <f>'HHR-NGL-05-102+600 TO 127+600'!B8971</f>
        <v>0</v>
      </c>
      <c r="C8971" s="1">
        <f>'HHR-NGL-05-102+600 TO 127+600'!D8971</f>
        <v>0</v>
      </c>
      <c r="E8971" s="1">
        <f t="shared" si="564"/>
        <v>120400</v>
      </c>
      <c r="F8971" s="2">
        <f t="shared" si="565"/>
        <v>1204000</v>
      </c>
      <c r="G8971" s="17">
        <f t="shared" si="563"/>
        <v>1</v>
      </c>
    </row>
    <row r="8972" spans="1:8">
      <c r="A8972" s="1">
        <f>'HHR-NGL-05-102+600 TO 127+600'!A8972</f>
        <v>0</v>
      </c>
      <c r="B8972" s="1">
        <f>'HHR-NGL-05-102+600 TO 127+600'!B8972</f>
        <v>-100</v>
      </c>
      <c r="C8972" s="1">
        <f>'HHR-NGL-05-102+600 TO 127+600'!D8972</f>
        <v>18.736000000000001</v>
      </c>
      <c r="E8972" s="1">
        <f t="shared" si="564"/>
        <v>120400</v>
      </c>
      <c r="F8972" s="2">
        <f t="shared" si="565"/>
        <v>1204000</v>
      </c>
      <c r="G8972" s="17">
        <f t="shared" si="563"/>
        <v>1</v>
      </c>
      <c r="H8972" s="1" t="str">
        <f t="shared" si="566"/>
        <v>PLINE PLINE: 1203900,18.736</v>
      </c>
    </row>
    <row r="8973" spans="1:8">
      <c r="A8973" s="1">
        <f>'HHR-NGL-05-102+600 TO 127+600'!A8973</f>
        <v>0</v>
      </c>
      <c r="B8973" s="1">
        <f>'HHR-NGL-05-102+600 TO 127+600'!B8973</f>
        <v>-94.384</v>
      </c>
      <c r="C8973" s="1">
        <f>'HHR-NGL-05-102+600 TO 127+600'!D8973</f>
        <v>18.736999999999998</v>
      </c>
      <c r="E8973" s="1">
        <f t="shared" si="564"/>
        <v>120400</v>
      </c>
      <c r="F8973" s="2">
        <f t="shared" si="565"/>
        <v>1204000</v>
      </c>
      <c r="G8973" s="17">
        <f t="shared" si="563"/>
        <v>1</v>
      </c>
      <c r="H8973" s="1" t="str">
        <f t="shared" si="566"/>
        <v>PLINE PLINE: 1203905.616,18.737</v>
      </c>
    </row>
    <row r="8974" spans="1:8">
      <c r="A8974" s="1">
        <f>'HHR-NGL-05-102+600 TO 127+600'!A8974</f>
        <v>0</v>
      </c>
      <c r="B8974" s="1">
        <f>'HHR-NGL-05-102+600 TO 127+600'!B8974</f>
        <v>-67.055999999999997</v>
      </c>
      <c r="C8974" s="1">
        <f>'HHR-NGL-05-102+600 TO 127+600'!D8974</f>
        <v>19.47</v>
      </c>
      <c r="E8974" s="1">
        <f t="shared" si="564"/>
        <v>120400</v>
      </c>
      <c r="F8974" s="2">
        <f t="shared" si="565"/>
        <v>1204000</v>
      </c>
      <c r="G8974" s="17">
        <f t="shared" si="563"/>
        <v>1</v>
      </c>
      <c r="H8974" s="1" t="str">
        <f t="shared" si="566"/>
        <v>PLINE PLINE: 1203932.944,19.47</v>
      </c>
    </row>
    <row r="8975" spans="1:8">
      <c r="A8975" s="1">
        <f>'HHR-NGL-05-102+600 TO 127+600'!A8975</f>
        <v>0</v>
      </c>
      <c r="B8975" s="1">
        <f>'HHR-NGL-05-102+600 TO 127+600'!B8975</f>
        <v>-52.591000000000001</v>
      </c>
      <c r="C8975" s="1">
        <f>'HHR-NGL-05-102+600 TO 127+600'!D8975</f>
        <v>20.753</v>
      </c>
      <c r="E8975" s="1">
        <f t="shared" si="564"/>
        <v>120400</v>
      </c>
      <c r="F8975" s="2">
        <f t="shared" si="565"/>
        <v>1204000</v>
      </c>
      <c r="G8975" s="17">
        <f t="shared" si="563"/>
        <v>1</v>
      </c>
      <c r="H8975" s="1" t="str">
        <f t="shared" si="566"/>
        <v>PLINE PLINE: 1203947.409,20.753</v>
      </c>
    </row>
    <row r="8976" spans="1:8">
      <c r="A8976" s="1">
        <f>'HHR-NGL-05-102+600 TO 127+600'!A8976</f>
        <v>0</v>
      </c>
      <c r="B8976" s="1">
        <f>'HHR-NGL-05-102+600 TO 127+600'!B8976</f>
        <v>-42.518000000000001</v>
      </c>
      <c r="C8976" s="1">
        <f>'HHR-NGL-05-102+600 TO 127+600'!D8976</f>
        <v>21.036999999999999</v>
      </c>
      <c r="E8976" s="1">
        <f t="shared" si="564"/>
        <v>120400</v>
      </c>
      <c r="F8976" s="2">
        <f t="shared" si="565"/>
        <v>1204000</v>
      </c>
      <c r="G8976" s="17">
        <f t="shared" si="563"/>
        <v>1</v>
      </c>
      <c r="H8976" s="1" t="str">
        <f t="shared" si="566"/>
        <v>PLINE PLINE: 1203957.482,21.037</v>
      </c>
    </row>
    <row r="8977" spans="1:8">
      <c r="A8977" s="1">
        <f>'HHR-NGL-05-102+600 TO 127+600'!A8977</f>
        <v>0</v>
      </c>
      <c r="B8977" s="1">
        <f>'HHR-NGL-05-102+600 TO 127+600'!B8977</f>
        <v>-32.76</v>
      </c>
      <c r="C8977" s="1">
        <f>'HHR-NGL-05-102+600 TO 127+600'!D8977</f>
        <v>21.376000000000001</v>
      </c>
      <c r="E8977" s="1">
        <f t="shared" si="564"/>
        <v>120400</v>
      </c>
      <c r="F8977" s="2">
        <f t="shared" si="565"/>
        <v>1204000</v>
      </c>
      <c r="G8977" s="17">
        <f t="shared" si="563"/>
        <v>1</v>
      </c>
      <c r="H8977" s="1" t="str">
        <f t="shared" si="566"/>
        <v>PLINE PLINE: 1203967.24,21.376</v>
      </c>
    </row>
    <row r="8978" spans="1:8">
      <c r="A8978" s="1">
        <f>'HHR-NGL-05-102+600 TO 127+600'!A8978</f>
        <v>0</v>
      </c>
      <c r="B8978" s="1">
        <f>'HHR-NGL-05-102+600 TO 127+600'!B8978</f>
        <v>-14.097</v>
      </c>
      <c r="C8978" s="1">
        <f>'HHR-NGL-05-102+600 TO 127+600'!D8978</f>
        <v>20.274000000000001</v>
      </c>
      <c r="E8978" s="1">
        <f t="shared" si="564"/>
        <v>120400</v>
      </c>
      <c r="F8978" s="2">
        <f t="shared" si="565"/>
        <v>1204000</v>
      </c>
      <c r="G8978" s="17">
        <f t="shared" si="563"/>
        <v>1</v>
      </c>
      <c r="H8978" s="1" t="str">
        <f t="shared" si="566"/>
        <v>PLINE PLINE: 1203985.903,20.274</v>
      </c>
    </row>
    <row r="8979" spans="1:8">
      <c r="A8979" s="1">
        <f>'HHR-NGL-05-102+600 TO 127+600'!A8979</f>
        <v>0</v>
      </c>
      <c r="B8979" s="1">
        <f>'HHR-NGL-05-102+600 TO 127+600'!B8979</f>
        <v>-6.92</v>
      </c>
      <c r="C8979" s="1">
        <f>'HHR-NGL-05-102+600 TO 127+600'!D8979</f>
        <v>19.646000000000001</v>
      </c>
      <c r="E8979" s="1">
        <f t="shared" si="564"/>
        <v>120400</v>
      </c>
      <c r="F8979" s="2">
        <f t="shared" si="565"/>
        <v>1204000</v>
      </c>
      <c r="G8979" s="17">
        <f t="shared" si="563"/>
        <v>1</v>
      </c>
      <c r="H8979" s="1" t="str">
        <f t="shared" si="566"/>
        <v>PLINE PLINE: 1203993.08,19.646</v>
      </c>
    </row>
    <row r="8980" spans="1:8">
      <c r="A8980" s="1">
        <f>'HHR-NGL-05-102+600 TO 127+600'!A8980</f>
        <v>0</v>
      </c>
      <c r="B8980" s="1">
        <f>'HHR-NGL-05-102+600 TO 127+600'!B8980</f>
        <v>0</v>
      </c>
      <c r="C8980" s="1">
        <f>'HHR-NGL-05-102+600 TO 127+600'!D8980</f>
        <v>19.745000000000001</v>
      </c>
      <c r="E8980" s="1">
        <f t="shared" si="564"/>
        <v>120400</v>
      </c>
      <c r="F8980" s="2">
        <f t="shared" si="565"/>
        <v>1204000</v>
      </c>
      <c r="G8980" s="17">
        <f t="shared" si="563"/>
        <v>1</v>
      </c>
      <c r="H8980" s="1" t="str">
        <f t="shared" si="566"/>
        <v>PLINE PLINE: 1204000,19.745</v>
      </c>
    </row>
    <row r="8981" spans="1:8">
      <c r="A8981" s="1">
        <f>'HHR-NGL-05-102+600 TO 127+600'!A8981</f>
        <v>0</v>
      </c>
      <c r="B8981" s="1">
        <f>'HHR-NGL-05-102+600 TO 127+600'!B8981</f>
        <v>18.277999999999999</v>
      </c>
      <c r="C8981" s="1">
        <f>'HHR-NGL-05-102+600 TO 127+600'!D8981</f>
        <v>20.492999999999999</v>
      </c>
      <c r="E8981" s="1">
        <f t="shared" si="564"/>
        <v>120400</v>
      </c>
      <c r="F8981" s="2">
        <f t="shared" si="565"/>
        <v>1204000</v>
      </c>
      <c r="G8981" s="17">
        <f t="shared" si="563"/>
        <v>1</v>
      </c>
      <c r="H8981" s="1" t="str">
        <f t="shared" si="566"/>
        <v>PLINE PLINE: 1204018.278,20.493</v>
      </c>
    </row>
    <row r="8982" spans="1:8">
      <c r="A8982" s="1">
        <f>'HHR-NGL-05-102+600 TO 127+600'!A8982</f>
        <v>0</v>
      </c>
      <c r="B8982" s="1">
        <f>'HHR-NGL-05-102+600 TO 127+600'!B8982</f>
        <v>24.905000000000001</v>
      </c>
      <c r="C8982" s="1">
        <f>'HHR-NGL-05-102+600 TO 127+600'!D8982</f>
        <v>20.516999999999999</v>
      </c>
      <c r="E8982" s="1">
        <f t="shared" si="564"/>
        <v>120400</v>
      </c>
      <c r="F8982" s="2">
        <f t="shared" si="565"/>
        <v>1204000</v>
      </c>
      <c r="G8982" s="17">
        <f t="shared" si="563"/>
        <v>1</v>
      </c>
      <c r="H8982" s="1" t="str">
        <f t="shared" si="566"/>
        <v>PLINE PLINE: 1204024.905,20.517</v>
      </c>
    </row>
    <row r="8983" spans="1:8">
      <c r="A8983" s="1">
        <f>'HHR-NGL-05-102+600 TO 127+600'!A8983</f>
        <v>0</v>
      </c>
      <c r="B8983" s="1">
        <f>'HHR-NGL-05-102+600 TO 127+600'!B8983</f>
        <v>25.099</v>
      </c>
      <c r="C8983" s="1">
        <f>'HHR-NGL-05-102+600 TO 127+600'!D8983</f>
        <v>20.523</v>
      </c>
      <c r="E8983" s="1">
        <f t="shared" si="564"/>
        <v>120400</v>
      </c>
      <c r="F8983" s="2">
        <f t="shared" si="565"/>
        <v>1204000</v>
      </c>
      <c r="G8983" s="17">
        <f t="shared" si="563"/>
        <v>1</v>
      </c>
      <c r="H8983" s="1" t="str">
        <f t="shared" si="566"/>
        <v>PLINE PLINE: 1204025.099,20.523</v>
      </c>
    </row>
    <row r="8984" spans="1:8">
      <c r="A8984" s="1">
        <f>'HHR-NGL-05-102+600 TO 127+600'!A8984</f>
        <v>0</v>
      </c>
      <c r="B8984" s="1">
        <f>'HHR-NGL-05-102+600 TO 127+600'!B8984</f>
        <v>25.187999999999999</v>
      </c>
      <c r="C8984" s="1">
        <f>'HHR-NGL-05-102+600 TO 127+600'!D8984</f>
        <v>20.526</v>
      </c>
      <c r="E8984" s="1">
        <f t="shared" si="564"/>
        <v>120400</v>
      </c>
      <c r="F8984" s="2">
        <f t="shared" si="565"/>
        <v>1204000</v>
      </c>
      <c r="G8984" s="17">
        <f t="shared" si="563"/>
        <v>1</v>
      </c>
      <c r="H8984" s="1" t="str">
        <f t="shared" si="566"/>
        <v>PLINE PLINE: 1204025.188,20.526</v>
      </c>
    </row>
    <row r="8985" spans="1:8">
      <c r="A8985" s="1">
        <f>'HHR-NGL-05-102+600 TO 127+600'!A8985</f>
        <v>0</v>
      </c>
      <c r="B8985" s="1">
        <f>'HHR-NGL-05-102+600 TO 127+600'!B8985</f>
        <v>50.033999999999999</v>
      </c>
      <c r="C8985" s="1">
        <f>'HHR-NGL-05-102+600 TO 127+600'!D8985</f>
        <v>21.968</v>
      </c>
      <c r="E8985" s="1">
        <f t="shared" si="564"/>
        <v>120400</v>
      </c>
      <c r="F8985" s="2">
        <f t="shared" si="565"/>
        <v>1204000</v>
      </c>
      <c r="G8985" s="17">
        <f t="shared" si="563"/>
        <v>1</v>
      </c>
      <c r="H8985" s="1" t="str">
        <f t="shared" si="566"/>
        <v>PLINE PLINE: 1204050.034,21.968</v>
      </c>
    </row>
    <row r="8986" spans="1:8">
      <c r="A8986" s="1">
        <f>'HHR-NGL-05-102+600 TO 127+600'!A8986</f>
        <v>0</v>
      </c>
      <c r="B8986" s="1">
        <f>'HHR-NGL-05-102+600 TO 127+600'!B8986</f>
        <v>50.834000000000003</v>
      </c>
      <c r="C8986" s="1">
        <f>'HHR-NGL-05-102+600 TO 127+600'!D8986</f>
        <v>22.231000000000002</v>
      </c>
      <c r="E8986" s="1">
        <f t="shared" si="564"/>
        <v>120400</v>
      </c>
      <c r="F8986" s="2">
        <f t="shared" si="565"/>
        <v>1204000</v>
      </c>
      <c r="G8986" s="17">
        <f t="shared" si="563"/>
        <v>1</v>
      </c>
      <c r="H8986" s="1" t="str">
        <f t="shared" si="566"/>
        <v>PLINE PLINE: 1204050.834,22.231</v>
      </c>
    </row>
    <row r="8987" spans="1:8">
      <c r="A8987" s="1">
        <f>'HHR-NGL-05-102+600 TO 127+600'!A8987</f>
        <v>0</v>
      </c>
      <c r="B8987" s="1">
        <f>'HHR-NGL-05-102+600 TO 127+600'!B8987</f>
        <v>74.658000000000001</v>
      </c>
      <c r="C8987" s="1">
        <f>'HHR-NGL-05-102+600 TO 127+600'!D8987</f>
        <v>24.82</v>
      </c>
      <c r="E8987" s="1">
        <f t="shared" si="564"/>
        <v>120400</v>
      </c>
      <c r="F8987" s="2">
        <f t="shared" si="565"/>
        <v>1204000</v>
      </c>
      <c r="G8987" s="17">
        <f t="shared" si="563"/>
        <v>1</v>
      </c>
      <c r="H8987" s="1" t="str">
        <f t="shared" si="566"/>
        <v>PLINE PLINE: 1204074.658,24.82</v>
      </c>
    </row>
    <row r="8988" spans="1:8">
      <c r="A8988" s="1">
        <f>'HHR-NGL-05-102+600 TO 127+600'!A8988</f>
        <v>0</v>
      </c>
      <c r="B8988" s="1">
        <f>'HHR-NGL-05-102+600 TO 127+600'!B8988</f>
        <v>74.921999999999997</v>
      </c>
      <c r="C8988" s="1">
        <f>'HHR-NGL-05-102+600 TO 127+600'!D8988</f>
        <v>24.763000000000002</v>
      </c>
      <c r="E8988" s="1">
        <f t="shared" si="564"/>
        <v>120400</v>
      </c>
      <c r="F8988" s="2">
        <f t="shared" si="565"/>
        <v>1204000</v>
      </c>
      <c r="G8988" s="17">
        <f t="shared" si="563"/>
        <v>1</v>
      </c>
      <c r="H8988" s="1" t="str">
        <f t="shared" si="566"/>
        <v>PLINE PLINE: 1204074.922,24.763</v>
      </c>
    </row>
    <row r="8989" spans="1:8">
      <c r="A8989" s="1">
        <f>'HHR-NGL-05-102+600 TO 127+600'!A8989</f>
        <v>0</v>
      </c>
      <c r="B8989" s="1">
        <f>'HHR-NGL-05-102+600 TO 127+600'!B8989</f>
        <v>74.936000000000007</v>
      </c>
      <c r="C8989" s="1">
        <f>'HHR-NGL-05-102+600 TO 127+600'!D8989</f>
        <v>24.77</v>
      </c>
      <c r="E8989" s="1">
        <f t="shared" si="564"/>
        <v>120400</v>
      </c>
      <c r="F8989" s="2">
        <f t="shared" si="565"/>
        <v>1204000</v>
      </c>
      <c r="G8989" s="17">
        <f t="shared" si="563"/>
        <v>1</v>
      </c>
      <c r="H8989" s="1" t="str">
        <f t="shared" si="566"/>
        <v>PLINE PLINE: 1204074.936,24.77</v>
      </c>
    </row>
    <row r="8990" spans="1:8">
      <c r="A8990" s="1">
        <f>'HHR-NGL-05-102+600 TO 127+600'!A8990</f>
        <v>0</v>
      </c>
      <c r="B8990" s="1">
        <f>'HHR-NGL-05-102+600 TO 127+600'!B8990</f>
        <v>74.956999999999994</v>
      </c>
      <c r="C8990" s="1">
        <f>'HHR-NGL-05-102+600 TO 127+600'!D8990</f>
        <v>24.771000000000001</v>
      </c>
      <c r="E8990" s="1">
        <f t="shared" si="564"/>
        <v>120400</v>
      </c>
      <c r="F8990" s="2">
        <f t="shared" si="565"/>
        <v>1204000</v>
      </c>
      <c r="G8990" s="17">
        <f t="shared" si="563"/>
        <v>1</v>
      </c>
      <c r="H8990" s="1" t="str">
        <f t="shared" si="566"/>
        <v>PLINE PLINE: 1204074.957,24.771</v>
      </c>
    </row>
    <row r="8991" spans="1:8">
      <c r="A8991" s="1">
        <f>'HHR-NGL-05-102+600 TO 127+600'!A8991</f>
        <v>0</v>
      </c>
      <c r="B8991" s="1">
        <f>'HHR-NGL-05-102+600 TO 127+600'!B8991</f>
        <v>74.986999999999995</v>
      </c>
      <c r="C8991" s="1">
        <f>'HHR-NGL-05-102+600 TO 127+600'!D8991</f>
        <v>24.774000000000001</v>
      </c>
      <c r="E8991" s="1">
        <f t="shared" si="564"/>
        <v>120400</v>
      </c>
      <c r="F8991" s="2">
        <f t="shared" si="565"/>
        <v>1204000</v>
      </c>
      <c r="G8991" s="17">
        <f t="shared" si="563"/>
        <v>1</v>
      </c>
      <c r="H8991" s="1" t="str">
        <f t="shared" si="566"/>
        <v>PLINE PLINE: 1204074.987,24.774</v>
      </c>
    </row>
    <row r="8992" spans="1:8">
      <c r="A8992" s="1">
        <f>'HHR-NGL-05-102+600 TO 127+600'!A8992</f>
        <v>0</v>
      </c>
      <c r="B8992" s="1">
        <f>'HHR-NGL-05-102+600 TO 127+600'!B8992</f>
        <v>80.248999999999995</v>
      </c>
      <c r="C8992" s="1">
        <f>'HHR-NGL-05-102+600 TO 127+600'!D8992</f>
        <v>25.152000000000001</v>
      </c>
      <c r="E8992" s="1">
        <f t="shared" si="564"/>
        <v>120400</v>
      </c>
      <c r="F8992" s="2">
        <f t="shared" si="565"/>
        <v>1204000</v>
      </c>
      <c r="G8992" s="17">
        <f t="shared" si="563"/>
        <v>1</v>
      </c>
      <c r="H8992" s="1" t="str">
        <f t="shared" si="566"/>
        <v>PLINE PLINE: 1204080.249,25.152</v>
      </c>
    </row>
    <row r="8993" spans="1:8">
      <c r="A8993" s="1">
        <f>'HHR-NGL-05-102+600 TO 127+600'!A8993</f>
        <v>0</v>
      </c>
      <c r="B8993" s="1">
        <f>'HHR-NGL-05-102+600 TO 127+600'!B8993</f>
        <v>100</v>
      </c>
      <c r="C8993" s="1">
        <f>'HHR-NGL-05-102+600 TO 127+600'!D8993</f>
        <v>26.702999999999999</v>
      </c>
      <c r="E8993" s="1">
        <f t="shared" si="564"/>
        <v>120400</v>
      </c>
      <c r="F8993" s="2">
        <f t="shared" si="565"/>
        <v>1204000</v>
      </c>
      <c r="G8993" s="17">
        <f t="shared" si="563"/>
        <v>1</v>
      </c>
      <c r="H8993" s="1" t="str">
        <f t="shared" si="566"/>
        <v>PLINE PLINE: 1204100,26.703</v>
      </c>
    </row>
    <row r="8994" spans="1:8">
      <c r="A8994" s="1" t="str">
        <f>'HHR-NGL-05-102+600 TO 127+600'!A8994</f>
        <v>120+425</v>
      </c>
      <c r="B8994" s="1">
        <f>'HHR-NGL-05-102+600 TO 127+600'!B8994</f>
        <v>0</v>
      </c>
      <c r="C8994" s="1">
        <f>'HHR-NGL-05-102+600 TO 127+600'!D8994</f>
        <v>0</v>
      </c>
      <c r="D8994" s="25">
        <v>120425</v>
      </c>
      <c r="E8994" s="1">
        <f t="shared" si="564"/>
        <v>120425</v>
      </c>
      <c r="F8994" s="2">
        <f t="shared" si="565"/>
        <v>1204250</v>
      </c>
      <c r="G8994" s="17">
        <f t="shared" si="563"/>
        <v>1</v>
      </c>
    </row>
    <row r="8995" spans="1:8">
      <c r="A8995" s="1" t="str">
        <f>'HHR-NGL-05-102+600 TO 127+600'!A8995</f>
        <v>GROUND</v>
      </c>
      <c r="B8995" s="1">
        <f>'HHR-NGL-05-102+600 TO 127+600'!B8995</f>
        <v>0</v>
      </c>
      <c r="C8995" s="1">
        <f>'HHR-NGL-05-102+600 TO 127+600'!D8995</f>
        <v>0</v>
      </c>
      <c r="E8995" s="1">
        <f t="shared" si="564"/>
        <v>120425</v>
      </c>
      <c r="F8995" s="2">
        <f t="shared" si="565"/>
        <v>1204250</v>
      </c>
      <c r="G8995" s="17">
        <f t="shared" si="563"/>
        <v>1</v>
      </c>
    </row>
    <row r="8996" spans="1:8">
      <c r="A8996" s="1">
        <f>'HHR-NGL-05-102+600 TO 127+600'!A8996</f>
        <v>0</v>
      </c>
      <c r="B8996" s="1">
        <f>'HHR-NGL-05-102+600 TO 127+600'!B8996</f>
        <v>-100</v>
      </c>
      <c r="C8996" s="1">
        <f>'HHR-NGL-05-102+600 TO 127+600'!D8996</f>
        <v>20.308</v>
      </c>
      <c r="E8996" s="1">
        <f t="shared" si="564"/>
        <v>120425</v>
      </c>
      <c r="F8996" s="2">
        <f t="shared" si="565"/>
        <v>1204250</v>
      </c>
      <c r="G8996" s="17">
        <f t="shared" si="563"/>
        <v>1</v>
      </c>
      <c r="H8996" s="1" t="str">
        <f t="shared" si="566"/>
        <v>PLINE PLINE: 1204150,20.308</v>
      </c>
    </row>
    <row r="8997" spans="1:8">
      <c r="A8997" s="1">
        <f>'HHR-NGL-05-102+600 TO 127+600'!A8997</f>
        <v>0</v>
      </c>
      <c r="B8997" s="1">
        <f>'HHR-NGL-05-102+600 TO 127+600'!B8997</f>
        <v>-60.697000000000003</v>
      </c>
      <c r="C8997" s="1">
        <f>'HHR-NGL-05-102+600 TO 127+600'!D8997</f>
        <v>21.37</v>
      </c>
      <c r="E8997" s="1">
        <f t="shared" si="564"/>
        <v>120425</v>
      </c>
      <c r="F8997" s="2">
        <f t="shared" si="565"/>
        <v>1204250</v>
      </c>
      <c r="G8997" s="17">
        <f t="shared" si="563"/>
        <v>1</v>
      </c>
      <c r="H8997" s="1" t="str">
        <f t="shared" si="566"/>
        <v>PLINE PLINE: 1204189.303,21.37</v>
      </c>
    </row>
    <row r="8998" spans="1:8">
      <c r="A8998" s="1">
        <f>'HHR-NGL-05-102+600 TO 127+600'!A8998</f>
        <v>0</v>
      </c>
      <c r="B8998" s="1">
        <f>'HHR-NGL-05-102+600 TO 127+600'!B8998</f>
        <v>-41.787999999999997</v>
      </c>
      <c r="C8998" s="1">
        <f>'HHR-NGL-05-102+600 TO 127+600'!D8998</f>
        <v>23.050999999999998</v>
      </c>
      <c r="E8998" s="1">
        <f t="shared" si="564"/>
        <v>120425</v>
      </c>
      <c r="F8998" s="2">
        <f t="shared" si="565"/>
        <v>1204250</v>
      </c>
      <c r="G8998" s="17">
        <f t="shared" si="563"/>
        <v>1</v>
      </c>
      <c r="H8998" s="1" t="str">
        <f t="shared" si="566"/>
        <v>PLINE PLINE: 1204208.212,23.051</v>
      </c>
    </row>
    <row r="8999" spans="1:8">
      <c r="A8999" s="1">
        <f>'HHR-NGL-05-102+600 TO 127+600'!A8999</f>
        <v>0</v>
      </c>
      <c r="B8999" s="1">
        <f>'HHR-NGL-05-102+600 TO 127+600'!B8999</f>
        <v>-36.984999999999999</v>
      </c>
      <c r="C8999" s="1">
        <f>'HHR-NGL-05-102+600 TO 127+600'!D8999</f>
        <v>23.425999999999998</v>
      </c>
      <c r="E8999" s="1">
        <f t="shared" si="564"/>
        <v>120425</v>
      </c>
      <c r="F8999" s="2">
        <f t="shared" si="565"/>
        <v>1204250</v>
      </c>
      <c r="G8999" s="17">
        <f t="shared" si="563"/>
        <v>1</v>
      </c>
      <c r="H8999" s="1" t="str">
        <f t="shared" si="566"/>
        <v>PLINE PLINE: 1204213.015,23.426</v>
      </c>
    </row>
    <row r="9000" spans="1:8">
      <c r="A9000" s="1">
        <f>'HHR-NGL-05-102+600 TO 127+600'!A9000</f>
        <v>0</v>
      </c>
      <c r="B9000" s="1">
        <f>'HHR-NGL-05-102+600 TO 127+600'!B9000</f>
        <v>-12.912000000000001</v>
      </c>
      <c r="C9000" s="1">
        <f>'HHR-NGL-05-102+600 TO 127+600'!D9000</f>
        <v>21.190999999999999</v>
      </c>
      <c r="E9000" s="1">
        <f t="shared" si="564"/>
        <v>120425</v>
      </c>
      <c r="F9000" s="2">
        <f t="shared" si="565"/>
        <v>1204250</v>
      </c>
      <c r="G9000" s="17">
        <f t="shared" si="563"/>
        <v>1</v>
      </c>
      <c r="H9000" s="1" t="str">
        <f t="shared" si="566"/>
        <v>PLINE PLINE: 1204237.088,21.191</v>
      </c>
    </row>
    <row r="9001" spans="1:8">
      <c r="A9001" s="1">
        <f>'HHR-NGL-05-102+600 TO 127+600'!A9001</f>
        <v>0</v>
      </c>
      <c r="B9001" s="1">
        <f>'HHR-NGL-05-102+600 TO 127+600'!B9001</f>
        <v>-7.165</v>
      </c>
      <c r="C9001" s="1">
        <f>'HHR-NGL-05-102+600 TO 127+600'!D9001</f>
        <v>20.69</v>
      </c>
      <c r="E9001" s="1">
        <f t="shared" si="564"/>
        <v>120425</v>
      </c>
      <c r="F9001" s="2">
        <f t="shared" si="565"/>
        <v>1204250</v>
      </c>
      <c r="G9001" s="17">
        <f t="shared" si="563"/>
        <v>1</v>
      </c>
      <c r="H9001" s="1" t="str">
        <f t="shared" si="566"/>
        <v>PLINE PLINE: 1204242.835,20.69</v>
      </c>
    </row>
    <row r="9002" spans="1:8">
      <c r="A9002" s="1">
        <f>'HHR-NGL-05-102+600 TO 127+600'!A9002</f>
        <v>0</v>
      </c>
      <c r="B9002" s="1">
        <f>'HHR-NGL-05-102+600 TO 127+600'!B9002</f>
        <v>-6.6429999999999998</v>
      </c>
      <c r="C9002" s="1">
        <f>'HHR-NGL-05-102+600 TO 127+600'!D9002</f>
        <v>20.696999999999999</v>
      </c>
      <c r="E9002" s="1">
        <f t="shared" si="564"/>
        <v>120425</v>
      </c>
      <c r="F9002" s="2">
        <f t="shared" si="565"/>
        <v>1204250</v>
      </c>
      <c r="G9002" s="17">
        <f t="shared" si="563"/>
        <v>1</v>
      </c>
      <c r="H9002" s="1" t="str">
        <f t="shared" si="566"/>
        <v>PLINE PLINE: 1204243.357,20.697</v>
      </c>
    </row>
    <row r="9003" spans="1:8">
      <c r="A9003" s="1">
        <f>'HHR-NGL-05-102+600 TO 127+600'!A9003</f>
        <v>0</v>
      </c>
      <c r="B9003" s="1">
        <f>'HHR-NGL-05-102+600 TO 127+600'!B9003</f>
        <v>0</v>
      </c>
      <c r="C9003" s="1">
        <f>'HHR-NGL-05-102+600 TO 127+600'!D9003</f>
        <v>21.198</v>
      </c>
      <c r="E9003" s="1">
        <f t="shared" si="564"/>
        <v>120425</v>
      </c>
      <c r="F9003" s="2">
        <f t="shared" si="565"/>
        <v>1204250</v>
      </c>
      <c r="G9003" s="17">
        <f t="shared" si="563"/>
        <v>1</v>
      </c>
      <c r="H9003" s="1" t="str">
        <f t="shared" si="566"/>
        <v>PLINE PLINE: 1204250,21.198</v>
      </c>
    </row>
    <row r="9004" spans="1:8">
      <c r="A9004" s="1">
        <f>'HHR-NGL-05-102+600 TO 127+600'!A9004</f>
        <v>0</v>
      </c>
      <c r="B9004" s="1">
        <f>'HHR-NGL-05-102+600 TO 127+600'!B9004</f>
        <v>13.186</v>
      </c>
      <c r="C9004" s="1">
        <f>'HHR-NGL-05-102+600 TO 127+600'!D9004</f>
        <v>22.192</v>
      </c>
      <c r="E9004" s="1">
        <f t="shared" si="564"/>
        <v>120425</v>
      </c>
      <c r="F9004" s="2">
        <f t="shared" si="565"/>
        <v>1204250</v>
      </c>
      <c r="G9004" s="17">
        <f t="shared" si="563"/>
        <v>1</v>
      </c>
      <c r="H9004" s="1" t="str">
        <f t="shared" si="566"/>
        <v>PLINE PLINE: 1204263.186,22.192</v>
      </c>
    </row>
    <row r="9005" spans="1:8">
      <c r="A9005" s="1">
        <f>'HHR-NGL-05-102+600 TO 127+600'!A9005</f>
        <v>0</v>
      </c>
      <c r="B9005" s="1">
        <f>'HHR-NGL-05-102+600 TO 127+600'!B9005</f>
        <v>18.722999999999999</v>
      </c>
      <c r="C9005" s="1">
        <f>'HHR-NGL-05-102+600 TO 127+600'!D9005</f>
        <v>22.42</v>
      </c>
      <c r="E9005" s="1">
        <f t="shared" si="564"/>
        <v>120425</v>
      </c>
      <c r="F9005" s="2">
        <f t="shared" si="565"/>
        <v>1204250</v>
      </c>
      <c r="G9005" s="17">
        <f t="shared" si="563"/>
        <v>1</v>
      </c>
      <c r="H9005" s="1" t="str">
        <f t="shared" si="566"/>
        <v>PLINE PLINE: 1204268.723,22.42</v>
      </c>
    </row>
    <row r="9006" spans="1:8">
      <c r="A9006" s="1">
        <f>'HHR-NGL-05-102+600 TO 127+600'!A9006</f>
        <v>0</v>
      </c>
      <c r="B9006" s="1">
        <f>'HHR-NGL-05-102+600 TO 127+600'!B9006</f>
        <v>20.795999999999999</v>
      </c>
      <c r="C9006" s="1">
        <f>'HHR-NGL-05-102+600 TO 127+600'!D9006</f>
        <v>22.428000000000001</v>
      </c>
      <c r="E9006" s="1">
        <f t="shared" si="564"/>
        <v>120425</v>
      </c>
      <c r="F9006" s="2">
        <f t="shared" si="565"/>
        <v>1204250</v>
      </c>
      <c r="G9006" s="17">
        <f t="shared" si="563"/>
        <v>1</v>
      </c>
      <c r="H9006" s="1" t="str">
        <f t="shared" si="566"/>
        <v>PLINE PLINE: 1204270.796,22.428</v>
      </c>
    </row>
    <row r="9007" spans="1:8">
      <c r="A9007" s="1">
        <f>'HHR-NGL-05-102+600 TO 127+600'!A9007</f>
        <v>0</v>
      </c>
      <c r="B9007" s="1">
        <f>'HHR-NGL-05-102+600 TO 127+600'!B9007</f>
        <v>28.367999999999999</v>
      </c>
      <c r="C9007" s="1">
        <f>'HHR-NGL-05-102+600 TO 127+600'!D9007</f>
        <v>22.867999999999999</v>
      </c>
      <c r="E9007" s="1">
        <f t="shared" si="564"/>
        <v>120425</v>
      </c>
      <c r="F9007" s="2">
        <f t="shared" si="565"/>
        <v>1204250</v>
      </c>
      <c r="G9007" s="17">
        <f t="shared" si="563"/>
        <v>1</v>
      </c>
      <c r="H9007" s="1" t="str">
        <f t="shared" si="566"/>
        <v>PLINE PLINE: 1204278.368,22.868</v>
      </c>
    </row>
    <row r="9008" spans="1:8">
      <c r="A9008" s="1">
        <f>'HHR-NGL-05-102+600 TO 127+600'!A9008</f>
        <v>0</v>
      </c>
      <c r="B9008" s="1">
        <f>'HHR-NGL-05-102+600 TO 127+600'!B9008</f>
        <v>66.587000000000003</v>
      </c>
      <c r="C9008" s="1">
        <f>'HHR-NGL-05-102+600 TO 127+600'!D9008</f>
        <v>25.634</v>
      </c>
      <c r="E9008" s="1">
        <f t="shared" si="564"/>
        <v>120425</v>
      </c>
      <c r="F9008" s="2">
        <f t="shared" si="565"/>
        <v>1204250</v>
      </c>
      <c r="G9008" s="17">
        <f t="shared" si="563"/>
        <v>1</v>
      </c>
      <c r="H9008" s="1" t="str">
        <f t="shared" si="566"/>
        <v>PLINE PLINE: 1204316.587,25.634</v>
      </c>
    </row>
    <row r="9009" spans="1:8">
      <c r="A9009" s="1">
        <f>'HHR-NGL-05-102+600 TO 127+600'!A9009</f>
        <v>0</v>
      </c>
      <c r="B9009" s="1">
        <f>'HHR-NGL-05-102+600 TO 127+600'!B9009</f>
        <v>81.563000000000002</v>
      </c>
      <c r="C9009" s="1">
        <f>'HHR-NGL-05-102+600 TO 127+600'!D9009</f>
        <v>27.323</v>
      </c>
      <c r="E9009" s="1">
        <f t="shared" si="564"/>
        <v>120425</v>
      </c>
      <c r="F9009" s="2">
        <f t="shared" si="565"/>
        <v>1204250</v>
      </c>
      <c r="G9009" s="17">
        <f t="shared" si="563"/>
        <v>1</v>
      </c>
      <c r="H9009" s="1" t="str">
        <f t="shared" si="566"/>
        <v>PLINE PLINE: 1204331.563,27.323</v>
      </c>
    </row>
    <row r="9010" spans="1:8">
      <c r="A9010" s="1">
        <f>'HHR-NGL-05-102+600 TO 127+600'!A9010</f>
        <v>0</v>
      </c>
      <c r="B9010" s="1">
        <f>'HHR-NGL-05-102+600 TO 127+600'!B9010</f>
        <v>100</v>
      </c>
      <c r="C9010" s="1">
        <f>'HHR-NGL-05-102+600 TO 127+600'!D9010</f>
        <v>31.545999999999999</v>
      </c>
      <c r="E9010" s="1">
        <f t="shared" si="564"/>
        <v>120425</v>
      </c>
      <c r="F9010" s="2">
        <f t="shared" si="565"/>
        <v>1204250</v>
      </c>
      <c r="G9010" s="17">
        <f t="shared" si="563"/>
        <v>1</v>
      </c>
      <c r="H9010" s="1" t="str">
        <f t="shared" si="566"/>
        <v>PLINE PLINE: 1204350,31.546</v>
      </c>
    </row>
    <row r="9011" spans="1:8">
      <c r="A9011" s="1" t="str">
        <f>'HHR-NGL-05-102+600 TO 127+600'!A9011</f>
        <v>120+450</v>
      </c>
      <c r="B9011" s="1">
        <f>'HHR-NGL-05-102+600 TO 127+600'!B9011</f>
        <v>0</v>
      </c>
      <c r="C9011" s="1">
        <f>'HHR-NGL-05-102+600 TO 127+600'!D9011</f>
        <v>0</v>
      </c>
      <c r="D9011" s="25">
        <v>120450</v>
      </c>
      <c r="E9011" s="1">
        <f t="shared" si="564"/>
        <v>120450</v>
      </c>
      <c r="F9011" s="2">
        <f t="shared" si="565"/>
        <v>1204500</v>
      </c>
      <c r="G9011" s="17">
        <f t="shared" si="563"/>
        <v>1</v>
      </c>
    </row>
    <row r="9012" spans="1:8">
      <c r="A9012" s="1" t="str">
        <f>'HHR-NGL-05-102+600 TO 127+600'!A9012</f>
        <v>GROUND</v>
      </c>
      <c r="B9012" s="1">
        <f>'HHR-NGL-05-102+600 TO 127+600'!B9012</f>
        <v>0</v>
      </c>
      <c r="C9012" s="1">
        <f>'HHR-NGL-05-102+600 TO 127+600'!D9012</f>
        <v>0</v>
      </c>
      <c r="E9012" s="1">
        <f t="shared" si="564"/>
        <v>120450</v>
      </c>
      <c r="F9012" s="2">
        <f t="shared" si="565"/>
        <v>1204500</v>
      </c>
      <c r="G9012" s="17">
        <f t="shared" si="563"/>
        <v>1</v>
      </c>
    </row>
    <row r="9013" spans="1:8">
      <c r="A9013" s="1">
        <f>'HHR-NGL-05-102+600 TO 127+600'!A9013</f>
        <v>0</v>
      </c>
      <c r="B9013" s="1">
        <f>'HHR-NGL-05-102+600 TO 127+600'!B9013</f>
        <v>-100</v>
      </c>
      <c r="C9013" s="1">
        <f>'HHR-NGL-05-102+600 TO 127+600'!D9013</f>
        <v>21.890999999999998</v>
      </c>
      <c r="E9013" s="1">
        <f t="shared" si="564"/>
        <v>120450</v>
      </c>
      <c r="F9013" s="2">
        <f t="shared" si="565"/>
        <v>1204500</v>
      </c>
      <c r="G9013" s="17">
        <f t="shared" si="563"/>
        <v>1</v>
      </c>
      <c r="H9013" s="1" t="str">
        <f t="shared" si="566"/>
        <v>PLINE PLINE: 1204400,21.891</v>
      </c>
    </row>
    <row r="9014" spans="1:8">
      <c r="A9014" s="1">
        <f>'HHR-NGL-05-102+600 TO 127+600'!A9014</f>
        <v>0</v>
      </c>
      <c r="B9014" s="1">
        <f>'HHR-NGL-05-102+600 TO 127+600'!B9014</f>
        <v>-95.585999999999999</v>
      </c>
      <c r="C9014" s="1">
        <f>'HHR-NGL-05-102+600 TO 127+600'!D9014</f>
        <v>22.454999999999998</v>
      </c>
      <c r="E9014" s="1">
        <f t="shared" si="564"/>
        <v>120450</v>
      </c>
      <c r="F9014" s="2">
        <f t="shared" si="565"/>
        <v>1204500</v>
      </c>
      <c r="G9014" s="17">
        <f t="shared" si="563"/>
        <v>1</v>
      </c>
      <c r="H9014" s="1" t="str">
        <f t="shared" si="566"/>
        <v>PLINE PLINE: 1204404.414,22.455</v>
      </c>
    </row>
    <row r="9015" spans="1:8">
      <c r="A9015" s="1">
        <f>'HHR-NGL-05-102+600 TO 127+600'!A9015</f>
        <v>0</v>
      </c>
      <c r="B9015" s="1">
        <f>'HHR-NGL-05-102+600 TO 127+600'!B9015</f>
        <v>-54.36</v>
      </c>
      <c r="C9015" s="1">
        <f>'HHR-NGL-05-102+600 TO 127+600'!D9015</f>
        <v>23.27</v>
      </c>
      <c r="E9015" s="1">
        <f t="shared" si="564"/>
        <v>120450</v>
      </c>
      <c r="F9015" s="2">
        <f t="shared" si="565"/>
        <v>1204500</v>
      </c>
      <c r="G9015" s="17">
        <f t="shared" si="563"/>
        <v>1</v>
      </c>
      <c r="H9015" s="1" t="str">
        <f t="shared" si="566"/>
        <v>PLINE PLINE: 1204445.64,23.27</v>
      </c>
    </row>
    <row r="9016" spans="1:8">
      <c r="A9016" s="1">
        <f>'HHR-NGL-05-102+600 TO 127+600'!A9016</f>
        <v>0</v>
      </c>
      <c r="B9016" s="1">
        <f>'HHR-NGL-05-102+600 TO 127+600'!B9016</f>
        <v>-54.25</v>
      </c>
      <c r="C9016" s="1">
        <f>'HHR-NGL-05-102+600 TO 127+600'!D9016</f>
        <v>23.273</v>
      </c>
      <c r="E9016" s="1">
        <f t="shared" si="564"/>
        <v>120450</v>
      </c>
      <c r="F9016" s="2">
        <f t="shared" si="565"/>
        <v>1204500</v>
      </c>
      <c r="G9016" s="17">
        <f t="shared" si="563"/>
        <v>1</v>
      </c>
      <c r="H9016" s="1" t="str">
        <f t="shared" si="566"/>
        <v>PLINE PLINE: 1204445.75,23.273</v>
      </c>
    </row>
    <row r="9017" spans="1:8">
      <c r="A9017" s="1">
        <f>'HHR-NGL-05-102+600 TO 127+600'!A9017</f>
        <v>0</v>
      </c>
      <c r="B9017" s="1">
        <f>'HHR-NGL-05-102+600 TO 127+600'!B9017</f>
        <v>-54.213999999999999</v>
      </c>
      <c r="C9017" s="1">
        <f>'HHR-NGL-05-102+600 TO 127+600'!D9017</f>
        <v>23.277000000000001</v>
      </c>
      <c r="E9017" s="1">
        <f t="shared" si="564"/>
        <v>120450</v>
      </c>
      <c r="F9017" s="2">
        <f t="shared" si="565"/>
        <v>1204500</v>
      </c>
      <c r="G9017" s="17">
        <f t="shared" si="563"/>
        <v>1</v>
      </c>
      <c r="H9017" s="1" t="str">
        <f t="shared" si="566"/>
        <v>PLINE PLINE: 1204445.786,23.277</v>
      </c>
    </row>
    <row r="9018" spans="1:8">
      <c r="A9018" s="1">
        <f>'HHR-NGL-05-102+600 TO 127+600'!A9018</f>
        <v>0</v>
      </c>
      <c r="B9018" s="1">
        <f>'HHR-NGL-05-102+600 TO 127+600'!B9018</f>
        <v>-35.756999999999998</v>
      </c>
      <c r="C9018" s="1">
        <f>'HHR-NGL-05-102+600 TO 127+600'!D9018</f>
        <v>24.721</v>
      </c>
      <c r="E9018" s="1">
        <f t="shared" si="564"/>
        <v>120450</v>
      </c>
      <c r="F9018" s="2">
        <f t="shared" si="565"/>
        <v>1204500</v>
      </c>
      <c r="G9018" s="17">
        <f t="shared" si="563"/>
        <v>1</v>
      </c>
      <c r="H9018" s="1" t="str">
        <f t="shared" si="566"/>
        <v>PLINE PLINE: 1204464.243,24.721</v>
      </c>
    </row>
    <row r="9019" spans="1:8">
      <c r="A9019" s="1">
        <f>'HHR-NGL-05-102+600 TO 127+600'!A9019</f>
        <v>0</v>
      </c>
      <c r="B9019" s="1">
        <f>'HHR-NGL-05-102+600 TO 127+600'!B9019</f>
        <v>-35.713999999999999</v>
      </c>
      <c r="C9019" s="1">
        <f>'HHR-NGL-05-102+600 TO 127+600'!D9019</f>
        <v>24.716999999999999</v>
      </c>
      <c r="E9019" s="1">
        <f t="shared" si="564"/>
        <v>120450</v>
      </c>
      <c r="F9019" s="2">
        <f t="shared" si="565"/>
        <v>1204500</v>
      </c>
      <c r="G9019" s="17">
        <f t="shared" si="563"/>
        <v>1</v>
      </c>
      <c r="H9019" s="1" t="str">
        <f t="shared" si="566"/>
        <v>PLINE PLINE: 1204464.286,24.717</v>
      </c>
    </row>
    <row r="9020" spans="1:8">
      <c r="A9020" s="1">
        <f>'HHR-NGL-05-102+600 TO 127+600'!A9020</f>
        <v>0</v>
      </c>
      <c r="B9020" s="1">
        <f>'HHR-NGL-05-102+600 TO 127+600'!B9020</f>
        <v>-10.617000000000001</v>
      </c>
      <c r="C9020" s="1">
        <f>'HHR-NGL-05-102+600 TO 127+600'!D9020</f>
        <v>22.997</v>
      </c>
      <c r="E9020" s="1">
        <f t="shared" si="564"/>
        <v>120450</v>
      </c>
      <c r="F9020" s="2">
        <f t="shared" si="565"/>
        <v>1204500</v>
      </c>
      <c r="G9020" s="17">
        <f t="shared" si="563"/>
        <v>1</v>
      </c>
      <c r="H9020" s="1" t="str">
        <f t="shared" si="566"/>
        <v>PLINE PLINE: 1204489.383,22.997</v>
      </c>
    </row>
    <row r="9021" spans="1:8">
      <c r="A9021" s="1">
        <f>'HHR-NGL-05-102+600 TO 127+600'!A9021</f>
        <v>0</v>
      </c>
      <c r="B9021" s="1">
        <f>'HHR-NGL-05-102+600 TO 127+600'!B9021</f>
        <v>-7.4370000000000003</v>
      </c>
      <c r="C9021" s="1">
        <f>'HHR-NGL-05-102+600 TO 127+600'!D9021</f>
        <v>23.186</v>
      </c>
      <c r="E9021" s="1">
        <f t="shared" si="564"/>
        <v>120450</v>
      </c>
      <c r="F9021" s="2">
        <f t="shared" si="565"/>
        <v>1204500</v>
      </c>
      <c r="G9021" s="17">
        <f t="shared" si="563"/>
        <v>1</v>
      </c>
      <c r="H9021" s="1" t="str">
        <f t="shared" si="566"/>
        <v>PLINE PLINE: 1204492.563,23.186</v>
      </c>
    </row>
    <row r="9022" spans="1:8">
      <c r="A9022" s="1">
        <f>'HHR-NGL-05-102+600 TO 127+600'!A9022</f>
        <v>0</v>
      </c>
      <c r="B9022" s="1">
        <f>'HHR-NGL-05-102+600 TO 127+600'!B9022</f>
        <v>0</v>
      </c>
      <c r="C9022" s="1">
        <f>'HHR-NGL-05-102+600 TO 127+600'!D9022</f>
        <v>23.815000000000001</v>
      </c>
      <c r="E9022" s="1">
        <f t="shared" si="564"/>
        <v>120450</v>
      </c>
      <c r="F9022" s="2">
        <f t="shared" si="565"/>
        <v>1204500</v>
      </c>
      <c r="G9022" s="17">
        <f t="shared" si="563"/>
        <v>1</v>
      </c>
      <c r="H9022" s="1" t="str">
        <f t="shared" si="566"/>
        <v>PLINE PLINE: 1204500,23.815</v>
      </c>
    </row>
    <row r="9023" spans="1:8">
      <c r="A9023" s="1">
        <f>'HHR-NGL-05-102+600 TO 127+600'!A9023</f>
        <v>0</v>
      </c>
      <c r="B9023" s="1">
        <f>'HHR-NGL-05-102+600 TO 127+600'!B9023</f>
        <v>18.919</v>
      </c>
      <c r="C9023" s="1">
        <f>'HHR-NGL-05-102+600 TO 127+600'!D9023</f>
        <v>25.414999999999999</v>
      </c>
      <c r="E9023" s="1">
        <f t="shared" si="564"/>
        <v>120450</v>
      </c>
      <c r="F9023" s="2">
        <f t="shared" si="565"/>
        <v>1204500</v>
      </c>
      <c r="G9023" s="17">
        <f t="shared" si="563"/>
        <v>1</v>
      </c>
      <c r="H9023" s="1" t="str">
        <f t="shared" si="566"/>
        <v>PLINE PLINE: 1204518.919,25.415</v>
      </c>
    </row>
    <row r="9024" spans="1:8">
      <c r="A9024" s="1">
        <f>'HHR-NGL-05-102+600 TO 127+600'!A9024</f>
        <v>0</v>
      </c>
      <c r="B9024" s="1">
        <f>'HHR-NGL-05-102+600 TO 127+600'!B9024</f>
        <v>57.683999999999997</v>
      </c>
      <c r="C9024" s="1">
        <f>'HHR-NGL-05-102+600 TO 127+600'!D9024</f>
        <v>27.465</v>
      </c>
      <c r="E9024" s="1">
        <f t="shared" si="564"/>
        <v>120450</v>
      </c>
      <c r="F9024" s="2">
        <f t="shared" si="565"/>
        <v>1204500</v>
      </c>
      <c r="G9024" s="17">
        <f t="shared" si="563"/>
        <v>1</v>
      </c>
      <c r="H9024" s="1" t="str">
        <f t="shared" si="566"/>
        <v>PLINE PLINE: 1204557.684,27.465</v>
      </c>
    </row>
    <row r="9025" spans="1:8">
      <c r="A9025" s="1">
        <f>'HHR-NGL-05-102+600 TO 127+600'!A9025</f>
        <v>0</v>
      </c>
      <c r="B9025" s="1">
        <f>'HHR-NGL-05-102+600 TO 127+600'!B9025</f>
        <v>83.352999999999994</v>
      </c>
      <c r="C9025" s="1">
        <f>'HHR-NGL-05-102+600 TO 127+600'!D9025</f>
        <v>29.331</v>
      </c>
      <c r="E9025" s="1">
        <f t="shared" si="564"/>
        <v>120450</v>
      </c>
      <c r="F9025" s="2">
        <f t="shared" si="565"/>
        <v>1204500</v>
      </c>
      <c r="G9025" s="17">
        <f t="shared" si="563"/>
        <v>1</v>
      </c>
      <c r="H9025" s="1" t="str">
        <f t="shared" si="566"/>
        <v>PLINE PLINE: 1204583.353,29.331</v>
      </c>
    </row>
    <row r="9026" spans="1:8">
      <c r="A9026" s="1">
        <f>'HHR-NGL-05-102+600 TO 127+600'!A9026</f>
        <v>0</v>
      </c>
      <c r="B9026" s="1">
        <f>'HHR-NGL-05-102+600 TO 127+600'!B9026</f>
        <v>88.302000000000007</v>
      </c>
      <c r="C9026" s="1">
        <f>'HHR-NGL-05-102+600 TO 127+600'!D9026</f>
        <v>29.89</v>
      </c>
      <c r="E9026" s="1">
        <f t="shared" si="564"/>
        <v>120450</v>
      </c>
      <c r="F9026" s="2">
        <f t="shared" si="565"/>
        <v>1204500</v>
      </c>
      <c r="G9026" s="17">
        <f t="shared" ref="G9026:G9089" si="567">G9025</f>
        <v>1</v>
      </c>
      <c r="H9026" s="1" t="str">
        <f t="shared" si="566"/>
        <v>PLINE PLINE: 1204588.302,29.89</v>
      </c>
    </row>
    <row r="9027" spans="1:8">
      <c r="A9027" s="1">
        <f>'HHR-NGL-05-102+600 TO 127+600'!A9027</f>
        <v>0</v>
      </c>
      <c r="B9027" s="1">
        <f>'HHR-NGL-05-102+600 TO 127+600'!B9027</f>
        <v>99.578000000000003</v>
      </c>
      <c r="C9027" s="1">
        <f>'HHR-NGL-05-102+600 TO 127+600'!D9027</f>
        <v>32.475000000000001</v>
      </c>
      <c r="E9027" s="1">
        <f t="shared" si="564"/>
        <v>120450</v>
      </c>
      <c r="F9027" s="2">
        <f t="shared" si="565"/>
        <v>1204500</v>
      </c>
      <c r="G9027" s="17">
        <f t="shared" si="567"/>
        <v>1</v>
      </c>
      <c r="H9027" s="1" t="str">
        <f t="shared" si="566"/>
        <v>PLINE PLINE: 1204599.578,32.475</v>
      </c>
    </row>
    <row r="9028" spans="1:8">
      <c r="A9028" s="1">
        <f>'HHR-NGL-05-102+600 TO 127+600'!A9028</f>
        <v>0</v>
      </c>
      <c r="B9028" s="1">
        <f>'HHR-NGL-05-102+600 TO 127+600'!B9028</f>
        <v>100</v>
      </c>
      <c r="C9028" s="1">
        <f>'HHR-NGL-05-102+600 TO 127+600'!D9028</f>
        <v>32.606000000000002</v>
      </c>
      <c r="E9028" s="1">
        <f t="shared" ref="E9028:E9091" si="568">IF((D9028=0),E9027,D9028)</f>
        <v>120450</v>
      </c>
      <c r="F9028" s="2">
        <f t="shared" ref="F9028:F9091" si="569">IF((C9028=0),(E9028-0)*$H$1,F9027)</f>
        <v>1204500</v>
      </c>
      <c r="G9028" s="17">
        <f t="shared" si="567"/>
        <v>1</v>
      </c>
      <c r="H9028" s="1" t="str">
        <f t="shared" ref="H9028:H9090" si="570">CONCATENATE("PLINE PLINE: ",(B9028+F9028)*G9028,",",C9028)</f>
        <v>PLINE PLINE: 1204600,32.606</v>
      </c>
    </row>
    <row r="9029" spans="1:8">
      <c r="A9029" s="1" t="str">
        <f>'HHR-NGL-05-102+600 TO 127+600'!A9029</f>
        <v>120+475</v>
      </c>
      <c r="B9029" s="1">
        <f>'HHR-NGL-05-102+600 TO 127+600'!B9029</f>
        <v>0</v>
      </c>
      <c r="C9029" s="1">
        <f>'HHR-NGL-05-102+600 TO 127+600'!D9029</f>
        <v>0</v>
      </c>
      <c r="D9029" s="25">
        <v>120475</v>
      </c>
      <c r="E9029" s="1">
        <f t="shared" si="568"/>
        <v>120475</v>
      </c>
      <c r="F9029" s="2">
        <f t="shared" si="569"/>
        <v>1204750</v>
      </c>
      <c r="G9029" s="17">
        <f t="shared" si="567"/>
        <v>1</v>
      </c>
    </row>
    <row r="9030" spans="1:8">
      <c r="A9030" s="1" t="str">
        <f>'HHR-NGL-05-102+600 TO 127+600'!A9030</f>
        <v>GROUND</v>
      </c>
      <c r="B9030" s="1">
        <f>'HHR-NGL-05-102+600 TO 127+600'!B9030</f>
        <v>0</v>
      </c>
      <c r="C9030" s="1">
        <f>'HHR-NGL-05-102+600 TO 127+600'!D9030</f>
        <v>0</v>
      </c>
      <c r="E9030" s="1">
        <f t="shared" si="568"/>
        <v>120475</v>
      </c>
      <c r="F9030" s="2">
        <f t="shared" si="569"/>
        <v>1204750</v>
      </c>
      <c r="G9030" s="17">
        <f t="shared" si="567"/>
        <v>1</v>
      </c>
    </row>
    <row r="9031" spans="1:8">
      <c r="A9031" s="1">
        <f>'HHR-NGL-05-102+600 TO 127+600'!A9031</f>
        <v>0</v>
      </c>
      <c r="B9031" s="1">
        <f>'HHR-NGL-05-102+600 TO 127+600'!B9031</f>
        <v>-100</v>
      </c>
      <c r="C9031" s="1">
        <f>'HHR-NGL-05-102+600 TO 127+600'!D9031</f>
        <v>21.963999999999999</v>
      </c>
      <c r="E9031" s="1">
        <f t="shared" si="568"/>
        <v>120475</v>
      </c>
      <c r="F9031" s="2">
        <f t="shared" si="569"/>
        <v>1204750</v>
      </c>
      <c r="G9031" s="17">
        <f t="shared" si="567"/>
        <v>1</v>
      </c>
      <c r="H9031" s="1" t="str">
        <f t="shared" si="570"/>
        <v>PLINE PLINE: 1204650,21.964</v>
      </c>
    </row>
    <row r="9032" spans="1:8">
      <c r="A9032" s="1">
        <f>'HHR-NGL-05-102+600 TO 127+600'!A9032</f>
        <v>0</v>
      </c>
      <c r="B9032" s="1">
        <f>'HHR-NGL-05-102+600 TO 127+600'!B9032</f>
        <v>-81.528000000000006</v>
      </c>
      <c r="C9032" s="1">
        <f>'HHR-NGL-05-102+600 TO 127+600'!D9032</f>
        <v>24.013000000000002</v>
      </c>
      <c r="E9032" s="1">
        <f t="shared" si="568"/>
        <v>120475</v>
      </c>
      <c r="F9032" s="2">
        <f t="shared" si="569"/>
        <v>1204750</v>
      </c>
      <c r="G9032" s="17">
        <f t="shared" si="567"/>
        <v>1</v>
      </c>
      <c r="H9032" s="1" t="str">
        <f t="shared" si="570"/>
        <v>PLINE PLINE: 1204668.472,24.013</v>
      </c>
    </row>
    <row r="9033" spans="1:8">
      <c r="A9033" s="1">
        <f>'HHR-NGL-05-102+600 TO 127+600'!A9033</f>
        <v>0</v>
      </c>
      <c r="B9033" s="1">
        <f>'HHR-NGL-05-102+600 TO 127+600'!B9033</f>
        <v>-71.777000000000001</v>
      </c>
      <c r="C9033" s="1">
        <f>'HHR-NGL-05-102+600 TO 127+600'!D9033</f>
        <v>25.087</v>
      </c>
      <c r="E9033" s="1">
        <f t="shared" si="568"/>
        <v>120475</v>
      </c>
      <c r="F9033" s="2">
        <f t="shared" si="569"/>
        <v>1204750</v>
      </c>
      <c r="G9033" s="17">
        <f t="shared" si="567"/>
        <v>1</v>
      </c>
      <c r="H9033" s="1" t="str">
        <f t="shared" si="570"/>
        <v>PLINE PLINE: 1204678.223,25.087</v>
      </c>
    </row>
    <row r="9034" spans="1:8">
      <c r="A9034" s="1">
        <f>'HHR-NGL-05-102+600 TO 127+600'!A9034</f>
        <v>0</v>
      </c>
      <c r="B9034" s="1">
        <f>'HHR-NGL-05-102+600 TO 127+600'!B9034</f>
        <v>-71.301000000000002</v>
      </c>
      <c r="C9034" s="1">
        <f>'HHR-NGL-05-102+600 TO 127+600'!D9034</f>
        <v>25.148</v>
      </c>
      <c r="E9034" s="1">
        <f t="shared" si="568"/>
        <v>120475</v>
      </c>
      <c r="F9034" s="2">
        <f t="shared" si="569"/>
        <v>1204750</v>
      </c>
      <c r="G9034" s="17">
        <f t="shared" si="567"/>
        <v>1</v>
      </c>
      <c r="H9034" s="1" t="str">
        <f t="shared" si="570"/>
        <v>PLINE PLINE: 1204678.699,25.148</v>
      </c>
    </row>
    <row r="9035" spans="1:8">
      <c r="A9035" s="1">
        <f>'HHR-NGL-05-102+600 TO 127+600'!A9035</f>
        <v>0</v>
      </c>
      <c r="B9035" s="1">
        <f>'HHR-NGL-05-102+600 TO 127+600'!B9035</f>
        <v>-69.298000000000002</v>
      </c>
      <c r="C9035" s="1">
        <f>'HHR-NGL-05-102+600 TO 127+600'!D9035</f>
        <v>25.187999999999999</v>
      </c>
      <c r="E9035" s="1">
        <f t="shared" si="568"/>
        <v>120475</v>
      </c>
      <c r="F9035" s="2">
        <f t="shared" si="569"/>
        <v>1204750</v>
      </c>
      <c r="G9035" s="17">
        <f t="shared" si="567"/>
        <v>1</v>
      </c>
      <c r="H9035" s="1" t="str">
        <f t="shared" si="570"/>
        <v>PLINE PLINE: 1204680.702,25.188</v>
      </c>
    </row>
    <row r="9036" spans="1:8">
      <c r="A9036" s="1">
        <f>'HHR-NGL-05-102+600 TO 127+600'!A9036</f>
        <v>0</v>
      </c>
      <c r="B9036" s="1">
        <f>'HHR-NGL-05-102+600 TO 127+600'!B9036</f>
        <v>-54.228999999999999</v>
      </c>
      <c r="C9036" s="1">
        <f>'HHR-NGL-05-102+600 TO 127+600'!D9036</f>
        <v>25.135999999999999</v>
      </c>
      <c r="E9036" s="1">
        <f t="shared" si="568"/>
        <v>120475</v>
      </c>
      <c r="F9036" s="2">
        <f t="shared" si="569"/>
        <v>1204750</v>
      </c>
      <c r="G9036" s="17">
        <f t="shared" si="567"/>
        <v>1</v>
      </c>
      <c r="H9036" s="1" t="str">
        <f t="shared" si="570"/>
        <v>PLINE PLINE: 1204695.771,25.136</v>
      </c>
    </row>
    <row r="9037" spans="1:8">
      <c r="A9037" s="1">
        <f>'HHR-NGL-05-102+600 TO 127+600'!A9037</f>
        <v>0</v>
      </c>
      <c r="B9037" s="1">
        <f>'HHR-NGL-05-102+600 TO 127+600'!B9037</f>
        <v>-37.68</v>
      </c>
      <c r="C9037" s="1">
        <f>'HHR-NGL-05-102+600 TO 127+600'!D9037</f>
        <v>26.594999999999999</v>
      </c>
      <c r="E9037" s="1">
        <f t="shared" si="568"/>
        <v>120475</v>
      </c>
      <c r="F9037" s="2">
        <f t="shared" si="569"/>
        <v>1204750</v>
      </c>
      <c r="G9037" s="17">
        <f t="shared" si="567"/>
        <v>1</v>
      </c>
      <c r="H9037" s="1" t="str">
        <f t="shared" si="570"/>
        <v>PLINE PLINE: 1204712.32,26.595</v>
      </c>
    </row>
    <row r="9038" spans="1:8">
      <c r="A9038" s="1">
        <f>'HHR-NGL-05-102+600 TO 127+600'!A9038</f>
        <v>0</v>
      </c>
      <c r="B9038" s="1">
        <f>'HHR-NGL-05-102+600 TO 127+600'!B9038</f>
        <v>-35.174999999999997</v>
      </c>
      <c r="C9038" s="1">
        <f>'HHR-NGL-05-102+600 TO 127+600'!D9038</f>
        <v>26.792000000000002</v>
      </c>
      <c r="E9038" s="1">
        <f t="shared" si="568"/>
        <v>120475</v>
      </c>
      <c r="F9038" s="2">
        <f t="shared" si="569"/>
        <v>1204750</v>
      </c>
      <c r="G9038" s="17">
        <f t="shared" si="567"/>
        <v>1</v>
      </c>
      <c r="H9038" s="1" t="str">
        <f t="shared" si="570"/>
        <v>PLINE PLINE: 1204714.825,26.792</v>
      </c>
    </row>
    <row r="9039" spans="1:8">
      <c r="A9039" s="1">
        <f>'HHR-NGL-05-102+600 TO 127+600'!A9039</f>
        <v>0</v>
      </c>
      <c r="B9039" s="1">
        <f>'HHR-NGL-05-102+600 TO 127+600'!B9039</f>
        <v>-31.602</v>
      </c>
      <c r="C9039" s="1">
        <f>'HHR-NGL-05-102+600 TO 127+600'!D9039</f>
        <v>26.547999999999998</v>
      </c>
      <c r="E9039" s="1">
        <f t="shared" si="568"/>
        <v>120475</v>
      </c>
      <c r="F9039" s="2">
        <f t="shared" si="569"/>
        <v>1204750</v>
      </c>
      <c r="G9039" s="17">
        <f t="shared" si="567"/>
        <v>1</v>
      </c>
      <c r="H9039" s="1" t="str">
        <f t="shared" si="570"/>
        <v>PLINE PLINE: 1204718.398,26.548</v>
      </c>
    </row>
    <row r="9040" spans="1:8">
      <c r="A9040" s="1">
        <f>'HHR-NGL-05-102+600 TO 127+600'!A9040</f>
        <v>0</v>
      </c>
      <c r="B9040" s="1">
        <f>'HHR-NGL-05-102+600 TO 127+600'!B9040</f>
        <v>-9.0389999999999997</v>
      </c>
      <c r="C9040" s="1">
        <f>'HHR-NGL-05-102+600 TO 127+600'!D9040</f>
        <v>25.427</v>
      </c>
      <c r="E9040" s="1">
        <f t="shared" si="568"/>
        <v>120475</v>
      </c>
      <c r="F9040" s="2">
        <f t="shared" si="569"/>
        <v>1204750</v>
      </c>
      <c r="G9040" s="17">
        <f t="shared" si="567"/>
        <v>1</v>
      </c>
      <c r="H9040" s="1" t="str">
        <f t="shared" si="570"/>
        <v>PLINE PLINE: 1204740.961,25.427</v>
      </c>
    </row>
    <row r="9041" spans="1:8">
      <c r="A9041" s="1">
        <f>'HHR-NGL-05-102+600 TO 127+600'!A9041</f>
        <v>0</v>
      </c>
      <c r="B9041" s="1">
        <f>'HHR-NGL-05-102+600 TO 127+600'!B9041</f>
        <v>-8.2669999999999995</v>
      </c>
      <c r="C9041" s="1">
        <f>'HHR-NGL-05-102+600 TO 127+600'!D9041</f>
        <v>25.506</v>
      </c>
      <c r="E9041" s="1">
        <f t="shared" si="568"/>
        <v>120475</v>
      </c>
      <c r="F9041" s="2">
        <f t="shared" si="569"/>
        <v>1204750</v>
      </c>
      <c r="G9041" s="17">
        <f t="shared" si="567"/>
        <v>1</v>
      </c>
      <c r="H9041" s="1" t="str">
        <f t="shared" si="570"/>
        <v>PLINE PLINE: 1204741.733,25.506</v>
      </c>
    </row>
    <row r="9042" spans="1:8">
      <c r="A9042" s="1">
        <f>'HHR-NGL-05-102+600 TO 127+600'!A9042</f>
        <v>0</v>
      </c>
      <c r="B9042" s="1">
        <f>'HHR-NGL-05-102+600 TO 127+600'!B9042</f>
        <v>0</v>
      </c>
      <c r="C9042" s="1">
        <f>'HHR-NGL-05-102+600 TO 127+600'!D9042</f>
        <v>25.945</v>
      </c>
      <c r="E9042" s="1">
        <f t="shared" si="568"/>
        <v>120475</v>
      </c>
      <c r="F9042" s="2">
        <f t="shared" si="569"/>
        <v>1204750</v>
      </c>
      <c r="G9042" s="17">
        <f t="shared" si="567"/>
        <v>1</v>
      </c>
      <c r="H9042" s="1" t="str">
        <f t="shared" si="570"/>
        <v>PLINE PLINE: 1204750,25.945</v>
      </c>
    </row>
    <row r="9043" spans="1:8">
      <c r="A9043" s="1">
        <f>'HHR-NGL-05-102+600 TO 127+600'!A9043</f>
        <v>0</v>
      </c>
      <c r="B9043" s="1">
        <f>'HHR-NGL-05-102+600 TO 127+600'!B9043</f>
        <v>18.591000000000001</v>
      </c>
      <c r="C9043" s="1">
        <f>'HHR-NGL-05-102+600 TO 127+600'!D9043</f>
        <v>26.93</v>
      </c>
      <c r="E9043" s="1">
        <f t="shared" si="568"/>
        <v>120475</v>
      </c>
      <c r="F9043" s="2">
        <f t="shared" si="569"/>
        <v>1204750</v>
      </c>
      <c r="G9043" s="17">
        <f t="shared" si="567"/>
        <v>1</v>
      </c>
      <c r="H9043" s="1" t="str">
        <f t="shared" si="570"/>
        <v>PLINE PLINE: 1204768.591,26.93</v>
      </c>
    </row>
    <row r="9044" spans="1:8">
      <c r="A9044" s="1">
        <f>'HHR-NGL-05-102+600 TO 127+600'!A9044</f>
        <v>0</v>
      </c>
      <c r="B9044" s="1">
        <f>'HHR-NGL-05-102+600 TO 127+600'!B9044</f>
        <v>49.96</v>
      </c>
      <c r="C9044" s="1">
        <f>'HHR-NGL-05-102+600 TO 127+600'!D9044</f>
        <v>28.809000000000001</v>
      </c>
      <c r="E9044" s="1">
        <f t="shared" si="568"/>
        <v>120475</v>
      </c>
      <c r="F9044" s="2">
        <f t="shared" si="569"/>
        <v>1204750</v>
      </c>
      <c r="G9044" s="17">
        <f t="shared" si="567"/>
        <v>1</v>
      </c>
      <c r="H9044" s="1" t="str">
        <f t="shared" si="570"/>
        <v>PLINE PLINE: 1204799.96,28.809</v>
      </c>
    </row>
    <row r="9045" spans="1:8">
      <c r="A9045" s="1">
        <f>'HHR-NGL-05-102+600 TO 127+600'!A9045</f>
        <v>0</v>
      </c>
      <c r="B9045" s="1">
        <f>'HHR-NGL-05-102+600 TO 127+600'!B9045</f>
        <v>86.183999999999997</v>
      </c>
      <c r="C9045" s="1">
        <f>'HHR-NGL-05-102+600 TO 127+600'!D9045</f>
        <v>30.896000000000001</v>
      </c>
      <c r="E9045" s="1">
        <f t="shared" si="568"/>
        <v>120475</v>
      </c>
      <c r="F9045" s="2">
        <f t="shared" si="569"/>
        <v>1204750</v>
      </c>
      <c r="G9045" s="17">
        <f t="shared" si="567"/>
        <v>1</v>
      </c>
      <c r="H9045" s="1" t="str">
        <f t="shared" si="570"/>
        <v>PLINE PLINE: 1204836.184,30.896</v>
      </c>
    </row>
    <row r="9046" spans="1:8">
      <c r="A9046" s="1">
        <f>'HHR-NGL-05-102+600 TO 127+600'!A9046</f>
        <v>0</v>
      </c>
      <c r="B9046" s="1">
        <f>'HHR-NGL-05-102+600 TO 127+600'!B9046</f>
        <v>96.628</v>
      </c>
      <c r="C9046" s="1">
        <f>'HHR-NGL-05-102+600 TO 127+600'!D9046</f>
        <v>35.655999999999999</v>
      </c>
      <c r="E9046" s="1">
        <f t="shared" si="568"/>
        <v>120475</v>
      </c>
      <c r="F9046" s="2">
        <f t="shared" si="569"/>
        <v>1204750</v>
      </c>
      <c r="G9046" s="17">
        <f t="shared" si="567"/>
        <v>1</v>
      </c>
      <c r="H9046" s="1" t="str">
        <f t="shared" si="570"/>
        <v>PLINE PLINE: 1204846.628,35.656</v>
      </c>
    </row>
    <row r="9047" spans="1:8">
      <c r="A9047" s="1">
        <f>'HHR-NGL-05-102+600 TO 127+600'!A9047</f>
        <v>0</v>
      </c>
      <c r="B9047" s="1">
        <f>'HHR-NGL-05-102+600 TO 127+600'!B9047</f>
        <v>100</v>
      </c>
      <c r="C9047" s="1">
        <f>'HHR-NGL-05-102+600 TO 127+600'!D9047</f>
        <v>36.512999999999998</v>
      </c>
      <c r="E9047" s="1">
        <f t="shared" si="568"/>
        <v>120475</v>
      </c>
      <c r="F9047" s="2">
        <f t="shared" si="569"/>
        <v>1204750</v>
      </c>
      <c r="G9047" s="17">
        <f t="shared" si="567"/>
        <v>1</v>
      </c>
      <c r="H9047" s="1" t="str">
        <f t="shared" si="570"/>
        <v>PLINE PLINE: 1204850,36.513</v>
      </c>
    </row>
    <row r="9048" spans="1:8">
      <c r="A9048" s="1" t="str">
        <f>'HHR-NGL-05-102+600 TO 127+600'!A9048</f>
        <v>120+500</v>
      </c>
      <c r="B9048" s="1">
        <f>'HHR-NGL-05-102+600 TO 127+600'!B9048</f>
        <v>0</v>
      </c>
      <c r="C9048" s="1">
        <f>'HHR-NGL-05-102+600 TO 127+600'!D9048</f>
        <v>0</v>
      </c>
      <c r="D9048" s="25">
        <v>120500</v>
      </c>
      <c r="E9048" s="1">
        <f t="shared" si="568"/>
        <v>120500</v>
      </c>
      <c r="F9048" s="2">
        <f t="shared" si="569"/>
        <v>1205000</v>
      </c>
      <c r="G9048" s="17">
        <f t="shared" si="567"/>
        <v>1</v>
      </c>
    </row>
    <row r="9049" spans="1:8">
      <c r="A9049" s="1" t="str">
        <f>'HHR-NGL-05-102+600 TO 127+600'!A9049</f>
        <v>GROUND</v>
      </c>
      <c r="B9049" s="1">
        <f>'HHR-NGL-05-102+600 TO 127+600'!B9049</f>
        <v>0</v>
      </c>
      <c r="C9049" s="1">
        <f>'HHR-NGL-05-102+600 TO 127+600'!D9049</f>
        <v>0</v>
      </c>
      <c r="E9049" s="1">
        <f t="shared" si="568"/>
        <v>120500</v>
      </c>
      <c r="F9049" s="2">
        <f t="shared" si="569"/>
        <v>1205000</v>
      </c>
      <c r="G9049" s="17">
        <f t="shared" si="567"/>
        <v>1</v>
      </c>
    </row>
    <row r="9050" spans="1:8">
      <c r="A9050" s="1">
        <f>'HHR-NGL-05-102+600 TO 127+600'!A9050</f>
        <v>0</v>
      </c>
      <c r="B9050" s="1">
        <f>'HHR-NGL-05-102+600 TO 127+600'!B9050</f>
        <v>-100</v>
      </c>
      <c r="C9050" s="1">
        <f>'HHR-NGL-05-102+600 TO 127+600'!D9050</f>
        <v>21.54</v>
      </c>
      <c r="E9050" s="1">
        <f t="shared" si="568"/>
        <v>120500</v>
      </c>
      <c r="F9050" s="2">
        <f t="shared" si="569"/>
        <v>1205000</v>
      </c>
      <c r="G9050" s="17">
        <f t="shared" si="567"/>
        <v>1</v>
      </c>
      <c r="H9050" s="1" t="str">
        <f t="shared" si="570"/>
        <v>PLINE PLINE: 1204900,21.54</v>
      </c>
    </row>
    <row r="9051" spans="1:8">
      <c r="A9051" s="1">
        <f>'HHR-NGL-05-102+600 TO 127+600'!A9051</f>
        <v>0</v>
      </c>
      <c r="B9051" s="1">
        <f>'HHR-NGL-05-102+600 TO 127+600'!B9051</f>
        <v>-91.81</v>
      </c>
      <c r="C9051" s="1">
        <f>'HHR-NGL-05-102+600 TO 127+600'!D9051</f>
        <v>21.891999999999999</v>
      </c>
      <c r="E9051" s="1">
        <f t="shared" si="568"/>
        <v>120500</v>
      </c>
      <c r="F9051" s="2">
        <f t="shared" si="569"/>
        <v>1205000</v>
      </c>
      <c r="G9051" s="17">
        <f t="shared" si="567"/>
        <v>1</v>
      </c>
      <c r="H9051" s="1" t="str">
        <f t="shared" si="570"/>
        <v>PLINE PLINE: 1204908.19,21.892</v>
      </c>
    </row>
    <row r="9052" spans="1:8">
      <c r="A9052" s="1">
        <f>'HHR-NGL-05-102+600 TO 127+600'!A9052</f>
        <v>0</v>
      </c>
      <c r="B9052" s="1">
        <f>'HHR-NGL-05-102+600 TO 127+600'!B9052</f>
        <v>-76.775000000000006</v>
      </c>
      <c r="C9052" s="1">
        <f>'HHR-NGL-05-102+600 TO 127+600'!D9052</f>
        <v>22.568000000000001</v>
      </c>
      <c r="E9052" s="1">
        <f t="shared" si="568"/>
        <v>120500</v>
      </c>
      <c r="F9052" s="2">
        <f t="shared" si="569"/>
        <v>1205000</v>
      </c>
      <c r="G9052" s="17">
        <f t="shared" si="567"/>
        <v>1</v>
      </c>
      <c r="H9052" s="1" t="str">
        <f t="shared" si="570"/>
        <v>PLINE PLINE: 1204923.225,22.568</v>
      </c>
    </row>
    <row r="9053" spans="1:8">
      <c r="A9053" s="1">
        <f>'HHR-NGL-05-102+600 TO 127+600'!A9053</f>
        <v>0</v>
      </c>
      <c r="B9053" s="1">
        <f>'HHR-NGL-05-102+600 TO 127+600'!B9053</f>
        <v>-62.600999999999999</v>
      </c>
      <c r="C9053" s="1">
        <f>'HHR-NGL-05-102+600 TO 127+600'!D9053</f>
        <v>23.509</v>
      </c>
      <c r="E9053" s="1">
        <f t="shared" si="568"/>
        <v>120500</v>
      </c>
      <c r="F9053" s="2">
        <f t="shared" si="569"/>
        <v>1205000</v>
      </c>
      <c r="G9053" s="17">
        <f t="shared" si="567"/>
        <v>1</v>
      </c>
      <c r="H9053" s="1" t="str">
        <f t="shared" si="570"/>
        <v>PLINE PLINE: 1204937.399,23.509</v>
      </c>
    </row>
    <row r="9054" spans="1:8">
      <c r="A9054" s="1">
        <f>'HHR-NGL-05-102+600 TO 127+600'!A9054</f>
        <v>0</v>
      </c>
      <c r="B9054" s="1">
        <f>'HHR-NGL-05-102+600 TO 127+600'!B9054</f>
        <v>-56.347999999999999</v>
      </c>
      <c r="C9054" s="1">
        <f>'HHR-NGL-05-102+600 TO 127+600'!D9054</f>
        <v>23.620999999999999</v>
      </c>
      <c r="E9054" s="1">
        <f t="shared" si="568"/>
        <v>120500</v>
      </c>
      <c r="F9054" s="2">
        <f t="shared" si="569"/>
        <v>1205000</v>
      </c>
      <c r="G9054" s="17">
        <f t="shared" si="567"/>
        <v>1</v>
      </c>
      <c r="H9054" s="1" t="str">
        <f t="shared" si="570"/>
        <v>PLINE PLINE: 1204943.652,23.621</v>
      </c>
    </row>
    <row r="9055" spans="1:8">
      <c r="A9055" s="1">
        <f>'HHR-NGL-05-102+600 TO 127+600'!A9055</f>
        <v>0</v>
      </c>
      <c r="B9055" s="1">
        <f>'HHR-NGL-05-102+600 TO 127+600'!B9055</f>
        <v>-50.76</v>
      </c>
      <c r="C9055" s="1">
        <f>'HHR-NGL-05-102+600 TO 127+600'!D9055</f>
        <v>24.024000000000001</v>
      </c>
      <c r="E9055" s="1">
        <f t="shared" si="568"/>
        <v>120500</v>
      </c>
      <c r="F9055" s="2">
        <f t="shared" si="569"/>
        <v>1205000</v>
      </c>
      <c r="G9055" s="17">
        <f t="shared" si="567"/>
        <v>1</v>
      </c>
      <c r="H9055" s="1" t="str">
        <f t="shared" si="570"/>
        <v>PLINE PLINE: 1204949.24,24.024</v>
      </c>
    </row>
    <row r="9056" spans="1:8">
      <c r="A9056" s="1">
        <f>'HHR-NGL-05-102+600 TO 127+600'!A9056</f>
        <v>0</v>
      </c>
      <c r="B9056" s="1">
        <f>'HHR-NGL-05-102+600 TO 127+600'!B9056</f>
        <v>-31.876000000000001</v>
      </c>
      <c r="C9056" s="1">
        <f>'HHR-NGL-05-102+600 TO 127+600'!D9056</f>
        <v>26.855</v>
      </c>
      <c r="E9056" s="1">
        <f t="shared" si="568"/>
        <v>120500</v>
      </c>
      <c r="F9056" s="2">
        <f t="shared" si="569"/>
        <v>1205000</v>
      </c>
      <c r="G9056" s="17">
        <f t="shared" si="567"/>
        <v>1</v>
      </c>
      <c r="H9056" s="1" t="str">
        <f t="shared" si="570"/>
        <v>PLINE PLINE: 1204968.124,26.855</v>
      </c>
    </row>
    <row r="9057" spans="1:8">
      <c r="A9057" s="1">
        <f>'HHR-NGL-05-102+600 TO 127+600'!A9057</f>
        <v>0</v>
      </c>
      <c r="B9057" s="1">
        <f>'HHR-NGL-05-102+600 TO 127+600'!B9057</f>
        <v>-8.6010000000000009</v>
      </c>
      <c r="C9057" s="1">
        <f>'HHR-NGL-05-102+600 TO 127+600'!D9057</f>
        <v>24.785</v>
      </c>
      <c r="E9057" s="1">
        <f t="shared" si="568"/>
        <v>120500</v>
      </c>
      <c r="F9057" s="2">
        <f t="shared" si="569"/>
        <v>1205000</v>
      </c>
      <c r="G9057" s="17">
        <f t="shared" si="567"/>
        <v>1</v>
      </c>
      <c r="H9057" s="1" t="str">
        <f t="shared" si="570"/>
        <v>PLINE PLINE: 1204991.399,24.785</v>
      </c>
    </row>
    <row r="9058" spans="1:8">
      <c r="A9058" s="1">
        <f>'HHR-NGL-05-102+600 TO 127+600'!A9058</f>
        <v>0</v>
      </c>
      <c r="B9058" s="1">
        <f>'HHR-NGL-05-102+600 TO 127+600'!B9058</f>
        <v>-7.069</v>
      </c>
      <c r="C9058" s="1">
        <f>'HHR-NGL-05-102+600 TO 127+600'!D9058</f>
        <v>24.864999999999998</v>
      </c>
      <c r="E9058" s="1">
        <f t="shared" si="568"/>
        <v>120500</v>
      </c>
      <c r="F9058" s="2">
        <f t="shared" si="569"/>
        <v>1205000</v>
      </c>
      <c r="G9058" s="17">
        <f t="shared" si="567"/>
        <v>1</v>
      </c>
      <c r="H9058" s="1" t="str">
        <f t="shared" si="570"/>
        <v>PLINE PLINE: 1204992.931,24.865</v>
      </c>
    </row>
    <row r="9059" spans="1:8">
      <c r="A9059" s="1">
        <f>'HHR-NGL-05-102+600 TO 127+600'!A9059</f>
        <v>0</v>
      </c>
      <c r="B9059" s="1">
        <f>'HHR-NGL-05-102+600 TO 127+600'!B9059</f>
        <v>-5.3920000000000003</v>
      </c>
      <c r="C9059" s="1">
        <f>'HHR-NGL-05-102+600 TO 127+600'!D9059</f>
        <v>24.895</v>
      </c>
      <c r="E9059" s="1">
        <f t="shared" si="568"/>
        <v>120500</v>
      </c>
      <c r="F9059" s="2">
        <f t="shared" si="569"/>
        <v>1205000</v>
      </c>
      <c r="G9059" s="17">
        <f t="shared" si="567"/>
        <v>1</v>
      </c>
      <c r="H9059" s="1" t="str">
        <f t="shared" si="570"/>
        <v>PLINE PLINE: 1204994.608,24.895</v>
      </c>
    </row>
    <row r="9060" spans="1:8">
      <c r="A9060" s="1">
        <f>'HHR-NGL-05-102+600 TO 127+600'!A9060</f>
        <v>0</v>
      </c>
      <c r="B9060" s="1">
        <f>'HHR-NGL-05-102+600 TO 127+600'!B9060</f>
        <v>0</v>
      </c>
      <c r="C9060" s="1">
        <f>'HHR-NGL-05-102+600 TO 127+600'!D9060</f>
        <v>25.923999999999999</v>
      </c>
      <c r="E9060" s="1">
        <f t="shared" si="568"/>
        <v>120500</v>
      </c>
      <c r="F9060" s="2">
        <f t="shared" si="569"/>
        <v>1205000</v>
      </c>
      <c r="G9060" s="17">
        <f t="shared" si="567"/>
        <v>1</v>
      </c>
      <c r="H9060" s="1" t="str">
        <f t="shared" si="570"/>
        <v>PLINE PLINE: 1205000,25.924</v>
      </c>
    </row>
    <row r="9061" spans="1:8">
      <c r="A9061" s="1">
        <f>'HHR-NGL-05-102+600 TO 127+600'!A9061</f>
        <v>0</v>
      </c>
      <c r="B9061" s="1">
        <f>'HHR-NGL-05-102+600 TO 127+600'!B9061</f>
        <v>1.8759999999999999</v>
      </c>
      <c r="C9061" s="1">
        <f>'HHR-NGL-05-102+600 TO 127+600'!D9061</f>
        <v>26.282</v>
      </c>
      <c r="E9061" s="1">
        <f t="shared" si="568"/>
        <v>120500</v>
      </c>
      <c r="F9061" s="2">
        <f t="shared" si="569"/>
        <v>1205000</v>
      </c>
      <c r="G9061" s="17">
        <f t="shared" si="567"/>
        <v>1</v>
      </c>
      <c r="H9061" s="1" t="str">
        <f t="shared" si="570"/>
        <v>PLINE PLINE: 1205001.876,26.282</v>
      </c>
    </row>
    <row r="9062" spans="1:8">
      <c r="A9062" s="1">
        <f>'HHR-NGL-05-102+600 TO 127+600'!A9062</f>
        <v>0</v>
      </c>
      <c r="B9062" s="1">
        <f>'HHR-NGL-05-102+600 TO 127+600'!B9062</f>
        <v>25.888000000000002</v>
      </c>
      <c r="C9062" s="1">
        <f>'HHR-NGL-05-102+600 TO 127+600'!D9062</f>
        <v>30.167999999999999</v>
      </c>
      <c r="E9062" s="1">
        <f t="shared" si="568"/>
        <v>120500</v>
      </c>
      <c r="F9062" s="2">
        <f t="shared" si="569"/>
        <v>1205000</v>
      </c>
      <c r="G9062" s="17">
        <f t="shared" si="567"/>
        <v>1</v>
      </c>
      <c r="H9062" s="1" t="str">
        <f t="shared" si="570"/>
        <v>PLINE PLINE: 1205025.888,30.168</v>
      </c>
    </row>
    <row r="9063" spans="1:8">
      <c r="A9063" s="1">
        <f>'HHR-NGL-05-102+600 TO 127+600'!A9063</f>
        <v>0</v>
      </c>
      <c r="B9063" s="1">
        <f>'HHR-NGL-05-102+600 TO 127+600'!B9063</f>
        <v>39.320999999999998</v>
      </c>
      <c r="C9063" s="1">
        <f>'HHR-NGL-05-102+600 TO 127+600'!D9063</f>
        <v>30.76</v>
      </c>
      <c r="E9063" s="1">
        <f t="shared" si="568"/>
        <v>120500</v>
      </c>
      <c r="F9063" s="2">
        <f t="shared" si="569"/>
        <v>1205000</v>
      </c>
      <c r="G9063" s="17">
        <f t="shared" si="567"/>
        <v>1</v>
      </c>
      <c r="H9063" s="1" t="str">
        <f t="shared" si="570"/>
        <v>PLINE PLINE: 1205039.321,30.76</v>
      </c>
    </row>
    <row r="9064" spans="1:8">
      <c r="A9064" s="1">
        <f>'HHR-NGL-05-102+600 TO 127+600'!A9064</f>
        <v>0</v>
      </c>
      <c r="B9064" s="1">
        <f>'HHR-NGL-05-102+600 TO 127+600'!B9064</f>
        <v>75.682000000000002</v>
      </c>
      <c r="C9064" s="1">
        <f>'HHR-NGL-05-102+600 TO 127+600'!D9064</f>
        <v>29.388999999999999</v>
      </c>
      <c r="E9064" s="1">
        <f t="shared" si="568"/>
        <v>120500</v>
      </c>
      <c r="F9064" s="2">
        <f t="shared" si="569"/>
        <v>1205000</v>
      </c>
      <c r="G9064" s="17">
        <f t="shared" si="567"/>
        <v>1</v>
      </c>
      <c r="H9064" s="1" t="str">
        <f t="shared" si="570"/>
        <v>PLINE PLINE: 1205075.682,29.389</v>
      </c>
    </row>
    <row r="9065" spans="1:8">
      <c r="A9065" s="1">
        <f>'HHR-NGL-05-102+600 TO 127+600'!A9065</f>
        <v>0</v>
      </c>
      <c r="B9065" s="1">
        <f>'HHR-NGL-05-102+600 TO 127+600'!B9065</f>
        <v>82.796999999999997</v>
      </c>
      <c r="C9065" s="1">
        <f>'HHR-NGL-05-102+600 TO 127+600'!D9065</f>
        <v>32.177999999999997</v>
      </c>
      <c r="E9065" s="1">
        <f t="shared" si="568"/>
        <v>120500</v>
      </c>
      <c r="F9065" s="2">
        <f t="shared" si="569"/>
        <v>1205000</v>
      </c>
      <c r="G9065" s="17">
        <f t="shared" si="567"/>
        <v>1</v>
      </c>
      <c r="H9065" s="1" t="str">
        <f t="shared" si="570"/>
        <v>PLINE PLINE: 1205082.797,32.178</v>
      </c>
    </row>
    <row r="9066" spans="1:8">
      <c r="A9066" s="1">
        <f>'HHR-NGL-05-102+600 TO 127+600'!A9066</f>
        <v>0</v>
      </c>
      <c r="B9066" s="1">
        <f>'HHR-NGL-05-102+600 TO 127+600'!B9066</f>
        <v>83.141000000000005</v>
      </c>
      <c r="C9066" s="1">
        <f>'HHR-NGL-05-102+600 TO 127+600'!D9066</f>
        <v>32.423000000000002</v>
      </c>
      <c r="E9066" s="1">
        <f t="shared" si="568"/>
        <v>120500</v>
      </c>
      <c r="F9066" s="2">
        <f t="shared" si="569"/>
        <v>1205000</v>
      </c>
      <c r="G9066" s="17">
        <f t="shared" si="567"/>
        <v>1</v>
      </c>
      <c r="H9066" s="1" t="str">
        <f t="shared" si="570"/>
        <v>PLINE PLINE: 1205083.141,32.423</v>
      </c>
    </row>
    <row r="9067" spans="1:8">
      <c r="A9067" s="1">
        <f>'HHR-NGL-05-102+600 TO 127+600'!A9067</f>
        <v>0</v>
      </c>
      <c r="B9067" s="1">
        <f>'HHR-NGL-05-102+600 TO 127+600'!B9067</f>
        <v>83.798000000000002</v>
      </c>
      <c r="C9067" s="1">
        <f>'HHR-NGL-05-102+600 TO 127+600'!D9067</f>
        <v>32.49</v>
      </c>
      <c r="E9067" s="1">
        <f t="shared" si="568"/>
        <v>120500</v>
      </c>
      <c r="F9067" s="2">
        <f t="shared" si="569"/>
        <v>1205000</v>
      </c>
      <c r="G9067" s="17">
        <f t="shared" si="567"/>
        <v>1</v>
      </c>
      <c r="H9067" s="1" t="str">
        <f t="shared" si="570"/>
        <v>PLINE PLINE: 1205083.798,32.49</v>
      </c>
    </row>
    <row r="9068" spans="1:8">
      <c r="A9068" s="1">
        <f>'HHR-NGL-05-102+600 TO 127+600'!A9068</f>
        <v>0</v>
      </c>
      <c r="B9068" s="1">
        <f>'HHR-NGL-05-102+600 TO 127+600'!B9068</f>
        <v>96.522999999999996</v>
      </c>
      <c r="C9068" s="1">
        <f>'HHR-NGL-05-102+600 TO 127+600'!D9068</f>
        <v>37.18</v>
      </c>
      <c r="E9068" s="1">
        <f t="shared" si="568"/>
        <v>120500</v>
      </c>
      <c r="F9068" s="2">
        <f t="shared" si="569"/>
        <v>1205000</v>
      </c>
      <c r="G9068" s="17">
        <f t="shared" si="567"/>
        <v>1</v>
      </c>
      <c r="H9068" s="1" t="str">
        <f t="shared" si="570"/>
        <v>PLINE PLINE: 1205096.523,37.18</v>
      </c>
    </row>
    <row r="9069" spans="1:8">
      <c r="A9069" s="1">
        <f>'HHR-NGL-05-102+600 TO 127+600'!A9069</f>
        <v>0</v>
      </c>
      <c r="B9069" s="1">
        <f>'HHR-NGL-05-102+600 TO 127+600'!B9069</f>
        <v>100</v>
      </c>
      <c r="C9069" s="1">
        <f>'HHR-NGL-05-102+600 TO 127+600'!D9069</f>
        <v>37.387</v>
      </c>
      <c r="E9069" s="1">
        <f t="shared" si="568"/>
        <v>120500</v>
      </c>
      <c r="F9069" s="2">
        <f t="shared" si="569"/>
        <v>1205000</v>
      </c>
      <c r="G9069" s="17">
        <f t="shared" si="567"/>
        <v>1</v>
      </c>
      <c r="H9069" s="1" t="str">
        <f t="shared" si="570"/>
        <v>PLINE PLINE: 1205100,37.387</v>
      </c>
    </row>
    <row r="9070" spans="1:8">
      <c r="A9070" s="1" t="str">
        <f>'HHR-NGL-05-102+600 TO 127+600'!A9070</f>
        <v>120+525</v>
      </c>
      <c r="B9070" s="1">
        <f>'HHR-NGL-05-102+600 TO 127+600'!B9070</f>
        <v>0</v>
      </c>
      <c r="C9070" s="1">
        <f>'HHR-NGL-05-102+600 TO 127+600'!D9070</f>
        <v>0</v>
      </c>
      <c r="D9070" s="25">
        <v>120525</v>
      </c>
      <c r="E9070" s="1">
        <f t="shared" si="568"/>
        <v>120525</v>
      </c>
      <c r="F9070" s="2">
        <f t="shared" si="569"/>
        <v>1205250</v>
      </c>
      <c r="G9070" s="17">
        <f t="shared" si="567"/>
        <v>1</v>
      </c>
    </row>
    <row r="9071" spans="1:8">
      <c r="A9071" s="1" t="str">
        <f>'HHR-NGL-05-102+600 TO 127+600'!A9071</f>
        <v>GROUND</v>
      </c>
      <c r="B9071" s="1">
        <f>'HHR-NGL-05-102+600 TO 127+600'!B9071</f>
        <v>0</v>
      </c>
      <c r="C9071" s="1">
        <f>'HHR-NGL-05-102+600 TO 127+600'!D9071</f>
        <v>0</v>
      </c>
      <c r="E9071" s="1">
        <f t="shared" si="568"/>
        <v>120525</v>
      </c>
      <c r="F9071" s="2">
        <f t="shared" si="569"/>
        <v>1205250</v>
      </c>
      <c r="G9071" s="17">
        <f t="shared" si="567"/>
        <v>1</v>
      </c>
    </row>
    <row r="9072" spans="1:8">
      <c r="A9072" s="1">
        <f>'HHR-NGL-05-102+600 TO 127+600'!A9072</f>
        <v>0</v>
      </c>
      <c r="B9072" s="1">
        <f>'HHR-NGL-05-102+600 TO 127+600'!B9072</f>
        <v>-100</v>
      </c>
      <c r="C9072" s="1">
        <f>'HHR-NGL-05-102+600 TO 127+600'!D9072</f>
        <v>19.673999999999999</v>
      </c>
      <c r="E9072" s="1">
        <f t="shared" si="568"/>
        <v>120525</v>
      </c>
      <c r="F9072" s="2">
        <f t="shared" si="569"/>
        <v>1205250</v>
      </c>
      <c r="G9072" s="17">
        <f t="shared" si="567"/>
        <v>1</v>
      </c>
      <c r="H9072" s="1" t="str">
        <f t="shared" si="570"/>
        <v>PLINE PLINE: 1205150,19.674</v>
      </c>
    </row>
    <row r="9073" spans="1:8">
      <c r="A9073" s="1">
        <f>'HHR-NGL-05-102+600 TO 127+600'!A9073</f>
        <v>0</v>
      </c>
      <c r="B9073" s="1">
        <f>'HHR-NGL-05-102+600 TO 127+600'!B9073</f>
        <v>-88.242000000000004</v>
      </c>
      <c r="C9073" s="1">
        <f>'HHR-NGL-05-102+600 TO 127+600'!D9073</f>
        <v>20.544</v>
      </c>
      <c r="E9073" s="1">
        <f t="shared" si="568"/>
        <v>120525</v>
      </c>
      <c r="F9073" s="2">
        <f t="shared" si="569"/>
        <v>1205250</v>
      </c>
      <c r="G9073" s="17">
        <f t="shared" si="567"/>
        <v>1</v>
      </c>
      <c r="H9073" s="1" t="str">
        <f t="shared" si="570"/>
        <v>PLINE PLINE: 1205161.758,20.544</v>
      </c>
    </row>
    <row r="9074" spans="1:8">
      <c r="A9074" s="1">
        <f>'HHR-NGL-05-102+600 TO 127+600'!A9074</f>
        <v>0</v>
      </c>
      <c r="B9074" s="1">
        <f>'HHR-NGL-05-102+600 TO 127+600'!B9074</f>
        <v>-85.941999999999993</v>
      </c>
      <c r="C9074" s="1">
        <f>'HHR-NGL-05-102+600 TO 127+600'!D9074</f>
        <v>20.584</v>
      </c>
      <c r="E9074" s="1">
        <f t="shared" si="568"/>
        <v>120525</v>
      </c>
      <c r="F9074" s="2">
        <f t="shared" si="569"/>
        <v>1205250</v>
      </c>
      <c r="G9074" s="17">
        <f t="shared" si="567"/>
        <v>1</v>
      </c>
      <c r="H9074" s="1" t="str">
        <f t="shared" si="570"/>
        <v>PLINE PLINE: 1205164.058,20.584</v>
      </c>
    </row>
    <row r="9075" spans="1:8">
      <c r="A9075" s="1">
        <f>'HHR-NGL-05-102+600 TO 127+600'!A9075</f>
        <v>0</v>
      </c>
      <c r="B9075" s="1">
        <f>'HHR-NGL-05-102+600 TO 127+600'!B9075</f>
        <v>-68.292000000000002</v>
      </c>
      <c r="C9075" s="1">
        <f>'HHR-NGL-05-102+600 TO 127+600'!D9075</f>
        <v>21.181999999999999</v>
      </c>
      <c r="E9075" s="1">
        <f t="shared" si="568"/>
        <v>120525</v>
      </c>
      <c r="F9075" s="2">
        <f t="shared" si="569"/>
        <v>1205250</v>
      </c>
      <c r="G9075" s="17">
        <f t="shared" si="567"/>
        <v>1</v>
      </c>
      <c r="H9075" s="1" t="str">
        <f t="shared" si="570"/>
        <v>PLINE PLINE: 1205181.708,21.182</v>
      </c>
    </row>
    <row r="9076" spans="1:8">
      <c r="A9076" s="1">
        <f>'HHR-NGL-05-102+600 TO 127+600'!A9076</f>
        <v>0</v>
      </c>
      <c r="B9076" s="1">
        <f>'HHR-NGL-05-102+600 TO 127+600'!B9076</f>
        <v>-61.99</v>
      </c>
      <c r="C9076" s="1">
        <f>'HHR-NGL-05-102+600 TO 127+600'!D9076</f>
        <v>21.5</v>
      </c>
      <c r="E9076" s="1">
        <f t="shared" si="568"/>
        <v>120525</v>
      </c>
      <c r="F9076" s="2">
        <f t="shared" si="569"/>
        <v>1205250</v>
      </c>
      <c r="G9076" s="17">
        <f t="shared" si="567"/>
        <v>1</v>
      </c>
      <c r="H9076" s="1" t="str">
        <f t="shared" si="570"/>
        <v>PLINE PLINE: 1205188.01,21.5</v>
      </c>
    </row>
    <row r="9077" spans="1:8">
      <c r="A9077" s="1">
        <f>'HHR-NGL-05-102+600 TO 127+600'!A9077</f>
        <v>0</v>
      </c>
      <c r="B9077" s="1">
        <f>'HHR-NGL-05-102+600 TO 127+600'!B9077</f>
        <v>-46.012999999999998</v>
      </c>
      <c r="C9077" s="1">
        <f>'HHR-NGL-05-102+600 TO 127+600'!D9077</f>
        <v>23.882000000000001</v>
      </c>
      <c r="E9077" s="1">
        <f t="shared" si="568"/>
        <v>120525</v>
      </c>
      <c r="F9077" s="2">
        <f t="shared" si="569"/>
        <v>1205250</v>
      </c>
      <c r="G9077" s="17">
        <f t="shared" si="567"/>
        <v>1</v>
      </c>
      <c r="H9077" s="1" t="str">
        <f t="shared" si="570"/>
        <v>PLINE PLINE: 1205203.987,23.882</v>
      </c>
    </row>
    <row r="9078" spans="1:8">
      <c r="A9078" s="1">
        <f>'HHR-NGL-05-102+600 TO 127+600'!A9078</f>
        <v>0</v>
      </c>
      <c r="B9078" s="1">
        <f>'HHR-NGL-05-102+600 TO 127+600'!B9078</f>
        <v>-31.477</v>
      </c>
      <c r="C9078" s="1">
        <f>'HHR-NGL-05-102+600 TO 127+600'!D9078</f>
        <v>25.076000000000001</v>
      </c>
      <c r="E9078" s="1">
        <f t="shared" si="568"/>
        <v>120525</v>
      </c>
      <c r="F9078" s="2">
        <f t="shared" si="569"/>
        <v>1205250</v>
      </c>
      <c r="G9078" s="17">
        <f t="shared" si="567"/>
        <v>1</v>
      </c>
      <c r="H9078" s="1" t="str">
        <f t="shared" si="570"/>
        <v>PLINE PLINE: 1205218.523,25.076</v>
      </c>
    </row>
    <row r="9079" spans="1:8">
      <c r="A9079" s="1">
        <f>'HHR-NGL-05-102+600 TO 127+600'!A9079</f>
        <v>0</v>
      </c>
      <c r="B9079" s="1">
        <f>'HHR-NGL-05-102+600 TO 127+600'!B9079</f>
        <v>-4.9729999999999999</v>
      </c>
      <c r="C9079" s="1">
        <f>'HHR-NGL-05-102+600 TO 127+600'!D9079</f>
        <v>28.777000000000001</v>
      </c>
      <c r="E9079" s="1">
        <f t="shared" si="568"/>
        <v>120525</v>
      </c>
      <c r="F9079" s="2">
        <f t="shared" si="569"/>
        <v>1205250</v>
      </c>
      <c r="G9079" s="17">
        <f t="shared" si="567"/>
        <v>1</v>
      </c>
      <c r="H9079" s="1" t="str">
        <f t="shared" si="570"/>
        <v>PLINE PLINE: 1205245.027,28.777</v>
      </c>
    </row>
    <row r="9080" spans="1:8">
      <c r="A9080" s="1">
        <f>'HHR-NGL-05-102+600 TO 127+600'!A9080</f>
        <v>0</v>
      </c>
      <c r="B9080" s="1">
        <f>'HHR-NGL-05-102+600 TO 127+600'!B9080</f>
        <v>-3.2389999999999999</v>
      </c>
      <c r="C9080" s="1">
        <f>'HHR-NGL-05-102+600 TO 127+600'!D9080</f>
        <v>29.184000000000001</v>
      </c>
      <c r="E9080" s="1">
        <f t="shared" si="568"/>
        <v>120525</v>
      </c>
      <c r="F9080" s="2">
        <f t="shared" si="569"/>
        <v>1205250</v>
      </c>
      <c r="G9080" s="17">
        <f t="shared" si="567"/>
        <v>1</v>
      </c>
      <c r="H9080" s="1" t="str">
        <f t="shared" si="570"/>
        <v>PLINE PLINE: 1205246.761,29.184</v>
      </c>
    </row>
    <row r="9081" spans="1:8">
      <c r="A9081" s="1">
        <f>'HHR-NGL-05-102+600 TO 127+600'!A9081</f>
        <v>0</v>
      </c>
      <c r="B9081" s="1">
        <f>'HHR-NGL-05-102+600 TO 127+600'!B9081</f>
        <v>0</v>
      </c>
      <c r="C9081" s="1">
        <f>'HHR-NGL-05-102+600 TO 127+600'!D9081</f>
        <v>29.071000000000002</v>
      </c>
      <c r="E9081" s="1">
        <f t="shared" si="568"/>
        <v>120525</v>
      </c>
      <c r="F9081" s="2">
        <f t="shared" si="569"/>
        <v>1205250</v>
      </c>
      <c r="G9081" s="17">
        <f t="shared" si="567"/>
        <v>1</v>
      </c>
      <c r="H9081" s="1" t="str">
        <f t="shared" si="570"/>
        <v>PLINE PLINE: 1205250,29.071</v>
      </c>
    </row>
    <row r="9082" spans="1:8">
      <c r="A9082" s="1">
        <f>'HHR-NGL-05-102+600 TO 127+600'!A9082</f>
        <v>0</v>
      </c>
      <c r="B9082" s="1">
        <f>'HHR-NGL-05-102+600 TO 127+600'!B9082</f>
        <v>14.223000000000001</v>
      </c>
      <c r="C9082" s="1">
        <f>'HHR-NGL-05-102+600 TO 127+600'!D9082</f>
        <v>28.577999999999999</v>
      </c>
      <c r="E9082" s="1">
        <f t="shared" si="568"/>
        <v>120525</v>
      </c>
      <c r="F9082" s="2">
        <f t="shared" si="569"/>
        <v>1205250</v>
      </c>
      <c r="G9082" s="17">
        <f t="shared" si="567"/>
        <v>1</v>
      </c>
      <c r="H9082" s="1" t="str">
        <f t="shared" si="570"/>
        <v>PLINE PLINE: 1205264.223,28.578</v>
      </c>
    </row>
    <row r="9083" spans="1:8">
      <c r="A9083" s="1">
        <f>'HHR-NGL-05-102+600 TO 127+600'!A9083</f>
        <v>0</v>
      </c>
      <c r="B9083" s="1">
        <f>'HHR-NGL-05-102+600 TO 127+600'!B9083</f>
        <v>23.859000000000002</v>
      </c>
      <c r="C9083" s="1">
        <f>'HHR-NGL-05-102+600 TO 127+600'!D9083</f>
        <v>27.779</v>
      </c>
      <c r="E9083" s="1">
        <f t="shared" si="568"/>
        <v>120525</v>
      </c>
      <c r="F9083" s="2">
        <f t="shared" si="569"/>
        <v>1205250</v>
      </c>
      <c r="G9083" s="17">
        <f t="shared" si="567"/>
        <v>1</v>
      </c>
      <c r="H9083" s="1" t="str">
        <f t="shared" si="570"/>
        <v>PLINE PLINE: 1205273.859,27.779</v>
      </c>
    </row>
    <row r="9084" spans="1:8">
      <c r="A9084" s="1">
        <f>'HHR-NGL-05-102+600 TO 127+600'!A9084</f>
        <v>0</v>
      </c>
      <c r="B9084" s="1">
        <f>'HHR-NGL-05-102+600 TO 127+600'!B9084</f>
        <v>41.746000000000002</v>
      </c>
      <c r="C9084" s="1">
        <f>'HHR-NGL-05-102+600 TO 127+600'!D9084</f>
        <v>27.666</v>
      </c>
      <c r="E9084" s="1">
        <f t="shared" si="568"/>
        <v>120525</v>
      </c>
      <c r="F9084" s="2">
        <f t="shared" si="569"/>
        <v>1205250</v>
      </c>
      <c r="G9084" s="17">
        <f t="shared" si="567"/>
        <v>1</v>
      </c>
      <c r="H9084" s="1" t="str">
        <f t="shared" si="570"/>
        <v>PLINE PLINE: 1205291.746,27.666</v>
      </c>
    </row>
    <row r="9085" spans="1:8">
      <c r="A9085" s="1">
        <f>'HHR-NGL-05-102+600 TO 127+600'!A9085</f>
        <v>0</v>
      </c>
      <c r="B9085" s="1">
        <f>'HHR-NGL-05-102+600 TO 127+600'!B9085</f>
        <v>68.075000000000003</v>
      </c>
      <c r="C9085" s="1">
        <f>'HHR-NGL-05-102+600 TO 127+600'!D9085</f>
        <v>27.353000000000002</v>
      </c>
      <c r="E9085" s="1">
        <f t="shared" si="568"/>
        <v>120525</v>
      </c>
      <c r="F9085" s="2">
        <f t="shared" si="569"/>
        <v>1205250</v>
      </c>
      <c r="G9085" s="17">
        <f t="shared" si="567"/>
        <v>1</v>
      </c>
      <c r="H9085" s="1" t="str">
        <f t="shared" si="570"/>
        <v>PLINE PLINE: 1205318.075,27.353</v>
      </c>
    </row>
    <row r="9086" spans="1:8">
      <c r="A9086" s="1">
        <f>'HHR-NGL-05-102+600 TO 127+600'!A9086</f>
        <v>0</v>
      </c>
      <c r="B9086" s="1">
        <f>'HHR-NGL-05-102+600 TO 127+600'!B9086</f>
        <v>71.387</v>
      </c>
      <c r="C9086" s="1">
        <f>'HHR-NGL-05-102+600 TO 127+600'!D9086</f>
        <v>29.475999999999999</v>
      </c>
      <c r="E9086" s="1">
        <f t="shared" si="568"/>
        <v>120525</v>
      </c>
      <c r="F9086" s="2">
        <f t="shared" si="569"/>
        <v>1205250</v>
      </c>
      <c r="G9086" s="17">
        <f t="shared" si="567"/>
        <v>1</v>
      </c>
      <c r="H9086" s="1" t="str">
        <f t="shared" si="570"/>
        <v>PLINE PLINE: 1205321.387,29.476</v>
      </c>
    </row>
    <row r="9087" spans="1:8">
      <c r="A9087" s="1">
        <f>'HHR-NGL-05-102+600 TO 127+600'!A9087</f>
        <v>0</v>
      </c>
      <c r="B9087" s="1">
        <f>'HHR-NGL-05-102+600 TO 127+600'!B9087</f>
        <v>80.731999999999999</v>
      </c>
      <c r="C9087" s="1">
        <f>'HHR-NGL-05-102+600 TO 127+600'!D9087</f>
        <v>32.143000000000001</v>
      </c>
      <c r="E9087" s="1">
        <f t="shared" si="568"/>
        <v>120525</v>
      </c>
      <c r="F9087" s="2">
        <f t="shared" si="569"/>
        <v>1205250</v>
      </c>
      <c r="G9087" s="17">
        <f t="shared" si="567"/>
        <v>1</v>
      </c>
      <c r="H9087" s="1" t="str">
        <f t="shared" si="570"/>
        <v>PLINE PLINE: 1205330.732,32.143</v>
      </c>
    </row>
    <row r="9088" spans="1:8">
      <c r="A9088" s="1">
        <f>'HHR-NGL-05-102+600 TO 127+600'!A9088</f>
        <v>0</v>
      </c>
      <c r="B9088" s="1">
        <f>'HHR-NGL-05-102+600 TO 127+600'!B9088</f>
        <v>86.158000000000001</v>
      </c>
      <c r="C9088" s="1">
        <f>'HHR-NGL-05-102+600 TO 127+600'!D9088</f>
        <v>32.689</v>
      </c>
      <c r="E9088" s="1">
        <f t="shared" si="568"/>
        <v>120525</v>
      </c>
      <c r="F9088" s="2">
        <f t="shared" si="569"/>
        <v>1205250</v>
      </c>
      <c r="G9088" s="17">
        <f t="shared" si="567"/>
        <v>1</v>
      </c>
      <c r="H9088" s="1" t="str">
        <f t="shared" si="570"/>
        <v>PLINE PLINE: 1205336.158,32.689</v>
      </c>
    </row>
    <row r="9089" spans="1:8">
      <c r="A9089" s="1">
        <f>'HHR-NGL-05-102+600 TO 127+600'!A9089</f>
        <v>0</v>
      </c>
      <c r="B9089" s="1">
        <f>'HHR-NGL-05-102+600 TO 127+600'!B9089</f>
        <v>90.507000000000005</v>
      </c>
      <c r="C9089" s="1">
        <f>'HHR-NGL-05-102+600 TO 127+600'!D9089</f>
        <v>34.292000000000002</v>
      </c>
      <c r="E9089" s="1">
        <f t="shared" si="568"/>
        <v>120525</v>
      </c>
      <c r="F9089" s="2">
        <f t="shared" si="569"/>
        <v>1205250</v>
      </c>
      <c r="G9089" s="17">
        <f t="shared" si="567"/>
        <v>1</v>
      </c>
      <c r="H9089" s="1" t="str">
        <f t="shared" si="570"/>
        <v>PLINE PLINE: 1205340.507,34.292</v>
      </c>
    </row>
    <row r="9090" spans="1:8">
      <c r="A9090" s="1">
        <f>'HHR-NGL-05-102+600 TO 127+600'!A9090</f>
        <v>0</v>
      </c>
      <c r="B9090" s="1">
        <f>'HHR-NGL-05-102+600 TO 127+600'!B9090</f>
        <v>94.046999999999997</v>
      </c>
      <c r="C9090" s="1">
        <f>'HHR-NGL-05-102+600 TO 127+600'!D9090</f>
        <v>34.502000000000002</v>
      </c>
      <c r="E9090" s="1">
        <f t="shared" si="568"/>
        <v>120525</v>
      </c>
      <c r="F9090" s="2">
        <f t="shared" si="569"/>
        <v>1205250</v>
      </c>
      <c r="G9090" s="17">
        <f t="shared" ref="G9090:G9153" si="571">G9089</f>
        <v>1</v>
      </c>
      <c r="H9090" s="1" t="str">
        <f t="shared" si="570"/>
        <v>PLINE PLINE: 1205344.047,34.502</v>
      </c>
    </row>
    <row r="9091" spans="1:8">
      <c r="A9091" s="1" t="str">
        <f>'HHR-NGL-05-102+600 TO 127+600'!A9091</f>
        <v>120+550</v>
      </c>
      <c r="B9091" s="1">
        <f>'HHR-NGL-05-102+600 TO 127+600'!B9091</f>
        <v>0</v>
      </c>
      <c r="C9091" s="1">
        <f>'HHR-NGL-05-102+600 TO 127+600'!D9091</f>
        <v>0</v>
      </c>
      <c r="D9091" s="25">
        <v>120550</v>
      </c>
      <c r="E9091" s="1">
        <f t="shared" si="568"/>
        <v>120550</v>
      </c>
      <c r="F9091" s="2">
        <f t="shared" si="569"/>
        <v>1205500</v>
      </c>
      <c r="G9091" s="17">
        <f t="shared" si="571"/>
        <v>1</v>
      </c>
    </row>
    <row r="9092" spans="1:8">
      <c r="A9092" s="1" t="str">
        <f>'HHR-NGL-05-102+600 TO 127+600'!A9092</f>
        <v>GROUND</v>
      </c>
      <c r="B9092" s="1">
        <f>'HHR-NGL-05-102+600 TO 127+600'!B9092</f>
        <v>0</v>
      </c>
      <c r="C9092" s="1">
        <f>'HHR-NGL-05-102+600 TO 127+600'!D9092</f>
        <v>0</v>
      </c>
      <c r="E9092" s="1">
        <f t="shared" ref="E9092:E9155" si="572">IF((D9092=0),E9091,D9092)</f>
        <v>120550</v>
      </c>
      <c r="F9092" s="2">
        <f t="shared" ref="F9092:F9155" si="573">IF((C9092=0),(E9092-0)*$H$1,F9091)</f>
        <v>1205500</v>
      </c>
      <c r="G9092" s="17">
        <f t="shared" si="571"/>
        <v>1</v>
      </c>
    </row>
    <row r="9093" spans="1:8">
      <c r="A9093" s="1">
        <f>'HHR-NGL-05-102+600 TO 127+600'!A9093</f>
        <v>0</v>
      </c>
      <c r="B9093" s="1">
        <f>'HHR-NGL-05-102+600 TO 127+600'!B9093</f>
        <v>-100</v>
      </c>
      <c r="C9093" s="1">
        <f>'HHR-NGL-05-102+600 TO 127+600'!D9093</f>
        <v>20.091000000000001</v>
      </c>
      <c r="E9093" s="1">
        <f t="shared" si="572"/>
        <v>120550</v>
      </c>
      <c r="F9093" s="2">
        <f t="shared" si="573"/>
        <v>1205500</v>
      </c>
      <c r="G9093" s="17">
        <f t="shared" si="571"/>
        <v>1</v>
      </c>
      <c r="H9093" s="1" t="str">
        <f t="shared" ref="H9093:H9155" si="574">CONCATENATE("PLINE PLINE: ",(B9093+F9093)*G9093,",",C9093)</f>
        <v>PLINE PLINE: 1205400,20.091</v>
      </c>
    </row>
    <row r="9094" spans="1:8">
      <c r="A9094" s="1">
        <f>'HHR-NGL-05-102+600 TO 127+600'!A9094</f>
        <v>0</v>
      </c>
      <c r="B9094" s="1">
        <f>'HHR-NGL-05-102+600 TO 127+600'!B9094</f>
        <v>-99.608000000000004</v>
      </c>
      <c r="C9094" s="1">
        <f>'HHR-NGL-05-102+600 TO 127+600'!D9094</f>
        <v>20.105</v>
      </c>
      <c r="E9094" s="1">
        <f t="shared" si="572"/>
        <v>120550</v>
      </c>
      <c r="F9094" s="2">
        <f t="shared" si="573"/>
        <v>1205500</v>
      </c>
      <c r="G9094" s="17">
        <f t="shared" si="571"/>
        <v>1</v>
      </c>
      <c r="H9094" s="1" t="str">
        <f t="shared" si="574"/>
        <v>PLINE PLINE: 1205400.392,20.105</v>
      </c>
    </row>
    <row r="9095" spans="1:8">
      <c r="A9095" s="1">
        <f>'HHR-NGL-05-102+600 TO 127+600'!A9095</f>
        <v>0</v>
      </c>
      <c r="B9095" s="1">
        <f>'HHR-NGL-05-102+600 TO 127+600'!B9095</f>
        <v>-97.8</v>
      </c>
      <c r="C9095" s="1">
        <f>'HHR-NGL-05-102+600 TO 127+600'!D9095</f>
        <v>20.103999999999999</v>
      </c>
      <c r="E9095" s="1">
        <f t="shared" si="572"/>
        <v>120550</v>
      </c>
      <c r="F9095" s="2">
        <f t="shared" si="573"/>
        <v>1205500</v>
      </c>
      <c r="G9095" s="17">
        <f t="shared" si="571"/>
        <v>1</v>
      </c>
      <c r="H9095" s="1" t="str">
        <f t="shared" si="574"/>
        <v>PLINE PLINE: 1205402.2,20.104</v>
      </c>
    </row>
    <row r="9096" spans="1:8">
      <c r="A9096" s="1">
        <f>'HHR-NGL-05-102+600 TO 127+600'!A9096</f>
        <v>0</v>
      </c>
      <c r="B9096" s="1">
        <f>'HHR-NGL-05-102+600 TO 127+600'!B9096</f>
        <v>-94.498000000000005</v>
      </c>
      <c r="C9096" s="1">
        <f>'HHR-NGL-05-102+600 TO 127+600'!D9096</f>
        <v>20.187000000000001</v>
      </c>
      <c r="E9096" s="1">
        <f t="shared" si="572"/>
        <v>120550</v>
      </c>
      <c r="F9096" s="2">
        <f t="shared" si="573"/>
        <v>1205500</v>
      </c>
      <c r="G9096" s="17">
        <f t="shared" si="571"/>
        <v>1</v>
      </c>
      <c r="H9096" s="1" t="str">
        <f t="shared" si="574"/>
        <v>PLINE PLINE: 1205405.502,20.187</v>
      </c>
    </row>
    <row r="9097" spans="1:8">
      <c r="A9097" s="1">
        <f>'HHR-NGL-05-102+600 TO 127+600'!A9097</f>
        <v>0</v>
      </c>
      <c r="B9097" s="1">
        <f>'HHR-NGL-05-102+600 TO 127+600'!B9097</f>
        <v>-75.882000000000005</v>
      </c>
      <c r="C9097" s="1">
        <f>'HHR-NGL-05-102+600 TO 127+600'!D9097</f>
        <v>20.628</v>
      </c>
      <c r="E9097" s="1">
        <f t="shared" si="572"/>
        <v>120550</v>
      </c>
      <c r="F9097" s="2">
        <f t="shared" si="573"/>
        <v>1205500</v>
      </c>
      <c r="G9097" s="17">
        <f t="shared" si="571"/>
        <v>1</v>
      </c>
      <c r="H9097" s="1" t="str">
        <f t="shared" si="574"/>
        <v>PLINE PLINE: 1205424.118,20.628</v>
      </c>
    </row>
    <row r="9098" spans="1:8">
      <c r="A9098" s="1">
        <f>'HHR-NGL-05-102+600 TO 127+600'!A9098</f>
        <v>0</v>
      </c>
      <c r="B9098" s="1">
        <f>'HHR-NGL-05-102+600 TO 127+600'!B9098</f>
        <v>-56.228000000000002</v>
      </c>
      <c r="C9098" s="1">
        <f>'HHR-NGL-05-102+600 TO 127+600'!D9098</f>
        <v>21.498000000000001</v>
      </c>
      <c r="E9098" s="1">
        <f t="shared" si="572"/>
        <v>120550</v>
      </c>
      <c r="F9098" s="2">
        <f t="shared" si="573"/>
        <v>1205500</v>
      </c>
      <c r="G9098" s="17">
        <f t="shared" si="571"/>
        <v>1</v>
      </c>
      <c r="H9098" s="1" t="str">
        <f t="shared" si="574"/>
        <v>PLINE PLINE: 1205443.772,21.498</v>
      </c>
    </row>
    <row r="9099" spans="1:8">
      <c r="A9099" s="1">
        <f>'HHR-NGL-05-102+600 TO 127+600'!A9099</f>
        <v>0</v>
      </c>
      <c r="B9099" s="1">
        <f>'HHR-NGL-05-102+600 TO 127+600'!B9099</f>
        <v>-39.395000000000003</v>
      </c>
      <c r="C9099" s="1">
        <f>'HHR-NGL-05-102+600 TO 127+600'!D9099</f>
        <v>21.658000000000001</v>
      </c>
      <c r="E9099" s="1">
        <f t="shared" si="572"/>
        <v>120550</v>
      </c>
      <c r="F9099" s="2">
        <f t="shared" si="573"/>
        <v>1205500</v>
      </c>
      <c r="G9099" s="17">
        <f t="shared" si="571"/>
        <v>1</v>
      </c>
      <c r="H9099" s="1" t="str">
        <f t="shared" si="574"/>
        <v>PLINE PLINE: 1205460.605,21.658</v>
      </c>
    </row>
    <row r="9100" spans="1:8">
      <c r="A9100" s="1">
        <f>'HHR-NGL-05-102+600 TO 127+600'!A9100</f>
        <v>0</v>
      </c>
      <c r="B9100" s="1">
        <f>'HHR-NGL-05-102+600 TO 127+600'!B9100</f>
        <v>-30.152000000000001</v>
      </c>
      <c r="C9100" s="1">
        <f>'HHR-NGL-05-102+600 TO 127+600'!D9100</f>
        <v>23.117000000000001</v>
      </c>
      <c r="E9100" s="1">
        <f t="shared" si="572"/>
        <v>120550</v>
      </c>
      <c r="F9100" s="2">
        <f t="shared" si="573"/>
        <v>1205500</v>
      </c>
      <c r="G9100" s="17">
        <f t="shared" si="571"/>
        <v>1</v>
      </c>
      <c r="H9100" s="1" t="str">
        <f t="shared" si="574"/>
        <v>PLINE PLINE: 1205469.848,23.117</v>
      </c>
    </row>
    <row r="9101" spans="1:8">
      <c r="A9101" s="1">
        <f>'HHR-NGL-05-102+600 TO 127+600'!A9101</f>
        <v>0</v>
      </c>
      <c r="B9101" s="1">
        <f>'HHR-NGL-05-102+600 TO 127+600'!B9101</f>
        <v>-1.22</v>
      </c>
      <c r="C9101" s="1">
        <f>'HHR-NGL-05-102+600 TO 127+600'!D9101</f>
        <v>29.818000000000001</v>
      </c>
      <c r="E9101" s="1">
        <f t="shared" si="572"/>
        <v>120550</v>
      </c>
      <c r="F9101" s="2">
        <f t="shared" si="573"/>
        <v>1205500</v>
      </c>
      <c r="G9101" s="17">
        <f t="shared" si="571"/>
        <v>1</v>
      </c>
      <c r="H9101" s="1" t="str">
        <f t="shared" si="574"/>
        <v>PLINE PLINE: 1205498.78,29.818</v>
      </c>
    </row>
    <row r="9102" spans="1:8">
      <c r="A9102" s="1">
        <f>'HHR-NGL-05-102+600 TO 127+600'!A9102</f>
        <v>0</v>
      </c>
      <c r="B9102" s="1">
        <f>'HHR-NGL-05-102+600 TO 127+600'!B9102</f>
        <v>0</v>
      </c>
      <c r="C9102" s="1">
        <f>'HHR-NGL-05-102+600 TO 127+600'!D9102</f>
        <v>29.731000000000002</v>
      </c>
      <c r="E9102" s="1">
        <f t="shared" si="572"/>
        <v>120550</v>
      </c>
      <c r="F9102" s="2">
        <f t="shared" si="573"/>
        <v>1205500</v>
      </c>
      <c r="G9102" s="17">
        <f t="shared" si="571"/>
        <v>1</v>
      </c>
      <c r="H9102" s="1" t="str">
        <f t="shared" si="574"/>
        <v>PLINE PLINE: 1205500,29.731</v>
      </c>
    </row>
    <row r="9103" spans="1:8">
      <c r="A9103" s="1">
        <f>'HHR-NGL-05-102+600 TO 127+600'!A9103</f>
        <v>0</v>
      </c>
      <c r="B9103" s="1">
        <f>'HHR-NGL-05-102+600 TO 127+600'!B9103</f>
        <v>33.759</v>
      </c>
      <c r="C9103" s="1">
        <f>'HHR-NGL-05-102+600 TO 127+600'!D9103</f>
        <v>26.942</v>
      </c>
      <c r="E9103" s="1">
        <f t="shared" si="572"/>
        <v>120550</v>
      </c>
      <c r="F9103" s="2">
        <f t="shared" si="573"/>
        <v>1205500</v>
      </c>
      <c r="G9103" s="17">
        <f t="shared" si="571"/>
        <v>1</v>
      </c>
      <c r="H9103" s="1" t="str">
        <f t="shared" si="574"/>
        <v>PLINE PLINE: 1205533.759,26.942</v>
      </c>
    </row>
    <row r="9104" spans="1:8">
      <c r="A9104" s="1">
        <f>'HHR-NGL-05-102+600 TO 127+600'!A9104</f>
        <v>0</v>
      </c>
      <c r="B9104" s="1">
        <f>'HHR-NGL-05-102+600 TO 127+600'!B9104</f>
        <v>49.576999999999998</v>
      </c>
      <c r="C9104" s="1">
        <f>'HHR-NGL-05-102+600 TO 127+600'!D9104</f>
        <v>26.841000000000001</v>
      </c>
      <c r="E9104" s="1">
        <f t="shared" si="572"/>
        <v>120550</v>
      </c>
      <c r="F9104" s="2">
        <f t="shared" si="573"/>
        <v>1205500</v>
      </c>
      <c r="G9104" s="17">
        <f t="shared" si="571"/>
        <v>1</v>
      </c>
      <c r="H9104" s="1" t="str">
        <f t="shared" si="574"/>
        <v>PLINE PLINE: 1205549.577,26.841</v>
      </c>
    </row>
    <row r="9105" spans="1:8">
      <c r="A9105" s="1">
        <f>'HHR-NGL-05-102+600 TO 127+600'!A9105</f>
        <v>0</v>
      </c>
      <c r="B9105" s="1">
        <f>'HHR-NGL-05-102+600 TO 127+600'!B9105</f>
        <v>57.648000000000003</v>
      </c>
      <c r="C9105" s="1">
        <f>'HHR-NGL-05-102+600 TO 127+600'!D9105</f>
        <v>26.82</v>
      </c>
      <c r="E9105" s="1">
        <f t="shared" si="572"/>
        <v>120550</v>
      </c>
      <c r="F9105" s="2">
        <f t="shared" si="573"/>
        <v>1205500</v>
      </c>
      <c r="G9105" s="17">
        <f t="shared" si="571"/>
        <v>1</v>
      </c>
      <c r="H9105" s="1" t="str">
        <f t="shared" si="574"/>
        <v>PLINE PLINE: 1205557.648,26.82</v>
      </c>
    </row>
    <row r="9106" spans="1:8">
      <c r="A9106" s="1">
        <f>'HHR-NGL-05-102+600 TO 127+600'!A9106</f>
        <v>0</v>
      </c>
      <c r="B9106" s="1">
        <f>'HHR-NGL-05-102+600 TO 127+600'!B9106</f>
        <v>66.932000000000002</v>
      </c>
      <c r="C9106" s="1">
        <f>'HHR-NGL-05-102+600 TO 127+600'!D9106</f>
        <v>26.44</v>
      </c>
      <c r="E9106" s="1">
        <f t="shared" si="572"/>
        <v>120550</v>
      </c>
      <c r="F9106" s="2">
        <f t="shared" si="573"/>
        <v>1205500</v>
      </c>
      <c r="G9106" s="17">
        <f t="shared" si="571"/>
        <v>1</v>
      </c>
      <c r="H9106" s="1" t="str">
        <f t="shared" si="574"/>
        <v>PLINE PLINE: 1205566.932,26.44</v>
      </c>
    </row>
    <row r="9107" spans="1:8">
      <c r="A9107" s="1">
        <f>'HHR-NGL-05-102+600 TO 127+600'!A9107</f>
        <v>0</v>
      </c>
      <c r="B9107" s="1">
        <f>'HHR-NGL-05-102+600 TO 127+600'!B9107</f>
        <v>79.346000000000004</v>
      </c>
      <c r="C9107" s="1">
        <f>'HHR-NGL-05-102+600 TO 127+600'!D9107</f>
        <v>29.922999999999998</v>
      </c>
      <c r="E9107" s="1">
        <f t="shared" si="572"/>
        <v>120550</v>
      </c>
      <c r="F9107" s="2">
        <f t="shared" si="573"/>
        <v>1205500</v>
      </c>
      <c r="G9107" s="17">
        <f t="shared" si="571"/>
        <v>1</v>
      </c>
      <c r="H9107" s="1" t="str">
        <f t="shared" si="574"/>
        <v>PLINE PLINE: 1205579.346,29.923</v>
      </c>
    </row>
    <row r="9108" spans="1:8">
      <c r="A9108" s="1">
        <f>'HHR-NGL-05-102+600 TO 127+600'!A9108</f>
        <v>0</v>
      </c>
      <c r="B9108" s="1">
        <f>'HHR-NGL-05-102+600 TO 127+600'!B9108</f>
        <v>89.177000000000007</v>
      </c>
      <c r="C9108" s="1">
        <f>'HHR-NGL-05-102+600 TO 127+600'!D9108</f>
        <v>31.102</v>
      </c>
      <c r="E9108" s="1">
        <f t="shared" si="572"/>
        <v>120550</v>
      </c>
      <c r="F9108" s="2">
        <f t="shared" si="573"/>
        <v>1205500</v>
      </c>
      <c r="G9108" s="17">
        <f t="shared" si="571"/>
        <v>1</v>
      </c>
      <c r="H9108" s="1" t="str">
        <f t="shared" si="574"/>
        <v>PLINE PLINE: 1205589.177,31.102</v>
      </c>
    </row>
    <row r="9109" spans="1:8">
      <c r="A9109" s="1">
        <f>'HHR-NGL-05-102+600 TO 127+600'!A9109</f>
        <v>0</v>
      </c>
      <c r="B9109" s="1">
        <f>'HHR-NGL-05-102+600 TO 127+600'!B9109</f>
        <v>94.518000000000001</v>
      </c>
      <c r="C9109" s="1">
        <f>'HHR-NGL-05-102+600 TO 127+600'!D9109</f>
        <v>33.222999999999999</v>
      </c>
      <c r="E9109" s="1">
        <f t="shared" si="572"/>
        <v>120550</v>
      </c>
      <c r="F9109" s="2">
        <f t="shared" si="573"/>
        <v>1205500</v>
      </c>
      <c r="G9109" s="17">
        <f t="shared" si="571"/>
        <v>1</v>
      </c>
      <c r="H9109" s="1" t="str">
        <f t="shared" si="574"/>
        <v>PLINE PLINE: 1205594.518,33.223</v>
      </c>
    </row>
    <row r="9110" spans="1:8">
      <c r="A9110" s="1" t="str">
        <f>'HHR-NGL-05-102+600 TO 127+600'!A9110</f>
        <v>120+575</v>
      </c>
      <c r="B9110" s="1">
        <f>'HHR-NGL-05-102+600 TO 127+600'!B9110</f>
        <v>0</v>
      </c>
      <c r="C9110" s="1">
        <f>'HHR-NGL-05-102+600 TO 127+600'!D9110</f>
        <v>0</v>
      </c>
      <c r="D9110" s="25">
        <v>120575</v>
      </c>
      <c r="E9110" s="1">
        <f t="shared" si="572"/>
        <v>120575</v>
      </c>
      <c r="F9110" s="2">
        <f t="shared" si="573"/>
        <v>1205750</v>
      </c>
      <c r="G9110" s="17">
        <f t="shared" si="571"/>
        <v>1</v>
      </c>
    </row>
    <row r="9111" spans="1:8">
      <c r="A9111" s="1" t="str">
        <f>'HHR-NGL-05-102+600 TO 127+600'!A9111</f>
        <v>GROUND</v>
      </c>
      <c r="B9111" s="1">
        <f>'HHR-NGL-05-102+600 TO 127+600'!B9111</f>
        <v>0</v>
      </c>
      <c r="C9111" s="1">
        <f>'HHR-NGL-05-102+600 TO 127+600'!D9111</f>
        <v>0</v>
      </c>
      <c r="E9111" s="1">
        <f t="shared" si="572"/>
        <v>120575</v>
      </c>
      <c r="F9111" s="2">
        <f t="shared" si="573"/>
        <v>1205750</v>
      </c>
      <c r="G9111" s="17">
        <f t="shared" si="571"/>
        <v>1</v>
      </c>
    </row>
    <row r="9112" spans="1:8">
      <c r="A9112" s="1">
        <f>'HHR-NGL-05-102+600 TO 127+600'!A9112</f>
        <v>0</v>
      </c>
      <c r="B9112" s="1">
        <f>'HHR-NGL-05-102+600 TO 127+600'!B9112</f>
        <v>-100</v>
      </c>
      <c r="C9112" s="1">
        <f>'HHR-NGL-05-102+600 TO 127+600'!D9112</f>
        <v>19.984000000000002</v>
      </c>
      <c r="E9112" s="1">
        <f t="shared" si="572"/>
        <v>120575</v>
      </c>
      <c r="F9112" s="2">
        <f t="shared" si="573"/>
        <v>1205750</v>
      </c>
      <c r="G9112" s="17">
        <f t="shared" si="571"/>
        <v>1</v>
      </c>
      <c r="H9112" s="1" t="str">
        <f t="shared" si="574"/>
        <v>PLINE PLINE: 1205650,19.984</v>
      </c>
    </row>
    <row r="9113" spans="1:8">
      <c r="A9113" s="1">
        <f>'HHR-NGL-05-102+600 TO 127+600'!A9113</f>
        <v>0</v>
      </c>
      <c r="B9113" s="1">
        <f>'HHR-NGL-05-102+600 TO 127+600'!B9113</f>
        <v>-81.478999999999999</v>
      </c>
      <c r="C9113" s="1">
        <f>'HHR-NGL-05-102+600 TO 127+600'!D9113</f>
        <v>20.108000000000001</v>
      </c>
      <c r="E9113" s="1">
        <f t="shared" si="572"/>
        <v>120575</v>
      </c>
      <c r="F9113" s="2">
        <f t="shared" si="573"/>
        <v>1205750</v>
      </c>
      <c r="G9113" s="17">
        <f t="shared" si="571"/>
        <v>1</v>
      </c>
      <c r="H9113" s="1" t="str">
        <f t="shared" si="574"/>
        <v>PLINE PLINE: 1205668.521,20.108</v>
      </c>
    </row>
    <row r="9114" spans="1:8">
      <c r="A9114" s="1">
        <f>'HHR-NGL-05-102+600 TO 127+600'!A9114</f>
        <v>0</v>
      </c>
      <c r="B9114" s="1">
        <f>'HHR-NGL-05-102+600 TO 127+600'!B9114</f>
        <v>-57.997</v>
      </c>
      <c r="C9114" s="1">
        <f>'HHR-NGL-05-102+600 TO 127+600'!D9114</f>
        <v>21.356999999999999</v>
      </c>
      <c r="E9114" s="1">
        <f t="shared" si="572"/>
        <v>120575</v>
      </c>
      <c r="F9114" s="2">
        <f t="shared" si="573"/>
        <v>1205750</v>
      </c>
      <c r="G9114" s="17">
        <f t="shared" si="571"/>
        <v>1</v>
      </c>
      <c r="H9114" s="1" t="str">
        <f t="shared" si="574"/>
        <v>PLINE PLINE: 1205692.003,21.357</v>
      </c>
    </row>
    <row r="9115" spans="1:8">
      <c r="A9115" s="1">
        <f>'HHR-NGL-05-102+600 TO 127+600'!A9115</f>
        <v>0</v>
      </c>
      <c r="B9115" s="1">
        <f>'HHR-NGL-05-102+600 TO 127+600'!B9115</f>
        <v>-48.436999999999998</v>
      </c>
      <c r="C9115" s="1">
        <f>'HHR-NGL-05-102+600 TO 127+600'!D9115</f>
        <v>22.948</v>
      </c>
      <c r="E9115" s="1">
        <f t="shared" si="572"/>
        <v>120575</v>
      </c>
      <c r="F9115" s="2">
        <f t="shared" si="573"/>
        <v>1205750</v>
      </c>
      <c r="G9115" s="17">
        <f t="shared" si="571"/>
        <v>1</v>
      </c>
      <c r="H9115" s="1" t="str">
        <f t="shared" si="574"/>
        <v>PLINE PLINE: 1205701.563,22.948</v>
      </c>
    </row>
    <row r="9116" spans="1:8">
      <c r="A9116" s="1">
        <f>'HHR-NGL-05-102+600 TO 127+600'!A9116</f>
        <v>0</v>
      </c>
      <c r="B9116" s="1">
        <f>'HHR-NGL-05-102+600 TO 127+600'!B9116</f>
        <v>-42.752000000000002</v>
      </c>
      <c r="C9116" s="1">
        <f>'HHR-NGL-05-102+600 TO 127+600'!D9116</f>
        <v>23.204999999999998</v>
      </c>
      <c r="E9116" s="1">
        <f t="shared" si="572"/>
        <v>120575</v>
      </c>
      <c r="F9116" s="2">
        <f t="shared" si="573"/>
        <v>1205750</v>
      </c>
      <c r="G9116" s="17">
        <f t="shared" si="571"/>
        <v>1</v>
      </c>
      <c r="H9116" s="1" t="str">
        <f t="shared" si="574"/>
        <v>PLINE PLINE: 1205707.248,23.205</v>
      </c>
    </row>
    <row r="9117" spans="1:8">
      <c r="A9117" s="1">
        <f>'HHR-NGL-05-102+600 TO 127+600'!A9117</f>
        <v>0</v>
      </c>
      <c r="B9117" s="1">
        <f>'HHR-NGL-05-102+600 TO 127+600'!B9117</f>
        <v>-8.3680000000000003</v>
      </c>
      <c r="C9117" s="1">
        <f>'HHR-NGL-05-102+600 TO 127+600'!D9117</f>
        <v>28.815000000000001</v>
      </c>
      <c r="E9117" s="1">
        <f t="shared" si="572"/>
        <v>120575</v>
      </c>
      <c r="F9117" s="2">
        <f t="shared" si="573"/>
        <v>1205750</v>
      </c>
      <c r="G9117" s="17">
        <f t="shared" si="571"/>
        <v>1</v>
      </c>
      <c r="H9117" s="1" t="str">
        <f t="shared" si="574"/>
        <v>PLINE PLINE: 1205741.632,28.815</v>
      </c>
    </row>
    <row r="9118" spans="1:8">
      <c r="A9118" s="1">
        <f>'HHR-NGL-05-102+600 TO 127+600'!A9118</f>
        <v>0</v>
      </c>
      <c r="B9118" s="1">
        <f>'HHR-NGL-05-102+600 TO 127+600'!B9118</f>
        <v>-7.3890000000000002</v>
      </c>
      <c r="C9118" s="1">
        <f>'HHR-NGL-05-102+600 TO 127+600'!D9118</f>
        <v>28.866</v>
      </c>
      <c r="E9118" s="1">
        <f t="shared" si="572"/>
        <v>120575</v>
      </c>
      <c r="F9118" s="2">
        <f t="shared" si="573"/>
        <v>1205750</v>
      </c>
      <c r="G9118" s="17">
        <f t="shared" si="571"/>
        <v>1</v>
      </c>
      <c r="H9118" s="1" t="str">
        <f t="shared" si="574"/>
        <v>PLINE PLINE: 1205742.611,28.866</v>
      </c>
    </row>
    <row r="9119" spans="1:8">
      <c r="A9119" s="1">
        <f>'HHR-NGL-05-102+600 TO 127+600'!A9119</f>
        <v>0</v>
      </c>
      <c r="B9119" s="1">
        <f>'HHR-NGL-05-102+600 TO 127+600'!B9119</f>
        <v>-4.3890000000000002</v>
      </c>
      <c r="C9119" s="1">
        <f>'HHR-NGL-05-102+600 TO 127+600'!D9119</f>
        <v>28.596</v>
      </c>
      <c r="E9119" s="1">
        <f t="shared" si="572"/>
        <v>120575</v>
      </c>
      <c r="F9119" s="2">
        <f t="shared" si="573"/>
        <v>1205750</v>
      </c>
      <c r="G9119" s="17">
        <f t="shared" si="571"/>
        <v>1</v>
      </c>
      <c r="H9119" s="1" t="str">
        <f t="shared" si="574"/>
        <v>PLINE PLINE: 1205745.611,28.596</v>
      </c>
    </row>
    <row r="9120" spans="1:8">
      <c r="A9120" s="1">
        <f>'HHR-NGL-05-102+600 TO 127+600'!A9120</f>
        <v>0</v>
      </c>
      <c r="B9120" s="1">
        <f>'HHR-NGL-05-102+600 TO 127+600'!B9120</f>
        <v>0</v>
      </c>
      <c r="C9120" s="1">
        <f>'HHR-NGL-05-102+600 TO 127+600'!D9120</f>
        <v>28.199000000000002</v>
      </c>
      <c r="E9120" s="1">
        <f t="shared" si="572"/>
        <v>120575</v>
      </c>
      <c r="F9120" s="2">
        <f t="shared" si="573"/>
        <v>1205750</v>
      </c>
      <c r="G9120" s="17">
        <f t="shared" si="571"/>
        <v>1</v>
      </c>
      <c r="H9120" s="1" t="str">
        <f t="shared" si="574"/>
        <v>PLINE PLINE: 1205750,28.199</v>
      </c>
    </row>
    <row r="9121" spans="1:8">
      <c r="A9121" s="1">
        <f>'HHR-NGL-05-102+600 TO 127+600'!A9121</f>
        <v>0</v>
      </c>
      <c r="B9121" s="1">
        <f>'HHR-NGL-05-102+600 TO 127+600'!B9121</f>
        <v>16.734000000000002</v>
      </c>
      <c r="C9121" s="1">
        <f>'HHR-NGL-05-102+600 TO 127+600'!D9121</f>
        <v>26.681999999999999</v>
      </c>
      <c r="E9121" s="1">
        <f t="shared" si="572"/>
        <v>120575</v>
      </c>
      <c r="F9121" s="2">
        <f t="shared" si="573"/>
        <v>1205750</v>
      </c>
      <c r="G9121" s="17">
        <f t="shared" si="571"/>
        <v>1</v>
      </c>
      <c r="H9121" s="1" t="str">
        <f t="shared" si="574"/>
        <v>PLINE PLINE: 1205766.734,26.682</v>
      </c>
    </row>
    <row r="9122" spans="1:8">
      <c r="A9122" s="1">
        <f>'HHR-NGL-05-102+600 TO 127+600'!A9122</f>
        <v>0</v>
      </c>
      <c r="B9122" s="1">
        <f>'HHR-NGL-05-102+600 TO 127+600'!B9122</f>
        <v>26.503</v>
      </c>
      <c r="C9122" s="1">
        <f>'HHR-NGL-05-102+600 TO 127+600'!D9122</f>
        <v>26.074000000000002</v>
      </c>
      <c r="E9122" s="1">
        <f t="shared" si="572"/>
        <v>120575</v>
      </c>
      <c r="F9122" s="2">
        <f t="shared" si="573"/>
        <v>1205750</v>
      </c>
      <c r="G9122" s="17">
        <f t="shared" si="571"/>
        <v>1</v>
      </c>
      <c r="H9122" s="1" t="str">
        <f t="shared" si="574"/>
        <v>PLINE PLINE: 1205776.503,26.074</v>
      </c>
    </row>
    <row r="9123" spans="1:8">
      <c r="A9123" s="1">
        <f>'HHR-NGL-05-102+600 TO 127+600'!A9123</f>
        <v>0</v>
      </c>
      <c r="B9123" s="1">
        <f>'HHR-NGL-05-102+600 TO 127+600'!B9123</f>
        <v>31.780999999999999</v>
      </c>
      <c r="C9123" s="1">
        <f>'HHR-NGL-05-102+600 TO 127+600'!D9123</f>
        <v>26.077999999999999</v>
      </c>
      <c r="E9123" s="1">
        <f t="shared" si="572"/>
        <v>120575</v>
      </c>
      <c r="F9123" s="2">
        <f t="shared" si="573"/>
        <v>1205750</v>
      </c>
      <c r="G9123" s="17">
        <f t="shared" si="571"/>
        <v>1</v>
      </c>
      <c r="H9123" s="1" t="str">
        <f t="shared" si="574"/>
        <v>PLINE PLINE: 1205781.781,26.078</v>
      </c>
    </row>
    <row r="9124" spans="1:8">
      <c r="A9124" s="1">
        <f>'HHR-NGL-05-102+600 TO 127+600'!A9124</f>
        <v>0</v>
      </c>
      <c r="B9124" s="1">
        <f>'HHR-NGL-05-102+600 TO 127+600'!B9124</f>
        <v>47.594999999999999</v>
      </c>
      <c r="C9124" s="1">
        <f>'HHR-NGL-05-102+600 TO 127+600'!D9124</f>
        <v>25.681999999999999</v>
      </c>
      <c r="E9124" s="1">
        <f t="shared" si="572"/>
        <v>120575</v>
      </c>
      <c r="F9124" s="2">
        <f t="shared" si="573"/>
        <v>1205750</v>
      </c>
      <c r="G9124" s="17">
        <f t="shared" si="571"/>
        <v>1</v>
      </c>
      <c r="H9124" s="1" t="str">
        <f t="shared" si="574"/>
        <v>PLINE PLINE: 1205797.595,25.682</v>
      </c>
    </row>
    <row r="9125" spans="1:8">
      <c r="A9125" s="1">
        <f>'HHR-NGL-05-102+600 TO 127+600'!A9125</f>
        <v>0</v>
      </c>
      <c r="B9125" s="1">
        <f>'HHR-NGL-05-102+600 TO 127+600'!B9125</f>
        <v>61.103000000000002</v>
      </c>
      <c r="C9125" s="1">
        <f>'HHR-NGL-05-102+600 TO 127+600'!D9125</f>
        <v>25.206</v>
      </c>
      <c r="E9125" s="1">
        <f t="shared" si="572"/>
        <v>120575</v>
      </c>
      <c r="F9125" s="2">
        <f t="shared" si="573"/>
        <v>1205750</v>
      </c>
      <c r="G9125" s="17">
        <f t="shared" si="571"/>
        <v>1</v>
      </c>
      <c r="H9125" s="1" t="str">
        <f t="shared" si="574"/>
        <v>PLINE PLINE: 1205811.103,25.206</v>
      </c>
    </row>
    <row r="9126" spans="1:8">
      <c r="A9126" s="1">
        <f>'HHR-NGL-05-102+600 TO 127+600'!A9126</f>
        <v>0</v>
      </c>
      <c r="B9126" s="1">
        <f>'HHR-NGL-05-102+600 TO 127+600'!B9126</f>
        <v>68.344999999999999</v>
      </c>
      <c r="C9126" s="1">
        <f>'HHR-NGL-05-102+600 TO 127+600'!D9126</f>
        <v>25.611000000000001</v>
      </c>
      <c r="E9126" s="1">
        <f t="shared" si="572"/>
        <v>120575</v>
      </c>
      <c r="F9126" s="2">
        <f t="shared" si="573"/>
        <v>1205750</v>
      </c>
      <c r="G9126" s="17">
        <f t="shared" si="571"/>
        <v>1</v>
      </c>
      <c r="H9126" s="1" t="str">
        <f t="shared" si="574"/>
        <v>PLINE PLINE: 1205818.345,25.611</v>
      </c>
    </row>
    <row r="9127" spans="1:8">
      <c r="A9127" s="1">
        <f>'HHR-NGL-05-102+600 TO 127+600'!A9127</f>
        <v>0</v>
      </c>
      <c r="B9127" s="1">
        <f>'HHR-NGL-05-102+600 TO 127+600'!B9127</f>
        <v>87.174000000000007</v>
      </c>
      <c r="C9127" s="1">
        <f>'HHR-NGL-05-102+600 TO 127+600'!D9127</f>
        <v>27.774000000000001</v>
      </c>
      <c r="E9127" s="1">
        <f t="shared" si="572"/>
        <v>120575</v>
      </c>
      <c r="F9127" s="2">
        <f t="shared" si="573"/>
        <v>1205750</v>
      </c>
      <c r="G9127" s="17">
        <f t="shared" si="571"/>
        <v>1</v>
      </c>
      <c r="H9127" s="1" t="str">
        <f t="shared" si="574"/>
        <v>PLINE PLINE: 1205837.174,27.774</v>
      </c>
    </row>
    <row r="9128" spans="1:8">
      <c r="A9128" s="1">
        <f>'HHR-NGL-05-102+600 TO 127+600'!A9128</f>
        <v>0</v>
      </c>
      <c r="B9128" s="1">
        <f>'HHR-NGL-05-102+600 TO 127+600'!B9128</f>
        <v>92.320999999999998</v>
      </c>
      <c r="C9128" s="1">
        <f>'HHR-NGL-05-102+600 TO 127+600'!D9128</f>
        <v>28.161999999999999</v>
      </c>
      <c r="E9128" s="1">
        <f t="shared" si="572"/>
        <v>120575</v>
      </c>
      <c r="F9128" s="2">
        <f t="shared" si="573"/>
        <v>1205750</v>
      </c>
      <c r="G9128" s="17">
        <f t="shared" si="571"/>
        <v>1</v>
      </c>
      <c r="H9128" s="1" t="str">
        <f t="shared" si="574"/>
        <v>PLINE PLINE: 1205842.321,28.162</v>
      </c>
    </row>
    <row r="9129" spans="1:8">
      <c r="A9129" s="1">
        <f>'HHR-NGL-05-102+600 TO 127+600'!A9129</f>
        <v>0</v>
      </c>
      <c r="B9129" s="1">
        <f>'HHR-NGL-05-102+600 TO 127+600'!B9129</f>
        <v>98.745000000000005</v>
      </c>
      <c r="C9129" s="1">
        <f>'HHR-NGL-05-102+600 TO 127+600'!D9129</f>
        <v>31.306000000000001</v>
      </c>
      <c r="E9129" s="1">
        <f t="shared" si="572"/>
        <v>120575</v>
      </c>
      <c r="F9129" s="2">
        <f t="shared" si="573"/>
        <v>1205750</v>
      </c>
      <c r="G9129" s="17">
        <f t="shared" si="571"/>
        <v>1</v>
      </c>
      <c r="H9129" s="1" t="str">
        <f t="shared" si="574"/>
        <v>PLINE PLINE: 1205848.745,31.306</v>
      </c>
    </row>
    <row r="9130" spans="1:8">
      <c r="A9130" s="1">
        <f>'HHR-NGL-05-102+600 TO 127+600'!A9130</f>
        <v>0</v>
      </c>
      <c r="B9130" s="1">
        <f>'HHR-NGL-05-102+600 TO 127+600'!B9130</f>
        <v>100</v>
      </c>
      <c r="C9130" s="1">
        <f>'HHR-NGL-05-102+600 TO 127+600'!D9130</f>
        <v>31.88</v>
      </c>
      <c r="E9130" s="1">
        <f t="shared" si="572"/>
        <v>120575</v>
      </c>
      <c r="F9130" s="2">
        <f t="shared" si="573"/>
        <v>1205750</v>
      </c>
      <c r="G9130" s="17">
        <f t="shared" si="571"/>
        <v>1</v>
      </c>
      <c r="H9130" s="1" t="str">
        <f t="shared" si="574"/>
        <v>PLINE PLINE: 1205850,31.88</v>
      </c>
    </row>
    <row r="9131" spans="1:8">
      <c r="A9131" s="1" t="str">
        <f>'HHR-NGL-05-102+600 TO 127+600'!A9131</f>
        <v>120+600</v>
      </c>
      <c r="B9131" s="1">
        <f>'HHR-NGL-05-102+600 TO 127+600'!B9131</f>
        <v>0</v>
      </c>
      <c r="C9131" s="1">
        <f>'HHR-NGL-05-102+600 TO 127+600'!D9131</f>
        <v>0</v>
      </c>
      <c r="D9131" s="25">
        <v>120600</v>
      </c>
      <c r="E9131" s="1">
        <f t="shared" si="572"/>
        <v>120600</v>
      </c>
      <c r="F9131" s="2">
        <f t="shared" si="573"/>
        <v>1206000</v>
      </c>
      <c r="G9131" s="17">
        <f t="shared" si="571"/>
        <v>1</v>
      </c>
    </row>
    <row r="9132" spans="1:8">
      <c r="A9132" s="1" t="str">
        <f>'HHR-NGL-05-102+600 TO 127+600'!A9132</f>
        <v>GROUND</v>
      </c>
      <c r="B9132" s="1">
        <f>'HHR-NGL-05-102+600 TO 127+600'!B9132</f>
        <v>0</v>
      </c>
      <c r="C9132" s="1">
        <f>'HHR-NGL-05-102+600 TO 127+600'!D9132</f>
        <v>0</v>
      </c>
      <c r="E9132" s="1">
        <f t="shared" si="572"/>
        <v>120600</v>
      </c>
      <c r="F9132" s="2">
        <f t="shared" si="573"/>
        <v>1206000</v>
      </c>
      <c r="G9132" s="17">
        <f t="shared" si="571"/>
        <v>1</v>
      </c>
    </row>
    <row r="9133" spans="1:8">
      <c r="A9133" s="1">
        <f>'HHR-NGL-05-102+600 TO 127+600'!A9133</f>
        <v>0</v>
      </c>
      <c r="B9133" s="1">
        <f>'HHR-NGL-05-102+600 TO 127+600'!B9133</f>
        <v>-100</v>
      </c>
      <c r="C9133" s="1">
        <f>'HHR-NGL-05-102+600 TO 127+600'!D9133</f>
        <v>26.071999999999999</v>
      </c>
      <c r="E9133" s="1">
        <f t="shared" si="572"/>
        <v>120600</v>
      </c>
      <c r="F9133" s="2">
        <f t="shared" si="573"/>
        <v>1206000</v>
      </c>
      <c r="G9133" s="17">
        <f t="shared" si="571"/>
        <v>1</v>
      </c>
      <c r="H9133" s="1" t="str">
        <f t="shared" si="574"/>
        <v>PLINE PLINE: 1205900,26.072</v>
      </c>
    </row>
    <row r="9134" spans="1:8">
      <c r="A9134" s="1">
        <f>'HHR-NGL-05-102+600 TO 127+600'!A9134</f>
        <v>0</v>
      </c>
      <c r="B9134" s="1">
        <f>'HHR-NGL-05-102+600 TO 127+600'!B9134</f>
        <v>-97.652000000000001</v>
      </c>
      <c r="C9134" s="1">
        <f>'HHR-NGL-05-102+600 TO 127+600'!D9134</f>
        <v>26.187000000000001</v>
      </c>
      <c r="E9134" s="1">
        <f t="shared" si="572"/>
        <v>120600</v>
      </c>
      <c r="F9134" s="2">
        <f t="shared" si="573"/>
        <v>1206000</v>
      </c>
      <c r="G9134" s="17">
        <f t="shared" si="571"/>
        <v>1</v>
      </c>
      <c r="H9134" s="1" t="str">
        <f t="shared" si="574"/>
        <v>PLINE PLINE: 1205902.348,26.187</v>
      </c>
    </row>
    <row r="9135" spans="1:8">
      <c r="A9135" s="1">
        <f>'HHR-NGL-05-102+600 TO 127+600'!A9135</f>
        <v>0</v>
      </c>
      <c r="B9135" s="1">
        <f>'HHR-NGL-05-102+600 TO 127+600'!B9135</f>
        <v>-80.346999999999994</v>
      </c>
      <c r="C9135" s="1">
        <f>'HHR-NGL-05-102+600 TO 127+600'!D9135</f>
        <v>23.849</v>
      </c>
      <c r="E9135" s="1">
        <f t="shared" si="572"/>
        <v>120600</v>
      </c>
      <c r="F9135" s="2">
        <f t="shared" si="573"/>
        <v>1206000</v>
      </c>
      <c r="G9135" s="17">
        <f t="shared" si="571"/>
        <v>1</v>
      </c>
      <c r="H9135" s="1" t="str">
        <f t="shared" si="574"/>
        <v>PLINE PLINE: 1205919.653,23.849</v>
      </c>
    </row>
    <row r="9136" spans="1:8">
      <c r="A9136" s="1">
        <f>'HHR-NGL-05-102+600 TO 127+600'!A9136</f>
        <v>0</v>
      </c>
      <c r="B9136" s="1">
        <f>'HHR-NGL-05-102+600 TO 127+600'!B9136</f>
        <v>-70.466999999999999</v>
      </c>
      <c r="C9136" s="1">
        <f>'HHR-NGL-05-102+600 TO 127+600'!D9136</f>
        <v>22.917999999999999</v>
      </c>
      <c r="E9136" s="1">
        <f t="shared" si="572"/>
        <v>120600</v>
      </c>
      <c r="F9136" s="2">
        <f t="shared" si="573"/>
        <v>1206000</v>
      </c>
      <c r="G9136" s="17">
        <f t="shared" si="571"/>
        <v>1</v>
      </c>
      <c r="H9136" s="1" t="str">
        <f t="shared" si="574"/>
        <v>PLINE PLINE: 1205929.533,22.918</v>
      </c>
    </row>
    <row r="9137" spans="1:8">
      <c r="A9137" s="1">
        <f>'HHR-NGL-05-102+600 TO 127+600'!A9137</f>
        <v>0</v>
      </c>
      <c r="B9137" s="1">
        <f>'HHR-NGL-05-102+600 TO 127+600'!B9137</f>
        <v>-56.706000000000003</v>
      </c>
      <c r="C9137" s="1">
        <f>'HHR-NGL-05-102+600 TO 127+600'!D9137</f>
        <v>25.277000000000001</v>
      </c>
      <c r="E9137" s="1">
        <f t="shared" si="572"/>
        <v>120600</v>
      </c>
      <c r="F9137" s="2">
        <f t="shared" si="573"/>
        <v>1206000</v>
      </c>
      <c r="G9137" s="17">
        <f t="shared" si="571"/>
        <v>1</v>
      </c>
      <c r="H9137" s="1" t="str">
        <f t="shared" si="574"/>
        <v>PLINE PLINE: 1205943.294,25.277</v>
      </c>
    </row>
    <row r="9138" spans="1:8">
      <c r="A9138" s="1">
        <f>'HHR-NGL-05-102+600 TO 127+600'!A9138</f>
        <v>0</v>
      </c>
      <c r="B9138" s="1">
        <f>'HHR-NGL-05-102+600 TO 127+600'!B9138</f>
        <v>-47.764000000000003</v>
      </c>
      <c r="C9138" s="1">
        <f>'HHR-NGL-05-102+600 TO 127+600'!D9138</f>
        <v>24.64</v>
      </c>
      <c r="E9138" s="1">
        <f t="shared" si="572"/>
        <v>120600</v>
      </c>
      <c r="F9138" s="2">
        <f t="shared" si="573"/>
        <v>1206000</v>
      </c>
      <c r="G9138" s="17">
        <f t="shared" si="571"/>
        <v>1</v>
      </c>
      <c r="H9138" s="1" t="str">
        <f t="shared" si="574"/>
        <v>PLINE PLINE: 1205952.236,24.64</v>
      </c>
    </row>
    <row r="9139" spans="1:8">
      <c r="A9139" s="1">
        <f>'HHR-NGL-05-102+600 TO 127+600'!A9139</f>
        <v>0</v>
      </c>
      <c r="B9139" s="1">
        <f>'HHR-NGL-05-102+600 TO 127+600'!B9139</f>
        <v>-31.971</v>
      </c>
      <c r="C9139" s="1">
        <f>'HHR-NGL-05-102+600 TO 127+600'!D9139</f>
        <v>25.969000000000001</v>
      </c>
      <c r="E9139" s="1">
        <f t="shared" si="572"/>
        <v>120600</v>
      </c>
      <c r="F9139" s="2">
        <f t="shared" si="573"/>
        <v>1206000</v>
      </c>
      <c r="G9139" s="17">
        <f t="shared" si="571"/>
        <v>1</v>
      </c>
      <c r="H9139" s="1" t="str">
        <f t="shared" si="574"/>
        <v>PLINE PLINE: 1205968.029,25.969</v>
      </c>
    </row>
    <row r="9140" spans="1:8">
      <c r="A9140" s="1">
        <f>'HHR-NGL-05-102+600 TO 127+600'!A9140</f>
        <v>0</v>
      </c>
      <c r="B9140" s="1">
        <f>'HHR-NGL-05-102+600 TO 127+600'!B9140</f>
        <v>-22.529</v>
      </c>
      <c r="C9140" s="1">
        <f>'HHR-NGL-05-102+600 TO 127+600'!D9140</f>
        <v>26.251000000000001</v>
      </c>
      <c r="E9140" s="1">
        <f t="shared" si="572"/>
        <v>120600</v>
      </c>
      <c r="F9140" s="2">
        <f t="shared" si="573"/>
        <v>1206000</v>
      </c>
      <c r="G9140" s="17">
        <f t="shared" si="571"/>
        <v>1</v>
      </c>
      <c r="H9140" s="1" t="str">
        <f t="shared" si="574"/>
        <v>PLINE PLINE: 1205977.471,26.251</v>
      </c>
    </row>
    <row r="9141" spans="1:8">
      <c r="A9141" s="1">
        <f>'HHR-NGL-05-102+600 TO 127+600'!A9141</f>
        <v>0</v>
      </c>
      <c r="B9141" s="1">
        <f>'HHR-NGL-05-102+600 TO 127+600'!B9141</f>
        <v>-5.5590000000000002</v>
      </c>
      <c r="C9141" s="1">
        <f>'HHR-NGL-05-102+600 TO 127+600'!D9141</f>
        <v>27.134</v>
      </c>
      <c r="E9141" s="1">
        <f t="shared" si="572"/>
        <v>120600</v>
      </c>
      <c r="F9141" s="2">
        <f t="shared" si="573"/>
        <v>1206000</v>
      </c>
      <c r="G9141" s="17">
        <f t="shared" si="571"/>
        <v>1</v>
      </c>
      <c r="H9141" s="1" t="str">
        <f t="shared" si="574"/>
        <v>PLINE PLINE: 1205994.441,27.134</v>
      </c>
    </row>
    <row r="9142" spans="1:8">
      <c r="A9142" s="1">
        <f>'HHR-NGL-05-102+600 TO 127+600'!A9142</f>
        <v>0</v>
      </c>
      <c r="B9142" s="1">
        <f>'HHR-NGL-05-102+600 TO 127+600'!B9142</f>
        <v>0</v>
      </c>
      <c r="C9142" s="1">
        <f>'HHR-NGL-05-102+600 TO 127+600'!D9142</f>
        <v>26.632999999999999</v>
      </c>
      <c r="E9142" s="1">
        <f t="shared" si="572"/>
        <v>120600</v>
      </c>
      <c r="F9142" s="2">
        <f t="shared" si="573"/>
        <v>1206000</v>
      </c>
      <c r="G9142" s="17">
        <f t="shared" si="571"/>
        <v>1</v>
      </c>
      <c r="H9142" s="1" t="str">
        <f t="shared" si="574"/>
        <v>PLINE PLINE: 1206000,26.633</v>
      </c>
    </row>
    <row r="9143" spans="1:8">
      <c r="A9143" s="1">
        <f>'HHR-NGL-05-102+600 TO 127+600'!A9143</f>
        <v>0</v>
      </c>
      <c r="B9143" s="1">
        <f>'HHR-NGL-05-102+600 TO 127+600'!B9143</f>
        <v>6.6449999999999996</v>
      </c>
      <c r="C9143" s="1">
        <f>'HHR-NGL-05-102+600 TO 127+600'!D9143</f>
        <v>26.033999999999999</v>
      </c>
      <c r="E9143" s="1">
        <f t="shared" si="572"/>
        <v>120600</v>
      </c>
      <c r="F9143" s="2">
        <f t="shared" si="573"/>
        <v>1206000</v>
      </c>
      <c r="G9143" s="17">
        <f t="shared" si="571"/>
        <v>1</v>
      </c>
      <c r="H9143" s="1" t="str">
        <f t="shared" si="574"/>
        <v>PLINE PLINE: 1206006.645,26.034</v>
      </c>
    </row>
    <row r="9144" spans="1:8">
      <c r="A9144" s="1">
        <f>'HHR-NGL-05-102+600 TO 127+600'!A9144</f>
        <v>0</v>
      </c>
      <c r="B9144" s="1">
        <f>'HHR-NGL-05-102+600 TO 127+600'!B9144</f>
        <v>19.797999999999998</v>
      </c>
      <c r="C9144" s="1">
        <f>'HHR-NGL-05-102+600 TO 127+600'!D9144</f>
        <v>25.167000000000002</v>
      </c>
      <c r="E9144" s="1">
        <f t="shared" si="572"/>
        <v>120600</v>
      </c>
      <c r="F9144" s="2">
        <f t="shared" si="573"/>
        <v>1206000</v>
      </c>
      <c r="G9144" s="17">
        <f t="shared" si="571"/>
        <v>1</v>
      </c>
      <c r="H9144" s="1" t="str">
        <f t="shared" si="574"/>
        <v>PLINE PLINE: 1206019.798,25.167</v>
      </c>
    </row>
    <row r="9145" spans="1:8">
      <c r="A9145" s="1">
        <f>'HHR-NGL-05-102+600 TO 127+600'!A9145</f>
        <v>0</v>
      </c>
      <c r="B9145" s="1">
        <f>'HHR-NGL-05-102+600 TO 127+600'!B9145</f>
        <v>36.677999999999997</v>
      </c>
      <c r="C9145" s="1">
        <f>'HHR-NGL-05-102+600 TO 127+600'!D9145</f>
        <v>24.532</v>
      </c>
      <c r="E9145" s="1">
        <f t="shared" si="572"/>
        <v>120600</v>
      </c>
      <c r="F9145" s="2">
        <f t="shared" si="573"/>
        <v>1206000</v>
      </c>
      <c r="G9145" s="17">
        <f t="shared" si="571"/>
        <v>1</v>
      </c>
      <c r="H9145" s="1" t="str">
        <f t="shared" si="574"/>
        <v>PLINE PLINE: 1206036.678,24.532</v>
      </c>
    </row>
    <row r="9146" spans="1:8">
      <c r="A9146" s="1">
        <f>'HHR-NGL-05-102+600 TO 127+600'!A9146</f>
        <v>0</v>
      </c>
      <c r="B9146" s="1">
        <f>'HHR-NGL-05-102+600 TO 127+600'!B9146</f>
        <v>45.225000000000001</v>
      </c>
      <c r="C9146" s="1">
        <f>'HHR-NGL-05-102+600 TO 127+600'!D9146</f>
        <v>24.396999999999998</v>
      </c>
      <c r="E9146" s="1">
        <f t="shared" si="572"/>
        <v>120600</v>
      </c>
      <c r="F9146" s="2">
        <f t="shared" si="573"/>
        <v>1206000</v>
      </c>
      <c r="G9146" s="17">
        <f t="shared" si="571"/>
        <v>1</v>
      </c>
      <c r="H9146" s="1" t="str">
        <f t="shared" si="574"/>
        <v>PLINE PLINE: 1206045.225,24.397</v>
      </c>
    </row>
    <row r="9147" spans="1:8">
      <c r="A9147" s="1">
        <f>'HHR-NGL-05-102+600 TO 127+600'!A9147</f>
        <v>0</v>
      </c>
      <c r="B9147" s="1">
        <f>'HHR-NGL-05-102+600 TO 127+600'!B9147</f>
        <v>63.645000000000003</v>
      </c>
      <c r="C9147" s="1">
        <f>'HHR-NGL-05-102+600 TO 127+600'!D9147</f>
        <v>25.434000000000001</v>
      </c>
      <c r="E9147" s="1">
        <f t="shared" si="572"/>
        <v>120600</v>
      </c>
      <c r="F9147" s="2">
        <f t="shared" si="573"/>
        <v>1206000</v>
      </c>
      <c r="G9147" s="17">
        <f t="shared" si="571"/>
        <v>1</v>
      </c>
      <c r="H9147" s="1" t="str">
        <f t="shared" si="574"/>
        <v>PLINE PLINE: 1206063.645,25.434</v>
      </c>
    </row>
    <row r="9148" spans="1:8">
      <c r="A9148" s="1">
        <f>'HHR-NGL-05-102+600 TO 127+600'!A9148</f>
        <v>0</v>
      </c>
      <c r="B9148" s="1">
        <f>'HHR-NGL-05-102+600 TO 127+600'!B9148</f>
        <v>75.177000000000007</v>
      </c>
      <c r="C9148" s="1">
        <f>'HHR-NGL-05-102+600 TO 127+600'!D9148</f>
        <v>26.286999999999999</v>
      </c>
      <c r="E9148" s="1">
        <f t="shared" si="572"/>
        <v>120600</v>
      </c>
      <c r="F9148" s="2">
        <f t="shared" si="573"/>
        <v>1206000</v>
      </c>
      <c r="G9148" s="17">
        <f t="shared" si="571"/>
        <v>1</v>
      </c>
      <c r="H9148" s="1" t="str">
        <f t="shared" si="574"/>
        <v>PLINE PLINE: 1206075.177,26.287</v>
      </c>
    </row>
    <row r="9149" spans="1:8">
      <c r="A9149" s="1">
        <f>'HHR-NGL-05-102+600 TO 127+600'!A9149</f>
        <v>0</v>
      </c>
      <c r="B9149" s="1">
        <f>'HHR-NGL-05-102+600 TO 127+600'!B9149</f>
        <v>90.33</v>
      </c>
      <c r="C9149" s="1">
        <f>'HHR-NGL-05-102+600 TO 127+600'!D9149</f>
        <v>27.315000000000001</v>
      </c>
      <c r="E9149" s="1">
        <f t="shared" si="572"/>
        <v>120600</v>
      </c>
      <c r="F9149" s="2">
        <f t="shared" si="573"/>
        <v>1206000</v>
      </c>
      <c r="G9149" s="17">
        <f t="shared" si="571"/>
        <v>1</v>
      </c>
      <c r="H9149" s="1" t="str">
        <f t="shared" si="574"/>
        <v>PLINE PLINE: 1206090.33,27.315</v>
      </c>
    </row>
    <row r="9150" spans="1:8">
      <c r="A9150" s="1">
        <f>'HHR-NGL-05-102+600 TO 127+600'!A9150</f>
        <v>0</v>
      </c>
      <c r="B9150" s="1">
        <f>'HHR-NGL-05-102+600 TO 127+600'!B9150</f>
        <v>94.352000000000004</v>
      </c>
      <c r="C9150" s="1">
        <f>'HHR-NGL-05-102+600 TO 127+600'!D9150</f>
        <v>27.576000000000001</v>
      </c>
      <c r="E9150" s="1">
        <f t="shared" si="572"/>
        <v>120600</v>
      </c>
      <c r="F9150" s="2">
        <f t="shared" si="573"/>
        <v>1206000</v>
      </c>
      <c r="G9150" s="17">
        <f t="shared" si="571"/>
        <v>1</v>
      </c>
      <c r="H9150" s="1" t="str">
        <f t="shared" si="574"/>
        <v>PLINE PLINE: 1206094.352,27.576</v>
      </c>
    </row>
    <row r="9151" spans="1:8">
      <c r="A9151" s="1">
        <f>'HHR-NGL-05-102+600 TO 127+600'!A9151</f>
        <v>0</v>
      </c>
      <c r="B9151" s="1">
        <f>'HHR-NGL-05-102+600 TO 127+600'!B9151</f>
        <v>100</v>
      </c>
      <c r="C9151" s="1">
        <f>'HHR-NGL-05-102+600 TO 127+600'!D9151</f>
        <v>30.155999999999999</v>
      </c>
      <c r="E9151" s="1">
        <f t="shared" si="572"/>
        <v>120600</v>
      </c>
      <c r="F9151" s="2">
        <f t="shared" si="573"/>
        <v>1206000</v>
      </c>
      <c r="G9151" s="17">
        <f t="shared" si="571"/>
        <v>1</v>
      </c>
      <c r="H9151" s="1" t="str">
        <f t="shared" si="574"/>
        <v>PLINE PLINE: 1206100,30.156</v>
      </c>
    </row>
    <row r="9152" spans="1:8">
      <c r="A9152" s="1" t="str">
        <f>'HHR-NGL-05-102+600 TO 127+600'!A9152</f>
        <v>120+625</v>
      </c>
      <c r="B9152" s="1">
        <f>'HHR-NGL-05-102+600 TO 127+600'!B9152</f>
        <v>0</v>
      </c>
      <c r="C9152" s="1">
        <f>'HHR-NGL-05-102+600 TO 127+600'!D9152</f>
        <v>0</v>
      </c>
      <c r="D9152" s="25">
        <v>120625</v>
      </c>
      <c r="E9152" s="1">
        <f t="shared" si="572"/>
        <v>120625</v>
      </c>
      <c r="F9152" s="2">
        <f t="shared" si="573"/>
        <v>1206250</v>
      </c>
      <c r="G9152" s="17">
        <f t="shared" si="571"/>
        <v>1</v>
      </c>
    </row>
    <row r="9153" spans="1:8">
      <c r="A9153" s="1" t="str">
        <f>'HHR-NGL-05-102+600 TO 127+600'!A9153</f>
        <v>GROUND</v>
      </c>
      <c r="B9153" s="1">
        <f>'HHR-NGL-05-102+600 TO 127+600'!B9153</f>
        <v>0</v>
      </c>
      <c r="C9153" s="1">
        <f>'HHR-NGL-05-102+600 TO 127+600'!D9153</f>
        <v>0</v>
      </c>
      <c r="E9153" s="1">
        <f t="shared" si="572"/>
        <v>120625</v>
      </c>
      <c r="F9153" s="2">
        <f t="shared" si="573"/>
        <v>1206250</v>
      </c>
      <c r="G9153" s="17">
        <f t="shared" si="571"/>
        <v>1</v>
      </c>
    </row>
    <row r="9154" spans="1:8">
      <c r="A9154" s="1">
        <f>'HHR-NGL-05-102+600 TO 127+600'!A9154</f>
        <v>0</v>
      </c>
      <c r="B9154" s="1">
        <f>'HHR-NGL-05-102+600 TO 127+600'!B9154</f>
        <v>-100</v>
      </c>
      <c r="C9154" s="1">
        <f>'HHR-NGL-05-102+600 TO 127+600'!D9154</f>
        <v>26.288</v>
      </c>
      <c r="E9154" s="1">
        <f t="shared" si="572"/>
        <v>120625</v>
      </c>
      <c r="F9154" s="2">
        <f t="shared" si="573"/>
        <v>1206250</v>
      </c>
      <c r="G9154" s="17">
        <f t="shared" ref="G9154:G9217" si="575">G9153</f>
        <v>1</v>
      </c>
      <c r="H9154" s="1" t="str">
        <f t="shared" si="574"/>
        <v>PLINE PLINE: 1206150,26.288</v>
      </c>
    </row>
    <row r="9155" spans="1:8">
      <c r="A9155" s="1">
        <f>'HHR-NGL-05-102+600 TO 127+600'!A9155</f>
        <v>0</v>
      </c>
      <c r="B9155" s="1">
        <f>'HHR-NGL-05-102+600 TO 127+600'!B9155</f>
        <v>-85.277000000000001</v>
      </c>
      <c r="C9155" s="1">
        <f>'HHR-NGL-05-102+600 TO 127+600'!D9155</f>
        <v>27.707000000000001</v>
      </c>
      <c r="E9155" s="1">
        <f t="shared" si="572"/>
        <v>120625</v>
      </c>
      <c r="F9155" s="2">
        <f t="shared" si="573"/>
        <v>1206250</v>
      </c>
      <c r="G9155" s="17">
        <f t="shared" si="575"/>
        <v>1</v>
      </c>
      <c r="H9155" s="1" t="str">
        <f t="shared" si="574"/>
        <v>PLINE PLINE: 1206164.723,27.707</v>
      </c>
    </row>
    <row r="9156" spans="1:8">
      <c r="A9156" s="1">
        <f>'HHR-NGL-05-102+600 TO 127+600'!A9156</f>
        <v>0</v>
      </c>
      <c r="B9156" s="1">
        <f>'HHR-NGL-05-102+600 TO 127+600'!B9156</f>
        <v>-76.019000000000005</v>
      </c>
      <c r="C9156" s="1">
        <f>'HHR-NGL-05-102+600 TO 127+600'!D9156</f>
        <v>27.309000000000001</v>
      </c>
      <c r="E9156" s="1">
        <f t="shared" ref="E9156:E9219" si="576">IF((D9156=0),E9155,D9156)</f>
        <v>120625</v>
      </c>
      <c r="F9156" s="2">
        <f t="shared" ref="F9156:F9219" si="577">IF((C9156=0),(E9156-0)*$H$1,F9155)</f>
        <v>1206250</v>
      </c>
      <c r="G9156" s="17">
        <f t="shared" si="575"/>
        <v>1</v>
      </c>
      <c r="H9156" s="1" t="str">
        <f t="shared" ref="H9156:H9219" si="578">CONCATENATE("PLINE PLINE: ",(B9156+F9156)*G9156,",",C9156)</f>
        <v>PLINE PLINE: 1206173.981,27.309</v>
      </c>
    </row>
    <row r="9157" spans="1:8">
      <c r="A9157" s="1">
        <f>'HHR-NGL-05-102+600 TO 127+600'!A9157</f>
        <v>0</v>
      </c>
      <c r="B9157" s="1">
        <f>'HHR-NGL-05-102+600 TO 127+600'!B9157</f>
        <v>-65.521000000000001</v>
      </c>
      <c r="C9157" s="1">
        <f>'HHR-NGL-05-102+600 TO 127+600'!D9157</f>
        <v>27.911999999999999</v>
      </c>
      <c r="E9157" s="1">
        <f t="shared" si="576"/>
        <v>120625</v>
      </c>
      <c r="F9157" s="2">
        <f t="shared" si="577"/>
        <v>1206250</v>
      </c>
      <c r="G9157" s="17">
        <f t="shared" si="575"/>
        <v>1</v>
      </c>
      <c r="H9157" s="1" t="str">
        <f t="shared" si="578"/>
        <v>PLINE PLINE: 1206184.479,27.912</v>
      </c>
    </row>
    <row r="9158" spans="1:8">
      <c r="A9158" s="1">
        <f>'HHR-NGL-05-102+600 TO 127+600'!A9158</f>
        <v>0</v>
      </c>
      <c r="B9158" s="1">
        <f>'HHR-NGL-05-102+600 TO 127+600'!B9158</f>
        <v>-44.753999999999998</v>
      </c>
      <c r="C9158" s="1">
        <f>'HHR-NGL-05-102+600 TO 127+600'!D9158</f>
        <v>25.888999999999999</v>
      </c>
      <c r="E9158" s="1">
        <f t="shared" si="576"/>
        <v>120625</v>
      </c>
      <c r="F9158" s="2">
        <f t="shared" si="577"/>
        <v>1206250</v>
      </c>
      <c r="G9158" s="17">
        <f t="shared" si="575"/>
        <v>1</v>
      </c>
      <c r="H9158" s="1" t="str">
        <f t="shared" si="578"/>
        <v>PLINE PLINE: 1206205.246,25.889</v>
      </c>
    </row>
    <row r="9159" spans="1:8">
      <c r="A9159" s="1">
        <f>'HHR-NGL-05-102+600 TO 127+600'!A9159</f>
        <v>0</v>
      </c>
      <c r="B9159" s="1">
        <f>'HHR-NGL-05-102+600 TO 127+600'!B9159</f>
        <v>-39.872999999999998</v>
      </c>
      <c r="C9159" s="1">
        <f>'HHR-NGL-05-102+600 TO 127+600'!D9159</f>
        <v>25.158000000000001</v>
      </c>
      <c r="E9159" s="1">
        <f t="shared" si="576"/>
        <v>120625</v>
      </c>
      <c r="F9159" s="2">
        <f t="shared" si="577"/>
        <v>1206250</v>
      </c>
      <c r="G9159" s="17">
        <f t="shared" si="575"/>
        <v>1</v>
      </c>
      <c r="H9159" s="1" t="str">
        <f t="shared" si="578"/>
        <v>PLINE PLINE: 1206210.127,25.158</v>
      </c>
    </row>
    <row r="9160" spans="1:8">
      <c r="A9160" s="1">
        <f>'HHR-NGL-05-102+600 TO 127+600'!A9160</f>
        <v>0</v>
      </c>
      <c r="B9160" s="1">
        <f>'HHR-NGL-05-102+600 TO 127+600'!B9160</f>
        <v>-34.087000000000003</v>
      </c>
      <c r="C9160" s="1">
        <f>'HHR-NGL-05-102+600 TO 127+600'!D9160</f>
        <v>24.635999999999999</v>
      </c>
      <c r="E9160" s="1">
        <f t="shared" si="576"/>
        <v>120625</v>
      </c>
      <c r="F9160" s="2">
        <f t="shared" si="577"/>
        <v>1206250</v>
      </c>
      <c r="G9160" s="17">
        <f t="shared" si="575"/>
        <v>1</v>
      </c>
      <c r="H9160" s="1" t="str">
        <f t="shared" si="578"/>
        <v>PLINE PLINE: 1206215.913,24.636</v>
      </c>
    </row>
    <row r="9161" spans="1:8">
      <c r="A9161" s="1">
        <f>'HHR-NGL-05-102+600 TO 127+600'!A9161</f>
        <v>0</v>
      </c>
      <c r="B9161" s="1">
        <f>'HHR-NGL-05-102+600 TO 127+600'!B9161</f>
        <v>-6.5389999999999997</v>
      </c>
      <c r="C9161" s="1">
        <f>'HHR-NGL-05-102+600 TO 127+600'!D9161</f>
        <v>25.207999999999998</v>
      </c>
      <c r="E9161" s="1">
        <f t="shared" si="576"/>
        <v>120625</v>
      </c>
      <c r="F9161" s="2">
        <f t="shared" si="577"/>
        <v>1206250</v>
      </c>
      <c r="G9161" s="17">
        <f t="shared" si="575"/>
        <v>1</v>
      </c>
      <c r="H9161" s="1" t="str">
        <f t="shared" si="578"/>
        <v>PLINE PLINE: 1206243.461,25.208</v>
      </c>
    </row>
    <row r="9162" spans="1:8">
      <c r="A9162" s="1">
        <f>'HHR-NGL-05-102+600 TO 127+600'!A9162</f>
        <v>0</v>
      </c>
      <c r="B9162" s="1">
        <f>'HHR-NGL-05-102+600 TO 127+600'!B9162</f>
        <v>0</v>
      </c>
      <c r="C9162" s="1">
        <f>'HHR-NGL-05-102+600 TO 127+600'!D9162</f>
        <v>24.824000000000002</v>
      </c>
      <c r="E9162" s="1">
        <f t="shared" si="576"/>
        <v>120625</v>
      </c>
      <c r="F9162" s="2">
        <f t="shared" si="577"/>
        <v>1206250</v>
      </c>
      <c r="G9162" s="17">
        <f t="shared" si="575"/>
        <v>1</v>
      </c>
      <c r="H9162" s="1" t="str">
        <f t="shared" si="578"/>
        <v>PLINE PLINE: 1206250,24.824</v>
      </c>
    </row>
    <row r="9163" spans="1:8">
      <c r="A9163" s="1">
        <f>'HHR-NGL-05-102+600 TO 127+600'!A9163</f>
        <v>0</v>
      </c>
      <c r="B9163" s="1">
        <f>'HHR-NGL-05-102+600 TO 127+600'!B9163</f>
        <v>9.3979999999999997</v>
      </c>
      <c r="C9163" s="1">
        <f>'HHR-NGL-05-102+600 TO 127+600'!D9163</f>
        <v>24.273</v>
      </c>
      <c r="E9163" s="1">
        <f t="shared" si="576"/>
        <v>120625</v>
      </c>
      <c r="F9163" s="2">
        <f t="shared" si="577"/>
        <v>1206250</v>
      </c>
      <c r="G9163" s="17">
        <f t="shared" si="575"/>
        <v>1</v>
      </c>
      <c r="H9163" s="1" t="str">
        <f t="shared" si="578"/>
        <v>PLINE PLINE: 1206259.398,24.273</v>
      </c>
    </row>
    <row r="9164" spans="1:8">
      <c r="A9164" s="1">
        <f>'HHR-NGL-05-102+600 TO 127+600'!A9164</f>
        <v>0</v>
      </c>
      <c r="B9164" s="1">
        <f>'HHR-NGL-05-102+600 TO 127+600'!B9164</f>
        <v>16.846</v>
      </c>
      <c r="C9164" s="1">
        <f>'HHR-NGL-05-102+600 TO 127+600'!D9164</f>
        <v>24.26</v>
      </c>
      <c r="E9164" s="1">
        <f t="shared" si="576"/>
        <v>120625</v>
      </c>
      <c r="F9164" s="2">
        <f t="shared" si="577"/>
        <v>1206250</v>
      </c>
      <c r="G9164" s="17">
        <f t="shared" si="575"/>
        <v>1</v>
      </c>
      <c r="H9164" s="1" t="str">
        <f t="shared" si="578"/>
        <v>PLINE PLINE: 1206266.846,24.26</v>
      </c>
    </row>
    <row r="9165" spans="1:8">
      <c r="A9165" s="1">
        <f>'HHR-NGL-05-102+600 TO 127+600'!A9165</f>
        <v>0</v>
      </c>
      <c r="B9165" s="1">
        <f>'HHR-NGL-05-102+600 TO 127+600'!B9165</f>
        <v>37.098999999999997</v>
      </c>
      <c r="C9165" s="1">
        <f>'HHR-NGL-05-102+600 TO 127+600'!D9165</f>
        <v>23.989000000000001</v>
      </c>
      <c r="E9165" s="1">
        <f t="shared" si="576"/>
        <v>120625</v>
      </c>
      <c r="F9165" s="2">
        <f t="shared" si="577"/>
        <v>1206250</v>
      </c>
      <c r="G9165" s="17">
        <f t="shared" si="575"/>
        <v>1</v>
      </c>
      <c r="H9165" s="1" t="str">
        <f t="shared" si="578"/>
        <v>PLINE PLINE: 1206287.099,23.989</v>
      </c>
    </row>
    <row r="9166" spans="1:8">
      <c r="A9166" s="1">
        <f>'HHR-NGL-05-102+600 TO 127+600'!A9166</f>
        <v>0</v>
      </c>
      <c r="B9166" s="1">
        <f>'HHR-NGL-05-102+600 TO 127+600'!B9166</f>
        <v>43.832999999999998</v>
      </c>
      <c r="C9166" s="1">
        <f>'HHR-NGL-05-102+600 TO 127+600'!D9166</f>
        <v>24.556000000000001</v>
      </c>
      <c r="E9166" s="1">
        <f t="shared" si="576"/>
        <v>120625</v>
      </c>
      <c r="F9166" s="2">
        <f t="shared" si="577"/>
        <v>1206250</v>
      </c>
      <c r="G9166" s="17">
        <f t="shared" si="575"/>
        <v>1</v>
      </c>
      <c r="H9166" s="1" t="str">
        <f t="shared" si="578"/>
        <v>PLINE PLINE: 1206293.833,24.556</v>
      </c>
    </row>
    <row r="9167" spans="1:8">
      <c r="A9167" s="1">
        <f>'HHR-NGL-05-102+600 TO 127+600'!A9167</f>
        <v>0</v>
      </c>
      <c r="B9167" s="1">
        <f>'HHR-NGL-05-102+600 TO 127+600'!B9167</f>
        <v>74.537000000000006</v>
      </c>
      <c r="C9167" s="1">
        <f>'HHR-NGL-05-102+600 TO 127+600'!D9167</f>
        <v>26.954000000000001</v>
      </c>
      <c r="E9167" s="1">
        <f t="shared" si="576"/>
        <v>120625</v>
      </c>
      <c r="F9167" s="2">
        <f t="shared" si="577"/>
        <v>1206250</v>
      </c>
      <c r="G9167" s="17">
        <f t="shared" si="575"/>
        <v>1</v>
      </c>
      <c r="H9167" s="1" t="str">
        <f t="shared" si="578"/>
        <v>PLINE PLINE: 1206324.537,26.954</v>
      </c>
    </row>
    <row r="9168" spans="1:8">
      <c r="A9168" s="1">
        <f>'HHR-NGL-05-102+600 TO 127+600'!A9168</f>
        <v>0</v>
      </c>
      <c r="B9168" s="1">
        <f>'HHR-NGL-05-102+600 TO 127+600'!B9168</f>
        <v>77.745999999999995</v>
      </c>
      <c r="C9168" s="1">
        <f>'HHR-NGL-05-102+600 TO 127+600'!D9168</f>
        <v>27.399000000000001</v>
      </c>
      <c r="E9168" s="1">
        <f t="shared" si="576"/>
        <v>120625</v>
      </c>
      <c r="F9168" s="2">
        <f t="shared" si="577"/>
        <v>1206250</v>
      </c>
      <c r="G9168" s="17">
        <f t="shared" si="575"/>
        <v>1</v>
      </c>
      <c r="H9168" s="1" t="str">
        <f t="shared" si="578"/>
        <v>PLINE PLINE: 1206327.746,27.399</v>
      </c>
    </row>
    <row r="9169" spans="1:8">
      <c r="A9169" s="1">
        <f>'HHR-NGL-05-102+600 TO 127+600'!A9169</f>
        <v>0</v>
      </c>
      <c r="B9169" s="1">
        <f>'HHR-NGL-05-102+600 TO 127+600'!B9169</f>
        <v>83.643000000000001</v>
      </c>
      <c r="C9169" s="1">
        <f>'HHR-NGL-05-102+600 TO 127+600'!D9169</f>
        <v>26.966000000000001</v>
      </c>
      <c r="E9169" s="1">
        <f t="shared" si="576"/>
        <v>120625</v>
      </c>
      <c r="F9169" s="2">
        <f t="shared" si="577"/>
        <v>1206250</v>
      </c>
      <c r="G9169" s="17">
        <f t="shared" si="575"/>
        <v>1</v>
      </c>
      <c r="H9169" s="1" t="str">
        <f t="shared" si="578"/>
        <v>PLINE PLINE: 1206333.643,26.966</v>
      </c>
    </row>
    <row r="9170" spans="1:8">
      <c r="A9170" s="1">
        <f>'HHR-NGL-05-102+600 TO 127+600'!A9170</f>
        <v>0</v>
      </c>
      <c r="B9170" s="1">
        <f>'HHR-NGL-05-102+600 TO 127+600'!B9170</f>
        <v>98.263999999999996</v>
      </c>
      <c r="C9170" s="1">
        <f>'HHR-NGL-05-102+600 TO 127+600'!D9170</f>
        <v>28.035</v>
      </c>
      <c r="E9170" s="1">
        <f t="shared" si="576"/>
        <v>120625</v>
      </c>
      <c r="F9170" s="2">
        <f t="shared" si="577"/>
        <v>1206250</v>
      </c>
      <c r="G9170" s="17">
        <f t="shared" si="575"/>
        <v>1</v>
      </c>
      <c r="H9170" s="1" t="str">
        <f t="shared" si="578"/>
        <v>PLINE PLINE: 1206348.264,28.035</v>
      </c>
    </row>
    <row r="9171" spans="1:8">
      <c r="A9171" s="1">
        <f>'HHR-NGL-05-102+600 TO 127+600'!A9171</f>
        <v>0</v>
      </c>
      <c r="B9171" s="1">
        <f>'HHR-NGL-05-102+600 TO 127+600'!B9171</f>
        <v>98.662999999999997</v>
      </c>
      <c r="C9171" s="1">
        <f>'HHR-NGL-05-102+600 TO 127+600'!D9171</f>
        <v>28.452999999999999</v>
      </c>
      <c r="E9171" s="1">
        <f t="shared" si="576"/>
        <v>120625</v>
      </c>
      <c r="F9171" s="2">
        <f t="shared" si="577"/>
        <v>1206250</v>
      </c>
      <c r="G9171" s="17">
        <f t="shared" si="575"/>
        <v>1</v>
      </c>
      <c r="H9171" s="1" t="str">
        <f t="shared" si="578"/>
        <v>PLINE PLINE: 1206348.663,28.453</v>
      </c>
    </row>
    <row r="9172" spans="1:8">
      <c r="A9172" s="1">
        <f>'HHR-NGL-05-102+600 TO 127+600'!A9172</f>
        <v>0</v>
      </c>
      <c r="B9172" s="1">
        <f>'HHR-NGL-05-102+600 TO 127+600'!B9172</f>
        <v>98.759</v>
      </c>
      <c r="C9172" s="1">
        <f>'HHR-NGL-05-102+600 TO 127+600'!D9172</f>
        <v>28.518999999999998</v>
      </c>
      <c r="E9172" s="1">
        <f t="shared" si="576"/>
        <v>120625</v>
      </c>
      <c r="F9172" s="2">
        <f t="shared" si="577"/>
        <v>1206250</v>
      </c>
      <c r="G9172" s="17">
        <f t="shared" si="575"/>
        <v>1</v>
      </c>
      <c r="H9172" s="1" t="str">
        <f t="shared" si="578"/>
        <v>PLINE PLINE: 1206348.759,28.519</v>
      </c>
    </row>
    <row r="9173" spans="1:8">
      <c r="A9173" s="1" t="str">
        <f>'HHR-NGL-05-102+600 TO 127+600'!A9173</f>
        <v>120+650</v>
      </c>
      <c r="B9173" s="1">
        <f>'HHR-NGL-05-102+600 TO 127+600'!B9173</f>
        <v>0</v>
      </c>
      <c r="C9173" s="1">
        <f>'HHR-NGL-05-102+600 TO 127+600'!D9173</f>
        <v>0</v>
      </c>
      <c r="D9173" s="25">
        <v>120650</v>
      </c>
      <c r="E9173" s="1">
        <f t="shared" si="576"/>
        <v>120650</v>
      </c>
      <c r="F9173" s="2">
        <f t="shared" si="577"/>
        <v>1206500</v>
      </c>
      <c r="G9173" s="17">
        <f t="shared" si="575"/>
        <v>1</v>
      </c>
    </row>
    <row r="9174" spans="1:8">
      <c r="A9174" s="1" t="str">
        <f>'HHR-NGL-05-102+600 TO 127+600'!A9174</f>
        <v>GROUND</v>
      </c>
      <c r="B9174" s="1">
        <f>'HHR-NGL-05-102+600 TO 127+600'!B9174</f>
        <v>0</v>
      </c>
      <c r="C9174" s="1">
        <f>'HHR-NGL-05-102+600 TO 127+600'!D9174</f>
        <v>0</v>
      </c>
      <c r="E9174" s="1">
        <f t="shared" si="576"/>
        <v>120650</v>
      </c>
      <c r="F9174" s="2">
        <f t="shared" si="577"/>
        <v>1206500</v>
      </c>
      <c r="G9174" s="17">
        <f t="shared" si="575"/>
        <v>1</v>
      </c>
    </row>
    <row r="9175" spans="1:8">
      <c r="A9175" s="1">
        <f>'HHR-NGL-05-102+600 TO 127+600'!A9175</f>
        <v>0</v>
      </c>
      <c r="B9175" s="1">
        <f>'HHR-NGL-05-102+600 TO 127+600'!B9175</f>
        <v>-100</v>
      </c>
      <c r="C9175" s="1">
        <f>'HHR-NGL-05-102+600 TO 127+600'!D9175</f>
        <v>27.881</v>
      </c>
      <c r="E9175" s="1">
        <f t="shared" si="576"/>
        <v>120650</v>
      </c>
      <c r="F9175" s="2">
        <f t="shared" si="577"/>
        <v>1206500</v>
      </c>
      <c r="G9175" s="17">
        <f t="shared" si="575"/>
        <v>1</v>
      </c>
      <c r="H9175" s="1" t="str">
        <f t="shared" si="578"/>
        <v>PLINE PLINE: 1206400,27.881</v>
      </c>
    </row>
    <row r="9176" spans="1:8">
      <c r="A9176" s="1">
        <f>'HHR-NGL-05-102+600 TO 127+600'!A9176</f>
        <v>0</v>
      </c>
      <c r="B9176" s="1">
        <f>'HHR-NGL-05-102+600 TO 127+600'!B9176</f>
        <v>-98.707999999999998</v>
      </c>
      <c r="C9176" s="1">
        <f>'HHR-NGL-05-102+600 TO 127+600'!D9176</f>
        <v>28.01</v>
      </c>
      <c r="E9176" s="1">
        <f t="shared" si="576"/>
        <v>120650</v>
      </c>
      <c r="F9176" s="2">
        <f t="shared" si="577"/>
        <v>1206500</v>
      </c>
      <c r="G9176" s="17">
        <f t="shared" si="575"/>
        <v>1</v>
      </c>
      <c r="H9176" s="1" t="str">
        <f t="shared" si="578"/>
        <v>PLINE PLINE: 1206401.292,28.01</v>
      </c>
    </row>
    <row r="9177" spans="1:8">
      <c r="A9177" s="1">
        <f>'HHR-NGL-05-102+600 TO 127+600'!A9177</f>
        <v>0</v>
      </c>
      <c r="B9177" s="1">
        <f>'HHR-NGL-05-102+600 TO 127+600'!B9177</f>
        <v>-81.436999999999998</v>
      </c>
      <c r="C9177" s="1">
        <f>'HHR-NGL-05-102+600 TO 127+600'!D9177</f>
        <v>29.847999999999999</v>
      </c>
      <c r="E9177" s="1">
        <f t="shared" si="576"/>
        <v>120650</v>
      </c>
      <c r="F9177" s="2">
        <f t="shared" si="577"/>
        <v>1206500</v>
      </c>
      <c r="G9177" s="17">
        <f t="shared" si="575"/>
        <v>1</v>
      </c>
      <c r="H9177" s="1" t="str">
        <f t="shared" si="578"/>
        <v>PLINE PLINE: 1206418.563,29.848</v>
      </c>
    </row>
    <row r="9178" spans="1:8">
      <c r="A9178" s="1">
        <f>'HHR-NGL-05-102+600 TO 127+600'!A9178</f>
        <v>0</v>
      </c>
      <c r="B9178" s="1">
        <f>'HHR-NGL-05-102+600 TO 127+600'!B9178</f>
        <v>-53.034999999999997</v>
      </c>
      <c r="C9178" s="1">
        <f>'HHR-NGL-05-102+600 TO 127+600'!D9178</f>
        <v>28.34</v>
      </c>
      <c r="E9178" s="1">
        <f t="shared" si="576"/>
        <v>120650</v>
      </c>
      <c r="F9178" s="2">
        <f t="shared" si="577"/>
        <v>1206500</v>
      </c>
      <c r="G9178" s="17">
        <f t="shared" si="575"/>
        <v>1</v>
      </c>
      <c r="H9178" s="1" t="str">
        <f t="shared" si="578"/>
        <v>PLINE PLINE: 1206446.965,28.34</v>
      </c>
    </row>
    <row r="9179" spans="1:8">
      <c r="A9179" s="1">
        <f>'HHR-NGL-05-102+600 TO 127+600'!A9179</f>
        <v>0</v>
      </c>
      <c r="B9179" s="1">
        <f>'HHR-NGL-05-102+600 TO 127+600'!B9179</f>
        <v>-48.488999999999997</v>
      </c>
      <c r="C9179" s="1">
        <f>'HHR-NGL-05-102+600 TO 127+600'!D9179</f>
        <v>27.658999999999999</v>
      </c>
      <c r="E9179" s="1">
        <f t="shared" si="576"/>
        <v>120650</v>
      </c>
      <c r="F9179" s="2">
        <f t="shared" si="577"/>
        <v>1206500</v>
      </c>
      <c r="G9179" s="17">
        <f t="shared" si="575"/>
        <v>1</v>
      </c>
      <c r="H9179" s="1" t="str">
        <f t="shared" si="578"/>
        <v>PLINE PLINE: 1206451.511,27.659</v>
      </c>
    </row>
    <row r="9180" spans="1:8">
      <c r="A9180" s="1">
        <f>'HHR-NGL-05-102+600 TO 127+600'!A9180</f>
        <v>0</v>
      </c>
      <c r="B9180" s="1">
        <f>'HHR-NGL-05-102+600 TO 127+600'!B9180</f>
        <v>-39.502000000000002</v>
      </c>
      <c r="C9180" s="1">
        <f>'HHR-NGL-05-102+600 TO 127+600'!D9180</f>
        <v>26.85</v>
      </c>
      <c r="E9180" s="1">
        <f t="shared" si="576"/>
        <v>120650</v>
      </c>
      <c r="F9180" s="2">
        <f t="shared" si="577"/>
        <v>1206500</v>
      </c>
      <c r="G9180" s="17">
        <f t="shared" si="575"/>
        <v>1</v>
      </c>
      <c r="H9180" s="1" t="str">
        <f t="shared" si="578"/>
        <v>PLINE PLINE: 1206460.498,26.85</v>
      </c>
    </row>
    <row r="9181" spans="1:8">
      <c r="A9181" s="1">
        <f>'HHR-NGL-05-102+600 TO 127+600'!A9181</f>
        <v>0</v>
      </c>
      <c r="B9181" s="1">
        <f>'HHR-NGL-05-102+600 TO 127+600'!B9181</f>
        <v>-9.9659999999999993</v>
      </c>
      <c r="C9181" s="1">
        <f>'HHR-NGL-05-102+600 TO 127+600'!D9181</f>
        <v>23.562000000000001</v>
      </c>
      <c r="E9181" s="1">
        <f t="shared" si="576"/>
        <v>120650</v>
      </c>
      <c r="F9181" s="2">
        <f t="shared" si="577"/>
        <v>1206500</v>
      </c>
      <c r="G9181" s="17">
        <f t="shared" si="575"/>
        <v>1</v>
      </c>
      <c r="H9181" s="1" t="str">
        <f t="shared" si="578"/>
        <v>PLINE PLINE: 1206490.034,23.562</v>
      </c>
    </row>
    <row r="9182" spans="1:8">
      <c r="A9182" s="1">
        <f>'HHR-NGL-05-102+600 TO 127+600'!A9182</f>
        <v>0</v>
      </c>
      <c r="B9182" s="1">
        <f>'HHR-NGL-05-102+600 TO 127+600'!B9182</f>
        <v>0</v>
      </c>
      <c r="C9182" s="1">
        <f>'HHR-NGL-05-102+600 TO 127+600'!D9182</f>
        <v>23.489000000000001</v>
      </c>
      <c r="E9182" s="1">
        <f t="shared" si="576"/>
        <v>120650</v>
      </c>
      <c r="F9182" s="2">
        <f t="shared" si="577"/>
        <v>1206500</v>
      </c>
      <c r="G9182" s="17">
        <f t="shared" si="575"/>
        <v>1</v>
      </c>
      <c r="H9182" s="1" t="str">
        <f t="shared" si="578"/>
        <v>PLINE PLINE: 1206500,23.489</v>
      </c>
    </row>
    <row r="9183" spans="1:8">
      <c r="A9183" s="1">
        <f>'HHR-NGL-05-102+600 TO 127+600'!A9183</f>
        <v>0</v>
      </c>
      <c r="B9183" s="1">
        <f>'HHR-NGL-05-102+600 TO 127+600'!B9183</f>
        <v>11.760999999999999</v>
      </c>
      <c r="C9183" s="1">
        <f>'HHR-NGL-05-102+600 TO 127+600'!D9183</f>
        <v>23.402000000000001</v>
      </c>
      <c r="E9183" s="1">
        <f t="shared" si="576"/>
        <v>120650</v>
      </c>
      <c r="F9183" s="2">
        <f t="shared" si="577"/>
        <v>1206500</v>
      </c>
      <c r="G9183" s="17">
        <f t="shared" si="575"/>
        <v>1</v>
      </c>
      <c r="H9183" s="1" t="str">
        <f t="shared" si="578"/>
        <v>PLINE PLINE: 1206511.761,23.402</v>
      </c>
    </row>
    <row r="9184" spans="1:8">
      <c r="A9184" s="1">
        <f>'HHR-NGL-05-102+600 TO 127+600'!A9184</f>
        <v>0</v>
      </c>
      <c r="B9184" s="1">
        <f>'HHR-NGL-05-102+600 TO 127+600'!B9184</f>
        <v>12.909000000000001</v>
      </c>
      <c r="C9184" s="1">
        <f>'HHR-NGL-05-102+600 TO 127+600'!D9184</f>
        <v>23.422000000000001</v>
      </c>
      <c r="E9184" s="1">
        <f t="shared" si="576"/>
        <v>120650</v>
      </c>
      <c r="F9184" s="2">
        <f t="shared" si="577"/>
        <v>1206500</v>
      </c>
      <c r="G9184" s="17">
        <f t="shared" si="575"/>
        <v>1</v>
      </c>
      <c r="H9184" s="1" t="str">
        <f t="shared" si="578"/>
        <v>PLINE PLINE: 1206512.909,23.422</v>
      </c>
    </row>
    <row r="9185" spans="1:8">
      <c r="A9185" s="1">
        <f>'HHR-NGL-05-102+600 TO 127+600'!A9185</f>
        <v>0</v>
      </c>
      <c r="B9185" s="1">
        <f>'HHR-NGL-05-102+600 TO 127+600'!B9185</f>
        <v>18.683</v>
      </c>
      <c r="C9185" s="1">
        <f>'HHR-NGL-05-102+600 TO 127+600'!D9185</f>
        <v>23.957000000000001</v>
      </c>
      <c r="E9185" s="1">
        <f t="shared" si="576"/>
        <v>120650</v>
      </c>
      <c r="F9185" s="2">
        <f t="shared" si="577"/>
        <v>1206500</v>
      </c>
      <c r="G9185" s="17">
        <f t="shared" si="575"/>
        <v>1</v>
      </c>
      <c r="H9185" s="1" t="str">
        <f t="shared" si="578"/>
        <v>PLINE PLINE: 1206518.683,23.957</v>
      </c>
    </row>
    <row r="9186" spans="1:8">
      <c r="A9186" s="1">
        <f>'HHR-NGL-05-102+600 TO 127+600'!A9186</f>
        <v>0</v>
      </c>
      <c r="B9186" s="1">
        <f>'HHR-NGL-05-102+600 TO 127+600'!B9186</f>
        <v>49.673999999999999</v>
      </c>
      <c r="C9186" s="1">
        <f>'HHR-NGL-05-102+600 TO 127+600'!D9186</f>
        <v>26.568000000000001</v>
      </c>
      <c r="E9186" s="1">
        <f t="shared" si="576"/>
        <v>120650</v>
      </c>
      <c r="F9186" s="2">
        <f t="shared" si="577"/>
        <v>1206500</v>
      </c>
      <c r="G9186" s="17">
        <f t="shared" si="575"/>
        <v>1</v>
      </c>
      <c r="H9186" s="1" t="str">
        <f t="shared" si="578"/>
        <v>PLINE PLINE: 1206549.674,26.568</v>
      </c>
    </row>
    <row r="9187" spans="1:8">
      <c r="A9187" s="1">
        <f>'HHR-NGL-05-102+600 TO 127+600'!A9187</f>
        <v>0</v>
      </c>
      <c r="B9187" s="1">
        <f>'HHR-NGL-05-102+600 TO 127+600'!B9187</f>
        <v>55.542999999999999</v>
      </c>
      <c r="C9187" s="1">
        <f>'HHR-NGL-05-102+600 TO 127+600'!D9187</f>
        <v>27.027999999999999</v>
      </c>
      <c r="E9187" s="1">
        <f t="shared" si="576"/>
        <v>120650</v>
      </c>
      <c r="F9187" s="2">
        <f t="shared" si="577"/>
        <v>1206500</v>
      </c>
      <c r="G9187" s="17">
        <f t="shared" si="575"/>
        <v>1</v>
      </c>
      <c r="H9187" s="1" t="str">
        <f t="shared" si="578"/>
        <v>PLINE PLINE: 1206555.543,27.028</v>
      </c>
    </row>
    <row r="9188" spans="1:8">
      <c r="A9188" s="1">
        <f>'HHR-NGL-05-102+600 TO 127+600'!A9188</f>
        <v>0</v>
      </c>
      <c r="B9188" s="1">
        <f>'HHR-NGL-05-102+600 TO 127+600'!B9188</f>
        <v>68.087999999999994</v>
      </c>
      <c r="C9188" s="1">
        <f>'HHR-NGL-05-102+600 TO 127+600'!D9188</f>
        <v>28.771000000000001</v>
      </c>
      <c r="E9188" s="1">
        <f t="shared" si="576"/>
        <v>120650</v>
      </c>
      <c r="F9188" s="2">
        <f t="shared" si="577"/>
        <v>1206500</v>
      </c>
      <c r="G9188" s="17">
        <f t="shared" si="575"/>
        <v>1</v>
      </c>
      <c r="H9188" s="1" t="str">
        <f t="shared" si="578"/>
        <v>PLINE PLINE: 1206568.088,28.771</v>
      </c>
    </row>
    <row r="9189" spans="1:8">
      <c r="A9189" s="1">
        <f>'HHR-NGL-05-102+600 TO 127+600'!A9189</f>
        <v>0</v>
      </c>
      <c r="B9189" s="1">
        <f>'HHR-NGL-05-102+600 TO 127+600'!B9189</f>
        <v>91.218999999999994</v>
      </c>
      <c r="C9189" s="1">
        <f>'HHR-NGL-05-102+600 TO 127+600'!D9189</f>
        <v>27.073</v>
      </c>
      <c r="E9189" s="1">
        <f t="shared" si="576"/>
        <v>120650</v>
      </c>
      <c r="F9189" s="2">
        <f t="shared" si="577"/>
        <v>1206500</v>
      </c>
      <c r="G9189" s="17">
        <f t="shared" si="575"/>
        <v>1</v>
      </c>
      <c r="H9189" s="1" t="str">
        <f t="shared" si="578"/>
        <v>PLINE PLINE: 1206591.219,27.073</v>
      </c>
    </row>
    <row r="9190" spans="1:8">
      <c r="A9190" s="1">
        <f>'HHR-NGL-05-102+600 TO 127+600'!A9190</f>
        <v>0</v>
      </c>
      <c r="B9190" s="1">
        <f>'HHR-NGL-05-102+600 TO 127+600'!B9190</f>
        <v>94.269000000000005</v>
      </c>
      <c r="C9190" s="1">
        <f>'HHR-NGL-05-102+600 TO 127+600'!D9190</f>
        <v>27.295999999999999</v>
      </c>
      <c r="E9190" s="1">
        <f t="shared" si="576"/>
        <v>120650</v>
      </c>
      <c r="F9190" s="2">
        <f t="shared" si="577"/>
        <v>1206500</v>
      </c>
      <c r="G9190" s="17">
        <f t="shared" si="575"/>
        <v>1</v>
      </c>
      <c r="H9190" s="1" t="str">
        <f t="shared" si="578"/>
        <v>PLINE PLINE: 1206594.269,27.296</v>
      </c>
    </row>
    <row r="9191" spans="1:8">
      <c r="A9191" s="1">
        <f>'HHR-NGL-05-102+600 TO 127+600'!A9191</f>
        <v>0</v>
      </c>
      <c r="B9191" s="1">
        <f>'HHR-NGL-05-102+600 TO 127+600'!B9191</f>
        <v>97.323999999999998</v>
      </c>
      <c r="C9191" s="1">
        <f>'HHR-NGL-05-102+600 TO 127+600'!D9191</f>
        <v>30.5</v>
      </c>
      <c r="E9191" s="1">
        <f t="shared" si="576"/>
        <v>120650</v>
      </c>
      <c r="F9191" s="2">
        <f t="shared" si="577"/>
        <v>1206500</v>
      </c>
      <c r="G9191" s="17">
        <f t="shared" si="575"/>
        <v>1</v>
      </c>
      <c r="H9191" s="1" t="str">
        <f t="shared" si="578"/>
        <v>PLINE PLINE: 1206597.324,30.5</v>
      </c>
    </row>
    <row r="9192" spans="1:8">
      <c r="A9192" s="1">
        <f>'HHR-NGL-05-102+600 TO 127+600'!A9192</f>
        <v>0</v>
      </c>
      <c r="B9192" s="1">
        <f>'HHR-NGL-05-102+600 TO 127+600'!B9192</f>
        <v>98.061999999999998</v>
      </c>
      <c r="C9192" s="1">
        <f>'HHR-NGL-05-102+600 TO 127+600'!D9192</f>
        <v>31.007999999999999</v>
      </c>
      <c r="E9192" s="1">
        <f t="shared" si="576"/>
        <v>120650</v>
      </c>
      <c r="F9192" s="2">
        <f t="shared" si="577"/>
        <v>1206500</v>
      </c>
      <c r="G9192" s="17">
        <f t="shared" si="575"/>
        <v>1</v>
      </c>
      <c r="H9192" s="1" t="str">
        <f t="shared" si="578"/>
        <v>PLINE PLINE: 1206598.062,31.008</v>
      </c>
    </row>
    <row r="9193" spans="1:8">
      <c r="A9193" s="1" t="str">
        <f>'HHR-NGL-05-102+600 TO 127+600'!A9193</f>
        <v>120+675</v>
      </c>
      <c r="B9193" s="1">
        <f>'HHR-NGL-05-102+600 TO 127+600'!B9193</f>
        <v>0</v>
      </c>
      <c r="C9193" s="1">
        <f>'HHR-NGL-05-102+600 TO 127+600'!D9193</f>
        <v>0</v>
      </c>
      <c r="D9193" s="25">
        <v>120675</v>
      </c>
      <c r="E9193" s="1">
        <f t="shared" si="576"/>
        <v>120675</v>
      </c>
      <c r="F9193" s="2">
        <f t="shared" si="577"/>
        <v>1206750</v>
      </c>
      <c r="G9193" s="17">
        <f t="shared" si="575"/>
        <v>1</v>
      </c>
    </row>
    <row r="9194" spans="1:8">
      <c r="A9194" s="1" t="str">
        <f>'HHR-NGL-05-102+600 TO 127+600'!A9194</f>
        <v>GROUND</v>
      </c>
      <c r="B9194" s="1">
        <f>'HHR-NGL-05-102+600 TO 127+600'!B9194</f>
        <v>0</v>
      </c>
      <c r="C9194" s="1">
        <f>'HHR-NGL-05-102+600 TO 127+600'!D9194</f>
        <v>0</v>
      </c>
      <c r="E9194" s="1">
        <f t="shared" si="576"/>
        <v>120675</v>
      </c>
      <c r="F9194" s="2">
        <f t="shared" si="577"/>
        <v>1206750</v>
      </c>
      <c r="G9194" s="17">
        <f t="shared" si="575"/>
        <v>1</v>
      </c>
    </row>
    <row r="9195" spans="1:8">
      <c r="A9195" s="1">
        <f>'HHR-NGL-05-102+600 TO 127+600'!A9195</f>
        <v>0</v>
      </c>
      <c r="B9195" s="1">
        <f>'HHR-NGL-05-102+600 TO 127+600'!B9195</f>
        <v>-100</v>
      </c>
      <c r="C9195" s="1">
        <f>'HHR-NGL-05-102+600 TO 127+600'!D9195</f>
        <v>28.263999999999999</v>
      </c>
      <c r="E9195" s="1">
        <f t="shared" si="576"/>
        <v>120675</v>
      </c>
      <c r="F9195" s="2">
        <f t="shared" si="577"/>
        <v>1206750</v>
      </c>
      <c r="G9195" s="17">
        <f t="shared" si="575"/>
        <v>1</v>
      </c>
      <c r="H9195" s="1" t="str">
        <f t="shared" si="578"/>
        <v>PLINE PLINE: 1206650,28.264</v>
      </c>
    </row>
    <row r="9196" spans="1:8">
      <c r="A9196" s="1">
        <f>'HHR-NGL-05-102+600 TO 127+600'!A9196</f>
        <v>0</v>
      </c>
      <c r="B9196" s="1">
        <f>'HHR-NGL-05-102+600 TO 127+600'!B9196</f>
        <v>-90.95</v>
      </c>
      <c r="C9196" s="1">
        <f>'HHR-NGL-05-102+600 TO 127+600'!D9196</f>
        <v>27.78</v>
      </c>
      <c r="E9196" s="1">
        <f t="shared" si="576"/>
        <v>120675</v>
      </c>
      <c r="F9196" s="2">
        <f t="shared" si="577"/>
        <v>1206750</v>
      </c>
      <c r="G9196" s="17">
        <f t="shared" si="575"/>
        <v>1</v>
      </c>
      <c r="H9196" s="1" t="str">
        <f t="shared" si="578"/>
        <v>PLINE PLINE: 1206659.05,27.78</v>
      </c>
    </row>
    <row r="9197" spans="1:8">
      <c r="A9197" s="1">
        <f>'HHR-NGL-05-102+600 TO 127+600'!A9197</f>
        <v>0</v>
      </c>
      <c r="B9197" s="1">
        <f>'HHR-NGL-05-102+600 TO 127+600'!B9197</f>
        <v>-62.673000000000002</v>
      </c>
      <c r="C9197" s="1">
        <f>'HHR-NGL-05-102+600 TO 127+600'!D9197</f>
        <v>28.452000000000002</v>
      </c>
      <c r="E9197" s="1">
        <f t="shared" si="576"/>
        <v>120675</v>
      </c>
      <c r="F9197" s="2">
        <f t="shared" si="577"/>
        <v>1206750</v>
      </c>
      <c r="G9197" s="17">
        <f t="shared" si="575"/>
        <v>1</v>
      </c>
      <c r="H9197" s="1" t="str">
        <f t="shared" si="578"/>
        <v>PLINE PLINE: 1206687.327,28.452</v>
      </c>
    </row>
    <row r="9198" spans="1:8">
      <c r="A9198" s="1">
        <f>'HHR-NGL-05-102+600 TO 127+600'!A9198</f>
        <v>0</v>
      </c>
      <c r="B9198" s="1">
        <f>'HHR-NGL-05-102+600 TO 127+600'!B9198</f>
        <v>-48.186999999999998</v>
      </c>
      <c r="C9198" s="1">
        <f>'HHR-NGL-05-102+600 TO 127+600'!D9198</f>
        <v>27.437000000000001</v>
      </c>
      <c r="E9198" s="1">
        <f t="shared" si="576"/>
        <v>120675</v>
      </c>
      <c r="F9198" s="2">
        <f t="shared" si="577"/>
        <v>1206750</v>
      </c>
      <c r="G9198" s="17">
        <f t="shared" si="575"/>
        <v>1</v>
      </c>
      <c r="H9198" s="1" t="str">
        <f t="shared" si="578"/>
        <v>PLINE PLINE: 1206701.813,27.437</v>
      </c>
    </row>
    <row r="9199" spans="1:8">
      <c r="A9199" s="1">
        <f>'HHR-NGL-05-102+600 TO 127+600'!A9199</f>
        <v>0</v>
      </c>
      <c r="B9199" s="1">
        <f>'HHR-NGL-05-102+600 TO 127+600'!B9199</f>
        <v>-32.500999999999998</v>
      </c>
      <c r="C9199" s="1">
        <f>'HHR-NGL-05-102+600 TO 127+600'!D9199</f>
        <v>26.081</v>
      </c>
      <c r="E9199" s="1">
        <f t="shared" si="576"/>
        <v>120675</v>
      </c>
      <c r="F9199" s="2">
        <f t="shared" si="577"/>
        <v>1206750</v>
      </c>
      <c r="G9199" s="17">
        <f t="shared" si="575"/>
        <v>1</v>
      </c>
      <c r="H9199" s="1" t="str">
        <f t="shared" si="578"/>
        <v>PLINE PLINE: 1206717.499,26.081</v>
      </c>
    </row>
    <row r="9200" spans="1:8">
      <c r="A9200" s="1">
        <f>'HHR-NGL-05-102+600 TO 127+600'!A9200</f>
        <v>0</v>
      </c>
      <c r="B9200" s="1">
        <f>'HHR-NGL-05-102+600 TO 127+600'!B9200</f>
        <v>-30.812000000000001</v>
      </c>
      <c r="C9200" s="1">
        <f>'HHR-NGL-05-102+600 TO 127+600'!D9200</f>
        <v>25.774000000000001</v>
      </c>
      <c r="E9200" s="1">
        <f t="shared" si="576"/>
        <v>120675</v>
      </c>
      <c r="F9200" s="2">
        <f t="shared" si="577"/>
        <v>1206750</v>
      </c>
      <c r="G9200" s="17">
        <f t="shared" si="575"/>
        <v>1</v>
      </c>
      <c r="H9200" s="1" t="str">
        <f t="shared" si="578"/>
        <v>PLINE PLINE: 1206719.188,25.774</v>
      </c>
    </row>
    <row r="9201" spans="1:8">
      <c r="A9201" s="1">
        <f>'HHR-NGL-05-102+600 TO 127+600'!A9201</f>
        <v>0</v>
      </c>
      <c r="B9201" s="1">
        <f>'HHR-NGL-05-102+600 TO 127+600'!B9201</f>
        <v>-11.013999999999999</v>
      </c>
      <c r="C9201" s="1">
        <f>'HHR-NGL-05-102+600 TO 127+600'!D9201</f>
        <v>23.332000000000001</v>
      </c>
      <c r="E9201" s="1">
        <f t="shared" si="576"/>
        <v>120675</v>
      </c>
      <c r="F9201" s="2">
        <f t="shared" si="577"/>
        <v>1206750</v>
      </c>
      <c r="G9201" s="17">
        <f t="shared" si="575"/>
        <v>1</v>
      </c>
      <c r="H9201" s="1" t="str">
        <f t="shared" si="578"/>
        <v>PLINE PLINE: 1206738.986,23.332</v>
      </c>
    </row>
    <row r="9202" spans="1:8">
      <c r="A9202" s="1">
        <f>'HHR-NGL-05-102+600 TO 127+600'!A9202</f>
        <v>0</v>
      </c>
      <c r="B9202" s="1">
        <f>'HHR-NGL-05-102+600 TO 127+600'!B9202</f>
        <v>0</v>
      </c>
      <c r="C9202" s="1">
        <f>'HHR-NGL-05-102+600 TO 127+600'!D9202</f>
        <v>23.516999999999999</v>
      </c>
      <c r="E9202" s="1">
        <f t="shared" si="576"/>
        <v>120675</v>
      </c>
      <c r="F9202" s="2">
        <f t="shared" si="577"/>
        <v>1206750</v>
      </c>
      <c r="G9202" s="17">
        <f t="shared" si="575"/>
        <v>1</v>
      </c>
      <c r="H9202" s="1" t="str">
        <f t="shared" si="578"/>
        <v>PLINE PLINE: 1206750,23.517</v>
      </c>
    </row>
    <row r="9203" spans="1:8">
      <c r="A9203" s="1">
        <f>'HHR-NGL-05-102+600 TO 127+600'!A9203</f>
        <v>0</v>
      </c>
      <c r="B9203" s="1">
        <f>'HHR-NGL-05-102+600 TO 127+600'!B9203</f>
        <v>11.305999999999999</v>
      </c>
      <c r="C9203" s="1">
        <f>'HHR-NGL-05-102+600 TO 127+600'!D9203</f>
        <v>23.707000000000001</v>
      </c>
      <c r="E9203" s="1">
        <f t="shared" si="576"/>
        <v>120675</v>
      </c>
      <c r="F9203" s="2">
        <f t="shared" si="577"/>
        <v>1206750</v>
      </c>
      <c r="G9203" s="17">
        <f t="shared" si="575"/>
        <v>1</v>
      </c>
      <c r="H9203" s="1" t="str">
        <f t="shared" si="578"/>
        <v>PLINE PLINE: 1206761.306,23.707</v>
      </c>
    </row>
    <row r="9204" spans="1:8">
      <c r="A9204" s="1">
        <f>'HHR-NGL-05-102+600 TO 127+600'!A9204</f>
        <v>0</v>
      </c>
      <c r="B9204" s="1">
        <f>'HHR-NGL-05-102+600 TO 127+600'!B9204</f>
        <v>12.135999999999999</v>
      </c>
      <c r="C9204" s="1">
        <f>'HHR-NGL-05-102+600 TO 127+600'!D9204</f>
        <v>23.715</v>
      </c>
      <c r="E9204" s="1">
        <f t="shared" si="576"/>
        <v>120675</v>
      </c>
      <c r="F9204" s="2">
        <f t="shared" si="577"/>
        <v>1206750</v>
      </c>
      <c r="G9204" s="17">
        <f t="shared" si="575"/>
        <v>1</v>
      </c>
      <c r="H9204" s="1" t="str">
        <f t="shared" si="578"/>
        <v>PLINE PLINE: 1206762.136,23.715</v>
      </c>
    </row>
    <row r="9205" spans="1:8">
      <c r="A9205" s="1">
        <f>'HHR-NGL-05-102+600 TO 127+600'!A9205</f>
        <v>0</v>
      </c>
      <c r="B9205" s="1">
        <f>'HHR-NGL-05-102+600 TO 127+600'!B9205</f>
        <v>16.512</v>
      </c>
      <c r="C9205" s="1">
        <f>'HHR-NGL-05-102+600 TO 127+600'!D9205</f>
        <v>23.882000000000001</v>
      </c>
      <c r="E9205" s="1">
        <f t="shared" si="576"/>
        <v>120675</v>
      </c>
      <c r="F9205" s="2">
        <f t="shared" si="577"/>
        <v>1206750</v>
      </c>
      <c r="G9205" s="17">
        <f t="shared" si="575"/>
        <v>1</v>
      </c>
      <c r="H9205" s="1" t="str">
        <f t="shared" si="578"/>
        <v>PLINE PLINE: 1206766.512,23.882</v>
      </c>
    </row>
    <row r="9206" spans="1:8">
      <c r="A9206" s="1">
        <f>'HHR-NGL-05-102+600 TO 127+600'!A9206</f>
        <v>0</v>
      </c>
      <c r="B9206" s="1">
        <f>'HHR-NGL-05-102+600 TO 127+600'!B9206</f>
        <v>45.56</v>
      </c>
      <c r="C9206" s="1">
        <f>'HHR-NGL-05-102+600 TO 127+600'!D9206</f>
        <v>25.440999999999999</v>
      </c>
      <c r="E9206" s="1">
        <f t="shared" si="576"/>
        <v>120675</v>
      </c>
      <c r="F9206" s="2">
        <f t="shared" si="577"/>
        <v>1206750</v>
      </c>
      <c r="G9206" s="17">
        <f t="shared" si="575"/>
        <v>1</v>
      </c>
      <c r="H9206" s="1" t="str">
        <f t="shared" si="578"/>
        <v>PLINE PLINE: 1206795.56,25.441</v>
      </c>
    </row>
    <row r="9207" spans="1:8">
      <c r="A9207" s="1">
        <f>'HHR-NGL-05-102+600 TO 127+600'!A9207</f>
        <v>0</v>
      </c>
      <c r="B9207" s="1">
        <f>'HHR-NGL-05-102+600 TO 127+600'!B9207</f>
        <v>49.244</v>
      </c>
      <c r="C9207" s="1">
        <f>'HHR-NGL-05-102+600 TO 127+600'!D9207</f>
        <v>26.077000000000002</v>
      </c>
      <c r="E9207" s="1">
        <f t="shared" si="576"/>
        <v>120675</v>
      </c>
      <c r="F9207" s="2">
        <f t="shared" si="577"/>
        <v>1206750</v>
      </c>
      <c r="G9207" s="17">
        <f t="shared" si="575"/>
        <v>1</v>
      </c>
      <c r="H9207" s="1" t="str">
        <f t="shared" si="578"/>
        <v>PLINE PLINE: 1206799.244,26.077</v>
      </c>
    </row>
    <row r="9208" spans="1:8">
      <c r="A9208" s="1">
        <f>'HHR-NGL-05-102+600 TO 127+600'!A9208</f>
        <v>0</v>
      </c>
      <c r="B9208" s="1">
        <f>'HHR-NGL-05-102+600 TO 127+600'!B9208</f>
        <v>63.594000000000001</v>
      </c>
      <c r="C9208" s="1">
        <f>'HHR-NGL-05-102+600 TO 127+600'!D9208</f>
        <v>27.128</v>
      </c>
      <c r="E9208" s="1">
        <f t="shared" si="576"/>
        <v>120675</v>
      </c>
      <c r="F9208" s="2">
        <f t="shared" si="577"/>
        <v>1206750</v>
      </c>
      <c r="G9208" s="17">
        <f t="shared" si="575"/>
        <v>1</v>
      </c>
      <c r="H9208" s="1" t="str">
        <f t="shared" si="578"/>
        <v>PLINE PLINE: 1206813.594,27.128</v>
      </c>
    </row>
    <row r="9209" spans="1:8">
      <c r="A9209" s="1">
        <f>'HHR-NGL-05-102+600 TO 127+600'!A9209</f>
        <v>0</v>
      </c>
      <c r="B9209" s="1">
        <f>'HHR-NGL-05-102+600 TO 127+600'!B9209</f>
        <v>73.266000000000005</v>
      </c>
      <c r="C9209" s="1">
        <f>'HHR-NGL-05-102+600 TO 127+600'!D9209</f>
        <v>26.27</v>
      </c>
      <c r="E9209" s="1">
        <f t="shared" si="576"/>
        <v>120675</v>
      </c>
      <c r="F9209" s="2">
        <f t="shared" si="577"/>
        <v>1206750</v>
      </c>
      <c r="G9209" s="17">
        <f t="shared" si="575"/>
        <v>1</v>
      </c>
      <c r="H9209" s="1" t="str">
        <f t="shared" si="578"/>
        <v>PLINE PLINE: 1206823.266,26.27</v>
      </c>
    </row>
    <row r="9210" spans="1:8">
      <c r="A9210" s="1">
        <f>'HHR-NGL-05-102+600 TO 127+600'!A9210</f>
        <v>0</v>
      </c>
      <c r="B9210" s="1">
        <f>'HHR-NGL-05-102+600 TO 127+600'!B9210</f>
        <v>94.28</v>
      </c>
      <c r="C9210" s="1">
        <f>'HHR-NGL-05-102+600 TO 127+600'!D9210</f>
        <v>30.672999999999998</v>
      </c>
      <c r="E9210" s="1">
        <f t="shared" si="576"/>
        <v>120675</v>
      </c>
      <c r="F9210" s="2">
        <f t="shared" si="577"/>
        <v>1206750</v>
      </c>
      <c r="G9210" s="17">
        <f t="shared" si="575"/>
        <v>1</v>
      </c>
      <c r="H9210" s="1" t="str">
        <f t="shared" si="578"/>
        <v>PLINE PLINE: 1206844.28,30.673</v>
      </c>
    </row>
    <row r="9211" spans="1:8">
      <c r="A9211" s="1">
        <f>'HHR-NGL-05-102+600 TO 127+600'!A9211</f>
        <v>0</v>
      </c>
      <c r="B9211" s="1">
        <f>'HHR-NGL-05-102+600 TO 127+600'!B9211</f>
        <v>96.064999999999998</v>
      </c>
      <c r="C9211" s="1">
        <f>'HHR-NGL-05-102+600 TO 127+600'!D9211</f>
        <v>32.545999999999999</v>
      </c>
      <c r="E9211" s="1">
        <f t="shared" si="576"/>
        <v>120675</v>
      </c>
      <c r="F9211" s="2">
        <f t="shared" si="577"/>
        <v>1206750</v>
      </c>
      <c r="G9211" s="17">
        <f t="shared" si="575"/>
        <v>1</v>
      </c>
      <c r="H9211" s="1" t="str">
        <f t="shared" si="578"/>
        <v>PLINE PLINE: 1206846.065,32.546</v>
      </c>
    </row>
    <row r="9212" spans="1:8">
      <c r="A9212" s="1">
        <f>'HHR-NGL-05-102+600 TO 127+600'!A9212</f>
        <v>0</v>
      </c>
      <c r="B9212" s="1">
        <f>'HHR-NGL-05-102+600 TO 127+600'!B9212</f>
        <v>97.444000000000003</v>
      </c>
      <c r="C9212" s="1">
        <f>'HHR-NGL-05-102+600 TO 127+600'!D9212</f>
        <v>33.497</v>
      </c>
      <c r="E9212" s="1">
        <f t="shared" si="576"/>
        <v>120675</v>
      </c>
      <c r="F9212" s="2">
        <f t="shared" si="577"/>
        <v>1206750</v>
      </c>
      <c r="G9212" s="17">
        <f t="shared" si="575"/>
        <v>1</v>
      </c>
      <c r="H9212" s="1" t="str">
        <f t="shared" si="578"/>
        <v>PLINE PLINE: 1206847.444,33.497</v>
      </c>
    </row>
    <row r="9213" spans="1:8">
      <c r="A9213" s="1" t="str">
        <f>'HHR-NGL-05-102+600 TO 127+600'!A9213</f>
        <v>120+700</v>
      </c>
      <c r="B9213" s="1">
        <f>'HHR-NGL-05-102+600 TO 127+600'!B9213</f>
        <v>0</v>
      </c>
      <c r="C9213" s="1">
        <f>'HHR-NGL-05-102+600 TO 127+600'!D9213</f>
        <v>0</v>
      </c>
      <c r="D9213" s="25">
        <v>120700</v>
      </c>
      <c r="E9213" s="1">
        <f t="shared" si="576"/>
        <v>120700</v>
      </c>
      <c r="F9213" s="2">
        <f t="shared" si="577"/>
        <v>1207000</v>
      </c>
      <c r="G9213" s="17">
        <f t="shared" si="575"/>
        <v>1</v>
      </c>
    </row>
    <row r="9214" spans="1:8">
      <c r="A9214" s="1" t="str">
        <f>'HHR-NGL-05-102+600 TO 127+600'!A9214</f>
        <v>GROUND</v>
      </c>
      <c r="B9214" s="1">
        <f>'HHR-NGL-05-102+600 TO 127+600'!B9214</f>
        <v>0</v>
      </c>
      <c r="C9214" s="1">
        <f>'HHR-NGL-05-102+600 TO 127+600'!D9214</f>
        <v>0</v>
      </c>
      <c r="E9214" s="1">
        <f t="shared" si="576"/>
        <v>120700</v>
      </c>
      <c r="F9214" s="2">
        <f t="shared" si="577"/>
        <v>1207000</v>
      </c>
      <c r="G9214" s="17">
        <f t="shared" si="575"/>
        <v>1</v>
      </c>
    </row>
    <row r="9215" spans="1:8">
      <c r="A9215" s="1">
        <f>'HHR-NGL-05-102+600 TO 127+600'!A9215</f>
        <v>0</v>
      </c>
      <c r="B9215" s="1">
        <f>'HHR-NGL-05-102+600 TO 127+600'!B9215</f>
        <v>-100</v>
      </c>
      <c r="C9215" s="1">
        <f>'HHR-NGL-05-102+600 TO 127+600'!D9215</f>
        <v>28.523</v>
      </c>
      <c r="E9215" s="1">
        <f t="shared" si="576"/>
        <v>120700</v>
      </c>
      <c r="F9215" s="2">
        <f t="shared" si="577"/>
        <v>1207000</v>
      </c>
      <c r="G9215" s="17">
        <f t="shared" si="575"/>
        <v>1</v>
      </c>
      <c r="H9215" s="1" t="str">
        <f t="shared" si="578"/>
        <v>PLINE PLINE: 1206900,28.523</v>
      </c>
    </row>
    <row r="9216" spans="1:8">
      <c r="A9216" s="1">
        <f>'HHR-NGL-05-102+600 TO 127+600'!A9216</f>
        <v>0</v>
      </c>
      <c r="B9216" s="1">
        <f>'HHR-NGL-05-102+600 TO 127+600'!B9216</f>
        <v>-77.319000000000003</v>
      </c>
      <c r="C9216" s="1">
        <f>'HHR-NGL-05-102+600 TO 127+600'!D9216</f>
        <v>29.065000000000001</v>
      </c>
      <c r="E9216" s="1">
        <f t="shared" si="576"/>
        <v>120700</v>
      </c>
      <c r="F9216" s="2">
        <f t="shared" si="577"/>
        <v>1207000</v>
      </c>
      <c r="G9216" s="17">
        <f t="shared" si="575"/>
        <v>1</v>
      </c>
      <c r="H9216" s="1" t="str">
        <f t="shared" si="578"/>
        <v>PLINE PLINE: 1206922.681,29.065</v>
      </c>
    </row>
    <row r="9217" spans="1:8">
      <c r="A9217" s="1">
        <f>'HHR-NGL-05-102+600 TO 127+600'!A9217</f>
        <v>0</v>
      </c>
      <c r="B9217" s="1">
        <f>'HHR-NGL-05-102+600 TO 127+600'!B9217</f>
        <v>-46.884</v>
      </c>
      <c r="C9217" s="1">
        <f>'HHR-NGL-05-102+600 TO 127+600'!D9217</f>
        <v>26.928999999999998</v>
      </c>
      <c r="E9217" s="1">
        <f t="shared" si="576"/>
        <v>120700</v>
      </c>
      <c r="F9217" s="2">
        <f t="shared" si="577"/>
        <v>1207000</v>
      </c>
      <c r="G9217" s="17">
        <f t="shared" si="575"/>
        <v>1</v>
      </c>
      <c r="H9217" s="1" t="str">
        <f t="shared" si="578"/>
        <v>PLINE PLINE: 1206953.116,26.929</v>
      </c>
    </row>
    <row r="9218" spans="1:8">
      <c r="A9218" s="1">
        <f>'HHR-NGL-05-102+600 TO 127+600'!A9218</f>
        <v>0</v>
      </c>
      <c r="B9218" s="1">
        <f>'HHR-NGL-05-102+600 TO 127+600'!B9218</f>
        <v>-13.79</v>
      </c>
      <c r="C9218" s="1">
        <f>'HHR-NGL-05-102+600 TO 127+600'!D9218</f>
        <v>24.067</v>
      </c>
      <c r="E9218" s="1">
        <f t="shared" si="576"/>
        <v>120700</v>
      </c>
      <c r="F9218" s="2">
        <f t="shared" si="577"/>
        <v>1207000</v>
      </c>
      <c r="G9218" s="17">
        <f t="shared" ref="G9218:G9281" si="579">G9217</f>
        <v>1</v>
      </c>
      <c r="H9218" s="1" t="str">
        <f t="shared" si="578"/>
        <v>PLINE PLINE: 1206986.21,24.067</v>
      </c>
    </row>
    <row r="9219" spans="1:8">
      <c r="A9219" s="1">
        <f>'HHR-NGL-05-102+600 TO 127+600'!A9219</f>
        <v>0</v>
      </c>
      <c r="B9219" s="1">
        <f>'HHR-NGL-05-102+600 TO 127+600'!B9219</f>
        <v>-12.728999999999999</v>
      </c>
      <c r="C9219" s="1">
        <f>'HHR-NGL-05-102+600 TO 127+600'!D9219</f>
        <v>23.873999999999999</v>
      </c>
      <c r="E9219" s="1">
        <f t="shared" si="576"/>
        <v>120700</v>
      </c>
      <c r="F9219" s="2">
        <f t="shared" si="577"/>
        <v>1207000</v>
      </c>
      <c r="G9219" s="17">
        <f t="shared" si="579"/>
        <v>1</v>
      </c>
      <c r="H9219" s="1" t="str">
        <f t="shared" si="578"/>
        <v>PLINE PLINE: 1206987.271,23.874</v>
      </c>
    </row>
    <row r="9220" spans="1:8">
      <c r="A9220" s="1">
        <f>'HHR-NGL-05-102+600 TO 127+600'!A9220</f>
        <v>0</v>
      </c>
      <c r="B9220" s="1">
        <f>'HHR-NGL-05-102+600 TO 127+600'!B9220</f>
        <v>-3.0880000000000001</v>
      </c>
      <c r="C9220" s="1">
        <f>'HHR-NGL-05-102+600 TO 127+600'!D9220</f>
        <v>23.754000000000001</v>
      </c>
      <c r="E9220" s="1">
        <f t="shared" ref="E9220:E9283" si="580">IF((D9220=0),E9219,D9220)</f>
        <v>120700</v>
      </c>
      <c r="F9220" s="2">
        <f t="shared" ref="F9220:F9283" si="581">IF((C9220=0),(E9220-0)*$H$1,F9219)</f>
        <v>1207000</v>
      </c>
      <c r="G9220" s="17">
        <f t="shared" si="579"/>
        <v>1</v>
      </c>
      <c r="H9220" s="1" t="str">
        <f t="shared" ref="H9220:H9283" si="582">CONCATENATE("PLINE PLINE: ",(B9220+F9220)*G9220,",",C9220)</f>
        <v>PLINE PLINE: 1206996.912,23.754</v>
      </c>
    </row>
    <row r="9221" spans="1:8">
      <c r="A9221" s="1">
        <f>'HHR-NGL-05-102+600 TO 127+600'!A9221</f>
        <v>0</v>
      </c>
      <c r="B9221" s="1">
        <f>'HHR-NGL-05-102+600 TO 127+600'!B9221</f>
        <v>0</v>
      </c>
      <c r="C9221" s="1">
        <f>'HHR-NGL-05-102+600 TO 127+600'!D9221</f>
        <v>23.783000000000001</v>
      </c>
      <c r="E9221" s="1">
        <f t="shared" si="580"/>
        <v>120700</v>
      </c>
      <c r="F9221" s="2">
        <f t="shared" si="581"/>
        <v>1207000</v>
      </c>
      <c r="G9221" s="17">
        <f t="shared" si="579"/>
        <v>1</v>
      </c>
      <c r="H9221" s="1" t="str">
        <f t="shared" si="582"/>
        <v>PLINE PLINE: 1207000,23.783</v>
      </c>
    </row>
    <row r="9222" spans="1:8">
      <c r="A9222" s="1">
        <f>'HHR-NGL-05-102+600 TO 127+600'!A9222</f>
        <v>0</v>
      </c>
      <c r="B9222" s="1">
        <f>'HHR-NGL-05-102+600 TO 127+600'!B9222</f>
        <v>10.151999999999999</v>
      </c>
      <c r="C9222" s="1">
        <f>'HHR-NGL-05-102+600 TO 127+600'!D9222</f>
        <v>23.879000000000001</v>
      </c>
      <c r="E9222" s="1">
        <f t="shared" si="580"/>
        <v>120700</v>
      </c>
      <c r="F9222" s="2">
        <f t="shared" si="581"/>
        <v>1207000</v>
      </c>
      <c r="G9222" s="17">
        <f t="shared" si="579"/>
        <v>1</v>
      </c>
      <c r="H9222" s="1" t="str">
        <f t="shared" si="582"/>
        <v>PLINE PLINE: 1207010.152,23.879</v>
      </c>
    </row>
    <row r="9223" spans="1:8">
      <c r="A9223" s="1">
        <f>'HHR-NGL-05-102+600 TO 127+600'!A9223</f>
        <v>0</v>
      </c>
      <c r="B9223" s="1">
        <f>'HHR-NGL-05-102+600 TO 127+600'!B9223</f>
        <v>14.991</v>
      </c>
      <c r="C9223" s="1">
        <f>'HHR-NGL-05-102+600 TO 127+600'!D9223</f>
        <v>24.064</v>
      </c>
      <c r="E9223" s="1">
        <f t="shared" si="580"/>
        <v>120700</v>
      </c>
      <c r="F9223" s="2">
        <f t="shared" si="581"/>
        <v>1207000</v>
      </c>
      <c r="G9223" s="17">
        <f t="shared" si="579"/>
        <v>1</v>
      </c>
      <c r="H9223" s="1" t="str">
        <f t="shared" si="582"/>
        <v>PLINE PLINE: 1207014.991,24.064</v>
      </c>
    </row>
    <row r="9224" spans="1:8">
      <c r="A9224" s="1">
        <f>'HHR-NGL-05-102+600 TO 127+600'!A9224</f>
        <v>0</v>
      </c>
      <c r="B9224" s="1">
        <f>'HHR-NGL-05-102+600 TO 127+600'!B9224</f>
        <v>39.816000000000003</v>
      </c>
      <c r="C9224" s="1">
        <f>'HHR-NGL-05-102+600 TO 127+600'!D9224</f>
        <v>25.327999999999999</v>
      </c>
      <c r="E9224" s="1">
        <f t="shared" si="580"/>
        <v>120700</v>
      </c>
      <c r="F9224" s="2">
        <f t="shared" si="581"/>
        <v>1207000</v>
      </c>
      <c r="G9224" s="17">
        <f t="shared" si="579"/>
        <v>1</v>
      </c>
      <c r="H9224" s="1" t="str">
        <f t="shared" si="582"/>
        <v>PLINE PLINE: 1207039.816,25.328</v>
      </c>
    </row>
    <row r="9225" spans="1:8">
      <c r="A9225" s="1">
        <f>'HHR-NGL-05-102+600 TO 127+600'!A9225</f>
        <v>0</v>
      </c>
      <c r="B9225" s="1">
        <f>'HHR-NGL-05-102+600 TO 127+600'!B9225</f>
        <v>47.42</v>
      </c>
      <c r="C9225" s="1">
        <f>'HHR-NGL-05-102+600 TO 127+600'!D9225</f>
        <v>25.629000000000001</v>
      </c>
      <c r="E9225" s="1">
        <f t="shared" si="580"/>
        <v>120700</v>
      </c>
      <c r="F9225" s="2">
        <f t="shared" si="581"/>
        <v>1207000</v>
      </c>
      <c r="G9225" s="17">
        <f t="shared" si="579"/>
        <v>1</v>
      </c>
      <c r="H9225" s="1" t="str">
        <f t="shared" si="582"/>
        <v>PLINE PLINE: 1207047.42,25.629</v>
      </c>
    </row>
    <row r="9226" spans="1:8">
      <c r="A9226" s="1">
        <f>'HHR-NGL-05-102+600 TO 127+600'!A9226</f>
        <v>0</v>
      </c>
      <c r="B9226" s="1">
        <f>'HHR-NGL-05-102+600 TO 127+600'!B9226</f>
        <v>64.600999999999999</v>
      </c>
      <c r="C9226" s="1">
        <f>'HHR-NGL-05-102+600 TO 127+600'!D9226</f>
        <v>30.082000000000001</v>
      </c>
      <c r="E9226" s="1">
        <f t="shared" si="580"/>
        <v>120700</v>
      </c>
      <c r="F9226" s="2">
        <f t="shared" si="581"/>
        <v>1207000</v>
      </c>
      <c r="G9226" s="17">
        <f t="shared" si="579"/>
        <v>1</v>
      </c>
      <c r="H9226" s="1" t="str">
        <f t="shared" si="582"/>
        <v>PLINE PLINE: 1207064.601,30.082</v>
      </c>
    </row>
    <row r="9227" spans="1:8">
      <c r="A9227" s="1">
        <f>'HHR-NGL-05-102+600 TO 127+600'!A9227</f>
        <v>0</v>
      </c>
      <c r="B9227" s="1">
        <f>'HHR-NGL-05-102+600 TO 127+600'!B9227</f>
        <v>79.183999999999997</v>
      </c>
      <c r="C9227" s="1">
        <f>'HHR-NGL-05-102+600 TO 127+600'!D9227</f>
        <v>33.021999999999998</v>
      </c>
      <c r="E9227" s="1">
        <f t="shared" si="580"/>
        <v>120700</v>
      </c>
      <c r="F9227" s="2">
        <f t="shared" si="581"/>
        <v>1207000</v>
      </c>
      <c r="G9227" s="17">
        <f t="shared" si="579"/>
        <v>1</v>
      </c>
      <c r="H9227" s="1" t="str">
        <f t="shared" si="582"/>
        <v>PLINE PLINE: 1207079.184,33.022</v>
      </c>
    </row>
    <row r="9228" spans="1:8">
      <c r="A9228" s="1">
        <f>'HHR-NGL-05-102+600 TO 127+600'!A9228</f>
        <v>0</v>
      </c>
      <c r="B9228" s="1">
        <f>'HHR-NGL-05-102+600 TO 127+600'!B9228</f>
        <v>90.650999999999996</v>
      </c>
      <c r="C9228" s="1">
        <f>'HHR-NGL-05-102+600 TO 127+600'!D9228</f>
        <v>35.220999999999997</v>
      </c>
      <c r="E9228" s="1">
        <f t="shared" si="580"/>
        <v>120700</v>
      </c>
      <c r="F9228" s="2">
        <f t="shared" si="581"/>
        <v>1207000</v>
      </c>
      <c r="G9228" s="17">
        <f t="shared" si="579"/>
        <v>1</v>
      </c>
      <c r="H9228" s="1" t="str">
        <f t="shared" si="582"/>
        <v>PLINE PLINE: 1207090.651,35.221</v>
      </c>
    </row>
    <row r="9229" spans="1:8">
      <c r="A9229" s="1">
        <f>'HHR-NGL-05-102+600 TO 127+600'!A9229</f>
        <v>0</v>
      </c>
      <c r="B9229" s="1">
        <f>'HHR-NGL-05-102+600 TO 127+600'!B9229</f>
        <v>96.03</v>
      </c>
      <c r="C9229" s="1">
        <f>'HHR-NGL-05-102+600 TO 127+600'!D9229</f>
        <v>35.381</v>
      </c>
      <c r="E9229" s="1">
        <f t="shared" si="580"/>
        <v>120700</v>
      </c>
      <c r="F9229" s="2">
        <f t="shared" si="581"/>
        <v>1207000</v>
      </c>
      <c r="G9229" s="17">
        <f t="shared" si="579"/>
        <v>1</v>
      </c>
      <c r="H9229" s="1" t="str">
        <f t="shared" si="582"/>
        <v>PLINE PLINE: 1207096.03,35.381</v>
      </c>
    </row>
    <row r="9230" spans="1:8">
      <c r="A9230" s="1">
        <f>'HHR-NGL-05-102+600 TO 127+600'!A9230</f>
        <v>0</v>
      </c>
      <c r="B9230" s="1">
        <f>'HHR-NGL-05-102+600 TO 127+600'!B9230</f>
        <v>96.905000000000001</v>
      </c>
      <c r="C9230" s="1">
        <f>'HHR-NGL-05-102+600 TO 127+600'!D9230</f>
        <v>35.984999999999999</v>
      </c>
      <c r="E9230" s="1">
        <f t="shared" si="580"/>
        <v>120700</v>
      </c>
      <c r="F9230" s="2">
        <f t="shared" si="581"/>
        <v>1207000</v>
      </c>
      <c r="G9230" s="17">
        <f t="shared" si="579"/>
        <v>1</v>
      </c>
      <c r="H9230" s="1" t="str">
        <f t="shared" si="582"/>
        <v>PLINE PLINE: 1207096.905,35.985</v>
      </c>
    </row>
    <row r="9231" spans="1:8">
      <c r="A9231" s="1" t="str">
        <f>'HHR-NGL-05-102+600 TO 127+600'!A9231</f>
        <v>120+725</v>
      </c>
      <c r="B9231" s="1">
        <f>'HHR-NGL-05-102+600 TO 127+600'!B9231</f>
        <v>0</v>
      </c>
      <c r="C9231" s="1">
        <f>'HHR-NGL-05-102+600 TO 127+600'!D9231</f>
        <v>0</v>
      </c>
      <c r="D9231" s="25">
        <v>120725</v>
      </c>
      <c r="E9231" s="1">
        <f t="shared" si="580"/>
        <v>120725</v>
      </c>
      <c r="F9231" s="2">
        <f t="shared" si="581"/>
        <v>1207250</v>
      </c>
      <c r="G9231" s="17">
        <f t="shared" si="579"/>
        <v>1</v>
      </c>
    </row>
    <row r="9232" spans="1:8">
      <c r="A9232" s="1" t="str">
        <f>'HHR-NGL-05-102+600 TO 127+600'!A9232</f>
        <v>GROUND</v>
      </c>
      <c r="B9232" s="1">
        <f>'HHR-NGL-05-102+600 TO 127+600'!B9232</f>
        <v>0</v>
      </c>
      <c r="C9232" s="1">
        <f>'HHR-NGL-05-102+600 TO 127+600'!D9232</f>
        <v>0</v>
      </c>
      <c r="E9232" s="1">
        <f t="shared" si="580"/>
        <v>120725</v>
      </c>
      <c r="F9232" s="2">
        <f t="shared" si="581"/>
        <v>1207250</v>
      </c>
      <c r="G9232" s="17">
        <f t="shared" si="579"/>
        <v>1</v>
      </c>
    </row>
    <row r="9233" spans="1:8">
      <c r="A9233" s="1">
        <f>'HHR-NGL-05-102+600 TO 127+600'!A9233</f>
        <v>0</v>
      </c>
      <c r="B9233" s="1">
        <f>'HHR-NGL-05-102+600 TO 127+600'!B9233</f>
        <v>-100</v>
      </c>
      <c r="C9233" s="1">
        <f>'HHR-NGL-05-102+600 TO 127+600'!D9233</f>
        <v>29.478999999999999</v>
      </c>
      <c r="E9233" s="1">
        <f t="shared" si="580"/>
        <v>120725</v>
      </c>
      <c r="F9233" s="2">
        <f t="shared" si="581"/>
        <v>1207250</v>
      </c>
      <c r="G9233" s="17">
        <f t="shared" si="579"/>
        <v>1</v>
      </c>
      <c r="H9233" s="1" t="str">
        <f t="shared" si="582"/>
        <v>PLINE PLINE: 1207150,29.479</v>
      </c>
    </row>
    <row r="9234" spans="1:8">
      <c r="A9234" s="1">
        <f>'HHR-NGL-05-102+600 TO 127+600'!A9234</f>
        <v>0</v>
      </c>
      <c r="B9234" s="1">
        <f>'HHR-NGL-05-102+600 TO 127+600'!B9234</f>
        <v>-91.834000000000003</v>
      </c>
      <c r="C9234" s="1">
        <f>'HHR-NGL-05-102+600 TO 127+600'!D9234</f>
        <v>29.675000000000001</v>
      </c>
      <c r="E9234" s="1">
        <f t="shared" si="580"/>
        <v>120725</v>
      </c>
      <c r="F9234" s="2">
        <f t="shared" si="581"/>
        <v>1207250</v>
      </c>
      <c r="G9234" s="17">
        <f t="shared" si="579"/>
        <v>1</v>
      </c>
      <c r="H9234" s="1" t="str">
        <f t="shared" si="582"/>
        <v>PLINE PLINE: 1207158.166,29.675</v>
      </c>
    </row>
    <row r="9235" spans="1:8">
      <c r="A9235" s="1">
        <f>'HHR-NGL-05-102+600 TO 127+600'!A9235</f>
        <v>0</v>
      </c>
      <c r="B9235" s="1">
        <f>'HHR-NGL-05-102+600 TO 127+600'!B9235</f>
        <v>-45.503</v>
      </c>
      <c r="C9235" s="1">
        <f>'HHR-NGL-05-102+600 TO 127+600'!D9235</f>
        <v>26.420999999999999</v>
      </c>
      <c r="E9235" s="1">
        <f t="shared" si="580"/>
        <v>120725</v>
      </c>
      <c r="F9235" s="2">
        <f t="shared" si="581"/>
        <v>1207250</v>
      </c>
      <c r="G9235" s="17">
        <f t="shared" si="579"/>
        <v>1</v>
      </c>
      <c r="H9235" s="1" t="str">
        <f t="shared" si="582"/>
        <v>PLINE PLINE: 1207204.497,26.421</v>
      </c>
    </row>
    <row r="9236" spans="1:8">
      <c r="A9236" s="1">
        <f>'HHR-NGL-05-102+600 TO 127+600'!A9236</f>
        <v>0</v>
      </c>
      <c r="B9236" s="1">
        <f>'HHR-NGL-05-102+600 TO 127+600'!B9236</f>
        <v>-34.789000000000001</v>
      </c>
      <c r="C9236" s="1">
        <f>'HHR-NGL-05-102+600 TO 127+600'!D9236</f>
        <v>25.494</v>
      </c>
      <c r="E9236" s="1">
        <f t="shared" si="580"/>
        <v>120725</v>
      </c>
      <c r="F9236" s="2">
        <f t="shared" si="581"/>
        <v>1207250</v>
      </c>
      <c r="G9236" s="17">
        <f t="shared" si="579"/>
        <v>1</v>
      </c>
      <c r="H9236" s="1" t="str">
        <f t="shared" si="582"/>
        <v>PLINE PLINE: 1207215.211,25.494</v>
      </c>
    </row>
    <row r="9237" spans="1:8">
      <c r="A9237" s="1">
        <f>'HHR-NGL-05-102+600 TO 127+600'!A9237</f>
        <v>0</v>
      </c>
      <c r="B9237" s="1">
        <f>'HHR-NGL-05-102+600 TO 127+600'!B9237</f>
        <v>-31.741</v>
      </c>
      <c r="C9237" s="1">
        <f>'HHR-NGL-05-102+600 TO 127+600'!D9237</f>
        <v>27.02</v>
      </c>
      <c r="E9237" s="1">
        <f t="shared" si="580"/>
        <v>120725</v>
      </c>
      <c r="F9237" s="2">
        <f t="shared" si="581"/>
        <v>1207250</v>
      </c>
      <c r="G9237" s="17">
        <f t="shared" si="579"/>
        <v>1</v>
      </c>
      <c r="H9237" s="1" t="str">
        <f t="shared" si="582"/>
        <v>PLINE PLINE: 1207218.259,27.02</v>
      </c>
    </row>
    <row r="9238" spans="1:8">
      <c r="A9238" s="1">
        <f>'HHR-NGL-05-102+600 TO 127+600'!A9238</f>
        <v>0</v>
      </c>
      <c r="B9238" s="1">
        <f>'HHR-NGL-05-102+600 TO 127+600'!B9238</f>
        <v>-12.162000000000001</v>
      </c>
      <c r="C9238" s="1">
        <f>'HHR-NGL-05-102+600 TO 127+600'!D9238</f>
        <v>30.175999999999998</v>
      </c>
      <c r="E9238" s="1">
        <f t="shared" si="580"/>
        <v>120725</v>
      </c>
      <c r="F9238" s="2">
        <f t="shared" si="581"/>
        <v>1207250</v>
      </c>
      <c r="G9238" s="17">
        <f t="shared" si="579"/>
        <v>1</v>
      </c>
      <c r="H9238" s="1" t="str">
        <f t="shared" si="582"/>
        <v>PLINE PLINE: 1207237.838,30.176</v>
      </c>
    </row>
    <row r="9239" spans="1:8">
      <c r="A9239" s="1">
        <f>'HHR-NGL-05-102+600 TO 127+600'!A9239</f>
        <v>0</v>
      </c>
      <c r="B9239" s="1">
        <f>'HHR-NGL-05-102+600 TO 127+600'!B9239</f>
        <v>-10.275</v>
      </c>
      <c r="C9239" s="1">
        <f>'HHR-NGL-05-102+600 TO 127+600'!D9239</f>
        <v>30.481000000000002</v>
      </c>
      <c r="E9239" s="1">
        <f t="shared" si="580"/>
        <v>120725</v>
      </c>
      <c r="F9239" s="2">
        <f t="shared" si="581"/>
        <v>1207250</v>
      </c>
      <c r="G9239" s="17">
        <f t="shared" si="579"/>
        <v>1</v>
      </c>
      <c r="H9239" s="1" t="str">
        <f t="shared" si="582"/>
        <v>PLINE PLINE: 1207239.725,30.481</v>
      </c>
    </row>
    <row r="9240" spans="1:8">
      <c r="A9240" s="1">
        <f>'HHR-NGL-05-102+600 TO 127+600'!A9240</f>
        <v>0</v>
      </c>
      <c r="B9240" s="1">
        <f>'HHR-NGL-05-102+600 TO 127+600'!B9240</f>
        <v>-9.6460000000000008</v>
      </c>
      <c r="C9240" s="1">
        <f>'HHR-NGL-05-102+600 TO 127+600'!D9240</f>
        <v>30.489000000000001</v>
      </c>
      <c r="E9240" s="1">
        <f t="shared" si="580"/>
        <v>120725</v>
      </c>
      <c r="F9240" s="2">
        <f t="shared" si="581"/>
        <v>1207250</v>
      </c>
      <c r="G9240" s="17">
        <f t="shared" si="579"/>
        <v>1</v>
      </c>
      <c r="H9240" s="1" t="str">
        <f t="shared" si="582"/>
        <v>PLINE PLINE: 1207240.354,30.489</v>
      </c>
    </row>
    <row r="9241" spans="1:8">
      <c r="A9241" s="1">
        <f>'HHR-NGL-05-102+600 TO 127+600'!A9241</f>
        <v>0</v>
      </c>
      <c r="B9241" s="1">
        <f>'HHR-NGL-05-102+600 TO 127+600'!B9241</f>
        <v>-9.1440000000000001</v>
      </c>
      <c r="C9241" s="1">
        <f>'HHR-NGL-05-102+600 TO 127+600'!D9241</f>
        <v>30.579000000000001</v>
      </c>
      <c r="E9241" s="1">
        <f t="shared" si="580"/>
        <v>120725</v>
      </c>
      <c r="F9241" s="2">
        <f t="shared" si="581"/>
        <v>1207250</v>
      </c>
      <c r="G9241" s="17">
        <f t="shared" si="579"/>
        <v>1</v>
      </c>
      <c r="H9241" s="1" t="str">
        <f t="shared" si="582"/>
        <v>PLINE PLINE: 1207240.856,30.579</v>
      </c>
    </row>
    <row r="9242" spans="1:8">
      <c r="A9242" s="1">
        <f>'HHR-NGL-05-102+600 TO 127+600'!A9242</f>
        <v>0</v>
      </c>
      <c r="B9242" s="1">
        <f>'HHR-NGL-05-102+600 TO 127+600'!B9242</f>
        <v>0</v>
      </c>
      <c r="C9242" s="1">
        <f>'HHR-NGL-05-102+600 TO 127+600'!D9242</f>
        <v>31.030999999999999</v>
      </c>
      <c r="E9242" s="1">
        <f t="shared" si="580"/>
        <v>120725</v>
      </c>
      <c r="F9242" s="2">
        <f t="shared" si="581"/>
        <v>1207250</v>
      </c>
      <c r="G9242" s="17">
        <f t="shared" si="579"/>
        <v>1</v>
      </c>
      <c r="H9242" s="1" t="str">
        <f t="shared" si="582"/>
        <v>PLINE PLINE: 1207250,31.031</v>
      </c>
    </row>
    <row r="9243" spans="1:8">
      <c r="A9243" s="1">
        <f>'HHR-NGL-05-102+600 TO 127+600'!A9243</f>
        <v>0</v>
      </c>
      <c r="B9243" s="1">
        <f>'HHR-NGL-05-102+600 TO 127+600'!B9243</f>
        <v>15.316000000000001</v>
      </c>
      <c r="C9243" s="1">
        <f>'HHR-NGL-05-102+600 TO 127+600'!D9243</f>
        <v>31.789000000000001</v>
      </c>
      <c r="E9243" s="1">
        <f t="shared" si="580"/>
        <v>120725</v>
      </c>
      <c r="F9243" s="2">
        <f t="shared" si="581"/>
        <v>1207250</v>
      </c>
      <c r="G9243" s="17">
        <f t="shared" si="579"/>
        <v>1</v>
      </c>
      <c r="H9243" s="1" t="str">
        <f t="shared" si="582"/>
        <v>PLINE PLINE: 1207265.316,31.789</v>
      </c>
    </row>
    <row r="9244" spans="1:8">
      <c r="A9244" s="1">
        <f>'HHR-NGL-05-102+600 TO 127+600'!A9244</f>
        <v>0</v>
      </c>
      <c r="B9244" s="1">
        <f>'HHR-NGL-05-102+600 TO 127+600'!B9244</f>
        <v>15.462</v>
      </c>
      <c r="C9244" s="1">
        <f>'HHR-NGL-05-102+600 TO 127+600'!D9244</f>
        <v>31.79</v>
      </c>
      <c r="E9244" s="1">
        <f t="shared" si="580"/>
        <v>120725</v>
      </c>
      <c r="F9244" s="2">
        <f t="shared" si="581"/>
        <v>1207250</v>
      </c>
      <c r="G9244" s="17">
        <f t="shared" si="579"/>
        <v>1</v>
      </c>
      <c r="H9244" s="1" t="str">
        <f t="shared" si="582"/>
        <v>PLINE PLINE: 1207265.462,31.79</v>
      </c>
    </row>
    <row r="9245" spans="1:8">
      <c r="A9245" s="1">
        <f>'HHR-NGL-05-102+600 TO 127+600'!A9245</f>
        <v>0</v>
      </c>
      <c r="B9245" s="1">
        <f>'HHR-NGL-05-102+600 TO 127+600'!B9245</f>
        <v>15.596</v>
      </c>
      <c r="C9245" s="1">
        <f>'HHR-NGL-05-102+600 TO 127+600'!D9245</f>
        <v>31.783999999999999</v>
      </c>
      <c r="E9245" s="1">
        <f t="shared" si="580"/>
        <v>120725</v>
      </c>
      <c r="F9245" s="2">
        <f t="shared" si="581"/>
        <v>1207250</v>
      </c>
      <c r="G9245" s="17">
        <f t="shared" si="579"/>
        <v>1</v>
      </c>
      <c r="H9245" s="1" t="str">
        <f t="shared" si="582"/>
        <v>PLINE PLINE: 1207265.596,31.784</v>
      </c>
    </row>
    <row r="9246" spans="1:8">
      <c r="A9246" s="1">
        <f>'HHR-NGL-05-102+600 TO 127+600'!A9246</f>
        <v>0</v>
      </c>
      <c r="B9246" s="1">
        <f>'HHR-NGL-05-102+600 TO 127+600'!B9246</f>
        <v>34.548999999999999</v>
      </c>
      <c r="C9246" s="1">
        <f>'HHR-NGL-05-102+600 TO 127+600'!D9246</f>
        <v>26.033999999999999</v>
      </c>
      <c r="E9246" s="1">
        <f t="shared" si="580"/>
        <v>120725</v>
      </c>
      <c r="F9246" s="2">
        <f t="shared" si="581"/>
        <v>1207250</v>
      </c>
      <c r="G9246" s="17">
        <f t="shared" si="579"/>
        <v>1</v>
      </c>
      <c r="H9246" s="1" t="str">
        <f t="shared" si="582"/>
        <v>PLINE PLINE: 1207284.549,26.034</v>
      </c>
    </row>
    <row r="9247" spans="1:8">
      <c r="A9247" s="1">
        <f>'HHR-NGL-05-102+600 TO 127+600'!A9247</f>
        <v>0</v>
      </c>
      <c r="B9247" s="1">
        <f>'HHR-NGL-05-102+600 TO 127+600'!B9247</f>
        <v>35.64</v>
      </c>
      <c r="C9247" s="1">
        <f>'HHR-NGL-05-102+600 TO 127+600'!D9247</f>
        <v>25.789000000000001</v>
      </c>
      <c r="E9247" s="1">
        <f t="shared" si="580"/>
        <v>120725</v>
      </c>
      <c r="F9247" s="2">
        <f t="shared" si="581"/>
        <v>1207250</v>
      </c>
      <c r="G9247" s="17">
        <f t="shared" si="579"/>
        <v>1</v>
      </c>
      <c r="H9247" s="1" t="str">
        <f t="shared" si="582"/>
        <v>PLINE PLINE: 1207285.64,25.789</v>
      </c>
    </row>
    <row r="9248" spans="1:8">
      <c r="A9248" s="1">
        <f>'HHR-NGL-05-102+600 TO 127+600'!A9248</f>
        <v>0</v>
      </c>
      <c r="B9248" s="1">
        <f>'HHR-NGL-05-102+600 TO 127+600'!B9248</f>
        <v>44.012</v>
      </c>
      <c r="C9248" s="1">
        <f>'HHR-NGL-05-102+600 TO 127+600'!D9248</f>
        <v>26.478000000000002</v>
      </c>
      <c r="E9248" s="1">
        <f t="shared" si="580"/>
        <v>120725</v>
      </c>
      <c r="F9248" s="2">
        <f t="shared" si="581"/>
        <v>1207250</v>
      </c>
      <c r="G9248" s="17">
        <f t="shared" si="579"/>
        <v>1</v>
      </c>
      <c r="H9248" s="1" t="str">
        <f t="shared" si="582"/>
        <v>PLINE PLINE: 1207294.012,26.478</v>
      </c>
    </row>
    <row r="9249" spans="1:8">
      <c r="A9249" s="1">
        <f>'HHR-NGL-05-102+600 TO 127+600'!A9249</f>
        <v>0</v>
      </c>
      <c r="B9249" s="1">
        <f>'HHR-NGL-05-102+600 TO 127+600'!B9249</f>
        <v>55.02</v>
      </c>
      <c r="C9249" s="1">
        <f>'HHR-NGL-05-102+600 TO 127+600'!D9249</f>
        <v>30.469000000000001</v>
      </c>
      <c r="E9249" s="1">
        <f t="shared" si="580"/>
        <v>120725</v>
      </c>
      <c r="F9249" s="2">
        <f t="shared" si="581"/>
        <v>1207250</v>
      </c>
      <c r="G9249" s="17">
        <f t="shared" si="579"/>
        <v>1</v>
      </c>
      <c r="H9249" s="1" t="str">
        <f t="shared" si="582"/>
        <v>PLINE PLINE: 1207305.02,30.469</v>
      </c>
    </row>
    <row r="9250" spans="1:8">
      <c r="A9250" s="1">
        <f>'HHR-NGL-05-102+600 TO 127+600'!A9250</f>
        <v>0</v>
      </c>
      <c r="B9250" s="1">
        <f>'HHR-NGL-05-102+600 TO 127+600'!B9250</f>
        <v>59.927999999999997</v>
      </c>
      <c r="C9250" s="1">
        <f>'HHR-NGL-05-102+600 TO 127+600'!D9250</f>
        <v>32.786999999999999</v>
      </c>
      <c r="E9250" s="1">
        <f t="shared" si="580"/>
        <v>120725</v>
      </c>
      <c r="F9250" s="2">
        <f t="shared" si="581"/>
        <v>1207250</v>
      </c>
      <c r="G9250" s="17">
        <f t="shared" si="579"/>
        <v>1</v>
      </c>
      <c r="H9250" s="1" t="str">
        <f t="shared" si="582"/>
        <v>PLINE PLINE: 1207309.928,32.787</v>
      </c>
    </row>
    <row r="9251" spans="1:8">
      <c r="A9251" s="1">
        <f>'HHR-NGL-05-102+600 TO 127+600'!A9251</f>
        <v>0</v>
      </c>
      <c r="B9251" s="1">
        <f>'HHR-NGL-05-102+600 TO 127+600'!B9251</f>
        <v>64.540000000000006</v>
      </c>
      <c r="C9251" s="1">
        <f>'HHR-NGL-05-102+600 TO 127+600'!D9251</f>
        <v>35.351999999999997</v>
      </c>
      <c r="E9251" s="1">
        <f t="shared" si="580"/>
        <v>120725</v>
      </c>
      <c r="F9251" s="2">
        <f t="shared" si="581"/>
        <v>1207250</v>
      </c>
      <c r="G9251" s="17">
        <f t="shared" si="579"/>
        <v>1</v>
      </c>
      <c r="H9251" s="1" t="str">
        <f t="shared" si="582"/>
        <v>PLINE PLINE: 1207314.54,35.352</v>
      </c>
    </row>
    <row r="9252" spans="1:8">
      <c r="A9252" s="1">
        <f>'HHR-NGL-05-102+600 TO 127+600'!A9252</f>
        <v>0</v>
      </c>
      <c r="B9252" s="1">
        <f>'HHR-NGL-05-102+600 TO 127+600'!B9252</f>
        <v>66.138999999999996</v>
      </c>
      <c r="C9252" s="1">
        <f>'HHR-NGL-05-102+600 TO 127+600'!D9252</f>
        <v>35.280999999999999</v>
      </c>
      <c r="E9252" s="1">
        <f t="shared" si="580"/>
        <v>120725</v>
      </c>
      <c r="F9252" s="2">
        <f t="shared" si="581"/>
        <v>1207250</v>
      </c>
      <c r="G9252" s="17">
        <f t="shared" si="579"/>
        <v>1</v>
      </c>
      <c r="H9252" s="1" t="str">
        <f t="shared" si="582"/>
        <v>PLINE PLINE: 1207316.139,35.281</v>
      </c>
    </row>
    <row r="9253" spans="1:8">
      <c r="A9253" s="1">
        <f>'HHR-NGL-05-102+600 TO 127+600'!A9253</f>
        <v>0</v>
      </c>
      <c r="B9253" s="1">
        <f>'HHR-NGL-05-102+600 TO 127+600'!B9253</f>
        <v>75.676000000000002</v>
      </c>
      <c r="C9253" s="1">
        <f>'HHR-NGL-05-102+600 TO 127+600'!D9253</f>
        <v>35.209000000000003</v>
      </c>
      <c r="E9253" s="1">
        <f t="shared" si="580"/>
        <v>120725</v>
      </c>
      <c r="F9253" s="2">
        <f t="shared" si="581"/>
        <v>1207250</v>
      </c>
      <c r="G9253" s="17">
        <f t="shared" si="579"/>
        <v>1</v>
      </c>
      <c r="H9253" s="1" t="str">
        <f t="shared" si="582"/>
        <v>PLINE PLINE: 1207325.676,35.209</v>
      </c>
    </row>
    <row r="9254" spans="1:8">
      <c r="A9254" s="1">
        <f>'HHR-NGL-05-102+600 TO 127+600'!A9254</f>
        <v>0</v>
      </c>
      <c r="B9254" s="1">
        <f>'HHR-NGL-05-102+600 TO 127+600'!B9254</f>
        <v>85.900999999999996</v>
      </c>
      <c r="C9254" s="1">
        <f>'HHR-NGL-05-102+600 TO 127+600'!D9254</f>
        <v>34.676000000000002</v>
      </c>
      <c r="E9254" s="1">
        <f t="shared" si="580"/>
        <v>120725</v>
      </c>
      <c r="F9254" s="2">
        <f t="shared" si="581"/>
        <v>1207250</v>
      </c>
      <c r="G9254" s="17">
        <f t="shared" si="579"/>
        <v>1</v>
      </c>
      <c r="H9254" s="1" t="str">
        <f t="shared" si="582"/>
        <v>PLINE PLINE: 1207335.901,34.676</v>
      </c>
    </row>
    <row r="9255" spans="1:8">
      <c r="A9255" s="1">
        <f>'HHR-NGL-05-102+600 TO 127+600'!A9255</f>
        <v>0</v>
      </c>
      <c r="B9255" s="1">
        <f>'HHR-NGL-05-102+600 TO 127+600'!B9255</f>
        <v>95.649000000000001</v>
      </c>
      <c r="C9255" s="1">
        <f>'HHR-NGL-05-102+600 TO 127+600'!D9255</f>
        <v>35.186</v>
      </c>
      <c r="E9255" s="1">
        <f t="shared" si="580"/>
        <v>120725</v>
      </c>
      <c r="F9255" s="2">
        <f t="shared" si="581"/>
        <v>1207250</v>
      </c>
      <c r="G9255" s="17">
        <f t="shared" si="579"/>
        <v>1</v>
      </c>
      <c r="H9255" s="1" t="str">
        <f t="shared" si="582"/>
        <v>PLINE PLINE: 1207345.649,35.186</v>
      </c>
    </row>
    <row r="9256" spans="1:8">
      <c r="A9256" s="1" t="str">
        <f>'HHR-NGL-05-102+600 TO 127+600'!A9256</f>
        <v>120+750</v>
      </c>
      <c r="B9256" s="1">
        <f>'HHR-NGL-05-102+600 TO 127+600'!B9256</f>
        <v>0</v>
      </c>
      <c r="C9256" s="1">
        <f>'HHR-NGL-05-102+600 TO 127+600'!D9256</f>
        <v>0</v>
      </c>
      <c r="D9256" s="25">
        <v>120750</v>
      </c>
      <c r="E9256" s="1">
        <f t="shared" si="580"/>
        <v>120750</v>
      </c>
      <c r="F9256" s="2">
        <f t="shared" si="581"/>
        <v>1207500</v>
      </c>
      <c r="G9256" s="17">
        <f t="shared" si="579"/>
        <v>1</v>
      </c>
    </row>
    <row r="9257" spans="1:8">
      <c r="A9257" s="1" t="str">
        <f>'HHR-NGL-05-102+600 TO 127+600'!A9257</f>
        <v>GROUND</v>
      </c>
      <c r="B9257" s="1">
        <f>'HHR-NGL-05-102+600 TO 127+600'!B9257</f>
        <v>0</v>
      </c>
      <c r="C9257" s="1">
        <f>'HHR-NGL-05-102+600 TO 127+600'!D9257</f>
        <v>0</v>
      </c>
      <c r="E9257" s="1">
        <f t="shared" si="580"/>
        <v>120750</v>
      </c>
      <c r="F9257" s="2">
        <f t="shared" si="581"/>
        <v>1207500</v>
      </c>
      <c r="G9257" s="17">
        <f t="shared" si="579"/>
        <v>1</v>
      </c>
    </row>
    <row r="9258" spans="1:8">
      <c r="A9258" s="1">
        <f>'HHR-NGL-05-102+600 TO 127+600'!A9258</f>
        <v>0</v>
      </c>
      <c r="B9258" s="1">
        <f>'HHR-NGL-05-102+600 TO 127+600'!B9258</f>
        <v>-100</v>
      </c>
      <c r="C9258" s="1">
        <f>'HHR-NGL-05-102+600 TO 127+600'!D9258</f>
        <v>30.212</v>
      </c>
      <c r="E9258" s="1">
        <f t="shared" si="580"/>
        <v>120750</v>
      </c>
      <c r="F9258" s="2">
        <f t="shared" si="581"/>
        <v>1207500</v>
      </c>
      <c r="G9258" s="17">
        <f t="shared" si="579"/>
        <v>1</v>
      </c>
      <c r="H9258" s="1" t="str">
        <f t="shared" si="582"/>
        <v>PLINE PLINE: 1207400,30.212</v>
      </c>
    </row>
    <row r="9259" spans="1:8">
      <c r="A9259" s="1">
        <f>'HHR-NGL-05-102+600 TO 127+600'!A9259</f>
        <v>0</v>
      </c>
      <c r="B9259" s="1">
        <f>'HHR-NGL-05-102+600 TO 127+600'!B9259</f>
        <v>-89.388000000000005</v>
      </c>
      <c r="C9259" s="1">
        <f>'HHR-NGL-05-102+600 TO 127+600'!D9259</f>
        <v>30.096</v>
      </c>
      <c r="E9259" s="1">
        <f t="shared" si="580"/>
        <v>120750</v>
      </c>
      <c r="F9259" s="2">
        <f t="shared" si="581"/>
        <v>1207500</v>
      </c>
      <c r="G9259" s="17">
        <f t="shared" si="579"/>
        <v>1</v>
      </c>
      <c r="H9259" s="1" t="str">
        <f t="shared" si="582"/>
        <v>PLINE PLINE: 1207410.612,30.096</v>
      </c>
    </row>
    <row r="9260" spans="1:8">
      <c r="A9260" s="1">
        <f>'HHR-NGL-05-102+600 TO 127+600'!A9260</f>
        <v>0</v>
      </c>
      <c r="B9260" s="1">
        <f>'HHR-NGL-05-102+600 TO 127+600'!B9260</f>
        <v>-51.305999999999997</v>
      </c>
      <c r="C9260" s="1">
        <f>'HHR-NGL-05-102+600 TO 127+600'!D9260</f>
        <v>27.31</v>
      </c>
      <c r="E9260" s="1">
        <f t="shared" si="580"/>
        <v>120750</v>
      </c>
      <c r="F9260" s="2">
        <f t="shared" si="581"/>
        <v>1207500</v>
      </c>
      <c r="G9260" s="17">
        <f t="shared" si="579"/>
        <v>1</v>
      </c>
      <c r="H9260" s="1" t="str">
        <f t="shared" si="582"/>
        <v>PLINE PLINE: 1207448.694,27.31</v>
      </c>
    </row>
    <row r="9261" spans="1:8">
      <c r="A9261" s="1">
        <f>'HHR-NGL-05-102+600 TO 127+600'!A9261</f>
        <v>0</v>
      </c>
      <c r="B9261" s="1">
        <f>'HHR-NGL-05-102+600 TO 127+600'!B9261</f>
        <v>-40.944000000000003</v>
      </c>
      <c r="C9261" s="1">
        <f>'HHR-NGL-05-102+600 TO 127+600'!D9261</f>
        <v>28.457999999999998</v>
      </c>
      <c r="E9261" s="1">
        <f t="shared" si="580"/>
        <v>120750</v>
      </c>
      <c r="F9261" s="2">
        <f t="shared" si="581"/>
        <v>1207500</v>
      </c>
      <c r="G9261" s="17">
        <f t="shared" si="579"/>
        <v>1</v>
      </c>
      <c r="H9261" s="1" t="str">
        <f t="shared" si="582"/>
        <v>PLINE PLINE: 1207459.056,28.458</v>
      </c>
    </row>
    <row r="9262" spans="1:8">
      <c r="A9262" s="1">
        <f>'HHR-NGL-05-102+600 TO 127+600'!A9262</f>
        <v>0</v>
      </c>
      <c r="B9262" s="1">
        <f>'HHR-NGL-05-102+600 TO 127+600'!B9262</f>
        <v>-29.378</v>
      </c>
      <c r="C9262" s="1">
        <f>'HHR-NGL-05-102+600 TO 127+600'!D9262</f>
        <v>30.33</v>
      </c>
      <c r="E9262" s="1">
        <f t="shared" si="580"/>
        <v>120750</v>
      </c>
      <c r="F9262" s="2">
        <f t="shared" si="581"/>
        <v>1207500</v>
      </c>
      <c r="G9262" s="17">
        <f t="shared" si="579"/>
        <v>1</v>
      </c>
      <c r="H9262" s="1" t="str">
        <f t="shared" si="582"/>
        <v>PLINE PLINE: 1207470.622,30.33</v>
      </c>
    </row>
    <row r="9263" spans="1:8">
      <c r="A9263" s="1">
        <f>'HHR-NGL-05-102+600 TO 127+600'!A9263</f>
        <v>0</v>
      </c>
      <c r="B9263" s="1">
        <f>'HHR-NGL-05-102+600 TO 127+600'!B9263</f>
        <v>-10.522</v>
      </c>
      <c r="C9263" s="1">
        <f>'HHR-NGL-05-102+600 TO 127+600'!D9263</f>
        <v>30.57</v>
      </c>
      <c r="E9263" s="1">
        <f t="shared" si="580"/>
        <v>120750</v>
      </c>
      <c r="F9263" s="2">
        <f t="shared" si="581"/>
        <v>1207500</v>
      </c>
      <c r="G9263" s="17">
        <f t="shared" si="579"/>
        <v>1</v>
      </c>
      <c r="H9263" s="1" t="str">
        <f t="shared" si="582"/>
        <v>PLINE PLINE: 1207489.478,30.57</v>
      </c>
    </row>
    <row r="9264" spans="1:8">
      <c r="A9264" s="1">
        <f>'HHR-NGL-05-102+600 TO 127+600'!A9264</f>
        <v>0</v>
      </c>
      <c r="B9264" s="1">
        <f>'HHR-NGL-05-102+600 TO 127+600'!B9264</f>
        <v>0</v>
      </c>
      <c r="C9264" s="1">
        <f>'HHR-NGL-05-102+600 TO 127+600'!D9264</f>
        <v>32.463999999999999</v>
      </c>
      <c r="E9264" s="1">
        <f t="shared" si="580"/>
        <v>120750</v>
      </c>
      <c r="F9264" s="2">
        <f t="shared" si="581"/>
        <v>1207500</v>
      </c>
      <c r="G9264" s="17">
        <f t="shared" si="579"/>
        <v>1</v>
      </c>
      <c r="H9264" s="1" t="str">
        <f t="shared" si="582"/>
        <v>PLINE PLINE: 1207500,32.464</v>
      </c>
    </row>
    <row r="9265" spans="1:8">
      <c r="A9265" s="1">
        <f>'HHR-NGL-05-102+600 TO 127+600'!A9265</f>
        <v>0</v>
      </c>
      <c r="B9265" s="1">
        <f>'HHR-NGL-05-102+600 TO 127+600'!B9265</f>
        <v>4.6150000000000002</v>
      </c>
      <c r="C9265" s="1">
        <f>'HHR-NGL-05-102+600 TO 127+600'!D9265</f>
        <v>33.295000000000002</v>
      </c>
      <c r="E9265" s="1">
        <f t="shared" si="580"/>
        <v>120750</v>
      </c>
      <c r="F9265" s="2">
        <f t="shared" si="581"/>
        <v>1207500</v>
      </c>
      <c r="G9265" s="17">
        <f t="shared" si="579"/>
        <v>1</v>
      </c>
      <c r="H9265" s="1" t="str">
        <f t="shared" si="582"/>
        <v>PLINE PLINE: 1207504.615,33.295</v>
      </c>
    </row>
    <row r="9266" spans="1:8">
      <c r="A9266" s="1">
        <f>'HHR-NGL-05-102+600 TO 127+600'!A9266</f>
        <v>0</v>
      </c>
      <c r="B9266" s="1">
        <f>'HHR-NGL-05-102+600 TO 127+600'!B9266</f>
        <v>14.750999999999999</v>
      </c>
      <c r="C9266" s="1">
        <f>'HHR-NGL-05-102+600 TO 127+600'!D9266</f>
        <v>33.798999999999999</v>
      </c>
      <c r="E9266" s="1">
        <f t="shared" si="580"/>
        <v>120750</v>
      </c>
      <c r="F9266" s="2">
        <f t="shared" si="581"/>
        <v>1207500</v>
      </c>
      <c r="G9266" s="17">
        <f t="shared" si="579"/>
        <v>1</v>
      </c>
      <c r="H9266" s="1" t="str">
        <f t="shared" si="582"/>
        <v>PLINE PLINE: 1207514.751,33.799</v>
      </c>
    </row>
    <row r="9267" spans="1:8">
      <c r="A9267" s="1">
        <f>'HHR-NGL-05-102+600 TO 127+600'!A9267</f>
        <v>0</v>
      </c>
      <c r="B9267" s="1">
        <f>'HHR-NGL-05-102+600 TO 127+600'!B9267</f>
        <v>30.812000000000001</v>
      </c>
      <c r="C9267" s="1">
        <f>'HHR-NGL-05-102+600 TO 127+600'!D9267</f>
        <v>33.936</v>
      </c>
      <c r="E9267" s="1">
        <f t="shared" si="580"/>
        <v>120750</v>
      </c>
      <c r="F9267" s="2">
        <f t="shared" si="581"/>
        <v>1207500</v>
      </c>
      <c r="G9267" s="17">
        <f t="shared" si="579"/>
        <v>1</v>
      </c>
      <c r="H9267" s="1" t="str">
        <f t="shared" si="582"/>
        <v>PLINE PLINE: 1207530.812,33.936</v>
      </c>
    </row>
    <row r="9268" spans="1:8">
      <c r="A9268" s="1">
        <f>'HHR-NGL-05-102+600 TO 127+600'!A9268</f>
        <v>0</v>
      </c>
      <c r="B9268" s="1">
        <f>'HHR-NGL-05-102+600 TO 127+600'!B9268</f>
        <v>36.529000000000003</v>
      </c>
      <c r="C9268" s="1">
        <f>'HHR-NGL-05-102+600 TO 127+600'!D9268</f>
        <v>33.514000000000003</v>
      </c>
      <c r="E9268" s="1">
        <f t="shared" si="580"/>
        <v>120750</v>
      </c>
      <c r="F9268" s="2">
        <f t="shared" si="581"/>
        <v>1207500</v>
      </c>
      <c r="G9268" s="17">
        <f t="shared" si="579"/>
        <v>1</v>
      </c>
      <c r="H9268" s="1" t="str">
        <f t="shared" si="582"/>
        <v>PLINE PLINE: 1207536.529,33.514</v>
      </c>
    </row>
    <row r="9269" spans="1:8">
      <c r="A9269" s="1">
        <f>'HHR-NGL-05-102+600 TO 127+600'!A9269</f>
        <v>0</v>
      </c>
      <c r="B9269" s="1">
        <f>'HHR-NGL-05-102+600 TO 127+600'!B9269</f>
        <v>48.451000000000001</v>
      </c>
      <c r="C9269" s="1">
        <f>'HHR-NGL-05-102+600 TO 127+600'!D9269</f>
        <v>34.581000000000003</v>
      </c>
      <c r="E9269" s="1">
        <f t="shared" si="580"/>
        <v>120750</v>
      </c>
      <c r="F9269" s="2">
        <f t="shared" si="581"/>
        <v>1207500</v>
      </c>
      <c r="G9269" s="17">
        <f t="shared" si="579"/>
        <v>1</v>
      </c>
      <c r="H9269" s="1" t="str">
        <f t="shared" si="582"/>
        <v>PLINE PLINE: 1207548.451,34.581</v>
      </c>
    </row>
    <row r="9270" spans="1:8">
      <c r="A9270" s="1">
        <f>'HHR-NGL-05-102+600 TO 127+600'!A9270</f>
        <v>0</v>
      </c>
      <c r="B9270" s="1">
        <f>'HHR-NGL-05-102+600 TO 127+600'!B9270</f>
        <v>52.167000000000002</v>
      </c>
      <c r="C9270" s="1">
        <f>'HHR-NGL-05-102+600 TO 127+600'!D9270</f>
        <v>34.319000000000003</v>
      </c>
      <c r="E9270" s="1">
        <f t="shared" si="580"/>
        <v>120750</v>
      </c>
      <c r="F9270" s="2">
        <f t="shared" si="581"/>
        <v>1207500</v>
      </c>
      <c r="G9270" s="17">
        <f t="shared" si="579"/>
        <v>1</v>
      </c>
      <c r="H9270" s="1" t="str">
        <f t="shared" si="582"/>
        <v>PLINE PLINE: 1207552.167,34.319</v>
      </c>
    </row>
    <row r="9271" spans="1:8">
      <c r="A9271" s="1">
        <f>'HHR-NGL-05-102+600 TO 127+600'!A9271</f>
        <v>0</v>
      </c>
      <c r="B9271" s="1">
        <f>'HHR-NGL-05-102+600 TO 127+600'!B9271</f>
        <v>86.653000000000006</v>
      </c>
      <c r="C9271" s="1">
        <f>'HHR-NGL-05-102+600 TO 127+600'!D9271</f>
        <v>32.512999999999998</v>
      </c>
      <c r="E9271" s="1">
        <f t="shared" si="580"/>
        <v>120750</v>
      </c>
      <c r="F9271" s="2">
        <f t="shared" si="581"/>
        <v>1207500</v>
      </c>
      <c r="G9271" s="17">
        <f t="shared" si="579"/>
        <v>1</v>
      </c>
      <c r="H9271" s="1" t="str">
        <f t="shared" si="582"/>
        <v>PLINE PLINE: 1207586.653,32.513</v>
      </c>
    </row>
    <row r="9272" spans="1:8">
      <c r="A9272" s="1">
        <f>'HHR-NGL-05-102+600 TO 127+600'!A9272</f>
        <v>0</v>
      </c>
      <c r="B9272" s="1">
        <f>'HHR-NGL-05-102+600 TO 127+600'!B9272</f>
        <v>94.111999999999995</v>
      </c>
      <c r="C9272" s="1">
        <f>'HHR-NGL-05-102+600 TO 127+600'!D9272</f>
        <v>32.901000000000003</v>
      </c>
      <c r="E9272" s="1">
        <f t="shared" si="580"/>
        <v>120750</v>
      </c>
      <c r="F9272" s="2">
        <f t="shared" si="581"/>
        <v>1207500</v>
      </c>
      <c r="G9272" s="17">
        <f t="shared" si="579"/>
        <v>1</v>
      </c>
      <c r="H9272" s="1" t="str">
        <f t="shared" si="582"/>
        <v>PLINE PLINE: 1207594.112,32.901</v>
      </c>
    </row>
    <row r="9273" spans="1:8">
      <c r="A9273" s="1" t="str">
        <f>'HHR-NGL-05-102+600 TO 127+600'!A9273</f>
        <v>120+775</v>
      </c>
      <c r="B9273" s="1">
        <f>'HHR-NGL-05-102+600 TO 127+600'!B9273</f>
        <v>0</v>
      </c>
      <c r="C9273" s="1">
        <f>'HHR-NGL-05-102+600 TO 127+600'!D9273</f>
        <v>0</v>
      </c>
      <c r="D9273" s="25">
        <v>120775</v>
      </c>
      <c r="E9273" s="1">
        <f t="shared" si="580"/>
        <v>120775</v>
      </c>
      <c r="F9273" s="2">
        <f t="shared" si="581"/>
        <v>1207750</v>
      </c>
      <c r="G9273" s="17">
        <f t="shared" si="579"/>
        <v>1</v>
      </c>
    </row>
    <row r="9274" spans="1:8">
      <c r="A9274" s="1" t="str">
        <f>'HHR-NGL-05-102+600 TO 127+600'!A9274</f>
        <v>GROUND</v>
      </c>
      <c r="B9274" s="1">
        <f>'HHR-NGL-05-102+600 TO 127+600'!B9274</f>
        <v>0</v>
      </c>
      <c r="C9274" s="1">
        <f>'HHR-NGL-05-102+600 TO 127+600'!D9274</f>
        <v>0</v>
      </c>
      <c r="E9274" s="1">
        <f t="shared" si="580"/>
        <v>120775</v>
      </c>
      <c r="F9274" s="2">
        <f t="shared" si="581"/>
        <v>1207750</v>
      </c>
      <c r="G9274" s="17">
        <f t="shared" si="579"/>
        <v>1</v>
      </c>
    </row>
    <row r="9275" spans="1:8">
      <c r="A9275" s="1">
        <f>'HHR-NGL-05-102+600 TO 127+600'!A9275</f>
        <v>0</v>
      </c>
      <c r="B9275" s="1">
        <f>'HHR-NGL-05-102+600 TO 127+600'!B9275</f>
        <v>-100</v>
      </c>
      <c r="C9275" s="1">
        <f>'HHR-NGL-05-102+600 TO 127+600'!D9275</f>
        <v>30.283999999999999</v>
      </c>
      <c r="E9275" s="1">
        <f t="shared" si="580"/>
        <v>120775</v>
      </c>
      <c r="F9275" s="2">
        <f t="shared" si="581"/>
        <v>1207750</v>
      </c>
      <c r="G9275" s="17">
        <f t="shared" si="579"/>
        <v>1</v>
      </c>
      <c r="H9275" s="1" t="str">
        <f t="shared" si="582"/>
        <v>PLINE PLINE: 1207650,30.284</v>
      </c>
    </row>
    <row r="9276" spans="1:8">
      <c r="A9276" s="1">
        <f>'HHR-NGL-05-102+600 TO 127+600'!A9276</f>
        <v>0</v>
      </c>
      <c r="B9276" s="1">
        <f>'HHR-NGL-05-102+600 TO 127+600'!B9276</f>
        <v>-89.941000000000003</v>
      </c>
      <c r="C9276" s="1">
        <f>'HHR-NGL-05-102+600 TO 127+600'!D9276</f>
        <v>30.55</v>
      </c>
      <c r="E9276" s="1">
        <f t="shared" si="580"/>
        <v>120775</v>
      </c>
      <c r="F9276" s="2">
        <f t="shared" si="581"/>
        <v>1207750</v>
      </c>
      <c r="G9276" s="17">
        <f t="shared" si="579"/>
        <v>1</v>
      </c>
      <c r="H9276" s="1" t="str">
        <f t="shared" si="582"/>
        <v>PLINE PLINE: 1207660.059,30.55</v>
      </c>
    </row>
    <row r="9277" spans="1:8">
      <c r="A9277" s="1">
        <f>'HHR-NGL-05-102+600 TO 127+600'!A9277</f>
        <v>0</v>
      </c>
      <c r="B9277" s="1">
        <f>'HHR-NGL-05-102+600 TO 127+600'!B9277</f>
        <v>-78.043000000000006</v>
      </c>
      <c r="C9277" s="1">
        <f>'HHR-NGL-05-102+600 TO 127+600'!D9277</f>
        <v>30.42</v>
      </c>
      <c r="E9277" s="1">
        <f t="shared" si="580"/>
        <v>120775</v>
      </c>
      <c r="F9277" s="2">
        <f t="shared" si="581"/>
        <v>1207750</v>
      </c>
      <c r="G9277" s="17">
        <f t="shared" si="579"/>
        <v>1</v>
      </c>
      <c r="H9277" s="1" t="str">
        <f t="shared" si="582"/>
        <v>PLINE PLINE: 1207671.957,30.42</v>
      </c>
    </row>
    <row r="9278" spans="1:8">
      <c r="A9278" s="1">
        <f>'HHR-NGL-05-102+600 TO 127+600'!A9278</f>
        <v>0</v>
      </c>
      <c r="B9278" s="1">
        <f>'HHR-NGL-05-102+600 TO 127+600'!B9278</f>
        <v>-62.795999999999999</v>
      </c>
      <c r="C9278" s="1">
        <f>'HHR-NGL-05-102+600 TO 127+600'!D9278</f>
        <v>29.306999999999999</v>
      </c>
      <c r="E9278" s="1">
        <f t="shared" si="580"/>
        <v>120775</v>
      </c>
      <c r="F9278" s="2">
        <f t="shared" si="581"/>
        <v>1207750</v>
      </c>
      <c r="G9278" s="17">
        <f t="shared" si="579"/>
        <v>1</v>
      </c>
      <c r="H9278" s="1" t="str">
        <f t="shared" si="582"/>
        <v>PLINE PLINE: 1207687.204,29.307</v>
      </c>
    </row>
    <row r="9279" spans="1:8">
      <c r="A9279" s="1">
        <f>'HHR-NGL-05-102+600 TO 127+600'!A9279</f>
        <v>0</v>
      </c>
      <c r="B9279" s="1">
        <f>'HHR-NGL-05-102+600 TO 127+600'!B9279</f>
        <v>-52.667999999999999</v>
      </c>
      <c r="C9279" s="1">
        <f>'HHR-NGL-05-102+600 TO 127+600'!D9279</f>
        <v>30.433</v>
      </c>
      <c r="E9279" s="1">
        <f t="shared" si="580"/>
        <v>120775</v>
      </c>
      <c r="F9279" s="2">
        <f t="shared" si="581"/>
        <v>1207750</v>
      </c>
      <c r="G9279" s="17">
        <f t="shared" si="579"/>
        <v>1</v>
      </c>
      <c r="H9279" s="1" t="str">
        <f t="shared" si="582"/>
        <v>PLINE PLINE: 1207697.332,30.433</v>
      </c>
    </row>
    <row r="9280" spans="1:8">
      <c r="A9280" s="1">
        <f>'HHR-NGL-05-102+600 TO 127+600'!A9280</f>
        <v>0</v>
      </c>
      <c r="B9280" s="1">
        <f>'HHR-NGL-05-102+600 TO 127+600'!B9280</f>
        <v>-35.051000000000002</v>
      </c>
      <c r="C9280" s="1">
        <f>'HHR-NGL-05-102+600 TO 127+600'!D9280</f>
        <v>30.215</v>
      </c>
      <c r="E9280" s="1">
        <f t="shared" si="580"/>
        <v>120775</v>
      </c>
      <c r="F9280" s="2">
        <f t="shared" si="581"/>
        <v>1207750</v>
      </c>
      <c r="G9280" s="17">
        <f t="shared" si="579"/>
        <v>1</v>
      </c>
      <c r="H9280" s="1" t="str">
        <f t="shared" si="582"/>
        <v>PLINE PLINE: 1207714.949,30.215</v>
      </c>
    </row>
    <row r="9281" spans="1:8">
      <c r="A9281" s="1">
        <f>'HHR-NGL-05-102+600 TO 127+600'!A9281</f>
        <v>0</v>
      </c>
      <c r="B9281" s="1">
        <f>'HHR-NGL-05-102+600 TO 127+600'!B9281</f>
        <v>-17.838000000000001</v>
      </c>
      <c r="C9281" s="1">
        <f>'HHR-NGL-05-102+600 TO 127+600'!D9281</f>
        <v>30.568000000000001</v>
      </c>
      <c r="E9281" s="1">
        <f t="shared" si="580"/>
        <v>120775</v>
      </c>
      <c r="F9281" s="2">
        <f t="shared" si="581"/>
        <v>1207750</v>
      </c>
      <c r="G9281" s="17">
        <f t="shared" si="579"/>
        <v>1</v>
      </c>
      <c r="H9281" s="1" t="str">
        <f t="shared" si="582"/>
        <v>PLINE PLINE: 1207732.162,30.568</v>
      </c>
    </row>
    <row r="9282" spans="1:8">
      <c r="A9282" s="1">
        <f>'HHR-NGL-05-102+600 TO 127+600'!A9282</f>
        <v>0</v>
      </c>
      <c r="B9282" s="1">
        <f>'HHR-NGL-05-102+600 TO 127+600'!B9282</f>
        <v>-11.319000000000001</v>
      </c>
      <c r="C9282" s="1">
        <f>'HHR-NGL-05-102+600 TO 127+600'!D9282</f>
        <v>30.652000000000001</v>
      </c>
      <c r="E9282" s="1">
        <f t="shared" si="580"/>
        <v>120775</v>
      </c>
      <c r="F9282" s="2">
        <f t="shared" si="581"/>
        <v>1207750</v>
      </c>
      <c r="G9282" s="17">
        <f t="shared" ref="G9282:G9345" si="583">G9281</f>
        <v>1</v>
      </c>
      <c r="H9282" s="1" t="str">
        <f t="shared" si="582"/>
        <v>PLINE PLINE: 1207738.681,30.652</v>
      </c>
    </row>
    <row r="9283" spans="1:8">
      <c r="A9283" s="1">
        <f>'HHR-NGL-05-102+600 TO 127+600'!A9283</f>
        <v>0</v>
      </c>
      <c r="B9283" s="1">
        <f>'HHR-NGL-05-102+600 TO 127+600'!B9283</f>
        <v>-1.7589999999999999</v>
      </c>
      <c r="C9283" s="1">
        <f>'HHR-NGL-05-102+600 TO 127+600'!D9283</f>
        <v>32.372999999999998</v>
      </c>
      <c r="E9283" s="1">
        <f t="shared" si="580"/>
        <v>120775</v>
      </c>
      <c r="F9283" s="2">
        <f t="shared" si="581"/>
        <v>1207750</v>
      </c>
      <c r="G9283" s="17">
        <f t="shared" si="583"/>
        <v>1</v>
      </c>
      <c r="H9283" s="1" t="str">
        <f t="shared" si="582"/>
        <v>PLINE PLINE: 1207748.241,32.373</v>
      </c>
    </row>
    <row r="9284" spans="1:8">
      <c r="A9284" s="1">
        <f>'HHR-NGL-05-102+600 TO 127+600'!A9284</f>
        <v>0</v>
      </c>
      <c r="B9284" s="1">
        <f>'HHR-NGL-05-102+600 TO 127+600'!B9284</f>
        <v>0</v>
      </c>
      <c r="C9284" s="1">
        <f>'HHR-NGL-05-102+600 TO 127+600'!D9284</f>
        <v>32.478999999999999</v>
      </c>
      <c r="E9284" s="1">
        <f t="shared" ref="E9284:E9347" si="584">IF((D9284=0),E9283,D9284)</f>
        <v>120775</v>
      </c>
      <c r="F9284" s="2">
        <f t="shared" ref="F9284:F9347" si="585">IF((C9284=0),(E9284-0)*$H$1,F9283)</f>
        <v>1207750</v>
      </c>
      <c r="G9284" s="17">
        <f t="shared" si="583"/>
        <v>1</v>
      </c>
      <c r="H9284" s="1" t="str">
        <f t="shared" ref="H9284:H9347" si="586">CONCATENATE("PLINE PLINE: ",(B9284+F9284)*G9284,",",C9284)</f>
        <v>PLINE PLINE: 1207750,32.479</v>
      </c>
    </row>
    <row r="9285" spans="1:8">
      <c r="A9285" s="1">
        <f>'HHR-NGL-05-102+600 TO 127+600'!A9285</f>
        <v>0</v>
      </c>
      <c r="B9285" s="1">
        <f>'HHR-NGL-05-102+600 TO 127+600'!B9285</f>
        <v>14.782999999999999</v>
      </c>
      <c r="C9285" s="1">
        <f>'HHR-NGL-05-102+600 TO 127+600'!D9285</f>
        <v>33.368000000000002</v>
      </c>
      <c r="E9285" s="1">
        <f t="shared" si="584"/>
        <v>120775</v>
      </c>
      <c r="F9285" s="2">
        <f t="shared" si="585"/>
        <v>1207750</v>
      </c>
      <c r="G9285" s="17">
        <f t="shared" si="583"/>
        <v>1</v>
      </c>
      <c r="H9285" s="1" t="str">
        <f t="shared" si="586"/>
        <v>PLINE PLINE: 1207764.783,33.368</v>
      </c>
    </row>
    <row r="9286" spans="1:8">
      <c r="A9286" s="1">
        <f>'HHR-NGL-05-102+600 TO 127+600'!A9286</f>
        <v>0</v>
      </c>
      <c r="B9286" s="1">
        <f>'HHR-NGL-05-102+600 TO 127+600'!B9286</f>
        <v>33.935000000000002</v>
      </c>
      <c r="C9286" s="1">
        <f>'HHR-NGL-05-102+600 TO 127+600'!D9286</f>
        <v>33.265999999999998</v>
      </c>
      <c r="E9286" s="1">
        <f t="shared" si="584"/>
        <v>120775</v>
      </c>
      <c r="F9286" s="2">
        <f t="shared" si="585"/>
        <v>1207750</v>
      </c>
      <c r="G9286" s="17">
        <f t="shared" si="583"/>
        <v>1</v>
      </c>
      <c r="H9286" s="1" t="str">
        <f t="shared" si="586"/>
        <v>PLINE PLINE: 1207783.935,33.266</v>
      </c>
    </row>
    <row r="9287" spans="1:8">
      <c r="A9287" s="1">
        <f>'HHR-NGL-05-102+600 TO 127+600'!A9287</f>
        <v>0</v>
      </c>
      <c r="B9287" s="1">
        <f>'HHR-NGL-05-102+600 TO 127+600'!B9287</f>
        <v>37.301000000000002</v>
      </c>
      <c r="C9287" s="1">
        <f>'HHR-NGL-05-102+600 TO 127+600'!D9287</f>
        <v>33.359000000000002</v>
      </c>
      <c r="E9287" s="1">
        <f t="shared" si="584"/>
        <v>120775</v>
      </c>
      <c r="F9287" s="2">
        <f t="shared" si="585"/>
        <v>1207750</v>
      </c>
      <c r="G9287" s="17">
        <f t="shared" si="583"/>
        <v>1</v>
      </c>
      <c r="H9287" s="1" t="str">
        <f t="shared" si="586"/>
        <v>PLINE PLINE: 1207787.301,33.359</v>
      </c>
    </row>
    <row r="9288" spans="1:8">
      <c r="A9288" s="1">
        <f>'HHR-NGL-05-102+600 TO 127+600'!A9288</f>
        <v>0</v>
      </c>
      <c r="B9288" s="1">
        <f>'HHR-NGL-05-102+600 TO 127+600'!B9288</f>
        <v>37.871000000000002</v>
      </c>
      <c r="C9288" s="1">
        <f>'HHR-NGL-05-102+600 TO 127+600'!D9288</f>
        <v>33.372</v>
      </c>
      <c r="E9288" s="1">
        <f t="shared" si="584"/>
        <v>120775</v>
      </c>
      <c r="F9288" s="2">
        <f t="shared" si="585"/>
        <v>1207750</v>
      </c>
      <c r="G9288" s="17">
        <f t="shared" si="583"/>
        <v>1</v>
      </c>
      <c r="H9288" s="1" t="str">
        <f t="shared" si="586"/>
        <v>PLINE PLINE: 1207787.871,33.372</v>
      </c>
    </row>
    <row r="9289" spans="1:8">
      <c r="A9289" s="1">
        <f>'HHR-NGL-05-102+600 TO 127+600'!A9289</f>
        <v>0</v>
      </c>
      <c r="B9289" s="1">
        <f>'HHR-NGL-05-102+600 TO 127+600'!B9289</f>
        <v>38.445</v>
      </c>
      <c r="C9289" s="1">
        <f>'HHR-NGL-05-102+600 TO 127+600'!D9289</f>
        <v>33.381</v>
      </c>
      <c r="E9289" s="1">
        <f t="shared" si="584"/>
        <v>120775</v>
      </c>
      <c r="F9289" s="2">
        <f t="shared" si="585"/>
        <v>1207750</v>
      </c>
      <c r="G9289" s="17">
        <f t="shared" si="583"/>
        <v>1</v>
      </c>
      <c r="H9289" s="1" t="str">
        <f t="shared" si="586"/>
        <v>PLINE PLINE: 1207788.445,33.381</v>
      </c>
    </row>
    <row r="9290" spans="1:8">
      <c r="A9290" s="1">
        <f>'HHR-NGL-05-102+600 TO 127+600'!A9290</f>
        <v>0</v>
      </c>
      <c r="B9290" s="1">
        <f>'HHR-NGL-05-102+600 TO 127+600'!B9290</f>
        <v>63.545000000000002</v>
      </c>
      <c r="C9290" s="1">
        <f>'HHR-NGL-05-102+600 TO 127+600'!D9290</f>
        <v>31.609000000000002</v>
      </c>
      <c r="E9290" s="1">
        <f t="shared" si="584"/>
        <v>120775</v>
      </c>
      <c r="F9290" s="2">
        <f t="shared" si="585"/>
        <v>1207750</v>
      </c>
      <c r="G9290" s="17">
        <f t="shared" si="583"/>
        <v>1</v>
      </c>
      <c r="H9290" s="1" t="str">
        <f t="shared" si="586"/>
        <v>PLINE PLINE: 1207813.545,31.609</v>
      </c>
    </row>
    <row r="9291" spans="1:8">
      <c r="A9291" s="1">
        <f>'HHR-NGL-05-102+600 TO 127+600'!A9291</f>
        <v>0</v>
      </c>
      <c r="B9291" s="1">
        <f>'HHR-NGL-05-102+600 TO 127+600'!B9291</f>
        <v>87.484999999999999</v>
      </c>
      <c r="C9291" s="1">
        <f>'HHR-NGL-05-102+600 TO 127+600'!D9291</f>
        <v>30.349</v>
      </c>
      <c r="E9291" s="1">
        <f t="shared" si="584"/>
        <v>120775</v>
      </c>
      <c r="F9291" s="2">
        <f t="shared" si="585"/>
        <v>1207750</v>
      </c>
      <c r="G9291" s="17">
        <f t="shared" si="583"/>
        <v>1</v>
      </c>
      <c r="H9291" s="1" t="str">
        <f t="shared" si="586"/>
        <v>PLINE PLINE: 1207837.485,30.349</v>
      </c>
    </row>
    <row r="9292" spans="1:8">
      <c r="A9292" s="1">
        <f>'HHR-NGL-05-102+600 TO 127+600'!A9292</f>
        <v>0</v>
      </c>
      <c r="B9292" s="1">
        <f>'HHR-NGL-05-102+600 TO 127+600'!B9292</f>
        <v>92.655000000000001</v>
      </c>
      <c r="C9292" s="1">
        <f>'HHR-NGL-05-102+600 TO 127+600'!D9292</f>
        <v>30.617000000000001</v>
      </c>
      <c r="E9292" s="1">
        <f t="shared" si="584"/>
        <v>120775</v>
      </c>
      <c r="F9292" s="2">
        <f t="shared" si="585"/>
        <v>1207750</v>
      </c>
      <c r="G9292" s="17">
        <f t="shared" si="583"/>
        <v>1</v>
      </c>
      <c r="H9292" s="1" t="str">
        <f t="shared" si="586"/>
        <v>PLINE PLINE: 1207842.655,30.617</v>
      </c>
    </row>
    <row r="9293" spans="1:8">
      <c r="A9293" s="1" t="str">
        <f>'HHR-NGL-05-102+600 TO 127+600'!A9293</f>
        <v>120+800</v>
      </c>
      <c r="B9293" s="1">
        <f>'HHR-NGL-05-102+600 TO 127+600'!B9293</f>
        <v>0</v>
      </c>
      <c r="C9293" s="1">
        <f>'HHR-NGL-05-102+600 TO 127+600'!D9293</f>
        <v>0</v>
      </c>
      <c r="D9293" s="25">
        <v>120800</v>
      </c>
      <c r="E9293" s="1">
        <f t="shared" si="584"/>
        <v>120800</v>
      </c>
      <c r="F9293" s="2">
        <f t="shared" si="585"/>
        <v>1208000</v>
      </c>
      <c r="G9293" s="17">
        <f t="shared" si="583"/>
        <v>1</v>
      </c>
    </row>
    <row r="9294" spans="1:8">
      <c r="A9294" s="1" t="str">
        <f>'HHR-NGL-05-102+600 TO 127+600'!A9294</f>
        <v>GROUND</v>
      </c>
      <c r="B9294" s="1">
        <f>'HHR-NGL-05-102+600 TO 127+600'!B9294</f>
        <v>0</v>
      </c>
      <c r="C9294" s="1">
        <f>'HHR-NGL-05-102+600 TO 127+600'!D9294</f>
        <v>0</v>
      </c>
      <c r="E9294" s="1">
        <f t="shared" si="584"/>
        <v>120800</v>
      </c>
      <c r="F9294" s="2">
        <f t="shared" si="585"/>
        <v>1208000</v>
      </c>
      <c r="G9294" s="17">
        <f t="shared" si="583"/>
        <v>1</v>
      </c>
    </row>
    <row r="9295" spans="1:8">
      <c r="A9295" s="1">
        <f>'HHR-NGL-05-102+600 TO 127+600'!A9295</f>
        <v>0</v>
      </c>
      <c r="B9295" s="1">
        <f>'HHR-NGL-05-102+600 TO 127+600'!B9295</f>
        <v>-100</v>
      </c>
      <c r="C9295" s="1">
        <f>'HHR-NGL-05-102+600 TO 127+600'!D9295</f>
        <v>29.895</v>
      </c>
      <c r="E9295" s="1">
        <f t="shared" si="584"/>
        <v>120800</v>
      </c>
      <c r="F9295" s="2">
        <f t="shared" si="585"/>
        <v>1208000</v>
      </c>
      <c r="G9295" s="17">
        <f t="shared" si="583"/>
        <v>1</v>
      </c>
      <c r="H9295" s="1" t="str">
        <f t="shared" si="586"/>
        <v>PLINE PLINE: 1207900,29.895</v>
      </c>
    </row>
    <row r="9296" spans="1:8">
      <c r="A9296" s="1">
        <f>'HHR-NGL-05-102+600 TO 127+600'!A9296</f>
        <v>0</v>
      </c>
      <c r="B9296" s="1">
        <f>'HHR-NGL-05-102+600 TO 127+600'!B9296</f>
        <v>-96.808999999999997</v>
      </c>
      <c r="C9296" s="1">
        <f>'HHR-NGL-05-102+600 TO 127+600'!D9296</f>
        <v>30.047000000000001</v>
      </c>
      <c r="E9296" s="1">
        <f t="shared" si="584"/>
        <v>120800</v>
      </c>
      <c r="F9296" s="2">
        <f t="shared" si="585"/>
        <v>1208000</v>
      </c>
      <c r="G9296" s="17">
        <f t="shared" si="583"/>
        <v>1</v>
      </c>
      <c r="H9296" s="1" t="str">
        <f t="shared" si="586"/>
        <v>PLINE PLINE: 1207903.191,30.047</v>
      </c>
    </row>
    <row r="9297" spans="1:8">
      <c r="A9297" s="1">
        <f>'HHR-NGL-05-102+600 TO 127+600'!A9297</f>
        <v>0</v>
      </c>
      <c r="B9297" s="1">
        <f>'HHR-NGL-05-102+600 TO 127+600'!B9297</f>
        <v>-88.787999999999997</v>
      </c>
      <c r="C9297" s="1">
        <f>'HHR-NGL-05-102+600 TO 127+600'!D9297</f>
        <v>29.562999999999999</v>
      </c>
      <c r="E9297" s="1">
        <f t="shared" si="584"/>
        <v>120800</v>
      </c>
      <c r="F9297" s="2">
        <f t="shared" si="585"/>
        <v>1208000</v>
      </c>
      <c r="G9297" s="17">
        <f t="shared" si="583"/>
        <v>1</v>
      </c>
      <c r="H9297" s="1" t="str">
        <f t="shared" si="586"/>
        <v>PLINE PLINE: 1207911.212,29.563</v>
      </c>
    </row>
    <row r="9298" spans="1:8">
      <c r="A9298" s="1">
        <f>'HHR-NGL-05-102+600 TO 127+600'!A9298</f>
        <v>0</v>
      </c>
      <c r="B9298" s="1">
        <f>'HHR-NGL-05-102+600 TO 127+600'!B9298</f>
        <v>-70.036000000000001</v>
      </c>
      <c r="C9298" s="1">
        <f>'HHR-NGL-05-102+600 TO 127+600'!D9298</f>
        <v>29.523</v>
      </c>
      <c r="E9298" s="1">
        <f t="shared" si="584"/>
        <v>120800</v>
      </c>
      <c r="F9298" s="2">
        <f t="shared" si="585"/>
        <v>1208000</v>
      </c>
      <c r="G9298" s="17">
        <f t="shared" si="583"/>
        <v>1</v>
      </c>
      <c r="H9298" s="1" t="str">
        <f t="shared" si="586"/>
        <v>PLINE PLINE: 1207929.964,29.523</v>
      </c>
    </row>
    <row r="9299" spans="1:8">
      <c r="A9299" s="1">
        <f>'HHR-NGL-05-102+600 TO 127+600'!A9299</f>
        <v>0</v>
      </c>
      <c r="B9299" s="1">
        <f>'HHR-NGL-05-102+600 TO 127+600'!B9299</f>
        <v>-50.293999999999997</v>
      </c>
      <c r="C9299" s="1">
        <f>'HHR-NGL-05-102+600 TO 127+600'!D9299</f>
        <v>31.045000000000002</v>
      </c>
      <c r="E9299" s="1">
        <f t="shared" si="584"/>
        <v>120800</v>
      </c>
      <c r="F9299" s="2">
        <f t="shared" si="585"/>
        <v>1208000</v>
      </c>
      <c r="G9299" s="17">
        <f t="shared" si="583"/>
        <v>1</v>
      </c>
      <c r="H9299" s="1" t="str">
        <f t="shared" si="586"/>
        <v>PLINE PLINE: 1207949.706,31.045</v>
      </c>
    </row>
    <row r="9300" spans="1:8">
      <c r="A9300" s="1">
        <f>'HHR-NGL-05-102+600 TO 127+600'!A9300</f>
        <v>0</v>
      </c>
      <c r="B9300" s="1">
        <f>'HHR-NGL-05-102+600 TO 127+600'!B9300</f>
        <v>-48.747999999999998</v>
      </c>
      <c r="C9300" s="1">
        <f>'HHR-NGL-05-102+600 TO 127+600'!D9300</f>
        <v>31.047000000000001</v>
      </c>
      <c r="E9300" s="1">
        <f t="shared" si="584"/>
        <v>120800</v>
      </c>
      <c r="F9300" s="2">
        <f t="shared" si="585"/>
        <v>1208000</v>
      </c>
      <c r="G9300" s="17">
        <f t="shared" si="583"/>
        <v>1</v>
      </c>
      <c r="H9300" s="1" t="str">
        <f t="shared" si="586"/>
        <v>PLINE PLINE: 1207951.252,31.047</v>
      </c>
    </row>
    <row r="9301" spans="1:8">
      <c r="A9301" s="1">
        <f>'HHR-NGL-05-102+600 TO 127+600'!A9301</f>
        <v>0</v>
      </c>
      <c r="B9301" s="1">
        <f>'HHR-NGL-05-102+600 TO 127+600'!B9301</f>
        <v>-36.936999999999998</v>
      </c>
      <c r="C9301" s="1">
        <f>'HHR-NGL-05-102+600 TO 127+600'!D9301</f>
        <v>28.210999999999999</v>
      </c>
      <c r="E9301" s="1">
        <f t="shared" si="584"/>
        <v>120800</v>
      </c>
      <c r="F9301" s="2">
        <f t="shared" si="585"/>
        <v>1208000</v>
      </c>
      <c r="G9301" s="17">
        <f t="shared" si="583"/>
        <v>1</v>
      </c>
      <c r="H9301" s="1" t="str">
        <f t="shared" si="586"/>
        <v>PLINE PLINE: 1207963.063,28.211</v>
      </c>
    </row>
    <row r="9302" spans="1:8">
      <c r="A9302" s="1">
        <f>'HHR-NGL-05-102+600 TO 127+600'!A9302</f>
        <v>0</v>
      </c>
      <c r="B9302" s="1">
        <f>'HHR-NGL-05-102+600 TO 127+600'!B9302</f>
        <v>-24.012</v>
      </c>
      <c r="C9302" s="1">
        <f>'HHR-NGL-05-102+600 TO 127+600'!D9302</f>
        <v>28.039000000000001</v>
      </c>
      <c r="E9302" s="1">
        <f t="shared" si="584"/>
        <v>120800</v>
      </c>
      <c r="F9302" s="2">
        <f t="shared" si="585"/>
        <v>1208000</v>
      </c>
      <c r="G9302" s="17">
        <f t="shared" si="583"/>
        <v>1</v>
      </c>
      <c r="H9302" s="1" t="str">
        <f t="shared" si="586"/>
        <v>PLINE PLINE: 1207975.988,28.039</v>
      </c>
    </row>
    <row r="9303" spans="1:8">
      <c r="A9303" s="1">
        <f>'HHR-NGL-05-102+600 TO 127+600'!A9303</f>
        <v>0</v>
      </c>
      <c r="B9303" s="1">
        <f>'HHR-NGL-05-102+600 TO 127+600'!B9303</f>
        <v>-23.867000000000001</v>
      </c>
      <c r="C9303" s="1">
        <f>'HHR-NGL-05-102+600 TO 127+600'!D9303</f>
        <v>28.010999999999999</v>
      </c>
      <c r="E9303" s="1">
        <f t="shared" si="584"/>
        <v>120800</v>
      </c>
      <c r="F9303" s="2">
        <f t="shared" si="585"/>
        <v>1208000</v>
      </c>
      <c r="G9303" s="17">
        <f t="shared" si="583"/>
        <v>1</v>
      </c>
      <c r="H9303" s="1" t="str">
        <f t="shared" si="586"/>
        <v>PLINE PLINE: 1207976.133,28.011</v>
      </c>
    </row>
    <row r="9304" spans="1:8">
      <c r="A9304" s="1">
        <f>'HHR-NGL-05-102+600 TO 127+600'!A9304</f>
        <v>0</v>
      </c>
      <c r="B9304" s="1">
        <f>'HHR-NGL-05-102+600 TO 127+600'!B9304</f>
        <v>-11.157</v>
      </c>
      <c r="C9304" s="1">
        <f>'HHR-NGL-05-102+600 TO 127+600'!D9304</f>
        <v>28.131</v>
      </c>
      <c r="E9304" s="1">
        <f t="shared" si="584"/>
        <v>120800</v>
      </c>
      <c r="F9304" s="2">
        <f t="shared" si="585"/>
        <v>1208000</v>
      </c>
      <c r="G9304" s="17">
        <f t="shared" si="583"/>
        <v>1</v>
      </c>
      <c r="H9304" s="1" t="str">
        <f t="shared" si="586"/>
        <v>PLINE PLINE: 1207988.843,28.131</v>
      </c>
    </row>
    <row r="9305" spans="1:8">
      <c r="A9305" s="1">
        <f>'HHR-NGL-05-102+600 TO 127+600'!A9305</f>
        <v>0</v>
      </c>
      <c r="B9305" s="1">
        <f>'HHR-NGL-05-102+600 TO 127+600'!B9305</f>
        <v>-1.7050000000000001</v>
      </c>
      <c r="C9305" s="1">
        <f>'HHR-NGL-05-102+600 TO 127+600'!D9305</f>
        <v>30.494</v>
      </c>
      <c r="E9305" s="1">
        <f t="shared" si="584"/>
        <v>120800</v>
      </c>
      <c r="F9305" s="2">
        <f t="shared" si="585"/>
        <v>1208000</v>
      </c>
      <c r="G9305" s="17">
        <f t="shared" si="583"/>
        <v>1</v>
      </c>
      <c r="H9305" s="1" t="str">
        <f t="shared" si="586"/>
        <v>PLINE PLINE: 1207998.295,30.494</v>
      </c>
    </row>
    <row r="9306" spans="1:8">
      <c r="A9306" s="1">
        <f>'HHR-NGL-05-102+600 TO 127+600'!A9306</f>
        <v>0</v>
      </c>
      <c r="B9306" s="1">
        <f>'HHR-NGL-05-102+600 TO 127+600'!B9306</f>
        <v>0</v>
      </c>
      <c r="C9306" s="1">
        <f>'HHR-NGL-05-102+600 TO 127+600'!D9306</f>
        <v>30.378</v>
      </c>
      <c r="E9306" s="1">
        <f t="shared" si="584"/>
        <v>120800</v>
      </c>
      <c r="F9306" s="2">
        <f t="shared" si="585"/>
        <v>1208000</v>
      </c>
      <c r="G9306" s="17">
        <f t="shared" si="583"/>
        <v>1</v>
      </c>
      <c r="H9306" s="1" t="str">
        <f t="shared" si="586"/>
        <v>PLINE PLINE: 1208000,30.378</v>
      </c>
    </row>
    <row r="9307" spans="1:8">
      <c r="A9307" s="1">
        <f>'HHR-NGL-05-102+600 TO 127+600'!A9307</f>
        <v>0</v>
      </c>
      <c r="B9307" s="1">
        <f>'HHR-NGL-05-102+600 TO 127+600'!B9307</f>
        <v>5.399</v>
      </c>
      <c r="C9307" s="1">
        <f>'HHR-NGL-05-102+600 TO 127+600'!D9307</f>
        <v>30.009</v>
      </c>
      <c r="E9307" s="1">
        <f t="shared" si="584"/>
        <v>120800</v>
      </c>
      <c r="F9307" s="2">
        <f t="shared" si="585"/>
        <v>1208000</v>
      </c>
      <c r="G9307" s="17">
        <f t="shared" si="583"/>
        <v>1</v>
      </c>
      <c r="H9307" s="1" t="str">
        <f t="shared" si="586"/>
        <v>PLINE PLINE: 1208005.399,30.009</v>
      </c>
    </row>
    <row r="9308" spans="1:8">
      <c r="A9308" s="1">
        <f>'HHR-NGL-05-102+600 TO 127+600'!A9308</f>
        <v>0</v>
      </c>
      <c r="B9308" s="1">
        <f>'HHR-NGL-05-102+600 TO 127+600'!B9308</f>
        <v>13.965</v>
      </c>
      <c r="C9308" s="1">
        <f>'HHR-NGL-05-102+600 TO 127+600'!D9308</f>
        <v>28.393000000000001</v>
      </c>
      <c r="E9308" s="1">
        <f t="shared" si="584"/>
        <v>120800</v>
      </c>
      <c r="F9308" s="2">
        <f t="shared" si="585"/>
        <v>1208000</v>
      </c>
      <c r="G9308" s="17">
        <f t="shared" si="583"/>
        <v>1</v>
      </c>
      <c r="H9308" s="1" t="str">
        <f t="shared" si="586"/>
        <v>PLINE PLINE: 1208013.965,28.393</v>
      </c>
    </row>
    <row r="9309" spans="1:8">
      <c r="A9309" s="1">
        <f>'HHR-NGL-05-102+600 TO 127+600'!A9309</f>
        <v>0</v>
      </c>
      <c r="B9309" s="1">
        <f>'HHR-NGL-05-102+600 TO 127+600'!B9309</f>
        <v>22.945</v>
      </c>
      <c r="C9309" s="1">
        <f>'HHR-NGL-05-102+600 TO 127+600'!D9309</f>
        <v>29.061</v>
      </c>
      <c r="E9309" s="1">
        <f t="shared" si="584"/>
        <v>120800</v>
      </c>
      <c r="F9309" s="2">
        <f t="shared" si="585"/>
        <v>1208000</v>
      </c>
      <c r="G9309" s="17">
        <f t="shared" si="583"/>
        <v>1</v>
      </c>
      <c r="H9309" s="1" t="str">
        <f t="shared" si="586"/>
        <v>PLINE PLINE: 1208022.945,29.061</v>
      </c>
    </row>
    <row r="9310" spans="1:8">
      <c r="A9310" s="1">
        <f>'HHR-NGL-05-102+600 TO 127+600'!A9310</f>
        <v>0</v>
      </c>
      <c r="B9310" s="1">
        <f>'HHR-NGL-05-102+600 TO 127+600'!B9310</f>
        <v>35.853000000000002</v>
      </c>
      <c r="C9310" s="1">
        <f>'HHR-NGL-05-102+600 TO 127+600'!D9310</f>
        <v>29.414000000000001</v>
      </c>
      <c r="E9310" s="1">
        <f t="shared" si="584"/>
        <v>120800</v>
      </c>
      <c r="F9310" s="2">
        <f t="shared" si="585"/>
        <v>1208000</v>
      </c>
      <c r="G9310" s="17">
        <f t="shared" si="583"/>
        <v>1</v>
      </c>
      <c r="H9310" s="1" t="str">
        <f t="shared" si="586"/>
        <v>PLINE PLINE: 1208035.853,29.414</v>
      </c>
    </row>
    <row r="9311" spans="1:8">
      <c r="A9311" s="1">
        <f>'HHR-NGL-05-102+600 TO 127+600'!A9311</f>
        <v>0</v>
      </c>
      <c r="B9311" s="1">
        <f>'HHR-NGL-05-102+600 TO 127+600'!B9311</f>
        <v>48.351999999999997</v>
      </c>
      <c r="C9311" s="1">
        <f>'HHR-NGL-05-102+600 TO 127+600'!D9311</f>
        <v>29.69</v>
      </c>
      <c r="E9311" s="1">
        <f t="shared" si="584"/>
        <v>120800</v>
      </c>
      <c r="F9311" s="2">
        <f t="shared" si="585"/>
        <v>1208000</v>
      </c>
      <c r="G9311" s="17">
        <f t="shared" si="583"/>
        <v>1</v>
      </c>
      <c r="H9311" s="1" t="str">
        <f t="shared" si="586"/>
        <v>PLINE PLINE: 1208048.352,29.69</v>
      </c>
    </row>
    <row r="9312" spans="1:8">
      <c r="A9312" s="1">
        <f>'HHR-NGL-05-102+600 TO 127+600'!A9312</f>
        <v>0</v>
      </c>
      <c r="B9312" s="1">
        <f>'HHR-NGL-05-102+600 TO 127+600'!B9312</f>
        <v>60.987000000000002</v>
      </c>
      <c r="C9312" s="1">
        <f>'HHR-NGL-05-102+600 TO 127+600'!D9312</f>
        <v>29.887</v>
      </c>
      <c r="E9312" s="1">
        <f t="shared" si="584"/>
        <v>120800</v>
      </c>
      <c r="F9312" s="2">
        <f t="shared" si="585"/>
        <v>1208000</v>
      </c>
      <c r="G9312" s="17">
        <f t="shared" si="583"/>
        <v>1</v>
      </c>
      <c r="H9312" s="1" t="str">
        <f t="shared" si="586"/>
        <v>PLINE PLINE: 1208060.987,29.887</v>
      </c>
    </row>
    <row r="9313" spans="1:8">
      <c r="A9313" s="1">
        <f>'HHR-NGL-05-102+600 TO 127+600'!A9313</f>
        <v>0</v>
      </c>
      <c r="B9313" s="1">
        <f>'HHR-NGL-05-102+600 TO 127+600'!B9313</f>
        <v>75.034000000000006</v>
      </c>
      <c r="C9313" s="1">
        <f>'HHR-NGL-05-102+600 TO 127+600'!D9313</f>
        <v>28.891999999999999</v>
      </c>
      <c r="E9313" s="1">
        <f t="shared" si="584"/>
        <v>120800</v>
      </c>
      <c r="F9313" s="2">
        <f t="shared" si="585"/>
        <v>1208000</v>
      </c>
      <c r="G9313" s="17">
        <f t="shared" si="583"/>
        <v>1</v>
      </c>
      <c r="H9313" s="1" t="str">
        <f t="shared" si="586"/>
        <v>PLINE PLINE: 1208075.034,28.892</v>
      </c>
    </row>
    <row r="9314" spans="1:8">
      <c r="A9314" s="1">
        <f>'HHR-NGL-05-102+600 TO 127+600'!A9314</f>
        <v>0</v>
      </c>
      <c r="B9314" s="1">
        <f>'HHR-NGL-05-102+600 TO 127+600'!B9314</f>
        <v>88.396000000000001</v>
      </c>
      <c r="C9314" s="1">
        <f>'HHR-NGL-05-102+600 TO 127+600'!D9314</f>
        <v>28.184999999999999</v>
      </c>
      <c r="E9314" s="1">
        <f t="shared" si="584"/>
        <v>120800</v>
      </c>
      <c r="F9314" s="2">
        <f t="shared" si="585"/>
        <v>1208000</v>
      </c>
      <c r="G9314" s="17">
        <f t="shared" si="583"/>
        <v>1</v>
      </c>
      <c r="H9314" s="1" t="str">
        <f t="shared" si="586"/>
        <v>PLINE PLINE: 1208088.396,28.185</v>
      </c>
    </row>
    <row r="9315" spans="1:8">
      <c r="A9315" s="1">
        <f>'HHR-NGL-05-102+600 TO 127+600'!A9315</f>
        <v>0</v>
      </c>
      <c r="B9315" s="1">
        <f>'HHR-NGL-05-102+600 TO 127+600'!B9315</f>
        <v>91.277000000000001</v>
      </c>
      <c r="C9315" s="1">
        <f>'HHR-NGL-05-102+600 TO 127+600'!D9315</f>
        <v>28.332999999999998</v>
      </c>
      <c r="E9315" s="1">
        <f t="shared" si="584"/>
        <v>120800</v>
      </c>
      <c r="F9315" s="2">
        <f t="shared" si="585"/>
        <v>1208000</v>
      </c>
      <c r="G9315" s="17">
        <f t="shared" si="583"/>
        <v>1</v>
      </c>
      <c r="H9315" s="1" t="str">
        <f t="shared" si="586"/>
        <v>PLINE PLINE: 1208091.277,28.333</v>
      </c>
    </row>
    <row r="9316" spans="1:8">
      <c r="A9316" s="1" t="str">
        <f>'HHR-NGL-05-102+600 TO 127+600'!A9316</f>
        <v>120+825</v>
      </c>
      <c r="B9316" s="1">
        <f>'HHR-NGL-05-102+600 TO 127+600'!B9316</f>
        <v>0</v>
      </c>
      <c r="C9316" s="1">
        <f>'HHR-NGL-05-102+600 TO 127+600'!D9316</f>
        <v>0</v>
      </c>
      <c r="D9316" s="25">
        <v>120825</v>
      </c>
      <c r="E9316" s="1">
        <f t="shared" si="584"/>
        <v>120825</v>
      </c>
      <c r="F9316" s="2">
        <f t="shared" si="585"/>
        <v>1208250</v>
      </c>
      <c r="G9316" s="17">
        <f t="shared" si="583"/>
        <v>1</v>
      </c>
    </row>
    <row r="9317" spans="1:8">
      <c r="A9317" s="1" t="str">
        <f>'HHR-NGL-05-102+600 TO 127+600'!A9317</f>
        <v>GROUND</v>
      </c>
      <c r="B9317" s="1">
        <f>'HHR-NGL-05-102+600 TO 127+600'!B9317</f>
        <v>0</v>
      </c>
      <c r="C9317" s="1">
        <f>'HHR-NGL-05-102+600 TO 127+600'!D9317</f>
        <v>0</v>
      </c>
      <c r="E9317" s="1">
        <f t="shared" si="584"/>
        <v>120825</v>
      </c>
      <c r="F9317" s="2">
        <f t="shared" si="585"/>
        <v>1208250</v>
      </c>
      <c r="G9317" s="17">
        <f t="shared" si="583"/>
        <v>1</v>
      </c>
    </row>
    <row r="9318" spans="1:8">
      <c r="A9318" s="1">
        <f>'HHR-NGL-05-102+600 TO 127+600'!A9318</f>
        <v>0</v>
      </c>
      <c r="B9318" s="1">
        <f>'HHR-NGL-05-102+600 TO 127+600'!B9318</f>
        <v>-100</v>
      </c>
      <c r="C9318" s="1">
        <f>'HHR-NGL-05-102+600 TO 127+600'!D9318</f>
        <v>27.524000000000001</v>
      </c>
      <c r="E9318" s="1">
        <f t="shared" si="584"/>
        <v>120825</v>
      </c>
      <c r="F9318" s="2">
        <f t="shared" si="585"/>
        <v>1208250</v>
      </c>
      <c r="G9318" s="17">
        <f t="shared" si="583"/>
        <v>1</v>
      </c>
      <c r="H9318" s="1" t="str">
        <f t="shared" si="586"/>
        <v>PLINE PLINE: 1208150,27.524</v>
      </c>
    </row>
    <row r="9319" spans="1:8">
      <c r="A9319" s="1">
        <f>'HHR-NGL-05-102+600 TO 127+600'!A9319</f>
        <v>0</v>
      </c>
      <c r="B9319" s="1">
        <f>'HHR-NGL-05-102+600 TO 127+600'!B9319</f>
        <v>-76.754999999999995</v>
      </c>
      <c r="C9319" s="1">
        <f>'HHR-NGL-05-102+600 TO 127+600'!D9319</f>
        <v>26.513000000000002</v>
      </c>
      <c r="E9319" s="1">
        <f t="shared" si="584"/>
        <v>120825</v>
      </c>
      <c r="F9319" s="2">
        <f t="shared" si="585"/>
        <v>1208250</v>
      </c>
      <c r="G9319" s="17">
        <f t="shared" si="583"/>
        <v>1</v>
      </c>
      <c r="H9319" s="1" t="str">
        <f t="shared" si="586"/>
        <v>PLINE PLINE: 1208173.245,26.513</v>
      </c>
    </row>
    <row r="9320" spans="1:8">
      <c r="A9320" s="1">
        <f>'HHR-NGL-05-102+600 TO 127+600'!A9320</f>
        <v>0</v>
      </c>
      <c r="B9320" s="1">
        <f>'HHR-NGL-05-102+600 TO 127+600'!B9320</f>
        <v>-68.77</v>
      </c>
      <c r="C9320" s="1">
        <f>'HHR-NGL-05-102+600 TO 127+600'!D9320</f>
        <v>26.38</v>
      </c>
      <c r="E9320" s="1">
        <f t="shared" si="584"/>
        <v>120825</v>
      </c>
      <c r="F9320" s="2">
        <f t="shared" si="585"/>
        <v>1208250</v>
      </c>
      <c r="G9320" s="17">
        <f t="shared" si="583"/>
        <v>1</v>
      </c>
      <c r="H9320" s="1" t="str">
        <f t="shared" si="586"/>
        <v>PLINE PLINE: 1208181.23,26.38</v>
      </c>
    </row>
    <row r="9321" spans="1:8">
      <c r="A9321" s="1">
        <f>'HHR-NGL-05-102+600 TO 127+600'!A9321</f>
        <v>0</v>
      </c>
      <c r="B9321" s="1">
        <f>'HHR-NGL-05-102+600 TO 127+600'!B9321</f>
        <v>-58.835999999999999</v>
      </c>
      <c r="C9321" s="1">
        <f>'HHR-NGL-05-102+600 TO 127+600'!D9321</f>
        <v>26.013000000000002</v>
      </c>
      <c r="E9321" s="1">
        <f t="shared" si="584"/>
        <v>120825</v>
      </c>
      <c r="F9321" s="2">
        <f t="shared" si="585"/>
        <v>1208250</v>
      </c>
      <c r="G9321" s="17">
        <f t="shared" si="583"/>
        <v>1</v>
      </c>
      <c r="H9321" s="1" t="str">
        <f t="shared" si="586"/>
        <v>PLINE PLINE: 1208191.164,26.013</v>
      </c>
    </row>
    <row r="9322" spans="1:8">
      <c r="A9322" s="1">
        <f>'HHR-NGL-05-102+600 TO 127+600'!A9322</f>
        <v>0</v>
      </c>
      <c r="B9322" s="1">
        <f>'HHR-NGL-05-102+600 TO 127+600'!B9322</f>
        <v>-39.99</v>
      </c>
      <c r="C9322" s="1">
        <f>'HHR-NGL-05-102+600 TO 127+600'!D9322</f>
        <v>25.530999999999999</v>
      </c>
      <c r="E9322" s="1">
        <f t="shared" si="584"/>
        <v>120825</v>
      </c>
      <c r="F9322" s="2">
        <f t="shared" si="585"/>
        <v>1208250</v>
      </c>
      <c r="G9322" s="17">
        <f t="shared" si="583"/>
        <v>1</v>
      </c>
      <c r="H9322" s="1" t="str">
        <f t="shared" si="586"/>
        <v>PLINE PLINE: 1208210.01,25.531</v>
      </c>
    </row>
    <row r="9323" spans="1:8">
      <c r="A9323" s="1">
        <f>'HHR-NGL-05-102+600 TO 127+600'!A9323</f>
        <v>0</v>
      </c>
      <c r="B9323" s="1">
        <f>'HHR-NGL-05-102+600 TO 127+600'!B9323</f>
        <v>-13.144</v>
      </c>
      <c r="C9323" s="1">
        <f>'HHR-NGL-05-102+600 TO 127+600'!D9323</f>
        <v>25.158000000000001</v>
      </c>
      <c r="E9323" s="1">
        <f t="shared" si="584"/>
        <v>120825</v>
      </c>
      <c r="F9323" s="2">
        <f t="shared" si="585"/>
        <v>1208250</v>
      </c>
      <c r="G9323" s="17">
        <f t="shared" si="583"/>
        <v>1</v>
      </c>
      <c r="H9323" s="1" t="str">
        <f t="shared" si="586"/>
        <v>PLINE PLINE: 1208236.856,25.158</v>
      </c>
    </row>
    <row r="9324" spans="1:8">
      <c r="A9324" s="1">
        <f>'HHR-NGL-05-102+600 TO 127+600'!A9324</f>
        <v>0</v>
      </c>
      <c r="B9324" s="1">
        <f>'HHR-NGL-05-102+600 TO 127+600'!B9324</f>
        <v>-11.53</v>
      </c>
      <c r="C9324" s="1">
        <f>'HHR-NGL-05-102+600 TO 127+600'!D9324</f>
        <v>25.169</v>
      </c>
      <c r="E9324" s="1">
        <f t="shared" si="584"/>
        <v>120825</v>
      </c>
      <c r="F9324" s="2">
        <f t="shared" si="585"/>
        <v>1208250</v>
      </c>
      <c r="G9324" s="17">
        <f t="shared" si="583"/>
        <v>1</v>
      </c>
      <c r="H9324" s="1" t="str">
        <f t="shared" si="586"/>
        <v>PLINE PLINE: 1208238.47,25.169</v>
      </c>
    </row>
    <row r="9325" spans="1:8">
      <c r="A9325" s="1">
        <f>'HHR-NGL-05-102+600 TO 127+600'!A9325</f>
        <v>0</v>
      </c>
      <c r="B9325" s="1">
        <f>'HHR-NGL-05-102+600 TO 127+600'!B9325</f>
        <v>-10.941000000000001</v>
      </c>
      <c r="C9325" s="1">
        <f>'HHR-NGL-05-102+600 TO 127+600'!D9325</f>
        <v>25.167000000000002</v>
      </c>
      <c r="E9325" s="1">
        <f t="shared" si="584"/>
        <v>120825</v>
      </c>
      <c r="F9325" s="2">
        <f t="shared" si="585"/>
        <v>1208250</v>
      </c>
      <c r="G9325" s="17">
        <f t="shared" si="583"/>
        <v>1</v>
      </c>
      <c r="H9325" s="1" t="str">
        <f t="shared" si="586"/>
        <v>PLINE PLINE: 1208239.059,25.167</v>
      </c>
    </row>
    <row r="9326" spans="1:8">
      <c r="A9326" s="1">
        <f>'HHR-NGL-05-102+600 TO 127+600'!A9326</f>
        <v>0</v>
      </c>
      <c r="B9326" s="1">
        <f>'HHR-NGL-05-102+600 TO 127+600'!B9326</f>
        <v>-10.67</v>
      </c>
      <c r="C9326" s="1">
        <f>'HHR-NGL-05-102+600 TO 127+600'!D9326</f>
        <v>25.114999999999998</v>
      </c>
      <c r="E9326" s="1">
        <f t="shared" si="584"/>
        <v>120825</v>
      </c>
      <c r="F9326" s="2">
        <f t="shared" si="585"/>
        <v>1208250</v>
      </c>
      <c r="G9326" s="17">
        <f t="shared" si="583"/>
        <v>1</v>
      </c>
      <c r="H9326" s="1" t="str">
        <f t="shared" si="586"/>
        <v>PLINE PLINE: 1208239.33,25.115</v>
      </c>
    </row>
    <row r="9327" spans="1:8">
      <c r="A9327" s="1">
        <f>'HHR-NGL-05-102+600 TO 127+600'!A9327</f>
        <v>0</v>
      </c>
      <c r="B9327" s="1">
        <f>'HHR-NGL-05-102+600 TO 127+600'!B9327</f>
        <v>0</v>
      </c>
      <c r="C9327" s="1">
        <f>'HHR-NGL-05-102+600 TO 127+600'!D9327</f>
        <v>25.274000000000001</v>
      </c>
      <c r="E9327" s="1">
        <f t="shared" si="584"/>
        <v>120825</v>
      </c>
      <c r="F9327" s="2">
        <f t="shared" si="585"/>
        <v>1208250</v>
      </c>
      <c r="G9327" s="17">
        <f t="shared" si="583"/>
        <v>1</v>
      </c>
      <c r="H9327" s="1" t="str">
        <f t="shared" si="586"/>
        <v>PLINE PLINE: 1208250,25.274</v>
      </c>
    </row>
    <row r="9328" spans="1:8">
      <c r="A9328" s="1">
        <f>'HHR-NGL-05-102+600 TO 127+600'!A9328</f>
        <v>0</v>
      </c>
      <c r="B9328" s="1">
        <f>'HHR-NGL-05-102+600 TO 127+600'!B9328</f>
        <v>3.4430000000000001</v>
      </c>
      <c r="C9328" s="1">
        <f>'HHR-NGL-05-102+600 TO 127+600'!D9328</f>
        <v>25.324999999999999</v>
      </c>
      <c r="E9328" s="1">
        <f t="shared" si="584"/>
        <v>120825</v>
      </c>
      <c r="F9328" s="2">
        <f t="shared" si="585"/>
        <v>1208250</v>
      </c>
      <c r="G9328" s="17">
        <f t="shared" si="583"/>
        <v>1</v>
      </c>
      <c r="H9328" s="1" t="str">
        <f t="shared" si="586"/>
        <v>PLINE PLINE: 1208253.443,25.325</v>
      </c>
    </row>
    <row r="9329" spans="1:8">
      <c r="A9329" s="1">
        <f>'HHR-NGL-05-102+600 TO 127+600'!A9329</f>
        <v>0</v>
      </c>
      <c r="B9329" s="1">
        <f>'HHR-NGL-05-102+600 TO 127+600'!B9329</f>
        <v>10.8</v>
      </c>
      <c r="C9329" s="1">
        <f>'HHR-NGL-05-102+600 TO 127+600'!D9329</f>
        <v>25.423999999999999</v>
      </c>
      <c r="E9329" s="1">
        <f t="shared" si="584"/>
        <v>120825</v>
      </c>
      <c r="F9329" s="2">
        <f t="shared" si="585"/>
        <v>1208250</v>
      </c>
      <c r="G9329" s="17">
        <f t="shared" si="583"/>
        <v>1</v>
      </c>
      <c r="H9329" s="1" t="str">
        <f t="shared" si="586"/>
        <v>PLINE PLINE: 1208260.8,25.424</v>
      </c>
    </row>
    <row r="9330" spans="1:8">
      <c r="A9330" s="1">
        <f>'HHR-NGL-05-102+600 TO 127+600'!A9330</f>
        <v>0</v>
      </c>
      <c r="B9330" s="1">
        <f>'HHR-NGL-05-102+600 TO 127+600'!B9330</f>
        <v>30.632999999999999</v>
      </c>
      <c r="C9330" s="1">
        <f>'HHR-NGL-05-102+600 TO 127+600'!D9330</f>
        <v>25.225999999999999</v>
      </c>
      <c r="E9330" s="1">
        <f t="shared" si="584"/>
        <v>120825</v>
      </c>
      <c r="F9330" s="2">
        <f t="shared" si="585"/>
        <v>1208250</v>
      </c>
      <c r="G9330" s="17">
        <f t="shared" si="583"/>
        <v>1</v>
      </c>
      <c r="H9330" s="1" t="str">
        <f t="shared" si="586"/>
        <v>PLINE PLINE: 1208280.633,25.226</v>
      </c>
    </row>
    <row r="9331" spans="1:8">
      <c r="A9331" s="1">
        <f>'HHR-NGL-05-102+600 TO 127+600'!A9331</f>
        <v>0</v>
      </c>
      <c r="B9331" s="1">
        <f>'HHR-NGL-05-102+600 TO 127+600'!B9331</f>
        <v>33.631</v>
      </c>
      <c r="C9331" s="1">
        <f>'HHR-NGL-05-102+600 TO 127+600'!D9331</f>
        <v>25.446999999999999</v>
      </c>
      <c r="E9331" s="1">
        <f t="shared" si="584"/>
        <v>120825</v>
      </c>
      <c r="F9331" s="2">
        <f t="shared" si="585"/>
        <v>1208250</v>
      </c>
      <c r="G9331" s="17">
        <f t="shared" si="583"/>
        <v>1</v>
      </c>
      <c r="H9331" s="1" t="str">
        <f t="shared" si="586"/>
        <v>PLINE PLINE: 1208283.631,25.447</v>
      </c>
    </row>
    <row r="9332" spans="1:8">
      <c r="A9332" s="1">
        <f>'HHR-NGL-05-102+600 TO 127+600'!A9332</f>
        <v>0</v>
      </c>
      <c r="B9332" s="1">
        <f>'HHR-NGL-05-102+600 TO 127+600'!B9332</f>
        <v>34.484999999999999</v>
      </c>
      <c r="C9332" s="1">
        <f>'HHR-NGL-05-102+600 TO 127+600'!D9332</f>
        <v>25.47</v>
      </c>
      <c r="E9332" s="1">
        <f t="shared" si="584"/>
        <v>120825</v>
      </c>
      <c r="F9332" s="2">
        <f t="shared" si="585"/>
        <v>1208250</v>
      </c>
      <c r="G9332" s="17">
        <f t="shared" si="583"/>
        <v>1</v>
      </c>
      <c r="H9332" s="1" t="str">
        <f t="shared" si="586"/>
        <v>PLINE PLINE: 1208284.485,25.47</v>
      </c>
    </row>
    <row r="9333" spans="1:8">
      <c r="A9333" s="1">
        <f>'HHR-NGL-05-102+600 TO 127+600'!A9333</f>
        <v>0</v>
      </c>
      <c r="B9333" s="1">
        <f>'HHR-NGL-05-102+600 TO 127+600'!B9333</f>
        <v>58.94</v>
      </c>
      <c r="C9333" s="1">
        <f>'HHR-NGL-05-102+600 TO 127+600'!D9333</f>
        <v>25.998999999999999</v>
      </c>
      <c r="E9333" s="1">
        <f t="shared" si="584"/>
        <v>120825</v>
      </c>
      <c r="F9333" s="2">
        <f t="shared" si="585"/>
        <v>1208250</v>
      </c>
      <c r="G9333" s="17">
        <f t="shared" si="583"/>
        <v>1</v>
      </c>
      <c r="H9333" s="1" t="str">
        <f t="shared" si="586"/>
        <v>PLINE PLINE: 1208308.94,25.999</v>
      </c>
    </row>
    <row r="9334" spans="1:8">
      <c r="A9334" s="1">
        <f>'HHR-NGL-05-102+600 TO 127+600'!A9334</f>
        <v>0</v>
      </c>
      <c r="B9334" s="1">
        <f>'HHR-NGL-05-102+600 TO 127+600'!B9334</f>
        <v>83.736000000000004</v>
      </c>
      <c r="C9334" s="1">
        <f>'HHR-NGL-05-102+600 TO 127+600'!D9334</f>
        <v>26.372</v>
      </c>
      <c r="E9334" s="1">
        <f t="shared" si="584"/>
        <v>120825</v>
      </c>
      <c r="F9334" s="2">
        <f t="shared" si="585"/>
        <v>1208250</v>
      </c>
      <c r="G9334" s="17">
        <f t="shared" si="583"/>
        <v>1</v>
      </c>
      <c r="H9334" s="1" t="str">
        <f t="shared" si="586"/>
        <v>PLINE PLINE: 1208333.736,26.372</v>
      </c>
    </row>
    <row r="9335" spans="1:8">
      <c r="A9335" s="1">
        <f>'HHR-NGL-05-102+600 TO 127+600'!A9335</f>
        <v>0</v>
      </c>
      <c r="B9335" s="1">
        <f>'HHR-NGL-05-102+600 TO 127+600'!B9335</f>
        <v>86.635000000000005</v>
      </c>
      <c r="C9335" s="1">
        <f>'HHR-NGL-05-102+600 TO 127+600'!D9335</f>
        <v>26.166</v>
      </c>
      <c r="E9335" s="1">
        <f t="shared" si="584"/>
        <v>120825</v>
      </c>
      <c r="F9335" s="2">
        <f t="shared" si="585"/>
        <v>1208250</v>
      </c>
      <c r="G9335" s="17">
        <f t="shared" si="583"/>
        <v>1</v>
      </c>
      <c r="H9335" s="1" t="str">
        <f t="shared" si="586"/>
        <v>PLINE PLINE: 1208336.635,26.166</v>
      </c>
    </row>
    <row r="9336" spans="1:8">
      <c r="A9336" s="1">
        <f>'HHR-NGL-05-102+600 TO 127+600'!A9336</f>
        <v>0</v>
      </c>
      <c r="B9336" s="1">
        <f>'HHR-NGL-05-102+600 TO 127+600'!B9336</f>
        <v>89.385999999999996</v>
      </c>
      <c r="C9336" s="1">
        <f>'HHR-NGL-05-102+600 TO 127+600'!D9336</f>
        <v>26.02</v>
      </c>
      <c r="E9336" s="1">
        <f t="shared" si="584"/>
        <v>120825</v>
      </c>
      <c r="F9336" s="2">
        <f t="shared" si="585"/>
        <v>1208250</v>
      </c>
      <c r="G9336" s="17">
        <f t="shared" si="583"/>
        <v>1</v>
      </c>
      <c r="H9336" s="1" t="str">
        <f t="shared" si="586"/>
        <v>PLINE PLINE: 1208339.386,26.02</v>
      </c>
    </row>
    <row r="9337" spans="1:8">
      <c r="A9337" s="1">
        <f>'HHR-NGL-05-102+600 TO 127+600'!A9337</f>
        <v>0</v>
      </c>
      <c r="B9337" s="1">
        <f>'HHR-NGL-05-102+600 TO 127+600'!B9337</f>
        <v>89.977999999999994</v>
      </c>
      <c r="C9337" s="1">
        <f>'HHR-NGL-05-102+600 TO 127+600'!D9337</f>
        <v>26.050999999999998</v>
      </c>
      <c r="E9337" s="1">
        <f t="shared" si="584"/>
        <v>120825</v>
      </c>
      <c r="F9337" s="2">
        <f t="shared" si="585"/>
        <v>1208250</v>
      </c>
      <c r="G9337" s="17">
        <f t="shared" si="583"/>
        <v>1</v>
      </c>
      <c r="H9337" s="1" t="str">
        <f t="shared" si="586"/>
        <v>PLINE PLINE: 1208339.978,26.051</v>
      </c>
    </row>
    <row r="9338" spans="1:8">
      <c r="A9338" s="1" t="str">
        <f>'HHR-NGL-05-102+600 TO 127+600'!A9338</f>
        <v>120+850</v>
      </c>
      <c r="B9338" s="1">
        <f>'HHR-NGL-05-102+600 TO 127+600'!B9338</f>
        <v>0</v>
      </c>
      <c r="C9338" s="1">
        <f>'HHR-NGL-05-102+600 TO 127+600'!D9338</f>
        <v>0</v>
      </c>
      <c r="D9338" s="25">
        <v>120850</v>
      </c>
      <c r="E9338" s="1">
        <f t="shared" si="584"/>
        <v>120850</v>
      </c>
      <c r="F9338" s="2">
        <f t="shared" si="585"/>
        <v>1208500</v>
      </c>
      <c r="G9338" s="17">
        <f t="shared" si="583"/>
        <v>1</v>
      </c>
    </row>
    <row r="9339" spans="1:8">
      <c r="A9339" s="1" t="str">
        <f>'HHR-NGL-05-102+600 TO 127+600'!A9339</f>
        <v>GROUND</v>
      </c>
      <c r="B9339" s="1">
        <f>'HHR-NGL-05-102+600 TO 127+600'!B9339</f>
        <v>0</v>
      </c>
      <c r="C9339" s="1">
        <f>'HHR-NGL-05-102+600 TO 127+600'!D9339</f>
        <v>0</v>
      </c>
      <c r="E9339" s="1">
        <f t="shared" si="584"/>
        <v>120850</v>
      </c>
      <c r="F9339" s="2">
        <f t="shared" si="585"/>
        <v>1208500</v>
      </c>
      <c r="G9339" s="17">
        <f t="shared" si="583"/>
        <v>1</v>
      </c>
    </row>
    <row r="9340" spans="1:8">
      <c r="A9340" s="1">
        <f>'HHR-NGL-05-102+600 TO 127+600'!A9340</f>
        <v>0</v>
      </c>
      <c r="B9340" s="1">
        <f>'HHR-NGL-05-102+600 TO 127+600'!B9340</f>
        <v>-100</v>
      </c>
      <c r="C9340" s="1">
        <f>'HHR-NGL-05-102+600 TO 127+600'!D9340</f>
        <v>25.452999999999999</v>
      </c>
      <c r="E9340" s="1">
        <f t="shared" si="584"/>
        <v>120850</v>
      </c>
      <c r="F9340" s="2">
        <f t="shared" si="585"/>
        <v>1208500</v>
      </c>
      <c r="G9340" s="17">
        <f t="shared" si="583"/>
        <v>1</v>
      </c>
      <c r="H9340" s="1" t="str">
        <f t="shared" si="586"/>
        <v>PLINE PLINE: 1208400,25.453</v>
      </c>
    </row>
    <row r="9341" spans="1:8">
      <c r="A9341" s="1">
        <f>'HHR-NGL-05-102+600 TO 127+600'!A9341</f>
        <v>0</v>
      </c>
      <c r="B9341" s="1">
        <f>'HHR-NGL-05-102+600 TO 127+600'!B9341</f>
        <v>-71.057000000000002</v>
      </c>
      <c r="C9341" s="1">
        <f>'HHR-NGL-05-102+600 TO 127+600'!D9341</f>
        <v>25.004000000000001</v>
      </c>
      <c r="E9341" s="1">
        <f t="shared" si="584"/>
        <v>120850</v>
      </c>
      <c r="F9341" s="2">
        <f t="shared" si="585"/>
        <v>1208500</v>
      </c>
      <c r="G9341" s="17">
        <f t="shared" si="583"/>
        <v>1</v>
      </c>
      <c r="H9341" s="1" t="str">
        <f t="shared" si="586"/>
        <v>PLINE PLINE: 1208428.943,25.004</v>
      </c>
    </row>
    <row r="9342" spans="1:8">
      <c r="A9342" s="1">
        <f>'HHR-NGL-05-102+600 TO 127+600'!A9342</f>
        <v>0</v>
      </c>
      <c r="B9342" s="1">
        <f>'HHR-NGL-05-102+600 TO 127+600'!B9342</f>
        <v>-66.602000000000004</v>
      </c>
      <c r="C9342" s="1">
        <f>'HHR-NGL-05-102+600 TO 127+600'!D9342</f>
        <v>24.928999999999998</v>
      </c>
      <c r="E9342" s="1">
        <f t="shared" si="584"/>
        <v>120850</v>
      </c>
      <c r="F9342" s="2">
        <f t="shared" si="585"/>
        <v>1208500</v>
      </c>
      <c r="G9342" s="17">
        <f t="shared" si="583"/>
        <v>1</v>
      </c>
      <c r="H9342" s="1" t="str">
        <f t="shared" si="586"/>
        <v>PLINE PLINE: 1208433.398,24.929</v>
      </c>
    </row>
    <row r="9343" spans="1:8">
      <c r="A9343" s="1">
        <f>'HHR-NGL-05-102+600 TO 127+600'!A9343</f>
        <v>0</v>
      </c>
      <c r="B9343" s="1">
        <f>'HHR-NGL-05-102+600 TO 127+600'!B9343</f>
        <v>-64.897000000000006</v>
      </c>
      <c r="C9343" s="1">
        <f>'HHR-NGL-05-102+600 TO 127+600'!D9343</f>
        <v>24.866</v>
      </c>
      <c r="E9343" s="1">
        <f t="shared" si="584"/>
        <v>120850</v>
      </c>
      <c r="F9343" s="2">
        <f t="shared" si="585"/>
        <v>1208500</v>
      </c>
      <c r="G9343" s="17">
        <f t="shared" si="583"/>
        <v>1</v>
      </c>
      <c r="H9343" s="1" t="str">
        <f t="shared" si="586"/>
        <v>PLINE PLINE: 1208435.103,24.866</v>
      </c>
    </row>
    <row r="9344" spans="1:8">
      <c r="A9344" s="1">
        <f>'HHR-NGL-05-102+600 TO 127+600'!A9344</f>
        <v>0</v>
      </c>
      <c r="B9344" s="1">
        <f>'HHR-NGL-05-102+600 TO 127+600'!B9344</f>
        <v>-57.118000000000002</v>
      </c>
      <c r="C9344" s="1">
        <f>'HHR-NGL-05-102+600 TO 127+600'!D9344</f>
        <v>24.815000000000001</v>
      </c>
      <c r="E9344" s="1">
        <f t="shared" si="584"/>
        <v>120850</v>
      </c>
      <c r="F9344" s="2">
        <f t="shared" si="585"/>
        <v>1208500</v>
      </c>
      <c r="G9344" s="17">
        <f t="shared" si="583"/>
        <v>1</v>
      </c>
      <c r="H9344" s="1" t="str">
        <f t="shared" si="586"/>
        <v>PLINE PLINE: 1208442.882,24.815</v>
      </c>
    </row>
    <row r="9345" spans="1:8">
      <c r="A9345" s="1">
        <f>'HHR-NGL-05-102+600 TO 127+600'!A9345</f>
        <v>0</v>
      </c>
      <c r="B9345" s="1">
        <f>'HHR-NGL-05-102+600 TO 127+600'!B9345</f>
        <v>-35.07</v>
      </c>
      <c r="C9345" s="1">
        <f>'HHR-NGL-05-102+600 TO 127+600'!D9345</f>
        <v>24.686</v>
      </c>
      <c r="E9345" s="1">
        <f t="shared" si="584"/>
        <v>120850</v>
      </c>
      <c r="F9345" s="2">
        <f t="shared" si="585"/>
        <v>1208500</v>
      </c>
      <c r="G9345" s="17">
        <f t="shared" si="583"/>
        <v>1</v>
      </c>
      <c r="H9345" s="1" t="str">
        <f t="shared" si="586"/>
        <v>PLINE PLINE: 1208464.93,24.686</v>
      </c>
    </row>
    <row r="9346" spans="1:8">
      <c r="A9346" s="1">
        <f>'HHR-NGL-05-102+600 TO 127+600'!A9346</f>
        <v>0</v>
      </c>
      <c r="B9346" s="1">
        <f>'HHR-NGL-05-102+600 TO 127+600'!B9346</f>
        <v>-20.611000000000001</v>
      </c>
      <c r="C9346" s="1">
        <f>'HHR-NGL-05-102+600 TO 127+600'!D9346</f>
        <v>24.61</v>
      </c>
      <c r="E9346" s="1">
        <f t="shared" si="584"/>
        <v>120850</v>
      </c>
      <c r="F9346" s="2">
        <f t="shared" si="585"/>
        <v>1208500</v>
      </c>
      <c r="G9346" s="17">
        <f t="shared" ref="G9346:G9409" si="587">G9345</f>
        <v>1</v>
      </c>
      <c r="H9346" s="1" t="str">
        <f t="shared" si="586"/>
        <v>PLINE PLINE: 1208479.389,24.61</v>
      </c>
    </row>
    <row r="9347" spans="1:8">
      <c r="A9347" s="1">
        <f>'HHR-NGL-05-102+600 TO 127+600'!A9347</f>
        <v>0</v>
      </c>
      <c r="B9347" s="1">
        <f>'HHR-NGL-05-102+600 TO 127+600'!B9347</f>
        <v>-7.952</v>
      </c>
      <c r="C9347" s="1">
        <f>'HHR-NGL-05-102+600 TO 127+600'!D9347</f>
        <v>24.582999999999998</v>
      </c>
      <c r="E9347" s="1">
        <f t="shared" si="584"/>
        <v>120850</v>
      </c>
      <c r="F9347" s="2">
        <f t="shared" si="585"/>
        <v>1208500</v>
      </c>
      <c r="G9347" s="17">
        <f t="shared" si="587"/>
        <v>1</v>
      </c>
      <c r="H9347" s="1" t="str">
        <f t="shared" si="586"/>
        <v>PLINE PLINE: 1208492.048,24.583</v>
      </c>
    </row>
    <row r="9348" spans="1:8">
      <c r="A9348" s="1">
        <f>'HHR-NGL-05-102+600 TO 127+600'!A9348</f>
        <v>0</v>
      </c>
      <c r="B9348" s="1">
        <f>'HHR-NGL-05-102+600 TO 127+600'!B9348</f>
        <v>-7.9290000000000003</v>
      </c>
      <c r="C9348" s="1">
        <f>'HHR-NGL-05-102+600 TO 127+600'!D9348</f>
        <v>24.577999999999999</v>
      </c>
      <c r="E9348" s="1">
        <f t="shared" ref="E9348:E9411" si="588">IF((D9348=0),E9347,D9348)</f>
        <v>120850</v>
      </c>
      <c r="F9348" s="2">
        <f t="shared" ref="F9348:F9411" si="589">IF((C9348=0),(E9348-0)*$H$1,F9347)</f>
        <v>1208500</v>
      </c>
      <c r="G9348" s="17">
        <f t="shared" si="587"/>
        <v>1</v>
      </c>
      <c r="H9348" s="1" t="str">
        <f t="shared" ref="H9348:H9411" si="590">CONCATENATE("PLINE PLINE: ",(B9348+F9348)*G9348,",",C9348)</f>
        <v>PLINE PLINE: 1208492.071,24.578</v>
      </c>
    </row>
    <row r="9349" spans="1:8">
      <c r="A9349" s="1">
        <f>'HHR-NGL-05-102+600 TO 127+600'!A9349</f>
        <v>0</v>
      </c>
      <c r="B9349" s="1">
        <f>'HHR-NGL-05-102+600 TO 127+600'!B9349</f>
        <v>-6.0910000000000002</v>
      </c>
      <c r="C9349" s="1">
        <f>'HHR-NGL-05-102+600 TO 127+600'!D9349</f>
        <v>24.605</v>
      </c>
      <c r="E9349" s="1">
        <f t="shared" si="588"/>
        <v>120850</v>
      </c>
      <c r="F9349" s="2">
        <f t="shared" si="589"/>
        <v>1208500</v>
      </c>
      <c r="G9349" s="17">
        <f t="shared" si="587"/>
        <v>1</v>
      </c>
      <c r="H9349" s="1" t="str">
        <f t="shared" si="590"/>
        <v>PLINE PLINE: 1208493.909,24.605</v>
      </c>
    </row>
    <row r="9350" spans="1:8">
      <c r="A9350" s="1">
        <f>'HHR-NGL-05-102+600 TO 127+600'!A9350</f>
        <v>0</v>
      </c>
      <c r="B9350" s="1">
        <f>'HHR-NGL-05-102+600 TO 127+600'!B9350</f>
        <v>0</v>
      </c>
      <c r="C9350" s="1">
        <f>'HHR-NGL-05-102+600 TO 127+600'!D9350</f>
        <v>24.626000000000001</v>
      </c>
      <c r="E9350" s="1">
        <f t="shared" si="588"/>
        <v>120850</v>
      </c>
      <c r="F9350" s="2">
        <f t="shared" si="589"/>
        <v>1208500</v>
      </c>
      <c r="G9350" s="17">
        <f t="shared" si="587"/>
        <v>1</v>
      </c>
      <c r="H9350" s="1" t="str">
        <f t="shared" si="590"/>
        <v>PLINE PLINE: 1208500,24.626</v>
      </c>
    </row>
    <row r="9351" spans="1:8">
      <c r="A9351" s="1">
        <f>'HHR-NGL-05-102+600 TO 127+600'!A9351</f>
        <v>0</v>
      </c>
      <c r="B9351" s="1">
        <f>'HHR-NGL-05-102+600 TO 127+600'!B9351</f>
        <v>14.384</v>
      </c>
      <c r="C9351" s="1">
        <f>'HHR-NGL-05-102+600 TO 127+600'!D9351</f>
        <v>24.776</v>
      </c>
      <c r="E9351" s="1">
        <f t="shared" si="588"/>
        <v>120850</v>
      </c>
      <c r="F9351" s="2">
        <f t="shared" si="589"/>
        <v>1208500</v>
      </c>
      <c r="G9351" s="17">
        <f t="shared" si="587"/>
        <v>1</v>
      </c>
      <c r="H9351" s="1" t="str">
        <f t="shared" si="590"/>
        <v>PLINE PLINE: 1208514.384,24.776</v>
      </c>
    </row>
    <row r="9352" spans="1:8">
      <c r="A9352" s="1">
        <f>'HHR-NGL-05-102+600 TO 127+600'!A9352</f>
        <v>0</v>
      </c>
      <c r="B9352" s="1">
        <f>'HHR-NGL-05-102+600 TO 127+600'!B9352</f>
        <v>19.879000000000001</v>
      </c>
      <c r="C9352" s="1">
        <f>'HHR-NGL-05-102+600 TO 127+600'!D9352</f>
        <v>24.785</v>
      </c>
      <c r="E9352" s="1">
        <f t="shared" si="588"/>
        <v>120850</v>
      </c>
      <c r="F9352" s="2">
        <f t="shared" si="589"/>
        <v>1208500</v>
      </c>
      <c r="G9352" s="17">
        <f t="shared" si="587"/>
        <v>1</v>
      </c>
      <c r="H9352" s="1" t="str">
        <f t="shared" si="590"/>
        <v>PLINE PLINE: 1208519.879,24.785</v>
      </c>
    </row>
    <row r="9353" spans="1:8">
      <c r="A9353" s="1">
        <f>'HHR-NGL-05-102+600 TO 127+600'!A9353</f>
        <v>0</v>
      </c>
      <c r="B9353" s="1">
        <f>'HHR-NGL-05-102+600 TO 127+600'!B9353</f>
        <v>39.741</v>
      </c>
      <c r="C9353" s="1">
        <f>'HHR-NGL-05-102+600 TO 127+600'!D9353</f>
        <v>24.786999999999999</v>
      </c>
      <c r="E9353" s="1">
        <f t="shared" si="588"/>
        <v>120850</v>
      </c>
      <c r="F9353" s="2">
        <f t="shared" si="589"/>
        <v>1208500</v>
      </c>
      <c r="G9353" s="17">
        <f t="shared" si="587"/>
        <v>1</v>
      </c>
      <c r="H9353" s="1" t="str">
        <f t="shared" si="590"/>
        <v>PLINE PLINE: 1208539.741,24.787</v>
      </c>
    </row>
    <row r="9354" spans="1:8">
      <c r="A9354" s="1">
        <f>'HHR-NGL-05-102+600 TO 127+600'!A9354</f>
        <v>0</v>
      </c>
      <c r="B9354" s="1">
        <f>'HHR-NGL-05-102+600 TO 127+600'!B9354</f>
        <v>57.79</v>
      </c>
      <c r="C9354" s="1">
        <f>'HHR-NGL-05-102+600 TO 127+600'!D9354</f>
        <v>25.199000000000002</v>
      </c>
      <c r="E9354" s="1">
        <f t="shared" si="588"/>
        <v>120850</v>
      </c>
      <c r="F9354" s="2">
        <f t="shared" si="589"/>
        <v>1208500</v>
      </c>
      <c r="G9354" s="17">
        <f t="shared" si="587"/>
        <v>1</v>
      </c>
      <c r="H9354" s="1" t="str">
        <f t="shared" si="590"/>
        <v>PLINE PLINE: 1208557.79,25.199</v>
      </c>
    </row>
    <row r="9355" spans="1:8">
      <c r="A9355" s="1">
        <f>'HHR-NGL-05-102+600 TO 127+600'!A9355</f>
        <v>0</v>
      </c>
      <c r="B9355" s="1">
        <f>'HHR-NGL-05-102+600 TO 127+600'!B9355</f>
        <v>67.974999999999994</v>
      </c>
      <c r="C9355" s="1">
        <f>'HHR-NGL-05-102+600 TO 127+600'!D9355</f>
        <v>25.388000000000002</v>
      </c>
      <c r="E9355" s="1">
        <f t="shared" si="588"/>
        <v>120850</v>
      </c>
      <c r="F9355" s="2">
        <f t="shared" si="589"/>
        <v>1208500</v>
      </c>
      <c r="G9355" s="17">
        <f t="shared" si="587"/>
        <v>1</v>
      </c>
      <c r="H9355" s="1" t="str">
        <f t="shared" si="590"/>
        <v>PLINE PLINE: 1208567.975,25.388</v>
      </c>
    </row>
    <row r="9356" spans="1:8">
      <c r="A9356" s="1">
        <f>'HHR-NGL-05-102+600 TO 127+600'!A9356</f>
        <v>0</v>
      </c>
      <c r="B9356" s="1">
        <f>'HHR-NGL-05-102+600 TO 127+600'!B9356</f>
        <v>82.927999999999997</v>
      </c>
      <c r="C9356" s="1">
        <f>'HHR-NGL-05-102+600 TO 127+600'!D9356</f>
        <v>25.547000000000001</v>
      </c>
      <c r="E9356" s="1">
        <f t="shared" si="588"/>
        <v>120850</v>
      </c>
      <c r="F9356" s="2">
        <f t="shared" si="589"/>
        <v>1208500</v>
      </c>
      <c r="G9356" s="17">
        <f t="shared" si="587"/>
        <v>1</v>
      </c>
      <c r="H9356" s="1" t="str">
        <f t="shared" si="590"/>
        <v>PLINE PLINE: 1208582.928,25.547</v>
      </c>
    </row>
    <row r="9357" spans="1:8">
      <c r="A9357" s="1">
        <f>'HHR-NGL-05-102+600 TO 127+600'!A9357</f>
        <v>0</v>
      </c>
      <c r="B9357" s="1">
        <f>'HHR-NGL-05-102+600 TO 127+600'!B9357</f>
        <v>92.2</v>
      </c>
      <c r="C9357" s="1">
        <f>'HHR-NGL-05-102+600 TO 127+600'!D9357</f>
        <v>25.786999999999999</v>
      </c>
      <c r="E9357" s="1">
        <f t="shared" si="588"/>
        <v>120850</v>
      </c>
      <c r="F9357" s="2">
        <f t="shared" si="589"/>
        <v>1208500</v>
      </c>
      <c r="G9357" s="17">
        <f t="shared" si="587"/>
        <v>1</v>
      </c>
      <c r="H9357" s="1" t="str">
        <f t="shared" si="590"/>
        <v>PLINE PLINE: 1208592.2,25.787</v>
      </c>
    </row>
    <row r="9358" spans="1:8">
      <c r="A9358" s="1">
        <f>'HHR-NGL-05-102+600 TO 127+600'!A9358</f>
        <v>0</v>
      </c>
      <c r="B9358" s="1">
        <f>'HHR-NGL-05-102+600 TO 127+600'!B9358</f>
        <v>92.643000000000001</v>
      </c>
      <c r="C9358" s="1">
        <f>'HHR-NGL-05-102+600 TO 127+600'!D9358</f>
        <v>26.059000000000001</v>
      </c>
      <c r="E9358" s="1">
        <f t="shared" si="588"/>
        <v>120850</v>
      </c>
      <c r="F9358" s="2">
        <f t="shared" si="589"/>
        <v>1208500</v>
      </c>
      <c r="G9358" s="17">
        <f t="shared" si="587"/>
        <v>1</v>
      </c>
      <c r="H9358" s="1" t="str">
        <f t="shared" si="590"/>
        <v>PLINE PLINE: 1208592.643,26.059</v>
      </c>
    </row>
    <row r="9359" spans="1:8">
      <c r="A9359" s="1" t="str">
        <f>'HHR-NGL-05-102+600 TO 127+600'!A9359</f>
        <v>120+875</v>
      </c>
      <c r="B9359" s="1">
        <f>'HHR-NGL-05-102+600 TO 127+600'!B9359</f>
        <v>0</v>
      </c>
      <c r="C9359" s="1">
        <f>'HHR-NGL-05-102+600 TO 127+600'!D9359</f>
        <v>0</v>
      </c>
      <c r="D9359" s="25">
        <v>120875</v>
      </c>
      <c r="E9359" s="1">
        <f t="shared" si="588"/>
        <v>120875</v>
      </c>
      <c r="F9359" s="2">
        <f t="shared" si="589"/>
        <v>1208750</v>
      </c>
      <c r="G9359" s="17">
        <f t="shared" si="587"/>
        <v>1</v>
      </c>
    </row>
    <row r="9360" spans="1:8">
      <c r="A9360" s="1" t="str">
        <f>'HHR-NGL-05-102+600 TO 127+600'!A9360</f>
        <v>GROUND</v>
      </c>
      <c r="B9360" s="1">
        <f>'HHR-NGL-05-102+600 TO 127+600'!B9360</f>
        <v>0</v>
      </c>
      <c r="C9360" s="1">
        <f>'HHR-NGL-05-102+600 TO 127+600'!D9360</f>
        <v>0</v>
      </c>
      <c r="E9360" s="1">
        <f t="shared" si="588"/>
        <v>120875</v>
      </c>
      <c r="F9360" s="2">
        <f t="shared" si="589"/>
        <v>1208750</v>
      </c>
      <c r="G9360" s="17">
        <f t="shared" si="587"/>
        <v>1</v>
      </c>
    </row>
    <row r="9361" spans="1:8">
      <c r="A9361" s="1">
        <f>'HHR-NGL-05-102+600 TO 127+600'!A9361</f>
        <v>0</v>
      </c>
      <c r="B9361" s="1">
        <f>'HHR-NGL-05-102+600 TO 127+600'!B9361</f>
        <v>-100</v>
      </c>
      <c r="C9361" s="1">
        <f>'HHR-NGL-05-102+600 TO 127+600'!D9361</f>
        <v>24.172999999999998</v>
      </c>
      <c r="E9361" s="1">
        <f t="shared" si="588"/>
        <v>120875</v>
      </c>
      <c r="F9361" s="2">
        <f t="shared" si="589"/>
        <v>1208750</v>
      </c>
      <c r="G9361" s="17">
        <f t="shared" si="587"/>
        <v>1</v>
      </c>
      <c r="H9361" s="1" t="str">
        <f t="shared" si="590"/>
        <v>PLINE PLINE: 1208650,24.173</v>
      </c>
    </row>
    <row r="9362" spans="1:8">
      <c r="A9362" s="1">
        <f>'HHR-NGL-05-102+600 TO 127+600'!A9362</f>
        <v>0</v>
      </c>
      <c r="B9362" s="1">
        <f>'HHR-NGL-05-102+600 TO 127+600'!B9362</f>
        <v>-84.644999999999996</v>
      </c>
      <c r="C9362" s="1">
        <f>'HHR-NGL-05-102+600 TO 127+600'!D9362</f>
        <v>24.283999999999999</v>
      </c>
      <c r="E9362" s="1">
        <f t="shared" si="588"/>
        <v>120875</v>
      </c>
      <c r="F9362" s="2">
        <f t="shared" si="589"/>
        <v>1208750</v>
      </c>
      <c r="G9362" s="17">
        <f t="shared" si="587"/>
        <v>1</v>
      </c>
      <c r="H9362" s="1" t="str">
        <f t="shared" si="590"/>
        <v>PLINE PLINE: 1208665.355,24.284</v>
      </c>
    </row>
    <row r="9363" spans="1:8">
      <c r="A9363" s="1">
        <f>'HHR-NGL-05-102+600 TO 127+600'!A9363</f>
        <v>0</v>
      </c>
      <c r="B9363" s="1">
        <f>'HHR-NGL-05-102+600 TO 127+600'!B9363</f>
        <v>-64.58</v>
      </c>
      <c r="C9363" s="1">
        <f>'HHR-NGL-05-102+600 TO 127+600'!D9363</f>
        <v>24.414999999999999</v>
      </c>
      <c r="E9363" s="1">
        <f t="shared" si="588"/>
        <v>120875</v>
      </c>
      <c r="F9363" s="2">
        <f t="shared" si="589"/>
        <v>1208750</v>
      </c>
      <c r="G9363" s="17">
        <f t="shared" si="587"/>
        <v>1</v>
      </c>
      <c r="H9363" s="1" t="str">
        <f t="shared" si="590"/>
        <v>PLINE PLINE: 1208685.42,24.415</v>
      </c>
    </row>
    <row r="9364" spans="1:8">
      <c r="A9364" s="1">
        <f>'HHR-NGL-05-102+600 TO 127+600'!A9364</f>
        <v>0</v>
      </c>
      <c r="B9364" s="1">
        <f>'HHR-NGL-05-102+600 TO 127+600'!B9364</f>
        <v>-34.06</v>
      </c>
      <c r="C9364" s="1">
        <f>'HHR-NGL-05-102+600 TO 127+600'!D9364</f>
        <v>24.542999999999999</v>
      </c>
      <c r="E9364" s="1">
        <f t="shared" si="588"/>
        <v>120875</v>
      </c>
      <c r="F9364" s="2">
        <f t="shared" si="589"/>
        <v>1208750</v>
      </c>
      <c r="G9364" s="17">
        <f t="shared" si="587"/>
        <v>1</v>
      </c>
      <c r="H9364" s="1" t="str">
        <f t="shared" si="590"/>
        <v>PLINE PLINE: 1208715.94,24.543</v>
      </c>
    </row>
    <row r="9365" spans="1:8">
      <c r="A9365" s="1">
        <f>'HHR-NGL-05-102+600 TO 127+600'!A9365</f>
        <v>0</v>
      </c>
      <c r="B9365" s="1">
        <f>'HHR-NGL-05-102+600 TO 127+600'!B9365</f>
        <v>-33.332999999999998</v>
      </c>
      <c r="C9365" s="1">
        <f>'HHR-NGL-05-102+600 TO 127+600'!D9365</f>
        <v>24.538</v>
      </c>
      <c r="E9365" s="1">
        <f t="shared" si="588"/>
        <v>120875</v>
      </c>
      <c r="F9365" s="2">
        <f t="shared" si="589"/>
        <v>1208750</v>
      </c>
      <c r="G9365" s="17">
        <f t="shared" si="587"/>
        <v>1</v>
      </c>
      <c r="H9365" s="1" t="str">
        <f t="shared" si="590"/>
        <v>PLINE PLINE: 1208716.667,24.538</v>
      </c>
    </row>
    <row r="9366" spans="1:8">
      <c r="A9366" s="1">
        <f>'HHR-NGL-05-102+600 TO 127+600'!A9366</f>
        <v>0</v>
      </c>
      <c r="B9366" s="1">
        <f>'HHR-NGL-05-102+600 TO 127+600'!B9366</f>
        <v>-32.677999999999997</v>
      </c>
      <c r="C9366" s="1">
        <f>'HHR-NGL-05-102+600 TO 127+600'!D9366</f>
        <v>24.535</v>
      </c>
      <c r="E9366" s="1">
        <f t="shared" si="588"/>
        <v>120875</v>
      </c>
      <c r="F9366" s="2">
        <f t="shared" si="589"/>
        <v>1208750</v>
      </c>
      <c r="G9366" s="17">
        <f t="shared" si="587"/>
        <v>1</v>
      </c>
      <c r="H9366" s="1" t="str">
        <f t="shared" si="590"/>
        <v>PLINE PLINE: 1208717.322,24.535</v>
      </c>
    </row>
    <row r="9367" spans="1:8">
      <c r="A9367" s="1">
        <f>'HHR-NGL-05-102+600 TO 127+600'!A9367</f>
        <v>0</v>
      </c>
      <c r="B9367" s="1">
        <f>'HHR-NGL-05-102+600 TO 127+600'!B9367</f>
        <v>-5.7080000000000002</v>
      </c>
      <c r="C9367" s="1">
        <f>'HHR-NGL-05-102+600 TO 127+600'!D9367</f>
        <v>24.829000000000001</v>
      </c>
      <c r="E9367" s="1">
        <f t="shared" si="588"/>
        <v>120875</v>
      </c>
      <c r="F9367" s="2">
        <f t="shared" si="589"/>
        <v>1208750</v>
      </c>
      <c r="G9367" s="17">
        <f t="shared" si="587"/>
        <v>1</v>
      </c>
      <c r="H9367" s="1" t="str">
        <f t="shared" si="590"/>
        <v>PLINE PLINE: 1208744.292,24.829</v>
      </c>
    </row>
    <row r="9368" spans="1:8">
      <c r="A9368" s="1">
        <f>'HHR-NGL-05-102+600 TO 127+600'!A9368</f>
        <v>0</v>
      </c>
      <c r="B9368" s="1">
        <f>'HHR-NGL-05-102+600 TO 127+600'!B9368</f>
        <v>0</v>
      </c>
      <c r="C9368" s="1">
        <f>'HHR-NGL-05-102+600 TO 127+600'!D9368</f>
        <v>24.803000000000001</v>
      </c>
      <c r="E9368" s="1">
        <f t="shared" si="588"/>
        <v>120875</v>
      </c>
      <c r="F9368" s="2">
        <f t="shared" si="589"/>
        <v>1208750</v>
      </c>
      <c r="G9368" s="17">
        <f t="shared" si="587"/>
        <v>1</v>
      </c>
      <c r="H9368" s="1" t="str">
        <f t="shared" si="590"/>
        <v>PLINE PLINE: 1208750,24.803</v>
      </c>
    </row>
    <row r="9369" spans="1:8">
      <c r="A9369" s="1">
        <f>'HHR-NGL-05-102+600 TO 127+600'!A9369</f>
        <v>0</v>
      </c>
      <c r="B9369" s="1">
        <f>'HHR-NGL-05-102+600 TO 127+600'!B9369</f>
        <v>5.9530000000000003</v>
      </c>
      <c r="C9369" s="1">
        <f>'HHR-NGL-05-102+600 TO 127+600'!D9369</f>
        <v>24.776</v>
      </c>
      <c r="E9369" s="1">
        <f t="shared" si="588"/>
        <v>120875</v>
      </c>
      <c r="F9369" s="2">
        <f t="shared" si="589"/>
        <v>1208750</v>
      </c>
      <c r="G9369" s="17">
        <f t="shared" si="587"/>
        <v>1</v>
      </c>
      <c r="H9369" s="1" t="str">
        <f t="shared" si="590"/>
        <v>PLINE PLINE: 1208755.953,24.776</v>
      </c>
    </row>
    <row r="9370" spans="1:8">
      <c r="A9370" s="1">
        <f>'HHR-NGL-05-102+600 TO 127+600'!A9370</f>
        <v>0</v>
      </c>
      <c r="B9370" s="1">
        <f>'HHR-NGL-05-102+600 TO 127+600'!B9370</f>
        <v>16.896000000000001</v>
      </c>
      <c r="C9370" s="1">
        <f>'HHR-NGL-05-102+600 TO 127+600'!D9370</f>
        <v>24.716999999999999</v>
      </c>
      <c r="E9370" s="1">
        <f t="shared" si="588"/>
        <v>120875</v>
      </c>
      <c r="F9370" s="2">
        <f t="shared" si="589"/>
        <v>1208750</v>
      </c>
      <c r="G9370" s="17">
        <f t="shared" si="587"/>
        <v>1</v>
      </c>
      <c r="H9370" s="1" t="str">
        <f t="shared" si="590"/>
        <v>PLINE PLINE: 1208766.896,24.717</v>
      </c>
    </row>
    <row r="9371" spans="1:8">
      <c r="A9371" s="1">
        <f>'HHR-NGL-05-102+600 TO 127+600'!A9371</f>
        <v>0</v>
      </c>
      <c r="B9371" s="1">
        <f>'HHR-NGL-05-102+600 TO 127+600'!B9371</f>
        <v>24.597999999999999</v>
      </c>
      <c r="C9371" s="1">
        <f>'HHR-NGL-05-102+600 TO 127+600'!D9371</f>
        <v>24.916</v>
      </c>
      <c r="E9371" s="1">
        <f t="shared" si="588"/>
        <v>120875</v>
      </c>
      <c r="F9371" s="2">
        <f t="shared" si="589"/>
        <v>1208750</v>
      </c>
      <c r="G9371" s="17">
        <f t="shared" si="587"/>
        <v>1</v>
      </c>
      <c r="H9371" s="1" t="str">
        <f t="shared" si="590"/>
        <v>PLINE PLINE: 1208774.598,24.916</v>
      </c>
    </row>
    <row r="9372" spans="1:8">
      <c r="A9372" s="1">
        <f>'HHR-NGL-05-102+600 TO 127+600'!A9372</f>
        <v>0</v>
      </c>
      <c r="B9372" s="1">
        <f>'HHR-NGL-05-102+600 TO 127+600'!B9372</f>
        <v>44.045000000000002</v>
      </c>
      <c r="C9372" s="1">
        <f>'HHR-NGL-05-102+600 TO 127+600'!D9372</f>
        <v>25.111000000000001</v>
      </c>
      <c r="E9372" s="1">
        <f t="shared" si="588"/>
        <v>120875</v>
      </c>
      <c r="F9372" s="2">
        <f t="shared" si="589"/>
        <v>1208750</v>
      </c>
      <c r="G9372" s="17">
        <f t="shared" si="587"/>
        <v>1</v>
      </c>
      <c r="H9372" s="1" t="str">
        <f t="shared" si="590"/>
        <v>PLINE PLINE: 1208794.045,25.111</v>
      </c>
    </row>
    <row r="9373" spans="1:8">
      <c r="A9373" s="1">
        <f>'HHR-NGL-05-102+600 TO 127+600'!A9373</f>
        <v>0</v>
      </c>
      <c r="B9373" s="1">
        <f>'HHR-NGL-05-102+600 TO 127+600'!B9373</f>
        <v>61.762999999999998</v>
      </c>
      <c r="C9373" s="1">
        <f>'HHR-NGL-05-102+600 TO 127+600'!D9373</f>
        <v>26.166</v>
      </c>
      <c r="E9373" s="1">
        <f t="shared" si="588"/>
        <v>120875</v>
      </c>
      <c r="F9373" s="2">
        <f t="shared" si="589"/>
        <v>1208750</v>
      </c>
      <c r="G9373" s="17">
        <f t="shared" si="587"/>
        <v>1</v>
      </c>
      <c r="H9373" s="1" t="str">
        <f t="shared" si="590"/>
        <v>PLINE PLINE: 1208811.763,26.166</v>
      </c>
    </row>
    <row r="9374" spans="1:8">
      <c r="A9374" s="1">
        <f>'HHR-NGL-05-102+600 TO 127+600'!A9374</f>
        <v>0</v>
      </c>
      <c r="B9374" s="1">
        <f>'HHR-NGL-05-102+600 TO 127+600'!B9374</f>
        <v>67.887</v>
      </c>
      <c r="C9374" s="1">
        <f>'HHR-NGL-05-102+600 TO 127+600'!D9374</f>
        <v>26.442</v>
      </c>
      <c r="E9374" s="1">
        <f t="shared" si="588"/>
        <v>120875</v>
      </c>
      <c r="F9374" s="2">
        <f t="shared" si="589"/>
        <v>1208750</v>
      </c>
      <c r="G9374" s="17">
        <f t="shared" si="587"/>
        <v>1</v>
      </c>
      <c r="H9374" s="1" t="str">
        <f t="shared" si="590"/>
        <v>PLINE PLINE: 1208817.887,26.442</v>
      </c>
    </row>
    <row r="9375" spans="1:8">
      <c r="A9375" s="1">
        <f>'HHR-NGL-05-102+600 TO 127+600'!A9375</f>
        <v>0</v>
      </c>
      <c r="B9375" s="1">
        <f>'HHR-NGL-05-102+600 TO 127+600'!B9375</f>
        <v>77.625</v>
      </c>
      <c r="C9375" s="1">
        <f>'HHR-NGL-05-102+600 TO 127+600'!D9375</f>
        <v>26.63</v>
      </c>
      <c r="E9375" s="1">
        <f t="shared" si="588"/>
        <v>120875</v>
      </c>
      <c r="F9375" s="2">
        <f t="shared" si="589"/>
        <v>1208750</v>
      </c>
      <c r="G9375" s="17">
        <f t="shared" si="587"/>
        <v>1</v>
      </c>
      <c r="H9375" s="1" t="str">
        <f t="shared" si="590"/>
        <v>PLINE PLINE: 1208827.625,26.63</v>
      </c>
    </row>
    <row r="9376" spans="1:8">
      <c r="A9376" s="1">
        <f>'HHR-NGL-05-102+600 TO 127+600'!A9376</f>
        <v>0</v>
      </c>
      <c r="B9376" s="1">
        <f>'HHR-NGL-05-102+600 TO 127+600'!B9376</f>
        <v>91.037000000000006</v>
      </c>
      <c r="C9376" s="1">
        <f>'HHR-NGL-05-102+600 TO 127+600'!D9376</f>
        <v>26.542000000000002</v>
      </c>
      <c r="E9376" s="1">
        <f t="shared" si="588"/>
        <v>120875</v>
      </c>
      <c r="F9376" s="2">
        <f t="shared" si="589"/>
        <v>1208750</v>
      </c>
      <c r="G9376" s="17">
        <f t="shared" si="587"/>
        <v>1</v>
      </c>
      <c r="H9376" s="1" t="str">
        <f t="shared" si="590"/>
        <v>PLINE PLINE: 1208841.037,26.542</v>
      </c>
    </row>
    <row r="9377" spans="1:8">
      <c r="A9377" s="1">
        <f>'HHR-NGL-05-102+600 TO 127+600'!A9377</f>
        <v>0</v>
      </c>
      <c r="B9377" s="1">
        <f>'HHR-NGL-05-102+600 TO 127+600'!B9377</f>
        <v>95.736000000000004</v>
      </c>
      <c r="C9377" s="1">
        <f>'HHR-NGL-05-102+600 TO 127+600'!D9377</f>
        <v>26.59</v>
      </c>
      <c r="E9377" s="1">
        <f t="shared" si="588"/>
        <v>120875</v>
      </c>
      <c r="F9377" s="2">
        <f t="shared" si="589"/>
        <v>1208750</v>
      </c>
      <c r="G9377" s="17">
        <f t="shared" si="587"/>
        <v>1</v>
      </c>
      <c r="H9377" s="1" t="str">
        <f t="shared" si="590"/>
        <v>PLINE PLINE: 1208845.736,26.59</v>
      </c>
    </row>
    <row r="9378" spans="1:8">
      <c r="A9378" s="1">
        <f>'HHR-NGL-05-102+600 TO 127+600'!A9378</f>
        <v>0</v>
      </c>
      <c r="B9378" s="1">
        <f>'HHR-NGL-05-102+600 TO 127+600'!B9378</f>
        <v>95.921999999999997</v>
      </c>
      <c r="C9378" s="1">
        <f>'HHR-NGL-05-102+600 TO 127+600'!D9378</f>
        <v>26.713999999999999</v>
      </c>
      <c r="E9378" s="1">
        <f t="shared" si="588"/>
        <v>120875</v>
      </c>
      <c r="F9378" s="2">
        <f t="shared" si="589"/>
        <v>1208750</v>
      </c>
      <c r="G9378" s="17">
        <f t="shared" si="587"/>
        <v>1</v>
      </c>
      <c r="H9378" s="1" t="str">
        <f t="shared" si="590"/>
        <v>PLINE PLINE: 1208845.922,26.714</v>
      </c>
    </row>
    <row r="9379" spans="1:8">
      <c r="A9379" s="1" t="str">
        <f>'HHR-NGL-05-102+600 TO 127+600'!A9379</f>
        <v>120+900</v>
      </c>
      <c r="B9379" s="1">
        <f>'HHR-NGL-05-102+600 TO 127+600'!B9379</f>
        <v>0</v>
      </c>
      <c r="C9379" s="1">
        <f>'HHR-NGL-05-102+600 TO 127+600'!D9379</f>
        <v>0</v>
      </c>
      <c r="D9379" s="25">
        <v>120900</v>
      </c>
      <c r="E9379" s="1">
        <f t="shared" si="588"/>
        <v>120900</v>
      </c>
      <c r="F9379" s="2">
        <f t="shared" si="589"/>
        <v>1209000</v>
      </c>
      <c r="G9379" s="17">
        <f t="shared" si="587"/>
        <v>1</v>
      </c>
    </row>
    <row r="9380" spans="1:8">
      <c r="A9380" s="1" t="str">
        <f>'HHR-NGL-05-102+600 TO 127+600'!A9380</f>
        <v>GROUND</v>
      </c>
      <c r="B9380" s="1">
        <f>'HHR-NGL-05-102+600 TO 127+600'!B9380</f>
        <v>0</v>
      </c>
      <c r="C9380" s="1">
        <f>'HHR-NGL-05-102+600 TO 127+600'!D9380</f>
        <v>0</v>
      </c>
      <c r="E9380" s="1">
        <f t="shared" si="588"/>
        <v>120900</v>
      </c>
      <c r="F9380" s="2">
        <f t="shared" si="589"/>
        <v>1209000</v>
      </c>
      <c r="G9380" s="17">
        <f t="shared" si="587"/>
        <v>1</v>
      </c>
    </row>
    <row r="9381" spans="1:8">
      <c r="A9381" s="1">
        <f>'HHR-NGL-05-102+600 TO 127+600'!A9381</f>
        <v>0</v>
      </c>
      <c r="B9381" s="1">
        <f>'HHR-NGL-05-102+600 TO 127+600'!B9381</f>
        <v>-100</v>
      </c>
      <c r="C9381" s="1">
        <f>'HHR-NGL-05-102+600 TO 127+600'!D9381</f>
        <v>23.513000000000002</v>
      </c>
      <c r="E9381" s="1">
        <f t="shared" si="588"/>
        <v>120900</v>
      </c>
      <c r="F9381" s="2">
        <f t="shared" si="589"/>
        <v>1209000</v>
      </c>
      <c r="G9381" s="17">
        <f t="shared" si="587"/>
        <v>1</v>
      </c>
      <c r="H9381" s="1" t="str">
        <f t="shared" si="590"/>
        <v>PLINE PLINE: 1208900,23.513</v>
      </c>
    </row>
    <row r="9382" spans="1:8">
      <c r="A9382" s="1">
        <f>'HHR-NGL-05-102+600 TO 127+600'!A9382</f>
        <v>0</v>
      </c>
      <c r="B9382" s="1">
        <f>'HHR-NGL-05-102+600 TO 127+600'!B9382</f>
        <v>-99.391000000000005</v>
      </c>
      <c r="C9382" s="1">
        <f>'HHR-NGL-05-102+600 TO 127+600'!D9382</f>
        <v>23.516999999999999</v>
      </c>
      <c r="E9382" s="1">
        <f t="shared" si="588"/>
        <v>120900</v>
      </c>
      <c r="F9382" s="2">
        <f t="shared" si="589"/>
        <v>1209000</v>
      </c>
      <c r="G9382" s="17">
        <f t="shared" si="587"/>
        <v>1</v>
      </c>
      <c r="H9382" s="1" t="str">
        <f t="shared" si="590"/>
        <v>PLINE PLINE: 1208900.609,23.517</v>
      </c>
    </row>
    <row r="9383" spans="1:8">
      <c r="A9383" s="1">
        <f>'HHR-NGL-05-102+600 TO 127+600'!A9383</f>
        <v>0</v>
      </c>
      <c r="B9383" s="1">
        <f>'HHR-NGL-05-102+600 TO 127+600'!B9383</f>
        <v>-96.415999999999997</v>
      </c>
      <c r="C9383" s="1">
        <f>'HHR-NGL-05-102+600 TO 127+600'!D9383</f>
        <v>23.539000000000001</v>
      </c>
      <c r="E9383" s="1">
        <f t="shared" si="588"/>
        <v>120900</v>
      </c>
      <c r="F9383" s="2">
        <f t="shared" si="589"/>
        <v>1209000</v>
      </c>
      <c r="G9383" s="17">
        <f t="shared" si="587"/>
        <v>1</v>
      </c>
      <c r="H9383" s="1" t="str">
        <f t="shared" si="590"/>
        <v>PLINE PLINE: 1208903.584,23.539</v>
      </c>
    </row>
    <row r="9384" spans="1:8">
      <c r="A9384" s="1">
        <f>'HHR-NGL-05-102+600 TO 127+600'!A9384</f>
        <v>0</v>
      </c>
      <c r="B9384" s="1">
        <f>'HHR-NGL-05-102+600 TO 127+600'!B9384</f>
        <v>-59.682000000000002</v>
      </c>
      <c r="C9384" s="1">
        <f>'HHR-NGL-05-102+600 TO 127+600'!D9384</f>
        <v>24.087</v>
      </c>
      <c r="E9384" s="1">
        <f t="shared" si="588"/>
        <v>120900</v>
      </c>
      <c r="F9384" s="2">
        <f t="shared" si="589"/>
        <v>1209000</v>
      </c>
      <c r="G9384" s="17">
        <f t="shared" si="587"/>
        <v>1</v>
      </c>
      <c r="H9384" s="1" t="str">
        <f t="shared" si="590"/>
        <v>PLINE PLINE: 1208940.318,24.087</v>
      </c>
    </row>
    <row r="9385" spans="1:8">
      <c r="A9385" s="1">
        <f>'HHR-NGL-05-102+600 TO 127+600'!A9385</f>
        <v>0</v>
      </c>
      <c r="B9385" s="1">
        <f>'HHR-NGL-05-102+600 TO 127+600'!B9385</f>
        <v>-48.329000000000001</v>
      </c>
      <c r="C9385" s="1">
        <f>'HHR-NGL-05-102+600 TO 127+600'!D9385</f>
        <v>24.375</v>
      </c>
      <c r="E9385" s="1">
        <f t="shared" si="588"/>
        <v>120900</v>
      </c>
      <c r="F9385" s="2">
        <f t="shared" si="589"/>
        <v>1209000</v>
      </c>
      <c r="G9385" s="17">
        <f t="shared" si="587"/>
        <v>1</v>
      </c>
      <c r="H9385" s="1" t="str">
        <f t="shared" si="590"/>
        <v>PLINE PLINE: 1208951.671,24.375</v>
      </c>
    </row>
    <row r="9386" spans="1:8">
      <c r="A9386" s="1">
        <f>'HHR-NGL-05-102+600 TO 127+600'!A9386</f>
        <v>0</v>
      </c>
      <c r="B9386" s="1">
        <f>'HHR-NGL-05-102+600 TO 127+600'!B9386</f>
        <v>-29.593</v>
      </c>
      <c r="C9386" s="1">
        <f>'HHR-NGL-05-102+600 TO 127+600'!D9386</f>
        <v>24.169</v>
      </c>
      <c r="E9386" s="1">
        <f t="shared" si="588"/>
        <v>120900</v>
      </c>
      <c r="F9386" s="2">
        <f t="shared" si="589"/>
        <v>1209000</v>
      </c>
      <c r="G9386" s="17">
        <f t="shared" si="587"/>
        <v>1</v>
      </c>
      <c r="H9386" s="1" t="str">
        <f t="shared" si="590"/>
        <v>PLINE PLINE: 1208970.407,24.169</v>
      </c>
    </row>
    <row r="9387" spans="1:8">
      <c r="A9387" s="1">
        <f>'HHR-NGL-05-102+600 TO 127+600'!A9387</f>
        <v>0</v>
      </c>
      <c r="B9387" s="1">
        <f>'HHR-NGL-05-102+600 TO 127+600'!B9387</f>
        <v>-27.562000000000001</v>
      </c>
      <c r="C9387" s="1">
        <f>'HHR-NGL-05-102+600 TO 127+600'!D9387</f>
        <v>24.145</v>
      </c>
      <c r="E9387" s="1">
        <f t="shared" si="588"/>
        <v>120900</v>
      </c>
      <c r="F9387" s="2">
        <f t="shared" si="589"/>
        <v>1209000</v>
      </c>
      <c r="G9387" s="17">
        <f t="shared" si="587"/>
        <v>1</v>
      </c>
      <c r="H9387" s="1" t="str">
        <f t="shared" si="590"/>
        <v>PLINE PLINE: 1208972.438,24.145</v>
      </c>
    </row>
    <row r="9388" spans="1:8">
      <c r="A9388" s="1">
        <f>'HHR-NGL-05-102+600 TO 127+600'!A9388</f>
        <v>0</v>
      </c>
      <c r="B9388" s="1">
        <f>'HHR-NGL-05-102+600 TO 127+600'!B9388</f>
        <v>-4.327</v>
      </c>
      <c r="C9388" s="1">
        <f>'HHR-NGL-05-102+600 TO 127+600'!D9388</f>
        <v>24.916</v>
      </c>
      <c r="E9388" s="1">
        <f t="shared" si="588"/>
        <v>120900</v>
      </c>
      <c r="F9388" s="2">
        <f t="shared" si="589"/>
        <v>1209000</v>
      </c>
      <c r="G9388" s="17">
        <f t="shared" si="587"/>
        <v>1</v>
      </c>
      <c r="H9388" s="1" t="str">
        <f t="shared" si="590"/>
        <v>PLINE PLINE: 1208995.673,24.916</v>
      </c>
    </row>
    <row r="9389" spans="1:8">
      <c r="A9389" s="1">
        <f>'HHR-NGL-05-102+600 TO 127+600'!A9389</f>
        <v>0</v>
      </c>
      <c r="B9389" s="1">
        <f>'HHR-NGL-05-102+600 TO 127+600'!B9389</f>
        <v>0</v>
      </c>
      <c r="C9389" s="1">
        <f>'HHR-NGL-05-102+600 TO 127+600'!D9389</f>
        <v>24.946999999999999</v>
      </c>
      <c r="E9389" s="1">
        <f t="shared" si="588"/>
        <v>120900</v>
      </c>
      <c r="F9389" s="2">
        <f t="shared" si="589"/>
        <v>1209000</v>
      </c>
      <c r="G9389" s="17">
        <f t="shared" si="587"/>
        <v>1</v>
      </c>
      <c r="H9389" s="1" t="str">
        <f t="shared" si="590"/>
        <v>PLINE PLINE: 1209000,24.947</v>
      </c>
    </row>
    <row r="9390" spans="1:8">
      <c r="A9390" s="1">
        <f>'HHR-NGL-05-102+600 TO 127+600'!A9390</f>
        <v>0</v>
      </c>
      <c r="B9390" s="1">
        <f>'HHR-NGL-05-102+600 TO 127+600'!B9390</f>
        <v>12.286</v>
      </c>
      <c r="C9390" s="1">
        <f>'HHR-NGL-05-102+600 TO 127+600'!D9390</f>
        <v>25.033999999999999</v>
      </c>
      <c r="E9390" s="1">
        <f t="shared" si="588"/>
        <v>120900</v>
      </c>
      <c r="F9390" s="2">
        <f t="shared" si="589"/>
        <v>1209000</v>
      </c>
      <c r="G9390" s="17">
        <f t="shared" si="587"/>
        <v>1</v>
      </c>
      <c r="H9390" s="1" t="str">
        <f t="shared" si="590"/>
        <v>PLINE PLINE: 1209012.286,25.034</v>
      </c>
    </row>
    <row r="9391" spans="1:8">
      <c r="A9391" s="1">
        <f>'HHR-NGL-05-102+600 TO 127+600'!A9391</f>
        <v>0</v>
      </c>
      <c r="B9391" s="1">
        <f>'HHR-NGL-05-102+600 TO 127+600'!B9391</f>
        <v>21.588999999999999</v>
      </c>
      <c r="C9391" s="1">
        <f>'HHR-NGL-05-102+600 TO 127+600'!D9391</f>
        <v>24.984999999999999</v>
      </c>
      <c r="E9391" s="1">
        <f t="shared" si="588"/>
        <v>120900</v>
      </c>
      <c r="F9391" s="2">
        <f t="shared" si="589"/>
        <v>1209000</v>
      </c>
      <c r="G9391" s="17">
        <f t="shared" si="587"/>
        <v>1</v>
      </c>
      <c r="H9391" s="1" t="str">
        <f t="shared" si="590"/>
        <v>PLINE PLINE: 1209021.589,24.985</v>
      </c>
    </row>
    <row r="9392" spans="1:8">
      <c r="A9392" s="1">
        <f>'HHR-NGL-05-102+600 TO 127+600'!A9392</f>
        <v>0</v>
      </c>
      <c r="B9392" s="1">
        <f>'HHR-NGL-05-102+600 TO 127+600'!B9392</f>
        <v>35.049999999999997</v>
      </c>
      <c r="C9392" s="1">
        <f>'HHR-NGL-05-102+600 TO 127+600'!D9392</f>
        <v>25.331</v>
      </c>
      <c r="E9392" s="1">
        <f t="shared" si="588"/>
        <v>120900</v>
      </c>
      <c r="F9392" s="2">
        <f t="shared" si="589"/>
        <v>1209000</v>
      </c>
      <c r="G9392" s="17">
        <f t="shared" si="587"/>
        <v>1</v>
      </c>
      <c r="H9392" s="1" t="str">
        <f t="shared" si="590"/>
        <v>PLINE PLINE: 1209035.05,25.331</v>
      </c>
    </row>
    <row r="9393" spans="1:8">
      <c r="A9393" s="1">
        <f>'HHR-NGL-05-102+600 TO 127+600'!A9393</f>
        <v>0</v>
      </c>
      <c r="B9393" s="1">
        <f>'HHR-NGL-05-102+600 TO 127+600'!B9393</f>
        <v>45.597000000000001</v>
      </c>
      <c r="C9393" s="1">
        <f>'HHR-NGL-05-102+600 TO 127+600'!D9393</f>
        <v>25.478000000000002</v>
      </c>
      <c r="E9393" s="1">
        <f t="shared" si="588"/>
        <v>120900</v>
      </c>
      <c r="F9393" s="2">
        <f t="shared" si="589"/>
        <v>1209000</v>
      </c>
      <c r="G9393" s="17">
        <f t="shared" si="587"/>
        <v>1</v>
      </c>
      <c r="H9393" s="1" t="str">
        <f t="shared" si="590"/>
        <v>PLINE PLINE: 1209045.597,25.478</v>
      </c>
    </row>
    <row r="9394" spans="1:8">
      <c r="A9394" s="1">
        <f>'HHR-NGL-05-102+600 TO 127+600'!A9394</f>
        <v>0</v>
      </c>
      <c r="B9394" s="1">
        <f>'HHR-NGL-05-102+600 TO 127+600'!B9394</f>
        <v>67.495000000000005</v>
      </c>
      <c r="C9394" s="1">
        <f>'HHR-NGL-05-102+600 TO 127+600'!D9394</f>
        <v>25.86</v>
      </c>
      <c r="E9394" s="1">
        <f t="shared" si="588"/>
        <v>120900</v>
      </c>
      <c r="F9394" s="2">
        <f t="shared" si="589"/>
        <v>1209000</v>
      </c>
      <c r="G9394" s="17">
        <f t="shared" si="587"/>
        <v>1</v>
      </c>
      <c r="H9394" s="1" t="str">
        <f t="shared" si="590"/>
        <v>PLINE PLINE: 1209067.495,25.86</v>
      </c>
    </row>
    <row r="9395" spans="1:8">
      <c r="A9395" s="1">
        <f>'HHR-NGL-05-102+600 TO 127+600'!A9395</f>
        <v>0</v>
      </c>
      <c r="B9395" s="1">
        <f>'HHR-NGL-05-102+600 TO 127+600'!B9395</f>
        <v>73.11</v>
      </c>
      <c r="C9395" s="1">
        <f>'HHR-NGL-05-102+600 TO 127+600'!D9395</f>
        <v>26.024999999999999</v>
      </c>
      <c r="E9395" s="1">
        <f t="shared" si="588"/>
        <v>120900</v>
      </c>
      <c r="F9395" s="2">
        <f t="shared" si="589"/>
        <v>1209000</v>
      </c>
      <c r="G9395" s="17">
        <f t="shared" si="587"/>
        <v>1</v>
      </c>
      <c r="H9395" s="1" t="str">
        <f t="shared" si="590"/>
        <v>PLINE PLINE: 1209073.11,26.025</v>
      </c>
    </row>
    <row r="9396" spans="1:8">
      <c r="A9396" s="1">
        <f>'HHR-NGL-05-102+600 TO 127+600'!A9396</f>
        <v>0</v>
      </c>
      <c r="B9396" s="1">
        <f>'HHR-NGL-05-102+600 TO 127+600'!B9396</f>
        <v>78.209999999999994</v>
      </c>
      <c r="C9396" s="1">
        <f>'HHR-NGL-05-102+600 TO 127+600'!D9396</f>
        <v>26.077000000000002</v>
      </c>
      <c r="E9396" s="1">
        <f t="shared" si="588"/>
        <v>120900</v>
      </c>
      <c r="F9396" s="2">
        <f t="shared" si="589"/>
        <v>1209000</v>
      </c>
      <c r="G9396" s="17">
        <f t="shared" si="587"/>
        <v>1</v>
      </c>
      <c r="H9396" s="1" t="str">
        <f t="shared" si="590"/>
        <v>PLINE PLINE: 1209078.21,26.077</v>
      </c>
    </row>
    <row r="9397" spans="1:8">
      <c r="A9397" s="1">
        <f>'HHR-NGL-05-102+600 TO 127+600'!A9397</f>
        <v>0</v>
      </c>
      <c r="B9397" s="1">
        <f>'HHR-NGL-05-102+600 TO 127+600'!B9397</f>
        <v>94.97</v>
      </c>
      <c r="C9397" s="1">
        <f>'HHR-NGL-05-102+600 TO 127+600'!D9397</f>
        <v>26.248999999999999</v>
      </c>
      <c r="E9397" s="1">
        <f t="shared" si="588"/>
        <v>120900</v>
      </c>
      <c r="F9397" s="2">
        <f t="shared" si="589"/>
        <v>1209000</v>
      </c>
      <c r="G9397" s="17">
        <f t="shared" si="587"/>
        <v>1</v>
      </c>
      <c r="H9397" s="1" t="str">
        <f t="shared" si="590"/>
        <v>PLINE PLINE: 1209094.97,26.249</v>
      </c>
    </row>
    <row r="9398" spans="1:8">
      <c r="A9398" s="1">
        <f>'HHR-NGL-05-102+600 TO 127+600'!A9398</f>
        <v>0</v>
      </c>
      <c r="B9398" s="1">
        <f>'HHR-NGL-05-102+600 TO 127+600'!B9398</f>
        <v>95.459000000000003</v>
      </c>
      <c r="C9398" s="1">
        <f>'HHR-NGL-05-102+600 TO 127+600'!D9398</f>
        <v>26.282</v>
      </c>
      <c r="E9398" s="1">
        <f t="shared" si="588"/>
        <v>120900</v>
      </c>
      <c r="F9398" s="2">
        <f t="shared" si="589"/>
        <v>1209000</v>
      </c>
      <c r="G9398" s="17">
        <f t="shared" si="587"/>
        <v>1</v>
      </c>
      <c r="H9398" s="1" t="str">
        <f t="shared" si="590"/>
        <v>PLINE PLINE: 1209095.459,26.282</v>
      </c>
    </row>
    <row r="9399" spans="1:8">
      <c r="A9399" s="1">
        <f>'HHR-NGL-05-102+600 TO 127+600'!A9399</f>
        <v>0</v>
      </c>
      <c r="B9399" s="1">
        <f>'HHR-NGL-05-102+600 TO 127+600'!B9399</f>
        <v>96.241</v>
      </c>
      <c r="C9399" s="1">
        <f>'HHR-NGL-05-102+600 TO 127+600'!D9399</f>
        <v>26.802</v>
      </c>
      <c r="E9399" s="1">
        <f t="shared" si="588"/>
        <v>120900</v>
      </c>
      <c r="F9399" s="2">
        <f t="shared" si="589"/>
        <v>1209000</v>
      </c>
      <c r="G9399" s="17">
        <f t="shared" si="587"/>
        <v>1</v>
      </c>
      <c r="H9399" s="1" t="str">
        <f t="shared" si="590"/>
        <v>PLINE PLINE: 1209096.241,26.802</v>
      </c>
    </row>
    <row r="9400" spans="1:8">
      <c r="A9400" s="1" t="str">
        <f>'HHR-NGL-05-102+600 TO 127+600'!A9400</f>
        <v>120+925</v>
      </c>
      <c r="B9400" s="1">
        <f>'HHR-NGL-05-102+600 TO 127+600'!B9400</f>
        <v>0</v>
      </c>
      <c r="C9400" s="1">
        <f>'HHR-NGL-05-102+600 TO 127+600'!D9400</f>
        <v>0</v>
      </c>
      <c r="D9400" s="25">
        <v>120925</v>
      </c>
      <c r="E9400" s="1">
        <f t="shared" si="588"/>
        <v>120925</v>
      </c>
      <c r="F9400" s="2">
        <f t="shared" si="589"/>
        <v>1209250</v>
      </c>
      <c r="G9400" s="17">
        <f t="shared" si="587"/>
        <v>1</v>
      </c>
    </row>
    <row r="9401" spans="1:8">
      <c r="A9401" s="1" t="str">
        <f>'HHR-NGL-05-102+600 TO 127+600'!A9401</f>
        <v>GROUND</v>
      </c>
      <c r="B9401" s="1">
        <f>'HHR-NGL-05-102+600 TO 127+600'!B9401</f>
        <v>0</v>
      </c>
      <c r="C9401" s="1">
        <f>'HHR-NGL-05-102+600 TO 127+600'!D9401</f>
        <v>0</v>
      </c>
      <c r="E9401" s="1">
        <f t="shared" si="588"/>
        <v>120925</v>
      </c>
      <c r="F9401" s="2">
        <f t="shared" si="589"/>
        <v>1209250</v>
      </c>
      <c r="G9401" s="17">
        <f t="shared" si="587"/>
        <v>1</v>
      </c>
    </row>
    <row r="9402" spans="1:8">
      <c r="A9402" s="1">
        <f>'HHR-NGL-05-102+600 TO 127+600'!A9402</f>
        <v>0</v>
      </c>
      <c r="B9402" s="1">
        <f>'HHR-NGL-05-102+600 TO 127+600'!B9402</f>
        <v>-100</v>
      </c>
      <c r="C9402" s="1">
        <f>'HHR-NGL-05-102+600 TO 127+600'!D9402</f>
        <v>24.175000000000001</v>
      </c>
      <c r="E9402" s="1">
        <f t="shared" si="588"/>
        <v>120925</v>
      </c>
      <c r="F9402" s="2">
        <f t="shared" si="589"/>
        <v>1209250</v>
      </c>
      <c r="G9402" s="17">
        <f t="shared" si="587"/>
        <v>1</v>
      </c>
      <c r="H9402" s="1" t="str">
        <f t="shared" si="590"/>
        <v>PLINE PLINE: 1209150,24.175</v>
      </c>
    </row>
    <row r="9403" spans="1:8">
      <c r="A9403" s="1">
        <f>'HHR-NGL-05-102+600 TO 127+600'!A9403</f>
        <v>0</v>
      </c>
      <c r="B9403" s="1">
        <f>'HHR-NGL-05-102+600 TO 127+600'!B9403</f>
        <v>-91.248999999999995</v>
      </c>
      <c r="C9403" s="1">
        <f>'HHR-NGL-05-102+600 TO 127+600'!D9403</f>
        <v>24.010999999999999</v>
      </c>
      <c r="E9403" s="1">
        <f t="shared" si="588"/>
        <v>120925</v>
      </c>
      <c r="F9403" s="2">
        <f t="shared" si="589"/>
        <v>1209250</v>
      </c>
      <c r="G9403" s="17">
        <f t="shared" si="587"/>
        <v>1</v>
      </c>
      <c r="H9403" s="1" t="str">
        <f t="shared" si="590"/>
        <v>PLINE PLINE: 1209158.751,24.011</v>
      </c>
    </row>
    <row r="9404" spans="1:8">
      <c r="A9404" s="1">
        <f>'HHR-NGL-05-102+600 TO 127+600'!A9404</f>
        <v>0</v>
      </c>
      <c r="B9404" s="1">
        <f>'HHR-NGL-05-102+600 TO 127+600'!B9404</f>
        <v>-91.125</v>
      </c>
      <c r="C9404" s="1">
        <f>'HHR-NGL-05-102+600 TO 127+600'!D9404</f>
        <v>24.132999999999999</v>
      </c>
      <c r="E9404" s="1">
        <f t="shared" si="588"/>
        <v>120925</v>
      </c>
      <c r="F9404" s="2">
        <f t="shared" si="589"/>
        <v>1209250</v>
      </c>
      <c r="G9404" s="17">
        <f t="shared" si="587"/>
        <v>1</v>
      </c>
      <c r="H9404" s="1" t="str">
        <f t="shared" si="590"/>
        <v>PLINE PLINE: 1209158.875,24.133</v>
      </c>
    </row>
    <row r="9405" spans="1:8">
      <c r="A9405" s="1">
        <f>'HHR-NGL-05-102+600 TO 127+600'!A9405</f>
        <v>0</v>
      </c>
      <c r="B9405" s="1">
        <f>'HHR-NGL-05-102+600 TO 127+600'!B9405</f>
        <v>-77.980999999999995</v>
      </c>
      <c r="C9405" s="1">
        <f>'HHR-NGL-05-102+600 TO 127+600'!D9405</f>
        <v>24.213999999999999</v>
      </c>
      <c r="E9405" s="1">
        <f t="shared" si="588"/>
        <v>120925</v>
      </c>
      <c r="F9405" s="2">
        <f t="shared" si="589"/>
        <v>1209250</v>
      </c>
      <c r="G9405" s="17">
        <f t="shared" si="587"/>
        <v>1</v>
      </c>
      <c r="H9405" s="1" t="str">
        <f t="shared" si="590"/>
        <v>PLINE PLINE: 1209172.019,24.214</v>
      </c>
    </row>
    <row r="9406" spans="1:8">
      <c r="A9406" s="1">
        <f>'HHR-NGL-05-102+600 TO 127+600'!A9406</f>
        <v>0</v>
      </c>
      <c r="B9406" s="1">
        <f>'HHR-NGL-05-102+600 TO 127+600'!B9406</f>
        <v>-53.179000000000002</v>
      </c>
      <c r="C9406" s="1">
        <f>'HHR-NGL-05-102+600 TO 127+600'!D9406</f>
        <v>24.855</v>
      </c>
      <c r="E9406" s="1">
        <f t="shared" si="588"/>
        <v>120925</v>
      </c>
      <c r="F9406" s="2">
        <f t="shared" si="589"/>
        <v>1209250</v>
      </c>
      <c r="G9406" s="17">
        <f t="shared" si="587"/>
        <v>1</v>
      </c>
      <c r="H9406" s="1" t="str">
        <f t="shared" si="590"/>
        <v>PLINE PLINE: 1209196.821,24.855</v>
      </c>
    </row>
    <row r="9407" spans="1:8">
      <c r="A9407" s="1">
        <f>'HHR-NGL-05-102+600 TO 127+600'!A9407</f>
        <v>0</v>
      </c>
      <c r="B9407" s="1">
        <f>'HHR-NGL-05-102+600 TO 127+600'!B9407</f>
        <v>-39.369999999999997</v>
      </c>
      <c r="C9407" s="1">
        <f>'HHR-NGL-05-102+600 TO 127+600'!D9407</f>
        <v>24.998000000000001</v>
      </c>
      <c r="E9407" s="1">
        <f t="shared" si="588"/>
        <v>120925</v>
      </c>
      <c r="F9407" s="2">
        <f t="shared" si="589"/>
        <v>1209250</v>
      </c>
      <c r="G9407" s="17">
        <f t="shared" si="587"/>
        <v>1</v>
      </c>
      <c r="H9407" s="1" t="str">
        <f t="shared" si="590"/>
        <v>PLINE PLINE: 1209210.63,24.998</v>
      </c>
    </row>
    <row r="9408" spans="1:8">
      <c r="A9408" s="1">
        <f>'HHR-NGL-05-102+600 TO 127+600'!A9408</f>
        <v>0</v>
      </c>
      <c r="B9408" s="1">
        <f>'HHR-NGL-05-102+600 TO 127+600'!B9408</f>
        <v>-24.225000000000001</v>
      </c>
      <c r="C9408" s="1">
        <f>'HHR-NGL-05-102+600 TO 127+600'!D9408</f>
        <v>24.814</v>
      </c>
      <c r="E9408" s="1">
        <f t="shared" si="588"/>
        <v>120925</v>
      </c>
      <c r="F9408" s="2">
        <f t="shared" si="589"/>
        <v>1209250</v>
      </c>
      <c r="G9408" s="17">
        <f t="shared" si="587"/>
        <v>1</v>
      </c>
      <c r="H9408" s="1" t="str">
        <f t="shared" si="590"/>
        <v>PLINE PLINE: 1209225.775,24.814</v>
      </c>
    </row>
    <row r="9409" spans="1:8">
      <c r="A9409" s="1">
        <f>'HHR-NGL-05-102+600 TO 127+600'!A9409</f>
        <v>0</v>
      </c>
      <c r="B9409" s="1">
        <f>'HHR-NGL-05-102+600 TO 127+600'!B9409</f>
        <v>-14.09</v>
      </c>
      <c r="C9409" s="1">
        <f>'HHR-NGL-05-102+600 TO 127+600'!D9409</f>
        <v>24.706</v>
      </c>
      <c r="E9409" s="1">
        <f t="shared" si="588"/>
        <v>120925</v>
      </c>
      <c r="F9409" s="2">
        <f t="shared" si="589"/>
        <v>1209250</v>
      </c>
      <c r="G9409" s="17">
        <f t="shared" si="587"/>
        <v>1</v>
      </c>
      <c r="H9409" s="1" t="str">
        <f t="shared" si="590"/>
        <v>PLINE PLINE: 1209235.91,24.706</v>
      </c>
    </row>
    <row r="9410" spans="1:8">
      <c r="A9410" s="1">
        <f>'HHR-NGL-05-102+600 TO 127+600'!A9410</f>
        <v>0</v>
      </c>
      <c r="B9410" s="1">
        <f>'HHR-NGL-05-102+600 TO 127+600'!B9410</f>
        <v>-2.4460000000000002</v>
      </c>
      <c r="C9410" s="1">
        <f>'HHR-NGL-05-102+600 TO 127+600'!D9410</f>
        <v>24.658000000000001</v>
      </c>
      <c r="E9410" s="1">
        <f t="shared" si="588"/>
        <v>120925</v>
      </c>
      <c r="F9410" s="2">
        <f t="shared" si="589"/>
        <v>1209250</v>
      </c>
      <c r="G9410" s="17">
        <f t="shared" ref="G9410:G9473" si="591">G9409</f>
        <v>1</v>
      </c>
      <c r="H9410" s="1" t="str">
        <f t="shared" si="590"/>
        <v>PLINE PLINE: 1209247.554,24.658</v>
      </c>
    </row>
    <row r="9411" spans="1:8">
      <c r="A9411" s="1">
        <f>'HHR-NGL-05-102+600 TO 127+600'!A9411</f>
        <v>0</v>
      </c>
      <c r="B9411" s="1">
        <f>'HHR-NGL-05-102+600 TO 127+600'!B9411</f>
        <v>0</v>
      </c>
      <c r="C9411" s="1">
        <f>'HHR-NGL-05-102+600 TO 127+600'!D9411</f>
        <v>24.677</v>
      </c>
      <c r="E9411" s="1">
        <f t="shared" si="588"/>
        <v>120925</v>
      </c>
      <c r="F9411" s="2">
        <f t="shared" si="589"/>
        <v>1209250</v>
      </c>
      <c r="G9411" s="17">
        <f t="shared" si="591"/>
        <v>1</v>
      </c>
      <c r="H9411" s="1" t="str">
        <f t="shared" si="590"/>
        <v>PLINE PLINE: 1209250,24.677</v>
      </c>
    </row>
    <row r="9412" spans="1:8">
      <c r="A9412" s="1">
        <f>'HHR-NGL-05-102+600 TO 127+600'!A9412</f>
        <v>0</v>
      </c>
      <c r="B9412" s="1">
        <f>'HHR-NGL-05-102+600 TO 127+600'!B9412</f>
        <v>6.3280000000000003</v>
      </c>
      <c r="C9412" s="1">
        <f>'HHR-NGL-05-102+600 TO 127+600'!D9412</f>
        <v>24.727</v>
      </c>
      <c r="E9412" s="1">
        <f t="shared" ref="E9412:E9475" si="592">IF((D9412=0),E9411,D9412)</f>
        <v>120925</v>
      </c>
      <c r="F9412" s="2">
        <f t="shared" ref="F9412:F9475" si="593">IF((C9412=0),(E9412-0)*$H$1,F9411)</f>
        <v>1209250</v>
      </c>
      <c r="G9412" s="17">
        <f t="shared" si="591"/>
        <v>1</v>
      </c>
      <c r="H9412" s="1" t="str">
        <f t="shared" ref="H9412:H9475" si="594">CONCATENATE("PLINE PLINE: ",(B9412+F9412)*G9412,",",C9412)</f>
        <v>PLINE PLINE: 1209256.328,24.727</v>
      </c>
    </row>
    <row r="9413" spans="1:8">
      <c r="A9413" s="1">
        <f>'HHR-NGL-05-102+600 TO 127+600'!A9413</f>
        <v>0</v>
      </c>
      <c r="B9413" s="1">
        <f>'HHR-NGL-05-102+600 TO 127+600'!B9413</f>
        <v>24.395</v>
      </c>
      <c r="C9413" s="1">
        <f>'HHR-NGL-05-102+600 TO 127+600'!D9413</f>
        <v>25.254000000000001</v>
      </c>
      <c r="E9413" s="1">
        <f t="shared" si="592"/>
        <v>120925</v>
      </c>
      <c r="F9413" s="2">
        <f t="shared" si="593"/>
        <v>1209250</v>
      </c>
      <c r="G9413" s="17">
        <f t="shared" si="591"/>
        <v>1</v>
      </c>
      <c r="H9413" s="1" t="str">
        <f t="shared" si="594"/>
        <v>PLINE PLINE: 1209274.395,25.254</v>
      </c>
    </row>
    <row r="9414" spans="1:8">
      <c r="A9414" s="1">
        <f>'HHR-NGL-05-102+600 TO 127+600'!A9414</f>
        <v>0</v>
      </c>
      <c r="B9414" s="1">
        <f>'HHR-NGL-05-102+600 TO 127+600'!B9414</f>
        <v>42.008000000000003</v>
      </c>
      <c r="C9414" s="1">
        <f>'HHR-NGL-05-102+600 TO 127+600'!D9414</f>
        <v>25.401</v>
      </c>
      <c r="E9414" s="1">
        <f t="shared" si="592"/>
        <v>120925</v>
      </c>
      <c r="F9414" s="2">
        <f t="shared" si="593"/>
        <v>1209250</v>
      </c>
      <c r="G9414" s="17">
        <f t="shared" si="591"/>
        <v>1</v>
      </c>
      <c r="H9414" s="1" t="str">
        <f t="shared" si="594"/>
        <v>PLINE PLINE: 1209292.008,25.401</v>
      </c>
    </row>
    <row r="9415" spans="1:8">
      <c r="A9415" s="1">
        <f>'HHR-NGL-05-102+600 TO 127+600'!A9415</f>
        <v>0</v>
      </c>
      <c r="B9415" s="1">
        <f>'HHR-NGL-05-102+600 TO 127+600'!B9415</f>
        <v>45.151000000000003</v>
      </c>
      <c r="C9415" s="1">
        <f>'HHR-NGL-05-102+600 TO 127+600'!D9415</f>
        <v>25.509</v>
      </c>
      <c r="E9415" s="1">
        <f t="shared" si="592"/>
        <v>120925</v>
      </c>
      <c r="F9415" s="2">
        <f t="shared" si="593"/>
        <v>1209250</v>
      </c>
      <c r="G9415" s="17">
        <f t="shared" si="591"/>
        <v>1</v>
      </c>
      <c r="H9415" s="1" t="str">
        <f t="shared" si="594"/>
        <v>PLINE PLINE: 1209295.151,25.509</v>
      </c>
    </row>
    <row r="9416" spans="1:8">
      <c r="A9416" s="1">
        <f>'HHR-NGL-05-102+600 TO 127+600'!A9416</f>
        <v>0</v>
      </c>
      <c r="B9416" s="1">
        <f>'HHR-NGL-05-102+600 TO 127+600'!B9416</f>
        <v>68.858000000000004</v>
      </c>
      <c r="C9416" s="1">
        <f>'HHR-NGL-05-102+600 TO 127+600'!D9416</f>
        <v>26.186</v>
      </c>
      <c r="E9416" s="1">
        <f t="shared" si="592"/>
        <v>120925</v>
      </c>
      <c r="F9416" s="2">
        <f t="shared" si="593"/>
        <v>1209250</v>
      </c>
      <c r="G9416" s="17">
        <f t="shared" si="591"/>
        <v>1</v>
      </c>
      <c r="H9416" s="1" t="str">
        <f t="shared" si="594"/>
        <v>PLINE PLINE: 1209318.858,26.186</v>
      </c>
    </row>
    <row r="9417" spans="1:8">
      <c r="A9417" s="1">
        <f>'HHR-NGL-05-102+600 TO 127+600'!A9417</f>
        <v>0</v>
      </c>
      <c r="B9417" s="1">
        <f>'HHR-NGL-05-102+600 TO 127+600'!B9417</f>
        <v>71.78</v>
      </c>
      <c r="C9417" s="1">
        <f>'HHR-NGL-05-102+600 TO 127+600'!D9417</f>
        <v>26.225000000000001</v>
      </c>
      <c r="E9417" s="1">
        <f t="shared" si="592"/>
        <v>120925</v>
      </c>
      <c r="F9417" s="2">
        <f t="shared" si="593"/>
        <v>1209250</v>
      </c>
      <c r="G9417" s="17">
        <f t="shared" si="591"/>
        <v>1</v>
      </c>
      <c r="H9417" s="1" t="str">
        <f t="shared" si="594"/>
        <v>PLINE PLINE: 1209321.78,26.225</v>
      </c>
    </row>
    <row r="9418" spans="1:8">
      <c r="A9418" s="1">
        <f>'HHR-NGL-05-102+600 TO 127+600'!A9418</f>
        <v>0</v>
      </c>
      <c r="B9418" s="1">
        <f>'HHR-NGL-05-102+600 TO 127+600'!B9418</f>
        <v>90.606999999999999</v>
      </c>
      <c r="C9418" s="1">
        <f>'HHR-NGL-05-102+600 TO 127+600'!D9418</f>
        <v>26.44</v>
      </c>
      <c r="E9418" s="1">
        <f t="shared" si="592"/>
        <v>120925</v>
      </c>
      <c r="F9418" s="2">
        <f t="shared" si="593"/>
        <v>1209250</v>
      </c>
      <c r="G9418" s="17">
        <f t="shared" si="591"/>
        <v>1</v>
      </c>
      <c r="H9418" s="1" t="str">
        <f t="shared" si="594"/>
        <v>PLINE PLINE: 1209340.607,26.44</v>
      </c>
    </row>
    <row r="9419" spans="1:8">
      <c r="A9419" s="1">
        <f>'HHR-NGL-05-102+600 TO 127+600'!A9419</f>
        <v>0</v>
      </c>
      <c r="B9419" s="1">
        <f>'HHR-NGL-05-102+600 TO 127+600'!B9419</f>
        <v>94.436999999999998</v>
      </c>
      <c r="C9419" s="1">
        <f>'HHR-NGL-05-102+600 TO 127+600'!D9419</f>
        <v>26.484999999999999</v>
      </c>
      <c r="E9419" s="1">
        <f t="shared" si="592"/>
        <v>120925</v>
      </c>
      <c r="F9419" s="2">
        <f t="shared" si="593"/>
        <v>1209250</v>
      </c>
      <c r="G9419" s="17">
        <f t="shared" si="591"/>
        <v>1</v>
      </c>
      <c r="H9419" s="1" t="str">
        <f t="shared" si="594"/>
        <v>PLINE PLINE: 1209344.437,26.485</v>
      </c>
    </row>
    <row r="9420" spans="1:8">
      <c r="A9420" s="1">
        <f>'HHR-NGL-05-102+600 TO 127+600'!A9420</f>
        <v>0</v>
      </c>
      <c r="B9420" s="1">
        <f>'HHR-NGL-05-102+600 TO 127+600'!B9420</f>
        <v>96.21</v>
      </c>
      <c r="C9420" s="1">
        <f>'HHR-NGL-05-102+600 TO 127+600'!D9420</f>
        <v>26.603999999999999</v>
      </c>
      <c r="E9420" s="1">
        <f t="shared" si="592"/>
        <v>120925</v>
      </c>
      <c r="F9420" s="2">
        <f t="shared" si="593"/>
        <v>1209250</v>
      </c>
      <c r="G9420" s="17">
        <f t="shared" si="591"/>
        <v>1</v>
      </c>
      <c r="H9420" s="1" t="str">
        <f t="shared" si="594"/>
        <v>PLINE PLINE: 1209346.21,26.604</v>
      </c>
    </row>
    <row r="9421" spans="1:8">
      <c r="A9421" s="1">
        <f>'HHR-NGL-05-102+600 TO 127+600'!A9421</f>
        <v>0</v>
      </c>
      <c r="B9421" s="1">
        <f>'HHR-NGL-05-102+600 TO 127+600'!B9421</f>
        <v>96.638999999999996</v>
      </c>
      <c r="C9421" s="1">
        <f>'HHR-NGL-05-102+600 TO 127+600'!D9421</f>
        <v>26.89</v>
      </c>
      <c r="E9421" s="1">
        <f t="shared" si="592"/>
        <v>120925</v>
      </c>
      <c r="F9421" s="2">
        <f t="shared" si="593"/>
        <v>1209250</v>
      </c>
      <c r="G9421" s="17">
        <f t="shared" si="591"/>
        <v>1</v>
      </c>
      <c r="H9421" s="1" t="str">
        <f t="shared" si="594"/>
        <v>PLINE PLINE: 1209346.639,26.89</v>
      </c>
    </row>
    <row r="9422" spans="1:8">
      <c r="A9422" s="1" t="str">
        <f>'HHR-NGL-05-102+600 TO 127+600'!A9422</f>
        <v>120+950</v>
      </c>
      <c r="B9422" s="1">
        <f>'HHR-NGL-05-102+600 TO 127+600'!B9422</f>
        <v>0</v>
      </c>
      <c r="C9422" s="1">
        <f>'HHR-NGL-05-102+600 TO 127+600'!D9422</f>
        <v>0</v>
      </c>
      <c r="D9422" s="25">
        <v>120950</v>
      </c>
      <c r="E9422" s="1">
        <f t="shared" si="592"/>
        <v>120950</v>
      </c>
      <c r="F9422" s="2">
        <f t="shared" si="593"/>
        <v>1209500</v>
      </c>
      <c r="G9422" s="17">
        <f t="shared" si="591"/>
        <v>1</v>
      </c>
    </row>
    <row r="9423" spans="1:8">
      <c r="A9423" s="1" t="str">
        <f>'HHR-NGL-05-102+600 TO 127+600'!A9423</f>
        <v>GROUND</v>
      </c>
      <c r="B9423" s="1">
        <f>'HHR-NGL-05-102+600 TO 127+600'!B9423</f>
        <v>0</v>
      </c>
      <c r="C9423" s="1">
        <f>'HHR-NGL-05-102+600 TO 127+600'!D9423</f>
        <v>0</v>
      </c>
      <c r="E9423" s="1">
        <f t="shared" si="592"/>
        <v>120950</v>
      </c>
      <c r="F9423" s="2">
        <f t="shared" si="593"/>
        <v>1209500</v>
      </c>
      <c r="G9423" s="17">
        <f t="shared" si="591"/>
        <v>1</v>
      </c>
    </row>
    <row r="9424" spans="1:8">
      <c r="A9424" s="1">
        <f>'HHR-NGL-05-102+600 TO 127+600'!A9424</f>
        <v>0</v>
      </c>
      <c r="B9424" s="1">
        <f>'HHR-NGL-05-102+600 TO 127+600'!B9424</f>
        <v>-100</v>
      </c>
      <c r="C9424" s="1">
        <f>'HHR-NGL-05-102+600 TO 127+600'!D9424</f>
        <v>23.716000000000001</v>
      </c>
      <c r="E9424" s="1">
        <f t="shared" si="592"/>
        <v>120950</v>
      </c>
      <c r="F9424" s="2">
        <f t="shared" si="593"/>
        <v>1209500</v>
      </c>
      <c r="G9424" s="17">
        <f t="shared" si="591"/>
        <v>1</v>
      </c>
      <c r="H9424" s="1" t="str">
        <f t="shared" si="594"/>
        <v>PLINE PLINE: 1209400,23.716</v>
      </c>
    </row>
    <row r="9425" spans="1:8">
      <c r="A9425" s="1">
        <f>'HHR-NGL-05-102+600 TO 127+600'!A9425</f>
        <v>0</v>
      </c>
      <c r="B9425" s="1">
        <f>'HHR-NGL-05-102+600 TO 127+600'!B9425</f>
        <v>-95.257999999999996</v>
      </c>
      <c r="C9425" s="1">
        <f>'HHR-NGL-05-102+600 TO 127+600'!D9425</f>
        <v>23.609000000000002</v>
      </c>
      <c r="E9425" s="1">
        <f t="shared" si="592"/>
        <v>120950</v>
      </c>
      <c r="F9425" s="2">
        <f t="shared" si="593"/>
        <v>1209500</v>
      </c>
      <c r="G9425" s="17">
        <f t="shared" si="591"/>
        <v>1</v>
      </c>
      <c r="H9425" s="1" t="str">
        <f t="shared" si="594"/>
        <v>PLINE PLINE: 1209404.742,23.609</v>
      </c>
    </row>
    <row r="9426" spans="1:8">
      <c r="A9426" s="1">
        <f>'HHR-NGL-05-102+600 TO 127+600'!A9426</f>
        <v>0</v>
      </c>
      <c r="B9426" s="1">
        <f>'HHR-NGL-05-102+600 TO 127+600'!B9426</f>
        <v>-82.375</v>
      </c>
      <c r="C9426" s="1">
        <f>'HHR-NGL-05-102+600 TO 127+600'!D9426</f>
        <v>24.66</v>
      </c>
      <c r="E9426" s="1">
        <f t="shared" si="592"/>
        <v>120950</v>
      </c>
      <c r="F9426" s="2">
        <f t="shared" si="593"/>
        <v>1209500</v>
      </c>
      <c r="G9426" s="17">
        <f t="shared" si="591"/>
        <v>1</v>
      </c>
      <c r="H9426" s="1" t="str">
        <f t="shared" si="594"/>
        <v>PLINE PLINE: 1209417.625,24.66</v>
      </c>
    </row>
    <row r="9427" spans="1:8">
      <c r="A9427" s="1">
        <f>'HHR-NGL-05-102+600 TO 127+600'!A9427</f>
        <v>0</v>
      </c>
      <c r="B9427" s="1">
        <f>'HHR-NGL-05-102+600 TO 127+600'!B9427</f>
        <v>-82.331999999999994</v>
      </c>
      <c r="C9427" s="1">
        <f>'HHR-NGL-05-102+600 TO 127+600'!D9427</f>
        <v>24.702999999999999</v>
      </c>
      <c r="E9427" s="1">
        <f t="shared" si="592"/>
        <v>120950</v>
      </c>
      <c r="F9427" s="2">
        <f t="shared" si="593"/>
        <v>1209500</v>
      </c>
      <c r="G9427" s="17">
        <f t="shared" si="591"/>
        <v>1</v>
      </c>
      <c r="H9427" s="1" t="str">
        <f t="shared" si="594"/>
        <v>PLINE PLINE: 1209417.668,24.703</v>
      </c>
    </row>
    <row r="9428" spans="1:8">
      <c r="A9428" s="1">
        <f>'HHR-NGL-05-102+600 TO 127+600'!A9428</f>
        <v>0</v>
      </c>
      <c r="B9428" s="1">
        <f>'HHR-NGL-05-102+600 TO 127+600'!B9428</f>
        <v>-73.650999999999996</v>
      </c>
      <c r="C9428" s="1">
        <f>'HHR-NGL-05-102+600 TO 127+600'!D9428</f>
        <v>24.896000000000001</v>
      </c>
      <c r="E9428" s="1">
        <f t="shared" si="592"/>
        <v>120950</v>
      </c>
      <c r="F9428" s="2">
        <f t="shared" si="593"/>
        <v>1209500</v>
      </c>
      <c r="G9428" s="17">
        <f t="shared" si="591"/>
        <v>1</v>
      </c>
      <c r="H9428" s="1" t="str">
        <f t="shared" si="594"/>
        <v>PLINE PLINE: 1209426.349,24.896</v>
      </c>
    </row>
    <row r="9429" spans="1:8">
      <c r="A9429" s="1">
        <f>'HHR-NGL-05-102+600 TO 127+600'!A9429</f>
        <v>0</v>
      </c>
      <c r="B9429" s="1">
        <f>'HHR-NGL-05-102+600 TO 127+600'!B9429</f>
        <v>-62.444000000000003</v>
      </c>
      <c r="C9429" s="1">
        <f>'HHR-NGL-05-102+600 TO 127+600'!D9429</f>
        <v>24.553000000000001</v>
      </c>
      <c r="E9429" s="1">
        <f t="shared" si="592"/>
        <v>120950</v>
      </c>
      <c r="F9429" s="2">
        <f t="shared" si="593"/>
        <v>1209500</v>
      </c>
      <c r="G9429" s="17">
        <f t="shared" si="591"/>
        <v>1</v>
      </c>
      <c r="H9429" s="1" t="str">
        <f t="shared" si="594"/>
        <v>PLINE PLINE: 1209437.556,24.553</v>
      </c>
    </row>
    <row r="9430" spans="1:8">
      <c r="A9430" s="1">
        <f>'HHR-NGL-05-102+600 TO 127+600'!A9430</f>
        <v>0</v>
      </c>
      <c r="B9430" s="1">
        <f>'HHR-NGL-05-102+600 TO 127+600'!B9430</f>
        <v>-46.91</v>
      </c>
      <c r="C9430" s="1">
        <f>'HHR-NGL-05-102+600 TO 127+600'!D9430</f>
        <v>24.346</v>
      </c>
      <c r="E9430" s="1">
        <f t="shared" si="592"/>
        <v>120950</v>
      </c>
      <c r="F9430" s="2">
        <f t="shared" si="593"/>
        <v>1209500</v>
      </c>
      <c r="G9430" s="17">
        <f t="shared" si="591"/>
        <v>1</v>
      </c>
      <c r="H9430" s="1" t="str">
        <f t="shared" si="594"/>
        <v>PLINE PLINE: 1209453.09,24.346</v>
      </c>
    </row>
    <row r="9431" spans="1:8">
      <c r="A9431" s="1">
        <f>'HHR-NGL-05-102+600 TO 127+600'!A9431</f>
        <v>0</v>
      </c>
      <c r="B9431" s="1">
        <f>'HHR-NGL-05-102+600 TO 127+600'!B9431</f>
        <v>-41.372999999999998</v>
      </c>
      <c r="C9431" s="1">
        <f>'HHR-NGL-05-102+600 TO 127+600'!D9431</f>
        <v>24.448</v>
      </c>
      <c r="E9431" s="1">
        <f t="shared" si="592"/>
        <v>120950</v>
      </c>
      <c r="F9431" s="2">
        <f t="shared" si="593"/>
        <v>1209500</v>
      </c>
      <c r="G9431" s="17">
        <f t="shared" si="591"/>
        <v>1</v>
      </c>
      <c r="H9431" s="1" t="str">
        <f t="shared" si="594"/>
        <v>PLINE PLINE: 1209458.627,24.448</v>
      </c>
    </row>
    <row r="9432" spans="1:8">
      <c r="A9432" s="1">
        <f>'HHR-NGL-05-102+600 TO 127+600'!A9432</f>
        <v>0</v>
      </c>
      <c r="B9432" s="1">
        <f>'HHR-NGL-05-102+600 TO 127+600'!B9432</f>
        <v>-20.805</v>
      </c>
      <c r="C9432" s="1">
        <f>'HHR-NGL-05-102+600 TO 127+600'!D9432</f>
        <v>24.771000000000001</v>
      </c>
      <c r="E9432" s="1">
        <f t="shared" si="592"/>
        <v>120950</v>
      </c>
      <c r="F9432" s="2">
        <f t="shared" si="593"/>
        <v>1209500</v>
      </c>
      <c r="G9432" s="17">
        <f t="shared" si="591"/>
        <v>1</v>
      </c>
      <c r="H9432" s="1" t="str">
        <f t="shared" si="594"/>
        <v>PLINE PLINE: 1209479.195,24.771</v>
      </c>
    </row>
    <row r="9433" spans="1:8">
      <c r="A9433" s="1">
        <f>'HHR-NGL-05-102+600 TO 127+600'!A9433</f>
        <v>0</v>
      </c>
      <c r="B9433" s="1">
        <f>'HHR-NGL-05-102+600 TO 127+600'!B9433</f>
        <v>-3.9929999999999999</v>
      </c>
      <c r="C9433" s="1">
        <f>'HHR-NGL-05-102+600 TO 127+600'!D9433</f>
        <v>24.936</v>
      </c>
      <c r="E9433" s="1">
        <f t="shared" si="592"/>
        <v>120950</v>
      </c>
      <c r="F9433" s="2">
        <f t="shared" si="593"/>
        <v>1209500</v>
      </c>
      <c r="G9433" s="17">
        <f t="shared" si="591"/>
        <v>1</v>
      </c>
      <c r="H9433" s="1" t="str">
        <f t="shared" si="594"/>
        <v>PLINE PLINE: 1209496.007,24.936</v>
      </c>
    </row>
    <row r="9434" spans="1:8">
      <c r="A9434" s="1">
        <f>'HHR-NGL-05-102+600 TO 127+600'!A9434</f>
        <v>0</v>
      </c>
      <c r="B9434" s="1">
        <f>'HHR-NGL-05-102+600 TO 127+600'!B9434</f>
        <v>0</v>
      </c>
      <c r="C9434" s="1">
        <f>'HHR-NGL-05-102+600 TO 127+600'!D9434</f>
        <v>24.95</v>
      </c>
      <c r="E9434" s="1">
        <f t="shared" si="592"/>
        <v>120950</v>
      </c>
      <c r="F9434" s="2">
        <f t="shared" si="593"/>
        <v>1209500</v>
      </c>
      <c r="G9434" s="17">
        <f t="shared" si="591"/>
        <v>1</v>
      </c>
      <c r="H9434" s="1" t="str">
        <f t="shared" si="594"/>
        <v>PLINE PLINE: 1209500,24.95</v>
      </c>
    </row>
    <row r="9435" spans="1:8">
      <c r="A9435" s="1">
        <f>'HHR-NGL-05-102+600 TO 127+600'!A9435</f>
        <v>0</v>
      </c>
      <c r="B9435" s="1">
        <f>'HHR-NGL-05-102+600 TO 127+600'!B9435</f>
        <v>20.907</v>
      </c>
      <c r="C9435" s="1">
        <f>'HHR-NGL-05-102+600 TO 127+600'!D9435</f>
        <v>25.434999999999999</v>
      </c>
      <c r="E9435" s="1">
        <f t="shared" si="592"/>
        <v>120950</v>
      </c>
      <c r="F9435" s="2">
        <f t="shared" si="593"/>
        <v>1209500</v>
      </c>
      <c r="G9435" s="17">
        <f t="shared" si="591"/>
        <v>1</v>
      </c>
      <c r="H9435" s="1" t="str">
        <f t="shared" si="594"/>
        <v>PLINE PLINE: 1209520.907,25.435</v>
      </c>
    </row>
    <row r="9436" spans="1:8">
      <c r="A9436" s="1">
        <f>'HHR-NGL-05-102+600 TO 127+600'!A9436</f>
        <v>0</v>
      </c>
      <c r="B9436" s="1">
        <f>'HHR-NGL-05-102+600 TO 127+600'!B9436</f>
        <v>24.899000000000001</v>
      </c>
      <c r="C9436" s="1">
        <f>'HHR-NGL-05-102+600 TO 127+600'!D9436</f>
        <v>25.542000000000002</v>
      </c>
      <c r="E9436" s="1">
        <f t="shared" si="592"/>
        <v>120950</v>
      </c>
      <c r="F9436" s="2">
        <f t="shared" si="593"/>
        <v>1209500</v>
      </c>
      <c r="G9436" s="17">
        <f t="shared" si="591"/>
        <v>1</v>
      </c>
      <c r="H9436" s="1" t="str">
        <f t="shared" si="594"/>
        <v>PLINE PLINE: 1209524.899,25.542</v>
      </c>
    </row>
    <row r="9437" spans="1:8">
      <c r="A9437" s="1">
        <f>'HHR-NGL-05-102+600 TO 127+600'!A9437</f>
        <v>0</v>
      </c>
      <c r="B9437" s="1">
        <f>'HHR-NGL-05-102+600 TO 127+600'!B9437</f>
        <v>25.323</v>
      </c>
      <c r="C9437" s="1">
        <f>'HHR-NGL-05-102+600 TO 127+600'!D9437</f>
        <v>25.533000000000001</v>
      </c>
      <c r="E9437" s="1">
        <f t="shared" si="592"/>
        <v>120950</v>
      </c>
      <c r="F9437" s="2">
        <f t="shared" si="593"/>
        <v>1209500</v>
      </c>
      <c r="G9437" s="17">
        <f t="shared" si="591"/>
        <v>1</v>
      </c>
      <c r="H9437" s="1" t="str">
        <f t="shared" si="594"/>
        <v>PLINE PLINE: 1209525.323,25.533</v>
      </c>
    </row>
    <row r="9438" spans="1:8">
      <c r="A9438" s="1">
        <f>'HHR-NGL-05-102+600 TO 127+600'!A9438</f>
        <v>0</v>
      </c>
      <c r="B9438" s="1">
        <f>'HHR-NGL-05-102+600 TO 127+600'!B9438</f>
        <v>48.167000000000002</v>
      </c>
      <c r="C9438" s="1">
        <f>'HHR-NGL-05-102+600 TO 127+600'!D9438</f>
        <v>26.265999999999998</v>
      </c>
      <c r="E9438" s="1">
        <f t="shared" si="592"/>
        <v>120950</v>
      </c>
      <c r="F9438" s="2">
        <f t="shared" si="593"/>
        <v>1209500</v>
      </c>
      <c r="G9438" s="17">
        <f t="shared" si="591"/>
        <v>1</v>
      </c>
      <c r="H9438" s="1" t="str">
        <f t="shared" si="594"/>
        <v>PLINE PLINE: 1209548.167,26.266</v>
      </c>
    </row>
    <row r="9439" spans="1:8">
      <c r="A9439" s="1">
        <f>'HHR-NGL-05-102+600 TO 127+600'!A9439</f>
        <v>0</v>
      </c>
      <c r="B9439" s="1">
        <f>'HHR-NGL-05-102+600 TO 127+600'!B9439</f>
        <v>50.606000000000002</v>
      </c>
      <c r="C9439" s="1">
        <f>'HHR-NGL-05-102+600 TO 127+600'!D9439</f>
        <v>26.295999999999999</v>
      </c>
      <c r="E9439" s="1">
        <f t="shared" si="592"/>
        <v>120950</v>
      </c>
      <c r="F9439" s="2">
        <f t="shared" si="593"/>
        <v>1209500</v>
      </c>
      <c r="G9439" s="17">
        <f t="shared" si="591"/>
        <v>1</v>
      </c>
      <c r="H9439" s="1" t="str">
        <f t="shared" si="594"/>
        <v>PLINE PLINE: 1209550.606,26.296</v>
      </c>
    </row>
    <row r="9440" spans="1:8">
      <c r="A9440" s="1">
        <f>'HHR-NGL-05-102+600 TO 127+600'!A9440</f>
        <v>0</v>
      </c>
      <c r="B9440" s="1">
        <f>'HHR-NGL-05-102+600 TO 127+600'!B9440</f>
        <v>67.009</v>
      </c>
      <c r="C9440" s="1">
        <f>'HHR-NGL-05-102+600 TO 127+600'!D9440</f>
        <v>26.544</v>
      </c>
      <c r="E9440" s="1">
        <f t="shared" si="592"/>
        <v>120950</v>
      </c>
      <c r="F9440" s="2">
        <f t="shared" si="593"/>
        <v>1209500</v>
      </c>
      <c r="G9440" s="17">
        <f t="shared" si="591"/>
        <v>1</v>
      </c>
      <c r="H9440" s="1" t="str">
        <f t="shared" si="594"/>
        <v>PLINE PLINE: 1209567.009,26.544</v>
      </c>
    </row>
    <row r="9441" spans="1:8">
      <c r="A9441" s="1">
        <f>'HHR-NGL-05-102+600 TO 127+600'!A9441</f>
        <v>0</v>
      </c>
      <c r="B9441" s="1">
        <f>'HHR-NGL-05-102+600 TO 127+600'!B9441</f>
        <v>76.262</v>
      </c>
      <c r="C9441" s="1">
        <f>'HHR-NGL-05-102+600 TO 127+600'!D9441</f>
        <v>26.664999999999999</v>
      </c>
      <c r="E9441" s="1">
        <f t="shared" si="592"/>
        <v>120950</v>
      </c>
      <c r="F9441" s="2">
        <f t="shared" si="593"/>
        <v>1209500</v>
      </c>
      <c r="G9441" s="17">
        <f t="shared" si="591"/>
        <v>1</v>
      </c>
      <c r="H9441" s="1" t="str">
        <f t="shared" si="594"/>
        <v>PLINE PLINE: 1209576.262,26.665</v>
      </c>
    </row>
    <row r="9442" spans="1:8">
      <c r="A9442" s="1">
        <f>'HHR-NGL-05-102+600 TO 127+600'!A9442</f>
        <v>0</v>
      </c>
      <c r="B9442" s="1">
        <f>'HHR-NGL-05-102+600 TO 127+600'!B9442</f>
        <v>77.212999999999994</v>
      </c>
      <c r="C9442" s="1">
        <f>'HHR-NGL-05-102+600 TO 127+600'!D9442</f>
        <v>26.675000000000001</v>
      </c>
      <c r="E9442" s="1">
        <f t="shared" si="592"/>
        <v>120950</v>
      </c>
      <c r="F9442" s="2">
        <f t="shared" si="593"/>
        <v>1209500</v>
      </c>
      <c r="G9442" s="17">
        <f t="shared" si="591"/>
        <v>1</v>
      </c>
      <c r="H9442" s="1" t="str">
        <f t="shared" si="594"/>
        <v>PLINE PLINE: 1209577.213,26.675</v>
      </c>
    </row>
    <row r="9443" spans="1:8">
      <c r="A9443" s="1">
        <f>'HHR-NGL-05-102+600 TO 127+600'!A9443</f>
        <v>0</v>
      </c>
      <c r="B9443" s="1">
        <f>'HHR-NGL-05-102+600 TO 127+600'!B9443</f>
        <v>96.722999999999999</v>
      </c>
      <c r="C9443" s="1">
        <f>'HHR-NGL-05-102+600 TO 127+600'!D9443</f>
        <v>26.905000000000001</v>
      </c>
      <c r="E9443" s="1">
        <f t="shared" si="592"/>
        <v>120950</v>
      </c>
      <c r="F9443" s="2">
        <f t="shared" si="593"/>
        <v>1209500</v>
      </c>
      <c r="G9443" s="17">
        <f t="shared" si="591"/>
        <v>1</v>
      </c>
      <c r="H9443" s="1" t="str">
        <f t="shared" si="594"/>
        <v>PLINE PLINE: 1209596.723,26.905</v>
      </c>
    </row>
    <row r="9444" spans="1:8">
      <c r="A9444" s="1">
        <f>'HHR-NGL-05-102+600 TO 127+600'!A9444</f>
        <v>0</v>
      </c>
      <c r="B9444" s="1">
        <f>'HHR-NGL-05-102+600 TO 127+600'!B9444</f>
        <v>97.04</v>
      </c>
      <c r="C9444" s="1">
        <f>'HHR-NGL-05-102+600 TO 127+600'!D9444</f>
        <v>26.927</v>
      </c>
      <c r="E9444" s="1">
        <f t="shared" si="592"/>
        <v>120950</v>
      </c>
      <c r="F9444" s="2">
        <f t="shared" si="593"/>
        <v>1209500</v>
      </c>
      <c r="G9444" s="17">
        <f t="shared" si="591"/>
        <v>1</v>
      </c>
      <c r="H9444" s="1" t="str">
        <f t="shared" si="594"/>
        <v>PLINE PLINE: 1209597.04,26.927</v>
      </c>
    </row>
    <row r="9445" spans="1:8">
      <c r="A9445" s="1">
        <f>'HHR-NGL-05-102+600 TO 127+600'!A9445</f>
        <v>0</v>
      </c>
      <c r="B9445" s="1">
        <f>'HHR-NGL-05-102+600 TO 127+600'!B9445</f>
        <v>97.117000000000004</v>
      </c>
      <c r="C9445" s="1">
        <f>'HHR-NGL-05-102+600 TO 127+600'!D9445</f>
        <v>26.978000000000002</v>
      </c>
      <c r="E9445" s="1">
        <f t="shared" si="592"/>
        <v>120950</v>
      </c>
      <c r="F9445" s="2">
        <f t="shared" si="593"/>
        <v>1209500</v>
      </c>
      <c r="G9445" s="17">
        <f t="shared" si="591"/>
        <v>1</v>
      </c>
      <c r="H9445" s="1" t="str">
        <f t="shared" si="594"/>
        <v>PLINE PLINE: 1209597.117,26.978</v>
      </c>
    </row>
    <row r="9446" spans="1:8">
      <c r="A9446" s="1" t="str">
        <f>'HHR-NGL-05-102+600 TO 127+600'!A9446</f>
        <v>120+975</v>
      </c>
      <c r="B9446" s="1">
        <f>'HHR-NGL-05-102+600 TO 127+600'!B9446</f>
        <v>0</v>
      </c>
      <c r="C9446" s="1">
        <f>'HHR-NGL-05-102+600 TO 127+600'!D9446</f>
        <v>0</v>
      </c>
      <c r="D9446" s="25">
        <v>120975</v>
      </c>
      <c r="E9446" s="1">
        <f t="shared" si="592"/>
        <v>120975</v>
      </c>
      <c r="F9446" s="2">
        <f t="shared" si="593"/>
        <v>1209750</v>
      </c>
      <c r="G9446" s="17">
        <f t="shared" si="591"/>
        <v>1</v>
      </c>
    </row>
    <row r="9447" spans="1:8">
      <c r="A9447" s="1" t="str">
        <f>'HHR-NGL-05-102+600 TO 127+600'!A9447</f>
        <v>GROUND</v>
      </c>
      <c r="B9447" s="1">
        <f>'HHR-NGL-05-102+600 TO 127+600'!B9447</f>
        <v>0</v>
      </c>
      <c r="C9447" s="1">
        <f>'HHR-NGL-05-102+600 TO 127+600'!D9447</f>
        <v>0</v>
      </c>
      <c r="E9447" s="1">
        <f t="shared" si="592"/>
        <v>120975</v>
      </c>
      <c r="F9447" s="2">
        <f t="shared" si="593"/>
        <v>1209750</v>
      </c>
      <c r="G9447" s="17">
        <f t="shared" si="591"/>
        <v>1</v>
      </c>
    </row>
    <row r="9448" spans="1:8">
      <c r="A9448" s="1">
        <f>'HHR-NGL-05-102+600 TO 127+600'!A9448</f>
        <v>0</v>
      </c>
      <c r="B9448" s="1">
        <f>'HHR-NGL-05-102+600 TO 127+600'!B9448</f>
        <v>-100</v>
      </c>
      <c r="C9448" s="1">
        <f>'HHR-NGL-05-102+600 TO 127+600'!D9448</f>
        <v>23.936</v>
      </c>
      <c r="E9448" s="1">
        <f t="shared" si="592"/>
        <v>120975</v>
      </c>
      <c r="F9448" s="2">
        <f t="shared" si="593"/>
        <v>1209750</v>
      </c>
      <c r="G9448" s="17">
        <f t="shared" si="591"/>
        <v>1</v>
      </c>
      <c r="H9448" s="1" t="str">
        <f t="shared" si="594"/>
        <v>PLINE PLINE: 1209650,23.936</v>
      </c>
    </row>
    <row r="9449" spans="1:8">
      <c r="A9449" s="1">
        <f>'HHR-NGL-05-102+600 TO 127+600'!A9449</f>
        <v>0</v>
      </c>
      <c r="B9449" s="1">
        <f>'HHR-NGL-05-102+600 TO 127+600'!B9449</f>
        <v>-93.888999999999996</v>
      </c>
      <c r="C9449" s="1">
        <f>'HHR-NGL-05-102+600 TO 127+600'!D9449</f>
        <v>23.507999999999999</v>
      </c>
      <c r="E9449" s="1">
        <f t="shared" si="592"/>
        <v>120975</v>
      </c>
      <c r="F9449" s="2">
        <f t="shared" si="593"/>
        <v>1209750</v>
      </c>
      <c r="G9449" s="17">
        <f t="shared" si="591"/>
        <v>1</v>
      </c>
      <c r="H9449" s="1" t="str">
        <f t="shared" si="594"/>
        <v>PLINE PLINE: 1209656.111,23.508</v>
      </c>
    </row>
    <row r="9450" spans="1:8">
      <c r="A9450" s="1">
        <f>'HHR-NGL-05-102+600 TO 127+600'!A9450</f>
        <v>0</v>
      </c>
      <c r="B9450" s="1">
        <f>'HHR-NGL-05-102+600 TO 127+600'!B9450</f>
        <v>-86.724000000000004</v>
      </c>
      <c r="C9450" s="1">
        <f>'HHR-NGL-05-102+600 TO 127+600'!D9450</f>
        <v>24.076000000000001</v>
      </c>
      <c r="E9450" s="1">
        <f t="shared" si="592"/>
        <v>120975</v>
      </c>
      <c r="F9450" s="2">
        <f t="shared" si="593"/>
        <v>1209750</v>
      </c>
      <c r="G9450" s="17">
        <f t="shared" si="591"/>
        <v>1</v>
      </c>
      <c r="H9450" s="1" t="str">
        <f t="shared" si="594"/>
        <v>PLINE PLINE: 1209663.276,24.076</v>
      </c>
    </row>
    <row r="9451" spans="1:8">
      <c r="A9451" s="1">
        <f>'HHR-NGL-05-102+600 TO 127+600'!A9451</f>
        <v>0</v>
      </c>
      <c r="B9451" s="1">
        <f>'HHR-NGL-05-102+600 TO 127+600'!B9451</f>
        <v>-57.634999999999998</v>
      </c>
      <c r="C9451" s="1">
        <f>'HHR-NGL-05-102+600 TO 127+600'!D9451</f>
        <v>24.248000000000001</v>
      </c>
      <c r="E9451" s="1">
        <f t="shared" si="592"/>
        <v>120975</v>
      </c>
      <c r="F9451" s="2">
        <f t="shared" si="593"/>
        <v>1209750</v>
      </c>
      <c r="G9451" s="17">
        <f t="shared" si="591"/>
        <v>1</v>
      </c>
      <c r="H9451" s="1" t="str">
        <f t="shared" si="594"/>
        <v>PLINE PLINE: 1209692.365,24.248</v>
      </c>
    </row>
    <row r="9452" spans="1:8">
      <c r="A9452" s="1">
        <f>'HHR-NGL-05-102+600 TO 127+600'!A9452</f>
        <v>0</v>
      </c>
      <c r="B9452" s="1">
        <f>'HHR-NGL-05-102+600 TO 127+600'!B9452</f>
        <v>-47.726999999999997</v>
      </c>
      <c r="C9452" s="1">
        <f>'HHR-NGL-05-102+600 TO 127+600'!D9452</f>
        <v>24.443999999999999</v>
      </c>
      <c r="E9452" s="1">
        <f t="shared" si="592"/>
        <v>120975</v>
      </c>
      <c r="F9452" s="2">
        <f t="shared" si="593"/>
        <v>1209750</v>
      </c>
      <c r="G9452" s="17">
        <f t="shared" si="591"/>
        <v>1</v>
      </c>
      <c r="H9452" s="1" t="str">
        <f t="shared" si="594"/>
        <v>PLINE PLINE: 1209702.273,24.444</v>
      </c>
    </row>
    <row r="9453" spans="1:8">
      <c r="A9453" s="1">
        <f>'HHR-NGL-05-102+600 TO 127+600'!A9453</f>
        <v>0</v>
      </c>
      <c r="B9453" s="1">
        <f>'HHR-NGL-05-102+600 TO 127+600'!B9453</f>
        <v>-46.173999999999999</v>
      </c>
      <c r="C9453" s="1">
        <f>'HHR-NGL-05-102+600 TO 127+600'!D9453</f>
        <v>24.475999999999999</v>
      </c>
      <c r="E9453" s="1">
        <f t="shared" si="592"/>
        <v>120975</v>
      </c>
      <c r="F9453" s="2">
        <f t="shared" si="593"/>
        <v>1209750</v>
      </c>
      <c r="G9453" s="17">
        <f t="shared" si="591"/>
        <v>1</v>
      </c>
      <c r="H9453" s="1" t="str">
        <f t="shared" si="594"/>
        <v>PLINE PLINE: 1209703.826,24.476</v>
      </c>
    </row>
    <row r="9454" spans="1:8">
      <c r="A9454" s="1">
        <f>'HHR-NGL-05-102+600 TO 127+600'!A9454</f>
        <v>0</v>
      </c>
      <c r="B9454" s="1">
        <f>'HHR-NGL-05-102+600 TO 127+600'!B9454</f>
        <v>-41.677</v>
      </c>
      <c r="C9454" s="1">
        <f>'HHR-NGL-05-102+600 TO 127+600'!D9454</f>
        <v>24.562000000000001</v>
      </c>
      <c r="E9454" s="1">
        <f t="shared" si="592"/>
        <v>120975</v>
      </c>
      <c r="F9454" s="2">
        <f t="shared" si="593"/>
        <v>1209750</v>
      </c>
      <c r="G9454" s="17">
        <f t="shared" si="591"/>
        <v>1</v>
      </c>
      <c r="H9454" s="1" t="str">
        <f t="shared" si="594"/>
        <v>PLINE PLINE: 1209708.323,24.562</v>
      </c>
    </row>
    <row r="9455" spans="1:8">
      <c r="A9455" s="1">
        <f>'HHR-NGL-05-102+600 TO 127+600'!A9455</f>
        <v>0</v>
      </c>
      <c r="B9455" s="1">
        <f>'HHR-NGL-05-102+600 TO 127+600'!B9455</f>
        <v>-19.989000000000001</v>
      </c>
      <c r="C9455" s="1">
        <f>'HHR-NGL-05-102+600 TO 127+600'!D9455</f>
        <v>24.972000000000001</v>
      </c>
      <c r="E9455" s="1">
        <f t="shared" si="592"/>
        <v>120975</v>
      </c>
      <c r="F9455" s="2">
        <f t="shared" si="593"/>
        <v>1209750</v>
      </c>
      <c r="G9455" s="17">
        <f t="shared" si="591"/>
        <v>1</v>
      </c>
      <c r="H9455" s="1" t="str">
        <f t="shared" si="594"/>
        <v>PLINE PLINE: 1209730.011,24.972</v>
      </c>
    </row>
    <row r="9456" spans="1:8">
      <c r="A9456" s="1">
        <f>'HHR-NGL-05-102+600 TO 127+600'!A9456</f>
        <v>0</v>
      </c>
      <c r="B9456" s="1">
        <f>'HHR-NGL-05-102+600 TO 127+600'!B9456</f>
        <v>-15.199</v>
      </c>
      <c r="C9456" s="1">
        <f>'HHR-NGL-05-102+600 TO 127+600'!D9456</f>
        <v>25.248999999999999</v>
      </c>
      <c r="E9456" s="1">
        <f t="shared" si="592"/>
        <v>120975</v>
      </c>
      <c r="F9456" s="2">
        <f t="shared" si="593"/>
        <v>1209750</v>
      </c>
      <c r="G9456" s="17">
        <f t="shared" si="591"/>
        <v>1</v>
      </c>
      <c r="H9456" s="1" t="str">
        <f t="shared" si="594"/>
        <v>PLINE PLINE: 1209734.801,25.249</v>
      </c>
    </row>
    <row r="9457" spans="1:8">
      <c r="A9457" s="1">
        <f>'HHR-NGL-05-102+600 TO 127+600'!A9457</f>
        <v>0</v>
      </c>
      <c r="B9457" s="1">
        <f>'HHR-NGL-05-102+600 TO 127+600'!B9457</f>
        <v>0</v>
      </c>
      <c r="C9457" s="1">
        <f>'HHR-NGL-05-102+600 TO 127+600'!D9457</f>
        <v>25.695</v>
      </c>
      <c r="E9457" s="1">
        <f t="shared" si="592"/>
        <v>120975</v>
      </c>
      <c r="F9457" s="2">
        <f t="shared" si="593"/>
        <v>1209750</v>
      </c>
      <c r="G9457" s="17">
        <f t="shared" si="591"/>
        <v>1</v>
      </c>
      <c r="H9457" s="1" t="str">
        <f t="shared" si="594"/>
        <v>PLINE PLINE: 1209750,25.695</v>
      </c>
    </row>
    <row r="9458" spans="1:8">
      <c r="A9458" s="1">
        <f>'HHR-NGL-05-102+600 TO 127+600'!A9458</f>
        <v>0</v>
      </c>
      <c r="B9458" s="1">
        <f>'HHR-NGL-05-102+600 TO 127+600'!B9458</f>
        <v>1.103</v>
      </c>
      <c r="C9458" s="1">
        <f>'HHR-NGL-05-102+600 TO 127+600'!D9458</f>
        <v>25.728000000000002</v>
      </c>
      <c r="E9458" s="1">
        <f t="shared" si="592"/>
        <v>120975</v>
      </c>
      <c r="F9458" s="2">
        <f t="shared" si="593"/>
        <v>1209750</v>
      </c>
      <c r="G9458" s="17">
        <f t="shared" si="591"/>
        <v>1</v>
      </c>
      <c r="H9458" s="1" t="str">
        <f t="shared" si="594"/>
        <v>PLINE PLINE: 1209751.103,25.728</v>
      </c>
    </row>
    <row r="9459" spans="1:8">
      <c r="A9459" s="1">
        <f>'HHR-NGL-05-102+600 TO 127+600'!A9459</f>
        <v>0</v>
      </c>
      <c r="B9459" s="1">
        <f>'HHR-NGL-05-102+600 TO 127+600'!B9459</f>
        <v>9.3040000000000003</v>
      </c>
      <c r="C9459" s="1">
        <f>'HHR-NGL-05-102+600 TO 127+600'!D9459</f>
        <v>26.388000000000002</v>
      </c>
      <c r="E9459" s="1">
        <f t="shared" si="592"/>
        <v>120975</v>
      </c>
      <c r="F9459" s="2">
        <f t="shared" si="593"/>
        <v>1209750</v>
      </c>
      <c r="G9459" s="17">
        <f t="shared" si="591"/>
        <v>1</v>
      </c>
      <c r="H9459" s="1" t="str">
        <f t="shared" si="594"/>
        <v>PLINE PLINE: 1209759.304,26.388</v>
      </c>
    </row>
    <row r="9460" spans="1:8">
      <c r="A9460" s="1">
        <f>'HHR-NGL-05-102+600 TO 127+600'!A9460</f>
        <v>0</v>
      </c>
      <c r="B9460" s="1">
        <f>'HHR-NGL-05-102+600 TO 127+600'!B9460</f>
        <v>21.63</v>
      </c>
      <c r="C9460" s="1">
        <f>'HHR-NGL-05-102+600 TO 127+600'!D9460</f>
        <v>26.72</v>
      </c>
      <c r="E9460" s="1">
        <f t="shared" si="592"/>
        <v>120975</v>
      </c>
      <c r="F9460" s="2">
        <f t="shared" si="593"/>
        <v>1209750</v>
      </c>
      <c r="G9460" s="17">
        <f t="shared" si="591"/>
        <v>1</v>
      </c>
      <c r="H9460" s="1" t="str">
        <f t="shared" si="594"/>
        <v>PLINE PLINE: 1209771.63,26.72</v>
      </c>
    </row>
    <row r="9461" spans="1:8">
      <c r="A9461" s="1">
        <f>'HHR-NGL-05-102+600 TO 127+600'!A9461</f>
        <v>0</v>
      </c>
      <c r="B9461" s="1">
        <f>'HHR-NGL-05-102+600 TO 127+600'!B9461</f>
        <v>45.13</v>
      </c>
      <c r="C9461" s="1">
        <f>'HHR-NGL-05-102+600 TO 127+600'!D9461</f>
        <v>26.253</v>
      </c>
      <c r="E9461" s="1">
        <f t="shared" si="592"/>
        <v>120975</v>
      </c>
      <c r="F9461" s="2">
        <f t="shared" si="593"/>
        <v>1209750</v>
      </c>
      <c r="G9461" s="17">
        <f t="shared" si="591"/>
        <v>1</v>
      </c>
      <c r="H9461" s="1" t="str">
        <f t="shared" si="594"/>
        <v>PLINE PLINE: 1209795.13,26.253</v>
      </c>
    </row>
    <row r="9462" spans="1:8">
      <c r="A9462" s="1">
        <f>'HHR-NGL-05-102+600 TO 127+600'!A9462</f>
        <v>0</v>
      </c>
      <c r="B9462" s="1">
        <f>'HHR-NGL-05-102+600 TO 127+600'!B9462</f>
        <v>47.850999999999999</v>
      </c>
      <c r="C9462" s="1">
        <f>'HHR-NGL-05-102+600 TO 127+600'!D9462</f>
        <v>26.34</v>
      </c>
      <c r="E9462" s="1">
        <f t="shared" si="592"/>
        <v>120975</v>
      </c>
      <c r="F9462" s="2">
        <f t="shared" si="593"/>
        <v>1209750</v>
      </c>
      <c r="G9462" s="17">
        <f t="shared" si="591"/>
        <v>1</v>
      </c>
      <c r="H9462" s="1" t="str">
        <f t="shared" si="594"/>
        <v>PLINE PLINE: 1209797.851,26.34</v>
      </c>
    </row>
    <row r="9463" spans="1:8">
      <c r="A9463" s="1">
        <f>'HHR-NGL-05-102+600 TO 127+600'!A9463</f>
        <v>0</v>
      </c>
      <c r="B9463" s="1">
        <f>'HHR-NGL-05-102+600 TO 127+600'!B9463</f>
        <v>73.405000000000001</v>
      </c>
      <c r="C9463" s="1">
        <f>'HHR-NGL-05-102+600 TO 127+600'!D9463</f>
        <v>26.655000000000001</v>
      </c>
      <c r="E9463" s="1">
        <f t="shared" si="592"/>
        <v>120975</v>
      </c>
      <c r="F9463" s="2">
        <f t="shared" si="593"/>
        <v>1209750</v>
      </c>
      <c r="G9463" s="17">
        <f t="shared" si="591"/>
        <v>1</v>
      </c>
      <c r="H9463" s="1" t="str">
        <f t="shared" si="594"/>
        <v>PLINE PLINE: 1209823.405,26.655</v>
      </c>
    </row>
    <row r="9464" spans="1:8">
      <c r="A9464" s="1">
        <f>'HHR-NGL-05-102+600 TO 127+600'!A9464</f>
        <v>0</v>
      </c>
      <c r="B9464" s="1">
        <f>'HHR-NGL-05-102+600 TO 127+600'!B9464</f>
        <v>74.504999999999995</v>
      </c>
      <c r="C9464" s="1">
        <f>'HHR-NGL-05-102+600 TO 127+600'!D9464</f>
        <v>26.672000000000001</v>
      </c>
      <c r="E9464" s="1">
        <f t="shared" si="592"/>
        <v>120975</v>
      </c>
      <c r="F9464" s="2">
        <f t="shared" si="593"/>
        <v>1209750</v>
      </c>
      <c r="G9464" s="17">
        <f t="shared" si="591"/>
        <v>1</v>
      </c>
      <c r="H9464" s="1" t="str">
        <f t="shared" si="594"/>
        <v>PLINE PLINE: 1209824.505,26.672</v>
      </c>
    </row>
    <row r="9465" spans="1:8">
      <c r="A9465" s="1">
        <f>'HHR-NGL-05-102+600 TO 127+600'!A9465</f>
        <v>0</v>
      </c>
      <c r="B9465" s="1">
        <f>'HHR-NGL-05-102+600 TO 127+600'!B9465</f>
        <v>75.625</v>
      </c>
      <c r="C9465" s="1">
        <f>'HHR-NGL-05-102+600 TO 127+600'!D9465</f>
        <v>26.687999999999999</v>
      </c>
      <c r="E9465" s="1">
        <f t="shared" si="592"/>
        <v>120975</v>
      </c>
      <c r="F9465" s="2">
        <f t="shared" si="593"/>
        <v>1209750</v>
      </c>
      <c r="G9465" s="17">
        <f t="shared" si="591"/>
        <v>1</v>
      </c>
      <c r="H9465" s="1" t="str">
        <f t="shared" si="594"/>
        <v>PLINE PLINE: 1209825.625,26.688</v>
      </c>
    </row>
    <row r="9466" spans="1:8">
      <c r="A9466" s="1">
        <f>'HHR-NGL-05-102+600 TO 127+600'!A9466</f>
        <v>0</v>
      </c>
      <c r="B9466" s="1">
        <f>'HHR-NGL-05-102+600 TO 127+600'!B9466</f>
        <v>95.566000000000003</v>
      </c>
      <c r="C9466" s="1">
        <f>'HHR-NGL-05-102+600 TO 127+600'!D9466</f>
        <v>27.172999999999998</v>
      </c>
      <c r="E9466" s="1">
        <f t="shared" si="592"/>
        <v>120975</v>
      </c>
      <c r="F9466" s="2">
        <f t="shared" si="593"/>
        <v>1209750</v>
      </c>
      <c r="G9466" s="17">
        <f t="shared" si="591"/>
        <v>1</v>
      </c>
      <c r="H9466" s="1" t="str">
        <f t="shared" si="594"/>
        <v>PLINE PLINE: 1209845.566,27.173</v>
      </c>
    </row>
    <row r="9467" spans="1:8">
      <c r="A9467" s="1" t="str">
        <f>'HHR-NGL-05-102+600 TO 127+600'!A9467</f>
        <v>121+000</v>
      </c>
      <c r="B9467" s="1">
        <f>'HHR-NGL-05-102+600 TO 127+600'!B9467</f>
        <v>0</v>
      </c>
      <c r="C9467" s="1">
        <f>'HHR-NGL-05-102+600 TO 127+600'!D9467</f>
        <v>0</v>
      </c>
      <c r="D9467" s="25">
        <v>121000</v>
      </c>
      <c r="E9467" s="1">
        <f t="shared" si="592"/>
        <v>121000</v>
      </c>
      <c r="F9467" s="2">
        <f t="shared" si="593"/>
        <v>1210000</v>
      </c>
      <c r="G9467" s="17">
        <f t="shared" si="591"/>
        <v>1</v>
      </c>
    </row>
    <row r="9468" spans="1:8">
      <c r="A9468" s="1" t="str">
        <f>'HHR-NGL-05-102+600 TO 127+600'!A9468</f>
        <v>GROUND</v>
      </c>
      <c r="B9468" s="1">
        <f>'HHR-NGL-05-102+600 TO 127+600'!B9468</f>
        <v>0</v>
      </c>
      <c r="C9468" s="1">
        <f>'HHR-NGL-05-102+600 TO 127+600'!D9468</f>
        <v>0</v>
      </c>
      <c r="E9468" s="1">
        <f t="shared" si="592"/>
        <v>121000</v>
      </c>
      <c r="F9468" s="2">
        <f t="shared" si="593"/>
        <v>1210000</v>
      </c>
      <c r="G9468" s="17">
        <f t="shared" si="591"/>
        <v>1</v>
      </c>
    </row>
    <row r="9469" spans="1:8">
      <c r="A9469" s="1">
        <f>'HHR-NGL-05-102+600 TO 127+600'!A9469</f>
        <v>0</v>
      </c>
      <c r="B9469" s="1">
        <f>'HHR-NGL-05-102+600 TO 127+600'!B9469</f>
        <v>-100</v>
      </c>
      <c r="C9469" s="1">
        <f>'HHR-NGL-05-102+600 TO 127+600'!D9469</f>
        <v>23.709</v>
      </c>
      <c r="E9469" s="1">
        <f t="shared" si="592"/>
        <v>121000</v>
      </c>
      <c r="F9469" s="2">
        <f t="shared" si="593"/>
        <v>1210000</v>
      </c>
      <c r="G9469" s="17">
        <f t="shared" si="591"/>
        <v>1</v>
      </c>
      <c r="H9469" s="1" t="str">
        <f t="shared" si="594"/>
        <v>PLINE PLINE: 1209900,23.709</v>
      </c>
    </row>
    <row r="9470" spans="1:8">
      <c r="A9470" s="1">
        <f>'HHR-NGL-05-102+600 TO 127+600'!A9470</f>
        <v>0</v>
      </c>
      <c r="B9470" s="1">
        <f>'HHR-NGL-05-102+600 TO 127+600'!B9470</f>
        <v>-84.141000000000005</v>
      </c>
      <c r="C9470" s="1">
        <f>'HHR-NGL-05-102+600 TO 127+600'!D9470</f>
        <v>24.029</v>
      </c>
      <c r="E9470" s="1">
        <f t="shared" si="592"/>
        <v>121000</v>
      </c>
      <c r="F9470" s="2">
        <f t="shared" si="593"/>
        <v>1210000</v>
      </c>
      <c r="G9470" s="17">
        <f t="shared" si="591"/>
        <v>1</v>
      </c>
      <c r="H9470" s="1" t="str">
        <f t="shared" si="594"/>
        <v>PLINE PLINE: 1209915.859,24.029</v>
      </c>
    </row>
    <row r="9471" spans="1:8">
      <c r="A9471" s="1">
        <f>'HHR-NGL-05-102+600 TO 127+600'!A9471</f>
        <v>0</v>
      </c>
      <c r="B9471" s="1">
        <f>'HHR-NGL-05-102+600 TO 127+600'!B9471</f>
        <v>-69.378</v>
      </c>
      <c r="C9471" s="1">
        <f>'HHR-NGL-05-102+600 TO 127+600'!D9471</f>
        <v>24.231000000000002</v>
      </c>
      <c r="E9471" s="1">
        <f t="shared" si="592"/>
        <v>121000</v>
      </c>
      <c r="F9471" s="2">
        <f t="shared" si="593"/>
        <v>1210000</v>
      </c>
      <c r="G9471" s="17">
        <f t="shared" si="591"/>
        <v>1</v>
      </c>
      <c r="H9471" s="1" t="str">
        <f t="shared" si="594"/>
        <v>PLINE PLINE: 1209930.622,24.231</v>
      </c>
    </row>
    <row r="9472" spans="1:8">
      <c r="A9472" s="1">
        <f>'HHR-NGL-05-102+600 TO 127+600'!A9472</f>
        <v>0</v>
      </c>
      <c r="B9472" s="1">
        <f>'HHR-NGL-05-102+600 TO 127+600'!B9472</f>
        <v>-64.206000000000003</v>
      </c>
      <c r="C9472" s="1">
        <f>'HHR-NGL-05-102+600 TO 127+600'!D9472</f>
        <v>24.332999999999998</v>
      </c>
      <c r="E9472" s="1">
        <f t="shared" si="592"/>
        <v>121000</v>
      </c>
      <c r="F9472" s="2">
        <f t="shared" si="593"/>
        <v>1210000</v>
      </c>
      <c r="G9472" s="17">
        <f t="shared" si="591"/>
        <v>1</v>
      </c>
      <c r="H9472" s="1" t="str">
        <f t="shared" si="594"/>
        <v>PLINE PLINE: 1209935.794,24.333</v>
      </c>
    </row>
    <row r="9473" spans="1:8">
      <c r="A9473" s="1">
        <f>'HHR-NGL-05-102+600 TO 127+600'!A9473</f>
        <v>0</v>
      </c>
      <c r="B9473" s="1">
        <f>'HHR-NGL-05-102+600 TO 127+600'!B9473</f>
        <v>-56.360999999999997</v>
      </c>
      <c r="C9473" s="1">
        <f>'HHR-NGL-05-102+600 TO 127+600'!D9473</f>
        <v>24.498000000000001</v>
      </c>
      <c r="E9473" s="1">
        <f t="shared" si="592"/>
        <v>121000</v>
      </c>
      <c r="F9473" s="2">
        <f t="shared" si="593"/>
        <v>1210000</v>
      </c>
      <c r="G9473" s="17">
        <f t="shared" si="591"/>
        <v>1</v>
      </c>
      <c r="H9473" s="1" t="str">
        <f t="shared" si="594"/>
        <v>PLINE PLINE: 1209943.639,24.498</v>
      </c>
    </row>
    <row r="9474" spans="1:8">
      <c r="A9474" s="1">
        <f>'HHR-NGL-05-102+600 TO 127+600'!A9474</f>
        <v>0</v>
      </c>
      <c r="B9474" s="1">
        <f>'HHR-NGL-05-102+600 TO 127+600'!B9474</f>
        <v>-51.454999999999998</v>
      </c>
      <c r="C9474" s="1">
        <f>'HHR-NGL-05-102+600 TO 127+600'!D9474</f>
        <v>24.59</v>
      </c>
      <c r="E9474" s="1">
        <f t="shared" si="592"/>
        <v>121000</v>
      </c>
      <c r="F9474" s="2">
        <f t="shared" si="593"/>
        <v>1210000</v>
      </c>
      <c r="G9474" s="17">
        <f t="shared" ref="G9474:G9537" si="595">G9473</f>
        <v>1</v>
      </c>
      <c r="H9474" s="1" t="str">
        <f t="shared" si="594"/>
        <v>PLINE PLINE: 1209948.545,24.59</v>
      </c>
    </row>
    <row r="9475" spans="1:8">
      <c r="A9475" s="1">
        <f>'HHR-NGL-05-102+600 TO 127+600'!A9475</f>
        <v>0</v>
      </c>
      <c r="B9475" s="1">
        <f>'HHR-NGL-05-102+600 TO 127+600'!B9475</f>
        <v>-22.82</v>
      </c>
      <c r="C9475" s="1">
        <f>'HHR-NGL-05-102+600 TO 127+600'!D9475</f>
        <v>25.122</v>
      </c>
      <c r="E9475" s="1">
        <f t="shared" si="592"/>
        <v>121000</v>
      </c>
      <c r="F9475" s="2">
        <f t="shared" si="593"/>
        <v>1210000</v>
      </c>
      <c r="G9475" s="17">
        <f t="shared" si="595"/>
        <v>1</v>
      </c>
      <c r="H9475" s="1" t="str">
        <f t="shared" si="594"/>
        <v>PLINE PLINE: 1209977.18,25.122</v>
      </c>
    </row>
    <row r="9476" spans="1:8">
      <c r="A9476" s="1">
        <f>'HHR-NGL-05-102+600 TO 127+600'!A9476</f>
        <v>0</v>
      </c>
      <c r="B9476" s="1">
        <f>'HHR-NGL-05-102+600 TO 127+600'!B9476</f>
        <v>-19.599</v>
      </c>
      <c r="C9476" s="1">
        <f>'HHR-NGL-05-102+600 TO 127+600'!D9476</f>
        <v>25.184999999999999</v>
      </c>
      <c r="E9476" s="1">
        <f t="shared" ref="E9476:E9539" si="596">IF((D9476=0),E9475,D9476)</f>
        <v>121000</v>
      </c>
      <c r="F9476" s="2">
        <f t="shared" ref="F9476:F9539" si="597">IF((C9476=0),(E9476-0)*$H$1,F9475)</f>
        <v>1210000</v>
      </c>
      <c r="G9476" s="17">
        <f t="shared" si="595"/>
        <v>1</v>
      </c>
      <c r="H9476" s="1" t="str">
        <f t="shared" ref="H9476:H9539" si="598">CONCATENATE("PLINE PLINE: ",(B9476+F9476)*G9476,",",C9476)</f>
        <v>PLINE PLINE: 1209980.401,25.185</v>
      </c>
    </row>
    <row r="9477" spans="1:8">
      <c r="A9477" s="1">
        <f>'HHR-NGL-05-102+600 TO 127+600'!A9477</f>
        <v>0</v>
      </c>
      <c r="B9477" s="1">
        <f>'HHR-NGL-05-102+600 TO 127+600'!B9477</f>
        <v>-17.350000000000001</v>
      </c>
      <c r="C9477" s="1">
        <f>'HHR-NGL-05-102+600 TO 127+600'!D9477</f>
        <v>25.31</v>
      </c>
      <c r="E9477" s="1">
        <f t="shared" si="596"/>
        <v>121000</v>
      </c>
      <c r="F9477" s="2">
        <f t="shared" si="597"/>
        <v>1210000</v>
      </c>
      <c r="G9477" s="17">
        <f t="shared" si="595"/>
        <v>1</v>
      </c>
      <c r="H9477" s="1" t="str">
        <f t="shared" si="598"/>
        <v>PLINE PLINE: 1209982.65,25.31</v>
      </c>
    </row>
    <row r="9478" spans="1:8">
      <c r="A9478" s="1">
        <f>'HHR-NGL-05-102+600 TO 127+600'!A9478</f>
        <v>0</v>
      </c>
      <c r="B9478" s="1">
        <f>'HHR-NGL-05-102+600 TO 127+600'!B9478</f>
        <v>0</v>
      </c>
      <c r="C9478" s="1">
        <f>'HHR-NGL-05-102+600 TO 127+600'!D9478</f>
        <v>26.314</v>
      </c>
      <c r="E9478" s="1">
        <f t="shared" si="596"/>
        <v>121000</v>
      </c>
      <c r="F9478" s="2">
        <f t="shared" si="597"/>
        <v>1210000</v>
      </c>
      <c r="G9478" s="17">
        <f t="shared" si="595"/>
        <v>1</v>
      </c>
      <c r="H9478" s="1" t="str">
        <f t="shared" si="598"/>
        <v>PLINE PLINE: 1210000,26.314</v>
      </c>
    </row>
    <row r="9479" spans="1:8">
      <c r="A9479" s="1">
        <f>'HHR-NGL-05-102+600 TO 127+600'!A9479</f>
        <v>0</v>
      </c>
      <c r="B9479" s="1">
        <f>'HHR-NGL-05-102+600 TO 127+600'!B9479</f>
        <v>2.3410000000000002</v>
      </c>
      <c r="C9479" s="1">
        <f>'HHR-NGL-05-102+600 TO 127+600'!D9479</f>
        <v>26.45</v>
      </c>
      <c r="E9479" s="1">
        <f t="shared" si="596"/>
        <v>121000</v>
      </c>
      <c r="F9479" s="2">
        <f t="shared" si="597"/>
        <v>1210000</v>
      </c>
      <c r="G9479" s="17">
        <f t="shared" si="595"/>
        <v>1</v>
      </c>
      <c r="H9479" s="1" t="str">
        <f t="shared" si="598"/>
        <v>PLINE PLINE: 1210002.341,26.45</v>
      </c>
    </row>
    <row r="9480" spans="1:8">
      <c r="A9480" s="1">
        <f>'HHR-NGL-05-102+600 TO 127+600'!A9480</f>
        <v>0</v>
      </c>
      <c r="B9480" s="1">
        <f>'HHR-NGL-05-102+600 TO 127+600'!B9480</f>
        <v>17.161000000000001</v>
      </c>
      <c r="C9480" s="1">
        <f>'HHR-NGL-05-102+600 TO 127+600'!D9480</f>
        <v>27.649000000000001</v>
      </c>
      <c r="E9480" s="1">
        <f t="shared" si="596"/>
        <v>121000</v>
      </c>
      <c r="F9480" s="2">
        <f t="shared" si="597"/>
        <v>1210000</v>
      </c>
      <c r="G9480" s="17">
        <f t="shared" si="595"/>
        <v>1</v>
      </c>
      <c r="H9480" s="1" t="str">
        <f t="shared" si="598"/>
        <v>PLINE PLINE: 1210017.161,27.649</v>
      </c>
    </row>
    <row r="9481" spans="1:8">
      <c r="A9481" s="1">
        <f>'HHR-NGL-05-102+600 TO 127+600'!A9481</f>
        <v>0</v>
      </c>
      <c r="B9481" s="1">
        <f>'HHR-NGL-05-102+600 TO 127+600'!B9481</f>
        <v>23.472999999999999</v>
      </c>
      <c r="C9481" s="1">
        <f>'HHR-NGL-05-102+600 TO 127+600'!D9481</f>
        <v>27.661999999999999</v>
      </c>
      <c r="E9481" s="1">
        <f t="shared" si="596"/>
        <v>121000</v>
      </c>
      <c r="F9481" s="2">
        <f t="shared" si="597"/>
        <v>1210000</v>
      </c>
      <c r="G9481" s="17">
        <f t="shared" si="595"/>
        <v>1</v>
      </c>
      <c r="H9481" s="1" t="str">
        <f t="shared" si="598"/>
        <v>PLINE PLINE: 1210023.473,27.662</v>
      </c>
    </row>
    <row r="9482" spans="1:8">
      <c r="A9482" s="1">
        <f>'HHR-NGL-05-102+600 TO 127+600'!A9482</f>
        <v>0</v>
      </c>
      <c r="B9482" s="1">
        <f>'HHR-NGL-05-102+600 TO 127+600'!B9482</f>
        <v>28.507000000000001</v>
      </c>
      <c r="C9482" s="1">
        <f>'HHR-NGL-05-102+600 TO 127+600'!D9482</f>
        <v>27.483000000000001</v>
      </c>
      <c r="E9482" s="1">
        <f t="shared" si="596"/>
        <v>121000</v>
      </c>
      <c r="F9482" s="2">
        <f t="shared" si="597"/>
        <v>1210000</v>
      </c>
      <c r="G9482" s="17">
        <f t="shared" si="595"/>
        <v>1</v>
      </c>
      <c r="H9482" s="1" t="str">
        <f t="shared" si="598"/>
        <v>PLINE PLINE: 1210028.507,27.483</v>
      </c>
    </row>
    <row r="9483" spans="1:8">
      <c r="A9483" s="1">
        <f>'HHR-NGL-05-102+600 TO 127+600'!A9483</f>
        <v>0</v>
      </c>
      <c r="B9483" s="1">
        <f>'HHR-NGL-05-102+600 TO 127+600'!B9483</f>
        <v>48.488</v>
      </c>
      <c r="C9483" s="1">
        <f>'HHR-NGL-05-102+600 TO 127+600'!D9483</f>
        <v>27.577000000000002</v>
      </c>
      <c r="E9483" s="1">
        <f t="shared" si="596"/>
        <v>121000</v>
      </c>
      <c r="F9483" s="2">
        <f t="shared" si="597"/>
        <v>1210000</v>
      </c>
      <c r="G9483" s="17">
        <f t="shared" si="595"/>
        <v>1</v>
      </c>
      <c r="H9483" s="1" t="str">
        <f t="shared" si="598"/>
        <v>PLINE PLINE: 1210048.488,27.577</v>
      </c>
    </row>
    <row r="9484" spans="1:8">
      <c r="A9484" s="1">
        <f>'HHR-NGL-05-102+600 TO 127+600'!A9484</f>
        <v>0</v>
      </c>
      <c r="B9484" s="1">
        <f>'HHR-NGL-05-102+600 TO 127+600'!B9484</f>
        <v>64.010999999999996</v>
      </c>
      <c r="C9484" s="1">
        <f>'HHR-NGL-05-102+600 TO 127+600'!D9484</f>
        <v>27.347999999999999</v>
      </c>
      <c r="E9484" s="1">
        <f t="shared" si="596"/>
        <v>121000</v>
      </c>
      <c r="F9484" s="2">
        <f t="shared" si="597"/>
        <v>1210000</v>
      </c>
      <c r="G9484" s="17">
        <f t="shared" si="595"/>
        <v>1</v>
      </c>
      <c r="H9484" s="1" t="str">
        <f t="shared" si="598"/>
        <v>PLINE PLINE: 1210064.011,27.348</v>
      </c>
    </row>
    <row r="9485" spans="1:8">
      <c r="A9485" s="1">
        <f>'HHR-NGL-05-102+600 TO 127+600'!A9485</f>
        <v>0</v>
      </c>
      <c r="B9485" s="1">
        <f>'HHR-NGL-05-102+600 TO 127+600'!B9485</f>
        <v>66.025999999999996</v>
      </c>
      <c r="C9485" s="1">
        <f>'HHR-NGL-05-102+600 TO 127+600'!D9485</f>
        <v>27.379000000000001</v>
      </c>
      <c r="E9485" s="1">
        <f t="shared" si="596"/>
        <v>121000</v>
      </c>
      <c r="F9485" s="2">
        <f t="shared" si="597"/>
        <v>1210000</v>
      </c>
      <c r="G9485" s="17">
        <f t="shared" si="595"/>
        <v>1</v>
      </c>
      <c r="H9485" s="1" t="str">
        <f t="shared" si="598"/>
        <v>PLINE PLINE: 1210066.026,27.379</v>
      </c>
    </row>
    <row r="9486" spans="1:8">
      <c r="A9486" s="1">
        <f>'HHR-NGL-05-102+600 TO 127+600'!A9486</f>
        <v>0</v>
      </c>
      <c r="B9486" s="1">
        <f>'HHR-NGL-05-102+600 TO 127+600'!B9486</f>
        <v>81.637</v>
      </c>
      <c r="C9486" s="1">
        <f>'HHR-NGL-05-102+600 TO 127+600'!D9486</f>
        <v>27.795999999999999</v>
      </c>
      <c r="E9486" s="1">
        <f t="shared" si="596"/>
        <v>121000</v>
      </c>
      <c r="F9486" s="2">
        <f t="shared" si="597"/>
        <v>1210000</v>
      </c>
      <c r="G9486" s="17">
        <f t="shared" si="595"/>
        <v>1</v>
      </c>
      <c r="H9486" s="1" t="str">
        <f t="shared" si="598"/>
        <v>PLINE PLINE: 1210081.637,27.796</v>
      </c>
    </row>
    <row r="9487" spans="1:8">
      <c r="A9487" s="1">
        <f>'HHR-NGL-05-102+600 TO 127+600'!A9487</f>
        <v>0</v>
      </c>
      <c r="B9487" s="1">
        <f>'HHR-NGL-05-102+600 TO 127+600'!B9487</f>
        <v>82.950999999999993</v>
      </c>
      <c r="C9487" s="1">
        <f>'HHR-NGL-05-102+600 TO 127+600'!D9487</f>
        <v>27.827999999999999</v>
      </c>
      <c r="E9487" s="1">
        <f t="shared" si="596"/>
        <v>121000</v>
      </c>
      <c r="F9487" s="2">
        <f t="shared" si="597"/>
        <v>1210000</v>
      </c>
      <c r="G9487" s="17">
        <f t="shared" si="595"/>
        <v>1</v>
      </c>
      <c r="H9487" s="1" t="str">
        <f t="shared" si="598"/>
        <v>PLINE PLINE: 1210082.951,27.828</v>
      </c>
    </row>
    <row r="9488" spans="1:8">
      <c r="A9488" s="1">
        <f>'HHR-NGL-05-102+600 TO 127+600'!A9488</f>
        <v>0</v>
      </c>
      <c r="B9488" s="1">
        <f>'HHR-NGL-05-102+600 TO 127+600'!B9488</f>
        <v>91.058000000000007</v>
      </c>
      <c r="C9488" s="1">
        <f>'HHR-NGL-05-102+600 TO 127+600'!D9488</f>
        <v>27.312000000000001</v>
      </c>
      <c r="E9488" s="1">
        <f t="shared" si="596"/>
        <v>121000</v>
      </c>
      <c r="F9488" s="2">
        <f t="shared" si="597"/>
        <v>1210000</v>
      </c>
      <c r="G9488" s="17">
        <f t="shared" si="595"/>
        <v>1</v>
      </c>
      <c r="H9488" s="1" t="str">
        <f t="shared" si="598"/>
        <v>PLINE PLINE: 1210091.058,27.312</v>
      </c>
    </row>
    <row r="9489" spans="1:8">
      <c r="A9489" s="1">
        <f>'HHR-NGL-05-102+600 TO 127+600'!A9489</f>
        <v>0</v>
      </c>
      <c r="B9489" s="1">
        <f>'HHR-NGL-05-102+600 TO 127+600'!B9489</f>
        <v>92.975999999999999</v>
      </c>
      <c r="C9489" s="1">
        <f>'HHR-NGL-05-102+600 TO 127+600'!D9489</f>
        <v>27.254999999999999</v>
      </c>
      <c r="E9489" s="1">
        <f t="shared" si="596"/>
        <v>121000</v>
      </c>
      <c r="F9489" s="2">
        <f t="shared" si="597"/>
        <v>1210000</v>
      </c>
      <c r="G9489" s="17">
        <f t="shared" si="595"/>
        <v>1</v>
      </c>
      <c r="H9489" s="1" t="str">
        <f t="shared" si="598"/>
        <v>PLINE PLINE: 1210092.976,27.255</v>
      </c>
    </row>
    <row r="9490" spans="1:8">
      <c r="A9490" s="1">
        <f>'HHR-NGL-05-102+600 TO 127+600'!A9490</f>
        <v>0</v>
      </c>
      <c r="B9490" s="1">
        <f>'HHR-NGL-05-102+600 TO 127+600'!B9490</f>
        <v>94.63</v>
      </c>
      <c r="C9490" s="1">
        <f>'HHR-NGL-05-102+600 TO 127+600'!D9490</f>
        <v>27.4</v>
      </c>
      <c r="E9490" s="1">
        <f t="shared" si="596"/>
        <v>121000</v>
      </c>
      <c r="F9490" s="2">
        <f t="shared" si="597"/>
        <v>1210000</v>
      </c>
      <c r="G9490" s="17">
        <f t="shared" si="595"/>
        <v>1</v>
      </c>
      <c r="H9490" s="1" t="str">
        <f t="shared" si="598"/>
        <v>PLINE PLINE: 1210094.63,27.4</v>
      </c>
    </row>
    <row r="9491" spans="1:8">
      <c r="A9491" s="1" t="str">
        <f>'HHR-NGL-05-102+600 TO 127+600'!A9491</f>
        <v>121+025</v>
      </c>
      <c r="B9491" s="1">
        <f>'HHR-NGL-05-102+600 TO 127+600'!B9491</f>
        <v>0</v>
      </c>
      <c r="C9491" s="1">
        <f>'HHR-NGL-05-102+600 TO 127+600'!D9491</f>
        <v>0</v>
      </c>
      <c r="D9491" s="25">
        <v>121025</v>
      </c>
      <c r="E9491" s="1">
        <f t="shared" si="596"/>
        <v>121025</v>
      </c>
      <c r="F9491" s="2">
        <f t="shared" si="597"/>
        <v>1210250</v>
      </c>
      <c r="G9491" s="17">
        <f t="shared" si="595"/>
        <v>1</v>
      </c>
    </row>
    <row r="9492" spans="1:8">
      <c r="A9492" s="1" t="str">
        <f>'HHR-NGL-05-102+600 TO 127+600'!A9492</f>
        <v>GROUND</v>
      </c>
      <c r="B9492" s="1">
        <f>'HHR-NGL-05-102+600 TO 127+600'!B9492</f>
        <v>0</v>
      </c>
      <c r="C9492" s="1">
        <f>'HHR-NGL-05-102+600 TO 127+600'!D9492</f>
        <v>0</v>
      </c>
      <c r="E9492" s="1">
        <f t="shared" si="596"/>
        <v>121025</v>
      </c>
      <c r="F9492" s="2">
        <f t="shared" si="597"/>
        <v>1210250</v>
      </c>
      <c r="G9492" s="17">
        <f t="shared" si="595"/>
        <v>1</v>
      </c>
    </row>
    <row r="9493" spans="1:8">
      <c r="A9493" s="1">
        <f>'HHR-NGL-05-102+600 TO 127+600'!A9493</f>
        <v>0</v>
      </c>
      <c r="B9493" s="1">
        <f>'HHR-NGL-05-102+600 TO 127+600'!B9493</f>
        <v>-100</v>
      </c>
      <c r="C9493" s="1">
        <f>'HHR-NGL-05-102+600 TO 127+600'!D9493</f>
        <v>23.934000000000001</v>
      </c>
      <c r="E9493" s="1">
        <f t="shared" si="596"/>
        <v>121025</v>
      </c>
      <c r="F9493" s="2">
        <f t="shared" si="597"/>
        <v>1210250</v>
      </c>
      <c r="G9493" s="17">
        <f t="shared" si="595"/>
        <v>1</v>
      </c>
      <c r="H9493" s="1" t="str">
        <f t="shared" si="598"/>
        <v>PLINE PLINE: 1210150,23.934</v>
      </c>
    </row>
    <row r="9494" spans="1:8">
      <c r="A9494" s="1">
        <f>'HHR-NGL-05-102+600 TO 127+600'!A9494</f>
        <v>0</v>
      </c>
      <c r="B9494" s="1">
        <f>'HHR-NGL-05-102+600 TO 127+600'!B9494</f>
        <v>-87.385000000000005</v>
      </c>
      <c r="C9494" s="1">
        <f>'HHR-NGL-05-102+600 TO 127+600'!D9494</f>
        <v>24.311</v>
      </c>
      <c r="E9494" s="1">
        <f t="shared" si="596"/>
        <v>121025</v>
      </c>
      <c r="F9494" s="2">
        <f t="shared" si="597"/>
        <v>1210250</v>
      </c>
      <c r="G9494" s="17">
        <f t="shared" si="595"/>
        <v>1</v>
      </c>
      <c r="H9494" s="1" t="str">
        <f t="shared" si="598"/>
        <v>PLINE PLINE: 1210162.615,24.311</v>
      </c>
    </row>
    <row r="9495" spans="1:8">
      <c r="A9495" s="1">
        <f>'HHR-NGL-05-102+600 TO 127+600'!A9495</f>
        <v>0</v>
      </c>
      <c r="B9495" s="1">
        <f>'HHR-NGL-05-102+600 TO 127+600'!B9495</f>
        <v>-61.073</v>
      </c>
      <c r="C9495" s="1">
        <f>'HHR-NGL-05-102+600 TO 127+600'!D9495</f>
        <v>24.446999999999999</v>
      </c>
      <c r="E9495" s="1">
        <f t="shared" si="596"/>
        <v>121025</v>
      </c>
      <c r="F9495" s="2">
        <f t="shared" si="597"/>
        <v>1210250</v>
      </c>
      <c r="G9495" s="17">
        <f t="shared" si="595"/>
        <v>1</v>
      </c>
      <c r="H9495" s="1" t="str">
        <f t="shared" si="598"/>
        <v>PLINE PLINE: 1210188.927,24.447</v>
      </c>
    </row>
    <row r="9496" spans="1:8">
      <c r="A9496" s="1">
        <f>'HHR-NGL-05-102+600 TO 127+600'!A9496</f>
        <v>0</v>
      </c>
      <c r="B9496" s="1">
        <f>'HHR-NGL-05-102+600 TO 127+600'!B9496</f>
        <v>-56.067999999999998</v>
      </c>
      <c r="C9496" s="1">
        <f>'HHR-NGL-05-102+600 TO 127+600'!D9496</f>
        <v>24.492000000000001</v>
      </c>
      <c r="E9496" s="1">
        <f t="shared" si="596"/>
        <v>121025</v>
      </c>
      <c r="F9496" s="2">
        <f t="shared" si="597"/>
        <v>1210250</v>
      </c>
      <c r="G9496" s="17">
        <f t="shared" si="595"/>
        <v>1</v>
      </c>
      <c r="H9496" s="1" t="str">
        <f t="shared" si="598"/>
        <v>PLINE PLINE: 1210193.932,24.492</v>
      </c>
    </row>
    <row r="9497" spans="1:8">
      <c r="A9497" s="1">
        <f>'HHR-NGL-05-102+600 TO 127+600'!A9497</f>
        <v>0</v>
      </c>
      <c r="B9497" s="1">
        <f>'HHR-NGL-05-102+600 TO 127+600'!B9497</f>
        <v>-48.433</v>
      </c>
      <c r="C9497" s="1">
        <f>'HHR-NGL-05-102+600 TO 127+600'!D9497</f>
        <v>24.658999999999999</v>
      </c>
      <c r="E9497" s="1">
        <f t="shared" si="596"/>
        <v>121025</v>
      </c>
      <c r="F9497" s="2">
        <f t="shared" si="597"/>
        <v>1210250</v>
      </c>
      <c r="G9497" s="17">
        <f t="shared" si="595"/>
        <v>1</v>
      </c>
      <c r="H9497" s="1" t="str">
        <f t="shared" si="598"/>
        <v>PLINE PLINE: 1210201.567,24.659</v>
      </c>
    </row>
    <row r="9498" spans="1:8">
      <c r="A9498" s="1">
        <f>'HHR-NGL-05-102+600 TO 127+600'!A9498</f>
        <v>0</v>
      </c>
      <c r="B9498" s="1">
        <f>'HHR-NGL-05-102+600 TO 127+600'!B9498</f>
        <v>-31.404</v>
      </c>
      <c r="C9498" s="1">
        <f>'HHR-NGL-05-102+600 TO 127+600'!D9498</f>
        <v>25.015000000000001</v>
      </c>
      <c r="E9498" s="1">
        <f t="shared" si="596"/>
        <v>121025</v>
      </c>
      <c r="F9498" s="2">
        <f t="shared" si="597"/>
        <v>1210250</v>
      </c>
      <c r="G9498" s="17">
        <f t="shared" si="595"/>
        <v>1</v>
      </c>
      <c r="H9498" s="1" t="str">
        <f t="shared" si="598"/>
        <v>PLINE PLINE: 1210218.596,25.015</v>
      </c>
    </row>
    <row r="9499" spans="1:8">
      <c r="A9499" s="1">
        <f>'HHR-NGL-05-102+600 TO 127+600'!A9499</f>
        <v>0</v>
      </c>
      <c r="B9499" s="1">
        <f>'HHR-NGL-05-102+600 TO 127+600'!B9499</f>
        <v>-19.253</v>
      </c>
      <c r="C9499" s="1">
        <f>'HHR-NGL-05-102+600 TO 127+600'!D9499</f>
        <v>25.254000000000001</v>
      </c>
      <c r="E9499" s="1">
        <f t="shared" si="596"/>
        <v>121025</v>
      </c>
      <c r="F9499" s="2">
        <f t="shared" si="597"/>
        <v>1210250</v>
      </c>
      <c r="G9499" s="17">
        <f t="shared" si="595"/>
        <v>1</v>
      </c>
      <c r="H9499" s="1" t="str">
        <f t="shared" si="598"/>
        <v>PLINE PLINE: 1210230.747,25.254</v>
      </c>
    </row>
    <row r="9500" spans="1:8">
      <c r="A9500" s="1">
        <f>'HHR-NGL-05-102+600 TO 127+600'!A9500</f>
        <v>0</v>
      </c>
      <c r="B9500" s="1">
        <f>'HHR-NGL-05-102+600 TO 127+600'!B9500</f>
        <v>0</v>
      </c>
      <c r="C9500" s="1">
        <f>'HHR-NGL-05-102+600 TO 127+600'!D9500</f>
        <v>26.318000000000001</v>
      </c>
      <c r="E9500" s="1">
        <f t="shared" si="596"/>
        <v>121025</v>
      </c>
      <c r="F9500" s="2">
        <f t="shared" si="597"/>
        <v>1210250</v>
      </c>
      <c r="G9500" s="17">
        <f t="shared" si="595"/>
        <v>1</v>
      </c>
      <c r="H9500" s="1" t="str">
        <f t="shared" si="598"/>
        <v>PLINE PLINE: 1210250,26.318</v>
      </c>
    </row>
    <row r="9501" spans="1:8">
      <c r="A9501" s="1">
        <f>'HHR-NGL-05-102+600 TO 127+600'!A9501</f>
        <v>0</v>
      </c>
      <c r="B9501" s="1">
        <f>'HHR-NGL-05-102+600 TO 127+600'!B9501</f>
        <v>1.8819999999999999</v>
      </c>
      <c r="C9501" s="1">
        <f>'HHR-NGL-05-102+600 TO 127+600'!D9501</f>
        <v>26.42</v>
      </c>
      <c r="E9501" s="1">
        <f t="shared" si="596"/>
        <v>121025</v>
      </c>
      <c r="F9501" s="2">
        <f t="shared" si="597"/>
        <v>1210250</v>
      </c>
      <c r="G9501" s="17">
        <f t="shared" si="595"/>
        <v>1</v>
      </c>
      <c r="H9501" s="1" t="str">
        <f t="shared" si="598"/>
        <v>PLINE PLINE: 1210251.882,26.42</v>
      </c>
    </row>
    <row r="9502" spans="1:8">
      <c r="A9502" s="1">
        <f>'HHR-NGL-05-102+600 TO 127+600'!A9502</f>
        <v>0</v>
      </c>
      <c r="B9502" s="1">
        <f>'HHR-NGL-05-102+600 TO 127+600'!B9502</f>
        <v>5.2770000000000001</v>
      </c>
      <c r="C9502" s="1">
        <f>'HHR-NGL-05-102+600 TO 127+600'!D9502</f>
        <v>26.552</v>
      </c>
      <c r="E9502" s="1">
        <f t="shared" si="596"/>
        <v>121025</v>
      </c>
      <c r="F9502" s="2">
        <f t="shared" si="597"/>
        <v>1210250</v>
      </c>
      <c r="G9502" s="17">
        <f t="shared" si="595"/>
        <v>1</v>
      </c>
      <c r="H9502" s="1" t="str">
        <f t="shared" si="598"/>
        <v>PLINE PLINE: 1210255.277,26.552</v>
      </c>
    </row>
    <row r="9503" spans="1:8">
      <c r="A9503" s="1">
        <f>'HHR-NGL-05-102+600 TO 127+600'!A9503</f>
        <v>0</v>
      </c>
      <c r="B9503" s="1">
        <f>'HHR-NGL-05-102+600 TO 127+600'!B9503</f>
        <v>26.193000000000001</v>
      </c>
      <c r="C9503" s="1">
        <f>'HHR-NGL-05-102+600 TO 127+600'!D9503</f>
        <v>27.366</v>
      </c>
      <c r="E9503" s="1">
        <f t="shared" si="596"/>
        <v>121025</v>
      </c>
      <c r="F9503" s="2">
        <f t="shared" si="597"/>
        <v>1210250</v>
      </c>
      <c r="G9503" s="17">
        <f t="shared" si="595"/>
        <v>1</v>
      </c>
      <c r="H9503" s="1" t="str">
        <f t="shared" si="598"/>
        <v>PLINE PLINE: 1210276.193,27.366</v>
      </c>
    </row>
    <row r="9504" spans="1:8">
      <c r="A9504" s="1">
        <f>'HHR-NGL-05-102+600 TO 127+600'!A9504</f>
        <v>0</v>
      </c>
      <c r="B9504" s="1">
        <f>'HHR-NGL-05-102+600 TO 127+600'!B9504</f>
        <v>28.561</v>
      </c>
      <c r="C9504" s="1">
        <f>'HHR-NGL-05-102+600 TO 127+600'!D9504</f>
        <v>27.381</v>
      </c>
      <c r="E9504" s="1">
        <f t="shared" si="596"/>
        <v>121025</v>
      </c>
      <c r="F9504" s="2">
        <f t="shared" si="597"/>
        <v>1210250</v>
      </c>
      <c r="G9504" s="17">
        <f t="shared" si="595"/>
        <v>1</v>
      </c>
      <c r="H9504" s="1" t="str">
        <f t="shared" si="598"/>
        <v>PLINE PLINE: 1210278.561,27.381</v>
      </c>
    </row>
    <row r="9505" spans="1:8">
      <c r="A9505" s="1">
        <f>'HHR-NGL-05-102+600 TO 127+600'!A9505</f>
        <v>0</v>
      </c>
      <c r="B9505" s="1">
        <f>'HHR-NGL-05-102+600 TO 127+600'!B9505</f>
        <v>62.957999999999998</v>
      </c>
      <c r="C9505" s="1">
        <f>'HHR-NGL-05-102+600 TO 127+600'!D9505</f>
        <v>28.087</v>
      </c>
      <c r="E9505" s="1">
        <f t="shared" si="596"/>
        <v>121025</v>
      </c>
      <c r="F9505" s="2">
        <f t="shared" si="597"/>
        <v>1210250</v>
      </c>
      <c r="G9505" s="17">
        <f t="shared" si="595"/>
        <v>1</v>
      </c>
      <c r="H9505" s="1" t="str">
        <f t="shared" si="598"/>
        <v>PLINE PLINE: 1210312.958,28.087</v>
      </c>
    </row>
    <row r="9506" spans="1:8">
      <c r="A9506" s="1">
        <f>'HHR-NGL-05-102+600 TO 127+600'!A9506</f>
        <v>0</v>
      </c>
      <c r="B9506" s="1">
        <f>'HHR-NGL-05-102+600 TO 127+600'!B9506</f>
        <v>63.023000000000003</v>
      </c>
      <c r="C9506" s="1">
        <f>'HHR-NGL-05-102+600 TO 127+600'!D9506</f>
        <v>28.097999999999999</v>
      </c>
      <c r="E9506" s="1">
        <f t="shared" si="596"/>
        <v>121025</v>
      </c>
      <c r="F9506" s="2">
        <f t="shared" si="597"/>
        <v>1210250</v>
      </c>
      <c r="G9506" s="17">
        <f t="shared" si="595"/>
        <v>1</v>
      </c>
      <c r="H9506" s="1" t="str">
        <f t="shared" si="598"/>
        <v>PLINE PLINE: 1210313.023,28.098</v>
      </c>
    </row>
    <row r="9507" spans="1:8">
      <c r="A9507" s="1">
        <f>'HHR-NGL-05-102+600 TO 127+600'!A9507</f>
        <v>0</v>
      </c>
      <c r="B9507" s="1">
        <f>'HHR-NGL-05-102+600 TO 127+600'!B9507</f>
        <v>63.164999999999999</v>
      </c>
      <c r="C9507" s="1">
        <f>'HHR-NGL-05-102+600 TO 127+600'!D9507</f>
        <v>28.084</v>
      </c>
      <c r="E9507" s="1">
        <f t="shared" si="596"/>
        <v>121025</v>
      </c>
      <c r="F9507" s="2">
        <f t="shared" si="597"/>
        <v>1210250</v>
      </c>
      <c r="G9507" s="17">
        <f t="shared" si="595"/>
        <v>1</v>
      </c>
      <c r="H9507" s="1" t="str">
        <f t="shared" si="598"/>
        <v>PLINE PLINE: 1210313.165,28.084</v>
      </c>
    </row>
    <row r="9508" spans="1:8">
      <c r="A9508" s="1">
        <f>'HHR-NGL-05-102+600 TO 127+600'!A9508</f>
        <v>0</v>
      </c>
      <c r="B9508" s="1">
        <f>'HHR-NGL-05-102+600 TO 127+600'!B9508</f>
        <v>63.363</v>
      </c>
      <c r="C9508" s="1">
        <f>'HHR-NGL-05-102+600 TO 127+600'!D9508</f>
        <v>28.088999999999999</v>
      </c>
      <c r="E9508" s="1">
        <f t="shared" si="596"/>
        <v>121025</v>
      </c>
      <c r="F9508" s="2">
        <f t="shared" si="597"/>
        <v>1210250</v>
      </c>
      <c r="G9508" s="17">
        <f t="shared" si="595"/>
        <v>1</v>
      </c>
      <c r="H9508" s="1" t="str">
        <f t="shared" si="598"/>
        <v>PLINE PLINE: 1210313.363,28.089</v>
      </c>
    </row>
    <row r="9509" spans="1:8">
      <c r="A9509" s="1">
        <f>'HHR-NGL-05-102+600 TO 127+600'!A9509</f>
        <v>0</v>
      </c>
      <c r="B9509" s="1">
        <f>'HHR-NGL-05-102+600 TO 127+600'!B9509</f>
        <v>78.445999999999998</v>
      </c>
      <c r="C9509" s="1">
        <f>'HHR-NGL-05-102+600 TO 127+600'!D9509</f>
        <v>28.175999999999998</v>
      </c>
      <c r="E9509" s="1">
        <f t="shared" si="596"/>
        <v>121025</v>
      </c>
      <c r="F9509" s="2">
        <f t="shared" si="597"/>
        <v>1210250</v>
      </c>
      <c r="G9509" s="17">
        <f t="shared" si="595"/>
        <v>1</v>
      </c>
      <c r="H9509" s="1" t="str">
        <f t="shared" si="598"/>
        <v>PLINE PLINE: 1210328.446,28.176</v>
      </c>
    </row>
    <row r="9510" spans="1:8">
      <c r="A9510" s="1">
        <f>'HHR-NGL-05-102+600 TO 127+600'!A9510</f>
        <v>0</v>
      </c>
      <c r="B9510" s="1">
        <f>'HHR-NGL-05-102+600 TO 127+600'!B9510</f>
        <v>80.363</v>
      </c>
      <c r="C9510" s="1">
        <f>'HHR-NGL-05-102+600 TO 127+600'!D9510</f>
        <v>27.841000000000001</v>
      </c>
      <c r="E9510" s="1">
        <f t="shared" si="596"/>
        <v>121025</v>
      </c>
      <c r="F9510" s="2">
        <f t="shared" si="597"/>
        <v>1210250</v>
      </c>
      <c r="G9510" s="17">
        <f t="shared" si="595"/>
        <v>1</v>
      </c>
      <c r="H9510" s="1" t="str">
        <f t="shared" si="598"/>
        <v>PLINE PLINE: 1210330.363,27.841</v>
      </c>
    </row>
    <row r="9511" spans="1:8">
      <c r="A9511" s="1">
        <f>'HHR-NGL-05-102+600 TO 127+600'!A9511</f>
        <v>0</v>
      </c>
      <c r="B9511" s="1">
        <f>'HHR-NGL-05-102+600 TO 127+600'!B9511</f>
        <v>86.546999999999997</v>
      </c>
      <c r="C9511" s="1">
        <f>'HHR-NGL-05-102+600 TO 127+600'!D9511</f>
        <v>27.448</v>
      </c>
      <c r="E9511" s="1">
        <f t="shared" si="596"/>
        <v>121025</v>
      </c>
      <c r="F9511" s="2">
        <f t="shared" si="597"/>
        <v>1210250</v>
      </c>
      <c r="G9511" s="17">
        <f t="shared" si="595"/>
        <v>1</v>
      </c>
      <c r="H9511" s="1" t="str">
        <f t="shared" si="598"/>
        <v>PLINE PLINE: 1210336.547,27.448</v>
      </c>
    </row>
    <row r="9512" spans="1:8">
      <c r="A9512" s="1">
        <f>'HHR-NGL-05-102+600 TO 127+600'!A9512</f>
        <v>0</v>
      </c>
      <c r="B9512" s="1">
        <f>'HHR-NGL-05-102+600 TO 127+600'!B9512</f>
        <v>90.447000000000003</v>
      </c>
      <c r="C9512" s="1">
        <f>'HHR-NGL-05-102+600 TO 127+600'!D9512</f>
        <v>27.332000000000001</v>
      </c>
      <c r="E9512" s="1">
        <f t="shared" si="596"/>
        <v>121025</v>
      </c>
      <c r="F9512" s="2">
        <f t="shared" si="597"/>
        <v>1210250</v>
      </c>
      <c r="G9512" s="17">
        <f t="shared" si="595"/>
        <v>1</v>
      </c>
      <c r="H9512" s="1" t="str">
        <f t="shared" si="598"/>
        <v>PLINE PLINE: 1210340.447,27.332</v>
      </c>
    </row>
    <row r="9513" spans="1:8">
      <c r="A9513" s="1">
        <f>'HHR-NGL-05-102+600 TO 127+600'!A9513</f>
        <v>0</v>
      </c>
      <c r="B9513" s="1">
        <f>'HHR-NGL-05-102+600 TO 127+600'!B9513</f>
        <v>93.813000000000002</v>
      </c>
      <c r="C9513" s="1">
        <f>'HHR-NGL-05-102+600 TO 127+600'!D9513</f>
        <v>27.626999999999999</v>
      </c>
      <c r="E9513" s="1">
        <f t="shared" si="596"/>
        <v>121025</v>
      </c>
      <c r="F9513" s="2">
        <f t="shared" si="597"/>
        <v>1210250</v>
      </c>
      <c r="G9513" s="17">
        <f t="shared" si="595"/>
        <v>1</v>
      </c>
      <c r="H9513" s="1" t="str">
        <f t="shared" si="598"/>
        <v>PLINE PLINE: 1210343.813,27.627</v>
      </c>
    </row>
    <row r="9514" spans="1:8">
      <c r="A9514" s="1" t="str">
        <f>'HHR-NGL-05-102+600 TO 127+600'!A9514</f>
        <v>121+050</v>
      </c>
      <c r="B9514" s="1">
        <f>'HHR-NGL-05-102+600 TO 127+600'!B9514</f>
        <v>0</v>
      </c>
      <c r="C9514" s="1">
        <f>'HHR-NGL-05-102+600 TO 127+600'!D9514</f>
        <v>0</v>
      </c>
      <c r="D9514" s="25">
        <v>121050</v>
      </c>
      <c r="E9514" s="1">
        <f t="shared" si="596"/>
        <v>121050</v>
      </c>
      <c r="F9514" s="2">
        <f t="shared" si="597"/>
        <v>1210500</v>
      </c>
      <c r="G9514" s="17">
        <f t="shared" si="595"/>
        <v>1</v>
      </c>
    </row>
    <row r="9515" spans="1:8">
      <c r="A9515" s="1" t="str">
        <f>'HHR-NGL-05-102+600 TO 127+600'!A9515</f>
        <v>GROUND</v>
      </c>
      <c r="B9515" s="1">
        <f>'HHR-NGL-05-102+600 TO 127+600'!B9515</f>
        <v>0</v>
      </c>
      <c r="C9515" s="1">
        <f>'HHR-NGL-05-102+600 TO 127+600'!D9515</f>
        <v>0</v>
      </c>
      <c r="E9515" s="1">
        <f t="shared" si="596"/>
        <v>121050</v>
      </c>
      <c r="F9515" s="2">
        <f t="shared" si="597"/>
        <v>1210500</v>
      </c>
      <c r="G9515" s="17">
        <f t="shared" si="595"/>
        <v>1</v>
      </c>
    </row>
    <row r="9516" spans="1:8">
      <c r="A9516" s="1">
        <f>'HHR-NGL-05-102+600 TO 127+600'!A9516</f>
        <v>0</v>
      </c>
      <c r="B9516" s="1">
        <f>'HHR-NGL-05-102+600 TO 127+600'!B9516</f>
        <v>-100</v>
      </c>
      <c r="C9516" s="1">
        <f>'HHR-NGL-05-102+600 TO 127+600'!D9516</f>
        <v>24.405999999999999</v>
      </c>
      <c r="E9516" s="1">
        <f t="shared" si="596"/>
        <v>121050</v>
      </c>
      <c r="F9516" s="2">
        <f t="shared" si="597"/>
        <v>1210500</v>
      </c>
      <c r="G9516" s="17">
        <f t="shared" si="595"/>
        <v>1</v>
      </c>
      <c r="H9516" s="1" t="str">
        <f t="shared" si="598"/>
        <v>PLINE PLINE: 1210400,24.406</v>
      </c>
    </row>
    <row r="9517" spans="1:8">
      <c r="A9517" s="1">
        <f>'HHR-NGL-05-102+600 TO 127+600'!A9517</f>
        <v>0</v>
      </c>
      <c r="B9517" s="1">
        <f>'HHR-NGL-05-102+600 TO 127+600'!B9517</f>
        <v>-96.591999999999999</v>
      </c>
      <c r="C9517" s="1">
        <f>'HHR-NGL-05-102+600 TO 127+600'!D9517</f>
        <v>24.452999999999999</v>
      </c>
      <c r="E9517" s="1">
        <f t="shared" si="596"/>
        <v>121050</v>
      </c>
      <c r="F9517" s="2">
        <f t="shared" si="597"/>
        <v>1210500</v>
      </c>
      <c r="G9517" s="17">
        <f t="shared" si="595"/>
        <v>1</v>
      </c>
      <c r="H9517" s="1" t="str">
        <f t="shared" si="598"/>
        <v>PLINE PLINE: 1210403.408,24.453</v>
      </c>
    </row>
    <row r="9518" spans="1:8">
      <c r="A9518" s="1">
        <f>'HHR-NGL-05-102+600 TO 127+600'!A9518</f>
        <v>0</v>
      </c>
      <c r="B9518" s="1">
        <f>'HHR-NGL-05-102+600 TO 127+600'!B9518</f>
        <v>-93.992999999999995</v>
      </c>
      <c r="C9518" s="1">
        <f>'HHR-NGL-05-102+600 TO 127+600'!D9518</f>
        <v>24.448</v>
      </c>
      <c r="E9518" s="1">
        <f t="shared" si="596"/>
        <v>121050</v>
      </c>
      <c r="F9518" s="2">
        <f t="shared" si="597"/>
        <v>1210500</v>
      </c>
      <c r="G9518" s="17">
        <f t="shared" si="595"/>
        <v>1</v>
      </c>
      <c r="H9518" s="1" t="str">
        <f t="shared" si="598"/>
        <v>PLINE PLINE: 1210406.007,24.448</v>
      </c>
    </row>
    <row r="9519" spans="1:8">
      <c r="A9519" s="1">
        <f>'HHR-NGL-05-102+600 TO 127+600'!A9519</f>
        <v>0</v>
      </c>
      <c r="B9519" s="1">
        <f>'HHR-NGL-05-102+600 TO 127+600'!B9519</f>
        <v>-82.453000000000003</v>
      </c>
      <c r="C9519" s="1">
        <f>'HHR-NGL-05-102+600 TO 127+600'!D9519</f>
        <v>24.486000000000001</v>
      </c>
      <c r="E9519" s="1">
        <f t="shared" si="596"/>
        <v>121050</v>
      </c>
      <c r="F9519" s="2">
        <f t="shared" si="597"/>
        <v>1210500</v>
      </c>
      <c r="G9519" s="17">
        <f t="shared" si="595"/>
        <v>1</v>
      </c>
      <c r="H9519" s="1" t="str">
        <f t="shared" si="598"/>
        <v>PLINE PLINE: 1210417.547,24.486</v>
      </c>
    </row>
    <row r="9520" spans="1:8">
      <c r="A9520" s="1">
        <f>'HHR-NGL-05-102+600 TO 127+600'!A9520</f>
        <v>0</v>
      </c>
      <c r="B9520" s="1">
        <f>'HHR-NGL-05-102+600 TO 127+600'!B9520</f>
        <v>-47.1</v>
      </c>
      <c r="C9520" s="1">
        <f>'HHR-NGL-05-102+600 TO 127+600'!D9520</f>
        <v>24.579000000000001</v>
      </c>
      <c r="E9520" s="1">
        <f t="shared" si="596"/>
        <v>121050</v>
      </c>
      <c r="F9520" s="2">
        <f t="shared" si="597"/>
        <v>1210500</v>
      </c>
      <c r="G9520" s="17">
        <f t="shared" si="595"/>
        <v>1</v>
      </c>
      <c r="H9520" s="1" t="str">
        <f t="shared" si="598"/>
        <v>PLINE PLINE: 1210452.9,24.579</v>
      </c>
    </row>
    <row r="9521" spans="1:8">
      <c r="A9521" s="1">
        <f>'HHR-NGL-05-102+600 TO 127+600'!A9521</f>
        <v>0</v>
      </c>
      <c r="B9521" s="1">
        <f>'HHR-NGL-05-102+600 TO 127+600'!B9521</f>
        <v>-37.131</v>
      </c>
      <c r="C9521" s="1">
        <f>'HHR-NGL-05-102+600 TO 127+600'!D9521</f>
        <v>24.785</v>
      </c>
      <c r="E9521" s="1">
        <f t="shared" si="596"/>
        <v>121050</v>
      </c>
      <c r="F9521" s="2">
        <f t="shared" si="597"/>
        <v>1210500</v>
      </c>
      <c r="G9521" s="17">
        <f t="shared" si="595"/>
        <v>1</v>
      </c>
      <c r="H9521" s="1" t="str">
        <f t="shared" si="598"/>
        <v>PLINE PLINE: 1210462.869,24.785</v>
      </c>
    </row>
    <row r="9522" spans="1:8">
      <c r="A9522" s="1">
        <f>'HHR-NGL-05-102+600 TO 127+600'!A9522</f>
        <v>0</v>
      </c>
      <c r="B9522" s="1">
        <f>'HHR-NGL-05-102+600 TO 127+600'!B9522</f>
        <v>-5.431</v>
      </c>
      <c r="C9522" s="1">
        <f>'HHR-NGL-05-102+600 TO 127+600'!D9522</f>
        <v>25.879000000000001</v>
      </c>
      <c r="E9522" s="1">
        <f t="shared" si="596"/>
        <v>121050</v>
      </c>
      <c r="F9522" s="2">
        <f t="shared" si="597"/>
        <v>1210500</v>
      </c>
      <c r="G9522" s="17">
        <f t="shared" si="595"/>
        <v>1</v>
      </c>
      <c r="H9522" s="1" t="str">
        <f t="shared" si="598"/>
        <v>PLINE PLINE: 1210494.569,25.879</v>
      </c>
    </row>
    <row r="9523" spans="1:8">
      <c r="A9523" s="1">
        <f>'HHR-NGL-05-102+600 TO 127+600'!A9523</f>
        <v>0</v>
      </c>
      <c r="B9523" s="1">
        <f>'HHR-NGL-05-102+600 TO 127+600'!B9523</f>
        <v>0</v>
      </c>
      <c r="C9523" s="1">
        <f>'HHR-NGL-05-102+600 TO 127+600'!D9523</f>
        <v>26.172000000000001</v>
      </c>
      <c r="E9523" s="1">
        <f t="shared" si="596"/>
        <v>121050</v>
      </c>
      <c r="F9523" s="2">
        <f t="shared" si="597"/>
        <v>1210500</v>
      </c>
      <c r="G9523" s="17">
        <f t="shared" si="595"/>
        <v>1</v>
      </c>
      <c r="H9523" s="1" t="str">
        <f t="shared" si="598"/>
        <v>PLINE PLINE: 1210500,26.172</v>
      </c>
    </row>
    <row r="9524" spans="1:8">
      <c r="A9524" s="1">
        <f>'HHR-NGL-05-102+600 TO 127+600'!A9524</f>
        <v>0</v>
      </c>
      <c r="B9524" s="1">
        <f>'HHR-NGL-05-102+600 TO 127+600'!B9524</f>
        <v>7.3650000000000002</v>
      </c>
      <c r="C9524" s="1">
        <f>'HHR-NGL-05-102+600 TO 127+600'!D9524</f>
        <v>26.465</v>
      </c>
      <c r="E9524" s="1">
        <f t="shared" si="596"/>
        <v>121050</v>
      </c>
      <c r="F9524" s="2">
        <f t="shared" si="597"/>
        <v>1210500</v>
      </c>
      <c r="G9524" s="17">
        <f t="shared" si="595"/>
        <v>1</v>
      </c>
      <c r="H9524" s="1" t="str">
        <f t="shared" si="598"/>
        <v>PLINE PLINE: 1210507.365,26.465</v>
      </c>
    </row>
    <row r="9525" spans="1:8">
      <c r="A9525" s="1">
        <f>'HHR-NGL-05-102+600 TO 127+600'!A9525</f>
        <v>0</v>
      </c>
      <c r="B9525" s="1">
        <f>'HHR-NGL-05-102+600 TO 127+600'!B9525</f>
        <v>24.789000000000001</v>
      </c>
      <c r="C9525" s="1">
        <f>'HHR-NGL-05-102+600 TO 127+600'!D9525</f>
        <v>26.861999999999998</v>
      </c>
      <c r="E9525" s="1">
        <f t="shared" si="596"/>
        <v>121050</v>
      </c>
      <c r="F9525" s="2">
        <f t="shared" si="597"/>
        <v>1210500</v>
      </c>
      <c r="G9525" s="17">
        <f t="shared" si="595"/>
        <v>1</v>
      </c>
      <c r="H9525" s="1" t="str">
        <f t="shared" si="598"/>
        <v>PLINE PLINE: 1210524.789,26.862</v>
      </c>
    </row>
    <row r="9526" spans="1:8">
      <c r="A9526" s="1">
        <f>'HHR-NGL-05-102+600 TO 127+600'!A9526</f>
        <v>0</v>
      </c>
      <c r="B9526" s="1">
        <f>'HHR-NGL-05-102+600 TO 127+600'!B9526</f>
        <v>38.47</v>
      </c>
      <c r="C9526" s="1">
        <f>'HHR-NGL-05-102+600 TO 127+600'!D9526</f>
        <v>27.751999999999999</v>
      </c>
      <c r="E9526" s="1">
        <f t="shared" si="596"/>
        <v>121050</v>
      </c>
      <c r="F9526" s="2">
        <f t="shared" si="597"/>
        <v>1210500</v>
      </c>
      <c r="G9526" s="17">
        <f t="shared" si="595"/>
        <v>1</v>
      </c>
      <c r="H9526" s="1" t="str">
        <f t="shared" si="598"/>
        <v>PLINE PLINE: 1210538.47,27.752</v>
      </c>
    </row>
    <row r="9527" spans="1:8">
      <c r="A9527" s="1">
        <f>'HHR-NGL-05-102+600 TO 127+600'!A9527</f>
        <v>0</v>
      </c>
      <c r="B9527" s="1">
        <f>'HHR-NGL-05-102+600 TO 127+600'!B9527</f>
        <v>52.542999999999999</v>
      </c>
      <c r="C9527" s="1">
        <f>'HHR-NGL-05-102+600 TO 127+600'!D9527</f>
        <v>28.045000000000002</v>
      </c>
      <c r="E9527" s="1">
        <f t="shared" si="596"/>
        <v>121050</v>
      </c>
      <c r="F9527" s="2">
        <f t="shared" si="597"/>
        <v>1210500</v>
      </c>
      <c r="G9527" s="17">
        <f t="shared" si="595"/>
        <v>1</v>
      </c>
      <c r="H9527" s="1" t="str">
        <f t="shared" si="598"/>
        <v>PLINE PLINE: 1210552.543,28.045</v>
      </c>
    </row>
    <row r="9528" spans="1:8">
      <c r="A9528" s="1">
        <f>'HHR-NGL-05-102+600 TO 127+600'!A9528</f>
        <v>0</v>
      </c>
      <c r="B9528" s="1">
        <f>'HHR-NGL-05-102+600 TO 127+600'!B9528</f>
        <v>68.858999999999995</v>
      </c>
      <c r="C9528" s="1">
        <f>'HHR-NGL-05-102+600 TO 127+600'!D9528</f>
        <v>28.468</v>
      </c>
      <c r="E9528" s="1">
        <f t="shared" si="596"/>
        <v>121050</v>
      </c>
      <c r="F9528" s="2">
        <f t="shared" si="597"/>
        <v>1210500</v>
      </c>
      <c r="G9528" s="17">
        <f t="shared" si="595"/>
        <v>1</v>
      </c>
      <c r="H9528" s="1" t="str">
        <f t="shared" si="598"/>
        <v>PLINE PLINE: 1210568.859,28.468</v>
      </c>
    </row>
    <row r="9529" spans="1:8">
      <c r="A9529" s="1">
        <f>'HHR-NGL-05-102+600 TO 127+600'!A9529</f>
        <v>0</v>
      </c>
      <c r="B9529" s="1">
        <f>'HHR-NGL-05-102+600 TO 127+600'!B9529</f>
        <v>74.596000000000004</v>
      </c>
      <c r="C9529" s="1">
        <f>'HHR-NGL-05-102+600 TO 127+600'!D9529</f>
        <v>28.501000000000001</v>
      </c>
      <c r="E9529" s="1">
        <f t="shared" si="596"/>
        <v>121050</v>
      </c>
      <c r="F9529" s="2">
        <f t="shared" si="597"/>
        <v>1210500</v>
      </c>
      <c r="G9529" s="17">
        <f t="shared" si="595"/>
        <v>1</v>
      </c>
      <c r="H9529" s="1" t="str">
        <f t="shared" si="598"/>
        <v>PLINE PLINE: 1210574.596,28.501</v>
      </c>
    </row>
    <row r="9530" spans="1:8">
      <c r="A9530" s="1">
        <f>'HHR-NGL-05-102+600 TO 127+600'!A9530</f>
        <v>0</v>
      </c>
      <c r="B9530" s="1">
        <f>'HHR-NGL-05-102+600 TO 127+600'!B9530</f>
        <v>78.558999999999997</v>
      </c>
      <c r="C9530" s="1">
        <f>'HHR-NGL-05-102+600 TO 127+600'!D9530</f>
        <v>27.81</v>
      </c>
      <c r="E9530" s="1">
        <f t="shared" si="596"/>
        <v>121050</v>
      </c>
      <c r="F9530" s="2">
        <f t="shared" si="597"/>
        <v>1210500</v>
      </c>
      <c r="G9530" s="17">
        <f t="shared" si="595"/>
        <v>1</v>
      </c>
      <c r="H9530" s="1" t="str">
        <f t="shared" si="598"/>
        <v>PLINE PLINE: 1210578.559,27.81</v>
      </c>
    </row>
    <row r="9531" spans="1:8">
      <c r="A9531" s="1">
        <f>'HHR-NGL-05-102+600 TO 127+600'!A9531</f>
        <v>0</v>
      </c>
      <c r="B9531" s="1">
        <f>'HHR-NGL-05-102+600 TO 127+600'!B9531</f>
        <v>82.12</v>
      </c>
      <c r="C9531" s="1">
        <f>'HHR-NGL-05-102+600 TO 127+600'!D9531</f>
        <v>27.582999999999998</v>
      </c>
      <c r="E9531" s="1">
        <f t="shared" si="596"/>
        <v>121050</v>
      </c>
      <c r="F9531" s="2">
        <f t="shared" si="597"/>
        <v>1210500</v>
      </c>
      <c r="G9531" s="17">
        <f t="shared" si="595"/>
        <v>1</v>
      </c>
      <c r="H9531" s="1" t="str">
        <f t="shared" si="598"/>
        <v>PLINE PLINE: 1210582.12,27.583</v>
      </c>
    </row>
    <row r="9532" spans="1:8">
      <c r="A9532" s="1">
        <f>'HHR-NGL-05-102+600 TO 127+600'!A9532</f>
        <v>0</v>
      </c>
      <c r="B9532" s="1">
        <f>'HHR-NGL-05-102+600 TO 127+600'!B9532</f>
        <v>87.998000000000005</v>
      </c>
      <c r="C9532" s="1">
        <f>'HHR-NGL-05-102+600 TO 127+600'!D9532</f>
        <v>27.408999999999999</v>
      </c>
      <c r="E9532" s="1">
        <f t="shared" si="596"/>
        <v>121050</v>
      </c>
      <c r="F9532" s="2">
        <f t="shared" si="597"/>
        <v>1210500</v>
      </c>
      <c r="G9532" s="17">
        <f t="shared" si="595"/>
        <v>1</v>
      </c>
      <c r="H9532" s="1" t="str">
        <f t="shared" si="598"/>
        <v>PLINE PLINE: 1210587.998,27.409</v>
      </c>
    </row>
    <row r="9533" spans="1:8">
      <c r="A9533" s="1">
        <f>'HHR-NGL-05-102+600 TO 127+600'!A9533</f>
        <v>0</v>
      </c>
      <c r="B9533" s="1">
        <f>'HHR-NGL-05-102+600 TO 127+600'!B9533</f>
        <v>93.075000000000003</v>
      </c>
      <c r="C9533" s="1">
        <f>'HHR-NGL-05-102+600 TO 127+600'!D9533</f>
        <v>27.853999999999999</v>
      </c>
      <c r="E9533" s="1">
        <f t="shared" si="596"/>
        <v>121050</v>
      </c>
      <c r="F9533" s="2">
        <f t="shared" si="597"/>
        <v>1210500</v>
      </c>
      <c r="G9533" s="17">
        <f t="shared" si="595"/>
        <v>1</v>
      </c>
      <c r="H9533" s="1" t="str">
        <f t="shared" si="598"/>
        <v>PLINE PLINE: 1210593.075,27.854</v>
      </c>
    </row>
    <row r="9534" spans="1:8">
      <c r="A9534" s="1" t="str">
        <f>'HHR-NGL-05-102+600 TO 127+600'!A9534</f>
        <v>121+075</v>
      </c>
      <c r="B9534" s="1">
        <f>'HHR-NGL-05-102+600 TO 127+600'!B9534</f>
        <v>0</v>
      </c>
      <c r="C9534" s="1">
        <f>'HHR-NGL-05-102+600 TO 127+600'!D9534</f>
        <v>0</v>
      </c>
      <c r="D9534" s="25">
        <v>121075</v>
      </c>
      <c r="E9534" s="1">
        <f t="shared" si="596"/>
        <v>121075</v>
      </c>
      <c r="F9534" s="2">
        <f t="shared" si="597"/>
        <v>1210750</v>
      </c>
      <c r="G9534" s="17">
        <f t="shared" si="595"/>
        <v>1</v>
      </c>
    </row>
    <row r="9535" spans="1:8">
      <c r="A9535" s="1" t="str">
        <f>'HHR-NGL-05-102+600 TO 127+600'!A9535</f>
        <v>GROUND</v>
      </c>
      <c r="B9535" s="1">
        <f>'HHR-NGL-05-102+600 TO 127+600'!B9535</f>
        <v>0</v>
      </c>
      <c r="C9535" s="1">
        <f>'HHR-NGL-05-102+600 TO 127+600'!D9535</f>
        <v>0</v>
      </c>
      <c r="E9535" s="1">
        <f t="shared" si="596"/>
        <v>121075</v>
      </c>
      <c r="F9535" s="2">
        <f t="shared" si="597"/>
        <v>1210750</v>
      </c>
      <c r="G9535" s="17">
        <f t="shared" si="595"/>
        <v>1</v>
      </c>
    </row>
    <row r="9536" spans="1:8">
      <c r="A9536" s="1">
        <f>'HHR-NGL-05-102+600 TO 127+600'!A9536</f>
        <v>0</v>
      </c>
      <c r="B9536" s="1">
        <f>'HHR-NGL-05-102+600 TO 127+600'!B9536</f>
        <v>-100</v>
      </c>
      <c r="C9536" s="1">
        <f>'HHR-NGL-05-102+600 TO 127+600'!D9536</f>
        <v>24.457999999999998</v>
      </c>
      <c r="E9536" s="1">
        <f t="shared" si="596"/>
        <v>121075</v>
      </c>
      <c r="F9536" s="2">
        <f t="shared" si="597"/>
        <v>1210750</v>
      </c>
      <c r="G9536" s="17">
        <f t="shared" si="595"/>
        <v>1</v>
      </c>
      <c r="H9536" s="1" t="str">
        <f t="shared" si="598"/>
        <v>PLINE PLINE: 1210650,24.458</v>
      </c>
    </row>
    <row r="9537" spans="1:8">
      <c r="A9537" s="1">
        <f>'HHR-NGL-05-102+600 TO 127+600'!A9537</f>
        <v>0</v>
      </c>
      <c r="B9537" s="1">
        <f>'HHR-NGL-05-102+600 TO 127+600'!B9537</f>
        <v>-97.168999999999997</v>
      </c>
      <c r="C9537" s="1">
        <f>'HHR-NGL-05-102+600 TO 127+600'!D9537</f>
        <v>24.477</v>
      </c>
      <c r="E9537" s="1">
        <f t="shared" si="596"/>
        <v>121075</v>
      </c>
      <c r="F9537" s="2">
        <f t="shared" si="597"/>
        <v>1210750</v>
      </c>
      <c r="G9537" s="17">
        <f t="shared" si="595"/>
        <v>1</v>
      </c>
      <c r="H9537" s="1" t="str">
        <f t="shared" si="598"/>
        <v>PLINE PLINE: 1210652.831,24.477</v>
      </c>
    </row>
    <row r="9538" spans="1:8">
      <c r="A9538" s="1">
        <f>'HHR-NGL-05-102+600 TO 127+600'!A9538</f>
        <v>0</v>
      </c>
      <c r="B9538" s="1">
        <f>'HHR-NGL-05-102+600 TO 127+600'!B9538</f>
        <v>-81.558000000000007</v>
      </c>
      <c r="C9538" s="1">
        <f>'HHR-NGL-05-102+600 TO 127+600'!D9538</f>
        <v>24.446000000000002</v>
      </c>
      <c r="E9538" s="1">
        <f t="shared" si="596"/>
        <v>121075</v>
      </c>
      <c r="F9538" s="2">
        <f t="shared" si="597"/>
        <v>1210750</v>
      </c>
      <c r="G9538" s="17">
        <f t="shared" ref="G9538:G9601" si="599">G9537</f>
        <v>1</v>
      </c>
      <c r="H9538" s="1" t="str">
        <f t="shared" si="598"/>
        <v>PLINE PLINE: 1210668.442,24.446</v>
      </c>
    </row>
    <row r="9539" spans="1:8">
      <c r="A9539" s="1">
        <f>'HHR-NGL-05-102+600 TO 127+600'!A9539</f>
        <v>0</v>
      </c>
      <c r="B9539" s="1">
        <f>'HHR-NGL-05-102+600 TO 127+600'!B9539</f>
        <v>-62.561</v>
      </c>
      <c r="C9539" s="1">
        <f>'HHR-NGL-05-102+600 TO 127+600'!D9539</f>
        <v>24.507999999999999</v>
      </c>
      <c r="E9539" s="1">
        <f t="shared" si="596"/>
        <v>121075</v>
      </c>
      <c r="F9539" s="2">
        <f t="shared" si="597"/>
        <v>1210750</v>
      </c>
      <c r="G9539" s="17">
        <f t="shared" si="599"/>
        <v>1</v>
      </c>
      <c r="H9539" s="1" t="str">
        <f t="shared" si="598"/>
        <v>PLINE PLINE: 1210687.439,24.508</v>
      </c>
    </row>
    <row r="9540" spans="1:8">
      <c r="A9540" s="1">
        <f>'HHR-NGL-05-102+600 TO 127+600'!A9540</f>
        <v>0</v>
      </c>
      <c r="B9540" s="1">
        <f>'HHR-NGL-05-102+600 TO 127+600'!B9540</f>
        <v>-38.848999999999997</v>
      </c>
      <c r="C9540" s="1">
        <f>'HHR-NGL-05-102+600 TO 127+600'!D9540</f>
        <v>24.713000000000001</v>
      </c>
      <c r="E9540" s="1">
        <f t="shared" ref="E9540:E9603" si="600">IF((D9540=0),E9539,D9540)</f>
        <v>121075</v>
      </c>
      <c r="F9540" s="2">
        <f t="shared" ref="F9540:F9603" si="601">IF((C9540=0),(E9540-0)*$H$1,F9539)</f>
        <v>1210750</v>
      </c>
      <c r="G9540" s="17">
        <f t="shared" si="599"/>
        <v>1</v>
      </c>
      <c r="H9540" s="1" t="str">
        <f t="shared" ref="H9540:H9602" si="602">CONCATENATE("PLINE PLINE: ",(B9540+F9540)*G9540,",",C9540)</f>
        <v>PLINE PLINE: 1210711.151,24.713</v>
      </c>
    </row>
    <row r="9541" spans="1:8">
      <c r="A9541" s="1">
        <f>'HHR-NGL-05-102+600 TO 127+600'!A9541</f>
        <v>0</v>
      </c>
      <c r="B9541" s="1">
        <f>'HHR-NGL-05-102+600 TO 127+600'!B9541</f>
        <v>-16.331</v>
      </c>
      <c r="C9541" s="1">
        <f>'HHR-NGL-05-102+600 TO 127+600'!D9541</f>
        <v>25.445</v>
      </c>
      <c r="E9541" s="1">
        <f t="shared" si="600"/>
        <v>121075</v>
      </c>
      <c r="F9541" s="2">
        <f t="shared" si="601"/>
        <v>1210750</v>
      </c>
      <c r="G9541" s="17">
        <f t="shared" si="599"/>
        <v>1</v>
      </c>
      <c r="H9541" s="1" t="str">
        <f t="shared" si="602"/>
        <v>PLINE PLINE: 1210733.669,25.445</v>
      </c>
    </row>
    <row r="9542" spans="1:8">
      <c r="A9542" s="1">
        <f>'HHR-NGL-05-102+600 TO 127+600'!A9542</f>
        <v>0</v>
      </c>
      <c r="B9542" s="1">
        <f>'HHR-NGL-05-102+600 TO 127+600'!B9542</f>
        <v>0</v>
      </c>
      <c r="C9542" s="1">
        <f>'HHR-NGL-05-102+600 TO 127+600'!D9542</f>
        <v>26.004999999999999</v>
      </c>
      <c r="E9542" s="1">
        <f t="shared" si="600"/>
        <v>121075</v>
      </c>
      <c r="F9542" s="2">
        <f t="shared" si="601"/>
        <v>1210750</v>
      </c>
      <c r="G9542" s="17">
        <f t="shared" si="599"/>
        <v>1</v>
      </c>
      <c r="H9542" s="1" t="str">
        <f t="shared" si="602"/>
        <v>PLINE PLINE: 1210750,26.005</v>
      </c>
    </row>
    <row r="9543" spans="1:8">
      <c r="A9543" s="1">
        <f>'HHR-NGL-05-102+600 TO 127+600'!A9543</f>
        <v>0</v>
      </c>
      <c r="B9543" s="1">
        <f>'HHR-NGL-05-102+600 TO 127+600'!B9543</f>
        <v>6.569</v>
      </c>
      <c r="C9543" s="1">
        <f>'HHR-NGL-05-102+600 TO 127+600'!D9543</f>
        <v>26.045999999999999</v>
      </c>
      <c r="E9543" s="1">
        <f t="shared" si="600"/>
        <v>121075</v>
      </c>
      <c r="F9543" s="2">
        <f t="shared" si="601"/>
        <v>1210750</v>
      </c>
      <c r="G9543" s="17">
        <f t="shared" si="599"/>
        <v>1</v>
      </c>
      <c r="H9543" s="1" t="str">
        <f t="shared" si="602"/>
        <v>PLINE PLINE: 1210756.569,26.046</v>
      </c>
    </row>
    <row r="9544" spans="1:8">
      <c r="A9544" s="1">
        <f>'HHR-NGL-05-102+600 TO 127+600'!A9544</f>
        <v>0</v>
      </c>
      <c r="B9544" s="1">
        <f>'HHR-NGL-05-102+600 TO 127+600'!B9544</f>
        <v>23.23</v>
      </c>
      <c r="C9544" s="1">
        <f>'HHR-NGL-05-102+600 TO 127+600'!D9544</f>
        <v>26.4</v>
      </c>
      <c r="E9544" s="1">
        <f t="shared" si="600"/>
        <v>121075</v>
      </c>
      <c r="F9544" s="2">
        <f t="shared" si="601"/>
        <v>1210750</v>
      </c>
      <c r="G9544" s="17">
        <f t="shared" si="599"/>
        <v>1</v>
      </c>
      <c r="H9544" s="1" t="str">
        <f t="shared" si="602"/>
        <v>PLINE PLINE: 1210773.23,26.4</v>
      </c>
    </row>
    <row r="9545" spans="1:8">
      <c r="A9545" s="1">
        <f>'HHR-NGL-05-102+600 TO 127+600'!A9545</f>
        <v>0</v>
      </c>
      <c r="B9545" s="1">
        <f>'HHR-NGL-05-102+600 TO 127+600'!B9545</f>
        <v>34.792999999999999</v>
      </c>
      <c r="C9545" s="1">
        <f>'HHR-NGL-05-102+600 TO 127+600'!D9545</f>
        <v>26.876999999999999</v>
      </c>
      <c r="E9545" s="1">
        <f t="shared" si="600"/>
        <v>121075</v>
      </c>
      <c r="F9545" s="2">
        <f t="shared" si="601"/>
        <v>1210750</v>
      </c>
      <c r="G9545" s="17">
        <f t="shared" si="599"/>
        <v>1</v>
      </c>
      <c r="H9545" s="1" t="str">
        <f t="shared" si="602"/>
        <v>PLINE PLINE: 1210784.793,26.877</v>
      </c>
    </row>
    <row r="9546" spans="1:8">
      <c r="A9546" s="1">
        <f>'HHR-NGL-05-102+600 TO 127+600'!A9546</f>
        <v>0</v>
      </c>
      <c r="B9546" s="1">
        <f>'HHR-NGL-05-102+600 TO 127+600'!B9546</f>
        <v>47.319000000000003</v>
      </c>
      <c r="C9546" s="1">
        <f>'HHR-NGL-05-102+600 TO 127+600'!D9546</f>
        <v>27.681999999999999</v>
      </c>
      <c r="E9546" s="1">
        <f t="shared" si="600"/>
        <v>121075</v>
      </c>
      <c r="F9546" s="2">
        <f t="shared" si="601"/>
        <v>1210750</v>
      </c>
      <c r="G9546" s="17">
        <f t="shared" si="599"/>
        <v>1</v>
      </c>
      <c r="H9546" s="1" t="str">
        <f t="shared" si="602"/>
        <v>PLINE PLINE: 1210797.319,27.682</v>
      </c>
    </row>
    <row r="9547" spans="1:8">
      <c r="A9547" s="1">
        <f>'HHR-NGL-05-102+600 TO 127+600'!A9547</f>
        <v>0</v>
      </c>
      <c r="B9547" s="1">
        <f>'HHR-NGL-05-102+600 TO 127+600'!B9547</f>
        <v>61.423000000000002</v>
      </c>
      <c r="C9547" s="1">
        <f>'HHR-NGL-05-102+600 TO 127+600'!D9547</f>
        <v>28.062000000000001</v>
      </c>
      <c r="E9547" s="1">
        <f t="shared" si="600"/>
        <v>121075</v>
      </c>
      <c r="F9547" s="2">
        <f t="shared" si="601"/>
        <v>1210750</v>
      </c>
      <c r="G9547" s="17">
        <f t="shared" si="599"/>
        <v>1</v>
      </c>
      <c r="H9547" s="1" t="str">
        <f t="shared" si="602"/>
        <v>PLINE PLINE: 1210811.423,28.062</v>
      </c>
    </row>
    <row r="9548" spans="1:8">
      <c r="A9548" s="1">
        <f>'HHR-NGL-05-102+600 TO 127+600'!A9548</f>
        <v>0</v>
      </c>
      <c r="B9548" s="1">
        <f>'HHR-NGL-05-102+600 TO 127+600'!B9548</f>
        <v>74.396000000000001</v>
      </c>
      <c r="C9548" s="1">
        <f>'HHR-NGL-05-102+600 TO 127+600'!D9548</f>
        <v>28.204000000000001</v>
      </c>
      <c r="E9548" s="1">
        <f t="shared" si="600"/>
        <v>121075</v>
      </c>
      <c r="F9548" s="2">
        <f t="shared" si="601"/>
        <v>1210750</v>
      </c>
      <c r="G9548" s="17">
        <f t="shared" si="599"/>
        <v>1</v>
      </c>
      <c r="H9548" s="1" t="str">
        <f t="shared" si="602"/>
        <v>PLINE PLINE: 1210824.396,28.204</v>
      </c>
    </row>
    <row r="9549" spans="1:8">
      <c r="A9549" s="1">
        <f>'HHR-NGL-05-102+600 TO 127+600'!A9549</f>
        <v>0</v>
      </c>
      <c r="B9549" s="1">
        <f>'HHR-NGL-05-102+600 TO 127+600'!B9549</f>
        <v>76.834999999999994</v>
      </c>
      <c r="C9549" s="1">
        <f>'HHR-NGL-05-102+600 TO 127+600'!D9549</f>
        <v>27.777999999999999</v>
      </c>
      <c r="E9549" s="1">
        <f t="shared" si="600"/>
        <v>121075</v>
      </c>
      <c r="F9549" s="2">
        <f t="shared" si="601"/>
        <v>1210750</v>
      </c>
      <c r="G9549" s="17">
        <f t="shared" si="599"/>
        <v>1</v>
      </c>
      <c r="H9549" s="1" t="str">
        <f t="shared" si="602"/>
        <v>PLINE PLINE: 1210826.835,27.778</v>
      </c>
    </row>
    <row r="9550" spans="1:8">
      <c r="A9550" s="1">
        <f>'HHR-NGL-05-102+600 TO 127+600'!A9550</f>
        <v>0</v>
      </c>
      <c r="B9550" s="1">
        <f>'HHR-NGL-05-102+600 TO 127+600'!B9550</f>
        <v>77.777000000000001</v>
      </c>
      <c r="C9550" s="1">
        <f>'HHR-NGL-05-102+600 TO 127+600'!D9550</f>
        <v>27.718</v>
      </c>
      <c r="E9550" s="1">
        <f t="shared" si="600"/>
        <v>121075</v>
      </c>
      <c r="F9550" s="2">
        <f t="shared" si="601"/>
        <v>1210750</v>
      </c>
      <c r="G9550" s="17">
        <f t="shared" si="599"/>
        <v>1</v>
      </c>
      <c r="H9550" s="1" t="str">
        <f t="shared" si="602"/>
        <v>PLINE PLINE: 1210827.777,27.718</v>
      </c>
    </row>
    <row r="9551" spans="1:8">
      <c r="A9551" s="1">
        <f>'HHR-NGL-05-102+600 TO 127+600'!A9551</f>
        <v>0</v>
      </c>
      <c r="B9551" s="1">
        <f>'HHR-NGL-05-102+600 TO 127+600'!B9551</f>
        <v>85.63</v>
      </c>
      <c r="C9551" s="1">
        <f>'HHR-NGL-05-102+600 TO 127+600'!D9551</f>
        <v>27.486000000000001</v>
      </c>
      <c r="E9551" s="1">
        <f t="shared" si="600"/>
        <v>121075</v>
      </c>
      <c r="F9551" s="2">
        <f t="shared" si="601"/>
        <v>1210750</v>
      </c>
      <c r="G9551" s="17">
        <f t="shared" si="599"/>
        <v>1</v>
      </c>
      <c r="H9551" s="1" t="str">
        <f t="shared" si="602"/>
        <v>PLINE PLINE: 1210835.63,27.486</v>
      </c>
    </row>
    <row r="9552" spans="1:8">
      <c r="A9552" s="1">
        <f>'HHR-NGL-05-102+600 TO 127+600'!A9552</f>
        <v>0</v>
      </c>
      <c r="B9552" s="1">
        <f>'HHR-NGL-05-102+600 TO 127+600'!B9552</f>
        <v>92.417000000000002</v>
      </c>
      <c r="C9552" s="1">
        <f>'HHR-NGL-05-102+600 TO 127+600'!D9552</f>
        <v>28.081</v>
      </c>
      <c r="E9552" s="1">
        <f t="shared" si="600"/>
        <v>121075</v>
      </c>
      <c r="F9552" s="2">
        <f t="shared" si="601"/>
        <v>1210750</v>
      </c>
      <c r="G9552" s="17">
        <f t="shared" si="599"/>
        <v>1</v>
      </c>
      <c r="H9552" s="1" t="str">
        <f t="shared" si="602"/>
        <v>PLINE PLINE: 1210842.417,28.081</v>
      </c>
    </row>
    <row r="9553" spans="1:8">
      <c r="A9553" s="1" t="str">
        <f>'HHR-NGL-05-102+600 TO 127+600'!A9553</f>
        <v>121+100</v>
      </c>
      <c r="B9553" s="1">
        <f>'HHR-NGL-05-102+600 TO 127+600'!B9553</f>
        <v>0</v>
      </c>
      <c r="C9553" s="1">
        <f>'HHR-NGL-05-102+600 TO 127+600'!D9553</f>
        <v>0</v>
      </c>
      <c r="D9553" s="25">
        <v>121100</v>
      </c>
      <c r="E9553" s="1">
        <f t="shared" si="600"/>
        <v>121100</v>
      </c>
      <c r="F9553" s="2">
        <f t="shared" si="601"/>
        <v>1211000</v>
      </c>
      <c r="G9553" s="17">
        <f t="shared" si="599"/>
        <v>1</v>
      </c>
    </row>
    <row r="9554" spans="1:8">
      <c r="A9554" s="1" t="str">
        <f>'HHR-NGL-05-102+600 TO 127+600'!A9554</f>
        <v>GROUND</v>
      </c>
      <c r="B9554" s="1">
        <f>'HHR-NGL-05-102+600 TO 127+600'!B9554</f>
        <v>0</v>
      </c>
      <c r="C9554" s="1">
        <f>'HHR-NGL-05-102+600 TO 127+600'!D9554</f>
        <v>0</v>
      </c>
      <c r="E9554" s="1">
        <f t="shared" si="600"/>
        <v>121100</v>
      </c>
      <c r="F9554" s="2">
        <f t="shared" si="601"/>
        <v>1211000</v>
      </c>
      <c r="G9554" s="17">
        <f t="shared" si="599"/>
        <v>1</v>
      </c>
    </row>
    <row r="9555" spans="1:8">
      <c r="A9555" s="1">
        <f>'HHR-NGL-05-102+600 TO 127+600'!A9555</f>
        <v>0</v>
      </c>
      <c r="B9555" s="1">
        <f>'HHR-NGL-05-102+600 TO 127+600'!B9555</f>
        <v>-100</v>
      </c>
      <c r="C9555" s="1">
        <f>'HHR-NGL-05-102+600 TO 127+600'!D9555</f>
        <v>24.117999999999999</v>
      </c>
      <c r="E9555" s="1">
        <f t="shared" si="600"/>
        <v>121100</v>
      </c>
      <c r="F9555" s="2">
        <f t="shared" si="601"/>
        <v>1211000</v>
      </c>
      <c r="G9555" s="17">
        <f t="shared" si="599"/>
        <v>1</v>
      </c>
      <c r="H9555" s="1" t="str">
        <f t="shared" si="602"/>
        <v>PLINE PLINE: 1210900,24.118</v>
      </c>
    </row>
    <row r="9556" spans="1:8">
      <c r="A9556" s="1">
        <f>'HHR-NGL-05-102+600 TO 127+600'!A9556</f>
        <v>0</v>
      </c>
      <c r="B9556" s="1">
        <f>'HHR-NGL-05-102+600 TO 127+600'!B9556</f>
        <v>-97.424999999999997</v>
      </c>
      <c r="C9556" s="1">
        <f>'HHR-NGL-05-102+600 TO 127+600'!D9556</f>
        <v>24.131</v>
      </c>
      <c r="E9556" s="1">
        <f t="shared" si="600"/>
        <v>121100</v>
      </c>
      <c r="F9556" s="2">
        <f t="shared" si="601"/>
        <v>1211000</v>
      </c>
      <c r="G9556" s="17">
        <f t="shared" si="599"/>
        <v>1</v>
      </c>
      <c r="H9556" s="1" t="str">
        <f t="shared" si="602"/>
        <v>PLINE PLINE: 1210902.575,24.131</v>
      </c>
    </row>
    <row r="9557" spans="1:8">
      <c r="A9557" s="1">
        <f>'HHR-NGL-05-102+600 TO 127+600'!A9557</f>
        <v>0</v>
      </c>
      <c r="B9557" s="1">
        <f>'HHR-NGL-05-102+600 TO 127+600'!B9557</f>
        <v>-94.427000000000007</v>
      </c>
      <c r="C9557" s="1">
        <f>'HHR-NGL-05-102+600 TO 127+600'!D9557</f>
        <v>24.210999999999999</v>
      </c>
      <c r="E9557" s="1">
        <f t="shared" si="600"/>
        <v>121100</v>
      </c>
      <c r="F9557" s="2">
        <f t="shared" si="601"/>
        <v>1211000</v>
      </c>
      <c r="G9557" s="17">
        <f t="shared" si="599"/>
        <v>1</v>
      </c>
      <c r="H9557" s="1" t="str">
        <f t="shared" si="602"/>
        <v>PLINE PLINE: 1210905.573,24.211</v>
      </c>
    </row>
    <row r="9558" spans="1:8">
      <c r="A9558" s="1">
        <f>'HHR-NGL-05-102+600 TO 127+600'!A9558</f>
        <v>0</v>
      </c>
      <c r="B9558" s="1">
        <f>'HHR-NGL-05-102+600 TO 127+600'!B9558</f>
        <v>-92.311000000000007</v>
      </c>
      <c r="C9558" s="1">
        <f>'HHR-NGL-05-102+600 TO 127+600'!D9558</f>
        <v>24.164999999999999</v>
      </c>
      <c r="E9558" s="1">
        <f t="shared" si="600"/>
        <v>121100</v>
      </c>
      <c r="F9558" s="2">
        <f t="shared" si="601"/>
        <v>1211000</v>
      </c>
      <c r="G9558" s="17">
        <f t="shared" si="599"/>
        <v>1</v>
      </c>
      <c r="H9558" s="1" t="str">
        <f t="shared" si="602"/>
        <v>PLINE PLINE: 1210907.689,24.165</v>
      </c>
    </row>
    <row r="9559" spans="1:8">
      <c r="A9559" s="1">
        <f>'HHR-NGL-05-102+600 TO 127+600'!A9559</f>
        <v>0</v>
      </c>
      <c r="B9559" s="1">
        <f>'HHR-NGL-05-102+600 TO 127+600'!B9559</f>
        <v>-76.662999999999997</v>
      </c>
      <c r="C9559" s="1">
        <f>'HHR-NGL-05-102+600 TO 127+600'!D9559</f>
        <v>24.300999999999998</v>
      </c>
      <c r="E9559" s="1">
        <f t="shared" si="600"/>
        <v>121100</v>
      </c>
      <c r="F9559" s="2">
        <f t="shared" si="601"/>
        <v>1211000</v>
      </c>
      <c r="G9559" s="17">
        <f t="shared" si="599"/>
        <v>1</v>
      </c>
      <c r="H9559" s="1" t="str">
        <f t="shared" si="602"/>
        <v>PLINE PLINE: 1210923.337,24.301</v>
      </c>
    </row>
    <row r="9560" spans="1:8">
      <c r="A9560" s="1">
        <f>'HHR-NGL-05-102+600 TO 127+600'!A9560</f>
        <v>0</v>
      </c>
      <c r="B9560" s="1">
        <f>'HHR-NGL-05-102+600 TO 127+600'!B9560</f>
        <v>-66.097999999999999</v>
      </c>
      <c r="C9560" s="1">
        <f>'HHR-NGL-05-102+600 TO 127+600'!D9560</f>
        <v>24.414000000000001</v>
      </c>
      <c r="E9560" s="1">
        <f t="shared" si="600"/>
        <v>121100</v>
      </c>
      <c r="F9560" s="2">
        <f t="shared" si="601"/>
        <v>1211000</v>
      </c>
      <c r="G9560" s="17">
        <f t="shared" si="599"/>
        <v>1</v>
      </c>
      <c r="H9560" s="1" t="str">
        <f t="shared" si="602"/>
        <v>PLINE PLINE: 1210933.902,24.414</v>
      </c>
    </row>
    <row r="9561" spans="1:8">
      <c r="A9561" s="1">
        <f>'HHR-NGL-05-102+600 TO 127+600'!A9561</f>
        <v>0</v>
      </c>
      <c r="B9561" s="1">
        <f>'HHR-NGL-05-102+600 TO 127+600'!B9561</f>
        <v>-44.994</v>
      </c>
      <c r="C9561" s="1">
        <f>'HHR-NGL-05-102+600 TO 127+600'!D9561</f>
        <v>24.582000000000001</v>
      </c>
      <c r="E9561" s="1">
        <f t="shared" si="600"/>
        <v>121100</v>
      </c>
      <c r="F9561" s="2">
        <f t="shared" si="601"/>
        <v>1211000</v>
      </c>
      <c r="G9561" s="17">
        <f t="shared" si="599"/>
        <v>1</v>
      </c>
      <c r="H9561" s="1" t="str">
        <f t="shared" si="602"/>
        <v>PLINE PLINE: 1210955.006,24.582</v>
      </c>
    </row>
    <row r="9562" spans="1:8">
      <c r="A9562" s="1">
        <f>'HHR-NGL-05-102+600 TO 127+600'!A9562</f>
        <v>0</v>
      </c>
      <c r="B9562" s="1">
        <f>'HHR-NGL-05-102+600 TO 127+600'!B9562</f>
        <v>-27.523</v>
      </c>
      <c r="C9562" s="1">
        <f>'HHR-NGL-05-102+600 TO 127+600'!D9562</f>
        <v>24.815000000000001</v>
      </c>
      <c r="E9562" s="1">
        <f t="shared" si="600"/>
        <v>121100</v>
      </c>
      <c r="F9562" s="2">
        <f t="shared" si="601"/>
        <v>1211000</v>
      </c>
      <c r="G9562" s="17">
        <f t="shared" si="599"/>
        <v>1</v>
      </c>
      <c r="H9562" s="1" t="str">
        <f t="shared" si="602"/>
        <v>PLINE PLINE: 1210972.477,24.815</v>
      </c>
    </row>
    <row r="9563" spans="1:8">
      <c r="A9563" s="1">
        <f>'HHR-NGL-05-102+600 TO 127+600'!A9563</f>
        <v>0</v>
      </c>
      <c r="B9563" s="1">
        <f>'HHR-NGL-05-102+600 TO 127+600'!B9563</f>
        <v>-5.0670000000000002</v>
      </c>
      <c r="C9563" s="1">
        <f>'HHR-NGL-05-102+600 TO 127+600'!D9563</f>
        <v>25.867000000000001</v>
      </c>
      <c r="E9563" s="1">
        <f t="shared" si="600"/>
        <v>121100</v>
      </c>
      <c r="F9563" s="2">
        <f t="shared" si="601"/>
        <v>1211000</v>
      </c>
      <c r="G9563" s="17">
        <f t="shared" si="599"/>
        <v>1</v>
      </c>
      <c r="H9563" s="1" t="str">
        <f t="shared" si="602"/>
        <v>PLINE PLINE: 1210994.933,25.867</v>
      </c>
    </row>
    <row r="9564" spans="1:8">
      <c r="A9564" s="1">
        <f>'HHR-NGL-05-102+600 TO 127+600'!A9564</f>
        <v>0</v>
      </c>
      <c r="B9564" s="1">
        <f>'HHR-NGL-05-102+600 TO 127+600'!B9564</f>
        <v>-3.4260000000000002</v>
      </c>
      <c r="C9564" s="1">
        <f>'HHR-NGL-05-102+600 TO 127+600'!D9564</f>
        <v>25.948</v>
      </c>
      <c r="E9564" s="1">
        <f t="shared" si="600"/>
        <v>121100</v>
      </c>
      <c r="F9564" s="2">
        <f t="shared" si="601"/>
        <v>1211000</v>
      </c>
      <c r="G9564" s="17">
        <f t="shared" si="599"/>
        <v>1</v>
      </c>
      <c r="H9564" s="1" t="str">
        <f t="shared" si="602"/>
        <v>PLINE PLINE: 1210996.574,25.948</v>
      </c>
    </row>
    <row r="9565" spans="1:8">
      <c r="A9565" s="1">
        <f>'HHR-NGL-05-102+600 TO 127+600'!A9565</f>
        <v>0</v>
      </c>
      <c r="B9565" s="1">
        <f>'HHR-NGL-05-102+600 TO 127+600'!B9565</f>
        <v>-2.3140000000000001</v>
      </c>
      <c r="C9565" s="1">
        <f>'HHR-NGL-05-102+600 TO 127+600'!D9565</f>
        <v>25.956</v>
      </c>
      <c r="E9565" s="1">
        <f t="shared" si="600"/>
        <v>121100</v>
      </c>
      <c r="F9565" s="2">
        <f t="shared" si="601"/>
        <v>1211000</v>
      </c>
      <c r="G9565" s="17">
        <f t="shared" si="599"/>
        <v>1</v>
      </c>
      <c r="H9565" s="1" t="str">
        <f t="shared" si="602"/>
        <v>PLINE PLINE: 1210997.686,25.956</v>
      </c>
    </row>
    <row r="9566" spans="1:8">
      <c r="A9566" s="1">
        <f>'HHR-NGL-05-102+600 TO 127+600'!A9566</f>
        <v>0</v>
      </c>
      <c r="B9566" s="1">
        <f>'HHR-NGL-05-102+600 TO 127+600'!B9566</f>
        <v>-2.2949999999999999</v>
      </c>
      <c r="C9566" s="1">
        <f>'HHR-NGL-05-102+600 TO 127+600'!D9566</f>
        <v>25.96</v>
      </c>
      <c r="E9566" s="1">
        <f t="shared" si="600"/>
        <v>121100</v>
      </c>
      <c r="F9566" s="2">
        <f t="shared" si="601"/>
        <v>1211000</v>
      </c>
      <c r="G9566" s="17">
        <f t="shared" si="599"/>
        <v>1</v>
      </c>
      <c r="H9566" s="1" t="str">
        <f t="shared" si="602"/>
        <v>PLINE PLINE: 1210997.705,25.96</v>
      </c>
    </row>
    <row r="9567" spans="1:8">
      <c r="A9567" s="1">
        <f>'HHR-NGL-05-102+600 TO 127+600'!A9567</f>
        <v>0</v>
      </c>
      <c r="B9567" s="1">
        <f>'HHR-NGL-05-102+600 TO 127+600'!B9567</f>
        <v>0</v>
      </c>
      <c r="C9567" s="1">
        <f>'HHR-NGL-05-102+600 TO 127+600'!D9567</f>
        <v>25.966000000000001</v>
      </c>
      <c r="E9567" s="1">
        <f t="shared" si="600"/>
        <v>121100</v>
      </c>
      <c r="F9567" s="2">
        <f t="shared" si="601"/>
        <v>1211000</v>
      </c>
      <c r="G9567" s="17">
        <f t="shared" si="599"/>
        <v>1</v>
      </c>
      <c r="H9567" s="1" t="str">
        <f t="shared" si="602"/>
        <v>PLINE PLINE: 1211000,25.966</v>
      </c>
    </row>
    <row r="9568" spans="1:8">
      <c r="A9568" s="1">
        <f>'HHR-NGL-05-102+600 TO 127+600'!A9568</f>
        <v>0</v>
      </c>
      <c r="B9568" s="1">
        <f>'HHR-NGL-05-102+600 TO 127+600'!B9568</f>
        <v>20.396999999999998</v>
      </c>
      <c r="C9568" s="1">
        <f>'HHR-NGL-05-102+600 TO 127+600'!D9568</f>
        <v>26.015000000000001</v>
      </c>
      <c r="E9568" s="1">
        <f t="shared" si="600"/>
        <v>121100</v>
      </c>
      <c r="F9568" s="2">
        <f t="shared" si="601"/>
        <v>1211000</v>
      </c>
      <c r="G9568" s="17">
        <f t="shared" si="599"/>
        <v>1</v>
      </c>
      <c r="H9568" s="1" t="str">
        <f t="shared" si="602"/>
        <v>PLINE PLINE: 1211020.397,26.015</v>
      </c>
    </row>
    <row r="9569" spans="1:8">
      <c r="A9569" s="1">
        <f>'HHR-NGL-05-102+600 TO 127+600'!A9569</f>
        <v>0</v>
      </c>
      <c r="B9569" s="1">
        <f>'HHR-NGL-05-102+600 TO 127+600'!B9569</f>
        <v>26.309000000000001</v>
      </c>
      <c r="C9569" s="1">
        <f>'HHR-NGL-05-102+600 TO 127+600'!D9569</f>
        <v>26.222999999999999</v>
      </c>
      <c r="E9569" s="1">
        <f t="shared" si="600"/>
        <v>121100</v>
      </c>
      <c r="F9569" s="2">
        <f t="shared" si="601"/>
        <v>1211000</v>
      </c>
      <c r="G9569" s="17">
        <f t="shared" si="599"/>
        <v>1</v>
      </c>
      <c r="H9569" s="1" t="str">
        <f t="shared" si="602"/>
        <v>PLINE PLINE: 1211026.309,26.223</v>
      </c>
    </row>
    <row r="9570" spans="1:8">
      <c r="A9570" s="1">
        <f>'HHR-NGL-05-102+600 TO 127+600'!A9570</f>
        <v>0</v>
      </c>
      <c r="B9570" s="1">
        <f>'HHR-NGL-05-102+600 TO 127+600'!B9570</f>
        <v>26.364000000000001</v>
      </c>
      <c r="C9570" s="1">
        <f>'HHR-NGL-05-102+600 TO 127+600'!D9570</f>
        <v>26.238</v>
      </c>
      <c r="E9570" s="1">
        <f t="shared" si="600"/>
        <v>121100</v>
      </c>
      <c r="F9570" s="2">
        <f t="shared" si="601"/>
        <v>1211000</v>
      </c>
      <c r="G9570" s="17">
        <f t="shared" si="599"/>
        <v>1</v>
      </c>
      <c r="H9570" s="1" t="str">
        <f t="shared" si="602"/>
        <v>PLINE PLINE: 1211026.364,26.238</v>
      </c>
    </row>
    <row r="9571" spans="1:8">
      <c r="A9571" s="1">
        <f>'HHR-NGL-05-102+600 TO 127+600'!A9571</f>
        <v>0</v>
      </c>
      <c r="B9571" s="1">
        <f>'HHR-NGL-05-102+600 TO 127+600'!B9571</f>
        <v>44.848999999999997</v>
      </c>
      <c r="C9571" s="1">
        <f>'HHR-NGL-05-102+600 TO 127+600'!D9571</f>
        <v>26.99</v>
      </c>
      <c r="E9571" s="1">
        <f t="shared" si="600"/>
        <v>121100</v>
      </c>
      <c r="F9571" s="2">
        <f t="shared" si="601"/>
        <v>1211000</v>
      </c>
      <c r="G9571" s="17">
        <f t="shared" si="599"/>
        <v>1</v>
      </c>
      <c r="H9571" s="1" t="str">
        <f t="shared" si="602"/>
        <v>PLINE PLINE: 1211044.849,26.99</v>
      </c>
    </row>
    <row r="9572" spans="1:8">
      <c r="A9572" s="1">
        <f>'HHR-NGL-05-102+600 TO 127+600'!A9572</f>
        <v>0</v>
      </c>
      <c r="B9572" s="1">
        <f>'HHR-NGL-05-102+600 TO 127+600'!B9572</f>
        <v>62.883000000000003</v>
      </c>
      <c r="C9572" s="1">
        <f>'HHR-NGL-05-102+600 TO 127+600'!D9572</f>
        <v>28.221</v>
      </c>
      <c r="E9572" s="1">
        <f t="shared" si="600"/>
        <v>121100</v>
      </c>
      <c r="F9572" s="2">
        <f t="shared" si="601"/>
        <v>1211000</v>
      </c>
      <c r="G9572" s="17">
        <f t="shared" si="599"/>
        <v>1</v>
      </c>
      <c r="H9572" s="1" t="str">
        <f t="shared" si="602"/>
        <v>PLINE PLINE: 1211062.883,28.221</v>
      </c>
    </row>
    <row r="9573" spans="1:8">
      <c r="A9573" s="1">
        <f>'HHR-NGL-05-102+600 TO 127+600'!A9573</f>
        <v>0</v>
      </c>
      <c r="B9573" s="1">
        <f>'HHR-NGL-05-102+600 TO 127+600'!B9573</f>
        <v>76.427999999999997</v>
      </c>
      <c r="C9573" s="1">
        <f>'HHR-NGL-05-102+600 TO 127+600'!D9573</f>
        <v>28.521999999999998</v>
      </c>
      <c r="E9573" s="1">
        <f t="shared" si="600"/>
        <v>121100</v>
      </c>
      <c r="F9573" s="2">
        <f t="shared" si="601"/>
        <v>1211000</v>
      </c>
      <c r="G9573" s="17">
        <f t="shared" si="599"/>
        <v>1</v>
      </c>
      <c r="H9573" s="1" t="str">
        <f t="shared" si="602"/>
        <v>PLINE PLINE: 1211076.428,28.522</v>
      </c>
    </row>
    <row r="9574" spans="1:8">
      <c r="A9574" s="1">
        <f>'HHR-NGL-05-102+600 TO 127+600'!A9574</f>
        <v>0</v>
      </c>
      <c r="B9574" s="1">
        <f>'HHR-NGL-05-102+600 TO 127+600'!B9574</f>
        <v>77.412999999999997</v>
      </c>
      <c r="C9574" s="1">
        <f>'HHR-NGL-05-102+600 TO 127+600'!D9574</f>
        <v>27.738</v>
      </c>
      <c r="E9574" s="1">
        <f t="shared" si="600"/>
        <v>121100</v>
      </c>
      <c r="F9574" s="2">
        <f t="shared" si="601"/>
        <v>1211000</v>
      </c>
      <c r="G9574" s="17">
        <f t="shared" si="599"/>
        <v>1</v>
      </c>
      <c r="H9574" s="1" t="str">
        <f t="shared" si="602"/>
        <v>PLINE PLINE: 1211077.413,27.738</v>
      </c>
    </row>
    <row r="9575" spans="1:8">
      <c r="A9575" s="1">
        <f>'HHR-NGL-05-102+600 TO 127+600'!A9575</f>
        <v>0</v>
      </c>
      <c r="B9575" s="1">
        <f>'HHR-NGL-05-102+600 TO 127+600'!B9575</f>
        <v>83.343000000000004</v>
      </c>
      <c r="C9575" s="1">
        <f>'HHR-NGL-05-102+600 TO 127+600'!D9575</f>
        <v>27.562999999999999</v>
      </c>
      <c r="E9575" s="1">
        <f t="shared" si="600"/>
        <v>121100</v>
      </c>
      <c r="F9575" s="2">
        <f t="shared" si="601"/>
        <v>1211000</v>
      </c>
      <c r="G9575" s="17">
        <f t="shared" si="599"/>
        <v>1</v>
      </c>
      <c r="H9575" s="1" t="str">
        <f t="shared" si="602"/>
        <v>PLINE PLINE: 1211083.343,27.563</v>
      </c>
    </row>
    <row r="9576" spans="1:8">
      <c r="A9576" s="1">
        <f>'HHR-NGL-05-102+600 TO 127+600'!A9576</f>
        <v>0</v>
      </c>
      <c r="B9576" s="1">
        <f>'HHR-NGL-05-102+600 TO 127+600'!B9576</f>
        <v>91.837000000000003</v>
      </c>
      <c r="C9576" s="1">
        <f>'HHR-NGL-05-102+600 TO 127+600'!D9576</f>
        <v>28.308</v>
      </c>
      <c r="E9576" s="1">
        <f t="shared" si="600"/>
        <v>121100</v>
      </c>
      <c r="F9576" s="2">
        <f t="shared" si="601"/>
        <v>1211000</v>
      </c>
      <c r="G9576" s="17">
        <f t="shared" si="599"/>
        <v>1</v>
      </c>
      <c r="H9576" s="1" t="str">
        <f t="shared" si="602"/>
        <v>PLINE PLINE: 1211091.837,28.308</v>
      </c>
    </row>
    <row r="9577" spans="1:8">
      <c r="A9577" s="1" t="str">
        <f>'HHR-NGL-05-102+600 TO 127+600'!A9577</f>
        <v>121+125</v>
      </c>
      <c r="B9577" s="1">
        <f>'HHR-NGL-05-102+600 TO 127+600'!B9577</f>
        <v>0</v>
      </c>
      <c r="C9577" s="1">
        <f>'HHR-NGL-05-102+600 TO 127+600'!D9577</f>
        <v>0</v>
      </c>
      <c r="D9577" s="25">
        <v>121125</v>
      </c>
      <c r="E9577" s="1">
        <f t="shared" si="600"/>
        <v>121125</v>
      </c>
      <c r="F9577" s="2">
        <f t="shared" si="601"/>
        <v>1211250</v>
      </c>
      <c r="G9577" s="17">
        <f t="shared" si="599"/>
        <v>1</v>
      </c>
    </row>
    <row r="9578" spans="1:8">
      <c r="A9578" s="1" t="str">
        <f>'HHR-NGL-05-102+600 TO 127+600'!A9578</f>
        <v>GROUND</v>
      </c>
      <c r="B9578" s="1">
        <f>'HHR-NGL-05-102+600 TO 127+600'!B9578</f>
        <v>0</v>
      </c>
      <c r="C9578" s="1">
        <f>'HHR-NGL-05-102+600 TO 127+600'!D9578</f>
        <v>0</v>
      </c>
      <c r="E9578" s="1">
        <f t="shared" si="600"/>
        <v>121125</v>
      </c>
      <c r="F9578" s="2">
        <f t="shared" si="601"/>
        <v>1211250</v>
      </c>
      <c r="G9578" s="17">
        <f t="shared" si="599"/>
        <v>1</v>
      </c>
    </row>
    <row r="9579" spans="1:8">
      <c r="A9579" s="1">
        <f>'HHR-NGL-05-102+600 TO 127+600'!A9579</f>
        <v>0</v>
      </c>
      <c r="B9579" s="1">
        <f>'HHR-NGL-05-102+600 TO 127+600'!B9579</f>
        <v>-100</v>
      </c>
      <c r="C9579" s="1">
        <f>'HHR-NGL-05-102+600 TO 127+600'!D9579</f>
        <v>24.076000000000001</v>
      </c>
      <c r="E9579" s="1">
        <f t="shared" si="600"/>
        <v>121125</v>
      </c>
      <c r="F9579" s="2">
        <f t="shared" si="601"/>
        <v>1211250</v>
      </c>
      <c r="G9579" s="17">
        <f t="shared" si="599"/>
        <v>1</v>
      </c>
      <c r="H9579" s="1" t="str">
        <f t="shared" si="602"/>
        <v>PLINE PLINE: 1211150,24.076</v>
      </c>
    </row>
    <row r="9580" spans="1:8">
      <c r="A9580" s="1">
        <f>'HHR-NGL-05-102+600 TO 127+600'!A9580</f>
        <v>0</v>
      </c>
      <c r="B9580" s="1">
        <f>'HHR-NGL-05-102+600 TO 127+600'!B9580</f>
        <v>-89.238</v>
      </c>
      <c r="C9580" s="1">
        <f>'HHR-NGL-05-102+600 TO 127+600'!D9580</f>
        <v>24.364999999999998</v>
      </c>
      <c r="E9580" s="1">
        <f t="shared" si="600"/>
        <v>121125</v>
      </c>
      <c r="F9580" s="2">
        <f t="shared" si="601"/>
        <v>1211250</v>
      </c>
      <c r="G9580" s="17">
        <f t="shared" si="599"/>
        <v>1</v>
      </c>
      <c r="H9580" s="1" t="str">
        <f t="shared" si="602"/>
        <v>PLINE PLINE: 1211160.762,24.365</v>
      </c>
    </row>
    <row r="9581" spans="1:8">
      <c r="A9581" s="1">
        <f>'HHR-NGL-05-102+600 TO 127+600'!A9581</f>
        <v>0</v>
      </c>
      <c r="B9581" s="1">
        <f>'HHR-NGL-05-102+600 TO 127+600'!B9581</f>
        <v>-85.843000000000004</v>
      </c>
      <c r="C9581" s="1">
        <f>'HHR-NGL-05-102+600 TO 127+600'!D9581</f>
        <v>24.292000000000002</v>
      </c>
      <c r="E9581" s="1">
        <f t="shared" si="600"/>
        <v>121125</v>
      </c>
      <c r="F9581" s="2">
        <f t="shared" si="601"/>
        <v>1211250</v>
      </c>
      <c r="G9581" s="17">
        <f t="shared" si="599"/>
        <v>1</v>
      </c>
      <c r="H9581" s="1" t="str">
        <f t="shared" si="602"/>
        <v>PLINE PLINE: 1211164.157,24.292</v>
      </c>
    </row>
    <row r="9582" spans="1:8">
      <c r="A9582" s="1">
        <f>'HHR-NGL-05-102+600 TO 127+600'!A9582</f>
        <v>0</v>
      </c>
      <c r="B9582" s="1">
        <f>'HHR-NGL-05-102+600 TO 127+600'!B9582</f>
        <v>-76.444999999999993</v>
      </c>
      <c r="C9582" s="1">
        <f>'HHR-NGL-05-102+600 TO 127+600'!D9582</f>
        <v>24.323</v>
      </c>
      <c r="E9582" s="1">
        <f t="shared" si="600"/>
        <v>121125</v>
      </c>
      <c r="F9582" s="2">
        <f t="shared" si="601"/>
        <v>1211250</v>
      </c>
      <c r="G9582" s="17">
        <f t="shared" si="599"/>
        <v>1</v>
      </c>
      <c r="H9582" s="1" t="str">
        <f t="shared" si="602"/>
        <v>PLINE PLINE: 1211173.555,24.323</v>
      </c>
    </row>
    <row r="9583" spans="1:8">
      <c r="A9583" s="1">
        <f>'HHR-NGL-05-102+600 TO 127+600'!A9583</f>
        <v>0</v>
      </c>
      <c r="B9583" s="1">
        <f>'HHR-NGL-05-102+600 TO 127+600'!B9583</f>
        <v>-58.152999999999999</v>
      </c>
      <c r="C9583" s="1">
        <f>'HHR-NGL-05-102+600 TO 127+600'!D9583</f>
        <v>24.722999999999999</v>
      </c>
      <c r="E9583" s="1">
        <f t="shared" si="600"/>
        <v>121125</v>
      </c>
      <c r="F9583" s="2">
        <f t="shared" si="601"/>
        <v>1211250</v>
      </c>
      <c r="G9583" s="17">
        <f t="shared" si="599"/>
        <v>1</v>
      </c>
      <c r="H9583" s="1" t="str">
        <f t="shared" si="602"/>
        <v>PLINE PLINE: 1211191.847,24.723</v>
      </c>
    </row>
    <row r="9584" spans="1:8">
      <c r="A9584" s="1">
        <f>'HHR-NGL-05-102+600 TO 127+600'!A9584</f>
        <v>0</v>
      </c>
      <c r="B9584" s="1">
        <f>'HHR-NGL-05-102+600 TO 127+600'!B9584</f>
        <v>-49.838999999999999</v>
      </c>
      <c r="C9584" s="1">
        <f>'HHR-NGL-05-102+600 TO 127+600'!D9584</f>
        <v>24.451000000000001</v>
      </c>
      <c r="E9584" s="1">
        <f t="shared" si="600"/>
        <v>121125</v>
      </c>
      <c r="F9584" s="2">
        <f t="shared" si="601"/>
        <v>1211250</v>
      </c>
      <c r="G9584" s="17">
        <f t="shared" si="599"/>
        <v>1</v>
      </c>
      <c r="H9584" s="1" t="str">
        <f t="shared" si="602"/>
        <v>PLINE PLINE: 1211200.161,24.451</v>
      </c>
    </row>
    <row r="9585" spans="1:8">
      <c r="A9585" s="1">
        <f>'HHR-NGL-05-102+600 TO 127+600'!A9585</f>
        <v>0</v>
      </c>
      <c r="B9585" s="1">
        <f>'HHR-NGL-05-102+600 TO 127+600'!B9585</f>
        <v>-30.824999999999999</v>
      </c>
      <c r="C9585" s="1">
        <f>'HHR-NGL-05-102+600 TO 127+600'!D9585</f>
        <v>24.72</v>
      </c>
      <c r="E9585" s="1">
        <f t="shared" si="600"/>
        <v>121125</v>
      </c>
      <c r="F9585" s="2">
        <f t="shared" si="601"/>
        <v>1211250</v>
      </c>
      <c r="G9585" s="17">
        <f t="shared" si="599"/>
        <v>1</v>
      </c>
      <c r="H9585" s="1" t="str">
        <f t="shared" si="602"/>
        <v>PLINE PLINE: 1211219.175,24.72</v>
      </c>
    </row>
    <row r="9586" spans="1:8">
      <c r="A9586" s="1">
        <f>'HHR-NGL-05-102+600 TO 127+600'!A9586</f>
        <v>0</v>
      </c>
      <c r="B9586" s="1">
        <f>'HHR-NGL-05-102+600 TO 127+600'!B9586</f>
        <v>-17.837</v>
      </c>
      <c r="C9586" s="1">
        <f>'HHR-NGL-05-102+600 TO 127+600'!D9586</f>
        <v>24.925999999999998</v>
      </c>
      <c r="E9586" s="1">
        <f t="shared" si="600"/>
        <v>121125</v>
      </c>
      <c r="F9586" s="2">
        <f t="shared" si="601"/>
        <v>1211250</v>
      </c>
      <c r="G9586" s="17">
        <f t="shared" si="599"/>
        <v>1</v>
      </c>
      <c r="H9586" s="1" t="str">
        <f t="shared" si="602"/>
        <v>PLINE PLINE: 1211232.163,24.926</v>
      </c>
    </row>
    <row r="9587" spans="1:8">
      <c r="A9587" s="1">
        <f>'HHR-NGL-05-102+600 TO 127+600'!A9587</f>
        <v>0</v>
      </c>
      <c r="B9587" s="1">
        <f>'HHR-NGL-05-102+600 TO 127+600'!B9587</f>
        <v>-10.159000000000001</v>
      </c>
      <c r="C9587" s="1">
        <f>'HHR-NGL-05-102+600 TO 127+600'!D9587</f>
        <v>25.064</v>
      </c>
      <c r="E9587" s="1">
        <f t="shared" si="600"/>
        <v>121125</v>
      </c>
      <c r="F9587" s="2">
        <f t="shared" si="601"/>
        <v>1211250</v>
      </c>
      <c r="G9587" s="17">
        <f t="shared" si="599"/>
        <v>1</v>
      </c>
      <c r="H9587" s="1" t="str">
        <f t="shared" si="602"/>
        <v>PLINE PLINE: 1211239.841,25.064</v>
      </c>
    </row>
    <row r="9588" spans="1:8">
      <c r="A9588" s="1">
        <f>'HHR-NGL-05-102+600 TO 127+600'!A9588</f>
        <v>0</v>
      </c>
      <c r="B9588" s="1">
        <f>'HHR-NGL-05-102+600 TO 127+600'!B9588</f>
        <v>-9.8580000000000005</v>
      </c>
      <c r="C9588" s="1">
        <f>'HHR-NGL-05-102+600 TO 127+600'!D9588</f>
        <v>25.152000000000001</v>
      </c>
      <c r="E9588" s="1">
        <f t="shared" si="600"/>
        <v>121125</v>
      </c>
      <c r="F9588" s="2">
        <f t="shared" si="601"/>
        <v>1211250</v>
      </c>
      <c r="G9588" s="17">
        <f t="shared" si="599"/>
        <v>1</v>
      </c>
      <c r="H9588" s="1" t="str">
        <f t="shared" si="602"/>
        <v>PLINE PLINE: 1211240.142,25.152</v>
      </c>
    </row>
    <row r="9589" spans="1:8">
      <c r="A9589" s="1">
        <f>'HHR-NGL-05-102+600 TO 127+600'!A9589</f>
        <v>0</v>
      </c>
      <c r="B9589" s="1">
        <f>'HHR-NGL-05-102+600 TO 127+600'!B9589</f>
        <v>-7.8659999999999997</v>
      </c>
      <c r="C9589" s="1">
        <f>'HHR-NGL-05-102+600 TO 127+600'!D9589</f>
        <v>25.25</v>
      </c>
      <c r="E9589" s="1">
        <f t="shared" si="600"/>
        <v>121125</v>
      </c>
      <c r="F9589" s="2">
        <f t="shared" si="601"/>
        <v>1211250</v>
      </c>
      <c r="G9589" s="17">
        <f t="shared" si="599"/>
        <v>1</v>
      </c>
      <c r="H9589" s="1" t="str">
        <f t="shared" si="602"/>
        <v>PLINE PLINE: 1211242.134,25.25</v>
      </c>
    </row>
    <row r="9590" spans="1:8">
      <c r="A9590" s="1">
        <f>'HHR-NGL-05-102+600 TO 127+600'!A9590</f>
        <v>0</v>
      </c>
      <c r="B9590" s="1">
        <f>'HHR-NGL-05-102+600 TO 127+600'!B9590</f>
        <v>0</v>
      </c>
      <c r="C9590" s="1">
        <f>'HHR-NGL-05-102+600 TO 127+600'!D9590</f>
        <v>25.308</v>
      </c>
      <c r="E9590" s="1">
        <f t="shared" si="600"/>
        <v>121125</v>
      </c>
      <c r="F9590" s="2">
        <f t="shared" si="601"/>
        <v>1211250</v>
      </c>
      <c r="G9590" s="17">
        <f t="shared" si="599"/>
        <v>1</v>
      </c>
      <c r="H9590" s="1" t="str">
        <f t="shared" si="602"/>
        <v>PLINE PLINE: 1211250,25.308</v>
      </c>
    </row>
    <row r="9591" spans="1:8">
      <c r="A9591" s="1">
        <f>'HHR-NGL-05-102+600 TO 127+600'!A9591</f>
        <v>0</v>
      </c>
      <c r="B9591" s="1">
        <f>'HHR-NGL-05-102+600 TO 127+600'!B9591</f>
        <v>5.3049999999999997</v>
      </c>
      <c r="C9591" s="1">
        <f>'HHR-NGL-05-102+600 TO 127+600'!D9591</f>
        <v>25.347999999999999</v>
      </c>
      <c r="E9591" s="1">
        <f t="shared" si="600"/>
        <v>121125</v>
      </c>
      <c r="F9591" s="2">
        <f t="shared" si="601"/>
        <v>1211250</v>
      </c>
      <c r="G9591" s="17">
        <f t="shared" si="599"/>
        <v>1</v>
      </c>
      <c r="H9591" s="1" t="str">
        <f t="shared" si="602"/>
        <v>PLINE PLINE: 1211255.305,25.348</v>
      </c>
    </row>
    <row r="9592" spans="1:8">
      <c r="A9592" s="1">
        <f>'HHR-NGL-05-102+600 TO 127+600'!A9592</f>
        <v>0</v>
      </c>
      <c r="B9592" s="1">
        <f>'HHR-NGL-05-102+600 TO 127+600'!B9592</f>
        <v>5.875</v>
      </c>
      <c r="C9592" s="1">
        <f>'HHR-NGL-05-102+600 TO 127+600'!D9592</f>
        <v>25.318999999999999</v>
      </c>
      <c r="E9592" s="1">
        <f t="shared" si="600"/>
        <v>121125</v>
      </c>
      <c r="F9592" s="2">
        <f t="shared" si="601"/>
        <v>1211250</v>
      </c>
      <c r="G9592" s="17">
        <f t="shared" si="599"/>
        <v>1</v>
      </c>
      <c r="H9592" s="1" t="str">
        <f t="shared" si="602"/>
        <v>PLINE PLINE: 1211255.875,25.319</v>
      </c>
    </row>
    <row r="9593" spans="1:8">
      <c r="A9593" s="1">
        <f>'HHR-NGL-05-102+600 TO 127+600'!A9593</f>
        <v>0</v>
      </c>
      <c r="B9593" s="1">
        <f>'HHR-NGL-05-102+600 TO 127+600'!B9593</f>
        <v>14.455</v>
      </c>
      <c r="C9593" s="1">
        <f>'HHR-NGL-05-102+600 TO 127+600'!D9593</f>
        <v>25.498999999999999</v>
      </c>
      <c r="E9593" s="1">
        <f t="shared" si="600"/>
        <v>121125</v>
      </c>
      <c r="F9593" s="2">
        <f t="shared" si="601"/>
        <v>1211250</v>
      </c>
      <c r="G9593" s="17">
        <f t="shared" si="599"/>
        <v>1</v>
      </c>
      <c r="H9593" s="1" t="str">
        <f t="shared" si="602"/>
        <v>PLINE PLINE: 1211264.455,25.499</v>
      </c>
    </row>
    <row r="9594" spans="1:8">
      <c r="A9594" s="1">
        <f>'HHR-NGL-05-102+600 TO 127+600'!A9594</f>
        <v>0</v>
      </c>
      <c r="B9594" s="1">
        <f>'HHR-NGL-05-102+600 TO 127+600'!B9594</f>
        <v>14.698</v>
      </c>
      <c r="C9594" s="1">
        <f>'HHR-NGL-05-102+600 TO 127+600'!D9594</f>
        <v>25.59</v>
      </c>
      <c r="E9594" s="1">
        <f t="shared" si="600"/>
        <v>121125</v>
      </c>
      <c r="F9594" s="2">
        <f t="shared" si="601"/>
        <v>1211250</v>
      </c>
      <c r="G9594" s="17">
        <f t="shared" si="599"/>
        <v>1</v>
      </c>
      <c r="H9594" s="1" t="str">
        <f t="shared" si="602"/>
        <v>PLINE PLINE: 1211264.698,25.59</v>
      </c>
    </row>
    <row r="9595" spans="1:8">
      <c r="A9595" s="1">
        <f>'HHR-NGL-05-102+600 TO 127+600'!A9595</f>
        <v>0</v>
      </c>
      <c r="B9595" s="1">
        <f>'HHR-NGL-05-102+600 TO 127+600'!B9595</f>
        <v>36.289000000000001</v>
      </c>
      <c r="C9595" s="1">
        <f>'HHR-NGL-05-102+600 TO 127+600'!D9595</f>
        <v>26.521000000000001</v>
      </c>
      <c r="E9595" s="1">
        <f t="shared" si="600"/>
        <v>121125</v>
      </c>
      <c r="F9595" s="2">
        <f t="shared" si="601"/>
        <v>1211250</v>
      </c>
      <c r="G9595" s="17">
        <f t="shared" si="599"/>
        <v>1</v>
      </c>
      <c r="H9595" s="1" t="str">
        <f t="shared" si="602"/>
        <v>PLINE PLINE: 1211286.289,26.521</v>
      </c>
    </row>
    <row r="9596" spans="1:8">
      <c r="A9596" s="1">
        <f>'HHR-NGL-05-102+600 TO 127+600'!A9596</f>
        <v>0</v>
      </c>
      <c r="B9596" s="1">
        <f>'HHR-NGL-05-102+600 TO 127+600'!B9596</f>
        <v>40.624000000000002</v>
      </c>
      <c r="C9596" s="1">
        <f>'HHR-NGL-05-102+600 TO 127+600'!D9596</f>
        <v>26.751000000000001</v>
      </c>
      <c r="E9596" s="1">
        <f t="shared" si="600"/>
        <v>121125</v>
      </c>
      <c r="F9596" s="2">
        <f t="shared" si="601"/>
        <v>1211250</v>
      </c>
      <c r="G9596" s="17">
        <f t="shared" si="599"/>
        <v>1</v>
      </c>
      <c r="H9596" s="1" t="str">
        <f t="shared" si="602"/>
        <v>PLINE PLINE: 1211290.624,26.751</v>
      </c>
    </row>
    <row r="9597" spans="1:8">
      <c r="A9597" s="1">
        <f>'HHR-NGL-05-102+600 TO 127+600'!A9597</f>
        <v>0</v>
      </c>
      <c r="B9597" s="1">
        <f>'HHR-NGL-05-102+600 TO 127+600'!B9597</f>
        <v>53.994999999999997</v>
      </c>
      <c r="C9597" s="1">
        <f>'HHR-NGL-05-102+600 TO 127+600'!D9597</f>
        <v>26.899000000000001</v>
      </c>
      <c r="E9597" s="1">
        <f t="shared" si="600"/>
        <v>121125</v>
      </c>
      <c r="F9597" s="2">
        <f t="shared" si="601"/>
        <v>1211250</v>
      </c>
      <c r="G9597" s="17">
        <f t="shared" si="599"/>
        <v>1</v>
      </c>
      <c r="H9597" s="1" t="str">
        <f t="shared" si="602"/>
        <v>PLINE PLINE: 1211303.995,26.899</v>
      </c>
    </row>
    <row r="9598" spans="1:8">
      <c r="A9598" s="1">
        <f>'HHR-NGL-05-102+600 TO 127+600'!A9598</f>
        <v>0</v>
      </c>
      <c r="B9598" s="1">
        <f>'HHR-NGL-05-102+600 TO 127+600'!B9598</f>
        <v>54.283000000000001</v>
      </c>
      <c r="C9598" s="1">
        <f>'HHR-NGL-05-102+600 TO 127+600'!D9598</f>
        <v>26.943000000000001</v>
      </c>
      <c r="E9598" s="1">
        <f t="shared" si="600"/>
        <v>121125</v>
      </c>
      <c r="F9598" s="2">
        <f t="shared" si="601"/>
        <v>1211250</v>
      </c>
      <c r="G9598" s="17">
        <f t="shared" si="599"/>
        <v>1</v>
      </c>
      <c r="H9598" s="1" t="str">
        <f t="shared" si="602"/>
        <v>PLINE PLINE: 1211304.283,26.943</v>
      </c>
    </row>
    <row r="9599" spans="1:8">
      <c r="A9599" s="1">
        <f>'HHR-NGL-05-102+600 TO 127+600'!A9599</f>
        <v>0</v>
      </c>
      <c r="B9599" s="1">
        <f>'HHR-NGL-05-102+600 TO 127+600'!B9599</f>
        <v>78.533000000000001</v>
      </c>
      <c r="C9599" s="1">
        <f>'HHR-NGL-05-102+600 TO 127+600'!D9599</f>
        <v>28.321999999999999</v>
      </c>
      <c r="E9599" s="1">
        <f t="shared" si="600"/>
        <v>121125</v>
      </c>
      <c r="F9599" s="2">
        <f t="shared" si="601"/>
        <v>1211250</v>
      </c>
      <c r="G9599" s="17">
        <f t="shared" si="599"/>
        <v>1</v>
      </c>
      <c r="H9599" s="1" t="str">
        <f t="shared" si="602"/>
        <v>PLINE PLINE: 1211328.533,28.322</v>
      </c>
    </row>
    <row r="9600" spans="1:8">
      <c r="A9600" s="1">
        <f>'HHR-NGL-05-102+600 TO 127+600'!A9600</f>
        <v>0</v>
      </c>
      <c r="B9600" s="1">
        <f>'HHR-NGL-05-102+600 TO 127+600'!B9600</f>
        <v>79.322999999999993</v>
      </c>
      <c r="C9600" s="1">
        <f>'HHR-NGL-05-102+600 TO 127+600'!D9600</f>
        <v>27.693999999999999</v>
      </c>
      <c r="E9600" s="1">
        <f t="shared" si="600"/>
        <v>121125</v>
      </c>
      <c r="F9600" s="2">
        <f t="shared" si="601"/>
        <v>1211250</v>
      </c>
      <c r="G9600" s="17">
        <f t="shared" si="599"/>
        <v>1</v>
      </c>
      <c r="H9600" s="1" t="str">
        <f t="shared" si="602"/>
        <v>PLINE PLINE: 1211329.323,27.694</v>
      </c>
    </row>
    <row r="9601" spans="1:8">
      <c r="A9601" s="1">
        <f>'HHR-NGL-05-102+600 TO 127+600'!A9601</f>
        <v>0</v>
      </c>
      <c r="B9601" s="1">
        <f>'HHR-NGL-05-102+600 TO 127+600'!B9601</f>
        <v>81.135000000000005</v>
      </c>
      <c r="C9601" s="1">
        <f>'HHR-NGL-05-102+600 TO 127+600'!D9601</f>
        <v>27.64</v>
      </c>
      <c r="E9601" s="1">
        <f t="shared" si="600"/>
        <v>121125</v>
      </c>
      <c r="F9601" s="2">
        <f t="shared" si="601"/>
        <v>1211250</v>
      </c>
      <c r="G9601" s="17">
        <f t="shared" si="599"/>
        <v>1</v>
      </c>
      <c r="H9601" s="1" t="str">
        <f t="shared" si="602"/>
        <v>PLINE PLINE: 1211331.135,27.64</v>
      </c>
    </row>
    <row r="9602" spans="1:8">
      <c r="A9602" s="1">
        <f>'HHR-NGL-05-102+600 TO 127+600'!A9602</f>
        <v>0</v>
      </c>
      <c r="B9602" s="1">
        <f>'HHR-NGL-05-102+600 TO 127+600'!B9602</f>
        <v>91.337000000000003</v>
      </c>
      <c r="C9602" s="1">
        <f>'HHR-NGL-05-102+600 TO 127+600'!D9602</f>
        <v>28.535</v>
      </c>
      <c r="E9602" s="1">
        <f t="shared" si="600"/>
        <v>121125</v>
      </c>
      <c r="F9602" s="2">
        <f t="shared" si="601"/>
        <v>1211250</v>
      </c>
      <c r="G9602" s="17">
        <f t="shared" ref="G9602:G9665" si="603">G9601</f>
        <v>1</v>
      </c>
      <c r="H9602" s="1" t="str">
        <f t="shared" si="602"/>
        <v>PLINE PLINE: 1211341.337,28.535</v>
      </c>
    </row>
    <row r="9603" spans="1:8">
      <c r="A9603" s="1" t="str">
        <f>'HHR-NGL-05-102+600 TO 127+600'!A9603</f>
        <v>121+150</v>
      </c>
      <c r="B9603" s="1">
        <f>'HHR-NGL-05-102+600 TO 127+600'!B9603</f>
        <v>0</v>
      </c>
      <c r="C9603" s="1">
        <f>'HHR-NGL-05-102+600 TO 127+600'!D9603</f>
        <v>0</v>
      </c>
      <c r="D9603" s="25">
        <v>121150</v>
      </c>
      <c r="E9603" s="1">
        <f t="shared" si="600"/>
        <v>121150</v>
      </c>
      <c r="F9603" s="2">
        <f t="shared" si="601"/>
        <v>1211500</v>
      </c>
      <c r="G9603" s="17">
        <f t="shared" si="603"/>
        <v>1</v>
      </c>
    </row>
    <row r="9604" spans="1:8">
      <c r="A9604" s="1" t="str">
        <f>'HHR-NGL-05-102+600 TO 127+600'!A9604</f>
        <v>GROUND</v>
      </c>
      <c r="B9604" s="1">
        <f>'HHR-NGL-05-102+600 TO 127+600'!B9604</f>
        <v>0</v>
      </c>
      <c r="C9604" s="1">
        <f>'HHR-NGL-05-102+600 TO 127+600'!D9604</f>
        <v>0</v>
      </c>
      <c r="E9604" s="1">
        <f t="shared" ref="E9604:E9667" si="604">IF((D9604=0),E9603,D9604)</f>
        <v>121150</v>
      </c>
      <c r="F9604" s="2">
        <f t="shared" ref="F9604:F9667" si="605">IF((C9604=0),(E9604-0)*$H$1,F9603)</f>
        <v>1211500</v>
      </c>
      <c r="G9604" s="17">
        <f t="shared" si="603"/>
        <v>1</v>
      </c>
    </row>
    <row r="9605" spans="1:8">
      <c r="A9605" s="1">
        <f>'HHR-NGL-05-102+600 TO 127+600'!A9605</f>
        <v>0</v>
      </c>
      <c r="B9605" s="1">
        <f>'HHR-NGL-05-102+600 TO 127+600'!B9605</f>
        <v>-100</v>
      </c>
      <c r="C9605" s="1">
        <f>'HHR-NGL-05-102+600 TO 127+600'!D9605</f>
        <v>23.658000000000001</v>
      </c>
      <c r="E9605" s="1">
        <f t="shared" si="604"/>
        <v>121150</v>
      </c>
      <c r="F9605" s="2">
        <f t="shared" si="605"/>
        <v>1211500</v>
      </c>
      <c r="G9605" s="17">
        <f t="shared" si="603"/>
        <v>1</v>
      </c>
      <c r="H9605" s="1" t="str">
        <f t="shared" ref="H9605:H9667" si="606">CONCATENATE("PLINE PLINE: ",(B9605+F9605)*G9605,",",C9605)</f>
        <v>PLINE PLINE: 1211400,23.658</v>
      </c>
    </row>
    <row r="9606" spans="1:8">
      <c r="A9606" s="1">
        <f>'HHR-NGL-05-102+600 TO 127+600'!A9606</f>
        <v>0</v>
      </c>
      <c r="B9606" s="1">
        <f>'HHR-NGL-05-102+600 TO 127+600'!B9606</f>
        <v>-92.456000000000003</v>
      </c>
      <c r="C9606" s="1">
        <f>'HHR-NGL-05-102+600 TO 127+600'!D9606</f>
        <v>23.79</v>
      </c>
      <c r="E9606" s="1">
        <f t="shared" si="604"/>
        <v>121150</v>
      </c>
      <c r="F9606" s="2">
        <f t="shared" si="605"/>
        <v>1211500</v>
      </c>
      <c r="G9606" s="17">
        <f t="shared" si="603"/>
        <v>1</v>
      </c>
      <c r="H9606" s="1" t="str">
        <f t="shared" si="606"/>
        <v>PLINE PLINE: 1211407.544,23.79</v>
      </c>
    </row>
    <row r="9607" spans="1:8">
      <c r="A9607" s="1">
        <f>'HHR-NGL-05-102+600 TO 127+600'!A9607</f>
        <v>0</v>
      </c>
      <c r="B9607" s="1">
        <f>'HHR-NGL-05-102+600 TO 127+600'!B9607</f>
        <v>-87.075000000000003</v>
      </c>
      <c r="C9607" s="1">
        <f>'HHR-NGL-05-102+600 TO 127+600'!D9607</f>
        <v>23.922000000000001</v>
      </c>
      <c r="E9607" s="1">
        <f t="shared" si="604"/>
        <v>121150</v>
      </c>
      <c r="F9607" s="2">
        <f t="shared" si="605"/>
        <v>1211500</v>
      </c>
      <c r="G9607" s="17">
        <f t="shared" si="603"/>
        <v>1</v>
      </c>
      <c r="H9607" s="1" t="str">
        <f t="shared" si="606"/>
        <v>PLINE PLINE: 1211412.925,23.922</v>
      </c>
    </row>
    <row r="9608" spans="1:8">
      <c r="A9608" s="1">
        <f>'HHR-NGL-05-102+600 TO 127+600'!A9608</f>
        <v>0</v>
      </c>
      <c r="B9608" s="1">
        <f>'HHR-NGL-05-102+600 TO 127+600'!B9608</f>
        <v>-71.408000000000001</v>
      </c>
      <c r="C9608" s="1">
        <f>'HHR-NGL-05-102+600 TO 127+600'!D9608</f>
        <v>25.245000000000001</v>
      </c>
      <c r="E9608" s="1">
        <f t="shared" si="604"/>
        <v>121150</v>
      </c>
      <c r="F9608" s="2">
        <f t="shared" si="605"/>
        <v>1211500</v>
      </c>
      <c r="G9608" s="17">
        <f t="shared" si="603"/>
        <v>1</v>
      </c>
      <c r="H9608" s="1" t="str">
        <f t="shared" si="606"/>
        <v>PLINE PLINE: 1211428.592,25.245</v>
      </c>
    </row>
    <row r="9609" spans="1:8">
      <c r="A9609" s="1">
        <f>'HHR-NGL-05-102+600 TO 127+600'!A9609</f>
        <v>0</v>
      </c>
      <c r="B9609" s="1">
        <f>'HHR-NGL-05-102+600 TO 127+600'!B9609</f>
        <v>-67.683000000000007</v>
      </c>
      <c r="C9609" s="1">
        <f>'HHR-NGL-05-102+600 TO 127+600'!D9609</f>
        <v>25.597999999999999</v>
      </c>
      <c r="E9609" s="1">
        <f t="shared" si="604"/>
        <v>121150</v>
      </c>
      <c r="F9609" s="2">
        <f t="shared" si="605"/>
        <v>1211500</v>
      </c>
      <c r="G9609" s="17">
        <f t="shared" si="603"/>
        <v>1</v>
      </c>
      <c r="H9609" s="1" t="str">
        <f t="shared" si="606"/>
        <v>PLINE PLINE: 1211432.317,25.598</v>
      </c>
    </row>
    <row r="9610" spans="1:8">
      <c r="A9610" s="1">
        <f>'HHR-NGL-05-102+600 TO 127+600'!A9610</f>
        <v>0</v>
      </c>
      <c r="B9610" s="1">
        <f>'HHR-NGL-05-102+600 TO 127+600'!B9610</f>
        <v>-66.472999999999999</v>
      </c>
      <c r="C9610" s="1">
        <f>'HHR-NGL-05-102+600 TO 127+600'!D9610</f>
        <v>25.640999999999998</v>
      </c>
      <c r="E9610" s="1">
        <f t="shared" si="604"/>
        <v>121150</v>
      </c>
      <c r="F9610" s="2">
        <f t="shared" si="605"/>
        <v>1211500</v>
      </c>
      <c r="G9610" s="17">
        <f t="shared" si="603"/>
        <v>1</v>
      </c>
      <c r="H9610" s="1" t="str">
        <f t="shared" si="606"/>
        <v>PLINE PLINE: 1211433.527,25.641</v>
      </c>
    </row>
    <row r="9611" spans="1:8">
      <c r="A9611" s="1">
        <f>'HHR-NGL-05-102+600 TO 127+600'!A9611</f>
        <v>0</v>
      </c>
      <c r="B9611" s="1">
        <f>'HHR-NGL-05-102+600 TO 127+600'!B9611</f>
        <v>-64.391999999999996</v>
      </c>
      <c r="C9611" s="1">
        <f>'HHR-NGL-05-102+600 TO 127+600'!D9611</f>
        <v>25.652000000000001</v>
      </c>
      <c r="E9611" s="1">
        <f t="shared" si="604"/>
        <v>121150</v>
      </c>
      <c r="F9611" s="2">
        <f t="shared" si="605"/>
        <v>1211500</v>
      </c>
      <c r="G9611" s="17">
        <f t="shared" si="603"/>
        <v>1</v>
      </c>
      <c r="H9611" s="1" t="str">
        <f t="shared" si="606"/>
        <v>PLINE PLINE: 1211435.608,25.652</v>
      </c>
    </row>
    <row r="9612" spans="1:8">
      <c r="A9612" s="1">
        <f>'HHR-NGL-05-102+600 TO 127+600'!A9612</f>
        <v>0</v>
      </c>
      <c r="B9612" s="1">
        <f>'HHR-NGL-05-102+600 TO 127+600'!B9612</f>
        <v>-39.338000000000001</v>
      </c>
      <c r="C9612" s="1">
        <f>'HHR-NGL-05-102+600 TO 127+600'!D9612</f>
        <v>25.097000000000001</v>
      </c>
      <c r="E9612" s="1">
        <f t="shared" si="604"/>
        <v>121150</v>
      </c>
      <c r="F9612" s="2">
        <f t="shared" si="605"/>
        <v>1211500</v>
      </c>
      <c r="G9612" s="17">
        <f t="shared" si="603"/>
        <v>1</v>
      </c>
      <c r="H9612" s="1" t="str">
        <f t="shared" si="606"/>
        <v>PLINE PLINE: 1211460.662,25.097</v>
      </c>
    </row>
    <row r="9613" spans="1:8">
      <c r="A9613" s="1">
        <f>'HHR-NGL-05-102+600 TO 127+600'!A9613</f>
        <v>0</v>
      </c>
      <c r="B9613" s="1">
        <f>'HHR-NGL-05-102+600 TO 127+600'!B9613</f>
        <v>-24.824999999999999</v>
      </c>
      <c r="C9613" s="1">
        <f>'HHR-NGL-05-102+600 TO 127+600'!D9613</f>
        <v>25.466999999999999</v>
      </c>
      <c r="E9613" s="1">
        <f t="shared" si="604"/>
        <v>121150</v>
      </c>
      <c r="F9613" s="2">
        <f t="shared" si="605"/>
        <v>1211500</v>
      </c>
      <c r="G9613" s="17">
        <f t="shared" si="603"/>
        <v>1</v>
      </c>
      <c r="H9613" s="1" t="str">
        <f t="shared" si="606"/>
        <v>PLINE PLINE: 1211475.175,25.467</v>
      </c>
    </row>
    <row r="9614" spans="1:8">
      <c r="A9614" s="1">
        <f>'HHR-NGL-05-102+600 TO 127+600'!A9614</f>
        <v>0</v>
      </c>
      <c r="B9614" s="1">
        <f>'HHR-NGL-05-102+600 TO 127+600'!B9614</f>
        <v>-13.009</v>
      </c>
      <c r="C9614" s="1">
        <f>'HHR-NGL-05-102+600 TO 127+600'!D9614</f>
        <v>25.1</v>
      </c>
      <c r="E9614" s="1">
        <f t="shared" si="604"/>
        <v>121150</v>
      </c>
      <c r="F9614" s="2">
        <f t="shared" si="605"/>
        <v>1211500</v>
      </c>
      <c r="G9614" s="17">
        <f t="shared" si="603"/>
        <v>1</v>
      </c>
      <c r="H9614" s="1" t="str">
        <f t="shared" si="606"/>
        <v>PLINE PLINE: 1211486.991,25.1</v>
      </c>
    </row>
    <row r="9615" spans="1:8">
      <c r="A9615" s="1">
        <f>'HHR-NGL-05-102+600 TO 127+600'!A9615</f>
        <v>0</v>
      </c>
      <c r="B9615" s="1">
        <f>'HHR-NGL-05-102+600 TO 127+600'!B9615</f>
        <v>-10.967000000000001</v>
      </c>
      <c r="C9615" s="1">
        <f>'HHR-NGL-05-102+600 TO 127+600'!D9615</f>
        <v>25.655999999999999</v>
      </c>
      <c r="E9615" s="1">
        <f t="shared" si="604"/>
        <v>121150</v>
      </c>
      <c r="F9615" s="2">
        <f t="shared" si="605"/>
        <v>1211500</v>
      </c>
      <c r="G9615" s="17">
        <f t="shared" si="603"/>
        <v>1</v>
      </c>
      <c r="H9615" s="1" t="str">
        <f t="shared" si="606"/>
        <v>PLINE PLINE: 1211489.033,25.656</v>
      </c>
    </row>
    <row r="9616" spans="1:8">
      <c r="A9616" s="1">
        <f>'HHR-NGL-05-102+600 TO 127+600'!A9616</f>
        <v>0</v>
      </c>
      <c r="B9616" s="1">
        <f>'HHR-NGL-05-102+600 TO 127+600'!B9616</f>
        <v>0</v>
      </c>
      <c r="C9616" s="1">
        <f>'HHR-NGL-05-102+600 TO 127+600'!D9616</f>
        <v>25.963000000000001</v>
      </c>
      <c r="E9616" s="1">
        <f t="shared" si="604"/>
        <v>121150</v>
      </c>
      <c r="F9616" s="2">
        <f t="shared" si="605"/>
        <v>1211500</v>
      </c>
      <c r="G9616" s="17">
        <f t="shared" si="603"/>
        <v>1</v>
      </c>
      <c r="H9616" s="1" t="str">
        <f t="shared" si="606"/>
        <v>PLINE PLINE: 1211500,25.963</v>
      </c>
    </row>
    <row r="9617" spans="1:8">
      <c r="A9617" s="1">
        <f>'HHR-NGL-05-102+600 TO 127+600'!A9617</f>
        <v>0</v>
      </c>
      <c r="B9617" s="1">
        <f>'HHR-NGL-05-102+600 TO 127+600'!B9617</f>
        <v>6.2030000000000003</v>
      </c>
      <c r="C9617" s="1">
        <f>'HHR-NGL-05-102+600 TO 127+600'!D9617</f>
        <v>26.135999999999999</v>
      </c>
      <c r="E9617" s="1">
        <f t="shared" si="604"/>
        <v>121150</v>
      </c>
      <c r="F9617" s="2">
        <f t="shared" si="605"/>
        <v>1211500</v>
      </c>
      <c r="G9617" s="17">
        <f t="shared" si="603"/>
        <v>1</v>
      </c>
      <c r="H9617" s="1" t="str">
        <f t="shared" si="606"/>
        <v>PLINE PLINE: 1211506.203,26.136</v>
      </c>
    </row>
    <row r="9618" spans="1:8">
      <c r="A9618" s="1">
        <f>'HHR-NGL-05-102+600 TO 127+600'!A9618</f>
        <v>0</v>
      </c>
      <c r="B9618" s="1">
        <f>'HHR-NGL-05-102+600 TO 127+600'!B9618</f>
        <v>11.183999999999999</v>
      </c>
      <c r="C9618" s="1">
        <f>'HHR-NGL-05-102+600 TO 127+600'!D9618</f>
        <v>26.341000000000001</v>
      </c>
      <c r="E9618" s="1">
        <f t="shared" si="604"/>
        <v>121150</v>
      </c>
      <c r="F9618" s="2">
        <f t="shared" si="605"/>
        <v>1211500</v>
      </c>
      <c r="G9618" s="17">
        <f t="shared" si="603"/>
        <v>1</v>
      </c>
      <c r="H9618" s="1" t="str">
        <f t="shared" si="606"/>
        <v>PLINE PLINE: 1211511.184,26.341</v>
      </c>
    </row>
    <row r="9619" spans="1:8">
      <c r="A9619" s="1">
        <f>'HHR-NGL-05-102+600 TO 127+600'!A9619</f>
        <v>0</v>
      </c>
      <c r="B9619" s="1">
        <f>'HHR-NGL-05-102+600 TO 127+600'!B9619</f>
        <v>17.122</v>
      </c>
      <c r="C9619" s="1">
        <f>'HHR-NGL-05-102+600 TO 127+600'!D9619</f>
        <v>26.466000000000001</v>
      </c>
      <c r="E9619" s="1">
        <f t="shared" si="604"/>
        <v>121150</v>
      </c>
      <c r="F9619" s="2">
        <f t="shared" si="605"/>
        <v>1211500</v>
      </c>
      <c r="G9619" s="17">
        <f t="shared" si="603"/>
        <v>1</v>
      </c>
      <c r="H9619" s="1" t="str">
        <f t="shared" si="606"/>
        <v>PLINE PLINE: 1211517.122,26.466</v>
      </c>
    </row>
    <row r="9620" spans="1:8">
      <c r="A9620" s="1">
        <f>'HHR-NGL-05-102+600 TO 127+600'!A9620</f>
        <v>0</v>
      </c>
      <c r="B9620" s="1">
        <f>'HHR-NGL-05-102+600 TO 127+600'!B9620</f>
        <v>17.18</v>
      </c>
      <c r="C9620" s="1">
        <f>'HHR-NGL-05-102+600 TO 127+600'!D9620</f>
        <v>26.488</v>
      </c>
      <c r="E9620" s="1">
        <f t="shared" si="604"/>
        <v>121150</v>
      </c>
      <c r="F9620" s="2">
        <f t="shared" si="605"/>
        <v>1211500</v>
      </c>
      <c r="G9620" s="17">
        <f t="shared" si="603"/>
        <v>1</v>
      </c>
      <c r="H9620" s="1" t="str">
        <f t="shared" si="606"/>
        <v>PLINE PLINE: 1211517.18,26.488</v>
      </c>
    </row>
    <row r="9621" spans="1:8">
      <c r="A9621" s="1">
        <f>'HHR-NGL-05-102+600 TO 127+600'!A9621</f>
        <v>0</v>
      </c>
      <c r="B9621" s="1">
        <f>'HHR-NGL-05-102+600 TO 127+600'!B9621</f>
        <v>22.356000000000002</v>
      </c>
      <c r="C9621" s="1">
        <f>'HHR-NGL-05-102+600 TO 127+600'!D9621</f>
        <v>26.712</v>
      </c>
      <c r="E9621" s="1">
        <f t="shared" si="604"/>
        <v>121150</v>
      </c>
      <c r="F9621" s="2">
        <f t="shared" si="605"/>
        <v>1211500</v>
      </c>
      <c r="G9621" s="17">
        <f t="shared" si="603"/>
        <v>1</v>
      </c>
      <c r="H9621" s="1" t="str">
        <f t="shared" si="606"/>
        <v>PLINE PLINE: 1211522.356,26.712</v>
      </c>
    </row>
    <row r="9622" spans="1:8">
      <c r="A9622" s="1">
        <f>'HHR-NGL-05-102+600 TO 127+600'!A9622</f>
        <v>0</v>
      </c>
      <c r="B9622" s="1">
        <f>'HHR-NGL-05-102+600 TO 127+600'!B9622</f>
        <v>44.579000000000001</v>
      </c>
      <c r="C9622" s="1">
        <f>'HHR-NGL-05-102+600 TO 127+600'!D9622</f>
        <v>27.890999999999998</v>
      </c>
      <c r="E9622" s="1">
        <f t="shared" si="604"/>
        <v>121150</v>
      </c>
      <c r="F9622" s="2">
        <f t="shared" si="605"/>
        <v>1211500</v>
      </c>
      <c r="G9622" s="17">
        <f t="shared" si="603"/>
        <v>1</v>
      </c>
      <c r="H9622" s="1" t="str">
        <f t="shared" si="606"/>
        <v>PLINE PLINE: 1211544.579,27.891</v>
      </c>
    </row>
    <row r="9623" spans="1:8">
      <c r="A9623" s="1">
        <f>'HHR-NGL-05-102+600 TO 127+600'!A9623</f>
        <v>0</v>
      </c>
      <c r="B9623" s="1">
        <f>'HHR-NGL-05-102+600 TO 127+600'!B9623</f>
        <v>60.954000000000001</v>
      </c>
      <c r="C9623" s="1">
        <f>'HHR-NGL-05-102+600 TO 127+600'!D9623</f>
        <v>28.074999999999999</v>
      </c>
      <c r="E9623" s="1">
        <f t="shared" si="604"/>
        <v>121150</v>
      </c>
      <c r="F9623" s="2">
        <f t="shared" si="605"/>
        <v>1211500</v>
      </c>
      <c r="G9623" s="17">
        <f t="shared" si="603"/>
        <v>1</v>
      </c>
      <c r="H9623" s="1" t="str">
        <f t="shared" si="606"/>
        <v>PLINE PLINE: 1211560.954,28.075</v>
      </c>
    </row>
    <row r="9624" spans="1:8">
      <c r="A9624" s="1">
        <f>'HHR-NGL-05-102+600 TO 127+600'!A9624</f>
        <v>0</v>
      </c>
      <c r="B9624" s="1">
        <f>'HHR-NGL-05-102+600 TO 127+600'!B9624</f>
        <v>78.42</v>
      </c>
      <c r="C9624" s="1">
        <f>'HHR-NGL-05-102+600 TO 127+600'!D9624</f>
        <v>27.917999999999999</v>
      </c>
      <c r="E9624" s="1">
        <f t="shared" si="604"/>
        <v>121150</v>
      </c>
      <c r="F9624" s="2">
        <f t="shared" si="605"/>
        <v>1211500</v>
      </c>
      <c r="G9624" s="17">
        <f t="shared" si="603"/>
        <v>1</v>
      </c>
      <c r="H9624" s="1" t="str">
        <f t="shared" si="606"/>
        <v>PLINE PLINE: 1211578.42,27.918</v>
      </c>
    </row>
    <row r="9625" spans="1:8">
      <c r="A9625" s="1">
        <f>'HHR-NGL-05-102+600 TO 127+600'!A9625</f>
        <v>0</v>
      </c>
      <c r="B9625" s="1">
        <f>'HHR-NGL-05-102+600 TO 127+600'!B9625</f>
        <v>82.367999999999995</v>
      </c>
      <c r="C9625" s="1">
        <f>'HHR-NGL-05-102+600 TO 127+600'!D9625</f>
        <v>28.012</v>
      </c>
      <c r="E9625" s="1">
        <f t="shared" si="604"/>
        <v>121150</v>
      </c>
      <c r="F9625" s="2">
        <f t="shared" si="605"/>
        <v>1211500</v>
      </c>
      <c r="G9625" s="17">
        <f t="shared" si="603"/>
        <v>1</v>
      </c>
      <c r="H9625" s="1" t="str">
        <f t="shared" si="606"/>
        <v>PLINE PLINE: 1211582.368,28.012</v>
      </c>
    </row>
    <row r="9626" spans="1:8">
      <c r="A9626" s="1">
        <f>'HHR-NGL-05-102+600 TO 127+600'!A9626</f>
        <v>0</v>
      </c>
      <c r="B9626" s="1">
        <f>'HHR-NGL-05-102+600 TO 127+600'!B9626</f>
        <v>90.915000000000006</v>
      </c>
      <c r="C9626" s="1">
        <f>'HHR-NGL-05-102+600 TO 127+600'!D9626</f>
        <v>28.762</v>
      </c>
      <c r="E9626" s="1">
        <f t="shared" si="604"/>
        <v>121150</v>
      </c>
      <c r="F9626" s="2">
        <f t="shared" si="605"/>
        <v>1211500</v>
      </c>
      <c r="G9626" s="17">
        <f t="shared" si="603"/>
        <v>1</v>
      </c>
      <c r="H9626" s="1" t="str">
        <f t="shared" si="606"/>
        <v>PLINE PLINE: 1211590.915,28.762</v>
      </c>
    </row>
    <row r="9627" spans="1:8">
      <c r="A9627" s="1" t="str">
        <f>'HHR-NGL-05-102+600 TO 127+600'!A9627</f>
        <v>121+175</v>
      </c>
      <c r="B9627" s="1">
        <f>'HHR-NGL-05-102+600 TO 127+600'!B9627</f>
        <v>0</v>
      </c>
      <c r="C9627" s="1">
        <f>'HHR-NGL-05-102+600 TO 127+600'!D9627</f>
        <v>0</v>
      </c>
      <c r="D9627" s="25">
        <v>121175</v>
      </c>
      <c r="E9627" s="1">
        <f t="shared" si="604"/>
        <v>121175</v>
      </c>
      <c r="F9627" s="2">
        <f t="shared" si="605"/>
        <v>1211750</v>
      </c>
      <c r="G9627" s="17">
        <f t="shared" si="603"/>
        <v>1</v>
      </c>
    </row>
    <row r="9628" spans="1:8">
      <c r="A9628" s="1" t="str">
        <f>'HHR-NGL-05-102+600 TO 127+600'!A9628</f>
        <v>GROUND</v>
      </c>
      <c r="B9628" s="1">
        <f>'HHR-NGL-05-102+600 TO 127+600'!B9628</f>
        <v>0</v>
      </c>
      <c r="C9628" s="1">
        <f>'HHR-NGL-05-102+600 TO 127+600'!D9628</f>
        <v>0</v>
      </c>
      <c r="E9628" s="1">
        <f t="shared" si="604"/>
        <v>121175</v>
      </c>
      <c r="F9628" s="2">
        <f t="shared" si="605"/>
        <v>1211750</v>
      </c>
      <c r="G9628" s="17">
        <f t="shared" si="603"/>
        <v>1</v>
      </c>
    </row>
    <row r="9629" spans="1:8">
      <c r="A9629" s="1">
        <f>'HHR-NGL-05-102+600 TO 127+600'!A9629</f>
        <v>0</v>
      </c>
      <c r="B9629" s="1">
        <f>'HHR-NGL-05-102+600 TO 127+600'!B9629</f>
        <v>-100</v>
      </c>
      <c r="C9629" s="1">
        <f>'HHR-NGL-05-102+600 TO 127+600'!D9629</f>
        <v>23.530999999999999</v>
      </c>
      <c r="E9629" s="1">
        <f t="shared" si="604"/>
        <v>121175</v>
      </c>
      <c r="F9629" s="2">
        <f t="shared" si="605"/>
        <v>1211750</v>
      </c>
      <c r="G9629" s="17">
        <f t="shared" si="603"/>
        <v>1</v>
      </c>
      <c r="H9629" s="1" t="str">
        <f t="shared" si="606"/>
        <v>PLINE PLINE: 1211650,23.531</v>
      </c>
    </row>
    <row r="9630" spans="1:8">
      <c r="A9630" s="1">
        <f>'HHR-NGL-05-102+600 TO 127+600'!A9630</f>
        <v>0</v>
      </c>
      <c r="B9630" s="1">
        <f>'HHR-NGL-05-102+600 TO 127+600'!B9630</f>
        <v>-99.661000000000001</v>
      </c>
      <c r="C9630" s="1">
        <f>'HHR-NGL-05-102+600 TO 127+600'!D9630</f>
        <v>23.536999999999999</v>
      </c>
      <c r="E9630" s="1">
        <f t="shared" si="604"/>
        <v>121175</v>
      </c>
      <c r="F9630" s="2">
        <f t="shared" si="605"/>
        <v>1211750</v>
      </c>
      <c r="G9630" s="17">
        <f t="shared" si="603"/>
        <v>1</v>
      </c>
      <c r="H9630" s="1" t="str">
        <f t="shared" si="606"/>
        <v>PLINE PLINE: 1211650.339,23.537</v>
      </c>
    </row>
    <row r="9631" spans="1:8">
      <c r="A9631" s="1">
        <f>'HHR-NGL-05-102+600 TO 127+600'!A9631</f>
        <v>0</v>
      </c>
      <c r="B9631" s="1">
        <f>'HHR-NGL-05-102+600 TO 127+600'!B9631</f>
        <v>-81.375</v>
      </c>
      <c r="C9631" s="1">
        <f>'HHR-NGL-05-102+600 TO 127+600'!D9631</f>
        <v>24.236000000000001</v>
      </c>
      <c r="E9631" s="1">
        <f t="shared" si="604"/>
        <v>121175</v>
      </c>
      <c r="F9631" s="2">
        <f t="shared" si="605"/>
        <v>1211750</v>
      </c>
      <c r="G9631" s="17">
        <f t="shared" si="603"/>
        <v>1</v>
      </c>
      <c r="H9631" s="1" t="str">
        <f t="shared" si="606"/>
        <v>PLINE PLINE: 1211668.625,24.236</v>
      </c>
    </row>
    <row r="9632" spans="1:8">
      <c r="A9632" s="1">
        <f>'HHR-NGL-05-102+600 TO 127+600'!A9632</f>
        <v>0</v>
      </c>
      <c r="B9632" s="1">
        <f>'HHR-NGL-05-102+600 TO 127+600'!B9632</f>
        <v>-70.016999999999996</v>
      </c>
      <c r="C9632" s="1">
        <f>'HHR-NGL-05-102+600 TO 127+600'!D9632</f>
        <v>25.312000000000001</v>
      </c>
      <c r="E9632" s="1">
        <f t="shared" si="604"/>
        <v>121175</v>
      </c>
      <c r="F9632" s="2">
        <f t="shared" si="605"/>
        <v>1211750</v>
      </c>
      <c r="G9632" s="17">
        <f t="shared" si="603"/>
        <v>1</v>
      </c>
      <c r="H9632" s="1" t="str">
        <f t="shared" si="606"/>
        <v>PLINE PLINE: 1211679.983,25.312</v>
      </c>
    </row>
    <row r="9633" spans="1:8">
      <c r="A9633" s="1">
        <f>'HHR-NGL-05-102+600 TO 127+600'!A9633</f>
        <v>0</v>
      </c>
      <c r="B9633" s="1">
        <f>'HHR-NGL-05-102+600 TO 127+600'!B9633</f>
        <v>-50.8</v>
      </c>
      <c r="C9633" s="1">
        <f>'HHR-NGL-05-102+600 TO 127+600'!D9633</f>
        <v>26.006</v>
      </c>
      <c r="E9633" s="1">
        <f t="shared" si="604"/>
        <v>121175</v>
      </c>
      <c r="F9633" s="2">
        <f t="shared" si="605"/>
        <v>1211750</v>
      </c>
      <c r="G9633" s="17">
        <f t="shared" si="603"/>
        <v>1</v>
      </c>
      <c r="H9633" s="1" t="str">
        <f t="shared" si="606"/>
        <v>PLINE PLINE: 1211699.2,26.006</v>
      </c>
    </row>
    <row r="9634" spans="1:8">
      <c r="A9634" s="1">
        <f>'HHR-NGL-05-102+600 TO 127+600'!A9634</f>
        <v>0</v>
      </c>
      <c r="B9634" s="1">
        <f>'HHR-NGL-05-102+600 TO 127+600'!B9634</f>
        <v>-37.055999999999997</v>
      </c>
      <c r="C9634" s="1">
        <f>'HHR-NGL-05-102+600 TO 127+600'!D9634</f>
        <v>26.079000000000001</v>
      </c>
      <c r="E9634" s="1">
        <f t="shared" si="604"/>
        <v>121175</v>
      </c>
      <c r="F9634" s="2">
        <f t="shared" si="605"/>
        <v>1211750</v>
      </c>
      <c r="G9634" s="17">
        <f t="shared" si="603"/>
        <v>1</v>
      </c>
      <c r="H9634" s="1" t="str">
        <f t="shared" si="606"/>
        <v>PLINE PLINE: 1211712.944,26.079</v>
      </c>
    </row>
    <row r="9635" spans="1:8">
      <c r="A9635" s="1">
        <f>'HHR-NGL-05-102+600 TO 127+600'!A9635</f>
        <v>0</v>
      </c>
      <c r="B9635" s="1">
        <f>'HHR-NGL-05-102+600 TO 127+600'!B9635</f>
        <v>-27.074000000000002</v>
      </c>
      <c r="C9635" s="1">
        <f>'HHR-NGL-05-102+600 TO 127+600'!D9635</f>
        <v>25.919</v>
      </c>
      <c r="E9635" s="1">
        <f t="shared" si="604"/>
        <v>121175</v>
      </c>
      <c r="F9635" s="2">
        <f t="shared" si="605"/>
        <v>1211750</v>
      </c>
      <c r="G9635" s="17">
        <f t="shared" si="603"/>
        <v>1</v>
      </c>
      <c r="H9635" s="1" t="str">
        <f t="shared" si="606"/>
        <v>PLINE PLINE: 1211722.926,25.919</v>
      </c>
    </row>
    <row r="9636" spans="1:8">
      <c r="A9636" s="1">
        <f>'HHR-NGL-05-102+600 TO 127+600'!A9636</f>
        <v>0</v>
      </c>
      <c r="B9636" s="1">
        <f>'HHR-NGL-05-102+600 TO 127+600'!B9636</f>
        <v>-12.599</v>
      </c>
      <c r="C9636" s="1">
        <f>'HHR-NGL-05-102+600 TO 127+600'!D9636</f>
        <v>25.49</v>
      </c>
      <c r="E9636" s="1">
        <f t="shared" si="604"/>
        <v>121175</v>
      </c>
      <c r="F9636" s="2">
        <f t="shared" si="605"/>
        <v>1211750</v>
      </c>
      <c r="G9636" s="17">
        <f t="shared" si="603"/>
        <v>1</v>
      </c>
      <c r="H9636" s="1" t="str">
        <f t="shared" si="606"/>
        <v>PLINE PLINE: 1211737.401,25.49</v>
      </c>
    </row>
    <row r="9637" spans="1:8">
      <c r="A9637" s="1">
        <f>'HHR-NGL-05-102+600 TO 127+600'!A9637</f>
        <v>0</v>
      </c>
      <c r="B9637" s="1">
        <f>'HHR-NGL-05-102+600 TO 127+600'!B9637</f>
        <v>0</v>
      </c>
      <c r="C9637" s="1">
        <f>'HHR-NGL-05-102+600 TO 127+600'!D9637</f>
        <v>26.798999999999999</v>
      </c>
      <c r="E9637" s="1">
        <f t="shared" si="604"/>
        <v>121175</v>
      </c>
      <c r="F9637" s="2">
        <f t="shared" si="605"/>
        <v>1211750</v>
      </c>
      <c r="G9637" s="17">
        <f t="shared" si="603"/>
        <v>1</v>
      </c>
      <c r="H9637" s="1" t="str">
        <f t="shared" si="606"/>
        <v>PLINE PLINE: 1211750,26.799</v>
      </c>
    </row>
    <row r="9638" spans="1:8">
      <c r="A9638" s="1">
        <f>'HHR-NGL-05-102+600 TO 127+600'!A9638</f>
        <v>0</v>
      </c>
      <c r="B9638" s="1">
        <f>'HHR-NGL-05-102+600 TO 127+600'!B9638</f>
        <v>1.6419999999999999</v>
      </c>
      <c r="C9638" s="1">
        <f>'HHR-NGL-05-102+600 TO 127+600'!D9638</f>
        <v>26.97</v>
      </c>
      <c r="E9638" s="1">
        <f t="shared" si="604"/>
        <v>121175</v>
      </c>
      <c r="F9638" s="2">
        <f t="shared" si="605"/>
        <v>1211750</v>
      </c>
      <c r="G9638" s="17">
        <f t="shared" si="603"/>
        <v>1</v>
      </c>
      <c r="H9638" s="1" t="str">
        <f t="shared" si="606"/>
        <v>PLINE PLINE: 1211751.642,26.97</v>
      </c>
    </row>
    <row r="9639" spans="1:8">
      <c r="A9639" s="1">
        <f>'HHR-NGL-05-102+600 TO 127+600'!A9639</f>
        <v>0</v>
      </c>
      <c r="B9639" s="1">
        <f>'HHR-NGL-05-102+600 TO 127+600'!B9639</f>
        <v>3.044</v>
      </c>
      <c r="C9639" s="1">
        <f>'HHR-NGL-05-102+600 TO 127+600'!D9639</f>
        <v>27.306999999999999</v>
      </c>
      <c r="E9639" s="1">
        <f t="shared" si="604"/>
        <v>121175</v>
      </c>
      <c r="F9639" s="2">
        <f t="shared" si="605"/>
        <v>1211750</v>
      </c>
      <c r="G9639" s="17">
        <f t="shared" si="603"/>
        <v>1</v>
      </c>
      <c r="H9639" s="1" t="str">
        <f t="shared" si="606"/>
        <v>PLINE PLINE: 1211753.044,27.307</v>
      </c>
    </row>
    <row r="9640" spans="1:8">
      <c r="A9640" s="1">
        <f>'HHR-NGL-05-102+600 TO 127+600'!A9640</f>
        <v>0</v>
      </c>
      <c r="B9640" s="1">
        <f>'HHR-NGL-05-102+600 TO 127+600'!B9640</f>
        <v>10.593999999999999</v>
      </c>
      <c r="C9640" s="1">
        <f>'HHR-NGL-05-102+600 TO 127+600'!D9640</f>
        <v>27.53</v>
      </c>
      <c r="E9640" s="1">
        <f t="shared" si="604"/>
        <v>121175</v>
      </c>
      <c r="F9640" s="2">
        <f t="shared" si="605"/>
        <v>1211750</v>
      </c>
      <c r="G9640" s="17">
        <f t="shared" si="603"/>
        <v>1</v>
      </c>
      <c r="H9640" s="1" t="str">
        <f t="shared" si="606"/>
        <v>PLINE PLINE: 1211760.594,27.53</v>
      </c>
    </row>
    <row r="9641" spans="1:8">
      <c r="A9641" s="1">
        <f>'HHR-NGL-05-102+600 TO 127+600'!A9641</f>
        <v>0</v>
      </c>
      <c r="B9641" s="1">
        <f>'HHR-NGL-05-102+600 TO 127+600'!B9641</f>
        <v>28.550999999999998</v>
      </c>
      <c r="C9641" s="1">
        <f>'HHR-NGL-05-102+600 TO 127+600'!D9641</f>
        <v>28.151</v>
      </c>
      <c r="E9641" s="1">
        <f t="shared" si="604"/>
        <v>121175</v>
      </c>
      <c r="F9641" s="2">
        <f t="shared" si="605"/>
        <v>1211750</v>
      </c>
      <c r="G9641" s="17">
        <f t="shared" si="603"/>
        <v>1</v>
      </c>
      <c r="H9641" s="1" t="str">
        <f t="shared" si="606"/>
        <v>PLINE PLINE: 1211778.551,28.151</v>
      </c>
    </row>
    <row r="9642" spans="1:8">
      <c r="A9642" s="1">
        <f>'HHR-NGL-05-102+600 TO 127+600'!A9642</f>
        <v>0</v>
      </c>
      <c r="B9642" s="1">
        <f>'HHR-NGL-05-102+600 TO 127+600'!B9642</f>
        <v>33.823999999999998</v>
      </c>
      <c r="C9642" s="1">
        <f>'HHR-NGL-05-102+600 TO 127+600'!D9642</f>
        <v>28.425999999999998</v>
      </c>
      <c r="E9642" s="1">
        <f t="shared" si="604"/>
        <v>121175</v>
      </c>
      <c r="F9642" s="2">
        <f t="shared" si="605"/>
        <v>1211750</v>
      </c>
      <c r="G9642" s="17">
        <f t="shared" si="603"/>
        <v>1</v>
      </c>
      <c r="H9642" s="1" t="str">
        <f t="shared" si="606"/>
        <v>PLINE PLINE: 1211783.824,28.426</v>
      </c>
    </row>
    <row r="9643" spans="1:8">
      <c r="A9643" s="1">
        <f>'HHR-NGL-05-102+600 TO 127+600'!A9643</f>
        <v>0</v>
      </c>
      <c r="B9643" s="1">
        <f>'HHR-NGL-05-102+600 TO 127+600'!B9643</f>
        <v>51.283000000000001</v>
      </c>
      <c r="C9643" s="1">
        <f>'HHR-NGL-05-102+600 TO 127+600'!D9643</f>
        <v>29.14</v>
      </c>
      <c r="E9643" s="1">
        <f t="shared" si="604"/>
        <v>121175</v>
      </c>
      <c r="F9643" s="2">
        <f t="shared" si="605"/>
        <v>1211750</v>
      </c>
      <c r="G9643" s="17">
        <f t="shared" si="603"/>
        <v>1</v>
      </c>
      <c r="H9643" s="1" t="str">
        <f t="shared" si="606"/>
        <v>PLINE PLINE: 1211801.283,29.14</v>
      </c>
    </row>
    <row r="9644" spans="1:8">
      <c r="A9644" s="1">
        <f>'HHR-NGL-05-102+600 TO 127+600'!A9644</f>
        <v>0</v>
      </c>
      <c r="B9644" s="1">
        <f>'HHR-NGL-05-102+600 TO 127+600'!B9644</f>
        <v>61.078000000000003</v>
      </c>
      <c r="C9644" s="1">
        <f>'HHR-NGL-05-102+600 TO 127+600'!D9644</f>
        <v>28.864000000000001</v>
      </c>
      <c r="E9644" s="1">
        <f t="shared" si="604"/>
        <v>121175</v>
      </c>
      <c r="F9644" s="2">
        <f t="shared" si="605"/>
        <v>1211750</v>
      </c>
      <c r="G9644" s="17">
        <f t="shared" si="603"/>
        <v>1</v>
      </c>
      <c r="H9644" s="1" t="str">
        <f t="shared" si="606"/>
        <v>PLINE PLINE: 1211811.078,28.864</v>
      </c>
    </row>
    <row r="9645" spans="1:8">
      <c r="A9645" s="1">
        <f>'HHR-NGL-05-102+600 TO 127+600'!A9645</f>
        <v>0</v>
      </c>
      <c r="B9645" s="1">
        <f>'HHR-NGL-05-102+600 TO 127+600'!B9645</f>
        <v>74.522999999999996</v>
      </c>
      <c r="C9645" s="1">
        <f>'HHR-NGL-05-102+600 TO 127+600'!D9645</f>
        <v>28.254000000000001</v>
      </c>
      <c r="E9645" s="1">
        <f t="shared" si="604"/>
        <v>121175</v>
      </c>
      <c r="F9645" s="2">
        <f t="shared" si="605"/>
        <v>1211750</v>
      </c>
      <c r="G9645" s="17">
        <f t="shared" si="603"/>
        <v>1</v>
      </c>
      <c r="H9645" s="1" t="str">
        <f t="shared" si="606"/>
        <v>PLINE PLINE: 1211824.523,28.254</v>
      </c>
    </row>
    <row r="9646" spans="1:8">
      <c r="A9646" s="1">
        <f>'HHR-NGL-05-102+600 TO 127+600'!A9646</f>
        <v>0</v>
      </c>
      <c r="B9646" s="1">
        <f>'HHR-NGL-05-102+600 TO 127+600'!B9646</f>
        <v>76.784999999999997</v>
      </c>
      <c r="C9646" s="1">
        <f>'HHR-NGL-05-102+600 TO 127+600'!D9646</f>
        <v>28.388999999999999</v>
      </c>
      <c r="E9646" s="1">
        <f t="shared" si="604"/>
        <v>121175</v>
      </c>
      <c r="F9646" s="2">
        <f t="shared" si="605"/>
        <v>1211750</v>
      </c>
      <c r="G9646" s="17">
        <f t="shared" si="603"/>
        <v>1</v>
      </c>
      <c r="H9646" s="1" t="str">
        <f t="shared" si="606"/>
        <v>PLINE PLINE: 1211826.785,28.389</v>
      </c>
    </row>
    <row r="9647" spans="1:8">
      <c r="A9647" s="1">
        <f>'HHR-NGL-05-102+600 TO 127+600'!A9647</f>
        <v>0</v>
      </c>
      <c r="B9647" s="1">
        <f>'HHR-NGL-05-102+600 TO 127+600'!B9647</f>
        <v>86.325999999999993</v>
      </c>
      <c r="C9647" s="1">
        <f>'HHR-NGL-05-102+600 TO 127+600'!D9647</f>
        <v>28.616</v>
      </c>
      <c r="E9647" s="1">
        <f t="shared" si="604"/>
        <v>121175</v>
      </c>
      <c r="F9647" s="2">
        <f t="shared" si="605"/>
        <v>1211750</v>
      </c>
      <c r="G9647" s="17">
        <f t="shared" si="603"/>
        <v>1</v>
      </c>
      <c r="H9647" s="1" t="str">
        <f t="shared" si="606"/>
        <v>PLINE PLINE: 1211836.326,28.616</v>
      </c>
    </row>
    <row r="9648" spans="1:8">
      <c r="A9648" s="1">
        <f>'HHR-NGL-05-102+600 TO 127+600'!A9648</f>
        <v>0</v>
      </c>
      <c r="B9648" s="1">
        <f>'HHR-NGL-05-102+600 TO 127+600'!B9648</f>
        <v>90.572999999999993</v>
      </c>
      <c r="C9648" s="1">
        <f>'HHR-NGL-05-102+600 TO 127+600'!D9648</f>
        <v>28.989000000000001</v>
      </c>
      <c r="E9648" s="1">
        <f t="shared" si="604"/>
        <v>121175</v>
      </c>
      <c r="F9648" s="2">
        <f t="shared" si="605"/>
        <v>1211750</v>
      </c>
      <c r="G9648" s="17">
        <f t="shared" si="603"/>
        <v>1</v>
      </c>
      <c r="H9648" s="1" t="str">
        <f t="shared" si="606"/>
        <v>PLINE PLINE: 1211840.573,28.989</v>
      </c>
    </row>
    <row r="9649" spans="1:8">
      <c r="A9649" s="1" t="str">
        <f>'HHR-NGL-05-102+600 TO 127+600'!A9649</f>
        <v>121+200</v>
      </c>
      <c r="B9649" s="1">
        <f>'HHR-NGL-05-102+600 TO 127+600'!B9649</f>
        <v>0</v>
      </c>
      <c r="C9649" s="1">
        <f>'HHR-NGL-05-102+600 TO 127+600'!D9649</f>
        <v>0</v>
      </c>
      <c r="D9649" s="25">
        <v>121200</v>
      </c>
      <c r="E9649" s="1">
        <f t="shared" si="604"/>
        <v>121200</v>
      </c>
      <c r="F9649" s="2">
        <f t="shared" si="605"/>
        <v>1212000</v>
      </c>
      <c r="G9649" s="17">
        <f t="shared" si="603"/>
        <v>1</v>
      </c>
    </row>
    <row r="9650" spans="1:8">
      <c r="A9650" s="1" t="str">
        <f>'HHR-NGL-05-102+600 TO 127+600'!A9650</f>
        <v>GROUND</v>
      </c>
      <c r="B9650" s="1">
        <f>'HHR-NGL-05-102+600 TO 127+600'!B9650</f>
        <v>0</v>
      </c>
      <c r="C9650" s="1">
        <f>'HHR-NGL-05-102+600 TO 127+600'!D9650</f>
        <v>0</v>
      </c>
      <c r="E9650" s="1">
        <f t="shared" si="604"/>
        <v>121200</v>
      </c>
      <c r="F9650" s="2">
        <f t="shared" si="605"/>
        <v>1212000</v>
      </c>
      <c r="G9650" s="17">
        <f t="shared" si="603"/>
        <v>1</v>
      </c>
    </row>
    <row r="9651" spans="1:8">
      <c r="A9651" s="1">
        <f>'HHR-NGL-05-102+600 TO 127+600'!A9651</f>
        <v>0</v>
      </c>
      <c r="B9651" s="1">
        <f>'HHR-NGL-05-102+600 TO 127+600'!B9651</f>
        <v>-100</v>
      </c>
      <c r="C9651" s="1">
        <f>'HHR-NGL-05-102+600 TO 127+600'!D9651</f>
        <v>24.045000000000002</v>
      </c>
      <c r="E9651" s="1">
        <f t="shared" si="604"/>
        <v>121200</v>
      </c>
      <c r="F9651" s="2">
        <f t="shared" si="605"/>
        <v>1212000</v>
      </c>
      <c r="G9651" s="17">
        <f t="shared" si="603"/>
        <v>1</v>
      </c>
      <c r="H9651" s="1" t="str">
        <f t="shared" si="606"/>
        <v>PLINE PLINE: 1211900,24.045</v>
      </c>
    </row>
    <row r="9652" spans="1:8">
      <c r="A9652" s="1">
        <f>'HHR-NGL-05-102+600 TO 127+600'!A9652</f>
        <v>0</v>
      </c>
      <c r="B9652" s="1">
        <f>'HHR-NGL-05-102+600 TO 127+600'!B9652</f>
        <v>-96.676000000000002</v>
      </c>
      <c r="C9652" s="1">
        <f>'HHR-NGL-05-102+600 TO 127+600'!D9652</f>
        <v>24.382000000000001</v>
      </c>
      <c r="E9652" s="1">
        <f t="shared" si="604"/>
        <v>121200</v>
      </c>
      <c r="F9652" s="2">
        <f t="shared" si="605"/>
        <v>1212000</v>
      </c>
      <c r="G9652" s="17">
        <f t="shared" si="603"/>
        <v>1</v>
      </c>
      <c r="H9652" s="1" t="str">
        <f t="shared" si="606"/>
        <v>PLINE PLINE: 1211903.324,24.382</v>
      </c>
    </row>
    <row r="9653" spans="1:8">
      <c r="A9653" s="1">
        <f>'HHR-NGL-05-102+600 TO 127+600'!A9653</f>
        <v>0</v>
      </c>
      <c r="B9653" s="1">
        <f>'HHR-NGL-05-102+600 TO 127+600'!B9653</f>
        <v>-77.494</v>
      </c>
      <c r="C9653" s="1">
        <f>'HHR-NGL-05-102+600 TO 127+600'!D9653</f>
        <v>24.713999999999999</v>
      </c>
      <c r="E9653" s="1">
        <f t="shared" si="604"/>
        <v>121200</v>
      </c>
      <c r="F9653" s="2">
        <f t="shared" si="605"/>
        <v>1212000</v>
      </c>
      <c r="G9653" s="17">
        <f t="shared" si="603"/>
        <v>1</v>
      </c>
      <c r="H9653" s="1" t="str">
        <f t="shared" si="606"/>
        <v>PLINE PLINE: 1211922.506,24.714</v>
      </c>
    </row>
    <row r="9654" spans="1:8">
      <c r="A9654" s="1">
        <f>'HHR-NGL-05-102+600 TO 127+600'!A9654</f>
        <v>0</v>
      </c>
      <c r="B9654" s="1">
        <f>'HHR-NGL-05-102+600 TO 127+600'!B9654</f>
        <v>-74.27</v>
      </c>
      <c r="C9654" s="1">
        <f>'HHR-NGL-05-102+600 TO 127+600'!D9654</f>
        <v>24.838000000000001</v>
      </c>
      <c r="E9654" s="1">
        <f t="shared" si="604"/>
        <v>121200</v>
      </c>
      <c r="F9654" s="2">
        <f t="shared" si="605"/>
        <v>1212000</v>
      </c>
      <c r="G9654" s="17">
        <f t="shared" si="603"/>
        <v>1</v>
      </c>
      <c r="H9654" s="1" t="str">
        <f t="shared" si="606"/>
        <v>PLINE PLINE: 1211925.73,24.838</v>
      </c>
    </row>
    <row r="9655" spans="1:8">
      <c r="A9655" s="1">
        <f>'HHR-NGL-05-102+600 TO 127+600'!A9655</f>
        <v>0</v>
      </c>
      <c r="B9655" s="1">
        <f>'HHR-NGL-05-102+600 TO 127+600'!B9655</f>
        <v>-72.272999999999996</v>
      </c>
      <c r="C9655" s="1">
        <f>'HHR-NGL-05-102+600 TO 127+600'!D9655</f>
        <v>25.027000000000001</v>
      </c>
      <c r="E9655" s="1">
        <f t="shared" si="604"/>
        <v>121200</v>
      </c>
      <c r="F9655" s="2">
        <f t="shared" si="605"/>
        <v>1212000</v>
      </c>
      <c r="G9655" s="17">
        <f t="shared" si="603"/>
        <v>1</v>
      </c>
      <c r="H9655" s="1" t="str">
        <f t="shared" si="606"/>
        <v>PLINE PLINE: 1211927.727,25.027</v>
      </c>
    </row>
    <row r="9656" spans="1:8">
      <c r="A9656" s="1">
        <f>'HHR-NGL-05-102+600 TO 127+600'!A9656</f>
        <v>0</v>
      </c>
      <c r="B9656" s="1">
        <f>'HHR-NGL-05-102+600 TO 127+600'!B9656</f>
        <v>-59.116999999999997</v>
      </c>
      <c r="C9656" s="1">
        <f>'HHR-NGL-05-102+600 TO 127+600'!D9656</f>
        <v>25.501000000000001</v>
      </c>
      <c r="E9656" s="1">
        <f t="shared" si="604"/>
        <v>121200</v>
      </c>
      <c r="F9656" s="2">
        <f t="shared" si="605"/>
        <v>1212000</v>
      </c>
      <c r="G9656" s="17">
        <f t="shared" si="603"/>
        <v>1</v>
      </c>
      <c r="H9656" s="1" t="str">
        <f t="shared" si="606"/>
        <v>PLINE PLINE: 1211940.883,25.501</v>
      </c>
    </row>
    <row r="9657" spans="1:8">
      <c r="A9657" s="1">
        <f>'HHR-NGL-05-102+600 TO 127+600'!A9657</f>
        <v>0</v>
      </c>
      <c r="B9657" s="1">
        <f>'HHR-NGL-05-102+600 TO 127+600'!B9657</f>
        <v>-40.213000000000001</v>
      </c>
      <c r="C9657" s="1">
        <f>'HHR-NGL-05-102+600 TO 127+600'!D9657</f>
        <v>26.05</v>
      </c>
      <c r="E9657" s="1">
        <f t="shared" si="604"/>
        <v>121200</v>
      </c>
      <c r="F9657" s="2">
        <f t="shared" si="605"/>
        <v>1212000</v>
      </c>
      <c r="G9657" s="17">
        <f t="shared" si="603"/>
        <v>1</v>
      </c>
      <c r="H9657" s="1" t="str">
        <f t="shared" si="606"/>
        <v>PLINE PLINE: 1211959.787,26.05</v>
      </c>
    </row>
    <row r="9658" spans="1:8">
      <c r="A9658" s="1">
        <f>'HHR-NGL-05-102+600 TO 127+600'!A9658</f>
        <v>0</v>
      </c>
      <c r="B9658" s="1">
        <f>'HHR-NGL-05-102+600 TO 127+600'!B9658</f>
        <v>-35.017000000000003</v>
      </c>
      <c r="C9658" s="1">
        <f>'HHR-NGL-05-102+600 TO 127+600'!D9658</f>
        <v>26.227</v>
      </c>
      <c r="E9658" s="1">
        <f t="shared" si="604"/>
        <v>121200</v>
      </c>
      <c r="F9658" s="2">
        <f t="shared" si="605"/>
        <v>1212000</v>
      </c>
      <c r="G9658" s="17">
        <f t="shared" si="603"/>
        <v>1</v>
      </c>
      <c r="H9658" s="1" t="str">
        <f t="shared" si="606"/>
        <v>PLINE PLINE: 1211964.983,26.227</v>
      </c>
    </row>
    <row r="9659" spans="1:8">
      <c r="A9659" s="1">
        <f>'HHR-NGL-05-102+600 TO 127+600'!A9659</f>
        <v>0</v>
      </c>
      <c r="B9659" s="1">
        <f>'HHR-NGL-05-102+600 TO 127+600'!B9659</f>
        <v>-14.869</v>
      </c>
      <c r="C9659" s="1">
        <f>'HHR-NGL-05-102+600 TO 127+600'!D9659</f>
        <v>25.9</v>
      </c>
      <c r="E9659" s="1">
        <f t="shared" si="604"/>
        <v>121200</v>
      </c>
      <c r="F9659" s="2">
        <f t="shared" si="605"/>
        <v>1212000</v>
      </c>
      <c r="G9659" s="17">
        <f t="shared" si="603"/>
        <v>1</v>
      </c>
      <c r="H9659" s="1" t="str">
        <f t="shared" si="606"/>
        <v>PLINE PLINE: 1211985.131,25.9</v>
      </c>
    </row>
    <row r="9660" spans="1:8">
      <c r="A9660" s="1">
        <f>'HHR-NGL-05-102+600 TO 127+600'!A9660</f>
        <v>0</v>
      </c>
      <c r="B9660" s="1">
        <f>'HHR-NGL-05-102+600 TO 127+600'!B9660</f>
        <v>-2.113</v>
      </c>
      <c r="C9660" s="1">
        <f>'HHR-NGL-05-102+600 TO 127+600'!D9660</f>
        <v>26.228000000000002</v>
      </c>
      <c r="E9660" s="1">
        <f t="shared" si="604"/>
        <v>121200</v>
      </c>
      <c r="F9660" s="2">
        <f t="shared" si="605"/>
        <v>1212000</v>
      </c>
      <c r="G9660" s="17">
        <f t="shared" si="603"/>
        <v>1</v>
      </c>
      <c r="H9660" s="1" t="str">
        <f t="shared" si="606"/>
        <v>PLINE PLINE: 1211997.887,26.228</v>
      </c>
    </row>
    <row r="9661" spans="1:8">
      <c r="A9661" s="1">
        <f>'HHR-NGL-05-102+600 TO 127+600'!A9661</f>
        <v>0</v>
      </c>
      <c r="B9661" s="1">
        <f>'HHR-NGL-05-102+600 TO 127+600'!B9661</f>
        <v>0</v>
      </c>
      <c r="C9661" s="1">
        <f>'HHR-NGL-05-102+600 TO 127+600'!D9661</f>
        <v>26.385000000000002</v>
      </c>
      <c r="E9661" s="1">
        <f t="shared" si="604"/>
        <v>121200</v>
      </c>
      <c r="F9661" s="2">
        <f t="shared" si="605"/>
        <v>1212000</v>
      </c>
      <c r="G9661" s="17">
        <f t="shared" si="603"/>
        <v>1</v>
      </c>
      <c r="H9661" s="1" t="str">
        <f t="shared" si="606"/>
        <v>PLINE PLINE: 1212000,26.385</v>
      </c>
    </row>
    <row r="9662" spans="1:8">
      <c r="A9662" s="1">
        <f>'HHR-NGL-05-102+600 TO 127+600'!A9662</f>
        <v>0</v>
      </c>
      <c r="B9662" s="1">
        <f>'HHR-NGL-05-102+600 TO 127+600'!B9662</f>
        <v>9.1430000000000007</v>
      </c>
      <c r="C9662" s="1">
        <f>'HHR-NGL-05-102+600 TO 127+600'!D9662</f>
        <v>27.06</v>
      </c>
      <c r="E9662" s="1">
        <f t="shared" si="604"/>
        <v>121200</v>
      </c>
      <c r="F9662" s="2">
        <f t="shared" si="605"/>
        <v>1212000</v>
      </c>
      <c r="G9662" s="17">
        <f t="shared" si="603"/>
        <v>1</v>
      </c>
      <c r="H9662" s="1" t="str">
        <f t="shared" si="606"/>
        <v>PLINE PLINE: 1212009.143,27.06</v>
      </c>
    </row>
    <row r="9663" spans="1:8">
      <c r="A9663" s="1">
        <f>'HHR-NGL-05-102+600 TO 127+600'!A9663</f>
        <v>0</v>
      </c>
      <c r="B9663" s="1">
        <f>'HHR-NGL-05-102+600 TO 127+600'!B9663</f>
        <v>26.367000000000001</v>
      </c>
      <c r="C9663" s="1">
        <f>'HHR-NGL-05-102+600 TO 127+600'!D9663</f>
        <v>26.687000000000001</v>
      </c>
      <c r="E9663" s="1">
        <f t="shared" si="604"/>
        <v>121200</v>
      </c>
      <c r="F9663" s="2">
        <f t="shared" si="605"/>
        <v>1212000</v>
      </c>
      <c r="G9663" s="17">
        <f t="shared" si="603"/>
        <v>1</v>
      </c>
      <c r="H9663" s="1" t="str">
        <f t="shared" si="606"/>
        <v>PLINE PLINE: 1212026.367,26.687</v>
      </c>
    </row>
    <row r="9664" spans="1:8">
      <c r="A9664" s="1">
        <f>'HHR-NGL-05-102+600 TO 127+600'!A9664</f>
        <v>0</v>
      </c>
      <c r="B9664" s="1">
        <f>'HHR-NGL-05-102+600 TO 127+600'!B9664</f>
        <v>32.372999999999998</v>
      </c>
      <c r="C9664" s="1">
        <f>'HHR-NGL-05-102+600 TO 127+600'!D9664</f>
        <v>26.791</v>
      </c>
      <c r="E9664" s="1">
        <f t="shared" si="604"/>
        <v>121200</v>
      </c>
      <c r="F9664" s="2">
        <f t="shared" si="605"/>
        <v>1212000</v>
      </c>
      <c r="G9664" s="17">
        <f t="shared" si="603"/>
        <v>1</v>
      </c>
      <c r="H9664" s="1" t="str">
        <f t="shared" si="606"/>
        <v>PLINE PLINE: 1212032.373,26.791</v>
      </c>
    </row>
    <row r="9665" spans="1:8">
      <c r="A9665" s="1">
        <f>'HHR-NGL-05-102+600 TO 127+600'!A9665</f>
        <v>0</v>
      </c>
      <c r="B9665" s="1">
        <f>'HHR-NGL-05-102+600 TO 127+600'!B9665</f>
        <v>36.948</v>
      </c>
      <c r="C9665" s="1">
        <f>'HHR-NGL-05-102+600 TO 127+600'!D9665</f>
        <v>26.922999999999998</v>
      </c>
      <c r="E9665" s="1">
        <f t="shared" si="604"/>
        <v>121200</v>
      </c>
      <c r="F9665" s="2">
        <f t="shared" si="605"/>
        <v>1212000</v>
      </c>
      <c r="G9665" s="17">
        <f t="shared" si="603"/>
        <v>1</v>
      </c>
      <c r="H9665" s="1" t="str">
        <f t="shared" si="606"/>
        <v>PLINE PLINE: 1212036.948,26.923</v>
      </c>
    </row>
    <row r="9666" spans="1:8">
      <c r="A9666" s="1">
        <f>'HHR-NGL-05-102+600 TO 127+600'!A9666</f>
        <v>0</v>
      </c>
      <c r="B9666" s="1">
        <f>'HHR-NGL-05-102+600 TO 127+600'!B9666</f>
        <v>59.811999999999998</v>
      </c>
      <c r="C9666" s="1">
        <f>'HHR-NGL-05-102+600 TO 127+600'!D9666</f>
        <v>27.667000000000002</v>
      </c>
      <c r="E9666" s="1">
        <f t="shared" si="604"/>
        <v>121200</v>
      </c>
      <c r="F9666" s="2">
        <f t="shared" si="605"/>
        <v>1212000</v>
      </c>
      <c r="G9666" s="17">
        <f t="shared" ref="G9666:G9729" si="607">G9665</f>
        <v>1</v>
      </c>
      <c r="H9666" s="1" t="str">
        <f t="shared" si="606"/>
        <v>PLINE PLINE: 1212059.812,27.667</v>
      </c>
    </row>
    <row r="9667" spans="1:8">
      <c r="A9667" s="1">
        <f>'HHR-NGL-05-102+600 TO 127+600'!A9667</f>
        <v>0</v>
      </c>
      <c r="B9667" s="1">
        <f>'HHR-NGL-05-102+600 TO 127+600'!B9667</f>
        <v>62.374000000000002</v>
      </c>
      <c r="C9667" s="1">
        <f>'HHR-NGL-05-102+600 TO 127+600'!D9667</f>
        <v>27.55</v>
      </c>
      <c r="E9667" s="1">
        <f t="shared" si="604"/>
        <v>121200</v>
      </c>
      <c r="F9667" s="2">
        <f t="shared" si="605"/>
        <v>1212000</v>
      </c>
      <c r="G9667" s="17">
        <f t="shared" si="607"/>
        <v>1</v>
      </c>
      <c r="H9667" s="1" t="str">
        <f t="shared" si="606"/>
        <v>PLINE PLINE: 1212062.374,27.55</v>
      </c>
    </row>
    <row r="9668" spans="1:8">
      <c r="A9668" s="1">
        <f>'HHR-NGL-05-102+600 TO 127+600'!A9668</f>
        <v>0</v>
      </c>
      <c r="B9668" s="1">
        <f>'HHR-NGL-05-102+600 TO 127+600'!B9668</f>
        <v>87.448999999999998</v>
      </c>
      <c r="C9668" s="1">
        <f>'HHR-NGL-05-102+600 TO 127+600'!D9668</f>
        <v>29.042999999999999</v>
      </c>
      <c r="E9668" s="1">
        <f t="shared" ref="E9668:E9731" si="608">IF((D9668=0),E9667,D9668)</f>
        <v>121200</v>
      </c>
      <c r="F9668" s="2">
        <f t="shared" ref="F9668:F9731" si="609">IF((C9668=0),(E9668-0)*$H$1,F9667)</f>
        <v>1212000</v>
      </c>
      <c r="G9668" s="17">
        <f t="shared" si="607"/>
        <v>1</v>
      </c>
      <c r="H9668" s="1" t="str">
        <f t="shared" ref="H9668:H9731" si="610">CONCATENATE("PLINE PLINE: ",(B9668+F9668)*G9668,",",C9668)</f>
        <v>PLINE PLINE: 1212087.449,29.043</v>
      </c>
    </row>
    <row r="9669" spans="1:8">
      <c r="A9669" s="1">
        <f>'HHR-NGL-05-102+600 TO 127+600'!A9669</f>
        <v>0</v>
      </c>
      <c r="B9669" s="1">
        <f>'HHR-NGL-05-102+600 TO 127+600'!B9669</f>
        <v>90.317999999999998</v>
      </c>
      <c r="C9669" s="1">
        <f>'HHR-NGL-05-102+600 TO 127+600'!D9669</f>
        <v>29.251999999999999</v>
      </c>
      <c r="E9669" s="1">
        <f t="shared" si="608"/>
        <v>121200</v>
      </c>
      <c r="F9669" s="2">
        <f t="shared" si="609"/>
        <v>1212000</v>
      </c>
      <c r="G9669" s="17">
        <f t="shared" si="607"/>
        <v>1</v>
      </c>
      <c r="H9669" s="1" t="str">
        <f t="shared" si="610"/>
        <v>PLINE PLINE: 1212090.318,29.252</v>
      </c>
    </row>
    <row r="9670" spans="1:8">
      <c r="A9670" s="1">
        <f>'HHR-NGL-05-102+600 TO 127+600'!A9670</f>
        <v>0</v>
      </c>
      <c r="B9670" s="1">
        <f>'HHR-NGL-05-102+600 TO 127+600'!B9670</f>
        <v>90.350999999999999</v>
      </c>
      <c r="C9670" s="1">
        <f>'HHR-NGL-05-102+600 TO 127+600'!D9670</f>
        <v>29.247</v>
      </c>
      <c r="E9670" s="1">
        <f t="shared" si="608"/>
        <v>121200</v>
      </c>
      <c r="F9670" s="2">
        <f t="shared" si="609"/>
        <v>1212000</v>
      </c>
      <c r="G9670" s="17">
        <f t="shared" si="607"/>
        <v>1</v>
      </c>
      <c r="H9670" s="1" t="str">
        <f t="shared" si="610"/>
        <v>PLINE PLINE: 1212090.351,29.247</v>
      </c>
    </row>
    <row r="9671" spans="1:8">
      <c r="A9671" s="1" t="str">
        <f>'HHR-NGL-05-102+600 TO 127+600'!A9671</f>
        <v>121+225</v>
      </c>
      <c r="B9671" s="1">
        <f>'HHR-NGL-05-102+600 TO 127+600'!B9671</f>
        <v>0</v>
      </c>
      <c r="C9671" s="1">
        <f>'HHR-NGL-05-102+600 TO 127+600'!D9671</f>
        <v>0</v>
      </c>
      <c r="D9671" s="25">
        <v>121225</v>
      </c>
      <c r="E9671" s="1">
        <f t="shared" si="608"/>
        <v>121225</v>
      </c>
      <c r="F9671" s="2">
        <f t="shared" si="609"/>
        <v>1212250</v>
      </c>
      <c r="G9671" s="17">
        <f t="shared" si="607"/>
        <v>1</v>
      </c>
    </row>
    <row r="9672" spans="1:8">
      <c r="A9672" s="1" t="str">
        <f>'HHR-NGL-05-102+600 TO 127+600'!A9672</f>
        <v>GROUND</v>
      </c>
      <c r="B9672" s="1">
        <f>'HHR-NGL-05-102+600 TO 127+600'!B9672</f>
        <v>0</v>
      </c>
      <c r="C9672" s="1">
        <f>'HHR-NGL-05-102+600 TO 127+600'!D9672</f>
        <v>0</v>
      </c>
      <c r="E9672" s="1">
        <f t="shared" si="608"/>
        <v>121225</v>
      </c>
      <c r="F9672" s="2">
        <f t="shared" si="609"/>
        <v>1212250</v>
      </c>
      <c r="G9672" s="17">
        <f t="shared" si="607"/>
        <v>1</v>
      </c>
    </row>
    <row r="9673" spans="1:8">
      <c r="A9673" s="1">
        <f>'HHR-NGL-05-102+600 TO 127+600'!A9673</f>
        <v>0</v>
      </c>
      <c r="B9673" s="1">
        <f>'HHR-NGL-05-102+600 TO 127+600'!B9673</f>
        <v>-100</v>
      </c>
      <c r="C9673" s="1">
        <f>'HHR-NGL-05-102+600 TO 127+600'!D9673</f>
        <v>24.292999999999999</v>
      </c>
      <c r="E9673" s="1">
        <f t="shared" si="608"/>
        <v>121225</v>
      </c>
      <c r="F9673" s="2">
        <f t="shared" si="609"/>
        <v>1212250</v>
      </c>
      <c r="G9673" s="17">
        <f t="shared" si="607"/>
        <v>1</v>
      </c>
      <c r="H9673" s="1" t="str">
        <f t="shared" si="610"/>
        <v>PLINE PLINE: 1212150,24.293</v>
      </c>
    </row>
    <row r="9674" spans="1:8">
      <c r="A9674" s="1">
        <f>'HHR-NGL-05-102+600 TO 127+600'!A9674</f>
        <v>0</v>
      </c>
      <c r="B9674" s="1">
        <f>'HHR-NGL-05-102+600 TO 127+600'!B9674</f>
        <v>-99.591999999999999</v>
      </c>
      <c r="C9674" s="1">
        <f>'HHR-NGL-05-102+600 TO 127+600'!D9674</f>
        <v>24.334</v>
      </c>
      <c r="E9674" s="1">
        <f t="shared" si="608"/>
        <v>121225</v>
      </c>
      <c r="F9674" s="2">
        <f t="shared" si="609"/>
        <v>1212250</v>
      </c>
      <c r="G9674" s="17">
        <f t="shared" si="607"/>
        <v>1</v>
      </c>
      <c r="H9674" s="1" t="str">
        <f t="shared" si="610"/>
        <v>PLINE PLINE: 1212150.408,24.334</v>
      </c>
    </row>
    <row r="9675" spans="1:8">
      <c r="A9675" s="1">
        <f>'HHR-NGL-05-102+600 TO 127+600'!A9675</f>
        <v>0</v>
      </c>
      <c r="B9675" s="1">
        <f>'HHR-NGL-05-102+600 TO 127+600'!B9675</f>
        <v>-87.771000000000001</v>
      </c>
      <c r="C9675" s="1">
        <f>'HHR-NGL-05-102+600 TO 127+600'!D9675</f>
        <v>24.643999999999998</v>
      </c>
      <c r="E9675" s="1">
        <f t="shared" si="608"/>
        <v>121225</v>
      </c>
      <c r="F9675" s="2">
        <f t="shared" si="609"/>
        <v>1212250</v>
      </c>
      <c r="G9675" s="17">
        <f t="shared" si="607"/>
        <v>1</v>
      </c>
      <c r="H9675" s="1" t="str">
        <f t="shared" si="610"/>
        <v>PLINE PLINE: 1212162.229,24.644</v>
      </c>
    </row>
    <row r="9676" spans="1:8">
      <c r="A9676" s="1">
        <f>'HHR-NGL-05-102+600 TO 127+600'!A9676</f>
        <v>0</v>
      </c>
      <c r="B9676" s="1">
        <f>'HHR-NGL-05-102+600 TO 127+600'!B9676</f>
        <v>-81.245999999999995</v>
      </c>
      <c r="C9676" s="1">
        <f>'HHR-NGL-05-102+600 TO 127+600'!D9676</f>
        <v>24.687000000000001</v>
      </c>
      <c r="E9676" s="1">
        <f t="shared" si="608"/>
        <v>121225</v>
      </c>
      <c r="F9676" s="2">
        <f t="shared" si="609"/>
        <v>1212250</v>
      </c>
      <c r="G9676" s="17">
        <f t="shared" si="607"/>
        <v>1</v>
      </c>
      <c r="H9676" s="1" t="str">
        <f t="shared" si="610"/>
        <v>PLINE PLINE: 1212168.754,24.687</v>
      </c>
    </row>
    <row r="9677" spans="1:8">
      <c r="A9677" s="1">
        <f>'HHR-NGL-05-102+600 TO 127+600'!A9677</f>
        <v>0</v>
      </c>
      <c r="B9677" s="1">
        <f>'HHR-NGL-05-102+600 TO 127+600'!B9677</f>
        <v>-66.308000000000007</v>
      </c>
      <c r="C9677" s="1">
        <f>'HHR-NGL-05-102+600 TO 127+600'!D9677</f>
        <v>24.481999999999999</v>
      </c>
      <c r="E9677" s="1">
        <f t="shared" si="608"/>
        <v>121225</v>
      </c>
      <c r="F9677" s="2">
        <f t="shared" si="609"/>
        <v>1212250</v>
      </c>
      <c r="G9677" s="17">
        <f t="shared" si="607"/>
        <v>1</v>
      </c>
      <c r="H9677" s="1" t="str">
        <f t="shared" si="610"/>
        <v>PLINE PLINE: 1212183.692,24.482</v>
      </c>
    </row>
    <row r="9678" spans="1:8">
      <c r="A9678" s="1">
        <f>'HHR-NGL-05-102+600 TO 127+600'!A9678</f>
        <v>0</v>
      </c>
      <c r="B9678" s="1">
        <f>'HHR-NGL-05-102+600 TO 127+600'!B9678</f>
        <v>-47.850999999999999</v>
      </c>
      <c r="C9678" s="1">
        <f>'HHR-NGL-05-102+600 TO 127+600'!D9678</f>
        <v>25.17</v>
      </c>
      <c r="E9678" s="1">
        <f t="shared" si="608"/>
        <v>121225</v>
      </c>
      <c r="F9678" s="2">
        <f t="shared" si="609"/>
        <v>1212250</v>
      </c>
      <c r="G9678" s="17">
        <f t="shared" si="607"/>
        <v>1</v>
      </c>
      <c r="H9678" s="1" t="str">
        <f t="shared" si="610"/>
        <v>PLINE PLINE: 1212202.149,25.17</v>
      </c>
    </row>
    <row r="9679" spans="1:8">
      <c r="A9679" s="1">
        <f>'HHR-NGL-05-102+600 TO 127+600'!A9679</f>
        <v>0</v>
      </c>
      <c r="B9679" s="1">
        <f>'HHR-NGL-05-102+600 TO 127+600'!B9679</f>
        <v>-41.643999999999998</v>
      </c>
      <c r="C9679" s="1">
        <f>'HHR-NGL-05-102+600 TO 127+600'!D9679</f>
        <v>25.35</v>
      </c>
      <c r="E9679" s="1">
        <f t="shared" si="608"/>
        <v>121225</v>
      </c>
      <c r="F9679" s="2">
        <f t="shared" si="609"/>
        <v>1212250</v>
      </c>
      <c r="G9679" s="17">
        <f t="shared" si="607"/>
        <v>1</v>
      </c>
      <c r="H9679" s="1" t="str">
        <f t="shared" si="610"/>
        <v>PLINE PLINE: 1212208.356,25.35</v>
      </c>
    </row>
    <row r="9680" spans="1:8">
      <c r="A9680" s="1">
        <f>'HHR-NGL-05-102+600 TO 127+600'!A9680</f>
        <v>0</v>
      </c>
      <c r="B9680" s="1">
        <f>'HHR-NGL-05-102+600 TO 127+600'!B9680</f>
        <v>-19.164000000000001</v>
      </c>
      <c r="C9680" s="1">
        <f>'HHR-NGL-05-102+600 TO 127+600'!D9680</f>
        <v>26.114000000000001</v>
      </c>
      <c r="E9680" s="1">
        <f t="shared" si="608"/>
        <v>121225</v>
      </c>
      <c r="F9680" s="2">
        <f t="shared" si="609"/>
        <v>1212250</v>
      </c>
      <c r="G9680" s="17">
        <f t="shared" si="607"/>
        <v>1</v>
      </c>
      <c r="H9680" s="1" t="str">
        <f t="shared" si="610"/>
        <v>PLINE PLINE: 1212230.836,26.114</v>
      </c>
    </row>
    <row r="9681" spans="1:8">
      <c r="A9681" s="1">
        <f>'HHR-NGL-05-102+600 TO 127+600'!A9681</f>
        <v>0</v>
      </c>
      <c r="B9681" s="1">
        <f>'HHR-NGL-05-102+600 TO 127+600'!B9681</f>
        <v>-17.448</v>
      </c>
      <c r="C9681" s="1">
        <f>'HHR-NGL-05-102+600 TO 127+600'!D9681</f>
        <v>26.087</v>
      </c>
      <c r="E9681" s="1">
        <f t="shared" si="608"/>
        <v>121225</v>
      </c>
      <c r="F9681" s="2">
        <f t="shared" si="609"/>
        <v>1212250</v>
      </c>
      <c r="G9681" s="17">
        <f t="shared" si="607"/>
        <v>1</v>
      </c>
      <c r="H9681" s="1" t="str">
        <f t="shared" si="610"/>
        <v>PLINE PLINE: 1212232.552,26.087</v>
      </c>
    </row>
    <row r="9682" spans="1:8">
      <c r="A9682" s="1">
        <f>'HHR-NGL-05-102+600 TO 127+600'!A9682</f>
        <v>0</v>
      </c>
      <c r="B9682" s="1">
        <f>'HHR-NGL-05-102+600 TO 127+600'!B9682</f>
        <v>-13.93</v>
      </c>
      <c r="C9682" s="1">
        <f>'HHR-NGL-05-102+600 TO 127+600'!D9682</f>
        <v>26.177</v>
      </c>
      <c r="E9682" s="1">
        <f t="shared" si="608"/>
        <v>121225</v>
      </c>
      <c r="F9682" s="2">
        <f t="shared" si="609"/>
        <v>1212250</v>
      </c>
      <c r="G9682" s="17">
        <f t="shared" si="607"/>
        <v>1</v>
      </c>
      <c r="H9682" s="1" t="str">
        <f t="shared" si="610"/>
        <v>PLINE PLINE: 1212236.07,26.177</v>
      </c>
    </row>
    <row r="9683" spans="1:8">
      <c r="A9683" s="1">
        <f>'HHR-NGL-05-102+600 TO 127+600'!A9683</f>
        <v>0</v>
      </c>
      <c r="B9683" s="1">
        <f>'HHR-NGL-05-102+600 TO 127+600'!B9683</f>
        <v>0</v>
      </c>
      <c r="C9683" s="1">
        <f>'HHR-NGL-05-102+600 TO 127+600'!D9683</f>
        <v>26.318000000000001</v>
      </c>
      <c r="E9683" s="1">
        <f t="shared" si="608"/>
        <v>121225</v>
      </c>
      <c r="F9683" s="2">
        <f t="shared" si="609"/>
        <v>1212250</v>
      </c>
      <c r="G9683" s="17">
        <f t="shared" si="607"/>
        <v>1</v>
      </c>
      <c r="H9683" s="1" t="str">
        <f t="shared" si="610"/>
        <v>PLINE PLINE: 1212250,26.318</v>
      </c>
    </row>
    <row r="9684" spans="1:8">
      <c r="A9684" s="1">
        <f>'HHR-NGL-05-102+600 TO 127+600'!A9684</f>
        <v>0</v>
      </c>
      <c r="B9684" s="1">
        <f>'HHR-NGL-05-102+600 TO 127+600'!B9684</f>
        <v>9.5549999999999997</v>
      </c>
      <c r="C9684" s="1">
        <f>'HHR-NGL-05-102+600 TO 127+600'!D9684</f>
        <v>26.414000000000001</v>
      </c>
      <c r="E9684" s="1">
        <f t="shared" si="608"/>
        <v>121225</v>
      </c>
      <c r="F9684" s="2">
        <f t="shared" si="609"/>
        <v>1212250</v>
      </c>
      <c r="G9684" s="17">
        <f t="shared" si="607"/>
        <v>1</v>
      </c>
      <c r="H9684" s="1" t="str">
        <f t="shared" si="610"/>
        <v>PLINE PLINE: 1212259.555,26.414</v>
      </c>
    </row>
    <row r="9685" spans="1:8">
      <c r="A9685" s="1">
        <f>'HHR-NGL-05-102+600 TO 127+600'!A9685</f>
        <v>0</v>
      </c>
      <c r="B9685" s="1">
        <f>'HHR-NGL-05-102+600 TO 127+600'!B9685</f>
        <v>26.890999999999998</v>
      </c>
      <c r="C9685" s="1">
        <f>'HHR-NGL-05-102+600 TO 127+600'!D9685</f>
        <v>27.077000000000002</v>
      </c>
      <c r="E9685" s="1">
        <f t="shared" si="608"/>
        <v>121225</v>
      </c>
      <c r="F9685" s="2">
        <f t="shared" si="609"/>
        <v>1212250</v>
      </c>
      <c r="G9685" s="17">
        <f t="shared" si="607"/>
        <v>1</v>
      </c>
      <c r="H9685" s="1" t="str">
        <f t="shared" si="610"/>
        <v>PLINE PLINE: 1212276.891,27.077</v>
      </c>
    </row>
    <row r="9686" spans="1:8">
      <c r="A9686" s="1">
        <f>'HHR-NGL-05-102+600 TO 127+600'!A9686</f>
        <v>0</v>
      </c>
      <c r="B9686" s="1">
        <f>'HHR-NGL-05-102+600 TO 127+600'!B9686</f>
        <v>34.005000000000003</v>
      </c>
      <c r="C9686" s="1">
        <f>'HHR-NGL-05-102+600 TO 127+600'!D9686</f>
        <v>27.015000000000001</v>
      </c>
      <c r="E9686" s="1">
        <f t="shared" si="608"/>
        <v>121225</v>
      </c>
      <c r="F9686" s="2">
        <f t="shared" si="609"/>
        <v>1212250</v>
      </c>
      <c r="G9686" s="17">
        <f t="shared" si="607"/>
        <v>1</v>
      </c>
      <c r="H9686" s="1" t="str">
        <f t="shared" si="610"/>
        <v>PLINE PLINE: 1212284.005,27.015</v>
      </c>
    </row>
    <row r="9687" spans="1:8">
      <c r="A9687" s="1">
        <f>'HHR-NGL-05-102+600 TO 127+600'!A9687</f>
        <v>0</v>
      </c>
      <c r="B9687" s="1">
        <f>'HHR-NGL-05-102+600 TO 127+600'!B9687</f>
        <v>40.415999999999997</v>
      </c>
      <c r="C9687" s="1">
        <f>'HHR-NGL-05-102+600 TO 127+600'!D9687</f>
        <v>27.312000000000001</v>
      </c>
      <c r="E9687" s="1">
        <f t="shared" si="608"/>
        <v>121225</v>
      </c>
      <c r="F9687" s="2">
        <f t="shared" si="609"/>
        <v>1212250</v>
      </c>
      <c r="G9687" s="17">
        <f t="shared" si="607"/>
        <v>1</v>
      </c>
      <c r="H9687" s="1" t="str">
        <f t="shared" si="610"/>
        <v>PLINE PLINE: 1212290.416,27.312</v>
      </c>
    </row>
    <row r="9688" spans="1:8">
      <c r="A9688" s="1">
        <f>'HHR-NGL-05-102+600 TO 127+600'!A9688</f>
        <v>0</v>
      </c>
      <c r="B9688" s="1">
        <f>'HHR-NGL-05-102+600 TO 127+600'!B9688</f>
        <v>64.858999999999995</v>
      </c>
      <c r="C9688" s="1">
        <f>'HHR-NGL-05-102+600 TO 127+600'!D9688</f>
        <v>29.117999999999999</v>
      </c>
      <c r="E9688" s="1">
        <f t="shared" si="608"/>
        <v>121225</v>
      </c>
      <c r="F9688" s="2">
        <f t="shared" si="609"/>
        <v>1212250</v>
      </c>
      <c r="G9688" s="17">
        <f t="shared" si="607"/>
        <v>1</v>
      </c>
      <c r="H9688" s="1" t="str">
        <f t="shared" si="610"/>
        <v>PLINE PLINE: 1212314.859,29.118</v>
      </c>
    </row>
    <row r="9689" spans="1:8">
      <c r="A9689" s="1">
        <f>'HHR-NGL-05-102+600 TO 127+600'!A9689</f>
        <v>0</v>
      </c>
      <c r="B9689" s="1">
        <f>'HHR-NGL-05-102+600 TO 127+600'!B9689</f>
        <v>80.031000000000006</v>
      </c>
      <c r="C9689" s="1">
        <f>'HHR-NGL-05-102+600 TO 127+600'!D9689</f>
        <v>30.850999999999999</v>
      </c>
      <c r="E9689" s="1">
        <f t="shared" si="608"/>
        <v>121225</v>
      </c>
      <c r="F9689" s="2">
        <f t="shared" si="609"/>
        <v>1212250</v>
      </c>
      <c r="G9689" s="17">
        <f t="shared" si="607"/>
        <v>1</v>
      </c>
      <c r="H9689" s="1" t="str">
        <f t="shared" si="610"/>
        <v>PLINE PLINE: 1212330.031,30.851</v>
      </c>
    </row>
    <row r="9690" spans="1:8">
      <c r="A9690" s="1">
        <f>'HHR-NGL-05-102+600 TO 127+600'!A9690</f>
        <v>0</v>
      </c>
      <c r="B9690" s="1">
        <f>'HHR-NGL-05-102+600 TO 127+600'!B9690</f>
        <v>91.22</v>
      </c>
      <c r="C9690" s="1">
        <f>'HHR-NGL-05-102+600 TO 127+600'!D9690</f>
        <v>32.140999999999998</v>
      </c>
      <c r="E9690" s="1">
        <f t="shared" si="608"/>
        <v>121225</v>
      </c>
      <c r="F9690" s="2">
        <f t="shared" si="609"/>
        <v>1212250</v>
      </c>
      <c r="G9690" s="17">
        <f t="shared" si="607"/>
        <v>1</v>
      </c>
      <c r="H9690" s="1" t="str">
        <f t="shared" si="610"/>
        <v>PLINE PLINE: 1212341.22,32.141</v>
      </c>
    </row>
    <row r="9691" spans="1:8">
      <c r="A9691" s="1">
        <f>'HHR-NGL-05-102+600 TO 127+600'!A9691</f>
        <v>0</v>
      </c>
      <c r="B9691" s="1">
        <f>'HHR-NGL-05-102+600 TO 127+600'!B9691</f>
        <v>93.283000000000001</v>
      </c>
      <c r="C9691" s="1">
        <f>'HHR-NGL-05-102+600 TO 127+600'!D9691</f>
        <v>31.773</v>
      </c>
      <c r="E9691" s="1">
        <f t="shared" si="608"/>
        <v>121225</v>
      </c>
      <c r="F9691" s="2">
        <f t="shared" si="609"/>
        <v>1212250</v>
      </c>
      <c r="G9691" s="17">
        <f t="shared" si="607"/>
        <v>1</v>
      </c>
      <c r="H9691" s="1" t="str">
        <f t="shared" si="610"/>
        <v>PLINE PLINE: 1212343.283,31.773</v>
      </c>
    </row>
    <row r="9692" spans="1:8">
      <c r="A9692" s="1" t="str">
        <f>'HHR-NGL-05-102+600 TO 127+600'!A9692</f>
        <v>121+250</v>
      </c>
      <c r="B9692" s="1">
        <f>'HHR-NGL-05-102+600 TO 127+600'!B9692</f>
        <v>0</v>
      </c>
      <c r="C9692" s="1">
        <f>'HHR-NGL-05-102+600 TO 127+600'!D9692</f>
        <v>0</v>
      </c>
      <c r="D9692" s="25">
        <v>121250</v>
      </c>
      <c r="E9692" s="1">
        <f t="shared" si="608"/>
        <v>121250</v>
      </c>
      <c r="F9692" s="2">
        <f t="shared" si="609"/>
        <v>1212500</v>
      </c>
      <c r="G9692" s="17">
        <f t="shared" si="607"/>
        <v>1</v>
      </c>
    </row>
    <row r="9693" spans="1:8">
      <c r="A9693" s="1" t="str">
        <f>'HHR-NGL-05-102+600 TO 127+600'!A9693</f>
        <v>GROUND</v>
      </c>
      <c r="B9693" s="1">
        <f>'HHR-NGL-05-102+600 TO 127+600'!B9693</f>
        <v>0</v>
      </c>
      <c r="C9693" s="1">
        <f>'HHR-NGL-05-102+600 TO 127+600'!D9693</f>
        <v>0</v>
      </c>
      <c r="E9693" s="1">
        <f t="shared" si="608"/>
        <v>121250</v>
      </c>
      <c r="F9693" s="2">
        <f t="shared" si="609"/>
        <v>1212500</v>
      </c>
      <c r="G9693" s="17">
        <f t="shared" si="607"/>
        <v>1</v>
      </c>
    </row>
    <row r="9694" spans="1:8">
      <c r="A9694" s="1">
        <f>'HHR-NGL-05-102+600 TO 127+600'!A9694</f>
        <v>0</v>
      </c>
      <c r="B9694" s="1">
        <f>'HHR-NGL-05-102+600 TO 127+600'!B9694</f>
        <v>-100</v>
      </c>
      <c r="C9694" s="1">
        <f>'HHR-NGL-05-102+600 TO 127+600'!D9694</f>
        <v>23.888000000000002</v>
      </c>
      <c r="E9694" s="1">
        <f t="shared" si="608"/>
        <v>121250</v>
      </c>
      <c r="F9694" s="2">
        <f t="shared" si="609"/>
        <v>1212500</v>
      </c>
      <c r="G9694" s="17">
        <f t="shared" si="607"/>
        <v>1</v>
      </c>
      <c r="H9694" s="1" t="str">
        <f t="shared" si="610"/>
        <v>PLINE PLINE: 1212400,23.888</v>
      </c>
    </row>
    <row r="9695" spans="1:8">
      <c r="A9695" s="1">
        <f>'HHR-NGL-05-102+600 TO 127+600'!A9695</f>
        <v>0</v>
      </c>
      <c r="B9695" s="1">
        <f>'HHR-NGL-05-102+600 TO 127+600'!B9695</f>
        <v>-89.649000000000001</v>
      </c>
      <c r="C9695" s="1">
        <f>'HHR-NGL-05-102+600 TO 127+600'!D9695</f>
        <v>23.922999999999998</v>
      </c>
      <c r="E9695" s="1">
        <f t="shared" si="608"/>
        <v>121250</v>
      </c>
      <c r="F9695" s="2">
        <f t="shared" si="609"/>
        <v>1212500</v>
      </c>
      <c r="G9695" s="17">
        <f t="shared" si="607"/>
        <v>1</v>
      </c>
      <c r="H9695" s="1" t="str">
        <f t="shared" si="610"/>
        <v>PLINE PLINE: 1212410.351,23.923</v>
      </c>
    </row>
    <row r="9696" spans="1:8">
      <c r="A9696" s="1">
        <f>'HHR-NGL-05-102+600 TO 127+600'!A9696</f>
        <v>0</v>
      </c>
      <c r="B9696" s="1">
        <f>'HHR-NGL-05-102+600 TO 127+600'!B9696</f>
        <v>-84.820999999999998</v>
      </c>
      <c r="C9696" s="1">
        <f>'HHR-NGL-05-102+600 TO 127+600'!D9696</f>
        <v>24.038</v>
      </c>
      <c r="E9696" s="1">
        <f t="shared" si="608"/>
        <v>121250</v>
      </c>
      <c r="F9696" s="2">
        <f t="shared" si="609"/>
        <v>1212500</v>
      </c>
      <c r="G9696" s="17">
        <f t="shared" si="607"/>
        <v>1</v>
      </c>
      <c r="H9696" s="1" t="str">
        <f t="shared" si="610"/>
        <v>PLINE PLINE: 1212415.179,24.038</v>
      </c>
    </row>
    <row r="9697" spans="1:8">
      <c r="A9697" s="1">
        <f>'HHR-NGL-05-102+600 TO 127+600'!A9697</f>
        <v>0</v>
      </c>
      <c r="B9697" s="1">
        <f>'HHR-NGL-05-102+600 TO 127+600'!B9697</f>
        <v>-68.427000000000007</v>
      </c>
      <c r="C9697" s="1">
        <f>'HHR-NGL-05-102+600 TO 127+600'!D9697</f>
        <v>24.335000000000001</v>
      </c>
      <c r="E9697" s="1">
        <f t="shared" si="608"/>
        <v>121250</v>
      </c>
      <c r="F9697" s="2">
        <f t="shared" si="609"/>
        <v>1212500</v>
      </c>
      <c r="G9697" s="17">
        <f t="shared" si="607"/>
        <v>1</v>
      </c>
      <c r="H9697" s="1" t="str">
        <f t="shared" si="610"/>
        <v>PLINE PLINE: 1212431.573,24.335</v>
      </c>
    </row>
    <row r="9698" spans="1:8">
      <c r="A9698" s="1">
        <f>'HHR-NGL-05-102+600 TO 127+600'!A9698</f>
        <v>0</v>
      </c>
      <c r="B9698" s="1">
        <f>'HHR-NGL-05-102+600 TO 127+600'!B9698</f>
        <v>-64.03</v>
      </c>
      <c r="C9698" s="1">
        <f>'HHR-NGL-05-102+600 TO 127+600'!D9698</f>
        <v>24.274999999999999</v>
      </c>
      <c r="E9698" s="1">
        <f t="shared" si="608"/>
        <v>121250</v>
      </c>
      <c r="F9698" s="2">
        <f t="shared" si="609"/>
        <v>1212500</v>
      </c>
      <c r="G9698" s="17">
        <f t="shared" si="607"/>
        <v>1</v>
      </c>
      <c r="H9698" s="1" t="str">
        <f t="shared" si="610"/>
        <v>PLINE PLINE: 1212435.97,24.275</v>
      </c>
    </row>
    <row r="9699" spans="1:8">
      <c r="A9699" s="1">
        <f>'HHR-NGL-05-102+600 TO 127+600'!A9699</f>
        <v>0</v>
      </c>
      <c r="B9699" s="1">
        <f>'HHR-NGL-05-102+600 TO 127+600'!B9699</f>
        <v>-46.334000000000003</v>
      </c>
      <c r="C9699" s="1">
        <f>'HHR-NGL-05-102+600 TO 127+600'!D9699</f>
        <v>24.706</v>
      </c>
      <c r="E9699" s="1">
        <f t="shared" si="608"/>
        <v>121250</v>
      </c>
      <c r="F9699" s="2">
        <f t="shared" si="609"/>
        <v>1212500</v>
      </c>
      <c r="G9699" s="17">
        <f t="shared" si="607"/>
        <v>1</v>
      </c>
      <c r="H9699" s="1" t="str">
        <f t="shared" si="610"/>
        <v>PLINE PLINE: 1212453.666,24.706</v>
      </c>
    </row>
    <row r="9700" spans="1:8">
      <c r="A9700" s="1">
        <f>'HHR-NGL-05-102+600 TO 127+600'!A9700</f>
        <v>0</v>
      </c>
      <c r="B9700" s="1">
        <f>'HHR-NGL-05-102+600 TO 127+600'!B9700</f>
        <v>-41.781999999999996</v>
      </c>
      <c r="C9700" s="1">
        <f>'HHR-NGL-05-102+600 TO 127+600'!D9700</f>
        <v>24.887</v>
      </c>
      <c r="E9700" s="1">
        <f t="shared" si="608"/>
        <v>121250</v>
      </c>
      <c r="F9700" s="2">
        <f t="shared" si="609"/>
        <v>1212500</v>
      </c>
      <c r="G9700" s="17">
        <f t="shared" si="607"/>
        <v>1</v>
      </c>
      <c r="H9700" s="1" t="str">
        <f t="shared" si="610"/>
        <v>PLINE PLINE: 1212458.218,24.887</v>
      </c>
    </row>
    <row r="9701" spans="1:8">
      <c r="A9701" s="1">
        <f>'HHR-NGL-05-102+600 TO 127+600'!A9701</f>
        <v>0</v>
      </c>
      <c r="B9701" s="1">
        <f>'HHR-NGL-05-102+600 TO 127+600'!B9701</f>
        <v>-37.731000000000002</v>
      </c>
      <c r="C9701" s="1">
        <f>'HHR-NGL-05-102+600 TO 127+600'!D9701</f>
        <v>25.029</v>
      </c>
      <c r="E9701" s="1">
        <f t="shared" si="608"/>
        <v>121250</v>
      </c>
      <c r="F9701" s="2">
        <f t="shared" si="609"/>
        <v>1212500</v>
      </c>
      <c r="G9701" s="17">
        <f t="shared" si="607"/>
        <v>1</v>
      </c>
      <c r="H9701" s="1" t="str">
        <f t="shared" si="610"/>
        <v>PLINE PLINE: 1212462.269,25.029</v>
      </c>
    </row>
    <row r="9702" spans="1:8">
      <c r="A9702" s="1">
        <f>'HHR-NGL-05-102+600 TO 127+600'!A9702</f>
        <v>0</v>
      </c>
      <c r="B9702" s="1">
        <f>'HHR-NGL-05-102+600 TO 127+600'!B9702</f>
        <v>-12.456</v>
      </c>
      <c r="C9702" s="1">
        <f>'HHR-NGL-05-102+600 TO 127+600'!D9702</f>
        <v>26.251999999999999</v>
      </c>
      <c r="E9702" s="1">
        <f t="shared" si="608"/>
        <v>121250</v>
      </c>
      <c r="F9702" s="2">
        <f t="shared" si="609"/>
        <v>1212500</v>
      </c>
      <c r="G9702" s="17">
        <f t="shared" si="607"/>
        <v>1</v>
      </c>
      <c r="H9702" s="1" t="str">
        <f t="shared" si="610"/>
        <v>PLINE PLINE: 1212487.544,26.252</v>
      </c>
    </row>
    <row r="9703" spans="1:8">
      <c r="A9703" s="1">
        <f>'HHR-NGL-05-102+600 TO 127+600'!A9703</f>
        <v>0</v>
      </c>
      <c r="B9703" s="1">
        <f>'HHR-NGL-05-102+600 TO 127+600'!B9703</f>
        <v>-5.0410000000000004</v>
      </c>
      <c r="C9703" s="1">
        <f>'HHR-NGL-05-102+600 TO 127+600'!D9703</f>
        <v>26.251000000000001</v>
      </c>
      <c r="E9703" s="1">
        <f t="shared" si="608"/>
        <v>121250</v>
      </c>
      <c r="F9703" s="2">
        <f t="shared" si="609"/>
        <v>1212500</v>
      </c>
      <c r="G9703" s="17">
        <f t="shared" si="607"/>
        <v>1</v>
      </c>
      <c r="H9703" s="1" t="str">
        <f t="shared" si="610"/>
        <v>PLINE PLINE: 1212494.959,26.251</v>
      </c>
    </row>
    <row r="9704" spans="1:8">
      <c r="A9704" s="1">
        <f>'HHR-NGL-05-102+600 TO 127+600'!A9704</f>
        <v>0</v>
      </c>
      <c r="B9704" s="1">
        <f>'HHR-NGL-05-102+600 TO 127+600'!B9704</f>
        <v>0</v>
      </c>
      <c r="C9704" s="1">
        <f>'HHR-NGL-05-102+600 TO 127+600'!D9704</f>
        <v>26.481000000000002</v>
      </c>
      <c r="E9704" s="1">
        <f t="shared" si="608"/>
        <v>121250</v>
      </c>
      <c r="F9704" s="2">
        <f t="shared" si="609"/>
        <v>1212500</v>
      </c>
      <c r="G9704" s="17">
        <f t="shared" si="607"/>
        <v>1</v>
      </c>
      <c r="H9704" s="1" t="str">
        <f t="shared" si="610"/>
        <v>PLINE PLINE: 1212500,26.481</v>
      </c>
    </row>
    <row r="9705" spans="1:8">
      <c r="A9705" s="1">
        <f>'HHR-NGL-05-102+600 TO 127+600'!A9705</f>
        <v>0</v>
      </c>
      <c r="B9705" s="1">
        <f>'HHR-NGL-05-102+600 TO 127+600'!B9705</f>
        <v>9.6519999999999992</v>
      </c>
      <c r="C9705" s="1">
        <f>'HHR-NGL-05-102+600 TO 127+600'!D9705</f>
        <v>26.919</v>
      </c>
      <c r="E9705" s="1">
        <f t="shared" si="608"/>
        <v>121250</v>
      </c>
      <c r="F9705" s="2">
        <f t="shared" si="609"/>
        <v>1212500</v>
      </c>
      <c r="G9705" s="17">
        <f t="shared" si="607"/>
        <v>1</v>
      </c>
      <c r="H9705" s="1" t="str">
        <f t="shared" si="610"/>
        <v>PLINE PLINE: 1212509.652,26.919</v>
      </c>
    </row>
    <row r="9706" spans="1:8">
      <c r="A9706" s="1">
        <f>'HHR-NGL-05-102+600 TO 127+600'!A9706</f>
        <v>0</v>
      </c>
      <c r="B9706" s="1">
        <f>'HHR-NGL-05-102+600 TO 127+600'!B9706</f>
        <v>23.315999999999999</v>
      </c>
      <c r="C9706" s="1">
        <f>'HHR-NGL-05-102+600 TO 127+600'!D9706</f>
        <v>27.779</v>
      </c>
      <c r="E9706" s="1">
        <f t="shared" si="608"/>
        <v>121250</v>
      </c>
      <c r="F9706" s="2">
        <f t="shared" si="609"/>
        <v>1212500</v>
      </c>
      <c r="G9706" s="17">
        <f t="shared" si="607"/>
        <v>1</v>
      </c>
      <c r="H9706" s="1" t="str">
        <f t="shared" si="610"/>
        <v>PLINE PLINE: 1212523.316,27.779</v>
      </c>
    </row>
    <row r="9707" spans="1:8">
      <c r="A9707" s="1">
        <f>'HHR-NGL-05-102+600 TO 127+600'!A9707</f>
        <v>0</v>
      </c>
      <c r="B9707" s="1">
        <f>'HHR-NGL-05-102+600 TO 127+600'!B9707</f>
        <v>37.435000000000002</v>
      </c>
      <c r="C9707" s="1">
        <f>'HHR-NGL-05-102+600 TO 127+600'!D9707</f>
        <v>28.704000000000001</v>
      </c>
      <c r="E9707" s="1">
        <f t="shared" si="608"/>
        <v>121250</v>
      </c>
      <c r="F9707" s="2">
        <f t="shared" si="609"/>
        <v>1212500</v>
      </c>
      <c r="G9707" s="17">
        <f t="shared" si="607"/>
        <v>1</v>
      </c>
      <c r="H9707" s="1" t="str">
        <f t="shared" si="610"/>
        <v>PLINE PLINE: 1212537.435,28.704</v>
      </c>
    </row>
    <row r="9708" spans="1:8">
      <c r="A9708" s="1">
        <f>'HHR-NGL-05-102+600 TO 127+600'!A9708</f>
        <v>0</v>
      </c>
      <c r="B9708" s="1">
        <f>'HHR-NGL-05-102+600 TO 127+600'!B9708</f>
        <v>63.293999999999997</v>
      </c>
      <c r="C9708" s="1">
        <f>'HHR-NGL-05-102+600 TO 127+600'!D9708</f>
        <v>31.184999999999999</v>
      </c>
      <c r="E9708" s="1">
        <f t="shared" si="608"/>
        <v>121250</v>
      </c>
      <c r="F9708" s="2">
        <f t="shared" si="609"/>
        <v>1212500</v>
      </c>
      <c r="G9708" s="17">
        <f t="shared" si="607"/>
        <v>1</v>
      </c>
      <c r="H9708" s="1" t="str">
        <f t="shared" si="610"/>
        <v>PLINE PLINE: 1212563.294,31.185</v>
      </c>
    </row>
    <row r="9709" spans="1:8">
      <c r="A9709" s="1">
        <f>'HHR-NGL-05-102+600 TO 127+600'!A9709</f>
        <v>0</v>
      </c>
      <c r="B9709" s="1">
        <f>'HHR-NGL-05-102+600 TO 127+600'!B9709</f>
        <v>68.585999999999999</v>
      </c>
      <c r="C9709" s="1">
        <f>'HHR-NGL-05-102+600 TO 127+600'!D9709</f>
        <v>31.594000000000001</v>
      </c>
      <c r="E9709" s="1">
        <f t="shared" si="608"/>
        <v>121250</v>
      </c>
      <c r="F9709" s="2">
        <f t="shared" si="609"/>
        <v>1212500</v>
      </c>
      <c r="G9709" s="17">
        <f t="shared" si="607"/>
        <v>1</v>
      </c>
      <c r="H9709" s="1" t="str">
        <f t="shared" si="610"/>
        <v>PLINE PLINE: 1212568.586,31.594</v>
      </c>
    </row>
    <row r="9710" spans="1:8">
      <c r="A9710" s="1">
        <f>'HHR-NGL-05-102+600 TO 127+600'!A9710</f>
        <v>0</v>
      </c>
      <c r="B9710" s="1">
        <f>'HHR-NGL-05-102+600 TO 127+600'!B9710</f>
        <v>85.75</v>
      </c>
      <c r="C9710" s="1">
        <f>'HHR-NGL-05-102+600 TO 127+600'!D9710</f>
        <v>33.270000000000003</v>
      </c>
      <c r="E9710" s="1">
        <f t="shared" si="608"/>
        <v>121250</v>
      </c>
      <c r="F9710" s="2">
        <f t="shared" si="609"/>
        <v>1212500</v>
      </c>
      <c r="G9710" s="17">
        <f t="shared" si="607"/>
        <v>1</v>
      </c>
      <c r="H9710" s="1" t="str">
        <f t="shared" si="610"/>
        <v>PLINE PLINE: 1212585.75,33.27</v>
      </c>
    </row>
    <row r="9711" spans="1:8">
      <c r="A9711" s="1">
        <f>'HHR-NGL-05-102+600 TO 127+600'!A9711</f>
        <v>0</v>
      </c>
      <c r="B9711" s="1">
        <f>'HHR-NGL-05-102+600 TO 127+600'!B9711</f>
        <v>96.155000000000001</v>
      </c>
      <c r="C9711" s="1">
        <f>'HHR-NGL-05-102+600 TO 127+600'!D9711</f>
        <v>34.226999999999997</v>
      </c>
      <c r="E9711" s="1">
        <f t="shared" si="608"/>
        <v>121250</v>
      </c>
      <c r="F9711" s="2">
        <f t="shared" si="609"/>
        <v>1212500</v>
      </c>
      <c r="G9711" s="17">
        <f t="shared" si="607"/>
        <v>1</v>
      </c>
      <c r="H9711" s="1" t="str">
        <f t="shared" si="610"/>
        <v>PLINE PLINE: 1212596.155,34.227</v>
      </c>
    </row>
    <row r="9712" spans="1:8">
      <c r="A9712" s="1">
        <f>'HHR-NGL-05-102+600 TO 127+600'!A9712</f>
        <v>0</v>
      </c>
      <c r="B9712" s="1">
        <f>'HHR-NGL-05-102+600 TO 127+600'!B9712</f>
        <v>96.222999999999999</v>
      </c>
      <c r="C9712" s="1">
        <f>'HHR-NGL-05-102+600 TO 127+600'!D9712</f>
        <v>34.101999999999997</v>
      </c>
      <c r="E9712" s="1">
        <f t="shared" si="608"/>
        <v>121250</v>
      </c>
      <c r="F9712" s="2">
        <f t="shared" si="609"/>
        <v>1212500</v>
      </c>
      <c r="G9712" s="17">
        <f t="shared" si="607"/>
        <v>1</v>
      </c>
      <c r="H9712" s="1" t="str">
        <f t="shared" si="610"/>
        <v>PLINE PLINE: 1212596.223,34.102</v>
      </c>
    </row>
    <row r="9713" spans="1:8">
      <c r="A9713" s="1" t="str">
        <f>'HHR-NGL-05-102+600 TO 127+600'!A9713</f>
        <v>121+275</v>
      </c>
      <c r="B9713" s="1">
        <f>'HHR-NGL-05-102+600 TO 127+600'!B9713</f>
        <v>0</v>
      </c>
      <c r="C9713" s="1">
        <f>'HHR-NGL-05-102+600 TO 127+600'!D9713</f>
        <v>0</v>
      </c>
      <c r="D9713" s="25">
        <v>121275</v>
      </c>
      <c r="E9713" s="1">
        <f t="shared" si="608"/>
        <v>121275</v>
      </c>
      <c r="F9713" s="2">
        <f t="shared" si="609"/>
        <v>1212750</v>
      </c>
      <c r="G9713" s="17">
        <f t="shared" si="607"/>
        <v>1</v>
      </c>
    </row>
    <row r="9714" spans="1:8">
      <c r="A9714" s="1" t="str">
        <f>'HHR-NGL-05-102+600 TO 127+600'!A9714</f>
        <v>GROUND</v>
      </c>
      <c r="B9714" s="1">
        <f>'HHR-NGL-05-102+600 TO 127+600'!B9714</f>
        <v>0</v>
      </c>
      <c r="C9714" s="1">
        <f>'HHR-NGL-05-102+600 TO 127+600'!D9714</f>
        <v>0</v>
      </c>
      <c r="E9714" s="1">
        <f t="shared" si="608"/>
        <v>121275</v>
      </c>
      <c r="F9714" s="2">
        <f t="shared" si="609"/>
        <v>1212750</v>
      </c>
      <c r="G9714" s="17">
        <f t="shared" si="607"/>
        <v>1</v>
      </c>
    </row>
    <row r="9715" spans="1:8">
      <c r="A9715" s="1">
        <f>'HHR-NGL-05-102+600 TO 127+600'!A9715</f>
        <v>0</v>
      </c>
      <c r="B9715" s="1">
        <f>'HHR-NGL-05-102+600 TO 127+600'!B9715</f>
        <v>-100</v>
      </c>
      <c r="C9715" s="1">
        <f>'HHR-NGL-05-102+600 TO 127+600'!D9715</f>
        <v>23.396999999999998</v>
      </c>
      <c r="E9715" s="1">
        <f t="shared" si="608"/>
        <v>121275</v>
      </c>
      <c r="F9715" s="2">
        <f t="shared" si="609"/>
        <v>1212750</v>
      </c>
      <c r="G9715" s="17">
        <f t="shared" si="607"/>
        <v>1</v>
      </c>
      <c r="H9715" s="1" t="str">
        <f t="shared" si="610"/>
        <v>PLINE PLINE: 1212650,23.397</v>
      </c>
    </row>
    <row r="9716" spans="1:8">
      <c r="A9716" s="1">
        <f>'HHR-NGL-05-102+600 TO 127+600'!A9716</f>
        <v>0</v>
      </c>
      <c r="B9716" s="1">
        <f>'HHR-NGL-05-102+600 TO 127+600'!B9716</f>
        <v>-98.274000000000001</v>
      </c>
      <c r="C9716" s="1">
        <f>'HHR-NGL-05-102+600 TO 127+600'!D9716</f>
        <v>23.401</v>
      </c>
      <c r="E9716" s="1">
        <f t="shared" si="608"/>
        <v>121275</v>
      </c>
      <c r="F9716" s="2">
        <f t="shared" si="609"/>
        <v>1212750</v>
      </c>
      <c r="G9716" s="17">
        <f t="shared" si="607"/>
        <v>1</v>
      </c>
      <c r="H9716" s="1" t="str">
        <f t="shared" si="610"/>
        <v>PLINE PLINE: 1212651.726,23.401</v>
      </c>
    </row>
    <row r="9717" spans="1:8">
      <c r="A9717" s="1">
        <f>'HHR-NGL-05-102+600 TO 127+600'!A9717</f>
        <v>0</v>
      </c>
      <c r="B9717" s="1">
        <f>'HHR-NGL-05-102+600 TO 127+600'!B9717</f>
        <v>-81.552000000000007</v>
      </c>
      <c r="C9717" s="1">
        <f>'HHR-NGL-05-102+600 TO 127+600'!D9717</f>
        <v>23.693000000000001</v>
      </c>
      <c r="E9717" s="1">
        <f t="shared" si="608"/>
        <v>121275</v>
      </c>
      <c r="F9717" s="2">
        <f t="shared" si="609"/>
        <v>1212750</v>
      </c>
      <c r="G9717" s="17">
        <f t="shared" si="607"/>
        <v>1</v>
      </c>
      <c r="H9717" s="1" t="str">
        <f t="shared" si="610"/>
        <v>PLINE PLINE: 1212668.448,23.693</v>
      </c>
    </row>
    <row r="9718" spans="1:8">
      <c r="A9718" s="1">
        <f>'HHR-NGL-05-102+600 TO 127+600'!A9718</f>
        <v>0</v>
      </c>
      <c r="B9718" s="1">
        <f>'HHR-NGL-05-102+600 TO 127+600'!B9718</f>
        <v>-75.631</v>
      </c>
      <c r="C9718" s="1">
        <f>'HHR-NGL-05-102+600 TO 127+600'!D9718</f>
        <v>23.797999999999998</v>
      </c>
      <c r="E9718" s="1">
        <f t="shared" si="608"/>
        <v>121275</v>
      </c>
      <c r="F9718" s="2">
        <f t="shared" si="609"/>
        <v>1212750</v>
      </c>
      <c r="G9718" s="17">
        <f t="shared" si="607"/>
        <v>1</v>
      </c>
      <c r="H9718" s="1" t="str">
        <f t="shared" si="610"/>
        <v>PLINE PLINE: 1212674.369,23.798</v>
      </c>
    </row>
    <row r="9719" spans="1:8">
      <c r="A9719" s="1">
        <f>'HHR-NGL-05-102+600 TO 127+600'!A9719</f>
        <v>0</v>
      </c>
      <c r="B9719" s="1">
        <f>'HHR-NGL-05-102+600 TO 127+600'!B9719</f>
        <v>-61.353999999999999</v>
      </c>
      <c r="C9719" s="1">
        <f>'HHR-NGL-05-102+600 TO 127+600'!D9719</f>
        <v>24.52</v>
      </c>
      <c r="E9719" s="1">
        <f t="shared" si="608"/>
        <v>121275</v>
      </c>
      <c r="F9719" s="2">
        <f t="shared" si="609"/>
        <v>1212750</v>
      </c>
      <c r="G9719" s="17">
        <f t="shared" si="607"/>
        <v>1</v>
      </c>
      <c r="H9719" s="1" t="str">
        <f t="shared" si="610"/>
        <v>PLINE PLINE: 1212688.646,24.52</v>
      </c>
    </row>
    <row r="9720" spans="1:8">
      <c r="A9720" s="1">
        <f>'HHR-NGL-05-102+600 TO 127+600'!A9720</f>
        <v>0</v>
      </c>
      <c r="B9720" s="1">
        <f>'HHR-NGL-05-102+600 TO 127+600'!B9720</f>
        <v>-56.62</v>
      </c>
      <c r="C9720" s="1">
        <f>'HHR-NGL-05-102+600 TO 127+600'!D9720</f>
        <v>24.635999999999999</v>
      </c>
      <c r="E9720" s="1">
        <f t="shared" si="608"/>
        <v>121275</v>
      </c>
      <c r="F9720" s="2">
        <f t="shared" si="609"/>
        <v>1212750</v>
      </c>
      <c r="G9720" s="17">
        <f t="shared" si="607"/>
        <v>1</v>
      </c>
      <c r="H9720" s="1" t="str">
        <f t="shared" si="610"/>
        <v>PLINE PLINE: 1212693.38,24.636</v>
      </c>
    </row>
    <row r="9721" spans="1:8">
      <c r="A9721" s="1">
        <f>'HHR-NGL-05-102+600 TO 127+600'!A9721</f>
        <v>0</v>
      </c>
      <c r="B9721" s="1">
        <f>'HHR-NGL-05-102+600 TO 127+600'!B9721</f>
        <v>-39.520000000000003</v>
      </c>
      <c r="C9721" s="1">
        <f>'HHR-NGL-05-102+600 TO 127+600'!D9721</f>
        <v>25.294</v>
      </c>
      <c r="E9721" s="1">
        <f t="shared" si="608"/>
        <v>121275</v>
      </c>
      <c r="F9721" s="2">
        <f t="shared" si="609"/>
        <v>1212750</v>
      </c>
      <c r="G9721" s="17">
        <f t="shared" si="607"/>
        <v>1</v>
      </c>
      <c r="H9721" s="1" t="str">
        <f t="shared" si="610"/>
        <v>PLINE PLINE: 1212710.48,25.294</v>
      </c>
    </row>
    <row r="9722" spans="1:8">
      <c r="A9722" s="1">
        <f>'HHR-NGL-05-102+600 TO 127+600'!A9722</f>
        <v>0</v>
      </c>
      <c r="B9722" s="1">
        <f>'HHR-NGL-05-102+600 TO 127+600'!B9722</f>
        <v>-33.93</v>
      </c>
      <c r="C9722" s="1">
        <f>'HHR-NGL-05-102+600 TO 127+600'!D9722</f>
        <v>25.565000000000001</v>
      </c>
      <c r="E9722" s="1">
        <f t="shared" si="608"/>
        <v>121275</v>
      </c>
      <c r="F9722" s="2">
        <f t="shared" si="609"/>
        <v>1212750</v>
      </c>
      <c r="G9722" s="17">
        <f t="shared" si="607"/>
        <v>1</v>
      </c>
      <c r="H9722" s="1" t="str">
        <f t="shared" si="610"/>
        <v>PLINE PLINE: 1212716.07,25.565</v>
      </c>
    </row>
    <row r="9723" spans="1:8">
      <c r="A9723" s="1">
        <f>'HHR-NGL-05-102+600 TO 127+600'!A9723</f>
        <v>0</v>
      </c>
      <c r="B9723" s="1">
        <f>'HHR-NGL-05-102+600 TO 127+600'!B9723</f>
        <v>-11.702</v>
      </c>
      <c r="C9723" s="1">
        <f>'HHR-NGL-05-102+600 TO 127+600'!D9723</f>
        <v>26.111000000000001</v>
      </c>
      <c r="E9723" s="1">
        <f t="shared" si="608"/>
        <v>121275</v>
      </c>
      <c r="F9723" s="2">
        <f t="shared" si="609"/>
        <v>1212750</v>
      </c>
      <c r="G9723" s="17">
        <f t="shared" si="607"/>
        <v>1</v>
      </c>
      <c r="H9723" s="1" t="str">
        <f t="shared" si="610"/>
        <v>PLINE PLINE: 1212738.298,26.111</v>
      </c>
    </row>
    <row r="9724" spans="1:8">
      <c r="A9724" s="1">
        <f>'HHR-NGL-05-102+600 TO 127+600'!A9724</f>
        <v>0</v>
      </c>
      <c r="B9724" s="1">
        <f>'HHR-NGL-05-102+600 TO 127+600'!B9724</f>
        <v>-4.5709999999999997</v>
      </c>
      <c r="C9724" s="1">
        <f>'HHR-NGL-05-102+600 TO 127+600'!D9724</f>
        <v>26.757000000000001</v>
      </c>
      <c r="E9724" s="1">
        <f t="shared" si="608"/>
        <v>121275</v>
      </c>
      <c r="F9724" s="2">
        <f t="shared" si="609"/>
        <v>1212750</v>
      </c>
      <c r="G9724" s="17">
        <f t="shared" si="607"/>
        <v>1</v>
      </c>
      <c r="H9724" s="1" t="str">
        <f t="shared" si="610"/>
        <v>PLINE PLINE: 1212745.429,26.757</v>
      </c>
    </row>
    <row r="9725" spans="1:8">
      <c r="A9725" s="1">
        <f>'HHR-NGL-05-102+600 TO 127+600'!A9725</f>
        <v>0</v>
      </c>
      <c r="B9725" s="1">
        <f>'HHR-NGL-05-102+600 TO 127+600'!B9725</f>
        <v>0</v>
      </c>
      <c r="C9725" s="1">
        <f>'HHR-NGL-05-102+600 TO 127+600'!D9725</f>
        <v>27.207000000000001</v>
      </c>
      <c r="E9725" s="1">
        <f t="shared" si="608"/>
        <v>121275</v>
      </c>
      <c r="F9725" s="2">
        <f t="shared" si="609"/>
        <v>1212750</v>
      </c>
      <c r="G9725" s="17">
        <f t="shared" si="607"/>
        <v>1</v>
      </c>
      <c r="H9725" s="1" t="str">
        <f t="shared" si="610"/>
        <v>PLINE PLINE: 1212750,27.207</v>
      </c>
    </row>
    <row r="9726" spans="1:8">
      <c r="A9726" s="1">
        <f>'HHR-NGL-05-102+600 TO 127+600'!A9726</f>
        <v>0</v>
      </c>
      <c r="B9726" s="1">
        <f>'HHR-NGL-05-102+600 TO 127+600'!B9726</f>
        <v>10.255000000000001</v>
      </c>
      <c r="C9726" s="1">
        <f>'HHR-NGL-05-102+600 TO 127+600'!D9726</f>
        <v>28.218</v>
      </c>
      <c r="E9726" s="1">
        <f t="shared" si="608"/>
        <v>121275</v>
      </c>
      <c r="F9726" s="2">
        <f t="shared" si="609"/>
        <v>1212750</v>
      </c>
      <c r="G9726" s="17">
        <f t="shared" si="607"/>
        <v>1</v>
      </c>
      <c r="H9726" s="1" t="str">
        <f t="shared" si="610"/>
        <v>PLINE PLINE: 1212760.255,28.218</v>
      </c>
    </row>
    <row r="9727" spans="1:8">
      <c r="A9727" s="1">
        <f>'HHR-NGL-05-102+600 TO 127+600'!A9727</f>
        <v>0</v>
      </c>
      <c r="B9727" s="1">
        <f>'HHR-NGL-05-102+600 TO 127+600'!B9727</f>
        <v>19.568000000000001</v>
      </c>
      <c r="C9727" s="1">
        <f>'HHR-NGL-05-102+600 TO 127+600'!D9727</f>
        <v>29.334</v>
      </c>
      <c r="E9727" s="1">
        <f t="shared" si="608"/>
        <v>121275</v>
      </c>
      <c r="F9727" s="2">
        <f t="shared" si="609"/>
        <v>1212750</v>
      </c>
      <c r="G9727" s="17">
        <f t="shared" si="607"/>
        <v>1</v>
      </c>
      <c r="H9727" s="1" t="str">
        <f t="shared" si="610"/>
        <v>PLINE PLINE: 1212769.568,29.334</v>
      </c>
    </row>
    <row r="9728" spans="1:8">
      <c r="A9728" s="1">
        <f>'HHR-NGL-05-102+600 TO 127+600'!A9728</f>
        <v>0</v>
      </c>
      <c r="B9728" s="1">
        <f>'HHR-NGL-05-102+600 TO 127+600'!B9728</f>
        <v>38.478000000000002</v>
      </c>
      <c r="C9728" s="1">
        <f>'HHR-NGL-05-102+600 TO 127+600'!D9728</f>
        <v>30.542999999999999</v>
      </c>
      <c r="E9728" s="1">
        <f t="shared" si="608"/>
        <v>121275</v>
      </c>
      <c r="F9728" s="2">
        <f t="shared" si="609"/>
        <v>1212750</v>
      </c>
      <c r="G9728" s="17">
        <f t="shared" si="607"/>
        <v>1</v>
      </c>
      <c r="H9728" s="1" t="str">
        <f t="shared" si="610"/>
        <v>PLINE PLINE: 1212788.478,30.543</v>
      </c>
    </row>
    <row r="9729" spans="1:8">
      <c r="A9729" s="1">
        <f>'HHR-NGL-05-102+600 TO 127+600'!A9729</f>
        <v>0</v>
      </c>
      <c r="B9729" s="1">
        <f>'HHR-NGL-05-102+600 TO 127+600'!B9729</f>
        <v>65.13</v>
      </c>
      <c r="C9729" s="1">
        <f>'HHR-NGL-05-102+600 TO 127+600'!D9729</f>
        <v>32.055</v>
      </c>
      <c r="E9729" s="1">
        <f t="shared" si="608"/>
        <v>121275</v>
      </c>
      <c r="F9729" s="2">
        <f t="shared" si="609"/>
        <v>1212750</v>
      </c>
      <c r="G9729" s="17">
        <f t="shared" si="607"/>
        <v>1</v>
      </c>
      <c r="H9729" s="1" t="str">
        <f t="shared" si="610"/>
        <v>PLINE PLINE: 1212815.13,32.055</v>
      </c>
    </row>
    <row r="9730" spans="1:8">
      <c r="A9730" s="1">
        <f>'HHR-NGL-05-102+600 TO 127+600'!A9730</f>
        <v>0</v>
      </c>
      <c r="B9730" s="1">
        <f>'HHR-NGL-05-102+600 TO 127+600'!B9730</f>
        <v>72.775999999999996</v>
      </c>
      <c r="C9730" s="1">
        <f>'HHR-NGL-05-102+600 TO 127+600'!D9730</f>
        <v>32.706000000000003</v>
      </c>
      <c r="E9730" s="1">
        <f t="shared" si="608"/>
        <v>121275</v>
      </c>
      <c r="F9730" s="2">
        <f t="shared" si="609"/>
        <v>1212750</v>
      </c>
      <c r="G9730" s="17">
        <f t="shared" ref="G9730:G9793" si="611">G9729</f>
        <v>1</v>
      </c>
      <c r="H9730" s="1" t="str">
        <f t="shared" si="610"/>
        <v>PLINE PLINE: 1212822.776,32.706</v>
      </c>
    </row>
    <row r="9731" spans="1:8">
      <c r="A9731" s="1">
        <f>'HHR-NGL-05-102+600 TO 127+600'!A9731</f>
        <v>0</v>
      </c>
      <c r="B9731" s="1">
        <f>'HHR-NGL-05-102+600 TO 127+600'!B9731</f>
        <v>88.584999999999994</v>
      </c>
      <c r="C9731" s="1">
        <f>'HHR-NGL-05-102+600 TO 127+600'!D9731</f>
        <v>34.679000000000002</v>
      </c>
      <c r="E9731" s="1">
        <f t="shared" si="608"/>
        <v>121275</v>
      </c>
      <c r="F9731" s="2">
        <f t="shared" si="609"/>
        <v>1212750</v>
      </c>
      <c r="G9731" s="17">
        <f t="shared" si="611"/>
        <v>1</v>
      </c>
      <c r="H9731" s="1" t="str">
        <f t="shared" si="610"/>
        <v>PLINE PLINE: 1212838.585,34.679</v>
      </c>
    </row>
    <row r="9732" spans="1:8">
      <c r="A9732" s="1">
        <f>'HHR-NGL-05-102+600 TO 127+600'!A9732</f>
        <v>0</v>
      </c>
      <c r="B9732" s="1">
        <f>'HHR-NGL-05-102+600 TO 127+600'!B9732</f>
        <v>97.841999999999999</v>
      </c>
      <c r="C9732" s="1">
        <f>'HHR-NGL-05-102+600 TO 127+600'!D9732</f>
        <v>35.701000000000001</v>
      </c>
      <c r="E9732" s="1">
        <f t="shared" ref="E9732:E9795" si="612">IF((D9732=0),E9731,D9732)</f>
        <v>121275</v>
      </c>
      <c r="F9732" s="2">
        <f t="shared" ref="F9732:F9795" si="613">IF((C9732=0),(E9732-0)*$H$1,F9731)</f>
        <v>1212750</v>
      </c>
      <c r="G9732" s="17">
        <f t="shared" si="611"/>
        <v>1</v>
      </c>
      <c r="H9732" s="1" t="str">
        <f t="shared" ref="H9732:H9795" si="614">CONCATENATE("PLINE PLINE: ",(B9732+F9732)*G9732,",",C9732)</f>
        <v>PLINE PLINE: 1212847.842,35.701</v>
      </c>
    </row>
    <row r="9733" spans="1:8">
      <c r="A9733" s="1">
        <f>'HHR-NGL-05-102+600 TO 127+600'!A9733</f>
        <v>0</v>
      </c>
      <c r="B9733" s="1">
        <f>'HHR-NGL-05-102+600 TO 127+600'!B9733</f>
        <v>98.524000000000001</v>
      </c>
      <c r="C9733" s="1">
        <f>'HHR-NGL-05-102+600 TO 127+600'!D9733</f>
        <v>34.457000000000001</v>
      </c>
      <c r="E9733" s="1">
        <f t="shared" si="612"/>
        <v>121275</v>
      </c>
      <c r="F9733" s="2">
        <f t="shared" si="613"/>
        <v>1212750</v>
      </c>
      <c r="G9733" s="17">
        <f t="shared" si="611"/>
        <v>1</v>
      </c>
      <c r="H9733" s="1" t="str">
        <f t="shared" si="614"/>
        <v>PLINE PLINE: 1212848.524,34.457</v>
      </c>
    </row>
    <row r="9734" spans="1:8">
      <c r="A9734" s="1" t="str">
        <f>'HHR-NGL-05-102+600 TO 127+600'!A9734</f>
        <v>121+300</v>
      </c>
      <c r="B9734" s="1">
        <f>'HHR-NGL-05-102+600 TO 127+600'!B9734</f>
        <v>0</v>
      </c>
      <c r="C9734" s="1">
        <f>'HHR-NGL-05-102+600 TO 127+600'!D9734</f>
        <v>0</v>
      </c>
      <c r="D9734" s="25">
        <v>121300</v>
      </c>
      <c r="E9734" s="1">
        <f t="shared" si="612"/>
        <v>121300</v>
      </c>
      <c r="F9734" s="2">
        <f t="shared" si="613"/>
        <v>1213000</v>
      </c>
      <c r="G9734" s="17">
        <f t="shared" si="611"/>
        <v>1</v>
      </c>
    </row>
    <row r="9735" spans="1:8">
      <c r="A9735" s="1" t="str">
        <f>'HHR-NGL-05-102+600 TO 127+600'!A9735</f>
        <v>GROUND</v>
      </c>
      <c r="B9735" s="1">
        <f>'HHR-NGL-05-102+600 TO 127+600'!B9735</f>
        <v>0</v>
      </c>
      <c r="C9735" s="1">
        <f>'HHR-NGL-05-102+600 TO 127+600'!D9735</f>
        <v>0</v>
      </c>
      <c r="E9735" s="1">
        <f t="shared" si="612"/>
        <v>121300</v>
      </c>
      <c r="F9735" s="2">
        <f t="shared" si="613"/>
        <v>1213000</v>
      </c>
      <c r="G9735" s="17">
        <f t="shared" si="611"/>
        <v>1</v>
      </c>
    </row>
    <row r="9736" spans="1:8">
      <c r="A9736" s="1">
        <f>'HHR-NGL-05-102+600 TO 127+600'!A9736</f>
        <v>0</v>
      </c>
      <c r="B9736" s="1">
        <f>'HHR-NGL-05-102+600 TO 127+600'!B9736</f>
        <v>-100</v>
      </c>
      <c r="C9736" s="1">
        <f>'HHR-NGL-05-102+600 TO 127+600'!D9736</f>
        <v>22.847999999999999</v>
      </c>
      <c r="E9736" s="1">
        <f t="shared" si="612"/>
        <v>121300</v>
      </c>
      <c r="F9736" s="2">
        <f t="shared" si="613"/>
        <v>1213000</v>
      </c>
      <c r="G9736" s="17">
        <f t="shared" si="611"/>
        <v>1</v>
      </c>
      <c r="H9736" s="1" t="str">
        <f t="shared" si="614"/>
        <v>PLINE PLINE: 1212900,22.848</v>
      </c>
    </row>
    <row r="9737" spans="1:8">
      <c r="A9737" s="1">
        <f>'HHR-NGL-05-102+600 TO 127+600'!A9737</f>
        <v>0</v>
      </c>
      <c r="B9737" s="1">
        <f>'HHR-NGL-05-102+600 TO 127+600'!B9737</f>
        <v>-90.442999999999998</v>
      </c>
      <c r="C9737" s="1">
        <f>'HHR-NGL-05-102+600 TO 127+600'!D9737</f>
        <v>23.158999999999999</v>
      </c>
      <c r="E9737" s="1">
        <f t="shared" si="612"/>
        <v>121300</v>
      </c>
      <c r="F9737" s="2">
        <f t="shared" si="613"/>
        <v>1213000</v>
      </c>
      <c r="G9737" s="17">
        <f t="shared" si="611"/>
        <v>1</v>
      </c>
      <c r="H9737" s="1" t="str">
        <f t="shared" si="614"/>
        <v>PLINE PLINE: 1212909.557,23.159</v>
      </c>
    </row>
    <row r="9738" spans="1:8">
      <c r="A9738" s="1">
        <f>'HHR-NGL-05-102+600 TO 127+600'!A9738</f>
        <v>0</v>
      </c>
      <c r="B9738" s="1">
        <f>'HHR-NGL-05-102+600 TO 127+600'!B9738</f>
        <v>-82.319000000000003</v>
      </c>
      <c r="C9738" s="1">
        <f>'HHR-NGL-05-102+600 TO 127+600'!D9738</f>
        <v>23.303999999999998</v>
      </c>
      <c r="E9738" s="1">
        <f t="shared" si="612"/>
        <v>121300</v>
      </c>
      <c r="F9738" s="2">
        <f t="shared" si="613"/>
        <v>1213000</v>
      </c>
      <c r="G9738" s="17">
        <f t="shared" si="611"/>
        <v>1</v>
      </c>
      <c r="H9738" s="1" t="str">
        <f t="shared" si="614"/>
        <v>PLINE PLINE: 1212917.681,23.304</v>
      </c>
    </row>
    <row r="9739" spans="1:8">
      <c r="A9739" s="1">
        <f>'HHR-NGL-05-102+600 TO 127+600'!A9739</f>
        <v>0</v>
      </c>
      <c r="B9739" s="1">
        <f>'HHR-NGL-05-102+600 TO 127+600'!B9739</f>
        <v>-71.605999999999995</v>
      </c>
      <c r="C9739" s="1">
        <f>'HHR-NGL-05-102+600 TO 127+600'!D9739</f>
        <v>24.07</v>
      </c>
      <c r="E9739" s="1">
        <f t="shared" si="612"/>
        <v>121300</v>
      </c>
      <c r="F9739" s="2">
        <f t="shared" si="613"/>
        <v>1213000</v>
      </c>
      <c r="G9739" s="17">
        <f t="shared" si="611"/>
        <v>1</v>
      </c>
      <c r="H9739" s="1" t="str">
        <f t="shared" si="614"/>
        <v>PLINE PLINE: 1212928.394,24.07</v>
      </c>
    </row>
    <row r="9740" spans="1:8">
      <c r="A9740" s="1">
        <f>'HHR-NGL-05-102+600 TO 127+600'!A9740</f>
        <v>0</v>
      </c>
      <c r="B9740" s="1">
        <f>'HHR-NGL-05-102+600 TO 127+600'!B9740</f>
        <v>-64.325999999999993</v>
      </c>
      <c r="C9740" s="1">
        <f>'HHR-NGL-05-102+600 TO 127+600'!D9740</f>
        <v>24.434999999999999</v>
      </c>
      <c r="E9740" s="1">
        <f t="shared" si="612"/>
        <v>121300</v>
      </c>
      <c r="F9740" s="2">
        <f t="shared" si="613"/>
        <v>1213000</v>
      </c>
      <c r="G9740" s="17">
        <f t="shared" si="611"/>
        <v>1</v>
      </c>
      <c r="H9740" s="1" t="str">
        <f t="shared" si="614"/>
        <v>PLINE PLINE: 1212935.674,24.435</v>
      </c>
    </row>
    <row r="9741" spans="1:8">
      <c r="A9741" s="1">
        <f>'HHR-NGL-05-102+600 TO 127+600'!A9741</f>
        <v>0</v>
      </c>
      <c r="B9741" s="1">
        <f>'HHR-NGL-05-102+600 TO 127+600'!B9741</f>
        <v>-42.496000000000002</v>
      </c>
      <c r="C9741" s="1">
        <f>'HHR-NGL-05-102+600 TO 127+600'!D9741</f>
        <v>24.773</v>
      </c>
      <c r="E9741" s="1">
        <f t="shared" si="612"/>
        <v>121300</v>
      </c>
      <c r="F9741" s="2">
        <f t="shared" si="613"/>
        <v>1213000</v>
      </c>
      <c r="G9741" s="17">
        <f t="shared" si="611"/>
        <v>1</v>
      </c>
      <c r="H9741" s="1" t="str">
        <f t="shared" si="614"/>
        <v>PLINE PLINE: 1212957.504,24.773</v>
      </c>
    </row>
    <row r="9742" spans="1:8">
      <c r="A9742" s="1">
        <f>'HHR-NGL-05-102+600 TO 127+600'!A9742</f>
        <v>0</v>
      </c>
      <c r="B9742" s="1">
        <f>'HHR-NGL-05-102+600 TO 127+600'!B9742</f>
        <v>-37.555999999999997</v>
      </c>
      <c r="C9742" s="1">
        <f>'HHR-NGL-05-102+600 TO 127+600'!D9742</f>
        <v>24.954000000000001</v>
      </c>
      <c r="E9742" s="1">
        <f t="shared" si="612"/>
        <v>121300</v>
      </c>
      <c r="F9742" s="2">
        <f t="shared" si="613"/>
        <v>1213000</v>
      </c>
      <c r="G9742" s="17">
        <f t="shared" si="611"/>
        <v>1</v>
      </c>
      <c r="H9742" s="1" t="str">
        <f t="shared" si="614"/>
        <v>PLINE PLINE: 1212962.444,24.954</v>
      </c>
    </row>
    <row r="9743" spans="1:8">
      <c r="A9743" s="1">
        <f>'HHR-NGL-05-102+600 TO 127+600'!A9743</f>
        <v>0</v>
      </c>
      <c r="B9743" s="1">
        <f>'HHR-NGL-05-102+600 TO 127+600'!B9743</f>
        <v>-16.431000000000001</v>
      </c>
      <c r="C9743" s="1">
        <f>'HHR-NGL-05-102+600 TO 127+600'!D9743</f>
        <v>25.794</v>
      </c>
      <c r="E9743" s="1">
        <f t="shared" si="612"/>
        <v>121300</v>
      </c>
      <c r="F9743" s="2">
        <f t="shared" si="613"/>
        <v>1213000</v>
      </c>
      <c r="G9743" s="17">
        <f t="shared" si="611"/>
        <v>1</v>
      </c>
      <c r="H9743" s="1" t="str">
        <f t="shared" si="614"/>
        <v>PLINE PLINE: 1212983.569,25.794</v>
      </c>
    </row>
    <row r="9744" spans="1:8">
      <c r="A9744" s="1">
        <f>'HHR-NGL-05-102+600 TO 127+600'!A9744</f>
        <v>0</v>
      </c>
      <c r="B9744" s="1">
        <f>'HHR-NGL-05-102+600 TO 127+600'!B9744</f>
        <v>-12.355</v>
      </c>
      <c r="C9744" s="1">
        <f>'HHR-NGL-05-102+600 TO 127+600'!D9744</f>
        <v>25.893999999999998</v>
      </c>
      <c r="E9744" s="1">
        <f t="shared" si="612"/>
        <v>121300</v>
      </c>
      <c r="F9744" s="2">
        <f t="shared" si="613"/>
        <v>1213000</v>
      </c>
      <c r="G9744" s="17">
        <f t="shared" si="611"/>
        <v>1</v>
      </c>
      <c r="H9744" s="1" t="str">
        <f t="shared" si="614"/>
        <v>PLINE PLINE: 1212987.645,25.894</v>
      </c>
    </row>
    <row r="9745" spans="1:8">
      <c r="A9745" s="1">
        <f>'HHR-NGL-05-102+600 TO 127+600'!A9745</f>
        <v>0</v>
      </c>
      <c r="B9745" s="1">
        <f>'HHR-NGL-05-102+600 TO 127+600'!B9745</f>
        <v>-4.2939999999999996</v>
      </c>
      <c r="C9745" s="1">
        <f>'HHR-NGL-05-102+600 TO 127+600'!D9745</f>
        <v>26.762</v>
      </c>
      <c r="E9745" s="1">
        <f t="shared" si="612"/>
        <v>121300</v>
      </c>
      <c r="F9745" s="2">
        <f t="shared" si="613"/>
        <v>1213000</v>
      </c>
      <c r="G9745" s="17">
        <f t="shared" si="611"/>
        <v>1</v>
      </c>
      <c r="H9745" s="1" t="str">
        <f t="shared" si="614"/>
        <v>PLINE PLINE: 1212995.706,26.762</v>
      </c>
    </row>
    <row r="9746" spans="1:8">
      <c r="A9746" s="1">
        <f>'HHR-NGL-05-102+600 TO 127+600'!A9746</f>
        <v>0</v>
      </c>
      <c r="B9746" s="1">
        <f>'HHR-NGL-05-102+600 TO 127+600'!B9746</f>
        <v>0</v>
      </c>
      <c r="C9746" s="1">
        <f>'HHR-NGL-05-102+600 TO 127+600'!D9746</f>
        <v>27.204999999999998</v>
      </c>
      <c r="E9746" s="1">
        <f t="shared" si="612"/>
        <v>121300</v>
      </c>
      <c r="F9746" s="2">
        <f t="shared" si="613"/>
        <v>1213000</v>
      </c>
      <c r="G9746" s="17">
        <f t="shared" si="611"/>
        <v>1</v>
      </c>
      <c r="H9746" s="1" t="str">
        <f t="shared" si="614"/>
        <v>PLINE PLINE: 1213000,27.205</v>
      </c>
    </row>
    <row r="9747" spans="1:8">
      <c r="A9747" s="1">
        <f>'HHR-NGL-05-102+600 TO 127+600'!A9747</f>
        <v>0</v>
      </c>
      <c r="B9747" s="1">
        <f>'HHR-NGL-05-102+600 TO 127+600'!B9747</f>
        <v>10.363</v>
      </c>
      <c r="C9747" s="1">
        <f>'HHR-NGL-05-102+600 TO 127+600'!D9747</f>
        <v>28.273</v>
      </c>
      <c r="E9747" s="1">
        <f t="shared" si="612"/>
        <v>121300</v>
      </c>
      <c r="F9747" s="2">
        <f t="shared" si="613"/>
        <v>1213000</v>
      </c>
      <c r="G9747" s="17">
        <f t="shared" si="611"/>
        <v>1</v>
      </c>
      <c r="H9747" s="1" t="str">
        <f t="shared" si="614"/>
        <v>PLINE PLINE: 1213010.363,28.273</v>
      </c>
    </row>
    <row r="9748" spans="1:8">
      <c r="A9748" s="1">
        <f>'HHR-NGL-05-102+600 TO 127+600'!A9748</f>
        <v>0</v>
      </c>
      <c r="B9748" s="1">
        <f>'HHR-NGL-05-102+600 TO 127+600'!B9748</f>
        <v>16.634</v>
      </c>
      <c r="C9748" s="1">
        <f>'HHR-NGL-05-102+600 TO 127+600'!D9748</f>
        <v>29.216999999999999</v>
      </c>
      <c r="E9748" s="1">
        <f t="shared" si="612"/>
        <v>121300</v>
      </c>
      <c r="F9748" s="2">
        <f t="shared" si="613"/>
        <v>1213000</v>
      </c>
      <c r="G9748" s="17">
        <f t="shared" si="611"/>
        <v>1</v>
      </c>
      <c r="H9748" s="1" t="str">
        <f t="shared" si="614"/>
        <v>PLINE PLINE: 1213016.634,29.217</v>
      </c>
    </row>
    <row r="9749" spans="1:8">
      <c r="A9749" s="1">
        <f>'HHR-NGL-05-102+600 TO 127+600'!A9749</f>
        <v>0</v>
      </c>
      <c r="B9749" s="1">
        <f>'HHR-NGL-05-102+600 TO 127+600'!B9749</f>
        <v>40.738999999999997</v>
      </c>
      <c r="C9749" s="1">
        <f>'HHR-NGL-05-102+600 TO 127+600'!D9749</f>
        <v>32.929000000000002</v>
      </c>
      <c r="E9749" s="1">
        <f t="shared" si="612"/>
        <v>121300</v>
      </c>
      <c r="F9749" s="2">
        <f t="shared" si="613"/>
        <v>1213000</v>
      </c>
      <c r="G9749" s="17">
        <f t="shared" si="611"/>
        <v>1</v>
      </c>
      <c r="H9749" s="1" t="str">
        <f t="shared" si="614"/>
        <v>PLINE PLINE: 1213040.739,32.929</v>
      </c>
    </row>
    <row r="9750" spans="1:8">
      <c r="A9750" s="1">
        <f>'HHR-NGL-05-102+600 TO 127+600'!A9750</f>
        <v>0</v>
      </c>
      <c r="B9750" s="1">
        <f>'HHR-NGL-05-102+600 TO 127+600'!B9750</f>
        <v>41.466999999999999</v>
      </c>
      <c r="C9750" s="1">
        <f>'HHR-NGL-05-102+600 TO 127+600'!D9750</f>
        <v>32.892000000000003</v>
      </c>
      <c r="E9750" s="1">
        <f t="shared" si="612"/>
        <v>121300</v>
      </c>
      <c r="F9750" s="2">
        <f t="shared" si="613"/>
        <v>1213000</v>
      </c>
      <c r="G9750" s="17">
        <f t="shared" si="611"/>
        <v>1</v>
      </c>
      <c r="H9750" s="1" t="str">
        <f t="shared" si="614"/>
        <v>PLINE PLINE: 1213041.467,32.892</v>
      </c>
    </row>
    <row r="9751" spans="1:8">
      <c r="A9751" s="1">
        <f>'HHR-NGL-05-102+600 TO 127+600'!A9751</f>
        <v>0</v>
      </c>
      <c r="B9751" s="1">
        <f>'HHR-NGL-05-102+600 TO 127+600'!B9751</f>
        <v>70.218999999999994</v>
      </c>
      <c r="C9751" s="1">
        <f>'HHR-NGL-05-102+600 TO 127+600'!D9751</f>
        <v>31.463000000000001</v>
      </c>
      <c r="E9751" s="1">
        <f t="shared" si="612"/>
        <v>121300</v>
      </c>
      <c r="F9751" s="2">
        <f t="shared" si="613"/>
        <v>1213000</v>
      </c>
      <c r="G9751" s="17">
        <f t="shared" si="611"/>
        <v>1</v>
      </c>
      <c r="H9751" s="1" t="str">
        <f t="shared" si="614"/>
        <v>PLINE PLINE: 1213070.219,31.463</v>
      </c>
    </row>
    <row r="9752" spans="1:8">
      <c r="A9752" s="1">
        <f>'HHR-NGL-05-102+600 TO 127+600'!A9752</f>
        <v>0</v>
      </c>
      <c r="B9752" s="1">
        <f>'HHR-NGL-05-102+600 TO 127+600'!B9752</f>
        <v>94.138000000000005</v>
      </c>
      <c r="C9752" s="1">
        <f>'HHR-NGL-05-102+600 TO 127+600'!D9752</f>
        <v>34.368000000000002</v>
      </c>
      <c r="E9752" s="1">
        <f t="shared" si="612"/>
        <v>121300</v>
      </c>
      <c r="F9752" s="2">
        <f t="shared" si="613"/>
        <v>1213000</v>
      </c>
      <c r="G9752" s="17">
        <f t="shared" si="611"/>
        <v>1</v>
      </c>
      <c r="H9752" s="1" t="str">
        <f t="shared" si="614"/>
        <v>PLINE PLINE: 1213094.138,34.368</v>
      </c>
    </row>
    <row r="9753" spans="1:8">
      <c r="A9753" s="1">
        <f>'HHR-NGL-05-102+600 TO 127+600'!A9753</f>
        <v>0</v>
      </c>
      <c r="B9753" s="1">
        <f>'HHR-NGL-05-102+600 TO 127+600'!B9753</f>
        <v>100</v>
      </c>
      <c r="C9753" s="1">
        <f>'HHR-NGL-05-102+600 TO 127+600'!D9753</f>
        <v>35.015000000000001</v>
      </c>
      <c r="E9753" s="1">
        <f t="shared" si="612"/>
        <v>121300</v>
      </c>
      <c r="F9753" s="2">
        <f t="shared" si="613"/>
        <v>1213000</v>
      </c>
      <c r="G9753" s="17">
        <f t="shared" si="611"/>
        <v>1</v>
      </c>
      <c r="H9753" s="1" t="str">
        <f t="shared" si="614"/>
        <v>PLINE PLINE: 1213100,35.015</v>
      </c>
    </row>
    <row r="9754" spans="1:8">
      <c r="A9754" s="1" t="str">
        <f>'HHR-NGL-05-102+600 TO 127+600'!A9754</f>
        <v>121+325</v>
      </c>
      <c r="B9754" s="1">
        <f>'HHR-NGL-05-102+600 TO 127+600'!B9754</f>
        <v>0</v>
      </c>
      <c r="C9754" s="1">
        <f>'HHR-NGL-05-102+600 TO 127+600'!D9754</f>
        <v>0</v>
      </c>
      <c r="D9754" s="25">
        <v>121325</v>
      </c>
      <c r="E9754" s="1">
        <f t="shared" si="612"/>
        <v>121325</v>
      </c>
      <c r="F9754" s="2">
        <f t="shared" si="613"/>
        <v>1213250</v>
      </c>
      <c r="G9754" s="17">
        <f t="shared" si="611"/>
        <v>1</v>
      </c>
    </row>
    <row r="9755" spans="1:8">
      <c r="A9755" s="1" t="str">
        <f>'HHR-NGL-05-102+600 TO 127+600'!A9755</f>
        <v>GROUND</v>
      </c>
      <c r="B9755" s="1">
        <f>'HHR-NGL-05-102+600 TO 127+600'!B9755</f>
        <v>0</v>
      </c>
      <c r="C9755" s="1">
        <f>'HHR-NGL-05-102+600 TO 127+600'!D9755</f>
        <v>0</v>
      </c>
      <c r="E9755" s="1">
        <f t="shared" si="612"/>
        <v>121325</v>
      </c>
      <c r="F9755" s="2">
        <f t="shared" si="613"/>
        <v>1213250</v>
      </c>
      <c r="G9755" s="17">
        <f t="shared" si="611"/>
        <v>1</v>
      </c>
    </row>
    <row r="9756" spans="1:8">
      <c r="A9756" s="1">
        <f>'HHR-NGL-05-102+600 TO 127+600'!A9756</f>
        <v>0</v>
      </c>
      <c r="B9756" s="1">
        <f>'HHR-NGL-05-102+600 TO 127+600'!B9756</f>
        <v>-100</v>
      </c>
      <c r="C9756" s="1">
        <f>'HHR-NGL-05-102+600 TO 127+600'!D9756</f>
        <v>22.460999999999999</v>
      </c>
      <c r="E9756" s="1">
        <f t="shared" si="612"/>
        <v>121325</v>
      </c>
      <c r="F9756" s="2">
        <f t="shared" si="613"/>
        <v>1213250</v>
      </c>
      <c r="G9756" s="17">
        <f t="shared" si="611"/>
        <v>1</v>
      </c>
      <c r="H9756" s="1" t="str">
        <f t="shared" si="614"/>
        <v>PLINE PLINE: 1213150,22.461</v>
      </c>
    </row>
    <row r="9757" spans="1:8">
      <c r="A9757" s="1">
        <f>'HHR-NGL-05-102+600 TO 127+600'!A9757</f>
        <v>0</v>
      </c>
      <c r="B9757" s="1">
        <f>'HHR-NGL-05-102+600 TO 127+600'!B9757</f>
        <v>-93.382000000000005</v>
      </c>
      <c r="C9757" s="1">
        <f>'HHR-NGL-05-102+600 TO 127+600'!D9757</f>
        <v>22.86</v>
      </c>
      <c r="E9757" s="1">
        <f t="shared" si="612"/>
        <v>121325</v>
      </c>
      <c r="F9757" s="2">
        <f t="shared" si="613"/>
        <v>1213250</v>
      </c>
      <c r="G9757" s="17">
        <f t="shared" si="611"/>
        <v>1</v>
      </c>
      <c r="H9757" s="1" t="str">
        <f t="shared" si="614"/>
        <v>PLINE PLINE: 1213156.618,22.86</v>
      </c>
    </row>
    <row r="9758" spans="1:8">
      <c r="A9758" s="1">
        <f>'HHR-NGL-05-102+600 TO 127+600'!A9758</f>
        <v>0</v>
      </c>
      <c r="B9758" s="1">
        <f>'HHR-NGL-05-102+600 TO 127+600'!B9758</f>
        <v>-81.691000000000003</v>
      </c>
      <c r="C9758" s="1">
        <f>'HHR-NGL-05-102+600 TO 127+600'!D9758</f>
        <v>23.300999999999998</v>
      </c>
      <c r="E9758" s="1">
        <f t="shared" si="612"/>
        <v>121325</v>
      </c>
      <c r="F9758" s="2">
        <f t="shared" si="613"/>
        <v>1213250</v>
      </c>
      <c r="G9758" s="17">
        <f t="shared" si="611"/>
        <v>1</v>
      </c>
      <c r="H9758" s="1" t="str">
        <f t="shared" si="614"/>
        <v>PLINE PLINE: 1213168.309,23.301</v>
      </c>
    </row>
    <row r="9759" spans="1:8">
      <c r="A9759" s="1">
        <f>'HHR-NGL-05-102+600 TO 127+600'!A9759</f>
        <v>0</v>
      </c>
      <c r="B9759" s="1">
        <f>'HHR-NGL-05-102+600 TO 127+600'!B9759</f>
        <v>-72.792000000000002</v>
      </c>
      <c r="C9759" s="1">
        <f>'HHR-NGL-05-102+600 TO 127+600'!D9759</f>
        <v>23.946000000000002</v>
      </c>
      <c r="E9759" s="1">
        <f t="shared" si="612"/>
        <v>121325</v>
      </c>
      <c r="F9759" s="2">
        <f t="shared" si="613"/>
        <v>1213250</v>
      </c>
      <c r="G9759" s="17">
        <f t="shared" si="611"/>
        <v>1</v>
      </c>
      <c r="H9759" s="1" t="str">
        <f t="shared" si="614"/>
        <v>PLINE PLINE: 1213177.208,23.946</v>
      </c>
    </row>
    <row r="9760" spans="1:8">
      <c r="A9760" s="1">
        <f>'HHR-NGL-05-102+600 TO 127+600'!A9760</f>
        <v>0</v>
      </c>
      <c r="B9760" s="1">
        <f>'HHR-NGL-05-102+600 TO 127+600'!B9760</f>
        <v>-63.595999999999997</v>
      </c>
      <c r="C9760" s="1">
        <f>'HHR-NGL-05-102+600 TO 127+600'!D9760</f>
        <v>23.873000000000001</v>
      </c>
      <c r="E9760" s="1">
        <f t="shared" si="612"/>
        <v>121325</v>
      </c>
      <c r="F9760" s="2">
        <f t="shared" si="613"/>
        <v>1213250</v>
      </c>
      <c r="G9760" s="17">
        <f t="shared" si="611"/>
        <v>1</v>
      </c>
      <c r="H9760" s="1" t="str">
        <f t="shared" si="614"/>
        <v>PLINE PLINE: 1213186.404,23.873</v>
      </c>
    </row>
    <row r="9761" spans="1:8">
      <c r="A9761" s="1">
        <f>'HHR-NGL-05-102+600 TO 127+600'!A9761</f>
        <v>0</v>
      </c>
      <c r="B9761" s="1">
        <f>'HHR-NGL-05-102+600 TO 127+600'!B9761</f>
        <v>-47.582999999999998</v>
      </c>
      <c r="C9761" s="1">
        <f>'HHR-NGL-05-102+600 TO 127+600'!D9761</f>
        <v>25.582000000000001</v>
      </c>
      <c r="E9761" s="1">
        <f t="shared" si="612"/>
        <v>121325</v>
      </c>
      <c r="F9761" s="2">
        <f t="shared" si="613"/>
        <v>1213250</v>
      </c>
      <c r="G9761" s="17">
        <f t="shared" si="611"/>
        <v>1</v>
      </c>
      <c r="H9761" s="1" t="str">
        <f t="shared" si="614"/>
        <v>PLINE PLINE: 1213202.417,25.582</v>
      </c>
    </row>
    <row r="9762" spans="1:8">
      <c r="A9762" s="1">
        <f>'HHR-NGL-05-102+600 TO 127+600'!A9762</f>
        <v>0</v>
      </c>
      <c r="B9762" s="1">
        <f>'HHR-NGL-05-102+600 TO 127+600'!B9762</f>
        <v>-36.552999999999997</v>
      </c>
      <c r="C9762" s="1">
        <f>'HHR-NGL-05-102+600 TO 127+600'!D9762</f>
        <v>25.855</v>
      </c>
      <c r="E9762" s="1">
        <f t="shared" si="612"/>
        <v>121325</v>
      </c>
      <c r="F9762" s="2">
        <f t="shared" si="613"/>
        <v>1213250</v>
      </c>
      <c r="G9762" s="17">
        <f t="shared" si="611"/>
        <v>1</v>
      </c>
      <c r="H9762" s="1" t="str">
        <f t="shared" si="614"/>
        <v>PLINE PLINE: 1213213.447,25.855</v>
      </c>
    </row>
    <row r="9763" spans="1:8">
      <c r="A9763" s="1">
        <f>'HHR-NGL-05-102+600 TO 127+600'!A9763</f>
        <v>0</v>
      </c>
      <c r="B9763" s="1">
        <f>'HHR-NGL-05-102+600 TO 127+600'!B9763</f>
        <v>-17.38</v>
      </c>
      <c r="C9763" s="1">
        <f>'HHR-NGL-05-102+600 TO 127+600'!D9763</f>
        <v>26.187999999999999</v>
      </c>
      <c r="E9763" s="1">
        <f t="shared" si="612"/>
        <v>121325</v>
      </c>
      <c r="F9763" s="2">
        <f t="shared" si="613"/>
        <v>1213250</v>
      </c>
      <c r="G9763" s="17">
        <f t="shared" si="611"/>
        <v>1</v>
      </c>
      <c r="H9763" s="1" t="str">
        <f t="shared" si="614"/>
        <v>PLINE PLINE: 1213232.62,26.188</v>
      </c>
    </row>
    <row r="9764" spans="1:8">
      <c r="A9764" s="1">
        <f>'HHR-NGL-05-102+600 TO 127+600'!A9764</f>
        <v>0</v>
      </c>
      <c r="B9764" s="1">
        <f>'HHR-NGL-05-102+600 TO 127+600'!B9764</f>
        <v>-11.819000000000001</v>
      </c>
      <c r="C9764" s="1">
        <f>'HHR-NGL-05-102+600 TO 127+600'!D9764</f>
        <v>26.434000000000001</v>
      </c>
      <c r="E9764" s="1">
        <f t="shared" si="612"/>
        <v>121325</v>
      </c>
      <c r="F9764" s="2">
        <f t="shared" si="613"/>
        <v>1213250</v>
      </c>
      <c r="G9764" s="17">
        <f t="shared" si="611"/>
        <v>1</v>
      </c>
      <c r="H9764" s="1" t="str">
        <f t="shared" si="614"/>
        <v>PLINE PLINE: 1213238.181,26.434</v>
      </c>
    </row>
    <row r="9765" spans="1:8">
      <c r="A9765" s="1">
        <f>'HHR-NGL-05-102+600 TO 127+600'!A9765</f>
        <v>0</v>
      </c>
      <c r="B9765" s="1">
        <f>'HHR-NGL-05-102+600 TO 127+600'!B9765</f>
        <v>0</v>
      </c>
      <c r="C9765" s="1">
        <f>'HHR-NGL-05-102+600 TO 127+600'!D9765</f>
        <v>27.207000000000001</v>
      </c>
      <c r="E9765" s="1">
        <f t="shared" si="612"/>
        <v>121325</v>
      </c>
      <c r="F9765" s="2">
        <f t="shared" si="613"/>
        <v>1213250</v>
      </c>
      <c r="G9765" s="17">
        <f t="shared" si="611"/>
        <v>1</v>
      </c>
      <c r="H9765" s="1" t="str">
        <f t="shared" si="614"/>
        <v>PLINE PLINE: 1213250,27.207</v>
      </c>
    </row>
    <row r="9766" spans="1:8">
      <c r="A9766" s="1">
        <f>'HHR-NGL-05-102+600 TO 127+600'!A9766</f>
        <v>0</v>
      </c>
      <c r="B9766" s="1">
        <f>'HHR-NGL-05-102+600 TO 127+600'!B9766</f>
        <v>11.007999999999999</v>
      </c>
      <c r="C9766" s="1">
        <f>'HHR-NGL-05-102+600 TO 127+600'!D9766</f>
        <v>27.925999999999998</v>
      </c>
      <c r="E9766" s="1">
        <f t="shared" si="612"/>
        <v>121325</v>
      </c>
      <c r="F9766" s="2">
        <f t="shared" si="613"/>
        <v>1213250</v>
      </c>
      <c r="G9766" s="17">
        <f t="shared" si="611"/>
        <v>1</v>
      </c>
      <c r="H9766" s="1" t="str">
        <f t="shared" si="614"/>
        <v>PLINE PLINE: 1213261.008,27.926</v>
      </c>
    </row>
    <row r="9767" spans="1:8">
      <c r="A9767" s="1">
        <f>'HHR-NGL-05-102+600 TO 127+600'!A9767</f>
        <v>0</v>
      </c>
      <c r="B9767" s="1">
        <f>'HHR-NGL-05-102+600 TO 127+600'!B9767</f>
        <v>11.707000000000001</v>
      </c>
      <c r="C9767" s="1">
        <f>'HHR-NGL-05-102+600 TO 127+600'!D9767</f>
        <v>27.998000000000001</v>
      </c>
      <c r="E9767" s="1">
        <f t="shared" si="612"/>
        <v>121325</v>
      </c>
      <c r="F9767" s="2">
        <f t="shared" si="613"/>
        <v>1213250</v>
      </c>
      <c r="G9767" s="17">
        <f t="shared" si="611"/>
        <v>1</v>
      </c>
      <c r="H9767" s="1" t="str">
        <f t="shared" si="614"/>
        <v>PLINE PLINE: 1213261.707,27.998</v>
      </c>
    </row>
    <row r="9768" spans="1:8">
      <c r="A9768" s="1">
        <f>'HHR-NGL-05-102+600 TO 127+600'!A9768</f>
        <v>0</v>
      </c>
      <c r="B9768" s="1">
        <f>'HHR-NGL-05-102+600 TO 127+600'!B9768</f>
        <v>13.997999999999999</v>
      </c>
      <c r="C9768" s="1">
        <f>'HHR-NGL-05-102+600 TO 127+600'!D9768</f>
        <v>28.343</v>
      </c>
      <c r="E9768" s="1">
        <f t="shared" si="612"/>
        <v>121325</v>
      </c>
      <c r="F9768" s="2">
        <f t="shared" si="613"/>
        <v>1213250</v>
      </c>
      <c r="G9768" s="17">
        <f t="shared" si="611"/>
        <v>1</v>
      </c>
      <c r="H9768" s="1" t="str">
        <f t="shared" si="614"/>
        <v>PLINE PLINE: 1213263.998,28.343</v>
      </c>
    </row>
    <row r="9769" spans="1:8">
      <c r="A9769" s="1">
        <f>'HHR-NGL-05-102+600 TO 127+600'!A9769</f>
        <v>0</v>
      </c>
      <c r="B9769" s="1">
        <f>'HHR-NGL-05-102+600 TO 127+600'!B9769</f>
        <v>28.177</v>
      </c>
      <c r="C9769" s="1">
        <f>'HHR-NGL-05-102+600 TO 127+600'!D9769</f>
        <v>30.503</v>
      </c>
      <c r="E9769" s="1">
        <f t="shared" si="612"/>
        <v>121325</v>
      </c>
      <c r="F9769" s="2">
        <f t="shared" si="613"/>
        <v>1213250</v>
      </c>
      <c r="G9769" s="17">
        <f t="shared" si="611"/>
        <v>1</v>
      </c>
      <c r="H9769" s="1" t="str">
        <f t="shared" si="614"/>
        <v>PLINE PLINE: 1213278.177,30.503</v>
      </c>
    </row>
    <row r="9770" spans="1:8">
      <c r="A9770" s="1">
        <f>'HHR-NGL-05-102+600 TO 127+600'!A9770</f>
        <v>0</v>
      </c>
      <c r="B9770" s="1">
        <f>'HHR-NGL-05-102+600 TO 127+600'!B9770</f>
        <v>37.604999999999997</v>
      </c>
      <c r="C9770" s="1">
        <f>'HHR-NGL-05-102+600 TO 127+600'!D9770</f>
        <v>31.395</v>
      </c>
      <c r="E9770" s="1">
        <f t="shared" si="612"/>
        <v>121325</v>
      </c>
      <c r="F9770" s="2">
        <f t="shared" si="613"/>
        <v>1213250</v>
      </c>
      <c r="G9770" s="17">
        <f t="shared" si="611"/>
        <v>1</v>
      </c>
      <c r="H9770" s="1" t="str">
        <f t="shared" si="614"/>
        <v>PLINE PLINE: 1213287.605,31.395</v>
      </c>
    </row>
    <row r="9771" spans="1:8">
      <c r="A9771" s="1">
        <f>'HHR-NGL-05-102+600 TO 127+600'!A9771</f>
        <v>0</v>
      </c>
      <c r="B9771" s="1">
        <f>'HHR-NGL-05-102+600 TO 127+600'!B9771</f>
        <v>48.244999999999997</v>
      </c>
      <c r="C9771" s="1">
        <f>'HHR-NGL-05-102+600 TO 127+600'!D9771</f>
        <v>31.837</v>
      </c>
      <c r="E9771" s="1">
        <f t="shared" si="612"/>
        <v>121325</v>
      </c>
      <c r="F9771" s="2">
        <f t="shared" si="613"/>
        <v>1213250</v>
      </c>
      <c r="G9771" s="17">
        <f t="shared" si="611"/>
        <v>1</v>
      </c>
      <c r="H9771" s="1" t="str">
        <f t="shared" si="614"/>
        <v>PLINE PLINE: 1213298.245,31.837</v>
      </c>
    </row>
    <row r="9772" spans="1:8">
      <c r="A9772" s="1">
        <f>'HHR-NGL-05-102+600 TO 127+600'!A9772</f>
        <v>0</v>
      </c>
      <c r="B9772" s="1">
        <f>'HHR-NGL-05-102+600 TO 127+600'!B9772</f>
        <v>64.353999999999999</v>
      </c>
      <c r="C9772" s="1">
        <f>'HHR-NGL-05-102+600 TO 127+600'!D9772</f>
        <v>31.346</v>
      </c>
      <c r="E9772" s="1">
        <f t="shared" si="612"/>
        <v>121325</v>
      </c>
      <c r="F9772" s="2">
        <f t="shared" si="613"/>
        <v>1213250</v>
      </c>
      <c r="G9772" s="17">
        <f t="shared" si="611"/>
        <v>1</v>
      </c>
      <c r="H9772" s="1" t="str">
        <f t="shared" si="614"/>
        <v>PLINE PLINE: 1213314.354,31.346</v>
      </c>
    </row>
    <row r="9773" spans="1:8">
      <c r="A9773" s="1">
        <f>'HHR-NGL-05-102+600 TO 127+600'!A9773</f>
        <v>0</v>
      </c>
      <c r="B9773" s="1">
        <f>'HHR-NGL-05-102+600 TO 127+600'!B9773</f>
        <v>78.298000000000002</v>
      </c>
      <c r="C9773" s="1">
        <f>'HHR-NGL-05-102+600 TO 127+600'!D9773</f>
        <v>32.564</v>
      </c>
      <c r="E9773" s="1">
        <f t="shared" si="612"/>
        <v>121325</v>
      </c>
      <c r="F9773" s="2">
        <f t="shared" si="613"/>
        <v>1213250</v>
      </c>
      <c r="G9773" s="17">
        <f t="shared" si="611"/>
        <v>1</v>
      </c>
      <c r="H9773" s="1" t="str">
        <f t="shared" si="614"/>
        <v>PLINE PLINE: 1213328.298,32.564</v>
      </c>
    </row>
    <row r="9774" spans="1:8">
      <c r="A9774" s="1">
        <f>'HHR-NGL-05-102+600 TO 127+600'!A9774</f>
        <v>0</v>
      </c>
      <c r="B9774" s="1">
        <f>'HHR-NGL-05-102+600 TO 127+600'!B9774</f>
        <v>87.575000000000003</v>
      </c>
      <c r="C9774" s="1">
        <f>'HHR-NGL-05-102+600 TO 127+600'!D9774</f>
        <v>33.863999999999997</v>
      </c>
      <c r="E9774" s="1">
        <f t="shared" si="612"/>
        <v>121325</v>
      </c>
      <c r="F9774" s="2">
        <f t="shared" si="613"/>
        <v>1213250</v>
      </c>
      <c r="G9774" s="17">
        <f t="shared" si="611"/>
        <v>1</v>
      </c>
      <c r="H9774" s="1" t="str">
        <f t="shared" si="614"/>
        <v>PLINE PLINE: 1213337.575,33.864</v>
      </c>
    </row>
    <row r="9775" spans="1:8">
      <c r="A9775" s="1">
        <f>'HHR-NGL-05-102+600 TO 127+600'!A9775</f>
        <v>0</v>
      </c>
      <c r="B9775" s="1">
        <f>'HHR-NGL-05-102+600 TO 127+600'!B9775</f>
        <v>100</v>
      </c>
      <c r="C9775" s="1">
        <f>'HHR-NGL-05-102+600 TO 127+600'!D9775</f>
        <v>35.143000000000001</v>
      </c>
      <c r="E9775" s="1">
        <f t="shared" si="612"/>
        <v>121325</v>
      </c>
      <c r="F9775" s="2">
        <f t="shared" si="613"/>
        <v>1213250</v>
      </c>
      <c r="G9775" s="17">
        <f t="shared" si="611"/>
        <v>1</v>
      </c>
      <c r="H9775" s="1" t="str">
        <f t="shared" si="614"/>
        <v>PLINE PLINE: 1213350,35.143</v>
      </c>
    </row>
    <row r="9776" spans="1:8">
      <c r="A9776" s="1" t="str">
        <f>'HHR-NGL-05-102+600 TO 127+600'!A9776</f>
        <v>121+350</v>
      </c>
      <c r="B9776" s="1">
        <f>'HHR-NGL-05-102+600 TO 127+600'!B9776</f>
        <v>0</v>
      </c>
      <c r="C9776" s="1">
        <f>'HHR-NGL-05-102+600 TO 127+600'!D9776</f>
        <v>0</v>
      </c>
      <c r="D9776" s="25">
        <v>121350</v>
      </c>
      <c r="E9776" s="1">
        <f t="shared" si="612"/>
        <v>121350</v>
      </c>
      <c r="F9776" s="2">
        <f t="shared" si="613"/>
        <v>1213500</v>
      </c>
      <c r="G9776" s="17">
        <f t="shared" si="611"/>
        <v>1</v>
      </c>
    </row>
    <row r="9777" spans="1:8">
      <c r="A9777" s="1" t="str">
        <f>'HHR-NGL-05-102+600 TO 127+600'!A9777</f>
        <v>GROUND</v>
      </c>
      <c r="B9777" s="1">
        <f>'HHR-NGL-05-102+600 TO 127+600'!B9777</f>
        <v>0</v>
      </c>
      <c r="C9777" s="1">
        <f>'HHR-NGL-05-102+600 TO 127+600'!D9777</f>
        <v>0</v>
      </c>
      <c r="E9777" s="1">
        <f t="shared" si="612"/>
        <v>121350</v>
      </c>
      <c r="F9777" s="2">
        <f t="shared" si="613"/>
        <v>1213500</v>
      </c>
      <c r="G9777" s="17">
        <f t="shared" si="611"/>
        <v>1</v>
      </c>
    </row>
    <row r="9778" spans="1:8">
      <c r="A9778" s="1">
        <f>'HHR-NGL-05-102+600 TO 127+600'!A9778</f>
        <v>0</v>
      </c>
      <c r="B9778" s="1">
        <f>'HHR-NGL-05-102+600 TO 127+600'!B9778</f>
        <v>-100</v>
      </c>
      <c r="C9778" s="1">
        <f>'HHR-NGL-05-102+600 TO 127+600'!D9778</f>
        <v>21.989000000000001</v>
      </c>
      <c r="E9778" s="1">
        <f t="shared" si="612"/>
        <v>121350</v>
      </c>
      <c r="F9778" s="2">
        <f t="shared" si="613"/>
        <v>1213500</v>
      </c>
      <c r="G9778" s="17">
        <f t="shared" si="611"/>
        <v>1</v>
      </c>
      <c r="H9778" s="1" t="str">
        <f t="shared" si="614"/>
        <v>PLINE PLINE: 1213400,21.989</v>
      </c>
    </row>
    <row r="9779" spans="1:8">
      <c r="A9779" s="1">
        <f>'HHR-NGL-05-102+600 TO 127+600'!A9779</f>
        <v>0</v>
      </c>
      <c r="B9779" s="1">
        <f>'HHR-NGL-05-102+600 TO 127+600'!B9779</f>
        <v>-99.054000000000002</v>
      </c>
      <c r="C9779" s="1">
        <f>'HHR-NGL-05-102+600 TO 127+600'!D9779</f>
        <v>22.021999999999998</v>
      </c>
      <c r="E9779" s="1">
        <f t="shared" si="612"/>
        <v>121350</v>
      </c>
      <c r="F9779" s="2">
        <f t="shared" si="613"/>
        <v>1213500</v>
      </c>
      <c r="G9779" s="17">
        <f t="shared" si="611"/>
        <v>1</v>
      </c>
      <c r="H9779" s="1" t="str">
        <f t="shared" si="614"/>
        <v>PLINE PLINE: 1213400.946,22.022</v>
      </c>
    </row>
    <row r="9780" spans="1:8">
      <c r="A9780" s="1">
        <f>'HHR-NGL-05-102+600 TO 127+600'!A9780</f>
        <v>0</v>
      </c>
      <c r="B9780" s="1">
        <f>'HHR-NGL-05-102+600 TO 127+600'!B9780</f>
        <v>-88.293000000000006</v>
      </c>
      <c r="C9780" s="1">
        <f>'HHR-NGL-05-102+600 TO 127+600'!D9780</f>
        <v>22.661999999999999</v>
      </c>
      <c r="E9780" s="1">
        <f t="shared" si="612"/>
        <v>121350</v>
      </c>
      <c r="F9780" s="2">
        <f t="shared" si="613"/>
        <v>1213500</v>
      </c>
      <c r="G9780" s="17">
        <f t="shared" si="611"/>
        <v>1</v>
      </c>
      <c r="H9780" s="1" t="str">
        <f t="shared" si="614"/>
        <v>PLINE PLINE: 1213411.707,22.662</v>
      </c>
    </row>
    <row r="9781" spans="1:8">
      <c r="A9781" s="1">
        <f>'HHR-NGL-05-102+600 TO 127+600'!A9781</f>
        <v>0</v>
      </c>
      <c r="B9781" s="1">
        <f>'HHR-NGL-05-102+600 TO 127+600'!B9781</f>
        <v>-77.77</v>
      </c>
      <c r="C9781" s="1">
        <f>'HHR-NGL-05-102+600 TO 127+600'!D9781</f>
        <v>22.827000000000002</v>
      </c>
      <c r="E9781" s="1">
        <f t="shared" si="612"/>
        <v>121350</v>
      </c>
      <c r="F9781" s="2">
        <f t="shared" si="613"/>
        <v>1213500</v>
      </c>
      <c r="G9781" s="17">
        <f t="shared" si="611"/>
        <v>1</v>
      </c>
      <c r="H9781" s="1" t="str">
        <f t="shared" si="614"/>
        <v>PLINE PLINE: 1213422.23,22.827</v>
      </c>
    </row>
    <row r="9782" spans="1:8">
      <c r="A9782" s="1">
        <f>'HHR-NGL-05-102+600 TO 127+600'!A9782</f>
        <v>0</v>
      </c>
      <c r="B9782" s="1">
        <f>'HHR-NGL-05-102+600 TO 127+600'!B9782</f>
        <v>-73.198999999999998</v>
      </c>
      <c r="C9782" s="1">
        <f>'HHR-NGL-05-102+600 TO 127+600'!D9782</f>
        <v>22.771000000000001</v>
      </c>
      <c r="E9782" s="1">
        <f t="shared" si="612"/>
        <v>121350</v>
      </c>
      <c r="F9782" s="2">
        <f t="shared" si="613"/>
        <v>1213500</v>
      </c>
      <c r="G9782" s="17">
        <f t="shared" si="611"/>
        <v>1</v>
      </c>
      <c r="H9782" s="1" t="str">
        <f t="shared" si="614"/>
        <v>PLINE PLINE: 1213426.801,22.771</v>
      </c>
    </row>
    <row r="9783" spans="1:8">
      <c r="A9783" s="1">
        <f>'HHR-NGL-05-102+600 TO 127+600'!A9783</f>
        <v>0</v>
      </c>
      <c r="B9783" s="1">
        <f>'HHR-NGL-05-102+600 TO 127+600'!B9783</f>
        <v>-47.485999999999997</v>
      </c>
      <c r="C9783" s="1">
        <f>'HHR-NGL-05-102+600 TO 127+600'!D9783</f>
        <v>23.244</v>
      </c>
      <c r="E9783" s="1">
        <f t="shared" si="612"/>
        <v>121350</v>
      </c>
      <c r="F9783" s="2">
        <f t="shared" si="613"/>
        <v>1213500</v>
      </c>
      <c r="G9783" s="17">
        <f t="shared" si="611"/>
        <v>1</v>
      </c>
      <c r="H9783" s="1" t="str">
        <f t="shared" si="614"/>
        <v>PLINE PLINE: 1213452.514,23.244</v>
      </c>
    </row>
    <row r="9784" spans="1:8">
      <c r="A9784" s="1">
        <f>'HHR-NGL-05-102+600 TO 127+600'!A9784</f>
        <v>0</v>
      </c>
      <c r="B9784" s="1">
        <f>'HHR-NGL-05-102+600 TO 127+600'!B9784</f>
        <v>-43.975000000000001</v>
      </c>
      <c r="C9784" s="1">
        <f>'HHR-NGL-05-102+600 TO 127+600'!D9784</f>
        <v>23.577000000000002</v>
      </c>
      <c r="E9784" s="1">
        <f t="shared" si="612"/>
        <v>121350</v>
      </c>
      <c r="F9784" s="2">
        <f t="shared" si="613"/>
        <v>1213500</v>
      </c>
      <c r="G9784" s="17">
        <f t="shared" si="611"/>
        <v>1</v>
      </c>
      <c r="H9784" s="1" t="str">
        <f t="shared" si="614"/>
        <v>PLINE PLINE: 1213456.025,23.577</v>
      </c>
    </row>
    <row r="9785" spans="1:8">
      <c r="A9785" s="1">
        <f>'HHR-NGL-05-102+600 TO 127+600'!A9785</f>
        <v>0</v>
      </c>
      <c r="B9785" s="1">
        <f>'HHR-NGL-05-102+600 TO 127+600'!B9785</f>
        <v>-19.838999999999999</v>
      </c>
      <c r="C9785" s="1">
        <f>'HHR-NGL-05-102+600 TO 127+600'!D9785</f>
        <v>25.937000000000001</v>
      </c>
      <c r="E9785" s="1">
        <f t="shared" si="612"/>
        <v>121350</v>
      </c>
      <c r="F9785" s="2">
        <f t="shared" si="613"/>
        <v>1213500</v>
      </c>
      <c r="G9785" s="17">
        <f t="shared" si="611"/>
        <v>1</v>
      </c>
      <c r="H9785" s="1" t="str">
        <f t="shared" si="614"/>
        <v>PLINE PLINE: 1213480.161,25.937</v>
      </c>
    </row>
    <row r="9786" spans="1:8">
      <c r="A9786" s="1">
        <f>'HHR-NGL-05-102+600 TO 127+600'!A9786</f>
        <v>0</v>
      </c>
      <c r="B9786" s="1">
        <f>'HHR-NGL-05-102+600 TO 127+600'!B9786</f>
        <v>-14.176</v>
      </c>
      <c r="C9786" s="1">
        <f>'HHR-NGL-05-102+600 TO 127+600'!D9786</f>
        <v>26.53</v>
      </c>
      <c r="E9786" s="1">
        <f t="shared" si="612"/>
        <v>121350</v>
      </c>
      <c r="F9786" s="2">
        <f t="shared" si="613"/>
        <v>1213500</v>
      </c>
      <c r="G9786" s="17">
        <f t="shared" si="611"/>
        <v>1</v>
      </c>
      <c r="H9786" s="1" t="str">
        <f t="shared" si="614"/>
        <v>PLINE PLINE: 1213485.824,26.53</v>
      </c>
    </row>
    <row r="9787" spans="1:8">
      <c r="A9787" s="1">
        <f>'HHR-NGL-05-102+600 TO 127+600'!A9787</f>
        <v>0</v>
      </c>
      <c r="B9787" s="1">
        <f>'HHR-NGL-05-102+600 TO 127+600'!B9787</f>
        <v>-12.795999999999999</v>
      </c>
      <c r="C9787" s="1">
        <f>'HHR-NGL-05-102+600 TO 127+600'!D9787</f>
        <v>26.571999999999999</v>
      </c>
      <c r="E9787" s="1">
        <f t="shared" si="612"/>
        <v>121350</v>
      </c>
      <c r="F9787" s="2">
        <f t="shared" si="613"/>
        <v>1213500</v>
      </c>
      <c r="G9787" s="17">
        <f t="shared" si="611"/>
        <v>1</v>
      </c>
      <c r="H9787" s="1" t="str">
        <f t="shared" si="614"/>
        <v>PLINE PLINE: 1213487.204,26.572</v>
      </c>
    </row>
    <row r="9788" spans="1:8">
      <c r="A9788" s="1">
        <f>'HHR-NGL-05-102+600 TO 127+600'!A9788</f>
        <v>0</v>
      </c>
      <c r="B9788" s="1">
        <f>'HHR-NGL-05-102+600 TO 127+600'!B9788</f>
        <v>0</v>
      </c>
      <c r="C9788" s="1">
        <f>'HHR-NGL-05-102+600 TO 127+600'!D9788</f>
        <v>27.056000000000001</v>
      </c>
      <c r="E9788" s="1">
        <f t="shared" si="612"/>
        <v>121350</v>
      </c>
      <c r="F9788" s="2">
        <f t="shared" si="613"/>
        <v>1213500</v>
      </c>
      <c r="G9788" s="17">
        <f t="shared" si="611"/>
        <v>1</v>
      </c>
      <c r="H9788" s="1" t="str">
        <f t="shared" si="614"/>
        <v>PLINE PLINE: 1213500,27.056</v>
      </c>
    </row>
    <row r="9789" spans="1:8">
      <c r="A9789" s="1">
        <f>'HHR-NGL-05-102+600 TO 127+600'!A9789</f>
        <v>0</v>
      </c>
      <c r="B9789" s="1">
        <f>'HHR-NGL-05-102+600 TO 127+600'!B9789</f>
        <v>15.314</v>
      </c>
      <c r="C9789" s="1">
        <f>'HHR-NGL-05-102+600 TO 127+600'!D9789</f>
        <v>27.635999999999999</v>
      </c>
      <c r="E9789" s="1">
        <f t="shared" si="612"/>
        <v>121350</v>
      </c>
      <c r="F9789" s="2">
        <f t="shared" si="613"/>
        <v>1213500</v>
      </c>
      <c r="G9789" s="17">
        <f t="shared" si="611"/>
        <v>1</v>
      </c>
      <c r="H9789" s="1" t="str">
        <f t="shared" si="614"/>
        <v>PLINE PLINE: 1213515.314,27.636</v>
      </c>
    </row>
    <row r="9790" spans="1:8">
      <c r="A9790" s="1">
        <f>'HHR-NGL-05-102+600 TO 127+600'!A9790</f>
        <v>0</v>
      </c>
      <c r="B9790" s="1">
        <f>'HHR-NGL-05-102+600 TO 127+600'!B9790</f>
        <v>31.925999999999998</v>
      </c>
      <c r="C9790" s="1">
        <f>'HHR-NGL-05-102+600 TO 127+600'!D9790</f>
        <v>29.13</v>
      </c>
      <c r="E9790" s="1">
        <f t="shared" si="612"/>
        <v>121350</v>
      </c>
      <c r="F9790" s="2">
        <f t="shared" si="613"/>
        <v>1213500</v>
      </c>
      <c r="G9790" s="17">
        <f t="shared" si="611"/>
        <v>1</v>
      </c>
      <c r="H9790" s="1" t="str">
        <f t="shared" si="614"/>
        <v>PLINE PLINE: 1213531.926,29.13</v>
      </c>
    </row>
    <row r="9791" spans="1:8">
      <c r="A9791" s="1">
        <f>'HHR-NGL-05-102+600 TO 127+600'!A9791</f>
        <v>0</v>
      </c>
      <c r="B9791" s="1">
        <f>'HHR-NGL-05-102+600 TO 127+600'!B9791</f>
        <v>39.473999999999997</v>
      </c>
      <c r="C9791" s="1">
        <f>'HHR-NGL-05-102+600 TO 127+600'!D9791</f>
        <v>29.846</v>
      </c>
      <c r="E9791" s="1">
        <f t="shared" si="612"/>
        <v>121350</v>
      </c>
      <c r="F9791" s="2">
        <f t="shared" si="613"/>
        <v>1213500</v>
      </c>
      <c r="G9791" s="17">
        <f t="shared" si="611"/>
        <v>1</v>
      </c>
      <c r="H9791" s="1" t="str">
        <f t="shared" si="614"/>
        <v>PLINE PLINE: 1213539.474,29.846</v>
      </c>
    </row>
    <row r="9792" spans="1:8">
      <c r="A9792" s="1">
        <f>'HHR-NGL-05-102+600 TO 127+600'!A9792</f>
        <v>0</v>
      </c>
      <c r="B9792" s="1">
        <f>'HHR-NGL-05-102+600 TO 127+600'!B9792</f>
        <v>52.731000000000002</v>
      </c>
      <c r="C9792" s="1">
        <f>'HHR-NGL-05-102+600 TO 127+600'!D9792</f>
        <v>30.779</v>
      </c>
      <c r="E9792" s="1">
        <f t="shared" si="612"/>
        <v>121350</v>
      </c>
      <c r="F9792" s="2">
        <f t="shared" si="613"/>
        <v>1213500</v>
      </c>
      <c r="G9792" s="17">
        <f t="shared" si="611"/>
        <v>1</v>
      </c>
      <c r="H9792" s="1" t="str">
        <f t="shared" si="614"/>
        <v>PLINE PLINE: 1213552.731,30.779</v>
      </c>
    </row>
    <row r="9793" spans="1:8">
      <c r="A9793" s="1">
        <f>'HHR-NGL-05-102+600 TO 127+600'!A9793</f>
        <v>0</v>
      </c>
      <c r="B9793" s="1">
        <f>'HHR-NGL-05-102+600 TO 127+600'!B9793</f>
        <v>63.521999999999998</v>
      </c>
      <c r="C9793" s="1">
        <f>'HHR-NGL-05-102+600 TO 127+600'!D9793</f>
        <v>31.271999999999998</v>
      </c>
      <c r="E9793" s="1">
        <f t="shared" si="612"/>
        <v>121350</v>
      </c>
      <c r="F9793" s="2">
        <f t="shared" si="613"/>
        <v>1213500</v>
      </c>
      <c r="G9793" s="17">
        <f t="shared" si="611"/>
        <v>1</v>
      </c>
      <c r="H9793" s="1" t="str">
        <f t="shared" si="614"/>
        <v>PLINE PLINE: 1213563.522,31.272</v>
      </c>
    </row>
    <row r="9794" spans="1:8">
      <c r="A9794" s="1">
        <f>'HHR-NGL-05-102+600 TO 127+600'!A9794</f>
        <v>0</v>
      </c>
      <c r="B9794" s="1">
        <f>'HHR-NGL-05-102+600 TO 127+600'!B9794</f>
        <v>74.572999999999993</v>
      </c>
      <c r="C9794" s="1">
        <f>'HHR-NGL-05-102+600 TO 127+600'!D9794</f>
        <v>33.023000000000003</v>
      </c>
      <c r="E9794" s="1">
        <f t="shared" si="612"/>
        <v>121350</v>
      </c>
      <c r="F9794" s="2">
        <f t="shared" si="613"/>
        <v>1213500</v>
      </c>
      <c r="G9794" s="17">
        <f t="shared" ref="G9794:G9857" si="615">G9793</f>
        <v>1</v>
      </c>
      <c r="H9794" s="1" t="str">
        <f t="shared" si="614"/>
        <v>PLINE PLINE: 1213574.573,33.023</v>
      </c>
    </row>
    <row r="9795" spans="1:8">
      <c r="A9795" s="1">
        <f>'HHR-NGL-05-102+600 TO 127+600'!A9795</f>
        <v>0</v>
      </c>
      <c r="B9795" s="1">
        <f>'HHR-NGL-05-102+600 TO 127+600'!B9795</f>
        <v>82.703000000000003</v>
      </c>
      <c r="C9795" s="1">
        <f>'HHR-NGL-05-102+600 TO 127+600'!D9795</f>
        <v>33.662999999999997</v>
      </c>
      <c r="E9795" s="1">
        <f t="shared" si="612"/>
        <v>121350</v>
      </c>
      <c r="F9795" s="2">
        <f t="shared" si="613"/>
        <v>1213500</v>
      </c>
      <c r="G9795" s="17">
        <f t="shared" si="615"/>
        <v>1</v>
      </c>
      <c r="H9795" s="1" t="str">
        <f t="shared" si="614"/>
        <v>PLINE PLINE: 1213582.703,33.663</v>
      </c>
    </row>
    <row r="9796" spans="1:8">
      <c r="A9796" s="1">
        <f>'HHR-NGL-05-102+600 TO 127+600'!A9796</f>
        <v>0</v>
      </c>
      <c r="B9796" s="1">
        <f>'HHR-NGL-05-102+600 TO 127+600'!B9796</f>
        <v>90.17</v>
      </c>
      <c r="C9796" s="1">
        <f>'HHR-NGL-05-102+600 TO 127+600'!D9796</f>
        <v>34.338000000000001</v>
      </c>
      <c r="E9796" s="1">
        <f t="shared" ref="E9796:E9859" si="616">IF((D9796=0),E9795,D9796)</f>
        <v>121350</v>
      </c>
      <c r="F9796" s="2">
        <f t="shared" ref="F9796:F9859" si="617">IF((C9796=0),(E9796-0)*$H$1,F9795)</f>
        <v>1213500</v>
      </c>
      <c r="G9796" s="17">
        <f t="shared" si="615"/>
        <v>1</v>
      </c>
      <c r="H9796" s="1" t="str">
        <f t="shared" ref="H9796:H9859" si="618">CONCATENATE("PLINE PLINE: ",(B9796+F9796)*G9796,",",C9796)</f>
        <v>PLINE PLINE: 1213590.17,34.338</v>
      </c>
    </row>
    <row r="9797" spans="1:8">
      <c r="A9797" s="1">
        <f>'HHR-NGL-05-102+600 TO 127+600'!A9797</f>
        <v>0</v>
      </c>
      <c r="B9797" s="1">
        <f>'HHR-NGL-05-102+600 TO 127+600'!B9797</f>
        <v>100</v>
      </c>
      <c r="C9797" s="1">
        <f>'HHR-NGL-05-102+600 TO 127+600'!D9797</f>
        <v>34.456000000000003</v>
      </c>
      <c r="E9797" s="1">
        <f t="shared" si="616"/>
        <v>121350</v>
      </c>
      <c r="F9797" s="2">
        <f t="shared" si="617"/>
        <v>1213500</v>
      </c>
      <c r="G9797" s="17">
        <f t="shared" si="615"/>
        <v>1</v>
      </c>
      <c r="H9797" s="1" t="str">
        <f t="shared" si="618"/>
        <v>PLINE PLINE: 1213600,34.456</v>
      </c>
    </row>
    <row r="9798" spans="1:8">
      <c r="A9798" s="1" t="str">
        <f>'HHR-NGL-05-102+600 TO 127+600'!A9798</f>
        <v>121+375</v>
      </c>
      <c r="B9798" s="1">
        <f>'HHR-NGL-05-102+600 TO 127+600'!B9798</f>
        <v>0</v>
      </c>
      <c r="C9798" s="1">
        <f>'HHR-NGL-05-102+600 TO 127+600'!D9798</f>
        <v>0</v>
      </c>
      <c r="D9798" s="25">
        <v>121375</v>
      </c>
      <c r="E9798" s="1">
        <f t="shared" si="616"/>
        <v>121375</v>
      </c>
      <c r="F9798" s="2">
        <f t="shared" si="617"/>
        <v>1213750</v>
      </c>
      <c r="G9798" s="17">
        <f t="shared" si="615"/>
        <v>1</v>
      </c>
    </row>
    <row r="9799" spans="1:8">
      <c r="A9799" s="1" t="str">
        <f>'HHR-NGL-05-102+600 TO 127+600'!A9799</f>
        <v>GROUND</v>
      </c>
      <c r="B9799" s="1">
        <f>'HHR-NGL-05-102+600 TO 127+600'!B9799</f>
        <v>0</v>
      </c>
      <c r="C9799" s="1">
        <f>'HHR-NGL-05-102+600 TO 127+600'!D9799</f>
        <v>0</v>
      </c>
      <c r="E9799" s="1">
        <f t="shared" si="616"/>
        <v>121375</v>
      </c>
      <c r="F9799" s="2">
        <f t="shared" si="617"/>
        <v>1213750</v>
      </c>
      <c r="G9799" s="17">
        <f t="shared" si="615"/>
        <v>1</v>
      </c>
    </row>
    <row r="9800" spans="1:8">
      <c r="A9800" s="1">
        <f>'HHR-NGL-05-102+600 TO 127+600'!A9800</f>
        <v>0</v>
      </c>
      <c r="B9800" s="1">
        <f>'HHR-NGL-05-102+600 TO 127+600'!B9800</f>
        <v>-100</v>
      </c>
      <c r="C9800" s="1">
        <f>'HHR-NGL-05-102+600 TO 127+600'!D9800</f>
        <v>21.672999999999998</v>
      </c>
      <c r="E9800" s="1">
        <f t="shared" si="616"/>
        <v>121375</v>
      </c>
      <c r="F9800" s="2">
        <f t="shared" si="617"/>
        <v>1213750</v>
      </c>
      <c r="G9800" s="17">
        <f t="shared" si="615"/>
        <v>1</v>
      </c>
      <c r="H9800" s="1" t="str">
        <f t="shared" si="618"/>
        <v>PLINE PLINE: 1213650,21.673</v>
      </c>
    </row>
    <row r="9801" spans="1:8">
      <c r="A9801" s="1">
        <f>'HHR-NGL-05-102+600 TO 127+600'!A9801</f>
        <v>0</v>
      </c>
      <c r="B9801" s="1">
        <f>'HHR-NGL-05-102+600 TO 127+600'!B9801</f>
        <v>-99.372</v>
      </c>
      <c r="C9801" s="1">
        <f>'HHR-NGL-05-102+600 TO 127+600'!D9801</f>
        <v>21.689</v>
      </c>
      <c r="E9801" s="1">
        <f t="shared" si="616"/>
        <v>121375</v>
      </c>
      <c r="F9801" s="2">
        <f t="shared" si="617"/>
        <v>1213750</v>
      </c>
      <c r="G9801" s="17">
        <f t="shared" si="615"/>
        <v>1</v>
      </c>
      <c r="H9801" s="1" t="str">
        <f t="shared" si="618"/>
        <v>PLINE PLINE: 1213650.628,21.689</v>
      </c>
    </row>
    <row r="9802" spans="1:8">
      <c r="A9802" s="1">
        <f>'HHR-NGL-05-102+600 TO 127+600'!A9802</f>
        <v>0</v>
      </c>
      <c r="B9802" s="1">
        <f>'HHR-NGL-05-102+600 TO 127+600'!B9802</f>
        <v>-99.203999999999994</v>
      </c>
      <c r="C9802" s="1">
        <f>'HHR-NGL-05-102+600 TO 127+600'!D9802</f>
        <v>21.695</v>
      </c>
      <c r="E9802" s="1">
        <f t="shared" si="616"/>
        <v>121375</v>
      </c>
      <c r="F9802" s="2">
        <f t="shared" si="617"/>
        <v>1213750</v>
      </c>
      <c r="G9802" s="17">
        <f t="shared" si="615"/>
        <v>1</v>
      </c>
      <c r="H9802" s="1" t="str">
        <f t="shared" si="618"/>
        <v>PLINE PLINE: 1213650.796,21.695</v>
      </c>
    </row>
    <row r="9803" spans="1:8">
      <c r="A9803" s="1">
        <f>'HHR-NGL-05-102+600 TO 127+600'!A9803</f>
        <v>0</v>
      </c>
      <c r="B9803" s="1">
        <f>'HHR-NGL-05-102+600 TO 127+600'!B9803</f>
        <v>-99.119</v>
      </c>
      <c r="C9803" s="1">
        <f>'HHR-NGL-05-102+600 TO 127+600'!D9803</f>
        <v>21.696999999999999</v>
      </c>
      <c r="E9803" s="1">
        <f t="shared" si="616"/>
        <v>121375</v>
      </c>
      <c r="F9803" s="2">
        <f t="shared" si="617"/>
        <v>1213750</v>
      </c>
      <c r="G9803" s="17">
        <f t="shared" si="615"/>
        <v>1</v>
      </c>
      <c r="H9803" s="1" t="str">
        <f t="shared" si="618"/>
        <v>PLINE PLINE: 1213650.881,21.697</v>
      </c>
    </row>
    <row r="9804" spans="1:8">
      <c r="A9804" s="1">
        <f>'HHR-NGL-05-102+600 TO 127+600'!A9804</f>
        <v>0</v>
      </c>
      <c r="B9804" s="1">
        <f>'HHR-NGL-05-102+600 TO 127+600'!B9804</f>
        <v>-73.933999999999997</v>
      </c>
      <c r="C9804" s="1">
        <f>'HHR-NGL-05-102+600 TO 127+600'!D9804</f>
        <v>22.312000000000001</v>
      </c>
      <c r="E9804" s="1">
        <f t="shared" si="616"/>
        <v>121375</v>
      </c>
      <c r="F9804" s="2">
        <f t="shared" si="617"/>
        <v>1213750</v>
      </c>
      <c r="G9804" s="17">
        <f t="shared" si="615"/>
        <v>1</v>
      </c>
      <c r="H9804" s="1" t="str">
        <f t="shared" si="618"/>
        <v>PLINE PLINE: 1213676.066,22.312</v>
      </c>
    </row>
    <row r="9805" spans="1:8">
      <c r="A9805" s="1">
        <f>'HHR-NGL-05-102+600 TO 127+600'!A9805</f>
        <v>0</v>
      </c>
      <c r="B9805" s="1">
        <f>'HHR-NGL-05-102+600 TO 127+600'!B9805</f>
        <v>-64.677999999999997</v>
      </c>
      <c r="C9805" s="1">
        <f>'HHR-NGL-05-102+600 TO 127+600'!D9805</f>
        <v>22.494</v>
      </c>
      <c r="E9805" s="1">
        <f t="shared" si="616"/>
        <v>121375</v>
      </c>
      <c r="F9805" s="2">
        <f t="shared" si="617"/>
        <v>1213750</v>
      </c>
      <c r="G9805" s="17">
        <f t="shared" si="615"/>
        <v>1</v>
      </c>
      <c r="H9805" s="1" t="str">
        <f t="shared" si="618"/>
        <v>PLINE PLINE: 1213685.322,22.494</v>
      </c>
    </row>
    <row r="9806" spans="1:8">
      <c r="A9806" s="1">
        <f>'HHR-NGL-05-102+600 TO 127+600'!A9806</f>
        <v>0</v>
      </c>
      <c r="B9806" s="1">
        <f>'HHR-NGL-05-102+600 TO 127+600'!B9806</f>
        <v>-40.914000000000001</v>
      </c>
      <c r="C9806" s="1">
        <f>'HHR-NGL-05-102+600 TO 127+600'!D9806</f>
        <v>23.8</v>
      </c>
      <c r="E9806" s="1">
        <f t="shared" si="616"/>
        <v>121375</v>
      </c>
      <c r="F9806" s="2">
        <f t="shared" si="617"/>
        <v>1213750</v>
      </c>
      <c r="G9806" s="17">
        <f t="shared" si="615"/>
        <v>1</v>
      </c>
      <c r="H9806" s="1" t="str">
        <f t="shared" si="618"/>
        <v>PLINE PLINE: 1213709.086,23.8</v>
      </c>
    </row>
    <row r="9807" spans="1:8">
      <c r="A9807" s="1">
        <f>'HHR-NGL-05-102+600 TO 127+600'!A9807</f>
        <v>0</v>
      </c>
      <c r="B9807" s="1">
        <f>'HHR-NGL-05-102+600 TO 127+600'!B9807</f>
        <v>-19.079999999999998</v>
      </c>
      <c r="C9807" s="1">
        <f>'HHR-NGL-05-102+600 TO 127+600'!D9807</f>
        <v>24.925999999999998</v>
      </c>
      <c r="E9807" s="1">
        <f t="shared" si="616"/>
        <v>121375</v>
      </c>
      <c r="F9807" s="2">
        <f t="shared" si="617"/>
        <v>1213750</v>
      </c>
      <c r="G9807" s="17">
        <f t="shared" si="615"/>
        <v>1</v>
      </c>
      <c r="H9807" s="1" t="str">
        <f t="shared" si="618"/>
        <v>PLINE PLINE: 1213730.92,24.926</v>
      </c>
    </row>
    <row r="9808" spans="1:8">
      <c r="A9808" s="1">
        <f>'HHR-NGL-05-102+600 TO 127+600'!A9808</f>
        <v>0</v>
      </c>
      <c r="B9808" s="1">
        <f>'HHR-NGL-05-102+600 TO 127+600'!B9808</f>
        <v>-15.185</v>
      </c>
      <c r="C9808" s="1">
        <f>'HHR-NGL-05-102+600 TO 127+600'!D9808</f>
        <v>25.332999999999998</v>
      </c>
      <c r="E9808" s="1">
        <f t="shared" si="616"/>
        <v>121375</v>
      </c>
      <c r="F9808" s="2">
        <f t="shared" si="617"/>
        <v>1213750</v>
      </c>
      <c r="G9808" s="17">
        <f t="shared" si="615"/>
        <v>1</v>
      </c>
      <c r="H9808" s="1" t="str">
        <f t="shared" si="618"/>
        <v>PLINE PLINE: 1213734.815,25.333</v>
      </c>
    </row>
    <row r="9809" spans="1:8">
      <c r="A9809" s="1">
        <f>'HHR-NGL-05-102+600 TO 127+600'!A9809</f>
        <v>0</v>
      </c>
      <c r="B9809" s="1">
        <f>'HHR-NGL-05-102+600 TO 127+600'!B9809</f>
        <v>-10.207000000000001</v>
      </c>
      <c r="C9809" s="1">
        <f>'HHR-NGL-05-102+600 TO 127+600'!D9809</f>
        <v>25.484999999999999</v>
      </c>
      <c r="E9809" s="1">
        <f t="shared" si="616"/>
        <v>121375</v>
      </c>
      <c r="F9809" s="2">
        <f t="shared" si="617"/>
        <v>1213750</v>
      </c>
      <c r="G9809" s="17">
        <f t="shared" si="615"/>
        <v>1</v>
      </c>
      <c r="H9809" s="1" t="str">
        <f t="shared" si="618"/>
        <v>PLINE PLINE: 1213739.793,25.485</v>
      </c>
    </row>
    <row r="9810" spans="1:8">
      <c r="A9810" s="1">
        <f>'HHR-NGL-05-102+600 TO 127+600'!A9810</f>
        <v>0</v>
      </c>
      <c r="B9810" s="1">
        <f>'HHR-NGL-05-102+600 TO 127+600'!B9810</f>
        <v>0</v>
      </c>
      <c r="C9810" s="1">
        <f>'HHR-NGL-05-102+600 TO 127+600'!D9810</f>
        <v>26.007999999999999</v>
      </c>
      <c r="E9810" s="1">
        <f t="shared" si="616"/>
        <v>121375</v>
      </c>
      <c r="F9810" s="2">
        <f t="shared" si="617"/>
        <v>1213750</v>
      </c>
      <c r="G9810" s="17">
        <f t="shared" si="615"/>
        <v>1</v>
      </c>
      <c r="H9810" s="1" t="str">
        <f t="shared" si="618"/>
        <v>PLINE PLINE: 1213750,26.008</v>
      </c>
    </row>
    <row r="9811" spans="1:8">
      <c r="A9811" s="1">
        <f>'HHR-NGL-05-102+600 TO 127+600'!A9811</f>
        <v>0</v>
      </c>
      <c r="B9811" s="1">
        <f>'HHR-NGL-05-102+600 TO 127+600'!B9811</f>
        <v>12.957000000000001</v>
      </c>
      <c r="C9811" s="1">
        <f>'HHR-NGL-05-102+600 TO 127+600'!D9811</f>
        <v>26.670999999999999</v>
      </c>
      <c r="E9811" s="1">
        <f t="shared" si="616"/>
        <v>121375</v>
      </c>
      <c r="F9811" s="2">
        <f t="shared" si="617"/>
        <v>1213750</v>
      </c>
      <c r="G9811" s="17">
        <f t="shared" si="615"/>
        <v>1</v>
      </c>
      <c r="H9811" s="1" t="str">
        <f t="shared" si="618"/>
        <v>PLINE PLINE: 1213762.957,26.671</v>
      </c>
    </row>
    <row r="9812" spans="1:8">
      <c r="A9812" s="1">
        <f>'HHR-NGL-05-102+600 TO 127+600'!A9812</f>
        <v>0</v>
      </c>
      <c r="B9812" s="1">
        <f>'HHR-NGL-05-102+600 TO 127+600'!B9812</f>
        <v>28.777000000000001</v>
      </c>
      <c r="C9812" s="1">
        <f>'HHR-NGL-05-102+600 TO 127+600'!D9812</f>
        <v>27.687000000000001</v>
      </c>
      <c r="E9812" s="1">
        <f t="shared" si="616"/>
        <v>121375</v>
      </c>
      <c r="F9812" s="2">
        <f t="shared" si="617"/>
        <v>1213750</v>
      </c>
      <c r="G9812" s="17">
        <f t="shared" si="615"/>
        <v>1</v>
      </c>
      <c r="H9812" s="1" t="str">
        <f t="shared" si="618"/>
        <v>PLINE PLINE: 1213778.777,27.687</v>
      </c>
    </row>
    <row r="9813" spans="1:8">
      <c r="A9813" s="1">
        <f>'HHR-NGL-05-102+600 TO 127+600'!A9813</f>
        <v>0</v>
      </c>
      <c r="B9813" s="1">
        <f>'HHR-NGL-05-102+600 TO 127+600'!B9813</f>
        <v>41.737000000000002</v>
      </c>
      <c r="C9813" s="1">
        <f>'HHR-NGL-05-102+600 TO 127+600'!D9813</f>
        <v>28.832000000000001</v>
      </c>
      <c r="E9813" s="1">
        <f t="shared" si="616"/>
        <v>121375</v>
      </c>
      <c r="F9813" s="2">
        <f t="shared" si="617"/>
        <v>1213750</v>
      </c>
      <c r="G9813" s="17">
        <f t="shared" si="615"/>
        <v>1</v>
      </c>
      <c r="H9813" s="1" t="str">
        <f t="shared" si="618"/>
        <v>PLINE PLINE: 1213791.737,28.832</v>
      </c>
    </row>
    <row r="9814" spans="1:8">
      <c r="A9814" s="1">
        <f>'HHR-NGL-05-102+600 TO 127+600'!A9814</f>
        <v>0</v>
      </c>
      <c r="B9814" s="1">
        <f>'HHR-NGL-05-102+600 TO 127+600'!B9814</f>
        <v>50.317</v>
      </c>
      <c r="C9814" s="1">
        <f>'HHR-NGL-05-102+600 TO 127+600'!D9814</f>
        <v>29.302</v>
      </c>
      <c r="E9814" s="1">
        <f t="shared" si="616"/>
        <v>121375</v>
      </c>
      <c r="F9814" s="2">
        <f t="shared" si="617"/>
        <v>1213750</v>
      </c>
      <c r="G9814" s="17">
        <f t="shared" si="615"/>
        <v>1</v>
      </c>
      <c r="H9814" s="1" t="str">
        <f t="shared" si="618"/>
        <v>PLINE PLINE: 1213800.317,29.302</v>
      </c>
    </row>
    <row r="9815" spans="1:8">
      <c r="A9815" s="1">
        <f>'HHR-NGL-05-102+600 TO 127+600'!A9815</f>
        <v>0</v>
      </c>
      <c r="B9815" s="1">
        <f>'HHR-NGL-05-102+600 TO 127+600'!B9815</f>
        <v>70.19</v>
      </c>
      <c r="C9815" s="1">
        <f>'HHR-NGL-05-102+600 TO 127+600'!D9815</f>
        <v>31.044</v>
      </c>
      <c r="E9815" s="1">
        <f t="shared" si="616"/>
        <v>121375</v>
      </c>
      <c r="F9815" s="2">
        <f t="shared" si="617"/>
        <v>1213750</v>
      </c>
      <c r="G9815" s="17">
        <f t="shared" si="615"/>
        <v>1</v>
      </c>
      <c r="H9815" s="1" t="str">
        <f t="shared" si="618"/>
        <v>PLINE PLINE: 1213820.19,31.044</v>
      </c>
    </row>
    <row r="9816" spans="1:8">
      <c r="A9816" s="1">
        <f>'HHR-NGL-05-102+600 TO 127+600'!A9816</f>
        <v>0</v>
      </c>
      <c r="B9816" s="1">
        <f>'HHR-NGL-05-102+600 TO 127+600'!B9816</f>
        <v>91.903999999999996</v>
      </c>
      <c r="C9816" s="1">
        <f>'HHR-NGL-05-102+600 TO 127+600'!D9816</f>
        <v>32.128</v>
      </c>
      <c r="E9816" s="1">
        <f t="shared" si="616"/>
        <v>121375</v>
      </c>
      <c r="F9816" s="2">
        <f t="shared" si="617"/>
        <v>1213750</v>
      </c>
      <c r="G9816" s="17">
        <f t="shared" si="615"/>
        <v>1</v>
      </c>
      <c r="H9816" s="1" t="str">
        <f t="shared" si="618"/>
        <v>PLINE PLINE: 1213841.904,32.128</v>
      </c>
    </row>
    <row r="9817" spans="1:8">
      <c r="A9817" s="1">
        <f>'HHR-NGL-05-102+600 TO 127+600'!A9817</f>
        <v>0</v>
      </c>
      <c r="B9817" s="1">
        <f>'HHR-NGL-05-102+600 TO 127+600'!B9817</f>
        <v>100</v>
      </c>
      <c r="C9817" s="1">
        <f>'HHR-NGL-05-102+600 TO 127+600'!D9817</f>
        <v>33.116</v>
      </c>
      <c r="E9817" s="1">
        <f t="shared" si="616"/>
        <v>121375</v>
      </c>
      <c r="F9817" s="2">
        <f t="shared" si="617"/>
        <v>1213750</v>
      </c>
      <c r="G9817" s="17">
        <f t="shared" si="615"/>
        <v>1</v>
      </c>
      <c r="H9817" s="1" t="str">
        <f t="shared" si="618"/>
        <v>PLINE PLINE: 1213850,33.116</v>
      </c>
    </row>
    <row r="9818" spans="1:8">
      <c r="A9818" s="1" t="str">
        <f>'HHR-NGL-05-102+600 TO 127+600'!A9818</f>
        <v>121+400</v>
      </c>
      <c r="B9818" s="1">
        <f>'HHR-NGL-05-102+600 TO 127+600'!B9818</f>
        <v>0</v>
      </c>
      <c r="C9818" s="1">
        <f>'HHR-NGL-05-102+600 TO 127+600'!D9818</f>
        <v>0</v>
      </c>
      <c r="D9818" s="25">
        <v>121400</v>
      </c>
      <c r="E9818" s="1">
        <f t="shared" si="616"/>
        <v>121400</v>
      </c>
      <c r="F9818" s="2">
        <f t="shared" si="617"/>
        <v>1214000</v>
      </c>
      <c r="G9818" s="17">
        <f t="shared" si="615"/>
        <v>1</v>
      </c>
    </row>
    <row r="9819" spans="1:8">
      <c r="A9819" s="1" t="str">
        <f>'HHR-NGL-05-102+600 TO 127+600'!A9819</f>
        <v>GROUND</v>
      </c>
      <c r="B9819" s="1">
        <f>'HHR-NGL-05-102+600 TO 127+600'!B9819</f>
        <v>0</v>
      </c>
      <c r="C9819" s="1">
        <f>'HHR-NGL-05-102+600 TO 127+600'!D9819</f>
        <v>0</v>
      </c>
      <c r="E9819" s="1">
        <f t="shared" si="616"/>
        <v>121400</v>
      </c>
      <c r="F9819" s="2">
        <f t="shared" si="617"/>
        <v>1214000</v>
      </c>
      <c r="G9819" s="17">
        <f t="shared" si="615"/>
        <v>1</v>
      </c>
    </row>
    <row r="9820" spans="1:8">
      <c r="A9820" s="1">
        <f>'HHR-NGL-05-102+600 TO 127+600'!A9820</f>
        <v>0</v>
      </c>
      <c r="B9820" s="1">
        <f>'HHR-NGL-05-102+600 TO 127+600'!B9820</f>
        <v>-100</v>
      </c>
      <c r="C9820" s="1">
        <f>'HHR-NGL-05-102+600 TO 127+600'!D9820</f>
        <v>21.71</v>
      </c>
      <c r="E9820" s="1">
        <f t="shared" si="616"/>
        <v>121400</v>
      </c>
      <c r="F9820" s="2">
        <f t="shared" si="617"/>
        <v>1214000</v>
      </c>
      <c r="G9820" s="17">
        <f t="shared" si="615"/>
        <v>1</v>
      </c>
      <c r="H9820" s="1" t="str">
        <f t="shared" si="618"/>
        <v>PLINE PLINE: 1213900,21.71</v>
      </c>
    </row>
    <row r="9821" spans="1:8">
      <c r="A9821" s="1">
        <f>'HHR-NGL-05-102+600 TO 127+600'!A9821</f>
        <v>0</v>
      </c>
      <c r="B9821" s="1">
        <f>'HHR-NGL-05-102+600 TO 127+600'!B9821</f>
        <v>-98.533000000000001</v>
      </c>
      <c r="C9821" s="1">
        <f>'HHR-NGL-05-102+600 TO 127+600'!D9821</f>
        <v>21.747</v>
      </c>
      <c r="E9821" s="1">
        <f t="shared" si="616"/>
        <v>121400</v>
      </c>
      <c r="F9821" s="2">
        <f t="shared" si="617"/>
        <v>1214000</v>
      </c>
      <c r="G9821" s="17">
        <f t="shared" si="615"/>
        <v>1</v>
      </c>
      <c r="H9821" s="1" t="str">
        <f t="shared" si="618"/>
        <v>PLINE PLINE: 1213901.467,21.747</v>
      </c>
    </row>
    <row r="9822" spans="1:8">
      <c r="A9822" s="1">
        <f>'HHR-NGL-05-102+600 TO 127+600'!A9822</f>
        <v>0</v>
      </c>
      <c r="B9822" s="1">
        <f>'HHR-NGL-05-102+600 TO 127+600'!B9822</f>
        <v>-98.495999999999995</v>
      </c>
      <c r="C9822" s="1">
        <f>'HHR-NGL-05-102+600 TO 127+600'!D9822</f>
        <v>21.748000000000001</v>
      </c>
      <c r="E9822" s="1">
        <f t="shared" si="616"/>
        <v>121400</v>
      </c>
      <c r="F9822" s="2">
        <f t="shared" si="617"/>
        <v>1214000</v>
      </c>
      <c r="G9822" s="17">
        <f t="shared" si="615"/>
        <v>1</v>
      </c>
      <c r="H9822" s="1" t="str">
        <f t="shared" si="618"/>
        <v>PLINE PLINE: 1213901.504,21.748</v>
      </c>
    </row>
    <row r="9823" spans="1:8">
      <c r="A9823" s="1">
        <f>'HHR-NGL-05-102+600 TO 127+600'!A9823</f>
        <v>0</v>
      </c>
      <c r="B9823" s="1">
        <f>'HHR-NGL-05-102+600 TO 127+600'!B9823</f>
        <v>-69.186000000000007</v>
      </c>
      <c r="C9823" s="1">
        <f>'HHR-NGL-05-102+600 TO 127+600'!D9823</f>
        <v>22.533999999999999</v>
      </c>
      <c r="E9823" s="1">
        <f t="shared" si="616"/>
        <v>121400</v>
      </c>
      <c r="F9823" s="2">
        <f t="shared" si="617"/>
        <v>1214000</v>
      </c>
      <c r="G9823" s="17">
        <f t="shared" si="615"/>
        <v>1</v>
      </c>
      <c r="H9823" s="1" t="str">
        <f t="shared" si="618"/>
        <v>PLINE PLINE: 1213930.814,22.534</v>
      </c>
    </row>
    <row r="9824" spans="1:8">
      <c r="A9824" s="1">
        <f>'HHR-NGL-05-102+600 TO 127+600'!A9824</f>
        <v>0</v>
      </c>
      <c r="B9824" s="1">
        <f>'HHR-NGL-05-102+600 TO 127+600'!B9824</f>
        <v>-59.182000000000002</v>
      </c>
      <c r="C9824" s="1">
        <f>'HHR-NGL-05-102+600 TO 127+600'!D9824</f>
        <v>23.077000000000002</v>
      </c>
      <c r="E9824" s="1">
        <f t="shared" si="616"/>
        <v>121400</v>
      </c>
      <c r="F9824" s="2">
        <f t="shared" si="617"/>
        <v>1214000</v>
      </c>
      <c r="G9824" s="17">
        <f t="shared" si="615"/>
        <v>1</v>
      </c>
      <c r="H9824" s="1" t="str">
        <f t="shared" si="618"/>
        <v>PLINE PLINE: 1213940.818,23.077</v>
      </c>
    </row>
    <row r="9825" spans="1:8">
      <c r="A9825" s="1">
        <f>'HHR-NGL-05-102+600 TO 127+600'!A9825</f>
        <v>0</v>
      </c>
      <c r="B9825" s="1">
        <f>'HHR-NGL-05-102+600 TO 127+600'!B9825</f>
        <v>-38.131999999999998</v>
      </c>
      <c r="C9825" s="1">
        <f>'HHR-NGL-05-102+600 TO 127+600'!D9825</f>
        <v>24.257000000000001</v>
      </c>
      <c r="E9825" s="1">
        <f t="shared" si="616"/>
        <v>121400</v>
      </c>
      <c r="F9825" s="2">
        <f t="shared" si="617"/>
        <v>1214000</v>
      </c>
      <c r="G9825" s="17">
        <f t="shared" si="615"/>
        <v>1</v>
      </c>
      <c r="H9825" s="1" t="str">
        <f t="shared" si="618"/>
        <v>PLINE PLINE: 1213961.868,24.257</v>
      </c>
    </row>
    <row r="9826" spans="1:8">
      <c r="A9826" s="1">
        <f>'HHR-NGL-05-102+600 TO 127+600'!A9826</f>
        <v>0</v>
      </c>
      <c r="B9826" s="1">
        <f>'HHR-NGL-05-102+600 TO 127+600'!B9826</f>
        <v>-19.042999999999999</v>
      </c>
      <c r="C9826" s="1">
        <f>'HHR-NGL-05-102+600 TO 127+600'!D9826</f>
        <v>24.405999999999999</v>
      </c>
      <c r="E9826" s="1">
        <f t="shared" si="616"/>
        <v>121400</v>
      </c>
      <c r="F9826" s="2">
        <f t="shared" si="617"/>
        <v>1214000</v>
      </c>
      <c r="G9826" s="17">
        <f t="shared" si="615"/>
        <v>1</v>
      </c>
      <c r="H9826" s="1" t="str">
        <f t="shared" si="618"/>
        <v>PLINE PLINE: 1213980.957,24.406</v>
      </c>
    </row>
    <row r="9827" spans="1:8">
      <c r="A9827" s="1">
        <f>'HHR-NGL-05-102+600 TO 127+600'!A9827</f>
        <v>0</v>
      </c>
      <c r="B9827" s="1">
        <f>'HHR-NGL-05-102+600 TO 127+600'!B9827</f>
        <v>-14.116</v>
      </c>
      <c r="C9827" s="1">
        <f>'HHR-NGL-05-102+600 TO 127+600'!D9827</f>
        <v>24.64</v>
      </c>
      <c r="E9827" s="1">
        <f t="shared" si="616"/>
        <v>121400</v>
      </c>
      <c r="F9827" s="2">
        <f t="shared" si="617"/>
        <v>1214000</v>
      </c>
      <c r="G9827" s="17">
        <f t="shared" si="615"/>
        <v>1</v>
      </c>
      <c r="H9827" s="1" t="str">
        <f t="shared" si="618"/>
        <v>PLINE PLINE: 1213985.884,24.64</v>
      </c>
    </row>
    <row r="9828" spans="1:8">
      <c r="A9828" s="1">
        <f>'HHR-NGL-05-102+600 TO 127+600'!A9828</f>
        <v>0</v>
      </c>
      <c r="B9828" s="1">
        <f>'HHR-NGL-05-102+600 TO 127+600'!B9828</f>
        <v>0</v>
      </c>
      <c r="C9828" s="1">
        <f>'HHR-NGL-05-102+600 TO 127+600'!D9828</f>
        <v>25.248999999999999</v>
      </c>
      <c r="E9828" s="1">
        <f t="shared" si="616"/>
        <v>121400</v>
      </c>
      <c r="F9828" s="2">
        <f t="shared" si="617"/>
        <v>1214000</v>
      </c>
      <c r="G9828" s="17">
        <f t="shared" si="615"/>
        <v>1</v>
      </c>
      <c r="H9828" s="1" t="str">
        <f t="shared" si="618"/>
        <v>PLINE PLINE: 1214000,25.249</v>
      </c>
    </row>
    <row r="9829" spans="1:8">
      <c r="A9829" s="1">
        <f>'HHR-NGL-05-102+600 TO 127+600'!A9829</f>
        <v>0</v>
      </c>
      <c r="B9829" s="1">
        <f>'HHR-NGL-05-102+600 TO 127+600'!B9829</f>
        <v>37.174999999999997</v>
      </c>
      <c r="C9829" s="1">
        <f>'HHR-NGL-05-102+600 TO 127+600'!D9829</f>
        <v>27.64</v>
      </c>
      <c r="E9829" s="1">
        <f t="shared" si="616"/>
        <v>121400</v>
      </c>
      <c r="F9829" s="2">
        <f t="shared" si="617"/>
        <v>1214000</v>
      </c>
      <c r="G9829" s="17">
        <f t="shared" si="615"/>
        <v>1</v>
      </c>
      <c r="H9829" s="1" t="str">
        <f t="shared" si="618"/>
        <v>PLINE PLINE: 1214037.175,27.64</v>
      </c>
    </row>
    <row r="9830" spans="1:8">
      <c r="A9830" s="1">
        <f>'HHR-NGL-05-102+600 TO 127+600'!A9830</f>
        <v>0</v>
      </c>
      <c r="B9830" s="1">
        <f>'HHR-NGL-05-102+600 TO 127+600'!B9830</f>
        <v>42.561</v>
      </c>
      <c r="C9830" s="1">
        <f>'HHR-NGL-05-102+600 TO 127+600'!D9830</f>
        <v>27.738</v>
      </c>
      <c r="E9830" s="1">
        <f t="shared" si="616"/>
        <v>121400</v>
      </c>
      <c r="F9830" s="2">
        <f t="shared" si="617"/>
        <v>1214000</v>
      </c>
      <c r="G9830" s="17">
        <f t="shared" si="615"/>
        <v>1</v>
      </c>
      <c r="H9830" s="1" t="str">
        <f t="shared" si="618"/>
        <v>PLINE PLINE: 1214042.561,27.738</v>
      </c>
    </row>
    <row r="9831" spans="1:8">
      <c r="A9831" s="1">
        <f>'HHR-NGL-05-102+600 TO 127+600'!A9831</f>
        <v>0</v>
      </c>
      <c r="B9831" s="1">
        <f>'HHR-NGL-05-102+600 TO 127+600'!B9831</f>
        <v>63.195</v>
      </c>
      <c r="C9831" s="1">
        <f>'HHR-NGL-05-102+600 TO 127+600'!D9831</f>
        <v>28.751000000000001</v>
      </c>
      <c r="E9831" s="1">
        <f t="shared" si="616"/>
        <v>121400</v>
      </c>
      <c r="F9831" s="2">
        <f t="shared" si="617"/>
        <v>1214000</v>
      </c>
      <c r="G9831" s="17">
        <f t="shared" si="615"/>
        <v>1</v>
      </c>
      <c r="H9831" s="1" t="str">
        <f t="shared" si="618"/>
        <v>PLINE PLINE: 1214063.195,28.751</v>
      </c>
    </row>
    <row r="9832" spans="1:8">
      <c r="A9832" s="1">
        <f>'HHR-NGL-05-102+600 TO 127+600'!A9832</f>
        <v>0</v>
      </c>
      <c r="B9832" s="1">
        <f>'HHR-NGL-05-102+600 TO 127+600'!B9832</f>
        <v>71.5</v>
      </c>
      <c r="C9832" s="1">
        <f>'HHR-NGL-05-102+600 TO 127+600'!D9832</f>
        <v>29.692</v>
      </c>
      <c r="E9832" s="1">
        <f t="shared" si="616"/>
        <v>121400</v>
      </c>
      <c r="F9832" s="2">
        <f t="shared" si="617"/>
        <v>1214000</v>
      </c>
      <c r="G9832" s="17">
        <f t="shared" si="615"/>
        <v>1</v>
      </c>
      <c r="H9832" s="1" t="str">
        <f t="shared" si="618"/>
        <v>PLINE PLINE: 1214071.5,29.692</v>
      </c>
    </row>
    <row r="9833" spans="1:8">
      <c r="A9833" s="1">
        <f>'HHR-NGL-05-102+600 TO 127+600'!A9833</f>
        <v>0</v>
      </c>
      <c r="B9833" s="1">
        <f>'HHR-NGL-05-102+600 TO 127+600'!B9833</f>
        <v>93.986000000000004</v>
      </c>
      <c r="C9833" s="1">
        <f>'HHR-NGL-05-102+600 TO 127+600'!D9833</f>
        <v>32.433999999999997</v>
      </c>
      <c r="E9833" s="1">
        <f t="shared" si="616"/>
        <v>121400</v>
      </c>
      <c r="F9833" s="2">
        <f t="shared" si="617"/>
        <v>1214000</v>
      </c>
      <c r="G9833" s="17">
        <f t="shared" si="615"/>
        <v>1</v>
      </c>
      <c r="H9833" s="1" t="str">
        <f t="shared" si="618"/>
        <v>PLINE PLINE: 1214093.986,32.434</v>
      </c>
    </row>
    <row r="9834" spans="1:8">
      <c r="A9834" s="1">
        <f>'HHR-NGL-05-102+600 TO 127+600'!A9834</f>
        <v>0</v>
      </c>
      <c r="B9834" s="1">
        <f>'HHR-NGL-05-102+600 TO 127+600'!B9834</f>
        <v>100</v>
      </c>
      <c r="C9834" s="1">
        <f>'HHR-NGL-05-102+600 TO 127+600'!D9834</f>
        <v>33.273000000000003</v>
      </c>
      <c r="E9834" s="1">
        <f t="shared" si="616"/>
        <v>121400</v>
      </c>
      <c r="F9834" s="2">
        <f t="shared" si="617"/>
        <v>1214000</v>
      </c>
      <c r="G9834" s="17">
        <f t="shared" si="615"/>
        <v>1</v>
      </c>
      <c r="H9834" s="1" t="str">
        <f t="shared" si="618"/>
        <v>PLINE PLINE: 1214100,33.273</v>
      </c>
    </row>
    <row r="9835" spans="1:8">
      <c r="A9835" s="1" t="str">
        <f>'HHR-NGL-05-102+600 TO 127+600'!A9835</f>
        <v>121+425</v>
      </c>
      <c r="B9835" s="1">
        <f>'HHR-NGL-05-102+600 TO 127+600'!B9835</f>
        <v>0</v>
      </c>
      <c r="C9835" s="1">
        <f>'HHR-NGL-05-102+600 TO 127+600'!D9835</f>
        <v>0</v>
      </c>
      <c r="D9835" s="25">
        <v>121425</v>
      </c>
      <c r="E9835" s="1">
        <f t="shared" si="616"/>
        <v>121425</v>
      </c>
      <c r="F9835" s="2">
        <f t="shared" si="617"/>
        <v>1214250</v>
      </c>
      <c r="G9835" s="17">
        <f t="shared" si="615"/>
        <v>1</v>
      </c>
    </row>
    <row r="9836" spans="1:8">
      <c r="A9836" s="1" t="str">
        <f>'HHR-NGL-05-102+600 TO 127+600'!A9836</f>
        <v>GROUND</v>
      </c>
      <c r="B9836" s="1">
        <f>'HHR-NGL-05-102+600 TO 127+600'!B9836</f>
        <v>0</v>
      </c>
      <c r="C9836" s="1">
        <f>'HHR-NGL-05-102+600 TO 127+600'!D9836</f>
        <v>0</v>
      </c>
      <c r="E9836" s="1">
        <f t="shared" si="616"/>
        <v>121425</v>
      </c>
      <c r="F9836" s="2">
        <f t="shared" si="617"/>
        <v>1214250</v>
      </c>
      <c r="G9836" s="17">
        <f t="shared" si="615"/>
        <v>1</v>
      </c>
    </row>
    <row r="9837" spans="1:8">
      <c r="A9837" s="1">
        <f>'HHR-NGL-05-102+600 TO 127+600'!A9837</f>
        <v>0</v>
      </c>
      <c r="B9837" s="1">
        <f>'HHR-NGL-05-102+600 TO 127+600'!B9837</f>
        <v>-100</v>
      </c>
      <c r="C9837" s="1">
        <f>'HHR-NGL-05-102+600 TO 127+600'!D9837</f>
        <v>21.896999999999998</v>
      </c>
      <c r="E9837" s="1">
        <f t="shared" si="616"/>
        <v>121425</v>
      </c>
      <c r="F9837" s="2">
        <f t="shared" si="617"/>
        <v>1214250</v>
      </c>
      <c r="G9837" s="17">
        <f t="shared" si="615"/>
        <v>1</v>
      </c>
      <c r="H9837" s="1" t="str">
        <f t="shared" si="618"/>
        <v>PLINE PLINE: 1214150,21.897</v>
      </c>
    </row>
    <row r="9838" spans="1:8">
      <c r="A9838" s="1">
        <f>'HHR-NGL-05-102+600 TO 127+600'!A9838</f>
        <v>0</v>
      </c>
      <c r="B9838" s="1">
        <f>'HHR-NGL-05-102+600 TO 127+600'!B9838</f>
        <v>-85.867000000000004</v>
      </c>
      <c r="C9838" s="1">
        <f>'HHR-NGL-05-102+600 TO 127+600'!D9838</f>
        <v>22.399000000000001</v>
      </c>
      <c r="E9838" s="1">
        <f t="shared" si="616"/>
        <v>121425</v>
      </c>
      <c r="F9838" s="2">
        <f t="shared" si="617"/>
        <v>1214250</v>
      </c>
      <c r="G9838" s="17">
        <f t="shared" si="615"/>
        <v>1</v>
      </c>
      <c r="H9838" s="1" t="str">
        <f t="shared" si="618"/>
        <v>PLINE PLINE: 1214164.133,22.399</v>
      </c>
    </row>
    <row r="9839" spans="1:8">
      <c r="A9839" s="1">
        <f>'HHR-NGL-05-102+600 TO 127+600'!A9839</f>
        <v>0</v>
      </c>
      <c r="B9839" s="1">
        <f>'HHR-NGL-05-102+600 TO 127+600'!B9839</f>
        <v>-62.929000000000002</v>
      </c>
      <c r="C9839" s="1">
        <f>'HHR-NGL-05-102+600 TO 127+600'!D9839</f>
        <v>23.036999999999999</v>
      </c>
      <c r="E9839" s="1">
        <f t="shared" si="616"/>
        <v>121425</v>
      </c>
      <c r="F9839" s="2">
        <f t="shared" si="617"/>
        <v>1214250</v>
      </c>
      <c r="G9839" s="17">
        <f t="shared" si="615"/>
        <v>1</v>
      </c>
      <c r="H9839" s="1" t="str">
        <f t="shared" si="618"/>
        <v>PLINE PLINE: 1214187.071,23.037</v>
      </c>
    </row>
    <row r="9840" spans="1:8">
      <c r="A9840" s="1">
        <f>'HHR-NGL-05-102+600 TO 127+600'!A9840</f>
        <v>0</v>
      </c>
      <c r="B9840" s="1">
        <f>'HHR-NGL-05-102+600 TO 127+600'!B9840</f>
        <v>-54.164000000000001</v>
      </c>
      <c r="C9840" s="1">
        <f>'HHR-NGL-05-102+600 TO 127+600'!D9840</f>
        <v>23.526</v>
      </c>
      <c r="E9840" s="1">
        <f t="shared" si="616"/>
        <v>121425</v>
      </c>
      <c r="F9840" s="2">
        <f t="shared" si="617"/>
        <v>1214250</v>
      </c>
      <c r="G9840" s="17">
        <f t="shared" si="615"/>
        <v>1</v>
      </c>
      <c r="H9840" s="1" t="str">
        <f t="shared" si="618"/>
        <v>PLINE PLINE: 1214195.836,23.526</v>
      </c>
    </row>
    <row r="9841" spans="1:8">
      <c r="A9841" s="1">
        <f>'HHR-NGL-05-102+600 TO 127+600'!A9841</f>
        <v>0</v>
      </c>
      <c r="B9841" s="1">
        <f>'HHR-NGL-05-102+600 TO 127+600'!B9841</f>
        <v>-35.725999999999999</v>
      </c>
      <c r="C9841" s="1">
        <f>'HHR-NGL-05-102+600 TO 127+600'!D9841</f>
        <v>24.402000000000001</v>
      </c>
      <c r="E9841" s="1">
        <f t="shared" si="616"/>
        <v>121425</v>
      </c>
      <c r="F9841" s="2">
        <f t="shared" si="617"/>
        <v>1214250</v>
      </c>
      <c r="G9841" s="17">
        <f t="shared" si="615"/>
        <v>1</v>
      </c>
      <c r="H9841" s="1" t="str">
        <f t="shared" si="618"/>
        <v>PLINE PLINE: 1214214.274,24.402</v>
      </c>
    </row>
    <row r="9842" spans="1:8">
      <c r="A9842" s="1">
        <f>'HHR-NGL-05-102+600 TO 127+600'!A9842</f>
        <v>0</v>
      </c>
      <c r="B9842" s="1">
        <f>'HHR-NGL-05-102+600 TO 127+600'!B9842</f>
        <v>-29.503</v>
      </c>
      <c r="C9842" s="1">
        <f>'HHR-NGL-05-102+600 TO 127+600'!D9842</f>
        <v>24.443999999999999</v>
      </c>
      <c r="E9842" s="1">
        <f t="shared" si="616"/>
        <v>121425</v>
      </c>
      <c r="F9842" s="2">
        <f t="shared" si="617"/>
        <v>1214250</v>
      </c>
      <c r="G9842" s="17">
        <f t="shared" si="615"/>
        <v>1</v>
      </c>
      <c r="H9842" s="1" t="str">
        <f t="shared" si="618"/>
        <v>PLINE PLINE: 1214220.497,24.444</v>
      </c>
    </row>
    <row r="9843" spans="1:8">
      <c r="A9843" s="1">
        <f>'HHR-NGL-05-102+600 TO 127+600'!A9843</f>
        <v>0</v>
      </c>
      <c r="B9843" s="1">
        <f>'HHR-NGL-05-102+600 TO 127+600'!B9843</f>
        <v>-13.773999999999999</v>
      </c>
      <c r="C9843" s="1">
        <f>'HHR-NGL-05-102+600 TO 127+600'!D9843</f>
        <v>24.44</v>
      </c>
      <c r="E9843" s="1">
        <f t="shared" si="616"/>
        <v>121425</v>
      </c>
      <c r="F9843" s="2">
        <f t="shared" si="617"/>
        <v>1214250</v>
      </c>
      <c r="G9843" s="17">
        <f t="shared" si="615"/>
        <v>1</v>
      </c>
      <c r="H9843" s="1" t="str">
        <f t="shared" si="618"/>
        <v>PLINE PLINE: 1214236.226,24.44</v>
      </c>
    </row>
    <row r="9844" spans="1:8">
      <c r="A9844" s="1">
        <f>'HHR-NGL-05-102+600 TO 127+600'!A9844</f>
        <v>0</v>
      </c>
      <c r="B9844" s="1">
        <f>'HHR-NGL-05-102+600 TO 127+600'!B9844</f>
        <v>0</v>
      </c>
      <c r="C9844" s="1">
        <f>'HHR-NGL-05-102+600 TO 127+600'!D9844</f>
        <v>24.978999999999999</v>
      </c>
      <c r="E9844" s="1">
        <f t="shared" si="616"/>
        <v>121425</v>
      </c>
      <c r="F9844" s="2">
        <f t="shared" si="617"/>
        <v>1214250</v>
      </c>
      <c r="G9844" s="17">
        <f t="shared" si="615"/>
        <v>1</v>
      </c>
      <c r="H9844" s="1" t="str">
        <f t="shared" si="618"/>
        <v>PLINE PLINE: 1214250,24.979</v>
      </c>
    </row>
    <row r="9845" spans="1:8">
      <c r="A9845" s="1">
        <f>'HHR-NGL-05-102+600 TO 127+600'!A9845</f>
        <v>0</v>
      </c>
      <c r="B9845" s="1">
        <f>'HHR-NGL-05-102+600 TO 127+600'!B9845</f>
        <v>15.522</v>
      </c>
      <c r="C9845" s="1">
        <f>'HHR-NGL-05-102+600 TO 127+600'!D9845</f>
        <v>25.513000000000002</v>
      </c>
      <c r="E9845" s="1">
        <f t="shared" si="616"/>
        <v>121425</v>
      </c>
      <c r="F9845" s="2">
        <f t="shared" si="617"/>
        <v>1214250</v>
      </c>
      <c r="G9845" s="17">
        <f t="shared" si="615"/>
        <v>1</v>
      </c>
      <c r="H9845" s="1" t="str">
        <f t="shared" si="618"/>
        <v>PLINE PLINE: 1214265.522,25.513</v>
      </c>
    </row>
    <row r="9846" spans="1:8">
      <c r="A9846" s="1">
        <f>'HHR-NGL-05-102+600 TO 127+600'!A9846</f>
        <v>0</v>
      </c>
      <c r="B9846" s="1">
        <f>'HHR-NGL-05-102+600 TO 127+600'!B9846</f>
        <v>24.689</v>
      </c>
      <c r="C9846" s="1">
        <f>'HHR-NGL-05-102+600 TO 127+600'!D9846</f>
        <v>26.102</v>
      </c>
      <c r="E9846" s="1">
        <f t="shared" si="616"/>
        <v>121425</v>
      </c>
      <c r="F9846" s="2">
        <f t="shared" si="617"/>
        <v>1214250</v>
      </c>
      <c r="G9846" s="17">
        <f t="shared" si="615"/>
        <v>1</v>
      </c>
      <c r="H9846" s="1" t="str">
        <f t="shared" si="618"/>
        <v>PLINE PLINE: 1214274.689,26.102</v>
      </c>
    </row>
    <row r="9847" spans="1:8">
      <c r="A9847" s="1">
        <f>'HHR-NGL-05-102+600 TO 127+600'!A9847</f>
        <v>0</v>
      </c>
      <c r="B9847" s="1">
        <f>'HHR-NGL-05-102+600 TO 127+600'!B9847</f>
        <v>34.323</v>
      </c>
      <c r="C9847" s="1">
        <f>'HHR-NGL-05-102+600 TO 127+600'!D9847</f>
        <v>26.274999999999999</v>
      </c>
      <c r="E9847" s="1">
        <f t="shared" si="616"/>
        <v>121425</v>
      </c>
      <c r="F9847" s="2">
        <f t="shared" si="617"/>
        <v>1214250</v>
      </c>
      <c r="G9847" s="17">
        <f t="shared" si="615"/>
        <v>1</v>
      </c>
      <c r="H9847" s="1" t="str">
        <f t="shared" si="618"/>
        <v>PLINE PLINE: 1214284.323,26.275</v>
      </c>
    </row>
    <row r="9848" spans="1:8">
      <c r="A9848" s="1">
        <f>'HHR-NGL-05-102+600 TO 127+600'!A9848</f>
        <v>0</v>
      </c>
      <c r="B9848" s="1">
        <f>'HHR-NGL-05-102+600 TO 127+600'!B9848</f>
        <v>45.405000000000001</v>
      </c>
      <c r="C9848" s="1">
        <f>'HHR-NGL-05-102+600 TO 127+600'!D9848</f>
        <v>27.344999999999999</v>
      </c>
      <c r="E9848" s="1">
        <f t="shared" si="616"/>
        <v>121425</v>
      </c>
      <c r="F9848" s="2">
        <f t="shared" si="617"/>
        <v>1214250</v>
      </c>
      <c r="G9848" s="17">
        <f t="shared" si="615"/>
        <v>1</v>
      </c>
      <c r="H9848" s="1" t="str">
        <f t="shared" si="618"/>
        <v>PLINE PLINE: 1214295.405,27.345</v>
      </c>
    </row>
    <row r="9849" spans="1:8">
      <c r="A9849" s="1">
        <f>'HHR-NGL-05-102+600 TO 127+600'!A9849</f>
        <v>0</v>
      </c>
      <c r="B9849" s="1">
        <f>'HHR-NGL-05-102+600 TO 127+600'!B9849</f>
        <v>61.639000000000003</v>
      </c>
      <c r="C9849" s="1">
        <f>'HHR-NGL-05-102+600 TO 127+600'!D9849</f>
        <v>29.3</v>
      </c>
      <c r="E9849" s="1">
        <f t="shared" si="616"/>
        <v>121425</v>
      </c>
      <c r="F9849" s="2">
        <f t="shared" si="617"/>
        <v>1214250</v>
      </c>
      <c r="G9849" s="17">
        <f t="shared" si="615"/>
        <v>1</v>
      </c>
      <c r="H9849" s="1" t="str">
        <f t="shared" si="618"/>
        <v>PLINE PLINE: 1214311.639,29.3</v>
      </c>
    </row>
    <row r="9850" spans="1:8">
      <c r="A9850" s="1">
        <f>'HHR-NGL-05-102+600 TO 127+600'!A9850</f>
        <v>0</v>
      </c>
      <c r="B9850" s="1">
        <f>'HHR-NGL-05-102+600 TO 127+600'!B9850</f>
        <v>74.867999999999995</v>
      </c>
      <c r="C9850" s="1">
        <f>'HHR-NGL-05-102+600 TO 127+600'!D9850</f>
        <v>30.376000000000001</v>
      </c>
      <c r="E9850" s="1">
        <f t="shared" si="616"/>
        <v>121425</v>
      </c>
      <c r="F9850" s="2">
        <f t="shared" si="617"/>
        <v>1214250</v>
      </c>
      <c r="G9850" s="17">
        <f t="shared" si="615"/>
        <v>1</v>
      </c>
      <c r="H9850" s="1" t="str">
        <f t="shared" si="618"/>
        <v>PLINE PLINE: 1214324.868,30.376</v>
      </c>
    </row>
    <row r="9851" spans="1:8">
      <c r="A9851" s="1">
        <f>'HHR-NGL-05-102+600 TO 127+600'!A9851</f>
        <v>0</v>
      </c>
      <c r="B9851" s="1">
        <f>'HHR-NGL-05-102+600 TO 127+600'!B9851</f>
        <v>95.248000000000005</v>
      </c>
      <c r="C9851" s="1">
        <f>'HHR-NGL-05-102+600 TO 127+600'!D9851</f>
        <v>33.216999999999999</v>
      </c>
      <c r="E9851" s="1">
        <f t="shared" si="616"/>
        <v>121425</v>
      </c>
      <c r="F9851" s="2">
        <f t="shared" si="617"/>
        <v>1214250</v>
      </c>
      <c r="G9851" s="17">
        <f t="shared" si="615"/>
        <v>1</v>
      </c>
      <c r="H9851" s="1" t="str">
        <f t="shared" si="618"/>
        <v>PLINE PLINE: 1214345.248,33.217</v>
      </c>
    </row>
    <row r="9852" spans="1:8">
      <c r="A9852" s="1">
        <f>'HHR-NGL-05-102+600 TO 127+600'!A9852</f>
        <v>0</v>
      </c>
      <c r="B9852" s="1">
        <f>'HHR-NGL-05-102+600 TO 127+600'!B9852</f>
        <v>100</v>
      </c>
      <c r="C9852" s="1">
        <f>'HHR-NGL-05-102+600 TO 127+600'!D9852</f>
        <v>33.968000000000004</v>
      </c>
      <c r="E9852" s="1">
        <f t="shared" si="616"/>
        <v>121425</v>
      </c>
      <c r="F9852" s="2">
        <f t="shared" si="617"/>
        <v>1214250</v>
      </c>
      <c r="G9852" s="17">
        <f t="shared" si="615"/>
        <v>1</v>
      </c>
      <c r="H9852" s="1" t="str">
        <f t="shared" si="618"/>
        <v>PLINE PLINE: 1214350,33.968</v>
      </c>
    </row>
    <row r="9853" spans="1:8">
      <c r="A9853" s="1" t="str">
        <f>'HHR-NGL-05-102+600 TO 127+600'!A9853</f>
        <v>121+450</v>
      </c>
      <c r="B9853" s="1">
        <f>'HHR-NGL-05-102+600 TO 127+600'!B9853</f>
        <v>0</v>
      </c>
      <c r="C9853" s="1">
        <f>'HHR-NGL-05-102+600 TO 127+600'!D9853</f>
        <v>0</v>
      </c>
      <c r="D9853" s="25">
        <v>121450</v>
      </c>
      <c r="E9853" s="1">
        <f t="shared" si="616"/>
        <v>121450</v>
      </c>
      <c r="F9853" s="2">
        <f t="shared" si="617"/>
        <v>1214500</v>
      </c>
      <c r="G9853" s="17">
        <f t="shared" si="615"/>
        <v>1</v>
      </c>
    </row>
    <row r="9854" spans="1:8">
      <c r="A9854" s="1" t="str">
        <f>'HHR-NGL-05-102+600 TO 127+600'!A9854</f>
        <v>GROUND</v>
      </c>
      <c r="B9854" s="1">
        <f>'HHR-NGL-05-102+600 TO 127+600'!B9854</f>
        <v>0</v>
      </c>
      <c r="C9854" s="1">
        <f>'HHR-NGL-05-102+600 TO 127+600'!D9854</f>
        <v>0</v>
      </c>
      <c r="E9854" s="1">
        <f t="shared" si="616"/>
        <v>121450</v>
      </c>
      <c r="F9854" s="2">
        <f t="shared" si="617"/>
        <v>1214500</v>
      </c>
      <c r="G9854" s="17">
        <f t="shared" si="615"/>
        <v>1</v>
      </c>
    </row>
    <row r="9855" spans="1:8">
      <c r="A9855" s="1">
        <f>'HHR-NGL-05-102+600 TO 127+600'!A9855</f>
        <v>0</v>
      </c>
      <c r="B9855" s="1">
        <f>'HHR-NGL-05-102+600 TO 127+600'!B9855</f>
        <v>-100</v>
      </c>
      <c r="C9855" s="1">
        <f>'HHR-NGL-05-102+600 TO 127+600'!D9855</f>
        <v>21.617999999999999</v>
      </c>
      <c r="E9855" s="1">
        <f t="shared" si="616"/>
        <v>121450</v>
      </c>
      <c r="F9855" s="2">
        <f t="shared" si="617"/>
        <v>1214500</v>
      </c>
      <c r="G9855" s="17">
        <f t="shared" si="615"/>
        <v>1</v>
      </c>
      <c r="H9855" s="1" t="str">
        <f t="shared" si="618"/>
        <v>PLINE PLINE: 1214400,21.618</v>
      </c>
    </row>
    <row r="9856" spans="1:8">
      <c r="A9856" s="1">
        <f>'HHR-NGL-05-102+600 TO 127+600'!A9856</f>
        <v>0</v>
      </c>
      <c r="B9856" s="1">
        <f>'HHR-NGL-05-102+600 TO 127+600'!B9856</f>
        <v>-64.578999999999994</v>
      </c>
      <c r="C9856" s="1">
        <f>'HHR-NGL-05-102+600 TO 127+600'!D9856</f>
        <v>23.331</v>
      </c>
      <c r="E9856" s="1">
        <f t="shared" si="616"/>
        <v>121450</v>
      </c>
      <c r="F9856" s="2">
        <f t="shared" si="617"/>
        <v>1214500</v>
      </c>
      <c r="G9856" s="17">
        <f t="shared" si="615"/>
        <v>1</v>
      </c>
      <c r="H9856" s="1" t="str">
        <f t="shared" si="618"/>
        <v>PLINE PLINE: 1214435.421,23.331</v>
      </c>
    </row>
    <row r="9857" spans="1:8">
      <c r="A9857" s="1">
        <f>'HHR-NGL-05-102+600 TO 127+600'!A9857</f>
        <v>0</v>
      </c>
      <c r="B9857" s="1">
        <f>'HHR-NGL-05-102+600 TO 127+600'!B9857</f>
        <v>-45.347999999999999</v>
      </c>
      <c r="C9857" s="1">
        <f>'HHR-NGL-05-102+600 TO 127+600'!D9857</f>
        <v>24.181999999999999</v>
      </c>
      <c r="E9857" s="1">
        <f t="shared" si="616"/>
        <v>121450</v>
      </c>
      <c r="F9857" s="2">
        <f t="shared" si="617"/>
        <v>1214500</v>
      </c>
      <c r="G9857" s="17">
        <f t="shared" si="615"/>
        <v>1</v>
      </c>
      <c r="H9857" s="1" t="str">
        <f t="shared" si="618"/>
        <v>PLINE PLINE: 1214454.652,24.182</v>
      </c>
    </row>
    <row r="9858" spans="1:8">
      <c r="A9858" s="1">
        <f>'HHR-NGL-05-102+600 TO 127+600'!A9858</f>
        <v>0</v>
      </c>
      <c r="B9858" s="1">
        <f>'HHR-NGL-05-102+600 TO 127+600'!B9858</f>
        <v>-37.637999999999998</v>
      </c>
      <c r="C9858" s="1">
        <f>'HHR-NGL-05-102+600 TO 127+600'!D9858</f>
        <v>24.550999999999998</v>
      </c>
      <c r="E9858" s="1">
        <f t="shared" si="616"/>
        <v>121450</v>
      </c>
      <c r="F9858" s="2">
        <f t="shared" si="617"/>
        <v>1214500</v>
      </c>
      <c r="G9858" s="17">
        <f t="shared" ref="G9858:G9921" si="619">G9857</f>
        <v>1</v>
      </c>
      <c r="H9858" s="1" t="str">
        <f t="shared" si="618"/>
        <v>PLINE PLINE: 1214462.362,24.551</v>
      </c>
    </row>
    <row r="9859" spans="1:8">
      <c r="A9859" s="1">
        <f>'HHR-NGL-05-102+600 TO 127+600'!A9859</f>
        <v>0</v>
      </c>
      <c r="B9859" s="1">
        <f>'HHR-NGL-05-102+600 TO 127+600'!B9859</f>
        <v>-20.82</v>
      </c>
      <c r="C9859" s="1">
        <f>'HHR-NGL-05-102+600 TO 127+600'!D9859</f>
        <v>24.802</v>
      </c>
      <c r="E9859" s="1">
        <f t="shared" si="616"/>
        <v>121450</v>
      </c>
      <c r="F9859" s="2">
        <f t="shared" si="617"/>
        <v>1214500</v>
      </c>
      <c r="G9859" s="17">
        <f t="shared" si="619"/>
        <v>1</v>
      </c>
      <c r="H9859" s="1" t="str">
        <f t="shared" si="618"/>
        <v>PLINE PLINE: 1214479.18,24.802</v>
      </c>
    </row>
    <row r="9860" spans="1:8">
      <c r="A9860" s="1">
        <f>'HHR-NGL-05-102+600 TO 127+600'!A9860</f>
        <v>0</v>
      </c>
      <c r="B9860" s="1">
        <f>'HHR-NGL-05-102+600 TO 127+600'!B9860</f>
        <v>-16.305</v>
      </c>
      <c r="C9860" s="1">
        <f>'HHR-NGL-05-102+600 TO 127+600'!D9860</f>
        <v>24.794</v>
      </c>
      <c r="E9860" s="1">
        <f t="shared" ref="E9860:E9923" si="620">IF((D9860=0),E9859,D9860)</f>
        <v>121450</v>
      </c>
      <c r="F9860" s="2">
        <f t="shared" ref="F9860:F9923" si="621">IF((C9860=0),(E9860-0)*$H$1,F9859)</f>
        <v>1214500</v>
      </c>
      <c r="G9860" s="17">
        <f t="shared" si="619"/>
        <v>1</v>
      </c>
      <c r="H9860" s="1" t="str">
        <f t="shared" ref="H9860:H9923" si="622">CONCATENATE("PLINE PLINE: ",(B9860+F9860)*G9860,",",C9860)</f>
        <v>PLINE PLINE: 1214483.695,24.794</v>
      </c>
    </row>
    <row r="9861" spans="1:8">
      <c r="A9861" s="1">
        <f>'HHR-NGL-05-102+600 TO 127+600'!A9861</f>
        <v>0</v>
      </c>
      <c r="B9861" s="1">
        <f>'HHR-NGL-05-102+600 TO 127+600'!B9861</f>
        <v>0</v>
      </c>
      <c r="C9861" s="1">
        <f>'HHR-NGL-05-102+600 TO 127+600'!D9861</f>
        <v>25.103000000000002</v>
      </c>
      <c r="E9861" s="1">
        <f t="shared" si="620"/>
        <v>121450</v>
      </c>
      <c r="F9861" s="2">
        <f t="shared" si="621"/>
        <v>1214500</v>
      </c>
      <c r="G9861" s="17">
        <f t="shared" si="619"/>
        <v>1</v>
      </c>
      <c r="H9861" s="1" t="str">
        <f t="shared" si="622"/>
        <v>PLINE PLINE: 1214500,25.103</v>
      </c>
    </row>
    <row r="9862" spans="1:8">
      <c r="A9862" s="1">
        <f>'HHR-NGL-05-102+600 TO 127+600'!A9862</f>
        <v>0</v>
      </c>
      <c r="B9862" s="1">
        <f>'HHR-NGL-05-102+600 TO 127+600'!B9862</f>
        <v>1.323</v>
      </c>
      <c r="C9862" s="1">
        <f>'HHR-NGL-05-102+600 TO 127+600'!D9862</f>
        <v>25.128</v>
      </c>
      <c r="E9862" s="1">
        <f t="shared" si="620"/>
        <v>121450</v>
      </c>
      <c r="F9862" s="2">
        <f t="shared" si="621"/>
        <v>1214500</v>
      </c>
      <c r="G9862" s="17">
        <f t="shared" si="619"/>
        <v>1</v>
      </c>
      <c r="H9862" s="1" t="str">
        <f t="shared" si="622"/>
        <v>PLINE PLINE: 1214501.323,25.128</v>
      </c>
    </row>
    <row r="9863" spans="1:8">
      <c r="A9863" s="1">
        <f>'HHR-NGL-05-102+600 TO 127+600'!A9863</f>
        <v>0</v>
      </c>
      <c r="B9863" s="1">
        <f>'HHR-NGL-05-102+600 TO 127+600'!B9863</f>
        <v>6.5720000000000001</v>
      </c>
      <c r="C9863" s="1">
        <f>'HHR-NGL-05-102+600 TO 127+600'!D9863</f>
        <v>25.36</v>
      </c>
      <c r="E9863" s="1">
        <f t="shared" si="620"/>
        <v>121450</v>
      </c>
      <c r="F9863" s="2">
        <f t="shared" si="621"/>
        <v>1214500</v>
      </c>
      <c r="G9863" s="17">
        <f t="shared" si="619"/>
        <v>1</v>
      </c>
      <c r="H9863" s="1" t="str">
        <f t="shared" si="622"/>
        <v>PLINE PLINE: 1214506.572,25.36</v>
      </c>
    </row>
    <row r="9864" spans="1:8">
      <c r="A9864" s="1">
        <f>'HHR-NGL-05-102+600 TO 127+600'!A9864</f>
        <v>0</v>
      </c>
      <c r="B9864" s="1">
        <f>'HHR-NGL-05-102+600 TO 127+600'!B9864</f>
        <v>12.962</v>
      </c>
      <c r="C9864" s="1">
        <f>'HHR-NGL-05-102+600 TO 127+600'!D9864</f>
        <v>25.533000000000001</v>
      </c>
      <c r="E9864" s="1">
        <f t="shared" si="620"/>
        <v>121450</v>
      </c>
      <c r="F9864" s="2">
        <f t="shared" si="621"/>
        <v>1214500</v>
      </c>
      <c r="G9864" s="17">
        <f t="shared" si="619"/>
        <v>1</v>
      </c>
      <c r="H9864" s="1" t="str">
        <f t="shared" si="622"/>
        <v>PLINE PLINE: 1214512.962,25.533</v>
      </c>
    </row>
    <row r="9865" spans="1:8">
      <c r="A9865" s="1">
        <f>'HHR-NGL-05-102+600 TO 127+600'!A9865</f>
        <v>0</v>
      </c>
      <c r="B9865" s="1">
        <f>'HHR-NGL-05-102+600 TO 127+600'!B9865</f>
        <v>29.033000000000001</v>
      </c>
      <c r="C9865" s="1">
        <f>'HHR-NGL-05-102+600 TO 127+600'!D9865</f>
        <v>27.079000000000001</v>
      </c>
      <c r="E9865" s="1">
        <f t="shared" si="620"/>
        <v>121450</v>
      </c>
      <c r="F9865" s="2">
        <f t="shared" si="621"/>
        <v>1214500</v>
      </c>
      <c r="G9865" s="17">
        <f t="shared" si="619"/>
        <v>1</v>
      </c>
      <c r="H9865" s="1" t="str">
        <f t="shared" si="622"/>
        <v>PLINE PLINE: 1214529.033,27.079</v>
      </c>
    </row>
    <row r="9866" spans="1:8">
      <c r="A9866" s="1">
        <f>'HHR-NGL-05-102+600 TO 127+600'!A9866</f>
        <v>0</v>
      </c>
      <c r="B9866" s="1">
        <f>'HHR-NGL-05-102+600 TO 127+600'!B9866</f>
        <v>41.426000000000002</v>
      </c>
      <c r="C9866" s="1">
        <f>'HHR-NGL-05-102+600 TO 127+600'!D9866</f>
        <v>28.41</v>
      </c>
      <c r="E9866" s="1">
        <f t="shared" si="620"/>
        <v>121450</v>
      </c>
      <c r="F9866" s="2">
        <f t="shared" si="621"/>
        <v>1214500</v>
      </c>
      <c r="G9866" s="17">
        <f t="shared" si="619"/>
        <v>1</v>
      </c>
      <c r="H9866" s="1" t="str">
        <f t="shared" si="622"/>
        <v>PLINE PLINE: 1214541.426,28.41</v>
      </c>
    </row>
    <row r="9867" spans="1:8">
      <c r="A9867" s="1">
        <f>'HHR-NGL-05-102+600 TO 127+600'!A9867</f>
        <v>0</v>
      </c>
      <c r="B9867" s="1">
        <f>'HHR-NGL-05-102+600 TO 127+600'!B9867</f>
        <v>44.18</v>
      </c>
      <c r="C9867" s="1">
        <f>'HHR-NGL-05-102+600 TO 127+600'!D9867</f>
        <v>28.677</v>
      </c>
      <c r="E9867" s="1">
        <f t="shared" si="620"/>
        <v>121450</v>
      </c>
      <c r="F9867" s="2">
        <f t="shared" si="621"/>
        <v>1214500</v>
      </c>
      <c r="G9867" s="17">
        <f t="shared" si="619"/>
        <v>1</v>
      </c>
      <c r="H9867" s="1" t="str">
        <f t="shared" si="622"/>
        <v>PLINE PLINE: 1214544.18,28.677</v>
      </c>
    </row>
    <row r="9868" spans="1:8">
      <c r="A9868" s="1">
        <f>'HHR-NGL-05-102+600 TO 127+600'!A9868</f>
        <v>0</v>
      </c>
      <c r="B9868" s="1">
        <f>'HHR-NGL-05-102+600 TO 127+600'!B9868</f>
        <v>50.203000000000003</v>
      </c>
      <c r="C9868" s="1">
        <f>'HHR-NGL-05-102+600 TO 127+600'!D9868</f>
        <v>29.738</v>
      </c>
      <c r="E9868" s="1">
        <f t="shared" si="620"/>
        <v>121450</v>
      </c>
      <c r="F9868" s="2">
        <f t="shared" si="621"/>
        <v>1214500</v>
      </c>
      <c r="G9868" s="17">
        <f t="shared" si="619"/>
        <v>1</v>
      </c>
      <c r="H9868" s="1" t="str">
        <f t="shared" si="622"/>
        <v>PLINE PLINE: 1214550.203,29.738</v>
      </c>
    </row>
    <row r="9869" spans="1:8">
      <c r="A9869" s="1">
        <f>'HHR-NGL-05-102+600 TO 127+600'!A9869</f>
        <v>0</v>
      </c>
      <c r="B9869" s="1">
        <f>'HHR-NGL-05-102+600 TO 127+600'!B9869</f>
        <v>55.656999999999996</v>
      </c>
      <c r="C9869" s="1">
        <f>'HHR-NGL-05-102+600 TO 127+600'!D9869</f>
        <v>29.812000000000001</v>
      </c>
      <c r="E9869" s="1">
        <f t="shared" si="620"/>
        <v>121450</v>
      </c>
      <c r="F9869" s="2">
        <f t="shared" si="621"/>
        <v>1214500</v>
      </c>
      <c r="G9869" s="17">
        <f t="shared" si="619"/>
        <v>1</v>
      </c>
      <c r="H9869" s="1" t="str">
        <f t="shared" si="622"/>
        <v>PLINE PLINE: 1214555.657,29.812</v>
      </c>
    </row>
    <row r="9870" spans="1:8">
      <c r="A9870" s="1">
        <f>'HHR-NGL-05-102+600 TO 127+600'!A9870</f>
        <v>0</v>
      </c>
      <c r="B9870" s="1">
        <f>'HHR-NGL-05-102+600 TO 127+600'!B9870</f>
        <v>75.257000000000005</v>
      </c>
      <c r="C9870" s="1">
        <f>'HHR-NGL-05-102+600 TO 127+600'!D9870</f>
        <v>31.385999999999999</v>
      </c>
      <c r="E9870" s="1">
        <f t="shared" si="620"/>
        <v>121450</v>
      </c>
      <c r="F9870" s="2">
        <f t="shared" si="621"/>
        <v>1214500</v>
      </c>
      <c r="G9870" s="17">
        <f t="shared" si="619"/>
        <v>1</v>
      </c>
      <c r="H9870" s="1" t="str">
        <f t="shared" si="622"/>
        <v>PLINE PLINE: 1214575.257,31.386</v>
      </c>
    </row>
    <row r="9871" spans="1:8">
      <c r="A9871" s="1">
        <f>'HHR-NGL-05-102+600 TO 127+600'!A9871</f>
        <v>0</v>
      </c>
      <c r="B9871" s="1">
        <f>'HHR-NGL-05-102+600 TO 127+600'!B9871</f>
        <v>84.813999999999993</v>
      </c>
      <c r="C9871" s="1">
        <f>'HHR-NGL-05-102+600 TO 127+600'!D9871</f>
        <v>32.256999999999998</v>
      </c>
      <c r="E9871" s="1">
        <f t="shared" si="620"/>
        <v>121450</v>
      </c>
      <c r="F9871" s="2">
        <f t="shared" si="621"/>
        <v>1214500</v>
      </c>
      <c r="G9871" s="17">
        <f t="shared" si="619"/>
        <v>1</v>
      </c>
      <c r="H9871" s="1" t="str">
        <f t="shared" si="622"/>
        <v>PLINE PLINE: 1214584.814,32.257</v>
      </c>
    </row>
    <row r="9872" spans="1:8">
      <c r="A9872" s="1">
        <f>'HHR-NGL-05-102+600 TO 127+600'!A9872</f>
        <v>0</v>
      </c>
      <c r="B9872" s="1">
        <f>'HHR-NGL-05-102+600 TO 127+600'!B9872</f>
        <v>100</v>
      </c>
      <c r="C9872" s="1">
        <f>'HHR-NGL-05-102+600 TO 127+600'!D9872</f>
        <v>34.692999999999998</v>
      </c>
      <c r="E9872" s="1">
        <f t="shared" si="620"/>
        <v>121450</v>
      </c>
      <c r="F9872" s="2">
        <f t="shared" si="621"/>
        <v>1214500</v>
      </c>
      <c r="G9872" s="17">
        <f t="shared" si="619"/>
        <v>1</v>
      </c>
      <c r="H9872" s="1" t="str">
        <f t="shared" si="622"/>
        <v>PLINE PLINE: 1214600,34.693</v>
      </c>
    </row>
    <row r="9873" spans="1:8">
      <c r="A9873" s="1" t="str">
        <f>'HHR-NGL-05-102+600 TO 127+600'!A9873</f>
        <v>121+475</v>
      </c>
      <c r="B9873" s="1">
        <f>'HHR-NGL-05-102+600 TO 127+600'!B9873</f>
        <v>0</v>
      </c>
      <c r="C9873" s="1">
        <f>'HHR-NGL-05-102+600 TO 127+600'!D9873</f>
        <v>0</v>
      </c>
      <c r="D9873" s="25">
        <v>121475</v>
      </c>
      <c r="E9873" s="1">
        <f t="shared" si="620"/>
        <v>121475</v>
      </c>
      <c r="F9873" s="2">
        <f t="shared" si="621"/>
        <v>1214750</v>
      </c>
      <c r="G9873" s="17">
        <f t="shared" si="619"/>
        <v>1</v>
      </c>
    </row>
    <row r="9874" spans="1:8">
      <c r="A9874" s="1" t="str">
        <f>'HHR-NGL-05-102+600 TO 127+600'!A9874</f>
        <v>GROUND</v>
      </c>
      <c r="B9874" s="1">
        <f>'HHR-NGL-05-102+600 TO 127+600'!B9874</f>
        <v>0</v>
      </c>
      <c r="C9874" s="1">
        <f>'HHR-NGL-05-102+600 TO 127+600'!D9874</f>
        <v>0</v>
      </c>
      <c r="E9874" s="1">
        <f t="shared" si="620"/>
        <v>121475</v>
      </c>
      <c r="F9874" s="2">
        <f t="shared" si="621"/>
        <v>1214750</v>
      </c>
      <c r="G9874" s="17">
        <f t="shared" si="619"/>
        <v>1</v>
      </c>
    </row>
    <row r="9875" spans="1:8">
      <c r="A9875" s="1">
        <f>'HHR-NGL-05-102+600 TO 127+600'!A9875</f>
        <v>0</v>
      </c>
      <c r="B9875" s="1">
        <f>'HHR-NGL-05-102+600 TO 127+600'!B9875</f>
        <v>-100</v>
      </c>
      <c r="C9875" s="1">
        <f>'HHR-NGL-05-102+600 TO 127+600'!D9875</f>
        <v>21.350999999999999</v>
      </c>
      <c r="E9875" s="1">
        <f t="shared" si="620"/>
        <v>121475</v>
      </c>
      <c r="F9875" s="2">
        <f t="shared" si="621"/>
        <v>1214750</v>
      </c>
      <c r="G9875" s="17">
        <f t="shared" si="619"/>
        <v>1</v>
      </c>
      <c r="H9875" s="1" t="str">
        <f t="shared" si="622"/>
        <v>PLINE PLINE: 1214650,21.351</v>
      </c>
    </row>
    <row r="9876" spans="1:8">
      <c r="A9876" s="1">
        <f>'HHR-NGL-05-102+600 TO 127+600'!A9876</f>
        <v>0</v>
      </c>
      <c r="B9876" s="1">
        <f>'HHR-NGL-05-102+600 TO 127+600'!B9876</f>
        <v>-78.468999999999994</v>
      </c>
      <c r="C9876" s="1">
        <f>'HHR-NGL-05-102+600 TO 127+600'!D9876</f>
        <v>22.564</v>
      </c>
      <c r="E9876" s="1">
        <f t="shared" si="620"/>
        <v>121475</v>
      </c>
      <c r="F9876" s="2">
        <f t="shared" si="621"/>
        <v>1214750</v>
      </c>
      <c r="G9876" s="17">
        <f t="shared" si="619"/>
        <v>1</v>
      </c>
      <c r="H9876" s="1" t="str">
        <f t="shared" si="622"/>
        <v>PLINE PLINE: 1214671.531,22.564</v>
      </c>
    </row>
    <row r="9877" spans="1:8">
      <c r="A9877" s="1">
        <f>'HHR-NGL-05-102+600 TO 127+600'!A9877</f>
        <v>0</v>
      </c>
      <c r="B9877" s="1">
        <f>'HHR-NGL-05-102+600 TO 127+600'!B9877</f>
        <v>-65.72</v>
      </c>
      <c r="C9877" s="1">
        <f>'HHR-NGL-05-102+600 TO 127+600'!D9877</f>
        <v>23.648</v>
      </c>
      <c r="E9877" s="1">
        <f t="shared" si="620"/>
        <v>121475</v>
      </c>
      <c r="F9877" s="2">
        <f t="shared" si="621"/>
        <v>1214750</v>
      </c>
      <c r="G9877" s="17">
        <f t="shared" si="619"/>
        <v>1</v>
      </c>
      <c r="H9877" s="1" t="str">
        <f t="shared" si="622"/>
        <v>PLINE PLINE: 1214684.28,23.648</v>
      </c>
    </row>
    <row r="9878" spans="1:8">
      <c r="A9878" s="1">
        <f>'HHR-NGL-05-102+600 TO 127+600'!A9878</f>
        <v>0</v>
      </c>
      <c r="B9878" s="1">
        <f>'HHR-NGL-05-102+600 TO 127+600'!B9878</f>
        <v>-49.307000000000002</v>
      </c>
      <c r="C9878" s="1">
        <f>'HHR-NGL-05-102+600 TO 127+600'!D9878</f>
        <v>24.010999999999999</v>
      </c>
      <c r="E9878" s="1">
        <f t="shared" si="620"/>
        <v>121475</v>
      </c>
      <c r="F9878" s="2">
        <f t="shared" si="621"/>
        <v>1214750</v>
      </c>
      <c r="G9878" s="17">
        <f t="shared" si="619"/>
        <v>1</v>
      </c>
      <c r="H9878" s="1" t="str">
        <f t="shared" si="622"/>
        <v>PLINE PLINE: 1214700.693,24.011</v>
      </c>
    </row>
    <row r="9879" spans="1:8">
      <c r="A9879" s="1">
        <f>'HHR-NGL-05-102+600 TO 127+600'!A9879</f>
        <v>0</v>
      </c>
      <c r="B9879" s="1">
        <f>'HHR-NGL-05-102+600 TO 127+600'!B9879</f>
        <v>-38.56</v>
      </c>
      <c r="C9879" s="1">
        <f>'HHR-NGL-05-102+600 TO 127+600'!D9879</f>
        <v>24.454999999999998</v>
      </c>
      <c r="E9879" s="1">
        <f t="shared" si="620"/>
        <v>121475</v>
      </c>
      <c r="F9879" s="2">
        <f t="shared" si="621"/>
        <v>1214750</v>
      </c>
      <c r="G9879" s="17">
        <f t="shared" si="619"/>
        <v>1</v>
      </c>
      <c r="H9879" s="1" t="str">
        <f t="shared" si="622"/>
        <v>PLINE PLINE: 1214711.44,24.455</v>
      </c>
    </row>
    <row r="9880" spans="1:8">
      <c r="A9880" s="1">
        <f>'HHR-NGL-05-102+600 TO 127+600'!A9880</f>
        <v>0</v>
      </c>
      <c r="B9880" s="1">
        <f>'HHR-NGL-05-102+600 TO 127+600'!B9880</f>
        <v>-21.141999999999999</v>
      </c>
      <c r="C9880" s="1">
        <f>'HHR-NGL-05-102+600 TO 127+600'!D9880</f>
        <v>24.83</v>
      </c>
      <c r="E9880" s="1">
        <f t="shared" si="620"/>
        <v>121475</v>
      </c>
      <c r="F9880" s="2">
        <f t="shared" si="621"/>
        <v>1214750</v>
      </c>
      <c r="G9880" s="17">
        <f t="shared" si="619"/>
        <v>1</v>
      </c>
      <c r="H9880" s="1" t="str">
        <f t="shared" si="622"/>
        <v>PLINE PLINE: 1214728.858,24.83</v>
      </c>
    </row>
    <row r="9881" spans="1:8">
      <c r="A9881" s="1">
        <f>'HHR-NGL-05-102+600 TO 127+600'!A9881</f>
        <v>0</v>
      </c>
      <c r="B9881" s="1">
        <f>'HHR-NGL-05-102+600 TO 127+600'!B9881</f>
        <v>-15.26</v>
      </c>
      <c r="C9881" s="1">
        <f>'HHR-NGL-05-102+600 TO 127+600'!D9881</f>
        <v>24.91</v>
      </c>
      <c r="E9881" s="1">
        <f t="shared" si="620"/>
        <v>121475</v>
      </c>
      <c r="F9881" s="2">
        <f t="shared" si="621"/>
        <v>1214750</v>
      </c>
      <c r="G9881" s="17">
        <f t="shared" si="619"/>
        <v>1</v>
      </c>
      <c r="H9881" s="1" t="str">
        <f t="shared" si="622"/>
        <v>PLINE PLINE: 1214734.74,24.91</v>
      </c>
    </row>
    <row r="9882" spans="1:8">
      <c r="A9882" s="1">
        <f>'HHR-NGL-05-102+600 TO 127+600'!A9882</f>
        <v>0</v>
      </c>
      <c r="B9882" s="1">
        <f>'HHR-NGL-05-102+600 TO 127+600'!B9882</f>
        <v>-8.032</v>
      </c>
      <c r="C9882" s="1">
        <f>'HHR-NGL-05-102+600 TO 127+600'!D9882</f>
        <v>25.077000000000002</v>
      </c>
      <c r="E9882" s="1">
        <f t="shared" si="620"/>
        <v>121475</v>
      </c>
      <c r="F9882" s="2">
        <f t="shared" si="621"/>
        <v>1214750</v>
      </c>
      <c r="G9882" s="17">
        <f t="shared" si="619"/>
        <v>1</v>
      </c>
      <c r="H9882" s="1" t="str">
        <f t="shared" si="622"/>
        <v>PLINE PLINE: 1214741.968,25.077</v>
      </c>
    </row>
    <row r="9883" spans="1:8">
      <c r="A9883" s="1">
        <f>'HHR-NGL-05-102+600 TO 127+600'!A9883</f>
        <v>0</v>
      </c>
      <c r="B9883" s="1">
        <f>'HHR-NGL-05-102+600 TO 127+600'!B9883</f>
        <v>0</v>
      </c>
      <c r="C9883" s="1">
        <f>'HHR-NGL-05-102+600 TO 127+600'!D9883</f>
        <v>25.562000000000001</v>
      </c>
      <c r="E9883" s="1">
        <f t="shared" si="620"/>
        <v>121475</v>
      </c>
      <c r="F9883" s="2">
        <f t="shared" si="621"/>
        <v>1214750</v>
      </c>
      <c r="G9883" s="17">
        <f t="shared" si="619"/>
        <v>1</v>
      </c>
      <c r="H9883" s="1" t="str">
        <f t="shared" si="622"/>
        <v>PLINE PLINE: 1214750,25.562</v>
      </c>
    </row>
    <row r="9884" spans="1:8">
      <c r="A9884" s="1">
        <f>'HHR-NGL-05-102+600 TO 127+600'!A9884</f>
        <v>0</v>
      </c>
      <c r="B9884" s="1">
        <f>'HHR-NGL-05-102+600 TO 127+600'!B9884</f>
        <v>5.359</v>
      </c>
      <c r="C9884" s="1">
        <f>'HHR-NGL-05-102+600 TO 127+600'!D9884</f>
        <v>25.885999999999999</v>
      </c>
      <c r="E9884" s="1">
        <f t="shared" si="620"/>
        <v>121475</v>
      </c>
      <c r="F9884" s="2">
        <f t="shared" si="621"/>
        <v>1214750</v>
      </c>
      <c r="G9884" s="17">
        <f t="shared" si="619"/>
        <v>1</v>
      </c>
      <c r="H9884" s="1" t="str">
        <f t="shared" si="622"/>
        <v>PLINE PLINE: 1214755.359,25.886</v>
      </c>
    </row>
    <row r="9885" spans="1:8">
      <c r="A9885" s="1">
        <f>'HHR-NGL-05-102+600 TO 127+600'!A9885</f>
        <v>0</v>
      </c>
      <c r="B9885" s="1">
        <f>'HHR-NGL-05-102+600 TO 127+600'!B9885</f>
        <v>9.9429999999999996</v>
      </c>
      <c r="C9885" s="1">
        <f>'HHR-NGL-05-102+600 TO 127+600'!D9885</f>
        <v>26.146999999999998</v>
      </c>
      <c r="E9885" s="1">
        <f t="shared" si="620"/>
        <v>121475</v>
      </c>
      <c r="F9885" s="2">
        <f t="shared" si="621"/>
        <v>1214750</v>
      </c>
      <c r="G9885" s="17">
        <f t="shared" si="619"/>
        <v>1</v>
      </c>
      <c r="H9885" s="1" t="str">
        <f t="shared" si="622"/>
        <v>PLINE PLINE: 1214759.943,26.147</v>
      </c>
    </row>
    <row r="9886" spans="1:8">
      <c r="A9886" s="1">
        <f>'HHR-NGL-05-102+600 TO 127+600'!A9886</f>
        <v>0</v>
      </c>
      <c r="B9886" s="1">
        <f>'HHR-NGL-05-102+600 TO 127+600'!B9886</f>
        <v>10.606999999999999</v>
      </c>
      <c r="C9886" s="1">
        <f>'HHR-NGL-05-102+600 TO 127+600'!D9886</f>
        <v>26.201000000000001</v>
      </c>
      <c r="E9886" s="1">
        <f t="shared" si="620"/>
        <v>121475</v>
      </c>
      <c r="F9886" s="2">
        <f t="shared" si="621"/>
        <v>1214750</v>
      </c>
      <c r="G9886" s="17">
        <f t="shared" si="619"/>
        <v>1</v>
      </c>
      <c r="H9886" s="1" t="str">
        <f t="shared" si="622"/>
        <v>PLINE PLINE: 1214760.607,26.201</v>
      </c>
    </row>
    <row r="9887" spans="1:8">
      <c r="A9887" s="1">
        <f>'HHR-NGL-05-102+600 TO 127+600'!A9887</f>
        <v>0</v>
      </c>
      <c r="B9887" s="1">
        <f>'HHR-NGL-05-102+600 TO 127+600'!B9887</f>
        <v>11.879</v>
      </c>
      <c r="C9887" s="1">
        <f>'HHR-NGL-05-102+600 TO 127+600'!D9887</f>
        <v>26.295999999999999</v>
      </c>
      <c r="E9887" s="1">
        <f t="shared" si="620"/>
        <v>121475</v>
      </c>
      <c r="F9887" s="2">
        <f t="shared" si="621"/>
        <v>1214750</v>
      </c>
      <c r="G9887" s="17">
        <f t="shared" si="619"/>
        <v>1</v>
      </c>
      <c r="H9887" s="1" t="str">
        <f t="shared" si="622"/>
        <v>PLINE PLINE: 1214761.879,26.296</v>
      </c>
    </row>
    <row r="9888" spans="1:8">
      <c r="A9888" s="1">
        <f>'HHR-NGL-05-102+600 TO 127+600'!A9888</f>
        <v>0</v>
      </c>
      <c r="B9888" s="1">
        <f>'HHR-NGL-05-102+600 TO 127+600'!B9888</f>
        <v>35.450000000000003</v>
      </c>
      <c r="C9888" s="1">
        <f>'HHR-NGL-05-102+600 TO 127+600'!D9888</f>
        <v>28.523</v>
      </c>
      <c r="E9888" s="1">
        <f t="shared" si="620"/>
        <v>121475</v>
      </c>
      <c r="F9888" s="2">
        <f t="shared" si="621"/>
        <v>1214750</v>
      </c>
      <c r="G9888" s="17">
        <f t="shared" si="619"/>
        <v>1</v>
      </c>
      <c r="H9888" s="1" t="str">
        <f t="shared" si="622"/>
        <v>PLINE PLINE: 1214785.45,28.523</v>
      </c>
    </row>
    <row r="9889" spans="1:8">
      <c r="A9889" s="1">
        <f>'HHR-NGL-05-102+600 TO 127+600'!A9889</f>
        <v>0</v>
      </c>
      <c r="B9889" s="1">
        <f>'HHR-NGL-05-102+600 TO 127+600'!B9889</f>
        <v>44.030999999999999</v>
      </c>
      <c r="C9889" s="1">
        <f>'HHR-NGL-05-102+600 TO 127+600'!D9889</f>
        <v>29.391999999999999</v>
      </c>
      <c r="E9889" s="1">
        <f t="shared" si="620"/>
        <v>121475</v>
      </c>
      <c r="F9889" s="2">
        <f t="shared" si="621"/>
        <v>1214750</v>
      </c>
      <c r="G9889" s="17">
        <f t="shared" si="619"/>
        <v>1</v>
      </c>
      <c r="H9889" s="1" t="str">
        <f t="shared" si="622"/>
        <v>PLINE PLINE: 1214794.031,29.392</v>
      </c>
    </row>
    <row r="9890" spans="1:8">
      <c r="A9890" s="1">
        <f>'HHR-NGL-05-102+600 TO 127+600'!A9890</f>
        <v>0</v>
      </c>
      <c r="B9890" s="1">
        <f>'HHR-NGL-05-102+600 TO 127+600'!B9890</f>
        <v>60.503999999999998</v>
      </c>
      <c r="C9890" s="1">
        <f>'HHR-NGL-05-102+600 TO 127+600'!D9890</f>
        <v>32.145000000000003</v>
      </c>
      <c r="E9890" s="1">
        <f t="shared" si="620"/>
        <v>121475</v>
      </c>
      <c r="F9890" s="2">
        <f t="shared" si="621"/>
        <v>1214750</v>
      </c>
      <c r="G9890" s="17">
        <f t="shared" si="619"/>
        <v>1</v>
      </c>
      <c r="H9890" s="1" t="str">
        <f t="shared" si="622"/>
        <v>PLINE PLINE: 1214810.504,32.145</v>
      </c>
    </row>
    <row r="9891" spans="1:8">
      <c r="A9891" s="1">
        <f>'HHR-NGL-05-102+600 TO 127+600'!A9891</f>
        <v>0</v>
      </c>
      <c r="B9891" s="1">
        <f>'HHR-NGL-05-102+600 TO 127+600'!B9891</f>
        <v>62.395000000000003</v>
      </c>
      <c r="C9891" s="1">
        <f>'HHR-NGL-05-102+600 TO 127+600'!D9891</f>
        <v>32.375999999999998</v>
      </c>
      <c r="E9891" s="1">
        <f t="shared" si="620"/>
        <v>121475</v>
      </c>
      <c r="F9891" s="2">
        <f t="shared" si="621"/>
        <v>1214750</v>
      </c>
      <c r="G9891" s="17">
        <f t="shared" si="619"/>
        <v>1</v>
      </c>
      <c r="H9891" s="1" t="str">
        <f t="shared" si="622"/>
        <v>PLINE PLINE: 1214812.395,32.376</v>
      </c>
    </row>
    <row r="9892" spans="1:8">
      <c r="A9892" s="1">
        <f>'HHR-NGL-05-102+600 TO 127+600'!A9892</f>
        <v>0</v>
      </c>
      <c r="B9892" s="1">
        <f>'HHR-NGL-05-102+600 TO 127+600'!B9892</f>
        <v>70.372</v>
      </c>
      <c r="C9892" s="1">
        <f>'HHR-NGL-05-102+600 TO 127+600'!D9892</f>
        <v>32.156999999999996</v>
      </c>
      <c r="E9892" s="1">
        <f t="shared" si="620"/>
        <v>121475</v>
      </c>
      <c r="F9892" s="2">
        <f t="shared" si="621"/>
        <v>1214750</v>
      </c>
      <c r="G9892" s="17">
        <f t="shared" si="619"/>
        <v>1</v>
      </c>
      <c r="H9892" s="1" t="str">
        <f t="shared" si="622"/>
        <v>PLINE PLINE: 1214820.372,32.157</v>
      </c>
    </row>
    <row r="9893" spans="1:8">
      <c r="A9893" s="1">
        <f>'HHR-NGL-05-102+600 TO 127+600'!A9893</f>
        <v>0</v>
      </c>
      <c r="B9893" s="1">
        <f>'HHR-NGL-05-102+600 TO 127+600'!B9893</f>
        <v>89.441000000000003</v>
      </c>
      <c r="C9893" s="1">
        <f>'HHR-NGL-05-102+600 TO 127+600'!D9893</f>
        <v>33.911999999999999</v>
      </c>
      <c r="E9893" s="1">
        <f t="shared" si="620"/>
        <v>121475</v>
      </c>
      <c r="F9893" s="2">
        <f t="shared" si="621"/>
        <v>1214750</v>
      </c>
      <c r="G9893" s="17">
        <f t="shared" si="619"/>
        <v>1</v>
      </c>
      <c r="H9893" s="1" t="str">
        <f t="shared" si="622"/>
        <v>PLINE PLINE: 1214839.441,33.912</v>
      </c>
    </row>
    <row r="9894" spans="1:8">
      <c r="A9894" s="1">
        <f>'HHR-NGL-05-102+600 TO 127+600'!A9894</f>
        <v>0</v>
      </c>
      <c r="B9894" s="1">
        <f>'HHR-NGL-05-102+600 TO 127+600'!B9894</f>
        <v>98.819000000000003</v>
      </c>
      <c r="C9894" s="1">
        <f>'HHR-NGL-05-102+600 TO 127+600'!D9894</f>
        <v>35.14</v>
      </c>
      <c r="E9894" s="1">
        <f t="shared" si="620"/>
        <v>121475</v>
      </c>
      <c r="F9894" s="2">
        <f t="shared" si="621"/>
        <v>1214750</v>
      </c>
      <c r="G9894" s="17">
        <f t="shared" si="619"/>
        <v>1</v>
      </c>
      <c r="H9894" s="1" t="str">
        <f t="shared" si="622"/>
        <v>PLINE PLINE: 1214848.819,35.14</v>
      </c>
    </row>
    <row r="9895" spans="1:8">
      <c r="A9895" s="1" t="str">
        <f>'HHR-NGL-05-102+600 TO 127+600'!A9895</f>
        <v>121+500</v>
      </c>
      <c r="B9895" s="1">
        <f>'HHR-NGL-05-102+600 TO 127+600'!B9895</f>
        <v>0</v>
      </c>
      <c r="C9895" s="1">
        <f>'HHR-NGL-05-102+600 TO 127+600'!D9895</f>
        <v>0</v>
      </c>
      <c r="D9895" s="24">
        <v>121500</v>
      </c>
      <c r="E9895" s="1">
        <f t="shared" si="620"/>
        <v>121500</v>
      </c>
      <c r="F9895" s="2">
        <f t="shared" si="621"/>
        <v>1215000</v>
      </c>
      <c r="G9895" s="17">
        <f t="shared" si="619"/>
        <v>1</v>
      </c>
    </row>
    <row r="9896" spans="1:8">
      <c r="A9896" s="1" t="str">
        <f>'HHR-NGL-05-102+600 TO 127+600'!A9896</f>
        <v>GROUND</v>
      </c>
      <c r="B9896" s="1">
        <f>'HHR-NGL-05-102+600 TO 127+600'!B9896</f>
        <v>0</v>
      </c>
      <c r="C9896" s="1">
        <f>'HHR-NGL-05-102+600 TO 127+600'!D9896</f>
        <v>0</v>
      </c>
      <c r="D9896" s="24"/>
      <c r="E9896" s="1">
        <f t="shared" si="620"/>
        <v>121500</v>
      </c>
      <c r="F9896" s="2">
        <f t="shared" si="621"/>
        <v>1215000</v>
      </c>
      <c r="G9896" s="17">
        <f t="shared" si="619"/>
        <v>1</v>
      </c>
    </row>
    <row r="9897" spans="1:8">
      <c r="A9897" s="1">
        <f>'HHR-NGL-05-102+600 TO 127+600'!A9897</f>
        <v>0</v>
      </c>
      <c r="B9897" s="1">
        <f>'HHR-NGL-05-102+600 TO 127+600'!B9897</f>
        <v>-100</v>
      </c>
      <c r="C9897" s="1">
        <f>'HHR-NGL-05-102+600 TO 127+600'!D9897</f>
        <v>48.892000000000003</v>
      </c>
      <c r="D9897" s="24"/>
      <c r="E9897" s="1">
        <f t="shared" si="620"/>
        <v>121500</v>
      </c>
      <c r="F9897" s="2">
        <f t="shared" si="621"/>
        <v>1215000</v>
      </c>
      <c r="G9897" s="17">
        <f t="shared" si="619"/>
        <v>1</v>
      </c>
      <c r="H9897" s="1" t="str">
        <f t="shared" si="622"/>
        <v>PLINE PLINE: 1214900,48.892</v>
      </c>
    </row>
    <row r="9898" spans="1:8">
      <c r="A9898" s="1">
        <f>'HHR-NGL-05-102+600 TO 127+600'!A9898</f>
        <v>0</v>
      </c>
      <c r="B9898" s="1">
        <f>'HHR-NGL-05-102+600 TO 127+600'!B9898</f>
        <v>-87.247</v>
      </c>
      <c r="C9898" s="1">
        <f>'HHR-NGL-05-102+600 TO 127+600'!D9898</f>
        <v>48.265000000000001</v>
      </c>
      <c r="D9898" s="24"/>
      <c r="E9898" s="1">
        <f t="shared" si="620"/>
        <v>121500</v>
      </c>
      <c r="F9898" s="2">
        <f t="shared" si="621"/>
        <v>1215000</v>
      </c>
      <c r="G9898" s="17">
        <f t="shared" si="619"/>
        <v>1</v>
      </c>
      <c r="H9898" s="1" t="str">
        <f t="shared" si="622"/>
        <v>PLINE PLINE: 1214912.753,48.265</v>
      </c>
    </row>
    <row r="9899" spans="1:8">
      <c r="A9899" s="1">
        <f>'HHR-NGL-05-102+600 TO 127+600'!A9899</f>
        <v>0</v>
      </c>
      <c r="B9899" s="1">
        <f>'HHR-NGL-05-102+600 TO 127+600'!B9899</f>
        <v>-69.843000000000004</v>
      </c>
      <c r="C9899" s="1">
        <f>'HHR-NGL-05-102+600 TO 127+600'!D9899</f>
        <v>47.311</v>
      </c>
      <c r="D9899" s="24"/>
      <c r="E9899" s="1">
        <f t="shared" si="620"/>
        <v>121500</v>
      </c>
      <c r="F9899" s="2">
        <f t="shared" si="621"/>
        <v>1215000</v>
      </c>
      <c r="G9899" s="17">
        <f t="shared" si="619"/>
        <v>1</v>
      </c>
      <c r="H9899" s="1" t="str">
        <f t="shared" si="622"/>
        <v>PLINE PLINE: 1214930.157,47.311</v>
      </c>
    </row>
    <row r="9900" spans="1:8">
      <c r="A9900" s="1">
        <f>'HHR-NGL-05-102+600 TO 127+600'!A9900</f>
        <v>0</v>
      </c>
      <c r="B9900" s="1">
        <f>'HHR-NGL-05-102+600 TO 127+600'!B9900</f>
        <v>-66.400999999999996</v>
      </c>
      <c r="C9900" s="1">
        <f>'HHR-NGL-05-102+600 TO 127+600'!D9900</f>
        <v>47.286999999999999</v>
      </c>
      <c r="D9900" s="24"/>
      <c r="E9900" s="1">
        <f t="shared" si="620"/>
        <v>121500</v>
      </c>
      <c r="F9900" s="2">
        <f t="shared" si="621"/>
        <v>1215000</v>
      </c>
      <c r="G9900" s="17">
        <f t="shared" si="619"/>
        <v>1</v>
      </c>
      <c r="H9900" s="1" t="str">
        <f t="shared" si="622"/>
        <v>PLINE PLINE: 1214933.599,47.287</v>
      </c>
    </row>
    <row r="9901" spans="1:8">
      <c r="A9901" s="1">
        <f>'HHR-NGL-05-102+600 TO 127+600'!A9901</f>
        <v>0</v>
      </c>
      <c r="B9901" s="1">
        <f>'HHR-NGL-05-102+600 TO 127+600'!B9901</f>
        <v>-64.581999999999994</v>
      </c>
      <c r="C9901" s="1">
        <f>'HHR-NGL-05-102+600 TO 127+600'!D9901</f>
        <v>47.277000000000001</v>
      </c>
      <c r="D9901" s="24"/>
      <c r="E9901" s="1">
        <f t="shared" si="620"/>
        <v>121500</v>
      </c>
      <c r="F9901" s="2">
        <f t="shared" si="621"/>
        <v>1215000</v>
      </c>
      <c r="G9901" s="17">
        <f t="shared" si="619"/>
        <v>1</v>
      </c>
      <c r="H9901" s="1" t="str">
        <f t="shared" si="622"/>
        <v>PLINE PLINE: 1214935.418,47.277</v>
      </c>
    </row>
    <row r="9902" spans="1:8">
      <c r="A9902" s="1">
        <f>'HHR-NGL-05-102+600 TO 127+600'!A9902</f>
        <v>0</v>
      </c>
      <c r="B9902" s="1">
        <f>'HHR-NGL-05-102+600 TO 127+600'!B9902</f>
        <v>-62.668999999999997</v>
      </c>
      <c r="C9902" s="1">
        <f>'HHR-NGL-05-102+600 TO 127+600'!D9902</f>
        <v>47.273000000000003</v>
      </c>
      <c r="D9902" s="24"/>
      <c r="E9902" s="1">
        <f t="shared" si="620"/>
        <v>121500</v>
      </c>
      <c r="F9902" s="2">
        <f t="shared" si="621"/>
        <v>1215000</v>
      </c>
      <c r="G9902" s="17">
        <f t="shared" si="619"/>
        <v>1</v>
      </c>
      <c r="H9902" s="1" t="str">
        <f t="shared" si="622"/>
        <v>PLINE PLINE: 1214937.331,47.273</v>
      </c>
    </row>
    <row r="9903" spans="1:8">
      <c r="A9903" s="1">
        <f>'HHR-NGL-05-102+600 TO 127+600'!A9903</f>
        <v>0</v>
      </c>
      <c r="B9903" s="1">
        <f>'HHR-NGL-05-102+600 TO 127+600'!B9903</f>
        <v>-43.268000000000001</v>
      </c>
      <c r="C9903" s="1">
        <f>'HHR-NGL-05-102+600 TO 127+600'!D9903</f>
        <v>46.936999999999998</v>
      </c>
      <c r="D9903" s="24"/>
      <c r="E9903" s="1">
        <f t="shared" si="620"/>
        <v>121500</v>
      </c>
      <c r="F9903" s="2">
        <f t="shared" si="621"/>
        <v>1215000</v>
      </c>
      <c r="G9903" s="17">
        <f t="shared" si="619"/>
        <v>1</v>
      </c>
      <c r="H9903" s="1" t="str">
        <f t="shared" si="622"/>
        <v>PLINE PLINE: 1214956.732,46.937</v>
      </c>
    </row>
    <row r="9904" spans="1:8">
      <c r="A9904" s="1">
        <f>'HHR-NGL-05-102+600 TO 127+600'!A9904</f>
        <v>0</v>
      </c>
      <c r="B9904" s="1">
        <f>'HHR-NGL-05-102+600 TO 127+600'!B9904</f>
        <v>-42.776000000000003</v>
      </c>
      <c r="C9904" s="1">
        <f>'HHR-NGL-05-102+600 TO 127+600'!D9904</f>
        <v>46.942</v>
      </c>
      <c r="D9904" s="24"/>
      <c r="E9904" s="1">
        <f t="shared" si="620"/>
        <v>121500</v>
      </c>
      <c r="F9904" s="2">
        <f t="shared" si="621"/>
        <v>1215000</v>
      </c>
      <c r="G9904" s="17">
        <f t="shared" si="619"/>
        <v>1</v>
      </c>
      <c r="H9904" s="1" t="str">
        <f t="shared" si="622"/>
        <v>PLINE PLINE: 1214957.224,46.942</v>
      </c>
    </row>
    <row r="9905" spans="1:8">
      <c r="A9905" s="1">
        <f>'HHR-NGL-05-102+600 TO 127+600'!A9905</f>
        <v>0</v>
      </c>
      <c r="B9905" s="1">
        <f>'HHR-NGL-05-102+600 TO 127+600'!B9905</f>
        <v>-42.283999999999999</v>
      </c>
      <c r="C9905" s="1">
        <f>'HHR-NGL-05-102+600 TO 127+600'!D9905</f>
        <v>46.948999999999998</v>
      </c>
      <c r="D9905" s="24"/>
      <c r="E9905" s="1">
        <f t="shared" si="620"/>
        <v>121500</v>
      </c>
      <c r="F9905" s="2">
        <f t="shared" si="621"/>
        <v>1215000</v>
      </c>
      <c r="G9905" s="17">
        <f t="shared" si="619"/>
        <v>1</v>
      </c>
      <c r="H9905" s="1" t="str">
        <f t="shared" si="622"/>
        <v>PLINE PLINE: 1214957.716,46.949</v>
      </c>
    </row>
    <row r="9906" spans="1:8">
      <c r="A9906" s="1">
        <f>'HHR-NGL-05-102+600 TO 127+600'!A9906</f>
        <v>0</v>
      </c>
      <c r="B9906" s="1">
        <f>'HHR-NGL-05-102+600 TO 127+600'!B9906</f>
        <v>-40.438000000000002</v>
      </c>
      <c r="C9906" s="1">
        <f>'HHR-NGL-05-102+600 TO 127+600'!D9906</f>
        <v>47.1</v>
      </c>
      <c r="D9906" s="24"/>
      <c r="E9906" s="1">
        <f t="shared" si="620"/>
        <v>121500</v>
      </c>
      <c r="F9906" s="2">
        <f t="shared" si="621"/>
        <v>1215000</v>
      </c>
      <c r="G9906" s="17">
        <f t="shared" si="619"/>
        <v>1</v>
      </c>
      <c r="H9906" s="1" t="str">
        <f t="shared" si="622"/>
        <v>PLINE PLINE: 1214959.562,47.1</v>
      </c>
    </row>
    <row r="9907" spans="1:8">
      <c r="A9907" s="1">
        <f>'HHR-NGL-05-102+600 TO 127+600'!A9907</f>
        <v>0</v>
      </c>
      <c r="B9907" s="1">
        <f>'HHR-NGL-05-102+600 TO 127+600'!B9907</f>
        <v>-3.5000000000000003E-2</v>
      </c>
      <c r="C9907" s="1">
        <f>'HHR-NGL-05-102+600 TO 127+600'!D9907</f>
        <v>47.677999999999997</v>
      </c>
      <c r="D9907" s="24"/>
      <c r="E9907" s="1">
        <f t="shared" si="620"/>
        <v>121500</v>
      </c>
      <c r="F9907" s="2">
        <f t="shared" si="621"/>
        <v>1215000</v>
      </c>
      <c r="G9907" s="17">
        <f t="shared" si="619"/>
        <v>1</v>
      </c>
      <c r="H9907" s="1" t="str">
        <f t="shared" si="622"/>
        <v>PLINE PLINE: 1214999.965,47.678</v>
      </c>
    </row>
    <row r="9908" spans="1:8">
      <c r="A9908" s="1">
        <f>'HHR-NGL-05-102+600 TO 127+600'!A9908</f>
        <v>0</v>
      </c>
      <c r="B9908" s="1">
        <f>'HHR-NGL-05-102+600 TO 127+600'!B9908</f>
        <v>0</v>
      </c>
      <c r="C9908" s="1">
        <f>'HHR-NGL-05-102+600 TO 127+600'!D9908</f>
        <v>47.676000000000002</v>
      </c>
      <c r="D9908" s="24"/>
      <c r="E9908" s="1">
        <f t="shared" si="620"/>
        <v>121500</v>
      </c>
      <c r="F9908" s="2">
        <f t="shared" si="621"/>
        <v>1215000</v>
      </c>
      <c r="G9908" s="17">
        <f t="shared" si="619"/>
        <v>1</v>
      </c>
      <c r="H9908" s="1" t="str">
        <f t="shared" si="622"/>
        <v>PLINE PLINE: 1215000,47.676</v>
      </c>
    </row>
    <row r="9909" spans="1:8">
      <c r="A9909" s="1">
        <f>'HHR-NGL-05-102+600 TO 127+600'!A9909</f>
        <v>0</v>
      </c>
      <c r="B9909" s="1">
        <f>'HHR-NGL-05-102+600 TO 127+600'!B9909</f>
        <v>4.0000000000000001E-3</v>
      </c>
      <c r="C9909" s="1">
        <f>'HHR-NGL-05-102+600 TO 127+600'!D9909</f>
        <v>47.676000000000002</v>
      </c>
      <c r="D9909" s="24"/>
      <c r="E9909" s="1">
        <f t="shared" si="620"/>
        <v>121500</v>
      </c>
      <c r="F9909" s="2">
        <f t="shared" si="621"/>
        <v>1215000</v>
      </c>
      <c r="G9909" s="17">
        <f t="shared" si="619"/>
        <v>1</v>
      </c>
      <c r="H9909" s="1" t="str">
        <f t="shared" si="622"/>
        <v>PLINE PLINE: 1215000.004,47.676</v>
      </c>
    </row>
    <row r="9910" spans="1:8">
      <c r="A9910" s="1">
        <f>'HHR-NGL-05-102+600 TO 127+600'!A9910</f>
        <v>0</v>
      </c>
      <c r="B9910" s="1">
        <f>'HHR-NGL-05-102+600 TO 127+600'!B9910</f>
        <v>4.6079999999999997</v>
      </c>
      <c r="C9910" s="1">
        <f>'HHR-NGL-05-102+600 TO 127+600'!D9910</f>
        <v>47.759</v>
      </c>
      <c r="D9910" s="24"/>
      <c r="E9910" s="1">
        <f t="shared" si="620"/>
        <v>121500</v>
      </c>
      <c r="F9910" s="2">
        <f t="shared" si="621"/>
        <v>1215000</v>
      </c>
      <c r="G9910" s="17">
        <f t="shared" si="619"/>
        <v>1</v>
      </c>
      <c r="H9910" s="1" t="str">
        <f t="shared" si="622"/>
        <v>PLINE PLINE: 1215004.608,47.759</v>
      </c>
    </row>
    <row r="9911" spans="1:8">
      <c r="A9911" s="1">
        <f>'HHR-NGL-05-102+600 TO 127+600'!A9911</f>
        <v>0</v>
      </c>
      <c r="B9911" s="1">
        <f>'HHR-NGL-05-102+600 TO 127+600'!B9911</f>
        <v>10.737</v>
      </c>
      <c r="C9911" s="1">
        <f>'HHR-NGL-05-102+600 TO 127+600'!D9911</f>
        <v>47.779000000000003</v>
      </c>
      <c r="D9911" s="24"/>
      <c r="E9911" s="1">
        <f t="shared" si="620"/>
        <v>121500</v>
      </c>
      <c r="F9911" s="2">
        <f t="shared" si="621"/>
        <v>1215000</v>
      </c>
      <c r="G9911" s="17">
        <f t="shared" si="619"/>
        <v>1</v>
      </c>
      <c r="H9911" s="1" t="str">
        <f t="shared" si="622"/>
        <v>PLINE PLINE: 1215010.737,47.779</v>
      </c>
    </row>
    <row r="9912" spans="1:8">
      <c r="A9912" s="1">
        <f>'HHR-NGL-05-102+600 TO 127+600'!A9912</f>
        <v>0</v>
      </c>
      <c r="B9912" s="1">
        <f>'HHR-NGL-05-102+600 TO 127+600'!B9912</f>
        <v>15.291</v>
      </c>
      <c r="C9912" s="1">
        <f>'HHR-NGL-05-102+600 TO 127+600'!D9912</f>
        <v>47.725000000000001</v>
      </c>
      <c r="D9912" s="24"/>
      <c r="E9912" s="1">
        <f t="shared" si="620"/>
        <v>121500</v>
      </c>
      <c r="F9912" s="2">
        <f t="shared" si="621"/>
        <v>1215000</v>
      </c>
      <c r="G9912" s="17">
        <f t="shared" si="619"/>
        <v>1</v>
      </c>
      <c r="H9912" s="1" t="str">
        <f t="shared" si="622"/>
        <v>PLINE PLINE: 1215015.291,47.725</v>
      </c>
    </row>
    <row r="9913" spans="1:8">
      <c r="A9913" s="1">
        <f>'HHR-NGL-05-102+600 TO 127+600'!A9913</f>
        <v>0</v>
      </c>
      <c r="B9913" s="1">
        <f>'HHR-NGL-05-102+600 TO 127+600'!B9913</f>
        <v>16.559000000000001</v>
      </c>
      <c r="C9913" s="1">
        <f>'HHR-NGL-05-102+600 TO 127+600'!D9913</f>
        <v>47.701000000000001</v>
      </c>
      <c r="D9913" s="24"/>
      <c r="E9913" s="1">
        <f t="shared" si="620"/>
        <v>121500</v>
      </c>
      <c r="F9913" s="2">
        <f t="shared" si="621"/>
        <v>1215000</v>
      </c>
      <c r="G9913" s="17">
        <f t="shared" si="619"/>
        <v>1</v>
      </c>
      <c r="H9913" s="1" t="str">
        <f t="shared" si="622"/>
        <v>PLINE PLINE: 1215016.559,47.701</v>
      </c>
    </row>
    <row r="9914" spans="1:8">
      <c r="A9914" s="1">
        <f>'HHR-NGL-05-102+600 TO 127+600'!A9914</f>
        <v>0</v>
      </c>
      <c r="B9914" s="1">
        <f>'HHR-NGL-05-102+600 TO 127+600'!B9914</f>
        <v>25.239000000000001</v>
      </c>
      <c r="C9914" s="1">
        <f>'HHR-NGL-05-102+600 TO 127+600'!D9914</f>
        <v>47.54</v>
      </c>
      <c r="D9914" s="24"/>
      <c r="E9914" s="1">
        <f t="shared" si="620"/>
        <v>121500</v>
      </c>
      <c r="F9914" s="2">
        <f t="shared" si="621"/>
        <v>1215000</v>
      </c>
      <c r="G9914" s="17">
        <f t="shared" si="619"/>
        <v>1</v>
      </c>
      <c r="H9914" s="1" t="str">
        <f t="shared" si="622"/>
        <v>PLINE PLINE: 1215025.239,47.54</v>
      </c>
    </row>
    <row r="9915" spans="1:8">
      <c r="A9915" s="1">
        <f>'HHR-NGL-05-102+600 TO 127+600'!A9915</f>
        <v>0</v>
      </c>
      <c r="B9915" s="1">
        <f>'HHR-NGL-05-102+600 TO 127+600'!B9915</f>
        <v>27.007000000000001</v>
      </c>
      <c r="C9915" s="1">
        <f>'HHR-NGL-05-102+600 TO 127+600'!D9915</f>
        <v>47.595999999999997</v>
      </c>
      <c r="D9915" s="24"/>
      <c r="E9915" s="1">
        <f t="shared" si="620"/>
        <v>121500</v>
      </c>
      <c r="F9915" s="2">
        <f t="shared" si="621"/>
        <v>1215000</v>
      </c>
      <c r="G9915" s="17">
        <f t="shared" si="619"/>
        <v>1</v>
      </c>
      <c r="H9915" s="1" t="str">
        <f t="shared" si="622"/>
        <v>PLINE PLINE: 1215027.007,47.596</v>
      </c>
    </row>
    <row r="9916" spans="1:8">
      <c r="A9916" s="1">
        <f>'HHR-NGL-05-102+600 TO 127+600'!A9916</f>
        <v>0</v>
      </c>
      <c r="B9916" s="1">
        <f>'HHR-NGL-05-102+600 TO 127+600'!B9916</f>
        <v>35.436</v>
      </c>
      <c r="C9916" s="1">
        <f>'HHR-NGL-05-102+600 TO 127+600'!D9916</f>
        <v>47.411000000000001</v>
      </c>
      <c r="D9916" s="24"/>
      <c r="E9916" s="1">
        <f t="shared" si="620"/>
        <v>121500</v>
      </c>
      <c r="F9916" s="2">
        <f t="shared" si="621"/>
        <v>1215000</v>
      </c>
      <c r="G9916" s="17">
        <f t="shared" si="619"/>
        <v>1</v>
      </c>
      <c r="H9916" s="1" t="str">
        <f t="shared" si="622"/>
        <v>PLINE PLINE: 1215035.436,47.411</v>
      </c>
    </row>
    <row r="9917" spans="1:8">
      <c r="A9917" s="1">
        <f>'HHR-NGL-05-102+600 TO 127+600'!A9917</f>
        <v>0</v>
      </c>
      <c r="B9917" s="1">
        <f>'HHR-NGL-05-102+600 TO 127+600'!B9917</f>
        <v>41.682000000000002</v>
      </c>
      <c r="C9917" s="1">
        <f>'HHR-NGL-05-102+600 TO 127+600'!D9917</f>
        <v>47.345999999999997</v>
      </c>
      <c r="D9917" s="24"/>
      <c r="E9917" s="1">
        <f t="shared" si="620"/>
        <v>121500</v>
      </c>
      <c r="F9917" s="2">
        <f t="shared" si="621"/>
        <v>1215000</v>
      </c>
      <c r="G9917" s="17">
        <f t="shared" si="619"/>
        <v>1</v>
      </c>
      <c r="H9917" s="1" t="str">
        <f t="shared" si="622"/>
        <v>PLINE PLINE: 1215041.682,47.346</v>
      </c>
    </row>
    <row r="9918" spans="1:8">
      <c r="A9918" s="1">
        <f>'HHR-NGL-05-102+600 TO 127+600'!A9918</f>
        <v>0</v>
      </c>
      <c r="B9918" s="1">
        <f>'HHR-NGL-05-102+600 TO 127+600'!B9918</f>
        <v>46.430999999999997</v>
      </c>
      <c r="C9918" s="1">
        <f>'HHR-NGL-05-102+600 TO 127+600'!D9918</f>
        <v>47.341999999999999</v>
      </c>
      <c r="D9918" s="24"/>
      <c r="E9918" s="1">
        <f t="shared" si="620"/>
        <v>121500</v>
      </c>
      <c r="F9918" s="2">
        <f t="shared" si="621"/>
        <v>1215000</v>
      </c>
      <c r="G9918" s="17">
        <f t="shared" si="619"/>
        <v>1</v>
      </c>
      <c r="H9918" s="1" t="str">
        <f t="shared" si="622"/>
        <v>PLINE PLINE: 1215046.431,47.342</v>
      </c>
    </row>
    <row r="9919" spans="1:8">
      <c r="A9919" s="1">
        <f>'HHR-NGL-05-102+600 TO 127+600'!A9919</f>
        <v>0</v>
      </c>
      <c r="B9919" s="1">
        <f>'HHR-NGL-05-102+600 TO 127+600'!B9919</f>
        <v>54.19</v>
      </c>
      <c r="C9919" s="1">
        <f>'HHR-NGL-05-102+600 TO 127+600'!D9919</f>
        <v>47.325000000000003</v>
      </c>
      <c r="D9919" s="24"/>
      <c r="E9919" s="1">
        <f t="shared" si="620"/>
        <v>121500</v>
      </c>
      <c r="F9919" s="2">
        <f t="shared" si="621"/>
        <v>1215000</v>
      </c>
      <c r="G9919" s="17">
        <f t="shared" si="619"/>
        <v>1</v>
      </c>
      <c r="H9919" s="1" t="str">
        <f t="shared" si="622"/>
        <v>PLINE PLINE: 1215054.19,47.325</v>
      </c>
    </row>
    <row r="9920" spans="1:8">
      <c r="A9920" s="1">
        <f>'HHR-NGL-05-102+600 TO 127+600'!A9920</f>
        <v>0</v>
      </c>
      <c r="B9920" s="1">
        <f>'HHR-NGL-05-102+600 TO 127+600'!B9920</f>
        <v>63.826000000000001</v>
      </c>
      <c r="C9920" s="1">
        <f>'HHR-NGL-05-102+600 TO 127+600'!D9920</f>
        <v>47.281999999999996</v>
      </c>
      <c r="D9920" s="24"/>
      <c r="E9920" s="1">
        <f t="shared" si="620"/>
        <v>121500</v>
      </c>
      <c r="F9920" s="2">
        <f t="shared" si="621"/>
        <v>1215000</v>
      </c>
      <c r="G9920" s="17">
        <f t="shared" si="619"/>
        <v>1</v>
      </c>
      <c r="H9920" s="1" t="str">
        <f t="shared" si="622"/>
        <v>PLINE PLINE: 1215063.826,47.282</v>
      </c>
    </row>
    <row r="9921" spans="1:8">
      <c r="A9921" s="1">
        <f>'HHR-NGL-05-102+600 TO 127+600'!A9921</f>
        <v>0</v>
      </c>
      <c r="B9921" s="1">
        <f>'HHR-NGL-05-102+600 TO 127+600'!B9921</f>
        <v>98.033000000000001</v>
      </c>
      <c r="C9921" s="1">
        <f>'HHR-NGL-05-102+600 TO 127+600'!D9921</f>
        <v>47.231999999999999</v>
      </c>
      <c r="D9921" s="24"/>
      <c r="E9921" s="1">
        <f t="shared" si="620"/>
        <v>121500</v>
      </c>
      <c r="F9921" s="2">
        <f t="shared" si="621"/>
        <v>1215000</v>
      </c>
      <c r="G9921" s="17">
        <f t="shared" si="619"/>
        <v>1</v>
      </c>
      <c r="H9921" s="1" t="str">
        <f t="shared" si="622"/>
        <v>PLINE PLINE: 1215098.033,47.232</v>
      </c>
    </row>
    <row r="9922" spans="1:8">
      <c r="A9922" s="1">
        <f>'HHR-NGL-05-102+600 TO 127+600'!A9922</f>
        <v>0</v>
      </c>
      <c r="B9922" s="1">
        <f>'HHR-NGL-05-102+600 TO 127+600'!B9922</f>
        <v>98.117000000000004</v>
      </c>
      <c r="C9922" s="1">
        <f>'HHR-NGL-05-102+600 TO 127+600'!D9922</f>
        <v>47.234000000000002</v>
      </c>
      <c r="D9922" s="24"/>
      <c r="E9922" s="1">
        <f t="shared" si="620"/>
        <v>121500</v>
      </c>
      <c r="F9922" s="2">
        <f t="shared" si="621"/>
        <v>1215000</v>
      </c>
      <c r="G9922" s="17">
        <f t="shared" ref="G9922:G9985" si="623">G9921</f>
        <v>1</v>
      </c>
      <c r="H9922" s="1" t="str">
        <f t="shared" si="622"/>
        <v>PLINE PLINE: 1215098.117,47.234</v>
      </c>
    </row>
    <row r="9923" spans="1:8">
      <c r="A9923" s="1">
        <f>'HHR-NGL-05-102+600 TO 127+600'!A9923</f>
        <v>0</v>
      </c>
      <c r="B9923" s="1">
        <f>'HHR-NGL-05-102+600 TO 127+600'!B9923</f>
        <v>100</v>
      </c>
      <c r="C9923" s="1">
        <f>'HHR-NGL-05-102+600 TO 127+600'!D9923</f>
        <v>47.228999999999999</v>
      </c>
      <c r="D9923" s="24"/>
      <c r="E9923" s="1">
        <f t="shared" si="620"/>
        <v>121500</v>
      </c>
      <c r="F9923" s="2">
        <f t="shared" si="621"/>
        <v>1215000</v>
      </c>
      <c r="G9923" s="17">
        <f t="shared" si="623"/>
        <v>1</v>
      </c>
      <c r="H9923" s="1" t="str">
        <f t="shared" si="622"/>
        <v>PLINE PLINE: 1215100,47.229</v>
      </c>
    </row>
    <row r="9924" spans="1:8">
      <c r="A9924" s="1" t="str">
        <f>'HHR-NGL-05-102+600 TO 127+600'!A9924</f>
        <v>121+525</v>
      </c>
      <c r="B9924" s="1">
        <f>'HHR-NGL-05-102+600 TO 127+600'!B9924</f>
        <v>0</v>
      </c>
      <c r="C9924" s="1">
        <f>'HHR-NGL-05-102+600 TO 127+600'!D9924</f>
        <v>0</v>
      </c>
      <c r="D9924" s="24">
        <v>121525</v>
      </c>
      <c r="E9924" s="1">
        <f t="shared" ref="E9924:E9987" si="624">IF((D9924=0),E9923,D9924)</f>
        <v>121525</v>
      </c>
      <c r="F9924" s="2">
        <f t="shared" ref="F9924:F9987" si="625">IF((C9924=0),(E9924-0)*$H$1,F9923)</f>
        <v>1215250</v>
      </c>
      <c r="G9924" s="17">
        <f t="shared" si="623"/>
        <v>1</v>
      </c>
    </row>
    <row r="9925" spans="1:8">
      <c r="A9925" s="1" t="str">
        <f>'HHR-NGL-05-102+600 TO 127+600'!A9925</f>
        <v>GROUND</v>
      </c>
      <c r="B9925" s="1">
        <f>'HHR-NGL-05-102+600 TO 127+600'!B9925</f>
        <v>0</v>
      </c>
      <c r="C9925" s="1">
        <f>'HHR-NGL-05-102+600 TO 127+600'!D9925</f>
        <v>0</v>
      </c>
      <c r="D9925" s="24"/>
      <c r="E9925" s="1">
        <f t="shared" si="624"/>
        <v>121525</v>
      </c>
      <c r="F9925" s="2">
        <f t="shared" si="625"/>
        <v>1215250</v>
      </c>
      <c r="G9925" s="17">
        <f t="shared" si="623"/>
        <v>1</v>
      </c>
    </row>
    <row r="9926" spans="1:8">
      <c r="A9926" s="1">
        <f>'HHR-NGL-05-102+600 TO 127+600'!A9926</f>
        <v>0</v>
      </c>
      <c r="B9926" s="1">
        <f>'HHR-NGL-05-102+600 TO 127+600'!B9926</f>
        <v>-100</v>
      </c>
      <c r="C9926" s="1">
        <f>'HHR-NGL-05-102+600 TO 127+600'!D9926</f>
        <v>48.27</v>
      </c>
      <c r="D9926" s="24"/>
      <c r="E9926" s="1">
        <f t="shared" si="624"/>
        <v>121525</v>
      </c>
      <c r="F9926" s="2">
        <f t="shared" si="625"/>
        <v>1215250</v>
      </c>
      <c r="G9926" s="17">
        <f t="shared" si="623"/>
        <v>1</v>
      </c>
      <c r="H9926" s="1" t="str">
        <f t="shared" ref="H9926:H9987" si="626">CONCATENATE("PLINE PLINE: ",(B9926+F9926)*G9926,",",C9926)</f>
        <v>PLINE PLINE: 1215150,48.27</v>
      </c>
    </row>
    <row r="9927" spans="1:8">
      <c r="A9927" s="1">
        <f>'HHR-NGL-05-102+600 TO 127+600'!A9927</f>
        <v>0</v>
      </c>
      <c r="B9927" s="1">
        <f>'HHR-NGL-05-102+600 TO 127+600'!B9927</f>
        <v>-88.200999999999993</v>
      </c>
      <c r="C9927" s="1">
        <f>'HHR-NGL-05-102+600 TO 127+600'!D9927</f>
        <v>48.1</v>
      </c>
      <c r="D9927" s="24"/>
      <c r="E9927" s="1">
        <f t="shared" si="624"/>
        <v>121525</v>
      </c>
      <c r="F9927" s="2">
        <f t="shared" si="625"/>
        <v>1215250</v>
      </c>
      <c r="G9927" s="17">
        <f t="shared" si="623"/>
        <v>1</v>
      </c>
      <c r="H9927" s="1" t="str">
        <f t="shared" si="626"/>
        <v>PLINE PLINE: 1215161.799,48.1</v>
      </c>
    </row>
    <row r="9928" spans="1:8">
      <c r="A9928" s="1">
        <f>'HHR-NGL-05-102+600 TO 127+600'!A9928</f>
        <v>0</v>
      </c>
      <c r="B9928" s="1">
        <f>'HHR-NGL-05-102+600 TO 127+600'!B9928</f>
        <v>-86.507000000000005</v>
      </c>
      <c r="C9928" s="1">
        <f>'HHR-NGL-05-102+600 TO 127+600'!D9928</f>
        <v>48.073</v>
      </c>
      <c r="D9928" s="24"/>
      <c r="E9928" s="1">
        <f t="shared" si="624"/>
        <v>121525</v>
      </c>
      <c r="F9928" s="2">
        <f t="shared" si="625"/>
        <v>1215250</v>
      </c>
      <c r="G9928" s="17">
        <f t="shared" si="623"/>
        <v>1</v>
      </c>
      <c r="H9928" s="1" t="str">
        <f t="shared" si="626"/>
        <v>PLINE PLINE: 1215163.493,48.073</v>
      </c>
    </row>
    <row r="9929" spans="1:8">
      <c r="A9929" s="1">
        <f>'HHR-NGL-05-102+600 TO 127+600'!A9929</f>
        <v>0</v>
      </c>
      <c r="B9929" s="1">
        <f>'HHR-NGL-05-102+600 TO 127+600'!B9929</f>
        <v>-84.944999999999993</v>
      </c>
      <c r="C9929" s="1">
        <f>'HHR-NGL-05-102+600 TO 127+600'!D9929</f>
        <v>48.052</v>
      </c>
      <c r="D9929" s="24"/>
      <c r="E9929" s="1">
        <f t="shared" si="624"/>
        <v>121525</v>
      </c>
      <c r="F9929" s="2">
        <f t="shared" si="625"/>
        <v>1215250</v>
      </c>
      <c r="G9929" s="17">
        <f t="shared" si="623"/>
        <v>1</v>
      </c>
      <c r="H9929" s="1" t="str">
        <f t="shared" si="626"/>
        <v>PLINE PLINE: 1215165.055,48.052</v>
      </c>
    </row>
    <row r="9930" spans="1:8">
      <c r="A9930" s="1">
        <f>'HHR-NGL-05-102+600 TO 127+600'!A9930</f>
        <v>0</v>
      </c>
      <c r="B9930" s="1">
        <f>'HHR-NGL-05-102+600 TO 127+600'!B9930</f>
        <v>-82.97</v>
      </c>
      <c r="C9930" s="1">
        <f>'HHR-NGL-05-102+600 TO 127+600'!D9930</f>
        <v>48.058</v>
      </c>
      <c r="D9930" s="24"/>
      <c r="E9930" s="1">
        <f t="shared" si="624"/>
        <v>121525</v>
      </c>
      <c r="F9930" s="2">
        <f t="shared" si="625"/>
        <v>1215250</v>
      </c>
      <c r="G9930" s="17">
        <f t="shared" si="623"/>
        <v>1</v>
      </c>
      <c r="H9930" s="1" t="str">
        <f t="shared" si="626"/>
        <v>PLINE PLINE: 1215167.03,48.058</v>
      </c>
    </row>
    <row r="9931" spans="1:8">
      <c r="A9931" s="1">
        <f>'HHR-NGL-05-102+600 TO 127+600'!A9931</f>
        <v>0</v>
      </c>
      <c r="B9931" s="1">
        <f>'HHR-NGL-05-102+600 TO 127+600'!B9931</f>
        <v>-70.649000000000001</v>
      </c>
      <c r="C9931" s="1">
        <f>'HHR-NGL-05-102+600 TO 127+600'!D9931</f>
        <v>47.970999999999997</v>
      </c>
      <c r="D9931" s="24"/>
      <c r="E9931" s="1">
        <f t="shared" si="624"/>
        <v>121525</v>
      </c>
      <c r="F9931" s="2">
        <f t="shared" si="625"/>
        <v>1215250</v>
      </c>
      <c r="G9931" s="17">
        <f t="shared" si="623"/>
        <v>1</v>
      </c>
      <c r="H9931" s="1" t="str">
        <f t="shared" si="626"/>
        <v>PLINE PLINE: 1215179.351,47.971</v>
      </c>
    </row>
    <row r="9932" spans="1:8">
      <c r="A9932" s="1">
        <f>'HHR-NGL-05-102+600 TO 127+600'!A9932</f>
        <v>0</v>
      </c>
      <c r="B9932" s="1">
        <f>'HHR-NGL-05-102+600 TO 127+600'!B9932</f>
        <v>-62.243000000000002</v>
      </c>
      <c r="C9932" s="1">
        <f>'HHR-NGL-05-102+600 TO 127+600'!D9932</f>
        <v>47.927</v>
      </c>
      <c r="D9932" s="24"/>
      <c r="E9932" s="1">
        <f t="shared" si="624"/>
        <v>121525</v>
      </c>
      <c r="F9932" s="2">
        <f t="shared" si="625"/>
        <v>1215250</v>
      </c>
      <c r="G9932" s="17">
        <f t="shared" si="623"/>
        <v>1</v>
      </c>
      <c r="H9932" s="1" t="str">
        <f t="shared" si="626"/>
        <v>PLINE PLINE: 1215187.757,47.927</v>
      </c>
    </row>
    <row r="9933" spans="1:8">
      <c r="A9933" s="1">
        <f>'HHR-NGL-05-102+600 TO 127+600'!A9933</f>
        <v>0</v>
      </c>
      <c r="B9933" s="1">
        <f>'HHR-NGL-05-102+600 TO 127+600'!B9933</f>
        <v>-53.389000000000003</v>
      </c>
      <c r="C9933" s="1">
        <f>'HHR-NGL-05-102+600 TO 127+600'!D9933</f>
        <v>47.91</v>
      </c>
      <c r="D9933" s="24"/>
      <c r="E9933" s="1">
        <f t="shared" si="624"/>
        <v>121525</v>
      </c>
      <c r="F9933" s="2">
        <f t="shared" si="625"/>
        <v>1215250</v>
      </c>
      <c r="G9933" s="17">
        <f t="shared" si="623"/>
        <v>1</v>
      </c>
      <c r="H9933" s="1" t="str">
        <f t="shared" si="626"/>
        <v>PLINE PLINE: 1215196.611,47.91</v>
      </c>
    </row>
    <row r="9934" spans="1:8">
      <c r="A9934" s="1">
        <f>'HHR-NGL-05-102+600 TO 127+600'!A9934</f>
        <v>0</v>
      </c>
      <c r="B9934" s="1">
        <f>'HHR-NGL-05-102+600 TO 127+600'!B9934</f>
        <v>-50.353999999999999</v>
      </c>
      <c r="C9934" s="1">
        <f>'HHR-NGL-05-102+600 TO 127+600'!D9934</f>
        <v>47.856999999999999</v>
      </c>
      <c r="D9934" s="24"/>
      <c r="E9934" s="1">
        <f t="shared" si="624"/>
        <v>121525</v>
      </c>
      <c r="F9934" s="2">
        <f t="shared" si="625"/>
        <v>1215250</v>
      </c>
      <c r="G9934" s="17">
        <f t="shared" si="623"/>
        <v>1</v>
      </c>
      <c r="H9934" s="1" t="str">
        <f t="shared" si="626"/>
        <v>PLINE PLINE: 1215199.646,47.857</v>
      </c>
    </row>
    <row r="9935" spans="1:8">
      <c r="A9935" s="1">
        <f>'HHR-NGL-05-102+600 TO 127+600'!A9935</f>
        <v>0</v>
      </c>
      <c r="B9935" s="1">
        <f>'HHR-NGL-05-102+600 TO 127+600'!B9935</f>
        <v>-41.716999999999999</v>
      </c>
      <c r="C9935" s="1">
        <f>'HHR-NGL-05-102+600 TO 127+600'!D9935</f>
        <v>47.954000000000001</v>
      </c>
      <c r="D9935" s="24"/>
      <c r="E9935" s="1">
        <f t="shared" si="624"/>
        <v>121525</v>
      </c>
      <c r="F9935" s="2">
        <f t="shared" si="625"/>
        <v>1215250</v>
      </c>
      <c r="G9935" s="17">
        <f t="shared" si="623"/>
        <v>1</v>
      </c>
      <c r="H9935" s="1" t="str">
        <f t="shared" si="626"/>
        <v>PLINE PLINE: 1215208.283,47.954</v>
      </c>
    </row>
    <row r="9936" spans="1:8">
      <c r="A9936" s="1">
        <f>'HHR-NGL-05-102+600 TO 127+600'!A9936</f>
        <v>0</v>
      </c>
      <c r="B9936" s="1">
        <f>'HHR-NGL-05-102+600 TO 127+600'!B9936</f>
        <v>-33.079000000000001</v>
      </c>
      <c r="C9936" s="1">
        <f>'HHR-NGL-05-102+600 TO 127+600'!D9936</f>
        <v>48.084000000000003</v>
      </c>
      <c r="D9936" s="24"/>
      <c r="E9936" s="1">
        <f t="shared" si="624"/>
        <v>121525</v>
      </c>
      <c r="F9936" s="2">
        <f t="shared" si="625"/>
        <v>1215250</v>
      </c>
      <c r="G9936" s="17">
        <f t="shared" si="623"/>
        <v>1</v>
      </c>
      <c r="H9936" s="1" t="str">
        <f t="shared" si="626"/>
        <v>PLINE PLINE: 1215216.921,48.084</v>
      </c>
    </row>
    <row r="9937" spans="1:8">
      <c r="A9937" s="1">
        <f>'HHR-NGL-05-102+600 TO 127+600'!A9937</f>
        <v>0</v>
      </c>
      <c r="B9937" s="1">
        <f>'HHR-NGL-05-102+600 TO 127+600'!B9937</f>
        <v>-27.977</v>
      </c>
      <c r="C9937" s="1">
        <f>'HHR-NGL-05-102+600 TO 127+600'!D9937</f>
        <v>48.500999999999998</v>
      </c>
      <c r="D9937" s="24"/>
      <c r="E9937" s="1">
        <f t="shared" si="624"/>
        <v>121525</v>
      </c>
      <c r="F9937" s="2">
        <f t="shared" si="625"/>
        <v>1215250</v>
      </c>
      <c r="G9937" s="17">
        <f t="shared" si="623"/>
        <v>1</v>
      </c>
      <c r="H9937" s="1" t="str">
        <f t="shared" si="626"/>
        <v>PLINE PLINE: 1215222.023,48.501</v>
      </c>
    </row>
    <row r="9938" spans="1:8">
      <c r="A9938" s="1">
        <f>'HHR-NGL-05-102+600 TO 127+600'!A9938</f>
        <v>0</v>
      </c>
      <c r="B9938" s="1">
        <f>'HHR-NGL-05-102+600 TO 127+600'!B9938</f>
        <v>-20.757999999999999</v>
      </c>
      <c r="C9938" s="1">
        <f>'HHR-NGL-05-102+600 TO 127+600'!D9938</f>
        <v>48.631</v>
      </c>
      <c r="D9938" s="24"/>
      <c r="E9938" s="1">
        <f t="shared" si="624"/>
        <v>121525</v>
      </c>
      <c r="F9938" s="2">
        <f t="shared" si="625"/>
        <v>1215250</v>
      </c>
      <c r="G9938" s="17">
        <f t="shared" si="623"/>
        <v>1</v>
      </c>
      <c r="H9938" s="1" t="str">
        <f t="shared" si="626"/>
        <v>PLINE PLINE: 1215229.242,48.631</v>
      </c>
    </row>
    <row r="9939" spans="1:8">
      <c r="A9939" s="1">
        <f>'HHR-NGL-05-102+600 TO 127+600'!A9939</f>
        <v>0</v>
      </c>
      <c r="B9939" s="1">
        <f>'HHR-NGL-05-102+600 TO 127+600'!B9939</f>
        <v>-12.446</v>
      </c>
      <c r="C9939" s="1">
        <f>'HHR-NGL-05-102+600 TO 127+600'!D9939</f>
        <v>48.308999999999997</v>
      </c>
      <c r="D9939" s="24"/>
      <c r="E9939" s="1">
        <f t="shared" si="624"/>
        <v>121525</v>
      </c>
      <c r="F9939" s="2">
        <f t="shared" si="625"/>
        <v>1215250</v>
      </c>
      <c r="G9939" s="17">
        <f t="shared" si="623"/>
        <v>1</v>
      </c>
      <c r="H9939" s="1" t="str">
        <f t="shared" si="626"/>
        <v>PLINE PLINE: 1215237.554,48.309</v>
      </c>
    </row>
    <row r="9940" spans="1:8">
      <c r="A9940" s="1">
        <f>'HHR-NGL-05-102+600 TO 127+600'!A9940</f>
        <v>0</v>
      </c>
      <c r="B9940" s="1">
        <f>'HHR-NGL-05-102+600 TO 127+600'!B9940</f>
        <v>-9.6980000000000004</v>
      </c>
      <c r="C9940" s="1">
        <f>'HHR-NGL-05-102+600 TO 127+600'!D9940</f>
        <v>48.136000000000003</v>
      </c>
      <c r="D9940" s="24"/>
      <c r="E9940" s="1">
        <f t="shared" si="624"/>
        <v>121525</v>
      </c>
      <c r="F9940" s="2">
        <f t="shared" si="625"/>
        <v>1215250</v>
      </c>
      <c r="G9940" s="17">
        <f t="shared" si="623"/>
        <v>1</v>
      </c>
      <c r="H9940" s="1" t="str">
        <f t="shared" si="626"/>
        <v>PLINE PLINE: 1215240.302,48.136</v>
      </c>
    </row>
    <row r="9941" spans="1:8">
      <c r="A9941" s="1">
        <f>'HHR-NGL-05-102+600 TO 127+600'!A9941</f>
        <v>0</v>
      </c>
      <c r="B9941" s="1">
        <f>'HHR-NGL-05-102+600 TO 127+600'!B9941</f>
        <v>-3.964</v>
      </c>
      <c r="C9941" s="1">
        <f>'HHR-NGL-05-102+600 TO 127+600'!D9941</f>
        <v>48.764000000000003</v>
      </c>
      <c r="D9941" s="24"/>
      <c r="E9941" s="1">
        <f t="shared" si="624"/>
        <v>121525</v>
      </c>
      <c r="F9941" s="2">
        <f t="shared" si="625"/>
        <v>1215250</v>
      </c>
      <c r="G9941" s="17">
        <f t="shared" si="623"/>
        <v>1</v>
      </c>
      <c r="H9941" s="1" t="str">
        <f t="shared" si="626"/>
        <v>PLINE PLINE: 1215246.036,48.764</v>
      </c>
    </row>
    <row r="9942" spans="1:8">
      <c r="A9942" s="1">
        <f>'HHR-NGL-05-102+600 TO 127+600'!A9942</f>
        <v>0</v>
      </c>
      <c r="B9942" s="1">
        <f>'HHR-NGL-05-102+600 TO 127+600'!B9942</f>
        <v>-2.089</v>
      </c>
      <c r="C9942" s="1">
        <f>'HHR-NGL-05-102+600 TO 127+600'!D9942</f>
        <v>48.970999999999997</v>
      </c>
      <c r="D9942" s="24"/>
      <c r="E9942" s="1">
        <f t="shared" si="624"/>
        <v>121525</v>
      </c>
      <c r="F9942" s="2">
        <f t="shared" si="625"/>
        <v>1215250</v>
      </c>
      <c r="G9942" s="17">
        <f t="shared" si="623"/>
        <v>1</v>
      </c>
      <c r="H9942" s="1" t="str">
        <f t="shared" si="626"/>
        <v>PLINE PLINE: 1215247.911,48.971</v>
      </c>
    </row>
    <row r="9943" spans="1:8">
      <c r="A9943" s="1">
        <f>'HHR-NGL-05-102+600 TO 127+600'!A9943</f>
        <v>0</v>
      </c>
      <c r="B9943" s="1">
        <f>'HHR-NGL-05-102+600 TO 127+600'!B9943</f>
        <v>-0.98799999999999999</v>
      </c>
      <c r="C9943" s="1">
        <f>'HHR-NGL-05-102+600 TO 127+600'!D9943</f>
        <v>48.901000000000003</v>
      </c>
      <c r="D9943" s="24"/>
      <c r="E9943" s="1">
        <f t="shared" si="624"/>
        <v>121525</v>
      </c>
      <c r="F9943" s="2">
        <f t="shared" si="625"/>
        <v>1215250</v>
      </c>
      <c r="G9943" s="17">
        <f t="shared" si="623"/>
        <v>1</v>
      </c>
      <c r="H9943" s="1" t="str">
        <f t="shared" si="626"/>
        <v>PLINE PLINE: 1215249.012,48.901</v>
      </c>
    </row>
    <row r="9944" spans="1:8">
      <c r="A9944" s="1">
        <f>'HHR-NGL-05-102+600 TO 127+600'!A9944</f>
        <v>0</v>
      </c>
      <c r="B9944" s="1">
        <f>'HHR-NGL-05-102+600 TO 127+600'!B9944</f>
        <v>0</v>
      </c>
      <c r="C9944" s="1">
        <f>'HHR-NGL-05-102+600 TO 127+600'!D9944</f>
        <v>48.582999999999998</v>
      </c>
      <c r="D9944" s="24"/>
      <c r="E9944" s="1">
        <f t="shared" si="624"/>
        <v>121525</v>
      </c>
      <c r="F9944" s="2">
        <f t="shared" si="625"/>
        <v>1215250</v>
      </c>
      <c r="G9944" s="17">
        <f t="shared" si="623"/>
        <v>1</v>
      </c>
      <c r="H9944" s="1" t="str">
        <f t="shared" si="626"/>
        <v>PLINE PLINE: 1215250,48.583</v>
      </c>
    </row>
    <row r="9945" spans="1:8">
      <c r="A9945" s="1">
        <f>'HHR-NGL-05-102+600 TO 127+600'!A9945</f>
        <v>0</v>
      </c>
      <c r="B9945" s="1">
        <f>'HHR-NGL-05-102+600 TO 127+600'!B9945</f>
        <v>1.101</v>
      </c>
      <c r="C9945" s="1">
        <f>'HHR-NGL-05-102+600 TO 127+600'!D9945</f>
        <v>48.228000000000002</v>
      </c>
      <c r="D9945" s="24"/>
      <c r="E9945" s="1">
        <f t="shared" si="624"/>
        <v>121525</v>
      </c>
      <c r="F9945" s="2">
        <f t="shared" si="625"/>
        <v>1215250</v>
      </c>
      <c r="G9945" s="17">
        <f t="shared" si="623"/>
        <v>1</v>
      </c>
      <c r="H9945" s="1" t="str">
        <f t="shared" si="626"/>
        <v>PLINE PLINE: 1215251.101,48.228</v>
      </c>
    </row>
    <row r="9946" spans="1:8">
      <c r="A9946" s="1">
        <f>'HHR-NGL-05-102+600 TO 127+600'!A9946</f>
        <v>0</v>
      </c>
      <c r="B9946" s="1">
        <f>'HHR-NGL-05-102+600 TO 127+600'!B9946</f>
        <v>15.176</v>
      </c>
      <c r="C9946" s="1">
        <f>'HHR-NGL-05-102+600 TO 127+600'!D9946</f>
        <v>47.981999999999999</v>
      </c>
      <c r="D9946" s="24"/>
      <c r="E9946" s="1">
        <f t="shared" si="624"/>
        <v>121525</v>
      </c>
      <c r="F9946" s="2">
        <f t="shared" si="625"/>
        <v>1215250</v>
      </c>
      <c r="G9946" s="17">
        <f t="shared" si="623"/>
        <v>1</v>
      </c>
      <c r="H9946" s="1" t="str">
        <f t="shared" si="626"/>
        <v>PLINE PLINE: 1215265.176,47.982</v>
      </c>
    </row>
    <row r="9947" spans="1:8">
      <c r="A9947" s="1">
        <f>'HHR-NGL-05-102+600 TO 127+600'!A9947</f>
        <v>0</v>
      </c>
      <c r="B9947" s="1">
        <f>'HHR-NGL-05-102+600 TO 127+600'!B9947</f>
        <v>15.446999999999999</v>
      </c>
      <c r="C9947" s="1">
        <f>'HHR-NGL-05-102+600 TO 127+600'!D9947</f>
        <v>47.981999999999999</v>
      </c>
      <c r="D9947" s="24"/>
      <c r="E9947" s="1">
        <f t="shared" si="624"/>
        <v>121525</v>
      </c>
      <c r="F9947" s="2">
        <f t="shared" si="625"/>
        <v>1215250</v>
      </c>
      <c r="G9947" s="17">
        <f t="shared" si="623"/>
        <v>1</v>
      </c>
      <c r="H9947" s="1" t="str">
        <f t="shared" si="626"/>
        <v>PLINE PLINE: 1215265.447,47.982</v>
      </c>
    </row>
    <row r="9948" spans="1:8">
      <c r="A9948" s="1">
        <f>'HHR-NGL-05-102+600 TO 127+600'!A9948</f>
        <v>0</v>
      </c>
      <c r="B9948" s="1">
        <f>'HHR-NGL-05-102+600 TO 127+600'!B9948</f>
        <v>25.106999999999999</v>
      </c>
      <c r="C9948" s="1">
        <f>'HHR-NGL-05-102+600 TO 127+600'!D9948</f>
        <v>47.817</v>
      </c>
      <c r="D9948" s="24"/>
      <c r="E9948" s="1">
        <f t="shared" si="624"/>
        <v>121525</v>
      </c>
      <c r="F9948" s="2">
        <f t="shared" si="625"/>
        <v>1215250</v>
      </c>
      <c r="G9948" s="17">
        <f t="shared" si="623"/>
        <v>1</v>
      </c>
      <c r="H9948" s="1" t="str">
        <f t="shared" si="626"/>
        <v>PLINE PLINE: 1215275.107,47.817</v>
      </c>
    </row>
    <row r="9949" spans="1:8">
      <c r="A9949" s="1">
        <f>'HHR-NGL-05-102+600 TO 127+600'!A9949</f>
        <v>0</v>
      </c>
      <c r="B9949" s="1">
        <f>'HHR-NGL-05-102+600 TO 127+600'!B9949</f>
        <v>25.704999999999998</v>
      </c>
      <c r="C9949" s="1">
        <f>'HHR-NGL-05-102+600 TO 127+600'!D9949</f>
        <v>47.813000000000002</v>
      </c>
      <c r="D9949" s="24"/>
      <c r="E9949" s="1">
        <f t="shared" si="624"/>
        <v>121525</v>
      </c>
      <c r="F9949" s="2">
        <f t="shared" si="625"/>
        <v>1215250</v>
      </c>
      <c r="G9949" s="17">
        <f t="shared" si="623"/>
        <v>1</v>
      </c>
      <c r="H9949" s="1" t="str">
        <f t="shared" si="626"/>
        <v>PLINE PLINE: 1215275.705,47.813</v>
      </c>
    </row>
    <row r="9950" spans="1:8">
      <c r="A9950" s="1">
        <f>'HHR-NGL-05-102+600 TO 127+600'!A9950</f>
        <v>0</v>
      </c>
      <c r="B9950" s="1">
        <f>'HHR-NGL-05-102+600 TO 127+600'!B9950</f>
        <v>34.79</v>
      </c>
      <c r="C9950" s="1">
        <f>'HHR-NGL-05-102+600 TO 127+600'!D9950</f>
        <v>48.113</v>
      </c>
      <c r="D9950" s="24"/>
      <c r="E9950" s="1">
        <f t="shared" si="624"/>
        <v>121525</v>
      </c>
      <c r="F9950" s="2">
        <f t="shared" si="625"/>
        <v>1215250</v>
      </c>
      <c r="G9950" s="17">
        <f t="shared" si="623"/>
        <v>1</v>
      </c>
      <c r="H9950" s="1" t="str">
        <f t="shared" si="626"/>
        <v>PLINE PLINE: 1215284.79,48.113</v>
      </c>
    </row>
    <row r="9951" spans="1:8">
      <c r="A9951" s="1">
        <f>'HHR-NGL-05-102+600 TO 127+600'!A9951</f>
        <v>0</v>
      </c>
      <c r="B9951" s="1">
        <f>'HHR-NGL-05-102+600 TO 127+600'!B9951</f>
        <v>35.904000000000003</v>
      </c>
      <c r="C9951" s="1">
        <f>'HHR-NGL-05-102+600 TO 127+600'!D9951</f>
        <v>48.14</v>
      </c>
      <c r="D9951" s="24"/>
      <c r="E9951" s="1">
        <f t="shared" si="624"/>
        <v>121525</v>
      </c>
      <c r="F9951" s="2">
        <f t="shared" si="625"/>
        <v>1215250</v>
      </c>
      <c r="G9951" s="17">
        <f t="shared" si="623"/>
        <v>1</v>
      </c>
      <c r="H9951" s="1" t="str">
        <f t="shared" si="626"/>
        <v>PLINE PLINE: 1215285.904,48.14</v>
      </c>
    </row>
    <row r="9952" spans="1:8">
      <c r="A9952" s="1">
        <f>'HHR-NGL-05-102+600 TO 127+600'!A9952</f>
        <v>0</v>
      </c>
      <c r="B9952" s="1">
        <f>'HHR-NGL-05-102+600 TO 127+600'!B9952</f>
        <v>44.811999999999998</v>
      </c>
      <c r="C9952" s="1">
        <f>'HHR-NGL-05-102+600 TO 127+600'!D9952</f>
        <v>47.823999999999998</v>
      </c>
      <c r="D9952" s="24"/>
      <c r="E9952" s="1">
        <f t="shared" si="624"/>
        <v>121525</v>
      </c>
      <c r="F9952" s="2">
        <f t="shared" si="625"/>
        <v>1215250</v>
      </c>
      <c r="G9952" s="17">
        <f t="shared" si="623"/>
        <v>1</v>
      </c>
      <c r="H9952" s="1" t="str">
        <f t="shared" si="626"/>
        <v>PLINE PLINE: 1215294.812,47.824</v>
      </c>
    </row>
    <row r="9953" spans="1:8">
      <c r="A9953" s="1">
        <f>'HHR-NGL-05-102+600 TO 127+600'!A9953</f>
        <v>0</v>
      </c>
      <c r="B9953" s="1">
        <f>'HHR-NGL-05-102+600 TO 127+600'!B9953</f>
        <v>45.872</v>
      </c>
      <c r="C9953" s="1">
        <f>'HHR-NGL-05-102+600 TO 127+600'!D9953</f>
        <v>47.834000000000003</v>
      </c>
      <c r="D9953" s="24"/>
      <c r="E9953" s="1">
        <f t="shared" si="624"/>
        <v>121525</v>
      </c>
      <c r="F9953" s="2">
        <f t="shared" si="625"/>
        <v>1215250</v>
      </c>
      <c r="G9953" s="17">
        <f t="shared" si="623"/>
        <v>1</v>
      </c>
      <c r="H9953" s="1" t="str">
        <f t="shared" si="626"/>
        <v>PLINE PLINE: 1215295.872,47.834</v>
      </c>
    </row>
    <row r="9954" spans="1:8">
      <c r="A9954" s="1">
        <f>'HHR-NGL-05-102+600 TO 127+600'!A9954</f>
        <v>0</v>
      </c>
      <c r="B9954" s="1">
        <f>'HHR-NGL-05-102+600 TO 127+600'!B9954</f>
        <v>54.529000000000003</v>
      </c>
      <c r="C9954" s="1">
        <f>'HHR-NGL-05-102+600 TO 127+600'!D9954</f>
        <v>47.906999999999996</v>
      </c>
      <c r="D9954" s="24"/>
      <c r="E9954" s="1">
        <f t="shared" si="624"/>
        <v>121525</v>
      </c>
      <c r="F9954" s="2">
        <f t="shared" si="625"/>
        <v>1215250</v>
      </c>
      <c r="G9954" s="17">
        <f t="shared" si="623"/>
        <v>1</v>
      </c>
      <c r="H9954" s="1" t="str">
        <f t="shared" si="626"/>
        <v>PLINE PLINE: 1215304.529,47.907</v>
      </c>
    </row>
    <row r="9955" spans="1:8">
      <c r="A9955" s="1">
        <f>'HHR-NGL-05-102+600 TO 127+600'!A9955</f>
        <v>0</v>
      </c>
      <c r="B9955" s="1">
        <f>'HHR-NGL-05-102+600 TO 127+600'!B9955</f>
        <v>56.067</v>
      </c>
      <c r="C9955" s="1">
        <f>'HHR-NGL-05-102+600 TO 127+600'!D9955</f>
        <v>47.902999999999999</v>
      </c>
      <c r="D9955" s="24"/>
      <c r="E9955" s="1">
        <f t="shared" si="624"/>
        <v>121525</v>
      </c>
      <c r="F9955" s="2">
        <f t="shared" si="625"/>
        <v>1215250</v>
      </c>
      <c r="G9955" s="17">
        <f t="shared" si="623"/>
        <v>1</v>
      </c>
      <c r="H9955" s="1" t="str">
        <f t="shared" si="626"/>
        <v>PLINE PLINE: 1215306.067,47.903</v>
      </c>
    </row>
    <row r="9956" spans="1:8">
      <c r="A9956" s="1">
        <f>'HHR-NGL-05-102+600 TO 127+600'!A9956</f>
        <v>0</v>
      </c>
      <c r="B9956" s="1">
        <f>'HHR-NGL-05-102+600 TO 127+600'!B9956</f>
        <v>62.802999999999997</v>
      </c>
      <c r="C9956" s="1">
        <f>'HHR-NGL-05-102+600 TO 127+600'!D9956</f>
        <v>47.851999999999997</v>
      </c>
      <c r="D9956" s="24"/>
      <c r="E9956" s="1">
        <f t="shared" si="624"/>
        <v>121525</v>
      </c>
      <c r="F9956" s="2">
        <f t="shared" si="625"/>
        <v>1215250</v>
      </c>
      <c r="G9956" s="17">
        <f t="shared" si="623"/>
        <v>1</v>
      </c>
      <c r="H9956" s="1" t="str">
        <f t="shared" si="626"/>
        <v>PLINE PLINE: 1215312.803,47.852</v>
      </c>
    </row>
    <row r="9957" spans="1:8">
      <c r="A9957" s="1">
        <f>'HHR-NGL-05-102+600 TO 127+600'!A9957</f>
        <v>0</v>
      </c>
      <c r="B9957" s="1">
        <f>'HHR-NGL-05-102+600 TO 127+600'!B9957</f>
        <v>94.570999999999998</v>
      </c>
      <c r="C9957" s="1">
        <f>'HHR-NGL-05-102+600 TO 127+600'!D9957</f>
        <v>47.713000000000001</v>
      </c>
      <c r="D9957" s="24"/>
      <c r="E9957" s="1">
        <f t="shared" si="624"/>
        <v>121525</v>
      </c>
      <c r="F9957" s="2">
        <f t="shared" si="625"/>
        <v>1215250</v>
      </c>
      <c r="G9957" s="17">
        <f t="shared" si="623"/>
        <v>1</v>
      </c>
      <c r="H9957" s="1" t="str">
        <f t="shared" si="626"/>
        <v>PLINE PLINE: 1215344.571,47.713</v>
      </c>
    </row>
    <row r="9958" spans="1:8">
      <c r="A9958" s="1">
        <f>'HHR-NGL-05-102+600 TO 127+600'!A9958</f>
        <v>0</v>
      </c>
      <c r="B9958" s="1">
        <f>'HHR-NGL-05-102+600 TO 127+600'!B9958</f>
        <v>97.061999999999998</v>
      </c>
      <c r="C9958" s="1">
        <f>'HHR-NGL-05-102+600 TO 127+600'!D9958</f>
        <v>47.661000000000001</v>
      </c>
      <c r="D9958" s="24"/>
      <c r="E9958" s="1">
        <f t="shared" si="624"/>
        <v>121525</v>
      </c>
      <c r="F9958" s="2">
        <f t="shared" si="625"/>
        <v>1215250</v>
      </c>
      <c r="G9958" s="17">
        <f t="shared" si="623"/>
        <v>1</v>
      </c>
      <c r="H9958" s="1" t="str">
        <f t="shared" si="626"/>
        <v>PLINE PLINE: 1215347.062,47.661</v>
      </c>
    </row>
    <row r="9959" spans="1:8">
      <c r="A9959" s="1">
        <f>'HHR-NGL-05-102+600 TO 127+600'!A9959</f>
        <v>0</v>
      </c>
      <c r="B9959" s="1">
        <f>'HHR-NGL-05-102+600 TO 127+600'!B9959</f>
        <v>99.825000000000003</v>
      </c>
      <c r="C9959" s="1">
        <f>'HHR-NGL-05-102+600 TO 127+600'!D9959</f>
        <v>47.627000000000002</v>
      </c>
      <c r="D9959" s="24"/>
      <c r="E9959" s="1">
        <f t="shared" si="624"/>
        <v>121525</v>
      </c>
      <c r="F9959" s="2">
        <f t="shared" si="625"/>
        <v>1215250</v>
      </c>
      <c r="G9959" s="17">
        <f t="shared" si="623"/>
        <v>1</v>
      </c>
      <c r="H9959" s="1" t="str">
        <f t="shared" si="626"/>
        <v>PLINE PLINE: 1215349.825,47.627</v>
      </c>
    </row>
    <row r="9960" spans="1:8">
      <c r="A9960" s="1">
        <f>'HHR-NGL-05-102+600 TO 127+600'!A9960</f>
        <v>0</v>
      </c>
      <c r="B9960" s="1">
        <f>'HHR-NGL-05-102+600 TO 127+600'!B9960</f>
        <v>100</v>
      </c>
      <c r="C9960" s="1">
        <f>'HHR-NGL-05-102+600 TO 127+600'!D9960</f>
        <v>47.625999999999998</v>
      </c>
      <c r="D9960" s="24"/>
      <c r="E9960" s="1">
        <f t="shared" si="624"/>
        <v>121525</v>
      </c>
      <c r="F9960" s="2">
        <f t="shared" si="625"/>
        <v>1215250</v>
      </c>
      <c r="G9960" s="17">
        <f t="shared" si="623"/>
        <v>1</v>
      </c>
      <c r="H9960" s="1" t="str">
        <f t="shared" si="626"/>
        <v>PLINE PLINE: 1215350,47.626</v>
      </c>
    </row>
    <row r="9961" spans="1:8">
      <c r="A9961" s="1" t="str">
        <f>'HHR-NGL-05-102+600 TO 127+600'!A9961</f>
        <v>121+550</v>
      </c>
      <c r="B9961" s="1">
        <f>'HHR-NGL-05-102+600 TO 127+600'!B9961</f>
        <v>0</v>
      </c>
      <c r="C9961" s="1">
        <f>'HHR-NGL-05-102+600 TO 127+600'!D9961</f>
        <v>0</v>
      </c>
      <c r="D9961" s="24">
        <v>121550</v>
      </c>
      <c r="E9961" s="1">
        <f t="shared" si="624"/>
        <v>121550</v>
      </c>
      <c r="F9961" s="2">
        <f t="shared" si="625"/>
        <v>1215500</v>
      </c>
      <c r="G9961" s="17">
        <f t="shared" si="623"/>
        <v>1</v>
      </c>
    </row>
    <row r="9962" spans="1:8">
      <c r="A9962" s="1" t="str">
        <f>'HHR-NGL-05-102+600 TO 127+600'!A9962</f>
        <v>GROUND</v>
      </c>
      <c r="B9962" s="1">
        <f>'HHR-NGL-05-102+600 TO 127+600'!B9962</f>
        <v>0</v>
      </c>
      <c r="C9962" s="1">
        <f>'HHR-NGL-05-102+600 TO 127+600'!D9962</f>
        <v>0</v>
      </c>
      <c r="D9962" s="24"/>
      <c r="E9962" s="1">
        <f t="shared" si="624"/>
        <v>121550</v>
      </c>
      <c r="F9962" s="2">
        <f t="shared" si="625"/>
        <v>1215500</v>
      </c>
      <c r="G9962" s="17">
        <f t="shared" si="623"/>
        <v>1</v>
      </c>
    </row>
    <row r="9963" spans="1:8">
      <c r="A9963" s="1">
        <f>'HHR-NGL-05-102+600 TO 127+600'!A9963</f>
        <v>0</v>
      </c>
      <c r="B9963" s="1">
        <f>'HHR-NGL-05-102+600 TO 127+600'!B9963</f>
        <v>-99.85</v>
      </c>
      <c r="C9963" s="1">
        <f>'HHR-NGL-05-102+600 TO 127+600'!D9963</f>
        <v>48.274000000000001</v>
      </c>
      <c r="D9963" s="24"/>
      <c r="E9963" s="1">
        <f t="shared" si="624"/>
        <v>121550</v>
      </c>
      <c r="F9963" s="2">
        <f t="shared" si="625"/>
        <v>1215500</v>
      </c>
      <c r="G9963" s="17">
        <f t="shared" si="623"/>
        <v>1</v>
      </c>
      <c r="H9963" s="1" t="str">
        <f t="shared" si="626"/>
        <v>PLINE PLINE: 1215400.15,48.274</v>
      </c>
    </row>
    <row r="9964" spans="1:8">
      <c r="A9964" s="1">
        <f>'HHR-NGL-05-102+600 TO 127+600'!A9964</f>
        <v>0</v>
      </c>
      <c r="B9964" s="1">
        <f>'HHR-NGL-05-102+600 TO 127+600'!B9964</f>
        <v>-94.281999999999996</v>
      </c>
      <c r="C9964" s="1">
        <f>'HHR-NGL-05-102+600 TO 127+600'!D9964</f>
        <v>48.31</v>
      </c>
      <c r="D9964" s="24"/>
      <c r="E9964" s="1">
        <f t="shared" si="624"/>
        <v>121550</v>
      </c>
      <c r="F9964" s="2">
        <f t="shared" si="625"/>
        <v>1215500</v>
      </c>
      <c r="G9964" s="17">
        <f t="shared" si="623"/>
        <v>1</v>
      </c>
      <c r="H9964" s="1" t="str">
        <f t="shared" si="626"/>
        <v>PLINE PLINE: 1215405.718,48.31</v>
      </c>
    </row>
    <row r="9965" spans="1:8">
      <c r="A9965" s="1">
        <f>'HHR-NGL-05-102+600 TO 127+600'!A9965</f>
        <v>0</v>
      </c>
      <c r="B9965" s="1">
        <f>'HHR-NGL-05-102+600 TO 127+600'!B9965</f>
        <v>-90.317999999999998</v>
      </c>
      <c r="C9965" s="1">
        <f>'HHR-NGL-05-102+600 TO 127+600'!D9965</f>
        <v>48.338999999999999</v>
      </c>
      <c r="D9965" s="24"/>
      <c r="E9965" s="1">
        <f t="shared" si="624"/>
        <v>121550</v>
      </c>
      <c r="F9965" s="2">
        <f t="shared" si="625"/>
        <v>1215500</v>
      </c>
      <c r="G9965" s="17">
        <f t="shared" si="623"/>
        <v>1</v>
      </c>
      <c r="H9965" s="1" t="str">
        <f t="shared" si="626"/>
        <v>PLINE PLINE: 1215409.682,48.339</v>
      </c>
    </row>
    <row r="9966" spans="1:8">
      <c r="A9966" s="1">
        <f>'HHR-NGL-05-102+600 TO 127+600'!A9966</f>
        <v>0</v>
      </c>
      <c r="B9966" s="1">
        <f>'HHR-NGL-05-102+600 TO 127+600'!B9966</f>
        <v>-87.978999999999999</v>
      </c>
      <c r="C9966" s="1">
        <f>'HHR-NGL-05-102+600 TO 127+600'!D9966</f>
        <v>48.305999999999997</v>
      </c>
      <c r="D9966" s="24"/>
      <c r="E9966" s="1">
        <f t="shared" si="624"/>
        <v>121550</v>
      </c>
      <c r="F9966" s="2">
        <f t="shared" si="625"/>
        <v>1215500</v>
      </c>
      <c r="G9966" s="17">
        <f t="shared" si="623"/>
        <v>1</v>
      </c>
      <c r="H9966" s="1" t="str">
        <f t="shared" si="626"/>
        <v>PLINE PLINE: 1215412.021,48.306</v>
      </c>
    </row>
    <row r="9967" spans="1:8">
      <c r="A9967" s="1">
        <f>'HHR-NGL-05-102+600 TO 127+600'!A9967</f>
        <v>0</v>
      </c>
      <c r="B9967" s="1">
        <f>'HHR-NGL-05-102+600 TO 127+600'!B9967</f>
        <v>-80.177000000000007</v>
      </c>
      <c r="C9967" s="1">
        <f>'HHR-NGL-05-102+600 TO 127+600'!D9967</f>
        <v>48.317999999999998</v>
      </c>
      <c r="D9967" s="24"/>
      <c r="E9967" s="1">
        <f t="shared" si="624"/>
        <v>121550</v>
      </c>
      <c r="F9967" s="2">
        <f t="shared" si="625"/>
        <v>1215500</v>
      </c>
      <c r="G9967" s="17">
        <f t="shared" si="623"/>
        <v>1</v>
      </c>
      <c r="H9967" s="1" t="str">
        <f t="shared" si="626"/>
        <v>PLINE PLINE: 1215419.823,48.318</v>
      </c>
    </row>
    <row r="9968" spans="1:8">
      <c r="A9968" s="1">
        <f>'HHR-NGL-05-102+600 TO 127+600'!A9968</f>
        <v>0</v>
      </c>
      <c r="B9968" s="1">
        <f>'HHR-NGL-05-102+600 TO 127+600'!B9968</f>
        <v>-77.8</v>
      </c>
      <c r="C9968" s="1">
        <f>'HHR-NGL-05-102+600 TO 127+600'!D9968</f>
        <v>48.326000000000001</v>
      </c>
      <c r="D9968" s="24"/>
      <c r="E9968" s="1">
        <f t="shared" si="624"/>
        <v>121550</v>
      </c>
      <c r="F9968" s="2">
        <f t="shared" si="625"/>
        <v>1215500</v>
      </c>
      <c r="G9968" s="17">
        <f t="shared" si="623"/>
        <v>1</v>
      </c>
      <c r="H9968" s="1" t="str">
        <f t="shared" si="626"/>
        <v>PLINE PLINE: 1215422.2,48.326</v>
      </c>
    </row>
    <row r="9969" spans="1:8">
      <c r="A9969" s="1">
        <f>'HHR-NGL-05-102+600 TO 127+600'!A9969</f>
        <v>0</v>
      </c>
      <c r="B9969" s="1">
        <f>'HHR-NGL-05-102+600 TO 127+600'!B9969</f>
        <v>-69.989999999999995</v>
      </c>
      <c r="C9969" s="1">
        <f>'HHR-NGL-05-102+600 TO 127+600'!D9969</f>
        <v>48.335999999999999</v>
      </c>
      <c r="D9969" s="24"/>
      <c r="E9969" s="1">
        <f t="shared" si="624"/>
        <v>121550</v>
      </c>
      <c r="F9969" s="2">
        <f t="shared" si="625"/>
        <v>1215500</v>
      </c>
      <c r="G9969" s="17">
        <f t="shared" si="623"/>
        <v>1</v>
      </c>
      <c r="H9969" s="1" t="str">
        <f t="shared" si="626"/>
        <v>PLINE PLINE: 1215430.01,48.336</v>
      </c>
    </row>
    <row r="9970" spans="1:8">
      <c r="A9970" s="1">
        <f>'HHR-NGL-05-102+600 TO 127+600'!A9970</f>
        <v>0</v>
      </c>
      <c r="B9970" s="1">
        <f>'HHR-NGL-05-102+600 TO 127+600'!B9970</f>
        <v>-67.986000000000004</v>
      </c>
      <c r="C9970" s="1">
        <f>'HHR-NGL-05-102+600 TO 127+600'!D9970</f>
        <v>48.183999999999997</v>
      </c>
      <c r="D9970" s="24"/>
      <c r="E9970" s="1">
        <f t="shared" si="624"/>
        <v>121550</v>
      </c>
      <c r="F9970" s="2">
        <f t="shared" si="625"/>
        <v>1215500</v>
      </c>
      <c r="G9970" s="17">
        <f t="shared" si="623"/>
        <v>1</v>
      </c>
      <c r="H9970" s="1" t="str">
        <f t="shared" si="626"/>
        <v>PLINE PLINE: 1215432.014,48.184</v>
      </c>
    </row>
    <row r="9971" spans="1:8">
      <c r="A9971" s="1">
        <f>'HHR-NGL-05-102+600 TO 127+600'!A9971</f>
        <v>0</v>
      </c>
      <c r="B9971" s="1">
        <f>'HHR-NGL-05-102+600 TO 127+600'!B9971</f>
        <v>-60.468000000000004</v>
      </c>
      <c r="C9971" s="1">
        <f>'HHR-NGL-05-102+600 TO 127+600'!D9971</f>
        <v>48.182000000000002</v>
      </c>
      <c r="D9971" s="24"/>
      <c r="E9971" s="1">
        <f t="shared" si="624"/>
        <v>121550</v>
      </c>
      <c r="F9971" s="2">
        <f t="shared" si="625"/>
        <v>1215500</v>
      </c>
      <c r="G9971" s="17">
        <f t="shared" si="623"/>
        <v>1</v>
      </c>
      <c r="H9971" s="1" t="str">
        <f t="shared" si="626"/>
        <v>PLINE PLINE: 1215439.532,48.182</v>
      </c>
    </row>
    <row r="9972" spans="1:8">
      <c r="A9972" s="1">
        <f>'HHR-NGL-05-102+600 TO 127+600'!A9972</f>
        <v>0</v>
      </c>
      <c r="B9972" s="1">
        <f>'HHR-NGL-05-102+600 TO 127+600'!B9972</f>
        <v>-52.252000000000002</v>
      </c>
      <c r="C9972" s="1">
        <f>'HHR-NGL-05-102+600 TO 127+600'!D9972</f>
        <v>48.5</v>
      </c>
      <c r="D9972" s="24"/>
      <c r="E9972" s="1">
        <f t="shared" si="624"/>
        <v>121550</v>
      </c>
      <c r="F9972" s="2">
        <f t="shared" si="625"/>
        <v>1215500</v>
      </c>
      <c r="G9972" s="17">
        <f t="shared" si="623"/>
        <v>1</v>
      </c>
      <c r="H9972" s="1" t="str">
        <f t="shared" si="626"/>
        <v>PLINE PLINE: 1215447.748,48.5</v>
      </c>
    </row>
    <row r="9973" spans="1:8">
      <c r="A9973" s="1">
        <f>'HHR-NGL-05-102+600 TO 127+600'!A9973</f>
        <v>0</v>
      </c>
      <c r="B9973" s="1">
        <f>'HHR-NGL-05-102+600 TO 127+600'!B9973</f>
        <v>-49.651000000000003</v>
      </c>
      <c r="C9973" s="1">
        <f>'HHR-NGL-05-102+600 TO 127+600'!D9973</f>
        <v>48.612000000000002</v>
      </c>
      <c r="D9973" s="24"/>
      <c r="E9973" s="1">
        <f t="shared" si="624"/>
        <v>121550</v>
      </c>
      <c r="F9973" s="2">
        <f t="shared" si="625"/>
        <v>1215500</v>
      </c>
      <c r="G9973" s="17">
        <f t="shared" si="623"/>
        <v>1</v>
      </c>
      <c r="H9973" s="1" t="str">
        <f t="shared" si="626"/>
        <v>PLINE PLINE: 1215450.349,48.612</v>
      </c>
    </row>
    <row r="9974" spans="1:8">
      <c r="A9974" s="1">
        <f>'HHR-NGL-05-102+600 TO 127+600'!A9974</f>
        <v>0</v>
      </c>
      <c r="B9974" s="1">
        <f>'HHR-NGL-05-102+600 TO 127+600'!B9974</f>
        <v>-47.152999999999999</v>
      </c>
      <c r="C9974" s="1">
        <f>'HHR-NGL-05-102+600 TO 127+600'!D9974</f>
        <v>48.401000000000003</v>
      </c>
      <c r="D9974" s="24"/>
      <c r="E9974" s="1">
        <f t="shared" si="624"/>
        <v>121550</v>
      </c>
      <c r="F9974" s="2">
        <f t="shared" si="625"/>
        <v>1215500</v>
      </c>
      <c r="G9974" s="17">
        <f t="shared" si="623"/>
        <v>1</v>
      </c>
      <c r="H9974" s="1" t="str">
        <f t="shared" si="626"/>
        <v>PLINE PLINE: 1215452.847,48.401</v>
      </c>
    </row>
    <row r="9975" spans="1:8">
      <c r="A9975" s="1">
        <f>'HHR-NGL-05-102+600 TO 127+600'!A9975</f>
        <v>0</v>
      </c>
      <c r="B9975" s="1">
        <f>'HHR-NGL-05-102+600 TO 127+600'!B9975</f>
        <v>-39.514000000000003</v>
      </c>
      <c r="C9975" s="1">
        <f>'HHR-NGL-05-102+600 TO 127+600'!D9975</f>
        <v>49.62</v>
      </c>
      <c r="D9975" s="24"/>
      <c r="E9975" s="1">
        <f t="shared" si="624"/>
        <v>121550</v>
      </c>
      <c r="F9975" s="2">
        <f t="shared" si="625"/>
        <v>1215500</v>
      </c>
      <c r="G9975" s="17">
        <f t="shared" si="623"/>
        <v>1</v>
      </c>
      <c r="H9975" s="1" t="str">
        <f t="shared" si="626"/>
        <v>PLINE PLINE: 1215460.486,49.62</v>
      </c>
    </row>
    <row r="9976" spans="1:8">
      <c r="A9976" s="1">
        <f>'HHR-NGL-05-102+600 TO 127+600'!A9976</f>
        <v>0</v>
      </c>
      <c r="B9976" s="1">
        <f>'HHR-NGL-05-102+600 TO 127+600'!B9976</f>
        <v>-31.173999999999999</v>
      </c>
      <c r="C9976" s="1">
        <f>'HHR-NGL-05-102+600 TO 127+600'!D9976</f>
        <v>48.786000000000001</v>
      </c>
      <c r="D9976" s="24"/>
      <c r="E9976" s="1">
        <f t="shared" si="624"/>
        <v>121550</v>
      </c>
      <c r="F9976" s="2">
        <f t="shared" si="625"/>
        <v>1215500</v>
      </c>
      <c r="G9976" s="17">
        <f t="shared" si="623"/>
        <v>1</v>
      </c>
      <c r="H9976" s="1" t="str">
        <f t="shared" si="626"/>
        <v>PLINE PLINE: 1215468.826,48.786</v>
      </c>
    </row>
    <row r="9977" spans="1:8">
      <c r="A9977" s="1">
        <f>'HHR-NGL-05-102+600 TO 127+600'!A9977</f>
        <v>0</v>
      </c>
      <c r="B9977" s="1">
        <f>'HHR-NGL-05-102+600 TO 127+600'!B9977</f>
        <v>-25.98</v>
      </c>
      <c r="C9977" s="1">
        <f>'HHR-NGL-05-102+600 TO 127+600'!D9977</f>
        <v>48.798999999999999</v>
      </c>
      <c r="D9977" s="24"/>
      <c r="E9977" s="1">
        <f t="shared" si="624"/>
        <v>121550</v>
      </c>
      <c r="F9977" s="2">
        <f t="shared" si="625"/>
        <v>1215500</v>
      </c>
      <c r="G9977" s="17">
        <f t="shared" si="623"/>
        <v>1</v>
      </c>
      <c r="H9977" s="1" t="str">
        <f t="shared" si="626"/>
        <v>PLINE PLINE: 1215474.02,48.799</v>
      </c>
    </row>
    <row r="9978" spans="1:8">
      <c r="A9978" s="1">
        <f>'HHR-NGL-05-102+600 TO 127+600'!A9978</f>
        <v>0</v>
      </c>
      <c r="B9978" s="1">
        <f>'HHR-NGL-05-102+600 TO 127+600'!B9978</f>
        <v>-20.071000000000002</v>
      </c>
      <c r="C9978" s="1">
        <f>'HHR-NGL-05-102+600 TO 127+600'!D9978</f>
        <v>48.896999999999998</v>
      </c>
      <c r="D9978" s="24"/>
      <c r="E9978" s="1">
        <f t="shared" si="624"/>
        <v>121550</v>
      </c>
      <c r="F9978" s="2">
        <f t="shared" si="625"/>
        <v>1215500</v>
      </c>
      <c r="G9978" s="17">
        <f t="shared" si="623"/>
        <v>1</v>
      </c>
      <c r="H9978" s="1" t="str">
        <f t="shared" si="626"/>
        <v>PLINE PLINE: 1215479.929,48.897</v>
      </c>
    </row>
    <row r="9979" spans="1:8">
      <c r="A9979" s="1">
        <f>'HHR-NGL-05-102+600 TO 127+600'!A9979</f>
        <v>0</v>
      </c>
      <c r="B9979" s="1">
        <f>'HHR-NGL-05-102+600 TO 127+600'!B9979</f>
        <v>-14.265000000000001</v>
      </c>
      <c r="C9979" s="1">
        <f>'HHR-NGL-05-102+600 TO 127+600'!D9979</f>
        <v>48.787999999999997</v>
      </c>
      <c r="D9979" s="24"/>
      <c r="E9979" s="1">
        <f t="shared" si="624"/>
        <v>121550</v>
      </c>
      <c r="F9979" s="2">
        <f t="shared" si="625"/>
        <v>1215500</v>
      </c>
      <c r="G9979" s="17">
        <f t="shared" si="623"/>
        <v>1</v>
      </c>
      <c r="H9979" s="1" t="str">
        <f t="shared" si="626"/>
        <v>PLINE PLINE: 1215485.735,48.788</v>
      </c>
    </row>
    <row r="9980" spans="1:8">
      <c r="A9980" s="1">
        <f>'HHR-NGL-05-102+600 TO 127+600'!A9980</f>
        <v>0</v>
      </c>
      <c r="B9980" s="1">
        <f>'HHR-NGL-05-102+600 TO 127+600'!B9980</f>
        <v>-8.5299999999999994</v>
      </c>
      <c r="C9980" s="1">
        <f>'HHR-NGL-05-102+600 TO 127+600'!D9980</f>
        <v>48.902999999999999</v>
      </c>
      <c r="D9980" s="24"/>
      <c r="E9980" s="1">
        <f t="shared" si="624"/>
        <v>121550</v>
      </c>
      <c r="F9980" s="2">
        <f t="shared" si="625"/>
        <v>1215500</v>
      </c>
      <c r="G9980" s="17">
        <f t="shared" si="623"/>
        <v>1</v>
      </c>
      <c r="H9980" s="1" t="str">
        <f t="shared" si="626"/>
        <v>PLINE PLINE: 1215491.47,48.903</v>
      </c>
    </row>
    <row r="9981" spans="1:8">
      <c r="A9981" s="1">
        <f>'HHR-NGL-05-102+600 TO 127+600'!A9981</f>
        <v>0</v>
      </c>
      <c r="B9981" s="1">
        <f>'HHR-NGL-05-102+600 TO 127+600'!B9981</f>
        <v>-6.4189999999999996</v>
      </c>
      <c r="C9981" s="1">
        <f>'HHR-NGL-05-102+600 TO 127+600'!D9981</f>
        <v>48.8</v>
      </c>
      <c r="D9981" s="24"/>
      <c r="E9981" s="1">
        <f t="shared" si="624"/>
        <v>121550</v>
      </c>
      <c r="F9981" s="2">
        <f t="shared" si="625"/>
        <v>1215500</v>
      </c>
      <c r="G9981" s="17">
        <f t="shared" si="623"/>
        <v>1</v>
      </c>
      <c r="H9981" s="1" t="str">
        <f t="shared" si="626"/>
        <v>PLINE PLINE: 1215493.581,48.8</v>
      </c>
    </row>
    <row r="9982" spans="1:8">
      <c r="A9982" s="1">
        <f>'HHR-NGL-05-102+600 TO 127+600'!A9982</f>
        <v>0</v>
      </c>
      <c r="B9982" s="1">
        <f>'HHR-NGL-05-102+600 TO 127+600'!B9982</f>
        <v>-0.254</v>
      </c>
      <c r="C9982" s="1">
        <f>'HHR-NGL-05-102+600 TO 127+600'!D9982</f>
        <v>48.572000000000003</v>
      </c>
      <c r="D9982" s="24"/>
      <c r="E9982" s="1">
        <f t="shared" si="624"/>
        <v>121550</v>
      </c>
      <c r="F9982" s="2">
        <f t="shared" si="625"/>
        <v>1215500</v>
      </c>
      <c r="G9982" s="17">
        <f t="shared" si="623"/>
        <v>1</v>
      </c>
      <c r="H9982" s="1" t="str">
        <f t="shared" si="626"/>
        <v>PLINE PLINE: 1215499.746,48.572</v>
      </c>
    </row>
    <row r="9983" spans="1:8">
      <c r="A9983" s="1">
        <f>'HHR-NGL-05-102+600 TO 127+600'!A9983</f>
        <v>0</v>
      </c>
      <c r="B9983" s="1">
        <f>'HHR-NGL-05-102+600 TO 127+600'!B9983</f>
        <v>0</v>
      </c>
      <c r="C9983" s="1">
        <f>'HHR-NGL-05-102+600 TO 127+600'!D9983</f>
        <v>48.591000000000001</v>
      </c>
      <c r="D9983" s="24"/>
      <c r="E9983" s="1">
        <f t="shared" si="624"/>
        <v>121550</v>
      </c>
      <c r="F9983" s="2">
        <f t="shared" si="625"/>
        <v>1215500</v>
      </c>
      <c r="G9983" s="17">
        <f t="shared" si="623"/>
        <v>1</v>
      </c>
      <c r="H9983" s="1" t="str">
        <f t="shared" si="626"/>
        <v>PLINE PLINE: 1215500,48.591</v>
      </c>
    </row>
    <row r="9984" spans="1:8">
      <c r="A9984" s="1">
        <f>'HHR-NGL-05-102+600 TO 127+600'!A9984</f>
        <v>0</v>
      </c>
      <c r="B9984" s="1">
        <f>'HHR-NGL-05-102+600 TO 127+600'!B9984</f>
        <v>0.74099999999999999</v>
      </c>
      <c r="C9984" s="1">
        <f>'HHR-NGL-05-102+600 TO 127+600'!D9984</f>
        <v>48.645000000000003</v>
      </c>
      <c r="D9984" s="24"/>
      <c r="E9984" s="1">
        <f t="shared" si="624"/>
        <v>121550</v>
      </c>
      <c r="F9984" s="2">
        <f t="shared" si="625"/>
        <v>1215500</v>
      </c>
      <c r="G9984" s="17">
        <f t="shared" si="623"/>
        <v>1</v>
      </c>
      <c r="H9984" s="1" t="str">
        <f t="shared" si="626"/>
        <v>PLINE PLINE: 1215500.741,48.645</v>
      </c>
    </row>
    <row r="9985" spans="1:8">
      <c r="A9985" s="1">
        <f>'HHR-NGL-05-102+600 TO 127+600'!A9985</f>
        <v>0</v>
      </c>
      <c r="B9985" s="1">
        <f>'HHR-NGL-05-102+600 TO 127+600'!B9985</f>
        <v>0.79200000000000004</v>
      </c>
      <c r="C9985" s="1">
        <f>'HHR-NGL-05-102+600 TO 127+600'!D9985</f>
        <v>48.652000000000001</v>
      </c>
      <c r="D9985" s="24"/>
      <c r="E9985" s="1">
        <f t="shared" si="624"/>
        <v>121550</v>
      </c>
      <c r="F9985" s="2">
        <f t="shared" si="625"/>
        <v>1215500</v>
      </c>
      <c r="G9985" s="17">
        <f t="shared" si="623"/>
        <v>1</v>
      </c>
      <c r="H9985" s="1" t="str">
        <f t="shared" si="626"/>
        <v>PLINE PLINE: 1215500.792,48.652</v>
      </c>
    </row>
    <row r="9986" spans="1:8">
      <c r="A9986" s="1">
        <f>'HHR-NGL-05-102+600 TO 127+600'!A9986</f>
        <v>0</v>
      </c>
      <c r="B9986" s="1">
        <f>'HHR-NGL-05-102+600 TO 127+600'!B9986</f>
        <v>7.806</v>
      </c>
      <c r="C9986" s="1">
        <f>'HHR-NGL-05-102+600 TO 127+600'!D9986</f>
        <v>48.962000000000003</v>
      </c>
      <c r="D9986" s="24"/>
      <c r="E9986" s="1">
        <f t="shared" si="624"/>
        <v>121550</v>
      </c>
      <c r="F9986" s="2">
        <f t="shared" si="625"/>
        <v>1215500</v>
      </c>
      <c r="G9986" s="17">
        <f t="shared" ref="G9986:G10049" si="627">G9985</f>
        <v>1</v>
      </c>
      <c r="H9986" s="1" t="str">
        <f t="shared" si="626"/>
        <v>PLINE PLINE: 1215507.806,48.962</v>
      </c>
    </row>
    <row r="9987" spans="1:8">
      <c r="A9987" s="1">
        <f>'HHR-NGL-05-102+600 TO 127+600'!A9987</f>
        <v>0</v>
      </c>
      <c r="B9987" s="1">
        <f>'HHR-NGL-05-102+600 TO 127+600'!B9987</f>
        <v>9.4339999999999993</v>
      </c>
      <c r="C9987" s="1">
        <f>'HHR-NGL-05-102+600 TO 127+600'!D9987</f>
        <v>48.997</v>
      </c>
      <c r="D9987" s="24"/>
      <c r="E9987" s="1">
        <f t="shared" si="624"/>
        <v>121550</v>
      </c>
      <c r="F9987" s="2">
        <f t="shared" si="625"/>
        <v>1215500</v>
      </c>
      <c r="G9987" s="17">
        <f t="shared" si="627"/>
        <v>1</v>
      </c>
      <c r="H9987" s="1" t="str">
        <f t="shared" si="626"/>
        <v>PLINE PLINE: 1215509.434,48.997</v>
      </c>
    </row>
    <row r="9988" spans="1:8">
      <c r="A9988" s="1">
        <f>'HHR-NGL-05-102+600 TO 127+600'!A9988</f>
        <v>0</v>
      </c>
      <c r="B9988" s="1">
        <f>'HHR-NGL-05-102+600 TO 127+600'!B9988</f>
        <v>11.074999999999999</v>
      </c>
      <c r="C9988" s="1">
        <f>'HHR-NGL-05-102+600 TO 127+600'!D9988</f>
        <v>48.972000000000001</v>
      </c>
      <c r="D9988" s="24"/>
      <c r="E9988" s="1">
        <f t="shared" ref="E9988:E10051" si="628">IF((D9988=0),E9987,D9988)</f>
        <v>121550</v>
      </c>
      <c r="F9988" s="2">
        <f t="shared" ref="F9988:F10051" si="629">IF((C9988=0),(E9988-0)*$H$1,F9987)</f>
        <v>1215500</v>
      </c>
      <c r="G9988" s="17">
        <f t="shared" si="627"/>
        <v>1</v>
      </c>
      <c r="H9988" s="1" t="str">
        <f t="shared" ref="H9988:H10051" si="630">CONCATENATE("PLINE PLINE: ",(B9988+F9988)*G9988,",",C9988)</f>
        <v>PLINE PLINE: 1215511.075,48.972</v>
      </c>
    </row>
    <row r="9989" spans="1:8">
      <c r="A9989" s="1">
        <f>'HHR-NGL-05-102+600 TO 127+600'!A9989</f>
        <v>0</v>
      </c>
      <c r="B9989" s="1">
        <f>'HHR-NGL-05-102+600 TO 127+600'!B9989</f>
        <v>12.093</v>
      </c>
      <c r="C9989" s="1">
        <f>'HHR-NGL-05-102+600 TO 127+600'!D9989</f>
        <v>48.966000000000001</v>
      </c>
      <c r="D9989" s="24"/>
      <c r="E9989" s="1">
        <f t="shared" si="628"/>
        <v>121550</v>
      </c>
      <c r="F9989" s="2">
        <f t="shared" si="629"/>
        <v>1215500</v>
      </c>
      <c r="G9989" s="17">
        <f t="shared" si="627"/>
        <v>1</v>
      </c>
      <c r="H9989" s="1" t="str">
        <f t="shared" si="630"/>
        <v>PLINE PLINE: 1215512.093,48.966</v>
      </c>
    </row>
    <row r="9990" spans="1:8">
      <c r="A9990" s="1">
        <f>'HHR-NGL-05-102+600 TO 127+600'!A9990</f>
        <v>0</v>
      </c>
      <c r="B9990" s="1">
        <f>'HHR-NGL-05-102+600 TO 127+600'!B9990</f>
        <v>21.248000000000001</v>
      </c>
      <c r="C9990" s="1">
        <f>'HHR-NGL-05-102+600 TO 127+600'!D9990</f>
        <v>48.497</v>
      </c>
      <c r="D9990" s="24"/>
      <c r="E9990" s="1">
        <f t="shared" si="628"/>
        <v>121550</v>
      </c>
      <c r="F9990" s="2">
        <f t="shared" si="629"/>
        <v>1215500</v>
      </c>
      <c r="G9990" s="17">
        <f t="shared" si="627"/>
        <v>1</v>
      </c>
      <c r="H9990" s="1" t="str">
        <f t="shared" si="630"/>
        <v>PLINE PLINE: 1215521.248,48.497</v>
      </c>
    </row>
    <row r="9991" spans="1:8">
      <c r="A9991" s="1">
        <f>'HHR-NGL-05-102+600 TO 127+600'!A9991</f>
        <v>0</v>
      </c>
      <c r="B9991" s="1">
        <f>'HHR-NGL-05-102+600 TO 127+600'!B9991</f>
        <v>29.129000000000001</v>
      </c>
      <c r="C9991" s="1">
        <f>'HHR-NGL-05-102+600 TO 127+600'!D9991</f>
        <v>48.442</v>
      </c>
      <c r="D9991" s="24"/>
      <c r="E9991" s="1">
        <f t="shared" si="628"/>
        <v>121550</v>
      </c>
      <c r="F9991" s="2">
        <f t="shared" si="629"/>
        <v>1215500</v>
      </c>
      <c r="G9991" s="17">
        <f t="shared" si="627"/>
        <v>1</v>
      </c>
      <c r="H9991" s="1" t="str">
        <f t="shared" si="630"/>
        <v>PLINE PLINE: 1215529.129,48.442</v>
      </c>
    </row>
    <row r="9992" spans="1:8">
      <c r="A9992" s="1">
        <f>'HHR-NGL-05-102+600 TO 127+600'!A9992</f>
        <v>0</v>
      </c>
      <c r="B9992" s="1">
        <f>'HHR-NGL-05-102+600 TO 127+600'!B9992</f>
        <v>31.436</v>
      </c>
      <c r="C9992" s="1">
        <f>'HHR-NGL-05-102+600 TO 127+600'!D9992</f>
        <v>48.502000000000002</v>
      </c>
      <c r="D9992" s="24"/>
      <c r="E9992" s="1">
        <f t="shared" si="628"/>
        <v>121550</v>
      </c>
      <c r="F9992" s="2">
        <f t="shared" si="629"/>
        <v>1215500</v>
      </c>
      <c r="G9992" s="17">
        <f t="shared" si="627"/>
        <v>1</v>
      </c>
      <c r="H9992" s="1" t="str">
        <f t="shared" si="630"/>
        <v>PLINE PLINE: 1215531.436,48.502</v>
      </c>
    </row>
    <row r="9993" spans="1:8">
      <c r="A9993" s="1">
        <f>'HHR-NGL-05-102+600 TO 127+600'!A9993</f>
        <v>0</v>
      </c>
      <c r="B9993" s="1">
        <f>'HHR-NGL-05-102+600 TO 127+600'!B9993</f>
        <v>38.868000000000002</v>
      </c>
      <c r="C9993" s="1">
        <f>'HHR-NGL-05-102+600 TO 127+600'!D9993</f>
        <v>48.683</v>
      </c>
      <c r="D9993" s="24"/>
      <c r="E9993" s="1">
        <f t="shared" si="628"/>
        <v>121550</v>
      </c>
      <c r="F9993" s="2">
        <f t="shared" si="629"/>
        <v>1215500</v>
      </c>
      <c r="G9993" s="17">
        <f t="shared" si="627"/>
        <v>1</v>
      </c>
      <c r="H9993" s="1" t="str">
        <f t="shared" si="630"/>
        <v>PLINE PLINE: 1215538.868,48.683</v>
      </c>
    </row>
    <row r="9994" spans="1:8">
      <c r="A9994" s="1">
        <f>'HHR-NGL-05-102+600 TO 127+600'!A9994</f>
        <v>0</v>
      </c>
      <c r="B9994" s="1">
        <f>'HHR-NGL-05-102+600 TO 127+600'!B9994</f>
        <v>41.69</v>
      </c>
      <c r="C9994" s="1">
        <f>'HHR-NGL-05-102+600 TO 127+600'!D9994</f>
        <v>48.741</v>
      </c>
      <c r="D9994" s="24"/>
      <c r="E9994" s="1">
        <f t="shared" si="628"/>
        <v>121550</v>
      </c>
      <c r="F9994" s="2">
        <f t="shared" si="629"/>
        <v>1215500</v>
      </c>
      <c r="G9994" s="17">
        <f t="shared" si="627"/>
        <v>1</v>
      </c>
      <c r="H9994" s="1" t="str">
        <f t="shared" si="630"/>
        <v>PLINE PLINE: 1215541.69,48.741</v>
      </c>
    </row>
    <row r="9995" spans="1:8">
      <c r="A9995" s="1">
        <f>'HHR-NGL-05-102+600 TO 127+600'!A9995</f>
        <v>0</v>
      </c>
      <c r="B9995" s="1">
        <f>'HHR-NGL-05-102+600 TO 127+600'!B9995</f>
        <v>49.052</v>
      </c>
      <c r="C9995" s="1">
        <f>'HHR-NGL-05-102+600 TO 127+600'!D9995</f>
        <v>48.841000000000001</v>
      </c>
      <c r="D9995" s="24"/>
      <c r="E9995" s="1">
        <f t="shared" si="628"/>
        <v>121550</v>
      </c>
      <c r="F9995" s="2">
        <f t="shared" si="629"/>
        <v>1215500</v>
      </c>
      <c r="G9995" s="17">
        <f t="shared" si="627"/>
        <v>1</v>
      </c>
      <c r="H9995" s="1" t="str">
        <f t="shared" si="630"/>
        <v>PLINE PLINE: 1215549.052,48.841</v>
      </c>
    </row>
    <row r="9996" spans="1:8">
      <c r="A9996" s="1">
        <f>'HHR-NGL-05-102+600 TO 127+600'!A9996</f>
        <v>0</v>
      </c>
      <c r="B9996" s="1">
        <f>'HHR-NGL-05-102+600 TO 127+600'!B9996</f>
        <v>51.433999999999997</v>
      </c>
      <c r="C9996" s="1">
        <f>'HHR-NGL-05-102+600 TO 127+600'!D9996</f>
        <v>48.95</v>
      </c>
      <c r="D9996" s="24"/>
      <c r="E9996" s="1">
        <f t="shared" si="628"/>
        <v>121550</v>
      </c>
      <c r="F9996" s="2">
        <f t="shared" si="629"/>
        <v>1215500</v>
      </c>
      <c r="G9996" s="17">
        <f t="shared" si="627"/>
        <v>1</v>
      </c>
      <c r="H9996" s="1" t="str">
        <f t="shared" si="630"/>
        <v>PLINE PLINE: 1215551.434,48.95</v>
      </c>
    </row>
    <row r="9997" spans="1:8">
      <c r="A9997" s="1">
        <f>'HHR-NGL-05-102+600 TO 127+600'!A9997</f>
        <v>0</v>
      </c>
      <c r="B9997" s="1">
        <f>'HHR-NGL-05-102+600 TO 127+600'!B9997</f>
        <v>55.679000000000002</v>
      </c>
      <c r="C9997" s="1">
        <f>'HHR-NGL-05-102+600 TO 127+600'!D9997</f>
        <v>49.154000000000003</v>
      </c>
      <c r="D9997" s="24"/>
      <c r="E9997" s="1">
        <f t="shared" si="628"/>
        <v>121550</v>
      </c>
      <c r="F9997" s="2">
        <f t="shared" si="629"/>
        <v>1215500</v>
      </c>
      <c r="G9997" s="17">
        <f t="shared" si="627"/>
        <v>1</v>
      </c>
      <c r="H9997" s="1" t="str">
        <f t="shared" si="630"/>
        <v>PLINE PLINE: 1215555.679,49.154</v>
      </c>
    </row>
    <row r="9998" spans="1:8">
      <c r="A9998" s="1">
        <f>'HHR-NGL-05-102+600 TO 127+600'!A9998</f>
        <v>0</v>
      </c>
      <c r="B9998" s="1">
        <f>'HHR-NGL-05-102+600 TO 127+600'!B9998</f>
        <v>60.658000000000001</v>
      </c>
      <c r="C9998" s="1">
        <f>'HHR-NGL-05-102+600 TO 127+600'!D9998</f>
        <v>49.070999999999998</v>
      </c>
      <c r="D9998" s="24"/>
      <c r="E9998" s="1">
        <f t="shared" si="628"/>
        <v>121550</v>
      </c>
      <c r="F9998" s="2">
        <f t="shared" si="629"/>
        <v>1215500</v>
      </c>
      <c r="G9998" s="17">
        <f t="shared" si="627"/>
        <v>1</v>
      </c>
      <c r="H9998" s="1" t="str">
        <f t="shared" si="630"/>
        <v>PLINE PLINE: 1215560.658,49.071</v>
      </c>
    </row>
    <row r="9999" spans="1:8">
      <c r="A9999" s="1">
        <f>'HHR-NGL-05-102+600 TO 127+600'!A9999</f>
        <v>0</v>
      </c>
      <c r="B9999" s="1">
        <f>'HHR-NGL-05-102+600 TO 127+600'!B9999</f>
        <v>94.997</v>
      </c>
      <c r="C9999" s="1">
        <f>'HHR-NGL-05-102+600 TO 127+600'!D9999</f>
        <v>48.22</v>
      </c>
      <c r="D9999" s="24"/>
      <c r="E9999" s="1">
        <f t="shared" si="628"/>
        <v>121550</v>
      </c>
      <c r="F9999" s="2">
        <f t="shared" si="629"/>
        <v>1215500</v>
      </c>
      <c r="G9999" s="17">
        <f t="shared" si="627"/>
        <v>1</v>
      </c>
      <c r="H9999" s="1" t="str">
        <f t="shared" si="630"/>
        <v>PLINE PLINE: 1215594.997,48.22</v>
      </c>
    </row>
    <row r="10000" spans="1:8">
      <c r="A10000" s="1">
        <f>'HHR-NGL-05-102+600 TO 127+600'!A10000</f>
        <v>0</v>
      </c>
      <c r="B10000" s="1">
        <f>'HHR-NGL-05-102+600 TO 127+600'!B10000</f>
        <v>95.521000000000001</v>
      </c>
      <c r="C10000" s="1">
        <f>'HHR-NGL-05-102+600 TO 127+600'!D10000</f>
        <v>48.195999999999998</v>
      </c>
      <c r="D10000" s="24"/>
      <c r="E10000" s="1">
        <f t="shared" si="628"/>
        <v>121550</v>
      </c>
      <c r="F10000" s="2">
        <f t="shared" si="629"/>
        <v>1215500</v>
      </c>
      <c r="G10000" s="17">
        <f t="shared" si="627"/>
        <v>1</v>
      </c>
      <c r="H10000" s="1" t="str">
        <f t="shared" si="630"/>
        <v>PLINE PLINE: 1215595.521,48.196</v>
      </c>
    </row>
    <row r="10001" spans="1:8">
      <c r="A10001" s="1">
        <f>'HHR-NGL-05-102+600 TO 127+600'!A10001</f>
        <v>0</v>
      </c>
      <c r="B10001" s="1">
        <f>'HHR-NGL-05-102+600 TO 127+600'!B10001</f>
        <v>97.763000000000005</v>
      </c>
      <c r="C10001" s="1">
        <f>'HHR-NGL-05-102+600 TO 127+600'!D10001</f>
        <v>48.131</v>
      </c>
      <c r="D10001" s="24"/>
      <c r="E10001" s="1">
        <f t="shared" si="628"/>
        <v>121550</v>
      </c>
      <c r="F10001" s="2">
        <f t="shared" si="629"/>
        <v>1215500</v>
      </c>
      <c r="G10001" s="17">
        <f t="shared" si="627"/>
        <v>1</v>
      </c>
      <c r="H10001" s="1" t="str">
        <f t="shared" si="630"/>
        <v>PLINE PLINE: 1215597.763,48.131</v>
      </c>
    </row>
    <row r="10002" spans="1:8">
      <c r="A10002" s="1">
        <f>'HHR-NGL-05-102+600 TO 127+600'!A10002</f>
        <v>0</v>
      </c>
      <c r="B10002" s="1">
        <f>'HHR-NGL-05-102+600 TO 127+600'!B10002</f>
        <v>99.784999999999997</v>
      </c>
      <c r="C10002" s="1">
        <f>'HHR-NGL-05-102+600 TO 127+600'!D10002</f>
        <v>48.064999999999998</v>
      </c>
      <c r="D10002" s="24"/>
      <c r="E10002" s="1">
        <f t="shared" si="628"/>
        <v>121550</v>
      </c>
      <c r="F10002" s="2">
        <f t="shared" si="629"/>
        <v>1215500</v>
      </c>
      <c r="G10002" s="17">
        <f t="shared" si="627"/>
        <v>1</v>
      </c>
      <c r="H10002" s="1" t="str">
        <f t="shared" si="630"/>
        <v>PLINE PLINE: 1215599.785,48.065</v>
      </c>
    </row>
    <row r="10003" spans="1:8">
      <c r="A10003" s="1" t="str">
        <f>'HHR-NGL-05-102+600 TO 127+600'!A10003</f>
        <v>121+575</v>
      </c>
      <c r="B10003" s="1">
        <f>'HHR-NGL-05-102+600 TO 127+600'!B10003</f>
        <v>0</v>
      </c>
      <c r="C10003" s="1">
        <f>'HHR-NGL-05-102+600 TO 127+600'!D10003</f>
        <v>0</v>
      </c>
      <c r="D10003" s="24">
        <v>121575</v>
      </c>
      <c r="E10003" s="1">
        <f t="shared" si="628"/>
        <v>121575</v>
      </c>
      <c r="F10003" s="2">
        <f t="shared" si="629"/>
        <v>1215750</v>
      </c>
      <c r="G10003" s="17">
        <f t="shared" si="627"/>
        <v>1</v>
      </c>
    </row>
    <row r="10004" spans="1:8">
      <c r="A10004" s="1" t="str">
        <f>'HHR-NGL-05-102+600 TO 127+600'!A10004</f>
        <v>GROUND</v>
      </c>
      <c r="B10004" s="1">
        <f>'HHR-NGL-05-102+600 TO 127+600'!B10004</f>
        <v>0</v>
      </c>
      <c r="C10004" s="1">
        <f>'HHR-NGL-05-102+600 TO 127+600'!D10004</f>
        <v>0</v>
      </c>
      <c r="D10004" s="24"/>
      <c r="E10004" s="1">
        <f t="shared" si="628"/>
        <v>121575</v>
      </c>
      <c r="F10004" s="2">
        <f t="shared" si="629"/>
        <v>1215750</v>
      </c>
      <c r="G10004" s="17">
        <f t="shared" si="627"/>
        <v>1</v>
      </c>
    </row>
    <row r="10005" spans="1:8">
      <c r="A10005" s="1">
        <f>'HHR-NGL-05-102+600 TO 127+600'!A10005</f>
        <v>0</v>
      </c>
      <c r="B10005" s="1">
        <f>'HHR-NGL-05-102+600 TO 127+600'!B10005</f>
        <v>-100</v>
      </c>
      <c r="C10005" s="1">
        <f>'HHR-NGL-05-102+600 TO 127+600'!D10005</f>
        <v>48.548000000000002</v>
      </c>
      <c r="D10005" s="24"/>
      <c r="E10005" s="1">
        <f t="shared" si="628"/>
        <v>121575</v>
      </c>
      <c r="F10005" s="2">
        <f t="shared" si="629"/>
        <v>1215750</v>
      </c>
      <c r="G10005" s="17">
        <f t="shared" si="627"/>
        <v>1</v>
      </c>
      <c r="H10005" s="1" t="str">
        <f t="shared" si="630"/>
        <v>PLINE PLINE: 1215650,48.548</v>
      </c>
    </row>
    <row r="10006" spans="1:8">
      <c r="A10006" s="1">
        <f>'HHR-NGL-05-102+600 TO 127+600'!A10006</f>
        <v>0</v>
      </c>
      <c r="B10006" s="1">
        <f>'HHR-NGL-05-102+600 TO 127+600'!B10006</f>
        <v>-95.402000000000001</v>
      </c>
      <c r="C10006" s="1">
        <f>'HHR-NGL-05-102+600 TO 127+600'!D10006</f>
        <v>48.526000000000003</v>
      </c>
      <c r="D10006" s="24"/>
      <c r="E10006" s="1">
        <f t="shared" si="628"/>
        <v>121575</v>
      </c>
      <c r="F10006" s="2">
        <f t="shared" si="629"/>
        <v>1215750</v>
      </c>
      <c r="G10006" s="17">
        <f t="shared" si="627"/>
        <v>1</v>
      </c>
      <c r="H10006" s="1" t="str">
        <f t="shared" si="630"/>
        <v>PLINE PLINE: 1215654.598,48.526</v>
      </c>
    </row>
    <row r="10007" spans="1:8">
      <c r="A10007" s="1">
        <f>'HHR-NGL-05-102+600 TO 127+600'!A10007</f>
        <v>0</v>
      </c>
      <c r="B10007" s="1">
        <f>'HHR-NGL-05-102+600 TO 127+600'!B10007</f>
        <v>-88.557000000000002</v>
      </c>
      <c r="C10007" s="1">
        <f>'HHR-NGL-05-102+600 TO 127+600'!D10007</f>
        <v>48.470999999999997</v>
      </c>
      <c r="D10007" s="24"/>
      <c r="E10007" s="1">
        <f t="shared" si="628"/>
        <v>121575</v>
      </c>
      <c r="F10007" s="2">
        <f t="shared" si="629"/>
        <v>1215750</v>
      </c>
      <c r="G10007" s="17">
        <f t="shared" si="627"/>
        <v>1</v>
      </c>
      <c r="H10007" s="1" t="str">
        <f t="shared" si="630"/>
        <v>PLINE PLINE: 1215661.443,48.471</v>
      </c>
    </row>
    <row r="10008" spans="1:8">
      <c r="A10008" s="1">
        <f>'HHR-NGL-05-102+600 TO 127+600'!A10008</f>
        <v>0</v>
      </c>
      <c r="B10008" s="1">
        <f>'HHR-NGL-05-102+600 TO 127+600'!B10008</f>
        <v>-84.320999999999998</v>
      </c>
      <c r="C10008" s="1">
        <f>'HHR-NGL-05-102+600 TO 127+600'!D10008</f>
        <v>48.268999999999998</v>
      </c>
      <c r="D10008" s="24"/>
      <c r="E10008" s="1">
        <f t="shared" si="628"/>
        <v>121575</v>
      </c>
      <c r="F10008" s="2">
        <f t="shared" si="629"/>
        <v>1215750</v>
      </c>
      <c r="G10008" s="17">
        <f t="shared" si="627"/>
        <v>1</v>
      </c>
      <c r="H10008" s="1" t="str">
        <f t="shared" si="630"/>
        <v>PLINE PLINE: 1215665.679,48.269</v>
      </c>
    </row>
    <row r="10009" spans="1:8">
      <c r="A10009" s="1">
        <f>'HHR-NGL-05-102+600 TO 127+600'!A10009</f>
        <v>0</v>
      </c>
      <c r="B10009" s="1">
        <f>'HHR-NGL-05-102+600 TO 127+600'!B10009</f>
        <v>-78.382999999999996</v>
      </c>
      <c r="C10009" s="1">
        <f>'HHR-NGL-05-102+600 TO 127+600'!D10009</f>
        <v>48.088999999999999</v>
      </c>
      <c r="D10009" s="24"/>
      <c r="E10009" s="1">
        <f t="shared" si="628"/>
        <v>121575</v>
      </c>
      <c r="F10009" s="2">
        <f t="shared" si="629"/>
        <v>1215750</v>
      </c>
      <c r="G10009" s="17">
        <f t="shared" si="627"/>
        <v>1</v>
      </c>
      <c r="H10009" s="1" t="str">
        <f t="shared" si="630"/>
        <v>PLINE PLINE: 1215671.617,48.089</v>
      </c>
    </row>
    <row r="10010" spans="1:8">
      <c r="A10010" s="1">
        <f>'HHR-NGL-05-102+600 TO 127+600'!A10010</f>
        <v>0</v>
      </c>
      <c r="B10010" s="1">
        <f>'HHR-NGL-05-102+600 TO 127+600'!B10010</f>
        <v>-73.519000000000005</v>
      </c>
      <c r="C10010" s="1">
        <f>'HHR-NGL-05-102+600 TO 127+600'!D10010</f>
        <v>48.438000000000002</v>
      </c>
      <c r="D10010" s="24"/>
      <c r="E10010" s="1">
        <f t="shared" si="628"/>
        <v>121575</v>
      </c>
      <c r="F10010" s="2">
        <f t="shared" si="629"/>
        <v>1215750</v>
      </c>
      <c r="G10010" s="17">
        <f t="shared" si="627"/>
        <v>1</v>
      </c>
      <c r="H10010" s="1" t="str">
        <f t="shared" si="630"/>
        <v>PLINE PLINE: 1215676.481,48.438</v>
      </c>
    </row>
    <row r="10011" spans="1:8">
      <c r="A10011" s="1">
        <f>'HHR-NGL-05-102+600 TO 127+600'!A10011</f>
        <v>0</v>
      </c>
      <c r="B10011" s="1">
        <f>'HHR-NGL-05-102+600 TO 127+600'!B10011</f>
        <v>-65.644000000000005</v>
      </c>
      <c r="C10011" s="1">
        <f>'HHR-NGL-05-102+600 TO 127+600'!D10011</f>
        <v>48.493000000000002</v>
      </c>
      <c r="D10011" s="24"/>
      <c r="E10011" s="1">
        <f t="shared" si="628"/>
        <v>121575</v>
      </c>
      <c r="F10011" s="2">
        <f t="shared" si="629"/>
        <v>1215750</v>
      </c>
      <c r="G10011" s="17">
        <f t="shared" si="627"/>
        <v>1</v>
      </c>
      <c r="H10011" s="1" t="str">
        <f t="shared" si="630"/>
        <v>PLINE PLINE: 1215684.356,48.493</v>
      </c>
    </row>
    <row r="10012" spans="1:8">
      <c r="A10012" s="1">
        <f>'HHR-NGL-05-102+600 TO 127+600'!A10012</f>
        <v>0</v>
      </c>
      <c r="B10012" s="1">
        <f>'HHR-NGL-05-102+600 TO 127+600'!B10012</f>
        <v>-63.347999999999999</v>
      </c>
      <c r="C10012" s="1">
        <f>'HHR-NGL-05-102+600 TO 127+600'!D10012</f>
        <v>48.488999999999997</v>
      </c>
      <c r="D10012" s="24"/>
      <c r="E10012" s="1">
        <f t="shared" si="628"/>
        <v>121575</v>
      </c>
      <c r="F10012" s="2">
        <f t="shared" si="629"/>
        <v>1215750</v>
      </c>
      <c r="G10012" s="17">
        <f t="shared" si="627"/>
        <v>1</v>
      </c>
      <c r="H10012" s="1" t="str">
        <f t="shared" si="630"/>
        <v>PLINE PLINE: 1215686.652,48.489</v>
      </c>
    </row>
    <row r="10013" spans="1:8">
      <c r="A10013" s="1">
        <f>'HHR-NGL-05-102+600 TO 127+600'!A10013</f>
        <v>0</v>
      </c>
      <c r="B10013" s="1">
        <f>'HHR-NGL-05-102+600 TO 127+600'!B10013</f>
        <v>-55.329000000000001</v>
      </c>
      <c r="C10013" s="1">
        <f>'HHR-NGL-05-102+600 TO 127+600'!D10013</f>
        <v>48.737000000000002</v>
      </c>
      <c r="D10013" s="24"/>
      <c r="E10013" s="1">
        <f t="shared" si="628"/>
        <v>121575</v>
      </c>
      <c r="F10013" s="2">
        <f t="shared" si="629"/>
        <v>1215750</v>
      </c>
      <c r="G10013" s="17">
        <f t="shared" si="627"/>
        <v>1</v>
      </c>
      <c r="H10013" s="1" t="str">
        <f t="shared" si="630"/>
        <v>PLINE PLINE: 1215694.671,48.737</v>
      </c>
    </row>
    <row r="10014" spans="1:8">
      <c r="A10014" s="1">
        <f>'HHR-NGL-05-102+600 TO 127+600'!A10014</f>
        <v>0</v>
      </c>
      <c r="B10014" s="1">
        <f>'HHR-NGL-05-102+600 TO 127+600'!B10014</f>
        <v>-53.780999999999999</v>
      </c>
      <c r="C10014" s="1">
        <f>'HHR-NGL-05-102+600 TO 127+600'!D10014</f>
        <v>48.792999999999999</v>
      </c>
      <c r="D10014" s="24"/>
      <c r="E10014" s="1">
        <f t="shared" si="628"/>
        <v>121575</v>
      </c>
      <c r="F10014" s="2">
        <f t="shared" si="629"/>
        <v>1215750</v>
      </c>
      <c r="G10014" s="17">
        <f t="shared" si="627"/>
        <v>1</v>
      </c>
      <c r="H10014" s="1" t="str">
        <f t="shared" si="630"/>
        <v>PLINE PLINE: 1215696.219,48.793</v>
      </c>
    </row>
    <row r="10015" spans="1:8">
      <c r="A10015" s="1">
        <f>'HHR-NGL-05-102+600 TO 127+600'!A10015</f>
        <v>0</v>
      </c>
      <c r="B10015" s="1">
        <f>'HHR-NGL-05-102+600 TO 127+600'!B10015</f>
        <v>-45.317999999999998</v>
      </c>
      <c r="C10015" s="1">
        <f>'HHR-NGL-05-102+600 TO 127+600'!D10015</f>
        <v>49.289000000000001</v>
      </c>
      <c r="D10015" s="24"/>
      <c r="E10015" s="1">
        <f t="shared" si="628"/>
        <v>121575</v>
      </c>
      <c r="F10015" s="2">
        <f t="shared" si="629"/>
        <v>1215750</v>
      </c>
      <c r="G10015" s="17">
        <f t="shared" si="627"/>
        <v>1</v>
      </c>
      <c r="H10015" s="1" t="str">
        <f t="shared" si="630"/>
        <v>PLINE PLINE: 1215704.682,49.289</v>
      </c>
    </row>
    <row r="10016" spans="1:8">
      <c r="A10016" s="1">
        <f>'HHR-NGL-05-102+600 TO 127+600'!A10016</f>
        <v>0</v>
      </c>
      <c r="B10016" s="1">
        <f>'HHR-NGL-05-102+600 TO 127+600'!B10016</f>
        <v>-43.622999999999998</v>
      </c>
      <c r="C10016" s="1">
        <f>'HHR-NGL-05-102+600 TO 127+600'!D10016</f>
        <v>49.537999999999997</v>
      </c>
      <c r="D10016" s="24"/>
      <c r="E10016" s="1">
        <f t="shared" si="628"/>
        <v>121575</v>
      </c>
      <c r="F10016" s="2">
        <f t="shared" si="629"/>
        <v>1215750</v>
      </c>
      <c r="G10016" s="17">
        <f t="shared" si="627"/>
        <v>1</v>
      </c>
      <c r="H10016" s="1" t="str">
        <f t="shared" si="630"/>
        <v>PLINE PLINE: 1215706.377,49.538</v>
      </c>
    </row>
    <row r="10017" spans="1:8">
      <c r="A10017" s="1">
        <f>'HHR-NGL-05-102+600 TO 127+600'!A10017</f>
        <v>0</v>
      </c>
      <c r="B10017" s="1">
        <f>'HHR-NGL-05-102+600 TO 127+600'!B10017</f>
        <v>-35.119999999999997</v>
      </c>
      <c r="C10017" s="1">
        <f>'HHR-NGL-05-102+600 TO 127+600'!D10017</f>
        <v>49.720999999999997</v>
      </c>
      <c r="D10017" s="24"/>
      <c r="E10017" s="1">
        <f t="shared" si="628"/>
        <v>121575</v>
      </c>
      <c r="F10017" s="2">
        <f t="shared" si="629"/>
        <v>1215750</v>
      </c>
      <c r="G10017" s="17">
        <f t="shared" si="627"/>
        <v>1</v>
      </c>
      <c r="H10017" s="1" t="str">
        <f t="shared" si="630"/>
        <v>PLINE PLINE: 1215714.88,49.721</v>
      </c>
    </row>
    <row r="10018" spans="1:8">
      <c r="A10018" s="1">
        <f>'HHR-NGL-05-102+600 TO 127+600'!A10018</f>
        <v>0</v>
      </c>
      <c r="B10018" s="1">
        <f>'HHR-NGL-05-102+600 TO 127+600'!B10018</f>
        <v>-33.677</v>
      </c>
      <c r="C10018" s="1">
        <f>'HHR-NGL-05-102+600 TO 127+600'!D10018</f>
        <v>49.558</v>
      </c>
      <c r="D10018" s="24"/>
      <c r="E10018" s="1">
        <f t="shared" si="628"/>
        <v>121575</v>
      </c>
      <c r="F10018" s="2">
        <f t="shared" si="629"/>
        <v>1215750</v>
      </c>
      <c r="G10018" s="17">
        <f t="shared" si="627"/>
        <v>1</v>
      </c>
      <c r="H10018" s="1" t="str">
        <f t="shared" si="630"/>
        <v>PLINE PLINE: 1215716.323,49.558</v>
      </c>
    </row>
    <row r="10019" spans="1:8">
      <c r="A10019" s="1">
        <f>'HHR-NGL-05-102+600 TO 127+600'!A10019</f>
        <v>0</v>
      </c>
      <c r="B10019" s="1">
        <f>'HHR-NGL-05-102+600 TO 127+600'!B10019</f>
        <v>-24.917999999999999</v>
      </c>
      <c r="C10019" s="1">
        <f>'HHR-NGL-05-102+600 TO 127+600'!D10019</f>
        <v>49.493000000000002</v>
      </c>
      <c r="D10019" s="24"/>
      <c r="E10019" s="1">
        <f t="shared" si="628"/>
        <v>121575</v>
      </c>
      <c r="F10019" s="2">
        <f t="shared" si="629"/>
        <v>1215750</v>
      </c>
      <c r="G10019" s="17">
        <f t="shared" si="627"/>
        <v>1</v>
      </c>
      <c r="H10019" s="1" t="str">
        <f t="shared" si="630"/>
        <v>PLINE PLINE: 1215725.082,49.493</v>
      </c>
    </row>
    <row r="10020" spans="1:8">
      <c r="A10020" s="1">
        <f>'HHR-NGL-05-102+600 TO 127+600'!A10020</f>
        <v>0</v>
      </c>
      <c r="B10020" s="1">
        <f>'HHR-NGL-05-102+600 TO 127+600'!B10020</f>
        <v>-24.141999999999999</v>
      </c>
      <c r="C10020" s="1">
        <f>'HHR-NGL-05-102+600 TO 127+600'!D10020</f>
        <v>49.494</v>
      </c>
      <c r="D10020" s="24"/>
      <c r="E10020" s="1">
        <f t="shared" si="628"/>
        <v>121575</v>
      </c>
      <c r="F10020" s="2">
        <f t="shared" si="629"/>
        <v>1215750</v>
      </c>
      <c r="G10020" s="17">
        <f t="shared" si="627"/>
        <v>1</v>
      </c>
      <c r="H10020" s="1" t="str">
        <f t="shared" si="630"/>
        <v>PLINE PLINE: 1215725.858,49.494</v>
      </c>
    </row>
    <row r="10021" spans="1:8">
      <c r="A10021" s="1">
        <f>'HHR-NGL-05-102+600 TO 127+600'!A10021</f>
        <v>0</v>
      </c>
      <c r="B10021" s="1">
        <f>'HHR-NGL-05-102+600 TO 127+600'!B10021</f>
        <v>-14.555999999999999</v>
      </c>
      <c r="C10021" s="1">
        <f>'HHR-NGL-05-102+600 TO 127+600'!D10021</f>
        <v>49.488</v>
      </c>
      <c r="D10021" s="24"/>
      <c r="E10021" s="1">
        <f t="shared" si="628"/>
        <v>121575</v>
      </c>
      <c r="F10021" s="2">
        <f t="shared" si="629"/>
        <v>1215750</v>
      </c>
      <c r="G10021" s="17">
        <f t="shared" si="627"/>
        <v>1</v>
      </c>
      <c r="H10021" s="1" t="str">
        <f t="shared" si="630"/>
        <v>PLINE PLINE: 1215735.444,49.488</v>
      </c>
    </row>
    <row r="10022" spans="1:8">
      <c r="A10022" s="1">
        <f>'HHR-NGL-05-102+600 TO 127+600'!A10022</f>
        <v>0</v>
      </c>
      <c r="B10022" s="1">
        <f>'HHR-NGL-05-102+600 TO 127+600'!B10022</f>
        <v>-14.109</v>
      </c>
      <c r="C10022" s="1">
        <f>'HHR-NGL-05-102+600 TO 127+600'!D10022</f>
        <v>49.482999999999997</v>
      </c>
      <c r="D10022" s="24"/>
      <c r="E10022" s="1">
        <f t="shared" si="628"/>
        <v>121575</v>
      </c>
      <c r="F10022" s="2">
        <f t="shared" si="629"/>
        <v>1215750</v>
      </c>
      <c r="G10022" s="17">
        <f t="shared" si="627"/>
        <v>1</v>
      </c>
      <c r="H10022" s="1" t="str">
        <f t="shared" si="630"/>
        <v>PLINE PLINE: 1215735.891,49.483</v>
      </c>
    </row>
    <row r="10023" spans="1:8">
      <c r="A10023" s="1">
        <f>'HHR-NGL-05-102+600 TO 127+600'!A10023</f>
        <v>0</v>
      </c>
      <c r="B10023" s="1">
        <f>'HHR-NGL-05-102+600 TO 127+600'!B10023</f>
        <v>-12.523</v>
      </c>
      <c r="C10023" s="1">
        <f>'HHR-NGL-05-102+600 TO 127+600'!D10023</f>
        <v>49.457999999999998</v>
      </c>
      <c r="D10023" s="24"/>
      <c r="E10023" s="1">
        <f t="shared" si="628"/>
        <v>121575</v>
      </c>
      <c r="F10023" s="2">
        <f t="shared" si="629"/>
        <v>1215750</v>
      </c>
      <c r="G10023" s="17">
        <f t="shared" si="627"/>
        <v>1</v>
      </c>
      <c r="H10023" s="1" t="str">
        <f t="shared" si="630"/>
        <v>PLINE PLINE: 1215737.477,49.458</v>
      </c>
    </row>
    <row r="10024" spans="1:8">
      <c r="A10024" s="1">
        <f>'HHR-NGL-05-102+600 TO 127+600'!A10024</f>
        <v>0</v>
      </c>
      <c r="B10024" s="1">
        <f>'HHR-NGL-05-102+600 TO 127+600'!B10024</f>
        <v>-4.0460000000000003</v>
      </c>
      <c r="C10024" s="1">
        <f>'HHR-NGL-05-102+600 TO 127+600'!D10024</f>
        <v>49.395000000000003</v>
      </c>
      <c r="D10024" s="24"/>
      <c r="E10024" s="1">
        <f t="shared" si="628"/>
        <v>121575</v>
      </c>
      <c r="F10024" s="2">
        <f t="shared" si="629"/>
        <v>1215750</v>
      </c>
      <c r="G10024" s="17">
        <f t="shared" si="627"/>
        <v>1</v>
      </c>
      <c r="H10024" s="1" t="str">
        <f t="shared" si="630"/>
        <v>PLINE PLINE: 1215745.954,49.395</v>
      </c>
    </row>
    <row r="10025" spans="1:8">
      <c r="A10025" s="1">
        <f>'HHR-NGL-05-102+600 TO 127+600'!A10025</f>
        <v>0</v>
      </c>
      <c r="B10025" s="1">
        <f>'HHR-NGL-05-102+600 TO 127+600'!B10025</f>
        <v>-2.0859999999999999</v>
      </c>
      <c r="C10025" s="1">
        <f>'HHR-NGL-05-102+600 TO 127+600'!D10025</f>
        <v>49.816000000000003</v>
      </c>
      <c r="D10025" s="24"/>
      <c r="E10025" s="1">
        <f t="shared" si="628"/>
        <v>121575</v>
      </c>
      <c r="F10025" s="2">
        <f t="shared" si="629"/>
        <v>1215750</v>
      </c>
      <c r="G10025" s="17">
        <f t="shared" si="627"/>
        <v>1</v>
      </c>
      <c r="H10025" s="1" t="str">
        <f t="shared" si="630"/>
        <v>PLINE PLINE: 1215747.914,49.816</v>
      </c>
    </row>
    <row r="10026" spans="1:8">
      <c r="A10026" s="1">
        <f>'HHR-NGL-05-102+600 TO 127+600'!A10026</f>
        <v>0</v>
      </c>
      <c r="B10026" s="1">
        <f>'HHR-NGL-05-102+600 TO 127+600'!B10026</f>
        <v>-0.71799999999999997</v>
      </c>
      <c r="C10026" s="1">
        <f>'HHR-NGL-05-102+600 TO 127+600'!D10026</f>
        <v>49.999000000000002</v>
      </c>
      <c r="D10026" s="24"/>
      <c r="E10026" s="1">
        <f t="shared" si="628"/>
        <v>121575</v>
      </c>
      <c r="F10026" s="2">
        <f t="shared" si="629"/>
        <v>1215750</v>
      </c>
      <c r="G10026" s="17">
        <f t="shared" si="627"/>
        <v>1</v>
      </c>
      <c r="H10026" s="1" t="str">
        <f t="shared" si="630"/>
        <v>PLINE PLINE: 1215749.282,49.999</v>
      </c>
    </row>
    <row r="10027" spans="1:8">
      <c r="A10027" s="1">
        <f>'HHR-NGL-05-102+600 TO 127+600'!A10027</f>
        <v>0</v>
      </c>
      <c r="B10027" s="1">
        <f>'HHR-NGL-05-102+600 TO 127+600'!B10027</f>
        <v>-0.30599999999999999</v>
      </c>
      <c r="C10027" s="1">
        <f>'HHR-NGL-05-102+600 TO 127+600'!D10027</f>
        <v>50.152000000000001</v>
      </c>
      <c r="D10027" s="24"/>
      <c r="E10027" s="1">
        <f t="shared" si="628"/>
        <v>121575</v>
      </c>
      <c r="F10027" s="2">
        <f t="shared" si="629"/>
        <v>1215750</v>
      </c>
      <c r="G10027" s="17">
        <f t="shared" si="627"/>
        <v>1</v>
      </c>
      <c r="H10027" s="1" t="str">
        <f t="shared" si="630"/>
        <v>PLINE PLINE: 1215749.694,50.152</v>
      </c>
    </row>
    <row r="10028" spans="1:8">
      <c r="A10028" s="1">
        <f>'HHR-NGL-05-102+600 TO 127+600'!A10028</f>
        <v>0</v>
      </c>
      <c r="B10028" s="1">
        <f>'HHR-NGL-05-102+600 TO 127+600'!B10028</f>
        <v>0</v>
      </c>
      <c r="C10028" s="1">
        <f>'HHR-NGL-05-102+600 TO 127+600'!D10028</f>
        <v>50.079000000000001</v>
      </c>
      <c r="D10028" s="24"/>
      <c r="E10028" s="1">
        <f t="shared" si="628"/>
        <v>121575</v>
      </c>
      <c r="F10028" s="2">
        <f t="shared" si="629"/>
        <v>1215750</v>
      </c>
      <c r="G10028" s="17">
        <f t="shared" si="627"/>
        <v>1</v>
      </c>
      <c r="H10028" s="1" t="str">
        <f t="shared" si="630"/>
        <v>PLINE PLINE: 1215750,50.079</v>
      </c>
    </row>
    <row r="10029" spans="1:8">
      <c r="A10029" s="1">
        <f>'HHR-NGL-05-102+600 TO 127+600'!A10029</f>
        <v>0</v>
      </c>
      <c r="B10029" s="1">
        <f>'HHR-NGL-05-102+600 TO 127+600'!B10029</f>
        <v>3.9980000000000002</v>
      </c>
      <c r="C10029" s="1">
        <f>'HHR-NGL-05-102+600 TO 127+600'!D10029</f>
        <v>49.125999999999998</v>
      </c>
      <c r="D10029" s="24"/>
      <c r="E10029" s="1">
        <f t="shared" si="628"/>
        <v>121575</v>
      </c>
      <c r="F10029" s="2">
        <f t="shared" si="629"/>
        <v>1215750</v>
      </c>
      <c r="G10029" s="17">
        <f t="shared" si="627"/>
        <v>1</v>
      </c>
      <c r="H10029" s="1" t="str">
        <f t="shared" si="630"/>
        <v>PLINE PLINE: 1215753.998,49.126</v>
      </c>
    </row>
    <row r="10030" spans="1:8">
      <c r="A10030" s="1">
        <f>'HHR-NGL-05-102+600 TO 127+600'!A10030</f>
        <v>0</v>
      </c>
      <c r="B10030" s="1">
        <f>'HHR-NGL-05-102+600 TO 127+600'!B10030</f>
        <v>6.2530000000000001</v>
      </c>
      <c r="C10030" s="1">
        <f>'HHR-NGL-05-102+600 TO 127+600'!D10030</f>
        <v>49.220999999999997</v>
      </c>
      <c r="D10030" s="24"/>
      <c r="E10030" s="1">
        <f t="shared" si="628"/>
        <v>121575</v>
      </c>
      <c r="F10030" s="2">
        <f t="shared" si="629"/>
        <v>1215750</v>
      </c>
      <c r="G10030" s="17">
        <f t="shared" si="627"/>
        <v>1</v>
      </c>
      <c r="H10030" s="1" t="str">
        <f t="shared" si="630"/>
        <v>PLINE PLINE: 1215756.253,49.221</v>
      </c>
    </row>
    <row r="10031" spans="1:8">
      <c r="A10031" s="1">
        <f>'HHR-NGL-05-102+600 TO 127+600'!A10031</f>
        <v>0</v>
      </c>
      <c r="B10031" s="1">
        <f>'HHR-NGL-05-102+600 TO 127+600'!B10031</f>
        <v>15.566000000000001</v>
      </c>
      <c r="C10031" s="1">
        <f>'HHR-NGL-05-102+600 TO 127+600'!D10031</f>
        <v>48.994999999999997</v>
      </c>
      <c r="D10031" s="24"/>
      <c r="E10031" s="1">
        <f t="shared" si="628"/>
        <v>121575</v>
      </c>
      <c r="F10031" s="2">
        <f t="shared" si="629"/>
        <v>1215750</v>
      </c>
      <c r="G10031" s="17">
        <f t="shared" si="627"/>
        <v>1</v>
      </c>
      <c r="H10031" s="1" t="str">
        <f t="shared" si="630"/>
        <v>PLINE PLINE: 1215765.566,48.995</v>
      </c>
    </row>
    <row r="10032" spans="1:8">
      <c r="A10032" s="1">
        <f>'HHR-NGL-05-102+600 TO 127+600'!A10032</f>
        <v>0</v>
      </c>
      <c r="B10032" s="1">
        <f>'HHR-NGL-05-102+600 TO 127+600'!B10032</f>
        <v>16.303999999999998</v>
      </c>
      <c r="C10032" s="1">
        <f>'HHR-NGL-05-102+600 TO 127+600'!D10032</f>
        <v>48.97</v>
      </c>
      <c r="D10032" s="24"/>
      <c r="E10032" s="1">
        <f t="shared" si="628"/>
        <v>121575</v>
      </c>
      <c r="F10032" s="2">
        <f t="shared" si="629"/>
        <v>1215750</v>
      </c>
      <c r="G10032" s="17">
        <f t="shared" si="627"/>
        <v>1</v>
      </c>
      <c r="H10032" s="1" t="str">
        <f t="shared" si="630"/>
        <v>PLINE PLINE: 1215766.304,48.97</v>
      </c>
    </row>
    <row r="10033" spans="1:8">
      <c r="A10033" s="1">
        <f>'HHR-NGL-05-102+600 TO 127+600'!A10033</f>
        <v>0</v>
      </c>
      <c r="B10033" s="1">
        <f>'HHR-NGL-05-102+600 TO 127+600'!B10033</f>
        <v>25.123999999999999</v>
      </c>
      <c r="C10033" s="1">
        <f>'HHR-NGL-05-102+600 TO 127+600'!D10033</f>
        <v>49.079000000000001</v>
      </c>
      <c r="D10033" s="24"/>
      <c r="E10033" s="1">
        <f t="shared" si="628"/>
        <v>121575</v>
      </c>
      <c r="F10033" s="2">
        <f t="shared" si="629"/>
        <v>1215750</v>
      </c>
      <c r="G10033" s="17">
        <f t="shared" si="627"/>
        <v>1</v>
      </c>
      <c r="H10033" s="1" t="str">
        <f t="shared" si="630"/>
        <v>PLINE PLINE: 1215775.124,49.079</v>
      </c>
    </row>
    <row r="10034" spans="1:8">
      <c r="A10034" s="1">
        <f>'HHR-NGL-05-102+600 TO 127+600'!A10034</f>
        <v>0</v>
      </c>
      <c r="B10034" s="1">
        <f>'HHR-NGL-05-102+600 TO 127+600'!B10034</f>
        <v>26.937999999999999</v>
      </c>
      <c r="C10034" s="1">
        <f>'HHR-NGL-05-102+600 TO 127+600'!D10034</f>
        <v>49.069000000000003</v>
      </c>
      <c r="D10034" s="24"/>
      <c r="E10034" s="1">
        <f t="shared" si="628"/>
        <v>121575</v>
      </c>
      <c r="F10034" s="2">
        <f t="shared" si="629"/>
        <v>1215750</v>
      </c>
      <c r="G10034" s="17">
        <f t="shared" si="627"/>
        <v>1</v>
      </c>
      <c r="H10034" s="1" t="str">
        <f t="shared" si="630"/>
        <v>PLINE PLINE: 1215776.938,49.069</v>
      </c>
    </row>
    <row r="10035" spans="1:8">
      <c r="A10035" s="1">
        <f>'HHR-NGL-05-102+600 TO 127+600'!A10035</f>
        <v>0</v>
      </c>
      <c r="B10035" s="1">
        <f>'HHR-NGL-05-102+600 TO 127+600'!B10035</f>
        <v>34.902999999999999</v>
      </c>
      <c r="C10035" s="1">
        <f>'HHR-NGL-05-102+600 TO 127+600'!D10035</f>
        <v>49.320999999999998</v>
      </c>
      <c r="D10035" s="24"/>
      <c r="E10035" s="1">
        <f t="shared" si="628"/>
        <v>121575</v>
      </c>
      <c r="F10035" s="2">
        <f t="shared" si="629"/>
        <v>1215750</v>
      </c>
      <c r="G10035" s="17">
        <f t="shared" si="627"/>
        <v>1</v>
      </c>
      <c r="H10035" s="1" t="str">
        <f t="shared" si="630"/>
        <v>PLINE PLINE: 1215784.903,49.321</v>
      </c>
    </row>
    <row r="10036" spans="1:8">
      <c r="A10036" s="1">
        <f>'HHR-NGL-05-102+600 TO 127+600'!A10036</f>
        <v>0</v>
      </c>
      <c r="B10036" s="1">
        <f>'HHR-NGL-05-102+600 TO 127+600'!B10036</f>
        <v>37.531999999999996</v>
      </c>
      <c r="C10036" s="1">
        <f>'HHR-NGL-05-102+600 TO 127+600'!D10036</f>
        <v>49.436</v>
      </c>
      <c r="D10036" s="24"/>
      <c r="E10036" s="1">
        <f t="shared" si="628"/>
        <v>121575</v>
      </c>
      <c r="F10036" s="2">
        <f t="shared" si="629"/>
        <v>1215750</v>
      </c>
      <c r="G10036" s="17">
        <f t="shared" si="627"/>
        <v>1</v>
      </c>
      <c r="H10036" s="1" t="str">
        <f t="shared" si="630"/>
        <v>PLINE PLINE: 1215787.532,49.436</v>
      </c>
    </row>
    <row r="10037" spans="1:8">
      <c r="A10037" s="1">
        <f>'HHR-NGL-05-102+600 TO 127+600'!A10037</f>
        <v>0</v>
      </c>
      <c r="B10037" s="1">
        <f>'HHR-NGL-05-102+600 TO 127+600'!B10037</f>
        <v>44.765999999999998</v>
      </c>
      <c r="C10037" s="1">
        <f>'HHR-NGL-05-102+600 TO 127+600'!D10037</f>
        <v>49.621000000000002</v>
      </c>
      <c r="D10037" s="24"/>
      <c r="E10037" s="1">
        <f t="shared" si="628"/>
        <v>121575</v>
      </c>
      <c r="F10037" s="2">
        <f t="shared" si="629"/>
        <v>1215750</v>
      </c>
      <c r="G10037" s="17">
        <f t="shared" si="627"/>
        <v>1</v>
      </c>
      <c r="H10037" s="1" t="str">
        <f t="shared" si="630"/>
        <v>PLINE PLINE: 1215794.766,49.621</v>
      </c>
    </row>
    <row r="10038" spans="1:8">
      <c r="A10038" s="1">
        <f>'HHR-NGL-05-102+600 TO 127+600'!A10038</f>
        <v>0</v>
      </c>
      <c r="B10038" s="1">
        <f>'HHR-NGL-05-102+600 TO 127+600'!B10038</f>
        <v>47.920999999999999</v>
      </c>
      <c r="C10038" s="1">
        <f>'HHR-NGL-05-102+600 TO 127+600'!D10038</f>
        <v>49.512999999999998</v>
      </c>
      <c r="D10038" s="24"/>
      <c r="E10038" s="1">
        <f t="shared" si="628"/>
        <v>121575</v>
      </c>
      <c r="F10038" s="2">
        <f t="shared" si="629"/>
        <v>1215750</v>
      </c>
      <c r="G10038" s="17">
        <f t="shared" si="627"/>
        <v>1</v>
      </c>
      <c r="H10038" s="1" t="str">
        <f t="shared" si="630"/>
        <v>PLINE PLINE: 1215797.921,49.513</v>
      </c>
    </row>
    <row r="10039" spans="1:8">
      <c r="A10039" s="1">
        <f>'HHR-NGL-05-102+600 TO 127+600'!A10039</f>
        <v>0</v>
      </c>
      <c r="B10039" s="1">
        <f>'HHR-NGL-05-102+600 TO 127+600'!B10039</f>
        <v>54.722999999999999</v>
      </c>
      <c r="C10039" s="1">
        <f>'HHR-NGL-05-102+600 TO 127+600'!D10039</f>
        <v>49.826000000000001</v>
      </c>
      <c r="D10039" s="24"/>
      <c r="E10039" s="1">
        <f t="shared" si="628"/>
        <v>121575</v>
      </c>
      <c r="F10039" s="2">
        <f t="shared" si="629"/>
        <v>1215750</v>
      </c>
      <c r="G10039" s="17">
        <f t="shared" si="627"/>
        <v>1</v>
      </c>
      <c r="H10039" s="1" t="str">
        <f t="shared" si="630"/>
        <v>PLINE PLINE: 1215804.723,49.826</v>
      </c>
    </row>
    <row r="10040" spans="1:8">
      <c r="A10040" s="1">
        <f>'HHR-NGL-05-102+600 TO 127+600'!A10040</f>
        <v>0</v>
      </c>
      <c r="B10040" s="1">
        <f>'HHR-NGL-05-102+600 TO 127+600'!B10040</f>
        <v>61.539000000000001</v>
      </c>
      <c r="C10040" s="1">
        <f>'HHR-NGL-05-102+600 TO 127+600'!D10040</f>
        <v>49.875</v>
      </c>
      <c r="D10040" s="24"/>
      <c r="E10040" s="1">
        <f t="shared" si="628"/>
        <v>121575</v>
      </c>
      <c r="F10040" s="2">
        <f t="shared" si="629"/>
        <v>1215750</v>
      </c>
      <c r="G10040" s="17">
        <f t="shared" si="627"/>
        <v>1</v>
      </c>
      <c r="H10040" s="1" t="str">
        <f t="shared" si="630"/>
        <v>PLINE PLINE: 1215811.539,49.875</v>
      </c>
    </row>
    <row r="10041" spans="1:8">
      <c r="A10041" s="1">
        <f>'HHR-NGL-05-102+600 TO 127+600'!A10041</f>
        <v>0</v>
      </c>
      <c r="B10041" s="1">
        <f>'HHR-NGL-05-102+600 TO 127+600'!B10041</f>
        <v>67.938999999999993</v>
      </c>
      <c r="C10041" s="1">
        <f>'HHR-NGL-05-102+600 TO 127+600'!D10041</f>
        <v>50.168999999999997</v>
      </c>
      <c r="D10041" s="24"/>
      <c r="E10041" s="1">
        <f t="shared" si="628"/>
        <v>121575</v>
      </c>
      <c r="F10041" s="2">
        <f t="shared" si="629"/>
        <v>1215750</v>
      </c>
      <c r="G10041" s="17">
        <f t="shared" si="627"/>
        <v>1</v>
      </c>
      <c r="H10041" s="1" t="str">
        <f t="shared" si="630"/>
        <v>PLINE PLINE: 1215817.939,50.169</v>
      </c>
    </row>
    <row r="10042" spans="1:8">
      <c r="A10042" s="1">
        <f>'HHR-NGL-05-102+600 TO 127+600'!A10042</f>
        <v>0</v>
      </c>
      <c r="B10042" s="1">
        <f>'HHR-NGL-05-102+600 TO 127+600'!B10042</f>
        <v>95.430999999999997</v>
      </c>
      <c r="C10042" s="1">
        <f>'HHR-NGL-05-102+600 TO 127+600'!D10042</f>
        <v>49.499000000000002</v>
      </c>
      <c r="D10042" s="24"/>
      <c r="E10042" s="1">
        <f t="shared" si="628"/>
        <v>121575</v>
      </c>
      <c r="F10042" s="2">
        <f t="shared" si="629"/>
        <v>1215750</v>
      </c>
      <c r="G10042" s="17">
        <f t="shared" si="627"/>
        <v>1</v>
      </c>
      <c r="H10042" s="1" t="str">
        <f t="shared" si="630"/>
        <v>PLINE PLINE: 1215845.431,49.499</v>
      </c>
    </row>
    <row r="10043" spans="1:8">
      <c r="A10043" s="1">
        <f>'HHR-NGL-05-102+600 TO 127+600'!A10043</f>
        <v>0</v>
      </c>
      <c r="B10043" s="1">
        <f>'HHR-NGL-05-102+600 TO 127+600'!B10043</f>
        <v>100</v>
      </c>
      <c r="C10043" s="1">
        <f>'HHR-NGL-05-102+600 TO 127+600'!D10043</f>
        <v>49.482999999999997</v>
      </c>
      <c r="D10043" s="24"/>
      <c r="E10043" s="1">
        <f t="shared" si="628"/>
        <v>121575</v>
      </c>
      <c r="F10043" s="2">
        <f t="shared" si="629"/>
        <v>1215750</v>
      </c>
      <c r="G10043" s="17">
        <f t="shared" si="627"/>
        <v>1</v>
      </c>
      <c r="H10043" s="1" t="str">
        <f t="shared" si="630"/>
        <v>PLINE PLINE: 1215850,49.483</v>
      </c>
    </row>
    <row r="10044" spans="1:8">
      <c r="A10044" s="1" t="str">
        <f>'HHR-NGL-05-102+600 TO 127+600'!A10044</f>
        <v>121+600</v>
      </c>
      <c r="B10044" s="1">
        <f>'HHR-NGL-05-102+600 TO 127+600'!B10044</f>
        <v>0</v>
      </c>
      <c r="C10044" s="1">
        <f>'HHR-NGL-05-102+600 TO 127+600'!D10044</f>
        <v>0</v>
      </c>
      <c r="D10044" s="24">
        <v>121600</v>
      </c>
      <c r="E10044" s="1">
        <f t="shared" si="628"/>
        <v>121600</v>
      </c>
      <c r="F10044" s="2">
        <f t="shared" si="629"/>
        <v>1216000</v>
      </c>
      <c r="G10044" s="17">
        <f t="shared" si="627"/>
        <v>1</v>
      </c>
    </row>
    <row r="10045" spans="1:8">
      <c r="A10045" s="1" t="str">
        <f>'HHR-NGL-05-102+600 TO 127+600'!A10045</f>
        <v>GROUND</v>
      </c>
      <c r="B10045" s="1">
        <f>'HHR-NGL-05-102+600 TO 127+600'!B10045</f>
        <v>0</v>
      </c>
      <c r="C10045" s="1">
        <f>'HHR-NGL-05-102+600 TO 127+600'!D10045</f>
        <v>0</v>
      </c>
      <c r="D10045" s="24"/>
      <c r="E10045" s="1">
        <f t="shared" si="628"/>
        <v>121600</v>
      </c>
      <c r="F10045" s="2">
        <f t="shared" si="629"/>
        <v>1216000</v>
      </c>
      <c r="G10045" s="17">
        <f t="shared" si="627"/>
        <v>1</v>
      </c>
    </row>
    <row r="10046" spans="1:8">
      <c r="A10046" s="1">
        <f>'HHR-NGL-05-102+600 TO 127+600'!A10046</f>
        <v>0</v>
      </c>
      <c r="B10046" s="1">
        <f>'HHR-NGL-05-102+600 TO 127+600'!B10046</f>
        <v>-100</v>
      </c>
      <c r="C10046" s="1">
        <f>'HHR-NGL-05-102+600 TO 127+600'!D10046</f>
        <v>49.058999999999997</v>
      </c>
      <c r="D10046" s="24"/>
      <c r="E10046" s="1">
        <f t="shared" si="628"/>
        <v>121600</v>
      </c>
      <c r="F10046" s="2">
        <f t="shared" si="629"/>
        <v>1216000</v>
      </c>
      <c r="G10046" s="17">
        <f t="shared" si="627"/>
        <v>1</v>
      </c>
      <c r="H10046" s="1" t="str">
        <f t="shared" si="630"/>
        <v>PLINE PLINE: 1215900,49.059</v>
      </c>
    </row>
    <row r="10047" spans="1:8">
      <c r="A10047" s="1">
        <f>'HHR-NGL-05-102+600 TO 127+600'!A10047</f>
        <v>0</v>
      </c>
      <c r="B10047" s="1">
        <f>'HHR-NGL-05-102+600 TO 127+600'!B10047</f>
        <v>-96.855999999999995</v>
      </c>
      <c r="C10047" s="1">
        <f>'HHR-NGL-05-102+600 TO 127+600'!D10047</f>
        <v>49.017000000000003</v>
      </c>
      <c r="D10047" s="24"/>
      <c r="E10047" s="1">
        <f t="shared" si="628"/>
        <v>121600</v>
      </c>
      <c r="F10047" s="2">
        <f t="shared" si="629"/>
        <v>1216000</v>
      </c>
      <c r="G10047" s="17">
        <f t="shared" si="627"/>
        <v>1</v>
      </c>
      <c r="H10047" s="1" t="str">
        <f t="shared" si="630"/>
        <v>PLINE PLINE: 1215903.144,49.017</v>
      </c>
    </row>
    <row r="10048" spans="1:8">
      <c r="A10048" s="1">
        <f>'HHR-NGL-05-102+600 TO 127+600'!A10048</f>
        <v>0</v>
      </c>
      <c r="B10048" s="1">
        <f>'HHR-NGL-05-102+600 TO 127+600'!B10048</f>
        <v>-96.843999999999994</v>
      </c>
      <c r="C10048" s="1">
        <f>'HHR-NGL-05-102+600 TO 127+600'!D10048</f>
        <v>49.014000000000003</v>
      </c>
      <c r="D10048" s="24"/>
      <c r="E10048" s="1">
        <f t="shared" si="628"/>
        <v>121600</v>
      </c>
      <c r="F10048" s="2">
        <f t="shared" si="629"/>
        <v>1216000</v>
      </c>
      <c r="G10048" s="17">
        <f t="shared" si="627"/>
        <v>1</v>
      </c>
      <c r="H10048" s="1" t="str">
        <f t="shared" si="630"/>
        <v>PLINE PLINE: 1215903.156,49.014</v>
      </c>
    </row>
    <row r="10049" spans="1:8">
      <c r="A10049" s="1">
        <f>'HHR-NGL-05-102+600 TO 127+600'!A10049</f>
        <v>0</v>
      </c>
      <c r="B10049" s="1">
        <f>'HHR-NGL-05-102+600 TO 127+600'!B10049</f>
        <v>-95.206000000000003</v>
      </c>
      <c r="C10049" s="1">
        <f>'HHR-NGL-05-102+600 TO 127+600'!D10049</f>
        <v>48.99</v>
      </c>
      <c r="D10049" s="24"/>
      <c r="E10049" s="1">
        <f t="shared" si="628"/>
        <v>121600</v>
      </c>
      <c r="F10049" s="2">
        <f t="shared" si="629"/>
        <v>1216000</v>
      </c>
      <c r="G10049" s="17">
        <f t="shared" si="627"/>
        <v>1</v>
      </c>
      <c r="H10049" s="1" t="str">
        <f t="shared" si="630"/>
        <v>PLINE PLINE: 1215904.794,48.99</v>
      </c>
    </row>
    <row r="10050" spans="1:8">
      <c r="A10050" s="1">
        <f>'HHR-NGL-05-102+600 TO 127+600'!A10050</f>
        <v>0</v>
      </c>
      <c r="B10050" s="1">
        <f>'HHR-NGL-05-102+600 TO 127+600'!B10050</f>
        <v>-86.662000000000006</v>
      </c>
      <c r="C10050" s="1">
        <f>'HHR-NGL-05-102+600 TO 127+600'!D10050</f>
        <v>48.871000000000002</v>
      </c>
      <c r="D10050" s="24"/>
      <c r="E10050" s="1">
        <f t="shared" si="628"/>
        <v>121600</v>
      </c>
      <c r="F10050" s="2">
        <f t="shared" si="629"/>
        <v>1216000</v>
      </c>
      <c r="G10050" s="17">
        <f t="shared" ref="G10050:G10113" si="631">G10049</f>
        <v>1</v>
      </c>
      <c r="H10050" s="1" t="str">
        <f t="shared" si="630"/>
        <v>PLINE PLINE: 1215913.338,48.871</v>
      </c>
    </row>
    <row r="10051" spans="1:8">
      <c r="A10051" s="1">
        <f>'HHR-NGL-05-102+600 TO 127+600'!A10051</f>
        <v>0</v>
      </c>
      <c r="B10051" s="1">
        <f>'HHR-NGL-05-102+600 TO 127+600'!B10051</f>
        <v>-86.545000000000002</v>
      </c>
      <c r="C10051" s="1">
        <f>'HHR-NGL-05-102+600 TO 127+600'!D10051</f>
        <v>48.87</v>
      </c>
      <c r="D10051" s="24"/>
      <c r="E10051" s="1">
        <f t="shared" si="628"/>
        <v>121600</v>
      </c>
      <c r="F10051" s="2">
        <f t="shared" si="629"/>
        <v>1216000</v>
      </c>
      <c r="G10051" s="17">
        <f t="shared" si="631"/>
        <v>1</v>
      </c>
      <c r="H10051" s="1" t="str">
        <f t="shared" si="630"/>
        <v>PLINE PLINE: 1215913.455,48.87</v>
      </c>
    </row>
    <row r="10052" spans="1:8">
      <c r="A10052" s="1">
        <f>'HHR-NGL-05-102+600 TO 127+600'!A10052</f>
        <v>0</v>
      </c>
      <c r="B10052" s="1">
        <f>'HHR-NGL-05-102+600 TO 127+600'!B10052</f>
        <v>-76.558000000000007</v>
      </c>
      <c r="C10052" s="1">
        <f>'HHR-NGL-05-102+600 TO 127+600'!D10052</f>
        <v>48.936999999999998</v>
      </c>
      <c r="D10052" s="24"/>
      <c r="E10052" s="1">
        <f t="shared" ref="E10052:E10115" si="632">IF((D10052=0),E10051,D10052)</f>
        <v>121600</v>
      </c>
      <c r="F10052" s="2">
        <f t="shared" ref="F10052:F10115" si="633">IF((C10052=0),(E10052-0)*$H$1,F10051)</f>
        <v>1216000</v>
      </c>
      <c r="G10052" s="17">
        <f t="shared" si="631"/>
        <v>1</v>
      </c>
      <c r="H10052" s="1" t="str">
        <f t="shared" ref="H10052:H10115" si="634">CONCATENATE("PLINE PLINE: ",(B10052+F10052)*G10052,",",C10052)</f>
        <v>PLINE PLINE: 1215923.442,48.937</v>
      </c>
    </row>
    <row r="10053" spans="1:8">
      <c r="A10053" s="1">
        <f>'HHR-NGL-05-102+600 TO 127+600'!A10053</f>
        <v>0</v>
      </c>
      <c r="B10053" s="1">
        <f>'HHR-NGL-05-102+600 TO 127+600'!B10053</f>
        <v>-67.215000000000003</v>
      </c>
      <c r="C10053" s="1">
        <f>'HHR-NGL-05-102+600 TO 127+600'!D10053</f>
        <v>49.067</v>
      </c>
      <c r="D10053" s="24"/>
      <c r="E10053" s="1">
        <f t="shared" si="632"/>
        <v>121600</v>
      </c>
      <c r="F10053" s="2">
        <f t="shared" si="633"/>
        <v>1216000</v>
      </c>
      <c r="G10053" s="17">
        <f t="shared" si="631"/>
        <v>1</v>
      </c>
      <c r="H10053" s="1" t="str">
        <f t="shared" si="634"/>
        <v>PLINE PLINE: 1215932.785,49.067</v>
      </c>
    </row>
    <row r="10054" spans="1:8">
      <c r="A10054" s="1">
        <f>'HHR-NGL-05-102+600 TO 127+600'!A10054</f>
        <v>0</v>
      </c>
      <c r="B10054" s="1">
        <f>'HHR-NGL-05-102+600 TO 127+600'!B10054</f>
        <v>-66.403000000000006</v>
      </c>
      <c r="C10054" s="1">
        <f>'HHR-NGL-05-102+600 TO 127+600'!D10054</f>
        <v>49.070999999999998</v>
      </c>
      <c r="D10054" s="24"/>
      <c r="E10054" s="1">
        <f t="shared" si="632"/>
        <v>121600</v>
      </c>
      <c r="F10054" s="2">
        <f t="shared" si="633"/>
        <v>1216000</v>
      </c>
      <c r="G10054" s="17">
        <f t="shared" si="631"/>
        <v>1</v>
      </c>
      <c r="H10054" s="1" t="str">
        <f t="shared" si="634"/>
        <v>PLINE PLINE: 1215933.597,49.071</v>
      </c>
    </row>
    <row r="10055" spans="1:8">
      <c r="A10055" s="1">
        <f>'HHR-NGL-05-102+600 TO 127+600'!A10055</f>
        <v>0</v>
      </c>
      <c r="B10055" s="1">
        <f>'HHR-NGL-05-102+600 TO 127+600'!B10055</f>
        <v>-57.503</v>
      </c>
      <c r="C10055" s="1">
        <f>'HHR-NGL-05-102+600 TO 127+600'!D10055</f>
        <v>49.62</v>
      </c>
      <c r="D10055" s="24"/>
      <c r="E10055" s="1">
        <f t="shared" si="632"/>
        <v>121600</v>
      </c>
      <c r="F10055" s="2">
        <f t="shared" si="633"/>
        <v>1216000</v>
      </c>
      <c r="G10055" s="17">
        <f t="shared" si="631"/>
        <v>1</v>
      </c>
      <c r="H10055" s="1" t="str">
        <f t="shared" si="634"/>
        <v>PLINE PLINE: 1215942.497,49.62</v>
      </c>
    </row>
    <row r="10056" spans="1:8">
      <c r="A10056" s="1">
        <f>'HHR-NGL-05-102+600 TO 127+600'!A10056</f>
        <v>0</v>
      </c>
      <c r="B10056" s="1">
        <f>'HHR-NGL-05-102+600 TO 127+600'!B10056</f>
        <v>-56.372999999999998</v>
      </c>
      <c r="C10056" s="1">
        <f>'HHR-NGL-05-102+600 TO 127+600'!D10056</f>
        <v>49.661000000000001</v>
      </c>
      <c r="D10056" s="24"/>
      <c r="E10056" s="1">
        <f t="shared" si="632"/>
        <v>121600</v>
      </c>
      <c r="F10056" s="2">
        <f t="shared" si="633"/>
        <v>1216000</v>
      </c>
      <c r="G10056" s="17">
        <f t="shared" si="631"/>
        <v>1</v>
      </c>
      <c r="H10056" s="1" t="str">
        <f t="shared" si="634"/>
        <v>PLINE PLINE: 1215943.627,49.661</v>
      </c>
    </row>
    <row r="10057" spans="1:8">
      <c r="A10057" s="1">
        <f>'HHR-NGL-05-102+600 TO 127+600'!A10057</f>
        <v>0</v>
      </c>
      <c r="B10057" s="1">
        <f>'HHR-NGL-05-102+600 TO 127+600'!B10057</f>
        <v>-47.308999999999997</v>
      </c>
      <c r="C10057" s="1">
        <f>'HHR-NGL-05-102+600 TO 127+600'!D10057</f>
        <v>49.718000000000004</v>
      </c>
      <c r="D10057" s="24"/>
      <c r="E10057" s="1">
        <f t="shared" si="632"/>
        <v>121600</v>
      </c>
      <c r="F10057" s="2">
        <f t="shared" si="633"/>
        <v>1216000</v>
      </c>
      <c r="G10057" s="17">
        <f t="shared" si="631"/>
        <v>1</v>
      </c>
      <c r="H10057" s="1" t="str">
        <f t="shared" si="634"/>
        <v>PLINE PLINE: 1215952.691,49.718</v>
      </c>
    </row>
    <row r="10058" spans="1:8">
      <c r="A10058" s="1">
        <f>'HHR-NGL-05-102+600 TO 127+600'!A10058</f>
        <v>0</v>
      </c>
      <c r="B10058" s="1">
        <f>'HHR-NGL-05-102+600 TO 127+600'!B10058</f>
        <v>-46.241999999999997</v>
      </c>
      <c r="C10058" s="1">
        <f>'HHR-NGL-05-102+600 TO 127+600'!D10058</f>
        <v>49.78</v>
      </c>
      <c r="D10058" s="24"/>
      <c r="E10058" s="1">
        <f t="shared" si="632"/>
        <v>121600</v>
      </c>
      <c r="F10058" s="2">
        <f t="shared" si="633"/>
        <v>1216000</v>
      </c>
      <c r="G10058" s="17">
        <f t="shared" si="631"/>
        <v>1</v>
      </c>
      <c r="H10058" s="1" t="str">
        <f t="shared" si="634"/>
        <v>PLINE PLINE: 1215953.758,49.78</v>
      </c>
    </row>
    <row r="10059" spans="1:8">
      <c r="A10059" s="1">
        <f>'HHR-NGL-05-102+600 TO 127+600'!A10059</f>
        <v>0</v>
      </c>
      <c r="B10059" s="1">
        <f>'HHR-NGL-05-102+600 TO 127+600'!B10059</f>
        <v>-36.734999999999999</v>
      </c>
      <c r="C10059" s="1">
        <f>'HHR-NGL-05-102+600 TO 127+600'!D10059</f>
        <v>50.493000000000002</v>
      </c>
      <c r="D10059" s="24"/>
      <c r="E10059" s="1">
        <f t="shared" si="632"/>
        <v>121600</v>
      </c>
      <c r="F10059" s="2">
        <f t="shared" si="633"/>
        <v>1216000</v>
      </c>
      <c r="G10059" s="17">
        <f t="shared" si="631"/>
        <v>1</v>
      </c>
      <c r="H10059" s="1" t="str">
        <f t="shared" si="634"/>
        <v>PLINE PLINE: 1215963.265,50.493</v>
      </c>
    </row>
    <row r="10060" spans="1:8">
      <c r="A10060" s="1">
        <f>'HHR-NGL-05-102+600 TO 127+600'!A10060</f>
        <v>0</v>
      </c>
      <c r="B10060" s="1">
        <f>'HHR-NGL-05-102+600 TO 127+600'!B10060</f>
        <v>-36.374000000000002</v>
      </c>
      <c r="C10060" s="1">
        <f>'HHR-NGL-05-102+600 TO 127+600'!D10060</f>
        <v>50.503</v>
      </c>
      <c r="D10060" s="24"/>
      <c r="E10060" s="1">
        <f t="shared" si="632"/>
        <v>121600</v>
      </c>
      <c r="F10060" s="2">
        <f t="shared" si="633"/>
        <v>1216000</v>
      </c>
      <c r="G10060" s="17">
        <f t="shared" si="631"/>
        <v>1</v>
      </c>
      <c r="H10060" s="1" t="str">
        <f t="shared" si="634"/>
        <v>PLINE PLINE: 1215963.626,50.503</v>
      </c>
    </row>
    <row r="10061" spans="1:8">
      <c r="A10061" s="1">
        <f>'HHR-NGL-05-102+600 TO 127+600'!A10061</f>
        <v>0</v>
      </c>
      <c r="B10061" s="1">
        <f>'HHR-NGL-05-102+600 TO 127+600'!B10061</f>
        <v>-33.179000000000002</v>
      </c>
      <c r="C10061" s="1">
        <f>'HHR-NGL-05-102+600 TO 127+600'!D10061</f>
        <v>50.343000000000004</v>
      </c>
      <c r="D10061" s="24"/>
      <c r="E10061" s="1">
        <f t="shared" si="632"/>
        <v>121600</v>
      </c>
      <c r="F10061" s="2">
        <f t="shared" si="633"/>
        <v>1216000</v>
      </c>
      <c r="G10061" s="17">
        <f t="shared" si="631"/>
        <v>1</v>
      </c>
      <c r="H10061" s="1" t="str">
        <f t="shared" si="634"/>
        <v>PLINE PLINE: 1215966.821,50.343</v>
      </c>
    </row>
    <row r="10062" spans="1:8">
      <c r="A10062" s="1">
        <f>'HHR-NGL-05-102+600 TO 127+600'!A10062</f>
        <v>0</v>
      </c>
      <c r="B10062" s="1">
        <f>'HHR-NGL-05-102+600 TO 127+600'!B10062</f>
        <v>-27.298999999999999</v>
      </c>
      <c r="C10062" s="1">
        <f>'HHR-NGL-05-102+600 TO 127+600'!D10062</f>
        <v>50.277999999999999</v>
      </c>
      <c r="D10062" s="24"/>
      <c r="E10062" s="1">
        <f t="shared" si="632"/>
        <v>121600</v>
      </c>
      <c r="F10062" s="2">
        <f t="shared" si="633"/>
        <v>1216000</v>
      </c>
      <c r="G10062" s="17">
        <f t="shared" si="631"/>
        <v>1</v>
      </c>
      <c r="H10062" s="1" t="str">
        <f t="shared" si="634"/>
        <v>PLINE PLINE: 1215972.701,50.278</v>
      </c>
    </row>
    <row r="10063" spans="1:8">
      <c r="A10063" s="1">
        <f>'HHR-NGL-05-102+600 TO 127+600'!A10063</f>
        <v>0</v>
      </c>
      <c r="B10063" s="1">
        <f>'HHR-NGL-05-102+600 TO 127+600'!B10063</f>
        <v>-26.286999999999999</v>
      </c>
      <c r="C10063" s="1">
        <f>'HHR-NGL-05-102+600 TO 127+600'!D10063</f>
        <v>50.271999999999998</v>
      </c>
      <c r="D10063" s="24"/>
      <c r="E10063" s="1">
        <f t="shared" si="632"/>
        <v>121600</v>
      </c>
      <c r="F10063" s="2">
        <f t="shared" si="633"/>
        <v>1216000</v>
      </c>
      <c r="G10063" s="17">
        <f t="shared" si="631"/>
        <v>1</v>
      </c>
      <c r="H10063" s="1" t="str">
        <f t="shared" si="634"/>
        <v>PLINE PLINE: 1215973.713,50.272</v>
      </c>
    </row>
    <row r="10064" spans="1:8">
      <c r="A10064" s="1">
        <f>'HHR-NGL-05-102+600 TO 127+600'!A10064</f>
        <v>0</v>
      </c>
      <c r="B10064" s="1">
        <f>'HHR-NGL-05-102+600 TO 127+600'!B10064</f>
        <v>-16.920000000000002</v>
      </c>
      <c r="C10064" s="1">
        <f>'HHR-NGL-05-102+600 TO 127+600'!D10064</f>
        <v>50.228999999999999</v>
      </c>
      <c r="D10064" s="24"/>
      <c r="E10064" s="1">
        <f t="shared" si="632"/>
        <v>121600</v>
      </c>
      <c r="F10064" s="2">
        <f t="shared" si="633"/>
        <v>1216000</v>
      </c>
      <c r="G10064" s="17">
        <f t="shared" si="631"/>
        <v>1</v>
      </c>
      <c r="H10064" s="1" t="str">
        <f t="shared" si="634"/>
        <v>PLINE PLINE: 1215983.08,50.229</v>
      </c>
    </row>
    <row r="10065" spans="1:8">
      <c r="A10065" s="1">
        <f>'HHR-NGL-05-102+600 TO 127+600'!A10065</f>
        <v>0</v>
      </c>
      <c r="B10065" s="1">
        <f>'HHR-NGL-05-102+600 TO 127+600'!B10065</f>
        <v>-16.347999999999999</v>
      </c>
      <c r="C10065" s="1">
        <f>'HHR-NGL-05-102+600 TO 127+600'!D10065</f>
        <v>50.228999999999999</v>
      </c>
      <c r="D10065" s="24"/>
      <c r="E10065" s="1">
        <f t="shared" si="632"/>
        <v>121600</v>
      </c>
      <c r="F10065" s="2">
        <f t="shared" si="633"/>
        <v>1216000</v>
      </c>
      <c r="G10065" s="17">
        <f t="shared" si="631"/>
        <v>1</v>
      </c>
      <c r="H10065" s="1" t="str">
        <f t="shared" si="634"/>
        <v>PLINE PLINE: 1215983.652,50.229</v>
      </c>
    </row>
    <row r="10066" spans="1:8">
      <c r="A10066" s="1">
        <f>'HHR-NGL-05-102+600 TO 127+600'!A10066</f>
        <v>0</v>
      </c>
      <c r="B10066" s="1">
        <f>'HHR-NGL-05-102+600 TO 127+600'!B10066</f>
        <v>-15.379</v>
      </c>
      <c r="C10066" s="1">
        <f>'HHR-NGL-05-102+600 TO 127+600'!D10066</f>
        <v>50.206000000000003</v>
      </c>
      <c r="D10066" s="24"/>
      <c r="E10066" s="1">
        <f t="shared" si="632"/>
        <v>121600</v>
      </c>
      <c r="F10066" s="2">
        <f t="shared" si="633"/>
        <v>1216000</v>
      </c>
      <c r="G10066" s="17">
        <f t="shared" si="631"/>
        <v>1</v>
      </c>
      <c r="H10066" s="1" t="str">
        <f t="shared" si="634"/>
        <v>PLINE PLINE: 1215984.621,50.206</v>
      </c>
    </row>
    <row r="10067" spans="1:8">
      <c r="A10067" s="1">
        <f>'HHR-NGL-05-102+600 TO 127+600'!A10067</f>
        <v>0</v>
      </c>
      <c r="B10067" s="1">
        <f>'HHR-NGL-05-102+600 TO 127+600'!B10067</f>
        <v>-13.513</v>
      </c>
      <c r="C10067" s="1">
        <f>'HHR-NGL-05-102+600 TO 127+600'!D10067</f>
        <v>50.24</v>
      </c>
      <c r="D10067" s="24"/>
      <c r="E10067" s="1">
        <f t="shared" si="632"/>
        <v>121600</v>
      </c>
      <c r="F10067" s="2">
        <f t="shared" si="633"/>
        <v>1216000</v>
      </c>
      <c r="G10067" s="17">
        <f t="shared" si="631"/>
        <v>1</v>
      </c>
      <c r="H10067" s="1" t="str">
        <f t="shared" si="634"/>
        <v>PLINE PLINE: 1215986.487,50.24</v>
      </c>
    </row>
    <row r="10068" spans="1:8">
      <c r="A10068" s="1">
        <f>'HHR-NGL-05-102+600 TO 127+600'!A10068</f>
        <v>0</v>
      </c>
      <c r="B10068" s="1">
        <f>'HHR-NGL-05-102+600 TO 127+600'!B10068</f>
        <v>-6.1619999999999999</v>
      </c>
      <c r="C10068" s="1">
        <f>'HHR-NGL-05-102+600 TO 127+600'!D10068</f>
        <v>50.343000000000004</v>
      </c>
      <c r="D10068" s="24"/>
      <c r="E10068" s="1">
        <f t="shared" si="632"/>
        <v>121600</v>
      </c>
      <c r="F10068" s="2">
        <f t="shared" si="633"/>
        <v>1216000</v>
      </c>
      <c r="G10068" s="17">
        <f t="shared" si="631"/>
        <v>1</v>
      </c>
      <c r="H10068" s="1" t="str">
        <f t="shared" si="634"/>
        <v>PLINE PLINE: 1215993.838,50.343</v>
      </c>
    </row>
    <row r="10069" spans="1:8">
      <c r="A10069" s="1">
        <f>'HHR-NGL-05-102+600 TO 127+600'!A10069</f>
        <v>0</v>
      </c>
      <c r="B10069" s="1">
        <f>'HHR-NGL-05-102+600 TO 127+600'!B10069</f>
        <v>-1.72</v>
      </c>
      <c r="C10069" s="1">
        <f>'HHR-NGL-05-102+600 TO 127+600'!D10069</f>
        <v>50.728999999999999</v>
      </c>
      <c r="D10069" s="24"/>
      <c r="E10069" s="1">
        <f t="shared" si="632"/>
        <v>121600</v>
      </c>
      <c r="F10069" s="2">
        <f t="shared" si="633"/>
        <v>1216000</v>
      </c>
      <c r="G10069" s="17">
        <f t="shared" si="631"/>
        <v>1</v>
      </c>
      <c r="H10069" s="1" t="str">
        <f t="shared" si="634"/>
        <v>PLINE PLINE: 1215998.28,50.729</v>
      </c>
    </row>
    <row r="10070" spans="1:8">
      <c r="A10070" s="1">
        <f>'HHR-NGL-05-102+600 TO 127+600'!A10070</f>
        <v>0</v>
      </c>
      <c r="B10070" s="1">
        <f>'HHR-NGL-05-102+600 TO 127+600'!B10070</f>
        <v>0</v>
      </c>
      <c r="C10070" s="1">
        <f>'HHR-NGL-05-102+600 TO 127+600'!D10070</f>
        <v>50.872</v>
      </c>
      <c r="D10070" s="24"/>
      <c r="E10070" s="1">
        <f t="shared" si="632"/>
        <v>121600</v>
      </c>
      <c r="F10070" s="2">
        <f t="shared" si="633"/>
        <v>1216000</v>
      </c>
      <c r="G10070" s="17">
        <f t="shared" si="631"/>
        <v>1</v>
      </c>
      <c r="H10070" s="1" t="str">
        <f t="shared" si="634"/>
        <v>PLINE PLINE: 1216000,50.872</v>
      </c>
    </row>
    <row r="10071" spans="1:8">
      <c r="A10071" s="1">
        <f>'HHR-NGL-05-102+600 TO 127+600'!A10071</f>
        <v>0</v>
      </c>
      <c r="B10071" s="1">
        <f>'HHR-NGL-05-102+600 TO 127+600'!B10071</f>
        <v>1.6E-2</v>
      </c>
      <c r="C10071" s="1">
        <f>'HHR-NGL-05-102+600 TO 127+600'!D10071</f>
        <v>50.872999999999998</v>
      </c>
      <c r="D10071" s="24"/>
      <c r="E10071" s="1">
        <f t="shared" si="632"/>
        <v>121600</v>
      </c>
      <c r="F10071" s="2">
        <f t="shared" si="633"/>
        <v>1216000</v>
      </c>
      <c r="G10071" s="17">
        <f t="shared" si="631"/>
        <v>1</v>
      </c>
      <c r="H10071" s="1" t="str">
        <f t="shared" si="634"/>
        <v>PLINE PLINE: 1216000.016,50.873</v>
      </c>
    </row>
    <row r="10072" spans="1:8">
      <c r="A10072" s="1">
        <f>'HHR-NGL-05-102+600 TO 127+600'!A10072</f>
        <v>0</v>
      </c>
      <c r="B10072" s="1">
        <f>'HHR-NGL-05-102+600 TO 127+600'!B10072</f>
        <v>2.423</v>
      </c>
      <c r="C10072" s="1">
        <f>'HHR-NGL-05-102+600 TO 127+600'!D10072</f>
        <v>50.968000000000004</v>
      </c>
      <c r="D10072" s="24"/>
      <c r="E10072" s="1">
        <f t="shared" si="632"/>
        <v>121600</v>
      </c>
      <c r="F10072" s="2">
        <f t="shared" si="633"/>
        <v>1216000</v>
      </c>
      <c r="G10072" s="17">
        <f t="shared" si="631"/>
        <v>1</v>
      </c>
      <c r="H10072" s="1" t="str">
        <f t="shared" si="634"/>
        <v>PLINE PLINE: 1216002.423,50.968</v>
      </c>
    </row>
    <row r="10073" spans="1:8">
      <c r="A10073" s="1">
        <f>'HHR-NGL-05-102+600 TO 127+600'!A10073</f>
        <v>0</v>
      </c>
      <c r="B10073" s="1">
        <f>'HHR-NGL-05-102+600 TO 127+600'!B10073</f>
        <v>4.351</v>
      </c>
      <c r="C10073" s="1">
        <f>'HHR-NGL-05-102+600 TO 127+600'!D10073</f>
        <v>51.054000000000002</v>
      </c>
      <c r="D10073" s="24"/>
      <c r="E10073" s="1">
        <f t="shared" si="632"/>
        <v>121600</v>
      </c>
      <c r="F10073" s="2">
        <f t="shared" si="633"/>
        <v>1216000</v>
      </c>
      <c r="G10073" s="17">
        <f t="shared" si="631"/>
        <v>1</v>
      </c>
      <c r="H10073" s="1" t="str">
        <f t="shared" si="634"/>
        <v>PLINE PLINE: 1216004.351,51.054</v>
      </c>
    </row>
    <row r="10074" spans="1:8">
      <c r="A10074" s="1">
        <f>'HHR-NGL-05-102+600 TO 127+600'!A10074</f>
        <v>0</v>
      </c>
      <c r="B10074" s="1">
        <f>'HHR-NGL-05-102+600 TO 127+600'!B10074</f>
        <v>13.351000000000001</v>
      </c>
      <c r="C10074" s="1">
        <f>'HHR-NGL-05-102+600 TO 127+600'!D10074</f>
        <v>51.106000000000002</v>
      </c>
      <c r="D10074" s="24"/>
      <c r="E10074" s="1">
        <f t="shared" si="632"/>
        <v>121600</v>
      </c>
      <c r="F10074" s="2">
        <f t="shared" si="633"/>
        <v>1216000</v>
      </c>
      <c r="G10074" s="17">
        <f t="shared" si="631"/>
        <v>1</v>
      </c>
      <c r="H10074" s="1" t="str">
        <f t="shared" si="634"/>
        <v>PLINE PLINE: 1216013.351,51.106</v>
      </c>
    </row>
    <row r="10075" spans="1:8">
      <c r="A10075" s="1">
        <f>'HHR-NGL-05-102+600 TO 127+600'!A10075</f>
        <v>0</v>
      </c>
      <c r="B10075" s="1">
        <f>'HHR-NGL-05-102+600 TO 127+600'!B10075</f>
        <v>15.018000000000001</v>
      </c>
      <c r="C10075" s="1">
        <f>'HHR-NGL-05-102+600 TO 127+600'!D10075</f>
        <v>51.098999999999997</v>
      </c>
      <c r="D10075" s="24"/>
      <c r="E10075" s="1">
        <f t="shared" si="632"/>
        <v>121600</v>
      </c>
      <c r="F10075" s="2">
        <f t="shared" si="633"/>
        <v>1216000</v>
      </c>
      <c r="G10075" s="17">
        <f t="shared" si="631"/>
        <v>1</v>
      </c>
      <c r="H10075" s="1" t="str">
        <f t="shared" si="634"/>
        <v>PLINE PLINE: 1216015.018,51.099</v>
      </c>
    </row>
    <row r="10076" spans="1:8">
      <c r="A10076" s="1">
        <f>'HHR-NGL-05-102+600 TO 127+600'!A10076</f>
        <v>0</v>
      </c>
      <c r="B10076" s="1">
        <f>'HHR-NGL-05-102+600 TO 127+600'!B10076</f>
        <v>23.183</v>
      </c>
      <c r="C10076" s="1">
        <f>'HHR-NGL-05-102+600 TO 127+600'!D10076</f>
        <v>50.734999999999999</v>
      </c>
      <c r="D10076" s="24"/>
      <c r="E10076" s="1">
        <f t="shared" si="632"/>
        <v>121600</v>
      </c>
      <c r="F10076" s="2">
        <f t="shared" si="633"/>
        <v>1216000</v>
      </c>
      <c r="G10076" s="17">
        <f t="shared" si="631"/>
        <v>1</v>
      </c>
      <c r="H10076" s="1" t="str">
        <f t="shared" si="634"/>
        <v>PLINE PLINE: 1216023.183,50.735</v>
      </c>
    </row>
    <row r="10077" spans="1:8">
      <c r="A10077" s="1">
        <f>'HHR-NGL-05-102+600 TO 127+600'!A10077</f>
        <v>0</v>
      </c>
      <c r="B10077" s="1">
        <f>'HHR-NGL-05-102+600 TO 127+600'!B10077</f>
        <v>25.69</v>
      </c>
      <c r="C10077" s="1">
        <f>'HHR-NGL-05-102+600 TO 127+600'!D10077</f>
        <v>50.881999999999998</v>
      </c>
      <c r="D10077" s="24"/>
      <c r="E10077" s="1">
        <f t="shared" si="632"/>
        <v>121600</v>
      </c>
      <c r="F10077" s="2">
        <f t="shared" si="633"/>
        <v>1216000</v>
      </c>
      <c r="G10077" s="17">
        <f t="shared" si="631"/>
        <v>1</v>
      </c>
      <c r="H10077" s="1" t="str">
        <f t="shared" si="634"/>
        <v>PLINE PLINE: 1216025.69,50.882</v>
      </c>
    </row>
    <row r="10078" spans="1:8">
      <c r="A10078" s="1">
        <f>'HHR-NGL-05-102+600 TO 127+600'!A10078</f>
        <v>0</v>
      </c>
      <c r="B10078" s="1">
        <f>'HHR-NGL-05-102+600 TO 127+600'!B10078</f>
        <v>33.052999999999997</v>
      </c>
      <c r="C10078" s="1">
        <f>'HHR-NGL-05-102+600 TO 127+600'!D10078</f>
        <v>50.84</v>
      </c>
      <c r="D10078" s="24"/>
      <c r="E10078" s="1">
        <f t="shared" si="632"/>
        <v>121600</v>
      </c>
      <c r="F10078" s="2">
        <f t="shared" si="633"/>
        <v>1216000</v>
      </c>
      <c r="G10078" s="17">
        <f t="shared" si="631"/>
        <v>1</v>
      </c>
      <c r="H10078" s="1" t="str">
        <f t="shared" si="634"/>
        <v>PLINE PLINE: 1216033.053,50.84</v>
      </c>
    </row>
    <row r="10079" spans="1:8">
      <c r="A10079" s="1">
        <f>'HHR-NGL-05-102+600 TO 127+600'!A10079</f>
        <v>0</v>
      </c>
      <c r="B10079" s="1">
        <f>'HHR-NGL-05-102+600 TO 127+600'!B10079</f>
        <v>36.191000000000003</v>
      </c>
      <c r="C10079" s="1">
        <f>'HHR-NGL-05-102+600 TO 127+600'!D10079</f>
        <v>51.002000000000002</v>
      </c>
      <c r="D10079" s="24"/>
      <c r="E10079" s="1">
        <f t="shared" si="632"/>
        <v>121600</v>
      </c>
      <c r="F10079" s="2">
        <f t="shared" si="633"/>
        <v>1216000</v>
      </c>
      <c r="G10079" s="17">
        <f t="shared" si="631"/>
        <v>1</v>
      </c>
      <c r="H10079" s="1" t="str">
        <f t="shared" si="634"/>
        <v>PLINE PLINE: 1216036.191,51.002</v>
      </c>
    </row>
    <row r="10080" spans="1:8">
      <c r="A10080" s="1">
        <f>'HHR-NGL-05-102+600 TO 127+600'!A10080</f>
        <v>0</v>
      </c>
      <c r="B10080" s="1">
        <f>'HHR-NGL-05-102+600 TO 127+600'!B10080</f>
        <v>43.027000000000001</v>
      </c>
      <c r="C10080" s="1">
        <f>'HHR-NGL-05-102+600 TO 127+600'!D10080</f>
        <v>51.316000000000003</v>
      </c>
      <c r="D10080" s="24"/>
      <c r="E10080" s="1">
        <f t="shared" si="632"/>
        <v>121600</v>
      </c>
      <c r="F10080" s="2">
        <f t="shared" si="633"/>
        <v>1216000</v>
      </c>
      <c r="G10080" s="17">
        <f t="shared" si="631"/>
        <v>1</v>
      </c>
      <c r="H10080" s="1" t="str">
        <f t="shared" si="634"/>
        <v>PLINE PLINE: 1216043.027,51.316</v>
      </c>
    </row>
    <row r="10081" spans="1:8">
      <c r="A10081" s="1">
        <f>'HHR-NGL-05-102+600 TO 127+600'!A10081</f>
        <v>0</v>
      </c>
      <c r="B10081" s="1">
        <f>'HHR-NGL-05-102+600 TO 127+600'!B10081</f>
        <v>46.933999999999997</v>
      </c>
      <c r="C10081" s="1">
        <f>'HHR-NGL-05-102+600 TO 127+600'!D10081</f>
        <v>51.106000000000002</v>
      </c>
      <c r="D10081" s="24"/>
      <c r="E10081" s="1">
        <f t="shared" si="632"/>
        <v>121600</v>
      </c>
      <c r="F10081" s="2">
        <f t="shared" si="633"/>
        <v>1216000</v>
      </c>
      <c r="G10081" s="17">
        <f t="shared" si="631"/>
        <v>1</v>
      </c>
      <c r="H10081" s="1" t="str">
        <f t="shared" si="634"/>
        <v>PLINE PLINE: 1216046.934,51.106</v>
      </c>
    </row>
    <row r="10082" spans="1:8">
      <c r="A10082" s="1">
        <f>'HHR-NGL-05-102+600 TO 127+600'!A10082</f>
        <v>0</v>
      </c>
      <c r="B10082" s="1">
        <f>'HHR-NGL-05-102+600 TO 127+600'!B10082</f>
        <v>56.094000000000001</v>
      </c>
      <c r="C10082" s="1">
        <f>'HHR-NGL-05-102+600 TO 127+600'!D10082</f>
        <v>50.866</v>
      </c>
      <c r="D10082" s="24"/>
      <c r="E10082" s="1">
        <f t="shared" si="632"/>
        <v>121600</v>
      </c>
      <c r="F10082" s="2">
        <f t="shared" si="633"/>
        <v>1216000</v>
      </c>
      <c r="G10082" s="17">
        <f t="shared" si="631"/>
        <v>1</v>
      </c>
      <c r="H10082" s="1" t="str">
        <f t="shared" si="634"/>
        <v>PLINE PLINE: 1216056.094,50.866</v>
      </c>
    </row>
    <row r="10083" spans="1:8">
      <c r="A10083" s="1">
        <f>'HHR-NGL-05-102+600 TO 127+600'!A10083</f>
        <v>0</v>
      </c>
      <c r="B10083" s="1">
        <f>'HHR-NGL-05-102+600 TO 127+600'!B10083</f>
        <v>59.188000000000002</v>
      </c>
      <c r="C10083" s="1">
        <f>'HHR-NGL-05-102+600 TO 127+600'!D10083</f>
        <v>50.762</v>
      </c>
      <c r="D10083" s="24"/>
      <c r="E10083" s="1">
        <f t="shared" si="632"/>
        <v>121600</v>
      </c>
      <c r="F10083" s="2">
        <f t="shared" si="633"/>
        <v>1216000</v>
      </c>
      <c r="G10083" s="17">
        <f t="shared" si="631"/>
        <v>1</v>
      </c>
      <c r="H10083" s="1" t="str">
        <f t="shared" si="634"/>
        <v>PLINE PLINE: 1216059.188,50.762</v>
      </c>
    </row>
    <row r="10084" spans="1:8">
      <c r="A10084" s="1">
        <f>'HHR-NGL-05-102+600 TO 127+600'!A10084</f>
        <v>0</v>
      </c>
      <c r="B10084" s="1">
        <f>'HHR-NGL-05-102+600 TO 127+600'!B10084</f>
        <v>61.365000000000002</v>
      </c>
      <c r="C10084" s="1">
        <f>'HHR-NGL-05-102+600 TO 127+600'!D10084</f>
        <v>50.676000000000002</v>
      </c>
      <c r="D10084" s="24"/>
      <c r="E10084" s="1">
        <f t="shared" si="632"/>
        <v>121600</v>
      </c>
      <c r="F10084" s="2">
        <f t="shared" si="633"/>
        <v>1216000</v>
      </c>
      <c r="G10084" s="17">
        <f t="shared" si="631"/>
        <v>1</v>
      </c>
      <c r="H10084" s="1" t="str">
        <f t="shared" si="634"/>
        <v>PLINE PLINE: 1216061.365,50.676</v>
      </c>
    </row>
    <row r="10085" spans="1:8">
      <c r="A10085" s="1">
        <f>'HHR-NGL-05-102+600 TO 127+600'!A10085</f>
        <v>0</v>
      </c>
      <c r="B10085" s="1">
        <f>'HHR-NGL-05-102+600 TO 127+600'!B10085</f>
        <v>63.841999999999999</v>
      </c>
      <c r="C10085" s="1">
        <f>'HHR-NGL-05-102+600 TO 127+600'!D10085</f>
        <v>50.789000000000001</v>
      </c>
      <c r="D10085" s="24"/>
      <c r="E10085" s="1">
        <f t="shared" si="632"/>
        <v>121600</v>
      </c>
      <c r="F10085" s="2">
        <f t="shared" si="633"/>
        <v>1216000</v>
      </c>
      <c r="G10085" s="17">
        <f t="shared" si="631"/>
        <v>1</v>
      </c>
      <c r="H10085" s="1" t="str">
        <f t="shared" si="634"/>
        <v>PLINE PLINE: 1216063.842,50.789</v>
      </c>
    </row>
    <row r="10086" spans="1:8">
      <c r="A10086" s="1">
        <f>'HHR-NGL-05-102+600 TO 127+600'!A10086</f>
        <v>0</v>
      </c>
      <c r="B10086" s="1">
        <f>'HHR-NGL-05-102+600 TO 127+600'!B10086</f>
        <v>70.466999999999999</v>
      </c>
      <c r="C10086" s="1">
        <f>'HHR-NGL-05-102+600 TO 127+600'!D10086</f>
        <v>51.097000000000001</v>
      </c>
      <c r="D10086" s="24"/>
      <c r="E10086" s="1">
        <f t="shared" si="632"/>
        <v>121600</v>
      </c>
      <c r="F10086" s="2">
        <f t="shared" si="633"/>
        <v>1216000</v>
      </c>
      <c r="G10086" s="17">
        <f t="shared" si="631"/>
        <v>1</v>
      </c>
      <c r="H10086" s="1" t="str">
        <f t="shared" si="634"/>
        <v>PLINE PLINE: 1216070.467,51.097</v>
      </c>
    </row>
    <row r="10087" spans="1:8">
      <c r="A10087" s="1">
        <f>'HHR-NGL-05-102+600 TO 127+600'!A10087</f>
        <v>0</v>
      </c>
      <c r="B10087" s="1">
        <f>'HHR-NGL-05-102+600 TO 127+600'!B10087</f>
        <v>97.326999999999998</v>
      </c>
      <c r="C10087" s="1">
        <f>'HHR-NGL-05-102+600 TO 127+600'!D10087</f>
        <v>50.905999999999999</v>
      </c>
      <c r="D10087" s="24"/>
      <c r="E10087" s="1">
        <f t="shared" si="632"/>
        <v>121600</v>
      </c>
      <c r="F10087" s="2">
        <f t="shared" si="633"/>
        <v>1216000</v>
      </c>
      <c r="G10087" s="17">
        <f t="shared" si="631"/>
        <v>1</v>
      </c>
      <c r="H10087" s="1" t="str">
        <f t="shared" si="634"/>
        <v>PLINE PLINE: 1216097.327,50.906</v>
      </c>
    </row>
    <row r="10088" spans="1:8">
      <c r="A10088" s="1">
        <f>'HHR-NGL-05-102+600 TO 127+600'!A10088</f>
        <v>0</v>
      </c>
      <c r="B10088" s="1">
        <f>'HHR-NGL-05-102+600 TO 127+600'!B10088</f>
        <v>100</v>
      </c>
      <c r="C10088" s="1">
        <f>'HHR-NGL-05-102+600 TO 127+600'!D10088</f>
        <v>50.896999999999998</v>
      </c>
      <c r="D10088" s="24"/>
      <c r="E10088" s="1">
        <f t="shared" si="632"/>
        <v>121600</v>
      </c>
      <c r="F10088" s="2">
        <f t="shared" si="633"/>
        <v>1216000</v>
      </c>
      <c r="G10088" s="17">
        <f t="shared" si="631"/>
        <v>1</v>
      </c>
      <c r="H10088" s="1" t="str">
        <f t="shared" si="634"/>
        <v>PLINE PLINE: 1216100,50.897</v>
      </c>
    </row>
    <row r="10089" spans="1:8">
      <c r="A10089" s="1" t="str">
        <f>'HHR-NGL-05-102+600 TO 127+600'!A10089</f>
        <v>121+625</v>
      </c>
      <c r="B10089" s="1">
        <f>'HHR-NGL-05-102+600 TO 127+600'!B10089</f>
        <v>0</v>
      </c>
      <c r="C10089" s="1">
        <f>'HHR-NGL-05-102+600 TO 127+600'!D10089</f>
        <v>0</v>
      </c>
      <c r="D10089" s="24">
        <v>121625</v>
      </c>
      <c r="E10089" s="1">
        <f t="shared" si="632"/>
        <v>121625</v>
      </c>
      <c r="F10089" s="2">
        <f t="shared" si="633"/>
        <v>1216250</v>
      </c>
      <c r="G10089" s="17">
        <f t="shared" si="631"/>
        <v>1</v>
      </c>
    </row>
    <row r="10090" spans="1:8">
      <c r="A10090" s="1" t="str">
        <f>'HHR-NGL-05-102+600 TO 127+600'!A10090</f>
        <v>GROUND</v>
      </c>
      <c r="B10090" s="1">
        <f>'HHR-NGL-05-102+600 TO 127+600'!B10090</f>
        <v>0</v>
      </c>
      <c r="C10090" s="1">
        <f>'HHR-NGL-05-102+600 TO 127+600'!D10090</f>
        <v>0</v>
      </c>
      <c r="D10090" s="24"/>
      <c r="E10090" s="1">
        <f t="shared" si="632"/>
        <v>121625</v>
      </c>
      <c r="F10090" s="2">
        <f t="shared" si="633"/>
        <v>1216250</v>
      </c>
      <c r="G10090" s="17">
        <f t="shared" si="631"/>
        <v>1</v>
      </c>
    </row>
    <row r="10091" spans="1:8">
      <c r="A10091" s="1">
        <f>'HHR-NGL-05-102+600 TO 127+600'!A10091</f>
        <v>0</v>
      </c>
      <c r="B10091" s="1">
        <f>'HHR-NGL-05-102+600 TO 127+600'!B10091</f>
        <v>-99.915000000000006</v>
      </c>
      <c r="C10091" s="1">
        <f>'HHR-NGL-05-102+600 TO 127+600'!D10091</f>
        <v>52.103000000000002</v>
      </c>
      <c r="D10091" s="24"/>
      <c r="E10091" s="1">
        <f t="shared" si="632"/>
        <v>121625</v>
      </c>
      <c r="F10091" s="2">
        <f t="shared" si="633"/>
        <v>1216250</v>
      </c>
      <c r="G10091" s="17">
        <f t="shared" si="631"/>
        <v>1</v>
      </c>
      <c r="H10091" s="1" t="str">
        <f t="shared" si="634"/>
        <v>PLINE PLINE: 1216150.085,52.103</v>
      </c>
    </row>
    <row r="10092" spans="1:8">
      <c r="A10092" s="1">
        <f>'HHR-NGL-05-102+600 TO 127+600'!A10092</f>
        <v>0</v>
      </c>
      <c r="B10092" s="1">
        <f>'HHR-NGL-05-102+600 TO 127+600'!B10092</f>
        <v>-98.509</v>
      </c>
      <c r="C10092" s="1">
        <f>'HHR-NGL-05-102+600 TO 127+600'!D10092</f>
        <v>52.012</v>
      </c>
      <c r="D10092" s="24"/>
      <c r="E10092" s="1">
        <f t="shared" si="632"/>
        <v>121625</v>
      </c>
      <c r="F10092" s="2">
        <f t="shared" si="633"/>
        <v>1216250</v>
      </c>
      <c r="G10092" s="17">
        <f t="shared" si="631"/>
        <v>1</v>
      </c>
      <c r="H10092" s="1" t="str">
        <f t="shared" si="634"/>
        <v>PLINE PLINE: 1216151.491,52.012</v>
      </c>
    </row>
    <row r="10093" spans="1:8">
      <c r="A10093" s="1">
        <f>'HHR-NGL-05-102+600 TO 127+600'!A10093</f>
        <v>0</v>
      </c>
      <c r="B10093" s="1">
        <f>'HHR-NGL-05-102+600 TO 127+600'!B10093</f>
        <v>-96.948999999999998</v>
      </c>
      <c r="C10093" s="1">
        <f>'HHR-NGL-05-102+600 TO 127+600'!D10093</f>
        <v>51.98</v>
      </c>
      <c r="D10093" s="24"/>
      <c r="E10093" s="1">
        <f t="shared" si="632"/>
        <v>121625</v>
      </c>
      <c r="F10093" s="2">
        <f t="shared" si="633"/>
        <v>1216250</v>
      </c>
      <c r="G10093" s="17">
        <f t="shared" si="631"/>
        <v>1</v>
      </c>
      <c r="H10093" s="1" t="str">
        <f t="shared" si="634"/>
        <v>PLINE PLINE: 1216153.051,51.98</v>
      </c>
    </row>
    <row r="10094" spans="1:8">
      <c r="A10094" s="1">
        <f>'HHR-NGL-05-102+600 TO 127+600'!A10094</f>
        <v>0</v>
      </c>
      <c r="B10094" s="1">
        <f>'HHR-NGL-05-102+600 TO 127+600'!B10094</f>
        <v>-95.363</v>
      </c>
      <c r="C10094" s="1">
        <f>'HHR-NGL-05-102+600 TO 127+600'!D10094</f>
        <v>51.96</v>
      </c>
      <c r="D10094" s="24"/>
      <c r="E10094" s="1">
        <f t="shared" si="632"/>
        <v>121625</v>
      </c>
      <c r="F10094" s="2">
        <f t="shared" si="633"/>
        <v>1216250</v>
      </c>
      <c r="G10094" s="17">
        <f t="shared" si="631"/>
        <v>1</v>
      </c>
      <c r="H10094" s="1" t="str">
        <f t="shared" si="634"/>
        <v>PLINE PLINE: 1216154.637,51.96</v>
      </c>
    </row>
    <row r="10095" spans="1:8">
      <c r="A10095" s="1">
        <f>'HHR-NGL-05-102+600 TO 127+600'!A10095</f>
        <v>0</v>
      </c>
      <c r="B10095" s="1">
        <f>'HHR-NGL-05-102+600 TO 127+600'!B10095</f>
        <v>-89.049000000000007</v>
      </c>
      <c r="C10095" s="1">
        <f>'HHR-NGL-05-102+600 TO 127+600'!D10095</f>
        <v>50.116</v>
      </c>
      <c r="D10095" s="24"/>
      <c r="E10095" s="1">
        <f t="shared" si="632"/>
        <v>121625</v>
      </c>
      <c r="F10095" s="2">
        <f t="shared" si="633"/>
        <v>1216250</v>
      </c>
      <c r="G10095" s="17">
        <f t="shared" si="631"/>
        <v>1</v>
      </c>
      <c r="H10095" s="1" t="str">
        <f t="shared" si="634"/>
        <v>PLINE PLINE: 1216160.951,50.116</v>
      </c>
    </row>
    <row r="10096" spans="1:8">
      <c r="A10096" s="1">
        <f>'HHR-NGL-05-102+600 TO 127+600'!A10096</f>
        <v>0</v>
      </c>
      <c r="B10096" s="1">
        <f>'HHR-NGL-05-102+600 TO 127+600'!B10096</f>
        <v>-86.012</v>
      </c>
      <c r="C10096" s="1">
        <f>'HHR-NGL-05-102+600 TO 127+600'!D10096</f>
        <v>50.070999999999998</v>
      </c>
      <c r="D10096" s="24"/>
      <c r="E10096" s="1">
        <f t="shared" si="632"/>
        <v>121625</v>
      </c>
      <c r="F10096" s="2">
        <f t="shared" si="633"/>
        <v>1216250</v>
      </c>
      <c r="G10096" s="17">
        <f t="shared" si="631"/>
        <v>1</v>
      </c>
      <c r="H10096" s="1" t="str">
        <f t="shared" si="634"/>
        <v>PLINE PLINE: 1216163.988,50.071</v>
      </c>
    </row>
    <row r="10097" spans="1:8">
      <c r="A10097" s="1">
        <f>'HHR-NGL-05-102+600 TO 127+600'!A10097</f>
        <v>0</v>
      </c>
      <c r="B10097" s="1">
        <f>'HHR-NGL-05-102+600 TO 127+600'!B10097</f>
        <v>-82.903000000000006</v>
      </c>
      <c r="C10097" s="1">
        <f>'HHR-NGL-05-102+600 TO 127+600'!D10097</f>
        <v>50.082000000000001</v>
      </c>
      <c r="D10097" s="24"/>
      <c r="E10097" s="1">
        <f t="shared" si="632"/>
        <v>121625</v>
      </c>
      <c r="F10097" s="2">
        <f t="shared" si="633"/>
        <v>1216250</v>
      </c>
      <c r="G10097" s="17">
        <f t="shared" si="631"/>
        <v>1</v>
      </c>
      <c r="H10097" s="1" t="str">
        <f t="shared" si="634"/>
        <v>PLINE PLINE: 1216167.097,50.082</v>
      </c>
    </row>
    <row r="10098" spans="1:8">
      <c r="A10098" s="1">
        <f>'HHR-NGL-05-102+600 TO 127+600'!A10098</f>
        <v>0</v>
      </c>
      <c r="B10098" s="1">
        <f>'HHR-NGL-05-102+600 TO 127+600'!B10098</f>
        <v>-76.013000000000005</v>
      </c>
      <c r="C10098" s="1">
        <f>'HHR-NGL-05-102+600 TO 127+600'!D10098</f>
        <v>50.249000000000002</v>
      </c>
      <c r="D10098" s="24"/>
      <c r="E10098" s="1">
        <f t="shared" si="632"/>
        <v>121625</v>
      </c>
      <c r="F10098" s="2">
        <f t="shared" si="633"/>
        <v>1216250</v>
      </c>
      <c r="G10098" s="17">
        <f t="shared" si="631"/>
        <v>1</v>
      </c>
      <c r="H10098" s="1" t="str">
        <f t="shared" si="634"/>
        <v>PLINE PLINE: 1216173.987,50.249</v>
      </c>
    </row>
    <row r="10099" spans="1:8">
      <c r="A10099" s="1">
        <f>'HHR-NGL-05-102+600 TO 127+600'!A10099</f>
        <v>0</v>
      </c>
      <c r="B10099" s="1">
        <f>'HHR-NGL-05-102+600 TO 127+600'!B10099</f>
        <v>-68.665999999999997</v>
      </c>
      <c r="C10099" s="1">
        <f>'HHR-NGL-05-102+600 TO 127+600'!D10099</f>
        <v>50.137</v>
      </c>
      <c r="D10099" s="24"/>
      <c r="E10099" s="1">
        <f t="shared" si="632"/>
        <v>121625</v>
      </c>
      <c r="F10099" s="2">
        <f t="shared" si="633"/>
        <v>1216250</v>
      </c>
      <c r="G10099" s="17">
        <f t="shared" si="631"/>
        <v>1</v>
      </c>
      <c r="H10099" s="1" t="str">
        <f t="shared" si="634"/>
        <v>PLINE PLINE: 1216181.334,50.137</v>
      </c>
    </row>
    <row r="10100" spans="1:8">
      <c r="A10100" s="1">
        <f>'HHR-NGL-05-102+600 TO 127+600'!A10100</f>
        <v>0</v>
      </c>
      <c r="B10100" s="1">
        <f>'HHR-NGL-05-102+600 TO 127+600'!B10100</f>
        <v>-66.090999999999994</v>
      </c>
      <c r="C10100" s="1">
        <f>'HHR-NGL-05-102+600 TO 127+600'!D10100</f>
        <v>50.173000000000002</v>
      </c>
      <c r="D10100" s="24"/>
      <c r="E10100" s="1">
        <f t="shared" si="632"/>
        <v>121625</v>
      </c>
      <c r="F10100" s="2">
        <f t="shared" si="633"/>
        <v>1216250</v>
      </c>
      <c r="G10100" s="17">
        <f t="shared" si="631"/>
        <v>1</v>
      </c>
      <c r="H10100" s="1" t="str">
        <f t="shared" si="634"/>
        <v>PLINE PLINE: 1216183.909,50.173</v>
      </c>
    </row>
    <row r="10101" spans="1:8">
      <c r="A10101" s="1">
        <f>'HHR-NGL-05-102+600 TO 127+600'!A10101</f>
        <v>0</v>
      </c>
      <c r="B10101" s="1">
        <f>'HHR-NGL-05-102+600 TO 127+600'!B10101</f>
        <v>-58.198999999999998</v>
      </c>
      <c r="C10101" s="1">
        <f>'HHR-NGL-05-102+600 TO 127+600'!D10101</f>
        <v>51.895000000000003</v>
      </c>
      <c r="D10101" s="24"/>
      <c r="E10101" s="1">
        <f t="shared" si="632"/>
        <v>121625</v>
      </c>
      <c r="F10101" s="2">
        <f t="shared" si="633"/>
        <v>1216250</v>
      </c>
      <c r="G10101" s="17">
        <f t="shared" si="631"/>
        <v>1</v>
      </c>
      <c r="H10101" s="1" t="str">
        <f t="shared" si="634"/>
        <v>PLINE PLINE: 1216191.801,51.895</v>
      </c>
    </row>
    <row r="10102" spans="1:8">
      <c r="A10102" s="1">
        <f>'HHR-NGL-05-102+600 TO 127+600'!A10102</f>
        <v>0</v>
      </c>
      <c r="B10102" s="1">
        <f>'HHR-NGL-05-102+600 TO 127+600'!B10102</f>
        <v>-56.106000000000002</v>
      </c>
      <c r="C10102" s="1">
        <f>'HHR-NGL-05-102+600 TO 127+600'!D10102</f>
        <v>52.015000000000001</v>
      </c>
      <c r="D10102" s="24"/>
      <c r="E10102" s="1">
        <f t="shared" si="632"/>
        <v>121625</v>
      </c>
      <c r="F10102" s="2">
        <f t="shared" si="633"/>
        <v>1216250</v>
      </c>
      <c r="G10102" s="17">
        <f t="shared" si="631"/>
        <v>1</v>
      </c>
      <c r="H10102" s="1" t="str">
        <f t="shared" si="634"/>
        <v>PLINE PLINE: 1216193.894,52.015</v>
      </c>
    </row>
    <row r="10103" spans="1:8">
      <c r="A10103" s="1">
        <f>'HHR-NGL-05-102+600 TO 127+600'!A10103</f>
        <v>0</v>
      </c>
      <c r="B10103" s="1">
        <f>'HHR-NGL-05-102+600 TO 127+600'!B10103</f>
        <v>-47.837000000000003</v>
      </c>
      <c r="C10103" s="1">
        <f>'HHR-NGL-05-102+600 TO 127+600'!D10103</f>
        <v>51.616999999999997</v>
      </c>
      <c r="D10103" s="24"/>
      <c r="E10103" s="1">
        <f t="shared" si="632"/>
        <v>121625</v>
      </c>
      <c r="F10103" s="2">
        <f t="shared" si="633"/>
        <v>1216250</v>
      </c>
      <c r="G10103" s="17">
        <f t="shared" si="631"/>
        <v>1</v>
      </c>
      <c r="H10103" s="1" t="str">
        <f t="shared" si="634"/>
        <v>PLINE PLINE: 1216202.163,51.617</v>
      </c>
    </row>
    <row r="10104" spans="1:8">
      <c r="A10104" s="1">
        <f>'HHR-NGL-05-102+600 TO 127+600'!A10104</f>
        <v>0</v>
      </c>
      <c r="B10104" s="1">
        <f>'HHR-NGL-05-102+600 TO 127+600'!B10104</f>
        <v>-45.984000000000002</v>
      </c>
      <c r="C10104" s="1">
        <f>'HHR-NGL-05-102+600 TO 127+600'!D10104</f>
        <v>51.628999999999998</v>
      </c>
      <c r="D10104" s="24"/>
      <c r="E10104" s="1">
        <f t="shared" si="632"/>
        <v>121625</v>
      </c>
      <c r="F10104" s="2">
        <f t="shared" si="633"/>
        <v>1216250</v>
      </c>
      <c r="G10104" s="17">
        <f t="shared" si="631"/>
        <v>1</v>
      </c>
      <c r="H10104" s="1" t="str">
        <f t="shared" si="634"/>
        <v>PLINE PLINE: 1216204.016,51.629</v>
      </c>
    </row>
    <row r="10105" spans="1:8">
      <c r="A10105" s="1">
        <f>'HHR-NGL-05-102+600 TO 127+600'!A10105</f>
        <v>0</v>
      </c>
      <c r="B10105" s="1">
        <f>'HHR-NGL-05-102+600 TO 127+600'!B10105</f>
        <v>-37.887999999999998</v>
      </c>
      <c r="C10105" s="1">
        <f>'HHR-NGL-05-102+600 TO 127+600'!D10105</f>
        <v>51.856999999999999</v>
      </c>
      <c r="D10105" s="24"/>
      <c r="E10105" s="1">
        <f t="shared" si="632"/>
        <v>121625</v>
      </c>
      <c r="F10105" s="2">
        <f t="shared" si="633"/>
        <v>1216250</v>
      </c>
      <c r="G10105" s="17">
        <f t="shared" si="631"/>
        <v>1</v>
      </c>
      <c r="H10105" s="1" t="str">
        <f t="shared" si="634"/>
        <v>PLINE PLINE: 1216212.112,51.857</v>
      </c>
    </row>
    <row r="10106" spans="1:8">
      <c r="A10106" s="1">
        <f>'HHR-NGL-05-102+600 TO 127+600'!A10106</f>
        <v>0</v>
      </c>
      <c r="B10106" s="1">
        <f>'HHR-NGL-05-102+600 TO 127+600'!B10106</f>
        <v>-35.283999999999999</v>
      </c>
      <c r="C10106" s="1">
        <f>'HHR-NGL-05-102+600 TO 127+600'!D10106</f>
        <v>51.978999999999999</v>
      </c>
      <c r="D10106" s="24"/>
      <c r="E10106" s="1">
        <f t="shared" si="632"/>
        <v>121625</v>
      </c>
      <c r="F10106" s="2">
        <f t="shared" si="633"/>
        <v>1216250</v>
      </c>
      <c r="G10106" s="17">
        <f t="shared" si="631"/>
        <v>1</v>
      </c>
      <c r="H10106" s="1" t="str">
        <f t="shared" si="634"/>
        <v>PLINE PLINE: 1216214.716,51.979</v>
      </c>
    </row>
    <row r="10107" spans="1:8">
      <c r="A10107" s="1">
        <f>'HHR-NGL-05-102+600 TO 127+600'!A10107</f>
        <v>0</v>
      </c>
      <c r="B10107" s="1">
        <f>'HHR-NGL-05-102+600 TO 127+600'!B10107</f>
        <v>-26.898</v>
      </c>
      <c r="C10107" s="1">
        <f>'HHR-NGL-05-102+600 TO 127+600'!D10107</f>
        <v>52.070999999999998</v>
      </c>
      <c r="D10107" s="24"/>
      <c r="E10107" s="1">
        <f t="shared" si="632"/>
        <v>121625</v>
      </c>
      <c r="F10107" s="2">
        <f t="shared" si="633"/>
        <v>1216250</v>
      </c>
      <c r="G10107" s="17">
        <f t="shared" si="631"/>
        <v>1</v>
      </c>
      <c r="H10107" s="1" t="str">
        <f t="shared" si="634"/>
        <v>PLINE PLINE: 1216223.102,52.071</v>
      </c>
    </row>
    <row r="10108" spans="1:8">
      <c r="A10108" s="1">
        <f>'HHR-NGL-05-102+600 TO 127+600'!A10108</f>
        <v>0</v>
      </c>
      <c r="B10108" s="1">
        <f>'HHR-NGL-05-102+600 TO 127+600'!B10108</f>
        <v>-26.099</v>
      </c>
      <c r="C10108" s="1">
        <f>'HHR-NGL-05-102+600 TO 127+600'!D10108</f>
        <v>52.058999999999997</v>
      </c>
      <c r="D10108" s="24"/>
      <c r="E10108" s="1">
        <f t="shared" si="632"/>
        <v>121625</v>
      </c>
      <c r="F10108" s="2">
        <f t="shared" si="633"/>
        <v>1216250</v>
      </c>
      <c r="G10108" s="17">
        <f t="shared" si="631"/>
        <v>1</v>
      </c>
      <c r="H10108" s="1" t="str">
        <f t="shared" si="634"/>
        <v>PLINE PLINE: 1216223.901,52.059</v>
      </c>
    </row>
    <row r="10109" spans="1:8">
      <c r="A10109" s="1">
        <f>'HHR-NGL-05-102+600 TO 127+600'!A10109</f>
        <v>0</v>
      </c>
      <c r="B10109" s="1">
        <f>'HHR-NGL-05-102+600 TO 127+600'!B10109</f>
        <v>-17.277999999999999</v>
      </c>
      <c r="C10109" s="1">
        <f>'HHR-NGL-05-102+600 TO 127+600'!D10109</f>
        <v>52.329000000000001</v>
      </c>
      <c r="D10109" s="24"/>
      <c r="E10109" s="1">
        <f t="shared" si="632"/>
        <v>121625</v>
      </c>
      <c r="F10109" s="2">
        <f t="shared" si="633"/>
        <v>1216250</v>
      </c>
      <c r="G10109" s="17">
        <f t="shared" si="631"/>
        <v>1</v>
      </c>
      <c r="H10109" s="1" t="str">
        <f t="shared" si="634"/>
        <v>PLINE PLINE: 1216232.722,52.329</v>
      </c>
    </row>
    <row r="10110" spans="1:8">
      <c r="A10110" s="1">
        <f>'HHR-NGL-05-102+600 TO 127+600'!A10110</f>
        <v>0</v>
      </c>
      <c r="B10110" s="1">
        <f>'HHR-NGL-05-102+600 TO 127+600'!B10110</f>
        <v>-16.032</v>
      </c>
      <c r="C10110" s="1">
        <f>'HHR-NGL-05-102+600 TO 127+600'!D10110</f>
        <v>52.331000000000003</v>
      </c>
      <c r="D10110" s="24"/>
      <c r="E10110" s="1">
        <f t="shared" si="632"/>
        <v>121625</v>
      </c>
      <c r="F10110" s="2">
        <f t="shared" si="633"/>
        <v>1216250</v>
      </c>
      <c r="G10110" s="17">
        <f t="shared" si="631"/>
        <v>1</v>
      </c>
      <c r="H10110" s="1" t="str">
        <f t="shared" si="634"/>
        <v>PLINE PLINE: 1216233.968,52.331</v>
      </c>
    </row>
    <row r="10111" spans="1:8">
      <c r="A10111" s="1">
        <f>'HHR-NGL-05-102+600 TO 127+600'!A10111</f>
        <v>0</v>
      </c>
      <c r="B10111" s="1">
        <f>'HHR-NGL-05-102+600 TO 127+600'!B10111</f>
        <v>-12.76</v>
      </c>
      <c r="C10111" s="1">
        <f>'HHR-NGL-05-102+600 TO 127+600'!D10111</f>
        <v>52.302999999999997</v>
      </c>
      <c r="D10111" s="24"/>
      <c r="E10111" s="1">
        <f t="shared" si="632"/>
        <v>121625</v>
      </c>
      <c r="F10111" s="2">
        <f t="shared" si="633"/>
        <v>1216250</v>
      </c>
      <c r="G10111" s="17">
        <f t="shared" si="631"/>
        <v>1</v>
      </c>
      <c r="H10111" s="1" t="str">
        <f t="shared" si="634"/>
        <v>PLINE PLINE: 1216237.24,52.303</v>
      </c>
    </row>
    <row r="10112" spans="1:8">
      <c r="A10112" s="1">
        <f>'HHR-NGL-05-102+600 TO 127+600'!A10112</f>
        <v>0</v>
      </c>
      <c r="B10112" s="1">
        <f>'HHR-NGL-05-102+600 TO 127+600'!B10112</f>
        <v>-6.3460000000000001</v>
      </c>
      <c r="C10112" s="1">
        <f>'HHR-NGL-05-102+600 TO 127+600'!D10112</f>
        <v>51.811</v>
      </c>
      <c r="D10112" s="24"/>
      <c r="E10112" s="1">
        <f t="shared" si="632"/>
        <v>121625</v>
      </c>
      <c r="F10112" s="2">
        <f t="shared" si="633"/>
        <v>1216250</v>
      </c>
      <c r="G10112" s="17">
        <f t="shared" si="631"/>
        <v>1</v>
      </c>
      <c r="H10112" s="1" t="str">
        <f t="shared" si="634"/>
        <v>PLINE PLINE: 1216243.654,51.811</v>
      </c>
    </row>
    <row r="10113" spans="1:8">
      <c r="A10113" s="1">
        <f>'HHR-NGL-05-102+600 TO 127+600'!A10113</f>
        <v>0</v>
      </c>
      <c r="B10113" s="1">
        <f>'HHR-NGL-05-102+600 TO 127+600'!B10113</f>
        <v>-5.7560000000000002</v>
      </c>
      <c r="C10113" s="1">
        <f>'HHR-NGL-05-102+600 TO 127+600'!D10113</f>
        <v>51.862000000000002</v>
      </c>
      <c r="D10113" s="24"/>
      <c r="E10113" s="1">
        <f t="shared" si="632"/>
        <v>121625</v>
      </c>
      <c r="F10113" s="2">
        <f t="shared" si="633"/>
        <v>1216250</v>
      </c>
      <c r="G10113" s="17">
        <f t="shared" si="631"/>
        <v>1</v>
      </c>
      <c r="H10113" s="1" t="str">
        <f t="shared" si="634"/>
        <v>PLINE PLINE: 1216244.244,51.862</v>
      </c>
    </row>
    <row r="10114" spans="1:8">
      <c r="A10114" s="1">
        <f>'HHR-NGL-05-102+600 TO 127+600'!A10114</f>
        <v>0</v>
      </c>
      <c r="B10114" s="1">
        <f>'HHR-NGL-05-102+600 TO 127+600'!B10114</f>
        <v>-0.77800000000000002</v>
      </c>
      <c r="C10114" s="1">
        <f>'HHR-NGL-05-102+600 TO 127+600'!D10114</f>
        <v>52.405000000000001</v>
      </c>
      <c r="D10114" s="24"/>
      <c r="E10114" s="1">
        <f t="shared" si="632"/>
        <v>121625</v>
      </c>
      <c r="F10114" s="2">
        <f t="shared" si="633"/>
        <v>1216250</v>
      </c>
      <c r="G10114" s="17">
        <f t="shared" ref="G10114:G10177" si="635">G10113</f>
        <v>1</v>
      </c>
      <c r="H10114" s="1" t="str">
        <f t="shared" si="634"/>
        <v>PLINE PLINE: 1216249.222,52.405</v>
      </c>
    </row>
    <row r="10115" spans="1:8">
      <c r="A10115" s="1">
        <f>'HHR-NGL-05-102+600 TO 127+600'!A10115</f>
        <v>0</v>
      </c>
      <c r="B10115" s="1">
        <f>'HHR-NGL-05-102+600 TO 127+600'!B10115</f>
        <v>0</v>
      </c>
      <c r="C10115" s="1">
        <f>'HHR-NGL-05-102+600 TO 127+600'!D10115</f>
        <v>52.573</v>
      </c>
      <c r="D10115" s="24"/>
      <c r="E10115" s="1">
        <f t="shared" si="632"/>
        <v>121625</v>
      </c>
      <c r="F10115" s="2">
        <f t="shared" si="633"/>
        <v>1216250</v>
      </c>
      <c r="G10115" s="17">
        <f t="shared" si="635"/>
        <v>1</v>
      </c>
      <c r="H10115" s="1" t="str">
        <f t="shared" si="634"/>
        <v>PLINE PLINE: 1216250,52.573</v>
      </c>
    </row>
    <row r="10116" spans="1:8">
      <c r="A10116" s="1">
        <f>'HHR-NGL-05-102+600 TO 127+600'!A10116</f>
        <v>0</v>
      </c>
      <c r="B10116" s="1">
        <f>'HHR-NGL-05-102+600 TO 127+600'!B10116</f>
        <v>0.24399999999999999</v>
      </c>
      <c r="C10116" s="1">
        <f>'HHR-NGL-05-102+600 TO 127+600'!D10116</f>
        <v>52.625999999999998</v>
      </c>
      <c r="D10116" s="24"/>
      <c r="E10116" s="1">
        <f t="shared" ref="E10116:E10179" si="636">IF((D10116=0),E10115,D10116)</f>
        <v>121625</v>
      </c>
      <c r="F10116" s="2">
        <f t="shared" ref="F10116:F10179" si="637">IF((C10116=0),(E10116-0)*$H$1,F10115)</f>
        <v>1216250</v>
      </c>
      <c r="G10116" s="17">
        <f t="shared" si="635"/>
        <v>1</v>
      </c>
      <c r="H10116" s="1" t="str">
        <f t="shared" ref="H10116:H10179" si="638">CONCATENATE("PLINE PLINE: ",(B10116+F10116)*G10116,",",C10116)</f>
        <v>PLINE PLINE: 1216250.244,52.626</v>
      </c>
    </row>
    <row r="10117" spans="1:8">
      <c r="A10117" s="1">
        <f>'HHR-NGL-05-102+600 TO 127+600'!A10117</f>
        <v>0</v>
      </c>
      <c r="B10117" s="1">
        <f>'HHR-NGL-05-102+600 TO 127+600'!B10117</f>
        <v>2.8719999999999999</v>
      </c>
      <c r="C10117" s="1">
        <f>'HHR-NGL-05-102+600 TO 127+600'!D10117</f>
        <v>52.783999999999999</v>
      </c>
      <c r="D10117" s="24"/>
      <c r="E10117" s="1">
        <f t="shared" si="636"/>
        <v>121625</v>
      </c>
      <c r="F10117" s="2">
        <f t="shared" si="637"/>
        <v>1216250</v>
      </c>
      <c r="G10117" s="17">
        <f t="shared" si="635"/>
        <v>1</v>
      </c>
      <c r="H10117" s="1" t="str">
        <f t="shared" si="638"/>
        <v>PLINE PLINE: 1216252.872,52.784</v>
      </c>
    </row>
    <row r="10118" spans="1:8">
      <c r="A10118" s="1">
        <f>'HHR-NGL-05-102+600 TO 127+600'!A10118</f>
        <v>0</v>
      </c>
      <c r="B10118" s="1">
        <f>'HHR-NGL-05-102+600 TO 127+600'!B10118</f>
        <v>11.667999999999999</v>
      </c>
      <c r="C10118" s="1">
        <f>'HHR-NGL-05-102+600 TO 127+600'!D10118</f>
        <v>51.911000000000001</v>
      </c>
      <c r="D10118" s="24"/>
      <c r="E10118" s="1">
        <f t="shared" si="636"/>
        <v>121625</v>
      </c>
      <c r="F10118" s="2">
        <f t="shared" si="637"/>
        <v>1216250</v>
      </c>
      <c r="G10118" s="17">
        <f t="shared" si="635"/>
        <v>1</v>
      </c>
      <c r="H10118" s="1" t="str">
        <f t="shared" si="638"/>
        <v>PLINE PLINE: 1216261.668,51.911</v>
      </c>
    </row>
    <row r="10119" spans="1:8">
      <c r="A10119" s="1">
        <f>'HHR-NGL-05-102+600 TO 127+600'!A10119</f>
        <v>0</v>
      </c>
      <c r="B10119" s="1">
        <f>'HHR-NGL-05-102+600 TO 127+600'!B10119</f>
        <v>13.519</v>
      </c>
      <c r="C10119" s="1">
        <f>'HHR-NGL-05-102+600 TO 127+600'!D10119</f>
        <v>51.908000000000001</v>
      </c>
      <c r="D10119" s="24"/>
      <c r="E10119" s="1">
        <f t="shared" si="636"/>
        <v>121625</v>
      </c>
      <c r="F10119" s="2">
        <f t="shared" si="637"/>
        <v>1216250</v>
      </c>
      <c r="G10119" s="17">
        <f t="shared" si="635"/>
        <v>1</v>
      </c>
      <c r="H10119" s="1" t="str">
        <f t="shared" si="638"/>
        <v>PLINE PLINE: 1216263.519,51.908</v>
      </c>
    </row>
    <row r="10120" spans="1:8">
      <c r="A10120" s="1">
        <f>'HHR-NGL-05-102+600 TO 127+600'!A10120</f>
        <v>0</v>
      </c>
      <c r="B10120" s="1">
        <f>'HHR-NGL-05-102+600 TO 127+600'!B10120</f>
        <v>14.265000000000001</v>
      </c>
      <c r="C10120" s="1">
        <f>'HHR-NGL-05-102+600 TO 127+600'!D10120</f>
        <v>51.911999999999999</v>
      </c>
      <c r="D10120" s="24"/>
      <c r="E10120" s="1">
        <f t="shared" si="636"/>
        <v>121625</v>
      </c>
      <c r="F10120" s="2">
        <f t="shared" si="637"/>
        <v>1216250</v>
      </c>
      <c r="G10120" s="17">
        <f t="shared" si="635"/>
        <v>1</v>
      </c>
      <c r="H10120" s="1" t="str">
        <f t="shared" si="638"/>
        <v>PLINE PLINE: 1216264.265,51.912</v>
      </c>
    </row>
    <row r="10121" spans="1:8">
      <c r="A10121" s="1">
        <f>'HHR-NGL-05-102+600 TO 127+600'!A10121</f>
        <v>0</v>
      </c>
      <c r="B10121" s="1">
        <f>'HHR-NGL-05-102+600 TO 127+600'!B10121</f>
        <v>23.54</v>
      </c>
      <c r="C10121" s="1">
        <f>'HHR-NGL-05-102+600 TO 127+600'!D10121</f>
        <v>51.884</v>
      </c>
      <c r="D10121" s="24"/>
      <c r="E10121" s="1">
        <f t="shared" si="636"/>
        <v>121625</v>
      </c>
      <c r="F10121" s="2">
        <f t="shared" si="637"/>
        <v>1216250</v>
      </c>
      <c r="G10121" s="17">
        <f t="shared" si="635"/>
        <v>1</v>
      </c>
      <c r="H10121" s="1" t="str">
        <f t="shared" si="638"/>
        <v>PLINE PLINE: 1216273.54,51.884</v>
      </c>
    </row>
    <row r="10122" spans="1:8">
      <c r="A10122" s="1">
        <f>'HHR-NGL-05-102+600 TO 127+600'!A10122</f>
        <v>0</v>
      </c>
      <c r="B10122" s="1">
        <f>'HHR-NGL-05-102+600 TO 127+600'!B10122</f>
        <v>24.780999999999999</v>
      </c>
      <c r="C10122" s="1">
        <f>'HHR-NGL-05-102+600 TO 127+600'!D10122</f>
        <v>51.829000000000001</v>
      </c>
      <c r="D10122" s="24"/>
      <c r="E10122" s="1">
        <f t="shared" si="636"/>
        <v>121625</v>
      </c>
      <c r="F10122" s="2">
        <f t="shared" si="637"/>
        <v>1216250</v>
      </c>
      <c r="G10122" s="17">
        <f t="shared" si="635"/>
        <v>1</v>
      </c>
      <c r="H10122" s="1" t="str">
        <f t="shared" si="638"/>
        <v>PLINE PLINE: 1216274.781,51.829</v>
      </c>
    </row>
    <row r="10123" spans="1:8">
      <c r="A10123" s="1">
        <f>'HHR-NGL-05-102+600 TO 127+600'!A10123</f>
        <v>0</v>
      </c>
      <c r="B10123" s="1">
        <f>'HHR-NGL-05-102+600 TO 127+600'!B10123</f>
        <v>33.390999999999998</v>
      </c>
      <c r="C10123" s="1">
        <f>'HHR-NGL-05-102+600 TO 127+600'!D10123</f>
        <v>52.256</v>
      </c>
      <c r="D10123" s="24"/>
      <c r="E10123" s="1">
        <f t="shared" si="636"/>
        <v>121625</v>
      </c>
      <c r="F10123" s="2">
        <f t="shared" si="637"/>
        <v>1216250</v>
      </c>
      <c r="G10123" s="17">
        <f t="shared" si="635"/>
        <v>1</v>
      </c>
      <c r="H10123" s="1" t="str">
        <f t="shared" si="638"/>
        <v>PLINE PLINE: 1216283.391,52.256</v>
      </c>
    </row>
    <row r="10124" spans="1:8">
      <c r="A10124" s="1">
        <f>'HHR-NGL-05-102+600 TO 127+600'!A10124</f>
        <v>0</v>
      </c>
      <c r="B10124" s="1">
        <f>'HHR-NGL-05-102+600 TO 127+600'!B10124</f>
        <v>35.334000000000003</v>
      </c>
      <c r="C10124" s="1">
        <f>'HHR-NGL-05-102+600 TO 127+600'!D10124</f>
        <v>52.268999999999998</v>
      </c>
      <c r="D10124" s="24"/>
      <c r="E10124" s="1">
        <f t="shared" si="636"/>
        <v>121625</v>
      </c>
      <c r="F10124" s="2">
        <f t="shared" si="637"/>
        <v>1216250</v>
      </c>
      <c r="G10124" s="17">
        <f t="shared" si="635"/>
        <v>1</v>
      </c>
      <c r="H10124" s="1" t="str">
        <f t="shared" si="638"/>
        <v>PLINE PLINE: 1216285.334,52.269</v>
      </c>
    </row>
    <row r="10125" spans="1:8">
      <c r="A10125" s="1">
        <f>'HHR-NGL-05-102+600 TO 127+600'!A10125</f>
        <v>0</v>
      </c>
      <c r="B10125" s="1">
        <f>'HHR-NGL-05-102+600 TO 127+600'!B10125</f>
        <v>43.338000000000001</v>
      </c>
      <c r="C10125" s="1">
        <f>'HHR-NGL-05-102+600 TO 127+600'!D10125</f>
        <v>52.613</v>
      </c>
      <c r="D10125" s="24"/>
      <c r="E10125" s="1">
        <f t="shared" si="636"/>
        <v>121625</v>
      </c>
      <c r="F10125" s="2">
        <f t="shared" si="637"/>
        <v>1216250</v>
      </c>
      <c r="G10125" s="17">
        <f t="shared" si="635"/>
        <v>1</v>
      </c>
      <c r="H10125" s="1" t="str">
        <f t="shared" si="638"/>
        <v>PLINE PLINE: 1216293.338,52.613</v>
      </c>
    </row>
    <row r="10126" spans="1:8">
      <c r="A10126" s="1">
        <f>'HHR-NGL-05-102+600 TO 127+600'!A10126</f>
        <v>0</v>
      </c>
      <c r="B10126" s="1">
        <f>'HHR-NGL-05-102+600 TO 127+600'!B10126</f>
        <v>45.567999999999998</v>
      </c>
      <c r="C10126" s="1">
        <f>'HHR-NGL-05-102+600 TO 127+600'!D10126</f>
        <v>52.646000000000001</v>
      </c>
      <c r="D10126" s="24"/>
      <c r="E10126" s="1">
        <f t="shared" si="636"/>
        <v>121625</v>
      </c>
      <c r="F10126" s="2">
        <f t="shared" si="637"/>
        <v>1216250</v>
      </c>
      <c r="G10126" s="17">
        <f t="shared" si="635"/>
        <v>1</v>
      </c>
      <c r="H10126" s="1" t="str">
        <f t="shared" si="638"/>
        <v>PLINE PLINE: 1216295.568,52.646</v>
      </c>
    </row>
    <row r="10127" spans="1:8">
      <c r="A10127" s="1">
        <f>'HHR-NGL-05-102+600 TO 127+600'!A10127</f>
        <v>0</v>
      </c>
      <c r="B10127" s="1">
        <f>'HHR-NGL-05-102+600 TO 127+600'!B10127</f>
        <v>53.305</v>
      </c>
      <c r="C10127" s="1">
        <f>'HHR-NGL-05-102+600 TO 127+600'!D10127</f>
        <v>52.137999999999998</v>
      </c>
      <c r="D10127" s="24"/>
      <c r="E10127" s="1">
        <f t="shared" si="636"/>
        <v>121625</v>
      </c>
      <c r="F10127" s="2">
        <f t="shared" si="637"/>
        <v>1216250</v>
      </c>
      <c r="G10127" s="17">
        <f t="shared" si="635"/>
        <v>1</v>
      </c>
      <c r="H10127" s="1" t="str">
        <f t="shared" si="638"/>
        <v>PLINE PLINE: 1216303.305,52.138</v>
      </c>
    </row>
    <row r="10128" spans="1:8">
      <c r="A10128" s="1">
        <f>'HHR-NGL-05-102+600 TO 127+600'!A10128</f>
        <v>0</v>
      </c>
      <c r="B10128" s="1">
        <f>'HHR-NGL-05-102+600 TO 127+600'!B10128</f>
        <v>62.378</v>
      </c>
      <c r="C10128" s="1">
        <f>'HHR-NGL-05-102+600 TO 127+600'!D10128</f>
        <v>52.19</v>
      </c>
      <c r="D10128" s="24"/>
      <c r="E10128" s="1">
        <f t="shared" si="636"/>
        <v>121625</v>
      </c>
      <c r="F10128" s="2">
        <f t="shared" si="637"/>
        <v>1216250</v>
      </c>
      <c r="G10128" s="17">
        <f t="shared" si="635"/>
        <v>1</v>
      </c>
      <c r="H10128" s="1" t="str">
        <f t="shared" si="638"/>
        <v>PLINE PLINE: 1216312.378,52.19</v>
      </c>
    </row>
    <row r="10129" spans="1:8">
      <c r="A10129" s="1">
        <f>'HHR-NGL-05-102+600 TO 127+600'!A10129</f>
        <v>0</v>
      </c>
      <c r="B10129" s="1">
        <f>'HHR-NGL-05-102+600 TO 127+600'!B10129</f>
        <v>67.596999999999994</v>
      </c>
      <c r="C10129" s="1">
        <f>'HHR-NGL-05-102+600 TO 127+600'!D10129</f>
        <v>52.369</v>
      </c>
      <c r="D10129" s="24"/>
      <c r="E10129" s="1">
        <f t="shared" si="636"/>
        <v>121625</v>
      </c>
      <c r="F10129" s="2">
        <f t="shared" si="637"/>
        <v>1216250</v>
      </c>
      <c r="G10129" s="17">
        <f t="shared" si="635"/>
        <v>1</v>
      </c>
      <c r="H10129" s="1" t="str">
        <f t="shared" si="638"/>
        <v>PLINE PLINE: 1216317.597,52.369</v>
      </c>
    </row>
    <row r="10130" spans="1:8">
      <c r="A10130" s="1">
        <f>'HHR-NGL-05-102+600 TO 127+600'!A10130</f>
        <v>0</v>
      </c>
      <c r="B10130" s="1">
        <f>'HHR-NGL-05-102+600 TO 127+600'!B10130</f>
        <v>70.563000000000002</v>
      </c>
      <c r="C10130" s="1">
        <f>'HHR-NGL-05-102+600 TO 127+600'!D10130</f>
        <v>52.151000000000003</v>
      </c>
      <c r="D10130" s="24"/>
      <c r="E10130" s="1">
        <f t="shared" si="636"/>
        <v>121625</v>
      </c>
      <c r="F10130" s="2">
        <f t="shared" si="637"/>
        <v>1216250</v>
      </c>
      <c r="G10130" s="17">
        <f t="shared" si="635"/>
        <v>1</v>
      </c>
      <c r="H10130" s="1" t="str">
        <f t="shared" si="638"/>
        <v>PLINE PLINE: 1216320.563,52.151</v>
      </c>
    </row>
    <row r="10131" spans="1:8">
      <c r="A10131" s="1">
        <f>'HHR-NGL-05-102+600 TO 127+600'!A10131</f>
        <v>0</v>
      </c>
      <c r="B10131" s="1">
        <f>'HHR-NGL-05-102+600 TO 127+600'!B10131</f>
        <v>97.186000000000007</v>
      </c>
      <c r="C10131" s="1">
        <f>'HHR-NGL-05-102+600 TO 127+600'!D10131</f>
        <v>51.762</v>
      </c>
      <c r="D10131" s="24"/>
      <c r="E10131" s="1">
        <f t="shared" si="636"/>
        <v>121625</v>
      </c>
      <c r="F10131" s="2">
        <f t="shared" si="637"/>
        <v>1216250</v>
      </c>
      <c r="G10131" s="17">
        <f t="shared" si="635"/>
        <v>1</v>
      </c>
      <c r="H10131" s="1" t="str">
        <f t="shared" si="638"/>
        <v>PLINE PLINE: 1216347.186,51.762</v>
      </c>
    </row>
    <row r="10132" spans="1:8">
      <c r="A10132" s="1">
        <f>'HHR-NGL-05-102+600 TO 127+600'!A10132</f>
        <v>0</v>
      </c>
      <c r="B10132" s="1">
        <f>'HHR-NGL-05-102+600 TO 127+600'!B10132</f>
        <v>100</v>
      </c>
      <c r="C10132" s="1">
        <f>'HHR-NGL-05-102+600 TO 127+600'!D10132</f>
        <v>51.715000000000003</v>
      </c>
      <c r="D10132" s="24"/>
      <c r="E10132" s="1">
        <f t="shared" si="636"/>
        <v>121625</v>
      </c>
      <c r="F10132" s="2">
        <f t="shared" si="637"/>
        <v>1216250</v>
      </c>
      <c r="G10132" s="17">
        <f t="shared" si="635"/>
        <v>1</v>
      </c>
      <c r="H10132" s="1" t="str">
        <f t="shared" si="638"/>
        <v>PLINE PLINE: 1216350,51.715</v>
      </c>
    </row>
    <row r="10133" spans="1:8">
      <c r="A10133" s="1" t="str">
        <f>'HHR-NGL-05-102+600 TO 127+600'!A10133</f>
        <v>121+650</v>
      </c>
      <c r="B10133" s="1">
        <f>'HHR-NGL-05-102+600 TO 127+600'!B10133</f>
        <v>0</v>
      </c>
      <c r="C10133" s="1">
        <f>'HHR-NGL-05-102+600 TO 127+600'!D10133</f>
        <v>0</v>
      </c>
      <c r="D10133" s="24">
        <v>121650</v>
      </c>
      <c r="E10133" s="1">
        <f t="shared" si="636"/>
        <v>121650</v>
      </c>
      <c r="F10133" s="2">
        <f t="shared" si="637"/>
        <v>1216500</v>
      </c>
      <c r="G10133" s="17">
        <f t="shared" si="635"/>
        <v>1</v>
      </c>
    </row>
    <row r="10134" spans="1:8">
      <c r="A10134" s="1" t="str">
        <f>'HHR-NGL-05-102+600 TO 127+600'!A10134</f>
        <v>GROUND</v>
      </c>
      <c r="B10134" s="1">
        <f>'HHR-NGL-05-102+600 TO 127+600'!B10134</f>
        <v>0</v>
      </c>
      <c r="C10134" s="1">
        <f>'HHR-NGL-05-102+600 TO 127+600'!D10134</f>
        <v>0</v>
      </c>
      <c r="D10134" s="24"/>
      <c r="E10134" s="1">
        <f t="shared" si="636"/>
        <v>121650</v>
      </c>
      <c r="F10134" s="2">
        <f t="shared" si="637"/>
        <v>1216500</v>
      </c>
      <c r="G10134" s="17">
        <f t="shared" si="635"/>
        <v>1</v>
      </c>
    </row>
    <row r="10135" spans="1:8">
      <c r="A10135" s="1">
        <f>'HHR-NGL-05-102+600 TO 127+600'!A10135</f>
        <v>0</v>
      </c>
      <c r="B10135" s="1">
        <f>'HHR-NGL-05-102+600 TO 127+600'!B10135</f>
        <v>-94.575000000000003</v>
      </c>
      <c r="C10135" s="1">
        <f>'HHR-NGL-05-102+600 TO 127+600'!D10135</f>
        <v>55.040999999999997</v>
      </c>
      <c r="D10135" s="24"/>
      <c r="E10135" s="1">
        <f t="shared" si="636"/>
        <v>121650</v>
      </c>
      <c r="F10135" s="2">
        <f t="shared" si="637"/>
        <v>1216500</v>
      </c>
      <c r="G10135" s="17">
        <f t="shared" si="635"/>
        <v>1</v>
      </c>
      <c r="H10135" s="1" t="str">
        <f t="shared" si="638"/>
        <v>PLINE PLINE: 1216405.425,55.041</v>
      </c>
    </row>
    <row r="10136" spans="1:8">
      <c r="A10136" s="1">
        <f>'HHR-NGL-05-102+600 TO 127+600'!A10136</f>
        <v>0</v>
      </c>
      <c r="B10136" s="1">
        <f>'HHR-NGL-05-102+600 TO 127+600'!B10136</f>
        <v>-94.393000000000001</v>
      </c>
      <c r="C10136" s="1">
        <f>'HHR-NGL-05-102+600 TO 127+600'!D10136</f>
        <v>55.03</v>
      </c>
      <c r="D10136" s="24"/>
      <c r="E10136" s="1">
        <f t="shared" si="636"/>
        <v>121650</v>
      </c>
      <c r="F10136" s="2">
        <f t="shared" si="637"/>
        <v>1216500</v>
      </c>
      <c r="G10136" s="17">
        <f t="shared" si="635"/>
        <v>1</v>
      </c>
      <c r="H10136" s="1" t="str">
        <f t="shared" si="638"/>
        <v>PLINE PLINE: 1216405.607,55.03</v>
      </c>
    </row>
    <row r="10137" spans="1:8">
      <c r="A10137" s="1">
        <f>'HHR-NGL-05-102+600 TO 127+600'!A10137</f>
        <v>0</v>
      </c>
      <c r="B10137" s="1">
        <f>'HHR-NGL-05-102+600 TO 127+600'!B10137</f>
        <v>-93.909000000000006</v>
      </c>
      <c r="C10137" s="1">
        <f>'HHR-NGL-05-102+600 TO 127+600'!D10137</f>
        <v>54.887</v>
      </c>
      <c r="D10137" s="24"/>
      <c r="E10137" s="1">
        <f t="shared" si="636"/>
        <v>121650</v>
      </c>
      <c r="F10137" s="2">
        <f t="shared" si="637"/>
        <v>1216500</v>
      </c>
      <c r="G10137" s="17">
        <f t="shared" si="635"/>
        <v>1</v>
      </c>
      <c r="H10137" s="1" t="str">
        <f t="shared" si="638"/>
        <v>PLINE PLINE: 1216406.091,54.887</v>
      </c>
    </row>
    <row r="10138" spans="1:8">
      <c r="A10138" s="1">
        <f>'HHR-NGL-05-102+600 TO 127+600'!A10138</f>
        <v>0</v>
      </c>
      <c r="B10138" s="1">
        <f>'HHR-NGL-05-102+600 TO 127+600'!B10138</f>
        <v>-86.513999999999996</v>
      </c>
      <c r="C10138" s="1">
        <f>'HHR-NGL-05-102+600 TO 127+600'!D10138</f>
        <v>55.045000000000002</v>
      </c>
      <c r="D10138" s="24"/>
      <c r="E10138" s="1">
        <f t="shared" si="636"/>
        <v>121650</v>
      </c>
      <c r="F10138" s="2">
        <f t="shared" si="637"/>
        <v>1216500</v>
      </c>
      <c r="G10138" s="17">
        <f t="shared" si="635"/>
        <v>1</v>
      </c>
      <c r="H10138" s="1" t="str">
        <f t="shared" si="638"/>
        <v>PLINE PLINE: 1216413.486,55.045</v>
      </c>
    </row>
    <row r="10139" spans="1:8">
      <c r="A10139" s="1">
        <f>'HHR-NGL-05-102+600 TO 127+600'!A10139</f>
        <v>0</v>
      </c>
      <c r="B10139" s="1">
        <f>'HHR-NGL-05-102+600 TO 127+600'!B10139</f>
        <v>-79.912000000000006</v>
      </c>
      <c r="C10139" s="1">
        <f>'HHR-NGL-05-102+600 TO 127+600'!D10139</f>
        <v>54.488999999999997</v>
      </c>
      <c r="D10139" s="24"/>
      <c r="E10139" s="1">
        <f t="shared" si="636"/>
        <v>121650</v>
      </c>
      <c r="F10139" s="2">
        <f t="shared" si="637"/>
        <v>1216500</v>
      </c>
      <c r="G10139" s="17">
        <f t="shared" si="635"/>
        <v>1</v>
      </c>
      <c r="H10139" s="1" t="str">
        <f t="shared" si="638"/>
        <v>PLINE PLINE: 1216420.088,54.489</v>
      </c>
    </row>
    <row r="10140" spans="1:8">
      <c r="A10140" s="1">
        <f>'HHR-NGL-05-102+600 TO 127+600'!A10140</f>
        <v>0</v>
      </c>
      <c r="B10140" s="1">
        <f>'HHR-NGL-05-102+600 TO 127+600'!B10140</f>
        <v>-76.376999999999995</v>
      </c>
      <c r="C10140" s="1">
        <f>'HHR-NGL-05-102+600 TO 127+600'!D10140</f>
        <v>54.613</v>
      </c>
      <c r="D10140" s="24"/>
      <c r="E10140" s="1">
        <f t="shared" si="636"/>
        <v>121650</v>
      </c>
      <c r="F10140" s="2">
        <f t="shared" si="637"/>
        <v>1216500</v>
      </c>
      <c r="G10140" s="17">
        <f t="shared" si="635"/>
        <v>1</v>
      </c>
      <c r="H10140" s="1" t="str">
        <f t="shared" si="638"/>
        <v>PLINE PLINE: 1216423.623,54.613</v>
      </c>
    </row>
    <row r="10141" spans="1:8">
      <c r="A10141" s="1">
        <f>'HHR-NGL-05-102+600 TO 127+600'!A10141</f>
        <v>0</v>
      </c>
      <c r="B10141" s="1">
        <f>'HHR-NGL-05-102+600 TO 127+600'!B10141</f>
        <v>-69.635000000000005</v>
      </c>
      <c r="C10141" s="1">
        <f>'HHR-NGL-05-102+600 TO 127+600'!D10141</f>
        <v>52.996000000000002</v>
      </c>
      <c r="D10141" s="24"/>
      <c r="E10141" s="1">
        <f t="shared" si="636"/>
        <v>121650</v>
      </c>
      <c r="F10141" s="2">
        <f t="shared" si="637"/>
        <v>1216500</v>
      </c>
      <c r="G10141" s="17">
        <f t="shared" si="635"/>
        <v>1</v>
      </c>
      <c r="H10141" s="1" t="str">
        <f t="shared" si="638"/>
        <v>PLINE PLINE: 1216430.365,52.996</v>
      </c>
    </row>
    <row r="10142" spans="1:8">
      <c r="A10142" s="1">
        <f>'HHR-NGL-05-102+600 TO 127+600'!A10142</f>
        <v>0</v>
      </c>
      <c r="B10142" s="1">
        <f>'HHR-NGL-05-102+600 TO 127+600'!B10142</f>
        <v>-66.483000000000004</v>
      </c>
      <c r="C10142" s="1">
        <f>'HHR-NGL-05-102+600 TO 127+600'!D10142</f>
        <v>53.012999999999998</v>
      </c>
      <c r="D10142" s="24"/>
      <c r="E10142" s="1">
        <f t="shared" si="636"/>
        <v>121650</v>
      </c>
      <c r="F10142" s="2">
        <f t="shared" si="637"/>
        <v>1216500</v>
      </c>
      <c r="G10142" s="17">
        <f t="shared" si="635"/>
        <v>1</v>
      </c>
      <c r="H10142" s="1" t="str">
        <f t="shared" si="638"/>
        <v>PLINE PLINE: 1216433.517,53.013</v>
      </c>
    </row>
    <row r="10143" spans="1:8">
      <c r="A10143" s="1">
        <f>'HHR-NGL-05-102+600 TO 127+600'!A10143</f>
        <v>0</v>
      </c>
      <c r="B10143" s="1">
        <f>'HHR-NGL-05-102+600 TO 127+600'!B10143</f>
        <v>-59.204999999999998</v>
      </c>
      <c r="C10143" s="1">
        <f>'HHR-NGL-05-102+600 TO 127+600'!D10143</f>
        <v>53.097999999999999</v>
      </c>
      <c r="D10143" s="24"/>
      <c r="E10143" s="1">
        <f t="shared" si="636"/>
        <v>121650</v>
      </c>
      <c r="F10143" s="2">
        <f t="shared" si="637"/>
        <v>1216500</v>
      </c>
      <c r="G10143" s="17">
        <f t="shared" si="635"/>
        <v>1</v>
      </c>
      <c r="H10143" s="1" t="str">
        <f t="shared" si="638"/>
        <v>PLINE PLINE: 1216440.795,53.098</v>
      </c>
    </row>
    <row r="10144" spans="1:8">
      <c r="A10144" s="1">
        <f>'HHR-NGL-05-102+600 TO 127+600'!A10144</f>
        <v>0</v>
      </c>
      <c r="B10144" s="1">
        <f>'HHR-NGL-05-102+600 TO 127+600'!B10144</f>
        <v>-56.529000000000003</v>
      </c>
      <c r="C10144" s="1">
        <f>'HHR-NGL-05-102+600 TO 127+600'!D10144</f>
        <v>53.692999999999998</v>
      </c>
      <c r="D10144" s="24"/>
      <c r="E10144" s="1">
        <f t="shared" si="636"/>
        <v>121650</v>
      </c>
      <c r="F10144" s="2">
        <f t="shared" si="637"/>
        <v>1216500</v>
      </c>
      <c r="G10144" s="17">
        <f t="shared" si="635"/>
        <v>1</v>
      </c>
      <c r="H10144" s="1" t="str">
        <f t="shared" si="638"/>
        <v>PLINE PLINE: 1216443.471,53.693</v>
      </c>
    </row>
    <row r="10145" spans="1:8">
      <c r="A10145" s="1">
        <f>'HHR-NGL-05-102+600 TO 127+600'!A10145</f>
        <v>0</v>
      </c>
      <c r="B10145" s="1">
        <f>'HHR-NGL-05-102+600 TO 127+600'!B10145</f>
        <v>-48.692999999999998</v>
      </c>
      <c r="C10145" s="1">
        <f>'HHR-NGL-05-102+600 TO 127+600'!D10145</f>
        <v>52.869</v>
      </c>
      <c r="D10145" s="24"/>
      <c r="E10145" s="1">
        <f t="shared" si="636"/>
        <v>121650</v>
      </c>
      <c r="F10145" s="2">
        <f t="shared" si="637"/>
        <v>1216500</v>
      </c>
      <c r="G10145" s="17">
        <f t="shared" si="635"/>
        <v>1</v>
      </c>
      <c r="H10145" s="1" t="str">
        <f t="shared" si="638"/>
        <v>PLINE PLINE: 1216451.307,52.869</v>
      </c>
    </row>
    <row r="10146" spans="1:8">
      <c r="A10146" s="1">
        <f>'HHR-NGL-05-102+600 TO 127+600'!A10146</f>
        <v>0</v>
      </c>
      <c r="B10146" s="1">
        <f>'HHR-NGL-05-102+600 TO 127+600'!B10146</f>
        <v>-46.555999999999997</v>
      </c>
      <c r="C10146" s="1">
        <f>'HHR-NGL-05-102+600 TO 127+600'!D10146</f>
        <v>52.75</v>
      </c>
      <c r="D10146" s="24"/>
      <c r="E10146" s="1">
        <f t="shared" si="636"/>
        <v>121650</v>
      </c>
      <c r="F10146" s="2">
        <f t="shared" si="637"/>
        <v>1216500</v>
      </c>
      <c r="G10146" s="17">
        <f t="shared" si="635"/>
        <v>1</v>
      </c>
      <c r="H10146" s="1" t="str">
        <f t="shared" si="638"/>
        <v>PLINE PLINE: 1216453.444,52.75</v>
      </c>
    </row>
    <row r="10147" spans="1:8">
      <c r="A10147" s="1">
        <f>'HHR-NGL-05-102+600 TO 127+600'!A10147</f>
        <v>0</v>
      </c>
      <c r="B10147" s="1">
        <f>'HHR-NGL-05-102+600 TO 127+600'!B10147</f>
        <v>-38.460999999999999</v>
      </c>
      <c r="C10147" s="1">
        <f>'HHR-NGL-05-102+600 TO 127+600'!D10147</f>
        <v>52.762999999999998</v>
      </c>
      <c r="D10147" s="24"/>
      <c r="E10147" s="1">
        <f t="shared" si="636"/>
        <v>121650</v>
      </c>
      <c r="F10147" s="2">
        <f t="shared" si="637"/>
        <v>1216500</v>
      </c>
      <c r="G10147" s="17">
        <f t="shared" si="635"/>
        <v>1</v>
      </c>
      <c r="H10147" s="1" t="str">
        <f t="shared" si="638"/>
        <v>PLINE PLINE: 1216461.539,52.763</v>
      </c>
    </row>
    <row r="10148" spans="1:8">
      <c r="A10148" s="1">
        <f>'HHR-NGL-05-102+600 TO 127+600'!A10148</f>
        <v>0</v>
      </c>
      <c r="B10148" s="1">
        <f>'HHR-NGL-05-102+600 TO 127+600'!B10148</f>
        <v>-36.521000000000001</v>
      </c>
      <c r="C10148" s="1">
        <f>'HHR-NGL-05-102+600 TO 127+600'!D10148</f>
        <v>52.822000000000003</v>
      </c>
      <c r="D10148" s="24"/>
      <c r="E10148" s="1">
        <f t="shared" si="636"/>
        <v>121650</v>
      </c>
      <c r="F10148" s="2">
        <f t="shared" si="637"/>
        <v>1216500</v>
      </c>
      <c r="G10148" s="17">
        <f t="shared" si="635"/>
        <v>1</v>
      </c>
      <c r="H10148" s="1" t="str">
        <f t="shared" si="638"/>
        <v>PLINE PLINE: 1216463.479,52.822</v>
      </c>
    </row>
    <row r="10149" spans="1:8">
      <c r="A10149" s="1">
        <f>'HHR-NGL-05-102+600 TO 127+600'!A10149</f>
        <v>0</v>
      </c>
      <c r="B10149" s="1">
        <f>'HHR-NGL-05-102+600 TO 127+600'!B10149</f>
        <v>-28.241</v>
      </c>
      <c r="C10149" s="1">
        <f>'HHR-NGL-05-102+600 TO 127+600'!D10149</f>
        <v>53.164000000000001</v>
      </c>
      <c r="D10149" s="24"/>
      <c r="E10149" s="1">
        <f t="shared" si="636"/>
        <v>121650</v>
      </c>
      <c r="F10149" s="2">
        <f t="shared" si="637"/>
        <v>1216500</v>
      </c>
      <c r="G10149" s="17">
        <f t="shared" si="635"/>
        <v>1</v>
      </c>
      <c r="H10149" s="1" t="str">
        <f t="shared" si="638"/>
        <v>PLINE PLINE: 1216471.759,53.164</v>
      </c>
    </row>
    <row r="10150" spans="1:8">
      <c r="A10150" s="1">
        <f>'HHR-NGL-05-102+600 TO 127+600'!A10150</f>
        <v>0</v>
      </c>
      <c r="B10150" s="1">
        <f>'HHR-NGL-05-102+600 TO 127+600'!B10150</f>
        <v>-26.452999999999999</v>
      </c>
      <c r="C10150" s="1">
        <f>'HHR-NGL-05-102+600 TO 127+600'!D10150</f>
        <v>53.171999999999997</v>
      </c>
      <c r="D10150" s="24"/>
      <c r="E10150" s="1">
        <f t="shared" si="636"/>
        <v>121650</v>
      </c>
      <c r="F10150" s="2">
        <f t="shared" si="637"/>
        <v>1216500</v>
      </c>
      <c r="G10150" s="17">
        <f t="shared" si="635"/>
        <v>1</v>
      </c>
      <c r="H10150" s="1" t="str">
        <f t="shared" si="638"/>
        <v>PLINE PLINE: 1216473.547,53.172</v>
      </c>
    </row>
    <row r="10151" spans="1:8">
      <c r="A10151" s="1">
        <f>'HHR-NGL-05-102+600 TO 127+600'!A10151</f>
        <v>0</v>
      </c>
      <c r="B10151" s="1">
        <f>'HHR-NGL-05-102+600 TO 127+600'!B10151</f>
        <v>-17.434999999999999</v>
      </c>
      <c r="C10151" s="1">
        <f>'HHR-NGL-05-102+600 TO 127+600'!D10151</f>
        <v>52.905999999999999</v>
      </c>
      <c r="D10151" s="24"/>
      <c r="E10151" s="1">
        <f t="shared" si="636"/>
        <v>121650</v>
      </c>
      <c r="F10151" s="2">
        <f t="shared" si="637"/>
        <v>1216500</v>
      </c>
      <c r="G10151" s="17">
        <f t="shared" si="635"/>
        <v>1</v>
      </c>
      <c r="H10151" s="1" t="str">
        <f t="shared" si="638"/>
        <v>PLINE PLINE: 1216482.565,52.906</v>
      </c>
    </row>
    <row r="10152" spans="1:8">
      <c r="A10152" s="1">
        <f>'HHR-NGL-05-102+600 TO 127+600'!A10152</f>
        <v>0</v>
      </c>
      <c r="B10152" s="1">
        <f>'HHR-NGL-05-102+600 TO 127+600'!B10152</f>
        <v>-16.536000000000001</v>
      </c>
      <c r="C10152" s="1">
        <f>'HHR-NGL-05-102+600 TO 127+600'!D10152</f>
        <v>52.933</v>
      </c>
      <c r="D10152" s="24"/>
      <c r="E10152" s="1">
        <f t="shared" si="636"/>
        <v>121650</v>
      </c>
      <c r="F10152" s="2">
        <f t="shared" si="637"/>
        <v>1216500</v>
      </c>
      <c r="G10152" s="17">
        <f t="shared" si="635"/>
        <v>1</v>
      </c>
      <c r="H10152" s="1" t="str">
        <f t="shared" si="638"/>
        <v>PLINE PLINE: 1216483.464,52.933</v>
      </c>
    </row>
    <row r="10153" spans="1:8">
      <c r="A10153" s="1">
        <f>'HHR-NGL-05-102+600 TO 127+600'!A10153</f>
        <v>0</v>
      </c>
      <c r="B10153" s="1">
        <f>'HHR-NGL-05-102+600 TO 127+600'!B10153</f>
        <v>-14.565</v>
      </c>
      <c r="C10153" s="1">
        <f>'HHR-NGL-05-102+600 TO 127+600'!D10153</f>
        <v>52.883000000000003</v>
      </c>
      <c r="D10153" s="24"/>
      <c r="E10153" s="1">
        <f t="shared" si="636"/>
        <v>121650</v>
      </c>
      <c r="F10153" s="2">
        <f t="shared" si="637"/>
        <v>1216500</v>
      </c>
      <c r="G10153" s="17">
        <f t="shared" si="635"/>
        <v>1</v>
      </c>
      <c r="H10153" s="1" t="str">
        <f t="shared" si="638"/>
        <v>PLINE PLINE: 1216485.435,52.883</v>
      </c>
    </row>
    <row r="10154" spans="1:8">
      <c r="A10154" s="1">
        <f>'HHR-NGL-05-102+600 TO 127+600'!A10154</f>
        <v>0</v>
      </c>
      <c r="B10154" s="1">
        <f>'HHR-NGL-05-102+600 TO 127+600'!B10154</f>
        <v>-11.163</v>
      </c>
      <c r="C10154" s="1">
        <f>'HHR-NGL-05-102+600 TO 127+600'!D10154</f>
        <v>52.75</v>
      </c>
      <c r="D10154" s="24"/>
      <c r="E10154" s="1">
        <f t="shared" si="636"/>
        <v>121650</v>
      </c>
      <c r="F10154" s="2">
        <f t="shared" si="637"/>
        <v>1216500</v>
      </c>
      <c r="G10154" s="17">
        <f t="shared" si="635"/>
        <v>1</v>
      </c>
      <c r="H10154" s="1" t="str">
        <f t="shared" si="638"/>
        <v>PLINE PLINE: 1216488.837,52.75</v>
      </c>
    </row>
    <row r="10155" spans="1:8">
      <c r="A10155" s="1">
        <f>'HHR-NGL-05-102+600 TO 127+600'!A10155</f>
        <v>0</v>
      </c>
      <c r="B10155" s="1">
        <f>'HHR-NGL-05-102+600 TO 127+600'!B10155</f>
        <v>-4.3369999999999997</v>
      </c>
      <c r="C10155" s="1">
        <f>'HHR-NGL-05-102+600 TO 127+600'!D10155</f>
        <v>52.588999999999999</v>
      </c>
      <c r="D10155" s="24"/>
      <c r="E10155" s="1">
        <f t="shared" si="636"/>
        <v>121650</v>
      </c>
      <c r="F10155" s="2">
        <f t="shared" si="637"/>
        <v>1216500</v>
      </c>
      <c r="G10155" s="17">
        <f t="shared" si="635"/>
        <v>1</v>
      </c>
      <c r="H10155" s="1" t="str">
        <f t="shared" si="638"/>
        <v>PLINE PLINE: 1216495.663,52.589</v>
      </c>
    </row>
    <row r="10156" spans="1:8">
      <c r="A10156" s="1">
        <f>'HHR-NGL-05-102+600 TO 127+600'!A10156</f>
        <v>0</v>
      </c>
      <c r="B10156" s="1">
        <f>'HHR-NGL-05-102+600 TO 127+600'!B10156</f>
        <v>0</v>
      </c>
      <c r="C10156" s="1">
        <f>'HHR-NGL-05-102+600 TO 127+600'!D10156</f>
        <v>52.459000000000003</v>
      </c>
      <c r="D10156" s="24"/>
      <c r="E10156" s="1">
        <f t="shared" si="636"/>
        <v>121650</v>
      </c>
      <c r="F10156" s="2">
        <f t="shared" si="637"/>
        <v>1216500</v>
      </c>
      <c r="G10156" s="17">
        <f t="shared" si="635"/>
        <v>1</v>
      </c>
      <c r="H10156" s="1" t="str">
        <f t="shared" si="638"/>
        <v>PLINE PLINE: 1216500,52.459</v>
      </c>
    </row>
    <row r="10157" spans="1:8">
      <c r="A10157" s="1">
        <f>'HHR-NGL-05-102+600 TO 127+600'!A10157</f>
        <v>0</v>
      </c>
      <c r="B10157" s="1">
        <f>'HHR-NGL-05-102+600 TO 127+600'!B10157</f>
        <v>0.255</v>
      </c>
      <c r="C10157" s="1">
        <f>'HHR-NGL-05-102+600 TO 127+600'!D10157</f>
        <v>52.451999999999998</v>
      </c>
      <c r="D10157" s="24"/>
      <c r="E10157" s="1">
        <f t="shared" si="636"/>
        <v>121650</v>
      </c>
      <c r="F10157" s="2">
        <f t="shared" si="637"/>
        <v>1216500</v>
      </c>
      <c r="G10157" s="17">
        <f t="shared" si="635"/>
        <v>1</v>
      </c>
      <c r="H10157" s="1" t="str">
        <f t="shared" si="638"/>
        <v>PLINE PLINE: 1216500.255,52.452</v>
      </c>
    </row>
    <row r="10158" spans="1:8">
      <c r="A10158" s="1">
        <f>'HHR-NGL-05-102+600 TO 127+600'!A10158</f>
        <v>0</v>
      </c>
      <c r="B10158" s="1">
        <f>'HHR-NGL-05-102+600 TO 127+600'!B10158</f>
        <v>3.1970000000000001</v>
      </c>
      <c r="C10158" s="1">
        <f>'HHR-NGL-05-102+600 TO 127+600'!D10158</f>
        <v>52.515999999999998</v>
      </c>
      <c r="D10158" s="24"/>
      <c r="E10158" s="1">
        <f t="shared" si="636"/>
        <v>121650</v>
      </c>
      <c r="F10158" s="2">
        <f t="shared" si="637"/>
        <v>1216500</v>
      </c>
      <c r="G10158" s="17">
        <f t="shared" si="635"/>
        <v>1</v>
      </c>
      <c r="H10158" s="1" t="str">
        <f t="shared" si="638"/>
        <v>PLINE PLINE: 1216503.197,52.516</v>
      </c>
    </row>
    <row r="10159" spans="1:8">
      <c r="A10159" s="1">
        <f>'HHR-NGL-05-102+600 TO 127+600'!A10159</f>
        <v>0</v>
      </c>
      <c r="B10159" s="1">
        <f>'HHR-NGL-05-102+600 TO 127+600'!B10159</f>
        <v>3.5129999999999999</v>
      </c>
      <c r="C10159" s="1">
        <f>'HHR-NGL-05-102+600 TO 127+600'!D10159</f>
        <v>52.524000000000001</v>
      </c>
      <c r="D10159" s="24"/>
      <c r="E10159" s="1">
        <f t="shared" si="636"/>
        <v>121650</v>
      </c>
      <c r="F10159" s="2">
        <f t="shared" si="637"/>
        <v>1216500</v>
      </c>
      <c r="G10159" s="17">
        <f t="shared" si="635"/>
        <v>1</v>
      </c>
      <c r="H10159" s="1" t="str">
        <f t="shared" si="638"/>
        <v>PLINE PLINE: 1216503.513,52.524</v>
      </c>
    </row>
    <row r="10160" spans="1:8">
      <c r="A10160" s="1">
        <f>'HHR-NGL-05-102+600 TO 127+600'!A10160</f>
        <v>0</v>
      </c>
      <c r="B10160" s="1">
        <f>'HHR-NGL-05-102+600 TO 127+600'!B10160</f>
        <v>8.4329999999999998</v>
      </c>
      <c r="C10160" s="1">
        <f>'HHR-NGL-05-102+600 TO 127+600'!D10160</f>
        <v>52.722999999999999</v>
      </c>
      <c r="D10160" s="24"/>
      <c r="E10160" s="1">
        <f t="shared" si="636"/>
        <v>121650</v>
      </c>
      <c r="F10160" s="2">
        <f t="shared" si="637"/>
        <v>1216500</v>
      </c>
      <c r="G10160" s="17">
        <f t="shared" si="635"/>
        <v>1</v>
      </c>
      <c r="H10160" s="1" t="str">
        <f t="shared" si="638"/>
        <v>PLINE PLINE: 1216508.433,52.723</v>
      </c>
    </row>
    <row r="10161" spans="1:8">
      <c r="A10161" s="1">
        <f>'HHR-NGL-05-102+600 TO 127+600'!A10161</f>
        <v>0</v>
      </c>
      <c r="B10161" s="1">
        <f>'HHR-NGL-05-102+600 TO 127+600'!B10161</f>
        <v>12.978</v>
      </c>
      <c r="C10161" s="1">
        <f>'HHR-NGL-05-102+600 TO 127+600'!D10161</f>
        <v>52.755000000000003</v>
      </c>
      <c r="D10161" s="24"/>
      <c r="E10161" s="1">
        <f t="shared" si="636"/>
        <v>121650</v>
      </c>
      <c r="F10161" s="2">
        <f t="shared" si="637"/>
        <v>1216500</v>
      </c>
      <c r="G10161" s="17">
        <f t="shared" si="635"/>
        <v>1</v>
      </c>
      <c r="H10161" s="1" t="str">
        <f t="shared" si="638"/>
        <v>PLINE PLINE: 1216512.978,52.755</v>
      </c>
    </row>
    <row r="10162" spans="1:8">
      <c r="A10162" s="1">
        <f>'HHR-NGL-05-102+600 TO 127+600'!A10162</f>
        <v>0</v>
      </c>
      <c r="B10162" s="1">
        <f>'HHR-NGL-05-102+600 TO 127+600'!B10162</f>
        <v>14.26</v>
      </c>
      <c r="C10162" s="1">
        <f>'HHR-NGL-05-102+600 TO 127+600'!D10162</f>
        <v>52.752000000000002</v>
      </c>
      <c r="D10162" s="24"/>
      <c r="E10162" s="1">
        <f t="shared" si="636"/>
        <v>121650</v>
      </c>
      <c r="F10162" s="2">
        <f t="shared" si="637"/>
        <v>1216500</v>
      </c>
      <c r="G10162" s="17">
        <f t="shared" si="635"/>
        <v>1</v>
      </c>
      <c r="H10162" s="1" t="str">
        <f t="shared" si="638"/>
        <v>PLINE PLINE: 1216514.26,52.752</v>
      </c>
    </row>
    <row r="10163" spans="1:8">
      <c r="A10163" s="1">
        <f>'HHR-NGL-05-102+600 TO 127+600'!A10163</f>
        <v>0</v>
      </c>
      <c r="B10163" s="1">
        <f>'HHR-NGL-05-102+600 TO 127+600'!B10163</f>
        <v>22.927</v>
      </c>
      <c r="C10163" s="1">
        <f>'HHR-NGL-05-102+600 TO 127+600'!D10163</f>
        <v>52.74</v>
      </c>
      <c r="D10163" s="24"/>
      <c r="E10163" s="1">
        <f t="shared" si="636"/>
        <v>121650</v>
      </c>
      <c r="F10163" s="2">
        <f t="shared" si="637"/>
        <v>1216500</v>
      </c>
      <c r="G10163" s="17">
        <f t="shared" si="635"/>
        <v>1</v>
      </c>
      <c r="H10163" s="1" t="str">
        <f t="shared" si="638"/>
        <v>PLINE PLINE: 1216522.927,52.74</v>
      </c>
    </row>
    <row r="10164" spans="1:8">
      <c r="A10164" s="1">
        <f>'HHR-NGL-05-102+600 TO 127+600'!A10164</f>
        <v>0</v>
      </c>
      <c r="B10164" s="1">
        <f>'HHR-NGL-05-102+600 TO 127+600'!B10164</f>
        <v>25.234999999999999</v>
      </c>
      <c r="C10164" s="1">
        <f>'HHR-NGL-05-102+600 TO 127+600'!D10164</f>
        <v>52.683999999999997</v>
      </c>
      <c r="D10164" s="24"/>
      <c r="E10164" s="1">
        <f t="shared" si="636"/>
        <v>121650</v>
      </c>
      <c r="F10164" s="2">
        <f t="shared" si="637"/>
        <v>1216500</v>
      </c>
      <c r="G10164" s="17">
        <f t="shared" si="635"/>
        <v>1</v>
      </c>
      <c r="H10164" s="1" t="str">
        <f t="shared" si="638"/>
        <v>PLINE PLINE: 1216525.235,52.684</v>
      </c>
    </row>
    <row r="10165" spans="1:8">
      <c r="A10165" s="1">
        <f>'HHR-NGL-05-102+600 TO 127+600'!A10165</f>
        <v>0</v>
      </c>
      <c r="B10165" s="1">
        <f>'HHR-NGL-05-102+600 TO 127+600'!B10165</f>
        <v>33.03</v>
      </c>
      <c r="C10165" s="1">
        <f>'HHR-NGL-05-102+600 TO 127+600'!D10165</f>
        <v>52.332000000000001</v>
      </c>
      <c r="D10165" s="24"/>
      <c r="E10165" s="1">
        <f t="shared" si="636"/>
        <v>121650</v>
      </c>
      <c r="F10165" s="2">
        <f t="shared" si="637"/>
        <v>1216500</v>
      </c>
      <c r="G10165" s="17">
        <f t="shared" si="635"/>
        <v>1</v>
      </c>
      <c r="H10165" s="1" t="str">
        <f t="shared" si="638"/>
        <v>PLINE PLINE: 1216533.03,52.332</v>
      </c>
    </row>
    <row r="10166" spans="1:8">
      <c r="A10166" s="1">
        <f>'HHR-NGL-05-102+600 TO 127+600'!A10166</f>
        <v>0</v>
      </c>
      <c r="B10166" s="1">
        <f>'HHR-NGL-05-102+600 TO 127+600'!B10166</f>
        <v>35.755000000000003</v>
      </c>
      <c r="C10166" s="1">
        <f>'HHR-NGL-05-102+600 TO 127+600'!D10166</f>
        <v>52.283999999999999</v>
      </c>
      <c r="D10166" s="24"/>
      <c r="E10166" s="1">
        <f t="shared" si="636"/>
        <v>121650</v>
      </c>
      <c r="F10166" s="2">
        <f t="shared" si="637"/>
        <v>1216500</v>
      </c>
      <c r="G10166" s="17">
        <f t="shared" si="635"/>
        <v>1</v>
      </c>
      <c r="H10166" s="1" t="str">
        <f t="shared" si="638"/>
        <v>PLINE PLINE: 1216535.755,52.284</v>
      </c>
    </row>
    <row r="10167" spans="1:8">
      <c r="A10167" s="1">
        <f>'HHR-NGL-05-102+600 TO 127+600'!A10167</f>
        <v>0</v>
      </c>
      <c r="B10167" s="1">
        <f>'HHR-NGL-05-102+600 TO 127+600'!B10167</f>
        <v>42.985999999999997</v>
      </c>
      <c r="C10167" s="1">
        <f>'HHR-NGL-05-102+600 TO 127+600'!D10167</f>
        <v>52.331000000000003</v>
      </c>
      <c r="D10167" s="24"/>
      <c r="E10167" s="1">
        <f t="shared" si="636"/>
        <v>121650</v>
      </c>
      <c r="F10167" s="2">
        <f t="shared" si="637"/>
        <v>1216500</v>
      </c>
      <c r="G10167" s="17">
        <f t="shared" si="635"/>
        <v>1</v>
      </c>
      <c r="H10167" s="1" t="str">
        <f t="shared" si="638"/>
        <v>PLINE PLINE: 1216542.986,52.331</v>
      </c>
    </row>
    <row r="10168" spans="1:8">
      <c r="A10168" s="1">
        <f>'HHR-NGL-05-102+600 TO 127+600'!A10168</f>
        <v>0</v>
      </c>
      <c r="B10168" s="1">
        <f>'HHR-NGL-05-102+600 TO 127+600'!B10168</f>
        <v>49.441000000000003</v>
      </c>
      <c r="C10168" s="1">
        <f>'HHR-NGL-05-102+600 TO 127+600'!D10168</f>
        <v>52.448999999999998</v>
      </c>
      <c r="D10168" s="24"/>
      <c r="E10168" s="1">
        <f t="shared" si="636"/>
        <v>121650</v>
      </c>
      <c r="F10168" s="2">
        <f t="shared" si="637"/>
        <v>1216500</v>
      </c>
      <c r="G10168" s="17">
        <f t="shared" si="635"/>
        <v>1</v>
      </c>
      <c r="H10168" s="1" t="str">
        <f t="shared" si="638"/>
        <v>PLINE PLINE: 1216549.441,52.449</v>
      </c>
    </row>
    <row r="10169" spans="1:8">
      <c r="A10169" s="1">
        <f>'HHR-NGL-05-102+600 TO 127+600'!A10169</f>
        <v>0</v>
      </c>
      <c r="B10169" s="1">
        <f>'HHR-NGL-05-102+600 TO 127+600'!B10169</f>
        <v>54.177</v>
      </c>
      <c r="C10169" s="1">
        <f>'HHR-NGL-05-102+600 TO 127+600'!D10169</f>
        <v>52.508000000000003</v>
      </c>
      <c r="D10169" s="24"/>
      <c r="E10169" s="1">
        <f t="shared" si="636"/>
        <v>121650</v>
      </c>
      <c r="F10169" s="2">
        <f t="shared" si="637"/>
        <v>1216500</v>
      </c>
      <c r="G10169" s="17">
        <f t="shared" si="635"/>
        <v>1</v>
      </c>
      <c r="H10169" s="1" t="str">
        <f t="shared" si="638"/>
        <v>PLINE PLINE: 1216554.177,52.508</v>
      </c>
    </row>
    <row r="10170" spans="1:8">
      <c r="A10170" s="1">
        <f>'HHR-NGL-05-102+600 TO 127+600'!A10170</f>
        <v>0</v>
      </c>
      <c r="B10170" s="1">
        <f>'HHR-NGL-05-102+600 TO 127+600'!B10170</f>
        <v>63.115000000000002</v>
      </c>
      <c r="C10170" s="1">
        <f>'HHR-NGL-05-102+600 TO 127+600'!D10170</f>
        <v>52.494999999999997</v>
      </c>
      <c r="D10170" s="24"/>
      <c r="E10170" s="1">
        <f t="shared" si="636"/>
        <v>121650</v>
      </c>
      <c r="F10170" s="2">
        <f t="shared" si="637"/>
        <v>1216500</v>
      </c>
      <c r="G10170" s="17">
        <f t="shared" si="635"/>
        <v>1</v>
      </c>
      <c r="H10170" s="1" t="str">
        <f t="shared" si="638"/>
        <v>PLINE PLINE: 1216563.115,52.495</v>
      </c>
    </row>
    <row r="10171" spans="1:8">
      <c r="A10171" s="1">
        <f>'HHR-NGL-05-102+600 TO 127+600'!A10171</f>
        <v>0</v>
      </c>
      <c r="B10171" s="1">
        <f>'HHR-NGL-05-102+600 TO 127+600'!B10171</f>
        <v>70.81</v>
      </c>
      <c r="C10171" s="1">
        <f>'HHR-NGL-05-102+600 TO 127+600'!D10171</f>
        <v>52.512999999999998</v>
      </c>
      <c r="D10171" s="24"/>
      <c r="E10171" s="1">
        <f t="shared" si="636"/>
        <v>121650</v>
      </c>
      <c r="F10171" s="2">
        <f t="shared" si="637"/>
        <v>1216500</v>
      </c>
      <c r="G10171" s="17">
        <f t="shared" si="635"/>
        <v>1</v>
      </c>
      <c r="H10171" s="1" t="str">
        <f t="shared" si="638"/>
        <v>PLINE PLINE: 1216570.81,52.513</v>
      </c>
    </row>
    <row r="10172" spans="1:8">
      <c r="A10172" s="1">
        <f>'HHR-NGL-05-102+600 TO 127+600'!A10172</f>
        <v>0</v>
      </c>
      <c r="B10172" s="1">
        <f>'HHR-NGL-05-102+600 TO 127+600'!B10172</f>
        <v>100</v>
      </c>
      <c r="C10172" s="1">
        <f>'HHR-NGL-05-102+600 TO 127+600'!D10172</f>
        <v>52.881</v>
      </c>
      <c r="D10172" s="24"/>
      <c r="E10172" s="1">
        <f t="shared" si="636"/>
        <v>121650</v>
      </c>
      <c r="F10172" s="2">
        <f t="shared" si="637"/>
        <v>1216500</v>
      </c>
      <c r="G10172" s="17">
        <f t="shared" si="635"/>
        <v>1</v>
      </c>
      <c r="H10172" s="1" t="str">
        <f t="shared" si="638"/>
        <v>PLINE PLINE: 1216600,52.881</v>
      </c>
    </row>
    <row r="10173" spans="1:8">
      <c r="A10173" s="1" t="str">
        <f>'HHR-NGL-05-102+600 TO 127+600'!A10173</f>
        <v>121+675</v>
      </c>
      <c r="B10173" s="1">
        <f>'HHR-NGL-05-102+600 TO 127+600'!B10173</f>
        <v>0</v>
      </c>
      <c r="C10173" s="1">
        <f>'HHR-NGL-05-102+600 TO 127+600'!D10173</f>
        <v>0</v>
      </c>
      <c r="D10173" s="24">
        <v>121675</v>
      </c>
      <c r="E10173" s="1">
        <f t="shared" si="636"/>
        <v>121675</v>
      </c>
      <c r="F10173" s="2">
        <f t="shared" si="637"/>
        <v>1216750</v>
      </c>
      <c r="G10173" s="17">
        <f t="shared" si="635"/>
        <v>1</v>
      </c>
    </row>
    <row r="10174" spans="1:8">
      <c r="A10174" s="1" t="str">
        <f>'HHR-NGL-05-102+600 TO 127+600'!A10174</f>
        <v>GROUND</v>
      </c>
      <c r="B10174" s="1">
        <f>'HHR-NGL-05-102+600 TO 127+600'!B10174</f>
        <v>0</v>
      </c>
      <c r="C10174" s="1">
        <f>'HHR-NGL-05-102+600 TO 127+600'!D10174</f>
        <v>0</v>
      </c>
      <c r="D10174" s="24"/>
      <c r="E10174" s="1">
        <f t="shared" si="636"/>
        <v>121675</v>
      </c>
      <c r="F10174" s="2">
        <f t="shared" si="637"/>
        <v>1216750</v>
      </c>
      <c r="G10174" s="17">
        <f t="shared" si="635"/>
        <v>1</v>
      </c>
    </row>
    <row r="10175" spans="1:8">
      <c r="A10175" s="1">
        <f>'HHR-NGL-05-102+600 TO 127+600'!A10175</f>
        <v>0</v>
      </c>
      <c r="B10175" s="1">
        <f>'HHR-NGL-05-102+600 TO 127+600'!B10175</f>
        <v>-96.468000000000004</v>
      </c>
      <c r="C10175" s="1">
        <f>'HHR-NGL-05-102+600 TO 127+600'!D10175</f>
        <v>58.863999999999997</v>
      </c>
      <c r="D10175" s="24"/>
      <c r="E10175" s="1">
        <f t="shared" si="636"/>
        <v>121675</v>
      </c>
      <c r="F10175" s="2">
        <f t="shared" si="637"/>
        <v>1216750</v>
      </c>
      <c r="G10175" s="17">
        <f t="shared" si="635"/>
        <v>1</v>
      </c>
      <c r="H10175" s="1" t="str">
        <f t="shared" si="638"/>
        <v>PLINE PLINE: 1216653.532,58.864</v>
      </c>
    </row>
    <row r="10176" spans="1:8">
      <c r="A10176" s="1">
        <f>'HHR-NGL-05-102+600 TO 127+600'!A10176</f>
        <v>0</v>
      </c>
      <c r="B10176" s="1">
        <f>'HHR-NGL-05-102+600 TO 127+600'!B10176</f>
        <v>-96.076999999999998</v>
      </c>
      <c r="C10176" s="1">
        <f>'HHR-NGL-05-102+600 TO 127+600'!D10176</f>
        <v>59.067999999999998</v>
      </c>
      <c r="D10176" s="24"/>
      <c r="E10176" s="1">
        <f t="shared" si="636"/>
        <v>121675</v>
      </c>
      <c r="F10176" s="2">
        <f t="shared" si="637"/>
        <v>1216750</v>
      </c>
      <c r="G10176" s="17">
        <f t="shared" si="635"/>
        <v>1</v>
      </c>
      <c r="H10176" s="1" t="str">
        <f t="shared" si="638"/>
        <v>PLINE PLINE: 1216653.923,59.068</v>
      </c>
    </row>
    <row r="10177" spans="1:8">
      <c r="A10177" s="1">
        <f>'HHR-NGL-05-102+600 TO 127+600'!A10177</f>
        <v>0</v>
      </c>
      <c r="B10177" s="1">
        <f>'HHR-NGL-05-102+600 TO 127+600'!B10177</f>
        <v>-95.263000000000005</v>
      </c>
      <c r="C10177" s="1">
        <f>'HHR-NGL-05-102+600 TO 127+600'!D10177</f>
        <v>59.417000000000002</v>
      </c>
      <c r="D10177" s="24"/>
      <c r="E10177" s="1">
        <f t="shared" si="636"/>
        <v>121675</v>
      </c>
      <c r="F10177" s="2">
        <f t="shared" si="637"/>
        <v>1216750</v>
      </c>
      <c r="G10177" s="17">
        <f t="shared" si="635"/>
        <v>1</v>
      </c>
      <c r="H10177" s="1" t="str">
        <f t="shared" si="638"/>
        <v>PLINE PLINE: 1216654.737,59.417</v>
      </c>
    </row>
    <row r="10178" spans="1:8">
      <c r="A10178" s="1">
        <f>'HHR-NGL-05-102+600 TO 127+600'!A10178</f>
        <v>0</v>
      </c>
      <c r="B10178" s="1">
        <f>'HHR-NGL-05-102+600 TO 127+600'!B10178</f>
        <v>-88.150999999999996</v>
      </c>
      <c r="C10178" s="1">
        <f>'HHR-NGL-05-102+600 TO 127+600'!D10178</f>
        <v>58.511000000000003</v>
      </c>
      <c r="D10178" s="24"/>
      <c r="E10178" s="1">
        <f t="shared" si="636"/>
        <v>121675</v>
      </c>
      <c r="F10178" s="2">
        <f t="shared" si="637"/>
        <v>1216750</v>
      </c>
      <c r="G10178" s="17">
        <f t="shared" ref="G10178:G10241" si="639">G10177</f>
        <v>1</v>
      </c>
      <c r="H10178" s="1" t="str">
        <f t="shared" si="638"/>
        <v>PLINE PLINE: 1216661.849,58.511</v>
      </c>
    </row>
    <row r="10179" spans="1:8">
      <c r="A10179" s="1">
        <f>'HHR-NGL-05-102+600 TO 127+600'!A10179</f>
        <v>0</v>
      </c>
      <c r="B10179" s="1">
        <f>'HHR-NGL-05-102+600 TO 127+600'!B10179</f>
        <v>-86.122</v>
      </c>
      <c r="C10179" s="1">
        <f>'HHR-NGL-05-102+600 TO 127+600'!D10179</f>
        <v>58.816000000000003</v>
      </c>
      <c r="D10179" s="24"/>
      <c r="E10179" s="1">
        <f t="shared" si="636"/>
        <v>121675</v>
      </c>
      <c r="F10179" s="2">
        <f t="shared" si="637"/>
        <v>1216750</v>
      </c>
      <c r="G10179" s="17">
        <f t="shared" si="639"/>
        <v>1</v>
      </c>
      <c r="H10179" s="1" t="str">
        <f t="shared" si="638"/>
        <v>PLINE PLINE: 1216663.878,58.816</v>
      </c>
    </row>
    <row r="10180" spans="1:8">
      <c r="A10180" s="1">
        <f>'HHR-NGL-05-102+600 TO 127+600'!A10180</f>
        <v>0</v>
      </c>
      <c r="B10180" s="1">
        <f>'HHR-NGL-05-102+600 TO 127+600'!B10180</f>
        <v>-78.394999999999996</v>
      </c>
      <c r="C10180" s="1">
        <f>'HHR-NGL-05-102+600 TO 127+600'!D10180</f>
        <v>58.795000000000002</v>
      </c>
      <c r="D10180" s="24"/>
      <c r="E10180" s="1">
        <f t="shared" ref="E10180:E10243" si="640">IF((D10180=0),E10179,D10180)</f>
        <v>121675</v>
      </c>
      <c r="F10180" s="2">
        <f t="shared" ref="F10180:F10243" si="641">IF((C10180=0),(E10180-0)*$H$1,F10179)</f>
        <v>1216750</v>
      </c>
      <c r="G10180" s="17">
        <f t="shared" si="639"/>
        <v>1</v>
      </c>
      <c r="H10180" s="1" t="str">
        <f t="shared" ref="H10180:H10243" si="642">CONCATENATE("PLINE PLINE: ",(B10180+F10180)*G10180,",",C10180)</f>
        <v>PLINE PLINE: 1216671.605,58.795</v>
      </c>
    </row>
    <row r="10181" spans="1:8">
      <c r="A10181" s="1">
        <f>'HHR-NGL-05-102+600 TO 127+600'!A10181</f>
        <v>0</v>
      </c>
      <c r="B10181" s="1">
        <f>'HHR-NGL-05-102+600 TO 127+600'!B10181</f>
        <v>-76.087000000000003</v>
      </c>
      <c r="C10181" s="1">
        <f>'HHR-NGL-05-102+600 TO 127+600'!D10181</f>
        <v>58.606999999999999</v>
      </c>
      <c r="D10181" s="24"/>
      <c r="E10181" s="1">
        <f t="shared" si="640"/>
        <v>121675</v>
      </c>
      <c r="F10181" s="2">
        <f t="shared" si="641"/>
        <v>1216750</v>
      </c>
      <c r="G10181" s="17">
        <f t="shared" si="639"/>
        <v>1</v>
      </c>
      <c r="H10181" s="1" t="str">
        <f t="shared" si="642"/>
        <v>PLINE PLINE: 1216673.913,58.607</v>
      </c>
    </row>
    <row r="10182" spans="1:8">
      <c r="A10182" s="1">
        <f>'HHR-NGL-05-102+600 TO 127+600'!A10182</f>
        <v>0</v>
      </c>
      <c r="B10182" s="1">
        <f>'HHR-NGL-05-102+600 TO 127+600'!B10182</f>
        <v>-73.878</v>
      </c>
      <c r="C10182" s="1">
        <f>'HHR-NGL-05-102+600 TO 127+600'!D10182</f>
        <v>58.058999999999997</v>
      </c>
      <c r="D10182" s="24"/>
      <c r="E10182" s="1">
        <f t="shared" si="640"/>
        <v>121675</v>
      </c>
      <c r="F10182" s="2">
        <f t="shared" si="641"/>
        <v>1216750</v>
      </c>
      <c r="G10182" s="17">
        <f t="shared" si="639"/>
        <v>1</v>
      </c>
      <c r="H10182" s="1" t="str">
        <f t="shared" si="642"/>
        <v>PLINE PLINE: 1216676.122,58.059</v>
      </c>
    </row>
    <row r="10183" spans="1:8">
      <c r="A10183" s="1">
        <f>'HHR-NGL-05-102+600 TO 127+600'!A10183</f>
        <v>0</v>
      </c>
      <c r="B10183" s="1">
        <f>'HHR-NGL-05-102+600 TO 127+600'!B10183</f>
        <v>-66.034999999999997</v>
      </c>
      <c r="C10183" s="1">
        <f>'HHR-NGL-05-102+600 TO 127+600'!D10183</f>
        <v>57.375999999999998</v>
      </c>
      <c r="D10183" s="24"/>
      <c r="E10183" s="1">
        <f t="shared" si="640"/>
        <v>121675</v>
      </c>
      <c r="F10183" s="2">
        <f t="shared" si="641"/>
        <v>1216750</v>
      </c>
      <c r="G10183" s="17">
        <f t="shared" si="639"/>
        <v>1</v>
      </c>
      <c r="H10183" s="1" t="str">
        <f t="shared" si="642"/>
        <v>PLINE PLINE: 1216683.965,57.376</v>
      </c>
    </row>
    <row r="10184" spans="1:8">
      <c r="A10184" s="1">
        <f>'HHR-NGL-05-102+600 TO 127+600'!A10184</f>
        <v>0</v>
      </c>
      <c r="B10184" s="1">
        <f>'HHR-NGL-05-102+600 TO 127+600'!B10184</f>
        <v>-57.698</v>
      </c>
      <c r="C10184" s="1">
        <f>'HHR-NGL-05-102+600 TO 127+600'!D10184</f>
        <v>56.186999999999998</v>
      </c>
      <c r="D10184" s="24"/>
      <c r="E10184" s="1">
        <f t="shared" si="640"/>
        <v>121675</v>
      </c>
      <c r="F10184" s="2">
        <f t="shared" si="641"/>
        <v>1216750</v>
      </c>
      <c r="G10184" s="17">
        <f t="shared" si="639"/>
        <v>1</v>
      </c>
      <c r="H10184" s="1" t="str">
        <f t="shared" si="642"/>
        <v>PLINE PLINE: 1216692.302,56.187</v>
      </c>
    </row>
    <row r="10185" spans="1:8">
      <c r="A10185" s="1">
        <f>'HHR-NGL-05-102+600 TO 127+600'!A10185</f>
        <v>0</v>
      </c>
      <c r="B10185" s="1">
        <f>'HHR-NGL-05-102+600 TO 127+600'!B10185</f>
        <v>-56.021000000000001</v>
      </c>
      <c r="C10185" s="1">
        <f>'HHR-NGL-05-102+600 TO 127+600'!D10185</f>
        <v>56.201999999999998</v>
      </c>
      <c r="D10185" s="24"/>
      <c r="E10185" s="1">
        <f t="shared" si="640"/>
        <v>121675</v>
      </c>
      <c r="F10185" s="2">
        <f t="shared" si="641"/>
        <v>1216750</v>
      </c>
      <c r="G10185" s="17">
        <f t="shared" si="639"/>
        <v>1</v>
      </c>
      <c r="H10185" s="1" t="str">
        <f t="shared" si="642"/>
        <v>PLINE PLINE: 1216693.979,56.202</v>
      </c>
    </row>
    <row r="10186" spans="1:8">
      <c r="A10186" s="1">
        <f>'HHR-NGL-05-102+600 TO 127+600'!A10186</f>
        <v>0</v>
      </c>
      <c r="B10186" s="1">
        <f>'HHR-NGL-05-102+600 TO 127+600'!B10186</f>
        <v>-46.838000000000001</v>
      </c>
      <c r="C10186" s="1">
        <f>'HHR-NGL-05-102+600 TO 127+600'!D10186</f>
        <v>55.86</v>
      </c>
      <c r="D10186" s="24"/>
      <c r="E10186" s="1">
        <f t="shared" si="640"/>
        <v>121675</v>
      </c>
      <c r="F10186" s="2">
        <f t="shared" si="641"/>
        <v>1216750</v>
      </c>
      <c r="G10186" s="17">
        <f t="shared" si="639"/>
        <v>1</v>
      </c>
      <c r="H10186" s="1" t="str">
        <f t="shared" si="642"/>
        <v>PLINE PLINE: 1216703.162,55.86</v>
      </c>
    </row>
    <row r="10187" spans="1:8">
      <c r="A10187" s="1">
        <f>'HHR-NGL-05-102+600 TO 127+600'!A10187</f>
        <v>0</v>
      </c>
      <c r="B10187" s="1">
        <f>'HHR-NGL-05-102+600 TO 127+600'!B10187</f>
        <v>-46.043999999999997</v>
      </c>
      <c r="C10187" s="1">
        <f>'HHR-NGL-05-102+600 TO 127+600'!D10187</f>
        <v>55.786000000000001</v>
      </c>
      <c r="D10187" s="24"/>
      <c r="E10187" s="1">
        <f t="shared" si="640"/>
        <v>121675</v>
      </c>
      <c r="F10187" s="2">
        <f t="shared" si="641"/>
        <v>1216750</v>
      </c>
      <c r="G10187" s="17">
        <f t="shared" si="639"/>
        <v>1</v>
      </c>
      <c r="H10187" s="1" t="str">
        <f t="shared" si="642"/>
        <v>PLINE PLINE: 1216703.956,55.786</v>
      </c>
    </row>
    <row r="10188" spans="1:8">
      <c r="A10188" s="1">
        <f>'HHR-NGL-05-102+600 TO 127+600'!A10188</f>
        <v>0</v>
      </c>
      <c r="B10188" s="1">
        <f>'HHR-NGL-05-102+600 TO 127+600'!B10188</f>
        <v>-45.307000000000002</v>
      </c>
      <c r="C10188" s="1">
        <f>'HHR-NGL-05-102+600 TO 127+600'!D10188</f>
        <v>55.79</v>
      </c>
      <c r="D10188" s="24"/>
      <c r="E10188" s="1">
        <f t="shared" si="640"/>
        <v>121675</v>
      </c>
      <c r="F10188" s="2">
        <f t="shared" si="641"/>
        <v>1216750</v>
      </c>
      <c r="G10188" s="17">
        <f t="shared" si="639"/>
        <v>1</v>
      </c>
      <c r="H10188" s="1" t="str">
        <f t="shared" si="642"/>
        <v>PLINE PLINE: 1216704.693,55.79</v>
      </c>
    </row>
    <row r="10189" spans="1:8">
      <c r="A10189" s="1">
        <f>'HHR-NGL-05-102+600 TO 127+600'!A10189</f>
        <v>0</v>
      </c>
      <c r="B10189" s="1">
        <f>'HHR-NGL-05-102+600 TO 127+600'!B10189</f>
        <v>-36.119</v>
      </c>
      <c r="C10189" s="1">
        <f>'HHR-NGL-05-102+600 TO 127+600'!D10189</f>
        <v>54.606000000000002</v>
      </c>
      <c r="D10189" s="24"/>
      <c r="E10189" s="1">
        <f t="shared" si="640"/>
        <v>121675</v>
      </c>
      <c r="F10189" s="2">
        <f t="shared" si="641"/>
        <v>1216750</v>
      </c>
      <c r="G10189" s="17">
        <f t="shared" si="639"/>
        <v>1</v>
      </c>
      <c r="H10189" s="1" t="str">
        <f t="shared" si="642"/>
        <v>PLINE PLINE: 1216713.881,54.606</v>
      </c>
    </row>
    <row r="10190" spans="1:8">
      <c r="A10190" s="1">
        <f>'HHR-NGL-05-102+600 TO 127+600'!A10190</f>
        <v>0</v>
      </c>
      <c r="B10190" s="1">
        <f>'HHR-NGL-05-102+600 TO 127+600'!B10190</f>
        <v>-34.595999999999997</v>
      </c>
      <c r="C10190" s="1">
        <f>'HHR-NGL-05-102+600 TO 127+600'!D10190</f>
        <v>54.671999999999997</v>
      </c>
      <c r="D10190" s="24"/>
      <c r="E10190" s="1">
        <f t="shared" si="640"/>
        <v>121675</v>
      </c>
      <c r="F10190" s="2">
        <f t="shared" si="641"/>
        <v>1216750</v>
      </c>
      <c r="G10190" s="17">
        <f t="shared" si="639"/>
        <v>1</v>
      </c>
      <c r="H10190" s="1" t="str">
        <f t="shared" si="642"/>
        <v>PLINE PLINE: 1216715.404,54.672</v>
      </c>
    </row>
    <row r="10191" spans="1:8">
      <c r="A10191" s="1">
        <f>'HHR-NGL-05-102+600 TO 127+600'!A10191</f>
        <v>0</v>
      </c>
      <c r="B10191" s="1">
        <f>'HHR-NGL-05-102+600 TO 127+600'!B10191</f>
        <v>-26.007000000000001</v>
      </c>
      <c r="C10191" s="1">
        <f>'HHR-NGL-05-102+600 TO 127+600'!D10191</f>
        <v>54.848999999999997</v>
      </c>
      <c r="D10191" s="24"/>
      <c r="E10191" s="1">
        <f t="shared" si="640"/>
        <v>121675</v>
      </c>
      <c r="F10191" s="2">
        <f t="shared" si="641"/>
        <v>1216750</v>
      </c>
      <c r="G10191" s="17">
        <f t="shared" si="639"/>
        <v>1</v>
      </c>
      <c r="H10191" s="1" t="str">
        <f t="shared" si="642"/>
        <v>PLINE PLINE: 1216723.993,54.849</v>
      </c>
    </row>
    <row r="10192" spans="1:8">
      <c r="A10192" s="1">
        <f>'HHR-NGL-05-102+600 TO 127+600'!A10192</f>
        <v>0</v>
      </c>
      <c r="B10192" s="1">
        <f>'HHR-NGL-05-102+600 TO 127+600'!B10192</f>
        <v>-17.477</v>
      </c>
      <c r="C10192" s="1">
        <f>'HHR-NGL-05-102+600 TO 127+600'!D10192</f>
        <v>54.591999999999999</v>
      </c>
      <c r="D10192" s="24"/>
      <c r="E10192" s="1">
        <f t="shared" si="640"/>
        <v>121675</v>
      </c>
      <c r="F10192" s="2">
        <f t="shared" si="641"/>
        <v>1216750</v>
      </c>
      <c r="G10192" s="17">
        <f t="shared" si="639"/>
        <v>1</v>
      </c>
      <c r="H10192" s="1" t="str">
        <f t="shared" si="642"/>
        <v>PLINE PLINE: 1216732.523,54.592</v>
      </c>
    </row>
    <row r="10193" spans="1:8">
      <c r="A10193" s="1">
        <f>'HHR-NGL-05-102+600 TO 127+600'!A10193</f>
        <v>0</v>
      </c>
      <c r="B10193" s="1">
        <f>'HHR-NGL-05-102+600 TO 127+600'!B10193</f>
        <v>-15.989000000000001</v>
      </c>
      <c r="C10193" s="1">
        <f>'HHR-NGL-05-102+600 TO 127+600'!D10193</f>
        <v>54.558</v>
      </c>
      <c r="D10193" s="24"/>
      <c r="E10193" s="1">
        <f t="shared" si="640"/>
        <v>121675</v>
      </c>
      <c r="F10193" s="2">
        <f t="shared" si="641"/>
        <v>1216750</v>
      </c>
      <c r="G10193" s="17">
        <f t="shared" si="639"/>
        <v>1</v>
      </c>
      <c r="H10193" s="1" t="str">
        <f t="shared" si="642"/>
        <v>PLINE PLINE: 1216734.011,54.558</v>
      </c>
    </row>
    <row r="10194" spans="1:8">
      <c r="A10194" s="1">
        <f>'HHR-NGL-05-102+600 TO 127+600'!A10194</f>
        <v>0</v>
      </c>
      <c r="B10194" s="1">
        <f>'HHR-NGL-05-102+600 TO 127+600'!B10194</f>
        <v>-11.74</v>
      </c>
      <c r="C10194" s="1">
        <f>'HHR-NGL-05-102+600 TO 127+600'!D10194</f>
        <v>54.418999999999997</v>
      </c>
      <c r="D10194" s="24"/>
      <c r="E10194" s="1">
        <f t="shared" si="640"/>
        <v>121675</v>
      </c>
      <c r="F10194" s="2">
        <f t="shared" si="641"/>
        <v>1216750</v>
      </c>
      <c r="G10194" s="17">
        <f t="shared" si="639"/>
        <v>1</v>
      </c>
      <c r="H10194" s="1" t="str">
        <f t="shared" si="642"/>
        <v>PLINE PLINE: 1216738.26,54.419</v>
      </c>
    </row>
    <row r="10195" spans="1:8">
      <c r="A10195" s="1">
        <f>'HHR-NGL-05-102+600 TO 127+600'!A10195</f>
        <v>0</v>
      </c>
      <c r="B10195" s="1">
        <f>'HHR-NGL-05-102+600 TO 127+600'!B10195</f>
        <v>-5.47</v>
      </c>
      <c r="C10195" s="1">
        <f>'HHR-NGL-05-102+600 TO 127+600'!D10195</f>
        <v>54.284999999999997</v>
      </c>
      <c r="D10195" s="24"/>
      <c r="E10195" s="1">
        <f t="shared" si="640"/>
        <v>121675</v>
      </c>
      <c r="F10195" s="2">
        <f t="shared" si="641"/>
        <v>1216750</v>
      </c>
      <c r="G10195" s="17">
        <f t="shared" si="639"/>
        <v>1</v>
      </c>
      <c r="H10195" s="1" t="str">
        <f t="shared" si="642"/>
        <v>PLINE PLINE: 1216744.53,54.285</v>
      </c>
    </row>
    <row r="10196" spans="1:8">
      <c r="A10196" s="1">
        <f>'HHR-NGL-05-102+600 TO 127+600'!A10196</f>
        <v>0</v>
      </c>
      <c r="B10196" s="1">
        <f>'HHR-NGL-05-102+600 TO 127+600'!B10196</f>
        <v>-1.296</v>
      </c>
      <c r="C10196" s="1">
        <f>'HHR-NGL-05-102+600 TO 127+600'!D10196</f>
        <v>53.716000000000001</v>
      </c>
      <c r="D10196" s="24"/>
      <c r="E10196" s="1">
        <f t="shared" si="640"/>
        <v>121675</v>
      </c>
      <c r="F10196" s="2">
        <f t="shared" si="641"/>
        <v>1216750</v>
      </c>
      <c r="G10196" s="17">
        <f t="shared" si="639"/>
        <v>1</v>
      </c>
      <c r="H10196" s="1" t="str">
        <f t="shared" si="642"/>
        <v>PLINE PLINE: 1216748.704,53.716</v>
      </c>
    </row>
    <row r="10197" spans="1:8">
      <c r="A10197" s="1">
        <f>'HHR-NGL-05-102+600 TO 127+600'!A10197</f>
        <v>0</v>
      </c>
      <c r="B10197" s="1">
        <f>'HHR-NGL-05-102+600 TO 127+600'!B10197</f>
        <v>-2.8000000000000001E-2</v>
      </c>
      <c r="C10197" s="1">
        <f>'HHR-NGL-05-102+600 TO 127+600'!D10197</f>
        <v>53.557000000000002</v>
      </c>
      <c r="D10197" s="24"/>
      <c r="E10197" s="1">
        <f t="shared" si="640"/>
        <v>121675</v>
      </c>
      <c r="F10197" s="2">
        <f t="shared" si="641"/>
        <v>1216750</v>
      </c>
      <c r="G10197" s="17">
        <f t="shared" si="639"/>
        <v>1</v>
      </c>
      <c r="H10197" s="1" t="str">
        <f t="shared" si="642"/>
        <v>PLINE PLINE: 1216749.972,53.557</v>
      </c>
    </row>
    <row r="10198" spans="1:8">
      <c r="A10198" s="1">
        <f>'HHR-NGL-05-102+600 TO 127+600'!A10198</f>
        <v>0</v>
      </c>
      <c r="B10198" s="1">
        <f>'HHR-NGL-05-102+600 TO 127+600'!B10198</f>
        <v>0</v>
      </c>
      <c r="C10198" s="1">
        <f>'HHR-NGL-05-102+600 TO 127+600'!D10198</f>
        <v>53.557000000000002</v>
      </c>
      <c r="D10198" s="24"/>
      <c r="E10198" s="1">
        <f t="shared" si="640"/>
        <v>121675</v>
      </c>
      <c r="F10198" s="2">
        <f t="shared" si="641"/>
        <v>1216750</v>
      </c>
      <c r="G10198" s="17">
        <f t="shared" si="639"/>
        <v>1</v>
      </c>
      <c r="H10198" s="1" t="str">
        <f t="shared" si="642"/>
        <v>PLINE PLINE: 1216750,53.557</v>
      </c>
    </row>
    <row r="10199" spans="1:8">
      <c r="A10199" s="1">
        <f>'HHR-NGL-05-102+600 TO 127+600'!A10199</f>
        <v>0</v>
      </c>
      <c r="B10199" s="1">
        <f>'HHR-NGL-05-102+600 TO 127+600'!B10199</f>
        <v>1.762</v>
      </c>
      <c r="C10199" s="1">
        <f>'HHR-NGL-05-102+600 TO 127+600'!D10199</f>
        <v>53.593000000000004</v>
      </c>
      <c r="D10199" s="24"/>
      <c r="E10199" s="1">
        <f t="shared" si="640"/>
        <v>121675</v>
      </c>
      <c r="F10199" s="2">
        <f t="shared" si="641"/>
        <v>1216750</v>
      </c>
      <c r="G10199" s="17">
        <f t="shared" si="639"/>
        <v>1</v>
      </c>
      <c r="H10199" s="1" t="str">
        <f t="shared" si="642"/>
        <v>PLINE PLINE: 1216751.762,53.593</v>
      </c>
    </row>
    <row r="10200" spans="1:8">
      <c r="A10200" s="1">
        <f>'HHR-NGL-05-102+600 TO 127+600'!A10200</f>
        <v>0</v>
      </c>
      <c r="B10200" s="1">
        <f>'HHR-NGL-05-102+600 TO 127+600'!B10200</f>
        <v>3.3140000000000001</v>
      </c>
      <c r="C10200" s="1">
        <f>'HHR-NGL-05-102+600 TO 127+600'!D10200</f>
        <v>53.552</v>
      </c>
      <c r="D10200" s="24"/>
      <c r="E10200" s="1">
        <f t="shared" si="640"/>
        <v>121675</v>
      </c>
      <c r="F10200" s="2">
        <f t="shared" si="641"/>
        <v>1216750</v>
      </c>
      <c r="G10200" s="17">
        <f t="shared" si="639"/>
        <v>1</v>
      </c>
      <c r="H10200" s="1" t="str">
        <f t="shared" si="642"/>
        <v>PLINE PLINE: 1216753.314,53.552</v>
      </c>
    </row>
    <row r="10201" spans="1:8">
      <c r="A10201" s="1">
        <f>'HHR-NGL-05-102+600 TO 127+600'!A10201</f>
        <v>0</v>
      </c>
      <c r="B10201" s="1">
        <f>'HHR-NGL-05-102+600 TO 127+600'!B10201</f>
        <v>11.148999999999999</v>
      </c>
      <c r="C10201" s="1">
        <f>'HHR-NGL-05-102+600 TO 127+600'!D10201</f>
        <v>53.180999999999997</v>
      </c>
      <c r="D10201" s="24"/>
      <c r="E10201" s="1">
        <f t="shared" si="640"/>
        <v>121675</v>
      </c>
      <c r="F10201" s="2">
        <f t="shared" si="641"/>
        <v>1216750</v>
      </c>
      <c r="G10201" s="17">
        <f t="shared" si="639"/>
        <v>1</v>
      </c>
      <c r="H10201" s="1" t="str">
        <f t="shared" si="642"/>
        <v>PLINE PLINE: 1216761.149,53.181</v>
      </c>
    </row>
    <row r="10202" spans="1:8">
      <c r="A10202" s="1">
        <f>'HHR-NGL-05-102+600 TO 127+600'!A10202</f>
        <v>0</v>
      </c>
      <c r="B10202" s="1">
        <f>'HHR-NGL-05-102+600 TO 127+600'!B10202</f>
        <v>13.756</v>
      </c>
      <c r="C10202" s="1">
        <f>'HHR-NGL-05-102+600 TO 127+600'!D10202</f>
        <v>53.067999999999998</v>
      </c>
      <c r="D10202" s="24"/>
      <c r="E10202" s="1">
        <f t="shared" si="640"/>
        <v>121675</v>
      </c>
      <c r="F10202" s="2">
        <f t="shared" si="641"/>
        <v>1216750</v>
      </c>
      <c r="G10202" s="17">
        <f t="shared" si="639"/>
        <v>1</v>
      </c>
      <c r="H10202" s="1" t="str">
        <f t="shared" si="642"/>
        <v>PLINE PLINE: 1216763.756,53.068</v>
      </c>
    </row>
    <row r="10203" spans="1:8">
      <c r="A10203" s="1">
        <f>'HHR-NGL-05-102+600 TO 127+600'!A10203</f>
        <v>0</v>
      </c>
      <c r="B10203" s="1">
        <f>'HHR-NGL-05-102+600 TO 127+600'!B10203</f>
        <v>14.736000000000001</v>
      </c>
      <c r="C10203" s="1">
        <f>'HHR-NGL-05-102+600 TO 127+600'!D10203</f>
        <v>53.061999999999998</v>
      </c>
      <c r="D10203" s="24"/>
      <c r="E10203" s="1">
        <f t="shared" si="640"/>
        <v>121675</v>
      </c>
      <c r="F10203" s="2">
        <f t="shared" si="641"/>
        <v>1216750</v>
      </c>
      <c r="G10203" s="17">
        <f t="shared" si="639"/>
        <v>1</v>
      </c>
      <c r="H10203" s="1" t="str">
        <f t="shared" si="642"/>
        <v>PLINE PLINE: 1216764.736,53.062</v>
      </c>
    </row>
    <row r="10204" spans="1:8">
      <c r="A10204" s="1">
        <f>'HHR-NGL-05-102+600 TO 127+600'!A10204</f>
        <v>0</v>
      </c>
      <c r="B10204" s="1">
        <f>'HHR-NGL-05-102+600 TO 127+600'!B10204</f>
        <v>23.678999999999998</v>
      </c>
      <c r="C10204" s="1">
        <f>'HHR-NGL-05-102+600 TO 127+600'!D10204</f>
        <v>53.097000000000001</v>
      </c>
      <c r="D10204" s="24"/>
      <c r="E10204" s="1">
        <f t="shared" si="640"/>
        <v>121675</v>
      </c>
      <c r="F10204" s="2">
        <f t="shared" si="641"/>
        <v>1216750</v>
      </c>
      <c r="G10204" s="17">
        <f t="shared" si="639"/>
        <v>1</v>
      </c>
      <c r="H10204" s="1" t="str">
        <f t="shared" si="642"/>
        <v>PLINE PLINE: 1216773.679,53.097</v>
      </c>
    </row>
    <row r="10205" spans="1:8">
      <c r="A10205" s="1">
        <f>'HHR-NGL-05-102+600 TO 127+600'!A10205</f>
        <v>0</v>
      </c>
      <c r="B10205" s="1">
        <f>'HHR-NGL-05-102+600 TO 127+600'!B10205</f>
        <v>25.773</v>
      </c>
      <c r="C10205" s="1">
        <f>'HHR-NGL-05-102+600 TO 127+600'!D10205</f>
        <v>53.018999999999998</v>
      </c>
      <c r="D10205" s="24"/>
      <c r="E10205" s="1">
        <f t="shared" si="640"/>
        <v>121675</v>
      </c>
      <c r="F10205" s="2">
        <f t="shared" si="641"/>
        <v>1216750</v>
      </c>
      <c r="G10205" s="17">
        <f t="shared" si="639"/>
        <v>1</v>
      </c>
      <c r="H10205" s="1" t="str">
        <f t="shared" si="642"/>
        <v>PLINE PLINE: 1216775.773,53.019</v>
      </c>
    </row>
    <row r="10206" spans="1:8">
      <c r="A10206" s="1">
        <f>'HHR-NGL-05-102+600 TO 127+600'!A10206</f>
        <v>0</v>
      </c>
      <c r="B10206" s="1">
        <f>'HHR-NGL-05-102+600 TO 127+600'!B10206</f>
        <v>33.634</v>
      </c>
      <c r="C10206" s="1">
        <f>'HHR-NGL-05-102+600 TO 127+600'!D10206</f>
        <v>52.869</v>
      </c>
      <c r="D10206" s="24"/>
      <c r="E10206" s="1">
        <f t="shared" si="640"/>
        <v>121675</v>
      </c>
      <c r="F10206" s="2">
        <f t="shared" si="641"/>
        <v>1216750</v>
      </c>
      <c r="G10206" s="17">
        <f t="shared" si="639"/>
        <v>1</v>
      </c>
      <c r="H10206" s="1" t="str">
        <f t="shared" si="642"/>
        <v>PLINE PLINE: 1216783.634,52.869</v>
      </c>
    </row>
    <row r="10207" spans="1:8">
      <c r="A10207" s="1">
        <f>'HHR-NGL-05-102+600 TO 127+600'!A10207</f>
        <v>0</v>
      </c>
      <c r="B10207" s="1">
        <f>'HHR-NGL-05-102+600 TO 127+600'!B10207</f>
        <v>36.628</v>
      </c>
      <c r="C10207" s="1">
        <f>'HHR-NGL-05-102+600 TO 127+600'!D10207</f>
        <v>52.726999999999997</v>
      </c>
      <c r="D10207" s="24"/>
      <c r="E10207" s="1">
        <f t="shared" si="640"/>
        <v>121675</v>
      </c>
      <c r="F10207" s="2">
        <f t="shared" si="641"/>
        <v>1216750</v>
      </c>
      <c r="G10207" s="17">
        <f t="shared" si="639"/>
        <v>1</v>
      </c>
      <c r="H10207" s="1" t="str">
        <f t="shared" si="642"/>
        <v>PLINE PLINE: 1216786.628,52.727</v>
      </c>
    </row>
    <row r="10208" spans="1:8">
      <c r="A10208" s="1">
        <f>'HHR-NGL-05-102+600 TO 127+600'!A10208</f>
        <v>0</v>
      </c>
      <c r="B10208" s="1">
        <f>'HHR-NGL-05-102+600 TO 127+600'!B10208</f>
        <v>43.606000000000002</v>
      </c>
      <c r="C10208" s="1">
        <f>'HHR-NGL-05-102+600 TO 127+600'!D10208</f>
        <v>52.601999999999997</v>
      </c>
      <c r="D10208" s="24"/>
      <c r="E10208" s="1">
        <f t="shared" si="640"/>
        <v>121675</v>
      </c>
      <c r="F10208" s="2">
        <f t="shared" si="641"/>
        <v>1216750</v>
      </c>
      <c r="G10208" s="17">
        <f t="shared" si="639"/>
        <v>1</v>
      </c>
      <c r="H10208" s="1" t="str">
        <f t="shared" si="642"/>
        <v>PLINE PLINE: 1216793.606,52.602</v>
      </c>
    </row>
    <row r="10209" spans="1:8">
      <c r="A10209" s="1">
        <f>'HHR-NGL-05-102+600 TO 127+600'!A10209</f>
        <v>0</v>
      </c>
      <c r="B10209" s="1">
        <f>'HHR-NGL-05-102+600 TO 127+600'!B10209</f>
        <v>49.942</v>
      </c>
      <c r="C10209" s="1">
        <f>'HHR-NGL-05-102+600 TO 127+600'!D10209</f>
        <v>52.701999999999998</v>
      </c>
      <c r="D10209" s="24"/>
      <c r="E10209" s="1">
        <f t="shared" si="640"/>
        <v>121675</v>
      </c>
      <c r="F10209" s="2">
        <f t="shared" si="641"/>
        <v>1216750</v>
      </c>
      <c r="G10209" s="17">
        <f t="shared" si="639"/>
        <v>1</v>
      </c>
      <c r="H10209" s="1" t="str">
        <f t="shared" si="642"/>
        <v>PLINE PLINE: 1216799.942,52.702</v>
      </c>
    </row>
    <row r="10210" spans="1:8">
      <c r="A10210" s="1">
        <f>'HHR-NGL-05-102+600 TO 127+600'!A10210</f>
        <v>0</v>
      </c>
      <c r="B10210" s="1">
        <f>'HHR-NGL-05-102+600 TO 127+600'!B10210</f>
        <v>59.884</v>
      </c>
      <c r="C10210" s="1">
        <f>'HHR-NGL-05-102+600 TO 127+600'!D10210</f>
        <v>52.749000000000002</v>
      </c>
      <c r="D10210" s="24"/>
      <c r="E10210" s="1">
        <f t="shared" si="640"/>
        <v>121675</v>
      </c>
      <c r="F10210" s="2">
        <f t="shared" si="641"/>
        <v>1216750</v>
      </c>
      <c r="G10210" s="17">
        <f t="shared" si="639"/>
        <v>1</v>
      </c>
      <c r="H10210" s="1" t="str">
        <f t="shared" si="642"/>
        <v>PLINE PLINE: 1216809.884,52.749</v>
      </c>
    </row>
    <row r="10211" spans="1:8">
      <c r="A10211" s="1">
        <f>'HHR-NGL-05-102+600 TO 127+600'!A10211</f>
        <v>0</v>
      </c>
      <c r="B10211" s="1">
        <f>'HHR-NGL-05-102+600 TO 127+600'!B10211</f>
        <v>71.763999999999996</v>
      </c>
      <c r="C10211" s="1">
        <f>'HHR-NGL-05-102+600 TO 127+600'!D10211</f>
        <v>52.801000000000002</v>
      </c>
      <c r="D10211" s="24"/>
      <c r="E10211" s="1">
        <f t="shared" si="640"/>
        <v>121675</v>
      </c>
      <c r="F10211" s="2">
        <f t="shared" si="641"/>
        <v>1216750</v>
      </c>
      <c r="G10211" s="17">
        <f t="shared" si="639"/>
        <v>1</v>
      </c>
      <c r="H10211" s="1" t="str">
        <f t="shared" si="642"/>
        <v>PLINE PLINE: 1216821.764,52.801</v>
      </c>
    </row>
    <row r="10212" spans="1:8">
      <c r="A10212" s="1">
        <f>'HHR-NGL-05-102+600 TO 127+600'!A10212</f>
        <v>0</v>
      </c>
      <c r="B10212" s="1">
        <f>'HHR-NGL-05-102+600 TO 127+600'!B10212</f>
        <v>100</v>
      </c>
      <c r="C10212" s="1">
        <f>'HHR-NGL-05-102+600 TO 127+600'!D10212</f>
        <v>54.125</v>
      </c>
      <c r="D10212" s="24"/>
      <c r="E10212" s="1">
        <f t="shared" si="640"/>
        <v>121675</v>
      </c>
      <c r="F10212" s="2">
        <f t="shared" si="641"/>
        <v>1216750</v>
      </c>
      <c r="G10212" s="17">
        <f t="shared" si="639"/>
        <v>1</v>
      </c>
      <c r="H10212" s="1" t="str">
        <f t="shared" si="642"/>
        <v>PLINE PLINE: 1216850,54.125</v>
      </c>
    </row>
    <row r="10213" spans="1:8">
      <c r="A10213" s="1" t="str">
        <f>'HHR-NGL-05-102+600 TO 127+600'!A10213</f>
        <v>121+700</v>
      </c>
      <c r="B10213" s="1">
        <f>'HHR-NGL-05-102+600 TO 127+600'!B10213</f>
        <v>0</v>
      </c>
      <c r="C10213" s="1">
        <f>'HHR-NGL-05-102+600 TO 127+600'!D10213</f>
        <v>0</v>
      </c>
      <c r="D10213" s="24">
        <v>121700</v>
      </c>
      <c r="E10213" s="1">
        <f t="shared" si="640"/>
        <v>121700</v>
      </c>
      <c r="F10213" s="2">
        <f t="shared" si="641"/>
        <v>1217000</v>
      </c>
      <c r="G10213" s="17">
        <f t="shared" si="639"/>
        <v>1</v>
      </c>
    </row>
    <row r="10214" spans="1:8">
      <c r="A10214" s="1" t="str">
        <f>'HHR-NGL-05-102+600 TO 127+600'!A10214</f>
        <v>GROUND</v>
      </c>
      <c r="B10214" s="1">
        <f>'HHR-NGL-05-102+600 TO 127+600'!B10214</f>
        <v>0</v>
      </c>
      <c r="C10214" s="1">
        <f>'HHR-NGL-05-102+600 TO 127+600'!D10214</f>
        <v>0</v>
      </c>
      <c r="D10214" s="24"/>
      <c r="E10214" s="1">
        <f t="shared" si="640"/>
        <v>121700</v>
      </c>
      <c r="F10214" s="2">
        <f t="shared" si="641"/>
        <v>1217000</v>
      </c>
      <c r="G10214" s="17">
        <f t="shared" si="639"/>
        <v>1</v>
      </c>
    </row>
    <row r="10215" spans="1:8">
      <c r="A10215" s="1">
        <f>'HHR-NGL-05-102+600 TO 127+600'!A10215</f>
        <v>0</v>
      </c>
      <c r="B10215" s="1">
        <f>'HHR-NGL-05-102+600 TO 127+600'!B10215</f>
        <v>-99.430999999999997</v>
      </c>
      <c r="C10215" s="1">
        <f>'HHR-NGL-05-102+600 TO 127+600'!D10215</f>
        <v>62.454999999999998</v>
      </c>
      <c r="D10215" s="24"/>
      <c r="E10215" s="1">
        <f t="shared" si="640"/>
        <v>121700</v>
      </c>
      <c r="F10215" s="2">
        <f t="shared" si="641"/>
        <v>1217000</v>
      </c>
      <c r="G10215" s="17">
        <f t="shared" si="639"/>
        <v>1</v>
      </c>
      <c r="H10215" s="1" t="str">
        <f t="shared" si="642"/>
        <v>PLINE PLINE: 1216900.569,62.455</v>
      </c>
    </row>
    <row r="10216" spans="1:8">
      <c r="A10216" s="1">
        <f>'HHR-NGL-05-102+600 TO 127+600'!A10216</f>
        <v>0</v>
      </c>
      <c r="B10216" s="1">
        <f>'HHR-NGL-05-102+600 TO 127+600'!B10216</f>
        <v>-99.430999999999997</v>
      </c>
      <c r="C10216" s="1">
        <f>'HHR-NGL-05-102+600 TO 127+600'!D10216</f>
        <v>62.454999999999998</v>
      </c>
      <c r="D10216" s="24"/>
      <c r="E10216" s="1">
        <f t="shared" si="640"/>
        <v>121700</v>
      </c>
      <c r="F10216" s="2">
        <f t="shared" si="641"/>
        <v>1217000</v>
      </c>
      <c r="G10216" s="17">
        <f t="shared" si="639"/>
        <v>1</v>
      </c>
      <c r="H10216" s="1" t="str">
        <f t="shared" si="642"/>
        <v>PLINE PLINE: 1216900.569,62.455</v>
      </c>
    </row>
    <row r="10217" spans="1:8">
      <c r="A10217" s="1">
        <f>'HHR-NGL-05-102+600 TO 127+600'!A10217</f>
        <v>0</v>
      </c>
      <c r="B10217" s="1">
        <f>'HHR-NGL-05-102+600 TO 127+600'!B10217</f>
        <v>-92.025000000000006</v>
      </c>
      <c r="C10217" s="1">
        <f>'HHR-NGL-05-102+600 TO 127+600'!D10217</f>
        <v>61.542999999999999</v>
      </c>
      <c r="D10217" s="24"/>
      <c r="E10217" s="1">
        <f t="shared" si="640"/>
        <v>121700</v>
      </c>
      <c r="F10217" s="2">
        <f t="shared" si="641"/>
        <v>1217000</v>
      </c>
      <c r="G10217" s="17">
        <f t="shared" si="639"/>
        <v>1</v>
      </c>
      <c r="H10217" s="1" t="str">
        <f t="shared" si="642"/>
        <v>PLINE PLINE: 1216907.975,61.543</v>
      </c>
    </row>
    <row r="10218" spans="1:8">
      <c r="A10218" s="1">
        <f>'HHR-NGL-05-102+600 TO 127+600'!A10218</f>
        <v>0</v>
      </c>
      <c r="B10218" s="1">
        <f>'HHR-NGL-05-102+600 TO 127+600'!B10218</f>
        <v>-90.733000000000004</v>
      </c>
      <c r="C10218" s="1">
        <f>'HHR-NGL-05-102+600 TO 127+600'!D10218</f>
        <v>61.353000000000002</v>
      </c>
      <c r="D10218" s="24"/>
      <c r="E10218" s="1">
        <f t="shared" si="640"/>
        <v>121700</v>
      </c>
      <c r="F10218" s="2">
        <f t="shared" si="641"/>
        <v>1217000</v>
      </c>
      <c r="G10218" s="17">
        <f t="shared" si="639"/>
        <v>1</v>
      </c>
      <c r="H10218" s="1" t="str">
        <f t="shared" si="642"/>
        <v>PLINE PLINE: 1216909.267,61.353</v>
      </c>
    </row>
    <row r="10219" spans="1:8">
      <c r="A10219" s="1">
        <f>'HHR-NGL-05-102+600 TO 127+600'!A10219</f>
        <v>0</v>
      </c>
      <c r="B10219" s="1">
        <f>'HHR-NGL-05-102+600 TO 127+600'!B10219</f>
        <v>-81.067999999999998</v>
      </c>
      <c r="C10219" s="1">
        <f>'HHR-NGL-05-102+600 TO 127+600'!D10219</f>
        <v>61.326000000000001</v>
      </c>
      <c r="D10219" s="24"/>
      <c r="E10219" s="1">
        <f t="shared" si="640"/>
        <v>121700</v>
      </c>
      <c r="F10219" s="2">
        <f t="shared" si="641"/>
        <v>1217000</v>
      </c>
      <c r="G10219" s="17">
        <f t="shared" si="639"/>
        <v>1</v>
      </c>
      <c r="H10219" s="1" t="str">
        <f t="shared" si="642"/>
        <v>PLINE PLINE: 1216918.932,61.326</v>
      </c>
    </row>
    <row r="10220" spans="1:8">
      <c r="A10220" s="1">
        <f>'HHR-NGL-05-102+600 TO 127+600'!A10220</f>
        <v>0</v>
      </c>
      <c r="B10220" s="1">
        <f>'HHR-NGL-05-102+600 TO 127+600'!B10220</f>
        <v>-80.734999999999999</v>
      </c>
      <c r="C10220" s="1">
        <f>'HHR-NGL-05-102+600 TO 127+600'!D10220</f>
        <v>61.326999999999998</v>
      </c>
      <c r="D10220" s="24"/>
      <c r="E10220" s="1">
        <f t="shared" si="640"/>
        <v>121700</v>
      </c>
      <c r="F10220" s="2">
        <f t="shared" si="641"/>
        <v>1217000</v>
      </c>
      <c r="G10220" s="17">
        <f t="shared" si="639"/>
        <v>1</v>
      </c>
      <c r="H10220" s="1" t="str">
        <f t="shared" si="642"/>
        <v>PLINE PLINE: 1216919.265,61.327</v>
      </c>
    </row>
    <row r="10221" spans="1:8">
      <c r="A10221" s="1">
        <f>'HHR-NGL-05-102+600 TO 127+600'!A10221</f>
        <v>0</v>
      </c>
      <c r="B10221" s="1">
        <f>'HHR-NGL-05-102+600 TO 127+600'!B10221</f>
        <v>-76.454999999999998</v>
      </c>
      <c r="C10221" s="1">
        <f>'HHR-NGL-05-102+600 TO 127+600'!D10221</f>
        <v>61.518999999999998</v>
      </c>
      <c r="D10221" s="24"/>
      <c r="E10221" s="1">
        <f t="shared" si="640"/>
        <v>121700</v>
      </c>
      <c r="F10221" s="2">
        <f t="shared" si="641"/>
        <v>1217000</v>
      </c>
      <c r="G10221" s="17">
        <f t="shared" si="639"/>
        <v>1</v>
      </c>
      <c r="H10221" s="1" t="str">
        <f t="shared" si="642"/>
        <v>PLINE PLINE: 1216923.545,61.519</v>
      </c>
    </row>
    <row r="10222" spans="1:8">
      <c r="A10222" s="1">
        <f>'HHR-NGL-05-102+600 TO 127+600'!A10222</f>
        <v>0</v>
      </c>
      <c r="B10222" s="1">
        <f>'HHR-NGL-05-102+600 TO 127+600'!B10222</f>
        <v>-71.025000000000006</v>
      </c>
      <c r="C10222" s="1">
        <f>'HHR-NGL-05-102+600 TO 127+600'!D10222</f>
        <v>61.68</v>
      </c>
      <c r="D10222" s="24"/>
      <c r="E10222" s="1">
        <f t="shared" si="640"/>
        <v>121700</v>
      </c>
      <c r="F10222" s="2">
        <f t="shared" si="641"/>
        <v>1217000</v>
      </c>
      <c r="G10222" s="17">
        <f t="shared" si="639"/>
        <v>1</v>
      </c>
      <c r="H10222" s="1" t="str">
        <f t="shared" si="642"/>
        <v>PLINE PLINE: 1216928.975,61.68</v>
      </c>
    </row>
    <row r="10223" spans="1:8">
      <c r="A10223" s="1">
        <f>'HHR-NGL-05-102+600 TO 127+600'!A10223</f>
        <v>0</v>
      </c>
      <c r="B10223" s="1">
        <f>'HHR-NGL-05-102+600 TO 127+600'!B10223</f>
        <v>-70.75</v>
      </c>
      <c r="C10223" s="1">
        <f>'HHR-NGL-05-102+600 TO 127+600'!D10223</f>
        <v>61.655999999999999</v>
      </c>
      <c r="D10223" s="24"/>
      <c r="E10223" s="1">
        <f t="shared" si="640"/>
        <v>121700</v>
      </c>
      <c r="F10223" s="2">
        <f t="shared" si="641"/>
        <v>1217000</v>
      </c>
      <c r="G10223" s="17">
        <f t="shared" si="639"/>
        <v>1</v>
      </c>
      <c r="H10223" s="1" t="str">
        <f t="shared" si="642"/>
        <v>PLINE PLINE: 1216929.25,61.656</v>
      </c>
    </row>
    <row r="10224" spans="1:8">
      <c r="A10224" s="1">
        <f>'HHR-NGL-05-102+600 TO 127+600'!A10224</f>
        <v>0</v>
      </c>
      <c r="B10224" s="1">
        <f>'HHR-NGL-05-102+600 TO 127+600'!B10224</f>
        <v>-65.512</v>
      </c>
      <c r="C10224" s="1">
        <f>'HHR-NGL-05-102+600 TO 127+600'!D10224</f>
        <v>61.377000000000002</v>
      </c>
      <c r="D10224" s="24"/>
      <c r="E10224" s="1">
        <f t="shared" si="640"/>
        <v>121700</v>
      </c>
      <c r="F10224" s="2">
        <f t="shared" si="641"/>
        <v>1217000</v>
      </c>
      <c r="G10224" s="17">
        <f t="shared" si="639"/>
        <v>1</v>
      </c>
      <c r="H10224" s="1" t="str">
        <f t="shared" si="642"/>
        <v>PLINE PLINE: 1216934.488,61.377</v>
      </c>
    </row>
    <row r="10225" spans="1:8">
      <c r="A10225" s="1">
        <f>'HHR-NGL-05-102+600 TO 127+600'!A10225</f>
        <v>0</v>
      </c>
      <c r="B10225" s="1">
        <f>'HHR-NGL-05-102+600 TO 127+600'!B10225</f>
        <v>-56.499000000000002</v>
      </c>
      <c r="C10225" s="1">
        <f>'HHR-NGL-05-102+600 TO 127+600'!D10225</f>
        <v>60.844000000000001</v>
      </c>
      <c r="D10225" s="24"/>
      <c r="E10225" s="1">
        <f t="shared" si="640"/>
        <v>121700</v>
      </c>
      <c r="F10225" s="2">
        <f t="shared" si="641"/>
        <v>1217000</v>
      </c>
      <c r="G10225" s="17">
        <f t="shared" si="639"/>
        <v>1</v>
      </c>
      <c r="H10225" s="1" t="str">
        <f t="shared" si="642"/>
        <v>PLINE PLINE: 1216943.501,60.844</v>
      </c>
    </row>
    <row r="10226" spans="1:8">
      <c r="A10226" s="1">
        <f>'HHR-NGL-05-102+600 TO 127+600'!A10226</f>
        <v>0</v>
      </c>
      <c r="B10226" s="1">
        <f>'HHR-NGL-05-102+600 TO 127+600'!B10226</f>
        <v>-55.530999999999999</v>
      </c>
      <c r="C10226" s="1">
        <f>'HHR-NGL-05-102+600 TO 127+600'!D10226</f>
        <v>60.707000000000001</v>
      </c>
      <c r="D10226" s="24"/>
      <c r="E10226" s="1">
        <f t="shared" si="640"/>
        <v>121700</v>
      </c>
      <c r="F10226" s="2">
        <f t="shared" si="641"/>
        <v>1217000</v>
      </c>
      <c r="G10226" s="17">
        <f t="shared" si="639"/>
        <v>1</v>
      </c>
      <c r="H10226" s="1" t="str">
        <f t="shared" si="642"/>
        <v>PLINE PLINE: 1216944.469,60.707</v>
      </c>
    </row>
    <row r="10227" spans="1:8">
      <c r="A10227" s="1">
        <f>'HHR-NGL-05-102+600 TO 127+600'!A10227</f>
        <v>0</v>
      </c>
      <c r="B10227" s="1">
        <f>'HHR-NGL-05-102+600 TO 127+600'!B10227</f>
        <v>-46.206000000000003</v>
      </c>
      <c r="C10227" s="1">
        <f>'HHR-NGL-05-102+600 TO 127+600'!D10227</f>
        <v>59.58</v>
      </c>
      <c r="D10227" s="24"/>
      <c r="E10227" s="1">
        <f t="shared" si="640"/>
        <v>121700</v>
      </c>
      <c r="F10227" s="2">
        <f t="shared" si="641"/>
        <v>1217000</v>
      </c>
      <c r="G10227" s="17">
        <f t="shared" si="639"/>
        <v>1</v>
      </c>
      <c r="H10227" s="1" t="str">
        <f t="shared" si="642"/>
        <v>PLINE PLINE: 1216953.794,59.58</v>
      </c>
    </row>
    <row r="10228" spans="1:8">
      <c r="A10228" s="1">
        <f>'HHR-NGL-05-102+600 TO 127+600'!A10228</f>
        <v>0</v>
      </c>
      <c r="B10228" s="1">
        <f>'HHR-NGL-05-102+600 TO 127+600'!B10228</f>
        <v>-45.540999999999997</v>
      </c>
      <c r="C10228" s="1">
        <f>'HHR-NGL-05-102+600 TO 127+600'!D10228</f>
        <v>59.56</v>
      </c>
      <c r="D10228" s="24"/>
      <c r="E10228" s="1">
        <f t="shared" si="640"/>
        <v>121700</v>
      </c>
      <c r="F10228" s="2">
        <f t="shared" si="641"/>
        <v>1217000</v>
      </c>
      <c r="G10228" s="17">
        <f t="shared" si="639"/>
        <v>1</v>
      </c>
      <c r="H10228" s="1" t="str">
        <f t="shared" si="642"/>
        <v>PLINE PLINE: 1216954.459,59.56</v>
      </c>
    </row>
    <row r="10229" spans="1:8">
      <c r="A10229" s="1">
        <f>'HHR-NGL-05-102+600 TO 127+600'!A10229</f>
        <v>0</v>
      </c>
      <c r="B10229" s="1">
        <f>'HHR-NGL-05-102+600 TO 127+600'!B10229</f>
        <v>-44.877000000000002</v>
      </c>
      <c r="C10229" s="1">
        <f>'HHR-NGL-05-102+600 TO 127+600'!D10229</f>
        <v>59.465000000000003</v>
      </c>
      <c r="D10229" s="24"/>
      <c r="E10229" s="1">
        <f t="shared" si="640"/>
        <v>121700</v>
      </c>
      <c r="F10229" s="2">
        <f t="shared" si="641"/>
        <v>1217000</v>
      </c>
      <c r="G10229" s="17">
        <f t="shared" si="639"/>
        <v>1</v>
      </c>
      <c r="H10229" s="1" t="str">
        <f t="shared" si="642"/>
        <v>PLINE PLINE: 1216955.123,59.465</v>
      </c>
    </row>
    <row r="10230" spans="1:8">
      <c r="A10230" s="1">
        <f>'HHR-NGL-05-102+600 TO 127+600'!A10230</f>
        <v>0</v>
      </c>
      <c r="B10230" s="1">
        <f>'HHR-NGL-05-102+600 TO 127+600'!B10230</f>
        <v>-35.445</v>
      </c>
      <c r="C10230" s="1">
        <f>'HHR-NGL-05-102+600 TO 127+600'!D10230</f>
        <v>58.173999999999999</v>
      </c>
      <c r="D10230" s="24"/>
      <c r="E10230" s="1">
        <f t="shared" si="640"/>
        <v>121700</v>
      </c>
      <c r="F10230" s="2">
        <f t="shared" si="641"/>
        <v>1217000</v>
      </c>
      <c r="G10230" s="17">
        <f t="shared" si="639"/>
        <v>1</v>
      </c>
      <c r="H10230" s="1" t="str">
        <f t="shared" si="642"/>
        <v>PLINE PLINE: 1216964.555,58.174</v>
      </c>
    </row>
    <row r="10231" spans="1:8">
      <c r="A10231" s="1">
        <f>'HHR-NGL-05-102+600 TO 127+600'!A10231</f>
        <v>0</v>
      </c>
      <c r="B10231" s="1">
        <f>'HHR-NGL-05-102+600 TO 127+600'!B10231</f>
        <v>-25.710999999999999</v>
      </c>
      <c r="C10231" s="1">
        <f>'HHR-NGL-05-102+600 TO 127+600'!D10231</f>
        <v>56.789000000000001</v>
      </c>
      <c r="D10231" s="24"/>
      <c r="E10231" s="1">
        <f t="shared" si="640"/>
        <v>121700</v>
      </c>
      <c r="F10231" s="2">
        <f t="shared" si="641"/>
        <v>1217000</v>
      </c>
      <c r="G10231" s="17">
        <f t="shared" si="639"/>
        <v>1</v>
      </c>
      <c r="H10231" s="1" t="str">
        <f t="shared" si="642"/>
        <v>PLINE PLINE: 1216974.289,56.789</v>
      </c>
    </row>
    <row r="10232" spans="1:8">
      <c r="A10232" s="1">
        <f>'HHR-NGL-05-102+600 TO 127+600'!A10232</f>
        <v>0</v>
      </c>
      <c r="B10232" s="1">
        <f>'HHR-NGL-05-102+600 TO 127+600'!B10232</f>
        <v>-25.431999999999999</v>
      </c>
      <c r="C10232" s="1">
        <f>'HHR-NGL-05-102+600 TO 127+600'!D10232</f>
        <v>56.793999999999997</v>
      </c>
      <c r="D10232" s="24"/>
      <c r="E10232" s="1">
        <f t="shared" si="640"/>
        <v>121700</v>
      </c>
      <c r="F10232" s="2">
        <f t="shared" si="641"/>
        <v>1217000</v>
      </c>
      <c r="G10232" s="17">
        <f t="shared" si="639"/>
        <v>1</v>
      </c>
      <c r="H10232" s="1" t="str">
        <f t="shared" si="642"/>
        <v>PLINE PLINE: 1216974.568,56.794</v>
      </c>
    </row>
    <row r="10233" spans="1:8">
      <c r="A10233" s="1">
        <f>'HHR-NGL-05-102+600 TO 127+600'!A10233</f>
        <v>0</v>
      </c>
      <c r="B10233" s="1">
        <f>'HHR-NGL-05-102+600 TO 127+600'!B10233</f>
        <v>-21.641999999999999</v>
      </c>
      <c r="C10233" s="1">
        <f>'HHR-NGL-05-102+600 TO 127+600'!D10233</f>
        <v>56.825000000000003</v>
      </c>
      <c r="D10233" s="24"/>
      <c r="E10233" s="1">
        <f t="shared" si="640"/>
        <v>121700</v>
      </c>
      <c r="F10233" s="2">
        <f t="shared" si="641"/>
        <v>1217000</v>
      </c>
      <c r="G10233" s="17">
        <f t="shared" si="639"/>
        <v>1</v>
      </c>
      <c r="H10233" s="1" t="str">
        <f t="shared" si="642"/>
        <v>PLINE PLINE: 1216978.358,56.825</v>
      </c>
    </row>
    <row r="10234" spans="1:8">
      <c r="A10234" s="1">
        <f>'HHR-NGL-05-102+600 TO 127+600'!A10234</f>
        <v>0</v>
      </c>
      <c r="B10234" s="1">
        <f>'HHR-NGL-05-102+600 TO 127+600'!B10234</f>
        <v>-15.714</v>
      </c>
      <c r="C10234" s="1">
        <f>'HHR-NGL-05-102+600 TO 127+600'!D10234</f>
        <v>56.881</v>
      </c>
      <c r="D10234" s="24"/>
      <c r="E10234" s="1">
        <f t="shared" si="640"/>
        <v>121700</v>
      </c>
      <c r="F10234" s="2">
        <f t="shared" si="641"/>
        <v>1217000</v>
      </c>
      <c r="G10234" s="17">
        <f t="shared" si="639"/>
        <v>1</v>
      </c>
      <c r="H10234" s="1" t="str">
        <f t="shared" si="642"/>
        <v>PLINE PLINE: 1216984.286,56.881</v>
      </c>
    </row>
    <row r="10235" spans="1:8">
      <c r="A10235" s="1">
        <f>'HHR-NGL-05-102+600 TO 127+600'!A10235</f>
        <v>0</v>
      </c>
      <c r="B10235" s="1">
        <f>'HHR-NGL-05-102+600 TO 127+600'!B10235</f>
        <v>-15.161</v>
      </c>
      <c r="C10235" s="1">
        <f>'HHR-NGL-05-102+600 TO 127+600'!D10235</f>
        <v>56.832999999999998</v>
      </c>
      <c r="D10235" s="24"/>
      <c r="E10235" s="1">
        <f t="shared" si="640"/>
        <v>121700</v>
      </c>
      <c r="F10235" s="2">
        <f t="shared" si="641"/>
        <v>1217000</v>
      </c>
      <c r="G10235" s="17">
        <f t="shared" si="639"/>
        <v>1</v>
      </c>
      <c r="H10235" s="1" t="str">
        <f t="shared" si="642"/>
        <v>PLINE PLINE: 1216984.839,56.833</v>
      </c>
    </row>
    <row r="10236" spans="1:8">
      <c r="A10236" s="1">
        <f>'HHR-NGL-05-102+600 TO 127+600'!A10236</f>
        <v>0</v>
      </c>
      <c r="B10236" s="1">
        <f>'HHR-NGL-05-102+600 TO 127+600'!B10236</f>
        <v>-5.641</v>
      </c>
      <c r="C10236" s="1">
        <f>'HHR-NGL-05-102+600 TO 127+600'!D10236</f>
        <v>56.012</v>
      </c>
      <c r="D10236" s="24"/>
      <c r="E10236" s="1">
        <f t="shared" si="640"/>
        <v>121700</v>
      </c>
      <c r="F10236" s="2">
        <f t="shared" si="641"/>
        <v>1217000</v>
      </c>
      <c r="G10236" s="17">
        <f t="shared" si="639"/>
        <v>1</v>
      </c>
      <c r="H10236" s="1" t="str">
        <f t="shared" si="642"/>
        <v>PLINE PLINE: 1216994.359,56.012</v>
      </c>
    </row>
    <row r="10237" spans="1:8">
      <c r="A10237" s="1">
        <f>'HHR-NGL-05-102+600 TO 127+600'!A10237</f>
        <v>0</v>
      </c>
      <c r="B10237" s="1">
        <f>'HHR-NGL-05-102+600 TO 127+600'!B10237</f>
        <v>-4.069</v>
      </c>
      <c r="C10237" s="1">
        <f>'HHR-NGL-05-102+600 TO 127+600'!D10237</f>
        <v>56.079000000000001</v>
      </c>
      <c r="D10237" s="24"/>
      <c r="E10237" s="1">
        <f t="shared" si="640"/>
        <v>121700</v>
      </c>
      <c r="F10237" s="2">
        <f t="shared" si="641"/>
        <v>1217000</v>
      </c>
      <c r="G10237" s="17">
        <f t="shared" si="639"/>
        <v>1</v>
      </c>
      <c r="H10237" s="1" t="str">
        <f t="shared" si="642"/>
        <v>PLINE PLINE: 1216995.931,56.079</v>
      </c>
    </row>
    <row r="10238" spans="1:8">
      <c r="A10238" s="1">
        <f>'HHR-NGL-05-102+600 TO 127+600'!A10238</f>
        <v>0</v>
      </c>
      <c r="B10238" s="1">
        <f>'HHR-NGL-05-102+600 TO 127+600'!B10238</f>
        <v>0</v>
      </c>
      <c r="C10238" s="1">
        <f>'HHR-NGL-05-102+600 TO 127+600'!D10238</f>
        <v>55.484999999999999</v>
      </c>
      <c r="D10238" s="24"/>
      <c r="E10238" s="1">
        <f t="shared" si="640"/>
        <v>121700</v>
      </c>
      <c r="F10238" s="2">
        <f t="shared" si="641"/>
        <v>1217000</v>
      </c>
      <c r="G10238" s="17">
        <f t="shared" si="639"/>
        <v>1</v>
      </c>
      <c r="H10238" s="1" t="str">
        <f t="shared" si="642"/>
        <v>PLINE PLINE: 1217000,55.485</v>
      </c>
    </row>
    <row r="10239" spans="1:8">
      <c r="A10239" s="1">
        <f>'HHR-NGL-05-102+600 TO 127+600'!A10239</f>
        <v>0</v>
      </c>
      <c r="B10239" s="1">
        <f>'HHR-NGL-05-102+600 TO 127+600'!B10239</f>
        <v>0.29099999999999998</v>
      </c>
      <c r="C10239" s="1">
        <f>'HHR-NGL-05-102+600 TO 127+600'!D10239</f>
        <v>55.442999999999998</v>
      </c>
      <c r="D10239" s="24"/>
      <c r="E10239" s="1">
        <f t="shared" si="640"/>
        <v>121700</v>
      </c>
      <c r="F10239" s="2">
        <f t="shared" si="641"/>
        <v>1217000</v>
      </c>
      <c r="G10239" s="17">
        <f t="shared" si="639"/>
        <v>1</v>
      </c>
      <c r="H10239" s="1" t="str">
        <f t="shared" si="642"/>
        <v>PLINE PLINE: 1217000.291,55.443</v>
      </c>
    </row>
    <row r="10240" spans="1:8">
      <c r="A10240" s="1">
        <f>'HHR-NGL-05-102+600 TO 127+600'!A10240</f>
        <v>0</v>
      </c>
      <c r="B10240" s="1">
        <f>'HHR-NGL-05-102+600 TO 127+600'!B10240</f>
        <v>3.8340000000000001</v>
      </c>
      <c r="C10240" s="1">
        <f>'HHR-NGL-05-102+600 TO 127+600'!D10240</f>
        <v>55.280999999999999</v>
      </c>
      <c r="D10240" s="24"/>
      <c r="E10240" s="1">
        <f t="shared" si="640"/>
        <v>121700</v>
      </c>
      <c r="F10240" s="2">
        <f t="shared" si="641"/>
        <v>1217000</v>
      </c>
      <c r="G10240" s="17">
        <f t="shared" si="639"/>
        <v>1</v>
      </c>
      <c r="H10240" s="1" t="str">
        <f t="shared" si="642"/>
        <v>PLINE PLINE: 1217003.834,55.281</v>
      </c>
    </row>
    <row r="10241" spans="1:8">
      <c r="A10241" s="1">
        <f>'HHR-NGL-05-102+600 TO 127+600'!A10241</f>
        <v>0</v>
      </c>
      <c r="B10241" s="1">
        <f>'HHR-NGL-05-102+600 TO 127+600'!B10241</f>
        <v>5.5839999999999996</v>
      </c>
      <c r="C10241" s="1">
        <f>'HHR-NGL-05-102+600 TO 127+600'!D10241</f>
        <v>54.844000000000001</v>
      </c>
      <c r="D10241" s="24"/>
      <c r="E10241" s="1">
        <f t="shared" si="640"/>
        <v>121700</v>
      </c>
      <c r="F10241" s="2">
        <f t="shared" si="641"/>
        <v>1217000</v>
      </c>
      <c r="G10241" s="17">
        <f t="shared" si="639"/>
        <v>1</v>
      </c>
      <c r="H10241" s="1" t="str">
        <f t="shared" si="642"/>
        <v>PLINE PLINE: 1217005.584,54.844</v>
      </c>
    </row>
    <row r="10242" spans="1:8">
      <c r="A10242" s="1">
        <f>'HHR-NGL-05-102+600 TO 127+600'!A10242</f>
        <v>0</v>
      </c>
      <c r="B10242" s="1">
        <f>'HHR-NGL-05-102+600 TO 127+600'!B10242</f>
        <v>13.84</v>
      </c>
      <c r="C10242" s="1">
        <f>'HHR-NGL-05-102+600 TO 127+600'!D10242</f>
        <v>54.384999999999998</v>
      </c>
      <c r="D10242" s="24"/>
      <c r="E10242" s="1">
        <f t="shared" si="640"/>
        <v>121700</v>
      </c>
      <c r="F10242" s="2">
        <f t="shared" si="641"/>
        <v>1217000</v>
      </c>
      <c r="G10242" s="17">
        <f t="shared" ref="G10242:G10305" si="643">G10241</f>
        <v>1</v>
      </c>
      <c r="H10242" s="1" t="str">
        <f t="shared" si="642"/>
        <v>PLINE PLINE: 1217013.84,54.385</v>
      </c>
    </row>
    <row r="10243" spans="1:8">
      <c r="A10243" s="1">
        <f>'HHR-NGL-05-102+600 TO 127+600'!A10243</f>
        <v>0</v>
      </c>
      <c r="B10243" s="1">
        <f>'HHR-NGL-05-102+600 TO 127+600'!B10243</f>
        <v>15.993</v>
      </c>
      <c r="C10243" s="1">
        <f>'HHR-NGL-05-102+600 TO 127+600'!D10243</f>
        <v>54.12</v>
      </c>
      <c r="D10243" s="24"/>
      <c r="E10243" s="1">
        <f t="shared" si="640"/>
        <v>121700</v>
      </c>
      <c r="F10243" s="2">
        <f t="shared" si="641"/>
        <v>1217000</v>
      </c>
      <c r="G10243" s="17">
        <f t="shared" si="643"/>
        <v>1</v>
      </c>
      <c r="H10243" s="1" t="str">
        <f t="shared" si="642"/>
        <v>PLINE PLINE: 1217015.993,54.12</v>
      </c>
    </row>
    <row r="10244" spans="1:8">
      <c r="A10244" s="1">
        <f>'HHR-NGL-05-102+600 TO 127+600'!A10244</f>
        <v>0</v>
      </c>
      <c r="B10244" s="1">
        <f>'HHR-NGL-05-102+600 TO 127+600'!B10244</f>
        <v>23.568999999999999</v>
      </c>
      <c r="C10244" s="1">
        <f>'HHR-NGL-05-102+600 TO 127+600'!D10244</f>
        <v>54.087000000000003</v>
      </c>
      <c r="D10244" s="24"/>
      <c r="E10244" s="1">
        <f t="shared" ref="E10244:E10307" si="644">IF((D10244=0),E10243,D10244)</f>
        <v>121700</v>
      </c>
      <c r="F10244" s="2">
        <f t="shared" ref="F10244:F10307" si="645">IF((C10244=0),(E10244-0)*$H$1,F10243)</f>
        <v>1217000</v>
      </c>
      <c r="G10244" s="17">
        <f t="shared" si="643"/>
        <v>1</v>
      </c>
      <c r="H10244" s="1" t="str">
        <f t="shared" ref="H10244:H10307" si="646">CONCATENATE("PLINE PLINE: ",(B10244+F10244)*G10244,",",C10244)</f>
        <v>PLINE PLINE: 1217023.569,54.087</v>
      </c>
    </row>
    <row r="10245" spans="1:8">
      <c r="A10245" s="1">
        <f>'HHR-NGL-05-102+600 TO 127+600'!A10245</f>
        <v>0</v>
      </c>
      <c r="B10245" s="1">
        <f>'HHR-NGL-05-102+600 TO 127+600'!B10245</f>
        <v>26.585000000000001</v>
      </c>
      <c r="C10245" s="1">
        <f>'HHR-NGL-05-102+600 TO 127+600'!D10245</f>
        <v>53.853000000000002</v>
      </c>
      <c r="D10245" s="24"/>
      <c r="E10245" s="1">
        <f t="shared" si="644"/>
        <v>121700</v>
      </c>
      <c r="F10245" s="2">
        <f t="shared" si="645"/>
        <v>1217000</v>
      </c>
      <c r="G10245" s="17">
        <f t="shared" si="643"/>
        <v>1</v>
      </c>
      <c r="H10245" s="1" t="str">
        <f t="shared" si="646"/>
        <v>PLINE PLINE: 1217026.585,53.853</v>
      </c>
    </row>
    <row r="10246" spans="1:8">
      <c r="A10246" s="1">
        <f>'HHR-NGL-05-102+600 TO 127+600'!A10246</f>
        <v>0</v>
      </c>
      <c r="B10246" s="1">
        <f>'HHR-NGL-05-102+600 TO 127+600'!B10246</f>
        <v>32.122</v>
      </c>
      <c r="C10246" s="1">
        <f>'HHR-NGL-05-102+600 TO 127+600'!D10246</f>
        <v>53.613999999999997</v>
      </c>
      <c r="D10246" s="24"/>
      <c r="E10246" s="1">
        <f t="shared" si="644"/>
        <v>121700</v>
      </c>
      <c r="F10246" s="2">
        <f t="shared" si="645"/>
        <v>1217000</v>
      </c>
      <c r="G10246" s="17">
        <f t="shared" si="643"/>
        <v>1</v>
      </c>
      <c r="H10246" s="1" t="str">
        <f t="shared" si="646"/>
        <v>PLINE PLINE: 1217032.122,53.614</v>
      </c>
    </row>
    <row r="10247" spans="1:8">
      <c r="A10247" s="1">
        <f>'HHR-NGL-05-102+600 TO 127+600'!A10247</f>
        <v>0</v>
      </c>
      <c r="B10247" s="1">
        <f>'HHR-NGL-05-102+600 TO 127+600'!B10247</f>
        <v>37.194000000000003</v>
      </c>
      <c r="C10247" s="1">
        <f>'HHR-NGL-05-102+600 TO 127+600'!D10247</f>
        <v>53.53</v>
      </c>
      <c r="D10247" s="24"/>
      <c r="E10247" s="1">
        <f t="shared" si="644"/>
        <v>121700</v>
      </c>
      <c r="F10247" s="2">
        <f t="shared" si="645"/>
        <v>1217000</v>
      </c>
      <c r="G10247" s="17">
        <f t="shared" si="643"/>
        <v>1</v>
      </c>
      <c r="H10247" s="1" t="str">
        <f t="shared" si="646"/>
        <v>PLINE PLINE: 1217037.194,53.53</v>
      </c>
    </row>
    <row r="10248" spans="1:8">
      <c r="A10248" s="1">
        <f>'HHR-NGL-05-102+600 TO 127+600'!A10248</f>
        <v>0</v>
      </c>
      <c r="B10248" s="1">
        <f>'HHR-NGL-05-102+600 TO 127+600'!B10248</f>
        <v>41.7</v>
      </c>
      <c r="C10248" s="1">
        <f>'HHR-NGL-05-102+600 TO 127+600'!D10248</f>
        <v>53.415999999999997</v>
      </c>
      <c r="D10248" s="24"/>
      <c r="E10248" s="1">
        <f t="shared" si="644"/>
        <v>121700</v>
      </c>
      <c r="F10248" s="2">
        <f t="shared" si="645"/>
        <v>1217000</v>
      </c>
      <c r="G10248" s="17">
        <f t="shared" si="643"/>
        <v>1</v>
      </c>
      <c r="H10248" s="1" t="str">
        <f t="shared" si="646"/>
        <v>PLINE PLINE: 1217041.7,53.416</v>
      </c>
    </row>
    <row r="10249" spans="1:8">
      <c r="A10249" s="1">
        <f>'HHR-NGL-05-102+600 TO 127+600'!A10249</f>
        <v>0</v>
      </c>
      <c r="B10249" s="1">
        <f>'HHR-NGL-05-102+600 TO 127+600'!B10249</f>
        <v>43.506</v>
      </c>
      <c r="C10249" s="1">
        <f>'HHR-NGL-05-102+600 TO 127+600'!D10249</f>
        <v>53.33</v>
      </c>
      <c r="D10249" s="24"/>
      <c r="E10249" s="1">
        <f t="shared" si="644"/>
        <v>121700</v>
      </c>
      <c r="F10249" s="2">
        <f t="shared" si="645"/>
        <v>1217000</v>
      </c>
      <c r="G10249" s="17">
        <f t="shared" si="643"/>
        <v>1</v>
      </c>
      <c r="H10249" s="1" t="str">
        <f t="shared" si="646"/>
        <v>PLINE PLINE: 1217043.506,53.33</v>
      </c>
    </row>
    <row r="10250" spans="1:8">
      <c r="A10250" s="1">
        <f>'HHR-NGL-05-102+600 TO 127+600'!A10250</f>
        <v>0</v>
      </c>
      <c r="B10250" s="1">
        <f>'HHR-NGL-05-102+600 TO 127+600'!B10250</f>
        <v>67.861000000000004</v>
      </c>
      <c r="C10250" s="1">
        <f>'HHR-NGL-05-102+600 TO 127+600'!D10250</f>
        <v>53.281999999999996</v>
      </c>
      <c r="D10250" s="24"/>
      <c r="E10250" s="1">
        <f t="shared" si="644"/>
        <v>121700</v>
      </c>
      <c r="F10250" s="2">
        <f t="shared" si="645"/>
        <v>1217000</v>
      </c>
      <c r="G10250" s="17">
        <f t="shared" si="643"/>
        <v>1</v>
      </c>
      <c r="H10250" s="1" t="str">
        <f t="shared" si="646"/>
        <v>PLINE PLINE: 1217067.861,53.282</v>
      </c>
    </row>
    <row r="10251" spans="1:8">
      <c r="A10251" s="1">
        <f>'HHR-NGL-05-102+600 TO 127+600'!A10251</f>
        <v>0</v>
      </c>
      <c r="B10251" s="1">
        <f>'HHR-NGL-05-102+600 TO 127+600'!B10251</f>
        <v>72.442999999999998</v>
      </c>
      <c r="C10251" s="1">
        <f>'HHR-NGL-05-102+600 TO 127+600'!D10251</f>
        <v>53.290999999999997</v>
      </c>
      <c r="D10251" s="24"/>
      <c r="E10251" s="1">
        <f t="shared" si="644"/>
        <v>121700</v>
      </c>
      <c r="F10251" s="2">
        <f t="shared" si="645"/>
        <v>1217000</v>
      </c>
      <c r="G10251" s="17">
        <f t="shared" si="643"/>
        <v>1</v>
      </c>
      <c r="H10251" s="1" t="str">
        <f t="shared" si="646"/>
        <v>PLINE PLINE: 1217072.443,53.291</v>
      </c>
    </row>
    <row r="10252" spans="1:8">
      <c r="A10252" s="1">
        <f>'HHR-NGL-05-102+600 TO 127+600'!A10252</f>
        <v>0</v>
      </c>
      <c r="B10252" s="1">
        <f>'HHR-NGL-05-102+600 TO 127+600'!B10252</f>
        <v>93.745999999999995</v>
      </c>
      <c r="C10252" s="1">
        <f>'HHR-NGL-05-102+600 TO 127+600'!D10252</f>
        <v>54.06</v>
      </c>
      <c r="D10252" s="24"/>
      <c r="E10252" s="1">
        <f t="shared" si="644"/>
        <v>121700</v>
      </c>
      <c r="F10252" s="2">
        <f t="shared" si="645"/>
        <v>1217000</v>
      </c>
      <c r="G10252" s="17">
        <f t="shared" si="643"/>
        <v>1</v>
      </c>
      <c r="H10252" s="1" t="str">
        <f t="shared" si="646"/>
        <v>PLINE PLINE: 1217093.746,54.06</v>
      </c>
    </row>
    <row r="10253" spans="1:8">
      <c r="A10253" s="1">
        <f>'HHR-NGL-05-102+600 TO 127+600'!A10253</f>
        <v>0</v>
      </c>
      <c r="B10253" s="1">
        <f>'HHR-NGL-05-102+600 TO 127+600'!B10253</f>
        <v>99.843999999999994</v>
      </c>
      <c r="C10253" s="1">
        <f>'HHR-NGL-05-102+600 TO 127+600'!D10253</f>
        <v>54.343000000000004</v>
      </c>
      <c r="D10253" s="24"/>
      <c r="E10253" s="1">
        <f t="shared" si="644"/>
        <v>121700</v>
      </c>
      <c r="F10253" s="2">
        <f t="shared" si="645"/>
        <v>1217000</v>
      </c>
      <c r="G10253" s="17">
        <f t="shared" si="643"/>
        <v>1</v>
      </c>
      <c r="H10253" s="1" t="str">
        <f t="shared" si="646"/>
        <v>PLINE PLINE: 1217099.844,54.343</v>
      </c>
    </row>
    <row r="10254" spans="1:8">
      <c r="A10254" s="1" t="str">
        <f>'HHR-NGL-05-102+600 TO 127+600'!A10254</f>
        <v>121+725</v>
      </c>
      <c r="B10254" s="1">
        <f>'HHR-NGL-05-102+600 TO 127+600'!B10254</f>
        <v>0</v>
      </c>
      <c r="C10254" s="1">
        <f>'HHR-NGL-05-102+600 TO 127+600'!D10254</f>
        <v>0</v>
      </c>
      <c r="D10254" s="24">
        <v>121725</v>
      </c>
      <c r="E10254" s="1">
        <f t="shared" si="644"/>
        <v>121725</v>
      </c>
      <c r="F10254" s="2">
        <f t="shared" si="645"/>
        <v>1217250</v>
      </c>
      <c r="G10254" s="17">
        <f t="shared" si="643"/>
        <v>1</v>
      </c>
    </row>
    <row r="10255" spans="1:8">
      <c r="A10255" s="1" t="str">
        <f>'HHR-NGL-05-102+600 TO 127+600'!A10255</f>
        <v>GROUND</v>
      </c>
      <c r="B10255" s="1">
        <f>'HHR-NGL-05-102+600 TO 127+600'!B10255</f>
        <v>0</v>
      </c>
      <c r="C10255" s="1">
        <f>'HHR-NGL-05-102+600 TO 127+600'!D10255</f>
        <v>0</v>
      </c>
      <c r="D10255" s="24"/>
      <c r="E10255" s="1">
        <f t="shared" si="644"/>
        <v>121725</v>
      </c>
      <c r="F10255" s="2">
        <f t="shared" si="645"/>
        <v>1217250</v>
      </c>
      <c r="G10255" s="17">
        <f t="shared" si="643"/>
        <v>1</v>
      </c>
    </row>
    <row r="10256" spans="1:8">
      <c r="A10256" s="1">
        <f>'HHR-NGL-05-102+600 TO 127+600'!A10256</f>
        <v>0</v>
      </c>
      <c r="B10256" s="1">
        <f>'HHR-NGL-05-102+600 TO 127+600'!B10256</f>
        <v>-100</v>
      </c>
      <c r="C10256" s="1">
        <f>'HHR-NGL-05-102+600 TO 127+600'!D10256</f>
        <v>64.676000000000002</v>
      </c>
      <c r="D10256" s="24"/>
      <c r="E10256" s="1">
        <f t="shared" si="644"/>
        <v>121725</v>
      </c>
      <c r="F10256" s="2">
        <f t="shared" si="645"/>
        <v>1217250</v>
      </c>
      <c r="G10256" s="17">
        <f t="shared" si="643"/>
        <v>1</v>
      </c>
      <c r="H10256" s="1" t="str">
        <f t="shared" si="646"/>
        <v>PLINE PLINE: 1217150,64.676</v>
      </c>
    </row>
    <row r="10257" spans="1:8">
      <c r="A10257" s="1">
        <f>'HHR-NGL-05-102+600 TO 127+600'!A10257</f>
        <v>0</v>
      </c>
      <c r="B10257" s="1">
        <f>'HHR-NGL-05-102+600 TO 127+600'!B10257</f>
        <v>-99.396000000000001</v>
      </c>
      <c r="C10257" s="1">
        <f>'HHR-NGL-05-102+600 TO 127+600'!D10257</f>
        <v>64.709999999999994</v>
      </c>
      <c r="D10257" s="24"/>
      <c r="E10257" s="1">
        <f t="shared" si="644"/>
        <v>121725</v>
      </c>
      <c r="F10257" s="2">
        <f t="shared" si="645"/>
        <v>1217250</v>
      </c>
      <c r="G10257" s="17">
        <f t="shared" si="643"/>
        <v>1</v>
      </c>
      <c r="H10257" s="1" t="str">
        <f t="shared" si="646"/>
        <v>PLINE PLINE: 1217150.604,64.71</v>
      </c>
    </row>
    <row r="10258" spans="1:8">
      <c r="A10258" s="1">
        <f>'HHR-NGL-05-102+600 TO 127+600'!A10258</f>
        <v>0</v>
      </c>
      <c r="B10258" s="1">
        <f>'HHR-NGL-05-102+600 TO 127+600'!B10258</f>
        <v>-98.31</v>
      </c>
      <c r="C10258" s="1">
        <f>'HHR-NGL-05-102+600 TO 127+600'!D10258</f>
        <v>64.745999999999995</v>
      </c>
      <c r="D10258" s="24"/>
      <c r="E10258" s="1">
        <f t="shared" si="644"/>
        <v>121725</v>
      </c>
      <c r="F10258" s="2">
        <f t="shared" si="645"/>
        <v>1217250</v>
      </c>
      <c r="G10258" s="17">
        <f t="shared" si="643"/>
        <v>1</v>
      </c>
      <c r="H10258" s="1" t="str">
        <f t="shared" si="646"/>
        <v>PLINE PLINE: 1217151.69,64.746</v>
      </c>
    </row>
    <row r="10259" spans="1:8">
      <c r="A10259" s="1">
        <f>'HHR-NGL-05-102+600 TO 127+600'!A10259</f>
        <v>0</v>
      </c>
      <c r="B10259" s="1">
        <f>'HHR-NGL-05-102+600 TO 127+600'!B10259</f>
        <v>-97.647000000000006</v>
      </c>
      <c r="C10259" s="1">
        <f>'HHR-NGL-05-102+600 TO 127+600'!D10259</f>
        <v>64.706000000000003</v>
      </c>
      <c r="D10259" s="24"/>
      <c r="E10259" s="1">
        <f t="shared" si="644"/>
        <v>121725</v>
      </c>
      <c r="F10259" s="2">
        <f t="shared" si="645"/>
        <v>1217250</v>
      </c>
      <c r="G10259" s="17">
        <f t="shared" si="643"/>
        <v>1</v>
      </c>
      <c r="H10259" s="1" t="str">
        <f t="shared" si="646"/>
        <v>PLINE PLINE: 1217152.353,64.706</v>
      </c>
    </row>
    <row r="10260" spans="1:8">
      <c r="A10260" s="1">
        <f>'HHR-NGL-05-102+600 TO 127+600'!A10260</f>
        <v>0</v>
      </c>
      <c r="B10260" s="1">
        <f>'HHR-NGL-05-102+600 TO 127+600'!B10260</f>
        <v>-88.742000000000004</v>
      </c>
      <c r="C10260" s="1">
        <f>'HHR-NGL-05-102+600 TO 127+600'!D10260</f>
        <v>65.686999999999998</v>
      </c>
      <c r="D10260" s="24"/>
      <c r="E10260" s="1">
        <f t="shared" si="644"/>
        <v>121725</v>
      </c>
      <c r="F10260" s="2">
        <f t="shared" si="645"/>
        <v>1217250</v>
      </c>
      <c r="G10260" s="17">
        <f t="shared" si="643"/>
        <v>1</v>
      </c>
      <c r="H10260" s="1" t="str">
        <f t="shared" si="646"/>
        <v>PLINE PLINE: 1217161.258,65.687</v>
      </c>
    </row>
    <row r="10261" spans="1:8">
      <c r="A10261" s="1">
        <f>'HHR-NGL-05-102+600 TO 127+600'!A10261</f>
        <v>0</v>
      </c>
      <c r="B10261" s="1">
        <f>'HHR-NGL-05-102+600 TO 127+600'!B10261</f>
        <v>-87.338999999999999</v>
      </c>
      <c r="C10261" s="1">
        <f>'HHR-NGL-05-102+600 TO 127+600'!D10261</f>
        <v>65.908000000000001</v>
      </c>
      <c r="D10261" s="24"/>
      <c r="E10261" s="1">
        <f t="shared" si="644"/>
        <v>121725</v>
      </c>
      <c r="F10261" s="2">
        <f t="shared" si="645"/>
        <v>1217250</v>
      </c>
      <c r="G10261" s="17">
        <f t="shared" si="643"/>
        <v>1</v>
      </c>
      <c r="H10261" s="1" t="str">
        <f t="shared" si="646"/>
        <v>PLINE PLINE: 1217162.661,65.908</v>
      </c>
    </row>
    <row r="10262" spans="1:8">
      <c r="A10262" s="1">
        <f>'HHR-NGL-05-102+600 TO 127+600'!A10262</f>
        <v>0</v>
      </c>
      <c r="B10262" s="1">
        <f>'HHR-NGL-05-102+600 TO 127+600'!B10262</f>
        <v>-78.587000000000003</v>
      </c>
      <c r="C10262" s="1">
        <f>'HHR-NGL-05-102+600 TO 127+600'!D10262</f>
        <v>65.619</v>
      </c>
      <c r="D10262" s="24"/>
      <c r="E10262" s="1">
        <f t="shared" si="644"/>
        <v>121725</v>
      </c>
      <c r="F10262" s="2">
        <f t="shared" si="645"/>
        <v>1217250</v>
      </c>
      <c r="G10262" s="17">
        <f t="shared" si="643"/>
        <v>1</v>
      </c>
      <c r="H10262" s="1" t="str">
        <f t="shared" si="646"/>
        <v>PLINE PLINE: 1217171.413,65.619</v>
      </c>
    </row>
    <row r="10263" spans="1:8">
      <c r="A10263" s="1">
        <f>'HHR-NGL-05-102+600 TO 127+600'!A10263</f>
        <v>0</v>
      </c>
      <c r="B10263" s="1">
        <f>'HHR-NGL-05-102+600 TO 127+600'!B10263</f>
        <v>-77.465000000000003</v>
      </c>
      <c r="C10263" s="1">
        <f>'HHR-NGL-05-102+600 TO 127+600'!D10263</f>
        <v>65.638999999999996</v>
      </c>
      <c r="D10263" s="24"/>
      <c r="E10263" s="1">
        <f t="shared" si="644"/>
        <v>121725</v>
      </c>
      <c r="F10263" s="2">
        <f t="shared" si="645"/>
        <v>1217250</v>
      </c>
      <c r="G10263" s="17">
        <f t="shared" si="643"/>
        <v>1</v>
      </c>
      <c r="H10263" s="1" t="str">
        <f t="shared" si="646"/>
        <v>PLINE PLINE: 1217172.535,65.639</v>
      </c>
    </row>
    <row r="10264" spans="1:8">
      <c r="A10264" s="1">
        <f>'HHR-NGL-05-102+600 TO 127+600'!A10264</f>
        <v>0</v>
      </c>
      <c r="B10264" s="1">
        <f>'HHR-NGL-05-102+600 TO 127+600'!B10264</f>
        <v>-68.834999999999994</v>
      </c>
      <c r="C10264" s="1">
        <f>'HHR-NGL-05-102+600 TO 127+600'!D10264</f>
        <v>66.027000000000001</v>
      </c>
      <c r="D10264" s="24"/>
      <c r="E10264" s="1">
        <f t="shared" si="644"/>
        <v>121725</v>
      </c>
      <c r="F10264" s="2">
        <f t="shared" si="645"/>
        <v>1217250</v>
      </c>
      <c r="G10264" s="17">
        <f t="shared" si="643"/>
        <v>1</v>
      </c>
      <c r="H10264" s="1" t="str">
        <f t="shared" si="646"/>
        <v>PLINE PLINE: 1217181.165,66.027</v>
      </c>
    </row>
    <row r="10265" spans="1:8">
      <c r="A10265" s="1">
        <f>'HHR-NGL-05-102+600 TO 127+600'!A10265</f>
        <v>0</v>
      </c>
      <c r="B10265" s="1">
        <f>'HHR-NGL-05-102+600 TO 127+600'!B10265</f>
        <v>-67.225999999999999</v>
      </c>
      <c r="C10265" s="1">
        <f>'HHR-NGL-05-102+600 TO 127+600'!D10265</f>
        <v>65.991</v>
      </c>
      <c r="D10265" s="24"/>
      <c r="E10265" s="1">
        <f t="shared" si="644"/>
        <v>121725</v>
      </c>
      <c r="F10265" s="2">
        <f t="shared" si="645"/>
        <v>1217250</v>
      </c>
      <c r="G10265" s="17">
        <f t="shared" si="643"/>
        <v>1</v>
      </c>
      <c r="H10265" s="1" t="str">
        <f t="shared" si="646"/>
        <v>PLINE PLINE: 1217182.774,65.991</v>
      </c>
    </row>
    <row r="10266" spans="1:8">
      <c r="A10266" s="1">
        <f>'HHR-NGL-05-102+600 TO 127+600'!A10266</f>
        <v>0</v>
      </c>
      <c r="B10266" s="1">
        <f>'HHR-NGL-05-102+600 TO 127+600'!B10266</f>
        <v>-58.622999999999998</v>
      </c>
      <c r="C10266" s="1">
        <f>'HHR-NGL-05-102+600 TO 127+600'!D10266</f>
        <v>64.313000000000002</v>
      </c>
      <c r="D10266" s="24"/>
      <c r="E10266" s="1">
        <f t="shared" si="644"/>
        <v>121725</v>
      </c>
      <c r="F10266" s="2">
        <f t="shared" si="645"/>
        <v>1217250</v>
      </c>
      <c r="G10266" s="17">
        <f t="shared" si="643"/>
        <v>1</v>
      </c>
      <c r="H10266" s="1" t="str">
        <f t="shared" si="646"/>
        <v>PLINE PLINE: 1217191.377,64.313</v>
      </c>
    </row>
    <row r="10267" spans="1:8">
      <c r="A10267" s="1">
        <f>'HHR-NGL-05-102+600 TO 127+600'!A10267</f>
        <v>0</v>
      </c>
      <c r="B10267" s="1">
        <f>'HHR-NGL-05-102+600 TO 127+600'!B10267</f>
        <v>-57.37</v>
      </c>
      <c r="C10267" s="1">
        <f>'HHR-NGL-05-102+600 TO 127+600'!D10267</f>
        <v>64.141999999999996</v>
      </c>
      <c r="D10267" s="24"/>
      <c r="E10267" s="1">
        <f t="shared" si="644"/>
        <v>121725</v>
      </c>
      <c r="F10267" s="2">
        <f t="shared" si="645"/>
        <v>1217250</v>
      </c>
      <c r="G10267" s="17">
        <f t="shared" si="643"/>
        <v>1</v>
      </c>
      <c r="H10267" s="1" t="str">
        <f t="shared" si="646"/>
        <v>PLINE PLINE: 1217192.63,64.142</v>
      </c>
    </row>
    <row r="10268" spans="1:8">
      <c r="A10268" s="1">
        <f>'HHR-NGL-05-102+600 TO 127+600'!A10268</f>
        <v>0</v>
      </c>
      <c r="B10268" s="1">
        <f>'HHR-NGL-05-102+600 TO 127+600'!B10268</f>
        <v>-48.429000000000002</v>
      </c>
      <c r="C10268" s="1">
        <f>'HHR-NGL-05-102+600 TO 127+600'!D10268</f>
        <v>62.368000000000002</v>
      </c>
      <c r="D10268" s="24"/>
      <c r="E10268" s="1">
        <f t="shared" si="644"/>
        <v>121725</v>
      </c>
      <c r="F10268" s="2">
        <f t="shared" si="645"/>
        <v>1217250</v>
      </c>
      <c r="G10268" s="17">
        <f t="shared" si="643"/>
        <v>1</v>
      </c>
      <c r="H10268" s="1" t="str">
        <f t="shared" si="646"/>
        <v>PLINE PLINE: 1217201.571,62.368</v>
      </c>
    </row>
    <row r="10269" spans="1:8">
      <c r="A10269" s="1">
        <f>'HHR-NGL-05-102+600 TO 127+600'!A10269</f>
        <v>0</v>
      </c>
      <c r="B10269" s="1">
        <f>'HHR-NGL-05-102+600 TO 127+600'!B10269</f>
        <v>-47.526000000000003</v>
      </c>
      <c r="C10269" s="1">
        <f>'HHR-NGL-05-102+600 TO 127+600'!D10269</f>
        <v>62.191000000000003</v>
      </c>
      <c r="D10269" s="24"/>
      <c r="E10269" s="1">
        <f t="shared" si="644"/>
        <v>121725</v>
      </c>
      <c r="F10269" s="2">
        <f t="shared" si="645"/>
        <v>1217250</v>
      </c>
      <c r="G10269" s="17">
        <f t="shared" si="643"/>
        <v>1</v>
      </c>
      <c r="H10269" s="1" t="str">
        <f t="shared" si="646"/>
        <v>PLINE PLINE: 1217202.474,62.191</v>
      </c>
    </row>
    <row r="10270" spans="1:8">
      <c r="A10270" s="1">
        <f>'HHR-NGL-05-102+600 TO 127+600'!A10270</f>
        <v>0</v>
      </c>
      <c r="B10270" s="1">
        <f>'HHR-NGL-05-102+600 TO 127+600'!B10270</f>
        <v>-38.68</v>
      </c>
      <c r="C10270" s="1">
        <f>'HHR-NGL-05-102+600 TO 127+600'!D10270</f>
        <v>61.66</v>
      </c>
      <c r="D10270" s="24"/>
      <c r="E10270" s="1">
        <f t="shared" si="644"/>
        <v>121725</v>
      </c>
      <c r="F10270" s="2">
        <f t="shared" si="645"/>
        <v>1217250</v>
      </c>
      <c r="G10270" s="17">
        <f t="shared" si="643"/>
        <v>1</v>
      </c>
      <c r="H10270" s="1" t="str">
        <f t="shared" si="646"/>
        <v>PLINE PLINE: 1217211.32,61.66</v>
      </c>
    </row>
    <row r="10271" spans="1:8">
      <c r="A10271" s="1">
        <f>'HHR-NGL-05-102+600 TO 127+600'!A10271</f>
        <v>0</v>
      </c>
      <c r="B10271" s="1">
        <f>'HHR-NGL-05-102+600 TO 127+600'!B10271</f>
        <v>-37.347000000000001</v>
      </c>
      <c r="C10271" s="1">
        <f>'HHR-NGL-05-102+600 TO 127+600'!D10271</f>
        <v>61.293999999999997</v>
      </c>
      <c r="D10271" s="24"/>
      <c r="E10271" s="1">
        <f t="shared" si="644"/>
        <v>121725</v>
      </c>
      <c r="F10271" s="2">
        <f t="shared" si="645"/>
        <v>1217250</v>
      </c>
      <c r="G10271" s="17">
        <f t="shared" si="643"/>
        <v>1</v>
      </c>
      <c r="H10271" s="1" t="str">
        <f t="shared" si="646"/>
        <v>PLINE PLINE: 1217212.653,61.294</v>
      </c>
    </row>
    <row r="10272" spans="1:8">
      <c r="A10272" s="1">
        <f>'HHR-NGL-05-102+600 TO 127+600'!A10272</f>
        <v>0</v>
      </c>
      <c r="B10272" s="1">
        <f>'HHR-NGL-05-102+600 TO 127+600'!B10272</f>
        <v>-29.177</v>
      </c>
      <c r="C10272" s="1">
        <f>'HHR-NGL-05-102+600 TO 127+600'!D10272</f>
        <v>60.180999999999997</v>
      </c>
      <c r="D10272" s="24"/>
      <c r="E10272" s="1">
        <f t="shared" si="644"/>
        <v>121725</v>
      </c>
      <c r="F10272" s="2">
        <f t="shared" si="645"/>
        <v>1217250</v>
      </c>
      <c r="G10272" s="17">
        <f t="shared" si="643"/>
        <v>1</v>
      </c>
      <c r="H10272" s="1" t="str">
        <f t="shared" si="646"/>
        <v>PLINE PLINE: 1217220.823,60.181</v>
      </c>
    </row>
    <row r="10273" spans="1:8">
      <c r="A10273" s="1">
        <f>'HHR-NGL-05-102+600 TO 127+600'!A10273</f>
        <v>0</v>
      </c>
      <c r="B10273" s="1">
        <f>'HHR-NGL-05-102+600 TO 127+600'!B10273</f>
        <v>-27.097000000000001</v>
      </c>
      <c r="C10273" s="1">
        <f>'HHR-NGL-05-102+600 TO 127+600'!D10273</f>
        <v>59.667999999999999</v>
      </c>
      <c r="D10273" s="24"/>
      <c r="E10273" s="1">
        <f t="shared" si="644"/>
        <v>121725</v>
      </c>
      <c r="F10273" s="2">
        <f t="shared" si="645"/>
        <v>1217250</v>
      </c>
      <c r="G10273" s="17">
        <f t="shared" si="643"/>
        <v>1</v>
      </c>
      <c r="H10273" s="1" t="str">
        <f t="shared" si="646"/>
        <v>PLINE PLINE: 1217222.903,59.668</v>
      </c>
    </row>
    <row r="10274" spans="1:8">
      <c r="A10274" s="1">
        <f>'HHR-NGL-05-102+600 TO 127+600'!A10274</f>
        <v>0</v>
      </c>
      <c r="B10274" s="1">
        <f>'HHR-NGL-05-102+600 TO 127+600'!B10274</f>
        <v>-24.841000000000001</v>
      </c>
      <c r="C10274" s="1">
        <f>'HHR-NGL-05-102+600 TO 127+600'!D10274</f>
        <v>59.103000000000002</v>
      </c>
      <c r="D10274" s="24"/>
      <c r="E10274" s="1">
        <f t="shared" si="644"/>
        <v>121725</v>
      </c>
      <c r="F10274" s="2">
        <f t="shared" si="645"/>
        <v>1217250</v>
      </c>
      <c r="G10274" s="17">
        <f t="shared" si="643"/>
        <v>1</v>
      </c>
      <c r="H10274" s="1" t="str">
        <f t="shared" si="646"/>
        <v>PLINE PLINE: 1217225.159,59.103</v>
      </c>
    </row>
    <row r="10275" spans="1:8">
      <c r="A10275" s="1">
        <f>'HHR-NGL-05-102+600 TO 127+600'!A10275</f>
        <v>0</v>
      </c>
      <c r="B10275" s="1">
        <f>'HHR-NGL-05-102+600 TO 127+600'!B10275</f>
        <v>-17.207000000000001</v>
      </c>
      <c r="C10275" s="1">
        <f>'HHR-NGL-05-102+600 TO 127+600'!D10275</f>
        <v>58.343000000000004</v>
      </c>
      <c r="D10275" s="24"/>
      <c r="E10275" s="1">
        <f t="shared" si="644"/>
        <v>121725</v>
      </c>
      <c r="F10275" s="2">
        <f t="shared" si="645"/>
        <v>1217250</v>
      </c>
      <c r="G10275" s="17">
        <f t="shared" si="643"/>
        <v>1</v>
      </c>
      <c r="H10275" s="1" t="str">
        <f t="shared" si="646"/>
        <v>PLINE PLINE: 1217232.793,58.343</v>
      </c>
    </row>
    <row r="10276" spans="1:8">
      <c r="A10276" s="1">
        <f>'HHR-NGL-05-102+600 TO 127+600'!A10276</f>
        <v>0</v>
      </c>
      <c r="B10276" s="1">
        <f>'HHR-NGL-05-102+600 TO 127+600'!B10276</f>
        <v>-10.583</v>
      </c>
      <c r="C10276" s="1">
        <f>'HHR-NGL-05-102+600 TO 127+600'!D10276</f>
        <v>57.813000000000002</v>
      </c>
      <c r="D10276" s="24"/>
      <c r="E10276" s="1">
        <f t="shared" si="644"/>
        <v>121725</v>
      </c>
      <c r="F10276" s="2">
        <f t="shared" si="645"/>
        <v>1217250</v>
      </c>
      <c r="G10276" s="17">
        <f t="shared" si="643"/>
        <v>1</v>
      </c>
      <c r="H10276" s="1" t="str">
        <f t="shared" si="646"/>
        <v>PLINE PLINE: 1217239.417,57.813</v>
      </c>
    </row>
    <row r="10277" spans="1:8">
      <c r="A10277" s="1">
        <f>'HHR-NGL-05-102+600 TO 127+600'!A10277</f>
        <v>0</v>
      </c>
      <c r="B10277" s="1">
        <f>'HHR-NGL-05-102+600 TO 127+600'!B10277</f>
        <v>-6.4569999999999999</v>
      </c>
      <c r="C10277" s="1">
        <f>'HHR-NGL-05-102+600 TO 127+600'!D10277</f>
        <v>57.930999999999997</v>
      </c>
      <c r="D10277" s="24"/>
      <c r="E10277" s="1">
        <f t="shared" si="644"/>
        <v>121725</v>
      </c>
      <c r="F10277" s="2">
        <f t="shared" si="645"/>
        <v>1217250</v>
      </c>
      <c r="G10277" s="17">
        <f t="shared" si="643"/>
        <v>1</v>
      </c>
      <c r="H10277" s="1" t="str">
        <f t="shared" si="646"/>
        <v>PLINE PLINE: 1217243.543,57.931</v>
      </c>
    </row>
    <row r="10278" spans="1:8">
      <c r="A10278" s="1">
        <f>'HHR-NGL-05-102+600 TO 127+600'!A10278</f>
        <v>0</v>
      </c>
      <c r="B10278" s="1">
        <f>'HHR-NGL-05-102+600 TO 127+600'!B10278</f>
        <v>-2.008</v>
      </c>
      <c r="C10278" s="1">
        <f>'HHR-NGL-05-102+600 TO 127+600'!D10278</f>
        <v>58.561999999999998</v>
      </c>
      <c r="D10278" s="24"/>
      <c r="E10278" s="1">
        <f t="shared" si="644"/>
        <v>121725</v>
      </c>
      <c r="F10278" s="2">
        <f t="shared" si="645"/>
        <v>1217250</v>
      </c>
      <c r="G10278" s="17">
        <f t="shared" si="643"/>
        <v>1</v>
      </c>
      <c r="H10278" s="1" t="str">
        <f t="shared" si="646"/>
        <v>PLINE PLINE: 1217247.992,58.562</v>
      </c>
    </row>
    <row r="10279" spans="1:8">
      <c r="A10279" s="1">
        <f>'HHR-NGL-05-102+600 TO 127+600'!A10279</f>
        <v>0</v>
      </c>
      <c r="B10279" s="1">
        <f>'HHR-NGL-05-102+600 TO 127+600'!B10279</f>
        <v>-1.2929999999999999</v>
      </c>
      <c r="C10279" s="1">
        <f>'HHR-NGL-05-102+600 TO 127+600'!D10279</f>
        <v>58.420999999999999</v>
      </c>
      <c r="D10279" s="24"/>
      <c r="E10279" s="1">
        <f t="shared" si="644"/>
        <v>121725</v>
      </c>
      <c r="F10279" s="2">
        <f t="shared" si="645"/>
        <v>1217250</v>
      </c>
      <c r="G10279" s="17">
        <f t="shared" si="643"/>
        <v>1</v>
      </c>
      <c r="H10279" s="1" t="str">
        <f t="shared" si="646"/>
        <v>PLINE PLINE: 1217248.707,58.421</v>
      </c>
    </row>
    <row r="10280" spans="1:8">
      <c r="A10280" s="1">
        <f>'HHR-NGL-05-102+600 TO 127+600'!A10280</f>
        <v>0</v>
      </c>
      <c r="B10280" s="1">
        <f>'HHR-NGL-05-102+600 TO 127+600'!B10280</f>
        <v>-1.1439999999999999</v>
      </c>
      <c r="C10280" s="1">
        <f>'HHR-NGL-05-102+600 TO 127+600'!D10280</f>
        <v>58.326000000000001</v>
      </c>
      <c r="D10280" s="24"/>
      <c r="E10280" s="1">
        <f t="shared" si="644"/>
        <v>121725</v>
      </c>
      <c r="F10280" s="2">
        <f t="shared" si="645"/>
        <v>1217250</v>
      </c>
      <c r="G10280" s="17">
        <f t="shared" si="643"/>
        <v>1</v>
      </c>
      <c r="H10280" s="1" t="str">
        <f t="shared" si="646"/>
        <v>PLINE PLINE: 1217248.856,58.326</v>
      </c>
    </row>
    <row r="10281" spans="1:8">
      <c r="A10281" s="1">
        <f>'HHR-NGL-05-102+600 TO 127+600'!A10281</f>
        <v>0</v>
      </c>
      <c r="B10281" s="1">
        <f>'HHR-NGL-05-102+600 TO 127+600'!B10281</f>
        <v>-1.012</v>
      </c>
      <c r="C10281" s="1">
        <f>'HHR-NGL-05-102+600 TO 127+600'!D10281</f>
        <v>58.329000000000001</v>
      </c>
      <c r="D10281" s="24"/>
      <c r="E10281" s="1">
        <f t="shared" si="644"/>
        <v>121725</v>
      </c>
      <c r="F10281" s="2">
        <f t="shared" si="645"/>
        <v>1217250</v>
      </c>
      <c r="G10281" s="17">
        <f t="shared" si="643"/>
        <v>1</v>
      </c>
      <c r="H10281" s="1" t="str">
        <f t="shared" si="646"/>
        <v>PLINE PLINE: 1217248.988,58.329</v>
      </c>
    </row>
    <row r="10282" spans="1:8">
      <c r="A10282" s="1">
        <f>'HHR-NGL-05-102+600 TO 127+600'!A10282</f>
        <v>0</v>
      </c>
      <c r="B10282" s="1">
        <f>'HHR-NGL-05-102+600 TO 127+600'!B10282</f>
        <v>0</v>
      </c>
      <c r="C10282" s="1">
        <f>'HHR-NGL-05-102+600 TO 127+600'!D10282</f>
        <v>58.203000000000003</v>
      </c>
      <c r="D10282" s="24"/>
      <c r="E10282" s="1">
        <f t="shared" si="644"/>
        <v>121725</v>
      </c>
      <c r="F10282" s="2">
        <f t="shared" si="645"/>
        <v>1217250</v>
      </c>
      <c r="G10282" s="17">
        <f t="shared" si="643"/>
        <v>1</v>
      </c>
      <c r="H10282" s="1" t="str">
        <f t="shared" si="646"/>
        <v>PLINE PLINE: 1217250,58.203</v>
      </c>
    </row>
    <row r="10283" spans="1:8">
      <c r="A10283" s="1">
        <f>'HHR-NGL-05-102+600 TO 127+600'!A10283</f>
        <v>0</v>
      </c>
      <c r="B10283" s="1">
        <f>'HHR-NGL-05-102+600 TO 127+600'!B10283</f>
        <v>12.927</v>
      </c>
      <c r="C10283" s="1">
        <f>'HHR-NGL-05-102+600 TO 127+600'!D10283</f>
        <v>56.594000000000001</v>
      </c>
      <c r="D10283" s="24"/>
      <c r="E10283" s="1">
        <f t="shared" si="644"/>
        <v>121725</v>
      </c>
      <c r="F10283" s="2">
        <f t="shared" si="645"/>
        <v>1217250</v>
      </c>
      <c r="G10283" s="17">
        <f t="shared" si="643"/>
        <v>1</v>
      </c>
      <c r="H10283" s="1" t="str">
        <f t="shared" si="646"/>
        <v>PLINE PLINE: 1217262.927,56.594</v>
      </c>
    </row>
    <row r="10284" spans="1:8">
      <c r="A10284" s="1">
        <f>'HHR-NGL-05-102+600 TO 127+600'!A10284</f>
        <v>0</v>
      </c>
      <c r="B10284" s="1">
        <f>'HHR-NGL-05-102+600 TO 127+600'!B10284</f>
        <v>25.670999999999999</v>
      </c>
      <c r="C10284" s="1">
        <f>'HHR-NGL-05-102+600 TO 127+600'!D10284</f>
        <v>57.914999999999999</v>
      </c>
      <c r="D10284" s="24"/>
      <c r="E10284" s="1">
        <f t="shared" si="644"/>
        <v>121725</v>
      </c>
      <c r="F10284" s="2">
        <f t="shared" si="645"/>
        <v>1217250</v>
      </c>
      <c r="G10284" s="17">
        <f t="shared" si="643"/>
        <v>1</v>
      </c>
      <c r="H10284" s="1" t="str">
        <f t="shared" si="646"/>
        <v>PLINE PLINE: 1217275.671,57.915</v>
      </c>
    </row>
    <row r="10285" spans="1:8">
      <c r="A10285" s="1">
        <f>'HHR-NGL-05-102+600 TO 127+600'!A10285</f>
        <v>0</v>
      </c>
      <c r="B10285" s="1">
        <f>'HHR-NGL-05-102+600 TO 127+600'!B10285</f>
        <v>27.5</v>
      </c>
      <c r="C10285" s="1">
        <f>'HHR-NGL-05-102+600 TO 127+600'!D10285</f>
        <v>57.694000000000003</v>
      </c>
      <c r="D10285" s="24"/>
      <c r="E10285" s="1">
        <f t="shared" si="644"/>
        <v>121725</v>
      </c>
      <c r="F10285" s="2">
        <f t="shared" si="645"/>
        <v>1217250</v>
      </c>
      <c r="G10285" s="17">
        <f t="shared" si="643"/>
        <v>1</v>
      </c>
      <c r="H10285" s="1" t="str">
        <f t="shared" si="646"/>
        <v>PLINE PLINE: 1217277.5,57.694</v>
      </c>
    </row>
    <row r="10286" spans="1:8">
      <c r="A10286" s="1">
        <f>'HHR-NGL-05-102+600 TO 127+600'!A10286</f>
        <v>0</v>
      </c>
      <c r="B10286" s="1">
        <f>'HHR-NGL-05-102+600 TO 127+600'!B10286</f>
        <v>31.3</v>
      </c>
      <c r="C10286" s="1">
        <f>'HHR-NGL-05-102+600 TO 127+600'!D10286</f>
        <v>57.491</v>
      </c>
      <c r="D10286" s="24"/>
      <c r="E10286" s="1">
        <f t="shared" si="644"/>
        <v>121725</v>
      </c>
      <c r="F10286" s="2">
        <f t="shared" si="645"/>
        <v>1217250</v>
      </c>
      <c r="G10286" s="17">
        <f t="shared" si="643"/>
        <v>1</v>
      </c>
      <c r="H10286" s="1" t="str">
        <f t="shared" si="646"/>
        <v>PLINE PLINE: 1217281.3,57.491</v>
      </c>
    </row>
    <row r="10287" spans="1:8">
      <c r="A10287" s="1">
        <f>'HHR-NGL-05-102+600 TO 127+600'!A10287</f>
        <v>0</v>
      </c>
      <c r="B10287" s="1">
        <f>'HHR-NGL-05-102+600 TO 127+600'!B10287</f>
        <v>35.566000000000003</v>
      </c>
      <c r="C10287" s="1">
        <f>'HHR-NGL-05-102+600 TO 127+600'!D10287</f>
        <v>56.704000000000001</v>
      </c>
      <c r="D10287" s="24"/>
      <c r="E10287" s="1">
        <f t="shared" si="644"/>
        <v>121725</v>
      </c>
      <c r="F10287" s="2">
        <f t="shared" si="645"/>
        <v>1217250</v>
      </c>
      <c r="G10287" s="17">
        <f t="shared" si="643"/>
        <v>1</v>
      </c>
      <c r="H10287" s="1" t="str">
        <f t="shared" si="646"/>
        <v>PLINE PLINE: 1217285.566,56.704</v>
      </c>
    </row>
    <row r="10288" spans="1:8">
      <c r="A10288" s="1">
        <f>'HHR-NGL-05-102+600 TO 127+600'!A10288</f>
        <v>0</v>
      </c>
      <c r="B10288" s="1">
        <f>'HHR-NGL-05-102+600 TO 127+600'!B10288</f>
        <v>48.392000000000003</v>
      </c>
      <c r="C10288" s="1">
        <f>'HHR-NGL-05-102+600 TO 127+600'!D10288</f>
        <v>55.238999999999997</v>
      </c>
      <c r="D10288" s="24"/>
      <c r="E10288" s="1">
        <f t="shared" si="644"/>
        <v>121725</v>
      </c>
      <c r="F10288" s="2">
        <f t="shared" si="645"/>
        <v>1217250</v>
      </c>
      <c r="G10288" s="17">
        <f t="shared" si="643"/>
        <v>1</v>
      </c>
      <c r="H10288" s="1" t="str">
        <f t="shared" si="646"/>
        <v>PLINE PLINE: 1217298.392,55.239</v>
      </c>
    </row>
    <row r="10289" spans="1:8">
      <c r="A10289" s="1">
        <f>'HHR-NGL-05-102+600 TO 127+600'!A10289</f>
        <v>0</v>
      </c>
      <c r="B10289" s="1">
        <f>'HHR-NGL-05-102+600 TO 127+600'!B10289</f>
        <v>49.709000000000003</v>
      </c>
      <c r="C10289" s="1">
        <f>'HHR-NGL-05-102+600 TO 127+600'!D10289</f>
        <v>55.061</v>
      </c>
      <c r="D10289" s="24"/>
      <c r="E10289" s="1">
        <f t="shared" si="644"/>
        <v>121725</v>
      </c>
      <c r="F10289" s="2">
        <f t="shared" si="645"/>
        <v>1217250</v>
      </c>
      <c r="G10289" s="17">
        <f t="shared" si="643"/>
        <v>1</v>
      </c>
      <c r="H10289" s="1" t="str">
        <f t="shared" si="646"/>
        <v>PLINE PLINE: 1217299.709,55.061</v>
      </c>
    </row>
    <row r="10290" spans="1:8">
      <c r="A10290" s="1">
        <f>'HHR-NGL-05-102+600 TO 127+600'!A10290</f>
        <v>0</v>
      </c>
      <c r="B10290" s="1">
        <f>'HHR-NGL-05-102+600 TO 127+600'!B10290</f>
        <v>50.875</v>
      </c>
      <c r="C10290" s="1">
        <f>'HHR-NGL-05-102+600 TO 127+600'!D10290</f>
        <v>54.948999999999998</v>
      </c>
      <c r="D10290" s="24"/>
      <c r="E10290" s="1">
        <f t="shared" si="644"/>
        <v>121725</v>
      </c>
      <c r="F10290" s="2">
        <f t="shared" si="645"/>
        <v>1217250</v>
      </c>
      <c r="G10290" s="17">
        <f t="shared" si="643"/>
        <v>1</v>
      </c>
      <c r="H10290" s="1" t="str">
        <f t="shared" si="646"/>
        <v>PLINE PLINE: 1217300.875,54.949</v>
      </c>
    </row>
    <row r="10291" spans="1:8">
      <c r="A10291" s="1">
        <f>'HHR-NGL-05-102+600 TO 127+600'!A10291</f>
        <v>0</v>
      </c>
      <c r="B10291" s="1">
        <f>'HHR-NGL-05-102+600 TO 127+600'!B10291</f>
        <v>68.603999999999999</v>
      </c>
      <c r="C10291" s="1">
        <f>'HHR-NGL-05-102+600 TO 127+600'!D10291</f>
        <v>54.511000000000003</v>
      </c>
      <c r="D10291" s="24"/>
      <c r="E10291" s="1">
        <f t="shared" si="644"/>
        <v>121725</v>
      </c>
      <c r="F10291" s="2">
        <f t="shared" si="645"/>
        <v>1217250</v>
      </c>
      <c r="G10291" s="17">
        <f t="shared" si="643"/>
        <v>1</v>
      </c>
      <c r="H10291" s="1" t="str">
        <f t="shared" si="646"/>
        <v>PLINE PLINE: 1217318.604,54.511</v>
      </c>
    </row>
    <row r="10292" spans="1:8">
      <c r="A10292" s="1">
        <f>'HHR-NGL-05-102+600 TO 127+600'!A10292</f>
        <v>0</v>
      </c>
      <c r="B10292" s="1">
        <f>'HHR-NGL-05-102+600 TO 127+600'!B10292</f>
        <v>97.41</v>
      </c>
      <c r="C10292" s="1">
        <f>'HHR-NGL-05-102+600 TO 127+600'!D10292</f>
        <v>54.652000000000001</v>
      </c>
      <c r="D10292" s="24"/>
      <c r="E10292" s="1">
        <f t="shared" si="644"/>
        <v>121725</v>
      </c>
      <c r="F10292" s="2">
        <f t="shared" si="645"/>
        <v>1217250</v>
      </c>
      <c r="G10292" s="17">
        <f t="shared" si="643"/>
        <v>1</v>
      </c>
      <c r="H10292" s="1" t="str">
        <f t="shared" si="646"/>
        <v>PLINE PLINE: 1217347.41,54.652</v>
      </c>
    </row>
    <row r="10293" spans="1:8">
      <c r="A10293" s="1">
        <f>'HHR-NGL-05-102+600 TO 127+600'!A10293</f>
        <v>0</v>
      </c>
      <c r="B10293" s="1">
        <f>'HHR-NGL-05-102+600 TO 127+600'!B10293</f>
        <v>99.325999999999993</v>
      </c>
      <c r="C10293" s="1">
        <f>'HHR-NGL-05-102+600 TO 127+600'!D10293</f>
        <v>54.683999999999997</v>
      </c>
      <c r="D10293" s="24"/>
      <c r="E10293" s="1">
        <f t="shared" si="644"/>
        <v>121725</v>
      </c>
      <c r="F10293" s="2">
        <f t="shared" si="645"/>
        <v>1217250</v>
      </c>
      <c r="G10293" s="17">
        <f t="shared" si="643"/>
        <v>1</v>
      </c>
      <c r="H10293" s="1" t="str">
        <f t="shared" si="646"/>
        <v>PLINE PLINE: 1217349.326,54.684</v>
      </c>
    </row>
    <row r="10294" spans="1:8">
      <c r="A10294" s="1" t="str">
        <f>'HHR-NGL-05-102+600 TO 127+600'!A10294</f>
        <v>121+750</v>
      </c>
      <c r="B10294" s="1">
        <f>'HHR-NGL-05-102+600 TO 127+600'!B10294</f>
        <v>0</v>
      </c>
      <c r="C10294" s="1">
        <f>'HHR-NGL-05-102+600 TO 127+600'!D10294</f>
        <v>0</v>
      </c>
      <c r="D10294" s="24">
        <v>121750</v>
      </c>
      <c r="E10294" s="1">
        <f t="shared" si="644"/>
        <v>121750</v>
      </c>
      <c r="F10294" s="2">
        <f t="shared" si="645"/>
        <v>1217500</v>
      </c>
      <c r="G10294" s="17">
        <f t="shared" si="643"/>
        <v>1</v>
      </c>
    </row>
    <row r="10295" spans="1:8">
      <c r="A10295" s="1" t="str">
        <f>'HHR-NGL-05-102+600 TO 127+600'!A10295</f>
        <v>GROUND</v>
      </c>
      <c r="B10295" s="1">
        <f>'HHR-NGL-05-102+600 TO 127+600'!B10295</f>
        <v>0</v>
      </c>
      <c r="C10295" s="1">
        <f>'HHR-NGL-05-102+600 TO 127+600'!D10295</f>
        <v>0</v>
      </c>
      <c r="D10295" s="24"/>
      <c r="E10295" s="1">
        <f t="shared" si="644"/>
        <v>121750</v>
      </c>
      <c r="F10295" s="2">
        <f t="shared" si="645"/>
        <v>1217500</v>
      </c>
      <c r="G10295" s="17">
        <f t="shared" si="643"/>
        <v>1</v>
      </c>
    </row>
    <row r="10296" spans="1:8">
      <c r="A10296" s="1">
        <f>'HHR-NGL-05-102+600 TO 127+600'!A10296</f>
        <v>0</v>
      </c>
      <c r="B10296" s="1">
        <f>'HHR-NGL-05-102+600 TO 127+600'!B10296</f>
        <v>-100</v>
      </c>
      <c r="C10296" s="1">
        <f>'HHR-NGL-05-102+600 TO 127+600'!D10296</f>
        <v>69.894999999999996</v>
      </c>
      <c r="D10296" s="24"/>
      <c r="E10296" s="1">
        <f t="shared" si="644"/>
        <v>121750</v>
      </c>
      <c r="F10296" s="2">
        <f t="shared" si="645"/>
        <v>1217500</v>
      </c>
      <c r="G10296" s="17">
        <f t="shared" si="643"/>
        <v>1</v>
      </c>
      <c r="H10296" s="1" t="str">
        <f t="shared" si="646"/>
        <v>PLINE PLINE: 1217400,69.895</v>
      </c>
    </row>
    <row r="10297" spans="1:8">
      <c r="A10297" s="1">
        <f>'HHR-NGL-05-102+600 TO 127+600'!A10297</f>
        <v>0</v>
      </c>
      <c r="B10297" s="1">
        <f>'HHR-NGL-05-102+600 TO 127+600'!B10297</f>
        <v>-93.177000000000007</v>
      </c>
      <c r="C10297" s="1">
        <f>'HHR-NGL-05-102+600 TO 127+600'!D10297</f>
        <v>69.290000000000006</v>
      </c>
      <c r="D10297" s="24"/>
      <c r="E10297" s="1">
        <f t="shared" si="644"/>
        <v>121750</v>
      </c>
      <c r="F10297" s="2">
        <f t="shared" si="645"/>
        <v>1217500</v>
      </c>
      <c r="G10297" s="17">
        <f t="shared" si="643"/>
        <v>1</v>
      </c>
      <c r="H10297" s="1" t="str">
        <f t="shared" si="646"/>
        <v>PLINE PLINE: 1217406.823,69.29</v>
      </c>
    </row>
    <row r="10298" spans="1:8">
      <c r="A10298" s="1">
        <f>'HHR-NGL-05-102+600 TO 127+600'!A10298</f>
        <v>0</v>
      </c>
      <c r="B10298" s="1">
        <f>'HHR-NGL-05-102+600 TO 127+600'!B10298</f>
        <v>-92.653000000000006</v>
      </c>
      <c r="C10298" s="1">
        <f>'HHR-NGL-05-102+600 TO 127+600'!D10298</f>
        <v>69.311000000000007</v>
      </c>
      <c r="D10298" s="24"/>
      <c r="E10298" s="1">
        <f t="shared" si="644"/>
        <v>121750</v>
      </c>
      <c r="F10298" s="2">
        <f t="shared" si="645"/>
        <v>1217500</v>
      </c>
      <c r="G10298" s="17">
        <f t="shared" si="643"/>
        <v>1</v>
      </c>
      <c r="H10298" s="1" t="str">
        <f t="shared" si="646"/>
        <v>PLINE PLINE: 1217407.347,69.311</v>
      </c>
    </row>
    <row r="10299" spans="1:8">
      <c r="A10299" s="1">
        <f>'HHR-NGL-05-102+600 TO 127+600'!A10299</f>
        <v>0</v>
      </c>
      <c r="B10299" s="1">
        <f>'HHR-NGL-05-102+600 TO 127+600'!B10299</f>
        <v>-83.132999999999996</v>
      </c>
      <c r="C10299" s="1">
        <f>'HHR-NGL-05-102+600 TO 127+600'!D10299</f>
        <v>70.864999999999995</v>
      </c>
      <c r="D10299" s="24"/>
      <c r="E10299" s="1">
        <f t="shared" si="644"/>
        <v>121750</v>
      </c>
      <c r="F10299" s="2">
        <f t="shared" si="645"/>
        <v>1217500</v>
      </c>
      <c r="G10299" s="17">
        <f t="shared" si="643"/>
        <v>1</v>
      </c>
      <c r="H10299" s="1" t="str">
        <f t="shared" si="646"/>
        <v>PLINE PLINE: 1217416.867,70.865</v>
      </c>
    </row>
    <row r="10300" spans="1:8">
      <c r="A10300" s="1">
        <f>'HHR-NGL-05-102+600 TO 127+600'!A10300</f>
        <v>0</v>
      </c>
      <c r="B10300" s="1">
        <f>'HHR-NGL-05-102+600 TO 127+600'!B10300</f>
        <v>-82.424000000000007</v>
      </c>
      <c r="C10300" s="1">
        <f>'HHR-NGL-05-102+600 TO 127+600'!D10300</f>
        <v>70.838999999999999</v>
      </c>
      <c r="D10300" s="24"/>
      <c r="E10300" s="1">
        <f t="shared" si="644"/>
        <v>121750</v>
      </c>
      <c r="F10300" s="2">
        <f t="shared" si="645"/>
        <v>1217500</v>
      </c>
      <c r="G10300" s="17">
        <f t="shared" si="643"/>
        <v>1</v>
      </c>
      <c r="H10300" s="1" t="str">
        <f t="shared" si="646"/>
        <v>PLINE PLINE: 1217417.576,70.839</v>
      </c>
    </row>
    <row r="10301" spans="1:8">
      <c r="A10301" s="1">
        <f>'HHR-NGL-05-102+600 TO 127+600'!A10301</f>
        <v>0</v>
      </c>
      <c r="B10301" s="1">
        <f>'HHR-NGL-05-102+600 TO 127+600'!B10301</f>
        <v>-72.988</v>
      </c>
      <c r="C10301" s="1">
        <f>'HHR-NGL-05-102+600 TO 127+600'!D10301</f>
        <v>70.978999999999999</v>
      </c>
      <c r="D10301" s="24"/>
      <c r="E10301" s="1">
        <f t="shared" si="644"/>
        <v>121750</v>
      </c>
      <c r="F10301" s="2">
        <f t="shared" si="645"/>
        <v>1217500</v>
      </c>
      <c r="G10301" s="17">
        <f t="shared" si="643"/>
        <v>1</v>
      </c>
      <c r="H10301" s="1" t="str">
        <f t="shared" si="646"/>
        <v>PLINE PLINE: 1217427.012,70.979</v>
      </c>
    </row>
    <row r="10302" spans="1:8">
      <c r="A10302" s="1">
        <f>'HHR-NGL-05-102+600 TO 127+600'!A10302</f>
        <v>0</v>
      </c>
      <c r="B10302" s="1">
        <f>'HHR-NGL-05-102+600 TO 127+600'!B10302</f>
        <v>-72.534000000000006</v>
      </c>
      <c r="C10302" s="1">
        <f>'HHR-NGL-05-102+600 TO 127+600'!D10302</f>
        <v>70.933999999999997</v>
      </c>
      <c r="D10302" s="24"/>
      <c r="E10302" s="1">
        <f t="shared" si="644"/>
        <v>121750</v>
      </c>
      <c r="F10302" s="2">
        <f t="shared" si="645"/>
        <v>1217500</v>
      </c>
      <c r="G10302" s="17">
        <f t="shared" si="643"/>
        <v>1</v>
      </c>
      <c r="H10302" s="1" t="str">
        <f t="shared" si="646"/>
        <v>PLINE PLINE: 1217427.466,70.934</v>
      </c>
    </row>
    <row r="10303" spans="1:8">
      <c r="A10303" s="1">
        <f>'HHR-NGL-05-102+600 TO 127+600'!A10303</f>
        <v>0</v>
      </c>
      <c r="B10303" s="1">
        <f>'HHR-NGL-05-102+600 TO 127+600'!B10303</f>
        <v>-63.131999999999998</v>
      </c>
      <c r="C10303" s="1">
        <f>'HHR-NGL-05-102+600 TO 127+600'!D10303</f>
        <v>70.763000000000005</v>
      </c>
      <c r="D10303" s="24"/>
      <c r="E10303" s="1">
        <f t="shared" si="644"/>
        <v>121750</v>
      </c>
      <c r="F10303" s="2">
        <f t="shared" si="645"/>
        <v>1217500</v>
      </c>
      <c r="G10303" s="17">
        <f t="shared" si="643"/>
        <v>1</v>
      </c>
      <c r="H10303" s="1" t="str">
        <f t="shared" si="646"/>
        <v>PLINE PLINE: 1217436.868,70.763</v>
      </c>
    </row>
    <row r="10304" spans="1:8">
      <c r="A10304" s="1">
        <f>'HHR-NGL-05-102+600 TO 127+600'!A10304</f>
        <v>0</v>
      </c>
      <c r="B10304" s="1">
        <f>'HHR-NGL-05-102+600 TO 127+600'!B10304</f>
        <v>-62.07</v>
      </c>
      <c r="C10304" s="1">
        <f>'HHR-NGL-05-102+600 TO 127+600'!D10304</f>
        <v>70.691999999999993</v>
      </c>
      <c r="D10304" s="24"/>
      <c r="E10304" s="1">
        <f t="shared" si="644"/>
        <v>121750</v>
      </c>
      <c r="F10304" s="2">
        <f t="shared" si="645"/>
        <v>1217500</v>
      </c>
      <c r="G10304" s="17">
        <f t="shared" si="643"/>
        <v>1</v>
      </c>
      <c r="H10304" s="1" t="str">
        <f t="shared" si="646"/>
        <v>PLINE PLINE: 1217437.93,70.692</v>
      </c>
    </row>
    <row r="10305" spans="1:8">
      <c r="A10305" s="1">
        <f>'HHR-NGL-05-102+600 TO 127+600'!A10305</f>
        <v>0</v>
      </c>
      <c r="B10305" s="1">
        <f>'HHR-NGL-05-102+600 TO 127+600'!B10305</f>
        <v>-53.212000000000003</v>
      </c>
      <c r="C10305" s="1">
        <f>'HHR-NGL-05-102+600 TO 127+600'!D10305</f>
        <v>69.471999999999994</v>
      </c>
      <c r="D10305" s="24"/>
      <c r="E10305" s="1">
        <f t="shared" si="644"/>
        <v>121750</v>
      </c>
      <c r="F10305" s="2">
        <f t="shared" si="645"/>
        <v>1217500</v>
      </c>
      <c r="G10305" s="17">
        <f t="shared" si="643"/>
        <v>1</v>
      </c>
      <c r="H10305" s="1" t="str">
        <f t="shared" si="646"/>
        <v>PLINE PLINE: 1217446.788,69.472</v>
      </c>
    </row>
    <row r="10306" spans="1:8">
      <c r="A10306" s="1">
        <f>'HHR-NGL-05-102+600 TO 127+600'!A10306</f>
        <v>0</v>
      </c>
      <c r="B10306" s="1">
        <f>'HHR-NGL-05-102+600 TO 127+600'!B10306</f>
        <v>-52.929000000000002</v>
      </c>
      <c r="C10306" s="1">
        <f>'HHR-NGL-05-102+600 TO 127+600'!D10306</f>
        <v>69.406999999999996</v>
      </c>
      <c r="D10306" s="24"/>
      <c r="E10306" s="1">
        <f t="shared" si="644"/>
        <v>121750</v>
      </c>
      <c r="F10306" s="2">
        <f t="shared" si="645"/>
        <v>1217500</v>
      </c>
      <c r="G10306" s="17">
        <f t="shared" ref="G10306:G10369" si="647">G10305</f>
        <v>1</v>
      </c>
      <c r="H10306" s="1" t="str">
        <f t="shared" si="646"/>
        <v>PLINE PLINE: 1217447.071,69.407</v>
      </c>
    </row>
    <row r="10307" spans="1:8">
      <c r="A10307" s="1">
        <f>'HHR-NGL-05-102+600 TO 127+600'!A10307</f>
        <v>0</v>
      </c>
      <c r="B10307" s="1">
        <f>'HHR-NGL-05-102+600 TO 127+600'!B10307</f>
        <v>-43.375999999999998</v>
      </c>
      <c r="C10307" s="1">
        <f>'HHR-NGL-05-102+600 TO 127+600'!D10307</f>
        <v>67.510000000000005</v>
      </c>
      <c r="D10307" s="24"/>
      <c r="E10307" s="1">
        <f t="shared" si="644"/>
        <v>121750</v>
      </c>
      <c r="F10307" s="2">
        <f t="shared" si="645"/>
        <v>1217500</v>
      </c>
      <c r="G10307" s="17">
        <f t="shared" si="647"/>
        <v>1</v>
      </c>
      <c r="H10307" s="1" t="str">
        <f t="shared" si="646"/>
        <v>PLINE PLINE: 1217456.624,67.51</v>
      </c>
    </row>
    <row r="10308" spans="1:8">
      <c r="A10308" s="1">
        <f>'HHR-NGL-05-102+600 TO 127+600'!A10308</f>
        <v>0</v>
      </c>
      <c r="B10308" s="1">
        <f>'HHR-NGL-05-102+600 TO 127+600'!B10308</f>
        <v>-42.423000000000002</v>
      </c>
      <c r="C10308" s="1">
        <f>'HHR-NGL-05-102+600 TO 127+600'!D10308</f>
        <v>67.266000000000005</v>
      </c>
      <c r="D10308" s="24"/>
      <c r="E10308" s="1">
        <f t="shared" ref="E10308:E10371" si="648">IF((D10308=0),E10307,D10308)</f>
        <v>121750</v>
      </c>
      <c r="F10308" s="2">
        <f t="shared" ref="F10308:F10371" si="649">IF((C10308=0),(E10308-0)*$H$1,F10307)</f>
        <v>1217500</v>
      </c>
      <c r="G10308" s="17">
        <f t="shared" si="647"/>
        <v>1</v>
      </c>
      <c r="H10308" s="1" t="str">
        <f t="shared" ref="H10308:H10370" si="650">CONCATENATE("PLINE PLINE: ",(B10308+F10308)*G10308,",",C10308)</f>
        <v>PLINE PLINE: 1217457.577,67.266</v>
      </c>
    </row>
    <row r="10309" spans="1:8">
      <c r="A10309" s="1">
        <f>'HHR-NGL-05-102+600 TO 127+600'!A10309</f>
        <v>0</v>
      </c>
      <c r="B10309" s="1">
        <f>'HHR-NGL-05-102+600 TO 127+600'!B10309</f>
        <v>-33.76</v>
      </c>
      <c r="C10309" s="1">
        <f>'HHR-NGL-05-102+600 TO 127+600'!D10309</f>
        <v>64.992999999999995</v>
      </c>
      <c r="D10309" s="24"/>
      <c r="E10309" s="1">
        <f t="shared" si="648"/>
        <v>121750</v>
      </c>
      <c r="F10309" s="2">
        <f t="shared" si="649"/>
        <v>1217500</v>
      </c>
      <c r="G10309" s="17">
        <f t="shared" si="647"/>
        <v>1</v>
      </c>
      <c r="H10309" s="1" t="str">
        <f t="shared" si="650"/>
        <v>PLINE PLINE: 1217466.24,64.993</v>
      </c>
    </row>
    <row r="10310" spans="1:8">
      <c r="A10310" s="1">
        <f>'HHR-NGL-05-102+600 TO 127+600'!A10310</f>
        <v>0</v>
      </c>
      <c r="B10310" s="1">
        <f>'HHR-NGL-05-102+600 TO 127+600'!B10310</f>
        <v>-31.744</v>
      </c>
      <c r="C10310" s="1">
        <f>'HHR-NGL-05-102+600 TO 127+600'!D10310</f>
        <v>64.185000000000002</v>
      </c>
      <c r="D10310" s="24"/>
      <c r="E10310" s="1">
        <f t="shared" si="648"/>
        <v>121750</v>
      </c>
      <c r="F10310" s="2">
        <f t="shared" si="649"/>
        <v>1217500</v>
      </c>
      <c r="G10310" s="17">
        <f t="shared" si="647"/>
        <v>1</v>
      </c>
      <c r="H10310" s="1" t="str">
        <f t="shared" si="650"/>
        <v>PLINE PLINE: 1217468.256,64.185</v>
      </c>
    </row>
    <row r="10311" spans="1:8">
      <c r="A10311" s="1">
        <f>'HHR-NGL-05-102+600 TO 127+600'!A10311</f>
        <v>0</v>
      </c>
      <c r="B10311" s="1">
        <f>'HHR-NGL-05-102+600 TO 127+600'!B10311</f>
        <v>-23.908999999999999</v>
      </c>
      <c r="C10311" s="1">
        <f>'HHR-NGL-05-102+600 TO 127+600'!D10311</f>
        <v>62.283000000000001</v>
      </c>
      <c r="D10311" s="24"/>
      <c r="E10311" s="1">
        <f t="shared" si="648"/>
        <v>121750</v>
      </c>
      <c r="F10311" s="2">
        <f t="shared" si="649"/>
        <v>1217500</v>
      </c>
      <c r="G10311" s="17">
        <f t="shared" si="647"/>
        <v>1</v>
      </c>
      <c r="H10311" s="1" t="str">
        <f t="shared" si="650"/>
        <v>PLINE PLINE: 1217476.091,62.283</v>
      </c>
    </row>
    <row r="10312" spans="1:8">
      <c r="A10312" s="1">
        <f>'HHR-NGL-05-102+600 TO 127+600'!A10312</f>
        <v>0</v>
      </c>
      <c r="B10312" s="1">
        <f>'HHR-NGL-05-102+600 TO 127+600'!B10312</f>
        <v>-21.611999999999998</v>
      </c>
      <c r="C10312" s="1">
        <f>'HHR-NGL-05-102+600 TO 127+600'!D10312</f>
        <v>61.673000000000002</v>
      </c>
      <c r="D10312" s="24"/>
      <c r="E10312" s="1">
        <f t="shared" si="648"/>
        <v>121750</v>
      </c>
      <c r="F10312" s="2">
        <f t="shared" si="649"/>
        <v>1217500</v>
      </c>
      <c r="G10312" s="17">
        <f t="shared" si="647"/>
        <v>1</v>
      </c>
      <c r="H10312" s="1" t="str">
        <f t="shared" si="650"/>
        <v>PLINE PLINE: 1217478.388,61.673</v>
      </c>
    </row>
    <row r="10313" spans="1:8">
      <c r="A10313" s="1">
        <f>'HHR-NGL-05-102+600 TO 127+600'!A10313</f>
        <v>0</v>
      </c>
      <c r="B10313" s="1">
        <f>'HHR-NGL-05-102+600 TO 127+600'!B10313</f>
        <v>-13.927</v>
      </c>
      <c r="C10313" s="1">
        <f>'HHR-NGL-05-102+600 TO 127+600'!D10313</f>
        <v>59.765000000000001</v>
      </c>
      <c r="D10313" s="24"/>
      <c r="E10313" s="1">
        <f t="shared" si="648"/>
        <v>121750</v>
      </c>
      <c r="F10313" s="2">
        <f t="shared" si="649"/>
        <v>1217500</v>
      </c>
      <c r="G10313" s="17">
        <f t="shared" si="647"/>
        <v>1</v>
      </c>
      <c r="H10313" s="1" t="str">
        <f t="shared" si="650"/>
        <v>PLINE PLINE: 1217486.073,59.765</v>
      </c>
    </row>
    <row r="10314" spans="1:8">
      <c r="A10314" s="1">
        <f>'HHR-NGL-05-102+600 TO 127+600'!A10314</f>
        <v>0</v>
      </c>
      <c r="B10314" s="1">
        <f>'HHR-NGL-05-102+600 TO 127+600'!B10314</f>
        <v>-6.9720000000000004</v>
      </c>
      <c r="C10314" s="1">
        <f>'HHR-NGL-05-102+600 TO 127+600'!D10314</f>
        <v>60.168999999999997</v>
      </c>
      <c r="D10314" s="24"/>
      <c r="E10314" s="1">
        <f t="shared" si="648"/>
        <v>121750</v>
      </c>
      <c r="F10314" s="2">
        <f t="shared" si="649"/>
        <v>1217500</v>
      </c>
      <c r="G10314" s="17">
        <f t="shared" si="647"/>
        <v>1</v>
      </c>
      <c r="H10314" s="1" t="str">
        <f t="shared" si="650"/>
        <v>PLINE PLINE: 1217493.028,60.169</v>
      </c>
    </row>
    <row r="10315" spans="1:8">
      <c r="A10315" s="1">
        <f>'HHR-NGL-05-102+600 TO 127+600'!A10315</f>
        <v>0</v>
      </c>
      <c r="B10315" s="1">
        <f>'HHR-NGL-05-102+600 TO 127+600'!B10315</f>
        <v>-0.21</v>
      </c>
      <c r="C10315" s="1">
        <f>'HHR-NGL-05-102+600 TO 127+600'!D10315</f>
        <v>60.031999999999996</v>
      </c>
      <c r="D10315" s="24"/>
      <c r="E10315" s="1">
        <f t="shared" si="648"/>
        <v>121750</v>
      </c>
      <c r="F10315" s="2">
        <f t="shared" si="649"/>
        <v>1217500</v>
      </c>
      <c r="G10315" s="17">
        <f t="shared" si="647"/>
        <v>1</v>
      </c>
      <c r="H10315" s="1" t="str">
        <f t="shared" si="650"/>
        <v>PLINE PLINE: 1217499.79,60.032</v>
      </c>
    </row>
    <row r="10316" spans="1:8">
      <c r="A10316" s="1">
        <f>'HHR-NGL-05-102+600 TO 127+600'!A10316</f>
        <v>0</v>
      </c>
      <c r="B10316" s="1">
        <f>'HHR-NGL-05-102+600 TO 127+600'!B10316</f>
        <v>0</v>
      </c>
      <c r="C10316" s="1">
        <f>'HHR-NGL-05-102+600 TO 127+600'!D10316</f>
        <v>60.018000000000001</v>
      </c>
      <c r="D10316" s="24"/>
      <c r="E10316" s="1">
        <f t="shared" si="648"/>
        <v>121750</v>
      </c>
      <c r="F10316" s="2">
        <f t="shared" si="649"/>
        <v>1217500</v>
      </c>
      <c r="G10316" s="17">
        <f t="shared" si="647"/>
        <v>1</v>
      </c>
      <c r="H10316" s="1" t="str">
        <f t="shared" si="650"/>
        <v>PLINE PLINE: 1217500,60.018</v>
      </c>
    </row>
    <row r="10317" spans="1:8">
      <c r="A10317" s="1">
        <f>'HHR-NGL-05-102+600 TO 127+600'!A10317</f>
        <v>0</v>
      </c>
      <c r="B10317" s="1">
        <f>'HHR-NGL-05-102+600 TO 127+600'!B10317</f>
        <v>0.41799999999999998</v>
      </c>
      <c r="C10317" s="1">
        <f>'HHR-NGL-05-102+600 TO 127+600'!D10317</f>
        <v>59.988999999999997</v>
      </c>
      <c r="D10317" s="24"/>
      <c r="E10317" s="1">
        <f t="shared" si="648"/>
        <v>121750</v>
      </c>
      <c r="F10317" s="2">
        <f t="shared" si="649"/>
        <v>1217500</v>
      </c>
      <c r="G10317" s="17">
        <f t="shared" si="647"/>
        <v>1</v>
      </c>
      <c r="H10317" s="1" t="str">
        <f t="shared" si="650"/>
        <v>PLINE PLINE: 1217500.418,59.989</v>
      </c>
    </row>
    <row r="10318" spans="1:8">
      <c r="A10318" s="1">
        <f>'HHR-NGL-05-102+600 TO 127+600'!A10318</f>
        <v>0</v>
      </c>
      <c r="B10318" s="1">
        <f>'HHR-NGL-05-102+600 TO 127+600'!B10318</f>
        <v>14.518000000000001</v>
      </c>
      <c r="C10318" s="1">
        <f>'HHR-NGL-05-102+600 TO 127+600'!D10318</f>
        <v>58.985999999999997</v>
      </c>
      <c r="D10318" s="24"/>
      <c r="E10318" s="1">
        <f t="shared" si="648"/>
        <v>121750</v>
      </c>
      <c r="F10318" s="2">
        <f t="shared" si="649"/>
        <v>1217500</v>
      </c>
      <c r="G10318" s="17">
        <f t="shared" si="647"/>
        <v>1</v>
      </c>
      <c r="H10318" s="1" t="str">
        <f t="shared" si="650"/>
        <v>PLINE PLINE: 1217514.518,58.986</v>
      </c>
    </row>
    <row r="10319" spans="1:8">
      <c r="A10319" s="1">
        <f>'HHR-NGL-05-102+600 TO 127+600'!A10319</f>
        <v>0</v>
      </c>
      <c r="B10319" s="1">
        <f>'HHR-NGL-05-102+600 TO 127+600'!B10319</f>
        <v>18.526</v>
      </c>
      <c r="C10319" s="1">
        <f>'HHR-NGL-05-102+600 TO 127+600'!D10319</f>
        <v>59.011000000000003</v>
      </c>
      <c r="D10319" s="24"/>
      <c r="E10319" s="1">
        <f t="shared" si="648"/>
        <v>121750</v>
      </c>
      <c r="F10319" s="2">
        <f t="shared" si="649"/>
        <v>1217500</v>
      </c>
      <c r="G10319" s="17">
        <f t="shared" si="647"/>
        <v>1</v>
      </c>
      <c r="H10319" s="1" t="str">
        <f t="shared" si="650"/>
        <v>PLINE PLINE: 1217518.526,59.011</v>
      </c>
    </row>
    <row r="10320" spans="1:8">
      <c r="A10320" s="1">
        <f>'HHR-NGL-05-102+600 TO 127+600'!A10320</f>
        <v>0</v>
      </c>
      <c r="B10320" s="1">
        <f>'HHR-NGL-05-102+600 TO 127+600'!B10320</f>
        <v>21.844999999999999</v>
      </c>
      <c r="C10320" s="1">
        <f>'HHR-NGL-05-102+600 TO 127+600'!D10320</f>
        <v>59.67</v>
      </c>
      <c r="D10320" s="24"/>
      <c r="E10320" s="1">
        <f t="shared" si="648"/>
        <v>121750</v>
      </c>
      <c r="F10320" s="2">
        <f t="shared" si="649"/>
        <v>1217500</v>
      </c>
      <c r="G10320" s="17">
        <f t="shared" si="647"/>
        <v>1</v>
      </c>
      <c r="H10320" s="1" t="str">
        <f t="shared" si="650"/>
        <v>PLINE PLINE: 1217521.845,59.67</v>
      </c>
    </row>
    <row r="10321" spans="1:8">
      <c r="A10321" s="1">
        <f>'HHR-NGL-05-102+600 TO 127+600'!A10321</f>
        <v>0</v>
      </c>
      <c r="B10321" s="1">
        <f>'HHR-NGL-05-102+600 TO 127+600'!B10321</f>
        <v>25.826000000000001</v>
      </c>
      <c r="C10321" s="1">
        <f>'HHR-NGL-05-102+600 TO 127+600'!D10321</f>
        <v>60.595999999999997</v>
      </c>
      <c r="D10321" s="24"/>
      <c r="E10321" s="1">
        <f t="shared" si="648"/>
        <v>121750</v>
      </c>
      <c r="F10321" s="2">
        <f t="shared" si="649"/>
        <v>1217500</v>
      </c>
      <c r="G10321" s="17">
        <f t="shared" si="647"/>
        <v>1</v>
      </c>
      <c r="H10321" s="1" t="str">
        <f t="shared" si="650"/>
        <v>PLINE PLINE: 1217525.826,60.596</v>
      </c>
    </row>
    <row r="10322" spans="1:8">
      <c r="A10322" s="1">
        <f>'HHR-NGL-05-102+600 TO 127+600'!A10322</f>
        <v>0</v>
      </c>
      <c r="B10322" s="1">
        <f>'HHR-NGL-05-102+600 TO 127+600'!B10322</f>
        <v>34.575000000000003</v>
      </c>
      <c r="C10322" s="1">
        <f>'HHR-NGL-05-102+600 TO 127+600'!D10322</f>
        <v>62.055</v>
      </c>
      <c r="D10322" s="24"/>
      <c r="E10322" s="1">
        <f t="shared" si="648"/>
        <v>121750</v>
      </c>
      <c r="F10322" s="2">
        <f t="shared" si="649"/>
        <v>1217500</v>
      </c>
      <c r="G10322" s="17">
        <f t="shared" si="647"/>
        <v>1</v>
      </c>
      <c r="H10322" s="1" t="str">
        <f t="shared" si="650"/>
        <v>PLINE PLINE: 1217534.575,62.055</v>
      </c>
    </row>
    <row r="10323" spans="1:8">
      <c r="A10323" s="1">
        <f>'HHR-NGL-05-102+600 TO 127+600'!A10323</f>
        <v>0</v>
      </c>
      <c r="B10323" s="1">
        <f>'HHR-NGL-05-102+600 TO 127+600'!B10323</f>
        <v>39.746000000000002</v>
      </c>
      <c r="C10323" s="1">
        <f>'HHR-NGL-05-102+600 TO 127+600'!D10323</f>
        <v>61.424999999999997</v>
      </c>
      <c r="D10323" s="24"/>
      <c r="E10323" s="1">
        <f t="shared" si="648"/>
        <v>121750</v>
      </c>
      <c r="F10323" s="2">
        <f t="shared" si="649"/>
        <v>1217500</v>
      </c>
      <c r="G10323" s="17">
        <f t="shared" si="647"/>
        <v>1</v>
      </c>
      <c r="H10323" s="1" t="str">
        <f t="shared" si="650"/>
        <v>PLINE PLINE: 1217539.746,61.425</v>
      </c>
    </row>
    <row r="10324" spans="1:8">
      <c r="A10324" s="1">
        <f>'HHR-NGL-05-102+600 TO 127+600'!A10324</f>
        <v>0</v>
      </c>
      <c r="B10324" s="1">
        <f>'HHR-NGL-05-102+600 TO 127+600'!B10324</f>
        <v>51.883000000000003</v>
      </c>
      <c r="C10324" s="1">
        <f>'HHR-NGL-05-102+600 TO 127+600'!D10324</f>
        <v>59.664999999999999</v>
      </c>
      <c r="D10324" s="24"/>
      <c r="E10324" s="1">
        <f t="shared" si="648"/>
        <v>121750</v>
      </c>
      <c r="F10324" s="2">
        <f t="shared" si="649"/>
        <v>1217500</v>
      </c>
      <c r="G10324" s="17">
        <f t="shared" si="647"/>
        <v>1</v>
      </c>
      <c r="H10324" s="1" t="str">
        <f t="shared" si="650"/>
        <v>PLINE PLINE: 1217551.883,59.665</v>
      </c>
    </row>
    <row r="10325" spans="1:8">
      <c r="A10325" s="1">
        <f>'HHR-NGL-05-102+600 TO 127+600'!A10325</f>
        <v>0</v>
      </c>
      <c r="B10325" s="1">
        <f>'HHR-NGL-05-102+600 TO 127+600'!B10325</f>
        <v>55.356000000000002</v>
      </c>
      <c r="C10325" s="1">
        <f>'HHR-NGL-05-102+600 TO 127+600'!D10325</f>
        <v>59.323</v>
      </c>
      <c r="D10325" s="24"/>
      <c r="E10325" s="1">
        <f t="shared" si="648"/>
        <v>121750</v>
      </c>
      <c r="F10325" s="2">
        <f t="shared" si="649"/>
        <v>1217500</v>
      </c>
      <c r="G10325" s="17">
        <f t="shared" si="647"/>
        <v>1</v>
      </c>
      <c r="H10325" s="1" t="str">
        <f t="shared" si="650"/>
        <v>PLINE PLINE: 1217555.356,59.323</v>
      </c>
    </row>
    <row r="10326" spans="1:8">
      <c r="A10326" s="1">
        <f>'HHR-NGL-05-102+600 TO 127+600'!A10326</f>
        <v>0</v>
      </c>
      <c r="B10326" s="1">
        <f>'HHR-NGL-05-102+600 TO 127+600'!B10326</f>
        <v>67.126999999999995</v>
      </c>
      <c r="C10326" s="1">
        <f>'HHR-NGL-05-102+600 TO 127+600'!D10326</f>
        <v>57.582999999999998</v>
      </c>
      <c r="D10326" s="24"/>
      <c r="E10326" s="1">
        <f t="shared" si="648"/>
        <v>121750</v>
      </c>
      <c r="F10326" s="2">
        <f t="shared" si="649"/>
        <v>1217500</v>
      </c>
      <c r="G10326" s="17">
        <f t="shared" si="647"/>
        <v>1</v>
      </c>
      <c r="H10326" s="1" t="str">
        <f t="shared" si="650"/>
        <v>PLINE PLINE: 1217567.127,57.583</v>
      </c>
    </row>
    <row r="10327" spans="1:8">
      <c r="A10327" s="1">
        <f>'HHR-NGL-05-102+600 TO 127+600'!A10327</f>
        <v>0</v>
      </c>
      <c r="B10327" s="1">
        <f>'HHR-NGL-05-102+600 TO 127+600'!B10327</f>
        <v>98.861999999999995</v>
      </c>
      <c r="C10327" s="1">
        <f>'HHR-NGL-05-102+600 TO 127+600'!D10327</f>
        <v>56.933999999999997</v>
      </c>
      <c r="D10327" s="24"/>
      <c r="E10327" s="1">
        <f t="shared" si="648"/>
        <v>121750</v>
      </c>
      <c r="F10327" s="2">
        <f t="shared" si="649"/>
        <v>1217500</v>
      </c>
      <c r="G10327" s="17">
        <f t="shared" si="647"/>
        <v>1</v>
      </c>
      <c r="H10327" s="1" t="str">
        <f t="shared" si="650"/>
        <v>PLINE PLINE: 1217598.862,56.934</v>
      </c>
    </row>
    <row r="10328" spans="1:8">
      <c r="A10328" s="1">
        <f>'HHR-NGL-05-102+600 TO 127+600'!A10328</f>
        <v>0</v>
      </c>
      <c r="B10328" s="1">
        <f>'HHR-NGL-05-102+600 TO 127+600'!B10328</f>
        <v>100</v>
      </c>
      <c r="C10328" s="1">
        <f>'HHR-NGL-05-102+600 TO 127+600'!D10328</f>
        <v>56.817</v>
      </c>
      <c r="D10328" s="24"/>
      <c r="E10328" s="1">
        <f t="shared" si="648"/>
        <v>121750</v>
      </c>
      <c r="F10328" s="2">
        <f t="shared" si="649"/>
        <v>1217500</v>
      </c>
      <c r="G10328" s="17">
        <f t="shared" si="647"/>
        <v>1</v>
      </c>
      <c r="H10328" s="1" t="str">
        <f t="shared" si="650"/>
        <v>PLINE PLINE: 1217600,56.817</v>
      </c>
    </row>
    <row r="10329" spans="1:8">
      <c r="A10329" s="1" t="str">
        <f>'HHR-NGL-05-102+600 TO 127+600'!A10329</f>
        <v>121+775</v>
      </c>
      <c r="B10329" s="1">
        <f>'HHR-NGL-05-102+600 TO 127+600'!B10329</f>
        <v>0</v>
      </c>
      <c r="C10329" s="1">
        <f>'HHR-NGL-05-102+600 TO 127+600'!D10329</f>
        <v>0</v>
      </c>
      <c r="D10329" s="24">
        <v>121775</v>
      </c>
      <c r="E10329" s="1">
        <f t="shared" si="648"/>
        <v>121775</v>
      </c>
      <c r="F10329" s="2">
        <f t="shared" si="649"/>
        <v>1217750</v>
      </c>
      <c r="G10329" s="17">
        <f t="shared" si="647"/>
        <v>1</v>
      </c>
    </row>
    <row r="10330" spans="1:8">
      <c r="A10330" s="1" t="str">
        <f>'HHR-NGL-05-102+600 TO 127+600'!A10330</f>
        <v>GROUND</v>
      </c>
      <c r="B10330" s="1">
        <f>'HHR-NGL-05-102+600 TO 127+600'!B10330</f>
        <v>0</v>
      </c>
      <c r="C10330" s="1">
        <f>'HHR-NGL-05-102+600 TO 127+600'!D10330</f>
        <v>0</v>
      </c>
      <c r="D10330" s="24"/>
      <c r="E10330" s="1">
        <f t="shared" si="648"/>
        <v>121775</v>
      </c>
      <c r="F10330" s="2">
        <f t="shared" si="649"/>
        <v>1217750</v>
      </c>
      <c r="G10330" s="17">
        <f t="shared" si="647"/>
        <v>1</v>
      </c>
    </row>
    <row r="10331" spans="1:8">
      <c r="A10331" s="1">
        <f>'HHR-NGL-05-102+600 TO 127+600'!A10331</f>
        <v>0</v>
      </c>
      <c r="B10331" s="1">
        <f>'HHR-NGL-05-102+600 TO 127+600'!B10331</f>
        <v>-100</v>
      </c>
      <c r="C10331" s="1">
        <f>'HHR-NGL-05-102+600 TO 127+600'!D10331</f>
        <v>76.599000000000004</v>
      </c>
      <c r="D10331" s="24"/>
      <c r="E10331" s="1">
        <f t="shared" si="648"/>
        <v>121775</v>
      </c>
      <c r="F10331" s="2">
        <f t="shared" si="649"/>
        <v>1217750</v>
      </c>
      <c r="G10331" s="17">
        <f t="shared" si="647"/>
        <v>1</v>
      </c>
      <c r="H10331" s="1" t="str">
        <f t="shared" si="650"/>
        <v>PLINE PLINE: 1217650,76.599</v>
      </c>
    </row>
    <row r="10332" spans="1:8">
      <c r="A10332" s="1">
        <f>'HHR-NGL-05-102+600 TO 127+600'!A10332</f>
        <v>0</v>
      </c>
      <c r="B10332" s="1">
        <f>'HHR-NGL-05-102+600 TO 127+600'!B10332</f>
        <v>-95.087000000000003</v>
      </c>
      <c r="C10332" s="1">
        <f>'HHR-NGL-05-102+600 TO 127+600'!D10332</f>
        <v>77.308999999999997</v>
      </c>
      <c r="D10332" s="24"/>
      <c r="E10332" s="1">
        <f t="shared" si="648"/>
        <v>121775</v>
      </c>
      <c r="F10332" s="2">
        <f t="shared" si="649"/>
        <v>1217750</v>
      </c>
      <c r="G10332" s="17">
        <f t="shared" si="647"/>
        <v>1</v>
      </c>
      <c r="H10332" s="1" t="str">
        <f t="shared" si="650"/>
        <v>PLINE PLINE: 1217654.913,77.309</v>
      </c>
    </row>
    <row r="10333" spans="1:8">
      <c r="A10333" s="1">
        <f>'HHR-NGL-05-102+600 TO 127+600'!A10333</f>
        <v>0</v>
      </c>
      <c r="B10333" s="1">
        <f>'HHR-NGL-05-102+600 TO 127+600'!B10333</f>
        <v>-94.263999999999996</v>
      </c>
      <c r="C10333" s="1">
        <f>'HHR-NGL-05-102+600 TO 127+600'!D10333</f>
        <v>77.426000000000002</v>
      </c>
      <c r="D10333" s="24"/>
      <c r="E10333" s="1">
        <f t="shared" si="648"/>
        <v>121775</v>
      </c>
      <c r="F10333" s="2">
        <f t="shared" si="649"/>
        <v>1217750</v>
      </c>
      <c r="G10333" s="17">
        <f t="shared" si="647"/>
        <v>1</v>
      </c>
      <c r="H10333" s="1" t="str">
        <f t="shared" si="650"/>
        <v>PLINE PLINE: 1217655.736,77.426</v>
      </c>
    </row>
    <row r="10334" spans="1:8">
      <c r="A10334" s="1">
        <f>'HHR-NGL-05-102+600 TO 127+600'!A10334</f>
        <v>0</v>
      </c>
      <c r="B10334" s="1">
        <f>'HHR-NGL-05-102+600 TO 127+600'!B10334</f>
        <v>-85.394000000000005</v>
      </c>
      <c r="C10334" s="1">
        <f>'HHR-NGL-05-102+600 TO 127+600'!D10334</f>
        <v>77.712000000000003</v>
      </c>
      <c r="D10334" s="24"/>
      <c r="E10334" s="1">
        <f t="shared" si="648"/>
        <v>121775</v>
      </c>
      <c r="F10334" s="2">
        <f t="shared" si="649"/>
        <v>1217750</v>
      </c>
      <c r="G10334" s="17">
        <f t="shared" si="647"/>
        <v>1</v>
      </c>
      <c r="H10334" s="1" t="str">
        <f t="shared" si="650"/>
        <v>PLINE PLINE: 1217664.606,77.712</v>
      </c>
    </row>
    <row r="10335" spans="1:8">
      <c r="A10335" s="1">
        <f>'HHR-NGL-05-102+600 TO 127+600'!A10335</f>
        <v>0</v>
      </c>
      <c r="B10335" s="1">
        <f>'HHR-NGL-05-102+600 TO 127+600'!B10335</f>
        <v>-83.974999999999994</v>
      </c>
      <c r="C10335" s="1">
        <f>'HHR-NGL-05-102+600 TO 127+600'!D10335</f>
        <v>77.75</v>
      </c>
      <c r="D10335" s="24"/>
      <c r="E10335" s="1">
        <f t="shared" si="648"/>
        <v>121775</v>
      </c>
      <c r="F10335" s="2">
        <f t="shared" si="649"/>
        <v>1217750</v>
      </c>
      <c r="G10335" s="17">
        <f t="shared" si="647"/>
        <v>1</v>
      </c>
      <c r="H10335" s="1" t="str">
        <f t="shared" si="650"/>
        <v>PLINE PLINE: 1217666.025,77.75</v>
      </c>
    </row>
    <row r="10336" spans="1:8">
      <c r="A10336" s="1">
        <f>'HHR-NGL-05-102+600 TO 127+600'!A10336</f>
        <v>0</v>
      </c>
      <c r="B10336" s="1">
        <f>'HHR-NGL-05-102+600 TO 127+600'!B10336</f>
        <v>-74.872</v>
      </c>
      <c r="C10336" s="1">
        <f>'HHR-NGL-05-102+600 TO 127+600'!D10336</f>
        <v>77.328999999999994</v>
      </c>
      <c r="D10336" s="24"/>
      <c r="E10336" s="1">
        <f t="shared" si="648"/>
        <v>121775</v>
      </c>
      <c r="F10336" s="2">
        <f t="shared" si="649"/>
        <v>1217750</v>
      </c>
      <c r="G10336" s="17">
        <f t="shared" si="647"/>
        <v>1</v>
      </c>
      <c r="H10336" s="1" t="str">
        <f t="shared" si="650"/>
        <v>PLINE PLINE: 1217675.128,77.329</v>
      </c>
    </row>
    <row r="10337" spans="1:8">
      <c r="A10337" s="1">
        <f>'HHR-NGL-05-102+600 TO 127+600'!A10337</f>
        <v>0</v>
      </c>
      <c r="B10337" s="1">
        <f>'HHR-NGL-05-102+600 TO 127+600'!B10337</f>
        <v>-73.81</v>
      </c>
      <c r="C10337" s="1">
        <f>'HHR-NGL-05-102+600 TO 127+600'!D10337</f>
        <v>77.331000000000003</v>
      </c>
      <c r="D10337" s="24"/>
      <c r="E10337" s="1">
        <f t="shared" si="648"/>
        <v>121775</v>
      </c>
      <c r="F10337" s="2">
        <f t="shared" si="649"/>
        <v>1217750</v>
      </c>
      <c r="G10337" s="17">
        <f t="shared" si="647"/>
        <v>1</v>
      </c>
      <c r="H10337" s="1" t="str">
        <f t="shared" si="650"/>
        <v>PLINE PLINE: 1217676.19,77.331</v>
      </c>
    </row>
    <row r="10338" spans="1:8">
      <c r="A10338" s="1">
        <f>'HHR-NGL-05-102+600 TO 127+600'!A10338</f>
        <v>0</v>
      </c>
      <c r="B10338" s="1">
        <f>'HHR-NGL-05-102+600 TO 127+600'!B10338</f>
        <v>-64.893000000000001</v>
      </c>
      <c r="C10338" s="1">
        <f>'HHR-NGL-05-102+600 TO 127+600'!D10338</f>
        <v>76.457999999999998</v>
      </c>
      <c r="D10338" s="24"/>
      <c r="E10338" s="1">
        <f t="shared" si="648"/>
        <v>121775</v>
      </c>
      <c r="F10338" s="2">
        <f t="shared" si="649"/>
        <v>1217750</v>
      </c>
      <c r="G10338" s="17">
        <f t="shared" si="647"/>
        <v>1</v>
      </c>
      <c r="H10338" s="1" t="str">
        <f t="shared" si="650"/>
        <v>PLINE PLINE: 1217685.107,76.458</v>
      </c>
    </row>
    <row r="10339" spans="1:8">
      <c r="A10339" s="1">
        <f>'HHR-NGL-05-102+600 TO 127+600'!A10339</f>
        <v>0</v>
      </c>
      <c r="B10339" s="1">
        <f>'HHR-NGL-05-102+600 TO 127+600'!B10339</f>
        <v>-63.774000000000001</v>
      </c>
      <c r="C10339" s="1">
        <f>'HHR-NGL-05-102+600 TO 127+600'!D10339</f>
        <v>76.197999999999993</v>
      </c>
      <c r="D10339" s="24"/>
      <c r="E10339" s="1">
        <f t="shared" si="648"/>
        <v>121775</v>
      </c>
      <c r="F10339" s="2">
        <f t="shared" si="649"/>
        <v>1217750</v>
      </c>
      <c r="G10339" s="17">
        <f t="shared" si="647"/>
        <v>1</v>
      </c>
      <c r="H10339" s="1" t="str">
        <f t="shared" si="650"/>
        <v>PLINE PLINE: 1217686.226,76.198</v>
      </c>
    </row>
    <row r="10340" spans="1:8">
      <c r="A10340" s="1">
        <f>'HHR-NGL-05-102+600 TO 127+600'!A10340</f>
        <v>0</v>
      </c>
      <c r="B10340" s="1">
        <f>'HHR-NGL-05-102+600 TO 127+600'!B10340</f>
        <v>-62.646999999999998</v>
      </c>
      <c r="C10340" s="1">
        <f>'HHR-NGL-05-102+600 TO 127+600'!D10340</f>
        <v>75.933999999999997</v>
      </c>
      <c r="D10340" s="24"/>
      <c r="E10340" s="1">
        <f t="shared" si="648"/>
        <v>121775</v>
      </c>
      <c r="F10340" s="2">
        <f t="shared" si="649"/>
        <v>1217750</v>
      </c>
      <c r="G10340" s="17">
        <f t="shared" si="647"/>
        <v>1</v>
      </c>
      <c r="H10340" s="1" t="str">
        <f t="shared" si="650"/>
        <v>PLINE PLINE: 1217687.353,75.934</v>
      </c>
    </row>
    <row r="10341" spans="1:8">
      <c r="A10341" s="1">
        <f>'HHR-NGL-05-102+600 TO 127+600'!A10341</f>
        <v>0</v>
      </c>
      <c r="B10341" s="1">
        <f>'HHR-NGL-05-102+600 TO 127+600'!B10341</f>
        <v>-53.661999999999999</v>
      </c>
      <c r="C10341" s="1">
        <f>'HHR-NGL-05-102+600 TO 127+600'!D10341</f>
        <v>75.099999999999994</v>
      </c>
      <c r="D10341" s="24"/>
      <c r="E10341" s="1">
        <f t="shared" si="648"/>
        <v>121775</v>
      </c>
      <c r="F10341" s="2">
        <f t="shared" si="649"/>
        <v>1217750</v>
      </c>
      <c r="G10341" s="17">
        <f t="shared" si="647"/>
        <v>1</v>
      </c>
      <c r="H10341" s="1" t="str">
        <f t="shared" si="650"/>
        <v>PLINE PLINE: 1217696.338,75.1</v>
      </c>
    </row>
    <row r="10342" spans="1:8">
      <c r="A10342" s="1">
        <f>'HHR-NGL-05-102+600 TO 127+600'!A10342</f>
        <v>0</v>
      </c>
      <c r="B10342" s="1">
        <f>'HHR-NGL-05-102+600 TO 127+600'!B10342</f>
        <v>-45.551000000000002</v>
      </c>
      <c r="C10342" s="1">
        <f>'HHR-NGL-05-102+600 TO 127+600'!D10342</f>
        <v>73.278999999999996</v>
      </c>
      <c r="D10342" s="24"/>
      <c r="E10342" s="1">
        <f t="shared" si="648"/>
        <v>121775</v>
      </c>
      <c r="F10342" s="2">
        <f t="shared" si="649"/>
        <v>1217750</v>
      </c>
      <c r="G10342" s="17">
        <f t="shared" si="647"/>
        <v>1</v>
      </c>
      <c r="H10342" s="1" t="str">
        <f t="shared" si="650"/>
        <v>PLINE PLINE: 1217704.449,73.279</v>
      </c>
    </row>
    <row r="10343" spans="1:8">
      <c r="A10343" s="1">
        <f>'HHR-NGL-05-102+600 TO 127+600'!A10343</f>
        <v>0</v>
      </c>
      <c r="B10343" s="1">
        <f>'HHR-NGL-05-102+600 TO 127+600'!B10343</f>
        <v>-43.761000000000003</v>
      </c>
      <c r="C10343" s="1">
        <f>'HHR-NGL-05-102+600 TO 127+600'!D10343</f>
        <v>72.980999999999995</v>
      </c>
      <c r="D10343" s="24"/>
      <c r="E10343" s="1">
        <f t="shared" si="648"/>
        <v>121775</v>
      </c>
      <c r="F10343" s="2">
        <f t="shared" si="649"/>
        <v>1217750</v>
      </c>
      <c r="G10343" s="17">
        <f t="shared" si="647"/>
        <v>1</v>
      </c>
      <c r="H10343" s="1" t="str">
        <f t="shared" si="650"/>
        <v>PLINE PLINE: 1217706.239,72.981</v>
      </c>
    </row>
    <row r="10344" spans="1:8">
      <c r="A10344" s="1">
        <f>'HHR-NGL-05-102+600 TO 127+600'!A10344</f>
        <v>0</v>
      </c>
      <c r="B10344" s="1">
        <f>'HHR-NGL-05-102+600 TO 127+600'!B10344</f>
        <v>-35.478000000000002</v>
      </c>
      <c r="C10344" s="1">
        <f>'HHR-NGL-05-102+600 TO 127+600'!D10344</f>
        <v>70.87</v>
      </c>
      <c r="D10344" s="24"/>
      <c r="E10344" s="1">
        <f t="shared" si="648"/>
        <v>121775</v>
      </c>
      <c r="F10344" s="2">
        <f t="shared" si="649"/>
        <v>1217750</v>
      </c>
      <c r="G10344" s="17">
        <f t="shared" si="647"/>
        <v>1</v>
      </c>
      <c r="H10344" s="1" t="str">
        <f t="shared" si="650"/>
        <v>PLINE PLINE: 1217714.522,70.87</v>
      </c>
    </row>
    <row r="10345" spans="1:8">
      <c r="A10345" s="1">
        <f>'HHR-NGL-05-102+600 TO 127+600'!A10345</f>
        <v>0</v>
      </c>
      <c r="B10345" s="1">
        <f>'HHR-NGL-05-102+600 TO 127+600'!B10345</f>
        <v>-33.771000000000001</v>
      </c>
      <c r="C10345" s="1">
        <f>'HHR-NGL-05-102+600 TO 127+600'!D10345</f>
        <v>70.244</v>
      </c>
      <c r="D10345" s="24"/>
      <c r="E10345" s="1">
        <f t="shared" si="648"/>
        <v>121775</v>
      </c>
      <c r="F10345" s="2">
        <f t="shared" si="649"/>
        <v>1217750</v>
      </c>
      <c r="G10345" s="17">
        <f t="shared" si="647"/>
        <v>1</v>
      </c>
      <c r="H10345" s="1" t="str">
        <f t="shared" si="650"/>
        <v>PLINE PLINE: 1217716.229,70.244</v>
      </c>
    </row>
    <row r="10346" spans="1:8">
      <c r="A10346" s="1">
        <f>'HHR-NGL-05-102+600 TO 127+600'!A10346</f>
        <v>0</v>
      </c>
      <c r="B10346" s="1">
        <f>'HHR-NGL-05-102+600 TO 127+600'!B10346</f>
        <v>-26.132000000000001</v>
      </c>
      <c r="C10346" s="1">
        <f>'HHR-NGL-05-102+600 TO 127+600'!D10346</f>
        <v>67.096000000000004</v>
      </c>
      <c r="D10346" s="24"/>
      <c r="E10346" s="1">
        <f t="shared" si="648"/>
        <v>121775</v>
      </c>
      <c r="F10346" s="2">
        <f t="shared" si="649"/>
        <v>1217750</v>
      </c>
      <c r="G10346" s="17">
        <f t="shared" si="647"/>
        <v>1</v>
      </c>
      <c r="H10346" s="1" t="str">
        <f t="shared" si="650"/>
        <v>PLINE PLINE: 1217723.868,67.096</v>
      </c>
    </row>
    <row r="10347" spans="1:8">
      <c r="A10347" s="1">
        <f>'HHR-NGL-05-102+600 TO 127+600'!A10347</f>
        <v>0</v>
      </c>
      <c r="B10347" s="1">
        <f>'HHR-NGL-05-102+600 TO 127+600'!B10347</f>
        <v>-23.655000000000001</v>
      </c>
      <c r="C10347" s="1">
        <f>'HHR-NGL-05-102+600 TO 127+600'!D10347</f>
        <v>66.668000000000006</v>
      </c>
      <c r="D10347" s="24"/>
      <c r="E10347" s="1">
        <f t="shared" si="648"/>
        <v>121775</v>
      </c>
      <c r="F10347" s="2">
        <f t="shared" si="649"/>
        <v>1217750</v>
      </c>
      <c r="G10347" s="17">
        <f t="shared" si="647"/>
        <v>1</v>
      </c>
      <c r="H10347" s="1" t="str">
        <f t="shared" si="650"/>
        <v>PLINE PLINE: 1217726.345,66.668</v>
      </c>
    </row>
    <row r="10348" spans="1:8">
      <c r="A10348" s="1">
        <f>'HHR-NGL-05-102+600 TO 127+600'!A10348</f>
        <v>0</v>
      </c>
      <c r="B10348" s="1">
        <f>'HHR-NGL-05-102+600 TO 127+600'!B10348</f>
        <v>-15.917</v>
      </c>
      <c r="C10348" s="1">
        <f>'HHR-NGL-05-102+600 TO 127+600'!D10348</f>
        <v>64.524000000000001</v>
      </c>
      <c r="D10348" s="24"/>
      <c r="E10348" s="1">
        <f t="shared" si="648"/>
        <v>121775</v>
      </c>
      <c r="F10348" s="2">
        <f t="shared" si="649"/>
        <v>1217750</v>
      </c>
      <c r="G10348" s="17">
        <f t="shared" si="647"/>
        <v>1</v>
      </c>
      <c r="H10348" s="1" t="str">
        <f t="shared" si="650"/>
        <v>PLINE PLINE: 1217734.083,64.524</v>
      </c>
    </row>
    <row r="10349" spans="1:8">
      <c r="A10349" s="1">
        <f>'HHR-NGL-05-102+600 TO 127+600'!A10349</f>
        <v>0</v>
      </c>
      <c r="B10349" s="1">
        <f>'HHR-NGL-05-102+600 TO 127+600'!B10349</f>
        <v>-13.884</v>
      </c>
      <c r="C10349" s="1">
        <f>'HHR-NGL-05-102+600 TO 127+600'!D10349</f>
        <v>64.152000000000001</v>
      </c>
      <c r="D10349" s="24"/>
      <c r="E10349" s="1">
        <f t="shared" si="648"/>
        <v>121775</v>
      </c>
      <c r="F10349" s="2">
        <f t="shared" si="649"/>
        <v>1217750</v>
      </c>
      <c r="G10349" s="17">
        <f t="shared" si="647"/>
        <v>1</v>
      </c>
      <c r="H10349" s="1" t="str">
        <f t="shared" si="650"/>
        <v>PLINE PLINE: 1217736.116,64.152</v>
      </c>
    </row>
    <row r="10350" spans="1:8">
      <c r="A10350" s="1">
        <f>'HHR-NGL-05-102+600 TO 127+600'!A10350</f>
        <v>0</v>
      </c>
      <c r="B10350" s="1">
        <f>'HHR-NGL-05-102+600 TO 127+600'!B10350</f>
        <v>-9.9890000000000008</v>
      </c>
      <c r="C10350" s="1">
        <f>'HHR-NGL-05-102+600 TO 127+600'!D10350</f>
        <v>63.603000000000002</v>
      </c>
      <c r="D10350" s="24"/>
      <c r="E10350" s="1">
        <f t="shared" si="648"/>
        <v>121775</v>
      </c>
      <c r="F10350" s="2">
        <f t="shared" si="649"/>
        <v>1217750</v>
      </c>
      <c r="G10350" s="17">
        <f t="shared" si="647"/>
        <v>1</v>
      </c>
      <c r="H10350" s="1" t="str">
        <f t="shared" si="650"/>
        <v>PLINE PLINE: 1217740.011,63.603</v>
      </c>
    </row>
    <row r="10351" spans="1:8">
      <c r="A10351" s="1">
        <f>'HHR-NGL-05-102+600 TO 127+600'!A10351</f>
        <v>0</v>
      </c>
      <c r="B10351" s="1">
        <f>'HHR-NGL-05-102+600 TO 127+600'!B10351</f>
        <v>-2.653</v>
      </c>
      <c r="C10351" s="1">
        <f>'HHR-NGL-05-102+600 TO 127+600'!D10351</f>
        <v>64.191999999999993</v>
      </c>
      <c r="D10351" s="24"/>
      <c r="E10351" s="1">
        <f t="shared" si="648"/>
        <v>121775</v>
      </c>
      <c r="F10351" s="2">
        <f t="shared" si="649"/>
        <v>1217750</v>
      </c>
      <c r="G10351" s="17">
        <f t="shared" si="647"/>
        <v>1</v>
      </c>
      <c r="H10351" s="1" t="str">
        <f t="shared" si="650"/>
        <v>PLINE PLINE: 1217747.347,64.192</v>
      </c>
    </row>
    <row r="10352" spans="1:8">
      <c r="A10352" s="1">
        <f>'HHR-NGL-05-102+600 TO 127+600'!A10352</f>
        <v>0</v>
      </c>
      <c r="B10352" s="1">
        <f>'HHR-NGL-05-102+600 TO 127+600'!B10352</f>
        <v>-1.385</v>
      </c>
      <c r="C10352" s="1">
        <f>'HHR-NGL-05-102+600 TO 127+600'!D10352</f>
        <v>64.286000000000001</v>
      </c>
      <c r="D10352" s="24"/>
      <c r="E10352" s="1">
        <f t="shared" si="648"/>
        <v>121775</v>
      </c>
      <c r="F10352" s="2">
        <f t="shared" si="649"/>
        <v>1217750</v>
      </c>
      <c r="G10352" s="17">
        <f t="shared" si="647"/>
        <v>1</v>
      </c>
      <c r="H10352" s="1" t="str">
        <f t="shared" si="650"/>
        <v>PLINE PLINE: 1217748.615,64.286</v>
      </c>
    </row>
    <row r="10353" spans="1:8">
      <c r="A10353" s="1">
        <f>'HHR-NGL-05-102+600 TO 127+600'!A10353</f>
        <v>0</v>
      </c>
      <c r="B10353" s="1">
        <f>'HHR-NGL-05-102+600 TO 127+600'!B10353</f>
        <v>-0.86099999999999999</v>
      </c>
      <c r="C10353" s="1">
        <f>'HHR-NGL-05-102+600 TO 127+600'!D10353</f>
        <v>63.942</v>
      </c>
      <c r="D10353" s="24"/>
      <c r="E10353" s="1">
        <f t="shared" si="648"/>
        <v>121775</v>
      </c>
      <c r="F10353" s="2">
        <f t="shared" si="649"/>
        <v>1217750</v>
      </c>
      <c r="G10353" s="17">
        <f t="shared" si="647"/>
        <v>1</v>
      </c>
      <c r="H10353" s="1" t="str">
        <f t="shared" si="650"/>
        <v>PLINE PLINE: 1217749.139,63.942</v>
      </c>
    </row>
    <row r="10354" spans="1:8">
      <c r="A10354" s="1">
        <f>'HHR-NGL-05-102+600 TO 127+600'!A10354</f>
        <v>0</v>
      </c>
      <c r="B10354" s="1">
        <f>'HHR-NGL-05-102+600 TO 127+600'!B10354</f>
        <v>-0.45500000000000002</v>
      </c>
      <c r="C10354" s="1">
        <f>'HHR-NGL-05-102+600 TO 127+600'!D10354</f>
        <v>64.052999999999997</v>
      </c>
      <c r="D10354" s="24"/>
      <c r="E10354" s="1">
        <f t="shared" si="648"/>
        <v>121775</v>
      </c>
      <c r="F10354" s="2">
        <f t="shared" si="649"/>
        <v>1217750</v>
      </c>
      <c r="G10354" s="17">
        <f t="shared" si="647"/>
        <v>1</v>
      </c>
      <c r="H10354" s="1" t="str">
        <f t="shared" si="650"/>
        <v>PLINE PLINE: 1217749.545,64.053</v>
      </c>
    </row>
    <row r="10355" spans="1:8">
      <c r="A10355" s="1">
        <f>'HHR-NGL-05-102+600 TO 127+600'!A10355</f>
        <v>0</v>
      </c>
      <c r="B10355" s="1">
        <f>'HHR-NGL-05-102+600 TO 127+600'!B10355</f>
        <v>0</v>
      </c>
      <c r="C10355" s="1">
        <f>'HHR-NGL-05-102+600 TO 127+600'!D10355</f>
        <v>64.087999999999994</v>
      </c>
      <c r="D10355" s="24"/>
      <c r="E10355" s="1">
        <f t="shared" si="648"/>
        <v>121775</v>
      </c>
      <c r="F10355" s="2">
        <f t="shared" si="649"/>
        <v>1217750</v>
      </c>
      <c r="G10355" s="17">
        <f t="shared" si="647"/>
        <v>1</v>
      </c>
      <c r="H10355" s="1" t="str">
        <f t="shared" si="650"/>
        <v>PLINE PLINE: 1217750,64.088</v>
      </c>
    </row>
    <row r="10356" spans="1:8">
      <c r="A10356" s="1">
        <f>'HHR-NGL-05-102+600 TO 127+600'!A10356</f>
        <v>0</v>
      </c>
      <c r="B10356" s="1">
        <f>'HHR-NGL-05-102+600 TO 127+600'!B10356</f>
        <v>19.969000000000001</v>
      </c>
      <c r="C10356" s="1">
        <f>'HHR-NGL-05-102+600 TO 127+600'!D10356</f>
        <v>65.63</v>
      </c>
      <c r="D10356" s="24"/>
      <c r="E10356" s="1">
        <f t="shared" si="648"/>
        <v>121775</v>
      </c>
      <c r="F10356" s="2">
        <f t="shared" si="649"/>
        <v>1217750</v>
      </c>
      <c r="G10356" s="17">
        <f t="shared" si="647"/>
        <v>1</v>
      </c>
      <c r="H10356" s="1" t="str">
        <f t="shared" si="650"/>
        <v>PLINE PLINE: 1217769.969,65.63</v>
      </c>
    </row>
    <row r="10357" spans="1:8">
      <c r="A10357" s="1">
        <f>'HHR-NGL-05-102+600 TO 127+600'!A10357</f>
        <v>0</v>
      </c>
      <c r="B10357" s="1">
        <f>'HHR-NGL-05-102+600 TO 127+600'!B10357</f>
        <v>21.128</v>
      </c>
      <c r="C10357" s="1">
        <f>'HHR-NGL-05-102+600 TO 127+600'!D10357</f>
        <v>65.760999999999996</v>
      </c>
      <c r="D10357" s="24"/>
      <c r="E10357" s="1">
        <f t="shared" si="648"/>
        <v>121775</v>
      </c>
      <c r="F10357" s="2">
        <f t="shared" si="649"/>
        <v>1217750</v>
      </c>
      <c r="G10357" s="17">
        <f t="shared" si="647"/>
        <v>1</v>
      </c>
      <c r="H10357" s="1" t="str">
        <f t="shared" si="650"/>
        <v>PLINE PLINE: 1217771.128,65.761</v>
      </c>
    </row>
    <row r="10358" spans="1:8">
      <c r="A10358" s="1">
        <f>'HHR-NGL-05-102+600 TO 127+600'!A10358</f>
        <v>0</v>
      </c>
      <c r="B10358" s="1">
        <f>'HHR-NGL-05-102+600 TO 127+600'!B10358</f>
        <v>21.411000000000001</v>
      </c>
      <c r="C10358" s="1">
        <f>'HHR-NGL-05-102+600 TO 127+600'!D10358</f>
        <v>65.876000000000005</v>
      </c>
      <c r="D10358" s="24"/>
      <c r="E10358" s="1">
        <f t="shared" si="648"/>
        <v>121775</v>
      </c>
      <c r="F10358" s="2">
        <f t="shared" si="649"/>
        <v>1217750</v>
      </c>
      <c r="G10358" s="17">
        <f t="shared" si="647"/>
        <v>1</v>
      </c>
      <c r="H10358" s="1" t="str">
        <f t="shared" si="650"/>
        <v>PLINE PLINE: 1217771.411,65.876</v>
      </c>
    </row>
    <row r="10359" spans="1:8">
      <c r="A10359" s="1">
        <f>'HHR-NGL-05-102+600 TO 127+600'!A10359</f>
        <v>0</v>
      </c>
      <c r="B10359" s="1">
        <f>'HHR-NGL-05-102+600 TO 127+600'!B10359</f>
        <v>21.917999999999999</v>
      </c>
      <c r="C10359" s="1">
        <f>'HHR-NGL-05-102+600 TO 127+600'!D10359</f>
        <v>65.997</v>
      </c>
      <c r="D10359" s="24"/>
      <c r="E10359" s="1">
        <f t="shared" si="648"/>
        <v>121775</v>
      </c>
      <c r="F10359" s="2">
        <f t="shared" si="649"/>
        <v>1217750</v>
      </c>
      <c r="G10359" s="17">
        <f t="shared" si="647"/>
        <v>1</v>
      </c>
      <c r="H10359" s="1" t="str">
        <f t="shared" si="650"/>
        <v>PLINE PLINE: 1217771.918,65.997</v>
      </c>
    </row>
    <row r="10360" spans="1:8">
      <c r="A10360" s="1">
        <f>'HHR-NGL-05-102+600 TO 127+600'!A10360</f>
        <v>0</v>
      </c>
      <c r="B10360" s="1">
        <f>'HHR-NGL-05-102+600 TO 127+600'!B10360</f>
        <v>30.202000000000002</v>
      </c>
      <c r="C10360" s="1">
        <f>'HHR-NGL-05-102+600 TO 127+600'!D10360</f>
        <v>66.954999999999998</v>
      </c>
      <c r="D10360" s="24"/>
      <c r="E10360" s="1">
        <f t="shared" si="648"/>
        <v>121775</v>
      </c>
      <c r="F10360" s="2">
        <f t="shared" si="649"/>
        <v>1217750</v>
      </c>
      <c r="G10360" s="17">
        <f t="shared" si="647"/>
        <v>1</v>
      </c>
      <c r="H10360" s="1" t="str">
        <f t="shared" si="650"/>
        <v>PLINE PLINE: 1217780.202,66.955</v>
      </c>
    </row>
    <row r="10361" spans="1:8">
      <c r="A10361" s="1">
        <f>'HHR-NGL-05-102+600 TO 127+600'!A10361</f>
        <v>0</v>
      </c>
      <c r="B10361" s="1">
        <f>'HHR-NGL-05-102+600 TO 127+600'!B10361</f>
        <v>31.948</v>
      </c>
      <c r="C10361" s="1">
        <f>'HHR-NGL-05-102+600 TO 127+600'!D10361</f>
        <v>67.191000000000003</v>
      </c>
      <c r="D10361" s="24"/>
      <c r="E10361" s="1">
        <f t="shared" si="648"/>
        <v>121775</v>
      </c>
      <c r="F10361" s="2">
        <f t="shared" si="649"/>
        <v>1217750</v>
      </c>
      <c r="G10361" s="17">
        <f t="shared" si="647"/>
        <v>1</v>
      </c>
      <c r="H10361" s="1" t="str">
        <f t="shared" si="650"/>
        <v>PLINE PLINE: 1217781.948,67.191</v>
      </c>
    </row>
    <row r="10362" spans="1:8">
      <c r="A10362" s="1">
        <f>'HHR-NGL-05-102+600 TO 127+600'!A10362</f>
        <v>0</v>
      </c>
      <c r="B10362" s="1">
        <f>'HHR-NGL-05-102+600 TO 127+600'!B10362</f>
        <v>44.935000000000002</v>
      </c>
      <c r="C10362" s="1">
        <f>'HHR-NGL-05-102+600 TO 127+600'!D10362</f>
        <v>65.850999999999999</v>
      </c>
      <c r="D10362" s="24"/>
      <c r="E10362" s="1">
        <f t="shared" si="648"/>
        <v>121775</v>
      </c>
      <c r="F10362" s="2">
        <f t="shared" si="649"/>
        <v>1217750</v>
      </c>
      <c r="G10362" s="17">
        <f t="shared" si="647"/>
        <v>1</v>
      </c>
      <c r="H10362" s="1" t="str">
        <f t="shared" si="650"/>
        <v>PLINE PLINE: 1217794.935,65.851</v>
      </c>
    </row>
    <row r="10363" spans="1:8">
      <c r="A10363" s="1">
        <f>'HHR-NGL-05-102+600 TO 127+600'!A10363</f>
        <v>0</v>
      </c>
      <c r="B10363" s="1">
        <f>'HHR-NGL-05-102+600 TO 127+600'!B10363</f>
        <v>51.088000000000001</v>
      </c>
      <c r="C10363" s="1">
        <f>'HHR-NGL-05-102+600 TO 127+600'!D10363</f>
        <v>65.120999999999995</v>
      </c>
      <c r="D10363" s="24"/>
      <c r="E10363" s="1">
        <f t="shared" si="648"/>
        <v>121775</v>
      </c>
      <c r="F10363" s="2">
        <f t="shared" si="649"/>
        <v>1217750</v>
      </c>
      <c r="G10363" s="17">
        <f t="shared" si="647"/>
        <v>1</v>
      </c>
      <c r="H10363" s="1" t="str">
        <f t="shared" si="650"/>
        <v>PLINE PLINE: 1217801.088,65.121</v>
      </c>
    </row>
    <row r="10364" spans="1:8">
      <c r="A10364" s="1">
        <f>'HHR-NGL-05-102+600 TO 127+600'!A10364</f>
        <v>0</v>
      </c>
      <c r="B10364" s="1">
        <f>'HHR-NGL-05-102+600 TO 127+600'!B10364</f>
        <v>61.350999999999999</v>
      </c>
      <c r="C10364" s="1">
        <f>'HHR-NGL-05-102+600 TO 127+600'!D10364</f>
        <v>63.814</v>
      </c>
      <c r="D10364" s="24"/>
      <c r="E10364" s="1">
        <f t="shared" si="648"/>
        <v>121775</v>
      </c>
      <c r="F10364" s="2">
        <f t="shared" si="649"/>
        <v>1217750</v>
      </c>
      <c r="G10364" s="17">
        <f t="shared" si="647"/>
        <v>1</v>
      </c>
      <c r="H10364" s="1" t="str">
        <f t="shared" si="650"/>
        <v>PLINE PLINE: 1217811.351,63.814</v>
      </c>
    </row>
    <row r="10365" spans="1:8">
      <c r="A10365" s="1">
        <f>'HHR-NGL-05-102+600 TO 127+600'!A10365</f>
        <v>0</v>
      </c>
      <c r="B10365" s="1">
        <f>'HHR-NGL-05-102+600 TO 127+600'!B10365</f>
        <v>67.244</v>
      </c>
      <c r="C10365" s="1">
        <f>'HHR-NGL-05-102+600 TO 127+600'!D10365</f>
        <v>63.006</v>
      </c>
      <c r="D10365" s="24"/>
      <c r="E10365" s="1">
        <f t="shared" si="648"/>
        <v>121775</v>
      </c>
      <c r="F10365" s="2">
        <f t="shared" si="649"/>
        <v>1217750</v>
      </c>
      <c r="G10365" s="17">
        <f t="shared" si="647"/>
        <v>1</v>
      </c>
      <c r="H10365" s="1" t="str">
        <f t="shared" si="650"/>
        <v>PLINE PLINE: 1217817.244,63.006</v>
      </c>
    </row>
    <row r="10366" spans="1:8">
      <c r="A10366" s="1">
        <f>'HHR-NGL-05-102+600 TO 127+600'!A10366</f>
        <v>0</v>
      </c>
      <c r="B10366" s="1">
        <f>'HHR-NGL-05-102+600 TO 127+600'!B10366</f>
        <v>67.873999999999995</v>
      </c>
      <c r="C10366" s="1">
        <f>'HHR-NGL-05-102+600 TO 127+600'!D10366</f>
        <v>62.906999999999996</v>
      </c>
      <c r="D10366" s="24"/>
      <c r="E10366" s="1">
        <f t="shared" si="648"/>
        <v>121775</v>
      </c>
      <c r="F10366" s="2">
        <f t="shared" si="649"/>
        <v>1217750</v>
      </c>
      <c r="G10366" s="17">
        <f t="shared" si="647"/>
        <v>1</v>
      </c>
      <c r="H10366" s="1" t="str">
        <f t="shared" si="650"/>
        <v>PLINE PLINE: 1217817.874,62.907</v>
      </c>
    </row>
    <row r="10367" spans="1:8">
      <c r="A10367" s="1">
        <f>'HHR-NGL-05-102+600 TO 127+600'!A10367</f>
        <v>0</v>
      </c>
      <c r="B10367" s="1">
        <f>'HHR-NGL-05-102+600 TO 127+600'!B10367</f>
        <v>68.611000000000004</v>
      </c>
      <c r="C10367" s="1">
        <f>'HHR-NGL-05-102+600 TO 127+600'!D10367</f>
        <v>62.798000000000002</v>
      </c>
      <c r="D10367" s="24"/>
      <c r="E10367" s="1">
        <f t="shared" si="648"/>
        <v>121775</v>
      </c>
      <c r="F10367" s="2">
        <f t="shared" si="649"/>
        <v>1217750</v>
      </c>
      <c r="G10367" s="17">
        <f t="shared" si="647"/>
        <v>1</v>
      </c>
      <c r="H10367" s="1" t="str">
        <f t="shared" si="650"/>
        <v>PLINE PLINE: 1217818.611,62.798</v>
      </c>
    </row>
    <row r="10368" spans="1:8">
      <c r="A10368" s="1">
        <f>'HHR-NGL-05-102+600 TO 127+600'!A10368</f>
        <v>0</v>
      </c>
      <c r="B10368" s="1">
        <f>'HHR-NGL-05-102+600 TO 127+600'!B10368</f>
        <v>69.918000000000006</v>
      </c>
      <c r="C10368" s="1">
        <f>'HHR-NGL-05-102+600 TO 127+600'!D10368</f>
        <v>62.771999999999998</v>
      </c>
      <c r="D10368" s="24"/>
      <c r="E10368" s="1">
        <f t="shared" si="648"/>
        <v>121775</v>
      </c>
      <c r="F10368" s="2">
        <f t="shared" si="649"/>
        <v>1217750</v>
      </c>
      <c r="G10368" s="17">
        <f t="shared" si="647"/>
        <v>1</v>
      </c>
      <c r="H10368" s="1" t="str">
        <f t="shared" si="650"/>
        <v>PLINE PLINE: 1217819.918,62.772</v>
      </c>
    </row>
    <row r="10369" spans="1:8">
      <c r="A10369" s="1">
        <f>'HHR-NGL-05-102+600 TO 127+600'!A10369</f>
        <v>0</v>
      </c>
      <c r="B10369" s="1">
        <f>'HHR-NGL-05-102+600 TO 127+600'!B10369</f>
        <v>74.644000000000005</v>
      </c>
      <c r="C10369" s="1">
        <f>'HHR-NGL-05-102+600 TO 127+600'!D10369</f>
        <v>62.289000000000001</v>
      </c>
      <c r="D10369" s="24"/>
      <c r="E10369" s="1">
        <f t="shared" si="648"/>
        <v>121775</v>
      </c>
      <c r="F10369" s="2">
        <f t="shared" si="649"/>
        <v>1217750</v>
      </c>
      <c r="G10369" s="17">
        <f t="shared" si="647"/>
        <v>1</v>
      </c>
      <c r="H10369" s="1" t="str">
        <f t="shared" si="650"/>
        <v>PLINE PLINE: 1217824.644,62.289</v>
      </c>
    </row>
    <row r="10370" spans="1:8">
      <c r="A10370" s="1">
        <f>'HHR-NGL-05-102+600 TO 127+600'!A10370</f>
        <v>0</v>
      </c>
      <c r="B10370" s="1">
        <f>'HHR-NGL-05-102+600 TO 127+600'!B10370</f>
        <v>100</v>
      </c>
      <c r="C10370" s="1">
        <f>'HHR-NGL-05-102+600 TO 127+600'!D10370</f>
        <v>60.167000000000002</v>
      </c>
      <c r="D10370" s="24"/>
      <c r="E10370" s="1">
        <f t="shared" si="648"/>
        <v>121775</v>
      </c>
      <c r="F10370" s="2">
        <f t="shared" si="649"/>
        <v>1217750</v>
      </c>
      <c r="G10370" s="17">
        <f t="shared" ref="G10370:G10433" si="651">G10369</f>
        <v>1</v>
      </c>
      <c r="H10370" s="1" t="str">
        <f t="shared" si="650"/>
        <v>PLINE PLINE: 1217850,60.167</v>
      </c>
    </row>
    <row r="10371" spans="1:8">
      <c r="A10371" s="1" t="str">
        <f>'HHR-NGL-05-102+600 TO 127+600'!A10371</f>
        <v>121+800</v>
      </c>
      <c r="B10371" s="1">
        <f>'HHR-NGL-05-102+600 TO 127+600'!B10371</f>
        <v>0</v>
      </c>
      <c r="C10371" s="1">
        <f>'HHR-NGL-05-102+600 TO 127+600'!D10371</f>
        <v>0</v>
      </c>
      <c r="D10371" s="24">
        <v>121800</v>
      </c>
      <c r="E10371" s="1">
        <f t="shared" si="648"/>
        <v>121800</v>
      </c>
      <c r="F10371" s="2">
        <f t="shared" si="649"/>
        <v>1218000</v>
      </c>
      <c r="G10371" s="17">
        <f t="shared" si="651"/>
        <v>1</v>
      </c>
    </row>
    <row r="10372" spans="1:8">
      <c r="A10372" s="1" t="str">
        <f>'HHR-NGL-05-102+600 TO 127+600'!A10372</f>
        <v>GROUND</v>
      </c>
      <c r="B10372" s="1">
        <f>'HHR-NGL-05-102+600 TO 127+600'!B10372</f>
        <v>0</v>
      </c>
      <c r="C10372" s="1">
        <f>'HHR-NGL-05-102+600 TO 127+600'!D10372</f>
        <v>0</v>
      </c>
      <c r="D10372" s="24"/>
      <c r="E10372" s="1">
        <f t="shared" ref="E10372:E10435" si="652">IF((D10372=0),E10371,D10372)</f>
        <v>121800</v>
      </c>
      <c r="F10372" s="2">
        <f t="shared" ref="F10372:F10435" si="653">IF((C10372=0),(E10372-0)*$H$1,F10371)</f>
        <v>1218000</v>
      </c>
      <c r="G10372" s="17">
        <f t="shared" si="651"/>
        <v>1</v>
      </c>
    </row>
    <row r="10373" spans="1:8">
      <c r="A10373" s="1">
        <f>'HHR-NGL-05-102+600 TO 127+600'!A10373</f>
        <v>0</v>
      </c>
      <c r="B10373" s="1">
        <f>'HHR-NGL-05-102+600 TO 127+600'!B10373</f>
        <v>-99.548000000000002</v>
      </c>
      <c r="C10373" s="1">
        <f>'HHR-NGL-05-102+600 TO 127+600'!D10373</f>
        <v>83.715999999999994</v>
      </c>
      <c r="D10373" s="24"/>
      <c r="E10373" s="1">
        <f t="shared" si="652"/>
        <v>121800</v>
      </c>
      <c r="F10373" s="2">
        <f t="shared" si="653"/>
        <v>1218000</v>
      </c>
      <c r="G10373" s="17">
        <f t="shared" si="651"/>
        <v>1</v>
      </c>
      <c r="H10373" s="1" t="str">
        <f t="shared" ref="H10373:H10435" si="654">CONCATENATE("PLINE PLINE: ",(B10373+F10373)*G10373,",",C10373)</f>
        <v>PLINE PLINE: 1217900.452,83.716</v>
      </c>
    </row>
    <row r="10374" spans="1:8">
      <c r="A10374" s="1">
        <f>'HHR-NGL-05-102+600 TO 127+600'!A10374</f>
        <v>0</v>
      </c>
      <c r="B10374" s="1">
        <f>'HHR-NGL-05-102+600 TO 127+600'!B10374</f>
        <v>-99.319000000000003</v>
      </c>
      <c r="C10374" s="1">
        <f>'HHR-NGL-05-102+600 TO 127+600'!D10374</f>
        <v>83.835999999999999</v>
      </c>
      <c r="D10374" s="24"/>
      <c r="E10374" s="1">
        <f t="shared" si="652"/>
        <v>121800</v>
      </c>
      <c r="F10374" s="2">
        <f t="shared" si="653"/>
        <v>1218000</v>
      </c>
      <c r="G10374" s="17">
        <f t="shared" si="651"/>
        <v>1</v>
      </c>
      <c r="H10374" s="1" t="str">
        <f t="shared" si="654"/>
        <v>PLINE PLINE: 1217900.681,83.836</v>
      </c>
    </row>
    <row r="10375" spans="1:8">
      <c r="A10375" s="1">
        <f>'HHR-NGL-05-102+600 TO 127+600'!A10375</f>
        <v>0</v>
      </c>
      <c r="B10375" s="1">
        <f>'HHR-NGL-05-102+600 TO 127+600'!B10375</f>
        <v>-91.677000000000007</v>
      </c>
      <c r="C10375" s="1">
        <f>'HHR-NGL-05-102+600 TO 127+600'!D10375</f>
        <v>83.924999999999997</v>
      </c>
      <c r="D10375" s="24"/>
      <c r="E10375" s="1">
        <f t="shared" si="652"/>
        <v>121800</v>
      </c>
      <c r="F10375" s="2">
        <f t="shared" si="653"/>
        <v>1218000</v>
      </c>
      <c r="G10375" s="17">
        <f t="shared" si="651"/>
        <v>1</v>
      </c>
      <c r="H10375" s="1" t="str">
        <f t="shared" si="654"/>
        <v>PLINE PLINE: 1217908.323,83.925</v>
      </c>
    </row>
    <row r="10376" spans="1:8">
      <c r="A10376" s="1">
        <f>'HHR-NGL-05-102+600 TO 127+600'!A10376</f>
        <v>0</v>
      </c>
      <c r="B10376" s="1">
        <f>'HHR-NGL-05-102+600 TO 127+600'!B10376</f>
        <v>-90.475999999999999</v>
      </c>
      <c r="C10376" s="1">
        <f>'HHR-NGL-05-102+600 TO 127+600'!D10376</f>
        <v>83.856999999999999</v>
      </c>
      <c r="D10376" s="24"/>
      <c r="E10376" s="1">
        <f t="shared" si="652"/>
        <v>121800</v>
      </c>
      <c r="F10376" s="2">
        <f t="shared" si="653"/>
        <v>1218000</v>
      </c>
      <c r="G10376" s="17">
        <f t="shared" si="651"/>
        <v>1</v>
      </c>
      <c r="H10376" s="1" t="str">
        <f t="shared" si="654"/>
        <v>PLINE PLINE: 1217909.524,83.857</v>
      </c>
    </row>
    <row r="10377" spans="1:8">
      <c r="A10377" s="1">
        <f>'HHR-NGL-05-102+600 TO 127+600'!A10377</f>
        <v>0</v>
      </c>
      <c r="B10377" s="1">
        <f>'HHR-NGL-05-102+600 TO 127+600'!B10377</f>
        <v>-89.930999999999997</v>
      </c>
      <c r="C10377" s="1">
        <f>'HHR-NGL-05-102+600 TO 127+600'!D10377</f>
        <v>83.799000000000007</v>
      </c>
      <c r="D10377" s="24"/>
      <c r="E10377" s="1">
        <f t="shared" si="652"/>
        <v>121800</v>
      </c>
      <c r="F10377" s="2">
        <f t="shared" si="653"/>
        <v>1218000</v>
      </c>
      <c r="G10377" s="17">
        <f t="shared" si="651"/>
        <v>1</v>
      </c>
      <c r="H10377" s="1" t="str">
        <f t="shared" si="654"/>
        <v>PLINE PLINE: 1217910.069,83.799</v>
      </c>
    </row>
    <row r="10378" spans="1:8">
      <c r="A10378" s="1">
        <f>'HHR-NGL-05-102+600 TO 127+600'!A10378</f>
        <v>0</v>
      </c>
      <c r="B10378" s="1">
        <f>'HHR-NGL-05-102+600 TO 127+600'!B10378</f>
        <v>-89.177999999999997</v>
      </c>
      <c r="C10378" s="1">
        <f>'HHR-NGL-05-102+600 TO 127+600'!D10378</f>
        <v>83.79</v>
      </c>
      <c r="D10378" s="24"/>
      <c r="E10378" s="1">
        <f t="shared" si="652"/>
        <v>121800</v>
      </c>
      <c r="F10378" s="2">
        <f t="shared" si="653"/>
        <v>1218000</v>
      </c>
      <c r="G10378" s="17">
        <f t="shared" si="651"/>
        <v>1</v>
      </c>
      <c r="H10378" s="1" t="str">
        <f t="shared" si="654"/>
        <v>PLINE PLINE: 1217910.822,83.79</v>
      </c>
    </row>
    <row r="10379" spans="1:8">
      <c r="A10379" s="1">
        <f>'HHR-NGL-05-102+600 TO 127+600'!A10379</f>
        <v>0</v>
      </c>
      <c r="B10379" s="1">
        <f>'HHR-NGL-05-102+600 TO 127+600'!B10379</f>
        <v>-80.701999999999998</v>
      </c>
      <c r="C10379" s="1">
        <f>'HHR-NGL-05-102+600 TO 127+600'!D10379</f>
        <v>82.918999999999997</v>
      </c>
      <c r="D10379" s="24"/>
      <c r="E10379" s="1">
        <f t="shared" si="652"/>
        <v>121800</v>
      </c>
      <c r="F10379" s="2">
        <f t="shared" si="653"/>
        <v>1218000</v>
      </c>
      <c r="G10379" s="17">
        <f t="shared" si="651"/>
        <v>1</v>
      </c>
      <c r="H10379" s="1" t="str">
        <f t="shared" si="654"/>
        <v>PLINE PLINE: 1217919.298,82.919</v>
      </c>
    </row>
    <row r="10380" spans="1:8">
      <c r="A10380" s="1">
        <f>'HHR-NGL-05-102+600 TO 127+600'!A10380</f>
        <v>0</v>
      </c>
      <c r="B10380" s="1">
        <f>'HHR-NGL-05-102+600 TO 127+600'!B10380</f>
        <v>-75.59</v>
      </c>
      <c r="C10380" s="1">
        <f>'HHR-NGL-05-102+600 TO 127+600'!D10380</f>
        <v>82.722999999999999</v>
      </c>
      <c r="D10380" s="24"/>
      <c r="E10380" s="1">
        <f t="shared" si="652"/>
        <v>121800</v>
      </c>
      <c r="F10380" s="2">
        <f t="shared" si="653"/>
        <v>1218000</v>
      </c>
      <c r="G10380" s="17">
        <f t="shared" si="651"/>
        <v>1</v>
      </c>
      <c r="H10380" s="1" t="str">
        <f t="shared" si="654"/>
        <v>PLINE PLINE: 1217924.41,82.723</v>
      </c>
    </row>
    <row r="10381" spans="1:8">
      <c r="A10381" s="1">
        <f>'HHR-NGL-05-102+600 TO 127+600'!A10381</f>
        <v>0</v>
      </c>
      <c r="B10381" s="1">
        <f>'HHR-NGL-05-102+600 TO 127+600'!B10381</f>
        <v>-68.739999999999995</v>
      </c>
      <c r="C10381" s="1">
        <f>'HHR-NGL-05-102+600 TO 127+600'!D10381</f>
        <v>82.787999999999997</v>
      </c>
      <c r="D10381" s="24"/>
      <c r="E10381" s="1">
        <f t="shared" si="652"/>
        <v>121800</v>
      </c>
      <c r="F10381" s="2">
        <f t="shared" si="653"/>
        <v>1218000</v>
      </c>
      <c r="G10381" s="17">
        <f t="shared" si="651"/>
        <v>1</v>
      </c>
      <c r="H10381" s="1" t="str">
        <f t="shared" si="654"/>
        <v>PLINE PLINE: 1217931.26,82.788</v>
      </c>
    </row>
    <row r="10382" spans="1:8">
      <c r="A10382" s="1">
        <f>'HHR-NGL-05-102+600 TO 127+600'!A10382</f>
        <v>0</v>
      </c>
      <c r="B10382" s="1">
        <f>'HHR-NGL-05-102+600 TO 127+600'!B10382</f>
        <v>-60.204000000000001</v>
      </c>
      <c r="C10382" s="1">
        <f>'HHR-NGL-05-102+600 TO 127+600'!D10382</f>
        <v>80.744</v>
      </c>
      <c r="D10382" s="24"/>
      <c r="E10382" s="1">
        <f t="shared" si="652"/>
        <v>121800</v>
      </c>
      <c r="F10382" s="2">
        <f t="shared" si="653"/>
        <v>1218000</v>
      </c>
      <c r="G10382" s="17">
        <f t="shared" si="651"/>
        <v>1</v>
      </c>
      <c r="H10382" s="1" t="str">
        <f t="shared" si="654"/>
        <v>PLINE PLINE: 1217939.796,80.744</v>
      </c>
    </row>
    <row r="10383" spans="1:8">
      <c r="A10383" s="1">
        <f>'HHR-NGL-05-102+600 TO 127+600'!A10383</f>
        <v>0</v>
      </c>
      <c r="B10383" s="1">
        <f>'HHR-NGL-05-102+600 TO 127+600'!B10383</f>
        <v>-59.363</v>
      </c>
      <c r="C10383" s="1">
        <f>'HHR-NGL-05-102+600 TO 127+600'!D10383</f>
        <v>80.518000000000001</v>
      </c>
      <c r="D10383" s="24"/>
      <c r="E10383" s="1">
        <f t="shared" si="652"/>
        <v>121800</v>
      </c>
      <c r="F10383" s="2">
        <f t="shared" si="653"/>
        <v>1218000</v>
      </c>
      <c r="G10383" s="17">
        <f t="shared" si="651"/>
        <v>1</v>
      </c>
      <c r="H10383" s="1" t="str">
        <f t="shared" si="654"/>
        <v>PLINE PLINE: 1217940.637,80.518</v>
      </c>
    </row>
    <row r="10384" spans="1:8">
      <c r="A10384" s="1">
        <f>'HHR-NGL-05-102+600 TO 127+600'!A10384</f>
        <v>0</v>
      </c>
      <c r="B10384" s="1">
        <f>'HHR-NGL-05-102+600 TO 127+600'!B10384</f>
        <v>-49.866</v>
      </c>
      <c r="C10384" s="1">
        <f>'HHR-NGL-05-102+600 TO 127+600'!D10384</f>
        <v>78.3</v>
      </c>
      <c r="D10384" s="24"/>
      <c r="E10384" s="1">
        <f t="shared" si="652"/>
        <v>121800</v>
      </c>
      <c r="F10384" s="2">
        <f t="shared" si="653"/>
        <v>1218000</v>
      </c>
      <c r="G10384" s="17">
        <f t="shared" si="651"/>
        <v>1</v>
      </c>
      <c r="H10384" s="1" t="str">
        <f t="shared" si="654"/>
        <v>PLINE PLINE: 1217950.134,78.3</v>
      </c>
    </row>
    <row r="10385" spans="1:8">
      <c r="A10385" s="1">
        <f>'HHR-NGL-05-102+600 TO 127+600'!A10385</f>
        <v>0</v>
      </c>
      <c r="B10385" s="1">
        <f>'HHR-NGL-05-102+600 TO 127+600'!B10385</f>
        <v>-49.853000000000002</v>
      </c>
      <c r="C10385" s="1">
        <f>'HHR-NGL-05-102+600 TO 127+600'!D10385</f>
        <v>78.3</v>
      </c>
      <c r="D10385" s="24"/>
      <c r="E10385" s="1">
        <f t="shared" si="652"/>
        <v>121800</v>
      </c>
      <c r="F10385" s="2">
        <f t="shared" si="653"/>
        <v>1218000</v>
      </c>
      <c r="G10385" s="17">
        <f t="shared" si="651"/>
        <v>1</v>
      </c>
      <c r="H10385" s="1" t="str">
        <f t="shared" si="654"/>
        <v>PLINE PLINE: 1217950.147,78.3</v>
      </c>
    </row>
    <row r="10386" spans="1:8">
      <c r="A10386" s="1">
        <f>'HHR-NGL-05-102+600 TO 127+600'!A10386</f>
        <v>0</v>
      </c>
      <c r="B10386" s="1">
        <f>'HHR-NGL-05-102+600 TO 127+600'!B10386</f>
        <v>-49.293999999999997</v>
      </c>
      <c r="C10386" s="1">
        <f>'HHR-NGL-05-102+600 TO 127+600'!D10386</f>
        <v>78.186000000000007</v>
      </c>
      <c r="D10386" s="24"/>
      <c r="E10386" s="1">
        <f t="shared" si="652"/>
        <v>121800</v>
      </c>
      <c r="F10386" s="2">
        <f t="shared" si="653"/>
        <v>1218000</v>
      </c>
      <c r="G10386" s="17">
        <f t="shared" si="651"/>
        <v>1</v>
      </c>
      <c r="H10386" s="1" t="str">
        <f t="shared" si="654"/>
        <v>PLINE PLINE: 1217950.706,78.186</v>
      </c>
    </row>
    <row r="10387" spans="1:8">
      <c r="A10387" s="1">
        <f>'HHR-NGL-05-102+600 TO 127+600'!A10387</f>
        <v>0</v>
      </c>
      <c r="B10387" s="1">
        <f>'HHR-NGL-05-102+600 TO 127+600'!B10387</f>
        <v>-43.643999999999998</v>
      </c>
      <c r="C10387" s="1">
        <f>'HHR-NGL-05-102+600 TO 127+600'!D10387</f>
        <v>77.201999999999998</v>
      </c>
      <c r="D10387" s="24"/>
      <c r="E10387" s="1">
        <f t="shared" si="652"/>
        <v>121800</v>
      </c>
      <c r="F10387" s="2">
        <f t="shared" si="653"/>
        <v>1218000</v>
      </c>
      <c r="G10387" s="17">
        <f t="shared" si="651"/>
        <v>1</v>
      </c>
      <c r="H10387" s="1" t="str">
        <f t="shared" si="654"/>
        <v>PLINE PLINE: 1217956.356,77.202</v>
      </c>
    </row>
    <row r="10388" spans="1:8">
      <c r="A10388" s="1">
        <f>'HHR-NGL-05-102+600 TO 127+600'!A10388</f>
        <v>0</v>
      </c>
      <c r="B10388" s="1">
        <f>'HHR-NGL-05-102+600 TO 127+600'!B10388</f>
        <v>-40.732999999999997</v>
      </c>
      <c r="C10388" s="1">
        <f>'HHR-NGL-05-102+600 TO 127+600'!D10388</f>
        <v>76.751999999999995</v>
      </c>
      <c r="D10388" s="24"/>
      <c r="E10388" s="1">
        <f t="shared" si="652"/>
        <v>121800</v>
      </c>
      <c r="F10388" s="2">
        <f t="shared" si="653"/>
        <v>1218000</v>
      </c>
      <c r="G10388" s="17">
        <f t="shared" si="651"/>
        <v>1</v>
      </c>
      <c r="H10388" s="1" t="str">
        <f t="shared" si="654"/>
        <v>PLINE PLINE: 1217959.267,76.752</v>
      </c>
    </row>
    <row r="10389" spans="1:8">
      <c r="A10389" s="1">
        <f>'HHR-NGL-05-102+600 TO 127+600'!A10389</f>
        <v>0</v>
      </c>
      <c r="B10389" s="1">
        <f>'HHR-NGL-05-102+600 TO 127+600'!B10389</f>
        <v>-39.856000000000002</v>
      </c>
      <c r="C10389" s="1">
        <f>'HHR-NGL-05-102+600 TO 127+600'!D10389</f>
        <v>76.558000000000007</v>
      </c>
      <c r="D10389" s="24"/>
      <c r="E10389" s="1">
        <f t="shared" si="652"/>
        <v>121800</v>
      </c>
      <c r="F10389" s="2">
        <f t="shared" si="653"/>
        <v>1218000</v>
      </c>
      <c r="G10389" s="17">
        <f t="shared" si="651"/>
        <v>1</v>
      </c>
      <c r="H10389" s="1" t="str">
        <f t="shared" si="654"/>
        <v>PLINE PLINE: 1217960.144,76.558</v>
      </c>
    </row>
    <row r="10390" spans="1:8">
      <c r="A10390" s="1">
        <f>'HHR-NGL-05-102+600 TO 127+600'!A10390</f>
        <v>0</v>
      </c>
      <c r="B10390" s="1">
        <f>'HHR-NGL-05-102+600 TO 127+600'!B10390</f>
        <v>-37.319000000000003</v>
      </c>
      <c r="C10390" s="1">
        <f>'HHR-NGL-05-102+600 TO 127+600'!D10390</f>
        <v>75.635000000000005</v>
      </c>
      <c r="D10390" s="24"/>
      <c r="E10390" s="1">
        <f t="shared" si="652"/>
        <v>121800</v>
      </c>
      <c r="F10390" s="2">
        <f t="shared" si="653"/>
        <v>1218000</v>
      </c>
      <c r="G10390" s="17">
        <f t="shared" si="651"/>
        <v>1</v>
      </c>
      <c r="H10390" s="1" t="str">
        <f t="shared" si="654"/>
        <v>PLINE PLINE: 1217962.681,75.635</v>
      </c>
    </row>
    <row r="10391" spans="1:8">
      <c r="A10391" s="1">
        <f>'HHR-NGL-05-102+600 TO 127+600'!A10391</f>
        <v>0</v>
      </c>
      <c r="B10391" s="1">
        <f>'HHR-NGL-05-102+600 TO 127+600'!B10391</f>
        <v>-30.04</v>
      </c>
      <c r="C10391" s="1">
        <f>'HHR-NGL-05-102+600 TO 127+600'!D10391</f>
        <v>73.075000000000003</v>
      </c>
      <c r="D10391" s="24"/>
      <c r="E10391" s="1">
        <f t="shared" si="652"/>
        <v>121800</v>
      </c>
      <c r="F10391" s="2">
        <f t="shared" si="653"/>
        <v>1218000</v>
      </c>
      <c r="G10391" s="17">
        <f t="shared" si="651"/>
        <v>1</v>
      </c>
      <c r="H10391" s="1" t="str">
        <f t="shared" si="654"/>
        <v>PLINE PLINE: 1217969.96,73.075</v>
      </c>
    </row>
    <row r="10392" spans="1:8">
      <c r="A10392" s="1">
        <f>'HHR-NGL-05-102+600 TO 127+600'!A10392</f>
        <v>0</v>
      </c>
      <c r="B10392" s="1">
        <f>'HHR-NGL-05-102+600 TO 127+600'!B10392</f>
        <v>-29.114999999999998</v>
      </c>
      <c r="C10392" s="1">
        <f>'HHR-NGL-05-102+600 TO 127+600'!D10392</f>
        <v>72.87</v>
      </c>
      <c r="D10392" s="24"/>
      <c r="E10392" s="1">
        <f t="shared" si="652"/>
        <v>121800</v>
      </c>
      <c r="F10392" s="2">
        <f t="shared" si="653"/>
        <v>1218000</v>
      </c>
      <c r="G10392" s="17">
        <f t="shared" si="651"/>
        <v>1</v>
      </c>
      <c r="H10392" s="1" t="str">
        <f t="shared" si="654"/>
        <v>PLINE PLINE: 1217970.885,72.87</v>
      </c>
    </row>
    <row r="10393" spans="1:8">
      <c r="A10393" s="1">
        <f>'HHR-NGL-05-102+600 TO 127+600'!A10393</f>
        <v>0</v>
      </c>
      <c r="B10393" s="1">
        <f>'HHR-NGL-05-102+600 TO 127+600'!B10393</f>
        <v>-19.920000000000002</v>
      </c>
      <c r="C10393" s="1">
        <f>'HHR-NGL-05-102+600 TO 127+600'!D10393</f>
        <v>71.278999999999996</v>
      </c>
      <c r="D10393" s="24"/>
      <c r="E10393" s="1">
        <f t="shared" si="652"/>
        <v>121800</v>
      </c>
      <c r="F10393" s="2">
        <f t="shared" si="653"/>
        <v>1218000</v>
      </c>
      <c r="G10393" s="17">
        <f t="shared" si="651"/>
        <v>1</v>
      </c>
      <c r="H10393" s="1" t="str">
        <f t="shared" si="654"/>
        <v>PLINE PLINE: 1217980.08,71.279</v>
      </c>
    </row>
    <row r="10394" spans="1:8">
      <c r="A10394" s="1">
        <f>'HHR-NGL-05-102+600 TO 127+600'!A10394</f>
        <v>0</v>
      </c>
      <c r="B10394" s="1">
        <f>'HHR-NGL-05-102+600 TO 127+600'!B10394</f>
        <v>-19.434000000000001</v>
      </c>
      <c r="C10394" s="1">
        <f>'HHR-NGL-05-102+600 TO 127+600'!D10394</f>
        <v>71.125</v>
      </c>
      <c r="D10394" s="24"/>
      <c r="E10394" s="1">
        <f t="shared" si="652"/>
        <v>121800</v>
      </c>
      <c r="F10394" s="2">
        <f t="shared" si="653"/>
        <v>1218000</v>
      </c>
      <c r="G10394" s="17">
        <f t="shared" si="651"/>
        <v>1</v>
      </c>
      <c r="H10394" s="1" t="str">
        <f t="shared" si="654"/>
        <v>PLINE PLINE: 1217980.566,71.125</v>
      </c>
    </row>
    <row r="10395" spans="1:8">
      <c r="A10395" s="1">
        <f>'HHR-NGL-05-102+600 TO 127+600'!A10395</f>
        <v>0</v>
      </c>
      <c r="B10395" s="1">
        <f>'HHR-NGL-05-102+600 TO 127+600'!B10395</f>
        <v>-10.618</v>
      </c>
      <c r="C10395" s="1">
        <f>'HHR-NGL-05-102+600 TO 127+600'!D10395</f>
        <v>69.494</v>
      </c>
      <c r="D10395" s="24"/>
      <c r="E10395" s="1">
        <f t="shared" si="652"/>
        <v>121800</v>
      </c>
      <c r="F10395" s="2">
        <f t="shared" si="653"/>
        <v>1218000</v>
      </c>
      <c r="G10395" s="17">
        <f t="shared" si="651"/>
        <v>1</v>
      </c>
      <c r="H10395" s="1" t="str">
        <f t="shared" si="654"/>
        <v>PLINE PLINE: 1217989.382,69.494</v>
      </c>
    </row>
    <row r="10396" spans="1:8">
      <c r="A10396" s="1">
        <f>'HHR-NGL-05-102+600 TO 127+600'!A10396</f>
        <v>0</v>
      </c>
      <c r="B10396" s="1">
        <f>'HHR-NGL-05-102+600 TO 127+600'!B10396</f>
        <v>-9.3170000000000002</v>
      </c>
      <c r="C10396" s="1">
        <f>'HHR-NGL-05-102+600 TO 127+600'!D10396</f>
        <v>69.308000000000007</v>
      </c>
      <c r="D10396" s="24"/>
      <c r="E10396" s="1">
        <f t="shared" si="652"/>
        <v>121800</v>
      </c>
      <c r="F10396" s="2">
        <f t="shared" si="653"/>
        <v>1218000</v>
      </c>
      <c r="G10396" s="17">
        <f t="shared" si="651"/>
        <v>1</v>
      </c>
      <c r="H10396" s="1" t="str">
        <f t="shared" si="654"/>
        <v>PLINE PLINE: 1217990.683,69.308</v>
      </c>
    </row>
    <row r="10397" spans="1:8">
      <c r="A10397" s="1">
        <f>'HHR-NGL-05-102+600 TO 127+600'!A10397</f>
        <v>0</v>
      </c>
      <c r="B10397" s="1">
        <f>'HHR-NGL-05-102+600 TO 127+600'!B10397</f>
        <v>-7.1790000000000003</v>
      </c>
      <c r="C10397" s="1">
        <f>'HHR-NGL-05-102+600 TO 127+600'!D10397</f>
        <v>69.039000000000001</v>
      </c>
      <c r="D10397" s="24"/>
      <c r="E10397" s="1">
        <f t="shared" si="652"/>
        <v>121800</v>
      </c>
      <c r="F10397" s="2">
        <f t="shared" si="653"/>
        <v>1218000</v>
      </c>
      <c r="G10397" s="17">
        <f t="shared" si="651"/>
        <v>1</v>
      </c>
      <c r="H10397" s="1" t="str">
        <f t="shared" si="654"/>
        <v>PLINE PLINE: 1217992.821,69.039</v>
      </c>
    </row>
    <row r="10398" spans="1:8">
      <c r="A10398" s="1">
        <f>'HHR-NGL-05-102+600 TO 127+600'!A10398</f>
        <v>0</v>
      </c>
      <c r="B10398" s="1">
        <f>'HHR-NGL-05-102+600 TO 127+600'!B10398</f>
        <v>-0.245</v>
      </c>
      <c r="C10398" s="1">
        <f>'HHR-NGL-05-102+600 TO 127+600'!D10398</f>
        <v>67.049000000000007</v>
      </c>
      <c r="D10398" s="24"/>
      <c r="E10398" s="1">
        <f t="shared" si="652"/>
        <v>121800</v>
      </c>
      <c r="F10398" s="2">
        <f t="shared" si="653"/>
        <v>1218000</v>
      </c>
      <c r="G10398" s="17">
        <f t="shared" si="651"/>
        <v>1</v>
      </c>
      <c r="H10398" s="1" t="str">
        <f t="shared" si="654"/>
        <v>PLINE PLINE: 1217999.755,67.049</v>
      </c>
    </row>
    <row r="10399" spans="1:8">
      <c r="A10399" s="1">
        <f>'HHR-NGL-05-102+600 TO 127+600'!A10399</f>
        <v>0</v>
      </c>
      <c r="B10399" s="1">
        <f>'HHR-NGL-05-102+600 TO 127+600'!B10399</f>
        <v>-0.21299999999999999</v>
      </c>
      <c r="C10399" s="1">
        <f>'HHR-NGL-05-102+600 TO 127+600'!D10399</f>
        <v>67.05</v>
      </c>
      <c r="D10399" s="24"/>
      <c r="E10399" s="1">
        <f t="shared" si="652"/>
        <v>121800</v>
      </c>
      <c r="F10399" s="2">
        <f t="shared" si="653"/>
        <v>1218000</v>
      </c>
      <c r="G10399" s="17">
        <f t="shared" si="651"/>
        <v>1</v>
      </c>
      <c r="H10399" s="1" t="str">
        <f t="shared" si="654"/>
        <v>PLINE PLINE: 1217999.787,67.05</v>
      </c>
    </row>
    <row r="10400" spans="1:8">
      <c r="A10400" s="1">
        <f>'HHR-NGL-05-102+600 TO 127+600'!A10400</f>
        <v>0</v>
      </c>
      <c r="B10400" s="1">
        <f>'HHR-NGL-05-102+600 TO 127+600'!B10400</f>
        <v>0</v>
      </c>
      <c r="C10400" s="1">
        <f>'HHR-NGL-05-102+600 TO 127+600'!D10400</f>
        <v>67.105999999999995</v>
      </c>
      <c r="D10400" s="24"/>
      <c r="E10400" s="1">
        <f t="shared" si="652"/>
        <v>121800</v>
      </c>
      <c r="F10400" s="2">
        <f t="shared" si="653"/>
        <v>1218000</v>
      </c>
      <c r="G10400" s="17">
        <f t="shared" si="651"/>
        <v>1</v>
      </c>
      <c r="H10400" s="1" t="str">
        <f t="shared" si="654"/>
        <v>PLINE PLINE: 1218000,67.106</v>
      </c>
    </row>
    <row r="10401" spans="1:8">
      <c r="A10401" s="1">
        <f>'HHR-NGL-05-102+600 TO 127+600'!A10401</f>
        <v>0</v>
      </c>
      <c r="B10401" s="1">
        <f>'HHR-NGL-05-102+600 TO 127+600'!B10401</f>
        <v>1.1259999999999999</v>
      </c>
      <c r="C10401" s="1">
        <f>'HHR-NGL-05-102+600 TO 127+600'!D10401</f>
        <v>67.400999999999996</v>
      </c>
      <c r="D10401" s="24"/>
      <c r="E10401" s="1">
        <f t="shared" si="652"/>
        <v>121800</v>
      </c>
      <c r="F10401" s="2">
        <f t="shared" si="653"/>
        <v>1218000</v>
      </c>
      <c r="G10401" s="17">
        <f t="shared" si="651"/>
        <v>1</v>
      </c>
      <c r="H10401" s="1" t="str">
        <f t="shared" si="654"/>
        <v>PLINE PLINE: 1218001.126,67.401</v>
      </c>
    </row>
    <row r="10402" spans="1:8">
      <c r="A10402" s="1">
        <f>'HHR-NGL-05-102+600 TO 127+600'!A10402</f>
        <v>0</v>
      </c>
      <c r="B10402" s="1">
        <f>'HHR-NGL-05-102+600 TO 127+600'!B10402</f>
        <v>2.6440000000000001</v>
      </c>
      <c r="C10402" s="1">
        <f>'HHR-NGL-05-102+600 TO 127+600'!D10402</f>
        <v>67.703000000000003</v>
      </c>
      <c r="D10402" s="24"/>
      <c r="E10402" s="1">
        <f t="shared" si="652"/>
        <v>121800</v>
      </c>
      <c r="F10402" s="2">
        <f t="shared" si="653"/>
        <v>1218000</v>
      </c>
      <c r="G10402" s="17">
        <f t="shared" si="651"/>
        <v>1</v>
      </c>
      <c r="H10402" s="1" t="str">
        <f t="shared" si="654"/>
        <v>PLINE PLINE: 1218002.644,67.703</v>
      </c>
    </row>
    <row r="10403" spans="1:8">
      <c r="A10403" s="1">
        <f>'HHR-NGL-05-102+600 TO 127+600'!A10403</f>
        <v>0</v>
      </c>
      <c r="B10403" s="1">
        <f>'HHR-NGL-05-102+600 TO 127+600'!B10403</f>
        <v>7.3760000000000003</v>
      </c>
      <c r="C10403" s="1">
        <f>'HHR-NGL-05-102+600 TO 127+600'!D10403</f>
        <v>68.552999999999997</v>
      </c>
      <c r="D10403" s="24"/>
      <c r="E10403" s="1">
        <f t="shared" si="652"/>
        <v>121800</v>
      </c>
      <c r="F10403" s="2">
        <f t="shared" si="653"/>
        <v>1218000</v>
      </c>
      <c r="G10403" s="17">
        <f t="shared" si="651"/>
        <v>1</v>
      </c>
      <c r="H10403" s="1" t="str">
        <f t="shared" si="654"/>
        <v>PLINE PLINE: 1218007.376,68.553</v>
      </c>
    </row>
    <row r="10404" spans="1:8">
      <c r="A10404" s="1">
        <f>'HHR-NGL-05-102+600 TO 127+600'!A10404</f>
        <v>0</v>
      </c>
      <c r="B10404" s="1">
        <f>'HHR-NGL-05-102+600 TO 127+600'!B10404</f>
        <v>13.538</v>
      </c>
      <c r="C10404" s="1">
        <f>'HHR-NGL-05-102+600 TO 127+600'!D10404</f>
        <v>69.790000000000006</v>
      </c>
      <c r="D10404" s="24"/>
      <c r="E10404" s="1">
        <f t="shared" si="652"/>
        <v>121800</v>
      </c>
      <c r="F10404" s="2">
        <f t="shared" si="653"/>
        <v>1218000</v>
      </c>
      <c r="G10404" s="17">
        <f t="shared" si="651"/>
        <v>1</v>
      </c>
      <c r="H10404" s="1" t="str">
        <f t="shared" si="654"/>
        <v>PLINE PLINE: 1218013.538,69.79</v>
      </c>
    </row>
    <row r="10405" spans="1:8">
      <c r="A10405" s="1">
        <f>'HHR-NGL-05-102+600 TO 127+600'!A10405</f>
        <v>0</v>
      </c>
      <c r="B10405" s="1">
        <f>'HHR-NGL-05-102+600 TO 127+600'!B10405</f>
        <v>16.044</v>
      </c>
      <c r="C10405" s="1">
        <f>'HHR-NGL-05-102+600 TO 127+600'!D10405</f>
        <v>70.364999999999995</v>
      </c>
      <c r="D10405" s="24"/>
      <c r="E10405" s="1">
        <f t="shared" si="652"/>
        <v>121800</v>
      </c>
      <c r="F10405" s="2">
        <f t="shared" si="653"/>
        <v>1218000</v>
      </c>
      <c r="G10405" s="17">
        <f t="shared" si="651"/>
        <v>1</v>
      </c>
      <c r="H10405" s="1" t="str">
        <f t="shared" si="654"/>
        <v>PLINE PLINE: 1218016.044,70.365</v>
      </c>
    </row>
    <row r="10406" spans="1:8">
      <c r="A10406" s="1">
        <f>'HHR-NGL-05-102+600 TO 127+600'!A10406</f>
        <v>0</v>
      </c>
      <c r="B10406" s="1">
        <f>'HHR-NGL-05-102+600 TO 127+600'!B10406</f>
        <v>19.904</v>
      </c>
      <c r="C10406" s="1">
        <f>'HHR-NGL-05-102+600 TO 127+600'!D10406</f>
        <v>71.417000000000002</v>
      </c>
      <c r="D10406" s="24"/>
      <c r="E10406" s="1">
        <f t="shared" si="652"/>
        <v>121800</v>
      </c>
      <c r="F10406" s="2">
        <f t="shared" si="653"/>
        <v>1218000</v>
      </c>
      <c r="G10406" s="17">
        <f t="shared" si="651"/>
        <v>1</v>
      </c>
      <c r="H10406" s="1" t="str">
        <f t="shared" si="654"/>
        <v>PLINE PLINE: 1218019.904,71.417</v>
      </c>
    </row>
    <row r="10407" spans="1:8">
      <c r="A10407" s="1">
        <f>'HHR-NGL-05-102+600 TO 127+600'!A10407</f>
        <v>0</v>
      </c>
      <c r="B10407" s="1">
        <f>'HHR-NGL-05-102+600 TO 127+600'!B10407</f>
        <v>28.870999999999999</v>
      </c>
      <c r="C10407" s="1">
        <f>'HHR-NGL-05-102+600 TO 127+600'!D10407</f>
        <v>71.738</v>
      </c>
      <c r="D10407" s="24"/>
      <c r="E10407" s="1">
        <f t="shared" si="652"/>
        <v>121800</v>
      </c>
      <c r="F10407" s="2">
        <f t="shared" si="653"/>
        <v>1218000</v>
      </c>
      <c r="G10407" s="17">
        <f t="shared" si="651"/>
        <v>1</v>
      </c>
      <c r="H10407" s="1" t="str">
        <f t="shared" si="654"/>
        <v>PLINE PLINE: 1218028.871,71.738</v>
      </c>
    </row>
    <row r="10408" spans="1:8">
      <c r="A10408" s="1">
        <f>'HHR-NGL-05-102+600 TO 127+600'!A10408</f>
        <v>0</v>
      </c>
      <c r="B10408" s="1">
        <f>'HHR-NGL-05-102+600 TO 127+600'!B10408</f>
        <v>30.553999999999998</v>
      </c>
      <c r="C10408" s="1">
        <f>'HHR-NGL-05-102+600 TO 127+600'!D10408</f>
        <v>71.926000000000002</v>
      </c>
      <c r="D10408" s="24"/>
      <c r="E10408" s="1">
        <f t="shared" si="652"/>
        <v>121800</v>
      </c>
      <c r="F10408" s="2">
        <f t="shared" si="653"/>
        <v>1218000</v>
      </c>
      <c r="G10408" s="17">
        <f t="shared" si="651"/>
        <v>1</v>
      </c>
      <c r="H10408" s="1" t="str">
        <f t="shared" si="654"/>
        <v>PLINE PLINE: 1218030.554,71.926</v>
      </c>
    </row>
    <row r="10409" spans="1:8">
      <c r="A10409" s="1">
        <f>'HHR-NGL-05-102+600 TO 127+600'!A10409</f>
        <v>0</v>
      </c>
      <c r="B10409" s="1">
        <f>'HHR-NGL-05-102+600 TO 127+600'!B10409</f>
        <v>30.913</v>
      </c>
      <c r="C10409" s="1">
        <f>'HHR-NGL-05-102+600 TO 127+600'!D10409</f>
        <v>71.968999999999994</v>
      </c>
      <c r="D10409" s="24"/>
      <c r="E10409" s="1">
        <f t="shared" si="652"/>
        <v>121800</v>
      </c>
      <c r="F10409" s="2">
        <f t="shared" si="653"/>
        <v>1218000</v>
      </c>
      <c r="G10409" s="17">
        <f t="shared" si="651"/>
        <v>1</v>
      </c>
      <c r="H10409" s="1" t="str">
        <f t="shared" si="654"/>
        <v>PLINE PLINE: 1218030.913,71.969</v>
      </c>
    </row>
    <row r="10410" spans="1:8">
      <c r="A10410" s="1">
        <f>'HHR-NGL-05-102+600 TO 127+600'!A10410</f>
        <v>0</v>
      </c>
      <c r="B10410" s="1">
        <f>'HHR-NGL-05-102+600 TO 127+600'!B10410</f>
        <v>30.914000000000001</v>
      </c>
      <c r="C10410" s="1">
        <f>'HHR-NGL-05-102+600 TO 127+600'!D10410</f>
        <v>71.966999999999999</v>
      </c>
      <c r="D10410" s="24"/>
      <c r="E10410" s="1">
        <f t="shared" si="652"/>
        <v>121800</v>
      </c>
      <c r="F10410" s="2">
        <f t="shared" si="653"/>
        <v>1218000</v>
      </c>
      <c r="G10410" s="17">
        <f t="shared" si="651"/>
        <v>1</v>
      </c>
      <c r="H10410" s="1" t="str">
        <f t="shared" si="654"/>
        <v>PLINE PLINE: 1218030.914,71.967</v>
      </c>
    </row>
    <row r="10411" spans="1:8">
      <c r="A10411" s="1">
        <f>'HHR-NGL-05-102+600 TO 127+600'!A10411</f>
        <v>0</v>
      </c>
      <c r="B10411" s="1">
        <f>'HHR-NGL-05-102+600 TO 127+600'!B10411</f>
        <v>31.431999999999999</v>
      </c>
      <c r="C10411" s="1">
        <f>'HHR-NGL-05-102+600 TO 127+600'!D10411</f>
        <v>71.838999999999999</v>
      </c>
      <c r="D10411" s="24"/>
      <c r="E10411" s="1">
        <f t="shared" si="652"/>
        <v>121800</v>
      </c>
      <c r="F10411" s="2">
        <f t="shared" si="653"/>
        <v>1218000</v>
      </c>
      <c r="G10411" s="17">
        <f t="shared" si="651"/>
        <v>1</v>
      </c>
      <c r="H10411" s="1" t="str">
        <f t="shared" si="654"/>
        <v>PLINE PLINE: 1218031.432,71.839</v>
      </c>
    </row>
    <row r="10412" spans="1:8">
      <c r="A10412" s="1">
        <f>'HHR-NGL-05-102+600 TO 127+600'!A10412</f>
        <v>0</v>
      </c>
      <c r="B10412" s="1">
        <f>'HHR-NGL-05-102+600 TO 127+600'!B10412</f>
        <v>40.777999999999999</v>
      </c>
      <c r="C10412" s="1">
        <f>'HHR-NGL-05-102+600 TO 127+600'!D10412</f>
        <v>69.819999999999993</v>
      </c>
      <c r="D10412" s="24"/>
      <c r="E10412" s="1">
        <f t="shared" si="652"/>
        <v>121800</v>
      </c>
      <c r="F10412" s="2">
        <f t="shared" si="653"/>
        <v>1218000</v>
      </c>
      <c r="G10412" s="17">
        <f t="shared" si="651"/>
        <v>1</v>
      </c>
      <c r="H10412" s="1" t="str">
        <f t="shared" si="654"/>
        <v>PLINE PLINE: 1218040.778,69.82</v>
      </c>
    </row>
    <row r="10413" spans="1:8">
      <c r="A10413" s="1">
        <f>'HHR-NGL-05-102+600 TO 127+600'!A10413</f>
        <v>0</v>
      </c>
      <c r="B10413" s="1">
        <f>'HHR-NGL-05-102+600 TO 127+600'!B10413</f>
        <v>45.223999999999997</v>
      </c>
      <c r="C10413" s="1">
        <f>'HHR-NGL-05-102+600 TO 127+600'!D10413</f>
        <v>68.631</v>
      </c>
      <c r="D10413" s="24"/>
      <c r="E10413" s="1">
        <f t="shared" si="652"/>
        <v>121800</v>
      </c>
      <c r="F10413" s="2">
        <f t="shared" si="653"/>
        <v>1218000</v>
      </c>
      <c r="G10413" s="17">
        <f t="shared" si="651"/>
        <v>1</v>
      </c>
      <c r="H10413" s="1" t="str">
        <f t="shared" si="654"/>
        <v>PLINE PLINE: 1218045.224,68.631</v>
      </c>
    </row>
    <row r="10414" spans="1:8">
      <c r="A10414" s="1">
        <f>'HHR-NGL-05-102+600 TO 127+600'!A10414</f>
        <v>0</v>
      </c>
      <c r="B10414" s="1">
        <f>'HHR-NGL-05-102+600 TO 127+600'!B10414</f>
        <v>48.14</v>
      </c>
      <c r="C10414" s="1">
        <f>'HHR-NGL-05-102+600 TO 127+600'!D10414</f>
        <v>68.356999999999999</v>
      </c>
      <c r="D10414" s="24"/>
      <c r="E10414" s="1">
        <f t="shared" si="652"/>
        <v>121800</v>
      </c>
      <c r="F10414" s="2">
        <f t="shared" si="653"/>
        <v>1218000</v>
      </c>
      <c r="G10414" s="17">
        <f t="shared" si="651"/>
        <v>1</v>
      </c>
      <c r="H10414" s="1" t="str">
        <f t="shared" si="654"/>
        <v>PLINE PLINE: 1218048.14,68.357</v>
      </c>
    </row>
    <row r="10415" spans="1:8">
      <c r="A10415" s="1">
        <f>'HHR-NGL-05-102+600 TO 127+600'!A10415</f>
        <v>0</v>
      </c>
      <c r="B10415" s="1">
        <f>'HHR-NGL-05-102+600 TO 127+600'!B10415</f>
        <v>56.353000000000002</v>
      </c>
      <c r="C10415" s="1">
        <f>'HHR-NGL-05-102+600 TO 127+600'!D10415</f>
        <v>67.076999999999998</v>
      </c>
      <c r="D10415" s="24"/>
      <c r="E10415" s="1">
        <f t="shared" si="652"/>
        <v>121800</v>
      </c>
      <c r="F10415" s="2">
        <f t="shared" si="653"/>
        <v>1218000</v>
      </c>
      <c r="G10415" s="17">
        <f t="shared" si="651"/>
        <v>1</v>
      </c>
      <c r="H10415" s="1" t="str">
        <f t="shared" si="654"/>
        <v>PLINE PLINE: 1218056.353,67.077</v>
      </c>
    </row>
    <row r="10416" spans="1:8">
      <c r="A10416" s="1">
        <f>'HHR-NGL-05-102+600 TO 127+600'!A10416</f>
        <v>0</v>
      </c>
      <c r="B10416" s="1">
        <f>'HHR-NGL-05-102+600 TO 127+600'!B10416</f>
        <v>73.521000000000001</v>
      </c>
      <c r="C10416" s="1">
        <f>'HHR-NGL-05-102+600 TO 127+600'!D10416</f>
        <v>64.611000000000004</v>
      </c>
      <c r="D10416" s="24"/>
      <c r="E10416" s="1">
        <f t="shared" si="652"/>
        <v>121800</v>
      </c>
      <c r="F10416" s="2">
        <f t="shared" si="653"/>
        <v>1218000</v>
      </c>
      <c r="G10416" s="17">
        <f t="shared" si="651"/>
        <v>1</v>
      </c>
      <c r="H10416" s="1" t="str">
        <f t="shared" si="654"/>
        <v>PLINE PLINE: 1218073.521,64.611</v>
      </c>
    </row>
    <row r="10417" spans="1:8">
      <c r="A10417" s="1">
        <f>'HHR-NGL-05-102+600 TO 127+600'!A10417</f>
        <v>0</v>
      </c>
      <c r="B10417" s="1">
        <f>'HHR-NGL-05-102+600 TO 127+600'!B10417</f>
        <v>74.337000000000003</v>
      </c>
      <c r="C10417" s="1">
        <f>'HHR-NGL-05-102+600 TO 127+600'!D10417</f>
        <v>64.646000000000001</v>
      </c>
      <c r="D10417" s="24"/>
      <c r="E10417" s="1">
        <f t="shared" si="652"/>
        <v>121800</v>
      </c>
      <c r="F10417" s="2">
        <f t="shared" si="653"/>
        <v>1218000</v>
      </c>
      <c r="G10417" s="17">
        <f t="shared" si="651"/>
        <v>1</v>
      </c>
      <c r="H10417" s="1" t="str">
        <f t="shared" si="654"/>
        <v>PLINE PLINE: 1218074.337,64.646</v>
      </c>
    </row>
    <row r="10418" spans="1:8">
      <c r="A10418" s="1">
        <f>'HHR-NGL-05-102+600 TO 127+600'!A10418</f>
        <v>0</v>
      </c>
      <c r="B10418" s="1">
        <f>'HHR-NGL-05-102+600 TO 127+600'!B10418</f>
        <v>84.048000000000002</v>
      </c>
      <c r="C10418" s="1">
        <f>'HHR-NGL-05-102+600 TO 127+600'!D10418</f>
        <v>64.778000000000006</v>
      </c>
      <c r="D10418" s="24"/>
      <c r="E10418" s="1">
        <f t="shared" si="652"/>
        <v>121800</v>
      </c>
      <c r="F10418" s="2">
        <f t="shared" si="653"/>
        <v>1218000</v>
      </c>
      <c r="G10418" s="17">
        <f t="shared" si="651"/>
        <v>1</v>
      </c>
      <c r="H10418" s="1" t="str">
        <f t="shared" si="654"/>
        <v>PLINE PLINE: 1218084.048,64.778</v>
      </c>
    </row>
    <row r="10419" spans="1:8">
      <c r="A10419" s="1">
        <f>'HHR-NGL-05-102+600 TO 127+600'!A10419</f>
        <v>0</v>
      </c>
      <c r="B10419" s="1">
        <f>'HHR-NGL-05-102+600 TO 127+600'!B10419</f>
        <v>100</v>
      </c>
      <c r="C10419" s="1">
        <f>'HHR-NGL-05-102+600 TO 127+600'!D10419</f>
        <v>65.004000000000005</v>
      </c>
      <c r="D10419" s="24"/>
      <c r="E10419" s="1">
        <f t="shared" si="652"/>
        <v>121800</v>
      </c>
      <c r="F10419" s="2">
        <f t="shared" si="653"/>
        <v>1218000</v>
      </c>
      <c r="G10419" s="17">
        <f t="shared" si="651"/>
        <v>1</v>
      </c>
      <c r="H10419" s="1" t="str">
        <f t="shared" si="654"/>
        <v>PLINE PLINE: 1218100,65.004</v>
      </c>
    </row>
    <row r="10420" spans="1:8">
      <c r="A10420" s="1" t="str">
        <f>'HHR-NGL-05-102+600 TO 127+600'!A10420</f>
        <v>121+825</v>
      </c>
      <c r="B10420" s="1">
        <f>'HHR-NGL-05-102+600 TO 127+600'!B10420</f>
        <v>0</v>
      </c>
      <c r="C10420" s="1">
        <f>'HHR-NGL-05-102+600 TO 127+600'!D10420</f>
        <v>0</v>
      </c>
      <c r="D10420" s="24">
        <v>121825</v>
      </c>
      <c r="E10420" s="1">
        <f t="shared" si="652"/>
        <v>121825</v>
      </c>
      <c r="F10420" s="2">
        <f t="shared" si="653"/>
        <v>1218250</v>
      </c>
      <c r="G10420" s="17">
        <f t="shared" si="651"/>
        <v>1</v>
      </c>
    </row>
    <row r="10421" spans="1:8">
      <c r="A10421" s="1" t="str">
        <f>'HHR-NGL-05-102+600 TO 127+600'!A10421</f>
        <v>GROUND</v>
      </c>
      <c r="B10421" s="1">
        <f>'HHR-NGL-05-102+600 TO 127+600'!B10421</f>
        <v>0</v>
      </c>
      <c r="C10421" s="1">
        <f>'HHR-NGL-05-102+600 TO 127+600'!D10421</f>
        <v>0</v>
      </c>
      <c r="D10421" s="24"/>
      <c r="E10421" s="1">
        <f t="shared" si="652"/>
        <v>121825</v>
      </c>
      <c r="F10421" s="2">
        <f t="shared" si="653"/>
        <v>1218250</v>
      </c>
      <c r="G10421" s="17">
        <f t="shared" si="651"/>
        <v>1</v>
      </c>
    </row>
    <row r="10422" spans="1:8">
      <c r="A10422" s="1">
        <f>'HHR-NGL-05-102+600 TO 127+600'!A10422</f>
        <v>0</v>
      </c>
      <c r="B10422" s="1">
        <f>'HHR-NGL-05-102+600 TO 127+600'!B10422</f>
        <v>-100</v>
      </c>
      <c r="C10422" s="1">
        <f>'HHR-NGL-05-102+600 TO 127+600'!D10422</f>
        <v>85.96</v>
      </c>
      <c r="D10422" s="24"/>
      <c r="E10422" s="1">
        <f t="shared" si="652"/>
        <v>121825</v>
      </c>
      <c r="F10422" s="2">
        <f t="shared" si="653"/>
        <v>1218250</v>
      </c>
      <c r="G10422" s="17">
        <f t="shared" si="651"/>
        <v>1</v>
      </c>
      <c r="H10422" s="1" t="str">
        <f t="shared" si="654"/>
        <v>PLINE PLINE: 1218150,85.96</v>
      </c>
    </row>
    <row r="10423" spans="1:8">
      <c r="A10423" s="1">
        <f>'HHR-NGL-05-102+600 TO 127+600'!A10423</f>
        <v>0</v>
      </c>
      <c r="B10423" s="1">
        <f>'HHR-NGL-05-102+600 TO 127+600'!B10423</f>
        <v>-91.593999999999994</v>
      </c>
      <c r="C10423" s="1">
        <f>'HHR-NGL-05-102+600 TO 127+600'!D10423</f>
        <v>87.153999999999996</v>
      </c>
      <c r="D10423" s="24"/>
      <c r="E10423" s="1">
        <f t="shared" si="652"/>
        <v>121825</v>
      </c>
      <c r="F10423" s="2">
        <f t="shared" si="653"/>
        <v>1218250</v>
      </c>
      <c r="G10423" s="17">
        <f t="shared" si="651"/>
        <v>1</v>
      </c>
      <c r="H10423" s="1" t="str">
        <f t="shared" si="654"/>
        <v>PLINE PLINE: 1218158.406,87.154</v>
      </c>
    </row>
    <row r="10424" spans="1:8">
      <c r="A10424" s="1">
        <f>'HHR-NGL-05-102+600 TO 127+600'!A10424</f>
        <v>0</v>
      </c>
      <c r="B10424" s="1">
        <f>'HHR-NGL-05-102+600 TO 127+600'!B10424</f>
        <v>-90.192999999999998</v>
      </c>
      <c r="C10424" s="1">
        <f>'HHR-NGL-05-102+600 TO 127+600'!D10424</f>
        <v>87.206000000000003</v>
      </c>
      <c r="D10424" s="24"/>
      <c r="E10424" s="1">
        <f t="shared" si="652"/>
        <v>121825</v>
      </c>
      <c r="F10424" s="2">
        <f t="shared" si="653"/>
        <v>1218250</v>
      </c>
      <c r="G10424" s="17">
        <f t="shared" si="651"/>
        <v>1</v>
      </c>
      <c r="H10424" s="1" t="str">
        <f t="shared" si="654"/>
        <v>PLINE PLINE: 1218159.807,87.206</v>
      </c>
    </row>
    <row r="10425" spans="1:8">
      <c r="A10425" s="1">
        <f>'HHR-NGL-05-102+600 TO 127+600'!A10425</f>
        <v>0</v>
      </c>
      <c r="B10425" s="1">
        <f>'HHR-NGL-05-102+600 TO 127+600'!B10425</f>
        <v>-87.745000000000005</v>
      </c>
      <c r="C10425" s="1">
        <f>'HHR-NGL-05-102+600 TO 127+600'!D10425</f>
        <v>86.951999999999998</v>
      </c>
      <c r="D10425" s="24"/>
      <c r="E10425" s="1">
        <f t="shared" si="652"/>
        <v>121825</v>
      </c>
      <c r="F10425" s="2">
        <f t="shared" si="653"/>
        <v>1218250</v>
      </c>
      <c r="G10425" s="17">
        <f t="shared" si="651"/>
        <v>1</v>
      </c>
      <c r="H10425" s="1" t="str">
        <f t="shared" si="654"/>
        <v>PLINE PLINE: 1218162.255,86.952</v>
      </c>
    </row>
    <row r="10426" spans="1:8">
      <c r="A10426" s="1">
        <f>'HHR-NGL-05-102+600 TO 127+600'!A10426</f>
        <v>0</v>
      </c>
      <c r="B10426" s="1">
        <f>'HHR-NGL-05-102+600 TO 127+600'!B10426</f>
        <v>-78.484999999999999</v>
      </c>
      <c r="C10426" s="1">
        <f>'HHR-NGL-05-102+600 TO 127+600'!D10426</f>
        <v>87.227999999999994</v>
      </c>
      <c r="D10426" s="24"/>
      <c r="E10426" s="1">
        <f t="shared" si="652"/>
        <v>121825</v>
      </c>
      <c r="F10426" s="2">
        <f t="shared" si="653"/>
        <v>1218250</v>
      </c>
      <c r="G10426" s="17">
        <f t="shared" si="651"/>
        <v>1</v>
      </c>
      <c r="H10426" s="1" t="str">
        <f t="shared" si="654"/>
        <v>PLINE PLINE: 1218171.515,87.228</v>
      </c>
    </row>
    <row r="10427" spans="1:8">
      <c r="A10427" s="1">
        <f>'HHR-NGL-05-102+600 TO 127+600'!A10427</f>
        <v>0</v>
      </c>
      <c r="B10427" s="1">
        <f>'HHR-NGL-05-102+600 TO 127+600'!B10427</f>
        <v>-76.28</v>
      </c>
      <c r="C10427" s="1">
        <f>'HHR-NGL-05-102+600 TO 127+600'!D10427</f>
        <v>87.126999999999995</v>
      </c>
      <c r="D10427" s="24"/>
      <c r="E10427" s="1">
        <f t="shared" si="652"/>
        <v>121825</v>
      </c>
      <c r="F10427" s="2">
        <f t="shared" si="653"/>
        <v>1218250</v>
      </c>
      <c r="G10427" s="17">
        <f t="shared" si="651"/>
        <v>1</v>
      </c>
      <c r="H10427" s="1" t="str">
        <f t="shared" si="654"/>
        <v>PLINE PLINE: 1218173.72,87.127</v>
      </c>
    </row>
    <row r="10428" spans="1:8">
      <c r="A10428" s="1">
        <f>'HHR-NGL-05-102+600 TO 127+600'!A10428</f>
        <v>0</v>
      </c>
      <c r="B10428" s="1">
        <f>'HHR-NGL-05-102+600 TO 127+600'!B10428</f>
        <v>-69.986000000000004</v>
      </c>
      <c r="C10428" s="1">
        <f>'HHR-NGL-05-102+600 TO 127+600'!D10428</f>
        <v>86.730999999999995</v>
      </c>
      <c r="D10428" s="24"/>
      <c r="E10428" s="1">
        <f t="shared" si="652"/>
        <v>121825</v>
      </c>
      <c r="F10428" s="2">
        <f t="shared" si="653"/>
        <v>1218250</v>
      </c>
      <c r="G10428" s="17">
        <f t="shared" si="651"/>
        <v>1</v>
      </c>
      <c r="H10428" s="1" t="str">
        <f t="shared" si="654"/>
        <v>PLINE PLINE: 1218180.014,86.731</v>
      </c>
    </row>
    <row r="10429" spans="1:8">
      <c r="A10429" s="1">
        <f>'HHR-NGL-05-102+600 TO 127+600'!A10429</f>
        <v>0</v>
      </c>
      <c r="B10429" s="1">
        <f>'HHR-NGL-05-102+600 TO 127+600'!B10429</f>
        <v>-67.275999999999996</v>
      </c>
      <c r="C10429" s="1">
        <f>'HHR-NGL-05-102+600 TO 127+600'!D10429</f>
        <v>86.613</v>
      </c>
      <c r="D10429" s="24"/>
      <c r="E10429" s="1">
        <f t="shared" si="652"/>
        <v>121825</v>
      </c>
      <c r="F10429" s="2">
        <f t="shared" si="653"/>
        <v>1218250</v>
      </c>
      <c r="G10429" s="17">
        <f t="shared" si="651"/>
        <v>1</v>
      </c>
      <c r="H10429" s="1" t="str">
        <f t="shared" si="654"/>
        <v>PLINE PLINE: 1218182.724,86.613</v>
      </c>
    </row>
    <row r="10430" spans="1:8">
      <c r="A10430" s="1">
        <f>'HHR-NGL-05-102+600 TO 127+600'!A10430</f>
        <v>0</v>
      </c>
      <c r="B10430" s="1">
        <f>'HHR-NGL-05-102+600 TO 127+600'!B10430</f>
        <v>-60.975000000000001</v>
      </c>
      <c r="C10430" s="1">
        <f>'HHR-NGL-05-102+600 TO 127+600'!D10430</f>
        <v>85.506</v>
      </c>
      <c r="D10430" s="24"/>
      <c r="E10430" s="1">
        <f t="shared" si="652"/>
        <v>121825</v>
      </c>
      <c r="F10430" s="2">
        <f t="shared" si="653"/>
        <v>1218250</v>
      </c>
      <c r="G10430" s="17">
        <f t="shared" si="651"/>
        <v>1</v>
      </c>
      <c r="H10430" s="1" t="str">
        <f t="shared" si="654"/>
        <v>PLINE PLINE: 1218189.025,85.506</v>
      </c>
    </row>
    <row r="10431" spans="1:8">
      <c r="A10431" s="1">
        <f>'HHR-NGL-05-102+600 TO 127+600'!A10431</f>
        <v>0</v>
      </c>
      <c r="B10431" s="1">
        <f>'HHR-NGL-05-102+600 TO 127+600'!B10431</f>
        <v>-57.262</v>
      </c>
      <c r="C10431" s="1">
        <f>'HHR-NGL-05-102+600 TO 127+600'!D10431</f>
        <v>84.662000000000006</v>
      </c>
      <c r="D10431" s="24"/>
      <c r="E10431" s="1">
        <f t="shared" si="652"/>
        <v>121825</v>
      </c>
      <c r="F10431" s="2">
        <f t="shared" si="653"/>
        <v>1218250</v>
      </c>
      <c r="G10431" s="17">
        <f t="shared" si="651"/>
        <v>1</v>
      </c>
      <c r="H10431" s="1" t="str">
        <f t="shared" si="654"/>
        <v>PLINE PLINE: 1218192.738,84.662</v>
      </c>
    </row>
    <row r="10432" spans="1:8">
      <c r="A10432" s="1">
        <f>'HHR-NGL-05-102+600 TO 127+600'!A10432</f>
        <v>0</v>
      </c>
      <c r="B10432" s="1">
        <f>'HHR-NGL-05-102+600 TO 127+600'!B10432</f>
        <v>-50.098999999999997</v>
      </c>
      <c r="C10432" s="1">
        <f>'HHR-NGL-05-102+600 TO 127+600'!D10432</f>
        <v>82.448999999999998</v>
      </c>
      <c r="D10432" s="24"/>
      <c r="E10432" s="1">
        <f t="shared" si="652"/>
        <v>121825</v>
      </c>
      <c r="F10432" s="2">
        <f t="shared" si="653"/>
        <v>1218250</v>
      </c>
      <c r="G10432" s="17">
        <f t="shared" si="651"/>
        <v>1</v>
      </c>
      <c r="H10432" s="1" t="str">
        <f t="shared" si="654"/>
        <v>PLINE PLINE: 1218199.901,82.449</v>
      </c>
    </row>
    <row r="10433" spans="1:8">
      <c r="A10433" s="1">
        <f>'HHR-NGL-05-102+600 TO 127+600'!A10433</f>
        <v>0</v>
      </c>
      <c r="B10433" s="1">
        <f>'HHR-NGL-05-102+600 TO 127+600'!B10433</f>
        <v>-49.075000000000003</v>
      </c>
      <c r="C10433" s="1">
        <f>'HHR-NGL-05-102+600 TO 127+600'!D10433</f>
        <v>82.257000000000005</v>
      </c>
      <c r="D10433" s="24"/>
      <c r="E10433" s="1">
        <f t="shared" si="652"/>
        <v>121825</v>
      </c>
      <c r="F10433" s="2">
        <f t="shared" si="653"/>
        <v>1218250</v>
      </c>
      <c r="G10433" s="17">
        <f t="shared" si="651"/>
        <v>1</v>
      </c>
      <c r="H10433" s="1" t="str">
        <f t="shared" si="654"/>
        <v>PLINE PLINE: 1218200.925,82.257</v>
      </c>
    </row>
    <row r="10434" spans="1:8">
      <c r="A10434" s="1">
        <f>'HHR-NGL-05-102+600 TO 127+600'!A10434</f>
        <v>0</v>
      </c>
      <c r="B10434" s="1">
        <f>'HHR-NGL-05-102+600 TO 127+600'!B10434</f>
        <v>-46.018999999999998</v>
      </c>
      <c r="C10434" s="1">
        <f>'HHR-NGL-05-102+600 TO 127+600'!D10434</f>
        <v>81.599999999999994</v>
      </c>
      <c r="D10434" s="24"/>
      <c r="E10434" s="1">
        <f t="shared" si="652"/>
        <v>121825</v>
      </c>
      <c r="F10434" s="2">
        <f t="shared" si="653"/>
        <v>1218250</v>
      </c>
      <c r="G10434" s="17">
        <f t="shared" ref="G10434:G10497" si="655">G10433</f>
        <v>1</v>
      </c>
      <c r="H10434" s="1" t="str">
        <f t="shared" si="654"/>
        <v>PLINE PLINE: 1218203.981,81.6</v>
      </c>
    </row>
    <row r="10435" spans="1:8">
      <c r="A10435" s="1">
        <f>'HHR-NGL-05-102+600 TO 127+600'!A10435</f>
        <v>0</v>
      </c>
      <c r="B10435" s="1">
        <f>'HHR-NGL-05-102+600 TO 127+600'!B10435</f>
        <v>-40.340000000000003</v>
      </c>
      <c r="C10435" s="1">
        <f>'HHR-NGL-05-102+600 TO 127+600'!D10435</f>
        <v>80.432000000000002</v>
      </c>
      <c r="D10435" s="24"/>
      <c r="E10435" s="1">
        <f t="shared" si="652"/>
        <v>121825</v>
      </c>
      <c r="F10435" s="2">
        <f t="shared" si="653"/>
        <v>1218250</v>
      </c>
      <c r="G10435" s="17">
        <f t="shared" si="655"/>
        <v>1</v>
      </c>
      <c r="H10435" s="1" t="str">
        <f t="shared" si="654"/>
        <v>PLINE PLINE: 1218209.66,80.432</v>
      </c>
    </row>
    <row r="10436" spans="1:8">
      <c r="A10436" s="1">
        <f>'HHR-NGL-05-102+600 TO 127+600'!A10436</f>
        <v>0</v>
      </c>
      <c r="B10436" s="1">
        <f>'HHR-NGL-05-102+600 TO 127+600'!B10436</f>
        <v>-33.746000000000002</v>
      </c>
      <c r="C10436" s="1">
        <f>'HHR-NGL-05-102+600 TO 127+600'!D10436</f>
        <v>79.102000000000004</v>
      </c>
      <c r="D10436" s="24"/>
      <c r="E10436" s="1">
        <f t="shared" ref="E10436:E10499" si="656">IF((D10436=0),E10435,D10436)</f>
        <v>121825</v>
      </c>
      <c r="F10436" s="2">
        <f t="shared" ref="F10436:F10499" si="657">IF((C10436=0),(E10436-0)*$H$1,F10435)</f>
        <v>1218250</v>
      </c>
      <c r="G10436" s="17">
        <f t="shared" si="655"/>
        <v>1</v>
      </c>
      <c r="H10436" s="1" t="str">
        <f t="shared" ref="H10436:H10499" si="658">CONCATENATE("PLINE PLINE: ",(B10436+F10436)*G10436,",",C10436)</f>
        <v>PLINE PLINE: 1218216.254,79.102</v>
      </c>
    </row>
    <row r="10437" spans="1:8">
      <c r="A10437" s="1">
        <f>'HHR-NGL-05-102+600 TO 127+600'!A10437</f>
        <v>0</v>
      </c>
      <c r="B10437" s="1">
        <f>'HHR-NGL-05-102+600 TO 127+600'!B10437</f>
        <v>-32.363</v>
      </c>
      <c r="C10437" s="1">
        <f>'HHR-NGL-05-102+600 TO 127+600'!D10437</f>
        <v>78.786000000000001</v>
      </c>
      <c r="D10437" s="24"/>
      <c r="E10437" s="1">
        <f t="shared" si="656"/>
        <v>121825</v>
      </c>
      <c r="F10437" s="2">
        <f t="shared" si="657"/>
        <v>1218250</v>
      </c>
      <c r="G10437" s="17">
        <f t="shared" si="655"/>
        <v>1</v>
      </c>
      <c r="H10437" s="1" t="str">
        <f t="shared" si="658"/>
        <v>PLINE PLINE: 1218217.637,78.786</v>
      </c>
    </row>
    <row r="10438" spans="1:8">
      <c r="A10438" s="1">
        <f>'HHR-NGL-05-102+600 TO 127+600'!A10438</f>
        <v>0</v>
      </c>
      <c r="B10438" s="1">
        <f>'HHR-NGL-05-102+600 TO 127+600'!B10438</f>
        <v>-26.071999999999999</v>
      </c>
      <c r="C10438" s="1">
        <f>'HHR-NGL-05-102+600 TO 127+600'!D10438</f>
        <v>77.162000000000006</v>
      </c>
      <c r="D10438" s="24"/>
      <c r="E10438" s="1">
        <f t="shared" si="656"/>
        <v>121825</v>
      </c>
      <c r="F10438" s="2">
        <f t="shared" si="657"/>
        <v>1218250</v>
      </c>
      <c r="G10438" s="17">
        <f t="shared" si="655"/>
        <v>1</v>
      </c>
      <c r="H10438" s="1" t="str">
        <f t="shared" si="658"/>
        <v>PLINE PLINE: 1218223.928,77.162</v>
      </c>
    </row>
    <row r="10439" spans="1:8">
      <c r="A10439" s="1">
        <f>'HHR-NGL-05-102+600 TO 127+600'!A10439</f>
        <v>0</v>
      </c>
      <c r="B10439" s="1">
        <f>'HHR-NGL-05-102+600 TO 127+600'!B10439</f>
        <v>-23.414999999999999</v>
      </c>
      <c r="C10439" s="1">
        <f>'HHR-NGL-05-102+600 TO 127+600'!D10439</f>
        <v>76.721999999999994</v>
      </c>
      <c r="D10439" s="24"/>
      <c r="E10439" s="1">
        <f t="shared" si="656"/>
        <v>121825</v>
      </c>
      <c r="F10439" s="2">
        <f t="shared" si="657"/>
        <v>1218250</v>
      </c>
      <c r="G10439" s="17">
        <f t="shared" si="655"/>
        <v>1</v>
      </c>
      <c r="H10439" s="1" t="str">
        <f t="shared" si="658"/>
        <v>PLINE PLINE: 1218226.585,76.722</v>
      </c>
    </row>
    <row r="10440" spans="1:8">
      <c r="A10440" s="1">
        <f>'HHR-NGL-05-102+600 TO 127+600'!A10440</f>
        <v>0</v>
      </c>
      <c r="B10440" s="1">
        <f>'HHR-NGL-05-102+600 TO 127+600'!B10440</f>
        <v>-19.954000000000001</v>
      </c>
      <c r="C10440" s="1">
        <f>'HHR-NGL-05-102+600 TO 127+600'!D10440</f>
        <v>76.417000000000002</v>
      </c>
      <c r="D10440" s="24"/>
      <c r="E10440" s="1">
        <f t="shared" si="656"/>
        <v>121825</v>
      </c>
      <c r="F10440" s="2">
        <f t="shared" si="657"/>
        <v>1218250</v>
      </c>
      <c r="G10440" s="17">
        <f t="shared" si="655"/>
        <v>1</v>
      </c>
      <c r="H10440" s="1" t="str">
        <f t="shared" si="658"/>
        <v>PLINE PLINE: 1218230.046,76.417</v>
      </c>
    </row>
    <row r="10441" spans="1:8">
      <c r="A10441" s="1">
        <f>'HHR-NGL-05-102+600 TO 127+600'!A10441</f>
        <v>0</v>
      </c>
      <c r="B10441" s="1">
        <f>'HHR-NGL-05-102+600 TO 127+600'!B10441</f>
        <v>-16.294</v>
      </c>
      <c r="C10441" s="1">
        <f>'HHR-NGL-05-102+600 TO 127+600'!D10441</f>
        <v>75.602999999999994</v>
      </c>
      <c r="D10441" s="24"/>
      <c r="E10441" s="1">
        <f t="shared" si="656"/>
        <v>121825</v>
      </c>
      <c r="F10441" s="2">
        <f t="shared" si="657"/>
        <v>1218250</v>
      </c>
      <c r="G10441" s="17">
        <f t="shared" si="655"/>
        <v>1</v>
      </c>
      <c r="H10441" s="1" t="str">
        <f t="shared" si="658"/>
        <v>PLINE PLINE: 1218233.706,75.603</v>
      </c>
    </row>
    <row r="10442" spans="1:8">
      <c r="A10442" s="1">
        <f>'HHR-NGL-05-102+600 TO 127+600'!A10442</f>
        <v>0</v>
      </c>
      <c r="B10442" s="1">
        <f>'HHR-NGL-05-102+600 TO 127+600'!B10442</f>
        <v>-14.411</v>
      </c>
      <c r="C10442" s="1">
        <f>'HHR-NGL-05-102+600 TO 127+600'!D10442</f>
        <v>75.084000000000003</v>
      </c>
      <c r="D10442" s="24"/>
      <c r="E10442" s="1">
        <f t="shared" si="656"/>
        <v>121825</v>
      </c>
      <c r="F10442" s="2">
        <f t="shared" si="657"/>
        <v>1218250</v>
      </c>
      <c r="G10442" s="17">
        <f t="shared" si="655"/>
        <v>1</v>
      </c>
      <c r="H10442" s="1" t="str">
        <f t="shared" si="658"/>
        <v>PLINE PLINE: 1218235.589,75.084</v>
      </c>
    </row>
    <row r="10443" spans="1:8">
      <c r="A10443" s="1">
        <f>'HHR-NGL-05-102+600 TO 127+600'!A10443</f>
        <v>0</v>
      </c>
      <c r="B10443" s="1">
        <f>'HHR-NGL-05-102+600 TO 127+600'!B10443</f>
        <v>-11.67</v>
      </c>
      <c r="C10443" s="1">
        <f>'HHR-NGL-05-102+600 TO 127+600'!D10443</f>
        <v>74.427999999999997</v>
      </c>
      <c r="D10443" s="24"/>
      <c r="E10443" s="1">
        <f t="shared" si="656"/>
        <v>121825</v>
      </c>
      <c r="F10443" s="2">
        <f t="shared" si="657"/>
        <v>1218250</v>
      </c>
      <c r="G10443" s="17">
        <f t="shared" si="655"/>
        <v>1</v>
      </c>
      <c r="H10443" s="1" t="str">
        <f t="shared" si="658"/>
        <v>PLINE PLINE: 1218238.33,74.428</v>
      </c>
    </row>
    <row r="10444" spans="1:8">
      <c r="A10444" s="1">
        <f>'HHR-NGL-05-102+600 TO 127+600'!A10444</f>
        <v>0</v>
      </c>
      <c r="B10444" s="1">
        <f>'HHR-NGL-05-102+600 TO 127+600'!B10444</f>
        <v>-5.7569999999999997</v>
      </c>
      <c r="C10444" s="1">
        <f>'HHR-NGL-05-102+600 TO 127+600'!D10444</f>
        <v>73.793000000000006</v>
      </c>
      <c r="D10444" s="24"/>
      <c r="E10444" s="1">
        <f t="shared" si="656"/>
        <v>121825</v>
      </c>
      <c r="F10444" s="2">
        <f t="shared" si="657"/>
        <v>1218250</v>
      </c>
      <c r="G10444" s="17">
        <f t="shared" si="655"/>
        <v>1</v>
      </c>
      <c r="H10444" s="1" t="str">
        <f t="shared" si="658"/>
        <v>PLINE PLINE: 1218244.243,73.793</v>
      </c>
    </row>
    <row r="10445" spans="1:8">
      <c r="A10445" s="1">
        <f>'HHR-NGL-05-102+600 TO 127+600'!A10445</f>
        <v>0</v>
      </c>
      <c r="B10445" s="1">
        <f>'HHR-NGL-05-102+600 TO 127+600'!B10445</f>
        <v>-5.242</v>
      </c>
      <c r="C10445" s="1">
        <f>'HHR-NGL-05-102+600 TO 127+600'!D10445</f>
        <v>73.608000000000004</v>
      </c>
      <c r="D10445" s="24"/>
      <c r="E10445" s="1">
        <f t="shared" si="656"/>
        <v>121825</v>
      </c>
      <c r="F10445" s="2">
        <f t="shared" si="657"/>
        <v>1218250</v>
      </c>
      <c r="G10445" s="17">
        <f t="shared" si="655"/>
        <v>1</v>
      </c>
      <c r="H10445" s="1" t="str">
        <f t="shared" si="658"/>
        <v>PLINE PLINE: 1218244.758,73.608</v>
      </c>
    </row>
    <row r="10446" spans="1:8">
      <c r="A10446" s="1">
        <f>'HHR-NGL-05-102+600 TO 127+600'!A10446</f>
        <v>0</v>
      </c>
      <c r="B10446" s="1">
        <f>'HHR-NGL-05-102+600 TO 127+600'!B10446</f>
        <v>-1.6459999999999999</v>
      </c>
      <c r="C10446" s="1">
        <f>'HHR-NGL-05-102+600 TO 127+600'!D10446</f>
        <v>73.120999999999995</v>
      </c>
      <c r="D10446" s="24"/>
      <c r="E10446" s="1">
        <f t="shared" si="656"/>
        <v>121825</v>
      </c>
      <c r="F10446" s="2">
        <f t="shared" si="657"/>
        <v>1218250</v>
      </c>
      <c r="G10446" s="17">
        <f t="shared" si="655"/>
        <v>1</v>
      </c>
      <c r="H10446" s="1" t="str">
        <f t="shared" si="658"/>
        <v>PLINE PLINE: 1218248.354,73.121</v>
      </c>
    </row>
    <row r="10447" spans="1:8">
      <c r="A10447" s="1">
        <f>'HHR-NGL-05-102+600 TO 127+600'!A10447</f>
        <v>0</v>
      </c>
      <c r="B10447" s="1">
        <f>'HHR-NGL-05-102+600 TO 127+600'!B10447</f>
        <v>-0.06</v>
      </c>
      <c r="C10447" s="1">
        <f>'HHR-NGL-05-102+600 TO 127+600'!D10447</f>
        <v>73.106999999999999</v>
      </c>
      <c r="D10447" s="24"/>
      <c r="E10447" s="1">
        <f t="shared" si="656"/>
        <v>121825</v>
      </c>
      <c r="F10447" s="2">
        <f t="shared" si="657"/>
        <v>1218250</v>
      </c>
      <c r="G10447" s="17">
        <f t="shared" si="655"/>
        <v>1</v>
      </c>
      <c r="H10447" s="1" t="str">
        <f t="shared" si="658"/>
        <v>PLINE PLINE: 1218249.94,73.107</v>
      </c>
    </row>
    <row r="10448" spans="1:8">
      <c r="A10448" s="1">
        <f>'HHR-NGL-05-102+600 TO 127+600'!A10448</f>
        <v>0</v>
      </c>
      <c r="B10448" s="1">
        <f>'HHR-NGL-05-102+600 TO 127+600'!B10448</f>
        <v>0</v>
      </c>
      <c r="C10448" s="1">
        <f>'HHR-NGL-05-102+600 TO 127+600'!D10448</f>
        <v>73.117000000000004</v>
      </c>
      <c r="D10448" s="24"/>
      <c r="E10448" s="1">
        <f t="shared" si="656"/>
        <v>121825</v>
      </c>
      <c r="F10448" s="2">
        <f t="shared" si="657"/>
        <v>1218250</v>
      </c>
      <c r="G10448" s="17">
        <f t="shared" si="655"/>
        <v>1</v>
      </c>
      <c r="H10448" s="1" t="str">
        <f t="shared" si="658"/>
        <v>PLINE PLINE: 1218250,73.117</v>
      </c>
    </row>
    <row r="10449" spans="1:8">
      <c r="A10449" s="1">
        <f>'HHR-NGL-05-102+600 TO 127+600'!A10449</f>
        <v>0</v>
      </c>
      <c r="B10449" s="1">
        <f>'HHR-NGL-05-102+600 TO 127+600'!B10449</f>
        <v>0.57799999999999996</v>
      </c>
      <c r="C10449" s="1">
        <f>'HHR-NGL-05-102+600 TO 127+600'!D10449</f>
        <v>73.215000000000003</v>
      </c>
      <c r="D10449" s="24"/>
      <c r="E10449" s="1">
        <f t="shared" si="656"/>
        <v>121825</v>
      </c>
      <c r="F10449" s="2">
        <f t="shared" si="657"/>
        <v>1218250</v>
      </c>
      <c r="G10449" s="17">
        <f t="shared" si="655"/>
        <v>1</v>
      </c>
      <c r="H10449" s="1" t="str">
        <f t="shared" si="658"/>
        <v>PLINE PLINE: 1218250.578,73.215</v>
      </c>
    </row>
    <row r="10450" spans="1:8">
      <c r="A10450" s="1">
        <f>'HHR-NGL-05-102+600 TO 127+600'!A10450</f>
        <v>0</v>
      </c>
      <c r="B10450" s="1">
        <f>'HHR-NGL-05-102+600 TO 127+600'!B10450</f>
        <v>1.5389999999999999</v>
      </c>
      <c r="C10450" s="1">
        <f>'HHR-NGL-05-102+600 TO 127+600'!D10450</f>
        <v>73.483000000000004</v>
      </c>
      <c r="D10450" s="24"/>
      <c r="E10450" s="1">
        <f t="shared" si="656"/>
        <v>121825</v>
      </c>
      <c r="F10450" s="2">
        <f t="shared" si="657"/>
        <v>1218250</v>
      </c>
      <c r="G10450" s="17">
        <f t="shared" si="655"/>
        <v>1</v>
      </c>
      <c r="H10450" s="1" t="str">
        <f t="shared" si="658"/>
        <v>PLINE PLINE: 1218251.539,73.483</v>
      </c>
    </row>
    <row r="10451" spans="1:8">
      <c r="A10451" s="1">
        <f>'HHR-NGL-05-102+600 TO 127+600'!A10451</f>
        <v>0</v>
      </c>
      <c r="B10451" s="1">
        <f>'HHR-NGL-05-102+600 TO 127+600'!B10451</f>
        <v>4.1559999999999997</v>
      </c>
      <c r="C10451" s="1">
        <f>'HHR-NGL-05-102+600 TO 127+600'!D10451</f>
        <v>73.977999999999994</v>
      </c>
      <c r="D10451" s="24"/>
      <c r="E10451" s="1">
        <f t="shared" si="656"/>
        <v>121825</v>
      </c>
      <c r="F10451" s="2">
        <f t="shared" si="657"/>
        <v>1218250</v>
      </c>
      <c r="G10451" s="17">
        <f t="shared" si="655"/>
        <v>1</v>
      </c>
      <c r="H10451" s="1" t="str">
        <f t="shared" si="658"/>
        <v>PLINE PLINE: 1218254.156,73.978</v>
      </c>
    </row>
    <row r="10452" spans="1:8">
      <c r="A10452" s="1">
        <f>'HHR-NGL-05-102+600 TO 127+600'!A10452</f>
        <v>0</v>
      </c>
      <c r="B10452" s="1">
        <f>'HHR-NGL-05-102+600 TO 127+600'!B10452</f>
        <v>9.2040000000000006</v>
      </c>
      <c r="C10452" s="1">
        <f>'HHR-NGL-05-102+600 TO 127+600'!D10452</f>
        <v>74.700999999999993</v>
      </c>
      <c r="D10452" s="24"/>
      <c r="E10452" s="1">
        <f t="shared" si="656"/>
        <v>121825</v>
      </c>
      <c r="F10452" s="2">
        <f t="shared" si="657"/>
        <v>1218250</v>
      </c>
      <c r="G10452" s="17">
        <f t="shared" si="655"/>
        <v>1</v>
      </c>
      <c r="H10452" s="1" t="str">
        <f t="shared" si="658"/>
        <v>PLINE PLINE: 1218259.204,74.701</v>
      </c>
    </row>
    <row r="10453" spans="1:8">
      <c r="A10453" s="1">
        <f>'HHR-NGL-05-102+600 TO 127+600'!A10453</f>
        <v>0</v>
      </c>
      <c r="B10453" s="1">
        <f>'HHR-NGL-05-102+600 TO 127+600'!B10453</f>
        <v>15.784000000000001</v>
      </c>
      <c r="C10453" s="1">
        <f>'HHR-NGL-05-102+600 TO 127+600'!D10453</f>
        <v>74.123000000000005</v>
      </c>
      <c r="D10453" s="24"/>
      <c r="E10453" s="1">
        <f t="shared" si="656"/>
        <v>121825</v>
      </c>
      <c r="F10453" s="2">
        <f t="shared" si="657"/>
        <v>1218250</v>
      </c>
      <c r="G10453" s="17">
        <f t="shared" si="655"/>
        <v>1</v>
      </c>
      <c r="H10453" s="1" t="str">
        <f t="shared" si="658"/>
        <v>PLINE PLINE: 1218265.784,74.123</v>
      </c>
    </row>
    <row r="10454" spans="1:8">
      <c r="A10454" s="1">
        <f>'HHR-NGL-05-102+600 TO 127+600'!A10454</f>
        <v>0</v>
      </c>
      <c r="B10454" s="1">
        <f>'HHR-NGL-05-102+600 TO 127+600'!B10454</f>
        <v>18.236000000000001</v>
      </c>
      <c r="C10454" s="1">
        <f>'HHR-NGL-05-102+600 TO 127+600'!D10454</f>
        <v>73.882000000000005</v>
      </c>
      <c r="D10454" s="24"/>
      <c r="E10454" s="1">
        <f t="shared" si="656"/>
        <v>121825</v>
      </c>
      <c r="F10454" s="2">
        <f t="shared" si="657"/>
        <v>1218250</v>
      </c>
      <c r="G10454" s="17">
        <f t="shared" si="655"/>
        <v>1</v>
      </c>
      <c r="H10454" s="1" t="str">
        <f t="shared" si="658"/>
        <v>PLINE PLINE: 1218268.236,73.882</v>
      </c>
    </row>
    <row r="10455" spans="1:8">
      <c r="A10455" s="1">
        <f>'HHR-NGL-05-102+600 TO 127+600'!A10455</f>
        <v>0</v>
      </c>
      <c r="B10455" s="1">
        <f>'HHR-NGL-05-102+600 TO 127+600'!B10455</f>
        <v>21.129000000000001</v>
      </c>
      <c r="C10455" s="1">
        <f>'HHR-NGL-05-102+600 TO 127+600'!D10455</f>
        <v>73.927000000000007</v>
      </c>
      <c r="D10455" s="24"/>
      <c r="E10455" s="1">
        <f t="shared" si="656"/>
        <v>121825</v>
      </c>
      <c r="F10455" s="2">
        <f t="shared" si="657"/>
        <v>1218250</v>
      </c>
      <c r="G10455" s="17">
        <f t="shared" si="655"/>
        <v>1</v>
      </c>
      <c r="H10455" s="1" t="str">
        <f t="shared" si="658"/>
        <v>PLINE PLINE: 1218271.129,73.927</v>
      </c>
    </row>
    <row r="10456" spans="1:8">
      <c r="A10456" s="1">
        <f>'HHR-NGL-05-102+600 TO 127+600'!A10456</f>
        <v>0</v>
      </c>
      <c r="B10456" s="1">
        <f>'HHR-NGL-05-102+600 TO 127+600'!B10456</f>
        <v>24.942</v>
      </c>
      <c r="C10456" s="1">
        <f>'HHR-NGL-05-102+600 TO 127+600'!D10456</f>
        <v>73.692999999999998</v>
      </c>
      <c r="D10456" s="24"/>
      <c r="E10456" s="1">
        <f t="shared" si="656"/>
        <v>121825</v>
      </c>
      <c r="F10456" s="2">
        <f t="shared" si="657"/>
        <v>1218250</v>
      </c>
      <c r="G10456" s="17">
        <f t="shared" si="655"/>
        <v>1</v>
      </c>
      <c r="H10456" s="1" t="str">
        <f t="shared" si="658"/>
        <v>PLINE PLINE: 1218274.942,73.693</v>
      </c>
    </row>
    <row r="10457" spans="1:8">
      <c r="A10457" s="1">
        <f>'HHR-NGL-05-102+600 TO 127+600'!A10457</f>
        <v>0</v>
      </c>
      <c r="B10457" s="1">
        <f>'HHR-NGL-05-102+600 TO 127+600'!B10457</f>
        <v>26.527999999999999</v>
      </c>
      <c r="C10457" s="1">
        <f>'HHR-NGL-05-102+600 TO 127+600'!D10457</f>
        <v>73.614999999999995</v>
      </c>
      <c r="D10457" s="24"/>
      <c r="E10457" s="1">
        <f t="shared" si="656"/>
        <v>121825</v>
      </c>
      <c r="F10457" s="2">
        <f t="shared" si="657"/>
        <v>1218250</v>
      </c>
      <c r="G10457" s="17">
        <f t="shared" si="655"/>
        <v>1</v>
      </c>
      <c r="H10457" s="1" t="str">
        <f t="shared" si="658"/>
        <v>PLINE PLINE: 1218276.528,73.615</v>
      </c>
    </row>
    <row r="10458" spans="1:8">
      <c r="A10458" s="1">
        <f>'HHR-NGL-05-102+600 TO 127+600'!A10458</f>
        <v>0</v>
      </c>
      <c r="B10458" s="1">
        <f>'HHR-NGL-05-102+600 TO 127+600'!B10458</f>
        <v>28.843</v>
      </c>
      <c r="C10458" s="1">
        <f>'HHR-NGL-05-102+600 TO 127+600'!D10458</f>
        <v>73.588999999999999</v>
      </c>
      <c r="D10458" s="24"/>
      <c r="E10458" s="1">
        <f t="shared" si="656"/>
        <v>121825</v>
      </c>
      <c r="F10458" s="2">
        <f t="shared" si="657"/>
        <v>1218250</v>
      </c>
      <c r="G10458" s="17">
        <f t="shared" si="655"/>
        <v>1</v>
      </c>
      <c r="H10458" s="1" t="str">
        <f t="shared" si="658"/>
        <v>PLINE PLINE: 1218278.843,73.589</v>
      </c>
    </row>
    <row r="10459" spans="1:8">
      <c r="A10459" s="1">
        <f>'HHR-NGL-05-102+600 TO 127+600'!A10459</f>
        <v>0</v>
      </c>
      <c r="B10459" s="1">
        <f>'HHR-NGL-05-102+600 TO 127+600'!B10459</f>
        <v>35.356000000000002</v>
      </c>
      <c r="C10459" s="1">
        <f>'HHR-NGL-05-102+600 TO 127+600'!D10459</f>
        <v>73.268000000000001</v>
      </c>
      <c r="D10459" s="24"/>
      <c r="E10459" s="1">
        <f t="shared" si="656"/>
        <v>121825</v>
      </c>
      <c r="F10459" s="2">
        <f t="shared" si="657"/>
        <v>1218250</v>
      </c>
      <c r="G10459" s="17">
        <f t="shared" si="655"/>
        <v>1</v>
      </c>
      <c r="H10459" s="1" t="str">
        <f t="shared" si="658"/>
        <v>PLINE PLINE: 1218285.356,73.268</v>
      </c>
    </row>
    <row r="10460" spans="1:8">
      <c r="A10460" s="1">
        <f>'HHR-NGL-05-102+600 TO 127+600'!A10460</f>
        <v>0</v>
      </c>
      <c r="B10460" s="1">
        <f>'HHR-NGL-05-102+600 TO 127+600'!B10460</f>
        <v>38.046999999999997</v>
      </c>
      <c r="C10460" s="1">
        <f>'HHR-NGL-05-102+600 TO 127+600'!D10460</f>
        <v>73.075000000000003</v>
      </c>
      <c r="D10460" s="24"/>
      <c r="E10460" s="1">
        <f t="shared" si="656"/>
        <v>121825</v>
      </c>
      <c r="F10460" s="2">
        <f t="shared" si="657"/>
        <v>1218250</v>
      </c>
      <c r="G10460" s="17">
        <f t="shared" si="655"/>
        <v>1</v>
      </c>
      <c r="H10460" s="1" t="str">
        <f t="shared" si="658"/>
        <v>PLINE PLINE: 1218288.047,73.075</v>
      </c>
    </row>
    <row r="10461" spans="1:8">
      <c r="A10461" s="1">
        <f>'HHR-NGL-05-102+600 TO 127+600'!A10461</f>
        <v>0</v>
      </c>
      <c r="B10461" s="1">
        <f>'HHR-NGL-05-102+600 TO 127+600'!B10461</f>
        <v>39.222000000000001</v>
      </c>
      <c r="C10461" s="1">
        <f>'HHR-NGL-05-102+600 TO 127+600'!D10461</f>
        <v>73.159000000000006</v>
      </c>
      <c r="D10461" s="24"/>
      <c r="E10461" s="1">
        <f t="shared" si="656"/>
        <v>121825</v>
      </c>
      <c r="F10461" s="2">
        <f t="shared" si="657"/>
        <v>1218250</v>
      </c>
      <c r="G10461" s="17">
        <f t="shared" si="655"/>
        <v>1</v>
      </c>
      <c r="H10461" s="1" t="str">
        <f t="shared" si="658"/>
        <v>PLINE PLINE: 1218289.222,73.159</v>
      </c>
    </row>
    <row r="10462" spans="1:8">
      <c r="A10462" s="1">
        <f>'HHR-NGL-05-102+600 TO 127+600'!A10462</f>
        <v>0</v>
      </c>
      <c r="B10462" s="1">
        <f>'HHR-NGL-05-102+600 TO 127+600'!B10462</f>
        <v>65.040000000000006</v>
      </c>
      <c r="C10462" s="1">
        <f>'HHR-NGL-05-102+600 TO 127+600'!D10462</f>
        <v>69.167000000000002</v>
      </c>
      <c r="D10462" s="24"/>
      <c r="E10462" s="1">
        <f t="shared" si="656"/>
        <v>121825</v>
      </c>
      <c r="F10462" s="2">
        <f t="shared" si="657"/>
        <v>1218250</v>
      </c>
      <c r="G10462" s="17">
        <f t="shared" si="655"/>
        <v>1</v>
      </c>
      <c r="H10462" s="1" t="str">
        <f t="shared" si="658"/>
        <v>PLINE PLINE: 1218315.04,69.167</v>
      </c>
    </row>
    <row r="10463" spans="1:8">
      <c r="A10463" s="1">
        <f>'HHR-NGL-05-102+600 TO 127+600'!A10463</f>
        <v>0</v>
      </c>
      <c r="B10463" s="1">
        <f>'HHR-NGL-05-102+600 TO 127+600'!B10463</f>
        <v>73.92</v>
      </c>
      <c r="C10463" s="1">
        <f>'HHR-NGL-05-102+600 TO 127+600'!D10463</f>
        <v>67.787000000000006</v>
      </c>
      <c r="D10463" s="24"/>
      <c r="E10463" s="1">
        <f t="shared" si="656"/>
        <v>121825</v>
      </c>
      <c r="F10463" s="2">
        <f t="shared" si="657"/>
        <v>1218250</v>
      </c>
      <c r="G10463" s="17">
        <f t="shared" si="655"/>
        <v>1</v>
      </c>
      <c r="H10463" s="1" t="str">
        <f t="shared" si="658"/>
        <v>PLINE PLINE: 1218323.92,67.787</v>
      </c>
    </row>
    <row r="10464" spans="1:8">
      <c r="A10464" s="1">
        <f>'HHR-NGL-05-102+600 TO 127+600'!A10464</f>
        <v>0</v>
      </c>
      <c r="B10464" s="1">
        <f>'HHR-NGL-05-102+600 TO 127+600'!B10464</f>
        <v>74.400000000000006</v>
      </c>
      <c r="C10464" s="1">
        <f>'HHR-NGL-05-102+600 TO 127+600'!D10464</f>
        <v>67.718000000000004</v>
      </c>
      <c r="D10464" s="24"/>
      <c r="E10464" s="1">
        <f t="shared" si="656"/>
        <v>121825</v>
      </c>
      <c r="F10464" s="2">
        <f t="shared" si="657"/>
        <v>1218250</v>
      </c>
      <c r="G10464" s="17">
        <f t="shared" si="655"/>
        <v>1</v>
      </c>
      <c r="H10464" s="1" t="str">
        <f t="shared" si="658"/>
        <v>PLINE PLINE: 1218324.4,67.718</v>
      </c>
    </row>
    <row r="10465" spans="1:8">
      <c r="A10465" s="1">
        <f>'HHR-NGL-05-102+600 TO 127+600'!A10465</f>
        <v>0</v>
      </c>
      <c r="B10465" s="1">
        <f>'HHR-NGL-05-102+600 TO 127+600'!B10465</f>
        <v>76.781999999999996</v>
      </c>
      <c r="C10465" s="1">
        <f>'HHR-NGL-05-102+600 TO 127+600'!D10465</f>
        <v>67.820999999999998</v>
      </c>
      <c r="D10465" s="24"/>
      <c r="E10465" s="1">
        <f t="shared" si="656"/>
        <v>121825</v>
      </c>
      <c r="F10465" s="2">
        <f t="shared" si="657"/>
        <v>1218250</v>
      </c>
      <c r="G10465" s="17">
        <f t="shared" si="655"/>
        <v>1</v>
      </c>
      <c r="H10465" s="1" t="str">
        <f t="shared" si="658"/>
        <v>PLINE PLINE: 1218326.782,67.821</v>
      </c>
    </row>
    <row r="10466" spans="1:8">
      <c r="A10466" s="1">
        <f>'HHR-NGL-05-102+600 TO 127+600'!A10466</f>
        <v>0</v>
      </c>
      <c r="B10466" s="1">
        <f>'HHR-NGL-05-102+600 TO 127+600'!B10466</f>
        <v>98.474000000000004</v>
      </c>
      <c r="C10466" s="1">
        <f>'HHR-NGL-05-102+600 TO 127+600'!D10466</f>
        <v>68.331000000000003</v>
      </c>
      <c r="D10466" s="24"/>
      <c r="E10466" s="1">
        <f t="shared" si="656"/>
        <v>121825</v>
      </c>
      <c r="F10466" s="2">
        <f t="shared" si="657"/>
        <v>1218250</v>
      </c>
      <c r="G10466" s="17">
        <f t="shared" si="655"/>
        <v>1</v>
      </c>
      <c r="H10466" s="1" t="str">
        <f t="shared" si="658"/>
        <v>PLINE PLINE: 1218348.474,68.331</v>
      </c>
    </row>
    <row r="10467" spans="1:8">
      <c r="A10467" s="1" t="str">
        <f>'HHR-NGL-05-102+600 TO 127+600'!A10467</f>
        <v>121+850</v>
      </c>
      <c r="B10467" s="1">
        <f>'HHR-NGL-05-102+600 TO 127+600'!B10467</f>
        <v>0</v>
      </c>
      <c r="C10467" s="1">
        <f>'HHR-NGL-05-102+600 TO 127+600'!D10467</f>
        <v>0</v>
      </c>
      <c r="D10467" s="24">
        <v>121850</v>
      </c>
      <c r="E10467" s="1">
        <f t="shared" si="656"/>
        <v>121850</v>
      </c>
      <c r="F10467" s="2">
        <f t="shared" si="657"/>
        <v>1218500</v>
      </c>
      <c r="G10467" s="17">
        <f t="shared" si="655"/>
        <v>1</v>
      </c>
    </row>
    <row r="10468" spans="1:8">
      <c r="A10468" s="1" t="str">
        <f>'HHR-NGL-05-102+600 TO 127+600'!A10468</f>
        <v>GROUND</v>
      </c>
      <c r="B10468" s="1">
        <f>'HHR-NGL-05-102+600 TO 127+600'!B10468</f>
        <v>0</v>
      </c>
      <c r="C10468" s="1">
        <f>'HHR-NGL-05-102+600 TO 127+600'!D10468</f>
        <v>0</v>
      </c>
      <c r="D10468" s="24"/>
      <c r="E10468" s="1">
        <f t="shared" si="656"/>
        <v>121850</v>
      </c>
      <c r="F10468" s="2">
        <f t="shared" si="657"/>
        <v>1218500</v>
      </c>
      <c r="G10468" s="17">
        <f t="shared" si="655"/>
        <v>1</v>
      </c>
    </row>
    <row r="10469" spans="1:8">
      <c r="A10469" s="1">
        <f>'HHR-NGL-05-102+600 TO 127+600'!A10469</f>
        <v>0</v>
      </c>
      <c r="B10469" s="1">
        <f>'HHR-NGL-05-102+600 TO 127+600'!B10469</f>
        <v>-100</v>
      </c>
      <c r="C10469" s="1">
        <f>'HHR-NGL-05-102+600 TO 127+600'!D10469</f>
        <v>79.733999999999995</v>
      </c>
      <c r="D10469" s="24"/>
      <c r="E10469" s="1">
        <f t="shared" si="656"/>
        <v>121850</v>
      </c>
      <c r="F10469" s="2">
        <f t="shared" si="657"/>
        <v>1218500</v>
      </c>
      <c r="G10469" s="17">
        <f t="shared" si="655"/>
        <v>1</v>
      </c>
      <c r="H10469" s="1" t="str">
        <f t="shared" si="658"/>
        <v>PLINE PLINE: 1218400,79.734</v>
      </c>
    </row>
    <row r="10470" spans="1:8">
      <c r="A10470" s="1">
        <f>'HHR-NGL-05-102+600 TO 127+600'!A10470</f>
        <v>0</v>
      </c>
      <c r="B10470" s="1">
        <f>'HHR-NGL-05-102+600 TO 127+600'!B10470</f>
        <v>-98.676000000000002</v>
      </c>
      <c r="C10470" s="1">
        <f>'HHR-NGL-05-102+600 TO 127+600'!D10470</f>
        <v>80.066000000000003</v>
      </c>
      <c r="D10470" s="24"/>
      <c r="E10470" s="1">
        <f t="shared" si="656"/>
        <v>121850</v>
      </c>
      <c r="F10470" s="2">
        <f t="shared" si="657"/>
        <v>1218500</v>
      </c>
      <c r="G10470" s="17">
        <f t="shared" si="655"/>
        <v>1</v>
      </c>
      <c r="H10470" s="1" t="str">
        <f t="shared" si="658"/>
        <v>PLINE PLINE: 1218401.324,80.066</v>
      </c>
    </row>
    <row r="10471" spans="1:8">
      <c r="A10471" s="1">
        <f>'HHR-NGL-05-102+600 TO 127+600'!A10471</f>
        <v>0</v>
      </c>
      <c r="B10471" s="1">
        <f>'HHR-NGL-05-102+600 TO 127+600'!B10471</f>
        <v>-97.043999999999997</v>
      </c>
      <c r="C10471" s="1">
        <f>'HHR-NGL-05-102+600 TO 127+600'!D10471</f>
        <v>80.242999999999995</v>
      </c>
      <c r="D10471" s="24"/>
      <c r="E10471" s="1">
        <f t="shared" si="656"/>
        <v>121850</v>
      </c>
      <c r="F10471" s="2">
        <f t="shared" si="657"/>
        <v>1218500</v>
      </c>
      <c r="G10471" s="17">
        <f t="shared" si="655"/>
        <v>1</v>
      </c>
      <c r="H10471" s="1" t="str">
        <f t="shared" si="658"/>
        <v>PLINE PLINE: 1218402.956,80.243</v>
      </c>
    </row>
    <row r="10472" spans="1:8">
      <c r="A10472" s="1">
        <f>'HHR-NGL-05-102+600 TO 127+600'!A10472</f>
        <v>0</v>
      </c>
      <c r="B10472" s="1">
        <f>'HHR-NGL-05-102+600 TO 127+600'!B10472</f>
        <v>-93.167000000000002</v>
      </c>
      <c r="C10472" s="1">
        <f>'HHR-NGL-05-102+600 TO 127+600'!D10472</f>
        <v>81.096000000000004</v>
      </c>
      <c r="D10472" s="24"/>
      <c r="E10472" s="1">
        <f t="shared" si="656"/>
        <v>121850</v>
      </c>
      <c r="F10472" s="2">
        <f t="shared" si="657"/>
        <v>1218500</v>
      </c>
      <c r="G10472" s="17">
        <f t="shared" si="655"/>
        <v>1</v>
      </c>
      <c r="H10472" s="1" t="str">
        <f t="shared" si="658"/>
        <v>PLINE PLINE: 1218406.833,81.096</v>
      </c>
    </row>
    <row r="10473" spans="1:8">
      <c r="A10473" s="1">
        <f>'HHR-NGL-05-102+600 TO 127+600'!A10473</f>
        <v>0</v>
      </c>
      <c r="B10473" s="1">
        <f>'HHR-NGL-05-102+600 TO 127+600'!B10473</f>
        <v>-87.905000000000001</v>
      </c>
      <c r="C10473" s="1">
        <f>'HHR-NGL-05-102+600 TO 127+600'!D10473</f>
        <v>82.129000000000005</v>
      </c>
      <c r="D10473" s="24"/>
      <c r="E10473" s="1">
        <f t="shared" si="656"/>
        <v>121850</v>
      </c>
      <c r="F10473" s="2">
        <f t="shared" si="657"/>
        <v>1218500</v>
      </c>
      <c r="G10473" s="17">
        <f t="shared" si="655"/>
        <v>1</v>
      </c>
      <c r="H10473" s="1" t="str">
        <f t="shared" si="658"/>
        <v>PLINE PLINE: 1218412.095,82.129</v>
      </c>
    </row>
    <row r="10474" spans="1:8">
      <c r="A10474" s="1">
        <f>'HHR-NGL-05-102+600 TO 127+600'!A10474</f>
        <v>0</v>
      </c>
      <c r="B10474" s="1">
        <f>'HHR-NGL-05-102+600 TO 127+600'!B10474</f>
        <v>-83.216999999999999</v>
      </c>
      <c r="C10474" s="1">
        <f>'HHR-NGL-05-102+600 TO 127+600'!D10474</f>
        <v>82.606999999999999</v>
      </c>
      <c r="D10474" s="24"/>
      <c r="E10474" s="1">
        <f t="shared" si="656"/>
        <v>121850</v>
      </c>
      <c r="F10474" s="2">
        <f t="shared" si="657"/>
        <v>1218500</v>
      </c>
      <c r="G10474" s="17">
        <f t="shared" si="655"/>
        <v>1</v>
      </c>
      <c r="H10474" s="1" t="str">
        <f t="shared" si="658"/>
        <v>PLINE PLINE: 1218416.783,82.607</v>
      </c>
    </row>
    <row r="10475" spans="1:8">
      <c r="A10475" s="1">
        <f>'HHR-NGL-05-102+600 TO 127+600'!A10475</f>
        <v>0</v>
      </c>
      <c r="B10475" s="1">
        <f>'HHR-NGL-05-102+600 TO 127+600'!B10475</f>
        <v>-75.616</v>
      </c>
      <c r="C10475" s="1">
        <f>'HHR-NGL-05-102+600 TO 127+600'!D10475</f>
        <v>84.558999999999997</v>
      </c>
      <c r="D10475" s="24"/>
      <c r="E10475" s="1">
        <f t="shared" si="656"/>
        <v>121850</v>
      </c>
      <c r="F10475" s="2">
        <f t="shared" si="657"/>
        <v>1218500</v>
      </c>
      <c r="G10475" s="17">
        <f t="shared" si="655"/>
        <v>1</v>
      </c>
      <c r="H10475" s="1" t="str">
        <f t="shared" si="658"/>
        <v>PLINE PLINE: 1218424.384,84.559</v>
      </c>
    </row>
    <row r="10476" spans="1:8">
      <c r="A10476" s="1">
        <f>'HHR-NGL-05-102+600 TO 127+600'!A10476</f>
        <v>0</v>
      </c>
      <c r="B10476" s="1">
        <f>'HHR-NGL-05-102+600 TO 127+600'!B10476</f>
        <v>-73.13</v>
      </c>
      <c r="C10476" s="1">
        <f>'HHR-NGL-05-102+600 TO 127+600'!D10476</f>
        <v>84.802999999999997</v>
      </c>
      <c r="D10476" s="24"/>
      <c r="E10476" s="1">
        <f t="shared" si="656"/>
        <v>121850</v>
      </c>
      <c r="F10476" s="2">
        <f t="shared" si="657"/>
        <v>1218500</v>
      </c>
      <c r="G10476" s="17">
        <f t="shared" si="655"/>
        <v>1</v>
      </c>
      <c r="H10476" s="1" t="str">
        <f t="shared" si="658"/>
        <v>PLINE PLINE: 1218426.87,84.803</v>
      </c>
    </row>
    <row r="10477" spans="1:8">
      <c r="A10477" s="1">
        <f>'HHR-NGL-05-102+600 TO 127+600'!A10477</f>
        <v>0</v>
      </c>
      <c r="B10477" s="1">
        <f>'HHR-NGL-05-102+600 TO 127+600'!B10477</f>
        <v>-67.245000000000005</v>
      </c>
      <c r="C10477" s="1">
        <f>'HHR-NGL-05-102+600 TO 127+600'!D10477</f>
        <v>85.066999999999993</v>
      </c>
      <c r="D10477" s="24"/>
      <c r="E10477" s="1">
        <f t="shared" si="656"/>
        <v>121850</v>
      </c>
      <c r="F10477" s="2">
        <f t="shared" si="657"/>
        <v>1218500</v>
      </c>
      <c r="G10477" s="17">
        <f t="shared" si="655"/>
        <v>1</v>
      </c>
      <c r="H10477" s="1" t="str">
        <f t="shared" si="658"/>
        <v>PLINE PLINE: 1218432.755,85.067</v>
      </c>
    </row>
    <row r="10478" spans="1:8">
      <c r="A10478" s="1">
        <f>'HHR-NGL-05-102+600 TO 127+600'!A10478</f>
        <v>0</v>
      </c>
      <c r="B10478" s="1">
        <f>'HHR-NGL-05-102+600 TO 127+600'!B10478</f>
        <v>-64.444000000000003</v>
      </c>
      <c r="C10478" s="1">
        <f>'HHR-NGL-05-102+600 TO 127+600'!D10478</f>
        <v>85.284000000000006</v>
      </c>
      <c r="D10478" s="24"/>
      <c r="E10478" s="1">
        <f t="shared" si="656"/>
        <v>121850</v>
      </c>
      <c r="F10478" s="2">
        <f t="shared" si="657"/>
        <v>1218500</v>
      </c>
      <c r="G10478" s="17">
        <f t="shared" si="655"/>
        <v>1</v>
      </c>
      <c r="H10478" s="1" t="str">
        <f t="shared" si="658"/>
        <v>PLINE PLINE: 1218435.556,85.284</v>
      </c>
    </row>
    <row r="10479" spans="1:8">
      <c r="A10479" s="1">
        <f>'HHR-NGL-05-102+600 TO 127+600'!A10479</f>
        <v>0</v>
      </c>
      <c r="B10479" s="1">
        <f>'HHR-NGL-05-102+600 TO 127+600'!B10479</f>
        <v>-61.81</v>
      </c>
      <c r="C10479" s="1">
        <f>'HHR-NGL-05-102+600 TO 127+600'!D10479</f>
        <v>85.522999999999996</v>
      </c>
      <c r="D10479" s="24"/>
      <c r="E10479" s="1">
        <f t="shared" si="656"/>
        <v>121850</v>
      </c>
      <c r="F10479" s="2">
        <f t="shared" si="657"/>
        <v>1218500</v>
      </c>
      <c r="G10479" s="17">
        <f t="shared" si="655"/>
        <v>1</v>
      </c>
      <c r="H10479" s="1" t="str">
        <f t="shared" si="658"/>
        <v>PLINE PLINE: 1218438.19,85.523</v>
      </c>
    </row>
    <row r="10480" spans="1:8">
      <c r="A10480" s="1">
        <f>'HHR-NGL-05-102+600 TO 127+600'!A10480</f>
        <v>0</v>
      </c>
      <c r="B10480" s="1">
        <f>'HHR-NGL-05-102+600 TO 127+600'!B10480</f>
        <v>-57.241999999999997</v>
      </c>
      <c r="C10480" s="1">
        <f>'HHR-NGL-05-102+600 TO 127+600'!D10480</f>
        <v>85.403000000000006</v>
      </c>
      <c r="D10480" s="24"/>
      <c r="E10480" s="1">
        <f t="shared" si="656"/>
        <v>121850</v>
      </c>
      <c r="F10480" s="2">
        <f t="shared" si="657"/>
        <v>1218500</v>
      </c>
      <c r="G10480" s="17">
        <f t="shared" si="655"/>
        <v>1</v>
      </c>
      <c r="H10480" s="1" t="str">
        <f t="shared" si="658"/>
        <v>PLINE PLINE: 1218442.758,85.403</v>
      </c>
    </row>
    <row r="10481" spans="1:8">
      <c r="A10481" s="1">
        <f>'HHR-NGL-05-102+600 TO 127+600'!A10481</f>
        <v>0</v>
      </c>
      <c r="B10481" s="1">
        <f>'HHR-NGL-05-102+600 TO 127+600'!B10481</f>
        <v>-52.353999999999999</v>
      </c>
      <c r="C10481" s="1">
        <f>'HHR-NGL-05-102+600 TO 127+600'!D10481</f>
        <v>85.040999999999997</v>
      </c>
      <c r="D10481" s="24"/>
      <c r="E10481" s="1">
        <f t="shared" si="656"/>
        <v>121850</v>
      </c>
      <c r="F10481" s="2">
        <f t="shared" si="657"/>
        <v>1218500</v>
      </c>
      <c r="G10481" s="17">
        <f t="shared" si="655"/>
        <v>1</v>
      </c>
      <c r="H10481" s="1" t="str">
        <f t="shared" si="658"/>
        <v>PLINE PLINE: 1218447.646,85.041</v>
      </c>
    </row>
    <row r="10482" spans="1:8">
      <c r="A10482" s="1">
        <f>'HHR-NGL-05-102+600 TO 127+600'!A10482</f>
        <v>0</v>
      </c>
      <c r="B10482" s="1">
        <f>'HHR-NGL-05-102+600 TO 127+600'!B10482</f>
        <v>-49.320999999999998</v>
      </c>
      <c r="C10482" s="1">
        <f>'HHR-NGL-05-102+600 TO 127+600'!D10482</f>
        <v>84.441000000000003</v>
      </c>
      <c r="D10482" s="24"/>
      <c r="E10482" s="1">
        <f t="shared" si="656"/>
        <v>121850</v>
      </c>
      <c r="F10482" s="2">
        <f t="shared" si="657"/>
        <v>1218500</v>
      </c>
      <c r="G10482" s="17">
        <f t="shared" si="655"/>
        <v>1</v>
      </c>
      <c r="H10482" s="1" t="str">
        <f t="shared" si="658"/>
        <v>PLINE PLINE: 1218450.679,84.441</v>
      </c>
    </row>
    <row r="10483" spans="1:8">
      <c r="A10483" s="1">
        <f>'HHR-NGL-05-102+600 TO 127+600'!A10483</f>
        <v>0</v>
      </c>
      <c r="B10483" s="1">
        <f>'HHR-NGL-05-102+600 TO 127+600'!B10483</f>
        <v>-43.637999999999998</v>
      </c>
      <c r="C10483" s="1">
        <f>'HHR-NGL-05-102+600 TO 127+600'!D10483</f>
        <v>83.363</v>
      </c>
      <c r="D10483" s="24"/>
      <c r="E10483" s="1">
        <f t="shared" si="656"/>
        <v>121850</v>
      </c>
      <c r="F10483" s="2">
        <f t="shared" si="657"/>
        <v>1218500</v>
      </c>
      <c r="G10483" s="17">
        <f t="shared" si="655"/>
        <v>1</v>
      </c>
      <c r="H10483" s="1" t="str">
        <f t="shared" si="658"/>
        <v>PLINE PLINE: 1218456.362,83.363</v>
      </c>
    </row>
    <row r="10484" spans="1:8">
      <c r="A10484" s="1">
        <f>'HHR-NGL-05-102+600 TO 127+600'!A10484</f>
        <v>0</v>
      </c>
      <c r="B10484" s="1">
        <f>'HHR-NGL-05-102+600 TO 127+600'!B10484</f>
        <v>-40.762999999999998</v>
      </c>
      <c r="C10484" s="1">
        <f>'HHR-NGL-05-102+600 TO 127+600'!D10484</f>
        <v>82.808999999999997</v>
      </c>
      <c r="D10484" s="24"/>
      <c r="E10484" s="1">
        <f t="shared" si="656"/>
        <v>121850</v>
      </c>
      <c r="F10484" s="2">
        <f t="shared" si="657"/>
        <v>1218500</v>
      </c>
      <c r="G10484" s="17">
        <f t="shared" si="655"/>
        <v>1</v>
      </c>
      <c r="H10484" s="1" t="str">
        <f t="shared" si="658"/>
        <v>PLINE PLINE: 1218459.237,82.809</v>
      </c>
    </row>
    <row r="10485" spans="1:8">
      <c r="A10485" s="1">
        <f>'HHR-NGL-05-102+600 TO 127+600'!A10485</f>
        <v>0</v>
      </c>
      <c r="B10485" s="1">
        <f>'HHR-NGL-05-102+600 TO 127+600'!B10485</f>
        <v>-39.935000000000002</v>
      </c>
      <c r="C10485" s="1">
        <f>'HHR-NGL-05-102+600 TO 127+600'!D10485</f>
        <v>82.724000000000004</v>
      </c>
      <c r="D10485" s="24"/>
      <c r="E10485" s="1">
        <f t="shared" si="656"/>
        <v>121850</v>
      </c>
      <c r="F10485" s="2">
        <f t="shared" si="657"/>
        <v>1218500</v>
      </c>
      <c r="G10485" s="17">
        <f t="shared" si="655"/>
        <v>1</v>
      </c>
      <c r="H10485" s="1" t="str">
        <f t="shared" si="658"/>
        <v>PLINE PLINE: 1218460.065,82.724</v>
      </c>
    </row>
    <row r="10486" spans="1:8">
      <c r="A10486" s="1">
        <f>'HHR-NGL-05-102+600 TO 127+600'!A10486</f>
        <v>0</v>
      </c>
      <c r="B10486" s="1">
        <f>'HHR-NGL-05-102+600 TO 127+600'!B10486</f>
        <v>-38.665999999999997</v>
      </c>
      <c r="C10486" s="1">
        <f>'HHR-NGL-05-102+600 TO 127+600'!D10486</f>
        <v>82.576999999999998</v>
      </c>
      <c r="D10486" s="24"/>
      <c r="E10486" s="1">
        <f t="shared" si="656"/>
        <v>121850</v>
      </c>
      <c r="F10486" s="2">
        <f t="shared" si="657"/>
        <v>1218500</v>
      </c>
      <c r="G10486" s="17">
        <f t="shared" si="655"/>
        <v>1</v>
      </c>
      <c r="H10486" s="1" t="str">
        <f t="shared" si="658"/>
        <v>PLINE PLINE: 1218461.334,82.577</v>
      </c>
    </row>
    <row r="10487" spans="1:8">
      <c r="A10487" s="1">
        <f>'HHR-NGL-05-102+600 TO 127+600'!A10487</f>
        <v>0</v>
      </c>
      <c r="B10487" s="1">
        <f>'HHR-NGL-05-102+600 TO 127+600'!B10487</f>
        <v>-20.756</v>
      </c>
      <c r="C10487" s="1">
        <f>'HHR-NGL-05-102+600 TO 127+600'!D10487</f>
        <v>80.066000000000003</v>
      </c>
      <c r="D10487" s="24"/>
      <c r="E10487" s="1">
        <f t="shared" si="656"/>
        <v>121850</v>
      </c>
      <c r="F10487" s="2">
        <f t="shared" si="657"/>
        <v>1218500</v>
      </c>
      <c r="G10487" s="17">
        <f t="shared" si="655"/>
        <v>1</v>
      </c>
      <c r="H10487" s="1" t="str">
        <f t="shared" si="658"/>
        <v>PLINE PLINE: 1218479.244,80.066</v>
      </c>
    </row>
    <row r="10488" spans="1:8">
      <c r="A10488" s="1">
        <f>'HHR-NGL-05-102+600 TO 127+600'!A10488</f>
        <v>0</v>
      </c>
      <c r="B10488" s="1">
        <f>'HHR-NGL-05-102+600 TO 127+600'!B10488</f>
        <v>-17.78</v>
      </c>
      <c r="C10488" s="1">
        <f>'HHR-NGL-05-102+600 TO 127+600'!D10488</f>
        <v>80.117000000000004</v>
      </c>
      <c r="D10488" s="24"/>
      <c r="E10488" s="1">
        <f t="shared" si="656"/>
        <v>121850</v>
      </c>
      <c r="F10488" s="2">
        <f t="shared" si="657"/>
        <v>1218500</v>
      </c>
      <c r="G10488" s="17">
        <f t="shared" si="655"/>
        <v>1</v>
      </c>
      <c r="H10488" s="1" t="str">
        <f t="shared" si="658"/>
        <v>PLINE PLINE: 1218482.22,80.117</v>
      </c>
    </row>
    <row r="10489" spans="1:8">
      <c r="A10489" s="1">
        <f>'HHR-NGL-05-102+600 TO 127+600'!A10489</f>
        <v>0</v>
      </c>
      <c r="B10489" s="1">
        <f>'HHR-NGL-05-102+600 TO 127+600'!B10489</f>
        <v>-16.632999999999999</v>
      </c>
      <c r="C10489" s="1">
        <f>'HHR-NGL-05-102+600 TO 127+600'!D10489</f>
        <v>80.006</v>
      </c>
      <c r="D10489" s="24"/>
      <c r="E10489" s="1">
        <f t="shared" si="656"/>
        <v>121850</v>
      </c>
      <c r="F10489" s="2">
        <f t="shared" si="657"/>
        <v>1218500</v>
      </c>
      <c r="G10489" s="17">
        <f t="shared" si="655"/>
        <v>1</v>
      </c>
      <c r="H10489" s="1" t="str">
        <f t="shared" si="658"/>
        <v>PLINE PLINE: 1218483.367,80.006</v>
      </c>
    </row>
    <row r="10490" spans="1:8">
      <c r="A10490" s="1">
        <f>'HHR-NGL-05-102+600 TO 127+600'!A10490</f>
        <v>0</v>
      </c>
      <c r="B10490" s="1">
        <f>'HHR-NGL-05-102+600 TO 127+600'!B10490</f>
        <v>-10.037000000000001</v>
      </c>
      <c r="C10490" s="1">
        <f>'HHR-NGL-05-102+600 TO 127+600'!D10490</f>
        <v>79.635000000000005</v>
      </c>
      <c r="D10490" s="24"/>
      <c r="E10490" s="1">
        <f t="shared" si="656"/>
        <v>121850</v>
      </c>
      <c r="F10490" s="2">
        <f t="shared" si="657"/>
        <v>1218500</v>
      </c>
      <c r="G10490" s="17">
        <f t="shared" si="655"/>
        <v>1</v>
      </c>
      <c r="H10490" s="1" t="str">
        <f t="shared" si="658"/>
        <v>PLINE PLINE: 1218489.963,79.635</v>
      </c>
    </row>
    <row r="10491" spans="1:8">
      <c r="A10491" s="1">
        <f>'HHR-NGL-05-102+600 TO 127+600'!A10491</f>
        <v>0</v>
      </c>
      <c r="B10491" s="1">
        <f>'HHR-NGL-05-102+600 TO 127+600'!B10491</f>
        <v>-8.2569999999999997</v>
      </c>
      <c r="C10491" s="1">
        <f>'HHR-NGL-05-102+600 TO 127+600'!D10491</f>
        <v>79.483999999999995</v>
      </c>
      <c r="D10491" s="24"/>
      <c r="E10491" s="1">
        <f t="shared" si="656"/>
        <v>121850</v>
      </c>
      <c r="F10491" s="2">
        <f t="shared" si="657"/>
        <v>1218500</v>
      </c>
      <c r="G10491" s="17">
        <f t="shared" si="655"/>
        <v>1</v>
      </c>
      <c r="H10491" s="1" t="str">
        <f t="shared" si="658"/>
        <v>PLINE PLINE: 1218491.743,79.484</v>
      </c>
    </row>
    <row r="10492" spans="1:8">
      <c r="A10492" s="1">
        <f>'HHR-NGL-05-102+600 TO 127+600'!A10492</f>
        <v>0</v>
      </c>
      <c r="B10492" s="1">
        <f>'HHR-NGL-05-102+600 TO 127+600'!B10492</f>
        <v>-4.0709999999999997</v>
      </c>
      <c r="C10492" s="1">
        <f>'HHR-NGL-05-102+600 TO 127+600'!D10492</f>
        <v>78.531999999999996</v>
      </c>
      <c r="D10492" s="24"/>
      <c r="E10492" s="1">
        <f t="shared" si="656"/>
        <v>121850</v>
      </c>
      <c r="F10492" s="2">
        <f t="shared" si="657"/>
        <v>1218500</v>
      </c>
      <c r="G10492" s="17">
        <f t="shared" si="655"/>
        <v>1</v>
      </c>
      <c r="H10492" s="1" t="str">
        <f t="shared" si="658"/>
        <v>PLINE PLINE: 1218495.929,78.532</v>
      </c>
    </row>
    <row r="10493" spans="1:8">
      <c r="A10493" s="1">
        <f>'HHR-NGL-05-102+600 TO 127+600'!A10493</f>
        <v>0</v>
      </c>
      <c r="B10493" s="1">
        <f>'HHR-NGL-05-102+600 TO 127+600'!B10493</f>
        <v>-1.879</v>
      </c>
      <c r="C10493" s="1">
        <f>'HHR-NGL-05-102+600 TO 127+600'!D10493</f>
        <v>78.460999999999999</v>
      </c>
      <c r="D10493" s="24"/>
      <c r="E10493" s="1">
        <f t="shared" si="656"/>
        <v>121850</v>
      </c>
      <c r="F10493" s="2">
        <f t="shared" si="657"/>
        <v>1218500</v>
      </c>
      <c r="G10493" s="17">
        <f t="shared" si="655"/>
        <v>1</v>
      </c>
      <c r="H10493" s="1" t="str">
        <f t="shared" si="658"/>
        <v>PLINE PLINE: 1218498.121,78.461</v>
      </c>
    </row>
    <row r="10494" spans="1:8">
      <c r="A10494" s="1">
        <f>'HHR-NGL-05-102+600 TO 127+600'!A10494</f>
        <v>0</v>
      </c>
      <c r="B10494" s="1">
        <f>'HHR-NGL-05-102+600 TO 127+600'!B10494</f>
        <v>-1.5169999999999999</v>
      </c>
      <c r="C10494" s="1">
        <f>'HHR-NGL-05-102+600 TO 127+600'!D10494</f>
        <v>78.41</v>
      </c>
      <c r="D10494" s="24"/>
      <c r="E10494" s="1">
        <f t="shared" si="656"/>
        <v>121850</v>
      </c>
      <c r="F10494" s="2">
        <f t="shared" si="657"/>
        <v>1218500</v>
      </c>
      <c r="G10494" s="17">
        <f t="shared" si="655"/>
        <v>1</v>
      </c>
      <c r="H10494" s="1" t="str">
        <f t="shared" si="658"/>
        <v>PLINE PLINE: 1218498.483,78.41</v>
      </c>
    </row>
    <row r="10495" spans="1:8">
      <c r="A10495" s="1">
        <f>'HHR-NGL-05-102+600 TO 127+600'!A10495</f>
        <v>0</v>
      </c>
      <c r="B10495" s="1">
        <f>'HHR-NGL-05-102+600 TO 127+600'!B10495</f>
        <v>0</v>
      </c>
      <c r="C10495" s="1">
        <f>'HHR-NGL-05-102+600 TO 127+600'!D10495</f>
        <v>78.290000000000006</v>
      </c>
      <c r="D10495" s="24"/>
      <c r="E10495" s="1">
        <f t="shared" si="656"/>
        <v>121850</v>
      </c>
      <c r="F10495" s="2">
        <f t="shared" si="657"/>
        <v>1218500</v>
      </c>
      <c r="G10495" s="17">
        <f t="shared" si="655"/>
        <v>1</v>
      </c>
      <c r="H10495" s="1" t="str">
        <f t="shared" si="658"/>
        <v>PLINE PLINE: 1218500,78.29</v>
      </c>
    </row>
    <row r="10496" spans="1:8">
      <c r="A10496" s="1">
        <f>'HHR-NGL-05-102+600 TO 127+600'!A10496</f>
        <v>0</v>
      </c>
      <c r="B10496" s="1">
        <f>'HHR-NGL-05-102+600 TO 127+600'!B10496</f>
        <v>1.155</v>
      </c>
      <c r="C10496" s="1">
        <f>'HHR-NGL-05-102+600 TO 127+600'!D10496</f>
        <v>78.197999999999993</v>
      </c>
      <c r="D10496" s="24"/>
      <c r="E10496" s="1">
        <f t="shared" si="656"/>
        <v>121850</v>
      </c>
      <c r="F10496" s="2">
        <f t="shared" si="657"/>
        <v>1218500</v>
      </c>
      <c r="G10496" s="17">
        <f t="shared" si="655"/>
        <v>1</v>
      </c>
      <c r="H10496" s="1" t="str">
        <f t="shared" si="658"/>
        <v>PLINE PLINE: 1218501.155,78.198</v>
      </c>
    </row>
    <row r="10497" spans="1:8">
      <c r="A10497" s="1">
        <f>'HHR-NGL-05-102+600 TO 127+600'!A10497</f>
        <v>0</v>
      </c>
      <c r="B10497" s="1">
        <f>'HHR-NGL-05-102+600 TO 127+600'!B10497</f>
        <v>2.375</v>
      </c>
      <c r="C10497" s="1">
        <f>'HHR-NGL-05-102+600 TO 127+600'!D10497</f>
        <v>78.156000000000006</v>
      </c>
      <c r="D10497" s="24"/>
      <c r="E10497" s="1">
        <f t="shared" si="656"/>
        <v>121850</v>
      </c>
      <c r="F10497" s="2">
        <f t="shared" si="657"/>
        <v>1218500</v>
      </c>
      <c r="G10497" s="17">
        <f t="shared" si="655"/>
        <v>1</v>
      </c>
      <c r="H10497" s="1" t="str">
        <f t="shared" si="658"/>
        <v>PLINE PLINE: 1218502.375,78.156</v>
      </c>
    </row>
    <row r="10498" spans="1:8">
      <c r="A10498" s="1">
        <f>'HHR-NGL-05-102+600 TO 127+600'!A10498</f>
        <v>0</v>
      </c>
      <c r="B10498" s="1">
        <f>'HHR-NGL-05-102+600 TO 127+600'!B10498</f>
        <v>11.817</v>
      </c>
      <c r="C10498" s="1">
        <f>'HHR-NGL-05-102+600 TO 127+600'!D10498</f>
        <v>77.185000000000002</v>
      </c>
      <c r="D10498" s="24"/>
      <c r="E10498" s="1">
        <f t="shared" si="656"/>
        <v>121850</v>
      </c>
      <c r="F10498" s="2">
        <f t="shared" si="657"/>
        <v>1218500</v>
      </c>
      <c r="G10498" s="17">
        <f t="shared" ref="G10498:G10561" si="659">G10497</f>
        <v>1</v>
      </c>
      <c r="H10498" s="1" t="str">
        <f t="shared" si="658"/>
        <v>PLINE PLINE: 1218511.817,77.185</v>
      </c>
    </row>
    <row r="10499" spans="1:8">
      <c r="A10499" s="1">
        <f>'HHR-NGL-05-102+600 TO 127+600'!A10499</f>
        <v>0</v>
      </c>
      <c r="B10499" s="1">
        <f>'HHR-NGL-05-102+600 TO 127+600'!B10499</f>
        <v>12.395</v>
      </c>
      <c r="C10499" s="1">
        <f>'HHR-NGL-05-102+600 TO 127+600'!D10499</f>
        <v>77.067999999999998</v>
      </c>
      <c r="D10499" s="24"/>
      <c r="E10499" s="1">
        <f t="shared" si="656"/>
        <v>121850</v>
      </c>
      <c r="F10499" s="2">
        <f t="shared" si="657"/>
        <v>1218500</v>
      </c>
      <c r="G10499" s="17">
        <f t="shared" si="659"/>
        <v>1</v>
      </c>
      <c r="H10499" s="1" t="str">
        <f t="shared" si="658"/>
        <v>PLINE PLINE: 1218512.395,77.068</v>
      </c>
    </row>
    <row r="10500" spans="1:8">
      <c r="A10500" s="1">
        <f>'HHR-NGL-05-102+600 TO 127+600'!A10500</f>
        <v>0</v>
      </c>
      <c r="B10500" s="1">
        <f>'HHR-NGL-05-102+600 TO 127+600'!B10500</f>
        <v>23.547000000000001</v>
      </c>
      <c r="C10500" s="1">
        <f>'HHR-NGL-05-102+600 TO 127+600'!D10500</f>
        <v>75.847999999999999</v>
      </c>
      <c r="D10500" s="24"/>
      <c r="E10500" s="1">
        <f t="shared" ref="E10500:E10563" si="660">IF((D10500=0),E10499,D10500)</f>
        <v>121850</v>
      </c>
      <c r="F10500" s="2">
        <f t="shared" ref="F10500:F10563" si="661">IF((C10500=0),(E10500-0)*$H$1,F10499)</f>
        <v>1218500</v>
      </c>
      <c r="G10500" s="17">
        <f t="shared" si="659"/>
        <v>1</v>
      </c>
      <c r="H10500" s="1" t="str">
        <f t="shared" ref="H10500:H10563" si="662">CONCATENATE("PLINE PLINE: ",(B10500+F10500)*G10500,",",C10500)</f>
        <v>PLINE PLINE: 1218523.547,75.848</v>
      </c>
    </row>
    <row r="10501" spans="1:8">
      <c r="A10501" s="1">
        <f>'HHR-NGL-05-102+600 TO 127+600'!A10501</f>
        <v>0</v>
      </c>
      <c r="B10501" s="1">
        <f>'HHR-NGL-05-102+600 TO 127+600'!B10501</f>
        <v>25.187000000000001</v>
      </c>
      <c r="C10501" s="1">
        <f>'HHR-NGL-05-102+600 TO 127+600'!D10501</f>
        <v>75.486999999999995</v>
      </c>
      <c r="D10501" s="24"/>
      <c r="E10501" s="1">
        <f t="shared" si="660"/>
        <v>121850</v>
      </c>
      <c r="F10501" s="2">
        <f t="shared" si="661"/>
        <v>1218500</v>
      </c>
      <c r="G10501" s="17">
        <f t="shared" si="659"/>
        <v>1</v>
      </c>
      <c r="H10501" s="1" t="str">
        <f t="shared" si="662"/>
        <v>PLINE PLINE: 1218525.187,75.487</v>
      </c>
    </row>
    <row r="10502" spans="1:8">
      <c r="A10502" s="1">
        <f>'HHR-NGL-05-102+600 TO 127+600'!A10502</f>
        <v>0</v>
      </c>
      <c r="B10502" s="1">
        <f>'HHR-NGL-05-102+600 TO 127+600'!B10502</f>
        <v>40.222999999999999</v>
      </c>
      <c r="C10502" s="1">
        <f>'HHR-NGL-05-102+600 TO 127+600'!D10502</f>
        <v>77.414000000000001</v>
      </c>
      <c r="D10502" s="24"/>
      <c r="E10502" s="1">
        <f t="shared" si="660"/>
        <v>121850</v>
      </c>
      <c r="F10502" s="2">
        <f t="shared" si="661"/>
        <v>1218500</v>
      </c>
      <c r="G10502" s="17">
        <f t="shared" si="659"/>
        <v>1</v>
      </c>
      <c r="H10502" s="1" t="str">
        <f t="shared" si="662"/>
        <v>PLINE PLINE: 1218540.223,77.414</v>
      </c>
    </row>
    <row r="10503" spans="1:8">
      <c r="A10503" s="1">
        <f>'HHR-NGL-05-102+600 TO 127+600'!A10503</f>
        <v>0</v>
      </c>
      <c r="B10503" s="1">
        <f>'HHR-NGL-05-102+600 TO 127+600'!B10503</f>
        <v>41.494</v>
      </c>
      <c r="C10503" s="1">
        <f>'HHR-NGL-05-102+600 TO 127+600'!D10503</f>
        <v>77.584999999999994</v>
      </c>
      <c r="D10503" s="24"/>
      <c r="E10503" s="1">
        <f t="shared" si="660"/>
        <v>121850</v>
      </c>
      <c r="F10503" s="2">
        <f t="shared" si="661"/>
        <v>1218500</v>
      </c>
      <c r="G10503" s="17">
        <f t="shared" si="659"/>
        <v>1</v>
      </c>
      <c r="H10503" s="1" t="str">
        <f t="shared" si="662"/>
        <v>PLINE PLINE: 1218541.494,77.585</v>
      </c>
    </row>
    <row r="10504" spans="1:8">
      <c r="A10504" s="1">
        <f>'HHR-NGL-05-102+600 TO 127+600'!A10504</f>
        <v>0</v>
      </c>
      <c r="B10504" s="1">
        <f>'HHR-NGL-05-102+600 TO 127+600'!B10504</f>
        <v>41.749000000000002</v>
      </c>
      <c r="C10504" s="1">
        <f>'HHR-NGL-05-102+600 TO 127+600'!D10504</f>
        <v>77.597999999999999</v>
      </c>
      <c r="D10504" s="24"/>
      <c r="E10504" s="1">
        <f t="shared" si="660"/>
        <v>121850</v>
      </c>
      <c r="F10504" s="2">
        <f t="shared" si="661"/>
        <v>1218500</v>
      </c>
      <c r="G10504" s="17">
        <f t="shared" si="659"/>
        <v>1</v>
      </c>
      <c r="H10504" s="1" t="str">
        <f t="shared" si="662"/>
        <v>PLINE PLINE: 1218541.749,77.598</v>
      </c>
    </row>
    <row r="10505" spans="1:8">
      <c r="A10505" s="1">
        <f>'HHR-NGL-05-102+600 TO 127+600'!A10505</f>
        <v>0</v>
      </c>
      <c r="B10505" s="1">
        <f>'HHR-NGL-05-102+600 TO 127+600'!B10505</f>
        <v>60.762999999999998</v>
      </c>
      <c r="C10505" s="1">
        <f>'HHR-NGL-05-102+600 TO 127+600'!D10505</f>
        <v>75.543000000000006</v>
      </c>
      <c r="D10505" s="24"/>
      <c r="E10505" s="1">
        <f t="shared" si="660"/>
        <v>121850</v>
      </c>
      <c r="F10505" s="2">
        <f t="shared" si="661"/>
        <v>1218500</v>
      </c>
      <c r="G10505" s="17">
        <f t="shared" si="659"/>
        <v>1</v>
      </c>
      <c r="H10505" s="1" t="str">
        <f t="shared" si="662"/>
        <v>PLINE PLINE: 1218560.763,75.543</v>
      </c>
    </row>
    <row r="10506" spans="1:8">
      <c r="A10506" s="1">
        <f>'HHR-NGL-05-102+600 TO 127+600'!A10506</f>
        <v>0</v>
      </c>
      <c r="B10506" s="1">
        <f>'HHR-NGL-05-102+600 TO 127+600'!B10506</f>
        <v>65.91</v>
      </c>
      <c r="C10506" s="1">
        <f>'HHR-NGL-05-102+600 TO 127+600'!D10506</f>
        <v>74.528999999999996</v>
      </c>
      <c r="D10506" s="24"/>
      <c r="E10506" s="1">
        <f t="shared" si="660"/>
        <v>121850</v>
      </c>
      <c r="F10506" s="2">
        <f t="shared" si="661"/>
        <v>1218500</v>
      </c>
      <c r="G10506" s="17">
        <f t="shared" si="659"/>
        <v>1</v>
      </c>
      <c r="H10506" s="1" t="str">
        <f t="shared" si="662"/>
        <v>PLINE PLINE: 1218565.91,74.529</v>
      </c>
    </row>
    <row r="10507" spans="1:8">
      <c r="A10507" s="1">
        <f>'HHR-NGL-05-102+600 TO 127+600'!A10507</f>
        <v>0</v>
      </c>
      <c r="B10507" s="1">
        <f>'HHR-NGL-05-102+600 TO 127+600'!B10507</f>
        <v>69.319999999999993</v>
      </c>
      <c r="C10507" s="1">
        <f>'HHR-NGL-05-102+600 TO 127+600'!D10507</f>
        <v>74.031000000000006</v>
      </c>
      <c r="D10507" s="24"/>
      <c r="E10507" s="1">
        <f t="shared" si="660"/>
        <v>121850</v>
      </c>
      <c r="F10507" s="2">
        <f t="shared" si="661"/>
        <v>1218500</v>
      </c>
      <c r="G10507" s="17">
        <f t="shared" si="659"/>
        <v>1</v>
      </c>
      <c r="H10507" s="1" t="str">
        <f t="shared" si="662"/>
        <v>PLINE PLINE: 1218569.32,74.031</v>
      </c>
    </row>
    <row r="10508" spans="1:8">
      <c r="A10508" s="1">
        <f>'HHR-NGL-05-102+600 TO 127+600'!A10508</f>
        <v>0</v>
      </c>
      <c r="B10508" s="1">
        <f>'HHR-NGL-05-102+600 TO 127+600'!B10508</f>
        <v>79.263000000000005</v>
      </c>
      <c r="C10508" s="1">
        <f>'HHR-NGL-05-102+600 TO 127+600'!D10508</f>
        <v>71.203000000000003</v>
      </c>
      <c r="D10508" s="24"/>
      <c r="E10508" s="1">
        <f t="shared" si="660"/>
        <v>121850</v>
      </c>
      <c r="F10508" s="2">
        <f t="shared" si="661"/>
        <v>1218500</v>
      </c>
      <c r="G10508" s="17">
        <f t="shared" si="659"/>
        <v>1</v>
      </c>
      <c r="H10508" s="1" t="str">
        <f t="shared" si="662"/>
        <v>PLINE PLINE: 1218579.263,71.203</v>
      </c>
    </row>
    <row r="10509" spans="1:8">
      <c r="A10509" s="1">
        <f>'HHR-NGL-05-102+600 TO 127+600'!A10509</f>
        <v>0</v>
      </c>
      <c r="B10509" s="1">
        <f>'HHR-NGL-05-102+600 TO 127+600'!B10509</f>
        <v>96.168000000000006</v>
      </c>
      <c r="C10509" s="1">
        <f>'HHR-NGL-05-102+600 TO 127+600'!D10509</f>
        <v>68.849000000000004</v>
      </c>
      <c r="D10509" s="24"/>
      <c r="E10509" s="1">
        <f t="shared" si="660"/>
        <v>121850</v>
      </c>
      <c r="F10509" s="2">
        <f t="shared" si="661"/>
        <v>1218500</v>
      </c>
      <c r="G10509" s="17">
        <f t="shared" si="659"/>
        <v>1</v>
      </c>
      <c r="H10509" s="1" t="str">
        <f t="shared" si="662"/>
        <v>PLINE PLINE: 1218596.168,68.849</v>
      </c>
    </row>
    <row r="10510" spans="1:8">
      <c r="A10510" s="1" t="str">
        <f>'HHR-NGL-05-102+600 TO 127+600'!A10510</f>
        <v>121+875</v>
      </c>
      <c r="B10510" s="1">
        <f>'HHR-NGL-05-102+600 TO 127+600'!B10510</f>
        <v>0</v>
      </c>
      <c r="C10510" s="1">
        <f>'HHR-NGL-05-102+600 TO 127+600'!D10510</f>
        <v>0</v>
      </c>
      <c r="D10510" s="24">
        <v>121875</v>
      </c>
      <c r="E10510" s="1">
        <f t="shared" si="660"/>
        <v>121875</v>
      </c>
      <c r="F10510" s="2">
        <f t="shared" si="661"/>
        <v>1218750</v>
      </c>
      <c r="G10510" s="17">
        <f t="shared" si="659"/>
        <v>1</v>
      </c>
    </row>
    <row r="10511" spans="1:8">
      <c r="A10511" s="1" t="str">
        <f>'HHR-NGL-05-102+600 TO 127+600'!A10511</f>
        <v>GROUND</v>
      </c>
      <c r="B10511" s="1">
        <f>'HHR-NGL-05-102+600 TO 127+600'!B10511</f>
        <v>0</v>
      </c>
      <c r="C10511" s="1">
        <f>'HHR-NGL-05-102+600 TO 127+600'!D10511</f>
        <v>0</v>
      </c>
      <c r="D10511" s="24"/>
      <c r="E10511" s="1">
        <f t="shared" si="660"/>
        <v>121875</v>
      </c>
      <c r="F10511" s="2">
        <f t="shared" si="661"/>
        <v>1218750</v>
      </c>
      <c r="G10511" s="17">
        <f t="shared" si="659"/>
        <v>1</v>
      </c>
    </row>
    <row r="10512" spans="1:8">
      <c r="A10512" s="1">
        <f>'HHR-NGL-05-102+600 TO 127+600'!A10512</f>
        <v>0</v>
      </c>
      <c r="B10512" s="1">
        <f>'HHR-NGL-05-102+600 TO 127+600'!B10512</f>
        <v>-100</v>
      </c>
      <c r="C10512" s="1">
        <f>'HHR-NGL-05-102+600 TO 127+600'!D10512</f>
        <v>74.162000000000006</v>
      </c>
      <c r="D10512" s="24"/>
      <c r="E10512" s="1">
        <f t="shared" si="660"/>
        <v>121875</v>
      </c>
      <c r="F10512" s="2">
        <f t="shared" si="661"/>
        <v>1218750</v>
      </c>
      <c r="G10512" s="17">
        <f t="shared" si="659"/>
        <v>1</v>
      </c>
      <c r="H10512" s="1" t="str">
        <f t="shared" si="662"/>
        <v>PLINE PLINE: 1218650,74.162</v>
      </c>
    </row>
    <row r="10513" spans="1:8">
      <c r="A10513" s="1">
        <f>'HHR-NGL-05-102+600 TO 127+600'!A10513</f>
        <v>0</v>
      </c>
      <c r="B10513" s="1">
        <f>'HHR-NGL-05-102+600 TO 127+600'!B10513</f>
        <v>-97.186000000000007</v>
      </c>
      <c r="C10513" s="1">
        <f>'HHR-NGL-05-102+600 TO 127+600'!D10513</f>
        <v>74.997</v>
      </c>
      <c r="D10513" s="24"/>
      <c r="E10513" s="1">
        <f t="shared" si="660"/>
        <v>121875</v>
      </c>
      <c r="F10513" s="2">
        <f t="shared" si="661"/>
        <v>1218750</v>
      </c>
      <c r="G10513" s="17">
        <f t="shared" si="659"/>
        <v>1</v>
      </c>
      <c r="H10513" s="1" t="str">
        <f t="shared" si="662"/>
        <v>PLINE PLINE: 1218652.814,74.997</v>
      </c>
    </row>
    <row r="10514" spans="1:8">
      <c r="A10514" s="1">
        <f>'HHR-NGL-05-102+600 TO 127+600'!A10514</f>
        <v>0</v>
      </c>
      <c r="B10514" s="1">
        <f>'HHR-NGL-05-102+600 TO 127+600'!B10514</f>
        <v>-86.078000000000003</v>
      </c>
      <c r="C10514" s="1">
        <f>'HHR-NGL-05-102+600 TO 127+600'!D10514</f>
        <v>78.343000000000004</v>
      </c>
      <c r="D10514" s="24"/>
      <c r="E10514" s="1">
        <f t="shared" si="660"/>
        <v>121875</v>
      </c>
      <c r="F10514" s="2">
        <f t="shared" si="661"/>
        <v>1218750</v>
      </c>
      <c r="G10514" s="17">
        <f t="shared" si="659"/>
        <v>1</v>
      </c>
      <c r="H10514" s="1" t="str">
        <f t="shared" si="662"/>
        <v>PLINE PLINE: 1218663.922,78.343</v>
      </c>
    </row>
    <row r="10515" spans="1:8">
      <c r="A10515" s="1">
        <f>'HHR-NGL-05-102+600 TO 127+600'!A10515</f>
        <v>0</v>
      </c>
      <c r="B10515" s="1">
        <f>'HHR-NGL-05-102+600 TO 127+600'!B10515</f>
        <v>-85.373999999999995</v>
      </c>
      <c r="C10515" s="1">
        <f>'HHR-NGL-05-102+600 TO 127+600'!D10515</f>
        <v>78.643000000000001</v>
      </c>
      <c r="D10515" s="24"/>
      <c r="E10515" s="1">
        <f t="shared" si="660"/>
        <v>121875</v>
      </c>
      <c r="F10515" s="2">
        <f t="shared" si="661"/>
        <v>1218750</v>
      </c>
      <c r="G10515" s="17">
        <f t="shared" si="659"/>
        <v>1</v>
      </c>
      <c r="H10515" s="1" t="str">
        <f t="shared" si="662"/>
        <v>PLINE PLINE: 1218664.626,78.643</v>
      </c>
    </row>
    <row r="10516" spans="1:8">
      <c r="A10516" s="1">
        <f>'HHR-NGL-05-102+600 TO 127+600'!A10516</f>
        <v>0</v>
      </c>
      <c r="B10516" s="1">
        <f>'HHR-NGL-05-102+600 TO 127+600'!B10516</f>
        <v>-83.45</v>
      </c>
      <c r="C10516" s="1">
        <f>'HHR-NGL-05-102+600 TO 127+600'!D10516</f>
        <v>79.194000000000003</v>
      </c>
      <c r="D10516" s="24"/>
      <c r="E10516" s="1">
        <f t="shared" si="660"/>
        <v>121875</v>
      </c>
      <c r="F10516" s="2">
        <f t="shared" si="661"/>
        <v>1218750</v>
      </c>
      <c r="G10516" s="17">
        <f t="shared" si="659"/>
        <v>1</v>
      </c>
      <c r="H10516" s="1" t="str">
        <f t="shared" si="662"/>
        <v>PLINE PLINE: 1218666.55,79.194</v>
      </c>
    </row>
    <row r="10517" spans="1:8">
      <c r="A10517" s="1">
        <f>'HHR-NGL-05-102+600 TO 127+600'!A10517</f>
        <v>0</v>
      </c>
      <c r="B10517" s="1">
        <f>'HHR-NGL-05-102+600 TO 127+600'!B10517</f>
        <v>-75.649000000000001</v>
      </c>
      <c r="C10517" s="1">
        <f>'HHR-NGL-05-102+600 TO 127+600'!D10517</f>
        <v>80.816000000000003</v>
      </c>
      <c r="D10517" s="24"/>
      <c r="E10517" s="1">
        <f t="shared" si="660"/>
        <v>121875</v>
      </c>
      <c r="F10517" s="2">
        <f t="shared" si="661"/>
        <v>1218750</v>
      </c>
      <c r="G10517" s="17">
        <f t="shared" si="659"/>
        <v>1</v>
      </c>
      <c r="H10517" s="1" t="str">
        <f t="shared" si="662"/>
        <v>PLINE PLINE: 1218674.351,80.816</v>
      </c>
    </row>
    <row r="10518" spans="1:8">
      <c r="A10518" s="1">
        <f>'HHR-NGL-05-102+600 TO 127+600'!A10518</f>
        <v>0</v>
      </c>
      <c r="B10518" s="1">
        <f>'HHR-NGL-05-102+600 TO 127+600'!B10518</f>
        <v>-71.302000000000007</v>
      </c>
      <c r="C10518" s="1">
        <f>'HHR-NGL-05-102+600 TO 127+600'!D10518</f>
        <v>81.881</v>
      </c>
      <c r="D10518" s="24"/>
      <c r="E10518" s="1">
        <f t="shared" si="660"/>
        <v>121875</v>
      </c>
      <c r="F10518" s="2">
        <f t="shared" si="661"/>
        <v>1218750</v>
      </c>
      <c r="G10518" s="17">
        <f t="shared" si="659"/>
        <v>1</v>
      </c>
      <c r="H10518" s="1" t="str">
        <f t="shared" si="662"/>
        <v>PLINE PLINE: 1218678.698,81.881</v>
      </c>
    </row>
    <row r="10519" spans="1:8">
      <c r="A10519" s="1">
        <f>'HHR-NGL-05-102+600 TO 127+600'!A10519</f>
        <v>0</v>
      </c>
      <c r="B10519" s="1">
        <f>'HHR-NGL-05-102+600 TO 127+600'!B10519</f>
        <v>-69.736000000000004</v>
      </c>
      <c r="C10519" s="1">
        <f>'HHR-NGL-05-102+600 TO 127+600'!D10519</f>
        <v>82.114999999999995</v>
      </c>
      <c r="D10519" s="24"/>
      <c r="E10519" s="1">
        <f t="shared" si="660"/>
        <v>121875</v>
      </c>
      <c r="F10519" s="2">
        <f t="shared" si="661"/>
        <v>1218750</v>
      </c>
      <c r="G10519" s="17">
        <f t="shared" si="659"/>
        <v>1</v>
      </c>
      <c r="H10519" s="1" t="str">
        <f t="shared" si="662"/>
        <v>PLINE PLINE: 1218680.264,82.115</v>
      </c>
    </row>
    <row r="10520" spans="1:8">
      <c r="A10520" s="1">
        <f>'HHR-NGL-05-102+600 TO 127+600'!A10520</f>
        <v>0</v>
      </c>
      <c r="B10520" s="1">
        <f>'HHR-NGL-05-102+600 TO 127+600'!B10520</f>
        <v>-60.49</v>
      </c>
      <c r="C10520" s="1">
        <f>'HHR-NGL-05-102+600 TO 127+600'!D10520</f>
        <v>83.141000000000005</v>
      </c>
      <c r="D10520" s="24"/>
      <c r="E10520" s="1">
        <f t="shared" si="660"/>
        <v>121875</v>
      </c>
      <c r="F10520" s="2">
        <f t="shared" si="661"/>
        <v>1218750</v>
      </c>
      <c r="G10520" s="17">
        <f t="shared" si="659"/>
        <v>1</v>
      </c>
      <c r="H10520" s="1" t="str">
        <f t="shared" si="662"/>
        <v>PLINE PLINE: 1218689.51,83.141</v>
      </c>
    </row>
    <row r="10521" spans="1:8">
      <c r="A10521" s="1">
        <f>'HHR-NGL-05-102+600 TO 127+600'!A10521</f>
        <v>0</v>
      </c>
      <c r="B10521" s="1">
        <f>'HHR-NGL-05-102+600 TO 127+600'!B10521</f>
        <v>-59.246000000000002</v>
      </c>
      <c r="C10521" s="1">
        <f>'HHR-NGL-05-102+600 TO 127+600'!D10521</f>
        <v>83.346000000000004</v>
      </c>
      <c r="D10521" s="24"/>
      <c r="E10521" s="1">
        <f t="shared" si="660"/>
        <v>121875</v>
      </c>
      <c r="F10521" s="2">
        <f t="shared" si="661"/>
        <v>1218750</v>
      </c>
      <c r="G10521" s="17">
        <f t="shared" si="659"/>
        <v>1</v>
      </c>
      <c r="H10521" s="1" t="str">
        <f t="shared" si="662"/>
        <v>PLINE PLINE: 1218690.754,83.346</v>
      </c>
    </row>
    <row r="10522" spans="1:8">
      <c r="A10522" s="1">
        <f>'HHR-NGL-05-102+600 TO 127+600'!A10522</f>
        <v>0</v>
      </c>
      <c r="B10522" s="1">
        <f>'HHR-NGL-05-102+600 TO 127+600'!B10522</f>
        <v>-56.912999999999997</v>
      </c>
      <c r="C10522" s="1">
        <f>'HHR-NGL-05-102+600 TO 127+600'!D10522</f>
        <v>83.72</v>
      </c>
      <c r="D10522" s="24"/>
      <c r="E10522" s="1">
        <f t="shared" si="660"/>
        <v>121875</v>
      </c>
      <c r="F10522" s="2">
        <f t="shared" si="661"/>
        <v>1218750</v>
      </c>
      <c r="G10522" s="17">
        <f t="shared" si="659"/>
        <v>1</v>
      </c>
      <c r="H10522" s="1" t="str">
        <f t="shared" si="662"/>
        <v>PLINE PLINE: 1218693.087,83.72</v>
      </c>
    </row>
    <row r="10523" spans="1:8">
      <c r="A10523" s="1">
        <f>'HHR-NGL-05-102+600 TO 127+600'!A10523</f>
        <v>0</v>
      </c>
      <c r="B10523" s="1">
        <f>'HHR-NGL-05-102+600 TO 127+600'!B10523</f>
        <v>-51.783999999999999</v>
      </c>
      <c r="C10523" s="1">
        <f>'HHR-NGL-05-102+600 TO 127+600'!D10523</f>
        <v>84.864999999999995</v>
      </c>
      <c r="D10523" s="24"/>
      <c r="E10523" s="1">
        <f t="shared" si="660"/>
        <v>121875</v>
      </c>
      <c r="F10523" s="2">
        <f t="shared" si="661"/>
        <v>1218750</v>
      </c>
      <c r="G10523" s="17">
        <f t="shared" si="659"/>
        <v>1</v>
      </c>
      <c r="H10523" s="1" t="str">
        <f t="shared" si="662"/>
        <v>PLINE PLINE: 1218698.216,84.865</v>
      </c>
    </row>
    <row r="10524" spans="1:8">
      <c r="A10524" s="1">
        <f>'HHR-NGL-05-102+600 TO 127+600'!A10524</f>
        <v>0</v>
      </c>
      <c r="B10524" s="1">
        <f>'HHR-NGL-05-102+600 TO 127+600'!B10524</f>
        <v>-48.914999999999999</v>
      </c>
      <c r="C10524" s="1">
        <f>'HHR-NGL-05-102+600 TO 127+600'!D10524</f>
        <v>84.876999999999995</v>
      </c>
      <c r="D10524" s="24"/>
      <c r="E10524" s="1">
        <f t="shared" si="660"/>
        <v>121875</v>
      </c>
      <c r="F10524" s="2">
        <f t="shared" si="661"/>
        <v>1218750</v>
      </c>
      <c r="G10524" s="17">
        <f t="shared" si="659"/>
        <v>1</v>
      </c>
      <c r="H10524" s="1" t="str">
        <f t="shared" si="662"/>
        <v>PLINE PLINE: 1218701.085,84.877</v>
      </c>
    </row>
    <row r="10525" spans="1:8">
      <c r="A10525" s="1">
        <f>'HHR-NGL-05-102+600 TO 127+600'!A10525</f>
        <v>0</v>
      </c>
      <c r="B10525" s="1">
        <f>'HHR-NGL-05-102+600 TO 127+600'!B10525</f>
        <v>-47.756</v>
      </c>
      <c r="C10525" s="1">
        <f>'HHR-NGL-05-102+600 TO 127+600'!D10525</f>
        <v>84.718000000000004</v>
      </c>
      <c r="D10525" s="24"/>
      <c r="E10525" s="1">
        <f t="shared" si="660"/>
        <v>121875</v>
      </c>
      <c r="F10525" s="2">
        <f t="shared" si="661"/>
        <v>1218750</v>
      </c>
      <c r="G10525" s="17">
        <f t="shared" si="659"/>
        <v>1</v>
      </c>
      <c r="H10525" s="1" t="str">
        <f t="shared" si="662"/>
        <v>PLINE PLINE: 1218702.244,84.718</v>
      </c>
    </row>
    <row r="10526" spans="1:8">
      <c r="A10526" s="1">
        <f>'HHR-NGL-05-102+600 TO 127+600'!A10526</f>
        <v>0</v>
      </c>
      <c r="B10526" s="1">
        <f>'HHR-NGL-05-102+600 TO 127+600'!B10526</f>
        <v>-46.713000000000001</v>
      </c>
      <c r="C10526" s="1">
        <f>'HHR-NGL-05-102+600 TO 127+600'!D10526</f>
        <v>84.591999999999999</v>
      </c>
      <c r="D10526" s="24"/>
      <c r="E10526" s="1">
        <f t="shared" si="660"/>
        <v>121875</v>
      </c>
      <c r="F10526" s="2">
        <f t="shared" si="661"/>
        <v>1218750</v>
      </c>
      <c r="G10526" s="17">
        <f t="shared" si="659"/>
        <v>1</v>
      </c>
      <c r="H10526" s="1" t="str">
        <f t="shared" si="662"/>
        <v>PLINE PLINE: 1218703.287,84.592</v>
      </c>
    </row>
    <row r="10527" spans="1:8">
      <c r="A10527" s="1">
        <f>'HHR-NGL-05-102+600 TO 127+600'!A10527</f>
        <v>0</v>
      </c>
      <c r="B10527" s="1">
        <f>'HHR-NGL-05-102+600 TO 127+600'!B10527</f>
        <v>-31.04</v>
      </c>
      <c r="C10527" s="1">
        <f>'HHR-NGL-05-102+600 TO 127+600'!D10527</f>
        <v>83.346999999999994</v>
      </c>
      <c r="D10527" s="24"/>
      <c r="E10527" s="1">
        <f t="shared" si="660"/>
        <v>121875</v>
      </c>
      <c r="F10527" s="2">
        <f t="shared" si="661"/>
        <v>1218750</v>
      </c>
      <c r="G10527" s="17">
        <f t="shared" si="659"/>
        <v>1</v>
      </c>
      <c r="H10527" s="1" t="str">
        <f t="shared" si="662"/>
        <v>PLINE PLINE: 1218718.96,83.347</v>
      </c>
    </row>
    <row r="10528" spans="1:8">
      <c r="A10528" s="1">
        <f>'HHR-NGL-05-102+600 TO 127+600'!A10528</f>
        <v>0</v>
      </c>
      <c r="B10528" s="1">
        <f>'HHR-NGL-05-102+600 TO 127+600'!B10528</f>
        <v>-29.393999999999998</v>
      </c>
      <c r="C10528" s="1">
        <f>'HHR-NGL-05-102+600 TO 127+600'!D10528</f>
        <v>83.289000000000001</v>
      </c>
      <c r="D10528" s="24"/>
      <c r="E10528" s="1">
        <f t="shared" si="660"/>
        <v>121875</v>
      </c>
      <c r="F10528" s="2">
        <f t="shared" si="661"/>
        <v>1218750</v>
      </c>
      <c r="G10528" s="17">
        <f t="shared" si="659"/>
        <v>1</v>
      </c>
      <c r="H10528" s="1" t="str">
        <f t="shared" si="662"/>
        <v>PLINE PLINE: 1218720.606,83.289</v>
      </c>
    </row>
    <row r="10529" spans="1:8">
      <c r="A10529" s="1">
        <f>'HHR-NGL-05-102+600 TO 127+600'!A10529</f>
        <v>0</v>
      </c>
      <c r="B10529" s="1">
        <f>'HHR-NGL-05-102+600 TO 127+600'!B10529</f>
        <v>-24.423999999999999</v>
      </c>
      <c r="C10529" s="1">
        <f>'HHR-NGL-05-102+600 TO 127+600'!D10529</f>
        <v>83.006</v>
      </c>
      <c r="D10529" s="24"/>
      <c r="E10529" s="1">
        <f t="shared" si="660"/>
        <v>121875</v>
      </c>
      <c r="F10529" s="2">
        <f t="shared" si="661"/>
        <v>1218750</v>
      </c>
      <c r="G10529" s="17">
        <f t="shared" si="659"/>
        <v>1</v>
      </c>
      <c r="H10529" s="1" t="str">
        <f t="shared" si="662"/>
        <v>PLINE PLINE: 1218725.576,83.006</v>
      </c>
    </row>
    <row r="10530" spans="1:8">
      <c r="A10530" s="1">
        <f>'HHR-NGL-05-102+600 TO 127+600'!A10530</f>
        <v>0</v>
      </c>
      <c r="B10530" s="1">
        <f>'HHR-NGL-05-102+600 TO 127+600'!B10530</f>
        <v>-21.756</v>
      </c>
      <c r="C10530" s="1">
        <f>'HHR-NGL-05-102+600 TO 127+600'!D10530</f>
        <v>82.808000000000007</v>
      </c>
      <c r="D10530" s="24"/>
      <c r="E10530" s="1">
        <f t="shared" si="660"/>
        <v>121875</v>
      </c>
      <c r="F10530" s="2">
        <f t="shared" si="661"/>
        <v>1218750</v>
      </c>
      <c r="G10530" s="17">
        <f t="shared" si="659"/>
        <v>1</v>
      </c>
      <c r="H10530" s="1" t="str">
        <f t="shared" si="662"/>
        <v>PLINE PLINE: 1218728.244,82.808</v>
      </c>
    </row>
    <row r="10531" spans="1:8">
      <c r="A10531" s="1">
        <f>'HHR-NGL-05-102+600 TO 127+600'!A10531</f>
        <v>0</v>
      </c>
      <c r="B10531" s="1">
        <f>'HHR-NGL-05-102+600 TO 127+600'!B10531</f>
        <v>-19.436</v>
      </c>
      <c r="C10531" s="1">
        <f>'HHR-NGL-05-102+600 TO 127+600'!D10531</f>
        <v>82.537000000000006</v>
      </c>
      <c r="D10531" s="24"/>
      <c r="E10531" s="1">
        <f t="shared" si="660"/>
        <v>121875</v>
      </c>
      <c r="F10531" s="2">
        <f t="shared" si="661"/>
        <v>1218750</v>
      </c>
      <c r="G10531" s="17">
        <f t="shared" si="659"/>
        <v>1</v>
      </c>
      <c r="H10531" s="1" t="str">
        <f t="shared" si="662"/>
        <v>PLINE PLINE: 1218730.564,82.537</v>
      </c>
    </row>
    <row r="10532" spans="1:8">
      <c r="A10532" s="1">
        <f>'HHR-NGL-05-102+600 TO 127+600'!A10532</f>
        <v>0</v>
      </c>
      <c r="B10532" s="1">
        <f>'HHR-NGL-05-102+600 TO 127+600'!B10532</f>
        <v>-15.972</v>
      </c>
      <c r="C10532" s="1">
        <f>'HHR-NGL-05-102+600 TO 127+600'!D10532</f>
        <v>82.423000000000002</v>
      </c>
      <c r="D10532" s="24"/>
      <c r="E10532" s="1">
        <f t="shared" si="660"/>
        <v>121875</v>
      </c>
      <c r="F10532" s="2">
        <f t="shared" si="661"/>
        <v>1218750</v>
      </c>
      <c r="G10532" s="17">
        <f t="shared" si="659"/>
        <v>1</v>
      </c>
      <c r="H10532" s="1" t="str">
        <f t="shared" si="662"/>
        <v>PLINE PLINE: 1218734.028,82.423</v>
      </c>
    </row>
    <row r="10533" spans="1:8">
      <c r="A10533" s="1">
        <f>'HHR-NGL-05-102+600 TO 127+600'!A10533</f>
        <v>0</v>
      </c>
      <c r="B10533" s="1">
        <f>'HHR-NGL-05-102+600 TO 127+600'!B10533</f>
        <v>-12.672000000000001</v>
      </c>
      <c r="C10533" s="1">
        <f>'HHR-NGL-05-102+600 TO 127+600'!D10533</f>
        <v>82.087999999999994</v>
      </c>
      <c r="D10533" s="24"/>
      <c r="E10533" s="1">
        <f t="shared" si="660"/>
        <v>121875</v>
      </c>
      <c r="F10533" s="2">
        <f t="shared" si="661"/>
        <v>1218750</v>
      </c>
      <c r="G10533" s="17">
        <f t="shared" si="659"/>
        <v>1</v>
      </c>
      <c r="H10533" s="1" t="str">
        <f t="shared" si="662"/>
        <v>PLINE PLINE: 1218737.328,82.088</v>
      </c>
    </row>
    <row r="10534" spans="1:8">
      <c r="A10534" s="1">
        <f>'HHR-NGL-05-102+600 TO 127+600'!A10534</f>
        <v>0</v>
      </c>
      <c r="B10534" s="1">
        <f>'HHR-NGL-05-102+600 TO 127+600'!B10534</f>
        <v>-11.194000000000001</v>
      </c>
      <c r="C10534" s="1">
        <f>'HHR-NGL-05-102+600 TO 127+600'!D10534</f>
        <v>81.846000000000004</v>
      </c>
      <c r="D10534" s="24"/>
      <c r="E10534" s="1">
        <f t="shared" si="660"/>
        <v>121875</v>
      </c>
      <c r="F10534" s="2">
        <f t="shared" si="661"/>
        <v>1218750</v>
      </c>
      <c r="G10534" s="17">
        <f t="shared" si="659"/>
        <v>1</v>
      </c>
      <c r="H10534" s="1" t="str">
        <f t="shared" si="662"/>
        <v>PLINE PLINE: 1218738.806,81.846</v>
      </c>
    </row>
    <row r="10535" spans="1:8">
      <c r="A10535" s="1">
        <f>'HHR-NGL-05-102+600 TO 127+600'!A10535</f>
        <v>0</v>
      </c>
      <c r="B10535" s="1">
        <f>'HHR-NGL-05-102+600 TO 127+600'!B10535</f>
        <v>-10.616</v>
      </c>
      <c r="C10535" s="1">
        <f>'HHR-NGL-05-102+600 TO 127+600'!D10535</f>
        <v>81.766000000000005</v>
      </c>
      <c r="D10535" s="24"/>
      <c r="E10535" s="1">
        <f t="shared" si="660"/>
        <v>121875</v>
      </c>
      <c r="F10535" s="2">
        <f t="shared" si="661"/>
        <v>1218750</v>
      </c>
      <c r="G10535" s="17">
        <f t="shared" si="659"/>
        <v>1</v>
      </c>
      <c r="H10535" s="1" t="str">
        <f t="shared" si="662"/>
        <v>PLINE PLINE: 1218739.384,81.766</v>
      </c>
    </row>
    <row r="10536" spans="1:8">
      <c r="A10536" s="1">
        <f>'HHR-NGL-05-102+600 TO 127+600'!A10536</f>
        <v>0</v>
      </c>
      <c r="B10536" s="1">
        <f>'HHR-NGL-05-102+600 TO 127+600'!B10536</f>
        <v>-1.6779999999999999</v>
      </c>
      <c r="C10536" s="1">
        <f>'HHR-NGL-05-102+600 TO 127+600'!D10536</f>
        <v>80.641999999999996</v>
      </c>
      <c r="D10536" s="24"/>
      <c r="E10536" s="1">
        <f t="shared" si="660"/>
        <v>121875</v>
      </c>
      <c r="F10536" s="2">
        <f t="shared" si="661"/>
        <v>1218750</v>
      </c>
      <c r="G10536" s="17">
        <f t="shared" si="659"/>
        <v>1</v>
      </c>
      <c r="H10536" s="1" t="str">
        <f t="shared" si="662"/>
        <v>PLINE PLINE: 1218748.322,80.642</v>
      </c>
    </row>
    <row r="10537" spans="1:8">
      <c r="A10537" s="1">
        <f>'HHR-NGL-05-102+600 TO 127+600'!A10537</f>
        <v>0</v>
      </c>
      <c r="B10537" s="1">
        <f>'HHR-NGL-05-102+600 TO 127+600'!B10537</f>
        <v>-0.51100000000000001</v>
      </c>
      <c r="C10537" s="1">
        <f>'HHR-NGL-05-102+600 TO 127+600'!D10537</f>
        <v>80.491</v>
      </c>
      <c r="D10537" s="24"/>
      <c r="E10537" s="1">
        <f t="shared" si="660"/>
        <v>121875</v>
      </c>
      <c r="F10537" s="2">
        <f t="shared" si="661"/>
        <v>1218750</v>
      </c>
      <c r="G10537" s="17">
        <f t="shared" si="659"/>
        <v>1</v>
      </c>
      <c r="H10537" s="1" t="str">
        <f t="shared" si="662"/>
        <v>PLINE PLINE: 1218749.489,80.491</v>
      </c>
    </row>
    <row r="10538" spans="1:8">
      <c r="A10538" s="1">
        <f>'HHR-NGL-05-102+600 TO 127+600'!A10538</f>
        <v>0</v>
      </c>
      <c r="B10538" s="1">
        <f>'HHR-NGL-05-102+600 TO 127+600'!B10538</f>
        <v>0</v>
      </c>
      <c r="C10538" s="1">
        <f>'HHR-NGL-05-102+600 TO 127+600'!D10538</f>
        <v>80.462000000000003</v>
      </c>
      <c r="D10538" s="24"/>
      <c r="E10538" s="1">
        <f t="shared" si="660"/>
        <v>121875</v>
      </c>
      <c r="F10538" s="2">
        <f t="shared" si="661"/>
        <v>1218750</v>
      </c>
      <c r="G10538" s="17">
        <f t="shared" si="659"/>
        <v>1</v>
      </c>
      <c r="H10538" s="1" t="str">
        <f t="shared" si="662"/>
        <v>PLINE PLINE: 1218750,80.462</v>
      </c>
    </row>
    <row r="10539" spans="1:8">
      <c r="A10539" s="1">
        <f>'HHR-NGL-05-102+600 TO 127+600'!A10539</f>
        <v>0</v>
      </c>
      <c r="B10539" s="1">
        <f>'HHR-NGL-05-102+600 TO 127+600'!B10539</f>
        <v>0.30299999999999999</v>
      </c>
      <c r="C10539" s="1">
        <f>'HHR-NGL-05-102+600 TO 127+600'!D10539</f>
        <v>80.445999999999998</v>
      </c>
      <c r="D10539" s="24"/>
      <c r="E10539" s="1">
        <f t="shared" si="660"/>
        <v>121875</v>
      </c>
      <c r="F10539" s="2">
        <f t="shared" si="661"/>
        <v>1218750</v>
      </c>
      <c r="G10539" s="17">
        <f t="shared" si="659"/>
        <v>1</v>
      </c>
      <c r="H10539" s="1" t="str">
        <f t="shared" si="662"/>
        <v>PLINE PLINE: 1218750.303,80.446</v>
      </c>
    </row>
    <row r="10540" spans="1:8">
      <c r="A10540" s="1">
        <f>'HHR-NGL-05-102+600 TO 127+600'!A10540</f>
        <v>0</v>
      </c>
      <c r="B10540" s="1">
        <f>'HHR-NGL-05-102+600 TO 127+600'!B10540</f>
        <v>8.7680000000000007</v>
      </c>
      <c r="C10540" s="1">
        <f>'HHR-NGL-05-102+600 TO 127+600'!D10540</f>
        <v>80.448999999999998</v>
      </c>
      <c r="D10540" s="24"/>
      <c r="E10540" s="1">
        <f t="shared" si="660"/>
        <v>121875</v>
      </c>
      <c r="F10540" s="2">
        <f t="shared" si="661"/>
        <v>1218750</v>
      </c>
      <c r="G10540" s="17">
        <f t="shared" si="659"/>
        <v>1</v>
      </c>
      <c r="H10540" s="1" t="str">
        <f t="shared" si="662"/>
        <v>PLINE PLINE: 1218758.768,80.449</v>
      </c>
    </row>
    <row r="10541" spans="1:8">
      <c r="A10541" s="1">
        <f>'HHR-NGL-05-102+600 TO 127+600'!A10541</f>
        <v>0</v>
      </c>
      <c r="B10541" s="1">
        <f>'HHR-NGL-05-102+600 TO 127+600'!B10541</f>
        <v>11.063000000000001</v>
      </c>
      <c r="C10541" s="1">
        <f>'HHR-NGL-05-102+600 TO 127+600'!D10541</f>
        <v>80.325000000000003</v>
      </c>
      <c r="D10541" s="24"/>
      <c r="E10541" s="1">
        <f t="shared" si="660"/>
        <v>121875</v>
      </c>
      <c r="F10541" s="2">
        <f t="shared" si="661"/>
        <v>1218750</v>
      </c>
      <c r="G10541" s="17">
        <f t="shared" si="659"/>
        <v>1</v>
      </c>
      <c r="H10541" s="1" t="str">
        <f t="shared" si="662"/>
        <v>PLINE PLINE: 1218761.063,80.325</v>
      </c>
    </row>
    <row r="10542" spans="1:8">
      <c r="A10542" s="1">
        <f>'HHR-NGL-05-102+600 TO 127+600'!A10542</f>
        <v>0</v>
      </c>
      <c r="B10542" s="1">
        <f>'HHR-NGL-05-102+600 TO 127+600'!B10542</f>
        <v>19.398</v>
      </c>
      <c r="C10542" s="1">
        <f>'HHR-NGL-05-102+600 TO 127+600'!D10542</f>
        <v>79.887</v>
      </c>
      <c r="D10542" s="24"/>
      <c r="E10542" s="1">
        <f t="shared" si="660"/>
        <v>121875</v>
      </c>
      <c r="F10542" s="2">
        <f t="shared" si="661"/>
        <v>1218750</v>
      </c>
      <c r="G10542" s="17">
        <f t="shared" si="659"/>
        <v>1</v>
      </c>
      <c r="H10542" s="1" t="str">
        <f t="shared" si="662"/>
        <v>PLINE PLINE: 1218769.398,79.887</v>
      </c>
    </row>
    <row r="10543" spans="1:8">
      <c r="A10543" s="1">
        <f>'HHR-NGL-05-102+600 TO 127+600'!A10543</f>
        <v>0</v>
      </c>
      <c r="B10543" s="1">
        <f>'HHR-NGL-05-102+600 TO 127+600'!B10543</f>
        <v>22.76</v>
      </c>
      <c r="C10543" s="1">
        <f>'HHR-NGL-05-102+600 TO 127+600'!D10543</f>
        <v>80.146000000000001</v>
      </c>
      <c r="D10543" s="24"/>
      <c r="E10543" s="1">
        <f t="shared" si="660"/>
        <v>121875</v>
      </c>
      <c r="F10543" s="2">
        <f t="shared" si="661"/>
        <v>1218750</v>
      </c>
      <c r="G10543" s="17">
        <f t="shared" si="659"/>
        <v>1</v>
      </c>
      <c r="H10543" s="1" t="str">
        <f t="shared" si="662"/>
        <v>PLINE PLINE: 1218772.76,80.146</v>
      </c>
    </row>
    <row r="10544" spans="1:8">
      <c r="A10544" s="1">
        <f>'HHR-NGL-05-102+600 TO 127+600'!A10544</f>
        <v>0</v>
      </c>
      <c r="B10544" s="1">
        <f>'HHR-NGL-05-102+600 TO 127+600'!B10544</f>
        <v>32.991</v>
      </c>
      <c r="C10544" s="1">
        <f>'HHR-NGL-05-102+600 TO 127+600'!D10544</f>
        <v>81.253</v>
      </c>
      <c r="D10544" s="24"/>
      <c r="E10544" s="1">
        <f t="shared" si="660"/>
        <v>121875</v>
      </c>
      <c r="F10544" s="2">
        <f t="shared" si="661"/>
        <v>1218750</v>
      </c>
      <c r="G10544" s="17">
        <f t="shared" si="659"/>
        <v>1</v>
      </c>
      <c r="H10544" s="1" t="str">
        <f t="shared" si="662"/>
        <v>PLINE PLINE: 1218782.991,81.253</v>
      </c>
    </row>
    <row r="10545" spans="1:8">
      <c r="A10545" s="1">
        <f>'HHR-NGL-05-102+600 TO 127+600'!A10545</f>
        <v>0</v>
      </c>
      <c r="B10545" s="1">
        <f>'HHR-NGL-05-102+600 TO 127+600'!B10545</f>
        <v>35.784999999999997</v>
      </c>
      <c r="C10545" s="1">
        <f>'HHR-NGL-05-102+600 TO 127+600'!D10545</f>
        <v>81.531000000000006</v>
      </c>
      <c r="D10545" s="24"/>
      <c r="E10545" s="1">
        <f t="shared" si="660"/>
        <v>121875</v>
      </c>
      <c r="F10545" s="2">
        <f t="shared" si="661"/>
        <v>1218750</v>
      </c>
      <c r="G10545" s="17">
        <f t="shared" si="659"/>
        <v>1</v>
      </c>
      <c r="H10545" s="1" t="str">
        <f t="shared" si="662"/>
        <v>PLINE PLINE: 1218785.785,81.531</v>
      </c>
    </row>
    <row r="10546" spans="1:8">
      <c r="A10546" s="1">
        <f>'HHR-NGL-05-102+600 TO 127+600'!A10546</f>
        <v>0</v>
      </c>
      <c r="B10546" s="1">
        <f>'HHR-NGL-05-102+600 TO 127+600'!B10546</f>
        <v>43.325000000000003</v>
      </c>
      <c r="C10546" s="1">
        <f>'HHR-NGL-05-102+600 TO 127+600'!D10546</f>
        <v>82.188999999999993</v>
      </c>
      <c r="D10546" s="24"/>
      <c r="E10546" s="1">
        <f t="shared" si="660"/>
        <v>121875</v>
      </c>
      <c r="F10546" s="2">
        <f t="shared" si="661"/>
        <v>1218750</v>
      </c>
      <c r="G10546" s="17">
        <f t="shared" si="659"/>
        <v>1</v>
      </c>
      <c r="H10546" s="1" t="str">
        <f t="shared" si="662"/>
        <v>PLINE PLINE: 1218793.325,82.189</v>
      </c>
    </row>
    <row r="10547" spans="1:8">
      <c r="A10547" s="1">
        <f>'HHR-NGL-05-102+600 TO 127+600'!A10547</f>
        <v>0</v>
      </c>
      <c r="B10547" s="1">
        <f>'HHR-NGL-05-102+600 TO 127+600'!B10547</f>
        <v>46.901000000000003</v>
      </c>
      <c r="C10547" s="1">
        <f>'HHR-NGL-05-102+600 TO 127+600'!D10547</f>
        <v>82.06</v>
      </c>
      <c r="D10547" s="24"/>
      <c r="E10547" s="1">
        <f t="shared" si="660"/>
        <v>121875</v>
      </c>
      <c r="F10547" s="2">
        <f t="shared" si="661"/>
        <v>1218750</v>
      </c>
      <c r="G10547" s="17">
        <f t="shared" si="659"/>
        <v>1</v>
      </c>
      <c r="H10547" s="1" t="str">
        <f t="shared" si="662"/>
        <v>PLINE PLINE: 1218796.901,82.06</v>
      </c>
    </row>
    <row r="10548" spans="1:8">
      <c r="A10548" s="1">
        <f>'HHR-NGL-05-102+600 TO 127+600'!A10548</f>
        <v>0</v>
      </c>
      <c r="B10548" s="1">
        <f>'HHR-NGL-05-102+600 TO 127+600'!B10548</f>
        <v>53.917999999999999</v>
      </c>
      <c r="C10548" s="1">
        <f>'HHR-NGL-05-102+600 TO 127+600'!D10548</f>
        <v>81.646000000000001</v>
      </c>
      <c r="D10548" s="24"/>
      <c r="E10548" s="1">
        <f t="shared" si="660"/>
        <v>121875</v>
      </c>
      <c r="F10548" s="2">
        <f t="shared" si="661"/>
        <v>1218750</v>
      </c>
      <c r="G10548" s="17">
        <f t="shared" si="659"/>
        <v>1</v>
      </c>
      <c r="H10548" s="1" t="str">
        <f t="shared" si="662"/>
        <v>PLINE PLINE: 1218803.918,81.646</v>
      </c>
    </row>
    <row r="10549" spans="1:8">
      <c r="A10549" s="1">
        <f>'HHR-NGL-05-102+600 TO 127+600'!A10549</f>
        <v>0</v>
      </c>
      <c r="B10549" s="1">
        <f>'HHR-NGL-05-102+600 TO 127+600'!B10549</f>
        <v>62.618000000000002</v>
      </c>
      <c r="C10549" s="1">
        <f>'HHR-NGL-05-102+600 TO 127+600'!D10549</f>
        <v>80.626000000000005</v>
      </c>
      <c r="D10549" s="24"/>
      <c r="E10549" s="1">
        <f t="shared" si="660"/>
        <v>121875</v>
      </c>
      <c r="F10549" s="2">
        <f t="shared" si="661"/>
        <v>1218750</v>
      </c>
      <c r="G10549" s="17">
        <f t="shared" si="659"/>
        <v>1</v>
      </c>
      <c r="H10549" s="1" t="str">
        <f t="shared" si="662"/>
        <v>PLINE PLINE: 1218812.618,80.626</v>
      </c>
    </row>
    <row r="10550" spans="1:8">
      <c r="A10550" s="1">
        <f>'HHR-NGL-05-102+600 TO 127+600'!A10550</f>
        <v>0</v>
      </c>
      <c r="B10550" s="1">
        <f>'HHR-NGL-05-102+600 TO 127+600'!B10550</f>
        <v>64.584999999999994</v>
      </c>
      <c r="C10550" s="1">
        <f>'HHR-NGL-05-102+600 TO 127+600'!D10550</f>
        <v>80.397000000000006</v>
      </c>
      <c r="D10550" s="24"/>
      <c r="E10550" s="1">
        <f t="shared" si="660"/>
        <v>121875</v>
      </c>
      <c r="F10550" s="2">
        <f t="shared" si="661"/>
        <v>1218750</v>
      </c>
      <c r="G10550" s="17">
        <f t="shared" si="659"/>
        <v>1</v>
      </c>
      <c r="H10550" s="1" t="str">
        <f t="shared" si="662"/>
        <v>PLINE PLINE: 1218814.585,80.397</v>
      </c>
    </row>
    <row r="10551" spans="1:8">
      <c r="A10551" s="1">
        <f>'HHR-NGL-05-102+600 TO 127+600'!A10551</f>
        <v>0</v>
      </c>
      <c r="B10551" s="1">
        <f>'HHR-NGL-05-102+600 TO 127+600'!B10551</f>
        <v>84.111999999999995</v>
      </c>
      <c r="C10551" s="1">
        <f>'HHR-NGL-05-102+600 TO 127+600'!D10551</f>
        <v>76.504999999999995</v>
      </c>
      <c r="D10551" s="24"/>
      <c r="E10551" s="1">
        <f t="shared" si="660"/>
        <v>121875</v>
      </c>
      <c r="F10551" s="2">
        <f t="shared" si="661"/>
        <v>1218750</v>
      </c>
      <c r="G10551" s="17">
        <f t="shared" si="659"/>
        <v>1</v>
      </c>
      <c r="H10551" s="1" t="str">
        <f t="shared" si="662"/>
        <v>PLINE PLINE: 1218834.112,76.505</v>
      </c>
    </row>
    <row r="10552" spans="1:8">
      <c r="A10552" s="1">
        <f>'HHR-NGL-05-102+600 TO 127+600'!A10552</f>
        <v>0</v>
      </c>
      <c r="B10552" s="1">
        <f>'HHR-NGL-05-102+600 TO 127+600'!B10552</f>
        <v>95.387</v>
      </c>
      <c r="C10552" s="1">
        <f>'HHR-NGL-05-102+600 TO 127+600'!D10552</f>
        <v>75.186999999999998</v>
      </c>
      <c r="D10552" s="24"/>
      <c r="E10552" s="1">
        <f t="shared" si="660"/>
        <v>121875</v>
      </c>
      <c r="F10552" s="2">
        <f t="shared" si="661"/>
        <v>1218750</v>
      </c>
      <c r="G10552" s="17">
        <f t="shared" si="659"/>
        <v>1</v>
      </c>
      <c r="H10552" s="1" t="str">
        <f t="shared" si="662"/>
        <v>PLINE PLINE: 1218845.387,75.187</v>
      </c>
    </row>
    <row r="10553" spans="1:8">
      <c r="A10553" s="1" t="str">
        <f>'HHR-NGL-05-102+600 TO 127+600'!A10553</f>
        <v>121+900</v>
      </c>
      <c r="B10553" s="1">
        <f>'HHR-NGL-05-102+600 TO 127+600'!B10553</f>
        <v>0</v>
      </c>
      <c r="C10553" s="1">
        <f>'HHR-NGL-05-102+600 TO 127+600'!D10553</f>
        <v>0</v>
      </c>
      <c r="D10553" s="24">
        <v>121900</v>
      </c>
      <c r="E10553" s="1">
        <f t="shared" si="660"/>
        <v>121900</v>
      </c>
      <c r="F10553" s="2">
        <f t="shared" si="661"/>
        <v>1219000</v>
      </c>
      <c r="G10553" s="17">
        <f t="shared" si="659"/>
        <v>1</v>
      </c>
    </row>
    <row r="10554" spans="1:8">
      <c r="A10554" s="1" t="str">
        <f>'HHR-NGL-05-102+600 TO 127+600'!A10554</f>
        <v>GROUND</v>
      </c>
      <c r="B10554" s="1">
        <f>'HHR-NGL-05-102+600 TO 127+600'!B10554</f>
        <v>0</v>
      </c>
      <c r="C10554" s="1">
        <f>'HHR-NGL-05-102+600 TO 127+600'!D10554</f>
        <v>0</v>
      </c>
      <c r="D10554" s="24"/>
      <c r="E10554" s="1">
        <f t="shared" si="660"/>
        <v>121900</v>
      </c>
      <c r="F10554" s="2">
        <f t="shared" si="661"/>
        <v>1219000</v>
      </c>
      <c r="G10554" s="17">
        <f t="shared" si="659"/>
        <v>1</v>
      </c>
    </row>
    <row r="10555" spans="1:8">
      <c r="A10555" s="1">
        <f>'HHR-NGL-05-102+600 TO 127+600'!A10555</f>
        <v>0</v>
      </c>
      <c r="B10555" s="1">
        <f>'HHR-NGL-05-102+600 TO 127+600'!B10555</f>
        <v>-100</v>
      </c>
      <c r="C10555" s="1">
        <f>'HHR-NGL-05-102+600 TO 127+600'!D10555</f>
        <v>71.066999999999993</v>
      </c>
      <c r="D10555" s="24"/>
      <c r="E10555" s="1">
        <f t="shared" si="660"/>
        <v>121900</v>
      </c>
      <c r="F10555" s="2">
        <f t="shared" si="661"/>
        <v>1219000</v>
      </c>
      <c r="G10555" s="17">
        <f t="shared" si="659"/>
        <v>1</v>
      </c>
      <c r="H10555" s="1" t="str">
        <f t="shared" si="662"/>
        <v>PLINE PLINE: 1218900,71.067</v>
      </c>
    </row>
    <row r="10556" spans="1:8">
      <c r="A10556" s="1">
        <f>'HHR-NGL-05-102+600 TO 127+600'!A10556</f>
        <v>0</v>
      </c>
      <c r="B10556" s="1">
        <f>'HHR-NGL-05-102+600 TO 127+600'!B10556</f>
        <v>-97.126999999999995</v>
      </c>
      <c r="C10556" s="1">
        <f>'HHR-NGL-05-102+600 TO 127+600'!D10556</f>
        <v>71.331999999999994</v>
      </c>
      <c r="D10556" s="24"/>
      <c r="E10556" s="1">
        <f t="shared" si="660"/>
        <v>121900</v>
      </c>
      <c r="F10556" s="2">
        <f t="shared" si="661"/>
        <v>1219000</v>
      </c>
      <c r="G10556" s="17">
        <f t="shared" si="659"/>
        <v>1</v>
      </c>
      <c r="H10556" s="1" t="str">
        <f t="shared" si="662"/>
        <v>PLINE PLINE: 1218902.873,71.332</v>
      </c>
    </row>
    <row r="10557" spans="1:8">
      <c r="A10557" s="1">
        <f>'HHR-NGL-05-102+600 TO 127+600'!A10557</f>
        <v>0</v>
      </c>
      <c r="B10557" s="1">
        <f>'HHR-NGL-05-102+600 TO 127+600'!B10557</f>
        <v>-96.567999999999998</v>
      </c>
      <c r="C10557" s="1">
        <f>'HHR-NGL-05-102+600 TO 127+600'!D10557</f>
        <v>71.484999999999999</v>
      </c>
      <c r="D10557" s="24"/>
      <c r="E10557" s="1">
        <f t="shared" si="660"/>
        <v>121900</v>
      </c>
      <c r="F10557" s="2">
        <f t="shared" si="661"/>
        <v>1219000</v>
      </c>
      <c r="G10557" s="17">
        <f t="shared" si="659"/>
        <v>1</v>
      </c>
      <c r="H10557" s="1" t="str">
        <f t="shared" si="662"/>
        <v>PLINE PLINE: 1218903.432,71.485</v>
      </c>
    </row>
    <row r="10558" spans="1:8">
      <c r="A10558" s="1">
        <f>'HHR-NGL-05-102+600 TO 127+600'!A10558</f>
        <v>0</v>
      </c>
      <c r="B10558" s="1">
        <f>'HHR-NGL-05-102+600 TO 127+600'!B10558</f>
        <v>-91.927999999999997</v>
      </c>
      <c r="C10558" s="1">
        <f>'HHR-NGL-05-102+600 TO 127+600'!D10558</f>
        <v>72.691999999999993</v>
      </c>
      <c r="D10558" s="24"/>
      <c r="E10558" s="1">
        <f t="shared" si="660"/>
        <v>121900</v>
      </c>
      <c r="F10558" s="2">
        <f t="shared" si="661"/>
        <v>1219000</v>
      </c>
      <c r="G10558" s="17">
        <f t="shared" si="659"/>
        <v>1</v>
      </c>
      <c r="H10558" s="1" t="str">
        <f t="shared" si="662"/>
        <v>PLINE PLINE: 1218908.072,72.692</v>
      </c>
    </row>
    <row r="10559" spans="1:8">
      <c r="A10559" s="1">
        <f>'HHR-NGL-05-102+600 TO 127+600'!A10559</f>
        <v>0</v>
      </c>
      <c r="B10559" s="1">
        <f>'HHR-NGL-05-102+600 TO 127+600'!B10559</f>
        <v>-88.159000000000006</v>
      </c>
      <c r="C10559" s="1">
        <f>'HHR-NGL-05-102+600 TO 127+600'!D10559</f>
        <v>73.843999999999994</v>
      </c>
      <c r="D10559" s="24"/>
      <c r="E10559" s="1">
        <f t="shared" si="660"/>
        <v>121900</v>
      </c>
      <c r="F10559" s="2">
        <f t="shared" si="661"/>
        <v>1219000</v>
      </c>
      <c r="G10559" s="17">
        <f t="shared" si="659"/>
        <v>1</v>
      </c>
      <c r="H10559" s="1" t="str">
        <f t="shared" si="662"/>
        <v>PLINE PLINE: 1218911.841,73.844</v>
      </c>
    </row>
    <row r="10560" spans="1:8">
      <c r="A10560" s="1">
        <f>'HHR-NGL-05-102+600 TO 127+600'!A10560</f>
        <v>0</v>
      </c>
      <c r="B10560" s="1">
        <f>'HHR-NGL-05-102+600 TO 127+600'!B10560</f>
        <v>-81.644000000000005</v>
      </c>
      <c r="C10560" s="1">
        <f>'HHR-NGL-05-102+600 TO 127+600'!D10560</f>
        <v>75.861000000000004</v>
      </c>
      <c r="D10560" s="24"/>
      <c r="E10560" s="1">
        <f t="shared" si="660"/>
        <v>121900</v>
      </c>
      <c r="F10560" s="2">
        <f t="shared" si="661"/>
        <v>1219000</v>
      </c>
      <c r="G10560" s="17">
        <f t="shared" si="659"/>
        <v>1</v>
      </c>
      <c r="H10560" s="1" t="str">
        <f t="shared" si="662"/>
        <v>PLINE PLINE: 1218918.356,75.861</v>
      </c>
    </row>
    <row r="10561" spans="1:8">
      <c r="A10561" s="1">
        <f>'HHR-NGL-05-102+600 TO 127+600'!A10561</f>
        <v>0</v>
      </c>
      <c r="B10561" s="1">
        <f>'HHR-NGL-05-102+600 TO 127+600'!B10561</f>
        <v>-79.149000000000001</v>
      </c>
      <c r="C10561" s="1">
        <f>'HHR-NGL-05-102+600 TO 127+600'!D10561</f>
        <v>76.888999999999996</v>
      </c>
      <c r="D10561" s="24"/>
      <c r="E10561" s="1">
        <f t="shared" si="660"/>
        <v>121900</v>
      </c>
      <c r="F10561" s="2">
        <f t="shared" si="661"/>
        <v>1219000</v>
      </c>
      <c r="G10561" s="17">
        <f t="shared" si="659"/>
        <v>1</v>
      </c>
      <c r="H10561" s="1" t="str">
        <f t="shared" si="662"/>
        <v>PLINE PLINE: 1218920.851,76.889</v>
      </c>
    </row>
    <row r="10562" spans="1:8">
      <c r="A10562" s="1">
        <f>'HHR-NGL-05-102+600 TO 127+600'!A10562</f>
        <v>0</v>
      </c>
      <c r="B10562" s="1">
        <f>'HHR-NGL-05-102+600 TO 127+600'!B10562</f>
        <v>-74.415000000000006</v>
      </c>
      <c r="C10562" s="1">
        <f>'HHR-NGL-05-102+600 TO 127+600'!D10562</f>
        <v>78.197000000000003</v>
      </c>
      <c r="D10562" s="24"/>
      <c r="E10562" s="1">
        <f t="shared" si="660"/>
        <v>121900</v>
      </c>
      <c r="F10562" s="2">
        <f t="shared" si="661"/>
        <v>1219000</v>
      </c>
      <c r="G10562" s="17">
        <f t="shared" ref="G10562:G10625" si="663">G10561</f>
        <v>1</v>
      </c>
      <c r="H10562" s="1" t="str">
        <f t="shared" si="662"/>
        <v>PLINE PLINE: 1218925.585,78.197</v>
      </c>
    </row>
    <row r="10563" spans="1:8">
      <c r="A10563" s="1">
        <f>'HHR-NGL-05-102+600 TO 127+600'!A10563</f>
        <v>0</v>
      </c>
      <c r="B10563" s="1">
        <f>'HHR-NGL-05-102+600 TO 127+600'!B10563</f>
        <v>-62.695999999999998</v>
      </c>
      <c r="C10563" s="1">
        <f>'HHR-NGL-05-102+600 TO 127+600'!D10563</f>
        <v>80.959000000000003</v>
      </c>
      <c r="D10563" s="24"/>
      <c r="E10563" s="1">
        <f t="shared" si="660"/>
        <v>121900</v>
      </c>
      <c r="F10563" s="2">
        <f t="shared" si="661"/>
        <v>1219000</v>
      </c>
      <c r="G10563" s="17">
        <f t="shared" si="663"/>
        <v>1</v>
      </c>
      <c r="H10563" s="1" t="str">
        <f t="shared" si="662"/>
        <v>PLINE PLINE: 1218937.304,80.959</v>
      </c>
    </row>
    <row r="10564" spans="1:8">
      <c r="A10564" s="1">
        <f>'HHR-NGL-05-102+600 TO 127+600'!A10564</f>
        <v>0</v>
      </c>
      <c r="B10564" s="1">
        <f>'HHR-NGL-05-102+600 TO 127+600'!B10564</f>
        <v>-61.985999999999997</v>
      </c>
      <c r="C10564" s="1">
        <f>'HHR-NGL-05-102+600 TO 127+600'!D10564</f>
        <v>81.105999999999995</v>
      </c>
      <c r="D10564" s="24"/>
      <c r="E10564" s="1">
        <f t="shared" ref="E10564:E10627" si="664">IF((D10564=0),E10563,D10564)</f>
        <v>121900</v>
      </c>
      <c r="F10564" s="2">
        <f t="shared" ref="F10564:F10627" si="665">IF((C10564=0),(E10564-0)*$H$1,F10563)</f>
        <v>1219000</v>
      </c>
      <c r="G10564" s="17">
        <f t="shared" si="663"/>
        <v>1</v>
      </c>
      <c r="H10564" s="1" t="str">
        <f t="shared" ref="H10564:H10627" si="666">CONCATENATE("PLINE PLINE: ",(B10564+F10564)*G10564,",",C10564)</f>
        <v>PLINE PLINE: 1218938.014,81.106</v>
      </c>
    </row>
    <row r="10565" spans="1:8">
      <c r="A10565" s="1">
        <f>'HHR-NGL-05-102+600 TO 127+600'!A10565</f>
        <v>0</v>
      </c>
      <c r="B10565" s="1">
        <f>'HHR-NGL-05-102+600 TO 127+600'!B10565</f>
        <v>-61.457999999999998</v>
      </c>
      <c r="C10565" s="1">
        <f>'HHR-NGL-05-102+600 TO 127+600'!D10565</f>
        <v>81.23</v>
      </c>
      <c r="D10565" s="24"/>
      <c r="E10565" s="1">
        <f t="shared" si="664"/>
        <v>121900</v>
      </c>
      <c r="F10565" s="2">
        <f t="shared" si="665"/>
        <v>1219000</v>
      </c>
      <c r="G10565" s="17">
        <f t="shared" si="663"/>
        <v>1</v>
      </c>
      <c r="H10565" s="1" t="str">
        <f t="shared" si="666"/>
        <v>PLINE PLINE: 1218938.542,81.23</v>
      </c>
    </row>
    <row r="10566" spans="1:8">
      <c r="A10566" s="1">
        <f>'HHR-NGL-05-102+600 TO 127+600'!A10566</f>
        <v>0</v>
      </c>
      <c r="B10566" s="1">
        <f>'HHR-NGL-05-102+600 TO 127+600'!B10566</f>
        <v>-60.256999999999998</v>
      </c>
      <c r="C10566" s="1">
        <f>'HHR-NGL-05-102+600 TO 127+600'!D10566</f>
        <v>81.418999999999997</v>
      </c>
      <c r="D10566" s="24"/>
      <c r="E10566" s="1">
        <f t="shared" si="664"/>
        <v>121900</v>
      </c>
      <c r="F10566" s="2">
        <f t="shared" si="665"/>
        <v>1219000</v>
      </c>
      <c r="G10566" s="17">
        <f t="shared" si="663"/>
        <v>1</v>
      </c>
      <c r="H10566" s="1" t="str">
        <f t="shared" si="666"/>
        <v>PLINE PLINE: 1218939.743,81.419</v>
      </c>
    </row>
    <row r="10567" spans="1:8">
      <c r="A10567" s="1">
        <f>'HHR-NGL-05-102+600 TO 127+600'!A10567</f>
        <v>0</v>
      </c>
      <c r="B10567" s="1">
        <f>'HHR-NGL-05-102+600 TO 127+600'!B10567</f>
        <v>-51.613</v>
      </c>
      <c r="C10567" s="1">
        <f>'HHR-NGL-05-102+600 TO 127+600'!D10567</f>
        <v>82.802000000000007</v>
      </c>
      <c r="D10567" s="24"/>
      <c r="E10567" s="1">
        <f t="shared" si="664"/>
        <v>121900</v>
      </c>
      <c r="F10567" s="2">
        <f t="shared" si="665"/>
        <v>1219000</v>
      </c>
      <c r="G10567" s="17">
        <f t="shared" si="663"/>
        <v>1</v>
      </c>
      <c r="H10567" s="1" t="str">
        <f t="shared" si="666"/>
        <v>PLINE PLINE: 1218948.387,82.802</v>
      </c>
    </row>
    <row r="10568" spans="1:8">
      <c r="A10568" s="1">
        <f>'HHR-NGL-05-102+600 TO 127+600'!A10568</f>
        <v>0</v>
      </c>
      <c r="B10568" s="1">
        <f>'HHR-NGL-05-102+600 TO 127+600'!B10568</f>
        <v>-49.588999999999999</v>
      </c>
      <c r="C10568" s="1">
        <f>'HHR-NGL-05-102+600 TO 127+600'!D10568</f>
        <v>83.031999999999996</v>
      </c>
      <c r="D10568" s="24"/>
      <c r="E10568" s="1">
        <f t="shared" si="664"/>
        <v>121900</v>
      </c>
      <c r="F10568" s="2">
        <f t="shared" si="665"/>
        <v>1219000</v>
      </c>
      <c r="G10568" s="17">
        <f t="shared" si="663"/>
        <v>1</v>
      </c>
      <c r="H10568" s="1" t="str">
        <f t="shared" si="666"/>
        <v>PLINE PLINE: 1218950.411,83.032</v>
      </c>
    </row>
    <row r="10569" spans="1:8">
      <c r="A10569" s="1">
        <f>'HHR-NGL-05-102+600 TO 127+600'!A10569</f>
        <v>0</v>
      </c>
      <c r="B10569" s="1">
        <f>'HHR-NGL-05-102+600 TO 127+600'!B10569</f>
        <v>-41.761000000000003</v>
      </c>
      <c r="C10569" s="1">
        <f>'HHR-NGL-05-102+600 TO 127+600'!D10569</f>
        <v>83.417000000000002</v>
      </c>
      <c r="D10569" s="24"/>
      <c r="E10569" s="1">
        <f t="shared" si="664"/>
        <v>121900</v>
      </c>
      <c r="F10569" s="2">
        <f t="shared" si="665"/>
        <v>1219000</v>
      </c>
      <c r="G10569" s="17">
        <f t="shared" si="663"/>
        <v>1</v>
      </c>
      <c r="H10569" s="1" t="str">
        <f t="shared" si="666"/>
        <v>PLINE PLINE: 1218958.239,83.417</v>
      </c>
    </row>
    <row r="10570" spans="1:8">
      <c r="A10570" s="1">
        <f>'HHR-NGL-05-102+600 TO 127+600'!A10570</f>
        <v>0</v>
      </c>
      <c r="B10570" s="1">
        <f>'HHR-NGL-05-102+600 TO 127+600'!B10570</f>
        <v>-33.197000000000003</v>
      </c>
      <c r="C10570" s="1">
        <f>'HHR-NGL-05-102+600 TO 127+600'!D10570</f>
        <v>83.983999999999995</v>
      </c>
      <c r="D10570" s="24"/>
      <c r="E10570" s="1">
        <f t="shared" si="664"/>
        <v>121900</v>
      </c>
      <c r="F10570" s="2">
        <f t="shared" si="665"/>
        <v>1219000</v>
      </c>
      <c r="G10570" s="17">
        <f t="shared" si="663"/>
        <v>1</v>
      </c>
      <c r="H10570" s="1" t="str">
        <f t="shared" si="666"/>
        <v>PLINE PLINE: 1218966.803,83.984</v>
      </c>
    </row>
    <row r="10571" spans="1:8">
      <c r="A10571" s="1">
        <f>'HHR-NGL-05-102+600 TO 127+600'!A10571</f>
        <v>0</v>
      </c>
      <c r="B10571" s="1">
        <f>'HHR-NGL-05-102+600 TO 127+600'!B10571</f>
        <v>-32.165999999999997</v>
      </c>
      <c r="C10571" s="1">
        <f>'HHR-NGL-05-102+600 TO 127+600'!D10571</f>
        <v>84.191000000000003</v>
      </c>
      <c r="D10571" s="24"/>
      <c r="E10571" s="1">
        <f t="shared" si="664"/>
        <v>121900</v>
      </c>
      <c r="F10571" s="2">
        <f t="shared" si="665"/>
        <v>1219000</v>
      </c>
      <c r="G10571" s="17">
        <f t="shared" si="663"/>
        <v>1</v>
      </c>
      <c r="H10571" s="1" t="str">
        <f t="shared" si="666"/>
        <v>PLINE PLINE: 1218967.834,84.191</v>
      </c>
    </row>
    <row r="10572" spans="1:8">
      <c r="A10572" s="1">
        <f>'HHR-NGL-05-102+600 TO 127+600'!A10572</f>
        <v>0</v>
      </c>
      <c r="B10572" s="1">
        <f>'HHR-NGL-05-102+600 TO 127+600'!B10572</f>
        <v>-30.343</v>
      </c>
      <c r="C10572" s="1">
        <f>'HHR-NGL-05-102+600 TO 127+600'!D10572</f>
        <v>84.215999999999994</v>
      </c>
      <c r="D10572" s="24"/>
      <c r="E10572" s="1">
        <f t="shared" si="664"/>
        <v>121900</v>
      </c>
      <c r="F10572" s="2">
        <f t="shared" si="665"/>
        <v>1219000</v>
      </c>
      <c r="G10572" s="17">
        <f t="shared" si="663"/>
        <v>1</v>
      </c>
      <c r="H10572" s="1" t="str">
        <f t="shared" si="666"/>
        <v>PLINE PLINE: 1218969.657,84.216</v>
      </c>
    </row>
    <row r="10573" spans="1:8">
      <c r="A10573" s="1">
        <f>'HHR-NGL-05-102+600 TO 127+600'!A10573</f>
        <v>0</v>
      </c>
      <c r="B10573" s="1">
        <f>'HHR-NGL-05-102+600 TO 127+600'!B10573</f>
        <v>-18.495000000000001</v>
      </c>
      <c r="C10573" s="1">
        <f>'HHR-NGL-05-102+600 TO 127+600'!D10573</f>
        <v>83.501999999999995</v>
      </c>
      <c r="D10573" s="24"/>
      <c r="E10573" s="1">
        <f t="shared" si="664"/>
        <v>121900</v>
      </c>
      <c r="F10573" s="2">
        <f t="shared" si="665"/>
        <v>1219000</v>
      </c>
      <c r="G10573" s="17">
        <f t="shared" si="663"/>
        <v>1</v>
      </c>
      <c r="H10573" s="1" t="str">
        <f t="shared" si="666"/>
        <v>PLINE PLINE: 1218981.505,83.502</v>
      </c>
    </row>
    <row r="10574" spans="1:8">
      <c r="A10574" s="1">
        <f>'HHR-NGL-05-102+600 TO 127+600'!A10574</f>
        <v>0</v>
      </c>
      <c r="B10574" s="1">
        <f>'HHR-NGL-05-102+600 TO 127+600'!B10574</f>
        <v>-11.773</v>
      </c>
      <c r="C10574" s="1">
        <f>'HHR-NGL-05-102+600 TO 127+600'!D10574</f>
        <v>82.924000000000007</v>
      </c>
      <c r="D10574" s="24"/>
      <c r="E10574" s="1">
        <f t="shared" si="664"/>
        <v>121900</v>
      </c>
      <c r="F10574" s="2">
        <f t="shared" si="665"/>
        <v>1219000</v>
      </c>
      <c r="G10574" s="17">
        <f t="shared" si="663"/>
        <v>1</v>
      </c>
      <c r="H10574" s="1" t="str">
        <f t="shared" si="666"/>
        <v>PLINE PLINE: 1218988.227,82.924</v>
      </c>
    </row>
    <row r="10575" spans="1:8">
      <c r="A10575" s="1">
        <f>'HHR-NGL-05-102+600 TO 127+600'!A10575</f>
        <v>0</v>
      </c>
      <c r="B10575" s="1">
        <f>'HHR-NGL-05-102+600 TO 127+600'!B10575</f>
        <v>-9.5389999999999997</v>
      </c>
      <c r="C10575" s="1">
        <f>'HHR-NGL-05-102+600 TO 127+600'!D10575</f>
        <v>82.789000000000001</v>
      </c>
      <c r="D10575" s="24"/>
      <c r="E10575" s="1">
        <f t="shared" si="664"/>
        <v>121900</v>
      </c>
      <c r="F10575" s="2">
        <f t="shared" si="665"/>
        <v>1219000</v>
      </c>
      <c r="G10575" s="17">
        <f t="shared" si="663"/>
        <v>1</v>
      </c>
      <c r="H10575" s="1" t="str">
        <f t="shared" si="666"/>
        <v>PLINE PLINE: 1218990.461,82.789</v>
      </c>
    </row>
    <row r="10576" spans="1:8">
      <c r="A10576" s="1">
        <f>'HHR-NGL-05-102+600 TO 127+600'!A10576</f>
        <v>0</v>
      </c>
      <c r="B10576" s="1">
        <f>'HHR-NGL-05-102+600 TO 127+600'!B10576</f>
        <v>-0.68899999999999995</v>
      </c>
      <c r="C10576" s="1">
        <f>'HHR-NGL-05-102+600 TO 127+600'!D10576</f>
        <v>82.200999999999993</v>
      </c>
      <c r="D10576" s="24"/>
      <c r="E10576" s="1">
        <f t="shared" si="664"/>
        <v>121900</v>
      </c>
      <c r="F10576" s="2">
        <f t="shared" si="665"/>
        <v>1219000</v>
      </c>
      <c r="G10576" s="17">
        <f t="shared" si="663"/>
        <v>1</v>
      </c>
      <c r="H10576" s="1" t="str">
        <f t="shared" si="666"/>
        <v>PLINE PLINE: 1218999.311,82.201</v>
      </c>
    </row>
    <row r="10577" spans="1:8">
      <c r="A10577" s="1">
        <f>'HHR-NGL-05-102+600 TO 127+600'!A10577</f>
        <v>0</v>
      </c>
      <c r="B10577" s="1">
        <f>'HHR-NGL-05-102+600 TO 127+600'!B10577</f>
        <v>-0.67300000000000004</v>
      </c>
      <c r="C10577" s="1">
        <f>'HHR-NGL-05-102+600 TO 127+600'!D10577</f>
        <v>82.2</v>
      </c>
      <c r="D10577" s="24"/>
      <c r="E10577" s="1">
        <f t="shared" si="664"/>
        <v>121900</v>
      </c>
      <c r="F10577" s="2">
        <f t="shared" si="665"/>
        <v>1219000</v>
      </c>
      <c r="G10577" s="17">
        <f t="shared" si="663"/>
        <v>1</v>
      </c>
      <c r="H10577" s="1" t="str">
        <f t="shared" si="666"/>
        <v>PLINE PLINE: 1218999.327,82.2</v>
      </c>
    </row>
    <row r="10578" spans="1:8">
      <c r="A10578" s="1">
        <f>'HHR-NGL-05-102+600 TO 127+600'!A10578</f>
        <v>0</v>
      </c>
      <c r="B10578" s="1">
        <f>'HHR-NGL-05-102+600 TO 127+600'!B10578</f>
        <v>-0.36799999999999999</v>
      </c>
      <c r="C10578" s="1">
        <f>'HHR-NGL-05-102+600 TO 127+600'!D10578</f>
        <v>82.138999999999996</v>
      </c>
      <c r="D10578" s="24"/>
      <c r="E10578" s="1">
        <f t="shared" si="664"/>
        <v>121900</v>
      </c>
      <c r="F10578" s="2">
        <f t="shared" si="665"/>
        <v>1219000</v>
      </c>
      <c r="G10578" s="17">
        <f t="shared" si="663"/>
        <v>1</v>
      </c>
      <c r="H10578" s="1" t="str">
        <f t="shared" si="666"/>
        <v>PLINE PLINE: 1218999.632,82.139</v>
      </c>
    </row>
    <row r="10579" spans="1:8">
      <c r="A10579" s="1">
        <f>'HHR-NGL-05-102+600 TO 127+600'!A10579</f>
        <v>0</v>
      </c>
      <c r="B10579" s="1">
        <f>'HHR-NGL-05-102+600 TO 127+600'!B10579</f>
        <v>-0.23599999999999999</v>
      </c>
      <c r="C10579" s="1">
        <f>'HHR-NGL-05-102+600 TO 127+600'!D10579</f>
        <v>82.153000000000006</v>
      </c>
      <c r="D10579" s="24"/>
      <c r="E10579" s="1">
        <f t="shared" si="664"/>
        <v>121900</v>
      </c>
      <c r="F10579" s="2">
        <f t="shared" si="665"/>
        <v>1219000</v>
      </c>
      <c r="G10579" s="17">
        <f t="shared" si="663"/>
        <v>1</v>
      </c>
      <c r="H10579" s="1" t="str">
        <f t="shared" si="666"/>
        <v>PLINE PLINE: 1218999.764,82.153</v>
      </c>
    </row>
    <row r="10580" spans="1:8">
      <c r="A10580" s="1">
        <f>'HHR-NGL-05-102+600 TO 127+600'!A10580</f>
        <v>0</v>
      </c>
      <c r="B10580" s="1">
        <f>'HHR-NGL-05-102+600 TO 127+600'!B10580</f>
        <v>0</v>
      </c>
      <c r="C10580" s="1">
        <f>'HHR-NGL-05-102+600 TO 127+600'!D10580</f>
        <v>82.176000000000002</v>
      </c>
      <c r="D10580" s="24"/>
      <c r="E10580" s="1">
        <f t="shared" si="664"/>
        <v>121900</v>
      </c>
      <c r="F10580" s="2">
        <f t="shared" si="665"/>
        <v>1219000</v>
      </c>
      <c r="G10580" s="17">
        <f t="shared" si="663"/>
        <v>1</v>
      </c>
      <c r="H10580" s="1" t="str">
        <f t="shared" si="666"/>
        <v>PLINE PLINE: 1219000,82.176</v>
      </c>
    </row>
    <row r="10581" spans="1:8">
      <c r="A10581" s="1">
        <f>'HHR-NGL-05-102+600 TO 127+600'!A10581</f>
        <v>0</v>
      </c>
      <c r="B10581" s="1">
        <f>'HHR-NGL-05-102+600 TO 127+600'!B10581</f>
        <v>5.048</v>
      </c>
      <c r="C10581" s="1">
        <f>'HHR-NGL-05-102+600 TO 127+600'!D10581</f>
        <v>82.662000000000006</v>
      </c>
      <c r="D10581" s="24"/>
      <c r="E10581" s="1">
        <f t="shared" si="664"/>
        <v>121900</v>
      </c>
      <c r="F10581" s="2">
        <f t="shared" si="665"/>
        <v>1219000</v>
      </c>
      <c r="G10581" s="17">
        <f t="shared" si="663"/>
        <v>1</v>
      </c>
      <c r="H10581" s="1" t="str">
        <f t="shared" si="666"/>
        <v>PLINE PLINE: 1219005.048,82.662</v>
      </c>
    </row>
    <row r="10582" spans="1:8">
      <c r="A10582" s="1">
        <f>'HHR-NGL-05-102+600 TO 127+600'!A10582</f>
        <v>0</v>
      </c>
      <c r="B10582" s="1">
        <f>'HHR-NGL-05-102+600 TO 127+600'!B10582</f>
        <v>11.862</v>
      </c>
      <c r="C10582" s="1">
        <f>'HHR-NGL-05-102+600 TO 127+600'!D10582</f>
        <v>83.349000000000004</v>
      </c>
      <c r="D10582" s="24"/>
      <c r="E10582" s="1">
        <f t="shared" si="664"/>
        <v>121900</v>
      </c>
      <c r="F10582" s="2">
        <f t="shared" si="665"/>
        <v>1219000</v>
      </c>
      <c r="G10582" s="17">
        <f t="shared" si="663"/>
        <v>1</v>
      </c>
      <c r="H10582" s="1" t="str">
        <f t="shared" si="666"/>
        <v>PLINE PLINE: 1219011.862,83.349</v>
      </c>
    </row>
    <row r="10583" spans="1:8">
      <c r="A10583" s="1">
        <f>'HHR-NGL-05-102+600 TO 127+600'!A10583</f>
        <v>0</v>
      </c>
      <c r="B10583" s="1">
        <f>'HHR-NGL-05-102+600 TO 127+600'!B10583</f>
        <v>17.847000000000001</v>
      </c>
      <c r="C10583" s="1">
        <f>'HHR-NGL-05-102+600 TO 127+600'!D10583</f>
        <v>83.477000000000004</v>
      </c>
      <c r="D10583" s="24"/>
      <c r="E10583" s="1">
        <f t="shared" si="664"/>
        <v>121900</v>
      </c>
      <c r="F10583" s="2">
        <f t="shared" si="665"/>
        <v>1219000</v>
      </c>
      <c r="G10583" s="17">
        <f t="shared" si="663"/>
        <v>1</v>
      </c>
      <c r="H10583" s="1" t="str">
        <f t="shared" si="666"/>
        <v>PLINE PLINE: 1219017.847,83.477</v>
      </c>
    </row>
    <row r="10584" spans="1:8">
      <c r="A10584" s="1">
        <f>'HHR-NGL-05-102+600 TO 127+600'!A10584</f>
        <v>0</v>
      </c>
      <c r="B10584" s="1">
        <f>'HHR-NGL-05-102+600 TO 127+600'!B10584</f>
        <v>24.157</v>
      </c>
      <c r="C10584" s="1">
        <f>'HHR-NGL-05-102+600 TO 127+600'!D10584</f>
        <v>83.629000000000005</v>
      </c>
      <c r="D10584" s="24"/>
      <c r="E10584" s="1">
        <f t="shared" si="664"/>
        <v>121900</v>
      </c>
      <c r="F10584" s="2">
        <f t="shared" si="665"/>
        <v>1219000</v>
      </c>
      <c r="G10584" s="17">
        <f t="shared" si="663"/>
        <v>1</v>
      </c>
      <c r="H10584" s="1" t="str">
        <f t="shared" si="666"/>
        <v>PLINE PLINE: 1219024.157,83.629</v>
      </c>
    </row>
    <row r="10585" spans="1:8">
      <c r="A10585" s="1">
        <f>'HHR-NGL-05-102+600 TO 127+600'!A10585</f>
        <v>0</v>
      </c>
      <c r="B10585" s="1">
        <f>'HHR-NGL-05-102+600 TO 127+600'!B10585</f>
        <v>27.77</v>
      </c>
      <c r="C10585" s="1">
        <f>'HHR-NGL-05-102+600 TO 127+600'!D10585</f>
        <v>83.742000000000004</v>
      </c>
      <c r="D10585" s="24"/>
      <c r="E10585" s="1">
        <f t="shared" si="664"/>
        <v>121900</v>
      </c>
      <c r="F10585" s="2">
        <f t="shared" si="665"/>
        <v>1219000</v>
      </c>
      <c r="G10585" s="17">
        <f t="shared" si="663"/>
        <v>1</v>
      </c>
      <c r="H10585" s="1" t="str">
        <f t="shared" si="666"/>
        <v>PLINE PLINE: 1219027.77,83.742</v>
      </c>
    </row>
    <row r="10586" spans="1:8">
      <c r="A10586" s="1">
        <f>'HHR-NGL-05-102+600 TO 127+600'!A10586</f>
        <v>0</v>
      </c>
      <c r="B10586" s="1">
        <f>'HHR-NGL-05-102+600 TO 127+600'!B10586</f>
        <v>33.42</v>
      </c>
      <c r="C10586" s="1">
        <f>'HHR-NGL-05-102+600 TO 127+600'!D10586</f>
        <v>84.813000000000002</v>
      </c>
      <c r="D10586" s="24"/>
      <c r="E10586" s="1">
        <f t="shared" si="664"/>
        <v>121900</v>
      </c>
      <c r="F10586" s="2">
        <f t="shared" si="665"/>
        <v>1219000</v>
      </c>
      <c r="G10586" s="17">
        <f t="shared" si="663"/>
        <v>1</v>
      </c>
      <c r="H10586" s="1" t="str">
        <f t="shared" si="666"/>
        <v>PLINE PLINE: 1219033.42,84.813</v>
      </c>
    </row>
    <row r="10587" spans="1:8">
      <c r="A10587" s="1">
        <f>'HHR-NGL-05-102+600 TO 127+600'!A10587</f>
        <v>0</v>
      </c>
      <c r="B10587" s="1">
        <f>'HHR-NGL-05-102+600 TO 127+600'!B10587</f>
        <v>36.090000000000003</v>
      </c>
      <c r="C10587" s="1">
        <f>'HHR-NGL-05-102+600 TO 127+600'!D10587</f>
        <v>85.24</v>
      </c>
      <c r="D10587" s="24"/>
      <c r="E10587" s="1">
        <f t="shared" si="664"/>
        <v>121900</v>
      </c>
      <c r="F10587" s="2">
        <f t="shared" si="665"/>
        <v>1219000</v>
      </c>
      <c r="G10587" s="17">
        <f t="shared" si="663"/>
        <v>1</v>
      </c>
      <c r="H10587" s="1" t="str">
        <f t="shared" si="666"/>
        <v>PLINE PLINE: 1219036.09,85.24</v>
      </c>
    </row>
    <row r="10588" spans="1:8">
      <c r="A10588" s="1">
        <f>'HHR-NGL-05-102+600 TO 127+600'!A10588</f>
        <v>0</v>
      </c>
      <c r="B10588" s="1">
        <f>'HHR-NGL-05-102+600 TO 127+600'!B10588</f>
        <v>38.048999999999999</v>
      </c>
      <c r="C10588" s="1">
        <f>'HHR-NGL-05-102+600 TO 127+600'!D10588</f>
        <v>85.448999999999998</v>
      </c>
      <c r="D10588" s="24"/>
      <c r="E10588" s="1">
        <f t="shared" si="664"/>
        <v>121900</v>
      </c>
      <c r="F10588" s="2">
        <f t="shared" si="665"/>
        <v>1219000</v>
      </c>
      <c r="G10588" s="17">
        <f t="shared" si="663"/>
        <v>1</v>
      </c>
      <c r="H10588" s="1" t="str">
        <f t="shared" si="666"/>
        <v>PLINE PLINE: 1219038.049,85.449</v>
      </c>
    </row>
    <row r="10589" spans="1:8">
      <c r="A10589" s="1">
        <f>'HHR-NGL-05-102+600 TO 127+600'!A10589</f>
        <v>0</v>
      </c>
      <c r="B10589" s="1">
        <f>'HHR-NGL-05-102+600 TO 127+600'!B10589</f>
        <v>47.457999999999998</v>
      </c>
      <c r="C10589" s="1">
        <f>'HHR-NGL-05-102+600 TO 127+600'!D10589</f>
        <v>86.415000000000006</v>
      </c>
      <c r="D10589" s="24"/>
      <c r="E10589" s="1">
        <f t="shared" si="664"/>
        <v>121900</v>
      </c>
      <c r="F10589" s="2">
        <f t="shared" si="665"/>
        <v>1219000</v>
      </c>
      <c r="G10589" s="17">
        <f t="shared" si="663"/>
        <v>1</v>
      </c>
      <c r="H10589" s="1" t="str">
        <f t="shared" si="666"/>
        <v>PLINE PLINE: 1219047.458,86.415</v>
      </c>
    </row>
    <row r="10590" spans="1:8">
      <c r="A10590" s="1">
        <f>'HHR-NGL-05-102+600 TO 127+600'!A10590</f>
        <v>0</v>
      </c>
      <c r="B10590" s="1">
        <f>'HHR-NGL-05-102+600 TO 127+600'!B10590</f>
        <v>52.243000000000002</v>
      </c>
      <c r="C10590" s="1">
        <f>'HHR-NGL-05-102+600 TO 127+600'!D10590</f>
        <v>86.433999999999997</v>
      </c>
      <c r="D10590" s="24"/>
      <c r="E10590" s="1">
        <f t="shared" si="664"/>
        <v>121900</v>
      </c>
      <c r="F10590" s="2">
        <f t="shared" si="665"/>
        <v>1219000</v>
      </c>
      <c r="G10590" s="17">
        <f t="shared" si="663"/>
        <v>1</v>
      </c>
      <c r="H10590" s="1" t="str">
        <f t="shared" si="666"/>
        <v>PLINE PLINE: 1219052.243,86.434</v>
      </c>
    </row>
    <row r="10591" spans="1:8">
      <c r="A10591" s="1">
        <f>'HHR-NGL-05-102+600 TO 127+600'!A10591</f>
        <v>0</v>
      </c>
      <c r="B10591" s="1">
        <f>'HHR-NGL-05-102+600 TO 127+600'!B10591</f>
        <v>55.134</v>
      </c>
      <c r="C10591" s="1">
        <f>'HHR-NGL-05-102+600 TO 127+600'!D10591</f>
        <v>86.204999999999998</v>
      </c>
      <c r="D10591" s="24"/>
      <c r="E10591" s="1">
        <f t="shared" si="664"/>
        <v>121900</v>
      </c>
      <c r="F10591" s="2">
        <f t="shared" si="665"/>
        <v>1219000</v>
      </c>
      <c r="G10591" s="17">
        <f t="shared" si="663"/>
        <v>1</v>
      </c>
      <c r="H10591" s="1" t="str">
        <f t="shared" si="666"/>
        <v>PLINE PLINE: 1219055.134,86.205</v>
      </c>
    </row>
    <row r="10592" spans="1:8">
      <c r="A10592" s="1">
        <f>'HHR-NGL-05-102+600 TO 127+600'!A10592</f>
        <v>0</v>
      </c>
      <c r="B10592" s="1">
        <f>'HHR-NGL-05-102+600 TO 127+600'!B10592</f>
        <v>62.424999999999997</v>
      </c>
      <c r="C10592" s="1">
        <f>'HHR-NGL-05-102+600 TO 127+600'!D10592</f>
        <v>85.498000000000005</v>
      </c>
      <c r="D10592" s="24"/>
      <c r="E10592" s="1">
        <f t="shared" si="664"/>
        <v>121900</v>
      </c>
      <c r="F10592" s="2">
        <f t="shared" si="665"/>
        <v>1219000</v>
      </c>
      <c r="G10592" s="17">
        <f t="shared" si="663"/>
        <v>1</v>
      </c>
      <c r="H10592" s="1" t="str">
        <f t="shared" si="666"/>
        <v>PLINE PLINE: 1219062.425,85.498</v>
      </c>
    </row>
    <row r="10593" spans="1:8">
      <c r="A10593" s="1">
        <f>'HHR-NGL-05-102+600 TO 127+600'!A10593</f>
        <v>0</v>
      </c>
      <c r="B10593" s="1">
        <f>'HHR-NGL-05-102+600 TO 127+600'!B10593</f>
        <v>93.328000000000003</v>
      </c>
      <c r="C10593" s="1">
        <f>'HHR-NGL-05-102+600 TO 127+600'!D10593</f>
        <v>83.268000000000001</v>
      </c>
      <c r="D10593" s="24"/>
      <c r="E10593" s="1">
        <f t="shared" si="664"/>
        <v>121900</v>
      </c>
      <c r="F10593" s="2">
        <f t="shared" si="665"/>
        <v>1219000</v>
      </c>
      <c r="G10593" s="17">
        <f t="shared" si="663"/>
        <v>1</v>
      </c>
      <c r="H10593" s="1" t="str">
        <f t="shared" si="666"/>
        <v>PLINE PLINE: 1219093.328,83.268</v>
      </c>
    </row>
    <row r="10594" spans="1:8">
      <c r="A10594" s="1">
        <f>'HHR-NGL-05-102+600 TO 127+600'!A10594</f>
        <v>0</v>
      </c>
      <c r="B10594" s="1">
        <f>'HHR-NGL-05-102+600 TO 127+600'!B10594</f>
        <v>96.876999999999995</v>
      </c>
      <c r="C10594" s="1">
        <f>'HHR-NGL-05-102+600 TO 127+600'!D10594</f>
        <v>82.956999999999994</v>
      </c>
      <c r="D10594" s="24"/>
      <c r="E10594" s="1">
        <f t="shared" si="664"/>
        <v>121900</v>
      </c>
      <c r="F10594" s="2">
        <f t="shared" si="665"/>
        <v>1219000</v>
      </c>
      <c r="G10594" s="17">
        <f t="shared" si="663"/>
        <v>1</v>
      </c>
      <c r="H10594" s="1" t="str">
        <f t="shared" si="666"/>
        <v>PLINE PLINE: 1219096.877,82.957</v>
      </c>
    </row>
    <row r="10595" spans="1:8">
      <c r="A10595" s="1" t="str">
        <f>'HHR-NGL-05-102+600 TO 127+600'!A10595</f>
        <v>121+925</v>
      </c>
      <c r="B10595" s="1">
        <f>'HHR-NGL-05-102+600 TO 127+600'!B10595</f>
        <v>0</v>
      </c>
      <c r="C10595" s="1">
        <f>'HHR-NGL-05-102+600 TO 127+600'!D10595</f>
        <v>0</v>
      </c>
      <c r="D10595" s="24">
        <v>121925</v>
      </c>
      <c r="E10595" s="1">
        <f t="shared" si="664"/>
        <v>121925</v>
      </c>
      <c r="F10595" s="2">
        <f t="shared" si="665"/>
        <v>1219250</v>
      </c>
      <c r="G10595" s="17">
        <f t="shared" si="663"/>
        <v>1</v>
      </c>
    </row>
    <row r="10596" spans="1:8">
      <c r="A10596" s="1" t="str">
        <f>'HHR-NGL-05-102+600 TO 127+600'!A10596</f>
        <v>GROUND</v>
      </c>
      <c r="B10596" s="1">
        <f>'HHR-NGL-05-102+600 TO 127+600'!B10596</f>
        <v>0</v>
      </c>
      <c r="C10596" s="1">
        <f>'HHR-NGL-05-102+600 TO 127+600'!D10596</f>
        <v>0</v>
      </c>
      <c r="D10596" s="24"/>
      <c r="E10596" s="1">
        <f t="shared" si="664"/>
        <v>121925</v>
      </c>
      <c r="F10596" s="2">
        <f t="shared" si="665"/>
        <v>1219250</v>
      </c>
      <c r="G10596" s="17">
        <f t="shared" si="663"/>
        <v>1</v>
      </c>
    </row>
    <row r="10597" spans="1:8">
      <c r="A10597" s="1">
        <f>'HHR-NGL-05-102+600 TO 127+600'!A10597</f>
        <v>0</v>
      </c>
      <c r="B10597" s="1">
        <f>'HHR-NGL-05-102+600 TO 127+600'!B10597</f>
        <v>-100</v>
      </c>
      <c r="C10597" s="1">
        <f>'HHR-NGL-05-102+600 TO 127+600'!D10597</f>
        <v>67.819000000000003</v>
      </c>
      <c r="D10597" s="24"/>
      <c r="E10597" s="1">
        <f t="shared" si="664"/>
        <v>121925</v>
      </c>
      <c r="F10597" s="2">
        <f t="shared" si="665"/>
        <v>1219250</v>
      </c>
      <c r="G10597" s="17">
        <f t="shared" si="663"/>
        <v>1</v>
      </c>
      <c r="H10597" s="1" t="str">
        <f t="shared" si="666"/>
        <v>PLINE PLINE: 1219150,67.819</v>
      </c>
    </row>
    <row r="10598" spans="1:8">
      <c r="A10598" s="1">
        <f>'HHR-NGL-05-102+600 TO 127+600'!A10598</f>
        <v>0</v>
      </c>
      <c r="B10598" s="1">
        <f>'HHR-NGL-05-102+600 TO 127+600'!B10598</f>
        <v>-98</v>
      </c>
      <c r="C10598" s="1">
        <f>'HHR-NGL-05-102+600 TO 127+600'!D10598</f>
        <v>67.975999999999999</v>
      </c>
      <c r="D10598" s="24"/>
      <c r="E10598" s="1">
        <f t="shared" si="664"/>
        <v>121925</v>
      </c>
      <c r="F10598" s="2">
        <f t="shared" si="665"/>
        <v>1219250</v>
      </c>
      <c r="G10598" s="17">
        <f t="shared" si="663"/>
        <v>1</v>
      </c>
      <c r="H10598" s="1" t="str">
        <f t="shared" si="666"/>
        <v>PLINE PLINE: 1219152,67.976</v>
      </c>
    </row>
    <row r="10599" spans="1:8">
      <c r="A10599" s="1">
        <f>'HHR-NGL-05-102+600 TO 127+600'!A10599</f>
        <v>0</v>
      </c>
      <c r="B10599" s="1">
        <f>'HHR-NGL-05-102+600 TO 127+600'!B10599</f>
        <v>-95.375</v>
      </c>
      <c r="C10599" s="1">
        <f>'HHR-NGL-05-102+600 TO 127+600'!D10599</f>
        <v>68.356999999999999</v>
      </c>
      <c r="D10599" s="24"/>
      <c r="E10599" s="1">
        <f t="shared" si="664"/>
        <v>121925</v>
      </c>
      <c r="F10599" s="2">
        <f t="shared" si="665"/>
        <v>1219250</v>
      </c>
      <c r="G10599" s="17">
        <f t="shared" si="663"/>
        <v>1</v>
      </c>
      <c r="H10599" s="1" t="str">
        <f t="shared" si="666"/>
        <v>PLINE PLINE: 1219154.625,68.357</v>
      </c>
    </row>
    <row r="10600" spans="1:8">
      <c r="A10600" s="1">
        <f>'HHR-NGL-05-102+600 TO 127+600'!A10600</f>
        <v>0</v>
      </c>
      <c r="B10600" s="1">
        <f>'HHR-NGL-05-102+600 TO 127+600'!B10600</f>
        <v>-87.936000000000007</v>
      </c>
      <c r="C10600" s="1">
        <f>'HHR-NGL-05-102+600 TO 127+600'!D10600</f>
        <v>69.869</v>
      </c>
      <c r="D10600" s="24"/>
      <c r="E10600" s="1">
        <f t="shared" si="664"/>
        <v>121925</v>
      </c>
      <c r="F10600" s="2">
        <f t="shared" si="665"/>
        <v>1219250</v>
      </c>
      <c r="G10600" s="17">
        <f t="shared" si="663"/>
        <v>1</v>
      </c>
      <c r="H10600" s="1" t="str">
        <f t="shared" si="666"/>
        <v>PLINE PLINE: 1219162.064,69.869</v>
      </c>
    </row>
    <row r="10601" spans="1:8">
      <c r="A10601" s="1">
        <f>'HHR-NGL-05-102+600 TO 127+600'!A10601</f>
        <v>0</v>
      </c>
      <c r="B10601" s="1">
        <f>'HHR-NGL-05-102+600 TO 127+600'!B10601</f>
        <v>-86.5</v>
      </c>
      <c r="C10601" s="1">
        <f>'HHR-NGL-05-102+600 TO 127+600'!D10601</f>
        <v>70.212000000000003</v>
      </c>
      <c r="D10601" s="24"/>
      <c r="E10601" s="1">
        <f t="shared" si="664"/>
        <v>121925</v>
      </c>
      <c r="F10601" s="2">
        <f t="shared" si="665"/>
        <v>1219250</v>
      </c>
      <c r="G10601" s="17">
        <f t="shared" si="663"/>
        <v>1</v>
      </c>
      <c r="H10601" s="1" t="str">
        <f t="shared" si="666"/>
        <v>PLINE PLINE: 1219163.5,70.212</v>
      </c>
    </row>
    <row r="10602" spans="1:8">
      <c r="A10602" s="1">
        <f>'HHR-NGL-05-102+600 TO 127+600'!A10602</f>
        <v>0</v>
      </c>
      <c r="B10602" s="1">
        <f>'HHR-NGL-05-102+600 TO 127+600'!B10602</f>
        <v>-77.98</v>
      </c>
      <c r="C10602" s="1">
        <f>'HHR-NGL-05-102+600 TO 127+600'!D10602</f>
        <v>71.912000000000006</v>
      </c>
      <c r="D10602" s="24"/>
      <c r="E10602" s="1">
        <f t="shared" si="664"/>
        <v>121925</v>
      </c>
      <c r="F10602" s="2">
        <f t="shared" si="665"/>
        <v>1219250</v>
      </c>
      <c r="G10602" s="17">
        <f t="shared" si="663"/>
        <v>1</v>
      </c>
      <c r="H10602" s="1" t="str">
        <f t="shared" si="666"/>
        <v>PLINE PLINE: 1219172.02,71.912</v>
      </c>
    </row>
    <row r="10603" spans="1:8">
      <c r="A10603" s="1">
        <f>'HHR-NGL-05-102+600 TO 127+600'!A10603</f>
        <v>0</v>
      </c>
      <c r="B10603" s="1">
        <f>'HHR-NGL-05-102+600 TO 127+600'!B10603</f>
        <v>-76.980999999999995</v>
      </c>
      <c r="C10603" s="1">
        <f>'HHR-NGL-05-102+600 TO 127+600'!D10603</f>
        <v>72.177999999999997</v>
      </c>
      <c r="D10603" s="24"/>
      <c r="E10603" s="1">
        <f t="shared" si="664"/>
        <v>121925</v>
      </c>
      <c r="F10603" s="2">
        <f t="shared" si="665"/>
        <v>1219250</v>
      </c>
      <c r="G10603" s="17">
        <f t="shared" si="663"/>
        <v>1</v>
      </c>
      <c r="H10603" s="1" t="str">
        <f t="shared" si="666"/>
        <v>PLINE PLINE: 1219173.019,72.178</v>
      </c>
    </row>
    <row r="10604" spans="1:8">
      <c r="A10604" s="1">
        <f>'HHR-NGL-05-102+600 TO 127+600'!A10604</f>
        <v>0</v>
      </c>
      <c r="B10604" s="1">
        <f>'HHR-NGL-05-102+600 TO 127+600'!B10604</f>
        <v>-67.721999999999994</v>
      </c>
      <c r="C10604" s="1">
        <f>'HHR-NGL-05-102+600 TO 127+600'!D10604</f>
        <v>74.67</v>
      </c>
      <c r="D10604" s="24"/>
      <c r="E10604" s="1">
        <f t="shared" si="664"/>
        <v>121925</v>
      </c>
      <c r="F10604" s="2">
        <f t="shared" si="665"/>
        <v>1219250</v>
      </c>
      <c r="G10604" s="17">
        <f t="shared" si="663"/>
        <v>1</v>
      </c>
      <c r="H10604" s="1" t="str">
        <f t="shared" si="666"/>
        <v>PLINE PLINE: 1219182.278,74.67</v>
      </c>
    </row>
    <row r="10605" spans="1:8">
      <c r="A10605" s="1">
        <f>'HHR-NGL-05-102+600 TO 127+600'!A10605</f>
        <v>0</v>
      </c>
      <c r="B10605" s="1">
        <f>'HHR-NGL-05-102+600 TO 127+600'!B10605</f>
        <v>-66.126000000000005</v>
      </c>
      <c r="C10605" s="1">
        <f>'HHR-NGL-05-102+600 TO 127+600'!D10605</f>
        <v>75.144000000000005</v>
      </c>
      <c r="D10605" s="24"/>
      <c r="E10605" s="1">
        <f t="shared" si="664"/>
        <v>121925</v>
      </c>
      <c r="F10605" s="2">
        <f t="shared" si="665"/>
        <v>1219250</v>
      </c>
      <c r="G10605" s="17">
        <f t="shared" si="663"/>
        <v>1</v>
      </c>
      <c r="H10605" s="1" t="str">
        <f t="shared" si="666"/>
        <v>PLINE PLINE: 1219183.874,75.144</v>
      </c>
    </row>
    <row r="10606" spans="1:8">
      <c r="A10606" s="1">
        <f>'HHR-NGL-05-102+600 TO 127+600'!A10606</f>
        <v>0</v>
      </c>
      <c r="B10606" s="1">
        <f>'HHR-NGL-05-102+600 TO 127+600'!B10606</f>
        <v>-57.609000000000002</v>
      </c>
      <c r="C10606" s="1">
        <f>'HHR-NGL-05-102+600 TO 127+600'!D10606</f>
        <v>77.945999999999998</v>
      </c>
      <c r="D10606" s="24"/>
      <c r="E10606" s="1">
        <f t="shared" si="664"/>
        <v>121925</v>
      </c>
      <c r="F10606" s="2">
        <f t="shared" si="665"/>
        <v>1219250</v>
      </c>
      <c r="G10606" s="17">
        <f t="shared" si="663"/>
        <v>1</v>
      </c>
      <c r="H10606" s="1" t="str">
        <f t="shared" si="666"/>
        <v>PLINE PLINE: 1219192.391,77.946</v>
      </c>
    </row>
    <row r="10607" spans="1:8">
      <c r="A10607" s="1">
        <f>'HHR-NGL-05-102+600 TO 127+600'!A10607</f>
        <v>0</v>
      </c>
      <c r="B10607" s="1">
        <f>'HHR-NGL-05-102+600 TO 127+600'!B10607</f>
        <v>-55.16</v>
      </c>
      <c r="C10607" s="1">
        <f>'HHR-NGL-05-102+600 TO 127+600'!D10607</f>
        <v>78.614000000000004</v>
      </c>
      <c r="D10607" s="24"/>
      <c r="E10607" s="1">
        <f t="shared" si="664"/>
        <v>121925</v>
      </c>
      <c r="F10607" s="2">
        <f t="shared" si="665"/>
        <v>1219250</v>
      </c>
      <c r="G10607" s="17">
        <f t="shared" si="663"/>
        <v>1</v>
      </c>
      <c r="H10607" s="1" t="str">
        <f t="shared" si="666"/>
        <v>PLINE PLINE: 1219194.84,78.614</v>
      </c>
    </row>
    <row r="10608" spans="1:8">
      <c r="A10608" s="1">
        <f>'HHR-NGL-05-102+600 TO 127+600'!A10608</f>
        <v>0</v>
      </c>
      <c r="B10608" s="1">
        <f>'HHR-NGL-05-102+600 TO 127+600'!B10608</f>
        <v>-47.514000000000003</v>
      </c>
      <c r="C10608" s="1">
        <f>'HHR-NGL-05-102+600 TO 127+600'!D10608</f>
        <v>80.090999999999994</v>
      </c>
      <c r="D10608" s="24"/>
      <c r="E10608" s="1">
        <f t="shared" si="664"/>
        <v>121925</v>
      </c>
      <c r="F10608" s="2">
        <f t="shared" si="665"/>
        <v>1219250</v>
      </c>
      <c r="G10608" s="17">
        <f t="shared" si="663"/>
        <v>1</v>
      </c>
      <c r="H10608" s="1" t="str">
        <f t="shared" si="666"/>
        <v>PLINE PLINE: 1219202.486,80.091</v>
      </c>
    </row>
    <row r="10609" spans="1:8">
      <c r="A10609" s="1">
        <f>'HHR-NGL-05-102+600 TO 127+600'!A10609</f>
        <v>0</v>
      </c>
      <c r="B10609" s="1">
        <f>'HHR-NGL-05-102+600 TO 127+600'!B10609</f>
        <v>-44.856999999999999</v>
      </c>
      <c r="C10609" s="1">
        <f>'HHR-NGL-05-102+600 TO 127+600'!D10609</f>
        <v>80.546000000000006</v>
      </c>
      <c r="D10609" s="24"/>
      <c r="E10609" s="1">
        <f t="shared" si="664"/>
        <v>121925</v>
      </c>
      <c r="F10609" s="2">
        <f t="shared" si="665"/>
        <v>1219250</v>
      </c>
      <c r="G10609" s="17">
        <f t="shared" si="663"/>
        <v>1</v>
      </c>
      <c r="H10609" s="1" t="str">
        <f t="shared" si="666"/>
        <v>PLINE PLINE: 1219205.143,80.546</v>
      </c>
    </row>
    <row r="10610" spans="1:8">
      <c r="A10610" s="1">
        <f>'HHR-NGL-05-102+600 TO 127+600'!A10610</f>
        <v>0</v>
      </c>
      <c r="B10610" s="1">
        <f>'HHR-NGL-05-102+600 TO 127+600'!B10610</f>
        <v>-39.460999999999999</v>
      </c>
      <c r="C10610" s="1">
        <f>'HHR-NGL-05-102+600 TO 127+600'!D10610</f>
        <v>81.302999999999997</v>
      </c>
      <c r="D10610" s="24"/>
      <c r="E10610" s="1">
        <f t="shared" si="664"/>
        <v>121925</v>
      </c>
      <c r="F10610" s="2">
        <f t="shared" si="665"/>
        <v>1219250</v>
      </c>
      <c r="G10610" s="17">
        <f t="shared" si="663"/>
        <v>1</v>
      </c>
      <c r="H10610" s="1" t="str">
        <f t="shared" si="666"/>
        <v>PLINE PLINE: 1219210.539,81.303</v>
      </c>
    </row>
    <row r="10611" spans="1:8">
      <c r="A10611" s="1">
        <f>'HHR-NGL-05-102+600 TO 127+600'!A10611</f>
        <v>0</v>
      </c>
      <c r="B10611" s="1">
        <f>'HHR-NGL-05-102+600 TO 127+600'!B10611</f>
        <v>-37.491</v>
      </c>
      <c r="C10611" s="1">
        <f>'HHR-NGL-05-102+600 TO 127+600'!D10611</f>
        <v>81.963999999999999</v>
      </c>
      <c r="D10611" s="24"/>
      <c r="E10611" s="1">
        <f t="shared" si="664"/>
        <v>121925</v>
      </c>
      <c r="F10611" s="2">
        <f t="shared" si="665"/>
        <v>1219250</v>
      </c>
      <c r="G10611" s="17">
        <f t="shared" si="663"/>
        <v>1</v>
      </c>
      <c r="H10611" s="1" t="str">
        <f t="shared" si="666"/>
        <v>PLINE PLINE: 1219212.509,81.964</v>
      </c>
    </row>
    <row r="10612" spans="1:8">
      <c r="A10612" s="1">
        <f>'HHR-NGL-05-102+600 TO 127+600'!A10612</f>
        <v>0</v>
      </c>
      <c r="B10612" s="1">
        <f>'HHR-NGL-05-102+600 TO 127+600'!B10612</f>
        <v>-36.44</v>
      </c>
      <c r="C10612" s="1">
        <f>'HHR-NGL-05-102+600 TO 127+600'!D10612</f>
        <v>82.078999999999994</v>
      </c>
      <c r="D10612" s="24"/>
      <c r="E10612" s="1">
        <f t="shared" si="664"/>
        <v>121925</v>
      </c>
      <c r="F10612" s="2">
        <f t="shared" si="665"/>
        <v>1219250</v>
      </c>
      <c r="G10612" s="17">
        <f t="shared" si="663"/>
        <v>1</v>
      </c>
      <c r="H10612" s="1" t="str">
        <f t="shared" si="666"/>
        <v>PLINE PLINE: 1219213.56,82.079</v>
      </c>
    </row>
    <row r="10613" spans="1:8">
      <c r="A10613" s="1">
        <f>'HHR-NGL-05-102+600 TO 127+600'!A10613</f>
        <v>0</v>
      </c>
      <c r="B10613" s="1">
        <f>'HHR-NGL-05-102+600 TO 127+600'!B10613</f>
        <v>-30.451000000000001</v>
      </c>
      <c r="C10613" s="1">
        <f>'HHR-NGL-05-102+600 TO 127+600'!D10613</f>
        <v>83.281000000000006</v>
      </c>
      <c r="D10613" s="24"/>
      <c r="E10613" s="1">
        <f t="shared" si="664"/>
        <v>121925</v>
      </c>
      <c r="F10613" s="2">
        <f t="shared" si="665"/>
        <v>1219250</v>
      </c>
      <c r="G10613" s="17">
        <f t="shared" si="663"/>
        <v>1</v>
      </c>
      <c r="H10613" s="1" t="str">
        <f t="shared" si="666"/>
        <v>PLINE PLINE: 1219219.549,83.281</v>
      </c>
    </row>
    <row r="10614" spans="1:8">
      <c r="A10614" s="1">
        <f>'HHR-NGL-05-102+600 TO 127+600'!A10614</f>
        <v>0</v>
      </c>
      <c r="B10614" s="1">
        <f>'HHR-NGL-05-102+600 TO 127+600'!B10614</f>
        <v>-27.588999999999999</v>
      </c>
      <c r="C10614" s="1">
        <f>'HHR-NGL-05-102+600 TO 127+600'!D10614</f>
        <v>83.834999999999994</v>
      </c>
      <c r="D10614" s="24"/>
      <c r="E10614" s="1">
        <f t="shared" si="664"/>
        <v>121925</v>
      </c>
      <c r="F10614" s="2">
        <f t="shared" si="665"/>
        <v>1219250</v>
      </c>
      <c r="G10614" s="17">
        <f t="shared" si="663"/>
        <v>1</v>
      </c>
      <c r="H10614" s="1" t="str">
        <f t="shared" si="666"/>
        <v>PLINE PLINE: 1219222.411,83.835</v>
      </c>
    </row>
    <row r="10615" spans="1:8">
      <c r="A10615" s="1">
        <f>'HHR-NGL-05-102+600 TO 127+600'!A10615</f>
        <v>0</v>
      </c>
      <c r="B10615" s="1">
        <f>'HHR-NGL-05-102+600 TO 127+600'!B10615</f>
        <v>-23.617000000000001</v>
      </c>
      <c r="C10615" s="1">
        <f>'HHR-NGL-05-102+600 TO 127+600'!D10615</f>
        <v>83.906000000000006</v>
      </c>
      <c r="D10615" s="24"/>
      <c r="E10615" s="1">
        <f t="shared" si="664"/>
        <v>121925</v>
      </c>
      <c r="F10615" s="2">
        <f t="shared" si="665"/>
        <v>1219250</v>
      </c>
      <c r="G10615" s="17">
        <f t="shared" si="663"/>
        <v>1</v>
      </c>
      <c r="H10615" s="1" t="str">
        <f t="shared" si="666"/>
        <v>PLINE PLINE: 1219226.383,83.906</v>
      </c>
    </row>
    <row r="10616" spans="1:8">
      <c r="A10616" s="1">
        <f>'HHR-NGL-05-102+600 TO 127+600'!A10616</f>
        <v>0</v>
      </c>
      <c r="B10616" s="1">
        <f>'HHR-NGL-05-102+600 TO 127+600'!B10616</f>
        <v>-17.236000000000001</v>
      </c>
      <c r="C10616" s="1">
        <f>'HHR-NGL-05-102+600 TO 127+600'!D10616</f>
        <v>85.183999999999997</v>
      </c>
      <c r="D10616" s="24"/>
      <c r="E10616" s="1">
        <f t="shared" si="664"/>
        <v>121925</v>
      </c>
      <c r="F10616" s="2">
        <f t="shared" si="665"/>
        <v>1219250</v>
      </c>
      <c r="G10616" s="17">
        <f t="shared" si="663"/>
        <v>1</v>
      </c>
      <c r="H10616" s="1" t="str">
        <f t="shared" si="666"/>
        <v>PLINE PLINE: 1219232.764,85.184</v>
      </c>
    </row>
    <row r="10617" spans="1:8">
      <c r="A10617" s="1">
        <f>'HHR-NGL-05-102+600 TO 127+600'!A10617</f>
        <v>0</v>
      </c>
      <c r="B10617" s="1">
        <f>'HHR-NGL-05-102+600 TO 127+600'!B10617</f>
        <v>-13.965</v>
      </c>
      <c r="C10617" s="1">
        <f>'HHR-NGL-05-102+600 TO 127+600'!D10617</f>
        <v>85.019000000000005</v>
      </c>
      <c r="D10617" s="24"/>
      <c r="E10617" s="1">
        <f t="shared" si="664"/>
        <v>121925</v>
      </c>
      <c r="F10617" s="2">
        <f t="shared" si="665"/>
        <v>1219250</v>
      </c>
      <c r="G10617" s="17">
        <f t="shared" si="663"/>
        <v>1</v>
      </c>
      <c r="H10617" s="1" t="str">
        <f t="shared" si="666"/>
        <v>PLINE PLINE: 1219236.035,85.019</v>
      </c>
    </row>
    <row r="10618" spans="1:8">
      <c r="A10618" s="1">
        <f>'HHR-NGL-05-102+600 TO 127+600'!A10618</f>
        <v>0</v>
      </c>
      <c r="B10618" s="1">
        <f>'HHR-NGL-05-102+600 TO 127+600'!B10618</f>
        <v>-5.883</v>
      </c>
      <c r="C10618" s="1">
        <f>'HHR-NGL-05-102+600 TO 127+600'!D10618</f>
        <v>85.105000000000004</v>
      </c>
      <c r="D10618" s="24"/>
      <c r="E10618" s="1">
        <f t="shared" si="664"/>
        <v>121925</v>
      </c>
      <c r="F10618" s="2">
        <f t="shared" si="665"/>
        <v>1219250</v>
      </c>
      <c r="G10618" s="17">
        <f t="shared" si="663"/>
        <v>1</v>
      </c>
      <c r="H10618" s="1" t="str">
        <f t="shared" si="666"/>
        <v>PLINE PLINE: 1219244.117,85.105</v>
      </c>
    </row>
    <row r="10619" spans="1:8">
      <c r="A10619" s="1">
        <f>'HHR-NGL-05-102+600 TO 127+600'!A10619</f>
        <v>0</v>
      </c>
      <c r="B10619" s="1">
        <f>'HHR-NGL-05-102+600 TO 127+600'!B10619</f>
        <v>-0.86599999999999999</v>
      </c>
      <c r="C10619" s="1">
        <f>'HHR-NGL-05-102+600 TO 127+600'!D10619</f>
        <v>84.879000000000005</v>
      </c>
      <c r="D10619" s="24"/>
      <c r="E10619" s="1">
        <f t="shared" si="664"/>
        <v>121925</v>
      </c>
      <c r="F10619" s="2">
        <f t="shared" si="665"/>
        <v>1219250</v>
      </c>
      <c r="G10619" s="17">
        <f t="shared" si="663"/>
        <v>1</v>
      </c>
      <c r="H10619" s="1" t="str">
        <f t="shared" si="666"/>
        <v>PLINE PLINE: 1219249.134,84.879</v>
      </c>
    </row>
    <row r="10620" spans="1:8">
      <c r="A10620" s="1">
        <f>'HHR-NGL-05-102+600 TO 127+600'!A10620</f>
        <v>0</v>
      </c>
      <c r="B10620" s="1">
        <f>'HHR-NGL-05-102+600 TO 127+600'!B10620</f>
        <v>-0.80300000000000005</v>
      </c>
      <c r="C10620" s="1">
        <f>'HHR-NGL-05-102+600 TO 127+600'!D10620</f>
        <v>84.897999999999996</v>
      </c>
      <c r="D10620" s="24"/>
      <c r="E10620" s="1">
        <f t="shared" si="664"/>
        <v>121925</v>
      </c>
      <c r="F10620" s="2">
        <f t="shared" si="665"/>
        <v>1219250</v>
      </c>
      <c r="G10620" s="17">
        <f t="shared" si="663"/>
        <v>1</v>
      </c>
      <c r="H10620" s="1" t="str">
        <f t="shared" si="666"/>
        <v>PLINE PLINE: 1219249.197,84.898</v>
      </c>
    </row>
    <row r="10621" spans="1:8">
      <c r="A10621" s="1">
        <f>'HHR-NGL-05-102+600 TO 127+600'!A10621</f>
        <v>0</v>
      </c>
      <c r="B10621" s="1">
        <f>'HHR-NGL-05-102+600 TO 127+600'!B10621</f>
        <v>-0.309</v>
      </c>
      <c r="C10621" s="1">
        <f>'HHR-NGL-05-102+600 TO 127+600'!D10621</f>
        <v>85.033000000000001</v>
      </c>
      <c r="D10621" s="24"/>
      <c r="E10621" s="1">
        <f t="shared" si="664"/>
        <v>121925</v>
      </c>
      <c r="F10621" s="2">
        <f t="shared" si="665"/>
        <v>1219250</v>
      </c>
      <c r="G10621" s="17">
        <f t="shared" si="663"/>
        <v>1</v>
      </c>
      <c r="H10621" s="1" t="str">
        <f t="shared" si="666"/>
        <v>PLINE PLINE: 1219249.691,85.033</v>
      </c>
    </row>
    <row r="10622" spans="1:8">
      <c r="A10622" s="1">
        <f>'HHR-NGL-05-102+600 TO 127+600'!A10622</f>
        <v>0</v>
      </c>
      <c r="B10622" s="1">
        <f>'HHR-NGL-05-102+600 TO 127+600'!B10622</f>
        <v>0</v>
      </c>
      <c r="C10622" s="1">
        <f>'HHR-NGL-05-102+600 TO 127+600'!D10622</f>
        <v>85.004000000000005</v>
      </c>
      <c r="D10622" s="24"/>
      <c r="E10622" s="1">
        <f t="shared" si="664"/>
        <v>121925</v>
      </c>
      <c r="F10622" s="2">
        <f t="shared" si="665"/>
        <v>1219250</v>
      </c>
      <c r="G10622" s="17">
        <f t="shared" si="663"/>
        <v>1</v>
      </c>
      <c r="H10622" s="1" t="str">
        <f t="shared" si="666"/>
        <v>PLINE PLINE: 1219250,85.004</v>
      </c>
    </row>
    <row r="10623" spans="1:8">
      <c r="A10623" s="1">
        <f>'HHR-NGL-05-102+600 TO 127+600'!A10623</f>
        <v>0</v>
      </c>
      <c r="B10623" s="1">
        <f>'HHR-NGL-05-102+600 TO 127+600'!B10623</f>
        <v>2.4300000000000002</v>
      </c>
      <c r="C10623" s="1">
        <f>'HHR-NGL-05-102+600 TO 127+600'!D10623</f>
        <v>84.775999999999996</v>
      </c>
      <c r="D10623" s="24"/>
      <c r="E10623" s="1">
        <f t="shared" si="664"/>
        <v>121925</v>
      </c>
      <c r="F10623" s="2">
        <f t="shared" si="665"/>
        <v>1219250</v>
      </c>
      <c r="G10623" s="17">
        <f t="shared" si="663"/>
        <v>1</v>
      </c>
      <c r="H10623" s="1" t="str">
        <f t="shared" si="666"/>
        <v>PLINE PLINE: 1219252.43,84.776</v>
      </c>
    </row>
    <row r="10624" spans="1:8">
      <c r="A10624" s="1">
        <f>'HHR-NGL-05-102+600 TO 127+600'!A10624</f>
        <v>0</v>
      </c>
      <c r="B10624" s="1">
        <f>'HHR-NGL-05-102+600 TO 127+600'!B10624</f>
        <v>10.1</v>
      </c>
      <c r="C10624" s="1">
        <f>'HHR-NGL-05-102+600 TO 127+600'!D10624</f>
        <v>86.456000000000003</v>
      </c>
      <c r="D10624" s="24"/>
      <c r="E10624" s="1">
        <f t="shared" si="664"/>
        <v>121925</v>
      </c>
      <c r="F10624" s="2">
        <f t="shared" si="665"/>
        <v>1219250</v>
      </c>
      <c r="G10624" s="17">
        <f t="shared" si="663"/>
        <v>1</v>
      </c>
      <c r="H10624" s="1" t="str">
        <f t="shared" si="666"/>
        <v>PLINE PLINE: 1219260.1,86.456</v>
      </c>
    </row>
    <row r="10625" spans="1:8">
      <c r="A10625" s="1">
        <f>'HHR-NGL-05-102+600 TO 127+600'!A10625</f>
        <v>0</v>
      </c>
      <c r="B10625" s="1">
        <f>'HHR-NGL-05-102+600 TO 127+600'!B10625</f>
        <v>16.931000000000001</v>
      </c>
      <c r="C10625" s="1">
        <f>'HHR-NGL-05-102+600 TO 127+600'!D10625</f>
        <v>87.355000000000004</v>
      </c>
      <c r="D10625" s="24"/>
      <c r="E10625" s="1">
        <f t="shared" si="664"/>
        <v>121925</v>
      </c>
      <c r="F10625" s="2">
        <f t="shared" si="665"/>
        <v>1219250</v>
      </c>
      <c r="G10625" s="17">
        <f t="shared" si="663"/>
        <v>1</v>
      </c>
      <c r="H10625" s="1" t="str">
        <f t="shared" si="666"/>
        <v>PLINE PLINE: 1219266.931,87.355</v>
      </c>
    </row>
    <row r="10626" spans="1:8">
      <c r="A10626" s="1">
        <f>'HHR-NGL-05-102+600 TO 127+600'!A10626</f>
        <v>0</v>
      </c>
      <c r="B10626" s="1">
        <f>'HHR-NGL-05-102+600 TO 127+600'!B10626</f>
        <v>18.215</v>
      </c>
      <c r="C10626" s="1">
        <f>'HHR-NGL-05-102+600 TO 127+600'!D10626</f>
        <v>87.641999999999996</v>
      </c>
      <c r="D10626" s="24"/>
      <c r="E10626" s="1">
        <f t="shared" si="664"/>
        <v>121925</v>
      </c>
      <c r="F10626" s="2">
        <f t="shared" si="665"/>
        <v>1219250</v>
      </c>
      <c r="G10626" s="17">
        <f t="shared" ref="G10626:G10689" si="667">G10625</f>
        <v>1</v>
      </c>
      <c r="H10626" s="1" t="str">
        <f t="shared" si="666"/>
        <v>PLINE PLINE: 1219268.215,87.642</v>
      </c>
    </row>
    <row r="10627" spans="1:8">
      <c r="A10627" s="1">
        <f>'HHR-NGL-05-102+600 TO 127+600'!A10627</f>
        <v>0</v>
      </c>
      <c r="B10627" s="1">
        <f>'HHR-NGL-05-102+600 TO 127+600'!B10627</f>
        <v>18.760000000000002</v>
      </c>
      <c r="C10627" s="1">
        <f>'HHR-NGL-05-102+600 TO 127+600'!D10627</f>
        <v>87.706999999999994</v>
      </c>
      <c r="D10627" s="24"/>
      <c r="E10627" s="1">
        <f t="shared" si="664"/>
        <v>121925</v>
      </c>
      <c r="F10627" s="2">
        <f t="shared" si="665"/>
        <v>1219250</v>
      </c>
      <c r="G10627" s="17">
        <f t="shared" si="667"/>
        <v>1</v>
      </c>
      <c r="H10627" s="1" t="str">
        <f t="shared" si="666"/>
        <v>PLINE PLINE: 1219268.76,87.707</v>
      </c>
    </row>
    <row r="10628" spans="1:8">
      <c r="A10628" s="1">
        <f>'HHR-NGL-05-102+600 TO 127+600'!A10628</f>
        <v>0</v>
      </c>
      <c r="B10628" s="1">
        <f>'HHR-NGL-05-102+600 TO 127+600'!B10628</f>
        <v>19.286999999999999</v>
      </c>
      <c r="C10628" s="1">
        <f>'HHR-NGL-05-102+600 TO 127+600'!D10628</f>
        <v>87.790999999999997</v>
      </c>
      <c r="D10628" s="24"/>
      <c r="E10628" s="1">
        <f t="shared" ref="E10628:E10691" si="668">IF((D10628=0),E10627,D10628)</f>
        <v>121925</v>
      </c>
      <c r="F10628" s="2">
        <f t="shared" ref="F10628:F10691" si="669">IF((C10628=0),(E10628-0)*$H$1,F10627)</f>
        <v>1219250</v>
      </c>
      <c r="G10628" s="17">
        <f t="shared" si="667"/>
        <v>1</v>
      </c>
      <c r="H10628" s="1" t="str">
        <f t="shared" ref="H10628:H10691" si="670">CONCATENATE("PLINE PLINE: ",(B10628+F10628)*G10628,",",C10628)</f>
        <v>PLINE PLINE: 1219269.287,87.791</v>
      </c>
    </row>
    <row r="10629" spans="1:8">
      <c r="A10629" s="1">
        <f>'HHR-NGL-05-102+600 TO 127+600'!A10629</f>
        <v>0</v>
      </c>
      <c r="B10629" s="1">
        <f>'HHR-NGL-05-102+600 TO 127+600'!B10629</f>
        <v>28.806000000000001</v>
      </c>
      <c r="C10629" s="1">
        <f>'HHR-NGL-05-102+600 TO 127+600'!D10629</f>
        <v>88.491</v>
      </c>
      <c r="D10629" s="24"/>
      <c r="E10629" s="1">
        <f t="shared" si="668"/>
        <v>121925</v>
      </c>
      <c r="F10629" s="2">
        <f t="shared" si="669"/>
        <v>1219250</v>
      </c>
      <c r="G10629" s="17">
        <f t="shared" si="667"/>
        <v>1</v>
      </c>
      <c r="H10629" s="1" t="str">
        <f t="shared" si="670"/>
        <v>PLINE PLINE: 1219278.806,88.491</v>
      </c>
    </row>
    <row r="10630" spans="1:8">
      <c r="A10630" s="1">
        <f>'HHR-NGL-05-102+600 TO 127+600'!A10630</f>
        <v>0</v>
      </c>
      <c r="B10630" s="1">
        <f>'HHR-NGL-05-102+600 TO 127+600'!B10630</f>
        <v>29.686</v>
      </c>
      <c r="C10630" s="1">
        <f>'HHR-NGL-05-102+600 TO 127+600'!D10630</f>
        <v>88.509</v>
      </c>
      <c r="D10630" s="24"/>
      <c r="E10630" s="1">
        <f t="shared" si="668"/>
        <v>121925</v>
      </c>
      <c r="F10630" s="2">
        <f t="shared" si="669"/>
        <v>1219250</v>
      </c>
      <c r="G10630" s="17">
        <f t="shared" si="667"/>
        <v>1</v>
      </c>
      <c r="H10630" s="1" t="str">
        <f t="shared" si="670"/>
        <v>PLINE PLINE: 1219279.686,88.509</v>
      </c>
    </row>
    <row r="10631" spans="1:8">
      <c r="A10631" s="1">
        <f>'HHR-NGL-05-102+600 TO 127+600'!A10631</f>
        <v>0</v>
      </c>
      <c r="B10631" s="1">
        <f>'HHR-NGL-05-102+600 TO 127+600'!B10631</f>
        <v>38.795000000000002</v>
      </c>
      <c r="C10631" s="1">
        <f>'HHR-NGL-05-102+600 TO 127+600'!D10631</f>
        <v>89.128</v>
      </c>
      <c r="D10631" s="24"/>
      <c r="E10631" s="1">
        <f t="shared" si="668"/>
        <v>121925</v>
      </c>
      <c r="F10631" s="2">
        <f t="shared" si="669"/>
        <v>1219250</v>
      </c>
      <c r="G10631" s="17">
        <f t="shared" si="667"/>
        <v>1</v>
      </c>
      <c r="H10631" s="1" t="str">
        <f t="shared" si="670"/>
        <v>PLINE PLINE: 1219288.795,89.128</v>
      </c>
    </row>
    <row r="10632" spans="1:8">
      <c r="A10632" s="1">
        <f>'HHR-NGL-05-102+600 TO 127+600'!A10632</f>
        <v>0</v>
      </c>
      <c r="B10632" s="1">
        <f>'HHR-NGL-05-102+600 TO 127+600'!B10632</f>
        <v>41.436</v>
      </c>
      <c r="C10632" s="1">
        <f>'HHR-NGL-05-102+600 TO 127+600'!D10632</f>
        <v>89.581999999999994</v>
      </c>
      <c r="D10632" s="24"/>
      <c r="E10632" s="1">
        <f t="shared" si="668"/>
        <v>121925</v>
      </c>
      <c r="F10632" s="2">
        <f t="shared" si="669"/>
        <v>1219250</v>
      </c>
      <c r="G10632" s="17">
        <f t="shared" si="667"/>
        <v>1</v>
      </c>
      <c r="H10632" s="1" t="str">
        <f t="shared" si="670"/>
        <v>PLINE PLINE: 1219291.436,89.582</v>
      </c>
    </row>
    <row r="10633" spans="1:8">
      <c r="A10633" s="1">
        <f>'HHR-NGL-05-102+600 TO 127+600'!A10633</f>
        <v>0</v>
      </c>
      <c r="B10633" s="1">
        <f>'HHR-NGL-05-102+600 TO 127+600'!B10633</f>
        <v>48.302</v>
      </c>
      <c r="C10633" s="1">
        <f>'HHR-NGL-05-102+600 TO 127+600'!D10633</f>
        <v>90.218999999999994</v>
      </c>
      <c r="D10633" s="24"/>
      <c r="E10633" s="1">
        <f t="shared" si="668"/>
        <v>121925</v>
      </c>
      <c r="F10633" s="2">
        <f t="shared" si="669"/>
        <v>1219250</v>
      </c>
      <c r="G10633" s="17">
        <f t="shared" si="667"/>
        <v>1</v>
      </c>
      <c r="H10633" s="1" t="str">
        <f t="shared" si="670"/>
        <v>PLINE PLINE: 1219298.302,90.219</v>
      </c>
    </row>
    <row r="10634" spans="1:8">
      <c r="A10634" s="1">
        <f>'HHR-NGL-05-102+600 TO 127+600'!A10634</f>
        <v>0</v>
      </c>
      <c r="B10634" s="1">
        <f>'HHR-NGL-05-102+600 TO 127+600'!B10634</f>
        <v>58.094000000000001</v>
      </c>
      <c r="C10634" s="1">
        <f>'HHR-NGL-05-102+600 TO 127+600'!D10634</f>
        <v>89.575999999999993</v>
      </c>
      <c r="D10634" s="24"/>
      <c r="E10634" s="1">
        <f t="shared" si="668"/>
        <v>121925</v>
      </c>
      <c r="F10634" s="2">
        <f t="shared" si="669"/>
        <v>1219250</v>
      </c>
      <c r="G10634" s="17">
        <f t="shared" si="667"/>
        <v>1</v>
      </c>
      <c r="H10634" s="1" t="str">
        <f t="shared" si="670"/>
        <v>PLINE PLINE: 1219308.094,89.576</v>
      </c>
    </row>
    <row r="10635" spans="1:8">
      <c r="A10635" s="1">
        <f>'HHR-NGL-05-102+600 TO 127+600'!A10635</f>
        <v>0</v>
      </c>
      <c r="B10635" s="1">
        <f>'HHR-NGL-05-102+600 TO 127+600'!B10635</f>
        <v>58.670999999999999</v>
      </c>
      <c r="C10635" s="1">
        <f>'HHR-NGL-05-102+600 TO 127+600'!D10635</f>
        <v>89.608999999999995</v>
      </c>
      <c r="D10635" s="24"/>
      <c r="E10635" s="1">
        <f t="shared" si="668"/>
        <v>121925</v>
      </c>
      <c r="F10635" s="2">
        <f t="shared" si="669"/>
        <v>1219250</v>
      </c>
      <c r="G10635" s="17">
        <f t="shared" si="667"/>
        <v>1</v>
      </c>
      <c r="H10635" s="1" t="str">
        <f t="shared" si="670"/>
        <v>PLINE PLINE: 1219308.671,89.609</v>
      </c>
    </row>
    <row r="10636" spans="1:8">
      <c r="A10636" s="1">
        <f>'HHR-NGL-05-102+600 TO 127+600'!A10636</f>
        <v>0</v>
      </c>
      <c r="B10636" s="1">
        <f>'HHR-NGL-05-102+600 TO 127+600'!B10636</f>
        <v>59.003999999999998</v>
      </c>
      <c r="C10636" s="1">
        <f>'HHR-NGL-05-102+600 TO 127+600'!D10636</f>
        <v>89.58</v>
      </c>
      <c r="D10636" s="24"/>
      <c r="E10636" s="1">
        <f t="shared" si="668"/>
        <v>121925</v>
      </c>
      <c r="F10636" s="2">
        <f t="shared" si="669"/>
        <v>1219250</v>
      </c>
      <c r="G10636" s="17">
        <f t="shared" si="667"/>
        <v>1</v>
      </c>
      <c r="H10636" s="1" t="str">
        <f t="shared" si="670"/>
        <v>PLINE PLINE: 1219309.004,89.58</v>
      </c>
    </row>
    <row r="10637" spans="1:8">
      <c r="A10637" s="1">
        <f>'HHR-NGL-05-102+600 TO 127+600'!A10637</f>
        <v>0</v>
      </c>
      <c r="B10637" s="1">
        <f>'HHR-NGL-05-102+600 TO 127+600'!B10637</f>
        <v>63.51</v>
      </c>
      <c r="C10637" s="1">
        <f>'HHR-NGL-05-102+600 TO 127+600'!D10637</f>
        <v>89.480999999999995</v>
      </c>
      <c r="D10637" s="24"/>
      <c r="E10637" s="1">
        <f t="shared" si="668"/>
        <v>121925</v>
      </c>
      <c r="F10637" s="2">
        <f t="shared" si="669"/>
        <v>1219250</v>
      </c>
      <c r="G10637" s="17">
        <f t="shared" si="667"/>
        <v>1</v>
      </c>
      <c r="H10637" s="1" t="str">
        <f t="shared" si="670"/>
        <v>PLINE PLINE: 1219313.51,89.481</v>
      </c>
    </row>
    <row r="10638" spans="1:8">
      <c r="A10638" s="1">
        <f>'HHR-NGL-05-102+600 TO 127+600'!A10638</f>
        <v>0</v>
      </c>
      <c r="B10638" s="1">
        <f>'HHR-NGL-05-102+600 TO 127+600'!B10638</f>
        <v>73.009</v>
      </c>
      <c r="C10638" s="1">
        <f>'HHR-NGL-05-102+600 TO 127+600'!D10638</f>
        <v>88.989000000000004</v>
      </c>
      <c r="D10638" s="24"/>
      <c r="E10638" s="1">
        <f t="shared" si="668"/>
        <v>121925</v>
      </c>
      <c r="F10638" s="2">
        <f t="shared" si="669"/>
        <v>1219250</v>
      </c>
      <c r="G10638" s="17">
        <f t="shared" si="667"/>
        <v>1</v>
      </c>
      <c r="H10638" s="1" t="str">
        <f t="shared" si="670"/>
        <v>PLINE PLINE: 1219323.009,88.989</v>
      </c>
    </row>
    <row r="10639" spans="1:8">
      <c r="A10639" s="1">
        <f>'HHR-NGL-05-102+600 TO 127+600'!A10639</f>
        <v>0</v>
      </c>
      <c r="B10639" s="1">
        <f>'HHR-NGL-05-102+600 TO 127+600'!B10639</f>
        <v>94.915999999999997</v>
      </c>
      <c r="C10639" s="1">
        <f>'HHR-NGL-05-102+600 TO 127+600'!D10639</f>
        <v>89.284999999999997</v>
      </c>
      <c r="D10639" s="24"/>
      <c r="E10639" s="1">
        <f t="shared" si="668"/>
        <v>121925</v>
      </c>
      <c r="F10639" s="2">
        <f t="shared" si="669"/>
        <v>1219250</v>
      </c>
      <c r="G10639" s="17">
        <f t="shared" si="667"/>
        <v>1</v>
      </c>
      <c r="H10639" s="1" t="str">
        <f t="shared" si="670"/>
        <v>PLINE PLINE: 1219344.916,89.285</v>
      </c>
    </row>
    <row r="10640" spans="1:8">
      <c r="A10640" s="1" t="str">
        <f>'HHR-NGL-05-102+600 TO 127+600'!A10640</f>
        <v>121+950</v>
      </c>
      <c r="B10640" s="1">
        <f>'HHR-NGL-05-102+600 TO 127+600'!B10640</f>
        <v>0</v>
      </c>
      <c r="C10640" s="1">
        <f>'HHR-NGL-05-102+600 TO 127+600'!D10640</f>
        <v>0</v>
      </c>
      <c r="D10640" s="24">
        <v>121950</v>
      </c>
      <c r="E10640" s="1">
        <f t="shared" si="668"/>
        <v>121950</v>
      </c>
      <c r="F10640" s="2">
        <f t="shared" si="669"/>
        <v>1219500</v>
      </c>
      <c r="G10640" s="17">
        <f t="shared" si="667"/>
        <v>1</v>
      </c>
    </row>
    <row r="10641" spans="1:8">
      <c r="A10641" s="1" t="str">
        <f>'HHR-NGL-05-102+600 TO 127+600'!A10641</f>
        <v>GROUND</v>
      </c>
      <c r="B10641" s="1">
        <f>'HHR-NGL-05-102+600 TO 127+600'!B10641</f>
        <v>0</v>
      </c>
      <c r="C10641" s="1">
        <f>'HHR-NGL-05-102+600 TO 127+600'!D10641</f>
        <v>0</v>
      </c>
      <c r="D10641" s="24"/>
      <c r="E10641" s="1">
        <f t="shared" si="668"/>
        <v>121950</v>
      </c>
      <c r="F10641" s="2">
        <f t="shared" si="669"/>
        <v>1219500</v>
      </c>
      <c r="G10641" s="17">
        <f t="shared" si="667"/>
        <v>1</v>
      </c>
    </row>
    <row r="10642" spans="1:8">
      <c r="A10642" s="1">
        <f>'HHR-NGL-05-102+600 TO 127+600'!A10642</f>
        <v>0</v>
      </c>
      <c r="B10642" s="1">
        <f>'HHR-NGL-05-102+600 TO 127+600'!B10642</f>
        <v>-100</v>
      </c>
      <c r="C10642" s="1">
        <f>'HHR-NGL-05-102+600 TO 127+600'!D10642</f>
        <v>65.054000000000002</v>
      </c>
      <c r="D10642" s="24"/>
      <c r="E10642" s="1">
        <f t="shared" si="668"/>
        <v>121950</v>
      </c>
      <c r="F10642" s="2">
        <f t="shared" si="669"/>
        <v>1219500</v>
      </c>
      <c r="G10642" s="17">
        <f t="shared" si="667"/>
        <v>1</v>
      </c>
      <c r="H10642" s="1" t="str">
        <f t="shared" si="670"/>
        <v>PLINE PLINE: 1219400,65.054</v>
      </c>
    </row>
    <row r="10643" spans="1:8">
      <c r="A10643" s="1">
        <f>'HHR-NGL-05-102+600 TO 127+600'!A10643</f>
        <v>0</v>
      </c>
      <c r="B10643" s="1">
        <f>'HHR-NGL-05-102+600 TO 127+600'!B10643</f>
        <v>-95.019000000000005</v>
      </c>
      <c r="C10643" s="1">
        <f>'HHR-NGL-05-102+600 TO 127+600'!D10643</f>
        <v>65.671000000000006</v>
      </c>
      <c r="D10643" s="24"/>
      <c r="E10643" s="1">
        <f t="shared" si="668"/>
        <v>121950</v>
      </c>
      <c r="F10643" s="2">
        <f t="shared" si="669"/>
        <v>1219500</v>
      </c>
      <c r="G10643" s="17">
        <f t="shared" si="667"/>
        <v>1</v>
      </c>
      <c r="H10643" s="1" t="str">
        <f t="shared" si="670"/>
        <v>PLINE PLINE: 1219404.981,65.671</v>
      </c>
    </row>
    <row r="10644" spans="1:8">
      <c r="A10644" s="1">
        <f>'HHR-NGL-05-102+600 TO 127+600'!A10644</f>
        <v>0</v>
      </c>
      <c r="B10644" s="1">
        <f>'HHR-NGL-05-102+600 TO 127+600'!B10644</f>
        <v>-94.49</v>
      </c>
      <c r="C10644" s="1">
        <f>'HHR-NGL-05-102+600 TO 127+600'!D10644</f>
        <v>65.760000000000005</v>
      </c>
      <c r="D10644" s="24"/>
      <c r="E10644" s="1">
        <f t="shared" si="668"/>
        <v>121950</v>
      </c>
      <c r="F10644" s="2">
        <f t="shared" si="669"/>
        <v>1219500</v>
      </c>
      <c r="G10644" s="17">
        <f t="shared" si="667"/>
        <v>1</v>
      </c>
      <c r="H10644" s="1" t="str">
        <f t="shared" si="670"/>
        <v>PLINE PLINE: 1219405.51,65.76</v>
      </c>
    </row>
    <row r="10645" spans="1:8">
      <c r="A10645" s="1">
        <f>'HHR-NGL-05-102+600 TO 127+600'!A10645</f>
        <v>0</v>
      </c>
      <c r="B10645" s="1">
        <f>'HHR-NGL-05-102+600 TO 127+600'!B10645</f>
        <v>-94.289000000000001</v>
      </c>
      <c r="C10645" s="1">
        <f>'HHR-NGL-05-102+600 TO 127+600'!D10645</f>
        <v>65.8</v>
      </c>
      <c r="D10645" s="24"/>
      <c r="E10645" s="1">
        <f t="shared" si="668"/>
        <v>121950</v>
      </c>
      <c r="F10645" s="2">
        <f t="shared" si="669"/>
        <v>1219500</v>
      </c>
      <c r="G10645" s="17">
        <f t="shared" si="667"/>
        <v>1</v>
      </c>
      <c r="H10645" s="1" t="str">
        <f t="shared" si="670"/>
        <v>PLINE PLINE: 1219405.711,65.8</v>
      </c>
    </row>
    <row r="10646" spans="1:8">
      <c r="A10646" s="1">
        <f>'HHR-NGL-05-102+600 TO 127+600'!A10646</f>
        <v>0</v>
      </c>
      <c r="B10646" s="1">
        <f>'HHR-NGL-05-102+600 TO 127+600'!B10646</f>
        <v>-84.406999999999996</v>
      </c>
      <c r="C10646" s="1">
        <f>'HHR-NGL-05-102+600 TO 127+600'!D10646</f>
        <v>67.594999999999999</v>
      </c>
      <c r="D10646" s="24"/>
      <c r="E10646" s="1">
        <f t="shared" si="668"/>
        <v>121950</v>
      </c>
      <c r="F10646" s="2">
        <f t="shared" si="669"/>
        <v>1219500</v>
      </c>
      <c r="G10646" s="17">
        <f t="shared" si="667"/>
        <v>1</v>
      </c>
      <c r="H10646" s="1" t="str">
        <f t="shared" si="670"/>
        <v>PLINE PLINE: 1219415.593,67.595</v>
      </c>
    </row>
    <row r="10647" spans="1:8">
      <c r="A10647" s="1">
        <f>'HHR-NGL-05-102+600 TO 127+600'!A10647</f>
        <v>0</v>
      </c>
      <c r="B10647" s="1">
        <f>'HHR-NGL-05-102+600 TO 127+600'!B10647</f>
        <v>-83.412000000000006</v>
      </c>
      <c r="C10647" s="1">
        <f>'HHR-NGL-05-102+600 TO 127+600'!D10647</f>
        <v>67.701999999999998</v>
      </c>
      <c r="D10647" s="24"/>
      <c r="E10647" s="1">
        <f t="shared" si="668"/>
        <v>121950</v>
      </c>
      <c r="F10647" s="2">
        <f t="shared" si="669"/>
        <v>1219500</v>
      </c>
      <c r="G10647" s="17">
        <f t="shared" si="667"/>
        <v>1</v>
      </c>
      <c r="H10647" s="1" t="str">
        <f t="shared" si="670"/>
        <v>PLINE PLINE: 1219416.588,67.702</v>
      </c>
    </row>
    <row r="10648" spans="1:8">
      <c r="A10648" s="1">
        <f>'HHR-NGL-05-102+600 TO 127+600'!A10648</f>
        <v>0</v>
      </c>
      <c r="B10648" s="1">
        <f>'HHR-NGL-05-102+600 TO 127+600'!B10648</f>
        <v>-74.653000000000006</v>
      </c>
      <c r="C10648" s="1">
        <f>'HHR-NGL-05-102+600 TO 127+600'!D10648</f>
        <v>69.775999999999996</v>
      </c>
      <c r="D10648" s="24"/>
      <c r="E10648" s="1">
        <f t="shared" si="668"/>
        <v>121950</v>
      </c>
      <c r="F10648" s="2">
        <f t="shared" si="669"/>
        <v>1219500</v>
      </c>
      <c r="G10648" s="17">
        <f t="shared" si="667"/>
        <v>1</v>
      </c>
      <c r="H10648" s="1" t="str">
        <f t="shared" si="670"/>
        <v>PLINE PLINE: 1219425.347,69.776</v>
      </c>
    </row>
    <row r="10649" spans="1:8">
      <c r="A10649" s="1">
        <f>'HHR-NGL-05-102+600 TO 127+600'!A10649</f>
        <v>0</v>
      </c>
      <c r="B10649" s="1">
        <f>'HHR-NGL-05-102+600 TO 127+600'!B10649</f>
        <v>-71.600999999999999</v>
      </c>
      <c r="C10649" s="1">
        <f>'HHR-NGL-05-102+600 TO 127+600'!D10649</f>
        <v>70.796000000000006</v>
      </c>
      <c r="D10649" s="24"/>
      <c r="E10649" s="1">
        <f t="shared" si="668"/>
        <v>121950</v>
      </c>
      <c r="F10649" s="2">
        <f t="shared" si="669"/>
        <v>1219500</v>
      </c>
      <c r="G10649" s="17">
        <f t="shared" si="667"/>
        <v>1</v>
      </c>
      <c r="H10649" s="1" t="str">
        <f t="shared" si="670"/>
        <v>PLINE PLINE: 1219428.399,70.796</v>
      </c>
    </row>
    <row r="10650" spans="1:8">
      <c r="A10650" s="1">
        <f>'HHR-NGL-05-102+600 TO 127+600'!A10650</f>
        <v>0</v>
      </c>
      <c r="B10650" s="1">
        <f>'HHR-NGL-05-102+600 TO 127+600'!B10650</f>
        <v>-64.86</v>
      </c>
      <c r="C10650" s="1">
        <f>'HHR-NGL-05-102+600 TO 127+600'!D10650</f>
        <v>72.364999999999995</v>
      </c>
      <c r="D10650" s="24"/>
      <c r="E10650" s="1">
        <f t="shared" si="668"/>
        <v>121950</v>
      </c>
      <c r="F10650" s="2">
        <f t="shared" si="669"/>
        <v>1219500</v>
      </c>
      <c r="G10650" s="17">
        <f t="shared" si="667"/>
        <v>1</v>
      </c>
      <c r="H10650" s="1" t="str">
        <f t="shared" si="670"/>
        <v>PLINE PLINE: 1219435.14,72.365</v>
      </c>
    </row>
    <row r="10651" spans="1:8">
      <c r="A10651" s="1">
        <f>'HHR-NGL-05-102+600 TO 127+600'!A10651</f>
        <v>0</v>
      </c>
      <c r="B10651" s="1">
        <f>'HHR-NGL-05-102+600 TO 127+600'!B10651</f>
        <v>-60.002000000000002</v>
      </c>
      <c r="C10651" s="1">
        <f>'HHR-NGL-05-102+600 TO 127+600'!D10651</f>
        <v>73.816000000000003</v>
      </c>
      <c r="D10651" s="24"/>
      <c r="E10651" s="1">
        <f t="shared" si="668"/>
        <v>121950</v>
      </c>
      <c r="F10651" s="2">
        <f t="shared" si="669"/>
        <v>1219500</v>
      </c>
      <c r="G10651" s="17">
        <f t="shared" si="667"/>
        <v>1</v>
      </c>
      <c r="H10651" s="1" t="str">
        <f t="shared" si="670"/>
        <v>PLINE PLINE: 1219439.998,73.816</v>
      </c>
    </row>
    <row r="10652" spans="1:8">
      <c r="A10652" s="1">
        <f>'HHR-NGL-05-102+600 TO 127+600'!A10652</f>
        <v>0</v>
      </c>
      <c r="B10652" s="1">
        <f>'HHR-NGL-05-102+600 TO 127+600'!B10652</f>
        <v>-55.158000000000001</v>
      </c>
      <c r="C10652" s="1">
        <f>'HHR-NGL-05-102+600 TO 127+600'!D10652</f>
        <v>75.373999999999995</v>
      </c>
      <c r="D10652" s="24"/>
      <c r="E10652" s="1">
        <f t="shared" si="668"/>
        <v>121950</v>
      </c>
      <c r="F10652" s="2">
        <f t="shared" si="669"/>
        <v>1219500</v>
      </c>
      <c r="G10652" s="17">
        <f t="shared" si="667"/>
        <v>1</v>
      </c>
      <c r="H10652" s="1" t="str">
        <f t="shared" si="670"/>
        <v>PLINE PLINE: 1219444.842,75.374</v>
      </c>
    </row>
    <row r="10653" spans="1:8">
      <c r="A10653" s="1">
        <f>'HHR-NGL-05-102+600 TO 127+600'!A10653</f>
        <v>0</v>
      </c>
      <c r="B10653" s="1">
        <f>'HHR-NGL-05-102+600 TO 127+600'!B10653</f>
        <v>-48.161000000000001</v>
      </c>
      <c r="C10653" s="1">
        <f>'HHR-NGL-05-102+600 TO 127+600'!D10653</f>
        <v>78.481999999999999</v>
      </c>
      <c r="D10653" s="24"/>
      <c r="E10653" s="1">
        <f t="shared" si="668"/>
        <v>121950</v>
      </c>
      <c r="F10653" s="2">
        <f t="shared" si="669"/>
        <v>1219500</v>
      </c>
      <c r="G10653" s="17">
        <f t="shared" si="667"/>
        <v>1</v>
      </c>
      <c r="H10653" s="1" t="str">
        <f t="shared" si="670"/>
        <v>PLINE PLINE: 1219451.839,78.482</v>
      </c>
    </row>
    <row r="10654" spans="1:8">
      <c r="A10654" s="1">
        <f>'HHR-NGL-05-102+600 TO 127+600'!A10654</f>
        <v>0</v>
      </c>
      <c r="B10654" s="1">
        <f>'HHR-NGL-05-102+600 TO 127+600'!B10654</f>
        <v>-45.936</v>
      </c>
      <c r="C10654" s="1">
        <f>'HHR-NGL-05-102+600 TO 127+600'!D10654</f>
        <v>79.212000000000003</v>
      </c>
      <c r="D10654" s="24"/>
      <c r="E10654" s="1">
        <f t="shared" si="668"/>
        <v>121950</v>
      </c>
      <c r="F10654" s="2">
        <f t="shared" si="669"/>
        <v>1219500</v>
      </c>
      <c r="G10654" s="17">
        <f t="shared" si="667"/>
        <v>1</v>
      </c>
      <c r="H10654" s="1" t="str">
        <f t="shared" si="670"/>
        <v>PLINE PLINE: 1219454.064,79.212</v>
      </c>
    </row>
    <row r="10655" spans="1:8">
      <c r="A10655" s="1">
        <f>'HHR-NGL-05-102+600 TO 127+600'!A10655</f>
        <v>0</v>
      </c>
      <c r="B10655" s="1">
        <f>'HHR-NGL-05-102+600 TO 127+600'!B10655</f>
        <v>-36.735999999999997</v>
      </c>
      <c r="C10655" s="1">
        <f>'HHR-NGL-05-102+600 TO 127+600'!D10655</f>
        <v>81.078999999999994</v>
      </c>
      <c r="D10655" s="24"/>
      <c r="E10655" s="1">
        <f t="shared" si="668"/>
        <v>121950</v>
      </c>
      <c r="F10655" s="2">
        <f t="shared" si="669"/>
        <v>1219500</v>
      </c>
      <c r="G10655" s="17">
        <f t="shared" si="667"/>
        <v>1</v>
      </c>
      <c r="H10655" s="1" t="str">
        <f t="shared" si="670"/>
        <v>PLINE PLINE: 1219463.264,81.079</v>
      </c>
    </row>
    <row r="10656" spans="1:8">
      <c r="A10656" s="1">
        <f>'HHR-NGL-05-102+600 TO 127+600'!A10656</f>
        <v>0</v>
      </c>
      <c r="B10656" s="1">
        <f>'HHR-NGL-05-102+600 TO 127+600'!B10656</f>
        <v>-36.457000000000001</v>
      </c>
      <c r="C10656" s="1">
        <f>'HHR-NGL-05-102+600 TO 127+600'!D10656</f>
        <v>81.138000000000005</v>
      </c>
      <c r="D10656" s="24"/>
      <c r="E10656" s="1">
        <f t="shared" si="668"/>
        <v>121950</v>
      </c>
      <c r="F10656" s="2">
        <f t="shared" si="669"/>
        <v>1219500</v>
      </c>
      <c r="G10656" s="17">
        <f t="shared" si="667"/>
        <v>1</v>
      </c>
      <c r="H10656" s="1" t="str">
        <f t="shared" si="670"/>
        <v>PLINE PLINE: 1219463.543,81.138</v>
      </c>
    </row>
    <row r="10657" spans="1:8">
      <c r="A10657" s="1">
        <f>'HHR-NGL-05-102+600 TO 127+600'!A10657</f>
        <v>0</v>
      </c>
      <c r="B10657" s="1">
        <f>'HHR-NGL-05-102+600 TO 127+600'!B10657</f>
        <v>-36.055999999999997</v>
      </c>
      <c r="C10657" s="1">
        <f>'HHR-NGL-05-102+600 TO 127+600'!D10657</f>
        <v>81.230999999999995</v>
      </c>
      <c r="D10657" s="24"/>
      <c r="E10657" s="1">
        <f t="shared" si="668"/>
        <v>121950</v>
      </c>
      <c r="F10657" s="2">
        <f t="shared" si="669"/>
        <v>1219500</v>
      </c>
      <c r="G10657" s="17">
        <f t="shared" si="667"/>
        <v>1</v>
      </c>
      <c r="H10657" s="1" t="str">
        <f t="shared" si="670"/>
        <v>PLINE PLINE: 1219463.944,81.231</v>
      </c>
    </row>
    <row r="10658" spans="1:8">
      <c r="A10658" s="1">
        <f>'HHR-NGL-05-102+600 TO 127+600'!A10658</f>
        <v>0</v>
      </c>
      <c r="B10658" s="1">
        <f>'HHR-NGL-05-102+600 TO 127+600'!B10658</f>
        <v>-33.975000000000001</v>
      </c>
      <c r="C10658" s="1">
        <f>'HHR-NGL-05-102+600 TO 127+600'!D10658</f>
        <v>81.766999999999996</v>
      </c>
      <c r="D10658" s="24"/>
      <c r="E10658" s="1">
        <f t="shared" si="668"/>
        <v>121950</v>
      </c>
      <c r="F10658" s="2">
        <f t="shared" si="669"/>
        <v>1219500</v>
      </c>
      <c r="G10658" s="17">
        <f t="shared" si="667"/>
        <v>1</v>
      </c>
      <c r="H10658" s="1" t="str">
        <f t="shared" si="670"/>
        <v>PLINE PLINE: 1219466.025,81.767</v>
      </c>
    </row>
    <row r="10659" spans="1:8">
      <c r="A10659" s="1">
        <f>'HHR-NGL-05-102+600 TO 127+600'!A10659</f>
        <v>0</v>
      </c>
      <c r="B10659" s="1">
        <f>'HHR-NGL-05-102+600 TO 127+600'!B10659</f>
        <v>-26.492000000000001</v>
      </c>
      <c r="C10659" s="1">
        <f>'HHR-NGL-05-102+600 TO 127+600'!D10659</f>
        <v>83.748000000000005</v>
      </c>
      <c r="D10659" s="24"/>
      <c r="E10659" s="1">
        <f t="shared" si="668"/>
        <v>121950</v>
      </c>
      <c r="F10659" s="2">
        <f t="shared" si="669"/>
        <v>1219500</v>
      </c>
      <c r="G10659" s="17">
        <f t="shared" si="667"/>
        <v>1</v>
      </c>
      <c r="H10659" s="1" t="str">
        <f t="shared" si="670"/>
        <v>PLINE PLINE: 1219473.508,83.748</v>
      </c>
    </row>
    <row r="10660" spans="1:8">
      <c r="A10660" s="1">
        <f>'HHR-NGL-05-102+600 TO 127+600'!A10660</f>
        <v>0</v>
      </c>
      <c r="B10660" s="1">
        <f>'HHR-NGL-05-102+600 TO 127+600'!B10660</f>
        <v>-25.538</v>
      </c>
      <c r="C10660" s="1">
        <f>'HHR-NGL-05-102+600 TO 127+600'!D10660</f>
        <v>83.951999999999998</v>
      </c>
      <c r="D10660" s="24"/>
      <c r="E10660" s="1">
        <f t="shared" si="668"/>
        <v>121950</v>
      </c>
      <c r="F10660" s="2">
        <f t="shared" si="669"/>
        <v>1219500</v>
      </c>
      <c r="G10660" s="17">
        <f t="shared" si="667"/>
        <v>1</v>
      </c>
      <c r="H10660" s="1" t="str">
        <f t="shared" si="670"/>
        <v>PLINE PLINE: 1219474.462,83.952</v>
      </c>
    </row>
    <row r="10661" spans="1:8">
      <c r="A10661" s="1">
        <f>'HHR-NGL-05-102+600 TO 127+600'!A10661</f>
        <v>0</v>
      </c>
      <c r="B10661" s="1">
        <f>'HHR-NGL-05-102+600 TO 127+600'!B10661</f>
        <v>-16.077000000000002</v>
      </c>
      <c r="C10661" s="1">
        <f>'HHR-NGL-05-102+600 TO 127+600'!D10661</f>
        <v>86.11</v>
      </c>
      <c r="D10661" s="24"/>
      <c r="E10661" s="1">
        <f t="shared" si="668"/>
        <v>121950</v>
      </c>
      <c r="F10661" s="2">
        <f t="shared" si="669"/>
        <v>1219500</v>
      </c>
      <c r="G10661" s="17">
        <f t="shared" si="667"/>
        <v>1</v>
      </c>
      <c r="H10661" s="1" t="str">
        <f t="shared" si="670"/>
        <v>PLINE PLINE: 1219483.923,86.11</v>
      </c>
    </row>
    <row r="10662" spans="1:8">
      <c r="A10662" s="1">
        <f>'HHR-NGL-05-102+600 TO 127+600'!A10662</f>
        <v>0</v>
      </c>
      <c r="B10662" s="1">
        <f>'HHR-NGL-05-102+600 TO 127+600'!B10662</f>
        <v>-13</v>
      </c>
      <c r="C10662" s="1">
        <f>'HHR-NGL-05-102+600 TO 127+600'!D10662</f>
        <v>86.647999999999996</v>
      </c>
      <c r="D10662" s="24"/>
      <c r="E10662" s="1">
        <f t="shared" si="668"/>
        <v>121950</v>
      </c>
      <c r="F10662" s="2">
        <f t="shared" si="669"/>
        <v>1219500</v>
      </c>
      <c r="G10662" s="17">
        <f t="shared" si="667"/>
        <v>1</v>
      </c>
      <c r="H10662" s="1" t="str">
        <f t="shared" si="670"/>
        <v>PLINE PLINE: 1219487,86.648</v>
      </c>
    </row>
    <row r="10663" spans="1:8">
      <c r="A10663" s="1">
        <f>'HHR-NGL-05-102+600 TO 127+600'!A10663</f>
        <v>0</v>
      </c>
      <c r="B10663" s="1">
        <f>'HHR-NGL-05-102+600 TO 127+600'!B10663</f>
        <v>-0.64100000000000001</v>
      </c>
      <c r="C10663" s="1">
        <f>'HHR-NGL-05-102+600 TO 127+600'!D10663</f>
        <v>88.724999999999994</v>
      </c>
      <c r="D10663" s="24"/>
      <c r="E10663" s="1">
        <f t="shared" si="668"/>
        <v>121950</v>
      </c>
      <c r="F10663" s="2">
        <f t="shared" si="669"/>
        <v>1219500</v>
      </c>
      <c r="G10663" s="17">
        <f t="shared" si="667"/>
        <v>1</v>
      </c>
      <c r="H10663" s="1" t="str">
        <f t="shared" si="670"/>
        <v>PLINE PLINE: 1219499.359,88.725</v>
      </c>
    </row>
    <row r="10664" spans="1:8">
      <c r="A10664" s="1">
        <f>'HHR-NGL-05-102+600 TO 127+600'!A10664</f>
        <v>0</v>
      </c>
      <c r="B10664" s="1">
        <f>'HHR-NGL-05-102+600 TO 127+600'!B10664</f>
        <v>0</v>
      </c>
      <c r="C10664" s="1">
        <f>'HHR-NGL-05-102+600 TO 127+600'!D10664</f>
        <v>88.838999999999999</v>
      </c>
      <c r="D10664" s="24"/>
      <c r="E10664" s="1">
        <f t="shared" si="668"/>
        <v>121950</v>
      </c>
      <c r="F10664" s="2">
        <f t="shared" si="669"/>
        <v>1219500</v>
      </c>
      <c r="G10664" s="17">
        <f t="shared" si="667"/>
        <v>1</v>
      </c>
      <c r="H10664" s="1" t="str">
        <f t="shared" si="670"/>
        <v>PLINE PLINE: 1219500,88.839</v>
      </c>
    </row>
    <row r="10665" spans="1:8">
      <c r="A10665" s="1">
        <f>'HHR-NGL-05-102+600 TO 127+600'!A10665</f>
        <v>0</v>
      </c>
      <c r="B10665" s="1">
        <f>'HHR-NGL-05-102+600 TO 127+600'!B10665</f>
        <v>0.93400000000000005</v>
      </c>
      <c r="C10665" s="1">
        <f>'HHR-NGL-05-102+600 TO 127+600'!D10665</f>
        <v>89.004999999999995</v>
      </c>
      <c r="D10665" s="24"/>
      <c r="E10665" s="1">
        <f t="shared" si="668"/>
        <v>121950</v>
      </c>
      <c r="F10665" s="2">
        <f t="shared" si="669"/>
        <v>1219500</v>
      </c>
      <c r="G10665" s="17">
        <f t="shared" si="667"/>
        <v>1</v>
      </c>
      <c r="H10665" s="1" t="str">
        <f t="shared" si="670"/>
        <v>PLINE PLINE: 1219500.934,89.005</v>
      </c>
    </row>
    <row r="10666" spans="1:8">
      <c r="A10666" s="1">
        <f>'HHR-NGL-05-102+600 TO 127+600'!A10666</f>
        <v>0</v>
      </c>
      <c r="B10666" s="1">
        <f>'HHR-NGL-05-102+600 TO 127+600'!B10666</f>
        <v>3.8079999999999998</v>
      </c>
      <c r="C10666" s="1">
        <f>'HHR-NGL-05-102+600 TO 127+600'!D10666</f>
        <v>89.376000000000005</v>
      </c>
      <c r="D10666" s="24"/>
      <c r="E10666" s="1">
        <f t="shared" si="668"/>
        <v>121950</v>
      </c>
      <c r="F10666" s="2">
        <f t="shared" si="669"/>
        <v>1219500</v>
      </c>
      <c r="G10666" s="17">
        <f t="shared" si="667"/>
        <v>1</v>
      </c>
      <c r="H10666" s="1" t="str">
        <f t="shared" si="670"/>
        <v>PLINE PLINE: 1219503.808,89.376</v>
      </c>
    </row>
    <row r="10667" spans="1:8">
      <c r="A10667" s="1">
        <f>'HHR-NGL-05-102+600 TO 127+600'!A10667</f>
        <v>0</v>
      </c>
      <c r="B10667" s="1">
        <f>'HHR-NGL-05-102+600 TO 127+600'!B10667</f>
        <v>6.1050000000000004</v>
      </c>
      <c r="C10667" s="1">
        <f>'HHR-NGL-05-102+600 TO 127+600'!D10667</f>
        <v>89.721000000000004</v>
      </c>
      <c r="D10667" s="24"/>
      <c r="E10667" s="1">
        <f t="shared" si="668"/>
        <v>121950</v>
      </c>
      <c r="F10667" s="2">
        <f t="shared" si="669"/>
        <v>1219500</v>
      </c>
      <c r="G10667" s="17">
        <f t="shared" si="667"/>
        <v>1</v>
      </c>
      <c r="H10667" s="1" t="str">
        <f t="shared" si="670"/>
        <v>PLINE PLINE: 1219506.105,89.721</v>
      </c>
    </row>
    <row r="10668" spans="1:8">
      <c r="A10668" s="1">
        <f>'HHR-NGL-05-102+600 TO 127+600'!A10668</f>
        <v>0</v>
      </c>
      <c r="B10668" s="1">
        <f>'HHR-NGL-05-102+600 TO 127+600'!B10668</f>
        <v>7.58</v>
      </c>
      <c r="C10668" s="1">
        <f>'HHR-NGL-05-102+600 TO 127+600'!D10668</f>
        <v>90.076999999999998</v>
      </c>
      <c r="D10668" s="24"/>
      <c r="E10668" s="1">
        <f t="shared" si="668"/>
        <v>121950</v>
      </c>
      <c r="F10668" s="2">
        <f t="shared" si="669"/>
        <v>1219500</v>
      </c>
      <c r="G10668" s="17">
        <f t="shared" si="667"/>
        <v>1</v>
      </c>
      <c r="H10668" s="1" t="str">
        <f t="shared" si="670"/>
        <v>PLINE PLINE: 1219507.58,90.077</v>
      </c>
    </row>
    <row r="10669" spans="1:8">
      <c r="A10669" s="1">
        <f>'HHR-NGL-05-102+600 TO 127+600'!A10669</f>
        <v>0</v>
      </c>
      <c r="B10669" s="1">
        <f>'HHR-NGL-05-102+600 TO 127+600'!B10669</f>
        <v>11.584</v>
      </c>
      <c r="C10669" s="1">
        <f>'HHR-NGL-05-102+600 TO 127+600'!D10669</f>
        <v>90.864000000000004</v>
      </c>
      <c r="D10669" s="24"/>
      <c r="E10669" s="1">
        <f t="shared" si="668"/>
        <v>121950</v>
      </c>
      <c r="F10669" s="2">
        <f t="shared" si="669"/>
        <v>1219500</v>
      </c>
      <c r="G10669" s="17">
        <f t="shared" si="667"/>
        <v>1</v>
      </c>
      <c r="H10669" s="1" t="str">
        <f t="shared" si="670"/>
        <v>PLINE PLINE: 1219511.584,90.864</v>
      </c>
    </row>
    <row r="10670" spans="1:8">
      <c r="A10670" s="1">
        <f>'HHR-NGL-05-102+600 TO 127+600'!A10670</f>
        <v>0</v>
      </c>
      <c r="B10670" s="1">
        <f>'HHR-NGL-05-102+600 TO 127+600'!B10670</f>
        <v>17.808</v>
      </c>
      <c r="C10670" s="1">
        <f>'HHR-NGL-05-102+600 TO 127+600'!D10670</f>
        <v>91.400999999999996</v>
      </c>
      <c r="D10670" s="24"/>
      <c r="E10670" s="1">
        <f t="shared" si="668"/>
        <v>121950</v>
      </c>
      <c r="F10670" s="2">
        <f t="shared" si="669"/>
        <v>1219500</v>
      </c>
      <c r="G10670" s="17">
        <f t="shared" si="667"/>
        <v>1</v>
      </c>
      <c r="H10670" s="1" t="str">
        <f t="shared" si="670"/>
        <v>PLINE PLINE: 1219517.808,91.401</v>
      </c>
    </row>
    <row r="10671" spans="1:8">
      <c r="A10671" s="1">
        <f>'HHR-NGL-05-102+600 TO 127+600'!A10671</f>
        <v>0</v>
      </c>
      <c r="B10671" s="1">
        <f>'HHR-NGL-05-102+600 TO 127+600'!B10671</f>
        <v>21.468</v>
      </c>
      <c r="C10671" s="1">
        <f>'HHR-NGL-05-102+600 TO 127+600'!D10671</f>
        <v>91.701999999999998</v>
      </c>
      <c r="D10671" s="24"/>
      <c r="E10671" s="1">
        <f t="shared" si="668"/>
        <v>121950</v>
      </c>
      <c r="F10671" s="2">
        <f t="shared" si="669"/>
        <v>1219500</v>
      </c>
      <c r="G10671" s="17">
        <f t="shared" si="667"/>
        <v>1</v>
      </c>
      <c r="H10671" s="1" t="str">
        <f t="shared" si="670"/>
        <v>PLINE PLINE: 1219521.468,91.702</v>
      </c>
    </row>
    <row r="10672" spans="1:8">
      <c r="A10672" s="1">
        <f>'HHR-NGL-05-102+600 TO 127+600'!A10672</f>
        <v>0</v>
      </c>
      <c r="B10672" s="1">
        <f>'HHR-NGL-05-102+600 TO 127+600'!B10672</f>
        <v>24.798999999999999</v>
      </c>
      <c r="C10672" s="1">
        <f>'HHR-NGL-05-102+600 TO 127+600'!D10672</f>
        <v>92.45</v>
      </c>
      <c r="D10672" s="24"/>
      <c r="E10672" s="1">
        <f t="shared" si="668"/>
        <v>121950</v>
      </c>
      <c r="F10672" s="2">
        <f t="shared" si="669"/>
        <v>1219500</v>
      </c>
      <c r="G10672" s="17">
        <f t="shared" si="667"/>
        <v>1</v>
      </c>
      <c r="H10672" s="1" t="str">
        <f t="shared" si="670"/>
        <v>PLINE PLINE: 1219524.799,92.45</v>
      </c>
    </row>
    <row r="10673" spans="1:8">
      <c r="A10673" s="1">
        <f>'HHR-NGL-05-102+600 TO 127+600'!A10673</f>
        <v>0</v>
      </c>
      <c r="B10673" s="1">
        <f>'HHR-NGL-05-102+600 TO 127+600'!B10673</f>
        <v>28.763000000000002</v>
      </c>
      <c r="C10673" s="1">
        <f>'HHR-NGL-05-102+600 TO 127+600'!D10673</f>
        <v>92.831999999999994</v>
      </c>
      <c r="D10673" s="24"/>
      <c r="E10673" s="1">
        <f t="shared" si="668"/>
        <v>121950</v>
      </c>
      <c r="F10673" s="2">
        <f t="shared" si="669"/>
        <v>1219500</v>
      </c>
      <c r="G10673" s="17">
        <f t="shared" si="667"/>
        <v>1</v>
      </c>
      <c r="H10673" s="1" t="str">
        <f t="shared" si="670"/>
        <v>PLINE PLINE: 1219528.763,92.832</v>
      </c>
    </row>
    <row r="10674" spans="1:8">
      <c r="A10674" s="1">
        <f>'HHR-NGL-05-102+600 TO 127+600'!A10674</f>
        <v>0</v>
      </c>
      <c r="B10674" s="1">
        <f>'HHR-NGL-05-102+600 TO 127+600'!B10674</f>
        <v>31.308</v>
      </c>
      <c r="C10674" s="1">
        <f>'HHR-NGL-05-102+600 TO 127+600'!D10674</f>
        <v>92.994</v>
      </c>
      <c r="D10674" s="24"/>
      <c r="E10674" s="1">
        <f t="shared" si="668"/>
        <v>121950</v>
      </c>
      <c r="F10674" s="2">
        <f t="shared" si="669"/>
        <v>1219500</v>
      </c>
      <c r="G10674" s="17">
        <f t="shared" si="667"/>
        <v>1</v>
      </c>
      <c r="H10674" s="1" t="str">
        <f t="shared" si="670"/>
        <v>PLINE PLINE: 1219531.308,92.994</v>
      </c>
    </row>
    <row r="10675" spans="1:8">
      <c r="A10675" s="1">
        <f>'HHR-NGL-05-102+600 TO 127+600'!A10675</f>
        <v>0</v>
      </c>
      <c r="B10675" s="1">
        <f>'HHR-NGL-05-102+600 TO 127+600'!B10675</f>
        <v>38.319000000000003</v>
      </c>
      <c r="C10675" s="1">
        <f>'HHR-NGL-05-102+600 TO 127+600'!D10675</f>
        <v>92.655000000000001</v>
      </c>
      <c r="D10675" s="24"/>
      <c r="E10675" s="1">
        <f t="shared" si="668"/>
        <v>121950</v>
      </c>
      <c r="F10675" s="2">
        <f t="shared" si="669"/>
        <v>1219500</v>
      </c>
      <c r="G10675" s="17">
        <f t="shared" si="667"/>
        <v>1</v>
      </c>
      <c r="H10675" s="1" t="str">
        <f t="shared" si="670"/>
        <v>PLINE PLINE: 1219538.319,92.655</v>
      </c>
    </row>
    <row r="10676" spans="1:8">
      <c r="A10676" s="1">
        <f>'HHR-NGL-05-102+600 TO 127+600'!A10676</f>
        <v>0</v>
      </c>
      <c r="B10676" s="1">
        <f>'HHR-NGL-05-102+600 TO 127+600'!B10676</f>
        <v>40.454999999999998</v>
      </c>
      <c r="C10676" s="1">
        <f>'HHR-NGL-05-102+600 TO 127+600'!D10676</f>
        <v>92.626000000000005</v>
      </c>
      <c r="D10676" s="24"/>
      <c r="E10676" s="1">
        <f t="shared" si="668"/>
        <v>121950</v>
      </c>
      <c r="F10676" s="2">
        <f t="shared" si="669"/>
        <v>1219500</v>
      </c>
      <c r="G10676" s="17">
        <f t="shared" si="667"/>
        <v>1</v>
      </c>
      <c r="H10676" s="1" t="str">
        <f t="shared" si="670"/>
        <v>PLINE PLINE: 1219540.455,92.626</v>
      </c>
    </row>
    <row r="10677" spans="1:8">
      <c r="A10677" s="1">
        <f>'HHR-NGL-05-102+600 TO 127+600'!A10677</f>
        <v>0</v>
      </c>
      <c r="B10677" s="1">
        <f>'HHR-NGL-05-102+600 TO 127+600'!B10677</f>
        <v>42.456000000000003</v>
      </c>
      <c r="C10677" s="1">
        <f>'HHR-NGL-05-102+600 TO 127+600'!D10677</f>
        <v>92.763999999999996</v>
      </c>
      <c r="D10677" s="24"/>
      <c r="E10677" s="1">
        <f t="shared" si="668"/>
        <v>121950</v>
      </c>
      <c r="F10677" s="2">
        <f t="shared" si="669"/>
        <v>1219500</v>
      </c>
      <c r="G10677" s="17">
        <f t="shared" si="667"/>
        <v>1</v>
      </c>
      <c r="H10677" s="1" t="str">
        <f t="shared" si="670"/>
        <v>PLINE PLINE: 1219542.456,92.764</v>
      </c>
    </row>
    <row r="10678" spans="1:8">
      <c r="A10678" s="1">
        <f>'HHR-NGL-05-102+600 TO 127+600'!A10678</f>
        <v>0</v>
      </c>
      <c r="B10678" s="1">
        <f>'HHR-NGL-05-102+600 TO 127+600'!B10678</f>
        <v>48.436999999999998</v>
      </c>
      <c r="C10678" s="1">
        <f>'HHR-NGL-05-102+600 TO 127+600'!D10678</f>
        <v>93.287999999999997</v>
      </c>
      <c r="D10678" s="24"/>
      <c r="E10678" s="1">
        <f t="shared" si="668"/>
        <v>121950</v>
      </c>
      <c r="F10678" s="2">
        <f t="shared" si="669"/>
        <v>1219500</v>
      </c>
      <c r="G10678" s="17">
        <f t="shared" si="667"/>
        <v>1</v>
      </c>
      <c r="H10678" s="1" t="str">
        <f t="shared" si="670"/>
        <v>PLINE PLINE: 1219548.437,93.288</v>
      </c>
    </row>
    <row r="10679" spans="1:8">
      <c r="A10679" s="1">
        <f>'HHR-NGL-05-102+600 TO 127+600'!A10679</f>
        <v>0</v>
      </c>
      <c r="B10679" s="1">
        <f>'HHR-NGL-05-102+600 TO 127+600'!B10679</f>
        <v>57.798999999999999</v>
      </c>
      <c r="C10679" s="1">
        <f>'HHR-NGL-05-102+600 TO 127+600'!D10679</f>
        <v>93.778000000000006</v>
      </c>
      <c r="D10679" s="24"/>
      <c r="E10679" s="1">
        <f t="shared" si="668"/>
        <v>121950</v>
      </c>
      <c r="F10679" s="2">
        <f t="shared" si="669"/>
        <v>1219500</v>
      </c>
      <c r="G10679" s="17">
        <f t="shared" si="667"/>
        <v>1</v>
      </c>
      <c r="H10679" s="1" t="str">
        <f t="shared" si="670"/>
        <v>PLINE PLINE: 1219557.799,93.778</v>
      </c>
    </row>
    <row r="10680" spans="1:8">
      <c r="A10680" s="1">
        <f>'HHR-NGL-05-102+600 TO 127+600'!A10680</f>
        <v>0</v>
      </c>
      <c r="B10680" s="1">
        <f>'HHR-NGL-05-102+600 TO 127+600'!B10680</f>
        <v>59.640999999999998</v>
      </c>
      <c r="C10680" s="1">
        <f>'HHR-NGL-05-102+600 TO 127+600'!D10680</f>
        <v>93.846000000000004</v>
      </c>
      <c r="D10680" s="24"/>
      <c r="E10680" s="1">
        <f t="shared" si="668"/>
        <v>121950</v>
      </c>
      <c r="F10680" s="2">
        <f t="shared" si="669"/>
        <v>1219500</v>
      </c>
      <c r="G10680" s="17">
        <f t="shared" si="667"/>
        <v>1</v>
      </c>
      <c r="H10680" s="1" t="str">
        <f t="shared" si="670"/>
        <v>PLINE PLINE: 1219559.641,93.846</v>
      </c>
    </row>
    <row r="10681" spans="1:8">
      <c r="A10681" s="1">
        <f>'HHR-NGL-05-102+600 TO 127+600'!A10681</f>
        <v>0</v>
      </c>
      <c r="B10681" s="1">
        <f>'HHR-NGL-05-102+600 TO 127+600'!B10681</f>
        <v>61.162999999999997</v>
      </c>
      <c r="C10681" s="1">
        <f>'HHR-NGL-05-102+600 TO 127+600'!D10681</f>
        <v>93.715000000000003</v>
      </c>
      <c r="D10681" s="24"/>
      <c r="E10681" s="1">
        <f t="shared" si="668"/>
        <v>121950</v>
      </c>
      <c r="F10681" s="2">
        <f t="shared" si="669"/>
        <v>1219500</v>
      </c>
      <c r="G10681" s="17">
        <f t="shared" si="667"/>
        <v>1</v>
      </c>
      <c r="H10681" s="1" t="str">
        <f t="shared" si="670"/>
        <v>PLINE PLINE: 1219561.163,93.715</v>
      </c>
    </row>
    <row r="10682" spans="1:8">
      <c r="A10682" s="1">
        <f>'HHR-NGL-05-102+600 TO 127+600'!A10682</f>
        <v>0</v>
      </c>
      <c r="B10682" s="1">
        <f>'HHR-NGL-05-102+600 TO 127+600'!B10682</f>
        <v>92.301000000000002</v>
      </c>
      <c r="C10682" s="1">
        <f>'HHR-NGL-05-102+600 TO 127+600'!D10682</f>
        <v>94.322000000000003</v>
      </c>
      <c r="D10682" s="24"/>
      <c r="E10682" s="1">
        <f t="shared" si="668"/>
        <v>121950</v>
      </c>
      <c r="F10682" s="2">
        <f t="shared" si="669"/>
        <v>1219500</v>
      </c>
      <c r="G10682" s="17">
        <f t="shared" si="667"/>
        <v>1</v>
      </c>
      <c r="H10682" s="1" t="str">
        <f t="shared" si="670"/>
        <v>PLINE PLINE: 1219592.301,94.322</v>
      </c>
    </row>
    <row r="10683" spans="1:8">
      <c r="A10683" s="1">
        <f>'HHR-NGL-05-102+600 TO 127+600'!A10683</f>
        <v>0</v>
      </c>
      <c r="B10683" s="1">
        <f>'HHR-NGL-05-102+600 TO 127+600'!B10683</f>
        <v>93.274000000000001</v>
      </c>
      <c r="C10683" s="1">
        <f>'HHR-NGL-05-102+600 TO 127+600'!D10683</f>
        <v>94.361999999999995</v>
      </c>
      <c r="D10683" s="24"/>
      <c r="E10683" s="1">
        <f t="shared" si="668"/>
        <v>121950</v>
      </c>
      <c r="F10683" s="2">
        <f t="shared" si="669"/>
        <v>1219500</v>
      </c>
      <c r="G10683" s="17">
        <f t="shared" si="667"/>
        <v>1</v>
      </c>
      <c r="H10683" s="1" t="str">
        <f t="shared" si="670"/>
        <v>PLINE PLINE: 1219593.274,94.362</v>
      </c>
    </row>
    <row r="10684" spans="1:8">
      <c r="A10684" s="1">
        <f>'HHR-NGL-05-102+600 TO 127+600'!A10684</f>
        <v>0</v>
      </c>
      <c r="B10684" s="1">
        <f>'HHR-NGL-05-102+600 TO 127+600'!B10684</f>
        <v>93.828999999999994</v>
      </c>
      <c r="C10684" s="1">
        <f>'HHR-NGL-05-102+600 TO 127+600'!D10684</f>
        <v>94.358000000000004</v>
      </c>
      <c r="D10684" s="24"/>
      <c r="E10684" s="1">
        <f t="shared" si="668"/>
        <v>121950</v>
      </c>
      <c r="F10684" s="2">
        <f t="shared" si="669"/>
        <v>1219500</v>
      </c>
      <c r="G10684" s="17">
        <f t="shared" si="667"/>
        <v>1</v>
      </c>
      <c r="H10684" s="1" t="str">
        <f t="shared" si="670"/>
        <v>PLINE PLINE: 1219593.829,94.358</v>
      </c>
    </row>
    <row r="10685" spans="1:8">
      <c r="A10685" s="1">
        <f>'HHR-NGL-05-102+600 TO 127+600'!A10685</f>
        <v>0</v>
      </c>
      <c r="B10685" s="1">
        <f>'HHR-NGL-05-102+600 TO 127+600'!B10685</f>
        <v>94.322000000000003</v>
      </c>
      <c r="C10685" s="1">
        <f>'HHR-NGL-05-102+600 TO 127+600'!D10685</f>
        <v>94.305000000000007</v>
      </c>
      <c r="D10685" s="24"/>
      <c r="E10685" s="1">
        <f t="shared" si="668"/>
        <v>121950</v>
      </c>
      <c r="F10685" s="2">
        <f t="shared" si="669"/>
        <v>1219500</v>
      </c>
      <c r="G10685" s="17">
        <f t="shared" si="667"/>
        <v>1</v>
      </c>
      <c r="H10685" s="1" t="str">
        <f t="shared" si="670"/>
        <v>PLINE PLINE: 1219594.322,94.305</v>
      </c>
    </row>
    <row r="10686" spans="1:8">
      <c r="A10686" s="1">
        <f>'HHR-NGL-05-102+600 TO 127+600'!A10686</f>
        <v>0</v>
      </c>
      <c r="B10686" s="1">
        <f>'HHR-NGL-05-102+600 TO 127+600'!B10686</f>
        <v>99.302000000000007</v>
      </c>
      <c r="C10686" s="1">
        <f>'HHR-NGL-05-102+600 TO 127+600'!D10686</f>
        <v>93.97</v>
      </c>
      <c r="D10686" s="24"/>
      <c r="E10686" s="1">
        <f t="shared" si="668"/>
        <v>121950</v>
      </c>
      <c r="F10686" s="2">
        <f t="shared" si="669"/>
        <v>1219500</v>
      </c>
      <c r="G10686" s="17">
        <f t="shared" si="667"/>
        <v>1</v>
      </c>
      <c r="H10686" s="1" t="str">
        <f t="shared" si="670"/>
        <v>PLINE PLINE: 1219599.302,93.97</v>
      </c>
    </row>
    <row r="10687" spans="1:8">
      <c r="A10687" s="1" t="str">
        <f>'HHR-NGL-05-102+600 TO 127+600'!A10687</f>
        <v>121+975</v>
      </c>
      <c r="B10687" s="1">
        <f>'HHR-NGL-05-102+600 TO 127+600'!B10687</f>
        <v>0</v>
      </c>
      <c r="C10687" s="1">
        <f>'HHR-NGL-05-102+600 TO 127+600'!D10687</f>
        <v>0</v>
      </c>
      <c r="D10687" s="24">
        <v>121975</v>
      </c>
      <c r="E10687" s="1">
        <f t="shared" si="668"/>
        <v>121975</v>
      </c>
      <c r="F10687" s="2">
        <f t="shared" si="669"/>
        <v>1219750</v>
      </c>
      <c r="G10687" s="17">
        <f t="shared" si="667"/>
        <v>1</v>
      </c>
    </row>
    <row r="10688" spans="1:8">
      <c r="A10688" s="1" t="str">
        <f>'HHR-NGL-05-102+600 TO 127+600'!A10688</f>
        <v>GROUND</v>
      </c>
      <c r="B10688" s="1">
        <f>'HHR-NGL-05-102+600 TO 127+600'!B10688</f>
        <v>0</v>
      </c>
      <c r="C10688" s="1">
        <f>'HHR-NGL-05-102+600 TO 127+600'!D10688</f>
        <v>0</v>
      </c>
      <c r="D10688" s="24"/>
      <c r="E10688" s="1">
        <f t="shared" si="668"/>
        <v>121975</v>
      </c>
      <c r="F10688" s="2">
        <f t="shared" si="669"/>
        <v>1219750</v>
      </c>
      <c r="G10688" s="17">
        <f t="shared" si="667"/>
        <v>1</v>
      </c>
    </row>
    <row r="10689" spans="1:8">
      <c r="A10689" s="1">
        <f>'HHR-NGL-05-102+600 TO 127+600'!A10689</f>
        <v>0</v>
      </c>
      <c r="B10689" s="1">
        <f>'HHR-NGL-05-102+600 TO 127+600'!B10689</f>
        <v>-100</v>
      </c>
      <c r="C10689" s="1">
        <f>'HHR-NGL-05-102+600 TO 127+600'!D10689</f>
        <v>62.902999999999999</v>
      </c>
      <c r="D10689" s="24"/>
      <c r="E10689" s="1">
        <f t="shared" si="668"/>
        <v>121975</v>
      </c>
      <c r="F10689" s="2">
        <f t="shared" si="669"/>
        <v>1219750</v>
      </c>
      <c r="G10689" s="17">
        <f t="shared" si="667"/>
        <v>1</v>
      </c>
      <c r="H10689" s="1" t="str">
        <f t="shared" si="670"/>
        <v>PLINE PLINE: 1219650,62.903</v>
      </c>
    </row>
    <row r="10690" spans="1:8">
      <c r="A10690" s="1">
        <f>'HHR-NGL-05-102+600 TO 127+600'!A10690</f>
        <v>0</v>
      </c>
      <c r="B10690" s="1">
        <f>'HHR-NGL-05-102+600 TO 127+600'!B10690</f>
        <v>-93.926000000000002</v>
      </c>
      <c r="C10690" s="1">
        <f>'HHR-NGL-05-102+600 TO 127+600'!D10690</f>
        <v>64.299000000000007</v>
      </c>
      <c r="D10690" s="24"/>
      <c r="E10690" s="1">
        <f t="shared" si="668"/>
        <v>121975</v>
      </c>
      <c r="F10690" s="2">
        <f t="shared" si="669"/>
        <v>1219750</v>
      </c>
      <c r="G10690" s="17">
        <f t="shared" ref="G10690:G10753" si="671">G10689</f>
        <v>1</v>
      </c>
      <c r="H10690" s="1" t="str">
        <f t="shared" si="670"/>
        <v>PLINE PLINE: 1219656.074,64.299</v>
      </c>
    </row>
    <row r="10691" spans="1:8">
      <c r="A10691" s="1">
        <f>'HHR-NGL-05-102+600 TO 127+600'!A10691</f>
        <v>0</v>
      </c>
      <c r="B10691" s="1">
        <f>'HHR-NGL-05-102+600 TO 127+600'!B10691</f>
        <v>-88.7</v>
      </c>
      <c r="C10691" s="1">
        <f>'HHR-NGL-05-102+600 TO 127+600'!D10691</f>
        <v>65.551000000000002</v>
      </c>
      <c r="D10691" s="24"/>
      <c r="E10691" s="1">
        <f t="shared" si="668"/>
        <v>121975</v>
      </c>
      <c r="F10691" s="2">
        <f t="shared" si="669"/>
        <v>1219750</v>
      </c>
      <c r="G10691" s="17">
        <f t="shared" si="671"/>
        <v>1</v>
      </c>
      <c r="H10691" s="1" t="str">
        <f t="shared" si="670"/>
        <v>PLINE PLINE: 1219661.3,65.551</v>
      </c>
    </row>
    <row r="10692" spans="1:8">
      <c r="A10692" s="1">
        <f>'HHR-NGL-05-102+600 TO 127+600'!A10692</f>
        <v>0</v>
      </c>
      <c r="B10692" s="1">
        <f>'HHR-NGL-05-102+600 TO 127+600'!B10692</f>
        <v>-83.003</v>
      </c>
      <c r="C10692" s="1">
        <f>'HHR-NGL-05-102+600 TO 127+600'!D10692</f>
        <v>66.665999999999997</v>
      </c>
      <c r="D10692" s="24"/>
      <c r="E10692" s="1">
        <f t="shared" ref="E10692:E10755" si="672">IF((D10692=0),E10691,D10692)</f>
        <v>121975</v>
      </c>
      <c r="F10692" s="2">
        <f t="shared" ref="F10692:F10755" si="673">IF((C10692=0),(E10692-0)*$H$1,F10691)</f>
        <v>1219750</v>
      </c>
      <c r="G10692" s="17">
        <f t="shared" si="671"/>
        <v>1</v>
      </c>
      <c r="H10692" s="1" t="str">
        <f t="shared" ref="H10692:H10755" si="674">CONCATENATE("PLINE PLINE: ",(B10692+F10692)*G10692,",",C10692)</f>
        <v>PLINE PLINE: 1219666.997,66.666</v>
      </c>
    </row>
    <row r="10693" spans="1:8">
      <c r="A10693" s="1">
        <f>'HHR-NGL-05-102+600 TO 127+600'!A10693</f>
        <v>0</v>
      </c>
      <c r="B10693" s="1">
        <f>'HHR-NGL-05-102+600 TO 127+600'!B10693</f>
        <v>-78.978999999999999</v>
      </c>
      <c r="C10693" s="1">
        <f>'HHR-NGL-05-102+600 TO 127+600'!D10693</f>
        <v>67.087000000000003</v>
      </c>
      <c r="D10693" s="24"/>
      <c r="E10693" s="1">
        <f t="shared" si="672"/>
        <v>121975</v>
      </c>
      <c r="F10693" s="2">
        <f t="shared" si="673"/>
        <v>1219750</v>
      </c>
      <c r="G10693" s="17">
        <f t="shared" si="671"/>
        <v>1</v>
      </c>
      <c r="H10693" s="1" t="str">
        <f t="shared" si="674"/>
        <v>PLINE PLINE: 1219671.021,67.087</v>
      </c>
    </row>
    <row r="10694" spans="1:8">
      <c r="A10694" s="1">
        <f>'HHR-NGL-05-102+600 TO 127+600'!A10694</f>
        <v>0</v>
      </c>
      <c r="B10694" s="1">
        <f>'HHR-NGL-05-102+600 TO 127+600'!B10694</f>
        <v>-69.016000000000005</v>
      </c>
      <c r="C10694" s="1">
        <f>'HHR-NGL-05-102+600 TO 127+600'!D10694</f>
        <v>69.980999999999995</v>
      </c>
      <c r="D10694" s="24"/>
      <c r="E10694" s="1">
        <f t="shared" si="672"/>
        <v>121975</v>
      </c>
      <c r="F10694" s="2">
        <f t="shared" si="673"/>
        <v>1219750</v>
      </c>
      <c r="G10694" s="17">
        <f t="shared" si="671"/>
        <v>1</v>
      </c>
      <c r="H10694" s="1" t="str">
        <f t="shared" si="674"/>
        <v>PLINE PLINE: 1219680.984,69.981</v>
      </c>
    </row>
    <row r="10695" spans="1:8">
      <c r="A10695" s="1">
        <f>'HHR-NGL-05-102+600 TO 127+600'!A10695</f>
        <v>0</v>
      </c>
      <c r="B10695" s="1">
        <f>'HHR-NGL-05-102+600 TO 127+600'!B10695</f>
        <v>-65.695999999999998</v>
      </c>
      <c r="C10695" s="1">
        <f>'HHR-NGL-05-102+600 TO 127+600'!D10695</f>
        <v>71.183000000000007</v>
      </c>
      <c r="D10695" s="24"/>
      <c r="E10695" s="1">
        <f t="shared" si="672"/>
        <v>121975</v>
      </c>
      <c r="F10695" s="2">
        <f t="shared" si="673"/>
        <v>1219750</v>
      </c>
      <c r="G10695" s="17">
        <f t="shared" si="671"/>
        <v>1</v>
      </c>
      <c r="H10695" s="1" t="str">
        <f t="shared" si="674"/>
        <v>PLINE PLINE: 1219684.304,71.183</v>
      </c>
    </row>
    <row r="10696" spans="1:8">
      <c r="A10696" s="1">
        <f>'HHR-NGL-05-102+600 TO 127+600'!A10696</f>
        <v>0</v>
      </c>
      <c r="B10696" s="1">
        <f>'HHR-NGL-05-102+600 TO 127+600'!B10696</f>
        <v>-62.968000000000004</v>
      </c>
      <c r="C10696" s="1">
        <f>'HHR-NGL-05-102+600 TO 127+600'!D10696</f>
        <v>72.015000000000001</v>
      </c>
      <c r="D10696" s="24"/>
      <c r="E10696" s="1">
        <f t="shared" si="672"/>
        <v>121975</v>
      </c>
      <c r="F10696" s="2">
        <f t="shared" si="673"/>
        <v>1219750</v>
      </c>
      <c r="G10696" s="17">
        <f t="shared" si="671"/>
        <v>1</v>
      </c>
      <c r="H10696" s="1" t="str">
        <f t="shared" si="674"/>
        <v>PLINE PLINE: 1219687.032,72.015</v>
      </c>
    </row>
    <row r="10697" spans="1:8">
      <c r="A10697" s="1">
        <f>'HHR-NGL-05-102+600 TO 127+600'!A10697</f>
        <v>0</v>
      </c>
      <c r="B10697" s="1">
        <f>'HHR-NGL-05-102+600 TO 127+600'!B10697</f>
        <v>-43.462000000000003</v>
      </c>
      <c r="C10697" s="1">
        <f>'HHR-NGL-05-102+600 TO 127+600'!D10697</f>
        <v>78.278000000000006</v>
      </c>
      <c r="D10697" s="24"/>
      <c r="E10697" s="1">
        <f t="shared" si="672"/>
        <v>121975</v>
      </c>
      <c r="F10697" s="2">
        <f t="shared" si="673"/>
        <v>1219750</v>
      </c>
      <c r="G10697" s="17">
        <f t="shared" si="671"/>
        <v>1</v>
      </c>
      <c r="H10697" s="1" t="str">
        <f t="shared" si="674"/>
        <v>PLINE PLINE: 1219706.538,78.278</v>
      </c>
    </row>
    <row r="10698" spans="1:8">
      <c r="A10698" s="1">
        <f>'HHR-NGL-05-102+600 TO 127+600'!A10698</f>
        <v>0</v>
      </c>
      <c r="B10698" s="1">
        <f>'HHR-NGL-05-102+600 TO 127+600'!B10698</f>
        <v>-41.404000000000003</v>
      </c>
      <c r="C10698" s="1">
        <f>'HHR-NGL-05-102+600 TO 127+600'!D10698</f>
        <v>79.171999999999997</v>
      </c>
      <c r="D10698" s="24"/>
      <c r="E10698" s="1">
        <f t="shared" si="672"/>
        <v>121975</v>
      </c>
      <c r="F10698" s="2">
        <f t="shared" si="673"/>
        <v>1219750</v>
      </c>
      <c r="G10698" s="17">
        <f t="shared" si="671"/>
        <v>1</v>
      </c>
      <c r="H10698" s="1" t="str">
        <f t="shared" si="674"/>
        <v>PLINE PLINE: 1219708.596,79.172</v>
      </c>
    </row>
    <row r="10699" spans="1:8">
      <c r="A10699" s="1">
        <f>'HHR-NGL-05-102+600 TO 127+600'!A10699</f>
        <v>0</v>
      </c>
      <c r="B10699" s="1">
        <f>'HHR-NGL-05-102+600 TO 127+600'!B10699</f>
        <v>-36.472999999999999</v>
      </c>
      <c r="C10699" s="1">
        <f>'HHR-NGL-05-102+600 TO 127+600'!D10699</f>
        <v>82.28</v>
      </c>
      <c r="D10699" s="24"/>
      <c r="E10699" s="1">
        <f t="shared" si="672"/>
        <v>121975</v>
      </c>
      <c r="F10699" s="2">
        <f t="shared" si="673"/>
        <v>1219750</v>
      </c>
      <c r="G10699" s="17">
        <f t="shared" si="671"/>
        <v>1</v>
      </c>
      <c r="H10699" s="1" t="str">
        <f t="shared" si="674"/>
        <v>PLINE PLINE: 1219713.527,82.28</v>
      </c>
    </row>
    <row r="10700" spans="1:8">
      <c r="A10700" s="1">
        <f>'HHR-NGL-05-102+600 TO 127+600'!A10700</f>
        <v>0</v>
      </c>
      <c r="B10700" s="1">
        <f>'HHR-NGL-05-102+600 TO 127+600'!B10700</f>
        <v>-34.851999999999997</v>
      </c>
      <c r="C10700" s="1">
        <f>'HHR-NGL-05-102+600 TO 127+600'!D10700</f>
        <v>82.628</v>
      </c>
      <c r="D10700" s="24"/>
      <c r="E10700" s="1">
        <f t="shared" si="672"/>
        <v>121975</v>
      </c>
      <c r="F10700" s="2">
        <f t="shared" si="673"/>
        <v>1219750</v>
      </c>
      <c r="G10700" s="17">
        <f t="shared" si="671"/>
        <v>1</v>
      </c>
      <c r="H10700" s="1" t="str">
        <f t="shared" si="674"/>
        <v>PLINE PLINE: 1219715.148,82.628</v>
      </c>
    </row>
    <row r="10701" spans="1:8">
      <c r="A10701" s="1">
        <f>'HHR-NGL-05-102+600 TO 127+600'!A10701</f>
        <v>0</v>
      </c>
      <c r="B10701" s="1">
        <f>'HHR-NGL-05-102+600 TO 127+600'!B10701</f>
        <v>-27.292999999999999</v>
      </c>
      <c r="C10701" s="1">
        <f>'HHR-NGL-05-102+600 TO 127+600'!D10701</f>
        <v>84.373999999999995</v>
      </c>
      <c r="D10701" s="24"/>
      <c r="E10701" s="1">
        <f t="shared" si="672"/>
        <v>121975</v>
      </c>
      <c r="F10701" s="2">
        <f t="shared" si="673"/>
        <v>1219750</v>
      </c>
      <c r="G10701" s="17">
        <f t="shared" si="671"/>
        <v>1</v>
      </c>
      <c r="H10701" s="1" t="str">
        <f t="shared" si="674"/>
        <v>PLINE PLINE: 1219722.707,84.374</v>
      </c>
    </row>
    <row r="10702" spans="1:8">
      <c r="A10702" s="1">
        <f>'HHR-NGL-05-102+600 TO 127+600'!A10702</f>
        <v>0</v>
      </c>
      <c r="B10702" s="1">
        <f>'HHR-NGL-05-102+600 TO 127+600'!B10702</f>
        <v>-26.31</v>
      </c>
      <c r="C10702" s="1">
        <f>'HHR-NGL-05-102+600 TO 127+600'!D10702</f>
        <v>84.634</v>
      </c>
      <c r="D10702" s="24"/>
      <c r="E10702" s="1">
        <f t="shared" si="672"/>
        <v>121975</v>
      </c>
      <c r="F10702" s="2">
        <f t="shared" si="673"/>
        <v>1219750</v>
      </c>
      <c r="G10702" s="17">
        <f t="shared" si="671"/>
        <v>1</v>
      </c>
      <c r="H10702" s="1" t="str">
        <f t="shared" si="674"/>
        <v>PLINE PLINE: 1219723.69,84.634</v>
      </c>
    </row>
    <row r="10703" spans="1:8">
      <c r="A10703" s="1">
        <f>'HHR-NGL-05-102+600 TO 127+600'!A10703</f>
        <v>0</v>
      </c>
      <c r="B10703" s="1">
        <f>'HHR-NGL-05-102+600 TO 127+600'!B10703</f>
        <v>-12.584</v>
      </c>
      <c r="C10703" s="1">
        <f>'HHR-NGL-05-102+600 TO 127+600'!D10703</f>
        <v>87.570999999999998</v>
      </c>
      <c r="D10703" s="24"/>
      <c r="E10703" s="1">
        <f t="shared" si="672"/>
        <v>121975</v>
      </c>
      <c r="F10703" s="2">
        <f t="shared" si="673"/>
        <v>1219750</v>
      </c>
      <c r="G10703" s="17">
        <f t="shared" si="671"/>
        <v>1</v>
      </c>
      <c r="H10703" s="1" t="str">
        <f t="shared" si="674"/>
        <v>PLINE PLINE: 1219737.416,87.571</v>
      </c>
    </row>
    <row r="10704" spans="1:8">
      <c r="A10704" s="1">
        <f>'HHR-NGL-05-102+600 TO 127+600'!A10704</f>
        <v>0</v>
      </c>
      <c r="B10704" s="1">
        <f>'HHR-NGL-05-102+600 TO 127+600'!B10704</f>
        <v>-12.36</v>
      </c>
      <c r="C10704" s="1">
        <f>'HHR-NGL-05-102+600 TO 127+600'!D10704</f>
        <v>87.622</v>
      </c>
      <c r="D10704" s="24"/>
      <c r="E10704" s="1">
        <f t="shared" si="672"/>
        <v>121975</v>
      </c>
      <c r="F10704" s="2">
        <f t="shared" si="673"/>
        <v>1219750</v>
      </c>
      <c r="G10704" s="17">
        <f t="shared" si="671"/>
        <v>1</v>
      </c>
      <c r="H10704" s="1" t="str">
        <f t="shared" si="674"/>
        <v>PLINE PLINE: 1219737.64,87.622</v>
      </c>
    </row>
    <row r="10705" spans="1:8">
      <c r="A10705" s="1">
        <f>'HHR-NGL-05-102+600 TO 127+600'!A10705</f>
        <v>0</v>
      </c>
      <c r="B10705" s="1">
        <f>'HHR-NGL-05-102+600 TO 127+600'!B10705</f>
        <v>-11.646000000000001</v>
      </c>
      <c r="C10705" s="1">
        <f>'HHR-NGL-05-102+600 TO 127+600'!D10705</f>
        <v>87.747</v>
      </c>
      <c r="D10705" s="24"/>
      <c r="E10705" s="1">
        <f t="shared" si="672"/>
        <v>121975</v>
      </c>
      <c r="F10705" s="2">
        <f t="shared" si="673"/>
        <v>1219750</v>
      </c>
      <c r="G10705" s="17">
        <f t="shared" si="671"/>
        <v>1</v>
      </c>
      <c r="H10705" s="1" t="str">
        <f t="shared" si="674"/>
        <v>PLINE PLINE: 1219738.354,87.747</v>
      </c>
    </row>
    <row r="10706" spans="1:8">
      <c r="A10706" s="1">
        <f>'HHR-NGL-05-102+600 TO 127+600'!A10706</f>
        <v>0</v>
      </c>
      <c r="B10706" s="1">
        <f>'HHR-NGL-05-102+600 TO 127+600'!B10706</f>
        <v>-2.012</v>
      </c>
      <c r="C10706" s="1">
        <f>'HHR-NGL-05-102+600 TO 127+600'!D10706</f>
        <v>89.866</v>
      </c>
      <c r="D10706" s="24"/>
      <c r="E10706" s="1">
        <f t="shared" si="672"/>
        <v>121975</v>
      </c>
      <c r="F10706" s="2">
        <f t="shared" si="673"/>
        <v>1219750</v>
      </c>
      <c r="G10706" s="17">
        <f t="shared" si="671"/>
        <v>1</v>
      </c>
      <c r="H10706" s="1" t="str">
        <f t="shared" si="674"/>
        <v>PLINE PLINE: 1219747.988,89.866</v>
      </c>
    </row>
    <row r="10707" spans="1:8">
      <c r="A10707" s="1">
        <f>'HHR-NGL-05-102+600 TO 127+600'!A10707</f>
        <v>0</v>
      </c>
      <c r="B10707" s="1">
        <f>'HHR-NGL-05-102+600 TO 127+600'!B10707</f>
        <v>0</v>
      </c>
      <c r="C10707" s="1">
        <f>'HHR-NGL-05-102+600 TO 127+600'!D10707</f>
        <v>90.305999999999997</v>
      </c>
      <c r="D10707" s="24"/>
      <c r="E10707" s="1">
        <f t="shared" si="672"/>
        <v>121975</v>
      </c>
      <c r="F10707" s="2">
        <f t="shared" si="673"/>
        <v>1219750</v>
      </c>
      <c r="G10707" s="17">
        <f t="shared" si="671"/>
        <v>1</v>
      </c>
      <c r="H10707" s="1" t="str">
        <f t="shared" si="674"/>
        <v>PLINE PLINE: 1219750,90.306</v>
      </c>
    </row>
    <row r="10708" spans="1:8">
      <c r="A10708" s="1">
        <f>'HHR-NGL-05-102+600 TO 127+600'!A10708</f>
        <v>0</v>
      </c>
      <c r="B10708" s="1">
        <f>'HHR-NGL-05-102+600 TO 127+600'!B10708</f>
        <v>2E-3</v>
      </c>
      <c r="C10708" s="1">
        <f>'HHR-NGL-05-102+600 TO 127+600'!D10708</f>
        <v>90.307000000000002</v>
      </c>
      <c r="D10708" s="24"/>
      <c r="E10708" s="1">
        <f t="shared" si="672"/>
        <v>121975</v>
      </c>
      <c r="F10708" s="2">
        <f t="shared" si="673"/>
        <v>1219750</v>
      </c>
      <c r="G10708" s="17">
        <f t="shared" si="671"/>
        <v>1</v>
      </c>
      <c r="H10708" s="1" t="str">
        <f t="shared" si="674"/>
        <v>PLINE PLINE: 1219750.002,90.307</v>
      </c>
    </row>
    <row r="10709" spans="1:8">
      <c r="A10709" s="1">
        <f>'HHR-NGL-05-102+600 TO 127+600'!A10709</f>
        <v>0</v>
      </c>
      <c r="B10709" s="1">
        <f>'HHR-NGL-05-102+600 TO 127+600'!B10709</f>
        <v>0.13600000000000001</v>
      </c>
      <c r="C10709" s="1">
        <f>'HHR-NGL-05-102+600 TO 127+600'!D10709</f>
        <v>90.341999999999999</v>
      </c>
      <c r="D10709" s="24"/>
      <c r="E10709" s="1">
        <f t="shared" si="672"/>
        <v>121975</v>
      </c>
      <c r="F10709" s="2">
        <f t="shared" si="673"/>
        <v>1219750</v>
      </c>
      <c r="G10709" s="17">
        <f t="shared" si="671"/>
        <v>1</v>
      </c>
      <c r="H10709" s="1" t="str">
        <f t="shared" si="674"/>
        <v>PLINE PLINE: 1219750.136,90.342</v>
      </c>
    </row>
    <row r="10710" spans="1:8">
      <c r="A10710" s="1">
        <f>'HHR-NGL-05-102+600 TO 127+600'!A10710</f>
        <v>0</v>
      </c>
      <c r="B10710" s="1">
        <f>'HHR-NGL-05-102+600 TO 127+600'!B10710</f>
        <v>4.4180000000000001</v>
      </c>
      <c r="C10710" s="1">
        <f>'HHR-NGL-05-102+600 TO 127+600'!D10710</f>
        <v>91.805000000000007</v>
      </c>
      <c r="D10710" s="24"/>
      <c r="E10710" s="1">
        <f t="shared" si="672"/>
        <v>121975</v>
      </c>
      <c r="F10710" s="2">
        <f t="shared" si="673"/>
        <v>1219750</v>
      </c>
      <c r="G10710" s="17">
        <f t="shared" si="671"/>
        <v>1</v>
      </c>
      <c r="H10710" s="1" t="str">
        <f t="shared" si="674"/>
        <v>PLINE PLINE: 1219754.418,91.805</v>
      </c>
    </row>
    <row r="10711" spans="1:8">
      <c r="A10711" s="1">
        <f>'HHR-NGL-05-102+600 TO 127+600'!A10711</f>
        <v>0</v>
      </c>
      <c r="B10711" s="1">
        <f>'HHR-NGL-05-102+600 TO 127+600'!B10711</f>
        <v>4.5430000000000001</v>
      </c>
      <c r="C10711" s="1">
        <f>'HHR-NGL-05-102+600 TO 127+600'!D10711</f>
        <v>91.83</v>
      </c>
      <c r="D10711" s="24"/>
      <c r="E10711" s="1">
        <f t="shared" si="672"/>
        <v>121975</v>
      </c>
      <c r="F10711" s="2">
        <f t="shared" si="673"/>
        <v>1219750</v>
      </c>
      <c r="G10711" s="17">
        <f t="shared" si="671"/>
        <v>1</v>
      </c>
      <c r="H10711" s="1" t="str">
        <f t="shared" si="674"/>
        <v>PLINE PLINE: 1219754.543,91.83</v>
      </c>
    </row>
    <row r="10712" spans="1:8">
      <c r="A10712" s="1">
        <f>'HHR-NGL-05-102+600 TO 127+600'!A10712</f>
        <v>0</v>
      </c>
      <c r="B10712" s="1">
        <f>'HHR-NGL-05-102+600 TO 127+600'!B10712</f>
        <v>4.6840000000000002</v>
      </c>
      <c r="C10712" s="1">
        <f>'HHR-NGL-05-102+600 TO 127+600'!D10712</f>
        <v>91.87</v>
      </c>
      <c r="D10712" s="24"/>
      <c r="E10712" s="1">
        <f t="shared" si="672"/>
        <v>121975</v>
      </c>
      <c r="F10712" s="2">
        <f t="shared" si="673"/>
        <v>1219750</v>
      </c>
      <c r="G10712" s="17">
        <f t="shared" si="671"/>
        <v>1</v>
      </c>
      <c r="H10712" s="1" t="str">
        <f t="shared" si="674"/>
        <v>PLINE PLINE: 1219754.684,91.87</v>
      </c>
    </row>
    <row r="10713" spans="1:8">
      <c r="A10713" s="1">
        <f>'HHR-NGL-05-102+600 TO 127+600'!A10713</f>
        <v>0</v>
      </c>
      <c r="B10713" s="1">
        <f>'HHR-NGL-05-102+600 TO 127+600'!B10713</f>
        <v>4.7210000000000001</v>
      </c>
      <c r="C10713" s="1">
        <f>'HHR-NGL-05-102+600 TO 127+600'!D10713</f>
        <v>91.875</v>
      </c>
      <c r="D10713" s="24"/>
      <c r="E10713" s="1">
        <f t="shared" si="672"/>
        <v>121975</v>
      </c>
      <c r="F10713" s="2">
        <f t="shared" si="673"/>
        <v>1219750</v>
      </c>
      <c r="G10713" s="17">
        <f t="shared" si="671"/>
        <v>1</v>
      </c>
      <c r="H10713" s="1" t="str">
        <f t="shared" si="674"/>
        <v>PLINE PLINE: 1219754.721,91.875</v>
      </c>
    </row>
    <row r="10714" spans="1:8">
      <c r="A10714" s="1">
        <f>'HHR-NGL-05-102+600 TO 127+600'!A10714</f>
        <v>0</v>
      </c>
      <c r="B10714" s="1">
        <f>'HHR-NGL-05-102+600 TO 127+600'!B10714</f>
        <v>5.2640000000000002</v>
      </c>
      <c r="C10714" s="1">
        <f>'HHR-NGL-05-102+600 TO 127+600'!D10714</f>
        <v>92.031999999999996</v>
      </c>
      <c r="D10714" s="24"/>
      <c r="E10714" s="1">
        <f t="shared" si="672"/>
        <v>121975</v>
      </c>
      <c r="F10714" s="2">
        <f t="shared" si="673"/>
        <v>1219750</v>
      </c>
      <c r="G10714" s="17">
        <f t="shared" si="671"/>
        <v>1</v>
      </c>
      <c r="H10714" s="1" t="str">
        <f t="shared" si="674"/>
        <v>PLINE PLINE: 1219755.264,92.032</v>
      </c>
    </row>
    <row r="10715" spans="1:8">
      <c r="A10715" s="1">
        <f>'HHR-NGL-05-102+600 TO 127+600'!A10715</f>
        <v>0</v>
      </c>
      <c r="B10715" s="1">
        <f>'HHR-NGL-05-102+600 TO 127+600'!B10715</f>
        <v>6.5060000000000002</v>
      </c>
      <c r="C10715" s="1">
        <f>'HHR-NGL-05-102+600 TO 127+600'!D10715</f>
        <v>92.209000000000003</v>
      </c>
      <c r="D10715" s="24"/>
      <c r="E10715" s="1">
        <f t="shared" si="672"/>
        <v>121975</v>
      </c>
      <c r="F10715" s="2">
        <f t="shared" si="673"/>
        <v>1219750</v>
      </c>
      <c r="G10715" s="17">
        <f t="shared" si="671"/>
        <v>1</v>
      </c>
      <c r="H10715" s="1" t="str">
        <f t="shared" si="674"/>
        <v>PLINE PLINE: 1219756.506,92.209</v>
      </c>
    </row>
    <row r="10716" spans="1:8">
      <c r="A10716" s="1">
        <f>'HHR-NGL-05-102+600 TO 127+600'!A10716</f>
        <v>0</v>
      </c>
      <c r="B10716" s="1">
        <f>'HHR-NGL-05-102+600 TO 127+600'!B10716</f>
        <v>13.824999999999999</v>
      </c>
      <c r="C10716" s="1">
        <f>'HHR-NGL-05-102+600 TO 127+600'!D10716</f>
        <v>94.007999999999996</v>
      </c>
      <c r="D10716" s="24"/>
      <c r="E10716" s="1">
        <f t="shared" si="672"/>
        <v>121975</v>
      </c>
      <c r="F10716" s="2">
        <f t="shared" si="673"/>
        <v>1219750</v>
      </c>
      <c r="G10716" s="17">
        <f t="shared" si="671"/>
        <v>1</v>
      </c>
      <c r="H10716" s="1" t="str">
        <f t="shared" si="674"/>
        <v>PLINE PLINE: 1219763.825,94.008</v>
      </c>
    </row>
    <row r="10717" spans="1:8">
      <c r="A10717" s="1">
        <f>'HHR-NGL-05-102+600 TO 127+600'!A10717</f>
        <v>0</v>
      </c>
      <c r="B10717" s="1">
        <f>'HHR-NGL-05-102+600 TO 127+600'!B10717</f>
        <v>16.134</v>
      </c>
      <c r="C10717" s="1">
        <f>'HHR-NGL-05-102+600 TO 127+600'!D10717</f>
        <v>94.072999999999993</v>
      </c>
      <c r="D10717" s="24"/>
      <c r="E10717" s="1">
        <f t="shared" si="672"/>
        <v>121975</v>
      </c>
      <c r="F10717" s="2">
        <f t="shared" si="673"/>
        <v>1219750</v>
      </c>
      <c r="G10717" s="17">
        <f t="shared" si="671"/>
        <v>1</v>
      </c>
      <c r="H10717" s="1" t="str">
        <f t="shared" si="674"/>
        <v>PLINE PLINE: 1219766.134,94.073</v>
      </c>
    </row>
    <row r="10718" spans="1:8">
      <c r="A10718" s="1">
        <f>'HHR-NGL-05-102+600 TO 127+600'!A10718</f>
        <v>0</v>
      </c>
      <c r="B10718" s="1">
        <f>'HHR-NGL-05-102+600 TO 127+600'!B10718</f>
        <v>28.190999999999999</v>
      </c>
      <c r="C10718" s="1">
        <f>'HHR-NGL-05-102+600 TO 127+600'!D10718</f>
        <v>94.549000000000007</v>
      </c>
      <c r="D10718" s="24"/>
      <c r="E10718" s="1">
        <f t="shared" si="672"/>
        <v>121975</v>
      </c>
      <c r="F10718" s="2">
        <f t="shared" si="673"/>
        <v>1219750</v>
      </c>
      <c r="G10718" s="17">
        <f t="shared" si="671"/>
        <v>1</v>
      </c>
      <c r="H10718" s="1" t="str">
        <f t="shared" si="674"/>
        <v>PLINE PLINE: 1219778.191,94.549</v>
      </c>
    </row>
    <row r="10719" spans="1:8">
      <c r="A10719" s="1">
        <f>'HHR-NGL-05-102+600 TO 127+600'!A10719</f>
        <v>0</v>
      </c>
      <c r="B10719" s="1">
        <f>'HHR-NGL-05-102+600 TO 127+600'!B10719</f>
        <v>30.588000000000001</v>
      </c>
      <c r="C10719" s="1">
        <f>'HHR-NGL-05-102+600 TO 127+600'!D10719</f>
        <v>95.585999999999999</v>
      </c>
      <c r="D10719" s="24"/>
      <c r="E10719" s="1">
        <f t="shared" si="672"/>
        <v>121975</v>
      </c>
      <c r="F10719" s="2">
        <f t="shared" si="673"/>
        <v>1219750</v>
      </c>
      <c r="G10719" s="17">
        <f t="shared" si="671"/>
        <v>1</v>
      </c>
      <c r="H10719" s="1" t="str">
        <f t="shared" si="674"/>
        <v>PLINE PLINE: 1219780.588,95.586</v>
      </c>
    </row>
    <row r="10720" spans="1:8">
      <c r="A10720" s="1">
        <f>'HHR-NGL-05-102+600 TO 127+600'!A10720</f>
        <v>0</v>
      </c>
      <c r="B10720" s="1">
        <f>'HHR-NGL-05-102+600 TO 127+600'!B10720</f>
        <v>35.134999999999998</v>
      </c>
      <c r="C10720" s="1">
        <f>'HHR-NGL-05-102+600 TO 127+600'!D10720</f>
        <v>94.966999999999999</v>
      </c>
      <c r="D10720" s="24"/>
      <c r="E10720" s="1">
        <f t="shared" si="672"/>
        <v>121975</v>
      </c>
      <c r="F10720" s="2">
        <f t="shared" si="673"/>
        <v>1219750</v>
      </c>
      <c r="G10720" s="17">
        <f t="shared" si="671"/>
        <v>1</v>
      </c>
      <c r="H10720" s="1" t="str">
        <f t="shared" si="674"/>
        <v>PLINE PLINE: 1219785.135,94.967</v>
      </c>
    </row>
    <row r="10721" spans="1:8">
      <c r="A10721" s="1">
        <f>'HHR-NGL-05-102+600 TO 127+600'!A10721</f>
        <v>0</v>
      </c>
      <c r="B10721" s="1">
        <f>'HHR-NGL-05-102+600 TO 127+600'!B10721</f>
        <v>37.463000000000001</v>
      </c>
      <c r="C10721" s="1">
        <f>'HHR-NGL-05-102+600 TO 127+600'!D10721</f>
        <v>94.912999999999997</v>
      </c>
      <c r="D10721" s="24"/>
      <c r="E10721" s="1">
        <f t="shared" si="672"/>
        <v>121975</v>
      </c>
      <c r="F10721" s="2">
        <f t="shared" si="673"/>
        <v>1219750</v>
      </c>
      <c r="G10721" s="17">
        <f t="shared" si="671"/>
        <v>1</v>
      </c>
      <c r="H10721" s="1" t="str">
        <f t="shared" si="674"/>
        <v>PLINE PLINE: 1219787.463,94.913</v>
      </c>
    </row>
    <row r="10722" spans="1:8">
      <c r="A10722" s="1">
        <f>'HHR-NGL-05-102+600 TO 127+600'!A10722</f>
        <v>0</v>
      </c>
      <c r="B10722" s="1">
        <f>'HHR-NGL-05-102+600 TO 127+600'!B10722</f>
        <v>55.49</v>
      </c>
      <c r="C10722" s="1">
        <f>'HHR-NGL-05-102+600 TO 127+600'!D10722</f>
        <v>96.155000000000001</v>
      </c>
      <c r="D10722" s="24"/>
      <c r="E10722" s="1">
        <f t="shared" si="672"/>
        <v>121975</v>
      </c>
      <c r="F10722" s="2">
        <f t="shared" si="673"/>
        <v>1219750</v>
      </c>
      <c r="G10722" s="17">
        <f t="shared" si="671"/>
        <v>1</v>
      </c>
      <c r="H10722" s="1" t="str">
        <f t="shared" si="674"/>
        <v>PLINE PLINE: 1219805.49,96.155</v>
      </c>
    </row>
    <row r="10723" spans="1:8">
      <c r="A10723" s="1">
        <f>'HHR-NGL-05-102+600 TO 127+600'!A10723</f>
        <v>0</v>
      </c>
      <c r="B10723" s="1">
        <f>'HHR-NGL-05-102+600 TO 127+600'!B10723</f>
        <v>55.716000000000001</v>
      </c>
      <c r="C10723" s="1">
        <f>'HHR-NGL-05-102+600 TO 127+600'!D10723</f>
        <v>96.159000000000006</v>
      </c>
      <c r="D10723" s="24"/>
      <c r="E10723" s="1">
        <f t="shared" si="672"/>
        <v>121975</v>
      </c>
      <c r="F10723" s="2">
        <f t="shared" si="673"/>
        <v>1219750</v>
      </c>
      <c r="G10723" s="17">
        <f t="shared" si="671"/>
        <v>1</v>
      </c>
      <c r="H10723" s="1" t="str">
        <f t="shared" si="674"/>
        <v>PLINE PLINE: 1219805.716,96.159</v>
      </c>
    </row>
    <row r="10724" spans="1:8">
      <c r="A10724" s="1">
        <f>'HHR-NGL-05-102+600 TO 127+600'!A10724</f>
        <v>0</v>
      </c>
      <c r="B10724" s="1">
        <f>'HHR-NGL-05-102+600 TO 127+600'!B10724</f>
        <v>69.775999999999996</v>
      </c>
      <c r="C10724" s="1">
        <f>'HHR-NGL-05-102+600 TO 127+600'!D10724</f>
        <v>95.495999999999995</v>
      </c>
      <c r="D10724" s="24"/>
      <c r="E10724" s="1">
        <f t="shared" si="672"/>
        <v>121975</v>
      </c>
      <c r="F10724" s="2">
        <f t="shared" si="673"/>
        <v>1219750</v>
      </c>
      <c r="G10724" s="17">
        <f t="shared" si="671"/>
        <v>1</v>
      </c>
      <c r="H10724" s="1" t="str">
        <f t="shared" si="674"/>
        <v>PLINE PLINE: 1219819.776,95.496</v>
      </c>
    </row>
    <row r="10725" spans="1:8">
      <c r="A10725" s="1">
        <f>'HHR-NGL-05-102+600 TO 127+600'!A10725</f>
        <v>0</v>
      </c>
      <c r="B10725" s="1">
        <f>'HHR-NGL-05-102+600 TO 127+600'!B10725</f>
        <v>71.367000000000004</v>
      </c>
      <c r="C10725" s="1">
        <f>'HHR-NGL-05-102+600 TO 127+600'!D10725</f>
        <v>95.45</v>
      </c>
      <c r="D10725" s="24"/>
      <c r="E10725" s="1">
        <f t="shared" si="672"/>
        <v>121975</v>
      </c>
      <c r="F10725" s="2">
        <f t="shared" si="673"/>
        <v>1219750</v>
      </c>
      <c r="G10725" s="17">
        <f t="shared" si="671"/>
        <v>1</v>
      </c>
      <c r="H10725" s="1" t="str">
        <f t="shared" si="674"/>
        <v>PLINE PLINE: 1219821.367,95.45</v>
      </c>
    </row>
    <row r="10726" spans="1:8">
      <c r="A10726" s="1">
        <f>'HHR-NGL-05-102+600 TO 127+600'!A10726</f>
        <v>0</v>
      </c>
      <c r="B10726" s="1">
        <f>'HHR-NGL-05-102+600 TO 127+600'!B10726</f>
        <v>87.105000000000004</v>
      </c>
      <c r="C10726" s="1">
        <f>'HHR-NGL-05-102+600 TO 127+600'!D10726</f>
        <v>96.076999999999998</v>
      </c>
      <c r="D10726" s="24"/>
      <c r="E10726" s="1">
        <f t="shared" si="672"/>
        <v>121975</v>
      </c>
      <c r="F10726" s="2">
        <f t="shared" si="673"/>
        <v>1219750</v>
      </c>
      <c r="G10726" s="17">
        <f t="shared" si="671"/>
        <v>1</v>
      </c>
      <c r="H10726" s="1" t="str">
        <f t="shared" si="674"/>
        <v>PLINE PLINE: 1219837.105,96.077</v>
      </c>
    </row>
    <row r="10727" spans="1:8">
      <c r="A10727" s="1">
        <f>'HHR-NGL-05-102+600 TO 127+600'!A10727</f>
        <v>0</v>
      </c>
      <c r="B10727" s="1">
        <f>'HHR-NGL-05-102+600 TO 127+600'!B10727</f>
        <v>89.146000000000001</v>
      </c>
      <c r="C10727" s="1">
        <f>'HHR-NGL-05-102+600 TO 127+600'!D10727</f>
        <v>96.096000000000004</v>
      </c>
      <c r="D10727" s="24"/>
      <c r="E10727" s="1">
        <f t="shared" si="672"/>
        <v>121975</v>
      </c>
      <c r="F10727" s="2">
        <f t="shared" si="673"/>
        <v>1219750</v>
      </c>
      <c r="G10727" s="17">
        <f t="shared" si="671"/>
        <v>1</v>
      </c>
      <c r="H10727" s="1" t="str">
        <f t="shared" si="674"/>
        <v>PLINE PLINE: 1219839.146,96.096</v>
      </c>
    </row>
    <row r="10728" spans="1:8">
      <c r="A10728" s="1">
        <f>'HHR-NGL-05-102+600 TO 127+600'!A10728</f>
        <v>0</v>
      </c>
      <c r="B10728" s="1">
        <f>'HHR-NGL-05-102+600 TO 127+600'!B10728</f>
        <v>91.262</v>
      </c>
      <c r="C10728" s="1">
        <f>'HHR-NGL-05-102+600 TO 127+600'!D10728</f>
        <v>96.007000000000005</v>
      </c>
      <c r="D10728" s="24"/>
      <c r="E10728" s="1">
        <f t="shared" si="672"/>
        <v>121975</v>
      </c>
      <c r="F10728" s="2">
        <f t="shared" si="673"/>
        <v>1219750</v>
      </c>
      <c r="G10728" s="17">
        <f t="shared" si="671"/>
        <v>1</v>
      </c>
      <c r="H10728" s="1" t="str">
        <f t="shared" si="674"/>
        <v>PLINE PLINE: 1219841.262,96.007</v>
      </c>
    </row>
    <row r="10729" spans="1:8">
      <c r="A10729" s="1">
        <f>'HHR-NGL-05-102+600 TO 127+600'!A10729</f>
        <v>0</v>
      </c>
      <c r="B10729" s="1">
        <f>'HHR-NGL-05-102+600 TO 127+600'!B10729</f>
        <v>100</v>
      </c>
      <c r="C10729" s="1">
        <f>'HHR-NGL-05-102+600 TO 127+600'!D10729</f>
        <v>95.525999999999996</v>
      </c>
      <c r="D10729" s="24"/>
      <c r="E10729" s="1">
        <f t="shared" si="672"/>
        <v>121975</v>
      </c>
      <c r="F10729" s="2">
        <f t="shared" si="673"/>
        <v>1219750</v>
      </c>
      <c r="G10729" s="17">
        <f t="shared" si="671"/>
        <v>1</v>
      </c>
      <c r="H10729" s="1" t="str">
        <f t="shared" si="674"/>
        <v>PLINE PLINE: 1219850,95.526</v>
      </c>
    </row>
    <row r="10730" spans="1:8">
      <c r="A10730" s="1" t="str">
        <f>'HHR-NGL-05-102+600 TO 127+600'!A10730</f>
        <v>122+000</v>
      </c>
      <c r="B10730" s="1">
        <f>'HHR-NGL-05-102+600 TO 127+600'!B10730</f>
        <v>0</v>
      </c>
      <c r="C10730" s="1">
        <f>'HHR-NGL-05-102+600 TO 127+600'!D10730</f>
        <v>0</v>
      </c>
      <c r="D10730" s="24">
        <v>122000</v>
      </c>
      <c r="E10730" s="1">
        <f t="shared" si="672"/>
        <v>122000</v>
      </c>
      <c r="F10730" s="2">
        <f t="shared" si="673"/>
        <v>1220000</v>
      </c>
      <c r="G10730" s="17">
        <f t="shared" si="671"/>
        <v>1</v>
      </c>
    </row>
    <row r="10731" spans="1:8">
      <c r="A10731" s="1" t="str">
        <f>'HHR-NGL-05-102+600 TO 127+600'!A10731</f>
        <v>GROUND</v>
      </c>
      <c r="B10731" s="1">
        <f>'HHR-NGL-05-102+600 TO 127+600'!B10731</f>
        <v>0</v>
      </c>
      <c r="C10731" s="1">
        <f>'HHR-NGL-05-102+600 TO 127+600'!D10731</f>
        <v>0</v>
      </c>
      <c r="D10731" s="24"/>
      <c r="E10731" s="1">
        <f t="shared" si="672"/>
        <v>122000</v>
      </c>
      <c r="F10731" s="2">
        <f t="shared" si="673"/>
        <v>1220000</v>
      </c>
      <c r="G10731" s="17">
        <f t="shared" si="671"/>
        <v>1</v>
      </c>
    </row>
    <row r="10732" spans="1:8">
      <c r="A10732" s="1">
        <f>'HHR-NGL-05-102+600 TO 127+600'!A10732</f>
        <v>0</v>
      </c>
      <c r="B10732" s="1">
        <f>'HHR-NGL-05-102+600 TO 127+600'!B10732</f>
        <v>-100</v>
      </c>
      <c r="C10732" s="1">
        <f>'HHR-NGL-05-102+600 TO 127+600'!D10732</f>
        <v>62.860999999999997</v>
      </c>
      <c r="D10732" s="24"/>
      <c r="E10732" s="1">
        <f t="shared" si="672"/>
        <v>122000</v>
      </c>
      <c r="F10732" s="2">
        <f t="shared" si="673"/>
        <v>1220000</v>
      </c>
      <c r="G10732" s="17">
        <f t="shared" si="671"/>
        <v>1</v>
      </c>
      <c r="H10732" s="1" t="str">
        <f t="shared" si="674"/>
        <v>PLINE PLINE: 1219900,62.861</v>
      </c>
    </row>
    <row r="10733" spans="1:8">
      <c r="A10733" s="1">
        <f>'HHR-NGL-05-102+600 TO 127+600'!A10733</f>
        <v>0</v>
      </c>
      <c r="B10733" s="1">
        <f>'HHR-NGL-05-102+600 TO 127+600'!B10733</f>
        <v>-96.096999999999994</v>
      </c>
      <c r="C10733" s="1">
        <f>'HHR-NGL-05-102+600 TO 127+600'!D10733</f>
        <v>63.222999999999999</v>
      </c>
      <c r="D10733" s="24"/>
      <c r="E10733" s="1">
        <f t="shared" si="672"/>
        <v>122000</v>
      </c>
      <c r="F10733" s="2">
        <f t="shared" si="673"/>
        <v>1220000</v>
      </c>
      <c r="G10733" s="17">
        <f t="shared" si="671"/>
        <v>1</v>
      </c>
      <c r="H10733" s="1" t="str">
        <f t="shared" si="674"/>
        <v>PLINE PLINE: 1219903.903,63.223</v>
      </c>
    </row>
    <row r="10734" spans="1:8">
      <c r="A10734" s="1">
        <f>'HHR-NGL-05-102+600 TO 127+600'!A10734</f>
        <v>0</v>
      </c>
      <c r="B10734" s="1">
        <f>'HHR-NGL-05-102+600 TO 127+600'!B10734</f>
        <v>-90.143000000000001</v>
      </c>
      <c r="C10734" s="1">
        <f>'HHR-NGL-05-102+600 TO 127+600'!D10734</f>
        <v>65.069000000000003</v>
      </c>
      <c r="D10734" s="24"/>
      <c r="E10734" s="1">
        <f t="shared" si="672"/>
        <v>122000</v>
      </c>
      <c r="F10734" s="2">
        <f t="shared" si="673"/>
        <v>1220000</v>
      </c>
      <c r="G10734" s="17">
        <f t="shared" si="671"/>
        <v>1</v>
      </c>
      <c r="H10734" s="1" t="str">
        <f t="shared" si="674"/>
        <v>PLINE PLINE: 1219909.857,65.069</v>
      </c>
    </row>
    <row r="10735" spans="1:8">
      <c r="A10735" s="1">
        <f>'HHR-NGL-05-102+600 TO 127+600'!A10735</f>
        <v>0</v>
      </c>
      <c r="B10735" s="1">
        <f>'HHR-NGL-05-102+600 TO 127+600'!B10735</f>
        <v>-84.932000000000002</v>
      </c>
      <c r="C10735" s="1">
        <f>'HHR-NGL-05-102+600 TO 127+600'!D10735</f>
        <v>66.682000000000002</v>
      </c>
      <c r="D10735" s="24"/>
      <c r="E10735" s="1">
        <f t="shared" si="672"/>
        <v>122000</v>
      </c>
      <c r="F10735" s="2">
        <f t="shared" si="673"/>
        <v>1220000</v>
      </c>
      <c r="G10735" s="17">
        <f t="shared" si="671"/>
        <v>1</v>
      </c>
      <c r="H10735" s="1" t="str">
        <f t="shared" si="674"/>
        <v>PLINE PLINE: 1219915.068,66.682</v>
      </c>
    </row>
    <row r="10736" spans="1:8">
      <c r="A10736" s="1">
        <f>'HHR-NGL-05-102+600 TO 127+600'!A10736</f>
        <v>0</v>
      </c>
      <c r="B10736" s="1">
        <f>'HHR-NGL-05-102+600 TO 127+600'!B10736</f>
        <v>-77.638000000000005</v>
      </c>
      <c r="C10736" s="1">
        <f>'HHR-NGL-05-102+600 TO 127+600'!D10736</f>
        <v>68.572999999999993</v>
      </c>
      <c r="D10736" s="24"/>
      <c r="E10736" s="1">
        <f t="shared" si="672"/>
        <v>122000</v>
      </c>
      <c r="F10736" s="2">
        <f t="shared" si="673"/>
        <v>1220000</v>
      </c>
      <c r="G10736" s="17">
        <f t="shared" si="671"/>
        <v>1</v>
      </c>
      <c r="H10736" s="1" t="str">
        <f t="shared" si="674"/>
        <v>PLINE PLINE: 1219922.362,68.573</v>
      </c>
    </row>
    <row r="10737" spans="1:8">
      <c r="A10737" s="1">
        <f>'HHR-NGL-05-102+600 TO 127+600'!A10737</f>
        <v>0</v>
      </c>
      <c r="B10737" s="1">
        <f>'HHR-NGL-05-102+600 TO 127+600'!B10737</f>
        <v>-69.992000000000004</v>
      </c>
      <c r="C10737" s="1">
        <f>'HHR-NGL-05-102+600 TO 127+600'!D10737</f>
        <v>70.635999999999996</v>
      </c>
      <c r="D10737" s="24"/>
      <c r="E10737" s="1">
        <f t="shared" si="672"/>
        <v>122000</v>
      </c>
      <c r="F10737" s="2">
        <f t="shared" si="673"/>
        <v>1220000</v>
      </c>
      <c r="G10737" s="17">
        <f t="shared" si="671"/>
        <v>1</v>
      </c>
      <c r="H10737" s="1" t="str">
        <f t="shared" si="674"/>
        <v>PLINE PLINE: 1219930.008,70.636</v>
      </c>
    </row>
    <row r="10738" spans="1:8">
      <c r="A10738" s="1">
        <f>'HHR-NGL-05-102+600 TO 127+600'!A10738</f>
        <v>0</v>
      </c>
      <c r="B10738" s="1">
        <f>'HHR-NGL-05-102+600 TO 127+600'!B10738</f>
        <v>-64.402000000000001</v>
      </c>
      <c r="C10738" s="1">
        <f>'HHR-NGL-05-102+600 TO 127+600'!D10738</f>
        <v>71.900999999999996</v>
      </c>
      <c r="D10738" s="24"/>
      <c r="E10738" s="1">
        <f t="shared" si="672"/>
        <v>122000</v>
      </c>
      <c r="F10738" s="2">
        <f t="shared" si="673"/>
        <v>1220000</v>
      </c>
      <c r="G10738" s="17">
        <f t="shared" si="671"/>
        <v>1</v>
      </c>
      <c r="H10738" s="1" t="str">
        <f t="shared" si="674"/>
        <v>PLINE PLINE: 1219935.598,71.901</v>
      </c>
    </row>
    <row r="10739" spans="1:8">
      <c r="A10739" s="1">
        <f>'HHR-NGL-05-102+600 TO 127+600'!A10739</f>
        <v>0</v>
      </c>
      <c r="B10739" s="1">
        <f>'HHR-NGL-05-102+600 TO 127+600'!B10739</f>
        <v>-60.311</v>
      </c>
      <c r="C10739" s="1">
        <f>'HHR-NGL-05-102+600 TO 127+600'!D10739</f>
        <v>72.921000000000006</v>
      </c>
      <c r="D10739" s="24"/>
      <c r="E10739" s="1">
        <f t="shared" si="672"/>
        <v>122000</v>
      </c>
      <c r="F10739" s="2">
        <f t="shared" si="673"/>
        <v>1220000</v>
      </c>
      <c r="G10739" s="17">
        <f t="shared" si="671"/>
        <v>1</v>
      </c>
      <c r="H10739" s="1" t="str">
        <f t="shared" si="674"/>
        <v>PLINE PLINE: 1219939.689,72.921</v>
      </c>
    </row>
    <row r="10740" spans="1:8">
      <c r="A10740" s="1">
        <f>'HHR-NGL-05-102+600 TO 127+600'!A10740</f>
        <v>0</v>
      </c>
      <c r="B10740" s="1">
        <f>'HHR-NGL-05-102+600 TO 127+600'!B10740</f>
        <v>-42.764000000000003</v>
      </c>
      <c r="C10740" s="1">
        <f>'HHR-NGL-05-102+600 TO 127+600'!D10740</f>
        <v>78.381</v>
      </c>
      <c r="D10740" s="24"/>
      <c r="E10740" s="1">
        <f t="shared" si="672"/>
        <v>122000</v>
      </c>
      <c r="F10740" s="2">
        <f t="shared" si="673"/>
        <v>1220000</v>
      </c>
      <c r="G10740" s="17">
        <f t="shared" si="671"/>
        <v>1</v>
      </c>
      <c r="H10740" s="1" t="str">
        <f t="shared" si="674"/>
        <v>PLINE PLINE: 1219957.236,78.381</v>
      </c>
    </row>
    <row r="10741" spans="1:8">
      <c r="A10741" s="1">
        <f>'HHR-NGL-05-102+600 TO 127+600'!A10741</f>
        <v>0</v>
      </c>
      <c r="B10741" s="1">
        <f>'HHR-NGL-05-102+600 TO 127+600'!B10741</f>
        <v>-41.183999999999997</v>
      </c>
      <c r="C10741" s="1">
        <f>'HHR-NGL-05-102+600 TO 127+600'!D10741</f>
        <v>78.927999999999997</v>
      </c>
      <c r="D10741" s="24"/>
      <c r="E10741" s="1">
        <f t="shared" si="672"/>
        <v>122000</v>
      </c>
      <c r="F10741" s="2">
        <f t="shared" si="673"/>
        <v>1220000</v>
      </c>
      <c r="G10741" s="17">
        <f t="shared" si="671"/>
        <v>1</v>
      </c>
      <c r="H10741" s="1" t="str">
        <f t="shared" si="674"/>
        <v>PLINE PLINE: 1219958.816,78.928</v>
      </c>
    </row>
    <row r="10742" spans="1:8">
      <c r="A10742" s="1">
        <f>'HHR-NGL-05-102+600 TO 127+600'!A10742</f>
        <v>0</v>
      </c>
      <c r="B10742" s="1">
        <f>'HHR-NGL-05-102+600 TO 127+600'!B10742</f>
        <v>-39.979999999999997</v>
      </c>
      <c r="C10742" s="1">
        <f>'HHR-NGL-05-102+600 TO 127+600'!D10742</f>
        <v>79.453000000000003</v>
      </c>
      <c r="D10742" s="24"/>
      <c r="E10742" s="1">
        <f t="shared" si="672"/>
        <v>122000</v>
      </c>
      <c r="F10742" s="2">
        <f t="shared" si="673"/>
        <v>1220000</v>
      </c>
      <c r="G10742" s="17">
        <f t="shared" si="671"/>
        <v>1</v>
      </c>
      <c r="H10742" s="1" t="str">
        <f t="shared" si="674"/>
        <v>PLINE PLINE: 1219960.02,79.453</v>
      </c>
    </row>
    <row r="10743" spans="1:8">
      <c r="A10743" s="1">
        <f>'HHR-NGL-05-102+600 TO 127+600'!A10743</f>
        <v>0</v>
      </c>
      <c r="B10743" s="1">
        <f>'HHR-NGL-05-102+600 TO 127+600'!B10743</f>
        <v>-29.931999999999999</v>
      </c>
      <c r="C10743" s="1">
        <f>'HHR-NGL-05-102+600 TO 127+600'!D10743</f>
        <v>82.855999999999995</v>
      </c>
      <c r="D10743" s="24"/>
      <c r="E10743" s="1">
        <f t="shared" si="672"/>
        <v>122000</v>
      </c>
      <c r="F10743" s="2">
        <f t="shared" si="673"/>
        <v>1220000</v>
      </c>
      <c r="G10743" s="17">
        <f t="shared" si="671"/>
        <v>1</v>
      </c>
      <c r="H10743" s="1" t="str">
        <f t="shared" si="674"/>
        <v>PLINE PLINE: 1219970.068,82.856</v>
      </c>
    </row>
    <row r="10744" spans="1:8">
      <c r="A10744" s="1">
        <f>'HHR-NGL-05-102+600 TO 127+600'!A10744</f>
        <v>0</v>
      </c>
      <c r="B10744" s="1">
        <f>'HHR-NGL-05-102+600 TO 127+600'!B10744</f>
        <v>-23.841999999999999</v>
      </c>
      <c r="C10744" s="1">
        <f>'HHR-NGL-05-102+600 TO 127+600'!D10744</f>
        <v>85.994</v>
      </c>
      <c r="D10744" s="24"/>
      <c r="E10744" s="1">
        <f t="shared" si="672"/>
        <v>122000</v>
      </c>
      <c r="F10744" s="2">
        <f t="shared" si="673"/>
        <v>1220000</v>
      </c>
      <c r="G10744" s="17">
        <f t="shared" si="671"/>
        <v>1</v>
      </c>
      <c r="H10744" s="1" t="str">
        <f t="shared" si="674"/>
        <v>PLINE PLINE: 1219976.158,85.994</v>
      </c>
    </row>
    <row r="10745" spans="1:8">
      <c r="A10745" s="1">
        <f>'HHR-NGL-05-102+600 TO 127+600'!A10745</f>
        <v>0</v>
      </c>
      <c r="B10745" s="1">
        <f>'HHR-NGL-05-102+600 TO 127+600'!B10745</f>
        <v>-23.137</v>
      </c>
      <c r="C10745" s="1">
        <f>'HHR-NGL-05-102+600 TO 127+600'!D10745</f>
        <v>86.22</v>
      </c>
      <c r="D10745" s="24"/>
      <c r="E10745" s="1">
        <f t="shared" si="672"/>
        <v>122000</v>
      </c>
      <c r="F10745" s="2">
        <f t="shared" si="673"/>
        <v>1220000</v>
      </c>
      <c r="G10745" s="17">
        <f t="shared" si="671"/>
        <v>1</v>
      </c>
      <c r="H10745" s="1" t="str">
        <f t="shared" si="674"/>
        <v>PLINE PLINE: 1219976.863,86.22</v>
      </c>
    </row>
    <row r="10746" spans="1:8">
      <c r="A10746" s="1">
        <f>'HHR-NGL-05-102+600 TO 127+600'!A10746</f>
        <v>0</v>
      </c>
      <c r="B10746" s="1">
        <f>'HHR-NGL-05-102+600 TO 127+600'!B10746</f>
        <v>-22.594999999999999</v>
      </c>
      <c r="C10746" s="1">
        <f>'HHR-NGL-05-102+600 TO 127+600'!D10746</f>
        <v>86.346000000000004</v>
      </c>
      <c r="D10746" s="24"/>
      <c r="E10746" s="1">
        <f t="shared" si="672"/>
        <v>122000</v>
      </c>
      <c r="F10746" s="2">
        <f t="shared" si="673"/>
        <v>1220000</v>
      </c>
      <c r="G10746" s="17">
        <f t="shared" si="671"/>
        <v>1</v>
      </c>
      <c r="H10746" s="1" t="str">
        <f t="shared" si="674"/>
        <v>PLINE PLINE: 1219977.405,86.346</v>
      </c>
    </row>
    <row r="10747" spans="1:8">
      <c r="A10747" s="1">
        <f>'HHR-NGL-05-102+600 TO 127+600'!A10747</f>
        <v>0</v>
      </c>
      <c r="B10747" s="1">
        <f>'HHR-NGL-05-102+600 TO 127+600'!B10747</f>
        <v>-12.175000000000001</v>
      </c>
      <c r="C10747" s="1">
        <f>'HHR-NGL-05-102+600 TO 127+600'!D10747</f>
        <v>88.432000000000002</v>
      </c>
      <c r="D10747" s="24"/>
      <c r="E10747" s="1">
        <f t="shared" si="672"/>
        <v>122000</v>
      </c>
      <c r="F10747" s="2">
        <f t="shared" si="673"/>
        <v>1220000</v>
      </c>
      <c r="G10747" s="17">
        <f t="shared" si="671"/>
        <v>1</v>
      </c>
      <c r="H10747" s="1" t="str">
        <f t="shared" si="674"/>
        <v>PLINE PLINE: 1219987.825,88.432</v>
      </c>
    </row>
    <row r="10748" spans="1:8">
      <c r="A10748" s="1">
        <f>'HHR-NGL-05-102+600 TO 127+600'!A10748</f>
        <v>0</v>
      </c>
      <c r="B10748" s="1">
        <f>'HHR-NGL-05-102+600 TO 127+600'!B10748</f>
        <v>-11.521000000000001</v>
      </c>
      <c r="C10748" s="1">
        <f>'HHR-NGL-05-102+600 TO 127+600'!D10748</f>
        <v>88.573999999999998</v>
      </c>
      <c r="D10748" s="24"/>
      <c r="E10748" s="1">
        <f t="shared" si="672"/>
        <v>122000</v>
      </c>
      <c r="F10748" s="2">
        <f t="shared" si="673"/>
        <v>1220000</v>
      </c>
      <c r="G10748" s="17">
        <f t="shared" si="671"/>
        <v>1</v>
      </c>
      <c r="H10748" s="1" t="str">
        <f t="shared" si="674"/>
        <v>PLINE PLINE: 1219988.479,88.574</v>
      </c>
    </row>
    <row r="10749" spans="1:8">
      <c r="A10749" s="1">
        <f>'HHR-NGL-05-102+600 TO 127+600'!A10749</f>
        <v>0</v>
      </c>
      <c r="B10749" s="1">
        <f>'HHR-NGL-05-102+600 TO 127+600'!B10749</f>
        <v>-0.60699999999999998</v>
      </c>
      <c r="C10749" s="1">
        <f>'HHR-NGL-05-102+600 TO 127+600'!D10749</f>
        <v>90.052999999999997</v>
      </c>
      <c r="D10749" s="24"/>
      <c r="E10749" s="1">
        <f t="shared" si="672"/>
        <v>122000</v>
      </c>
      <c r="F10749" s="2">
        <f t="shared" si="673"/>
        <v>1220000</v>
      </c>
      <c r="G10749" s="17">
        <f t="shared" si="671"/>
        <v>1</v>
      </c>
      <c r="H10749" s="1" t="str">
        <f t="shared" si="674"/>
        <v>PLINE PLINE: 1219999.393,90.053</v>
      </c>
    </row>
    <row r="10750" spans="1:8">
      <c r="A10750" s="1">
        <f>'HHR-NGL-05-102+600 TO 127+600'!A10750</f>
        <v>0</v>
      </c>
      <c r="B10750" s="1">
        <f>'HHR-NGL-05-102+600 TO 127+600'!B10750</f>
        <v>0</v>
      </c>
      <c r="C10750" s="1">
        <f>'HHR-NGL-05-102+600 TO 127+600'!D10750</f>
        <v>90.215999999999994</v>
      </c>
      <c r="D10750" s="24"/>
      <c r="E10750" s="1">
        <f t="shared" si="672"/>
        <v>122000</v>
      </c>
      <c r="F10750" s="2">
        <f t="shared" si="673"/>
        <v>1220000</v>
      </c>
      <c r="G10750" s="17">
        <f t="shared" si="671"/>
        <v>1</v>
      </c>
      <c r="H10750" s="1" t="str">
        <f t="shared" si="674"/>
        <v>PLINE PLINE: 1220000,90.216</v>
      </c>
    </row>
    <row r="10751" spans="1:8">
      <c r="A10751" s="1">
        <f>'HHR-NGL-05-102+600 TO 127+600'!A10751</f>
        <v>0</v>
      </c>
      <c r="B10751" s="1">
        <f>'HHR-NGL-05-102+600 TO 127+600'!B10751</f>
        <v>4.24</v>
      </c>
      <c r="C10751" s="1">
        <f>'HHR-NGL-05-102+600 TO 127+600'!D10751</f>
        <v>91.352999999999994</v>
      </c>
      <c r="D10751" s="24"/>
      <c r="E10751" s="1">
        <f t="shared" si="672"/>
        <v>122000</v>
      </c>
      <c r="F10751" s="2">
        <f t="shared" si="673"/>
        <v>1220000</v>
      </c>
      <c r="G10751" s="17">
        <f t="shared" si="671"/>
        <v>1</v>
      </c>
      <c r="H10751" s="1" t="str">
        <f t="shared" si="674"/>
        <v>PLINE PLINE: 1220004.24,91.353</v>
      </c>
    </row>
    <row r="10752" spans="1:8">
      <c r="A10752" s="1">
        <f>'HHR-NGL-05-102+600 TO 127+600'!A10752</f>
        <v>0</v>
      </c>
      <c r="B10752" s="1">
        <f>'HHR-NGL-05-102+600 TO 127+600'!B10752</f>
        <v>7.8570000000000002</v>
      </c>
      <c r="C10752" s="1">
        <f>'HHR-NGL-05-102+600 TO 127+600'!D10752</f>
        <v>92.322000000000003</v>
      </c>
      <c r="D10752" s="24"/>
      <c r="E10752" s="1">
        <f t="shared" si="672"/>
        <v>122000</v>
      </c>
      <c r="F10752" s="2">
        <f t="shared" si="673"/>
        <v>1220000</v>
      </c>
      <c r="G10752" s="17">
        <f t="shared" si="671"/>
        <v>1</v>
      </c>
      <c r="H10752" s="1" t="str">
        <f t="shared" si="674"/>
        <v>PLINE PLINE: 1220007.857,92.322</v>
      </c>
    </row>
    <row r="10753" spans="1:8">
      <c r="A10753" s="1">
        <f>'HHR-NGL-05-102+600 TO 127+600'!A10753</f>
        <v>0</v>
      </c>
      <c r="B10753" s="1">
        <f>'HHR-NGL-05-102+600 TO 127+600'!B10753</f>
        <v>15.568</v>
      </c>
      <c r="C10753" s="1">
        <f>'HHR-NGL-05-102+600 TO 127+600'!D10753</f>
        <v>93.656999999999996</v>
      </c>
      <c r="D10753" s="24"/>
      <c r="E10753" s="1">
        <f t="shared" si="672"/>
        <v>122000</v>
      </c>
      <c r="F10753" s="2">
        <f t="shared" si="673"/>
        <v>1220000</v>
      </c>
      <c r="G10753" s="17">
        <f t="shared" si="671"/>
        <v>1</v>
      </c>
      <c r="H10753" s="1" t="str">
        <f t="shared" si="674"/>
        <v>PLINE PLINE: 1220015.568,93.657</v>
      </c>
    </row>
    <row r="10754" spans="1:8">
      <c r="A10754" s="1">
        <f>'HHR-NGL-05-102+600 TO 127+600'!A10754</f>
        <v>0</v>
      </c>
      <c r="B10754" s="1">
        <f>'HHR-NGL-05-102+600 TO 127+600'!B10754</f>
        <v>22.387</v>
      </c>
      <c r="C10754" s="1">
        <f>'HHR-NGL-05-102+600 TO 127+600'!D10754</f>
        <v>93.644999999999996</v>
      </c>
      <c r="D10754" s="24"/>
      <c r="E10754" s="1">
        <f t="shared" si="672"/>
        <v>122000</v>
      </c>
      <c r="F10754" s="2">
        <f t="shared" si="673"/>
        <v>1220000</v>
      </c>
      <c r="G10754" s="17">
        <f t="shared" ref="G10754:G10817" si="675">G10753</f>
        <v>1</v>
      </c>
      <c r="H10754" s="1" t="str">
        <f t="shared" si="674"/>
        <v>PLINE PLINE: 1220022.387,93.645</v>
      </c>
    </row>
    <row r="10755" spans="1:8">
      <c r="A10755" s="1">
        <f>'HHR-NGL-05-102+600 TO 127+600'!A10755</f>
        <v>0</v>
      </c>
      <c r="B10755" s="1">
        <f>'HHR-NGL-05-102+600 TO 127+600'!B10755</f>
        <v>24.096</v>
      </c>
      <c r="C10755" s="1">
        <f>'HHR-NGL-05-102+600 TO 127+600'!D10755</f>
        <v>93.734999999999999</v>
      </c>
      <c r="D10755" s="24"/>
      <c r="E10755" s="1">
        <f t="shared" si="672"/>
        <v>122000</v>
      </c>
      <c r="F10755" s="2">
        <f t="shared" si="673"/>
        <v>1220000</v>
      </c>
      <c r="G10755" s="17">
        <f t="shared" si="675"/>
        <v>1</v>
      </c>
      <c r="H10755" s="1" t="str">
        <f t="shared" si="674"/>
        <v>PLINE PLINE: 1220024.096,93.735</v>
      </c>
    </row>
    <row r="10756" spans="1:8">
      <c r="A10756" s="1">
        <f>'HHR-NGL-05-102+600 TO 127+600'!A10756</f>
        <v>0</v>
      </c>
      <c r="B10756" s="1">
        <f>'HHR-NGL-05-102+600 TO 127+600'!B10756</f>
        <v>29.202999999999999</v>
      </c>
      <c r="C10756" s="1">
        <f>'HHR-NGL-05-102+600 TO 127+600'!D10756</f>
        <v>94.528999999999996</v>
      </c>
      <c r="D10756" s="24"/>
      <c r="E10756" s="1">
        <f t="shared" ref="E10756:E10819" si="676">IF((D10756=0),E10755,D10756)</f>
        <v>122000</v>
      </c>
      <c r="F10756" s="2">
        <f t="shared" ref="F10756:F10819" si="677">IF((C10756=0),(E10756-0)*$H$1,F10755)</f>
        <v>1220000</v>
      </c>
      <c r="G10756" s="17">
        <f t="shared" si="675"/>
        <v>1</v>
      </c>
      <c r="H10756" s="1" t="str">
        <f t="shared" ref="H10756:H10819" si="678">CONCATENATE("PLINE PLINE: ",(B10756+F10756)*G10756,",",C10756)</f>
        <v>PLINE PLINE: 1220029.203,94.529</v>
      </c>
    </row>
    <row r="10757" spans="1:8">
      <c r="A10757" s="1">
        <f>'HHR-NGL-05-102+600 TO 127+600'!A10757</f>
        <v>0</v>
      </c>
      <c r="B10757" s="1">
        <f>'HHR-NGL-05-102+600 TO 127+600'!B10757</f>
        <v>32.597999999999999</v>
      </c>
      <c r="C10757" s="1">
        <f>'HHR-NGL-05-102+600 TO 127+600'!D10757</f>
        <v>94.909000000000006</v>
      </c>
      <c r="D10757" s="24"/>
      <c r="E10757" s="1">
        <f t="shared" si="676"/>
        <v>122000</v>
      </c>
      <c r="F10757" s="2">
        <f t="shared" si="677"/>
        <v>1220000</v>
      </c>
      <c r="G10757" s="17">
        <f t="shared" si="675"/>
        <v>1</v>
      </c>
      <c r="H10757" s="1" t="str">
        <f t="shared" si="678"/>
        <v>PLINE PLINE: 1220032.598,94.909</v>
      </c>
    </row>
    <row r="10758" spans="1:8">
      <c r="A10758" s="1">
        <f>'HHR-NGL-05-102+600 TO 127+600'!A10758</f>
        <v>0</v>
      </c>
      <c r="B10758" s="1">
        <f>'HHR-NGL-05-102+600 TO 127+600'!B10758</f>
        <v>48.142000000000003</v>
      </c>
      <c r="C10758" s="1">
        <f>'HHR-NGL-05-102+600 TO 127+600'!D10758</f>
        <v>95.456000000000003</v>
      </c>
      <c r="D10758" s="24"/>
      <c r="E10758" s="1">
        <f t="shared" si="676"/>
        <v>122000</v>
      </c>
      <c r="F10758" s="2">
        <f t="shared" si="677"/>
        <v>1220000</v>
      </c>
      <c r="G10758" s="17">
        <f t="shared" si="675"/>
        <v>1</v>
      </c>
      <c r="H10758" s="1" t="str">
        <f t="shared" si="678"/>
        <v>PLINE PLINE: 1220048.142,95.456</v>
      </c>
    </row>
    <row r="10759" spans="1:8">
      <c r="A10759" s="1">
        <f>'HHR-NGL-05-102+600 TO 127+600'!A10759</f>
        <v>0</v>
      </c>
      <c r="B10759" s="1">
        <f>'HHR-NGL-05-102+600 TO 127+600'!B10759</f>
        <v>52.563000000000002</v>
      </c>
      <c r="C10759" s="1">
        <f>'HHR-NGL-05-102+600 TO 127+600'!D10759</f>
        <v>95.852999999999994</v>
      </c>
      <c r="D10759" s="24"/>
      <c r="E10759" s="1">
        <f t="shared" si="676"/>
        <v>122000</v>
      </c>
      <c r="F10759" s="2">
        <f t="shared" si="677"/>
        <v>1220000</v>
      </c>
      <c r="G10759" s="17">
        <f t="shared" si="675"/>
        <v>1</v>
      </c>
      <c r="H10759" s="1" t="str">
        <f t="shared" si="678"/>
        <v>PLINE PLINE: 1220052.563,95.853</v>
      </c>
    </row>
    <row r="10760" spans="1:8">
      <c r="A10760" s="1">
        <f>'HHR-NGL-05-102+600 TO 127+600'!A10760</f>
        <v>0</v>
      </c>
      <c r="B10760" s="1">
        <f>'HHR-NGL-05-102+600 TO 127+600'!B10760</f>
        <v>61.680999999999997</v>
      </c>
      <c r="C10760" s="1">
        <f>'HHR-NGL-05-102+600 TO 127+600'!D10760</f>
        <v>96.277000000000001</v>
      </c>
      <c r="D10760" s="24"/>
      <c r="E10760" s="1">
        <f t="shared" si="676"/>
        <v>122000</v>
      </c>
      <c r="F10760" s="2">
        <f t="shared" si="677"/>
        <v>1220000</v>
      </c>
      <c r="G10760" s="17">
        <f t="shared" si="675"/>
        <v>1</v>
      </c>
      <c r="H10760" s="1" t="str">
        <f t="shared" si="678"/>
        <v>PLINE PLINE: 1220061.681,96.277</v>
      </c>
    </row>
    <row r="10761" spans="1:8">
      <c r="A10761" s="1">
        <f>'HHR-NGL-05-102+600 TO 127+600'!A10761</f>
        <v>0</v>
      </c>
      <c r="B10761" s="1">
        <f>'HHR-NGL-05-102+600 TO 127+600'!B10761</f>
        <v>68.480999999999995</v>
      </c>
      <c r="C10761" s="1">
        <f>'HHR-NGL-05-102+600 TO 127+600'!D10761</f>
        <v>96.241</v>
      </c>
      <c r="D10761" s="24"/>
      <c r="E10761" s="1">
        <f t="shared" si="676"/>
        <v>122000</v>
      </c>
      <c r="F10761" s="2">
        <f t="shared" si="677"/>
        <v>1220000</v>
      </c>
      <c r="G10761" s="17">
        <f t="shared" si="675"/>
        <v>1</v>
      </c>
      <c r="H10761" s="1" t="str">
        <f t="shared" si="678"/>
        <v>PLINE PLINE: 1220068.481,96.241</v>
      </c>
    </row>
    <row r="10762" spans="1:8">
      <c r="A10762" s="1">
        <f>'HHR-NGL-05-102+600 TO 127+600'!A10762</f>
        <v>0</v>
      </c>
      <c r="B10762" s="1">
        <f>'HHR-NGL-05-102+600 TO 127+600'!B10762</f>
        <v>74.064999999999998</v>
      </c>
      <c r="C10762" s="1">
        <f>'HHR-NGL-05-102+600 TO 127+600'!D10762</f>
        <v>96.227999999999994</v>
      </c>
      <c r="D10762" s="24"/>
      <c r="E10762" s="1">
        <f t="shared" si="676"/>
        <v>122000</v>
      </c>
      <c r="F10762" s="2">
        <f t="shared" si="677"/>
        <v>1220000</v>
      </c>
      <c r="G10762" s="17">
        <f t="shared" si="675"/>
        <v>1</v>
      </c>
      <c r="H10762" s="1" t="str">
        <f t="shared" si="678"/>
        <v>PLINE PLINE: 1220074.065,96.228</v>
      </c>
    </row>
    <row r="10763" spans="1:8">
      <c r="A10763" s="1">
        <f>'HHR-NGL-05-102+600 TO 127+600'!A10763</f>
        <v>0</v>
      </c>
      <c r="B10763" s="1">
        <f>'HHR-NGL-05-102+600 TO 127+600'!B10763</f>
        <v>89.096000000000004</v>
      </c>
      <c r="C10763" s="1">
        <f>'HHR-NGL-05-102+600 TO 127+600'!D10763</f>
        <v>96.427999999999997</v>
      </c>
      <c r="D10763" s="24"/>
      <c r="E10763" s="1">
        <f t="shared" si="676"/>
        <v>122000</v>
      </c>
      <c r="F10763" s="2">
        <f t="shared" si="677"/>
        <v>1220000</v>
      </c>
      <c r="G10763" s="17">
        <f t="shared" si="675"/>
        <v>1</v>
      </c>
      <c r="H10763" s="1" t="str">
        <f t="shared" si="678"/>
        <v>PLINE PLINE: 1220089.096,96.428</v>
      </c>
    </row>
    <row r="10764" spans="1:8">
      <c r="A10764" s="1">
        <f>'HHR-NGL-05-102+600 TO 127+600'!A10764</f>
        <v>0</v>
      </c>
      <c r="B10764" s="1">
        <f>'HHR-NGL-05-102+600 TO 127+600'!B10764</f>
        <v>91.814999999999998</v>
      </c>
      <c r="C10764" s="1">
        <f>'HHR-NGL-05-102+600 TO 127+600'!D10764</f>
        <v>96.281000000000006</v>
      </c>
      <c r="D10764" s="24"/>
      <c r="E10764" s="1">
        <f t="shared" si="676"/>
        <v>122000</v>
      </c>
      <c r="F10764" s="2">
        <f t="shared" si="677"/>
        <v>1220000</v>
      </c>
      <c r="G10764" s="17">
        <f t="shared" si="675"/>
        <v>1</v>
      </c>
      <c r="H10764" s="1" t="str">
        <f t="shared" si="678"/>
        <v>PLINE PLINE: 1220091.815,96.281</v>
      </c>
    </row>
    <row r="10765" spans="1:8">
      <c r="A10765" s="1">
        <f>'HHR-NGL-05-102+600 TO 127+600'!A10765</f>
        <v>0</v>
      </c>
      <c r="B10765" s="1">
        <f>'HHR-NGL-05-102+600 TO 127+600'!B10765</f>
        <v>100</v>
      </c>
      <c r="C10765" s="1">
        <f>'HHR-NGL-05-102+600 TO 127+600'!D10765</f>
        <v>95.674000000000007</v>
      </c>
      <c r="D10765" s="24"/>
      <c r="E10765" s="1">
        <f t="shared" si="676"/>
        <v>122000</v>
      </c>
      <c r="F10765" s="2">
        <f t="shared" si="677"/>
        <v>1220000</v>
      </c>
      <c r="G10765" s="17">
        <f t="shared" si="675"/>
        <v>1</v>
      </c>
      <c r="H10765" s="1" t="str">
        <f t="shared" si="678"/>
        <v>PLINE PLINE: 1220100,95.674</v>
      </c>
    </row>
    <row r="10766" spans="1:8">
      <c r="A10766" s="1" t="str">
        <f>'HHR-NGL-05-102+600 TO 127+600'!A10766</f>
        <v>122+025</v>
      </c>
      <c r="B10766" s="1">
        <f>'HHR-NGL-05-102+600 TO 127+600'!B10766</f>
        <v>0</v>
      </c>
      <c r="C10766" s="1">
        <f>'HHR-NGL-05-102+600 TO 127+600'!D10766</f>
        <v>0</v>
      </c>
      <c r="D10766" s="24">
        <v>122025</v>
      </c>
      <c r="E10766" s="1">
        <f t="shared" si="676"/>
        <v>122025</v>
      </c>
      <c r="F10766" s="2">
        <f t="shared" si="677"/>
        <v>1220250</v>
      </c>
      <c r="G10766" s="17">
        <f t="shared" si="675"/>
        <v>1</v>
      </c>
    </row>
    <row r="10767" spans="1:8">
      <c r="A10767" s="1" t="str">
        <f>'HHR-NGL-05-102+600 TO 127+600'!A10767</f>
        <v>GROUND</v>
      </c>
      <c r="B10767" s="1">
        <f>'HHR-NGL-05-102+600 TO 127+600'!B10767</f>
        <v>0</v>
      </c>
      <c r="C10767" s="1">
        <f>'HHR-NGL-05-102+600 TO 127+600'!D10767</f>
        <v>0</v>
      </c>
      <c r="D10767" s="24"/>
      <c r="E10767" s="1">
        <f t="shared" si="676"/>
        <v>122025</v>
      </c>
      <c r="F10767" s="2">
        <f t="shared" si="677"/>
        <v>1220250</v>
      </c>
      <c r="G10767" s="17">
        <f t="shared" si="675"/>
        <v>1</v>
      </c>
    </row>
    <row r="10768" spans="1:8">
      <c r="A10768" s="1">
        <f>'HHR-NGL-05-102+600 TO 127+600'!A10768</f>
        <v>0</v>
      </c>
      <c r="B10768" s="1">
        <f>'HHR-NGL-05-102+600 TO 127+600'!B10768</f>
        <v>-100</v>
      </c>
      <c r="C10768" s="1">
        <f>'HHR-NGL-05-102+600 TO 127+600'!D10768</f>
        <v>61.654000000000003</v>
      </c>
      <c r="D10768" s="24"/>
      <c r="E10768" s="1">
        <f t="shared" si="676"/>
        <v>122025</v>
      </c>
      <c r="F10768" s="2">
        <f t="shared" si="677"/>
        <v>1220250</v>
      </c>
      <c r="G10768" s="17">
        <f t="shared" si="675"/>
        <v>1</v>
      </c>
      <c r="H10768" s="1" t="str">
        <f t="shared" si="678"/>
        <v>PLINE PLINE: 1220150,61.654</v>
      </c>
    </row>
    <row r="10769" spans="1:8">
      <c r="A10769" s="1">
        <f>'HHR-NGL-05-102+600 TO 127+600'!A10769</f>
        <v>0</v>
      </c>
      <c r="B10769" s="1">
        <f>'HHR-NGL-05-102+600 TO 127+600'!B10769</f>
        <v>-96.878</v>
      </c>
      <c r="C10769" s="1">
        <f>'HHR-NGL-05-102+600 TO 127+600'!D10769</f>
        <v>62.475000000000001</v>
      </c>
      <c r="D10769" s="24"/>
      <c r="E10769" s="1">
        <f t="shared" si="676"/>
        <v>122025</v>
      </c>
      <c r="F10769" s="2">
        <f t="shared" si="677"/>
        <v>1220250</v>
      </c>
      <c r="G10769" s="17">
        <f t="shared" si="675"/>
        <v>1</v>
      </c>
      <c r="H10769" s="1" t="str">
        <f t="shared" si="678"/>
        <v>PLINE PLINE: 1220153.122,62.475</v>
      </c>
    </row>
    <row r="10770" spans="1:8">
      <c r="A10770" s="1">
        <f>'HHR-NGL-05-102+600 TO 127+600'!A10770</f>
        <v>0</v>
      </c>
      <c r="B10770" s="1">
        <f>'HHR-NGL-05-102+600 TO 127+600'!B10770</f>
        <v>-85.483999999999995</v>
      </c>
      <c r="C10770" s="1">
        <f>'HHR-NGL-05-102+600 TO 127+600'!D10770</f>
        <v>65.882999999999996</v>
      </c>
      <c r="D10770" s="24"/>
      <c r="E10770" s="1">
        <f t="shared" si="676"/>
        <v>122025</v>
      </c>
      <c r="F10770" s="2">
        <f t="shared" si="677"/>
        <v>1220250</v>
      </c>
      <c r="G10770" s="17">
        <f t="shared" si="675"/>
        <v>1</v>
      </c>
      <c r="H10770" s="1" t="str">
        <f t="shared" si="678"/>
        <v>PLINE PLINE: 1220164.516,65.883</v>
      </c>
    </row>
    <row r="10771" spans="1:8">
      <c r="A10771" s="1">
        <f>'HHR-NGL-05-102+600 TO 127+600'!A10771</f>
        <v>0</v>
      </c>
      <c r="B10771" s="1">
        <f>'HHR-NGL-05-102+600 TO 127+600'!B10771</f>
        <v>-75.959000000000003</v>
      </c>
      <c r="C10771" s="1">
        <f>'HHR-NGL-05-102+600 TO 127+600'!D10771</f>
        <v>68.319000000000003</v>
      </c>
      <c r="D10771" s="24"/>
      <c r="E10771" s="1">
        <f t="shared" si="676"/>
        <v>122025</v>
      </c>
      <c r="F10771" s="2">
        <f t="shared" si="677"/>
        <v>1220250</v>
      </c>
      <c r="G10771" s="17">
        <f t="shared" si="675"/>
        <v>1</v>
      </c>
      <c r="H10771" s="1" t="str">
        <f t="shared" si="678"/>
        <v>PLINE PLINE: 1220174.041,68.319</v>
      </c>
    </row>
    <row r="10772" spans="1:8">
      <c r="A10772" s="1">
        <f>'HHR-NGL-05-102+600 TO 127+600'!A10772</f>
        <v>0</v>
      </c>
      <c r="B10772" s="1">
        <f>'HHR-NGL-05-102+600 TO 127+600'!B10772</f>
        <v>-54.503</v>
      </c>
      <c r="C10772" s="1">
        <f>'HHR-NGL-05-102+600 TO 127+600'!D10772</f>
        <v>76.599999999999994</v>
      </c>
      <c r="D10772" s="24"/>
      <c r="E10772" s="1">
        <f t="shared" si="676"/>
        <v>122025</v>
      </c>
      <c r="F10772" s="2">
        <f t="shared" si="677"/>
        <v>1220250</v>
      </c>
      <c r="G10772" s="17">
        <f t="shared" si="675"/>
        <v>1</v>
      </c>
      <c r="H10772" s="1" t="str">
        <f t="shared" si="678"/>
        <v>PLINE PLINE: 1220195.497,76.6</v>
      </c>
    </row>
    <row r="10773" spans="1:8">
      <c r="A10773" s="1">
        <f>'HHR-NGL-05-102+600 TO 127+600'!A10773</f>
        <v>0</v>
      </c>
      <c r="B10773" s="1">
        <f>'HHR-NGL-05-102+600 TO 127+600'!B10773</f>
        <v>-45.988</v>
      </c>
      <c r="C10773" s="1">
        <f>'HHR-NGL-05-102+600 TO 127+600'!D10773</f>
        <v>80.099000000000004</v>
      </c>
      <c r="D10773" s="24"/>
      <c r="E10773" s="1">
        <f t="shared" si="676"/>
        <v>122025</v>
      </c>
      <c r="F10773" s="2">
        <f t="shared" si="677"/>
        <v>1220250</v>
      </c>
      <c r="G10773" s="17">
        <f t="shared" si="675"/>
        <v>1</v>
      </c>
      <c r="H10773" s="1" t="str">
        <f t="shared" si="678"/>
        <v>PLINE PLINE: 1220204.012,80.099</v>
      </c>
    </row>
    <row r="10774" spans="1:8">
      <c r="A10774" s="1">
        <f>'HHR-NGL-05-102+600 TO 127+600'!A10774</f>
        <v>0</v>
      </c>
      <c r="B10774" s="1">
        <f>'HHR-NGL-05-102+600 TO 127+600'!B10774</f>
        <v>-44.988</v>
      </c>
      <c r="C10774" s="1">
        <f>'HHR-NGL-05-102+600 TO 127+600'!D10774</f>
        <v>80.426000000000002</v>
      </c>
      <c r="D10774" s="24"/>
      <c r="E10774" s="1">
        <f t="shared" si="676"/>
        <v>122025</v>
      </c>
      <c r="F10774" s="2">
        <f t="shared" si="677"/>
        <v>1220250</v>
      </c>
      <c r="G10774" s="17">
        <f t="shared" si="675"/>
        <v>1</v>
      </c>
      <c r="H10774" s="1" t="str">
        <f t="shared" si="678"/>
        <v>PLINE PLINE: 1220205.012,80.426</v>
      </c>
    </row>
    <row r="10775" spans="1:8">
      <c r="A10775" s="1">
        <f>'HHR-NGL-05-102+600 TO 127+600'!A10775</f>
        <v>0</v>
      </c>
      <c r="B10775" s="1">
        <f>'HHR-NGL-05-102+600 TO 127+600'!B10775</f>
        <v>-32.726999999999997</v>
      </c>
      <c r="C10775" s="1">
        <f>'HHR-NGL-05-102+600 TO 127+600'!D10775</f>
        <v>83.305000000000007</v>
      </c>
      <c r="D10775" s="24"/>
      <c r="E10775" s="1">
        <f t="shared" si="676"/>
        <v>122025</v>
      </c>
      <c r="F10775" s="2">
        <f t="shared" si="677"/>
        <v>1220250</v>
      </c>
      <c r="G10775" s="17">
        <f t="shared" si="675"/>
        <v>1</v>
      </c>
      <c r="H10775" s="1" t="str">
        <f t="shared" si="678"/>
        <v>PLINE PLINE: 1220217.273,83.305</v>
      </c>
    </row>
    <row r="10776" spans="1:8">
      <c r="A10776" s="1">
        <f>'HHR-NGL-05-102+600 TO 127+600'!A10776</f>
        <v>0</v>
      </c>
      <c r="B10776" s="1">
        <f>'HHR-NGL-05-102+600 TO 127+600'!B10776</f>
        <v>-32.43</v>
      </c>
      <c r="C10776" s="1">
        <f>'HHR-NGL-05-102+600 TO 127+600'!D10776</f>
        <v>83.405000000000001</v>
      </c>
      <c r="D10776" s="24"/>
      <c r="E10776" s="1">
        <f t="shared" si="676"/>
        <v>122025</v>
      </c>
      <c r="F10776" s="2">
        <f t="shared" si="677"/>
        <v>1220250</v>
      </c>
      <c r="G10776" s="17">
        <f t="shared" si="675"/>
        <v>1</v>
      </c>
      <c r="H10776" s="1" t="str">
        <f t="shared" si="678"/>
        <v>PLINE PLINE: 1220217.57,83.405</v>
      </c>
    </row>
    <row r="10777" spans="1:8">
      <c r="A10777" s="1">
        <f>'HHR-NGL-05-102+600 TO 127+600'!A10777</f>
        <v>0</v>
      </c>
      <c r="B10777" s="1">
        <f>'HHR-NGL-05-102+600 TO 127+600'!B10777</f>
        <v>-28.122</v>
      </c>
      <c r="C10777" s="1">
        <f>'HHR-NGL-05-102+600 TO 127+600'!D10777</f>
        <v>84.798000000000002</v>
      </c>
      <c r="D10777" s="24"/>
      <c r="E10777" s="1">
        <f t="shared" si="676"/>
        <v>122025</v>
      </c>
      <c r="F10777" s="2">
        <f t="shared" si="677"/>
        <v>1220250</v>
      </c>
      <c r="G10777" s="17">
        <f t="shared" si="675"/>
        <v>1</v>
      </c>
      <c r="H10777" s="1" t="str">
        <f t="shared" si="678"/>
        <v>PLINE PLINE: 1220221.878,84.798</v>
      </c>
    </row>
    <row r="10778" spans="1:8">
      <c r="A10778" s="1">
        <f>'HHR-NGL-05-102+600 TO 127+600'!A10778</f>
        <v>0</v>
      </c>
      <c r="B10778" s="1">
        <f>'HHR-NGL-05-102+600 TO 127+600'!B10778</f>
        <v>-22.120999999999999</v>
      </c>
      <c r="C10778" s="1">
        <f>'HHR-NGL-05-102+600 TO 127+600'!D10778</f>
        <v>86.674999999999997</v>
      </c>
      <c r="D10778" s="24"/>
      <c r="E10778" s="1">
        <f t="shared" si="676"/>
        <v>122025</v>
      </c>
      <c r="F10778" s="2">
        <f t="shared" si="677"/>
        <v>1220250</v>
      </c>
      <c r="G10778" s="17">
        <f t="shared" si="675"/>
        <v>1</v>
      </c>
      <c r="H10778" s="1" t="str">
        <f t="shared" si="678"/>
        <v>PLINE PLINE: 1220227.879,86.675</v>
      </c>
    </row>
    <row r="10779" spans="1:8">
      <c r="A10779" s="1">
        <f>'HHR-NGL-05-102+600 TO 127+600'!A10779</f>
        <v>0</v>
      </c>
      <c r="B10779" s="1">
        <f>'HHR-NGL-05-102+600 TO 127+600'!B10779</f>
        <v>-21.501000000000001</v>
      </c>
      <c r="C10779" s="1">
        <f>'HHR-NGL-05-102+600 TO 127+600'!D10779</f>
        <v>86.77</v>
      </c>
      <c r="D10779" s="24"/>
      <c r="E10779" s="1">
        <f t="shared" si="676"/>
        <v>122025</v>
      </c>
      <c r="F10779" s="2">
        <f t="shared" si="677"/>
        <v>1220250</v>
      </c>
      <c r="G10779" s="17">
        <f t="shared" si="675"/>
        <v>1</v>
      </c>
      <c r="H10779" s="1" t="str">
        <f t="shared" si="678"/>
        <v>PLINE PLINE: 1220228.499,86.77</v>
      </c>
    </row>
    <row r="10780" spans="1:8">
      <c r="A10780" s="1">
        <f>'HHR-NGL-05-102+600 TO 127+600'!A10780</f>
        <v>0</v>
      </c>
      <c r="B10780" s="1">
        <f>'HHR-NGL-05-102+600 TO 127+600'!B10780</f>
        <v>-18.998999999999999</v>
      </c>
      <c r="C10780" s="1">
        <f>'HHR-NGL-05-102+600 TO 127+600'!D10780</f>
        <v>87.070999999999998</v>
      </c>
      <c r="D10780" s="24"/>
      <c r="E10780" s="1">
        <f t="shared" si="676"/>
        <v>122025</v>
      </c>
      <c r="F10780" s="2">
        <f t="shared" si="677"/>
        <v>1220250</v>
      </c>
      <c r="G10780" s="17">
        <f t="shared" si="675"/>
        <v>1</v>
      </c>
      <c r="H10780" s="1" t="str">
        <f t="shared" si="678"/>
        <v>PLINE PLINE: 1220231.001,87.071</v>
      </c>
    </row>
    <row r="10781" spans="1:8">
      <c r="A10781" s="1">
        <f>'HHR-NGL-05-102+600 TO 127+600'!A10781</f>
        <v>0</v>
      </c>
      <c r="B10781" s="1">
        <f>'HHR-NGL-05-102+600 TO 127+600'!B10781</f>
        <v>-5.6459999999999999</v>
      </c>
      <c r="C10781" s="1">
        <f>'HHR-NGL-05-102+600 TO 127+600'!D10781</f>
        <v>88.712000000000003</v>
      </c>
      <c r="D10781" s="24"/>
      <c r="E10781" s="1">
        <f t="shared" si="676"/>
        <v>122025</v>
      </c>
      <c r="F10781" s="2">
        <f t="shared" si="677"/>
        <v>1220250</v>
      </c>
      <c r="G10781" s="17">
        <f t="shared" si="675"/>
        <v>1</v>
      </c>
      <c r="H10781" s="1" t="str">
        <f t="shared" si="678"/>
        <v>PLINE PLINE: 1220244.354,88.712</v>
      </c>
    </row>
    <row r="10782" spans="1:8">
      <c r="A10782" s="1">
        <f>'HHR-NGL-05-102+600 TO 127+600'!A10782</f>
        <v>0</v>
      </c>
      <c r="B10782" s="1">
        <f>'HHR-NGL-05-102+600 TO 127+600'!B10782</f>
        <v>-6.4000000000000001E-2</v>
      </c>
      <c r="C10782" s="1">
        <f>'HHR-NGL-05-102+600 TO 127+600'!D10782</f>
        <v>90.396000000000001</v>
      </c>
      <c r="D10782" s="24"/>
      <c r="E10782" s="1">
        <f t="shared" si="676"/>
        <v>122025</v>
      </c>
      <c r="F10782" s="2">
        <f t="shared" si="677"/>
        <v>1220250</v>
      </c>
      <c r="G10782" s="17">
        <f t="shared" si="675"/>
        <v>1</v>
      </c>
      <c r="H10782" s="1" t="str">
        <f t="shared" si="678"/>
        <v>PLINE PLINE: 1220249.936,90.396</v>
      </c>
    </row>
    <row r="10783" spans="1:8">
      <c r="A10783" s="1">
        <f>'HHR-NGL-05-102+600 TO 127+600'!A10783</f>
        <v>0</v>
      </c>
      <c r="B10783" s="1">
        <f>'HHR-NGL-05-102+600 TO 127+600'!B10783</f>
        <v>0</v>
      </c>
      <c r="C10783" s="1">
        <f>'HHR-NGL-05-102+600 TO 127+600'!D10783</f>
        <v>90.403999999999996</v>
      </c>
      <c r="D10783" s="24"/>
      <c r="E10783" s="1">
        <f t="shared" si="676"/>
        <v>122025</v>
      </c>
      <c r="F10783" s="2">
        <f t="shared" si="677"/>
        <v>1220250</v>
      </c>
      <c r="G10783" s="17">
        <f t="shared" si="675"/>
        <v>1</v>
      </c>
      <c r="H10783" s="1" t="str">
        <f t="shared" si="678"/>
        <v>PLINE PLINE: 1220250,90.404</v>
      </c>
    </row>
    <row r="10784" spans="1:8">
      <c r="A10784" s="1">
        <f>'HHR-NGL-05-102+600 TO 127+600'!A10784</f>
        <v>0</v>
      </c>
      <c r="B10784" s="1">
        <f>'HHR-NGL-05-102+600 TO 127+600'!B10784</f>
        <v>6.9000000000000006E-2</v>
      </c>
      <c r="C10784" s="1">
        <f>'HHR-NGL-05-102+600 TO 127+600'!D10784</f>
        <v>90.412000000000006</v>
      </c>
      <c r="D10784" s="24"/>
      <c r="E10784" s="1">
        <f t="shared" si="676"/>
        <v>122025</v>
      </c>
      <c r="F10784" s="2">
        <f t="shared" si="677"/>
        <v>1220250</v>
      </c>
      <c r="G10784" s="17">
        <f t="shared" si="675"/>
        <v>1</v>
      </c>
      <c r="H10784" s="1" t="str">
        <f t="shared" si="678"/>
        <v>PLINE PLINE: 1220250.069,90.412</v>
      </c>
    </row>
    <row r="10785" spans="1:8">
      <c r="A10785" s="1">
        <f>'HHR-NGL-05-102+600 TO 127+600'!A10785</f>
        <v>0</v>
      </c>
      <c r="B10785" s="1">
        <f>'HHR-NGL-05-102+600 TO 127+600'!B10785</f>
        <v>0.41899999999999998</v>
      </c>
      <c r="C10785" s="1">
        <f>'HHR-NGL-05-102+600 TO 127+600'!D10785</f>
        <v>90.5</v>
      </c>
      <c r="D10785" s="24"/>
      <c r="E10785" s="1">
        <f t="shared" si="676"/>
        <v>122025</v>
      </c>
      <c r="F10785" s="2">
        <f t="shared" si="677"/>
        <v>1220250</v>
      </c>
      <c r="G10785" s="17">
        <f t="shared" si="675"/>
        <v>1</v>
      </c>
      <c r="H10785" s="1" t="str">
        <f t="shared" si="678"/>
        <v>PLINE PLINE: 1220250.419,90.5</v>
      </c>
    </row>
    <row r="10786" spans="1:8">
      <c r="A10786" s="1">
        <f>'HHR-NGL-05-102+600 TO 127+600'!A10786</f>
        <v>0</v>
      </c>
      <c r="B10786" s="1">
        <f>'HHR-NGL-05-102+600 TO 127+600'!B10786</f>
        <v>10.926</v>
      </c>
      <c r="C10786" s="1">
        <f>'HHR-NGL-05-102+600 TO 127+600'!D10786</f>
        <v>92.754000000000005</v>
      </c>
      <c r="D10786" s="24"/>
      <c r="E10786" s="1">
        <f t="shared" si="676"/>
        <v>122025</v>
      </c>
      <c r="F10786" s="2">
        <f t="shared" si="677"/>
        <v>1220250</v>
      </c>
      <c r="G10786" s="17">
        <f t="shared" si="675"/>
        <v>1</v>
      </c>
      <c r="H10786" s="1" t="str">
        <f t="shared" si="678"/>
        <v>PLINE PLINE: 1220260.926,92.754</v>
      </c>
    </row>
    <row r="10787" spans="1:8">
      <c r="A10787" s="1">
        <f>'HHR-NGL-05-102+600 TO 127+600'!A10787</f>
        <v>0</v>
      </c>
      <c r="B10787" s="1">
        <f>'HHR-NGL-05-102+600 TO 127+600'!B10787</f>
        <v>21.55</v>
      </c>
      <c r="C10787" s="1">
        <f>'HHR-NGL-05-102+600 TO 127+600'!D10787</f>
        <v>94.74</v>
      </c>
      <c r="D10787" s="24"/>
      <c r="E10787" s="1">
        <f t="shared" si="676"/>
        <v>122025</v>
      </c>
      <c r="F10787" s="2">
        <f t="shared" si="677"/>
        <v>1220250</v>
      </c>
      <c r="G10787" s="17">
        <f t="shared" si="675"/>
        <v>1</v>
      </c>
      <c r="H10787" s="1" t="str">
        <f t="shared" si="678"/>
        <v>PLINE PLINE: 1220271.55,94.74</v>
      </c>
    </row>
    <row r="10788" spans="1:8">
      <c r="A10788" s="1">
        <f>'HHR-NGL-05-102+600 TO 127+600'!A10788</f>
        <v>0</v>
      </c>
      <c r="B10788" s="1">
        <f>'HHR-NGL-05-102+600 TO 127+600'!B10788</f>
        <v>21.587</v>
      </c>
      <c r="C10788" s="1">
        <f>'HHR-NGL-05-102+600 TO 127+600'!D10788</f>
        <v>94.741</v>
      </c>
      <c r="D10788" s="24"/>
      <c r="E10788" s="1">
        <f t="shared" si="676"/>
        <v>122025</v>
      </c>
      <c r="F10788" s="2">
        <f t="shared" si="677"/>
        <v>1220250</v>
      </c>
      <c r="G10788" s="17">
        <f t="shared" si="675"/>
        <v>1</v>
      </c>
      <c r="H10788" s="1" t="str">
        <f t="shared" si="678"/>
        <v>PLINE PLINE: 1220271.587,94.741</v>
      </c>
    </row>
    <row r="10789" spans="1:8">
      <c r="A10789" s="1">
        <f>'HHR-NGL-05-102+600 TO 127+600'!A10789</f>
        <v>0</v>
      </c>
      <c r="B10789" s="1">
        <f>'HHR-NGL-05-102+600 TO 127+600'!B10789</f>
        <v>22.129000000000001</v>
      </c>
      <c r="C10789" s="1">
        <f>'HHR-NGL-05-102+600 TO 127+600'!D10789</f>
        <v>94.724000000000004</v>
      </c>
      <c r="D10789" s="24"/>
      <c r="E10789" s="1">
        <f t="shared" si="676"/>
        <v>122025</v>
      </c>
      <c r="F10789" s="2">
        <f t="shared" si="677"/>
        <v>1220250</v>
      </c>
      <c r="G10789" s="17">
        <f t="shared" si="675"/>
        <v>1</v>
      </c>
      <c r="H10789" s="1" t="str">
        <f t="shared" si="678"/>
        <v>PLINE PLINE: 1220272.129,94.724</v>
      </c>
    </row>
    <row r="10790" spans="1:8">
      <c r="A10790" s="1">
        <f>'HHR-NGL-05-102+600 TO 127+600'!A10790</f>
        <v>0</v>
      </c>
      <c r="B10790" s="1">
        <f>'HHR-NGL-05-102+600 TO 127+600'!B10790</f>
        <v>38.716999999999999</v>
      </c>
      <c r="C10790" s="1">
        <f>'HHR-NGL-05-102+600 TO 127+600'!D10790</f>
        <v>94.234999999999999</v>
      </c>
      <c r="D10790" s="24"/>
      <c r="E10790" s="1">
        <f t="shared" si="676"/>
        <v>122025</v>
      </c>
      <c r="F10790" s="2">
        <f t="shared" si="677"/>
        <v>1220250</v>
      </c>
      <c r="G10790" s="17">
        <f t="shared" si="675"/>
        <v>1</v>
      </c>
      <c r="H10790" s="1" t="str">
        <f t="shared" si="678"/>
        <v>PLINE PLINE: 1220288.717,94.235</v>
      </c>
    </row>
    <row r="10791" spans="1:8">
      <c r="A10791" s="1">
        <f>'HHR-NGL-05-102+600 TO 127+600'!A10791</f>
        <v>0</v>
      </c>
      <c r="B10791" s="1">
        <f>'HHR-NGL-05-102+600 TO 127+600'!B10791</f>
        <v>41.332999999999998</v>
      </c>
      <c r="C10791" s="1">
        <f>'HHR-NGL-05-102+600 TO 127+600'!D10791</f>
        <v>94.119</v>
      </c>
      <c r="D10791" s="24"/>
      <c r="E10791" s="1">
        <f t="shared" si="676"/>
        <v>122025</v>
      </c>
      <c r="F10791" s="2">
        <f t="shared" si="677"/>
        <v>1220250</v>
      </c>
      <c r="G10791" s="17">
        <f t="shared" si="675"/>
        <v>1</v>
      </c>
      <c r="H10791" s="1" t="str">
        <f t="shared" si="678"/>
        <v>PLINE PLINE: 1220291.333,94.119</v>
      </c>
    </row>
    <row r="10792" spans="1:8">
      <c r="A10792" s="1">
        <f>'HHR-NGL-05-102+600 TO 127+600'!A10792</f>
        <v>0</v>
      </c>
      <c r="B10792" s="1">
        <f>'HHR-NGL-05-102+600 TO 127+600'!B10792</f>
        <v>42.317</v>
      </c>
      <c r="C10792" s="1">
        <f>'HHR-NGL-05-102+600 TO 127+600'!D10792</f>
        <v>94.146000000000001</v>
      </c>
      <c r="D10792" s="24"/>
      <c r="E10792" s="1">
        <f t="shared" si="676"/>
        <v>122025</v>
      </c>
      <c r="F10792" s="2">
        <f t="shared" si="677"/>
        <v>1220250</v>
      </c>
      <c r="G10792" s="17">
        <f t="shared" si="675"/>
        <v>1</v>
      </c>
      <c r="H10792" s="1" t="str">
        <f t="shared" si="678"/>
        <v>PLINE PLINE: 1220292.317,94.146</v>
      </c>
    </row>
    <row r="10793" spans="1:8">
      <c r="A10793" s="1">
        <f>'HHR-NGL-05-102+600 TO 127+600'!A10793</f>
        <v>0</v>
      </c>
      <c r="B10793" s="1">
        <f>'HHR-NGL-05-102+600 TO 127+600'!B10793</f>
        <v>44.075000000000003</v>
      </c>
      <c r="C10793" s="1">
        <f>'HHR-NGL-05-102+600 TO 127+600'!D10793</f>
        <v>94.043999999999997</v>
      </c>
      <c r="D10793" s="24"/>
      <c r="E10793" s="1">
        <f t="shared" si="676"/>
        <v>122025</v>
      </c>
      <c r="F10793" s="2">
        <f t="shared" si="677"/>
        <v>1220250</v>
      </c>
      <c r="G10793" s="17">
        <f t="shared" si="675"/>
        <v>1</v>
      </c>
      <c r="H10793" s="1" t="str">
        <f t="shared" si="678"/>
        <v>PLINE PLINE: 1220294.075,94.044</v>
      </c>
    </row>
    <row r="10794" spans="1:8">
      <c r="A10794" s="1">
        <f>'HHR-NGL-05-102+600 TO 127+600'!A10794</f>
        <v>0</v>
      </c>
      <c r="B10794" s="1">
        <f>'HHR-NGL-05-102+600 TO 127+600'!B10794</f>
        <v>59.771000000000001</v>
      </c>
      <c r="C10794" s="1">
        <f>'HHR-NGL-05-102+600 TO 127+600'!D10794</f>
        <v>94.185000000000002</v>
      </c>
      <c r="D10794" s="24"/>
      <c r="E10794" s="1">
        <f t="shared" si="676"/>
        <v>122025</v>
      </c>
      <c r="F10794" s="2">
        <f t="shared" si="677"/>
        <v>1220250</v>
      </c>
      <c r="G10794" s="17">
        <f t="shared" si="675"/>
        <v>1</v>
      </c>
      <c r="H10794" s="1" t="str">
        <f t="shared" si="678"/>
        <v>PLINE PLINE: 1220309.771,94.185</v>
      </c>
    </row>
    <row r="10795" spans="1:8">
      <c r="A10795" s="1">
        <f>'HHR-NGL-05-102+600 TO 127+600'!A10795</f>
        <v>0</v>
      </c>
      <c r="B10795" s="1">
        <f>'HHR-NGL-05-102+600 TO 127+600'!B10795</f>
        <v>74.817999999999998</v>
      </c>
      <c r="C10795" s="1">
        <f>'HHR-NGL-05-102+600 TO 127+600'!D10795</f>
        <v>95.659000000000006</v>
      </c>
      <c r="D10795" s="24"/>
      <c r="E10795" s="1">
        <f t="shared" si="676"/>
        <v>122025</v>
      </c>
      <c r="F10795" s="2">
        <f t="shared" si="677"/>
        <v>1220250</v>
      </c>
      <c r="G10795" s="17">
        <f t="shared" si="675"/>
        <v>1</v>
      </c>
      <c r="H10795" s="1" t="str">
        <f t="shared" si="678"/>
        <v>PLINE PLINE: 1220324.818,95.659</v>
      </c>
    </row>
    <row r="10796" spans="1:8">
      <c r="A10796" s="1">
        <f>'HHR-NGL-05-102+600 TO 127+600'!A10796</f>
        <v>0</v>
      </c>
      <c r="B10796" s="1">
        <f>'HHR-NGL-05-102+600 TO 127+600'!B10796</f>
        <v>80.052000000000007</v>
      </c>
      <c r="C10796" s="1">
        <f>'HHR-NGL-05-102+600 TO 127+600'!D10796</f>
        <v>96.272999999999996</v>
      </c>
      <c r="D10796" s="24"/>
      <c r="E10796" s="1">
        <f t="shared" si="676"/>
        <v>122025</v>
      </c>
      <c r="F10796" s="2">
        <f t="shared" si="677"/>
        <v>1220250</v>
      </c>
      <c r="G10796" s="17">
        <f t="shared" si="675"/>
        <v>1</v>
      </c>
      <c r="H10796" s="1" t="str">
        <f t="shared" si="678"/>
        <v>PLINE PLINE: 1220330.052,96.273</v>
      </c>
    </row>
    <row r="10797" spans="1:8">
      <c r="A10797" s="1">
        <f>'HHR-NGL-05-102+600 TO 127+600'!A10797</f>
        <v>0</v>
      </c>
      <c r="B10797" s="1">
        <f>'HHR-NGL-05-102+600 TO 127+600'!B10797</f>
        <v>82.680999999999997</v>
      </c>
      <c r="C10797" s="1">
        <f>'HHR-NGL-05-102+600 TO 127+600'!D10797</f>
        <v>96.07</v>
      </c>
      <c r="D10797" s="24"/>
      <c r="E10797" s="1">
        <f t="shared" si="676"/>
        <v>122025</v>
      </c>
      <c r="F10797" s="2">
        <f t="shared" si="677"/>
        <v>1220250</v>
      </c>
      <c r="G10797" s="17">
        <f t="shared" si="675"/>
        <v>1</v>
      </c>
      <c r="H10797" s="1" t="str">
        <f t="shared" si="678"/>
        <v>PLINE PLINE: 1220332.681,96.07</v>
      </c>
    </row>
    <row r="10798" spans="1:8">
      <c r="A10798" s="1">
        <f>'HHR-NGL-05-102+600 TO 127+600'!A10798</f>
        <v>0</v>
      </c>
      <c r="B10798" s="1">
        <f>'HHR-NGL-05-102+600 TO 127+600'!B10798</f>
        <v>100</v>
      </c>
      <c r="C10798" s="1">
        <f>'HHR-NGL-05-102+600 TO 127+600'!D10798</f>
        <v>95.084000000000003</v>
      </c>
      <c r="D10798" s="24"/>
      <c r="E10798" s="1">
        <f t="shared" si="676"/>
        <v>122025</v>
      </c>
      <c r="F10798" s="2">
        <f t="shared" si="677"/>
        <v>1220250</v>
      </c>
      <c r="G10798" s="17">
        <f t="shared" si="675"/>
        <v>1</v>
      </c>
      <c r="H10798" s="1" t="str">
        <f t="shared" si="678"/>
        <v>PLINE PLINE: 1220350,95.084</v>
      </c>
    </row>
    <row r="10799" spans="1:8">
      <c r="A10799" s="1" t="str">
        <f>'HHR-NGL-05-102+600 TO 127+600'!A10799</f>
        <v>122+050</v>
      </c>
      <c r="B10799" s="1">
        <f>'HHR-NGL-05-102+600 TO 127+600'!B10799</f>
        <v>0</v>
      </c>
      <c r="C10799" s="1">
        <f>'HHR-NGL-05-102+600 TO 127+600'!D10799</f>
        <v>0</v>
      </c>
      <c r="D10799" s="24">
        <v>122050</v>
      </c>
      <c r="E10799" s="1">
        <f t="shared" si="676"/>
        <v>122050</v>
      </c>
      <c r="F10799" s="2">
        <f t="shared" si="677"/>
        <v>1220500</v>
      </c>
      <c r="G10799" s="17">
        <f t="shared" si="675"/>
        <v>1</v>
      </c>
    </row>
    <row r="10800" spans="1:8">
      <c r="A10800" s="1" t="str">
        <f>'HHR-NGL-05-102+600 TO 127+600'!A10800</f>
        <v>GROUND</v>
      </c>
      <c r="B10800" s="1">
        <f>'HHR-NGL-05-102+600 TO 127+600'!B10800</f>
        <v>0</v>
      </c>
      <c r="C10800" s="1">
        <f>'HHR-NGL-05-102+600 TO 127+600'!D10800</f>
        <v>0</v>
      </c>
      <c r="D10800" s="24"/>
      <c r="E10800" s="1">
        <f t="shared" si="676"/>
        <v>122050</v>
      </c>
      <c r="F10800" s="2">
        <f t="shared" si="677"/>
        <v>1220500</v>
      </c>
      <c r="G10800" s="17">
        <f t="shared" si="675"/>
        <v>1</v>
      </c>
    </row>
    <row r="10801" spans="1:8">
      <c r="A10801" s="1">
        <f>'HHR-NGL-05-102+600 TO 127+600'!A10801</f>
        <v>0</v>
      </c>
      <c r="B10801" s="1">
        <f>'HHR-NGL-05-102+600 TO 127+600'!B10801</f>
        <v>-100</v>
      </c>
      <c r="C10801" s="1">
        <f>'HHR-NGL-05-102+600 TO 127+600'!D10801</f>
        <v>61.895000000000003</v>
      </c>
      <c r="D10801" s="24"/>
      <c r="E10801" s="1">
        <f t="shared" si="676"/>
        <v>122050</v>
      </c>
      <c r="F10801" s="2">
        <f t="shared" si="677"/>
        <v>1220500</v>
      </c>
      <c r="G10801" s="17">
        <f t="shared" si="675"/>
        <v>1</v>
      </c>
      <c r="H10801" s="1" t="str">
        <f t="shared" si="678"/>
        <v>PLINE PLINE: 1220400,61.895</v>
      </c>
    </row>
    <row r="10802" spans="1:8">
      <c r="A10802" s="1">
        <f>'HHR-NGL-05-102+600 TO 127+600'!A10802</f>
        <v>0</v>
      </c>
      <c r="B10802" s="1">
        <f>'HHR-NGL-05-102+600 TO 127+600'!B10802</f>
        <v>-98.287999999999997</v>
      </c>
      <c r="C10802" s="1">
        <f>'HHR-NGL-05-102+600 TO 127+600'!D10802</f>
        <v>61.857999999999997</v>
      </c>
      <c r="D10802" s="24"/>
      <c r="E10802" s="1">
        <f t="shared" si="676"/>
        <v>122050</v>
      </c>
      <c r="F10802" s="2">
        <f t="shared" si="677"/>
        <v>1220500</v>
      </c>
      <c r="G10802" s="17">
        <f t="shared" si="675"/>
        <v>1</v>
      </c>
      <c r="H10802" s="1" t="str">
        <f t="shared" si="678"/>
        <v>PLINE PLINE: 1220401.712,61.858</v>
      </c>
    </row>
    <row r="10803" spans="1:8">
      <c r="A10803" s="1">
        <f>'HHR-NGL-05-102+600 TO 127+600'!A10803</f>
        <v>0</v>
      </c>
      <c r="B10803" s="1">
        <f>'HHR-NGL-05-102+600 TO 127+600'!B10803</f>
        <v>-91.375</v>
      </c>
      <c r="C10803" s="1">
        <f>'HHR-NGL-05-102+600 TO 127+600'!D10803</f>
        <v>62.518000000000001</v>
      </c>
      <c r="D10803" s="24"/>
      <c r="E10803" s="1">
        <f t="shared" si="676"/>
        <v>122050</v>
      </c>
      <c r="F10803" s="2">
        <f t="shared" si="677"/>
        <v>1220500</v>
      </c>
      <c r="G10803" s="17">
        <f t="shared" si="675"/>
        <v>1</v>
      </c>
      <c r="H10803" s="1" t="str">
        <f t="shared" si="678"/>
        <v>PLINE PLINE: 1220408.625,62.518</v>
      </c>
    </row>
    <row r="10804" spans="1:8">
      <c r="A10804" s="1">
        <f>'HHR-NGL-05-102+600 TO 127+600'!A10804</f>
        <v>0</v>
      </c>
      <c r="B10804" s="1">
        <f>'HHR-NGL-05-102+600 TO 127+600'!B10804</f>
        <v>-84.480999999999995</v>
      </c>
      <c r="C10804" s="1">
        <f>'HHR-NGL-05-102+600 TO 127+600'!D10804</f>
        <v>64.254999999999995</v>
      </c>
      <c r="D10804" s="24"/>
      <c r="E10804" s="1">
        <f t="shared" si="676"/>
        <v>122050</v>
      </c>
      <c r="F10804" s="2">
        <f t="shared" si="677"/>
        <v>1220500</v>
      </c>
      <c r="G10804" s="17">
        <f t="shared" si="675"/>
        <v>1</v>
      </c>
      <c r="H10804" s="1" t="str">
        <f t="shared" si="678"/>
        <v>PLINE PLINE: 1220415.519,64.255</v>
      </c>
    </row>
    <row r="10805" spans="1:8">
      <c r="A10805" s="1">
        <f>'HHR-NGL-05-102+600 TO 127+600'!A10805</f>
        <v>0</v>
      </c>
      <c r="B10805" s="1">
        <f>'HHR-NGL-05-102+600 TO 127+600'!B10805</f>
        <v>-49.104999999999997</v>
      </c>
      <c r="C10805" s="1">
        <f>'HHR-NGL-05-102+600 TO 127+600'!D10805</f>
        <v>78.228999999999999</v>
      </c>
      <c r="D10805" s="24"/>
      <c r="E10805" s="1">
        <f t="shared" si="676"/>
        <v>122050</v>
      </c>
      <c r="F10805" s="2">
        <f t="shared" si="677"/>
        <v>1220500</v>
      </c>
      <c r="G10805" s="17">
        <f t="shared" si="675"/>
        <v>1</v>
      </c>
      <c r="H10805" s="1" t="str">
        <f t="shared" si="678"/>
        <v>PLINE PLINE: 1220450.895,78.229</v>
      </c>
    </row>
    <row r="10806" spans="1:8">
      <c r="A10806" s="1">
        <f>'HHR-NGL-05-102+600 TO 127+600'!A10806</f>
        <v>0</v>
      </c>
      <c r="B10806" s="1">
        <f>'HHR-NGL-05-102+600 TO 127+600'!B10806</f>
        <v>-47.039000000000001</v>
      </c>
      <c r="C10806" s="1">
        <f>'HHR-NGL-05-102+600 TO 127+600'!D10806</f>
        <v>79.052999999999997</v>
      </c>
      <c r="D10806" s="24"/>
      <c r="E10806" s="1">
        <f t="shared" si="676"/>
        <v>122050</v>
      </c>
      <c r="F10806" s="2">
        <f t="shared" si="677"/>
        <v>1220500</v>
      </c>
      <c r="G10806" s="17">
        <f t="shared" si="675"/>
        <v>1</v>
      </c>
      <c r="H10806" s="1" t="str">
        <f t="shared" si="678"/>
        <v>PLINE PLINE: 1220452.961,79.053</v>
      </c>
    </row>
    <row r="10807" spans="1:8">
      <c r="A10807" s="1">
        <f>'HHR-NGL-05-102+600 TO 127+600'!A10807</f>
        <v>0</v>
      </c>
      <c r="B10807" s="1">
        <f>'HHR-NGL-05-102+600 TO 127+600'!B10807</f>
        <v>-46.292999999999999</v>
      </c>
      <c r="C10807" s="1">
        <f>'HHR-NGL-05-102+600 TO 127+600'!D10807</f>
        <v>79.316000000000003</v>
      </c>
      <c r="D10807" s="24"/>
      <c r="E10807" s="1">
        <f t="shared" si="676"/>
        <v>122050</v>
      </c>
      <c r="F10807" s="2">
        <f t="shared" si="677"/>
        <v>1220500</v>
      </c>
      <c r="G10807" s="17">
        <f t="shared" si="675"/>
        <v>1</v>
      </c>
      <c r="H10807" s="1" t="str">
        <f t="shared" si="678"/>
        <v>PLINE PLINE: 1220453.707,79.316</v>
      </c>
    </row>
    <row r="10808" spans="1:8">
      <c r="A10808" s="1">
        <f>'HHR-NGL-05-102+600 TO 127+600'!A10808</f>
        <v>0</v>
      </c>
      <c r="B10808" s="1">
        <f>'HHR-NGL-05-102+600 TO 127+600'!B10808</f>
        <v>-44.856000000000002</v>
      </c>
      <c r="C10808" s="1">
        <f>'HHR-NGL-05-102+600 TO 127+600'!D10808</f>
        <v>79.856999999999999</v>
      </c>
      <c r="D10808" s="24"/>
      <c r="E10808" s="1">
        <f t="shared" si="676"/>
        <v>122050</v>
      </c>
      <c r="F10808" s="2">
        <f t="shared" si="677"/>
        <v>1220500</v>
      </c>
      <c r="G10808" s="17">
        <f t="shared" si="675"/>
        <v>1</v>
      </c>
      <c r="H10808" s="1" t="str">
        <f t="shared" si="678"/>
        <v>PLINE PLINE: 1220455.144,79.857</v>
      </c>
    </row>
    <row r="10809" spans="1:8">
      <c r="A10809" s="1">
        <f>'HHR-NGL-05-102+600 TO 127+600'!A10809</f>
        <v>0</v>
      </c>
      <c r="B10809" s="1">
        <f>'HHR-NGL-05-102+600 TO 127+600'!B10809</f>
        <v>-42.41</v>
      </c>
      <c r="C10809" s="1">
        <f>'HHR-NGL-05-102+600 TO 127+600'!D10809</f>
        <v>80.641999999999996</v>
      </c>
      <c r="D10809" s="24"/>
      <c r="E10809" s="1">
        <f t="shared" si="676"/>
        <v>122050</v>
      </c>
      <c r="F10809" s="2">
        <f t="shared" si="677"/>
        <v>1220500</v>
      </c>
      <c r="G10809" s="17">
        <f t="shared" si="675"/>
        <v>1</v>
      </c>
      <c r="H10809" s="1" t="str">
        <f t="shared" si="678"/>
        <v>PLINE PLINE: 1220457.59,80.642</v>
      </c>
    </row>
    <row r="10810" spans="1:8">
      <c r="A10810" s="1">
        <f>'HHR-NGL-05-102+600 TO 127+600'!A10810</f>
        <v>0</v>
      </c>
      <c r="B10810" s="1">
        <f>'HHR-NGL-05-102+600 TO 127+600'!B10810</f>
        <v>-36.866999999999997</v>
      </c>
      <c r="C10810" s="1">
        <f>'HHR-NGL-05-102+600 TO 127+600'!D10810</f>
        <v>82.296000000000006</v>
      </c>
      <c r="D10810" s="24"/>
      <c r="E10810" s="1">
        <f t="shared" si="676"/>
        <v>122050</v>
      </c>
      <c r="F10810" s="2">
        <f t="shared" si="677"/>
        <v>1220500</v>
      </c>
      <c r="G10810" s="17">
        <f t="shared" si="675"/>
        <v>1</v>
      </c>
      <c r="H10810" s="1" t="str">
        <f t="shared" si="678"/>
        <v>PLINE PLINE: 1220463.133,82.296</v>
      </c>
    </row>
    <row r="10811" spans="1:8">
      <c r="A10811" s="1">
        <f>'HHR-NGL-05-102+600 TO 127+600'!A10811</f>
        <v>0</v>
      </c>
      <c r="B10811" s="1">
        <f>'HHR-NGL-05-102+600 TO 127+600'!B10811</f>
        <v>-31.321999999999999</v>
      </c>
      <c r="C10811" s="1">
        <f>'HHR-NGL-05-102+600 TO 127+600'!D10811</f>
        <v>83.557000000000002</v>
      </c>
      <c r="D10811" s="24"/>
      <c r="E10811" s="1">
        <f t="shared" si="676"/>
        <v>122050</v>
      </c>
      <c r="F10811" s="2">
        <f t="shared" si="677"/>
        <v>1220500</v>
      </c>
      <c r="G10811" s="17">
        <f t="shared" si="675"/>
        <v>1</v>
      </c>
      <c r="H10811" s="1" t="str">
        <f t="shared" si="678"/>
        <v>PLINE PLINE: 1220468.678,83.557</v>
      </c>
    </row>
    <row r="10812" spans="1:8">
      <c r="A10812" s="1">
        <f>'HHR-NGL-05-102+600 TO 127+600'!A10812</f>
        <v>0</v>
      </c>
      <c r="B10812" s="1">
        <f>'HHR-NGL-05-102+600 TO 127+600'!B10812</f>
        <v>-28.175999999999998</v>
      </c>
      <c r="C10812" s="1">
        <f>'HHR-NGL-05-102+600 TO 127+600'!D10812</f>
        <v>84.430999999999997</v>
      </c>
      <c r="D10812" s="24"/>
      <c r="E10812" s="1">
        <f t="shared" si="676"/>
        <v>122050</v>
      </c>
      <c r="F10812" s="2">
        <f t="shared" si="677"/>
        <v>1220500</v>
      </c>
      <c r="G10812" s="17">
        <f t="shared" si="675"/>
        <v>1</v>
      </c>
      <c r="H10812" s="1" t="str">
        <f t="shared" si="678"/>
        <v>PLINE PLINE: 1220471.824,84.431</v>
      </c>
    </row>
    <row r="10813" spans="1:8">
      <c r="A10813" s="1">
        <f>'HHR-NGL-05-102+600 TO 127+600'!A10813</f>
        <v>0</v>
      </c>
      <c r="B10813" s="1">
        <f>'HHR-NGL-05-102+600 TO 127+600'!B10813</f>
        <v>-27.701000000000001</v>
      </c>
      <c r="C10813" s="1">
        <f>'HHR-NGL-05-102+600 TO 127+600'!D10813</f>
        <v>84.578999999999994</v>
      </c>
      <c r="D10813" s="24"/>
      <c r="E10813" s="1">
        <f t="shared" si="676"/>
        <v>122050</v>
      </c>
      <c r="F10813" s="2">
        <f t="shared" si="677"/>
        <v>1220500</v>
      </c>
      <c r="G10813" s="17">
        <f t="shared" si="675"/>
        <v>1</v>
      </c>
      <c r="H10813" s="1" t="str">
        <f t="shared" si="678"/>
        <v>PLINE PLINE: 1220472.299,84.579</v>
      </c>
    </row>
    <row r="10814" spans="1:8">
      <c r="A10814" s="1">
        <f>'HHR-NGL-05-102+600 TO 127+600'!A10814</f>
        <v>0</v>
      </c>
      <c r="B10814" s="1">
        <f>'HHR-NGL-05-102+600 TO 127+600'!B10814</f>
        <v>-8.94</v>
      </c>
      <c r="C10814" s="1">
        <f>'HHR-NGL-05-102+600 TO 127+600'!D10814</f>
        <v>87.444000000000003</v>
      </c>
      <c r="D10814" s="24"/>
      <c r="E10814" s="1">
        <f t="shared" si="676"/>
        <v>122050</v>
      </c>
      <c r="F10814" s="2">
        <f t="shared" si="677"/>
        <v>1220500</v>
      </c>
      <c r="G10814" s="17">
        <f t="shared" si="675"/>
        <v>1</v>
      </c>
      <c r="H10814" s="1" t="str">
        <f t="shared" si="678"/>
        <v>PLINE PLINE: 1220491.06,87.444</v>
      </c>
    </row>
    <row r="10815" spans="1:8">
      <c r="A10815" s="1">
        <f>'HHR-NGL-05-102+600 TO 127+600'!A10815</f>
        <v>0</v>
      </c>
      <c r="B10815" s="1">
        <f>'HHR-NGL-05-102+600 TO 127+600'!B10815</f>
        <v>-8.4849999999999994</v>
      </c>
      <c r="C10815" s="1">
        <f>'HHR-NGL-05-102+600 TO 127+600'!D10815</f>
        <v>87.498999999999995</v>
      </c>
      <c r="D10815" s="24"/>
      <c r="E10815" s="1">
        <f t="shared" si="676"/>
        <v>122050</v>
      </c>
      <c r="F10815" s="2">
        <f t="shared" si="677"/>
        <v>1220500</v>
      </c>
      <c r="G10815" s="17">
        <f t="shared" si="675"/>
        <v>1</v>
      </c>
      <c r="H10815" s="1" t="str">
        <f t="shared" si="678"/>
        <v>PLINE PLINE: 1220491.515,87.499</v>
      </c>
    </row>
    <row r="10816" spans="1:8">
      <c r="A10816" s="1">
        <f>'HHR-NGL-05-102+600 TO 127+600'!A10816</f>
        <v>0</v>
      </c>
      <c r="B10816" s="1">
        <f>'HHR-NGL-05-102+600 TO 127+600'!B10816</f>
        <v>0</v>
      </c>
      <c r="C10816" s="1">
        <f>'HHR-NGL-05-102+600 TO 127+600'!D10816</f>
        <v>89.126000000000005</v>
      </c>
      <c r="D10816" s="24"/>
      <c r="E10816" s="1">
        <f t="shared" si="676"/>
        <v>122050</v>
      </c>
      <c r="F10816" s="2">
        <f t="shared" si="677"/>
        <v>1220500</v>
      </c>
      <c r="G10816" s="17">
        <f t="shared" si="675"/>
        <v>1</v>
      </c>
      <c r="H10816" s="1" t="str">
        <f t="shared" si="678"/>
        <v>PLINE PLINE: 1220500,89.126</v>
      </c>
    </row>
    <row r="10817" spans="1:8">
      <c r="A10817" s="1">
        <f>'HHR-NGL-05-102+600 TO 127+600'!A10817</f>
        <v>0</v>
      </c>
      <c r="B10817" s="1">
        <f>'HHR-NGL-05-102+600 TO 127+600'!B10817</f>
        <v>0.42399999999999999</v>
      </c>
      <c r="C10817" s="1">
        <f>'HHR-NGL-05-102+600 TO 127+600'!D10817</f>
        <v>89.206999999999994</v>
      </c>
      <c r="D10817" s="24"/>
      <c r="E10817" s="1">
        <f t="shared" si="676"/>
        <v>122050</v>
      </c>
      <c r="F10817" s="2">
        <f t="shared" si="677"/>
        <v>1220500</v>
      </c>
      <c r="G10817" s="17">
        <f t="shared" si="675"/>
        <v>1</v>
      </c>
      <c r="H10817" s="1" t="str">
        <f t="shared" si="678"/>
        <v>PLINE PLINE: 1220500.424,89.207</v>
      </c>
    </row>
    <row r="10818" spans="1:8">
      <c r="A10818" s="1">
        <f>'HHR-NGL-05-102+600 TO 127+600'!A10818</f>
        <v>0</v>
      </c>
      <c r="B10818" s="1">
        <f>'HHR-NGL-05-102+600 TO 127+600'!B10818</f>
        <v>0.64900000000000002</v>
      </c>
      <c r="C10818" s="1">
        <f>'HHR-NGL-05-102+600 TO 127+600'!D10818</f>
        <v>89.265000000000001</v>
      </c>
      <c r="D10818" s="24"/>
      <c r="E10818" s="1">
        <f t="shared" si="676"/>
        <v>122050</v>
      </c>
      <c r="F10818" s="2">
        <f t="shared" si="677"/>
        <v>1220500</v>
      </c>
      <c r="G10818" s="17">
        <f t="shared" ref="G10818:G10881" si="679">G10817</f>
        <v>1</v>
      </c>
      <c r="H10818" s="1" t="str">
        <f t="shared" si="678"/>
        <v>PLINE PLINE: 1220500.649,89.265</v>
      </c>
    </row>
    <row r="10819" spans="1:8">
      <c r="A10819" s="1">
        <f>'HHR-NGL-05-102+600 TO 127+600'!A10819</f>
        <v>0</v>
      </c>
      <c r="B10819" s="1">
        <f>'HHR-NGL-05-102+600 TO 127+600'!B10819</f>
        <v>11.891</v>
      </c>
      <c r="C10819" s="1">
        <f>'HHR-NGL-05-102+600 TO 127+600'!D10819</f>
        <v>91.671000000000006</v>
      </c>
      <c r="D10819" s="24"/>
      <c r="E10819" s="1">
        <f t="shared" si="676"/>
        <v>122050</v>
      </c>
      <c r="F10819" s="2">
        <f t="shared" si="677"/>
        <v>1220500</v>
      </c>
      <c r="G10819" s="17">
        <f t="shared" si="679"/>
        <v>1</v>
      </c>
      <c r="H10819" s="1" t="str">
        <f t="shared" si="678"/>
        <v>PLINE PLINE: 1220511.891,91.671</v>
      </c>
    </row>
    <row r="10820" spans="1:8">
      <c r="A10820" s="1">
        <f>'HHR-NGL-05-102+600 TO 127+600'!A10820</f>
        <v>0</v>
      </c>
      <c r="B10820" s="1">
        <f>'HHR-NGL-05-102+600 TO 127+600'!B10820</f>
        <v>19.719000000000001</v>
      </c>
      <c r="C10820" s="1">
        <f>'HHR-NGL-05-102+600 TO 127+600'!D10820</f>
        <v>92.488</v>
      </c>
      <c r="D10820" s="24"/>
      <c r="E10820" s="1">
        <f t="shared" ref="E10820:E10883" si="680">IF((D10820=0),E10819,D10820)</f>
        <v>122050</v>
      </c>
      <c r="F10820" s="2">
        <f t="shared" ref="F10820:F10883" si="681">IF((C10820=0),(E10820-0)*$H$1,F10819)</f>
        <v>1220500</v>
      </c>
      <c r="G10820" s="17">
        <f t="shared" si="679"/>
        <v>1</v>
      </c>
      <c r="H10820" s="1" t="str">
        <f t="shared" ref="H10820:H10883" si="682">CONCATENATE("PLINE PLINE: ",(B10820+F10820)*G10820,",",C10820)</f>
        <v>PLINE PLINE: 1220519.719,92.488</v>
      </c>
    </row>
    <row r="10821" spans="1:8">
      <c r="A10821" s="1">
        <f>'HHR-NGL-05-102+600 TO 127+600'!A10821</f>
        <v>0</v>
      </c>
      <c r="B10821" s="1">
        <f>'HHR-NGL-05-102+600 TO 127+600'!B10821</f>
        <v>20.198</v>
      </c>
      <c r="C10821" s="1">
        <f>'HHR-NGL-05-102+600 TO 127+600'!D10821</f>
        <v>92.548000000000002</v>
      </c>
      <c r="D10821" s="24"/>
      <c r="E10821" s="1">
        <f t="shared" si="680"/>
        <v>122050</v>
      </c>
      <c r="F10821" s="2">
        <f t="shared" si="681"/>
        <v>1220500</v>
      </c>
      <c r="G10821" s="17">
        <f t="shared" si="679"/>
        <v>1</v>
      </c>
      <c r="H10821" s="1" t="str">
        <f t="shared" si="682"/>
        <v>PLINE PLINE: 1220520.198,92.548</v>
      </c>
    </row>
    <row r="10822" spans="1:8">
      <c r="A10822" s="1">
        <f>'HHR-NGL-05-102+600 TO 127+600'!A10822</f>
        <v>0</v>
      </c>
      <c r="B10822" s="1">
        <f>'HHR-NGL-05-102+600 TO 127+600'!B10822</f>
        <v>20.785</v>
      </c>
      <c r="C10822" s="1">
        <f>'HHR-NGL-05-102+600 TO 127+600'!D10822</f>
        <v>92.674000000000007</v>
      </c>
      <c r="D10822" s="24"/>
      <c r="E10822" s="1">
        <f t="shared" si="680"/>
        <v>122050</v>
      </c>
      <c r="F10822" s="2">
        <f t="shared" si="681"/>
        <v>1220500</v>
      </c>
      <c r="G10822" s="17">
        <f t="shared" si="679"/>
        <v>1</v>
      </c>
      <c r="H10822" s="1" t="str">
        <f t="shared" si="682"/>
        <v>PLINE PLINE: 1220520.785,92.674</v>
      </c>
    </row>
    <row r="10823" spans="1:8">
      <c r="A10823" s="1">
        <f>'HHR-NGL-05-102+600 TO 127+600'!A10823</f>
        <v>0</v>
      </c>
      <c r="B10823" s="1">
        <f>'HHR-NGL-05-102+600 TO 127+600'!B10823</f>
        <v>29.846</v>
      </c>
      <c r="C10823" s="1">
        <f>'HHR-NGL-05-102+600 TO 127+600'!D10823</f>
        <v>94.897000000000006</v>
      </c>
      <c r="D10823" s="24"/>
      <c r="E10823" s="1">
        <f t="shared" si="680"/>
        <v>122050</v>
      </c>
      <c r="F10823" s="2">
        <f t="shared" si="681"/>
        <v>1220500</v>
      </c>
      <c r="G10823" s="17">
        <f t="shared" si="679"/>
        <v>1</v>
      </c>
      <c r="H10823" s="1" t="str">
        <f t="shared" si="682"/>
        <v>PLINE PLINE: 1220529.846,94.897</v>
      </c>
    </row>
    <row r="10824" spans="1:8">
      <c r="A10824" s="1">
        <f>'HHR-NGL-05-102+600 TO 127+600'!A10824</f>
        <v>0</v>
      </c>
      <c r="B10824" s="1">
        <f>'HHR-NGL-05-102+600 TO 127+600'!B10824</f>
        <v>30.873999999999999</v>
      </c>
      <c r="C10824" s="1">
        <f>'HHR-NGL-05-102+600 TO 127+600'!D10824</f>
        <v>95.150999999999996</v>
      </c>
      <c r="D10824" s="24"/>
      <c r="E10824" s="1">
        <f t="shared" si="680"/>
        <v>122050</v>
      </c>
      <c r="F10824" s="2">
        <f t="shared" si="681"/>
        <v>1220500</v>
      </c>
      <c r="G10824" s="17">
        <f t="shared" si="679"/>
        <v>1</v>
      </c>
      <c r="H10824" s="1" t="str">
        <f t="shared" si="682"/>
        <v>PLINE PLINE: 1220530.874,95.151</v>
      </c>
    </row>
    <row r="10825" spans="1:8">
      <c r="A10825" s="1">
        <f>'HHR-NGL-05-102+600 TO 127+600'!A10825</f>
        <v>0</v>
      </c>
      <c r="B10825" s="1">
        <f>'HHR-NGL-05-102+600 TO 127+600'!B10825</f>
        <v>30.911999999999999</v>
      </c>
      <c r="C10825" s="1">
        <f>'HHR-NGL-05-102+600 TO 127+600'!D10825</f>
        <v>95.152000000000001</v>
      </c>
      <c r="D10825" s="24"/>
      <c r="E10825" s="1">
        <f t="shared" si="680"/>
        <v>122050</v>
      </c>
      <c r="F10825" s="2">
        <f t="shared" si="681"/>
        <v>1220500</v>
      </c>
      <c r="G10825" s="17">
        <f t="shared" si="679"/>
        <v>1</v>
      </c>
      <c r="H10825" s="1" t="str">
        <f t="shared" si="682"/>
        <v>PLINE PLINE: 1220530.912,95.152</v>
      </c>
    </row>
    <row r="10826" spans="1:8">
      <c r="A10826" s="1">
        <f>'HHR-NGL-05-102+600 TO 127+600'!A10826</f>
        <v>0</v>
      </c>
      <c r="B10826" s="1">
        <f>'HHR-NGL-05-102+600 TO 127+600'!B10826</f>
        <v>43.082999999999998</v>
      </c>
      <c r="C10826" s="1">
        <f>'HHR-NGL-05-102+600 TO 127+600'!D10826</f>
        <v>95.625</v>
      </c>
      <c r="D10826" s="24"/>
      <c r="E10826" s="1">
        <f t="shared" si="680"/>
        <v>122050</v>
      </c>
      <c r="F10826" s="2">
        <f t="shared" si="681"/>
        <v>1220500</v>
      </c>
      <c r="G10826" s="17">
        <f t="shared" si="679"/>
        <v>1</v>
      </c>
      <c r="H10826" s="1" t="str">
        <f t="shared" si="682"/>
        <v>PLINE PLINE: 1220543.083,95.625</v>
      </c>
    </row>
    <row r="10827" spans="1:8">
      <c r="A10827" s="1">
        <f>'HHR-NGL-05-102+600 TO 127+600'!A10827</f>
        <v>0</v>
      </c>
      <c r="B10827" s="1">
        <f>'HHR-NGL-05-102+600 TO 127+600'!B10827</f>
        <v>43.948999999999998</v>
      </c>
      <c r="C10827" s="1">
        <f>'HHR-NGL-05-102+600 TO 127+600'!D10827</f>
        <v>95.593999999999994</v>
      </c>
      <c r="D10827" s="24"/>
      <c r="E10827" s="1">
        <f t="shared" si="680"/>
        <v>122050</v>
      </c>
      <c r="F10827" s="2">
        <f t="shared" si="681"/>
        <v>1220500</v>
      </c>
      <c r="G10827" s="17">
        <f t="shared" si="679"/>
        <v>1</v>
      </c>
      <c r="H10827" s="1" t="str">
        <f t="shared" si="682"/>
        <v>PLINE PLINE: 1220543.949,95.594</v>
      </c>
    </row>
    <row r="10828" spans="1:8">
      <c r="A10828" s="1">
        <f>'HHR-NGL-05-102+600 TO 127+600'!A10828</f>
        <v>0</v>
      </c>
      <c r="B10828" s="1">
        <f>'HHR-NGL-05-102+600 TO 127+600'!B10828</f>
        <v>51.326000000000001</v>
      </c>
      <c r="C10828" s="1">
        <f>'HHR-NGL-05-102+600 TO 127+600'!D10828</f>
        <v>94.218000000000004</v>
      </c>
      <c r="D10828" s="24"/>
      <c r="E10828" s="1">
        <f t="shared" si="680"/>
        <v>122050</v>
      </c>
      <c r="F10828" s="2">
        <f t="shared" si="681"/>
        <v>1220500</v>
      </c>
      <c r="G10828" s="17">
        <f t="shared" si="679"/>
        <v>1</v>
      </c>
      <c r="H10828" s="1" t="str">
        <f t="shared" si="682"/>
        <v>PLINE PLINE: 1220551.326,94.218</v>
      </c>
    </row>
    <row r="10829" spans="1:8">
      <c r="A10829" s="1">
        <f>'HHR-NGL-05-102+600 TO 127+600'!A10829</f>
        <v>0</v>
      </c>
      <c r="B10829" s="1">
        <f>'HHR-NGL-05-102+600 TO 127+600'!B10829</f>
        <v>63.494999999999997</v>
      </c>
      <c r="C10829" s="1">
        <f>'HHR-NGL-05-102+600 TO 127+600'!D10829</f>
        <v>94.415000000000006</v>
      </c>
      <c r="D10829" s="24"/>
      <c r="E10829" s="1">
        <f t="shared" si="680"/>
        <v>122050</v>
      </c>
      <c r="F10829" s="2">
        <f t="shared" si="681"/>
        <v>1220500</v>
      </c>
      <c r="G10829" s="17">
        <f t="shared" si="679"/>
        <v>1</v>
      </c>
      <c r="H10829" s="1" t="str">
        <f t="shared" si="682"/>
        <v>PLINE PLINE: 1220563.495,94.415</v>
      </c>
    </row>
    <row r="10830" spans="1:8">
      <c r="A10830" s="1">
        <f>'HHR-NGL-05-102+600 TO 127+600'!A10830</f>
        <v>0</v>
      </c>
      <c r="B10830" s="1">
        <f>'HHR-NGL-05-102+600 TO 127+600'!B10830</f>
        <v>65.906000000000006</v>
      </c>
      <c r="C10830" s="1">
        <f>'HHR-NGL-05-102+600 TO 127+600'!D10830</f>
        <v>94.320999999999998</v>
      </c>
      <c r="D10830" s="24"/>
      <c r="E10830" s="1">
        <f t="shared" si="680"/>
        <v>122050</v>
      </c>
      <c r="F10830" s="2">
        <f t="shared" si="681"/>
        <v>1220500</v>
      </c>
      <c r="G10830" s="17">
        <f t="shared" si="679"/>
        <v>1</v>
      </c>
      <c r="H10830" s="1" t="str">
        <f t="shared" si="682"/>
        <v>PLINE PLINE: 1220565.906,94.321</v>
      </c>
    </row>
    <row r="10831" spans="1:8">
      <c r="A10831" s="1">
        <f>'HHR-NGL-05-102+600 TO 127+600'!A10831</f>
        <v>0</v>
      </c>
      <c r="B10831" s="1">
        <f>'HHR-NGL-05-102+600 TO 127+600'!B10831</f>
        <v>78.694000000000003</v>
      </c>
      <c r="C10831" s="1">
        <f>'HHR-NGL-05-102+600 TO 127+600'!D10831</f>
        <v>96.725999999999999</v>
      </c>
      <c r="D10831" s="24"/>
      <c r="E10831" s="1">
        <f t="shared" si="680"/>
        <v>122050</v>
      </c>
      <c r="F10831" s="2">
        <f t="shared" si="681"/>
        <v>1220500</v>
      </c>
      <c r="G10831" s="17">
        <f t="shared" si="679"/>
        <v>1</v>
      </c>
      <c r="H10831" s="1" t="str">
        <f t="shared" si="682"/>
        <v>PLINE PLINE: 1220578.694,96.726</v>
      </c>
    </row>
    <row r="10832" spans="1:8">
      <c r="A10832" s="1">
        <f>'HHR-NGL-05-102+600 TO 127+600'!A10832</f>
        <v>0</v>
      </c>
      <c r="B10832" s="1">
        <f>'HHR-NGL-05-102+600 TO 127+600'!B10832</f>
        <v>80.614999999999995</v>
      </c>
      <c r="C10832" s="1">
        <f>'HHR-NGL-05-102+600 TO 127+600'!D10832</f>
        <v>96.707999999999998</v>
      </c>
      <c r="D10832" s="24"/>
      <c r="E10832" s="1">
        <f t="shared" si="680"/>
        <v>122050</v>
      </c>
      <c r="F10832" s="2">
        <f t="shared" si="681"/>
        <v>1220500</v>
      </c>
      <c r="G10832" s="17">
        <f t="shared" si="679"/>
        <v>1</v>
      </c>
      <c r="H10832" s="1" t="str">
        <f t="shared" si="682"/>
        <v>PLINE PLINE: 1220580.615,96.708</v>
      </c>
    </row>
    <row r="10833" spans="1:8">
      <c r="A10833" s="1">
        <f>'HHR-NGL-05-102+600 TO 127+600'!A10833</f>
        <v>0</v>
      </c>
      <c r="B10833" s="1">
        <f>'HHR-NGL-05-102+600 TO 127+600'!B10833</f>
        <v>95.123000000000005</v>
      </c>
      <c r="C10833" s="1">
        <f>'HHR-NGL-05-102+600 TO 127+600'!D10833</f>
        <v>95.534999999999997</v>
      </c>
      <c r="D10833" s="24"/>
      <c r="E10833" s="1">
        <f t="shared" si="680"/>
        <v>122050</v>
      </c>
      <c r="F10833" s="2">
        <f t="shared" si="681"/>
        <v>1220500</v>
      </c>
      <c r="G10833" s="17">
        <f t="shared" si="679"/>
        <v>1</v>
      </c>
      <c r="H10833" s="1" t="str">
        <f t="shared" si="682"/>
        <v>PLINE PLINE: 1220595.123,95.535</v>
      </c>
    </row>
    <row r="10834" spans="1:8">
      <c r="A10834" s="1">
        <f>'HHR-NGL-05-102+600 TO 127+600'!A10834</f>
        <v>0</v>
      </c>
      <c r="B10834" s="1">
        <f>'HHR-NGL-05-102+600 TO 127+600'!B10834</f>
        <v>96.712000000000003</v>
      </c>
      <c r="C10834" s="1">
        <f>'HHR-NGL-05-102+600 TO 127+600'!D10834</f>
        <v>95.531999999999996</v>
      </c>
      <c r="D10834" s="24"/>
      <c r="E10834" s="1">
        <f t="shared" si="680"/>
        <v>122050</v>
      </c>
      <c r="F10834" s="2">
        <f t="shared" si="681"/>
        <v>1220500</v>
      </c>
      <c r="G10834" s="17">
        <f t="shared" si="679"/>
        <v>1</v>
      </c>
      <c r="H10834" s="1" t="str">
        <f t="shared" si="682"/>
        <v>PLINE PLINE: 1220596.712,95.532</v>
      </c>
    </row>
    <row r="10835" spans="1:8">
      <c r="A10835" s="1">
        <f>'HHR-NGL-05-102+600 TO 127+600'!A10835</f>
        <v>0</v>
      </c>
      <c r="B10835" s="1">
        <f>'HHR-NGL-05-102+600 TO 127+600'!B10835</f>
        <v>98.415000000000006</v>
      </c>
      <c r="C10835" s="1">
        <f>'HHR-NGL-05-102+600 TO 127+600'!D10835</f>
        <v>95.66</v>
      </c>
      <c r="D10835" s="24"/>
      <c r="E10835" s="1">
        <f t="shared" si="680"/>
        <v>122050</v>
      </c>
      <c r="F10835" s="2">
        <f t="shared" si="681"/>
        <v>1220500</v>
      </c>
      <c r="G10835" s="17">
        <f t="shared" si="679"/>
        <v>1</v>
      </c>
      <c r="H10835" s="1" t="str">
        <f t="shared" si="682"/>
        <v>PLINE PLINE: 1220598.415,95.66</v>
      </c>
    </row>
    <row r="10836" spans="1:8">
      <c r="A10836" s="1">
        <f>'HHR-NGL-05-102+600 TO 127+600'!A10836</f>
        <v>0</v>
      </c>
      <c r="B10836" s="1">
        <f>'HHR-NGL-05-102+600 TO 127+600'!B10836</f>
        <v>100</v>
      </c>
      <c r="C10836" s="1">
        <f>'HHR-NGL-05-102+600 TO 127+600'!D10836</f>
        <v>95.777000000000001</v>
      </c>
      <c r="D10836" s="24"/>
      <c r="E10836" s="1">
        <f t="shared" si="680"/>
        <v>122050</v>
      </c>
      <c r="F10836" s="2">
        <f t="shared" si="681"/>
        <v>1220500</v>
      </c>
      <c r="G10836" s="17">
        <f t="shared" si="679"/>
        <v>1</v>
      </c>
      <c r="H10836" s="1" t="str">
        <f t="shared" si="682"/>
        <v>PLINE PLINE: 1220600,95.777</v>
      </c>
    </row>
    <row r="10837" spans="1:8">
      <c r="A10837" s="1" t="str">
        <f>'HHR-NGL-05-102+600 TO 127+600'!A10837</f>
        <v>122+075</v>
      </c>
      <c r="B10837" s="1">
        <f>'HHR-NGL-05-102+600 TO 127+600'!B10837</f>
        <v>0</v>
      </c>
      <c r="C10837" s="1">
        <f>'HHR-NGL-05-102+600 TO 127+600'!D10837</f>
        <v>0</v>
      </c>
      <c r="D10837" s="24">
        <v>122075</v>
      </c>
      <c r="E10837" s="1">
        <f t="shared" si="680"/>
        <v>122075</v>
      </c>
      <c r="F10837" s="2">
        <f t="shared" si="681"/>
        <v>1220750</v>
      </c>
      <c r="G10837" s="17">
        <f t="shared" si="679"/>
        <v>1</v>
      </c>
    </row>
    <row r="10838" spans="1:8">
      <c r="A10838" s="1" t="str">
        <f>'HHR-NGL-05-102+600 TO 127+600'!A10838</f>
        <v>GROUND</v>
      </c>
      <c r="B10838" s="1">
        <f>'HHR-NGL-05-102+600 TO 127+600'!B10838</f>
        <v>0</v>
      </c>
      <c r="C10838" s="1">
        <f>'HHR-NGL-05-102+600 TO 127+600'!D10838</f>
        <v>0</v>
      </c>
      <c r="D10838" s="24"/>
      <c r="E10838" s="1">
        <f t="shared" si="680"/>
        <v>122075</v>
      </c>
      <c r="F10838" s="2">
        <f t="shared" si="681"/>
        <v>1220750</v>
      </c>
      <c r="G10838" s="17">
        <f t="shared" si="679"/>
        <v>1</v>
      </c>
    </row>
    <row r="10839" spans="1:8">
      <c r="A10839" s="1">
        <f>'HHR-NGL-05-102+600 TO 127+600'!A10839</f>
        <v>0</v>
      </c>
      <c r="B10839" s="1">
        <f>'HHR-NGL-05-102+600 TO 127+600'!B10839</f>
        <v>-100</v>
      </c>
      <c r="C10839" s="1">
        <f>'HHR-NGL-05-102+600 TO 127+600'!D10839</f>
        <v>63.162999999999997</v>
      </c>
      <c r="D10839" s="24"/>
      <c r="E10839" s="1">
        <f t="shared" si="680"/>
        <v>122075</v>
      </c>
      <c r="F10839" s="2">
        <f t="shared" si="681"/>
        <v>1220750</v>
      </c>
      <c r="G10839" s="17">
        <f t="shared" si="679"/>
        <v>1</v>
      </c>
      <c r="H10839" s="1" t="str">
        <f t="shared" si="682"/>
        <v>PLINE PLINE: 1220650,63.163</v>
      </c>
    </row>
    <row r="10840" spans="1:8">
      <c r="A10840" s="1">
        <f>'HHR-NGL-05-102+600 TO 127+600'!A10840</f>
        <v>0</v>
      </c>
      <c r="B10840" s="1">
        <f>'HHR-NGL-05-102+600 TO 127+600'!B10840</f>
        <v>-95.15</v>
      </c>
      <c r="C10840" s="1">
        <f>'HHR-NGL-05-102+600 TO 127+600'!D10840</f>
        <v>63.213999999999999</v>
      </c>
      <c r="D10840" s="24"/>
      <c r="E10840" s="1">
        <f t="shared" si="680"/>
        <v>122075</v>
      </c>
      <c r="F10840" s="2">
        <f t="shared" si="681"/>
        <v>1220750</v>
      </c>
      <c r="G10840" s="17">
        <f t="shared" si="679"/>
        <v>1</v>
      </c>
      <c r="H10840" s="1" t="str">
        <f t="shared" si="682"/>
        <v>PLINE PLINE: 1220654.85,63.214</v>
      </c>
    </row>
    <row r="10841" spans="1:8">
      <c r="A10841" s="1">
        <f>'HHR-NGL-05-102+600 TO 127+600'!A10841</f>
        <v>0</v>
      </c>
      <c r="B10841" s="1">
        <f>'HHR-NGL-05-102+600 TO 127+600'!B10841</f>
        <v>-94.069000000000003</v>
      </c>
      <c r="C10841" s="1">
        <f>'HHR-NGL-05-102+600 TO 127+600'!D10841</f>
        <v>63.27</v>
      </c>
      <c r="D10841" s="24"/>
      <c r="E10841" s="1">
        <f t="shared" si="680"/>
        <v>122075</v>
      </c>
      <c r="F10841" s="2">
        <f t="shared" si="681"/>
        <v>1220750</v>
      </c>
      <c r="G10841" s="17">
        <f t="shared" si="679"/>
        <v>1</v>
      </c>
      <c r="H10841" s="1" t="str">
        <f t="shared" si="682"/>
        <v>PLINE PLINE: 1220655.931,63.27</v>
      </c>
    </row>
    <row r="10842" spans="1:8">
      <c r="A10842" s="1">
        <f>'HHR-NGL-05-102+600 TO 127+600'!A10842</f>
        <v>0</v>
      </c>
      <c r="B10842" s="1">
        <f>'HHR-NGL-05-102+600 TO 127+600'!B10842</f>
        <v>-92.507999999999996</v>
      </c>
      <c r="C10842" s="1">
        <f>'HHR-NGL-05-102+600 TO 127+600'!D10842</f>
        <v>63.31</v>
      </c>
      <c r="D10842" s="24"/>
      <c r="E10842" s="1">
        <f t="shared" si="680"/>
        <v>122075</v>
      </c>
      <c r="F10842" s="2">
        <f t="shared" si="681"/>
        <v>1220750</v>
      </c>
      <c r="G10842" s="17">
        <f t="shared" si="679"/>
        <v>1</v>
      </c>
      <c r="H10842" s="1" t="str">
        <f t="shared" si="682"/>
        <v>PLINE PLINE: 1220657.492,63.31</v>
      </c>
    </row>
    <row r="10843" spans="1:8">
      <c r="A10843" s="1">
        <f>'HHR-NGL-05-102+600 TO 127+600'!A10843</f>
        <v>0</v>
      </c>
      <c r="B10843" s="1">
        <f>'HHR-NGL-05-102+600 TO 127+600'!B10843</f>
        <v>-71.144999999999996</v>
      </c>
      <c r="C10843" s="1">
        <f>'HHR-NGL-05-102+600 TO 127+600'!D10843</f>
        <v>67.430000000000007</v>
      </c>
      <c r="D10843" s="24"/>
      <c r="E10843" s="1">
        <f t="shared" si="680"/>
        <v>122075</v>
      </c>
      <c r="F10843" s="2">
        <f t="shared" si="681"/>
        <v>1220750</v>
      </c>
      <c r="G10843" s="17">
        <f t="shared" si="679"/>
        <v>1</v>
      </c>
      <c r="H10843" s="1" t="str">
        <f t="shared" si="682"/>
        <v>PLINE PLINE: 1220678.855,67.43</v>
      </c>
    </row>
    <row r="10844" spans="1:8">
      <c r="A10844" s="1">
        <f>'HHR-NGL-05-102+600 TO 127+600'!A10844</f>
        <v>0</v>
      </c>
      <c r="B10844" s="1">
        <f>'HHR-NGL-05-102+600 TO 127+600'!B10844</f>
        <v>-68.367000000000004</v>
      </c>
      <c r="C10844" s="1">
        <f>'HHR-NGL-05-102+600 TO 127+600'!D10844</f>
        <v>67.75</v>
      </c>
      <c r="D10844" s="24"/>
      <c r="E10844" s="1">
        <f t="shared" si="680"/>
        <v>122075</v>
      </c>
      <c r="F10844" s="2">
        <f t="shared" si="681"/>
        <v>1220750</v>
      </c>
      <c r="G10844" s="17">
        <f t="shared" si="679"/>
        <v>1</v>
      </c>
      <c r="H10844" s="1" t="str">
        <f t="shared" si="682"/>
        <v>PLINE PLINE: 1220681.633,67.75</v>
      </c>
    </row>
    <row r="10845" spans="1:8">
      <c r="A10845" s="1">
        <f>'HHR-NGL-05-102+600 TO 127+600'!A10845</f>
        <v>0</v>
      </c>
      <c r="B10845" s="1">
        <f>'HHR-NGL-05-102+600 TO 127+600'!B10845</f>
        <v>-66.67</v>
      </c>
      <c r="C10845" s="1">
        <f>'HHR-NGL-05-102+600 TO 127+600'!D10845</f>
        <v>68.296999999999997</v>
      </c>
      <c r="D10845" s="24"/>
      <c r="E10845" s="1">
        <f t="shared" si="680"/>
        <v>122075</v>
      </c>
      <c r="F10845" s="2">
        <f t="shared" si="681"/>
        <v>1220750</v>
      </c>
      <c r="G10845" s="17">
        <f t="shared" si="679"/>
        <v>1</v>
      </c>
      <c r="H10845" s="1" t="str">
        <f t="shared" si="682"/>
        <v>PLINE PLINE: 1220683.33,68.297</v>
      </c>
    </row>
    <row r="10846" spans="1:8">
      <c r="A10846" s="1">
        <f>'HHR-NGL-05-102+600 TO 127+600'!A10846</f>
        <v>0</v>
      </c>
      <c r="B10846" s="1">
        <f>'HHR-NGL-05-102+600 TO 127+600'!B10846</f>
        <v>-50.759</v>
      </c>
      <c r="C10846" s="1">
        <f>'HHR-NGL-05-102+600 TO 127+600'!D10846</f>
        <v>73.915999999999997</v>
      </c>
      <c r="D10846" s="24"/>
      <c r="E10846" s="1">
        <f t="shared" si="680"/>
        <v>122075</v>
      </c>
      <c r="F10846" s="2">
        <f t="shared" si="681"/>
        <v>1220750</v>
      </c>
      <c r="G10846" s="17">
        <f t="shared" si="679"/>
        <v>1</v>
      </c>
      <c r="H10846" s="1" t="str">
        <f t="shared" si="682"/>
        <v>PLINE PLINE: 1220699.241,73.916</v>
      </c>
    </row>
    <row r="10847" spans="1:8">
      <c r="A10847" s="1">
        <f>'HHR-NGL-05-102+600 TO 127+600'!A10847</f>
        <v>0</v>
      </c>
      <c r="B10847" s="1">
        <f>'HHR-NGL-05-102+600 TO 127+600'!B10847</f>
        <v>-35.567999999999998</v>
      </c>
      <c r="C10847" s="1">
        <f>'HHR-NGL-05-102+600 TO 127+600'!D10847</f>
        <v>79.623000000000005</v>
      </c>
      <c r="D10847" s="24"/>
      <c r="E10847" s="1">
        <f t="shared" si="680"/>
        <v>122075</v>
      </c>
      <c r="F10847" s="2">
        <f t="shared" si="681"/>
        <v>1220750</v>
      </c>
      <c r="G10847" s="17">
        <f t="shared" si="679"/>
        <v>1</v>
      </c>
      <c r="H10847" s="1" t="str">
        <f t="shared" si="682"/>
        <v>PLINE PLINE: 1220714.432,79.623</v>
      </c>
    </row>
    <row r="10848" spans="1:8">
      <c r="A10848" s="1">
        <f>'HHR-NGL-05-102+600 TO 127+600'!A10848</f>
        <v>0</v>
      </c>
      <c r="B10848" s="1">
        <f>'HHR-NGL-05-102+600 TO 127+600'!B10848</f>
        <v>-22.882999999999999</v>
      </c>
      <c r="C10848" s="1">
        <f>'HHR-NGL-05-102+600 TO 127+600'!D10848</f>
        <v>85.756</v>
      </c>
      <c r="D10848" s="24"/>
      <c r="E10848" s="1">
        <f t="shared" si="680"/>
        <v>122075</v>
      </c>
      <c r="F10848" s="2">
        <f t="shared" si="681"/>
        <v>1220750</v>
      </c>
      <c r="G10848" s="17">
        <f t="shared" si="679"/>
        <v>1</v>
      </c>
      <c r="H10848" s="1" t="str">
        <f t="shared" si="682"/>
        <v>PLINE PLINE: 1220727.117,85.756</v>
      </c>
    </row>
    <row r="10849" spans="1:8">
      <c r="A10849" s="1">
        <f>'HHR-NGL-05-102+600 TO 127+600'!A10849</f>
        <v>0</v>
      </c>
      <c r="B10849" s="1">
        <f>'HHR-NGL-05-102+600 TO 127+600'!B10849</f>
        <v>-22.05</v>
      </c>
      <c r="C10849" s="1">
        <f>'HHR-NGL-05-102+600 TO 127+600'!D10849</f>
        <v>86.126000000000005</v>
      </c>
      <c r="D10849" s="24"/>
      <c r="E10849" s="1">
        <f t="shared" si="680"/>
        <v>122075</v>
      </c>
      <c r="F10849" s="2">
        <f t="shared" si="681"/>
        <v>1220750</v>
      </c>
      <c r="G10849" s="17">
        <f t="shared" si="679"/>
        <v>1</v>
      </c>
      <c r="H10849" s="1" t="str">
        <f t="shared" si="682"/>
        <v>PLINE PLINE: 1220727.95,86.126</v>
      </c>
    </row>
    <row r="10850" spans="1:8">
      <c r="A10850" s="1">
        <f>'HHR-NGL-05-102+600 TO 127+600'!A10850</f>
        <v>0</v>
      </c>
      <c r="B10850" s="1">
        <f>'HHR-NGL-05-102+600 TO 127+600'!B10850</f>
        <v>-13.505000000000001</v>
      </c>
      <c r="C10850" s="1">
        <f>'HHR-NGL-05-102+600 TO 127+600'!D10850</f>
        <v>88.546000000000006</v>
      </c>
      <c r="D10850" s="24"/>
      <c r="E10850" s="1">
        <f t="shared" si="680"/>
        <v>122075</v>
      </c>
      <c r="F10850" s="2">
        <f t="shared" si="681"/>
        <v>1220750</v>
      </c>
      <c r="G10850" s="17">
        <f t="shared" si="679"/>
        <v>1</v>
      </c>
      <c r="H10850" s="1" t="str">
        <f t="shared" si="682"/>
        <v>PLINE PLINE: 1220736.495,88.546</v>
      </c>
    </row>
    <row r="10851" spans="1:8">
      <c r="A10851" s="1">
        <f>'HHR-NGL-05-102+600 TO 127+600'!A10851</f>
        <v>0</v>
      </c>
      <c r="B10851" s="1">
        <f>'HHR-NGL-05-102+600 TO 127+600'!B10851</f>
        <v>-13.301</v>
      </c>
      <c r="C10851" s="1">
        <f>'HHR-NGL-05-102+600 TO 127+600'!D10851</f>
        <v>88.626000000000005</v>
      </c>
      <c r="D10851" s="24"/>
      <c r="E10851" s="1">
        <f t="shared" si="680"/>
        <v>122075</v>
      </c>
      <c r="F10851" s="2">
        <f t="shared" si="681"/>
        <v>1220750</v>
      </c>
      <c r="G10851" s="17">
        <f t="shared" si="679"/>
        <v>1</v>
      </c>
      <c r="H10851" s="1" t="str">
        <f t="shared" si="682"/>
        <v>PLINE PLINE: 1220736.699,88.626</v>
      </c>
    </row>
    <row r="10852" spans="1:8">
      <c r="A10852" s="1">
        <f>'HHR-NGL-05-102+600 TO 127+600'!A10852</f>
        <v>0</v>
      </c>
      <c r="B10852" s="1">
        <f>'HHR-NGL-05-102+600 TO 127+600'!B10852</f>
        <v>0</v>
      </c>
      <c r="C10852" s="1">
        <f>'HHR-NGL-05-102+600 TO 127+600'!D10852</f>
        <v>92.055999999999997</v>
      </c>
      <c r="D10852" s="24"/>
      <c r="E10852" s="1">
        <f t="shared" si="680"/>
        <v>122075</v>
      </c>
      <c r="F10852" s="2">
        <f t="shared" si="681"/>
        <v>1220750</v>
      </c>
      <c r="G10852" s="17">
        <f t="shared" si="679"/>
        <v>1</v>
      </c>
      <c r="H10852" s="1" t="str">
        <f t="shared" si="682"/>
        <v>PLINE PLINE: 1220750,92.056</v>
      </c>
    </row>
    <row r="10853" spans="1:8">
      <c r="A10853" s="1">
        <f>'HHR-NGL-05-102+600 TO 127+600'!A10853</f>
        <v>0</v>
      </c>
      <c r="B10853" s="1">
        <f>'HHR-NGL-05-102+600 TO 127+600'!B10853</f>
        <v>0.36299999999999999</v>
      </c>
      <c r="C10853" s="1">
        <f>'HHR-NGL-05-102+600 TO 127+600'!D10853</f>
        <v>92.149000000000001</v>
      </c>
      <c r="D10853" s="24"/>
      <c r="E10853" s="1">
        <f t="shared" si="680"/>
        <v>122075</v>
      </c>
      <c r="F10853" s="2">
        <f t="shared" si="681"/>
        <v>1220750</v>
      </c>
      <c r="G10853" s="17">
        <f t="shared" si="679"/>
        <v>1</v>
      </c>
      <c r="H10853" s="1" t="str">
        <f t="shared" si="682"/>
        <v>PLINE PLINE: 1220750.363,92.149</v>
      </c>
    </row>
    <row r="10854" spans="1:8">
      <c r="A10854" s="1">
        <f>'HHR-NGL-05-102+600 TO 127+600'!A10854</f>
        <v>0</v>
      </c>
      <c r="B10854" s="1">
        <f>'HHR-NGL-05-102+600 TO 127+600'!B10854</f>
        <v>0.51400000000000001</v>
      </c>
      <c r="C10854" s="1">
        <f>'HHR-NGL-05-102+600 TO 127+600'!D10854</f>
        <v>92.197999999999993</v>
      </c>
      <c r="D10854" s="24"/>
      <c r="E10854" s="1">
        <f t="shared" si="680"/>
        <v>122075</v>
      </c>
      <c r="F10854" s="2">
        <f t="shared" si="681"/>
        <v>1220750</v>
      </c>
      <c r="G10854" s="17">
        <f t="shared" si="679"/>
        <v>1</v>
      </c>
      <c r="H10854" s="1" t="str">
        <f t="shared" si="682"/>
        <v>PLINE PLINE: 1220750.514,92.198</v>
      </c>
    </row>
    <row r="10855" spans="1:8">
      <c r="A10855" s="1">
        <f>'HHR-NGL-05-102+600 TO 127+600'!A10855</f>
        <v>0</v>
      </c>
      <c r="B10855" s="1">
        <f>'HHR-NGL-05-102+600 TO 127+600'!B10855</f>
        <v>2.0710000000000002</v>
      </c>
      <c r="C10855" s="1">
        <f>'HHR-NGL-05-102+600 TO 127+600'!D10855</f>
        <v>92.501999999999995</v>
      </c>
      <c r="D10855" s="24"/>
      <c r="E10855" s="1">
        <f t="shared" si="680"/>
        <v>122075</v>
      </c>
      <c r="F10855" s="2">
        <f t="shared" si="681"/>
        <v>1220750</v>
      </c>
      <c r="G10855" s="17">
        <f t="shared" si="679"/>
        <v>1</v>
      </c>
      <c r="H10855" s="1" t="str">
        <f t="shared" si="682"/>
        <v>PLINE PLINE: 1220752.071,92.502</v>
      </c>
    </row>
    <row r="10856" spans="1:8">
      <c r="A10856" s="1">
        <f>'HHR-NGL-05-102+600 TO 127+600'!A10856</f>
        <v>0</v>
      </c>
      <c r="B10856" s="1">
        <f>'HHR-NGL-05-102+600 TO 127+600'!B10856</f>
        <v>5.5629999999999997</v>
      </c>
      <c r="C10856" s="1">
        <f>'HHR-NGL-05-102+600 TO 127+600'!D10856</f>
        <v>93.367000000000004</v>
      </c>
      <c r="D10856" s="24"/>
      <c r="E10856" s="1">
        <f t="shared" si="680"/>
        <v>122075</v>
      </c>
      <c r="F10856" s="2">
        <f t="shared" si="681"/>
        <v>1220750</v>
      </c>
      <c r="G10856" s="17">
        <f t="shared" si="679"/>
        <v>1</v>
      </c>
      <c r="H10856" s="1" t="str">
        <f t="shared" si="682"/>
        <v>PLINE PLINE: 1220755.563,93.367</v>
      </c>
    </row>
    <row r="10857" spans="1:8">
      <c r="A10857" s="1">
        <f>'HHR-NGL-05-102+600 TO 127+600'!A10857</f>
        <v>0</v>
      </c>
      <c r="B10857" s="1">
        <f>'HHR-NGL-05-102+600 TO 127+600'!B10857</f>
        <v>9.7140000000000004</v>
      </c>
      <c r="C10857" s="1">
        <f>'HHR-NGL-05-102+600 TO 127+600'!D10857</f>
        <v>94.254999999999995</v>
      </c>
      <c r="D10857" s="24"/>
      <c r="E10857" s="1">
        <f t="shared" si="680"/>
        <v>122075</v>
      </c>
      <c r="F10857" s="2">
        <f t="shared" si="681"/>
        <v>1220750</v>
      </c>
      <c r="G10857" s="17">
        <f t="shared" si="679"/>
        <v>1</v>
      </c>
      <c r="H10857" s="1" t="str">
        <f t="shared" si="682"/>
        <v>PLINE PLINE: 1220759.714,94.255</v>
      </c>
    </row>
    <row r="10858" spans="1:8">
      <c r="A10858" s="1">
        <f>'HHR-NGL-05-102+600 TO 127+600'!A10858</f>
        <v>0</v>
      </c>
      <c r="B10858" s="1">
        <f>'HHR-NGL-05-102+600 TO 127+600'!B10858</f>
        <v>22.684000000000001</v>
      </c>
      <c r="C10858" s="1">
        <f>'HHR-NGL-05-102+600 TO 127+600'!D10858</f>
        <v>94.864999999999995</v>
      </c>
      <c r="D10858" s="24"/>
      <c r="E10858" s="1">
        <f t="shared" si="680"/>
        <v>122075</v>
      </c>
      <c r="F10858" s="2">
        <f t="shared" si="681"/>
        <v>1220750</v>
      </c>
      <c r="G10858" s="17">
        <f t="shared" si="679"/>
        <v>1</v>
      </c>
      <c r="H10858" s="1" t="str">
        <f t="shared" si="682"/>
        <v>PLINE PLINE: 1220772.684,94.865</v>
      </c>
    </row>
    <row r="10859" spans="1:8">
      <c r="A10859" s="1">
        <f>'HHR-NGL-05-102+600 TO 127+600'!A10859</f>
        <v>0</v>
      </c>
      <c r="B10859" s="1">
        <f>'HHR-NGL-05-102+600 TO 127+600'!B10859</f>
        <v>22.783000000000001</v>
      </c>
      <c r="C10859" s="1">
        <f>'HHR-NGL-05-102+600 TO 127+600'!D10859</f>
        <v>94.878</v>
      </c>
      <c r="D10859" s="24"/>
      <c r="E10859" s="1">
        <f t="shared" si="680"/>
        <v>122075</v>
      </c>
      <c r="F10859" s="2">
        <f t="shared" si="681"/>
        <v>1220750</v>
      </c>
      <c r="G10859" s="17">
        <f t="shared" si="679"/>
        <v>1</v>
      </c>
      <c r="H10859" s="1" t="str">
        <f t="shared" si="682"/>
        <v>PLINE PLINE: 1220772.783,94.878</v>
      </c>
    </row>
    <row r="10860" spans="1:8">
      <c r="A10860" s="1">
        <f>'HHR-NGL-05-102+600 TO 127+600'!A10860</f>
        <v>0</v>
      </c>
      <c r="B10860" s="1">
        <f>'HHR-NGL-05-102+600 TO 127+600'!B10860</f>
        <v>22.908000000000001</v>
      </c>
      <c r="C10860" s="1">
        <f>'HHR-NGL-05-102+600 TO 127+600'!D10860</f>
        <v>94.909000000000006</v>
      </c>
      <c r="D10860" s="24"/>
      <c r="E10860" s="1">
        <f t="shared" si="680"/>
        <v>122075</v>
      </c>
      <c r="F10860" s="2">
        <f t="shared" si="681"/>
        <v>1220750</v>
      </c>
      <c r="G10860" s="17">
        <f t="shared" si="679"/>
        <v>1</v>
      </c>
      <c r="H10860" s="1" t="str">
        <f t="shared" si="682"/>
        <v>PLINE PLINE: 1220772.908,94.909</v>
      </c>
    </row>
    <row r="10861" spans="1:8">
      <c r="A10861" s="1">
        <f>'HHR-NGL-05-102+600 TO 127+600'!A10861</f>
        <v>0</v>
      </c>
      <c r="B10861" s="1">
        <f>'HHR-NGL-05-102+600 TO 127+600'!B10861</f>
        <v>25.306999999999999</v>
      </c>
      <c r="C10861" s="1">
        <f>'HHR-NGL-05-102+600 TO 127+600'!D10861</f>
        <v>95.006</v>
      </c>
      <c r="D10861" s="24"/>
      <c r="E10861" s="1">
        <f t="shared" si="680"/>
        <v>122075</v>
      </c>
      <c r="F10861" s="2">
        <f t="shared" si="681"/>
        <v>1220750</v>
      </c>
      <c r="G10861" s="17">
        <f t="shared" si="679"/>
        <v>1</v>
      </c>
      <c r="H10861" s="1" t="str">
        <f t="shared" si="682"/>
        <v>PLINE PLINE: 1220775.307,95.006</v>
      </c>
    </row>
    <row r="10862" spans="1:8">
      <c r="A10862" s="1">
        <f>'HHR-NGL-05-102+600 TO 127+600'!A10862</f>
        <v>0</v>
      </c>
      <c r="B10862" s="1">
        <f>'HHR-NGL-05-102+600 TO 127+600'!B10862</f>
        <v>38.533000000000001</v>
      </c>
      <c r="C10862" s="1">
        <f>'HHR-NGL-05-102+600 TO 127+600'!D10862</f>
        <v>95.605999999999995</v>
      </c>
      <c r="D10862" s="24"/>
      <c r="E10862" s="1">
        <f t="shared" si="680"/>
        <v>122075</v>
      </c>
      <c r="F10862" s="2">
        <f t="shared" si="681"/>
        <v>1220750</v>
      </c>
      <c r="G10862" s="17">
        <f t="shared" si="679"/>
        <v>1</v>
      </c>
      <c r="H10862" s="1" t="str">
        <f t="shared" si="682"/>
        <v>PLINE PLINE: 1220788.533,95.606</v>
      </c>
    </row>
    <row r="10863" spans="1:8">
      <c r="A10863" s="1">
        <f>'HHR-NGL-05-102+600 TO 127+600'!A10863</f>
        <v>0</v>
      </c>
      <c r="B10863" s="1">
        <f>'HHR-NGL-05-102+600 TO 127+600'!B10863</f>
        <v>40.432000000000002</v>
      </c>
      <c r="C10863" s="1">
        <f>'HHR-NGL-05-102+600 TO 127+600'!D10863</f>
        <v>95.486000000000004</v>
      </c>
      <c r="D10863" s="24"/>
      <c r="E10863" s="1">
        <f t="shared" si="680"/>
        <v>122075</v>
      </c>
      <c r="F10863" s="2">
        <f t="shared" si="681"/>
        <v>1220750</v>
      </c>
      <c r="G10863" s="17">
        <f t="shared" si="679"/>
        <v>1</v>
      </c>
      <c r="H10863" s="1" t="str">
        <f t="shared" si="682"/>
        <v>PLINE PLINE: 1220790.432,95.486</v>
      </c>
    </row>
    <row r="10864" spans="1:8">
      <c r="A10864" s="1">
        <f>'HHR-NGL-05-102+600 TO 127+600'!A10864</f>
        <v>0</v>
      </c>
      <c r="B10864" s="1">
        <f>'HHR-NGL-05-102+600 TO 127+600'!B10864</f>
        <v>41.542999999999999</v>
      </c>
      <c r="C10864" s="1">
        <f>'HHR-NGL-05-102+600 TO 127+600'!D10864</f>
        <v>95.513000000000005</v>
      </c>
      <c r="D10864" s="24"/>
      <c r="E10864" s="1">
        <f t="shared" si="680"/>
        <v>122075</v>
      </c>
      <c r="F10864" s="2">
        <f t="shared" si="681"/>
        <v>1220750</v>
      </c>
      <c r="G10864" s="17">
        <f t="shared" si="679"/>
        <v>1</v>
      </c>
      <c r="H10864" s="1" t="str">
        <f t="shared" si="682"/>
        <v>PLINE PLINE: 1220791.543,95.513</v>
      </c>
    </row>
    <row r="10865" spans="1:8">
      <c r="A10865" s="1">
        <f>'HHR-NGL-05-102+600 TO 127+600'!A10865</f>
        <v>0</v>
      </c>
      <c r="B10865" s="1">
        <f>'HHR-NGL-05-102+600 TO 127+600'!B10865</f>
        <v>50.63</v>
      </c>
      <c r="C10865" s="1">
        <f>'HHR-NGL-05-102+600 TO 127+600'!D10865</f>
        <v>94.281000000000006</v>
      </c>
      <c r="D10865" s="24"/>
      <c r="E10865" s="1">
        <f t="shared" si="680"/>
        <v>122075</v>
      </c>
      <c r="F10865" s="2">
        <f t="shared" si="681"/>
        <v>1220750</v>
      </c>
      <c r="G10865" s="17">
        <f t="shared" si="679"/>
        <v>1</v>
      </c>
      <c r="H10865" s="1" t="str">
        <f t="shared" si="682"/>
        <v>PLINE PLINE: 1220800.63,94.281</v>
      </c>
    </row>
    <row r="10866" spans="1:8">
      <c r="A10866" s="1">
        <f>'HHR-NGL-05-102+600 TO 127+600'!A10866</f>
        <v>0</v>
      </c>
      <c r="B10866" s="1">
        <f>'HHR-NGL-05-102+600 TO 127+600'!B10866</f>
        <v>52.863</v>
      </c>
      <c r="C10866" s="1">
        <f>'HHR-NGL-05-102+600 TO 127+600'!D10866</f>
        <v>94.307000000000002</v>
      </c>
      <c r="D10866" s="24"/>
      <c r="E10866" s="1">
        <f t="shared" si="680"/>
        <v>122075</v>
      </c>
      <c r="F10866" s="2">
        <f t="shared" si="681"/>
        <v>1220750</v>
      </c>
      <c r="G10866" s="17">
        <f t="shared" si="679"/>
        <v>1</v>
      </c>
      <c r="H10866" s="1" t="str">
        <f t="shared" si="682"/>
        <v>PLINE PLINE: 1220802.863,94.307</v>
      </c>
    </row>
    <row r="10867" spans="1:8">
      <c r="A10867" s="1">
        <f>'HHR-NGL-05-102+600 TO 127+600'!A10867</f>
        <v>0</v>
      </c>
      <c r="B10867" s="1">
        <f>'HHR-NGL-05-102+600 TO 127+600'!B10867</f>
        <v>59.116999999999997</v>
      </c>
      <c r="C10867" s="1">
        <f>'HHR-NGL-05-102+600 TO 127+600'!D10867</f>
        <v>94.938999999999993</v>
      </c>
      <c r="D10867" s="24"/>
      <c r="E10867" s="1">
        <f t="shared" si="680"/>
        <v>122075</v>
      </c>
      <c r="F10867" s="2">
        <f t="shared" si="681"/>
        <v>1220750</v>
      </c>
      <c r="G10867" s="17">
        <f t="shared" si="679"/>
        <v>1</v>
      </c>
      <c r="H10867" s="1" t="str">
        <f t="shared" si="682"/>
        <v>PLINE PLINE: 1220809.117,94.939</v>
      </c>
    </row>
    <row r="10868" spans="1:8">
      <c r="A10868" s="1">
        <f>'HHR-NGL-05-102+600 TO 127+600'!A10868</f>
        <v>0</v>
      </c>
      <c r="B10868" s="1">
        <f>'HHR-NGL-05-102+600 TO 127+600'!B10868</f>
        <v>67.793000000000006</v>
      </c>
      <c r="C10868" s="1">
        <f>'HHR-NGL-05-102+600 TO 127+600'!D10868</f>
        <v>94.968999999999994</v>
      </c>
      <c r="D10868" s="24"/>
      <c r="E10868" s="1">
        <f t="shared" si="680"/>
        <v>122075</v>
      </c>
      <c r="F10868" s="2">
        <f t="shared" si="681"/>
        <v>1220750</v>
      </c>
      <c r="G10868" s="17">
        <f t="shared" si="679"/>
        <v>1</v>
      </c>
      <c r="H10868" s="1" t="str">
        <f t="shared" si="682"/>
        <v>PLINE PLINE: 1220817.793,94.969</v>
      </c>
    </row>
    <row r="10869" spans="1:8">
      <c r="A10869" s="1">
        <f>'HHR-NGL-05-102+600 TO 127+600'!A10869</f>
        <v>0</v>
      </c>
      <c r="B10869" s="1">
        <f>'HHR-NGL-05-102+600 TO 127+600'!B10869</f>
        <v>74.748000000000005</v>
      </c>
      <c r="C10869" s="1">
        <f>'HHR-NGL-05-102+600 TO 127+600'!D10869</f>
        <v>95.296000000000006</v>
      </c>
      <c r="D10869" s="24"/>
      <c r="E10869" s="1">
        <f t="shared" si="680"/>
        <v>122075</v>
      </c>
      <c r="F10869" s="2">
        <f t="shared" si="681"/>
        <v>1220750</v>
      </c>
      <c r="G10869" s="17">
        <f t="shared" si="679"/>
        <v>1</v>
      </c>
      <c r="H10869" s="1" t="str">
        <f t="shared" si="682"/>
        <v>PLINE PLINE: 1220824.748,95.296</v>
      </c>
    </row>
    <row r="10870" spans="1:8">
      <c r="A10870" s="1">
        <f>'HHR-NGL-05-102+600 TO 127+600'!A10870</f>
        <v>0</v>
      </c>
      <c r="B10870" s="1">
        <f>'HHR-NGL-05-102+600 TO 127+600'!B10870</f>
        <v>89.355000000000004</v>
      </c>
      <c r="C10870" s="1">
        <f>'HHR-NGL-05-102+600 TO 127+600'!D10870</f>
        <v>95.275999999999996</v>
      </c>
      <c r="D10870" s="24"/>
      <c r="E10870" s="1">
        <f t="shared" si="680"/>
        <v>122075</v>
      </c>
      <c r="F10870" s="2">
        <f t="shared" si="681"/>
        <v>1220750</v>
      </c>
      <c r="G10870" s="17">
        <f t="shared" si="679"/>
        <v>1</v>
      </c>
      <c r="H10870" s="1" t="str">
        <f t="shared" si="682"/>
        <v>PLINE PLINE: 1220839.355,95.276</v>
      </c>
    </row>
    <row r="10871" spans="1:8">
      <c r="A10871" s="1">
        <f>'HHR-NGL-05-102+600 TO 127+600'!A10871</f>
        <v>0</v>
      </c>
      <c r="B10871" s="1">
        <f>'HHR-NGL-05-102+600 TO 127+600'!B10871</f>
        <v>98.305999999999997</v>
      </c>
      <c r="C10871" s="1">
        <f>'HHR-NGL-05-102+600 TO 127+600'!D10871</f>
        <v>95.228999999999999</v>
      </c>
      <c r="D10871" s="24"/>
      <c r="E10871" s="1">
        <f t="shared" si="680"/>
        <v>122075</v>
      </c>
      <c r="F10871" s="2">
        <f t="shared" si="681"/>
        <v>1220750</v>
      </c>
      <c r="G10871" s="17">
        <f t="shared" si="679"/>
        <v>1</v>
      </c>
      <c r="H10871" s="1" t="str">
        <f t="shared" si="682"/>
        <v>PLINE PLINE: 1220848.306,95.229</v>
      </c>
    </row>
    <row r="10872" spans="1:8">
      <c r="A10872" s="1">
        <f>'HHR-NGL-05-102+600 TO 127+600'!A10872</f>
        <v>0</v>
      </c>
      <c r="B10872" s="1">
        <f>'HHR-NGL-05-102+600 TO 127+600'!B10872</f>
        <v>99.927000000000007</v>
      </c>
      <c r="C10872" s="1">
        <f>'HHR-NGL-05-102+600 TO 127+600'!D10872</f>
        <v>95.269000000000005</v>
      </c>
      <c r="D10872" s="24"/>
      <c r="E10872" s="1">
        <f t="shared" si="680"/>
        <v>122075</v>
      </c>
      <c r="F10872" s="2">
        <f t="shared" si="681"/>
        <v>1220750</v>
      </c>
      <c r="G10872" s="17">
        <f t="shared" si="679"/>
        <v>1</v>
      </c>
      <c r="H10872" s="1" t="str">
        <f t="shared" si="682"/>
        <v>PLINE PLINE: 1220849.927,95.269</v>
      </c>
    </row>
    <row r="10873" spans="1:8">
      <c r="A10873" s="1">
        <f>'HHR-NGL-05-102+600 TO 127+600'!A10873</f>
        <v>0</v>
      </c>
      <c r="B10873" s="1">
        <f>'HHR-NGL-05-102+600 TO 127+600'!B10873</f>
        <v>100</v>
      </c>
      <c r="C10873" s="1">
        <f>'HHR-NGL-05-102+600 TO 127+600'!D10873</f>
        <v>95.278000000000006</v>
      </c>
      <c r="D10873" s="24"/>
      <c r="E10873" s="1">
        <f t="shared" si="680"/>
        <v>122075</v>
      </c>
      <c r="F10873" s="2">
        <f t="shared" si="681"/>
        <v>1220750</v>
      </c>
      <c r="G10873" s="17">
        <f t="shared" si="679"/>
        <v>1</v>
      </c>
      <c r="H10873" s="1" t="str">
        <f t="shared" si="682"/>
        <v>PLINE PLINE: 1220850,95.278</v>
      </c>
    </row>
    <row r="10874" spans="1:8">
      <c r="A10874" s="1" t="str">
        <f>'HHR-NGL-05-102+600 TO 127+600'!A10874</f>
        <v>122+100</v>
      </c>
      <c r="B10874" s="1">
        <f>'HHR-NGL-05-102+600 TO 127+600'!B10874</f>
        <v>0</v>
      </c>
      <c r="C10874" s="1">
        <f>'HHR-NGL-05-102+600 TO 127+600'!D10874</f>
        <v>0</v>
      </c>
      <c r="D10874" s="24">
        <v>122100</v>
      </c>
      <c r="E10874" s="1">
        <f t="shared" si="680"/>
        <v>122100</v>
      </c>
      <c r="F10874" s="2">
        <f t="shared" si="681"/>
        <v>1221000</v>
      </c>
      <c r="G10874" s="17">
        <f t="shared" si="679"/>
        <v>1</v>
      </c>
    </row>
    <row r="10875" spans="1:8">
      <c r="A10875" s="1" t="str">
        <f>'HHR-NGL-05-102+600 TO 127+600'!A10875</f>
        <v>GROUND</v>
      </c>
      <c r="B10875" s="1">
        <f>'HHR-NGL-05-102+600 TO 127+600'!B10875</f>
        <v>0</v>
      </c>
      <c r="C10875" s="1">
        <f>'HHR-NGL-05-102+600 TO 127+600'!D10875</f>
        <v>0</v>
      </c>
      <c r="D10875" s="24"/>
      <c r="E10875" s="1">
        <f t="shared" si="680"/>
        <v>122100</v>
      </c>
      <c r="F10875" s="2">
        <f t="shared" si="681"/>
        <v>1221000</v>
      </c>
      <c r="G10875" s="17">
        <f t="shared" si="679"/>
        <v>1</v>
      </c>
    </row>
    <row r="10876" spans="1:8">
      <c r="A10876" s="1">
        <f>'HHR-NGL-05-102+600 TO 127+600'!A10876</f>
        <v>0</v>
      </c>
      <c r="B10876" s="1">
        <f>'HHR-NGL-05-102+600 TO 127+600'!B10876</f>
        <v>-100</v>
      </c>
      <c r="C10876" s="1">
        <f>'HHR-NGL-05-102+600 TO 127+600'!D10876</f>
        <v>65.027000000000001</v>
      </c>
      <c r="D10876" s="24"/>
      <c r="E10876" s="1">
        <f t="shared" si="680"/>
        <v>122100</v>
      </c>
      <c r="F10876" s="2">
        <f t="shared" si="681"/>
        <v>1221000</v>
      </c>
      <c r="G10876" s="17">
        <f t="shared" si="679"/>
        <v>1</v>
      </c>
      <c r="H10876" s="1" t="str">
        <f t="shared" si="682"/>
        <v>PLINE PLINE: 1220900,65.027</v>
      </c>
    </row>
    <row r="10877" spans="1:8">
      <c r="A10877" s="1">
        <f>'HHR-NGL-05-102+600 TO 127+600'!A10877</f>
        <v>0</v>
      </c>
      <c r="B10877" s="1">
        <f>'HHR-NGL-05-102+600 TO 127+600'!B10877</f>
        <v>-99.861000000000004</v>
      </c>
      <c r="C10877" s="1">
        <f>'HHR-NGL-05-102+600 TO 127+600'!D10877</f>
        <v>65.037000000000006</v>
      </c>
      <c r="D10877" s="24"/>
      <c r="E10877" s="1">
        <f t="shared" si="680"/>
        <v>122100</v>
      </c>
      <c r="F10877" s="2">
        <f t="shared" si="681"/>
        <v>1221000</v>
      </c>
      <c r="G10877" s="17">
        <f t="shared" si="679"/>
        <v>1</v>
      </c>
      <c r="H10877" s="1" t="str">
        <f t="shared" si="682"/>
        <v>PLINE PLINE: 1220900.139,65.037</v>
      </c>
    </row>
    <row r="10878" spans="1:8">
      <c r="A10878" s="1">
        <f>'HHR-NGL-05-102+600 TO 127+600'!A10878</f>
        <v>0</v>
      </c>
      <c r="B10878" s="1">
        <f>'HHR-NGL-05-102+600 TO 127+600'!B10878</f>
        <v>-95.486999999999995</v>
      </c>
      <c r="C10878" s="1">
        <f>'HHR-NGL-05-102+600 TO 127+600'!D10878</f>
        <v>65.444999999999993</v>
      </c>
      <c r="D10878" s="24"/>
      <c r="E10878" s="1">
        <f t="shared" si="680"/>
        <v>122100</v>
      </c>
      <c r="F10878" s="2">
        <f t="shared" si="681"/>
        <v>1221000</v>
      </c>
      <c r="G10878" s="17">
        <f t="shared" si="679"/>
        <v>1</v>
      </c>
      <c r="H10878" s="1" t="str">
        <f t="shared" si="682"/>
        <v>PLINE PLINE: 1220904.513,65.445</v>
      </c>
    </row>
    <row r="10879" spans="1:8">
      <c r="A10879" s="1">
        <f>'HHR-NGL-05-102+600 TO 127+600'!A10879</f>
        <v>0</v>
      </c>
      <c r="B10879" s="1">
        <f>'HHR-NGL-05-102+600 TO 127+600'!B10879</f>
        <v>-82.341999999999999</v>
      </c>
      <c r="C10879" s="1">
        <f>'HHR-NGL-05-102+600 TO 127+600'!D10879</f>
        <v>65.811999999999998</v>
      </c>
      <c r="D10879" s="24"/>
      <c r="E10879" s="1">
        <f t="shared" si="680"/>
        <v>122100</v>
      </c>
      <c r="F10879" s="2">
        <f t="shared" si="681"/>
        <v>1221000</v>
      </c>
      <c r="G10879" s="17">
        <f t="shared" si="679"/>
        <v>1</v>
      </c>
      <c r="H10879" s="1" t="str">
        <f t="shared" si="682"/>
        <v>PLINE PLINE: 1220917.658,65.812</v>
      </c>
    </row>
    <row r="10880" spans="1:8">
      <c r="A10880" s="1">
        <f>'HHR-NGL-05-102+600 TO 127+600'!A10880</f>
        <v>0</v>
      </c>
      <c r="B10880" s="1">
        <f>'HHR-NGL-05-102+600 TO 127+600'!B10880</f>
        <v>-76.123999999999995</v>
      </c>
      <c r="C10880" s="1">
        <f>'HHR-NGL-05-102+600 TO 127+600'!D10880</f>
        <v>66.436999999999998</v>
      </c>
      <c r="D10880" s="24"/>
      <c r="E10880" s="1">
        <f t="shared" si="680"/>
        <v>122100</v>
      </c>
      <c r="F10880" s="2">
        <f t="shared" si="681"/>
        <v>1221000</v>
      </c>
      <c r="G10880" s="17">
        <f t="shared" si="679"/>
        <v>1</v>
      </c>
      <c r="H10880" s="1" t="str">
        <f t="shared" si="682"/>
        <v>PLINE PLINE: 1220923.876,66.437</v>
      </c>
    </row>
    <row r="10881" spans="1:8">
      <c r="A10881" s="1">
        <f>'HHR-NGL-05-102+600 TO 127+600'!A10881</f>
        <v>0</v>
      </c>
      <c r="B10881" s="1">
        <f>'HHR-NGL-05-102+600 TO 127+600'!B10881</f>
        <v>-63.728000000000002</v>
      </c>
      <c r="C10881" s="1">
        <f>'HHR-NGL-05-102+600 TO 127+600'!D10881</f>
        <v>67.908000000000001</v>
      </c>
      <c r="D10881" s="24"/>
      <c r="E10881" s="1">
        <f t="shared" si="680"/>
        <v>122100</v>
      </c>
      <c r="F10881" s="2">
        <f t="shared" si="681"/>
        <v>1221000</v>
      </c>
      <c r="G10881" s="17">
        <f t="shared" si="679"/>
        <v>1</v>
      </c>
      <c r="H10881" s="1" t="str">
        <f t="shared" si="682"/>
        <v>PLINE PLINE: 1220936.272,67.908</v>
      </c>
    </row>
    <row r="10882" spans="1:8">
      <c r="A10882" s="1">
        <f>'HHR-NGL-05-102+600 TO 127+600'!A10882</f>
        <v>0</v>
      </c>
      <c r="B10882" s="1">
        <f>'HHR-NGL-05-102+600 TO 127+600'!B10882</f>
        <v>-56.113</v>
      </c>
      <c r="C10882" s="1">
        <f>'HHR-NGL-05-102+600 TO 127+600'!D10882</f>
        <v>70.316999999999993</v>
      </c>
      <c r="D10882" s="24"/>
      <c r="E10882" s="1">
        <f t="shared" si="680"/>
        <v>122100</v>
      </c>
      <c r="F10882" s="2">
        <f t="shared" si="681"/>
        <v>1221000</v>
      </c>
      <c r="G10882" s="17">
        <f t="shared" ref="G10882:G10945" si="683">G10881</f>
        <v>1</v>
      </c>
      <c r="H10882" s="1" t="str">
        <f t="shared" si="682"/>
        <v>PLINE PLINE: 1220943.887,70.317</v>
      </c>
    </row>
    <row r="10883" spans="1:8">
      <c r="A10883" s="1">
        <f>'HHR-NGL-05-102+600 TO 127+600'!A10883</f>
        <v>0</v>
      </c>
      <c r="B10883" s="1">
        <f>'HHR-NGL-05-102+600 TO 127+600'!B10883</f>
        <v>-51.201000000000001</v>
      </c>
      <c r="C10883" s="1">
        <f>'HHR-NGL-05-102+600 TO 127+600'!D10883</f>
        <v>71.198999999999998</v>
      </c>
      <c r="D10883" s="24"/>
      <c r="E10883" s="1">
        <f t="shared" si="680"/>
        <v>122100</v>
      </c>
      <c r="F10883" s="2">
        <f t="shared" si="681"/>
        <v>1221000</v>
      </c>
      <c r="G10883" s="17">
        <f t="shared" si="683"/>
        <v>1</v>
      </c>
      <c r="H10883" s="1" t="str">
        <f t="shared" si="682"/>
        <v>PLINE PLINE: 1220948.799,71.199</v>
      </c>
    </row>
    <row r="10884" spans="1:8">
      <c r="A10884" s="1">
        <f>'HHR-NGL-05-102+600 TO 127+600'!A10884</f>
        <v>0</v>
      </c>
      <c r="B10884" s="1">
        <f>'HHR-NGL-05-102+600 TO 127+600'!B10884</f>
        <v>-22.637</v>
      </c>
      <c r="C10884" s="1">
        <f>'HHR-NGL-05-102+600 TO 127+600'!D10884</f>
        <v>83.274000000000001</v>
      </c>
      <c r="D10884" s="24"/>
      <c r="E10884" s="1">
        <f t="shared" ref="E10884:E10947" si="684">IF((D10884=0),E10883,D10884)</f>
        <v>122100</v>
      </c>
      <c r="F10884" s="2">
        <f t="shared" ref="F10884:F10947" si="685">IF((C10884=0),(E10884-0)*$H$1,F10883)</f>
        <v>1221000</v>
      </c>
      <c r="G10884" s="17">
        <f t="shared" si="683"/>
        <v>1</v>
      </c>
      <c r="H10884" s="1" t="str">
        <f t="shared" ref="H10884:H10947" si="686">CONCATENATE("PLINE PLINE: ",(B10884+F10884)*G10884,",",C10884)</f>
        <v>PLINE PLINE: 1220977.363,83.274</v>
      </c>
    </row>
    <row r="10885" spans="1:8">
      <c r="A10885" s="1">
        <f>'HHR-NGL-05-102+600 TO 127+600'!A10885</f>
        <v>0</v>
      </c>
      <c r="B10885" s="1">
        <f>'HHR-NGL-05-102+600 TO 127+600'!B10885</f>
        <v>-21.803000000000001</v>
      </c>
      <c r="C10885" s="1">
        <f>'HHR-NGL-05-102+600 TO 127+600'!D10885</f>
        <v>83.533000000000001</v>
      </c>
      <c r="D10885" s="24"/>
      <c r="E10885" s="1">
        <f t="shared" si="684"/>
        <v>122100</v>
      </c>
      <c r="F10885" s="2">
        <f t="shared" si="685"/>
        <v>1221000</v>
      </c>
      <c r="G10885" s="17">
        <f t="shared" si="683"/>
        <v>1</v>
      </c>
      <c r="H10885" s="1" t="str">
        <f t="shared" si="686"/>
        <v>PLINE PLINE: 1220978.197,83.533</v>
      </c>
    </row>
    <row r="10886" spans="1:8">
      <c r="A10886" s="1">
        <f>'HHR-NGL-05-102+600 TO 127+600'!A10886</f>
        <v>0</v>
      </c>
      <c r="B10886" s="1">
        <f>'HHR-NGL-05-102+600 TO 127+600'!B10886</f>
        <v>-21.42</v>
      </c>
      <c r="C10886" s="1">
        <f>'HHR-NGL-05-102+600 TO 127+600'!D10886</f>
        <v>83.694999999999993</v>
      </c>
      <c r="D10886" s="24"/>
      <c r="E10886" s="1">
        <f t="shared" si="684"/>
        <v>122100</v>
      </c>
      <c r="F10886" s="2">
        <f t="shared" si="685"/>
        <v>1221000</v>
      </c>
      <c r="G10886" s="17">
        <f t="shared" si="683"/>
        <v>1</v>
      </c>
      <c r="H10886" s="1" t="str">
        <f t="shared" si="686"/>
        <v>PLINE PLINE: 1220978.58,83.695</v>
      </c>
    </row>
    <row r="10887" spans="1:8">
      <c r="A10887" s="1">
        <f>'HHR-NGL-05-102+600 TO 127+600'!A10887</f>
        <v>0</v>
      </c>
      <c r="B10887" s="1">
        <f>'HHR-NGL-05-102+600 TO 127+600'!B10887</f>
        <v>-8.0310000000000006</v>
      </c>
      <c r="C10887" s="1">
        <f>'HHR-NGL-05-102+600 TO 127+600'!D10887</f>
        <v>88.917000000000002</v>
      </c>
      <c r="D10887" s="24"/>
      <c r="E10887" s="1">
        <f t="shared" si="684"/>
        <v>122100</v>
      </c>
      <c r="F10887" s="2">
        <f t="shared" si="685"/>
        <v>1221000</v>
      </c>
      <c r="G10887" s="17">
        <f t="shared" si="683"/>
        <v>1</v>
      </c>
      <c r="H10887" s="1" t="str">
        <f t="shared" si="686"/>
        <v>PLINE PLINE: 1220991.969,88.917</v>
      </c>
    </row>
    <row r="10888" spans="1:8">
      <c r="A10888" s="1">
        <f>'HHR-NGL-05-102+600 TO 127+600'!A10888</f>
        <v>0</v>
      </c>
      <c r="B10888" s="1">
        <f>'HHR-NGL-05-102+600 TO 127+600'!B10888</f>
        <v>-7.8879999999999999</v>
      </c>
      <c r="C10888" s="1">
        <f>'HHR-NGL-05-102+600 TO 127+600'!D10888</f>
        <v>88.953999999999994</v>
      </c>
      <c r="D10888" s="24"/>
      <c r="E10888" s="1">
        <f t="shared" si="684"/>
        <v>122100</v>
      </c>
      <c r="F10888" s="2">
        <f t="shared" si="685"/>
        <v>1221000</v>
      </c>
      <c r="G10888" s="17">
        <f t="shared" si="683"/>
        <v>1</v>
      </c>
      <c r="H10888" s="1" t="str">
        <f t="shared" si="686"/>
        <v>PLINE PLINE: 1220992.112,88.954</v>
      </c>
    </row>
    <row r="10889" spans="1:8">
      <c r="A10889" s="1">
        <f>'HHR-NGL-05-102+600 TO 127+600'!A10889</f>
        <v>0</v>
      </c>
      <c r="B10889" s="1">
        <f>'HHR-NGL-05-102+600 TO 127+600'!B10889</f>
        <v>-1.0329999999999999</v>
      </c>
      <c r="C10889" s="1">
        <f>'HHR-NGL-05-102+600 TO 127+600'!D10889</f>
        <v>91.162000000000006</v>
      </c>
      <c r="D10889" s="24"/>
      <c r="E10889" s="1">
        <f t="shared" si="684"/>
        <v>122100</v>
      </c>
      <c r="F10889" s="2">
        <f t="shared" si="685"/>
        <v>1221000</v>
      </c>
      <c r="G10889" s="17">
        <f t="shared" si="683"/>
        <v>1</v>
      </c>
      <c r="H10889" s="1" t="str">
        <f t="shared" si="686"/>
        <v>PLINE PLINE: 1220998.967,91.162</v>
      </c>
    </row>
    <row r="10890" spans="1:8">
      <c r="A10890" s="1">
        <f>'HHR-NGL-05-102+600 TO 127+600'!A10890</f>
        <v>0</v>
      </c>
      <c r="B10890" s="1">
        <f>'HHR-NGL-05-102+600 TO 127+600'!B10890</f>
        <v>0</v>
      </c>
      <c r="C10890" s="1">
        <f>'HHR-NGL-05-102+600 TO 127+600'!D10890</f>
        <v>91.378</v>
      </c>
      <c r="D10890" s="24"/>
      <c r="E10890" s="1">
        <f t="shared" si="684"/>
        <v>122100</v>
      </c>
      <c r="F10890" s="2">
        <f t="shared" si="685"/>
        <v>1221000</v>
      </c>
      <c r="G10890" s="17">
        <f t="shared" si="683"/>
        <v>1</v>
      </c>
      <c r="H10890" s="1" t="str">
        <f t="shared" si="686"/>
        <v>PLINE PLINE: 1221000,91.378</v>
      </c>
    </row>
    <row r="10891" spans="1:8">
      <c r="A10891" s="1">
        <f>'HHR-NGL-05-102+600 TO 127+600'!A10891</f>
        <v>0</v>
      </c>
      <c r="B10891" s="1">
        <f>'HHR-NGL-05-102+600 TO 127+600'!B10891</f>
        <v>1.63</v>
      </c>
      <c r="C10891" s="1">
        <f>'HHR-NGL-05-102+600 TO 127+600'!D10891</f>
        <v>91.72</v>
      </c>
      <c r="D10891" s="24"/>
      <c r="E10891" s="1">
        <f t="shared" si="684"/>
        <v>122100</v>
      </c>
      <c r="F10891" s="2">
        <f t="shared" si="685"/>
        <v>1221000</v>
      </c>
      <c r="G10891" s="17">
        <f t="shared" si="683"/>
        <v>1</v>
      </c>
      <c r="H10891" s="1" t="str">
        <f t="shared" si="686"/>
        <v>PLINE PLINE: 1221001.63,91.72</v>
      </c>
    </row>
    <row r="10892" spans="1:8">
      <c r="A10892" s="1">
        <f>'HHR-NGL-05-102+600 TO 127+600'!A10892</f>
        <v>0</v>
      </c>
      <c r="B10892" s="1">
        <f>'HHR-NGL-05-102+600 TO 127+600'!B10892</f>
        <v>10.577999999999999</v>
      </c>
      <c r="C10892" s="1">
        <f>'HHR-NGL-05-102+600 TO 127+600'!D10892</f>
        <v>93.463999999999999</v>
      </c>
      <c r="D10892" s="24"/>
      <c r="E10892" s="1">
        <f t="shared" si="684"/>
        <v>122100</v>
      </c>
      <c r="F10892" s="2">
        <f t="shared" si="685"/>
        <v>1221000</v>
      </c>
      <c r="G10892" s="17">
        <f t="shared" si="683"/>
        <v>1</v>
      </c>
      <c r="H10892" s="1" t="str">
        <f t="shared" si="686"/>
        <v>PLINE PLINE: 1221010.578,93.464</v>
      </c>
    </row>
    <row r="10893" spans="1:8">
      <c r="A10893" s="1">
        <f>'HHR-NGL-05-102+600 TO 127+600'!A10893</f>
        <v>0</v>
      </c>
      <c r="B10893" s="1">
        <f>'HHR-NGL-05-102+600 TO 127+600'!B10893</f>
        <v>11.657999999999999</v>
      </c>
      <c r="C10893" s="1">
        <f>'HHR-NGL-05-102+600 TO 127+600'!D10893</f>
        <v>93.590999999999994</v>
      </c>
      <c r="D10893" s="24"/>
      <c r="E10893" s="1">
        <f t="shared" si="684"/>
        <v>122100</v>
      </c>
      <c r="F10893" s="2">
        <f t="shared" si="685"/>
        <v>1221000</v>
      </c>
      <c r="G10893" s="17">
        <f t="shared" si="683"/>
        <v>1</v>
      </c>
      <c r="H10893" s="1" t="str">
        <f t="shared" si="686"/>
        <v>PLINE PLINE: 1221011.658,93.591</v>
      </c>
    </row>
    <row r="10894" spans="1:8">
      <c r="A10894" s="1">
        <f>'HHR-NGL-05-102+600 TO 127+600'!A10894</f>
        <v>0</v>
      </c>
      <c r="B10894" s="1">
        <f>'HHR-NGL-05-102+600 TO 127+600'!B10894</f>
        <v>20.61</v>
      </c>
      <c r="C10894" s="1">
        <f>'HHR-NGL-05-102+600 TO 127+600'!D10894</f>
        <v>95.997</v>
      </c>
      <c r="D10894" s="24"/>
      <c r="E10894" s="1">
        <f t="shared" si="684"/>
        <v>122100</v>
      </c>
      <c r="F10894" s="2">
        <f t="shared" si="685"/>
        <v>1221000</v>
      </c>
      <c r="G10894" s="17">
        <f t="shared" si="683"/>
        <v>1</v>
      </c>
      <c r="H10894" s="1" t="str">
        <f t="shared" si="686"/>
        <v>PLINE PLINE: 1221020.61,95.997</v>
      </c>
    </row>
    <row r="10895" spans="1:8">
      <c r="A10895" s="1">
        <f>'HHR-NGL-05-102+600 TO 127+600'!A10895</f>
        <v>0</v>
      </c>
      <c r="B10895" s="1">
        <f>'HHR-NGL-05-102+600 TO 127+600'!B10895</f>
        <v>28.960999999999999</v>
      </c>
      <c r="C10895" s="1">
        <f>'HHR-NGL-05-102+600 TO 127+600'!D10895</f>
        <v>94.064999999999998</v>
      </c>
      <c r="D10895" s="24"/>
      <c r="E10895" s="1">
        <f t="shared" si="684"/>
        <v>122100</v>
      </c>
      <c r="F10895" s="2">
        <f t="shared" si="685"/>
        <v>1221000</v>
      </c>
      <c r="G10895" s="17">
        <f t="shared" si="683"/>
        <v>1</v>
      </c>
      <c r="H10895" s="1" t="str">
        <f t="shared" si="686"/>
        <v>PLINE PLINE: 1221028.961,94.065</v>
      </c>
    </row>
    <row r="10896" spans="1:8">
      <c r="A10896" s="1">
        <f>'HHR-NGL-05-102+600 TO 127+600'!A10896</f>
        <v>0</v>
      </c>
      <c r="B10896" s="1">
        <f>'HHR-NGL-05-102+600 TO 127+600'!B10896</f>
        <v>31.997</v>
      </c>
      <c r="C10896" s="1">
        <f>'HHR-NGL-05-102+600 TO 127+600'!D10896</f>
        <v>93.388000000000005</v>
      </c>
      <c r="D10896" s="24"/>
      <c r="E10896" s="1">
        <f t="shared" si="684"/>
        <v>122100</v>
      </c>
      <c r="F10896" s="2">
        <f t="shared" si="685"/>
        <v>1221000</v>
      </c>
      <c r="G10896" s="17">
        <f t="shared" si="683"/>
        <v>1</v>
      </c>
      <c r="H10896" s="1" t="str">
        <f t="shared" si="686"/>
        <v>PLINE PLINE: 1221031.997,93.388</v>
      </c>
    </row>
    <row r="10897" spans="1:8">
      <c r="A10897" s="1">
        <f>'HHR-NGL-05-102+600 TO 127+600'!A10897</f>
        <v>0</v>
      </c>
      <c r="B10897" s="1">
        <f>'HHR-NGL-05-102+600 TO 127+600'!B10897</f>
        <v>47.61</v>
      </c>
      <c r="C10897" s="1">
        <f>'HHR-NGL-05-102+600 TO 127+600'!D10897</f>
        <v>93.789000000000001</v>
      </c>
      <c r="D10897" s="24"/>
      <c r="E10897" s="1">
        <f t="shared" si="684"/>
        <v>122100</v>
      </c>
      <c r="F10897" s="2">
        <f t="shared" si="685"/>
        <v>1221000</v>
      </c>
      <c r="G10897" s="17">
        <f t="shared" si="683"/>
        <v>1</v>
      </c>
      <c r="H10897" s="1" t="str">
        <f t="shared" si="686"/>
        <v>PLINE PLINE: 1221047.61,93.789</v>
      </c>
    </row>
    <row r="10898" spans="1:8">
      <c r="A10898" s="1">
        <f>'HHR-NGL-05-102+600 TO 127+600'!A10898</f>
        <v>0</v>
      </c>
      <c r="B10898" s="1">
        <f>'HHR-NGL-05-102+600 TO 127+600'!B10898</f>
        <v>48.360999999999997</v>
      </c>
      <c r="C10898" s="1">
        <f>'HHR-NGL-05-102+600 TO 127+600'!D10898</f>
        <v>93.837999999999994</v>
      </c>
      <c r="D10898" s="24"/>
      <c r="E10898" s="1">
        <f t="shared" si="684"/>
        <v>122100</v>
      </c>
      <c r="F10898" s="2">
        <f t="shared" si="685"/>
        <v>1221000</v>
      </c>
      <c r="G10898" s="17">
        <f t="shared" si="683"/>
        <v>1</v>
      </c>
      <c r="H10898" s="1" t="str">
        <f t="shared" si="686"/>
        <v>PLINE PLINE: 1221048.361,93.838</v>
      </c>
    </row>
    <row r="10899" spans="1:8">
      <c r="A10899" s="1">
        <f>'HHR-NGL-05-102+600 TO 127+600'!A10899</f>
        <v>0</v>
      </c>
      <c r="B10899" s="1">
        <f>'HHR-NGL-05-102+600 TO 127+600'!B10899</f>
        <v>49.390999999999998</v>
      </c>
      <c r="C10899" s="1">
        <f>'HHR-NGL-05-102+600 TO 127+600'!D10899</f>
        <v>94.06</v>
      </c>
      <c r="D10899" s="24"/>
      <c r="E10899" s="1">
        <f t="shared" si="684"/>
        <v>122100</v>
      </c>
      <c r="F10899" s="2">
        <f t="shared" si="685"/>
        <v>1221000</v>
      </c>
      <c r="G10899" s="17">
        <f t="shared" si="683"/>
        <v>1</v>
      </c>
      <c r="H10899" s="1" t="str">
        <f t="shared" si="686"/>
        <v>PLINE PLINE: 1221049.391,94.06</v>
      </c>
    </row>
    <row r="10900" spans="1:8">
      <c r="A10900" s="1">
        <f>'HHR-NGL-05-102+600 TO 127+600'!A10900</f>
        <v>0</v>
      </c>
      <c r="B10900" s="1">
        <f>'HHR-NGL-05-102+600 TO 127+600'!B10900</f>
        <v>62.375</v>
      </c>
      <c r="C10900" s="1">
        <f>'HHR-NGL-05-102+600 TO 127+600'!D10900</f>
        <v>95.488</v>
      </c>
      <c r="D10900" s="24"/>
      <c r="E10900" s="1">
        <f t="shared" si="684"/>
        <v>122100</v>
      </c>
      <c r="F10900" s="2">
        <f t="shared" si="685"/>
        <v>1221000</v>
      </c>
      <c r="G10900" s="17">
        <f t="shared" si="683"/>
        <v>1</v>
      </c>
      <c r="H10900" s="1" t="str">
        <f t="shared" si="686"/>
        <v>PLINE PLINE: 1221062.375,95.488</v>
      </c>
    </row>
    <row r="10901" spans="1:8">
      <c r="A10901" s="1">
        <f>'HHR-NGL-05-102+600 TO 127+600'!A10901</f>
        <v>0</v>
      </c>
      <c r="B10901" s="1">
        <f>'HHR-NGL-05-102+600 TO 127+600'!B10901</f>
        <v>65.494</v>
      </c>
      <c r="C10901" s="1">
        <f>'HHR-NGL-05-102+600 TO 127+600'!D10901</f>
        <v>95.203999999999994</v>
      </c>
      <c r="D10901" s="24"/>
      <c r="E10901" s="1">
        <f t="shared" si="684"/>
        <v>122100</v>
      </c>
      <c r="F10901" s="2">
        <f t="shared" si="685"/>
        <v>1221000</v>
      </c>
      <c r="G10901" s="17">
        <f t="shared" si="683"/>
        <v>1</v>
      </c>
      <c r="H10901" s="1" t="str">
        <f t="shared" si="686"/>
        <v>PLINE PLINE: 1221065.494,95.204</v>
      </c>
    </row>
    <row r="10902" spans="1:8">
      <c r="A10902" s="1">
        <f>'HHR-NGL-05-102+600 TO 127+600'!A10902</f>
        <v>0</v>
      </c>
      <c r="B10902" s="1">
        <f>'HHR-NGL-05-102+600 TO 127+600'!B10902</f>
        <v>67.034999999999997</v>
      </c>
      <c r="C10902" s="1">
        <f>'HHR-NGL-05-102+600 TO 127+600'!D10902</f>
        <v>95.105000000000004</v>
      </c>
      <c r="D10902" s="24"/>
      <c r="E10902" s="1">
        <f t="shared" si="684"/>
        <v>122100</v>
      </c>
      <c r="F10902" s="2">
        <f t="shared" si="685"/>
        <v>1221000</v>
      </c>
      <c r="G10902" s="17">
        <f t="shared" si="683"/>
        <v>1</v>
      </c>
      <c r="H10902" s="1" t="str">
        <f t="shared" si="686"/>
        <v>PLINE PLINE: 1221067.035,95.105</v>
      </c>
    </row>
    <row r="10903" spans="1:8">
      <c r="A10903" s="1">
        <f>'HHR-NGL-05-102+600 TO 127+600'!A10903</f>
        <v>0</v>
      </c>
      <c r="B10903" s="1">
        <f>'HHR-NGL-05-102+600 TO 127+600'!B10903</f>
        <v>89.436000000000007</v>
      </c>
      <c r="C10903" s="1">
        <f>'HHR-NGL-05-102+600 TO 127+600'!D10903</f>
        <v>95.41</v>
      </c>
      <c r="D10903" s="24"/>
      <c r="E10903" s="1">
        <f t="shared" si="684"/>
        <v>122100</v>
      </c>
      <c r="F10903" s="2">
        <f t="shared" si="685"/>
        <v>1221000</v>
      </c>
      <c r="G10903" s="17">
        <f t="shared" si="683"/>
        <v>1</v>
      </c>
      <c r="H10903" s="1" t="str">
        <f t="shared" si="686"/>
        <v>PLINE PLINE: 1221089.436,95.41</v>
      </c>
    </row>
    <row r="10904" spans="1:8">
      <c r="A10904" s="1">
        <f>'HHR-NGL-05-102+600 TO 127+600'!A10904</f>
        <v>0</v>
      </c>
      <c r="B10904" s="1">
        <f>'HHR-NGL-05-102+600 TO 127+600'!B10904</f>
        <v>91.451999999999998</v>
      </c>
      <c r="C10904" s="1">
        <f>'HHR-NGL-05-102+600 TO 127+600'!D10904</f>
        <v>95.991</v>
      </c>
      <c r="D10904" s="24"/>
      <c r="E10904" s="1">
        <f t="shared" si="684"/>
        <v>122100</v>
      </c>
      <c r="F10904" s="2">
        <f t="shared" si="685"/>
        <v>1221000</v>
      </c>
      <c r="G10904" s="17">
        <f t="shared" si="683"/>
        <v>1</v>
      </c>
      <c r="H10904" s="1" t="str">
        <f t="shared" si="686"/>
        <v>PLINE PLINE: 1221091.452,95.991</v>
      </c>
    </row>
    <row r="10905" spans="1:8">
      <c r="A10905" s="1">
        <f>'HHR-NGL-05-102+600 TO 127+600'!A10905</f>
        <v>0</v>
      </c>
      <c r="B10905" s="1">
        <f>'HHR-NGL-05-102+600 TO 127+600'!B10905</f>
        <v>92.873999999999995</v>
      </c>
      <c r="C10905" s="1">
        <f>'HHR-NGL-05-102+600 TO 127+600'!D10905</f>
        <v>95.866</v>
      </c>
      <c r="D10905" s="24"/>
      <c r="E10905" s="1">
        <f t="shared" si="684"/>
        <v>122100</v>
      </c>
      <c r="F10905" s="2">
        <f t="shared" si="685"/>
        <v>1221000</v>
      </c>
      <c r="G10905" s="17">
        <f t="shared" si="683"/>
        <v>1</v>
      </c>
      <c r="H10905" s="1" t="str">
        <f t="shared" si="686"/>
        <v>PLINE PLINE: 1221092.874,95.866</v>
      </c>
    </row>
    <row r="10906" spans="1:8">
      <c r="A10906" s="1">
        <f>'HHR-NGL-05-102+600 TO 127+600'!A10906</f>
        <v>0</v>
      </c>
      <c r="B10906" s="1">
        <f>'HHR-NGL-05-102+600 TO 127+600'!B10906</f>
        <v>97.67</v>
      </c>
      <c r="C10906" s="1">
        <f>'HHR-NGL-05-102+600 TO 127+600'!D10906</f>
        <v>96.158000000000001</v>
      </c>
      <c r="D10906" s="24"/>
      <c r="E10906" s="1">
        <f t="shared" si="684"/>
        <v>122100</v>
      </c>
      <c r="F10906" s="2">
        <f t="shared" si="685"/>
        <v>1221000</v>
      </c>
      <c r="G10906" s="17">
        <f t="shared" si="683"/>
        <v>1</v>
      </c>
      <c r="H10906" s="1" t="str">
        <f t="shared" si="686"/>
        <v>PLINE PLINE: 1221097.67,96.158</v>
      </c>
    </row>
    <row r="10907" spans="1:8">
      <c r="A10907" s="1">
        <f>'HHR-NGL-05-102+600 TO 127+600'!A10907</f>
        <v>0</v>
      </c>
      <c r="B10907" s="1">
        <f>'HHR-NGL-05-102+600 TO 127+600'!B10907</f>
        <v>99.341999999999999</v>
      </c>
      <c r="C10907" s="1">
        <f>'HHR-NGL-05-102+600 TO 127+600'!D10907</f>
        <v>96.236000000000004</v>
      </c>
      <c r="D10907" s="24"/>
      <c r="E10907" s="1">
        <f t="shared" si="684"/>
        <v>122100</v>
      </c>
      <c r="F10907" s="2">
        <f t="shared" si="685"/>
        <v>1221000</v>
      </c>
      <c r="G10907" s="17">
        <f t="shared" si="683"/>
        <v>1</v>
      </c>
      <c r="H10907" s="1" t="str">
        <f t="shared" si="686"/>
        <v>PLINE PLINE: 1221099.342,96.236</v>
      </c>
    </row>
    <row r="10908" spans="1:8">
      <c r="A10908" s="1">
        <f>'HHR-NGL-05-102+600 TO 127+600'!A10908</f>
        <v>0</v>
      </c>
      <c r="B10908" s="1">
        <f>'HHR-NGL-05-102+600 TO 127+600'!B10908</f>
        <v>100</v>
      </c>
      <c r="C10908" s="1">
        <f>'HHR-NGL-05-102+600 TO 127+600'!D10908</f>
        <v>96.33</v>
      </c>
      <c r="D10908" s="24"/>
      <c r="E10908" s="1">
        <f t="shared" si="684"/>
        <v>122100</v>
      </c>
      <c r="F10908" s="2">
        <f t="shared" si="685"/>
        <v>1221000</v>
      </c>
      <c r="G10908" s="17">
        <f t="shared" si="683"/>
        <v>1</v>
      </c>
      <c r="H10908" s="1" t="str">
        <f t="shared" si="686"/>
        <v>PLINE PLINE: 1221100,96.33</v>
      </c>
    </row>
    <row r="10909" spans="1:8">
      <c r="A10909" s="1" t="str">
        <f>'HHR-NGL-05-102+600 TO 127+600'!A10909</f>
        <v>122+125</v>
      </c>
      <c r="B10909" s="1">
        <f>'HHR-NGL-05-102+600 TO 127+600'!B10909</f>
        <v>0</v>
      </c>
      <c r="C10909" s="1">
        <f>'HHR-NGL-05-102+600 TO 127+600'!D10909</f>
        <v>0</v>
      </c>
      <c r="D10909" s="24">
        <v>122125</v>
      </c>
      <c r="E10909" s="1">
        <f t="shared" si="684"/>
        <v>122125</v>
      </c>
      <c r="F10909" s="2">
        <f t="shared" si="685"/>
        <v>1221250</v>
      </c>
      <c r="G10909" s="17">
        <f t="shared" si="683"/>
        <v>1</v>
      </c>
    </row>
    <row r="10910" spans="1:8">
      <c r="A10910" s="1" t="str">
        <f>'HHR-NGL-05-102+600 TO 127+600'!A10910</f>
        <v>GROUND</v>
      </c>
      <c r="B10910" s="1">
        <f>'HHR-NGL-05-102+600 TO 127+600'!B10910</f>
        <v>0</v>
      </c>
      <c r="C10910" s="1">
        <f>'HHR-NGL-05-102+600 TO 127+600'!D10910</f>
        <v>0</v>
      </c>
      <c r="D10910" s="24"/>
      <c r="E10910" s="1">
        <f t="shared" si="684"/>
        <v>122125</v>
      </c>
      <c r="F10910" s="2">
        <f t="shared" si="685"/>
        <v>1221250</v>
      </c>
      <c r="G10910" s="17">
        <f t="shared" si="683"/>
        <v>1</v>
      </c>
    </row>
    <row r="10911" spans="1:8">
      <c r="A10911" s="1">
        <f>'HHR-NGL-05-102+600 TO 127+600'!A10911</f>
        <v>0</v>
      </c>
      <c r="B10911" s="1">
        <f>'HHR-NGL-05-102+600 TO 127+600'!B10911</f>
        <v>-100</v>
      </c>
      <c r="C10911" s="1">
        <f>'HHR-NGL-05-102+600 TO 127+600'!D10911</f>
        <v>68.480999999999995</v>
      </c>
      <c r="D10911" s="24"/>
      <c r="E10911" s="1">
        <f t="shared" si="684"/>
        <v>122125</v>
      </c>
      <c r="F10911" s="2">
        <f t="shared" si="685"/>
        <v>1221250</v>
      </c>
      <c r="G10911" s="17">
        <f t="shared" si="683"/>
        <v>1</v>
      </c>
      <c r="H10911" s="1" t="str">
        <f t="shared" si="686"/>
        <v>PLINE PLINE: 1221150,68.481</v>
      </c>
    </row>
    <row r="10912" spans="1:8">
      <c r="A10912" s="1">
        <f>'HHR-NGL-05-102+600 TO 127+600'!A10912</f>
        <v>0</v>
      </c>
      <c r="B10912" s="1">
        <f>'HHR-NGL-05-102+600 TO 127+600'!B10912</f>
        <v>-88.397999999999996</v>
      </c>
      <c r="C10912" s="1">
        <f>'HHR-NGL-05-102+600 TO 127+600'!D10912</f>
        <v>69.588999999999999</v>
      </c>
      <c r="D10912" s="24"/>
      <c r="E10912" s="1">
        <f t="shared" si="684"/>
        <v>122125</v>
      </c>
      <c r="F10912" s="2">
        <f t="shared" si="685"/>
        <v>1221250</v>
      </c>
      <c r="G10912" s="17">
        <f t="shared" si="683"/>
        <v>1</v>
      </c>
      <c r="H10912" s="1" t="str">
        <f t="shared" si="686"/>
        <v>PLINE PLINE: 1221161.602,69.589</v>
      </c>
    </row>
    <row r="10913" spans="1:8">
      <c r="A10913" s="1">
        <f>'HHR-NGL-05-102+600 TO 127+600'!A10913</f>
        <v>0</v>
      </c>
      <c r="B10913" s="1">
        <f>'HHR-NGL-05-102+600 TO 127+600'!B10913</f>
        <v>-83.391999999999996</v>
      </c>
      <c r="C10913" s="1">
        <f>'HHR-NGL-05-102+600 TO 127+600'!D10913</f>
        <v>71.213999999999999</v>
      </c>
      <c r="D10913" s="24"/>
      <c r="E10913" s="1">
        <f t="shared" si="684"/>
        <v>122125</v>
      </c>
      <c r="F10913" s="2">
        <f t="shared" si="685"/>
        <v>1221250</v>
      </c>
      <c r="G10913" s="17">
        <f t="shared" si="683"/>
        <v>1</v>
      </c>
      <c r="H10913" s="1" t="str">
        <f t="shared" si="686"/>
        <v>PLINE PLINE: 1221166.608,71.214</v>
      </c>
    </row>
    <row r="10914" spans="1:8">
      <c r="A10914" s="1">
        <f>'HHR-NGL-05-102+600 TO 127+600'!A10914</f>
        <v>0</v>
      </c>
      <c r="B10914" s="1">
        <f>'HHR-NGL-05-102+600 TO 127+600'!B10914</f>
        <v>-81.385999999999996</v>
      </c>
      <c r="C10914" s="1">
        <f>'HHR-NGL-05-102+600 TO 127+600'!D10914</f>
        <v>71.641000000000005</v>
      </c>
      <c r="D10914" s="24"/>
      <c r="E10914" s="1">
        <f t="shared" si="684"/>
        <v>122125</v>
      </c>
      <c r="F10914" s="2">
        <f t="shared" si="685"/>
        <v>1221250</v>
      </c>
      <c r="G10914" s="17">
        <f t="shared" si="683"/>
        <v>1</v>
      </c>
      <c r="H10914" s="1" t="str">
        <f t="shared" si="686"/>
        <v>PLINE PLINE: 1221168.614,71.641</v>
      </c>
    </row>
    <row r="10915" spans="1:8">
      <c r="A10915" s="1">
        <f>'HHR-NGL-05-102+600 TO 127+600'!A10915</f>
        <v>0</v>
      </c>
      <c r="B10915" s="1">
        <f>'HHR-NGL-05-102+600 TO 127+600'!B10915</f>
        <v>-62.914999999999999</v>
      </c>
      <c r="C10915" s="1">
        <f>'HHR-NGL-05-102+600 TO 127+600'!D10915</f>
        <v>73.795000000000002</v>
      </c>
      <c r="D10915" s="24"/>
      <c r="E10915" s="1">
        <f t="shared" si="684"/>
        <v>122125</v>
      </c>
      <c r="F10915" s="2">
        <f t="shared" si="685"/>
        <v>1221250</v>
      </c>
      <c r="G10915" s="17">
        <f t="shared" si="683"/>
        <v>1</v>
      </c>
      <c r="H10915" s="1" t="str">
        <f t="shared" si="686"/>
        <v>PLINE PLINE: 1221187.085,73.795</v>
      </c>
    </row>
    <row r="10916" spans="1:8">
      <c r="A10916" s="1">
        <f>'HHR-NGL-05-102+600 TO 127+600'!A10916</f>
        <v>0</v>
      </c>
      <c r="B10916" s="1">
        <f>'HHR-NGL-05-102+600 TO 127+600'!B10916</f>
        <v>-59.960999999999999</v>
      </c>
      <c r="C10916" s="1">
        <f>'HHR-NGL-05-102+600 TO 127+600'!D10916</f>
        <v>74.183999999999997</v>
      </c>
      <c r="D10916" s="24"/>
      <c r="E10916" s="1">
        <f t="shared" si="684"/>
        <v>122125</v>
      </c>
      <c r="F10916" s="2">
        <f t="shared" si="685"/>
        <v>1221250</v>
      </c>
      <c r="G10916" s="17">
        <f t="shared" si="683"/>
        <v>1</v>
      </c>
      <c r="H10916" s="1" t="str">
        <f t="shared" si="686"/>
        <v>PLINE PLINE: 1221190.039,74.184</v>
      </c>
    </row>
    <row r="10917" spans="1:8">
      <c r="A10917" s="1">
        <f>'HHR-NGL-05-102+600 TO 127+600'!A10917</f>
        <v>0</v>
      </c>
      <c r="B10917" s="1">
        <f>'HHR-NGL-05-102+600 TO 127+600'!B10917</f>
        <v>-45.62</v>
      </c>
      <c r="C10917" s="1">
        <f>'HHR-NGL-05-102+600 TO 127+600'!D10917</f>
        <v>76.594999999999999</v>
      </c>
      <c r="D10917" s="24"/>
      <c r="E10917" s="1">
        <f t="shared" si="684"/>
        <v>122125</v>
      </c>
      <c r="F10917" s="2">
        <f t="shared" si="685"/>
        <v>1221250</v>
      </c>
      <c r="G10917" s="17">
        <f t="shared" si="683"/>
        <v>1</v>
      </c>
      <c r="H10917" s="1" t="str">
        <f t="shared" si="686"/>
        <v>PLINE PLINE: 1221204.38,76.595</v>
      </c>
    </row>
    <row r="10918" spans="1:8">
      <c r="A10918" s="1">
        <f>'HHR-NGL-05-102+600 TO 127+600'!A10918</f>
        <v>0</v>
      </c>
      <c r="B10918" s="1">
        <f>'HHR-NGL-05-102+600 TO 127+600'!B10918</f>
        <v>-42.610999999999997</v>
      </c>
      <c r="C10918" s="1">
        <f>'HHR-NGL-05-102+600 TO 127+600'!D10918</f>
        <v>76.811000000000007</v>
      </c>
      <c r="D10918" s="24"/>
      <c r="E10918" s="1">
        <f t="shared" si="684"/>
        <v>122125</v>
      </c>
      <c r="F10918" s="2">
        <f t="shared" si="685"/>
        <v>1221250</v>
      </c>
      <c r="G10918" s="17">
        <f t="shared" si="683"/>
        <v>1</v>
      </c>
      <c r="H10918" s="1" t="str">
        <f t="shared" si="686"/>
        <v>PLINE PLINE: 1221207.389,76.811</v>
      </c>
    </row>
    <row r="10919" spans="1:8">
      <c r="A10919" s="1">
        <f>'HHR-NGL-05-102+600 TO 127+600'!A10919</f>
        <v>0</v>
      </c>
      <c r="B10919" s="1">
        <f>'HHR-NGL-05-102+600 TO 127+600'!B10919</f>
        <v>-26.274000000000001</v>
      </c>
      <c r="C10919" s="1">
        <f>'HHR-NGL-05-102+600 TO 127+600'!D10919</f>
        <v>80.492999999999995</v>
      </c>
      <c r="D10919" s="24"/>
      <c r="E10919" s="1">
        <f t="shared" si="684"/>
        <v>122125</v>
      </c>
      <c r="F10919" s="2">
        <f t="shared" si="685"/>
        <v>1221250</v>
      </c>
      <c r="G10919" s="17">
        <f t="shared" si="683"/>
        <v>1</v>
      </c>
      <c r="H10919" s="1" t="str">
        <f t="shared" si="686"/>
        <v>PLINE PLINE: 1221223.726,80.493</v>
      </c>
    </row>
    <row r="10920" spans="1:8">
      <c r="A10920" s="1">
        <f>'HHR-NGL-05-102+600 TO 127+600'!A10920</f>
        <v>0</v>
      </c>
      <c r="B10920" s="1">
        <f>'HHR-NGL-05-102+600 TO 127+600'!B10920</f>
        <v>-25.068999999999999</v>
      </c>
      <c r="C10920" s="1">
        <f>'HHR-NGL-05-102+600 TO 127+600'!D10920</f>
        <v>80.417000000000002</v>
      </c>
      <c r="D10920" s="24"/>
      <c r="E10920" s="1">
        <f t="shared" si="684"/>
        <v>122125</v>
      </c>
      <c r="F10920" s="2">
        <f t="shared" si="685"/>
        <v>1221250</v>
      </c>
      <c r="G10920" s="17">
        <f t="shared" si="683"/>
        <v>1</v>
      </c>
      <c r="H10920" s="1" t="str">
        <f t="shared" si="686"/>
        <v>PLINE PLINE: 1221224.931,80.417</v>
      </c>
    </row>
    <row r="10921" spans="1:8">
      <c r="A10921" s="1">
        <f>'HHR-NGL-05-102+600 TO 127+600'!A10921</f>
        <v>0</v>
      </c>
      <c r="B10921" s="1">
        <f>'HHR-NGL-05-102+600 TO 127+600'!B10921</f>
        <v>-13.798</v>
      </c>
      <c r="C10921" s="1">
        <f>'HHR-NGL-05-102+600 TO 127+600'!D10921</f>
        <v>84.361999999999995</v>
      </c>
      <c r="D10921" s="24"/>
      <c r="E10921" s="1">
        <f t="shared" si="684"/>
        <v>122125</v>
      </c>
      <c r="F10921" s="2">
        <f t="shared" si="685"/>
        <v>1221250</v>
      </c>
      <c r="G10921" s="17">
        <f t="shared" si="683"/>
        <v>1</v>
      </c>
      <c r="H10921" s="1" t="str">
        <f t="shared" si="686"/>
        <v>PLINE PLINE: 1221236.202,84.362</v>
      </c>
    </row>
    <row r="10922" spans="1:8">
      <c r="A10922" s="1">
        <f>'HHR-NGL-05-102+600 TO 127+600'!A10922</f>
        <v>0</v>
      </c>
      <c r="B10922" s="1">
        <f>'HHR-NGL-05-102+600 TO 127+600'!B10922</f>
        <v>-13.352</v>
      </c>
      <c r="C10922" s="1">
        <f>'HHR-NGL-05-102+600 TO 127+600'!D10922</f>
        <v>84.406000000000006</v>
      </c>
      <c r="D10922" s="24"/>
      <c r="E10922" s="1">
        <f t="shared" si="684"/>
        <v>122125</v>
      </c>
      <c r="F10922" s="2">
        <f t="shared" si="685"/>
        <v>1221250</v>
      </c>
      <c r="G10922" s="17">
        <f t="shared" si="683"/>
        <v>1</v>
      </c>
      <c r="H10922" s="1" t="str">
        <f t="shared" si="686"/>
        <v>PLINE PLINE: 1221236.648,84.406</v>
      </c>
    </row>
    <row r="10923" spans="1:8">
      <c r="A10923" s="1">
        <f>'HHR-NGL-05-102+600 TO 127+600'!A10923</f>
        <v>0</v>
      </c>
      <c r="B10923" s="1">
        <f>'HHR-NGL-05-102+600 TO 127+600'!B10923</f>
        <v>-5.6929999999999996</v>
      </c>
      <c r="C10923" s="1">
        <f>'HHR-NGL-05-102+600 TO 127+600'!D10923</f>
        <v>86.328999999999994</v>
      </c>
      <c r="D10923" s="24"/>
      <c r="E10923" s="1">
        <f t="shared" si="684"/>
        <v>122125</v>
      </c>
      <c r="F10923" s="2">
        <f t="shared" si="685"/>
        <v>1221250</v>
      </c>
      <c r="G10923" s="17">
        <f t="shared" si="683"/>
        <v>1</v>
      </c>
      <c r="H10923" s="1" t="str">
        <f t="shared" si="686"/>
        <v>PLINE PLINE: 1221244.307,86.329</v>
      </c>
    </row>
    <row r="10924" spans="1:8">
      <c r="A10924" s="1">
        <f>'HHR-NGL-05-102+600 TO 127+600'!A10924</f>
        <v>0</v>
      </c>
      <c r="B10924" s="1">
        <f>'HHR-NGL-05-102+600 TO 127+600'!B10924</f>
        <v>-0.91600000000000004</v>
      </c>
      <c r="C10924" s="1">
        <f>'HHR-NGL-05-102+600 TO 127+600'!D10924</f>
        <v>87.569000000000003</v>
      </c>
      <c r="D10924" s="24"/>
      <c r="E10924" s="1">
        <f t="shared" si="684"/>
        <v>122125</v>
      </c>
      <c r="F10924" s="2">
        <f t="shared" si="685"/>
        <v>1221250</v>
      </c>
      <c r="G10924" s="17">
        <f t="shared" si="683"/>
        <v>1</v>
      </c>
      <c r="H10924" s="1" t="str">
        <f t="shared" si="686"/>
        <v>PLINE PLINE: 1221249.084,87.569</v>
      </c>
    </row>
    <row r="10925" spans="1:8">
      <c r="A10925" s="1">
        <f>'HHR-NGL-05-102+600 TO 127+600'!A10925</f>
        <v>0</v>
      </c>
      <c r="B10925" s="1">
        <f>'HHR-NGL-05-102+600 TO 127+600'!B10925</f>
        <v>-0.84</v>
      </c>
      <c r="C10925" s="1">
        <f>'HHR-NGL-05-102+600 TO 127+600'!D10925</f>
        <v>87.593999999999994</v>
      </c>
      <c r="D10925" s="24"/>
      <c r="E10925" s="1">
        <f t="shared" si="684"/>
        <v>122125</v>
      </c>
      <c r="F10925" s="2">
        <f t="shared" si="685"/>
        <v>1221250</v>
      </c>
      <c r="G10925" s="17">
        <f t="shared" si="683"/>
        <v>1</v>
      </c>
      <c r="H10925" s="1" t="str">
        <f t="shared" si="686"/>
        <v>PLINE PLINE: 1221249.16,87.594</v>
      </c>
    </row>
    <row r="10926" spans="1:8">
      <c r="A10926" s="1">
        <f>'HHR-NGL-05-102+600 TO 127+600'!A10926</f>
        <v>0</v>
      </c>
      <c r="B10926" s="1">
        <f>'HHR-NGL-05-102+600 TO 127+600'!B10926</f>
        <v>-0.70499999999999996</v>
      </c>
      <c r="C10926" s="1">
        <f>'HHR-NGL-05-102+600 TO 127+600'!D10926</f>
        <v>87.622</v>
      </c>
      <c r="D10926" s="24"/>
      <c r="E10926" s="1">
        <f t="shared" si="684"/>
        <v>122125</v>
      </c>
      <c r="F10926" s="2">
        <f t="shared" si="685"/>
        <v>1221250</v>
      </c>
      <c r="G10926" s="17">
        <f t="shared" si="683"/>
        <v>1</v>
      </c>
      <c r="H10926" s="1" t="str">
        <f t="shared" si="686"/>
        <v>PLINE PLINE: 1221249.295,87.622</v>
      </c>
    </row>
    <row r="10927" spans="1:8">
      <c r="A10927" s="1">
        <f>'HHR-NGL-05-102+600 TO 127+600'!A10927</f>
        <v>0</v>
      </c>
      <c r="B10927" s="1">
        <f>'HHR-NGL-05-102+600 TO 127+600'!B10927</f>
        <v>0</v>
      </c>
      <c r="C10927" s="1">
        <f>'HHR-NGL-05-102+600 TO 127+600'!D10927</f>
        <v>87.771000000000001</v>
      </c>
      <c r="D10927" s="24"/>
      <c r="E10927" s="1">
        <f t="shared" si="684"/>
        <v>122125</v>
      </c>
      <c r="F10927" s="2">
        <f t="shared" si="685"/>
        <v>1221250</v>
      </c>
      <c r="G10927" s="17">
        <f t="shared" si="683"/>
        <v>1</v>
      </c>
      <c r="H10927" s="1" t="str">
        <f t="shared" si="686"/>
        <v>PLINE PLINE: 1221250,87.771</v>
      </c>
    </row>
    <row r="10928" spans="1:8">
      <c r="A10928" s="1">
        <f>'HHR-NGL-05-102+600 TO 127+600'!A10928</f>
        <v>0</v>
      </c>
      <c r="B10928" s="1">
        <f>'HHR-NGL-05-102+600 TO 127+600'!B10928</f>
        <v>10.323</v>
      </c>
      <c r="C10928" s="1">
        <f>'HHR-NGL-05-102+600 TO 127+600'!D10928</f>
        <v>89.945999999999998</v>
      </c>
      <c r="D10928" s="24"/>
      <c r="E10928" s="1">
        <f t="shared" si="684"/>
        <v>122125</v>
      </c>
      <c r="F10928" s="2">
        <f t="shared" si="685"/>
        <v>1221250</v>
      </c>
      <c r="G10928" s="17">
        <f t="shared" si="683"/>
        <v>1</v>
      </c>
      <c r="H10928" s="1" t="str">
        <f t="shared" si="686"/>
        <v>PLINE PLINE: 1221260.323,89.946</v>
      </c>
    </row>
    <row r="10929" spans="1:8">
      <c r="A10929" s="1">
        <f>'HHR-NGL-05-102+600 TO 127+600'!A10929</f>
        <v>0</v>
      </c>
      <c r="B10929" s="1">
        <f>'HHR-NGL-05-102+600 TO 127+600'!B10929</f>
        <v>15.599</v>
      </c>
      <c r="C10929" s="1">
        <f>'HHR-NGL-05-102+600 TO 127+600'!D10929</f>
        <v>91.081999999999994</v>
      </c>
      <c r="D10929" s="24"/>
      <c r="E10929" s="1">
        <f t="shared" si="684"/>
        <v>122125</v>
      </c>
      <c r="F10929" s="2">
        <f t="shared" si="685"/>
        <v>1221250</v>
      </c>
      <c r="G10929" s="17">
        <f t="shared" si="683"/>
        <v>1</v>
      </c>
      <c r="H10929" s="1" t="str">
        <f t="shared" si="686"/>
        <v>PLINE PLINE: 1221265.599,91.082</v>
      </c>
    </row>
    <row r="10930" spans="1:8">
      <c r="A10930" s="1">
        <f>'HHR-NGL-05-102+600 TO 127+600'!A10930</f>
        <v>0</v>
      </c>
      <c r="B10930" s="1">
        <f>'HHR-NGL-05-102+600 TO 127+600'!B10930</f>
        <v>15.709</v>
      </c>
      <c r="C10930" s="1">
        <f>'HHR-NGL-05-102+600 TO 127+600'!D10930</f>
        <v>91.099000000000004</v>
      </c>
      <c r="D10930" s="24"/>
      <c r="E10930" s="1">
        <f t="shared" si="684"/>
        <v>122125</v>
      </c>
      <c r="F10930" s="2">
        <f t="shared" si="685"/>
        <v>1221250</v>
      </c>
      <c r="G10930" s="17">
        <f t="shared" si="683"/>
        <v>1</v>
      </c>
      <c r="H10930" s="1" t="str">
        <f t="shared" si="686"/>
        <v>PLINE PLINE: 1221265.709,91.099</v>
      </c>
    </row>
    <row r="10931" spans="1:8">
      <c r="A10931" s="1">
        <f>'HHR-NGL-05-102+600 TO 127+600'!A10931</f>
        <v>0</v>
      </c>
      <c r="B10931" s="1">
        <f>'HHR-NGL-05-102+600 TO 127+600'!B10931</f>
        <v>39.023000000000003</v>
      </c>
      <c r="C10931" s="1">
        <f>'HHR-NGL-05-102+600 TO 127+600'!D10931</f>
        <v>92.965000000000003</v>
      </c>
      <c r="D10931" s="24"/>
      <c r="E10931" s="1">
        <f t="shared" si="684"/>
        <v>122125</v>
      </c>
      <c r="F10931" s="2">
        <f t="shared" si="685"/>
        <v>1221250</v>
      </c>
      <c r="G10931" s="17">
        <f t="shared" si="683"/>
        <v>1</v>
      </c>
      <c r="H10931" s="1" t="str">
        <f t="shared" si="686"/>
        <v>PLINE PLINE: 1221289.023,92.965</v>
      </c>
    </row>
    <row r="10932" spans="1:8">
      <c r="A10932" s="1">
        <f>'HHR-NGL-05-102+600 TO 127+600'!A10932</f>
        <v>0</v>
      </c>
      <c r="B10932" s="1">
        <f>'HHR-NGL-05-102+600 TO 127+600'!B10932</f>
        <v>40.607999999999997</v>
      </c>
      <c r="C10932" s="1">
        <f>'HHR-NGL-05-102+600 TO 127+600'!D10932</f>
        <v>93.036000000000001</v>
      </c>
      <c r="D10932" s="24"/>
      <c r="E10932" s="1">
        <f t="shared" si="684"/>
        <v>122125</v>
      </c>
      <c r="F10932" s="2">
        <f t="shared" si="685"/>
        <v>1221250</v>
      </c>
      <c r="G10932" s="17">
        <f t="shared" si="683"/>
        <v>1</v>
      </c>
      <c r="H10932" s="1" t="str">
        <f t="shared" si="686"/>
        <v>PLINE PLINE: 1221290.608,93.036</v>
      </c>
    </row>
    <row r="10933" spans="1:8">
      <c r="A10933" s="1">
        <f>'HHR-NGL-05-102+600 TO 127+600'!A10933</f>
        <v>0</v>
      </c>
      <c r="B10933" s="1">
        <f>'HHR-NGL-05-102+600 TO 127+600'!B10933</f>
        <v>43.957999999999998</v>
      </c>
      <c r="C10933" s="1">
        <f>'HHR-NGL-05-102+600 TO 127+600'!D10933</f>
        <v>93.009</v>
      </c>
      <c r="D10933" s="24"/>
      <c r="E10933" s="1">
        <f t="shared" si="684"/>
        <v>122125</v>
      </c>
      <c r="F10933" s="2">
        <f t="shared" si="685"/>
        <v>1221250</v>
      </c>
      <c r="G10933" s="17">
        <f t="shared" si="683"/>
        <v>1</v>
      </c>
      <c r="H10933" s="1" t="str">
        <f t="shared" si="686"/>
        <v>PLINE PLINE: 1221293.958,93.009</v>
      </c>
    </row>
    <row r="10934" spans="1:8">
      <c r="A10934" s="1">
        <f>'HHR-NGL-05-102+600 TO 127+600'!A10934</f>
        <v>0</v>
      </c>
      <c r="B10934" s="1">
        <f>'HHR-NGL-05-102+600 TO 127+600'!B10934</f>
        <v>58.899000000000001</v>
      </c>
      <c r="C10934" s="1">
        <f>'HHR-NGL-05-102+600 TO 127+600'!D10934</f>
        <v>93.956000000000003</v>
      </c>
      <c r="D10934" s="24"/>
      <c r="E10934" s="1">
        <f t="shared" si="684"/>
        <v>122125</v>
      </c>
      <c r="F10934" s="2">
        <f t="shared" si="685"/>
        <v>1221250</v>
      </c>
      <c r="G10934" s="17">
        <f t="shared" si="683"/>
        <v>1</v>
      </c>
      <c r="H10934" s="1" t="str">
        <f t="shared" si="686"/>
        <v>PLINE PLINE: 1221308.899,93.956</v>
      </c>
    </row>
    <row r="10935" spans="1:8">
      <c r="A10935" s="1">
        <f>'HHR-NGL-05-102+600 TO 127+600'!A10935</f>
        <v>0</v>
      </c>
      <c r="B10935" s="1">
        <f>'HHR-NGL-05-102+600 TO 127+600'!B10935</f>
        <v>70.341999999999999</v>
      </c>
      <c r="C10935" s="1">
        <f>'HHR-NGL-05-102+600 TO 127+600'!D10935</f>
        <v>94.881</v>
      </c>
      <c r="D10935" s="24"/>
      <c r="E10935" s="1">
        <f t="shared" si="684"/>
        <v>122125</v>
      </c>
      <c r="F10935" s="2">
        <f t="shared" si="685"/>
        <v>1221250</v>
      </c>
      <c r="G10935" s="17">
        <f t="shared" si="683"/>
        <v>1</v>
      </c>
      <c r="H10935" s="1" t="str">
        <f t="shared" si="686"/>
        <v>PLINE PLINE: 1221320.342,94.881</v>
      </c>
    </row>
    <row r="10936" spans="1:8">
      <c r="A10936" s="1">
        <f>'HHR-NGL-05-102+600 TO 127+600'!A10936</f>
        <v>0</v>
      </c>
      <c r="B10936" s="1">
        <f>'HHR-NGL-05-102+600 TO 127+600'!B10936</f>
        <v>80.975999999999999</v>
      </c>
      <c r="C10936" s="1">
        <f>'HHR-NGL-05-102+600 TO 127+600'!D10936</f>
        <v>96.24</v>
      </c>
      <c r="D10936" s="24"/>
      <c r="E10936" s="1">
        <f t="shared" si="684"/>
        <v>122125</v>
      </c>
      <c r="F10936" s="2">
        <f t="shared" si="685"/>
        <v>1221250</v>
      </c>
      <c r="G10936" s="17">
        <f t="shared" si="683"/>
        <v>1</v>
      </c>
      <c r="H10936" s="1" t="str">
        <f t="shared" si="686"/>
        <v>PLINE PLINE: 1221330.976,96.24</v>
      </c>
    </row>
    <row r="10937" spans="1:8">
      <c r="A10937" s="1">
        <f>'HHR-NGL-05-102+600 TO 127+600'!A10937</f>
        <v>0</v>
      </c>
      <c r="B10937" s="1">
        <f>'HHR-NGL-05-102+600 TO 127+600'!B10937</f>
        <v>91.085999999999999</v>
      </c>
      <c r="C10937" s="1">
        <f>'HHR-NGL-05-102+600 TO 127+600'!D10937</f>
        <v>97.671000000000006</v>
      </c>
      <c r="D10937" s="24"/>
      <c r="E10937" s="1">
        <f t="shared" si="684"/>
        <v>122125</v>
      </c>
      <c r="F10937" s="2">
        <f t="shared" si="685"/>
        <v>1221250</v>
      </c>
      <c r="G10937" s="17">
        <f t="shared" si="683"/>
        <v>1</v>
      </c>
      <c r="H10937" s="1" t="str">
        <f t="shared" si="686"/>
        <v>PLINE PLINE: 1221341.086,97.671</v>
      </c>
    </row>
    <row r="10938" spans="1:8">
      <c r="A10938" s="1">
        <f>'HHR-NGL-05-102+600 TO 127+600'!A10938</f>
        <v>0</v>
      </c>
      <c r="B10938" s="1">
        <f>'HHR-NGL-05-102+600 TO 127+600'!B10938</f>
        <v>94.352999999999994</v>
      </c>
      <c r="C10938" s="1">
        <f>'HHR-NGL-05-102+600 TO 127+600'!D10938</f>
        <v>98.498999999999995</v>
      </c>
      <c r="D10938" s="24"/>
      <c r="E10938" s="1">
        <f t="shared" si="684"/>
        <v>122125</v>
      </c>
      <c r="F10938" s="2">
        <f t="shared" si="685"/>
        <v>1221250</v>
      </c>
      <c r="G10938" s="17">
        <f t="shared" si="683"/>
        <v>1</v>
      </c>
      <c r="H10938" s="1" t="str">
        <f t="shared" si="686"/>
        <v>PLINE PLINE: 1221344.353,98.499</v>
      </c>
    </row>
    <row r="10939" spans="1:8">
      <c r="A10939" s="1">
        <f>'HHR-NGL-05-102+600 TO 127+600'!A10939</f>
        <v>0</v>
      </c>
      <c r="B10939" s="1">
        <f>'HHR-NGL-05-102+600 TO 127+600'!B10939</f>
        <v>95.825000000000003</v>
      </c>
      <c r="C10939" s="1">
        <f>'HHR-NGL-05-102+600 TO 127+600'!D10939</f>
        <v>98.289000000000001</v>
      </c>
      <c r="D10939" s="24"/>
      <c r="E10939" s="1">
        <f t="shared" si="684"/>
        <v>122125</v>
      </c>
      <c r="F10939" s="2">
        <f t="shared" si="685"/>
        <v>1221250</v>
      </c>
      <c r="G10939" s="17">
        <f t="shared" si="683"/>
        <v>1</v>
      </c>
      <c r="H10939" s="1" t="str">
        <f t="shared" si="686"/>
        <v>PLINE PLINE: 1221345.825,98.289</v>
      </c>
    </row>
    <row r="10940" spans="1:8">
      <c r="A10940" s="1">
        <f>'HHR-NGL-05-102+600 TO 127+600'!A10940</f>
        <v>0</v>
      </c>
      <c r="B10940" s="1">
        <f>'HHR-NGL-05-102+600 TO 127+600'!B10940</f>
        <v>98.102000000000004</v>
      </c>
      <c r="C10940" s="1">
        <f>'HHR-NGL-05-102+600 TO 127+600'!D10940</f>
        <v>98.275000000000006</v>
      </c>
      <c r="D10940" s="24"/>
      <c r="E10940" s="1">
        <f t="shared" si="684"/>
        <v>122125</v>
      </c>
      <c r="F10940" s="2">
        <f t="shared" si="685"/>
        <v>1221250</v>
      </c>
      <c r="G10940" s="17">
        <f t="shared" si="683"/>
        <v>1</v>
      </c>
      <c r="H10940" s="1" t="str">
        <f t="shared" si="686"/>
        <v>PLINE PLINE: 1221348.102,98.275</v>
      </c>
    </row>
    <row r="10941" spans="1:8">
      <c r="A10941" s="1">
        <f>'HHR-NGL-05-102+600 TO 127+600'!A10941</f>
        <v>0</v>
      </c>
      <c r="B10941" s="1">
        <f>'HHR-NGL-05-102+600 TO 127+600'!B10941</f>
        <v>100</v>
      </c>
      <c r="C10941" s="1">
        <f>'HHR-NGL-05-102+600 TO 127+600'!D10941</f>
        <v>98.183999999999997</v>
      </c>
      <c r="D10941" s="24"/>
      <c r="E10941" s="1">
        <f t="shared" si="684"/>
        <v>122125</v>
      </c>
      <c r="F10941" s="2">
        <f t="shared" si="685"/>
        <v>1221250</v>
      </c>
      <c r="G10941" s="17">
        <f t="shared" si="683"/>
        <v>1</v>
      </c>
      <c r="H10941" s="1" t="str">
        <f t="shared" si="686"/>
        <v>PLINE PLINE: 1221350,98.184</v>
      </c>
    </row>
    <row r="10942" spans="1:8">
      <c r="A10942" s="1" t="str">
        <f>'HHR-NGL-05-102+600 TO 127+600'!A10942</f>
        <v>122+150</v>
      </c>
      <c r="B10942" s="1">
        <f>'HHR-NGL-05-102+600 TO 127+600'!B10942</f>
        <v>0</v>
      </c>
      <c r="C10942" s="1">
        <f>'HHR-NGL-05-102+600 TO 127+600'!D10942</f>
        <v>0</v>
      </c>
      <c r="D10942" s="24">
        <v>122150</v>
      </c>
      <c r="E10942" s="1">
        <f t="shared" si="684"/>
        <v>122150</v>
      </c>
      <c r="F10942" s="2">
        <f t="shared" si="685"/>
        <v>1221500</v>
      </c>
      <c r="G10942" s="17">
        <f t="shared" si="683"/>
        <v>1</v>
      </c>
    </row>
    <row r="10943" spans="1:8">
      <c r="A10943" s="1" t="str">
        <f>'HHR-NGL-05-102+600 TO 127+600'!A10943</f>
        <v>GROUND</v>
      </c>
      <c r="B10943" s="1">
        <f>'HHR-NGL-05-102+600 TO 127+600'!B10943</f>
        <v>0</v>
      </c>
      <c r="C10943" s="1">
        <f>'HHR-NGL-05-102+600 TO 127+600'!D10943</f>
        <v>0</v>
      </c>
      <c r="D10943" s="24"/>
      <c r="E10943" s="1">
        <f t="shared" si="684"/>
        <v>122150</v>
      </c>
      <c r="F10943" s="2">
        <f t="shared" si="685"/>
        <v>1221500</v>
      </c>
      <c r="G10943" s="17">
        <f t="shared" si="683"/>
        <v>1</v>
      </c>
    </row>
    <row r="10944" spans="1:8">
      <c r="A10944" s="1">
        <f>'HHR-NGL-05-102+600 TO 127+600'!A10944</f>
        <v>0</v>
      </c>
      <c r="B10944" s="1">
        <f>'HHR-NGL-05-102+600 TO 127+600'!B10944</f>
        <v>-100</v>
      </c>
      <c r="C10944" s="1">
        <f>'HHR-NGL-05-102+600 TO 127+600'!D10944</f>
        <v>73.748999999999995</v>
      </c>
      <c r="D10944" s="24"/>
      <c r="E10944" s="1">
        <f t="shared" si="684"/>
        <v>122150</v>
      </c>
      <c r="F10944" s="2">
        <f t="shared" si="685"/>
        <v>1221500</v>
      </c>
      <c r="G10944" s="17">
        <f t="shared" si="683"/>
        <v>1</v>
      </c>
      <c r="H10944" s="1" t="str">
        <f t="shared" si="686"/>
        <v>PLINE PLINE: 1221400,73.749</v>
      </c>
    </row>
    <row r="10945" spans="1:8">
      <c r="A10945" s="1">
        <f>'HHR-NGL-05-102+600 TO 127+600'!A10945</f>
        <v>0</v>
      </c>
      <c r="B10945" s="1">
        <f>'HHR-NGL-05-102+600 TO 127+600'!B10945</f>
        <v>-88.048000000000002</v>
      </c>
      <c r="C10945" s="1">
        <f>'HHR-NGL-05-102+600 TO 127+600'!D10945</f>
        <v>77.87</v>
      </c>
      <c r="D10945" s="24"/>
      <c r="E10945" s="1">
        <f t="shared" si="684"/>
        <v>122150</v>
      </c>
      <c r="F10945" s="2">
        <f t="shared" si="685"/>
        <v>1221500</v>
      </c>
      <c r="G10945" s="17">
        <f t="shared" si="683"/>
        <v>1</v>
      </c>
      <c r="H10945" s="1" t="str">
        <f t="shared" si="686"/>
        <v>PLINE PLINE: 1221411.952,77.87</v>
      </c>
    </row>
    <row r="10946" spans="1:8">
      <c r="A10946" s="1">
        <f>'HHR-NGL-05-102+600 TO 127+600'!A10946</f>
        <v>0</v>
      </c>
      <c r="B10946" s="1">
        <f>'HHR-NGL-05-102+600 TO 127+600'!B10946</f>
        <v>-80.447999999999993</v>
      </c>
      <c r="C10946" s="1">
        <f>'HHR-NGL-05-102+600 TO 127+600'!D10946</f>
        <v>80.343999999999994</v>
      </c>
      <c r="D10946" s="24"/>
      <c r="E10946" s="1">
        <f t="shared" si="684"/>
        <v>122150</v>
      </c>
      <c r="F10946" s="2">
        <f t="shared" si="685"/>
        <v>1221500</v>
      </c>
      <c r="G10946" s="17">
        <f t="shared" ref="G10946:G11009" si="687">G10945</f>
        <v>1</v>
      </c>
      <c r="H10946" s="1" t="str">
        <f t="shared" si="686"/>
        <v>PLINE PLINE: 1221419.552,80.344</v>
      </c>
    </row>
    <row r="10947" spans="1:8">
      <c r="A10947" s="1">
        <f>'HHR-NGL-05-102+600 TO 127+600'!A10947</f>
        <v>0</v>
      </c>
      <c r="B10947" s="1">
        <f>'HHR-NGL-05-102+600 TO 127+600'!B10947</f>
        <v>-69.451999999999998</v>
      </c>
      <c r="C10947" s="1">
        <f>'HHR-NGL-05-102+600 TO 127+600'!D10947</f>
        <v>82.692999999999998</v>
      </c>
      <c r="D10947" s="24"/>
      <c r="E10947" s="1">
        <f t="shared" si="684"/>
        <v>122150</v>
      </c>
      <c r="F10947" s="2">
        <f t="shared" si="685"/>
        <v>1221500</v>
      </c>
      <c r="G10947" s="17">
        <f t="shared" si="687"/>
        <v>1</v>
      </c>
      <c r="H10947" s="1" t="str">
        <f t="shared" si="686"/>
        <v>PLINE PLINE: 1221430.548,82.693</v>
      </c>
    </row>
    <row r="10948" spans="1:8">
      <c r="A10948" s="1">
        <f>'HHR-NGL-05-102+600 TO 127+600'!A10948</f>
        <v>0</v>
      </c>
      <c r="B10948" s="1">
        <f>'HHR-NGL-05-102+600 TO 127+600'!B10948</f>
        <v>-67.228999999999999</v>
      </c>
      <c r="C10948" s="1">
        <f>'HHR-NGL-05-102+600 TO 127+600'!D10948</f>
        <v>82.954999999999998</v>
      </c>
      <c r="D10948" s="24"/>
      <c r="E10948" s="1">
        <f t="shared" ref="E10948:E11011" si="688">IF((D10948=0),E10947,D10948)</f>
        <v>122150</v>
      </c>
      <c r="F10948" s="2">
        <f t="shared" ref="F10948:F11011" si="689">IF((C10948=0),(E10948-0)*$H$1,F10947)</f>
        <v>1221500</v>
      </c>
      <c r="G10948" s="17">
        <f t="shared" si="687"/>
        <v>1</v>
      </c>
      <c r="H10948" s="1" t="str">
        <f t="shared" ref="H10948:H11009" si="690">CONCATENATE("PLINE PLINE: ",(B10948+F10948)*G10948,",",C10948)</f>
        <v>PLINE PLINE: 1221432.771,82.955</v>
      </c>
    </row>
    <row r="10949" spans="1:8">
      <c r="A10949" s="1">
        <f>'HHR-NGL-05-102+600 TO 127+600'!A10949</f>
        <v>0</v>
      </c>
      <c r="B10949" s="1">
        <f>'HHR-NGL-05-102+600 TO 127+600'!B10949</f>
        <v>-54.143000000000001</v>
      </c>
      <c r="C10949" s="1">
        <f>'HHR-NGL-05-102+600 TO 127+600'!D10949</f>
        <v>84.691000000000003</v>
      </c>
      <c r="D10949" s="24"/>
      <c r="E10949" s="1">
        <f t="shared" si="688"/>
        <v>122150</v>
      </c>
      <c r="F10949" s="2">
        <f t="shared" si="689"/>
        <v>1221500</v>
      </c>
      <c r="G10949" s="17">
        <f t="shared" si="687"/>
        <v>1</v>
      </c>
      <c r="H10949" s="1" t="str">
        <f t="shared" si="690"/>
        <v>PLINE PLINE: 1221445.857,84.691</v>
      </c>
    </row>
    <row r="10950" spans="1:8">
      <c r="A10950" s="1">
        <f>'HHR-NGL-05-102+600 TO 127+600'!A10950</f>
        <v>0</v>
      </c>
      <c r="B10950" s="1">
        <f>'HHR-NGL-05-102+600 TO 127+600'!B10950</f>
        <v>-52.688000000000002</v>
      </c>
      <c r="C10950" s="1">
        <f>'HHR-NGL-05-102+600 TO 127+600'!D10950</f>
        <v>84.936999999999998</v>
      </c>
      <c r="D10950" s="24"/>
      <c r="E10950" s="1">
        <f t="shared" si="688"/>
        <v>122150</v>
      </c>
      <c r="F10950" s="2">
        <f t="shared" si="689"/>
        <v>1221500</v>
      </c>
      <c r="G10950" s="17">
        <f t="shared" si="687"/>
        <v>1</v>
      </c>
      <c r="H10950" s="1" t="str">
        <f t="shared" si="690"/>
        <v>PLINE PLINE: 1221447.312,84.937</v>
      </c>
    </row>
    <row r="10951" spans="1:8">
      <c r="A10951" s="1">
        <f>'HHR-NGL-05-102+600 TO 127+600'!A10951</f>
        <v>0</v>
      </c>
      <c r="B10951" s="1">
        <f>'HHR-NGL-05-102+600 TO 127+600'!B10951</f>
        <v>-38.149000000000001</v>
      </c>
      <c r="C10951" s="1">
        <f>'HHR-NGL-05-102+600 TO 127+600'!D10951</f>
        <v>85.994</v>
      </c>
      <c r="D10951" s="24"/>
      <c r="E10951" s="1">
        <f t="shared" si="688"/>
        <v>122150</v>
      </c>
      <c r="F10951" s="2">
        <f t="shared" si="689"/>
        <v>1221500</v>
      </c>
      <c r="G10951" s="17">
        <f t="shared" si="687"/>
        <v>1</v>
      </c>
      <c r="H10951" s="1" t="str">
        <f t="shared" si="690"/>
        <v>PLINE PLINE: 1221461.851,85.994</v>
      </c>
    </row>
    <row r="10952" spans="1:8">
      <c r="A10952" s="1">
        <f>'HHR-NGL-05-102+600 TO 127+600'!A10952</f>
        <v>0</v>
      </c>
      <c r="B10952" s="1">
        <f>'HHR-NGL-05-102+600 TO 127+600'!B10952</f>
        <v>-37.423000000000002</v>
      </c>
      <c r="C10952" s="1">
        <f>'HHR-NGL-05-102+600 TO 127+600'!D10952</f>
        <v>86.159000000000006</v>
      </c>
      <c r="D10952" s="24"/>
      <c r="E10952" s="1">
        <f t="shared" si="688"/>
        <v>122150</v>
      </c>
      <c r="F10952" s="2">
        <f t="shared" si="689"/>
        <v>1221500</v>
      </c>
      <c r="G10952" s="17">
        <f t="shared" si="687"/>
        <v>1</v>
      </c>
      <c r="H10952" s="1" t="str">
        <f t="shared" si="690"/>
        <v>PLINE PLINE: 1221462.577,86.159</v>
      </c>
    </row>
    <row r="10953" spans="1:8">
      <c r="A10953" s="1">
        <f>'HHR-NGL-05-102+600 TO 127+600'!A10953</f>
        <v>0</v>
      </c>
      <c r="B10953" s="1">
        <f>'HHR-NGL-05-102+600 TO 127+600'!B10953</f>
        <v>-26.154</v>
      </c>
      <c r="C10953" s="1">
        <f>'HHR-NGL-05-102+600 TO 127+600'!D10953</f>
        <v>85.45</v>
      </c>
      <c r="D10953" s="24"/>
      <c r="E10953" s="1">
        <f t="shared" si="688"/>
        <v>122150</v>
      </c>
      <c r="F10953" s="2">
        <f t="shared" si="689"/>
        <v>1221500</v>
      </c>
      <c r="G10953" s="17">
        <f t="shared" si="687"/>
        <v>1</v>
      </c>
      <c r="H10953" s="1" t="str">
        <f t="shared" si="690"/>
        <v>PLINE PLINE: 1221473.846,85.45</v>
      </c>
    </row>
    <row r="10954" spans="1:8">
      <c r="A10954" s="1">
        <f>'HHR-NGL-05-102+600 TO 127+600'!A10954</f>
        <v>0</v>
      </c>
      <c r="B10954" s="1">
        <f>'HHR-NGL-05-102+600 TO 127+600'!B10954</f>
        <v>-25.859000000000002</v>
      </c>
      <c r="C10954" s="1">
        <f>'HHR-NGL-05-102+600 TO 127+600'!D10954</f>
        <v>85.554000000000002</v>
      </c>
      <c r="D10954" s="24"/>
      <c r="E10954" s="1">
        <f t="shared" si="688"/>
        <v>122150</v>
      </c>
      <c r="F10954" s="2">
        <f t="shared" si="689"/>
        <v>1221500</v>
      </c>
      <c r="G10954" s="17">
        <f t="shared" si="687"/>
        <v>1</v>
      </c>
      <c r="H10954" s="1" t="str">
        <f t="shared" si="690"/>
        <v>PLINE PLINE: 1221474.141,85.554</v>
      </c>
    </row>
    <row r="10955" spans="1:8">
      <c r="A10955" s="1">
        <f>'HHR-NGL-05-102+600 TO 127+600'!A10955</f>
        <v>0</v>
      </c>
      <c r="B10955" s="1">
        <f>'HHR-NGL-05-102+600 TO 127+600'!B10955</f>
        <v>-2.5630000000000002</v>
      </c>
      <c r="C10955" s="1">
        <f>'HHR-NGL-05-102+600 TO 127+600'!D10955</f>
        <v>87.884</v>
      </c>
      <c r="D10955" s="24"/>
      <c r="E10955" s="1">
        <f t="shared" si="688"/>
        <v>122150</v>
      </c>
      <c r="F10955" s="2">
        <f t="shared" si="689"/>
        <v>1221500</v>
      </c>
      <c r="G10955" s="17">
        <f t="shared" si="687"/>
        <v>1</v>
      </c>
      <c r="H10955" s="1" t="str">
        <f t="shared" si="690"/>
        <v>PLINE PLINE: 1221497.437,87.884</v>
      </c>
    </row>
    <row r="10956" spans="1:8">
      <c r="A10956" s="1">
        <f>'HHR-NGL-05-102+600 TO 127+600'!A10956</f>
        <v>0</v>
      </c>
      <c r="B10956" s="1">
        <f>'HHR-NGL-05-102+600 TO 127+600'!B10956</f>
        <v>-0.93300000000000005</v>
      </c>
      <c r="C10956" s="1">
        <f>'HHR-NGL-05-102+600 TO 127+600'!D10956</f>
        <v>88.052999999999997</v>
      </c>
      <c r="D10956" s="24"/>
      <c r="E10956" s="1">
        <f t="shared" si="688"/>
        <v>122150</v>
      </c>
      <c r="F10956" s="2">
        <f t="shared" si="689"/>
        <v>1221500</v>
      </c>
      <c r="G10956" s="17">
        <f t="shared" si="687"/>
        <v>1</v>
      </c>
      <c r="H10956" s="1" t="str">
        <f t="shared" si="690"/>
        <v>PLINE PLINE: 1221499.067,88.053</v>
      </c>
    </row>
    <row r="10957" spans="1:8">
      <c r="A10957" s="1">
        <f>'HHR-NGL-05-102+600 TO 127+600'!A10957</f>
        <v>0</v>
      </c>
      <c r="B10957" s="1">
        <f>'HHR-NGL-05-102+600 TO 127+600'!B10957</f>
        <v>-0.88200000000000001</v>
      </c>
      <c r="C10957" s="1">
        <f>'HHR-NGL-05-102+600 TO 127+600'!D10957</f>
        <v>88.049000000000007</v>
      </c>
      <c r="D10957" s="24"/>
      <c r="E10957" s="1">
        <f t="shared" si="688"/>
        <v>122150</v>
      </c>
      <c r="F10957" s="2">
        <f t="shared" si="689"/>
        <v>1221500</v>
      </c>
      <c r="G10957" s="17">
        <f t="shared" si="687"/>
        <v>1</v>
      </c>
      <c r="H10957" s="1" t="str">
        <f t="shared" si="690"/>
        <v>PLINE PLINE: 1221499.118,88.049</v>
      </c>
    </row>
    <row r="10958" spans="1:8">
      <c r="A10958" s="1">
        <f>'HHR-NGL-05-102+600 TO 127+600'!A10958</f>
        <v>0</v>
      </c>
      <c r="B10958" s="1">
        <f>'HHR-NGL-05-102+600 TO 127+600'!B10958</f>
        <v>0</v>
      </c>
      <c r="C10958" s="1">
        <f>'HHR-NGL-05-102+600 TO 127+600'!D10958</f>
        <v>88.254999999999995</v>
      </c>
      <c r="D10958" s="24"/>
      <c r="E10958" s="1">
        <f t="shared" si="688"/>
        <v>122150</v>
      </c>
      <c r="F10958" s="2">
        <f t="shared" si="689"/>
        <v>1221500</v>
      </c>
      <c r="G10958" s="17">
        <f t="shared" si="687"/>
        <v>1</v>
      </c>
      <c r="H10958" s="1" t="str">
        <f t="shared" si="690"/>
        <v>PLINE PLINE: 1221500,88.255</v>
      </c>
    </row>
    <row r="10959" spans="1:8">
      <c r="A10959" s="1">
        <f>'HHR-NGL-05-102+600 TO 127+600'!A10959</f>
        <v>0</v>
      </c>
      <c r="B10959" s="1">
        <f>'HHR-NGL-05-102+600 TO 127+600'!B10959</f>
        <v>12.842000000000001</v>
      </c>
      <c r="C10959" s="1">
        <f>'HHR-NGL-05-102+600 TO 127+600'!D10959</f>
        <v>91.26</v>
      </c>
      <c r="D10959" s="24"/>
      <c r="E10959" s="1">
        <f t="shared" si="688"/>
        <v>122150</v>
      </c>
      <c r="F10959" s="2">
        <f t="shared" si="689"/>
        <v>1221500</v>
      </c>
      <c r="G10959" s="17">
        <f t="shared" si="687"/>
        <v>1</v>
      </c>
      <c r="H10959" s="1" t="str">
        <f t="shared" si="690"/>
        <v>PLINE PLINE: 1221512.842,91.26</v>
      </c>
    </row>
    <row r="10960" spans="1:8">
      <c r="A10960" s="1">
        <f>'HHR-NGL-05-102+600 TO 127+600'!A10960</f>
        <v>0</v>
      </c>
      <c r="B10960" s="1">
        <f>'HHR-NGL-05-102+600 TO 127+600'!B10960</f>
        <v>13.853</v>
      </c>
      <c r="C10960" s="1">
        <f>'HHR-NGL-05-102+600 TO 127+600'!D10960</f>
        <v>91.412999999999997</v>
      </c>
      <c r="D10960" s="24"/>
      <c r="E10960" s="1">
        <f t="shared" si="688"/>
        <v>122150</v>
      </c>
      <c r="F10960" s="2">
        <f t="shared" si="689"/>
        <v>1221500</v>
      </c>
      <c r="G10960" s="17">
        <f t="shared" si="687"/>
        <v>1</v>
      </c>
      <c r="H10960" s="1" t="str">
        <f t="shared" si="690"/>
        <v>PLINE PLINE: 1221513.853,91.413</v>
      </c>
    </row>
    <row r="10961" spans="1:8">
      <c r="A10961" s="1">
        <f>'HHR-NGL-05-102+600 TO 127+600'!A10961</f>
        <v>0</v>
      </c>
      <c r="B10961" s="1">
        <f>'HHR-NGL-05-102+600 TO 127+600'!B10961</f>
        <v>14.324999999999999</v>
      </c>
      <c r="C10961" s="1">
        <f>'HHR-NGL-05-102+600 TO 127+600'!D10961</f>
        <v>91.494</v>
      </c>
      <c r="D10961" s="24"/>
      <c r="E10961" s="1">
        <f t="shared" si="688"/>
        <v>122150</v>
      </c>
      <c r="F10961" s="2">
        <f t="shared" si="689"/>
        <v>1221500</v>
      </c>
      <c r="G10961" s="17">
        <f t="shared" si="687"/>
        <v>1</v>
      </c>
      <c r="H10961" s="1" t="str">
        <f t="shared" si="690"/>
        <v>PLINE PLINE: 1221514.325,91.494</v>
      </c>
    </row>
    <row r="10962" spans="1:8">
      <c r="A10962" s="1">
        <f>'HHR-NGL-05-102+600 TO 127+600'!A10962</f>
        <v>0</v>
      </c>
      <c r="B10962" s="1">
        <f>'HHR-NGL-05-102+600 TO 127+600'!B10962</f>
        <v>33.701999999999998</v>
      </c>
      <c r="C10962" s="1">
        <f>'HHR-NGL-05-102+600 TO 127+600'!D10962</f>
        <v>94.596999999999994</v>
      </c>
      <c r="D10962" s="24"/>
      <c r="E10962" s="1">
        <f t="shared" si="688"/>
        <v>122150</v>
      </c>
      <c r="F10962" s="2">
        <f t="shared" si="689"/>
        <v>1221500</v>
      </c>
      <c r="G10962" s="17">
        <f t="shared" si="687"/>
        <v>1</v>
      </c>
      <c r="H10962" s="1" t="str">
        <f t="shared" si="690"/>
        <v>PLINE PLINE: 1221533.702,94.597</v>
      </c>
    </row>
    <row r="10963" spans="1:8">
      <c r="A10963" s="1">
        <f>'HHR-NGL-05-102+600 TO 127+600'!A10963</f>
        <v>0</v>
      </c>
      <c r="B10963" s="1">
        <f>'HHR-NGL-05-102+600 TO 127+600'!B10963</f>
        <v>33.947000000000003</v>
      </c>
      <c r="C10963" s="1">
        <f>'HHR-NGL-05-102+600 TO 127+600'!D10963</f>
        <v>94.629000000000005</v>
      </c>
      <c r="D10963" s="24"/>
      <c r="E10963" s="1">
        <f t="shared" si="688"/>
        <v>122150</v>
      </c>
      <c r="F10963" s="2">
        <f t="shared" si="689"/>
        <v>1221500</v>
      </c>
      <c r="G10963" s="17">
        <f t="shared" si="687"/>
        <v>1</v>
      </c>
      <c r="H10963" s="1" t="str">
        <f t="shared" si="690"/>
        <v>PLINE PLINE: 1221533.947,94.629</v>
      </c>
    </row>
    <row r="10964" spans="1:8">
      <c r="A10964" s="1">
        <f>'HHR-NGL-05-102+600 TO 127+600'!A10964</f>
        <v>0</v>
      </c>
      <c r="B10964" s="1">
        <f>'HHR-NGL-05-102+600 TO 127+600'!B10964</f>
        <v>36.423999999999999</v>
      </c>
      <c r="C10964" s="1">
        <f>'HHR-NGL-05-102+600 TO 127+600'!D10964</f>
        <v>94.762</v>
      </c>
      <c r="D10964" s="24"/>
      <c r="E10964" s="1">
        <f t="shared" si="688"/>
        <v>122150</v>
      </c>
      <c r="F10964" s="2">
        <f t="shared" si="689"/>
        <v>1221500</v>
      </c>
      <c r="G10964" s="17">
        <f t="shared" si="687"/>
        <v>1</v>
      </c>
      <c r="H10964" s="1" t="str">
        <f t="shared" si="690"/>
        <v>PLINE PLINE: 1221536.424,94.762</v>
      </c>
    </row>
    <row r="10965" spans="1:8">
      <c r="A10965" s="1">
        <f>'HHR-NGL-05-102+600 TO 127+600'!A10965</f>
        <v>0</v>
      </c>
      <c r="B10965" s="1">
        <f>'HHR-NGL-05-102+600 TO 127+600'!B10965</f>
        <v>53.430999999999997</v>
      </c>
      <c r="C10965" s="1">
        <f>'HHR-NGL-05-102+600 TO 127+600'!D10965</f>
        <v>95.47</v>
      </c>
      <c r="D10965" s="24"/>
      <c r="E10965" s="1">
        <f t="shared" si="688"/>
        <v>122150</v>
      </c>
      <c r="F10965" s="2">
        <f t="shared" si="689"/>
        <v>1221500</v>
      </c>
      <c r="G10965" s="17">
        <f t="shared" si="687"/>
        <v>1</v>
      </c>
      <c r="H10965" s="1" t="str">
        <f t="shared" si="690"/>
        <v>PLINE PLINE: 1221553.431,95.47</v>
      </c>
    </row>
    <row r="10966" spans="1:8">
      <c r="A10966" s="1">
        <f>'HHR-NGL-05-102+600 TO 127+600'!A10966</f>
        <v>0</v>
      </c>
      <c r="B10966" s="1">
        <f>'HHR-NGL-05-102+600 TO 127+600'!B10966</f>
        <v>56.975999999999999</v>
      </c>
      <c r="C10966" s="1">
        <f>'HHR-NGL-05-102+600 TO 127+600'!D10966</f>
        <v>95.802000000000007</v>
      </c>
      <c r="D10966" s="24"/>
      <c r="E10966" s="1">
        <f t="shared" si="688"/>
        <v>122150</v>
      </c>
      <c r="F10966" s="2">
        <f t="shared" si="689"/>
        <v>1221500</v>
      </c>
      <c r="G10966" s="17">
        <f t="shared" si="687"/>
        <v>1</v>
      </c>
      <c r="H10966" s="1" t="str">
        <f t="shared" si="690"/>
        <v>PLINE PLINE: 1221556.976,95.802</v>
      </c>
    </row>
    <row r="10967" spans="1:8">
      <c r="A10967" s="1">
        <f>'HHR-NGL-05-102+600 TO 127+600'!A10967</f>
        <v>0</v>
      </c>
      <c r="B10967" s="1">
        <f>'HHR-NGL-05-102+600 TO 127+600'!B10967</f>
        <v>60.655000000000001</v>
      </c>
      <c r="C10967" s="1">
        <f>'HHR-NGL-05-102+600 TO 127+600'!D10967</f>
        <v>95.959000000000003</v>
      </c>
      <c r="D10967" s="24"/>
      <c r="E10967" s="1">
        <f t="shared" si="688"/>
        <v>122150</v>
      </c>
      <c r="F10967" s="2">
        <f t="shared" si="689"/>
        <v>1221500</v>
      </c>
      <c r="G10967" s="17">
        <f t="shared" si="687"/>
        <v>1</v>
      </c>
      <c r="H10967" s="1" t="str">
        <f t="shared" si="690"/>
        <v>PLINE PLINE: 1221560.655,95.959</v>
      </c>
    </row>
    <row r="10968" spans="1:8">
      <c r="A10968" s="1">
        <f>'HHR-NGL-05-102+600 TO 127+600'!A10968</f>
        <v>0</v>
      </c>
      <c r="B10968" s="1">
        <f>'HHR-NGL-05-102+600 TO 127+600'!B10968</f>
        <v>79.367000000000004</v>
      </c>
      <c r="C10968" s="1">
        <f>'HHR-NGL-05-102+600 TO 127+600'!D10968</f>
        <v>97.162000000000006</v>
      </c>
      <c r="D10968" s="24"/>
      <c r="E10968" s="1">
        <f t="shared" si="688"/>
        <v>122150</v>
      </c>
      <c r="F10968" s="2">
        <f t="shared" si="689"/>
        <v>1221500</v>
      </c>
      <c r="G10968" s="17">
        <f t="shared" si="687"/>
        <v>1</v>
      </c>
      <c r="H10968" s="1" t="str">
        <f t="shared" si="690"/>
        <v>PLINE PLINE: 1221579.367,97.162</v>
      </c>
    </row>
    <row r="10969" spans="1:8">
      <c r="A10969" s="1">
        <f>'HHR-NGL-05-102+600 TO 127+600'!A10969</f>
        <v>0</v>
      </c>
      <c r="B10969" s="1">
        <f>'HHR-NGL-05-102+600 TO 127+600'!B10969</f>
        <v>87.055999999999997</v>
      </c>
      <c r="C10969" s="1">
        <f>'HHR-NGL-05-102+600 TO 127+600'!D10969</f>
        <v>97.543000000000006</v>
      </c>
      <c r="D10969" s="24"/>
      <c r="E10969" s="1">
        <f t="shared" si="688"/>
        <v>122150</v>
      </c>
      <c r="F10969" s="2">
        <f t="shared" si="689"/>
        <v>1221500</v>
      </c>
      <c r="G10969" s="17">
        <f t="shared" si="687"/>
        <v>1</v>
      </c>
      <c r="H10969" s="1" t="str">
        <f t="shared" si="690"/>
        <v>PLINE PLINE: 1221587.056,97.543</v>
      </c>
    </row>
    <row r="10970" spans="1:8">
      <c r="A10970" s="1">
        <f>'HHR-NGL-05-102+600 TO 127+600'!A10970</f>
        <v>0</v>
      </c>
      <c r="B10970" s="1">
        <f>'HHR-NGL-05-102+600 TO 127+600'!B10970</f>
        <v>99.710999999999999</v>
      </c>
      <c r="C10970" s="1">
        <f>'HHR-NGL-05-102+600 TO 127+600'!D10970</f>
        <v>97.992000000000004</v>
      </c>
      <c r="D10970" s="24"/>
      <c r="E10970" s="1">
        <f t="shared" si="688"/>
        <v>122150</v>
      </c>
      <c r="F10970" s="2">
        <f t="shared" si="689"/>
        <v>1221500</v>
      </c>
      <c r="G10970" s="17">
        <f t="shared" si="687"/>
        <v>1</v>
      </c>
      <c r="H10970" s="1" t="str">
        <f t="shared" si="690"/>
        <v>PLINE PLINE: 1221599.711,97.992</v>
      </c>
    </row>
    <row r="10971" spans="1:8">
      <c r="A10971" s="1">
        <f>'HHR-NGL-05-102+600 TO 127+600'!A10971</f>
        <v>0</v>
      </c>
      <c r="B10971" s="1">
        <f>'HHR-NGL-05-102+600 TO 127+600'!B10971</f>
        <v>100</v>
      </c>
      <c r="C10971" s="1">
        <f>'HHR-NGL-05-102+600 TO 127+600'!D10971</f>
        <v>97.986999999999995</v>
      </c>
      <c r="D10971" s="24"/>
      <c r="E10971" s="1">
        <f t="shared" si="688"/>
        <v>122150</v>
      </c>
      <c r="F10971" s="2">
        <f t="shared" si="689"/>
        <v>1221500</v>
      </c>
      <c r="G10971" s="17">
        <f t="shared" si="687"/>
        <v>1</v>
      </c>
      <c r="H10971" s="1" t="str">
        <f t="shared" si="690"/>
        <v>PLINE PLINE: 1221600,97.987</v>
      </c>
    </row>
    <row r="10972" spans="1:8">
      <c r="A10972" s="1" t="str">
        <f>'HHR-NGL-05-102+600 TO 127+600'!A10972</f>
        <v>122+175</v>
      </c>
      <c r="B10972" s="1">
        <f>'HHR-NGL-05-102+600 TO 127+600'!B10972</f>
        <v>0</v>
      </c>
      <c r="C10972" s="1">
        <f>'HHR-NGL-05-102+600 TO 127+600'!D10972</f>
        <v>0</v>
      </c>
      <c r="D10972" s="24">
        <v>122175</v>
      </c>
      <c r="E10972" s="1">
        <f t="shared" si="688"/>
        <v>122175</v>
      </c>
      <c r="F10972" s="2">
        <f t="shared" si="689"/>
        <v>1221750</v>
      </c>
      <c r="G10972" s="17">
        <f t="shared" si="687"/>
        <v>1</v>
      </c>
    </row>
    <row r="10973" spans="1:8">
      <c r="A10973" s="1" t="str">
        <f>'HHR-NGL-05-102+600 TO 127+600'!A10973</f>
        <v>GROUND</v>
      </c>
      <c r="B10973" s="1">
        <f>'HHR-NGL-05-102+600 TO 127+600'!B10973</f>
        <v>0</v>
      </c>
      <c r="C10973" s="1">
        <f>'HHR-NGL-05-102+600 TO 127+600'!D10973</f>
        <v>0</v>
      </c>
      <c r="D10973" s="24"/>
      <c r="E10973" s="1">
        <f t="shared" si="688"/>
        <v>122175</v>
      </c>
      <c r="F10973" s="2">
        <f t="shared" si="689"/>
        <v>1221750</v>
      </c>
      <c r="G10973" s="17">
        <f t="shared" si="687"/>
        <v>1</v>
      </c>
    </row>
    <row r="10974" spans="1:8">
      <c r="A10974" s="1">
        <f>'HHR-NGL-05-102+600 TO 127+600'!A10974</f>
        <v>0</v>
      </c>
      <c r="B10974" s="1">
        <f>'HHR-NGL-05-102+600 TO 127+600'!B10974</f>
        <v>-100</v>
      </c>
      <c r="C10974" s="1">
        <f>'HHR-NGL-05-102+600 TO 127+600'!D10974</f>
        <v>78.947999999999993</v>
      </c>
      <c r="D10974" s="24"/>
      <c r="E10974" s="1">
        <f t="shared" si="688"/>
        <v>122175</v>
      </c>
      <c r="F10974" s="2">
        <f t="shared" si="689"/>
        <v>1221750</v>
      </c>
      <c r="G10974" s="17">
        <f t="shared" si="687"/>
        <v>1</v>
      </c>
      <c r="H10974" s="1" t="str">
        <f t="shared" si="690"/>
        <v>PLINE PLINE: 1221650,78.948</v>
      </c>
    </row>
    <row r="10975" spans="1:8">
      <c r="A10975" s="1">
        <f>'HHR-NGL-05-102+600 TO 127+600'!A10975</f>
        <v>0</v>
      </c>
      <c r="B10975" s="1">
        <f>'HHR-NGL-05-102+600 TO 127+600'!B10975</f>
        <v>-90.697999999999993</v>
      </c>
      <c r="C10975" s="1">
        <f>'HHR-NGL-05-102+600 TO 127+600'!D10975</f>
        <v>80.622</v>
      </c>
      <c r="D10975" s="24"/>
      <c r="E10975" s="1">
        <f t="shared" si="688"/>
        <v>122175</v>
      </c>
      <c r="F10975" s="2">
        <f t="shared" si="689"/>
        <v>1221750</v>
      </c>
      <c r="G10975" s="17">
        <f t="shared" si="687"/>
        <v>1</v>
      </c>
      <c r="H10975" s="1" t="str">
        <f t="shared" si="690"/>
        <v>PLINE PLINE: 1221659.302,80.622</v>
      </c>
    </row>
    <row r="10976" spans="1:8">
      <c r="A10976" s="1">
        <f>'HHR-NGL-05-102+600 TO 127+600'!A10976</f>
        <v>0</v>
      </c>
      <c r="B10976" s="1">
        <f>'HHR-NGL-05-102+600 TO 127+600'!B10976</f>
        <v>-86.986999999999995</v>
      </c>
      <c r="C10976" s="1">
        <f>'HHR-NGL-05-102+600 TO 127+600'!D10976</f>
        <v>81.831999999999994</v>
      </c>
      <c r="D10976" s="24"/>
      <c r="E10976" s="1">
        <f t="shared" si="688"/>
        <v>122175</v>
      </c>
      <c r="F10976" s="2">
        <f t="shared" si="689"/>
        <v>1221750</v>
      </c>
      <c r="G10976" s="17">
        <f t="shared" si="687"/>
        <v>1</v>
      </c>
      <c r="H10976" s="1" t="str">
        <f t="shared" si="690"/>
        <v>PLINE PLINE: 1221663.013,81.832</v>
      </c>
    </row>
    <row r="10977" spans="1:8">
      <c r="A10977" s="1">
        <f>'HHR-NGL-05-102+600 TO 127+600'!A10977</f>
        <v>0</v>
      </c>
      <c r="B10977" s="1">
        <f>'HHR-NGL-05-102+600 TO 127+600'!B10977</f>
        <v>-86.149000000000001</v>
      </c>
      <c r="C10977" s="1">
        <f>'HHR-NGL-05-102+600 TO 127+600'!D10977</f>
        <v>82.453999999999994</v>
      </c>
      <c r="D10977" s="24"/>
      <c r="E10977" s="1">
        <f t="shared" si="688"/>
        <v>122175</v>
      </c>
      <c r="F10977" s="2">
        <f t="shared" si="689"/>
        <v>1221750</v>
      </c>
      <c r="G10977" s="17">
        <f t="shared" si="687"/>
        <v>1</v>
      </c>
      <c r="H10977" s="1" t="str">
        <f t="shared" si="690"/>
        <v>PLINE PLINE: 1221663.851,82.454</v>
      </c>
    </row>
    <row r="10978" spans="1:8">
      <c r="A10978" s="1">
        <f>'HHR-NGL-05-102+600 TO 127+600'!A10978</f>
        <v>0</v>
      </c>
      <c r="B10978" s="1">
        <f>'HHR-NGL-05-102+600 TO 127+600'!B10978</f>
        <v>-82.265000000000001</v>
      </c>
      <c r="C10978" s="1">
        <f>'HHR-NGL-05-102+600 TO 127+600'!D10978</f>
        <v>84.031999999999996</v>
      </c>
      <c r="D10978" s="24"/>
      <c r="E10978" s="1">
        <f t="shared" si="688"/>
        <v>122175</v>
      </c>
      <c r="F10978" s="2">
        <f t="shared" si="689"/>
        <v>1221750</v>
      </c>
      <c r="G10978" s="17">
        <f t="shared" si="687"/>
        <v>1</v>
      </c>
      <c r="H10978" s="1" t="str">
        <f t="shared" si="690"/>
        <v>PLINE PLINE: 1221667.735,84.032</v>
      </c>
    </row>
    <row r="10979" spans="1:8">
      <c r="A10979" s="1">
        <f>'HHR-NGL-05-102+600 TO 127+600'!A10979</f>
        <v>0</v>
      </c>
      <c r="B10979" s="1">
        <f>'HHR-NGL-05-102+600 TO 127+600'!B10979</f>
        <v>-71.918999999999997</v>
      </c>
      <c r="C10979" s="1">
        <f>'HHR-NGL-05-102+600 TO 127+600'!D10979</f>
        <v>86.355999999999995</v>
      </c>
      <c r="D10979" s="24"/>
      <c r="E10979" s="1">
        <f t="shared" si="688"/>
        <v>122175</v>
      </c>
      <c r="F10979" s="2">
        <f t="shared" si="689"/>
        <v>1221750</v>
      </c>
      <c r="G10979" s="17">
        <f t="shared" si="687"/>
        <v>1</v>
      </c>
      <c r="H10979" s="1" t="str">
        <f t="shared" si="690"/>
        <v>PLINE PLINE: 1221678.081,86.356</v>
      </c>
    </row>
    <row r="10980" spans="1:8">
      <c r="A10980" s="1">
        <f>'HHR-NGL-05-102+600 TO 127+600'!A10980</f>
        <v>0</v>
      </c>
      <c r="B10980" s="1">
        <f>'HHR-NGL-05-102+600 TO 127+600'!B10980</f>
        <v>-71.873999999999995</v>
      </c>
      <c r="C10980" s="1">
        <f>'HHR-NGL-05-102+600 TO 127+600'!D10980</f>
        <v>86.364000000000004</v>
      </c>
      <c r="D10980" s="24"/>
      <c r="E10980" s="1">
        <f t="shared" si="688"/>
        <v>122175</v>
      </c>
      <c r="F10980" s="2">
        <f t="shared" si="689"/>
        <v>1221750</v>
      </c>
      <c r="G10980" s="17">
        <f t="shared" si="687"/>
        <v>1</v>
      </c>
      <c r="H10980" s="1" t="str">
        <f t="shared" si="690"/>
        <v>PLINE PLINE: 1221678.126,86.364</v>
      </c>
    </row>
    <row r="10981" spans="1:8">
      <c r="A10981" s="1">
        <f>'HHR-NGL-05-102+600 TO 127+600'!A10981</f>
        <v>0</v>
      </c>
      <c r="B10981" s="1">
        <f>'HHR-NGL-05-102+600 TO 127+600'!B10981</f>
        <v>-71.78</v>
      </c>
      <c r="C10981" s="1">
        <f>'HHR-NGL-05-102+600 TO 127+600'!D10981</f>
        <v>86.385000000000005</v>
      </c>
      <c r="D10981" s="24"/>
      <c r="E10981" s="1">
        <f t="shared" si="688"/>
        <v>122175</v>
      </c>
      <c r="F10981" s="2">
        <f t="shared" si="689"/>
        <v>1221750</v>
      </c>
      <c r="G10981" s="17">
        <f t="shared" si="687"/>
        <v>1</v>
      </c>
      <c r="H10981" s="1" t="str">
        <f t="shared" si="690"/>
        <v>PLINE PLINE: 1221678.22,86.385</v>
      </c>
    </row>
    <row r="10982" spans="1:8">
      <c r="A10982" s="1">
        <f>'HHR-NGL-05-102+600 TO 127+600'!A10982</f>
        <v>0</v>
      </c>
      <c r="B10982" s="1">
        <f>'HHR-NGL-05-102+600 TO 127+600'!B10982</f>
        <v>-71.290999999999997</v>
      </c>
      <c r="C10982" s="1">
        <f>'HHR-NGL-05-102+600 TO 127+600'!D10982</f>
        <v>86.503</v>
      </c>
      <c r="D10982" s="24"/>
      <c r="E10982" s="1">
        <f t="shared" si="688"/>
        <v>122175</v>
      </c>
      <c r="F10982" s="2">
        <f t="shared" si="689"/>
        <v>1221750</v>
      </c>
      <c r="G10982" s="17">
        <f t="shared" si="687"/>
        <v>1</v>
      </c>
      <c r="H10982" s="1" t="str">
        <f t="shared" si="690"/>
        <v>PLINE PLINE: 1221678.709,86.503</v>
      </c>
    </row>
    <row r="10983" spans="1:8">
      <c r="A10983" s="1">
        <f>'HHR-NGL-05-102+600 TO 127+600'!A10983</f>
        <v>0</v>
      </c>
      <c r="B10983" s="1">
        <f>'HHR-NGL-05-102+600 TO 127+600'!B10983</f>
        <v>-58.244</v>
      </c>
      <c r="C10983" s="1">
        <f>'HHR-NGL-05-102+600 TO 127+600'!D10983</f>
        <v>89.59</v>
      </c>
      <c r="D10983" s="24"/>
      <c r="E10983" s="1">
        <f t="shared" si="688"/>
        <v>122175</v>
      </c>
      <c r="F10983" s="2">
        <f t="shared" si="689"/>
        <v>1221750</v>
      </c>
      <c r="G10983" s="17">
        <f t="shared" si="687"/>
        <v>1</v>
      </c>
      <c r="H10983" s="1" t="str">
        <f t="shared" si="690"/>
        <v>PLINE PLINE: 1221691.756,89.59</v>
      </c>
    </row>
    <row r="10984" spans="1:8">
      <c r="A10984" s="1">
        <f>'HHR-NGL-05-102+600 TO 127+600'!A10984</f>
        <v>0</v>
      </c>
      <c r="B10984" s="1">
        <f>'HHR-NGL-05-102+600 TO 127+600'!B10984</f>
        <v>-56.6</v>
      </c>
      <c r="C10984" s="1">
        <f>'HHR-NGL-05-102+600 TO 127+600'!D10984</f>
        <v>89.912999999999997</v>
      </c>
      <c r="D10984" s="24"/>
      <c r="E10984" s="1">
        <f t="shared" si="688"/>
        <v>122175</v>
      </c>
      <c r="F10984" s="2">
        <f t="shared" si="689"/>
        <v>1221750</v>
      </c>
      <c r="G10984" s="17">
        <f t="shared" si="687"/>
        <v>1</v>
      </c>
      <c r="H10984" s="1" t="str">
        <f t="shared" si="690"/>
        <v>PLINE PLINE: 1221693.4,89.913</v>
      </c>
    </row>
    <row r="10985" spans="1:8">
      <c r="A10985" s="1">
        <f>'HHR-NGL-05-102+600 TO 127+600'!A10985</f>
        <v>0</v>
      </c>
      <c r="B10985" s="1">
        <f>'HHR-NGL-05-102+600 TO 127+600'!B10985</f>
        <v>-49.375999999999998</v>
      </c>
      <c r="C10985" s="1">
        <f>'HHR-NGL-05-102+600 TO 127+600'!D10985</f>
        <v>91.623000000000005</v>
      </c>
      <c r="D10985" s="24"/>
      <c r="E10985" s="1">
        <f t="shared" si="688"/>
        <v>122175</v>
      </c>
      <c r="F10985" s="2">
        <f t="shared" si="689"/>
        <v>1221750</v>
      </c>
      <c r="G10985" s="17">
        <f t="shared" si="687"/>
        <v>1</v>
      </c>
      <c r="H10985" s="1" t="str">
        <f t="shared" si="690"/>
        <v>PLINE PLINE: 1221700.624,91.623</v>
      </c>
    </row>
    <row r="10986" spans="1:8">
      <c r="A10986" s="1">
        <f>'HHR-NGL-05-102+600 TO 127+600'!A10986</f>
        <v>0</v>
      </c>
      <c r="B10986" s="1">
        <f>'HHR-NGL-05-102+600 TO 127+600'!B10986</f>
        <v>-46.006999999999998</v>
      </c>
      <c r="C10986" s="1">
        <f>'HHR-NGL-05-102+600 TO 127+600'!D10986</f>
        <v>92.209000000000003</v>
      </c>
      <c r="D10986" s="24"/>
      <c r="E10986" s="1">
        <f t="shared" si="688"/>
        <v>122175</v>
      </c>
      <c r="F10986" s="2">
        <f t="shared" si="689"/>
        <v>1221750</v>
      </c>
      <c r="G10986" s="17">
        <f t="shared" si="687"/>
        <v>1</v>
      </c>
      <c r="H10986" s="1" t="str">
        <f t="shared" si="690"/>
        <v>PLINE PLINE: 1221703.993,92.209</v>
      </c>
    </row>
    <row r="10987" spans="1:8">
      <c r="A10987" s="1">
        <f>'HHR-NGL-05-102+600 TO 127+600'!A10987</f>
        <v>0</v>
      </c>
      <c r="B10987" s="1">
        <f>'HHR-NGL-05-102+600 TO 127+600'!B10987</f>
        <v>-45.247999999999998</v>
      </c>
      <c r="C10987" s="1">
        <f>'HHR-NGL-05-102+600 TO 127+600'!D10987</f>
        <v>92.251000000000005</v>
      </c>
      <c r="D10987" s="24"/>
      <c r="E10987" s="1">
        <f t="shared" si="688"/>
        <v>122175</v>
      </c>
      <c r="F10987" s="2">
        <f t="shared" si="689"/>
        <v>1221750</v>
      </c>
      <c r="G10987" s="17">
        <f t="shared" si="687"/>
        <v>1</v>
      </c>
      <c r="H10987" s="1" t="str">
        <f t="shared" si="690"/>
        <v>PLINE PLINE: 1221704.752,92.251</v>
      </c>
    </row>
    <row r="10988" spans="1:8">
      <c r="A10988" s="1">
        <f>'HHR-NGL-05-102+600 TO 127+600'!A10988</f>
        <v>0</v>
      </c>
      <c r="B10988" s="1">
        <f>'HHR-NGL-05-102+600 TO 127+600'!B10988</f>
        <v>-34.939</v>
      </c>
      <c r="C10988" s="1">
        <f>'HHR-NGL-05-102+600 TO 127+600'!D10988</f>
        <v>91.314999999999998</v>
      </c>
      <c r="D10988" s="24"/>
      <c r="E10988" s="1">
        <f t="shared" si="688"/>
        <v>122175</v>
      </c>
      <c r="F10988" s="2">
        <f t="shared" si="689"/>
        <v>1221750</v>
      </c>
      <c r="G10988" s="17">
        <f t="shared" si="687"/>
        <v>1</v>
      </c>
      <c r="H10988" s="1" t="str">
        <f t="shared" si="690"/>
        <v>PLINE PLINE: 1221715.061,91.315</v>
      </c>
    </row>
    <row r="10989" spans="1:8">
      <c r="A10989" s="1">
        <f>'HHR-NGL-05-102+600 TO 127+600'!A10989</f>
        <v>0</v>
      </c>
      <c r="B10989" s="1">
        <f>'HHR-NGL-05-102+600 TO 127+600'!B10989</f>
        <v>-26.181000000000001</v>
      </c>
      <c r="C10989" s="1">
        <f>'HHR-NGL-05-102+600 TO 127+600'!D10989</f>
        <v>91.349000000000004</v>
      </c>
      <c r="D10989" s="24"/>
      <c r="E10989" s="1">
        <f t="shared" si="688"/>
        <v>122175</v>
      </c>
      <c r="F10989" s="2">
        <f t="shared" si="689"/>
        <v>1221750</v>
      </c>
      <c r="G10989" s="17">
        <f t="shared" si="687"/>
        <v>1</v>
      </c>
      <c r="H10989" s="1" t="str">
        <f t="shared" si="690"/>
        <v>PLINE PLINE: 1221723.819,91.349</v>
      </c>
    </row>
    <row r="10990" spans="1:8">
      <c r="A10990" s="1">
        <f>'HHR-NGL-05-102+600 TO 127+600'!A10990</f>
        <v>0</v>
      </c>
      <c r="B10990" s="1">
        <f>'HHR-NGL-05-102+600 TO 127+600'!B10990</f>
        <v>-23.111000000000001</v>
      </c>
      <c r="C10990" s="1">
        <f>'HHR-NGL-05-102+600 TO 127+600'!D10990</f>
        <v>91.292000000000002</v>
      </c>
      <c r="D10990" s="24"/>
      <c r="E10990" s="1">
        <f t="shared" si="688"/>
        <v>122175</v>
      </c>
      <c r="F10990" s="2">
        <f t="shared" si="689"/>
        <v>1221750</v>
      </c>
      <c r="G10990" s="17">
        <f t="shared" si="687"/>
        <v>1</v>
      </c>
      <c r="H10990" s="1" t="str">
        <f t="shared" si="690"/>
        <v>PLINE PLINE: 1221726.889,91.292</v>
      </c>
    </row>
    <row r="10991" spans="1:8">
      <c r="A10991" s="1">
        <f>'HHR-NGL-05-102+600 TO 127+600'!A10991</f>
        <v>0</v>
      </c>
      <c r="B10991" s="1">
        <f>'HHR-NGL-05-102+600 TO 127+600'!B10991</f>
        <v>-1.044</v>
      </c>
      <c r="C10991" s="1">
        <f>'HHR-NGL-05-102+600 TO 127+600'!D10991</f>
        <v>89.287999999999997</v>
      </c>
      <c r="D10991" s="24"/>
      <c r="E10991" s="1">
        <f t="shared" si="688"/>
        <v>122175</v>
      </c>
      <c r="F10991" s="2">
        <f t="shared" si="689"/>
        <v>1221750</v>
      </c>
      <c r="G10991" s="17">
        <f t="shared" si="687"/>
        <v>1</v>
      </c>
      <c r="H10991" s="1" t="str">
        <f t="shared" si="690"/>
        <v>PLINE PLINE: 1221748.956,89.288</v>
      </c>
    </row>
    <row r="10992" spans="1:8">
      <c r="A10992" s="1">
        <f>'HHR-NGL-05-102+600 TO 127+600'!A10992</f>
        <v>0</v>
      </c>
      <c r="B10992" s="1">
        <f>'HHR-NGL-05-102+600 TO 127+600'!B10992</f>
        <v>0</v>
      </c>
      <c r="C10992" s="1">
        <f>'HHR-NGL-05-102+600 TO 127+600'!D10992</f>
        <v>89.2</v>
      </c>
      <c r="D10992" s="24"/>
      <c r="E10992" s="1">
        <f t="shared" si="688"/>
        <v>122175</v>
      </c>
      <c r="F10992" s="2">
        <f t="shared" si="689"/>
        <v>1221750</v>
      </c>
      <c r="G10992" s="17">
        <f t="shared" si="687"/>
        <v>1</v>
      </c>
      <c r="H10992" s="1" t="str">
        <f t="shared" si="690"/>
        <v>PLINE PLINE: 1221750,89.2</v>
      </c>
    </row>
    <row r="10993" spans="1:8">
      <c r="A10993" s="1">
        <f>'HHR-NGL-05-102+600 TO 127+600'!A10993</f>
        <v>0</v>
      </c>
      <c r="B10993" s="1">
        <f>'HHR-NGL-05-102+600 TO 127+600'!B10993</f>
        <v>0.91600000000000004</v>
      </c>
      <c r="C10993" s="1">
        <f>'HHR-NGL-05-102+600 TO 127+600'!D10993</f>
        <v>89.123999999999995</v>
      </c>
      <c r="D10993" s="24"/>
      <c r="E10993" s="1">
        <f t="shared" si="688"/>
        <v>122175</v>
      </c>
      <c r="F10993" s="2">
        <f t="shared" si="689"/>
        <v>1221750</v>
      </c>
      <c r="G10993" s="17">
        <f t="shared" si="687"/>
        <v>1</v>
      </c>
      <c r="H10993" s="1" t="str">
        <f t="shared" si="690"/>
        <v>PLINE PLINE: 1221750.916,89.124</v>
      </c>
    </row>
    <row r="10994" spans="1:8">
      <c r="A10994" s="1">
        <f>'HHR-NGL-05-102+600 TO 127+600'!A10994</f>
        <v>0</v>
      </c>
      <c r="B10994" s="1">
        <f>'HHR-NGL-05-102+600 TO 127+600'!B10994</f>
        <v>1.048</v>
      </c>
      <c r="C10994" s="1">
        <f>'HHR-NGL-05-102+600 TO 127+600'!D10994</f>
        <v>89.153999999999996</v>
      </c>
      <c r="D10994" s="24"/>
      <c r="E10994" s="1">
        <f t="shared" si="688"/>
        <v>122175</v>
      </c>
      <c r="F10994" s="2">
        <f t="shared" si="689"/>
        <v>1221750</v>
      </c>
      <c r="G10994" s="17">
        <f t="shared" si="687"/>
        <v>1</v>
      </c>
      <c r="H10994" s="1" t="str">
        <f t="shared" si="690"/>
        <v>PLINE PLINE: 1221751.048,89.154</v>
      </c>
    </row>
    <row r="10995" spans="1:8">
      <c r="A10995" s="1">
        <f>'HHR-NGL-05-102+600 TO 127+600'!A10995</f>
        <v>0</v>
      </c>
      <c r="B10995" s="1">
        <f>'HHR-NGL-05-102+600 TO 127+600'!B10995</f>
        <v>9.1210000000000004</v>
      </c>
      <c r="C10995" s="1">
        <f>'HHR-NGL-05-102+600 TO 127+600'!D10995</f>
        <v>90.379000000000005</v>
      </c>
      <c r="D10995" s="24"/>
      <c r="E10995" s="1">
        <f t="shared" si="688"/>
        <v>122175</v>
      </c>
      <c r="F10995" s="2">
        <f t="shared" si="689"/>
        <v>1221750</v>
      </c>
      <c r="G10995" s="17">
        <f t="shared" si="687"/>
        <v>1</v>
      </c>
      <c r="H10995" s="1" t="str">
        <f t="shared" si="690"/>
        <v>PLINE PLINE: 1221759.121,90.379</v>
      </c>
    </row>
    <row r="10996" spans="1:8">
      <c r="A10996" s="1">
        <f>'HHR-NGL-05-102+600 TO 127+600'!A10996</f>
        <v>0</v>
      </c>
      <c r="B10996" s="1">
        <f>'HHR-NGL-05-102+600 TO 127+600'!B10996</f>
        <v>19.076000000000001</v>
      </c>
      <c r="C10996" s="1">
        <f>'HHR-NGL-05-102+600 TO 127+600'!D10996</f>
        <v>91.918999999999997</v>
      </c>
      <c r="D10996" s="24"/>
      <c r="E10996" s="1">
        <f t="shared" si="688"/>
        <v>122175</v>
      </c>
      <c r="F10996" s="2">
        <f t="shared" si="689"/>
        <v>1221750</v>
      </c>
      <c r="G10996" s="17">
        <f t="shared" si="687"/>
        <v>1</v>
      </c>
      <c r="H10996" s="1" t="str">
        <f t="shared" si="690"/>
        <v>PLINE PLINE: 1221769.076,91.919</v>
      </c>
    </row>
    <row r="10997" spans="1:8">
      <c r="A10997" s="1">
        <f>'HHR-NGL-05-102+600 TO 127+600'!A10997</f>
        <v>0</v>
      </c>
      <c r="B10997" s="1">
        <f>'HHR-NGL-05-102+600 TO 127+600'!B10997</f>
        <v>19.318999999999999</v>
      </c>
      <c r="C10997" s="1">
        <f>'HHR-NGL-05-102+600 TO 127+600'!D10997</f>
        <v>91.947000000000003</v>
      </c>
      <c r="D10997" s="24"/>
      <c r="E10997" s="1">
        <f t="shared" si="688"/>
        <v>122175</v>
      </c>
      <c r="F10997" s="2">
        <f t="shared" si="689"/>
        <v>1221750</v>
      </c>
      <c r="G10997" s="17">
        <f t="shared" si="687"/>
        <v>1</v>
      </c>
      <c r="H10997" s="1" t="str">
        <f t="shared" si="690"/>
        <v>PLINE PLINE: 1221769.319,91.947</v>
      </c>
    </row>
    <row r="10998" spans="1:8">
      <c r="A10998" s="1">
        <f>'HHR-NGL-05-102+600 TO 127+600'!A10998</f>
        <v>0</v>
      </c>
      <c r="B10998" s="1">
        <f>'HHR-NGL-05-102+600 TO 127+600'!B10998</f>
        <v>26.783999999999999</v>
      </c>
      <c r="C10998" s="1">
        <f>'HHR-NGL-05-102+600 TO 127+600'!D10998</f>
        <v>93.307000000000002</v>
      </c>
      <c r="D10998" s="24"/>
      <c r="E10998" s="1">
        <f t="shared" si="688"/>
        <v>122175</v>
      </c>
      <c r="F10998" s="2">
        <f t="shared" si="689"/>
        <v>1221750</v>
      </c>
      <c r="G10998" s="17">
        <f t="shared" si="687"/>
        <v>1</v>
      </c>
      <c r="H10998" s="1" t="str">
        <f t="shared" si="690"/>
        <v>PLINE PLINE: 1221776.784,93.307</v>
      </c>
    </row>
    <row r="10999" spans="1:8">
      <c r="A10999" s="1">
        <f>'HHR-NGL-05-102+600 TO 127+600'!A10999</f>
        <v>0</v>
      </c>
      <c r="B10999" s="1">
        <f>'HHR-NGL-05-102+600 TO 127+600'!B10999</f>
        <v>27.794</v>
      </c>
      <c r="C10999" s="1">
        <f>'HHR-NGL-05-102+600 TO 127+600'!D10999</f>
        <v>93.364999999999995</v>
      </c>
      <c r="D10999" s="24"/>
      <c r="E10999" s="1">
        <f t="shared" si="688"/>
        <v>122175</v>
      </c>
      <c r="F10999" s="2">
        <f t="shared" si="689"/>
        <v>1221750</v>
      </c>
      <c r="G10999" s="17">
        <f t="shared" si="687"/>
        <v>1</v>
      </c>
      <c r="H10999" s="1" t="str">
        <f t="shared" si="690"/>
        <v>PLINE PLINE: 1221777.794,93.365</v>
      </c>
    </row>
    <row r="11000" spans="1:8">
      <c r="A11000" s="1">
        <f>'HHR-NGL-05-102+600 TO 127+600'!A11000</f>
        <v>0</v>
      </c>
      <c r="B11000" s="1">
        <f>'HHR-NGL-05-102+600 TO 127+600'!B11000</f>
        <v>39.835999999999999</v>
      </c>
      <c r="C11000" s="1">
        <f>'HHR-NGL-05-102+600 TO 127+600'!D11000</f>
        <v>94.918999999999997</v>
      </c>
      <c r="D11000" s="24"/>
      <c r="E11000" s="1">
        <f t="shared" si="688"/>
        <v>122175</v>
      </c>
      <c r="F11000" s="2">
        <f t="shared" si="689"/>
        <v>1221750</v>
      </c>
      <c r="G11000" s="17">
        <f t="shared" si="687"/>
        <v>1</v>
      </c>
      <c r="H11000" s="1" t="str">
        <f t="shared" si="690"/>
        <v>PLINE PLINE: 1221789.836,94.919</v>
      </c>
    </row>
    <row r="11001" spans="1:8">
      <c r="A11001" s="1">
        <f>'HHR-NGL-05-102+600 TO 127+600'!A11001</f>
        <v>0</v>
      </c>
      <c r="B11001" s="1">
        <f>'HHR-NGL-05-102+600 TO 127+600'!B11001</f>
        <v>40.161000000000001</v>
      </c>
      <c r="C11001" s="1">
        <f>'HHR-NGL-05-102+600 TO 127+600'!D11001</f>
        <v>95.009</v>
      </c>
      <c r="D11001" s="24"/>
      <c r="E11001" s="1">
        <f t="shared" si="688"/>
        <v>122175</v>
      </c>
      <c r="F11001" s="2">
        <f t="shared" si="689"/>
        <v>1221750</v>
      </c>
      <c r="G11001" s="17">
        <f t="shared" si="687"/>
        <v>1</v>
      </c>
      <c r="H11001" s="1" t="str">
        <f t="shared" si="690"/>
        <v>PLINE PLINE: 1221790.161,95.009</v>
      </c>
    </row>
    <row r="11002" spans="1:8">
      <c r="A11002" s="1">
        <f>'HHR-NGL-05-102+600 TO 127+600'!A11002</f>
        <v>0</v>
      </c>
      <c r="B11002" s="1">
        <f>'HHR-NGL-05-102+600 TO 127+600'!B11002</f>
        <v>41.305999999999997</v>
      </c>
      <c r="C11002" s="1">
        <f>'HHR-NGL-05-102+600 TO 127+600'!D11002</f>
        <v>94.903999999999996</v>
      </c>
      <c r="D11002" s="24"/>
      <c r="E11002" s="1">
        <f t="shared" si="688"/>
        <v>122175</v>
      </c>
      <c r="F11002" s="2">
        <f t="shared" si="689"/>
        <v>1221750</v>
      </c>
      <c r="G11002" s="17">
        <f t="shared" si="687"/>
        <v>1</v>
      </c>
      <c r="H11002" s="1" t="str">
        <f t="shared" si="690"/>
        <v>PLINE PLINE: 1221791.306,94.904</v>
      </c>
    </row>
    <row r="11003" spans="1:8">
      <c r="A11003" s="1">
        <f>'HHR-NGL-05-102+600 TO 127+600'!A11003</f>
        <v>0</v>
      </c>
      <c r="B11003" s="1">
        <f>'HHR-NGL-05-102+600 TO 127+600'!B11003</f>
        <v>57.023000000000003</v>
      </c>
      <c r="C11003" s="1">
        <f>'HHR-NGL-05-102+600 TO 127+600'!D11003</f>
        <v>95.483999999999995</v>
      </c>
      <c r="D11003" s="24"/>
      <c r="E11003" s="1">
        <f t="shared" si="688"/>
        <v>122175</v>
      </c>
      <c r="F11003" s="2">
        <f t="shared" si="689"/>
        <v>1221750</v>
      </c>
      <c r="G11003" s="17">
        <f t="shared" si="687"/>
        <v>1</v>
      </c>
      <c r="H11003" s="1" t="str">
        <f t="shared" si="690"/>
        <v>PLINE PLINE: 1221807.023,95.484</v>
      </c>
    </row>
    <row r="11004" spans="1:8">
      <c r="A11004" s="1">
        <f>'HHR-NGL-05-102+600 TO 127+600'!A11004</f>
        <v>0</v>
      </c>
      <c r="B11004" s="1">
        <f>'HHR-NGL-05-102+600 TO 127+600'!B11004</f>
        <v>70.971999999999994</v>
      </c>
      <c r="C11004" s="1">
        <f>'HHR-NGL-05-102+600 TO 127+600'!D11004</f>
        <v>96.183999999999997</v>
      </c>
      <c r="D11004" s="24"/>
      <c r="E11004" s="1">
        <f t="shared" si="688"/>
        <v>122175</v>
      </c>
      <c r="F11004" s="2">
        <f t="shared" si="689"/>
        <v>1221750</v>
      </c>
      <c r="G11004" s="17">
        <f t="shared" si="687"/>
        <v>1</v>
      </c>
      <c r="H11004" s="1" t="str">
        <f t="shared" si="690"/>
        <v>PLINE PLINE: 1221820.972,96.184</v>
      </c>
    </row>
    <row r="11005" spans="1:8">
      <c r="A11005" s="1">
        <f>'HHR-NGL-05-102+600 TO 127+600'!A11005</f>
        <v>0</v>
      </c>
      <c r="B11005" s="1">
        <f>'HHR-NGL-05-102+600 TO 127+600'!B11005</f>
        <v>75.924000000000007</v>
      </c>
      <c r="C11005" s="1">
        <f>'HHR-NGL-05-102+600 TO 127+600'!D11005</f>
        <v>96.884</v>
      </c>
      <c r="D11005" s="24"/>
      <c r="E11005" s="1">
        <f t="shared" si="688"/>
        <v>122175</v>
      </c>
      <c r="F11005" s="2">
        <f t="shared" si="689"/>
        <v>1221750</v>
      </c>
      <c r="G11005" s="17">
        <f t="shared" si="687"/>
        <v>1</v>
      </c>
      <c r="H11005" s="1" t="str">
        <f t="shared" si="690"/>
        <v>PLINE PLINE: 1221825.924,96.884</v>
      </c>
    </row>
    <row r="11006" spans="1:8">
      <c r="A11006" s="1">
        <f>'HHR-NGL-05-102+600 TO 127+600'!A11006</f>
        <v>0</v>
      </c>
      <c r="B11006" s="1">
        <f>'HHR-NGL-05-102+600 TO 127+600'!B11006</f>
        <v>78.914000000000001</v>
      </c>
      <c r="C11006" s="1">
        <f>'HHR-NGL-05-102+600 TO 127+600'!D11006</f>
        <v>97.063000000000002</v>
      </c>
      <c r="D11006" s="24"/>
      <c r="E11006" s="1">
        <f t="shared" si="688"/>
        <v>122175</v>
      </c>
      <c r="F11006" s="2">
        <f t="shared" si="689"/>
        <v>1221750</v>
      </c>
      <c r="G11006" s="17">
        <f t="shared" si="687"/>
        <v>1</v>
      </c>
      <c r="H11006" s="1" t="str">
        <f t="shared" si="690"/>
        <v>PLINE PLINE: 1221828.914,97.063</v>
      </c>
    </row>
    <row r="11007" spans="1:8">
      <c r="A11007" s="1">
        <f>'HHR-NGL-05-102+600 TO 127+600'!A11007</f>
        <v>0</v>
      </c>
      <c r="B11007" s="1">
        <f>'HHR-NGL-05-102+600 TO 127+600'!B11007</f>
        <v>86.879000000000005</v>
      </c>
      <c r="C11007" s="1">
        <f>'HHR-NGL-05-102+600 TO 127+600'!D11007</f>
        <v>97.486000000000004</v>
      </c>
      <c r="D11007" s="24"/>
      <c r="E11007" s="1">
        <f t="shared" si="688"/>
        <v>122175</v>
      </c>
      <c r="F11007" s="2">
        <f t="shared" si="689"/>
        <v>1221750</v>
      </c>
      <c r="G11007" s="17">
        <f t="shared" si="687"/>
        <v>1</v>
      </c>
      <c r="H11007" s="1" t="str">
        <f t="shared" si="690"/>
        <v>PLINE PLINE: 1221836.879,97.486</v>
      </c>
    </row>
    <row r="11008" spans="1:8">
      <c r="A11008" s="1">
        <f>'HHR-NGL-05-102+600 TO 127+600'!A11008</f>
        <v>0</v>
      </c>
      <c r="B11008" s="1">
        <f>'HHR-NGL-05-102+600 TO 127+600'!B11008</f>
        <v>98.569000000000003</v>
      </c>
      <c r="C11008" s="1">
        <f>'HHR-NGL-05-102+600 TO 127+600'!D11008</f>
        <v>97.926000000000002</v>
      </c>
      <c r="D11008" s="24"/>
      <c r="E11008" s="1">
        <f t="shared" si="688"/>
        <v>122175</v>
      </c>
      <c r="F11008" s="2">
        <f t="shared" si="689"/>
        <v>1221750</v>
      </c>
      <c r="G11008" s="17">
        <f t="shared" si="687"/>
        <v>1</v>
      </c>
      <c r="H11008" s="1" t="str">
        <f t="shared" si="690"/>
        <v>PLINE PLINE: 1221848.569,97.926</v>
      </c>
    </row>
    <row r="11009" spans="1:8">
      <c r="A11009" s="1">
        <f>'HHR-NGL-05-102+600 TO 127+600'!A11009</f>
        <v>0</v>
      </c>
      <c r="B11009" s="1">
        <f>'HHR-NGL-05-102+600 TO 127+600'!B11009</f>
        <v>100</v>
      </c>
      <c r="C11009" s="1">
        <f>'HHR-NGL-05-102+600 TO 127+600'!D11009</f>
        <v>97.944000000000003</v>
      </c>
      <c r="D11009" s="24"/>
      <c r="E11009" s="1">
        <f t="shared" si="688"/>
        <v>122175</v>
      </c>
      <c r="F11009" s="2">
        <f t="shared" si="689"/>
        <v>1221750</v>
      </c>
      <c r="G11009" s="17">
        <f t="shared" si="687"/>
        <v>1</v>
      </c>
      <c r="H11009" s="1" t="str">
        <f t="shared" si="690"/>
        <v>PLINE PLINE: 1221850,97.944</v>
      </c>
    </row>
    <row r="11010" spans="1:8">
      <c r="A11010" s="1" t="str">
        <f>'HHR-NGL-05-102+600 TO 127+600'!A11010</f>
        <v>122+200</v>
      </c>
      <c r="B11010" s="1">
        <f>'HHR-NGL-05-102+600 TO 127+600'!B11010</f>
        <v>0</v>
      </c>
      <c r="C11010" s="1">
        <f>'HHR-NGL-05-102+600 TO 127+600'!D11010</f>
        <v>0</v>
      </c>
      <c r="D11010" s="24">
        <v>122200</v>
      </c>
      <c r="E11010" s="1">
        <f t="shared" si="688"/>
        <v>122200</v>
      </c>
      <c r="F11010" s="2">
        <f t="shared" si="689"/>
        <v>1222000</v>
      </c>
      <c r="G11010" s="17">
        <f t="shared" ref="G11010:G11073" si="691">G11009</f>
        <v>1</v>
      </c>
    </row>
    <row r="11011" spans="1:8">
      <c r="A11011" s="1" t="str">
        <f>'HHR-NGL-05-102+600 TO 127+600'!A11011</f>
        <v>GROUND</v>
      </c>
      <c r="B11011" s="1">
        <f>'HHR-NGL-05-102+600 TO 127+600'!B11011</f>
        <v>0</v>
      </c>
      <c r="C11011" s="1">
        <f>'HHR-NGL-05-102+600 TO 127+600'!D11011</f>
        <v>0</v>
      </c>
      <c r="D11011" s="24"/>
      <c r="E11011" s="1">
        <f t="shared" si="688"/>
        <v>122200</v>
      </c>
      <c r="F11011" s="2">
        <f t="shared" si="689"/>
        <v>1222000</v>
      </c>
      <c r="G11011" s="17">
        <f t="shared" si="691"/>
        <v>1</v>
      </c>
    </row>
    <row r="11012" spans="1:8">
      <c r="A11012" s="1">
        <f>'HHR-NGL-05-102+600 TO 127+600'!A11012</f>
        <v>0</v>
      </c>
      <c r="B11012" s="1">
        <f>'HHR-NGL-05-102+600 TO 127+600'!B11012</f>
        <v>-100</v>
      </c>
      <c r="C11012" s="1">
        <f>'HHR-NGL-05-102+600 TO 127+600'!D11012</f>
        <v>81.581000000000003</v>
      </c>
      <c r="D11012" s="24"/>
      <c r="E11012" s="1">
        <f t="shared" ref="E11012:E11075" si="692">IF((D11012=0),E11011,D11012)</f>
        <v>122200</v>
      </c>
      <c r="F11012" s="2">
        <f t="shared" ref="F11012:F11075" si="693">IF((C11012=0),(E11012-0)*$H$1,F11011)</f>
        <v>1222000</v>
      </c>
      <c r="G11012" s="17">
        <f t="shared" si="691"/>
        <v>1</v>
      </c>
      <c r="H11012" s="1" t="str">
        <f t="shared" ref="H11012:H11075" si="694">CONCATENATE("PLINE PLINE: ",(B11012+F11012)*G11012,",",C11012)</f>
        <v>PLINE PLINE: 1221900,81.581</v>
      </c>
    </row>
    <row r="11013" spans="1:8">
      <c r="A11013" s="1">
        <f>'HHR-NGL-05-102+600 TO 127+600'!A11013</f>
        <v>0</v>
      </c>
      <c r="B11013" s="1">
        <f>'HHR-NGL-05-102+600 TO 127+600'!B11013</f>
        <v>-81.852000000000004</v>
      </c>
      <c r="C11013" s="1">
        <f>'HHR-NGL-05-102+600 TO 127+600'!D11013</f>
        <v>86.048000000000002</v>
      </c>
      <c r="D11013" s="24"/>
      <c r="E11013" s="1">
        <f t="shared" si="692"/>
        <v>122200</v>
      </c>
      <c r="F11013" s="2">
        <f t="shared" si="693"/>
        <v>1222000</v>
      </c>
      <c r="G11013" s="17">
        <f t="shared" si="691"/>
        <v>1</v>
      </c>
      <c r="H11013" s="1" t="str">
        <f t="shared" si="694"/>
        <v>PLINE PLINE: 1221918.148,86.048</v>
      </c>
    </row>
    <row r="11014" spans="1:8">
      <c r="A11014" s="1">
        <f>'HHR-NGL-05-102+600 TO 127+600'!A11014</f>
        <v>0</v>
      </c>
      <c r="B11014" s="1">
        <f>'HHR-NGL-05-102+600 TO 127+600'!B11014</f>
        <v>-79.040999999999997</v>
      </c>
      <c r="C11014" s="1">
        <f>'HHR-NGL-05-102+600 TO 127+600'!D11014</f>
        <v>86.869</v>
      </c>
      <c r="D11014" s="24"/>
      <c r="E11014" s="1">
        <f t="shared" si="692"/>
        <v>122200</v>
      </c>
      <c r="F11014" s="2">
        <f t="shared" si="693"/>
        <v>1222000</v>
      </c>
      <c r="G11014" s="17">
        <f t="shared" si="691"/>
        <v>1</v>
      </c>
      <c r="H11014" s="1" t="str">
        <f t="shared" si="694"/>
        <v>PLINE PLINE: 1221920.959,86.869</v>
      </c>
    </row>
    <row r="11015" spans="1:8">
      <c r="A11015" s="1">
        <f>'HHR-NGL-05-102+600 TO 127+600'!A11015</f>
        <v>0</v>
      </c>
      <c r="B11015" s="1">
        <f>'HHR-NGL-05-102+600 TO 127+600'!B11015</f>
        <v>-77.983000000000004</v>
      </c>
      <c r="C11015" s="1">
        <f>'HHR-NGL-05-102+600 TO 127+600'!D11015</f>
        <v>87.117000000000004</v>
      </c>
      <c r="D11015" s="24"/>
      <c r="E11015" s="1">
        <f t="shared" si="692"/>
        <v>122200</v>
      </c>
      <c r="F11015" s="2">
        <f t="shared" si="693"/>
        <v>1222000</v>
      </c>
      <c r="G11015" s="17">
        <f t="shared" si="691"/>
        <v>1</v>
      </c>
      <c r="H11015" s="1" t="str">
        <f t="shared" si="694"/>
        <v>PLINE PLINE: 1221922.017,87.117</v>
      </c>
    </row>
    <row r="11016" spans="1:8">
      <c r="A11016" s="1">
        <f>'HHR-NGL-05-102+600 TO 127+600'!A11016</f>
        <v>0</v>
      </c>
      <c r="B11016" s="1">
        <f>'HHR-NGL-05-102+600 TO 127+600'!B11016</f>
        <v>-67.119</v>
      </c>
      <c r="C11016" s="1">
        <f>'HHR-NGL-05-102+600 TO 127+600'!D11016</f>
        <v>90.701999999999998</v>
      </c>
      <c r="D11016" s="24"/>
      <c r="E11016" s="1">
        <f t="shared" si="692"/>
        <v>122200</v>
      </c>
      <c r="F11016" s="2">
        <f t="shared" si="693"/>
        <v>1222000</v>
      </c>
      <c r="G11016" s="17">
        <f t="shared" si="691"/>
        <v>1</v>
      </c>
      <c r="H11016" s="1" t="str">
        <f t="shared" si="694"/>
        <v>PLINE PLINE: 1221932.881,90.702</v>
      </c>
    </row>
    <row r="11017" spans="1:8">
      <c r="A11017" s="1">
        <f>'HHR-NGL-05-102+600 TO 127+600'!A11017</f>
        <v>0</v>
      </c>
      <c r="B11017" s="1">
        <f>'HHR-NGL-05-102+600 TO 127+600'!B11017</f>
        <v>-66.218999999999994</v>
      </c>
      <c r="C11017" s="1">
        <f>'HHR-NGL-05-102+600 TO 127+600'!D11017</f>
        <v>90.947000000000003</v>
      </c>
      <c r="D11017" s="24"/>
      <c r="E11017" s="1">
        <f t="shared" si="692"/>
        <v>122200</v>
      </c>
      <c r="F11017" s="2">
        <f t="shared" si="693"/>
        <v>1222000</v>
      </c>
      <c r="G11017" s="17">
        <f t="shared" si="691"/>
        <v>1</v>
      </c>
      <c r="H11017" s="1" t="str">
        <f t="shared" si="694"/>
        <v>PLINE PLINE: 1221933.781,90.947</v>
      </c>
    </row>
    <row r="11018" spans="1:8">
      <c r="A11018" s="1">
        <f>'HHR-NGL-05-102+600 TO 127+600'!A11018</f>
        <v>0</v>
      </c>
      <c r="B11018" s="1">
        <f>'HHR-NGL-05-102+600 TO 127+600'!B11018</f>
        <v>-52.936</v>
      </c>
      <c r="C11018" s="1">
        <f>'HHR-NGL-05-102+600 TO 127+600'!D11018</f>
        <v>94.251999999999995</v>
      </c>
      <c r="D11018" s="24"/>
      <c r="E11018" s="1">
        <f t="shared" si="692"/>
        <v>122200</v>
      </c>
      <c r="F11018" s="2">
        <f t="shared" si="693"/>
        <v>1222000</v>
      </c>
      <c r="G11018" s="17">
        <f t="shared" si="691"/>
        <v>1</v>
      </c>
      <c r="H11018" s="1" t="str">
        <f t="shared" si="694"/>
        <v>PLINE PLINE: 1221947.064,94.252</v>
      </c>
    </row>
    <row r="11019" spans="1:8">
      <c r="A11019" s="1">
        <f>'HHR-NGL-05-102+600 TO 127+600'!A11019</f>
        <v>0</v>
      </c>
      <c r="B11019" s="1">
        <f>'HHR-NGL-05-102+600 TO 127+600'!B11019</f>
        <v>-38.973999999999997</v>
      </c>
      <c r="C11019" s="1">
        <f>'HHR-NGL-05-102+600 TO 127+600'!D11019</f>
        <v>94.641999999999996</v>
      </c>
      <c r="D11019" s="24"/>
      <c r="E11019" s="1">
        <f t="shared" si="692"/>
        <v>122200</v>
      </c>
      <c r="F11019" s="2">
        <f t="shared" si="693"/>
        <v>1222000</v>
      </c>
      <c r="G11019" s="17">
        <f t="shared" si="691"/>
        <v>1</v>
      </c>
      <c r="H11019" s="1" t="str">
        <f t="shared" si="694"/>
        <v>PLINE PLINE: 1221961.026,94.642</v>
      </c>
    </row>
    <row r="11020" spans="1:8">
      <c r="A11020" s="1">
        <f>'HHR-NGL-05-102+600 TO 127+600'!A11020</f>
        <v>0</v>
      </c>
      <c r="B11020" s="1">
        <f>'HHR-NGL-05-102+600 TO 127+600'!B11020</f>
        <v>-38.213999999999999</v>
      </c>
      <c r="C11020" s="1">
        <f>'HHR-NGL-05-102+600 TO 127+600'!D11020</f>
        <v>94.685000000000002</v>
      </c>
      <c r="D11020" s="24"/>
      <c r="E11020" s="1">
        <f t="shared" si="692"/>
        <v>122200</v>
      </c>
      <c r="F11020" s="2">
        <f t="shared" si="693"/>
        <v>1222000</v>
      </c>
      <c r="G11020" s="17">
        <f t="shared" si="691"/>
        <v>1</v>
      </c>
      <c r="H11020" s="1" t="str">
        <f t="shared" si="694"/>
        <v>PLINE PLINE: 1221961.786,94.685</v>
      </c>
    </row>
    <row r="11021" spans="1:8">
      <c r="A11021" s="1">
        <f>'HHR-NGL-05-102+600 TO 127+600'!A11021</f>
        <v>0</v>
      </c>
      <c r="B11021" s="1">
        <f>'HHR-NGL-05-102+600 TO 127+600'!B11021</f>
        <v>-31.774000000000001</v>
      </c>
      <c r="C11021" s="1">
        <f>'HHR-NGL-05-102+600 TO 127+600'!D11021</f>
        <v>96.179000000000002</v>
      </c>
      <c r="D11021" s="24"/>
      <c r="E11021" s="1">
        <f t="shared" si="692"/>
        <v>122200</v>
      </c>
      <c r="F11021" s="2">
        <f t="shared" si="693"/>
        <v>1222000</v>
      </c>
      <c r="G11021" s="17">
        <f t="shared" si="691"/>
        <v>1</v>
      </c>
      <c r="H11021" s="1" t="str">
        <f t="shared" si="694"/>
        <v>PLINE PLINE: 1221968.226,96.179</v>
      </c>
    </row>
    <row r="11022" spans="1:8">
      <c r="A11022" s="1">
        <f>'HHR-NGL-05-102+600 TO 127+600'!A11022</f>
        <v>0</v>
      </c>
      <c r="B11022" s="1">
        <f>'HHR-NGL-05-102+600 TO 127+600'!B11022</f>
        <v>-31.584</v>
      </c>
      <c r="C11022" s="1">
        <f>'HHR-NGL-05-102+600 TO 127+600'!D11022</f>
        <v>96.12</v>
      </c>
      <c r="D11022" s="24"/>
      <c r="E11022" s="1">
        <f t="shared" si="692"/>
        <v>122200</v>
      </c>
      <c r="F11022" s="2">
        <f t="shared" si="693"/>
        <v>1222000</v>
      </c>
      <c r="G11022" s="17">
        <f t="shared" si="691"/>
        <v>1</v>
      </c>
      <c r="H11022" s="1" t="str">
        <f t="shared" si="694"/>
        <v>PLINE PLINE: 1221968.416,96.12</v>
      </c>
    </row>
    <row r="11023" spans="1:8">
      <c r="A11023" s="1">
        <f>'HHR-NGL-05-102+600 TO 127+600'!A11023</f>
        <v>0</v>
      </c>
      <c r="B11023" s="1">
        <f>'HHR-NGL-05-102+600 TO 127+600'!B11023</f>
        <v>-20.823</v>
      </c>
      <c r="C11023" s="1">
        <f>'HHR-NGL-05-102+600 TO 127+600'!D11023</f>
        <v>92.94</v>
      </c>
      <c r="D11023" s="24"/>
      <c r="E11023" s="1">
        <f t="shared" si="692"/>
        <v>122200</v>
      </c>
      <c r="F11023" s="2">
        <f t="shared" si="693"/>
        <v>1222000</v>
      </c>
      <c r="G11023" s="17">
        <f t="shared" si="691"/>
        <v>1</v>
      </c>
      <c r="H11023" s="1" t="str">
        <f t="shared" si="694"/>
        <v>PLINE PLINE: 1221979.177,92.94</v>
      </c>
    </row>
    <row r="11024" spans="1:8">
      <c r="A11024" s="1">
        <f>'HHR-NGL-05-102+600 TO 127+600'!A11024</f>
        <v>0</v>
      </c>
      <c r="B11024" s="1">
        <f>'HHR-NGL-05-102+600 TO 127+600'!B11024</f>
        <v>-20.765999999999998</v>
      </c>
      <c r="C11024" s="1">
        <f>'HHR-NGL-05-102+600 TO 127+600'!D11024</f>
        <v>92.936000000000007</v>
      </c>
      <c r="D11024" s="24"/>
      <c r="E11024" s="1">
        <f t="shared" si="692"/>
        <v>122200</v>
      </c>
      <c r="F11024" s="2">
        <f t="shared" si="693"/>
        <v>1222000</v>
      </c>
      <c r="G11024" s="17">
        <f t="shared" si="691"/>
        <v>1</v>
      </c>
      <c r="H11024" s="1" t="str">
        <f t="shared" si="694"/>
        <v>PLINE PLINE: 1221979.234,92.936</v>
      </c>
    </row>
    <row r="11025" spans="1:8">
      <c r="A11025" s="1">
        <f>'HHR-NGL-05-102+600 TO 127+600'!A11025</f>
        <v>0</v>
      </c>
      <c r="B11025" s="1">
        <f>'HHR-NGL-05-102+600 TO 127+600'!B11025</f>
        <v>-20.452999999999999</v>
      </c>
      <c r="C11025" s="1">
        <f>'HHR-NGL-05-102+600 TO 127+600'!D11025</f>
        <v>92.906999999999996</v>
      </c>
      <c r="D11025" s="24"/>
      <c r="E11025" s="1">
        <f t="shared" si="692"/>
        <v>122200</v>
      </c>
      <c r="F11025" s="2">
        <f t="shared" si="693"/>
        <v>1222000</v>
      </c>
      <c r="G11025" s="17">
        <f t="shared" si="691"/>
        <v>1</v>
      </c>
      <c r="H11025" s="1" t="str">
        <f t="shared" si="694"/>
        <v>PLINE PLINE: 1221979.547,92.907</v>
      </c>
    </row>
    <row r="11026" spans="1:8">
      <c r="A11026" s="1">
        <f>'HHR-NGL-05-102+600 TO 127+600'!A11026</f>
        <v>0</v>
      </c>
      <c r="B11026" s="1">
        <f>'HHR-NGL-05-102+600 TO 127+600'!B11026</f>
        <v>-15.542</v>
      </c>
      <c r="C11026" s="1">
        <f>'HHR-NGL-05-102+600 TO 127+600'!D11026</f>
        <v>92.369</v>
      </c>
      <c r="D11026" s="24"/>
      <c r="E11026" s="1">
        <f t="shared" si="692"/>
        <v>122200</v>
      </c>
      <c r="F11026" s="2">
        <f t="shared" si="693"/>
        <v>1222000</v>
      </c>
      <c r="G11026" s="17">
        <f t="shared" si="691"/>
        <v>1</v>
      </c>
      <c r="H11026" s="1" t="str">
        <f t="shared" si="694"/>
        <v>PLINE PLINE: 1221984.458,92.369</v>
      </c>
    </row>
    <row r="11027" spans="1:8">
      <c r="A11027" s="1">
        <f>'HHR-NGL-05-102+600 TO 127+600'!A11027</f>
        <v>0</v>
      </c>
      <c r="B11027" s="1">
        <f>'HHR-NGL-05-102+600 TO 127+600'!B11027</f>
        <v>-14.58</v>
      </c>
      <c r="C11027" s="1">
        <f>'HHR-NGL-05-102+600 TO 127+600'!D11027</f>
        <v>92.278000000000006</v>
      </c>
      <c r="D11027" s="24"/>
      <c r="E11027" s="1">
        <f t="shared" si="692"/>
        <v>122200</v>
      </c>
      <c r="F11027" s="2">
        <f t="shared" si="693"/>
        <v>1222000</v>
      </c>
      <c r="G11027" s="17">
        <f t="shared" si="691"/>
        <v>1</v>
      </c>
      <c r="H11027" s="1" t="str">
        <f t="shared" si="694"/>
        <v>PLINE PLINE: 1221985.42,92.278</v>
      </c>
    </row>
    <row r="11028" spans="1:8">
      <c r="A11028" s="1">
        <f>'HHR-NGL-05-102+600 TO 127+600'!A11028</f>
        <v>0</v>
      </c>
      <c r="B11028" s="1">
        <f>'HHR-NGL-05-102+600 TO 127+600'!B11028</f>
        <v>-1.004</v>
      </c>
      <c r="C11028" s="1">
        <f>'HHR-NGL-05-102+600 TO 127+600'!D11028</f>
        <v>91.218000000000004</v>
      </c>
      <c r="D11028" s="24"/>
      <c r="E11028" s="1">
        <f t="shared" si="692"/>
        <v>122200</v>
      </c>
      <c r="F11028" s="2">
        <f t="shared" si="693"/>
        <v>1222000</v>
      </c>
      <c r="G11028" s="17">
        <f t="shared" si="691"/>
        <v>1</v>
      </c>
      <c r="H11028" s="1" t="str">
        <f t="shared" si="694"/>
        <v>PLINE PLINE: 1221998.996,91.218</v>
      </c>
    </row>
    <row r="11029" spans="1:8">
      <c r="A11029" s="1">
        <f>'HHR-NGL-05-102+600 TO 127+600'!A11029</f>
        <v>0</v>
      </c>
      <c r="B11029" s="1">
        <f>'HHR-NGL-05-102+600 TO 127+600'!B11029</f>
        <v>-0.47699999999999998</v>
      </c>
      <c r="C11029" s="1">
        <f>'HHR-NGL-05-102+600 TO 127+600'!D11029</f>
        <v>91.194999999999993</v>
      </c>
      <c r="D11029" s="24"/>
      <c r="E11029" s="1">
        <f t="shared" si="692"/>
        <v>122200</v>
      </c>
      <c r="F11029" s="2">
        <f t="shared" si="693"/>
        <v>1222000</v>
      </c>
      <c r="G11029" s="17">
        <f t="shared" si="691"/>
        <v>1</v>
      </c>
      <c r="H11029" s="1" t="str">
        <f t="shared" si="694"/>
        <v>PLINE PLINE: 1221999.523,91.195</v>
      </c>
    </row>
    <row r="11030" spans="1:8">
      <c r="A11030" s="1">
        <f>'HHR-NGL-05-102+600 TO 127+600'!A11030</f>
        <v>0</v>
      </c>
      <c r="B11030" s="1">
        <f>'HHR-NGL-05-102+600 TO 127+600'!B11030</f>
        <v>0</v>
      </c>
      <c r="C11030" s="1">
        <f>'HHR-NGL-05-102+600 TO 127+600'!D11030</f>
        <v>91.233999999999995</v>
      </c>
      <c r="D11030" s="24"/>
      <c r="E11030" s="1">
        <f t="shared" si="692"/>
        <v>122200</v>
      </c>
      <c r="F11030" s="2">
        <f t="shared" si="693"/>
        <v>1222000</v>
      </c>
      <c r="G11030" s="17">
        <f t="shared" si="691"/>
        <v>1</v>
      </c>
      <c r="H11030" s="1" t="str">
        <f t="shared" si="694"/>
        <v>PLINE PLINE: 1222000,91.234</v>
      </c>
    </row>
    <row r="11031" spans="1:8">
      <c r="A11031" s="1">
        <f>'HHR-NGL-05-102+600 TO 127+600'!A11031</f>
        <v>0</v>
      </c>
      <c r="B11031" s="1">
        <f>'HHR-NGL-05-102+600 TO 127+600'!B11031</f>
        <v>0.185</v>
      </c>
      <c r="C11031" s="1">
        <f>'HHR-NGL-05-102+600 TO 127+600'!D11031</f>
        <v>91.248999999999995</v>
      </c>
      <c r="D11031" s="24"/>
      <c r="E11031" s="1">
        <f t="shared" si="692"/>
        <v>122200</v>
      </c>
      <c r="F11031" s="2">
        <f t="shared" si="693"/>
        <v>1222000</v>
      </c>
      <c r="G11031" s="17">
        <f t="shared" si="691"/>
        <v>1</v>
      </c>
      <c r="H11031" s="1" t="str">
        <f t="shared" si="694"/>
        <v>PLINE PLINE: 1222000.185,91.249</v>
      </c>
    </row>
    <row r="11032" spans="1:8">
      <c r="A11032" s="1">
        <f>'HHR-NGL-05-102+600 TO 127+600'!A11032</f>
        <v>0</v>
      </c>
      <c r="B11032" s="1">
        <f>'HHR-NGL-05-102+600 TO 127+600'!B11032</f>
        <v>19.88</v>
      </c>
      <c r="C11032" s="1">
        <f>'HHR-NGL-05-102+600 TO 127+600'!D11032</f>
        <v>93.515000000000001</v>
      </c>
      <c r="D11032" s="24"/>
      <c r="E11032" s="1">
        <f t="shared" si="692"/>
        <v>122200</v>
      </c>
      <c r="F11032" s="2">
        <f t="shared" si="693"/>
        <v>1222000</v>
      </c>
      <c r="G11032" s="17">
        <f t="shared" si="691"/>
        <v>1</v>
      </c>
      <c r="H11032" s="1" t="str">
        <f t="shared" si="694"/>
        <v>PLINE PLINE: 1222019.88,93.515</v>
      </c>
    </row>
    <row r="11033" spans="1:8">
      <c r="A11033" s="1">
        <f>'HHR-NGL-05-102+600 TO 127+600'!A11033</f>
        <v>0</v>
      </c>
      <c r="B11033" s="1">
        <f>'HHR-NGL-05-102+600 TO 127+600'!B11033</f>
        <v>20.809000000000001</v>
      </c>
      <c r="C11033" s="1">
        <f>'HHR-NGL-05-102+600 TO 127+600'!D11033</f>
        <v>93.683999999999997</v>
      </c>
      <c r="D11033" s="24"/>
      <c r="E11033" s="1">
        <f t="shared" si="692"/>
        <v>122200</v>
      </c>
      <c r="F11033" s="2">
        <f t="shared" si="693"/>
        <v>1222000</v>
      </c>
      <c r="G11033" s="17">
        <f t="shared" si="691"/>
        <v>1</v>
      </c>
      <c r="H11033" s="1" t="str">
        <f t="shared" si="694"/>
        <v>PLINE PLINE: 1222020.809,93.684</v>
      </c>
    </row>
    <row r="11034" spans="1:8">
      <c r="A11034" s="1">
        <f>'HHR-NGL-05-102+600 TO 127+600'!A11034</f>
        <v>0</v>
      </c>
      <c r="B11034" s="1">
        <f>'HHR-NGL-05-102+600 TO 127+600'!B11034</f>
        <v>38.841999999999999</v>
      </c>
      <c r="C11034" s="1">
        <f>'HHR-NGL-05-102+600 TO 127+600'!D11034</f>
        <v>94.706999999999994</v>
      </c>
      <c r="D11034" s="24"/>
      <c r="E11034" s="1">
        <f t="shared" si="692"/>
        <v>122200</v>
      </c>
      <c r="F11034" s="2">
        <f t="shared" si="693"/>
        <v>1222000</v>
      </c>
      <c r="G11034" s="17">
        <f t="shared" si="691"/>
        <v>1</v>
      </c>
      <c r="H11034" s="1" t="str">
        <f t="shared" si="694"/>
        <v>PLINE PLINE: 1222038.842,94.707</v>
      </c>
    </row>
    <row r="11035" spans="1:8">
      <c r="A11035" s="1">
        <f>'HHR-NGL-05-102+600 TO 127+600'!A11035</f>
        <v>0</v>
      </c>
      <c r="B11035" s="1">
        <f>'HHR-NGL-05-102+600 TO 127+600'!B11035</f>
        <v>40.066000000000003</v>
      </c>
      <c r="C11035" s="1">
        <f>'HHR-NGL-05-102+600 TO 127+600'!D11035</f>
        <v>94.864999999999995</v>
      </c>
      <c r="D11035" s="24"/>
      <c r="E11035" s="1">
        <f t="shared" si="692"/>
        <v>122200</v>
      </c>
      <c r="F11035" s="2">
        <f t="shared" si="693"/>
        <v>1222000</v>
      </c>
      <c r="G11035" s="17">
        <f t="shared" si="691"/>
        <v>1</v>
      </c>
      <c r="H11035" s="1" t="str">
        <f t="shared" si="694"/>
        <v>PLINE PLINE: 1222040.066,94.865</v>
      </c>
    </row>
    <row r="11036" spans="1:8">
      <c r="A11036" s="1">
        <f>'HHR-NGL-05-102+600 TO 127+600'!A11036</f>
        <v>0</v>
      </c>
      <c r="B11036" s="1">
        <f>'HHR-NGL-05-102+600 TO 127+600'!B11036</f>
        <v>48.914000000000001</v>
      </c>
      <c r="C11036" s="1">
        <f>'HHR-NGL-05-102+600 TO 127+600'!D11036</f>
        <v>97.308000000000007</v>
      </c>
      <c r="D11036" s="24"/>
      <c r="E11036" s="1">
        <f t="shared" si="692"/>
        <v>122200</v>
      </c>
      <c r="F11036" s="2">
        <f t="shared" si="693"/>
        <v>1222000</v>
      </c>
      <c r="G11036" s="17">
        <f t="shared" si="691"/>
        <v>1</v>
      </c>
      <c r="H11036" s="1" t="str">
        <f t="shared" si="694"/>
        <v>PLINE PLINE: 1222048.914,97.308</v>
      </c>
    </row>
    <row r="11037" spans="1:8">
      <c r="A11037" s="1">
        <f>'HHR-NGL-05-102+600 TO 127+600'!A11037</f>
        <v>0</v>
      </c>
      <c r="B11037" s="1">
        <f>'HHR-NGL-05-102+600 TO 127+600'!B11037</f>
        <v>50.304000000000002</v>
      </c>
      <c r="C11037" s="1">
        <f>'HHR-NGL-05-102+600 TO 127+600'!D11037</f>
        <v>97.180999999999997</v>
      </c>
      <c r="D11037" s="24"/>
      <c r="E11037" s="1">
        <f t="shared" si="692"/>
        <v>122200</v>
      </c>
      <c r="F11037" s="2">
        <f t="shared" si="693"/>
        <v>1222000</v>
      </c>
      <c r="G11037" s="17">
        <f t="shared" si="691"/>
        <v>1</v>
      </c>
      <c r="H11037" s="1" t="str">
        <f t="shared" si="694"/>
        <v>PLINE PLINE: 1222050.304,97.181</v>
      </c>
    </row>
    <row r="11038" spans="1:8">
      <c r="A11038" s="1">
        <f>'HHR-NGL-05-102+600 TO 127+600'!A11038</f>
        <v>0</v>
      </c>
      <c r="B11038" s="1">
        <f>'HHR-NGL-05-102+600 TO 127+600'!B11038</f>
        <v>60.366999999999997</v>
      </c>
      <c r="C11038" s="1">
        <f>'HHR-NGL-05-102+600 TO 127+600'!D11038</f>
        <v>96.382999999999996</v>
      </c>
      <c r="D11038" s="24"/>
      <c r="E11038" s="1">
        <f t="shared" si="692"/>
        <v>122200</v>
      </c>
      <c r="F11038" s="2">
        <f t="shared" si="693"/>
        <v>1222000</v>
      </c>
      <c r="G11038" s="17">
        <f t="shared" si="691"/>
        <v>1</v>
      </c>
      <c r="H11038" s="1" t="str">
        <f t="shared" si="694"/>
        <v>PLINE PLINE: 1222060.367,96.383</v>
      </c>
    </row>
    <row r="11039" spans="1:8">
      <c r="A11039" s="1">
        <f>'HHR-NGL-05-102+600 TO 127+600'!A11039</f>
        <v>0</v>
      </c>
      <c r="B11039" s="1">
        <f>'HHR-NGL-05-102+600 TO 127+600'!B11039</f>
        <v>69.025999999999996</v>
      </c>
      <c r="C11039" s="1">
        <f>'HHR-NGL-05-102+600 TO 127+600'!D11039</f>
        <v>96.659000000000006</v>
      </c>
      <c r="D11039" s="24"/>
      <c r="E11039" s="1">
        <f t="shared" si="692"/>
        <v>122200</v>
      </c>
      <c r="F11039" s="2">
        <f t="shared" si="693"/>
        <v>1222000</v>
      </c>
      <c r="G11039" s="17">
        <f t="shared" si="691"/>
        <v>1</v>
      </c>
      <c r="H11039" s="1" t="str">
        <f t="shared" si="694"/>
        <v>PLINE PLINE: 1222069.026,96.659</v>
      </c>
    </row>
    <row r="11040" spans="1:8">
      <c r="A11040" s="1">
        <f>'HHR-NGL-05-102+600 TO 127+600'!A11040</f>
        <v>0</v>
      </c>
      <c r="B11040" s="1">
        <f>'HHR-NGL-05-102+600 TO 127+600'!B11040</f>
        <v>70.638999999999996</v>
      </c>
      <c r="C11040" s="1">
        <f>'HHR-NGL-05-102+600 TO 127+600'!D11040</f>
        <v>96.887</v>
      </c>
      <c r="D11040" s="24"/>
      <c r="E11040" s="1">
        <f t="shared" si="692"/>
        <v>122200</v>
      </c>
      <c r="F11040" s="2">
        <f t="shared" si="693"/>
        <v>1222000</v>
      </c>
      <c r="G11040" s="17">
        <f t="shared" si="691"/>
        <v>1</v>
      </c>
      <c r="H11040" s="1" t="str">
        <f t="shared" si="694"/>
        <v>PLINE PLINE: 1222070.639,96.887</v>
      </c>
    </row>
    <row r="11041" spans="1:8">
      <c r="A11041" s="1">
        <f>'HHR-NGL-05-102+600 TO 127+600'!A11041</f>
        <v>0</v>
      </c>
      <c r="B11041" s="1">
        <f>'HHR-NGL-05-102+600 TO 127+600'!B11041</f>
        <v>88.081999999999994</v>
      </c>
      <c r="C11041" s="1">
        <f>'HHR-NGL-05-102+600 TO 127+600'!D11041</f>
        <v>97.930999999999997</v>
      </c>
      <c r="D11041" s="24"/>
      <c r="E11041" s="1">
        <f t="shared" si="692"/>
        <v>122200</v>
      </c>
      <c r="F11041" s="2">
        <f t="shared" si="693"/>
        <v>1222000</v>
      </c>
      <c r="G11041" s="17">
        <f t="shared" si="691"/>
        <v>1</v>
      </c>
      <c r="H11041" s="1" t="str">
        <f t="shared" si="694"/>
        <v>PLINE PLINE: 1222088.082,97.931</v>
      </c>
    </row>
    <row r="11042" spans="1:8">
      <c r="A11042" s="1">
        <f>'HHR-NGL-05-102+600 TO 127+600'!A11042</f>
        <v>0</v>
      </c>
      <c r="B11042" s="1">
        <f>'HHR-NGL-05-102+600 TO 127+600'!B11042</f>
        <v>88.164000000000001</v>
      </c>
      <c r="C11042" s="1">
        <f>'HHR-NGL-05-102+600 TO 127+600'!D11042</f>
        <v>97.936000000000007</v>
      </c>
      <c r="D11042" s="24"/>
      <c r="E11042" s="1">
        <f t="shared" si="692"/>
        <v>122200</v>
      </c>
      <c r="F11042" s="2">
        <f t="shared" si="693"/>
        <v>1222000</v>
      </c>
      <c r="G11042" s="17">
        <f t="shared" si="691"/>
        <v>1</v>
      </c>
      <c r="H11042" s="1" t="str">
        <f t="shared" si="694"/>
        <v>PLINE PLINE: 1222088.164,97.936</v>
      </c>
    </row>
    <row r="11043" spans="1:8">
      <c r="A11043" s="1">
        <f>'HHR-NGL-05-102+600 TO 127+600'!A11043</f>
        <v>0</v>
      </c>
      <c r="B11043" s="1">
        <f>'HHR-NGL-05-102+600 TO 127+600'!B11043</f>
        <v>99.6</v>
      </c>
      <c r="C11043" s="1">
        <f>'HHR-NGL-05-102+600 TO 127+600'!D11043</f>
        <v>98.224000000000004</v>
      </c>
      <c r="D11043" s="24"/>
      <c r="E11043" s="1">
        <f t="shared" si="692"/>
        <v>122200</v>
      </c>
      <c r="F11043" s="2">
        <f t="shared" si="693"/>
        <v>1222000</v>
      </c>
      <c r="G11043" s="17">
        <f t="shared" si="691"/>
        <v>1</v>
      </c>
      <c r="H11043" s="1" t="str">
        <f t="shared" si="694"/>
        <v>PLINE PLINE: 1222099.6,98.224</v>
      </c>
    </row>
    <row r="11044" spans="1:8">
      <c r="A11044" s="1">
        <f>'HHR-NGL-05-102+600 TO 127+600'!A11044</f>
        <v>0</v>
      </c>
      <c r="B11044" s="1">
        <f>'HHR-NGL-05-102+600 TO 127+600'!B11044</f>
        <v>100</v>
      </c>
      <c r="C11044" s="1">
        <f>'HHR-NGL-05-102+600 TO 127+600'!D11044</f>
        <v>98.231999999999999</v>
      </c>
      <c r="D11044" s="24"/>
      <c r="E11044" s="1">
        <f t="shared" si="692"/>
        <v>122200</v>
      </c>
      <c r="F11044" s="2">
        <f t="shared" si="693"/>
        <v>1222000</v>
      </c>
      <c r="G11044" s="17">
        <f t="shared" si="691"/>
        <v>1</v>
      </c>
      <c r="H11044" s="1" t="str">
        <f t="shared" si="694"/>
        <v>PLINE PLINE: 1222100,98.232</v>
      </c>
    </row>
    <row r="11045" spans="1:8">
      <c r="A11045" s="1" t="str">
        <f>'HHR-NGL-05-102+600 TO 127+600'!A11045</f>
        <v>122+225</v>
      </c>
      <c r="B11045" s="1">
        <f>'HHR-NGL-05-102+600 TO 127+600'!B11045</f>
        <v>0</v>
      </c>
      <c r="C11045" s="1">
        <f>'HHR-NGL-05-102+600 TO 127+600'!D11045</f>
        <v>0</v>
      </c>
      <c r="D11045" s="24">
        <v>122225</v>
      </c>
      <c r="E11045" s="1">
        <f t="shared" si="692"/>
        <v>122225</v>
      </c>
      <c r="F11045" s="2">
        <f t="shared" si="693"/>
        <v>1222250</v>
      </c>
      <c r="G11045" s="17">
        <f t="shared" si="691"/>
        <v>1</v>
      </c>
    </row>
    <row r="11046" spans="1:8">
      <c r="A11046" s="1" t="str">
        <f>'HHR-NGL-05-102+600 TO 127+600'!A11046</f>
        <v>GROUND</v>
      </c>
      <c r="B11046" s="1">
        <f>'HHR-NGL-05-102+600 TO 127+600'!B11046</f>
        <v>0</v>
      </c>
      <c r="C11046" s="1">
        <f>'HHR-NGL-05-102+600 TO 127+600'!D11046</f>
        <v>0</v>
      </c>
      <c r="D11046" s="24"/>
      <c r="E11046" s="1">
        <f t="shared" si="692"/>
        <v>122225</v>
      </c>
      <c r="F11046" s="2">
        <f t="shared" si="693"/>
        <v>1222250</v>
      </c>
      <c r="G11046" s="17">
        <f t="shared" si="691"/>
        <v>1</v>
      </c>
    </row>
    <row r="11047" spans="1:8">
      <c r="A11047" s="1">
        <f>'HHR-NGL-05-102+600 TO 127+600'!A11047</f>
        <v>0</v>
      </c>
      <c r="B11047" s="1">
        <f>'HHR-NGL-05-102+600 TO 127+600'!B11047</f>
        <v>-98.415000000000006</v>
      </c>
      <c r="C11047" s="1">
        <f>'HHR-NGL-05-102+600 TO 127+600'!D11047</f>
        <v>82.284999999999997</v>
      </c>
      <c r="D11047" s="24"/>
      <c r="E11047" s="1">
        <f t="shared" si="692"/>
        <v>122225</v>
      </c>
      <c r="F11047" s="2">
        <f t="shared" si="693"/>
        <v>1222250</v>
      </c>
      <c r="G11047" s="17">
        <f t="shared" si="691"/>
        <v>1</v>
      </c>
      <c r="H11047" s="1" t="str">
        <f t="shared" si="694"/>
        <v>PLINE PLINE: 1222151.585,82.285</v>
      </c>
    </row>
    <row r="11048" spans="1:8">
      <c r="A11048" s="1">
        <f>'HHR-NGL-05-102+600 TO 127+600'!A11048</f>
        <v>0</v>
      </c>
      <c r="B11048" s="1">
        <f>'HHR-NGL-05-102+600 TO 127+600'!B11048</f>
        <v>-94.966999999999999</v>
      </c>
      <c r="C11048" s="1">
        <f>'HHR-NGL-05-102+600 TO 127+600'!D11048</f>
        <v>84.210999999999999</v>
      </c>
      <c r="D11048" s="24"/>
      <c r="E11048" s="1">
        <f t="shared" si="692"/>
        <v>122225</v>
      </c>
      <c r="F11048" s="2">
        <f t="shared" si="693"/>
        <v>1222250</v>
      </c>
      <c r="G11048" s="17">
        <f t="shared" si="691"/>
        <v>1</v>
      </c>
      <c r="H11048" s="1" t="str">
        <f t="shared" si="694"/>
        <v>PLINE PLINE: 1222155.033,84.211</v>
      </c>
    </row>
    <row r="11049" spans="1:8">
      <c r="A11049" s="1">
        <f>'HHR-NGL-05-102+600 TO 127+600'!A11049</f>
        <v>0</v>
      </c>
      <c r="B11049" s="1">
        <f>'HHR-NGL-05-102+600 TO 127+600'!B11049</f>
        <v>-86.664000000000001</v>
      </c>
      <c r="C11049" s="1">
        <f>'HHR-NGL-05-102+600 TO 127+600'!D11049</f>
        <v>86.436999999999998</v>
      </c>
      <c r="D11049" s="24"/>
      <c r="E11049" s="1">
        <f t="shared" si="692"/>
        <v>122225</v>
      </c>
      <c r="F11049" s="2">
        <f t="shared" si="693"/>
        <v>1222250</v>
      </c>
      <c r="G11049" s="17">
        <f t="shared" si="691"/>
        <v>1</v>
      </c>
      <c r="H11049" s="1" t="str">
        <f t="shared" si="694"/>
        <v>PLINE PLINE: 1222163.336,86.437</v>
      </c>
    </row>
    <row r="11050" spans="1:8">
      <c r="A11050" s="1">
        <f>'HHR-NGL-05-102+600 TO 127+600'!A11050</f>
        <v>0</v>
      </c>
      <c r="B11050" s="1">
        <f>'HHR-NGL-05-102+600 TO 127+600'!B11050</f>
        <v>-78.197999999999993</v>
      </c>
      <c r="C11050" s="1">
        <f>'HHR-NGL-05-102+600 TO 127+600'!D11050</f>
        <v>88.268000000000001</v>
      </c>
      <c r="D11050" s="24"/>
      <c r="E11050" s="1">
        <f t="shared" si="692"/>
        <v>122225</v>
      </c>
      <c r="F11050" s="2">
        <f t="shared" si="693"/>
        <v>1222250</v>
      </c>
      <c r="G11050" s="17">
        <f t="shared" si="691"/>
        <v>1</v>
      </c>
      <c r="H11050" s="1" t="str">
        <f t="shared" si="694"/>
        <v>PLINE PLINE: 1222171.802,88.268</v>
      </c>
    </row>
    <row r="11051" spans="1:8">
      <c r="A11051" s="1">
        <f>'HHR-NGL-05-102+600 TO 127+600'!A11051</f>
        <v>0</v>
      </c>
      <c r="B11051" s="1">
        <f>'HHR-NGL-05-102+600 TO 127+600'!B11051</f>
        <v>-68.968000000000004</v>
      </c>
      <c r="C11051" s="1">
        <f>'HHR-NGL-05-102+600 TO 127+600'!D11051</f>
        <v>90.424000000000007</v>
      </c>
      <c r="D11051" s="24"/>
      <c r="E11051" s="1">
        <f t="shared" si="692"/>
        <v>122225</v>
      </c>
      <c r="F11051" s="2">
        <f t="shared" si="693"/>
        <v>1222250</v>
      </c>
      <c r="G11051" s="17">
        <f t="shared" si="691"/>
        <v>1</v>
      </c>
      <c r="H11051" s="1" t="str">
        <f t="shared" si="694"/>
        <v>PLINE PLINE: 1222181.032,90.424</v>
      </c>
    </row>
    <row r="11052" spans="1:8">
      <c r="A11052" s="1">
        <f>'HHR-NGL-05-102+600 TO 127+600'!A11052</f>
        <v>0</v>
      </c>
      <c r="B11052" s="1">
        <f>'HHR-NGL-05-102+600 TO 127+600'!B11052</f>
        <v>-57.488</v>
      </c>
      <c r="C11052" s="1">
        <f>'HHR-NGL-05-102+600 TO 127+600'!D11052</f>
        <v>93.332999999999998</v>
      </c>
      <c r="D11052" s="24"/>
      <c r="E11052" s="1">
        <f t="shared" si="692"/>
        <v>122225</v>
      </c>
      <c r="F11052" s="2">
        <f t="shared" si="693"/>
        <v>1222250</v>
      </c>
      <c r="G11052" s="17">
        <f t="shared" si="691"/>
        <v>1</v>
      </c>
      <c r="H11052" s="1" t="str">
        <f t="shared" si="694"/>
        <v>PLINE PLINE: 1222192.512,93.333</v>
      </c>
    </row>
    <row r="11053" spans="1:8">
      <c r="A11053" s="1">
        <f>'HHR-NGL-05-102+600 TO 127+600'!A11053</f>
        <v>0</v>
      </c>
      <c r="B11053" s="1">
        <f>'HHR-NGL-05-102+600 TO 127+600'!B11053</f>
        <v>-55.710999999999999</v>
      </c>
      <c r="C11053" s="1">
        <f>'HHR-NGL-05-102+600 TO 127+600'!D11053</f>
        <v>93.372</v>
      </c>
      <c r="D11053" s="24"/>
      <c r="E11053" s="1">
        <f t="shared" si="692"/>
        <v>122225</v>
      </c>
      <c r="F11053" s="2">
        <f t="shared" si="693"/>
        <v>1222250</v>
      </c>
      <c r="G11053" s="17">
        <f t="shared" si="691"/>
        <v>1</v>
      </c>
      <c r="H11053" s="1" t="str">
        <f t="shared" si="694"/>
        <v>PLINE PLINE: 1222194.289,93.372</v>
      </c>
    </row>
    <row r="11054" spans="1:8">
      <c r="A11054" s="1">
        <f>'HHR-NGL-05-102+600 TO 127+600'!A11054</f>
        <v>0</v>
      </c>
      <c r="B11054" s="1">
        <f>'HHR-NGL-05-102+600 TO 127+600'!B11054</f>
        <v>-54.148000000000003</v>
      </c>
      <c r="C11054" s="1">
        <f>'HHR-NGL-05-102+600 TO 127+600'!D11054</f>
        <v>93.266999999999996</v>
      </c>
      <c r="D11054" s="24"/>
      <c r="E11054" s="1">
        <f t="shared" si="692"/>
        <v>122225</v>
      </c>
      <c r="F11054" s="2">
        <f t="shared" si="693"/>
        <v>1222250</v>
      </c>
      <c r="G11054" s="17">
        <f t="shared" si="691"/>
        <v>1</v>
      </c>
      <c r="H11054" s="1" t="str">
        <f t="shared" si="694"/>
        <v>PLINE PLINE: 1222195.852,93.267</v>
      </c>
    </row>
    <row r="11055" spans="1:8">
      <c r="A11055" s="1">
        <f>'HHR-NGL-05-102+600 TO 127+600'!A11055</f>
        <v>0</v>
      </c>
      <c r="B11055" s="1">
        <f>'HHR-NGL-05-102+600 TO 127+600'!B11055</f>
        <v>-41.601999999999997</v>
      </c>
      <c r="C11055" s="1">
        <f>'HHR-NGL-05-102+600 TO 127+600'!D11055</f>
        <v>94.296000000000006</v>
      </c>
      <c r="D11055" s="24"/>
      <c r="E11055" s="1">
        <f t="shared" si="692"/>
        <v>122225</v>
      </c>
      <c r="F11055" s="2">
        <f t="shared" si="693"/>
        <v>1222250</v>
      </c>
      <c r="G11055" s="17">
        <f t="shared" si="691"/>
        <v>1</v>
      </c>
      <c r="H11055" s="1" t="str">
        <f t="shared" si="694"/>
        <v>PLINE PLINE: 1222208.398,94.296</v>
      </c>
    </row>
    <row r="11056" spans="1:8">
      <c r="A11056" s="1">
        <f>'HHR-NGL-05-102+600 TO 127+600'!A11056</f>
        <v>0</v>
      </c>
      <c r="B11056" s="1">
        <f>'HHR-NGL-05-102+600 TO 127+600'!B11056</f>
        <v>-37.048000000000002</v>
      </c>
      <c r="C11056" s="1">
        <f>'HHR-NGL-05-102+600 TO 127+600'!D11056</f>
        <v>94.549000000000007</v>
      </c>
      <c r="D11056" s="24"/>
      <c r="E11056" s="1">
        <f t="shared" si="692"/>
        <v>122225</v>
      </c>
      <c r="F11056" s="2">
        <f t="shared" si="693"/>
        <v>1222250</v>
      </c>
      <c r="G11056" s="17">
        <f t="shared" si="691"/>
        <v>1</v>
      </c>
      <c r="H11056" s="1" t="str">
        <f t="shared" si="694"/>
        <v>PLINE PLINE: 1222212.952,94.549</v>
      </c>
    </row>
    <row r="11057" spans="1:8">
      <c r="A11057" s="1">
        <f>'HHR-NGL-05-102+600 TO 127+600'!A11057</f>
        <v>0</v>
      </c>
      <c r="B11057" s="1">
        <f>'HHR-NGL-05-102+600 TO 127+600'!B11057</f>
        <v>-36.908999999999999</v>
      </c>
      <c r="C11057" s="1">
        <f>'HHR-NGL-05-102+600 TO 127+600'!D11057</f>
        <v>94.581000000000003</v>
      </c>
      <c r="D11057" s="24"/>
      <c r="E11057" s="1">
        <f t="shared" si="692"/>
        <v>122225</v>
      </c>
      <c r="F11057" s="2">
        <f t="shared" si="693"/>
        <v>1222250</v>
      </c>
      <c r="G11057" s="17">
        <f t="shared" si="691"/>
        <v>1</v>
      </c>
      <c r="H11057" s="1" t="str">
        <f t="shared" si="694"/>
        <v>PLINE PLINE: 1222213.091,94.581</v>
      </c>
    </row>
    <row r="11058" spans="1:8">
      <c r="A11058" s="1">
        <f>'HHR-NGL-05-102+600 TO 127+600'!A11058</f>
        <v>0</v>
      </c>
      <c r="B11058" s="1">
        <f>'HHR-NGL-05-102+600 TO 127+600'!B11058</f>
        <v>-30.876999999999999</v>
      </c>
      <c r="C11058" s="1">
        <f>'HHR-NGL-05-102+600 TO 127+600'!D11058</f>
        <v>92.721999999999994</v>
      </c>
      <c r="D11058" s="24"/>
      <c r="E11058" s="1">
        <f t="shared" si="692"/>
        <v>122225</v>
      </c>
      <c r="F11058" s="2">
        <f t="shared" si="693"/>
        <v>1222250</v>
      </c>
      <c r="G11058" s="17">
        <f t="shared" si="691"/>
        <v>1</v>
      </c>
      <c r="H11058" s="1" t="str">
        <f t="shared" si="694"/>
        <v>PLINE PLINE: 1222219.123,92.722</v>
      </c>
    </row>
    <row r="11059" spans="1:8">
      <c r="A11059" s="1">
        <f>'HHR-NGL-05-102+600 TO 127+600'!A11059</f>
        <v>0</v>
      </c>
      <c r="B11059" s="1">
        <f>'HHR-NGL-05-102+600 TO 127+600'!B11059</f>
        <v>-30.579000000000001</v>
      </c>
      <c r="C11059" s="1">
        <f>'HHR-NGL-05-102+600 TO 127+600'!D11059</f>
        <v>92.634</v>
      </c>
      <c r="D11059" s="24"/>
      <c r="E11059" s="1">
        <f t="shared" si="692"/>
        <v>122225</v>
      </c>
      <c r="F11059" s="2">
        <f t="shared" si="693"/>
        <v>1222250</v>
      </c>
      <c r="G11059" s="17">
        <f t="shared" si="691"/>
        <v>1</v>
      </c>
      <c r="H11059" s="1" t="str">
        <f t="shared" si="694"/>
        <v>PLINE PLINE: 1222219.421,92.634</v>
      </c>
    </row>
    <row r="11060" spans="1:8">
      <c r="A11060" s="1">
        <f>'HHR-NGL-05-102+600 TO 127+600'!A11060</f>
        <v>0</v>
      </c>
      <c r="B11060" s="1">
        <f>'HHR-NGL-05-102+600 TO 127+600'!B11060</f>
        <v>-20.263999999999999</v>
      </c>
      <c r="C11060" s="1">
        <f>'HHR-NGL-05-102+600 TO 127+600'!D11060</f>
        <v>91.959000000000003</v>
      </c>
      <c r="D11060" s="24"/>
      <c r="E11060" s="1">
        <f t="shared" si="692"/>
        <v>122225</v>
      </c>
      <c r="F11060" s="2">
        <f t="shared" si="693"/>
        <v>1222250</v>
      </c>
      <c r="G11060" s="17">
        <f t="shared" si="691"/>
        <v>1</v>
      </c>
      <c r="H11060" s="1" t="str">
        <f t="shared" si="694"/>
        <v>PLINE PLINE: 1222229.736,91.959</v>
      </c>
    </row>
    <row r="11061" spans="1:8">
      <c r="A11061" s="1">
        <f>'HHR-NGL-05-102+600 TO 127+600'!A11061</f>
        <v>0</v>
      </c>
      <c r="B11061" s="1">
        <f>'HHR-NGL-05-102+600 TO 127+600'!B11061</f>
        <v>-15.164</v>
      </c>
      <c r="C11061" s="1">
        <f>'HHR-NGL-05-102+600 TO 127+600'!D11061</f>
        <v>91.629000000000005</v>
      </c>
      <c r="D11061" s="24"/>
      <c r="E11061" s="1">
        <f t="shared" si="692"/>
        <v>122225</v>
      </c>
      <c r="F11061" s="2">
        <f t="shared" si="693"/>
        <v>1222250</v>
      </c>
      <c r="G11061" s="17">
        <f t="shared" si="691"/>
        <v>1</v>
      </c>
      <c r="H11061" s="1" t="str">
        <f t="shared" si="694"/>
        <v>PLINE PLINE: 1222234.836,91.629</v>
      </c>
    </row>
    <row r="11062" spans="1:8">
      <c r="A11062" s="1">
        <f>'HHR-NGL-05-102+600 TO 127+600'!A11062</f>
        <v>0</v>
      </c>
      <c r="B11062" s="1">
        <f>'HHR-NGL-05-102+600 TO 127+600'!B11062</f>
        <v>-7.93</v>
      </c>
      <c r="C11062" s="1">
        <f>'HHR-NGL-05-102+600 TO 127+600'!D11062</f>
        <v>92.734999999999999</v>
      </c>
      <c r="D11062" s="24"/>
      <c r="E11062" s="1">
        <f t="shared" si="692"/>
        <v>122225</v>
      </c>
      <c r="F11062" s="2">
        <f t="shared" si="693"/>
        <v>1222250</v>
      </c>
      <c r="G11062" s="17">
        <f t="shared" si="691"/>
        <v>1</v>
      </c>
      <c r="H11062" s="1" t="str">
        <f t="shared" si="694"/>
        <v>PLINE PLINE: 1222242.07,92.735</v>
      </c>
    </row>
    <row r="11063" spans="1:8">
      <c r="A11063" s="1">
        <f>'HHR-NGL-05-102+600 TO 127+600'!A11063</f>
        <v>0</v>
      </c>
      <c r="B11063" s="1">
        <f>'HHR-NGL-05-102+600 TO 127+600'!B11063</f>
        <v>-8.6999999999999994E-2</v>
      </c>
      <c r="C11063" s="1">
        <f>'HHR-NGL-05-102+600 TO 127+600'!D11063</f>
        <v>93.896000000000001</v>
      </c>
      <c r="D11063" s="24"/>
      <c r="E11063" s="1">
        <f t="shared" si="692"/>
        <v>122225</v>
      </c>
      <c r="F11063" s="2">
        <f t="shared" si="693"/>
        <v>1222250</v>
      </c>
      <c r="G11063" s="17">
        <f t="shared" si="691"/>
        <v>1</v>
      </c>
      <c r="H11063" s="1" t="str">
        <f t="shared" si="694"/>
        <v>PLINE PLINE: 1222249.913,93.896</v>
      </c>
    </row>
    <row r="11064" spans="1:8">
      <c r="A11064" s="1">
        <f>'HHR-NGL-05-102+600 TO 127+600'!A11064</f>
        <v>0</v>
      </c>
      <c r="B11064" s="1">
        <f>'HHR-NGL-05-102+600 TO 127+600'!B11064</f>
        <v>0</v>
      </c>
      <c r="C11064" s="1">
        <f>'HHR-NGL-05-102+600 TO 127+600'!D11064</f>
        <v>93.902000000000001</v>
      </c>
      <c r="D11064" s="24"/>
      <c r="E11064" s="1">
        <f t="shared" si="692"/>
        <v>122225</v>
      </c>
      <c r="F11064" s="2">
        <f t="shared" si="693"/>
        <v>1222250</v>
      </c>
      <c r="G11064" s="17">
        <f t="shared" si="691"/>
        <v>1</v>
      </c>
      <c r="H11064" s="1" t="str">
        <f t="shared" si="694"/>
        <v>PLINE PLINE: 1222250,93.902</v>
      </c>
    </row>
    <row r="11065" spans="1:8">
      <c r="A11065" s="1">
        <f>'HHR-NGL-05-102+600 TO 127+600'!A11065</f>
        <v>0</v>
      </c>
      <c r="B11065" s="1">
        <f>'HHR-NGL-05-102+600 TO 127+600'!B11065</f>
        <v>9.3330000000000002</v>
      </c>
      <c r="C11065" s="1">
        <f>'HHR-NGL-05-102+600 TO 127+600'!D11065</f>
        <v>94.613</v>
      </c>
      <c r="D11065" s="24"/>
      <c r="E11065" s="1">
        <f t="shared" si="692"/>
        <v>122225</v>
      </c>
      <c r="F11065" s="2">
        <f t="shared" si="693"/>
        <v>1222250</v>
      </c>
      <c r="G11065" s="17">
        <f t="shared" si="691"/>
        <v>1</v>
      </c>
      <c r="H11065" s="1" t="str">
        <f t="shared" si="694"/>
        <v>PLINE PLINE: 1222259.333,94.613</v>
      </c>
    </row>
    <row r="11066" spans="1:8">
      <c r="A11066" s="1">
        <f>'HHR-NGL-05-102+600 TO 127+600'!A11066</f>
        <v>0</v>
      </c>
      <c r="B11066" s="1">
        <f>'HHR-NGL-05-102+600 TO 127+600'!B11066</f>
        <v>15.986000000000001</v>
      </c>
      <c r="C11066" s="1">
        <f>'HHR-NGL-05-102+600 TO 127+600'!D11066</f>
        <v>95.063000000000002</v>
      </c>
      <c r="D11066" s="24"/>
      <c r="E11066" s="1">
        <f t="shared" si="692"/>
        <v>122225</v>
      </c>
      <c r="F11066" s="2">
        <f t="shared" si="693"/>
        <v>1222250</v>
      </c>
      <c r="G11066" s="17">
        <f t="shared" si="691"/>
        <v>1</v>
      </c>
      <c r="H11066" s="1" t="str">
        <f t="shared" si="694"/>
        <v>PLINE PLINE: 1222265.986,95.063</v>
      </c>
    </row>
    <row r="11067" spans="1:8">
      <c r="A11067" s="1">
        <f>'HHR-NGL-05-102+600 TO 127+600'!A11067</f>
        <v>0</v>
      </c>
      <c r="B11067" s="1">
        <f>'HHR-NGL-05-102+600 TO 127+600'!B11067</f>
        <v>16.484999999999999</v>
      </c>
      <c r="C11067" s="1">
        <f>'HHR-NGL-05-102+600 TO 127+600'!D11067</f>
        <v>94.944999999999993</v>
      </c>
      <c r="D11067" s="24"/>
      <c r="E11067" s="1">
        <f t="shared" si="692"/>
        <v>122225</v>
      </c>
      <c r="F11067" s="2">
        <f t="shared" si="693"/>
        <v>1222250</v>
      </c>
      <c r="G11067" s="17">
        <f t="shared" si="691"/>
        <v>1</v>
      </c>
      <c r="H11067" s="1" t="str">
        <f t="shared" si="694"/>
        <v>PLINE PLINE: 1222266.485,94.945</v>
      </c>
    </row>
    <row r="11068" spans="1:8">
      <c r="A11068" s="1">
        <f>'HHR-NGL-05-102+600 TO 127+600'!A11068</f>
        <v>0</v>
      </c>
      <c r="B11068" s="1">
        <f>'HHR-NGL-05-102+600 TO 127+600'!B11068</f>
        <v>17.466000000000001</v>
      </c>
      <c r="C11068" s="1">
        <f>'HHR-NGL-05-102+600 TO 127+600'!D11068</f>
        <v>94.372</v>
      </c>
      <c r="D11068" s="24"/>
      <c r="E11068" s="1">
        <f t="shared" si="692"/>
        <v>122225</v>
      </c>
      <c r="F11068" s="2">
        <f t="shared" si="693"/>
        <v>1222250</v>
      </c>
      <c r="G11068" s="17">
        <f t="shared" si="691"/>
        <v>1</v>
      </c>
      <c r="H11068" s="1" t="str">
        <f t="shared" si="694"/>
        <v>PLINE PLINE: 1222267.466,94.372</v>
      </c>
    </row>
    <row r="11069" spans="1:8">
      <c r="A11069" s="1">
        <f>'HHR-NGL-05-102+600 TO 127+600'!A11069</f>
        <v>0</v>
      </c>
      <c r="B11069" s="1">
        <f>'HHR-NGL-05-102+600 TO 127+600'!B11069</f>
        <v>32.127000000000002</v>
      </c>
      <c r="C11069" s="1">
        <f>'HHR-NGL-05-102+600 TO 127+600'!D11069</f>
        <v>95.055999999999997</v>
      </c>
      <c r="D11069" s="24"/>
      <c r="E11069" s="1">
        <f t="shared" si="692"/>
        <v>122225</v>
      </c>
      <c r="F11069" s="2">
        <f t="shared" si="693"/>
        <v>1222250</v>
      </c>
      <c r="G11069" s="17">
        <f t="shared" si="691"/>
        <v>1</v>
      </c>
      <c r="H11069" s="1" t="str">
        <f t="shared" si="694"/>
        <v>PLINE PLINE: 1222282.127,95.056</v>
      </c>
    </row>
    <row r="11070" spans="1:8">
      <c r="A11070" s="1">
        <f>'HHR-NGL-05-102+600 TO 127+600'!A11070</f>
        <v>0</v>
      </c>
      <c r="B11070" s="1">
        <f>'HHR-NGL-05-102+600 TO 127+600'!B11070</f>
        <v>36.704999999999998</v>
      </c>
      <c r="C11070" s="1">
        <f>'HHR-NGL-05-102+600 TO 127+600'!D11070</f>
        <v>95.316000000000003</v>
      </c>
      <c r="D11070" s="24"/>
      <c r="E11070" s="1">
        <f t="shared" si="692"/>
        <v>122225</v>
      </c>
      <c r="F11070" s="2">
        <f t="shared" si="693"/>
        <v>1222250</v>
      </c>
      <c r="G11070" s="17">
        <f t="shared" si="691"/>
        <v>1</v>
      </c>
      <c r="H11070" s="1" t="str">
        <f t="shared" si="694"/>
        <v>PLINE PLINE: 1222286.705,95.316</v>
      </c>
    </row>
    <row r="11071" spans="1:8">
      <c r="A11071" s="1">
        <f>'HHR-NGL-05-102+600 TO 127+600'!A11071</f>
        <v>0</v>
      </c>
      <c r="B11071" s="1">
        <f>'HHR-NGL-05-102+600 TO 127+600'!B11071</f>
        <v>46.74</v>
      </c>
      <c r="C11071" s="1">
        <f>'HHR-NGL-05-102+600 TO 127+600'!D11071</f>
        <v>96.59</v>
      </c>
      <c r="D11071" s="24"/>
      <c r="E11071" s="1">
        <f t="shared" si="692"/>
        <v>122225</v>
      </c>
      <c r="F11071" s="2">
        <f t="shared" si="693"/>
        <v>1222250</v>
      </c>
      <c r="G11071" s="17">
        <f t="shared" si="691"/>
        <v>1</v>
      </c>
      <c r="H11071" s="1" t="str">
        <f t="shared" si="694"/>
        <v>PLINE PLINE: 1222296.74,96.59</v>
      </c>
    </row>
    <row r="11072" spans="1:8">
      <c r="A11072" s="1">
        <f>'HHR-NGL-05-102+600 TO 127+600'!A11072</f>
        <v>0</v>
      </c>
      <c r="B11072" s="1">
        <f>'HHR-NGL-05-102+600 TO 127+600'!B11072</f>
        <v>47.987000000000002</v>
      </c>
      <c r="C11072" s="1">
        <f>'HHR-NGL-05-102+600 TO 127+600'!D11072</f>
        <v>96.727000000000004</v>
      </c>
      <c r="D11072" s="24"/>
      <c r="E11072" s="1">
        <f t="shared" si="692"/>
        <v>122225</v>
      </c>
      <c r="F11072" s="2">
        <f t="shared" si="693"/>
        <v>1222250</v>
      </c>
      <c r="G11072" s="17">
        <f t="shared" si="691"/>
        <v>1</v>
      </c>
      <c r="H11072" s="1" t="str">
        <f t="shared" si="694"/>
        <v>PLINE PLINE: 1222297.987,96.727</v>
      </c>
    </row>
    <row r="11073" spans="1:8">
      <c r="A11073" s="1">
        <f>'HHR-NGL-05-102+600 TO 127+600'!A11073</f>
        <v>0</v>
      </c>
      <c r="B11073" s="1">
        <f>'HHR-NGL-05-102+600 TO 127+600'!B11073</f>
        <v>66.588999999999999</v>
      </c>
      <c r="C11073" s="1">
        <f>'HHR-NGL-05-102+600 TO 127+600'!D11073</f>
        <v>97.417000000000002</v>
      </c>
      <c r="D11073" s="24"/>
      <c r="E11073" s="1">
        <f t="shared" si="692"/>
        <v>122225</v>
      </c>
      <c r="F11073" s="2">
        <f t="shared" si="693"/>
        <v>1222250</v>
      </c>
      <c r="G11073" s="17">
        <f t="shared" si="691"/>
        <v>1</v>
      </c>
      <c r="H11073" s="1" t="str">
        <f t="shared" si="694"/>
        <v>PLINE PLINE: 1222316.589,97.417</v>
      </c>
    </row>
    <row r="11074" spans="1:8">
      <c r="A11074" s="1">
        <f>'HHR-NGL-05-102+600 TO 127+600'!A11074</f>
        <v>0</v>
      </c>
      <c r="B11074" s="1">
        <f>'HHR-NGL-05-102+600 TO 127+600'!B11074</f>
        <v>68.972999999999999</v>
      </c>
      <c r="C11074" s="1">
        <f>'HHR-NGL-05-102+600 TO 127+600'!D11074</f>
        <v>97.594999999999999</v>
      </c>
      <c r="D11074" s="24"/>
      <c r="E11074" s="1">
        <f t="shared" si="692"/>
        <v>122225</v>
      </c>
      <c r="F11074" s="2">
        <f t="shared" si="693"/>
        <v>1222250</v>
      </c>
      <c r="G11074" s="17">
        <f t="shared" ref="G11074:G11137" si="695">G11073</f>
        <v>1</v>
      </c>
      <c r="H11074" s="1" t="str">
        <f t="shared" si="694"/>
        <v>PLINE PLINE: 1222318.973,97.595</v>
      </c>
    </row>
    <row r="11075" spans="1:8">
      <c r="A11075" s="1">
        <f>'HHR-NGL-05-102+600 TO 127+600'!A11075</f>
        <v>0</v>
      </c>
      <c r="B11075" s="1">
        <f>'HHR-NGL-05-102+600 TO 127+600'!B11075</f>
        <v>72.686000000000007</v>
      </c>
      <c r="C11075" s="1">
        <f>'HHR-NGL-05-102+600 TO 127+600'!D11075</f>
        <v>97.39</v>
      </c>
      <c r="D11075" s="24"/>
      <c r="E11075" s="1">
        <f t="shared" si="692"/>
        <v>122225</v>
      </c>
      <c r="F11075" s="2">
        <f t="shared" si="693"/>
        <v>1222250</v>
      </c>
      <c r="G11075" s="17">
        <f t="shared" si="695"/>
        <v>1</v>
      </c>
      <c r="H11075" s="1" t="str">
        <f t="shared" si="694"/>
        <v>PLINE PLINE: 1222322.686,97.39</v>
      </c>
    </row>
    <row r="11076" spans="1:8">
      <c r="A11076" s="1">
        <f>'HHR-NGL-05-102+600 TO 127+600'!A11076</f>
        <v>0</v>
      </c>
      <c r="B11076" s="1">
        <f>'HHR-NGL-05-102+600 TO 127+600'!B11076</f>
        <v>97.513999999999996</v>
      </c>
      <c r="C11076" s="1">
        <f>'HHR-NGL-05-102+600 TO 127+600'!D11076</f>
        <v>97.655000000000001</v>
      </c>
      <c r="D11076" s="24"/>
      <c r="E11076" s="1">
        <f t="shared" ref="E11076:E11139" si="696">IF((D11076=0),E11075,D11076)</f>
        <v>122225</v>
      </c>
      <c r="F11076" s="2">
        <f t="shared" ref="F11076:F11139" si="697">IF((C11076=0),(E11076-0)*$H$1,F11075)</f>
        <v>1222250</v>
      </c>
      <c r="G11076" s="17">
        <f t="shared" si="695"/>
        <v>1</v>
      </c>
      <c r="H11076" s="1" t="str">
        <f t="shared" ref="H11076:H11139" si="698">CONCATENATE("PLINE PLINE: ",(B11076+F11076)*G11076,",",C11076)</f>
        <v>PLINE PLINE: 1222347.514,97.655</v>
      </c>
    </row>
    <row r="11077" spans="1:8">
      <c r="A11077" s="1">
        <f>'HHR-NGL-05-102+600 TO 127+600'!A11077</f>
        <v>0</v>
      </c>
      <c r="B11077" s="1">
        <f>'HHR-NGL-05-102+600 TO 127+600'!B11077</f>
        <v>99.316999999999993</v>
      </c>
      <c r="C11077" s="1">
        <f>'HHR-NGL-05-102+600 TO 127+600'!D11077</f>
        <v>97.759</v>
      </c>
      <c r="D11077" s="24"/>
      <c r="E11077" s="1">
        <f t="shared" si="696"/>
        <v>122225</v>
      </c>
      <c r="F11077" s="2">
        <f t="shared" si="697"/>
        <v>1222250</v>
      </c>
      <c r="G11077" s="17">
        <f t="shared" si="695"/>
        <v>1</v>
      </c>
      <c r="H11077" s="1" t="str">
        <f t="shared" si="698"/>
        <v>PLINE PLINE: 1222349.317,97.759</v>
      </c>
    </row>
    <row r="11078" spans="1:8">
      <c r="A11078" s="1">
        <f>'HHR-NGL-05-102+600 TO 127+600'!A11078</f>
        <v>0</v>
      </c>
      <c r="B11078" s="1">
        <f>'HHR-NGL-05-102+600 TO 127+600'!B11078</f>
        <v>100</v>
      </c>
      <c r="C11078" s="1">
        <f>'HHR-NGL-05-102+600 TO 127+600'!D11078</f>
        <v>97.802999999999997</v>
      </c>
      <c r="D11078" s="24"/>
      <c r="E11078" s="1">
        <f t="shared" si="696"/>
        <v>122225</v>
      </c>
      <c r="F11078" s="2">
        <f t="shared" si="697"/>
        <v>1222250</v>
      </c>
      <c r="G11078" s="17">
        <f t="shared" si="695"/>
        <v>1</v>
      </c>
      <c r="H11078" s="1" t="str">
        <f t="shared" si="698"/>
        <v>PLINE PLINE: 1222350,97.803</v>
      </c>
    </row>
    <row r="11079" spans="1:8">
      <c r="A11079" s="1" t="str">
        <f>'HHR-NGL-05-102+600 TO 127+600'!A11079</f>
        <v>122+250</v>
      </c>
      <c r="B11079" s="1">
        <f>'HHR-NGL-05-102+600 TO 127+600'!B11079</f>
        <v>0</v>
      </c>
      <c r="C11079" s="1">
        <f>'HHR-NGL-05-102+600 TO 127+600'!D11079</f>
        <v>0</v>
      </c>
      <c r="D11079" s="24">
        <v>122250</v>
      </c>
      <c r="E11079" s="1">
        <f t="shared" si="696"/>
        <v>122250</v>
      </c>
      <c r="F11079" s="2">
        <f t="shared" si="697"/>
        <v>1222500</v>
      </c>
      <c r="G11079" s="17">
        <f t="shared" si="695"/>
        <v>1</v>
      </c>
    </row>
    <row r="11080" spans="1:8">
      <c r="A11080" s="1" t="str">
        <f>'HHR-NGL-05-102+600 TO 127+600'!A11080</f>
        <v>GROUND</v>
      </c>
      <c r="B11080" s="1">
        <f>'HHR-NGL-05-102+600 TO 127+600'!B11080</f>
        <v>0</v>
      </c>
      <c r="C11080" s="1">
        <f>'HHR-NGL-05-102+600 TO 127+600'!D11080</f>
        <v>0</v>
      </c>
      <c r="D11080" s="24"/>
      <c r="E11080" s="1">
        <f t="shared" si="696"/>
        <v>122250</v>
      </c>
      <c r="F11080" s="2">
        <f t="shared" si="697"/>
        <v>1222500</v>
      </c>
      <c r="G11080" s="17">
        <f t="shared" si="695"/>
        <v>1</v>
      </c>
    </row>
    <row r="11081" spans="1:8">
      <c r="A11081" s="1">
        <f>'HHR-NGL-05-102+600 TO 127+600'!A11081</f>
        <v>0</v>
      </c>
      <c r="B11081" s="1">
        <f>'HHR-NGL-05-102+600 TO 127+600'!B11081</f>
        <v>-89.322000000000003</v>
      </c>
      <c r="C11081" s="1">
        <f>'HHR-NGL-05-102+600 TO 127+600'!D11081</f>
        <v>85</v>
      </c>
      <c r="D11081" s="24"/>
      <c r="E11081" s="1">
        <f t="shared" si="696"/>
        <v>122250</v>
      </c>
      <c r="F11081" s="2">
        <f t="shared" si="697"/>
        <v>1222500</v>
      </c>
      <c r="G11081" s="17">
        <f t="shared" si="695"/>
        <v>1</v>
      </c>
      <c r="H11081" s="1" t="str">
        <f t="shared" si="698"/>
        <v>PLINE PLINE: 1222410.678,85</v>
      </c>
    </row>
    <row r="11082" spans="1:8">
      <c r="A11082" s="1">
        <f>'HHR-NGL-05-102+600 TO 127+600'!A11082</f>
        <v>0</v>
      </c>
      <c r="B11082" s="1">
        <f>'HHR-NGL-05-102+600 TO 127+600'!B11082</f>
        <v>-85.703999999999994</v>
      </c>
      <c r="C11082" s="1">
        <f>'HHR-NGL-05-102+600 TO 127+600'!D11082</f>
        <v>86.045000000000002</v>
      </c>
      <c r="D11082" s="24"/>
      <c r="E11082" s="1">
        <f t="shared" si="696"/>
        <v>122250</v>
      </c>
      <c r="F11082" s="2">
        <f t="shared" si="697"/>
        <v>1222500</v>
      </c>
      <c r="G11082" s="17">
        <f t="shared" si="695"/>
        <v>1</v>
      </c>
      <c r="H11082" s="1" t="str">
        <f t="shared" si="698"/>
        <v>PLINE PLINE: 1222414.296,86.045</v>
      </c>
    </row>
    <row r="11083" spans="1:8">
      <c r="A11083" s="1">
        <f>'HHR-NGL-05-102+600 TO 127+600'!A11083</f>
        <v>0</v>
      </c>
      <c r="B11083" s="1">
        <f>'HHR-NGL-05-102+600 TO 127+600'!B11083</f>
        <v>-78.494</v>
      </c>
      <c r="C11083" s="1">
        <f>'HHR-NGL-05-102+600 TO 127+600'!D11083</f>
        <v>87.885999999999996</v>
      </c>
      <c r="D11083" s="24"/>
      <c r="E11083" s="1">
        <f t="shared" si="696"/>
        <v>122250</v>
      </c>
      <c r="F11083" s="2">
        <f t="shared" si="697"/>
        <v>1222500</v>
      </c>
      <c r="G11083" s="17">
        <f t="shared" si="695"/>
        <v>1</v>
      </c>
      <c r="H11083" s="1" t="str">
        <f t="shared" si="698"/>
        <v>PLINE PLINE: 1222421.506,87.886</v>
      </c>
    </row>
    <row r="11084" spans="1:8">
      <c r="A11084" s="1">
        <f>'HHR-NGL-05-102+600 TO 127+600'!A11084</f>
        <v>0</v>
      </c>
      <c r="B11084" s="1">
        <f>'HHR-NGL-05-102+600 TO 127+600'!B11084</f>
        <v>-69.543999999999997</v>
      </c>
      <c r="C11084" s="1">
        <f>'HHR-NGL-05-102+600 TO 127+600'!D11084</f>
        <v>90.483000000000004</v>
      </c>
      <c r="D11084" s="24"/>
      <c r="E11084" s="1">
        <f t="shared" si="696"/>
        <v>122250</v>
      </c>
      <c r="F11084" s="2">
        <f t="shared" si="697"/>
        <v>1222500</v>
      </c>
      <c r="G11084" s="17">
        <f t="shared" si="695"/>
        <v>1</v>
      </c>
      <c r="H11084" s="1" t="str">
        <f t="shared" si="698"/>
        <v>PLINE PLINE: 1222430.456,90.483</v>
      </c>
    </row>
    <row r="11085" spans="1:8">
      <c r="A11085" s="1">
        <f>'HHR-NGL-05-102+600 TO 127+600'!A11085</f>
        <v>0</v>
      </c>
      <c r="B11085" s="1">
        <f>'HHR-NGL-05-102+600 TO 127+600'!B11085</f>
        <v>-66.887</v>
      </c>
      <c r="C11085" s="1">
        <f>'HHR-NGL-05-102+600 TO 127+600'!D11085</f>
        <v>91.043999999999997</v>
      </c>
      <c r="D11085" s="24"/>
      <c r="E11085" s="1">
        <f t="shared" si="696"/>
        <v>122250</v>
      </c>
      <c r="F11085" s="2">
        <f t="shared" si="697"/>
        <v>1222500</v>
      </c>
      <c r="G11085" s="17">
        <f t="shared" si="695"/>
        <v>1</v>
      </c>
      <c r="H11085" s="1" t="str">
        <f t="shared" si="698"/>
        <v>PLINE PLINE: 1222433.113,91.044</v>
      </c>
    </row>
    <row r="11086" spans="1:8">
      <c r="A11086" s="1">
        <f>'HHR-NGL-05-102+600 TO 127+600'!A11086</f>
        <v>0</v>
      </c>
      <c r="B11086" s="1">
        <f>'HHR-NGL-05-102+600 TO 127+600'!B11086</f>
        <v>-61.9</v>
      </c>
      <c r="C11086" s="1">
        <f>'HHR-NGL-05-102+600 TO 127+600'!D11086</f>
        <v>92.094999999999999</v>
      </c>
      <c r="D11086" s="24"/>
      <c r="E11086" s="1">
        <f t="shared" si="696"/>
        <v>122250</v>
      </c>
      <c r="F11086" s="2">
        <f t="shared" si="697"/>
        <v>1222500</v>
      </c>
      <c r="G11086" s="17">
        <f t="shared" si="695"/>
        <v>1</v>
      </c>
      <c r="H11086" s="1" t="str">
        <f t="shared" si="698"/>
        <v>PLINE PLINE: 1222438.1,92.095</v>
      </c>
    </row>
    <row r="11087" spans="1:8">
      <c r="A11087" s="1">
        <f>'HHR-NGL-05-102+600 TO 127+600'!A11087</f>
        <v>0</v>
      </c>
      <c r="B11087" s="1">
        <f>'HHR-NGL-05-102+600 TO 127+600'!B11087</f>
        <v>-56.820999999999998</v>
      </c>
      <c r="C11087" s="1">
        <f>'HHR-NGL-05-102+600 TO 127+600'!D11087</f>
        <v>92.98</v>
      </c>
      <c r="D11087" s="24"/>
      <c r="E11087" s="1">
        <f t="shared" si="696"/>
        <v>122250</v>
      </c>
      <c r="F11087" s="2">
        <f t="shared" si="697"/>
        <v>1222500</v>
      </c>
      <c r="G11087" s="17">
        <f t="shared" si="695"/>
        <v>1</v>
      </c>
      <c r="H11087" s="1" t="str">
        <f t="shared" si="698"/>
        <v>PLINE PLINE: 1222443.179,92.98</v>
      </c>
    </row>
    <row r="11088" spans="1:8">
      <c r="A11088" s="1">
        <f>'HHR-NGL-05-102+600 TO 127+600'!A11088</f>
        <v>0</v>
      </c>
      <c r="B11088" s="1">
        <f>'HHR-NGL-05-102+600 TO 127+600'!B11088</f>
        <v>-52.158000000000001</v>
      </c>
      <c r="C11088" s="1">
        <f>'HHR-NGL-05-102+600 TO 127+600'!D11088</f>
        <v>91.846000000000004</v>
      </c>
      <c r="D11088" s="24"/>
      <c r="E11088" s="1">
        <f t="shared" si="696"/>
        <v>122250</v>
      </c>
      <c r="F11088" s="2">
        <f t="shared" si="697"/>
        <v>1222500</v>
      </c>
      <c r="G11088" s="17">
        <f t="shared" si="695"/>
        <v>1</v>
      </c>
      <c r="H11088" s="1" t="str">
        <f t="shared" si="698"/>
        <v>PLINE PLINE: 1222447.842,91.846</v>
      </c>
    </row>
    <row r="11089" spans="1:8">
      <c r="A11089" s="1">
        <f>'HHR-NGL-05-102+600 TO 127+600'!A11089</f>
        <v>0</v>
      </c>
      <c r="B11089" s="1">
        <f>'HHR-NGL-05-102+600 TO 127+600'!B11089</f>
        <v>-48.179000000000002</v>
      </c>
      <c r="C11089" s="1">
        <f>'HHR-NGL-05-102+600 TO 127+600'!D11089</f>
        <v>91.102999999999994</v>
      </c>
      <c r="D11089" s="24"/>
      <c r="E11089" s="1">
        <f t="shared" si="696"/>
        <v>122250</v>
      </c>
      <c r="F11089" s="2">
        <f t="shared" si="697"/>
        <v>1222500</v>
      </c>
      <c r="G11089" s="17">
        <f t="shared" si="695"/>
        <v>1</v>
      </c>
      <c r="H11089" s="1" t="str">
        <f t="shared" si="698"/>
        <v>PLINE PLINE: 1222451.821,91.103</v>
      </c>
    </row>
    <row r="11090" spans="1:8">
      <c r="A11090" s="1">
        <f>'HHR-NGL-05-102+600 TO 127+600'!A11090</f>
        <v>0</v>
      </c>
      <c r="B11090" s="1">
        <f>'HHR-NGL-05-102+600 TO 127+600'!B11090</f>
        <v>-42.005000000000003</v>
      </c>
      <c r="C11090" s="1">
        <f>'HHR-NGL-05-102+600 TO 127+600'!D11090</f>
        <v>90.728999999999999</v>
      </c>
      <c r="D11090" s="24"/>
      <c r="E11090" s="1">
        <f t="shared" si="696"/>
        <v>122250</v>
      </c>
      <c r="F11090" s="2">
        <f t="shared" si="697"/>
        <v>1222500</v>
      </c>
      <c r="G11090" s="17">
        <f t="shared" si="695"/>
        <v>1</v>
      </c>
      <c r="H11090" s="1" t="str">
        <f t="shared" si="698"/>
        <v>PLINE PLINE: 1222457.995,90.729</v>
      </c>
    </row>
    <row r="11091" spans="1:8">
      <c r="A11091" s="1">
        <f>'HHR-NGL-05-102+600 TO 127+600'!A11091</f>
        <v>0</v>
      </c>
      <c r="B11091" s="1">
        <f>'HHR-NGL-05-102+600 TO 127+600'!B11091</f>
        <v>-38.164999999999999</v>
      </c>
      <c r="C11091" s="1">
        <f>'HHR-NGL-05-102+600 TO 127+600'!D11091</f>
        <v>90.177000000000007</v>
      </c>
      <c r="D11091" s="24"/>
      <c r="E11091" s="1">
        <f t="shared" si="696"/>
        <v>122250</v>
      </c>
      <c r="F11091" s="2">
        <f t="shared" si="697"/>
        <v>1222500</v>
      </c>
      <c r="G11091" s="17">
        <f t="shared" si="695"/>
        <v>1</v>
      </c>
      <c r="H11091" s="1" t="str">
        <f t="shared" si="698"/>
        <v>PLINE PLINE: 1222461.835,90.177</v>
      </c>
    </row>
    <row r="11092" spans="1:8">
      <c r="A11092" s="1">
        <f>'HHR-NGL-05-102+600 TO 127+600'!A11092</f>
        <v>0</v>
      </c>
      <c r="B11092" s="1">
        <f>'HHR-NGL-05-102+600 TO 127+600'!B11092</f>
        <v>-38.066000000000003</v>
      </c>
      <c r="C11092" s="1">
        <f>'HHR-NGL-05-102+600 TO 127+600'!D11092</f>
        <v>90.2</v>
      </c>
      <c r="D11092" s="24"/>
      <c r="E11092" s="1">
        <f t="shared" si="696"/>
        <v>122250</v>
      </c>
      <c r="F11092" s="2">
        <f t="shared" si="697"/>
        <v>1222500</v>
      </c>
      <c r="G11092" s="17">
        <f t="shared" si="695"/>
        <v>1</v>
      </c>
      <c r="H11092" s="1" t="str">
        <f t="shared" si="698"/>
        <v>PLINE PLINE: 1222461.934,90.2</v>
      </c>
    </row>
    <row r="11093" spans="1:8">
      <c r="A11093" s="1">
        <f>'HHR-NGL-05-102+600 TO 127+600'!A11093</f>
        <v>0</v>
      </c>
      <c r="B11093" s="1">
        <f>'HHR-NGL-05-102+600 TO 127+600'!B11093</f>
        <v>-27.538</v>
      </c>
      <c r="C11093" s="1">
        <f>'HHR-NGL-05-102+600 TO 127+600'!D11093</f>
        <v>90.233000000000004</v>
      </c>
      <c r="D11093" s="24"/>
      <c r="E11093" s="1">
        <f t="shared" si="696"/>
        <v>122250</v>
      </c>
      <c r="F11093" s="2">
        <f t="shared" si="697"/>
        <v>1222500</v>
      </c>
      <c r="G11093" s="17">
        <f t="shared" si="695"/>
        <v>1</v>
      </c>
      <c r="H11093" s="1" t="str">
        <f t="shared" si="698"/>
        <v>PLINE PLINE: 1222472.462,90.233</v>
      </c>
    </row>
    <row r="11094" spans="1:8">
      <c r="A11094" s="1">
        <f>'HHR-NGL-05-102+600 TO 127+600'!A11094</f>
        <v>0</v>
      </c>
      <c r="B11094" s="1">
        <f>'HHR-NGL-05-102+600 TO 127+600'!B11094</f>
        <v>-12.28</v>
      </c>
      <c r="C11094" s="1">
        <f>'HHR-NGL-05-102+600 TO 127+600'!D11094</f>
        <v>90.981999999999999</v>
      </c>
      <c r="D11094" s="24"/>
      <c r="E11094" s="1">
        <f t="shared" si="696"/>
        <v>122250</v>
      </c>
      <c r="F11094" s="2">
        <f t="shared" si="697"/>
        <v>1222500</v>
      </c>
      <c r="G11094" s="17">
        <f t="shared" si="695"/>
        <v>1</v>
      </c>
      <c r="H11094" s="1" t="str">
        <f t="shared" si="698"/>
        <v>PLINE PLINE: 1222487.72,90.982</v>
      </c>
    </row>
    <row r="11095" spans="1:8">
      <c r="A11095" s="1">
        <f>'HHR-NGL-05-102+600 TO 127+600'!A11095</f>
        <v>0</v>
      </c>
      <c r="B11095" s="1">
        <f>'HHR-NGL-05-102+600 TO 127+600'!B11095</f>
        <v>-9.8339999999999996</v>
      </c>
      <c r="C11095" s="1">
        <f>'HHR-NGL-05-102+600 TO 127+600'!D11095</f>
        <v>91.162000000000006</v>
      </c>
      <c r="D11095" s="24"/>
      <c r="E11095" s="1">
        <f t="shared" si="696"/>
        <v>122250</v>
      </c>
      <c r="F11095" s="2">
        <f t="shared" si="697"/>
        <v>1222500</v>
      </c>
      <c r="G11095" s="17">
        <f t="shared" si="695"/>
        <v>1</v>
      </c>
      <c r="H11095" s="1" t="str">
        <f t="shared" si="698"/>
        <v>PLINE PLINE: 1222490.166,91.162</v>
      </c>
    </row>
    <row r="11096" spans="1:8">
      <c r="A11096" s="1">
        <f>'HHR-NGL-05-102+600 TO 127+600'!A11096</f>
        <v>0</v>
      </c>
      <c r="B11096" s="1">
        <f>'HHR-NGL-05-102+600 TO 127+600'!B11096</f>
        <v>-9.0370000000000008</v>
      </c>
      <c r="C11096" s="1">
        <f>'HHR-NGL-05-102+600 TO 127+600'!D11096</f>
        <v>91.155000000000001</v>
      </c>
      <c r="D11096" s="24"/>
      <c r="E11096" s="1">
        <f t="shared" si="696"/>
        <v>122250</v>
      </c>
      <c r="F11096" s="2">
        <f t="shared" si="697"/>
        <v>1222500</v>
      </c>
      <c r="G11096" s="17">
        <f t="shared" si="695"/>
        <v>1</v>
      </c>
      <c r="H11096" s="1" t="str">
        <f t="shared" si="698"/>
        <v>PLINE PLINE: 1222490.963,91.155</v>
      </c>
    </row>
    <row r="11097" spans="1:8">
      <c r="A11097" s="1">
        <f>'HHR-NGL-05-102+600 TO 127+600'!A11097</f>
        <v>0</v>
      </c>
      <c r="B11097" s="1">
        <f>'HHR-NGL-05-102+600 TO 127+600'!B11097</f>
        <v>-1.083</v>
      </c>
      <c r="C11097" s="1">
        <f>'HHR-NGL-05-102+600 TO 127+600'!D11097</f>
        <v>92.078999999999994</v>
      </c>
      <c r="D11097" s="24"/>
      <c r="E11097" s="1">
        <f t="shared" si="696"/>
        <v>122250</v>
      </c>
      <c r="F11097" s="2">
        <f t="shared" si="697"/>
        <v>1222500</v>
      </c>
      <c r="G11097" s="17">
        <f t="shared" si="695"/>
        <v>1</v>
      </c>
      <c r="H11097" s="1" t="str">
        <f t="shared" si="698"/>
        <v>PLINE PLINE: 1222498.917,92.079</v>
      </c>
    </row>
    <row r="11098" spans="1:8">
      <c r="A11098" s="1">
        <f>'HHR-NGL-05-102+600 TO 127+600'!A11098</f>
        <v>0</v>
      </c>
      <c r="B11098" s="1">
        <f>'HHR-NGL-05-102+600 TO 127+600'!B11098</f>
        <v>0</v>
      </c>
      <c r="C11098" s="1">
        <f>'HHR-NGL-05-102+600 TO 127+600'!D11098</f>
        <v>92.180999999999997</v>
      </c>
      <c r="D11098" s="24"/>
      <c r="E11098" s="1">
        <f t="shared" si="696"/>
        <v>122250</v>
      </c>
      <c r="F11098" s="2">
        <f t="shared" si="697"/>
        <v>1222500</v>
      </c>
      <c r="G11098" s="17">
        <f t="shared" si="695"/>
        <v>1</v>
      </c>
      <c r="H11098" s="1" t="str">
        <f t="shared" si="698"/>
        <v>PLINE PLINE: 1222500,92.181</v>
      </c>
    </row>
    <row r="11099" spans="1:8">
      <c r="A11099" s="1">
        <f>'HHR-NGL-05-102+600 TO 127+600'!A11099</f>
        <v>0</v>
      </c>
      <c r="B11099" s="1">
        <f>'HHR-NGL-05-102+600 TO 127+600'!B11099</f>
        <v>0.25900000000000001</v>
      </c>
      <c r="C11099" s="1">
        <f>'HHR-NGL-05-102+600 TO 127+600'!D11099</f>
        <v>92.206000000000003</v>
      </c>
      <c r="D11099" s="24"/>
      <c r="E11099" s="1">
        <f t="shared" si="696"/>
        <v>122250</v>
      </c>
      <c r="F11099" s="2">
        <f t="shared" si="697"/>
        <v>1222500</v>
      </c>
      <c r="G11099" s="17">
        <f t="shared" si="695"/>
        <v>1</v>
      </c>
      <c r="H11099" s="1" t="str">
        <f t="shared" si="698"/>
        <v>PLINE PLINE: 1222500.259,92.206</v>
      </c>
    </row>
    <row r="11100" spans="1:8">
      <c r="A11100" s="1">
        <f>'HHR-NGL-05-102+600 TO 127+600'!A11100</f>
        <v>0</v>
      </c>
      <c r="B11100" s="1">
        <f>'HHR-NGL-05-102+600 TO 127+600'!B11100</f>
        <v>4.4020000000000001</v>
      </c>
      <c r="C11100" s="1">
        <f>'HHR-NGL-05-102+600 TO 127+600'!D11100</f>
        <v>92.700999999999993</v>
      </c>
      <c r="D11100" s="24"/>
      <c r="E11100" s="1">
        <f t="shared" si="696"/>
        <v>122250</v>
      </c>
      <c r="F11100" s="2">
        <f t="shared" si="697"/>
        <v>1222500</v>
      </c>
      <c r="G11100" s="17">
        <f t="shared" si="695"/>
        <v>1</v>
      </c>
      <c r="H11100" s="1" t="str">
        <f t="shared" si="698"/>
        <v>PLINE PLINE: 1222504.402,92.701</v>
      </c>
    </row>
    <row r="11101" spans="1:8">
      <c r="A11101" s="1">
        <f>'HHR-NGL-05-102+600 TO 127+600'!A11101</f>
        <v>0</v>
      </c>
      <c r="B11101" s="1">
        <f>'HHR-NGL-05-102+600 TO 127+600'!B11101</f>
        <v>26.242000000000001</v>
      </c>
      <c r="C11101" s="1">
        <f>'HHR-NGL-05-102+600 TO 127+600'!D11101</f>
        <v>95.203999999999994</v>
      </c>
      <c r="D11101" s="24"/>
      <c r="E11101" s="1">
        <f t="shared" si="696"/>
        <v>122250</v>
      </c>
      <c r="F11101" s="2">
        <f t="shared" si="697"/>
        <v>1222500</v>
      </c>
      <c r="G11101" s="17">
        <f t="shared" si="695"/>
        <v>1</v>
      </c>
      <c r="H11101" s="1" t="str">
        <f t="shared" si="698"/>
        <v>PLINE PLINE: 1222526.242,95.204</v>
      </c>
    </row>
    <row r="11102" spans="1:8">
      <c r="A11102" s="1">
        <f>'HHR-NGL-05-102+600 TO 127+600'!A11102</f>
        <v>0</v>
      </c>
      <c r="B11102" s="1">
        <f>'HHR-NGL-05-102+600 TO 127+600'!B11102</f>
        <v>27.05</v>
      </c>
      <c r="C11102" s="1">
        <f>'HHR-NGL-05-102+600 TO 127+600'!D11102</f>
        <v>95.215999999999994</v>
      </c>
      <c r="D11102" s="24"/>
      <c r="E11102" s="1">
        <f t="shared" si="696"/>
        <v>122250</v>
      </c>
      <c r="F11102" s="2">
        <f t="shared" si="697"/>
        <v>1222500</v>
      </c>
      <c r="G11102" s="17">
        <f t="shared" si="695"/>
        <v>1</v>
      </c>
      <c r="H11102" s="1" t="str">
        <f t="shared" si="698"/>
        <v>PLINE PLINE: 1222527.05,95.216</v>
      </c>
    </row>
    <row r="11103" spans="1:8">
      <c r="A11103" s="1">
        <f>'HHR-NGL-05-102+600 TO 127+600'!A11103</f>
        <v>0</v>
      </c>
      <c r="B11103" s="1">
        <f>'HHR-NGL-05-102+600 TO 127+600'!B11103</f>
        <v>28.074000000000002</v>
      </c>
      <c r="C11103" s="1">
        <f>'HHR-NGL-05-102+600 TO 127+600'!D11103</f>
        <v>95.218999999999994</v>
      </c>
      <c r="D11103" s="24"/>
      <c r="E11103" s="1">
        <f t="shared" si="696"/>
        <v>122250</v>
      </c>
      <c r="F11103" s="2">
        <f t="shared" si="697"/>
        <v>1222500</v>
      </c>
      <c r="G11103" s="17">
        <f t="shared" si="695"/>
        <v>1</v>
      </c>
      <c r="H11103" s="1" t="str">
        <f t="shared" si="698"/>
        <v>PLINE PLINE: 1222528.074,95.219</v>
      </c>
    </row>
    <row r="11104" spans="1:8">
      <c r="A11104" s="1">
        <f>'HHR-NGL-05-102+600 TO 127+600'!A11104</f>
        <v>0</v>
      </c>
      <c r="B11104" s="1">
        <f>'HHR-NGL-05-102+600 TO 127+600'!B11104</f>
        <v>43.061</v>
      </c>
      <c r="C11104" s="1">
        <f>'HHR-NGL-05-102+600 TO 127+600'!D11104</f>
        <v>95.691000000000003</v>
      </c>
      <c r="D11104" s="24"/>
      <c r="E11104" s="1">
        <f t="shared" si="696"/>
        <v>122250</v>
      </c>
      <c r="F11104" s="2">
        <f t="shared" si="697"/>
        <v>1222500</v>
      </c>
      <c r="G11104" s="17">
        <f t="shared" si="695"/>
        <v>1</v>
      </c>
      <c r="H11104" s="1" t="str">
        <f t="shared" si="698"/>
        <v>PLINE PLINE: 1222543.061,95.691</v>
      </c>
    </row>
    <row r="11105" spans="1:8">
      <c r="A11105" s="1">
        <f>'HHR-NGL-05-102+600 TO 127+600'!A11105</f>
        <v>0</v>
      </c>
      <c r="B11105" s="1">
        <f>'HHR-NGL-05-102+600 TO 127+600'!B11105</f>
        <v>53.332000000000001</v>
      </c>
      <c r="C11105" s="1">
        <f>'HHR-NGL-05-102+600 TO 127+600'!D11105</f>
        <v>95.103999999999999</v>
      </c>
      <c r="D11105" s="24"/>
      <c r="E11105" s="1">
        <f t="shared" si="696"/>
        <v>122250</v>
      </c>
      <c r="F11105" s="2">
        <f t="shared" si="697"/>
        <v>1222500</v>
      </c>
      <c r="G11105" s="17">
        <f t="shared" si="695"/>
        <v>1</v>
      </c>
      <c r="H11105" s="1" t="str">
        <f t="shared" si="698"/>
        <v>PLINE PLINE: 1222553.332,95.104</v>
      </c>
    </row>
    <row r="11106" spans="1:8">
      <c r="A11106" s="1">
        <f>'HHR-NGL-05-102+600 TO 127+600'!A11106</f>
        <v>0</v>
      </c>
      <c r="B11106" s="1">
        <f>'HHR-NGL-05-102+600 TO 127+600'!B11106</f>
        <v>55.640999999999998</v>
      </c>
      <c r="C11106" s="1">
        <f>'HHR-NGL-05-102+600 TO 127+600'!D11106</f>
        <v>95.093999999999994</v>
      </c>
      <c r="D11106" s="24"/>
      <c r="E11106" s="1">
        <f t="shared" si="696"/>
        <v>122250</v>
      </c>
      <c r="F11106" s="2">
        <f t="shared" si="697"/>
        <v>1222500</v>
      </c>
      <c r="G11106" s="17">
        <f t="shared" si="695"/>
        <v>1</v>
      </c>
      <c r="H11106" s="1" t="str">
        <f t="shared" si="698"/>
        <v>PLINE PLINE: 1222555.641,95.094</v>
      </c>
    </row>
    <row r="11107" spans="1:8">
      <c r="A11107" s="1">
        <f>'HHR-NGL-05-102+600 TO 127+600'!A11107</f>
        <v>0</v>
      </c>
      <c r="B11107" s="1">
        <f>'HHR-NGL-05-102+600 TO 127+600'!B11107</f>
        <v>59.283999999999999</v>
      </c>
      <c r="C11107" s="1">
        <f>'HHR-NGL-05-102+600 TO 127+600'!D11107</f>
        <v>95.674999999999997</v>
      </c>
      <c r="D11107" s="24"/>
      <c r="E11107" s="1">
        <f t="shared" si="696"/>
        <v>122250</v>
      </c>
      <c r="F11107" s="2">
        <f t="shared" si="697"/>
        <v>1222500</v>
      </c>
      <c r="G11107" s="17">
        <f t="shared" si="695"/>
        <v>1</v>
      </c>
      <c r="H11107" s="1" t="str">
        <f t="shared" si="698"/>
        <v>PLINE PLINE: 1222559.284,95.675</v>
      </c>
    </row>
    <row r="11108" spans="1:8">
      <c r="A11108" s="1">
        <f>'HHR-NGL-05-102+600 TO 127+600'!A11108</f>
        <v>0</v>
      </c>
      <c r="B11108" s="1">
        <f>'HHR-NGL-05-102+600 TO 127+600'!B11108</f>
        <v>60.463999999999999</v>
      </c>
      <c r="C11108" s="1">
        <f>'HHR-NGL-05-102+600 TO 127+600'!D11108</f>
        <v>95.465999999999994</v>
      </c>
      <c r="D11108" s="24"/>
      <c r="E11108" s="1">
        <f t="shared" si="696"/>
        <v>122250</v>
      </c>
      <c r="F11108" s="2">
        <f t="shared" si="697"/>
        <v>1222500</v>
      </c>
      <c r="G11108" s="17">
        <f t="shared" si="695"/>
        <v>1</v>
      </c>
      <c r="H11108" s="1" t="str">
        <f t="shared" si="698"/>
        <v>PLINE PLINE: 1222560.464,95.466</v>
      </c>
    </row>
    <row r="11109" spans="1:8">
      <c r="A11109" s="1">
        <f>'HHR-NGL-05-102+600 TO 127+600'!A11109</f>
        <v>0</v>
      </c>
      <c r="B11109" s="1">
        <f>'HHR-NGL-05-102+600 TO 127+600'!B11109</f>
        <v>68.941000000000003</v>
      </c>
      <c r="C11109" s="1">
        <f>'HHR-NGL-05-102+600 TO 127+600'!D11109</f>
        <v>95.944999999999993</v>
      </c>
      <c r="D11109" s="24"/>
      <c r="E11109" s="1">
        <f t="shared" si="696"/>
        <v>122250</v>
      </c>
      <c r="F11109" s="2">
        <f t="shared" si="697"/>
        <v>1222500</v>
      </c>
      <c r="G11109" s="17">
        <f t="shared" si="695"/>
        <v>1</v>
      </c>
      <c r="H11109" s="1" t="str">
        <f t="shared" si="698"/>
        <v>PLINE PLINE: 1222568.941,95.945</v>
      </c>
    </row>
    <row r="11110" spans="1:8">
      <c r="A11110" s="1">
        <f>'HHR-NGL-05-102+600 TO 127+600'!A11110</f>
        <v>0</v>
      </c>
      <c r="B11110" s="1">
        <f>'HHR-NGL-05-102+600 TO 127+600'!B11110</f>
        <v>85.534999999999997</v>
      </c>
      <c r="C11110" s="1">
        <f>'HHR-NGL-05-102+600 TO 127+600'!D11110</f>
        <v>96.328000000000003</v>
      </c>
      <c r="D11110" s="24"/>
      <c r="E11110" s="1">
        <f t="shared" si="696"/>
        <v>122250</v>
      </c>
      <c r="F11110" s="2">
        <f t="shared" si="697"/>
        <v>1222500</v>
      </c>
      <c r="G11110" s="17">
        <f t="shared" si="695"/>
        <v>1</v>
      </c>
      <c r="H11110" s="1" t="str">
        <f t="shared" si="698"/>
        <v>PLINE PLINE: 1222585.535,96.328</v>
      </c>
    </row>
    <row r="11111" spans="1:8">
      <c r="A11111" s="1">
        <f>'HHR-NGL-05-102+600 TO 127+600'!A11111</f>
        <v>0</v>
      </c>
      <c r="B11111" s="1">
        <f>'HHR-NGL-05-102+600 TO 127+600'!B11111</f>
        <v>93.070999999999998</v>
      </c>
      <c r="C11111" s="1">
        <f>'HHR-NGL-05-102+600 TO 127+600'!D11111</f>
        <v>96.231999999999999</v>
      </c>
      <c r="D11111" s="24"/>
      <c r="E11111" s="1">
        <f t="shared" si="696"/>
        <v>122250</v>
      </c>
      <c r="F11111" s="2">
        <f t="shared" si="697"/>
        <v>1222500</v>
      </c>
      <c r="G11111" s="17">
        <f t="shared" si="695"/>
        <v>1</v>
      </c>
      <c r="H11111" s="1" t="str">
        <f t="shared" si="698"/>
        <v>PLINE PLINE: 1222593.071,96.232</v>
      </c>
    </row>
    <row r="11112" spans="1:8">
      <c r="A11112" s="1">
        <f>'HHR-NGL-05-102+600 TO 127+600'!A11112</f>
        <v>0</v>
      </c>
      <c r="B11112" s="1">
        <f>'HHR-NGL-05-102+600 TO 127+600'!B11112</f>
        <v>95.293999999999997</v>
      </c>
      <c r="C11112" s="1">
        <f>'HHR-NGL-05-102+600 TO 127+600'!D11112</f>
        <v>96.73</v>
      </c>
      <c r="D11112" s="24"/>
      <c r="E11112" s="1">
        <f t="shared" si="696"/>
        <v>122250</v>
      </c>
      <c r="F11112" s="2">
        <f t="shared" si="697"/>
        <v>1222500</v>
      </c>
      <c r="G11112" s="17">
        <f t="shared" si="695"/>
        <v>1</v>
      </c>
      <c r="H11112" s="1" t="str">
        <f t="shared" si="698"/>
        <v>PLINE PLINE: 1222595.294,96.73</v>
      </c>
    </row>
    <row r="11113" spans="1:8">
      <c r="A11113" s="1">
        <f>'HHR-NGL-05-102+600 TO 127+600'!A11113</f>
        <v>0</v>
      </c>
      <c r="B11113" s="1">
        <f>'HHR-NGL-05-102+600 TO 127+600'!B11113</f>
        <v>99.564999999999998</v>
      </c>
      <c r="C11113" s="1">
        <f>'HHR-NGL-05-102+600 TO 127+600'!D11113</f>
        <v>97.012</v>
      </c>
      <c r="D11113" s="24"/>
      <c r="E11113" s="1">
        <f t="shared" si="696"/>
        <v>122250</v>
      </c>
      <c r="F11113" s="2">
        <f t="shared" si="697"/>
        <v>1222500</v>
      </c>
      <c r="G11113" s="17">
        <f t="shared" si="695"/>
        <v>1</v>
      </c>
      <c r="H11113" s="1" t="str">
        <f t="shared" si="698"/>
        <v>PLINE PLINE: 1222599.565,97.012</v>
      </c>
    </row>
    <row r="11114" spans="1:8">
      <c r="A11114" s="1">
        <f>'HHR-NGL-05-102+600 TO 127+600'!A11114</f>
        <v>0</v>
      </c>
      <c r="B11114" s="1">
        <f>'HHR-NGL-05-102+600 TO 127+600'!B11114</f>
        <v>100</v>
      </c>
      <c r="C11114" s="1">
        <f>'HHR-NGL-05-102+600 TO 127+600'!D11114</f>
        <v>97.031999999999996</v>
      </c>
      <c r="D11114" s="24"/>
      <c r="E11114" s="1">
        <f t="shared" si="696"/>
        <v>122250</v>
      </c>
      <c r="F11114" s="2">
        <f t="shared" si="697"/>
        <v>1222500</v>
      </c>
      <c r="G11114" s="17">
        <f t="shared" si="695"/>
        <v>1</v>
      </c>
      <c r="H11114" s="1" t="str">
        <f t="shared" si="698"/>
        <v>PLINE PLINE: 1222600,97.032</v>
      </c>
    </row>
    <row r="11115" spans="1:8">
      <c r="A11115" s="1" t="str">
        <f>'HHR-NGL-05-102+600 TO 127+600'!A11115</f>
        <v>122+275</v>
      </c>
      <c r="B11115" s="1">
        <f>'HHR-NGL-05-102+600 TO 127+600'!B11115</f>
        <v>0</v>
      </c>
      <c r="C11115" s="1">
        <f>'HHR-NGL-05-102+600 TO 127+600'!D11115</f>
        <v>0</v>
      </c>
      <c r="D11115" s="24">
        <v>122275</v>
      </c>
      <c r="E11115" s="1">
        <f t="shared" si="696"/>
        <v>122275</v>
      </c>
      <c r="F11115" s="2">
        <f t="shared" si="697"/>
        <v>1222750</v>
      </c>
      <c r="G11115" s="17">
        <f t="shared" si="695"/>
        <v>1</v>
      </c>
    </row>
    <row r="11116" spans="1:8">
      <c r="A11116" s="1" t="str">
        <f>'HHR-NGL-05-102+600 TO 127+600'!A11116</f>
        <v>GROUND</v>
      </c>
      <c r="B11116" s="1">
        <f>'HHR-NGL-05-102+600 TO 127+600'!B11116</f>
        <v>0</v>
      </c>
      <c r="C11116" s="1">
        <f>'HHR-NGL-05-102+600 TO 127+600'!D11116</f>
        <v>0</v>
      </c>
      <c r="D11116" s="24"/>
      <c r="E11116" s="1">
        <f t="shared" si="696"/>
        <v>122275</v>
      </c>
      <c r="F11116" s="2">
        <f t="shared" si="697"/>
        <v>1222750</v>
      </c>
      <c r="G11116" s="17">
        <f t="shared" si="695"/>
        <v>1</v>
      </c>
    </row>
    <row r="11117" spans="1:8">
      <c r="A11117" s="1">
        <f>'HHR-NGL-05-102+600 TO 127+600'!A11117</f>
        <v>0</v>
      </c>
      <c r="B11117" s="1">
        <f>'HHR-NGL-05-102+600 TO 127+600'!B11117</f>
        <v>-99.787999999999997</v>
      </c>
      <c r="C11117" s="1">
        <f>'HHR-NGL-05-102+600 TO 127+600'!D11117</f>
        <v>78.097999999999999</v>
      </c>
      <c r="D11117" s="24"/>
      <c r="E11117" s="1">
        <f t="shared" si="696"/>
        <v>122275</v>
      </c>
      <c r="F11117" s="2">
        <f t="shared" si="697"/>
        <v>1222750</v>
      </c>
      <c r="G11117" s="17">
        <f t="shared" si="695"/>
        <v>1</v>
      </c>
      <c r="H11117" s="1" t="str">
        <f t="shared" si="698"/>
        <v>PLINE PLINE: 1222650.212,78.098</v>
      </c>
    </row>
    <row r="11118" spans="1:8">
      <c r="A11118" s="1">
        <f>'HHR-NGL-05-102+600 TO 127+600'!A11118</f>
        <v>0</v>
      </c>
      <c r="B11118" s="1">
        <f>'HHR-NGL-05-102+600 TO 127+600'!B11118</f>
        <v>-95.367000000000004</v>
      </c>
      <c r="C11118" s="1">
        <f>'HHR-NGL-05-102+600 TO 127+600'!D11118</f>
        <v>79.367000000000004</v>
      </c>
      <c r="D11118" s="24"/>
      <c r="E11118" s="1">
        <f t="shared" si="696"/>
        <v>122275</v>
      </c>
      <c r="F11118" s="2">
        <f t="shared" si="697"/>
        <v>1222750</v>
      </c>
      <c r="G11118" s="17">
        <f t="shared" si="695"/>
        <v>1</v>
      </c>
      <c r="H11118" s="1" t="str">
        <f t="shared" si="698"/>
        <v>PLINE PLINE: 1222654.633,79.367</v>
      </c>
    </row>
    <row r="11119" spans="1:8">
      <c r="A11119" s="1">
        <f>'HHR-NGL-05-102+600 TO 127+600'!A11119</f>
        <v>0</v>
      </c>
      <c r="B11119" s="1">
        <f>'HHR-NGL-05-102+600 TO 127+600'!B11119</f>
        <v>-93.527000000000001</v>
      </c>
      <c r="C11119" s="1">
        <f>'HHR-NGL-05-102+600 TO 127+600'!D11119</f>
        <v>79.701999999999998</v>
      </c>
      <c r="D11119" s="24"/>
      <c r="E11119" s="1">
        <f t="shared" si="696"/>
        <v>122275</v>
      </c>
      <c r="F11119" s="2">
        <f t="shared" si="697"/>
        <v>1222750</v>
      </c>
      <c r="G11119" s="17">
        <f t="shared" si="695"/>
        <v>1</v>
      </c>
      <c r="H11119" s="1" t="str">
        <f t="shared" si="698"/>
        <v>PLINE PLINE: 1222656.473,79.702</v>
      </c>
    </row>
    <row r="11120" spans="1:8">
      <c r="A11120" s="1">
        <f>'HHR-NGL-05-102+600 TO 127+600'!A11120</f>
        <v>0</v>
      </c>
      <c r="B11120" s="1">
        <f>'HHR-NGL-05-102+600 TO 127+600'!B11120</f>
        <v>-82.789000000000001</v>
      </c>
      <c r="C11120" s="1">
        <f>'HHR-NGL-05-102+600 TO 127+600'!D11120</f>
        <v>82.953999999999994</v>
      </c>
      <c r="D11120" s="24"/>
      <c r="E11120" s="1">
        <f t="shared" si="696"/>
        <v>122275</v>
      </c>
      <c r="F11120" s="2">
        <f t="shared" si="697"/>
        <v>1222750</v>
      </c>
      <c r="G11120" s="17">
        <f t="shared" si="695"/>
        <v>1</v>
      </c>
      <c r="H11120" s="1" t="str">
        <f t="shared" si="698"/>
        <v>PLINE PLINE: 1222667.211,82.954</v>
      </c>
    </row>
    <row r="11121" spans="1:8">
      <c r="A11121" s="1">
        <f>'HHR-NGL-05-102+600 TO 127+600'!A11121</f>
        <v>0</v>
      </c>
      <c r="B11121" s="1">
        <f>'HHR-NGL-05-102+600 TO 127+600'!B11121</f>
        <v>-80.418999999999997</v>
      </c>
      <c r="C11121" s="1">
        <f>'HHR-NGL-05-102+600 TO 127+600'!D11121</f>
        <v>83.53</v>
      </c>
      <c r="D11121" s="24"/>
      <c r="E11121" s="1">
        <f t="shared" si="696"/>
        <v>122275</v>
      </c>
      <c r="F11121" s="2">
        <f t="shared" si="697"/>
        <v>1222750</v>
      </c>
      <c r="G11121" s="17">
        <f t="shared" si="695"/>
        <v>1</v>
      </c>
      <c r="H11121" s="1" t="str">
        <f t="shared" si="698"/>
        <v>PLINE PLINE: 1222669.581,83.53</v>
      </c>
    </row>
    <row r="11122" spans="1:8">
      <c r="A11122" s="1">
        <f>'HHR-NGL-05-102+600 TO 127+600'!A11122</f>
        <v>0</v>
      </c>
      <c r="B11122" s="1">
        <f>'HHR-NGL-05-102+600 TO 127+600'!B11122</f>
        <v>-68.853999999999999</v>
      </c>
      <c r="C11122" s="1">
        <f>'HHR-NGL-05-102+600 TO 127+600'!D11122</f>
        <v>86.069000000000003</v>
      </c>
      <c r="D11122" s="24"/>
      <c r="E11122" s="1">
        <f t="shared" si="696"/>
        <v>122275</v>
      </c>
      <c r="F11122" s="2">
        <f t="shared" si="697"/>
        <v>1222750</v>
      </c>
      <c r="G11122" s="17">
        <f t="shared" si="695"/>
        <v>1</v>
      </c>
      <c r="H11122" s="1" t="str">
        <f t="shared" si="698"/>
        <v>PLINE PLINE: 1222681.146,86.069</v>
      </c>
    </row>
    <row r="11123" spans="1:8">
      <c r="A11123" s="1">
        <f>'HHR-NGL-05-102+600 TO 127+600'!A11123</f>
        <v>0</v>
      </c>
      <c r="B11123" s="1">
        <f>'HHR-NGL-05-102+600 TO 127+600'!B11123</f>
        <v>-65.903999999999996</v>
      </c>
      <c r="C11123" s="1">
        <f>'HHR-NGL-05-102+600 TO 127+600'!D11123</f>
        <v>86.373000000000005</v>
      </c>
      <c r="D11123" s="24"/>
      <c r="E11123" s="1">
        <f t="shared" si="696"/>
        <v>122275</v>
      </c>
      <c r="F11123" s="2">
        <f t="shared" si="697"/>
        <v>1222750</v>
      </c>
      <c r="G11123" s="17">
        <f t="shared" si="695"/>
        <v>1</v>
      </c>
      <c r="H11123" s="1" t="str">
        <f t="shared" si="698"/>
        <v>PLINE PLINE: 1222684.096,86.373</v>
      </c>
    </row>
    <row r="11124" spans="1:8">
      <c r="A11124" s="1">
        <f>'HHR-NGL-05-102+600 TO 127+600'!A11124</f>
        <v>0</v>
      </c>
      <c r="B11124" s="1">
        <f>'HHR-NGL-05-102+600 TO 127+600'!B11124</f>
        <v>-52.722000000000001</v>
      </c>
      <c r="C11124" s="1">
        <f>'HHR-NGL-05-102+600 TO 127+600'!D11124</f>
        <v>88.055999999999997</v>
      </c>
      <c r="D11124" s="24"/>
      <c r="E11124" s="1">
        <f t="shared" si="696"/>
        <v>122275</v>
      </c>
      <c r="F11124" s="2">
        <f t="shared" si="697"/>
        <v>1222750</v>
      </c>
      <c r="G11124" s="17">
        <f t="shared" si="695"/>
        <v>1</v>
      </c>
      <c r="H11124" s="1" t="str">
        <f t="shared" si="698"/>
        <v>PLINE PLINE: 1222697.278,88.056</v>
      </c>
    </row>
    <row r="11125" spans="1:8">
      <c r="A11125" s="1">
        <f>'HHR-NGL-05-102+600 TO 127+600'!A11125</f>
        <v>0</v>
      </c>
      <c r="B11125" s="1">
        <f>'HHR-NGL-05-102+600 TO 127+600'!B11125</f>
        <v>-51.442999999999998</v>
      </c>
      <c r="C11125" s="1">
        <f>'HHR-NGL-05-102+600 TO 127+600'!D11125</f>
        <v>88.38</v>
      </c>
      <c r="D11125" s="24"/>
      <c r="E11125" s="1">
        <f t="shared" si="696"/>
        <v>122275</v>
      </c>
      <c r="F11125" s="2">
        <f t="shared" si="697"/>
        <v>1222750</v>
      </c>
      <c r="G11125" s="17">
        <f t="shared" si="695"/>
        <v>1</v>
      </c>
      <c r="H11125" s="1" t="str">
        <f t="shared" si="698"/>
        <v>PLINE PLINE: 1222698.557,88.38</v>
      </c>
    </row>
    <row r="11126" spans="1:8">
      <c r="A11126" s="1">
        <f>'HHR-NGL-05-102+600 TO 127+600'!A11126</f>
        <v>0</v>
      </c>
      <c r="B11126" s="1">
        <f>'HHR-NGL-05-102+600 TO 127+600'!B11126</f>
        <v>-37.911999999999999</v>
      </c>
      <c r="C11126" s="1">
        <f>'HHR-NGL-05-102+600 TO 127+600'!D11126</f>
        <v>87.375</v>
      </c>
      <c r="D11126" s="24"/>
      <c r="E11126" s="1">
        <f t="shared" si="696"/>
        <v>122275</v>
      </c>
      <c r="F11126" s="2">
        <f t="shared" si="697"/>
        <v>1222750</v>
      </c>
      <c r="G11126" s="17">
        <f t="shared" si="695"/>
        <v>1</v>
      </c>
      <c r="H11126" s="1" t="str">
        <f t="shared" si="698"/>
        <v>PLINE PLINE: 1222712.088,87.375</v>
      </c>
    </row>
    <row r="11127" spans="1:8">
      <c r="A11127" s="1">
        <f>'HHR-NGL-05-102+600 TO 127+600'!A11127</f>
        <v>0</v>
      </c>
      <c r="B11127" s="1">
        <f>'HHR-NGL-05-102+600 TO 127+600'!B11127</f>
        <v>-37.03</v>
      </c>
      <c r="C11127" s="1">
        <f>'HHR-NGL-05-102+600 TO 127+600'!D11127</f>
        <v>87.534000000000006</v>
      </c>
      <c r="D11127" s="24"/>
      <c r="E11127" s="1">
        <f t="shared" si="696"/>
        <v>122275</v>
      </c>
      <c r="F11127" s="2">
        <f t="shared" si="697"/>
        <v>1222750</v>
      </c>
      <c r="G11127" s="17">
        <f t="shared" si="695"/>
        <v>1</v>
      </c>
      <c r="H11127" s="1" t="str">
        <f t="shared" si="698"/>
        <v>PLINE PLINE: 1222712.97,87.534</v>
      </c>
    </row>
    <row r="11128" spans="1:8">
      <c r="A11128" s="1">
        <f>'HHR-NGL-05-102+600 TO 127+600'!A11128</f>
        <v>0</v>
      </c>
      <c r="B11128" s="1">
        <f>'HHR-NGL-05-102+600 TO 127+600'!B11128</f>
        <v>-34.54</v>
      </c>
      <c r="C11128" s="1">
        <f>'HHR-NGL-05-102+600 TO 127+600'!D11128</f>
        <v>87.994</v>
      </c>
      <c r="D11128" s="24"/>
      <c r="E11128" s="1">
        <f t="shared" si="696"/>
        <v>122275</v>
      </c>
      <c r="F11128" s="2">
        <f t="shared" si="697"/>
        <v>1222750</v>
      </c>
      <c r="G11128" s="17">
        <f t="shared" si="695"/>
        <v>1</v>
      </c>
      <c r="H11128" s="1" t="str">
        <f t="shared" si="698"/>
        <v>PLINE PLINE: 1222715.46,87.994</v>
      </c>
    </row>
    <row r="11129" spans="1:8">
      <c r="A11129" s="1">
        <f>'HHR-NGL-05-102+600 TO 127+600'!A11129</f>
        <v>0</v>
      </c>
      <c r="B11129" s="1">
        <f>'HHR-NGL-05-102+600 TO 127+600'!B11129</f>
        <v>-20.02</v>
      </c>
      <c r="C11129" s="1">
        <f>'HHR-NGL-05-102+600 TO 127+600'!D11129</f>
        <v>88.468999999999994</v>
      </c>
      <c r="D11129" s="24"/>
      <c r="E11129" s="1">
        <f t="shared" si="696"/>
        <v>122275</v>
      </c>
      <c r="F11129" s="2">
        <f t="shared" si="697"/>
        <v>1222750</v>
      </c>
      <c r="G11129" s="17">
        <f t="shared" si="695"/>
        <v>1</v>
      </c>
      <c r="H11129" s="1" t="str">
        <f t="shared" si="698"/>
        <v>PLINE PLINE: 1222729.98,88.469</v>
      </c>
    </row>
    <row r="11130" spans="1:8">
      <c r="A11130" s="1">
        <f>'HHR-NGL-05-102+600 TO 127+600'!A11130</f>
        <v>0</v>
      </c>
      <c r="B11130" s="1">
        <f>'HHR-NGL-05-102+600 TO 127+600'!B11130</f>
        <v>-19.263999999999999</v>
      </c>
      <c r="C11130" s="1">
        <f>'HHR-NGL-05-102+600 TO 127+600'!D11130</f>
        <v>88.480999999999995</v>
      </c>
      <c r="D11130" s="24"/>
      <c r="E11130" s="1">
        <f t="shared" si="696"/>
        <v>122275</v>
      </c>
      <c r="F11130" s="2">
        <f t="shared" si="697"/>
        <v>1222750</v>
      </c>
      <c r="G11130" s="17">
        <f t="shared" si="695"/>
        <v>1</v>
      </c>
      <c r="H11130" s="1" t="str">
        <f t="shared" si="698"/>
        <v>PLINE PLINE: 1222730.736,88.481</v>
      </c>
    </row>
    <row r="11131" spans="1:8">
      <c r="A11131" s="1">
        <f>'HHR-NGL-05-102+600 TO 127+600'!A11131</f>
        <v>0</v>
      </c>
      <c r="B11131" s="1">
        <f>'HHR-NGL-05-102+600 TO 127+600'!B11131</f>
        <v>-4.4020000000000001</v>
      </c>
      <c r="C11131" s="1">
        <f>'HHR-NGL-05-102+600 TO 127+600'!D11131</f>
        <v>88.335999999999999</v>
      </c>
      <c r="D11131" s="24"/>
      <c r="E11131" s="1">
        <f t="shared" si="696"/>
        <v>122275</v>
      </c>
      <c r="F11131" s="2">
        <f t="shared" si="697"/>
        <v>1222750</v>
      </c>
      <c r="G11131" s="17">
        <f t="shared" si="695"/>
        <v>1</v>
      </c>
      <c r="H11131" s="1" t="str">
        <f t="shared" si="698"/>
        <v>PLINE PLINE: 1222745.598,88.336</v>
      </c>
    </row>
    <row r="11132" spans="1:8">
      <c r="A11132" s="1">
        <f>'HHR-NGL-05-102+600 TO 127+600'!A11132</f>
        <v>0</v>
      </c>
      <c r="B11132" s="1">
        <f>'HHR-NGL-05-102+600 TO 127+600'!B11132</f>
        <v>-0.30299999999999999</v>
      </c>
      <c r="C11132" s="1">
        <f>'HHR-NGL-05-102+600 TO 127+600'!D11132</f>
        <v>88.296999999999997</v>
      </c>
      <c r="D11132" s="24"/>
      <c r="E11132" s="1">
        <f t="shared" si="696"/>
        <v>122275</v>
      </c>
      <c r="F11132" s="2">
        <f t="shared" si="697"/>
        <v>1222750</v>
      </c>
      <c r="G11132" s="17">
        <f t="shared" si="695"/>
        <v>1</v>
      </c>
      <c r="H11132" s="1" t="str">
        <f t="shared" si="698"/>
        <v>PLINE PLINE: 1222749.697,88.297</v>
      </c>
    </row>
    <row r="11133" spans="1:8">
      <c r="A11133" s="1">
        <f>'HHR-NGL-05-102+600 TO 127+600'!A11133</f>
        <v>0</v>
      </c>
      <c r="B11133" s="1">
        <f>'HHR-NGL-05-102+600 TO 127+600'!B11133</f>
        <v>-0.253</v>
      </c>
      <c r="C11133" s="1">
        <f>'HHR-NGL-05-102+600 TO 127+600'!D11133</f>
        <v>88.302999999999997</v>
      </c>
      <c r="D11133" s="24"/>
      <c r="E11133" s="1">
        <f t="shared" si="696"/>
        <v>122275</v>
      </c>
      <c r="F11133" s="2">
        <f t="shared" si="697"/>
        <v>1222750</v>
      </c>
      <c r="G11133" s="17">
        <f t="shared" si="695"/>
        <v>1</v>
      </c>
      <c r="H11133" s="1" t="str">
        <f t="shared" si="698"/>
        <v>PLINE PLINE: 1222749.747,88.303</v>
      </c>
    </row>
    <row r="11134" spans="1:8">
      <c r="A11134" s="1">
        <f>'HHR-NGL-05-102+600 TO 127+600'!A11134</f>
        <v>0</v>
      </c>
      <c r="B11134" s="1">
        <f>'HHR-NGL-05-102+600 TO 127+600'!B11134</f>
        <v>-6.9000000000000006E-2</v>
      </c>
      <c r="C11134" s="1">
        <f>'HHR-NGL-05-102+600 TO 127+600'!D11134</f>
        <v>88.331000000000003</v>
      </c>
      <c r="D11134" s="24"/>
      <c r="E11134" s="1">
        <f t="shared" si="696"/>
        <v>122275</v>
      </c>
      <c r="F11134" s="2">
        <f t="shared" si="697"/>
        <v>1222750</v>
      </c>
      <c r="G11134" s="17">
        <f t="shared" si="695"/>
        <v>1</v>
      </c>
      <c r="H11134" s="1" t="str">
        <f t="shared" si="698"/>
        <v>PLINE PLINE: 1222749.931,88.331</v>
      </c>
    </row>
    <row r="11135" spans="1:8">
      <c r="A11135" s="1">
        <f>'HHR-NGL-05-102+600 TO 127+600'!A11135</f>
        <v>0</v>
      </c>
      <c r="B11135" s="1">
        <f>'HHR-NGL-05-102+600 TO 127+600'!B11135</f>
        <v>0</v>
      </c>
      <c r="C11135" s="1">
        <f>'HHR-NGL-05-102+600 TO 127+600'!D11135</f>
        <v>88.338999999999999</v>
      </c>
      <c r="D11135" s="24"/>
      <c r="E11135" s="1">
        <f t="shared" si="696"/>
        <v>122275</v>
      </c>
      <c r="F11135" s="2">
        <f t="shared" si="697"/>
        <v>1222750</v>
      </c>
      <c r="G11135" s="17">
        <f t="shared" si="695"/>
        <v>1</v>
      </c>
      <c r="H11135" s="1" t="str">
        <f t="shared" si="698"/>
        <v>PLINE PLINE: 1222750,88.339</v>
      </c>
    </row>
    <row r="11136" spans="1:8">
      <c r="A11136" s="1">
        <f>'HHR-NGL-05-102+600 TO 127+600'!A11136</f>
        <v>0</v>
      </c>
      <c r="B11136" s="1">
        <f>'HHR-NGL-05-102+600 TO 127+600'!B11136</f>
        <v>11.680999999999999</v>
      </c>
      <c r="C11136" s="1">
        <f>'HHR-NGL-05-102+600 TO 127+600'!D11136</f>
        <v>89.736000000000004</v>
      </c>
      <c r="D11136" s="24"/>
      <c r="E11136" s="1">
        <f t="shared" si="696"/>
        <v>122275</v>
      </c>
      <c r="F11136" s="2">
        <f t="shared" si="697"/>
        <v>1222750</v>
      </c>
      <c r="G11136" s="17">
        <f t="shared" si="695"/>
        <v>1</v>
      </c>
      <c r="H11136" s="1" t="str">
        <f t="shared" si="698"/>
        <v>PLINE PLINE: 1222761.681,89.736</v>
      </c>
    </row>
    <row r="11137" spans="1:8">
      <c r="A11137" s="1">
        <f>'HHR-NGL-05-102+600 TO 127+600'!A11137</f>
        <v>0</v>
      </c>
      <c r="B11137" s="1">
        <f>'HHR-NGL-05-102+600 TO 127+600'!B11137</f>
        <v>18.45</v>
      </c>
      <c r="C11137" s="1">
        <f>'HHR-NGL-05-102+600 TO 127+600'!D11137</f>
        <v>89.861000000000004</v>
      </c>
      <c r="D11137" s="24"/>
      <c r="E11137" s="1">
        <f t="shared" si="696"/>
        <v>122275</v>
      </c>
      <c r="F11137" s="2">
        <f t="shared" si="697"/>
        <v>1222750</v>
      </c>
      <c r="G11137" s="17">
        <f t="shared" si="695"/>
        <v>1</v>
      </c>
      <c r="H11137" s="1" t="str">
        <f t="shared" si="698"/>
        <v>PLINE PLINE: 1222768.45,89.861</v>
      </c>
    </row>
    <row r="11138" spans="1:8">
      <c r="A11138" s="1">
        <f>'HHR-NGL-05-102+600 TO 127+600'!A11138</f>
        <v>0</v>
      </c>
      <c r="B11138" s="1">
        <f>'HHR-NGL-05-102+600 TO 127+600'!B11138</f>
        <v>19.135999999999999</v>
      </c>
      <c r="C11138" s="1">
        <f>'HHR-NGL-05-102+600 TO 127+600'!D11138</f>
        <v>89.914000000000001</v>
      </c>
      <c r="D11138" s="24"/>
      <c r="E11138" s="1">
        <f t="shared" si="696"/>
        <v>122275</v>
      </c>
      <c r="F11138" s="2">
        <f t="shared" si="697"/>
        <v>1222750</v>
      </c>
      <c r="G11138" s="17">
        <f t="shared" ref="G11138:G11201" si="699">G11137</f>
        <v>1</v>
      </c>
      <c r="H11138" s="1" t="str">
        <f t="shared" si="698"/>
        <v>PLINE PLINE: 1222769.136,89.914</v>
      </c>
    </row>
    <row r="11139" spans="1:8">
      <c r="A11139" s="1">
        <f>'HHR-NGL-05-102+600 TO 127+600'!A11139</f>
        <v>0</v>
      </c>
      <c r="B11139" s="1">
        <f>'HHR-NGL-05-102+600 TO 127+600'!B11139</f>
        <v>20.100999999999999</v>
      </c>
      <c r="C11139" s="1">
        <f>'HHR-NGL-05-102+600 TO 127+600'!D11139</f>
        <v>89.978999999999999</v>
      </c>
      <c r="D11139" s="24"/>
      <c r="E11139" s="1">
        <f t="shared" si="696"/>
        <v>122275</v>
      </c>
      <c r="F11139" s="2">
        <f t="shared" si="697"/>
        <v>1222750</v>
      </c>
      <c r="G11139" s="17">
        <f t="shared" si="699"/>
        <v>1</v>
      </c>
      <c r="H11139" s="1" t="str">
        <f t="shared" si="698"/>
        <v>PLINE PLINE: 1222770.101,89.979</v>
      </c>
    </row>
    <row r="11140" spans="1:8">
      <c r="A11140" s="1">
        <f>'HHR-NGL-05-102+600 TO 127+600'!A11140</f>
        <v>0</v>
      </c>
      <c r="B11140" s="1">
        <f>'HHR-NGL-05-102+600 TO 127+600'!B11140</f>
        <v>39.15</v>
      </c>
      <c r="C11140" s="1">
        <f>'HHR-NGL-05-102+600 TO 127+600'!D11140</f>
        <v>89.097999999999999</v>
      </c>
      <c r="D11140" s="24"/>
      <c r="E11140" s="1">
        <f t="shared" ref="E11140:E11203" si="700">IF((D11140=0),E11139,D11140)</f>
        <v>122275</v>
      </c>
      <c r="F11140" s="2">
        <f t="shared" ref="F11140:F11203" si="701">IF((C11140=0),(E11140-0)*$H$1,F11139)</f>
        <v>1222750</v>
      </c>
      <c r="G11140" s="17">
        <f t="shared" si="699"/>
        <v>1</v>
      </c>
      <c r="H11140" s="1" t="str">
        <f t="shared" ref="H11140:H11203" si="702">CONCATENATE("PLINE PLINE: ",(B11140+F11140)*G11140,",",C11140)</f>
        <v>PLINE PLINE: 1222789.15,89.098</v>
      </c>
    </row>
    <row r="11141" spans="1:8">
      <c r="A11141" s="1">
        <f>'HHR-NGL-05-102+600 TO 127+600'!A11141</f>
        <v>0</v>
      </c>
      <c r="B11141" s="1">
        <f>'HHR-NGL-05-102+600 TO 127+600'!B11141</f>
        <v>39.399000000000001</v>
      </c>
      <c r="C11141" s="1">
        <f>'HHR-NGL-05-102+600 TO 127+600'!D11141</f>
        <v>89.087000000000003</v>
      </c>
      <c r="D11141" s="24"/>
      <c r="E11141" s="1">
        <f t="shared" si="700"/>
        <v>122275</v>
      </c>
      <c r="F11141" s="2">
        <f t="shared" si="701"/>
        <v>1222750</v>
      </c>
      <c r="G11141" s="17">
        <f t="shared" si="699"/>
        <v>1</v>
      </c>
      <c r="H11141" s="1" t="str">
        <f t="shared" si="702"/>
        <v>PLINE PLINE: 1222789.399,89.087</v>
      </c>
    </row>
    <row r="11142" spans="1:8">
      <c r="A11142" s="1">
        <f>'HHR-NGL-05-102+600 TO 127+600'!A11142</f>
        <v>0</v>
      </c>
      <c r="B11142" s="1">
        <f>'HHR-NGL-05-102+600 TO 127+600'!B11142</f>
        <v>54.689</v>
      </c>
      <c r="C11142" s="1">
        <f>'HHR-NGL-05-102+600 TO 127+600'!D11142</f>
        <v>90.965000000000003</v>
      </c>
      <c r="D11142" s="24"/>
      <c r="E11142" s="1">
        <f t="shared" si="700"/>
        <v>122275</v>
      </c>
      <c r="F11142" s="2">
        <f t="shared" si="701"/>
        <v>1222750</v>
      </c>
      <c r="G11142" s="17">
        <f t="shared" si="699"/>
        <v>1</v>
      </c>
      <c r="H11142" s="1" t="str">
        <f t="shared" si="702"/>
        <v>PLINE PLINE: 1222804.689,90.965</v>
      </c>
    </row>
    <row r="11143" spans="1:8">
      <c r="A11143" s="1">
        <f>'HHR-NGL-05-102+600 TO 127+600'!A11143</f>
        <v>0</v>
      </c>
      <c r="B11143" s="1">
        <f>'HHR-NGL-05-102+600 TO 127+600'!B11143</f>
        <v>55.408000000000001</v>
      </c>
      <c r="C11143" s="1">
        <f>'HHR-NGL-05-102+600 TO 127+600'!D11143</f>
        <v>90.983000000000004</v>
      </c>
      <c r="D11143" s="24"/>
      <c r="E11143" s="1">
        <f t="shared" si="700"/>
        <v>122275</v>
      </c>
      <c r="F11143" s="2">
        <f t="shared" si="701"/>
        <v>1222750</v>
      </c>
      <c r="G11143" s="17">
        <f t="shared" si="699"/>
        <v>1</v>
      </c>
      <c r="H11143" s="1" t="str">
        <f t="shared" si="702"/>
        <v>PLINE PLINE: 1222805.408,90.983</v>
      </c>
    </row>
    <row r="11144" spans="1:8">
      <c r="A11144" s="1">
        <f>'HHR-NGL-05-102+600 TO 127+600'!A11144</f>
        <v>0</v>
      </c>
      <c r="B11144" s="1">
        <f>'HHR-NGL-05-102+600 TO 127+600'!B11144</f>
        <v>70.040999999999997</v>
      </c>
      <c r="C11144" s="1">
        <f>'HHR-NGL-05-102+600 TO 127+600'!D11144</f>
        <v>91.382000000000005</v>
      </c>
      <c r="D11144" s="24"/>
      <c r="E11144" s="1">
        <f t="shared" si="700"/>
        <v>122275</v>
      </c>
      <c r="F11144" s="2">
        <f t="shared" si="701"/>
        <v>1222750</v>
      </c>
      <c r="G11144" s="17">
        <f t="shared" si="699"/>
        <v>1</v>
      </c>
      <c r="H11144" s="1" t="str">
        <f t="shared" si="702"/>
        <v>PLINE PLINE: 1222820.041,91.382</v>
      </c>
    </row>
    <row r="11145" spans="1:8">
      <c r="A11145" s="1">
        <f>'HHR-NGL-05-102+600 TO 127+600'!A11145</f>
        <v>0</v>
      </c>
      <c r="B11145" s="1">
        <f>'HHR-NGL-05-102+600 TO 127+600'!B11145</f>
        <v>71.058999999999997</v>
      </c>
      <c r="C11145" s="1">
        <f>'HHR-NGL-05-102+600 TO 127+600'!D11145</f>
        <v>91.477999999999994</v>
      </c>
      <c r="D11145" s="24"/>
      <c r="E11145" s="1">
        <f t="shared" si="700"/>
        <v>122275</v>
      </c>
      <c r="F11145" s="2">
        <f t="shared" si="701"/>
        <v>1222750</v>
      </c>
      <c r="G11145" s="17">
        <f t="shared" si="699"/>
        <v>1</v>
      </c>
      <c r="H11145" s="1" t="str">
        <f t="shared" si="702"/>
        <v>PLINE PLINE: 1222821.059,91.478</v>
      </c>
    </row>
    <row r="11146" spans="1:8">
      <c r="A11146" s="1">
        <f>'HHR-NGL-05-102+600 TO 127+600'!A11146</f>
        <v>0</v>
      </c>
      <c r="B11146" s="1">
        <f>'HHR-NGL-05-102+600 TO 127+600'!B11146</f>
        <v>85.896000000000001</v>
      </c>
      <c r="C11146" s="1">
        <f>'HHR-NGL-05-102+600 TO 127+600'!D11146</f>
        <v>92.295000000000002</v>
      </c>
      <c r="D11146" s="24"/>
      <c r="E11146" s="1">
        <f t="shared" si="700"/>
        <v>122275</v>
      </c>
      <c r="F11146" s="2">
        <f t="shared" si="701"/>
        <v>1222750</v>
      </c>
      <c r="G11146" s="17">
        <f t="shared" si="699"/>
        <v>1</v>
      </c>
      <c r="H11146" s="1" t="str">
        <f t="shared" si="702"/>
        <v>PLINE PLINE: 1222835.896,92.295</v>
      </c>
    </row>
    <row r="11147" spans="1:8">
      <c r="A11147" s="1">
        <f>'HHR-NGL-05-102+600 TO 127+600'!A11147</f>
        <v>0</v>
      </c>
      <c r="B11147" s="1">
        <f>'HHR-NGL-05-102+600 TO 127+600'!B11147</f>
        <v>89.801000000000002</v>
      </c>
      <c r="C11147" s="1">
        <f>'HHR-NGL-05-102+600 TO 127+600'!D11147</f>
        <v>93.265000000000001</v>
      </c>
      <c r="D11147" s="24"/>
      <c r="E11147" s="1">
        <f t="shared" si="700"/>
        <v>122275</v>
      </c>
      <c r="F11147" s="2">
        <f t="shared" si="701"/>
        <v>1222750</v>
      </c>
      <c r="G11147" s="17">
        <f t="shared" si="699"/>
        <v>1</v>
      </c>
      <c r="H11147" s="1" t="str">
        <f t="shared" si="702"/>
        <v>PLINE PLINE: 1222839.801,93.265</v>
      </c>
    </row>
    <row r="11148" spans="1:8">
      <c r="A11148" s="1">
        <f>'HHR-NGL-05-102+600 TO 127+600'!A11148</f>
        <v>0</v>
      </c>
      <c r="B11148" s="1">
        <f>'HHR-NGL-05-102+600 TO 127+600'!B11148</f>
        <v>98.825000000000003</v>
      </c>
      <c r="C11148" s="1">
        <f>'HHR-NGL-05-102+600 TO 127+600'!D11148</f>
        <v>95.293000000000006</v>
      </c>
      <c r="D11148" s="24"/>
      <c r="E11148" s="1">
        <f t="shared" si="700"/>
        <v>122275</v>
      </c>
      <c r="F11148" s="2">
        <f t="shared" si="701"/>
        <v>1222750</v>
      </c>
      <c r="G11148" s="17">
        <f t="shared" si="699"/>
        <v>1</v>
      </c>
      <c r="H11148" s="1" t="str">
        <f t="shared" si="702"/>
        <v>PLINE PLINE: 1222848.825,95.293</v>
      </c>
    </row>
    <row r="11149" spans="1:8">
      <c r="A11149" s="1">
        <f>'HHR-NGL-05-102+600 TO 127+600'!A11149</f>
        <v>0</v>
      </c>
      <c r="B11149" s="1">
        <f>'HHR-NGL-05-102+600 TO 127+600'!B11149</f>
        <v>100</v>
      </c>
      <c r="C11149" s="1">
        <f>'HHR-NGL-05-102+600 TO 127+600'!D11149</f>
        <v>95.375</v>
      </c>
      <c r="D11149" s="24"/>
      <c r="E11149" s="1">
        <f t="shared" si="700"/>
        <v>122275</v>
      </c>
      <c r="F11149" s="2">
        <f t="shared" si="701"/>
        <v>1222750</v>
      </c>
      <c r="G11149" s="17">
        <f t="shared" si="699"/>
        <v>1</v>
      </c>
      <c r="H11149" s="1" t="str">
        <f t="shared" si="702"/>
        <v>PLINE PLINE: 1222850,95.375</v>
      </c>
    </row>
    <row r="11150" spans="1:8">
      <c r="A11150" s="1" t="str">
        <f>'HHR-NGL-05-102+600 TO 127+600'!A11150</f>
        <v>122+300</v>
      </c>
      <c r="B11150" s="1">
        <f>'HHR-NGL-05-102+600 TO 127+600'!B11150</f>
        <v>0</v>
      </c>
      <c r="C11150" s="1">
        <f>'HHR-NGL-05-102+600 TO 127+600'!D11150</f>
        <v>0</v>
      </c>
      <c r="D11150" s="24">
        <v>122300</v>
      </c>
      <c r="E11150" s="1">
        <f t="shared" si="700"/>
        <v>122300</v>
      </c>
      <c r="F11150" s="2">
        <f t="shared" si="701"/>
        <v>1223000</v>
      </c>
      <c r="G11150" s="17">
        <f t="shared" si="699"/>
        <v>1</v>
      </c>
    </row>
    <row r="11151" spans="1:8">
      <c r="A11151" s="1" t="str">
        <f>'HHR-NGL-05-102+600 TO 127+600'!A11151</f>
        <v>GROUND</v>
      </c>
      <c r="B11151" s="1">
        <f>'HHR-NGL-05-102+600 TO 127+600'!B11151</f>
        <v>0</v>
      </c>
      <c r="C11151" s="1">
        <f>'HHR-NGL-05-102+600 TO 127+600'!D11151</f>
        <v>0</v>
      </c>
      <c r="D11151" s="24"/>
      <c r="E11151" s="1">
        <f t="shared" si="700"/>
        <v>122300</v>
      </c>
      <c r="F11151" s="2">
        <f t="shared" si="701"/>
        <v>1223000</v>
      </c>
      <c r="G11151" s="17">
        <f t="shared" si="699"/>
        <v>1</v>
      </c>
    </row>
    <row r="11152" spans="1:8">
      <c r="A11152" s="1">
        <f>'HHR-NGL-05-102+600 TO 127+600'!A11152</f>
        <v>0</v>
      </c>
      <c r="B11152" s="1">
        <f>'HHR-NGL-05-102+600 TO 127+600'!B11152</f>
        <v>-100</v>
      </c>
      <c r="C11152" s="1">
        <f>'HHR-NGL-05-102+600 TO 127+600'!D11152</f>
        <v>73.652000000000001</v>
      </c>
      <c r="D11152" s="24"/>
      <c r="E11152" s="1">
        <f t="shared" si="700"/>
        <v>122300</v>
      </c>
      <c r="F11152" s="2">
        <f t="shared" si="701"/>
        <v>1223000</v>
      </c>
      <c r="G11152" s="17">
        <f t="shared" si="699"/>
        <v>1</v>
      </c>
      <c r="H11152" s="1" t="str">
        <f t="shared" si="702"/>
        <v>PLINE PLINE: 1222900,73.652</v>
      </c>
    </row>
    <row r="11153" spans="1:8">
      <c r="A11153" s="1">
        <f>'HHR-NGL-05-102+600 TO 127+600'!A11153</f>
        <v>0</v>
      </c>
      <c r="B11153" s="1">
        <f>'HHR-NGL-05-102+600 TO 127+600'!B11153</f>
        <v>-99.042000000000002</v>
      </c>
      <c r="C11153" s="1">
        <f>'HHR-NGL-05-102+600 TO 127+600'!D11153</f>
        <v>73.867999999999995</v>
      </c>
      <c r="D11153" s="24"/>
      <c r="E11153" s="1">
        <f t="shared" si="700"/>
        <v>122300</v>
      </c>
      <c r="F11153" s="2">
        <f t="shared" si="701"/>
        <v>1223000</v>
      </c>
      <c r="G11153" s="17">
        <f t="shared" si="699"/>
        <v>1</v>
      </c>
      <c r="H11153" s="1" t="str">
        <f t="shared" si="702"/>
        <v>PLINE PLINE: 1222900.958,73.868</v>
      </c>
    </row>
    <row r="11154" spans="1:8">
      <c r="A11154" s="1">
        <f>'HHR-NGL-05-102+600 TO 127+600'!A11154</f>
        <v>0</v>
      </c>
      <c r="B11154" s="1">
        <f>'HHR-NGL-05-102+600 TO 127+600'!B11154</f>
        <v>-97.421999999999997</v>
      </c>
      <c r="C11154" s="1">
        <f>'HHR-NGL-05-102+600 TO 127+600'!D11154</f>
        <v>73.95</v>
      </c>
      <c r="D11154" s="24"/>
      <c r="E11154" s="1">
        <f t="shared" si="700"/>
        <v>122300</v>
      </c>
      <c r="F11154" s="2">
        <f t="shared" si="701"/>
        <v>1223000</v>
      </c>
      <c r="G11154" s="17">
        <f t="shared" si="699"/>
        <v>1</v>
      </c>
      <c r="H11154" s="1" t="str">
        <f t="shared" si="702"/>
        <v>PLINE PLINE: 1222902.578,73.95</v>
      </c>
    </row>
    <row r="11155" spans="1:8">
      <c r="A11155" s="1">
        <f>'HHR-NGL-05-102+600 TO 127+600'!A11155</f>
        <v>0</v>
      </c>
      <c r="B11155" s="1">
        <f>'HHR-NGL-05-102+600 TO 127+600'!B11155</f>
        <v>-90.929000000000002</v>
      </c>
      <c r="C11155" s="1">
        <f>'HHR-NGL-05-102+600 TO 127+600'!D11155</f>
        <v>75.082999999999998</v>
      </c>
      <c r="D11155" s="24"/>
      <c r="E11155" s="1">
        <f t="shared" si="700"/>
        <v>122300</v>
      </c>
      <c r="F11155" s="2">
        <f t="shared" si="701"/>
        <v>1223000</v>
      </c>
      <c r="G11155" s="17">
        <f t="shared" si="699"/>
        <v>1</v>
      </c>
      <c r="H11155" s="1" t="str">
        <f t="shared" si="702"/>
        <v>PLINE PLINE: 1222909.071,75.083</v>
      </c>
    </row>
    <row r="11156" spans="1:8">
      <c r="A11156" s="1">
        <f>'HHR-NGL-05-102+600 TO 127+600'!A11156</f>
        <v>0</v>
      </c>
      <c r="B11156" s="1">
        <f>'HHR-NGL-05-102+600 TO 127+600'!B11156</f>
        <v>-83.644000000000005</v>
      </c>
      <c r="C11156" s="1">
        <f>'HHR-NGL-05-102+600 TO 127+600'!D11156</f>
        <v>76.734999999999999</v>
      </c>
      <c r="D11156" s="24"/>
      <c r="E11156" s="1">
        <f t="shared" si="700"/>
        <v>122300</v>
      </c>
      <c r="F11156" s="2">
        <f t="shared" si="701"/>
        <v>1223000</v>
      </c>
      <c r="G11156" s="17">
        <f t="shared" si="699"/>
        <v>1</v>
      </c>
      <c r="H11156" s="1" t="str">
        <f t="shared" si="702"/>
        <v>PLINE PLINE: 1222916.356,76.735</v>
      </c>
    </row>
    <row r="11157" spans="1:8">
      <c r="A11157" s="1">
        <f>'HHR-NGL-05-102+600 TO 127+600'!A11157</f>
        <v>0</v>
      </c>
      <c r="B11157" s="1">
        <f>'HHR-NGL-05-102+600 TO 127+600'!B11157</f>
        <v>-79.61</v>
      </c>
      <c r="C11157" s="1">
        <f>'HHR-NGL-05-102+600 TO 127+600'!D11157</f>
        <v>77.712999999999994</v>
      </c>
      <c r="D11157" s="24"/>
      <c r="E11157" s="1">
        <f t="shared" si="700"/>
        <v>122300</v>
      </c>
      <c r="F11157" s="2">
        <f t="shared" si="701"/>
        <v>1223000</v>
      </c>
      <c r="G11157" s="17">
        <f t="shared" si="699"/>
        <v>1</v>
      </c>
      <c r="H11157" s="1" t="str">
        <f t="shared" si="702"/>
        <v>PLINE PLINE: 1222920.39,77.713</v>
      </c>
    </row>
    <row r="11158" spans="1:8">
      <c r="A11158" s="1">
        <f>'HHR-NGL-05-102+600 TO 127+600'!A11158</f>
        <v>0</v>
      </c>
      <c r="B11158" s="1">
        <f>'HHR-NGL-05-102+600 TO 127+600'!B11158</f>
        <v>-79.367999999999995</v>
      </c>
      <c r="C11158" s="1">
        <f>'HHR-NGL-05-102+600 TO 127+600'!D11158</f>
        <v>77.766000000000005</v>
      </c>
      <c r="D11158" s="24"/>
      <c r="E11158" s="1">
        <f t="shared" si="700"/>
        <v>122300</v>
      </c>
      <c r="F11158" s="2">
        <f t="shared" si="701"/>
        <v>1223000</v>
      </c>
      <c r="G11158" s="17">
        <f t="shared" si="699"/>
        <v>1</v>
      </c>
      <c r="H11158" s="1" t="str">
        <f t="shared" si="702"/>
        <v>PLINE PLINE: 1222920.632,77.766</v>
      </c>
    </row>
    <row r="11159" spans="1:8">
      <c r="A11159" s="1">
        <f>'HHR-NGL-05-102+600 TO 127+600'!A11159</f>
        <v>0</v>
      </c>
      <c r="B11159" s="1">
        <f>'HHR-NGL-05-102+600 TO 127+600'!B11159</f>
        <v>-61.154000000000003</v>
      </c>
      <c r="C11159" s="1">
        <f>'HHR-NGL-05-102+600 TO 127+600'!D11159</f>
        <v>79.632000000000005</v>
      </c>
      <c r="D11159" s="24"/>
      <c r="E11159" s="1">
        <f t="shared" si="700"/>
        <v>122300</v>
      </c>
      <c r="F11159" s="2">
        <f t="shared" si="701"/>
        <v>1223000</v>
      </c>
      <c r="G11159" s="17">
        <f t="shared" si="699"/>
        <v>1</v>
      </c>
      <c r="H11159" s="1" t="str">
        <f t="shared" si="702"/>
        <v>PLINE PLINE: 1222938.846,79.632</v>
      </c>
    </row>
    <row r="11160" spans="1:8">
      <c r="A11160" s="1">
        <f>'HHR-NGL-05-102+600 TO 127+600'!A11160</f>
        <v>0</v>
      </c>
      <c r="B11160" s="1">
        <f>'HHR-NGL-05-102+600 TO 127+600'!B11160</f>
        <v>-61.052999999999997</v>
      </c>
      <c r="C11160" s="1">
        <f>'HHR-NGL-05-102+600 TO 127+600'!D11160</f>
        <v>79.644999999999996</v>
      </c>
      <c r="D11160" s="24"/>
      <c r="E11160" s="1">
        <f t="shared" si="700"/>
        <v>122300</v>
      </c>
      <c r="F11160" s="2">
        <f t="shared" si="701"/>
        <v>1223000</v>
      </c>
      <c r="G11160" s="17">
        <f t="shared" si="699"/>
        <v>1</v>
      </c>
      <c r="H11160" s="1" t="str">
        <f t="shared" si="702"/>
        <v>PLINE PLINE: 1222938.947,79.645</v>
      </c>
    </row>
    <row r="11161" spans="1:8">
      <c r="A11161" s="1">
        <f>'HHR-NGL-05-102+600 TO 127+600'!A11161</f>
        <v>0</v>
      </c>
      <c r="B11161" s="1">
        <f>'HHR-NGL-05-102+600 TO 127+600'!B11161</f>
        <v>-48.643999999999998</v>
      </c>
      <c r="C11161" s="1">
        <f>'HHR-NGL-05-102+600 TO 127+600'!D11161</f>
        <v>82.781000000000006</v>
      </c>
      <c r="D11161" s="24"/>
      <c r="E11161" s="1">
        <f t="shared" si="700"/>
        <v>122300</v>
      </c>
      <c r="F11161" s="2">
        <f t="shared" si="701"/>
        <v>1223000</v>
      </c>
      <c r="G11161" s="17">
        <f t="shared" si="699"/>
        <v>1</v>
      </c>
      <c r="H11161" s="1" t="str">
        <f t="shared" si="702"/>
        <v>PLINE PLINE: 1222951.356,82.781</v>
      </c>
    </row>
    <row r="11162" spans="1:8">
      <c r="A11162" s="1">
        <f>'HHR-NGL-05-102+600 TO 127+600'!A11162</f>
        <v>0</v>
      </c>
      <c r="B11162" s="1">
        <f>'HHR-NGL-05-102+600 TO 127+600'!B11162</f>
        <v>-47.920999999999999</v>
      </c>
      <c r="C11162" s="1">
        <f>'HHR-NGL-05-102+600 TO 127+600'!D11162</f>
        <v>82.727000000000004</v>
      </c>
      <c r="D11162" s="24"/>
      <c r="E11162" s="1">
        <f t="shared" si="700"/>
        <v>122300</v>
      </c>
      <c r="F11162" s="2">
        <f t="shared" si="701"/>
        <v>1223000</v>
      </c>
      <c r="G11162" s="17">
        <f t="shared" si="699"/>
        <v>1</v>
      </c>
      <c r="H11162" s="1" t="str">
        <f t="shared" si="702"/>
        <v>PLINE PLINE: 1222952.079,82.727</v>
      </c>
    </row>
    <row r="11163" spans="1:8">
      <c r="A11163" s="1">
        <f>'HHR-NGL-05-102+600 TO 127+600'!A11163</f>
        <v>0</v>
      </c>
      <c r="B11163" s="1">
        <f>'HHR-NGL-05-102+600 TO 127+600'!B11163</f>
        <v>-42.481999999999999</v>
      </c>
      <c r="C11163" s="1">
        <f>'HHR-NGL-05-102+600 TO 127+600'!D11163</f>
        <v>83.703999999999994</v>
      </c>
      <c r="D11163" s="24"/>
      <c r="E11163" s="1">
        <f t="shared" si="700"/>
        <v>122300</v>
      </c>
      <c r="F11163" s="2">
        <f t="shared" si="701"/>
        <v>1223000</v>
      </c>
      <c r="G11163" s="17">
        <f t="shared" si="699"/>
        <v>1</v>
      </c>
      <c r="H11163" s="1" t="str">
        <f t="shared" si="702"/>
        <v>PLINE PLINE: 1222957.518,83.704</v>
      </c>
    </row>
    <row r="11164" spans="1:8">
      <c r="A11164" s="1">
        <f>'HHR-NGL-05-102+600 TO 127+600'!A11164</f>
        <v>0</v>
      </c>
      <c r="B11164" s="1">
        <f>'HHR-NGL-05-102+600 TO 127+600'!B11164</f>
        <v>-35.137999999999998</v>
      </c>
      <c r="C11164" s="1">
        <f>'HHR-NGL-05-102+600 TO 127+600'!D11164</f>
        <v>86.003</v>
      </c>
      <c r="D11164" s="24"/>
      <c r="E11164" s="1">
        <f t="shared" si="700"/>
        <v>122300</v>
      </c>
      <c r="F11164" s="2">
        <f t="shared" si="701"/>
        <v>1223000</v>
      </c>
      <c r="G11164" s="17">
        <f t="shared" si="699"/>
        <v>1</v>
      </c>
      <c r="H11164" s="1" t="str">
        <f t="shared" si="702"/>
        <v>PLINE PLINE: 1222964.862,86.003</v>
      </c>
    </row>
    <row r="11165" spans="1:8">
      <c r="A11165" s="1">
        <f>'HHR-NGL-05-102+600 TO 127+600'!A11165</f>
        <v>0</v>
      </c>
      <c r="B11165" s="1">
        <f>'HHR-NGL-05-102+600 TO 127+600'!B11165</f>
        <v>-24.233000000000001</v>
      </c>
      <c r="C11165" s="1">
        <f>'HHR-NGL-05-102+600 TO 127+600'!D11165</f>
        <v>87.299000000000007</v>
      </c>
      <c r="D11165" s="24"/>
      <c r="E11165" s="1">
        <f t="shared" si="700"/>
        <v>122300</v>
      </c>
      <c r="F11165" s="2">
        <f t="shared" si="701"/>
        <v>1223000</v>
      </c>
      <c r="G11165" s="17">
        <f t="shared" si="699"/>
        <v>1</v>
      </c>
      <c r="H11165" s="1" t="str">
        <f t="shared" si="702"/>
        <v>PLINE PLINE: 1222975.767,87.299</v>
      </c>
    </row>
    <row r="11166" spans="1:8">
      <c r="A11166" s="1">
        <f>'HHR-NGL-05-102+600 TO 127+600'!A11166</f>
        <v>0</v>
      </c>
      <c r="B11166" s="1">
        <f>'HHR-NGL-05-102+600 TO 127+600'!B11166</f>
        <v>-19.835999999999999</v>
      </c>
      <c r="C11166" s="1">
        <f>'HHR-NGL-05-102+600 TO 127+600'!D11166</f>
        <v>88.075999999999993</v>
      </c>
      <c r="D11166" s="24"/>
      <c r="E11166" s="1">
        <f t="shared" si="700"/>
        <v>122300</v>
      </c>
      <c r="F11166" s="2">
        <f t="shared" si="701"/>
        <v>1223000</v>
      </c>
      <c r="G11166" s="17">
        <f t="shared" si="699"/>
        <v>1</v>
      </c>
      <c r="H11166" s="1" t="str">
        <f t="shared" si="702"/>
        <v>PLINE PLINE: 1222980.164,88.076</v>
      </c>
    </row>
    <row r="11167" spans="1:8">
      <c r="A11167" s="1">
        <f>'HHR-NGL-05-102+600 TO 127+600'!A11167</f>
        <v>0</v>
      </c>
      <c r="B11167" s="1">
        <f>'HHR-NGL-05-102+600 TO 127+600'!B11167</f>
        <v>-4.609</v>
      </c>
      <c r="C11167" s="1">
        <f>'HHR-NGL-05-102+600 TO 127+600'!D11167</f>
        <v>86.655000000000001</v>
      </c>
      <c r="D11167" s="24"/>
      <c r="E11167" s="1">
        <f t="shared" si="700"/>
        <v>122300</v>
      </c>
      <c r="F11167" s="2">
        <f t="shared" si="701"/>
        <v>1223000</v>
      </c>
      <c r="G11167" s="17">
        <f t="shared" si="699"/>
        <v>1</v>
      </c>
      <c r="H11167" s="1" t="str">
        <f t="shared" si="702"/>
        <v>PLINE PLINE: 1222995.391,86.655</v>
      </c>
    </row>
    <row r="11168" spans="1:8">
      <c r="A11168" s="1">
        <f>'HHR-NGL-05-102+600 TO 127+600'!A11168</f>
        <v>0</v>
      </c>
      <c r="B11168" s="1">
        <f>'HHR-NGL-05-102+600 TO 127+600'!B11168</f>
        <v>-9.6000000000000002E-2</v>
      </c>
      <c r="C11168" s="1">
        <f>'HHR-NGL-05-102+600 TO 127+600'!D11168</f>
        <v>86.225999999999999</v>
      </c>
      <c r="D11168" s="24"/>
      <c r="E11168" s="1">
        <f t="shared" si="700"/>
        <v>122300</v>
      </c>
      <c r="F11168" s="2">
        <f t="shared" si="701"/>
        <v>1223000</v>
      </c>
      <c r="G11168" s="17">
        <f t="shared" si="699"/>
        <v>1</v>
      </c>
      <c r="H11168" s="1" t="str">
        <f t="shared" si="702"/>
        <v>PLINE PLINE: 1222999.904,86.226</v>
      </c>
    </row>
    <row r="11169" spans="1:8">
      <c r="A11169" s="1">
        <f>'HHR-NGL-05-102+600 TO 127+600'!A11169</f>
        <v>0</v>
      </c>
      <c r="B11169" s="1">
        <f>'HHR-NGL-05-102+600 TO 127+600'!B11169</f>
        <v>0</v>
      </c>
      <c r="C11169" s="1">
        <f>'HHR-NGL-05-102+600 TO 127+600'!D11169</f>
        <v>86.198999999999998</v>
      </c>
      <c r="D11169" s="24"/>
      <c r="E11169" s="1">
        <f t="shared" si="700"/>
        <v>122300</v>
      </c>
      <c r="F11169" s="2">
        <f t="shared" si="701"/>
        <v>1223000</v>
      </c>
      <c r="G11169" s="17">
        <f t="shared" si="699"/>
        <v>1</v>
      </c>
      <c r="H11169" s="1" t="str">
        <f t="shared" si="702"/>
        <v>PLINE PLINE: 1223000,86.199</v>
      </c>
    </row>
    <row r="11170" spans="1:8">
      <c r="A11170" s="1">
        <f>'HHR-NGL-05-102+600 TO 127+600'!A11170</f>
        <v>0</v>
      </c>
      <c r="B11170" s="1">
        <f>'HHR-NGL-05-102+600 TO 127+600'!B11170</f>
        <v>5.8999999999999997E-2</v>
      </c>
      <c r="C11170" s="1">
        <f>'HHR-NGL-05-102+600 TO 127+600'!D11170</f>
        <v>86.182000000000002</v>
      </c>
      <c r="D11170" s="24"/>
      <c r="E11170" s="1">
        <f t="shared" si="700"/>
        <v>122300</v>
      </c>
      <c r="F11170" s="2">
        <f t="shared" si="701"/>
        <v>1223000</v>
      </c>
      <c r="G11170" s="17">
        <f t="shared" si="699"/>
        <v>1</v>
      </c>
      <c r="H11170" s="1" t="str">
        <f t="shared" si="702"/>
        <v>PLINE PLINE: 1223000.059,86.182</v>
      </c>
    </row>
    <row r="11171" spans="1:8">
      <c r="A11171" s="1">
        <f>'HHR-NGL-05-102+600 TO 127+600'!A11171</f>
        <v>0</v>
      </c>
      <c r="B11171" s="1">
        <f>'HHR-NGL-05-102+600 TO 127+600'!B11171</f>
        <v>0.12</v>
      </c>
      <c r="C11171" s="1">
        <f>'HHR-NGL-05-102+600 TO 127+600'!D11171</f>
        <v>86.186000000000007</v>
      </c>
      <c r="D11171" s="24"/>
      <c r="E11171" s="1">
        <f t="shared" si="700"/>
        <v>122300</v>
      </c>
      <c r="F11171" s="2">
        <f t="shared" si="701"/>
        <v>1223000</v>
      </c>
      <c r="G11171" s="17">
        <f t="shared" si="699"/>
        <v>1</v>
      </c>
      <c r="H11171" s="1" t="str">
        <f t="shared" si="702"/>
        <v>PLINE PLINE: 1223000.12,86.186</v>
      </c>
    </row>
    <row r="11172" spans="1:8">
      <c r="A11172" s="1">
        <f>'HHR-NGL-05-102+600 TO 127+600'!A11172</f>
        <v>0</v>
      </c>
      <c r="B11172" s="1">
        <f>'HHR-NGL-05-102+600 TO 127+600'!B11172</f>
        <v>0.26600000000000001</v>
      </c>
      <c r="C11172" s="1">
        <f>'HHR-NGL-05-102+600 TO 127+600'!D11172</f>
        <v>86.174999999999997</v>
      </c>
      <c r="D11172" s="24"/>
      <c r="E11172" s="1">
        <f t="shared" si="700"/>
        <v>122300</v>
      </c>
      <c r="F11172" s="2">
        <f t="shared" si="701"/>
        <v>1223000</v>
      </c>
      <c r="G11172" s="17">
        <f t="shared" si="699"/>
        <v>1</v>
      </c>
      <c r="H11172" s="1" t="str">
        <f t="shared" si="702"/>
        <v>PLINE PLINE: 1223000.266,86.175</v>
      </c>
    </row>
    <row r="11173" spans="1:8">
      <c r="A11173" s="1">
        <f>'HHR-NGL-05-102+600 TO 127+600'!A11173</f>
        <v>0</v>
      </c>
      <c r="B11173" s="1">
        <f>'HHR-NGL-05-102+600 TO 127+600'!B11173</f>
        <v>11.343</v>
      </c>
      <c r="C11173" s="1">
        <f>'HHR-NGL-05-102+600 TO 127+600'!D11173</f>
        <v>84.911000000000001</v>
      </c>
      <c r="D11173" s="24"/>
      <c r="E11173" s="1">
        <f t="shared" si="700"/>
        <v>122300</v>
      </c>
      <c r="F11173" s="2">
        <f t="shared" si="701"/>
        <v>1223000</v>
      </c>
      <c r="G11173" s="17">
        <f t="shared" si="699"/>
        <v>1</v>
      </c>
      <c r="H11173" s="1" t="str">
        <f t="shared" si="702"/>
        <v>PLINE PLINE: 1223011.343,84.911</v>
      </c>
    </row>
    <row r="11174" spans="1:8">
      <c r="A11174" s="1">
        <f>'HHR-NGL-05-102+600 TO 127+600'!A11174</f>
        <v>0</v>
      </c>
      <c r="B11174" s="1">
        <f>'HHR-NGL-05-102+600 TO 127+600'!B11174</f>
        <v>20.902000000000001</v>
      </c>
      <c r="C11174" s="1">
        <f>'HHR-NGL-05-102+600 TO 127+600'!D11174</f>
        <v>85.760999999999996</v>
      </c>
      <c r="D11174" s="24"/>
      <c r="E11174" s="1">
        <f t="shared" si="700"/>
        <v>122300</v>
      </c>
      <c r="F11174" s="2">
        <f t="shared" si="701"/>
        <v>1223000</v>
      </c>
      <c r="G11174" s="17">
        <f t="shared" si="699"/>
        <v>1</v>
      </c>
      <c r="H11174" s="1" t="str">
        <f t="shared" si="702"/>
        <v>PLINE PLINE: 1223020.902,85.761</v>
      </c>
    </row>
    <row r="11175" spans="1:8">
      <c r="A11175" s="1">
        <f>'HHR-NGL-05-102+600 TO 127+600'!A11175</f>
        <v>0</v>
      </c>
      <c r="B11175" s="1">
        <f>'HHR-NGL-05-102+600 TO 127+600'!B11175</f>
        <v>26.283999999999999</v>
      </c>
      <c r="C11175" s="1">
        <f>'HHR-NGL-05-102+600 TO 127+600'!D11175</f>
        <v>85.165000000000006</v>
      </c>
      <c r="D11175" s="24"/>
      <c r="E11175" s="1">
        <f t="shared" si="700"/>
        <v>122300</v>
      </c>
      <c r="F11175" s="2">
        <f t="shared" si="701"/>
        <v>1223000</v>
      </c>
      <c r="G11175" s="17">
        <f t="shared" si="699"/>
        <v>1</v>
      </c>
      <c r="H11175" s="1" t="str">
        <f t="shared" si="702"/>
        <v>PLINE PLINE: 1223026.284,85.165</v>
      </c>
    </row>
    <row r="11176" spans="1:8">
      <c r="A11176" s="1">
        <f>'HHR-NGL-05-102+600 TO 127+600'!A11176</f>
        <v>0</v>
      </c>
      <c r="B11176" s="1">
        <f>'HHR-NGL-05-102+600 TO 127+600'!B11176</f>
        <v>26.334</v>
      </c>
      <c r="C11176" s="1">
        <f>'HHR-NGL-05-102+600 TO 127+600'!D11176</f>
        <v>85.158000000000001</v>
      </c>
      <c r="D11176" s="24"/>
      <c r="E11176" s="1">
        <f t="shared" si="700"/>
        <v>122300</v>
      </c>
      <c r="F11176" s="2">
        <f t="shared" si="701"/>
        <v>1223000</v>
      </c>
      <c r="G11176" s="17">
        <f t="shared" si="699"/>
        <v>1</v>
      </c>
      <c r="H11176" s="1" t="str">
        <f t="shared" si="702"/>
        <v>PLINE PLINE: 1223026.334,85.158</v>
      </c>
    </row>
    <row r="11177" spans="1:8">
      <c r="A11177" s="1">
        <f>'HHR-NGL-05-102+600 TO 127+600'!A11177</f>
        <v>0</v>
      </c>
      <c r="B11177" s="1">
        <f>'HHR-NGL-05-102+600 TO 127+600'!B11177</f>
        <v>26.369</v>
      </c>
      <c r="C11177" s="1">
        <f>'HHR-NGL-05-102+600 TO 127+600'!D11177</f>
        <v>85.171000000000006</v>
      </c>
      <c r="D11177" s="24"/>
      <c r="E11177" s="1">
        <f t="shared" si="700"/>
        <v>122300</v>
      </c>
      <c r="F11177" s="2">
        <f t="shared" si="701"/>
        <v>1223000</v>
      </c>
      <c r="G11177" s="17">
        <f t="shared" si="699"/>
        <v>1</v>
      </c>
      <c r="H11177" s="1" t="str">
        <f t="shared" si="702"/>
        <v>PLINE PLINE: 1223026.369,85.171</v>
      </c>
    </row>
    <row r="11178" spans="1:8">
      <c r="A11178" s="1">
        <f>'HHR-NGL-05-102+600 TO 127+600'!A11178</f>
        <v>0</v>
      </c>
      <c r="B11178" s="1">
        <f>'HHR-NGL-05-102+600 TO 127+600'!B11178</f>
        <v>42.835999999999999</v>
      </c>
      <c r="C11178" s="1">
        <f>'HHR-NGL-05-102+600 TO 127+600'!D11178</f>
        <v>86.888999999999996</v>
      </c>
      <c r="D11178" s="24"/>
      <c r="E11178" s="1">
        <f t="shared" si="700"/>
        <v>122300</v>
      </c>
      <c r="F11178" s="2">
        <f t="shared" si="701"/>
        <v>1223000</v>
      </c>
      <c r="G11178" s="17">
        <f t="shared" si="699"/>
        <v>1</v>
      </c>
      <c r="H11178" s="1" t="str">
        <f t="shared" si="702"/>
        <v>PLINE PLINE: 1223042.836,86.889</v>
      </c>
    </row>
    <row r="11179" spans="1:8">
      <c r="A11179" s="1">
        <f>'HHR-NGL-05-102+600 TO 127+600'!A11179</f>
        <v>0</v>
      </c>
      <c r="B11179" s="1">
        <f>'HHR-NGL-05-102+600 TO 127+600'!B11179</f>
        <v>43.326999999999998</v>
      </c>
      <c r="C11179" s="1">
        <f>'HHR-NGL-05-102+600 TO 127+600'!D11179</f>
        <v>87.093000000000004</v>
      </c>
      <c r="D11179" s="24"/>
      <c r="E11179" s="1">
        <f t="shared" si="700"/>
        <v>122300</v>
      </c>
      <c r="F11179" s="2">
        <f t="shared" si="701"/>
        <v>1223000</v>
      </c>
      <c r="G11179" s="17">
        <f t="shared" si="699"/>
        <v>1</v>
      </c>
      <c r="H11179" s="1" t="str">
        <f t="shared" si="702"/>
        <v>PLINE PLINE: 1223043.327,87.093</v>
      </c>
    </row>
    <row r="11180" spans="1:8">
      <c r="A11180" s="1">
        <f>'HHR-NGL-05-102+600 TO 127+600'!A11180</f>
        <v>0</v>
      </c>
      <c r="B11180" s="1">
        <f>'HHR-NGL-05-102+600 TO 127+600'!B11180</f>
        <v>61.555</v>
      </c>
      <c r="C11180" s="1">
        <f>'HHR-NGL-05-102+600 TO 127+600'!D11180</f>
        <v>87.683000000000007</v>
      </c>
      <c r="D11180" s="24"/>
      <c r="E11180" s="1">
        <f t="shared" si="700"/>
        <v>122300</v>
      </c>
      <c r="F11180" s="2">
        <f t="shared" si="701"/>
        <v>1223000</v>
      </c>
      <c r="G11180" s="17">
        <f t="shared" si="699"/>
        <v>1</v>
      </c>
      <c r="H11180" s="1" t="str">
        <f t="shared" si="702"/>
        <v>PLINE PLINE: 1223061.555,87.683</v>
      </c>
    </row>
    <row r="11181" spans="1:8">
      <c r="A11181" s="1">
        <f>'HHR-NGL-05-102+600 TO 127+600'!A11181</f>
        <v>0</v>
      </c>
      <c r="B11181" s="1">
        <f>'HHR-NGL-05-102+600 TO 127+600'!B11181</f>
        <v>62.859000000000002</v>
      </c>
      <c r="C11181" s="1">
        <f>'HHR-NGL-05-102+600 TO 127+600'!D11181</f>
        <v>87.757999999999996</v>
      </c>
      <c r="D11181" s="24"/>
      <c r="E11181" s="1">
        <f t="shared" si="700"/>
        <v>122300</v>
      </c>
      <c r="F11181" s="2">
        <f t="shared" si="701"/>
        <v>1223000</v>
      </c>
      <c r="G11181" s="17">
        <f t="shared" si="699"/>
        <v>1</v>
      </c>
      <c r="H11181" s="1" t="str">
        <f t="shared" si="702"/>
        <v>PLINE PLINE: 1223062.859,87.758</v>
      </c>
    </row>
    <row r="11182" spans="1:8">
      <c r="A11182" s="1">
        <f>'HHR-NGL-05-102+600 TO 127+600'!A11182</f>
        <v>0</v>
      </c>
      <c r="B11182" s="1">
        <f>'HHR-NGL-05-102+600 TO 127+600'!B11182</f>
        <v>67.11</v>
      </c>
      <c r="C11182" s="1">
        <f>'HHR-NGL-05-102+600 TO 127+600'!D11182</f>
        <v>88.006</v>
      </c>
      <c r="D11182" s="24"/>
      <c r="E11182" s="1">
        <f t="shared" si="700"/>
        <v>122300</v>
      </c>
      <c r="F11182" s="2">
        <f t="shared" si="701"/>
        <v>1223000</v>
      </c>
      <c r="G11182" s="17">
        <f t="shared" si="699"/>
        <v>1</v>
      </c>
      <c r="H11182" s="1" t="str">
        <f t="shared" si="702"/>
        <v>PLINE PLINE: 1223067.11,88.006</v>
      </c>
    </row>
    <row r="11183" spans="1:8">
      <c r="A11183" s="1">
        <f>'HHR-NGL-05-102+600 TO 127+600'!A11183</f>
        <v>0</v>
      </c>
      <c r="B11183" s="1">
        <f>'HHR-NGL-05-102+600 TO 127+600'!B11183</f>
        <v>85.552999999999997</v>
      </c>
      <c r="C11183" s="1">
        <f>'HHR-NGL-05-102+600 TO 127+600'!D11183</f>
        <v>89.808000000000007</v>
      </c>
      <c r="D11183" s="24"/>
      <c r="E11183" s="1">
        <f t="shared" si="700"/>
        <v>122300</v>
      </c>
      <c r="F11183" s="2">
        <f t="shared" si="701"/>
        <v>1223000</v>
      </c>
      <c r="G11183" s="17">
        <f t="shared" si="699"/>
        <v>1</v>
      </c>
      <c r="H11183" s="1" t="str">
        <f t="shared" si="702"/>
        <v>PLINE PLINE: 1223085.553,89.808</v>
      </c>
    </row>
    <row r="11184" spans="1:8">
      <c r="A11184" s="1">
        <f>'HHR-NGL-05-102+600 TO 127+600'!A11184</f>
        <v>0</v>
      </c>
      <c r="B11184" s="1">
        <f>'HHR-NGL-05-102+600 TO 127+600'!B11184</f>
        <v>96.495999999999995</v>
      </c>
      <c r="C11184" s="1">
        <f>'HHR-NGL-05-102+600 TO 127+600'!D11184</f>
        <v>91.784999999999997</v>
      </c>
      <c r="D11184" s="24"/>
      <c r="E11184" s="1">
        <f t="shared" si="700"/>
        <v>122300</v>
      </c>
      <c r="F11184" s="2">
        <f t="shared" si="701"/>
        <v>1223000</v>
      </c>
      <c r="G11184" s="17">
        <f t="shared" si="699"/>
        <v>1</v>
      </c>
      <c r="H11184" s="1" t="str">
        <f t="shared" si="702"/>
        <v>PLINE PLINE: 1223096.496,91.785</v>
      </c>
    </row>
    <row r="11185" spans="1:8">
      <c r="A11185" s="1">
        <f>'HHR-NGL-05-102+600 TO 127+600'!A11185</f>
        <v>0</v>
      </c>
      <c r="B11185" s="1">
        <f>'HHR-NGL-05-102+600 TO 127+600'!B11185</f>
        <v>100</v>
      </c>
      <c r="C11185" s="1">
        <f>'HHR-NGL-05-102+600 TO 127+600'!D11185</f>
        <v>92.084000000000003</v>
      </c>
      <c r="D11185" s="24"/>
      <c r="E11185" s="1">
        <f t="shared" si="700"/>
        <v>122300</v>
      </c>
      <c r="F11185" s="2">
        <f t="shared" si="701"/>
        <v>1223000</v>
      </c>
      <c r="G11185" s="17">
        <f t="shared" si="699"/>
        <v>1</v>
      </c>
      <c r="H11185" s="1" t="str">
        <f t="shared" si="702"/>
        <v>PLINE PLINE: 1223100,92.084</v>
      </c>
    </row>
    <row r="11186" spans="1:8">
      <c r="A11186" s="1" t="str">
        <f>'HHR-NGL-05-102+600 TO 127+600'!A11186</f>
        <v>122+325</v>
      </c>
      <c r="B11186" s="1">
        <f>'HHR-NGL-05-102+600 TO 127+600'!B11186</f>
        <v>0</v>
      </c>
      <c r="C11186" s="1">
        <f>'HHR-NGL-05-102+600 TO 127+600'!D11186</f>
        <v>0</v>
      </c>
      <c r="D11186" s="24">
        <v>122325</v>
      </c>
      <c r="E11186" s="1">
        <f t="shared" si="700"/>
        <v>122325</v>
      </c>
      <c r="F11186" s="2">
        <f t="shared" si="701"/>
        <v>1223250</v>
      </c>
      <c r="G11186" s="17">
        <f t="shared" si="699"/>
        <v>1</v>
      </c>
    </row>
    <row r="11187" spans="1:8">
      <c r="A11187" s="1" t="str">
        <f>'HHR-NGL-05-102+600 TO 127+600'!A11187</f>
        <v>GROUND</v>
      </c>
      <c r="B11187" s="1">
        <f>'HHR-NGL-05-102+600 TO 127+600'!B11187</f>
        <v>0</v>
      </c>
      <c r="C11187" s="1">
        <f>'HHR-NGL-05-102+600 TO 127+600'!D11187</f>
        <v>0</v>
      </c>
      <c r="D11187" s="24"/>
      <c r="E11187" s="1">
        <f t="shared" si="700"/>
        <v>122325</v>
      </c>
      <c r="F11187" s="2">
        <f t="shared" si="701"/>
        <v>1223250</v>
      </c>
      <c r="G11187" s="17">
        <f t="shared" si="699"/>
        <v>1</v>
      </c>
    </row>
    <row r="11188" spans="1:8">
      <c r="A11188" s="1">
        <f>'HHR-NGL-05-102+600 TO 127+600'!A11188</f>
        <v>0</v>
      </c>
      <c r="B11188" s="1">
        <f>'HHR-NGL-05-102+600 TO 127+600'!B11188</f>
        <v>-100</v>
      </c>
      <c r="C11188" s="1">
        <f>'HHR-NGL-05-102+600 TO 127+600'!D11188</f>
        <v>70.754999999999995</v>
      </c>
      <c r="D11188" s="24"/>
      <c r="E11188" s="1">
        <f t="shared" si="700"/>
        <v>122325</v>
      </c>
      <c r="F11188" s="2">
        <f t="shared" si="701"/>
        <v>1223250</v>
      </c>
      <c r="G11188" s="17">
        <f t="shared" si="699"/>
        <v>1</v>
      </c>
      <c r="H11188" s="1" t="str">
        <f t="shared" si="702"/>
        <v>PLINE PLINE: 1223150,70.755</v>
      </c>
    </row>
    <row r="11189" spans="1:8">
      <c r="A11189" s="1">
        <f>'HHR-NGL-05-102+600 TO 127+600'!A11189</f>
        <v>0</v>
      </c>
      <c r="B11189" s="1">
        <f>'HHR-NGL-05-102+600 TO 127+600'!B11189</f>
        <v>-96.619</v>
      </c>
      <c r="C11189" s="1">
        <f>'HHR-NGL-05-102+600 TO 127+600'!D11189</f>
        <v>70.778999999999996</v>
      </c>
      <c r="D11189" s="24"/>
      <c r="E11189" s="1">
        <f t="shared" si="700"/>
        <v>122325</v>
      </c>
      <c r="F11189" s="2">
        <f t="shared" si="701"/>
        <v>1223250</v>
      </c>
      <c r="G11189" s="17">
        <f t="shared" si="699"/>
        <v>1</v>
      </c>
      <c r="H11189" s="1" t="str">
        <f t="shared" si="702"/>
        <v>PLINE PLINE: 1223153.381,70.779</v>
      </c>
    </row>
    <row r="11190" spans="1:8">
      <c r="A11190" s="1">
        <f>'HHR-NGL-05-102+600 TO 127+600'!A11190</f>
        <v>0</v>
      </c>
      <c r="B11190" s="1">
        <f>'HHR-NGL-05-102+600 TO 127+600'!B11190</f>
        <v>-96.611999999999995</v>
      </c>
      <c r="C11190" s="1">
        <f>'HHR-NGL-05-102+600 TO 127+600'!D11190</f>
        <v>70.778999999999996</v>
      </c>
      <c r="D11190" s="24"/>
      <c r="E11190" s="1">
        <f t="shared" si="700"/>
        <v>122325</v>
      </c>
      <c r="F11190" s="2">
        <f t="shared" si="701"/>
        <v>1223250</v>
      </c>
      <c r="G11190" s="17">
        <f t="shared" si="699"/>
        <v>1</v>
      </c>
      <c r="H11190" s="1" t="str">
        <f t="shared" si="702"/>
        <v>PLINE PLINE: 1223153.388,70.779</v>
      </c>
    </row>
    <row r="11191" spans="1:8">
      <c r="A11191" s="1">
        <f>'HHR-NGL-05-102+600 TO 127+600'!A11191</f>
        <v>0</v>
      </c>
      <c r="B11191" s="1">
        <f>'HHR-NGL-05-102+600 TO 127+600'!B11191</f>
        <v>-96.594999999999999</v>
      </c>
      <c r="C11191" s="1">
        <f>'HHR-NGL-05-102+600 TO 127+600'!D11191</f>
        <v>70.78</v>
      </c>
      <c r="D11191" s="24"/>
      <c r="E11191" s="1">
        <f t="shared" si="700"/>
        <v>122325</v>
      </c>
      <c r="F11191" s="2">
        <f t="shared" si="701"/>
        <v>1223250</v>
      </c>
      <c r="G11191" s="17">
        <f t="shared" si="699"/>
        <v>1</v>
      </c>
      <c r="H11191" s="1" t="str">
        <f t="shared" si="702"/>
        <v>PLINE PLINE: 1223153.405,70.78</v>
      </c>
    </row>
    <row r="11192" spans="1:8">
      <c r="A11192" s="1">
        <f>'HHR-NGL-05-102+600 TO 127+600'!A11192</f>
        <v>0</v>
      </c>
      <c r="B11192" s="1">
        <f>'HHR-NGL-05-102+600 TO 127+600'!B11192</f>
        <v>-74.912000000000006</v>
      </c>
      <c r="C11192" s="1">
        <f>'HHR-NGL-05-102+600 TO 127+600'!D11192</f>
        <v>72.558999999999997</v>
      </c>
      <c r="D11192" s="24"/>
      <c r="E11192" s="1">
        <f t="shared" si="700"/>
        <v>122325</v>
      </c>
      <c r="F11192" s="2">
        <f t="shared" si="701"/>
        <v>1223250</v>
      </c>
      <c r="G11192" s="17">
        <f t="shared" si="699"/>
        <v>1</v>
      </c>
      <c r="H11192" s="1" t="str">
        <f t="shared" si="702"/>
        <v>PLINE PLINE: 1223175.088,72.559</v>
      </c>
    </row>
    <row r="11193" spans="1:8">
      <c r="A11193" s="1">
        <f>'HHR-NGL-05-102+600 TO 127+600'!A11193</f>
        <v>0</v>
      </c>
      <c r="B11193" s="1">
        <f>'HHR-NGL-05-102+600 TO 127+600'!B11193</f>
        <v>-66.567999999999998</v>
      </c>
      <c r="C11193" s="1">
        <f>'HHR-NGL-05-102+600 TO 127+600'!D11193</f>
        <v>73.834999999999994</v>
      </c>
      <c r="D11193" s="24"/>
      <c r="E11193" s="1">
        <f t="shared" si="700"/>
        <v>122325</v>
      </c>
      <c r="F11193" s="2">
        <f t="shared" si="701"/>
        <v>1223250</v>
      </c>
      <c r="G11193" s="17">
        <f t="shared" si="699"/>
        <v>1</v>
      </c>
      <c r="H11193" s="1" t="str">
        <f t="shared" si="702"/>
        <v>PLINE PLINE: 1223183.432,73.835</v>
      </c>
    </row>
    <row r="11194" spans="1:8">
      <c r="A11194" s="1">
        <f>'HHR-NGL-05-102+600 TO 127+600'!A11194</f>
        <v>0</v>
      </c>
      <c r="B11194" s="1">
        <f>'HHR-NGL-05-102+600 TO 127+600'!B11194</f>
        <v>-64.37</v>
      </c>
      <c r="C11194" s="1">
        <f>'HHR-NGL-05-102+600 TO 127+600'!D11194</f>
        <v>74.063000000000002</v>
      </c>
      <c r="D11194" s="24"/>
      <c r="E11194" s="1">
        <f t="shared" si="700"/>
        <v>122325</v>
      </c>
      <c r="F11194" s="2">
        <f t="shared" si="701"/>
        <v>1223250</v>
      </c>
      <c r="G11194" s="17">
        <f t="shared" si="699"/>
        <v>1</v>
      </c>
      <c r="H11194" s="1" t="str">
        <f t="shared" si="702"/>
        <v>PLINE PLINE: 1223185.63,74.063</v>
      </c>
    </row>
    <row r="11195" spans="1:8">
      <c r="A11195" s="1">
        <f>'HHR-NGL-05-102+600 TO 127+600'!A11195</f>
        <v>0</v>
      </c>
      <c r="B11195" s="1">
        <f>'HHR-NGL-05-102+600 TO 127+600'!B11195</f>
        <v>-56.265999999999998</v>
      </c>
      <c r="C11195" s="1">
        <f>'HHR-NGL-05-102+600 TO 127+600'!D11195</f>
        <v>77.162000000000006</v>
      </c>
      <c r="D11195" s="24"/>
      <c r="E11195" s="1">
        <f t="shared" si="700"/>
        <v>122325</v>
      </c>
      <c r="F11195" s="2">
        <f t="shared" si="701"/>
        <v>1223250</v>
      </c>
      <c r="G11195" s="17">
        <f t="shared" si="699"/>
        <v>1</v>
      </c>
      <c r="H11195" s="1" t="str">
        <f t="shared" si="702"/>
        <v>PLINE PLINE: 1223193.734,77.162</v>
      </c>
    </row>
    <row r="11196" spans="1:8">
      <c r="A11196" s="1">
        <f>'HHR-NGL-05-102+600 TO 127+600'!A11196</f>
        <v>0</v>
      </c>
      <c r="B11196" s="1">
        <f>'HHR-NGL-05-102+600 TO 127+600'!B11196</f>
        <v>-55.661000000000001</v>
      </c>
      <c r="C11196" s="1">
        <f>'HHR-NGL-05-102+600 TO 127+600'!D11196</f>
        <v>77.308000000000007</v>
      </c>
      <c r="D11196" s="24"/>
      <c r="E11196" s="1">
        <f t="shared" si="700"/>
        <v>122325</v>
      </c>
      <c r="F11196" s="2">
        <f t="shared" si="701"/>
        <v>1223250</v>
      </c>
      <c r="G11196" s="17">
        <f t="shared" si="699"/>
        <v>1</v>
      </c>
      <c r="H11196" s="1" t="str">
        <f t="shared" si="702"/>
        <v>PLINE PLINE: 1223194.339,77.308</v>
      </c>
    </row>
    <row r="11197" spans="1:8">
      <c r="A11197" s="1">
        <f>'HHR-NGL-05-102+600 TO 127+600'!A11197</f>
        <v>0</v>
      </c>
      <c r="B11197" s="1">
        <f>'HHR-NGL-05-102+600 TO 127+600'!B11197</f>
        <v>-54.191000000000003</v>
      </c>
      <c r="C11197" s="1">
        <f>'HHR-NGL-05-102+600 TO 127+600'!D11197</f>
        <v>76.847999999999999</v>
      </c>
      <c r="D11197" s="24"/>
      <c r="E11197" s="1">
        <f t="shared" si="700"/>
        <v>122325</v>
      </c>
      <c r="F11197" s="2">
        <f t="shared" si="701"/>
        <v>1223250</v>
      </c>
      <c r="G11197" s="17">
        <f t="shared" si="699"/>
        <v>1</v>
      </c>
      <c r="H11197" s="1" t="str">
        <f t="shared" si="702"/>
        <v>PLINE PLINE: 1223195.809,76.848</v>
      </c>
    </row>
    <row r="11198" spans="1:8">
      <c r="A11198" s="1">
        <f>'HHR-NGL-05-102+600 TO 127+600'!A11198</f>
        <v>0</v>
      </c>
      <c r="B11198" s="1">
        <f>'HHR-NGL-05-102+600 TO 127+600'!B11198</f>
        <v>-44.984000000000002</v>
      </c>
      <c r="C11198" s="1">
        <f>'HHR-NGL-05-102+600 TO 127+600'!D11198</f>
        <v>81.108999999999995</v>
      </c>
      <c r="D11198" s="24"/>
      <c r="E11198" s="1">
        <f t="shared" si="700"/>
        <v>122325</v>
      </c>
      <c r="F11198" s="2">
        <f t="shared" si="701"/>
        <v>1223250</v>
      </c>
      <c r="G11198" s="17">
        <f t="shared" si="699"/>
        <v>1</v>
      </c>
      <c r="H11198" s="1" t="str">
        <f t="shared" si="702"/>
        <v>PLINE PLINE: 1223205.016,81.109</v>
      </c>
    </row>
    <row r="11199" spans="1:8">
      <c r="A11199" s="1">
        <f>'HHR-NGL-05-102+600 TO 127+600'!A11199</f>
        <v>0</v>
      </c>
      <c r="B11199" s="1">
        <f>'HHR-NGL-05-102+600 TO 127+600'!B11199</f>
        <v>-43.197000000000003</v>
      </c>
      <c r="C11199" s="1">
        <f>'HHR-NGL-05-102+600 TO 127+600'!D11199</f>
        <v>81.872</v>
      </c>
      <c r="D11199" s="24"/>
      <c r="E11199" s="1">
        <f t="shared" si="700"/>
        <v>122325</v>
      </c>
      <c r="F11199" s="2">
        <f t="shared" si="701"/>
        <v>1223250</v>
      </c>
      <c r="G11199" s="17">
        <f t="shared" si="699"/>
        <v>1</v>
      </c>
      <c r="H11199" s="1" t="str">
        <f t="shared" si="702"/>
        <v>PLINE PLINE: 1223206.803,81.872</v>
      </c>
    </row>
    <row r="11200" spans="1:8">
      <c r="A11200" s="1">
        <f>'HHR-NGL-05-102+600 TO 127+600'!A11200</f>
        <v>0</v>
      </c>
      <c r="B11200" s="1">
        <f>'HHR-NGL-05-102+600 TO 127+600'!B11200</f>
        <v>-30.274999999999999</v>
      </c>
      <c r="C11200" s="1">
        <f>'HHR-NGL-05-102+600 TO 127+600'!D11200</f>
        <v>85.984999999999999</v>
      </c>
      <c r="D11200" s="24"/>
      <c r="E11200" s="1">
        <f t="shared" si="700"/>
        <v>122325</v>
      </c>
      <c r="F11200" s="2">
        <f t="shared" si="701"/>
        <v>1223250</v>
      </c>
      <c r="G11200" s="17">
        <f t="shared" si="699"/>
        <v>1</v>
      </c>
      <c r="H11200" s="1" t="str">
        <f t="shared" si="702"/>
        <v>PLINE PLINE: 1223219.725,85.985</v>
      </c>
    </row>
    <row r="11201" spans="1:8">
      <c r="A11201" s="1">
        <f>'HHR-NGL-05-102+600 TO 127+600'!A11201</f>
        <v>0</v>
      </c>
      <c r="B11201" s="1">
        <f>'HHR-NGL-05-102+600 TO 127+600'!B11201</f>
        <v>-29.748999999999999</v>
      </c>
      <c r="C11201" s="1">
        <f>'HHR-NGL-05-102+600 TO 127+600'!D11201</f>
        <v>86.149000000000001</v>
      </c>
      <c r="D11201" s="24"/>
      <c r="E11201" s="1">
        <f t="shared" si="700"/>
        <v>122325</v>
      </c>
      <c r="F11201" s="2">
        <f t="shared" si="701"/>
        <v>1223250</v>
      </c>
      <c r="G11201" s="17">
        <f t="shared" si="699"/>
        <v>1</v>
      </c>
      <c r="H11201" s="1" t="str">
        <f t="shared" si="702"/>
        <v>PLINE PLINE: 1223220.251,86.149</v>
      </c>
    </row>
    <row r="11202" spans="1:8">
      <c r="A11202" s="1">
        <f>'HHR-NGL-05-102+600 TO 127+600'!A11202</f>
        <v>0</v>
      </c>
      <c r="B11202" s="1">
        <f>'HHR-NGL-05-102+600 TO 127+600'!B11202</f>
        <v>-25.963000000000001</v>
      </c>
      <c r="C11202" s="1">
        <f>'HHR-NGL-05-102+600 TO 127+600'!D11202</f>
        <v>86.426000000000002</v>
      </c>
      <c r="D11202" s="24"/>
      <c r="E11202" s="1">
        <f t="shared" si="700"/>
        <v>122325</v>
      </c>
      <c r="F11202" s="2">
        <f t="shared" si="701"/>
        <v>1223250</v>
      </c>
      <c r="G11202" s="17">
        <f t="shared" ref="G11202:G11265" si="703">G11201</f>
        <v>1</v>
      </c>
      <c r="H11202" s="1" t="str">
        <f t="shared" si="702"/>
        <v>PLINE PLINE: 1223224.037,86.426</v>
      </c>
    </row>
    <row r="11203" spans="1:8">
      <c r="A11203" s="1">
        <f>'HHR-NGL-05-102+600 TO 127+600'!A11203</f>
        <v>0</v>
      </c>
      <c r="B11203" s="1">
        <f>'HHR-NGL-05-102+600 TO 127+600'!B11203</f>
        <v>-16.427</v>
      </c>
      <c r="C11203" s="1">
        <f>'HHR-NGL-05-102+600 TO 127+600'!D11203</f>
        <v>86.643000000000001</v>
      </c>
      <c r="D11203" s="24"/>
      <c r="E11203" s="1">
        <f t="shared" si="700"/>
        <v>122325</v>
      </c>
      <c r="F11203" s="2">
        <f t="shared" si="701"/>
        <v>1223250</v>
      </c>
      <c r="G11203" s="17">
        <f t="shared" si="703"/>
        <v>1</v>
      </c>
      <c r="H11203" s="1" t="str">
        <f t="shared" si="702"/>
        <v>PLINE PLINE: 1223233.573,86.643</v>
      </c>
    </row>
    <row r="11204" spans="1:8">
      <c r="A11204" s="1">
        <f>'HHR-NGL-05-102+600 TO 127+600'!A11204</f>
        <v>0</v>
      </c>
      <c r="B11204" s="1">
        <f>'HHR-NGL-05-102+600 TO 127+600'!B11204</f>
        <v>-3.0619999999999998</v>
      </c>
      <c r="C11204" s="1">
        <f>'HHR-NGL-05-102+600 TO 127+600'!D11204</f>
        <v>82.742999999999995</v>
      </c>
      <c r="D11204" s="24"/>
      <c r="E11204" s="1">
        <f t="shared" ref="E11204:E11267" si="704">IF((D11204=0),E11203,D11204)</f>
        <v>122325</v>
      </c>
      <c r="F11204" s="2">
        <f t="shared" ref="F11204:F11267" si="705">IF((C11204=0),(E11204-0)*$H$1,F11203)</f>
        <v>1223250</v>
      </c>
      <c r="G11204" s="17">
        <f t="shared" si="703"/>
        <v>1</v>
      </c>
      <c r="H11204" s="1" t="str">
        <f t="shared" ref="H11204:H11267" si="706">CONCATENATE("PLINE PLINE: ",(B11204+F11204)*G11204,",",C11204)</f>
        <v>PLINE PLINE: 1223246.938,82.743</v>
      </c>
    </row>
    <row r="11205" spans="1:8">
      <c r="A11205" s="1">
        <f>'HHR-NGL-05-102+600 TO 127+600'!A11205</f>
        <v>0</v>
      </c>
      <c r="B11205" s="1">
        <f>'HHR-NGL-05-102+600 TO 127+600'!B11205</f>
        <v>-0.35299999999999998</v>
      </c>
      <c r="C11205" s="1">
        <f>'HHR-NGL-05-102+600 TO 127+600'!D11205</f>
        <v>81.927000000000007</v>
      </c>
      <c r="D11205" s="24"/>
      <c r="E11205" s="1">
        <f t="shared" si="704"/>
        <v>122325</v>
      </c>
      <c r="F11205" s="2">
        <f t="shared" si="705"/>
        <v>1223250</v>
      </c>
      <c r="G11205" s="17">
        <f t="shared" si="703"/>
        <v>1</v>
      </c>
      <c r="H11205" s="1" t="str">
        <f t="shared" si="706"/>
        <v>PLINE PLINE: 1223249.647,81.927</v>
      </c>
    </row>
    <row r="11206" spans="1:8">
      <c r="A11206" s="1">
        <f>'HHR-NGL-05-102+600 TO 127+600'!A11206</f>
        <v>0</v>
      </c>
      <c r="B11206" s="1">
        <f>'HHR-NGL-05-102+600 TO 127+600'!B11206</f>
        <v>-0.25700000000000001</v>
      </c>
      <c r="C11206" s="1">
        <f>'HHR-NGL-05-102+600 TO 127+600'!D11206</f>
        <v>81.953999999999994</v>
      </c>
      <c r="D11206" s="24"/>
      <c r="E11206" s="1">
        <f t="shared" si="704"/>
        <v>122325</v>
      </c>
      <c r="F11206" s="2">
        <f t="shared" si="705"/>
        <v>1223250</v>
      </c>
      <c r="G11206" s="17">
        <f t="shared" si="703"/>
        <v>1</v>
      </c>
      <c r="H11206" s="1" t="str">
        <f t="shared" si="706"/>
        <v>PLINE PLINE: 1223249.743,81.954</v>
      </c>
    </row>
    <row r="11207" spans="1:8">
      <c r="A11207" s="1">
        <f>'HHR-NGL-05-102+600 TO 127+600'!A11207</f>
        <v>0</v>
      </c>
      <c r="B11207" s="1">
        <f>'HHR-NGL-05-102+600 TO 127+600'!B11207</f>
        <v>0</v>
      </c>
      <c r="C11207" s="1">
        <f>'HHR-NGL-05-102+600 TO 127+600'!D11207</f>
        <v>81.975999999999999</v>
      </c>
      <c r="D11207" s="24"/>
      <c r="E11207" s="1">
        <f t="shared" si="704"/>
        <v>122325</v>
      </c>
      <c r="F11207" s="2">
        <f t="shared" si="705"/>
        <v>1223250</v>
      </c>
      <c r="G11207" s="17">
        <f t="shared" si="703"/>
        <v>1</v>
      </c>
      <c r="H11207" s="1" t="str">
        <f t="shared" si="706"/>
        <v>PLINE PLINE: 1223250,81.976</v>
      </c>
    </row>
    <row r="11208" spans="1:8">
      <c r="A11208" s="1">
        <f>'HHR-NGL-05-102+600 TO 127+600'!A11208</f>
        <v>0</v>
      </c>
      <c r="B11208" s="1">
        <f>'HHR-NGL-05-102+600 TO 127+600'!B11208</f>
        <v>6.1520000000000001</v>
      </c>
      <c r="C11208" s="1">
        <f>'HHR-NGL-05-102+600 TO 127+600'!D11208</f>
        <v>82.504000000000005</v>
      </c>
      <c r="D11208" s="24"/>
      <c r="E11208" s="1">
        <f t="shared" si="704"/>
        <v>122325</v>
      </c>
      <c r="F11208" s="2">
        <f t="shared" si="705"/>
        <v>1223250</v>
      </c>
      <c r="G11208" s="17">
        <f t="shared" si="703"/>
        <v>1</v>
      </c>
      <c r="H11208" s="1" t="str">
        <f t="shared" si="706"/>
        <v>PLINE PLINE: 1223256.152,82.504</v>
      </c>
    </row>
    <row r="11209" spans="1:8">
      <c r="A11209" s="1">
        <f>'HHR-NGL-05-102+600 TO 127+600'!A11209</f>
        <v>0</v>
      </c>
      <c r="B11209" s="1">
        <f>'HHR-NGL-05-102+600 TO 127+600'!B11209</f>
        <v>15.787000000000001</v>
      </c>
      <c r="C11209" s="1">
        <f>'HHR-NGL-05-102+600 TO 127+600'!D11209</f>
        <v>79.149000000000001</v>
      </c>
      <c r="D11209" s="24"/>
      <c r="E11209" s="1">
        <f t="shared" si="704"/>
        <v>122325</v>
      </c>
      <c r="F11209" s="2">
        <f t="shared" si="705"/>
        <v>1223250</v>
      </c>
      <c r="G11209" s="17">
        <f t="shared" si="703"/>
        <v>1</v>
      </c>
      <c r="H11209" s="1" t="str">
        <f t="shared" si="706"/>
        <v>PLINE PLINE: 1223265.787,79.149</v>
      </c>
    </row>
    <row r="11210" spans="1:8">
      <c r="A11210" s="1">
        <f>'HHR-NGL-05-102+600 TO 127+600'!A11210</f>
        <v>0</v>
      </c>
      <c r="B11210" s="1">
        <f>'HHR-NGL-05-102+600 TO 127+600'!B11210</f>
        <v>18.603000000000002</v>
      </c>
      <c r="C11210" s="1">
        <f>'HHR-NGL-05-102+600 TO 127+600'!D11210</f>
        <v>78.941999999999993</v>
      </c>
      <c r="D11210" s="24"/>
      <c r="E11210" s="1">
        <f t="shared" si="704"/>
        <v>122325</v>
      </c>
      <c r="F11210" s="2">
        <f t="shared" si="705"/>
        <v>1223250</v>
      </c>
      <c r="G11210" s="17">
        <f t="shared" si="703"/>
        <v>1</v>
      </c>
      <c r="H11210" s="1" t="str">
        <f t="shared" si="706"/>
        <v>PLINE PLINE: 1223268.603,78.942</v>
      </c>
    </row>
    <row r="11211" spans="1:8">
      <c r="A11211" s="1">
        <f>'HHR-NGL-05-102+600 TO 127+600'!A11211</f>
        <v>0</v>
      </c>
      <c r="B11211" s="1">
        <f>'HHR-NGL-05-102+600 TO 127+600'!B11211</f>
        <v>22.318999999999999</v>
      </c>
      <c r="C11211" s="1">
        <f>'HHR-NGL-05-102+600 TO 127+600'!D11211</f>
        <v>79.491</v>
      </c>
      <c r="D11211" s="24"/>
      <c r="E11211" s="1">
        <f t="shared" si="704"/>
        <v>122325</v>
      </c>
      <c r="F11211" s="2">
        <f t="shared" si="705"/>
        <v>1223250</v>
      </c>
      <c r="G11211" s="17">
        <f t="shared" si="703"/>
        <v>1</v>
      </c>
      <c r="H11211" s="1" t="str">
        <f t="shared" si="706"/>
        <v>PLINE PLINE: 1223272.319,79.491</v>
      </c>
    </row>
    <row r="11212" spans="1:8">
      <c r="A11212" s="1">
        <f>'HHR-NGL-05-102+600 TO 127+600'!A11212</f>
        <v>0</v>
      </c>
      <c r="B11212" s="1">
        <f>'HHR-NGL-05-102+600 TO 127+600'!B11212</f>
        <v>29.916</v>
      </c>
      <c r="C11212" s="1">
        <f>'HHR-NGL-05-102+600 TO 127+600'!D11212</f>
        <v>82.159000000000006</v>
      </c>
      <c r="D11212" s="24"/>
      <c r="E11212" s="1">
        <f t="shared" si="704"/>
        <v>122325</v>
      </c>
      <c r="F11212" s="2">
        <f t="shared" si="705"/>
        <v>1223250</v>
      </c>
      <c r="G11212" s="17">
        <f t="shared" si="703"/>
        <v>1</v>
      </c>
      <c r="H11212" s="1" t="str">
        <f t="shared" si="706"/>
        <v>PLINE PLINE: 1223279.916,82.159</v>
      </c>
    </row>
    <row r="11213" spans="1:8">
      <c r="A11213" s="1">
        <f>'HHR-NGL-05-102+600 TO 127+600'!A11213</f>
        <v>0</v>
      </c>
      <c r="B11213" s="1">
        <f>'HHR-NGL-05-102+600 TO 127+600'!B11213</f>
        <v>32.783999999999999</v>
      </c>
      <c r="C11213" s="1">
        <f>'HHR-NGL-05-102+600 TO 127+600'!D11213</f>
        <v>83.397000000000006</v>
      </c>
      <c r="D11213" s="24"/>
      <c r="E11213" s="1">
        <f t="shared" si="704"/>
        <v>122325</v>
      </c>
      <c r="F11213" s="2">
        <f t="shared" si="705"/>
        <v>1223250</v>
      </c>
      <c r="G11213" s="17">
        <f t="shared" si="703"/>
        <v>1</v>
      </c>
      <c r="H11213" s="1" t="str">
        <f t="shared" si="706"/>
        <v>PLINE PLINE: 1223282.784,83.397</v>
      </c>
    </row>
    <row r="11214" spans="1:8">
      <c r="A11214" s="1">
        <f>'HHR-NGL-05-102+600 TO 127+600'!A11214</f>
        <v>0</v>
      </c>
      <c r="B11214" s="1">
        <f>'HHR-NGL-05-102+600 TO 127+600'!B11214</f>
        <v>42.981999999999999</v>
      </c>
      <c r="C11214" s="1">
        <f>'HHR-NGL-05-102+600 TO 127+600'!D11214</f>
        <v>87.647000000000006</v>
      </c>
      <c r="D11214" s="24"/>
      <c r="E11214" s="1">
        <f t="shared" si="704"/>
        <v>122325</v>
      </c>
      <c r="F11214" s="2">
        <f t="shared" si="705"/>
        <v>1223250</v>
      </c>
      <c r="G11214" s="17">
        <f t="shared" si="703"/>
        <v>1</v>
      </c>
      <c r="H11214" s="1" t="str">
        <f t="shared" si="706"/>
        <v>PLINE PLINE: 1223292.982,87.647</v>
      </c>
    </row>
    <row r="11215" spans="1:8">
      <c r="A11215" s="1">
        <f>'HHR-NGL-05-102+600 TO 127+600'!A11215</f>
        <v>0</v>
      </c>
      <c r="B11215" s="1">
        <f>'HHR-NGL-05-102+600 TO 127+600'!B11215</f>
        <v>44.335999999999999</v>
      </c>
      <c r="C11215" s="1">
        <f>'HHR-NGL-05-102+600 TO 127+600'!D11215</f>
        <v>88.367000000000004</v>
      </c>
      <c r="D11215" s="24"/>
      <c r="E11215" s="1">
        <f t="shared" si="704"/>
        <v>122325</v>
      </c>
      <c r="F11215" s="2">
        <f t="shared" si="705"/>
        <v>1223250</v>
      </c>
      <c r="G11215" s="17">
        <f t="shared" si="703"/>
        <v>1</v>
      </c>
      <c r="H11215" s="1" t="str">
        <f t="shared" si="706"/>
        <v>PLINE PLINE: 1223294.336,88.367</v>
      </c>
    </row>
    <row r="11216" spans="1:8">
      <c r="A11216" s="1">
        <f>'HHR-NGL-05-102+600 TO 127+600'!A11216</f>
        <v>0</v>
      </c>
      <c r="B11216" s="1">
        <f>'HHR-NGL-05-102+600 TO 127+600'!B11216</f>
        <v>44.563000000000002</v>
      </c>
      <c r="C11216" s="1">
        <f>'HHR-NGL-05-102+600 TO 127+600'!D11216</f>
        <v>88.447000000000003</v>
      </c>
      <c r="D11216" s="24"/>
      <c r="E11216" s="1">
        <f t="shared" si="704"/>
        <v>122325</v>
      </c>
      <c r="F11216" s="2">
        <f t="shared" si="705"/>
        <v>1223250</v>
      </c>
      <c r="G11216" s="17">
        <f t="shared" si="703"/>
        <v>1</v>
      </c>
      <c r="H11216" s="1" t="str">
        <f t="shared" si="706"/>
        <v>PLINE PLINE: 1223294.563,88.447</v>
      </c>
    </row>
    <row r="11217" spans="1:8">
      <c r="A11217" s="1">
        <f>'HHR-NGL-05-102+600 TO 127+600'!A11217</f>
        <v>0</v>
      </c>
      <c r="B11217" s="1">
        <f>'HHR-NGL-05-102+600 TO 127+600'!B11217</f>
        <v>56.588999999999999</v>
      </c>
      <c r="C11217" s="1">
        <f>'HHR-NGL-05-102+600 TO 127+600'!D11217</f>
        <v>88.945999999999998</v>
      </c>
      <c r="D11217" s="24"/>
      <c r="E11217" s="1">
        <f t="shared" si="704"/>
        <v>122325</v>
      </c>
      <c r="F11217" s="2">
        <f t="shared" si="705"/>
        <v>1223250</v>
      </c>
      <c r="G11217" s="17">
        <f t="shared" si="703"/>
        <v>1</v>
      </c>
      <c r="H11217" s="1" t="str">
        <f t="shared" si="706"/>
        <v>PLINE PLINE: 1223306.589,88.946</v>
      </c>
    </row>
    <row r="11218" spans="1:8">
      <c r="A11218" s="1">
        <f>'HHR-NGL-05-102+600 TO 127+600'!A11218</f>
        <v>0</v>
      </c>
      <c r="B11218" s="1">
        <f>'HHR-NGL-05-102+600 TO 127+600'!B11218</f>
        <v>62.329000000000001</v>
      </c>
      <c r="C11218" s="1">
        <f>'HHR-NGL-05-102+600 TO 127+600'!D11218</f>
        <v>89.272999999999996</v>
      </c>
      <c r="D11218" s="24"/>
      <c r="E11218" s="1">
        <f t="shared" si="704"/>
        <v>122325</v>
      </c>
      <c r="F11218" s="2">
        <f t="shared" si="705"/>
        <v>1223250</v>
      </c>
      <c r="G11218" s="17">
        <f t="shared" si="703"/>
        <v>1</v>
      </c>
      <c r="H11218" s="1" t="str">
        <f t="shared" si="706"/>
        <v>PLINE PLINE: 1223312.329,89.273</v>
      </c>
    </row>
    <row r="11219" spans="1:8">
      <c r="A11219" s="1">
        <f>'HHR-NGL-05-102+600 TO 127+600'!A11219</f>
        <v>0</v>
      </c>
      <c r="B11219" s="1">
        <f>'HHR-NGL-05-102+600 TO 127+600'!B11219</f>
        <v>63.088999999999999</v>
      </c>
      <c r="C11219" s="1">
        <f>'HHR-NGL-05-102+600 TO 127+600'!D11219</f>
        <v>89.317999999999998</v>
      </c>
      <c r="D11219" s="24"/>
      <c r="E11219" s="1">
        <f t="shared" si="704"/>
        <v>122325</v>
      </c>
      <c r="F11219" s="2">
        <f t="shared" si="705"/>
        <v>1223250</v>
      </c>
      <c r="G11219" s="17">
        <f t="shared" si="703"/>
        <v>1</v>
      </c>
      <c r="H11219" s="1" t="str">
        <f t="shared" si="706"/>
        <v>PLINE PLINE: 1223313.089,89.318</v>
      </c>
    </row>
    <row r="11220" spans="1:8">
      <c r="A11220" s="1">
        <f>'HHR-NGL-05-102+600 TO 127+600'!A11220</f>
        <v>0</v>
      </c>
      <c r="B11220" s="1">
        <f>'HHR-NGL-05-102+600 TO 127+600'!B11220</f>
        <v>83.66</v>
      </c>
      <c r="C11220" s="1">
        <f>'HHR-NGL-05-102+600 TO 127+600'!D11220</f>
        <v>91.031999999999996</v>
      </c>
      <c r="D11220" s="24"/>
      <c r="E11220" s="1">
        <f t="shared" si="704"/>
        <v>122325</v>
      </c>
      <c r="F11220" s="2">
        <f t="shared" si="705"/>
        <v>1223250</v>
      </c>
      <c r="G11220" s="17">
        <f t="shared" si="703"/>
        <v>1</v>
      </c>
      <c r="H11220" s="1" t="str">
        <f t="shared" si="706"/>
        <v>PLINE PLINE: 1223333.66,91.032</v>
      </c>
    </row>
    <row r="11221" spans="1:8">
      <c r="A11221" s="1">
        <f>'HHR-NGL-05-102+600 TO 127+600'!A11221</f>
        <v>0</v>
      </c>
      <c r="B11221" s="1">
        <f>'HHR-NGL-05-102+600 TO 127+600'!B11221</f>
        <v>87.683000000000007</v>
      </c>
      <c r="C11221" s="1">
        <f>'HHR-NGL-05-102+600 TO 127+600'!D11221</f>
        <v>91.192999999999998</v>
      </c>
      <c r="D11221" s="24"/>
      <c r="E11221" s="1">
        <f t="shared" si="704"/>
        <v>122325</v>
      </c>
      <c r="F11221" s="2">
        <f t="shared" si="705"/>
        <v>1223250</v>
      </c>
      <c r="G11221" s="17">
        <f t="shared" si="703"/>
        <v>1</v>
      </c>
      <c r="H11221" s="1" t="str">
        <f t="shared" si="706"/>
        <v>PLINE PLINE: 1223337.683,91.193</v>
      </c>
    </row>
    <row r="11222" spans="1:8">
      <c r="A11222" s="1">
        <f>'HHR-NGL-05-102+600 TO 127+600'!A11222</f>
        <v>0</v>
      </c>
      <c r="B11222" s="1">
        <f>'HHR-NGL-05-102+600 TO 127+600'!B11222</f>
        <v>100</v>
      </c>
      <c r="C11222" s="1">
        <f>'HHR-NGL-05-102+600 TO 127+600'!D11222</f>
        <v>90.483999999999995</v>
      </c>
      <c r="D11222" s="24"/>
      <c r="E11222" s="1">
        <f t="shared" si="704"/>
        <v>122325</v>
      </c>
      <c r="F11222" s="2">
        <f t="shared" si="705"/>
        <v>1223250</v>
      </c>
      <c r="G11222" s="17">
        <f t="shared" si="703"/>
        <v>1</v>
      </c>
      <c r="H11222" s="1" t="str">
        <f t="shared" si="706"/>
        <v>PLINE PLINE: 1223350,90.484</v>
      </c>
    </row>
    <row r="11223" spans="1:8">
      <c r="A11223" s="1" t="str">
        <f>'HHR-NGL-05-102+600 TO 127+600'!A11223</f>
        <v>122+350</v>
      </c>
      <c r="B11223" s="1">
        <f>'HHR-NGL-05-102+600 TO 127+600'!B11223</f>
        <v>0</v>
      </c>
      <c r="C11223" s="1">
        <f>'HHR-NGL-05-102+600 TO 127+600'!D11223</f>
        <v>0</v>
      </c>
      <c r="D11223" s="24">
        <v>122350</v>
      </c>
      <c r="E11223" s="1">
        <f t="shared" si="704"/>
        <v>122350</v>
      </c>
      <c r="F11223" s="2">
        <f t="shared" si="705"/>
        <v>1223500</v>
      </c>
      <c r="G11223" s="17">
        <f t="shared" si="703"/>
        <v>1</v>
      </c>
    </row>
    <row r="11224" spans="1:8">
      <c r="A11224" s="1" t="str">
        <f>'HHR-NGL-05-102+600 TO 127+600'!A11224</f>
        <v>GROUND</v>
      </c>
      <c r="B11224" s="1">
        <f>'HHR-NGL-05-102+600 TO 127+600'!B11224</f>
        <v>0</v>
      </c>
      <c r="C11224" s="1">
        <f>'HHR-NGL-05-102+600 TO 127+600'!D11224</f>
        <v>0</v>
      </c>
      <c r="D11224" s="24"/>
      <c r="E11224" s="1">
        <f t="shared" si="704"/>
        <v>122350</v>
      </c>
      <c r="F11224" s="2">
        <f t="shared" si="705"/>
        <v>1223500</v>
      </c>
      <c r="G11224" s="17">
        <f t="shared" si="703"/>
        <v>1</v>
      </c>
    </row>
    <row r="11225" spans="1:8">
      <c r="A11225" s="1">
        <f>'HHR-NGL-05-102+600 TO 127+600'!A11225</f>
        <v>0</v>
      </c>
      <c r="B11225" s="1">
        <f>'HHR-NGL-05-102+600 TO 127+600'!B11225</f>
        <v>-100</v>
      </c>
      <c r="C11225" s="1">
        <f>'HHR-NGL-05-102+600 TO 127+600'!D11225</f>
        <v>74.33</v>
      </c>
      <c r="D11225" s="24"/>
      <c r="E11225" s="1">
        <f t="shared" si="704"/>
        <v>122350</v>
      </c>
      <c r="F11225" s="2">
        <f t="shared" si="705"/>
        <v>1223500</v>
      </c>
      <c r="G11225" s="17">
        <f t="shared" si="703"/>
        <v>1</v>
      </c>
      <c r="H11225" s="1" t="str">
        <f t="shared" si="706"/>
        <v>PLINE PLINE: 1223400,74.33</v>
      </c>
    </row>
    <row r="11226" spans="1:8">
      <c r="A11226" s="1">
        <f>'HHR-NGL-05-102+600 TO 127+600'!A11226</f>
        <v>0</v>
      </c>
      <c r="B11226" s="1">
        <f>'HHR-NGL-05-102+600 TO 127+600'!B11226</f>
        <v>-91.924000000000007</v>
      </c>
      <c r="C11226" s="1">
        <f>'HHR-NGL-05-102+600 TO 127+600'!D11226</f>
        <v>72.100999999999999</v>
      </c>
      <c r="D11226" s="24"/>
      <c r="E11226" s="1">
        <f t="shared" si="704"/>
        <v>122350</v>
      </c>
      <c r="F11226" s="2">
        <f t="shared" si="705"/>
        <v>1223500</v>
      </c>
      <c r="G11226" s="17">
        <f t="shared" si="703"/>
        <v>1</v>
      </c>
      <c r="H11226" s="1" t="str">
        <f t="shared" si="706"/>
        <v>PLINE PLINE: 1223408.076,72.101</v>
      </c>
    </row>
    <row r="11227" spans="1:8">
      <c r="A11227" s="1">
        <f>'HHR-NGL-05-102+600 TO 127+600'!A11227</f>
        <v>0</v>
      </c>
      <c r="B11227" s="1">
        <f>'HHR-NGL-05-102+600 TO 127+600'!B11227</f>
        <v>-88.656000000000006</v>
      </c>
      <c r="C11227" s="1">
        <f>'HHR-NGL-05-102+600 TO 127+600'!D11227</f>
        <v>72.102999999999994</v>
      </c>
      <c r="D11227" s="24"/>
      <c r="E11227" s="1">
        <f t="shared" si="704"/>
        <v>122350</v>
      </c>
      <c r="F11227" s="2">
        <f t="shared" si="705"/>
        <v>1223500</v>
      </c>
      <c r="G11227" s="17">
        <f t="shared" si="703"/>
        <v>1</v>
      </c>
      <c r="H11227" s="1" t="str">
        <f t="shared" si="706"/>
        <v>PLINE PLINE: 1223411.344,72.103</v>
      </c>
    </row>
    <row r="11228" spans="1:8">
      <c r="A11228" s="1">
        <f>'HHR-NGL-05-102+600 TO 127+600'!A11228</f>
        <v>0</v>
      </c>
      <c r="B11228" s="1">
        <f>'HHR-NGL-05-102+600 TO 127+600'!B11228</f>
        <v>-85.582999999999998</v>
      </c>
      <c r="C11228" s="1">
        <f>'HHR-NGL-05-102+600 TO 127+600'!D11228</f>
        <v>72.185000000000002</v>
      </c>
      <c r="D11228" s="24"/>
      <c r="E11228" s="1">
        <f t="shared" si="704"/>
        <v>122350</v>
      </c>
      <c r="F11228" s="2">
        <f t="shared" si="705"/>
        <v>1223500</v>
      </c>
      <c r="G11228" s="17">
        <f t="shared" si="703"/>
        <v>1</v>
      </c>
      <c r="H11228" s="1" t="str">
        <f t="shared" si="706"/>
        <v>PLINE PLINE: 1223414.417,72.185</v>
      </c>
    </row>
    <row r="11229" spans="1:8">
      <c r="A11229" s="1">
        <f>'HHR-NGL-05-102+600 TO 127+600'!A11229</f>
        <v>0</v>
      </c>
      <c r="B11229" s="1">
        <f>'HHR-NGL-05-102+600 TO 127+600'!B11229</f>
        <v>-71.960999999999999</v>
      </c>
      <c r="C11229" s="1">
        <f>'HHR-NGL-05-102+600 TO 127+600'!D11229</f>
        <v>71.893000000000001</v>
      </c>
      <c r="D11229" s="24"/>
      <c r="E11229" s="1">
        <f t="shared" si="704"/>
        <v>122350</v>
      </c>
      <c r="F11229" s="2">
        <f t="shared" si="705"/>
        <v>1223500</v>
      </c>
      <c r="G11229" s="17">
        <f t="shared" si="703"/>
        <v>1</v>
      </c>
      <c r="H11229" s="1" t="str">
        <f t="shared" si="706"/>
        <v>PLINE PLINE: 1223428.039,71.893</v>
      </c>
    </row>
    <row r="11230" spans="1:8">
      <c r="A11230" s="1">
        <f>'HHR-NGL-05-102+600 TO 127+600'!A11230</f>
        <v>0</v>
      </c>
      <c r="B11230" s="1">
        <f>'HHR-NGL-05-102+600 TO 127+600'!B11230</f>
        <v>-68.811999999999998</v>
      </c>
      <c r="C11230" s="1">
        <f>'HHR-NGL-05-102+600 TO 127+600'!D11230</f>
        <v>72.05</v>
      </c>
      <c r="D11230" s="24"/>
      <c r="E11230" s="1">
        <f t="shared" si="704"/>
        <v>122350</v>
      </c>
      <c r="F11230" s="2">
        <f t="shared" si="705"/>
        <v>1223500</v>
      </c>
      <c r="G11230" s="17">
        <f t="shared" si="703"/>
        <v>1</v>
      </c>
      <c r="H11230" s="1" t="str">
        <f t="shared" si="706"/>
        <v>PLINE PLINE: 1223431.188,72.05</v>
      </c>
    </row>
    <row r="11231" spans="1:8">
      <c r="A11231" s="1">
        <f>'HHR-NGL-05-102+600 TO 127+600'!A11231</f>
        <v>0</v>
      </c>
      <c r="B11231" s="1">
        <f>'HHR-NGL-05-102+600 TO 127+600'!B11231</f>
        <v>-55.923999999999999</v>
      </c>
      <c r="C11231" s="1">
        <f>'HHR-NGL-05-102+600 TO 127+600'!D11231</f>
        <v>72.656000000000006</v>
      </c>
      <c r="D11231" s="24"/>
      <c r="E11231" s="1">
        <f t="shared" si="704"/>
        <v>122350</v>
      </c>
      <c r="F11231" s="2">
        <f t="shared" si="705"/>
        <v>1223500</v>
      </c>
      <c r="G11231" s="17">
        <f t="shared" si="703"/>
        <v>1</v>
      </c>
      <c r="H11231" s="1" t="str">
        <f t="shared" si="706"/>
        <v>PLINE PLINE: 1223444.076,72.656</v>
      </c>
    </row>
    <row r="11232" spans="1:8">
      <c r="A11232" s="1">
        <f>'HHR-NGL-05-102+600 TO 127+600'!A11232</f>
        <v>0</v>
      </c>
      <c r="B11232" s="1">
        <f>'HHR-NGL-05-102+600 TO 127+600'!B11232</f>
        <v>-55.070999999999998</v>
      </c>
      <c r="C11232" s="1">
        <f>'HHR-NGL-05-102+600 TO 127+600'!D11232</f>
        <v>72.861999999999995</v>
      </c>
      <c r="D11232" s="24"/>
      <c r="E11232" s="1">
        <f t="shared" si="704"/>
        <v>122350</v>
      </c>
      <c r="F11232" s="2">
        <f t="shared" si="705"/>
        <v>1223500</v>
      </c>
      <c r="G11232" s="17">
        <f t="shared" si="703"/>
        <v>1</v>
      </c>
      <c r="H11232" s="1" t="str">
        <f t="shared" si="706"/>
        <v>PLINE PLINE: 1223444.929,72.862</v>
      </c>
    </row>
    <row r="11233" spans="1:8">
      <c r="A11233" s="1">
        <f>'HHR-NGL-05-102+600 TO 127+600'!A11233</f>
        <v>0</v>
      </c>
      <c r="B11233" s="1">
        <f>'HHR-NGL-05-102+600 TO 127+600'!B11233</f>
        <v>-38.162999999999997</v>
      </c>
      <c r="C11233" s="1">
        <f>'HHR-NGL-05-102+600 TO 127+600'!D11233</f>
        <v>75.801000000000002</v>
      </c>
      <c r="D11233" s="24"/>
      <c r="E11233" s="1">
        <f t="shared" si="704"/>
        <v>122350</v>
      </c>
      <c r="F11233" s="2">
        <f t="shared" si="705"/>
        <v>1223500</v>
      </c>
      <c r="G11233" s="17">
        <f t="shared" si="703"/>
        <v>1</v>
      </c>
      <c r="H11233" s="1" t="str">
        <f t="shared" si="706"/>
        <v>PLINE PLINE: 1223461.837,75.801</v>
      </c>
    </row>
    <row r="11234" spans="1:8">
      <c r="A11234" s="1">
        <f>'HHR-NGL-05-102+600 TO 127+600'!A11234</f>
        <v>0</v>
      </c>
      <c r="B11234" s="1">
        <f>'HHR-NGL-05-102+600 TO 127+600'!B11234</f>
        <v>-36.787999999999997</v>
      </c>
      <c r="C11234" s="1">
        <f>'HHR-NGL-05-102+600 TO 127+600'!D11234</f>
        <v>76.117999999999995</v>
      </c>
      <c r="D11234" s="24"/>
      <c r="E11234" s="1">
        <f t="shared" si="704"/>
        <v>122350</v>
      </c>
      <c r="F11234" s="2">
        <f t="shared" si="705"/>
        <v>1223500</v>
      </c>
      <c r="G11234" s="17">
        <f t="shared" si="703"/>
        <v>1</v>
      </c>
      <c r="H11234" s="1" t="str">
        <f t="shared" si="706"/>
        <v>PLINE PLINE: 1223463.212,76.118</v>
      </c>
    </row>
    <row r="11235" spans="1:8">
      <c r="A11235" s="1">
        <f>'HHR-NGL-05-102+600 TO 127+600'!A11235</f>
        <v>0</v>
      </c>
      <c r="B11235" s="1">
        <f>'HHR-NGL-05-102+600 TO 127+600'!B11235</f>
        <v>-31.335999999999999</v>
      </c>
      <c r="C11235" s="1">
        <f>'HHR-NGL-05-102+600 TO 127+600'!D11235</f>
        <v>76.819999999999993</v>
      </c>
      <c r="D11235" s="24"/>
      <c r="E11235" s="1">
        <f t="shared" si="704"/>
        <v>122350</v>
      </c>
      <c r="F11235" s="2">
        <f t="shared" si="705"/>
        <v>1223500</v>
      </c>
      <c r="G11235" s="17">
        <f t="shared" si="703"/>
        <v>1</v>
      </c>
      <c r="H11235" s="1" t="str">
        <f t="shared" si="706"/>
        <v>PLINE PLINE: 1223468.664,76.82</v>
      </c>
    </row>
    <row r="11236" spans="1:8">
      <c r="A11236" s="1">
        <f>'HHR-NGL-05-102+600 TO 127+600'!A11236</f>
        <v>0</v>
      </c>
      <c r="B11236" s="1">
        <f>'HHR-NGL-05-102+600 TO 127+600'!B11236</f>
        <v>-29.187000000000001</v>
      </c>
      <c r="C11236" s="1">
        <f>'HHR-NGL-05-102+600 TO 127+600'!D11236</f>
        <v>76.903999999999996</v>
      </c>
      <c r="D11236" s="24"/>
      <c r="E11236" s="1">
        <f t="shared" si="704"/>
        <v>122350</v>
      </c>
      <c r="F11236" s="2">
        <f t="shared" si="705"/>
        <v>1223500</v>
      </c>
      <c r="G11236" s="17">
        <f t="shared" si="703"/>
        <v>1</v>
      </c>
      <c r="H11236" s="1" t="str">
        <f t="shared" si="706"/>
        <v>PLINE PLINE: 1223470.813,76.904</v>
      </c>
    </row>
    <row r="11237" spans="1:8">
      <c r="A11237" s="1">
        <f>'HHR-NGL-05-102+600 TO 127+600'!A11237</f>
        <v>0</v>
      </c>
      <c r="B11237" s="1">
        <f>'HHR-NGL-05-102+600 TO 127+600'!B11237</f>
        <v>-17.608000000000001</v>
      </c>
      <c r="C11237" s="1">
        <f>'HHR-NGL-05-102+600 TO 127+600'!D11237</f>
        <v>75.522999999999996</v>
      </c>
      <c r="D11237" s="24"/>
      <c r="E11237" s="1">
        <f t="shared" si="704"/>
        <v>122350</v>
      </c>
      <c r="F11237" s="2">
        <f t="shared" si="705"/>
        <v>1223500</v>
      </c>
      <c r="G11237" s="17">
        <f t="shared" si="703"/>
        <v>1</v>
      </c>
      <c r="H11237" s="1" t="str">
        <f t="shared" si="706"/>
        <v>PLINE PLINE: 1223482.392,75.523</v>
      </c>
    </row>
    <row r="11238" spans="1:8">
      <c r="A11238" s="1">
        <f>'HHR-NGL-05-102+600 TO 127+600'!A11238</f>
        <v>0</v>
      </c>
      <c r="B11238" s="1">
        <f>'HHR-NGL-05-102+600 TO 127+600'!B11238</f>
        <v>-17.434000000000001</v>
      </c>
      <c r="C11238" s="1">
        <f>'HHR-NGL-05-102+600 TO 127+600'!D11238</f>
        <v>75.506</v>
      </c>
      <c r="D11238" s="24"/>
      <c r="E11238" s="1">
        <f t="shared" si="704"/>
        <v>122350</v>
      </c>
      <c r="F11238" s="2">
        <f t="shared" si="705"/>
        <v>1223500</v>
      </c>
      <c r="G11238" s="17">
        <f t="shared" si="703"/>
        <v>1</v>
      </c>
      <c r="H11238" s="1" t="str">
        <f t="shared" si="706"/>
        <v>PLINE PLINE: 1223482.566,75.506</v>
      </c>
    </row>
    <row r="11239" spans="1:8">
      <c r="A11239" s="1">
        <f>'HHR-NGL-05-102+600 TO 127+600'!A11239</f>
        <v>0</v>
      </c>
      <c r="B11239" s="1">
        <f>'HHR-NGL-05-102+600 TO 127+600'!B11239</f>
        <v>-17.376000000000001</v>
      </c>
      <c r="C11239" s="1">
        <f>'HHR-NGL-05-102+600 TO 127+600'!D11239</f>
        <v>75.5</v>
      </c>
      <c r="D11239" s="24"/>
      <c r="E11239" s="1">
        <f t="shared" si="704"/>
        <v>122350</v>
      </c>
      <c r="F11239" s="2">
        <f t="shared" si="705"/>
        <v>1223500</v>
      </c>
      <c r="G11239" s="17">
        <f t="shared" si="703"/>
        <v>1</v>
      </c>
      <c r="H11239" s="1" t="str">
        <f t="shared" si="706"/>
        <v>PLINE PLINE: 1223482.624,75.5</v>
      </c>
    </row>
    <row r="11240" spans="1:8">
      <c r="A11240" s="1">
        <f>'HHR-NGL-05-102+600 TO 127+600'!A11240</f>
        <v>0</v>
      </c>
      <c r="B11240" s="1">
        <f>'HHR-NGL-05-102+600 TO 127+600'!B11240</f>
        <v>-16.033000000000001</v>
      </c>
      <c r="C11240" s="1">
        <f>'HHR-NGL-05-102+600 TO 127+600'!D11240</f>
        <v>75.558000000000007</v>
      </c>
      <c r="D11240" s="24"/>
      <c r="E11240" s="1">
        <f t="shared" si="704"/>
        <v>122350</v>
      </c>
      <c r="F11240" s="2">
        <f t="shared" si="705"/>
        <v>1223500</v>
      </c>
      <c r="G11240" s="17">
        <f t="shared" si="703"/>
        <v>1</v>
      </c>
      <c r="H11240" s="1" t="str">
        <f t="shared" si="706"/>
        <v>PLINE PLINE: 1223483.967,75.558</v>
      </c>
    </row>
    <row r="11241" spans="1:8">
      <c r="A11241" s="1">
        <f>'HHR-NGL-05-102+600 TO 127+600'!A11241</f>
        <v>0</v>
      </c>
      <c r="B11241" s="1">
        <f>'HHR-NGL-05-102+600 TO 127+600'!B11241</f>
        <v>-1.3959999999999999</v>
      </c>
      <c r="C11241" s="1">
        <f>'HHR-NGL-05-102+600 TO 127+600'!D11241</f>
        <v>76.347999999999999</v>
      </c>
      <c r="D11241" s="24"/>
      <c r="E11241" s="1">
        <f t="shared" si="704"/>
        <v>122350</v>
      </c>
      <c r="F11241" s="2">
        <f t="shared" si="705"/>
        <v>1223500</v>
      </c>
      <c r="G11241" s="17">
        <f t="shared" si="703"/>
        <v>1</v>
      </c>
      <c r="H11241" s="1" t="str">
        <f t="shared" si="706"/>
        <v>PLINE PLINE: 1223498.604,76.348</v>
      </c>
    </row>
    <row r="11242" spans="1:8">
      <c r="A11242" s="1">
        <f>'HHR-NGL-05-102+600 TO 127+600'!A11242</f>
        <v>0</v>
      </c>
      <c r="B11242" s="1">
        <f>'HHR-NGL-05-102+600 TO 127+600'!B11242</f>
        <v>0</v>
      </c>
      <c r="C11242" s="1">
        <f>'HHR-NGL-05-102+600 TO 127+600'!D11242</f>
        <v>76.503</v>
      </c>
      <c r="D11242" s="24"/>
      <c r="E11242" s="1">
        <f t="shared" si="704"/>
        <v>122350</v>
      </c>
      <c r="F11242" s="2">
        <f t="shared" si="705"/>
        <v>1223500</v>
      </c>
      <c r="G11242" s="17">
        <f t="shared" si="703"/>
        <v>1</v>
      </c>
      <c r="H11242" s="1" t="str">
        <f t="shared" si="706"/>
        <v>PLINE PLINE: 1223500,76.503</v>
      </c>
    </row>
    <row r="11243" spans="1:8">
      <c r="A11243" s="1">
        <f>'HHR-NGL-05-102+600 TO 127+600'!A11243</f>
        <v>0</v>
      </c>
      <c r="B11243" s="1">
        <f>'HHR-NGL-05-102+600 TO 127+600'!B11243</f>
        <v>0.79400000000000004</v>
      </c>
      <c r="C11243" s="1">
        <f>'HHR-NGL-05-102+600 TO 127+600'!D11243</f>
        <v>76.590999999999994</v>
      </c>
      <c r="D11243" s="24"/>
      <c r="E11243" s="1">
        <f t="shared" si="704"/>
        <v>122350</v>
      </c>
      <c r="F11243" s="2">
        <f t="shared" si="705"/>
        <v>1223500</v>
      </c>
      <c r="G11243" s="17">
        <f t="shared" si="703"/>
        <v>1</v>
      </c>
      <c r="H11243" s="1" t="str">
        <f t="shared" si="706"/>
        <v>PLINE PLINE: 1223500.794,76.591</v>
      </c>
    </row>
    <row r="11244" spans="1:8">
      <c r="A11244" s="1">
        <f>'HHR-NGL-05-102+600 TO 127+600'!A11244</f>
        <v>0</v>
      </c>
      <c r="B11244" s="1">
        <f>'HHR-NGL-05-102+600 TO 127+600'!B11244</f>
        <v>11.881</v>
      </c>
      <c r="C11244" s="1">
        <f>'HHR-NGL-05-102+600 TO 127+600'!D11244</f>
        <v>79.760000000000005</v>
      </c>
      <c r="D11244" s="24"/>
      <c r="E11244" s="1">
        <f t="shared" si="704"/>
        <v>122350</v>
      </c>
      <c r="F11244" s="2">
        <f t="shared" si="705"/>
        <v>1223500</v>
      </c>
      <c r="G11244" s="17">
        <f t="shared" si="703"/>
        <v>1</v>
      </c>
      <c r="H11244" s="1" t="str">
        <f t="shared" si="706"/>
        <v>PLINE PLINE: 1223511.881,79.76</v>
      </c>
    </row>
    <row r="11245" spans="1:8">
      <c r="A11245" s="1">
        <f>'HHR-NGL-05-102+600 TO 127+600'!A11245</f>
        <v>0</v>
      </c>
      <c r="B11245" s="1">
        <f>'HHR-NGL-05-102+600 TO 127+600'!B11245</f>
        <v>13.696999999999999</v>
      </c>
      <c r="C11245" s="1">
        <f>'HHR-NGL-05-102+600 TO 127+600'!D11245</f>
        <v>80.075000000000003</v>
      </c>
      <c r="D11245" s="24"/>
      <c r="E11245" s="1">
        <f t="shared" si="704"/>
        <v>122350</v>
      </c>
      <c r="F11245" s="2">
        <f t="shared" si="705"/>
        <v>1223500</v>
      </c>
      <c r="G11245" s="17">
        <f t="shared" si="703"/>
        <v>1</v>
      </c>
      <c r="H11245" s="1" t="str">
        <f t="shared" si="706"/>
        <v>PLINE PLINE: 1223513.697,80.075</v>
      </c>
    </row>
    <row r="11246" spans="1:8">
      <c r="A11246" s="1">
        <f>'HHR-NGL-05-102+600 TO 127+600'!A11246</f>
        <v>0</v>
      </c>
      <c r="B11246" s="1">
        <f>'HHR-NGL-05-102+600 TO 127+600'!B11246</f>
        <v>25.998999999999999</v>
      </c>
      <c r="C11246" s="1">
        <f>'HHR-NGL-05-102+600 TO 127+600'!D11246</f>
        <v>83.44</v>
      </c>
      <c r="D11246" s="24"/>
      <c r="E11246" s="1">
        <f t="shared" si="704"/>
        <v>122350</v>
      </c>
      <c r="F11246" s="2">
        <f t="shared" si="705"/>
        <v>1223500</v>
      </c>
      <c r="G11246" s="17">
        <f t="shared" si="703"/>
        <v>1</v>
      </c>
      <c r="H11246" s="1" t="str">
        <f t="shared" si="706"/>
        <v>PLINE PLINE: 1223525.999,83.44</v>
      </c>
    </row>
    <row r="11247" spans="1:8">
      <c r="A11247" s="1">
        <f>'HHR-NGL-05-102+600 TO 127+600'!A11247</f>
        <v>0</v>
      </c>
      <c r="B11247" s="1">
        <f>'HHR-NGL-05-102+600 TO 127+600'!B11247</f>
        <v>28.04</v>
      </c>
      <c r="C11247" s="1">
        <f>'HHR-NGL-05-102+600 TO 127+600'!D11247</f>
        <v>84.286000000000001</v>
      </c>
      <c r="D11247" s="24"/>
      <c r="E11247" s="1">
        <f t="shared" si="704"/>
        <v>122350</v>
      </c>
      <c r="F11247" s="2">
        <f t="shared" si="705"/>
        <v>1223500</v>
      </c>
      <c r="G11247" s="17">
        <f t="shared" si="703"/>
        <v>1</v>
      </c>
      <c r="H11247" s="1" t="str">
        <f t="shared" si="706"/>
        <v>PLINE PLINE: 1223528.04,84.286</v>
      </c>
    </row>
    <row r="11248" spans="1:8">
      <c r="A11248" s="1">
        <f>'HHR-NGL-05-102+600 TO 127+600'!A11248</f>
        <v>0</v>
      </c>
      <c r="B11248" s="1">
        <f>'HHR-NGL-05-102+600 TO 127+600'!B11248</f>
        <v>28.459</v>
      </c>
      <c r="C11248" s="1">
        <f>'HHR-NGL-05-102+600 TO 127+600'!D11248</f>
        <v>84.453000000000003</v>
      </c>
      <c r="D11248" s="24"/>
      <c r="E11248" s="1">
        <f t="shared" si="704"/>
        <v>122350</v>
      </c>
      <c r="F11248" s="2">
        <f t="shared" si="705"/>
        <v>1223500</v>
      </c>
      <c r="G11248" s="17">
        <f t="shared" si="703"/>
        <v>1</v>
      </c>
      <c r="H11248" s="1" t="str">
        <f t="shared" si="706"/>
        <v>PLINE PLINE: 1223528.459,84.453</v>
      </c>
    </row>
    <row r="11249" spans="1:8">
      <c r="A11249" s="1">
        <f>'HHR-NGL-05-102+600 TO 127+600'!A11249</f>
        <v>0</v>
      </c>
      <c r="B11249" s="1">
        <f>'HHR-NGL-05-102+600 TO 127+600'!B11249</f>
        <v>35.703000000000003</v>
      </c>
      <c r="C11249" s="1">
        <f>'HHR-NGL-05-102+600 TO 127+600'!D11249</f>
        <v>88.778000000000006</v>
      </c>
      <c r="D11249" s="24"/>
      <c r="E11249" s="1">
        <f t="shared" si="704"/>
        <v>122350</v>
      </c>
      <c r="F11249" s="2">
        <f t="shared" si="705"/>
        <v>1223500</v>
      </c>
      <c r="G11249" s="17">
        <f t="shared" si="703"/>
        <v>1</v>
      </c>
      <c r="H11249" s="1" t="str">
        <f t="shared" si="706"/>
        <v>PLINE PLINE: 1223535.703,88.778</v>
      </c>
    </row>
    <row r="11250" spans="1:8">
      <c r="A11250" s="1">
        <f>'HHR-NGL-05-102+600 TO 127+600'!A11250</f>
        <v>0</v>
      </c>
      <c r="B11250" s="1">
        <f>'HHR-NGL-05-102+600 TO 127+600'!B11250</f>
        <v>46.921999999999997</v>
      </c>
      <c r="C11250" s="1">
        <f>'HHR-NGL-05-102+600 TO 127+600'!D11250</f>
        <v>92.742999999999995</v>
      </c>
      <c r="D11250" s="24"/>
      <c r="E11250" s="1">
        <f t="shared" si="704"/>
        <v>122350</v>
      </c>
      <c r="F11250" s="2">
        <f t="shared" si="705"/>
        <v>1223500</v>
      </c>
      <c r="G11250" s="17">
        <f t="shared" si="703"/>
        <v>1</v>
      </c>
      <c r="H11250" s="1" t="str">
        <f t="shared" si="706"/>
        <v>PLINE PLINE: 1223546.922,92.743</v>
      </c>
    </row>
    <row r="11251" spans="1:8">
      <c r="A11251" s="1">
        <f>'HHR-NGL-05-102+600 TO 127+600'!A11251</f>
        <v>0</v>
      </c>
      <c r="B11251" s="1">
        <f>'HHR-NGL-05-102+600 TO 127+600'!B11251</f>
        <v>47.59</v>
      </c>
      <c r="C11251" s="1">
        <f>'HHR-NGL-05-102+600 TO 127+600'!D11251</f>
        <v>92.858000000000004</v>
      </c>
      <c r="D11251" s="24"/>
      <c r="E11251" s="1">
        <f t="shared" si="704"/>
        <v>122350</v>
      </c>
      <c r="F11251" s="2">
        <f t="shared" si="705"/>
        <v>1223500</v>
      </c>
      <c r="G11251" s="17">
        <f t="shared" si="703"/>
        <v>1</v>
      </c>
      <c r="H11251" s="1" t="str">
        <f t="shared" si="706"/>
        <v>PLINE PLINE: 1223547.59,92.858</v>
      </c>
    </row>
    <row r="11252" spans="1:8">
      <c r="A11252" s="1">
        <f>'HHR-NGL-05-102+600 TO 127+600'!A11252</f>
        <v>0</v>
      </c>
      <c r="B11252" s="1">
        <f>'HHR-NGL-05-102+600 TO 127+600'!B11252</f>
        <v>53.24</v>
      </c>
      <c r="C11252" s="1">
        <f>'HHR-NGL-05-102+600 TO 127+600'!D11252</f>
        <v>94.971999999999994</v>
      </c>
      <c r="D11252" s="24"/>
      <c r="E11252" s="1">
        <f t="shared" si="704"/>
        <v>122350</v>
      </c>
      <c r="F11252" s="2">
        <f t="shared" si="705"/>
        <v>1223500</v>
      </c>
      <c r="G11252" s="17">
        <f t="shared" si="703"/>
        <v>1</v>
      </c>
      <c r="H11252" s="1" t="str">
        <f t="shared" si="706"/>
        <v>PLINE PLINE: 1223553.24,94.972</v>
      </c>
    </row>
    <row r="11253" spans="1:8">
      <c r="A11253" s="1">
        <f>'HHR-NGL-05-102+600 TO 127+600'!A11253</f>
        <v>0</v>
      </c>
      <c r="B11253" s="1">
        <f>'HHR-NGL-05-102+600 TO 127+600'!B11253</f>
        <v>56.765999999999998</v>
      </c>
      <c r="C11253" s="1">
        <f>'HHR-NGL-05-102+600 TO 127+600'!D11253</f>
        <v>94.974999999999994</v>
      </c>
      <c r="D11253" s="24"/>
      <c r="E11253" s="1">
        <f t="shared" si="704"/>
        <v>122350</v>
      </c>
      <c r="F11253" s="2">
        <f t="shared" si="705"/>
        <v>1223500</v>
      </c>
      <c r="G11253" s="17">
        <f t="shared" si="703"/>
        <v>1</v>
      </c>
      <c r="H11253" s="1" t="str">
        <f t="shared" si="706"/>
        <v>PLINE PLINE: 1223556.766,94.975</v>
      </c>
    </row>
    <row r="11254" spans="1:8">
      <c r="A11254" s="1">
        <f>'HHR-NGL-05-102+600 TO 127+600'!A11254</f>
        <v>0</v>
      </c>
      <c r="B11254" s="1">
        <f>'HHR-NGL-05-102+600 TO 127+600'!B11254</f>
        <v>71.608000000000004</v>
      </c>
      <c r="C11254" s="1">
        <f>'HHR-NGL-05-102+600 TO 127+600'!D11254</f>
        <v>94.043000000000006</v>
      </c>
      <c r="D11254" s="24"/>
      <c r="E11254" s="1">
        <f t="shared" si="704"/>
        <v>122350</v>
      </c>
      <c r="F11254" s="2">
        <f t="shared" si="705"/>
        <v>1223500</v>
      </c>
      <c r="G11254" s="17">
        <f t="shared" si="703"/>
        <v>1</v>
      </c>
      <c r="H11254" s="1" t="str">
        <f t="shared" si="706"/>
        <v>PLINE PLINE: 1223571.608,94.043</v>
      </c>
    </row>
    <row r="11255" spans="1:8">
      <c r="A11255" s="1">
        <f>'HHR-NGL-05-102+600 TO 127+600'!A11255</f>
        <v>0</v>
      </c>
      <c r="B11255" s="1">
        <f>'HHR-NGL-05-102+600 TO 127+600'!B11255</f>
        <v>73.677999999999997</v>
      </c>
      <c r="C11255" s="1">
        <f>'HHR-NGL-05-102+600 TO 127+600'!D11255</f>
        <v>94.197000000000003</v>
      </c>
      <c r="D11255" s="24"/>
      <c r="E11255" s="1">
        <f t="shared" si="704"/>
        <v>122350</v>
      </c>
      <c r="F11255" s="2">
        <f t="shared" si="705"/>
        <v>1223500</v>
      </c>
      <c r="G11255" s="17">
        <f t="shared" si="703"/>
        <v>1</v>
      </c>
      <c r="H11255" s="1" t="str">
        <f t="shared" si="706"/>
        <v>PLINE PLINE: 1223573.678,94.197</v>
      </c>
    </row>
    <row r="11256" spans="1:8">
      <c r="A11256" s="1">
        <f>'HHR-NGL-05-102+600 TO 127+600'!A11256</f>
        <v>0</v>
      </c>
      <c r="B11256" s="1">
        <f>'HHR-NGL-05-102+600 TO 127+600'!B11256</f>
        <v>84.882000000000005</v>
      </c>
      <c r="C11256" s="1">
        <f>'HHR-NGL-05-102+600 TO 127+600'!D11256</f>
        <v>92.343999999999994</v>
      </c>
      <c r="D11256" s="24"/>
      <c r="E11256" s="1">
        <f t="shared" si="704"/>
        <v>122350</v>
      </c>
      <c r="F11256" s="2">
        <f t="shared" si="705"/>
        <v>1223500</v>
      </c>
      <c r="G11256" s="17">
        <f t="shared" si="703"/>
        <v>1</v>
      </c>
      <c r="H11256" s="1" t="str">
        <f t="shared" si="706"/>
        <v>PLINE PLINE: 1223584.882,92.344</v>
      </c>
    </row>
    <row r="11257" spans="1:8">
      <c r="A11257" s="1">
        <f>'HHR-NGL-05-102+600 TO 127+600'!A11257</f>
        <v>0</v>
      </c>
      <c r="B11257" s="1">
        <f>'HHR-NGL-05-102+600 TO 127+600'!B11257</f>
        <v>91.769000000000005</v>
      </c>
      <c r="C11257" s="1">
        <f>'HHR-NGL-05-102+600 TO 127+600'!D11257</f>
        <v>91.552999999999997</v>
      </c>
      <c r="D11257" s="24"/>
      <c r="E11257" s="1">
        <f t="shared" si="704"/>
        <v>122350</v>
      </c>
      <c r="F11257" s="2">
        <f t="shared" si="705"/>
        <v>1223500</v>
      </c>
      <c r="G11257" s="17">
        <f t="shared" si="703"/>
        <v>1</v>
      </c>
      <c r="H11257" s="1" t="str">
        <f t="shared" si="706"/>
        <v>PLINE PLINE: 1223591.769,91.553</v>
      </c>
    </row>
    <row r="11258" spans="1:8">
      <c r="A11258" s="1">
        <f>'HHR-NGL-05-102+600 TO 127+600'!A11258</f>
        <v>0</v>
      </c>
      <c r="B11258" s="1">
        <f>'HHR-NGL-05-102+600 TO 127+600'!B11258</f>
        <v>100</v>
      </c>
      <c r="C11258" s="1">
        <f>'HHR-NGL-05-102+600 TO 127+600'!D11258</f>
        <v>89.47</v>
      </c>
      <c r="D11258" s="24"/>
      <c r="E11258" s="1">
        <f t="shared" si="704"/>
        <v>122350</v>
      </c>
      <c r="F11258" s="2">
        <f t="shared" si="705"/>
        <v>1223500</v>
      </c>
      <c r="G11258" s="17">
        <f t="shared" si="703"/>
        <v>1</v>
      </c>
      <c r="H11258" s="1" t="str">
        <f t="shared" si="706"/>
        <v>PLINE PLINE: 1223600,89.47</v>
      </c>
    </row>
    <row r="11259" spans="1:8">
      <c r="A11259" s="1" t="str">
        <f>'HHR-NGL-05-102+600 TO 127+600'!A11259</f>
        <v>122+375</v>
      </c>
      <c r="B11259" s="1">
        <f>'HHR-NGL-05-102+600 TO 127+600'!B11259</f>
        <v>0</v>
      </c>
      <c r="C11259" s="1">
        <f>'HHR-NGL-05-102+600 TO 127+600'!D11259</f>
        <v>0</v>
      </c>
      <c r="D11259" s="24">
        <v>122375</v>
      </c>
      <c r="E11259" s="1">
        <f t="shared" si="704"/>
        <v>122375</v>
      </c>
      <c r="F11259" s="2">
        <f t="shared" si="705"/>
        <v>1223750</v>
      </c>
      <c r="G11259" s="17">
        <f t="shared" si="703"/>
        <v>1</v>
      </c>
    </row>
    <row r="11260" spans="1:8">
      <c r="A11260" s="1" t="str">
        <f>'HHR-NGL-05-102+600 TO 127+600'!A11260</f>
        <v>GROUND</v>
      </c>
      <c r="B11260" s="1">
        <f>'HHR-NGL-05-102+600 TO 127+600'!B11260</f>
        <v>0</v>
      </c>
      <c r="C11260" s="1">
        <f>'HHR-NGL-05-102+600 TO 127+600'!D11260</f>
        <v>0</v>
      </c>
      <c r="D11260" s="24"/>
      <c r="E11260" s="1">
        <f t="shared" si="704"/>
        <v>122375</v>
      </c>
      <c r="F11260" s="2">
        <f t="shared" si="705"/>
        <v>1223750</v>
      </c>
      <c r="G11260" s="17">
        <f t="shared" si="703"/>
        <v>1</v>
      </c>
    </row>
    <row r="11261" spans="1:8">
      <c r="A11261" s="1">
        <f>'HHR-NGL-05-102+600 TO 127+600'!A11261</f>
        <v>0</v>
      </c>
      <c r="B11261" s="1">
        <f>'HHR-NGL-05-102+600 TO 127+600'!B11261</f>
        <v>-100</v>
      </c>
      <c r="C11261" s="1">
        <f>'HHR-NGL-05-102+600 TO 127+600'!D11261</f>
        <v>81.659000000000006</v>
      </c>
      <c r="D11261" s="24"/>
      <c r="E11261" s="1">
        <f t="shared" si="704"/>
        <v>122375</v>
      </c>
      <c r="F11261" s="2">
        <f t="shared" si="705"/>
        <v>1223750</v>
      </c>
      <c r="G11261" s="17">
        <f t="shared" si="703"/>
        <v>1</v>
      </c>
      <c r="H11261" s="1" t="str">
        <f t="shared" si="706"/>
        <v>PLINE PLINE: 1223650,81.659</v>
      </c>
    </row>
    <row r="11262" spans="1:8">
      <c r="A11262" s="1">
        <f>'HHR-NGL-05-102+600 TO 127+600'!A11262</f>
        <v>0</v>
      </c>
      <c r="B11262" s="1">
        <f>'HHR-NGL-05-102+600 TO 127+600'!B11262</f>
        <v>-90.153999999999996</v>
      </c>
      <c r="C11262" s="1">
        <f>'HHR-NGL-05-102+600 TO 127+600'!D11262</f>
        <v>78.111000000000004</v>
      </c>
      <c r="D11262" s="24"/>
      <c r="E11262" s="1">
        <f t="shared" si="704"/>
        <v>122375</v>
      </c>
      <c r="F11262" s="2">
        <f t="shared" si="705"/>
        <v>1223750</v>
      </c>
      <c r="G11262" s="17">
        <f t="shared" si="703"/>
        <v>1</v>
      </c>
      <c r="H11262" s="1" t="str">
        <f t="shared" si="706"/>
        <v>PLINE PLINE: 1223659.846,78.111</v>
      </c>
    </row>
    <row r="11263" spans="1:8">
      <c r="A11263" s="1">
        <f>'HHR-NGL-05-102+600 TO 127+600'!A11263</f>
        <v>0</v>
      </c>
      <c r="B11263" s="1">
        <f>'HHR-NGL-05-102+600 TO 127+600'!B11263</f>
        <v>-88.164000000000001</v>
      </c>
      <c r="C11263" s="1">
        <f>'HHR-NGL-05-102+600 TO 127+600'!D11263</f>
        <v>77.516000000000005</v>
      </c>
      <c r="D11263" s="24"/>
      <c r="E11263" s="1">
        <f t="shared" si="704"/>
        <v>122375</v>
      </c>
      <c r="F11263" s="2">
        <f t="shared" si="705"/>
        <v>1223750</v>
      </c>
      <c r="G11263" s="17">
        <f t="shared" si="703"/>
        <v>1</v>
      </c>
      <c r="H11263" s="1" t="str">
        <f t="shared" si="706"/>
        <v>PLINE PLINE: 1223661.836,77.516</v>
      </c>
    </row>
    <row r="11264" spans="1:8">
      <c r="A11264" s="1">
        <f>'HHR-NGL-05-102+600 TO 127+600'!A11264</f>
        <v>0</v>
      </c>
      <c r="B11264" s="1">
        <f>'HHR-NGL-05-102+600 TO 127+600'!B11264</f>
        <v>-77.356999999999999</v>
      </c>
      <c r="C11264" s="1">
        <f>'HHR-NGL-05-102+600 TO 127+600'!D11264</f>
        <v>74.298000000000002</v>
      </c>
      <c r="D11264" s="24"/>
      <c r="E11264" s="1">
        <f t="shared" si="704"/>
        <v>122375</v>
      </c>
      <c r="F11264" s="2">
        <f t="shared" si="705"/>
        <v>1223750</v>
      </c>
      <c r="G11264" s="17">
        <f t="shared" si="703"/>
        <v>1</v>
      </c>
      <c r="H11264" s="1" t="str">
        <f t="shared" si="706"/>
        <v>PLINE PLINE: 1223672.643,74.298</v>
      </c>
    </row>
    <row r="11265" spans="1:8">
      <c r="A11265" s="1">
        <f>'HHR-NGL-05-102+600 TO 127+600'!A11265</f>
        <v>0</v>
      </c>
      <c r="B11265" s="1">
        <f>'HHR-NGL-05-102+600 TO 127+600'!B11265</f>
        <v>-76.94</v>
      </c>
      <c r="C11265" s="1">
        <f>'HHR-NGL-05-102+600 TO 127+600'!D11265</f>
        <v>74.293000000000006</v>
      </c>
      <c r="D11265" s="24"/>
      <c r="E11265" s="1">
        <f t="shared" si="704"/>
        <v>122375</v>
      </c>
      <c r="F11265" s="2">
        <f t="shared" si="705"/>
        <v>1223750</v>
      </c>
      <c r="G11265" s="17">
        <f t="shared" si="703"/>
        <v>1</v>
      </c>
      <c r="H11265" s="1" t="str">
        <f t="shared" si="706"/>
        <v>PLINE PLINE: 1223673.06,74.293</v>
      </c>
    </row>
    <row r="11266" spans="1:8">
      <c r="A11266" s="1">
        <f>'HHR-NGL-05-102+600 TO 127+600'!A11266</f>
        <v>0</v>
      </c>
      <c r="B11266" s="1">
        <f>'HHR-NGL-05-102+600 TO 127+600'!B11266</f>
        <v>-69.724999999999994</v>
      </c>
      <c r="C11266" s="1">
        <f>'HHR-NGL-05-102+600 TO 127+600'!D11266</f>
        <v>72.936000000000007</v>
      </c>
      <c r="D11266" s="24"/>
      <c r="E11266" s="1">
        <f t="shared" si="704"/>
        <v>122375</v>
      </c>
      <c r="F11266" s="2">
        <f t="shared" si="705"/>
        <v>1223750</v>
      </c>
      <c r="G11266" s="17">
        <f t="shared" ref="G11266:G11329" si="707">G11265</f>
        <v>1</v>
      </c>
      <c r="H11266" s="1" t="str">
        <f t="shared" si="706"/>
        <v>PLINE PLINE: 1223680.275,72.936</v>
      </c>
    </row>
    <row r="11267" spans="1:8">
      <c r="A11267" s="1">
        <f>'HHR-NGL-05-102+600 TO 127+600'!A11267</f>
        <v>0</v>
      </c>
      <c r="B11267" s="1">
        <f>'HHR-NGL-05-102+600 TO 127+600'!B11267</f>
        <v>-63.481000000000002</v>
      </c>
      <c r="C11267" s="1">
        <f>'HHR-NGL-05-102+600 TO 127+600'!D11267</f>
        <v>71.790000000000006</v>
      </c>
      <c r="D11267" s="24"/>
      <c r="E11267" s="1">
        <f t="shared" si="704"/>
        <v>122375</v>
      </c>
      <c r="F11267" s="2">
        <f t="shared" si="705"/>
        <v>1223750</v>
      </c>
      <c r="G11267" s="17">
        <f t="shared" si="707"/>
        <v>1</v>
      </c>
      <c r="H11267" s="1" t="str">
        <f t="shared" si="706"/>
        <v>PLINE PLINE: 1223686.519,71.79</v>
      </c>
    </row>
    <row r="11268" spans="1:8">
      <c r="A11268" s="1">
        <f>'HHR-NGL-05-102+600 TO 127+600'!A11268</f>
        <v>0</v>
      </c>
      <c r="B11268" s="1">
        <f>'HHR-NGL-05-102+600 TO 127+600'!B11268</f>
        <v>-63.076000000000001</v>
      </c>
      <c r="C11268" s="1">
        <f>'HHR-NGL-05-102+600 TO 127+600'!D11268</f>
        <v>71.756</v>
      </c>
      <c r="D11268" s="24"/>
      <c r="E11268" s="1">
        <f t="shared" ref="E11268:E11331" si="708">IF((D11268=0),E11267,D11268)</f>
        <v>122375</v>
      </c>
      <c r="F11268" s="2">
        <f t="shared" ref="F11268:F11331" si="709">IF((C11268=0),(E11268-0)*$H$1,F11267)</f>
        <v>1223750</v>
      </c>
      <c r="G11268" s="17">
        <f t="shared" si="707"/>
        <v>1</v>
      </c>
      <c r="H11268" s="1" t="str">
        <f t="shared" ref="H11268:H11331" si="710">CONCATENATE("PLINE PLINE: ",(B11268+F11268)*G11268,",",C11268)</f>
        <v>PLINE PLINE: 1223686.924,71.756</v>
      </c>
    </row>
    <row r="11269" spans="1:8">
      <c r="A11269" s="1">
        <f>'HHR-NGL-05-102+600 TO 127+600'!A11269</f>
        <v>0</v>
      </c>
      <c r="B11269" s="1">
        <f>'HHR-NGL-05-102+600 TO 127+600'!B11269</f>
        <v>-51.856000000000002</v>
      </c>
      <c r="C11269" s="1">
        <f>'HHR-NGL-05-102+600 TO 127+600'!D11269</f>
        <v>72.667000000000002</v>
      </c>
      <c r="D11269" s="24"/>
      <c r="E11269" s="1">
        <f t="shared" si="708"/>
        <v>122375</v>
      </c>
      <c r="F11269" s="2">
        <f t="shared" si="709"/>
        <v>1223750</v>
      </c>
      <c r="G11269" s="17">
        <f t="shared" si="707"/>
        <v>1</v>
      </c>
      <c r="H11269" s="1" t="str">
        <f t="shared" si="710"/>
        <v>PLINE PLINE: 1223698.144,72.667</v>
      </c>
    </row>
    <row r="11270" spans="1:8">
      <c r="A11270" s="1">
        <f>'HHR-NGL-05-102+600 TO 127+600'!A11270</f>
        <v>0</v>
      </c>
      <c r="B11270" s="1">
        <f>'HHR-NGL-05-102+600 TO 127+600'!B11270</f>
        <v>-50.957000000000001</v>
      </c>
      <c r="C11270" s="1">
        <f>'HHR-NGL-05-102+600 TO 127+600'!D11270</f>
        <v>72.721999999999994</v>
      </c>
      <c r="D11270" s="24"/>
      <c r="E11270" s="1">
        <f t="shared" si="708"/>
        <v>122375</v>
      </c>
      <c r="F11270" s="2">
        <f t="shared" si="709"/>
        <v>1223750</v>
      </c>
      <c r="G11270" s="17">
        <f t="shared" si="707"/>
        <v>1</v>
      </c>
      <c r="H11270" s="1" t="str">
        <f t="shared" si="710"/>
        <v>PLINE PLINE: 1223699.043,72.722</v>
      </c>
    </row>
    <row r="11271" spans="1:8">
      <c r="A11271" s="1">
        <f>'HHR-NGL-05-102+600 TO 127+600'!A11271</f>
        <v>0</v>
      </c>
      <c r="B11271" s="1">
        <f>'HHR-NGL-05-102+600 TO 127+600'!B11271</f>
        <v>-31.513000000000002</v>
      </c>
      <c r="C11271" s="1">
        <f>'HHR-NGL-05-102+600 TO 127+600'!D11271</f>
        <v>73.22</v>
      </c>
      <c r="D11271" s="24"/>
      <c r="E11271" s="1">
        <f t="shared" si="708"/>
        <v>122375</v>
      </c>
      <c r="F11271" s="2">
        <f t="shared" si="709"/>
        <v>1223750</v>
      </c>
      <c r="G11271" s="17">
        <f t="shared" si="707"/>
        <v>1</v>
      </c>
      <c r="H11271" s="1" t="str">
        <f t="shared" si="710"/>
        <v>PLINE PLINE: 1223718.487,73.22</v>
      </c>
    </row>
    <row r="11272" spans="1:8">
      <c r="A11272" s="1">
        <f>'HHR-NGL-05-102+600 TO 127+600'!A11272</f>
        <v>0</v>
      </c>
      <c r="B11272" s="1">
        <f>'HHR-NGL-05-102+600 TO 127+600'!B11272</f>
        <v>-30.946000000000002</v>
      </c>
      <c r="C11272" s="1">
        <f>'HHR-NGL-05-102+600 TO 127+600'!D11272</f>
        <v>73.245999999999995</v>
      </c>
      <c r="D11272" s="24"/>
      <c r="E11272" s="1">
        <f t="shared" si="708"/>
        <v>122375</v>
      </c>
      <c r="F11272" s="2">
        <f t="shared" si="709"/>
        <v>1223750</v>
      </c>
      <c r="G11272" s="17">
        <f t="shared" si="707"/>
        <v>1</v>
      </c>
      <c r="H11272" s="1" t="str">
        <f t="shared" si="710"/>
        <v>PLINE PLINE: 1223719.054,73.246</v>
      </c>
    </row>
    <row r="11273" spans="1:8">
      <c r="A11273" s="1">
        <f>'HHR-NGL-05-102+600 TO 127+600'!A11273</f>
        <v>0</v>
      </c>
      <c r="B11273" s="1">
        <f>'HHR-NGL-05-102+600 TO 127+600'!B11273</f>
        <v>-30.459</v>
      </c>
      <c r="C11273" s="1">
        <f>'HHR-NGL-05-102+600 TO 127+600'!D11273</f>
        <v>73.251000000000005</v>
      </c>
      <c r="D11273" s="24"/>
      <c r="E11273" s="1">
        <f t="shared" si="708"/>
        <v>122375</v>
      </c>
      <c r="F11273" s="2">
        <f t="shared" si="709"/>
        <v>1223750</v>
      </c>
      <c r="G11273" s="17">
        <f t="shared" si="707"/>
        <v>1</v>
      </c>
      <c r="H11273" s="1" t="str">
        <f t="shared" si="710"/>
        <v>PLINE PLINE: 1223719.541,73.251</v>
      </c>
    </row>
    <row r="11274" spans="1:8">
      <c r="A11274" s="1">
        <f>'HHR-NGL-05-102+600 TO 127+600'!A11274</f>
        <v>0</v>
      </c>
      <c r="B11274" s="1">
        <f>'HHR-NGL-05-102+600 TO 127+600'!B11274</f>
        <v>-13.407999999999999</v>
      </c>
      <c r="C11274" s="1">
        <f>'HHR-NGL-05-102+600 TO 127+600'!D11274</f>
        <v>74.174999999999997</v>
      </c>
      <c r="D11274" s="24"/>
      <c r="E11274" s="1">
        <f t="shared" si="708"/>
        <v>122375</v>
      </c>
      <c r="F11274" s="2">
        <f t="shared" si="709"/>
        <v>1223750</v>
      </c>
      <c r="G11274" s="17">
        <f t="shared" si="707"/>
        <v>1</v>
      </c>
      <c r="H11274" s="1" t="str">
        <f t="shared" si="710"/>
        <v>PLINE PLINE: 1223736.592,74.175</v>
      </c>
    </row>
    <row r="11275" spans="1:8">
      <c r="A11275" s="1">
        <f>'HHR-NGL-05-102+600 TO 127+600'!A11275</f>
        <v>0</v>
      </c>
      <c r="B11275" s="1">
        <f>'HHR-NGL-05-102+600 TO 127+600'!B11275</f>
        <v>-2.4380000000000002</v>
      </c>
      <c r="C11275" s="1">
        <f>'HHR-NGL-05-102+600 TO 127+600'!D11275</f>
        <v>75.570999999999998</v>
      </c>
      <c r="D11275" s="24"/>
      <c r="E11275" s="1">
        <f t="shared" si="708"/>
        <v>122375</v>
      </c>
      <c r="F11275" s="2">
        <f t="shared" si="709"/>
        <v>1223750</v>
      </c>
      <c r="G11275" s="17">
        <f t="shared" si="707"/>
        <v>1</v>
      </c>
      <c r="H11275" s="1" t="str">
        <f t="shared" si="710"/>
        <v>PLINE PLINE: 1223747.562,75.571</v>
      </c>
    </row>
    <row r="11276" spans="1:8">
      <c r="A11276" s="1">
        <f>'HHR-NGL-05-102+600 TO 127+600'!A11276</f>
        <v>0</v>
      </c>
      <c r="B11276" s="1">
        <f>'HHR-NGL-05-102+600 TO 127+600'!B11276</f>
        <v>0</v>
      </c>
      <c r="C11276" s="1">
        <f>'HHR-NGL-05-102+600 TO 127+600'!D11276</f>
        <v>75.852000000000004</v>
      </c>
      <c r="D11276" s="24"/>
      <c r="E11276" s="1">
        <f t="shared" si="708"/>
        <v>122375</v>
      </c>
      <c r="F11276" s="2">
        <f t="shared" si="709"/>
        <v>1223750</v>
      </c>
      <c r="G11276" s="17">
        <f t="shared" si="707"/>
        <v>1</v>
      </c>
      <c r="H11276" s="1" t="str">
        <f t="shared" si="710"/>
        <v>PLINE PLINE: 1223750,75.852</v>
      </c>
    </row>
    <row r="11277" spans="1:8">
      <c r="A11277" s="1">
        <f>'HHR-NGL-05-102+600 TO 127+600'!A11277</f>
        <v>0</v>
      </c>
      <c r="B11277" s="1">
        <f>'HHR-NGL-05-102+600 TO 127+600'!B11277</f>
        <v>0.214</v>
      </c>
      <c r="C11277" s="1">
        <f>'HHR-NGL-05-102+600 TO 127+600'!D11277</f>
        <v>75.876999999999995</v>
      </c>
      <c r="D11277" s="24"/>
      <c r="E11277" s="1">
        <f t="shared" si="708"/>
        <v>122375</v>
      </c>
      <c r="F11277" s="2">
        <f t="shared" si="709"/>
        <v>1223750</v>
      </c>
      <c r="G11277" s="17">
        <f t="shared" si="707"/>
        <v>1</v>
      </c>
      <c r="H11277" s="1" t="str">
        <f t="shared" si="710"/>
        <v>PLINE PLINE: 1223750.214,75.877</v>
      </c>
    </row>
    <row r="11278" spans="1:8">
      <c r="A11278" s="1">
        <f>'HHR-NGL-05-102+600 TO 127+600'!A11278</f>
        <v>0</v>
      </c>
      <c r="B11278" s="1">
        <f>'HHR-NGL-05-102+600 TO 127+600'!B11278</f>
        <v>10.037000000000001</v>
      </c>
      <c r="C11278" s="1">
        <f>'HHR-NGL-05-102+600 TO 127+600'!D11278</f>
        <v>79.078000000000003</v>
      </c>
      <c r="D11278" s="24"/>
      <c r="E11278" s="1">
        <f t="shared" si="708"/>
        <v>122375</v>
      </c>
      <c r="F11278" s="2">
        <f t="shared" si="709"/>
        <v>1223750</v>
      </c>
      <c r="G11278" s="17">
        <f t="shared" si="707"/>
        <v>1</v>
      </c>
      <c r="H11278" s="1" t="str">
        <f t="shared" si="710"/>
        <v>PLINE PLINE: 1223760.037,79.078</v>
      </c>
    </row>
    <row r="11279" spans="1:8">
      <c r="A11279" s="1">
        <f>'HHR-NGL-05-102+600 TO 127+600'!A11279</f>
        <v>0</v>
      </c>
      <c r="B11279" s="1">
        <f>'HHR-NGL-05-102+600 TO 127+600'!B11279</f>
        <v>12.734</v>
      </c>
      <c r="C11279" s="1">
        <f>'HHR-NGL-05-102+600 TO 127+600'!D11279</f>
        <v>79.864000000000004</v>
      </c>
      <c r="D11279" s="24"/>
      <c r="E11279" s="1">
        <f t="shared" si="708"/>
        <v>122375</v>
      </c>
      <c r="F11279" s="2">
        <f t="shared" si="709"/>
        <v>1223750</v>
      </c>
      <c r="G11279" s="17">
        <f t="shared" si="707"/>
        <v>1</v>
      </c>
      <c r="H11279" s="1" t="str">
        <f t="shared" si="710"/>
        <v>PLINE PLINE: 1223762.734,79.864</v>
      </c>
    </row>
    <row r="11280" spans="1:8">
      <c r="A11280" s="1">
        <f>'HHR-NGL-05-102+600 TO 127+600'!A11280</f>
        <v>0</v>
      </c>
      <c r="B11280" s="1">
        <f>'HHR-NGL-05-102+600 TO 127+600'!B11280</f>
        <v>14.099</v>
      </c>
      <c r="C11280" s="1">
        <f>'HHR-NGL-05-102+600 TO 127+600'!D11280</f>
        <v>80.358999999999995</v>
      </c>
      <c r="D11280" s="24"/>
      <c r="E11280" s="1">
        <f t="shared" si="708"/>
        <v>122375</v>
      </c>
      <c r="F11280" s="2">
        <f t="shared" si="709"/>
        <v>1223750</v>
      </c>
      <c r="G11280" s="17">
        <f t="shared" si="707"/>
        <v>1</v>
      </c>
      <c r="H11280" s="1" t="str">
        <f t="shared" si="710"/>
        <v>PLINE PLINE: 1223764.099,80.359</v>
      </c>
    </row>
    <row r="11281" spans="1:8">
      <c r="A11281" s="1">
        <f>'HHR-NGL-05-102+600 TO 127+600'!A11281</f>
        <v>0</v>
      </c>
      <c r="B11281" s="1">
        <f>'HHR-NGL-05-102+600 TO 127+600'!B11281</f>
        <v>25.41</v>
      </c>
      <c r="C11281" s="1">
        <f>'HHR-NGL-05-102+600 TO 127+600'!D11281</f>
        <v>83.349000000000004</v>
      </c>
      <c r="D11281" s="24"/>
      <c r="E11281" s="1">
        <f t="shared" si="708"/>
        <v>122375</v>
      </c>
      <c r="F11281" s="2">
        <f t="shared" si="709"/>
        <v>1223750</v>
      </c>
      <c r="G11281" s="17">
        <f t="shared" si="707"/>
        <v>1</v>
      </c>
      <c r="H11281" s="1" t="str">
        <f t="shared" si="710"/>
        <v>PLINE PLINE: 1223775.41,83.349</v>
      </c>
    </row>
    <row r="11282" spans="1:8">
      <c r="A11282" s="1">
        <f>'HHR-NGL-05-102+600 TO 127+600'!A11282</f>
        <v>0</v>
      </c>
      <c r="B11282" s="1">
        <f>'HHR-NGL-05-102+600 TO 127+600'!B11282</f>
        <v>25.850999999999999</v>
      </c>
      <c r="C11282" s="1">
        <f>'HHR-NGL-05-102+600 TO 127+600'!D11282</f>
        <v>83.531999999999996</v>
      </c>
      <c r="D11282" s="24"/>
      <c r="E11282" s="1">
        <f t="shared" si="708"/>
        <v>122375</v>
      </c>
      <c r="F11282" s="2">
        <f t="shared" si="709"/>
        <v>1223750</v>
      </c>
      <c r="G11282" s="17">
        <f t="shared" si="707"/>
        <v>1</v>
      </c>
      <c r="H11282" s="1" t="str">
        <f t="shared" si="710"/>
        <v>PLINE PLINE: 1223775.851,83.532</v>
      </c>
    </row>
    <row r="11283" spans="1:8">
      <c r="A11283" s="1">
        <f>'HHR-NGL-05-102+600 TO 127+600'!A11283</f>
        <v>0</v>
      </c>
      <c r="B11283" s="1">
        <f>'HHR-NGL-05-102+600 TO 127+600'!B11283</f>
        <v>35.936999999999998</v>
      </c>
      <c r="C11283" s="1">
        <f>'HHR-NGL-05-102+600 TO 127+600'!D11283</f>
        <v>87.533000000000001</v>
      </c>
      <c r="D11283" s="24"/>
      <c r="E11283" s="1">
        <f t="shared" si="708"/>
        <v>122375</v>
      </c>
      <c r="F11283" s="2">
        <f t="shared" si="709"/>
        <v>1223750</v>
      </c>
      <c r="G11283" s="17">
        <f t="shared" si="707"/>
        <v>1</v>
      </c>
      <c r="H11283" s="1" t="str">
        <f t="shared" si="710"/>
        <v>PLINE PLINE: 1223785.937,87.533</v>
      </c>
    </row>
    <row r="11284" spans="1:8">
      <c r="A11284" s="1">
        <f>'HHR-NGL-05-102+600 TO 127+600'!A11284</f>
        <v>0</v>
      </c>
      <c r="B11284" s="1">
        <f>'HHR-NGL-05-102+600 TO 127+600'!B11284</f>
        <v>36.021000000000001</v>
      </c>
      <c r="C11284" s="1">
        <f>'HHR-NGL-05-102+600 TO 127+600'!D11284</f>
        <v>87.582999999999998</v>
      </c>
      <c r="D11284" s="24"/>
      <c r="E11284" s="1">
        <f t="shared" si="708"/>
        <v>122375</v>
      </c>
      <c r="F11284" s="2">
        <f t="shared" si="709"/>
        <v>1223750</v>
      </c>
      <c r="G11284" s="17">
        <f t="shared" si="707"/>
        <v>1</v>
      </c>
      <c r="H11284" s="1" t="str">
        <f t="shared" si="710"/>
        <v>PLINE PLINE: 1223786.021,87.583</v>
      </c>
    </row>
    <row r="11285" spans="1:8">
      <c r="A11285" s="1">
        <f>'HHR-NGL-05-102+600 TO 127+600'!A11285</f>
        <v>0</v>
      </c>
      <c r="B11285" s="1">
        <f>'HHR-NGL-05-102+600 TO 127+600'!B11285</f>
        <v>36.15</v>
      </c>
      <c r="C11285" s="1">
        <f>'HHR-NGL-05-102+600 TO 127+600'!D11285</f>
        <v>87.629000000000005</v>
      </c>
      <c r="D11285" s="24"/>
      <c r="E11285" s="1">
        <f t="shared" si="708"/>
        <v>122375</v>
      </c>
      <c r="F11285" s="2">
        <f t="shared" si="709"/>
        <v>1223750</v>
      </c>
      <c r="G11285" s="17">
        <f t="shared" si="707"/>
        <v>1</v>
      </c>
      <c r="H11285" s="1" t="str">
        <f t="shared" si="710"/>
        <v>PLINE PLINE: 1223786.15,87.629</v>
      </c>
    </row>
    <row r="11286" spans="1:8">
      <c r="A11286" s="1">
        <f>'HHR-NGL-05-102+600 TO 127+600'!A11286</f>
        <v>0</v>
      </c>
      <c r="B11286" s="1">
        <f>'HHR-NGL-05-102+600 TO 127+600'!B11286</f>
        <v>54.511000000000003</v>
      </c>
      <c r="C11286" s="1">
        <f>'HHR-NGL-05-102+600 TO 127+600'!D11286</f>
        <v>90.775999999999996</v>
      </c>
      <c r="D11286" s="24"/>
      <c r="E11286" s="1">
        <f t="shared" si="708"/>
        <v>122375</v>
      </c>
      <c r="F11286" s="2">
        <f t="shared" si="709"/>
        <v>1223750</v>
      </c>
      <c r="G11286" s="17">
        <f t="shared" si="707"/>
        <v>1</v>
      </c>
      <c r="H11286" s="1" t="str">
        <f t="shared" si="710"/>
        <v>PLINE PLINE: 1223804.511,90.776</v>
      </c>
    </row>
    <row r="11287" spans="1:8">
      <c r="A11287" s="1">
        <f>'HHR-NGL-05-102+600 TO 127+600'!A11287</f>
        <v>0</v>
      </c>
      <c r="B11287" s="1">
        <f>'HHR-NGL-05-102+600 TO 127+600'!B11287</f>
        <v>54.670999999999999</v>
      </c>
      <c r="C11287" s="1">
        <f>'HHR-NGL-05-102+600 TO 127+600'!D11287</f>
        <v>90.835999999999999</v>
      </c>
      <c r="D11287" s="24"/>
      <c r="E11287" s="1">
        <f t="shared" si="708"/>
        <v>122375</v>
      </c>
      <c r="F11287" s="2">
        <f t="shared" si="709"/>
        <v>1223750</v>
      </c>
      <c r="G11287" s="17">
        <f t="shared" si="707"/>
        <v>1</v>
      </c>
      <c r="H11287" s="1" t="str">
        <f t="shared" si="710"/>
        <v>PLINE PLINE: 1223804.671,90.836</v>
      </c>
    </row>
    <row r="11288" spans="1:8">
      <c r="A11288" s="1">
        <f>'HHR-NGL-05-102+600 TO 127+600'!A11288</f>
        <v>0</v>
      </c>
      <c r="B11288" s="1">
        <f>'HHR-NGL-05-102+600 TO 127+600'!B11288</f>
        <v>55.274000000000001</v>
      </c>
      <c r="C11288" s="1">
        <f>'HHR-NGL-05-102+600 TO 127+600'!D11288</f>
        <v>90.835999999999999</v>
      </c>
      <c r="D11288" s="24"/>
      <c r="E11288" s="1">
        <f t="shared" si="708"/>
        <v>122375</v>
      </c>
      <c r="F11288" s="2">
        <f t="shared" si="709"/>
        <v>1223750</v>
      </c>
      <c r="G11288" s="17">
        <f t="shared" si="707"/>
        <v>1</v>
      </c>
      <c r="H11288" s="1" t="str">
        <f t="shared" si="710"/>
        <v>PLINE PLINE: 1223805.274,90.836</v>
      </c>
    </row>
    <row r="11289" spans="1:8">
      <c r="A11289" s="1">
        <f>'HHR-NGL-05-102+600 TO 127+600'!A11289</f>
        <v>0</v>
      </c>
      <c r="B11289" s="1">
        <f>'HHR-NGL-05-102+600 TO 127+600'!B11289</f>
        <v>76.292000000000002</v>
      </c>
      <c r="C11289" s="1">
        <f>'HHR-NGL-05-102+600 TO 127+600'!D11289</f>
        <v>89.147999999999996</v>
      </c>
      <c r="D11289" s="24"/>
      <c r="E11289" s="1">
        <f t="shared" si="708"/>
        <v>122375</v>
      </c>
      <c r="F11289" s="2">
        <f t="shared" si="709"/>
        <v>1223750</v>
      </c>
      <c r="G11289" s="17">
        <f t="shared" si="707"/>
        <v>1</v>
      </c>
      <c r="H11289" s="1" t="str">
        <f t="shared" si="710"/>
        <v>PLINE PLINE: 1223826.292,89.148</v>
      </c>
    </row>
    <row r="11290" spans="1:8">
      <c r="A11290" s="1">
        <f>'HHR-NGL-05-102+600 TO 127+600'!A11290</f>
        <v>0</v>
      </c>
      <c r="B11290" s="1">
        <f>'HHR-NGL-05-102+600 TO 127+600'!B11290</f>
        <v>78.069999999999993</v>
      </c>
      <c r="C11290" s="1">
        <f>'HHR-NGL-05-102+600 TO 127+600'!D11290</f>
        <v>88.992000000000004</v>
      </c>
      <c r="D11290" s="24"/>
      <c r="E11290" s="1">
        <f t="shared" si="708"/>
        <v>122375</v>
      </c>
      <c r="F11290" s="2">
        <f t="shared" si="709"/>
        <v>1223750</v>
      </c>
      <c r="G11290" s="17">
        <f t="shared" si="707"/>
        <v>1</v>
      </c>
      <c r="H11290" s="1" t="str">
        <f t="shared" si="710"/>
        <v>PLINE PLINE: 1223828.07,88.992</v>
      </c>
    </row>
    <row r="11291" spans="1:8">
      <c r="A11291" s="1">
        <f>'HHR-NGL-05-102+600 TO 127+600'!A11291</f>
        <v>0</v>
      </c>
      <c r="B11291" s="1">
        <f>'HHR-NGL-05-102+600 TO 127+600'!B11291</f>
        <v>94.251999999999995</v>
      </c>
      <c r="C11291" s="1">
        <f>'HHR-NGL-05-102+600 TO 127+600'!D11291</f>
        <v>87.013000000000005</v>
      </c>
      <c r="D11291" s="24"/>
      <c r="E11291" s="1">
        <f t="shared" si="708"/>
        <v>122375</v>
      </c>
      <c r="F11291" s="2">
        <f t="shared" si="709"/>
        <v>1223750</v>
      </c>
      <c r="G11291" s="17">
        <f t="shared" si="707"/>
        <v>1</v>
      </c>
      <c r="H11291" s="1" t="str">
        <f t="shared" si="710"/>
        <v>PLINE PLINE: 1223844.252,87.013</v>
      </c>
    </row>
    <row r="11292" spans="1:8">
      <c r="A11292" s="1">
        <f>'HHR-NGL-05-102+600 TO 127+600'!A11292</f>
        <v>0</v>
      </c>
      <c r="B11292" s="1">
        <f>'HHR-NGL-05-102+600 TO 127+600'!B11292</f>
        <v>97.409000000000006</v>
      </c>
      <c r="C11292" s="1">
        <f>'HHR-NGL-05-102+600 TO 127+600'!D11292</f>
        <v>86.316999999999993</v>
      </c>
      <c r="D11292" s="24"/>
      <c r="E11292" s="1">
        <f t="shared" si="708"/>
        <v>122375</v>
      </c>
      <c r="F11292" s="2">
        <f t="shared" si="709"/>
        <v>1223750</v>
      </c>
      <c r="G11292" s="17">
        <f t="shared" si="707"/>
        <v>1</v>
      </c>
      <c r="H11292" s="1" t="str">
        <f t="shared" si="710"/>
        <v>PLINE PLINE: 1223847.409,86.317</v>
      </c>
    </row>
    <row r="11293" spans="1:8">
      <c r="A11293" s="1">
        <f>'HHR-NGL-05-102+600 TO 127+600'!A11293</f>
        <v>0</v>
      </c>
      <c r="B11293" s="1">
        <f>'HHR-NGL-05-102+600 TO 127+600'!B11293</f>
        <v>100</v>
      </c>
      <c r="C11293" s="1">
        <f>'HHR-NGL-05-102+600 TO 127+600'!D11293</f>
        <v>86.224000000000004</v>
      </c>
      <c r="D11293" s="24"/>
      <c r="E11293" s="1">
        <f t="shared" si="708"/>
        <v>122375</v>
      </c>
      <c r="F11293" s="2">
        <f t="shared" si="709"/>
        <v>1223750</v>
      </c>
      <c r="G11293" s="17">
        <f t="shared" si="707"/>
        <v>1</v>
      </c>
      <c r="H11293" s="1" t="str">
        <f t="shared" si="710"/>
        <v>PLINE PLINE: 1223850,86.224</v>
      </c>
    </row>
    <row r="11294" spans="1:8">
      <c r="A11294" s="1" t="str">
        <f>'HHR-NGL-05-102+600 TO 127+600'!A11294</f>
        <v>122+400</v>
      </c>
      <c r="B11294" s="1">
        <f>'HHR-NGL-05-102+600 TO 127+600'!B11294</f>
        <v>0</v>
      </c>
      <c r="C11294" s="1">
        <f>'HHR-NGL-05-102+600 TO 127+600'!D11294</f>
        <v>0</v>
      </c>
      <c r="D11294" s="24">
        <v>122400</v>
      </c>
      <c r="E11294" s="1">
        <f t="shared" si="708"/>
        <v>122400</v>
      </c>
      <c r="F11294" s="2">
        <f t="shared" si="709"/>
        <v>1224000</v>
      </c>
      <c r="G11294" s="17">
        <f t="shared" si="707"/>
        <v>1</v>
      </c>
    </row>
    <row r="11295" spans="1:8">
      <c r="A11295" s="1" t="str">
        <f>'HHR-NGL-05-102+600 TO 127+600'!A11295</f>
        <v>GROUND</v>
      </c>
      <c r="B11295" s="1">
        <f>'HHR-NGL-05-102+600 TO 127+600'!B11295</f>
        <v>0</v>
      </c>
      <c r="C11295" s="1">
        <f>'HHR-NGL-05-102+600 TO 127+600'!D11295</f>
        <v>0</v>
      </c>
      <c r="D11295" s="24"/>
      <c r="E11295" s="1">
        <f t="shared" si="708"/>
        <v>122400</v>
      </c>
      <c r="F11295" s="2">
        <f t="shared" si="709"/>
        <v>1224000</v>
      </c>
      <c r="G11295" s="17">
        <f t="shared" si="707"/>
        <v>1</v>
      </c>
    </row>
    <row r="11296" spans="1:8">
      <c r="A11296" s="1">
        <f>'HHR-NGL-05-102+600 TO 127+600'!A11296</f>
        <v>0</v>
      </c>
      <c r="B11296" s="1">
        <f>'HHR-NGL-05-102+600 TO 127+600'!B11296</f>
        <v>-100</v>
      </c>
      <c r="C11296" s="1">
        <f>'HHR-NGL-05-102+600 TO 127+600'!D11296</f>
        <v>85.706000000000003</v>
      </c>
      <c r="D11296" s="24"/>
      <c r="E11296" s="1">
        <f t="shared" si="708"/>
        <v>122400</v>
      </c>
      <c r="F11296" s="2">
        <f t="shared" si="709"/>
        <v>1224000</v>
      </c>
      <c r="G11296" s="17">
        <f t="shared" si="707"/>
        <v>1</v>
      </c>
      <c r="H11296" s="1" t="str">
        <f t="shared" si="710"/>
        <v>PLINE PLINE: 1223900,85.706</v>
      </c>
    </row>
    <row r="11297" spans="1:8">
      <c r="A11297" s="1">
        <f>'HHR-NGL-05-102+600 TO 127+600'!A11297</f>
        <v>0</v>
      </c>
      <c r="B11297" s="1">
        <f>'HHR-NGL-05-102+600 TO 127+600'!B11297</f>
        <v>-92.611000000000004</v>
      </c>
      <c r="C11297" s="1">
        <f>'HHR-NGL-05-102+600 TO 127+600'!D11297</f>
        <v>82.837999999999994</v>
      </c>
      <c r="D11297" s="24"/>
      <c r="E11297" s="1">
        <f t="shared" si="708"/>
        <v>122400</v>
      </c>
      <c r="F11297" s="2">
        <f t="shared" si="709"/>
        <v>1224000</v>
      </c>
      <c r="G11297" s="17">
        <f t="shared" si="707"/>
        <v>1</v>
      </c>
      <c r="H11297" s="1" t="str">
        <f t="shared" si="710"/>
        <v>PLINE PLINE: 1223907.389,82.838</v>
      </c>
    </row>
    <row r="11298" spans="1:8">
      <c r="A11298" s="1">
        <f>'HHR-NGL-05-102+600 TO 127+600'!A11298</f>
        <v>0</v>
      </c>
      <c r="B11298" s="1">
        <f>'HHR-NGL-05-102+600 TO 127+600'!B11298</f>
        <v>-87.043999999999997</v>
      </c>
      <c r="C11298" s="1">
        <f>'HHR-NGL-05-102+600 TO 127+600'!D11298</f>
        <v>81.509</v>
      </c>
      <c r="D11298" s="24"/>
      <c r="E11298" s="1">
        <f t="shared" si="708"/>
        <v>122400</v>
      </c>
      <c r="F11298" s="2">
        <f t="shared" si="709"/>
        <v>1224000</v>
      </c>
      <c r="G11298" s="17">
        <f t="shared" si="707"/>
        <v>1</v>
      </c>
      <c r="H11298" s="1" t="str">
        <f t="shared" si="710"/>
        <v>PLINE PLINE: 1223912.956,81.509</v>
      </c>
    </row>
    <row r="11299" spans="1:8">
      <c r="A11299" s="1">
        <f>'HHR-NGL-05-102+600 TO 127+600'!A11299</f>
        <v>0</v>
      </c>
      <c r="B11299" s="1">
        <f>'HHR-NGL-05-102+600 TO 127+600'!B11299</f>
        <v>-86.430999999999997</v>
      </c>
      <c r="C11299" s="1">
        <f>'HHR-NGL-05-102+600 TO 127+600'!D11299</f>
        <v>81.278000000000006</v>
      </c>
      <c r="D11299" s="24"/>
      <c r="E11299" s="1">
        <f t="shared" si="708"/>
        <v>122400</v>
      </c>
      <c r="F11299" s="2">
        <f t="shared" si="709"/>
        <v>1224000</v>
      </c>
      <c r="G11299" s="17">
        <f t="shared" si="707"/>
        <v>1</v>
      </c>
      <c r="H11299" s="1" t="str">
        <f t="shared" si="710"/>
        <v>PLINE PLINE: 1223913.569,81.278</v>
      </c>
    </row>
    <row r="11300" spans="1:8">
      <c r="A11300" s="1">
        <f>'HHR-NGL-05-102+600 TO 127+600'!A11300</f>
        <v>0</v>
      </c>
      <c r="B11300" s="1">
        <f>'HHR-NGL-05-102+600 TO 127+600'!B11300</f>
        <v>-79.44</v>
      </c>
      <c r="C11300" s="1">
        <f>'HHR-NGL-05-102+600 TO 127+600'!D11300</f>
        <v>78.421000000000006</v>
      </c>
      <c r="D11300" s="24"/>
      <c r="E11300" s="1">
        <f t="shared" si="708"/>
        <v>122400</v>
      </c>
      <c r="F11300" s="2">
        <f t="shared" si="709"/>
        <v>1224000</v>
      </c>
      <c r="G11300" s="17">
        <f t="shared" si="707"/>
        <v>1</v>
      </c>
      <c r="H11300" s="1" t="str">
        <f t="shared" si="710"/>
        <v>PLINE PLINE: 1223920.56,78.421</v>
      </c>
    </row>
    <row r="11301" spans="1:8">
      <c r="A11301" s="1">
        <f>'HHR-NGL-05-102+600 TO 127+600'!A11301</f>
        <v>0</v>
      </c>
      <c r="B11301" s="1">
        <f>'HHR-NGL-05-102+600 TO 127+600'!B11301</f>
        <v>-79.067999999999998</v>
      </c>
      <c r="C11301" s="1">
        <f>'HHR-NGL-05-102+600 TO 127+600'!D11301</f>
        <v>78.305000000000007</v>
      </c>
      <c r="D11301" s="24"/>
      <c r="E11301" s="1">
        <f t="shared" si="708"/>
        <v>122400</v>
      </c>
      <c r="F11301" s="2">
        <f t="shared" si="709"/>
        <v>1224000</v>
      </c>
      <c r="G11301" s="17">
        <f t="shared" si="707"/>
        <v>1</v>
      </c>
      <c r="H11301" s="1" t="str">
        <f t="shared" si="710"/>
        <v>PLINE PLINE: 1223920.932,78.305</v>
      </c>
    </row>
    <row r="11302" spans="1:8">
      <c r="A11302" s="1">
        <f>'HHR-NGL-05-102+600 TO 127+600'!A11302</f>
        <v>0</v>
      </c>
      <c r="B11302" s="1">
        <f>'HHR-NGL-05-102+600 TO 127+600'!B11302</f>
        <v>-65.334000000000003</v>
      </c>
      <c r="C11302" s="1">
        <f>'HHR-NGL-05-102+600 TO 127+600'!D11302</f>
        <v>75.14</v>
      </c>
      <c r="D11302" s="24"/>
      <c r="E11302" s="1">
        <f t="shared" si="708"/>
        <v>122400</v>
      </c>
      <c r="F11302" s="2">
        <f t="shared" si="709"/>
        <v>1224000</v>
      </c>
      <c r="G11302" s="17">
        <f t="shared" si="707"/>
        <v>1</v>
      </c>
      <c r="H11302" s="1" t="str">
        <f t="shared" si="710"/>
        <v>PLINE PLINE: 1223934.666,75.14</v>
      </c>
    </row>
    <row r="11303" spans="1:8">
      <c r="A11303" s="1">
        <f>'HHR-NGL-05-102+600 TO 127+600'!A11303</f>
        <v>0</v>
      </c>
      <c r="B11303" s="1">
        <f>'HHR-NGL-05-102+600 TO 127+600'!B11303</f>
        <v>-65.134</v>
      </c>
      <c r="C11303" s="1">
        <f>'HHR-NGL-05-102+600 TO 127+600'!D11303</f>
        <v>75.103999999999999</v>
      </c>
      <c r="D11303" s="24"/>
      <c r="E11303" s="1">
        <f t="shared" si="708"/>
        <v>122400</v>
      </c>
      <c r="F11303" s="2">
        <f t="shared" si="709"/>
        <v>1224000</v>
      </c>
      <c r="G11303" s="17">
        <f t="shared" si="707"/>
        <v>1</v>
      </c>
      <c r="H11303" s="1" t="str">
        <f t="shared" si="710"/>
        <v>PLINE PLINE: 1223934.866,75.104</v>
      </c>
    </row>
    <row r="11304" spans="1:8">
      <c r="A11304" s="1">
        <f>'HHR-NGL-05-102+600 TO 127+600'!A11304</f>
        <v>0</v>
      </c>
      <c r="B11304" s="1">
        <f>'HHR-NGL-05-102+600 TO 127+600'!B11304</f>
        <v>-64.8</v>
      </c>
      <c r="C11304" s="1">
        <f>'HHR-NGL-05-102+600 TO 127+600'!D11304</f>
        <v>75.075999999999993</v>
      </c>
      <c r="D11304" s="24"/>
      <c r="E11304" s="1">
        <f t="shared" si="708"/>
        <v>122400</v>
      </c>
      <c r="F11304" s="2">
        <f t="shared" si="709"/>
        <v>1224000</v>
      </c>
      <c r="G11304" s="17">
        <f t="shared" si="707"/>
        <v>1</v>
      </c>
      <c r="H11304" s="1" t="str">
        <f t="shared" si="710"/>
        <v>PLINE PLINE: 1223935.2,75.076</v>
      </c>
    </row>
    <row r="11305" spans="1:8">
      <c r="A11305" s="1">
        <f>'HHR-NGL-05-102+600 TO 127+600'!A11305</f>
        <v>0</v>
      </c>
      <c r="B11305" s="1">
        <f>'HHR-NGL-05-102+600 TO 127+600'!B11305</f>
        <v>-52.05</v>
      </c>
      <c r="C11305" s="1">
        <f>'HHR-NGL-05-102+600 TO 127+600'!D11305</f>
        <v>72.238</v>
      </c>
      <c r="D11305" s="24"/>
      <c r="E11305" s="1">
        <f t="shared" si="708"/>
        <v>122400</v>
      </c>
      <c r="F11305" s="2">
        <f t="shared" si="709"/>
        <v>1224000</v>
      </c>
      <c r="G11305" s="17">
        <f t="shared" si="707"/>
        <v>1</v>
      </c>
      <c r="H11305" s="1" t="str">
        <f t="shared" si="710"/>
        <v>PLINE PLINE: 1223947.95,72.238</v>
      </c>
    </row>
    <row r="11306" spans="1:8">
      <c r="A11306" s="1">
        <f>'HHR-NGL-05-102+600 TO 127+600'!A11306</f>
        <v>0</v>
      </c>
      <c r="B11306" s="1">
        <f>'HHR-NGL-05-102+600 TO 127+600'!B11306</f>
        <v>-50.939</v>
      </c>
      <c r="C11306" s="1">
        <f>'HHR-NGL-05-102+600 TO 127+600'!D11306</f>
        <v>72.317999999999998</v>
      </c>
      <c r="D11306" s="24"/>
      <c r="E11306" s="1">
        <f t="shared" si="708"/>
        <v>122400</v>
      </c>
      <c r="F11306" s="2">
        <f t="shared" si="709"/>
        <v>1224000</v>
      </c>
      <c r="G11306" s="17">
        <f t="shared" si="707"/>
        <v>1</v>
      </c>
      <c r="H11306" s="1" t="str">
        <f t="shared" si="710"/>
        <v>PLINE PLINE: 1223949.061,72.318</v>
      </c>
    </row>
    <row r="11307" spans="1:8">
      <c r="A11307" s="1">
        <f>'HHR-NGL-05-102+600 TO 127+600'!A11307</f>
        <v>0</v>
      </c>
      <c r="B11307" s="1">
        <f>'HHR-NGL-05-102+600 TO 127+600'!B11307</f>
        <v>-36.348999999999997</v>
      </c>
      <c r="C11307" s="1">
        <f>'HHR-NGL-05-102+600 TO 127+600'!D11307</f>
        <v>73.884</v>
      </c>
      <c r="D11307" s="24"/>
      <c r="E11307" s="1">
        <f t="shared" si="708"/>
        <v>122400</v>
      </c>
      <c r="F11307" s="2">
        <f t="shared" si="709"/>
        <v>1224000</v>
      </c>
      <c r="G11307" s="17">
        <f t="shared" si="707"/>
        <v>1</v>
      </c>
      <c r="H11307" s="1" t="str">
        <f t="shared" si="710"/>
        <v>PLINE PLINE: 1223963.651,73.884</v>
      </c>
    </row>
    <row r="11308" spans="1:8">
      <c r="A11308" s="1">
        <f>'HHR-NGL-05-102+600 TO 127+600'!A11308</f>
        <v>0</v>
      </c>
      <c r="B11308" s="1">
        <f>'HHR-NGL-05-102+600 TO 127+600'!B11308</f>
        <v>-33.253</v>
      </c>
      <c r="C11308" s="1">
        <f>'HHR-NGL-05-102+600 TO 127+600'!D11308</f>
        <v>74.001000000000005</v>
      </c>
      <c r="D11308" s="24"/>
      <c r="E11308" s="1">
        <f t="shared" si="708"/>
        <v>122400</v>
      </c>
      <c r="F11308" s="2">
        <f t="shared" si="709"/>
        <v>1224000</v>
      </c>
      <c r="G11308" s="17">
        <f t="shared" si="707"/>
        <v>1</v>
      </c>
      <c r="H11308" s="1" t="str">
        <f t="shared" si="710"/>
        <v>PLINE PLINE: 1223966.747,74.001</v>
      </c>
    </row>
    <row r="11309" spans="1:8">
      <c r="A11309" s="1">
        <f>'HHR-NGL-05-102+600 TO 127+600'!A11309</f>
        <v>0</v>
      </c>
      <c r="B11309" s="1">
        <f>'HHR-NGL-05-102+600 TO 127+600'!B11309</f>
        <v>-18.933</v>
      </c>
      <c r="C11309" s="1">
        <f>'HHR-NGL-05-102+600 TO 127+600'!D11309</f>
        <v>74.590999999999994</v>
      </c>
      <c r="D11309" s="24"/>
      <c r="E11309" s="1">
        <f t="shared" si="708"/>
        <v>122400</v>
      </c>
      <c r="F11309" s="2">
        <f t="shared" si="709"/>
        <v>1224000</v>
      </c>
      <c r="G11309" s="17">
        <f t="shared" si="707"/>
        <v>1</v>
      </c>
      <c r="H11309" s="1" t="str">
        <f t="shared" si="710"/>
        <v>PLINE PLINE: 1223981.067,74.591</v>
      </c>
    </row>
    <row r="11310" spans="1:8">
      <c r="A11310" s="1">
        <f>'HHR-NGL-05-102+600 TO 127+600'!A11310</f>
        <v>0</v>
      </c>
      <c r="B11310" s="1">
        <f>'HHR-NGL-05-102+600 TO 127+600'!B11310</f>
        <v>-18.638000000000002</v>
      </c>
      <c r="C11310" s="1">
        <f>'HHR-NGL-05-102+600 TO 127+600'!D11310</f>
        <v>74.575999999999993</v>
      </c>
      <c r="D11310" s="24"/>
      <c r="E11310" s="1">
        <f t="shared" si="708"/>
        <v>122400</v>
      </c>
      <c r="F11310" s="2">
        <f t="shared" si="709"/>
        <v>1224000</v>
      </c>
      <c r="G11310" s="17">
        <f t="shared" si="707"/>
        <v>1</v>
      </c>
      <c r="H11310" s="1" t="str">
        <f t="shared" si="710"/>
        <v>PLINE PLINE: 1223981.362,74.576</v>
      </c>
    </row>
    <row r="11311" spans="1:8">
      <c r="A11311" s="1">
        <f>'HHR-NGL-05-102+600 TO 127+600'!A11311</f>
        <v>0</v>
      </c>
      <c r="B11311" s="1">
        <f>'HHR-NGL-05-102+600 TO 127+600'!B11311</f>
        <v>-2.9000000000000001E-2</v>
      </c>
      <c r="C11311" s="1">
        <f>'HHR-NGL-05-102+600 TO 127+600'!D11311</f>
        <v>75.135000000000005</v>
      </c>
      <c r="D11311" s="24"/>
      <c r="E11311" s="1">
        <f t="shared" si="708"/>
        <v>122400</v>
      </c>
      <c r="F11311" s="2">
        <f t="shared" si="709"/>
        <v>1224000</v>
      </c>
      <c r="G11311" s="17">
        <f t="shared" si="707"/>
        <v>1</v>
      </c>
      <c r="H11311" s="1" t="str">
        <f t="shared" si="710"/>
        <v>PLINE PLINE: 1223999.971,75.135</v>
      </c>
    </row>
    <row r="11312" spans="1:8">
      <c r="A11312" s="1">
        <f>'HHR-NGL-05-102+600 TO 127+600'!A11312</f>
        <v>0</v>
      </c>
      <c r="B11312" s="1">
        <f>'HHR-NGL-05-102+600 TO 127+600'!B11312</f>
        <v>0</v>
      </c>
      <c r="C11312" s="1">
        <f>'HHR-NGL-05-102+600 TO 127+600'!D11312</f>
        <v>75.134</v>
      </c>
      <c r="D11312" s="24"/>
      <c r="E11312" s="1">
        <f t="shared" si="708"/>
        <v>122400</v>
      </c>
      <c r="F11312" s="2">
        <f t="shared" si="709"/>
        <v>1224000</v>
      </c>
      <c r="G11312" s="17">
        <f t="shared" si="707"/>
        <v>1</v>
      </c>
      <c r="H11312" s="1" t="str">
        <f t="shared" si="710"/>
        <v>PLINE PLINE: 1224000,75.134</v>
      </c>
    </row>
    <row r="11313" spans="1:8">
      <c r="A11313" s="1">
        <f>'HHR-NGL-05-102+600 TO 127+600'!A11313</f>
        <v>0</v>
      </c>
      <c r="B11313" s="1">
        <f>'HHR-NGL-05-102+600 TO 127+600'!B11313</f>
        <v>0.27</v>
      </c>
      <c r="C11313" s="1">
        <f>'HHR-NGL-05-102+600 TO 127+600'!D11313</f>
        <v>75.128</v>
      </c>
      <c r="D11313" s="24"/>
      <c r="E11313" s="1">
        <f t="shared" si="708"/>
        <v>122400</v>
      </c>
      <c r="F11313" s="2">
        <f t="shared" si="709"/>
        <v>1224000</v>
      </c>
      <c r="G11313" s="17">
        <f t="shared" si="707"/>
        <v>1</v>
      </c>
      <c r="H11313" s="1" t="str">
        <f t="shared" si="710"/>
        <v>PLINE PLINE: 1224000.27,75.128</v>
      </c>
    </row>
    <row r="11314" spans="1:8">
      <c r="A11314" s="1">
        <f>'HHR-NGL-05-102+600 TO 127+600'!A11314</f>
        <v>0</v>
      </c>
      <c r="B11314" s="1">
        <f>'HHR-NGL-05-102+600 TO 127+600'!B11314</f>
        <v>1.1870000000000001</v>
      </c>
      <c r="C11314" s="1">
        <f>'HHR-NGL-05-102+600 TO 127+600'!D11314</f>
        <v>75.119</v>
      </c>
      <c r="D11314" s="24"/>
      <c r="E11314" s="1">
        <f t="shared" si="708"/>
        <v>122400</v>
      </c>
      <c r="F11314" s="2">
        <f t="shared" si="709"/>
        <v>1224000</v>
      </c>
      <c r="G11314" s="17">
        <f t="shared" si="707"/>
        <v>1</v>
      </c>
      <c r="H11314" s="1" t="str">
        <f t="shared" si="710"/>
        <v>PLINE PLINE: 1224001.187,75.119</v>
      </c>
    </row>
    <row r="11315" spans="1:8">
      <c r="A11315" s="1">
        <f>'HHR-NGL-05-102+600 TO 127+600'!A11315</f>
        <v>0</v>
      </c>
      <c r="B11315" s="1">
        <f>'HHR-NGL-05-102+600 TO 127+600'!B11315</f>
        <v>16.568000000000001</v>
      </c>
      <c r="C11315" s="1">
        <f>'HHR-NGL-05-102+600 TO 127+600'!D11315</f>
        <v>76.426000000000002</v>
      </c>
      <c r="D11315" s="24"/>
      <c r="E11315" s="1">
        <f t="shared" si="708"/>
        <v>122400</v>
      </c>
      <c r="F11315" s="2">
        <f t="shared" si="709"/>
        <v>1224000</v>
      </c>
      <c r="G11315" s="17">
        <f t="shared" si="707"/>
        <v>1</v>
      </c>
      <c r="H11315" s="1" t="str">
        <f t="shared" si="710"/>
        <v>PLINE PLINE: 1224016.568,76.426</v>
      </c>
    </row>
    <row r="11316" spans="1:8">
      <c r="A11316" s="1">
        <f>'HHR-NGL-05-102+600 TO 127+600'!A11316</f>
        <v>0</v>
      </c>
      <c r="B11316" s="1">
        <f>'HHR-NGL-05-102+600 TO 127+600'!B11316</f>
        <v>18.338000000000001</v>
      </c>
      <c r="C11316" s="1">
        <f>'HHR-NGL-05-102+600 TO 127+600'!D11316</f>
        <v>76.72</v>
      </c>
      <c r="D11316" s="24"/>
      <c r="E11316" s="1">
        <f t="shared" si="708"/>
        <v>122400</v>
      </c>
      <c r="F11316" s="2">
        <f t="shared" si="709"/>
        <v>1224000</v>
      </c>
      <c r="G11316" s="17">
        <f t="shared" si="707"/>
        <v>1</v>
      </c>
      <c r="H11316" s="1" t="str">
        <f t="shared" si="710"/>
        <v>PLINE PLINE: 1224018.338,76.72</v>
      </c>
    </row>
    <row r="11317" spans="1:8">
      <c r="A11317" s="1">
        <f>'HHR-NGL-05-102+600 TO 127+600'!A11317</f>
        <v>0</v>
      </c>
      <c r="B11317" s="1">
        <f>'HHR-NGL-05-102+600 TO 127+600'!B11317</f>
        <v>19.768999999999998</v>
      </c>
      <c r="C11317" s="1">
        <f>'HHR-NGL-05-102+600 TO 127+600'!D11317</f>
        <v>76.965999999999994</v>
      </c>
      <c r="D11317" s="24"/>
      <c r="E11317" s="1">
        <f t="shared" si="708"/>
        <v>122400</v>
      </c>
      <c r="F11317" s="2">
        <f t="shared" si="709"/>
        <v>1224000</v>
      </c>
      <c r="G11317" s="17">
        <f t="shared" si="707"/>
        <v>1</v>
      </c>
      <c r="H11317" s="1" t="str">
        <f t="shared" si="710"/>
        <v>PLINE PLINE: 1224019.769,76.966</v>
      </c>
    </row>
    <row r="11318" spans="1:8">
      <c r="A11318" s="1">
        <f>'HHR-NGL-05-102+600 TO 127+600'!A11318</f>
        <v>0</v>
      </c>
      <c r="B11318" s="1">
        <f>'HHR-NGL-05-102+600 TO 127+600'!B11318</f>
        <v>27.974</v>
      </c>
      <c r="C11318" s="1">
        <f>'HHR-NGL-05-102+600 TO 127+600'!D11318</f>
        <v>78.585999999999999</v>
      </c>
      <c r="D11318" s="24"/>
      <c r="E11318" s="1">
        <f t="shared" si="708"/>
        <v>122400</v>
      </c>
      <c r="F11318" s="2">
        <f t="shared" si="709"/>
        <v>1224000</v>
      </c>
      <c r="G11318" s="17">
        <f t="shared" si="707"/>
        <v>1</v>
      </c>
      <c r="H11318" s="1" t="str">
        <f t="shared" si="710"/>
        <v>PLINE PLINE: 1224027.974,78.586</v>
      </c>
    </row>
    <row r="11319" spans="1:8">
      <c r="A11319" s="1">
        <f>'HHR-NGL-05-102+600 TO 127+600'!A11319</f>
        <v>0</v>
      </c>
      <c r="B11319" s="1">
        <f>'HHR-NGL-05-102+600 TO 127+600'!B11319</f>
        <v>33.131</v>
      </c>
      <c r="C11319" s="1">
        <f>'HHR-NGL-05-102+600 TO 127+600'!D11319</f>
        <v>79.572999999999993</v>
      </c>
      <c r="D11319" s="24"/>
      <c r="E11319" s="1">
        <f t="shared" si="708"/>
        <v>122400</v>
      </c>
      <c r="F11319" s="2">
        <f t="shared" si="709"/>
        <v>1224000</v>
      </c>
      <c r="G11319" s="17">
        <f t="shared" si="707"/>
        <v>1</v>
      </c>
      <c r="H11319" s="1" t="str">
        <f t="shared" si="710"/>
        <v>PLINE PLINE: 1224033.131,79.573</v>
      </c>
    </row>
    <row r="11320" spans="1:8">
      <c r="A11320" s="1">
        <f>'HHR-NGL-05-102+600 TO 127+600'!A11320</f>
        <v>0</v>
      </c>
      <c r="B11320" s="1">
        <f>'HHR-NGL-05-102+600 TO 127+600'!B11320</f>
        <v>33.503</v>
      </c>
      <c r="C11320" s="1">
        <f>'HHR-NGL-05-102+600 TO 127+600'!D11320</f>
        <v>79.647999999999996</v>
      </c>
      <c r="D11320" s="24"/>
      <c r="E11320" s="1">
        <f t="shared" si="708"/>
        <v>122400</v>
      </c>
      <c r="F11320" s="2">
        <f t="shared" si="709"/>
        <v>1224000</v>
      </c>
      <c r="G11320" s="17">
        <f t="shared" si="707"/>
        <v>1</v>
      </c>
      <c r="H11320" s="1" t="str">
        <f t="shared" si="710"/>
        <v>PLINE PLINE: 1224033.503,79.648</v>
      </c>
    </row>
    <row r="11321" spans="1:8">
      <c r="A11321" s="1">
        <f>'HHR-NGL-05-102+600 TO 127+600'!A11321</f>
        <v>0</v>
      </c>
      <c r="B11321" s="1">
        <f>'HHR-NGL-05-102+600 TO 127+600'!B11321</f>
        <v>34.585000000000001</v>
      </c>
      <c r="C11321" s="1">
        <f>'HHR-NGL-05-102+600 TO 127+600'!D11321</f>
        <v>79.863</v>
      </c>
      <c r="D11321" s="24"/>
      <c r="E11321" s="1">
        <f t="shared" si="708"/>
        <v>122400</v>
      </c>
      <c r="F11321" s="2">
        <f t="shared" si="709"/>
        <v>1224000</v>
      </c>
      <c r="G11321" s="17">
        <f t="shared" si="707"/>
        <v>1</v>
      </c>
      <c r="H11321" s="1" t="str">
        <f t="shared" si="710"/>
        <v>PLINE PLINE: 1224034.585,79.863</v>
      </c>
    </row>
    <row r="11322" spans="1:8">
      <c r="A11322" s="1">
        <f>'HHR-NGL-05-102+600 TO 127+600'!A11322</f>
        <v>0</v>
      </c>
      <c r="B11322" s="1">
        <f>'HHR-NGL-05-102+600 TO 127+600'!B11322</f>
        <v>45.023000000000003</v>
      </c>
      <c r="C11322" s="1">
        <f>'HHR-NGL-05-102+600 TO 127+600'!D11322</f>
        <v>82.102000000000004</v>
      </c>
      <c r="D11322" s="24"/>
      <c r="E11322" s="1">
        <f t="shared" si="708"/>
        <v>122400</v>
      </c>
      <c r="F11322" s="2">
        <f t="shared" si="709"/>
        <v>1224000</v>
      </c>
      <c r="G11322" s="17">
        <f t="shared" si="707"/>
        <v>1</v>
      </c>
      <c r="H11322" s="1" t="str">
        <f t="shared" si="710"/>
        <v>PLINE PLINE: 1224045.023,82.102</v>
      </c>
    </row>
    <row r="11323" spans="1:8">
      <c r="A11323" s="1">
        <f>'HHR-NGL-05-102+600 TO 127+600'!A11323</f>
        <v>0</v>
      </c>
      <c r="B11323" s="1">
        <f>'HHR-NGL-05-102+600 TO 127+600'!B11323</f>
        <v>46.609000000000002</v>
      </c>
      <c r="C11323" s="1">
        <f>'HHR-NGL-05-102+600 TO 127+600'!D11323</f>
        <v>82.257999999999996</v>
      </c>
      <c r="D11323" s="24"/>
      <c r="E11323" s="1">
        <f t="shared" si="708"/>
        <v>122400</v>
      </c>
      <c r="F11323" s="2">
        <f t="shared" si="709"/>
        <v>1224000</v>
      </c>
      <c r="G11323" s="17">
        <f t="shared" si="707"/>
        <v>1</v>
      </c>
      <c r="H11323" s="1" t="str">
        <f t="shared" si="710"/>
        <v>PLINE PLINE: 1224046.609,82.258</v>
      </c>
    </row>
    <row r="11324" spans="1:8">
      <c r="A11324" s="1">
        <f>'HHR-NGL-05-102+600 TO 127+600'!A11324</f>
        <v>0</v>
      </c>
      <c r="B11324" s="1">
        <f>'HHR-NGL-05-102+600 TO 127+600'!B11324</f>
        <v>60.463000000000001</v>
      </c>
      <c r="C11324" s="1">
        <f>'HHR-NGL-05-102+600 TO 127+600'!D11324</f>
        <v>82.929000000000002</v>
      </c>
      <c r="D11324" s="24"/>
      <c r="E11324" s="1">
        <f t="shared" si="708"/>
        <v>122400</v>
      </c>
      <c r="F11324" s="2">
        <f t="shared" si="709"/>
        <v>1224000</v>
      </c>
      <c r="G11324" s="17">
        <f t="shared" si="707"/>
        <v>1</v>
      </c>
      <c r="H11324" s="1" t="str">
        <f t="shared" si="710"/>
        <v>PLINE PLINE: 1224060.463,82.929</v>
      </c>
    </row>
    <row r="11325" spans="1:8">
      <c r="A11325" s="1">
        <f>'HHR-NGL-05-102+600 TO 127+600'!A11325</f>
        <v>0</v>
      </c>
      <c r="B11325" s="1">
        <f>'HHR-NGL-05-102+600 TO 127+600'!B11325</f>
        <v>60.637</v>
      </c>
      <c r="C11325" s="1">
        <f>'HHR-NGL-05-102+600 TO 127+600'!D11325</f>
        <v>82.912999999999997</v>
      </c>
      <c r="D11325" s="24"/>
      <c r="E11325" s="1">
        <f t="shared" si="708"/>
        <v>122400</v>
      </c>
      <c r="F11325" s="2">
        <f t="shared" si="709"/>
        <v>1224000</v>
      </c>
      <c r="G11325" s="17">
        <f t="shared" si="707"/>
        <v>1</v>
      </c>
      <c r="H11325" s="1" t="str">
        <f t="shared" si="710"/>
        <v>PLINE PLINE: 1224060.637,82.913</v>
      </c>
    </row>
    <row r="11326" spans="1:8">
      <c r="A11326" s="1">
        <f>'HHR-NGL-05-102+600 TO 127+600'!A11326</f>
        <v>0</v>
      </c>
      <c r="B11326" s="1">
        <f>'HHR-NGL-05-102+600 TO 127+600'!B11326</f>
        <v>64.739000000000004</v>
      </c>
      <c r="C11326" s="1">
        <f>'HHR-NGL-05-102+600 TO 127+600'!D11326</f>
        <v>82.930999999999997</v>
      </c>
      <c r="D11326" s="24"/>
      <c r="E11326" s="1">
        <f t="shared" si="708"/>
        <v>122400</v>
      </c>
      <c r="F11326" s="2">
        <f t="shared" si="709"/>
        <v>1224000</v>
      </c>
      <c r="G11326" s="17">
        <f t="shared" si="707"/>
        <v>1</v>
      </c>
      <c r="H11326" s="1" t="str">
        <f t="shared" si="710"/>
        <v>PLINE PLINE: 1224064.739,82.931</v>
      </c>
    </row>
    <row r="11327" spans="1:8">
      <c r="A11327" s="1">
        <f>'HHR-NGL-05-102+600 TO 127+600'!A11327</f>
        <v>0</v>
      </c>
      <c r="B11327" s="1">
        <f>'HHR-NGL-05-102+600 TO 127+600'!B11327</f>
        <v>74.793999999999997</v>
      </c>
      <c r="C11327" s="1">
        <f>'HHR-NGL-05-102+600 TO 127+600'!D11327</f>
        <v>82.933000000000007</v>
      </c>
      <c r="D11327" s="24"/>
      <c r="E11327" s="1">
        <f t="shared" si="708"/>
        <v>122400</v>
      </c>
      <c r="F11327" s="2">
        <f t="shared" si="709"/>
        <v>1224000</v>
      </c>
      <c r="G11327" s="17">
        <f t="shared" si="707"/>
        <v>1</v>
      </c>
      <c r="H11327" s="1" t="str">
        <f t="shared" si="710"/>
        <v>PLINE PLINE: 1224074.794,82.933</v>
      </c>
    </row>
    <row r="11328" spans="1:8">
      <c r="A11328" s="1">
        <f>'HHR-NGL-05-102+600 TO 127+600'!A11328</f>
        <v>0</v>
      </c>
      <c r="B11328" s="1">
        <f>'HHR-NGL-05-102+600 TO 127+600'!B11328</f>
        <v>84.709000000000003</v>
      </c>
      <c r="C11328" s="1">
        <f>'HHR-NGL-05-102+600 TO 127+600'!D11328</f>
        <v>80.287000000000006</v>
      </c>
      <c r="D11328" s="24"/>
      <c r="E11328" s="1">
        <f t="shared" si="708"/>
        <v>122400</v>
      </c>
      <c r="F11328" s="2">
        <f t="shared" si="709"/>
        <v>1224000</v>
      </c>
      <c r="G11328" s="17">
        <f t="shared" si="707"/>
        <v>1</v>
      </c>
      <c r="H11328" s="1" t="str">
        <f t="shared" si="710"/>
        <v>PLINE PLINE: 1224084.709,80.287</v>
      </c>
    </row>
    <row r="11329" spans="1:8">
      <c r="A11329" s="1">
        <f>'HHR-NGL-05-102+600 TO 127+600'!A11329</f>
        <v>0</v>
      </c>
      <c r="B11329" s="1">
        <f>'HHR-NGL-05-102+600 TO 127+600'!B11329</f>
        <v>85.278000000000006</v>
      </c>
      <c r="C11329" s="1">
        <f>'HHR-NGL-05-102+600 TO 127+600'!D11329</f>
        <v>80.221999999999994</v>
      </c>
      <c r="D11329" s="24"/>
      <c r="E11329" s="1">
        <f t="shared" si="708"/>
        <v>122400</v>
      </c>
      <c r="F11329" s="2">
        <f t="shared" si="709"/>
        <v>1224000</v>
      </c>
      <c r="G11329" s="17">
        <f t="shared" si="707"/>
        <v>1</v>
      </c>
      <c r="H11329" s="1" t="str">
        <f t="shared" si="710"/>
        <v>PLINE PLINE: 1224085.278,80.222</v>
      </c>
    </row>
    <row r="11330" spans="1:8">
      <c r="A11330" s="1">
        <f>'HHR-NGL-05-102+600 TO 127+600'!A11330</f>
        <v>0</v>
      </c>
      <c r="B11330" s="1">
        <f>'HHR-NGL-05-102+600 TO 127+600'!B11330</f>
        <v>98.850999999999999</v>
      </c>
      <c r="C11330" s="1">
        <f>'HHR-NGL-05-102+600 TO 127+600'!D11330</f>
        <v>78.8</v>
      </c>
      <c r="D11330" s="24"/>
      <c r="E11330" s="1">
        <f t="shared" si="708"/>
        <v>122400</v>
      </c>
      <c r="F11330" s="2">
        <f t="shared" si="709"/>
        <v>1224000</v>
      </c>
      <c r="G11330" s="17">
        <f t="shared" ref="G11330:G11393" si="711">G11329</f>
        <v>1</v>
      </c>
      <c r="H11330" s="1" t="str">
        <f t="shared" si="710"/>
        <v>PLINE PLINE: 1224098.851,78.8</v>
      </c>
    </row>
    <row r="11331" spans="1:8">
      <c r="A11331" s="1">
        <f>'HHR-NGL-05-102+600 TO 127+600'!A11331</f>
        <v>0</v>
      </c>
      <c r="B11331" s="1">
        <f>'HHR-NGL-05-102+600 TO 127+600'!B11331</f>
        <v>99.191000000000003</v>
      </c>
      <c r="C11331" s="1">
        <f>'HHR-NGL-05-102+600 TO 127+600'!D11331</f>
        <v>78.778000000000006</v>
      </c>
      <c r="D11331" s="24"/>
      <c r="E11331" s="1">
        <f t="shared" si="708"/>
        <v>122400</v>
      </c>
      <c r="F11331" s="2">
        <f t="shared" si="709"/>
        <v>1224000</v>
      </c>
      <c r="G11331" s="17">
        <f t="shared" si="711"/>
        <v>1</v>
      </c>
      <c r="H11331" s="1" t="str">
        <f t="shared" si="710"/>
        <v>PLINE PLINE: 1224099.191,78.778</v>
      </c>
    </row>
    <row r="11332" spans="1:8">
      <c r="A11332" s="1">
        <f>'HHR-NGL-05-102+600 TO 127+600'!A11332</f>
        <v>0</v>
      </c>
      <c r="B11332" s="1">
        <f>'HHR-NGL-05-102+600 TO 127+600'!B11332</f>
        <v>100</v>
      </c>
      <c r="C11332" s="1">
        <f>'HHR-NGL-05-102+600 TO 127+600'!D11332</f>
        <v>78.819999999999993</v>
      </c>
      <c r="D11332" s="24"/>
      <c r="E11332" s="1">
        <f t="shared" ref="E11332:E11395" si="712">IF((D11332=0),E11331,D11332)</f>
        <v>122400</v>
      </c>
      <c r="F11332" s="2">
        <f t="shared" ref="F11332:F11395" si="713">IF((C11332=0),(E11332-0)*$H$1,F11331)</f>
        <v>1224000</v>
      </c>
      <c r="G11332" s="17">
        <f t="shared" si="711"/>
        <v>1</v>
      </c>
      <c r="H11332" s="1" t="str">
        <f t="shared" ref="H11332:H11395" si="714">CONCATENATE("PLINE PLINE: ",(B11332+F11332)*G11332,",",C11332)</f>
        <v>PLINE PLINE: 1224100,78.82</v>
      </c>
    </row>
    <row r="11333" spans="1:8">
      <c r="A11333" s="1" t="str">
        <f>'HHR-NGL-05-102+600 TO 127+600'!A11333</f>
        <v>122+425</v>
      </c>
      <c r="B11333" s="1">
        <f>'HHR-NGL-05-102+600 TO 127+600'!B11333</f>
        <v>0</v>
      </c>
      <c r="C11333" s="1">
        <f>'HHR-NGL-05-102+600 TO 127+600'!D11333</f>
        <v>0</v>
      </c>
      <c r="D11333" s="24">
        <v>122425</v>
      </c>
      <c r="E11333" s="1">
        <f t="shared" si="712"/>
        <v>122425</v>
      </c>
      <c r="F11333" s="2">
        <f t="shared" si="713"/>
        <v>1224250</v>
      </c>
      <c r="G11333" s="17">
        <f t="shared" si="711"/>
        <v>1</v>
      </c>
    </row>
    <row r="11334" spans="1:8">
      <c r="A11334" s="1" t="str">
        <f>'HHR-NGL-05-102+600 TO 127+600'!A11334</f>
        <v>GROUND</v>
      </c>
      <c r="B11334" s="1">
        <f>'HHR-NGL-05-102+600 TO 127+600'!B11334</f>
        <v>0</v>
      </c>
      <c r="C11334" s="1">
        <f>'HHR-NGL-05-102+600 TO 127+600'!D11334</f>
        <v>0</v>
      </c>
      <c r="D11334" s="24"/>
      <c r="E11334" s="1">
        <f t="shared" si="712"/>
        <v>122425</v>
      </c>
      <c r="F11334" s="2">
        <f t="shared" si="713"/>
        <v>1224250</v>
      </c>
      <c r="G11334" s="17">
        <f t="shared" si="711"/>
        <v>1</v>
      </c>
    </row>
    <row r="11335" spans="1:8">
      <c r="A11335" s="1">
        <f>'HHR-NGL-05-102+600 TO 127+600'!A11335</f>
        <v>0</v>
      </c>
      <c r="B11335" s="1">
        <f>'HHR-NGL-05-102+600 TO 127+600'!B11335</f>
        <v>-100</v>
      </c>
      <c r="C11335" s="1">
        <f>'HHR-NGL-05-102+600 TO 127+600'!D11335</f>
        <v>88.629000000000005</v>
      </c>
      <c r="D11335" s="24"/>
      <c r="E11335" s="1">
        <f t="shared" si="712"/>
        <v>122425</v>
      </c>
      <c r="F11335" s="2">
        <f t="shared" si="713"/>
        <v>1224250</v>
      </c>
      <c r="G11335" s="17">
        <f t="shared" si="711"/>
        <v>1</v>
      </c>
      <c r="H11335" s="1" t="str">
        <f t="shared" si="714"/>
        <v>PLINE PLINE: 1224150,88.629</v>
      </c>
    </row>
    <row r="11336" spans="1:8">
      <c r="A11336" s="1">
        <f>'HHR-NGL-05-102+600 TO 127+600'!A11336</f>
        <v>0</v>
      </c>
      <c r="B11336" s="1">
        <f>'HHR-NGL-05-102+600 TO 127+600'!B11336</f>
        <v>-96.475999999999999</v>
      </c>
      <c r="C11336" s="1">
        <f>'HHR-NGL-05-102+600 TO 127+600'!D11336</f>
        <v>88.206999999999994</v>
      </c>
      <c r="D11336" s="24"/>
      <c r="E11336" s="1">
        <f t="shared" si="712"/>
        <v>122425</v>
      </c>
      <c r="F11336" s="2">
        <f t="shared" si="713"/>
        <v>1224250</v>
      </c>
      <c r="G11336" s="17">
        <f t="shared" si="711"/>
        <v>1</v>
      </c>
      <c r="H11336" s="1" t="str">
        <f t="shared" si="714"/>
        <v>PLINE PLINE: 1224153.524,88.207</v>
      </c>
    </row>
    <row r="11337" spans="1:8">
      <c r="A11337" s="1">
        <f>'HHR-NGL-05-102+600 TO 127+600'!A11337</f>
        <v>0</v>
      </c>
      <c r="B11337" s="1">
        <f>'HHR-NGL-05-102+600 TO 127+600'!B11337</f>
        <v>-88.180999999999997</v>
      </c>
      <c r="C11337" s="1">
        <f>'HHR-NGL-05-102+600 TO 127+600'!D11337</f>
        <v>86.29</v>
      </c>
      <c r="D11337" s="24"/>
      <c r="E11337" s="1">
        <f t="shared" si="712"/>
        <v>122425</v>
      </c>
      <c r="F11337" s="2">
        <f t="shared" si="713"/>
        <v>1224250</v>
      </c>
      <c r="G11337" s="17">
        <f t="shared" si="711"/>
        <v>1</v>
      </c>
      <c r="H11337" s="1" t="str">
        <f t="shared" si="714"/>
        <v>PLINE PLINE: 1224161.819,86.29</v>
      </c>
    </row>
    <row r="11338" spans="1:8">
      <c r="A11338" s="1">
        <f>'HHR-NGL-05-102+600 TO 127+600'!A11338</f>
        <v>0</v>
      </c>
      <c r="B11338" s="1">
        <f>'HHR-NGL-05-102+600 TO 127+600'!B11338</f>
        <v>-75.995999999999995</v>
      </c>
      <c r="C11338" s="1">
        <f>'HHR-NGL-05-102+600 TO 127+600'!D11338</f>
        <v>82.450999999999993</v>
      </c>
      <c r="D11338" s="24"/>
      <c r="E11338" s="1">
        <f t="shared" si="712"/>
        <v>122425</v>
      </c>
      <c r="F11338" s="2">
        <f t="shared" si="713"/>
        <v>1224250</v>
      </c>
      <c r="G11338" s="17">
        <f t="shared" si="711"/>
        <v>1</v>
      </c>
      <c r="H11338" s="1" t="str">
        <f t="shared" si="714"/>
        <v>PLINE PLINE: 1224174.004,82.451</v>
      </c>
    </row>
    <row r="11339" spans="1:8">
      <c r="A11339" s="1">
        <f>'HHR-NGL-05-102+600 TO 127+600'!A11339</f>
        <v>0</v>
      </c>
      <c r="B11339" s="1">
        <f>'HHR-NGL-05-102+600 TO 127+600'!B11339</f>
        <v>-69.087000000000003</v>
      </c>
      <c r="C11339" s="1">
        <f>'HHR-NGL-05-102+600 TO 127+600'!D11339</f>
        <v>81.619</v>
      </c>
      <c r="D11339" s="24"/>
      <c r="E11339" s="1">
        <f t="shared" si="712"/>
        <v>122425</v>
      </c>
      <c r="F11339" s="2">
        <f t="shared" si="713"/>
        <v>1224250</v>
      </c>
      <c r="G11339" s="17">
        <f t="shared" si="711"/>
        <v>1</v>
      </c>
      <c r="H11339" s="1" t="str">
        <f t="shared" si="714"/>
        <v>PLINE PLINE: 1224180.913,81.619</v>
      </c>
    </row>
    <row r="11340" spans="1:8">
      <c r="A11340" s="1">
        <f>'HHR-NGL-05-102+600 TO 127+600'!A11340</f>
        <v>0</v>
      </c>
      <c r="B11340" s="1">
        <f>'HHR-NGL-05-102+600 TO 127+600'!B11340</f>
        <v>-52.537999999999997</v>
      </c>
      <c r="C11340" s="1">
        <f>'HHR-NGL-05-102+600 TO 127+600'!D11340</f>
        <v>80.054000000000002</v>
      </c>
      <c r="D11340" s="24"/>
      <c r="E11340" s="1">
        <f t="shared" si="712"/>
        <v>122425</v>
      </c>
      <c r="F11340" s="2">
        <f t="shared" si="713"/>
        <v>1224250</v>
      </c>
      <c r="G11340" s="17">
        <f t="shared" si="711"/>
        <v>1</v>
      </c>
      <c r="H11340" s="1" t="str">
        <f t="shared" si="714"/>
        <v>PLINE PLINE: 1224197.462,80.054</v>
      </c>
    </row>
    <row r="11341" spans="1:8">
      <c r="A11341" s="1">
        <f>'HHR-NGL-05-102+600 TO 127+600'!A11341</f>
        <v>0</v>
      </c>
      <c r="B11341" s="1">
        <f>'HHR-NGL-05-102+600 TO 127+600'!B11341</f>
        <v>-50.47</v>
      </c>
      <c r="C11341" s="1">
        <f>'HHR-NGL-05-102+600 TO 127+600'!D11341</f>
        <v>79.751000000000005</v>
      </c>
      <c r="D11341" s="24"/>
      <c r="E11341" s="1">
        <f t="shared" si="712"/>
        <v>122425</v>
      </c>
      <c r="F11341" s="2">
        <f t="shared" si="713"/>
        <v>1224250</v>
      </c>
      <c r="G11341" s="17">
        <f t="shared" si="711"/>
        <v>1</v>
      </c>
      <c r="H11341" s="1" t="str">
        <f t="shared" si="714"/>
        <v>PLINE PLINE: 1224199.53,79.751</v>
      </c>
    </row>
    <row r="11342" spans="1:8">
      <c r="A11342" s="1">
        <f>'HHR-NGL-05-102+600 TO 127+600'!A11342</f>
        <v>0</v>
      </c>
      <c r="B11342" s="1">
        <f>'HHR-NGL-05-102+600 TO 127+600'!B11342</f>
        <v>-49.274999999999999</v>
      </c>
      <c r="C11342" s="1">
        <f>'HHR-NGL-05-102+600 TO 127+600'!D11342</f>
        <v>79.866</v>
      </c>
      <c r="D11342" s="24"/>
      <c r="E11342" s="1">
        <f t="shared" si="712"/>
        <v>122425</v>
      </c>
      <c r="F11342" s="2">
        <f t="shared" si="713"/>
        <v>1224250</v>
      </c>
      <c r="G11342" s="17">
        <f t="shared" si="711"/>
        <v>1</v>
      </c>
      <c r="H11342" s="1" t="str">
        <f t="shared" si="714"/>
        <v>PLINE PLINE: 1224200.725,79.866</v>
      </c>
    </row>
    <row r="11343" spans="1:8">
      <c r="A11343" s="1">
        <f>'HHR-NGL-05-102+600 TO 127+600'!A11343</f>
        <v>0</v>
      </c>
      <c r="B11343" s="1">
        <f>'HHR-NGL-05-102+600 TO 127+600'!B11343</f>
        <v>-32.838999999999999</v>
      </c>
      <c r="C11343" s="1">
        <f>'HHR-NGL-05-102+600 TO 127+600'!D11343</f>
        <v>78.832999999999998</v>
      </c>
      <c r="D11343" s="24"/>
      <c r="E11343" s="1">
        <f t="shared" si="712"/>
        <v>122425</v>
      </c>
      <c r="F11343" s="2">
        <f t="shared" si="713"/>
        <v>1224250</v>
      </c>
      <c r="G11343" s="17">
        <f t="shared" si="711"/>
        <v>1</v>
      </c>
      <c r="H11343" s="1" t="str">
        <f t="shared" si="714"/>
        <v>PLINE PLINE: 1224217.161,78.833</v>
      </c>
    </row>
    <row r="11344" spans="1:8">
      <c r="A11344" s="1">
        <f>'HHR-NGL-05-102+600 TO 127+600'!A11344</f>
        <v>0</v>
      </c>
      <c r="B11344" s="1">
        <f>'HHR-NGL-05-102+600 TO 127+600'!B11344</f>
        <v>-30.922999999999998</v>
      </c>
      <c r="C11344" s="1">
        <f>'HHR-NGL-05-102+600 TO 127+600'!D11344</f>
        <v>78.683999999999997</v>
      </c>
      <c r="D11344" s="24"/>
      <c r="E11344" s="1">
        <f t="shared" si="712"/>
        <v>122425</v>
      </c>
      <c r="F11344" s="2">
        <f t="shared" si="713"/>
        <v>1224250</v>
      </c>
      <c r="G11344" s="17">
        <f t="shared" si="711"/>
        <v>1</v>
      </c>
      <c r="H11344" s="1" t="str">
        <f t="shared" si="714"/>
        <v>PLINE PLINE: 1224219.077,78.684</v>
      </c>
    </row>
    <row r="11345" spans="1:8">
      <c r="A11345" s="1">
        <f>'HHR-NGL-05-102+600 TO 127+600'!A11345</f>
        <v>0</v>
      </c>
      <c r="B11345" s="1">
        <f>'HHR-NGL-05-102+600 TO 127+600'!B11345</f>
        <v>-17.154</v>
      </c>
      <c r="C11345" s="1">
        <f>'HHR-NGL-05-102+600 TO 127+600'!D11345</f>
        <v>77.837000000000003</v>
      </c>
      <c r="D11345" s="24"/>
      <c r="E11345" s="1">
        <f t="shared" si="712"/>
        <v>122425</v>
      </c>
      <c r="F11345" s="2">
        <f t="shared" si="713"/>
        <v>1224250</v>
      </c>
      <c r="G11345" s="17">
        <f t="shared" si="711"/>
        <v>1</v>
      </c>
      <c r="H11345" s="1" t="str">
        <f t="shared" si="714"/>
        <v>PLINE PLINE: 1224232.846,77.837</v>
      </c>
    </row>
    <row r="11346" spans="1:8">
      <c r="A11346" s="1">
        <f>'HHR-NGL-05-102+600 TO 127+600'!A11346</f>
        <v>0</v>
      </c>
      <c r="B11346" s="1">
        <f>'HHR-NGL-05-102+600 TO 127+600'!B11346</f>
        <v>-15.9</v>
      </c>
      <c r="C11346" s="1">
        <f>'HHR-NGL-05-102+600 TO 127+600'!D11346</f>
        <v>77.751999999999995</v>
      </c>
      <c r="D11346" s="24"/>
      <c r="E11346" s="1">
        <f t="shared" si="712"/>
        <v>122425</v>
      </c>
      <c r="F11346" s="2">
        <f t="shared" si="713"/>
        <v>1224250</v>
      </c>
      <c r="G11346" s="17">
        <f t="shared" si="711"/>
        <v>1</v>
      </c>
      <c r="H11346" s="1" t="str">
        <f t="shared" si="714"/>
        <v>PLINE PLINE: 1224234.1,77.752</v>
      </c>
    </row>
    <row r="11347" spans="1:8">
      <c r="A11347" s="1">
        <f>'HHR-NGL-05-102+600 TO 127+600'!A11347</f>
        <v>0</v>
      </c>
      <c r="B11347" s="1">
        <f>'HHR-NGL-05-102+600 TO 127+600'!B11347</f>
        <v>-1.04</v>
      </c>
      <c r="C11347" s="1">
        <f>'HHR-NGL-05-102+600 TO 127+600'!D11347</f>
        <v>76.882999999999996</v>
      </c>
      <c r="D11347" s="24"/>
      <c r="E11347" s="1">
        <f t="shared" si="712"/>
        <v>122425</v>
      </c>
      <c r="F11347" s="2">
        <f t="shared" si="713"/>
        <v>1224250</v>
      </c>
      <c r="G11347" s="17">
        <f t="shared" si="711"/>
        <v>1</v>
      </c>
      <c r="H11347" s="1" t="str">
        <f t="shared" si="714"/>
        <v>PLINE PLINE: 1224248.96,76.883</v>
      </c>
    </row>
    <row r="11348" spans="1:8">
      <c r="A11348" s="1">
        <f>'HHR-NGL-05-102+600 TO 127+600'!A11348</f>
        <v>0</v>
      </c>
      <c r="B11348" s="1">
        <f>'HHR-NGL-05-102+600 TO 127+600'!B11348</f>
        <v>-0.33200000000000002</v>
      </c>
      <c r="C11348" s="1">
        <f>'HHR-NGL-05-102+600 TO 127+600'!D11348</f>
        <v>76.867000000000004</v>
      </c>
      <c r="D11348" s="24"/>
      <c r="E11348" s="1">
        <f t="shared" si="712"/>
        <v>122425</v>
      </c>
      <c r="F11348" s="2">
        <f t="shared" si="713"/>
        <v>1224250</v>
      </c>
      <c r="G11348" s="17">
        <f t="shared" si="711"/>
        <v>1</v>
      </c>
      <c r="H11348" s="1" t="str">
        <f t="shared" si="714"/>
        <v>PLINE PLINE: 1224249.668,76.867</v>
      </c>
    </row>
    <row r="11349" spans="1:8">
      <c r="A11349" s="1">
        <f>'HHR-NGL-05-102+600 TO 127+600'!A11349</f>
        <v>0</v>
      </c>
      <c r="B11349" s="1">
        <f>'HHR-NGL-05-102+600 TO 127+600'!B11349</f>
        <v>-0.25</v>
      </c>
      <c r="C11349" s="1">
        <f>'HHR-NGL-05-102+600 TO 127+600'!D11349</f>
        <v>76.866</v>
      </c>
      <c r="D11349" s="24"/>
      <c r="E11349" s="1">
        <f t="shared" si="712"/>
        <v>122425</v>
      </c>
      <c r="F11349" s="2">
        <f t="shared" si="713"/>
        <v>1224250</v>
      </c>
      <c r="G11349" s="17">
        <f t="shared" si="711"/>
        <v>1</v>
      </c>
      <c r="H11349" s="1" t="str">
        <f t="shared" si="714"/>
        <v>PLINE PLINE: 1224249.75,76.866</v>
      </c>
    </row>
    <row r="11350" spans="1:8">
      <c r="A11350" s="1">
        <f>'HHR-NGL-05-102+600 TO 127+600'!A11350</f>
        <v>0</v>
      </c>
      <c r="B11350" s="1">
        <f>'HHR-NGL-05-102+600 TO 127+600'!B11350</f>
        <v>0</v>
      </c>
      <c r="C11350" s="1">
        <f>'HHR-NGL-05-102+600 TO 127+600'!D11350</f>
        <v>76.832999999999998</v>
      </c>
      <c r="D11350" s="24"/>
      <c r="E11350" s="1">
        <f t="shared" si="712"/>
        <v>122425</v>
      </c>
      <c r="F11350" s="2">
        <f t="shared" si="713"/>
        <v>1224250</v>
      </c>
      <c r="G11350" s="17">
        <f t="shared" si="711"/>
        <v>1</v>
      </c>
      <c r="H11350" s="1" t="str">
        <f t="shared" si="714"/>
        <v>PLINE PLINE: 1224250,76.833</v>
      </c>
    </row>
    <row r="11351" spans="1:8">
      <c r="A11351" s="1">
        <f>'HHR-NGL-05-102+600 TO 127+600'!A11351</f>
        <v>0</v>
      </c>
      <c r="B11351" s="1">
        <f>'HHR-NGL-05-102+600 TO 127+600'!B11351</f>
        <v>13.346</v>
      </c>
      <c r="C11351" s="1">
        <f>'HHR-NGL-05-102+600 TO 127+600'!D11351</f>
        <v>75.090999999999994</v>
      </c>
      <c r="D11351" s="24"/>
      <c r="E11351" s="1">
        <f t="shared" si="712"/>
        <v>122425</v>
      </c>
      <c r="F11351" s="2">
        <f t="shared" si="713"/>
        <v>1224250</v>
      </c>
      <c r="G11351" s="17">
        <f t="shared" si="711"/>
        <v>1</v>
      </c>
      <c r="H11351" s="1" t="str">
        <f t="shared" si="714"/>
        <v>PLINE PLINE: 1224263.346,75.091</v>
      </c>
    </row>
    <row r="11352" spans="1:8">
      <c r="A11352" s="1">
        <f>'HHR-NGL-05-102+600 TO 127+600'!A11352</f>
        <v>0</v>
      </c>
      <c r="B11352" s="1">
        <f>'HHR-NGL-05-102+600 TO 127+600'!B11352</f>
        <v>13.843</v>
      </c>
      <c r="C11352" s="1">
        <f>'HHR-NGL-05-102+600 TO 127+600'!D11352</f>
        <v>75.119</v>
      </c>
      <c r="D11352" s="24"/>
      <c r="E11352" s="1">
        <f t="shared" si="712"/>
        <v>122425</v>
      </c>
      <c r="F11352" s="2">
        <f t="shared" si="713"/>
        <v>1224250</v>
      </c>
      <c r="G11352" s="17">
        <f t="shared" si="711"/>
        <v>1</v>
      </c>
      <c r="H11352" s="1" t="str">
        <f t="shared" si="714"/>
        <v>PLINE PLINE: 1224263.843,75.119</v>
      </c>
    </row>
    <row r="11353" spans="1:8">
      <c r="A11353" s="1">
        <f>'HHR-NGL-05-102+600 TO 127+600'!A11353</f>
        <v>0</v>
      </c>
      <c r="B11353" s="1">
        <f>'HHR-NGL-05-102+600 TO 127+600'!B11353</f>
        <v>26.001999999999999</v>
      </c>
      <c r="C11353" s="1">
        <f>'HHR-NGL-05-102+600 TO 127+600'!D11353</f>
        <v>76.03</v>
      </c>
      <c r="D11353" s="24"/>
      <c r="E11353" s="1">
        <f t="shared" si="712"/>
        <v>122425</v>
      </c>
      <c r="F11353" s="2">
        <f t="shared" si="713"/>
        <v>1224250</v>
      </c>
      <c r="G11353" s="17">
        <f t="shared" si="711"/>
        <v>1</v>
      </c>
      <c r="H11353" s="1" t="str">
        <f t="shared" si="714"/>
        <v>PLINE PLINE: 1224276.002,76.03</v>
      </c>
    </row>
    <row r="11354" spans="1:8">
      <c r="A11354" s="1">
        <f>'HHR-NGL-05-102+600 TO 127+600'!A11354</f>
        <v>0</v>
      </c>
      <c r="B11354" s="1">
        <f>'HHR-NGL-05-102+600 TO 127+600'!B11354</f>
        <v>45.454999999999998</v>
      </c>
      <c r="C11354" s="1">
        <f>'HHR-NGL-05-102+600 TO 127+600'!D11354</f>
        <v>76.83</v>
      </c>
      <c r="D11354" s="24"/>
      <c r="E11354" s="1">
        <f t="shared" si="712"/>
        <v>122425</v>
      </c>
      <c r="F11354" s="2">
        <f t="shared" si="713"/>
        <v>1224250</v>
      </c>
      <c r="G11354" s="17">
        <f t="shared" si="711"/>
        <v>1</v>
      </c>
      <c r="H11354" s="1" t="str">
        <f t="shared" si="714"/>
        <v>PLINE PLINE: 1224295.455,76.83</v>
      </c>
    </row>
    <row r="11355" spans="1:8">
      <c r="A11355" s="1">
        <f>'HHR-NGL-05-102+600 TO 127+600'!A11355</f>
        <v>0</v>
      </c>
      <c r="B11355" s="1">
        <f>'HHR-NGL-05-102+600 TO 127+600'!B11355</f>
        <v>48.148000000000003</v>
      </c>
      <c r="C11355" s="1">
        <f>'HHR-NGL-05-102+600 TO 127+600'!D11355</f>
        <v>77.28</v>
      </c>
      <c r="D11355" s="24"/>
      <c r="E11355" s="1">
        <f t="shared" si="712"/>
        <v>122425</v>
      </c>
      <c r="F11355" s="2">
        <f t="shared" si="713"/>
        <v>1224250</v>
      </c>
      <c r="G11355" s="17">
        <f t="shared" si="711"/>
        <v>1</v>
      </c>
      <c r="H11355" s="1" t="str">
        <f t="shared" si="714"/>
        <v>PLINE PLINE: 1224298.148,77.28</v>
      </c>
    </row>
    <row r="11356" spans="1:8">
      <c r="A11356" s="1">
        <f>'HHR-NGL-05-102+600 TO 127+600'!A11356</f>
        <v>0</v>
      </c>
      <c r="B11356" s="1">
        <f>'HHR-NGL-05-102+600 TO 127+600'!B11356</f>
        <v>49.402000000000001</v>
      </c>
      <c r="C11356" s="1">
        <f>'HHR-NGL-05-102+600 TO 127+600'!D11356</f>
        <v>77.536000000000001</v>
      </c>
      <c r="D11356" s="24"/>
      <c r="E11356" s="1">
        <f t="shared" si="712"/>
        <v>122425</v>
      </c>
      <c r="F11356" s="2">
        <f t="shared" si="713"/>
        <v>1224250</v>
      </c>
      <c r="G11356" s="17">
        <f t="shared" si="711"/>
        <v>1</v>
      </c>
      <c r="H11356" s="1" t="str">
        <f t="shared" si="714"/>
        <v>PLINE PLINE: 1224299.402,77.536</v>
      </c>
    </row>
    <row r="11357" spans="1:8">
      <c r="A11357" s="1">
        <f>'HHR-NGL-05-102+600 TO 127+600'!A11357</f>
        <v>0</v>
      </c>
      <c r="B11357" s="1">
        <f>'HHR-NGL-05-102+600 TO 127+600'!B11357</f>
        <v>51.082999999999998</v>
      </c>
      <c r="C11357" s="1">
        <f>'HHR-NGL-05-102+600 TO 127+600'!D11357</f>
        <v>77.632999999999996</v>
      </c>
      <c r="D11357" s="24"/>
      <c r="E11357" s="1">
        <f t="shared" si="712"/>
        <v>122425</v>
      </c>
      <c r="F11357" s="2">
        <f t="shared" si="713"/>
        <v>1224250</v>
      </c>
      <c r="G11357" s="17">
        <f t="shared" si="711"/>
        <v>1</v>
      </c>
      <c r="H11357" s="1" t="str">
        <f t="shared" si="714"/>
        <v>PLINE PLINE: 1224301.083,77.633</v>
      </c>
    </row>
    <row r="11358" spans="1:8">
      <c r="A11358" s="1">
        <f>'HHR-NGL-05-102+600 TO 127+600'!A11358</f>
        <v>0</v>
      </c>
      <c r="B11358" s="1">
        <f>'HHR-NGL-05-102+600 TO 127+600'!B11358</f>
        <v>53.972999999999999</v>
      </c>
      <c r="C11358" s="1">
        <f>'HHR-NGL-05-102+600 TO 127+600'!D11358</f>
        <v>77.02</v>
      </c>
      <c r="D11358" s="24"/>
      <c r="E11358" s="1">
        <f t="shared" si="712"/>
        <v>122425</v>
      </c>
      <c r="F11358" s="2">
        <f t="shared" si="713"/>
        <v>1224250</v>
      </c>
      <c r="G11358" s="17">
        <f t="shared" si="711"/>
        <v>1</v>
      </c>
      <c r="H11358" s="1" t="str">
        <f t="shared" si="714"/>
        <v>PLINE PLINE: 1224303.973,77.02</v>
      </c>
    </row>
    <row r="11359" spans="1:8">
      <c r="A11359" s="1">
        <f>'HHR-NGL-05-102+600 TO 127+600'!A11359</f>
        <v>0</v>
      </c>
      <c r="B11359" s="1">
        <f>'HHR-NGL-05-102+600 TO 127+600'!B11359</f>
        <v>60.497999999999998</v>
      </c>
      <c r="C11359" s="1">
        <f>'HHR-NGL-05-102+600 TO 127+600'!D11359</f>
        <v>77.346999999999994</v>
      </c>
      <c r="D11359" s="24"/>
      <c r="E11359" s="1">
        <f t="shared" si="712"/>
        <v>122425</v>
      </c>
      <c r="F11359" s="2">
        <f t="shared" si="713"/>
        <v>1224250</v>
      </c>
      <c r="G11359" s="17">
        <f t="shared" si="711"/>
        <v>1</v>
      </c>
      <c r="H11359" s="1" t="str">
        <f t="shared" si="714"/>
        <v>PLINE PLINE: 1224310.498,77.347</v>
      </c>
    </row>
    <row r="11360" spans="1:8">
      <c r="A11360" s="1">
        <f>'HHR-NGL-05-102+600 TO 127+600'!A11360</f>
        <v>0</v>
      </c>
      <c r="B11360" s="1">
        <f>'HHR-NGL-05-102+600 TO 127+600'!B11360</f>
        <v>70.218000000000004</v>
      </c>
      <c r="C11360" s="1">
        <f>'HHR-NGL-05-102+600 TO 127+600'!D11360</f>
        <v>77.414000000000001</v>
      </c>
      <c r="D11360" s="24"/>
      <c r="E11360" s="1">
        <f t="shared" si="712"/>
        <v>122425</v>
      </c>
      <c r="F11360" s="2">
        <f t="shared" si="713"/>
        <v>1224250</v>
      </c>
      <c r="G11360" s="17">
        <f t="shared" si="711"/>
        <v>1</v>
      </c>
      <c r="H11360" s="1" t="str">
        <f t="shared" si="714"/>
        <v>PLINE PLINE: 1224320.218,77.414</v>
      </c>
    </row>
    <row r="11361" spans="1:8">
      <c r="A11361" s="1">
        <f>'HHR-NGL-05-102+600 TO 127+600'!A11361</f>
        <v>0</v>
      </c>
      <c r="B11361" s="1">
        <f>'HHR-NGL-05-102+600 TO 127+600'!B11361</f>
        <v>73.960999999999999</v>
      </c>
      <c r="C11361" s="1">
        <f>'HHR-NGL-05-102+600 TO 127+600'!D11361</f>
        <v>77.683999999999997</v>
      </c>
      <c r="D11361" s="24"/>
      <c r="E11361" s="1">
        <f t="shared" si="712"/>
        <v>122425</v>
      </c>
      <c r="F11361" s="2">
        <f t="shared" si="713"/>
        <v>1224250</v>
      </c>
      <c r="G11361" s="17">
        <f t="shared" si="711"/>
        <v>1</v>
      </c>
      <c r="H11361" s="1" t="str">
        <f t="shared" si="714"/>
        <v>PLINE PLINE: 1224323.961,77.684</v>
      </c>
    </row>
    <row r="11362" spans="1:8">
      <c r="A11362" s="1">
        <f>'HHR-NGL-05-102+600 TO 127+600'!A11362</f>
        <v>0</v>
      </c>
      <c r="B11362" s="1">
        <f>'HHR-NGL-05-102+600 TO 127+600'!B11362</f>
        <v>76.197000000000003</v>
      </c>
      <c r="C11362" s="1">
        <f>'HHR-NGL-05-102+600 TO 127+600'!D11362</f>
        <v>77.686999999999998</v>
      </c>
      <c r="D11362" s="24"/>
      <c r="E11362" s="1">
        <f t="shared" si="712"/>
        <v>122425</v>
      </c>
      <c r="F11362" s="2">
        <f t="shared" si="713"/>
        <v>1224250</v>
      </c>
      <c r="G11362" s="17">
        <f t="shared" si="711"/>
        <v>1</v>
      </c>
      <c r="H11362" s="1" t="str">
        <f t="shared" si="714"/>
        <v>PLINE PLINE: 1224326.197,77.687</v>
      </c>
    </row>
    <row r="11363" spans="1:8">
      <c r="A11363" s="1">
        <f>'HHR-NGL-05-102+600 TO 127+600'!A11363</f>
        <v>0</v>
      </c>
      <c r="B11363" s="1">
        <f>'HHR-NGL-05-102+600 TO 127+600'!B11363</f>
        <v>95.091999999999999</v>
      </c>
      <c r="C11363" s="1">
        <f>'HHR-NGL-05-102+600 TO 127+600'!D11363</f>
        <v>78.376999999999995</v>
      </c>
      <c r="D11363" s="24"/>
      <c r="E11363" s="1">
        <f t="shared" si="712"/>
        <v>122425</v>
      </c>
      <c r="F11363" s="2">
        <f t="shared" si="713"/>
        <v>1224250</v>
      </c>
      <c r="G11363" s="17">
        <f t="shared" si="711"/>
        <v>1</v>
      </c>
      <c r="H11363" s="1" t="str">
        <f t="shared" si="714"/>
        <v>PLINE PLINE: 1224345.092,78.377</v>
      </c>
    </row>
    <row r="11364" spans="1:8">
      <c r="A11364" s="1">
        <f>'HHR-NGL-05-102+600 TO 127+600'!A11364</f>
        <v>0</v>
      </c>
      <c r="B11364" s="1">
        <f>'HHR-NGL-05-102+600 TO 127+600'!B11364</f>
        <v>100</v>
      </c>
      <c r="C11364" s="1">
        <f>'HHR-NGL-05-102+600 TO 127+600'!D11364</f>
        <v>78.203999999999994</v>
      </c>
      <c r="D11364" s="24"/>
      <c r="E11364" s="1">
        <f t="shared" si="712"/>
        <v>122425</v>
      </c>
      <c r="F11364" s="2">
        <f t="shared" si="713"/>
        <v>1224250</v>
      </c>
      <c r="G11364" s="17">
        <f t="shared" si="711"/>
        <v>1</v>
      </c>
      <c r="H11364" s="1" t="str">
        <f t="shared" si="714"/>
        <v>PLINE PLINE: 1224350,78.204</v>
      </c>
    </row>
    <row r="11365" spans="1:8">
      <c r="A11365" s="1" t="str">
        <f>'HHR-NGL-05-102+600 TO 127+600'!A11365</f>
        <v>122+450</v>
      </c>
      <c r="B11365" s="1">
        <f>'HHR-NGL-05-102+600 TO 127+600'!B11365</f>
        <v>0</v>
      </c>
      <c r="C11365" s="1">
        <f>'HHR-NGL-05-102+600 TO 127+600'!D11365</f>
        <v>0</v>
      </c>
      <c r="D11365" s="24">
        <v>122450</v>
      </c>
      <c r="E11365" s="1">
        <f t="shared" si="712"/>
        <v>122450</v>
      </c>
      <c r="F11365" s="2">
        <f t="shared" si="713"/>
        <v>1224500</v>
      </c>
      <c r="G11365" s="17">
        <f t="shared" si="711"/>
        <v>1</v>
      </c>
    </row>
    <row r="11366" spans="1:8">
      <c r="A11366" s="1" t="str">
        <f>'HHR-NGL-05-102+600 TO 127+600'!A11366</f>
        <v>GROUND</v>
      </c>
      <c r="B11366" s="1">
        <f>'HHR-NGL-05-102+600 TO 127+600'!B11366</f>
        <v>0</v>
      </c>
      <c r="C11366" s="1">
        <f>'HHR-NGL-05-102+600 TO 127+600'!D11366</f>
        <v>0</v>
      </c>
      <c r="D11366" s="24"/>
      <c r="E11366" s="1">
        <f t="shared" si="712"/>
        <v>122450</v>
      </c>
      <c r="F11366" s="2">
        <f t="shared" si="713"/>
        <v>1224500</v>
      </c>
      <c r="G11366" s="17">
        <f t="shared" si="711"/>
        <v>1</v>
      </c>
    </row>
    <row r="11367" spans="1:8">
      <c r="A11367" s="1">
        <f>'HHR-NGL-05-102+600 TO 127+600'!A11367</f>
        <v>0</v>
      </c>
      <c r="B11367" s="1">
        <f>'HHR-NGL-05-102+600 TO 127+600'!B11367</f>
        <v>-100</v>
      </c>
      <c r="C11367" s="1">
        <f>'HHR-NGL-05-102+600 TO 127+600'!D11367</f>
        <v>91.69</v>
      </c>
      <c r="D11367" s="24"/>
      <c r="E11367" s="1">
        <f t="shared" si="712"/>
        <v>122450</v>
      </c>
      <c r="F11367" s="2">
        <f t="shared" si="713"/>
        <v>1224500</v>
      </c>
      <c r="G11367" s="17">
        <f t="shared" si="711"/>
        <v>1</v>
      </c>
      <c r="H11367" s="1" t="str">
        <f t="shared" si="714"/>
        <v>PLINE PLINE: 1224400,91.69</v>
      </c>
    </row>
    <row r="11368" spans="1:8">
      <c r="A11368" s="1">
        <f>'HHR-NGL-05-102+600 TO 127+600'!A11368</f>
        <v>0</v>
      </c>
      <c r="B11368" s="1">
        <f>'HHR-NGL-05-102+600 TO 127+600'!B11368</f>
        <v>-98.835999999999999</v>
      </c>
      <c r="C11368" s="1">
        <f>'HHR-NGL-05-102+600 TO 127+600'!D11368</f>
        <v>91.548000000000002</v>
      </c>
      <c r="D11368" s="24"/>
      <c r="E11368" s="1">
        <f t="shared" si="712"/>
        <v>122450</v>
      </c>
      <c r="F11368" s="2">
        <f t="shared" si="713"/>
        <v>1224500</v>
      </c>
      <c r="G11368" s="17">
        <f t="shared" si="711"/>
        <v>1</v>
      </c>
      <c r="H11368" s="1" t="str">
        <f t="shared" si="714"/>
        <v>PLINE PLINE: 1224401.164,91.548</v>
      </c>
    </row>
    <row r="11369" spans="1:8">
      <c r="A11369" s="1">
        <f>'HHR-NGL-05-102+600 TO 127+600'!A11369</f>
        <v>0</v>
      </c>
      <c r="B11369" s="1">
        <f>'HHR-NGL-05-102+600 TO 127+600'!B11369</f>
        <v>-98.012</v>
      </c>
      <c r="C11369" s="1">
        <f>'HHR-NGL-05-102+600 TO 127+600'!D11369</f>
        <v>91.545000000000002</v>
      </c>
      <c r="D11369" s="24"/>
      <c r="E11369" s="1">
        <f t="shared" si="712"/>
        <v>122450</v>
      </c>
      <c r="F11369" s="2">
        <f t="shared" si="713"/>
        <v>1224500</v>
      </c>
      <c r="G11369" s="17">
        <f t="shared" si="711"/>
        <v>1</v>
      </c>
      <c r="H11369" s="1" t="str">
        <f t="shared" si="714"/>
        <v>PLINE PLINE: 1224401.988,91.545</v>
      </c>
    </row>
    <row r="11370" spans="1:8">
      <c r="A11370" s="1">
        <f>'HHR-NGL-05-102+600 TO 127+600'!A11370</f>
        <v>0</v>
      </c>
      <c r="B11370" s="1">
        <f>'HHR-NGL-05-102+600 TO 127+600'!B11370</f>
        <v>-94.700999999999993</v>
      </c>
      <c r="C11370" s="1">
        <f>'HHR-NGL-05-102+600 TO 127+600'!D11370</f>
        <v>91.811000000000007</v>
      </c>
      <c r="D11370" s="24"/>
      <c r="E11370" s="1">
        <f t="shared" si="712"/>
        <v>122450</v>
      </c>
      <c r="F11370" s="2">
        <f t="shared" si="713"/>
        <v>1224500</v>
      </c>
      <c r="G11370" s="17">
        <f t="shared" si="711"/>
        <v>1</v>
      </c>
      <c r="H11370" s="1" t="str">
        <f t="shared" si="714"/>
        <v>PLINE PLINE: 1224405.299,91.811</v>
      </c>
    </row>
    <row r="11371" spans="1:8">
      <c r="A11371" s="1">
        <f>'HHR-NGL-05-102+600 TO 127+600'!A11371</f>
        <v>0</v>
      </c>
      <c r="B11371" s="1">
        <f>'HHR-NGL-05-102+600 TO 127+600'!B11371</f>
        <v>-90.117999999999995</v>
      </c>
      <c r="C11371" s="1">
        <f>'HHR-NGL-05-102+600 TO 127+600'!D11371</f>
        <v>91.361000000000004</v>
      </c>
      <c r="D11371" s="24"/>
      <c r="E11371" s="1">
        <f t="shared" si="712"/>
        <v>122450</v>
      </c>
      <c r="F11371" s="2">
        <f t="shared" si="713"/>
        <v>1224500</v>
      </c>
      <c r="G11371" s="17">
        <f t="shared" si="711"/>
        <v>1</v>
      </c>
      <c r="H11371" s="1" t="str">
        <f t="shared" si="714"/>
        <v>PLINE PLINE: 1224409.882,91.361</v>
      </c>
    </row>
    <row r="11372" spans="1:8">
      <c r="A11372" s="1">
        <f>'HHR-NGL-05-102+600 TO 127+600'!A11372</f>
        <v>0</v>
      </c>
      <c r="B11372" s="1">
        <f>'HHR-NGL-05-102+600 TO 127+600'!B11372</f>
        <v>-84.846999999999994</v>
      </c>
      <c r="C11372" s="1">
        <f>'HHR-NGL-05-102+600 TO 127+600'!D11372</f>
        <v>90.866</v>
      </c>
      <c r="D11372" s="24"/>
      <c r="E11372" s="1">
        <f t="shared" si="712"/>
        <v>122450</v>
      </c>
      <c r="F11372" s="2">
        <f t="shared" si="713"/>
        <v>1224500</v>
      </c>
      <c r="G11372" s="17">
        <f t="shared" si="711"/>
        <v>1</v>
      </c>
      <c r="H11372" s="1" t="str">
        <f t="shared" si="714"/>
        <v>PLINE PLINE: 1224415.153,90.866</v>
      </c>
    </row>
    <row r="11373" spans="1:8">
      <c r="A11373" s="1">
        <f>'HHR-NGL-05-102+600 TO 127+600'!A11373</f>
        <v>0</v>
      </c>
      <c r="B11373" s="1">
        <f>'HHR-NGL-05-102+600 TO 127+600'!B11373</f>
        <v>-84.352999999999994</v>
      </c>
      <c r="C11373" s="1">
        <f>'HHR-NGL-05-102+600 TO 127+600'!D11373</f>
        <v>90.811000000000007</v>
      </c>
      <c r="D11373" s="24"/>
      <c r="E11373" s="1">
        <f t="shared" si="712"/>
        <v>122450</v>
      </c>
      <c r="F11373" s="2">
        <f t="shared" si="713"/>
        <v>1224500</v>
      </c>
      <c r="G11373" s="17">
        <f t="shared" si="711"/>
        <v>1</v>
      </c>
      <c r="H11373" s="1" t="str">
        <f t="shared" si="714"/>
        <v>PLINE PLINE: 1224415.647,90.811</v>
      </c>
    </row>
    <row r="11374" spans="1:8">
      <c r="A11374" s="1">
        <f>'HHR-NGL-05-102+600 TO 127+600'!A11374</f>
        <v>0</v>
      </c>
      <c r="B11374" s="1">
        <f>'HHR-NGL-05-102+600 TO 127+600'!B11374</f>
        <v>-73.698999999999998</v>
      </c>
      <c r="C11374" s="1">
        <f>'HHR-NGL-05-102+600 TO 127+600'!D11374</f>
        <v>90.099000000000004</v>
      </c>
      <c r="D11374" s="24"/>
      <c r="E11374" s="1">
        <f t="shared" si="712"/>
        <v>122450</v>
      </c>
      <c r="F11374" s="2">
        <f t="shared" si="713"/>
        <v>1224500</v>
      </c>
      <c r="G11374" s="17">
        <f t="shared" si="711"/>
        <v>1</v>
      </c>
      <c r="H11374" s="1" t="str">
        <f t="shared" si="714"/>
        <v>PLINE PLINE: 1224426.301,90.099</v>
      </c>
    </row>
    <row r="11375" spans="1:8">
      <c r="A11375" s="1">
        <f>'HHR-NGL-05-102+600 TO 127+600'!A11375</f>
        <v>0</v>
      </c>
      <c r="B11375" s="1">
        <f>'HHR-NGL-05-102+600 TO 127+600'!B11375</f>
        <v>-65.353999999999999</v>
      </c>
      <c r="C11375" s="1">
        <f>'HHR-NGL-05-102+600 TO 127+600'!D11375</f>
        <v>89.638000000000005</v>
      </c>
      <c r="D11375" s="24"/>
      <c r="E11375" s="1">
        <f t="shared" si="712"/>
        <v>122450</v>
      </c>
      <c r="F11375" s="2">
        <f t="shared" si="713"/>
        <v>1224500</v>
      </c>
      <c r="G11375" s="17">
        <f t="shared" si="711"/>
        <v>1</v>
      </c>
      <c r="H11375" s="1" t="str">
        <f t="shared" si="714"/>
        <v>PLINE PLINE: 1224434.646,89.638</v>
      </c>
    </row>
    <row r="11376" spans="1:8">
      <c r="A11376" s="1">
        <f>'HHR-NGL-05-102+600 TO 127+600'!A11376</f>
        <v>0</v>
      </c>
      <c r="B11376" s="1">
        <f>'HHR-NGL-05-102+600 TO 127+600'!B11376</f>
        <v>-63.792999999999999</v>
      </c>
      <c r="C11376" s="1">
        <f>'HHR-NGL-05-102+600 TO 127+600'!D11376</f>
        <v>89.54</v>
      </c>
      <c r="D11376" s="24"/>
      <c r="E11376" s="1">
        <f t="shared" si="712"/>
        <v>122450</v>
      </c>
      <c r="F11376" s="2">
        <f t="shared" si="713"/>
        <v>1224500</v>
      </c>
      <c r="G11376" s="17">
        <f t="shared" si="711"/>
        <v>1</v>
      </c>
      <c r="H11376" s="1" t="str">
        <f t="shared" si="714"/>
        <v>PLINE PLINE: 1224436.207,89.54</v>
      </c>
    </row>
    <row r="11377" spans="1:8">
      <c r="A11377" s="1">
        <f>'HHR-NGL-05-102+600 TO 127+600'!A11377</f>
        <v>0</v>
      </c>
      <c r="B11377" s="1">
        <f>'HHR-NGL-05-102+600 TO 127+600'!B11377</f>
        <v>-52.353999999999999</v>
      </c>
      <c r="C11377" s="1">
        <f>'HHR-NGL-05-102+600 TO 127+600'!D11377</f>
        <v>87.87</v>
      </c>
      <c r="D11377" s="24"/>
      <c r="E11377" s="1">
        <f t="shared" si="712"/>
        <v>122450</v>
      </c>
      <c r="F11377" s="2">
        <f t="shared" si="713"/>
        <v>1224500</v>
      </c>
      <c r="G11377" s="17">
        <f t="shared" si="711"/>
        <v>1</v>
      </c>
      <c r="H11377" s="1" t="str">
        <f t="shared" si="714"/>
        <v>PLINE PLINE: 1224447.646,87.87</v>
      </c>
    </row>
    <row r="11378" spans="1:8">
      <c r="A11378" s="1">
        <f>'HHR-NGL-05-102+600 TO 127+600'!A11378</f>
        <v>0</v>
      </c>
      <c r="B11378" s="1">
        <f>'HHR-NGL-05-102+600 TO 127+600'!B11378</f>
        <v>-50.88</v>
      </c>
      <c r="C11378" s="1">
        <f>'HHR-NGL-05-102+600 TO 127+600'!D11378</f>
        <v>87.808999999999997</v>
      </c>
      <c r="D11378" s="24"/>
      <c r="E11378" s="1">
        <f t="shared" si="712"/>
        <v>122450</v>
      </c>
      <c r="F11378" s="2">
        <f t="shared" si="713"/>
        <v>1224500</v>
      </c>
      <c r="G11378" s="17">
        <f t="shared" si="711"/>
        <v>1</v>
      </c>
      <c r="H11378" s="1" t="str">
        <f t="shared" si="714"/>
        <v>PLINE PLINE: 1224449.12,87.809</v>
      </c>
    </row>
    <row r="11379" spans="1:8">
      <c r="A11379" s="1">
        <f>'HHR-NGL-05-102+600 TO 127+600'!A11379</f>
        <v>0</v>
      </c>
      <c r="B11379" s="1">
        <f>'HHR-NGL-05-102+600 TO 127+600'!B11379</f>
        <v>-50.104999999999997</v>
      </c>
      <c r="C11379" s="1">
        <f>'HHR-NGL-05-102+600 TO 127+600'!D11379</f>
        <v>87.703999999999994</v>
      </c>
      <c r="D11379" s="24"/>
      <c r="E11379" s="1">
        <f t="shared" si="712"/>
        <v>122450</v>
      </c>
      <c r="F11379" s="2">
        <f t="shared" si="713"/>
        <v>1224500</v>
      </c>
      <c r="G11379" s="17">
        <f t="shared" si="711"/>
        <v>1</v>
      </c>
      <c r="H11379" s="1" t="str">
        <f t="shared" si="714"/>
        <v>PLINE PLINE: 1224449.895,87.704</v>
      </c>
    </row>
    <row r="11380" spans="1:8">
      <c r="A11380" s="1">
        <f>'HHR-NGL-05-102+600 TO 127+600'!A11380</f>
        <v>0</v>
      </c>
      <c r="B11380" s="1">
        <f>'HHR-NGL-05-102+600 TO 127+600'!B11380</f>
        <v>-43.043999999999997</v>
      </c>
      <c r="C11380" s="1">
        <f>'HHR-NGL-05-102+600 TO 127+600'!D11380</f>
        <v>88.433999999999997</v>
      </c>
      <c r="D11380" s="24"/>
      <c r="E11380" s="1">
        <f t="shared" si="712"/>
        <v>122450</v>
      </c>
      <c r="F11380" s="2">
        <f t="shared" si="713"/>
        <v>1224500</v>
      </c>
      <c r="G11380" s="17">
        <f t="shared" si="711"/>
        <v>1</v>
      </c>
      <c r="H11380" s="1" t="str">
        <f t="shared" si="714"/>
        <v>PLINE PLINE: 1224456.956,88.434</v>
      </c>
    </row>
    <row r="11381" spans="1:8">
      <c r="A11381" s="1">
        <f>'HHR-NGL-05-102+600 TO 127+600'!A11381</f>
        <v>0</v>
      </c>
      <c r="B11381" s="1">
        <f>'HHR-NGL-05-102+600 TO 127+600'!B11381</f>
        <v>-42.558999999999997</v>
      </c>
      <c r="C11381" s="1">
        <f>'HHR-NGL-05-102+600 TO 127+600'!D11381</f>
        <v>88.441000000000003</v>
      </c>
      <c r="D11381" s="24"/>
      <c r="E11381" s="1">
        <f t="shared" si="712"/>
        <v>122450</v>
      </c>
      <c r="F11381" s="2">
        <f t="shared" si="713"/>
        <v>1224500</v>
      </c>
      <c r="G11381" s="17">
        <f t="shared" si="711"/>
        <v>1</v>
      </c>
      <c r="H11381" s="1" t="str">
        <f t="shared" si="714"/>
        <v>PLINE PLINE: 1224457.441,88.441</v>
      </c>
    </row>
    <row r="11382" spans="1:8">
      <c r="A11382" s="1">
        <f>'HHR-NGL-05-102+600 TO 127+600'!A11382</f>
        <v>0</v>
      </c>
      <c r="B11382" s="1">
        <f>'HHR-NGL-05-102+600 TO 127+600'!B11382</f>
        <v>-24.306999999999999</v>
      </c>
      <c r="C11382" s="1">
        <f>'HHR-NGL-05-102+600 TO 127+600'!D11382</f>
        <v>87.034999999999997</v>
      </c>
      <c r="D11382" s="24"/>
      <c r="E11382" s="1">
        <f t="shared" si="712"/>
        <v>122450</v>
      </c>
      <c r="F11382" s="2">
        <f t="shared" si="713"/>
        <v>1224500</v>
      </c>
      <c r="G11382" s="17">
        <f t="shared" si="711"/>
        <v>1</v>
      </c>
      <c r="H11382" s="1" t="str">
        <f t="shared" si="714"/>
        <v>PLINE PLINE: 1224475.693,87.035</v>
      </c>
    </row>
    <row r="11383" spans="1:8">
      <c r="A11383" s="1">
        <f>'HHR-NGL-05-102+600 TO 127+600'!A11383</f>
        <v>0</v>
      </c>
      <c r="B11383" s="1">
        <f>'HHR-NGL-05-102+600 TO 127+600'!B11383</f>
        <v>-23.94</v>
      </c>
      <c r="C11383" s="1">
        <f>'HHR-NGL-05-102+600 TO 127+600'!D11383</f>
        <v>87.021000000000001</v>
      </c>
      <c r="D11383" s="24"/>
      <c r="E11383" s="1">
        <f t="shared" si="712"/>
        <v>122450</v>
      </c>
      <c r="F11383" s="2">
        <f t="shared" si="713"/>
        <v>1224500</v>
      </c>
      <c r="G11383" s="17">
        <f t="shared" si="711"/>
        <v>1</v>
      </c>
      <c r="H11383" s="1" t="str">
        <f t="shared" si="714"/>
        <v>PLINE PLINE: 1224476.06,87.021</v>
      </c>
    </row>
    <row r="11384" spans="1:8">
      <c r="A11384" s="1">
        <f>'HHR-NGL-05-102+600 TO 127+600'!A11384</f>
        <v>0</v>
      </c>
      <c r="B11384" s="1">
        <f>'HHR-NGL-05-102+600 TO 127+600'!B11384</f>
        <v>-8.5310000000000006</v>
      </c>
      <c r="C11384" s="1">
        <f>'HHR-NGL-05-102+600 TO 127+600'!D11384</f>
        <v>85.980999999999995</v>
      </c>
      <c r="D11384" s="24"/>
      <c r="E11384" s="1">
        <f t="shared" si="712"/>
        <v>122450</v>
      </c>
      <c r="F11384" s="2">
        <f t="shared" si="713"/>
        <v>1224500</v>
      </c>
      <c r="G11384" s="17">
        <f t="shared" si="711"/>
        <v>1</v>
      </c>
      <c r="H11384" s="1" t="str">
        <f t="shared" si="714"/>
        <v>PLINE PLINE: 1224491.469,85.981</v>
      </c>
    </row>
    <row r="11385" spans="1:8">
      <c r="A11385" s="1">
        <f>'HHR-NGL-05-102+600 TO 127+600'!A11385</f>
        <v>0</v>
      </c>
      <c r="B11385" s="1">
        <f>'HHR-NGL-05-102+600 TO 127+600'!B11385</f>
        <v>-7.9249999999999998</v>
      </c>
      <c r="C11385" s="1">
        <f>'HHR-NGL-05-102+600 TO 127+600'!D11385</f>
        <v>85.936999999999998</v>
      </c>
      <c r="D11385" s="24"/>
      <c r="E11385" s="1">
        <f t="shared" si="712"/>
        <v>122450</v>
      </c>
      <c r="F11385" s="2">
        <f t="shared" si="713"/>
        <v>1224500</v>
      </c>
      <c r="G11385" s="17">
        <f t="shared" si="711"/>
        <v>1</v>
      </c>
      <c r="H11385" s="1" t="str">
        <f t="shared" si="714"/>
        <v>PLINE PLINE: 1224492.075,85.937</v>
      </c>
    </row>
    <row r="11386" spans="1:8">
      <c r="A11386" s="1">
        <f>'HHR-NGL-05-102+600 TO 127+600'!A11386</f>
        <v>0</v>
      </c>
      <c r="B11386" s="1">
        <f>'HHR-NGL-05-102+600 TO 127+600'!B11386</f>
        <v>-0.32200000000000001</v>
      </c>
      <c r="C11386" s="1">
        <f>'HHR-NGL-05-102+600 TO 127+600'!D11386</f>
        <v>84.569000000000003</v>
      </c>
      <c r="D11386" s="24"/>
      <c r="E11386" s="1">
        <f t="shared" si="712"/>
        <v>122450</v>
      </c>
      <c r="F11386" s="2">
        <f t="shared" si="713"/>
        <v>1224500</v>
      </c>
      <c r="G11386" s="17">
        <f t="shared" si="711"/>
        <v>1</v>
      </c>
      <c r="H11386" s="1" t="str">
        <f t="shared" si="714"/>
        <v>PLINE PLINE: 1224499.678,84.569</v>
      </c>
    </row>
    <row r="11387" spans="1:8">
      <c r="A11387" s="1">
        <f>'HHR-NGL-05-102+600 TO 127+600'!A11387</f>
        <v>0</v>
      </c>
      <c r="B11387" s="1">
        <f>'HHR-NGL-05-102+600 TO 127+600'!B11387</f>
        <v>-0.20699999999999999</v>
      </c>
      <c r="C11387" s="1">
        <f>'HHR-NGL-05-102+600 TO 127+600'!D11387</f>
        <v>84.548000000000002</v>
      </c>
      <c r="D11387" s="24"/>
      <c r="E11387" s="1">
        <f t="shared" si="712"/>
        <v>122450</v>
      </c>
      <c r="F11387" s="2">
        <f t="shared" si="713"/>
        <v>1224500</v>
      </c>
      <c r="G11387" s="17">
        <f t="shared" si="711"/>
        <v>1</v>
      </c>
      <c r="H11387" s="1" t="str">
        <f t="shared" si="714"/>
        <v>PLINE PLINE: 1224499.793,84.548</v>
      </c>
    </row>
    <row r="11388" spans="1:8">
      <c r="A11388" s="1">
        <f>'HHR-NGL-05-102+600 TO 127+600'!A11388</f>
        <v>0</v>
      </c>
      <c r="B11388" s="1">
        <f>'HHR-NGL-05-102+600 TO 127+600'!B11388</f>
        <v>-0.19700000000000001</v>
      </c>
      <c r="C11388" s="1">
        <f>'HHR-NGL-05-102+600 TO 127+600'!D11388</f>
        <v>84.546999999999997</v>
      </c>
      <c r="D11388" s="24"/>
      <c r="E11388" s="1">
        <f t="shared" si="712"/>
        <v>122450</v>
      </c>
      <c r="F11388" s="2">
        <f t="shared" si="713"/>
        <v>1224500</v>
      </c>
      <c r="G11388" s="17">
        <f t="shared" si="711"/>
        <v>1</v>
      </c>
      <c r="H11388" s="1" t="str">
        <f t="shared" si="714"/>
        <v>PLINE PLINE: 1224499.803,84.547</v>
      </c>
    </row>
    <row r="11389" spans="1:8">
      <c r="A11389" s="1">
        <f>'HHR-NGL-05-102+600 TO 127+600'!A11389</f>
        <v>0</v>
      </c>
      <c r="B11389" s="1">
        <f>'HHR-NGL-05-102+600 TO 127+600'!B11389</f>
        <v>0</v>
      </c>
      <c r="C11389" s="1">
        <f>'HHR-NGL-05-102+600 TO 127+600'!D11389</f>
        <v>84.524000000000001</v>
      </c>
      <c r="D11389" s="24"/>
      <c r="E11389" s="1">
        <f t="shared" si="712"/>
        <v>122450</v>
      </c>
      <c r="F11389" s="2">
        <f t="shared" si="713"/>
        <v>1224500</v>
      </c>
      <c r="G11389" s="17">
        <f t="shared" si="711"/>
        <v>1</v>
      </c>
      <c r="H11389" s="1" t="str">
        <f t="shared" si="714"/>
        <v>PLINE PLINE: 1224500,84.524</v>
      </c>
    </row>
    <row r="11390" spans="1:8">
      <c r="A11390" s="1">
        <f>'HHR-NGL-05-102+600 TO 127+600'!A11390</f>
        <v>0</v>
      </c>
      <c r="B11390" s="1">
        <f>'HHR-NGL-05-102+600 TO 127+600'!B11390</f>
        <v>17.213999999999999</v>
      </c>
      <c r="C11390" s="1">
        <f>'HHR-NGL-05-102+600 TO 127+600'!D11390</f>
        <v>82.542000000000002</v>
      </c>
      <c r="D11390" s="24"/>
      <c r="E11390" s="1">
        <f t="shared" si="712"/>
        <v>122450</v>
      </c>
      <c r="F11390" s="2">
        <f t="shared" si="713"/>
        <v>1224500</v>
      </c>
      <c r="G11390" s="17">
        <f t="shared" si="711"/>
        <v>1</v>
      </c>
      <c r="H11390" s="1" t="str">
        <f t="shared" si="714"/>
        <v>PLINE PLINE: 1224517.214,82.542</v>
      </c>
    </row>
    <row r="11391" spans="1:8">
      <c r="A11391" s="1">
        <f>'HHR-NGL-05-102+600 TO 127+600'!A11391</f>
        <v>0</v>
      </c>
      <c r="B11391" s="1">
        <f>'HHR-NGL-05-102+600 TO 127+600'!B11391</f>
        <v>17.359000000000002</v>
      </c>
      <c r="C11391" s="1">
        <f>'HHR-NGL-05-102+600 TO 127+600'!D11391</f>
        <v>82.55</v>
      </c>
      <c r="D11391" s="24"/>
      <c r="E11391" s="1">
        <f t="shared" si="712"/>
        <v>122450</v>
      </c>
      <c r="F11391" s="2">
        <f t="shared" si="713"/>
        <v>1224500</v>
      </c>
      <c r="G11391" s="17">
        <f t="shared" si="711"/>
        <v>1</v>
      </c>
      <c r="H11391" s="1" t="str">
        <f t="shared" si="714"/>
        <v>PLINE PLINE: 1224517.359,82.55</v>
      </c>
    </row>
    <row r="11392" spans="1:8">
      <c r="A11392" s="1">
        <f>'HHR-NGL-05-102+600 TO 127+600'!A11392</f>
        <v>0</v>
      </c>
      <c r="B11392" s="1">
        <f>'HHR-NGL-05-102+600 TO 127+600'!B11392</f>
        <v>34.805999999999997</v>
      </c>
      <c r="C11392" s="1">
        <f>'HHR-NGL-05-102+600 TO 127+600'!D11392</f>
        <v>79.174999999999997</v>
      </c>
      <c r="D11392" s="24"/>
      <c r="E11392" s="1">
        <f t="shared" si="712"/>
        <v>122450</v>
      </c>
      <c r="F11392" s="2">
        <f t="shared" si="713"/>
        <v>1224500</v>
      </c>
      <c r="G11392" s="17">
        <f t="shared" si="711"/>
        <v>1</v>
      </c>
      <c r="H11392" s="1" t="str">
        <f t="shared" si="714"/>
        <v>PLINE PLINE: 1224534.806,79.175</v>
      </c>
    </row>
    <row r="11393" spans="1:8">
      <c r="A11393" s="1">
        <f>'HHR-NGL-05-102+600 TO 127+600'!A11393</f>
        <v>0</v>
      </c>
      <c r="B11393" s="1">
        <f>'HHR-NGL-05-102+600 TO 127+600'!B11393</f>
        <v>36.084000000000003</v>
      </c>
      <c r="C11393" s="1">
        <f>'HHR-NGL-05-102+600 TO 127+600'!D11393</f>
        <v>79.218000000000004</v>
      </c>
      <c r="D11393" s="24"/>
      <c r="E11393" s="1">
        <f t="shared" si="712"/>
        <v>122450</v>
      </c>
      <c r="F11393" s="2">
        <f t="shared" si="713"/>
        <v>1224500</v>
      </c>
      <c r="G11393" s="17">
        <f t="shared" si="711"/>
        <v>1</v>
      </c>
      <c r="H11393" s="1" t="str">
        <f t="shared" si="714"/>
        <v>PLINE PLINE: 1224536.084,79.218</v>
      </c>
    </row>
    <row r="11394" spans="1:8">
      <c r="A11394" s="1">
        <f>'HHR-NGL-05-102+600 TO 127+600'!A11394</f>
        <v>0</v>
      </c>
      <c r="B11394" s="1">
        <f>'HHR-NGL-05-102+600 TO 127+600'!B11394</f>
        <v>48.627000000000002</v>
      </c>
      <c r="C11394" s="1">
        <f>'HHR-NGL-05-102+600 TO 127+600'!D11394</f>
        <v>76.775999999999996</v>
      </c>
      <c r="D11394" s="24"/>
      <c r="E11394" s="1">
        <f t="shared" si="712"/>
        <v>122450</v>
      </c>
      <c r="F11394" s="2">
        <f t="shared" si="713"/>
        <v>1224500</v>
      </c>
      <c r="G11394" s="17">
        <f t="shared" ref="G11394:G11457" si="715">G11393</f>
        <v>1</v>
      </c>
      <c r="H11394" s="1" t="str">
        <f t="shared" si="714"/>
        <v>PLINE PLINE: 1224548.627,76.776</v>
      </c>
    </row>
    <row r="11395" spans="1:8">
      <c r="A11395" s="1">
        <f>'HHR-NGL-05-102+600 TO 127+600'!A11395</f>
        <v>0</v>
      </c>
      <c r="B11395" s="1">
        <f>'HHR-NGL-05-102+600 TO 127+600'!B11395</f>
        <v>49.728000000000002</v>
      </c>
      <c r="C11395" s="1">
        <f>'HHR-NGL-05-102+600 TO 127+600'!D11395</f>
        <v>76.585999999999999</v>
      </c>
      <c r="D11395" s="24"/>
      <c r="E11395" s="1">
        <f t="shared" si="712"/>
        <v>122450</v>
      </c>
      <c r="F11395" s="2">
        <f t="shared" si="713"/>
        <v>1224500</v>
      </c>
      <c r="G11395" s="17">
        <f t="shared" si="715"/>
        <v>1</v>
      </c>
      <c r="H11395" s="1" t="str">
        <f t="shared" si="714"/>
        <v>PLINE PLINE: 1224549.728,76.586</v>
      </c>
    </row>
    <row r="11396" spans="1:8">
      <c r="A11396" s="1">
        <f>'HHR-NGL-05-102+600 TO 127+600'!A11396</f>
        <v>0</v>
      </c>
      <c r="B11396" s="1">
        <f>'HHR-NGL-05-102+600 TO 127+600'!B11396</f>
        <v>58.640999999999998</v>
      </c>
      <c r="C11396" s="1">
        <f>'HHR-NGL-05-102+600 TO 127+600'!D11396</f>
        <v>76.721999999999994</v>
      </c>
      <c r="D11396" s="24"/>
      <c r="E11396" s="1">
        <f t="shared" ref="E11396:E11459" si="716">IF((D11396=0),E11395,D11396)</f>
        <v>122450</v>
      </c>
      <c r="F11396" s="2">
        <f t="shared" ref="F11396:F11459" si="717">IF((C11396=0),(E11396-0)*$H$1,F11395)</f>
        <v>1224500</v>
      </c>
      <c r="G11396" s="17">
        <f t="shared" si="715"/>
        <v>1</v>
      </c>
      <c r="H11396" s="1" t="str">
        <f t="shared" ref="H11396:H11459" si="718">CONCATENATE("PLINE PLINE: ",(B11396+F11396)*G11396,",",C11396)</f>
        <v>PLINE PLINE: 1224558.641,76.722</v>
      </c>
    </row>
    <row r="11397" spans="1:8">
      <c r="A11397" s="1">
        <f>'HHR-NGL-05-102+600 TO 127+600'!A11397</f>
        <v>0</v>
      </c>
      <c r="B11397" s="1">
        <f>'HHR-NGL-05-102+600 TO 127+600'!B11397</f>
        <v>68.403999999999996</v>
      </c>
      <c r="C11397" s="1">
        <f>'HHR-NGL-05-102+600 TO 127+600'!D11397</f>
        <v>77.406999999999996</v>
      </c>
      <c r="D11397" s="24"/>
      <c r="E11397" s="1">
        <f t="shared" si="716"/>
        <v>122450</v>
      </c>
      <c r="F11397" s="2">
        <f t="shared" si="717"/>
        <v>1224500</v>
      </c>
      <c r="G11397" s="17">
        <f t="shared" si="715"/>
        <v>1</v>
      </c>
      <c r="H11397" s="1" t="str">
        <f t="shared" si="718"/>
        <v>PLINE PLINE: 1224568.404,77.407</v>
      </c>
    </row>
    <row r="11398" spans="1:8">
      <c r="A11398" s="1">
        <f>'HHR-NGL-05-102+600 TO 127+600'!A11398</f>
        <v>0</v>
      </c>
      <c r="B11398" s="1">
        <f>'HHR-NGL-05-102+600 TO 127+600'!B11398</f>
        <v>71.018000000000001</v>
      </c>
      <c r="C11398" s="1">
        <f>'HHR-NGL-05-102+600 TO 127+600'!D11398</f>
        <v>77.668999999999997</v>
      </c>
      <c r="D11398" s="24"/>
      <c r="E11398" s="1">
        <f t="shared" si="716"/>
        <v>122450</v>
      </c>
      <c r="F11398" s="2">
        <f t="shared" si="717"/>
        <v>1224500</v>
      </c>
      <c r="G11398" s="17">
        <f t="shared" si="715"/>
        <v>1</v>
      </c>
      <c r="H11398" s="1" t="str">
        <f t="shared" si="718"/>
        <v>PLINE PLINE: 1224571.018,77.669</v>
      </c>
    </row>
    <row r="11399" spans="1:8">
      <c r="A11399" s="1">
        <f>'HHR-NGL-05-102+600 TO 127+600'!A11399</f>
        <v>0</v>
      </c>
      <c r="B11399" s="1">
        <f>'HHR-NGL-05-102+600 TO 127+600'!B11399</f>
        <v>71.908000000000001</v>
      </c>
      <c r="C11399" s="1">
        <f>'HHR-NGL-05-102+600 TO 127+600'!D11399</f>
        <v>77.680000000000007</v>
      </c>
      <c r="D11399" s="24"/>
      <c r="E11399" s="1">
        <f t="shared" si="716"/>
        <v>122450</v>
      </c>
      <c r="F11399" s="2">
        <f t="shared" si="717"/>
        <v>1224500</v>
      </c>
      <c r="G11399" s="17">
        <f t="shared" si="715"/>
        <v>1</v>
      </c>
      <c r="H11399" s="1" t="str">
        <f t="shared" si="718"/>
        <v>PLINE PLINE: 1224571.908,77.68</v>
      </c>
    </row>
    <row r="11400" spans="1:8">
      <c r="A11400" s="1">
        <f>'HHR-NGL-05-102+600 TO 127+600'!A11400</f>
        <v>0</v>
      </c>
      <c r="B11400" s="1">
        <f>'HHR-NGL-05-102+600 TO 127+600'!B11400</f>
        <v>90.712000000000003</v>
      </c>
      <c r="C11400" s="1">
        <f>'HHR-NGL-05-102+600 TO 127+600'!D11400</f>
        <v>78.858000000000004</v>
      </c>
      <c r="D11400" s="24"/>
      <c r="E11400" s="1">
        <f t="shared" si="716"/>
        <v>122450</v>
      </c>
      <c r="F11400" s="2">
        <f t="shared" si="717"/>
        <v>1224500</v>
      </c>
      <c r="G11400" s="17">
        <f t="shared" si="715"/>
        <v>1</v>
      </c>
      <c r="H11400" s="1" t="str">
        <f t="shared" si="718"/>
        <v>PLINE PLINE: 1224590.712,78.858</v>
      </c>
    </row>
    <row r="11401" spans="1:8">
      <c r="A11401" s="1">
        <f>'HHR-NGL-05-102+600 TO 127+600'!A11401</f>
        <v>0</v>
      </c>
      <c r="B11401" s="1">
        <f>'HHR-NGL-05-102+600 TO 127+600'!B11401</f>
        <v>92.186999999999998</v>
      </c>
      <c r="C11401" s="1">
        <f>'HHR-NGL-05-102+600 TO 127+600'!D11401</f>
        <v>78.912000000000006</v>
      </c>
      <c r="D11401" s="24"/>
      <c r="E11401" s="1">
        <f t="shared" si="716"/>
        <v>122450</v>
      </c>
      <c r="F11401" s="2">
        <f t="shared" si="717"/>
        <v>1224500</v>
      </c>
      <c r="G11401" s="17">
        <f t="shared" si="715"/>
        <v>1</v>
      </c>
      <c r="H11401" s="1" t="str">
        <f t="shared" si="718"/>
        <v>PLINE PLINE: 1224592.187,78.912</v>
      </c>
    </row>
    <row r="11402" spans="1:8">
      <c r="A11402" s="1">
        <f>'HHR-NGL-05-102+600 TO 127+600'!A11402</f>
        <v>0</v>
      </c>
      <c r="B11402" s="1">
        <f>'HHR-NGL-05-102+600 TO 127+600'!B11402</f>
        <v>92.944000000000003</v>
      </c>
      <c r="C11402" s="1">
        <f>'HHR-NGL-05-102+600 TO 127+600'!D11402</f>
        <v>78.900000000000006</v>
      </c>
      <c r="D11402" s="24"/>
      <c r="E11402" s="1">
        <f t="shared" si="716"/>
        <v>122450</v>
      </c>
      <c r="F11402" s="2">
        <f t="shared" si="717"/>
        <v>1224500</v>
      </c>
      <c r="G11402" s="17">
        <f t="shared" si="715"/>
        <v>1</v>
      </c>
      <c r="H11402" s="1" t="str">
        <f t="shared" si="718"/>
        <v>PLINE PLINE: 1224592.944,78.9</v>
      </c>
    </row>
    <row r="11403" spans="1:8">
      <c r="A11403" s="1">
        <f>'HHR-NGL-05-102+600 TO 127+600'!A11403</f>
        <v>0</v>
      </c>
      <c r="B11403" s="1">
        <f>'HHR-NGL-05-102+600 TO 127+600'!B11403</f>
        <v>100</v>
      </c>
      <c r="C11403" s="1">
        <f>'HHR-NGL-05-102+600 TO 127+600'!D11403</f>
        <v>78.834000000000003</v>
      </c>
      <c r="D11403" s="24"/>
      <c r="E11403" s="1">
        <f t="shared" si="716"/>
        <v>122450</v>
      </c>
      <c r="F11403" s="2">
        <f t="shared" si="717"/>
        <v>1224500</v>
      </c>
      <c r="G11403" s="17">
        <f t="shared" si="715"/>
        <v>1</v>
      </c>
      <c r="H11403" s="1" t="str">
        <f t="shared" si="718"/>
        <v>PLINE PLINE: 1224600,78.834</v>
      </c>
    </row>
    <row r="11404" spans="1:8">
      <c r="A11404" s="1" t="str">
        <f>'HHR-NGL-05-102+600 TO 127+600'!A11404</f>
        <v>122+475</v>
      </c>
      <c r="B11404" s="1">
        <f>'HHR-NGL-05-102+600 TO 127+600'!B11404</f>
        <v>0</v>
      </c>
      <c r="C11404" s="1">
        <f>'HHR-NGL-05-102+600 TO 127+600'!D11404</f>
        <v>0</v>
      </c>
      <c r="D11404" s="24">
        <v>122475</v>
      </c>
      <c r="E11404" s="1">
        <f t="shared" si="716"/>
        <v>122475</v>
      </c>
      <c r="F11404" s="2">
        <f t="shared" si="717"/>
        <v>1224750</v>
      </c>
      <c r="G11404" s="17">
        <f t="shared" si="715"/>
        <v>1</v>
      </c>
    </row>
    <row r="11405" spans="1:8">
      <c r="A11405" s="1" t="str">
        <f>'HHR-NGL-05-102+600 TO 127+600'!A11405</f>
        <v>GROUND</v>
      </c>
      <c r="B11405" s="1">
        <f>'HHR-NGL-05-102+600 TO 127+600'!B11405</f>
        <v>0</v>
      </c>
      <c r="C11405" s="1">
        <f>'HHR-NGL-05-102+600 TO 127+600'!D11405</f>
        <v>0</v>
      </c>
      <c r="D11405" s="24"/>
      <c r="E11405" s="1">
        <f t="shared" si="716"/>
        <v>122475</v>
      </c>
      <c r="F11405" s="2">
        <f t="shared" si="717"/>
        <v>1224750</v>
      </c>
      <c r="G11405" s="17">
        <f t="shared" si="715"/>
        <v>1</v>
      </c>
    </row>
    <row r="11406" spans="1:8">
      <c r="A11406" s="1">
        <f>'HHR-NGL-05-102+600 TO 127+600'!A11406</f>
        <v>0</v>
      </c>
      <c r="B11406" s="1">
        <f>'HHR-NGL-05-102+600 TO 127+600'!B11406</f>
        <v>-100</v>
      </c>
      <c r="C11406" s="1">
        <f>'HHR-NGL-05-102+600 TO 127+600'!D11406</f>
        <v>96.114000000000004</v>
      </c>
      <c r="D11406" s="24"/>
      <c r="E11406" s="1">
        <f t="shared" si="716"/>
        <v>122475</v>
      </c>
      <c r="F11406" s="2">
        <f t="shared" si="717"/>
        <v>1224750</v>
      </c>
      <c r="G11406" s="17">
        <f t="shared" si="715"/>
        <v>1</v>
      </c>
      <c r="H11406" s="1" t="str">
        <f t="shared" si="718"/>
        <v>PLINE PLINE: 1224650,96.114</v>
      </c>
    </row>
    <row r="11407" spans="1:8">
      <c r="A11407" s="1">
        <f>'HHR-NGL-05-102+600 TO 127+600'!A11407</f>
        <v>0</v>
      </c>
      <c r="B11407" s="1">
        <f>'HHR-NGL-05-102+600 TO 127+600'!B11407</f>
        <v>-93.090999999999994</v>
      </c>
      <c r="C11407" s="1">
        <f>'HHR-NGL-05-102+600 TO 127+600'!D11407</f>
        <v>96.004000000000005</v>
      </c>
      <c r="D11407" s="24"/>
      <c r="E11407" s="1">
        <f t="shared" si="716"/>
        <v>122475</v>
      </c>
      <c r="F11407" s="2">
        <f t="shared" si="717"/>
        <v>1224750</v>
      </c>
      <c r="G11407" s="17">
        <f t="shared" si="715"/>
        <v>1</v>
      </c>
      <c r="H11407" s="1" t="str">
        <f t="shared" si="718"/>
        <v>PLINE PLINE: 1224656.909,96.004</v>
      </c>
    </row>
    <row r="11408" spans="1:8">
      <c r="A11408" s="1">
        <f>'HHR-NGL-05-102+600 TO 127+600'!A11408</f>
        <v>0</v>
      </c>
      <c r="B11408" s="1">
        <f>'HHR-NGL-05-102+600 TO 127+600'!B11408</f>
        <v>-92.379000000000005</v>
      </c>
      <c r="C11408" s="1">
        <f>'HHR-NGL-05-102+600 TO 127+600'!D11408</f>
        <v>95.95</v>
      </c>
      <c r="D11408" s="24"/>
      <c r="E11408" s="1">
        <f t="shared" si="716"/>
        <v>122475</v>
      </c>
      <c r="F11408" s="2">
        <f t="shared" si="717"/>
        <v>1224750</v>
      </c>
      <c r="G11408" s="17">
        <f t="shared" si="715"/>
        <v>1</v>
      </c>
      <c r="H11408" s="1" t="str">
        <f t="shared" si="718"/>
        <v>PLINE PLINE: 1224657.621,95.95</v>
      </c>
    </row>
    <row r="11409" spans="1:8">
      <c r="A11409" s="1">
        <f>'HHR-NGL-05-102+600 TO 127+600'!A11409</f>
        <v>0</v>
      </c>
      <c r="B11409" s="1">
        <f>'HHR-NGL-05-102+600 TO 127+600'!B11409</f>
        <v>-91.501000000000005</v>
      </c>
      <c r="C11409" s="1">
        <f>'HHR-NGL-05-102+600 TO 127+600'!D11409</f>
        <v>95.97</v>
      </c>
      <c r="D11409" s="24"/>
      <c r="E11409" s="1">
        <f t="shared" si="716"/>
        <v>122475</v>
      </c>
      <c r="F11409" s="2">
        <f t="shared" si="717"/>
        <v>1224750</v>
      </c>
      <c r="G11409" s="17">
        <f t="shared" si="715"/>
        <v>1</v>
      </c>
      <c r="H11409" s="1" t="str">
        <f t="shared" si="718"/>
        <v>PLINE PLINE: 1224658.499,95.97</v>
      </c>
    </row>
    <row r="11410" spans="1:8">
      <c r="A11410" s="1">
        <f>'HHR-NGL-05-102+600 TO 127+600'!A11410</f>
        <v>0</v>
      </c>
      <c r="B11410" s="1">
        <f>'HHR-NGL-05-102+600 TO 127+600'!B11410</f>
        <v>-78.834999999999994</v>
      </c>
      <c r="C11410" s="1">
        <f>'HHR-NGL-05-102+600 TO 127+600'!D11410</f>
        <v>96.173000000000002</v>
      </c>
      <c r="D11410" s="24"/>
      <c r="E11410" s="1">
        <f t="shared" si="716"/>
        <v>122475</v>
      </c>
      <c r="F11410" s="2">
        <f t="shared" si="717"/>
        <v>1224750</v>
      </c>
      <c r="G11410" s="17">
        <f t="shared" si="715"/>
        <v>1</v>
      </c>
      <c r="H11410" s="1" t="str">
        <f t="shared" si="718"/>
        <v>PLINE PLINE: 1224671.165,96.173</v>
      </c>
    </row>
    <row r="11411" spans="1:8">
      <c r="A11411" s="1">
        <f>'HHR-NGL-05-102+600 TO 127+600'!A11411</f>
        <v>0</v>
      </c>
      <c r="B11411" s="1">
        <f>'HHR-NGL-05-102+600 TO 127+600'!B11411</f>
        <v>-77.659000000000006</v>
      </c>
      <c r="C11411" s="1">
        <f>'HHR-NGL-05-102+600 TO 127+600'!D11411</f>
        <v>96.228999999999999</v>
      </c>
      <c r="D11411" s="24"/>
      <c r="E11411" s="1">
        <f t="shared" si="716"/>
        <v>122475</v>
      </c>
      <c r="F11411" s="2">
        <f t="shared" si="717"/>
        <v>1224750</v>
      </c>
      <c r="G11411" s="17">
        <f t="shared" si="715"/>
        <v>1</v>
      </c>
      <c r="H11411" s="1" t="str">
        <f t="shared" si="718"/>
        <v>PLINE PLINE: 1224672.341,96.229</v>
      </c>
    </row>
    <row r="11412" spans="1:8">
      <c r="A11412" s="1">
        <f>'HHR-NGL-05-102+600 TO 127+600'!A11412</f>
        <v>0</v>
      </c>
      <c r="B11412" s="1">
        <f>'HHR-NGL-05-102+600 TO 127+600'!B11412</f>
        <v>-74.995000000000005</v>
      </c>
      <c r="C11412" s="1">
        <f>'HHR-NGL-05-102+600 TO 127+600'!D11412</f>
        <v>96.301000000000002</v>
      </c>
      <c r="D11412" s="24"/>
      <c r="E11412" s="1">
        <f t="shared" si="716"/>
        <v>122475</v>
      </c>
      <c r="F11412" s="2">
        <f t="shared" si="717"/>
        <v>1224750</v>
      </c>
      <c r="G11412" s="17">
        <f t="shared" si="715"/>
        <v>1</v>
      </c>
      <c r="H11412" s="1" t="str">
        <f t="shared" si="718"/>
        <v>PLINE PLINE: 1224675.005,96.301</v>
      </c>
    </row>
    <row r="11413" spans="1:8">
      <c r="A11413" s="1">
        <f>'HHR-NGL-05-102+600 TO 127+600'!A11413</f>
        <v>0</v>
      </c>
      <c r="B11413" s="1">
        <f>'HHR-NGL-05-102+600 TO 127+600'!B11413</f>
        <v>-69.051000000000002</v>
      </c>
      <c r="C11413" s="1">
        <f>'HHR-NGL-05-102+600 TO 127+600'!D11413</f>
        <v>96.32</v>
      </c>
      <c r="D11413" s="24"/>
      <c r="E11413" s="1">
        <f t="shared" si="716"/>
        <v>122475</v>
      </c>
      <c r="F11413" s="2">
        <f t="shared" si="717"/>
        <v>1224750</v>
      </c>
      <c r="G11413" s="17">
        <f t="shared" si="715"/>
        <v>1</v>
      </c>
      <c r="H11413" s="1" t="str">
        <f t="shared" si="718"/>
        <v>PLINE PLINE: 1224680.949,96.32</v>
      </c>
    </row>
    <row r="11414" spans="1:8">
      <c r="A11414" s="1">
        <f>'HHR-NGL-05-102+600 TO 127+600'!A11414</f>
        <v>0</v>
      </c>
      <c r="B11414" s="1">
        <f>'HHR-NGL-05-102+600 TO 127+600'!B11414</f>
        <v>-67.608000000000004</v>
      </c>
      <c r="C11414" s="1">
        <f>'HHR-NGL-05-102+600 TO 127+600'!D11414</f>
        <v>96.322000000000003</v>
      </c>
      <c r="D11414" s="24"/>
      <c r="E11414" s="1">
        <f t="shared" si="716"/>
        <v>122475</v>
      </c>
      <c r="F11414" s="2">
        <f t="shared" si="717"/>
        <v>1224750</v>
      </c>
      <c r="G11414" s="17">
        <f t="shared" si="715"/>
        <v>1</v>
      </c>
      <c r="H11414" s="1" t="str">
        <f t="shared" si="718"/>
        <v>PLINE PLINE: 1224682.392,96.322</v>
      </c>
    </row>
    <row r="11415" spans="1:8">
      <c r="A11415" s="1">
        <f>'HHR-NGL-05-102+600 TO 127+600'!A11415</f>
        <v>0</v>
      </c>
      <c r="B11415" s="1">
        <f>'HHR-NGL-05-102+600 TO 127+600'!B11415</f>
        <v>-66.677999999999997</v>
      </c>
      <c r="C11415" s="1">
        <f>'HHR-NGL-05-102+600 TO 127+600'!D11415</f>
        <v>96.38</v>
      </c>
      <c r="D11415" s="24"/>
      <c r="E11415" s="1">
        <f t="shared" si="716"/>
        <v>122475</v>
      </c>
      <c r="F11415" s="2">
        <f t="shared" si="717"/>
        <v>1224750</v>
      </c>
      <c r="G11415" s="17">
        <f t="shared" si="715"/>
        <v>1</v>
      </c>
      <c r="H11415" s="1" t="str">
        <f t="shared" si="718"/>
        <v>PLINE PLINE: 1224683.322,96.38</v>
      </c>
    </row>
    <row r="11416" spans="1:8">
      <c r="A11416" s="1">
        <f>'HHR-NGL-05-102+600 TO 127+600'!A11416</f>
        <v>0</v>
      </c>
      <c r="B11416" s="1">
        <f>'HHR-NGL-05-102+600 TO 127+600'!B11416</f>
        <v>-58.250999999999998</v>
      </c>
      <c r="C11416" s="1">
        <f>'HHR-NGL-05-102+600 TO 127+600'!D11416</f>
        <v>95.875</v>
      </c>
      <c r="D11416" s="24"/>
      <c r="E11416" s="1">
        <f t="shared" si="716"/>
        <v>122475</v>
      </c>
      <c r="F11416" s="2">
        <f t="shared" si="717"/>
        <v>1224750</v>
      </c>
      <c r="G11416" s="17">
        <f t="shared" si="715"/>
        <v>1</v>
      </c>
      <c r="H11416" s="1" t="str">
        <f t="shared" si="718"/>
        <v>PLINE PLINE: 1224691.749,95.875</v>
      </c>
    </row>
    <row r="11417" spans="1:8">
      <c r="A11417" s="1">
        <f>'HHR-NGL-05-102+600 TO 127+600'!A11417</f>
        <v>0</v>
      </c>
      <c r="B11417" s="1">
        <f>'HHR-NGL-05-102+600 TO 127+600'!B11417</f>
        <v>-54.646000000000001</v>
      </c>
      <c r="C11417" s="1">
        <f>'HHR-NGL-05-102+600 TO 127+600'!D11417</f>
        <v>95.792000000000002</v>
      </c>
      <c r="D11417" s="24"/>
      <c r="E11417" s="1">
        <f t="shared" si="716"/>
        <v>122475</v>
      </c>
      <c r="F11417" s="2">
        <f t="shared" si="717"/>
        <v>1224750</v>
      </c>
      <c r="G11417" s="17">
        <f t="shared" si="715"/>
        <v>1</v>
      </c>
      <c r="H11417" s="1" t="str">
        <f t="shared" si="718"/>
        <v>PLINE PLINE: 1224695.354,95.792</v>
      </c>
    </row>
    <row r="11418" spans="1:8">
      <c r="A11418" s="1">
        <f>'HHR-NGL-05-102+600 TO 127+600'!A11418</f>
        <v>0</v>
      </c>
      <c r="B11418" s="1">
        <f>'HHR-NGL-05-102+600 TO 127+600'!B11418</f>
        <v>-52.820999999999998</v>
      </c>
      <c r="C11418" s="1">
        <f>'HHR-NGL-05-102+600 TO 127+600'!D11418</f>
        <v>95.626000000000005</v>
      </c>
      <c r="D11418" s="24"/>
      <c r="E11418" s="1">
        <f t="shared" si="716"/>
        <v>122475</v>
      </c>
      <c r="F11418" s="2">
        <f t="shared" si="717"/>
        <v>1224750</v>
      </c>
      <c r="G11418" s="17">
        <f t="shared" si="715"/>
        <v>1</v>
      </c>
      <c r="H11418" s="1" t="str">
        <f t="shared" si="718"/>
        <v>PLINE PLINE: 1224697.179,95.626</v>
      </c>
    </row>
    <row r="11419" spans="1:8">
      <c r="A11419" s="1">
        <f>'HHR-NGL-05-102+600 TO 127+600'!A11419</f>
        <v>0</v>
      </c>
      <c r="B11419" s="1">
        <f>'HHR-NGL-05-102+600 TO 127+600'!B11419</f>
        <v>-42.470999999999997</v>
      </c>
      <c r="C11419" s="1">
        <f>'HHR-NGL-05-102+600 TO 127+600'!D11419</f>
        <v>94.239000000000004</v>
      </c>
      <c r="D11419" s="24"/>
      <c r="E11419" s="1">
        <f t="shared" si="716"/>
        <v>122475</v>
      </c>
      <c r="F11419" s="2">
        <f t="shared" si="717"/>
        <v>1224750</v>
      </c>
      <c r="G11419" s="17">
        <f t="shared" si="715"/>
        <v>1</v>
      </c>
      <c r="H11419" s="1" t="str">
        <f t="shared" si="718"/>
        <v>PLINE PLINE: 1224707.529,94.239</v>
      </c>
    </row>
    <row r="11420" spans="1:8">
      <c r="A11420" s="1">
        <f>'HHR-NGL-05-102+600 TO 127+600'!A11420</f>
        <v>0</v>
      </c>
      <c r="B11420" s="1">
        <f>'HHR-NGL-05-102+600 TO 127+600'!B11420</f>
        <v>-37.439</v>
      </c>
      <c r="C11420" s="1">
        <f>'HHR-NGL-05-102+600 TO 127+600'!D11420</f>
        <v>94.221000000000004</v>
      </c>
      <c r="D11420" s="24"/>
      <c r="E11420" s="1">
        <f t="shared" si="716"/>
        <v>122475</v>
      </c>
      <c r="F11420" s="2">
        <f t="shared" si="717"/>
        <v>1224750</v>
      </c>
      <c r="G11420" s="17">
        <f t="shared" si="715"/>
        <v>1</v>
      </c>
      <c r="H11420" s="1" t="str">
        <f t="shared" si="718"/>
        <v>PLINE PLINE: 1224712.561,94.221</v>
      </c>
    </row>
    <row r="11421" spans="1:8">
      <c r="A11421" s="1">
        <f>'HHR-NGL-05-102+600 TO 127+600'!A11421</f>
        <v>0</v>
      </c>
      <c r="B11421" s="1">
        <f>'HHR-NGL-05-102+600 TO 127+600'!B11421</f>
        <v>-18.805</v>
      </c>
      <c r="C11421" s="1">
        <f>'HHR-NGL-05-102+600 TO 127+600'!D11421</f>
        <v>94.453000000000003</v>
      </c>
      <c r="D11421" s="24"/>
      <c r="E11421" s="1">
        <f t="shared" si="716"/>
        <v>122475</v>
      </c>
      <c r="F11421" s="2">
        <f t="shared" si="717"/>
        <v>1224750</v>
      </c>
      <c r="G11421" s="17">
        <f t="shared" si="715"/>
        <v>1</v>
      </c>
      <c r="H11421" s="1" t="str">
        <f t="shared" si="718"/>
        <v>PLINE PLINE: 1224731.195,94.453</v>
      </c>
    </row>
    <row r="11422" spans="1:8">
      <c r="A11422" s="1">
        <f>'HHR-NGL-05-102+600 TO 127+600'!A11422</f>
        <v>0</v>
      </c>
      <c r="B11422" s="1">
        <f>'HHR-NGL-05-102+600 TO 127+600'!B11422</f>
        <v>-16.132999999999999</v>
      </c>
      <c r="C11422" s="1">
        <f>'HHR-NGL-05-102+600 TO 127+600'!D11422</f>
        <v>94.399000000000001</v>
      </c>
      <c r="D11422" s="24"/>
      <c r="E11422" s="1">
        <f t="shared" si="716"/>
        <v>122475</v>
      </c>
      <c r="F11422" s="2">
        <f t="shared" si="717"/>
        <v>1224750</v>
      </c>
      <c r="G11422" s="17">
        <f t="shared" si="715"/>
        <v>1</v>
      </c>
      <c r="H11422" s="1" t="str">
        <f t="shared" si="718"/>
        <v>PLINE PLINE: 1224733.867,94.399</v>
      </c>
    </row>
    <row r="11423" spans="1:8">
      <c r="A11423" s="1">
        <f>'HHR-NGL-05-102+600 TO 127+600'!A11423</f>
        <v>0</v>
      </c>
      <c r="B11423" s="1">
        <f>'HHR-NGL-05-102+600 TO 127+600'!B11423</f>
        <v>-12.384</v>
      </c>
      <c r="C11423" s="1">
        <f>'HHR-NGL-05-102+600 TO 127+600'!D11423</f>
        <v>94.16</v>
      </c>
      <c r="D11423" s="24"/>
      <c r="E11423" s="1">
        <f t="shared" si="716"/>
        <v>122475</v>
      </c>
      <c r="F11423" s="2">
        <f t="shared" si="717"/>
        <v>1224750</v>
      </c>
      <c r="G11423" s="17">
        <f t="shared" si="715"/>
        <v>1</v>
      </c>
      <c r="H11423" s="1" t="str">
        <f t="shared" si="718"/>
        <v>PLINE PLINE: 1224737.616,94.16</v>
      </c>
    </row>
    <row r="11424" spans="1:8">
      <c r="A11424" s="1">
        <f>'HHR-NGL-05-102+600 TO 127+600'!A11424</f>
        <v>0</v>
      </c>
      <c r="B11424" s="1">
        <f>'HHR-NGL-05-102+600 TO 127+600'!B11424</f>
        <v>-5.14</v>
      </c>
      <c r="C11424" s="1">
        <f>'HHR-NGL-05-102+600 TO 127+600'!D11424</f>
        <v>93.212000000000003</v>
      </c>
      <c r="D11424" s="24"/>
      <c r="E11424" s="1">
        <f t="shared" si="716"/>
        <v>122475</v>
      </c>
      <c r="F11424" s="2">
        <f t="shared" si="717"/>
        <v>1224750</v>
      </c>
      <c r="G11424" s="17">
        <f t="shared" si="715"/>
        <v>1</v>
      </c>
      <c r="H11424" s="1" t="str">
        <f t="shared" si="718"/>
        <v>PLINE PLINE: 1224744.86,93.212</v>
      </c>
    </row>
    <row r="11425" spans="1:8">
      <c r="A11425" s="1">
        <f>'HHR-NGL-05-102+600 TO 127+600'!A11425</f>
        <v>0</v>
      </c>
      <c r="B11425" s="1">
        <f>'HHR-NGL-05-102+600 TO 127+600'!B11425</f>
        <v>-1.823</v>
      </c>
      <c r="C11425" s="1">
        <f>'HHR-NGL-05-102+600 TO 127+600'!D11425</f>
        <v>92.561000000000007</v>
      </c>
      <c r="D11425" s="24"/>
      <c r="E11425" s="1">
        <f t="shared" si="716"/>
        <v>122475</v>
      </c>
      <c r="F11425" s="2">
        <f t="shared" si="717"/>
        <v>1224750</v>
      </c>
      <c r="G11425" s="17">
        <f t="shared" si="715"/>
        <v>1</v>
      </c>
      <c r="H11425" s="1" t="str">
        <f t="shared" si="718"/>
        <v>PLINE PLINE: 1224748.177,92.561</v>
      </c>
    </row>
    <row r="11426" spans="1:8">
      <c r="A11426" s="1">
        <f>'HHR-NGL-05-102+600 TO 127+600'!A11426</f>
        <v>0</v>
      </c>
      <c r="B11426" s="1">
        <f>'HHR-NGL-05-102+600 TO 127+600'!B11426</f>
        <v>0</v>
      </c>
      <c r="C11426" s="1">
        <f>'HHR-NGL-05-102+600 TO 127+600'!D11426</f>
        <v>92.558000000000007</v>
      </c>
      <c r="D11426" s="24"/>
      <c r="E11426" s="1">
        <f t="shared" si="716"/>
        <v>122475</v>
      </c>
      <c r="F11426" s="2">
        <f t="shared" si="717"/>
        <v>1224750</v>
      </c>
      <c r="G11426" s="17">
        <f t="shared" si="715"/>
        <v>1</v>
      </c>
      <c r="H11426" s="1" t="str">
        <f t="shared" si="718"/>
        <v>PLINE PLINE: 1224750,92.558</v>
      </c>
    </row>
    <row r="11427" spans="1:8">
      <c r="A11427" s="1">
        <f>'HHR-NGL-05-102+600 TO 127+600'!A11427</f>
        <v>0</v>
      </c>
      <c r="B11427" s="1">
        <f>'HHR-NGL-05-102+600 TO 127+600'!B11427</f>
        <v>2.2090000000000001</v>
      </c>
      <c r="C11427" s="1">
        <f>'HHR-NGL-05-102+600 TO 127+600'!D11427</f>
        <v>92.554000000000002</v>
      </c>
      <c r="D11427" s="24"/>
      <c r="E11427" s="1">
        <f t="shared" si="716"/>
        <v>122475</v>
      </c>
      <c r="F11427" s="2">
        <f t="shared" si="717"/>
        <v>1224750</v>
      </c>
      <c r="G11427" s="17">
        <f t="shared" si="715"/>
        <v>1</v>
      </c>
      <c r="H11427" s="1" t="str">
        <f t="shared" si="718"/>
        <v>PLINE PLINE: 1224752.209,92.554</v>
      </c>
    </row>
    <row r="11428" spans="1:8">
      <c r="A11428" s="1">
        <f>'HHR-NGL-05-102+600 TO 127+600'!A11428</f>
        <v>0</v>
      </c>
      <c r="B11428" s="1">
        <f>'HHR-NGL-05-102+600 TO 127+600'!B11428</f>
        <v>2.3580000000000001</v>
      </c>
      <c r="C11428" s="1">
        <f>'HHR-NGL-05-102+600 TO 127+600'!D11428</f>
        <v>92.549000000000007</v>
      </c>
      <c r="D11428" s="24"/>
      <c r="E11428" s="1">
        <f t="shared" si="716"/>
        <v>122475</v>
      </c>
      <c r="F11428" s="2">
        <f t="shared" si="717"/>
        <v>1224750</v>
      </c>
      <c r="G11428" s="17">
        <f t="shared" si="715"/>
        <v>1</v>
      </c>
      <c r="H11428" s="1" t="str">
        <f t="shared" si="718"/>
        <v>PLINE PLINE: 1224752.358,92.549</v>
      </c>
    </row>
    <row r="11429" spans="1:8">
      <c r="A11429" s="1">
        <f>'HHR-NGL-05-102+600 TO 127+600'!A11429</f>
        <v>0</v>
      </c>
      <c r="B11429" s="1">
        <f>'HHR-NGL-05-102+600 TO 127+600'!B11429</f>
        <v>2.6139999999999999</v>
      </c>
      <c r="C11429" s="1">
        <f>'HHR-NGL-05-102+600 TO 127+600'!D11429</f>
        <v>92.501000000000005</v>
      </c>
      <c r="D11429" s="24"/>
      <c r="E11429" s="1">
        <f t="shared" si="716"/>
        <v>122475</v>
      </c>
      <c r="F11429" s="2">
        <f t="shared" si="717"/>
        <v>1224750</v>
      </c>
      <c r="G11429" s="17">
        <f t="shared" si="715"/>
        <v>1</v>
      </c>
      <c r="H11429" s="1" t="str">
        <f t="shared" si="718"/>
        <v>PLINE PLINE: 1224752.614,92.501</v>
      </c>
    </row>
    <row r="11430" spans="1:8">
      <c r="A11430" s="1">
        <f>'HHR-NGL-05-102+600 TO 127+600'!A11430</f>
        <v>0</v>
      </c>
      <c r="B11430" s="1">
        <f>'HHR-NGL-05-102+600 TO 127+600'!B11430</f>
        <v>16.507999999999999</v>
      </c>
      <c r="C11430" s="1">
        <f>'HHR-NGL-05-102+600 TO 127+600'!D11430</f>
        <v>89.718000000000004</v>
      </c>
      <c r="D11430" s="24"/>
      <c r="E11430" s="1">
        <f t="shared" si="716"/>
        <v>122475</v>
      </c>
      <c r="F11430" s="2">
        <f t="shared" si="717"/>
        <v>1224750</v>
      </c>
      <c r="G11430" s="17">
        <f t="shared" si="715"/>
        <v>1</v>
      </c>
      <c r="H11430" s="1" t="str">
        <f t="shared" si="718"/>
        <v>PLINE PLINE: 1224766.508,89.718</v>
      </c>
    </row>
    <row r="11431" spans="1:8">
      <c r="A11431" s="1">
        <f>'HHR-NGL-05-102+600 TO 127+600'!A11431</f>
        <v>0</v>
      </c>
      <c r="B11431" s="1">
        <f>'HHR-NGL-05-102+600 TO 127+600'!B11431</f>
        <v>25.175000000000001</v>
      </c>
      <c r="C11431" s="1">
        <f>'HHR-NGL-05-102+600 TO 127+600'!D11431</f>
        <v>88.123000000000005</v>
      </c>
      <c r="D11431" s="24"/>
      <c r="E11431" s="1">
        <f t="shared" si="716"/>
        <v>122475</v>
      </c>
      <c r="F11431" s="2">
        <f t="shared" si="717"/>
        <v>1224750</v>
      </c>
      <c r="G11431" s="17">
        <f t="shared" si="715"/>
        <v>1</v>
      </c>
      <c r="H11431" s="1" t="str">
        <f t="shared" si="718"/>
        <v>PLINE PLINE: 1224775.175,88.123</v>
      </c>
    </row>
    <row r="11432" spans="1:8">
      <c r="A11432" s="1">
        <f>'HHR-NGL-05-102+600 TO 127+600'!A11432</f>
        <v>0</v>
      </c>
      <c r="B11432" s="1">
        <f>'HHR-NGL-05-102+600 TO 127+600'!B11432</f>
        <v>27.53</v>
      </c>
      <c r="C11432" s="1">
        <f>'HHR-NGL-05-102+600 TO 127+600'!D11432</f>
        <v>87.659000000000006</v>
      </c>
      <c r="D11432" s="24"/>
      <c r="E11432" s="1">
        <f t="shared" si="716"/>
        <v>122475</v>
      </c>
      <c r="F11432" s="2">
        <f t="shared" si="717"/>
        <v>1224750</v>
      </c>
      <c r="G11432" s="17">
        <f t="shared" si="715"/>
        <v>1</v>
      </c>
      <c r="H11432" s="1" t="str">
        <f t="shared" si="718"/>
        <v>PLINE PLINE: 1224777.53,87.659</v>
      </c>
    </row>
    <row r="11433" spans="1:8">
      <c r="A11433" s="1">
        <f>'HHR-NGL-05-102+600 TO 127+600'!A11433</f>
        <v>0</v>
      </c>
      <c r="B11433" s="1">
        <f>'HHR-NGL-05-102+600 TO 127+600'!B11433</f>
        <v>36.871000000000002</v>
      </c>
      <c r="C11433" s="1">
        <f>'HHR-NGL-05-102+600 TO 127+600'!D11433</f>
        <v>85.462999999999994</v>
      </c>
      <c r="D11433" s="24"/>
      <c r="E11433" s="1">
        <f t="shared" si="716"/>
        <v>122475</v>
      </c>
      <c r="F11433" s="2">
        <f t="shared" si="717"/>
        <v>1224750</v>
      </c>
      <c r="G11433" s="17">
        <f t="shared" si="715"/>
        <v>1</v>
      </c>
      <c r="H11433" s="1" t="str">
        <f t="shared" si="718"/>
        <v>PLINE PLINE: 1224786.871,85.463</v>
      </c>
    </row>
    <row r="11434" spans="1:8">
      <c r="A11434" s="1">
        <f>'HHR-NGL-05-102+600 TO 127+600'!A11434</f>
        <v>0</v>
      </c>
      <c r="B11434" s="1">
        <f>'HHR-NGL-05-102+600 TO 127+600'!B11434</f>
        <v>48.133000000000003</v>
      </c>
      <c r="C11434" s="1">
        <f>'HHR-NGL-05-102+600 TO 127+600'!D11434</f>
        <v>82.274000000000001</v>
      </c>
      <c r="D11434" s="24"/>
      <c r="E11434" s="1">
        <f t="shared" si="716"/>
        <v>122475</v>
      </c>
      <c r="F11434" s="2">
        <f t="shared" si="717"/>
        <v>1224750</v>
      </c>
      <c r="G11434" s="17">
        <f t="shared" si="715"/>
        <v>1</v>
      </c>
      <c r="H11434" s="1" t="str">
        <f t="shared" si="718"/>
        <v>PLINE PLINE: 1224798.133,82.274</v>
      </c>
    </row>
    <row r="11435" spans="1:8">
      <c r="A11435" s="1">
        <f>'HHR-NGL-05-102+600 TO 127+600'!A11435</f>
        <v>0</v>
      </c>
      <c r="B11435" s="1">
        <f>'HHR-NGL-05-102+600 TO 127+600'!B11435</f>
        <v>57.555</v>
      </c>
      <c r="C11435" s="1">
        <f>'HHR-NGL-05-102+600 TO 127+600'!D11435</f>
        <v>79.373000000000005</v>
      </c>
      <c r="D11435" s="24"/>
      <c r="E11435" s="1">
        <f t="shared" si="716"/>
        <v>122475</v>
      </c>
      <c r="F11435" s="2">
        <f t="shared" si="717"/>
        <v>1224750</v>
      </c>
      <c r="G11435" s="17">
        <f t="shared" si="715"/>
        <v>1</v>
      </c>
      <c r="H11435" s="1" t="str">
        <f t="shared" si="718"/>
        <v>PLINE PLINE: 1224807.555,79.373</v>
      </c>
    </row>
    <row r="11436" spans="1:8">
      <c r="A11436" s="1">
        <f>'HHR-NGL-05-102+600 TO 127+600'!A11436</f>
        <v>0</v>
      </c>
      <c r="B11436" s="1">
        <f>'HHR-NGL-05-102+600 TO 127+600'!B11436</f>
        <v>83.268000000000001</v>
      </c>
      <c r="C11436" s="1">
        <f>'HHR-NGL-05-102+600 TO 127+600'!D11436</f>
        <v>78.867000000000004</v>
      </c>
      <c r="D11436" s="24"/>
      <c r="E11436" s="1">
        <f t="shared" si="716"/>
        <v>122475</v>
      </c>
      <c r="F11436" s="2">
        <f t="shared" si="717"/>
        <v>1224750</v>
      </c>
      <c r="G11436" s="17">
        <f t="shared" si="715"/>
        <v>1</v>
      </c>
      <c r="H11436" s="1" t="str">
        <f t="shared" si="718"/>
        <v>PLINE PLINE: 1224833.268,78.867</v>
      </c>
    </row>
    <row r="11437" spans="1:8">
      <c r="A11437" s="1">
        <f>'HHR-NGL-05-102+600 TO 127+600'!A11437</f>
        <v>0</v>
      </c>
      <c r="B11437" s="1">
        <f>'HHR-NGL-05-102+600 TO 127+600'!B11437</f>
        <v>98.156000000000006</v>
      </c>
      <c r="C11437" s="1">
        <f>'HHR-NGL-05-102+600 TO 127+600'!D11437</f>
        <v>79.225999999999999</v>
      </c>
      <c r="D11437" s="24"/>
      <c r="E11437" s="1">
        <f t="shared" si="716"/>
        <v>122475</v>
      </c>
      <c r="F11437" s="2">
        <f t="shared" si="717"/>
        <v>1224750</v>
      </c>
      <c r="G11437" s="17">
        <f t="shared" si="715"/>
        <v>1</v>
      </c>
      <c r="H11437" s="1" t="str">
        <f t="shared" si="718"/>
        <v>PLINE PLINE: 1224848.156,79.226</v>
      </c>
    </row>
    <row r="11438" spans="1:8">
      <c r="A11438" s="1">
        <f>'HHR-NGL-05-102+600 TO 127+600'!A11438</f>
        <v>0</v>
      </c>
      <c r="B11438" s="1">
        <f>'HHR-NGL-05-102+600 TO 127+600'!B11438</f>
        <v>100</v>
      </c>
      <c r="C11438" s="1">
        <f>'HHR-NGL-05-102+600 TO 127+600'!D11438</f>
        <v>79.314999999999998</v>
      </c>
      <c r="D11438" s="24"/>
      <c r="E11438" s="1">
        <f t="shared" si="716"/>
        <v>122475</v>
      </c>
      <c r="F11438" s="2">
        <f t="shared" si="717"/>
        <v>1224750</v>
      </c>
      <c r="G11438" s="17">
        <f t="shared" si="715"/>
        <v>1</v>
      </c>
      <c r="H11438" s="1" t="str">
        <f t="shared" si="718"/>
        <v>PLINE PLINE: 1224850,79.315</v>
      </c>
    </row>
    <row r="11439" spans="1:8">
      <c r="A11439" s="1" t="str">
        <f>'HHR-NGL-05-102+600 TO 127+600'!A11439</f>
        <v>122+500</v>
      </c>
      <c r="B11439" s="1">
        <f>'HHR-NGL-05-102+600 TO 127+600'!B11439</f>
        <v>0</v>
      </c>
      <c r="C11439" s="1">
        <f>'HHR-NGL-05-102+600 TO 127+600'!D11439</f>
        <v>0</v>
      </c>
      <c r="D11439" s="24">
        <v>122500</v>
      </c>
      <c r="E11439" s="1">
        <f t="shared" si="716"/>
        <v>122500</v>
      </c>
      <c r="F11439" s="2">
        <f t="shared" si="717"/>
        <v>1225000</v>
      </c>
      <c r="G11439" s="17">
        <f t="shared" si="715"/>
        <v>1</v>
      </c>
    </row>
    <row r="11440" spans="1:8">
      <c r="A11440" s="1" t="str">
        <f>'HHR-NGL-05-102+600 TO 127+600'!A11440</f>
        <v>GROUND</v>
      </c>
      <c r="B11440" s="1">
        <f>'HHR-NGL-05-102+600 TO 127+600'!B11440</f>
        <v>0</v>
      </c>
      <c r="C11440" s="1">
        <f>'HHR-NGL-05-102+600 TO 127+600'!D11440</f>
        <v>0</v>
      </c>
      <c r="D11440" s="24"/>
      <c r="E11440" s="1">
        <f t="shared" si="716"/>
        <v>122500</v>
      </c>
      <c r="F11440" s="2">
        <f t="shared" si="717"/>
        <v>1225000</v>
      </c>
      <c r="G11440" s="17">
        <f t="shared" si="715"/>
        <v>1</v>
      </c>
    </row>
    <row r="11441" spans="1:8">
      <c r="A11441" s="1">
        <f>'HHR-NGL-05-102+600 TO 127+600'!A11441</f>
        <v>0</v>
      </c>
      <c r="B11441" s="1">
        <f>'HHR-NGL-05-102+600 TO 127+600'!B11441</f>
        <v>-100</v>
      </c>
      <c r="C11441" s="1">
        <f>'HHR-NGL-05-102+600 TO 127+600'!D11441</f>
        <v>96.653999999999996</v>
      </c>
      <c r="D11441" s="24"/>
      <c r="E11441" s="1">
        <f t="shared" si="716"/>
        <v>122500</v>
      </c>
      <c r="F11441" s="2">
        <f t="shared" si="717"/>
        <v>1225000</v>
      </c>
      <c r="G11441" s="17">
        <f t="shared" si="715"/>
        <v>1</v>
      </c>
      <c r="H11441" s="1" t="str">
        <f t="shared" si="718"/>
        <v>PLINE PLINE: 1224900,96.654</v>
      </c>
    </row>
    <row r="11442" spans="1:8">
      <c r="A11442" s="1">
        <f>'HHR-NGL-05-102+600 TO 127+600'!A11442</f>
        <v>0</v>
      </c>
      <c r="B11442" s="1">
        <f>'HHR-NGL-05-102+600 TO 127+600'!B11442</f>
        <v>-99.885999999999996</v>
      </c>
      <c r="C11442" s="1">
        <f>'HHR-NGL-05-102+600 TO 127+600'!D11442</f>
        <v>96.646000000000001</v>
      </c>
      <c r="D11442" s="24"/>
      <c r="E11442" s="1">
        <f t="shared" si="716"/>
        <v>122500</v>
      </c>
      <c r="F11442" s="2">
        <f t="shared" si="717"/>
        <v>1225000</v>
      </c>
      <c r="G11442" s="17">
        <f t="shared" si="715"/>
        <v>1</v>
      </c>
      <c r="H11442" s="1" t="str">
        <f t="shared" si="718"/>
        <v>PLINE PLINE: 1224900.114,96.646</v>
      </c>
    </row>
    <row r="11443" spans="1:8">
      <c r="A11443" s="1">
        <f>'HHR-NGL-05-102+600 TO 127+600'!A11443</f>
        <v>0</v>
      </c>
      <c r="B11443" s="1">
        <f>'HHR-NGL-05-102+600 TO 127+600'!B11443</f>
        <v>-92.247</v>
      </c>
      <c r="C11443" s="1">
        <f>'HHR-NGL-05-102+600 TO 127+600'!D11443</f>
        <v>96.028999999999996</v>
      </c>
      <c r="D11443" s="24"/>
      <c r="E11443" s="1">
        <f t="shared" si="716"/>
        <v>122500</v>
      </c>
      <c r="F11443" s="2">
        <f t="shared" si="717"/>
        <v>1225000</v>
      </c>
      <c r="G11443" s="17">
        <f t="shared" si="715"/>
        <v>1</v>
      </c>
      <c r="H11443" s="1" t="str">
        <f t="shared" si="718"/>
        <v>PLINE PLINE: 1224907.753,96.029</v>
      </c>
    </row>
    <row r="11444" spans="1:8">
      <c r="A11444" s="1">
        <f>'HHR-NGL-05-102+600 TO 127+600'!A11444</f>
        <v>0</v>
      </c>
      <c r="B11444" s="1">
        <f>'HHR-NGL-05-102+600 TO 127+600'!B11444</f>
        <v>-88.375</v>
      </c>
      <c r="C11444" s="1">
        <f>'HHR-NGL-05-102+600 TO 127+600'!D11444</f>
        <v>95.887</v>
      </c>
      <c r="D11444" s="24"/>
      <c r="E11444" s="1">
        <f t="shared" si="716"/>
        <v>122500</v>
      </c>
      <c r="F11444" s="2">
        <f t="shared" si="717"/>
        <v>1225000</v>
      </c>
      <c r="G11444" s="17">
        <f t="shared" si="715"/>
        <v>1</v>
      </c>
      <c r="H11444" s="1" t="str">
        <f t="shared" si="718"/>
        <v>PLINE PLINE: 1224911.625,95.887</v>
      </c>
    </row>
    <row r="11445" spans="1:8">
      <c r="A11445" s="1">
        <f>'HHR-NGL-05-102+600 TO 127+600'!A11445</f>
        <v>0</v>
      </c>
      <c r="B11445" s="1">
        <f>'HHR-NGL-05-102+600 TO 127+600'!B11445</f>
        <v>-79.346999999999994</v>
      </c>
      <c r="C11445" s="1">
        <f>'HHR-NGL-05-102+600 TO 127+600'!D11445</f>
        <v>95.992999999999995</v>
      </c>
      <c r="D11445" s="24"/>
      <c r="E11445" s="1">
        <f t="shared" si="716"/>
        <v>122500</v>
      </c>
      <c r="F11445" s="2">
        <f t="shared" si="717"/>
        <v>1225000</v>
      </c>
      <c r="G11445" s="17">
        <f t="shared" si="715"/>
        <v>1</v>
      </c>
      <c r="H11445" s="1" t="str">
        <f t="shared" si="718"/>
        <v>PLINE PLINE: 1224920.653,95.993</v>
      </c>
    </row>
    <row r="11446" spans="1:8">
      <c r="A11446" s="1">
        <f>'HHR-NGL-05-102+600 TO 127+600'!A11446</f>
        <v>0</v>
      </c>
      <c r="B11446" s="1">
        <f>'HHR-NGL-05-102+600 TO 127+600'!B11446</f>
        <v>-72.841999999999999</v>
      </c>
      <c r="C11446" s="1">
        <f>'HHR-NGL-05-102+600 TO 127+600'!D11446</f>
        <v>96.078000000000003</v>
      </c>
      <c r="D11446" s="24"/>
      <c r="E11446" s="1">
        <f t="shared" si="716"/>
        <v>122500</v>
      </c>
      <c r="F11446" s="2">
        <f t="shared" si="717"/>
        <v>1225000</v>
      </c>
      <c r="G11446" s="17">
        <f t="shared" si="715"/>
        <v>1</v>
      </c>
      <c r="H11446" s="1" t="str">
        <f t="shared" si="718"/>
        <v>PLINE PLINE: 1224927.158,96.078</v>
      </c>
    </row>
    <row r="11447" spans="1:8">
      <c r="A11447" s="1">
        <f>'HHR-NGL-05-102+600 TO 127+600'!A11447</f>
        <v>0</v>
      </c>
      <c r="B11447" s="1">
        <f>'HHR-NGL-05-102+600 TO 127+600'!B11447</f>
        <v>-65.661000000000001</v>
      </c>
      <c r="C11447" s="1">
        <f>'HHR-NGL-05-102+600 TO 127+600'!D11447</f>
        <v>96.207999999999998</v>
      </c>
      <c r="D11447" s="24"/>
      <c r="E11447" s="1">
        <f t="shared" si="716"/>
        <v>122500</v>
      </c>
      <c r="F11447" s="2">
        <f t="shared" si="717"/>
        <v>1225000</v>
      </c>
      <c r="G11447" s="17">
        <f t="shared" si="715"/>
        <v>1</v>
      </c>
      <c r="H11447" s="1" t="str">
        <f t="shared" si="718"/>
        <v>PLINE PLINE: 1224934.339,96.208</v>
      </c>
    </row>
    <row r="11448" spans="1:8">
      <c r="A11448" s="1">
        <f>'HHR-NGL-05-102+600 TO 127+600'!A11448</f>
        <v>0</v>
      </c>
      <c r="B11448" s="1">
        <f>'HHR-NGL-05-102+600 TO 127+600'!B11448</f>
        <v>-56.121000000000002</v>
      </c>
      <c r="C11448" s="1">
        <f>'HHR-NGL-05-102+600 TO 127+600'!D11448</f>
        <v>96.31</v>
      </c>
      <c r="D11448" s="24"/>
      <c r="E11448" s="1">
        <f t="shared" si="716"/>
        <v>122500</v>
      </c>
      <c r="F11448" s="2">
        <f t="shared" si="717"/>
        <v>1225000</v>
      </c>
      <c r="G11448" s="17">
        <f t="shared" si="715"/>
        <v>1</v>
      </c>
      <c r="H11448" s="1" t="str">
        <f t="shared" si="718"/>
        <v>PLINE PLINE: 1224943.879,96.31</v>
      </c>
    </row>
    <row r="11449" spans="1:8">
      <c r="A11449" s="1">
        <f>'HHR-NGL-05-102+600 TO 127+600'!A11449</f>
        <v>0</v>
      </c>
      <c r="B11449" s="1">
        <f>'HHR-NGL-05-102+600 TO 127+600'!B11449</f>
        <v>-55.902999999999999</v>
      </c>
      <c r="C11449" s="1">
        <f>'HHR-NGL-05-102+600 TO 127+600'!D11449</f>
        <v>96.314999999999998</v>
      </c>
      <c r="D11449" s="24"/>
      <c r="E11449" s="1">
        <f t="shared" si="716"/>
        <v>122500</v>
      </c>
      <c r="F11449" s="2">
        <f t="shared" si="717"/>
        <v>1225000</v>
      </c>
      <c r="G11449" s="17">
        <f t="shared" si="715"/>
        <v>1</v>
      </c>
      <c r="H11449" s="1" t="str">
        <f t="shared" si="718"/>
        <v>PLINE PLINE: 1224944.097,96.315</v>
      </c>
    </row>
    <row r="11450" spans="1:8">
      <c r="A11450" s="1">
        <f>'HHR-NGL-05-102+600 TO 127+600'!A11450</f>
        <v>0</v>
      </c>
      <c r="B11450" s="1">
        <f>'HHR-NGL-05-102+600 TO 127+600'!B11450</f>
        <v>-55.851999999999997</v>
      </c>
      <c r="C11450" s="1">
        <f>'HHR-NGL-05-102+600 TO 127+600'!D11450</f>
        <v>96.311000000000007</v>
      </c>
      <c r="D11450" s="24"/>
      <c r="E11450" s="1">
        <f t="shared" si="716"/>
        <v>122500</v>
      </c>
      <c r="F11450" s="2">
        <f t="shared" si="717"/>
        <v>1225000</v>
      </c>
      <c r="G11450" s="17">
        <f t="shared" si="715"/>
        <v>1</v>
      </c>
      <c r="H11450" s="1" t="str">
        <f t="shared" si="718"/>
        <v>PLINE PLINE: 1224944.148,96.311</v>
      </c>
    </row>
    <row r="11451" spans="1:8">
      <c r="A11451" s="1">
        <f>'HHR-NGL-05-102+600 TO 127+600'!A11451</f>
        <v>0</v>
      </c>
      <c r="B11451" s="1">
        <f>'HHR-NGL-05-102+600 TO 127+600'!B11451</f>
        <v>-55.801000000000002</v>
      </c>
      <c r="C11451" s="1">
        <f>'HHR-NGL-05-102+600 TO 127+600'!D11451</f>
        <v>96.308999999999997</v>
      </c>
      <c r="D11451" s="24"/>
      <c r="E11451" s="1">
        <f t="shared" si="716"/>
        <v>122500</v>
      </c>
      <c r="F11451" s="2">
        <f t="shared" si="717"/>
        <v>1225000</v>
      </c>
      <c r="G11451" s="17">
        <f t="shared" si="715"/>
        <v>1</v>
      </c>
      <c r="H11451" s="1" t="str">
        <f t="shared" si="718"/>
        <v>PLINE PLINE: 1224944.199,96.309</v>
      </c>
    </row>
    <row r="11452" spans="1:8">
      <c r="A11452" s="1">
        <f>'HHR-NGL-05-102+600 TO 127+600'!A11452</f>
        <v>0</v>
      </c>
      <c r="B11452" s="1">
        <f>'HHR-NGL-05-102+600 TO 127+600'!B11452</f>
        <v>-40.98</v>
      </c>
      <c r="C11452" s="1">
        <f>'HHR-NGL-05-102+600 TO 127+600'!D11452</f>
        <v>96.233000000000004</v>
      </c>
      <c r="D11452" s="24"/>
      <c r="E11452" s="1">
        <f t="shared" si="716"/>
        <v>122500</v>
      </c>
      <c r="F11452" s="2">
        <f t="shared" si="717"/>
        <v>1225000</v>
      </c>
      <c r="G11452" s="17">
        <f t="shared" si="715"/>
        <v>1</v>
      </c>
      <c r="H11452" s="1" t="str">
        <f t="shared" si="718"/>
        <v>PLINE PLINE: 1224959.02,96.233</v>
      </c>
    </row>
    <row r="11453" spans="1:8">
      <c r="A11453" s="1">
        <f>'HHR-NGL-05-102+600 TO 127+600'!A11453</f>
        <v>0</v>
      </c>
      <c r="B11453" s="1">
        <f>'HHR-NGL-05-102+600 TO 127+600'!B11453</f>
        <v>-31.896999999999998</v>
      </c>
      <c r="C11453" s="1">
        <f>'HHR-NGL-05-102+600 TO 127+600'!D11453</f>
        <v>95.998999999999995</v>
      </c>
      <c r="D11453" s="24"/>
      <c r="E11453" s="1">
        <f t="shared" si="716"/>
        <v>122500</v>
      </c>
      <c r="F11453" s="2">
        <f t="shared" si="717"/>
        <v>1225000</v>
      </c>
      <c r="G11453" s="17">
        <f t="shared" si="715"/>
        <v>1</v>
      </c>
      <c r="H11453" s="1" t="str">
        <f t="shared" si="718"/>
        <v>PLINE PLINE: 1224968.103,95.999</v>
      </c>
    </row>
    <row r="11454" spans="1:8">
      <c r="A11454" s="1">
        <f>'HHR-NGL-05-102+600 TO 127+600'!A11454</f>
        <v>0</v>
      </c>
      <c r="B11454" s="1">
        <f>'HHR-NGL-05-102+600 TO 127+600'!B11454</f>
        <v>-30.702999999999999</v>
      </c>
      <c r="C11454" s="1">
        <f>'HHR-NGL-05-102+600 TO 127+600'!D11454</f>
        <v>96.006</v>
      </c>
      <c r="D11454" s="24"/>
      <c r="E11454" s="1">
        <f t="shared" si="716"/>
        <v>122500</v>
      </c>
      <c r="F11454" s="2">
        <f t="shared" si="717"/>
        <v>1225000</v>
      </c>
      <c r="G11454" s="17">
        <f t="shared" si="715"/>
        <v>1</v>
      </c>
      <c r="H11454" s="1" t="str">
        <f t="shared" si="718"/>
        <v>PLINE PLINE: 1224969.297,96.006</v>
      </c>
    </row>
    <row r="11455" spans="1:8">
      <c r="A11455" s="1">
        <f>'HHR-NGL-05-102+600 TO 127+600'!A11455</f>
        <v>0</v>
      </c>
      <c r="B11455" s="1">
        <f>'HHR-NGL-05-102+600 TO 127+600'!B11455</f>
        <v>-29.902000000000001</v>
      </c>
      <c r="C11455" s="1">
        <f>'HHR-NGL-05-102+600 TO 127+600'!D11455</f>
        <v>96.013999999999996</v>
      </c>
      <c r="D11455" s="24"/>
      <c r="E11455" s="1">
        <f t="shared" si="716"/>
        <v>122500</v>
      </c>
      <c r="F11455" s="2">
        <f t="shared" si="717"/>
        <v>1225000</v>
      </c>
      <c r="G11455" s="17">
        <f t="shared" si="715"/>
        <v>1</v>
      </c>
      <c r="H11455" s="1" t="str">
        <f t="shared" si="718"/>
        <v>PLINE PLINE: 1224970.098,96.014</v>
      </c>
    </row>
    <row r="11456" spans="1:8">
      <c r="A11456" s="1">
        <f>'HHR-NGL-05-102+600 TO 127+600'!A11456</f>
        <v>0</v>
      </c>
      <c r="B11456" s="1">
        <f>'HHR-NGL-05-102+600 TO 127+600'!B11456</f>
        <v>-15.71</v>
      </c>
      <c r="C11456" s="1">
        <f>'HHR-NGL-05-102+600 TO 127+600'!D11456</f>
        <v>95.19</v>
      </c>
      <c r="D11456" s="24"/>
      <c r="E11456" s="1">
        <f t="shared" si="716"/>
        <v>122500</v>
      </c>
      <c r="F11456" s="2">
        <f t="shared" si="717"/>
        <v>1225000</v>
      </c>
      <c r="G11456" s="17">
        <f t="shared" si="715"/>
        <v>1</v>
      </c>
      <c r="H11456" s="1" t="str">
        <f t="shared" si="718"/>
        <v>PLINE PLINE: 1224984.29,95.19</v>
      </c>
    </row>
    <row r="11457" spans="1:8">
      <c r="A11457" s="1">
        <f>'HHR-NGL-05-102+600 TO 127+600'!A11457</f>
        <v>0</v>
      </c>
      <c r="B11457" s="1">
        <f>'HHR-NGL-05-102+600 TO 127+600'!B11457</f>
        <v>-15.364000000000001</v>
      </c>
      <c r="C11457" s="1">
        <f>'HHR-NGL-05-102+600 TO 127+600'!D11457</f>
        <v>95.156000000000006</v>
      </c>
      <c r="D11457" s="24"/>
      <c r="E11457" s="1">
        <f t="shared" si="716"/>
        <v>122500</v>
      </c>
      <c r="F11457" s="2">
        <f t="shared" si="717"/>
        <v>1225000</v>
      </c>
      <c r="G11457" s="17">
        <f t="shared" si="715"/>
        <v>1</v>
      </c>
      <c r="H11457" s="1" t="str">
        <f t="shared" si="718"/>
        <v>PLINE PLINE: 1224984.636,95.156</v>
      </c>
    </row>
    <row r="11458" spans="1:8">
      <c r="A11458" s="1">
        <f>'HHR-NGL-05-102+600 TO 127+600'!A11458</f>
        <v>0</v>
      </c>
      <c r="B11458" s="1">
        <f>'HHR-NGL-05-102+600 TO 127+600'!B11458</f>
        <v>-5.508</v>
      </c>
      <c r="C11458" s="1">
        <f>'HHR-NGL-05-102+600 TO 127+600'!D11458</f>
        <v>94.765000000000001</v>
      </c>
      <c r="D11458" s="24"/>
      <c r="E11458" s="1">
        <f t="shared" si="716"/>
        <v>122500</v>
      </c>
      <c r="F11458" s="2">
        <f t="shared" si="717"/>
        <v>1225000</v>
      </c>
      <c r="G11458" s="17">
        <f t="shared" ref="G11458:G11521" si="719">G11457</f>
        <v>1</v>
      </c>
      <c r="H11458" s="1" t="str">
        <f t="shared" si="718"/>
        <v>PLINE PLINE: 1224994.492,94.765</v>
      </c>
    </row>
    <row r="11459" spans="1:8">
      <c r="A11459" s="1">
        <f>'HHR-NGL-05-102+600 TO 127+600'!A11459</f>
        <v>0</v>
      </c>
      <c r="B11459" s="1">
        <f>'HHR-NGL-05-102+600 TO 127+600'!B11459</f>
        <v>-4.6399999999999997</v>
      </c>
      <c r="C11459" s="1">
        <f>'HHR-NGL-05-102+600 TO 127+600'!D11459</f>
        <v>94.745999999999995</v>
      </c>
      <c r="D11459" s="24"/>
      <c r="E11459" s="1">
        <f t="shared" si="716"/>
        <v>122500</v>
      </c>
      <c r="F11459" s="2">
        <f t="shared" si="717"/>
        <v>1225000</v>
      </c>
      <c r="G11459" s="17">
        <f t="shared" si="719"/>
        <v>1</v>
      </c>
      <c r="H11459" s="1" t="str">
        <f t="shared" si="718"/>
        <v>PLINE PLINE: 1224995.36,94.746</v>
      </c>
    </row>
    <row r="11460" spans="1:8">
      <c r="A11460" s="1">
        <f>'HHR-NGL-05-102+600 TO 127+600'!A11460</f>
        <v>0</v>
      </c>
      <c r="B11460" s="1">
        <f>'HHR-NGL-05-102+600 TO 127+600'!B11460</f>
        <v>0</v>
      </c>
      <c r="C11460" s="1">
        <f>'HHR-NGL-05-102+600 TO 127+600'!D11460</f>
        <v>94.32</v>
      </c>
      <c r="D11460" s="24"/>
      <c r="E11460" s="1">
        <f t="shared" ref="E11460:E11523" si="720">IF((D11460=0),E11459,D11460)</f>
        <v>122500</v>
      </c>
      <c r="F11460" s="2">
        <f t="shared" ref="F11460:F11523" si="721">IF((C11460=0),(E11460-0)*$H$1,F11459)</f>
        <v>1225000</v>
      </c>
      <c r="G11460" s="17">
        <f t="shared" si="719"/>
        <v>1</v>
      </c>
      <c r="H11460" s="1" t="str">
        <f t="shared" ref="H11460:H11523" si="722">CONCATENATE("PLINE PLINE: ",(B11460+F11460)*G11460,",",C11460)</f>
        <v>PLINE PLINE: 1225000,94.32</v>
      </c>
    </row>
    <row r="11461" spans="1:8">
      <c r="A11461" s="1">
        <f>'HHR-NGL-05-102+600 TO 127+600'!A11461</f>
        <v>0</v>
      </c>
      <c r="B11461" s="1">
        <f>'HHR-NGL-05-102+600 TO 127+600'!B11461</f>
        <v>3.5000000000000003E-2</v>
      </c>
      <c r="C11461" s="1">
        <f>'HHR-NGL-05-102+600 TO 127+600'!D11461</f>
        <v>94.316999999999993</v>
      </c>
      <c r="D11461" s="24"/>
      <c r="E11461" s="1">
        <f t="shared" si="720"/>
        <v>122500</v>
      </c>
      <c r="F11461" s="2">
        <f t="shared" si="721"/>
        <v>1225000</v>
      </c>
      <c r="G11461" s="17">
        <f t="shared" si="719"/>
        <v>1</v>
      </c>
      <c r="H11461" s="1" t="str">
        <f t="shared" si="722"/>
        <v>PLINE PLINE: 1225000.035,94.317</v>
      </c>
    </row>
    <row r="11462" spans="1:8">
      <c r="A11462" s="1">
        <f>'HHR-NGL-05-102+600 TO 127+600'!A11462</f>
        <v>0</v>
      </c>
      <c r="B11462" s="1">
        <f>'HHR-NGL-05-102+600 TO 127+600'!B11462</f>
        <v>0.628</v>
      </c>
      <c r="C11462" s="1">
        <f>'HHR-NGL-05-102+600 TO 127+600'!D11462</f>
        <v>94.299000000000007</v>
      </c>
      <c r="D11462" s="24"/>
      <c r="E11462" s="1">
        <f t="shared" si="720"/>
        <v>122500</v>
      </c>
      <c r="F11462" s="2">
        <f t="shared" si="721"/>
        <v>1225000</v>
      </c>
      <c r="G11462" s="17">
        <f t="shared" si="719"/>
        <v>1</v>
      </c>
      <c r="H11462" s="1" t="str">
        <f t="shared" si="722"/>
        <v>PLINE PLINE: 1225000.628,94.299</v>
      </c>
    </row>
    <row r="11463" spans="1:8">
      <c r="A11463" s="1">
        <f>'HHR-NGL-05-102+600 TO 127+600'!A11463</f>
        <v>0</v>
      </c>
      <c r="B11463" s="1">
        <f>'HHR-NGL-05-102+600 TO 127+600'!B11463</f>
        <v>4.5659999999999998</v>
      </c>
      <c r="C11463" s="1">
        <f>'HHR-NGL-05-102+600 TO 127+600'!D11463</f>
        <v>94.194000000000003</v>
      </c>
      <c r="D11463" s="24"/>
      <c r="E11463" s="1">
        <f t="shared" si="720"/>
        <v>122500</v>
      </c>
      <c r="F11463" s="2">
        <f t="shared" si="721"/>
        <v>1225000</v>
      </c>
      <c r="G11463" s="17">
        <f t="shared" si="719"/>
        <v>1</v>
      </c>
      <c r="H11463" s="1" t="str">
        <f t="shared" si="722"/>
        <v>PLINE PLINE: 1225004.566,94.194</v>
      </c>
    </row>
    <row r="11464" spans="1:8">
      <c r="A11464" s="1">
        <f>'HHR-NGL-05-102+600 TO 127+600'!A11464</f>
        <v>0</v>
      </c>
      <c r="B11464" s="1">
        <f>'HHR-NGL-05-102+600 TO 127+600'!B11464</f>
        <v>12.661</v>
      </c>
      <c r="C11464" s="1">
        <f>'HHR-NGL-05-102+600 TO 127+600'!D11464</f>
        <v>93.599000000000004</v>
      </c>
      <c r="D11464" s="24"/>
      <c r="E11464" s="1">
        <f t="shared" si="720"/>
        <v>122500</v>
      </c>
      <c r="F11464" s="2">
        <f t="shared" si="721"/>
        <v>1225000</v>
      </c>
      <c r="G11464" s="17">
        <f t="shared" si="719"/>
        <v>1</v>
      </c>
      <c r="H11464" s="1" t="str">
        <f t="shared" si="722"/>
        <v>PLINE PLINE: 1225012.661,93.599</v>
      </c>
    </row>
    <row r="11465" spans="1:8">
      <c r="A11465" s="1">
        <f>'HHR-NGL-05-102+600 TO 127+600'!A11465</f>
        <v>0</v>
      </c>
      <c r="B11465" s="1">
        <f>'HHR-NGL-05-102+600 TO 127+600'!B11465</f>
        <v>14.433999999999999</v>
      </c>
      <c r="C11465" s="1">
        <f>'HHR-NGL-05-102+600 TO 127+600'!D11465</f>
        <v>93.471999999999994</v>
      </c>
      <c r="D11465" s="24"/>
      <c r="E11465" s="1">
        <f t="shared" si="720"/>
        <v>122500</v>
      </c>
      <c r="F11465" s="2">
        <f t="shared" si="721"/>
        <v>1225000</v>
      </c>
      <c r="G11465" s="17">
        <f t="shared" si="719"/>
        <v>1</v>
      </c>
      <c r="H11465" s="1" t="str">
        <f t="shared" si="722"/>
        <v>PLINE PLINE: 1225014.434,93.472</v>
      </c>
    </row>
    <row r="11466" spans="1:8">
      <c r="A11466" s="1">
        <f>'HHR-NGL-05-102+600 TO 127+600'!A11466</f>
        <v>0</v>
      </c>
      <c r="B11466" s="1">
        <f>'HHR-NGL-05-102+600 TO 127+600'!B11466</f>
        <v>14.654</v>
      </c>
      <c r="C11466" s="1">
        <f>'HHR-NGL-05-102+600 TO 127+600'!D11466</f>
        <v>93.463999999999999</v>
      </c>
      <c r="D11466" s="24"/>
      <c r="E11466" s="1">
        <f t="shared" si="720"/>
        <v>122500</v>
      </c>
      <c r="F11466" s="2">
        <f t="shared" si="721"/>
        <v>1225000</v>
      </c>
      <c r="G11466" s="17">
        <f t="shared" si="719"/>
        <v>1</v>
      </c>
      <c r="H11466" s="1" t="str">
        <f t="shared" si="722"/>
        <v>PLINE PLINE: 1225014.654,93.464</v>
      </c>
    </row>
    <row r="11467" spans="1:8">
      <c r="A11467" s="1">
        <f>'HHR-NGL-05-102+600 TO 127+600'!A11467</f>
        <v>0</v>
      </c>
      <c r="B11467" s="1">
        <f>'HHR-NGL-05-102+600 TO 127+600'!B11467</f>
        <v>15.412000000000001</v>
      </c>
      <c r="C11467" s="1">
        <f>'HHR-NGL-05-102+600 TO 127+600'!D11467</f>
        <v>93.245000000000005</v>
      </c>
      <c r="D11467" s="24"/>
      <c r="E11467" s="1">
        <f t="shared" si="720"/>
        <v>122500</v>
      </c>
      <c r="F11467" s="2">
        <f t="shared" si="721"/>
        <v>1225000</v>
      </c>
      <c r="G11467" s="17">
        <f t="shared" si="719"/>
        <v>1</v>
      </c>
      <c r="H11467" s="1" t="str">
        <f t="shared" si="722"/>
        <v>PLINE PLINE: 1225015.412,93.245</v>
      </c>
    </row>
    <row r="11468" spans="1:8">
      <c r="A11468" s="1">
        <f>'HHR-NGL-05-102+600 TO 127+600'!A11468</f>
        <v>0</v>
      </c>
      <c r="B11468" s="1">
        <f>'HHR-NGL-05-102+600 TO 127+600'!B11468</f>
        <v>24.033000000000001</v>
      </c>
      <c r="C11468" s="1">
        <f>'HHR-NGL-05-102+600 TO 127+600'!D11468</f>
        <v>90.796999999999997</v>
      </c>
      <c r="D11468" s="24"/>
      <c r="E11468" s="1">
        <f t="shared" si="720"/>
        <v>122500</v>
      </c>
      <c r="F11468" s="2">
        <f t="shared" si="721"/>
        <v>1225000</v>
      </c>
      <c r="G11468" s="17">
        <f t="shared" si="719"/>
        <v>1</v>
      </c>
      <c r="H11468" s="1" t="str">
        <f t="shared" si="722"/>
        <v>PLINE PLINE: 1225024.033,90.797</v>
      </c>
    </row>
    <row r="11469" spans="1:8">
      <c r="A11469" s="1">
        <f>'HHR-NGL-05-102+600 TO 127+600'!A11469</f>
        <v>0</v>
      </c>
      <c r="B11469" s="1">
        <f>'HHR-NGL-05-102+600 TO 127+600'!B11469</f>
        <v>24.657</v>
      </c>
      <c r="C11469" s="1">
        <f>'HHR-NGL-05-102+600 TO 127+600'!D11469</f>
        <v>90.67</v>
      </c>
      <c r="D11469" s="24"/>
      <c r="E11469" s="1">
        <f t="shared" si="720"/>
        <v>122500</v>
      </c>
      <c r="F11469" s="2">
        <f t="shared" si="721"/>
        <v>1225000</v>
      </c>
      <c r="G11469" s="17">
        <f t="shared" si="719"/>
        <v>1</v>
      </c>
      <c r="H11469" s="1" t="str">
        <f t="shared" si="722"/>
        <v>PLINE PLINE: 1225024.657,90.67</v>
      </c>
    </row>
    <row r="11470" spans="1:8">
      <c r="A11470" s="1">
        <f>'HHR-NGL-05-102+600 TO 127+600'!A11470</f>
        <v>0</v>
      </c>
      <c r="B11470" s="1">
        <f>'HHR-NGL-05-102+600 TO 127+600'!B11470</f>
        <v>25.346</v>
      </c>
      <c r="C11470" s="1">
        <f>'HHR-NGL-05-102+600 TO 127+600'!D11470</f>
        <v>90.522000000000006</v>
      </c>
      <c r="D11470" s="24"/>
      <c r="E11470" s="1">
        <f t="shared" si="720"/>
        <v>122500</v>
      </c>
      <c r="F11470" s="2">
        <f t="shared" si="721"/>
        <v>1225000</v>
      </c>
      <c r="G11470" s="17">
        <f t="shared" si="719"/>
        <v>1</v>
      </c>
      <c r="H11470" s="1" t="str">
        <f t="shared" si="722"/>
        <v>PLINE PLINE: 1225025.346,90.522</v>
      </c>
    </row>
    <row r="11471" spans="1:8">
      <c r="A11471" s="1">
        <f>'HHR-NGL-05-102+600 TO 127+600'!A11471</f>
        <v>0</v>
      </c>
      <c r="B11471" s="1">
        <f>'HHR-NGL-05-102+600 TO 127+600'!B11471</f>
        <v>27.114999999999998</v>
      </c>
      <c r="C11471" s="1">
        <f>'HHR-NGL-05-102+600 TO 127+600'!D11471</f>
        <v>90.033000000000001</v>
      </c>
      <c r="D11471" s="24"/>
      <c r="E11471" s="1">
        <f t="shared" si="720"/>
        <v>122500</v>
      </c>
      <c r="F11471" s="2">
        <f t="shared" si="721"/>
        <v>1225000</v>
      </c>
      <c r="G11471" s="17">
        <f t="shared" si="719"/>
        <v>1</v>
      </c>
      <c r="H11471" s="1" t="str">
        <f t="shared" si="722"/>
        <v>PLINE PLINE: 1225027.115,90.033</v>
      </c>
    </row>
    <row r="11472" spans="1:8">
      <c r="A11472" s="1">
        <f>'HHR-NGL-05-102+600 TO 127+600'!A11472</f>
        <v>0</v>
      </c>
      <c r="B11472" s="1">
        <f>'HHR-NGL-05-102+600 TO 127+600'!B11472</f>
        <v>34.673000000000002</v>
      </c>
      <c r="C11472" s="1">
        <f>'HHR-NGL-05-102+600 TO 127+600'!D11472</f>
        <v>87.683000000000007</v>
      </c>
      <c r="D11472" s="24"/>
      <c r="E11472" s="1">
        <f t="shared" si="720"/>
        <v>122500</v>
      </c>
      <c r="F11472" s="2">
        <f t="shared" si="721"/>
        <v>1225000</v>
      </c>
      <c r="G11472" s="17">
        <f t="shared" si="719"/>
        <v>1</v>
      </c>
      <c r="H11472" s="1" t="str">
        <f t="shared" si="722"/>
        <v>PLINE PLINE: 1225034.673,87.683</v>
      </c>
    </row>
    <row r="11473" spans="1:8">
      <c r="A11473" s="1">
        <f>'HHR-NGL-05-102+600 TO 127+600'!A11473</f>
        <v>0</v>
      </c>
      <c r="B11473" s="1">
        <f>'HHR-NGL-05-102+600 TO 127+600'!B11473</f>
        <v>50.781999999999996</v>
      </c>
      <c r="C11473" s="1">
        <f>'HHR-NGL-05-102+600 TO 127+600'!D11473</f>
        <v>82.085999999999999</v>
      </c>
      <c r="D11473" s="24"/>
      <c r="E11473" s="1">
        <f t="shared" si="720"/>
        <v>122500</v>
      </c>
      <c r="F11473" s="2">
        <f t="shared" si="721"/>
        <v>1225000</v>
      </c>
      <c r="G11473" s="17">
        <f t="shared" si="719"/>
        <v>1</v>
      </c>
      <c r="H11473" s="1" t="str">
        <f t="shared" si="722"/>
        <v>PLINE PLINE: 1225050.782,82.086</v>
      </c>
    </row>
    <row r="11474" spans="1:8">
      <c r="A11474" s="1">
        <f>'HHR-NGL-05-102+600 TO 127+600'!A11474</f>
        <v>0</v>
      </c>
      <c r="B11474" s="1">
        <f>'HHR-NGL-05-102+600 TO 127+600'!B11474</f>
        <v>59.886000000000003</v>
      </c>
      <c r="C11474" s="1">
        <f>'HHR-NGL-05-102+600 TO 127+600'!D11474</f>
        <v>79.543999999999997</v>
      </c>
      <c r="D11474" s="24"/>
      <c r="E11474" s="1">
        <f t="shared" si="720"/>
        <v>122500</v>
      </c>
      <c r="F11474" s="2">
        <f t="shared" si="721"/>
        <v>1225000</v>
      </c>
      <c r="G11474" s="17">
        <f t="shared" si="719"/>
        <v>1</v>
      </c>
      <c r="H11474" s="1" t="str">
        <f t="shared" si="722"/>
        <v>PLINE PLINE: 1225059.886,79.544</v>
      </c>
    </row>
    <row r="11475" spans="1:8">
      <c r="A11475" s="1">
        <f>'HHR-NGL-05-102+600 TO 127+600'!A11475</f>
        <v>0</v>
      </c>
      <c r="B11475" s="1">
        <f>'HHR-NGL-05-102+600 TO 127+600'!B11475</f>
        <v>61.204000000000001</v>
      </c>
      <c r="C11475" s="1">
        <f>'HHR-NGL-05-102+600 TO 127+600'!D11475</f>
        <v>79.116</v>
      </c>
      <c r="D11475" s="24"/>
      <c r="E11475" s="1">
        <f t="shared" si="720"/>
        <v>122500</v>
      </c>
      <c r="F11475" s="2">
        <f t="shared" si="721"/>
        <v>1225000</v>
      </c>
      <c r="G11475" s="17">
        <f t="shared" si="719"/>
        <v>1</v>
      </c>
      <c r="H11475" s="1" t="str">
        <f t="shared" si="722"/>
        <v>PLINE PLINE: 1225061.204,79.116</v>
      </c>
    </row>
    <row r="11476" spans="1:8">
      <c r="A11476" s="1">
        <f>'HHR-NGL-05-102+600 TO 127+600'!A11476</f>
        <v>0</v>
      </c>
      <c r="B11476" s="1">
        <f>'HHR-NGL-05-102+600 TO 127+600'!B11476</f>
        <v>70.003</v>
      </c>
      <c r="C11476" s="1">
        <f>'HHR-NGL-05-102+600 TO 127+600'!D11476</f>
        <v>78.438999999999993</v>
      </c>
      <c r="D11476" s="24"/>
      <c r="E11476" s="1">
        <f t="shared" si="720"/>
        <v>122500</v>
      </c>
      <c r="F11476" s="2">
        <f t="shared" si="721"/>
        <v>1225000</v>
      </c>
      <c r="G11476" s="17">
        <f t="shared" si="719"/>
        <v>1</v>
      </c>
      <c r="H11476" s="1" t="str">
        <f t="shared" si="722"/>
        <v>PLINE PLINE: 1225070.003,78.439</v>
      </c>
    </row>
    <row r="11477" spans="1:8">
      <c r="A11477" s="1">
        <f>'HHR-NGL-05-102+600 TO 127+600'!A11477</f>
        <v>0</v>
      </c>
      <c r="B11477" s="1">
        <f>'HHR-NGL-05-102+600 TO 127+600'!B11477</f>
        <v>71.355000000000004</v>
      </c>
      <c r="C11477" s="1">
        <f>'HHR-NGL-05-102+600 TO 127+600'!D11477</f>
        <v>78.186999999999998</v>
      </c>
      <c r="D11477" s="24"/>
      <c r="E11477" s="1">
        <f t="shared" si="720"/>
        <v>122500</v>
      </c>
      <c r="F11477" s="2">
        <f t="shared" si="721"/>
        <v>1225000</v>
      </c>
      <c r="G11477" s="17">
        <f t="shared" si="719"/>
        <v>1</v>
      </c>
      <c r="H11477" s="1" t="str">
        <f t="shared" si="722"/>
        <v>PLINE PLINE: 1225071.355,78.187</v>
      </c>
    </row>
    <row r="11478" spans="1:8">
      <c r="A11478" s="1">
        <f>'HHR-NGL-05-102+600 TO 127+600'!A11478</f>
        <v>0</v>
      </c>
      <c r="B11478" s="1">
        <f>'HHR-NGL-05-102+600 TO 127+600'!B11478</f>
        <v>72.703999999999994</v>
      </c>
      <c r="C11478" s="1">
        <f>'HHR-NGL-05-102+600 TO 127+600'!D11478</f>
        <v>77.959999999999994</v>
      </c>
      <c r="D11478" s="24"/>
      <c r="E11478" s="1">
        <f t="shared" si="720"/>
        <v>122500</v>
      </c>
      <c r="F11478" s="2">
        <f t="shared" si="721"/>
        <v>1225000</v>
      </c>
      <c r="G11478" s="17">
        <f t="shared" si="719"/>
        <v>1</v>
      </c>
      <c r="H11478" s="1" t="str">
        <f t="shared" si="722"/>
        <v>PLINE PLINE: 1225072.704,77.96</v>
      </c>
    </row>
    <row r="11479" spans="1:8">
      <c r="A11479" s="1">
        <f>'HHR-NGL-05-102+600 TO 127+600'!A11479</f>
        <v>0</v>
      </c>
      <c r="B11479" s="1">
        <f>'HHR-NGL-05-102+600 TO 127+600'!B11479</f>
        <v>81.466999999999999</v>
      </c>
      <c r="C11479" s="1">
        <f>'HHR-NGL-05-102+600 TO 127+600'!D11479</f>
        <v>77.897999999999996</v>
      </c>
      <c r="D11479" s="24"/>
      <c r="E11479" s="1">
        <f t="shared" si="720"/>
        <v>122500</v>
      </c>
      <c r="F11479" s="2">
        <f t="shared" si="721"/>
        <v>1225000</v>
      </c>
      <c r="G11479" s="17">
        <f t="shared" si="719"/>
        <v>1</v>
      </c>
      <c r="H11479" s="1" t="str">
        <f t="shared" si="722"/>
        <v>PLINE PLINE: 1225081.467,77.898</v>
      </c>
    </row>
    <row r="11480" spans="1:8">
      <c r="A11480" s="1">
        <f>'HHR-NGL-05-102+600 TO 127+600'!A11480</f>
        <v>0</v>
      </c>
      <c r="B11480" s="1">
        <f>'HHR-NGL-05-102+600 TO 127+600'!B11480</f>
        <v>85.183999999999997</v>
      </c>
      <c r="C11480" s="1">
        <f>'HHR-NGL-05-102+600 TO 127+600'!D11480</f>
        <v>77.798000000000002</v>
      </c>
      <c r="D11480" s="24"/>
      <c r="E11480" s="1">
        <f t="shared" si="720"/>
        <v>122500</v>
      </c>
      <c r="F11480" s="2">
        <f t="shared" si="721"/>
        <v>1225000</v>
      </c>
      <c r="G11480" s="17">
        <f t="shared" si="719"/>
        <v>1</v>
      </c>
      <c r="H11480" s="1" t="str">
        <f t="shared" si="722"/>
        <v>PLINE PLINE: 1225085.184,77.798</v>
      </c>
    </row>
    <row r="11481" spans="1:8">
      <c r="A11481" s="1">
        <f>'HHR-NGL-05-102+600 TO 127+600'!A11481</f>
        <v>0</v>
      </c>
      <c r="B11481" s="1">
        <f>'HHR-NGL-05-102+600 TO 127+600'!B11481</f>
        <v>91.275000000000006</v>
      </c>
      <c r="C11481" s="1">
        <f>'HHR-NGL-05-102+600 TO 127+600'!D11481</f>
        <v>78.242000000000004</v>
      </c>
      <c r="D11481" s="24"/>
      <c r="E11481" s="1">
        <f t="shared" si="720"/>
        <v>122500</v>
      </c>
      <c r="F11481" s="2">
        <f t="shared" si="721"/>
        <v>1225000</v>
      </c>
      <c r="G11481" s="17">
        <f t="shared" si="719"/>
        <v>1</v>
      </c>
      <c r="H11481" s="1" t="str">
        <f t="shared" si="722"/>
        <v>PLINE PLINE: 1225091.275,78.242</v>
      </c>
    </row>
    <row r="11482" spans="1:8">
      <c r="A11482" s="1">
        <f>'HHR-NGL-05-102+600 TO 127+600'!A11482</f>
        <v>0</v>
      </c>
      <c r="B11482" s="1">
        <f>'HHR-NGL-05-102+600 TO 127+600'!B11482</f>
        <v>95.887</v>
      </c>
      <c r="C11482" s="1">
        <f>'HHR-NGL-05-102+600 TO 127+600'!D11482</f>
        <v>78.826999999999998</v>
      </c>
      <c r="D11482" s="24"/>
      <c r="E11482" s="1">
        <f t="shared" si="720"/>
        <v>122500</v>
      </c>
      <c r="F11482" s="2">
        <f t="shared" si="721"/>
        <v>1225000</v>
      </c>
      <c r="G11482" s="17">
        <f t="shared" si="719"/>
        <v>1</v>
      </c>
      <c r="H11482" s="1" t="str">
        <f t="shared" si="722"/>
        <v>PLINE PLINE: 1225095.887,78.827</v>
      </c>
    </row>
    <row r="11483" spans="1:8">
      <c r="A11483" s="1">
        <f>'HHR-NGL-05-102+600 TO 127+600'!A11483</f>
        <v>0</v>
      </c>
      <c r="B11483" s="1">
        <f>'HHR-NGL-05-102+600 TO 127+600'!B11483</f>
        <v>96.906999999999996</v>
      </c>
      <c r="C11483" s="1">
        <f>'HHR-NGL-05-102+600 TO 127+600'!D11483</f>
        <v>78.921999999999997</v>
      </c>
      <c r="D11483" s="24"/>
      <c r="E11483" s="1">
        <f t="shared" si="720"/>
        <v>122500</v>
      </c>
      <c r="F11483" s="2">
        <f t="shared" si="721"/>
        <v>1225000</v>
      </c>
      <c r="G11483" s="17">
        <f t="shared" si="719"/>
        <v>1</v>
      </c>
      <c r="H11483" s="1" t="str">
        <f t="shared" si="722"/>
        <v>PLINE PLINE: 1225096.907,78.922</v>
      </c>
    </row>
    <row r="11484" spans="1:8">
      <c r="A11484" s="1">
        <f>'HHR-NGL-05-102+600 TO 127+600'!A11484</f>
        <v>0</v>
      </c>
      <c r="B11484" s="1">
        <f>'HHR-NGL-05-102+600 TO 127+600'!B11484</f>
        <v>97.96</v>
      </c>
      <c r="C11484" s="1">
        <f>'HHR-NGL-05-102+600 TO 127+600'!D11484</f>
        <v>78.724000000000004</v>
      </c>
      <c r="D11484" s="24"/>
      <c r="E11484" s="1">
        <f t="shared" si="720"/>
        <v>122500</v>
      </c>
      <c r="F11484" s="2">
        <f t="shared" si="721"/>
        <v>1225000</v>
      </c>
      <c r="G11484" s="17">
        <f t="shared" si="719"/>
        <v>1</v>
      </c>
      <c r="H11484" s="1" t="str">
        <f t="shared" si="722"/>
        <v>PLINE PLINE: 1225097.96,78.724</v>
      </c>
    </row>
    <row r="11485" spans="1:8">
      <c r="A11485" s="1" t="str">
        <f>'HHR-NGL-05-102+600 TO 127+600'!A11485</f>
        <v>122+525</v>
      </c>
      <c r="B11485" s="1">
        <f>'HHR-NGL-05-102+600 TO 127+600'!B11485</f>
        <v>0</v>
      </c>
      <c r="C11485" s="1">
        <f>'HHR-NGL-05-102+600 TO 127+600'!D11485</f>
        <v>0</v>
      </c>
      <c r="D11485" s="24">
        <v>122525</v>
      </c>
      <c r="E11485" s="1">
        <f t="shared" si="720"/>
        <v>122525</v>
      </c>
      <c r="F11485" s="2">
        <f t="shared" si="721"/>
        <v>1225250</v>
      </c>
      <c r="G11485" s="17">
        <f t="shared" si="719"/>
        <v>1</v>
      </c>
    </row>
    <row r="11486" spans="1:8">
      <c r="A11486" s="1" t="str">
        <f>'HHR-NGL-05-102+600 TO 127+600'!A11486</f>
        <v>GROUND</v>
      </c>
      <c r="B11486" s="1">
        <f>'HHR-NGL-05-102+600 TO 127+600'!B11486</f>
        <v>0</v>
      </c>
      <c r="C11486" s="1">
        <f>'HHR-NGL-05-102+600 TO 127+600'!D11486</f>
        <v>0</v>
      </c>
      <c r="D11486" s="24"/>
      <c r="E11486" s="1">
        <f t="shared" si="720"/>
        <v>122525</v>
      </c>
      <c r="F11486" s="2">
        <f t="shared" si="721"/>
        <v>1225250</v>
      </c>
      <c r="G11486" s="17">
        <f t="shared" si="719"/>
        <v>1</v>
      </c>
    </row>
    <row r="11487" spans="1:8">
      <c r="A11487" s="1">
        <f>'HHR-NGL-05-102+600 TO 127+600'!A11487</f>
        <v>0</v>
      </c>
      <c r="B11487" s="1">
        <f>'HHR-NGL-05-102+600 TO 127+600'!B11487</f>
        <v>-100</v>
      </c>
      <c r="C11487" s="1">
        <f>'HHR-NGL-05-102+600 TO 127+600'!D11487</f>
        <v>96.671000000000006</v>
      </c>
      <c r="D11487" s="24"/>
      <c r="E11487" s="1">
        <f t="shared" si="720"/>
        <v>122525</v>
      </c>
      <c r="F11487" s="2">
        <f t="shared" si="721"/>
        <v>1225250</v>
      </c>
      <c r="G11487" s="17">
        <f t="shared" si="719"/>
        <v>1</v>
      </c>
      <c r="H11487" s="1" t="str">
        <f t="shared" si="722"/>
        <v>PLINE PLINE: 1225150,96.671</v>
      </c>
    </row>
    <row r="11488" spans="1:8">
      <c r="A11488" s="1">
        <f>'HHR-NGL-05-102+600 TO 127+600'!A11488</f>
        <v>0</v>
      </c>
      <c r="B11488" s="1">
        <f>'HHR-NGL-05-102+600 TO 127+600'!B11488</f>
        <v>-99.349000000000004</v>
      </c>
      <c r="C11488" s="1">
        <f>'HHR-NGL-05-102+600 TO 127+600'!D11488</f>
        <v>96.632999999999996</v>
      </c>
      <c r="D11488" s="24"/>
      <c r="E11488" s="1">
        <f t="shared" si="720"/>
        <v>122525</v>
      </c>
      <c r="F11488" s="2">
        <f t="shared" si="721"/>
        <v>1225250</v>
      </c>
      <c r="G11488" s="17">
        <f t="shared" si="719"/>
        <v>1</v>
      </c>
      <c r="H11488" s="1" t="str">
        <f t="shared" si="722"/>
        <v>PLINE PLINE: 1225150.651,96.633</v>
      </c>
    </row>
    <row r="11489" spans="1:8">
      <c r="A11489" s="1">
        <f>'HHR-NGL-05-102+600 TO 127+600'!A11489</f>
        <v>0</v>
      </c>
      <c r="B11489" s="1">
        <f>'HHR-NGL-05-102+600 TO 127+600'!B11489</f>
        <v>-90.965999999999994</v>
      </c>
      <c r="C11489" s="1">
        <f>'HHR-NGL-05-102+600 TO 127+600'!D11489</f>
        <v>97.272999999999996</v>
      </c>
      <c r="D11489" s="24"/>
      <c r="E11489" s="1">
        <f t="shared" si="720"/>
        <v>122525</v>
      </c>
      <c r="F11489" s="2">
        <f t="shared" si="721"/>
        <v>1225250</v>
      </c>
      <c r="G11489" s="17">
        <f t="shared" si="719"/>
        <v>1</v>
      </c>
      <c r="H11489" s="1" t="str">
        <f t="shared" si="722"/>
        <v>PLINE PLINE: 1225159.034,97.273</v>
      </c>
    </row>
    <row r="11490" spans="1:8">
      <c r="A11490" s="1">
        <f>'HHR-NGL-05-102+600 TO 127+600'!A11490</f>
        <v>0</v>
      </c>
      <c r="B11490" s="1">
        <f>'HHR-NGL-05-102+600 TO 127+600'!B11490</f>
        <v>-86.507999999999996</v>
      </c>
      <c r="C11490" s="1">
        <f>'HHR-NGL-05-102+600 TO 127+600'!D11490</f>
        <v>97.061999999999998</v>
      </c>
      <c r="D11490" s="24"/>
      <c r="E11490" s="1">
        <f t="shared" si="720"/>
        <v>122525</v>
      </c>
      <c r="F11490" s="2">
        <f t="shared" si="721"/>
        <v>1225250</v>
      </c>
      <c r="G11490" s="17">
        <f t="shared" si="719"/>
        <v>1</v>
      </c>
      <c r="H11490" s="1" t="str">
        <f t="shared" si="722"/>
        <v>PLINE PLINE: 1225163.492,97.062</v>
      </c>
    </row>
    <row r="11491" spans="1:8">
      <c r="A11491" s="1">
        <f>'HHR-NGL-05-102+600 TO 127+600'!A11491</f>
        <v>0</v>
      </c>
      <c r="B11491" s="1">
        <f>'HHR-NGL-05-102+600 TO 127+600'!B11491</f>
        <v>-78.811000000000007</v>
      </c>
      <c r="C11491" s="1">
        <f>'HHR-NGL-05-102+600 TO 127+600'!D11491</f>
        <v>97.399000000000001</v>
      </c>
      <c r="D11491" s="24"/>
      <c r="E11491" s="1">
        <f t="shared" si="720"/>
        <v>122525</v>
      </c>
      <c r="F11491" s="2">
        <f t="shared" si="721"/>
        <v>1225250</v>
      </c>
      <c r="G11491" s="17">
        <f t="shared" si="719"/>
        <v>1</v>
      </c>
      <c r="H11491" s="1" t="str">
        <f t="shared" si="722"/>
        <v>PLINE PLINE: 1225171.189,97.399</v>
      </c>
    </row>
    <row r="11492" spans="1:8">
      <c r="A11492" s="1">
        <f>'HHR-NGL-05-102+600 TO 127+600'!A11492</f>
        <v>0</v>
      </c>
      <c r="B11492" s="1">
        <f>'HHR-NGL-05-102+600 TO 127+600'!B11492</f>
        <v>-70.397999999999996</v>
      </c>
      <c r="C11492" s="1">
        <f>'HHR-NGL-05-102+600 TO 127+600'!D11492</f>
        <v>96.831000000000003</v>
      </c>
      <c r="D11492" s="24"/>
      <c r="E11492" s="1">
        <f t="shared" si="720"/>
        <v>122525</v>
      </c>
      <c r="F11492" s="2">
        <f t="shared" si="721"/>
        <v>1225250</v>
      </c>
      <c r="G11492" s="17">
        <f t="shared" si="719"/>
        <v>1</v>
      </c>
      <c r="H11492" s="1" t="str">
        <f t="shared" si="722"/>
        <v>PLINE PLINE: 1225179.602,96.831</v>
      </c>
    </row>
    <row r="11493" spans="1:8">
      <c r="A11493" s="1">
        <f>'HHR-NGL-05-102+600 TO 127+600'!A11493</f>
        <v>0</v>
      </c>
      <c r="B11493" s="1">
        <f>'HHR-NGL-05-102+600 TO 127+600'!B11493</f>
        <v>-61.097999999999999</v>
      </c>
      <c r="C11493" s="1">
        <f>'HHR-NGL-05-102+600 TO 127+600'!D11493</f>
        <v>95.647000000000006</v>
      </c>
      <c r="D11493" s="24"/>
      <c r="E11493" s="1">
        <f t="shared" si="720"/>
        <v>122525</v>
      </c>
      <c r="F11493" s="2">
        <f t="shared" si="721"/>
        <v>1225250</v>
      </c>
      <c r="G11493" s="17">
        <f t="shared" si="719"/>
        <v>1</v>
      </c>
      <c r="H11493" s="1" t="str">
        <f t="shared" si="722"/>
        <v>PLINE PLINE: 1225188.902,95.647</v>
      </c>
    </row>
    <row r="11494" spans="1:8">
      <c r="A11494" s="1">
        <f>'HHR-NGL-05-102+600 TO 127+600'!A11494</f>
        <v>0</v>
      </c>
      <c r="B11494" s="1">
        <f>'HHR-NGL-05-102+600 TO 127+600'!B11494</f>
        <v>-58.975999999999999</v>
      </c>
      <c r="C11494" s="1">
        <f>'HHR-NGL-05-102+600 TO 127+600'!D11494</f>
        <v>95.688000000000002</v>
      </c>
      <c r="D11494" s="24"/>
      <c r="E11494" s="1">
        <f t="shared" si="720"/>
        <v>122525</v>
      </c>
      <c r="F11494" s="2">
        <f t="shared" si="721"/>
        <v>1225250</v>
      </c>
      <c r="G11494" s="17">
        <f t="shared" si="719"/>
        <v>1</v>
      </c>
      <c r="H11494" s="1" t="str">
        <f t="shared" si="722"/>
        <v>PLINE PLINE: 1225191.024,95.688</v>
      </c>
    </row>
    <row r="11495" spans="1:8">
      <c r="A11495" s="1">
        <f>'HHR-NGL-05-102+600 TO 127+600'!A11495</f>
        <v>0</v>
      </c>
      <c r="B11495" s="1">
        <f>'HHR-NGL-05-102+600 TO 127+600'!B11495</f>
        <v>-49.433999999999997</v>
      </c>
      <c r="C11495" s="1">
        <f>'HHR-NGL-05-102+600 TO 127+600'!D11495</f>
        <v>95.054000000000002</v>
      </c>
      <c r="D11495" s="24"/>
      <c r="E11495" s="1">
        <f t="shared" si="720"/>
        <v>122525</v>
      </c>
      <c r="F11495" s="2">
        <f t="shared" si="721"/>
        <v>1225250</v>
      </c>
      <c r="G11495" s="17">
        <f t="shared" si="719"/>
        <v>1</v>
      </c>
      <c r="H11495" s="1" t="str">
        <f t="shared" si="722"/>
        <v>PLINE PLINE: 1225200.566,95.054</v>
      </c>
    </row>
    <row r="11496" spans="1:8">
      <c r="A11496" s="1">
        <f>'HHR-NGL-05-102+600 TO 127+600'!A11496</f>
        <v>0</v>
      </c>
      <c r="B11496" s="1">
        <f>'HHR-NGL-05-102+600 TO 127+600'!B11496</f>
        <v>-47.374000000000002</v>
      </c>
      <c r="C11496" s="1">
        <f>'HHR-NGL-05-102+600 TO 127+600'!D11496</f>
        <v>94.960999999999999</v>
      </c>
      <c r="D11496" s="24"/>
      <c r="E11496" s="1">
        <f t="shared" si="720"/>
        <v>122525</v>
      </c>
      <c r="F11496" s="2">
        <f t="shared" si="721"/>
        <v>1225250</v>
      </c>
      <c r="G11496" s="17">
        <f t="shared" si="719"/>
        <v>1</v>
      </c>
      <c r="H11496" s="1" t="str">
        <f t="shared" si="722"/>
        <v>PLINE PLINE: 1225202.626,94.961</v>
      </c>
    </row>
    <row r="11497" spans="1:8">
      <c r="A11497" s="1">
        <f>'HHR-NGL-05-102+600 TO 127+600'!A11497</f>
        <v>0</v>
      </c>
      <c r="B11497" s="1">
        <f>'HHR-NGL-05-102+600 TO 127+600'!B11497</f>
        <v>-39.802</v>
      </c>
      <c r="C11497" s="1">
        <f>'HHR-NGL-05-102+600 TO 127+600'!D11497</f>
        <v>94.858999999999995</v>
      </c>
      <c r="D11497" s="24"/>
      <c r="E11497" s="1">
        <f t="shared" si="720"/>
        <v>122525</v>
      </c>
      <c r="F11497" s="2">
        <f t="shared" si="721"/>
        <v>1225250</v>
      </c>
      <c r="G11497" s="17">
        <f t="shared" si="719"/>
        <v>1</v>
      </c>
      <c r="H11497" s="1" t="str">
        <f t="shared" si="722"/>
        <v>PLINE PLINE: 1225210.198,94.859</v>
      </c>
    </row>
    <row r="11498" spans="1:8">
      <c r="A11498" s="1">
        <f>'HHR-NGL-05-102+600 TO 127+600'!A11498</f>
        <v>0</v>
      </c>
      <c r="B11498" s="1">
        <f>'HHR-NGL-05-102+600 TO 127+600'!B11498</f>
        <v>-31.239000000000001</v>
      </c>
      <c r="C11498" s="1">
        <f>'HHR-NGL-05-102+600 TO 127+600'!D11498</f>
        <v>94.742000000000004</v>
      </c>
      <c r="D11498" s="24"/>
      <c r="E11498" s="1">
        <f t="shared" si="720"/>
        <v>122525</v>
      </c>
      <c r="F11498" s="2">
        <f t="shared" si="721"/>
        <v>1225250</v>
      </c>
      <c r="G11498" s="17">
        <f t="shared" si="719"/>
        <v>1</v>
      </c>
      <c r="H11498" s="1" t="str">
        <f t="shared" si="722"/>
        <v>PLINE PLINE: 1225218.761,94.742</v>
      </c>
    </row>
    <row r="11499" spans="1:8">
      <c r="A11499" s="1">
        <f>'HHR-NGL-05-102+600 TO 127+600'!A11499</f>
        <v>0</v>
      </c>
      <c r="B11499" s="1">
        <f>'HHR-NGL-05-102+600 TO 127+600'!B11499</f>
        <v>-28.998000000000001</v>
      </c>
      <c r="C11499" s="1">
        <f>'HHR-NGL-05-102+600 TO 127+600'!D11499</f>
        <v>94.754000000000005</v>
      </c>
      <c r="D11499" s="24"/>
      <c r="E11499" s="1">
        <f t="shared" si="720"/>
        <v>122525</v>
      </c>
      <c r="F11499" s="2">
        <f t="shared" si="721"/>
        <v>1225250</v>
      </c>
      <c r="G11499" s="17">
        <f t="shared" si="719"/>
        <v>1</v>
      </c>
      <c r="H11499" s="1" t="str">
        <f t="shared" si="722"/>
        <v>PLINE PLINE: 1225221.002,94.754</v>
      </c>
    </row>
    <row r="11500" spans="1:8">
      <c r="A11500" s="1">
        <f>'HHR-NGL-05-102+600 TO 127+600'!A11500</f>
        <v>0</v>
      </c>
      <c r="B11500" s="1">
        <f>'HHR-NGL-05-102+600 TO 127+600'!B11500</f>
        <v>-19.106999999999999</v>
      </c>
      <c r="C11500" s="1">
        <f>'HHR-NGL-05-102+600 TO 127+600'!D11500</f>
        <v>94.856999999999999</v>
      </c>
      <c r="D11500" s="24"/>
      <c r="E11500" s="1">
        <f t="shared" si="720"/>
        <v>122525</v>
      </c>
      <c r="F11500" s="2">
        <f t="shared" si="721"/>
        <v>1225250</v>
      </c>
      <c r="G11500" s="17">
        <f t="shared" si="719"/>
        <v>1</v>
      </c>
      <c r="H11500" s="1" t="str">
        <f t="shared" si="722"/>
        <v>PLINE PLINE: 1225230.893,94.857</v>
      </c>
    </row>
    <row r="11501" spans="1:8">
      <c r="A11501" s="1">
        <f>'HHR-NGL-05-102+600 TO 127+600'!A11501</f>
        <v>0</v>
      </c>
      <c r="B11501" s="1">
        <f>'HHR-NGL-05-102+600 TO 127+600'!B11501</f>
        <v>-18.891999999999999</v>
      </c>
      <c r="C11501" s="1">
        <f>'HHR-NGL-05-102+600 TO 127+600'!D11501</f>
        <v>94.843999999999994</v>
      </c>
      <c r="D11501" s="24"/>
      <c r="E11501" s="1">
        <f t="shared" si="720"/>
        <v>122525</v>
      </c>
      <c r="F11501" s="2">
        <f t="shared" si="721"/>
        <v>1225250</v>
      </c>
      <c r="G11501" s="17">
        <f t="shared" si="719"/>
        <v>1</v>
      </c>
      <c r="H11501" s="1" t="str">
        <f t="shared" si="722"/>
        <v>PLINE PLINE: 1225231.108,94.844</v>
      </c>
    </row>
    <row r="11502" spans="1:8">
      <c r="A11502" s="1">
        <f>'HHR-NGL-05-102+600 TO 127+600'!A11502</f>
        <v>0</v>
      </c>
      <c r="B11502" s="1">
        <f>'HHR-NGL-05-102+600 TO 127+600'!B11502</f>
        <v>-14.048999999999999</v>
      </c>
      <c r="C11502" s="1">
        <f>'HHR-NGL-05-102+600 TO 127+600'!D11502</f>
        <v>94.376000000000005</v>
      </c>
      <c r="D11502" s="24"/>
      <c r="E11502" s="1">
        <f t="shared" si="720"/>
        <v>122525</v>
      </c>
      <c r="F11502" s="2">
        <f t="shared" si="721"/>
        <v>1225250</v>
      </c>
      <c r="G11502" s="17">
        <f t="shared" si="719"/>
        <v>1</v>
      </c>
      <c r="H11502" s="1" t="str">
        <f t="shared" si="722"/>
        <v>PLINE PLINE: 1225235.951,94.376</v>
      </c>
    </row>
    <row r="11503" spans="1:8">
      <c r="A11503" s="1">
        <f>'HHR-NGL-05-102+600 TO 127+600'!A11503</f>
        <v>0</v>
      </c>
      <c r="B11503" s="1">
        <f>'HHR-NGL-05-102+600 TO 127+600'!B11503</f>
        <v>-8.6430000000000007</v>
      </c>
      <c r="C11503" s="1">
        <f>'HHR-NGL-05-102+600 TO 127+600'!D11503</f>
        <v>93.905000000000001</v>
      </c>
      <c r="D11503" s="24"/>
      <c r="E11503" s="1">
        <f t="shared" si="720"/>
        <v>122525</v>
      </c>
      <c r="F11503" s="2">
        <f t="shared" si="721"/>
        <v>1225250</v>
      </c>
      <c r="G11503" s="17">
        <f t="shared" si="719"/>
        <v>1</v>
      </c>
      <c r="H11503" s="1" t="str">
        <f t="shared" si="722"/>
        <v>PLINE PLINE: 1225241.357,93.905</v>
      </c>
    </row>
    <row r="11504" spans="1:8">
      <c r="A11504" s="1">
        <f>'HHR-NGL-05-102+600 TO 127+600'!A11504</f>
        <v>0</v>
      </c>
      <c r="B11504" s="1">
        <f>'HHR-NGL-05-102+600 TO 127+600'!B11504</f>
        <v>-1.3959999999999999</v>
      </c>
      <c r="C11504" s="1">
        <f>'HHR-NGL-05-102+600 TO 127+600'!D11504</f>
        <v>93.825999999999993</v>
      </c>
      <c r="D11504" s="24"/>
      <c r="E11504" s="1">
        <f t="shared" si="720"/>
        <v>122525</v>
      </c>
      <c r="F11504" s="2">
        <f t="shared" si="721"/>
        <v>1225250</v>
      </c>
      <c r="G11504" s="17">
        <f t="shared" si="719"/>
        <v>1</v>
      </c>
      <c r="H11504" s="1" t="str">
        <f t="shared" si="722"/>
        <v>PLINE PLINE: 1225248.604,93.826</v>
      </c>
    </row>
    <row r="11505" spans="1:8">
      <c r="A11505" s="1">
        <f>'HHR-NGL-05-102+600 TO 127+600'!A11505</f>
        <v>0</v>
      </c>
      <c r="B11505" s="1">
        <f>'HHR-NGL-05-102+600 TO 127+600'!B11505</f>
        <v>0</v>
      </c>
      <c r="C11505" s="1">
        <f>'HHR-NGL-05-102+600 TO 127+600'!D11505</f>
        <v>93.646000000000001</v>
      </c>
      <c r="D11505" s="24"/>
      <c r="E11505" s="1">
        <f t="shared" si="720"/>
        <v>122525</v>
      </c>
      <c r="F11505" s="2">
        <f t="shared" si="721"/>
        <v>1225250</v>
      </c>
      <c r="G11505" s="17">
        <f t="shared" si="719"/>
        <v>1</v>
      </c>
      <c r="H11505" s="1" t="str">
        <f t="shared" si="722"/>
        <v>PLINE PLINE: 1225250,93.646</v>
      </c>
    </row>
    <row r="11506" spans="1:8">
      <c r="A11506" s="1">
        <f>'HHR-NGL-05-102+600 TO 127+600'!A11506</f>
        <v>0</v>
      </c>
      <c r="B11506" s="1">
        <f>'HHR-NGL-05-102+600 TO 127+600'!B11506</f>
        <v>0.97899999999999998</v>
      </c>
      <c r="C11506" s="1">
        <f>'HHR-NGL-05-102+600 TO 127+600'!D11506</f>
        <v>93.52</v>
      </c>
      <c r="D11506" s="24"/>
      <c r="E11506" s="1">
        <f t="shared" si="720"/>
        <v>122525</v>
      </c>
      <c r="F11506" s="2">
        <f t="shared" si="721"/>
        <v>1225250</v>
      </c>
      <c r="G11506" s="17">
        <f t="shared" si="719"/>
        <v>1</v>
      </c>
      <c r="H11506" s="1" t="str">
        <f t="shared" si="722"/>
        <v>PLINE PLINE: 1225250.979,93.52</v>
      </c>
    </row>
    <row r="11507" spans="1:8">
      <c r="A11507" s="1">
        <f>'HHR-NGL-05-102+600 TO 127+600'!A11507</f>
        <v>0</v>
      </c>
      <c r="B11507" s="1">
        <f>'HHR-NGL-05-102+600 TO 127+600'!B11507</f>
        <v>3.867</v>
      </c>
      <c r="C11507" s="1">
        <f>'HHR-NGL-05-102+600 TO 127+600'!D11507</f>
        <v>93.710999999999999</v>
      </c>
      <c r="D11507" s="24"/>
      <c r="E11507" s="1">
        <f t="shared" si="720"/>
        <v>122525</v>
      </c>
      <c r="F11507" s="2">
        <f t="shared" si="721"/>
        <v>1225250</v>
      </c>
      <c r="G11507" s="17">
        <f t="shared" si="719"/>
        <v>1</v>
      </c>
      <c r="H11507" s="1" t="str">
        <f t="shared" si="722"/>
        <v>PLINE PLINE: 1225253.867,93.711</v>
      </c>
    </row>
    <row r="11508" spans="1:8">
      <c r="A11508" s="1">
        <f>'HHR-NGL-05-102+600 TO 127+600'!A11508</f>
        <v>0</v>
      </c>
      <c r="B11508" s="1">
        <f>'HHR-NGL-05-102+600 TO 127+600'!B11508</f>
        <v>10.202</v>
      </c>
      <c r="C11508" s="1">
        <f>'HHR-NGL-05-102+600 TO 127+600'!D11508</f>
        <v>94.379000000000005</v>
      </c>
      <c r="D11508" s="24"/>
      <c r="E11508" s="1">
        <f t="shared" si="720"/>
        <v>122525</v>
      </c>
      <c r="F11508" s="2">
        <f t="shared" si="721"/>
        <v>1225250</v>
      </c>
      <c r="G11508" s="17">
        <f t="shared" si="719"/>
        <v>1</v>
      </c>
      <c r="H11508" s="1" t="str">
        <f t="shared" si="722"/>
        <v>PLINE PLINE: 1225260.202,94.379</v>
      </c>
    </row>
    <row r="11509" spans="1:8">
      <c r="A11509" s="1">
        <f>'HHR-NGL-05-102+600 TO 127+600'!A11509</f>
        <v>0</v>
      </c>
      <c r="B11509" s="1">
        <f>'HHR-NGL-05-102+600 TO 127+600'!B11509</f>
        <v>17.917999999999999</v>
      </c>
      <c r="C11509" s="1">
        <f>'HHR-NGL-05-102+600 TO 127+600'!D11509</f>
        <v>94.724999999999994</v>
      </c>
      <c r="D11509" s="24"/>
      <c r="E11509" s="1">
        <f t="shared" si="720"/>
        <v>122525</v>
      </c>
      <c r="F11509" s="2">
        <f t="shared" si="721"/>
        <v>1225250</v>
      </c>
      <c r="G11509" s="17">
        <f t="shared" si="719"/>
        <v>1</v>
      </c>
      <c r="H11509" s="1" t="str">
        <f t="shared" si="722"/>
        <v>PLINE PLINE: 1225267.918,94.725</v>
      </c>
    </row>
    <row r="11510" spans="1:8">
      <c r="A11510" s="1">
        <f>'HHR-NGL-05-102+600 TO 127+600'!A11510</f>
        <v>0</v>
      </c>
      <c r="B11510" s="1">
        <f>'HHR-NGL-05-102+600 TO 127+600'!B11510</f>
        <v>20.463999999999999</v>
      </c>
      <c r="C11510" s="1">
        <f>'HHR-NGL-05-102+600 TO 127+600'!D11510</f>
        <v>94.656999999999996</v>
      </c>
      <c r="D11510" s="24"/>
      <c r="E11510" s="1">
        <f t="shared" si="720"/>
        <v>122525</v>
      </c>
      <c r="F11510" s="2">
        <f t="shared" si="721"/>
        <v>1225250</v>
      </c>
      <c r="G11510" s="17">
        <f t="shared" si="719"/>
        <v>1</v>
      </c>
      <c r="H11510" s="1" t="str">
        <f t="shared" si="722"/>
        <v>PLINE PLINE: 1225270.464,94.657</v>
      </c>
    </row>
    <row r="11511" spans="1:8">
      <c r="A11511" s="1">
        <f>'HHR-NGL-05-102+600 TO 127+600'!A11511</f>
        <v>0</v>
      </c>
      <c r="B11511" s="1">
        <f>'HHR-NGL-05-102+600 TO 127+600'!B11511</f>
        <v>20.722000000000001</v>
      </c>
      <c r="C11511" s="1">
        <f>'HHR-NGL-05-102+600 TO 127+600'!D11511</f>
        <v>94.596000000000004</v>
      </c>
      <c r="D11511" s="24"/>
      <c r="E11511" s="1">
        <f t="shared" si="720"/>
        <v>122525</v>
      </c>
      <c r="F11511" s="2">
        <f t="shared" si="721"/>
        <v>1225250</v>
      </c>
      <c r="G11511" s="17">
        <f t="shared" si="719"/>
        <v>1</v>
      </c>
      <c r="H11511" s="1" t="str">
        <f t="shared" si="722"/>
        <v>PLINE PLINE: 1225270.722,94.596</v>
      </c>
    </row>
    <row r="11512" spans="1:8">
      <c r="A11512" s="1">
        <f>'HHR-NGL-05-102+600 TO 127+600'!A11512</f>
        <v>0</v>
      </c>
      <c r="B11512" s="1">
        <f>'HHR-NGL-05-102+600 TO 127+600'!B11512</f>
        <v>28.638999999999999</v>
      </c>
      <c r="C11512" s="1">
        <f>'HHR-NGL-05-102+600 TO 127+600'!D11512</f>
        <v>93.44</v>
      </c>
      <c r="D11512" s="24"/>
      <c r="E11512" s="1">
        <f t="shared" si="720"/>
        <v>122525</v>
      </c>
      <c r="F11512" s="2">
        <f t="shared" si="721"/>
        <v>1225250</v>
      </c>
      <c r="G11512" s="17">
        <f t="shared" si="719"/>
        <v>1</v>
      </c>
      <c r="H11512" s="1" t="str">
        <f t="shared" si="722"/>
        <v>PLINE PLINE: 1225278.639,93.44</v>
      </c>
    </row>
    <row r="11513" spans="1:8">
      <c r="A11513" s="1">
        <f>'HHR-NGL-05-102+600 TO 127+600'!A11513</f>
        <v>0</v>
      </c>
      <c r="B11513" s="1">
        <f>'HHR-NGL-05-102+600 TO 127+600'!B11513</f>
        <v>30.12</v>
      </c>
      <c r="C11513" s="1">
        <f>'HHR-NGL-05-102+600 TO 127+600'!D11513</f>
        <v>93.337000000000003</v>
      </c>
      <c r="D11513" s="24"/>
      <c r="E11513" s="1">
        <f t="shared" si="720"/>
        <v>122525</v>
      </c>
      <c r="F11513" s="2">
        <f t="shared" si="721"/>
        <v>1225250</v>
      </c>
      <c r="G11513" s="17">
        <f t="shared" si="719"/>
        <v>1</v>
      </c>
      <c r="H11513" s="1" t="str">
        <f t="shared" si="722"/>
        <v>PLINE PLINE: 1225280.12,93.337</v>
      </c>
    </row>
    <row r="11514" spans="1:8">
      <c r="A11514" s="1">
        <f>'HHR-NGL-05-102+600 TO 127+600'!A11514</f>
        <v>0</v>
      </c>
      <c r="B11514" s="1">
        <f>'HHR-NGL-05-102+600 TO 127+600'!B11514</f>
        <v>39.941000000000003</v>
      </c>
      <c r="C11514" s="1">
        <f>'HHR-NGL-05-102+600 TO 127+600'!D11514</f>
        <v>90.537000000000006</v>
      </c>
      <c r="D11514" s="24"/>
      <c r="E11514" s="1">
        <f t="shared" si="720"/>
        <v>122525</v>
      </c>
      <c r="F11514" s="2">
        <f t="shared" si="721"/>
        <v>1225250</v>
      </c>
      <c r="G11514" s="17">
        <f t="shared" si="719"/>
        <v>1</v>
      </c>
      <c r="H11514" s="1" t="str">
        <f t="shared" si="722"/>
        <v>PLINE PLINE: 1225289.941,90.537</v>
      </c>
    </row>
    <row r="11515" spans="1:8">
      <c r="A11515" s="1">
        <f>'HHR-NGL-05-102+600 TO 127+600'!A11515</f>
        <v>0</v>
      </c>
      <c r="B11515" s="1">
        <f>'HHR-NGL-05-102+600 TO 127+600'!B11515</f>
        <v>40.689</v>
      </c>
      <c r="C11515" s="1">
        <f>'HHR-NGL-05-102+600 TO 127+600'!D11515</f>
        <v>90.438000000000002</v>
      </c>
      <c r="D11515" s="24"/>
      <c r="E11515" s="1">
        <f t="shared" si="720"/>
        <v>122525</v>
      </c>
      <c r="F11515" s="2">
        <f t="shared" si="721"/>
        <v>1225250</v>
      </c>
      <c r="G11515" s="17">
        <f t="shared" si="719"/>
        <v>1</v>
      </c>
      <c r="H11515" s="1" t="str">
        <f t="shared" si="722"/>
        <v>PLINE PLINE: 1225290.689,90.438</v>
      </c>
    </row>
    <row r="11516" spans="1:8">
      <c r="A11516" s="1">
        <f>'HHR-NGL-05-102+600 TO 127+600'!A11516</f>
        <v>0</v>
      </c>
      <c r="B11516" s="1">
        <f>'HHR-NGL-05-102+600 TO 127+600'!B11516</f>
        <v>41.091000000000001</v>
      </c>
      <c r="C11516" s="1">
        <f>'HHR-NGL-05-102+600 TO 127+600'!D11516</f>
        <v>90.372</v>
      </c>
      <c r="D11516" s="24"/>
      <c r="E11516" s="1">
        <f t="shared" si="720"/>
        <v>122525</v>
      </c>
      <c r="F11516" s="2">
        <f t="shared" si="721"/>
        <v>1225250</v>
      </c>
      <c r="G11516" s="17">
        <f t="shared" si="719"/>
        <v>1</v>
      </c>
      <c r="H11516" s="1" t="str">
        <f t="shared" si="722"/>
        <v>PLINE PLINE: 1225291.091,90.372</v>
      </c>
    </row>
    <row r="11517" spans="1:8">
      <c r="A11517" s="1">
        <f>'HHR-NGL-05-102+600 TO 127+600'!A11517</f>
        <v>0</v>
      </c>
      <c r="B11517" s="1">
        <f>'HHR-NGL-05-102+600 TO 127+600'!B11517</f>
        <v>50.515000000000001</v>
      </c>
      <c r="C11517" s="1">
        <f>'HHR-NGL-05-102+600 TO 127+600'!D11517</f>
        <v>86.653999999999996</v>
      </c>
      <c r="D11517" s="24"/>
      <c r="E11517" s="1">
        <f t="shared" si="720"/>
        <v>122525</v>
      </c>
      <c r="F11517" s="2">
        <f t="shared" si="721"/>
        <v>1225250</v>
      </c>
      <c r="G11517" s="17">
        <f t="shared" si="719"/>
        <v>1</v>
      </c>
      <c r="H11517" s="1" t="str">
        <f t="shared" si="722"/>
        <v>PLINE PLINE: 1225300.515,86.654</v>
      </c>
    </row>
    <row r="11518" spans="1:8">
      <c r="A11518" s="1">
        <f>'HHR-NGL-05-102+600 TO 127+600'!A11518</f>
        <v>0</v>
      </c>
      <c r="B11518" s="1">
        <f>'HHR-NGL-05-102+600 TO 127+600'!B11518</f>
        <v>51.680999999999997</v>
      </c>
      <c r="C11518" s="1">
        <f>'HHR-NGL-05-102+600 TO 127+600'!D11518</f>
        <v>86.569000000000003</v>
      </c>
      <c r="D11518" s="24"/>
      <c r="E11518" s="1">
        <f t="shared" si="720"/>
        <v>122525</v>
      </c>
      <c r="F11518" s="2">
        <f t="shared" si="721"/>
        <v>1225250</v>
      </c>
      <c r="G11518" s="17">
        <f t="shared" si="719"/>
        <v>1</v>
      </c>
      <c r="H11518" s="1" t="str">
        <f t="shared" si="722"/>
        <v>PLINE PLINE: 1225301.681,86.569</v>
      </c>
    </row>
    <row r="11519" spans="1:8">
      <c r="A11519" s="1">
        <f>'HHR-NGL-05-102+600 TO 127+600'!A11519</f>
        <v>0</v>
      </c>
      <c r="B11519" s="1">
        <f>'HHR-NGL-05-102+600 TO 127+600'!B11519</f>
        <v>60.320999999999998</v>
      </c>
      <c r="C11519" s="1">
        <f>'HHR-NGL-05-102+600 TO 127+600'!D11519</f>
        <v>84.126000000000005</v>
      </c>
      <c r="D11519" s="24"/>
      <c r="E11519" s="1">
        <f t="shared" si="720"/>
        <v>122525</v>
      </c>
      <c r="F11519" s="2">
        <f t="shared" si="721"/>
        <v>1225250</v>
      </c>
      <c r="G11519" s="17">
        <f t="shared" si="719"/>
        <v>1</v>
      </c>
      <c r="H11519" s="1" t="str">
        <f t="shared" si="722"/>
        <v>PLINE PLINE: 1225310.321,84.126</v>
      </c>
    </row>
    <row r="11520" spans="1:8">
      <c r="A11520" s="1">
        <f>'HHR-NGL-05-102+600 TO 127+600'!A11520</f>
        <v>0</v>
      </c>
      <c r="B11520" s="1">
        <f>'HHR-NGL-05-102+600 TO 127+600'!B11520</f>
        <v>68.665999999999997</v>
      </c>
      <c r="C11520" s="1">
        <f>'HHR-NGL-05-102+600 TO 127+600'!D11520</f>
        <v>82.448999999999998</v>
      </c>
      <c r="D11520" s="24"/>
      <c r="E11520" s="1">
        <f t="shared" si="720"/>
        <v>122525</v>
      </c>
      <c r="F11520" s="2">
        <f t="shared" si="721"/>
        <v>1225250</v>
      </c>
      <c r="G11520" s="17">
        <f t="shared" si="719"/>
        <v>1</v>
      </c>
      <c r="H11520" s="1" t="str">
        <f t="shared" si="722"/>
        <v>PLINE PLINE: 1225318.666,82.449</v>
      </c>
    </row>
    <row r="11521" spans="1:8">
      <c r="A11521" s="1">
        <f>'HHR-NGL-05-102+600 TO 127+600'!A11521</f>
        <v>0</v>
      </c>
      <c r="B11521" s="1">
        <f>'HHR-NGL-05-102+600 TO 127+600'!B11521</f>
        <v>70.391000000000005</v>
      </c>
      <c r="C11521" s="1">
        <f>'HHR-NGL-05-102+600 TO 127+600'!D11521</f>
        <v>82.43</v>
      </c>
      <c r="D11521" s="24"/>
      <c r="E11521" s="1">
        <f t="shared" si="720"/>
        <v>122525</v>
      </c>
      <c r="F11521" s="2">
        <f t="shared" si="721"/>
        <v>1225250</v>
      </c>
      <c r="G11521" s="17">
        <f t="shared" si="719"/>
        <v>1</v>
      </c>
      <c r="H11521" s="1" t="str">
        <f t="shared" si="722"/>
        <v>PLINE PLINE: 1225320.391,82.43</v>
      </c>
    </row>
    <row r="11522" spans="1:8">
      <c r="A11522" s="1">
        <f>'HHR-NGL-05-102+600 TO 127+600'!A11522</f>
        <v>0</v>
      </c>
      <c r="B11522" s="1">
        <f>'HHR-NGL-05-102+600 TO 127+600'!B11522</f>
        <v>72.224000000000004</v>
      </c>
      <c r="C11522" s="1">
        <f>'HHR-NGL-05-102+600 TO 127+600'!D11522</f>
        <v>82.210999999999999</v>
      </c>
      <c r="D11522" s="24"/>
      <c r="E11522" s="1">
        <f t="shared" si="720"/>
        <v>122525</v>
      </c>
      <c r="F11522" s="2">
        <f t="shared" si="721"/>
        <v>1225250</v>
      </c>
      <c r="G11522" s="17">
        <f t="shared" ref="G11522:G11585" si="723">G11521</f>
        <v>1</v>
      </c>
      <c r="H11522" s="1" t="str">
        <f t="shared" si="722"/>
        <v>PLINE PLINE: 1225322.224,82.211</v>
      </c>
    </row>
    <row r="11523" spans="1:8">
      <c r="A11523" s="1">
        <f>'HHR-NGL-05-102+600 TO 127+600'!A11523</f>
        <v>0</v>
      </c>
      <c r="B11523" s="1">
        <f>'HHR-NGL-05-102+600 TO 127+600'!B11523</f>
        <v>80.378</v>
      </c>
      <c r="C11523" s="1">
        <f>'HHR-NGL-05-102+600 TO 127+600'!D11523</f>
        <v>81.094999999999999</v>
      </c>
      <c r="D11523" s="24"/>
      <c r="E11523" s="1">
        <f t="shared" si="720"/>
        <v>122525</v>
      </c>
      <c r="F11523" s="2">
        <f t="shared" si="721"/>
        <v>1225250</v>
      </c>
      <c r="G11523" s="17">
        <f t="shared" si="723"/>
        <v>1</v>
      </c>
      <c r="H11523" s="1" t="str">
        <f t="shared" si="722"/>
        <v>PLINE PLINE: 1225330.378,81.095</v>
      </c>
    </row>
    <row r="11524" spans="1:8">
      <c r="A11524" s="1">
        <f>'HHR-NGL-05-102+600 TO 127+600'!A11524</f>
        <v>0</v>
      </c>
      <c r="B11524" s="1">
        <f>'HHR-NGL-05-102+600 TO 127+600'!B11524</f>
        <v>89.867999999999995</v>
      </c>
      <c r="C11524" s="1">
        <f>'HHR-NGL-05-102+600 TO 127+600'!D11524</f>
        <v>80.105000000000004</v>
      </c>
      <c r="D11524" s="24"/>
      <c r="E11524" s="1">
        <f t="shared" ref="E11524:E11587" si="724">IF((D11524=0),E11523,D11524)</f>
        <v>122525</v>
      </c>
      <c r="F11524" s="2">
        <f t="shared" ref="F11524:F11587" si="725">IF((C11524=0),(E11524-0)*$H$1,F11523)</f>
        <v>1225250</v>
      </c>
      <c r="G11524" s="17">
        <f t="shared" si="723"/>
        <v>1</v>
      </c>
      <c r="H11524" s="1" t="str">
        <f t="shared" ref="H11524:H11587" si="726">CONCATENATE("PLINE PLINE: ",(B11524+F11524)*G11524,",",C11524)</f>
        <v>PLINE PLINE: 1225339.868,80.105</v>
      </c>
    </row>
    <row r="11525" spans="1:8">
      <c r="A11525" s="1">
        <f>'HHR-NGL-05-102+600 TO 127+600'!A11525</f>
        <v>0</v>
      </c>
      <c r="B11525" s="1">
        <f>'HHR-NGL-05-102+600 TO 127+600'!B11525</f>
        <v>93.451999999999998</v>
      </c>
      <c r="C11525" s="1">
        <f>'HHR-NGL-05-102+600 TO 127+600'!D11525</f>
        <v>80.067999999999998</v>
      </c>
      <c r="D11525" s="24"/>
      <c r="E11525" s="1">
        <f t="shared" si="724"/>
        <v>122525</v>
      </c>
      <c r="F11525" s="2">
        <f t="shared" si="725"/>
        <v>1225250</v>
      </c>
      <c r="G11525" s="17">
        <f t="shared" si="723"/>
        <v>1</v>
      </c>
      <c r="H11525" s="1" t="str">
        <f t="shared" si="726"/>
        <v>PLINE PLINE: 1225343.452,80.068</v>
      </c>
    </row>
    <row r="11526" spans="1:8">
      <c r="A11526" s="1">
        <f>'HHR-NGL-05-102+600 TO 127+600'!A11526</f>
        <v>0</v>
      </c>
      <c r="B11526" s="1">
        <f>'HHR-NGL-05-102+600 TO 127+600'!B11526</f>
        <v>95.617999999999995</v>
      </c>
      <c r="C11526" s="1">
        <f>'HHR-NGL-05-102+600 TO 127+600'!D11526</f>
        <v>79.841999999999999</v>
      </c>
      <c r="D11526" s="24"/>
      <c r="E11526" s="1">
        <f t="shared" si="724"/>
        <v>122525</v>
      </c>
      <c r="F11526" s="2">
        <f t="shared" si="725"/>
        <v>1225250</v>
      </c>
      <c r="G11526" s="17">
        <f t="shared" si="723"/>
        <v>1</v>
      </c>
      <c r="H11526" s="1" t="str">
        <f t="shared" si="726"/>
        <v>PLINE PLINE: 1225345.618,79.842</v>
      </c>
    </row>
    <row r="11527" spans="1:8">
      <c r="A11527" s="1">
        <f>'HHR-NGL-05-102+600 TO 127+600'!A11527</f>
        <v>0</v>
      </c>
      <c r="B11527" s="1">
        <f>'HHR-NGL-05-102+600 TO 127+600'!B11527</f>
        <v>97.188999999999993</v>
      </c>
      <c r="C11527" s="1">
        <f>'HHR-NGL-05-102+600 TO 127+600'!D11527</f>
        <v>80.191999999999993</v>
      </c>
      <c r="D11527" s="24"/>
      <c r="E11527" s="1">
        <f t="shared" si="724"/>
        <v>122525</v>
      </c>
      <c r="F11527" s="2">
        <f t="shared" si="725"/>
        <v>1225250</v>
      </c>
      <c r="G11527" s="17">
        <f t="shared" si="723"/>
        <v>1</v>
      </c>
      <c r="H11527" s="1" t="str">
        <f t="shared" si="726"/>
        <v>PLINE PLINE: 1225347.189,80.192</v>
      </c>
    </row>
    <row r="11528" spans="1:8">
      <c r="A11528" s="1">
        <f>'HHR-NGL-05-102+600 TO 127+600'!A11528</f>
        <v>0</v>
      </c>
      <c r="B11528" s="1">
        <f>'HHR-NGL-05-102+600 TO 127+600'!B11528</f>
        <v>97.843999999999994</v>
      </c>
      <c r="C11528" s="1">
        <f>'HHR-NGL-05-102+600 TO 127+600'!D11528</f>
        <v>79.930999999999997</v>
      </c>
      <c r="D11528" s="24"/>
      <c r="E11528" s="1">
        <f t="shared" si="724"/>
        <v>122525</v>
      </c>
      <c r="F11528" s="2">
        <f t="shared" si="725"/>
        <v>1225250</v>
      </c>
      <c r="G11528" s="17">
        <f t="shared" si="723"/>
        <v>1</v>
      </c>
      <c r="H11528" s="1" t="str">
        <f t="shared" si="726"/>
        <v>PLINE PLINE: 1225347.844,79.931</v>
      </c>
    </row>
    <row r="11529" spans="1:8">
      <c r="A11529" s="1" t="str">
        <f>'HHR-NGL-05-102+600 TO 127+600'!A11529</f>
        <v>122+550</v>
      </c>
      <c r="B11529" s="1">
        <f>'HHR-NGL-05-102+600 TO 127+600'!B11529</f>
        <v>0</v>
      </c>
      <c r="C11529" s="1">
        <f>'HHR-NGL-05-102+600 TO 127+600'!D11529</f>
        <v>0</v>
      </c>
      <c r="D11529" s="24">
        <v>122550</v>
      </c>
      <c r="E11529" s="1">
        <f t="shared" si="724"/>
        <v>122550</v>
      </c>
      <c r="F11529" s="2">
        <f t="shared" si="725"/>
        <v>1225500</v>
      </c>
      <c r="G11529" s="17">
        <f t="shared" si="723"/>
        <v>1</v>
      </c>
    </row>
    <row r="11530" spans="1:8">
      <c r="A11530" s="1" t="str">
        <f>'HHR-NGL-05-102+600 TO 127+600'!A11530</f>
        <v>GROUND</v>
      </c>
      <c r="B11530" s="1">
        <f>'HHR-NGL-05-102+600 TO 127+600'!B11530</f>
        <v>0</v>
      </c>
      <c r="C11530" s="1">
        <f>'HHR-NGL-05-102+600 TO 127+600'!D11530</f>
        <v>0</v>
      </c>
      <c r="D11530" s="24"/>
      <c r="E11530" s="1">
        <f t="shared" si="724"/>
        <v>122550</v>
      </c>
      <c r="F11530" s="2">
        <f t="shared" si="725"/>
        <v>1225500</v>
      </c>
      <c r="G11530" s="17">
        <f t="shared" si="723"/>
        <v>1</v>
      </c>
    </row>
    <row r="11531" spans="1:8">
      <c r="A11531" s="1">
        <f>'HHR-NGL-05-102+600 TO 127+600'!A11531</f>
        <v>0</v>
      </c>
      <c r="B11531" s="1">
        <f>'HHR-NGL-05-102+600 TO 127+600'!B11531</f>
        <v>-98.058999999999997</v>
      </c>
      <c r="C11531" s="1">
        <f>'HHR-NGL-05-102+600 TO 127+600'!D11531</f>
        <v>97.8</v>
      </c>
      <c r="D11531" s="24"/>
      <c r="E11531" s="1">
        <f t="shared" si="724"/>
        <v>122550</v>
      </c>
      <c r="F11531" s="2">
        <f t="shared" si="725"/>
        <v>1225500</v>
      </c>
      <c r="G11531" s="17">
        <f t="shared" si="723"/>
        <v>1</v>
      </c>
      <c r="H11531" s="1" t="str">
        <f t="shared" si="726"/>
        <v>PLINE PLINE: 1225401.941,97.8</v>
      </c>
    </row>
    <row r="11532" spans="1:8">
      <c r="A11532" s="1">
        <f>'HHR-NGL-05-102+600 TO 127+600'!A11532</f>
        <v>0</v>
      </c>
      <c r="B11532" s="1">
        <f>'HHR-NGL-05-102+600 TO 127+600'!B11532</f>
        <v>-95.251999999999995</v>
      </c>
      <c r="C11532" s="1">
        <f>'HHR-NGL-05-102+600 TO 127+600'!D11532</f>
        <v>97.695999999999998</v>
      </c>
      <c r="D11532" s="24"/>
      <c r="E11532" s="1">
        <f t="shared" si="724"/>
        <v>122550</v>
      </c>
      <c r="F11532" s="2">
        <f t="shared" si="725"/>
        <v>1225500</v>
      </c>
      <c r="G11532" s="17">
        <f t="shared" si="723"/>
        <v>1</v>
      </c>
      <c r="H11532" s="1" t="str">
        <f t="shared" si="726"/>
        <v>PLINE PLINE: 1225404.748,97.696</v>
      </c>
    </row>
    <row r="11533" spans="1:8">
      <c r="A11533" s="1">
        <f>'HHR-NGL-05-102+600 TO 127+600'!A11533</f>
        <v>0</v>
      </c>
      <c r="B11533" s="1">
        <f>'HHR-NGL-05-102+600 TO 127+600'!B11533</f>
        <v>-78.518000000000001</v>
      </c>
      <c r="C11533" s="1">
        <f>'HHR-NGL-05-102+600 TO 127+600'!D11533</f>
        <v>96.635000000000005</v>
      </c>
      <c r="D11533" s="24"/>
      <c r="E11533" s="1">
        <f t="shared" si="724"/>
        <v>122550</v>
      </c>
      <c r="F11533" s="2">
        <f t="shared" si="725"/>
        <v>1225500</v>
      </c>
      <c r="G11533" s="17">
        <f t="shared" si="723"/>
        <v>1</v>
      </c>
      <c r="H11533" s="1" t="str">
        <f t="shared" si="726"/>
        <v>PLINE PLINE: 1225421.482,96.635</v>
      </c>
    </row>
    <row r="11534" spans="1:8">
      <c r="A11534" s="1">
        <f>'HHR-NGL-05-102+600 TO 127+600'!A11534</f>
        <v>0</v>
      </c>
      <c r="B11534" s="1">
        <f>'HHR-NGL-05-102+600 TO 127+600'!B11534</f>
        <v>-75.084000000000003</v>
      </c>
      <c r="C11534" s="1">
        <f>'HHR-NGL-05-102+600 TO 127+600'!D11534</f>
        <v>96.382999999999996</v>
      </c>
      <c r="D11534" s="24"/>
      <c r="E11534" s="1">
        <f t="shared" si="724"/>
        <v>122550</v>
      </c>
      <c r="F11534" s="2">
        <f t="shared" si="725"/>
        <v>1225500</v>
      </c>
      <c r="G11534" s="17">
        <f t="shared" si="723"/>
        <v>1</v>
      </c>
      <c r="H11534" s="1" t="str">
        <f t="shared" si="726"/>
        <v>PLINE PLINE: 1225424.916,96.383</v>
      </c>
    </row>
    <row r="11535" spans="1:8">
      <c r="A11535" s="1">
        <f>'HHR-NGL-05-102+600 TO 127+600'!A11535</f>
        <v>0</v>
      </c>
      <c r="B11535" s="1">
        <f>'HHR-NGL-05-102+600 TO 127+600'!B11535</f>
        <v>-72.126000000000005</v>
      </c>
      <c r="C11535" s="1">
        <f>'HHR-NGL-05-102+600 TO 127+600'!D11535</f>
        <v>96.241</v>
      </c>
      <c r="D11535" s="24"/>
      <c r="E11535" s="1">
        <f t="shared" si="724"/>
        <v>122550</v>
      </c>
      <c r="F11535" s="2">
        <f t="shared" si="725"/>
        <v>1225500</v>
      </c>
      <c r="G11535" s="17">
        <f t="shared" si="723"/>
        <v>1</v>
      </c>
      <c r="H11535" s="1" t="str">
        <f t="shared" si="726"/>
        <v>PLINE PLINE: 1225427.874,96.241</v>
      </c>
    </row>
    <row r="11536" spans="1:8">
      <c r="A11536" s="1">
        <f>'HHR-NGL-05-102+600 TO 127+600'!A11536</f>
        <v>0</v>
      </c>
      <c r="B11536" s="1">
        <f>'HHR-NGL-05-102+600 TO 127+600'!B11536</f>
        <v>-68.424999999999997</v>
      </c>
      <c r="C11536" s="1">
        <f>'HHR-NGL-05-102+600 TO 127+600'!D11536</f>
        <v>96.149000000000001</v>
      </c>
      <c r="D11536" s="24"/>
      <c r="E11536" s="1">
        <f t="shared" si="724"/>
        <v>122550</v>
      </c>
      <c r="F11536" s="2">
        <f t="shared" si="725"/>
        <v>1225500</v>
      </c>
      <c r="G11536" s="17">
        <f t="shared" si="723"/>
        <v>1</v>
      </c>
      <c r="H11536" s="1" t="str">
        <f t="shared" si="726"/>
        <v>PLINE PLINE: 1225431.575,96.149</v>
      </c>
    </row>
    <row r="11537" spans="1:8">
      <c r="A11537" s="1">
        <f>'HHR-NGL-05-102+600 TO 127+600'!A11537</f>
        <v>0</v>
      </c>
      <c r="B11537" s="1">
        <f>'HHR-NGL-05-102+600 TO 127+600'!B11537</f>
        <v>-58.343000000000004</v>
      </c>
      <c r="C11537" s="1">
        <f>'HHR-NGL-05-102+600 TO 127+600'!D11537</f>
        <v>95.524000000000001</v>
      </c>
      <c r="D11537" s="24"/>
      <c r="E11537" s="1">
        <f t="shared" si="724"/>
        <v>122550</v>
      </c>
      <c r="F11537" s="2">
        <f t="shared" si="725"/>
        <v>1225500</v>
      </c>
      <c r="G11537" s="17">
        <f t="shared" si="723"/>
        <v>1</v>
      </c>
      <c r="H11537" s="1" t="str">
        <f t="shared" si="726"/>
        <v>PLINE PLINE: 1225441.657,95.524</v>
      </c>
    </row>
    <row r="11538" spans="1:8">
      <c r="A11538" s="1">
        <f>'HHR-NGL-05-102+600 TO 127+600'!A11538</f>
        <v>0</v>
      </c>
      <c r="B11538" s="1">
        <f>'HHR-NGL-05-102+600 TO 127+600'!B11538</f>
        <v>-51.55</v>
      </c>
      <c r="C11538" s="1">
        <f>'HHR-NGL-05-102+600 TO 127+600'!D11538</f>
        <v>95.198999999999998</v>
      </c>
      <c r="D11538" s="24"/>
      <c r="E11538" s="1">
        <f t="shared" si="724"/>
        <v>122550</v>
      </c>
      <c r="F11538" s="2">
        <f t="shared" si="725"/>
        <v>1225500</v>
      </c>
      <c r="G11538" s="17">
        <f t="shared" si="723"/>
        <v>1</v>
      </c>
      <c r="H11538" s="1" t="str">
        <f t="shared" si="726"/>
        <v>PLINE PLINE: 1225448.45,95.199</v>
      </c>
    </row>
    <row r="11539" spans="1:8">
      <c r="A11539" s="1">
        <f>'HHR-NGL-05-102+600 TO 127+600'!A11539</f>
        <v>0</v>
      </c>
      <c r="B11539" s="1">
        <f>'HHR-NGL-05-102+600 TO 127+600'!B11539</f>
        <v>-44.777000000000001</v>
      </c>
      <c r="C11539" s="1">
        <f>'HHR-NGL-05-102+600 TO 127+600'!D11539</f>
        <v>95.331000000000003</v>
      </c>
      <c r="D11539" s="24"/>
      <c r="E11539" s="1">
        <f t="shared" si="724"/>
        <v>122550</v>
      </c>
      <c r="F11539" s="2">
        <f t="shared" si="725"/>
        <v>1225500</v>
      </c>
      <c r="G11539" s="17">
        <f t="shared" si="723"/>
        <v>1</v>
      </c>
      <c r="H11539" s="1" t="str">
        <f t="shared" si="726"/>
        <v>PLINE PLINE: 1225455.223,95.331</v>
      </c>
    </row>
    <row r="11540" spans="1:8">
      <c r="A11540" s="1">
        <f>'HHR-NGL-05-102+600 TO 127+600'!A11540</f>
        <v>0</v>
      </c>
      <c r="B11540" s="1">
        <f>'HHR-NGL-05-102+600 TO 127+600'!B11540</f>
        <v>-39.789000000000001</v>
      </c>
      <c r="C11540" s="1">
        <f>'HHR-NGL-05-102+600 TO 127+600'!D11540</f>
        <v>95.400999999999996</v>
      </c>
      <c r="D11540" s="24"/>
      <c r="E11540" s="1">
        <f t="shared" si="724"/>
        <v>122550</v>
      </c>
      <c r="F11540" s="2">
        <f t="shared" si="725"/>
        <v>1225500</v>
      </c>
      <c r="G11540" s="17">
        <f t="shared" si="723"/>
        <v>1</v>
      </c>
      <c r="H11540" s="1" t="str">
        <f t="shared" si="726"/>
        <v>PLINE PLINE: 1225460.211,95.401</v>
      </c>
    </row>
    <row r="11541" spans="1:8">
      <c r="A11541" s="1">
        <f>'HHR-NGL-05-102+600 TO 127+600'!A11541</f>
        <v>0</v>
      </c>
      <c r="B11541" s="1">
        <f>'HHR-NGL-05-102+600 TO 127+600'!B11541</f>
        <v>-31.359000000000002</v>
      </c>
      <c r="C11541" s="1">
        <f>'HHR-NGL-05-102+600 TO 127+600'!D11541</f>
        <v>94.992000000000004</v>
      </c>
      <c r="D11541" s="24"/>
      <c r="E11541" s="1">
        <f t="shared" si="724"/>
        <v>122550</v>
      </c>
      <c r="F11541" s="2">
        <f t="shared" si="725"/>
        <v>1225500</v>
      </c>
      <c r="G11541" s="17">
        <f t="shared" si="723"/>
        <v>1</v>
      </c>
      <c r="H11541" s="1" t="str">
        <f t="shared" si="726"/>
        <v>PLINE PLINE: 1225468.641,94.992</v>
      </c>
    </row>
    <row r="11542" spans="1:8">
      <c r="A11542" s="1">
        <f>'HHR-NGL-05-102+600 TO 127+600'!A11542</f>
        <v>0</v>
      </c>
      <c r="B11542" s="1">
        <f>'HHR-NGL-05-102+600 TO 127+600'!B11542</f>
        <v>-29.696999999999999</v>
      </c>
      <c r="C11542" s="1">
        <f>'HHR-NGL-05-102+600 TO 127+600'!D11542</f>
        <v>94.968999999999994</v>
      </c>
      <c r="D11542" s="24"/>
      <c r="E11542" s="1">
        <f t="shared" si="724"/>
        <v>122550</v>
      </c>
      <c r="F11542" s="2">
        <f t="shared" si="725"/>
        <v>1225500</v>
      </c>
      <c r="G11542" s="17">
        <f t="shared" si="723"/>
        <v>1</v>
      </c>
      <c r="H11542" s="1" t="str">
        <f t="shared" si="726"/>
        <v>PLINE PLINE: 1225470.303,94.969</v>
      </c>
    </row>
    <row r="11543" spans="1:8">
      <c r="A11543" s="1">
        <f>'HHR-NGL-05-102+600 TO 127+600'!A11543</f>
        <v>0</v>
      </c>
      <c r="B11543" s="1">
        <f>'HHR-NGL-05-102+600 TO 127+600'!B11543</f>
        <v>-28.454000000000001</v>
      </c>
      <c r="C11543" s="1">
        <f>'HHR-NGL-05-102+600 TO 127+600'!D11543</f>
        <v>94.998000000000005</v>
      </c>
      <c r="D11543" s="24"/>
      <c r="E11543" s="1">
        <f t="shared" si="724"/>
        <v>122550</v>
      </c>
      <c r="F11543" s="2">
        <f t="shared" si="725"/>
        <v>1225500</v>
      </c>
      <c r="G11543" s="17">
        <f t="shared" si="723"/>
        <v>1</v>
      </c>
      <c r="H11543" s="1" t="str">
        <f t="shared" si="726"/>
        <v>PLINE PLINE: 1225471.546,94.998</v>
      </c>
    </row>
    <row r="11544" spans="1:8">
      <c r="A11544" s="1">
        <f>'HHR-NGL-05-102+600 TO 127+600'!A11544</f>
        <v>0</v>
      </c>
      <c r="B11544" s="1">
        <f>'HHR-NGL-05-102+600 TO 127+600'!B11544</f>
        <v>-20.042000000000002</v>
      </c>
      <c r="C11544" s="1">
        <f>'HHR-NGL-05-102+600 TO 127+600'!D11544</f>
        <v>95.391999999999996</v>
      </c>
      <c r="D11544" s="24"/>
      <c r="E11544" s="1">
        <f t="shared" si="724"/>
        <v>122550</v>
      </c>
      <c r="F11544" s="2">
        <f t="shared" si="725"/>
        <v>1225500</v>
      </c>
      <c r="G11544" s="17">
        <f t="shared" si="723"/>
        <v>1</v>
      </c>
      <c r="H11544" s="1" t="str">
        <f t="shared" si="726"/>
        <v>PLINE PLINE: 1225479.958,95.392</v>
      </c>
    </row>
    <row r="11545" spans="1:8">
      <c r="A11545" s="1">
        <f>'HHR-NGL-05-102+600 TO 127+600'!A11545</f>
        <v>0</v>
      </c>
      <c r="B11545" s="1">
        <f>'HHR-NGL-05-102+600 TO 127+600'!B11545</f>
        <v>-15.186999999999999</v>
      </c>
      <c r="C11545" s="1">
        <f>'HHR-NGL-05-102+600 TO 127+600'!D11545</f>
        <v>95.302000000000007</v>
      </c>
      <c r="D11545" s="24"/>
      <c r="E11545" s="1">
        <f t="shared" si="724"/>
        <v>122550</v>
      </c>
      <c r="F11545" s="2">
        <f t="shared" si="725"/>
        <v>1225500</v>
      </c>
      <c r="G11545" s="17">
        <f t="shared" si="723"/>
        <v>1</v>
      </c>
      <c r="H11545" s="1" t="str">
        <f t="shared" si="726"/>
        <v>PLINE PLINE: 1225484.813,95.302</v>
      </c>
    </row>
    <row r="11546" spans="1:8">
      <c r="A11546" s="1">
        <f>'HHR-NGL-05-102+600 TO 127+600'!A11546</f>
        <v>0</v>
      </c>
      <c r="B11546" s="1">
        <f>'HHR-NGL-05-102+600 TO 127+600'!B11546</f>
        <v>-7.7140000000000004</v>
      </c>
      <c r="C11546" s="1">
        <f>'HHR-NGL-05-102+600 TO 127+600'!D11546</f>
        <v>94.963999999999999</v>
      </c>
      <c r="D11546" s="24"/>
      <c r="E11546" s="1">
        <f t="shared" si="724"/>
        <v>122550</v>
      </c>
      <c r="F11546" s="2">
        <f t="shared" si="725"/>
        <v>1225500</v>
      </c>
      <c r="G11546" s="17">
        <f t="shared" si="723"/>
        <v>1</v>
      </c>
      <c r="H11546" s="1" t="str">
        <f t="shared" si="726"/>
        <v>PLINE PLINE: 1225492.286,94.964</v>
      </c>
    </row>
    <row r="11547" spans="1:8">
      <c r="A11547" s="1">
        <f>'HHR-NGL-05-102+600 TO 127+600'!A11547</f>
        <v>0</v>
      </c>
      <c r="B11547" s="1">
        <f>'HHR-NGL-05-102+600 TO 127+600'!B11547</f>
        <v>-1.159</v>
      </c>
      <c r="C11547" s="1">
        <f>'HHR-NGL-05-102+600 TO 127+600'!D11547</f>
        <v>95.144999999999996</v>
      </c>
      <c r="D11547" s="24"/>
      <c r="E11547" s="1">
        <f t="shared" si="724"/>
        <v>122550</v>
      </c>
      <c r="F11547" s="2">
        <f t="shared" si="725"/>
        <v>1225500</v>
      </c>
      <c r="G11547" s="17">
        <f t="shared" si="723"/>
        <v>1</v>
      </c>
      <c r="H11547" s="1" t="str">
        <f t="shared" si="726"/>
        <v>PLINE PLINE: 1225498.841,95.145</v>
      </c>
    </row>
    <row r="11548" spans="1:8">
      <c r="A11548" s="1">
        <f>'HHR-NGL-05-102+600 TO 127+600'!A11548</f>
        <v>0</v>
      </c>
      <c r="B11548" s="1">
        <f>'HHR-NGL-05-102+600 TO 127+600'!B11548</f>
        <v>0</v>
      </c>
      <c r="C11548" s="1">
        <f>'HHR-NGL-05-102+600 TO 127+600'!D11548</f>
        <v>95.221000000000004</v>
      </c>
      <c r="D11548" s="24"/>
      <c r="E11548" s="1">
        <f t="shared" si="724"/>
        <v>122550</v>
      </c>
      <c r="F11548" s="2">
        <f t="shared" si="725"/>
        <v>1225500</v>
      </c>
      <c r="G11548" s="17">
        <f t="shared" si="723"/>
        <v>1</v>
      </c>
      <c r="H11548" s="1" t="str">
        <f t="shared" si="726"/>
        <v>PLINE PLINE: 1225500,95.221</v>
      </c>
    </row>
    <row r="11549" spans="1:8">
      <c r="A11549" s="1">
        <f>'HHR-NGL-05-102+600 TO 127+600'!A11549</f>
        <v>0</v>
      </c>
      <c r="B11549" s="1">
        <f>'HHR-NGL-05-102+600 TO 127+600'!B11549</f>
        <v>8.1150000000000002</v>
      </c>
      <c r="C11549" s="1">
        <f>'HHR-NGL-05-102+600 TO 127+600'!D11549</f>
        <v>95.757999999999996</v>
      </c>
      <c r="D11549" s="24"/>
      <c r="E11549" s="1">
        <f t="shared" si="724"/>
        <v>122550</v>
      </c>
      <c r="F11549" s="2">
        <f t="shared" si="725"/>
        <v>1225500</v>
      </c>
      <c r="G11549" s="17">
        <f t="shared" si="723"/>
        <v>1</v>
      </c>
      <c r="H11549" s="1" t="str">
        <f t="shared" si="726"/>
        <v>PLINE PLINE: 1225508.115,95.758</v>
      </c>
    </row>
    <row r="11550" spans="1:8">
      <c r="A11550" s="1">
        <f>'HHR-NGL-05-102+600 TO 127+600'!A11550</f>
        <v>0</v>
      </c>
      <c r="B11550" s="1">
        <f>'HHR-NGL-05-102+600 TO 127+600'!B11550</f>
        <v>11.364000000000001</v>
      </c>
      <c r="C11550" s="1">
        <f>'HHR-NGL-05-102+600 TO 127+600'!D11550</f>
        <v>95.89</v>
      </c>
      <c r="D11550" s="24"/>
      <c r="E11550" s="1">
        <f t="shared" si="724"/>
        <v>122550</v>
      </c>
      <c r="F11550" s="2">
        <f t="shared" si="725"/>
        <v>1225500</v>
      </c>
      <c r="G11550" s="17">
        <f t="shared" si="723"/>
        <v>1</v>
      </c>
      <c r="H11550" s="1" t="str">
        <f t="shared" si="726"/>
        <v>PLINE PLINE: 1225511.364,95.89</v>
      </c>
    </row>
    <row r="11551" spans="1:8">
      <c r="A11551" s="1">
        <f>'HHR-NGL-05-102+600 TO 127+600'!A11551</f>
        <v>0</v>
      </c>
      <c r="B11551" s="1">
        <f>'HHR-NGL-05-102+600 TO 127+600'!B11551</f>
        <v>19.867000000000001</v>
      </c>
      <c r="C11551" s="1">
        <f>'HHR-NGL-05-102+600 TO 127+600'!D11551</f>
        <v>96.667000000000002</v>
      </c>
      <c r="D11551" s="24"/>
      <c r="E11551" s="1">
        <f t="shared" si="724"/>
        <v>122550</v>
      </c>
      <c r="F11551" s="2">
        <f t="shared" si="725"/>
        <v>1225500</v>
      </c>
      <c r="G11551" s="17">
        <f t="shared" si="723"/>
        <v>1</v>
      </c>
      <c r="H11551" s="1" t="str">
        <f t="shared" si="726"/>
        <v>PLINE PLINE: 1225519.867,96.667</v>
      </c>
    </row>
    <row r="11552" spans="1:8">
      <c r="A11552" s="1">
        <f>'HHR-NGL-05-102+600 TO 127+600'!A11552</f>
        <v>0</v>
      </c>
      <c r="B11552" s="1">
        <f>'HHR-NGL-05-102+600 TO 127+600'!B11552</f>
        <v>23.744</v>
      </c>
      <c r="C11552" s="1">
        <f>'HHR-NGL-05-102+600 TO 127+600'!D11552</f>
        <v>96.31</v>
      </c>
      <c r="D11552" s="24"/>
      <c r="E11552" s="1">
        <f t="shared" si="724"/>
        <v>122550</v>
      </c>
      <c r="F11552" s="2">
        <f t="shared" si="725"/>
        <v>1225500</v>
      </c>
      <c r="G11552" s="17">
        <f t="shared" si="723"/>
        <v>1</v>
      </c>
      <c r="H11552" s="1" t="str">
        <f t="shared" si="726"/>
        <v>PLINE PLINE: 1225523.744,96.31</v>
      </c>
    </row>
    <row r="11553" spans="1:8">
      <c r="A11553" s="1">
        <f>'HHR-NGL-05-102+600 TO 127+600'!A11553</f>
        <v>0</v>
      </c>
      <c r="B11553" s="1">
        <f>'HHR-NGL-05-102+600 TO 127+600'!B11553</f>
        <v>24.678000000000001</v>
      </c>
      <c r="C11553" s="1">
        <f>'HHR-NGL-05-102+600 TO 127+600'!D11553</f>
        <v>96.216999999999999</v>
      </c>
      <c r="D11553" s="24"/>
      <c r="E11553" s="1">
        <f t="shared" si="724"/>
        <v>122550</v>
      </c>
      <c r="F11553" s="2">
        <f t="shared" si="725"/>
        <v>1225500</v>
      </c>
      <c r="G11553" s="17">
        <f t="shared" si="723"/>
        <v>1</v>
      </c>
      <c r="H11553" s="1" t="str">
        <f t="shared" si="726"/>
        <v>PLINE PLINE: 1225524.678,96.217</v>
      </c>
    </row>
    <row r="11554" spans="1:8">
      <c r="A11554" s="1">
        <f>'HHR-NGL-05-102+600 TO 127+600'!A11554</f>
        <v>0</v>
      </c>
      <c r="B11554" s="1">
        <f>'HHR-NGL-05-102+600 TO 127+600'!B11554</f>
        <v>25.640999999999998</v>
      </c>
      <c r="C11554" s="1">
        <f>'HHR-NGL-05-102+600 TO 127+600'!D11554</f>
        <v>96.087000000000003</v>
      </c>
      <c r="D11554" s="24"/>
      <c r="E11554" s="1">
        <f t="shared" si="724"/>
        <v>122550</v>
      </c>
      <c r="F11554" s="2">
        <f t="shared" si="725"/>
        <v>1225500</v>
      </c>
      <c r="G11554" s="17">
        <f t="shared" si="723"/>
        <v>1</v>
      </c>
      <c r="H11554" s="1" t="str">
        <f t="shared" si="726"/>
        <v>PLINE PLINE: 1225525.641,96.087</v>
      </c>
    </row>
    <row r="11555" spans="1:8">
      <c r="A11555" s="1">
        <f>'HHR-NGL-05-102+600 TO 127+600'!A11555</f>
        <v>0</v>
      </c>
      <c r="B11555" s="1">
        <f>'HHR-NGL-05-102+600 TO 127+600'!B11555</f>
        <v>40.622999999999998</v>
      </c>
      <c r="C11555" s="1">
        <f>'HHR-NGL-05-102+600 TO 127+600'!D11555</f>
        <v>94.117000000000004</v>
      </c>
      <c r="D11555" s="24"/>
      <c r="E11555" s="1">
        <f t="shared" si="724"/>
        <v>122550</v>
      </c>
      <c r="F11555" s="2">
        <f t="shared" si="725"/>
        <v>1225500</v>
      </c>
      <c r="G11555" s="17">
        <f t="shared" si="723"/>
        <v>1</v>
      </c>
      <c r="H11555" s="1" t="str">
        <f t="shared" si="726"/>
        <v>PLINE PLINE: 1225540.623,94.117</v>
      </c>
    </row>
    <row r="11556" spans="1:8">
      <c r="A11556" s="1">
        <f>'HHR-NGL-05-102+600 TO 127+600'!A11556</f>
        <v>0</v>
      </c>
      <c r="B11556" s="1">
        <f>'HHR-NGL-05-102+600 TO 127+600'!B11556</f>
        <v>49.637</v>
      </c>
      <c r="C11556" s="1">
        <f>'HHR-NGL-05-102+600 TO 127+600'!D11556</f>
        <v>92.632999999999996</v>
      </c>
      <c r="D11556" s="24"/>
      <c r="E11556" s="1">
        <f t="shared" si="724"/>
        <v>122550</v>
      </c>
      <c r="F11556" s="2">
        <f t="shared" si="725"/>
        <v>1225500</v>
      </c>
      <c r="G11556" s="17">
        <f t="shared" si="723"/>
        <v>1</v>
      </c>
      <c r="H11556" s="1" t="str">
        <f t="shared" si="726"/>
        <v>PLINE PLINE: 1225549.637,92.633</v>
      </c>
    </row>
    <row r="11557" spans="1:8">
      <c r="A11557" s="1">
        <f>'HHR-NGL-05-102+600 TO 127+600'!A11557</f>
        <v>0</v>
      </c>
      <c r="B11557" s="1">
        <f>'HHR-NGL-05-102+600 TO 127+600'!B11557</f>
        <v>50.719000000000001</v>
      </c>
      <c r="C11557" s="1">
        <f>'HHR-NGL-05-102+600 TO 127+600'!D11557</f>
        <v>92.206999999999994</v>
      </c>
      <c r="D11557" s="24"/>
      <c r="E11557" s="1">
        <f t="shared" si="724"/>
        <v>122550</v>
      </c>
      <c r="F11557" s="2">
        <f t="shared" si="725"/>
        <v>1225500</v>
      </c>
      <c r="G11557" s="17">
        <f t="shared" si="723"/>
        <v>1</v>
      </c>
      <c r="H11557" s="1" t="str">
        <f t="shared" si="726"/>
        <v>PLINE PLINE: 1225550.719,92.207</v>
      </c>
    </row>
    <row r="11558" spans="1:8">
      <c r="A11558" s="1">
        <f>'HHR-NGL-05-102+600 TO 127+600'!A11558</f>
        <v>0</v>
      </c>
      <c r="B11558" s="1">
        <f>'HHR-NGL-05-102+600 TO 127+600'!B11558</f>
        <v>59.670999999999999</v>
      </c>
      <c r="C11558" s="1">
        <f>'HHR-NGL-05-102+600 TO 127+600'!D11558</f>
        <v>91.563999999999993</v>
      </c>
      <c r="D11558" s="24"/>
      <c r="E11558" s="1">
        <f t="shared" si="724"/>
        <v>122550</v>
      </c>
      <c r="F11558" s="2">
        <f t="shared" si="725"/>
        <v>1225500</v>
      </c>
      <c r="G11558" s="17">
        <f t="shared" si="723"/>
        <v>1</v>
      </c>
      <c r="H11558" s="1" t="str">
        <f t="shared" si="726"/>
        <v>PLINE PLINE: 1225559.671,91.564</v>
      </c>
    </row>
    <row r="11559" spans="1:8">
      <c r="A11559" s="1">
        <f>'HHR-NGL-05-102+600 TO 127+600'!A11559</f>
        <v>0</v>
      </c>
      <c r="B11559" s="1">
        <f>'HHR-NGL-05-102+600 TO 127+600'!B11559</f>
        <v>60.698999999999998</v>
      </c>
      <c r="C11559" s="1">
        <f>'HHR-NGL-05-102+600 TO 127+600'!D11559</f>
        <v>91.274000000000001</v>
      </c>
      <c r="D11559" s="24"/>
      <c r="E11559" s="1">
        <f t="shared" si="724"/>
        <v>122550</v>
      </c>
      <c r="F11559" s="2">
        <f t="shared" si="725"/>
        <v>1225500</v>
      </c>
      <c r="G11559" s="17">
        <f t="shared" si="723"/>
        <v>1</v>
      </c>
      <c r="H11559" s="1" t="str">
        <f t="shared" si="726"/>
        <v>PLINE PLINE: 1225560.699,91.274</v>
      </c>
    </row>
    <row r="11560" spans="1:8">
      <c r="A11560" s="1">
        <f>'HHR-NGL-05-102+600 TO 127+600'!A11560</f>
        <v>0</v>
      </c>
      <c r="B11560" s="1">
        <f>'HHR-NGL-05-102+600 TO 127+600'!B11560</f>
        <v>61.692</v>
      </c>
      <c r="C11560" s="1">
        <f>'HHR-NGL-05-102+600 TO 127+600'!D11560</f>
        <v>91.075000000000003</v>
      </c>
      <c r="D11560" s="24"/>
      <c r="E11560" s="1">
        <f t="shared" si="724"/>
        <v>122550</v>
      </c>
      <c r="F11560" s="2">
        <f t="shared" si="725"/>
        <v>1225500</v>
      </c>
      <c r="G11560" s="17">
        <f t="shared" si="723"/>
        <v>1</v>
      </c>
      <c r="H11560" s="1" t="str">
        <f t="shared" si="726"/>
        <v>PLINE PLINE: 1225561.692,91.075</v>
      </c>
    </row>
    <row r="11561" spans="1:8">
      <c r="A11561" s="1">
        <f>'HHR-NGL-05-102+600 TO 127+600'!A11561</f>
        <v>0</v>
      </c>
      <c r="B11561" s="1">
        <f>'HHR-NGL-05-102+600 TO 127+600'!B11561</f>
        <v>70.742999999999995</v>
      </c>
      <c r="C11561" s="1">
        <f>'HHR-NGL-05-102+600 TO 127+600'!D11561</f>
        <v>90.983999999999995</v>
      </c>
      <c r="D11561" s="24"/>
      <c r="E11561" s="1">
        <f t="shared" si="724"/>
        <v>122550</v>
      </c>
      <c r="F11561" s="2">
        <f t="shared" si="725"/>
        <v>1225500</v>
      </c>
      <c r="G11561" s="17">
        <f t="shared" si="723"/>
        <v>1</v>
      </c>
      <c r="H11561" s="1" t="str">
        <f t="shared" si="726"/>
        <v>PLINE PLINE: 1225570.743,90.984</v>
      </c>
    </row>
    <row r="11562" spans="1:8">
      <c r="A11562" s="1">
        <f>'HHR-NGL-05-102+600 TO 127+600'!A11562</f>
        <v>0</v>
      </c>
      <c r="B11562" s="1">
        <f>'HHR-NGL-05-102+600 TO 127+600'!B11562</f>
        <v>80.378</v>
      </c>
      <c r="C11562" s="1">
        <f>'HHR-NGL-05-102+600 TO 127+600'!D11562</f>
        <v>89.838999999999999</v>
      </c>
      <c r="D11562" s="24"/>
      <c r="E11562" s="1">
        <f t="shared" si="724"/>
        <v>122550</v>
      </c>
      <c r="F11562" s="2">
        <f t="shared" si="725"/>
        <v>1225500</v>
      </c>
      <c r="G11562" s="17">
        <f t="shared" si="723"/>
        <v>1</v>
      </c>
      <c r="H11562" s="1" t="str">
        <f t="shared" si="726"/>
        <v>PLINE PLINE: 1225580.378,89.839</v>
      </c>
    </row>
    <row r="11563" spans="1:8">
      <c r="A11563" s="1">
        <f>'HHR-NGL-05-102+600 TO 127+600'!A11563</f>
        <v>0</v>
      </c>
      <c r="B11563" s="1">
        <f>'HHR-NGL-05-102+600 TO 127+600'!B11563</f>
        <v>80.709999999999994</v>
      </c>
      <c r="C11563" s="1">
        <f>'HHR-NGL-05-102+600 TO 127+600'!D11563</f>
        <v>89.793999999999997</v>
      </c>
      <c r="D11563" s="24"/>
      <c r="E11563" s="1">
        <f t="shared" si="724"/>
        <v>122550</v>
      </c>
      <c r="F11563" s="2">
        <f t="shared" si="725"/>
        <v>1225500</v>
      </c>
      <c r="G11563" s="17">
        <f t="shared" si="723"/>
        <v>1</v>
      </c>
      <c r="H11563" s="1" t="str">
        <f t="shared" si="726"/>
        <v>PLINE PLINE: 1225580.71,89.794</v>
      </c>
    </row>
    <row r="11564" spans="1:8">
      <c r="A11564" s="1">
        <f>'HHR-NGL-05-102+600 TO 127+600'!A11564</f>
        <v>0</v>
      </c>
      <c r="B11564" s="1">
        <f>'HHR-NGL-05-102+600 TO 127+600'!B11564</f>
        <v>81.384</v>
      </c>
      <c r="C11564" s="1">
        <f>'HHR-NGL-05-102+600 TO 127+600'!D11564</f>
        <v>89.724999999999994</v>
      </c>
      <c r="D11564" s="24"/>
      <c r="E11564" s="1">
        <f t="shared" si="724"/>
        <v>122550</v>
      </c>
      <c r="F11564" s="2">
        <f t="shared" si="725"/>
        <v>1225500</v>
      </c>
      <c r="G11564" s="17">
        <f t="shared" si="723"/>
        <v>1</v>
      </c>
      <c r="H11564" s="1" t="str">
        <f t="shared" si="726"/>
        <v>PLINE PLINE: 1225581.384,89.725</v>
      </c>
    </row>
    <row r="11565" spans="1:8">
      <c r="A11565" s="1">
        <f>'HHR-NGL-05-102+600 TO 127+600'!A11565</f>
        <v>0</v>
      </c>
      <c r="B11565" s="1">
        <f>'HHR-NGL-05-102+600 TO 127+600'!B11565</f>
        <v>85.313000000000002</v>
      </c>
      <c r="C11565" s="1">
        <f>'HHR-NGL-05-102+600 TO 127+600'!D11565</f>
        <v>89.480999999999995</v>
      </c>
      <c r="D11565" s="24"/>
      <c r="E11565" s="1">
        <f t="shared" si="724"/>
        <v>122550</v>
      </c>
      <c r="F11565" s="2">
        <f t="shared" si="725"/>
        <v>1225500</v>
      </c>
      <c r="G11565" s="17">
        <f t="shared" si="723"/>
        <v>1</v>
      </c>
      <c r="H11565" s="1" t="str">
        <f t="shared" si="726"/>
        <v>PLINE PLINE: 1225585.313,89.481</v>
      </c>
    </row>
    <row r="11566" spans="1:8">
      <c r="A11566" s="1">
        <f>'HHR-NGL-05-102+600 TO 127+600'!A11566</f>
        <v>0</v>
      </c>
      <c r="B11566" s="1">
        <f>'HHR-NGL-05-102+600 TO 127+600'!B11566</f>
        <v>90.168000000000006</v>
      </c>
      <c r="C11566" s="1">
        <f>'HHR-NGL-05-102+600 TO 127+600'!D11566</f>
        <v>89.01</v>
      </c>
      <c r="D11566" s="24"/>
      <c r="E11566" s="1">
        <f t="shared" si="724"/>
        <v>122550</v>
      </c>
      <c r="F11566" s="2">
        <f t="shared" si="725"/>
        <v>1225500</v>
      </c>
      <c r="G11566" s="17">
        <f t="shared" si="723"/>
        <v>1</v>
      </c>
      <c r="H11566" s="1" t="str">
        <f t="shared" si="726"/>
        <v>PLINE PLINE: 1225590.168,89.01</v>
      </c>
    </row>
    <row r="11567" spans="1:8">
      <c r="A11567" s="1">
        <f>'HHR-NGL-05-102+600 TO 127+600'!A11567</f>
        <v>0</v>
      </c>
      <c r="B11567" s="1">
        <f>'HHR-NGL-05-102+600 TO 127+600'!B11567</f>
        <v>90.617000000000004</v>
      </c>
      <c r="C11567" s="1">
        <f>'HHR-NGL-05-102+600 TO 127+600'!D11567</f>
        <v>88.897999999999996</v>
      </c>
      <c r="D11567" s="24"/>
      <c r="E11567" s="1">
        <f t="shared" si="724"/>
        <v>122550</v>
      </c>
      <c r="F11567" s="2">
        <f t="shared" si="725"/>
        <v>1225500</v>
      </c>
      <c r="G11567" s="17">
        <f t="shared" si="723"/>
        <v>1</v>
      </c>
      <c r="H11567" s="1" t="str">
        <f t="shared" si="726"/>
        <v>PLINE PLINE: 1225590.617,88.898</v>
      </c>
    </row>
    <row r="11568" spans="1:8">
      <c r="A11568" s="1">
        <f>'HHR-NGL-05-102+600 TO 127+600'!A11568</f>
        <v>0</v>
      </c>
      <c r="B11568" s="1">
        <f>'HHR-NGL-05-102+600 TO 127+600'!B11568</f>
        <v>99.914000000000001</v>
      </c>
      <c r="C11568" s="1">
        <f>'HHR-NGL-05-102+600 TO 127+600'!D11568</f>
        <v>87.206999999999994</v>
      </c>
      <c r="D11568" s="24"/>
      <c r="E11568" s="1">
        <f t="shared" si="724"/>
        <v>122550</v>
      </c>
      <c r="F11568" s="2">
        <f t="shared" si="725"/>
        <v>1225500</v>
      </c>
      <c r="G11568" s="17">
        <f t="shared" si="723"/>
        <v>1</v>
      </c>
      <c r="H11568" s="1" t="str">
        <f t="shared" si="726"/>
        <v>PLINE PLINE: 1225599.914,87.207</v>
      </c>
    </row>
    <row r="11569" spans="1:8">
      <c r="A11569" s="1">
        <f>'HHR-NGL-05-102+600 TO 127+600'!A11569</f>
        <v>0</v>
      </c>
      <c r="B11569" s="1">
        <f>'HHR-NGL-05-102+600 TO 127+600'!B11569</f>
        <v>100</v>
      </c>
      <c r="C11569" s="1">
        <f>'HHR-NGL-05-102+600 TO 127+600'!D11569</f>
        <v>87.215000000000003</v>
      </c>
      <c r="D11569" s="24"/>
      <c r="E11569" s="1">
        <f t="shared" si="724"/>
        <v>122550</v>
      </c>
      <c r="F11569" s="2">
        <f t="shared" si="725"/>
        <v>1225500</v>
      </c>
      <c r="G11569" s="17">
        <f t="shared" si="723"/>
        <v>1</v>
      </c>
      <c r="H11569" s="1" t="str">
        <f t="shared" si="726"/>
        <v>PLINE PLINE: 1225600,87.215</v>
      </c>
    </row>
    <row r="11570" spans="1:8">
      <c r="A11570" s="1" t="str">
        <f>'HHR-NGL-05-102+600 TO 127+600'!A11570</f>
        <v>122+575</v>
      </c>
      <c r="B11570" s="1">
        <f>'HHR-NGL-05-102+600 TO 127+600'!B11570</f>
        <v>0</v>
      </c>
      <c r="C11570" s="1">
        <f>'HHR-NGL-05-102+600 TO 127+600'!D11570</f>
        <v>0</v>
      </c>
      <c r="D11570" s="24">
        <v>122575</v>
      </c>
      <c r="E11570" s="1">
        <f t="shared" si="724"/>
        <v>122575</v>
      </c>
      <c r="F11570" s="2">
        <f t="shared" si="725"/>
        <v>1225750</v>
      </c>
      <c r="G11570" s="17">
        <f t="shared" si="723"/>
        <v>1</v>
      </c>
    </row>
    <row r="11571" spans="1:8">
      <c r="A11571" s="1" t="str">
        <f>'HHR-NGL-05-102+600 TO 127+600'!A11571</f>
        <v>GROUND</v>
      </c>
      <c r="B11571" s="1">
        <f>'HHR-NGL-05-102+600 TO 127+600'!B11571</f>
        <v>0</v>
      </c>
      <c r="C11571" s="1">
        <f>'HHR-NGL-05-102+600 TO 127+600'!D11571</f>
        <v>0</v>
      </c>
      <c r="D11571" s="24"/>
      <c r="E11571" s="1">
        <f t="shared" si="724"/>
        <v>122575</v>
      </c>
      <c r="F11571" s="2">
        <f t="shared" si="725"/>
        <v>1225750</v>
      </c>
      <c r="G11571" s="17">
        <f t="shared" si="723"/>
        <v>1</v>
      </c>
    </row>
    <row r="11572" spans="1:8">
      <c r="A11572" s="1">
        <f>'HHR-NGL-05-102+600 TO 127+600'!A11572</f>
        <v>0</v>
      </c>
      <c r="B11572" s="1">
        <f>'HHR-NGL-05-102+600 TO 127+600'!B11572</f>
        <v>-100</v>
      </c>
      <c r="C11572" s="1">
        <f>'HHR-NGL-05-102+600 TO 127+600'!D11572</f>
        <v>97.186999999999998</v>
      </c>
      <c r="D11572" s="24"/>
      <c r="E11572" s="1">
        <f t="shared" si="724"/>
        <v>122575</v>
      </c>
      <c r="F11572" s="2">
        <f t="shared" si="725"/>
        <v>1225750</v>
      </c>
      <c r="G11572" s="17">
        <f t="shared" si="723"/>
        <v>1</v>
      </c>
      <c r="H11572" s="1" t="str">
        <f t="shared" si="726"/>
        <v>PLINE PLINE: 1225650,97.187</v>
      </c>
    </row>
    <row r="11573" spans="1:8">
      <c r="A11573" s="1">
        <f>'HHR-NGL-05-102+600 TO 127+600'!A11573</f>
        <v>0</v>
      </c>
      <c r="B11573" s="1">
        <f>'HHR-NGL-05-102+600 TO 127+600'!B11573</f>
        <v>-99.04</v>
      </c>
      <c r="C11573" s="1">
        <f>'HHR-NGL-05-102+600 TO 127+600'!D11573</f>
        <v>97.188000000000002</v>
      </c>
      <c r="D11573" s="24"/>
      <c r="E11573" s="1">
        <f t="shared" si="724"/>
        <v>122575</v>
      </c>
      <c r="F11573" s="2">
        <f t="shared" si="725"/>
        <v>1225750</v>
      </c>
      <c r="G11573" s="17">
        <f t="shared" si="723"/>
        <v>1</v>
      </c>
      <c r="H11573" s="1" t="str">
        <f t="shared" si="726"/>
        <v>PLINE PLINE: 1225650.96,97.188</v>
      </c>
    </row>
    <row r="11574" spans="1:8">
      <c r="A11574" s="1">
        <f>'HHR-NGL-05-102+600 TO 127+600'!A11574</f>
        <v>0</v>
      </c>
      <c r="B11574" s="1">
        <f>'HHR-NGL-05-102+600 TO 127+600'!B11574</f>
        <v>-93.105000000000004</v>
      </c>
      <c r="C11574" s="1">
        <f>'HHR-NGL-05-102+600 TO 127+600'!D11574</f>
        <v>97.164000000000001</v>
      </c>
      <c r="D11574" s="24"/>
      <c r="E11574" s="1">
        <f t="shared" si="724"/>
        <v>122575</v>
      </c>
      <c r="F11574" s="2">
        <f t="shared" si="725"/>
        <v>1225750</v>
      </c>
      <c r="G11574" s="17">
        <f t="shared" si="723"/>
        <v>1</v>
      </c>
      <c r="H11574" s="1" t="str">
        <f t="shared" si="726"/>
        <v>PLINE PLINE: 1225656.895,97.164</v>
      </c>
    </row>
    <row r="11575" spans="1:8">
      <c r="A11575" s="1">
        <f>'HHR-NGL-05-102+600 TO 127+600'!A11575</f>
        <v>0</v>
      </c>
      <c r="B11575" s="1">
        <f>'HHR-NGL-05-102+600 TO 127+600'!B11575</f>
        <v>-88.289000000000001</v>
      </c>
      <c r="C11575" s="1">
        <f>'HHR-NGL-05-102+600 TO 127+600'!D11575</f>
        <v>97.230999999999995</v>
      </c>
      <c r="D11575" s="24"/>
      <c r="E11575" s="1">
        <f t="shared" si="724"/>
        <v>122575</v>
      </c>
      <c r="F11575" s="2">
        <f t="shared" si="725"/>
        <v>1225750</v>
      </c>
      <c r="G11575" s="17">
        <f t="shared" si="723"/>
        <v>1</v>
      </c>
      <c r="H11575" s="1" t="str">
        <f t="shared" si="726"/>
        <v>PLINE PLINE: 1225661.711,97.231</v>
      </c>
    </row>
    <row r="11576" spans="1:8">
      <c r="A11576" s="1">
        <f>'HHR-NGL-05-102+600 TO 127+600'!A11576</f>
        <v>0</v>
      </c>
      <c r="B11576" s="1">
        <f>'HHR-NGL-05-102+600 TO 127+600'!B11576</f>
        <v>-86.438999999999993</v>
      </c>
      <c r="C11576" s="1">
        <f>'HHR-NGL-05-102+600 TO 127+600'!D11576</f>
        <v>97.085999999999999</v>
      </c>
      <c r="D11576" s="24"/>
      <c r="E11576" s="1">
        <f t="shared" si="724"/>
        <v>122575</v>
      </c>
      <c r="F11576" s="2">
        <f t="shared" si="725"/>
        <v>1225750</v>
      </c>
      <c r="G11576" s="17">
        <f t="shared" si="723"/>
        <v>1</v>
      </c>
      <c r="H11576" s="1" t="str">
        <f t="shared" si="726"/>
        <v>PLINE PLINE: 1225663.561,97.086</v>
      </c>
    </row>
    <row r="11577" spans="1:8">
      <c r="A11577" s="1">
        <f>'HHR-NGL-05-102+600 TO 127+600'!A11577</f>
        <v>0</v>
      </c>
      <c r="B11577" s="1">
        <f>'HHR-NGL-05-102+600 TO 127+600'!B11577</f>
        <v>-78.123000000000005</v>
      </c>
      <c r="C11577" s="1">
        <f>'HHR-NGL-05-102+600 TO 127+600'!D11577</f>
        <v>96.808999999999997</v>
      </c>
      <c r="D11577" s="24"/>
      <c r="E11577" s="1">
        <f t="shared" si="724"/>
        <v>122575</v>
      </c>
      <c r="F11577" s="2">
        <f t="shared" si="725"/>
        <v>1225750</v>
      </c>
      <c r="G11577" s="17">
        <f t="shared" si="723"/>
        <v>1</v>
      </c>
      <c r="H11577" s="1" t="str">
        <f t="shared" si="726"/>
        <v>PLINE PLINE: 1225671.877,96.809</v>
      </c>
    </row>
    <row r="11578" spans="1:8">
      <c r="A11578" s="1">
        <f>'HHR-NGL-05-102+600 TO 127+600'!A11578</f>
        <v>0</v>
      </c>
      <c r="B11578" s="1">
        <f>'HHR-NGL-05-102+600 TO 127+600'!B11578</f>
        <v>-76.149000000000001</v>
      </c>
      <c r="C11578" s="1">
        <f>'HHR-NGL-05-102+600 TO 127+600'!D11578</f>
        <v>96.715000000000003</v>
      </c>
      <c r="D11578" s="24"/>
      <c r="E11578" s="1">
        <f t="shared" si="724"/>
        <v>122575</v>
      </c>
      <c r="F11578" s="2">
        <f t="shared" si="725"/>
        <v>1225750</v>
      </c>
      <c r="G11578" s="17">
        <f t="shared" si="723"/>
        <v>1</v>
      </c>
      <c r="H11578" s="1" t="str">
        <f t="shared" si="726"/>
        <v>PLINE PLINE: 1225673.851,96.715</v>
      </c>
    </row>
    <row r="11579" spans="1:8">
      <c r="A11579" s="1">
        <f>'HHR-NGL-05-102+600 TO 127+600'!A11579</f>
        <v>0</v>
      </c>
      <c r="B11579" s="1">
        <f>'HHR-NGL-05-102+600 TO 127+600'!B11579</f>
        <v>-67.991</v>
      </c>
      <c r="C11579" s="1">
        <f>'HHR-NGL-05-102+600 TO 127+600'!D11579</f>
        <v>96.471000000000004</v>
      </c>
      <c r="D11579" s="24"/>
      <c r="E11579" s="1">
        <f t="shared" si="724"/>
        <v>122575</v>
      </c>
      <c r="F11579" s="2">
        <f t="shared" si="725"/>
        <v>1225750</v>
      </c>
      <c r="G11579" s="17">
        <f t="shared" si="723"/>
        <v>1</v>
      </c>
      <c r="H11579" s="1" t="str">
        <f t="shared" si="726"/>
        <v>PLINE PLINE: 1225682.009,96.471</v>
      </c>
    </row>
    <row r="11580" spans="1:8">
      <c r="A11580" s="1">
        <f>'HHR-NGL-05-102+600 TO 127+600'!A11580</f>
        <v>0</v>
      </c>
      <c r="B11580" s="1">
        <f>'HHR-NGL-05-102+600 TO 127+600'!B11580</f>
        <v>-66.087999999999994</v>
      </c>
      <c r="C11580" s="1">
        <f>'HHR-NGL-05-102+600 TO 127+600'!D11580</f>
        <v>96.442999999999998</v>
      </c>
      <c r="D11580" s="24"/>
      <c r="E11580" s="1">
        <f t="shared" si="724"/>
        <v>122575</v>
      </c>
      <c r="F11580" s="2">
        <f t="shared" si="725"/>
        <v>1225750</v>
      </c>
      <c r="G11580" s="17">
        <f t="shared" si="723"/>
        <v>1</v>
      </c>
      <c r="H11580" s="1" t="str">
        <f t="shared" si="726"/>
        <v>PLINE PLINE: 1225683.912,96.443</v>
      </c>
    </row>
    <row r="11581" spans="1:8">
      <c r="A11581" s="1">
        <f>'HHR-NGL-05-102+600 TO 127+600'!A11581</f>
        <v>0</v>
      </c>
      <c r="B11581" s="1">
        <f>'HHR-NGL-05-102+600 TO 127+600'!B11581</f>
        <v>-57.859000000000002</v>
      </c>
      <c r="C11581" s="1">
        <f>'HHR-NGL-05-102+600 TO 127+600'!D11581</f>
        <v>96.14</v>
      </c>
      <c r="D11581" s="24"/>
      <c r="E11581" s="1">
        <f t="shared" si="724"/>
        <v>122575</v>
      </c>
      <c r="F11581" s="2">
        <f t="shared" si="725"/>
        <v>1225750</v>
      </c>
      <c r="G11581" s="17">
        <f t="shared" si="723"/>
        <v>1</v>
      </c>
      <c r="H11581" s="1" t="str">
        <f t="shared" si="726"/>
        <v>PLINE PLINE: 1225692.141,96.14</v>
      </c>
    </row>
    <row r="11582" spans="1:8">
      <c r="A11582" s="1">
        <f>'HHR-NGL-05-102+600 TO 127+600'!A11582</f>
        <v>0</v>
      </c>
      <c r="B11582" s="1">
        <f>'HHR-NGL-05-102+600 TO 127+600'!B11582</f>
        <v>-55.811999999999998</v>
      </c>
      <c r="C11582" s="1">
        <f>'HHR-NGL-05-102+600 TO 127+600'!D11582</f>
        <v>96.045000000000002</v>
      </c>
      <c r="D11582" s="24"/>
      <c r="E11582" s="1">
        <f t="shared" si="724"/>
        <v>122575</v>
      </c>
      <c r="F11582" s="2">
        <f t="shared" si="725"/>
        <v>1225750</v>
      </c>
      <c r="G11582" s="17">
        <f t="shared" si="723"/>
        <v>1</v>
      </c>
      <c r="H11582" s="1" t="str">
        <f t="shared" si="726"/>
        <v>PLINE PLINE: 1225694.188,96.045</v>
      </c>
    </row>
    <row r="11583" spans="1:8">
      <c r="A11583" s="1">
        <f>'HHR-NGL-05-102+600 TO 127+600'!A11583</f>
        <v>0</v>
      </c>
      <c r="B11583" s="1">
        <f>'HHR-NGL-05-102+600 TO 127+600'!B11583</f>
        <v>-47.779000000000003</v>
      </c>
      <c r="C11583" s="1">
        <f>'HHR-NGL-05-102+600 TO 127+600'!D11583</f>
        <v>95.468999999999994</v>
      </c>
      <c r="D11583" s="24"/>
      <c r="E11583" s="1">
        <f t="shared" si="724"/>
        <v>122575</v>
      </c>
      <c r="F11583" s="2">
        <f t="shared" si="725"/>
        <v>1225750</v>
      </c>
      <c r="G11583" s="17">
        <f t="shared" si="723"/>
        <v>1</v>
      </c>
      <c r="H11583" s="1" t="str">
        <f t="shared" si="726"/>
        <v>PLINE PLINE: 1225702.221,95.469</v>
      </c>
    </row>
    <row r="11584" spans="1:8">
      <c r="A11584" s="1">
        <f>'HHR-NGL-05-102+600 TO 127+600'!A11584</f>
        <v>0</v>
      </c>
      <c r="B11584" s="1">
        <f>'HHR-NGL-05-102+600 TO 127+600'!B11584</f>
        <v>-39.735999999999997</v>
      </c>
      <c r="C11584" s="1">
        <f>'HHR-NGL-05-102+600 TO 127+600'!D11584</f>
        <v>95.242999999999995</v>
      </c>
      <c r="D11584" s="24"/>
      <c r="E11584" s="1">
        <f t="shared" si="724"/>
        <v>122575</v>
      </c>
      <c r="F11584" s="2">
        <f t="shared" si="725"/>
        <v>1225750</v>
      </c>
      <c r="G11584" s="17">
        <f t="shared" si="723"/>
        <v>1</v>
      </c>
      <c r="H11584" s="1" t="str">
        <f t="shared" si="726"/>
        <v>PLINE PLINE: 1225710.264,95.243</v>
      </c>
    </row>
    <row r="11585" spans="1:8">
      <c r="A11585" s="1">
        <f>'HHR-NGL-05-102+600 TO 127+600'!A11585</f>
        <v>0</v>
      </c>
      <c r="B11585" s="1">
        <f>'HHR-NGL-05-102+600 TO 127+600'!B11585</f>
        <v>-37.253999999999998</v>
      </c>
      <c r="C11585" s="1">
        <f>'HHR-NGL-05-102+600 TO 127+600'!D11585</f>
        <v>95.218000000000004</v>
      </c>
      <c r="D11585" s="24"/>
      <c r="E11585" s="1">
        <f t="shared" si="724"/>
        <v>122575</v>
      </c>
      <c r="F11585" s="2">
        <f t="shared" si="725"/>
        <v>1225750</v>
      </c>
      <c r="G11585" s="17">
        <f t="shared" si="723"/>
        <v>1</v>
      </c>
      <c r="H11585" s="1" t="str">
        <f t="shared" si="726"/>
        <v>PLINE PLINE: 1225712.746,95.218</v>
      </c>
    </row>
    <row r="11586" spans="1:8">
      <c r="A11586" s="1">
        <f>'HHR-NGL-05-102+600 TO 127+600'!A11586</f>
        <v>0</v>
      </c>
      <c r="B11586" s="1">
        <f>'HHR-NGL-05-102+600 TO 127+600'!B11586</f>
        <v>-34.235999999999997</v>
      </c>
      <c r="C11586" s="1">
        <f>'HHR-NGL-05-102+600 TO 127+600'!D11586</f>
        <v>95.253</v>
      </c>
      <c r="D11586" s="24"/>
      <c r="E11586" s="1">
        <f t="shared" si="724"/>
        <v>122575</v>
      </c>
      <c r="F11586" s="2">
        <f t="shared" si="725"/>
        <v>1225750</v>
      </c>
      <c r="G11586" s="17">
        <f t="shared" ref="G11586:G11649" si="727">G11585</f>
        <v>1</v>
      </c>
      <c r="H11586" s="1" t="str">
        <f t="shared" si="726"/>
        <v>PLINE PLINE: 1225715.764,95.253</v>
      </c>
    </row>
    <row r="11587" spans="1:8">
      <c r="A11587" s="1">
        <f>'HHR-NGL-05-102+600 TO 127+600'!A11587</f>
        <v>0</v>
      </c>
      <c r="B11587" s="1">
        <f>'HHR-NGL-05-102+600 TO 127+600'!B11587</f>
        <v>-29.189</v>
      </c>
      <c r="C11587" s="1">
        <f>'HHR-NGL-05-102+600 TO 127+600'!D11587</f>
        <v>95.242999999999995</v>
      </c>
      <c r="D11587" s="24"/>
      <c r="E11587" s="1">
        <f t="shared" si="724"/>
        <v>122575</v>
      </c>
      <c r="F11587" s="2">
        <f t="shared" si="725"/>
        <v>1225750</v>
      </c>
      <c r="G11587" s="17">
        <f t="shared" si="727"/>
        <v>1</v>
      </c>
      <c r="H11587" s="1" t="str">
        <f t="shared" si="726"/>
        <v>PLINE PLINE: 1225720.811,95.243</v>
      </c>
    </row>
    <row r="11588" spans="1:8">
      <c r="A11588" s="1">
        <f>'HHR-NGL-05-102+600 TO 127+600'!A11588</f>
        <v>0</v>
      </c>
      <c r="B11588" s="1">
        <f>'HHR-NGL-05-102+600 TO 127+600'!B11588</f>
        <v>-25.344999999999999</v>
      </c>
      <c r="C11588" s="1">
        <f>'HHR-NGL-05-102+600 TO 127+600'!D11588</f>
        <v>95.272999999999996</v>
      </c>
      <c r="D11588" s="24"/>
      <c r="E11588" s="1">
        <f t="shared" ref="E11588:E11651" si="728">IF((D11588=0),E11587,D11588)</f>
        <v>122575</v>
      </c>
      <c r="F11588" s="2">
        <f t="shared" ref="F11588:F11651" si="729">IF((C11588=0),(E11588-0)*$H$1,F11587)</f>
        <v>1225750</v>
      </c>
      <c r="G11588" s="17">
        <f t="shared" si="727"/>
        <v>1</v>
      </c>
      <c r="H11588" s="1" t="str">
        <f t="shared" ref="H11588:H11651" si="730">CONCATENATE("PLINE PLINE: ",(B11588+F11588)*G11588,",",C11588)</f>
        <v>PLINE PLINE: 1225724.655,95.273</v>
      </c>
    </row>
    <row r="11589" spans="1:8">
      <c r="A11589" s="1">
        <f>'HHR-NGL-05-102+600 TO 127+600'!A11589</f>
        <v>0</v>
      </c>
      <c r="B11589" s="1">
        <f>'HHR-NGL-05-102+600 TO 127+600'!B11589</f>
        <v>-25.068000000000001</v>
      </c>
      <c r="C11589" s="1">
        <f>'HHR-NGL-05-102+600 TO 127+600'!D11589</f>
        <v>95.286000000000001</v>
      </c>
      <c r="D11589" s="24"/>
      <c r="E11589" s="1">
        <f t="shared" si="728"/>
        <v>122575</v>
      </c>
      <c r="F11589" s="2">
        <f t="shared" si="729"/>
        <v>1225750</v>
      </c>
      <c r="G11589" s="17">
        <f t="shared" si="727"/>
        <v>1</v>
      </c>
      <c r="H11589" s="1" t="str">
        <f t="shared" si="730"/>
        <v>PLINE PLINE: 1225724.932,95.286</v>
      </c>
    </row>
    <row r="11590" spans="1:8">
      <c r="A11590" s="1">
        <f>'HHR-NGL-05-102+600 TO 127+600'!A11590</f>
        <v>0</v>
      </c>
      <c r="B11590" s="1">
        <f>'HHR-NGL-05-102+600 TO 127+600'!B11590</f>
        <v>-16.579999999999998</v>
      </c>
      <c r="C11590" s="1">
        <f>'HHR-NGL-05-102+600 TO 127+600'!D11590</f>
        <v>95.355000000000004</v>
      </c>
      <c r="D11590" s="24"/>
      <c r="E11590" s="1">
        <f t="shared" si="728"/>
        <v>122575</v>
      </c>
      <c r="F11590" s="2">
        <f t="shared" si="729"/>
        <v>1225750</v>
      </c>
      <c r="G11590" s="17">
        <f t="shared" si="727"/>
        <v>1</v>
      </c>
      <c r="H11590" s="1" t="str">
        <f t="shared" si="730"/>
        <v>PLINE PLINE: 1225733.42,95.355</v>
      </c>
    </row>
    <row r="11591" spans="1:8">
      <c r="A11591" s="1">
        <f>'HHR-NGL-05-102+600 TO 127+600'!A11591</f>
        <v>0</v>
      </c>
      <c r="B11591" s="1">
        <f>'HHR-NGL-05-102+600 TO 127+600'!B11591</f>
        <v>-15.936</v>
      </c>
      <c r="C11591" s="1">
        <f>'HHR-NGL-05-102+600 TO 127+600'!D11591</f>
        <v>95.325000000000003</v>
      </c>
      <c r="D11591" s="24"/>
      <c r="E11591" s="1">
        <f t="shared" si="728"/>
        <v>122575</v>
      </c>
      <c r="F11591" s="2">
        <f t="shared" si="729"/>
        <v>1225750</v>
      </c>
      <c r="G11591" s="17">
        <f t="shared" si="727"/>
        <v>1</v>
      </c>
      <c r="H11591" s="1" t="str">
        <f t="shared" si="730"/>
        <v>PLINE PLINE: 1225734.064,95.325</v>
      </c>
    </row>
    <row r="11592" spans="1:8">
      <c r="A11592" s="1">
        <f>'HHR-NGL-05-102+600 TO 127+600'!A11592</f>
        <v>0</v>
      </c>
      <c r="B11592" s="1">
        <f>'HHR-NGL-05-102+600 TO 127+600'!B11592</f>
        <v>-6.11</v>
      </c>
      <c r="C11592" s="1">
        <f>'HHR-NGL-05-102+600 TO 127+600'!D11592</f>
        <v>95.718999999999994</v>
      </c>
      <c r="D11592" s="24"/>
      <c r="E11592" s="1">
        <f t="shared" si="728"/>
        <v>122575</v>
      </c>
      <c r="F11592" s="2">
        <f t="shared" si="729"/>
        <v>1225750</v>
      </c>
      <c r="G11592" s="17">
        <f t="shared" si="727"/>
        <v>1</v>
      </c>
      <c r="H11592" s="1" t="str">
        <f t="shared" si="730"/>
        <v>PLINE PLINE: 1225743.89,95.719</v>
      </c>
    </row>
    <row r="11593" spans="1:8">
      <c r="A11593" s="1">
        <f>'HHR-NGL-05-102+600 TO 127+600'!A11593</f>
        <v>0</v>
      </c>
      <c r="B11593" s="1">
        <f>'HHR-NGL-05-102+600 TO 127+600'!B11593</f>
        <v>-6.0469999999999997</v>
      </c>
      <c r="C11593" s="1">
        <f>'HHR-NGL-05-102+600 TO 127+600'!D11593</f>
        <v>95.721999999999994</v>
      </c>
      <c r="D11593" s="24"/>
      <c r="E11593" s="1">
        <f t="shared" si="728"/>
        <v>122575</v>
      </c>
      <c r="F11593" s="2">
        <f t="shared" si="729"/>
        <v>1225750</v>
      </c>
      <c r="G11593" s="17">
        <f t="shared" si="727"/>
        <v>1</v>
      </c>
      <c r="H11593" s="1" t="str">
        <f t="shared" si="730"/>
        <v>PLINE PLINE: 1225743.953,95.722</v>
      </c>
    </row>
    <row r="11594" spans="1:8">
      <c r="A11594" s="1">
        <f>'HHR-NGL-05-102+600 TO 127+600'!A11594</f>
        <v>0</v>
      </c>
      <c r="B11594" s="1">
        <f>'HHR-NGL-05-102+600 TO 127+600'!B11594</f>
        <v>-0.32300000000000001</v>
      </c>
      <c r="C11594" s="1">
        <f>'HHR-NGL-05-102+600 TO 127+600'!D11594</f>
        <v>95.822999999999993</v>
      </c>
      <c r="D11594" s="24"/>
      <c r="E11594" s="1">
        <f t="shared" si="728"/>
        <v>122575</v>
      </c>
      <c r="F11594" s="2">
        <f t="shared" si="729"/>
        <v>1225750</v>
      </c>
      <c r="G11594" s="17">
        <f t="shared" si="727"/>
        <v>1</v>
      </c>
      <c r="H11594" s="1" t="str">
        <f t="shared" si="730"/>
        <v>PLINE PLINE: 1225749.677,95.823</v>
      </c>
    </row>
    <row r="11595" spans="1:8">
      <c r="A11595" s="1">
        <f>'HHR-NGL-05-102+600 TO 127+600'!A11595</f>
        <v>0</v>
      </c>
      <c r="B11595" s="1">
        <f>'HHR-NGL-05-102+600 TO 127+600'!B11595</f>
        <v>0</v>
      </c>
      <c r="C11595" s="1">
        <f>'HHR-NGL-05-102+600 TO 127+600'!D11595</f>
        <v>95.855999999999995</v>
      </c>
      <c r="D11595" s="24"/>
      <c r="E11595" s="1">
        <f t="shared" si="728"/>
        <v>122575</v>
      </c>
      <c r="F11595" s="2">
        <f t="shared" si="729"/>
        <v>1225750</v>
      </c>
      <c r="G11595" s="17">
        <f t="shared" si="727"/>
        <v>1</v>
      </c>
      <c r="H11595" s="1" t="str">
        <f t="shared" si="730"/>
        <v>PLINE PLINE: 1225750,95.856</v>
      </c>
    </row>
    <row r="11596" spans="1:8">
      <c r="A11596" s="1">
        <f>'HHR-NGL-05-102+600 TO 127+600'!A11596</f>
        <v>0</v>
      </c>
      <c r="B11596" s="1">
        <f>'HHR-NGL-05-102+600 TO 127+600'!B11596</f>
        <v>3.8679999999999999</v>
      </c>
      <c r="C11596" s="1">
        <f>'HHR-NGL-05-102+600 TO 127+600'!D11596</f>
        <v>96.25</v>
      </c>
      <c r="D11596" s="24"/>
      <c r="E11596" s="1">
        <f t="shared" si="728"/>
        <v>122575</v>
      </c>
      <c r="F11596" s="2">
        <f t="shared" si="729"/>
        <v>1225750</v>
      </c>
      <c r="G11596" s="17">
        <f t="shared" si="727"/>
        <v>1</v>
      </c>
      <c r="H11596" s="1" t="str">
        <f t="shared" si="730"/>
        <v>PLINE PLINE: 1225753.868,96.25</v>
      </c>
    </row>
    <row r="11597" spans="1:8">
      <c r="A11597" s="1">
        <f>'HHR-NGL-05-102+600 TO 127+600'!A11597</f>
        <v>0</v>
      </c>
      <c r="B11597" s="1">
        <f>'HHR-NGL-05-102+600 TO 127+600'!B11597</f>
        <v>4.319</v>
      </c>
      <c r="C11597" s="1">
        <f>'HHR-NGL-05-102+600 TO 127+600'!D11597</f>
        <v>96.278000000000006</v>
      </c>
      <c r="D11597" s="24"/>
      <c r="E11597" s="1">
        <f t="shared" si="728"/>
        <v>122575</v>
      </c>
      <c r="F11597" s="2">
        <f t="shared" si="729"/>
        <v>1225750</v>
      </c>
      <c r="G11597" s="17">
        <f t="shared" si="727"/>
        <v>1</v>
      </c>
      <c r="H11597" s="1" t="str">
        <f t="shared" si="730"/>
        <v>PLINE PLINE: 1225754.319,96.278</v>
      </c>
    </row>
    <row r="11598" spans="1:8">
      <c r="A11598" s="1">
        <f>'HHR-NGL-05-102+600 TO 127+600'!A11598</f>
        <v>0</v>
      </c>
      <c r="B11598" s="1">
        <f>'HHR-NGL-05-102+600 TO 127+600'!B11598</f>
        <v>13.864000000000001</v>
      </c>
      <c r="C11598" s="1">
        <f>'HHR-NGL-05-102+600 TO 127+600'!D11598</f>
        <v>97.06</v>
      </c>
      <c r="D11598" s="24"/>
      <c r="E11598" s="1">
        <f t="shared" si="728"/>
        <v>122575</v>
      </c>
      <c r="F11598" s="2">
        <f t="shared" si="729"/>
        <v>1225750</v>
      </c>
      <c r="G11598" s="17">
        <f t="shared" si="727"/>
        <v>1</v>
      </c>
      <c r="H11598" s="1" t="str">
        <f t="shared" si="730"/>
        <v>PLINE PLINE: 1225763.864,97.06</v>
      </c>
    </row>
    <row r="11599" spans="1:8">
      <c r="A11599" s="1">
        <f>'HHR-NGL-05-102+600 TO 127+600'!A11599</f>
        <v>0</v>
      </c>
      <c r="B11599" s="1">
        <f>'HHR-NGL-05-102+600 TO 127+600'!B11599</f>
        <v>14.644</v>
      </c>
      <c r="C11599" s="1">
        <f>'HHR-NGL-05-102+600 TO 127+600'!D11599</f>
        <v>97.132999999999996</v>
      </c>
      <c r="D11599" s="24"/>
      <c r="E11599" s="1">
        <f t="shared" si="728"/>
        <v>122575</v>
      </c>
      <c r="F11599" s="2">
        <f t="shared" si="729"/>
        <v>1225750</v>
      </c>
      <c r="G11599" s="17">
        <f t="shared" si="727"/>
        <v>1</v>
      </c>
      <c r="H11599" s="1" t="str">
        <f t="shared" si="730"/>
        <v>PLINE PLINE: 1225764.644,97.133</v>
      </c>
    </row>
    <row r="11600" spans="1:8">
      <c r="A11600" s="1">
        <f>'HHR-NGL-05-102+600 TO 127+600'!A11600</f>
        <v>0</v>
      </c>
      <c r="B11600" s="1">
        <f>'HHR-NGL-05-102+600 TO 127+600'!B11600</f>
        <v>24.056000000000001</v>
      </c>
      <c r="C11600" s="1">
        <f>'HHR-NGL-05-102+600 TO 127+600'!D11600</f>
        <v>97.513999999999996</v>
      </c>
      <c r="D11600" s="24"/>
      <c r="E11600" s="1">
        <f t="shared" si="728"/>
        <v>122575</v>
      </c>
      <c r="F11600" s="2">
        <f t="shared" si="729"/>
        <v>1225750</v>
      </c>
      <c r="G11600" s="17">
        <f t="shared" si="727"/>
        <v>1</v>
      </c>
      <c r="H11600" s="1" t="str">
        <f t="shared" si="730"/>
        <v>PLINE PLINE: 1225774.056,97.514</v>
      </c>
    </row>
    <row r="11601" spans="1:8">
      <c r="A11601" s="1">
        <f>'HHR-NGL-05-102+600 TO 127+600'!A11601</f>
        <v>0</v>
      </c>
      <c r="B11601" s="1">
        <f>'HHR-NGL-05-102+600 TO 127+600'!B11601</f>
        <v>24.786999999999999</v>
      </c>
      <c r="C11601" s="1">
        <f>'HHR-NGL-05-102+600 TO 127+600'!D11601</f>
        <v>97.447999999999993</v>
      </c>
      <c r="D11601" s="24"/>
      <c r="E11601" s="1">
        <f t="shared" si="728"/>
        <v>122575</v>
      </c>
      <c r="F11601" s="2">
        <f t="shared" si="729"/>
        <v>1225750</v>
      </c>
      <c r="G11601" s="17">
        <f t="shared" si="727"/>
        <v>1</v>
      </c>
      <c r="H11601" s="1" t="str">
        <f t="shared" si="730"/>
        <v>PLINE PLINE: 1225774.787,97.448</v>
      </c>
    </row>
    <row r="11602" spans="1:8">
      <c r="A11602" s="1">
        <f>'HHR-NGL-05-102+600 TO 127+600'!A11602</f>
        <v>0</v>
      </c>
      <c r="B11602" s="1">
        <f>'HHR-NGL-05-102+600 TO 127+600'!B11602</f>
        <v>33.941000000000003</v>
      </c>
      <c r="C11602" s="1">
        <f>'HHR-NGL-05-102+600 TO 127+600'!D11602</f>
        <v>97.424999999999997</v>
      </c>
      <c r="D11602" s="24"/>
      <c r="E11602" s="1">
        <f t="shared" si="728"/>
        <v>122575</v>
      </c>
      <c r="F11602" s="2">
        <f t="shared" si="729"/>
        <v>1225750</v>
      </c>
      <c r="G11602" s="17">
        <f t="shared" si="727"/>
        <v>1</v>
      </c>
      <c r="H11602" s="1" t="str">
        <f t="shared" si="730"/>
        <v>PLINE PLINE: 1225783.941,97.425</v>
      </c>
    </row>
    <row r="11603" spans="1:8">
      <c r="A11603" s="1">
        <f>'HHR-NGL-05-102+600 TO 127+600'!A11603</f>
        <v>0</v>
      </c>
      <c r="B11603" s="1">
        <f>'HHR-NGL-05-102+600 TO 127+600'!B11603</f>
        <v>35.002000000000002</v>
      </c>
      <c r="C11603" s="1">
        <f>'HHR-NGL-05-102+600 TO 127+600'!D11603</f>
        <v>97.278999999999996</v>
      </c>
      <c r="D11603" s="24"/>
      <c r="E11603" s="1">
        <f t="shared" si="728"/>
        <v>122575</v>
      </c>
      <c r="F11603" s="2">
        <f t="shared" si="729"/>
        <v>1225750</v>
      </c>
      <c r="G11603" s="17">
        <f t="shared" si="727"/>
        <v>1</v>
      </c>
      <c r="H11603" s="1" t="str">
        <f t="shared" si="730"/>
        <v>PLINE PLINE: 1225785.002,97.279</v>
      </c>
    </row>
    <row r="11604" spans="1:8">
      <c r="A11604" s="1">
        <f>'HHR-NGL-05-102+600 TO 127+600'!A11604</f>
        <v>0</v>
      </c>
      <c r="B11604" s="1">
        <f>'HHR-NGL-05-102+600 TO 127+600'!B11604</f>
        <v>49.311</v>
      </c>
      <c r="C11604" s="1">
        <f>'HHR-NGL-05-102+600 TO 127+600'!D11604</f>
        <v>96.932000000000002</v>
      </c>
      <c r="D11604" s="24"/>
      <c r="E11604" s="1">
        <f t="shared" si="728"/>
        <v>122575</v>
      </c>
      <c r="F11604" s="2">
        <f t="shared" si="729"/>
        <v>1225750</v>
      </c>
      <c r="G11604" s="17">
        <f t="shared" si="727"/>
        <v>1</v>
      </c>
      <c r="H11604" s="1" t="str">
        <f t="shared" si="730"/>
        <v>PLINE PLINE: 1225799.311,96.932</v>
      </c>
    </row>
    <row r="11605" spans="1:8">
      <c r="A11605" s="1">
        <f>'HHR-NGL-05-102+600 TO 127+600'!A11605</f>
        <v>0</v>
      </c>
      <c r="B11605" s="1">
        <f>'HHR-NGL-05-102+600 TO 127+600'!B11605</f>
        <v>49.536999999999999</v>
      </c>
      <c r="C11605" s="1">
        <f>'HHR-NGL-05-102+600 TO 127+600'!D11605</f>
        <v>96.894999999999996</v>
      </c>
      <c r="D11605" s="24"/>
      <c r="E11605" s="1">
        <f t="shared" si="728"/>
        <v>122575</v>
      </c>
      <c r="F11605" s="2">
        <f t="shared" si="729"/>
        <v>1225750</v>
      </c>
      <c r="G11605" s="17">
        <f t="shared" si="727"/>
        <v>1</v>
      </c>
      <c r="H11605" s="1" t="str">
        <f t="shared" si="730"/>
        <v>PLINE PLINE: 1225799.537,96.895</v>
      </c>
    </row>
    <row r="11606" spans="1:8">
      <c r="A11606" s="1">
        <f>'HHR-NGL-05-102+600 TO 127+600'!A11606</f>
        <v>0</v>
      </c>
      <c r="B11606" s="1">
        <f>'HHR-NGL-05-102+600 TO 127+600'!B11606</f>
        <v>54.390999999999998</v>
      </c>
      <c r="C11606" s="1">
        <f>'HHR-NGL-05-102+600 TO 127+600'!D11606</f>
        <v>96.679000000000002</v>
      </c>
      <c r="D11606" s="24"/>
      <c r="E11606" s="1">
        <f t="shared" si="728"/>
        <v>122575</v>
      </c>
      <c r="F11606" s="2">
        <f t="shared" si="729"/>
        <v>1225750</v>
      </c>
      <c r="G11606" s="17">
        <f t="shared" si="727"/>
        <v>1</v>
      </c>
      <c r="H11606" s="1" t="str">
        <f t="shared" si="730"/>
        <v>PLINE PLINE: 1225804.391,96.679</v>
      </c>
    </row>
    <row r="11607" spans="1:8">
      <c r="A11607" s="1">
        <f>'HHR-NGL-05-102+600 TO 127+600'!A11607</f>
        <v>0</v>
      </c>
      <c r="B11607" s="1">
        <f>'HHR-NGL-05-102+600 TO 127+600'!B11607</f>
        <v>60.991999999999997</v>
      </c>
      <c r="C11607" s="1">
        <f>'HHR-NGL-05-102+600 TO 127+600'!D11607</f>
        <v>96.302000000000007</v>
      </c>
      <c r="D11607" s="24"/>
      <c r="E11607" s="1">
        <f t="shared" si="728"/>
        <v>122575</v>
      </c>
      <c r="F11607" s="2">
        <f t="shared" si="729"/>
        <v>1225750</v>
      </c>
      <c r="G11607" s="17">
        <f t="shared" si="727"/>
        <v>1</v>
      </c>
      <c r="H11607" s="1" t="str">
        <f t="shared" si="730"/>
        <v>PLINE PLINE: 1225810.992,96.302</v>
      </c>
    </row>
    <row r="11608" spans="1:8">
      <c r="A11608" s="1">
        <f>'HHR-NGL-05-102+600 TO 127+600'!A11608</f>
        <v>0</v>
      </c>
      <c r="B11608" s="1">
        <f>'HHR-NGL-05-102+600 TO 127+600'!B11608</f>
        <v>62.673000000000002</v>
      </c>
      <c r="C11608" s="1">
        <f>'HHR-NGL-05-102+600 TO 127+600'!D11608</f>
        <v>96.28</v>
      </c>
      <c r="D11608" s="24"/>
      <c r="E11608" s="1">
        <f t="shared" si="728"/>
        <v>122575</v>
      </c>
      <c r="F11608" s="2">
        <f t="shared" si="729"/>
        <v>1225750</v>
      </c>
      <c r="G11608" s="17">
        <f t="shared" si="727"/>
        <v>1</v>
      </c>
      <c r="H11608" s="1" t="str">
        <f t="shared" si="730"/>
        <v>PLINE PLINE: 1225812.673,96.28</v>
      </c>
    </row>
    <row r="11609" spans="1:8">
      <c r="A11609" s="1">
        <f>'HHR-NGL-05-102+600 TO 127+600'!A11609</f>
        <v>0</v>
      </c>
      <c r="B11609" s="1">
        <f>'HHR-NGL-05-102+600 TO 127+600'!B11609</f>
        <v>68.352999999999994</v>
      </c>
      <c r="C11609" s="1">
        <f>'HHR-NGL-05-102+600 TO 127+600'!D11609</f>
        <v>95.942999999999998</v>
      </c>
      <c r="D11609" s="24"/>
      <c r="E11609" s="1">
        <f t="shared" si="728"/>
        <v>122575</v>
      </c>
      <c r="F11609" s="2">
        <f t="shared" si="729"/>
        <v>1225750</v>
      </c>
      <c r="G11609" s="17">
        <f t="shared" si="727"/>
        <v>1</v>
      </c>
      <c r="H11609" s="1" t="str">
        <f t="shared" si="730"/>
        <v>PLINE PLINE: 1225818.353,95.943</v>
      </c>
    </row>
    <row r="11610" spans="1:8">
      <c r="A11610" s="1">
        <f>'HHR-NGL-05-102+600 TO 127+600'!A11610</f>
        <v>0</v>
      </c>
      <c r="B11610" s="1">
        <f>'HHR-NGL-05-102+600 TO 127+600'!B11610</f>
        <v>73.713999999999999</v>
      </c>
      <c r="C11610" s="1">
        <f>'HHR-NGL-05-102+600 TO 127+600'!D11610</f>
        <v>95.605000000000004</v>
      </c>
      <c r="D11610" s="24"/>
      <c r="E11610" s="1">
        <f t="shared" si="728"/>
        <v>122575</v>
      </c>
      <c r="F11610" s="2">
        <f t="shared" si="729"/>
        <v>1225750</v>
      </c>
      <c r="G11610" s="17">
        <f t="shared" si="727"/>
        <v>1</v>
      </c>
      <c r="H11610" s="1" t="str">
        <f t="shared" si="730"/>
        <v>PLINE PLINE: 1225823.714,95.605</v>
      </c>
    </row>
    <row r="11611" spans="1:8">
      <c r="A11611" s="1">
        <f>'HHR-NGL-05-102+600 TO 127+600'!A11611</f>
        <v>0</v>
      </c>
      <c r="B11611" s="1">
        <f>'HHR-NGL-05-102+600 TO 127+600'!B11611</f>
        <v>76.287000000000006</v>
      </c>
      <c r="C11611" s="1">
        <f>'HHR-NGL-05-102+600 TO 127+600'!D11611</f>
        <v>95.477000000000004</v>
      </c>
      <c r="D11611" s="24"/>
      <c r="E11611" s="1">
        <f t="shared" si="728"/>
        <v>122575</v>
      </c>
      <c r="F11611" s="2">
        <f t="shared" si="729"/>
        <v>1225750</v>
      </c>
      <c r="G11611" s="17">
        <f t="shared" si="727"/>
        <v>1</v>
      </c>
      <c r="H11611" s="1" t="str">
        <f t="shared" si="730"/>
        <v>PLINE PLINE: 1225826.287,95.477</v>
      </c>
    </row>
    <row r="11612" spans="1:8">
      <c r="A11612" s="1">
        <f>'HHR-NGL-05-102+600 TO 127+600'!A11612</f>
        <v>0</v>
      </c>
      <c r="B11612" s="1">
        <f>'HHR-NGL-05-102+600 TO 127+600'!B11612</f>
        <v>83.441000000000003</v>
      </c>
      <c r="C11612" s="1">
        <f>'HHR-NGL-05-102+600 TO 127+600'!D11612</f>
        <v>94.885999999999996</v>
      </c>
      <c r="D11612" s="24"/>
      <c r="E11612" s="1">
        <f t="shared" si="728"/>
        <v>122575</v>
      </c>
      <c r="F11612" s="2">
        <f t="shared" si="729"/>
        <v>1225750</v>
      </c>
      <c r="G11612" s="17">
        <f t="shared" si="727"/>
        <v>1</v>
      </c>
      <c r="H11612" s="1" t="str">
        <f t="shared" si="730"/>
        <v>PLINE PLINE: 1225833.441,94.886</v>
      </c>
    </row>
    <row r="11613" spans="1:8">
      <c r="A11613" s="1">
        <f>'HHR-NGL-05-102+600 TO 127+600'!A11613</f>
        <v>0</v>
      </c>
      <c r="B11613" s="1">
        <f>'HHR-NGL-05-102+600 TO 127+600'!B11613</f>
        <v>88.991</v>
      </c>
      <c r="C11613" s="1">
        <f>'HHR-NGL-05-102+600 TO 127+600'!D11613</f>
        <v>93.78</v>
      </c>
      <c r="D11613" s="24"/>
      <c r="E11613" s="1">
        <f t="shared" si="728"/>
        <v>122575</v>
      </c>
      <c r="F11613" s="2">
        <f t="shared" si="729"/>
        <v>1225750</v>
      </c>
      <c r="G11613" s="17">
        <f t="shared" si="727"/>
        <v>1</v>
      </c>
      <c r="H11613" s="1" t="str">
        <f t="shared" si="730"/>
        <v>PLINE PLINE: 1225838.991,93.78</v>
      </c>
    </row>
    <row r="11614" spans="1:8">
      <c r="A11614" s="1">
        <f>'HHR-NGL-05-102+600 TO 127+600'!A11614</f>
        <v>0</v>
      </c>
      <c r="B11614" s="1">
        <f>'HHR-NGL-05-102+600 TO 127+600'!B11614</f>
        <v>92.712999999999994</v>
      </c>
      <c r="C11614" s="1">
        <f>'HHR-NGL-05-102+600 TO 127+600'!D11614</f>
        <v>92.855999999999995</v>
      </c>
      <c r="D11614" s="24"/>
      <c r="E11614" s="1">
        <f t="shared" si="728"/>
        <v>122575</v>
      </c>
      <c r="F11614" s="2">
        <f t="shared" si="729"/>
        <v>1225750</v>
      </c>
      <c r="G11614" s="17">
        <f t="shared" si="727"/>
        <v>1</v>
      </c>
      <c r="H11614" s="1" t="str">
        <f t="shared" si="730"/>
        <v>PLINE PLINE: 1225842.713,92.856</v>
      </c>
    </row>
    <row r="11615" spans="1:8">
      <c r="A11615" s="1">
        <f>'HHR-NGL-05-102+600 TO 127+600'!A11615</f>
        <v>0</v>
      </c>
      <c r="B11615" s="1">
        <f>'HHR-NGL-05-102+600 TO 127+600'!B11615</f>
        <v>93.245999999999995</v>
      </c>
      <c r="C11615" s="1">
        <f>'HHR-NGL-05-102+600 TO 127+600'!D11615</f>
        <v>92.76</v>
      </c>
      <c r="D11615" s="24"/>
      <c r="E11615" s="1">
        <f t="shared" si="728"/>
        <v>122575</v>
      </c>
      <c r="F11615" s="2">
        <f t="shared" si="729"/>
        <v>1225750</v>
      </c>
      <c r="G11615" s="17">
        <f t="shared" si="727"/>
        <v>1</v>
      </c>
      <c r="H11615" s="1" t="str">
        <f t="shared" si="730"/>
        <v>PLINE PLINE: 1225843.246,92.76</v>
      </c>
    </row>
    <row r="11616" spans="1:8">
      <c r="A11616" s="1">
        <f>'HHR-NGL-05-102+600 TO 127+600'!A11616</f>
        <v>0</v>
      </c>
      <c r="B11616" s="1">
        <f>'HHR-NGL-05-102+600 TO 127+600'!B11616</f>
        <v>100</v>
      </c>
      <c r="C11616" s="1">
        <f>'HHR-NGL-05-102+600 TO 127+600'!D11616</f>
        <v>93.453999999999994</v>
      </c>
      <c r="D11616" s="24"/>
      <c r="E11616" s="1">
        <f t="shared" si="728"/>
        <v>122575</v>
      </c>
      <c r="F11616" s="2">
        <f t="shared" si="729"/>
        <v>1225750</v>
      </c>
      <c r="G11616" s="17">
        <f t="shared" si="727"/>
        <v>1</v>
      </c>
      <c r="H11616" s="1" t="str">
        <f t="shared" si="730"/>
        <v>PLINE PLINE: 1225850,93.454</v>
      </c>
    </row>
    <row r="11617" spans="1:8">
      <c r="A11617" s="1" t="str">
        <f>'HHR-NGL-05-102+600 TO 127+600'!A11617</f>
        <v>122+600</v>
      </c>
      <c r="B11617" s="1">
        <f>'HHR-NGL-05-102+600 TO 127+600'!B11617</f>
        <v>0</v>
      </c>
      <c r="C11617" s="1">
        <f>'HHR-NGL-05-102+600 TO 127+600'!D11617</f>
        <v>0</v>
      </c>
      <c r="D11617" s="24">
        <v>122600</v>
      </c>
      <c r="E11617" s="1">
        <f t="shared" si="728"/>
        <v>122600</v>
      </c>
      <c r="F11617" s="2">
        <f t="shared" si="729"/>
        <v>1226000</v>
      </c>
      <c r="G11617" s="17">
        <f t="shared" si="727"/>
        <v>1</v>
      </c>
    </row>
    <row r="11618" spans="1:8">
      <c r="A11618" s="1" t="str">
        <f>'HHR-NGL-05-102+600 TO 127+600'!A11618</f>
        <v>GROUND</v>
      </c>
      <c r="B11618" s="1">
        <f>'HHR-NGL-05-102+600 TO 127+600'!B11618</f>
        <v>0</v>
      </c>
      <c r="C11618" s="1">
        <f>'HHR-NGL-05-102+600 TO 127+600'!D11618</f>
        <v>0</v>
      </c>
      <c r="D11618" s="24"/>
      <c r="E11618" s="1">
        <f t="shared" si="728"/>
        <v>122600</v>
      </c>
      <c r="F11618" s="2">
        <f t="shared" si="729"/>
        <v>1226000</v>
      </c>
      <c r="G11618" s="17">
        <f t="shared" si="727"/>
        <v>1</v>
      </c>
    </row>
    <row r="11619" spans="1:8">
      <c r="A11619" s="1">
        <f>'HHR-NGL-05-102+600 TO 127+600'!A11619</f>
        <v>0</v>
      </c>
      <c r="B11619" s="1">
        <f>'HHR-NGL-05-102+600 TO 127+600'!B11619</f>
        <v>-99.616</v>
      </c>
      <c r="C11619" s="1">
        <f>'HHR-NGL-05-102+600 TO 127+600'!D11619</f>
        <v>97.653999999999996</v>
      </c>
      <c r="D11619" s="24"/>
      <c r="E11619" s="1">
        <f t="shared" si="728"/>
        <v>122600</v>
      </c>
      <c r="F11619" s="2">
        <f t="shared" si="729"/>
        <v>1226000</v>
      </c>
      <c r="G11619" s="17">
        <f t="shared" si="727"/>
        <v>1</v>
      </c>
      <c r="H11619" s="1" t="str">
        <f t="shared" si="730"/>
        <v>PLINE PLINE: 1225900.384,97.654</v>
      </c>
    </row>
    <row r="11620" spans="1:8">
      <c r="A11620" s="1">
        <f>'HHR-NGL-05-102+600 TO 127+600'!A11620</f>
        <v>0</v>
      </c>
      <c r="B11620" s="1">
        <f>'HHR-NGL-05-102+600 TO 127+600'!B11620</f>
        <v>-99.498999999999995</v>
      </c>
      <c r="C11620" s="1">
        <f>'HHR-NGL-05-102+600 TO 127+600'!D11620</f>
        <v>97.655000000000001</v>
      </c>
      <c r="D11620" s="24"/>
      <c r="E11620" s="1">
        <f t="shared" si="728"/>
        <v>122600</v>
      </c>
      <c r="F11620" s="2">
        <f t="shared" si="729"/>
        <v>1226000</v>
      </c>
      <c r="G11620" s="17">
        <f t="shared" si="727"/>
        <v>1</v>
      </c>
      <c r="H11620" s="1" t="str">
        <f t="shared" si="730"/>
        <v>PLINE PLINE: 1225900.501,97.655</v>
      </c>
    </row>
    <row r="11621" spans="1:8">
      <c r="A11621" s="1">
        <f>'HHR-NGL-05-102+600 TO 127+600'!A11621</f>
        <v>0</v>
      </c>
      <c r="B11621" s="1">
        <f>'HHR-NGL-05-102+600 TO 127+600'!B11621</f>
        <v>-99.004999999999995</v>
      </c>
      <c r="C11621" s="1">
        <f>'HHR-NGL-05-102+600 TO 127+600'!D11621</f>
        <v>97.783000000000001</v>
      </c>
      <c r="D11621" s="24"/>
      <c r="E11621" s="1">
        <f t="shared" si="728"/>
        <v>122600</v>
      </c>
      <c r="F11621" s="2">
        <f t="shared" si="729"/>
        <v>1226000</v>
      </c>
      <c r="G11621" s="17">
        <f t="shared" si="727"/>
        <v>1</v>
      </c>
      <c r="H11621" s="1" t="str">
        <f t="shared" si="730"/>
        <v>PLINE PLINE: 1225900.995,97.783</v>
      </c>
    </row>
    <row r="11622" spans="1:8">
      <c r="A11622" s="1">
        <f>'HHR-NGL-05-102+600 TO 127+600'!A11622</f>
        <v>0</v>
      </c>
      <c r="B11622" s="1">
        <f>'HHR-NGL-05-102+600 TO 127+600'!B11622</f>
        <v>-90.215999999999994</v>
      </c>
      <c r="C11622" s="1">
        <f>'HHR-NGL-05-102+600 TO 127+600'!D11622</f>
        <v>98.578000000000003</v>
      </c>
      <c r="D11622" s="24"/>
      <c r="E11622" s="1">
        <f t="shared" si="728"/>
        <v>122600</v>
      </c>
      <c r="F11622" s="2">
        <f t="shared" si="729"/>
        <v>1226000</v>
      </c>
      <c r="G11622" s="17">
        <f t="shared" si="727"/>
        <v>1</v>
      </c>
      <c r="H11622" s="1" t="str">
        <f t="shared" si="730"/>
        <v>PLINE PLINE: 1225909.784,98.578</v>
      </c>
    </row>
    <row r="11623" spans="1:8">
      <c r="A11623" s="1">
        <f>'HHR-NGL-05-102+600 TO 127+600'!A11623</f>
        <v>0</v>
      </c>
      <c r="B11623" s="1">
        <f>'HHR-NGL-05-102+600 TO 127+600'!B11623</f>
        <v>-89.575999999999993</v>
      </c>
      <c r="C11623" s="1">
        <f>'HHR-NGL-05-102+600 TO 127+600'!D11623</f>
        <v>98.638999999999996</v>
      </c>
      <c r="D11623" s="24"/>
      <c r="E11623" s="1">
        <f t="shared" si="728"/>
        <v>122600</v>
      </c>
      <c r="F11623" s="2">
        <f t="shared" si="729"/>
        <v>1226000</v>
      </c>
      <c r="G11623" s="17">
        <f t="shared" si="727"/>
        <v>1</v>
      </c>
      <c r="H11623" s="1" t="str">
        <f t="shared" si="730"/>
        <v>PLINE PLINE: 1225910.424,98.639</v>
      </c>
    </row>
    <row r="11624" spans="1:8">
      <c r="A11624" s="1">
        <f>'HHR-NGL-05-102+600 TO 127+600'!A11624</f>
        <v>0</v>
      </c>
      <c r="B11624" s="1">
        <f>'HHR-NGL-05-102+600 TO 127+600'!B11624</f>
        <v>-89.494</v>
      </c>
      <c r="C11624" s="1">
        <f>'HHR-NGL-05-102+600 TO 127+600'!D11624</f>
        <v>98.646000000000001</v>
      </c>
      <c r="D11624" s="24"/>
      <c r="E11624" s="1">
        <f t="shared" si="728"/>
        <v>122600</v>
      </c>
      <c r="F11624" s="2">
        <f t="shared" si="729"/>
        <v>1226000</v>
      </c>
      <c r="G11624" s="17">
        <f t="shared" si="727"/>
        <v>1</v>
      </c>
      <c r="H11624" s="1" t="str">
        <f t="shared" si="730"/>
        <v>PLINE PLINE: 1225910.506,98.646</v>
      </c>
    </row>
    <row r="11625" spans="1:8">
      <c r="A11625" s="1">
        <f>'HHR-NGL-05-102+600 TO 127+600'!A11625</f>
        <v>0</v>
      </c>
      <c r="B11625" s="1">
        <f>'HHR-NGL-05-102+600 TO 127+600'!B11625</f>
        <v>-79.488</v>
      </c>
      <c r="C11625" s="1">
        <f>'HHR-NGL-05-102+600 TO 127+600'!D11625</f>
        <v>97.602999999999994</v>
      </c>
      <c r="D11625" s="24"/>
      <c r="E11625" s="1">
        <f t="shared" si="728"/>
        <v>122600</v>
      </c>
      <c r="F11625" s="2">
        <f t="shared" si="729"/>
        <v>1226000</v>
      </c>
      <c r="G11625" s="17">
        <f t="shared" si="727"/>
        <v>1</v>
      </c>
      <c r="H11625" s="1" t="str">
        <f t="shared" si="730"/>
        <v>PLINE PLINE: 1225920.512,97.603</v>
      </c>
    </row>
    <row r="11626" spans="1:8">
      <c r="A11626" s="1">
        <f>'HHR-NGL-05-102+600 TO 127+600'!A11626</f>
        <v>0</v>
      </c>
      <c r="B11626" s="1">
        <f>'HHR-NGL-05-102+600 TO 127+600'!B11626</f>
        <v>-79.340999999999994</v>
      </c>
      <c r="C11626" s="1">
        <f>'HHR-NGL-05-102+600 TO 127+600'!D11626</f>
        <v>97.590999999999994</v>
      </c>
      <c r="D11626" s="24"/>
      <c r="E11626" s="1">
        <f t="shared" si="728"/>
        <v>122600</v>
      </c>
      <c r="F11626" s="2">
        <f t="shared" si="729"/>
        <v>1226000</v>
      </c>
      <c r="G11626" s="17">
        <f t="shared" si="727"/>
        <v>1</v>
      </c>
      <c r="H11626" s="1" t="str">
        <f t="shared" si="730"/>
        <v>PLINE PLINE: 1225920.659,97.591</v>
      </c>
    </row>
    <row r="11627" spans="1:8">
      <c r="A11627" s="1">
        <f>'HHR-NGL-05-102+600 TO 127+600'!A11627</f>
        <v>0</v>
      </c>
      <c r="B11627" s="1">
        <f>'HHR-NGL-05-102+600 TO 127+600'!B11627</f>
        <v>-69.706000000000003</v>
      </c>
      <c r="C11627" s="1">
        <f>'HHR-NGL-05-102+600 TO 127+600'!D11627</f>
        <v>97.5</v>
      </c>
      <c r="D11627" s="24"/>
      <c r="E11627" s="1">
        <f t="shared" si="728"/>
        <v>122600</v>
      </c>
      <c r="F11627" s="2">
        <f t="shared" si="729"/>
        <v>1226000</v>
      </c>
      <c r="G11627" s="17">
        <f t="shared" si="727"/>
        <v>1</v>
      </c>
      <c r="H11627" s="1" t="str">
        <f t="shared" si="730"/>
        <v>PLINE PLINE: 1225930.294,97.5</v>
      </c>
    </row>
    <row r="11628" spans="1:8">
      <c r="A11628" s="1">
        <f>'HHR-NGL-05-102+600 TO 127+600'!A11628</f>
        <v>0</v>
      </c>
      <c r="B11628" s="1">
        <f>'HHR-NGL-05-102+600 TO 127+600'!B11628</f>
        <v>-69.236000000000004</v>
      </c>
      <c r="C11628" s="1">
        <f>'HHR-NGL-05-102+600 TO 127+600'!D11628</f>
        <v>97.504000000000005</v>
      </c>
      <c r="D11628" s="24"/>
      <c r="E11628" s="1">
        <f t="shared" si="728"/>
        <v>122600</v>
      </c>
      <c r="F11628" s="2">
        <f t="shared" si="729"/>
        <v>1226000</v>
      </c>
      <c r="G11628" s="17">
        <f t="shared" si="727"/>
        <v>1</v>
      </c>
      <c r="H11628" s="1" t="str">
        <f t="shared" si="730"/>
        <v>PLINE PLINE: 1225930.764,97.504</v>
      </c>
    </row>
    <row r="11629" spans="1:8">
      <c r="A11629" s="1">
        <f>'HHR-NGL-05-102+600 TO 127+600'!A11629</f>
        <v>0</v>
      </c>
      <c r="B11629" s="1">
        <f>'HHR-NGL-05-102+600 TO 127+600'!B11629</f>
        <v>-59.682000000000002</v>
      </c>
      <c r="C11629" s="1">
        <f>'HHR-NGL-05-102+600 TO 127+600'!D11629</f>
        <v>97.164000000000001</v>
      </c>
      <c r="D11629" s="24"/>
      <c r="E11629" s="1">
        <f t="shared" si="728"/>
        <v>122600</v>
      </c>
      <c r="F11629" s="2">
        <f t="shared" si="729"/>
        <v>1226000</v>
      </c>
      <c r="G11629" s="17">
        <f t="shared" si="727"/>
        <v>1</v>
      </c>
      <c r="H11629" s="1" t="str">
        <f t="shared" si="730"/>
        <v>PLINE PLINE: 1225940.318,97.164</v>
      </c>
    </row>
    <row r="11630" spans="1:8">
      <c r="A11630" s="1">
        <f>'HHR-NGL-05-102+600 TO 127+600'!A11630</f>
        <v>0</v>
      </c>
      <c r="B11630" s="1">
        <f>'HHR-NGL-05-102+600 TO 127+600'!B11630</f>
        <v>-59.091999999999999</v>
      </c>
      <c r="C11630" s="1">
        <f>'HHR-NGL-05-102+600 TO 127+600'!D11630</f>
        <v>97.09</v>
      </c>
      <c r="D11630" s="24"/>
      <c r="E11630" s="1">
        <f t="shared" si="728"/>
        <v>122600</v>
      </c>
      <c r="F11630" s="2">
        <f t="shared" si="729"/>
        <v>1226000</v>
      </c>
      <c r="G11630" s="17">
        <f t="shared" si="727"/>
        <v>1</v>
      </c>
      <c r="H11630" s="1" t="str">
        <f t="shared" si="730"/>
        <v>PLINE PLINE: 1225940.908,97.09</v>
      </c>
    </row>
    <row r="11631" spans="1:8">
      <c r="A11631" s="1">
        <f>'HHR-NGL-05-102+600 TO 127+600'!A11631</f>
        <v>0</v>
      </c>
      <c r="B11631" s="1">
        <f>'HHR-NGL-05-102+600 TO 127+600'!B11631</f>
        <v>-49.506999999999998</v>
      </c>
      <c r="C11631" s="1">
        <f>'HHR-NGL-05-102+600 TO 127+600'!D11631</f>
        <v>95.588999999999999</v>
      </c>
      <c r="D11631" s="24"/>
      <c r="E11631" s="1">
        <f t="shared" si="728"/>
        <v>122600</v>
      </c>
      <c r="F11631" s="2">
        <f t="shared" si="729"/>
        <v>1226000</v>
      </c>
      <c r="G11631" s="17">
        <f t="shared" si="727"/>
        <v>1</v>
      </c>
      <c r="H11631" s="1" t="str">
        <f t="shared" si="730"/>
        <v>PLINE PLINE: 1225950.493,95.589</v>
      </c>
    </row>
    <row r="11632" spans="1:8">
      <c r="A11632" s="1">
        <f>'HHR-NGL-05-102+600 TO 127+600'!A11632</f>
        <v>0</v>
      </c>
      <c r="B11632" s="1">
        <f>'HHR-NGL-05-102+600 TO 127+600'!B11632</f>
        <v>-49.009</v>
      </c>
      <c r="C11632" s="1">
        <f>'HHR-NGL-05-102+600 TO 127+600'!D11632</f>
        <v>95.59</v>
      </c>
      <c r="D11632" s="24"/>
      <c r="E11632" s="1">
        <f t="shared" si="728"/>
        <v>122600</v>
      </c>
      <c r="F11632" s="2">
        <f t="shared" si="729"/>
        <v>1226000</v>
      </c>
      <c r="G11632" s="17">
        <f t="shared" si="727"/>
        <v>1</v>
      </c>
      <c r="H11632" s="1" t="str">
        <f t="shared" si="730"/>
        <v>PLINE PLINE: 1225950.991,95.59</v>
      </c>
    </row>
    <row r="11633" spans="1:8">
      <c r="A11633" s="1">
        <f>'HHR-NGL-05-102+600 TO 127+600'!A11633</f>
        <v>0</v>
      </c>
      <c r="B11633" s="1">
        <f>'HHR-NGL-05-102+600 TO 127+600'!B11633</f>
        <v>-39.371000000000002</v>
      </c>
      <c r="C11633" s="1">
        <f>'HHR-NGL-05-102+600 TO 127+600'!D11633</f>
        <v>95.468000000000004</v>
      </c>
      <c r="D11633" s="24"/>
      <c r="E11633" s="1">
        <f t="shared" si="728"/>
        <v>122600</v>
      </c>
      <c r="F11633" s="2">
        <f t="shared" si="729"/>
        <v>1226000</v>
      </c>
      <c r="G11633" s="17">
        <f t="shared" si="727"/>
        <v>1</v>
      </c>
      <c r="H11633" s="1" t="str">
        <f t="shared" si="730"/>
        <v>PLINE PLINE: 1225960.629,95.468</v>
      </c>
    </row>
    <row r="11634" spans="1:8">
      <c r="A11634" s="1">
        <f>'HHR-NGL-05-102+600 TO 127+600'!A11634</f>
        <v>0</v>
      </c>
      <c r="B11634" s="1">
        <f>'HHR-NGL-05-102+600 TO 127+600'!B11634</f>
        <v>-38.863999999999997</v>
      </c>
      <c r="C11634" s="1">
        <f>'HHR-NGL-05-102+600 TO 127+600'!D11634</f>
        <v>95.459000000000003</v>
      </c>
      <c r="D11634" s="24"/>
      <c r="E11634" s="1">
        <f t="shared" si="728"/>
        <v>122600</v>
      </c>
      <c r="F11634" s="2">
        <f t="shared" si="729"/>
        <v>1226000</v>
      </c>
      <c r="G11634" s="17">
        <f t="shared" si="727"/>
        <v>1</v>
      </c>
      <c r="H11634" s="1" t="str">
        <f t="shared" si="730"/>
        <v>PLINE PLINE: 1225961.136,95.459</v>
      </c>
    </row>
    <row r="11635" spans="1:8">
      <c r="A11635" s="1">
        <f>'HHR-NGL-05-102+600 TO 127+600'!A11635</f>
        <v>0</v>
      </c>
      <c r="B11635" s="1">
        <f>'HHR-NGL-05-102+600 TO 127+600'!B11635</f>
        <v>-38.292000000000002</v>
      </c>
      <c r="C11635" s="1">
        <f>'HHR-NGL-05-102+600 TO 127+600'!D11635</f>
        <v>95.504000000000005</v>
      </c>
      <c r="D11635" s="24"/>
      <c r="E11635" s="1">
        <f t="shared" si="728"/>
        <v>122600</v>
      </c>
      <c r="F11635" s="2">
        <f t="shared" si="729"/>
        <v>1226000</v>
      </c>
      <c r="G11635" s="17">
        <f t="shared" si="727"/>
        <v>1</v>
      </c>
      <c r="H11635" s="1" t="str">
        <f t="shared" si="730"/>
        <v>PLINE PLINE: 1225961.708,95.504</v>
      </c>
    </row>
    <row r="11636" spans="1:8">
      <c r="A11636" s="1">
        <f>'HHR-NGL-05-102+600 TO 127+600'!A11636</f>
        <v>0</v>
      </c>
      <c r="B11636" s="1">
        <f>'HHR-NGL-05-102+600 TO 127+600'!B11636</f>
        <v>-28.814</v>
      </c>
      <c r="C11636" s="1">
        <f>'HHR-NGL-05-102+600 TO 127+600'!D11636</f>
        <v>96.305999999999997</v>
      </c>
      <c r="D11636" s="24"/>
      <c r="E11636" s="1">
        <f t="shared" si="728"/>
        <v>122600</v>
      </c>
      <c r="F11636" s="2">
        <f t="shared" si="729"/>
        <v>1226000</v>
      </c>
      <c r="G11636" s="17">
        <f t="shared" si="727"/>
        <v>1</v>
      </c>
      <c r="H11636" s="1" t="str">
        <f t="shared" si="730"/>
        <v>PLINE PLINE: 1225971.186,96.306</v>
      </c>
    </row>
    <row r="11637" spans="1:8">
      <c r="A11637" s="1">
        <f>'HHR-NGL-05-102+600 TO 127+600'!A11637</f>
        <v>0</v>
      </c>
      <c r="B11637" s="1">
        <f>'HHR-NGL-05-102+600 TO 127+600'!B11637</f>
        <v>-27.687999999999999</v>
      </c>
      <c r="C11637" s="1">
        <f>'HHR-NGL-05-102+600 TO 127+600'!D11637</f>
        <v>96.411000000000001</v>
      </c>
      <c r="D11637" s="24"/>
      <c r="E11637" s="1">
        <f t="shared" si="728"/>
        <v>122600</v>
      </c>
      <c r="F11637" s="2">
        <f t="shared" si="729"/>
        <v>1226000</v>
      </c>
      <c r="G11637" s="17">
        <f t="shared" si="727"/>
        <v>1</v>
      </c>
      <c r="H11637" s="1" t="str">
        <f t="shared" si="730"/>
        <v>PLINE PLINE: 1225972.312,96.411</v>
      </c>
    </row>
    <row r="11638" spans="1:8">
      <c r="A11638" s="1">
        <f>'HHR-NGL-05-102+600 TO 127+600'!A11638</f>
        <v>0</v>
      </c>
      <c r="B11638" s="1">
        <f>'HHR-NGL-05-102+600 TO 127+600'!B11638</f>
        <v>-18.599</v>
      </c>
      <c r="C11638" s="1">
        <f>'HHR-NGL-05-102+600 TO 127+600'!D11638</f>
        <v>96.846999999999994</v>
      </c>
      <c r="D11638" s="24"/>
      <c r="E11638" s="1">
        <f t="shared" si="728"/>
        <v>122600</v>
      </c>
      <c r="F11638" s="2">
        <f t="shared" si="729"/>
        <v>1226000</v>
      </c>
      <c r="G11638" s="17">
        <f t="shared" si="727"/>
        <v>1</v>
      </c>
      <c r="H11638" s="1" t="str">
        <f t="shared" si="730"/>
        <v>PLINE PLINE: 1225981.401,96.847</v>
      </c>
    </row>
    <row r="11639" spans="1:8">
      <c r="A11639" s="1">
        <f>'HHR-NGL-05-102+600 TO 127+600'!A11639</f>
        <v>0</v>
      </c>
      <c r="B11639" s="1">
        <f>'HHR-NGL-05-102+600 TO 127+600'!B11639</f>
        <v>-12.186999999999999</v>
      </c>
      <c r="C11639" s="1">
        <f>'HHR-NGL-05-102+600 TO 127+600'!D11639</f>
        <v>97.158000000000001</v>
      </c>
      <c r="D11639" s="24"/>
      <c r="E11639" s="1">
        <f t="shared" si="728"/>
        <v>122600</v>
      </c>
      <c r="F11639" s="2">
        <f t="shared" si="729"/>
        <v>1226000</v>
      </c>
      <c r="G11639" s="17">
        <f t="shared" si="727"/>
        <v>1</v>
      </c>
      <c r="H11639" s="1" t="str">
        <f t="shared" si="730"/>
        <v>PLINE PLINE: 1225987.813,97.158</v>
      </c>
    </row>
    <row r="11640" spans="1:8">
      <c r="A11640" s="1">
        <f>'HHR-NGL-05-102+600 TO 127+600'!A11640</f>
        <v>0</v>
      </c>
      <c r="B11640" s="1">
        <f>'HHR-NGL-05-102+600 TO 127+600'!B11640</f>
        <v>-8.6229999999999993</v>
      </c>
      <c r="C11640" s="1">
        <f>'HHR-NGL-05-102+600 TO 127+600'!D11640</f>
        <v>97.331999999999994</v>
      </c>
      <c r="D11640" s="24"/>
      <c r="E11640" s="1">
        <f t="shared" si="728"/>
        <v>122600</v>
      </c>
      <c r="F11640" s="2">
        <f t="shared" si="729"/>
        <v>1226000</v>
      </c>
      <c r="G11640" s="17">
        <f t="shared" si="727"/>
        <v>1</v>
      </c>
      <c r="H11640" s="1" t="str">
        <f t="shared" si="730"/>
        <v>PLINE PLINE: 1225991.377,97.332</v>
      </c>
    </row>
    <row r="11641" spans="1:8">
      <c r="A11641" s="1">
        <f>'HHR-NGL-05-102+600 TO 127+600'!A11641</f>
        <v>0</v>
      </c>
      <c r="B11641" s="1">
        <f>'HHR-NGL-05-102+600 TO 127+600'!B11641</f>
        <v>0</v>
      </c>
      <c r="C11641" s="1">
        <f>'HHR-NGL-05-102+600 TO 127+600'!D11641</f>
        <v>98.263999999999996</v>
      </c>
      <c r="D11641" s="24"/>
      <c r="E11641" s="1">
        <f t="shared" si="728"/>
        <v>122600</v>
      </c>
      <c r="F11641" s="2">
        <f t="shared" si="729"/>
        <v>1226000</v>
      </c>
      <c r="G11641" s="17">
        <f t="shared" si="727"/>
        <v>1</v>
      </c>
      <c r="H11641" s="1" t="str">
        <f t="shared" si="730"/>
        <v>PLINE PLINE: 1226000,98.264</v>
      </c>
    </row>
    <row r="11642" spans="1:8">
      <c r="A11642" s="1">
        <f>'HHR-NGL-05-102+600 TO 127+600'!A11642</f>
        <v>0</v>
      </c>
      <c r="B11642" s="1">
        <f>'HHR-NGL-05-102+600 TO 127+600'!B11642</f>
        <v>0.14099999999999999</v>
      </c>
      <c r="C11642" s="1">
        <f>'HHR-NGL-05-102+600 TO 127+600'!D11642</f>
        <v>98.28</v>
      </c>
      <c r="D11642" s="24"/>
      <c r="E11642" s="1">
        <f t="shared" si="728"/>
        <v>122600</v>
      </c>
      <c r="F11642" s="2">
        <f t="shared" si="729"/>
        <v>1226000</v>
      </c>
      <c r="G11642" s="17">
        <f t="shared" si="727"/>
        <v>1</v>
      </c>
      <c r="H11642" s="1" t="str">
        <f t="shared" si="730"/>
        <v>PLINE PLINE: 1226000.141,98.28</v>
      </c>
    </row>
    <row r="11643" spans="1:8">
      <c r="A11643" s="1">
        <f>'HHR-NGL-05-102+600 TO 127+600'!A11643</f>
        <v>0</v>
      </c>
      <c r="B11643" s="1">
        <f>'HHR-NGL-05-102+600 TO 127+600'!B11643</f>
        <v>0.34799999999999998</v>
      </c>
      <c r="C11643" s="1">
        <f>'HHR-NGL-05-102+600 TO 127+600'!D11643</f>
        <v>98.31</v>
      </c>
      <c r="D11643" s="24"/>
      <c r="E11643" s="1">
        <f t="shared" si="728"/>
        <v>122600</v>
      </c>
      <c r="F11643" s="2">
        <f t="shared" si="729"/>
        <v>1226000</v>
      </c>
      <c r="G11643" s="17">
        <f t="shared" si="727"/>
        <v>1</v>
      </c>
      <c r="H11643" s="1" t="str">
        <f t="shared" si="730"/>
        <v>PLINE PLINE: 1226000.348,98.31</v>
      </c>
    </row>
    <row r="11644" spans="1:8">
      <c r="A11644" s="1">
        <f>'HHR-NGL-05-102+600 TO 127+600'!A11644</f>
        <v>0</v>
      </c>
      <c r="B11644" s="1">
        <f>'HHR-NGL-05-102+600 TO 127+600'!B11644</f>
        <v>1.4330000000000001</v>
      </c>
      <c r="C11644" s="1">
        <f>'HHR-NGL-05-102+600 TO 127+600'!D11644</f>
        <v>98.433000000000007</v>
      </c>
      <c r="D11644" s="24"/>
      <c r="E11644" s="1">
        <f t="shared" si="728"/>
        <v>122600</v>
      </c>
      <c r="F11644" s="2">
        <f t="shared" si="729"/>
        <v>1226000</v>
      </c>
      <c r="G11644" s="17">
        <f t="shared" si="727"/>
        <v>1</v>
      </c>
      <c r="H11644" s="1" t="str">
        <f t="shared" si="730"/>
        <v>PLINE PLINE: 1226001.433,98.433</v>
      </c>
    </row>
    <row r="11645" spans="1:8">
      <c r="A11645" s="1">
        <f>'HHR-NGL-05-102+600 TO 127+600'!A11645</f>
        <v>0</v>
      </c>
      <c r="B11645" s="1">
        <f>'HHR-NGL-05-102+600 TO 127+600'!B11645</f>
        <v>10.537000000000001</v>
      </c>
      <c r="C11645" s="1">
        <f>'HHR-NGL-05-102+600 TO 127+600'!D11645</f>
        <v>98.027000000000001</v>
      </c>
      <c r="D11645" s="24"/>
      <c r="E11645" s="1">
        <f t="shared" si="728"/>
        <v>122600</v>
      </c>
      <c r="F11645" s="2">
        <f t="shared" si="729"/>
        <v>1226000</v>
      </c>
      <c r="G11645" s="17">
        <f t="shared" si="727"/>
        <v>1</v>
      </c>
      <c r="H11645" s="1" t="str">
        <f t="shared" si="730"/>
        <v>PLINE PLINE: 1226010.537,98.027</v>
      </c>
    </row>
    <row r="11646" spans="1:8">
      <c r="A11646" s="1">
        <f>'HHR-NGL-05-102+600 TO 127+600'!A11646</f>
        <v>0</v>
      </c>
      <c r="B11646" s="1">
        <f>'HHR-NGL-05-102+600 TO 127+600'!B11646</f>
        <v>11.71</v>
      </c>
      <c r="C11646" s="1">
        <f>'HHR-NGL-05-102+600 TO 127+600'!D11646</f>
        <v>98.037000000000006</v>
      </c>
      <c r="D11646" s="24"/>
      <c r="E11646" s="1">
        <f t="shared" si="728"/>
        <v>122600</v>
      </c>
      <c r="F11646" s="2">
        <f t="shared" si="729"/>
        <v>1226000</v>
      </c>
      <c r="G11646" s="17">
        <f t="shared" si="727"/>
        <v>1</v>
      </c>
      <c r="H11646" s="1" t="str">
        <f t="shared" si="730"/>
        <v>PLINE PLINE: 1226011.71,98.037</v>
      </c>
    </row>
    <row r="11647" spans="1:8">
      <c r="A11647" s="1">
        <f>'HHR-NGL-05-102+600 TO 127+600'!A11647</f>
        <v>0</v>
      </c>
      <c r="B11647" s="1">
        <f>'HHR-NGL-05-102+600 TO 127+600'!B11647</f>
        <v>21.626000000000001</v>
      </c>
      <c r="C11647" s="1">
        <f>'HHR-NGL-05-102+600 TO 127+600'!D11647</f>
        <v>97.834000000000003</v>
      </c>
      <c r="D11647" s="24"/>
      <c r="E11647" s="1">
        <f t="shared" si="728"/>
        <v>122600</v>
      </c>
      <c r="F11647" s="2">
        <f t="shared" si="729"/>
        <v>1226000</v>
      </c>
      <c r="G11647" s="17">
        <f t="shared" si="727"/>
        <v>1</v>
      </c>
      <c r="H11647" s="1" t="str">
        <f t="shared" si="730"/>
        <v>PLINE PLINE: 1226021.626,97.834</v>
      </c>
    </row>
    <row r="11648" spans="1:8">
      <c r="A11648" s="1">
        <f>'HHR-NGL-05-102+600 TO 127+600'!A11648</f>
        <v>0</v>
      </c>
      <c r="B11648" s="1">
        <f>'HHR-NGL-05-102+600 TO 127+600'!B11648</f>
        <v>21.806999999999999</v>
      </c>
      <c r="C11648" s="1">
        <f>'HHR-NGL-05-102+600 TO 127+600'!D11648</f>
        <v>97.831000000000003</v>
      </c>
      <c r="D11648" s="24"/>
      <c r="E11648" s="1">
        <f t="shared" si="728"/>
        <v>122600</v>
      </c>
      <c r="F11648" s="2">
        <f t="shared" si="729"/>
        <v>1226000</v>
      </c>
      <c r="G11648" s="17">
        <f t="shared" si="727"/>
        <v>1</v>
      </c>
      <c r="H11648" s="1" t="str">
        <f t="shared" si="730"/>
        <v>PLINE PLINE: 1226021.807,97.831</v>
      </c>
    </row>
    <row r="11649" spans="1:8">
      <c r="A11649" s="1">
        <f>'HHR-NGL-05-102+600 TO 127+600'!A11649</f>
        <v>0</v>
      </c>
      <c r="B11649" s="1">
        <f>'HHR-NGL-05-102+600 TO 127+600'!B11649</f>
        <v>22.048999999999999</v>
      </c>
      <c r="C11649" s="1">
        <f>'HHR-NGL-05-102+600 TO 127+600'!D11649</f>
        <v>97.813000000000002</v>
      </c>
      <c r="D11649" s="24"/>
      <c r="E11649" s="1">
        <f t="shared" si="728"/>
        <v>122600</v>
      </c>
      <c r="F11649" s="2">
        <f t="shared" si="729"/>
        <v>1226000</v>
      </c>
      <c r="G11649" s="17">
        <f t="shared" si="727"/>
        <v>1</v>
      </c>
      <c r="H11649" s="1" t="str">
        <f t="shared" si="730"/>
        <v>PLINE PLINE: 1226022.049,97.813</v>
      </c>
    </row>
    <row r="11650" spans="1:8">
      <c r="A11650" s="1">
        <f>'HHR-NGL-05-102+600 TO 127+600'!A11650</f>
        <v>0</v>
      </c>
      <c r="B11650" s="1">
        <f>'HHR-NGL-05-102+600 TO 127+600'!B11650</f>
        <v>31.893000000000001</v>
      </c>
      <c r="C11650" s="1">
        <f>'HHR-NGL-05-102+600 TO 127+600'!D11650</f>
        <v>97.122</v>
      </c>
      <c r="D11650" s="24"/>
      <c r="E11650" s="1">
        <f t="shared" si="728"/>
        <v>122600</v>
      </c>
      <c r="F11650" s="2">
        <f t="shared" si="729"/>
        <v>1226000</v>
      </c>
      <c r="G11650" s="17">
        <f t="shared" ref="G11650:G11713" si="731">G11649</f>
        <v>1</v>
      </c>
      <c r="H11650" s="1" t="str">
        <f t="shared" si="730"/>
        <v>PLINE PLINE: 1226031.893,97.122</v>
      </c>
    </row>
    <row r="11651" spans="1:8">
      <c r="A11651" s="1">
        <f>'HHR-NGL-05-102+600 TO 127+600'!A11651</f>
        <v>0</v>
      </c>
      <c r="B11651" s="1">
        <f>'HHR-NGL-05-102+600 TO 127+600'!B11651</f>
        <v>36.610999999999997</v>
      </c>
      <c r="C11651" s="1">
        <f>'HHR-NGL-05-102+600 TO 127+600'!D11651</f>
        <v>96.710999999999999</v>
      </c>
      <c r="D11651" s="24"/>
      <c r="E11651" s="1">
        <f t="shared" si="728"/>
        <v>122600</v>
      </c>
      <c r="F11651" s="2">
        <f t="shared" si="729"/>
        <v>1226000</v>
      </c>
      <c r="G11651" s="17">
        <f t="shared" si="731"/>
        <v>1</v>
      </c>
      <c r="H11651" s="1" t="str">
        <f t="shared" si="730"/>
        <v>PLINE PLINE: 1226036.611,96.711</v>
      </c>
    </row>
    <row r="11652" spans="1:8">
      <c r="A11652" s="1">
        <f>'HHR-NGL-05-102+600 TO 127+600'!A11652</f>
        <v>0</v>
      </c>
      <c r="B11652" s="1">
        <f>'HHR-NGL-05-102+600 TO 127+600'!B11652</f>
        <v>40.549999999999997</v>
      </c>
      <c r="C11652" s="1">
        <f>'HHR-NGL-05-102+600 TO 127+600'!D11652</f>
        <v>96.34</v>
      </c>
      <c r="D11652" s="24"/>
      <c r="E11652" s="1">
        <f t="shared" ref="E11652:E11715" si="732">IF((D11652=0),E11651,D11652)</f>
        <v>122600</v>
      </c>
      <c r="F11652" s="2">
        <f t="shared" ref="F11652:F11715" si="733">IF((C11652=0),(E11652-0)*$H$1,F11651)</f>
        <v>1226000</v>
      </c>
      <c r="G11652" s="17">
        <f t="shared" si="731"/>
        <v>1</v>
      </c>
      <c r="H11652" s="1" t="str">
        <f t="shared" ref="H11652:H11714" si="734">CONCATENATE("PLINE PLINE: ",(B11652+F11652)*G11652,",",C11652)</f>
        <v>PLINE PLINE: 1226040.55,96.34</v>
      </c>
    </row>
    <row r="11653" spans="1:8">
      <c r="A11653" s="1">
        <f>'HHR-NGL-05-102+600 TO 127+600'!A11653</f>
        <v>0</v>
      </c>
      <c r="B11653" s="1">
        <f>'HHR-NGL-05-102+600 TO 127+600'!B11653</f>
        <v>42.122</v>
      </c>
      <c r="C11653" s="1">
        <f>'HHR-NGL-05-102+600 TO 127+600'!D11653</f>
        <v>96.236000000000004</v>
      </c>
      <c r="D11653" s="24"/>
      <c r="E11653" s="1">
        <f t="shared" si="732"/>
        <v>122600</v>
      </c>
      <c r="F11653" s="2">
        <f t="shared" si="733"/>
        <v>1226000</v>
      </c>
      <c r="G11653" s="17">
        <f t="shared" si="731"/>
        <v>1</v>
      </c>
      <c r="H11653" s="1" t="str">
        <f t="shared" si="734"/>
        <v>PLINE PLINE: 1226042.122,96.236</v>
      </c>
    </row>
    <row r="11654" spans="1:8">
      <c r="A11654" s="1">
        <f>'HHR-NGL-05-102+600 TO 127+600'!A11654</f>
        <v>0</v>
      </c>
      <c r="B11654" s="1">
        <f>'HHR-NGL-05-102+600 TO 127+600'!B11654</f>
        <v>51.798999999999999</v>
      </c>
      <c r="C11654" s="1">
        <f>'HHR-NGL-05-102+600 TO 127+600'!D11654</f>
        <v>96.066999999999993</v>
      </c>
      <c r="D11654" s="24"/>
      <c r="E11654" s="1">
        <f t="shared" si="732"/>
        <v>122600</v>
      </c>
      <c r="F11654" s="2">
        <f t="shared" si="733"/>
        <v>1226000</v>
      </c>
      <c r="G11654" s="17">
        <f t="shared" si="731"/>
        <v>1</v>
      </c>
      <c r="H11654" s="1" t="str">
        <f t="shared" si="734"/>
        <v>PLINE PLINE: 1226051.799,96.067</v>
      </c>
    </row>
    <row r="11655" spans="1:8">
      <c r="A11655" s="1">
        <f>'HHR-NGL-05-102+600 TO 127+600'!A11655</f>
        <v>0</v>
      </c>
      <c r="B11655" s="1">
        <f>'HHR-NGL-05-102+600 TO 127+600'!B11655</f>
        <v>59.35</v>
      </c>
      <c r="C11655" s="1">
        <f>'HHR-NGL-05-102+600 TO 127+600'!D11655</f>
        <v>96.016999999999996</v>
      </c>
      <c r="D11655" s="24"/>
      <c r="E11655" s="1">
        <f t="shared" si="732"/>
        <v>122600</v>
      </c>
      <c r="F11655" s="2">
        <f t="shared" si="733"/>
        <v>1226000</v>
      </c>
      <c r="G11655" s="17">
        <f t="shared" si="731"/>
        <v>1</v>
      </c>
      <c r="H11655" s="1" t="str">
        <f t="shared" si="734"/>
        <v>PLINE PLINE: 1226059.35,96.017</v>
      </c>
    </row>
    <row r="11656" spans="1:8">
      <c r="A11656" s="1">
        <f>'HHR-NGL-05-102+600 TO 127+600'!A11656</f>
        <v>0</v>
      </c>
      <c r="B11656" s="1">
        <f>'HHR-NGL-05-102+600 TO 127+600'!B11656</f>
        <v>62.113999999999997</v>
      </c>
      <c r="C11656" s="1">
        <f>'HHR-NGL-05-102+600 TO 127+600'!D11656</f>
        <v>96.007000000000005</v>
      </c>
      <c r="D11656" s="24"/>
      <c r="E11656" s="1">
        <f t="shared" si="732"/>
        <v>122600</v>
      </c>
      <c r="F11656" s="2">
        <f t="shared" si="733"/>
        <v>1226000</v>
      </c>
      <c r="G11656" s="17">
        <f t="shared" si="731"/>
        <v>1</v>
      </c>
      <c r="H11656" s="1" t="str">
        <f t="shared" si="734"/>
        <v>PLINE PLINE: 1226062.114,96.007</v>
      </c>
    </row>
    <row r="11657" spans="1:8">
      <c r="A11657" s="1">
        <f>'HHR-NGL-05-102+600 TO 127+600'!A11657</f>
        <v>0</v>
      </c>
      <c r="B11657" s="1">
        <f>'HHR-NGL-05-102+600 TO 127+600'!B11657</f>
        <v>62.146999999999998</v>
      </c>
      <c r="C11657" s="1">
        <f>'HHR-NGL-05-102+600 TO 127+600'!D11657</f>
        <v>96.007999999999996</v>
      </c>
      <c r="D11657" s="24"/>
      <c r="E11657" s="1">
        <f t="shared" si="732"/>
        <v>122600</v>
      </c>
      <c r="F11657" s="2">
        <f t="shared" si="733"/>
        <v>1226000</v>
      </c>
      <c r="G11657" s="17">
        <f t="shared" si="731"/>
        <v>1</v>
      </c>
      <c r="H11657" s="1" t="str">
        <f t="shared" si="734"/>
        <v>PLINE PLINE: 1226062.147,96.008</v>
      </c>
    </row>
    <row r="11658" spans="1:8">
      <c r="A11658" s="1">
        <f>'HHR-NGL-05-102+600 TO 127+600'!A11658</f>
        <v>0</v>
      </c>
      <c r="B11658" s="1">
        <f>'HHR-NGL-05-102+600 TO 127+600'!B11658</f>
        <v>62.881999999999998</v>
      </c>
      <c r="C11658" s="1">
        <f>'HHR-NGL-05-102+600 TO 127+600'!D11658</f>
        <v>96.03</v>
      </c>
      <c r="D11658" s="24"/>
      <c r="E11658" s="1">
        <f t="shared" si="732"/>
        <v>122600</v>
      </c>
      <c r="F11658" s="2">
        <f t="shared" si="733"/>
        <v>1226000</v>
      </c>
      <c r="G11658" s="17">
        <f t="shared" si="731"/>
        <v>1</v>
      </c>
      <c r="H11658" s="1" t="str">
        <f t="shared" si="734"/>
        <v>PLINE PLINE: 1226062.882,96.03</v>
      </c>
    </row>
    <row r="11659" spans="1:8">
      <c r="A11659" s="1">
        <f>'HHR-NGL-05-102+600 TO 127+600'!A11659</f>
        <v>0</v>
      </c>
      <c r="B11659" s="1">
        <f>'HHR-NGL-05-102+600 TO 127+600'!B11659</f>
        <v>71.742000000000004</v>
      </c>
      <c r="C11659" s="1">
        <f>'HHR-NGL-05-102+600 TO 127+600'!D11659</f>
        <v>96.364999999999995</v>
      </c>
      <c r="D11659" s="24"/>
      <c r="E11659" s="1">
        <f t="shared" si="732"/>
        <v>122600</v>
      </c>
      <c r="F11659" s="2">
        <f t="shared" si="733"/>
        <v>1226000</v>
      </c>
      <c r="G11659" s="17">
        <f t="shared" si="731"/>
        <v>1</v>
      </c>
      <c r="H11659" s="1" t="str">
        <f t="shared" si="734"/>
        <v>PLINE PLINE: 1226071.742,96.365</v>
      </c>
    </row>
    <row r="11660" spans="1:8">
      <c r="A11660" s="1">
        <f>'HHR-NGL-05-102+600 TO 127+600'!A11660</f>
        <v>0</v>
      </c>
      <c r="B11660" s="1">
        <f>'HHR-NGL-05-102+600 TO 127+600'!B11660</f>
        <v>72.188000000000002</v>
      </c>
      <c r="C11660" s="1">
        <f>'HHR-NGL-05-102+600 TO 127+600'!D11660</f>
        <v>96.313999999999993</v>
      </c>
      <c r="D11660" s="24"/>
      <c r="E11660" s="1">
        <f t="shared" si="732"/>
        <v>122600</v>
      </c>
      <c r="F11660" s="2">
        <f t="shared" si="733"/>
        <v>1226000</v>
      </c>
      <c r="G11660" s="17">
        <f t="shared" si="731"/>
        <v>1</v>
      </c>
      <c r="H11660" s="1" t="str">
        <f t="shared" si="734"/>
        <v>PLINE PLINE: 1226072.188,96.314</v>
      </c>
    </row>
    <row r="11661" spans="1:8">
      <c r="A11661" s="1">
        <f>'HHR-NGL-05-102+600 TO 127+600'!A11661</f>
        <v>0</v>
      </c>
      <c r="B11661" s="1">
        <f>'HHR-NGL-05-102+600 TO 127+600'!B11661</f>
        <v>81.573999999999998</v>
      </c>
      <c r="C11661" s="1">
        <f>'HHR-NGL-05-102+600 TO 127+600'!D11661</f>
        <v>96.576999999999998</v>
      </c>
      <c r="D11661" s="24"/>
      <c r="E11661" s="1">
        <f t="shared" si="732"/>
        <v>122600</v>
      </c>
      <c r="F11661" s="2">
        <f t="shared" si="733"/>
        <v>1226000</v>
      </c>
      <c r="G11661" s="17">
        <f t="shared" si="731"/>
        <v>1</v>
      </c>
      <c r="H11661" s="1" t="str">
        <f t="shared" si="734"/>
        <v>PLINE PLINE: 1226081.574,96.577</v>
      </c>
    </row>
    <row r="11662" spans="1:8">
      <c r="A11662" s="1">
        <f>'HHR-NGL-05-102+600 TO 127+600'!A11662</f>
        <v>0</v>
      </c>
      <c r="B11662" s="1">
        <f>'HHR-NGL-05-102+600 TO 127+600'!B11662</f>
        <v>82.224000000000004</v>
      </c>
      <c r="C11662" s="1">
        <f>'HHR-NGL-05-102+600 TO 127+600'!D11662</f>
        <v>96.524000000000001</v>
      </c>
      <c r="D11662" s="24"/>
      <c r="E11662" s="1">
        <f t="shared" si="732"/>
        <v>122600</v>
      </c>
      <c r="F11662" s="2">
        <f t="shared" si="733"/>
        <v>1226000</v>
      </c>
      <c r="G11662" s="17">
        <f t="shared" si="731"/>
        <v>1</v>
      </c>
      <c r="H11662" s="1" t="str">
        <f t="shared" si="734"/>
        <v>PLINE PLINE: 1226082.224,96.524</v>
      </c>
    </row>
    <row r="11663" spans="1:8">
      <c r="A11663" s="1">
        <f>'HHR-NGL-05-102+600 TO 127+600'!A11663</f>
        <v>0</v>
      </c>
      <c r="B11663" s="1">
        <f>'HHR-NGL-05-102+600 TO 127+600'!B11663</f>
        <v>82.885999999999996</v>
      </c>
      <c r="C11663" s="1">
        <f>'HHR-NGL-05-102+600 TO 127+600'!D11663</f>
        <v>96.391999999999996</v>
      </c>
      <c r="D11663" s="24"/>
      <c r="E11663" s="1">
        <f t="shared" si="732"/>
        <v>122600</v>
      </c>
      <c r="F11663" s="2">
        <f t="shared" si="733"/>
        <v>1226000</v>
      </c>
      <c r="G11663" s="17">
        <f t="shared" si="731"/>
        <v>1</v>
      </c>
      <c r="H11663" s="1" t="str">
        <f t="shared" si="734"/>
        <v>PLINE PLINE: 1226082.886,96.392</v>
      </c>
    </row>
    <row r="11664" spans="1:8">
      <c r="A11664" s="1">
        <f>'HHR-NGL-05-102+600 TO 127+600'!A11664</f>
        <v>0</v>
      </c>
      <c r="B11664" s="1">
        <f>'HHR-NGL-05-102+600 TO 127+600'!B11664</f>
        <v>92.378</v>
      </c>
      <c r="C11664" s="1">
        <f>'HHR-NGL-05-102+600 TO 127+600'!D11664</f>
        <v>96.06</v>
      </c>
      <c r="D11664" s="24"/>
      <c r="E11664" s="1">
        <f t="shared" si="732"/>
        <v>122600</v>
      </c>
      <c r="F11664" s="2">
        <f t="shared" si="733"/>
        <v>1226000</v>
      </c>
      <c r="G11664" s="17">
        <f t="shared" si="731"/>
        <v>1</v>
      </c>
      <c r="H11664" s="1" t="str">
        <f t="shared" si="734"/>
        <v>PLINE PLINE: 1226092.378,96.06</v>
      </c>
    </row>
    <row r="11665" spans="1:8">
      <c r="A11665" s="1">
        <f>'HHR-NGL-05-102+600 TO 127+600'!A11665</f>
        <v>0</v>
      </c>
      <c r="B11665" s="1">
        <f>'HHR-NGL-05-102+600 TO 127+600'!B11665</f>
        <v>93.706000000000003</v>
      </c>
      <c r="C11665" s="1">
        <f>'HHR-NGL-05-102+600 TO 127+600'!D11665</f>
        <v>96.212000000000003</v>
      </c>
      <c r="D11665" s="24"/>
      <c r="E11665" s="1">
        <f t="shared" si="732"/>
        <v>122600</v>
      </c>
      <c r="F11665" s="2">
        <f t="shared" si="733"/>
        <v>1226000</v>
      </c>
      <c r="G11665" s="17">
        <f t="shared" si="731"/>
        <v>1</v>
      </c>
      <c r="H11665" s="1" t="str">
        <f t="shared" si="734"/>
        <v>PLINE PLINE: 1226093.706,96.212</v>
      </c>
    </row>
    <row r="11666" spans="1:8">
      <c r="A11666" s="1">
        <f>'HHR-NGL-05-102+600 TO 127+600'!A11666</f>
        <v>0</v>
      </c>
      <c r="B11666" s="1">
        <f>'HHR-NGL-05-102+600 TO 127+600'!B11666</f>
        <v>100</v>
      </c>
      <c r="C11666" s="1">
        <f>'HHR-NGL-05-102+600 TO 127+600'!D11666</f>
        <v>96.194999999999993</v>
      </c>
      <c r="D11666" s="24"/>
      <c r="E11666" s="1">
        <f t="shared" si="732"/>
        <v>122600</v>
      </c>
      <c r="F11666" s="2">
        <f t="shared" si="733"/>
        <v>1226000</v>
      </c>
      <c r="G11666" s="17">
        <f t="shared" si="731"/>
        <v>1</v>
      </c>
      <c r="H11666" s="1" t="str">
        <f t="shared" si="734"/>
        <v>PLINE PLINE: 1226100,96.195</v>
      </c>
    </row>
    <row r="11667" spans="1:8">
      <c r="A11667" s="1" t="str">
        <f>'HHR-NGL-05-102+600 TO 127+600'!A11667</f>
        <v>122+625</v>
      </c>
      <c r="B11667" s="1">
        <f>'HHR-NGL-05-102+600 TO 127+600'!B11667</f>
        <v>0</v>
      </c>
      <c r="C11667" s="1">
        <f>'HHR-NGL-05-102+600 TO 127+600'!D11667</f>
        <v>0</v>
      </c>
      <c r="D11667" s="24">
        <v>122625</v>
      </c>
      <c r="E11667" s="1">
        <f t="shared" si="732"/>
        <v>122625</v>
      </c>
      <c r="F11667" s="2">
        <f t="shared" si="733"/>
        <v>1226250</v>
      </c>
      <c r="G11667" s="17">
        <f t="shared" si="731"/>
        <v>1</v>
      </c>
    </row>
    <row r="11668" spans="1:8">
      <c r="A11668" s="1" t="str">
        <f>'HHR-NGL-05-102+600 TO 127+600'!A11668</f>
        <v>GROUND</v>
      </c>
      <c r="B11668" s="1">
        <f>'HHR-NGL-05-102+600 TO 127+600'!B11668</f>
        <v>0</v>
      </c>
      <c r="C11668" s="1">
        <f>'HHR-NGL-05-102+600 TO 127+600'!D11668</f>
        <v>0</v>
      </c>
      <c r="D11668" s="24"/>
      <c r="E11668" s="1">
        <f t="shared" si="732"/>
        <v>122625</v>
      </c>
      <c r="F11668" s="2">
        <f t="shared" si="733"/>
        <v>1226250</v>
      </c>
      <c r="G11668" s="17">
        <f t="shared" si="731"/>
        <v>1</v>
      </c>
    </row>
    <row r="11669" spans="1:8">
      <c r="A11669" s="1">
        <f>'HHR-NGL-05-102+600 TO 127+600'!A11669</f>
        <v>0</v>
      </c>
      <c r="B11669" s="1">
        <f>'HHR-NGL-05-102+600 TO 127+600'!B11669</f>
        <v>-97.594999999999999</v>
      </c>
      <c r="C11669" s="1">
        <f>'HHR-NGL-05-102+600 TO 127+600'!D11669</f>
        <v>98.251999999999995</v>
      </c>
      <c r="D11669" s="24"/>
      <c r="E11669" s="1">
        <f t="shared" si="732"/>
        <v>122625</v>
      </c>
      <c r="F11669" s="2">
        <f t="shared" si="733"/>
        <v>1226250</v>
      </c>
      <c r="G11669" s="17">
        <f t="shared" si="731"/>
        <v>1</v>
      </c>
      <c r="H11669" s="1" t="str">
        <f t="shared" si="734"/>
        <v>PLINE PLINE: 1226152.405,98.252</v>
      </c>
    </row>
    <row r="11670" spans="1:8">
      <c r="A11670" s="1">
        <f>'HHR-NGL-05-102+600 TO 127+600'!A11670</f>
        <v>0</v>
      </c>
      <c r="B11670" s="1">
        <f>'HHR-NGL-05-102+600 TO 127+600'!B11670</f>
        <v>-96.498000000000005</v>
      </c>
      <c r="C11670" s="1">
        <f>'HHR-NGL-05-102+600 TO 127+600'!D11670</f>
        <v>98.355000000000004</v>
      </c>
      <c r="D11670" s="24"/>
      <c r="E11670" s="1">
        <f t="shared" si="732"/>
        <v>122625</v>
      </c>
      <c r="F11670" s="2">
        <f t="shared" si="733"/>
        <v>1226250</v>
      </c>
      <c r="G11670" s="17">
        <f t="shared" si="731"/>
        <v>1</v>
      </c>
      <c r="H11670" s="1" t="str">
        <f t="shared" si="734"/>
        <v>PLINE PLINE: 1226153.502,98.355</v>
      </c>
    </row>
    <row r="11671" spans="1:8">
      <c r="A11671" s="1">
        <f>'HHR-NGL-05-102+600 TO 127+600'!A11671</f>
        <v>0</v>
      </c>
      <c r="B11671" s="1">
        <f>'HHR-NGL-05-102+600 TO 127+600'!B11671</f>
        <v>-93.798000000000002</v>
      </c>
      <c r="C11671" s="1">
        <f>'HHR-NGL-05-102+600 TO 127+600'!D11671</f>
        <v>98.341999999999999</v>
      </c>
      <c r="D11671" s="24"/>
      <c r="E11671" s="1">
        <f t="shared" si="732"/>
        <v>122625</v>
      </c>
      <c r="F11671" s="2">
        <f t="shared" si="733"/>
        <v>1226250</v>
      </c>
      <c r="G11671" s="17">
        <f t="shared" si="731"/>
        <v>1</v>
      </c>
      <c r="H11671" s="1" t="str">
        <f t="shared" si="734"/>
        <v>PLINE PLINE: 1226156.202,98.342</v>
      </c>
    </row>
    <row r="11672" spans="1:8">
      <c r="A11672" s="1">
        <f>'HHR-NGL-05-102+600 TO 127+600'!A11672</f>
        <v>0</v>
      </c>
      <c r="B11672" s="1">
        <f>'HHR-NGL-05-102+600 TO 127+600'!B11672</f>
        <v>-92.722999999999999</v>
      </c>
      <c r="C11672" s="1">
        <f>'HHR-NGL-05-102+600 TO 127+600'!D11672</f>
        <v>98.347999999999999</v>
      </c>
      <c r="D11672" s="24"/>
      <c r="E11672" s="1">
        <f t="shared" si="732"/>
        <v>122625</v>
      </c>
      <c r="F11672" s="2">
        <f t="shared" si="733"/>
        <v>1226250</v>
      </c>
      <c r="G11672" s="17">
        <f t="shared" si="731"/>
        <v>1</v>
      </c>
      <c r="H11672" s="1" t="str">
        <f t="shared" si="734"/>
        <v>PLINE PLINE: 1226157.277,98.348</v>
      </c>
    </row>
    <row r="11673" spans="1:8">
      <c r="A11673" s="1">
        <f>'HHR-NGL-05-102+600 TO 127+600'!A11673</f>
        <v>0</v>
      </c>
      <c r="B11673" s="1">
        <f>'HHR-NGL-05-102+600 TO 127+600'!B11673</f>
        <v>-84.265000000000001</v>
      </c>
      <c r="C11673" s="1">
        <f>'HHR-NGL-05-102+600 TO 127+600'!D11673</f>
        <v>98.186999999999998</v>
      </c>
      <c r="D11673" s="24"/>
      <c r="E11673" s="1">
        <f t="shared" si="732"/>
        <v>122625</v>
      </c>
      <c r="F11673" s="2">
        <f t="shared" si="733"/>
        <v>1226250</v>
      </c>
      <c r="G11673" s="17">
        <f t="shared" si="731"/>
        <v>1</v>
      </c>
      <c r="H11673" s="1" t="str">
        <f t="shared" si="734"/>
        <v>PLINE PLINE: 1226165.735,98.187</v>
      </c>
    </row>
    <row r="11674" spans="1:8">
      <c r="A11674" s="1">
        <f>'HHR-NGL-05-102+600 TO 127+600'!A11674</f>
        <v>0</v>
      </c>
      <c r="B11674" s="1">
        <f>'HHR-NGL-05-102+600 TO 127+600'!B11674</f>
        <v>-76.372</v>
      </c>
      <c r="C11674" s="1">
        <f>'HHR-NGL-05-102+600 TO 127+600'!D11674</f>
        <v>97.522000000000006</v>
      </c>
      <c r="D11674" s="24"/>
      <c r="E11674" s="1">
        <f t="shared" si="732"/>
        <v>122625</v>
      </c>
      <c r="F11674" s="2">
        <f t="shared" si="733"/>
        <v>1226250</v>
      </c>
      <c r="G11674" s="17">
        <f t="shared" si="731"/>
        <v>1</v>
      </c>
      <c r="H11674" s="1" t="str">
        <f t="shared" si="734"/>
        <v>PLINE PLINE: 1226173.628,97.522</v>
      </c>
    </row>
    <row r="11675" spans="1:8">
      <c r="A11675" s="1">
        <f>'HHR-NGL-05-102+600 TO 127+600'!A11675</f>
        <v>0</v>
      </c>
      <c r="B11675" s="1">
        <f>'HHR-NGL-05-102+600 TO 127+600'!B11675</f>
        <v>-70.215999999999994</v>
      </c>
      <c r="C11675" s="1">
        <f>'HHR-NGL-05-102+600 TO 127+600'!D11675</f>
        <v>97.046999999999997</v>
      </c>
      <c r="D11675" s="24"/>
      <c r="E11675" s="1">
        <f t="shared" si="732"/>
        <v>122625</v>
      </c>
      <c r="F11675" s="2">
        <f t="shared" si="733"/>
        <v>1226250</v>
      </c>
      <c r="G11675" s="17">
        <f t="shared" si="731"/>
        <v>1</v>
      </c>
      <c r="H11675" s="1" t="str">
        <f t="shared" si="734"/>
        <v>PLINE PLINE: 1226179.784,97.047</v>
      </c>
    </row>
    <row r="11676" spans="1:8">
      <c r="A11676" s="1">
        <f>'HHR-NGL-05-102+600 TO 127+600'!A11676</f>
        <v>0</v>
      </c>
      <c r="B11676" s="1">
        <f>'HHR-NGL-05-102+600 TO 127+600'!B11676</f>
        <v>-70.126999999999995</v>
      </c>
      <c r="C11676" s="1">
        <f>'HHR-NGL-05-102+600 TO 127+600'!D11676</f>
        <v>97.04</v>
      </c>
      <c r="D11676" s="24"/>
      <c r="E11676" s="1">
        <f t="shared" si="732"/>
        <v>122625</v>
      </c>
      <c r="F11676" s="2">
        <f t="shared" si="733"/>
        <v>1226250</v>
      </c>
      <c r="G11676" s="17">
        <f t="shared" si="731"/>
        <v>1</v>
      </c>
      <c r="H11676" s="1" t="str">
        <f t="shared" si="734"/>
        <v>PLINE PLINE: 1226179.873,97.04</v>
      </c>
    </row>
    <row r="11677" spans="1:8">
      <c r="A11677" s="1">
        <f>'HHR-NGL-05-102+600 TO 127+600'!A11677</f>
        <v>0</v>
      </c>
      <c r="B11677" s="1">
        <f>'HHR-NGL-05-102+600 TO 127+600'!B11677</f>
        <v>-70.043999999999997</v>
      </c>
      <c r="C11677" s="1">
        <f>'HHR-NGL-05-102+600 TO 127+600'!D11677</f>
        <v>97.039000000000001</v>
      </c>
      <c r="D11677" s="24"/>
      <c r="E11677" s="1">
        <f t="shared" si="732"/>
        <v>122625</v>
      </c>
      <c r="F11677" s="2">
        <f t="shared" si="733"/>
        <v>1226250</v>
      </c>
      <c r="G11677" s="17">
        <f t="shared" si="731"/>
        <v>1</v>
      </c>
      <c r="H11677" s="1" t="str">
        <f t="shared" si="734"/>
        <v>PLINE PLINE: 1226179.956,97.039</v>
      </c>
    </row>
    <row r="11678" spans="1:8">
      <c r="A11678" s="1">
        <f>'HHR-NGL-05-102+600 TO 127+600'!A11678</f>
        <v>0</v>
      </c>
      <c r="B11678" s="1">
        <f>'HHR-NGL-05-102+600 TO 127+600'!B11678</f>
        <v>-56.109000000000002</v>
      </c>
      <c r="C11678" s="1">
        <f>'HHR-NGL-05-102+600 TO 127+600'!D11678</f>
        <v>96.414000000000001</v>
      </c>
      <c r="D11678" s="24"/>
      <c r="E11678" s="1">
        <f t="shared" si="732"/>
        <v>122625</v>
      </c>
      <c r="F11678" s="2">
        <f t="shared" si="733"/>
        <v>1226250</v>
      </c>
      <c r="G11678" s="17">
        <f t="shared" si="731"/>
        <v>1</v>
      </c>
      <c r="H11678" s="1" t="str">
        <f t="shared" si="734"/>
        <v>PLINE PLINE: 1226193.891,96.414</v>
      </c>
    </row>
    <row r="11679" spans="1:8">
      <c r="A11679" s="1">
        <f>'HHR-NGL-05-102+600 TO 127+600'!A11679</f>
        <v>0</v>
      </c>
      <c r="B11679" s="1">
        <f>'HHR-NGL-05-102+600 TO 127+600'!B11679</f>
        <v>-49.956000000000003</v>
      </c>
      <c r="C11679" s="1">
        <f>'HHR-NGL-05-102+600 TO 127+600'!D11679</f>
        <v>96.055999999999997</v>
      </c>
      <c r="D11679" s="24"/>
      <c r="E11679" s="1">
        <f t="shared" si="732"/>
        <v>122625</v>
      </c>
      <c r="F11679" s="2">
        <f t="shared" si="733"/>
        <v>1226250</v>
      </c>
      <c r="G11679" s="17">
        <f t="shared" si="731"/>
        <v>1</v>
      </c>
      <c r="H11679" s="1" t="str">
        <f t="shared" si="734"/>
        <v>PLINE PLINE: 1226200.044,96.056</v>
      </c>
    </row>
    <row r="11680" spans="1:8">
      <c r="A11680" s="1">
        <f>'HHR-NGL-05-102+600 TO 127+600'!A11680</f>
        <v>0</v>
      </c>
      <c r="B11680" s="1">
        <f>'HHR-NGL-05-102+600 TO 127+600'!B11680</f>
        <v>-49.726999999999997</v>
      </c>
      <c r="C11680" s="1">
        <f>'HHR-NGL-05-102+600 TO 127+600'!D11680</f>
        <v>96.055000000000007</v>
      </c>
      <c r="D11680" s="24"/>
      <c r="E11680" s="1">
        <f t="shared" si="732"/>
        <v>122625</v>
      </c>
      <c r="F11680" s="2">
        <f t="shared" si="733"/>
        <v>1226250</v>
      </c>
      <c r="G11680" s="17">
        <f t="shared" si="731"/>
        <v>1</v>
      </c>
      <c r="H11680" s="1" t="str">
        <f t="shared" si="734"/>
        <v>PLINE PLINE: 1226200.273,96.055</v>
      </c>
    </row>
    <row r="11681" spans="1:8">
      <c r="A11681" s="1">
        <f>'HHR-NGL-05-102+600 TO 127+600'!A11681</f>
        <v>0</v>
      </c>
      <c r="B11681" s="1">
        <f>'HHR-NGL-05-102+600 TO 127+600'!B11681</f>
        <v>-45.908000000000001</v>
      </c>
      <c r="C11681" s="1">
        <f>'HHR-NGL-05-102+600 TO 127+600'!D11681</f>
        <v>96.444999999999993</v>
      </c>
      <c r="D11681" s="24"/>
      <c r="E11681" s="1">
        <f t="shared" si="732"/>
        <v>122625</v>
      </c>
      <c r="F11681" s="2">
        <f t="shared" si="733"/>
        <v>1226250</v>
      </c>
      <c r="G11681" s="17">
        <f t="shared" si="731"/>
        <v>1</v>
      </c>
      <c r="H11681" s="1" t="str">
        <f t="shared" si="734"/>
        <v>PLINE PLINE: 1226204.092,96.445</v>
      </c>
    </row>
    <row r="11682" spans="1:8">
      <c r="A11682" s="1">
        <f>'HHR-NGL-05-102+600 TO 127+600'!A11682</f>
        <v>0</v>
      </c>
      <c r="B11682" s="1">
        <f>'HHR-NGL-05-102+600 TO 127+600'!B11682</f>
        <v>-36.488999999999997</v>
      </c>
      <c r="C11682" s="1">
        <f>'HHR-NGL-05-102+600 TO 127+600'!D11682</f>
        <v>96.292000000000002</v>
      </c>
      <c r="D11682" s="24"/>
      <c r="E11682" s="1">
        <f t="shared" si="732"/>
        <v>122625</v>
      </c>
      <c r="F11682" s="2">
        <f t="shared" si="733"/>
        <v>1226250</v>
      </c>
      <c r="G11682" s="17">
        <f t="shared" si="731"/>
        <v>1</v>
      </c>
      <c r="H11682" s="1" t="str">
        <f t="shared" si="734"/>
        <v>PLINE PLINE: 1226213.511,96.292</v>
      </c>
    </row>
    <row r="11683" spans="1:8">
      <c r="A11683" s="1">
        <f>'HHR-NGL-05-102+600 TO 127+600'!A11683</f>
        <v>0</v>
      </c>
      <c r="B11683" s="1">
        <f>'HHR-NGL-05-102+600 TO 127+600'!B11683</f>
        <v>-35.64</v>
      </c>
      <c r="C11683" s="1">
        <f>'HHR-NGL-05-102+600 TO 127+600'!D11683</f>
        <v>96.352999999999994</v>
      </c>
      <c r="D11683" s="24"/>
      <c r="E11683" s="1">
        <f t="shared" si="732"/>
        <v>122625</v>
      </c>
      <c r="F11683" s="2">
        <f t="shared" si="733"/>
        <v>1226250</v>
      </c>
      <c r="G11683" s="17">
        <f t="shared" si="731"/>
        <v>1</v>
      </c>
      <c r="H11683" s="1" t="str">
        <f t="shared" si="734"/>
        <v>PLINE PLINE: 1226214.36,96.353</v>
      </c>
    </row>
    <row r="11684" spans="1:8">
      <c r="A11684" s="1">
        <f>'HHR-NGL-05-102+600 TO 127+600'!A11684</f>
        <v>0</v>
      </c>
      <c r="B11684" s="1">
        <f>'HHR-NGL-05-102+600 TO 127+600'!B11684</f>
        <v>-25.940999999999999</v>
      </c>
      <c r="C11684" s="1">
        <f>'HHR-NGL-05-102+600 TO 127+600'!D11684</f>
        <v>97.13</v>
      </c>
      <c r="D11684" s="24"/>
      <c r="E11684" s="1">
        <f t="shared" si="732"/>
        <v>122625</v>
      </c>
      <c r="F11684" s="2">
        <f t="shared" si="733"/>
        <v>1226250</v>
      </c>
      <c r="G11684" s="17">
        <f t="shared" si="731"/>
        <v>1</v>
      </c>
      <c r="H11684" s="1" t="str">
        <f t="shared" si="734"/>
        <v>PLINE PLINE: 1226224.059,97.13</v>
      </c>
    </row>
    <row r="11685" spans="1:8">
      <c r="A11685" s="1">
        <f>'HHR-NGL-05-102+600 TO 127+600'!A11685</f>
        <v>0</v>
      </c>
      <c r="B11685" s="1">
        <f>'HHR-NGL-05-102+600 TO 127+600'!B11685</f>
        <v>-25.622</v>
      </c>
      <c r="C11685" s="1">
        <f>'HHR-NGL-05-102+600 TO 127+600'!D11685</f>
        <v>97.138000000000005</v>
      </c>
      <c r="D11685" s="24"/>
      <c r="E11685" s="1">
        <f t="shared" si="732"/>
        <v>122625</v>
      </c>
      <c r="F11685" s="2">
        <f t="shared" si="733"/>
        <v>1226250</v>
      </c>
      <c r="G11685" s="17">
        <f t="shared" si="731"/>
        <v>1</v>
      </c>
      <c r="H11685" s="1" t="str">
        <f t="shared" si="734"/>
        <v>PLINE PLINE: 1226224.378,97.138</v>
      </c>
    </row>
    <row r="11686" spans="1:8">
      <c r="A11686" s="1">
        <f>'HHR-NGL-05-102+600 TO 127+600'!A11686</f>
        <v>0</v>
      </c>
      <c r="B11686" s="1">
        <f>'HHR-NGL-05-102+600 TO 127+600'!B11686</f>
        <v>-16.004999999999999</v>
      </c>
      <c r="C11686" s="1">
        <f>'HHR-NGL-05-102+600 TO 127+600'!D11686</f>
        <v>97.798000000000002</v>
      </c>
      <c r="D11686" s="24"/>
      <c r="E11686" s="1">
        <f t="shared" si="732"/>
        <v>122625</v>
      </c>
      <c r="F11686" s="2">
        <f t="shared" si="733"/>
        <v>1226250</v>
      </c>
      <c r="G11686" s="17">
        <f t="shared" si="731"/>
        <v>1</v>
      </c>
      <c r="H11686" s="1" t="str">
        <f t="shared" si="734"/>
        <v>PLINE PLINE: 1226233.995,97.798</v>
      </c>
    </row>
    <row r="11687" spans="1:8">
      <c r="A11687" s="1">
        <f>'HHR-NGL-05-102+600 TO 127+600'!A11687</f>
        <v>0</v>
      </c>
      <c r="B11687" s="1">
        <f>'HHR-NGL-05-102+600 TO 127+600'!B11687</f>
        <v>-15.614000000000001</v>
      </c>
      <c r="C11687" s="1">
        <f>'HHR-NGL-05-102+600 TO 127+600'!D11687</f>
        <v>97.823999999999998</v>
      </c>
      <c r="D11687" s="24"/>
      <c r="E11687" s="1">
        <f t="shared" si="732"/>
        <v>122625</v>
      </c>
      <c r="F11687" s="2">
        <f t="shared" si="733"/>
        <v>1226250</v>
      </c>
      <c r="G11687" s="17">
        <f t="shared" si="731"/>
        <v>1</v>
      </c>
      <c r="H11687" s="1" t="str">
        <f t="shared" si="734"/>
        <v>PLINE PLINE: 1226234.386,97.824</v>
      </c>
    </row>
    <row r="11688" spans="1:8">
      <c r="A11688" s="1">
        <f>'HHR-NGL-05-102+600 TO 127+600'!A11688</f>
        <v>0</v>
      </c>
      <c r="B11688" s="1">
        <f>'HHR-NGL-05-102+600 TO 127+600'!B11688</f>
        <v>-15.557</v>
      </c>
      <c r="C11688" s="1">
        <f>'HHR-NGL-05-102+600 TO 127+600'!D11688</f>
        <v>97.828999999999994</v>
      </c>
      <c r="D11688" s="24"/>
      <c r="E11688" s="1">
        <f t="shared" si="732"/>
        <v>122625</v>
      </c>
      <c r="F11688" s="2">
        <f t="shared" si="733"/>
        <v>1226250</v>
      </c>
      <c r="G11688" s="17">
        <f t="shared" si="731"/>
        <v>1</v>
      </c>
      <c r="H11688" s="1" t="str">
        <f t="shared" si="734"/>
        <v>PLINE PLINE: 1226234.443,97.829</v>
      </c>
    </row>
    <row r="11689" spans="1:8">
      <c r="A11689" s="1">
        <f>'HHR-NGL-05-102+600 TO 127+600'!A11689</f>
        <v>0</v>
      </c>
      <c r="B11689" s="1">
        <f>'HHR-NGL-05-102+600 TO 127+600'!B11689</f>
        <v>-6.5289999999999999</v>
      </c>
      <c r="C11689" s="1">
        <f>'HHR-NGL-05-102+600 TO 127+600'!D11689</f>
        <v>98.486999999999995</v>
      </c>
      <c r="D11689" s="24"/>
      <c r="E11689" s="1">
        <f t="shared" si="732"/>
        <v>122625</v>
      </c>
      <c r="F11689" s="2">
        <f t="shared" si="733"/>
        <v>1226250</v>
      </c>
      <c r="G11689" s="17">
        <f t="shared" si="731"/>
        <v>1</v>
      </c>
      <c r="H11689" s="1" t="str">
        <f t="shared" si="734"/>
        <v>PLINE PLINE: 1226243.471,98.487</v>
      </c>
    </row>
    <row r="11690" spans="1:8">
      <c r="A11690" s="1">
        <f>'HHR-NGL-05-102+600 TO 127+600'!A11690</f>
        <v>0</v>
      </c>
      <c r="B11690" s="1">
        <f>'HHR-NGL-05-102+600 TO 127+600'!B11690</f>
        <v>-5.109</v>
      </c>
      <c r="C11690" s="1">
        <f>'HHR-NGL-05-102+600 TO 127+600'!D11690</f>
        <v>98.52</v>
      </c>
      <c r="D11690" s="24"/>
      <c r="E11690" s="1">
        <f t="shared" si="732"/>
        <v>122625</v>
      </c>
      <c r="F11690" s="2">
        <f t="shared" si="733"/>
        <v>1226250</v>
      </c>
      <c r="G11690" s="17">
        <f t="shared" si="731"/>
        <v>1</v>
      </c>
      <c r="H11690" s="1" t="str">
        <f t="shared" si="734"/>
        <v>PLINE PLINE: 1226244.891,98.52</v>
      </c>
    </row>
    <row r="11691" spans="1:8">
      <c r="A11691" s="1">
        <f>'HHR-NGL-05-102+600 TO 127+600'!A11691</f>
        <v>0</v>
      </c>
      <c r="B11691" s="1">
        <f>'HHR-NGL-05-102+600 TO 127+600'!B11691</f>
        <v>0</v>
      </c>
      <c r="C11691" s="1">
        <f>'HHR-NGL-05-102+600 TO 127+600'!D11691</f>
        <v>98.287999999999997</v>
      </c>
      <c r="D11691" s="24"/>
      <c r="E11691" s="1">
        <f t="shared" si="732"/>
        <v>122625</v>
      </c>
      <c r="F11691" s="2">
        <f t="shared" si="733"/>
        <v>1226250</v>
      </c>
      <c r="G11691" s="17">
        <f t="shared" si="731"/>
        <v>1</v>
      </c>
      <c r="H11691" s="1" t="str">
        <f t="shared" si="734"/>
        <v>PLINE PLINE: 1226250,98.288</v>
      </c>
    </row>
    <row r="11692" spans="1:8">
      <c r="A11692" s="1">
        <f>'HHR-NGL-05-102+600 TO 127+600'!A11692</f>
        <v>0</v>
      </c>
      <c r="B11692" s="1">
        <f>'HHR-NGL-05-102+600 TO 127+600'!B11692</f>
        <v>0.16800000000000001</v>
      </c>
      <c r="C11692" s="1">
        <f>'HHR-NGL-05-102+600 TO 127+600'!D11692</f>
        <v>98.28</v>
      </c>
      <c r="D11692" s="24"/>
      <c r="E11692" s="1">
        <f t="shared" si="732"/>
        <v>122625</v>
      </c>
      <c r="F11692" s="2">
        <f t="shared" si="733"/>
        <v>1226250</v>
      </c>
      <c r="G11692" s="17">
        <f t="shared" si="731"/>
        <v>1</v>
      </c>
      <c r="H11692" s="1" t="str">
        <f t="shared" si="734"/>
        <v>PLINE PLINE: 1226250.168,98.28</v>
      </c>
    </row>
    <row r="11693" spans="1:8">
      <c r="A11693" s="1">
        <f>'HHR-NGL-05-102+600 TO 127+600'!A11693</f>
        <v>0</v>
      </c>
      <c r="B11693" s="1">
        <f>'HHR-NGL-05-102+600 TO 127+600'!B11693</f>
        <v>4.3090000000000002</v>
      </c>
      <c r="C11693" s="1">
        <f>'HHR-NGL-05-102+600 TO 127+600'!D11693</f>
        <v>98.296000000000006</v>
      </c>
      <c r="D11693" s="24"/>
      <c r="E11693" s="1">
        <f t="shared" si="732"/>
        <v>122625</v>
      </c>
      <c r="F11693" s="2">
        <f t="shared" si="733"/>
        <v>1226250</v>
      </c>
      <c r="G11693" s="17">
        <f t="shared" si="731"/>
        <v>1</v>
      </c>
      <c r="H11693" s="1" t="str">
        <f t="shared" si="734"/>
        <v>PLINE PLINE: 1226254.309,98.296</v>
      </c>
    </row>
    <row r="11694" spans="1:8">
      <c r="A11694" s="1">
        <f>'HHR-NGL-05-102+600 TO 127+600'!A11694</f>
        <v>0</v>
      </c>
      <c r="B11694" s="1">
        <f>'HHR-NGL-05-102+600 TO 127+600'!B11694</f>
        <v>11.294</v>
      </c>
      <c r="C11694" s="1">
        <f>'HHR-NGL-05-102+600 TO 127+600'!D11694</f>
        <v>98.477000000000004</v>
      </c>
      <c r="D11694" s="24"/>
      <c r="E11694" s="1">
        <f t="shared" si="732"/>
        <v>122625</v>
      </c>
      <c r="F11694" s="2">
        <f t="shared" si="733"/>
        <v>1226250</v>
      </c>
      <c r="G11694" s="17">
        <f t="shared" si="731"/>
        <v>1</v>
      </c>
      <c r="H11694" s="1" t="str">
        <f t="shared" si="734"/>
        <v>PLINE PLINE: 1226261.294,98.477</v>
      </c>
    </row>
    <row r="11695" spans="1:8">
      <c r="A11695" s="1">
        <f>'HHR-NGL-05-102+600 TO 127+600'!A11695</f>
        <v>0</v>
      </c>
      <c r="B11695" s="1">
        <f>'HHR-NGL-05-102+600 TO 127+600'!B11695</f>
        <v>14.409000000000001</v>
      </c>
      <c r="C11695" s="1">
        <f>'HHR-NGL-05-102+600 TO 127+600'!D11695</f>
        <v>98.564999999999998</v>
      </c>
      <c r="D11695" s="24"/>
      <c r="E11695" s="1">
        <f t="shared" si="732"/>
        <v>122625</v>
      </c>
      <c r="F11695" s="2">
        <f t="shared" si="733"/>
        <v>1226250</v>
      </c>
      <c r="G11695" s="17">
        <f t="shared" si="731"/>
        <v>1</v>
      </c>
      <c r="H11695" s="1" t="str">
        <f t="shared" si="734"/>
        <v>PLINE PLINE: 1226264.409,98.565</v>
      </c>
    </row>
    <row r="11696" spans="1:8">
      <c r="A11696" s="1">
        <f>'HHR-NGL-05-102+600 TO 127+600'!A11696</f>
        <v>0</v>
      </c>
      <c r="B11696" s="1">
        <f>'HHR-NGL-05-102+600 TO 127+600'!B11696</f>
        <v>14.666</v>
      </c>
      <c r="C11696" s="1">
        <f>'HHR-NGL-05-102+600 TO 127+600'!D11696</f>
        <v>98.564999999999998</v>
      </c>
      <c r="D11696" s="24"/>
      <c r="E11696" s="1">
        <f t="shared" si="732"/>
        <v>122625</v>
      </c>
      <c r="F11696" s="2">
        <f t="shared" si="733"/>
        <v>1226250</v>
      </c>
      <c r="G11696" s="17">
        <f t="shared" si="731"/>
        <v>1</v>
      </c>
      <c r="H11696" s="1" t="str">
        <f t="shared" si="734"/>
        <v>PLINE PLINE: 1226264.666,98.565</v>
      </c>
    </row>
    <row r="11697" spans="1:8">
      <c r="A11697" s="1">
        <f>'HHR-NGL-05-102+600 TO 127+600'!A11697</f>
        <v>0</v>
      </c>
      <c r="B11697" s="1">
        <f>'HHR-NGL-05-102+600 TO 127+600'!B11697</f>
        <v>24.434000000000001</v>
      </c>
      <c r="C11697" s="1">
        <f>'HHR-NGL-05-102+600 TO 127+600'!D11697</f>
        <v>98.391999999999996</v>
      </c>
      <c r="D11697" s="24"/>
      <c r="E11697" s="1">
        <f t="shared" si="732"/>
        <v>122625</v>
      </c>
      <c r="F11697" s="2">
        <f t="shared" si="733"/>
        <v>1226250</v>
      </c>
      <c r="G11697" s="17">
        <f t="shared" si="731"/>
        <v>1</v>
      </c>
      <c r="H11697" s="1" t="str">
        <f t="shared" si="734"/>
        <v>PLINE PLINE: 1226274.434,98.392</v>
      </c>
    </row>
    <row r="11698" spans="1:8">
      <c r="A11698" s="1">
        <f>'HHR-NGL-05-102+600 TO 127+600'!A11698</f>
        <v>0</v>
      </c>
      <c r="B11698" s="1">
        <f>'HHR-NGL-05-102+600 TO 127+600'!B11698</f>
        <v>31.695</v>
      </c>
      <c r="C11698" s="1">
        <f>'HHR-NGL-05-102+600 TO 127+600'!D11698</f>
        <v>97.855000000000004</v>
      </c>
      <c r="D11698" s="24"/>
      <c r="E11698" s="1">
        <f t="shared" si="732"/>
        <v>122625</v>
      </c>
      <c r="F11698" s="2">
        <f t="shared" si="733"/>
        <v>1226250</v>
      </c>
      <c r="G11698" s="17">
        <f t="shared" si="731"/>
        <v>1</v>
      </c>
      <c r="H11698" s="1" t="str">
        <f t="shared" si="734"/>
        <v>PLINE PLINE: 1226281.695,97.855</v>
      </c>
    </row>
    <row r="11699" spans="1:8">
      <c r="A11699" s="1">
        <f>'HHR-NGL-05-102+600 TO 127+600'!A11699</f>
        <v>0</v>
      </c>
      <c r="B11699" s="1">
        <f>'HHR-NGL-05-102+600 TO 127+600'!B11699</f>
        <v>34.420999999999999</v>
      </c>
      <c r="C11699" s="1">
        <f>'HHR-NGL-05-102+600 TO 127+600'!D11699</f>
        <v>97.649000000000001</v>
      </c>
      <c r="D11699" s="24"/>
      <c r="E11699" s="1">
        <f t="shared" si="732"/>
        <v>122625</v>
      </c>
      <c r="F11699" s="2">
        <f t="shared" si="733"/>
        <v>1226250</v>
      </c>
      <c r="G11699" s="17">
        <f t="shared" si="731"/>
        <v>1</v>
      </c>
      <c r="H11699" s="1" t="str">
        <f t="shared" si="734"/>
        <v>PLINE PLINE: 1226284.421,97.649</v>
      </c>
    </row>
    <row r="11700" spans="1:8">
      <c r="A11700" s="1">
        <f>'HHR-NGL-05-102+600 TO 127+600'!A11700</f>
        <v>0</v>
      </c>
      <c r="B11700" s="1">
        <f>'HHR-NGL-05-102+600 TO 127+600'!B11700</f>
        <v>40.722999999999999</v>
      </c>
      <c r="C11700" s="1">
        <f>'HHR-NGL-05-102+600 TO 127+600'!D11700</f>
        <v>97.040999999999997</v>
      </c>
      <c r="D11700" s="24"/>
      <c r="E11700" s="1">
        <f t="shared" si="732"/>
        <v>122625</v>
      </c>
      <c r="F11700" s="2">
        <f t="shared" si="733"/>
        <v>1226250</v>
      </c>
      <c r="G11700" s="17">
        <f t="shared" si="731"/>
        <v>1</v>
      </c>
      <c r="H11700" s="1" t="str">
        <f t="shared" si="734"/>
        <v>PLINE PLINE: 1226290.723,97.041</v>
      </c>
    </row>
    <row r="11701" spans="1:8">
      <c r="A11701" s="1">
        <f>'HHR-NGL-05-102+600 TO 127+600'!A11701</f>
        <v>0</v>
      </c>
      <c r="B11701" s="1">
        <f>'HHR-NGL-05-102+600 TO 127+600'!B11701</f>
        <v>44.460999999999999</v>
      </c>
      <c r="C11701" s="1">
        <f>'HHR-NGL-05-102+600 TO 127+600'!D11701</f>
        <v>96.688000000000002</v>
      </c>
      <c r="D11701" s="24"/>
      <c r="E11701" s="1">
        <f t="shared" si="732"/>
        <v>122625</v>
      </c>
      <c r="F11701" s="2">
        <f t="shared" si="733"/>
        <v>1226250</v>
      </c>
      <c r="G11701" s="17">
        <f t="shared" si="731"/>
        <v>1</v>
      </c>
      <c r="H11701" s="1" t="str">
        <f t="shared" si="734"/>
        <v>PLINE PLINE: 1226294.461,96.688</v>
      </c>
    </row>
    <row r="11702" spans="1:8">
      <c r="A11702" s="1">
        <f>'HHR-NGL-05-102+600 TO 127+600'!A11702</f>
        <v>0</v>
      </c>
      <c r="B11702" s="1">
        <f>'HHR-NGL-05-102+600 TO 127+600'!B11702</f>
        <v>44.814</v>
      </c>
      <c r="C11702" s="1">
        <f>'HHR-NGL-05-102+600 TO 127+600'!D11702</f>
        <v>96.677000000000007</v>
      </c>
      <c r="D11702" s="24"/>
      <c r="E11702" s="1">
        <f t="shared" si="732"/>
        <v>122625</v>
      </c>
      <c r="F11702" s="2">
        <f t="shared" si="733"/>
        <v>1226250</v>
      </c>
      <c r="G11702" s="17">
        <f t="shared" si="731"/>
        <v>1</v>
      </c>
      <c r="H11702" s="1" t="str">
        <f t="shared" si="734"/>
        <v>PLINE PLINE: 1226294.814,96.677</v>
      </c>
    </row>
    <row r="11703" spans="1:8">
      <c r="A11703" s="1">
        <f>'HHR-NGL-05-102+600 TO 127+600'!A11703</f>
        <v>0</v>
      </c>
      <c r="B11703" s="1">
        <f>'HHR-NGL-05-102+600 TO 127+600'!B11703</f>
        <v>47.526000000000003</v>
      </c>
      <c r="C11703" s="1">
        <f>'HHR-NGL-05-102+600 TO 127+600'!D11703</f>
        <v>96.671999999999997</v>
      </c>
      <c r="D11703" s="24"/>
      <c r="E11703" s="1">
        <f t="shared" si="732"/>
        <v>122625</v>
      </c>
      <c r="F11703" s="2">
        <f t="shared" si="733"/>
        <v>1226250</v>
      </c>
      <c r="G11703" s="17">
        <f t="shared" si="731"/>
        <v>1</v>
      </c>
      <c r="H11703" s="1" t="str">
        <f t="shared" si="734"/>
        <v>PLINE PLINE: 1226297.526,96.672</v>
      </c>
    </row>
    <row r="11704" spans="1:8">
      <c r="A11704" s="1">
        <f>'HHR-NGL-05-102+600 TO 127+600'!A11704</f>
        <v>0</v>
      </c>
      <c r="B11704" s="1">
        <f>'HHR-NGL-05-102+600 TO 127+600'!B11704</f>
        <v>54.462000000000003</v>
      </c>
      <c r="C11704" s="1">
        <f>'HHR-NGL-05-102+600 TO 127+600'!D11704</f>
        <v>96.656999999999996</v>
      </c>
      <c r="D11704" s="24"/>
      <c r="E11704" s="1">
        <f t="shared" si="732"/>
        <v>122625</v>
      </c>
      <c r="F11704" s="2">
        <f t="shared" si="733"/>
        <v>1226250</v>
      </c>
      <c r="G11704" s="17">
        <f t="shared" si="731"/>
        <v>1</v>
      </c>
      <c r="H11704" s="1" t="str">
        <f t="shared" si="734"/>
        <v>PLINE PLINE: 1226304.462,96.657</v>
      </c>
    </row>
    <row r="11705" spans="1:8">
      <c r="A11705" s="1">
        <f>'HHR-NGL-05-102+600 TO 127+600'!A11705</f>
        <v>0</v>
      </c>
      <c r="B11705" s="1">
        <f>'HHR-NGL-05-102+600 TO 127+600'!B11705</f>
        <v>54.831000000000003</v>
      </c>
      <c r="C11705" s="1">
        <f>'HHR-NGL-05-102+600 TO 127+600'!D11705</f>
        <v>96.655000000000001</v>
      </c>
      <c r="D11705" s="24"/>
      <c r="E11705" s="1">
        <f t="shared" si="732"/>
        <v>122625</v>
      </c>
      <c r="F11705" s="2">
        <f t="shared" si="733"/>
        <v>1226250</v>
      </c>
      <c r="G11705" s="17">
        <f t="shared" si="731"/>
        <v>1</v>
      </c>
      <c r="H11705" s="1" t="str">
        <f t="shared" si="734"/>
        <v>PLINE PLINE: 1226304.831,96.655</v>
      </c>
    </row>
    <row r="11706" spans="1:8">
      <c r="A11706" s="1">
        <f>'HHR-NGL-05-102+600 TO 127+600'!A11706</f>
        <v>0</v>
      </c>
      <c r="B11706" s="1">
        <f>'HHR-NGL-05-102+600 TO 127+600'!B11706</f>
        <v>64.825999999999993</v>
      </c>
      <c r="C11706" s="1">
        <f>'HHR-NGL-05-102+600 TO 127+600'!D11706</f>
        <v>97.01</v>
      </c>
      <c r="D11706" s="24"/>
      <c r="E11706" s="1">
        <f t="shared" si="732"/>
        <v>122625</v>
      </c>
      <c r="F11706" s="2">
        <f t="shared" si="733"/>
        <v>1226250</v>
      </c>
      <c r="G11706" s="17">
        <f t="shared" si="731"/>
        <v>1</v>
      </c>
      <c r="H11706" s="1" t="str">
        <f t="shared" si="734"/>
        <v>PLINE PLINE: 1226314.826,97.01</v>
      </c>
    </row>
    <row r="11707" spans="1:8">
      <c r="A11707" s="1">
        <f>'HHR-NGL-05-102+600 TO 127+600'!A11707</f>
        <v>0</v>
      </c>
      <c r="B11707" s="1">
        <f>'HHR-NGL-05-102+600 TO 127+600'!B11707</f>
        <v>65.164000000000001</v>
      </c>
      <c r="C11707" s="1">
        <f>'HHR-NGL-05-102+600 TO 127+600'!D11707</f>
        <v>97.02</v>
      </c>
      <c r="D11707" s="24"/>
      <c r="E11707" s="1">
        <f t="shared" si="732"/>
        <v>122625</v>
      </c>
      <c r="F11707" s="2">
        <f t="shared" si="733"/>
        <v>1226250</v>
      </c>
      <c r="G11707" s="17">
        <f t="shared" si="731"/>
        <v>1</v>
      </c>
      <c r="H11707" s="1" t="str">
        <f t="shared" si="734"/>
        <v>PLINE PLINE: 1226315.164,97.02</v>
      </c>
    </row>
    <row r="11708" spans="1:8">
      <c r="A11708" s="1">
        <f>'HHR-NGL-05-102+600 TO 127+600'!A11708</f>
        <v>0</v>
      </c>
      <c r="B11708" s="1">
        <f>'HHR-NGL-05-102+600 TO 127+600'!B11708</f>
        <v>74.974000000000004</v>
      </c>
      <c r="C11708" s="1">
        <f>'HHR-NGL-05-102+600 TO 127+600'!D11708</f>
        <v>97.42</v>
      </c>
      <c r="D11708" s="24"/>
      <c r="E11708" s="1">
        <f t="shared" si="732"/>
        <v>122625</v>
      </c>
      <c r="F11708" s="2">
        <f t="shared" si="733"/>
        <v>1226250</v>
      </c>
      <c r="G11708" s="17">
        <f t="shared" si="731"/>
        <v>1</v>
      </c>
      <c r="H11708" s="1" t="str">
        <f t="shared" si="734"/>
        <v>PLINE PLINE: 1226324.974,97.42</v>
      </c>
    </row>
    <row r="11709" spans="1:8">
      <c r="A11709" s="1">
        <f>'HHR-NGL-05-102+600 TO 127+600'!A11709</f>
        <v>0</v>
      </c>
      <c r="B11709" s="1">
        <f>'HHR-NGL-05-102+600 TO 127+600'!B11709</f>
        <v>75.31</v>
      </c>
      <c r="C11709" s="1">
        <f>'HHR-NGL-05-102+600 TO 127+600'!D11709</f>
        <v>97.429000000000002</v>
      </c>
      <c r="D11709" s="24"/>
      <c r="E11709" s="1">
        <f t="shared" si="732"/>
        <v>122625</v>
      </c>
      <c r="F11709" s="2">
        <f t="shared" si="733"/>
        <v>1226250</v>
      </c>
      <c r="G11709" s="17">
        <f t="shared" si="731"/>
        <v>1</v>
      </c>
      <c r="H11709" s="1" t="str">
        <f t="shared" si="734"/>
        <v>PLINE PLINE: 1226325.31,97.429</v>
      </c>
    </row>
    <row r="11710" spans="1:8">
      <c r="A11710" s="1">
        <f>'HHR-NGL-05-102+600 TO 127+600'!A11710</f>
        <v>0</v>
      </c>
      <c r="B11710" s="1">
        <f>'HHR-NGL-05-102+600 TO 127+600'!B11710</f>
        <v>85.075000000000003</v>
      </c>
      <c r="C11710" s="1">
        <f>'HHR-NGL-05-102+600 TO 127+600'!D11710</f>
        <v>97.364000000000004</v>
      </c>
      <c r="D11710" s="24"/>
      <c r="E11710" s="1">
        <f t="shared" si="732"/>
        <v>122625</v>
      </c>
      <c r="F11710" s="2">
        <f t="shared" si="733"/>
        <v>1226250</v>
      </c>
      <c r="G11710" s="17">
        <f t="shared" si="731"/>
        <v>1</v>
      </c>
      <c r="H11710" s="1" t="str">
        <f t="shared" si="734"/>
        <v>PLINE PLINE: 1226335.075,97.364</v>
      </c>
    </row>
    <row r="11711" spans="1:8">
      <c r="A11711" s="1">
        <f>'HHR-NGL-05-102+600 TO 127+600'!A11711</f>
        <v>0</v>
      </c>
      <c r="B11711" s="1">
        <f>'HHR-NGL-05-102+600 TO 127+600'!B11711</f>
        <v>85.531000000000006</v>
      </c>
      <c r="C11711" s="1">
        <f>'HHR-NGL-05-102+600 TO 127+600'!D11711</f>
        <v>97.346000000000004</v>
      </c>
      <c r="D11711" s="24"/>
      <c r="E11711" s="1">
        <f t="shared" si="732"/>
        <v>122625</v>
      </c>
      <c r="F11711" s="2">
        <f t="shared" si="733"/>
        <v>1226250</v>
      </c>
      <c r="G11711" s="17">
        <f t="shared" si="731"/>
        <v>1</v>
      </c>
      <c r="H11711" s="1" t="str">
        <f t="shared" si="734"/>
        <v>PLINE PLINE: 1226335.531,97.346</v>
      </c>
    </row>
    <row r="11712" spans="1:8">
      <c r="A11712" s="1">
        <f>'HHR-NGL-05-102+600 TO 127+600'!A11712</f>
        <v>0</v>
      </c>
      <c r="B11712" s="1">
        <f>'HHR-NGL-05-102+600 TO 127+600'!B11712</f>
        <v>95.161000000000001</v>
      </c>
      <c r="C11712" s="1">
        <f>'HHR-NGL-05-102+600 TO 127+600'!D11712</f>
        <v>97.33</v>
      </c>
      <c r="D11712" s="24"/>
      <c r="E11712" s="1">
        <f t="shared" si="732"/>
        <v>122625</v>
      </c>
      <c r="F11712" s="2">
        <f t="shared" si="733"/>
        <v>1226250</v>
      </c>
      <c r="G11712" s="17">
        <f t="shared" si="731"/>
        <v>1</v>
      </c>
      <c r="H11712" s="1" t="str">
        <f t="shared" si="734"/>
        <v>PLINE PLINE: 1226345.161,97.33</v>
      </c>
    </row>
    <row r="11713" spans="1:8">
      <c r="A11713" s="1">
        <f>'HHR-NGL-05-102+600 TO 127+600'!A11713</f>
        <v>0</v>
      </c>
      <c r="B11713" s="1">
        <f>'HHR-NGL-05-102+600 TO 127+600'!B11713</f>
        <v>95.671000000000006</v>
      </c>
      <c r="C11713" s="1">
        <f>'HHR-NGL-05-102+600 TO 127+600'!D11713</f>
        <v>97.33</v>
      </c>
      <c r="D11713" s="24"/>
      <c r="E11713" s="1">
        <f t="shared" si="732"/>
        <v>122625</v>
      </c>
      <c r="F11713" s="2">
        <f t="shared" si="733"/>
        <v>1226250</v>
      </c>
      <c r="G11713" s="17">
        <f t="shared" si="731"/>
        <v>1</v>
      </c>
      <c r="H11713" s="1" t="str">
        <f t="shared" si="734"/>
        <v>PLINE PLINE: 1226345.671,97.33</v>
      </c>
    </row>
    <row r="11714" spans="1:8">
      <c r="A11714" s="1">
        <f>'HHR-NGL-05-102+600 TO 127+600'!A11714</f>
        <v>0</v>
      </c>
      <c r="B11714" s="1">
        <f>'HHR-NGL-05-102+600 TO 127+600'!B11714</f>
        <v>100</v>
      </c>
      <c r="C11714" s="1">
        <f>'HHR-NGL-05-102+600 TO 127+600'!D11714</f>
        <v>97.632999999999996</v>
      </c>
      <c r="D11714" s="24"/>
      <c r="E11714" s="1">
        <f t="shared" si="732"/>
        <v>122625</v>
      </c>
      <c r="F11714" s="2">
        <f t="shared" si="733"/>
        <v>1226250</v>
      </c>
      <c r="G11714" s="17">
        <f t="shared" ref="G11714:G11777" si="735">G11713</f>
        <v>1</v>
      </c>
      <c r="H11714" s="1" t="str">
        <f t="shared" si="734"/>
        <v>PLINE PLINE: 1226350,97.633</v>
      </c>
    </row>
    <row r="11715" spans="1:8">
      <c r="A11715" s="1" t="str">
        <f>'HHR-NGL-05-102+600 TO 127+600'!A11715</f>
        <v>122+650</v>
      </c>
      <c r="B11715" s="1">
        <f>'HHR-NGL-05-102+600 TO 127+600'!B11715</f>
        <v>0</v>
      </c>
      <c r="C11715" s="1">
        <f>'HHR-NGL-05-102+600 TO 127+600'!D11715</f>
        <v>0</v>
      </c>
      <c r="D11715" s="24">
        <v>122650</v>
      </c>
      <c r="E11715" s="1">
        <f t="shared" si="732"/>
        <v>122650</v>
      </c>
      <c r="F11715" s="2">
        <f t="shared" si="733"/>
        <v>1226500</v>
      </c>
      <c r="G11715" s="17">
        <f t="shared" si="735"/>
        <v>1</v>
      </c>
    </row>
    <row r="11716" spans="1:8">
      <c r="A11716" s="1" t="str">
        <f>'HHR-NGL-05-102+600 TO 127+600'!A11716</f>
        <v>GROUND</v>
      </c>
      <c r="B11716" s="1">
        <f>'HHR-NGL-05-102+600 TO 127+600'!B11716</f>
        <v>0</v>
      </c>
      <c r="C11716" s="1">
        <f>'HHR-NGL-05-102+600 TO 127+600'!D11716</f>
        <v>0</v>
      </c>
      <c r="D11716" s="24"/>
      <c r="E11716" s="1">
        <f t="shared" ref="E11716:E11779" si="736">IF((D11716=0),E11715,D11716)</f>
        <v>122650</v>
      </c>
      <c r="F11716" s="2">
        <f t="shared" ref="F11716:F11779" si="737">IF((C11716=0),(E11716-0)*$H$1,F11715)</f>
        <v>1226500</v>
      </c>
      <c r="G11716" s="17">
        <f t="shared" si="735"/>
        <v>1</v>
      </c>
    </row>
    <row r="11717" spans="1:8">
      <c r="A11717" s="1">
        <f>'HHR-NGL-05-102+600 TO 127+600'!A11717</f>
        <v>0</v>
      </c>
      <c r="B11717" s="1">
        <f>'HHR-NGL-05-102+600 TO 127+600'!B11717</f>
        <v>-100</v>
      </c>
      <c r="C11717" s="1">
        <f>'HHR-NGL-05-102+600 TO 127+600'!D11717</f>
        <v>97.936000000000007</v>
      </c>
      <c r="D11717" s="24"/>
      <c r="E11717" s="1">
        <f t="shared" si="736"/>
        <v>122650</v>
      </c>
      <c r="F11717" s="2">
        <f t="shared" si="737"/>
        <v>1226500</v>
      </c>
      <c r="G11717" s="17">
        <f t="shared" si="735"/>
        <v>1</v>
      </c>
      <c r="H11717" s="1" t="str">
        <f t="shared" ref="H11717:H11779" si="738">CONCATENATE("PLINE PLINE: ",(B11717+F11717)*G11717,",",C11717)</f>
        <v>PLINE PLINE: 1226400,97.936</v>
      </c>
    </row>
    <row r="11718" spans="1:8">
      <c r="A11718" s="1">
        <f>'HHR-NGL-05-102+600 TO 127+600'!A11718</f>
        <v>0</v>
      </c>
      <c r="B11718" s="1">
        <f>'HHR-NGL-05-102+600 TO 127+600'!B11718</f>
        <v>-98.105000000000004</v>
      </c>
      <c r="C11718" s="1">
        <f>'HHR-NGL-05-102+600 TO 127+600'!D11718</f>
        <v>98.08</v>
      </c>
      <c r="D11718" s="24"/>
      <c r="E11718" s="1">
        <f t="shared" si="736"/>
        <v>122650</v>
      </c>
      <c r="F11718" s="2">
        <f t="shared" si="737"/>
        <v>1226500</v>
      </c>
      <c r="G11718" s="17">
        <f t="shared" si="735"/>
        <v>1</v>
      </c>
      <c r="H11718" s="1" t="str">
        <f t="shared" si="738"/>
        <v>PLINE PLINE: 1226401.895,98.08</v>
      </c>
    </row>
    <row r="11719" spans="1:8">
      <c r="A11719" s="1">
        <f>'HHR-NGL-05-102+600 TO 127+600'!A11719</f>
        <v>0</v>
      </c>
      <c r="B11719" s="1">
        <f>'HHR-NGL-05-102+600 TO 127+600'!B11719</f>
        <v>-93.481999999999999</v>
      </c>
      <c r="C11719" s="1">
        <f>'HHR-NGL-05-102+600 TO 127+600'!D11719</f>
        <v>97.754999999999995</v>
      </c>
      <c r="D11719" s="24"/>
      <c r="E11719" s="1">
        <f t="shared" si="736"/>
        <v>122650</v>
      </c>
      <c r="F11719" s="2">
        <f t="shared" si="737"/>
        <v>1226500</v>
      </c>
      <c r="G11719" s="17">
        <f t="shared" si="735"/>
        <v>1</v>
      </c>
      <c r="H11719" s="1" t="str">
        <f t="shared" si="738"/>
        <v>PLINE PLINE: 1226406.518,97.755</v>
      </c>
    </row>
    <row r="11720" spans="1:8">
      <c r="A11720" s="1">
        <f>'HHR-NGL-05-102+600 TO 127+600'!A11720</f>
        <v>0</v>
      </c>
      <c r="B11720" s="1">
        <f>'HHR-NGL-05-102+600 TO 127+600'!B11720</f>
        <v>-86.790999999999997</v>
      </c>
      <c r="C11720" s="1">
        <f>'HHR-NGL-05-102+600 TO 127+600'!D11720</f>
        <v>96.745000000000005</v>
      </c>
      <c r="D11720" s="24"/>
      <c r="E11720" s="1">
        <f t="shared" si="736"/>
        <v>122650</v>
      </c>
      <c r="F11720" s="2">
        <f t="shared" si="737"/>
        <v>1226500</v>
      </c>
      <c r="G11720" s="17">
        <f t="shared" si="735"/>
        <v>1</v>
      </c>
      <c r="H11720" s="1" t="str">
        <f t="shared" si="738"/>
        <v>PLINE PLINE: 1226413.209,96.745</v>
      </c>
    </row>
    <row r="11721" spans="1:8">
      <c r="A11721" s="1">
        <f>'HHR-NGL-05-102+600 TO 127+600'!A11721</f>
        <v>0</v>
      </c>
      <c r="B11721" s="1">
        <f>'HHR-NGL-05-102+600 TO 127+600'!B11721</f>
        <v>-81.617000000000004</v>
      </c>
      <c r="C11721" s="1">
        <f>'HHR-NGL-05-102+600 TO 127+600'!D11721</f>
        <v>97.004000000000005</v>
      </c>
      <c r="D11721" s="24"/>
      <c r="E11721" s="1">
        <f t="shared" si="736"/>
        <v>122650</v>
      </c>
      <c r="F11721" s="2">
        <f t="shared" si="737"/>
        <v>1226500</v>
      </c>
      <c r="G11721" s="17">
        <f t="shared" si="735"/>
        <v>1</v>
      </c>
      <c r="H11721" s="1" t="str">
        <f t="shared" si="738"/>
        <v>PLINE PLINE: 1226418.383,97.004</v>
      </c>
    </row>
    <row r="11722" spans="1:8">
      <c r="A11722" s="1">
        <f>'HHR-NGL-05-102+600 TO 127+600'!A11722</f>
        <v>0</v>
      </c>
      <c r="B11722" s="1">
        <f>'HHR-NGL-05-102+600 TO 127+600'!B11722</f>
        <v>-73.97</v>
      </c>
      <c r="C11722" s="1">
        <f>'HHR-NGL-05-102+600 TO 127+600'!D11722</f>
        <v>96.566000000000003</v>
      </c>
      <c r="D11722" s="24"/>
      <c r="E11722" s="1">
        <f t="shared" si="736"/>
        <v>122650</v>
      </c>
      <c r="F11722" s="2">
        <f t="shared" si="737"/>
        <v>1226500</v>
      </c>
      <c r="G11722" s="17">
        <f t="shared" si="735"/>
        <v>1</v>
      </c>
      <c r="H11722" s="1" t="str">
        <f t="shared" si="738"/>
        <v>PLINE PLINE: 1226426.03,96.566</v>
      </c>
    </row>
    <row r="11723" spans="1:8">
      <c r="A11723" s="1">
        <f>'HHR-NGL-05-102+600 TO 127+600'!A11723</f>
        <v>0</v>
      </c>
      <c r="B11723" s="1">
        <f>'HHR-NGL-05-102+600 TO 127+600'!B11723</f>
        <v>-67.198999999999998</v>
      </c>
      <c r="C11723" s="1">
        <f>'HHR-NGL-05-102+600 TO 127+600'!D11723</f>
        <v>96.706999999999994</v>
      </c>
      <c r="D11723" s="24"/>
      <c r="E11723" s="1">
        <f t="shared" si="736"/>
        <v>122650</v>
      </c>
      <c r="F11723" s="2">
        <f t="shared" si="737"/>
        <v>1226500</v>
      </c>
      <c r="G11723" s="17">
        <f t="shared" si="735"/>
        <v>1</v>
      </c>
      <c r="H11723" s="1" t="str">
        <f t="shared" si="738"/>
        <v>PLINE PLINE: 1226432.801,96.707</v>
      </c>
    </row>
    <row r="11724" spans="1:8">
      <c r="A11724" s="1">
        <f>'HHR-NGL-05-102+600 TO 127+600'!A11724</f>
        <v>0</v>
      </c>
      <c r="B11724" s="1">
        <f>'HHR-NGL-05-102+600 TO 127+600'!B11724</f>
        <v>-59.012</v>
      </c>
      <c r="C11724" s="1">
        <f>'HHR-NGL-05-102+600 TO 127+600'!D11724</f>
        <v>96.665999999999997</v>
      </c>
      <c r="D11724" s="24"/>
      <c r="E11724" s="1">
        <f t="shared" si="736"/>
        <v>122650</v>
      </c>
      <c r="F11724" s="2">
        <f t="shared" si="737"/>
        <v>1226500</v>
      </c>
      <c r="G11724" s="17">
        <f t="shared" si="735"/>
        <v>1</v>
      </c>
      <c r="H11724" s="1" t="str">
        <f t="shared" si="738"/>
        <v>PLINE PLINE: 1226440.988,96.666</v>
      </c>
    </row>
    <row r="11725" spans="1:8">
      <c r="A11725" s="1">
        <f>'HHR-NGL-05-102+600 TO 127+600'!A11725</f>
        <v>0</v>
      </c>
      <c r="B11725" s="1">
        <f>'HHR-NGL-05-102+600 TO 127+600'!B11725</f>
        <v>-54.03</v>
      </c>
      <c r="C11725" s="1">
        <f>'HHR-NGL-05-102+600 TO 127+600'!D11725</f>
        <v>96.495000000000005</v>
      </c>
      <c r="D11725" s="24"/>
      <c r="E11725" s="1">
        <f t="shared" si="736"/>
        <v>122650</v>
      </c>
      <c r="F11725" s="2">
        <f t="shared" si="737"/>
        <v>1226500</v>
      </c>
      <c r="G11725" s="17">
        <f t="shared" si="735"/>
        <v>1</v>
      </c>
      <c r="H11725" s="1" t="str">
        <f t="shared" si="738"/>
        <v>PLINE PLINE: 1226445.97,96.495</v>
      </c>
    </row>
    <row r="11726" spans="1:8">
      <c r="A11726" s="1">
        <f>'HHR-NGL-05-102+600 TO 127+600'!A11726</f>
        <v>0</v>
      </c>
      <c r="B11726" s="1">
        <f>'HHR-NGL-05-102+600 TO 127+600'!B11726</f>
        <v>-47.036000000000001</v>
      </c>
      <c r="C11726" s="1">
        <f>'HHR-NGL-05-102+600 TO 127+600'!D11726</f>
        <v>96.460999999999999</v>
      </c>
      <c r="D11726" s="24"/>
      <c r="E11726" s="1">
        <f t="shared" si="736"/>
        <v>122650</v>
      </c>
      <c r="F11726" s="2">
        <f t="shared" si="737"/>
        <v>1226500</v>
      </c>
      <c r="G11726" s="17">
        <f t="shared" si="735"/>
        <v>1</v>
      </c>
      <c r="H11726" s="1" t="str">
        <f t="shared" si="738"/>
        <v>PLINE PLINE: 1226452.964,96.461</v>
      </c>
    </row>
    <row r="11727" spans="1:8">
      <c r="A11727" s="1">
        <f>'HHR-NGL-05-102+600 TO 127+600'!A11727</f>
        <v>0</v>
      </c>
      <c r="B11727" s="1">
        <f>'HHR-NGL-05-102+600 TO 127+600'!B11727</f>
        <v>-38.174999999999997</v>
      </c>
      <c r="C11727" s="1">
        <f>'HHR-NGL-05-102+600 TO 127+600'!D11727</f>
        <v>97.180999999999997</v>
      </c>
      <c r="D11727" s="24"/>
      <c r="E11727" s="1">
        <f t="shared" si="736"/>
        <v>122650</v>
      </c>
      <c r="F11727" s="2">
        <f t="shared" si="737"/>
        <v>1226500</v>
      </c>
      <c r="G11727" s="17">
        <f t="shared" si="735"/>
        <v>1</v>
      </c>
      <c r="H11727" s="1" t="str">
        <f t="shared" si="738"/>
        <v>PLINE PLINE: 1226461.825,97.181</v>
      </c>
    </row>
    <row r="11728" spans="1:8">
      <c r="A11728" s="1">
        <f>'HHR-NGL-05-102+600 TO 127+600'!A11728</f>
        <v>0</v>
      </c>
      <c r="B11728" s="1">
        <f>'HHR-NGL-05-102+600 TO 127+600'!B11728</f>
        <v>-36.359000000000002</v>
      </c>
      <c r="C11728" s="1">
        <f>'HHR-NGL-05-102+600 TO 127+600'!D11728</f>
        <v>97.319000000000003</v>
      </c>
      <c r="D11728" s="24"/>
      <c r="E11728" s="1">
        <f t="shared" si="736"/>
        <v>122650</v>
      </c>
      <c r="F11728" s="2">
        <f t="shared" si="737"/>
        <v>1226500</v>
      </c>
      <c r="G11728" s="17">
        <f t="shared" si="735"/>
        <v>1</v>
      </c>
      <c r="H11728" s="1" t="str">
        <f t="shared" si="738"/>
        <v>PLINE PLINE: 1226463.641,97.319</v>
      </c>
    </row>
    <row r="11729" spans="1:8">
      <c r="A11729" s="1">
        <f>'HHR-NGL-05-102+600 TO 127+600'!A11729</f>
        <v>0</v>
      </c>
      <c r="B11729" s="1">
        <f>'HHR-NGL-05-102+600 TO 127+600'!B11729</f>
        <v>-30.989000000000001</v>
      </c>
      <c r="C11729" s="1">
        <f>'HHR-NGL-05-102+600 TO 127+600'!D11729</f>
        <v>97.424000000000007</v>
      </c>
      <c r="D11729" s="24"/>
      <c r="E11729" s="1">
        <f t="shared" si="736"/>
        <v>122650</v>
      </c>
      <c r="F11729" s="2">
        <f t="shared" si="737"/>
        <v>1226500</v>
      </c>
      <c r="G11729" s="17">
        <f t="shared" si="735"/>
        <v>1</v>
      </c>
      <c r="H11729" s="1" t="str">
        <f t="shared" si="738"/>
        <v>PLINE PLINE: 1226469.011,97.424</v>
      </c>
    </row>
    <row r="11730" spans="1:8">
      <c r="A11730" s="1">
        <f>'HHR-NGL-05-102+600 TO 127+600'!A11730</f>
        <v>0</v>
      </c>
      <c r="B11730" s="1">
        <f>'HHR-NGL-05-102+600 TO 127+600'!B11730</f>
        <v>-27.263999999999999</v>
      </c>
      <c r="C11730" s="1">
        <f>'HHR-NGL-05-102+600 TO 127+600'!D11730</f>
        <v>97.516000000000005</v>
      </c>
      <c r="D11730" s="24"/>
      <c r="E11730" s="1">
        <f t="shared" si="736"/>
        <v>122650</v>
      </c>
      <c r="F11730" s="2">
        <f t="shared" si="737"/>
        <v>1226500</v>
      </c>
      <c r="G11730" s="17">
        <f t="shared" si="735"/>
        <v>1</v>
      </c>
      <c r="H11730" s="1" t="str">
        <f t="shared" si="738"/>
        <v>PLINE PLINE: 1226472.736,97.516</v>
      </c>
    </row>
    <row r="11731" spans="1:8">
      <c r="A11731" s="1">
        <f>'HHR-NGL-05-102+600 TO 127+600'!A11731</f>
        <v>0</v>
      </c>
      <c r="B11731" s="1">
        <f>'HHR-NGL-05-102+600 TO 127+600'!B11731</f>
        <v>-26.978000000000002</v>
      </c>
      <c r="C11731" s="1">
        <f>'HHR-NGL-05-102+600 TO 127+600'!D11731</f>
        <v>97.536000000000001</v>
      </c>
      <c r="D11731" s="24"/>
      <c r="E11731" s="1">
        <f t="shared" si="736"/>
        <v>122650</v>
      </c>
      <c r="F11731" s="2">
        <f t="shared" si="737"/>
        <v>1226500</v>
      </c>
      <c r="G11731" s="17">
        <f t="shared" si="735"/>
        <v>1</v>
      </c>
      <c r="H11731" s="1" t="str">
        <f t="shared" si="738"/>
        <v>PLINE PLINE: 1226473.022,97.536</v>
      </c>
    </row>
    <row r="11732" spans="1:8">
      <c r="A11732" s="1">
        <f>'HHR-NGL-05-102+600 TO 127+600'!A11732</f>
        <v>0</v>
      </c>
      <c r="B11732" s="1">
        <f>'HHR-NGL-05-102+600 TO 127+600'!B11732</f>
        <v>-17.135999999999999</v>
      </c>
      <c r="C11732" s="1">
        <f>'HHR-NGL-05-102+600 TO 127+600'!D11732</f>
        <v>98.974999999999994</v>
      </c>
      <c r="D11732" s="24"/>
      <c r="E11732" s="1">
        <f t="shared" si="736"/>
        <v>122650</v>
      </c>
      <c r="F11732" s="2">
        <f t="shared" si="737"/>
        <v>1226500</v>
      </c>
      <c r="G11732" s="17">
        <f t="shared" si="735"/>
        <v>1</v>
      </c>
      <c r="H11732" s="1" t="str">
        <f t="shared" si="738"/>
        <v>PLINE PLINE: 1226482.864,98.975</v>
      </c>
    </row>
    <row r="11733" spans="1:8">
      <c r="A11733" s="1">
        <f>'HHR-NGL-05-102+600 TO 127+600'!A11733</f>
        <v>0</v>
      </c>
      <c r="B11733" s="1">
        <f>'HHR-NGL-05-102+600 TO 127+600'!B11733</f>
        <v>-16.391999999999999</v>
      </c>
      <c r="C11733" s="1">
        <f>'HHR-NGL-05-102+600 TO 127+600'!D11733</f>
        <v>99.024000000000001</v>
      </c>
      <c r="D11733" s="24"/>
      <c r="E11733" s="1">
        <f t="shared" si="736"/>
        <v>122650</v>
      </c>
      <c r="F11733" s="2">
        <f t="shared" si="737"/>
        <v>1226500</v>
      </c>
      <c r="G11733" s="17">
        <f t="shared" si="735"/>
        <v>1</v>
      </c>
      <c r="H11733" s="1" t="str">
        <f t="shared" si="738"/>
        <v>PLINE PLINE: 1226483.608,99.024</v>
      </c>
    </row>
    <row r="11734" spans="1:8">
      <c r="A11734" s="1">
        <f>'HHR-NGL-05-102+600 TO 127+600'!A11734</f>
        <v>0</v>
      </c>
      <c r="B11734" s="1">
        <f>'HHR-NGL-05-102+600 TO 127+600'!B11734</f>
        <v>-4.79</v>
      </c>
      <c r="C11734" s="1">
        <f>'HHR-NGL-05-102+600 TO 127+600'!D11734</f>
        <v>99.066000000000003</v>
      </c>
      <c r="D11734" s="24"/>
      <c r="E11734" s="1">
        <f t="shared" si="736"/>
        <v>122650</v>
      </c>
      <c r="F11734" s="2">
        <f t="shared" si="737"/>
        <v>1226500</v>
      </c>
      <c r="G11734" s="17">
        <f t="shared" si="735"/>
        <v>1</v>
      </c>
      <c r="H11734" s="1" t="str">
        <f t="shared" si="738"/>
        <v>PLINE PLINE: 1226495.21,99.066</v>
      </c>
    </row>
    <row r="11735" spans="1:8">
      <c r="A11735" s="1">
        <f>'HHR-NGL-05-102+600 TO 127+600'!A11735</f>
        <v>0</v>
      </c>
      <c r="B11735" s="1">
        <f>'HHR-NGL-05-102+600 TO 127+600'!B11735</f>
        <v>-1.048</v>
      </c>
      <c r="C11735" s="1">
        <f>'HHR-NGL-05-102+600 TO 127+600'!D11735</f>
        <v>99.141999999999996</v>
      </c>
      <c r="D11735" s="24"/>
      <c r="E11735" s="1">
        <f t="shared" si="736"/>
        <v>122650</v>
      </c>
      <c r="F11735" s="2">
        <f t="shared" si="737"/>
        <v>1226500</v>
      </c>
      <c r="G11735" s="17">
        <f t="shared" si="735"/>
        <v>1</v>
      </c>
      <c r="H11735" s="1" t="str">
        <f t="shared" si="738"/>
        <v>PLINE PLINE: 1226498.952,99.142</v>
      </c>
    </row>
    <row r="11736" spans="1:8">
      <c r="A11736" s="1">
        <f>'HHR-NGL-05-102+600 TO 127+600'!A11736</f>
        <v>0</v>
      </c>
      <c r="B11736" s="1">
        <f>'HHR-NGL-05-102+600 TO 127+600'!B11736</f>
        <v>0</v>
      </c>
      <c r="C11736" s="1">
        <f>'HHR-NGL-05-102+600 TO 127+600'!D11736</f>
        <v>99.048000000000002</v>
      </c>
      <c r="D11736" s="24"/>
      <c r="E11736" s="1">
        <f t="shared" si="736"/>
        <v>122650</v>
      </c>
      <c r="F11736" s="2">
        <f t="shared" si="737"/>
        <v>1226500</v>
      </c>
      <c r="G11736" s="17">
        <f t="shared" si="735"/>
        <v>1</v>
      </c>
      <c r="H11736" s="1" t="str">
        <f t="shared" si="738"/>
        <v>PLINE PLINE: 1226500,99.048</v>
      </c>
    </row>
    <row r="11737" spans="1:8">
      <c r="A11737" s="1">
        <f>'HHR-NGL-05-102+600 TO 127+600'!A11737</f>
        <v>0</v>
      </c>
      <c r="B11737" s="1">
        <f>'HHR-NGL-05-102+600 TO 127+600'!B11737</f>
        <v>1.379</v>
      </c>
      <c r="C11737" s="1">
        <f>'HHR-NGL-05-102+600 TO 127+600'!D11737</f>
        <v>98.926000000000002</v>
      </c>
      <c r="D11737" s="24"/>
      <c r="E11737" s="1">
        <f t="shared" si="736"/>
        <v>122650</v>
      </c>
      <c r="F11737" s="2">
        <f t="shared" si="737"/>
        <v>1226500</v>
      </c>
      <c r="G11737" s="17">
        <f t="shared" si="735"/>
        <v>1</v>
      </c>
      <c r="H11737" s="1" t="str">
        <f t="shared" si="738"/>
        <v>PLINE PLINE: 1226501.379,98.926</v>
      </c>
    </row>
    <row r="11738" spans="1:8">
      <c r="A11738" s="1">
        <f>'HHR-NGL-05-102+600 TO 127+600'!A11738</f>
        <v>0</v>
      </c>
      <c r="B11738" s="1">
        <f>'HHR-NGL-05-102+600 TO 127+600'!B11738</f>
        <v>2.0979999999999999</v>
      </c>
      <c r="C11738" s="1">
        <f>'HHR-NGL-05-102+600 TO 127+600'!D11738</f>
        <v>98.844999999999999</v>
      </c>
      <c r="D11738" s="24"/>
      <c r="E11738" s="1">
        <f t="shared" si="736"/>
        <v>122650</v>
      </c>
      <c r="F11738" s="2">
        <f t="shared" si="737"/>
        <v>1226500</v>
      </c>
      <c r="G11738" s="17">
        <f t="shared" si="735"/>
        <v>1</v>
      </c>
      <c r="H11738" s="1" t="str">
        <f t="shared" si="738"/>
        <v>PLINE PLINE: 1226502.098,98.845</v>
      </c>
    </row>
    <row r="11739" spans="1:8">
      <c r="A11739" s="1">
        <f>'HHR-NGL-05-102+600 TO 127+600'!A11739</f>
        <v>0</v>
      </c>
      <c r="B11739" s="1">
        <f>'HHR-NGL-05-102+600 TO 127+600'!B11739</f>
        <v>11.999000000000001</v>
      </c>
      <c r="C11739" s="1">
        <f>'HHR-NGL-05-102+600 TO 127+600'!D11739</f>
        <v>98.984999999999999</v>
      </c>
      <c r="D11739" s="24"/>
      <c r="E11739" s="1">
        <f t="shared" si="736"/>
        <v>122650</v>
      </c>
      <c r="F11739" s="2">
        <f t="shared" si="737"/>
        <v>1226500</v>
      </c>
      <c r="G11739" s="17">
        <f t="shared" si="735"/>
        <v>1</v>
      </c>
      <c r="H11739" s="1" t="str">
        <f t="shared" si="738"/>
        <v>PLINE PLINE: 1226511.999,98.985</v>
      </c>
    </row>
    <row r="11740" spans="1:8">
      <c r="A11740" s="1">
        <f>'HHR-NGL-05-102+600 TO 127+600'!A11740</f>
        <v>0</v>
      </c>
      <c r="B11740" s="1">
        <f>'HHR-NGL-05-102+600 TO 127+600'!B11740</f>
        <v>12.198</v>
      </c>
      <c r="C11740" s="1">
        <f>'HHR-NGL-05-102+600 TO 127+600'!D11740</f>
        <v>98.991</v>
      </c>
      <c r="D11740" s="24"/>
      <c r="E11740" s="1">
        <f t="shared" si="736"/>
        <v>122650</v>
      </c>
      <c r="F11740" s="2">
        <f t="shared" si="737"/>
        <v>1226500</v>
      </c>
      <c r="G11740" s="17">
        <f t="shared" si="735"/>
        <v>1</v>
      </c>
      <c r="H11740" s="1" t="str">
        <f t="shared" si="738"/>
        <v>PLINE PLINE: 1226512.198,98.991</v>
      </c>
    </row>
    <row r="11741" spans="1:8">
      <c r="A11741" s="1">
        <f>'HHR-NGL-05-102+600 TO 127+600'!A11741</f>
        <v>0</v>
      </c>
      <c r="B11741" s="1">
        <f>'HHR-NGL-05-102+600 TO 127+600'!B11741</f>
        <v>21.175999999999998</v>
      </c>
      <c r="C11741" s="1">
        <f>'HHR-NGL-05-102+600 TO 127+600'!D11741</f>
        <v>98.983999999999995</v>
      </c>
      <c r="D11741" s="24"/>
      <c r="E11741" s="1">
        <f t="shared" si="736"/>
        <v>122650</v>
      </c>
      <c r="F11741" s="2">
        <f t="shared" si="737"/>
        <v>1226500</v>
      </c>
      <c r="G11741" s="17">
        <f t="shared" si="735"/>
        <v>1</v>
      </c>
      <c r="H11741" s="1" t="str">
        <f t="shared" si="738"/>
        <v>PLINE PLINE: 1226521.176,98.984</v>
      </c>
    </row>
    <row r="11742" spans="1:8">
      <c r="A11742" s="1">
        <f>'HHR-NGL-05-102+600 TO 127+600'!A11742</f>
        <v>0</v>
      </c>
      <c r="B11742" s="1">
        <f>'HHR-NGL-05-102+600 TO 127+600'!B11742</f>
        <v>22.373000000000001</v>
      </c>
      <c r="C11742" s="1">
        <f>'HHR-NGL-05-102+600 TO 127+600'!D11742</f>
        <v>98.977000000000004</v>
      </c>
      <c r="D11742" s="24"/>
      <c r="E11742" s="1">
        <f t="shared" si="736"/>
        <v>122650</v>
      </c>
      <c r="F11742" s="2">
        <f t="shared" si="737"/>
        <v>1226500</v>
      </c>
      <c r="G11742" s="17">
        <f t="shared" si="735"/>
        <v>1</v>
      </c>
      <c r="H11742" s="1" t="str">
        <f t="shared" si="738"/>
        <v>PLINE PLINE: 1226522.373,98.977</v>
      </c>
    </row>
    <row r="11743" spans="1:8">
      <c r="A11743" s="1">
        <f>'HHR-NGL-05-102+600 TO 127+600'!A11743</f>
        <v>0</v>
      </c>
      <c r="B11743" s="1">
        <f>'HHR-NGL-05-102+600 TO 127+600'!B11743</f>
        <v>32.286000000000001</v>
      </c>
      <c r="C11743" s="1">
        <f>'HHR-NGL-05-102+600 TO 127+600'!D11743</f>
        <v>97.695999999999998</v>
      </c>
      <c r="D11743" s="24"/>
      <c r="E11743" s="1">
        <f t="shared" si="736"/>
        <v>122650</v>
      </c>
      <c r="F11743" s="2">
        <f t="shared" si="737"/>
        <v>1226500</v>
      </c>
      <c r="G11743" s="17">
        <f t="shared" si="735"/>
        <v>1</v>
      </c>
      <c r="H11743" s="1" t="str">
        <f t="shared" si="738"/>
        <v>PLINE PLINE: 1226532.286,97.696</v>
      </c>
    </row>
    <row r="11744" spans="1:8">
      <c r="A11744" s="1">
        <f>'HHR-NGL-05-102+600 TO 127+600'!A11744</f>
        <v>0</v>
      </c>
      <c r="B11744" s="1">
        <f>'HHR-NGL-05-102+600 TO 127+600'!B11744</f>
        <v>32.546999999999997</v>
      </c>
      <c r="C11744" s="1">
        <f>'HHR-NGL-05-102+600 TO 127+600'!D11744</f>
        <v>97.685000000000002</v>
      </c>
      <c r="D11744" s="24"/>
      <c r="E11744" s="1">
        <f t="shared" si="736"/>
        <v>122650</v>
      </c>
      <c r="F11744" s="2">
        <f t="shared" si="737"/>
        <v>1226500</v>
      </c>
      <c r="G11744" s="17">
        <f t="shared" si="735"/>
        <v>1</v>
      </c>
      <c r="H11744" s="1" t="str">
        <f t="shared" si="738"/>
        <v>PLINE PLINE: 1226532.547,97.685</v>
      </c>
    </row>
    <row r="11745" spans="1:8">
      <c r="A11745" s="1">
        <f>'HHR-NGL-05-102+600 TO 127+600'!A11745</f>
        <v>0</v>
      </c>
      <c r="B11745" s="1">
        <f>'HHR-NGL-05-102+600 TO 127+600'!B11745</f>
        <v>33.579000000000001</v>
      </c>
      <c r="C11745" s="1">
        <f>'HHR-NGL-05-102+600 TO 127+600'!D11745</f>
        <v>97.674000000000007</v>
      </c>
      <c r="D11745" s="24"/>
      <c r="E11745" s="1">
        <f t="shared" si="736"/>
        <v>122650</v>
      </c>
      <c r="F11745" s="2">
        <f t="shared" si="737"/>
        <v>1226500</v>
      </c>
      <c r="G11745" s="17">
        <f t="shared" si="735"/>
        <v>1</v>
      </c>
      <c r="H11745" s="1" t="str">
        <f t="shared" si="738"/>
        <v>PLINE PLINE: 1226533.579,97.674</v>
      </c>
    </row>
    <row r="11746" spans="1:8">
      <c r="A11746" s="1">
        <f>'HHR-NGL-05-102+600 TO 127+600'!A11746</f>
        <v>0</v>
      </c>
      <c r="B11746" s="1">
        <f>'HHR-NGL-05-102+600 TO 127+600'!B11746</f>
        <v>41.704999999999998</v>
      </c>
      <c r="C11746" s="1">
        <f>'HHR-NGL-05-102+600 TO 127+600'!D11746</f>
        <v>97.712000000000003</v>
      </c>
      <c r="D11746" s="24"/>
      <c r="E11746" s="1">
        <f t="shared" si="736"/>
        <v>122650</v>
      </c>
      <c r="F11746" s="2">
        <f t="shared" si="737"/>
        <v>1226500</v>
      </c>
      <c r="G11746" s="17">
        <f t="shared" si="735"/>
        <v>1</v>
      </c>
      <c r="H11746" s="1" t="str">
        <f t="shared" si="738"/>
        <v>PLINE PLINE: 1226541.705,97.712</v>
      </c>
    </row>
    <row r="11747" spans="1:8">
      <c r="A11747" s="1">
        <f>'HHR-NGL-05-102+600 TO 127+600'!A11747</f>
        <v>0</v>
      </c>
      <c r="B11747" s="1">
        <f>'HHR-NGL-05-102+600 TO 127+600'!B11747</f>
        <v>47.533999999999999</v>
      </c>
      <c r="C11747" s="1">
        <f>'HHR-NGL-05-102+600 TO 127+600'!D11747</f>
        <v>98.447000000000003</v>
      </c>
      <c r="D11747" s="24"/>
      <c r="E11747" s="1">
        <f t="shared" si="736"/>
        <v>122650</v>
      </c>
      <c r="F11747" s="2">
        <f t="shared" si="737"/>
        <v>1226500</v>
      </c>
      <c r="G11747" s="17">
        <f t="shared" si="735"/>
        <v>1</v>
      </c>
      <c r="H11747" s="1" t="str">
        <f t="shared" si="738"/>
        <v>PLINE PLINE: 1226547.534,98.447</v>
      </c>
    </row>
    <row r="11748" spans="1:8">
      <c r="A11748" s="1">
        <f>'HHR-NGL-05-102+600 TO 127+600'!A11748</f>
        <v>0</v>
      </c>
      <c r="B11748" s="1">
        <f>'HHR-NGL-05-102+600 TO 127+600'!B11748</f>
        <v>52.694000000000003</v>
      </c>
      <c r="C11748" s="1">
        <f>'HHR-NGL-05-102+600 TO 127+600'!D11748</f>
        <v>99.039000000000001</v>
      </c>
      <c r="D11748" s="24"/>
      <c r="E11748" s="1">
        <f t="shared" si="736"/>
        <v>122650</v>
      </c>
      <c r="F11748" s="2">
        <f t="shared" si="737"/>
        <v>1226500</v>
      </c>
      <c r="G11748" s="17">
        <f t="shared" si="735"/>
        <v>1</v>
      </c>
      <c r="H11748" s="1" t="str">
        <f t="shared" si="738"/>
        <v>PLINE PLINE: 1226552.694,99.039</v>
      </c>
    </row>
    <row r="11749" spans="1:8">
      <c r="A11749" s="1">
        <f>'HHR-NGL-05-102+600 TO 127+600'!A11749</f>
        <v>0</v>
      </c>
      <c r="B11749" s="1">
        <f>'HHR-NGL-05-102+600 TO 127+600'!B11749</f>
        <v>55.389000000000003</v>
      </c>
      <c r="C11749" s="1">
        <f>'HHR-NGL-05-102+600 TO 127+600'!D11749</f>
        <v>98.962999999999994</v>
      </c>
      <c r="D11749" s="24"/>
      <c r="E11749" s="1">
        <f t="shared" si="736"/>
        <v>122650</v>
      </c>
      <c r="F11749" s="2">
        <f t="shared" si="737"/>
        <v>1226500</v>
      </c>
      <c r="G11749" s="17">
        <f t="shared" si="735"/>
        <v>1</v>
      </c>
      <c r="H11749" s="1" t="str">
        <f t="shared" si="738"/>
        <v>PLINE PLINE: 1226555.389,98.963</v>
      </c>
    </row>
    <row r="11750" spans="1:8">
      <c r="A11750" s="1">
        <f>'HHR-NGL-05-102+600 TO 127+600'!A11750</f>
        <v>0</v>
      </c>
      <c r="B11750" s="1">
        <f>'HHR-NGL-05-102+600 TO 127+600'!B11750</f>
        <v>61.271999999999998</v>
      </c>
      <c r="C11750" s="1">
        <f>'HHR-NGL-05-102+600 TO 127+600'!D11750</f>
        <v>98.385999999999996</v>
      </c>
      <c r="D11750" s="24"/>
      <c r="E11750" s="1">
        <f t="shared" si="736"/>
        <v>122650</v>
      </c>
      <c r="F11750" s="2">
        <f t="shared" si="737"/>
        <v>1226500</v>
      </c>
      <c r="G11750" s="17">
        <f t="shared" si="735"/>
        <v>1</v>
      </c>
      <c r="H11750" s="1" t="str">
        <f t="shared" si="738"/>
        <v>PLINE PLINE: 1226561.272,98.386</v>
      </c>
    </row>
    <row r="11751" spans="1:8">
      <c r="A11751" s="1">
        <f>'HHR-NGL-05-102+600 TO 127+600'!A11751</f>
        <v>0</v>
      </c>
      <c r="B11751" s="1">
        <f>'HHR-NGL-05-102+600 TO 127+600'!B11751</f>
        <v>72.117999999999995</v>
      </c>
      <c r="C11751" s="1">
        <f>'HHR-NGL-05-102+600 TO 127+600'!D11751</f>
        <v>99.14</v>
      </c>
      <c r="D11751" s="24"/>
      <c r="E11751" s="1">
        <f t="shared" si="736"/>
        <v>122650</v>
      </c>
      <c r="F11751" s="2">
        <f t="shared" si="737"/>
        <v>1226500</v>
      </c>
      <c r="G11751" s="17">
        <f t="shared" si="735"/>
        <v>1</v>
      </c>
      <c r="H11751" s="1" t="str">
        <f t="shared" si="738"/>
        <v>PLINE PLINE: 1226572.118,99.14</v>
      </c>
    </row>
    <row r="11752" spans="1:8">
      <c r="A11752" s="1">
        <f>'HHR-NGL-05-102+600 TO 127+600'!A11752</f>
        <v>0</v>
      </c>
      <c r="B11752" s="1">
        <f>'HHR-NGL-05-102+600 TO 127+600'!B11752</f>
        <v>72.147999999999996</v>
      </c>
      <c r="C11752" s="1">
        <f>'HHR-NGL-05-102+600 TO 127+600'!D11752</f>
        <v>99.143000000000001</v>
      </c>
      <c r="D11752" s="24"/>
      <c r="E11752" s="1">
        <f t="shared" si="736"/>
        <v>122650</v>
      </c>
      <c r="F11752" s="2">
        <f t="shared" si="737"/>
        <v>1226500</v>
      </c>
      <c r="G11752" s="17">
        <f t="shared" si="735"/>
        <v>1</v>
      </c>
      <c r="H11752" s="1" t="str">
        <f t="shared" si="738"/>
        <v>PLINE PLINE: 1226572.148,99.143</v>
      </c>
    </row>
    <row r="11753" spans="1:8">
      <c r="A11753" s="1">
        <f>'HHR-NGL-05-102+600 TO 127+600'!A11753</f>
        <v>0</v>
      </c>
      <c r="B11753" s="1">
        <f>'HHR-NGL-05-102+600 TO 127+600'!B11753</f>
        <v>72.158000000000001</v>
      </c>
      <c r="C11753" s="1">
        <f>'HHR-NGL-05-102+600 TO 127+600'!D11753</f>
        <v>99.143000000000001</v>
      </c>
      <c r="D11753" s="24"/>
      <c r="E11753" s="1">
        <f t="shared" si="736"/>
        <v>122650</v>
      </c>
      <c r="F11753" s="2">
        <f t="shared" si="737"/>
        <v>1226500</v>
      </c>
      <c r="G11753" s="17">
        <f t="shared" si="735"/>
        <v>1</v>
      </c>
      <c r="H11753" s="1" t="str">
        <f t="shared" si="738"/>
        <v>PLINE PLINE: 1226572.158,99.143</v>
      </c>
    </row>
    <row r="11754" spans="1:8">
      <c r="A11754" s="1">
        <f>'HHR-NGL-05-102+600 TO 127+600'!A11754</f>
        <v>0</v>
      </c>
      <c r="B11754" s="1">
        <f>'HHR-NGL-05-102+600 TO 127+600'!B11754</f>
        <v>82.137</v>
      </c>
      <c r="C11754" s="1">
        <f>'HHR-NGL-05-102+600 TO 127+600'!D11754</f>
        <v>98.634</v>
      </c>
      <c r="D11754" s="24"/>
      <c r="E11754" s="1">
        <f t="shared" si="736"/>
        <v>122650</v>
      </c>
      <c r="F11754" s="2">
        <f t="shared" si="737"/>
        <v>1226500</v>
      </c>
      <c r="G11754" s="17">
        <f t="shared" si="735"/>
        <v>1</v>
      </c>
      <c r="H11754" s="1" t="str">
        <f t="shared" si="738"/>
        <v>PLINE PLINE: 1226582.137,98.634</v>
      </c>
    </row>
    <row r="11755" spans="1:8">
      <c r="A11755" s="1">
        <f>'HHR-NGL-05-102+600 TO 127+600'!A11755</f>
        <v>0</v>
      </c>
      <c r="B11755" s="1">
        <f>'HHR-NGL-05-102+600 TO 127+600'!B11755</f>
        <v>82.334000000000003</v>
      </c>
      <c r="C11755" s="1">
        <f>'HHR-NGL-05-102+600 TO 127+600'!D11755</f>
        <v>98.632000000000005</v>
      </c>
      <c r="D11755" s="24"/>
      <c r="E11755" s="1">
        <f t="shared" si="736"/>
        <v>122650</v>
      </c>
      <c r="F11755" s="2">
        <f t="shared" si="737"/>
        <v>1226500</v>
      </c>
      <c r="G11755" s="17">
        <f t="shared" si="735"/>
        <v>1</v>
      </c>
      <c r="H11755" s="1" t="str">
        <f t="shared" si="738"/>
        <v>PLINE PLINE: 1226582.334,98.632</v>
      </c>
    </row>
    <row r="11756" spans="1:8">
      <c r="A11756" s="1">
        <f>'HHR-NGL-05-102+600 TO 127+600'!A11756</f>
        <v>0</v>
      </c>
      <c r="B11756" s="1">
        <f>'HHR-NGL-05-102+600 TO 127+600'!B11756</f>
        <v>92.194999999999993</v>
      </c>
      <c r="C11756" s="1">
        <f>'HHR-NGL-05-102+600 TO 127+600'!D11756</f>
        <v>97.736999999999995</v>
      </c>
      <c r="D11756" s="24"/>
      <c r="E11756" s="1">
        <f t="shared" si="736"/>
        <v>122650</v>
      </c>
      <c r="F11756" s="2">
        <f t="shared" si="737"/>
        <v>1226500</v>
      </c>
      <c r="G11756" s="17">
        <f t="shared" si="735"/>
        <v>1</v>
      </c>
      <c r="H11756" s="1" t="str">
        <f t="shared" si="738"/>
        <v>PLINE PLINE: 1226592.195,97.737</v>
      </c>
    </row>
    <row r="11757" spans="1:8">
      <c r="A11757" s="1">
        <f>'HHR-NGL-05-102+600 TO 127+600'!A11757</f>
        <v>0</v>
      </c>
      <c r="B11757" s="1">
        <f>'HHR-NGL-05-102+600 TO 127+600'!B11757</f>
        <v>92.477000000000004</v>
      </c>
      <c r="C11757" s="1">
        <f>'HHR-NGL-05-102+600 TO 127+600'!D11757</f>
        <v>97.736999999999995</v>
      </c>
      <c r="D11757" s="24"/>
      <c r="E11757" s="1">
        <f t="shared" si="736"/>
        <v>122650</v>
      </c>
      <c r="F11757" s="2">
        <f t="shared" si="737"/>
        <v>1226500</v>
      </c>
      <c r="G11757" s="17">
        <f t="shared" si="735"/>
        <v>1</v>
      </c>
      <c r="H11757" s="1" t="str">
        <f t="shared" si="738"/>
        <v>PLINE PLINE: 1226592.477,97.737</v>
      </c>
    </row>
    <row r="11758" spans="1:8">
      <c r="A11758" s="1">
        <f>'HHR-NGL-05-102+600 TO 127+600'!A11758</f>
        <v>0</v>
      </c>
      <c r="B11758" s="1">
        <f>'HHR-NGL-05-102+600 TO 127+600'!B11758</f>
        <v>93.144000000000005</v>
      </c>
      <c r="C11758" s="1">
        <f>'HHR-NGL-05-102+600 TO 127+600'!D11758</f>
        <v>97.79</v>
      </c>
      <c r="D11758" s="24"/>
      <c r="E11758" s="1">
        <f t="shared" si="736"/>
        <v>122650</v>
      </c>
      <c r="F11758" s="2">
        <f t="shared" si="737"/>
        <v>1226500</v>
      </c>
      <c r="G11758" s="17">
        <f t="shared" si="735"/>
        <v>1</v>
      </c>
      <c r="H11758" s="1" t="str">
        <f t="shared" si="738"/>
        <v>PLINE PLINE: 1226593.144,97.79</v>
      </c>
    </row>
    <row r="11759" spans="1:8">
      <c r="A11759" s="1">
        <f>'HHR-NGL-05-102+600 TO 127+600'!A11759</f>
        <v>0</v>
      </c>
      <c r="B11759" s="1">
        <f>'HHR-NGL-05-102+600 TO 127+600'!B11759</f>
        <v>100</v>
      </c>
      <c r="C11759" s="1">
        <f>'HHR-NGL-05-102+600 TO 127+600'!D11759</f>
        <v>98.103999999999999</v>
      </c>
      <c r="D11759" s="24"/>
      <c r="E11759" s="1">
        <f t="shared" si="736"/>
        <v>122650</v>
      </c>
      <c r="F11759" s="2">
        <f t="shared" si="737"/>
        <v>1226500</v>
      </c>
      <c r="G11759" s="17">
        <f t="shared" si="735"/>
        <v>1</v>
      </c>
      <c r="H11759" s="1" t="str">
        <f t="shared" si="738"/>
        <v>PLINE PLINE: 1226600,98.104</v>
      </c>
    </row>
    <row r="11760" spans="1:8">
      <c r="A11760" s="1" t="str">
        <f>'HHR-NGL-05-102+600 TO 127+600'!A11760</f>
        <v>122+675</v>
      </c>
      <c r="B11760" s="1">
        <f>'HHR-NGL-05-102+600 TO 127+600'!B11760</f>
        <v>0</v>
      </c>
      <c r="C11760" s="1">
        <f>'HHR-NGL-05-102+600 TO 127+600'!D11760</f>
        <v>0</v>
      </c>
      <c r="D11760" s="24">
        <v>122675</v>
      </c>
      <c r="E11760" s="1">
        <f t="shared" si="736"/>
        <v>122675</v>
      </c>
      <c r="F11760" s="2">
        <f t="shared" si="737"/>
        <v>1226750</v>
      </c>
      <c r="G11760" s="17">
        <f t="shared" si="735"/>
        <v>1</v>
      </c>
    </row>
    <row r="11761" spans="1:8">
      <c r="A11761" s="1" t="str">
        <f>'HHR-NGL-05-102+600 TO 127+600'!A11761</f>
        <v>GROUND</v>
      </c>
      <c r="B11761" s="1">
        <f>'HHR-NGL-05-102+600 TO 127+600'!B11761</f>
        <v>0</v>
      </c>
      <c r="C11761" s="1">
        <f>'HHR-NGL-05-102+600 TO 127+600'!D11761</f>
        <v>0</v>
      </c>
      <c r="D11761" s="24"/>
      <c r="E11761" s="1">
        <f t="shared" si="736"/>
        <v>122675</v>
      </c>
      <c r="F11761" s="2">
        <f t="shared" si="737"/>
        <v>1226750</v>
      </c>
      <c r="G11761" s="17">
        <f t="shared" si="735"/>
        <v>1</v>
      </c>
    </row>
    <row r="11762" spans="1:8">
      <c r="A11762" s="1">
        <f>'HHR-NGL-05-102+600 TO 127+600'!A11762</f>
        <v>0</v>
      </c>
      <c r="B11762" s="1">
        <f>'HHR-NGL-05-102+600 TO 127+600'!B11762</f>
        <v>-98.597999999999999</v>
      </c>
      <c r="C11762" s="1">
        <f>'HHR-NGL-05-102+600 TO 127+600'!D11762</f>
        <v>97.921999999999997</v>
      </c>
      <c r="D11762" s="24"/>
      <c r="E11762" s="1">
        <f t="shared" si="736"/>
        <v>122675</v>
      </c>
      <c r="F11762" s="2">
        <f t="shared" si="737"/>
        <v>1226750</v>
      </c>
      <c r="G11762" s="17">
        <f t="shared" si="735"/>
        <v>1</v>
      </c>
      <c r="H11762" s="1" t="str">
        <f t="shared" si="738"/>
        <v>PLINE PLINE: 1226651.402,97.922</v>
      </c>
    </row>
    <row r="11763" spans="1:8">
      <c r="A11763" s="1">
        <f>'HHR-NGL-05-102+600 TO 127+600'!A11763</f>
        <v>0</v>
      </c>
      <c r="B11763" s="1">
        <f>'HHR-NGL-05-102+600 TO 127+600'!B11763</f>
        <v>-97.084000000000003</v>
      </c>
      <c r="C11763" s="1">
        <f>'HHR-NGL-05-102+600 TO 127+600'!D11763</f>
        <v>97.873999999999995</v>
      </c>
      <c r="D11763" s="24"/>
      <c r="E11763" s="1">
        <f t="shared" si="736"/>
        <v>122675</v>
      </c>
      <c r="F11763" s="2">
        <f t="shared" si="737"/>
        <v>1226750</v>
      </c>
      <c r="G11763" s="17">
        <f t="shared" si="735"/>
        <v>1</v>
      </c>
      <c r="H11763" s="1" t="str">
        <f t="shared" si="738"/>
        <v>PLINE PLINE: 1226652.916,97.874</v>
      </c>
    </row>
    <row r="11764" spans="1:8">
      <c r="A11764" s="1">
        <f>'HHR-NGL-05-102+600 TO 127+600'!A11764</f>
        <v>0</v>
      </c>
      <c r="B11764" s="1">
        <f>'HHR-NGL-05-102+600 TO 127+600'!B11764</f>
        <v>-88.5</v>
      </c>
      <c r="C11764" s="1">
        <f>'HHR-NGL-05-102+600 TO 127+600'!D11764</f>
        <v>97.438999999999993</v>
      </c>
      <c r="D11764" s="24"/>
      <c r="E11764" s="1">
        <f t="shared" si="736"/>
        <v>122675</v>
      </c>
      <c r="F11764" s="2">
        <f t="shared" si="737"/>
        <v>1226750</v>
      </c>
      <c r="G11764" s="17">
        <f t="shared" si="735"/>
        <v>1</v>
      </c>
      <c r="H11764" s="1" t="str">
        <f t="shared" si="738"/>
        <v>PLINE PLINE: 1226661.5,97.439</v>
      </c>
    </row>
    <row r="11765" spans="1:8">
      <c r="A11765" s="1">
        <f>'HHR-NGL-05-102+600 TO 127+600'!A11765</f>
        <v>0</v>
      </c>
      <c r="B11765" s="1">
        <f>'HHR-NGL-05-102+600 TO 127+600'!B11765</f>
        <v>-79.951999999999998</v>
      </c>
      <c r="C11765" s="1">
        <f>'HHR-NGL-05-102+600 TO 127+600'!D11765</f>
        <v>98.335999999999999</v>
      </c>
      <c r="D11765" s="24"/>
      <c r="E11765" s="1">
        <f t="shared" si="736"/>
        <v>122675</v>
      </c>
      <c r="F11765" s="2">
        <f t="shared" si="737"/>
        <v>1226750</v>
      </c>
      <c r="G11765" s="17">
        <f t="shared" si="735"/>
        <v>1</v>
      </c>
      <c r="H11765" s="1" t="str">
        <f t="shared" si="738"/>
        <v>PLINE PLINE: 1226670.048,98.336</v>
      </c>
    </row>
    <row r="11766" spans="1:8">
      <c r="A11766" s="1">
        <f>'HHR-NGL-05-102+600 TO 127+600'!A11766</f>
        <v>0</v>
      </c>
      <c r="B11766" s="1">
        <f>'HHR-NGL-05-102+600 TO 127+600'!B11766</f>
        <v>-78.537999999999997</v>
      </c>
      <c r="C11766" s="1">
        <f>'HHR-NGL-05-102+600 TO 127+600'!D11766</f>
        <v>98.397000000000006</v>
      </c>
      <c r="D11766" s="24"/>
      <c r="E11766" s="1">
        <f t="shared" si="736"/>
        <v>122675</v>
      </c>
      <c r="F11766" s="2">
        <f t="shared" si="737"/>
        <v>1226750</v>
      </c>
      <c r="G11766" s="17">
        <f t="shared" si="735"/>
        <v>1</v>
      </c>
      <c r="H11766" s="1" t="str">
        <f t="shared" si="738"/>
        <v>PLINE PLINE: 1226671.462,98.397</v>
      </c>
    </row>
    <row r="11767" spans="1:8">
      <c r="A11767" s="1">
        <f>'HHR-NGL-05-102+600 TO 127+600'!A11767</f>
        <v>0</v>
      </c>
      <c r="B11767" s="1">
        <f>'HHR-NGL-05-102+600 TO 127+600'!B11767</f>
        <v>-77.212000000000003</v>
      </c>
      <c r="C11767" s="1">
        <f>'HHR-NGL-05-102+600 TO 127+600'!D11767</f>
        <v>98.4</v>
      </c>
      <c r="D11767" s="24"/>
      <c r="E11767" s="1">
        <f t="shared" si="736"/>
        <v>122675</v>
      </c>
      <c r="F11767" s="2">
        <f t="shared" si="737"/>
        <v>1226750</v>
      </c>
      <c r="G11767" s="17">
        <f t="shared" si="735"/>
        <v>1</v>
      </c>
      <c r="H11767" s="1" t="str">
        <f t="shared" si="738"/>
        <v>PLINE PLINE: 1226672.788,98.4</v>
      </c>
    </row>
    <row r="11768" spans="1:8">
      <c r="A11768" s="1">
        <f>'HHR-NGL-05-102+600 TO 127+600'!A11768</f>
        <v>0</v>
      </c>
      <c r="B11768" s="1">
        <f>'HHR-NGL-05-102+600 TO 127+600'!B11768</f>
        <v>-68.495000000000005</v>
      </c>
      <c r="C11768" s="1">
        <f>'HHR-NGL-05-102+600 TO 127+600'!D11768</f>
        <v>97.808999999999997</v>
      </c>
      <c r="D11768" s="24"/>
      <c r="E11768" s="1">
        <f t="shared" si="736"/>
        <v>122675</v>
      </c>
      <c r="F11768" s="2">
        <f t="shared" si="737"/>
        <v>1226750</v>
      </c>
      <c r="G11768" s="17">
        <f t="shared" si="735"/>
        <v>1</v>
      </c>
      <c r="H11768" s="1" t="str">
        <f t="shared" si="738"/>
        <v>PLINE PLINE: 1226681.505,97.809</v>
      </c>
    </row>
    <row r="11769" spans="1:8">
      <c r="A11769" s="1">
        <f>'HHR-NGL-05-102+600 TO 127+600'!A11769</f>
        <v>0</v>
      </c>
      <c r="B11769" s="1">
        <f>'HHR-NGL-05-102+600 TO 127+600'!B11769</f>
        <v>-59.356000000000002</v>
      </c>
      <c r="C11769" s="1">
        <f>'HHR-NGL-05-102+600 TO 127+600'!D11769</f>
        <v>98.164000000000001</v>
      </c>
      <c r="D11769" s="24"/>
      <c r="E11769" s="1">
        <f t="shared" si="736"/>
        <v>122675</v>
      </c>
      <c r="F11769" s="2">
        <f t="shared" si="737"/>
        <v>1226750</v>
      </c>
      <c r="G11769" s="17">
        <f t="shared" si="735"/>
        <v>1</v>
      </c>
      <c r="H11769" s="1" t="str">
        <f t="shared" si="738"/>
        <v>PLINE PLINE: 1226690.644,98.164</v>
      </c>
    </row>
    <row r="11770" spans="1:8">
      <c r="A11770" s="1">
        <f>'HHR-NGL-05-102+600 TO 127+600'!A11770</f>
        <v>0</v>
      </c>
      <c r="B11770" s="1">
        <f>'HHR-NGL-05-102+600 TO 127+600'!B11770</f>
        <v>-58.405999999999999</v>
      </c>
      <c r="C11770" s="1">
        <f>'HHR-NGL-05-102+600 TO 127+600'!D11770</f>
        <v>98.18</v>
      </c>
      <c r="D11770" s="24"/>
      <c r="E11770" s="1">
        <f t="shared" si="736"/>
        <v>122675</v>
      </c>
      <c r="F11770" s="2">
        <f t="shared" si="737"/>
        <v>1226750</v>
      </c>
      <c r="G11770" s="17">
        <f t="shared" si="735"/>
        <v>1</v>
      </c>
      <c r="H11770" s="1" t="str">
        <f t="shared" si="738"/>
        <v>PLINE PLINE: 1226691.594,98.18</v>
      </c>
    </row>
    <row r="11771" spans="1:8">
      <c r="A11771" s="1">
        <f>'HHR-NGL-05-102+600 TO 127+600'!A11771</f>
        <v>0</v>
      </c>
      <c r="B11771" s="1">
        <f>'HHR-NGL-05-102+600 TO 127+600'!B11771</f>
        <v>-48.793999999999997</v>
      </c>
      <c r="C11771" s="1">
        <f>'HHR-NGL-05-102+600 TO 127+600'!D11771</f>
        <v>97.605999999999995</v>
      </c>
      <c r="D11771" s="24"/>
      <c r="E11771" s="1">
        <f t="shared" si="736"/>
        <v>122675</v>
      </c>
      <c r="F11771" s="2">
        <f t="shared" si="737"/>
        <v>1226750</v>
      </c>
      <c r="G11771" s="17">
        <f t="shared" si="735"/>
        <v>1</v>
      </c>
      <c r="H11771" s="1" t="str">
        <f t="shared" si="738"/>
        <v>PLINE PLINE: 1226701.206,97.606</v>
      </c>
    </row>
    <row r="11772" spans="1:8">
      <c r="A11772" s="1">
        <f>'HHR-NGL-05-102+600 TO 127+600'!A11772</f>
        <v>0</v>
      </c>
      <c r="B11772" s="1">
        <f>'HHR-NGL-05-102+600 TO 127+600'!B11772</f>
        <v>-48.32</v>
      </c>
      <c r="C11772" s="1">
        <f>'HHR-NGL-05-102+600 TO 127+600'!D11772</f>
        <v>97.626999999999995</v>
      </c>
      <c r="D11772" s="24"/>
      <c r="E11772" s="1">
        <f t="shared" si="736"/>
        <v>122675</v>
      </c>
      <c r="F11772" s="2">
        <f t="shared" si="737"/>
        <v>1226750</v>
      </c>
      <c r="G11772" s="17">
        <f t="shared" si="735"/>
        <v>1</v>
      </c>
      <c r="H11772" s="1" t="str">
        <f t="shared" si="738"/>
        <v>PLINE PLINE: 1226701.68,97.627</v>
      </c>
    </row>
    <row r="11773" spans="1:8">
      <c r="A11773" s="1">
        <f>'HHR-NGL-05-102+600 TO 127+600'!A11773</f>
        <v>0</v>
      </c>
      <c r="B11773" s="1">
        <f>'HHR-NGL-05-102+600 TO 127+600'!B11773</f>
        <v>-47.847999999999999</v>
      </c>
      <c r="C11773" s="1">
        <f>'HHR-NGL-05-102+600 TO 127+600'!D11773</f>
        <v>97.677000000000007</v>
      </c>
      <c r="D11773" s="24"/>
      <c r="E11773" s="1">
        <f t="shared" si="736"/>
        <v>122675</v>
      </c>
      <c r="F11773" s="2">
        <f t="shared" si="737"/>
        <v>1226750</v>
      </c>
      <c r="G11773" s="17">
        <f t="shared" si="735"/>
        <v>1</v>
      </c>
      <c r="H11773" s="1" t="str">
        <f t="shared" si="738"/>
        <v>PLINE PLINE: 1226702.152,97.677</v>
      </c>
    </row>
    <row r="11774" spans="1:8">
      <c r="A11774" s="1">
        <f>'HHR-NGL-05-102+600 TO 127+600'!A11774</f>
        <v>0</v>
      </c>
      <c r="B11774" s="1">
        <f>'HHR-NGL-05-102+600 TO 127+600'!B11774</f>
        <v>-38.302999999999997</v>
      </c>
      <c r="C11774" s="1">
        <f>'HHR-NGL-05-102+600 TO 127+600'!D11774</f>
        <v>97.730999999999995</v>
      </c>
      <c r="D11774" s="24"/>
      <c r="E11774" s="1">
        <f t="shared" si="736"/>
        <v>122675</v>
      </c>
      <c r="F11774" s="2">
        <f t="shared" si="737"/>
        <v>1226750</v>
      </c>
      <c r="G11774" s="17">
        <f t="shared" si="735"/>
        <v>1</v>
      </c>
      <c r="H11774" s="1" t="str">
        <f t="shared" si="738"/>
        <v>PLINE PLINE: 1226711.697,97.731</v>
      </c>
    </row>
    <row r="11775" spans="1:8">
      <c r="A11775" s="1">
        <f>'HHR-NGL-05-102+600 TO 127+600'!A11775</f>
        <v>0</v>
      </c>
      <c r="B11775" s="1">
        <f>'HHR-NGL-05-102+600 TO 127+600'!B11775</f>
        <v>-28.01</v>
      </c>
      <c r="C11775" s="1">
        <f>'HHR-NGL-05-102+600 TO 127+600'!D11775</f>
        <v>98.64</v>
      </c>
      <c r="D11775" s="24"/>
      <c r="E11775" s="1">
        <f t="shared" si="736"/>
        <v>122675</v>
      </c>
      <c r="F11775" s="2">
        <f t="shared" si="737"/>
        <v>1226750</v>
      </c>
      <c r="G11775" s="17">
        <f t="shared" si="735"/>
        <v>1</v>
      </c>
      <c r="H11775" s="1" t="str">
        <f t="shared" si="738"/>
        <v>PLINE PLINE: 1226721.99,98.64</v>
      </c>
    </row>
    <row r="11776" spans="1:8">
      <c r="A11776" s="1">
        <f>'HHR-NGL-05-102+600 TO 127+600'!A11776</f>
        <v>0</v>
      </c>
      <c r="B11776" s="1">
        <f>'HHR-NGL-05-102+600 TO 127+600'!B11776</f>
        <v>-27.966000000000001</v>
      </c>
      <c r="C11776" s="1">
        <f>'HHR-NGL-05-102+600 TO 127+600'!D11776</f>
        <v>98.641000000000005</v>
      </c>
      <c r="D11776" s="24"/>
      <c r="E11776" s="1">
        <f t="shared" si="736"/>
        <v>122675</v>
      </c>
      <c r="F11776" s="2">
        <f t="shared" si="737"/>
        <v>1226750</v>
      </c>
      <c r="G11776" s="17">
        <f t="shared" si="735"/>
        <v>1</v>
      </c>
      <c r="H11776" s="1" t="str">
        <f t="shared" si="738"/>
        <v>PLINE PLINE: 1226722.034,98.641</v>
      </c>
    </row>
    <row r="11777" spans="1:8">
      <c r="A11777" s="1">
        <f>'HHR-NGL-05-102+600 TO 127+600'!A11777</f>
        <v>0</v>
      </c>
      <c r="B11777" s="1">
        <f>'HHR-NGL-05-102+600 TO 127+600'!B11777</f>
        <v>-26.434000000000001</v>
      </c>
      <c r="C11777" s="1">
        <f>'HHR-NGL-05-102+600 TO 127+600'!D11777</f>
        <v>98.682000000000002</v>
      </c>
      <c r="D11777" s="24"/>
      <c r="E11777" s="1">
        <f t="shared" si="736"/>
        <v>122675</v>
      </c>
      <c r="F11777" s="2">
        <f t="shared" si="737"/>
        <v>1226750</v>
      </c>
      <c r="G11777" s="17">
        <f t="shared" si="735"/>
        <v>1</v>
      </c>
      <c r="H11777" s="1" t="str">
        <f t="shared" si="738"/>
        <v>PLINE PLINE: 1226723.566,98.682</v>
      </c>
    </row>
    <row r="11778" spans="1:8">
      <c r="A11778" s="1">
        <f>'HHR-NGL-05-102+600 TO 127+600'!A11778</f>
        <v>0</v>
      </c>
      <c r="B11778" s="1">
        <f>'HHR-NGL-05-102+600 TO 127+600'!B11778</f>
        <v>-18.393000000000001</v>
      </c>
      <c r="C11778" s="1">
        <f>'HHR-NGL-05-102+600 TO 127+600'!D11778</f>
        <v>98.885000000000005</v>
      </c>
      <c r="D11778" s="24"/>
      <c r="E11778" s="1">
        <f t="shared" si="736"/>
        <v>122675</v>
      </c>
      <c r="F11778" s="2">
        <f t="shared" si="737"/>
        <v>1226750</v>
      </c>
      <c r="G11778" s="17">
        <f t="shared" ref="G11778:G11841" si="739">G11777</f>
        <v>1</v>
      </c>
      <c r="H11778" s="1" t="str">
        <f t="shared" si="738"/>
        <v>PLINE PLINE: 1226731.607,98.885</v>
      </c>
    </row>
    <row r="11779" spans="1:8">
      <c r="A11779" s="1">
        <f>'HHR-NGL-05-102+600 TO 127+600'!A11779</f>
        <v>0</v>
      </c>
      <c r="B11779" s="1">
        <f>'HHR-NGL-05-102+600 TO 127+600'!B11779</f>
        <v>-17.542000000000002</v>
      </c>
      <c r="C11779" s="1">
        <f>'HHR-NGL-05-102+600 TO 127+600'!D11779</f>
        <v>98.94</v>
      </c>
      <c r="D11779" s="24"/>
      <c r="E11779" s="1">
        <f t="shared" si="736"/>
        <v>122675</v>
      </c>
      <c r="F11779" s="2">
        <f t="shared" si="737"/>
        <v>1226750</v>
      </c>
      <c r="G11779" s="17">
        <f t="shared" si="739"/>
        <v>1</v>
      </c>
      <c r="H11779" s="1" t="str">
        <f t="shared" si="738"/>
        <v>PLINE PLINE: 1226732.458,98.94</v>
      </c>
    </row>
    <row r="11780" spans="1:8">
      <c r="A11780" s="1">
        <f>'HHR-NGL-05-102+600 TO 127+600'!A11780</f>
        <v>0</v>
      </c>
      <c r="B11780" s="1">
        <f>'HHR-NGL-05-102+600 TO 127+600'!B11780</f>
        <v>-7.6609999999999996</v>
      </c>
      <c r="C11780" s="1">
        <f>'HHR-NGL-05-102+600 TO 127+600'!D11780</f>
        <v>99.807000000000002</v>
      </c>
      <c r="D11780" s="24"/>
      <c r="E11780" s="1">
        <f t="shared" ref="E11780:E11843" si="740">IF((D11780=0),E11779,D11780)</f>
        <v>122675</v>
      </c>
      <c r="F11780" s="2">
        <f t="shared" ref="F11780:F11843" si="741">IF((C11780=0),(E11780-0)*$H$1,F11779)</f>
        <v>1226750</v>
      </c>
      <c r="G11780" s="17">
        <f t="shared" si="739"/>
        <v>1</v>
      </c>
      <c r="H11780" s="1" t="str">
        <f t="shared" ref="H11780:H11843" si="742">CONCATENATE("PLINE PLINE: ",(B11780+F11780)*G11780,",",C11780)</f>
        <v>PLINE PLINE: 1226742.339,99.807</v>
      </c>
    </row>
    <row r="11781" spans="1:8">
      <c r="A11781" s="1">
        <f>'HHR-NGL-05-102+600 TO 127+600'!A11781</f>
        <v>0</v>
      </c>
      <c r="B11781" s="1">
        <f>'HHR-NGL-05-102+600 TO 127+600'!B11781</f>
        <v>0</v>
      </c>
      <c r="C11781" s="1">
        <f>'HHR-NGL-05-102+600 TO 127+600'!D11781</f>
        <v>99.650999999999996</v>
      </c>
      <c r="D11781" s="24"/>
      <c r="E11781" s="1">
        <f t="shared" si="740"/>
        <v>122675</v>
      </c>
      <c r="F11781" s="2">
        <f t="shared" si="741"/>
        <v>1226750</v>
      </c>
      <c r="G11781" s="17">
        <f t="shared" si="739"/>
        <v>1</v>
      </c>
      <c r="H11781" s="1" t="str">
        <f t="shared" si="742"/>
        <v>PLINE PLINE: 1226750,99.651</v>
      </c>
    </row>
    <row r="11782" spans="1:8">
      <c r="A11782" s="1">
        <f>'HHR-NGL-05-102+600 TO 127+600'!A11782</f>
        <v>0</v>
      </c>
      <c r="B11782" s="1">
        <f>'HHR-NGL-05-102+600 TO 127+600'!B11782</f>
        <v>0.26200000000000001</v>
      </c>
      <c r="C11782" s="1">
        <f>'HHR-NGL-05-102+600 TO 127+600'!D11782</f>
        <v>99.646000000000001</v>
      </c>
      <c r="D11782" s="24"/>
      <c r="E11782" s="1">
        <f t="shared" si="740"/>
        <v>122675</v>
      </c>
      <c r="F11782" s="2">
        <f t="shared" si="741"/>
        <v>1226750</v>
      </c>
      <c r="G11782" s="17">
        <f t="shared" si="739"/>
        <v>1</v>
      </c>
      <c r="H11782" s="1" t="str">
        <f t="shared" si="742"/>
        <v>PLINE PLINE: 1226750.262,99.646</v>
      </c>
    </row>
    <row r="11783" spans="1:8">
      <c r="A11783" s="1">
        <f>'HHR-NGL-05-102+600 TO 127+600'!A11783</f>
        <v>0</v>
      </c>
      <c r="B11783" s="1">
        <f>'HHR-NGL-05-102+600 TO 127+600'!B11783</f>
        <v>1.204</v>
      </c>
      <c r="C11783" s="1">
        <f>'HHR-NGL-05-102+600 TO 127+600'!D11783</f>
        <v>99.652000000000001</v>
      </c>
      <c r="D11783" s="24"/>
      <c r="E11783" s="1">
        <f t="shared" si="740"/>
        <v>122675</v>
      </c>
      <c r="F11783" s="2">
        <f t="shared" si="741"/>
        <v>1226750</v>
      </c>
      <c r="G11783" s="17">
        <f t="shared" si="739"/>
        <v>1</v>
      </c>
      <c r="H11783" s="1" t="str">
        <f t="shared" si="742"/>
        <v>PLINE PLINE: 1226751.204,99.652</v>
      </c>
    </row>
    <row r="11784" spans="1:8">
      <c r="A11784" s="1">
        <f>'HHR-NGL-05-102+600 TO 127+600'!A11784</f>
        <v>0</v>
      </c>
      <c r="B11784" s="1">
        <f>'HHR-NGL-05-102+600 TO 127+600'!B11784</f>
        <v>2.8679999999999999</v>
      </c>
      <c r="C11784" s="1">
        <f>'HHR-NGL-05-102+600 TO 127+600'!D11784</f>
        <v>100.08199999999999</v>
      </c>
      <c r="D11784" s="24"/>
      <c r="E11784" s="1">
        <f t="shared" si="740"/>
        <v>122675</v>
      </c>
      <c r="F11784" s="2">
        <f t="shared" si="741"/>
        <v>1226750</v>
      </c>
      <c r="G11784" s="17">
        <f t="shared" si="739"/>
        <v>1</v>
      </c>
      <c r="H11784" s="1" t="str">
        <f t="shared" si="742"/>
        <v>PLINE PLINE: 1226752.868,100.082</v>
      </c>
    </row>
    <row r="11785" spans="1:8">
      <c r="A11785" s="1">
        <f>'HHR-NGL-05-102+600 TO 127+600'!A11785</f>
        <v>0</v>
      </c>
      <c r="B11785" s="1">
        <f>'HHR-NGL-05-102+600 TO 127+600'!B11785</f>
        <v>12.266999999999999</v>
      </c>
      <c r="C11785" s="1">
        <f>'HHR-NGL-05-102+600 TO 127+600'!D11785</f>
        <v>99.418000000000006</v>
      </c>
      <c r="D11785" s="24"/>
      <c r="E11785" s="1">
        <f t="shared" si="740"/>
        <v>122675</v>
      </c>
      <c r="F11785" s="2">
        <f t="shared" si="741"/>
        <v>1226750</v>
      </c>
      <c r="G11785" s="17">
        <f t="shared" si="739"/>
        <v>1</v>
      </c>
      <c r="H11785" s="1" t="str">
        <f t="shared" si="742"/>
        <v>PLINE PLINE: 1226762.267,99.418</v>
      </c>
    </row>
    <row r="11786" spans="1:8">
      <c r="A11786" s="1">
        <f>'HHR-NGL-05-102+600 TO 127+600'!A11786</f>
        <v>0</v>
      </c>
      <c r="B11786" s="1">
        <f>'HHR-NGL-05-102+600 TO 127+600'!B11786</f>
        <v>12.912000000000001</v>
      </c>
      <c r="C11786" s="1">
        <f>'HHR-NGL-05-102+600 TO 127+600'!D11786</f>
        <v>99.372</v>
      </c>
      <c r="D11786" s="24"/>
      <c r="E11786" s="1">
        <f t="shared" si="740"/>
        <v>122675</v>
      </c>
      <c r="F11786" s="2">
        <f t="shared" si="741"/>
        <v>1226750</v>
      </c>
      <c r="G11786" s="17">
        <f t="shared" si="739"/>
        <v>1</v>
      </c>
      <c r="H11786" s="1" t="str">
        <f t="shared" si="742"/>
        <v>PLINE PLINE: 1226762.912,99.372</v>
      </c>
    </row>
    <row r="11787" spans="1:8">
      <c r="A11787" s="1">
        <f>'HHR-NGL-05-102+600 TO 127+600'!A11787</f>
        <v>0</v>
      </c>
      <c r="B11787" s="1">
        <f>'HHR-NGL-05-102+600 TO 127+600'!B11787</f>
        <v>22.420999999999999</v>
      </c>
      <c r="C11787" s="1">
        <f>'HHR-NGL-05-102+600 TO 127+600'!D11787</f>
        <v>98.3</v>
      </c>
      <c r="D11787" s="24"/>
      <c r="E11787" s="1">
        <f t="shared" si="740"/>
        <v>122675</v>
      </c>
      <c r="F11787" s="2">
        <f t="shared" si="741"/>
        <v>1226750</v>
      </c>
      <c r="G11787" s="17">
        <f t="shared" si="739"/>
        <v>1</v>
      </c>
      <c r="H11787" s="1" t="str">
        <f t="shared" si="742"/>
        <v>PLINE PLINE: 1226772.421,98.3</v>
      </c>
    </row>
    <row r="11788" spans="1:8">
      <c r="A11788" s="1">
        <f>'HHR-NGL-05-102+600 TO 127+600'!A11788</f>
        <v>0</v>
      </c>
      <c r="B11788" s="1">
        <f>'HHR-NGL-05-102+600 TO 127+600'!B11788</f>
        <v>31.308</v>
      </c>
      <c r="C11788" s="1">
        <f>'HHR-NGL-05-102+600 TO 127+600'!D11788</f>
        <v>98.537999999999997</v>
      </c>
      <c r="D11788" s="24"/>
      <c r="E11788" s="1">
        <f t="shared" si="740"/>
        <v>122675</v>
      </c>
      <c r="F11788" s="2">
        <f t="shared" si="741"/>
        <v>1226750</v>
      </c>
      <c r="G11788" s="17">
        <f t="shared" si="739"/>
        <v>1</v>
      </c>
      <c r="H11788" s="1" t="str">
        <f t="shared" si="742"/>
        <v>PLINE PLINE: 1226781.308,98.538</v>
      </c>
    </row>
    <row r="11789" spans="1:8">
      <c r="A11789" s="1">
        <f>'HHR-NGL-05-102+600 TO 127+600'!A11789</f>
        <v>0</v>
      </c>
      <c r="B11789" s="1">
        <f>'HHR-NGL-05-102+600 TO 127+600'!B11789</f>
        <v>32.533999999999999</v>
      </c>
      <c r="C11789" s="1">
        <f>'HHR-NGL-05-102+600 TO 127+600'!D11789</f>
        <v>98.484999999999999</v>
      </c>
      <c r="D11789" s="24"/>
      <c r="E11789" s="1">
        <f t="shared" si="740"/>
        <v>122675</v>
      </c>
      <c r="F11789" s="2">
        <f t="shared" si="741"/>
        <v>1226750</v>
      </c>
      <c r="G11789" s="17">
        <f t="shared" si="739"/>
        <v>1</v>
      </c>
      <c r="H11789" s="1" t="str">
        <f t="shared" si="742"/>
        <v>PLINE PLINE: 1226782.534,98.485</v>
      </c>
    </row>
    <row r="11790" spans="1:8">
      <c r="A11790" s="1">
        <f>'HHR-NGL-05-102+600 TO 127+600'!A11790</f>
        <v>0</v>
      </c>
      <c r="B11790" s="1">
        <f>'HHR-NGL-05-102+600 TO 127+600'!B11790</f>
        <v>33.215000000000003</v>
      </c>
      <c r="C11790" s="1">
        <f>'HHR-NGL-05-102+600 TO 127+600'!D11790</f>
        <v>98.477999999999994</v>
      </c>
      <c r="D11790" s="24"/>
      <c r="E11790" s="1">
        <f t="shared" si="740"/>
        <v>122675</v>
      </c>
      <c r="F11790" s="2">
        <f t="shared" si="741"/>
        <v>1226750</v>
      </c>
      <c r="G11790" s="17">
        <f t="shared" si="739"/>
        <v>1</v>
      </c>
      <c r="H11790" s="1" t="str">
        <f t="shared" si="742"/>
        <v>PLINE PLINE: 1226783.215,98.478</v>
      </c>
    </row>
    <row r="11791" spans="1:8">
      <c r="A11791" s="1">
        <f>'HHR-NGL-05-102+600 TO 127+600'!A11791</f>
        <v>0</v>
      </c>
      <c r="B11791" s="1">
        <f>'HHR-NGL-05-102+600 TO 127+600'!B11791</f>
        <v>42.408000000000001</v>
      </c>
      <c r="C11791" s="1">
        <f>'HHR-NGL-05-102+600 TO 127+600'!D11791</f>
        <v>98.978999999999999</v>
      </c>
      <c r="D11791" s="24"/>
      <c r="E11791" s="1">
        <f t="shared" si="740"/>
        <v>122675</v>
      </c>
      <c r="F11791" s="2">
        <f t="shared" si="741"/>
        <v>1226750</v>
      </c>
      <c r="G11791" s="17">
        <f t="shared" si="739"/>
        <v>1</v>
      </c>
      <c r="H11791" s="1" t="str">
        <f t="shared" si="742"/>
        <v>PLINE PLINE: 1226792.408,98.979</v>
      </c>
    </row>
    <row r="11792" spans="1:8">
      <c r="A11792" s="1">
        <f>'HHR-NGL-05-102+600 TO 127+600'!A11792</f>
        <v>0</v>
      </c>
      <c r="B11792" s="1">
        <f>'HHR-NGL-05-102+600 TO 127+600'!B11792</f>
        <v>52.38</v>
      </c>
      <c r="C11792" s="1">
        <f>'HHR-NGL-05-102+600 TO 127+600'!D11792</f>
        <v>98.108999999999995</v>
      </c>
      <c r="D11792" s="24"/>
      <c r="E11792" s="1">
        <f t="shared" si="740"/>
        <v>122675</v>
      </c>
      <c r="F11792" s="2">
        <f t="shared" si="741"/>
        <v>1226750</v>
      </c>
      <c r="G11792" s="17">
        <f t="shared" si="739"/>
        <v>1</v>
      </c>
      <c r="H11792" s="1" t="str">
        <f t="shared" si="742"/>
        <v>PLINE PLINE: 1226802.38,98.109</v>
      </c>
    </row>
    <row r="11793" spans="1:8">
      <c r="A11793" s="1">
        <f>'HHR-NGL-05-102+600 TO 127+600'!A11793</f>
        <v>0</v>
      </c>
      <c r="B11793" s="1">
        <f>'HHR-NGL-05-102+600 TO 127+600'!B11793</f>
        <v>52.658999999999999</v>
      </c>
      <c r="C11793" s="1">
        <f>'HHR-NGL-05-102+600 TO 127+600'!D11793</f>
        <v>98.141000000000005</v>
      </c>
      <c r="D11793" s="24"/>
      <c r="E11793" s="1">
        <f t="shared" si="740"/>
        <v>122675</v>
      </c>
      <c r="F11793" s="2">
        <f t="shared" si="741"/>
        <v>1226750</v>
      </c>
      <c r="G11793" s="17">
        <f t="shared" si="739"/>
        <v>1</v>
      </c>
      <c r="H11793" s="1" t="str">
        <f t="shared" si="742"/>
        <v>PLINE PLINE: 1226802.659,98.141</v>
      </c>
    </row>
    <row r="11794" spans="1:8">
      <c r="A11794" s="1">
        <f>'HHR-NGL-05-102+600 TO 127+600'!A11794</f>
        <v>0</v>
      </c>
      <c r="B11794" s="1">
        <f>'HHR-NGL-05-102+600 TO 127+600'!B11794</f>
        <v>52.896999999999998</v>
      </c>
      <c r="C11794" s="1">
        <f>'HHR-NGL-05-102+600 TO 127+600'!D11794</f>
        <v>98.134</v>
      </c>
      <c r="D11794" s="24"/>
      <c r="E11794" s="1">
        <f t="shared" si="740"/>
        <v>122675</v>
      </c>
      <c r="F11794" s="2">
        <f t="shared" si="741"/>
        <v>1226750</v>
      </c>
      <c r="G11794" s="17">
        <f t="shared" si="739"/>
        <v>1</v>
      </c>
      <c r="H11794" s="1" t="str">
        <f t="shared" si="742"/>
        <v>PLINE PLINE: 1226802.897,98.134</v>
      </c>
    </row>
    <row r="11795" spans="1:8">
      <c r="A11795" s="1">
        <f>'HHR-NGL-05-102+600 TO 127+600'!A11795</f>
        <v>0</v>
      </c>
      <c r="B11795" s="1">
        <f>'HHR-NGL-05-102+600 TO 127+600'!B11795</f>
        <v>63.003</v>
      </c>
      <c r="C11795" s="1">
        <f>'HHR-NGL-05-102+600 TO 127+600'!D11795</f>
        <v>98.405000000000001</v>
      </c>
      <c r="D11795" s="24"/>
      <c r="E11795" s="1">
        <f t="shared" si="740"/>
        <v>122675</v>
      </c>
      <c r="F11795" s="2">
        <f t="shared" si="741"/>
        <v>1226750</v>
      </c>
      <c r="G11795" s="17">
        <f t="shared" si="739"/>
        <v>1</v>
      </c>
      <c r="H11795" s="1" t="str">
        <f t="shared" si="742"/>
        <v>PLINE PLINE: 1226813.003,98.405</v>
      </c>
    </row>
    <row r="11796" spans="1:8">
      <c r="A11796" s="1">
        <f>'HHR-NGL-05-102+600 TO 127+600'!A11796</f>
        <v>0</v>
      </c>
      <c r="B11796" s="1">
        <f>'HHR-NGL-05-102+600 TO 127+600'!B11796</f>
        <v>64.113</v>
      </c>
      <c r="C11796" s="1">
        <f>'HHR-NGL-05-102+600 TO 127+600'!D11796</f>
        <v>98.39</v>
      </c>
      <c r="D11796" s="24"/>
      <c r="E11796" s="1">
        <f t="shared" si="740"/>
        <v>122675</v>
      </c>
      <c r="F11796" s="2">
        <f t="shared" si="741"/>
        <v>1226750</v>
      </c>
      <c r="G11796" s="17">
        <f t="shared" si="739"/>
        <v>1</v>
      </c>
      <c r="H11796" s="1" t="str">
        <f t="shared" si="742"/>
        <v>PLINE PLINE: 1226814.113,98.39</v>
      </c>
    </row>
    <row r="11797" spans="1:8">
      <c r="A11797" s="1">
        <f>'HHR-NGL-05-102+600 TO 127+600'!A11797</f>
        <v>0</v>
      </c>
      <c r="B11797" s="1">
        <f>'HHR-NGL-05-102+600 TO 127+600'!B11797</f>
        <v>73.22</v>
      </c>
      <c r="C11797" s="1">
        <f>'HHR-NGL-05-102+600 TO 127+600'!D11797</f>
        <v>98.974999999999994</v>
      </c>
      <c r="D11797" s="24"/>
      <c r="E11797" s="1">
        <f t="shared" si="740"/>
        <v>122675</v>
      </c>
      <c r="F11797" s="2">
        <f t="shared" si="741"/>
        <v>1226750</v>
      </c>
      <c r="G11797" s="17">
        <f t="shared" si="739"/>
        <v>1</v>
      </c>
      <c r="H11797" s="1" t="str">
        <f t="shared" si="742"/>
        <v>PLINE PLINE: 1226823.22,98.975</v>
      </c>
    </row>
    <row r="11798" spans="1:8">
      <c r="A11798" s="1">
        <f>'HHR-NGL-05-102+600 TO 127+600'!A11798</f>
        <v>0</v>
      </c>
      <c r="B11798" s="1">
        <f>'HHR-NGL-05-102+600 TO 127+600'!B11798</f>
        <v>82.87</v>
      </c>
      <c r="C11798" s="1">
        <f>'HHR-NGL-05-102+600 TO 127+600'!D11798</f>
        <v>98.765000000000001</v>
      </c>
      <c r="D11798" s="24"/>
      <c r="E11798" s="1">
        <f t="shared" si="740"/>
        <v>122675</v>
      </c>
      <c r="F11798" s="2">
        <f t="shared" si="741"/>
        <v>1226750</v>
      </c>
      <c r="G11798" s="17">
        <f t="shared" si="739"/>
        <v>1</v>
      </c>
      <c r="H11798" s="1" t="str">
        <f t="shared" si="742"/>
        <v>PLINE PLINE: 1226832.87,98.765</v>
      </c>
    </row>
    <row r="11799" spans="1:8">
      <c r="A11799" s="1">
        <f>'HHR-NGL-05-102+600 TO 127+600'!A11799</f>
        <v>0</v>
      </c>
      <c r="B11799" s="1">
        <f>'HHR-NGL-05-102+600 TO 127+600'!B11799</f>
        <v>83.191000000000003</v>
      </c>
      <c r="C11799" s="1">
        <f>'HHR-NGL-05-102+600 TO 127+600'!D11799</f>
        <v>98.78</v>
      </c>
      <c r="D11799" s="24"/>
      <c r="E11799" s="1">
        <f t="shared" si="740"/>
        <v>122675</v>
      </c>
      <c r="F11799" s="2">
        <f t="shared" si="741"/>
        <v>1226750</v>
      </c>
      <c r="G11799" s="17">
        <f t="shared" si="739"/>
        <v>1</v>
      </c>
      <c r="H11799" s="1" t="str">
        <f t="shared" si="742"/>
        <v>PLINE PLINE: 1226833.191,98.78</v>
      </c>
    </row>
    <row r="11800" spans="1:8">
      <c r="A11800" s="1">
        <f>'HHR-NGL-05-102+600 TO 127+600'!A11800</f>
        <v>0</v>
      </c>
      <c r="B11800" s="1">
        <f>'HHR-NGL-05-102+600 TO 127+600'!B11800</f>
        <v>83.257000000000005</v>
      </c>
      <c r="C11800" s="1">
        <f>'HHR-NGL-05-102+600 TO 127+600'!D11800</f>
        <v>98.774000000000001</v>
      </c>
      <c r="D11800" s="24"/>
      <c r="E11800" s="1">
        <f t="shared" si="740"/>
        <v>122675</v>
      </c>
      <c r="F11800" s="2">
        <f t="shared" si="741"/>
        <v>1226750</v>
      </c>
      <c r="G11800" s="17">
        <f t="shared" si="739"/>
        <v>1</v>
      </c>
      <c r="H11800" s="1" t="str">
        <f t="shared" si="742"/>
        <v>PLINE PLINE: 1226833.257,98.774</v>
      </c>
    </row>
    <row r="11801" spans="1:8">
      <c r="A11801" s="1">
        <f>'HHR-NGL-05-102+600 TO 127+600'!A11801</f>
        <v>0</v>
      </c>
      <c r="B11801" s="1">
        <f>'HHR-NGL-05-102+600 TO 127+600'!B11801</f>
        <v>85.68</v>
      </c>
      <c r="C11801" s="1">
        <f>'HHR-NGL-05-102+600 TO 127+600'!D11801</f>
        <v>98.778000000000006</v>
      </c>
      <c r="D11801" s="24"/>
      <c r="E11801" s="1">
        <f t="shared" si="740"/>
        <v>122675</v>
      </c>
      <c r="F11801" s="2">
        <f t="shared" si="741"/>
        <v>1226750</v>
      </c>
      <c r="G11801" s="17">
        <f t="shared" si="739"/>
        <v>1</v>
      </c>
      <c r="H11801" s="1" t="str">
        <f t="shared" si="742"/>
        <v>PLINE PLINE: 1226835.68,98.778</v>
      </c>
    </row>
    <row r="11802" spans="1:8">
      <c r="A11802" s="1">
        <f>'HHR-NGL-05-102+600 TO 127+600'!A11802</f>
        <v>0</v>
      </c>
      <c r="B11802" s="1">
        <f>'HHR-NGL-05-102+600 TO 127+600'!B11802</f>
        <v>93.450999999999993</v>
      </c>
      <c r="C11802" s="1">
        <f>'HHR-NGL-05-102+600 TO 127+600'!D11802</f>
        <v>98.762</v>
      </c>
      <c r="D11802" s="24"/>
      <c r="E11802" s="1">
        <f t="shared" si="740"/>
        <v>122675</v>
      </c>
      <c r="F11802" s="2">
        <f t="shared" si="741"/>
        <v>1226750</v>
      </c>
      <c r="G11802" s="17">
        <f t="shared" si="739"/>
        <v>1</v>
      </c>
      <c r="H11802" s="1" t="str">
        <f t="shared" si="742"/>
        <v>PLINE PLINE: 1226843.451,98.762</v>
      </c>
    </row>
    <row r="11803" spans="1:8">
      <c r="A11803" s="1">
        <f>'HHR-NGL-05-102+600 TO 127+600'!A11803</f>
        <v>0</v>
      </c>
      <c r="B11803" s="1">
        <f>'HHR-NGL-05-102+600 TO 127+600'!B11803</f>
        <v>93.775000000000006</v>
      </c>
      <c r="C11803" s="1">
        <f>'HHR-NGL-05-102+600 TO 127+600'!D11803</f>
        <v>98.753</v>
      </c>
      <c r="D11803" s="24"/>
      <c r="E11803" s="1">
        <f t="shared" si="740"/>
        <v>122675</v>
      </c>
      <c r="F11803" s="2">
        <f t="shared" si="741"/>
        <v>1226750</v>
      </c>
      <c r="G11803" s="17">
        <f t="shared" si="739"/>
        <v>1</v>
      </c>
      <c r="H11803" s="1" t="str">
        <f t="shared" si="742"/>
        <v>PLINE PLINE: 1226843.775,98.753</v>
      </c>
    </row>
    <row r="11804" spans="1:8">
      <c r="A11804" s="1">
        <f>'HHR-NGL-05-102+600 TO 127+600'!A11804</f>
        <v>0</v>
      </c>
      <c r="B11804" s="1">
        <f>'HHR-NGL-05-102+600 TO 127+600'!B11804</f>
        <v>94.394999999999996</v>
      </c>
      <c r="C11804" s="1">
        <f>'HHR-NGL-05-102+600 TO 127+600'!D11804</f>
        <v>98.789000000000001</v>
      </c>
      <c r="D11804" s="24"/>
      <c r="E11804" s="1">
        <f t="shared" si="740"/>
        <v>122675</v>
      </c>
      <c r="F11804" s="2">
        <f t="shared" si="741"/>
        <v>1226750</v>
      </c>
      <c r="G11804" s="17">
        <f t="shared" si="739"/>
        <v>1</v>
      </c>
      <c r="H11804" s="1" t="str">
        <f t="shared" si="742"/>
        <v>PLINE PLINE: 1226844.395,98.789</v>
      </c>
    </row>
    <row r="11805" spans="1:8">
      <c r="A11805" s="1">
        <f>'HHR-NGL-05-102+600 TO 127+600'!A11805</f>
        <v>0</v>
      </c>
      <c r="B11805" s="1">
        <f>'HHR-NGL-05-102+600 TO 127+600'!B11805</f>
        <v>100</v>
      </c>
      <c r="C11805" s="1">
        <f>'HHR-NGL-05-102+600 TO 127+600'!D11805</f>
        <v>98.841999999999999</v>
      </c>
      <c r="D11805" s="24"/>
      <c r="E11805" s="1">
        <f t="shared" si="740"/>
        <v>122675</v>
      </c>
      <c r="F11805" s="2">
        <f t="shared" si="741"/>
        <v>1226750</v>
      </c>
      <c r="G11805" s="17">
        <f t="shared" si="739"/>
        <v>1</v>
      </c>
      <c r="H11805" s="1" t="str">
        <f t="shared" si="742"/>
        <v>PLINE PLINE: 1226850,98.842</v>
      </c>
    </row>
    <row r="11806" spans="1:8">
      <c r="A11806" s="1" t="str">
        <f>'HHR-NGL-05-102+600 TO 127+600'!A11806</f>
        <v>122+700</v>
      </c>
      <c r="B11806" s="1">
        <f>'HHR-NGL-05-102+600 TO 127+600'!B11806</f>
        <v>0</v>
      </c>
      <c r="C11806" s="1">
        <f>'HHR-NGL-05-102+600 TO 127+600'!D11806</f>
        <v>0</v>
      </c>
      <c r="D11806" s="24">
        <v>122700</v>
      </c>
      <c r="E11806" s="1">
        <f t="shared" si="740"/>
        <v>122700</v>
      </c>
      <c r="F11806" s="2">
        <f t="shared" si="741"/>
        <v>1227000</v>
      </c>
      <c r="G11806" s="17">
        <f t="shared" si="739"/>
        <v>1</v>
      </c>
    </row>
    <row r="11807" spans="1:8">
      <c r="A11807" s="1" t="str">
        <f>'HHR-NGL-05-102+600 TO 127+600'!A11807</f>
        <v>GROUND</v>
      </c>
      <c r="B11807" s="1">
        <f>'HHR-NGL-05-102+600 TO 127+600'!B11807</f>
        <v>0</v>
      </c>
      <c r="C11807" s="1">
        <f>'HHR-NGL-05-102+600 TO 127+600'!D11807</f>
        <v>0</v>
      </c>
      <c r="D11807" s="24"/>
      <c r="E11807" s="1">
        <f t="shared" si="740"/>
        <v>122700</v>
      </c>
      <c r="F11807" s="2">
        <f t="shared" si="741"/>
        <v>1227000</v>
      </c>
      <c r="G11807" s="17">
        <f t="shared" si="739"/>
        <v>1</v>
      </c>
    </row>
    <row r="11808" spans="1:8">
      <c r="A11808" s="1">
        <f>'HHR-NGL-05-102+600 TO 127+600'!A11808</f>
        <v>0</v>
      </c>
      <c r="B11808" s="1">
        <f>'HHR-NGL-05-102+600 TO 127+600'!B11808</f>
        <v>-99.953000000000003</v>
      </c>
      <c r="C11808" s="1">
        <f>'HHR-NGL-05-102+600 TO 127+600'!D11808</f>
        <v>97.501999999999995</v>
      </c>
      <c r="D11808" s="24"/>
      <c r="E11808" s="1">
        <f t="shared" si="740"/>
        <v>122700</v>
      </c>
      <c r="F11808" s="2">
        <f t="shared" si="741"/>
        <v>1227000</v>
      </c>
      <c r="G11808" s="17">
        <f t="shared" si="739"/>
        <v>1</v>
      </c>
      <c r="H11808" s="1" t="str">
        <f t="shared" si="742"/>
        <v>PLINE PLINE: 1226900.047,97.502</v>
      </c>
    </row>
    <row r="11809" spans="1:8">
      <c r="A11809" s="1">
        <f>'HHR-NGL-05-102+600 TO 127+600'!A11809</f>
        <v>0</v>
      </c>
      <c r="B11809" s="1">
        <f>'HHR-NGL-05-102+600 TO 127+600'!B11809</f>
        <v>-98.495000000000005</v>
      </c>
      <c r="C11809" s="1">
        <f>'HHR-NGL-05-102+600 TO 127+600'!D11809</f>
        <v>97.564999999999998</v>
      </c>
      <c r="D11809" s="24"/>
      <c r="E11809" s="1">
        <f t="shared" si="740"/>
        <v>122700</v>
      </c>
      <c r="F11809" s="2">
        <f t="shared" si="741"/>
        <v>1227000</v>
      </c>
      <c r="G11809" s="17">
        <f t="shared" si="739"/>
        <v>1</v>
      </c>
      <c r="H11809" s="1" t="str">
        <f t="shared" si="742"/>
        <v>PLINE PLINE: 1226901.505,97.565</v>
      </c>
    </row>
    <row r="11810" spans="1:8">
      <c r="A11810" s="1">
        <f>'HHR-NGL-05-102+600 TO 127+600'!A11810</f>
        <v>0</v>
      </c>
      <c r="B11810" s="1">
        <f>'HHR-NGL-05-102+600 TO 127+600'!B11810</f>
        <v>-89.566000000000003</v>
      </c>
      <c r="C11810" s="1">
        <f>'HHR-NGL-05-102+600 TO 127+600'!D11810</f>
        <v>97.828000000000003</v>
      </c>
      <c r="D11810" s="24"/>
      <c r="E11810" s="1">
        <f t="shared" si="740"/>
        <v>122700</v>
      </c>
      <c r="F11810" s="2">
        <f t="shared" si="741"/>
        <v>1227000</v>
      </c>
      <c r="G11810" s="17">
        <f t="shared" si="739"/>
        <v>1</v>
      </c>
      <c r="H11810" s="1" t="str">
        <f t="shared" si="742"/>
        <v>PLINE PLINE: 1226910.434,97.828</v>
      </c>
    </row>
    <row r="11811" spans="1:8">
      <c r="A11811" s="1">
        <f>'HHR-NGL-05-102+600 TO 127+600'!A11811</f>
        <v>0</v>
      </c>
      <c r="B11811" s="1">
        <f>'HHR-NGL-05-102+600 TO 127+600'!B11811</f>
        <v>-79.697000000000003</v>
      </c>
      <c r="C11811" s="1">
        <f>'HHR-NGL-05-102+600 TO 127+600'!D11811</f>
        <v>97.472999999999999</v>
      </c>
      <c r="D11811" s="24"/>
      <c r="E11811" s="1">
        <f t="shared" si="740"/>
        <v>122700</v>
      </c>
      <c r="F11811" s="2">
        <f t="shared" si="741"/>
        <v>1227000</v>
      </c>
      <c r="G11811" s="17">
        <f t="shared" si="739"/>
        <v>1</v>
      </c>
      <c r="H11811" s="1" t="str">
        <f t="shared" si="742"/>
        <v>PLINE PLINE: 1226920.303,97.473</v>
      </c>
    </row>
    <row r="11812" spans="1:8">
      <c r="A11812" s="1">
        <f>'HHR-NGL-05-102+600 TO 127+600'!A11812</f>
        <v>0</v>
      </c>
      <c r="B11812" s="1">
        <f>'HHR-NGL-05-102+600 TO 127+600'!B11812</f>
        <v>-79.379000000000005</v>
      </c>
      <c r="C11812" s="1">
        <f>'HHR-NGL-05-102+600 TO 127+600'!D11812</f>
        <v>97.486999999999995</v>
      </c>
      <c r="D11812" s="24"/>
      <c r="E11812" s="1">
        <f t="shared" si="740"/>
        <v>122700</v>
      </c>
      <c r="F11812" s="2">
        <f t="shared" si="741"/>
        <v>1227000</v>
      </c>
      <c r="G11812" s="17">
        <f t="shared" si="739"/>
        <v>1</v>
      </c>
      <c r="H11812" s="1" t="str">
        <f t="shared" si="742"/>
        <v>PLINE PLINE: 1226920.621,97.487</v>
      </c>
    </row>
    <row r="11813" spans="1:8">
      <c r="A11813" s="1">
        <f>'HHR-NGL-05-102+600 TO 127+600'!A11813</f>
        <v>0</v>
      </c>
      <c r="B11813" s="1">
        <f>'HHR-NGL-05-102+600 TO 127+600'!B11813</f>
        <v>-76.128</v>
      </c>
      <c r="C11813" s="1">
        <f>'HHR-NGL-05-102+600 TO 127+600'!D11813</f>
        <v>97.492999999999995</v>
      </c>
      <c r="D11813" s="24"/>
      <c r="E11813" s="1">
        <f t="shared" si="740"/>
        <v>122700</v>
      </c>
      <c r="F11813" s="2">
        <f t="shared" si="741"/>
        <v>1227000</v>
      </c>
      <c r="G11813" s="17">
        <f t="shared" si="739"/>
        <v>1</v>
      </c>
      <c r="H11813" s="1" t="str">
        <f t="shared" si="742"/>
        <v>PLINE PLINE: 1226923.872,97.493</v>
      </c>
    </row>
    <row r="11814" spans="1:8">
      <c r="A11814" s="1">
        <f>'HHR-NGL-05-102+600 TO 127+600'!A11814</f>
        <v>0</v>
      </c>
      <c r="B11814" s="1">
        <f>'HHR-NGL-05-102+600 TO 127+600'!B11814</f>
        <v>-69.117000000000004</v>
      </c>
      <c r="C11814" s="1">
        <f>'HHR-NGL-05-102+600 TO 127+600'!D11814</f>
        <v>97.516000000000005</v>
      </c>
      <c r="D11814" s="24"/>
      <c r="E11814" s="1">
        <f t="shared" si="740"/>
        <v>122700</v>
      </c>
      <c r="F11814" s="2">
        <f t="shared" si="741"/>
        <v>1227000</v>
      </c>
      <c r="G11814" s="17">
        <f t="shared" si="739"/>
        <v>1</v>
      </c>
      <c r="H11814" s="1" t="str">
        <f t="shared" si="742"/>
        <v>PLINE PLINE: 1226930.883,97.516</v>
      </c>
    </row>
    <row r="11815" spans="1:8">
      <c r="A11815" s="1">
        <f>'HHR-NGL-05-102+600 TO 127+600'!A11815</f>
        <v>0</v>
      </c>
      <c r="B11815" s="1">
        <f>'HHR-NGL-05-102+600 TO 127+600'!B11815</f>
        <v>-59.322000000000003</v>
      </c>
      <c r="C11815" s="1">
        <f>'HHR-NGL-05-102+600 TO 127+600'!D11815</f>
        <v>97.674999999999997</v>
      </c>
      <c r="D11815" s="24"/>
      <c r="E11815" s="1">
        <f t="shared" si="740"/>
        <v>122700</v>
      </c>
      <c r="F11815" s="2">
        <f t="shared" si="741"/>
        <v>1227000</v>
      </c>
      <c r="G11815" s="17">
        <f t="shared" si="739"/>
        <v>1</v>
      </c>
      <c r="H11815" s="1" t="str">
        <f t="shared" si="742"/>
        <v>PLINE PLINE: 1226940.678,97.675</v>
      </c>
    </row>
    <row r="11816" spans="1:8">
      <c r="A11816" s="1">
        <f>'HHR-NGL-05-102+600 TO 127+600'!A11816</f>
        <v>0</v>
      </c>
      <c r="B11816" s="1">
        <f>'HHR-NGL-05-102+600 TO 127+600'!B11816</f>
        <v>-59.247</v>
      </c>
      <c r="C11816" s="1">
        <f>'HHR-NGL-05-102+600 TO 127+600'!D11816</f>
        <v>97.677000000000007</v>
      </c>
      <c r="D11816" s="24"/>
      <c r="E11816" s="1">
        <f t="shared" si="740"/>
        <v>122700</v>
      </c>
      <c r="F11816" s="2">
        <f t="shared" si="741"/>
        <v>1227000</v>
      </c>
      <c r="G11816" s="17">
        <f t="shared" si="739"/>
        <v>1</v>
      </c>
      <c r="H11816" s="1" t="str">
        <f t="shared" si="742"/>
        <v>PLINE PLINE: 1226940.753,97.677</v>
      </c>
    </row>
    <row r="11817" spans="1:8">
      <c r="A11817" s="1">
        <f>'HHR-NGL-05-102+600 TO 127+600'!A11817</f>
        <v>0</v>
      </c>
      <c r="B11817" s="1">
        <f>'HHR-NGL-05-102+600 TO 127+600'!B11817</f>
        <v>-59.164000000000001</v>
      </c>
      <c r="C11817" s="1">
        <f>'HHR-NGL-05-102+600 TO 127+600'!D11817</f>
        <v>97.683000000000007</v>
      </c>
      <c r="D11817" s="24"/>
      <c r="E11817" s="1">
        <f t="shared" si="740"/>
        <v>122700</v>
      </c>
      <c r="F11817" s="2">
        <f t="shared" si="741"/>
        <v>1227000</v>
      </c>
      <c r="G11817" s="17">
        <f t="shared" si="739"/>
        <v>1</v>
      </c>
      <c r="H11817" s="1" t="str">
        <f t="shared" si="742"/>
        <v>PLINE PLINE: 1226940.836,97.683</v>
      </c>
    </row>
    <row r="11818" spans="1:8">
      <c r="A11818" s="1">
        <f>'HHR-NGL-05-102+600 TO 127+600'!A11818</f>
        <v>0</v>
      </c>
      <c r="B11818" s="1">
        <f>'HHR-NGL-05-102+600 TO 127+600'!B11818</f>
        <v>-48.878</v>
      </c>
      <c r="C11818" s="1">
        <f>'HHR-NGL-05-102+600 TO 127+600'!D11818</f>
        <v>98.135999999999996</v>
      </c>
      <c r="D11818" s="24"/>
      <c r="E11818" s="1">
        <f t="shared" si="740"/>
        <v>122700</v>
      </c>
      <c r="F11818" s="2">
        <f t="shared" si="741"/>
        <v>1227000</v>
      </c>
      <c r="G11818" s="17">
        <f t="shared" si="739"/>
        <v>1</v>
      </c>
      <c r="H11818" s="1" t="str">
        <f t="shared" si="742"/>
        <v>PLINE PLINE: 1226951.122,98.136</v>
      </c>
    </row>
    <row r="11819" spans="1:8">
      <c r="A11819" s="1">
        <f>'HHR-NGL-05-102+600 TO 127+600'!A11819</f>
        <v>0</v>
      </c>
      <c r="B11819" s="1">
        <f>'HHR-NGL-05-102+600 TO 127+600'!B11819</f>
        <v>-39.795000000000002</v>
      </c>
      <c r="C11819" s="1">
        <f>'HHR-NGL-05-102+600 TO 127+600'!D11819</f>
        <v>99.099000000000004</v>
      </c>
      <c r="D11819" s="24"/>
      <c r="E11819" s="1">
        <f t="shared" si="740"/>
        <v>122700</v>
      </c>
      <c r="F11819" s="2">
        <f t="shared" si="741"/>
        <v>1227000</v>
      </c>
      <c r="G11819" s="17">
        <f t="shared" si="739"/>
        <v>1</v>
      </c>
      <c r="H11819" s="1" t="str">
        <f t="shared" si="742"/>
        <v>PLINE PLINE: 1226960.205,99.099</v>
      </c>
    </row>
    <row r="11820" spans="1:8">
      <c r="A11820" s="1">
        <f>'HHR-NGL-05-102+600 TO 127+600'!A11820</f>
        <v>0</v>
      </c>
      <c r="B11820" s="1">
        <f>'HHR-NGL-05-102+600 TO 127+600'!B11820</f>
        <v>-38.896000000000001</v>
      </c>
      <c r="C11820" s="1">
        <f>'HHR-NGL-05-102+600 TO 127+600'!D11820</f>
        <v>99.114000000000004</v>
      </c>
      <c r="D11820" s="24"/>
      <c r="E11820" s="1">
        <f t="shared" si="740"/>
        <v>122700</v>
      </c>
      <c r="F11820" s="2">
        <f t="shared" si="741"/>
        <v>1227000</v>
      </c>
      <c r="G11820" s="17">
        <f t="shared" si="739"/>
        <v>1</v>
      </c>
      <c r="H11820" s="1" t="str">
        <f t="shared" si="742"/>
        <v>PLINE PLINE: 1226961.104,99.114</v>
      </c>
    </row>
    <row r="11821" spans="1:8">
      <c r="A11821" s="1">
        <f>'HHR-NGL-05-102+600 TO 127+600'!A11821</f>
        <v>0</v>
      </c>
      <c r="B11821" s="1">
        <f>'HHR-NGL-05-102+600 TO 127+600'!B11821</f>
        <v>-29.030999999999999</v>
      </c>
      <c r="C11821" s="1">
        <f>'HHR-NGL-05-102+600 TO 127+600'!D11821</f>
        <v>99.236999999999995</v>
      </c>
      <c r="D11821" s="24"/>
      <c r="E11821" s="1">
        <f t="shared" si="740"/>
        <v>122700</v>
      </c>
      <c r="F11821" s="2">
        <f t="shared" si="741"/>
        <v>1227000</v>
      </c>
      <c r="G11821" s="17">
        <f t="shared" si="739"/>
        <v>1</v>
      </c>
      <c r="H11821" s="1" t="str">
        <f t="shared" si="742"/>
        <v>PLINE PLINE: 1226970.969,99.237</v>
      </c>
    </row>
    <row r="11822" spans="1:8">
      <c r="A11822" s="1">
        <f>'HHR-NGL-05-102+600 TO 127+600'!A11822</f>
        <v>0</v>
      </c>
      <c r="B11822" s="1">
        <f>'HHR-NGL-05-102+600 TO 127+600'!B11822</f>
        <v>-28.870999999999999</v>
      </c>
      <c r="C11822" s="1">
        <f>'HHR-NGL-05-102+600 TO 127+600'!D11822</f>
        <v>99.238</v>
      </c>
      <c r="D11822" s="24"/>
      <c r="E11822" s="1">
        <f t="shared" si="740"/>
        <v>122700</v>
      </c>
      <c r="F11822" s="2">
        <f t="shared" si="741"/>
        <v>1227000</v>
      </c>
      <c r="G11822" s="17">
        <f t="shared" si="739"/>
        <v>1</v>
      </c>
      <c r="H11822" s="1" t="str">
        <f t="shared" si="742"/>
        <v>PLINE PLINE: 1226971.129,99.238</v>
      </c>
    </row>
    <row r="11823" spans="1:8">
      <c r="A11823" s="1">
        <f>'HHR-NGL-05-102+600 TO 127+600'!A11823</f>
        <v>0</v>
      </c>
      <c r="B11823" s="1">
        <f>'HHR-NGL-05-102+600 TO 127+600'!B11823</f>
        <v>-28.542000000000002</v>
      </c>
      <c r="C11823" s="1">
        <f>'HHR-NGL-05-102+600 TO 127+600'!D11823</f>
        <v>99.247</v>
      </c>
      <c r="D11823" s="24"/>
      <c r="E11823" s="1">
        <f t="shared" si="740"/>
        <v>122700</v>
      </c>
      <c r="F11823" s="2">
        <f t="shared" si="741"/>
        <v>1227000</v>
      </c>
      <c r="G11823" s="17">
        <f t="shared" si="739"/>
        <v>1</v>
      </c>
      <c r="H11823" s="1" t="str">
        <f t="shared" si="742"/>
        <v>PLINE PLINE: 1226971.458,99.247</v>
      </c>
    </row>
    <row r="11824" spans="1:8">
      <c r="A11824" s="1">
        <f>'HHR-NGL-05-102+600 TO 127+600'!A11824</f>
        <v>0</v>
      </c>
      <c r="B11824" s="1">
        <f>'HHR-NGL-05-102+600 TO 127+600'!B11824</f>
        <v>-26.486999999999998</v>
      </c>
      <c r="C11824" s="1">
        <f>'HHR-NGL-05-102+600 TO 127+600'!D11824</f>
        <v>99.268000000000001</v>
      </c>
      <c r="D11824" s="24"/>
      <c r="E11824" s="1">
        <f t="shared" si="740"/>
        <v>122700</v>
      </c>
      <c r="F11824" s="2">
        <f t="shared" si="741"/>
        <v>1227000</v>
      </c>
      <c r="G11824" s="17">
        <f t="shared" si="739"/>
        <v>1</v>
      </c>
      <c r="H11824" s="1" t="str">
        <f t="shared" si="742"/>
        <v>PLINE PLINE: 1226973.513,99.268</v>
      </c>
    </row>
    <row r="11825" spans="1:8">
      <c r="A11825" s="1">
        <f>'HHR-NGL-05-102+600 TO 127+600'!A11825</f>
        <v>0</v>
      </c>
      <c r="B11825" s="1">
        <f>'HHR-NGL-05-102+600 TO 127+600'!B11825</f>
        <v>-18.908999999999999</v>
      </c>
      <c r="C11825" s="1">
        <f>'HHR-NGL-05-102+600 TO 127+600'!D11825</f>
        <v>99.263999999999996</v>
      </c>
      <c r="D11825" s="24"/>
      <c r="E11825" s="1">
        <f t="shared" si="740"/>
        <v>122700</v>
      </c>
      <c r="F11825" s="2">
        <f t="shared" si="741"/>
        <v>1227000</v>
      </c>
      <c r="G11825" s="17">
        <f t="shared" si="739"/>
        <v>1</v>
      </c>
      <c r="H11825" s="1" t="str">
        <f t="shared" si="742"/>
        <v>PLINE PLINE: 1226981.091,99.264</v>
      </c>
    </row>
    <row r="11826" spans="1:8">
      <c r="A11826" s="1">
        <f>'HHR-NGL-05-102+600 TO 127+600'!A11826</f>
        <v>0</v>
      </c>
      <c r="B11826" s="1">
        <f>'HHR-NGL-05-102+600 TO 127+600'!B11826</f>
        <v>-9.0050000000000008</v>
      </c>
      <c r="C11826" s="1">
        <f>'HHR-NGL-05-102+600 TO 127+600'!D11826</f>
        <v>99.066000000000003</v>
      </c>
      <c r="D11826" s="24"/>
      <c r="E11826" s="1">
        <f t="shared" si="740"/>
        <v>122700</v>
      </c>
      <c r="F11826" s="2">
        <f t="shared" si="741"/>
        <v>1227000</v>
      </c>
      <c r="G11826" s="17">
        <f t="shared" si="739"/>
        <v>1</v>
      </c>
      <c r="H11826" s="1" t="str">
        <f t="shared" si="742"/>
        <v>PLINE PLINE: 1226990.995,99.066</v>
      </c>
    </row>
    <row r="11827" spans="1:8">
      <c r="A11827" s="1">
        <f>'HHR-NGL-05-102+600 TO 127+600'!A11827</f>
        <v>0</v>
      </c>
      <c r="B11827" s="1">
        <f>'HHR-NGL-05-102+600 TO 127+600'!B11827</f>
        <v>-8.702</v>
      </c>
      <c r="C11827" s="1">
        <f>'HHR-NGL-05-102+600 TO 127+600'!D11827</f>
        <v>99.093999999999994</v>
      </c>
      <c r="D11827" s="24"/>
      <c r="E11827" s="1">
        <f t="shared" si="740"/>
        <v>122700</v>
      </c>
      <c r="F11827" s="2">
        <f t="shared" si="741"/>
        <v>1227000</v>
      </c>
      <c r="G11827" s="17">
        <f t="shared" si="739"/>
        <v>1</v>
      </c>
      <c r="H11827" s="1" t="str">
        <f t="shared" si="742"/>
        <v>PLINE PLINE: 1226991.298,99.094</v>
      </c>
    </row>
    <row r="11828" spans="1:8">
      <c r="A11828" s="1">
        <f>'HHR-NGL-05-102+600 TO 127+600'!A11828</f>
        <v>0</v>
      </c>
      <c r="B11828" s="1">
        <f>'HHR-NGL-05-102+600 TO 127+600'!B11828</f>
        <v>-0.65600000000000003</v>
      </c>
      <c r="C11828" s="1">
        <f>'HHR-NGL-05-102+600 TO 127+600'!D11828</f>
        <v>98.896000000000001</v>
      </c>
      <c r="D11828" s="24"/>
      <c r="E11828" s="1">
        <f t="shared" si="740"/>
        <v>122700</v>
      </c>
      <c r="F11828" s="2">
        <f t="shared" si="741"/>
        <v>1227000</v>
      </c>
      <c r="G11828" s="17">
        <f t="shared" si="739"/>
        <v>1</v>
      </c>
      <c r="H11828" s="1" t="str">
        <f t="shared" si="742"/>
        <v>PLINE PLINE: 1226999.344,98.896</v>
      </c>
    </row>
    <row r="11829" spans="1:8">
      <c r="A11829" s="1">
        <f>'HHR-NGL-05-102+600 TO 127+600'!A11829</f>
        <v>0</v>
      </c>
      <c r="B11829" s="1">
        <f>'HHR-NGL-05-102+600 TO 127+600'!B11829</f>
        <v>-6.7000000000000004E-2</v>
      </c>
      <c r="C11829" s="1">
        <f>'HHR-NGL-05-102+600 TO 127+600'!D11829</f>
        <v>98.881</v>
      </c>
      <c r="D11829" s="24"/>
      <c r="E11829" s="1">
        <f t="shared" si="740"/>
        <v>122700</v>
      </c>
      <c r="F11829" s="2">
        <f t="shared" si="741"/>
        <v>1227000</v>
      </c>
      <c r="G11829" s="17">
        <f t="shared" si="739"/>
        <v>1</v>
      </c>
      <c r="H11829" s="1" t="str">
        <f t="shared" si="742"/>
        <v>PLINE PLINE: 1226999.933,98.881</v>
      </c>
    </row>
    <row r="11830" spans="1:8">
      <c r="A11830" s="1">
        <f>'HHR-NGL-05-102+600 TO 127+600'!A11830</f>
        <v>0</v>
      </c>
      <c r="B11830" s="1">
        <f>'HHR-NGL-05-102+600 TO 127+600'!B11830</f>
        <v>0</v>
      </c>
      <c r="C11830" s="1">
        <f>'HHR-NGL-05-102+600 TO 127+600'!D11830</f>
        <v>98.882999999999996</v>
      </c>
      <c r="D11830" s="24"/>
      <c r="E11830" s="1">
        <f t="shared" si="740"/>
        <v>122700</v>
      </c>
      <c r="F11830" s="2">
        <f t="shared" si="741"/>
        <v>1227000</v>
      </c>
      <c r="G11830" s="17">
        <f t="shared" si="739"/>
        <v>1</v>
      </c>
      <c r="H11830" s="1" t="str">
        <f t="shared" si="742"/>
        <v>PLINE PLINE: 1227000,98.883</v>
      </c>
    </row>
    <row r="11831" spans="1:8">
      <c r="A11831" s="1">
        <f>'HHR-NGL-05-102+600 TO 127+600'!A11831</f>
        <v>0</v>
      </c>
      <c r="B11831" s="1">
        <f>'HHR-NGL-05-102+600 TO 127+600'!B11831</f>
        <v>5.3999999999999999E-2</v>
      </c>
      <c r="C11831" s="1">
        <f>'HHR-NGL-05-102+600 TO 127+600'!D11831</f>
        <v>98.884</v>
      </c>
      <c r="D11831" s="24"/>
      <c r="E11831" s="1">
        <f t="shared" si="740"/>
        <v>122700</v>
      </c>
      <c r="F11831" s="2">
        <f t="shared" si="741"/>
        <v>1227000</v>
      </c>
      <c r="G11831" s="17">
        <f t="shared" si="739"/>
        <v>1</v>
      </c>
      <c r="H11831" s="1" t="str">
        <f t="shared" si="742"/>
        <v>PLINE PLINE: 1227000.054,98.884</v>
      </c>
    </row>
    <row r="11832" spans="1:8">
      <c r="A11832" s="1">
        <f>'HHR-NGL-05-102+600 TO 127+600'!A11832</f>
        <v>0</v>
      </c>
      <c r="B11832" s="1">
        <f>'HHR-NGL-05-102+600 TO 127+600'!B11832</f>
        <v>1.7649999999999999</v>
      </c>
      <c r="C11832" s="1">
        <f>'HHR-NGL-05-102+600 TO 127+600'!D11832</f>
        <v>98.911000000000001</v>
      </c>
      <c r="D11832" s="24"/>
      <c r="E11832" s="1">
        <f t="shared" si="740"/>
        <v>122700</v>
      </c>
      <c r="F11832" s="2">
        <f t="shared" si="741"/>
        <v>1227000</v>
      </c>
      <c r="G11832" s="17">
        <f t="shared" si="739"/>
        <v>1</v>
      </c>
      <c r="H11832" s="1" t="str">
        <f t="shared" si="742"/>
        <v>PLINE PLINE: 1227001.765,98.911</v>
      </c>
    </row>
    <row r="11833" spans="1:8">
      <c r="A11833" s="1">
        <f>'HHR-NGL-05-102+600 TO 127+600'!A11833</f>
        <v>0</v>
      </c>
      <c r="B11833" s="1">
        <f>'HHR-NGL-05-102+600 TO 127+600'!B11833</f>
        <v>11.414999999999999</v>
      </c>
      <c r="C11833" s="1">
        <f>'HHR-NGL-05-102+600 TO 127+600'!D11833</f>
        <v>99.506</v>
      </c>
      <c r="D11833" s="24"/>
      <c r="E11833" s="1">
        <f t="shared" si="740"/>
        <v>122700</v>
      </c>
      <c r="F11833" s="2">
        <f t="shared" si="741"/>
        <v>1227000</v>
      </c>
      <c r="G11833" s="17">
        <f t="shared" si="739"/>
        <v>1</v>
      </c>
      <c r="H11833" s="1" t="str">
        <f t="shared" si="742"/>
        <v>PLINE PLINE: 1227011.415,99.506</v>
      </c>
    </row>
    <row r="11834" spans="1:8">
      <c r="A11834" s="1">
        <f>'HHR-NGL-05-102+600 TO 127+600'!A11834</f>
        <v>0</v>
      </c>
      <c r="B11834" s="1">
        <f>'HHR-NGL-05-102+600 TO 127+600'!B11834</f>
        <v>11.766</v>
      </c>
      <c r="C11834" s="1">
        <f>'HHR-NGL-05-102+600 TO 127+600'!D11834</f>
        <v>99.481999999999999</v>
      </c>
      <c r="D11834" s="24"/>
      <c r="E11834" s="1">
        <f t="shared" si="740"/>
        <v>122700</v>
      </c>
      <c r="F11834" s="2">
        <f t="shared" si="741"/>
        <v>1227000</v>
      </c>
      <c r="G11834" s="17">
        <f t="shared" si="739"/>
        <v>1</v>
      </c>
      <c r="H11834" s="1" t="str">
        <f t="shared" si="742"/>
        <v>PLINE PLINE: 1227011.766,99.482</v>
      </c>
    </row>
    <row r="11835" spans="1:8">
      <c r="A11835" s="1">
        <f>'HHR-NGL-05-102+600 TO 127+600'!A11835</f>
        <v>0</v>
      </c>
      <c r="B11835" s="1">
        <f>'HHR-NGL-05-102+600 TO 127+600'!B11835</f>
        <v>21.495999999999999</v>
      </c>
      <c r="C11835" s="1">
        <f>'HHR-NGL-05-102+600 TO 127+600'!D11835</f>
        <v>99.093000000000004</v>
      </c>
      <c r="D11835" s="24"/>
      <c r="E11835" s="1">
        <f t="shared" si="740"/>
        <v>122700</v>
      </c>
      <c r="F11835" s="2">
        <f t="shared" si="741"/>
        <v>1227000</v>
      </c>
      <c r="G11835" s="17">
        <f t="shared" si="739"/>
        <v>1</v>
      </c>
      <c r="H11835" s="1" t="str">
        <f t="shared" si="742"/>
        <v>PLINE PLINE: 1227021.496,99.093</v>
      </c>
    </row>
    <row r="11836" spans="1:8">
      <c r="A11836" s="1">
        <f>'HHR-NGL-05-102+600 TO 127+600'!A11836</f>
        <v>0</v>
      </c>
      <c r="B11836" s="1">
        <f>'HHR-NGL-05-102+600 TO 127+600'!B11836</f>
        <v>31.292000000000002</v>
      </c>
      <c r="C11836" s="1">
        <f>'HHR-NGL-05-102+600 TO 127+600'!D11836</f>
        <v>98.893000000000001</v>
      </c>
      <c r="D11836" s="24"/>
      <c r="E11836" s="1">
        <f t="shared" si="740"/>
        <v>122700</v>
      </c>
      <c r="F11836" s="2">
        <f t="shared" si="741"/>
        <v>1227000</v>
      </c>
      <c r="G11836" s="17">
        <f t="shared" si="739"/>
        <v>1</v>
      </c>
      <c r="H11836" s="1" t="str">
        <f t="shared" si="742"/>
        <v>PLINE PLINE: 1227031.292,98.893</v>
      </c>
    </row>
    <row r="11837" spans="1:8">
      <c r="A11837" s="1">
        <f>'HHR-NGL-05-102+600 TO 127+600'!A11837</f>
        <v>0</v>
      </c>
      <c r="B11837" s="1">
        <f>'HHR-NGL-05-102+600 TO 127+600'!B11837</f>
        <v>31.596</v>
      </c>
      <c r="C11837" s="1">
        <f>'HHR-NGL-05-102+600 TO 127+600'!D11837</f>
        <v>98.906000000000006</v>
      </c>
      <c r="D11837" s="24"/>
      <c r="E11837" s="1">
        <f t="shared" si="740"/>
        <v>122700</v>
      </c>
      <c r="F11837" s="2">
        <f t="shared" si="741"/>
        <v>1227000</v>
      </c>
      <c r="G11837" s="17">
        <f t="shared" si="739"/>
        <v>1</v>
      </c>
      <c r="H11837" s="1" t="str">
        <f t="shared" si="742"/>
        <v>PLINE PLINE: 1227031.596,98.906</v>
      </c>
    </row>
    <row r="11838" spans="1:8">
      <c r="A11838" s="1">
        <f>'HHR-NGL-05-102+600 TO 127+600'!A11838</f>
        <v>0</v>
      </c>
      <c r="B11838" s="1">
        <f>'HHR-NGL-05-102+600 TO 127+600'!B11838</f>
        <v>31.890999999999998</v>
      </c>
      <c r="C11838" s="1">
        <f>'HHR-NGL-05-102+600 TO 127+600'!D11838</f>
        <v>98.89</v>
      </c>
      <c r="D11838" s="24"/>
      <c r="E11838" s="1">
        <f t="shared" si="740"/>
        <v>122700</v>
      </c>
      <c r="F11838" s="2">
        <f t="shared" si="741"/>
        <v>1227000</v>
      </c>
      <c r="G11838" s="17">
        <f t="shared" si="739"/>
        <v>1</v>
      </c>
      <c r="H11838" s="1" t="str">
        <f t="shared" si="742"/>
        <v>PLINE PLINE: 1227031.891,98.89</v>
      </c>
    </row>
    <row r="11839" spans="1:8">
      <c r="A11839" s="1">
        <f>'HHR-NGL-05-102+600 TO 127+600'!A11839</f>
        <v>0</v>
      </c>
      <c r="B11839" s="1">
        <f>'HHR-NGL-05-102+600 TO 127+600'!B11839</f>
        <v>41.613</v>
      </c>
      <c r="C11839" s="1">
        <f>'HHR-NGL-05-102+600 TO 127+600'!D11839</f>
        <v>98.245000000000005</v>
      </c>
      <c r="D11839" s="24"/>
      <c r="E11839" s="1">
        <f t="shared" si="740"/>
        <v>122700</v>
      </c>
      <c r="F11839" s="2">
        <f t="shared" si="741"/>
        <v>1227000</v>
      </c>
      <c r="G11839" s="17">
        <f t="shared" si="739"/>
        <v>1</v>
      </c>
      <c r="H11839" s="1" t="str">
        <f t="shared" si="742"/>
        <v>PLINE PLINE: 1227041.613,98.245</v>
      </c>
    </row>
    <row r="11840" spans="1:8">
      <c r="A11840" s="1">
        <f>'HHR-NGL-05-102+600 TO 127+600'!A11840</f>
        <v>0</v>
      </c>
      <c r="B11840" s="1">
        <f>'HHR-NGL-05-102+600 TO 127+600'!B11840</f>
        <v>42.103999999999999</v>
      </c>
      <c r="C11840" s="1">
        <f>'HHR-NGL-05-102+600 TO 127+600'!D11840</f>
        <v>98.269000000000005</v>
      </c>
      <c r="D11840" s="24"/>
      <c r="E11840" s="1">
        <f t="shared" si="740"/>
        <v>122700</v>
      </c>
      <c r="F11840" s="2">
        <f t="shared" si="741"/>
        <v>1227000</v>
      </c>
      <c r="G11840" s="17">
        <f t="shared" si="739"/>
        <v>1</v>
      </c>
      <c r="H11840" s="1" t="str">
        <f t="shared" si="742"/>
        <v>PLINE PLINE: 1227042.104,98.269</v>
      </c>
    </row>
    <row r="11841" spans="1:8">
      <c r="A11841" s="1">
        <f>'HHR-NGL-05-102+600 TO 127+600'!A11841</f>
        <v>0</v>
      </c>
      <c r="B11841" s="1">
        <f>'HHR-NGL-05-102+600 TO 127+600'!B11841</f>
        <v>51.658999999999999</v>
      </c>
      <c r="C11841" s="1">
        <f>'HHR-NGL-05-102+600 TO 127+600'!D11841</f>
        <v>98.305999999999997</v>
      </c>
      <c r="D11841" s="24"/>
      <c r="E11841" s="1">
        <f t="shared" si="740"/>
        <v>122700</v>
      </c>
      <c r="F11841" s="2">
        <f t="shared" si="741"/>
        <v>1227000</v>
      </c>
      <c r="G11841" s="17">
        <f t="shared" si="739"/>
        <v>1</v>
      </c>
      <c r="H11841" s="1" t="str">
        <f t="shared" si="742"/>
        <v>PLINE PLINE: 1227051.659,98.306</v>
      </c>
    </row>
    <row r="11842" spans="1:8">
      <c r="A11842" s="1">
        <f>'HHR-NGL-05-102+600 TO 127+600'!A11842</f>
        <v>0</v>
      </c>
      <c r="B11842" s="1">
        <f>'HHR-NGL-05-102+600 TO 127+600'!B11842</f>
        <v>52.497</v>
      </c>
      <c r="C11842" s="1">
        <f>'HHR-NGL-05-102+600 TO 127+600'!D11842</f>
        <v>98.281999999999996</v>
      </c>
      <c r="D11842" s="24"/>
      <c r="E11842" s="1">
        <f t="shared" si="740"/>
        <v>122700</v>
      </c>
      <c r="F11842" s="2">
        <f t="shared" si="741"/>
        <v>1227000</v>
      </c>
      <c r="G11842" s="17">
        <f t="shared" ref="G11842:G11905" si="743">G11841</f>
        <v>1</v>
      </c>
      <c r="H11842" s="1" t="str">
        <f t="shared" si="742"/>
        <v>PLINE PLINE: 1227052.497,98.282</v>
      </c>
    </row>
    <row r="11843" spans="1:8">
      <c r="A11843" s="1">
        <f>'HHR-NGL-05-102+600 TO 127+600'!A11843</f>
        <v>0</v>
      </c>
      <c r="B11843" s="1">
        <f>'HHR-NGL-05-102+600 TO 127+600'!B11843</f>
        <v>61.750999999999998</v>
      </c>
      <c r="C11843" s="1">
        <f>'HHR-NGL-05-102+600 TO 127+600'!D11843</f>
        <v>98.346999999999994</v>
      </c>
      <c r="D11843" s="24"/>
      <c r="E11843" s="1">
        <f t="shared" si="740"/>
        <v>122700</v>
      </c>
      <c r="F11843" s="2">
        <f t="shared" si="741"/>
        <v>1227000</v>
      </c>
      <c r="G11843" s="17">
        <f t="shared" si="743"/>
        <v>1</v>
      </c>
      <c r="H11843" s="1" t="str">
        <f t="shared" si="742"/>
        <v>PLINE PLINE: 1227061.751,98.347</v>
      </c>
    </row>
    <row r="11844" spans="1:8">
      <c r="A11844" s="1">
        <f>'HHR-NGL-05-102+600 TO 127+600'!A11844</f>
        <v>0</v>
      </c>
      <c r="B11844" s="1">
        <f>'HHR-NGL-05-102+600 TO 127+600'!B11844</f>
        <v>70.575999999999993</v>
      </c>
      <c r="C11844" s="1">
        <f>'HHR-NGL-05-102+600 TO 127+600'!D11844</f>
        <v>98.828000000000003</v>
      </c>
      <c r="D11844" s="24"/>
      <c r="E11844" s="1">
        <f t="shared" ref="E11844:E11907" si="744">IF((D11844=0),E11843,D11844)</f>
        <v>122700</v>
      </c>
      <c r="F11844" s="2">
        <f t="shared" ref="F11844:F11907" si="745">IF((C11844=0),(E11844-0)*$H$1,F11843)</f>
        <v>1227000</v>
      </c>
      <c r="G11844" s="17">
        <f t="shared" si="743"/>
        <v>1</v>
      </c>
      <c r="H11844" s="1" t="str">
        <f t="shared" ref="H11844:H11907" si="746">CONCATENATE("PLINE PLINE: ",(B11844+F11844)*G11844,",",C11844)</f>
        <v>PLINE PLINE: 1227070.576,98.828</v>
      </c>
    </row>
    <row r="11845" spans="1:8">
      <c r="A11845" s="1">
        <f>'HHR-NGL-05-102+600 TO 127+600'!A11845</f>
        <v>0</v>
      </c>
      <c r="B11845" s="1">
        <f>'HHR-NGL-05-102+600 TO 127+600'!B11845</f>
        <v>71.896000000000001</v>
      </c>
      <c r="C11845" s="1">
        <f>'HHR-NGL-05-102+600 TO 127+600'!D11845</f>
        <v>98.843999999999994</v>
      </c>
      <c r="D11845" s="24"/>
      <c r="E11845" s="1">
        <f t="shared" si="744"/>
        <v>122700</v>
      </c>
      <c r="F11845" s="2">
        <f t="shared" si="745"/>
        <v>1227000</v>
      </c>
      <c r="G11845" s="17">
        <f t="shared" si="743"/>
        <v>1</v>
      </c>
      <c r="H11845" s="1" t="str">
        <f t="shared" si="746"/>
        <v>PLINE PLINE: 1227071.896,98.844</v>
      </c>
    </row>
    <row r="11846" spans="1:8">
      <c r="A11846" s="1">
        <f>'HHR-NGL-05-102+600 TO 127+600'!A11846</f>
        <v>0</v>
      </c>
      <c r="B11846" s="1">
        <f>'HHR-NGL-05-102+600 TO 127+600'!B11846</f>
        <v>73.215000000000003</v>
      </c>
      <c r="C11846" s="1">
        <f>'HHR-NGL-05-102+600 TO 127+600'!D11846</f>
        <v>98.852000000000004</v>
      </c>
      <c r="D11846" s="24"/>
      <c r="E11846" s="1">
        <f t="shared" si="744"/>
        <v>122700</v>
      </c>
      <c r="F11846" s="2">
        <f t="shared" si="745"/>
        <v>1227000</v>
      </c>
      <c r="G11846" s="17">
        <f t="shared" si="743"/>
        <v>1</v>
      </c>
      <c r="H11846" s="1" t="str">
        <f t="shared" si="746"/>
        <v>PLINE PLINE: 1227073.215,98.852</v>
      </c>
    </row>
    <row r="11847" spans="1:8">
      <c r="A11847" s="1">
        <f>'HHR-NGL-05-102+600 TO 127+600'!A11847</f>
        <v>0</v>
      </c>
      <c r="B11847" s="1">
        <f>'HHR-NGL-05-102+600 TO 127+600'!B11847</f>
        <v>81.995000000000005</v>
      </c>
      <c r="C11847" s="1">
        <f>'HHR-NGL-05-102+600 TO 127+600'!D11847</f>
        <v>98.558000000000007</v>
      </c>
      <c r="D11847" s="24"/>
      <c r="E11847" s="1">
        <f t="shared" si="744"/>
        <v>122700</v>
      </c>
      <c r="F11847" s="2">
        <f t="shared" si="745"/>
        <v>1227000</v>
      </c>
      <c r="G11847" s="17">
        <f t="shared" si="743"/>
        <v>1</v>
      </c>
      <c r="H11847" s="1" t="str">
        <f t="shared" si="746"/>
        <v>PLINE PLINE: 1227081.995,98.558</v>
      </c>
    </row>
    <row r="11848" spans="1:8">
      <c r="A11848" s="1">
        <f>'HHR-NGL-05-102+600 TO 127+600'!A11848</f>
        <v>0</v>
      </c>
      <c r="B11848" s="1">
        <f>'HHR-NGL-05-102+600 TO 127+600'!B11848</f>
        <v>91.23</v>
      </c>
      <c r="C11848" s="1">
        <f>'HHR-NGL-05-102+600 TO 127+600'!D11848</f>
        <v>98.59</v>
      </c>
      <c r="D11848" s="24"/>
      <c r="E11848" s="1">
        <f t="shared" si="744"/>
        <v>122700</v>
      </c>
      <c r="F11848" s="2">
        <f t="shared" si="745"/>
        <v>1227000</v>
      </c>
      <c r="G11848" s="17">
        <f t="shared" si="743"/>
        <v>1</v>
      </c>
      <c r="H11848" s="1" t="str">
        <f t="shared" si="746"/>
        <v>PLINE PLINE: 1227091.23,98.59</v>
      </c>
    </row>
    <row r="11849" spans="1:8">
      <c r="A11849" s="1">
        <f>'HHR-NGL-05-102+600 TO 127+600'!A11849</f>
        <v>0</v>
      </c>
      <c r="B11849" s="1">
        <f>'HHR-NGL-05-102+600 TO 127+600'!B11849</f>
        <v>92.097999999999999</v>
      </c>
      <c r="C11849" s="1">
        <f>'HHR-NGL-05-102+600 TO 127+600'!D11849</f>
        <v>98.701999999999998</v>
      </c>
      <c r="D11849" s="24"/>
      <c r="E11849" s="1">
        <f t="shared" si="744"/>
        <v>122700</v>
      </c>
      <c r="F11849" s="2">
        <f t="shared" si="745"/>
        <v>1227000</v>
      </c>
      <c r="G11849" s="17">
        <f t="shared" si="743"/>
        <v>1</v>
      </c>
      <c r="H11849" s="1" t="str">
        <f t="shared" si="746"/>
        <v>PLINE PLINE: 1227092.098,98.702</v>
      </c>
    </row>
    <row r="11850" spans="1:8">
      <c r="A11850" s="1">
        <f>'HHR-NGL-05-102+600 TO 127+600'!A11850</f>
        <v>0</v>
      </c>
      <c r="B11850" s="1">
        <f>'HHR-NGL-05-102+600 TO 127+600'!B11850</f>
        <v>100</v>
      </c>
      <c r="C11850" s="1">
        <f>'HHR-NGL-05-102+600 TO 127+600'!D11850</f>
        <v>98.884</v>
      </c>
      <c r="D11850" s="24"/>
      <c r="E11850" s="1">
        <f t="shared" si="744"/>
        <v>122700</v>
      </c>
      <c r="F11850" s="2">
        <f t="shared" si="745"/>
        <v>1227000</v>
      </c>
      <c r="G11850" s="17">
        <f t="shared" si="743"/>
        <v>1</v>
      </c>
      <c r="H11850" s="1" t="str">
        <f t="shared" si="746"/>
        <v>PLINE PLINE: 1227100,98.884</v>
      </c>
    </row>
    <row r="11851" spans="1:8">
      <c r="A11851" s="1" t="str">
        <f>'HHR-NGL-05-102+600 TO 127+600'!A11851</f>
        <v>122+725</v>
      </c>
      <c r="B11851" s="1">
        <f>'HHR-NGL-05-102+600 TO 127+600'!B11851</f>
        <v>0</v>
      </c>
      <c r="C11851" s="1">
        <f>'HHR-NGL-05-102+600 TO 127+600'!D11851</f>
        <v>0</v>
      </c>
      <c r="D11851" s="24">
        <v>122725</v>
      </c>
      <c r="E11851" s="1">
        <f t="shared" si="744"/>
        <v>122725</v>
      </c>
      <c r="F11851" s="2">
        <f t="shared" si="745"/>
        <v>1227250</v>
      </c>
      <c r="G11851" s="17">
        <f t="shared" si="743"/>
        <v>1</v>
      </c>
    </row>
    <row r="11852" spans="1:8">
      <c r="A11852" s="1" t="str">
        <f>'HHR-NGL-05-102+600 TO 127+600'!A11852</f>
        <v>GROUND</v>
      </c>
      <c r="B11852" s="1">
        <f>'HHR-NGL-05-102+600 TO 127+600'!B11852</f>
        <v>0</v>
      </c>
      <c r="C11852" s="1">
        <f>'HHR-NGL-05-102+600 TO 127+600'!D11852</f>
        <v>0</v>
      </c>
      <c r="D11852" s="24"/>
      <c r="E11852" s="1">
        <f t="shared" si="744"/>
        <v>122725</v>
      </c>
      <c r="F11852" s="2">
        <f t="shared" si="745"/>
        <v>1227250</v>
      </c>
      <c r="G11852" s="17">
        <f t="shared" si="743"/>
        <v>1</v>
      </c>
    </row>
    <row r="11853" spans="1:8">
      <c r="A11853" s="1">
        <f>'HHR-NGL-05-102+600 TO 127+600'!A11853</f>
        <v>0</v>
      </c>
      <c r="B11853" s="1">
        <f>'HHR-NGL-05-102+600 TO 127+600'!B11853</f>
        <v>-99.254000000000005</v>
      </c>
      <c r="C11853" s="1">
        <f>'HHR-NGL-05-102+600 TO 127+600'!D11853</f>
        <v>97.331999999999994</v>
      </c>
      <c r="D11853" s="24"/>
      <c r="E11853" s="1">
        <f t="shared" si="744"/>
        <v>122725</v>
      </c>
      <c r="F11853" s="2">
        <f t="shared" si="745"/>
        <v>1227250</v>
      </c>
      <c r="G11853" s="17">
        <f t="shared" si="743"/>
        <v>1</v>
      </c>
      <c r="H11853" s="1" t="str">
        <f t="shared" si="746"/>
        <v>PLINE PLINE: 1227150.746,97.332</v>
      </c>
    </row>
    <row r="11854" spans="1:8">
      <c r="A11854" s="1">
        <f>'HHR-NGL-05-102+600 TO 127+600'!A11854</f>
        <v>0</v>
      </c>
      <c r="B11854" s="1">
        <f>'HHR-NGL-05-102+600 TO 127+600'!B11854</f>
        <v>-97.906999999999996</v>
      </c>
      <c r="C11854" s="1">
        <f>'HHR-NGL-05-102+600 TO 127+600'!D11854</f>
        <v>97.311999999999998</v>
      </c>
      <c r="D11854" s="24"/>
      <c r="E11854" s="1">
        <f t="shared" si="744"/>
        <v>122725</v>
      </c>
      <c r="F11854" s="2">
        <f t="shared" si="745"/>
        <v>1227250</v>
      </c>
      <c r="G11854" s="17">
        <f t="shared" si="743"/>
        <v>1</v>
      </c>
      <c r="H11854" s="1" t="str">
        <f t="shared" si="746"/>
        <v>PLINE PLINE: 1227152.093,97.312</v>
      </c>
    </row>
    <row r="11855" spans="1:8">
      <c r="A11855" s="1">
        <f>'HHR-NGL-05-102+600 TO 127+600'!A11855</f>
        <v>0</v>
      </c>
      <c r="B11855" s="1">
        <f>'HHR-NGL-05-102+600 TO 127+600'!B11855</f>
        <v>-89.819000000000003</v>
      </c>
      <c r="C11855" s="1">
        <f>'HHR-NGL-05-102+600 TO 127+600'!D11855</f>
        <v>97.278000000000006</v>
      </c>
      <c r="D11855" s="24"/>
      <c r="E11855" s="1">
        <f t="shared" si="744"/>
        <v>122725</v>
      </c>
      <c r="F11855" s="2">
        <f t="shared" si="745"/>
        <v>1227250</v>
      </c>
      <c r="G11855" s="17">
        <f t="shared" si="743"/>
        <v>1</v>
      </c>
      <c r="H11855" s="1" t="str">
        <f t="shared" si="746"/>
        <v>PLINE PLINE: 1227160.181,97.278</v>
      </c>
    </row>
    <row r="11856" spans="1:8">
      <c r="A11856" s="1">
        <f>'HHR-NGL-05-102+600 TO 127+600'!A11856</f>
        <v>0</v>
      </c>
      <c r="B11856" s="1">
        <f>'HHR-NGL-05-102+600 TO 127+600'!B11856</f>
        <v>-87.566999999999993</v>
      </c>
      <c r="C11856" s="1">
        <f>'HHR-NGL-05-102+600 TO 127+600'!D11856</f>
        <v>97.275000000000006</v>
      </c>
      <c r="D11856" s="24"/>
      <c r="E11856" s="1">
        <f t="shared" si="744"/>
        <v>122725</v>
      </c>
      <c r="F11856" s="2">
        <f t="shared" si="745"/>
        <v>1227250</v>
      </c>
      <c r="G11856" s="17">
        <f t="shared" si="743"/>
        <v>1</v>
      </c>
      <c r="H11856" s="1" t="str">
        <f t="shared" si="746"/>
        <v>PLINE PLINE: 1227162.433,97.275</v>
      </c>
    </row>
    <row r="11857" spans="1:8">
      <c r="A11857" s="1">
        <f>'HHR-NGL-05-102+600 TO 127+600'!A11857</f>
        <v>0</v>
      </c>
      <c r="B11857" s="1">
        <f>'HHR-NGL-05-102+600 TO 127+600'!B11857</f>
        <v>-79.632000000000005</v>
      </c>
      <c r="C11857" s="1">
        <f>'HHR-NGL-05-102+600 TO 127+600'!D11857</f>
        <v>97.468000000000004</v>
      </c>
      <c r="D11857" s="24"/>
      <c r="E11857" s="1">
        <f t="shared" si="744"/>
        <v>122725</v>
      </c>
      <c r="F11857" s="2">
        <f t="shared" si="745"/>
        <v>1227250</v>
      </c>
      <c r="G11857" s="17">
        <f t="shared" si="743"/>
        <v>1</v>
      </c>
      <c r="H11857" s="1" t="str">
        <f t="shared" si="746"/>
        <v>PLINE PLINE: 1227170.368,97.468</v>
      </c>
    </row>
    <row r="11858" spans="1:8">
      <c r="A11858" s="1">
        <f>'HHR-NGL-05-102+600 TO 127+600'!A11858</f>
        <v>0</v>
      </c>
      <c r="B11858" s="1">
        <f>'HHR-NGL-05-102+600 TO 127+600'!B11858</f>
        <v>-77.828999999999994</v>
      </c>
      <c r="C11858" s="1">
        <f>'HHR-NGL-05-102+600 TO 127+600'!D11858</f>
        <v>97.671999999999997</v>
      </c>
      <c r="D11858" s="24"/>
      <c r="E11858" s="1">
        <f t="shared" si="744"/>
        <v>122725</v>
      </c>
      <c r="F11858" s="2">
        <f t="shared" si="745"/>
        <v>1227250</v>
      </c>
      <c r="G11858" s="17">
        <f t="shared" si="743"/>
        <v>1</v>
      </c>
      <c r="H11858" s="1" t="str">
        <f t="shared" si="746"/>
        <v>PLINE PLINE: 1227172.171,97.672</v>
      </c>
    </row>
    <row r="11859" spans="1:8">
      <c r="A11859" s="1">
        <f>'HHR-NGL-05-102+600 TO 127+600'!A11859</f>
        <v>0</v>
      </c>
      <c r="B11859" s="1">
        <f>'HHR-NGL-05-102+600 TO 127+600'!B11859</f>
        <v>-69.626999999999995</v>
      </c>
      <c r="C11859" s="1">
        <f>'HHR-NGL-05-102+600 TO 127+600'!D11859</f>
        <v>97.62</v>
      </c>
      <c r="D11859" s="24"/>
      <c r="E11859" s="1">
        <f t="shared" si="744"/>
        <v>122725</v>
      </c>
      <c r="F11859" s="2">
        <f t="shared" si="745"/>
        <v>1227250</v>
      </c>
      <c r="G11859" s="17">
        <f t="shared" si="743"/>
        <v>1</v>
      </c>
      <c r="H11859" s="1" t="str">
        <f t="shared" si="746"/>
        <v>PLINE PLINE: 1227180.373,97.62</v>
      </c>
    </row>
    <row r="11860" spans="1:8">
      <c r="A11860" s="1">
        <f>'HHR-NGL-05-102+600 TO 127+600'!A11860</f>
        <v>0</v>
      </c>
      <c r="B11860" s="1">
        <f>'HHR-NGL-05-102+600 TO 127+600'!B11860</f>
        <v>-67.706000000000003</v>
      </c>
      <c r="C11860" s="1">
        <f>'HHR-NGL-05-102+600 TO 127+600'!D11860</f>
        <v>97.694000000000003</v>
      </c>
      <c r="D11860" s="24"/>
      <c r="E11860" s="1">
        <f t="shared" si="744"/>
        <v>122725</v>
      </c>
      <c r="F11860" s="2">
        <f t="shared" si="745"/>
        <v>1227250</v>
      </c>
      <c r="G11860" s="17">
        <f t="shared" si="743"/>
        <v>1</v>
      </c>
      <c r="H11860" s="1" t="str">
        <f t="shared" si="746"/>
        <v>PLINE PLINE: 1227182.294,97.694</v>
      </c>
    </row>
    <row r="11861" spans="1:8">
      <c r="A11861" s="1">
        <f>'HHR-NGL-05-102+600 TO 127+600'!A11861</f>
        <v>0</v>
      </c>
      <c r="B11861" s="1">
        <f>'HHR-NGL-05-102+600 TO 127+600'!B11861</f>
        <v>-59.680999999999997</v>
      </c>
      <c r="C11861" s="1">
        <f>'HHR-NGL-05-102+600 TO 127+600'!D11861</f>
        <v>97.894999999999996</v>
      </c>
      <c r="D11861" s="24"/>
      <c r="E11861" s="1">
        <f t="shared" si="744"/>
        <v>122725</v>
      </c>
      <c r="F11861" s="2">
        <f t="shared" si="745"/>
        <v>1227250</v>
      </c>
      <c r="G11861" s="17">
        <f t="shared" si="743"/>
        <v>1</v>
      </c>
      <c r="H11861" s="1" t="str">
        <f t="shared" si="746"/>
        <v>PLINE PLINE: 1227190.319,97.895</v>
      </c>
    </row>
    <row r="11862" spans="1:8">
      <c r="A11862" s="1">
        <f>'HHR-NGL-05-102+600 TO 127+600'!A11862</f>
        <v>0</v>
      </c>
      <c r="B11862" s="1">
        <f>'HHR-NGL-05-102+600 TO 127+600'!B11862</f>
        <v>-57.515000000000001</v>
      </c>
      <c r="C11862" s="1">
        <f>'HHR-NGL-05-102+600 TO 127+600'!D11862</f>
        <v>97.918000000000006</v>
      </c>
      <c r="D11862" s="24"/>
      <c r="E11862" s="1">
        <f t="shared" si="744"/>
        <v>122725</v>
      </c>
      <c r="F11862" s="2">
        <f t="shared" si="745"/>
        <v>1227250</v>
      </c>
      <c r="G11862" s="17">
        <f t="shared" si="743"/>
        <v>1</v>
      </c>
      <c r="H11862" s="1" t="str">
        <f t="shared" si="746"/>
        <v>PLINE PLINE: 1227192.485,97.918</v>
      </c>
    </row>
    <row r="11863" spans="1:8">
      <c r="A11863" s="1">
        <f>'HHR-NGL-05-102+600 TO 127+600'!A11863</f>
        <v>0</v>
      </c>
      <c r="B11863" s="1">
        <f>'HHR-NGL-05-102+600 TO 127+600'!B11863</f>
        <v>-49.31</v>
      </c>
      <c r="C11863" s="1">
        <f>'HHR-NGL-05-102+600 TO 127+600'!D11863</f>
        <v>97.7</v>
      </c>
      <c r="D11863" s="24"/>
      <c r="E11863" s="1">
        <f t="shared" si="744"/>
        <v>122725</v>
      </c>
      <c r="F11863" s="2">
        <f t="shared" si="745"/>
        <v>1227250</v>
      </c>
      <c r="G11863" s="17">
        <f t="shared" si="743"/>
        <v>1</v>
      </c>
      <c r="H11863" s="1" t="str">
        <f t="shared" si="746"/>
        <v>PLINE PLINE: 1227200.69,97.7</v>
      </c>
    </row>
    <row r="11864" spans="1:8">
      <c r="A11864" s="1">
        <f>'HHR-NGL-05-102+600 TO 127+600'!A11864</f>
        <v>0</v>
      </c>
      <c r="B11864" s="1">
        <f>'HHR-NGL-05-102+600 TO 127+600'!B11864</f>
        <v>-47.47</v>
      </c>
      <c r="C11864" s="1">
        <f>'HHR-NGL-05-102+600 TO 127+600'!D11864</f>
        <v>97.441999999999993</v>
      </c>
      <c r="D11864" s="24"/>
      <c r="E11864" s="1">
        <f t="shared" si="744"/>
        <v>122725</v>
      </c>
      <c r="F11864" s="2">
        <f t="shared" si="745"/>
        <v>1227250</v>
      </c>
      <c r="G11864" s="17">
        <f t="shared" si="743"/>
        <v>1</v>
      </c>
      <c r="H11864" s="1" t="str">
        <f t="shared" si="746"/>
        <v>PLINE PLINE: 1227202.53,97.442</v>
      </c>
    </row>
    <row r="11865" spans="1:8">
      <c r="A11865" s="1">
        <f>'HHR-NGL-05-102+600 TO 127+600'!A11865</f>
        <v>0</v>
      </c>
      <c r="B11865" s="1">
        <f>'HHR-NGL-05-102+600 TO 127+600'!B11865</f>
        <v>-38.834000000000003</v>
      </c>
      <c r="C11865" s="1">
        <f>'HHR-NGL-05-102+600 TO 127+600'!D11865</f>
        <v>97.491</v>
      </c>
      <c r="D11865" s="24"/>
      <c r="E11865" s="1">
        <f t="shared" si="744"/>
        <v>122725</v>
      </c>
      <c r="F11865" s="2">
        <f t="shared" si="745"/>
        <v>1227250</v>
      </c>
      <c r="G11865" s="17">
        <f t="shared" si="743"/>
        <v>1</v>
      </c>
      <c r="H11865" s="1" t="str">
        <f t="shared" si="746"/>
        <v>PLINE PLINE: 1227211.166,97.491</v>
      </c>
    </row>
    <row r="11866" spans="1:8">
      <c r="A11866" s="1">
        <f>'HHR-NGL-05-102+600 TO 127+600'!A11866</f>
        <v>0</v>
      </c>
      <c r="B11866" s="1">
        <f>'HHR-NGL-05-102+600 TO 127+600'!B11866</f>
        <v>-38.130000000000003</v>
      </c>
      <c r="C11866" s="1">
        <f>'HHR-NGL-05-102+600 TO 127+600'!D11866</f>
        <v>97.492999999999995</v>
      </c>
      <c r="D11866" s="24"/>
      <c r="E11866" s="1">
        <f t="shared" si="744"/>
        <v>122725</v>
      </c>
      <c r="F11866" s="2">
        <f t="shared" si="745"/>
        <v>1227250</v>
      </c>
      <c r="G11866" s="17">
        <f t="shared" si="743"/>
        <v>1</v>
      </c>
      <c r="H11866" s="1" t="str">
        <f t="shared" si="746"/>
        <v>PLINE PLINE: 1227211.87,97.493</v>
      </c>
    </row>
    <row r="11867" spans="1:8">
      <c r="A11867" s="1">
        <f>'HHR-NGL-05-102+600 TO 127+600'!A11867</f>
        <v>0</v>
      </c>
      <c r="B11867" s="1">
        <f>'HHR-NGL-05-102+600 TO 127+600'!B11867</f>
        <v>-28.581</v>
      </c>
      <c r="C11867" s="1">
        <f>'HHR-NGL-05-102+600 TO 127+600'!D11867</f>
        <v>97.597999999999999</v>
      </c>
      <c r="D11867" s="24"/>
      <c r="E11867" s="1">
        <f t="shared" si="744"/>
        <v>122725</v>
      </c>
      <c r="F11867" s="2">
        <f t="shared" si="745"/>
        <v>1227250</v>
      </c>
      <c r="G11867" s="17">
        <f t="shared" si="743"/>
        <v>1</v>
      </c>
      <c r="H11867" s="1" t="str">
        <f t="shared" si="746"/>
        <v>PLINE PLINE: 1227221.419,97.598</v>
      </c>
    </row>
    <row r="11868" spans="1:8">
      <c r="A11868" s="1">
        <f>'HHR-NGL-05-102+600 TO 127+600'!A11868</f>
        <v>0</v>
      </c>
      <c r="B11868" s="1">
        <f>'HHR-NGL-05-102+600 TO 127+600'!B11868</f>
        <v>-27.794</v>
      </c>
      <c r="C11868" s="1">
        <f>'HHR-NGL-05-102+600 TO 127+600'!D11868</f>
        <v>97.623999999999995</v>
      </c>
      <c r="D11868" s="24"/>
      <c r="E11868" s="1">
        <f t="shared" si="744"/>
        <v>122725</v>
      </c>
      <c r="F11868" s="2">
        <f t="shared" si="745"/>
        <v>1227250</v>
      </c>
      <c r="G11868" s="17">
        <f t="shared" si="743"/>
        <v>1</v>
      </c>
      <c r="H11868" s="1" t="str">
        <f t="shared" si="746"/>
        <v>PLINE PLINE: 1227222.206,97.624</v>
      </c>
    </row>
    <row r="11869" spans="1:8">
      <c r="A11869" s="1">
        <f>'HHR-NGL-05-102+600 TO 127+600'!A11869</f>
        <v>0</v>
      </c>
      <c r="B11869" s="1">
        <f>'HHR-NGL-05-102+600 TO 127+600'!B11869</f>
        <v>-18.324999999999999</v>
      </c>
      <c r="C11869" s="1">
        <f>'HHR-NGL-05-102+600 TO 127+600'!D11869</f>
        <v>97.847999999999999</v>
      </c>
      <c r="D11869" s="24"/>
      <c r="E11869" s="1">
        <f t="shared" si="744"/>
        <v>122725</v>
      </c>
      <c r="F11869" s="2">
        <f t="shared" si="745"/>
        <v>1227250</v>
      </c>
      <c r="G11869" s="17">
        <f t="shared" si="743"/>
        <v>1</v>
      </c>
      <c r="H11869" s="1" t="str">
        <f t="shared" si="746"/>
        <v>PLINE PLINE: 1227231.675,97.848</v>
      </c>
    </row>
    <row r="11870" spans="1:8">
      <c r="A11870" s="1">
        <f>'HHR-NGL-05-102+600 TO 127+600'!A11870</f>
        <v>0</v>
      </c>
      <c r="B11870" s="1">
        <f>'HHR-NGL-05-102+600 TO 127+600'!B11870</f>
        <v>-17.667999999999999</v>
      </c>
      <c r="C11870" s="1">
        <f>'HHR-NGL-05-102+600 TO 127+600'!D11870</f>
        <v>97.888999999999996</v>
      </c>
      <c r="D11870" s="24"/>
      <c r="E11870" s="1">
        <f t="shared" si="744"/>
        <v>122725</v>
      </c>
      <c r="F11870" s="2">
        <f t="shared" si="745"/>
        <v>1227250</v>
      </c>
      <c r="G11870" s="17">
        <f t="shared" si="743"/>
        <v>1</v>
      </c>
      <c r="H11870" s="1" t="str">
        <f t="shared" si="746"/>
        <v>PLINE PLINE: 1227232.332,97.889</v>
      </c>
    </row>
    <row r="11871" spans="1:8">
      <c r="A11871" s="1">
        <f>'HHR-NGL-05-102+600 TO 127+600'!A11871</f>
        <v>0</v>
      </c>
      <c r="B11871" s="1">
        <f>'HHR-NGL-05-102+600 TO 127+600'!B11871</f>
        <v>-7.82</v>
      </c>
      <c r="C11871" s="1">
        <f>'HHR-NGL-05-102+600 TO 127+600'!D11871</f>
        <v>98.78</v>
      </c>
      <c r="D11871" s="24"/>
      <c r="E11871" s="1">
        <f t="shared" si="744"/>
        <v>122725</v>
      </c>
      <c r="F11871" s="2">
        <f t="shared" si="745"/>
        <v>1227250</v>
      </c>
      <c r="G11871" s="17">
        <f t="shared" si="743"/>
        <v>1</v>
      </c>
      <c r="H11871" s="1" t="str">
        <f t="shared" si="746"/>
        <v>PLINE PLINE: 1227242.18,98.78</v>
      </c>
    </row>
    <row r="11872" spans="1:8">
      <c r="A11872" s="1">
        <f>'HHR-NGL-05-102+600 TO 127+600'!A11872</f>
        <v>0</v>
      </c>
      <c r="B11872" s="1">
        <f>'HHR-NGL-05-102+600 TO 127+600'!B11872</f>
        <v>-7.6779999999999999</v>
      </c>
      <c r="C11872" s="1">
        <f>'HHR-NGL-05-102+600 TO 127+600'!D11872</f>
        <v>98.786000000000001</v>
      </c>
      <c r="D11872" s="24"/>
      <c r="E11872" s="1">
        <f t="shared" si="744"/>
        <v>122725</v>
      </c>
      <c r="F11872" s="2">
        <f t="shared" si="745"/>
        <v>1227250</v>
      </c>
      <c r="G11872" s="17">
        <f t="shared" si="743"/>
        <v>1</v>
      </c>
      <c r="H11872" s="1" t="str">
        <f t="shared" si="746"/>
        <v>PLINE PLINE: 1227242.322,98.786</v>
      </c>
    </row>
    <row r="11873" spans="1:8">
      <c r="A11873" s="1">
        <f>'HHR-NGL-05-102+600 TO 127+600'!A11873</f>
        <v>0</v>
      </c>
      <c r="B11873" s="1">
        <f>'HHR-NGL-05-102+600 TO 127+600'!B11873</f>
        <v>-5.7149999999999999</v>
      </c>
      <c r="C11873" s="1">
        <f>'HHR-NGL-05-102+600 TO 127+600'!D11873</f>
        <v>98.771000000000001</v>
      </c>
      <c r="D11873" s="24"/>
      <c r="E11873" s="1">
        <f t="shared" si="744"/>
        <v>122725</v>
      </c>
      <c r="F11873" s="2">
        <f t="shared" si="745"/>
        <v>1227250</v>
      </c>
      <c r="G11873" s="17">
        <f t="shared" si="743"/>
        <v>1</v>
      </c>
      <c r="H11873" s="1" t="str">
        <f t="shared" si="746"/>
        <v>PLINE PLINE: 1227244.285,98.771</v>
      </c>
    </row>
    <row r="11874" spans="1:8">
      <c r="A11874" s="1">
        <f>'HHR-NGL-05-102+600 TO 127+600'!A11874</f>
        <v>0</v>
      </c>
      <c r="B11874" s="1">
        <f>'HHR-NGL-05-102+600 TO 127+600'!B11874</f>
        <v>0</v>
      </c>
      <c r="C11874" s="1">
        <f>'HHR-NGL-05-102+600 TO 127+600'!D11874</f>
        <v>98.748000000000005</v>
      </c>
      <c r="D11874" s="24"/>
      <c r="E11874" s="1">
        <f t="shared" si="744"/>
        <v>122725</v>
      </c>
      <c r="F11874" s="2">
        <f t="shared" si="745"/>
        <v>1227250</v>
      </c>
      <c r="G11874" s="17">
        <f t="shared" si="743"/>
        <v>1</v>
      </c>
      <c r="H11874" s="1" t="str">
        <f t="shared" si="746"/>
        <v>PLINE PLINE: 1227250,98.748</v>
      </c>
    </row>
    <row r="11875" spans="1:8">
      <c r="A11875" s="1">
        <f>'HHR-NGL-05-102+600 TO 127+600'!A11875</f>
        <v>0</v>
      </c>
      <c r="B11875" s="1">
        <f>'HHR-NGL-05-102+600 TO 127+600'!B11875</f>
        <v>0.67700000000000005</v>
      </c>
      <c r="C11875" s="1">
        <f>'HHR-NGL-05-102+600 TO 127+600'!D11875</f>
        <v>98.745000000000005</v>
      </c>
      <c r="D11875" s="24"/>
      <c r="E11875" s="1">
        <f t="shared" si="744"/>
        <v>122725</v>
      </c>
      <c r="F11875" s="2">
        <f t="shared" si="745"/>
        <v>1227250</v>
      </c>
      <c r="G11875" s="17">
        <f t="shared" si="743"/>
        <v>1</v>
      </c>
      <c r="H11875" s="1" t="str">
        <f t="shared" si="746"/>
        <v>PLINE PLINE: 1227250.677,98.745</v>
      </c>
    </row>
    <row r="11876" spans="1:8">
      <c r="A11876" s="1">
        <f>'HHR-NGL-05-102+600 TO 127+600'!A11876</f>
        <v>0</v>
      </c>
      <c r="B11876" s="1">
        <f>'HHR-NGL-05-102+600 TO 127+600'!B11876</f>
        <v>2.97</v>
      </c>
      <c r="C11876" s="1">
        <f>'HHR-NGL-05-102+600 TO 127+600'!D11876</f>
        <v>98.787999999999997</v>
      </c>
      <c r="D11876" s="24"/>
      <c r="E11876" s="1">
        <f t="shared" si="744"/>
        <v>122725</v>
      </c>
      <c r="F11876" s="2">
        <f t="shared" si="745"/>
        <v>1227250</v>
      </c>
      <c r="G11876" s="17">
        <f t="shared" si="743"/>
        <v>1</v>
      </c>
      <c r="H11876" s="1" t="str">
        <f t="shared" si="746"/>
        <v>PLINE PLINE: 1227252.97,98.788</v>
      </c>
    </row>
    <row r="11877" spans="1:8">
      <c r="A11877" s="1">
        <f>'HHR-NGL-05-102+600 TO 127+600'!A11877</f>
        <v>0</v>
      </c>
      <c r="B11877" s="1">
        <f>'HHR-NGL-05-102+600 TO 127+600'!B11877</f>
        <v>12.465999999999999</v>
      </c>
      <c r="C11877" s="1">
        <f>'HHR-NGL-05-102+600 TO 127+600'!D11877</f>
        <v>99.394000000000005</v>
      </c>
      <c r="D11877" s="24"/>
      <c r="E11877" s="1">
        <f t="shared" si="744"/>
        <v>122725</v>
      </c>
      <c r="F11877" s="2">
        <f t="shared" si="745"/>
        <v>1227250</v>
      </c>
      <c r="G11877" s="17">
        <f t="shared" si="743"/>
        <v>1</v>
      </c>
      <c r="H11877" s="1" t="str">
        <f t="shared" si="746"/>
        <v>PLINE PLINE: 1227262.466,99.394</v>
      </c>
    </row>
    <row r="11878" spans="1:8">
      <c r="A11878" s="1">
        <f>'HHR-NGL-05-102+600 TO 127+600'!A11878</f>
        <v>0</v>
      </c>
      <c r="B11878" s="1">
        <f>'HHR-NGL-05-102+600 TO 127+600'!B11878</f>
        <v>20.86</v>
      </c>
      <c r="C11878" s="1">
        <f>'HHR-NGL-05-102+600 TO 127+600'!D11878</f>
        <v>98.828999999999994</v>
      </c>
      <c r="D11878" s="24"/>
      <c r="E11878" s="1">
        <f t="shared" si="744"/>
        <v>122725</v>
      </c>
      <c r="F11878" s="2">
        <f t="shared" si="745"/>
        <v>1227250</v>
      </c>
      <c r="G11878" s="17">
        <f t="shared" si="743"/>
        <v>1</v>
      </c>
      <c r="H11878" s="1" t="str">
        <f t="shared" si="746"/>
        <v>PLINE PLINE: 1227270.86,98.829</v>
      </c>
    </row>
    <row r="11879" spans="1:8">
      <c r="A11879" s="1">
        <f>'HHR-NGL-05-102+600 TO 127+600'!A11879</f>
        <v>0</v>
      </c>
      <c r="B11879" s="1">
        <f>'HHR-NGL-05-102+600 TO 127+600'!B11879</f>
        <v>22.648</v>
      </c>
      <c r="C11879" s="1">
        <f>'HHR-NGL-05-102+600 TO 127+600'!D11879</f>
        <v>98.674999999999997</v>
      </c>
      <c r="D11879" s="24"/>
      <c r="E11879" s="1">
        <f t="shared" si="744"/>
        <v>122725</v>
      </c>
      <c r="F11879" s="2">
        <f t="shared" si="745"/>
        <v>1227250</v>
      </c>
      <c r="G11879" s="17">
        <f t="shared" si="743"/>
        <v>1</v>
      </c>
      <c r="H11879" s="1" t="str">
        <f t="shared" si="746"/>
        <v>PLINE PLINE: 1227272.648,98.675</v>
      </c>
    </row>
    <row r="11880" spans="1:8">
      <c r="A11880" s="1">
        <f>'HHR-NGL-05-102+600 TO 127+600'!A11880</f>
        <v>0</v>
      </c>
      <c r="B11880" s="1">
        <f>'HHR-NGL-05-102+600 TO 127+600'!B11880</f>
        <v>30.97</v>
      </c>
      <c r="C11880" s="1">
        <f>'HHR-NGL-05-102+600 TO 127+600'!D11880</f>
        <v>99.051000000000002</v>
      </c>
      <c r="D11880" s="24"/>
      <c r="E11880" s="1">
        <f t="shared" si="744"/>
        <v>122725</v>
      </c>
      <c r="F11880" s="2">
        <f t="shared" si="745"/>
        <v>1227250</v>
      </c>
      <c r="G11880" s="17">
        <f t="shared" si="743"/>
        <v>1</v>
      </c>
      <c r="H11880" s="1" t="str">
        <f t="shared" si="746"/>
        <v>PLINE PLINE: 1227280.97,99.051</v>
      </c>
    </row>
    <row r="11881" spans="1:8">
      <c r="A11881" s="1">
        <f>'HHR-NGL-05-102+600 TO 127+600'!A11881</f>
        <v>0</v>
      </c>
      <c r="B11881" s="1">
        <f>'HHR-NGL-05-102+600 TO 127+600'!B11881</f>
        <v>32.587000000000003</v>
      </c>
      <c r="C11881" s="1">
        <f>'HHR-NGL-05-102+600 TO 127+600'!D11881</f>
        <v>98.917000000000002</v>
      </c>
      <c r="D11881" s="24"/>
      <c r="E11881" s="1">
        <f t="shared" si="744"/>
        <v>122725</v>
      </c>
      <c r="F11881" s="2">
        <f t="shared" si="745"/>
        <v>1227250</v>
      </c>
      <c r="G11881" s="17">
        <f t="shared" si="743"/>
        <v>1</v>
      </c>
      <c r="H11881" s="1" t="str">
        <f t="shared" si="746"/>
        <v>PLINE PLINE: 1227282.587,98.917</v>
      </c>
    </row>
    <row r="11882" spans="1:8">
      <c r="A11882" s="1">
        <f>'HHR-NGL-05-102+600 TO 127+600'!A11882</f>
        <v>0</v>
      </c>
      <c r="B11882" s="1">
        <f>'HHR-NGL-05-102+600 TO 127+600'!B11882</f>
        <v>41.07</v>
      </c>
      <c r="C11882" s="1">
        <f>'HHR-NGL-05-102+600 TO 127+600'!D11882</f>
        <v>98.453999999999994</v>
      </c>
      <c r="D11882" s="24"/>
      <c r="E11882" s="1">
        <f t="shared" si="744"/>
        <v>122725</v>
      </c>
      <c r="F11882" s="2">
        <f t="shared" si="745"/>
        <v>1227250</v>
      </c>
      <c r="G11882" s="17">
        <f t="shared" si="743"/>
        <v>1</v>
      </c>
      <c r="H11882" s="1" t="str">
        <f t="shared" si="746"/>
        <v>PLINE PLINE: 1227291.07,98.454</v>
      </c>
    </row>
    <row r="11883" spans="1:8">
      <c r="A11883" s="1">
        <f>'HHR-NGL-05-102+600 TO 127+600'!A11883</f>
        <v>0</v>
      </c>
      <c r="B11883" s="1">
        <f>'HHR-NGL-05-102+600 TO 127+600'!B11883</f>
        <v>42.661000000000001</v>
      </c>
      <c r="C11883" s="1">
        <f>'HHR-NGL-05-102+600 TO 127+600'!D11883</f>
        <v>98.537000000000006</v>
      </c>
      <c r="D11883" s="24"/>
      <c r="E11883" s="1">
        <f t="shared" si="744"/>
        <v>122725</v>
      </c>
      <c r="F11883" s="2">
        <f t="shared" si="745"/>
        <v>1227250</v>
      </c>
      <c r="G11883" s="17">
        <f t="shared" si="743"/>
        <v>1</v>
      </c>
      <c r="H11883" s="1" t="str">
        <f t="shared" si="746"/>
        <v>PLINE PLINE: 1227292.661,98.537</v>
      </c>
    </row>
    <row r="11884" spans="1:8">
      <c r="A11884" s="1">
        <f>'HHR-NGL-05-102+600 TO 127+600'!A11884</f>
        <v>0</v>
      </c>
      <c r="B11884" s="1">
        <f>'HHR-NGL-05-102+600 TO 127+600'!B11884</f>
        <v>51.133000000000003</v>
      </c>
      <c r="C11884" s="1">
        <f>'HHR-NGL-05-102+600 TO 127+600'!D11884</f>
        <v>98.950999999999993</v>
      </c>
      <c r="D11884" s="24"/>
      <c r="E11884" s="1">
        <f t="shared" si="744"/>
        <v>122725</v>
      </c>
      <c r="F11884" s="2">
        <f t="shared" si="745"/>
        <v>1227250</v>
      </c>
      <c r="G11884" s="17">
        <f t="shared" si="743"/>
        <v>1</v>
      </c>
      <c r="H11884" s="1" t="str">
        <f t="shared" si="746"/>
        <v>PLINE PLINE: 1227301.133,98.951</v>
      </c>
    </row>
    <row r="11885" spans="1:8">
      <c r="A11885" s="1">
        <f>'HHR-NGL-05-102+600 TO 127+600'!A11885</f>
        <v>0</v>
      </c>
      <c r="B11885" s="1">
        <f>'HHR-NGL-05-102+600 TO 127+600'!B11885</f>
        <v>52.776000000000003</v>
      </c>
      <c r="C11885" s="1">
        <f>'HHR-NGL-05-102+600 TO 127+600'!D11885</f>
        <v>99.051000000000002</v>
      </c>
      <c r="D11885" s="24"/>
      <c r="E11885" s="1">
        <f t="shared" si="744"/>
        <v>122725</v>
      </c>
      <c r="F11885" s="2">
        <f t="shared" si="745"/>
        <v>1227250</v>
      </c>
      <c r="G11885" s="17">
        <f t="shared" si="743"/>
        <v>1</v>
      </c>
      <c r="H11885" s="1" t="str">
        <f t="shared" si="746"/>
        <v>PLINE PLINE: 1227302.776,99.051</v>
      </c>
    </row>
    <row r="11886" spans="1:8">
      <c r="A11886" s="1">
        <f>'HHR-NGL-05-102+600 TO 127+600'!A11886</f>
        <v>0</v>
      </c>
      <c r="B11886" s="1">
        <f>'HHR-NGL-05-102+600 TO 127+600'!B11886</f>
        <v>61.16</v>
      </c>
      <c r="C11886" s="1">
        <f>'HHR-NGL-05-102+600 TO 127+600'!D11886</f>
        <v>98.784999999999997</v>
      </c>
      <c r="D11886" s="24"/>
      <c r="E11886" s="1">
        <f t="shared" si="744"/>
        <v>122725</v>
      </c>
      <c r="F11886" s="2">
        <f t="shared" si="745"/>
        <v>1227250</v>
      </c>
      <c r="G11886" s="17">
        <f t="shared" si="743"/>
        <v>1</v>
      </c>
      <c r="H11886" s="1" t="str">
        <f t="shared" si="746"/>
        <v>PLINE PLINE: 1227311.16,98.785</v>
      </c>
    </row>
    <row r="11887" spans="1:8">
      <c r="A11887" s="1">
        <f>'HHR-NGL-05-102+600 TO 127+600'!A11887</f>
        <v>0</v>
      </c>
      <c r="B11887" s="1">
        <f>'HHR-NGL-05-102+600 TO 127+600'!B11887</f>
        <v>62.93</v>
      </c>
      <c r="C11887" s="1">
        <f>'HHR-NGL-05-102+600 TO 127+600'!D11887</f>
        <v>98.753</v>
      </c>
      <c r="D11887" s="24"/>
      <c r="E11887" s="1">
        <f t="shared" si="744"/>
        <v>122725</v>
      </c>
      <c r="F11887" s="2">
        <f t="shared" si="745"/>
        <v>1227250</v>
      </c>
      <c r="G11887" s="17">
        <f t="shared" si="743"/>
        <v>1</v>
      </c>
      <c r="H11887" s="1" t="str">
        <f t="shared" si="746"/>
        <v>PLINE PLINE: 1227312.93,98.753</v>
      </c>
    </row>
    <row r="11888" spans="1:8">
      <c r="A11888" s="1">
        <f>'HHR-NGL-05-102+600 TO 127+600'!A11888</f>
        <v>0</v>
      </c>
      <c r="B11888" s="1">
        <f>'HHR-NGL-05-102+600 TO 127+600'!B11888</f>
        <v>71.388999999999996</v>
      </c>
      <c r="C11888" s="1">
        <f>'HHR-NGL-05-102+600 TO 127+600'!D11888</f>
        <v>98.869</v>
      </c>
      <c r="D11888" s="24"/>
      <c r="E11888" s="1">
        <f t="shared" si="744"/>
        <v>122725</v>
      </c>
      <c r="F11888" s="2">
        <f t="shared" si="745"/>
        <v>1227250</v>
      </c>
      <c r="G11888" s="17">
        <f t="shared" si="743"/>
        <v>1</v>
      </c>
      <c r="H11888" s="1" t="str">
        <f t="shared" si="746"/>
        <v>PLINE PLINE: 1227321.389,98.869</v>
      </c>
    </row>
    <row r="11889" spans="1:8">
      <c r="A11889" s="1">
        <f>'HHR-NGL-05-102+600 TO 127+600'!A11889</f>
        <v>0</v>
      </c>
      <c r="B11889" s="1">
        <f>'HHR-NGL-05-102+600 TO 127+600'!B11889</f>
        <v>72.757999999999996</v>
      </c>
      <c r="C11889" s="1">
        <f>'HHR-NGL-05-102+600 TO 127+600'!D11889</f>
        <v>98.900999999999996</v>
      </c>
      <c r="D11889" s="24"/>
      <c r="E11889" s="1">
        <f t="shared" si="744"/>
        <v>122725</v>
      </c>
      <c r="F11889" s="2">
        <f t="shared" si="745"/>
        <v>1227250</v>
      </c>
      <c r="G11889" s="17">
        <f t="shared" si="743"/>
        <v>1</v>
      </c>
      <c r="H11889" s="1" t="str">
        <f t="shared" si="746"/>
        <v>PLINE PLINE: 1227322.758,98.901</v>
      </c>
    </row>
    <row r="11890" spans="1:8">
      <c r="A11890" s="1">
        <f>'HHR-NGL-05-102+600 TO 127+600'!A11890</f>
        <v>0</v>
      </c>
      <c r="B11890" s="1">
        <f>'HHR-NGL-05-102+600 TO 127+600'!B11890</f>
        <v>81.478999999999999</v>
      </c>
      <c r="C11890" s="1">
        <f>'HHR-NGL-05-102+600 TO 127+600'!D11890</f>
        <v>98.948999999999998</v>
      </c>
      <c r="D11890" s="24"/>
      <c r="E11890" s="1">
        <f t="shared" si="744"/>
        <v>122725</v>
      </c>
      <c r="F11890" s="2">
        <f t="shared" si="745"/>
        <v>1227250</v>
      </c>
      <c r="G11890" s="17">
        <f t="shared" si="743"/>
        <v>1</v>
      </c>
      <c r="H11890" s="1" t="str">
        <f t="shared" si="746"/>
        <v>PLINE PLINE: 1227331.479,98.949</v>
      </c>
    </row>
    <row r="11891" spans="1:8">
      <c r="A11891" s="1">
        <f>'HHR-NGL-05-102+600 TO 127+600'!A11891</f>
        <v>0</v>
      </c>
      <c r="B11891" s="1">
        <f>'HHR-NGL-05-102+600 TO 127+600'!B11891</f>
        <v>83.085999999999999</v>
      </c>
      <c r="C11891" s="1">
        <f>'HHR-NGL-05-102+600 TO 127+600'!D11891</f>
        <v>99.055999999999997</v>
      </c>
      <c r="D11891" s="24"/>
      <c r="E11891" s="1">
        <f t="shared" si="744"/>
        <v>122725</v>
      </c>
      <c r="F11891" s="2">
        <f t="shared" si="745"/>
        <v>1227250</v>
      </c>
      <c r="G11891" s="17">
        <f t="shared" si="743"/>
        <v>1</v>
      </c>
      <c r="H11891" s="1" t="str">
        <f t="shared" si="746"/>
        <v>PLINE PLINE: 1227333.086,99.056</v>
      </c>
    </row>
    <row r="11892" spans="1:8">
      <c r="A11892" s="1">
        <f>'HHR-NGL-05-102+600 TO 127+600'!A11892</f>
        <v>0</v>
      </c>
      <c r="B11892" s="1">
        <f>'HHR-NGL-05-102+600 TO 127+600'!B11892</f>
        <v>86.126000000000005</v>
      </c>
      <c r="C11892" s="1">
        <f>'HHR-NGL-05-102+600 TO 127+600'!D11892</f>
        <v>98.908000000000001</v>
      </c>
      <c r="D11892" s="24"/>
      <c r="E11892" s="1">
        <f t="shared" si="744"/>
        <v>122725</v>
      </c>
      <c r="F11892" s="2">
        <f t="shared" si="745"/>
        <v>1227250</v>
      </c>
      <c r="G11892" s="17">
        <f t="shared" si="743"/>
        <v>1</v>
      </c>
      <c r="H11892" s="1" t="str">
        <f t="shared" si="746"/>
        <v>PLINE PLINE: 1227336.126,98.908</v>
      </c>
    </row>
    <row r="11893" spans="1:8">
      <c r="A11893" s="1">
        <f>'HHR-NGL-05-102+600 TO 127+600'!A11893</f>
        <v>0</v>
      </c>
      <c r="B11893" s="1">
        <f>'HHR-NGL-05-102+600 TO 127+600'!B11893</f>
        <v>93.766000000000005</v>
      </c>
      <c r="C11893" s="1">
        <f>'HHR-NGL-05-102+600 TO 127+600'!D11893</f>
        <v>100.042</v>
      </c>
      <c r="D11893" s="24"/>
      <c r="E11893" s="1">
        <f t="shared" si="744"/>
        <v>122725</v>
      </c>
      <c r="F11893" s="2">
        <f t="shared" si="745"/>
        <v>1227250</v>
      </c>
      <c r="G11893" s="17">
        <f t="shared" si="743"/>
        <v>1</v>
      </c>
      <c r="H11893" s="1" t="str">
        <f t="shared" si="746"/>
        <v>PLINE PLINE: 1227343.766,100.042</v>
      </c>
    </row>
    <row r="11894" spans="1:8">
      <c r="A11894" s="1">
        <f>'HHR-NGL-05-102+600 TO 127+600'!A11894</f>
        <v>0</v>
      </c>
      <c r="B11894" s="1">
        <f>'HHR-NGL-05-102+600 TO 127+600'!B11894</f>
        <v>95.552000000000007</v>
      </c>
      <c r="C11894" s="1">
        <f>'HHR-NGL-05-102+600 TO 127+600'!D11894</f>
        <v>100.102</v>
      </c>
      <c r="D11894" s="24"/>
      <c r="E11894" s="1">
        <f t="shared" si="744"/>
        <v>122725</v>
      </c>
      <c r="F11894" s="2">
        <f t="shared" si="745"/>
        <v>1227250</v>
      </c>
      <c r="G11894" s="17">
        <f t="shared" si="743"/>
        <v>1</v>
      </c>
      <c r="H11894" s="1" t="str">
        <f t="shared" si="746"/>
        <v>PLINE PLINE: 1227345.552,100.102</v>
      </c>
    </row>
    <row r="11895" spans="1:8">
      <c r="A11895" s="1">
        <f>'HHR-NGL-05-102+600 TO 127+600'!A11895</f>
        <v>0</v>
      </c>
      <c r="B11895" s="1">
        <f>'HHR-NGL-05-102+600 TO 127+600'!B11895</f>
        <v>100</v>
      </c>
      <c r="C11895" s="1">
        <f>'HHR-NGL-05-102+600 TO 127+600'!D11895</f>
        <v>100.005</v>
      </c>
      <c r="D11895" s="24"/>
      <c r="E11895" s="1">
        <f t="shared" si="744"/>
        <v>122725</v>
      </c>
      <c r="F11895" s="2">
        <f t="shared" si="745"/>
        <v>1227250</v>
      </c>
      <c r="G11895" s="17">
        <f t="shared" si="743"/>
        <v>1</v>
      </c>
      <c r="H11895" s="1" t="str">
        <f t="shared" si="746"/>
        <v>PLINE PLINE: 1227350,100.005</v>
      </c>
    </row>
    <row r="11896" spans="1:8">
      <c r="A11896" s="1" t="str">
        <f>'HHR-NGL-05-102+600 TO 127+600'!A11896</f>
        <v>122+750</v>
      </c>
      <c r="B11896" s="1">
        <f>'HHR-NGL-05-102+600 TO 127+600'!B11896</f>
        <v>0</v>
      </c>
      <c r="C11896" s="1">
        <f>'HHR-NGL-05-102+600 TO 127+600'!D11896</f>
        <v>0</v>
      </c>
      <c r="D11896" s="24">
        <v>122750</v>
      </c>
      <c r="E11896" s="1">
        <f t="shared" si="744"/>
        <v>122750</v>
      </c>
      <c r="F11896" s="2">
        <f t="shared" si="745"/>
        <v>1227500</v>
      </c>
      <c r="G11896" s="17">
        <f t="shared" si="743"/>
        <v>1</v>
      </c>
    </row>
    <row r="11897" spans="1:8">
      <c r="A11897" s="1" t="str">
        <f>'HHR-NGL-05-102+600 TO 127+600'!A11897</f>
        <v>GROUND</v>
      </c>
      <c r="B11897" s="1">
        <f>'HHR-NGL-05-102+600 TO 127+600'!B11897</f>
        <v>0</v>
      </c>
      <c r="C11897" s="1">
        <f>'HHR-NGL-05-102+600 TO 127+600'!D11897</f>
        <v>0</v>
      </c>
      <c r="D11897" s="24"/>
      <c r="E11897" s="1">
        <f t="shared" si="744"/>
        <v>122750</v>
      </c>
      <c r="F11897" s="2">
        <f t="shared" si="745"/>
        <v>1227500</v>
      </c>
      <c r="G11897" s="17">
        <f t="shared" si="743"/>
        <v>1</v>
      </c>
    </row>
    <row r="11898" spans="1:8">
      <c r="A11898" s="1">
        <f>'HHR-NGL-05-102+600 TO 127+600'!A11898</f>
        <v>0</v>
      </c>
      <c r="B11898" s="1">
        <f>'HHR-NGL-05-102+600 TO 127+600'!B11898</f>
        <v>-100</v>
      </c>
      <c r="C11898" s="1">
        <f>'HHR-NGL-05-102+600 TO 127+600'!D11898</f>
        <v>97.402000000000001</v>
      </c>
      <c r="D11898" s="24"/>
      <c r="E11898" s="1">
        <f t="shared" si="744"/>
        <v>122750</v>
      </c>
      <c r="F11898" s="2">
        <f t="shared" si="745"/>
        <v>1227500</v>
      </c>
      <c r="G11898" s="17">
        <f t="shared" si="743"/>
        <v>1</v>
      </c>
      <c r="H11898" s="1" t="str">
        <f t="shared" si="746"/>
        <v>PLINE PLINE: 1227400,97.402</v>
      </c>
    </row>
    <row r="11899" spans="1:8">
      <c r="A11899" s="1">
        <f>'HHR-NGL-05-102+600 TO 127+600'!A11899</f>
        <v>0</v>
      </c>
      <c r="B11899" s="1">
        <f>'HHR-NGL-05-102+600 TO 127+600'!B11899</f>
        <v>-99.873999999999995</v>
      </c>
      <c r="C11899" s="1">
        <f>'HHR-NGL-05-102+600 TO 127+600'!D11899</f>
        <v>97.4</v>
      </c>
      <c r="D11899" s="24"/>
      <c r="E11899" s="1">
        <f t="shared" si="744"/>
        <v>122750</v>
      </c>
      <c r="F11899" s="2">
        <f t="shared" si="745"/>
        <v>1227500</v>
      </c>
      <c r="G11899" s="17">
        <f t="shared" si="743"/>
        <v>1</v>
      </c>
      <c r="H11899" s="1" t="str">
        <f t="shared" si="746"/>
        <v>PLINE PLINE: 1227400.126,97.4</v>
      </c>
    </row>
    <row r="11900" spans="1:8">
      <c r="A11900" s="1">
        <f>'HHR-NGL-05-102+600 TO 127+600'!A11900</f>
        <v>0</v>
      </c>
      <c r="B11900" s="1">
        <f>'HHR-NGL-05-102+600 TO 127+600'!B11900</f>
        <v>-95.697999999999993</v>
      </c>
      <c r="C11900" s="1">
        <f>'HHR-NGL-05-102+600 TO 127+600'!D11900</f>
        <v>97.147999999999996</v>
      </c>
      <c r="D11900" s="24"/>
      <c r="E11900" s="1">
        <f t="shared" si="744"/>
        <v>122750</v>
      </c>
      <c r="F11900" s="2">
        <f t="shared" si="745"/>
        <v>1227500</v>
      </c>
      <c r="G11900" s="17">
        <f t="shared" si="743"/>
        <v>1</v>
      </c>
      <c r="H11900" s="1" t="str">
        <f t="shared" si="746"/>
        <v>PLINE PLINE: 1227404.302,97.148</v>
      </c>
    </row>
    <row r="11901" spans="1:8">
      <c r="A11901" s="1">
        <f>'HHR-NGL-05-102+600 TO 127+600'!A11901</f>
        <v>0</v>
      </c>
      <c r="B11901" s="1">
        <f>'HHR-NGL-05-102+600 TO 127+600'!B11901</f>
        <v>-89.126000000000005</v>
      </c>
      <c r="C11901" s="1">
        <f>'HHR-NGL-05-102+600 TO 127+600'!D11901</f>
        <v>97.125</v>
      </c>
      <c r="D11901" s="24"/>
      <c r="E11901" s="1">
        <f t="shared" si="744"/>
        <v>122750</v>
      </c>
      <c r="F11901" s="2">
        <f t="shared" si="745"/>
        <v>1227500</v>
      </c>
      <c r="G11901" s="17">
        <f t="shared" si="743"/>
        <v>1</v>
      </c>
      <c r="H11901" s="1" t="str">
        <f t="shared" si="746"/>
        <v>PLINE PLINE: 1227410.874,97.125</v>
      </c>
    </row>
    <row r="11902" spans="1:8">
      <c r="A11902" s="1">
        <f>'HHR-NGL-05-102+600 TO 127+600'!A11902</f>
        <v>0</v>
      </c>
      <c r="B11902" s="1">
        <f>'HHR-NGL-05-102+600 TO 127+600'!B11902</f>
        <v>-84.23</v>
      </c>
      <c r="C11902" s="1">
        <f>'HHR-NGL-05-102+600 TO 127+600'!D11902</f>
        <v>97.162999999999997</v>
      </c>
      <c r="D11902" s="24"/>
      <c r="E11902" s="1">
        <f t="shared" si="744"/>
        <v>122750</v>
      </c>
      <c r="F11902" s="2">
        <f t="shared" si="745"/>
        <v>1227500</v>
      </c>
      <c r="G11902" s="17">
        <f t="shared" si="743"/>
        <v>1</v>
      </c>
      <c r="H11902" s="1" t="str">
        <f t="shared" si="746"/>
        <v>PLINE PLINE: 1227415.77,97.163</v>
      </c>
    </row>
    <row r="11903" spans="1:8">
      <c r="A11903" s="1">
        <f>'HHR-NGL-05-102+600 TO 127+600'!A11903</f>
        <v>0</v>
      </c>
      <c r="B11903" s="1">
        <f>'HHR-NGL-05-102+600 TO 127+600'!B11903</f>
        <v>-82.016999999999996</v>
      </c>
      <c r="C11903" s="1">
        <f>'HHR-NGL-05-102+600 TO 127+600'!D11903</f>
        <v>97.364999999999995</v>
      </c>
      <c r="D11903" s="24"/>
      <c r="E11903" s="1">
        <f t="shared" si="744"/>
        <v>122750</v>
      </c>
      <c r="F11903" s="2">
        <f t="shared" si="745"/>
        <v>1227500</v>
      </c>
      <c r="G11903" s="17">
        <f t="shared" si="743"/>
        <v>1</v>
      </c>
      <c r="H11903" s="1" t="str">
        <f t="shared" si="746"/>
        <v>PLINE PLINE: 1227417.983,97.365</v>
      </c>
    </row>
    <row r="11904" spans="1:8">
      <c r="A11904" s="1">
        <f>'HHR-NGL-05-102+600 TO 127+600'!A11904</f>
        <v>0</v>
      </c>
      <c r="B11904" s="1">
        <f>'HHR-NGL-05-102+600 TO 127+600'!B11904</f>
        <v>-74.168999999999997</v>
      </c>
      <c r="C11904" s="1">
        <f>'HHR-NGL-05-102+600 TO 127+600'!D11904</f>
        <v>98.268000000000001</v>
      </c>
      <c r="D11904" s="24"/>
      <c r="E11904" s="1">
        <f t="shared" si="744"/>
        <v>122750</v>
      </c>
      <c r="F11904" s="2">
        <f t="shared" si="745"/>
        <v>1227500</v>
      </c>
      <c r="G11904" s="17">
        <f t="shared" si="743"/>
        <v>1</v>
      </c>
      <c r="H11904" s="1" t="str">
        <f t="shared" si="746"/>
        <v>PLINE PLINE: 1227425.831,98.268</v>
      </c>
    </row>
    <row r="11905" spans="1:8">
      <c r="A11905" s="1">
        <f>'HHR-NGL-05-102+600 TO 127+600'!A11905</f>
        <v>0</v>
      </c>
      <c r="B11905" s="1">
        <f>'HHR-NGL-05-102+600 TO 127+600'!B11905</f>
        <v>-72.099999999999994</v>
      </c>
      <c r="C11905" s="1">
        <f>'HHR-NGL-05-102+600 TO 127+600'!D11905</f>
        <v>98.158000000000001</v>
      </c>
      <c r="D11905" s="24"/>
      <c r="E11905" s="1">
        <f t="shared" si="744"/>
        <v>122750</v>
      </c>
      <c r="F11905" s="2">
        <f t="shared" si="745"/>
        <v>1227500</v>
      </c>
      <c r="G11905" s="17">
        <f t="shared" si="743"/>
        <v>1</v>
      </c>
      <c r="H11905" s="1" t="str">
        <f t="shared" si="746"/>
        <v>PLINE PLINE: 1227427.9,98.158</v>
      </c>
    </row>
    <row r="11906" spans="1:8">
      <c r="A11906" s="1">
        <f>'HHR-NGL-05-102+600 TO 127+600'!A11906</f>
        <v>0</v>
      </c>
      <c r="B11906" s="1">
        <f>'HHR-NGL-05-102+600 TO 127+600'!B11906</f>
        <v>-64.114999999999995</v>
      </c>
      <c r="C11906" s="1">
        <f>'HHR-NGL-05-102+600 TO 127+600'!D11906</f>
        <v>98.549000000000007</v>
      </c>
      <c r="D11906" s="24"/>
      <c r="E11906" s="1">
        <f t="shared" si="744"/>
        <v>122750</v>
      </c>
      <c r="F11906" s="2">
        <f t="shared" si="745"/>
        <v>1227500</v>
      </c>
      <c r="G11906" s="17">
        <f t="shared" ref="G11906:G11969" si="747">G11905</f>
        <v>1</v>
      </c>
      <c r="H11906" s="1" t="str">
        <f t="shared" si="746"/>
        <v>PLINE PLINE: 1227435.885,98.549</v>
      </c>
    </row>
    <row r="11907" spans="1:8">
      <c r="A11907" s="1">
        <f>'HHR-NGL-05-102+600 TO 127+600'!A11907</f>
        <v>0</v>
      </c>
      <c r="B11907" s="1">
        <f>'HHR-NGL-05-102+600 TO 127+600'!B11907</f>
        <v>-62.244999999999997</v>
      </c>
      <c r="C11907" s="1">
        <f>'HHR-NGL-05-102+600 TO 127+600'!D11907</f>
        <v>98.552000000000007</v>
      </c>
      <c r="D11907" s="24"/>
      <c r="E11907" s="1">
        <f t="shared" si="744"/>
        <v>122750</v>
      </c>
      <c r="F11907" s="2">
        <f t="shared" si="745"/>
        <v>1227500</v>
      </c>
      <c r="G11907" s="17">
        <f t="shared" si="747"/>
        <v>1</v>
      </c>
      <c r="H11907" s="1" t="str">
        <f t="shared" si="746"/>
        <v>PLINE PLINE: 1227437.755,98.552</v>
      </c>
    </row>
    <row r="11908" spans="1:8">
      <c r="A11908" s="1">
        <f>'HHR-NGL-05-102+600 TO 127+600'!A11908</f>
        <v>0</v>
      </c>
      <c r="B11908" s="1">
        <f>'HHR-NGL-05-102+600 TO 127+600'!B11908</f>
        <v>-54.505000000000003</v>
      </c>
      <c r="C11908" s="1">
        <f>'HHR-NGL-05-102+600 TO 127+600'!D11908</f>
        <v>98.388000000000005</v>
      </c>
      <c r="D11908" s="24"/>
      <c r="E11908" s="1">
        <f t="shared" ref="E11908:E11971" si="748">IF((D11908=0),E11907,D11908)</f>
        <v>122750</v>
      </c>
      <c r="F11908" s="2">
        <f t="shared" ref="F11908:F11971" si="749">IF((C11908=0),(E11908-0)*$H$1,F11907)</f>
        <v>1227500</v>
      </c>
      <c r="G11908" s="17">
        <f t="shared" si="747"/>
        <v>1</v>
      </c>
      <c r="H11908" s="1" t="str">
        <f t="shared" ref="H11908:H11971" si="750">CONCATENATE("PLINE PLINE: ",(B11908+F11908)*G11908,",",C11908)</f>
        <v>PLINE PLINE: 1227445.495,98.388</v>
      </c>
    </row>
    <row r="11909" spans="1:8">
      <c r="A11909" s="1">
        <f>'HHR-NGL-05-102+600 TO 127+600'!A11909</f>
        <v>0</v>
      </c>
      <c r="B11909" s="1">
        <f>'HHR-NGL-05-102+600 TO 127+600'!B11909</f>
        <v>-46.703000000000003</v>
      </c>
      <c r="C11909" s="1">
        <f>'HHR-NGL-05-102+600 TO 127+600'!D11909</f>
        <v>97.384</v>
      </c>
      <c r="D11909" s="24"/>
      <c r="E11909" s="1">
        <f t="shared" si="748"/>
        <v>122750</v>
      </c>
      <c r="F11909" s="2">
        <f t="shared" si="749"/>
        <v>1227500</v>
      </c>
      <c r="G11909" s="17">
        <f t="shared" si="747"/>
        <v>1</v>
      </c>
      <c r="H11909" s="1" t="str">
        <f t="shared" si="750"/>
        <v>PLINE PLINE: 1227453.297,97.384</v>
      </c>
    </row>
    <row r="11910" spans="1:8">
      <c r="A11910" s="1">
        <f>'HHR-NGL-05-102+600 TO 127+600'!A11910</f>
        <v>0</v>
      </c>
      <c r="B11910" s="1">
        <f>'HHR-NGL-05-102+600 TO 127+600'!B11910</f>
        <v>-44.268999999999998</v>
      </c>
      <c r="C11910" s="1">
        <f>'HHR-NGL-05-102+600 TO 127+600'!D11910</f>
        <v>97.399000000000001</v>
      </c>
      <c r="D11910" s="24"/>
      <c r="E11910" s="1">
        <f t="shared" si="748"/>
        <v>122750</v>
      </c>
      <c r="F11910" s="2">
        <f t="shared" si="749"/>
        <v>1227500</v>
      </c>
      <c r="G11910" s="17">
        <f t="shared" si="747"/>
        <v>1</v>
      </c>
      <c r="H11910" s="1" t="str">
        <f t="shared" si="750"/>
        <v>PLINE PLINE: 1227455.731,97.399</v>
      </c>
    </row>
    <row r="11911" spans="1:8">
      <c r="A11911" s="1">
        <f>'HHR-NGL-05-102+600 TO 127+600'!A11911</f>
        <v>0</v>
      </c>
      <c r="B11911" s="1">
        <f>'HHR-NGL-05-102+600 TO 127+600'!B11911</f>
        <v>-35.673999999999999</v>
      </c>
      <c r="C11911" s="1">
        <f>'HHR-NGL-05-102+600 TO 127+600'!D11911</f>
        <v>97.427999999999997</v>
      </c>
      <c r="D11911" s="24"/>
      <c r="E11911" s="1">
        <f t="shared" si="748"/>
        <v>122750</v>
      </c>
      <c r="F11911" s="2">
        <f t="shared" si="749"/>
        <v>1227500</v>
      </c>
      <c r="G11911" s="17">
        <f t="shared" si="747"/>
        <v>1</v>
      </c>
      <c r="H11911" s="1" t="str">
        <f t="shared" si="750"/>
        <v>PLINE PLINE: 1227464.326,97.428</v>
      </c>
    </row>
    <row r="11912" spans="1:8">
      <c r="A11912" s="1">
        <f>'HHR-NGL-05-102+600 TO 127+600'!A11912</f>
        <v>0</v>
      </c>
      <c r="B11912" s="1">
        <f>'HHR-NGL-05-102+600 TO 127+600'!B11912</f>
        <v>-34.161000000000001</v>
      </c>
      <c r="C11912" s="1">
        <f>'HHR-NGL-05-102+600 TO 127+600'!D11912</f>
        <v>97.450999999999993</v>
      </c>
      <c r="D11912" s="24"/>
      <c r="E11912" s="1">
        <f t="shared" si="748"/>
        <v>122750</v>
      </c>
      <c r="F11912" s="2">
        <f t="shared" si="749"/>
        <v>1227500</v>
      </c>
      <c r="G11912" s="17">
        <f t="shared" si="747"/>
        <v>1</v>
      </c>
      <c r="H11912" s="1" t="str">
        <f t="shared" si="750"/>
        <v>PLINE PLINE: 1227465.839,97.451</v>
      </c>
    </row>
    <row r="11913" spans="1:8">
      <c r="A11913" s="1">
        <f>'HHR-NGL-05-102+600 TO 127+600'!A11913</f>
        <v>0</v>
      </c>
      <c r="B11913" s="1">
        <f>'HHR-NGL-05-102+600 TO 127+600'!B11913</f>
        <v>-24.687000000000001</v>
      </c>
      <c r="C11913" s="1">
        <f>'HHR-NGL-05-102+600 TO 127+600'!D11913</f>
        <v>97.759</v>
      </c>
      <c r="D11913" s="24"/>
      <c r="E11913" s="1">
        <f t="shared" si="748"/>
        <v>122750</v>
      </c>
      <c r="F11913" s="2">
        <f t="shared" si="749"/>
        <v>1227500</v>
      </c>
      <c r="G11913" s="17">
        <f t="shared" si="747"/>
        <v>1</v>
      </c>
      <c r="H11913" s="1" t="str">
        <f t="shared" si="750"/>
        <v>PLINE PLINE: 1227475.313,97.759</v>
      </c>
    </row>
    <row r="11914" spans="1:8">
      <c r="A11914" s="1">
        <f>'HHR-NGL-05-102+600 TO 127+600'!A11914</f>
        <v>0</v>
      </c>
      <c r="B11914" s="1">
        <f>'HHR-NGL-05-102+600 TO 127+600'!B11914</f>
        <v>-23.991</v>
      </c>
      <c r="C11914" s="1">
        <f>'HHR-NGL-05-102+600 TO 127+600'!D11914</f>
        <v>97.85</v>
      </c>
      <c r="D11914" s="24"/>
      <c r="E11914" s="1">
        <f t="shared" si="748"/>
        <v>122750</v>
      </c>
      <c r="F11914" s="2">
        <f t="shared" si="749"/>
        <v>1227500</v>
      </c>
      <c r="G11914" s="17">
        <f t="shared" si="747"/>
        <v>1</v>
      </c>
      <c r="H11914" s="1" t="str">
        <f t="shared" si="750"/>
        <v>PLINE PLINE: 1227476.009,97.85</v>
      </c>
    </row>
    <row r="11915" spans="1:8">
      <c r="A11915" s="1">
        <f>'HHR-NGL-05-102+600 TO 127+600'!A11915</f>
        <v>0</v>
      </c>
      <c r="B11915" s="1">
        <f>'HHR-NGL-05-102+600 TO 127+600'!B11915</f>
        <v>-14.164999999999999</v>
      </c>
      <c r="C11915" s="1">
        <f>'HHR-NGL-05-102+600 TO 127+600'!D11915</f>
        <v>98.435000000000002</v>
      </c>
      <c r="D11915" s="24"/>
      <c r="E11915" s="1">
        <f t="shared" si="748"/>
        <v>122750</v>
      </c>
      <c r="F11915" s="2">
        <f t="shared" si="749"/>
        <v>1227500</v>
      </c>
      <c r="G11915" s="17">
        <f t="shared" si="747"/>
        <v>1</v>
      </c>
      <c r="H11915" s="1" t="str">
        <f t="shared" si="750"/>
        <v>PLINE PLINE: 1227485.835,98.435</v>
      </c>
    </row>
    <row r="11916" spans="1:8">
      <c r="A11916" s="1">
        <f>'HHR-NGL-05-102+600 TO 127+600'!A11916</f>
        <v>0</v>
      </c>
      <c r="B11916" s="1">
        <f>'HHR-NGL-05-102+600 TO 127+600'!B11916</f>
        <v>-13.765000000000001</v>
      </c>
      <c r="C11916" s="1">
        <f>'HHR-NGL-05-102+600 TO 127+600'!D11916</f>
        <v>98.426000000000002</v>
      </c>
      <c r="D11916" s="24"/>
      <c r="E11916" s="1">
        <f t="shared" si="748"/>
        <v>122750</v>
      </c>
      <c r="F11916" s="2">
        <f t="shared" si="749"/>
        <v>1227500</v>
      </c>
      <c r="G11916" s="17">
        <f t="shared" si="747"/>
        <v>1</v>
      </c>
      <c r="H11916" s="1" t="str">
        <f t="shared" si="750"/>
        <v>PLINE PLINE: 1227486.235,98.426</v>
      </c>
    </row>
    <row r="11917" spans="1:8">
      <c r="A11917" s="1">
        <f>'HHR-NGL-05-102+600 TO 127+600'!A11917</f>
        <v>0</v>
      </c>
      <c r="B11917" s="1">
        <f>'HHR-NGL-05-102+600 TO 127+600'!B11917</f>
        <v>-13.407999999999999</v>
      </c>
      <c r="C11917" s="1">
        <f>'HHR-NGL-05-102+600 TO 127+600'!D11917</f>
        <v>98.438999999999993</v>
      </c>
      <c r="D11917" s="24"/>
      <c r="E11917" s="1">
        <f t="shared" si="748"/>
        <v>122750</v>
      </c>
      <c r="F11917" s="2">
        <f t="shared" si="749"/>
        <v>1227500</v>
      </c>
      <c r="G11917" s="17">
        <f t="shared" si="747"/>
        <v>1</v>
      </c>
      <c r="H11917" s="1" t="str">
        <f t="shared" si="750"/>
        <v>PLINE PLINE: 1227486.592,98.439</v>
      </c>
    </row>
    <row r="11918" spans="1:8">
      <c r="A11918" s="1">
        <f>'HHR-NGL-05-102+600 TO 127+600'!A11918</f>
        <v>0</v>
      </c>
      <c r="B11918" s="1">
        <f>'HHR-NGL-05-102+600 TO 127+600'!B11918</f>
        <v>-3.4750000000000001</v>
      </c>
      <c r="C11918" s="1">
        <f>'HHR-NGL-05-102+600 TO 127+600'!D11918</f>
        <v>98.837000000000003</v>
      </c>
      <c r="D11918" s="24"/>
      <c r="E11918" s="1">
        <f t="shared" si="748"/>
        <v>122750</v>
      </c>
      <c r="F11918" s="2">
        <f t="shared" si="749"/>
        <v>1227500</v>
      </c>
      <c r="G11918" s="17">
        <f t="shared" si="747"/>
        <v>1</v>
      </c>
      <c r="H11918" s="1" t="str">
        <f t="shared" si="750"/>
        <v>PLINE PLINE: 1227496.525,98.837</v>
      </c>
    </row>
    <row r="11919" spans="1:8">
      <c r="A11919" s="1">
        <f>'HHR-NGL-05-102+600 TO 127+600'!A11919</f>
        <v>0</v>
      </c>
      <c r="B11919" s="1">
        <f>'HHR-NGL-05-102+600 TO 127+600'!B11919</f>
        <v>-3.1949999999999998</v>
      </c>
      <c r="C11919" s="1">
        <f>'HHR-NGL-05-102+600 TO 127+600'!D11919</f>
        <v>98.837000000000003</v>
      </c>
      <c r="D11919" s="24"/>
      <c r="E11919" s="1">
        <f t="shared" si="748"/>
        <v>122750</v>
      </c>
      <c r="F11919" s="2">
        <f t="shared" si="749"/>
        <v>1227500</v>
      </c>
      <c r="G11919" s="17">
        <f t="shared" si="747"/>
        <v>1</v>
      </c>
      <c r="H11919" s="1" t="str">
        <f t="shared" si="750"/>
        <v>PLINE PLINE: 1227496.805,98.837</v>
      </c>
    </row>
    <row r="11920" spans="1:8">
      <c r="A11920" s="1">
        <f>'HHR-NGL-05-102+600 TO 127+600'!A11920</f>
        <v>0</v>
      </c>
      <c r="B11920" s="1">
        <f>'HHR-NGL-05-102+600 TO 127+600'!B11920</f>
        <v>0</v>
      </c>
      <c r="C11920" s="1">
        <f>'HHR-NGL-05-102+600 TO 127+600'!D11920</f>
        <v>99.465000000000003</v>
      </c>
      <c r="D11920" s="24"/>
      <c r="E11920" s="1">
        <f t="shared" si="748"/>
        <v>122750</v>
      </c>
      <c r="F11920" s="2">
        <f t="shared" si="749"/>
        <v>1227500</v>
      </c>
      <c r="G11920" s="17">
        <f t="shared" si="747"/>
        <v>1</v>
      </c>
      <c r="H11920" s="1" t="str">
        <f t="shared" si="750"/>
        <v>PLINE PLINE: 1227500,99.465</v>
      </c>
    </row>
    <row r="11921" spans="1:8">
      <c r="A11921" s="1">
        <f>'HHR-NGL-05-102+600 TO 127+600'!A11921</f>
        <v>0</v>
      </c>
      <c r="B11921" s="1">
        <f>'HHR-NGL-05-102+600 TO 127+600'!B11921</f>
        <v>0.33</v>
      </c>
      <c r="C11921" s="1">
        <f>'HHR-NGL-05-102+600 TO 127+600'!D11921</f>
        <v>99.53</v>
      </c>
      <c r="D11921" s="24"/>
      <c r="E11921" s="1">
        <f t="shared" si="748"/>
        <v>122750</v>
      </c>
      <c r="F11921" s="2">
        <f t="shared" si="749"/>
        <v>1227500</v>
      </c>
      <c r="G11921" s="17">
        <f t="shared" si="747"/>
        <v>1</v>
      </c>
      <c r="H11921" s="1" t="str">
        <f t="shared" si="750"/>
        <v>PLINE PLINE: 1227500.33,99.53</v>
      </c>
    </row>
    <row r="11922" spans="1:8">
      <c r="A11922" s="1">
        <f>'HHR-NGL-05-102+600 TO 127+600'!A11922</f>
        <v>0</v>
      </c>
      <c r="B11922" s="1">
        <f>'HHR-NGL-05-102+600 TO 127+600'!B11922</f>
        <v>0.77300000000000002</v>
      </c>
      <c r="C11922" s="1">
        <f>'HHR-NGL-05-102+600 TO 127+600'!D11922</f>
        <v>99.61</v>
      </c>
      <c r="D11922" s="24"/>
      <c r="E11922" s="1">
        <f t="shared" si="748"/>
        <v>122750</v>
      </c>
      <c r="F11922" s="2">
        <f t="shared" si="749"/>
        <v>1227500</v>
      </c>
      <c r="G11922" s="17">
        <f t="shared" si="747"/>
        <v>1</v>
      </c>
      <c r="H11922" s="1" t="str">
        <f t="shared" si="750"/>
        <v>PLINE PLINE: 1227500.773,99.61</v>
      </c>
    </row>
    <row r="11923" spans="1:8">
      <c r="A11923" s="1">
        <f>'HHR-NGL-05-102+600 TO 127+600'!A11923</f>
        <v>0</v>
      </c>
      <c r="B11923" s="1">
        <f>'HHR-NGL-05-102+600 TO 127+600'!B11923</f>
        <v>6.4530000000000003</v>
      </c>
      <c r="C11923" s="1">
        <f>'HHR-NGL-05-102+600 TO 127+600'!D11923</f>
        <v>99.603999999999999</v>
      </c>
      <c r="D11923" s="24"/>
      <c r="E11923" s="1">
        <f t="shared" si="748"/>
        <v>122750</v>
      </c>
      <c r="F11923" s="2">
        <f t="shared" si="749"/>
        <v>1227500</v>
      </c>
      <c r="G11923" s="17">
        <f t="shared" si="747"/>
        <v>1</v>
      </c>
      <c r="H11923" s="1" t="str">
        <f t="shared" si="750"/>
        <v>PLINE PLINE: 1227506.453,99.604</v>
      </c>
    </row>
    <row r="11924" spans="1:8">
      <c r="A11924" s="1">
        <f>'HHR-NGL-05-102+600 TO 127+600'!A11924</f>
        <v>0</v>
      </c>
      <c r="B11924" s="1">
        <f>'HHR-NGL-05-102+600 TO 127+600'!B11924</f>
        <v>13.558</v>
      </c>
      <c r="C11924" s="1">
        <f>'HHR-NGL-05-102+600 TO 127+600'!D11924</f>
        <v>99.406000000000006</v>
      </c>
      <c r="D11924" s="24"/>
      <c r="E11924" s="1">
        <f t="shared" si="748"/>
        <v>122750</v>
      </c>
      <c r="F11924" s="2">
        <f t="shared" si="749"/>
        <v>1227500</v>
      </c>
      <c r="G11924" s="17">
        <f t="shared" si="747"/>
        <v>1</v>
      </c>
      <c r="H11924" s="1" t="str">
        <f t="shared" si="750"/>
        <v>PLINE PLINE: 1227513.558,99.406</v>
      </c>
    </row>
    <row r="11925" spans="1:8">
      <c r="A11925" s="1">
        <f>'HHR-NGL-05-102+600 TO 127+600'!A11925</f>
        <v>0</v>
      </c>
      <c r="B11925" s="1">
        <f>'HHR-NGL-05-102+600 TO 127+600'!B11925</f>
        <v>16.693999999999999</v>
      </c>
      <c r="C11925" s="1">
        <f>'HHR-NGL-05-102+600 TO 127+600'!D11925</f>
        <v>99.29</v>
      </c>
      <c r="D11925" s="24"/>
      <c r="E11925" s="1">
        <f t="shared" si="748"/>
        <v>122750</v>
      </c>
      <c r="F11925" s="2">
        <f t="shared" si="749"/>
        <v>1227500</v>
      </c>
      <c r="G11925" s="17">
        <f t="shared" si="747"/>
        <v>1</v>
      </c>
      <c r="H11925" s="1" t="str">
        <f t="shared" si="750"/>
        <v>PLINE PLINE: 1227516.694,99.29</v>
      </c>
    </row>
    <row r="11926" spans="1:8">
      <c r="A11926" s="1">
        <f>'HHR-NGL-05-102+600 TO 127+600'!A11926</f>
        <v>0</v>
      </c>
      <c r="B11926" s="1">
        <f>'HHR-NGL-05-102+600 TO 127+600'!B11926</f>
        <v>16.811</v>
      </c>
      <c r="C11926" s="1">
        <f>'HHR-NGL-05-102+600 TO 127+600'!D11926</f>
        <v>99.281999999999996</v>
      </c>
      <c r="D11926" s="24"/>
      <c r="E11926" s="1">
        <f t="shared" si="748"/>
        <v>122750</v>
      </c>
      <c r="F11926" s="2">
        <f t="shared" si="749"/>
        <v>1227500</v>
      </c>
      <c r="G11926" s="17">
        <f t="shared" si="747"/>
        <v>1</v>
      </c>
      <c r="H11926" s="1" t="str">
        <f t="shared" si="750"/>
        <v>PLINE PLINE: 1227516.811,99.282</v>
      </c>
    </row>
    <row r="11927" spans="1:8">
      <c r="A11927" s="1">
        <f>'HHR-NGL-05-102+600 TO 127+600'!A11927</f>
        <v>0</v>
      </c>
      <c r="B11927" s="1">
        <f>'HHR-NGL-05-102+600 TO 127+600'!B11927</f>
        <v>26.673999999999999</v>
      </c>
      <c r="C11927" s="1">
        <f>'HHR-NGL-05-102+600 TO 127+600'!D11927</f>
        <v>98.42</v>
      </c>
      <c r="D11927" s="24"/>
      <c r="E11927" s="1">
        <f t="shared" si="748"/>
        <v>122750</v>
      </c>
      <c r="F11927" s="2">
        <f t="shared" si="749"/>
        <v>1227500</v>
      </c>
      <c r="G11927" s="17">
        <f t="shared" si="747"/>
        <v>1</v>
      </c>
      <c r="H11927" s="1" t="str">
        <f t="shared" si="750"/>
        <v>PLINE PLINE: 1227526.674,98.42</v>
      </c>
    </row>
    <row r="11928" spans="1:8">
      <c r="A11928" s="1">
        <f>'HHR-NGL-05-102+600 TO 127+600'!A11928</f>
        <v>0</v>
      </c>
      <c r="B11928" s="1">
        <f>'HHR-NGL-05-102+600 TO 127+600'!B11928</f>
        <v>30.640999999999998</v>
      </c>
      <c r="C11928" s="1">
        <f>'HHR-NGL-05-102+600 TO 127+600'!D11928</f>
        <v>98.097999999999999</v>
      </c>
      <c r="D11928" s="24"/>
      <c r="E11928" s="1">
        <f t="shared" si="748"/>
        <v>122750</v>
      </c>
      <c r="F11928" s="2">
        <f t="shared" si="749"/>
        <v>1227500</v>
      </c>
      <c r="G11928" s="17">
        <f t="shared" si="747"/>
        <v>1</v>
      </c>
      <c r="H11928" s="1" t="str">
        <f t="shared" si="750"/>
        <v>PLINE PLINE: 1227530.641,98.098</v>
      </c>
    </row>
    <row r="11929" spans="1:8">
      <c r="A11929" s="1">
        <f>'HHR-NGL-05-102+600 TO 127+600'!A11929</f>
        <v>0</v>
      </c>
      <c r="B11929" s="1">
        <f>'HHR-NGL-05-102+600 TO 127+600'!B11929</f>
        <v>36.594999999999999</v>
      </c>
      <c r="C11929" s="1">
        <f>'HHR-NGL-05-102+600 TO 127+600'!D11929</f>
        <v>97.602000000000004</v>
      </c>
      <c r="D11929" s="24"/>
      <c r="E11929" s="1">
        <f t="shared" si="748"/>
        <v>122750</v>
      </c>
      <c r="F11929" s="2">
        <f t="shared" si="749"/>
        <v>1227500</v>
      </c>
      <c r="G11929" s="17">
        <f t="shared" si="747"/>
        <v>1</v>
      </c>
      <c r="H11929" s="1" t="str">
        <f t="shared" si="750"/>
        <v>PLINE PLINE: 1227536.595,97.602</v>
      </c>
    </row>
    <row r="11930" spans="1:8">
      <c r="A11930" s="1">
        <f>'HHR-NGL-05-102+600 TO 127+600'!A11930</f>
        <v>0</v>
      </c>
      <c r="B11930" s="1">
        <f>'HHR-NGL-05-102+600 TO 127+600'!B11930</f>
        <v>36.834000000000003</v>
      </c>
      <c r="C11930" s="1">
        <f>'HHR-NGL-05-102+600 TO 127+600'!D11930</f>
        <v>97.588999999999999</v>
      </c>
      <c r="D11930" s="24"/>
      <c r="E11930" s="1">
        <f t="shared" si="748"/>
        <v>122750</v>
      </c>
      <c r="F11930" s="2">
        <f t="shared" si="749"/>
        <v>1227500</v>
      </c>
      <c r="G11930" s="17">
        <f t="shared" si="747"/>
        <v>1</v>
      </c>
      <c r="H11930" s="1" t="str">
        <f t="shared" si="750"/>
        <v>PLINE PLINE: 1227536.834,97.589</v>
      </c>
    </row>
    <row r="11931" spans="1:8">
      <c r="A11931" s="1">
        <f>'HHR-NGL-05-102+600 TO 127+600'!A11931</f>
        <v>0</v>
      </c>
      <c r="B11931" s="1">
        <f>'HHR-NGL-05-102+600 TO 127+600'!B11931</f>
        <v>46.753</v>
      </c>
      <c r="C11931" s="1">
        <f>'HHR-NGL-05-102+600 TO 127+600'!D11931</f>
        <v>98.11</v>
      </c>
      <c r="D11931" s="24"/>
      <c r="E11931" s="1">
        <f t="shared" si="748"/>
        <v>122750</v>
      </c>
      <c r="F11931" s="2">
        <f t="shared" si="749"/>
        <v>1227500</v>
      </c>
      <c r="G11931" s="17">
        <f t="shared" si="747"/>
        <v>1</v>
      </c>
      <c r="H11931" s="1" t="str">
        <f t="shared" si="750"/>
        <v>PLINE PLINE: 1227546.753,98.11</v>
      </c>
    </row>
    <row r="11932" spans="1:8">
      <c r="A11932" s="1">
        <f>'HHR-NGL-05-102+600 TO 127+600'!A11932</f>
        <v>0</v>
      </c>
      <c r="B11932" s="1">
        <f>'HHR-NGL-05-102+600 TO 127+600'!B11932</f>
        <v>47.115000000000002</v>
      </c>
      <c r="C11932" s="1">
        <f>'HHR-NGL-05-102+600 TO 127+600'!D11932</f>
        <v>98.128</v>
      </c>
      <c r="D11932" s="24"/>
      <c r="E11932" s="1">
        <f t="shared" si="748"/>
        <v>122750</v>
      </c>
      <c r="F11932" s="2">
        <f t="shared" si="749"/>
        <v>1227500</v>
      </c>
      <c r="G11932" s="17">
        <f t="shared" si="747"/>
        <v>1</v>
      </c>
      <c r="H11932" s="1" t="str">
        <f t="shared" si="750"/>
        <v>PLINE PLINE: 1227547.115,98.128</v>
      </c>
    </row>
    <row r="11933" spans="1:8">
      <c r="A11933" s="1">
        <f>'HHR-NGL-05-102+600 TO 127+600'!A11933</f>
        <v>0</v>
      </c>
      <c r="B11933" s="1">
        <f>'HHR-NGL-05-102+600 TO 127+600'!B11933</f>
        <v>57.13</v>
      </c>
      <c r="C11933" s="1">
        <f>'HHR-NGL-05-102+600 TO 127+600'!D11933</f>
        <v>98.736999999999995</v>
      </c>
      <c r="D11933" s="24"/>
      <c r="E11933" s="1">
        <f t="shared" si="748"/>
        <v>122750</v>
      </c>
      <c r="F11933" s="2">
        <f t="shared" si="749"/>
        <v>1227500</v>
      </c>
      <c r="G11933" s="17">
        <f t="shared" si="747"/>
        <v>1</v>
      </c>
      <c r="H11933" s="1" t="str">
        <f t="shared" si="750"/>
        <v>PLINE PLINE: 1227557.13,98.737</v>
      </c>
    </row>
    <row r="11934" spans="1:8">
      <c r="A11934" s="1">
        <f>'HHR-NGL-05-102+600 TO 127+600'!A11934</f>
        <v>0</v>
      </c>
      <c r="B11934" s="1">
        <f>'HHR-NGL-05-102+600 TO 127+600'!B11934</f>
        <v>57.335999999999999</v>
      </c>
      <c r="C11934" s="1">
        <f>'HHR-NGL-05-102+600 TO 127+600'!D11934</f>
        <v>98.73</v>
      </c>
      <c r="D11934" s="24"/>
      <c r="E11934" s="1">
        <f t="shared" si="748"/>
        <v>122750</v>
      </c>
      <c r="F11934" s="2">
        <f t="shared" si="749"/>
        <v>1227500</v>
      </c>
      <c r="G11934" s="17">
        <f t="shared" si="747"/>
        <v>1</v>
      </c>
      <c r="H11934" s="1" t="str">
        <f t="shared" si="750"/>
        <v>PLINE PLINE: 1227557.336,98.73</v>
      </c>
    </row>
    <row r="11935" spans="1:8">
      <c r="A11935" s="1">
        <f>'HHR-NGL-05-102+600 TO 127+600'!A11935</f>
        <v>0</v>
      </c>
      <c r="B11935" s="1">
        <f>'HHR-NGL-05-102+600 TO 127+600'!B11935</f>
        <v>67.302999999999997</v>
      </c>
      <c r="C11935" s="1">
        <f>'HHR-NGL-05-102+600 TO 127+600'!D11935</f>
        <v>98.551000000000002</v>
      </c>
      <c r="D11935" s="24"/>
      <c r="E11935" s="1">
        <f t="shared" si="748"/>
        <v>122750</v>
      </c>
      <c r="F11935" s="2">
        <f t="shared" si="749"/>
        <v>1227500</v>
      </c>
      <c r="G11935" s="17">
        <f t="shared" si="747"/>
        <v>1</v>
      </c>
      <c r="H11935" s="1" t="str">
        <f t="shared" si="750"/>
        <v>PLINE PLINE: 1227567.303,98.551</v>
      </c>
    </row>
    <row r="11936" spans="1:8">
      <c r="A11936" s="1">
        <f>'HHR-NGL-05-102+600 TO 127+600'!A11936</f>
        <v>0</v>
      </c>
      <c r="B11936" s="1">
        <f>'HHR-NGL-05-102+600 TO 127+600'!B11936</f>
        <v>67.641000000000005</v>
      </c>
      <c r="C11936" s="1">
        <f>'HHR-NGL-05-102+600 TO 127+600'!D11936</f>
        <v>98.555999999999997</v>
      </c>
      <c r="D11936" s="24"/>
      <c r="E11936" s="1">
        <f t="shared" si="748"/>
        <v>122750</v>
      </c>
      <c r="F11936" s="2">
        <f t="shared" si="749"/>
        <v>1227500</v>
      </c>
      <c r="G11936" s="17">
        <f t="shared" si="747"/>
        <v>1</v>
      </c>
      <c r="H11936" s="1" t="str">
        <f t="shared" si="750"/>
        <v>PLINE PLINE: 1227567.641,98.556</v>
      </c>
    </row>
    <row r="11937" spans="1:8">
      <c r="A11937" s="1">
        <f>'HHR-NGL-05-102+600 TO 127+600'!A11937</f>
        <v>0</v>
      </c>
      <c r="B11937" s="1">
        <f>'HHR-NGL-05-102+600 TO 127+600'!B11937</f>
        <v>77.126000000000005</v>
      </c>
      <c r="C11937" s="1">
        <f>'HHR-NGL-05-102+600 TO 127+600'!D11937</f>
        <v>98.778999999999996</v>
      </c>
      <c r="D11937" s="24"/>
      <c r="E11937" s="1">
        <f t="shared" si="748"/>
        <v>122750</v>
      </c>
      <c r="F11937" s="2">
        <f t="shared" si="749"/>
        <v>1227500</v>
      </c>
      <c r="G11937" s="17">
        <f t="shared" si="747"/>
        <v>1</v>
      </c>
      <c r="H11937" s="1" t="str">
        <f t="shared" si="750"/>
        <v>PLINE PLINE: 1227577.126,98.779</v>
      </c>
    </row>
    <row r="11938" spans="1:8">
      <c r="A11938" s="1">
        <f>'HHR-NGL-05-102+600 TO 127+600'!A11938</f>
        <v>0</v>
      </c>
      <c r="B11938" s="1">
        <f>'HHR-NGL-05-102+600 TO 127+600'!B11938</f>
        <v>77.983999999999995</v>
      </c>
      <c r="C11938" s="1">
        <f>'HHR-NGL-05-102+600 TO 127+600'!D11938</f>
        <v>98.784000000000006</v>
      </c>
      <c r="D11938" s="24"/>
      <c r="E11938" s="1">
        <f t="shared" si="748"/>
        <v>122750</v>
      </c>
      <c r="F11938" s="2">
        <f t="shared" si="749"/>
        <v>1227500</v>
      </c>
      <c r="G11938" s="17">
        <f t="shared" si="747"/>
        <v>1</v>
      </c>
      <c r="H11938" s="1" t="str">
        <f t="shared" si="750"/>
        <v>PLINE PLINE: 1227577.984,98.784</v>
      </c>
    </row>
    <row r="11939" spans="1:8">
      <c r="A11939" s="1">
        <f>'HHR-NGL-05-102+600 TO 127+600'!A11939</f>
        <v>0</v>
      </c>
      <c r="B11939" s="1">
        <f>'HHR-NGL-05-102+600 TO 127+600'!B11939</f>
        <v>87.492000000000004</v>
      </c>
      <c r="C11939" s="1">
        <f>'HHR-NGL-05-102+600 TO 127+600'!D11939</f>
        <v>99.414000000000001</v>
      </c>
      <c r="D11939" s="24"/>
      <c r="E11939" s="1">
        <f t="shared" si="748"/>
        <v>122750</v>
      </c>
      <c r="F11939" s="2">
        <f t="shared" si="749"/>
        <v>1227500</v>
      </c>
      <c r="G11939" s="17">
        <f t="shared" si="747"/>
        <v>1</v>
      </c>
      <c r="H11939" s="1" t="str">
        <f t="shared" si="750"/>
        <v>PLINE PLINE: 1227587.492,99.414</v>
      </c>
    </row>
    <row r="11940" spans="1:8">
      <c r="A11940" s="1">
        <f>'HHR-NGL-05-102+600 TO 127+600'!A11940</f>
        <v>0</v>
      </c>
      <c r="B11940" s="1">
        <f>'HHR-NGL-05-102+600 TO 127+600'!B11940</f>
        <v>91.099000000000004</v>
      </c>
      <c r="C11940" s="1">
        <f>'HHR-NGL-05-102+600 TO 127+600'!D11940</f>
        <v>99.238</v>
      </c>
      <c r="D11940" s="24"/>
      <c r="E11940" s="1">
        <f t="shared" si="748"/>
        <v>122750</v>
      </c>
      <c r="F11940" s="2">
        <f t="shared" si="749"/>
        <v>1227500</v>
      </c>
      <c r="G11940" s="17">
        <f t="shared" si="747"/>
        <v>1</v>
      </c>
      <c r="H11940" s="1" t="str">
        <f t="shared" si="750"/>
        <v>PLINE PLINE: 1227591.099,99.238</v>
      </c>
    </row>
    <row r="11941" spans="1:8">
      <c r="A11941" s="1">
        <f>'HHR-NGL-05-102+600 TO 127+600'!A11941</f>
        <v>0</v>
      </c>
      <c r="B11941" s="1">
        <f>'HHR-NGL-05-102+600 TO 127+600'!B11941</f>
        <v>98.495000000000005</v>
      </c>
      <c r="C11941" s="1">
        <f>'HHR-NGL-05-102+600 TO 127+600'!D11941</f>
        <v>98.727999999999994</v>
      </c>
      <c r="D11941" s="24"/>
      <c r="E11941" s="1">
        <f t="shared" si="748"/>
        <v>122750</v>
      </c>
      <c r="F11941" s="2">
        <f t="shared" si="749"/>
        <v>1227500</v>
      </c>
      <c r="G11941" s="17">
        <f t="shared" si="747"/>
        <v>1</v>
      </c>
      <c r="H11941" s="1" t="str">
        <f t="shared" si="750"/>
        <v>PLINE PLINE: 1227598.495,98.728</v>
      </c>
    </row>
    <row r="11942" spans="1:8">
      <c r="A11942" s="1" t="str">
        <f>'HHR-NGL-05-102+600 TO 127+600'!A11942</f>
        <v>122+775</v>
      </c>
      <c r="B11942" s="1">
        <f>'HHR-NGL-05-102+600 TO 127+600'!B11942</f>
        <v>0</v>
      </c>
      <c r="C11942" s="1">
        <f>'HHR-NGL-05-102+600 TO 127+600'!D11942</f>
        <v>0</v>
      </c>
      <c r="D11942" s="24">
        <v>122775</v>
      </c>
      <c r="E11942" s="1">
        <f t="shared" si="748"/>
        <v>122775</v>
      </c>
      <c r="F11942" s="2">
        <f t="shared" si="749"/>
        <v>1227750</v>
      </c>
      <c r="G11942" s="17">
        <f t="shared" si="747"/>
        <v>1</v>
      </c>
    </row>
    <row r="11943" spans="1:8">
      <c r="A11943" s="1" t="str">
        <f>'HHR-NGL-05-102+600 TO 127+600'!A11943</f>
        <v>GROUND</v>
      </c>
      <c r="B11943" s="1">
        <f>'HHR-NGL-05-102+600 TO 127+600'!B11943</f>
        <v>0</v>
      </c>
      <c r="C11943" s="1">
        <f>'HHR-NGL-05-102+600 TO 127+600'!D11943</f>
        <v>0</v>
      </c>
      <c r="D11943" s="24"/>
      <c r="E11943" s="1">
        <f t="shared" si="748"/>
        <v>122775</v>
      </c>
      <c r="F11943" s="2">
        <f t="shared" si="749"/>
        <v>1227750</v>
      </c>
      <c r="G11943" s="17">
        <f t="shared" si="747"/>
        <v>1</v>
      </c>
    </row>
    <row r="11944" spans="1:8">
      <c r="A11944" s="1">
        <f>'HHR-NGL-05-102+600 TO 127+600'!A11944</f>
        <v>0</v>
      </c>
      <c r="B11944" s="1">
        <f>'HHR-NGL-05-102+600 TO 127+600'!B11944</f>
        <v>-96.176000000000002</v>
      </c>
      <c r="C11944" s="1">
        <f>'HHR-NGL-05-102+600 TO 127+600'!D11944</f>
        <v>96.753</v>
      </c>
      <c r="D11944" s="24"/>
      <c r="E11944" s="1">
        <f t="shared" si="748"/>
        <v>122775</v>
      </c>
      <c r="F11944" s="2">
        <f t="shared" si="749"/>
        <v>1227750</v>
      </c>
      <c r="G11944" s="17">
        <f t="shared" si="747"/>
        <v>1</v>
      </c>
      <c r="H11944" s="1" t="str">
        <f t="shared" si="750"/>
        <v>PLINE PLINE: 1227653.824,96.753</v>
      </c>
    </row>
    <row r="11945" spans="1:8">
      <c r="A11945" s="1">
        <f>'HHR-NGL-05-102+600 TO 127+600'!A11945</f>
        <v>0</v>
      </c>
      <c r="B11945" s="1">
        <f>'HHR-NGL-05-102+600 TO 127+600'!B11945</f>
        <v>-96.173000000000002</v>
      </c>
      <c r="C11945" s="1">
        <f>'HHR-NGL-05-102+600 TO 127+600'!D11945</f>
        <v>96.754999999999995</v>
      </c>
      <c r="D11945" s="24"/>
      <c r="E11945" s="1">
        <f t="shared" si="748"/>
        <v>122775</v>
      </c>
      <c r="F11945" s="2">
        <f t="shared" si="749"/>
        <v>1227750</v>
      </c>
      <c r="G11945" s="17">
        <f t="shared" si="747"/>
        <v>1</v>
      </c>
      <c r="H11945" s="1" t="str">
        <f t="shared" si="750"/>
        <v>PLINE PLINE: 1227653.827,96.755</v>
      </c>
    </row>
    <row r="11946" spans="1:8">
      <c r="A11946" s="1">
        <f>'HHR-NGL-05-102+600 TO 127+600'!A11946</f>
        <v>0</v>
      </c>
      <c r="B11946" s="1">
        <f>'HHR-NGL-05-102+600 TO 127+600'!B11946</f>
        <v>-96.164000000000001</v>
      </c>
      <c r="C11946" s="1">
        <f>'HHR-NGL-05-102+600 TO 127+600'!D11946</f>
        <v>96.754000000000005</v>
      </c>
      <c r="D11946" s="24"/>
      <c r="E11946" s="1">
        <f t="shared" si="748"/>
        <v>122775</v>
      </c>
      <c r="F11946" s="2">
        <f t="shared" si="749"/>
        <v>1227750</v>
      </c>
      <c r="G11946" s="17">
        <f t="shared" si="747"/>
        <v>1</v>
      </c>
      <c r="H11946" s="1" t="str">
        <f t="shared" si="750"/>
        <v>PLINE PLINE: 1227653.836,96.754</v>
      </c>
    </row>
    <row r="11947" spans="1:8">
      <c r="A11947" s="1">
        <f>'HHR-NGL-05-102+600 TO 127+600'!A11947</f>
        <v>0</v>
      </c>
      <c r="B11947" s="1">
        <f>'HHR-NGL-05-102+600 TO 127+600'!B11947</f>
        <v>-94.864999999999995</v>
      </c>
      <c r="C11947" s="1">
        <f>'HHR-NGL-05-102+600 TO 127+600'!D11947</f>
        <v>96.721000000000004</v>
      </c>
      <c r="D11947" s="24"/>
      <c r="E11947" s="1">
        <f t="shared" si="748"/>
        <v>122775</v>
      </c>
      <c r="F11947" s="2">
        <f t="shared" si="749"/>
        <v>1227750</v>
      </c>
      <c r="G11947" s="17">
        <f t="shared" si="747"/>
        <v>1</v>
      </c>
      <c r="H11947" s="1" t="str">
        <f t="shared" si="750"/>
        <v>PLINE PLINE: 1227655.135,96.721</v>
      </c>
    </row>
    <row r="11948" spans="1:8">
      <c r="A11948" s="1">
        <f>'HHR-NGL-05-102+600 TO 127+600'!A11948</f>
        <v>0</v>
      </c>
      <c r="B11948" s="1">
        <f>'HHR-NGL-05-102+600 TO 127+600'!B11948</f>
        <v>-86.224999999999994</v>
      </c>
      <c r="C11948" s="1">
        <f>'HHR-NGL-05-102+600 TO 127+600'!D11948</f>
        <v>97</v>
      </c>
      <c r="D11948" s="24"/>
      <c r="E11948" s="1">
        <f t="shared" si="748"/>
        <v>122775</v>
      </c>
      <c r="F11948" s="2">
        <f t="shared" si="749"/>
        <v>1227750</v>
      </c>
      <c r="G11948" s="17">
        <f t="shared" si="747"/>
        <v>1</v>
      </c>
      <c r="H11948" s="1" t="str">
        <f t="shared" si="750"/>
        <v>PLINE PLINE: 1227663.775,97</v>
      </c>
    </row>
    <row r="11949" spans="1:8">
      <c r="A11949" s="1">
        <f>'HHR-NGL-05-102+600 TO 127+600'!A11949</f>
        <v>0</v>
      </c>
      <c r="B11949" s="1">
        <f>'HHR-NGL-05-102+600 TO 127+600'!B11949</f>
        <v>-84.641999999999996</v>
      </c>
      <c r="C11949" s="1">
        <f>'HHR-NGL-05-102+600 TO 127+600'!D11949</f>
        <v>97.013999999999996</v>
      </c>
      <c r="D11949" s="24"/>
      <c r="E11949" s="1">
        <f t="shared" si="748"/>
        <v>122775</v>
      </c>
      <c r="F11949" s="2">
        <f t="shared" si="749"/>
        <v>1227750</v>
      </c>
      <c r="G11949" s="17">
        <f t="shared" si="747"/>
        <v>1</v>
      </c>
      <c r="H11949" s="1" t="str">
        <f t="shared" si="750"/>
        <v>PLINE PLINE: 1227665.358,97.014</v>
      </c>
    </row>
    <row r="11950" spans="1:8">
      <c r="A11950" s="1">
        <f>'HHR-NGL-05-102+600 TO 127+600'!A11950</f>
        <v>0</v>
      </c>
      <c r="B11950" s="1">
        <f>'HHR-NGL-05-102+600 TO 127+600'!B11950</f>
        <v>-76.191000000000003</v>
      </c>
      <c r="C11950" s="1">
        <f>'HHR-NGL-05-102+600 TO 127+600'!D11950</f>
        <v>97.744</v>
      </c>
      <c r="D11950" s="24"/>
      <c r="E11950" s="1">
        <f t="shared" si="748"/>
        <v>122775</v>
      </c>
      <c r="F11950" s="2">
        <f t="shared" si="749"/>
        <v>1227750</v>
      </c>
      <c r="G11950" s="17">
        <f t="shared" si="747"/>
        <v>1</v>
      </c>
      <c r="H11950" s="1" t="str">
        <f t="shared" si="750"/>
        <v>PLINE PLINE: 1227673.809,97.744</v>
      </c>
    </row>
    <row r="11951" spans="1:8">
      <c r="A11951" s="1">
        <f>'HHR-NGL-05-102+600 TO 127+600'!A11951</f>
        <v>0</v>
      </c>
      <c r="B11951" s="1">
        <f>'HHR-NGL-05-102+600 TO 127+600'!B11951</f>
        <v>-74.873000000000005</v>
      </c>
      <c r="C11951" s="1">
        <f>'HHR-NGL-05-102+600 TO 127+600'!D11951</f>
        <v>97.733999999999995</v>
      </c>
      <c r="D11951" s="24"/>
      <c r="E11951" s="1">
        <f t="shared" si="748"/>
        <v>122775</v>
      </c>
      <c r="F11951" s="2">
        <f t="shared" si="749"/>
        <v>1227750</v>
      </c>
      <c r="G11951" s="17">
        <f t="shared" si="747"/>
        <v>1</v>
      </c>
      <c r="H11951" s="1" t="str">
        <f t="shared" si="750"/>
        <v>PLINE PLINE: 1227675.127,97.734</v>
      </c>
    </row>
    <row r="11952" spans="1:8">
      <c r="A11952" s="1">
        <f>'HHR-NGL-05-102+600 TO 127+600'!A11952</f>
        <v>0</v>
      </c>
      <c r="B11952" s="1">
        <f>'HHR-NGL-05-102+600 TO 127+600'!B11952</f>
        <v>-66.204999999999998</v>
      </c>
      <c r="C11952" s="1">
        <f>'HHR-NGL-05-102+600 TO 127+600'!D11952</f>
        <v>97.299000000000007</v>
      </c>
      <c r="D11952" s="24"/>
      <c r="E11952" s="1">
        <f t="shared" si="748"/>
        <v>122775</v>
      </c>
      <c r="F11952" s="2">
        <f t="shared" si="749"/>
        <v>1227750</v>
      </c>
      <c r="G11952" s="17">
        <f t="shared" si="747"/>
        <v>1</v>
      </c>
      <c r="H11952" s="1" t="str">
        <f t="shared" si="750"/>
        <v>PLINE PLINE: 1227683.795,97.299</v>
      </c>
    </row>
    <row r="11953" spans="1:8">
      <c r="A11953" s="1">
        <f>'HHR-NGL-05-102+600 TO 127+600'!A11953</f>
        <v>0</v>
      </c>
      <c r="B11953" s="1">
        <f>'HHR-NGL-05-102+600 TO 127+600'!B11953</f>
        <v>-64.709000000000003</v>
      </c>
      <c r="C11953" s="1">
        <f>'HHR-NGL-05-102+600 TO 127+600'!D11953</f>
        <v>97.22</v>
      </c>
      <c r="D11953" s="24"/>
      <c r="E11953" s="1">
        <f t="shared" si="748"/>
        <v>122775</v>
      </c>
      <c r="F11953" s="2">
        <f t="shared" si="749"/>
        <v>1227750</v>
      </c>
      <c r="G11953" s="17">
        <f t="shared" si="747"/>
        <v>1</v>
      </c>
      <c r="H11953" s="1" t="str">
        <f t="shared" si="750"/>
        <v>PLINE PLINE: 1227685.291,97.22</v>
      </c>
    </row>
    <row r="11954" spans="1:8">
      <c r="A11954" s="1">
        <f>'HHR-NGL-05-102+600 TO 127+600'!A11954</f>
        <v>0</v>
      </c>
      <c r="B11954" s="1">
        <f>'HHR-NGL-05-102+600 TO 127+600'!B11954</f>
        <v>-56.313000000000002</v>
      </c>
      <c r="C11954" s="1">
        <f>'HHR-NGL-05-102+600 TO 127+600'!D11954</f>
        <v>97.337000000000003</v>
      </c>
      <c r="D11954" s="24"/>
      <c r="E11954" s="1">
        <f t="shared" si="748"/>
        <v>122775</v>
      </c>
      <c r="F11954" s="2">
        <f t="shared" si="749"/>
        <v>1227750</v>
      </c>
      <c r="G11954" s="17">
        <f t="shared" si="747"/>
        <v>1</v>
      </c>
      <c r="H11954" s="1" t="str">
        <f t="shared" si="750"/>
        <v>PLINE PLINE: 1227693.687,97.337</v>
      </c>
    </row>
    <row r="11955" spans="1:8">
      <c r="A11955" s="1">
        <f>'HHR-NGL-05-102+600 TO 127+600'!A11955</f>
        <v>0</v>
      </c>
      <c r="B11955" s="1">
        <f>'HHR-NGL-05-102+600 TO 127+600'!B11955</f>
        <v>-47.616999999999997</v>
      </c>
      <c r="C11955" s="1">
        <f>'HHR-NGL-05-102+600 TO 127+600'!D11955</f>
        <v>97.349000000000004</v>
      </c>
      <c r="D11955" s="24"/>
      <c r="E11955" s="1">
        <f t="shared" si="748"/>
        <v>122775</v>
      </c>
      <c r="F11955" s="2">
        <f t="shared" si="749"/>
        <v>1227750</v>
      </c>
      <c r="G11955" s="17">
        <f t="shared" si="747"/>
        <v>1</v>
      </c>
      <c r="H11955" s="1" t="str">
        <f t="shared" si="750"/>
        <v>PLINE PLINE: 1227702.383,97.349</v>
      </c>
    </row>
    <row r="11956" spans="1:8">
      <c r="A11956" s="1">
        <f>'HHR-NGL-05-102+600 TO 127+600'!A11956</f>
        <v>0</v>
      </c>
      <c r="B11956" s="1">
        <f>'HHR-NGL-05-102+600 TO 127+600'!B11956</f>
        <v>-46.351999999999997</v>
      </c>
      <c r="C11956" s="1">
        <f>'HHR-NGL-05-102+600 TO 127+600'!D11956</f>
        <v>97.432000000000002</v>
      </c>
      <c r="D11956" s="24"/>
      <c r="E11956" s="1">
        <f t="shared" si="748"/>
        <v>122775</v>
      </c>
      <c r="F11956" s="2">
        <f t="shared" si="749"/>
        <v>1227750</v>
      </c>
      <c r="G11956" s="17">
        <f t="shared" si="747"/>
        <v>1</v>
      </c>
      <c r="H11956" s="1" t="str">
        <f t="shared" si="750"/>
        <v>PLINE PLINE: 1227703.648,97.432</v>
      </c>
    </row>
    <row r="11957" spans="1:8">
      <c r="A11957" s="1">
        <f>'HHR-NGL-05-102+600 TO 127+600'!A11957</f>
        <v>0</v>
      </c>
      <c r="B11957" s="1">
        <f>'HHR-NGL-05-102+600 TO 127+600'!B11957</f>
        <v>-37.094999999999999</v>
      </c>
      <c r="C11957" s="1">
        <f>'HHR-NGL-05-102+600 TO 127+600'!D11957</f>
        <v>97.537000000000006</v>
      </c>
      <c r="D11957" s="24"/>
      <c r="E11957" s="1">
        <f t="shared" si="748"/>
        <v>122775</v>
      </c>
      <c r="F11957" s="2">
        <f t="shared" si="749"/>
        <v>1227750</v>
      </c>
      <c r="G11957" s="17">
        <f t="shared" si="747"/>
        <v>1</v>
      </c>
      <c r="H11957" s="1" t="str">
        <f t="shared" si="750"/>
        <v>PLINE PLINE: 1227712.905,97.537</v>
      </c>
    </row>
    <row r="11958" spans="1:8">
      <c r="A11958" s="1">
        <f>'HHR-NGL-05-102+600 TO 127+600'!A11958</f>
        <v>0</v>
      </c>
      <c r="B11958" s="1">
        <f>'HHR-NGL-05-102+600 TO 127+600'!B11958</f>
        <v>-36.149000000000001</v>
      </c>
      <c r="C11958" s="1">
        <f>'HHR-NGL-05-102+600 TO 127+600'!D11958</f>
        <v>97.554000000000002</v>
      </c>
      <c r="D11958" s="24"/>
      <c r="E11958" s="1">
        <f t="shared" si="748"/>
        <v>122775</v>
      </c>
      <c r="F11958" s="2">
        <f t="shared" si="749"/>
        <v>1227750</v>
      </c>
      <c r="G11958" s="17">
        <f t="shared" si="747"/>
        <v>1</v>
      </c>
      <c r="H11958" s="1" t="str">
        <f t="shared" si="750"/>
        <v>PLINE PLINE: 1227713.851,97.554</v>
      </c>
    </row>
    <row r="11959" spans="1:8">
      <c r="A11959" s="1">
        <f>'HHR-NGL-05-102+600 TO 127+600'!A11959</f>
        <v>0</v>
      </c>
      <c r="B11959" s="1">
        <f>'HHR-NGL-05-102+600 TO 127+600'!B11959</f>
        <v>-35.183</v>
      </c>
      <c r="C11959" s="1">
        <f>'HHR-NGL-05-102+600 TO 127+600'!D11959</f>
        <v>97.563000000000002</v>
      </c>
      <c r="D11959" s="24"/>
      <c r="E11959" s="1">
        <f t="shared" si="748"/>
        <v>122775</v>
      </c>
      <c r="F11959" s="2">
        <f t="shared" si="749"/>
        <v>1227750</v>
      </c>
      <c r="G11959" s="17">
        <f t="shared" si="747"/>
        <v>1</v>
      </c>
      <c r="H11959" s="1" t="str">
        <f t="shared" si="750"/>
        <v>PLINE PLINE: 1227714.817,97.563</v>
      </c>
    </row>
    <row r="11960" spans="1:8">
      <c r="A11960" s="1">
        <f>'HHR-NGL-05-102+600 TO 127+600'!A11960</f>
        <v>0</v>
      </c>
      <c r="B11960" s="1">
        <f>'HHR-NGL-05-102+600 TO 127+600'!B11960</f>
        <v>-26.038</v>
      </c>
      <c r="C11960" s="1">
        <f>'HHR-NGL-05-102+600 TO 127+600'!D11960</f>
        <v>98.778000000000006</v>
      </c>
      <c r="D11960" s="24"/>
      <c r="E11960" s="1">
        <f t="shared" si="748"/>
        <v>122775</v>
      </c>
      <c r="F11960" s="2">
        <f t="shared" si="749"/>
        <v>1227750</v>
      </c>
      <c r="G11960" s="17">
        <f t="shared" si="747"/>
        <v>1</v>
      </c>
      <c r="H11960" s="1" t="str">
        <f t="shared" si="750"/>
        <v>PLINE PLINE: 1227723.962,98.778</v>
      </c>
    </row>
    <row r="11961" spans="1:8">
      <c r="A11961" s="1">
        <f>'HHR-NGL-05-102+600 TO 127+600'!A11961</f>
        <v>0</v>
      </c>
      <c r="B11961" s="1">
        <f>'HHR-NGL-05-102+600 TO 127+600'!B11961</f>
        <v>-16.228999999999999</v>
      </c>
      <c r="C11961" s="1">
        <f>'HHR-NGL-05-102+600 TO 127+600'!D11961</f>
        <v>98.545000000000002</v>
      </c>
      <c r="D11961" s="24"/>
      <c r="E11961" s="1">
        <f t="shared" si="748"/>
        <v>122775</v>
      </c>
      <c r="F11961" s="2">
        <f t="shared" si="749"/>
        <v>1227750</v>
      </c>
      <c r="G11961" s="17">
        <f t="shared" si="747"/>
        <v>1</v>
      </c>
      <c r="H11961" s="1" t="str">
        <f t="shared" si="750"/>
        <v>PLINE PLINE: 1227733.771,98.545</v>
      </c>
    </row>
    <row r="11962" spans="1:8">
      <c r="A11962" s="1">
        <f>'HHR-NGL-05-102+600 TO 127+600'!A11962</f>
        <v>0</v>
      </c>
      <c r="B11962" s="1">
        <f>'HHR-NGL-05-102+600 TO 127+600'!B11962</f>
        <v>-15.932</v>
      </c>
      <c r="C11962" s="1">
        <f>'HHR-NGL-05-102+600 TO 127+600'!D11962</f>
        <v>98.543999999999997</v>
      </c>
      <c r="D11962" s="24"/>
      <c r="E11962" s="1">
        <f t="shared" si="748"/>
        <v>122775</v>
      </c>
      <c r="F11962" s="2">
        <f t="shared" si="749"/>
        <v>1227750</v>
      </c>
      <c r="G11962" s="17">
        <f t="shared" si="747"/>
        <v>1</v>
      </c>
      <c r="H11962" s="1" t="str">
        <f t="shared" si="750"/>
        <v>PLINE PLINE: 1227734.068,98.544</v>
      </c>
    </row>
    <row r="11963" spans="1:8">
      <c r="A11963" s="1">
        <f>'HHR-NGL-05-102+600 TO 127+600'!A11963</f>
        <v>0</v>
      </c>
      <c r="B11963" s="1">
        <f>'HHR-NGL-05-102+600 TO 127+600'!B11963</f>
        <v>-10.666</v>
      </c>
      <c r="C11963" s="1">
        <f>'HHR-NGL-05-102+600 TO 127+600'!D11963</f>
        <v>98.742000000000004</v>
      </c>
      <c r="D11963" s="24"/>
      <c r="E11963" s="1">
        <f t="shared" si="748"/>
        <v>122775</v>
      </c>
      <c r="F11963" s="2">
        <f t="shared" si="749"/>
        <v>1227750</v>
      </c>
      <c r="G11963" s="17">
        <f t="shared" si="747"/>
        <v>1</v>
      </c>
      <c r="H11963" s="1" t="str">
        <f t="shared" si="750"/>
        <v>PLINE PLINE: 1227739.334,98.742</v>
      </c>
    </row>
    <row r="11964" spans="1:8">
      <c r="A11964" s="1">
        <f>'HHR-NGL-05-102+600 TO 127+600'!A11964</f>
        <v>0</v>
      </c>
      <c r="B11964" s="1">
        <f>'HHR-NGL-05-102+600 TO 127+600'!B11964</f>
        <v>-6.1239999999999997</v>
      </c>
      <c r="C11964" s="1">
        <f>'HHR-NGL-05-102+600 TO 127+600'!D11964</f>
        <v>98.911000000000001</v>
      </c>
      <c r="D11964" s="24"/>
      <c r="E11964" s="1">
        <f t="shared" si="748"/>
        <v>122775</v>
      </c>
      <c r="F11964" s="2">
        <f t="shared" si="749"/>
        <v>1227750</v>
      </c>
      <c r="G11964" s="17">
        <f t="shared" si="747"/>
        <v>1</v>
      </c>
      <c r="H11964" s="1" t="str">
        <f t="shared" si="750"/>
        <v>PLINE PLINE: 1227743.876,98.911</v>
      </c>
    </row>
    <row r="11965" spans="1:8">
      <c r="A11965" s="1">
        <f>'HHR-NGL-05-102+600 TO 127+600'!A11965</f>
        <v>0</v>
      </c>
      <c r="B11965" s="1">
        <f>'HHR-NGL-05-102+600 TO 127+600'!B11965</f>
        <v>-5.87</v>
      </c>
      <c r="C11965" s="1">
        <f>'HHR-NGL-05-102+600 TO 127+600'!D11965</f>
        <v>98.921000000000006</v>
      </c>
      <c r="D11965" s="24"/>
      <c r="E11965" s="1">
        <f t="shared" si="748"/>
        <v>122775</v>
      </c>
      <c r="F11965" s="2">
        <f t="shared" si="749"/>
        <v>1227750</v>
      </c>
      <c r="G11965" s="17">
        <f t="shared" si="747"/>
        <v>1</v>
      </c>
      <c r="H11965" s="1" t="str">
        <f t="shared" si="750"/>
        <v>PLINE PLINE: 1227744.13,98.921</v>
      </c>
    </row>
    <row r="11966" spans="1:8">
      <c r="A11966" s="1">
        <f>'HHR-NGL-05-102+600 TO 127+600'!A11966</f>
        <v>0</v>
      </c>
      <c r="B11966" s="1">
        <f>'HHR-NGL-05-102+600 TO 127+600'!B11966</f>
        <v>-3.9649999999999999</v>
      </c>
      <c r="C11966" s="1">
        <f>'HHR-NGL-05-102+600 TO 127+600'!D11966</f>
        <v>98.921000000000006</v>
      </c>
      <c r="D11966" s="24"/>
      <c r="E11966" s="1">
        <f t="shared" si="748"/>
        <v>122775</v>
      </c>
      <c r="F11966" s="2">
        <f t="shared" si="749"/>
        <v>1227750</v>
      </c>
      <c r="G11966" s="17">
        <f t="shared" si="747"/>
        <v>1</v>
      </c>
      <c r="H11966" s="1" t="str">
        <f t="shared" si="750"/>
        <v>PLINE PLINE: 1227746.035,98.921</v>
      </c>
    </row>
    <row r="11967" spans="1:8">
      <c r="A11967" s="1">
        <f>'HHR-NGL-05-102+600 TO 127+600'!A11967</f>
        <v>0</v>
      </c>
      <c r="B11967" s="1">
        <f>'HHR-NGL-05-102+600 TO 127+600'!B11967</f>
        <v>-1.21</v>
      </c>
      <c r="C11967" s="1">
        <f>'HHR-NGL-05-102+600 TO 127+600'!D11967</f>
        <v>98.533000000000001</v>
      </c>
      <c r="D11967" s="24"/>
      <c r="E11967" s="1">
        <f t="shared" si="748"/>
        <v>122775</v>
      </c>
      <c r="F11967" s="2">
        <f t="shared" si="749"/>
        <v>1227750</v>
      </c>
      <c r="G11967" s="17">
        <f t="shared" si="747"/>
        <v>1</v>
      </c>
      <c r="H11967" s="1" t="str">
        <f t="shared" si="750"/>
        <v>PLINE PLINE: 1227748.79,98.533</v>
      </c>
    </row>
    <row r="11968" spans="1:8">
      <c r="A11968" s="1">
        <f>'HHR-NGL-05-102+600 TO 127+600'!A11968</f>
        <v>0</v>
      </c>
      <c r="B11968" s="1">
        <f>'HHR-NGL-05-102+600 TO 127+600'!B11968</f>
        <v>-0.182</v>
      </c>
      <c r="C11968" s="1">
        <f>'HHR-NGL-05-102+600 TO 127+600'!D11968</f>
        <v>98.442999999999998</v>
      </c>
      <c r="D11968" s="24"/>
      <c r="E11968" s="1">
        <f t="shared" si="748"/>
        <v>122775</v>
      </c>
      <c r="F11968" s="2">
        <f t="shared" si="749"/>
        <v>1227750</v>
      </c>
      <c r="G11968" s="17">
        <f t="shared" si="747"/>
        <v>1</v>
      </c>
      <c r="H11968" s="1" t="str">
        <f t="shared" si="750"/>
        <v>PLINE PLINE: 1227749.818,98.443</v>
      </c>
    </row>
    <row r="11969" spans="1:8">
      <c r="A11969" s="1">
        <f>'HHR-NGL-05-102+600 TO 127+600'!A11969</f>
        <v>0</v>
      </c>
      <c r="B11969" s="1">
        <f>'HHR-NGL-05-102+600 TO 127+600'!B11969</f>
        <v>-0.16700000000000001</v>
      </c>
      <c r="C11969" s="1">
        <f>'HHR-NGL-05-102+600 TO 127+600'!D11969</f>
        <v>98.44</v>
      </c>
      <c r="D11969" s="24"/>
      <c r="E11969" s="1">
        <f t="shared" si="748"/>
        <v>122775</v>
      </c>
      <c r="F11969" s="2">
        <f t="shared" si="749"/>
        <v>1227750</v>
      </c>
      <c r="G11969" s="17">
        <f t="shared" si="747"/>
        <v>1</v>
      </c>
      <c r="H11969" s="1" t="str">
        <f t="shared" si="750"/>
        <v>PLINE PLINE: 1227749.833,98.44</v>
      </c>
    </row>
    <row r="11970" spans="1:8">
      <c r="A11970" s="1">
        <f>'HHR-NGL-05-102+600 TO 127+600'!A11970</f>
        <v>0</v>
      </c>
      <c r="B11970" s="1">
        <f>'HHR-NGL-05-102+600 TO 127+600'!B11970</f>
        <v>-0.11</v>
      </c>
      <c r="C11970" s="1">
        <f>'HHR-NGL-05-102+600 TO 127+600'!D11970</f>
        <v>98.432000000000002</v>
      </c>
      <c r="D11970" s="24"/>
      <c r="E11970" s="1">
        <f t="shared" si="748"/>
        <v>122775</v>
      </c>
      <c r="F11970" s="2">
        <f t="shared" si="749"/>
        <v>1227750</v>
      </c>
      <c r="G11970" s="17">
        <f t="shared" ref="G11970:G12033" si="751">G11969</f>
        <v>1</v>
      </c>
      <c r="H11970" s="1" t="str">
        <f t="shared" si="750"/>
        <v>PLINE PLINE: 1227749.89,98.432</v>
      </c>
    </row>
    <row r="11971" spans="1:8">
      <c r="A11971" s="1">
        <f>'HHR-NGL-05-102+600 TO 127+600'!A11971</f>
        <v>0</v>
      </c>
      <c r="B11971" s="1">
        <f>'HHR-NGL-05-102+600 TO 127+600'!B11971</f>
        <v>0</v>
      </c>
      <c r="C11971" s="1">
        <f>'HHR-NGL-05-102+600 TO 127+600'!D11971</f>
        <v>98.427000000000007</v>
      </c>
      <c r="D11971" s="24"/>
      <c r="E11971" s="1">
        <f t="shared" si="748"/>
        <v>122775</v>
      </c>
      <c r="F11971" s="2">
        <f t="shared" si="749"/>
        <v>1227750</v>
      </c>
      <c r="G11971" s="17">
        <f t="shared" si="751"/>
        <v>1</v>
      </c>
      <c r="H11971" s="1" t="str">
        <f t="shared" si="750"/>
        <v>PLINE PLINE: 1227750,98.427</v>
      </c>
    </row>
    <row r="11972" spans="1:8">
      <c r="A11972" s="1">
        <f>'HHR-NGL-05-102+600 TO 127+600'!A11972</f>
        <v>0</v>
      </c>
      <c r="B11972" s="1">
        <f>'HHR-NGL-05-102+600 TO 127+600'!B11972</f>
        <v>13.54</v>
      </c>
      <c r="C11972" s="1">
        <f>'HHR-NGL-05-102+600 TO 127+600'!D11972</f>
        <v>97.838999999999999</v>
      </c>
      <c r="D11972" s="24"/>
      <c r="E11972" s="1">
        <f t="shared" ref="E11972:E12035" si="752">IF((D11972=0),E11971,D11972)</f>
        <v>122775</v>
      </c>
      <c r="F11972" s="2">
        <f t="shared" ref="F11972:F12035" si="753">IF((C11972=0),(E11972-0)*$H$1,F11971)</f>
        <v>1227750</v>
      </c>
      <c r="G11972" s="17">
        <f t="shared" si="751"/>
        <v>1</v>
      </c>
      <c r="H11972" s="1" t="str">
        <f t="shared" ref="H11972:H12035" si="754">CONCATENATE("PLINE PLINE: ",(B11972+F11972)*G11972,",",C11972)</f>
        <v>PLINE PLINE: 1227763.54,97.839</v>
      </c>
    </row>
    <row r="11973" spans="1:8">
      <c r="A11973" s="1">
        <f>'HHR-NGL-05-102+600 TO 127+600'!A11973</f>
        <v>0</v>
      </c>
      <c r="B11973" s="1">
        <f>'HHR-NGL-05-102+600 TO 127+600'!B11973</f>
        <v>23.125</v>
      </c>
      <c r="C11973" s="1">
        <f>'HHR-NGL-05-102+600 TO 127+600'!D11973</f>
        <v>97.224000000000004</v>
      </c>
      <c r="D11973" s="24"/>
      <c r="E11973" s="1">
        <f t="shared" si="752"/>
        <v>122775</v>
      </c>
      <c r="F11973" s="2">
        <f t="shared" si="753"/>
        <v>1227750</v>
      </c>
      <c r="G11973" s="17">
        <f t="shared" si="751"/>
        <v>1</v>
      </c>
      <c r="H11973" s="1" t="str">
        <f t="shared" si="754"/>
        <v>PLINE PLINE: 1227773.125,97.224</v>
      </c>
    </row>
    <row r="11974" spans="1:8">
      <c r="A11974" s="1">
        <f>'HHR-NGL-05-102+600 TO 127+600'!A11974</f>
        <v>0</v>
      </c>
      <c r="B11974" s="1">
        <f>'HHR-NGL-05-102+600 TO 127+600'!B11974</f>
        <v>23.573</v>
      </c>
      <c r="C11974" s="1">
        <f>'HHR-NGL-05-102+600 TO 127+600'!D11974</f>
        <v>97.230999999999995</v>
      </c>
      <c r="D11974" s="24"/>
      <c r="E11974" s="1">
        <f t="shared" si="752"/>
        <v>122775</v>
      </c>
      <c r="F11974" s="2">
        <f t="shared" si="753"/>
        <v>1227750</v>
      </c>
      <c r="G11974" s="17">
        <f t="shared" si="751"/>
        <v>1</v>
      </c>
      <c r="H11974" s="1" t="str">
        <f t="shared" si="754"/>
        <v>PLINE PLINE: 1227773.573,97.231</v>
      </c>
    </row>
    <row r="11975" spans="1:8">
      <c r="A11975" s="1">
        <f>'HHR-NGL-05-102+600 TO 127+600'!A11975</f>
        <v>0</v>
      </c>
      <c r="B11975" s="1">
        <f>'HHR-NGL-05-102+600 TO 127+600'!B11975</f>
        <v>24.061</v>
      </c>
      <c r="C11975" s="1">
        <f>'HHR-NGL-05-102+600 TO 127+600'!D11975</f>
        <v>97.233999999999995</v>
      </c>
      <c r="D11975" s="24"/>
      <c r="E11975" s="1">
        <f t="shared" si="752"/>
        <v>122775</v>
      </c>
      <c r="F11975" s="2">
        <f t="shared" si="753"/>
        <v>1227750</v>
      </c>
      <c r="G11975" s="17">
        <f t="shared" si="751"/>
        <v>1</v>
      </c>
      <c r="H11975" s="1" t="str">
        <f t="shared" si="754"/>
        <v>PLINE PLINE: 1227774.061,97.234</v>
      </c>
    </row>
    <row r="11976" spans="1:8">
      <c r="A11976" s="1">
        <f>'HHR-NGL-05-102+600 TO 127+600'!A11976</f>
        <v>0</v>
      </c>
      <c r="B11976" s="1">
        <f>'HHR-NGL-05-102+600 TO 127+600'!B11976</f>
        <v>29.87</v>
      </c>
      <c r="C11976" s="1">
        <f>'HHR-NGL-05-102+600 TO 127+600'!D11976</f>
        <v>97.152000000000001</v>
      </c>
      <c r="D11976" s="24"/>
      <c r="E11976" s="1">
        <f t="shared" si="752"/>
        <v>122775</v>
      </c>
      <c r="F11976" s="2">
        <f t="shared" si="753"/>
        <v>1227750</v>
      </c>
      <c r="G11976" s="17">
        <f t="shared" si="751"/>
        <v>1</v>
      </c>
      <c r="H11976" s="1" t="str">
        <f t="shared" si="754"/>
        <v>PLINE PLINE: 1227779.87,97.152</v>
      </c>
    </row>
    <row r="11977" spans="1:8">
      <c r="A11977" s="1">
        <f>'HHR-NGL-05-102+600 TO 127+600'!A11977</f>
        <v>0</v>
      </c>
      <c r="B11977" s="1">
        <f>'HHR-NGL-05-102+600 TO 127+600'!B11977</f>
        <v>33.697000000000003</v>
      </c>
      <c r="C11977" s="1">
        <f>'HHR-NGL-05-102+600 TO 127+600'!D11977</f>
        <v>97.078000000000003</v>
      </c>
      <c r="D11977" s="24"/>
      <c r="E11977" s="1">
        <f t="shared" si="752"/>
        <v>122775</v>
      </c>
      <c r="F11977" s="2">
        <f t="shared" si="753"/>
        <v>1227750</v>
      </c>
      <c r="G11977" s="17">
        <f t="shared" si="751"/>
        <v>1</v>
      </c>
      <c r="H11977" s="1" t="str">
        <f t="shared" si="754"/>
        <v>PLINE PLINE: 1227783.697,97.078</v>
      </c>
    </row>
    <row r="11978" spans="1:8">
      <c r="A11978" s="1">
        <f>'HHR-NGL-05-102+600 TO 127+600'!A11978</f>
        <v>0</v>
      </c>
      <c r="B11978" s="1">
        <f>'HHR-NGL-05-102+600 TO 127+600'!B11978</f>
        <v>43.378</v>
      </c>
      <c r="C11978" s="1">
        <f>'HHR-NGL-05-102+600 TO 127+600'!D11978</f>
        <v>97.58</v>
      </c>
      <c r="D11978" s="24"/>
      <c r="E11978" s="1">
        <f t="shared" si="752"/>
        <v>122775</v>
      </c>
      <c r="F11978" s="2">
        <f t="shared" si="753"/>
        <v>1227750</v>
      </c>
      <c r="G11978" s="17">
        <f t="shared" si="751"/>
        <v>1</v>
      </c>
      <c r="H11978" s="1" t="str">
        <f t="shared" si="754"/>
        <v>PLINE PLINE: 1227793.378,97.58</v>
      </c>
    </row>
    <row r="11979" spans="1:8">
      <c r="A11979" s="1">
        <f>'HHR-NGL-05-102+600 TO 127+600'!A11979</f>
        <v>0</v>
      </c>
      <c r="B11979" s="1">
        <f>'HHR-NGL-05-102+600 TO 127+600'!B11979</f>
        <v>43.930999999999997</v>
      </c>
      <c r="C11979" s="1">
        <f>'HHR-NGL-05-102+600 TO 127+600'!D11979</f>
        <v>97.608999999999995</v>
      </c>
      <c r="D11979" s="24"/>
      <c r="E11979" s="1">
        <f t="shared" si="752"/>
        <v>122775</v>
      </c>
      <c r="F11979" s="2">
        <f t="shared" si="753"/>
        <v>1227750</v>
      </c>
      <c r="G11979" s="17">
        <f t="shared" si="751"/>
        <v>1</v>
      </c>
      <c r="H11979" s="1" t="str">
        <f t="shared" si="754"/>
        <v>PLINE PLINE: 1227793.931,97.609</v>
      </c>
    </row>
    <row r="11980" spans="1:8">
      <c r="A11980" s="1">
        <f>'HHR-NGL-05-102+600 TO 127+600'!A11980</f>
        <v>0</v>
      </c>
      <c r="B11980" s="1">
        <f>'HHR-NGL-05-102+600 TO 127+600'!B11980</f>
        <v>53.156999999999996</v>
      </c>
      <c r="C11980" s="1">
        <f>'HHR-NGL-05-102+600 TO 127+600'!D11980</f>
        <v>98.308999999999997</v>
      </c>
      <c r="D11980" s="24"/>
      <c r="E11980" s="1">
        <f t="shared" si="752"/>
        <v>122775</v>
      </c>
      <c r="F11980" s="2">
        <f t="shared" si="753"/>
        <v>1227750</v>
      </c>
      <c r="G11980" s="17">
        <f t="shared" si="751"/>
        <v>1</v>
      </c>
      <c r="H11980" s="1" t="str">
        <f t="shared" si="754"/>
        <v>PLINE PLINE: 1227803.157,98.309</v>
      </c>
    </row>
    <row r="11981" spans="1:8">
      <c r="A11981" s="1">
        <f>'HHR-NGL-05-102+600 TO 127+600'!A11981</f>
        <v>0</v>
      </c>
      <c r="B11981" s="1">
        <f>'HHR-NGL-05-102+600 TO 127+600'!B11981</f>
        <v>54.128999999999998</v>
      </c>
      <c r="C11981" s="1">
        <f>'HHR-NGL-05-102+600 TO 127+600'!D11981</f>
        <v>98.369</v>
      </c>
      <c r="D11981" s="24"/>
      <c r="E11981" s="1">
        <f t="shared" si="752"/>
        <v>122775</v>
      </c>
      <c r="F11981" s="2">
        <f t="shared" si="753"/>
        <v>1227750</v>
      </c>
      <c r="G11981" s="17">
        <f t="shared" si="751"/>
        <v>1</v>
      </c>
      <c r="H11981" s="1" t="str">
        <f t="shared" si="754"/>
        <v>PLINE PLINE: 1227804.129,98.369</v>
      </c>
    </row>
    <row r="11982" spans="1:8">
      <c r="A11982" s="1">
        <f>'HHR-NGL-05-102+600 TO 127+600'!A11982</f>
        <v>0</v>
      </c>
      <c r="B11982" s="1">
        <f>'HHR-NGL-05-102+600 TO 127+600'!B11982</f>
        <v>63.241</v>
      </c>
      <c r="C11982" s="1">
        <f>'HHR-NGL-05-102+600 TO 127+600'!D11982</f>
        <v>99.004999999999995</v>
      </c>
      <c r="D11982" s="24"/>
      <c r="E11982" s="1">
        <f t="shared" si="752"/>
        <v>122775</v>
      </c>
      <c r="F11982" s="2">
        <f t="shared" si="753"/>
        <v>1227750</v>
      </c>
      <c r="G11982" s="17">
        <f t="shared" si="751"/>
        <v>1</v>
      </c>
      <c r="H11982" s="1" t="str">
        <f t="shared" si="754"/>
        <v>PLINE PLINE: 1227813.241,99.005</v>
      </c>
    </row>
    <row r="11983" spans="1:8">
      <c r="A11983" s="1">
        <f>'HHR-NGL-05-102+600 TO 127+600'!A11983</f>
        <v>0</v>
      </c>
      <c r="B11983" s="1">
        <f>'HHR-NGL-05-102+600 TO 127+600'!B11983</f>
        <v>64.162999999999997</v>
      </c>
      <c r="C11983" s="1">
        <f>'HHR-NGL-05-102+600 TO 127+600'!D11983</f>
        <v>98.988</v>
      </c>
      <c r="D11983" s="24"/>
      <c r="E11983" s="1">
        <f t="shared" si="752"/>
        <v>122775</v>
      </c>
      <c r="F11983" s="2">
        <f t="shared" si="753"/>
        <v>1227750</v>
      </c>
      <c r="G11983" s="17">
        <f t="shared" si="751"/>
        <v>1</v>
      </c>
      <c r="H11983" s="1" t="str">
        <f t="shared" si="754"/>
        <v>PLINE PLINE: 1227814.163,98.988</v>
      </c>
    </row>
    <row r="11984" spans="1:8">
      <c r="A11984" s="1">
        <f>'HHR-NGL-05-102+600 TO 127+600'!A11984</f>
        <v>0</v>
      </c>
      <c r="B11984" s="1">
        <f>'HHR-NGL-05-102+600 TO 127+600'!B11984</f>
        <v>65.165999999999997</v>
      </c>
      <c r="C11984" s="1">
        <f>'HHR-NGL-05-102+600 TO 127+600'!D11984</f>
        <v>99.006</v>
      </c>
      <c r="D11984" s="24"/>
      <c r="E11984" s="1">
        <f t="shared" si="752"/>
        <v>122775</v>
      </c>
      <c r="F11984" s="2">
        <f t="shared" si="753"/>
        <v>1227750</v>
      </c>
      <c r="G11984" s="17">
        <f t="shared" si="751"/>
        <v>1</v>
      </c>
      <c r="H11984" s="1" t="str">
        <f t="shared" si="754"/>
        <v>PLINE PLINE: 1227815.166,99.006</v>
      </c>
    </row>
    <row r="11985" spans="1:8">
      <c r="A11985" s="1">
        <f>'HHR-NGL-05-102+600 TO 127+600'!A11985</f>
        <v>0</v>
      </c>
      <c r="B11985" s="1">
        <f>'HHR-NGL-05-102+600 TO 127+600'!B11985</f>
        <v>74.323999999999998</v>
      </c>
      <c r="C11985" s="1">
        <f>'HHR-NGL-05-102+600 TO 127+600'!D11985</f>
        <v>98.870999999999995</v>
      </c>
      <c r="D11985" s="24"/>
      <c r="E11985" s="1">
        <f t="shared" si="752"/>
        <v>122775</v>
      </c>
      <c r="F11985" s="2">
        <f t="shared" si="753"/>
        <v>1227750</v>
      </c>
      <c r="G11985" s="17">
        <f t="shared" si="751"/>
        <v>1</v>
      </c>
      <c r="H11985" s="1" t="str">
        <f t="shared" si="754"/>
        <v>PLINE PLINE: 1227824.324,98.871</v>
      </c>
    </row>
    <row r="11986" spans="1:8">
      <c r="A11986" s="1">
        <f>'HHR-NGL-05-102+600 TO 127+600'!A11986</f>
        <v>0</v>
      </c>
      <c r="B11986" s="1">
        <f>'HHR-NGL-05-102+600 TO 127+600'!B11986</f>
        <v>82.641000000000005</v>
      </c>
      <c r="C11986" s="1">
        <f>'HHR-NGL-05-102+600 TO 127+600'!D11986</f>
        <v>99.507000000000005</v>
      </c>
      <c r="D11986" s="24"/>
      <c r="E11986" s="1">
        <f t="shared" si="752"/>
        <v>122775</v>
      </c>
      <c r="F11986" s="2">
        <f t="shared" si="753"/>
        <v>1227750</v>
      </c>
      <c r="G11986" s="17">
        <f t="shared" si="751"/>
        <v>1</v>
      </c>
      <c r="H11986" s="1" t="str">
        <f t="shared" si="754"/>
        <v>PLINE PLINE: 1227832.641,99.507</v>
      </c>
    </row>
    <row r="11987" spans="1:8">
      <c r="A11987" s="1">
        <f>'HHR-NGL-05-102+600 TO 127+600'!A11987</f>
        <v>0</v>
      </c>
      <c r="B11987" s="1">
        <f>'HHR-NGL-05-102+600 TO 127+600'!B11987</f>
        <v>84.355000000000004</v>
      </c>
      <c r="C11987" s="1">
        <f>'HHR-NGL-05-102+600 TO 127+600'!D11987</f>
        <v>99.620999999999995</v>
      </c>
      <c r="D11987" s="24"/>
      <c r="E11987" s="1">
        <f t="shared" si="752"/>
        <v>122775</v>
      </c>
      <c r="F11987" s="2">
        <f t="shared" si="753"/>
        <v>1227750</v>
      </c>
      <c r="G11987" s="17">
        <f t="shared" si="751"/>
        <v>1</v>
      </c>
      <c r="H11987" s="1" t="str">
        <f t="shared" si="754"/>
        <v>PLINE PLINE: 1227834.355,99.621</v>
      </c>
    </row>
    <row r="11988" spans="1:8">
      <c r="A11988" s="1">
        <f>'HHR-NGL-05-102+600 TO 127+600'!A11988</f>
        <v>0</v>
      </c>
      <c r="B11988" s="1">
        <f>'HHR-NGL-05-102+600 TO 127+600'!B11988</f>
        <v>92.58</v>
      </c>
      <c r="C11988" s="1">
        <f>'HHR-NGL-05-102+600 TO 127+600'!D11988</f>
        <v>100.072</v>
      </c>
      <c r="D11988" s="24"/>
      <c r="E11988" s="1">
        <f t="shared" si="752"/>
        <v>122775</v>
      </c>
      <c r="F11988" s="2">
        <f t="shared" si="753"/>
        <v>1227750</v>
      </c>
      <c r="G11988" s="17">
        <f t="shared" si="751"/>
        <v>1</v>
      </c>
      <c r="H11988" s="1" t="str">
        <f t="shared" si="754"/>
        <v>PLINE PLINE: 1227842.58,100.072</v>
      </c>
    </row>
    <row r="11989" spans="1:8">
      <c r="A11989" s="1">
        <f>'HHR-NGL-05-102+600 TO 127+600'!A11989</f>
        <v>0</v>
      </c>
      <c r="B11989" s="1">
        <f>'HHR-NGL-05-102+600 TO 127+600'!B11989</f>
        <v>94.486000000000004</v>
      </c>
      <c r="C11989" s="1">
        <f>'HHR-NGL-05-102+600 TO 127+600'!D11989</f>
        <v>99.938999999999993</v>
      </c>
      <c r="D11989" s="24"/>
      <c r="E11989" s="1">
        <f t="shared" si="752"/>
        <v>122775</v>
      </c>
      <c r="F11989" s="2">
        <f t="shared" si="753"/>
        <v>1227750</v>
      </c>
      <c r="G11989" s="17">
        <f t="shared" si="751"/>
        <v>1</v>
      </c>
      <c r="H11989" s="1" t="str">
        <f t="shared" si="754"/>
        <v>PLINE PLINE: 1227844.486,99.939</v>
      </c>
    </row>
    <row r="11990" spans="1:8">
      <c r="A11990" s="1">
        <f>'HHR-NGL-05-102+600 TO 127+600'!A11990</f>
        <v>0</v>
      </c>
      <c r="B11990" s="1">
        <f>'HHR-NGL-05-102+600 TO 127+600'!B11990</f>
        <v>100</v>
      </c>
      <c r="C11990" s="1">
        <f>'HHR-NGL-05-102+600 TO 127+600'!D11990</f>
        <v>99.105000000000004</v>
      </c>
      <c r="D11990" s="24"/>
      <c r="E11990" s="1">
        <f t="shared" si="752"/>
        <v>122775</v>
      </c>
      <c r="F11990" s="2">
        <f t="shared" si="753"/>
        <v>1227750</v>
      </c>
      <c r="G11990" s="17">
        <f t="shared" si="751"/>
        <v>1</v>
      </c>
      <c r="H11990" s="1" t="str">
        <f t="shared" si="754"/>
        <v>PLINE PLINE: 1227850,99.105</v>
      </c>
    </row>
    <row r="11991" spans="1:8">
      <c r="A11991" s="1" t="str">
        <f>'HHR-NGL-05-102+600 TO 127+600'!A11991</f>
        <v>122+800</v>
      </c>
      <c r="B11991" s="1">
        <f>'HHR-NGL-05-102+600 TO 127+600'!B11991</f>
        <v>0</v>
      </c>
      <c r="C11991" s="1">
        <f>'HHR-NGL-05-102+600 TO 127+600'!D11991</f>
        <v>0</v>
      </c>
      <c r="D11991" s="24">
        <v>122800</v>
      </c>
      <c r="E11991" s="1">
        <f t="shared" si="752"/>
        <v>122800</v>
      </c>
      <c r="F11991" s="2">
        <f t="shared" si="753"/>
        <v>1228000</v>
      </c>
      <c r="G11991" s="17">
        <f t="shared" si="751"/>
        <v>1</v>
      </c>
    </row>
    <row r="11992" spans="1:8">
      <c r="A11992" s="1" t="str">
        <f>'HHR-NGL-05-102+600 TO 127+600'!A11992</f>
        <v>GROUND</v>
      </c>
      <c r="B11992" s="1">
        <f>'HHR-NGL-05-102+600 TO 127+600'!B11992</f>
        <v>0</v>
      </c>
      <c r="C11992" s="1">
        <f>'HHR-NGL-05-102+600 TO 127+600'!D11992</f>
        <v>0</v>
      </c>
      <c r="D11992" s="24"/>
      <c r="E11992" s="1">
        <f t="shared" si="752"/>
        <v>122800</v>
      </c>
      <c r="F11992" s="2">
        <f t="shared" si="753"/>
        <v>1228000</v>
      </c>
      <c r="G11992" s="17">
        <f t="shared" si="751"/>
        <v>1</v>
      </c>
    </row>
    <row r="11993" spans="1:8">
      <c r="A11993" s="1">
        <f>'HHR-NGL-05-102+600 TO 127+600'!A11993</f>
        <v>0</v>
      </c>
      <c r="B11993" s="1">
        <f>'HHR-NGL-05-102+600 TO 127+600'!B11993</f>
        <v>-97.430999999999997</v>
      </c>
      <c r="C11993" s="1">
        <f>'HHR-NGL-05-102+600 TO 127+600'!D11993</f>
        <v>98.492000000000004</v>
      </c>
      <c r="D11993" s="24"/>
      <c r="E11993" s="1">
        <f t="shared" si="752"/>
        <v>122800</v>
      </c>
      <c r="F11993" s="2">
        <f t="shared" si="753"/>
        <v>1228000</v>
      </c>
      <c r="G11993" s="17">
        <f t="shared" si="751"/>
        <v>1</v>
      </c>
      <c r="H11993" s="1" t="str">
        <f t="shared" si="754"/>
        <v>PLINE PLINE: 1227902.569,98.492</v>
      </c>
    </row>
    <row r="11994" spans="1:8">
      <c r="A11994" s="1">
        <f>'HHR-NGL-05-102+600 TO 127+600'!A11994</f>
        <v>0</v>
      </c>
      <c r="B11994" s="1">
        <f>'HHR-NGL-05-102+600 TO 127+600'!B11994</f>
        <v>-97.415000000000006</v>
      </c>
      <c r="C11994" s="1">
        <f>'HHR-NGL-05-102+600 TO 127+600'!D11994</f>
        <v>98.504000000000005</v>
      </c>
      <c r="D11994" s="24"/>
      <c r="E11994" s="1">
        <f t="shared" si="752"/>
        <v>122800</v>
      </c>
      <c r="F11994" s="2">
        <f t="shared" si="753"/>
        <v>1228000</v>
      </c>
      <c r="G11994" s="17">
        <f t="shared" si="751"/>
        <v>1</v>
      </c>
      <c r="H11994" s="1" t="str">
        <f t="shared" si="754"/>
        <v>PLINE PLINE: 1227902.585,98.504</v>
      </c>
    </row>
    <row r="11995" spans="1:8">
      <c r="A11995" s="1">
        <f>'HHR-NGL-05-102+600 TO 127+600'!A11995</f>
        <v>0</v>
      </c>
      <c r="B11995" s="1">
        <f>'HHR-NGL-05-102+600 TO 127+600'!B11995</f>
        <v>-97.347999999999999</v>
      </c>
      <c r="C11995" s="1">
        <f>'HHR-NGL-05-102+600 TO 127+600'!D11995</f>
        <v>98.492000000000004</v>
      </c>
      <c r="D11995" s="24"/>
      <c r="E11995" s="1">
        <f t="shared" si="752"/>
        <v>122800</v>
      </c>
      <c r="F11995" s="2">
        <f t="shared" si="753"/>
        <v>1228000</v>
      </c>
      <c r="G11995" s="17">
        <f t="shared" si="751"/>
        <v>1</v>
      </c>
      <c r="H11995" s="1" t="str">
        <f t="shared" si="754"/>
        <v>PLINE PLINE: 1227902.652,98.492</v>
      </c>
    </row>
    <row r="11996" spans="1:8">
      <c r="A11996" s="1">
        <f>'HHR-NGL-05-102+600 TO 127+600'!A11996</f>
        <v>0</v>
      </c>
      <c r="B11996" s="1">
        <f>'HHR-NGL-05-102+600 TO 127+600'!B11996</f>
        <v>-88.242999999999995</v>
      </c>
      <c r="C11996" s="1">
        <f>'HHR-NGL-05-102+600 TO 127+600'!D11996</f>
        <v>98.263000000000005</v>
      </c>
      <c r="D11996" s="24"/>
      <c r="E11996" s="1">
        <f t="shared" si="752"/>
        <v>122800</v>
      </c>
      <c r="F11996" s="2">
        <f t="shared" si="753"/>
        <v>1228000</v>
      </c>
      <c r="G11996" s="17">
        <f t="shared" si="751"/>
        <v>1</v>
      </c>
      <c r="H11996" s="1" t="str">
        <f t="shared" si="754"/>
        <v>PLINE PLINE: 1227911.757,98.263</v>
      </c>
    </row>
    <row r="11997" spans="1:8">
      <c r="A11997" s="1">
        <f>'HHR-NGL-05-102+600 TO 127+600'!A11997</f>
        <v>0</v>
      </c>
      <c r="B11997" s="1">
        <f>'HHR-NGL-05-102+600 TO 127+600'!B11997</f>
        <v>-87.606999999999999</v>
      </c>
      <c r="C11997" s="1">
        <f>'HHR-NGL-05-102+600 TO 127+600'!D11997</f>
        <v>98.284000000000006</v>
      </c>
      <c r="D11997" s="24"/>
      <c r="E11997" s="1">
        <f t="shared" si="752"/>
        <v>122800</v>
      </c>
      <c r="F11997" s="2">
        <f t="shared" si="753"/>
        <v>1228000</v>
      </c>
      <c r="G11997" s="17">
        <f t="shared" si="751"/>
        <v>1</v>
      </c>
      <c r="H11997" s="1" t="str">
        <f t="shared" si="754"/>
        <v>PLINE PLINE: 1227912.393,98.284</v>
      </c>
    </row>
    <row r="11998" spans="1:8">
      <c r="A11998" s="1">
        <f>'HHR-NGL-05-102+600 TO 127+600'!A11998</f>
        <v>0</v>
      </c>
      <c r="B11998" s="1">
        <f>'HHR-NGL-05-102+600 TO 127+600'!B11998</f>
        <v>-78.025000000000006</v>
      </c>
      <c r="C11998" s="1">
        <f>'HHR-NGL-05-102+600 TO 127+600'!D11998</f>
        <v>98.367999999999995</v>
      </c>
      <c r="D11998" s="24"/>
      <c r="E11998" s="1">
        <f t="shared" si="752"/>
        <v>122800</v>
      </c>
      <c r="F11998" s="2">
        <f t="shared" si="753"/>
        <v>1228000</v>
      </c>
      <c r="G11998" s="17">
        <f t="shared" si="751"/>
        <v>1</v>
      </c>
      <c r="H11998" s="1" t="str">
        <f t="shared" si="754"/>
        <v>PLINE PLINE: 1227921.975,98.368</v>
      </c>
    </row>
    <row r="11999" spans="1:8">
      <c r="A11999" s="1">
        <f>'HHR-NGL-05-102+600 TO 127+600'!A11999</f>
        <v>0</v>
      </c>
      <c r="B11999" s="1">
        <f>'HHR-NGL-05-102+600 TO 127+600'!B11999</f>
        <v>-77.697000000000003</v>
      </c>
      <c r="C11999" s="1">
        <f>'HHR-NGL-05-102+600 TO 127+600'!D11999</f>
        <v>98.397000000000006</v>
      </c>
      <c r="D11999" s="24"/>
      <c r="E11999" s="1">
        <f t="shared" si="752"/>
        <v>122800</v>
      </c>
      <c r="F11999" s="2">
        <f t="shared" si="753"/>
        <v>1228000</v>
      </c>
      <c r="G11999" s="17">
        <f t="shared" si="751"/>
        <v>1</v>
      </c>
      <c r="H11999" s="1" t="str">
        <f t="shared" si="754"/>
        <v>PLINE PLINE: 1227922.303,98.397</v>
      </c>
    </row>
    <row r="12000" spans="1:8">
      <c r="A12000" s="1">
        <f>'HHR-NGL-05-102+600 TO 127+600'!A12000</f>
        <v>0</v>
      </c>
      <c r="B12000" s="1">
        <f>'HHR-NGL-05-102+600 TO 127+600'!B12000</f>
        <v>-67.893000000000001</v>
      </c>
      <c r="C12000" s="1">
        <f>'HHR-NGL-05-102+600 TO 127+600'!D12000</f>
        <v>98.322999999999993</v>
      </c>
      <c r="D12000" s="24"/>
      <c r="E12000" s="1">
        <f t="shared" si="752"/>
        <v>122800</v>
      </c>
      <c r="F12000" s="2">
        <f t="shared" si="753"/>
        <v>1228000</v>
      </c>
      <c r="G12000" s="17">
        <f t="shared" si="751"/>
        <v>1</v>
      </c>
      <c r="H12000" s="1" t="str">
        <f t="shared" si="754"/>
        <v>PLINE PLINE: 1227932.107,98.323</v>
      </c>
    </row>
    <row r="12001" spans="1:8">
      <c r="A12001" s="1">
        <f>'HHR-NGL-05-102+600 TO 127+600'!A12001</f>
        <v>0</v>
      </c>
      <c r="B12001" s="1">
        <f>'HHR-NGL-05-102+600 TO 127+600'!B12001</f>
        <v>-67.602000000000004</v>
      </c>
      <c r="C12001" s="1">
        <f>'HHR-NGL-05-102+600 TO 127+600'!D12001</f>
        <v>98.308000000000007</v>
      </c>
      <c r="D12001" s="24"/>
      <c r="E12001" s="1">
        <f t="shared" si="752"/>
        <v>122800</v>
      </c>
      <c r="F12001" s="2">
        <f t="shared" si="753"/>
        <v>1228000</v>
      </c>
      <c r="G12001" s="17">
        <f t="shared" si="751"/>
        <v>1</v>
      </c>
      <c r="H12001" s="1" t="str">
        <f t="shared" si="754"/>
        <v>PLINE PLINE: 1227932.398,98.308</v>
      </c>
    </row>
    <row r="12002" spans="1:8">
      <c r="A12002" s="1">
        <f>'HHR-NGL-05-102+600 TO 127+600'!A12002</f>
        <v>0</v>
      </c>
      <c r="B12002" s="1">
        <f>'HHR-NGL-05-102+600 TO 127+600'!B12002</f>
        <v>-59.289000000000001</v>
      </c>
      <c r="C12002" s="1">
        <f>'HHR-NGL-05-102+600 TO 127+600'!D12002</f>
        <v>97.87</v>
      </c>
      <c r="D12002" s="24"/>
      <c r="E12002" s="1">
        <f t="shared" si="752"/>
        <v>122800</v>
      </c>
      <c r="F12002" s="2">
        <f t="shared" si="753"/>
        <v>1228000</v>
      </c>
      <c r="G12002" s="17">
        <f t="shared" si="751"/>
        <v>1</v>
      </c>
      <c r="H12002" s="1" t="str">
        <f t="shared" si="754"/>
        <v>PLINE PLINE: 1227940.711,97.87</v>
      </c>
    </row>
    <row r="12003" spans="1:8">
      <c r="A12003" s="1">
        <f>'HHR-NGL-05-102+600 TO 127+600'!A12003</f>
        <v>0</v>
      </c>
      <c r="B12003" s="1">
        <f>'HHR-NGL-05-102+600 TO 127+600'!B12003</f>
        <v>-57.555</v>
      </c>
      <c r="C12003" s="1">
        <f>'HHR-NGL-05-102+600 TO 127+600'!D12003</f>
        <v>97.77</v>
      </c>
      <c r="D12003" s="24"/>
      <c r="E12003" s="1">
        <f t="shared" si="752"/>
        <v>122800</v>
      </c>
      <c r="F12003" s="2">
        <f t="shared" si="753"/>
        <v>1228000</v>
      </c>
      <c r="G12003" s="17">
        <f t="shared" si="751"/>
        <v>1</v>
      </c>
      <c r="H12003" s="1" t="str">
        <f t="shared" si="754"/>
        <v>PLINE PLINE: 1227942.445,97.77</v>
      </c>
    </row>
    <row r="12004" spans="1:8">
      <c r="A12004" s="1">
        <f>'HHR-NGL-05-102+600 TO 127+600'!A12004</f>
        <v>0</v>
      </c>
      <c r="B12004" s="1">
        <f>'HHR-NGL-05-102+600 TO 127+600'!B12004</f>
        <v>-57.48</v>
      </c>
      <c r="C12004" s="1">
        <f>'HHR-NGL-05-102+600 TO 127+600'!D12004</f>
        <v>97.757999999999996</v>
      </c>
      <c r="D12004" s="24"/>
      <c r="E12004" s="1">
        <f t="shared" si="752"/>
        <v>122800</v>
      </c>
      <c r="F12004" s="2">
        <f t="shared" si="753"/>
        <v>1228000</v>
      </c>
      <c r="G12004" s="17">
        <f t="shared" si="751"/>
        <v>1</v>
      </c>
      <c r="H12004" s="1" t="str">
        <f t="shared" si="754"/>
        <v>PLINE PLINE: 1227942.52,97.758</v>
      </c>
    </row>
    <row r="12005" spans="1:8">
      <c r="A12005" s="1">
        <f>'HHR-NGL-05-102+600 TO 127+600'!A12005</f>
        <v>0</v>
      </c>
      <c r="B12005" s="1">
        <f>'HHR-NGL-05-102+600 TO 127+600'!B12005</f>
        <v>-47.741999999999997</v>
      </c>
      <c r="C12005" s="1">
        <f>'HHR-NGL-05-102+600 TO 127+600'!D12005</f>
        <v>98.325999999999993</v>
      </c>
      <c r="D12005" s="24"/>
      <c r="E12005" s="1">
        <f t="shared" si="752"/>
        <v>122800</v>
      </c>
      <c r="F12005" s="2">
        <f t="shared" si="753"/>
        <v>1228000</v>
      </c>
      <c r="G12005" s="17">
        <f t="shared" si="751"/>
        <v>1</v>
      </c>
      <c r="H12005" s="1" t="str">
        <f t="shared" si="754"/>
        <v>PLINE PLINE: 1227952.258,98.326</v>
      </c>
    </row>
    <row r="12006" spans="1:8">
      <c r="A12006" s="1">
        <f>'HHR-NGL-05-102+600 TO 127+600'!A12006</f>
        <v>0</v>
      </c>
      <c r="B12006" s="1">
        <f>'HHR-NGL-05-102+600 TO 127+600'!B12006</f>
        <v>-47.366999999999997</v>
      </c>
      <c r="C12006" s="1">
        <f>'HHR-NGL-05-102+600 TO 127+600'!D12006</f>
        <v>98.316999999999993</v>
      </c>
      <c r="D12006" s="24"/>
      <c r="E12006" s="1">
        <f t="shared" si="752"/>
        <v>122800</v>
      </c>
      <c r="F12006" s="2">
        <f t="shared" si="753"/>
        <v>1228000</v>
      </c>
      <c r="G12006" s="17">
        <f t="shared" si="751"/>
        <v>1</v>
      </c>
      <c r="H12006" s="1" t="str">
        <f t="shared" si="754"/>
        <v>PLINE PLINE: 1227952.633,98.317</v>
      </c>
    </row>
    <row r="12007" spans="1:8">
      <c r="A12007" s="1">
        <f>'HHR-NGL-05-102+600 TO 127+600'!A12007</f>
        <v>0</v>
      </c>
      <c r="B12007" s="1">
        <f>'HHR-NGL-05-102+600 TO 127+600'!B12007</f>
        <v>-37.622</v>
      </c>
      <c r="C12007" s="1">
        <f>'HHR-NGL-05-102+600 TO 127+600'!D12007</f>
        <v>98.513999999999996</v>
      </c>
      <c r="D12007" s="24"/>
      <c r="E12007" s="1">
        <f t="shared" si="752"/>
        <v>122800</v>
      </c>
      <c r="F12007" s="2">
        <f t="shared" si="753"/>
        <v>1228000</v>
      </c>
      <c r="G12007" s="17">
        <f t="shared" si="751"/>
        <v>1</v>
      </c>
      <c r="H12007" s="1" t="str">
        <f t="shared" si="754"/>
        <v>PLINE PLINE: 1227962.378,98.514</v>
      </c>
    </row>
    <row r="12008" spans="1:8">
      <c r="A12008" s="1">
        <f>'HHR-NGL-05-102+600 TO 127+600'!A12008</f>
        <v>0</v>
      </c>
      <c r="B12008" s="1">
        <f>'HHR-NGL-05-102+600 TO 127+600'!B12008</f>
        <v>-37.326000000000001</v>
      </c>
      <c r="C12008" s="1">
        <f>'HHR-NGL-05-102+600 TO 127+600'!D12008</f>
        <v>98.513999999999996</v>
      </c>
      <c r="D12008" s="24"/>
      <c r="E12008" s="1">
        <f t="shared" si="752"/>
        <v>122800</v>
      </c>
      <c r="F12008" s="2">
        <f t="shared" si="753"/>
        <v>1228000</v>
      </c>
      <c r="G12008" s="17">
        <f t="shared" si="751"/>
        <v>1</v>
      </c>
      <c r="H12008" s="1" t="str">
        <f t="shared" si="754"/>
        <v>PLINE PLINE: 1227962.674,98.514</v>
      </c>
    </row>
    <row r="12009" spans="1:8">
      <c r="A12009" s="1">
        <f>'HHR-NGL-05-102+600 TO 127+600'!A12009</f>
        <v>0</v>
      </c>
      <c r="B12009" s="1">
        <f>'HHR-NGL-05-102+600 TO 127+600'!B12009</f>
        <v>-27.565000000000001</v>
      </c>
      <c r="C12009" s="1">
        <f>'HHR-NGL-05-102+600 TO 127+600'!D12009</f>
        <v>98.543999999999997</v>
      </c>
      <c r="D12009" s="24"/>
      <c r="E12009" s="1">
        <f t="shared" si="752"/>
        <v>122800</v>
      </c>
      <c r="F12009" s="2">
        <f t="shared" si="753"/>
        <v>1228000</v>
      </c>
      <c r="G12009" s="17">
        <f t="shared" si="751"/>
        <v>1</v>
      </c>
      <c r="H12009" s="1" t="str">
        <f t="shared" si="754"/>
        <v>PLINE PLINE: 1227972.435,98.544</v>
      </c>
    </row>
    <row r="12010" spans="1:8">
      <c r="A12010" s="1">
        <f>'HHR-NGL-05-102+600 TO 127+600'!A12010</f>
        <v>0</v>
      </c>
      <c r="B12010" s="1">
        <f>'HHR-NGL-05-102+600 TO 127+600'!B12010</f>
        <v>-27.111999999999998</v>
      </c>
      <c r="C12010" s="1">
        <f>'HHR-NGL-05-102+600 TO 127+600'!D12010</f>
        <v>98.555000000000007</v>
      </c>
      <c r="D12010" s="24"/>
      <c r="E12010" s="1">
        <f t="shared" si="752"/>
        <v>122800</v>
      </c>
      <c r="F12010" s="2">
        <f t="shared" si="753"/>
        <v>1228000</v>
      </c>
      <c r="G12010" s="17">
        <f t="shared" si="751"/>
        <v>1</v>
      </c>
      <c r="H12010" s="1" t="str">
        <f t="shared" si="754"/>
        <v>PLINE PLINE: 1227972.888,98.555</v>
      </c>
    </row>
    <row r="12011" spans="1:8">
      <c r="A12011" s="1">
        <f>'HHR-NGL-05-102+600 TO 127+600'!A12011</f>
        <v>0</v>
      </c>
      <c r="B12011" s="1">
        <f>'HHR-NGL-05-102+600 TO 127+600'!B12011</f>
        <v>-17.581</v>
      </c>
      <c r="C12011" s="1">
        <f>'HHR-NGL-05-102+600 TO 127+600'!D12011</f>
        <v>98.484999999999999</v>
      </c>
      <c r="D12011" s="24"/>
      <c r="E12011" s="1">
        <f t="shared" si="752"/>
        <v>122800</v>
      </c>
      <c r="F12011" s="2">
        <f t="shared" si="753"/>
        <v>1228000</v>
      </c>
      <c r="G12011" s="17">
        <f t="shared" si="751"/>
        <v>1</v>
      </c>
      <c r="H12011" s="1" t="str">
        <f t="shared" si="754"/>
        <v>PLINE PLINE: 1227982.419,98.485</v>
      </c>
    </row>
    <row r="12012" spans="1:8">
      <c r="A12012" s="1">
        <f>'HHR-NGL-05-102+600 TO 127+600'!A12012</f>
        <v>0</v>
      </c>
      <c r="B12012" s="1">
        <f>'HHR-NGL-05-102+600 TO 127+600'!B12012</f>
        <v>-17.074000000000002</v>
      </c>
      <c r="C12012" s="1">
        <f>'HHR-NGL-05-102+600 TO 127+600'!D12012</f>
        <v>98.512</v>
      </c>
      <c r="D12012" s="24"/>
      <c r="E12012" s="1">
        <f t="shared" si="752"/>
        <v>122800</v>
      </c>
      <c r="F12012" s="2">
        <f t="shared" si="753"/>
        <v>1228000</v>
      </c>
      <c r="G12012" s="17">
        <f t="shared" si="751"/>
        <v>1</v>
      </c>
      <c r="H12012" s="1" t="str">
        <f t="shared" si="754"/>
        <v>PLINE PLINE: 1227982.926,98.512</v>
      </c>
    </row>
    <row r="12013" spans="1:8">
      <c r="A12013" s="1">
        <f>'HHR-NGL-05-102+600 TO 127+600'!A12013</f>
        <v>0</v>
      </c>
      <c r="B12013" s="1">
        <f>'HHR-NGL-05-102+600 TO 127+600'!B12013</f>
        <v>-15.24</v>
      </c>
      <c r="C12013" s="1">
        <f>'HHR-NGL-05-102+600 TO 127+600'!D12013</f>
        <v>98.352999999999994</v>
      </c>
      <c r="D12013" s="24"/>
      <c r="E12013" s="1">
        <f t="shared" si="752"/>
        <v>122800</v>
      </c>
      <c r="F12013" s="2">
        <f t="shared" si="753"/>
        <v>1228000</v>
      </c>
      <c r="G12013" s="17">
        <f t="shared" si="751"/>
        <v>1</v>
      </c>
      <c r="H12013" s="1" t="str">
        <f t="shared" si="754"/>
        <v>PLINE PLINE: 1227984.76,98.353</v>
      </c>
    </row>
    <row r="12014" spans="1:8">
      <c r="A12014" s="1">
        <f>'HHR-NGL-05-102+600 TO 127+600'!A12014</f>
        <v>0</v>
      </c>
      <c r="B12014" s="1">
        <f>'HHR-NGL-05-102+600 TO 127+600'!B12014</f>
        <v>-6.6479999999999997</v>
      </c>
      <c r="C12014" s="1">
        <f>'HHR-NGL-05-102+600 TO 127+600'!D12014</f>
        <v>97.599000000000004</v>
      </c>
      <c r="D12014" s="24"/>
      <c r="E12014" s="1">
        <f t="shared" si="752"/>
        <v>122800</v>
      </c>
      <c r="F12014" s="2">
        <f t="shared" si="753"/>
        <v>1228000</v>
      </c>
      <c r="G12014" s="17">
        <f t="shared" si="751"/>
        <v>1</v>
      </c>
      <c r="H12014" s="1" t="str">
        <f t="shared" si="754"/>
        <v>PLINE PLINE: 1227993.352,97.599</v>
      </c>
    </row>
    <row r="12015" spans="1:8">
      <c r="A12015" s="1">
        <f>'HHR-NGL-05-102+600 TO 127+600'!A12015</f>
        <v>0</v>
      </c>
      <c r="B12015" s="1">
        <f>'HHR-NGL-05-102+600 TO 127+600'!B12015</f>
        <v>-1.649</v>
      </c>
      <c r="C12015" s="1">
        <f>'HHR-NGL-05-102+600 TO 127+600'!D12015</f>
        <v>97.203999999999994</v>
      </c>
      <c r="D12015" s="24"/>
      <c r="E12015" s="1">
        <f t="shared" si="752"/>
        <v>122800</v>
      </c>
      <c r="F12015" s="2">
        <f t="shared" si="753"/>
        <v>1228000</v>
      </c>
      <c r="G12015" s="17">
        <f t="shared" si="751"/>
        <v>1</v>
      </c>
      <c r="H12015" s="1" t="str">
        <f t="shared" si="754"/>
        <v>PLINE PLINE: 1227998.351,97.204</v>
      </c>
    </row>
    <row r="12016" spans="1:8">
      <c r="A12016" s="1">
        <f>'HHR-NGL-05-102+600 TO 127+600'!A12016</f>
        <v>0</v>
      </c>
      <c r="B12016" s="1">
        <f>'HHR-NGL-05-102+600 TO 127+600'!B12016</f>
        <v>0</v>
      </c>
      <c r="C12016" s="1">
        <f>'HHR-NGL-05-102+600 TO 127+600'!D12016</f>
        <v>97.503</v>
      </c>
      <c r="D12016" s="24"/>
      <c r="E12016" s="1">
        <f t="shared" si="752"/>
        <v>122800</v>
      </c>
      <c r="F12016" s="2">
        <f t="shared" si="753"/>
        <v>1228000</v>
      </c>
      <c r="G12016" s="17">
        <f t="shared" si="751"/>
        <v>1</v>
      </c>
      <c r="H12016" s="1" t="str">
        <f t="shared" si="754"/>
        <v>PLINE PLINE: 1228000,97.503</v>
      </c>
    </row>
    <row r="12017" spans="1:8">
      <c r="A12017" s="1">
        <f>'HHR-NGL-05-102+600 TO 127+600'!A12017</f>
        <v>0</v>
      </c>
      <c r="B12017" s="1">
        <f>'HHR-NGL-05-102+600 TO 127+600'!B12017</f>
        <v>0.19600000000000001</v>
      </c>
      <c r="C12017" s="1">
        <f>'HHR-NGL-05-102+600 TO 127+600'!D12017</f>
        <v>97.537999999999997</v>
      </c>
      <c r="D12017" s="24"/>
      <c r="E12017" s="1">
        <f t="shared" si="752"/>
        <v>122800</v>
      </c>
      <c r="F12017" s="2">
        <f t="shared" si="753"/>
        <v>1228000</v>
      </c>
      <c r="G12017" s="17">
        <f t="shared" si="751"/>
        <v>1</v>
      </c>
      <c r="H12017" s="1" t="str">
        <f t="shared" si="754"/>
        <v>PLINE PLINE: 1228000.196,97.538</v>
      </c>
    </row>
    <row r="12018" spans="1:8">
      <c r="A12018" s="1">
        <f>'HHR-NGL-05-102+600 TO 127+600'!A12018</f>
        <v>0</v>
      </c>
      <c r="B12018" s="1">
        <f>'HHR-NGL-05-102+600 TO 127+600'!B12018</f>
        <v>0.214</v>
      </c>
      <c r="C12018" s="1">
        <f>'HHR-NGL-05-102+600 TO 127+600'!D12018</f>
        <v>97.528000000000006</v>
      </c>
      <c r="D12018" s="24"/>
      <c r="E12018" s="1">
        <f t="shared" si="752"/>
        <v>122800</v>
      </c>
      <c r="F12018" s="2">
        <f t="shared" si="753"/>
        <v>1228000</v>
      </c>
      <c r="G12018" s="17">
        <f t="shared" si="751"/>
        <v>1</v>
      </c>
      <c r="H12018" s="1" t="str">
        <f t="shared" si="754"/>
        <v>PLINE PLINE: 1228000.214,97.528</v>
      </c>
    </row>
    <row r="12019" spans="1:8">
      <c r="A12019" s="1">
        <f>'HHR-NGL-05-102+600 TO 127+600'!A12019</f>
        <v>0</v>
      </c>
      <c r="B12019" s="1">
        <f>'HHR-NGL-05-102+600 TO 127+600'!B12019</f>
        <v>0.249</v>
      </c>
      <c r="C12019" s="1">
        <f>'HHR-NGL-05-102+600 TO 127+600'!D12019</f>
        <v>97.585999999999999</v>
      </c>
      <c r="D12019" s="24"/>
      <c r="E12019" s="1">
        <f t="shared" si="752"/>
        <v>122800</v>
      </c>
      <c r="F12019" s="2">
        <f t="shared" si="753"/>
        <v>1228000</v>
      </c>
      <c r="G12019" s="17">
        <f t="shared" si="751"/>
        <v>1</v>
      </c>
      <c r="H12019" s="1" t="str">
        <f t="shared" si="754"/>
        <v>PLINE PLINE: 1228000.249,97.586</v>
      </c>
    </row>
    <row r="12020" spans="1:8">
      <c r="A12020" s="1">
        <f>'HHR-NGL-05-102+600 TO 127+600'!A12020</f>
        <v>0</v>
      </c>
      <c r="B12020" s="1">
        <f>'HHR-NGL-05-102+600 TO 127+600'!B12020</f>
        <v>1.5369999999999999</v>
      </c>
      <c r="C12020" s="1">
        <f>'HHR-NGL-05-102+600 TO 127+600'!D12020</f>
        <v>97.308999999999997</v>
      </c>
      <c r="D12020" s="24"/>
      <c r="E12020" s="1">
        <f t="shared" si="752"/>
        <v>122800</v>
      </c>
      <c r="F12020" s="2">
        <f t="shared" si="753"/>
        <v>1228000</v>
      </c>
      <c r="G12020" s="17">
        <f t="shared" si="751"/>
        <v>1</v>
      </c>
      <c r="H12020" s="1" t="str">
        <f t="shared" si="754"/>
        <v>PLINE PLINE: 1228001.537,97.309</v>
      </c>
    </row>
    <row r="12021" spans="1:8">
      <c r="A12021" s="1">
        <f>'HHR-NGL-05-102+600 TO 127+600'!A12021</f>
        <v>0</v>
      </c>
      <c r="B12021" s="1">
        <f>'HHR-NGL-05-102+600 TO 127+600'!B12021</f>
        <v>2.9630000000000001</v>
      </c>
      <c r="C12021" s="1">
        <f>'HHR-NGL-05-102+600 TO 127+600'!D12021</f>
        <v>97.004999999999995</v>
      </c>
      <c r="D12021" s="24"/>
      <c r="E12021" s="1">
        <f t="shared" si="752"/>
        <v>122800</v>
      </c>
      <c r="F12021" s="2">
        <f t="shared" si="753"/>
        <v>1228000</v>
      </c>
      <c r="G12021" s="17">
        <f t="shared" si="751"/>
        <v>1</v>
      </c>
      <c r="H12021" s="1" t="str">
        <f t="shared" si="754"/>
        <v>PLINE PLINE: 1228002.963,97.005</v>
      </c>
    </row>
    <row r="12022" spans="1:8">
      <c r="A12022" s="1">
        <f>'HHR-NGL-05-102+600 TO 127+600'!A12022</f>
        <v>0</v>
      </c>
      <c r="B12022" s="1">
        <f>'HHR-NGL-05-102+600 TO 127+600'!B12022</f>
        <v>7.8810000000000002</v>
      </c>
      <c r="C12022" s="1">
        <f>'HHR-NGL-05-102+600 TO 127+600'!D12022</f>
        <v>96.331999999999994</v>
      </c>
      <c r="D12022" s="24"/>
      <c r="E12022" s="1">
        <f t="shared" si="752"/>
        <v>122800</v>
      </c>
      <c r="F12022" s="2">
        <f t="shared" si="753"/>
        <v>1228000</v>
      </c>
      <c r="G12022" s="17">
        <f t="shared" si="751"/>
        <v>1</v>
      </c>
      <c r="H12022" s="1" t="str">
        <f t="shared" si="754"/>
        <v>PLINE PLINE: 1228007.881,96.332</v>
      </c>
    </row>
    <row r="12023" spans="1:8">
      <c r="A12023" s="1">
        <f>'HHR-NGL-05-102+600 TO 127+600'!A12023</f>
        <v>0</v>
      </c>
      <c r="B12023" s="1">
        <f>'HHR-NGL-05-102+600 TO 127+600'!B12023</f>
        <v>13.013</v>
      </c>
      <c r="C12023" s="1">
        <f>'HHR-NGL-05-102+600 TO 127+600'!D12023</f>
        <v>95.626999999999995</v>
      </c>
      <c r="D12023" s="24"/>
      <c r="E12023" s="1">
        <f t="shared" si="752"/>
        <v>122800</v>
      </c>
      <c r="F12023" s="2">
        <f t="shared" si="753"/>
        <v>1228000</v>
      </c>
      <c r="G12023" s="17">
        <f t="shared" si="751"/>
        <v>1</v>
      </c>
      <c r="H12023" s="1" t="str">
        <f t="shared" si="754"/>
        <v>PLINE PLINE: 1228013.013,95.627</v>
      </c>
    </row>
    <row r="12024" spans="1:8">
      <c r="A12024" s="1">
        <f>'HHR-NGL-05-102+600 TO 127+600'!A12024</f>
        <v>0</v>
      </c>
      <c r="B12024" s="1">
        <f>'HHR-NGL-05-102+600 TO 127+600'!B12024</f>
        <v>13.05</v>
      </c>
      <c r="C12024" s="1">
        <f>'HHR-NGL-05-102+600 TO 127+600'!D12024</f>
        <v>95.623999999999995</v>
      </c>
      <c r="D12024" s="24"/>
      <c r="E12024" s="1">
        <f t="shared" si="752"/>
        <v>122800</v>
      </c>
      <c r="F12024" s="2">
        <f t="shared" si="753"/>
        <v>1228000</v>
      </c>
      <c r="G12024" s="17">
        <f t="shared" si="751"/>
        <v>1</v>
      </c>
      <c r="H12024" s="1" t="str">
        <f t="shared" si="754"/>
        <v>PLINE PLINE: 1228013.05,95.624</v>
      </c>
    </row>
    <row r="12025" spans="1:8">
      <c r="A12025" s="1">
        <f>'HHR-NGL-05-102+600 TO 127+600'!A12025</f>
        <v>0</v>
      </c>
      <c r="B12025" s="1">
        <f>'HHR-NGL-05-102+600 TO 127+600'!B12025</f>
        <v>13.058999999999999</v>
      </c>
      <c r="C12025" s="1">
        <f>'HHR-NGL-05-102+600 TO 127+600'!D12025</f>
        <v>95.623999999999995</v>
      </c>
      <c r="D12025" s="24"/>
      <c r="E12025" s="1">
        <f t="shared" si="752"/>
        <v>122800</v>
      </c>
      <c r="F12025" s="2">
        <f t="shared" si="753"/>
        <v>1228000</v>
      </c>
      <c r="G12025" s="17">
        <f t="shared" si="751"/>
        <v>1</v>
      </c>
      <c r="H12025" s="1" t="str">
        <f t="shared" si="754"/>
        <v>PLINE PLINE: 1228013.059,95.624</v>
      </c>
    </row>
    <row r="12026" spans="1:8">
      <c r="A12026" s="1">
        <f>'HHR-NGL-05-102+600 TO 127+600'!A12026</f>
        <v>0</v>
      </c>
      <c r="B12026" s="1">
        <f>'HHR-NGL-05-102+600 TO 127+600'!B12026</f>
        <v>23.084</v>
      </c>
      <c r="C12026" s="1">
        <f>'HHR-NGL-05-102+600 TO 127+600'!D12026</f>
        <v>95.793999999999997</v>
      </c>
      <c r="D12026" s="24"/>
      <c r="E12026" s="1">
        <f t="shared" si="752"/>
        <v>122800</v>
      </c>
      <c r="F12026" s="2">
        <f t="shared" si="753"/>
        <v>1228000</v>
      </c>
      <c r="G12026" s="17">
        <f t="shared" si="751"/>
        <v>1</v>
      </c>
      <c r="H12026" s="1" t="str">
        <f t="shared" si="754"/>
        <v>PLINE PLINE: 1228023.084,95.794</v>
      </c>
    </row>
    <row r="12027" spans="1:8">
      <c r="A12027" s="1">
        <f>'HHR-NGL-05-102+600 TO 127+600'!A12027</f>
        <v>0</v>
      </c>
      <c r="B12027" s="1">
        <f>'HHR-NGL-05-102+600 TO 127+600'!B12027</f>
        <v>23.263999999999999</v>
      </c>
      <c r="C12027" s="1">
        <f>'HHR-NGL-05-102+600 TO 127+600'!D12027</f>
        <v>95.8</v>
      </c>
      <c r="D12027" s="24"/>
      <c r="E12027" s="1">
        <f t="shared" si="752"/>
        <v>122800</v>
      </c>
      <c r="F12027" s="2">
        <f t="shared" si="753"/>
        <v>1228000</v>
      </c>
      <c r="G12027" s="17">
        <f t="shared" si="751"/>
        <v>1</v>
      </c>
      <c r="H12027" s="1" t="str">
        <f t="shared" si="754"/>
        <v>PLINE PLINE: 1228023.264,95.8</v>
      </c>
    </row>
    <row r="12028" spans="1:8">
      <c r="A12028" s="1">
        <f>'HHR-NGL-05-102+600 TO 127+600'!A12028</f>
        <v>0</v>
      </c>
      <c r="B12028" s="1">
        <f>'HHR-NGL-05-102+600 TO 127+600'!B12028</f>
        <v>33.195</v>
      </c>
      <c r="C12028" s="1">
        <f>'HHR-NGL-05-102+600 TO 127+600'!D12028</f>
        <v>95.908000000000001</v>
      </c>
      <c r="D12028" s="24"/>
      <c r="E12028" s="1">
        <f t="shared" si="752"/>
        <v>122800</v>
      </c>
      <c r="F12028" s="2">
        <f t="shared" si="753"/>
        <v>1228000</v>
      </c>
      <c r="G12028" s="17">
        <f t="shared" si="751"/>
        <v>1</v>
      </c>
      <c r="H12028" s="1" t="str">
        <f t="shared" si="754"/>
        <v>PLINE PLINE: 1228033.195,95.908</v>
      </c>
    </row>
    <row r="12029" spans="1:8">
      <c r="A12029" s="1">
        <f>'HHR-NGL-05-102+600 TO 127+600'!A12029</f>
        <v>0</v>
      </c>
      <c r="B12029" s="1">
        <f>'HHR-NGL-05-102+600 TO 127+600'!B12029</f>
        <v>42.012</v>
      </c>
      <c r="C12029" s="1">
        <f>'HHR-NGL-05-102+600 TO 127+600'!D12029</f>
        <v>97.347999999999999</v>
      </c>
      <c r="D12029" s="24"/>
      <c r="E12029" s="1">
        <f t="shared" si="752"/>
        <v>122800</v>
      </c>
      <c r="F12029" s="2">
        <f t="shared" si="753"/>
        <v>1228000</v>
      </c>
      <c r="G12029" s="17">
        <f t="shared" si="751"/>
        <v>1</v>
      </c>
      <c r="H12029" s="1" t="str">
        <f t="shared" si="754"/>
        <v>PLINE PLINE: 1228042.012,97.348</v>
      </c>
    </row>
    <row r="12030" spans="1:8">
      <c r="A12030" s="1">
        <f>'HHR-NGL-05-102+600 TO 127+600'!A12030</f>
        <v>0</v>
      </c>
      <c r="B12030" s="1">
        <f>'HHR-NGL-05-102+600 TO 127+600'!B12030</f>
        <v>43.225999999999999</v>
      </c>
      <c r="C12030" s="1">
        <f>'HHR-NGL-05-102+600 TO 127+600'!D12030</f>
        <v>97.465000000000003</v>
      </c>
      <c r="D12030" s="24"/>
      <c r="E12030" s="1">
        <f t="shared" si="752"/>
        <v>122800</v>
      </c>
      <c r="F12030" s="2">
        <f t="shared" si="753"/>
        <v>1228000</v>
      </c>
      <c r="G12030" s="17">
        <f t="shared" si="751"/>
        <v>1</v>
      </c>
      <c r="H12030" s="1" t="str">
        <f t="shared" si="754"/>
        <v>PLINE PLINE: 1228043.226,97.465</v>
      </c>
    </row>
    <row r="12031" spans="1:8">
      <c r="A12031" s="1">
        <f>'HHR-NGL-05-102+600 TO 127+600'!A12031</f>
        <v>0</v>
      </c>
      <c r="B12031" s="1">
        <f>'HHR-NGL-05-102+600 TO 127+600'!B12031</f>
        <v>52.414000000000001</v>
      </c>
      <c r="C12031" s="1">
        <f>'HHR-NGL-05-102+600 TO 127+600'!D12031</f>
        <v>98.453999999999994</v>
      </c>
      <c r="D12031" s="24"/>
      <c r="E12031" s="1">
        <f t="shared" si="752"/>
        <v>122800</v>
      </c>
      <c r="F12031" s="2">
        <f t="shared" si="753"/>
        <v>1228000</v>
      </c>
      <c r="G12031" s="17">
        <f t="shared" si="751"/>
        <v>1</v>
      </c>
      <c r="H12031" s="1" t="str">
        <f t="shared" si="754"/>
        <v>PLINE PLINE: 1228052.414,98.454</v>
      </c>
    </row>
    <row r="12032" spans="1:8">
      <c r="A12032" s="1">
        <f>'HHR-NGL-05-102+600 TO 127+600'!A12032</f>
        <v>0</v>
      </c>
      <c r="B12032" s="1">
        <f>'HHR-NGL-05-102+600 TO 127+600'!B12032</f>
        <v>53.253999999999998</v>
      </c>
      <c r="C12032" s="1">
        <f>'HHR-NGL-05-102+600 TO 127+600'!D12032</f>
        <v>98.497</v>
      </c>
      <c r="D12032" s="24"/>
      <c r="E12032" s="1">
        <f t="shared" si="752"/>
        <v>122800</v>
      </c>
      <c r="F12032" s="2">
        <f t="shared" si="753"/>
        <v>1228000</v>
      </c>
      <c r="G12032" s="17">
        <f t="shared" si="751"/>
        <v>1</v>
      </c>
      <c r="H12032" s="1" t="str">
        <f t="shared" si="754"/>
        <v>PLINE PLINE: 1228053.254,98.497</v>
      </c>
    </row>
    <row r="12033" spans="1:8">
      <c r="A12033" s="1">
        <f>'HHR-NGL-05-102+600 TO 127+600'!A12033</f>
        <v>0</v>
      </c>
      <c r="B12033" s="1">
        <f>'HHR-NGL-05-102+600 TO 127+600'!B12033</f>
        <v>62.271999999999998</v>
      </c>
      <c r="C12033" s="1">
        <f>'HHR-NGL-05-102+600 TO 127+600'!D12033</f>
        <v>97.718999999999994</v>
      </c>
      <c r="D12033" s="24"/>
      <c r="E12033" s="1">
        <f t="shared" si="752"/>
        <v>122800</v>
      </c>
      <c r="F12033" s="2">
        <f t="shared" si="753"/>
        <v>1228000</v>
      </c>
      <c r="G12033" s="17">
        <f t="shared" si="751"/>
        <v>1</v>
      </c>
      <c r="H12033" s="1" t="str">
        <f t="shared" si="754"/>
        <v>PLINE PLINE: 1228062.272,97.719</v>
      </c>
    </row>
    <row r="12034" spans="1:8">
      <c r="A12034" s="1">
        <f>'HHR-NGL-05-102+600 TO 127+600'!A12034</f>
        <v>0</v>
      </c>
      <c r="B12034" s="1">
        <f>'HHR-NGL-05-102+600 TO 127+600'!B12034</f>
        <v>62.969000000000001</v>
      </c>
      <c r="C12034" s="1">
        <f>'HHR-NGL-05-102+600 TO 127+600'!D12034</f>
        <v>97.658000000000001</v>
      </c>
      <c r="D12034" s="24"/>
      <c r="E12034" s="1">
        <f t="shared" si="752"/>
        <v>122800</v>
      </c>
      <c r="F12034" s="2">
        <f t="shared" si="753"/>
        <v>1228000</v>
      </c>
      <c r="G12034" s="17">
        <f t="shared" ref="G12034:G12097" si="755">G12033</f>
        <v>1</v>
      </c>
      <c r="H12034" s="1" t="str">
        <f t="shared" si="754"/>
        <v>PLINE PLINE: 1228062.969,97.658</v>
      </c>
    </row>
    <row r="12035" spans="1:8">
      <c r="A12035" s="1">
        <f>'HHR-NGL-05-102+600 TO 127+600'!A12035</f>
        <v>0</v>
      </c>
      <c r="B12035" s="1">
        <f>'HHR-NGL-05-102+600 TO 127+600'!B12035</f>
        <v>63.054000000000002</v>
      </c>
      <c r="C12035" s="1">
        <f>'HHR-NGL-05-102+600 TO 127+600'!D12035</f>
        <v>97.658000000000001</v>
      </c>
      <c r="D12035" s="24"/>
      <c r="E12035" s="1">
        <f t="shared" si="752"/>
        <v>122800</v>
      </c>
      <c r="F12035" s="2">
        <f t="shared" si="753"/>
        <v>1228000</v>
      </c>
      <c r="G12035" s="17">
        <f t="shared" si="755"/>
        <v>1</v>
      </c>
      <c r="H12035" s="1" t="str">
        <f t="shared" si="754"/>
        <v>PLINE PLINE: 1228063.054,97.658</v>
      </c>
    </row>
    <row r="12036" spans="1:8">
      <c r="A12036" s="1">
        <f>'HHR-NGL-05-102+600 TO 127+600'!A12036</f>
        <v>0</v>
      </c>
      <c r="B12036" s="1">
        <f>'HHR-NGL-05-102+600 TO 127+600'!B12036</f>
        <v>73.144000000000005</v>
      </c>
      <c r="C12036" s="1">
        <f>'HHR-NGL-05-102+600 TO 127+600'!D12036</f>
        <v>98.013000000000005</v>
      </c>
      <c r="D12036" s="24"/>
      <c r="E12036" s="1">
        <f t="shared" ref="E12036:E12099" si="756">IF((D12036=0),E12035,D12036)</f>
        <v>122800</v>
      </c>
      <c r="F12036" s="2">
        <f t="shared" ref="F12036:F12099" si="757">IF((C12036=0),(E12036-0)*$H$1,F12035)</f>
        <v>1228000</v>
      </c>
      <c r="G12036" s="17">
        <f t="shared" si="755"/>
        <v>1</v>
      </c>
      <c r="H12036" s="1" t="str">
        <f t="shared" ref="H12036:H12099" si="758">CONCATENATE("PLINE PLINE: ",(B12036+F12036)*G12036,",",C12036)</f>
        <v>PLINE PLINE: 1228073.144,98.013</v>
      </c>
    </row>
    <row r="12037" spans="1:8">
      <c r="A12037" s="1">
        <f>'HHR-NGL-05-102+600 TO 127+600'!A12037</f>
        <v>0</v>
      </c>
      <c r="B12037" s="1">
        <f>'HHR-NGL-05-102+600 TO 127+600'!B12037</f>
        <v>73.662000000000006</v>
      </c>
      <c r="C12037" s="1">
        <f>'HHR-NGL-05-102+600 TO 127+600'!D12037</f>
        <v>98.051000000000002</v>
      </c>
      <c r="D12037" s="24"/>
      <c r="E12037" s="1">
        <f t="shared" si="756"/>
        <v>122800</v>
      </c>
      <c r="F12037" s="2">
        <f t="shared" si="757"/>
        <v>1228000</v>
      </c>
      <c r="G12037" s="17">
        <f t="shared" si="755"/>
        <v>1</v>
      </c>
      <c r="H12037" s="1" t="str">
        <f t="shared" si="758"/>
        <v>PLINE PLINE: 1228073.662,98.051</v>
      </c>
    </row>
    <row r="12038" spans="1:8">
      <c r="A12038" s="1">
        <f>'HHR-NGL-05-102+600 TO 127+600'!A12038</f>
        <v>0</v>
      </c>
      <c r="B12038" s="1">
        <f>'HHR-NGL-05-102+600 TO 127+600'!B12038</f>
        <v>83.299000000000007</v>
      </c>
      <c r="C12038" s="1">
        <f>'HHR-NGL-05-102+600 TO 127+600'!D12038</f>
        <v>98.674000000000007</v>
      </c>
      <c r="D12038" s="24"/>
      <c r="E12038" s="1">
        <f t="shared" si="756"/>
        <v>122800</v>
      </c>
      <c r="F12038" s="2">
        <f t="shared" si="757"/>
        <v>1228000</v>
      </c>
      <c r="G12038" s="17">
        <f t="shared" si="755"/>
        <v>1</v>
      </c>
      <c r="H12038" s="1" t="str">
        <f t="shared" si="758"/>
        <v>PLINE PLINE: 1228083.299,98.674</v>
      </c>
    </row>
    <row r="12039" spans="1:8">
      <c r="A12039" s="1">
        <f>'HHR-NGL-05-102+600 TO 127+600'!A12039</f>
        <v>0</v>
      </c>
      <c r="B12039" s="1">
        <f>'HHR-NGL-05-102+600 TO 127+600'!B12039</f>
        <v>84.263999999999996</v>
      </c>
      <c r="C12039" s="1">
        <f>'HHR-NGL-05-102+600 TO 127+600'!D12039</f>
        <v>98.731999999999999</v>
      </c>
      <c r="D12039" s="24"/>
      <c r="E12039" s="1">
        <f t="shared" si="756"/>
        <v>122800</v>
      </c>
      <c r="F12039" s="2">
        <f t="shared" si="757"/>
        <v>1228000</v>
      </c>
      <c r="G12039" s="17">
        <f t="shared" si="755"/>
        <v>1</v>
      </c>
      <c r="H12039" s="1" t="str">
        <f t="shared" si="758"/>
        <v>PLINE PLINE: 1228084.264,98.732</v>
      </c>
    </row>
    <row r="12040" spans="1:8">
      <c r="A12040" s="1">
        <f>'HHR-NGL-05-102+600 TO 127+600'!A12040</f>
        <v>0</v>
      </c>
      <c r="B12040" s="1">
        <f>'HHR-NGL-05-102+600 TO 127+600'!B12040</f>
        <v>85.704999999999998</v>
      </c>
      <c r="C12040" s="1">
        <f>'HHR-NGL-05-102+600 TO 127+600'!D12040</f>
        <v>98.655000000000001</v>
      </c>
      <c r="D12040" s="24"/>
      <c r="E12040" s="1">
        <f t="shared" si="756"/>
        <v>122800</v>
      </c>
      <c r="F12040" s="2">
        <f t="shared" si="757"/>
        <v>1228000</v>
      </c>
      <c r="G12040" s="17">
        <f t="shared" si="755"/>
        <v>1</v>
      </c>
      <c r="H12040" s="1" t="str">
        <f t="shared" si="758"/>
        <v>PLINE PLINE: 1228085.705,98.655</v>
      </c>
    </row>
    <row r="12041" spans="1:8">
      <c r="A12041" s="1">
        <f>'HHR-NGL-05-102+600 TO 127+600'!A12041</f>
        <v>0</v>
      </c>
      <c r="B12041" s="1">
        <f>'HHR-NGL-05-102+600 TO 127+600'!B12041</f>
        <v>95.254999999999995</v>
      </c>
      <c r="C12041" s="1">
        <f>'HHR-NGL-05-102+600 TO 127+600'!D12041</f>
        <v>98.418999999999997</v>
      </c>
      <c r="D12041" s="24"/>
      <c r="E12041" s="1">
        <f t="shared" si="756"/>
        <v>122800</v>
      </c>
      <c r="F12041" s="2">
        <f t="shared" si="757"/>
        <v>1228000</v>
      </c>
      <c r="G12041" s="17">
        <f t="shared" si="755"/>
        <v>1</v>
      </c>
      <c r="H12041" s="1" t="str">
        <f t="shared" si="758"/>
        <v>PLINE PLINE: 1228095.255,98.419</v>
      </c>
    </row>
    <row r="12042" spans="1:8">
      <c r="A12042" s="1">
        <f>'HHR-NGL-05-102+600 TO 127+600'!A12042</f>
        <v>0</v>
      </c>
      <c r="B12042" s="1">
        <f>'HHR-NGL-05-102+600 TO 127+600'!B12042</f>
        <v>98.784000000000006</v>
      </c>
      <c r="C12042" s="1">
        <f>'HHR-NGL-05-102+600 TO 127+600'!D12042</f>
        <v>98.578999999999994</v>
      </c>
      <c r="D12042" s="24"/>
      <c r="E12042" s="1">
        <f t="shared" si="756"/>
        <v>122800</v>
      </c>
      <c r="F12042" s="2">
        <f t="shared" si="757"/>
        <v>1228000</v>
      </c>
      <c r="G12042" s="17">
        <f t="shared" si="755"/>
        <v>1</v>
      </c>
      <c r="H12042" s="1" t="str">
        <f t="shared" si="758"/>
        <v>PLINE PLINE: 1228098.784,98.579</v>
      </c>
    </row>
    <row r="12043" spans="1:8">
      <c r="A12043" s="1">
        <f>'HHR-NGL-05-102+600 TO 127+600'!A12043</f>
        <v>0</v>
      </c>
      <c r="B12043" s="1">
        <f>'HHR-NGL-05-102+600 TO 127+600'!B12043</f>
        <v>100</v>
      </c>
      <c r="C12043" s="1">
        <f>'HHR-NGL-05-102+600 TO 127+600'!D12043</f>
        <v>98.557000000000002</v>
      </c>
      <c r="D12043" s="24"/>
      <c r="E12043" s="1">
        <f t="shared" si="756"/>
        <v>122800</v>
      </c>
      <c r="F12043" s="2">
        <f t="shared" si="757"/>
        <v>1228000</v>
      </c>
      <c r="G12043" s="17">
        <f t="shared" si="755"/>
        <v>1</v>
      </c>
      <c r="H12043" s="1" t="str">
        <f t="shared" si="758"/>
        <v>PLINE PLINE: 1228100,98.557</v>
      </c>
    </row>
    <row r="12044" spans="1:8">
      <c r="A12044" s="1" t="str">
        <f>'HHR-NGL-05-102+600 TO 127+600'!A12044</f>
        <v>122+825</v>
      </c>
      <c r="B12044" s="1">
        <f>'HHR-NGL-05-102+600 TO 127+600'!B12044</f>
        <v>0</v>
      </c>
      <c r="C12044" s="1">
        <f>'HHR-NGL-05-102+600 TO 127+600'!D12044</f>
        <v>0</v>
      </c>
      <c r="D12044" s="24">
        <v>122825</v>
      </c>
      <c r="E12044" s="1">
        <f t="shared" si="756"/>
        <v>122825</v>
      </c>
      <c r="F12044" s="2">
        <f t="shared" si="757"/>
        <v>1228250</v>
      </c>
      <c r="G12044" s="17">
        <f t="shared" si="755"/>
        <v>1</v>
      </c>
    </row>
    <row r="12045" spans="1:8">
      <c r="A12045" s="1" t="str">
        <f>'HHR-NGL-05-102+600 TO 127+600'!A12045</f>
        <v>GROUND</v>
      </c>
      <c r="B12045" s="1">
        <f>'HHR-NGL-05-102+600 TO 127+600'!B12045</f>
        <v>0</v>
      </c>
      <c r="C12045" s="1">
        <f>'HHR-NGL-05-102+600 TO 127+600'!D12045</f>
        <v>0</v>
      </c>
      <c r="D12045" s="24"/>
      <c r="E12045" s="1">
        <f t="shared" si="756"/>
        <v>122825</v>
      </c>
      <c r="F12045" s="2">
        <f t="shared" si="757"/>
        <v>1228250</v>
      </c>
      <c r="G12045" s="17">
        <f t="shared" si="755"/>
        <v>1</v>
      </c>
    </row>
    <row r="12046" spans="1:8">
      <c r="A12046" s="1">
        <f>'HHR-NGL-05-102+600 TO 127+600'!A12046</f>
        <v>0</v>
      </c>
      <c r="B12046" s="1">
        <f>'HHR-NGL-05-102+600 TO 127+600'!B12046</f>
        <v>-97.843000000000004</v>
      </c>
      <c r="C12046" s="1">
        <f>'HHR-NGL-05-102+600 TO 127+600'!D12046</f>
        <v>98.001999999999995</v>
      </c>
      <c r="D12046" s="24"/>
      <c r="E12046" s="1">
        <f t="shared" si="756"/>
        <v>122825</v>
      </c>
      <c r="F12046" s="2">
        <f t="shared" si="757"/>
        <v>1228250</v>
      </c>
      <c r="G12046" s="17">
        <f t="shared" si="755"/>
        <v>1</v>
      </c>
      <c r="H12046" s="1" t="str">
        <f t="shared" si="758"/>
        <v>PLINE PLINE: 1228152.157,98.002</v>
      </c>
    </row>
    <row r="12047" spans="1:8">
      <c r="A12047" s="1">
        <f>'HHR-NGL-05-102+600 TO 127+600'!A12047</f>
        <v>0</v>
      </c>
      <c r="B12047" s="1">
        <f>'HHR-NGL-05-102+600 TO 127+600'!B12047</f>
        <v>-97.805000000000007</v>
      </c>
      <c r="C12047" s="1">
        <f>'HHR-NGL-05-102+600 TO 127+600'!D12047</f>
        <v>98</v>
      </c>
      <c r="D12047" s="24"/>
      <c r="E12047" s="1">
        <f t="shared" si="756"/>
        <v>122825</v>
      </c>
      <c r="F12047" s="2">
        <f t="shared" si="757"/>
        <v>1228250</v>
      </c>
      <c r="G12047" s="17">
        <f t="shared" si="755"/>
        <v>1</v>
      </c>
      <c r="H12047" s="1" t="str">
        <f t="shared" si="758"/>
        <v>PLINE PLINE: 1228152.195,98</v>
      </c>
    </row>
    <row r="12048" spans="1:8">
      <c r="A12048" s="1">
        <f>'HHR-NGL-05-102+600 TO 127+600'!A12048</f>
        <v>0</v>
      </c>
      <c r="B12048" s="1">
        <f>'HHR-NGL-05-102+600 TO 127+600'!B12048</f>
        <v>-97.537000000000006</v>
      </c>
      <c r="C12048" s="1">
        <f>'HHR-NGL-05-102+600 TO 127+600'!D12048</f>
        <v>98.007999999999996</v>
      </c>
      <c r="D12048" s="24"/>
      <c r="E12048" s="1">
        <f t="shared" si="756"/>
        <v>122825</v>
      </c>
      <c r="F12048" s="2">
        <f t="shared" si="757"/>
        <v>1228250</v>
      </c>
      <c r="G12048" s="17">
        <f t="shared" si="755"/>
        <v>1</v>
      </c>
      <c r="H12048" s="1" t="str">
        <f t="shared" si="758"/>
        <v>PLINE PLINE: 1228152.463,98.008</v>
      </c>
    </row>
    <row r="12049" spans="1:8">
      <c r="A12049" s="1">
        <f>'HHR-NGL-05-102+600 TO 127+600'!A12049</f>
        <v>0</v>
      </c>
      <c r="B12049" s="1">
        <f>'HHR-NGL-05-102+600 TO 127+600'!B12049</f>
        <v>-88.070999999999998</v>
      </c>
      <c r="C12049" s="1">
        <f>'HHR-NGL-05-102+600 TO 127+600'!D12049</f>
        <v>96.784999999999997</v>
      </c>
      <c r="D12049" s="24"/>
      <c r="E12049" s="1">
        <f t="shared" si="756"/>
        <v>122825</v>
      </c>
      <c r="F12049" s="2">
        <f t="shared" si="757"/>
        <v>1228250</v>
      </c>
      <c r="G12049" s="17">
        <f t="shared" si="755"/>
        <v>1</v>
      </c>
      <c r="H12049" s="1" t="str">
        <f t="shared" si="758"/>
        <v>PLINE PLINE: 1228161.929,96.785</v>
      </c>
    </row>
    <row r="12050" spans="1:8">
      <c r="A12050" s="1">
        <f>'HHR-NGL-05-102+600 TO 127+600'!A12050</f>
        <v>0</v>
      </c>
      <c r="B12050" s="1">
        <f>'HHR-NGL-05-102+600 TO 127+600'!B12050</f>
        <v>-80.525999999999996</v>
      </c>
      <c r="C12050" s="1">
        <f>'HHR-NGL-05-102+600 TO 127+600'!D12050</f>
        <v>96.971000000000004</v>
      </c>
      <c r="D12050" s="24"/>
      <c r="E12050" s="1">
        <f t="shared" si="756"/>
        <v>122825</v>
      </c>
      <c r="F12050" s="2">
        <f t="shared" si="757"/>
        <v>1228250</v>
      </c>
      <c r="G12050" s="17">
        <f t="shared" si="755"/>
        <v>1</v>
      </c>
      <c r="H12050" s="1" t="str">
        <f t="shared" si="758"/>
        <v>PLINE PLINE: 1228169.474,96.971</v>
      </c>
    </row>
    <row r="12051" spans="1:8">
      <c r="A12051" s="1">
        <f>'HHR-NGL-05-102+600 TO 127+600'!A12051</f>
        <v>0</v>
      </c>
      <c r="B12051" s="1">
        <f>'HHR-NGL-05-102+600 TO 127+600'!B12051</f>
        <v>-77.474000000000004</v>
      </c>
      <c r="C12051" s="1">
        <f>'HHR-NGL-05-102+600 TO 127+600'!D12051</f>
        <v>96.948999999999998</v>
      </c>
      <c r="D12051" s="24"/>
      <c r="E12051" s="1">
        <f t="shared" si="756"/>
        <v>122825</v>
      </c>
      <c r="F12051" s="2">
        <f t="shared" si="757"/>
        <v>1228250</v>
      </c>
      <c r="G12051" s="17">
        <f t="shared" si="755"/>
        <v>1</v>
      </c>
      <c r="H12051" s="1" t="str">
        <f t="shared" si="758"/>
        <v>PLINE PLINE: 1228172.526,96.949</v>
      </c>
    </row>
    <row r="12052" spans="1:8">
      <c r="A12052" s="1">
        <f>'HHR-NGL-05-102+600 TO 127+600'!A12052</f>
        <v>0</v>
      </c>
      <c r="B12052" s="1">
        <f>'HHR-NGL-05-102+600 TO 127+600'!B12052</f>
        <v>-67.3</v>
      </c>
      <c r="C12052" s="1">
        <f>'HHR-NGL-05-102+600 TO 127+600'!D12052</f>
        <v>97.856999999999999</v>
      </c>
      <c r="D12052" s="24"/>
      <c r="E12052" s="1">
        <f t="shared" si="756"/>
        <v>122825</v>
      </c>
      <c r="F12052" s="2">
        <f t="shared" si="757"/>
        <v>1228250</v>
      </c>
      <c r="G12052" s="17">
        <f t="shared" si="755"/>
        <v>1</v>
      </c>
      <c r="H12052" s="1" t="str">
        <f t="shared" si="758"/>
        <v>PLINE PLINE: 1228182.7,97.857</v>
      </c>
    </row>
    <row r="12053" spans="1:8">
      <c r="A12053" s="1">
        <f>'HHR-NGL-05-102+600 TO 127+600'!A12053</f>
        <v>0</v>
      </c>
      <c r="B12053" s="1">
        <f>'HHR-NGL-05-102+600 TO 127+600'!B12053</f>
        <v>-66.941000000000003</v>
      </c>
      <c r="C12053" s="1">
        <f>'HHR-NGL-05-102+600 TO 127+600'!D12053</f>
        <v>97.918999999999997</v>
      </c>
      <c r="D12053" s="24"/>
      <c r="E12053" s="1">
        <f t="shared" si="756"/>
        <v>122825</v>
      </c>
      <c r="F12053" s="2">
        <f t="shared" si="757"/>
        <v>1228250</v>
      </c>
      <c r="G12053" s="17">
        <f t="shared" si="755"/>
        <v>1</v>
      </c>
      <c r="H12053" s="1" t="str">
        <f t="shared" si="758"/>
        <v>PLINE PLINE: 1228183.059,97.919</v>
      </c>
    </row>
    <row r="12054" spans="1:8">
      <c r="A12054" s="1">
        <f>'HHR-NGL-05-102+600 TO 127+600'!A12054</f>
        <v>0</v>
      </c>
      <c r="B12054" s="1">
        <f>'HHR-NGL-05-102+600 TO 127+600'!B12054</f>
        <v>-66.724999999999994</v>
      </c>
      <c r="C12054" s="1">
        <f>'HHR-NGL-05-102+600 TO 127+600'!D12054</f>
        <v>97.951999999999998</v>
      </c>
      <c r="D12054" s="24"/>
      <c r="E12054" s="1">
        <f t="shared" si="756"/>
        <v>122825</v>
      </c>
      <c r="F12054" s="2">
        <f t="shared" si="757"/>
        <v>1228250</v>
      </c>
      <c r="G12054" s="17">
        <f t="shared" si="755"/>
        <v>1</v>
      </c>
      <c r="H12054" s="1" t="str">
        <f t="shared" si="758"/>
        <v>PLINE PLINE: 1228183.275,97.952</v>
      </c>
    </row>
    <row r="12055" spans="1:8">
      <c r="A12055" s="1">
        <f>'HHR-NGL-05-102+600 TO 127+600'!A12055</f>
        <v>0</v>
      </c>
      <c r="B12055" s="1">
        <f>'HHR-NGL-05-102+600 TO 127+600'!B12055</f>
        <v>-63.048000000000002</v>
      </c>
      <c r="C12055" s="1">
        <f>'HHR-NGL-05-102+600 TO 127+600'!D12055</f>
        <v>97.411000000000001</v>
      </c>
      <c r="D12055" s="24"/>
      <c r="E12055" s="1">
        <f t="shared" si="756"/>
        <v>122825</v>
      </c>
      <c r="F12055" s="2">
        <f t="shared" si="757"/>
        <v>1228250</v>
      </c>
      <c r="G12055" s="17">
        <f t="shared" si="755"/>
        <v>1</v>
      </c>
      <c r="H12055" s="1" t="str">
        <f t="shared" si="758"/>
        <v>PLINE PLINE: 1228186.952,97.411</v>
      </c>
    </row>
    <row r="12056" spans="1:8">
      <c r="A12056" s="1">
        <f>'HHR-NGL-05-102+600 TO 127+600'!A12056</f>
        <v>0</v>
      </c>
      <c r="B12056" s="1">
        <f>'HHR-NGL-05-102+600 TO 127+600'!B12056</f>
        <v>-56.83</v>
      </c>
      <c r="C12056" s="1">
        <f>'HHR-NGL-05-102+600 TO 127+600'!D12056</f>
        <v>96.478999999999999</v>
      </c>
      <c r="D12056" s="24"/>
      <c r="E12056" s="1">
        <f t="shared" si="756"/>
        <v>122825</v>
      </c>
      <c r="F12056" s="2">
        <f t="shared" si="757"/>
        <v>1228250</v>
      </c>
      <c r="G12056" s="17">
        <f t="shared" si="755"/>
        <v>1</v>
      </c>
      <c r="H12056" s="1" t="str">
        <f t="shared" si="758"/>
        <v>PLINE PLINE: 1228193.17,96.479</v>
      </c>
    </row>
    <row r="12057" spans="1:8">
      <c r="A12057" s="1">
        <f>'HHR-NGL-05-102+600 TO 127+600'!A12057</f>
        <v>0</v>
      </c>
      <c r="B12057" s="1">
        <f>'HHR-NGL-05-102+600 TO 127+600'!B12057</f>
        <v>-56.595999999999997</v>
      </c>
      <c r="C12057" s="1">
        <f>'HHR-NGL-05-102+600 TO 127+600'!D12057</f>
        <v>96.492000000000004</v>
      </c>
      <c r="D12057" s="24"/>
      <c r="E12057" s="1">
        <f t="shared" si="756"/>
        <v>122825</v>
      </c>
      <c r="F12057" s="2">
        <f t="shared" si="757"/>
        <v>1228250</v>
      </c>
      <c r="G12057" s="17">
        <f t="shared" si="755"/>
        <v>1</v>
      </c>
      <c r="H12057" s="1" t="str">
        <f t="shared" si="758"/>
        <v>PLINE PLINE: 1228193.404,96.492</v>
      </c>
    </row>
    <row r="12058" spans="1:8">
      <c r="A12058" s="1">
        <f>'HHR-NGL-05-102+600 TO 127+600'!A12058</f>
        <v>0</v>
      </c>
      <c r="B12058" s="1">
        <f>'HHR-NGL-05-102+600 TO 127+600'!B12058</f>
        <v>-46.73</v>
      </c>
      <c r="C12058" s="1">
        <f>'HHR-NGL-05-102+600 TO 127+600'!D12058</f>
        <v>96.256</v>
      </c>
      <c r="D12058" s="24"/>
      <c r="E12058" s="1">
        <f t="shared" si="756"/>
        <v>122825</v>
      </c>
      <c r="F12058" s="2">
        <f t="shared" si="757"/>
        <v>1228250</v>
      </c>
      <c r="G12058" s="17">
        <f t="shared" si="755"/>
        <v>1</v>
      </c>
      <c r="H12058" s="1" t="str">
        <f t="shared" si="758"/>
        <v>PLINE PLINE: 1228203.27,96.256</v>
      </c>
    </row>
    <row r="12059" spans="1:8">
      <c r="A12059" s="1">
        <f>'HHR-NGL-05-102+600 TO 127+600'!A12059</f>
        <v>0</v>
      </c>
      <c r="B12059" s="1">
        <f>'HHR-NGL-05-102+600 TO 127+600'!B12059</f>
        <v>-46.311999999999998</v>
      </c>
      <c r="C12059" s="1">
        <f>'HHR-NGL-05-102+600 TO 127+600'!D12059</f>
        <v>96.265000000000001</v>
      </c>
      <c r="D12059" s="24"/>
      <c r="E12059" s="1">
        <f t="shared" si="756"/>
        <v>122825</v>
      </c>
      <c r="F12059" s="2">
        <f t="shared" si="757"/>
        <v>1228250</v>
      </c>
      <c r="G12059" s="17">
        <f t="shared" si="755"/>
        <v>1</v>
      </c>
      <c r="H12059" s="1" t="str">
        <f t="shared" si="758"/>
        <v>PLINE PLINE: 1228203.688,96.265</v>
      </c>
    </row>
    <row r="12060" spans="1:8">
      <c r="A12060" s="1">
        <f>'HHR-NGL-05-102+600 TO 127+600'!A12060</f>
        <v>0</v>
      </c>
      <c r="B12060" s="1">
        <f>'HHR-NGL-05-102+600 TO 127+600'!B12060</f>
        <v>-36.725000000000001</v>
      </c>
      <c r="C12060" s="1">
        <f>'HHR-NGL-05-102+600 TO 127+600'!D12060</f>
        <v>96.262</v>
      </c>
      <c r="D12060" s="24"/>
      <c r="E12060" s="1">
        <f t="shared" si="756"/>
        <v>122825</v>
      </c>
      <c r="F12060" s="2">
        <f t="shared" si="757"/>
        <v>1228250</v>
      </c>
      <c r="G12060" s="17">
        <f t="shared" si="755"/>
        <v>1</v>
      </c>
      <c r="H12060" s="1" t="str">
        <f t="shared" si="758"/>
        <v>PLINE PLINE: 1228213.275,96.262</v>
      </c>
    </row>
    <row r="12061" spans="1:8">
      <c r="A12061" s="1">
        <f>'HHR-NGL-05-102+600 TO 127+600'!A12061</f>
        <v>0</v>
      </c>
      <c r="B12061" s="1">
        <f>'HHR-NGL-05-102+600 TO 127+600'!B12061</f>
        <v>-36.302</v>
      </c>
      <c r="C12061" s="1">
        <f>'HHR-NGL-05-102+600 TO 127+600'!D12061</f>
        <v>96.263000000000005</v>
      </c>
      <c r="D12061" s="24"/>
      <c r="E12061" s="1">
        <f t="shared" si="756"/>
        <v>122825</v>
      </c>
      <c r="F12061" s="2">
        <f t="shared" si="757"/>
        <v>1228250</v>
      </c>
      <c r="G12061" s="17">
        <f t="shared" si="755"/>
        <v>1</v>
      </c>
      <c r="H12061" s="1" t="str">
        <f t="shared" si="758"/>
        <v>PLINE PLINE: 1228213.698,96.263</v>
      </c>
    </row>
    <row r="12062" spans="1:8">
      <c r="A12062" s="1">
        <f>'HHR-NGL-05-102+600 TO 127+600'!A12062</f>
        <v>0</v>
      </c>
      <c r="B12062" s="1">
        <f>'HHR-NGL-05-102+600 TO 127+600'!B12062</f>
        <v>-26.66</v>
      </c>
      <c r="C12062" s="1">
        <f>'HHR-NGL-05-102+600 TO 127+600'!D12062</f>
        <v>96.477999999999994</v>
      </c>
      <c r="D12062" s="24"/>
      <c r="E12062" s="1">
        <f t="shared" si="756"/>
        <v>122825</v>
      </c>
      <c r="F12062" s="2">
        <f t="shared" si="757"/>
        <v>1228250</v>
      </c>
      <c r="G12062" s="17">
        <f t="shared" si="755"/>
        <v>1</v>
      </c>
      <c r="H12062" s="1" t="str">
        <f t="shared" si="758"/>
        <v>PLINE PLINE: 1228223.34,96.478</v>
      </c>
    </row>
    <row r="12063" spans="1:8">
      <c r="A12063" s="1">
        <f>'HHR-NGL-05-102+600 TO 127+600'!A12063</f>
        <v>0</v>
      </c>
      <c r="B12063" s="1">
        <f>'HHR-NGL-05-102+600 TO 127+600'!B12063</f>
        <v>-26.242999999999999</v>
      </c>
      <c r="C12063" s="1">
        <f>'HHR-NGL-05-102+600 TO 127+600'!D12063</f>
        <v>96.474999999999994</v>
      </c>
      <c r="D12063" s="24"/>
      <c r="E12063" s="1">
        <f t="shared" si="756"/>
        <v>122825</v>
      </c>
      <c r="F12063" s="2">
        <f t="shared" si="757"/>
        <v>1228250</v>
      </c>
      <c r="G12063" s="17">
        <f t="shared" si="755"/>
        <v>1</v>
      </c>
      <c r="H12063" s="1" t="str">
        <f t="shared" si="758"/>
        <v>PLINE PLINE: 1228223.757,96.475</v>
      </c>
    </row>
    <row r="12064" spans="1:8">
      <c r="A12064" s="1">
        <f>'HHR-NGL-05-102+600 TO 127+600'!A12064</f>
        <v>0</v>
      </c>
      <c r="B12064" s="1">
        <f>'HHR-NGL-05-102+600 TO 127+600'!B12064</f>
        <v>-16.649999999999999</v>
      </c>
      <c r="C12064" s="1">
        <f>'HHR-NGL-05-102+600 TO 127+600'!D12064</f>
        <v>96.980999999999995</v>
      </c>
      <c r="D12064" s="24"/>
      <c r="E12064" s="1">
        <f t="shared" si="756"/>
        <v>122825</v>
      </c>
      <c r="F12064" s="2">
        <f t="shared" si="757"/>
        <v>1228250</v>
      </c>
      <c r="G12064" s="17">
        <f t="shared" si="755"/>
        <v>1</v>
      </c>
      <c r="H12064" s="1" t="str">
        <f t="shared" si="758"/>
        <v>PLINE PLINE: 1228233.35,96.981</v>
      </c>
    </row>
    <row r="12065" spans="1:8">
      <c r="A12065" s="1">
        <f>'HHR-NGL-05-102+600 TO 127+600'!A12065</f>
        <v>0</v>
      </c>
      <c r="B12065" s="1">
        <f>'HHR-NGL-05-102+600 TO 127+600'!B12065</f>
        <v>-14.917</v>
      </c>
      <c r="C12065" s="1">
        <f>'HHR-NGL-05-102+600 TO 127+600'!D12065</f>
        <v>96.831000000000003</v>
      </c>
      <c r="D12065" s="24"/>
      <c r="E12065" s="1">
        <f t="shared" si="756"/>
        <v>122825</v>
      </c>
      <c r="F12065" s="2">
        <f t="shared" si="757"/>
        <v>1228250</v>
      </c>
      <c r="G12065" s="17">
        <f t="shared" si="755"/>
        <v>1</v>
      </c>
      <c r="H12065" s="1" t="str">
        <f t="shared" si="758"/>
        <v>PLINE PLINE: 1228235.083,96.831</v>
      </c>
    </row>
    <row r="12066" spans="1:8">
      <c r="A12066" s="1">
        <f>'HHR-NGL-05-102+600 TO 127+600'!A12066</f>
        <v>0</v>
      </c>
      <c r="B12066" s="1">
        <f>'HHR-NGL-05-102+600 TO 127+600'!B12066</f>
        <v>-12.332000000000001</v>
      </c>
      <c r="C12066" s="1">
        <f>'HHR-NGL-05-102+600 TO 127+600'!D12066</f>
        <v>96.972999999999999</v>
      </c>
      <c r="D12066" s="24"/>
      <c r="E12066" s="1">
        <f t="shared" si="756"/>
        <v>122825</v>
      </c>
      <c r="F12066" s="2">
        <f t="shared" si="757"/>
        <v>1228250</v>
      </c>
      <c r="G12066" s="17">
        <f t="shared" si="755"/>
        <v>1</v>
      </c>
      <c r="H12066" s="1" t="str">
        <f t="shared" si="758"/>
        <v>PLINE PLINE: 1228237.668,96.973</v>
      </c>
    </row>
    <row r="12067" spans="1:8">
      <c r="A12067" s="1">
        <f>'HHR-NGL-05-102+600 TO 127+600'!A12067</f>
        <v>0</v>
      </c>
      <c r="B12067" s="1">
        <f>'HHR-NGL-05-102+600 TO 127+600'!B12067</f>
        <v>-5.569</v>
      </c>
      <c r="C12067" s="1">
        <f>'HHR-NGL-05-102+600 TO 127+600'!D12067</f>
        <v>97.031000000000006</v>
      </c>
      <c r="D12067" s="24"/>
      <c r="E12067" s="1">
        <f t="shared" si="756"/>
        <v>122825</v>
      </c>
      <c r="F12067" s="2">
        <f t="shared" si="757"/>
        <v>1228250</v>
      </c>
      <c r="G12067" s="17">
        <f t="shared" si="755"/>
        <v>1</v>
      </c>
      <c r="H12067" s="1" t="str">
        <f t="shared" si="758"/>
        <v>PLINE PLINE: 1228244.431,97.031</v>
      </c>
    </row>
    <row r="12068" spans="1:8">
      <c r="A12068" s="1">
        <f>'HHR-NGL-05-102+600 TO 127+600'!A12068</f>
        <v>0</v>
      </c>
      <c r="B12068" s="1">
        <f>'HHR-NGL-05-102+600 TO 127+600'!B12068</f>
        <v>-0.21</v>
      </c>
      <c r="C12068" s="1">
        <f>'HHR-NGL-05-102+600 TO 127+600'!D12068</f>
        <v>97.22</v>
      </c>
      <c r="D12068" s="24"/>
      <c r="E12068" s="1">
        <f t="shared" si="756"/>
        <v>122825</v>
      </c>
      <c r="F12068" s="2">
        <f t="shared" si="757"/>
        <v>1228250</v>
      </c>
      <c r="G12068" s="17">
        <f t="shared" si="755"/>
        <v>1</v>
      </c>
      <c r="H12068" s="1" t="str">
        <f t="shared" si="758"/>
        <v>PLINE PLINE: 1228249.79,97.22</v>
      </c>
    </row>
    <row r="12069" spans="1:8">
      <c r="A12069" s="1">
        <f>'HHR-NGL-05-102+600 TO 127+600'!A12069</f>
        <v>0</v>
      </c>
      <c r="B12069" s="1">
        <f>'HHR-NGL-05-102+600 TO 127+600'!B12069</f>
        <v>0</v>
      </c>
      <c r="C12069" s="1">
        <f>'HHR-NGL-05-102+600 TO 127+600'!D12069</f>
        <v>97.183999999999997</v>
      </c>
      <c r="D12069" s="24"/>
      <c r="E12069" s="1">
        <f t="shared" si="756"/>
        <v>122825</v>
      </c>
      <c r="F12069" s="2">
        <f t="shared" si="757"/>
        <v>1228250</v>
      </c>
      <c r="G12069" s="17">
        <f t="shared" si="755"/>
        <v>1</v>
      </c>
      <c r="H12069" s="1" t="str">
        <f t="shared" si="758"/>
        <v>PLINE PLINE: 1228250,97.184</v>
      </c>
    </row>
    <row r="12070" spans="1:8">
      <c r="A12070" s="1">
        <f>'HHR-NGL-05-102+600 TO 127+600'!A12070</f>
        <v>0</v>
      </c>
      <c r="B12070" s="1">
        <f>'HHR-NGL-05-102+600 TO 127+600'!B12070</f>
        <v>2.7040000000000002</v>
      </c>
      <c r="C12070" s="1">
        <f>'HHR-NGL-05-102+600 TO 127+600'!D12070</f>
        <v>96.72</v>
      </c>
      <c r="D12070" s="24"/>
      <c r="E12070" s="1">
        <f t="shared" si="756"/>
        <v>122825</v>
      </c>
      <c r="F12070" s="2">
        <f t="shared" si="757"/>
        <v>1228250</v>
      </c>
      <c r="G12070" s="17">
        <f t="shared" si="755"/>
        <v>1</v>
      </c>
      <c r="H12070" s="1" t="str">
        <f t="shared" si="758"/>
        <v>PLINE PLINE: 1228252.704,96.72</v>
      </c>
    </row>
    <row r="12071" spans="1:8">
      <c r="A12071" s="1">
        <f>'HHR-NGL-05-102+600 TO 127+600'!A12071</f>
        <v>0</v>
      </c>
      <c r="B12071" s="1">
        <f>'HHR-NGL-05-102+600 TO 127+600'!B12071</f>
        <v>11.446</v>
      </c>
      <c r="C12071" s="1">
        <f>'HHR-NGL-05-102+600 TO 127+600'!D12071</f>
        <v>95.290999999999997</v>
      </c>
      <c r="D12071" s="24"/>
      <c r="E12071" s="1">
        <f t="shared" si="756"/>
        <v>122825</v>
      </c>
      <c r="F12071" s="2">
        <f t="shared" si="757"/>
        <v>1228250</v>
      </c>
      <c r="G12071" s="17">
        <f t="shared" si="755"/>
        <v>1</v>
      </c>
      <c r="H12071" s="1" t="str">
        <f t="shared" si="758"/>
        <v>PLINE PLINE: 1228261.446,95.291</v>
      </c>
    </row>
    <row r="12072" spans="1:8">
      <c r="A12072" s="1">
        <f>'HHR-NGL-05-102+600 TO 127+600'!A12072</f>
        <v>0</v>
      </c>
      <c r="B12072" s="1">
        <f>'HHR-NGL-05-102+600 TO 127+600'!B12072</f>
        <v>12.781000000000001</v>
      </c>
      <c r="C12072" s="1">
        <f>'HHR-NGL-05-102+600 TO 127+600'!D12072</f>
        <v>95.037999999999997</v>
      </c>
      <c r="D12072" s="24"/>
      <c r="E12072" s="1">
        <f t="shared" si="756"/>
        <v>122825</v>
      </c>
      <c r="F12072" s="2">
        <f t="shared" si="757"/>
        <v>1228250</v>
      </c>
      <c r="G12072" s="17">
        <f t="shared" si="755"/>
        <v>1</v>
      </c>
      <c r="H12072" s="1" t="str">
        <f t="shared" si="758"/>
        <v>PLINE PLINE: 1228262.781,95.038</v>
      </c>
    </row>
    <row r="12073" spans="1:8">
      <c r="A12073" s="1">
        <f>'HHR-NGL-05-102+600 TO 127+600'!A12073</f>
        <v>0</v>
      </c>
      <c r="B12073" s="1">
        <f>'HHR-NGL-05-102+600 TO 127+600'!B12073</f>
        <v>13.661</v>
      </c>
      <c r="C12073" s="1">
        <f>'HHR-NGL-05-102+600 TO 127+600'!D12073</f>
        <v>94.965999999999994</v>
      </c>
      <c r="D12073" s="24"/>
      <c r="E12073" s="1">
        <f t="shared" si="756"/>
        <v>122825</v>
      </c>
      <c r="F12073" s="2">
        <f t="shared" si="757"/>
        <v>1228250</v>
      </c>
      <c r="G12073" s="17">
        <f t="shared" si="755"/>
        <v>1</v>
      </c>
      <c r="H12073" s="1" t="str">
        <f t="shared" si="758"/>
        <v>PLINE PLINE: 1228263.661,94.966</v>
      </c>
    </row>
    <row r="12074" spans="1:8">
      <c r="A12074" s="1">
        <f>'HHR-NGL-05-102+600 TO 127+600'!A12074</f>
        <v>0</v>
      </c>
      <c r="B12074" s="1">
        <f>'HHR-NGL-05-102+600 TO 127+600'!B12074</f>
        <v>23.864000000000001</v>
      </c>
      <c r="C12074" s="1">
        <f>'HHR-NGL-05-102+600 TO 127+600'!D12074</f>
        <v>94.855999999999995</v>
      </c>
      <c r="D12074" s="24"/>
      <c r="E12074" s="1">
        <f t="shared" si="756"/>
        <v>122825</v>
      </c>
      <c r="F12074" s="2">
        <f t="shared" si="757"/>
        <v>1228250</v>
      </c>
      <c r="G12074" s="17">
        <f t="shared" si="755"/>
        <v>1</v>
      </c>
      <c r="H12074" s="1" t="str">
        <f t="shared" si="758"/>
        <v>PLINE PLINE: 1228273.864,94.856</v>
      </c>
    </row>
    <row r="12075" spans="1:8">
      <c r="A12075" s="1">
        <f>'HHR-NGL-05-102+600 TO 127+600'!A12075</f>
        <v>0</v>
      </c>
      <c r="B12075" s="1">
        <f>'HHR-NGL-05-102+600 TO 127+600'!B12075</f>
        <v>23.878</v>
      </c>
      <c r="C12075" s="1">
        <f>'HHR-NGL-05-102+600 TO 127+600'!D12075</f>
        <v>94.855999999999995</v>
      </c>
      <c r="D12075" s="24"/>
      <c r="E12075" s="1">
        <f t="shared" si="756"/>
        <v>122825</v>
      </c>
      <c r="F12075" s="2">
        <f t="shared" si="757"/>
        <v>1228250</v>
      </c>
      <c r="G12075" s="17">
        <f t="shared" si="755"/>
        <v>1</v>
      </c>
      <c r="H12075" s="1" t="str">
        <f t="shared" si="758"/>
        <v>PLINE PLINE: 1228273.878,94.856</v>
      </c>
    </row>
    <row r="12076" spans="1:8">
      <c r="A12076" s="1">
        <f>'HHR-NGL-05-102+600 TO 127+600'!A12076</f>
        <v>0</v>
      </c>
      <c r="B12076" s="1">
        <f>'HHR-NGL-05-102+600 TO 127+600'!B12076</f>
        <v>24.27</v>
      </c>
      <c r="C12076" s="1">
        <f>'HHR-NGL-05-102+600 TO 127+600'!D12076</f>
        <v>94.87</v>
      </c>
      <c r="D12076" s="24"/>
      <c r="E12076" s="1">
        <f t="shared" si="756"/>
        <v>122825</v>
      </c>
      <c r="F12076" s="2">
        <f t="shared" si="757"/>
        <v>1228250</v>
      </c>
      <c r="G12076" s="17">
        <f t="shared" si="755"/>
        <v>1</v>
      </c>
      <c r="H12076" s="1" t="str">
        <f t="shared" si="758"/>
        <v>PLINE PLINE: 1228274.27,94.87</v>
      </c>
    </row>
    <row r="12077" spans="1:8">
      <c r="A12077" s="1">
        <f>'HHR-NGL-05-102+600 TO 127+600'!A12077</f>
        <v>0</v>
      </c>
      <c r="B12077" s="1">
        <f>'HHR-NGL-05-102+600 TO 127+600'!B12077</f>
        <v>33.908000000000001</v>
      </c>
      <c r="C12077" s="1">
        <f>'HHR-NGL-05-102+600 TO 127+600'!D12077</f>
        <v>95.227000000000004</v>
      </c>
      <c r="D12077" s="24"/>
      <c r="E12077" s="1">
        <f t="shared" si="756"/>
        <v>122825</v>
      </c>
      <c r="F12077" s="2">
        <f t="shared" si="757"/>
        <v>1228250</v>
      </c>
      <c r="G12077" s="17">
        <f t="shared" si="755"/>
        <v>1</v>
      </c>
      <c r="H12077" s="1" t="str">
        <f t="shared" si="758"/>
        <v>PLINE PLINE: 1228283.908,95.227</v>
      </c>
    </row>
    <row r="12078" spans="1:8">
      <c r="A12078" s="1">
        <f>'HHR-NGL-05-102+600 TO 127+600'!A12078</f>
        <v>0</v>
      </c>
      <c r="B12078" s="1">
        <f>'HHR-NGL-05-102+600 TO 127+600'!B12078</f>
        <v>34.188000000000002</v>
      </c>
      <c r="C12078" s="1">
        <f>'HHR-NGL-05-102+600 TO 127+600'!D12078</f>
        <v>95.218000000000004</v>
      </c>
      <c r="D12078" s="24"/>
      <c r="E12078" s="1">
        <f t="shared" si="756"/>
        <v>122825</v>
      </c>
      <c r="F12078" s="2">
        <f t="shared" si="757"/>
        <v>1228250</v>
      </c>
      <c r="G12078" s="17">
        <f t="shared" si="755"/>
        <v>1</v>
      </c>
      <c r="H12078" s="1" t="str">
        <f t="shared" si="758"/>
        <v>PLINE PLINE: 1228284.188,95.218</v>
      </c>
    </row>
    <row r="12079" spans="1:8">
      <c r="A12079" s="1">
        <f>'HHR-NGL-05-102+600 TO 127+600'!A12079</f>
        <v>0</v>
      </c>
      <c r="B12079" s="1">
        <f>'HHR-NGL-05-102+600 TO 127+600'!B12079</f>
        <v>42.84</v>
      </c>
      <c r="C12079" s="1">
        <f>'HHR-NGL-05-102+600 TO 127+600'!D12079</f>
        <v>96.051000000000002</v>
      </c>
      <c r="D12079" s="24"/>
      <c r="E12079" s="1">
        <f t="shared" si="756"/>
        <v>122825</v>
      </c>
      <c r="F12079" s="2">
        <f t="shared" si="757"/>
        <v>1228250</v>
      </c>
      <c r="G12079" s="17">
        <f t="shared" si="755"/>
        <v>1</v>
      </c>
      <c r="H12079" s="1" t="str">
        <f t="shared" si="758"/>
        <v>PLINE PLINE: 1228292.84,96.051</v>
      </c>
    </row>
    <row r="12080" spans="1:8">
      <c r="A12080" s="1">
        <f>'HHR-NGL-05-102+600 TO 127+600'!A12080</f>
        <v>0</v>
      </c>
      <c r="B12080" s="1">
        <f>'HHR-NGL-05-102+600 TO 127+600'!B12080</f>
        <v>44.148000000000003</v>
      </c>
      <c r="C12080" s="1">
        <f>'HHR-NGL-05-102+600 TO 127+600'!D12080</f>
        <v>96.177000000000007</v>
      </c>
      <c r="D12080" s="24"/>
      <c r="E12080" s="1">
        <f t="shared" si="756"/>
        <v>122825</v>
      </c>
      <c r="F12080" s="2">
        <f t="shared" si="757"/>
        <v>1228250</v>
      </c>
      <c r="G12080" s="17">
        <f t="shared" si="755"/>
        <v>1</v>
      </c>
      <c r="H12080" s="1" t="str">
        <f t="shared" si="758"/>
        <v>PLINE PLINE: 1228294.148,96.177</v>
      </c>
    </row>
    <row r="12081" spans="1:8">
      <c r="A12081" s="1">
        <f>'HHR-NGL-05-102+600 TO 127+600'!A12081</f>
        <v>0</v>
      </c>
      <c r="B12081" s="1">
        <f>'HHR-NGL-05-102+600 TO 127+600'!B12081</f>
        <v>44.195999999999998</v>
      </c>
      <c r="C12081" s="1">
        <f>'HHR-NGL-05-102+600 TO 127+600'!D12081</f>
        <v>96.182000000000002</v>
      </c>
      <c r="D12081" s="24"/>
      <c r="E12081" s="1">
        <f t="shared" si="756"/>
        <v>122825</v>
      </c>
      <c r="F12081" s="2">
        <f t="shared" si="757"/>
        <v>1228250</v>
      </c>
      <c r="G12081" s="17">
        <f t="shared" si="755"/>
        <v>1</v>
      </c>
      <c r="H12081" s="1" t="str">
        <f t="shared" si="758"/>
        <v>PLINE PLINE: 1228294.196,96.182</v>
      </c>
    </row>
    <row r="12082" spans="1:8">
      <c r="A12082" s="1">
        <f>'HHR-NGL-05-102+600 TO 127+600'!A12082</f>
        <v>0</v>
      </c>
      <c r="B12082" s="1">
        <f>'HHR-NGL-05-102+600 TO 127+600'!B12082</f>
        <v>54.134</v>
      </c>
      <c r="C12082" s="1">
        <f>'HHR-NGL-05-102+600 TO 127+600'!D12082</f>
        <v>96.685000000000002</v>
      </c>
      <c r="D12082" s="24"/>
      <c r="E12082" s="1">
        <f t="shared" si="756"/>
        <v>122825</v>
      </c>
      <c r="F12082" s="2">
        <f t="shared" si="757"/>
        <v>1228250</v>
      </c>
      <c r="G12082" s="17">
        <f t="shared" si="755"/>
        <v>1</v>
      </c>
      <c r="H12082" s="1" t="str">
        <f t="shared" si="758"/>
        <v>PLINE PLINE: 1228304.134,96.685</v>
      </c>
    </row>
    <row r="12083" spans="1:8">
      <c r="A12083" s="1">
        <f>'HHR-NGL-05-102+600 TO 127+600'!A12083</f>
        <v>0</v>
      </c>
      <c r="B12083" s="1">
        <f>'HHR-NGL-05-102+600 TO 127+600'!B12083</f>
        <v>54.390999999999998</v>
      </c>
      <c r="C12083" s="1">
        <f>'HHR-NGL-05-102+600 TO 127+600'!D12083</f>
        <v>96.662999999999997</v>
      </c>
      <c r="D12083" s="24"/>
      <c r="E12083" s="1">
        <f t="shared" si="756"/>
        <v>122825</v>
      </c>
      <c r="F12083" s="2">
        <f t="shared" si="757"/>
        <v>1228250</v>
      </c>
      <c r="G12083" s="17">
        <f t="shared" si="755"/>
        <v>1</v>
      </c>
      <c r="H12083" s="1" t="str">
        <f t="shared" si="758"/>
        <v>PLINE PLINE: 1228304.391,96.663</v>
      </c>
    </row>
    <row r="12084" spans="1:8">
      <c r="A12084" s="1">
        <f>'HHR-NGL-05-102+600 TO 127+600'!A12084</f>
        <v>0</v>
      </c>
      <c r="B12084" s="1">
        <f>'HHR-NGL-05-102+600 TO 127+600'!B12084</f>
        <v>64.13</v>
      </c>
      <c r="C12084" s="1">
        <f>'HHR-NGL-05-102+600 TO 127+600'!D12084</f>
        <v>97.171999999999997</v>
      </c>
      <c r="D12084" s="24"/>
      <c r="E12084" s="1">
        <f t="shared" si="756"/>
        <v>122825</v>
      </c>
      <c r="F12084" s="2">
        <f t="shared" si="757"/>
        <v>1228250</v>
      </c>
      <c r="G12084" s="17">
        <f t="shared" si="755"/>
        <v>1</v>
      </c>
      <c r="H12084" s="1" t="str">
        <f t="shared" si="758"/>
        <v>PLINE PLINE: 1228314.13,97.172</v>
      </c>
    </row>
    <row r="12085" spans="1:8">
      <c r="A12085" s="1">
        <f>'HHR-NGL-05-102+600 TO 127+600'!A12085</f>
        <v>0</v>
      </c>
      <c r="B12085" s="1">
        <f>'HHR-NGL-05-102+600 TO 127+600'!B12085</f>
        <v>64.396000000000001</v>
      </c>
      <c r="C12085" s="1">
        <f>'HHR-NGL-05-102+600 TO 127+600'!D12085</f>
        <v>97.180999999999997</v>
      </c>
      <c r="D12085" s="24"/>
      <c r="E12085" s="1">
        <f t="shared" si="756"/>
        <v>122825</v>
      </c>
      <c r="F12085" s="2">
        <f t="shared" si="757"/>
        <v>1228250</v>
      </c>
      <c r="G12085" s="17">
        <f t="shared" si="755"/>
        <v>1</v>
      </c>
      <c r="H12085" s="1" t="str">
        <f t="shared" si="758"/>
        <v>PLINE PLINE: 1228314.396,97.181</v>
      </c>
    </row>
    <row r="12086" spans="1:8">
      <c r="A12086" s="1">
        <f>'HHR-NGL-05-102+600 TO 127+600'!A12086</f>
        <v>0</v>
      </c>
      <c r="B12086" s="1">
        <f>'HHR-NGL-05-102+600 TO 127+600'!B12086</f>
        <v>74.311999999999998</v>
      </c>
      <c r="C12086" s="1">
        <f>'HHR-NGL-05-102+600 TO 127+600'!D12086</f>
        <v>98.415000000000006</v>
      </c>
      <c r="D12086" s="24"/>
      <c r="E12086" s="1">
        <f t="shared" si="756"/>
        <v>122825</v>
      </c>
      <c r="F12086" s="2">
        <f t="shared" si="757"/>
        <v>1228250</v>
      </c>
      <c r="G12086" s="17">
        <f t="shared" si="755"/>
        <v>1</v>
      </c>
      <c r="H12086" s="1" t="str">
        <f t="shared" si="758"/>
        <v>PLINE PLINE: 1228324.312,98.415</v>
      </c>
    </row>
    <row r="12087" spans="1:8">
      <c r="A12087" s="1">
        <f>'HHR-NGL-05-102+600 TO 127+600'!A12087</f>
        <v>0</v>
      </c>
      <c r="B12087" s="1">
        <f>'HHR-NGL-05-102+600 TO 127+600'!B12087</f>
        <v>74.626999999999995</v>
      </c>
      <c r="C12087" s="1">
        <f>'HHR-NGL-05-102+600 TO 127+600'!D12087</f>
        <v>98.433999999999997</v>
      </c>
      <c r="D12087" s="24"/>
      <c r="E12087" s="1">
        <f t="shared" si="756"/>
        <v>122825</v>
      </c>
      <c r="F12087" s="2">
        <f t="shared" si="757"/>
        <v>1228250</v>
      </c>
      <c r="G12087" s="17">
        <f t="shared" si="755"/>
        <v>1</v>
      </c>
      <c r="H12087" s="1" t="str">
        <f t="shared" si="758"/>
        <v>PLINE PLINE: 1228324.627,98.434</v>
      </c>
    </row>
    <row r="12088" spans="1:8">
      <c r="A12088" s="1">
        <f>'HHR-NGL-05-102+600 TO 127+600'!A12088</f>
        <v>0</v>
      </c>
      <c r="B12088" s="1">
        <f>'HHR-NGL-05-102+600 TO 127+600'!B12088</f>
        <v>84.372</v>
      </c>
      <c r="C12088" s="1">
        <f>'HHR-NGL-05-102+600 TO 127+600'!D12088</f>
        <v>97.203999999999994</v>
      </c>
      <c r="D12088" s="24"/>
      <c r="E12088" s="1">
        <f t="shared" si="756"/>
        <v>122825</v>
      </c>
      <c r="F12088" s="2">
        <f t="shared" si="757"/>
        <v>1228250</v>
      </c>
      <c r="G12088" s="17">
        <f t="shared" si="755"/>
        <v>1</v>
      </c>
      <c r="H12088" s="1" t="str">
        <f t="shared" si="758"/>
        <v>PLINE PLINE: 1228334.372,97.204</v>
      </c>
    </row>
    <row r="12089" spans="1:8">
      <c r="A12089" s="1">
        <f>'HHR-NGL-05-102+600 TO 127+600'!A12089</f>
        <v>0</v>
      </c>
      <c r="B12089" s="1">
        <f>'HHR-NGL-05-102+600 TO 127+600'!B12089</f>
        <v>84.585999999999999</v>
      </c>
      <c r="C12089" s="1">
        <f>'HHR-NGL-05-102+600 TO 127+600'!D12089</f>
        <v>97.198999999999998</v>
      </c>
      <c r="D12089" s="24"/>
      <c r="E12089" s="1">
        <f t="shared" si="756"/>
        <v>122825</v>
      </c>
      <c r="F12089" s="2">
        <f t="shared" si="757"/>
        <v>1228250</v>
      </c>
      <c r="G12089" s="17">
        <f t="shared" si="755"/>
        <v>1</v>
      </c>
      <c r="H12089" s="1" t="str">
        <f t="shared" si="758"/>
        <v>PLINE PLINE: 1228334.586,97.199</v>
      </c>
    </row>
    <row r="12090" spans="1:8">
      <c r="A12090" s="1">
        <f>'HHR-NGL-05-102+600 TO 127+600'!A12090</f>
        <v>0</v>
      </c>
      <c r="B12090" s="1">
        <f>'HHR-NGL-05-102+600 TO 127+600'!B12090</f>
        <v>94.486000000000004</v>
      </c>
      <c r="C12090" s="1">
        <f>'HHR-NGL-05-102+600 TO 127+600'!D12090</f>
        <v>97.25</v>
      </c>
      <c r="D12090" s="24"/>
      <c r="E12090" s="1">
        <f t="shared" si="756"/>
        <v>122825</v>
      </c>
      <c r="F12090" s="2">
        <f t="shared" si="757"/>
        <v>1228250</v>
      </c>
      <c r="G12090" s="17">
        <f t="shared" si="755"/>
        <v>1</v>
      </c>
      <c r="H12090" s="1" t="str">
        <f t="shared" si="758"/>
        <v>PLINE PLINE: 1228344.486,97.25</v>
      </c>
    </row>
    <row r="12091" spans="1:8">
      <c r="A12091" s="1">
        <f>'HHR-NGL-05-102+600 TO 127+600'!A12091</f>
        <v>0</v>
      </c>
      <c r="B12091" s="1">
        <f>'HHR-NGL-05-102+600 TO 127+600'!B12091</f>
        <v>94.763000000000005</v>
      </c>
      <c r="C12091" s="1">
        <f>'HHR-NGL-05-102+600 TO 127+600'!D12091</f>
        <v>97.242000000000004</v>
      </c>
      <c r="D12091" s="24"/>
      <c r="E12091" s="1">
        <f t="shared" si="756"/>
        <v>122825</v>
      </c>
      <c r="F12091" s="2">
        <f t="shared" si="757"/>
        <v>1228250</v>
      </c>
      <c r="G12091" s="17">
        <f t="shared" si="755"/>
        <v>1</v>
      </c>
      <c r="H12091" s="1" t="str">
        <f t="shared" si="758"/>
        <v>PLINE PLINE: 1228344.763,97.242</v>
      </c>
    </row>
    <row r="12092" spans="1:8">
      <c r="A12092" s="1">
        <f>'HHR-NGL-05-102+600 TO 127+600'!A12092</f>
        <v>0</v>
      </c>
      <c r="B12092" s="1">
        <f>'HHR-NGL-05-102+600 TO 127+600'!B12092</f>
        <v>100</v>
      </c>
      <c r="C12092" s="1">
        <f>'HHR-NGL-05-102+600 TO 127+600'!D12092</f>
        <v>97.793999999999997</v>
      </c>
      <c r="D12092" s="24"/>
      <c r="E12092" s="1">
        <f t="shared" si="756"/>
        <v>122825</v>
      </c>
      <c r="F12092" s="2">
        <f t="shared" si="757"/>
        <v>1228250</v>
      </c>
      <c r="G12092" s="17">
        <f t="shared" si="755"/>
        <v>1</v>
      </c>
      <c r="H12092" s="1" t="str">
        <f t="shared" si="758"/>
        <v>PLINE PLINE: 1228350,97.794</v>
      </c>
    </row>
    <row r="12093" spans="1:8">
      <c r="A12093" s="1" t="str">
        <f>'HHR-NGL-05-102+600 TO 127+600'!A12093</f>
        <v>122+850</v>
      </c>
      <c r="B12093" s="1">
        <f>'HHR-NGL-05-102+600 TO 127+600'!B12093</f>
        <v>0</v>
      </c>
      <c r="C12093" s="1">
        <f>'HHR-NGL-05-102+600 TO 127+600'!D12093</f>
        <v>0</v>
      </c>
      <c r="D12093" s="24">
        <v>122850</v>
      </c>
      <c r="E12093" s="1">
        <f t="shared" si="756"/>
        <v>122850</v>
      </c>
      <c r="F12093" s="2">
        <f t="shared" si="757"/>
        <v>1228500</v>
      </c>
      <c r="G12093" s="17">
        <f t="shared" si="755"/>
        <v>1</v>
      </c>
    </row>
    <row r="12094" spans="1:8">
      <c r="A12094" s="1" t="str">
        <f>'HHR-NGL-05-102+600 TO 127+600'!A12094</f>
        <v>GROUND</v>
      </c>
      <c r="B12094" s="1">
        <f>'HHR-NGL-05-102+600 TO 127+600'!B12094</f>
        <v>0</v>
      </c>
      <c r="C12094" s="1">
        <f>'HHR-NGL-05-102+600 TO 127+600'!D12094</f>
        <v>0</v>
      </c>
      <c r="D12094" s="24"/>
      <c r="E12094" s="1">
        <f t="shared" si="756"/>
        <v>122850</v>
      </c>
      <c r="F12094" s="2">
        <f t="shared" si="757"/>
        <v>1228500</v>
      </c>
      <c r="G12094" s="17">
        <f t="shared" si="755"/>
        <v>1</v>
      </c>
    </row>
    <row r="12095" spans="1:8">
      <c r="A12095" s="1">
        <f>'HHR-NGL-05-102+600 TO 127+600'!A12095</f>
        <v>0</v>
      </c>
      <c r="B12095" s="1">
        <f>'HHR-NGL-05-102+600 TO 127+600'!B12095</f>
        <v>-99.507999999999996</v>
      </c>
      <c r="C12095" s="1">
        <f>'HHR-NGL-05-102+600 TO 127+600'!D12095</f>
        <v>86.299000000000007</v>
      </c>
      <c r="D12095" s="24"/>
      <c r="E12095" s="1">
        <f t="shared" si="756"/>
        <v>122850</v>
      </c>
      <c r="F12095" s="2">
        <f t="shared" si="757"/>
        <v>1228500</v>
      </c>
      <c r="G12095" s="17">
        <f t="shared" si="755"/>
        <v>1</v>
      </c>
      <c r="H12095" s="1" t="str">
        <f t="shared" si="758"/>
        <v>PLINE PLINE: 1228400.492,86.299</v>
      </c>
    </row>
    <row r="12096" spans="1:8">
      <c r="A12096" s="1">
        <f>'HHR-NGL-05-102+600 TO 127+600'!A12096</f>
        <v>0</v>
      </c>
      <c r="B12096" s="1">
        <f>'HHR-NGL-05-102+600 TO 127+600'!B12096</f>
        <v>-92.438999999999993</v>
      </c>
      <c r="C12096" s="1">
        <f>'HHR-NGL-05-102+600 TO 127+600'!D12096</f>
        <v>86.739000000000004</v>
      </c>
      <c r="D12096" s="24"/>
      <c r="E12096" s="1">
        <f t="shared" si="756"/>
        <v>122850</v>
      </c>
      <c r="F12096" s="2">
        <f t="shared" si="757"/>
        <v>1228500</v>
      </c>
      <c r="G12096" s="17">
        <f t="shared" si="755"/>
        <v>1</v>
      </c>
      <c r="H12096" s="1" t="str">
        <f t="shared" si="758"/>
        <v>PLINE PLINE: 1228407.561,86.739</v>
      </c>
    </row>
    <row r="12097" spans="1:8">
      <c r="A12097" s="1">
        <f>'HHR-NGL-05-102+600 TO 127+600'!A12097</f>
        <v>0</v>
      </c>
      <c r="B12097" s="1">
        <f>'HHR-NGL-05-102+600 TO 127+600'!B12097</f>
        <v>-85.906000000000006</v>
      </c>
      <c r="C12097" s="1">
        <f>'HHR-NGL-05-102+600 TO 127+600'!D12097</f>
        <v>88.075000000000003</v>
      </c>
      <c r="D12097" s="24"/>
      <c r="E12097" s="1">
        <f t="shared" si="756"/>
        <v>122850</v>
      </c>
      <c r="F12097" s="2">
        <f t="shared" si="757"/>
        <v>1228500</v>
      </c>
      <c r="G12097" s="17">
        <f t="shared" si="755"/>
        <v>1</v>
      </c>
      <c r="H12097" s="1" t="str">
        <f t="shared" si="758"/>
        <v>PLINE PLINE: 1228414.094,88.075</v>
      </c>
    </row>
    <row r="12098" spans="1:8">
      <c r="A12098" s="1">
        <f>'HHR-NGL-05-102+600 TO 127+600'!A12098</f>
        <v>0</v>
      </c>
      <c r="B12098" s="1">
        <f>'HHR-NGL-05-102+600 TO 127+600'!B12098</f>
        <v>-79.7</v>
      </c>
      <c r="C12098" s="1">
        <f>'HHR-NGL-05-102+600 TO 127+600'!D12098</f>
        <v>89.448999999999998</v>
      </c>
      <c r="D12098" s="24"/>
      <c r="E12098" s="1">
        <f t="shared" si="756"/>
        <v>122850</v>
      </c>
      <c r="F12098" s="2">
        <f t="shared" si="757"/>
        <v>1228500</v>
      </c>
      <c r="G12098" s="17">
        <f t="shared" ref="G12098:G12161" si="759">G12097</f>
        <v>1</v>
      </c>
      <c r="H12098" s="1" t="str">
        <f t="shared" si="758"/>
        <v>PLINE PLINE: 1228420.3,89.449</v>
      </c>
    </row>
    <row r="12099" spans="1:8">
      <c r="A12099" s="1">
        <f>'HHR-NGL-05-102+600 TO 127+600'!A12099</f>
        <v>0</v>
      </c>
      <c r="B12099" s="1">
        <f>'HHR-NGL-05-102+600 TO 127+600'!B12099</f>
        <v>-73.061999999999998</v>
      </c>
      <c r="C12099" s="1">
        <f>'HHR-NGL-05-102+600 TO 127+600'!D12099</f>
        <v>91.156999999999996</v>
      </c>
      <c r="D12099" s="24"/>
      <c r="E12099" s="1">
        <f t="shared" si="756"/>
        <v>122850</v>
      </c>
      <c r="F12099" s="2">
        <f t="shared" si="757"/>
        <v>1228500</v>
      </c>
      <c r="G12099" s="17">
        <f t="shared" si="759"/>
        <v>1</v>
      </c>
      <c r="H12099" s="1" t="str">
        <f t="shared" si="758"/>
        <v>PLINE PLINE: 1228426.938,91.157</v>
      </c>
    </row>
    <row r="12100" spans="1:8">
      <c r="A12100" s="1">
        <f>'HHR-NGL-05-102+600 TO 127+600'!A12100</f>
        <v>0</v>
      </c>
      <c r="B12100" s="1">
        <f>'HHR-NGL-05-102+600 TO 127+600'!B12100</f>
        <v>-64.927000000000007</v>
      </c>
      <c r="C12100" s="1">
        <f>'HHR-NGL-05-102+600 TO 127+600'!D12100</f>
        <v>92.926000000000002</v>
      </c>
      <c r="D12100" s="24"/>
      <c r="E12100" s="1">
        <f t="shared" ref="E12100:E12163" si="760">IF((D12100=0),E12099,D12100)</f>
        <v>122850</v>
      </c>
      <c r="F12100" s="2">
        <f t="shared" ref="F12100:F12163" si="761">IF((C12100=0),(E12100-0)*$H$1,F12099)</f>
        <v>1228500</v>
      </c>
      <c r="G12100" s="17">
        <f t="shared" si="759"/>
        <v>1</v>
      </c>
      <c r="H12100" s="1" t="str">
        <f t="shared" ref="H12100:H12163" si="762">CONCATENATE("PLINE PLINE: ",(B12100+F12100)*G12100,",",C12100)</f>
        <v>PLINE PLINE: 1228435.073,92.926</v>
      </c>
    </row>
    <row r="12101" spans="1:8">
      <c r="A12101" s="1">
        <f>'HHR-NGL-05-102+600 TO 127+600'!A12101</f>
        <v>0</v>
      </c>
      <c r="B12101" s="1">
        <f>'HHR-NGL-05-102+600 TO 127+600'!B12101</f>
        <v>-61.405000000000001</v>
      </c>
      <c r="C12101" s="1">
        <f>'HHR-NGL-05-102+600 TO 127+600'!D12101</f>
        <v>93.82</v>
      </c>
      <c r="D12101" s="24"/>
      <c r="E12101" s="1">
        <f t="shared" si="760"/>
        <v>122850</v>
      </c>
      <c r="F12101" s="2">
        <f t="shared" si="761"/>
        <v>1228500</v>
      </c>
      <c r="G12101" s="17">
        <f t="shared" si="759"/>
        <v>1</v>
      </c>
      <c r="H12101" s="1" t="str">
        <f t="shared" si="762"/>
        <v>PLINE PLINE: 1228438.595,93.82</v>
      </c>
    </row>
    <row r="12102" spans="1:8">
      <c r="A12102" s="1">
        <f>'HHR-NGL-05-102+600 TO 127+600'!A12102</f>
        <v>0</v>
      </c>
      <c r="B12102" s="1">
        <f>'HHR-NGL-05-102+600 TO 127+600'!B12102</f>
        <v>-53.396999999999998</v>
      </c>
      <c r="C12102" s="1">
        <f>'HHR-NGL-05-102+600 TO 127+600'!D12102</f>
        <v>95.417000000000002</v>
      </c>
      <c r="D12102" s="24"/>
      <c r="E12102" s="1">
        <f t="shared" si="760"/>
        <v>122850</v>
      </c>
      <c r="F12102" s="2">
        <f t="shared" si="761"/>
        <v>1228500</v>
      </c>
      <c r="G12102" s="17">
        <f t="shared" si="759"/>
        <v>1</v>
      </c>
      <c r="H12102" s="1" t="str">
        <f t="shared" si="762"/>
        <v>PLINE PLINE: 1228446.603,95.417</v>
      </c>
    </row>
    <row r="12103" spans="1:8">
      <c r="A12103" s="1">
        <f>'HHR-NGL-05-102+600 TO 127+600'!A12103</f>
        <v>0</v>
      </c>
      <c r="B12103" s="1">
        <f>'HHR-NGL-05-102+600 TO 127+600'!B12103</f>
        <v>-43.375</v>
      </c>
      <c r="C12103" s="1">
        <f>'HHR-NGL-05-102+600 TO 127+600'!D12103</f>
        <v>97.516999999999996</v>
      </c>
      <c r="D12103" s="24"/>
      <c r="E12103" s="1">
        <f t="shared" si="760"/>
        <v>122850</v>
      </c>
      <c r="F12103" s="2">
        <f t="shared" si="761"/>
        <v>1228500</v>
      </c>
      <c r="G12103" s="17">
        <f t="shared" si="759"/>
        <v>1</v>
      </c>
      <c r="H12103" s="1" t="str">
        <f t="shared" si="762"/>
        <v>PLINE PLINE: 1228456.625,97.517</v>
      </c>
    </row>
    <row r="12104" spans="1:8">
      <c r="A12104" s="1">
        <f>'HHR-NGL-05-102+600 TO 127+600'!A12104</f>
        <v>0</v>
      </c>
      <c r="B12104" s="1">
        <f>'HHR-NGL-05-102+600 TO 127+600'!B12104</f>
        <v>-43.308999999999997</v>
      </c>
      <c r="C12104" s="1">
        <f>'HHR-NGL-05-102+600 TO 127+600'!D12104</f>
        <v>97.524000000000001</v>
      </c>
      <c r="D12104" s="24"/>
      <c r="E12104" s="1">
        <f t="shared" si="760"/>
        <v>122850</v>
      </c>
      <c r="F12104" s="2">
        <f t="shared" si="761"/>
        <v>1228500</v>
      </c>
      <c r="G12104" s="17">
        <f t="shared" si="759"/>
        <v>1</v>
      </c>
      <c r="H12104" s="1" t="str">
        <f t="shared" si="762"/>
        <v>PLINE PLINE: 1228456.691,97.524</v>
      </c>
    </row>
    <row r="12105" spans="1:8">
      <c r="A12105" s="1">
        <f>'HHR-NGL-05-102+600 TO 127+600'!A12105</f>
        <v>0</v>
      </c>
      <c r="B12105" s="1">
        <f>'HHR-NGL-05-102+600 TO 127+600'!B12105</f>
        <v>-43.3</v>
      </c>
      <c r="C12105" s="1">
        <f>'HHR-NGL-05-102+600 TO 127+600'!D12105</f>
        <v>97.524000000000001</v>
      </c>
      <c r="D12105" s="24"/>
      <c r="E12105" s="1">
        <f t="shared" si="760"/>
        <v>122850</v>
      </c>
      <c r="F12105" s="2">
        <f t="shared" si="761"/>
        <v>1228500</v>
      </c>
      <c r="G12105" s="17">
        <f t="shared" si="759"/>
        <v>1</v>
      </c>
      <c r="H12105" s="1" t="str">
        <f t="shared" si="762"/>
        <v>PLINE PLINE: 1228456.7,97.524</v>
      </c>
    </row>
    <row r="12106" spans="1:8">
      <c r="A12106" s="1">
        <f>'HHR-NGL-05-102+600 TO 127+600'!A12106</f>
        <v>0</v>
      </c>
      <c r="B12106" s="1">
        <f>'HHR-NGL-05-102+600 TO 127+600'!B12106</f>
        <v>-42.917000000000002</v>
      </c>
      <c r="C12106" s="1">
        <f>'HHR-NGL-05-102+600 TO 127+600'!D12106</f>
        <v>97.537000000000006</v>
      </c>
      <c r="D12106" s="24"/>
      <c r="E12106" s="1">
        <f t="shared" si="760"/>
        <v>122850</v>
      </c>
      <c r="F12106" s="2">
        <f t="shared" si="761"/>
        <v>1228500</v>
      </c>
      <c r="G12106" s="17">
        <f t="shared" si="759"/>
        <v>1</v>
      </c>
      <c r="H12106" s="1" t="str">
        <f t="shared" si="762"/>
        <v>PLINE PLINE: 1228457.083,97.537</v>
      </c>
    </row>
    <row r="12107" spans="1:8">
      <c r="A12107" s="1">
        <f>'HHR-NGL-05-102+600 TO 127+600'!A12107</f>
        <v>0</v>
      </c>
      <c r="B12107" s="1">
        <f>'HHR-NGL-05-102+600 TO 127+600'!B12107</f>
        <v>-33.478999999999999</v>
      </c>
      <c r="C12107" s="1">
        <f>'HHR-NGL-05-102+600 TO 127+600'!D12107</f>
        <v>97.727000000000004</v>
      </c>
      <c r="D12107" s="24"/>
      <c r="E12107" s="1">
        <f t="shared" si="760"/>
        <v>122850</v>
      </c>
      <c r="F12107" s="2">
        <f t="shared" si="761"/>
        <v>1228500</v>
      </c>
      <c r="G12107" s="17">
        <f t="shared" si="759"/>
        <v>1</v>
      </c>
      <c r="H12107" s="1" t="str">
        <f t="shared" si="762"/>
        <v>PLINE PLINE: 1228466.521,97.727</v>
      </c>
    </row>
    <row r="12108" spans="1:8">
      <c r="A12108" s="1">
        <f>'HHR-NGL-05-102+600 TO 127+600'!A12108</f>
        <v>0</v>
      </c>
      <c r="B12108" s="1">
        <f>'HHR-NGL-05-102+600 TO 127+600'!B12108</f>
        <v>-33.194000000000003</v>
      </c>
      <c r="C12108" s="1">
        <f>'HHR-NGL-05-102+600 TO 127+600'!D12108</f>
        <v>97.793999999999997</v>
      </c>
      <c r="D12108" s="24"/>
      <c r="E12108" s="1">
        <f t="shared" si="760"/>
        <v>122850</v>
      </c>
      <c r="F12108" s="2">
        <f t="shared" si="761"/>
        <v>1228500</v>
      </c>
      <c r="G12108" s="17">
        <f t="shared" si="759"/>
        <v>1</v>
      </c>
      <c r="H12108" s="1" t="str">
        <f t="shared" si="762"/>
        <v>PLINE PLINE: 1228466.806,97.794</v>
      </c>
    </row>
    <row r="12109" spans="1:8">
      <c r="A12109" s="1">
        <f>'HHR-NGL-05-102+600 TO 127+600'!A12109</f>
        <v>0</v>
      </c>
      <c r="B12109" s="1">
        <f>'HHR-NGL-05-102+600 TO 127+600'!B12109</f>
        <v>-23.33</v>
      </c>
      <c r="C12109" s="1">
        <f>'HHR-NGL-05-102+600 TO 127+600'!D12109</f>
        <v>96.921999999999997</v>
      </c>
      <c r="D12109" s="24"/>
      <c r="E12109" s="1">
        <f t="shared" si="760"/>
        <v>122850</v>
      </c>
      <c r="F12109" s="2">
        <f t="shared" si="761"/>
        <v>1228500</v>
      </c>
      <c r="G12109" s="17">
        <f t="shared" si="759"/>
        <v>1</v>
      </c>
      <c r="H12109" s="1" t="str">
        <f t="shared" si="762"/>
        <v>PLINE PLINE: 1228476.67,96.922</v>
      </c>
    </row>
    <row r="12110" spans="1:8">
      <c r="A12110" s="1">
        <f>'HHR-NGL-05-102+600 TO 127+600'!A12110</f>
        <v>0</v>
      </c>
      <c r="B12110" s="1">
        <f>'HHR-NGL-05-102+600 TO 127+600'!B12110</f>
        <v>-23.28</v>
      </c>
      <c r="C12110" s="1">
        <f>'HHR-NGL-05-102+600 TO 127+600'!D12110</f>
        <v>96.915000000000006</v>
      </c>
      <c r="D12110" s="24"/>
      <c r="E12110" s="1">
        <f t="shared" si="760"/>
        <v>122850</v>
      </c>
      <c r="F12110" s="2">
        <f t="shared" si="761"/>
        <v>1228500</v>
      </c>
      <c r="G12110" s="17">
        <f t="shared" si="759"/>
        <v>1</v>
      </c>
      <c r="H12110" s="1" t="str">
        <f t="shared" si="762"/>
        <v>PLINE PLINE: 1228476.72,96.915</v>
      </c>
    </row>
    <row r="12111" spans="1:8">
      <c r="A12111" s="1">
        <f>'HHR-NGL-05-102+600 TO 127+600'!A12111</f>
        <v>0</v>
      </c>
      <c r="B12111" s="1">
        <f>'HHR-NGL-05-102+600 TO 127+600'!B12111</f>
        <v>-13.179</v>
      </c>
      <c r="C12111" s="1">
        <f>'HHR-NGL-05-102+600 TO 127+600'!D12111</f>
        <v>95.353999999999999</v>
      </c>
      <c r="D12111" s="24"/>
      <c r="E12111" s="1">
        <f t="shared" si="760"/>
        <v>122850</v>
      </c>
      <c r="F12111" s="2">
        <f t="shared" si="761"/>
        <v>1228500</v>
      </c>
      <c r="G12111" s="17">
        <f t="shared" si="759"/>
        <v>1</v>
      </c>
      <c r="H12111" s="1" t="str">
        <f t="shared" si="762"/>
        <v>PLINE PLINE: 1228486.821,95.354</v>
      </c>
    </row>
    <row r="12112" spans="1:8">
      <c r="A12112" s="1">
        <f>'HHR-NGL-05-102+600 TO 127+600'!A12112</f>
        <v>0</v>
      </c>
      <c r="B12112" s="1">
        <f>'HHR-NGL-05-102+600 TO 127+600'!B12112</f>
        <v>-3.266</v>
      </c>
      <c r="C12112" s="1">
        <f>'HHR-NGL-05-102+600 TO 127+600'!D12112</f>
        <v>96.257999999999996</v>
      </c>
      <c r="D12112" s="24"/>
      <c r="E12112" s="1">
        <f t="shared" si="760"/>
        <v>122850</v>
      </c>
      <c r="F12112" s="2">
        <f t="shared" si="761"/>
        <v>1228500</v>
      </c>
      <c r="G12112" s="17">
        <f t="shared" si="759"/>
        <v>1</v>
      </c>
      <c r="H12112" s="1" t="str">
        <f t="shared" si="762"/>
        <v>PLINE PLINE: 1228496.734,96.258</v>
      </c>
    </row>
    <row r="12113" spans="1:8">
      <c r="A12113" s="1">
        <f>'HHR-NGL-05-102+600 TO 127+600'!A12113</f>
        <v>0</v>
      </c>
      <c r="B12113" s="1">
        <f>'HHR-NGL-05-102+600 TO 127+600'!B12113</f>
        <v>-3.1840000000000002</v>
      </c>
      <c r="C12113" s="1">
        <f>'HHR-NGL-05-102+600 TO 127+600'!D12113</f>
        <v>96.259</v>
      </c>
      <c r="D12113" s="24"/>
      <c r="E12113" s="1">
        <f t="shared" si="760"/>
        <v>122850</v>
      </c>
      <c r="F12113" s="2">
        <f t="shared" si="761"/>
        <v>1228500</v>
      </c>
      <c r="G12113" s="17">
        <f t="shared" si="759"/>
        <v>1</v>
      </c>
      <c r="H12113" s="1" t="str">
        <f t="shared" si="762"/>
        <v>PLINE PLINE: 1228496.816,96.259</v>
      </c>
    </row>
    <row r="12114" spans="1:8">
      <c r="A12114" s="1">
        <f>'HHR-NGL-05-102+600 TO 127+600'!A12114</f>
        <v>0</v>
      </c>
      <c r="B12114" s="1">
        <f>'HHR-NGL-05-102+600 TO 127+600'!B12114</f>
        <v>-1.1140000000000001</v>
      </c>
      <c r="C12114" s="1">
        <f>'HHR-NGL-05-102+600 TO 127+600'!D12114</f>
        <v>96.22</v>
      </c>
      <c r="D12114" s="24"/>
      <c r="E12114" s="1">
        <f t="shared" si="760"/>
        <v>122850</v>
      </c>
      <c r="F12114" s="2">
        <f t="shared" si="761"/>
        <v>1228500</v>
      </c>
      <c r="G12114" s="17">
        <f t="shared" si="759"/>
        <v>1</v>
      </c>
      <c r="H12114" s="1" t="str">
        <f t="shared" si="762"/>
        <v>PLINE PLINE: 1228498.886,96.22</v>
      </c>
    </row>
    <row r="12115" spans="1:8">
      <c r="A12115" s="1">
        <f>'HHR-NGL-05-102+600 TO 127+600'!A12115</f>
        <v>0</v>
      </c>
      <c r="B12115" s="1">
        <f>'HHR-NGL-05-102+600 TO 127+600'!B12115</f>
        <v>-1.002</v>
      </c>
      <c r="C12115" s="1">
        <f>'HHR-NGL-05-102+600 TO 127+600'!D12115</f>
        <v>96.222999999999999</v>
      </c>
      <c r="D12115" s="24"/>
      <c r="E12115" s="1">
        <f t="shared" si="760"/>
        <v>122850</v>
      </c>
      <c r="F12115" s="2">
        <f t="shared" si="761"/>
        <v>1228500</v>
      </c>
      <c r="G12115" s="17">
        <f t="shared" si="759"/>
        <v>1</v>
      </c>
      <c r="H12115" s="1" t="str">
        <f t="shared" si="762"/>
        <v>PLINE PLINE: 1228498.998,96.223</v>
      </c>
    </row>
    <row r="12116" spans="1:8">
      <c r="A12116" s="1">
        <f>'HHR-NGL-05-102+600 TO 127+600'!A12116</f>
        <v>0</v>
      </c>
      <c r="B12116" s="1">
        <f>'HHR-NGL-05-102+600 TO 127+600'!B12116</f>
        <v>0</v>
      </c>
      <c r="C12116" s="1">
        <f>'HHR-NGL-05-102+600 TO 127+600'!D12116</f>
        <v>96.233000000000004</v>
      </c>
      <c r="D12116" s="24"/>
      <c r="E12116" s="1">
        <f t="shared" si="760"/>
        <v>122850</v>
      </c>
      <c r="F12116" s="2">
        <f t="shared" si="761"/>
        <v>1228500</v>
      </c>
      <c r="G12116" s="17">
        <f t="shared" si="759"/>
        <v>1</v>
      </c>
      <c r="H12116" s="1" t="str">
        <f t="shared" si="762"/>
        <v>PLINE PLINE: 1228500,96.233</v>
      </c>
    </row>
    <row r="12117" spans="1:8">
      <c r="A12117" s="1">
        <f>'HHR-NGL-05-102+600 TO 127+600'!A12117</f>
        <v>0</v>
      </c>
      <c r="B12117" s="1">
        <f>'HHR-NGL-05-102+600 TO 127+600'!B12117</f>
        <v>0.33200000000000002</v>
      </c>
      <c r="C12117" s="1">
        <f>'HHR-NGL-05-102+600 TO 127+600'!D12117</f>
        <v>96.236999999999995</v>
      </c>
      <c r="D12117" s="24"/>
      <c r="E12117" s="1">
        <f t="shared" si="760"/>
        <v>122850</v>
      </c>
      <c r="F12117" s="2">
        <f t="shared" si="761"/>
        <v>1228500</v>
      </c>
      <c r="G12117" s="17">
        <f t="shared" si="759"/>
        <v>1</v>
      </c>
      <c r="H12117" s="1" t="str">
        <f t="shared" si="762"/>
        <v>PLINE PLINE: 1228500.332,96.237</v>
      </c>
    </row>
    <row r="12118" spans="1:8">
      <c r="A12118" s="1">
        <f>'HHR-NGL-05-102+600 TO 127+600'!A12118</f>
        <v>0</v>
      </c>
      <c r="B12118" s="1">
        <f>'HHR-NGL-05-102+600 TO 127+600'!B12118</f>
        <v>7.4969999999999999</v>
      </c>
      <c r="C12118" s="1">
        <f>'HHR-NGL-05-102+600 TO 127+600'!D12118</f>
        <v>96.26</v>
      </c>
      <c r="D12118" s="24"/>
      <c r="E12118" s="1">
        <f t="shared" si="760"/>
        <v>122850</v>
      </c>
      <c r="F12118" s="2">
        <f t="shared" si="761"/>
        <v>1228500</v>
      </c>
      <c r="G12118" s="17">
        <f t="shared" si="759"/>
        <v>1</v>
      </c>
      <c r="H12118" s="1" t="str">
        <f t="shared" si="762"/>
        <v>PLINE PLINE: 1228507.497,96.26</v>
      </c>
    </row>
    <row r="12119" spans="1:8">
      <c r="A12119" s="1">
        <f>'HHR-NGL-05-102+600 TO 127+600'!A12119</f>
        <v>0</v>
      </c>
      <c r="B12119" s="1">
        <f>'HHR-NGL-05-102+600 TO 127+600'!B12119</f>
        <v>9.0969999999999995</v>
      </c>
      <c r="C12119" s="1">
        <f>'HHR-NGL-05-102+600 TO 127+600'!D12119</f>
        <v>96.209000000000003</v>
      </c>
      <c r="D12119" s="24"/>
      <c r="E12119" s="1">
        <f t="shared" si="760"/>
        <v>122850</v>
      </c>
      <c r="F12119" s="2">
        <f t="shared" si="761"/>
        <v>1228500</v>
      </c>
      <c r="G12119" s="17">
        <f t="shared" si="759"/>
        <v>1</v>
      </c>
      <c r="H12119" s="1" t="str">
        <f t="shared" si="762"/>
        <v>PLINE PLINE: 1228509.097,96.209</v>
      </c>
    </row>
    <row r="12120" spans="1:8">
      <c r="A12120" s="1">
        <f>'HHR-NGL-05-102+600 TO 127+600'!A12120</f>
        <v>0</v>
      </c>
      <c r="B12120" s="1">
        <f>'HHR-NGL-05-102+600 TO 127+600'!B12120</f>
        <v>17.853999999999999</v>
      </c>
      <c r="C12120" s="1">
        <f>'HHR-NGL-05-102+600 TO 127+600'!D12120</f>
        <v>96.325999999999993</v>
      </c>
      <c r="D12120" s="24"/>
      <c r="E12120" s="1">
        <f t="shared" si="760"/>
        <v>122850</v>
      </c>
      <c r="F12120" s="2">
        <f t="shared" si="761"/>
        <v>1228500</v>
      </c>
      <c r="G12120" s="17">
        <f t="shared" si="759"/>
        <v>1</v>
      </c>
      <c r="H12120" s="1" t="str">
        <f t="shared" si="762"/>
        <v>PLINE PLINE: 1228517.854,96.326</v>
      </c>
    </row>
    <row r="12121" spans="1:8">
      <c r="A12121" s="1">
        <f>'HHR-NGL-05-102+600 TO 127+600'!A12121</f>
        <v>0</v>
      </c>
      <c r="B12121" s="1">
        <f>'HHR-NGL-05-102+600 TO 127+600'!B12121</f>
        <v>19.259</v>
      </c>
      <c r="C12121" s="1">
        <f>'HHR-NGL-05-102+600 TO 127+600'!D12121</f>
        <v>96.320999999999998</v>
      </c>
      <c r="D12121" s="24"/>
      <c r="E12121" s="1">
        <f t="shared" si="760"/>
        <v>122850</v>
      </c>
      <c r="F12121" s="2">
        <f t="shared" si="761"/>
        <v>1228500</v>
      </c>
      <c r="G12121" s="17">
        <f t="shared" si="759"/>
        <v>1</v>
      </c>
      <c r="H12121" s="1" t="str">
        <f t="shared" si="762"/>
        <v>PLINE PLINE: 1228519.259,96.321</v>
      </c>
    </row>
    <row r="12122" spans="1:8">
      <c r="A12122" s="1">
        <f>'HHR-NGL-05-102+600 TO 127+600'!A12122</f>
        <v>0</v>
      </c>
      <c r="B12122" s="1">
        <f>'HHR-NGL-05-102+600 TO 127+600'!B12122</f>
        <v>27.507000000000001</v>
      </c>
      <c r="C12122" s="1">
        <f>'HHR-NGL-05-102+600 TO 127+600'!D12122</f>
        <v>94.361999999999995</v>
      </c>
      <c r="D12122" s="24"/>
      <c r="E12122" s="1">
        <f t="shared" si="760"/>
        <v>122850</v>
      </c>
      <c r="F12122" s="2">
        <f t="shared" si="761"/>
        <v>1228500</v>
      </c>
      <c r="G12122" s="17">
        <f t="shared" si="759"/>
        <v>1</v>
      </c>
      <c r="H12122" s="1" t="str">
        <f t="shared" si="762"/>
        <v>PLINE PLINE: 1228527.507,94.362</v>
      </c>
    </row>
    <row r="12123" spans="1:8">
      <c r="A12123" s="1">
        <f>'HHR-NGL-05-102+600 TO 127+600'!A12123</f>
        <v>0</v>
      </c>
      <c r="B12123" s="1">
        <f>'HHR-NGL-05-102+600 TO 127+600'!B12123</f>
        <v>29.414000000000001</v>
      </c>
      <c r="C12123" s="1">
        <f>'HHR-NGL-05-102+600 TO 127+600'!D12123</f>
        <v>94.432000000000002</v>
      </c>
      <c r="D12123" s="24"/>
      <c r="E12123" s="1">
        <f t="shared" si="760"/>
        <v>122850</v>
      </c>
      <c r="F12123" s="2">
        <f t="shared" si="761"/>
        <v>1228500</v>
      </c>
      <c r="G12123" s="17">
        <f t="shared" si="759"/>
        <v>1</v>
      </c>
      <c r="H12123" s="1" t="str">
        <f t="shared" si="762"/>
        <v>PLINE PLINE: 1228529.414,94.432</v>
      </c>
    </row>
    <row r="12124" spans="1:8">
      <c r="A12124" s="1">
        <f>'HHR-NGL-05-102+600 TO 127+600'!A12124</f>
        <v>0</v>
      </c>
      <c r="B12124" s="1">
        <f>'HHR-NGL-05-102+600 TO 127+600'!B12124</f>
        <v>37.661999999999999</v>
      </c>
      <c r="C12124" s="1">
        <f>'HHR-NGL-05-102+600 TO 127+600'!D12124</f>
        <v>94.152000000000001</v>
      </c>
      <c r="D12124" s="24"/>
      <c r="E12124" s="1">
        <f t="shared" si="760"/>
        <v>122850</v>
      </c>
      <c r="F12124" s="2">
        <f t="shared" si="761"/>
        <v>1228500</v>
      </c>
      <c r="G12124" s="17">
        <f t="shared" si="759"/>
        <v>1</v>
      </c>
      <c r="H12124" s="1" t="str">
        <f t="shared" si="762"/>
        <v>PLINE PLINE: 1228537.662,94.152</v>
      </c>
    </row>
    <row r="12125" spans="1:8">
      <c r="A12125" s="1">
        <f>'HHR-NGL-05-102+600 TO 127+600'!A12125</f>
        <v>0</v>
      </c>
      <c r="B12125" s="1">
        <f>'HHR-NGL-05-102+600 TO 127+600'!B12125</f>
        <v>39.564999999999998</v>
      </c>
      <c r="C12125" s="1">
        <f>'HHR-NGL-05-102+600 TO 127+600'!D12125</f>
        <v>94.334999999999994</v>
      </c>
      <c r="D12125" s="24"/>
      <c r="E12125" s="1">
        <f t="shared" si="760"/>
        <v>122850</v>
      </c>
      <c r="F12125" s="2">
        <f t="shared" si="761"/>
        <v>1228500</v>
      </c>
      <c r="G12125" s="17">
        <f t="shared" si="759"/>
        <v>1</v>
      </c>
      <c r="H12125" s="1" t="str">
        <f t="shared" si="762"/>
        <v>PLINE PLINE: 1228539.565,94.335</v>
      </c>
    </row>
    <row r="12126" spans="1:8">
      <c r="A12126" s="1">
        <f>'HHR-NGL-05-102+600 TO 127+600'!A12126</f>
        <v>0</v>
      </c>
      <c r="B12126" s="1">
        <f>'HHR-NGL-05-102+600 TO 127+600'!B12126</f>
        <v>41.53</v>
      </c>
      <c r="C12126" s="1">
        <f>'HHR-NGL-05-102+600 TO 127+600'!D12126</f>
        <v>94.433000000000007</v>
      </c>
      <c r="D12126" s="24"/>
      <c r="E12126" s="1">
        <f t="shared" si="760"/>
        <v>122850</v>
      </c>
      <c r="F12126" s="2">
        <f t="shared" si="761"/>
        <v>1228500</v>
      </c>
      <c r="G12126" s="17">
        <f t="shared" si="759"/>
        <v>1</v>
      </c>
      <c r="H12126" s="1" t="str">
        <f t="shared" si="762"/>
        <v>PLINE PLINE: 1228541.53,94.433</v>
      </c>
    </row>
    <row r="12127" spans="1:8">
      <c r="A12127" s="1">
        <f>'HHR-NGL-05-102+600 TO 127+600'!A12127</f>
        <v>0</v>
      </c>
      <c r="B12127" s="1">
        <f>'HHR-NGL-05-102+600 TO 127+600'!B12127</f>
        <v>49.735999999999997</v>
      </c>
      <c r="C12127" s="1">
        <f>'HHR-NGL-05-102+600 TO 127+600'!D12127</f>
        <v>94.643000000000001</v>
      </c>
      <c r="D12127" s="24"/>
      <c r="E12127" s="1">
        <f t="shared" si="760"/>
        <v>122850</v>
      </c>
      <c r="F12127" s="2">
        <f t="shared" si="761"/>
        <v>1228500</v>
      </c>
      <c r="G12127" s="17">
        <f t="shared" si="759"/>
        <v>1</v>
      </c>
      <c r="H12127" s="1" t="str">
        <f t="shared" si="762"/>
        <v>PLINE PLINE: 1228549.736,94.643</v>
      </c>
    </row>
    <row r="12128" spans="1:8">
      <c r="A12128" s="1">
        <f>'HHR-NGL-05-102+600 TO 127+600'!A12128</f>
        <v>0</v>
      </c>
      <c r="B12128" s="1">
        <f>'HHR-NGL-05-102+600 TO 127+600'!B12128</f>
        <v>56.317999999999998</v>
      </c>
      <c r="C12128" s="1">
        <f>'HHR-NGL-05-102+600 TO 127+600'!D12128</f>
        <v>94.644000000000005</v>
      </c>
      <c r="D12128" s="24"/>
      <c r="E12128" s="1">
        <f t="shared" si="760"/>
        <v>122850</v>
      </c>
      <c r="F12128" s="2">
        <f t="shared" si="761"/>
        <v>1228500</v>
      </c>
      <c r="G12128" s="17">
        <f t="shared" si="759"/>
        <v>1</v>
      </c>
      <c r="H12128" s="1" t="str">
        <f t="shared" si="762"/>
        <v>PLINE PLINE: 1228556.318,94.644</v>
      </c>
    </row>
    <row r="12129" spans="1:8">
      <c r="A12129" s="1">
        <f>'HHR-NGL-05-102+600 TO 127+600'!A12129</f>
        <v>0</v>
      </c>
      <c r="B12129" s="1">
        <f>'HHR-NGL-05-102+600 TO 127+600'!B12129</f>
        <v>59.771000000000001</v>
      </c>
      <c r="C12129" s="1">
        <f>'HHR-NGL-05-102+600 TO 127+600'!D12129</f>
        <v>94.822999999999993</v>
      </c>
      <c r="D12129" s="24"/>
      <c r="E12129" s="1">
        <f t="shared" si="760"/>
        <v>122850</v>
      </c>
      <c r="F12129" s="2">
        <f t="shared" si="761"/>
        <v>1228500</v>
      </c>
      <c r="G12129" s="17">
        <f t="shared" si="759"/>
        <v>1</v>
      </c>
      <c r="H12129" s="1" t="str">
        <f t="shared" si="762"/>
        <v>PLINE PLINE: 1228559.771,94.823</v>
      </c>
    </row>
    <row r="12130" spans="1:8">
      <c r="A12130" s="1">
        <f>'HHR-NGL-05-102+600 TO 127+600'!A12130</f>
        <v>0</v>
      </c>
      <c r="B12130" s="1">
        <f>'HHR-NGL-05-102+600 TO 127+600'!B12130</f>
        <v>63.298000000000002</v>
      </c>
      <c r="C12130" s="1">
        <f>'HHR-NGL-05-102+600 TO 127+600'!D12130</f>
        <v>95.263999999999996</v>
      </c>
      <c r="D12130" s="24"/>
      <c r="E12130" s="1">
        <f t="shared" si="760"/>
        <v>122850</v>
      </c>
      <c r="F12130" s="2">
        <f t="shared" si="761"/>
        <v>1228500</v>
      </c>
      <c r="G12130" s="17">
        <f t="shared" si="759"/>
        <v>1</v>
      </c>
      <c r="H12130" s="1" t="str">
        <f t="shared" si="762"/>
        <v>PLINE PLINE: 1228563.298,95.264</v>
      </c>
    </row>
    <row r="12131" spans="1:8">
      <c r="A12131" s="1">
        <f>'HHR-NGL-05-102+600 TO 127+600'!A12131</f>
        <v>0</v>
      </c>
      <c r="B12131" s="1">
        <f>'HHR-NGL-05-102+600 TO 127+600'!B12131</f>
        <v>69.78</v>
      </c>
      <c r="C12131" s="1">
        <f>'HHR-NGL-05-102+600 TO 127+600'!D12131</f>
        <v>96.150999999999996</v>
      </c>
      <c r="D12131" s="24"/>
      <c r="E12131" s="1">
        <f t="shared" si="760"/>
        <v>122850</v>
      </c>
      <c r="F12131" s="2">
        <f t="shared" si="761"/>
        <v>1228500</v>
      </c>
      <c r="G12131" s="17">
        <f t="shared" si="759"/>
        <v>1</v>
      </c>
      <c r="H12131" s="1" t="str">
        <f t="shared" si="762"/>
        <v>PLINE PLINE: 1228569.78,96.151</v>
      </c>
    </row>
    <row r="12132" spans="1:8">
      <c r="A12132" s="1">
        <f>'HHR-NGL-05-102+600 TO 127+600'!A12132</f>
        <v>0</v>
      </c>
      <c r="B12132" s="1">
        <f>'HHR-NGL-05-102+600 TO 127+600'!B12132</f>
        <v>80.962999999999994</v>
      </c>
      <c r="C12132" s="1">
        <f>'HHR-NGL-05-102+600 TO 127+600'!D12132</f>
        <v>97.995000000000005</v>
      </c>
      <c r="D12132" s="24"/>
      <c r="E12132" s="1">
        <f t="shared" si="760"/>
        <v>122850</v>
      </c>
      <c r="F12132" s="2">
        <f t="shared" si="761"/>
        <v>1228500</v>
      </c>
      <c r="G12132" s="17">
        <f t="shared" si="759"/>
        <v>1</v>
      </c>
      <c r="H12132" s="1" t="str">
        <f t="shared" si="762"/>
        <v>PLINE PLINE: 1228580.963,97.995</v>
      </c>
    </row>
    <row r="12133" spans="1:8">
      <c r="A12133" s="1">
        <f>'HHR-NGL-05-102+600 TO 127+600'!A12133</f>
        <v>0</v>
      </c>
      <c r="B12133" s="1">
        <f>'HHR-NGL-05-102+600 TO 127+600'!B12133</f>
        <v>99.543000000000006</v>
      </c>
      <c r="C12133" s="1">
        <f>'HHR-NGL-05-102+600 TO 127+600'!D12133</f>
        <v>96.570999999999998</v>
      </c>
      <c r="D12133" s="24"/>
      <c r="E12133" s="1">
        <f t="shared" si="760"/>
        <v>122850</v>
      </c>
      <c r="F12133" s="2">
        <f t="shared" si="761"/>
        <v>1228500</v>
      </c>
      <c r="G12133" s="17">
        <f t="shared" si="759"/>
        <v>1</v>
      </c>
      <c r="H12133" s="1" t="str">
        <f t="shared" si="762"/>
        <v>PLINE PLINE: 1228599.543,96.571</v>
      </c>
    </row>
    <row r="12134" spans="1:8">
      <c r="A12134" s="1">
        <f>'HHR-NGL-05-102+600 TO 127+600'!A12134</f>
        <v>0</v>
      </c>
      <c r="B12134" s="1">
        <f>'HHR-NGL-05-102+600 TO 127+600'!B12134</f>
        <v>99.561999999999998</v>
      </c>
      <c r="C12134" s="1">
        <f>'HHR-NGL-05-102+600 TO 127+600'!D12134</f>
        <v>96.573999999999998</v>
      </c>
      <c r="D12134" s="24"/>
      <c r="E12134" s="1">
        <f t="shared" si="760"/>
        <v>122850</v>
      </c>
      <c r="F12134" s="2">
        <f t="shared" si="761"/>
        <v>1228500</v>
      </c>
      <c r="G12134" s="17">
        <f t="shared" si="759"/>
        <v>1</v>
      </c>
      <c r="H12134" s="1" t="str">
        <f t="shared" si="762"/>
        <v>PLINE PLINE: 1228599.562,96.574</v>
      </c>
    </row>
    <row r="12135" spans="1:8">
      <c r="A12135" s="1">
        <f>'HHR-NGL-05-102+600 TO 127+600'!A12135</f>
        <v>0</v>
      </c>
      <c r="B12135" s="1">
        <f>'HHR-NGL-05-102+600 TO 127+600'!B12135</f>
        <v>99.582999999999998</v>
      </c>
      <c r="C12135" s="1">
        <f>'HHR-NGL-05-102+600 TO 127+600'!D12135</f>
        <v>96.573999999999998</v>
      </c>
      <c r="D12135" s="24"/>
      <c r="E12135" s="1">
        <f t="shared" si="760"/>
        <v>122850</v>
      </c>
      <c r="F12135" s="2">
        <f t="shared" si="761"/>
        <v>1228500</v>
      </c>
      <c r="G12135" s="17">
        <f t="shared" si="759"/>
        <v>1</v>
      </c>
      <c r="H12135" s="1" t="str">
        <f t="shared" si="762"/>
        <v>PLINE PLINE: 1228599.583,96.574</v>
      </c>
    </row>
    <row r="12136" spans="1:8">
      <c r="A12136" s="1" t="str">
        <f>'HHR-NGL-05-102+600 TO 127+600'!A12136</f>
        <v>122+875</v>
      </c>
      <c r="B12136" s="1">
        <f>'HHR-NGL-05-102+600 TO 127+600'!B12136</f>
        <v>0</v>
      </c>
      <c r="C12136" s="1">
        <f>'HHR-NGL-05-102+600 TO 127+600'!D12136</f>
        <v>0</v>
      </c>
      <c r="D12136" s="24">
        <v>122875</v>
      </c>
      <c r="E12136" s="1">
        <f t="shared" si="760"/>
        <v>122875</v>
      </c>
      <c r="F12136" s="2">
        <f t="shared" si="761"/>
        <v>1228750</v>
      </c>
      <c r="G12136" s="17">
        <f t="shared" si="759"/>
        <v>1</v>
      </c>
    </row>
    <row r="12137" spans="1:8">
      <c r="A12137" s="1" t="str">
        <f>'HHR-NGL-05-102+600 TO 127+600'!A12137</f>
        <v>GROUND</v>
      </c>
      <c r="B12137" s="1">
        <f>'HHR-NGL-05-102+600 TO 127+600'!B12137</f>
        <v>0</v>
      </c>
      <c r="C12137" s="1">
        <f>'HHR-NGL-05-102+600 TO 127+600'!D12137</f>
        <v>0</v>
      </c>
      <c r="D12137" s="24"/>
      <c r="E12137" s="1">
        <f t="shared" si="760"/>
        <v>122875</v>
      </c>
      <c r="F12137" s="2">
        <f t="shared" si="761"/>
        <v>1228750</v>
      </c>
      <c r="G12137" s="17">
        <f t="shared" si="759"/>
        <v>1</v>
      </c>
    </row>
    <row r="12138" spans="1:8">
      <c r="A12138" s="1">
        <f>'HHR-NGL-05-102+600 TO 127+600'!A12138</f>
        <v>0</v>
      </c>
      <c r="B12138" s="1">
        <f>'HHR-NGL-05-102+600 TO 127+600'!B12138</f>
        <v>-100</v>
      </c>
      <c r="C12138" s="1">
        <f>'HHR-NGL-05-102+600 TO 127+600'!D12138</f>
        <v>76.858000000000004</v>
      </c>
      <c r="D12138" s="24"/>
      <c r="E12138" s="1">
        <f t="shared" si="760"/>
        <v>122875</v>
      </c>
      <c r="F12138" s="2">
        <f t="shared" si="761"/>
        <v>1228750</v>
      </c>
      <c r="G12138" s="17">
        <f t="shared" si="759"/>
        <v>1</v>
      </c>
      <c r="H12138" s="1" t="str">
        <f t="shared" si="762"/>
        <v>PLINE PLINE: 1228650,76.858</v>
      </c>
    </row>
    <row r="12139" spans="1:8">
      <c r="A12139" s="1">
        <f>'HHR-NGL-05-102+600 TO 127+600'!A12139</f>
        <v>0</v>
      </c>
      <c r="B12139" s="1">
        <f>'HHR-NGL-05-102+600 TO 127+600'!B12139</f>
        <v>-94.790999999999997</v>
      </c>
      <c r="C12139" s="1">
        <f>'HHR-NGL-05-102+600 TO 127+600'!D12139</f>
        <v>77.917000000000002</v>
      </c>
      <c r="D12139" s="24"/>
      <c r="E12139" s="1">
        <f t="shared" si="760"/>
        <v>122875</v>
      </c>
      <c r="F12139" s="2">
        <f t="shared" si="761"/>
        <v>1228750</v>
      </c>
      <c r="G12139" s="17">
        <f t="shared" si="759"/>
        <v>1</v>
      </c>
      <c r="H12139" s="1" t="str">
        <f t="shared" si="762"/>
        <v>PLINE PLINE: 1228655.209,77.917</v>
      </c>
    </row>
    <row r="12140" spans="1:8">
      <c r="A12140" s="1">
        <f>'HHR-NGL-05-102+600 TO 127+600'!A12140</f>
        <v>0</v>
      </c>
      <c r="B12140" s="1">
        <f>'HHR-NGL-05-102+600 TO 127+600'!B12140</f>
        <v>-77.954999999999998</v>
      </c>
      <c r="C12140" s="1">
        <f>'HHR-NGL-05-102+600 TO 127+600'!D12140</f>
        <v>81.623000000000005</v>
      </c>
      <c r="D12140" s="24"/>
      <c r="E12140" s="1">
        <f t="shared" si="760"/>
        <v>122875</v>
      </c>
      <c r="F12140" s="2">
        <f t="shared" si="761"/>
        <v>1228750</v>
      </c>
      <c r="G12140" s="17">
        <f t="shared" si="759"/>
        <v>1</v>
      </c>
      <c r="H12140" s="1" t="str">
        <f t="shared" si="762"/>
        <v>PLINE PLINE: 1228672.045,81.623</v>
      </c>
    </row>
    <row r="12141" spans="1:8">
      <c r="A12141" s="1">
        <f>'HHR-NGL-05-102+600 TO 127+600'!A12141</f>
        <v>0</v>
      </c>
      <c r="B12141" s="1">
        <f>'HHR-NGL-05-102+600 TO 127+600'!B12141</f>
        <v>-76.620999999999995</v>
      </c>
      <c r="C12141" s="1">
        <f>'HHR-NGL-05-102+600 TO 127+600'!D12141</f>
        <v>81.963999999999999</v>
      </c>
      <c r="D12141" s="24"/>
      <c r="E12141" s="1">
        <f t="shared" si="760"/>
        <v>122875</v>
      </c>
      <c r="F12141" s="2">
        <f t="shared" si="761"/>
        <v>1228750</v>
      </c>
      <c r="G12141" s="17">
        <f t="shared" si="759"/>
        <v>1</v>
      </c>
      <c r="H12141" s="1" t="str">
        <f t="shared" si="762"/>
        <v>PLINE PLINE: 1228673.379,81.964</v>
      </c>
    </row>
    <row r="12142" spans="1:8">
      <c r="A12142" s="1">
        <f>'HHR-NGL-05-102+600 TO 127+600'!A12142</f>
        <v>0</v>
      </c>
      <c r="B12142" s="1">
        <f>'HHR-NGL-05-102+600 TO 127+600'!B12142</f>
        <v>-74.989000000000004</v>
      </c>
      <c r="C12142" s="1">
        <f>'HHR-NGL-05-102+600 TO 127+600'!D12142</f>
        <v>82.316999999999993</v>
      </c>
      <c r="D12142" s="24"/>
      <c r="E12142" s="1">
        <f t="shared" si="760"/>
        <v>122875</v>
      </c>
      <c r="F12142" s="2">
        <f t="shared" si="761"/>
        <v>1228750</v>
      </c>
      <c r="G12142" s="17">
        <f t="shared" si="759"/>
        <v>1</v>
      </c>
      <c r="H12142" s="1" t="str">
        <f t="shared" si="762"/>
        <v>PLINE PLINE: 1228675.011,82.317</v>
      </c>
    </row>
    <row r="12143" spans="1:8">
      <c r="A12143" s="1">
        <f>'HHR-NGL-05-102+600 TO 127+600'!A12143</f>
        <v>0</v>
      </c>
      <c r="B12143" s="1">
        <f>'HHR-NGL-05-102+600 TO 127+600'!B12143</f>
        <v>-59.118000000000002</v>
      </c>
      <c r="C12143" s="1">
        <f>'HHR-NGL-05-102+600 TO 127+600'!D12143</f>
        <v>86.325000000000003</v>
      </c>
      <c r="D12143" s="24"/>
      <c r="E12143" s="1">
        <f t="shared" si="760"/>
        <v>122875</v>
      </c>
      <c r="F12143" s="2">
        <f t="shared" si="761"/>
        <v>1228750</v>
      </c>
      <c r="G12143" s="17">
        <f t="shared" si="759"/>
        <v>1</v>
      </c>
      <c r="H12143" s="1" t="str">
        <f t="shared" si="762"/>
        <v>PLINE PLINE: 1228690.882,86.325</v>
      </c>
    </row>
    <row r="12144" spans="1:8">
      <c r="A12144" s="1">
        <f>'HHR-NGL-05-102+600 TO 127+600'!A12144</f>
        <v>0</v>
      </c>
      <c r="B12144" s="1">
        <f>'HHR-NGL-05-102+600 TO 127+600'!B12144</f>
        <v>-57.692</v>
      </c>
      <c r="C12144" s="1">
        <f>'HHR-NGL-05-102+600 TO 127+600'!D12144</f>
        <v>86.606999999999999</v>
      </c>
      <c r="D12144" s="24"/>
      <c r="E12144" s="1">
        <f t="shared" si="760"/>
        <v>122875</v>
      </c>
      <c r="F12144" s="2">
        <f t="shared" si="761"/>
        <v>1228750</v>
      </c>
      <c r="G12144" s="17">
        <f t="shared" si="759"/>
        <v>1</v>
      </c>
      <c r="H12144" s="1" t="str">
        <f t="shared" si="762"/>
        <v>PLINE PLINE: 1228692.308,86.607</v>
      </c>
    </row>
    <row r="12145" spans="1:8">
      <c r="A12145" s="1">
        <f>'HHR-NGL-05-102+600 TO 127+600'!A12145</f>
        <v>0</v>
      </c>
      <c r="B12145" s="1">
        <f>'HHR-NGL-05-102+600 TO 127+600'!B12145</f>
        <v>-55.898000000000003</v>
      </c>
      <c r="C12145" s="1">
        <f>'HHR-NGL-05-102+600 TO 127+600'!D12145</f>
        <v>86.980999999999995</v>
      </c>
      <c r="D12145" s="24"/>
      <c r="E12145" s="1">
        <f t="shared" si="760"/>
        <v>122875</v>
      </c>
      <c r="F12145" s="2">
        <f t="shared" si="761"/>
        <v>1228750</v>
      </c>
      <c r="G12145" s="17">
        <f t="shared" si="759"/>
        <v>1</v>
      </c>
      <c r="H12145" s="1" t="str">
        <f t="shared" si="762"/>
        <v>PLINE PLINE: 1228694.102,86.981</v>
      </c>
    </row>
    <row r="12146" spans="1:8">
      <c r="A12146" s="1">
        <f>'HHR-NGL-05-102+600 TO 127+600'!A12146</f>
        <v>0</v>
      </c>
      <c r="B12146" s="1">
        <f>'HHR-NGL-05-102+600 TO 127+600'!B12146</f>
        <v>-42.76</v>
      </c>
      <c r="C12146" s="1">
        <f>'HHR-NGL-05-102+600 TO 127+600'!D12146</f>
        <v>92.584999999999994</v>
      </c>
      <c r="D12146" s="24"/>
      <c r="E12146" s="1">
        <f t="shared" si="760"/>
        <v>122875</v>
      </c>
      <c r="F12146" s="2">
        <f t="shared" si="761"/>
        <v>1228750</v>
      </c>
      <c r="G12146" s="17">
        <f t="shared" si="759"/>
        <v>1</v>
      </c>
      <c r="H12146" s="1" t="str">
        <f t="shared" si="762"/>
        <v>PLINE PLINE: 1228707.24,92.585</v>
      </c>
    </row>
    <row r="12147" spans="1:8">
      <c r="A12147" s="1">
        <f>'HHR-NGL-05-102+600 TO 127+600'!A12147</f>
        <v>0</v>
      </c>
      <c r="B12147" s="1">
        <f>'HHR-NGL-05-102+600 TO 127+600'!B12147</f>
        <v>-41.305999999999997</v>
      </c>
      <c r="C12147" s="1">
        <f>'HHR-NGL-05-102+600 TO 127+600'!D12147</f>
        <v>92.613</v>
      </c>
      <c r="D12147" s="24"/>
      <c r="E12147" s="1">
        <f t="shared" si="760"/>
        <v>122875</v>
      </c>
      <c r="F12147" s="2">
        <f t="shared" si="761"/>
        <v>1228750</v>
      </c>
      <c r="G12147" s="17">
        <f t="shared" si="759"/>
        <v>1</v>
      </c>
      <c r="H12147" s="1" t="str">
        <f t="shared" si="762"/>
        <v>PLINE PLINE: 1228708.694,92.613</v>
      </c>
    </row>
    <row r="12148" spans="1:8">
      <c r="A12148" s="1">
        <f>'HHR-NGL-05-102+600 TO 127+600'!A12148</f>
        <v>0</v>
      </c>
      <c r="B12148" s="1">
        <f>'HHR-NGL-05-102+600 TO 127+600'!B12148</f>
        <v>-27.702999999999999</v>
      </c>
      <c r="C12148" s="1">
        <f>'HHR-NGL-05-102+600 TO 127+600'!D12148</f>
        <v>95.798000000000002</v>
      </c>
      <c r="D12148" s="24"/>
      <c r="E12148" s="1">
        <f t="shared" si="760"/>
        <v>122875</v>
      </c>
      <c r="F12148" s="2">
        <f t="shared" si="761"/>
        <v>1228750</v>
      </c>
      <c r="G12148" s="17">
        <f t="shared" si="759"/>
        <v>1</v>
      </c>
      <c r="H12148" s="1" t="str">
        <f t="shared" si="762"/>
        <v>PLINE PLINE: 1228722.297,95.798</v>
      </c>
    </row>
    <row r="12149" spans="1:8">
      <c r="A12149" s="1">
        <f>'HHR-NGL-05-102+600 TO 127+600'!A12149</f>
        <v>0</v>
      </c>
      <c r="B12149" s="1">
        <f>'HHR-NGL-05-102+600 TO 127+600'!B12149</f>
        <v>-26.219000000000001</v>
      </c>
      <c r="C12149" s="1">
        <f>'HHR-NGL-05-102+600 TO 127+600'!D12149</f>
        <v>95.667000000000002</v>
      </c>
      <c r="D12149" s="24"/>
      <c r="E12149" s="1">
        <f t="shared" si="760"/>
        <v>122875</v>
      </c>
      <c r="F12149" s="2">
        <f t="shared" si="761"/>
        <v>1228750</v>
      </c>
      <c r="G12149" s="17">
        <f t="shared" si="759"/>
        <v>1</v>
      </c>
      <c r="H12149" s="1" t="str">
        <f t="shared" si="762"/>
        <v>PLINE PLINE: 1228723.781,95.667</v>
      </c>
    </row>
    <row r="12150" spans="1:8">
      <c r="A12150" s="1">
        <f>'HHR-NGL-05-102+600 TO 127+600'!A12150</f>
        <v>0</v>
      </c>
      <c r="B12150" s="1">
        <f>'HHR-NGL-05-102+600 TO 127+600'!B12150</f>
        <v>-7.9770000000000003</v>
      </c>
      <c r="C12150" s="1">
        <f>'HHR-NGL-05-102+600 TO 127+600'!D12150</f>
        <v>93.134</v>
      </c>
      <c r="D12150" s="24"/>
      <c r="E12150" s="1">
        <f t="shared" si="760"/>
        <v>122875</v>
      </c>
      <c r="F12150" s="2">
        <f t="shared" si="761"/>
        <v>1228750</v>
      </c>
      <c r="G12150" s="17">
        <f t="shared" si="759"/>
        <v>1</v>
      </c>
      <c r="H12150" s="1" t="str">
        <f t="shared" si="762"/>
        <v>PLINE PLINE: 1228742.023,93.134</v>
      </c>
    </row>
    <row r="12151" spans="1:8">
      <c r="A12151" s="1">
        <f>'HHR-NGL-05-102+600 TO 127+600'!A12151</f>
        <v>0</v>
      </c>
      <c r="B12151" s="1">
        <f>'HHR-NGL-05-102+600 TO 127+600'!B12151</f>
        <v>-7.923</v>
      </c>
      <c r="C12151" s="1">
        <f>'HHR-NGL-05-102+600 TO 127+600'!D12151</f>
        <v>93.126000000000005</v>
      </c>
      <c r="D12151" s="24"/>
      <c r="E12151" s="1">
        <f t="shared" si="760"/>
        <v>122875</v>
      </c>
      <c r="F12151" s="2">
        <f t="shared" si="761"/>
        <v>1228750</v>
      </c>
      <c r="G12151" s="17">
        <f t="shared" si="759"/>
        <v>1</v>
      </c>
      <c r="H12151" s="1" t="str">
        <f t="shared" si="762"/>
        <v>PLINE PLINE: 1228742.077,93.126</v>
      </c>
    </row>
    <row r="12152" spans="1:8">
      <c r="A12152" s="1">
        <f>'HHR-NGL-05-102+600 TO 127+600'!A12152</f>
        <v>0</v>
      </c>
      <c r="B12152" s="1">
        <f>'HHR-NGL-05-102+600 TO 127+600'!B12152</f>
        <v>-7.8710000000000004</v>
      </c>
      <c r="C12152" s="1">
        <f>'HHR-NGL-05-102+600 TO 127+600'!D12152</f>
        <v>93.131</v>
      </c>
      <c r="D12152" s="24"/>
      <c r="E12152" s="1">
        <f t="shared" si="760"/>
        <v>122875</v>
      </c>
      <c r="F12152" s="2">
        <f t="shared" si="761"/>
        <v>1228750</v>
      </c>
      <c r="G12152" s="17">
        <f t="shared" si="759"/>
        <v>1</v>
      </c>
      <c r="H12152" s="1" t="str">
        <f t="shared" si="762"/>
        <v>PLINE PLINE: 1228742.129,93.131</v>
      </c>
    </row>
    <row r="12153" spans="1:8">
      <c r="A12153" s="1">
        <f>'HHR-NGL-05-102+600 TO 127+600'!A12153</f>
        <v>0</v>
      </c>
      <c r="B12153" s="1">
        <f>'HHR-NGL-05-102+600 TO 127+600'!B12153</f>
        <v>-0.28399999999999997</v>
      </c>
      <c r="C12153" s="1">
        <f>'HHR-NGL-05-102+600 TO 127+600'!D12153</f>
        <v>93.268000000000001</v>
      </c>
      <c r="D12153" s="24"/>
      <c r="E12153" s="1">
        <f t="shared" si="760"/>
        <v>122875</v>
      </c>
      <c r="F12153" s="2">
        <f t="shared" si="761"/>
        <v>1228750</v>
      </c>
      <c r="G12153" s="17">
        <f t="shared" si="759"/>
        <v>1</v>
      </c>
      <c r="H12153" s="1" t="str">
        <f t="shared" si="762"/>
        <v>PLINE PLINE: 1228749.716,93.268</v>
      </c>
    </row>
    <row r="12154" spans="1:8">
      <c r="A12154" s="1">
        <f>'HHR-NGL-05-102+600 TO 127+600'!A12154</f>
        <v>0</v>
      </c>
      <c r="B12154" s="1">
        <f>'HHR-NGL-05-102+600 TO 127+600'!B12154</f>
        <v>-0.27500000000000002</v>
      </c>
      <c r="C12154" s="1">
        <f>'HHR-NGL-05-102+600 TO 127+600'!D12154</f>
        <v>93.268000000000001</v>
      </c>
      <c r="D12154" s="24"/>
      <c r="E12154" s="1">
        <f t="shared" si="760"/>
        <v>122875</v>
      </c>
      <c r="F12154" s="2">
        <f t="shared" si="761"/>
        <v>1228750</v>
      </c>
      <c r="G12154" s="17">
        <f t="shared" si="759"/>
        <v>1</v>
      </c>
      <c r="H12154" s="1" t="str">
        <f t="shared" si="762"/>
        <v>PLINE PLINE: 1228749.725,93.268</v>
      </c>
    </row>
    <row r="12155" spans="1:8">
      <c r="A12155" s="1">
        <f>'HHR-NGL-05-102+600 TO 127+600'!A12155</f>
        <v>0</v>
      </c>
      <c r="B12155" s="1">
        <f>'HHR-NGL-05-102+600 TO 127+600'!B12155</f>
        <v>-0.23300000000000001</v>
      </c>
      <c r="C12155" s="1">
        <f>'HHR-NGL-05-102+600 TO 127+600'!D12155</f>
        <v>93.269000000000005</v>
      </c>
      <c r="D12155" s="24"/>
      <c r="E12155" s="1">
        <f t="shared" si="760"/>
        <v>122875</v>
      </c>
      <c r="F12155" s="2">
        <f t="shared" si="761"/>
        <v>1228750</v>
      </c>
      <c r="G12155" s="17">
        <f t="shared" si="759"/>
        <v>1</v>
      </c>
      <c r="H12155" s="1" t="str">
        <f t="shared" si="762"/>
        <v>PLINE PLINE: 1228749.767,93.269</v>
      </c>
    </row>
    <row r="12156" spans="1:8">
      <c r="A12156" s="1">
        <f>'HHR-NGL-05-102+600 TO 127+600'!A12156</f>
        <v>0</v>
      </c>
      <c r="B12156" s="1">
        <f>'HHR-NGL-05-102+600 TO 127+600'!B12156</f>
        <v>0</v>
      </c>
      <c r="C12156" s="1">
        <f>'HHR-NGL-05-102+600 TO 127+600'!D12156</f>
        <v>93.3</v>
      </c>
      <c r="D12156" s="24"/>
      <c r="E12156" s="1">
        <f t="shared" si="760"/>
        <v>122875</v>
      </c>
      <c r="F12156" s="2">
        <f t="shared" si="761"/>
        <v>1228750</v>
      </c>
      <c r="G12156" s="17">
        <f t="shared" si="759"/>
        <v>1</v>
      </c>
      <c r="H12156" s="1" t="str">
        <f t="shared" si="762"/>
        <v>PLINE PLINE: 1228750,93.3</v>
      </c>
    </row>
    <row r="12157" spans="1:8">
      <c r="A12157" s="1">
        <f>'HHR-NGL-05-102+600 TO 127+600'!A12157</f>
        <v>0</v>
      </c>
      <c r="B12157" s="1">
        <f>'HHR-NGL-05-102+600 TO 127+600'!B12157</f>
        <v>1.02</v>
      </c>
      <c r="C12157" s="1">
        <f>'HHR-NGL-05-102+600 TO 127+600'!D12157</f>
        <v>93.438000000000002</v>
      </c>
      <c r="D12157" s="24"/>
      <c r="E12157" s="1">
        <f t="shared" si="760"/>
        <v>122875</v>
      </c>
      <c r="F12157" s="2">
        <f t="shared" si="761"/>
        <v>1228750</v>
      </c>
      <c r="G12157" s="17">
        <f t="shared" si="759"/>
        <v>1</v>
      </c>
      <c r="H12157" s="1" t="str">
        <f t="shared" si="762"/>
        <v>PLINE PLINE: 1228751.02,93.438</v>
      </c>
    </row>
    <row r="12158" spans="1:8">
      <c r="A12158" s="1">
        <f>'HHR-NGL-05-102+600 TO 127+600'!A12158</f>
        <v>0</v>
      </c>
      <c r="B12158" s="1">
        <f>'HHR-NGL-05-102+600 TO 127+600'!B12158</f>
        <v>19.27</v>
      </c>
      <c r="C12158" s="1">
        <f>'HHR-NGL-05-102+600 TO 127+600'!D12158</f>
        <v>95.695999999999998</v>
      </c>
      <c r="D12158" s="24"/>
      <c r="E12158" s="1">
        <f t="shared" si="760"/>
        <v>122875</v>
      </c>
      <c r="F12158" s="2">
        <f t="shared" si="761"/>
        <v>1228750</v>
      </c>
      <c r="G12158" s="17">
        <f t="shared" si="759"/>
        <v>1</v>
      </c>
      <c r="H12158" s="1" t="str">
        <f t="shared" si="762"/>
        <v>PLINE PLINE: 1228769.27,95.696</v>
      </c>
    </row>
    <row r="12159" spans="1:8">
      <c r="A12159" s="1">
        <f>'HHR-NGL-05-102+600 TO 127+600'!A12159</f>
        <v>0</v>
      </c>
      <c r="B12159" s="1">
        <f>'HHR-NGL-05-102+600 TO 127+600'!B12159</f>
        <v>20.559000000000001</v>
      </c>
      <c r="C12159" s="1">
        <f>'HHR-NGL-05-102+600 TO 127+600'!D12159</f>
        <v>95.662000000000006</v>
      </c>
      <c r="D12159" s="24"/>
      <c r="E12159" s="1">
        <f t="shared" si="760"/>
        <v>122875</v>
      </c>
      <c r="F12159" s="2">
        <f t="shared" si="761"/>
        <v>1228750</v>
      </c>
      <c r="G12159" s="17">
        <f t="shared" si="759"/>
        <v>1</v>
      </c>
      <c r="H12159" s="1" t="str">
        <f t="shared" si="762"/>
        <v>PLINE PLINE: 1228770.559,95.662</v>
      </c>
    </row>
    <row r="12160" spans="1:8">
      <c r="A12160" s="1">
        <f>'HHR-NGL-05-102+600 TO 127+600'!A12160</f>
        <v>0</v>
      </c>
      <c r="B12160" s="1">
        <f>'HHR-NGL-05-102+600 TO 127+600'!B12160</f>
        <v>38.081000000000003</v>
      </c>
      <c r="C12160" s="1">
        <f>'HHR-NGL-05-102+600 TO 127+600'!D12160</f>
        <v>95.763000000000005</v>
      </c>
      <c r="D12160" s="24"/>
      <c r="E12160" s="1">
        <f t="shared" si="760"/>
        <v>122875</v>
      </c>
      <c r="F12160" s="2">
        <f t="shared" si="761"/>
        <v>1228750</v>
      </c>
      <c r="G12160" s="17">
        <f t="shared" si="759"/>
        <v>1</v>
      </c>
      <c r="H12160" s="1" t="str">
        <f t="shared" si="762"/>
        <v>PLINE PLINE: 1228788.081,95.763</v>
      </c>
    </row>
    <row r="12161" spans="1:8">
      <c r="A12161" s="1">
        <f>'HHR-NGL-05-102+600 TO 127+600'!A12161</f>
        <v>0</v>
      </c>
      <c r="B12161" s="1">
        <f>'HHR-NGL-05-102+600 TO 127+600'!B12161</f>
        <v>38.237000000000002</v>
      </c>
      <c r="C12161" s="1">
        <f>'HHR-NGL-05-102+600 TO 127+600'!D12161</f>
        <v>95.795000000000002</v>
      </c>
      <c r="D12161" s="24"/>
      <c r="E12161" s="1">
        <f t="shared" si="760"/>
        <v>122875</v>
      </c>
      <c r="F12161" s="2">
        <f t="shared" si="761"/>
        <v>1228750</v>
      </c>
      <c r="G12161" s="17">
        <f t="shared" si="759"/>
        <v>1</v>
      </c>
      <c r="H12161" s="1" t="str">
        <f t="shared" si="762"/>
        <v>PLINE PLINE: 1228788.237,95.795</v>
      </c>
    </row>
    <row r="12162" spans="1:8">
      <c r="A12162" s="1">
        <f>'HHR-NGL-05-102+600 TO 127+600'!A12162</f>
        <v>0</v>
      </c>
      <c r="B12162" s="1">
        <f>'HHR-NGL-05-102+600 TO 127+600'!B12162</f>
        <v>51.655000000000001</v>
      </c>
      <c r="C12162" s="1">
        <f>'HHR-NGL-05-102+600 TO 127+600'!D12162</f>
        <v>92.546000000000006</v>
      </c>
      <c r="D12162" s="24"/>
      <c r="E12162" s="1">
        <f t="shared" si="760"/>
        <v>122875</v>
      </c>
      <c r="F12162" s="2">
        <f t="shared" si="761"/>
        <v>1228750</v>
      </c>
      <c r="G12162" s="17">
        <f t="shared" ref="G12162:G12225" si="763">G12161</f>
        <v>1</v>
      </c>
      <c r="H12162" s="1" t="str">
        <f t="shared" si="762"/>
        <v>PLINE PLINE: 1228801.655,92.546</v>
      </c>
    </row>
    <row r="12163" spans="1:8">
      <c r="A12163" s="1">
        <f>'HHR-NGL-05-102+600 TO 127+600'!A12163</f>
        <v>0</v>
      </c>
      <c r="B12163" s="1">
        <f>'HHR-NGL-05-102+600 TO 127+600'!B12163</f>
        <v>53.719000000000001</v>
      </c>
      <c r="C12163" s="1">
        <f>'HHR-NGL-05-102+600 TO 127+600'!D12163</f>
        <v>92.938000000000002</v>
      </c>
      <c r="D12163" s="24"/>
      <c r="E12163" s="1">
        <f t="shared" si="760"/>
        <v>122875</v>
      </c>
      <c r="F12163" s="2">
        <f t="shared" si="761"/>
        <v>1228750</v>
      </c>
      <c r="G12163" s="17">
        <f t="shared" si="763"/>
        <v>1</v>
      </c>
      <c r="H12163" s="1" t="str">
        <f t="shared" si="762"/>
        <v>PLINE PLINE: 1228803.719,92.938</v>
      </c>
    </row>
    <row r="12164" spans="1:8">
      <c r="A12164" s="1">
        <f>'HHR-NGL-05-102+600 TO 127+600'!A12164</f>
        <v>0</v>
      </c>
      <c r="B12164" s="1">
        <f>'HHR-NGL-05-102+600 TO 127+600'!B12164</f>
        <v>70.355000000000004</v>
      </c>
      <c r="C12164" s="1">
        <f>'HHR-NGL-05-102+600 TO 127+600'!D12164</f>
        <v>94.888999999999996</v>
      </c>
      <c r="D12164" s="24"/>
      <c r="E12164" s="1">
        <f t="shared" ref="E12164:E12227" si="764">IF((D12164=0),E12163,D12164)</f>
        <v>122875</v>
      </c>
      <c r="F12164" s="2">
        <f t="shared" ref="F12164:F12227" si="765">IF((C12164=0),(E12164-0)*$H$1,F12163)</f>
        <v>1228750</v>
      </c>
      <c r="G12164" s="17">
        <f t="shared" si="763"/>
        <v>1</v>
      </c>
      <c r="H12164" s="1" t="str">
        <f t="shared" ref="H12164:H12227" si="766">CONCATENATE("PLINE PLINE: ",(B12164+F12164)*G12164,",",C12164)</f>
        <v>PLINE PLINE: 1228820.355,94.889</v>
      </c>
    </row>
    <row r="12165" spans="1:8">
      <c r="A12165" s="1">
        <f>'HHR-NGL-05-102+600 TO 127+600'!A12165</f>
        <v>0</v>
      </c>
      <c r="B12165" s="1">
        <f>'HHR-NGL-05-102+600 TO 127+600'!B12165</f>
        <v>75.438999999999993</v>
      </c>
      <c r="C12165" s="1">
        <f>'HHR-NGL-05-102+600 TO 127+600'!D12165</f>
        <v>95.495999999999995</v>
      </c>
      <c r="D12165" s="24"/>
      <c r="E12165" s="1">
        <f t="shared" si="764"/>
        <v>122875</v>
      </c>
      <c r="F12165" s="2">
        <f t="shared" si="765"/>
        <v>1228750</v>
      </c>
      <c r="G12165" s="17">
        <f t="shared" si="763"/>
        <v>1</v>
      </c>
      <c r="H12165" s="1" t="str">
        <f t="shared" si="766"/>
        <v>PLINE PLINE: 1228825.439,95.496</v>
      </c>
    </row>
    <row r="12166" spans="1:8">
      <c r="A12166" s="1">
        <f>'HHR-NGL-05-102+600 TO 127+600'!A12166</f>
        <v>0</v>
      </c>
      <c r="B12166" s="1">
        <f>'HHR-NGL-05-102+600 TO 127+600'!B12166</f>
        <v>78.616</v>
      </c>
      <c r="C12166" s="1">
        <f>'HHR-NGL-05-102+600 TO 127+600'!D12166</f>
        <v>95.9</v>
      </c>
      <c r="D12166" s="24"/>
      <c r="E12166" s="1">
        <f t="shared" si="764"/>
        <v>122875</v>
      </c>
      <c r="F12166" s="2">
        <f t="shared" si="765"/>
        <v>1228750</v>
      </c>
      <c r="G12166" s="17">
        <f t="shared" si="763"/>
        <v>1</v>
      </c>
      <c r="H12166" s="1" t="str">
        <f t="shared" si="766"/>
        <v>PLINE PLINE: 1228828.616,95.9</v>
      </c>
    </row>
    <row r="12167" spans="1:8">
      <c r="A12167" s="1">
        <f>'HHR-NGL-05-102+600 TO 127+600'!A12167</f>
        <v>0</v>
      </c>
      <c r="B12167" s="1">
        <f>'HHR-NGL-05-102+600 TO 127+600'!B12167</f>
        <v>87.28</v>
      </c>
      <c r="C12167" s="1">
        <f>'HHR-NGL-05-102+600 TO 127+600'!D12167</f>
        <v>98.117999999999995</v>
      </c>
      <c r="D12167" s="24"/>
      <c r="E12167" s="1">
        <f t="shared" si="764"/>
        <v>122875</v>
      </c>
      <c r="F12167" s="2">
        <f t="shared" si="765"/>
        <v>1228750</v>
      </c>
      <c r="G12167" s="17">
        <f t="shared" si="763"/>
        <v>1</v>
      </c>
      <c r="H12167" s="1" t="str">
        <f t="shared" si="766"/>
        <v>PLINE PLINE: 1228837.28,98.118</v>
      </c>
    </row>
    <row r="12168" spans="1:8">
      <c r="A12168" s="1">
        <f>'HHR-NGL-05-102+600 TO 127+600'!A12168</f>
        <v>0</v>
      </c>
      <c r="B12168" s="1">
        <f>'HHR-NGL-05-102+600 TO 127+600'!B12168</f>
        <v>100</v>
      </c>
      <c r="C12168" s="1">
        <f>'HHR-NGL-05-102+600 TO 127+600'!D12168</f>
        <v>98.733000000000004</v>
      </c>
      <c r="D12168" s="24"/>
      <c r="E12168" s="1">
        <f t="shared" si="764"/>
        <v>122875</v>
      </c>
      <c r="F12168" s="2">
        <f t="shared" si="765"/>
        <v>1228750</v>
      </c>
      <c r="G12168" s="17">
        <f t="shared" si="763"/>
        <v>1</v>
      </c>
      <c r="H12168" s="1" t="str">
        <f t="shared" si="766"/>
        <v>PLINE PLINE: 1228850,98.733</v>
      </c>
    </row>
    <row r="12169" spans="1:8">
      <c r="A12169" s="1" t="str">
        <f>'HHR-NGL-05-102+600 TO 127+600'!A12169</f>
        <v>122+900</v>
      </c>
      <c r="B12169" s="1">
        <f>'HHR-NGL-05-102+600 TO 127+600'!B12169</f>
        <v>0</v>
      </c>
      <c r="C12169" s="1">
        <f>'HHR-NGL-05-102+600 TO 127+600'!D12169</f>
        <v>0</v>
      </c>
      <c r="D12169" s="24">
        <v>122900</v>
      </c>
      <c r="E12169" s="1">
        <f t="shared" si="764"/>
        <v>122900</v>
      </c>
      <c r="F12169" s="2">
        <f t="shared" si="765"/>
        <v>1229000</v>
      </c>
      <c r="G12169" s="17">
        <f t="shared" si="763"/>
        <v>1</v>
      </c>
    </row>
    <row r="12170" spans="1:8">
      <c r="A12170" s="1" t="str">
        <f>'HHR-NGL-05-102+600 TO 127+600'!A12170</f>
        <v>GROUND</v>
      </c>
      <c r="B12170" s="1">
        <f>'HHR-NGL-05-102+600 TO 127+600'!B12170</f>
        <v>0</v>
      </c>
      <c r="C12170" s="1">
        <f>'HHR-NGL-05-102+600 TO 127+600'!D12170</f>
        <v>0</v>
      </c>
      <c r="D12170" s="24"/>
      <c r="E12170" s="1">
        <f t="shared" si="764"/>
        <v>122900</v>
      </c>
      <c r="F12170" s="2">
        <f t="shared" si="765"/>
        <v>1229000</v>
      </c>
      <c r="G12170" s="17">
        <f t="shared" si="763"/>
        <v>1</v>
      </c>
    </row>
    <row r="12171" spans="1:8">
      <c r="A12171" s="1">
        <f>'HHR-NGL-05-102+600 TO 127+600'!A12171</f>
        <v>0</v>
      </c>
      <c r="B12171" s="1">
        <f>'HHR-NGL-05-102+600 TO 127+600'!B12171</f>
        <v>-100</v>
      </c>
      <c r="C12171" s="1">
        <f>'HHR-NGL-05-102+600 TO 127+600'!D12171</f>
        <v>68.873999999999995</v>
      </c>
      <c r="D12171" s="24"/>
      <c r="E12171" s="1">
        <f t="shared" si="764"/>
        <v>122900</v>
      </c>
      <c r="F12171" s="2">
        <f t="shared" si="765"/>
        <v>1229000</v>
      </c>
      <c r="G12171" s="17">
        <f t="shared" si="763"/>
        <v>1</v>
      </c>
      <c r="H12171" s="1" t="str">
        <f t="shared" si="766"/>
        <v>PLINE PLINE: 1228900,68.874</v>
      </c>
    </row>
    <row r="12172" spans="1:8">
      <c r="A12172" s="1">
        <f>'HHR-NGL-05-102+600 TO 127+600'!A12172</f>
        <v>0</v>
      </c>
      <c r="B12172" s="1">
        <f>'HHR-NGL-05-102+600 TO 127+600'!B12172</f>
        <v>-91.905000000000001</v>
      </c>
      <c r="C12172" s="1">
        <f>'HHR-NGL-05-102+600 TO 127+600'!D12172</f>
        <v>69.88</v>
      </c>
      <c r="D12172" s="24"/>
      <c r="E12172" s="1">
        <f t="shared" si="764"/>
        <v>122900</v>
      </c>
      <c r="F12172" s="2">
        <f t="shared" si="765"/>
        <v>1229000</v>
      </c>
      <c r="G12172" s="17">
        <f t="shared" si="763"/>
        <v>1</v>
      </c>
      <c r="H12172" s="1" t="str">
        <f t="shared" si="766"/>
        <v>PLINE PLINE: 1228908.095,69.88</v>
      </c>
    </row>
    <row r="12173" spans="1:8">
      <c r="A12173" s="1">
        <f>'HHR-NGL-05-102+600 TO 127+600'!A12173</f>
        <v>0</v>
      </c>
      <c r="B12173" s="1">
        <f>'HHR-NGL-05-102+600 TO 127+600'!B12173</f>
        <v>-83.724999999999994</v>
      </c>
      <c r="C12173" s="1">
        <f>'HHR-NGL-05-102+600 TO 127+600'!D12173</f>
        <v>71.040000000000006</v>
      </c>
      <c r="D12173" s="24"/>
      <c r="E12173" s="1">
        <f t="shared" si="764"/>
        <v>122900</v>
      </c>
      <c r="F12173" s="2">
        <f t="shared" si="765"/>
        <v>1229000</v>
      </c>
      <c r="G12173" s="17">
        <f t="shared" si="763"/>
        <v>1</v>
      </c>
      <c r="H12173" s="1" t="str">
        <f t="shared" si="766"/>
        <v>PLINE PLINE: 1228916.275,71.04</v>
      </c>
    </row>
    <row r="12174" spans="1:8">
      <c r="A12174" s="1">
        <f>'HHR-NGL-05-102+600 TO 127+600'!A12174</f>
        <v>0</v>
      </c>
      <c r="B12174" s="1">
        <f>'HHR-NGL-05-102+600 TO 127+600'!B12174</f>
        <v>-83.224000000000004</v>
      </c>
      <c r="C12174" s="1">
        <f>'HHR-NGL-05-102+600 TO 127+600'!D12174</f>
        <v>71.058999999999997</v>
      </c>
      <c r="D12174" s="24"/>
      <c r="E12174" s="1">
        <f t="shared" si="764"/>
        <v>122900</v>
      </c>
      <c r="F12174" s="2">
        <f t="shared" si="765"/>
        <v>1229000</v>
      </c>
      <c r="G12174" s="17">
        <f t="shared" si="763"/>
        <v>1</v>
      </c>
      <c r="H12174" s="1" t="str">
        <f t="shared" si="766"/>
        <v>PLINE PLINE: 1228916.776,71.059</v>
      </c>
    </row>
    <row r="12175" spans="1:8">
      <c r="A12175" s="1">
        <f>'HHR-NGL-05-102+600 TO 127+600'!A12175</f>
        <v>0</v>
      </c>
      <c r="B12175" s="1">
        <f>'HHR-NGL-05-102+600 TO 127+600'!B12175</f>
        <v>-76.082999999999998</v>
      </c>
      <c r="C12175" s="1">
        <f>'HHR-NGL-05-102+600 TO 127+600'!D12175</f>
        <v>74.108999999999995</v>
      </c>
      <c r="D12175" s="24"/>
      <c r="E12175" s="1">
        <f t="shared" si="764"/>
        <v>122900</v>
      </c>
      <c r="F12175" s="2">
        <f t="shared" si="765"/>
        <v>1229000</v>
      </c>
      <c r="G12175" s="17">
        <f t="shared" si="763"/>
        <v>1</v>
      </c>
      <c r="H12175" s="1" t="str">
        <f t="shared" si="766"/>
        <v>PLINE PLINE: 1228923.917,74.109</v>
      </c>
    </row>
    <row r="12176" spans="1:8">
      <c r="A12176" s="1">
        <f>'HHR-NGL-05-102+600 TO 127+600'!A12176</f>
        <v>0</v>
      </c>
      <c r="B12176" s="1">
        <f>'HHR-NGL-05-102+600 TO 127+600'!B12176</f>
        <v>-67.215999999999994</v>
      </c>
      <c r="C12176" s="1">
        <f>'HHR-NGL-05-102+600 TO 127+600'!D12176</f>
        <v>78.024000000000001</v>
      </c>
      <c r="D12176" s="24"/>
      <c r="E12176" s="1">
        <f t="shared" si="764"/>
        <v>122900</v>
      </c>
      <c r="F12176" s="2">
        <f t="shared" si="765"/>
        <v>1229000</v>
      </c>
      <c r="G12176" s="17">
        <f t="shared" si="763"/>
        <v>1</v>
      </c>
      <c r="H12176" s="1" t="str">
        <f t="shared" si="766"/>
        <v>PLINE PLINE: 1228932.784,78.024</v>
      </c>
    </row>
    <row r="12177" spans="1:8">
      <c r="A12177" s="1">
        <f>'HHR-NGL-05-102+600 TO 127+600'!A12177</f>
        <v>0</v>
      </c>
      <c r="B12177" s="1">
        <f>'HHR-NGL-05-102+600 TO 127+600'!B12177</f>
        <v>-66.540999999999997</v>
      </c>
      <c r="C12177" s="1">
        <f>'HHR-NGL-05-102+600 TO 127+600'!D12177</f>
        <v>78.197999999999993</v>
      </c>
      <c r="D12177" s="24"/>
      <c r="E12177" s="1">
        <f t="shared" si="764"/>
        <v>122900</v>
      </c>
      <c r="F12177" s="2">
        <f t="shared" si="765"/>
        <v>1229000</v>
      </c>
      <c r="G12177" s="17">
        <f t="shared" si="763"/>
        <v>1</v>
      </c>
      <c r="H12177" s="1" t="str">
        <f t="shared" si="766"/>
        <v>PLINE PLINE: 1228933.459,78.198</v>
      </c>
    </row>
    <row r="12178" spans="1:8">
      <c r="A12178" s="1">
        <f>'HHR-NGL-05-102+600 TO 127+600'!A12178</f>
        <v>0</v>
      </c>
      <c r="B12178" s="1">
        <f>'HHR-NGL-05-102+600 TO 127+600'!B12178</f>
        <v>-56.58</v>
      </c>
      <c r="C12178" s="1">
        <f>'HHR-NGL-05-102+600 TO 127+600'!D12178</f>
        <v>82.331999999999994</v>
      </c>
      <c r="D12178" s="24"/>
      <c r="E12178" s="1">
        <f t="shared" si="764"/>
        <v>122900</v>
      </c>
      <c r="F12178" s="2">
        <f t="shared" si="765"/>
        <v>1229000</v>
      </c>
      <c r="G12178" s="17">
        <f t="shared" si="763"/>
        <v>1</v>
      </c>
      <c r="H12178" s="1" t="str">
        <f t="shared" si="766"/>
        <v>PLINE PLINE: 1228943.42,82.332</v>
      </c>
    </row>
    <row r="12179" spans="1:8">
      <c r="A12179" s="1">
        <f>'HHR-NGL-05-102+600 TO 127+600'!A12179</f>
        <v>0</v>
      </c>
      <c r="B12179" s="1">
        <f>'HHR-NGL-05-102+600 TO 127+600'!B12179</f>
        <v>-50.359000000000002</v>
      </c>
      <c r="C12179" s="1">
        <f>'HHR-NGL-05-102+600 TO 127+600'!D12179</f>
        <v>83.597999999999999</v>
      </c>
      <c r="D12179" s="24"/>
      <c r="E12179" s="1">
        <f t="shared" si="764"/>
        <v>122900</v>
      </c>
      <c r="F12179" s="2">
        <f t="shared" si="765"/>
        <v>1229000</v>
      </c>
      <c r="G12179" s="17">
        <f t="shared" si="763"/>
        <v>1</v>
      </c>
      <c r="H12179" s="1" t="str">
        <f t="shared" si="766"/>
        <v>PLINE PLINE: 1228949.641,83.598</v>
      </c>
    </row>
    <row r="12180" spans="1:8">
      <c r="A12180" s="1">
        <f>'HHR-NGL-05-102+600 TO 127+600'!A12180</f>
        <v>0</v>
      </c>
      <c r="B12180" s="1">
        <f>'HHR-NGL-05-102+600 TO 127+600'!B12180</f>
        <v>-42.905999999999999</v>
      </c>
      <c r="C12180" s="1">
        <f>'HHR-NGL-05-102+600 TO 127+600'!D12180</f>
        <v>84.730999999999995</v>
      </c>
      <c r="D12180" s="24"/>
      <c r="E12180" s="1">
        <f t="shared" si="764"/>
        <v>122900</v>
      </c>
      <c r="F12180" s="2">
        <f t="shared" si="765"/>
        <v>1229000</v>
      </c>
      <c r="G12180" s="17">
        <f t="shared" si="763"/>
        <v>1</v>
      </c>
      <c r="H12180" s="1" t="str">
        <f t="shared" si="766"/>
        <v>PLINE PLINE: 1228957.094,84.731</v>
      </c>
    </row>
    <row r="12181" spans="1:8">
      <c r="A12181" s="1">
        <f>'HHR-NGL-05-102+600 TO 127+600'!A12181</f>
        <v>0</v>
      </c>
      <c r="B12181" s="1">
        <f>'HHR-NGL-05-102+600 TO 127+600'!B12181</f>
        <v>-28.902999999999999</v>
      </c>
      <c r="C12181" s="1">
        <f>'HHR-NGL-05-102+600 TO 127+600'!D12181</f>
        <v>86.968000000000004</v>
      </c>
      <c r="D12181" s="24"/>
      <c r="E12181" s="1">
        <f t="shared" si="764"/>
        <v>122900</v>
      </c>
      <c r="F12181" s="2">
        <f t="shared" si="765"/>
        <v>1229000</v>
      </c>
      <c r="G12181" s="17">
        <f t="shared" si="763"/>
        <v>1</v>
      </c>
      <c r="H12181" s="1" t="str">
        <f t="shared" si="766"/>
        <v>PLINE PLINE: 1228971.097,86.968</v>
      </c>
    </row>
    <row r="12182" spans="1:8">
      <c r="A12182" s="1">
        <f>'HHR-NGL-05-102+600 TO 127+600'!A12182</f>
        <v>0</v>
      </c>
      <c r="B12182" s="1">
        <f>'HHR-NGL-05-102+600 TO 127+600'!B12182</f>
        <v>-28.591999999999999</v>
      </c>
      <c r="C12182" s="1">
        <f>'HHR-NGL-05-102+600 TO 127+600'!D12182</f>
        <v>87.013000000000005</v>
      </c>
      <c r="D12182" s="24"/>
      <c r="E12182" s="1">
        <f t="shared" si="764"/>
        <v>122900</v>
      </c>
      <c r="F12182" s="2">
        <f t="shared" si="765"/>
        <v>1229000</v>
      </c>
      <c r="G12182" s="17">
        <f t="shared" si="763"/>
        <v>1</v>
      </c>
      <c r="H12182" s="1" t="str">
        <f t="shared" si="766"/>
        <v>PLINE PLINE: 1228971.408,87.013</v>
      </c>
    </row>
    <row r="12183" spans="1:8">
      <c r="A12183" s="1">
        <f>'HHR-NGL-05-102+600 TO 127+600'!A12183</f>
        <v>0</v>
      </c>
      <c r="B12183" s="1">
        <f>'HHR-NGL-05-102+600 TO 127+600'!B12183</f>
        <v>-23.164000000000001</v>
      </c>
      <c r="C12183" s="1">
        <f>'HHR-NGL-05-102+600 TO 127+600'!D12183</f>
        <v>87.489000000000004</v>
      </c>
      <c r="D12183" s="24"/>
      <c r="E12183" s="1">
        <f t="shared" si="764"/>
        <v>122900</v>
      </c>
      <c r="F12183" s="2">
        <f t="shared" si="765"/>
        <v>1229000</v>
      </c>
      <c r="G12183" s="17">
        <f t="shared" si="763"/>
        <v>1</v>
      </c>
      <c r="H12183" s="1" t="str">
        <f t="shared" si="766"/>
        <v>PLINE PLINE: 1228976.836,87.489</v>
      </c>
    </row>
    <row r="12184" spans="1:8">
      <c r="A12184" s="1">
        <f>'HHR-NGL-05-102+600 TO 127+600'!A12184</f>
        <v>0</v>
      </c>
      <c r="B12184" s="1">
        <f>'HHR-NGL-05-102+600 TO 127+600'!B12184</f>
        <v>-15.154</v>
      </c>
      <c r="C12184" s="1">
        <f>'HHR-NGL-05-102+600 TO 127+600'!D12184</f>
        <v>88.182000000000002</v>
      </c>
      <c r="D12184" s="24"/>
      <c r="E12184" s="1">
        <f t="shared" si="764"/>
        <v>122900</v>
      </c>
      <c r="F12184" s="2">
        <f t="shared" si="765"/>
        <v>1229000</v>
      </c>
      <c r="G12184" s="17">
        <f t="shared" si="763"/>
        <v>1</v>
      </c>
      <c r="H12184" s="1" t="str">
        <f t="shared" si="766"/>
        <v>PLINE PLINE: 1228984.846,88.182</v>
      </c>
    </row>
    <row r="12185" spans="1:8">
      <c r="A12185" s="1">
        <f>'HHR-NGL-05-102+600 TO 127+600'!A12185</f>
        <v>0</v>
      </c>
      <c r="B12185" s="1">
        <f>'HHR-NGL-05-102+600 TO 127+600'!B12185</f>
        <v>-14.7</v>
      </c>
      <c r="C12185" s="1">
        <f>'HHR-NGL-05-102+600 TO 127+600'!D12185</f>
        <v>88.1</v>
      </c>
      <c r="D12185" s="24"/>
      <c r="E12185" s="1">
        <f t="shared" si="764"/>
        <v>122900</v>
      </c>
      <c r="F12185" s="2">
        <f t="shared" si="765"/>
        <v>1229000</v>
      </c>
      <c r="G12185" s="17">
        <f t="shared" si="763"/>
        <v>1</v>
      </c>
      <c r="H12185" s="1" t="str">
        <f t="shared" si="766"/>
        <v>PLINE PLINE: 1228985.3,88.1</v>
      </c>
    </row>
    <row r="12186" spans="1:8">
      <c r="A12186" s="1">
        <f>'HHR-NGL-05-102+600 TO 127+600'!A12186</f>
        <v>0</v>
      </c>
      <c r="B12186" s="1">
        <f>'HHR-NGL-05-102+600 TO 127+600'!B12186</f>
        <v>-5.0999999999999997E-2</v>
      </c>
      <c r="C12186" s="1">
        <f>'HHR-NGL-05-102+600 TO 127+600'!D12186</f>
        <v>90.024000000000001</v>
      </c>
      <c r="D12186" s="24"/>
      <c r="E12186" s="1">
        <f t="shared" si="764"/>
        <v>122900</v>
      </c>
      <c r="F12186" s="2">
        <f t="shared" si="765"/>
        <v>1229000</v>
      </c>
      <c r="G12186" s="17">
        <f t="shared" si="763"/>
        <v>1</v>
      </c>
      <c r="H12186" s="1" t="str">
        <f t="shared" si="766"/>
        <v>PLINE PLINE: 1228999.949,90.024</v>
      </c>
    </row>
    <row r="12187" spans="1:8">
      <c r="A12187" s="1">
        <f>'HHR-NGL-05-102+600 TO 127+600'!A12187</f>
        <v>0</v>
      </c>
      <c r="B12187" s="1">
        <f>'HHR-NGL-05-102+600 TO 127+600'!B12187</f>
        <v>-2.3E-2</v>
      </c>
      <c r="C12187" s="1">
        <f>'HHR-NGL-05-102+600 TO 127+600'!D12187</f>
        <v>90.024000000000001</v>
      </c>
      <c r="D12187" s="24"/>
      <c r="E12187" s="1">
        <f t="shared" si="764"/>
        <v>122900</v>
      </c>
      <c r="F12187" s="2">
        <f t="shared" si="765"/>
        <v>1229000</v>
      </c>
      <c r="G12187" s="17">
        <f t="shared" si="763"/>
        <v>1</v>
      </c>
      <c r="H12187" s="1" t="str">
        <f t="shared" si="766"/>
        <v>PLINE PLINE: 1228999.977,90.024</v>
      </c>
    </row>
    <row r="12188" spans="1:8">
      <c r="A12188" s="1">
        <f>'HHR-NGL-05-102+600 TO 127+600'!A12188</f>
        <v>0</v>
      </c>
      <c r="B12188" s="1">
        <f>'HHR-NGL-05-102+600 TO 127+600'!B12188</f>
        <v>0</v>
      </c>
      <c r="C12188" s="1">
        <f>'HHR-NGL-05-102+600 TO 127+600'!D12188</f>
        <v>90.024000000000001</v>
      </c>
      <c r="D12188" s="24"/>
      <c r="E12188" s="1">
        <f t="shared" si="764"/>
        <v>122900</v>
      </c>
      <c r="F12188" s="2">
        <f t="shared" si="765"/>
        <v>1229000</v>
      </c>
      <c r="G12188" s="17">
        <f t="shared" si="763"/>
        <v>1</v>
      </c>
      <c r="H12188" s="1" t="str">
        <f t="shared" si="766"/>
        <v>PLINE PLINE: 1229000,90.024</v>
      </c>
    </row>
    <row r="12189" spans="1:8">
      <c r="A12189" s="1">
        <f>'HHR-NGL-05-102+600 TO 127+600'!A12189</f>
        <v>0</v>
      </c>
      <c r="B12189" s="1">
        <f>'HHR-NGL-05-102+600 TO 127+600'!B12189</f>
        <v>17.936</v>
      </c>
      <c r="C12189" s="1">
        <f>'HHR-NGL-05-102+600 TO 127+600'!D12189</f>
        <v>89.91</v>
      </c>
      <c r="D12189" s="24"/>
      <c r="E12189" s="1">
        <f t="shared" si="764"/>
        <v>122900</v>
      </c>
      <c r="F12189" s="2">
        <f t="shared" si="765"/>
        <v>1229000</v>
      </c>
      <c r="G12189" s="17">
        <f t="shared" si="763"/>
        <v>1</v>
      </c>
      <c r="H12189" s="1" t="str">
        <f t="shared" si="766"/>
        <v>PLINE PLINE: 1229017.936,89.91</v>
      </c>
    </row>
    <row r="12190" spans="1:8">
      <c r="A12190" s="1">
        <f>'HHR-NGL-05-102+600 TO 127+600'!A12190</f>
        <v>0</v>
      </c>
      <c r="B12190" s="1">
        <f>'HHR-NGL-05-102+600 TO 127+600'!B12190</f>
        <v>18.117000000000001</v>
      </c>
      <c r="C12190" s="1">
        <f>'HHR-NGL-05-102+600 TO 127+600'!D12190</f>
        <v>89.933000000000007</v>
      </c>
      <c r="D12190" s="24"/>
      <c r="E12190" s="1">
        <f t="shared" si="764"/>
        <v>122900</v>
      </c>
      <c r="F12190" s="2">
        <f t="shared" si="765"/>
        <v>1229000</v>
      </c>
      <c r="G12190" s="17">
        <f t="shared" si="763"/>
        <v>1</v>
      </c>
      <c r="H12190" s="1" t="str">
        <f t="shared" si="766"/>
        <v>PLINE PLINE: 1229018.117,89.933</v>
      </c>
    </row>
    <row r="12191" spans="1:8">
      <c r="A12191" s="1">
        <f>'HHR-NGL-05-102+600 TO 127+600'!A12191</f>
        <v>0</v>
      </c>
      <c r="B12191" s="1">
        <f>'HHR-NGL-05-102+600 TO 127+600'!B12191</f>
        <v>20.062000000000001</v>
      </c>
      <c r="C12191" s="1">
        <f>'HHR-NGL-05-102+600 TO 127+600'!D12191</f>
        <v>89.882000000000005</v>
      </c>
      <c r="D12191" s="24"/>
      <c r="E12191" s="1">
        <f t="shared" si="764"/>
        <v>122900</v>
      </c>
      <c r="F12191" s="2">
        <f t="shared" si="765"/>
        <v>1229000</v>
      </c>
      <c r="G12191" s="17">
        <f t="shared" si="763"/>
        <v>1</v>
      </c>
      <c r="H12191" s="1" t="str">
        <f t="shared" si="766"/>
        <v>PLINE PLINE: 1229020.062,89.882</v>
      </c>
    </row>
    <row r="12192" spans="1:8">
      <c r="A12192" s="1">
        <f>'HHR-NGL-05-102+600 TO 127+600'!A12192</f>
        <v>0</v>
      </c>
      <c r="B12192" s="1">
        <f>'HHR-NGL-05-102+600 TO 127+600'!B12192</f>
        <v>39.107999999999997</v>
      </c>
      <c r="C12192" s="1">
        <f>'HHR-NGL-05-102+600 TO 127+600'!D12192</f>
        <v>89.731999999999999</v>
      </c>
      <c r="D12192" s="24"/>
      <c r="E12192" s="1">
        <f t="shared" si="764"/>
        <v>122900</v>
      </c>
      <c r="F12192" s="2">
        <f t="shared" si="765"/>
        <v>1229000</v>
      </c>
      <c r="G12192" s="17">
        <f t="shared" si="763"/>
        <v>1</v>
      </c>
      <c r="H12192" s="1" t="str">
        <f t="shared" si="766"/>
        <v>PLINE PLINE: 1229039.108,89.732</v>
      </c>
    </row>
    <row r="12193" spans="1:8">
      <c r="A12193" s="1">
        <f>'HHR-NGL-05-102+600 TO 127+600'!A12193</f>
        <v>0</v>
      </c>
      <c r="B12193" s="1">
        <f>'HHR-NGL-05-102+600 TO 127+600'!B12193</f>
        <v>41.043999999999997</v>
      </c>
      <c r="C12193" s="1">
        <f>'HHR-NGL-05-102+600 TO 127+600'!D12193</f>
        <v>90.22</v>
      </c>
      <c r="D12193" s="24"/>
      <c r="E12193" s="1">
        <f t="shared" si="764"/>
        <v>122900</v>
      </c>
      <c r="F12193" s="2">
        <f t="shared" si="765"/>
        <v>1229000</v>
      </c>
      <c r="G12193" s="17">
        <f t="shared" si="763"/>
        <v>1</v>
      </c>
      <c r="H12193" s="1" t="str">
        <f t="shared" si="766"/>
        <v>PLINE PLINE: 1229041.044,90.22</v>
      </c>
    </row>
    <row r="12194" spans="1:8">
      <c r="A12194" s="1">
        <f>'HHR-NGL-05-102+600 TO 127+600'!A12194</f>
        <v>0</v>
      </c>
      <c r="B12194" s="1">
        <f>'HHR-NGL-05-102+600 TO 127+600'!B12194</f>
        <v>48.466000000000001</v>
      </c>
      <c r="C12194" s="1">
        <f>'HHR-NGL-05-102+600 TO 127+600'!D12194</f>
        <v>91.888999999999996</v>
      </c>
      <c r="D12194" s="24"/>
      <c r="E12194" s="1">
        <f t="shared" si="764"/>
        <v>122900</v>
      </c>
      <c r="F12194" s="2">
        <f t="shared" si="765"/>
        <v>1229000</v>
      </c>
      <c r="G12194" s="17">
        <f t="shared" si="763"/>
        <v>1</v>
      </c>
      <c r="H12194" s="1" t="str">
        <f t="shared" si="766"/>
        <v>PLINE PLINE: 1229048.466,91.889</v>
      </c>
    </row>
    <row r="12195" spans="1:8">
      <c r="A12195" s="1">
        <f>'HHR-NGL-05-102+600 TO 127+600'!A12195</f>
        <v>0</v>
      </c>
      <c r="B12195" s="1">
        <f>'HHR-NGL-05-102+600 TO 127+600'!B12195</f>
        <v>69.960999999999999</v>
      </c>
      <c r="C12195" s="1">
        <f>'HHR-NGL-05-102+600 TO 127+600'!D12195</f>
        <v>95.975999999999999</v>
      </c>
      <c r="D12195" s="24"/>
      <c r="E12195" s="1">
        <f t="shared" si="764"/>
        <v>122900</v>
      </c>
      <c r="F12195" s="2">
        <f t="shared" si="765"/>
        <v>1229000</v>
      </c>
      <c r="G12195" s="17">
        <f t="shared" si="763"/>
        <v>1</v>
      </c>
      <c r="H12195" s="1" t="str">
        <f t="shared" si="766"/>
        <v>PLINE PLINE: 1229069.961,95.976</v>
      </c>
    </row>
    <row r="12196" spans="1:8">
      <c r="A12196" s="1">
        <f>'HHR-NGL-05-102+600 TO 127+600'!A12196</f>
        <v>0</v>
      </c>
      <c r="B12196" s="1">
        <f>'HHR-NGL-05-102+600 TO 127+600'!B12196</f>
        <v>72.519000000000005</v>
      </c>
      <c r="C12196" s="1">
        <f>'HHR-NGL-05-102+600 TO 127+600'!D12196</f>
        <v>96.334000000000003</v>
      </c>
      <c r="D12196" s="24"/>
      <c r="E12196" s="1">
        <f t="shared" si="764"/>
        <v>122900</v>
      </c>
      <c r="F12196" s="2">
        <f t="shared" si="765"/>
        <v>1229000</v>
      </c>
      <c r="G12196" s="17">
        <f t="shared" si="763"/>
        <v>1</v>
      </c>
      <c r="H12196" s="1" t="str">
        <f t="shared" si="766"/>
        <v>PLINE PLINE: 1229072.519,96.334</v>
      </c>
    </row>
    <row r="12197" spans="1:8">
      <c r="A12197" s="1">
        <f>'HHR-NGL-05-102+600 TO 127+600'!A12197</f>
        <v>0</v>
      </c>
      <c r="B12197" s="1">
        <f>'HHR-NGL-05-102+600 TO 127+600'!B12197</f>
        <v>87.534999999999997</v>
      </c>
      <c r="C12197" s="1">
        <f>'HHR-NGL-05-102+600 TO 127+600'!D12197</f>
        <v>98.206999999999994</v>
      </c>
      <c r="D12197" s="24"/>
      <c r="E12197" s="1">
        <f t="shared" si="764"/>
        <v>122900</v>
      </c>
      <c r="F12197" s="2">
        <f t="shared" si="765"/>
        <v>1229000</v>
      </c>
      <c r="G12197" s="17">
        <f t="shared" si="763"/>
        <v>1</v>
      </c>
      <c r="H12197" s="1" t="str">
        <f t="shared" si="766"/>
        <v>PLINE PLINE: 1229087.535,98.207</v>
      </c>
    </row>
    <row r="12198" spans="1:8">
      <c r="A12198" s="1">
        <f>'HHR-NGL-05-102+600 TO 127+600'!A12198</f>
        <v>0</v>
      </c>
      <c r="B12198" s="1">
        <f>'HHR-NGL-05-102+600 TO 127+600'!B12198</f>
        <v>90.453000000000003</v>
      </c>
      <c r="C12198" s="1">
        <f>'HHR-NGL-05-102+600 TO 127+600'!D12198</f>
        <v>98.525999999999996</v>
      </c>
      <c r="D12198" s="24"/>
      <c r="E12198" s="1">
        <f t="shared" si="764"/>
        <v>122900</v>
      </c>
      <c r="F12198" s="2">
        <f t="shared" si="765"/>
        <v>1229000</v>
      </c>
      <c r="G12198" s="17">
        <f t="shared" si="763"/>
        <v>1</v>
      </c>
      <c r="H12198" s="1" t="str">
        <f t="shared" si="766"/>
        <v>PLINE PLINE: 1229090.453,98.526</v>
      </c>
    </row>
    <row r="12199" spans="1:8">
      <c r="A12199" s="1">
        <f>'HHR-NGL-05-102+600 TO 127+600'!A12199</f>
        <v>0</v>
      </c>
      <c r="B12199" s="1">
        <f>'HHR-NGL-05-102+600 TO 127+600'!B12199</f>
        <v>100</v>
      </c>
      <c r="C12199" s="1">
        <f>'HHR-NGL-05-102+600 TO 127+600'!D12199</f>
        <v>98.084999999999994</v>
      </c>
      <c r="D12199" s="24"/>
      <c r="E12199" s="1">
        <f t="shared" si="764"/>
        <v>122900</v>
      </c>
      <c r="F12199" s="2">
        <f t="shared" si="765"/>
        <v>1229000</v>
      </c>
      <c r="G12199" s="17">
        <f t="shared" si="763"/>
        <v>1</v>
      </c>
      <c r="H12199" s="1" t="str">
        <f t="shared" si="766"/>
        <v>PLINE PLINE: 1229100,98.085</v>
      </c>
    </row>
    <row r="12200" spans="1:8">
      <c r="A12200" s="1" t="str">
        <f>'HHR-NGL-05-102+600 TO 127+600'!A12200</f>
        <v>122+925</v>
      </c>
      <c r="B12200" s="1">
        <f>'HHR-NGL-05-102+600 TO 127+600'!B12200</f>
        <v>0</v>
      </c>
      <c r="C12200" s="1">
        <f>'HHR-NGL-05-102+600 TO 127+600'!D12200</f>
        <v>0</v>
      </c>
      <c r="D12200" s="24">
        <v>122925</v>
      </c>
      <c r="E12200" s="1">
        <f t="shared" si="764"/>
        <v>122925</v>
      </c>
      <c r="F12200" s="2">
        <f t="shared" si="765"/>
        <v>1229250</v>
      </c>
      <c r="G12200" s="17">
        <f t="shared" si="763"/>
        <v>1</v>
      </c>
    </row>
    <row r="12201" spans="1:8">
      <c r="A12201" s="1" t="str">
        <f>'HHR-NGL-05-102+600 TO 127+600'!A12201</f>
        <v>GROUND</v>
      </c>
      <c r="B12201" s="1">
        <f>'HHR-NGL-05-102+600 TO 127+600'!B12201</f>
        <v>0</v>
      </c>
      <c r="C12201" s="1">
        <f>'HHR-NGL-05-102+600 TO 127+600'!D12201</f>
        <v>0</v>
      </c>
      <c r="D12201" s="24"/>
      <c r="E12201" s="1">
        <f t="shared" si="764"/>
        <v>122925</v>
      </c>
      <c r="F12201" s="2">
        <f t="shared" si="765"/>
        <v>1229250</v>
      </c>
      <c r="G12201" s="17">
        <f t="shared" si="763"/>
        <v>1</v>
      </c>
    </row>
    <row r="12202" spans="1:8">
      <c r="A12202" s="1">
        <f>'HHR-NGL-05-102+600 TO 127+600'!A12202</f>
        <v>0</v>
      </c>
      <c r="B12202" s="1">
        <f>'HHR-NGL-05-102+600 TO 127+600'!B12202</f>
        <v>-100</v>
      </c>
      <c r="C12202" s="1">
        <f>'HHR-NGL-05-102+600 TO 127+600'!D12202</f>
        <v>67.790000000000006</v>
      </c>
      <c r="D12202" s="24"/>
      <c r="E12202" s="1">
        <f t="shared" si="764"/>
        <v>122925</v>
      </c>
      <c r="F12202" s="2">
        <f t="shared" si="765"/>
        <v>1229250</v>
      </c>
      <c r="G12202" s="17">
        <f t="shared" si="763"/>
        <v>1</v>
      </c>
      <c r="H12202" s="1" t="str">
        <f t="shared" si="766"/>
        <v>PLINE PLINE: 1229150,67.79</v>
      </c>
    </row>
    <row r="12203" spans="1:8">
      <c r="A12203" s="1">
        <f>'HHR-NGL-05-102+600 TO 127+600'!A12203</f>
        <v>0</v>
      </c>
      <c r="B12203" s="1">
        <f>'HHR-NGL-05-102+600 TO 127+600'!B12203</f>
        <v>-98.960999999999999</v>
      </c>
      <c r="C12203" s="1">
        <f>'HHR-NGL-05-102+600 TO 127+600'!D12203</f>
        <v>67.421999999999997</v>
      </c>
      <c r="D12203" s="24"/>
      <c r="E12203" s="1">
        <f t="shared" si="764"/>
        <v>122925</v>
      </c>
      <c r="F12203" s="2">
        <f t="shared" si="765"/>
        <v>1229250</v>
      </c>
      <c r="G12203" s="17">
        <f t="shared" si="763"/>
        <v>1</v>
      </c>
      <c r="H12203" s="1" t="str">
        <f t="shared" si="766"/>
        <v>PLINE PLINE: 1229151.039,67.422</v>
      </c>
    </row>
    <row r="12204" spans="1:8">
      <c r="A12204" s="1">
        <f>'HHR-NGL-05-102+600 TO 127+600'!A12204</f>
        <v>0</v>
      </c>
      <c r="B12204" s="1">
        <f>'HHR-NGL-05-102+600 TO 127+600'!B12204</f>
        <v>-86.093999999999994</v>
      </c>
      <c r="C12204" s="1">
        <f>'HHR-NGL-05-102+600 TO 127+600'!D12204</f>
        <v>67.89</v>
      </c>
      <c r="D12204" s="24"/>
      <c r="E12204" s="1">
        <f t="shared" si="764"/>
        <v>122925</v>
      </c>
      <c r="F12204" s="2">
        <f t="shared" si="765"/>
        <v>1229250</v>
      </c>
      <c r="G12204" s="17">
        <f t="shared" si="763"/>
        <v>1</v>
      </c>
      <c r="H12204" s="1" t="str">
        <f t="shared" si="766"/>
        <v>PLINE PLINE: 1229163.906,67.89</v>
      </c>
    </row>
    <row r="12205" spans="1:8">
      <c r="A12205" s="1">
        <f>'HHR-NGL-05-102+600 TO 127+600'!A12205</f>
        <v>0</v>
      </c>
      <c r="B12205" s="1">
        <f>'HHR-NGL-05-102+600 TO 127+600'!B12205</f>
        <v>-81.287000000000006</v>
      </c>
      <c r="C12205" s="1">
        <f>'HHR-NGL-05-102+600 TO 127+600'!D12205</f>
        <v>68.001000000000005</v>
      </c>
      <c r="D12205" s="24"/>
      <c r="E12205" s="1">
        <f t="shared" si="764"/>
        <v>122925</v>
      </c>
      <c r="F12205" s="2">
        <f t="shared" si="765"/>
        <v>1229250</v>
      </c>
      <c r="G12205" s="17">
        <f t="shared" si="763"/>
        <v>1</v>
      </c>
      <c r="H12205" s="1" t="str">
        <f t="shared" si="766"/>
        <v>PLINE PLINE: 1229168.713,68.001</v>
      </c>
    </row>
    <row r="12206" spans="1:8">
      <c r="A12206" s="1">
        <f>'HHR-NGL-05-102+600 TO 127+600'!A12206</f>
        <v>0</v>
      </c>
      <c r="B12206" s="1">
        <f>'HHR-NGL-05-102+600 TO 127+600'!B12206</f>
        <v>-66.923000000000002</v>
      </c>
      <c r="C12206" s="1">
        <f>'HHR-NGL-05-102+600 TO 127+600'!D12206</f>
        <v>72.611999999999995</v>
      </c>
      <c r="D12206" s="24"/>
      <c r="E12206" s="1">
        <f t="shared" si="764"/>
        <v>122925</v>
      </c>
      <c r="F12206" s="2">
        <f t="shared" si="765"/>
        <v>1229250</v>
      </c>
      <c r="G12206" s="17">
        <f t="shared" si="763"/>
        <v>1</v>
      </c>
      <c r="H12206" s="1" t="str">
        <f t="shared" si="766"/>
        <v>PLINE PLINE: 1229183.077,72.612</v>
      </c>
    </row>
    <row r="12207" spans="1:8">
      <c r="A12207" s="1">
        <f>'HHR-NGL-05-102+600 TO 127+600'!A12207</f>
        <v>0</v>
      </c>
      <c r="B12207" s="1">
        <f>'HHR-NGL-05-102+600 TO 127+600'!B12207</f>
        <v>-64.126999999999995</v>
      </c>
      <c r="C12207" s="1">
        <f>'HHR-NGL-05-102+600 TO 127+600'!D12207</f>
        <v>72.546000000000006</v>
      </c>
      <c r="D12207" s="24"/>
      <c r="E12207" s="1">
        <f t="shared" si="764"/>
        <v>122925</v>
      </c>
      <c r="F12207" s="2">
        <f t="shared" si="765"/>
        <v>1229250</v>
      </c>
      <c r="G12207" s="17">
        <f t="shared" si="763"/>
        <v>1</v>
      </c>
      <c r="H12207" s="1" t="str">
        <f t="shared" si="766"/>
        <v>PLINE PLINE: 1229185.873,72.546</v>
      </c>
    </row>
    <row r="12208" spans="1:8">
      <c r="A12208" s="1">
        <f>'HHR-NGL-05-102+600 TO 127+600'!A12208</f>
        <v>0</v>
      </c>
      <c r="B12208" s="1">
        <f>'HHR-NGL-05-102+600 TO 127+600'!B12208</f>
        <v>-46.2</v>
      </c>
      <c r="C12208" s="1">
        <f>'HHR-NGL-05-102+600 TO 127+600'!D12208</f>
        <v>74.06</v>
      </c>
      <c r="D12208" s="24"/>
      <c r="E12208" s="1">
        <f t="shared" si="764"/>
        <v>122925</v>
      </c>
      <c r="F12208" s="2">
        <f t="shared" si="765"/>
        <v>1229250</v>
      </c>
      <c r="G12208" s="17">
        <f t="shared" si="763"/>
        <v>1</v>
      </c>
      <c r="H12208" s="1" t="str">
        <f t="shared" si="766"/>
        <v>PLINE PLINE: 1229203.8,74.06</v>
      </c>
    </row>
    <row r="12209" spans="1:8">
      <c r="A12209" s="1">
        <f>'HHR-NGL-05-102+600 TO 127+600'!A12209</f>
        <v>0</v>
      </c>
      <c r="B12209" s="1">
        <f>'HHR-NGL-05-102+600 TO 127+600'!B12209</f>
        <v>-42.689</v>
      </c>
      <c r="C12209" s="1">
        <f>'HHR-NGL-05-102+600 TO 127+600'!D12209</f>
        <v>74.337999999999994</v>
      </c>
      <c r="D12209" s="24"/>
      <c r="E12209" s="1">
        <f t="shared" si="764"/>
        <v>122925</v>
      </c>
      <c r="F12209" s="2">
        <f t="shared" si="765"/>
        <v>1229250</v>
      </c>
      <c r="G12209" s="17">
        <f t="shared" si="763"/>
        <v>1</v>
      </c>
      <c r="H12209" s="1" t="str">
        <f t="shared" si="766"/>
        <v>PLINE PLINE: 1229207.311,74.338</v>
      </c>
    </row>
    <row r="12210" spans="1:8">
      <c r="A12210" s="1">
        <f>'HHR-NGL-05-102+600 TO 127+600'!A12210</f>
        <v>0</v>
      </c>
      <c r="B12210" s="1">
        <f>'HHR-NGL-05-102+600 TO 127+600'!B12210</f>
        <v>-25.666</v>
      </c>
      <c r="C12210" s="1">
        <f>'HHR-NGL-05-102+600 TO 127+600'!D12210</f>
        <v>76.745999999999995</v>
      </c>
      <c r="D12210" s="24"/>
      <c r="E12210" s="1">
        <f t="shared" si="764"/>
        <v>122925</v>
      </c>
      <c r="F12210" s="2">
        <f t="shared" si="765"/>
        <v>1229250</v>
      </c>
      <c r="G12210" s="17">
        <f t="shared" si="763"/>
        <v>1</v>
      </c>
      <c r="H12210" s="1" t="str">
        <f t="shared" si="766"/>
        <v>PLINE PLINE: 1229224.334,76.746</v>
      </c>
    </row>
    <row r="12211" spans="1:8">
      <c r="A12211" s="1">
        <f>'HHR-NGL-05-102+600 TO 127+600'!A12211</f>
        <v>0</v>
      </c>
      <c r="B12211" s="1">
        <f>'HHR-NGL-05-102+600 TO 127+600'!B12211</f>
        <v>-24.989000000000001</v>
      </c>
      <c r="C12211" s="1">
        <f>'HHR-NGL-05-102+600 TO 127+600'!D12211</f>
        <v>76.900999999999996</v>
      </c>
      <c r="D12211" s="24"/>
      <c r="E12211" s="1">
        <f t="shared" si="764"/>
        <v>122925</v>
      </c>
      <c r="F12211" s="2">
        <f t="shared" si="765"/>
        <v>1229250</v>
      </c>
      <c r="G12211" s="17">
        <f t="shared" si="763"/>
        <v>1</v>
      </c>
      <c r="H12211" s="1" t="str">
        <f t="shared" si="766"/>
        <v>PLINE PLINE: 1229225.011,76.901</v>
      </c>
    </row>
    <row r="12212" spans="1:8">
      <c r="A12212" s="1">
        <f>'HHR-NGL-05-102+600 TO 127+600'!A12212</f>
        <v>0</v>
      </c>
      <c r="B12212" s="1">
        <f>'HHR-NGL-05-102+600 TO 127+600'!B12212</f>
        <v>-4.1390000000000002</v>
      </c>
      <c r="C12212" s="1">
        <f>'HHR-NGL-05-102+600 TO 127+600'!D12212</f>
        <v>79.335999999999999</v>
      </c>
      <c r="D12212" s="24"/>
      <c r="E12212" s="1">
        <f t="shared" si="764"/>
        <v>122925</v>
      </c>
      <c r="F12212" s="2">
        <f t="shared" si="765"/>
        <v>1229250</v>
      </c>
      <c r="G12212" s="17">
        <f t="shared" si="763"/>
        <v>1</v>
      </c>
      <c r="H12212" s="1" t="str">
        <f t="shared" si="766"/>
        <v>PLINE PLINE: 1229245.861,79.336</v>
      </c>
    </row>
    <row r="12213" spans="1:8">
      <c r="A12213" s="1">
        <f>'HHR-NGL-05-102+600 TO 127+600'!A12213</f>
        <v>0</v>
      </c>
      <c r="B12213" s="1">
        <f>'HHR-NGL-05-102+600 TO 127+600'!B12213</f>
        <v>0</v>
      </c>
      <c r="C12213" s="1">
        <f>'HHR-NGL-05-102+600 TO 127+600'!D12213</f>
        <v>79.831999999999994</v>
      </c>
      <c r="D12213" s="24"/>
      <c r="E12213" s="1">
        <f t="shared" si="764"/>
        <v>122925</v>
      </c>
      <c r="F12213" s="2">
        <f t="shared" si="765"/>
        <v>1229250</v>
      </c>
      <c r="G12213" s="17">
        <f t="shared" si="763"/>
        <v>1</v>
      </c>
      <c r="H12213" s="1" t="str">
        <f t="shared" si="766"/>
        <v>PLINE PLINE: 1229250,79.832</v>
      </c>
    </row>
    <row r="12214" spans="1:8">
      <c r="A12214" s="1">
        <f>'HHR-NGL-05-102+600 TO 127+600'!A12214</f>
        <v>0</v>
      </c>
      <c r="B12214" s="1">
        <f>'HHR-NGL-05-102+600 TO 127+600'!B12214</f>
        <v>1.446</v>
      </c>
      <c r="C12214" s="1">
        <f>'HHR-NGL-05-102+600 TO 127+600'!D12214</f>
        <v>80.004999999999995</v>
      </c>
      <c r="D12214" s="24"/>
      <c r="E12214" s="1">
        <f t="shared" si="764"/>
        <v>122925</v>
      </c>
      <c r="F12214" s="2">
        <f t="shared" si="765"/>
        <v>1229250</v>
      </c>
      <c r="G12214" s="17">
        <f t="shared" si="763"/>
        <v>1</v>
      </c>
      <c r="H12214" s="1" t="str">
        <f t="shared" si="766"/>
        <v>PLINE PLINE: 1229251.446,80.005</v>
      </c>
    </row>
    <row r="12215" spans="1:8">
      <c r="A12215" s="1">
        <f>'HHR-NGL-05-102+600 TO 127+600'!A12215</f>
        <v>0</v>
      </c>
      <c r="B12215" s="1">
        <f>'HHR-NGL-05-102+600 TO 127+600'!B12215</f>
        <v>1.5609999999999999</v>
      </c>
      <c r="C12215" s="1">
        <f>'HHR-NGL-05-102+600 TO 127+600'!D12215</f>
        <v>80.019000000000005</v>
      </c>
      <c r="D12215" s="24"/>
      <c r="E12215" s="1">
        <f t="shared" si="764"/>
        <v>122925</v>
      </c>
      <c r="F12215" s="2">
        <f t="shared" si="765"/>
        <v>1229250</v>
      </c>
      <c r="G12215" s="17">
        <f t="shared" si="763"/>
        <v>1</v>
      </c>
      <c r="H12215" s="1" t="str">
        <f t="shared" si="766"/>
        <v>PLINE PLINE: 1229251.561,80.019</v>
      </c>
    </row>
    <row r="12216" spans="1:8">
      <c r="A12216" s="1">
        <f>'HHR-NGL-05-102+600 TO 127+600'!A12216</f>
        <v>0</v>
      </c>
      <c r="B12216" s="1">
        <f>'HHR-NGL-05-102+600 TO 127+600'!B12216</f>
        <v>1.6970000000000001</v>
      </c>
      <c r="C12216" s="1">
        <f>'HHR-NGL-05-102+600 TO 127+600'!D12216</f>
        <v>80.018000000000001</v>
      </c>
      <c r="D12216" s="24"/>
      <c r="E12216" s="1">
        <f t="shared" si="764"/>
        <v>122925</v>
      </c>
      <c r="F12216" s="2">
        <f t="shared" si="765"/>
        <v>1229250</v>
      </c>
      <c r="G12216" s="17">
        <f t="shared" si="763"/>
        <v>1</v>
      </c>
      <c r="H12216" s="1" t="str">
        <f t="shared" si="766"/>
        <v>PLINE PLINE: 1229251.697,80.018</v>
      </c>
    </row>
    <row r="12217" spans="1:8">
      <c r="A12217" s="1">
        <f>'HHR-NGL-05-102+600 TO 127+600'!A12217</f>
        <v>0</v>
      </c>
      <c r="B12217" s="1">
        <f>'HHR-NGL-05-102+600 TO 127+600'!B12217</f>
        <v>6.718</v>
      </c>
      <c r="C12217" s="1">
        <f>'HHR-NGL-05-102+600 TO 127+600'!D12217</f>
        <v>81.296000000000006</v>
      </c>
      <c r="D12217" s="24"/>
      <c r="E12217" s="1">
        <f t="shared" si="764"/>
        <v>122925</v>
      </c>
      <c r="F12217" s="2">
        <f t="shared" si="765"/>
        <v>1229250</v>
      </c>
      <c r="G12217" s="17">
        <f t="shared" si="763"/>
        <v>1</v>
      </c>
      <c r="H12217" s="1" t="str">
        <f t="shared" si="766"/>
        <v>PLINE PLINE: 1229256.718,81.296</v>
      </c>
    </row>
    <row r="12218" spans="1:8">
      <c r="A12218" s="1">
        <f>'HHR-NGL-05-102+600 TO 127+600'!A12218</f>
        <v>0</v>
      </c>
      <c r="B12218" s="1">
        <f>'HHR-NGL-05-102+600 TO 127+600'!B12218</f>
        <v>30.628</v>
      </c>
      <c r="C12218" s="1">
        <f>'HHR-NGL-05-102+600 TO 127+600'!D12218</f>
        <v>87.308000000000007</v>
      </c>
      <c r="D12218" s="24"/>
      <c r="E12218" s="1">
        <f t="shared" si="764"/>
        <v>122925</v>
      </c>
      <c r="F12218" s="2">
        <f t="shared" si="765"/>
        <v>1229250</v>
      </c>
      <c r="G12218" s="17">
        <f t="shared" si="763"/>
        <v>1</v>
      </c>
      <c r="H12218" s="1" t="str">
        <f t="shared" si="766"/>
        <v>PLINE PLINE: 1229280.628,87.308</v>
      </c>
    </row>
    <row r="12219" spans="1:8">
      <c r="A12219" s="1">
        <f>'HHR-NGL-05-102+600 TO 127+600'!A12219</f>
        <v>0</v>
      </c>
      <c r="B12219" s="1">
        <f>'HHR-NGL-05-102+600 TO 127+600'!B12219</f>
        <v>32.686</v>
      </c>
      <c r="C12219" s="1">
        <f>'HHR-NGL-05-102+600 TO 127+600'!D12219</f>
        <v>88.076999999999998</v>
      </c>
      <c r="D12219" s="24"/>
      <c r="E12219" s="1">
        <f t="shared" si="764"/>
        <v>122925</v>
      </c>
      <c r="F12219" s="2">
        <f t="shared" si="765"/>
        <v>1229250</v>
      </c>
      <c r="G12219" s="17">
        <f t="shared" si="763"/>
        <v>1</v>
      </c>
      <c r="H12219" s="1" t="str">
        <f t="shared" si="766"/>
        <v>PLINE PLINE: 1229282.686,88.077</v>
      </c>
    </row>
    <row r="12220" spans="1:8">
      <c r="A12220" s="1">
        <f>'HHR-NGL-05-102+600 TO 127+600'!A12220</f>
        <v>0</v>
      </c>
      <c r="B12220" s="1">
        <f>'HHR-NGL-05-102+600 TO 127+600'!B12220</f>
        <v>53.112000000000002</v>
      </c>
      <c r="C12220" s="1">
        <f>'HHR-NGL-05-102+600 TO 127+600'!D12220</f>
        <v>93.188999999999993</v>
      </c>
      <c r="D12220" s="24"/>
      <c r="E12220" s="1">
        <f t="shared" si="764"/>
        <v>122925</v>
      </c>
      <c r="F12220" s="2">
        <f t="shared" si="765"/>
        <v>1229250</v>
      </c>
      <c r="G12220" s="17">
        <f t="shared" si="763"/>
        <v>1</v>
      </c>
      <c r="H12220" s="1" t="str">
        <f t="shared" si="766"/>
        <v>PLINE PLINE: 1229303.112,93.189</v>
      </c>
    </row>
    <row r="12221" spans="1:8">
      <c r="A12221" s="1">
        <f>'HHR-NGL-05-102+600 TO 127+600'!A12221</f>
        <v>0</v>
      </c>
      <c r="B12221" s="1">
        <f>'HHR-NGL-05-102+600 TO 127+600'!B12221</f>
        <v>54.701000000000001</v>
      </c>
      <c r="C12221" s="1">
        <f>'HHR-NGL-05-102+600 TO 127+600'!D12221</f>
        <v>93.591999999999999</v>
      </c>
      <c r="D12221" s="24"/>
      <c r="E12221" s="1">
        <f t="shared" si="764"/>
        <v>122925</v>
      </c>
      <c r="F12221" s="2">
        <f t="shared" si="765"/>
        <v>1229250</v>
      </c>
      <c r="G12221" s="17">
        <f t="shared" si="763"/>
        <v>1</v>
      </c>
      <c r="H12221" s="1" t="str">
        <f t="shared" si="766"/>
        <v>PLINE PLINE: 1229304.701,93.592</v>
      </c>
    </row>
    <row r="12222" spans="1:8">
      <c r="A12222" s="1">
        <f>'HHR-NGL-05-102+600 TO 127+600'!A12222</f>
        <v>0</v>
      </c>
      <c r="B12222" s="1">
        <f>'HHR-NGL-05-102+600 TO 127+600'!B12222</f>
        <v>73.662999999999997</v>
      </c>
      <c r="C12222" s="1">
        <f>'HHR-NGL-05-102+600 TO 127+600'!D12222</f>
        <v>96.236999999999995</v>
      </c>
      <c r="D12222" s="24"/>
      <c r="E12222" s="1">
        <f t="shared" si="764"/>
        <v>122925</v>
      </c>
      <c r="F12222" s="2">
        <f t="shared" si="765"/>
        <v>1229250</v>
      </c>
      <c r="G12222" s="17">
        <f t="shared" si="763"/>
        <v>1</v>
      </c>
      <c r="H12222" s="1" t="str">
        <f t="shared" si="766"/>
        <v>PLINE PLINE: 1229323.663,96.237</v>
      </c>
    </row>
    <row r="12223" spans="1:8">
      <c r="A12223" s="1">
        <f>'HHR-NGL-05-102+600 TO 127+600'!A12223</f>
        <v>0</v>
      </c>
      <c r="B12223" s="1">
        <f>'HHR-NGL-05-102+600 TO 127+600'!B12223</f>
        <v>75.015000000000001</v>
      </c>
      <c r="C12223" s="1">
        <f>'HHR-NGL-05-102+600 TO 127+600'!D12223</f>
        <v>96.382999999999996</v>
      </c>
      <c r="D12223" s="24"/>
      <c r="E12223" s="1">
        <f t="shared" si="764"/>
        <v>122925</v>
      </c>
      <c r="F12223" s="2">
        <f t="shared" si="765"/>
        <v>1229250</v>
      </c>
      <c r="G12223" s="17">
        <f t="shared" si="763"/>
        <v>1</v>
      </c>
      <c r="H12223" s="1" t="str">
        <f t="shared" si="766"/>
        <v>PLINE PLINE: 1229325.015,96.383</v>
      </c>
    </row>
    <row r="12224" spans="1:8">
      <c r="A12224" s="1">
        <f>'HHR-NGL-05-102+600 TO 127+600'!A12224</f>
        <v>0</v>
      </c>
      <c r="B12224" s="1">
        <f>'HHR-NGL-05-102+600 TO 127+600'!B12224</f>
        <v>75.611000000000004</v>
      </c>
      <c r="C12224" s="1">
        <f>'HHR-NGL-05-102+600 TO 127+600'!D12224</f>
        <v>96.305000000000007</v>
      </c>
      <c r="D12224" s="24"/>
      <c r="E12224" s="1">
        <f t="shared" si="764"/>
        <v>122925</v>
      </c>
      <c r="F12224" s="2">
        <f t="shared" si="765"/>
        <v>1229250</v>
      </c>
      <c r="G12224" s="17">
        <f t="shared" si="763"/>
        <v>1</v>
      </c>
      <c r="H12224" s="1" t="str">
        <f t="shared" si="766"/>
        <v>PLINE PLINE: 1229325.611,96.305</v>
      </c>
    </row>
    <row r="12225" spans="1:8">
      <c r="A12225" s="1">
        <f>'HHR-NGL-05-102+600 TO 127+600'!A12225</f>
        <v>0</v>
      </c>
      <c r="B12225" s="1">
        <f>'HHR-NGL-05-102+600 TO 127+600'!B12225</f>
        <v>93.563000000000002</v>
      </c>
      <c r="C12225" s="1">
        <f>'HHR-NGL-05-102+600 TO 127+600'!D12225</f>
        <v>98.266999999999996</v>
      </c>
      <c r="D12225" s="24"/>
      <c r="E12225" s="1">
        <f t="shared" si="764"/>
        <v>122925</v>
      </c>
      <c r="F12225" s="2">
        <f t="shared" si="765"/>
        <v>1229250</v>
      </c>
      <c r="G12225" s="17">
        <f t="shared" si="763"/>
        <v>1</v>
      </c>
      <c r="H12225" s="1" t="str">
        <f t="shared" si="766"/>
        <v>PLINE PLINE: 1229343.563,98.267</v>
      </c>
    </row>
    <row r="12226" spans="1:8">
      <c r="A12226" s="1">
        <f>'HHR-NGL-05-102+600 TO 127+600'!A12226</f>
        <v>0</v>
      </c>
      <c r="B12226" s="1">
        <f>'HHR-NGL-05-102+600 TO 127+600'!B12226</f>
        <v>96.346999999999994</v>
      </c>
      <c r="C12226" s="1">
        <f>'HHR-NGL-05-102+600 TO 127+600'!D12226</f>
        <v>98.257999999999996</v>
      </c>
      <c r="D12226" s="24"/>
      <c r="E12226" s="1">
        <f t="shared" si="764"/>
        <v>122925</v>
      </c>
      <c r="F12226" s="2">
        <f t="shared" si="765"/>
        <v>1229250</v>
      </c>
      <c r="G12226" s="17">
        <f t="shared" ref="G12226:G12289" si="767">G12225</f>
        <v>1</v>
      </c>
      <c r="H12226" s="1" t="str">
        <f t="shared" si="766"/>
        <v>PLINE PLINE: 1229346.347,98.258</v>
      </c>
    </row>
    <row r="12227" spans="1:8">
      <c r="A12227" s="1">
        <f>'HHR-NGL-05-102+600 TO 127+600'!A12227</f>
        <v>0</v>
      </c>
      <c r="B12227" s="1">
        <f>'HHR-NGL-05-102+600 TO 127+600'!B12227</f>
        <v>100</v>
      </c>
      <c r="C12227" s="1">
        <f>'HHR-NGL-05-102+600 TO 127+600'!D12227</f>
        <v>98.24</v>
      </c>
      <c r="D12227" s="24"/>
      <c r="E12227" s="1">
        <f t="shared" si="764"/>
        <v>122925</v>
      </c>
      <c r="F12227" s="2">
        <f t="shared" si="765"/>
        <v>1229250</v>
      </c>
      <c r="G12227" s="17">
        <f t="shared" si="767"/>
        <v>1</v>
      </c>
      <c r="H12227" s="1" t="str">
        <f t="shared" si="766"/>
        <v>PLINE PLINE: 1229350,98.24</v>
      </c>
    </row>
    <row r="12228" spans="1:8">
      <c r="A12228" s="1" t="str">
        <f>'HHR-NGL-05-102+600 TO 127+600'!A12228</f>
        <v>122+950</v>
      </c>
      <c r="B12228" s="1">
        <f>'HHR-NGL-05-102+600 TO 127+600'!B12228</f>
        <v>0</v>
      </c>
      <c r="C12228" s="1">
        <f>'HHR-NGL-05-102+600 TO 127+600'!D12228</f>
        <v>0</v>
      </c>
      <c r="D12228" s="24">
        <v>122950</v>
      </c>
      <c r="E12228" s="1">
        <f t="shared" ref="E12228:E12291" si="768">IF((D12228=0),E12227,D12228)</f>
        <v>122950</v>
      </c>
      <c r="F12228" s="2">
        <f t="shared" ref="F12228:F12291" si="769">IF((C12228=0),(E12228-0)*$H$1,F12227)</f>
        <v>1229500</v>
      </c>
      <c r="G12228" s="17">
        <f t="shared" si="767"/>
        <v>1</v>
      </c>
    </row>
    <row r="12229" spans="1:8">
      <c r="A12229" s="1" t="str">
        <f>'HHR-NGL-05-102+600 TO 127+600'!A12229</f>
        <v>GROUND</v>
      </c>
      <c r="B12229" s="1">
        <f>'HHR-NGL-05-102+600 TO 127+600'!B12229</f>
        <v>0</v>
      </c>
      <c r="C12229" s="1">
        <f>'HHR-NGL-05-102+600 TO 127+600'!D12229</f>
        <v>0</v>
      </c>
      <c r="D12229" s="24"/>
      <c r="E12229" s="1">
        <f t="shared" si="768"/>
        <v>122950</v>
      </c>
      <c r="F12229" s="2">
        <f t="shared" si="769"/>
        <v>1229500</v>
      </c>
      <c r="G12229" s="17">
        <f t="shared" si="767"/>
        <v>1</v>
      </c>
    </row>
    <row r="12230" spans="1:8">
      <c r="A12230" s="1">
        <f>'HHR-NGL-05-102+600 TO 127+600'!A12230</f>
        <v>0</v>
      </c>
      <c r="B12230" s="1">
        <f>'HHR-NGL-05-102+600 TO 127+600'!B12230</f>
        <v>-100</v>
      </c>
      <c r="C12230" s="1">
        <f>'HHR-NGL-05-102+600 TO 127+600'!D12230</f>
        <v>65.924000000000007</v>
      </c>
      <c r="D12230" s="24"/>
      <c r="E12230" s="1">
        <f t="shared" si="768"/>
        <v>122950</v>
      </c>
      <c r="F12230" s="2">
        <f t="shared" si="769"/>
        <v>1229500</v>
      </c>
      <c r="G12230" s="17">
        <f t="shared" si="767"/>
        <v>1</v>
      </c>
      <c r="H12230" s="1" t="str">
        <f t="shared" ref="H12230:H12291" si="770">CONCATENATE("PLINE PLINE: ",(B12230+F12230)*G12230,",",C12230)</f>
        <v>PLINE PLINE: 1229400,65.924</v>
      </c>
    </row>
    <row r="12231" spans="1:8">
      <c r="A12231" s="1">
        <f>'HHR-NGL-05-102+600 TO 127+600'!A12231</f>
        <v>0</v>
      </c>
      <c r="B12231" s="1">
        <f>'HHR-NGL-05-102+600 TO 127+600'!B12231</f>
        <v>-94.334999999999994</v>
      </c>
      <c r="C12231" s="1">
        <f>'HHR-NGL-05-102+600 TO 127+600'!D12231</f>
        <v>65.061999999999998</v>
      </c>
      <c r="D12231" s="24"/>
      <c r="E12231" s="1">
        <f t="shared" si="768"/>
        <v>122950</v>
      </c>
      <c r="F12231" s="2">
        <f t="shared" si="769"/>
        <v>1229500</v>
      </c>
      <c r="G12231" s="17">
        <f t="shared" si="767"/>
        <v>1</v>
      </c>
      <c r="H12231" s="1" t="str">
        <f t="shared" si="770"/>
        <v>PLINE PLINE: 1229405.665,65.062</v>
      </c>
    </row>
    <row r="12232" spans="1:8">
      <c r="A12232" s="1">
        <f>'HHR-NGL-05-102+600 TO 127+600'!A12232</f>
        <v>0</v>
      </c>
      <c r="B12232" s="1">
        <f>'HHR-NGL-05-102+600 TO 127+600'!B12232</f>
        <v>-80.905000000000001</v>
      </c>
      <c r="C12232" s="1">
        <f>'HHR-NGL-05-102+600 TO 127+600'!D12232</f>
        <v>65.376000000000005</v>
      </c>
      <c r="D12232" s="24"/>
      <c r="E12232" s="1">
        <f t="shared" si="768"/>
        <v>122950</v>
      </c>
      <c r="F12232" s="2">
        <f t="shared" si="769"/>
        <v>1229500</v>
      </c>
      <c r="G12232" s="17">
        <f t="shared" si="767"/>
        <v>1</v>
      </c>
      <c r="H12232" s="1" t="str">
        <f t="shared" si="770"/>
        <v>PLINE PLINE: 1229419.095,65.376</v>
      </c>
    </row>
    <row r="12233" spans="1:8">
      <c r="A12233" s="1">
        <f>'HHR-NGL-05-102+600 TO 127+600'!A12233</f>
        <v>0</v>
      </c>
      <c r="B12233" s="1">
        <f>'HHR-NGL-05-102+600 TO 127+600'!B12233</f>
        <v>-75.325999999999993</v>
      </c>
      <c r="C12233" s="1">
        <f>'HHR-NGL-05-102+600 TO 127+600'!D12233</f>
        <v>65.366</v>
      </c>
      <c r="D12233" s="24"/>
      <c r="E12233" s="1">
        <f t="shared" si="768"/>
        <v>122950</v>
      </c>
      <c r="F12233" s="2">
        <f t="shared" si="769"/>
        <v>1229500</v>
      </c>
      <c r="G12233" s="17">
        <f t="shared" si="767"/>
        <v>1</v>
      </c>
      <c r="H12233" s="1" t="str">
        <f t="shared" si="770"/>
        <v>PLINE PLINE: 1229424.674,65.366</v>
      </c>
    </row>
    <row r="12234" spans="1:8">
      <c r="A12234" s="1">
        <f>'HHR-NGL-05-102+600 TO 127+600'!A12234</f>
        <v>0</v>
      </c>
      <c r="B12234" s="1">
        <f>'HHR-NGL-05-102+600 TO 127+600'!B12234</f>
        <v>-57.378999999999998</v>
      </c>
      <c r="C12234" s="1">
        <f>'HHR-NGL-05-102+600 TO 127+600'!D12234</f>
        <v>64.543000000000006</v>
      </c>
      <c r="D12234" s="24"/>
      <c r="E12234" s="1">
        <f t="shared" si="768"/>
        <v>122950</v>
      </c>
      <c r="F12234" s="2">
        <f t="shared" si="769"/>
        <v>1229500</v>
      </c>
      <c r="G12234" s="17">
        <f t="shared" si="767"/>
        <v>1</v>
      </c>
      <c r="H12234" s="1" t="str">
        <f t="shared" si="770"/>
        <v>PLINE PLINE: 1229442.621,64.543</v>
      </c>
    </row>
    <row r="12235" spans="1:8">
      <c r="A12235" s="1">
        <f>'HHR-NGL-05-102+600 TO 127+600'!A12235</f>
        <v>0</v>
      </c>
      <c r="B12235" s="1">
        <f>'HHR-NGL-05-102+600 TO 127+600'!B12235</f>
        <v>-53.554000000000002</v>
      </c>
      <c r="C12235" s="1">
        <f>'HHR-NGL-05-102+600 TO 127+600'!D12235</f>
        <v>64.450999999999993</v>
      </c>
      <c r="D12235" s="24"/>
      <c r="E12235" s="1">
        <f t="shared" si="768"/>
        <v>122950</v>
      </c>
      <c r="F12235" s="2">
        <f t="shared" si="769"/>
        <v>1229500</v>
      </c>
      <c r="G12235" s="17">
        <f t="shared" si="767"/>
        <v>1</v>
      </c>
      <c r="H12235" s="1" t="str">
        <f t="shared" si="770"/>
        <v>PLINE PLINE: 1229446.446,64.451</v>
      </c>
    </row>
    <row r="12236" spans="1:8">
      <c r="A12236" s="1">
        <f>'HHR-NGL-05-102+600 TO 127+600'!A12236</f>
        <v>0</v>
      </c>
      <c r="B12236" s="1">
        <f>'HHR-NGL-05-102+600 TO 127+600'!B12236</f>
        <v>-33.433999999999997</v>
      </c>
      <c r="C12236" s="1">
        <f>'HHR-NGL-05-102+600 TO 127+600'!D12236</f>
        <v>65.462000000000003</v>
      </c>
      <c r="D12236" s="24"/>
      <c r="E12236" s="1">
        <f t="shared" si="768"/>
        <v>122950</v>
      </c>
      <c r="F12236" s="2">
        <f t="shared" si="769"/>
        <v>1229500</v>
      </c>
      <c r="G12236" s="17">
        <f t="shared" si="767"/>
        <v>1</v>
      </c>
      <c r="H12236" s="1" t="str">
        <f t="shared" si="770"/>
        <v>PLINE PLINE: 1229466.566,65.462</v>
      </c>
    </row>
    <row r="12237" spans="1:8">
      <c r="A12237" s="1">
        <f>'HHR-NGL-05-102+600 TO 127+600'!A12237</f>
        <v>0</v>
      </c>
      <c r="B12237" s="1">
        <f>'HHR-NGL-05-102+600 TO 127+600'!B12237</f>
        <v>-25.327000000000002</v>
      </c>
      <c r="C12237" s="1">
        <f>'HHR-NGL-05-102+600 TO 127+600'!D12237</f>
        <v>66.102999999999994</v>
      </c>
      <c r="D12237" s="24"/>
      <c r="E12237" s="1">
        <f t="shared" si="768"/>
        <v>122950</v>
      </c>
      <c r="F12237" s="2">
        <f t="shared" si="769"/>
        <v>1229500</v>
      </c>
      <c r="G12237" s="17">
        <f t="shared" si="767"/>
        <v>1</v>
      </c>
      <c r="H12237" s="1" t="str">
        <f t="shared" si="770"/>
        <v>PLINE PLINE: 1229474.673,66.103</v>
      </c>
    </row>
    <row r="12238" spans="1:8">
      <c r="A12238" s="1">
        <f>'HHR-NGL-05-102+600 TO 127+600'!A12238</f>
        <v>0</v>
      </c>
      <c r="B12238" s="1">
        <f>'HHR-NGL-05-102+600 TO 127+600'!B12238</f>
        <v>-24.484000000000002</v>
      </c>
      <c r="C12238" s="1">
        <f>'HHR-NGL-05-102+600 TO 127+600'!D12238</f>
        <v>66.221999999999994</v>
      </c>
      <c r="D12238" s="24"/>
      <c r="E12238" s="1">
        <f t="shared" si="768"/>
        <v>122950</v>
      </c>
      <c r="F12238" s="2">
        <f t="shared" si="769"/>
        <v>1229500</v>
      </c>
      <c r="G12238" s="17">
        <f t="shared" si="767"/>
        <v>1</v>
      </c>
      <c r="H12238" s="1" t="str">
        <f t="shared" si="770"/>
        <v>PLINE PLINE: 1229475.516,66.222</v>
      </c>
    </row>
    <row r="12239" spans="1:8">
      <c r="A12239" s="1">
        <f>'HHR-NGL-05-102+600 TO 127+600'!A12239</f>
        <v>0</v>
      </c>
      <c r="B12239" s="1">
        <f>'HHR-NGL-05-102+600 TO 127+600'!B12239</f>
        <v>-1.784</v>
      </c>
      <c r="C12239" s="1">
        <f>'HHR-NGL-05-102+600 TO 127+600'!D12239</f>
        <v>71.432000000000002</v>
      </c>
      <c r="D12239" s="24"/>
      <c r="E12239" s="1">
        <f t="shared" si="768"/>
        <v>122950</v>
      </c>
      <c r="F12239" s="2">
        <f t="shared" si="769"/>
        <v>1229500</v>
      </c>
      <c r="G12239" s="17">
        <f t="shared" si="767"/>
        <v>1</v>
      </c>
      <c r="H12239" s="1" t="str">
        <f t="shared" si="770"/>
        <v>PLINE PLINE: 1229498.216,71.432</v>
      </c>
    </row>
    <row r="12240" spans="1:8">
      <c r="A12240" s="1">
        <f>'HHR-NGL-05-102+600 TO 127+600'!A12240</f>
        <v>0</v>
      </c>
      <c r="B12240" s="1">
        <f>'HHR-NGL-05-102+600 TO 127+600'!B12240</f>
        <v>-0.153</v>
      </c>
      <c r="C12240" s="1">
        <f>'HHR-NGL-05-102+600 TO 127+600'!D12240</f>
        <v>71.841999999999999</v>
      </c>
      <c r="D12240" s="24"/>
      <c r="E12240" s="1">
        <f t="shared" si="768"/>
        <v>122950</v>
      </c>
      <c r="F12240" s="2">
        <f t="shared" si="769"/>
        <v>1229500</v>
      </c>
      <c r="G12240" s="17">
        <f t="shared" si="767"/>
        <v>1</v>
      </c>
      <c r="H12240" s="1" t="str">
        <f t="shared" si="770"/>
        <v>PLINE PLINE: 1229499.847,71.842</v>
      </c>
    </row>
    <row r="12241" spans="1:8">
      <c r="A12241" s="1">
        <f>'HHR-NGL-05-102+600 TO 127+600'!A12241</f>
        <v>0</v>
      </c>
      <c r="B12241" s="1">
        <f>'HHR-NGL-05-102+600 TO 127+600'!B12241</f>
        <v>0</v>
      </c>
      <c r="C12241" s="1">
        <f>'HHR-NGL-05-102+600 TO 127+600'!D12241</f>
        <v>71.891000000000005</v>
      </c>
      <c r="D12241" s="24"/>
      <c r="E12241" s="1">
        <f t="shared" si="768"/>
        <v>122950</v>
      </c>
      <c r="F12241" s="2">
        <f t="shared" si="769"/>
        <v>1229500</v>
      </c>
      <c r="G12241" s="17">
        <f t="shared" si="767"/>
        <v>1</v>
      </c>
      <c r="H12241" s="1" t="str">
        <f t="shared" si="770"/>
        <v>PLINE PLINE: 1229500,71.891</v>
      </c>
    </row>
    <row r="12242" spans="1:8">
      <c r="A12242" s="1">
        <f>'HHR-NGL-05-102+600 TO 127+600'!A12242</f>
        <v>0</v>
      </c>
      <c r="B12242" s="1">
        <f>'HHR-NGL-05-102+600 TO 127+600'!B12242</f>
        <v>0.1</v>
      </c>
      <c r="C12242" s="1">
        <f>'HHR-NGL-05-102+600 TO 127+600'!D12242</f>
        <v>71.923000000000002</v>
      </c>
      <c r="D12242" s="24"/>
      <c r="E12242" s="1">
        <f t="shared" si="768"/>
        <v>122950</v>
      </c>
      <c r="F12242" s="2">
        <f t="shared" si="769"/>
        <v>1229500</v>
      </c>
      <c r="G12242" s="17">
        <f t="shared" si="767"/>
        <v>1</v>
      </c>
      <c r="H12242" s="1" t="str">
        <f t="shared" si="770"/>
        <v>PLINE PLINE: 1229500.1,71.923</v>
      </c>
    </row>
    <row r="12243" spans="1:8">
      <c r="A12243" s="1">
        <f>'HHR-NGL-05-102+600 TO 127+600'!A12243</f>
        <v>0</v>
      </c>
      <c r="B12243" s="1">
        <f>'HHR-NGL-05-102+600 TO 127+600'!B12243</f>
        <v>54.112000000000002</v>
      </c>
      <c r="C12243" s="1">
        <f>'HHR-NGL-05-102+600 TO 127+600'!D12243</f>
        <v>91.984999999999999</v>
      </c>
      <c r="D12243" s="24"/>
      <c r="E12243" s="1">
        <f t="shared" si="768"/>
        <v>122950</v>
      </c>
      <c r="F12243" s="2">
        <f t="shared" si="769"/>
        <v>1229500</v>
      </c>
      <c r="G12243" s="17">
        <f t="shared" si="767"/>
        <v>1</v>
      </c>
      <c r="H12243" s="1" t="str">
        <f t="shared" si="770"/>
        <v>PLINE PLINE: 1229554.112,91.985</v>
      </c>
    </row>
    <row r="12244" spans="1:8">
      <c r="A12244" s="1">
        <f>'HHR-NGL-05-102+600 TO 127+600'!A12244</f>
        <v>0</v>
      </c>
      <c r="B12244" s="1">
        <f>'HHR-NGL-05-102+600 TO 127+600'!B12244</f>
        <v>56.994</v>
      </c>
      <c r="C12244" s="1">
        <f>'HHR-NGL-05-102+600 TO 127+600'!D12244</f>
        <v>92.888999999999996</v>
      </c>
      <c r="D12244" s="24"/>
      <c r="E12244" s="1">
        <f t="shared" si="768"/>
        <v>122950</v>
      </c>
      <c r="F12244" s="2">
        <f t="shared" si="769"/>
        <v>1229500</v>
      </c>
      <c r="G12244" s="17">
        <f t="shared" si="767"/>
        <v>1</v>
      </c>
      <c r="H12244" s="1" t="str">
        <f t="shared" si="770"/>
        <v>PLINE PLINE: 1229556.994,92.889</v>
      </c>
    </row>
    <row r="12245" spans="1:8">
      <c r="A12245" s="1">
        <f>'HHR-NGL-05-102+600 TO 127+600'!A12245</f>
        <v>0</v>
      </c>
      <c r="B12245" s="1">
        <f>'HHR-NGL-05-102+600 TO 127+600'!B12245</f>
        <v>70.497</v>
      </c>
      <c r="C12245" s="1">
        <f>'HHR-NGL-05-102+600 TO 127+600'!D12245</f>
        <v>96.186000000000007</v>
      </c>
      <c r="D12245" s="24"/>
      <c r="E12245" s="1">
        <f t="shared" si="768"/>
        <v>122950</v>
      </c>
      <c r="F12245" s="2">
        <f t="shared" si="769"/>
        <v>1229500</v>
      </c>
      <c r="G12245" s="17">
        <f t="shared" si="767"/>
        <v>1</v>
      </c>
      <c r="H12245" s="1" t="str">
        <f t="shared" si="770"/>
        <v>PLINE PLINE: 1229570.497,96.186</v>
      </c>
    </row>
    <row r="12246" spans="1:8">
      <c r="A12246" s="1">
        <f>'HHR-NGL-05-102+600 TO 127+600'!A12246</f>
        <v>0</v>
      </c>
      <c r="B12246" s="1">
        <f>'HHR-NGL-05-102+600 TO 127+600'!B12246</f>
        <v>81.997</v>
      </c>
      <c r="C12246" s="1">
        <f>'HHR-NGL-05-102+600 TO 127+600'!D12246</f>
        <v>97.51</v>
      </c>
      <c r="D12246" s="24"/>
      <c r="E12246" s="1">
        <f t="shared" si="768"/>
        <v>122950</v>
      </c>
      <c r="F12246" s="2">
        <f t="shared" si="769"/>
        <v>1229500</v>
      </c>
      <c r="G12246" s="17">
        <f t="shared" si="767"/>
        <v>1</v>
      </c>
      <c r="H12246" s="1" t="str">
        <f t="shared" si="770"/>
        <v>PLINE PLINE: 1229581.997,97.51</v>
      </c>
    </row>
    <row r="12247" spans="1:8">
      <c r="A12247" s="1">
        <f>'HHR-NGL-05-102+600 TO 127+600'!A12247</f>
        <v>0</v>
      </c>
      <c r="B12247" s="1">
        <f>'HHR-NGL-05-102+600 TO 127+600'!B12247</f>
        <v>86.287999999999997</v>
      </c>
      <c r="C12247" s="1">
        <f>'HHR-NGL-05-102+600 TO 127+600'!D12247</f>
        <v>97.984999999999999</v>
      </c>
      <c r="D12247" s="24"/>
      <c r="E12247" s="1">
        <f t="shared" si="768"/>
        <v>122950</v>
      </c>
      <c r="F12247" s="2">
        <f t="shared" si="769"/>
        <v>1229500</v>
      </c>
      <c r="G12247" s="17">
        <f t="shared" si="767"/>
        <v>1</v>
      </c>
      <c r="H12247" s="1" t="str">
        <f t="shared" si="770"/>
        <v>PLINE PLINE: 1229586.288,97.985</v>
      </c>
    </row>
    <row r="12248" spans="1:8">
      <c r="A12248" s="1">
        <f>'HHR-NGL-05-102+600 TO 127+600'!A12248</f>
        <v>0</v>
      </c>
      <c r="B12248" s="1">
        <f>'HHR-NGL-05-102+600 TO 127+600'!B12248</f>
        <v>90.744</v>
      </c>
      <c r="C12248" s="1">
        <f>'HHR-NGL-05-102+600 TO 127+600'!D12248</f>
        <v>97.222999999999999</v>
      </c>
      <c r="D12248" s="24"/>
      <c r="E12248" s="1">
        <f t="shared" si="768"/>
        <v>122950</v>
      </c>
      <c r="F12248" s="2">
        <f t="shared" si="769"/>
        <v>1229500</v>
      </c>
      <c r="G12248" s="17">
        <f t="shared" si="767"/>
        <v>1</v>
      </c>
      <c r="H12248" s="1" t="str">
        <f t="shared" si="770"/>
        <v>PLINE PLINE: 1229590.744,97.223</v>
      </c>
    </row>
    <row r="12249" spans="1:8">
      <c r="A12249" s="1">
        <f>'HHR-NGL-05-102+600 TO 127+600'!A12249</f>
        <v>0</v>
      </c>
      <c r="B12249" s="1">
        <f>'HHR-NGL-05-102+600 TO 127+600'!B12249</f>
        <v>100</v>
      </c>
      <c r="C12249" s="1">
        <f>'HHR-NGL-05-102+600 TO 127+600'!D12249</f>
        <v>97.191000000000003</v>
      </c>
      <c r="D12249" s="24"/>
      <c r="E12249" s="1">
        <f t="shared" si="768"/>
        <v>122950</v>
      </c>
      <c r="F12249" s="2">
        <f t="shared" si="769"/>
        <v>1229500</v>
      </c>
      <c r="G12249" s="17">
        <f t="shared" si="767"/>
        <v>1</v>
      </c>
      <c r="H12249" s="1" t="str">
        <f t="shared" si="770"/>
        <v>PLINE PLINE: 1229600,97.191</v>
      </c>
    </row>
    <row r="12250" spans="1:8">
      <c r="A12250" s="1" t="str">
        <f>'HHR-NGL-05-102+600 TO 127+600'!A12250</f>
        <v>122+975</v>
      </c>
      <c r="B12250" s="1">
        <f>'HHR-NGL-05-102+600 TO 127+600'!B12250</f>
        <v>0</v>
      </c>
      <c r="C12250" s="1">
        <f>'HHR-NGL-05-102+600 TO 127+600'!D12250</f>
        <v>0</v>
      </c>
      <c r="D12250" s="24">
        <v>122975</v>
      </c>
      <c r="E12250" s="1">
        <f t="shared" si="768"/>
        <v>122975</v>
      </c>
      <c r="F12250" s="2">
        <f t="shared" si="769"/>
        <v>1229750</v>
      </c>
      <c r="G12250" s="17">
        <f t="shared" si="767"/>
        <v>1</v>
      </c>
    </row>
    <row r="12251" spans="1:8">
      <c r="A12251" s="1" t="str">
        <f>'HHR-NGL-05-102+600 TO 127+600'!A12251</f>
        <v>GROUND</v>
      </c>
      <c r="B12251" s="1">
        <f>'HHR-NGL-05-102+600 TO 127+600'!B12251</f>
        <v>0</v>
      </c>
      <c r="C12251" s="1">
        <f>'HHR-NGL-05-102+600 TO 127+600'!D12251</f>
        <v>0</v>
      </c>
      <c r="D12251" s="24"/>
      <c r="E12251" s="1">
        <f t="shared" si="768"/>
        <v>122975</v>
      </c>
      <c r="F12251" s="2">
        <f t="shared" si="769"/>
        <v>1229750</v>
      </c>
      <c r="G12251" s="17">
        <f t="shared" si="767"/>
        <v>1</v>
      </c>
    </row>
    <row r="12252" spans="1:8">
      <c r="A12252" s="1">
        <f>'HHR-NGL-05-102+600 TO 127+600'!A12252</f>
        <v>0</v>
      </c>
      <c r="B12252" s="1">
        <f>'HHR-NGL-05-102+600 TO 127+600'!B12252</f>
        <v>-100</v>
      </c>
      <c r="C12252" s="1">
        <f>'HHR-NGL-05-102+600 TO 127+600'!D12252</f>
        <v>65.67</v>
      </c>
      <c r="D12252" s="24"/>
      <c r="E12252" s="1">
        <f t="shared" si="768"/>
        <v>122975</v>
      </c>
      <c r="F12252" s="2">
        <f t="shared" si="769"/>
        <v>1229750</v>
      </c>
      <c r="G12252" s="17">
        <f t="shared" si="767"/>
        <v>1</v>
      </c>
      <c r="H12252" s="1" t="str">
        <f t="shared" si="770"/>
        <v>PLINE PLINE: 1229650,65.67</v>
      </c>
    </row>
    <row r="12253" spans="1:8">
      <c r="A12253" s="1">
        <f>'HHR-NGL-05-102+600 TO 127+600'!A12253</f>
        <v>0</v>
      </c>
      <c r="B12253" s="1">
        <f>'HHR-NGL-05-102+600 TO 127+600'!B12253</f>
        <v>-97.222999999999999</v>
      </c>
      <c r="C12253" s="1">
        <f>'HHR-NGL-05-102+600 TO 127+600'!D12253</f>
        <v>65.186000000000007</v>
      </c>
      <c r="D12253" s="24"/>
      <c r="E12253" s="1">
        <f t="shared" si="768"/>
        <v>122975</v>
      </c>
      <c r="F12253" s="2">
        <f t="shared" si="769"/>
        <v>1229750</v>
      </c>
      <c r="G12253" s="17">
        <f t="shared" si="767"/>
        <v>1</v>
      </c>
      <c r="H12253" s="1" t="str">
        <f t="shared" si="770"/>
        <v>PLINE PLINE: 1229652.777,65.186</v>
      </c>
    </row>
    <row r="12254" spans="1:8">
      <c r="A12254" s="1">
        <f>'HHR-NGL-05-102+600 TO 127+600'!A12254</f>
        <v>0</v>
      </c>
      <c r="B12254" s="1">
        <f>'HHR-NGL-05-102+600 TO 127+600'!B12254</f>
        <v>-91.552000000000007</v>
      </c>
      <c r="C12254" s="1">
        <f>'HHR-NGL-05-102+600 TO 127+600'!D12254</f>
        <v>63.081000000000003</v>
      </c>
      <c r="D12254" s="24"/>
      <c r="E12254" s="1">
        <f t="shared" si="768"/>
        <v>122975</v>
      </c>
      <c r="F12254" s="2">
        <f t="shared" si="769"/>
        <v>1229750</v>
      </c>
      <c r="G12254" s="17">
        <f t="shared" si="767"/>
        <v>1</v>
      </c>
      <c r="H12254" s="1" t="str">
        <f t="shared" si="770"/>
        <v>PLINE PLINE: 1229658.448,63.081</v>
      </c>
    </row>
    <row r="12255" spans="1:8">
      <c r="A12255" s="1">
        <f>'HHR-NGL-05-102+600 TO 127+600'!A12255</f>
        <v>0</v>
      </c>
      <c r="B12255" s="1">
        <f>'HHR-NGL-05-102+600 TO 127+600'!B12255</f>
        <v>-79.759</v>
      </c>
      <c r="C12255" s="1">
        <f>'HHR-NGL-05-102+600 TO 127+600'!D12255</f>
        <v>62.936</v>
      </c>
      <c r="D12255" s="24"/>
      <c r="E12255" s="1">
        <f t="shared" si="768"/>
        <v>122975</v>
      </c>
      <c r="F12255" s="2">
        <f t="shared" si="769"/>
        <v>1229750</v>
      </c>
      <c r="G12255" s="17">
        <f t="shared" si="767"/>
        <v>1</v>
      </c>
      <c r="H12255" s="1" t="str">
        <f t="shared" si="770"/>
        <v>PLINE PLINE: 1229670.241,62.936</v>
      </c>
    </row>
    <row r="12256" spans="1:8">
      <c r="A12256" s="1">
        <f>'HHR-NGL-05-102+600 TO 127+600'!A12256</f>
        <v>0</v>
      </c>
      <c r="B12256" s="1">
        <f>'HHR-NGL-05-102+600 TO 127+600'!B12256</f>
        <v>-74.352999999999994</v>
      </c>
      <c r="C12256" s="1">
        <f>'HHR-NGL-05-102+600 TO 127+600'!D12256</f>
        <v>61.619</v>
      </c>
      <c r="D12256" s="24"/>
      <c r="E12256" s="1">
        <f t="shared" si="768"/>
        <v>122975</v>
      </c>
      <c r="F12256" s="2">
        <f t="shared" si="769"/>
        <v>1229750</v>
      </c>
      <c r="G12256" s="17">
        <f t="shared" si="767"/>
        <v>1</v>
      </c>
      <c r="H12256" s="1" t="str">
        <f t="shared" si="770"/>
        <v>PLINE PLINE: 1229675.647,61.619</v>
      </c>
    </row>
    <row r="12257" spans="1:8">
      <c r="A12257" s="1">
        <f>'HHR-NGL-05-102+600 TO 127+600'!A12257</f>
        <v>0</v>
      </c>
      <c r="B12257" s="1">
        <f>'HHR-NGL-05-102+600 TO 127+600'!B12257</f>
        <v>-53.768000000000001</v>
      </c>
      <c r="C12257" s="1">
        <f>'HHR-NGL-05-102+600 TO 127+600'!D12257</f>
        <v>60.616999999999997</v>
      </c>
      <c r="D12257" s="24"/>
      <c r="E12257" s="1">
        <f t="shared" si="768"/>
        <v>122975</v>
      </c>
      <c r="F12257" s="2">
        <f t="shared" si="769"/>
        <v>1229750</v>
      </c>
      <c r="G12257" s="17">
        <f t="shared" si="767"/>
        <v>1</v>
      </c>
      <c r="H12257" s="1" t="str">
        <f t="shared" si="770"/>
        <v>PLINE PLINE: 1229696.232,60.617</v>
      </c>
    </row>
    <row r="12258" spans="1:8">
      <c r="A12258" s="1">
        <f>'HHR-NGL-05-102+600 TO 127+600'!A12258</f>
        <v>0</v>
      </c>
      <c r="B12258" s="1">
        <f>'HHR-NGL-05-102+600 TO 127+600'!B12258</f>
        <v>-50.148000000000003</v>
      </c>
      <c r="C12258" s="1">
        <f>'HHR-NGL-05-102+600 TO 127+600'!D12258</f>
        <v>60.53</v>
      </c>
      <c r="D12258" s="24"/>
      <c r="E12258" s="1">
        <f t="shared" si="768"/>
        <v>122975</v>
      </c>
      <c r="F12258" s="2">
        <f t="shared" si="769"/>
        <v>1229750</v>
      </c>
      <c r="G12258" s="17">
        <f t="shared" si="767"/>
        <v>1</v>
      </c>
      <c r="H12258" s="1" t="str">
        <f t="shared" si="770"/>
        <v>PLINE PLINE: 1229699.852,60.53</v>
      </c>
    </row>
    <row r="12259" spans="1:8">
      <c r="A12259" s="1">
        <f>'HHR-NGL-05-102+600 TO 127+600'!A12259</f>
        <v>0</v>
      </c>
      <c r="B12259" s="1">
        <f>'HHR-NGL-05-102+600 TO 127+600'!B12259</f>
        <v>-31.608000000000001</v>
      </c>
      <c r="C12259" s="1">
        <f>'HHR-NGL-05-102+600 TO 127+600'!D12259</f>
        <v>62.198</v>
      </c>
      <c r="D12259" s="24"/>
      <c r="E12259" s="1">
        <f t="shared" si="768"/>
        <v>122975</v>
      </c>
      <c r="F12259" s="2">
        <f t="shared" si="769"/>
        <v>1229750</v>
      </c>
      <c r="G12259" s="17">
        <f t="shared" si="767"/>
        <v>1</v>
      </c>
      <c r="H12259" s="1" t="str">
        <f t="shared" si="770"/>
        <v>PLINE PLINE: 1229718.392,62.198</v>
      </c>
    </row>
    <row r="12260" spans="1:8">
      <c r="A12260" s="1">
        <f>'HHR-NGL-05-102+600 TO 127+600'!A12260</f>
        <v>0</v>
      </c>
      <c r="B12260" s="1">
        <f>'HHR-NGL-05-102+600 TO 127+600'!B12260</f>
        <v>-24.542000000000002</v>
      </c>
      <c r="C12260" s="1">
        <f>'HHR-NGL-05-102+600 TO 127+600'!D12260</f>
        <v>62.923000000000002</v>
      </c>
      <c r="D12260" s="24"/>
      <c r="E12260" s="1">
        <f t="shared" si="768"/>
        <v>122975</v>
      </c>
      <c r="F12260" s="2">
        <f t="shared" si="769"/>
        <v>1229750</v>
      </c>
      <c r="G12260" s="17">
        <f t="shared" si="767"/>
        <v>1</v>
      </c>
      <c r="H12260" s="1" t="str">
        <f t="shared" si="770"/>
        <v>PLINE PLINE: 1229725.458,62.923</v>
      </c>
    </row>
    <row r="12261" spans="1:8">
      <c r="A12261" s="1">
        <f>'HHR-NGL-05-102+600 TO 127+600'!A12261</f>
        <v>0</v>
      </c>
      <c r="B12261" s="1">
        <f>'HHR-NGL-05-102+600 TO 127+600'!B12261</f>
        <v>-2.8660000000000001</v>
      </c>
      <c r="C12261" s="1">
        <f>'HHR-NGL-05-102+600 TO 127+600'!D12261</f>
        <v>69.731999999999999</v>
      </c>
      <c r="D12261" s="24"/>
      <c r="E12261" s="1">
        <f t="shared" si="768"/>
        <v>122975</v>
      </c>
      <c r="F12261" s="2">
        <f t="shared" si="769"/>
        <v>1229750</v>
      </c>
      <c r="G12261" s="17">
        <f t="shared" si="767"/>
        <v>1</v>
      </c>
      <c r="H12261" s="1" t="str">
        <f t="shared" si="770"/>
        <v>PLINE PLINE: 1229747.134,69.732</v>
      </c>
    </row>
    <row r="12262" spans="1:8">
      <c r="A12262" s="1">
        <f>'HHR-NGL-05-102+600 TO 127+600'!A12262</f>
        <v>0</v>
      </c>
      <c r="B12262" s="1">
        <f>'HHR-NGL-05-102+600 TO 127+600'!B12262</f>
        <v>-1.909</v>
      </c>
      <c r="C12262" s="1">
        <f>'HHR-NGL-05-102+600 TO 127+600'!D12262</f>
        <v>69.971999999999994</v>
      </c>
      <c r="D12262" s="24"/>
      <c r="E12262" s="1">
        <f t="shared" si="768"/>
        <v>122975</v>
      </c>
      <c r="F12262" s="2">
        <f t="shared" si="769"/>
        <v>1229750</v>
      </c>
      <c r="G12262" s="17">
        <f t="shared" si="767"/>
        <v>1</v>
      </c>
      <c r="H12262" s="1" t="str">
        <f t="shared" si="770"/>
        <v>PLINE PLINE: 1229748.091,69.972</v>
      </c>
    </row>
    <row r="12263" spans="1:8">
      <c r="A12263" s="1">
        <f>'HHR-NGL-05-102+600 TO 127+600'!A12263</f>
        <v>0</v>
      </c>
      <c r="B12263" s="1">
        <f>'HHR-NGL-05-102+600 TO 127+600'!B12263</f>
        <v>0</v>
      </c>
      <c r="C12263" s="1">
        <f>'HHR-NGL-05-102+600 TO 127+600'!D12263</f>
        <v>70.58</v>
      </c>
      <c r="D12263" s="24"/>
      <c r="E12263" s="1">
        <f t="shared" si="768"/>
        <v>122975</v>
      </c>
      <c r="F12263" s="2">
        <f t="shared" si="769"/>
        <v>1229750</v>
      </c>
      <c r="G12263" s="17">
        <f t="shared" si="767"/>
        <v>1</v>
      </c>
      <c r="H12263" s="1" t="str">
        <f t="shared" si="770"/>
        <v>PLINE PLINE: 1229750,70.58</v>
      </c>
    </row>
    <row r="12264" spans="1:8">
      <c r="A12264" s="1">
        <f>'HHR-NGL-05-102+600 TO 127+600'!A12264</f>
        <v>0</v>
      </c>
      <c r="B12264" s="1">
        <f>'HHR-NGL-05-102+600 TO 127+600'!B12264</f>
        <v>8.7140000000000004</v>
      </c>
      <c r="C12264" s="1">
        <f>'HHR-NGL-05-102+600 TO 127+600'!D12264</f>
        <v>73.352999999999994</v>
      </c>
      <c r="D12264" s="24"/>
      <c r="E12264" s="1">
        <f t="shared" si="768"/>
        <v>122975</v>
      </c>
      <c r="F12264" s="2">
        <f t="shared" si="769"/>
        <v>1229750</v>
      </c>
      <c r="G12264" s="17">
        <f t="shared" si="767"/>
        <v>1</v>
      </c>
      <c r="H12264" s="1" t="str">
        <f t="shared" si="770"/>
        <v>PLINE PLINE: 1229758.714,73.353</v>
      </c>
    </row>
    <row r="12265" spans="1:8">
      <c r="A12265" s="1">
        <f>'HHR-NGL-05-102+600 TO 127+600'!A12265</f>
        <v>0</v>
      </c>
      <c r="B12265" s="1">
        <f>'HHR-NGL-05-102+600 TO 127+600'!B12265</f>
        <v>54</v>
      </c>
      <c r="C12265" s="1">
        <f>'HHR-NGL-05-102+600 TO 127+600'!D12265</f>
        <v>88.284000000000006</v>
      </c>
      <c r="D12265" s="24"/>
      <c r="E12265" s="1">
        <f t="shared" si="768"/>
        <v>122975</v>
      </c>
      <c r="F12265" s="2">
        <f t="shared" si="769"/>
        <v>1229750</v>
      </c>
      <c r="G12265" s="17">
        <f t="shared" si="767"/>
        <v>1</v>
      </c>
      <c r="H12265" s="1" t="str">
        <f t="shared" si="770"/>
        <v>PLINE PLINE: 1229804,88.284</v>
      </c>
    </row>
    <row r="12266" spans="1:8">
      <c r="A12266" s="1">
        <f>'HHR-NGL-05-102+600 TO 127+600'!A12266</f>
        <v>0</v>
      </c>
      <c r="B12266" s="1">
        <f>'HHR-NGL-05-102+600 TO 127+600'!B12266</f>
        <v>57.841000000000001</v>
      </c>
      <c r="C12266" s="1">
        <f>'HHR-NGL-05-102+600 TO 127+600'!D12266</f>
        <v>88.986999999999995</v>
      </c>
      <c r="D12266" s="24"/>
      <c r="E12266" s="1">
        <f t="shared" si="768"/>
        <v>122975</v>
      </c>
      <c r="F12266" s="2">
        <f t="shared" si="769"/>
        <v>1229750</v>
      </c>
      <c r="G12266" s="17">
        <f t="shared" si="767"/>
        <v>1</v>
      </c>
      <c r="H12266" s="1" t="str">
        <f t="shared" si="770"/>
        <v>PLINE PLINE: 1229807.841,88.987</v>
      </c>
    </row>
    <row r="12267" spans="1:8">
      <c r="A12267" s="1">
        <f>'HHR-NGL-05-102+600 TO 127+600'!A12267</f>
        <v>0</v>
      </c>
      <c r="B12267" s="1">
        <f>'HHR-NGL-05-102+600 TO 127+600'!B12267</f>
        <v>71.186999999999998</v>
      </c>
      <c r="C12267" s="1">
        <f>'HHR-NGL-05-102+600 TO 127+600'!D12267</f>
        <v>93.373999999999995</v>
      </c>
      <c r="D12267" s="24"/>
      <c r="E12267" s="1">
        <f t="shared" si="768"/>
        <v>122975</v>
      </c>
      <c r="F12267" s="2">
        <f t="shared" si="769"/>
        <v>1229750</v>
      </c>
      <c r="G12267" s="17">
        <f t="shared" si="767"/>
        <v>1</v>
      </c>
      <c r="H12267" s="1" t="str">
        <f t="shared" si="770"/>
        <v>PLINE PLINE: 1229821.187,93.374</v>
      </c>
    </row>
    <row r="12268" spans="1:8">
      <c r="A12268" s="1">
        <f>'HHR-NGL-05-102+600 TO 127+600'!A12268</f>
        <v>0</v>
      </c>
      <c r="B12268" s="1">
        <f>'HHR-NGL-05-102+600 TO 127+600'!B12268</f>
        <v>77.534000000000006</v>
      </c>
      <c r="C12268" s="1">
        <f>'HHR-NGL-05-102+600 TO 127+600'!D12268</f>
        <v>93.712999999999994</v>
      </c>
      <c r="D12268" s="24"/>
      <c r="E12268" s="1">
        <f t="shared" si="768"/>
        <v>122975</v>
      </c>
      <c r="F12268" s="2">
        <f t="shared" si="769"/>
        <v>1229750</v>
      </c>
      <c r="G12268" s="17">
        <f t="shared" si="767"/>
        <v>1</v>
      </c>
      <c r="H12268" s="1" t="str">
        <f t="shared" si="770"/>
        <v>PLINE PLINE: 1229827.534,93.713</v>
      </c>
    </row>
    <row r="12269" spans="1:8">
      <c r="A12269" s="1">
        <f>'HHR-NGL-05-102+600 TO 127+600'!A12269</f>
        <v>0</v>
      </c>
      <c r="B12269" s="1">
        <f>'HHR-NGL-05-102+600 TO 127+600'!B12269</f>
        <v>92.192999999999998</v>
      </c>
      <c r="C12269" s="1">
        <f>'HHR-NGL-05-102+600 TO 127+600'!D12269</f>
        <v>95.311999999999998</v>
      </c>
      <c r="D12269" s="24"/>
      <c r="E12269" s="1">
        <f t="shared" si="768"/>
        <v>122975</v>
      </c>
      <c r="F12269" s="2">
        <f t="shared" si="769"/>
        <v>1229750</v>
      </c>
      <c r="G12269" s="17">
        <f t="shared" si="767"/>
        <v>1</v>
      </c>
      <c r="H12269" s="1" t="str">
        <f t="shared" si="770"/>
        <v>PLINE PLINE: 1229842.193,95.312</v>
      </c>
    </row>
    <row r="12270" spans="1:8">
      <c r="A12270" s="1">
        <f>'HHR-NGL-05-102+600 TO 127+600'!A12270</f>
        <v>0</v>
      </c>
      <c r="B12270" s="1">
        <f>'HHR-NGL-05-102+600 TO 127+600'!B12270</f>
        <v>98.706000000000003</v>
      </c>
      <c r="C12270" s="1">
        <f>'HHR-NGL-05-102+600 TO 127+600'!D12270</f>
        <v>95.284999999999997</v>
      </c>
      <c r="D12270" s="24"/>
      <c r="E12270" s="1">
        <f t="shared" si="768"/>
        <v>122975</v>
      </c>
      <c r="F12270" s="2">
        <f t="shared" si="769"/>
        <v>1229750</v>
      </c>
      <c r="G12270" s="17">
        <f t="shared" si="767"/>
        <v>1</v>
      </c>
      <c r="H12270" s="1" t="str">
        <f t="shared" si="770"/>
        <v>PLINE PLINE: 1229848.706,95.285</v>
      </c>
    </row>
    <row r="12271" spans="1:8">
      <c r="A12271" s="1">
        <f>'HHR-NGL-05-102+600 TO 127+600'!A12271</f>
        <v>0</v>
      </c>
      <c r="B12271" s="1">
        <f>'HHR-NGL-05-102+600 TO 127+600'!B12271</f>
        <v>100</v>
      </c>
      <c r="C12271" s="1">
        <f>'HHR-NGL-05-102+600 TO 127+600'!D12271</f>
        <v>95.241</v>
      </c>
      <c r="D12271" s="24"/>
      <c r="E12271" s="1">
        <f t="shared" si="768"/>
        <v>122975</v>
      </c>
      <c r="F12271" s="2">
        <f t="shared" si="769"/>
        <v>1229750</v>
      </c>
      <c r="G12271" s="17">
        <f t="shared" si="767"/>
        <v>1</v>
      </c>
      <c r="H12271" s="1" t="str">
        <f t="shared" si="770"/>
        <v>PLINE PLINE: 1229850,95.241</v>
      </c>
    </row>
    <row r="12272" spans="1:8">
      <c r="A12272" s="1" t="str">
        <f>'HHR-NGL-05-102+600 TO 127+600'!A12272</f>
        <v>123+000</v>
      </c>
      <c r="B12272" s="1">
        <f>'HHR-NGL-05-102+600 TO 127+600'!B12272</f>
        <v>0</v>
      </c>
      <c r="C12272" s="1">
        <f>'HHR-NGL-05-102+600 TO 127+600'!D12272</f>
        <v>0</v>
      </c>
      <c r="D12272" s="24">
        <v>123000</v>
      </c>
      <c r="E12272" s="1">
        <f t="shared" si="768"/>
        <v>123000</v>
      </c>
      <c r="F12272" s="2">
        <f t="shared" si="769"/>
        <v>1230000</v>
      </c>
      <c r="G12272" s="17">
        <f t="shared" si="767"/>
        <v>1</v>
      </c>
    </row>
    <row r="12273" spans="1:8">
      <c r="A12273" s="1" t="str">
        <f>'HHR-NGL-05-102+600 TO 127+600'!A12273</f>
        <v>GROUND</v>
      </c>
      <c r="B12273" s="1">
        <f>'HHR-NGL-05-102+600 TO 127+600'!B12273</f>
        <v>0</v>
      </c>
      <c r="C12273" s="1">
        <f>'HHR-NGL-05-102+600 TO 127+600'!D12273</f>
        <v>0</v>
      </c>
      <c r="D12273" s="24"/>
      <c r="E12273" s="1">
        <f t="shared" si="768"/>
        <v>123000</v>
      </c>
      <c r="F12273" s="2">
        <f t="shared" si="769"/>
        <v>1230000</v>
      </c>
      <c r="G12273" s="17">
        <f t="shared" si="767"/>
        <v>1</v>
      </c>
    </row>
    <row r="12274" spans="1:8">
      <c r="A12274" s="1">
        <f>'HHR-NGL-05-102+600 TO 127+600'!A12274</f>
        <v>0</v>
      </c>
      <c r="B12274" s="1">
        <f>'HHR-NGL-05-102+600 TO 127+600'!B12274</f>
        <v>-100</v>
      </c>
      <c r="C12274" s="1">
        <f>'HHR-NGL-05-102+600 TO 127+600'!D12274</f>
        <v>71.591999999999999</v>
      </c>
      <c r="D12274" s="24"/>
      <c r="E12274" s="1">
        <f t="shared" si="768"/>
        <v>123000</v>
      </c>
      <c r="F12274" s="2">
        <f t="shared" si="769"/>
        <v>1230000</v>
      </c>
      <c r="G12274" s="17">
        <f t="shared" si="767"/>
        <v>1</v>
      </c>
      <c r="H12274" s="1" t="str">
        <f t="shared" si="770"/>
        <v>PLINE PLINE: 1229900,71.592</v>
      </c>
    </row>
    <row r="12275" spans="1:8">
      <c r="A12275" s="1">
        <f>'HHR-NGL-05-102+600 TO 127+600'!A12275</f>
        <v>0</v>
      </c>
      <c r="B12275" s="1">
        <f>'HHR-NGL-05-102+600 TO 127+600'!B12275</f>
        <v>-96.99</v>
      </c>
      <c r="C12275" s="1">
        <f>'HHR-NGL-05-102+600 TO 127+600'!D12275</f>
        <v>70.459000000000003</v>
      </c>
      <c r="D12275" s="24"/>
      <c r="E12275" s="1">
        <f t="shared" si="768"/>
        <v>123000</v>
      </c>
      <c r="F12275" s="2">
        <f t="shared" si="769"/>
        <v>1230000</v>
      </c>
      <c r="G12275" s="17">
        <f t="shared" si="767"/>
        <v>1</v>
      </c>
      <c r="H12275" s="1" t="str">
        <f t="shared" si="770"/>
        <v>PLINE PLINE: 1229903.01,70.459</v>
      </c>
    </row>
    <row r="12276" spans="1:8">
      <c r="A12276" s="1">
        <f>'HHR-NGL-05-102+600 TO 127+600'!A12276</f>
        <v>0</v>
      </c>
      <c r="B12276" s="1">
        <f>'HHR-NGL-05-102+600 TO 127+600'!B12276</f>
        <v>-87.992999999999995</v>
      </c>
      <c r="C12276" s="1">
        <f>'HHR-NGL-05-102+600 TO 127+600'!D12276</f>
        <v>67.004000000000005</v>
      </c>
      <c r="D12276" s="24"/>
      <c r="E12276" s="1">
        <f t="shared" si="768"/>
        <v>123000</v>
      </c>
      <c r="F12276" s="2">
        <f t="shared" si="769"/>
        <v>1230000</v>
      </c>
      <c r="G12276" s="17">
        <f t="shared" si="767"/>
        <v>1</v>
      </c>
      <c r="H12276" s="1" t="str">
        <f t="shared" si="770"/>
        <v>PLINE PLINE: 1229912.007,67.004</v>
      </c>
    </row>
    <row r="12277" spans="1:8">
      <c r="A12277" s="1">
        <f>'HHR-NGL-05-102+600 TO 127+600'!A12277</f>
        <v>0</v>
      </c>
      <c r="B12277" s="1">
        <f>'HHR-NGL-05-102+600 TO 127+600'!B12277</f>
        <v>-75.617999999999995</v>
      </c>
      <c r="C12277" s="1">
        <f>'HHR-NGL-05-102+600 TO 127+600'!D12277</f>
        <v>62.841999999999999</v>
      </c>
      <c r="D12277" s="24"/>
      <c r="E12277" s="1">
        <f t="shared" si="768"/>
        <v>123000</v>
      </c>
      <c r="F12277" s="2">
        <f t="shared" si="769"/>
        <v>1230000</v>
      </c>
      <c r="G12277" s="17">
        <f t="shared" si="767"/>
        <v>1</v>
      </c>
      <c r="H12277" s="1" t="str">
        <f t="shared" si="770"/>
        <v>PLINE PLINE: 1229924.382,62.842</v>
      </c>
    </row>
    <row r="12278" spans="1:8">
      <c r="A12278" s="1">
        <f>'HHR-NGL-05-102+600 TO 127+600'!A12278</f>
        <v>0</v>
      </c>
      <c r="B12278" s="1">
        <f>'HHR-NGL-05-102+600 TO 127+600'!B12278</f>
        <v>-70.372</v>
      </c>
      <c r="C12278" s="1">
        <f>'HHR-NGL-05-102+600 TO 127+600'!D12278</f>
        <v>60.701000000000001</v>
      </c>
      <c r="D12278" s="24"/>
      <c r="E12278" s="1">
        <f t="shared" si="768"/>
        <v>123000</v>
      </c>
      <c r="F12278" s="2">
        <f t="shared" si="769"/>
        <v>1230000</v>
      </c>
      <c r="G12278" s="17">
        <f t="shared" si="767"/>
        <v>1</v>
      </c>
      <c r="H12278" s="1" t="str">
        <f t="shared" si="770"/>
        <v>PLINE PLINE: 1229929.628,60.701</v>
      </c>
    </row>
    <row r="12279" spans="1:8">
      <c r="A12279" s="1">
        <f>'HHR-NGL-05-102+600 TO 127+600'!A12279</f>
        <v>0</v>
      </c>
      <c r="B12279" s="1">
        <f>'HHR-NGL-05-102+600 TO 127+600'!B12279</f>
        <v>-48.664000000000001</v>
      </c>
      <c r="C12279" s="1">
        <f>'HHR-NGL-05-102+600 TO 127+600'!D12279</f>
        <v>59.781999999999996</v>
      </c>
      <c r="D12279" s="24"/>
      <c r="E12279" s="1">
        <f t="shared" si="768"/>
        <v>123000</v>
      </c>
      <c r="F12279" s="2">
        <f t="shared" si="769"/>
        <v>1230000</v>
      </c>
      <c r="G12279" s="17">
        <f t="shared" si="767"/>
        <v>1</v>
      </c>
      <c r="H12279" s="1" t="str">
        <f t="shared" si="770"/>
        <v>PLINE PLINE: 1229951.336,59.782</v>
      </c>
    </row>
    <row r="12280" spans="1:8">
      <c r="A12280" s="1">
        <f>'HHR-NGL-05-102+600 TO 127+600'!A12280</f>
        <v>0</v>
      </c>
      <c r="B12280" s="1">
        <f>'HHR-NGL-05-102+600 TO 127+600'!B12280</f>
        <v>-47.567</v>
      </c>
      <c r="C12280" s="1">
        <f>'HHR-NGL-05-102+600 TO 127+600'!D12280</f>
        <v>59.5</v>
      </c>
      <c r="D12280" s="24"/>
      <c r="E12280" s="1">
        <f t="shared" si="768"/>
        <v>123000</v>
      </c>
      <c r="F12280" s="2">
        <f t="shared" si="769"/>
        <v>1230000</v>
      </c>
      <c r="G12280" s="17">
        <f t="shared" si="767"/>
        <v>1</v>
      </c>
      <c r="H12280" s="1" t="str">
        <f t="shared" si="770"/>
        <v>PLINE PLINE: 1229952.433,59.5</v>
      </c>
    </row>
    <row r="12281" spans="1:8">
      <c r="A12281" s="1">
        <f>'HHR-NGL-05-102+600 TO 127+600'!A12281</f>
        <v>0</v>
      </c>
      <c r="B12281" s="1">
        <f>'HHR-NGL-05-102+600 TO 127+600'!B12281</f>
        <v>-33.848999999999997</v>
      </c>
      <c r="C12281" s="1">
        <f>'HHR-NGL-05-102+600 TO 127+600'!D12281</f>
        <v>61.052</v>
      </c>
      <c r="D12281" s="24"/>
      <c r="E12281" s="1">
        <f t="shared" si="768"/>
        <v>123000</v>
      </c>
      <c r="F12281" s="2">
        <f t="shared" si="769"/>
        <v>1230000</v>
      </c>
      <c r="G12281" s="17">
        <f t="shared" si="767"/>
        <v>1</v>
      </c>
      <c r="H12281" s="1" t="str">
        <f t="shared" si="770"/>
        <v>PLINE PLINE: 1229966.151,61.052</v>
      </c>
    </row>
    <row r="12282" spans="1:8">
      <c r="A12282" s="1">
        <f>'HHR-NGL-05-102+600 TO 127+600'!A12282</f>
        <v>0</v>
      </c>
      <c r="B12282" s="1">
        <f>'HHR-NGL-05-102+600 TO 127+600'!B12282</f>
        <v>-24.858000000000001</v>
      </c>
      <c r="C12282" s="1">
        <f>'HHR-NGL-05-102+600 TO 127+600'!D12282</f>
        <v>62.048000000000002</v>
      </c>
      <c r="D12282" s="24"/>
      <c r="E12282" s="1">
        <f t="shared" si="768"/>
        <v>123000</v>
      </c>
      <c r="F12282" s="2">
        <f t="shared" si="769"/>
        <v>1230000</v>
      </c>
      <c r="G12282" s="17">
        <f t="shared" si="767"/>
        <v>1</v>
      </c>
      <c r="H12282" s="1" t="str">
        <f t="shared" si="770"/>
        <v>PLINE PLINE: 1229975.142,62.048</v>
      </c>
    </row>
    <row r="12283" spans="1:8">
      <c r="A12283" s="1">
        <f>'HHR-NGL-05-102+600 TO 127+600'!A12283</f>
        <v>0</v>
      </c>
      <c r="B12283" s="1">
        <f>'HHR-NGL-05-102+600 TO 127+600'!B12283</f>
        <v>-23.962</v>
      </c>
      <c r="C12283" s="1">
        <f>'HHR-NGL-05-102+600 TO 127+600'!D12283</f>
        <v>62.331000000000003</v>
      </c>
      <c r="D12283" s="24"/>
      <c r="E12283" s="1">
        <f t="shared" si="768"/>
        <v>123000</v>
      </c>
      <c r="F12283" s="2">
        <f t="shared" si="769"/>
        <v>1230000</v>
      </c>
      <c r="G12283" s="17">
        <f t="shared" si="767"/>
        <v>1</v>
      </c>
      <c r="H12283" s="1" t="str">
        <f t="shared" si="770"/>
        <v>PLINE PLINE: 1229976.038,62.331</v>
      </c>
    </row>
    <row r="12284" spans="1:8">
      <c r="A12284" s="1">
        <f>'HHR-NGL-05-102+600 TO 127+600'!A12284</f>
        <v>0</v>
      </c>
      <c r="B12284" s="1">
        <f>'HHR-NGL-05-102+600 TO 127+600'!B12284</f>
        <v>-0.157</v>
      </c>
      <c r="C12284" s="1">
        <f>'HHR-NGL-05-102+600 TO 127+600'!D12284</f>
        <v>69.436999999999998</v>
      </c>
      <c r="D12284" s="24"/>
      <c r="E12284" s="1">
        <f t="shared" si="768"/>
        <v>123000</v>
      </c>
      <c r="F12284" s="2">
        <f t="shared" si="769"/>
        <v>1230000</v>
      </c>
      <c r="G12284" s="17">
        <f t="shared" si="767"/>
        <v>1</v>
      </c>
      <c r="H12284" s="1" t="str">
        <f t="shared" si="770"/>
        <v>PLINE PLINE: 1229999.843,69.437</v>
      </c>
    </row>
    <row r="12285" spans="1:8">
      <c r="A12285" s="1">
        <f>'HHR-NGL-05-102+600 TO 127+600'!A12285</f>
        <v>0</v>
      </c>
      <c r="B12285" s="1">
        <f>'HHR-NGL-05-102+600 TO 127+600'!B12285</f>
        <v>0</v>
      </c>
      <c r="C12285" s="1">
        <f>'HHR-NGL-05-102+600 TO 127+600'!D12285</f>
        <v>69.495000000000005</v>
      </c>
      <c r="D12285" s="24"/>
      <c r="E12285" s="1">
        <f t="shared" si="768"/>
        <v>123000</v>
      </c>
      <c r="F12285" s="2">
        <f t="shared" si="769"/>
        <v>1230000</v>
      </c>
      <c r="G12285" s="17">
        <f t="shared" si="767"/>
        <v>1</v>
      </c>
      <c r="H12285" s="1" t="str">
        <f t="shared" si="770"/>
        <v>PLINE PLINE: 1230000,69.495</v>
      </c>
    </row>
    <row r="12286" spans="1:8">
      <c r="A12286" s="1">
        <f>'HHR-NGL-05-102+600 TO 127+600'!A12286</f>
        <v>0</v>
      </c>
      <c r="B12286" s="1">
        <f>'HHR-NGL-05-102+600 TO 127+600'!B12286</f>
        <v>0.57599999999999996</v>
      </c>
      <c r="C12286" s="1">
        <f>'HHR-NGL-05-102+600 TO 127+600'!D12286</f>
        <v>69.706999999999994</v>
      </c>
      <c r="D12286" s="24"/>
      <c r="E12286" s="1">
        <f t="shared" si="768"/>
        <v>123000</v>
      </c>
      <c r="F12286" s="2">
        <f t="shared" si="769"/>
        <v>1230000</v>
      </c>
      <c r="G12286" s="17">
        <f t="shared" si="767"/>
        <v>1</v>
      </c>
      <c r="H12286" s="1" t="str">
        <f t="shared" si="770"/>
        <v>PLINE PLINE: 1230000.576,69.707</v>
      </c>
    </row>
    <row r="12287" spans="1:8">
      <c r="A12287" s="1">
        <f>'HHR-NGL-05-102+600 TO 127+600'!A12287</f>
        <v>0</v>
      </c>
      <c r="B12287" s="1">
        <f>'HHR-NGL-05-102+600 TO 127+600'!B12287</f>
        <v>46.738999999999997</v>
      </c>
      <c r="C12287" s="1">
        <f>'HHR-NGL-05-102+600 TO 127+600'!D12287</f>
        <v>86.233000000000004</v>
      </c>
      <c r="D12287" s="24"/>
      <c r="E12287" s="1">
        <f t="shared" si="768"/>
        <v>123000</v>
      </c>
      <c r="F12287" s="2">
        <f t="shared" si="769"/>
        <v>1230000</v>
      </c>
      <c r="G12287" s="17">
        <f t="shared" si="767"/>
        <v>1</v>
      </c>
      <c r="H12287" s="1" t="str">
        <f t="shared" si="770"/>
        <v>PLINE PLINE: 1230046.739,86.233</v>
      </c>
    </row>
    <row r="12288" spans="1:8">
      <c r="A12288" s="1">
        <f>'HHR-NGL-05-102+600 TO 127+600'!A12288</f>
        <v>0</v>
      </c>
      <c r="B12288" s="1">
        <f>'HHR-NGL-05-102+600 TO 127+600'!B12288</f>
        <v>54.472000000000001</v>
      </c>
      <c r="C12288" s="1">
        <f>'HHR-NGL-05-102+600 TO 127+600'!D12288</f>
        <v>88.236999999999995</v>
      </c>
      <c r="D12288" s="24"/>
      <c r="E12288" s="1">
        <f t="shared" si="768"/>
        <v>123000</v>
      </c>
      <c r="F12288" s="2">
        <f t="shared" si="769"/>
        <v>1230000</v>
      </c>
      <c r="G12288" s="17">
        <f t="shared" si="767"/>
        <v>1</v>
      </c>
      <c r="H12288" s="1" t="str">
        <f t="shared" si="770"/>
        <v>PLINE PLINE: 1230054.472,88.237</v>
      </c>
    </row>
    <row r="12289" spans="1:8">
      <c r="A12289" s="1">
        <f>'HHR-NGL-05-102+600 TO 127+600'!A12289</f>
        <v>0</v>
      </c>
      <c r="B12289" s="1">
        <f>'HHR-NGL-05-102+600 TO 127+600'!B12289</f>
        <v>67.209999999999994</v>
      </c>
      <c r="C12289" s="1">
        <f>'HHR-NGL-05-102+600 TO 127+600'!D12289</f>
        <v>90.408000000000001</v>
      </c>
      <c r="D12289" s="24"/>
      <c r="E12289" s="1">
        <f t="shared" si="768"/>
        <v>123000</v>
      </c>
      <c r="F12289" s="2">
        <f t="shared" si="769"/>
        <v>1230000</v>
      </c>
      <c r="G12289" s="17">
        <f t="shared" si="767"/>
        <v>1</v>
      </c>
      <c r="H12289" s="1" t="str">
        <f t="shared" si="770"/>
        <v>PLINE PLINE: 1230067.21,90.408</v>
      </c>
    </row>
    <row r="12290" spans="1:8">
      <c r="A12290" s="1">
        <f>'HHR-NGL-05-102+600 TO 127+600'!A12290</f>
        <v>0</v>
      </c>
      <c r="B12290" s="1">
        <f>'HHR-NGL-05-102+600 TO 127+600'!B12290</f>
        <v>74.418000000000006</v>
      </c>
      <c r="C12290" s="1">
        <f>'HHR-NGL-05-102+600 TO 127+600'!D12290</f>
        <v>91.009</v>
      </c>
      <c r="D12290" s="24"/>
      <c r="E12290" s="1">
        <f t="shared" si="768"/>
        <v>123000</v>
      </c>
      <c r="F12290" s="2">
        <f t="shared" si="769"/>
        <v>1230000</v>
      </c>
      <c r="G12290" s="17">
        <f t="shared" ref="G12290:G12353" si="771">G12289</f>
        <v>1</v>
      </c>
      <c r="H12290" s="1" t="str">
        <f t="shared" si="770"/>
        <v>PLINE PLINE: 1230074.418,91.009</v>
      </c>
    </row>
    <row r="12291" spans="1:8">
      <c r="A12291" s="1">
        <f>'HHR-NGL-05-102+600 TO 127+600'!A12291</f>
        <v>0</v>
      </c>
      <c r="B12291" s="1">
        <f>'HHR-NGL-05-102+600 TO 127+600'!B12291</f>
        <v>87.344999999999999</v>
      </c>
      <c r="C12291" s="1">
        <f>'HHR-NGL-05-102+600 TO 127+600'!D12291</f>
        <v>91.7</v>
      </c>
      <c r="D12291" s="24"/>
      <c r="E12291" s="1">
        <f t="shared" si="768"/>
        <v>123000</v>
      </c>
      <c r="F12291" s="2">
        <f t="shared" si="769"/>
        <v>1230000</v>
      </c>
      <c r="G12291" s="17">
        <f t="shared" si="771"/>
        <v>1</v>
      </c>
      <c r="H12291" s="1" t="str">
        <f t="shared" si="770"/>
        <v>PLINE PLINE: 1230087.345,91.7</v>
      </c>
    </row>
    <row r="12292" spans="1:8">
      <c r="A12292" s="1">
        <f>'HHR-NGL-05-102+600 TO 127+600'!A12292</f>
        <v>0</v>
      </c>
      <c r="B12292" s="1">
        <f>'HHR-NGL-05-102+600 TO 127+600'!B12292</f>
        <v>93.847999999999999</v>
      </c>
      <c r="C12292" s="1">
        <f>'HHR-NGL-05-102+600 TO 127+600'!D12292</f>
        <v>91.018000000000001</v>
      </c>
      <c r="D12292" s="24"/>
      <c r="E12292" s="1">
        <f t="shared" ref="E12292:E12355" si="772">IF((D12292=0),E12291,D12292)</f>
        <v>123000</v>
      </c>
      <c r="F12292" s="2">
        <f t="shared" ref="F12292:F12355" si="773">IF((C12292=0),(E12292-0)*$H$1,F12291)</f>
        <v>1230000</v>
      </c>
      <c r="G12292" s="17">
        <f t="shared" si="771"/>
        <v>1</v>
      </c>
      <c r="H12292" s="1" t="str">
        <f t="shared" ref="H12292:H12355" si="774">CONCATENATE("PLINE PLINE: ",(B12292+F12292)*G12292,",",C12292)</f>
        <v>PLINE PLINE: 1230093.848,91.018</v>
      </c>
    </row>
    <row r="12293" spans="1:8">
      <c r="A12293" s="1">
        <f>'HHR-NGL-05-102+600 TO 127+600'!A12293</f>
        <v>0</v>
      </c>
      <c r="B12293" s="1">
        <f>'HHR-NGL-05-102+600 TO 127+600'!B12293</f>
        <v>100</v>
      </c>
      <c r="C12293" s="1">
        <f>'HHR-NGL-05-102+600 TO 127+600'!D12293</f>
        <v>90.988</v>
      </c>
      <c r="D12293" s="24"/>
      <c r="E12293" s="1">
        <f t="shared" si="772"/>
        <v>123000</v>
      </c>
      <c r="F12293" s="2">
        <f t="shared" si="773"/>
        <v>1230000</v>
      </c>
      <c r="G12293" s="17">
        <f t="shared" si="771"/>
        <v>1</v>
      </c>
      <c r="H12293" s="1" t="str">
        <f t="shared" si="774"/>
        <v>PLINE PLINE: 1230100,90.988</v>
      </c>
    </row>
    <row r="12294" spans="1:8">
      <c r="A12294" s="1" t="str">
        <f>'HHR-NGL-05-102+600 TO 127+600'!A12294</f>
        <v>123+025</v>
      </c>
      <c r="B12294" s="1">
        <f>'HHR-NGL-05-102+600 TO 127+600'!B12294</f>
        <v>0</v>
      </c>
      <c r="C12294" s="1">
        <f>'HHR-NGL-05-102+600 TO 127+600'!D12294</f>
        <v>0</v>
      </c>
      <c r="D12294" s="24">
        <v>123025</v>
      </c>
      <c r="E12294" s="1">
        <f t="shared" si="772"/>
        <v>123025</v>
      </c>
      <c r="F12294" s="2">
        <f t="shared" si="773"/>
        <v>1230250</v>
      </c>
      <c r="G12294" s="17">
        <f t="shared" si="771"/>
        <v>1</v>
      </c>
    </row>
    <row r="12295" spans="1:8">
      <c r="A12295" s="1" t="str">
        <f>'HHR-NGL-05-102+600 TO 127+600'!A12295</f>
        <v>GROUND</v>
      </c>
      <c r="B12295" s="1">
        <f>'HHR-NGL-05-102+600 TO 127+600'!B12295</f>
        <v>0</v>
      </c>
      <c r="C12295" s="1">
        <f>'HHR-NGL-05-102+600 TO 127+600'!D12295</f>
        <v>0</v>
      </c>
      <c r="D12295" s="24"/>
      <c r="E12295" s="1">
        <f t="shared" si="772"/>
        <v>123025</v>
      </c>
      <c r="F12295" s="2">
        <f t="shared" si="773"/>
        <v>1230250</v>
      </c>
      <c r="G12295" s="17">
        <f t="shared" si="771"/>
        <v>1</v>
      </c>
    </row>
    <row r="12296" spans="1:8">
      <c r="A12296" s="1">
        <f>'HHR-NGL-05-102+600 TO 127+600'!A12296</f>
        <v>0</v>
      </c>
      <c r="B12296" s="1">
        <f>'HHR-NGL-05-102+600 TO 127+600'!B12296</f>
        <v>-100</v>
      </c>
      <c r="C12296" s="1">
        <f>'HHR-NGL-05-102+600 TO 127+600'!D12296</f>
        <v>78.366</v>
      </c>
      <c r="D12296" s="24"/>
      <c r="E12296" s="1">
        <f t="shared" si="772"/>
        <v>123025</v>
      </c>
      <c r="F12296" s="2">
        <f t="shared" si="773"/>
        <v>1230250</v>
      </c>
      <c r="G12296" s="17">
        <f t="shared" si="771"/>
        <v>1</v>
      </c>
      <c r="H12296" s="1" t="str">
        <f t="shared" si="774"/>
        <v>PLINE PLINE: 1230150,78.366</v>
      </c>
    </row>
    <row r="12297" spans="1:8">
      <c r="A12297" s="1">
        <f>'HHR-NGL-05-102+600 TO 127+600'!A12297</f>
        <v>0</v>
      </c>
      <c r="B12297" s="1">
        <f>'HHR-NGL-05-102+600 TO 127+600'!B12297</f>
        <v>-92.349000000000004</v>
      </c>
      <c r="C12297" s="1">
        <f>'HHR-NGL-05-102+600 TO 127+600'!D12297</f>
        <v>75.135999999999996</v>
      </c>
      <c r="D12297" s="24"/>
      <c r="E12297" s="1">
        <f t="shared" si="772"/>
        <v>123025</v>
      </c>
      <c r="F12297" s="2">
        <f t="shared" si="773"/>
        <v>1230250</v>
      </c>
      <c r="G12297" s="17">
        <f t="shared" si="771"/>
        <v>1</v>
      </c>
      <c r="H12297" s="1" t="str">
        <f t="shared" si="774"/>
        <v>PLINE PLINE: 1230157.651,75.136</v>
      </c>
    </row>
    <row r="12298" spans="1:8">
      <c r="A12298" s="1">
        <f>'HHR-NGL-05-102+600 TO 127+600'!A12298</f>
        <v>0</v>
      </c>
      <c r="B12298" s="1">
        <f>'HHR-NGL-05-102+600 TO 127+600'!B12298</f>
        <v>-65.460999999999999</v>
      </c>
      <c r="C12298" s="1">
        <f>'HHR-NGL-05-102+600 TO 127+600'!D12298</f>
        <v>64.826999999999998</v>
      </c>
      <c r="D12298" s="24"/>
      <c r="E12298" s="1">
        <f t="shared" si="772"/>
        <v>123025</v>
      </c>
      <c r="F12298" s="2">
        <f t="shared" si="773"/>
        <v>1230250</v>
      </c>
      <c r="G12298" s="17">
        <f t="shared" si="771"/>
        <v>1</v>
      </c>
      <c r="H12298" s="1" t="str">
        <f t="shared" si="774"/>
        <v>PLINE PLINE: 1230184.539,64.827</v>
      </c>
    </row>
    <row r="12299" spans="1:8">
      <c r="A12299" s="1">
        <f>'HHR-NGL-05-102+600 TO 127+600'!A12299</f>
        <v>0</v>
      </c>
      <c r="B12299" s="1">
        <f>'HHR-NGL-05-102+600 TO 127+600'!B12299</f>
        <v>-61.804000000000002</v>
      </c>
      <c r="C12299" s="1">
        <f>'HHR-NGL-05-102+600 TO 127+600'!D12299</f>
        <v>63.253</v>
      </c>
      <c r="D12299" s="24"/>
      <c r="E12299" s="1">
        <f t="shared" si="772"/>
        <v>123025</v>
      </c>
      <c r="F12299" s="2">
        <f t="shared" si="773"/>
        <v>1230250</v>
      </c>
      <c r="G12299" s="17">
        <f t="shared" si="771"/>
        <v>1</v>
      </c>
      <c r="H12299" s="1" t="str">
        <f t="shared" si="774"/>
        <v>PLINE PLINE: 1230188.196,63.253</v>
      </c>
    </row>
    <row r="12300" spans="1:8">
      <c r="A12300" s="1">
        <f>'HHR-NGL-05-102+600 TO 127+600'!A12300</f>
        <v>0</v>
      </c>
      <c r="B12300" s="1">
        <f>'HHR-NGL-05-102+600 TO 127+600'!B12300</f>
        <v>-49.93</v>
      </c>
      <c r="C12300" s="1">
        <f>'HHR-NGL-05-102+600 TO 127+600'!D12300</f>
        <v>60.103999999999999</v>
      </c>
      <c r="D12300" s="24"/>
      <c r="E12300" s="1">
        <f t="shared" si="772"/>
        <v>123025</v>
      </c>
      <c r="F12300" s="2">
        <f t="shared" si="773"/>
        <v>1230250</v>
      </c>
      <c r="G12300" s="17">
        <f t="shared" si="771"/>
        <v>1</v>
      </c>
      <c r="H12300" s="1" t="str">
        <f t="shared" si="774"/>
        <v>PLINE PLINE: 1230200.07,60.104</v>
      </c>
    </row>
    <row r="12301" spans="1:8">
      <c r="A12301" s="1">
        <f>'HHR-NGL-05-102+600 TO 127+600'!A12301</f>
        <v>0</v>
      </c>
      <c r="B12301" s="1">
        <f>'HHR-NGL-05-102+600 TO 127+600'!B12301</f>
        <v>-44.152999999999999</v>
      </c>
      <c r="C12301" s="1">
        <f>'HHR-NGL-05-102+600 TO 127+600'!D12301</f>
        <v>58.616999999999997</v>
      </c>
      <c r="D12301" s="24"/>
      <c r="E12301" s="1">
        <f t="shared" si="772"/>
        <v>123025</v>
      </c>
      <c r="F12301" s="2">
        <f t="shared" si="773"/>
        <v>1230250</v>
      </c>
      <c r="G12301" s="17">
        <f t="shared" si="771"/>
        <v>1</v>
      </c>
      <c r="H12301" s="1" t="str">
        <f t="shared" si="774"/>
        <v>PLINE PLINE: 1230205.847,58.617</v>
      </c>
    </row>
    <row r="12302" spans="1:8">
      <c r="A12302" s="1">
        <f>'HHR-NGL-05-102+600 TO 127+600'!A12302</f>
        <v>0</v>
      </c>
      <c r="B12302" s="1">
        <f>'HHR-NGL-05-102+600 TO 127+600'!B12302</f>
        <v>-43.405999999999999</v>
      </c>
      <c r="C12302" s="1">
        <f>'HHR-NGL-05-102+600 TO 127+600'!D12302</f>
        <v>58.701999999999998</v>
      </c>
      <c r="D12302" s="24"/>
      <c r="E12302" s="1">
        <f t="shared" si="772"/>
        <v>123025</v>
      </c>
      <c r="F12302" s="2">
        <f t="shared" si="773"/>
        <v>1230250</v>
      </c>
      <c r="G12302" s="17">
        <f t="shared" si="771"/>
        <v>1</v>
      </c>
      <c r="H12302" s="1" t="str">
        <f t="shared" si="774"/>
        <v>PLINE PLINE: 1230206.594,58.702</v>
      </c>
    </row>
    <row r="12303" spans="1:8">
      <c r="A12303" s="1">
        <f>'HHR-NGL-05-102+600 TO 127+600'!A12303</f>
        <v>0</v>
      </c>
      <c r="B12303" s="1">
        <f>'HHR-NGL-05-102+600 TO 127+600'!B12303</f>
        <v>-24.873999999999999</v>
      </c>
      <c r="C12303" s="1">
        <f>'HHR-NGL-05-102+600 TO 127+600'!D12303</f>
        <v>59.561999999999998</v>
      </c>
      <c r="D12303" s="24"/>
      <c r="E12303" s="1">
        <f t="shared" si="772"/>
        <v>123025</v>
      </c>
      <c r="F12303" s="2">
        <f t="shared" si="773"/>
        <v>1230250</v>
      </c>
      <c r="G12303" s="17">
        <f t="shared" si="771"/>
        <v>1</v>
      </c>
      <c r="H12303" s="1" t="str">
        <f t="shared" si="774"/>
        <v>PLINE PLINE: 1230225.126,59.562</v>
      </c>
    </row>
    <row r="12304" spans="1:8">
      <c r="A12304" s="1">
        <f>'HHR-NGL-05-102+600 TO 127+600'!A12304</f>
        <v>0</v>
      </c>
      <c r="B12304" s="1">
        <f>'HHR-NGL-05-102+600 TO 127+600'!B12304</f>
        <v>-7.101</v>
      </c>
      <c r="C12304" s="1">
        <f>'HHR-NGL-05-102+600 TO 127+600'!D12304</f>
        <v>65.009</v>
      </c>
      <c r="D12304" s="24"/>
      <c r="E12304" s="1">
        <f t="shared" si="772"/>
        <v>123025</v>
      </c>
      <c r="F12304" s="2">
        <f t="shared" si="773"/>
        <v>1230250</v>
      </c>
      <c r="G12304" s="17">
        <f t="shared" si="771"/>
        <v>1</v>
      </c>
      <c r="H12304" s="1" t="str">
        <f t="shared" si="774"/>
        <v>PLINE PLINE: 1230242.899,65.009</v>
      </c>
    </row>
    <row r="12305" spans="1:8">
      <c r="A12305" s="1">
        <f>'HHR-NGL-05-102+600 TO 127+600'!A12305</f>
        <v>0</v>
      </c>
      <c r="B12305" s="1">
        <f>'HHR-NGL-05-102+600 TO 127+600'!B12305</f>
        <v>-0.80200000000000005</v>
      </c>
      <c r="C12305" s="1">
        <f>'HHR-NGL-05-102+600 TO 127+600'!D12305</f>
        <v>66.936000000000007</v>
      </c>
      <c r="D12305" s="24"/>
      <c r="E12305" s="1">
        <f t="shared" si="772"/>
        <v>123025</v>
      </c>
      <c r="F12305" s="2">
        <f t="shared" si="773"/>
        <v>1230250</v>
      </c>
      <c r="G12305" s="17">
        <f t="shared" si="771"/>
        <v>1</v>
      </c>
      <c r="H12305" s="1" t="str">
        <f t="shared" si="774"/>
        <v>PLINE PLINE: 1230249.198,66.936</v>
      </c>
    </row>
    <row r="12306" spans="1:8">
      <c r="A12306" s="1">
        <f>'HHR-NGL-05-102+600 TO 127+600'!A12306</f>
        <v>0</v>
      </c>
      <c r="B12306" s="1">
        <f>'HHR-NGL-05-102+600 TO 127+600'!B12306</f>
        <v>0</v>
      </c>
      <c r="C12306" s="1">
        <f>'HHR-NGL-05-102+600 TO 127+600'!D12306</f>
        <v>67.153999999999996</v>
      </c>
      <c r="D12306" s="24"/>
      <c r="E12306" s="1">
        <f t="shared" si="772"/>
        <v>123025</v>
      </c>
      <c r="F12306" s="2">
        <f t="shared" si="773"/>
        <v>1230250</v>
      </c>
      <c r="G12306" s="17">
        <f t="shared" si="771"/>
        <v>1</v>
      </c>
      <c r="H12306" s="1" t="str">
        <f t="shared" si="774"/>
        <v>PLINE PLINE: 1230250,67.154</v>
      </c>
    </row>
    <row r="12307" spans="1:8">
      <c r="A12307" s="1">
        <f>'HHR-NGL-05-102+600 TO 127+600'!A12307</f>
        <v>0</v>
      </c>
      <c r="B12307" s="1">
        <f>'HHR-NGL-05-102+600 TO 127+600'!B12307</f>
        <v>0.38400000000000001</v>
      </c>
      <c r="C12307" s="1">
        <f>'HHR-NGL-05-102+600 TO 127+600'!D12307</f>
        <v>67.257999999999996</v>
      </c>
      <c r="D12307" s="24"/>
      <c r="E12307" s="1">
        <f t="shared" si="772"/>
        <v>123025</v>
      </c>
      <c r="F12307" s="2">
        <f t="shared" si="773"/>
        <v>1230250</v>
      </c>
      <c r="G12307" s="17">
        <f t="shared" si="771"/>
        <v>1</v>
      </c>
      <c r="H12307" s="1" t="str">
        <f t="shared" si="774"/>
        <v>PLINE PLINE: 1230250.384,67.258</v>
      </c>
    </row>
    <row r="12308" spans="1:8">
      <c r="A12308" s="1">
        <f>'HHR-NGL-05-102+600 TO 127+600'!A12308</f>
        <v>0</v>
      </c>
      <c r="B12308" s="1">
        <f>'HHR-NGL-05-102+600 TO 127+600'!B12308</f>
        <v>1.232</v>
      </c>
      <c r="C12308" s="1">
        <f>'HHR-NGL-05-102+600 TO 127+600'!D12308</f>
        <v>67.463999999999999</v>
      </c>
      <c r="D12308" s="24"/>
      <c r="E12308" s="1">
        <f t="shared" si="772"/>
        <v>123025</v>
      </c>
      <c r="F12308" s="2">
        <f t="shared" si="773"/>
        <v>1230250</v>
      </c>
      <c r="G12308" s="17">
        <f t="shared" si="771"/>
        <v>1</v>
      </c>
      <c r="H12308" s="1" t="str">
        <f t="shared" si="774"/>
        <v>PLINE PLINE: 1230251.232,67.464</v>
      </c>
    </row>
    <row r="12309" spans="1:8">
      <c r="A12309" s="1">
        <f>'HHR-NGL-05-102+600 TO 127+600'!A12309</f>
        <v>0</v>
      </c>
      <c r="B12309" s="1">
        <f>'HHR-NGL-05-102+600 TO 127+600'!B12309</f>
        <v>36.276000000000003</v>
      </c>
      <c r="C12309" s="1">
        <f>'HHR-NGL-05-102+600 TO 127+600'!D12309</f>
        <v>79.256</v>
      </c>
      <c r="D12309" s="24"/>
      <c r="E12309" s="1">
        <f t="shared" si="772"/>
        <v>123025</v>
      </c>
      <c r="F12309" s="2">
        <f t="shared" si="773"/>
        <v>1230250</v>
      </c>
      <c r="G12309" s="17">
        <f t="shared" si="771"/>
        <v>1</v>
      </c>
      <c r="H12309" s="1" t="str">
        <f t="shared" si="774"/>
        <v>PLINE PLINE: 1230286.276,79.256</v>
      </c>
    </row>
    <row r="12310" spans="1:8">
      <c r="A12310" s="1">
        <f>'HHR-NGL-05-102+600 TO 127+600'!A12310</f>
        <v>0</v>
      </c>
      <c r="B12310" s="1">
        <f>'HHR-NGL-05-102+600 TO 127+600'!B12310</f>
        <v>40.42</v>
      </c>
      <c r="C12310" s="1">
        <f>'HHR-NGL-05-102+600 TO 127+600'!D12310</f>
        <v>79.986000000000004</v>
      </c>
      <c r="D12310" s="24"/>
      <c r="E12310" s="1">
        <f t="shared" si="772"/>
        <v>123025</v>
      </c>
      <c r="F12310" s="2">
        <f t="shared" si="773"/>
        <v>1230250</v>
      </c>
      <c r="G12310" s="17">
        <f t="shared" si="771"/>
        <v>1</v>
      </c>
      <c r="H12310" s="1" t="str">
        <f t="shared" si="774"/>
        <v>PLINE PLINE: 1230290.42,79.986</v>
      </c>
    </row>
    <row r="12311" spans="1:8">
      <c r="A12311" s="1">
        <f>'HHR-NGL-05-102+600 TO 127+600'!A12311</f>
        <v>0</v>
      </c>
      <c r="B12311" s="1">
        <f>'HHR-NGL-05-102+600 TO 127+600'!B12311</f>
        <v>61.374000000000002</v>
      </c>
      <c r="C12311" s="1">
        <f>'HHR-NGL-05-102+600 TO 127+600'!D12311</f>
        <v>84.563999999999993</v>
      </c>
      <c r="D12311" s="24"/>
      <c r="E12311" s="1">
        <f t="shared" si="772"/>
        <v>123025</v>
      </c>
      <c r="F12311" s="2">
        <f t="shared" si="773"/>
        <v>1230250</v>
      </c>
      <c r="G12311" s="17">
        <f t="shared" si="771"/>
        <v>1</v>
      </c>
      <c r="H12311" s="1" t="str">
        <f t="shared" si="774"/>
        <v>PLINE PLINE: 1230311.374,84.564</v>
      </c>
    </row>
    <row r="12312" spans="1:8">
      <c r="A12312" s="1">
        <f>'HHR-NGL-05-102+600 TO 127+600'!A12312</f>
        <v>0</v>
      </c>
      <c r="B12312" s="1">
        <f>'HHR-NGL-05-102+600 TO 127+600'!B12312</f>
        <v>68.516000000000005</v>
      </c>
      <c r="C12312" s="1">
        <f>'HHR-NGL-05-102+600 TO 127+600'!D12312</f>
        <v>85.003</v>
      </c>
      <c r="D12312" s="24"/>
      <c r="E12312" s="1">
        <f t="shared" si="772"/>
        <v>123025</v>
      </c>
      <c r="F12312" s="2">
        <f t="shared" si="773"/>
        <v>1230250</v>
      </c>
      <c r="G12312" s="17">
        <f t="shared" si="771"/>
        <v>1</v>
      </c>
      <c r="H12312" s="1" t="str">
        <f t="shared" si="774"/>
        <v>PLINE PLINE: 1230318.516,85.003</v>
      </c>
    </row>
    <row r="12313" spans="1:8">
      <c r="A12313" s="1">
        <f>'HHR-NGL-05-102+600 TO 127+600'!A12313</f>
        <v>0</v>
      </c>
      <c r="B12313" s="1">
        <f>'HHR-NGL-05-102+600 TO 127+600'!B12313</f>
        <v>80.454999999999998</v>
      </c>
      <c r="C12313" s="1">
        <f>'HHR-NGL-05-102+600 TO 127+600'!D12313</f>
        <v>85.72</v>
      </c>
      <c r="D12313" s="24"/>
      <c r="E12313" s="1">
        <f t="shared" si="772"/>
        <v>123025</v>
      </c>
      <c r="F12313" s="2">
        <f t="shared" si="773"/>
        <v>1230250</v>
      </c>
      <c r="G12313" s="17">
        <f t="shared" si="771"/>
        <v>1</v>
      </c>
      <c r="H12313" s="1" t="str">
        <f t="shared" si="774"/>
        <v>PLINE PLINE: 1230330.455,85.72</v>
      </c>
    </row>
    <row r="12314" spans="1:8">
      <c r="A12314" s="1">
        <f>'HHR-NGL-05-102+600 TO 127+600'!A12314</f>
        <v>0</v>
      </c>
      <c r="B12314" s="1">
        <f>'HHR-NGL-05-102+600 TO 127+600'!B12314</f>
        <v>87.665999999999997</v>
      </c>
      <c r="C12314" s="1">
        <f>'HHR-NGL-05-102+600 TO 127+600'!D12314</f>
        <v>85.239000000000004</v>
      </c>
      <c r="D12314" s="24"/>
      <c r="E12314" s="1">
        <f t="shared" si="772"/>
        <v>123025</v>
      </c>
      <c r="F12314" s="2">
        <f t="shared" si="773"/>
        <v>1230250</v>
      </c>
      <c r="G12314" s="17">
        <f t="shared" si="771"/>
        <v>1</v>
      </c>
      <c r="H12314" s="1" t="str">
        <f t="shared" si="774"/>
        <v>PLINE PLINE: 1230337.666,85.239</v>
      </c>
    </row>
    <row r="12315" spans="1:8">
      <c r="A12315" s="1">
        <f>'HHR-NGL-05-102+600 TO 127+600'!A12315</f>
        <v>0</v>
      </c>
      <c r="B12315" s="1">
        <f>'HHR-NGL-05-102+600 TO 127+600'!B12315</f>
        <v>96.001999999999995</v>
      </c>
      <c r="C12315" s="1">
        <f>'HHR-NGL-05-102+600 TO 127+600'!D12315</f>
        <v>84.242000000000004</v>
      </c>
      <c r="D12315" s="24"/>
      <c r="E12315" s="1">
        <f t="shared" si="772"/>
        <v>123025</v>
      </c>
      <c r="F12315" s="2">
        <f t="shared" si="773"/>
        <v>1230250</v>
      </c>
      <c r="G12315" s="17">
        <f t="shared" si="771"/>
        <v>1</v>
      </c>
      <c r="H12315" s="1" t="str">
        <f t="shared" si="774"/>
        <v>PLINE PLINE: 1230346.002,84.242</v>
      </c>
    </row>
    <row r="12316" spans="1:8">
      <c r="A12316" s="1">
        <f>'HHR-NGL-05-102+600 TO 127+600'!A12316</f>
        <v>0</v>
      </c>
      <c r="B12316" s="1">
        <f>'HHR-NGL-05-102+600 TO 127+600'!B12316</f>
        <v>100</v>
      </c>
      <c r="C12316" s="1">
        <f>'HHR-NGL-05-102+600 TO 127+600'!D12316</f>
        <v>84.658000000000001</v>
      </c>
      <c r="D12316" s="24"/>
      <c r="E12316" s="1">
        <f t="shared" si="772"/>
        <v>123025</v>
      </c>
      <c r="F12316" s="2">
        <f t="shared" si="773"/>
        <v>1230250</v>
      </c>
      <c r="G12316" s="17">
        <f t="shared" si="771"/>
        <v>1</v>
      </c>
      <c r="H12316" s="1" t="str">
        <f t="shared" si="774"/>
        <v>PLINE PLINE: 1230350,84.658</v>
      </c>
    </row>
    <row r="12317" spans="1:8">
      <c r="A12317" s="1" t="str">
        <f>'HHR-NGL-05-102+600 TO 127+600'!A12317</f>
        <v>123+050</v>
      </c>
      <c r="B12317" s="1">
        <f>'HHR-NGL-05-102+600 TO 127+600'!B12317</f>
        <v>0</v>
      </c>
      <c r="C12317" s="1">
        <f>'HHR-NGL-05-102+600 TO 127+600'!D12317</f>
        <v>0</v>
      </c>
      <c r="D12317" s="24">
        <v>123050</v>
      </c>
      <c r="E12317" s="1">
        <f t="shared" si="772"/>
        <v>123050</v>
      </c>
      <c r="F12317" s="2">
        <f t="shared" si="773"/>
        <v>1230500</v>
      </c>
      <c r="G12317" s="17">
        <f t="shared" si="771"/>
        <v>1</v>
      </c>
    </row>
    <row r="12318" spans="1:8">
      <c r="A12318" s="1" t="str">
        <f>'HHR-NGL-05-102+600 TO 127+600'!A12318</f>
        <v>GROUND</v>
      </c>
      <c r="B12318" s="1">
        <f>'HHR-NGL-05-102+600 TO 127+600'!B12318</f>
        <v>0</v>
      </c>
      <c r="C12318" s="1">
        <f>'HHR-NGL-05-102+600 TO 127+600'!D12318</f>
        <v>0</v>
      </c>
      <c r="D12318" s="24"/>
      <c r="E12318" s="1">
        <f t="shared" si="772"/>
        <v>123050</v>
      </c>
      <c r="F12318" s="2">
        <f t="shared" si="773"/>
        <v>1230500</v>
      </c>
      <c r="G12318" s="17">
        <f t="shared" si="771"/>
        <v>1</v>
      </c>
    </row>
    <row r="12319" spans="1:8">
      <c r="A12319" s="1">
        <f>'HHR-NGL-05-102+600 TO 127+600'!A12319</f>
        <v>0</v>
      </c>
      <c r="B12319" s="1">
        <f>'HHR-NGL-05-102+600 TO 127+600'!B12319</f>
        <v>-100</v>
      </c>
      <c r="C12319" s="1">
        <f>'HHR-NGL-05-102+600 TO 127+600'!D12319</f>
        <v>79.38</v>
      </c>
      <c r="D12319" s="24"/>
      <c r="E12319" s="1">
        <f t="shared" si="772"/>
        <v>123050</v>
      </c>
      <c r="F12319" s="2">
        <f t="shared" si="773"/>
        <v>1230500</v>
      </c>
      <c r="G12319" s="17">
        <f t="shared" si="771"/>
        <v>1</v>
      </c>
      <c r="H12319" s="1" t="str">
        <f t="shared" si="774"/>
        <v>PLINE PLINE: 1230400,79.38</v>
      </c>
    </row>
    <row r="12320" spans="1:8">
      <c r="A12320" s="1">
        <f>'HHR-NGL-05-102+600 TO 127+600'!A12320</f>
        <v>0</v>
      </c>
      <c r="B12320" s="1">
        <f>'HHR-NGL-05-102+600 TO 127+600'!B12320</f>
        <v>-97.629000000000005</v>
      </c>
      <c r="C12320" s="1">
        <f>'HHR-NGL-05-102+600 TO 127+600'!D12320</f>
        <v>78.816000000000003</v>
      </c>
      <c r="D12320" s="24"/>
      <c r="E12320" s="1">
        <f t="shared" si="772"/>
        <v>123050</v>
      </c>
      <c r="F12320" s="2">
        <f t="shared" si="773"/>
        <v>1230500</v>
      </c>
      <c r="G12320" s="17">
        <f t="shared" si="771"/>
        <v>1</v>
      </c>
      <c r="H12320" s="1" t="str">
        <f t="shared" si="774"/>
        <v>PLINE PLINE: 1230402.371,78.816</v>
      </c>
    </row>
    <row r="12321" spans="1:8">
      <c r="A12321" s="1">
        <f>'HHR-NGL-05-102+600 TO 127+600'!A12321</f>
        <v>0</v>
      </c>
      <c r="B12321" s="1">
        <f>'HHR-NGL-05-102+600 TO 127+600'!B12321</f>
        <v>-61.491</v>
      </c>
      <c r="C12321" s="1">
        <f>'HHR-NGL-05-102+600 TO 127+600'!D12321</f>
        <v>64.561000000000007</v>
      </c>
      <c r="D12321" s="24"/>
      <c r="E12321" s="1">
        <f t="shared" si="772"/>
        <v>123050</v>
      </c>
      <c r="F12321" s="2">
        <f t="shared" si="773"/>
        <v>1230500</v>
      </c>
      <c r="G12321" s="17">
        <f t="shared" si="771"/>
        <v>1</v>
      </c>
      <c r="H12321" s="1" t="str">
        <f t="shared" si="774"/>
        <v>PLINE PLINE: 1230438.509,64.561</v>
      </c>
    </row>
    <row r="12322" spans="1:8">
      <c r="A12322" s="1">
        <f>'HHR-NGL-05-102+600 TO 127+600'!A12322</f>
        <v>0</v>
      </c>
      <c r="B12322" s="1">
        <f>'HHR-NGL-05-102+600 TO 127+600'!B12322</f>
        <v>-58.186999999999998</v>
      </c>
      <c r="C12322" s="1">
        <f>'HHR-NGL-05-102+600 TO 127+600'!D12322</f>
        <v>63.47</v>
      </c>
      <c r="D12322" s="24"/>
      <c r="E12322" s="1">
        <f t="shared" si="772"/>
        <v>123050</v>
      </c>
      <c r="F12322" s="2">
        <f t="shared" si="773"/>
        <v>1230500</v>
      </c>
      <c r="G12322" s="17">
        <f t="shared" si="771"/>
        <v>1</v>
      </c>
      <c r="H12322" s="1" t="str">
        <f t="shared" si="774"/>
        <v>PLINE PLINE: 1230441.813,63.47</v>
      </c>
    </row>
    <row r="12323" spans="1:8">
      <c r="A12323" s="1">
        <f>'HHR-NGL-05-102+600 TO 127+600'!A12323</f>
        <v>0</v>
      </c>
      <c r="B12323" s="1">
        <f>'HHR-NGL-05-102+600 TO 127+600'!B12323</f>
        <v>-56.597999999999999</v>
      </c>
      <c r="C12323" s="1">
        <f>'HHR-NGL-05-102+600 TO 127+600'!D12323</f>
        <v>63.152999999999999</v>
      </c>
      <c r="D12323" s="24"/>
      <c r="E12323" s="1">
        <f t="shared" si="772"/>
        <v>123050</v>
      </c>
      <c r="F12323" s="2">
        <f t="shared" si="773"/>
        <v>1230500</v>
      </c>
      <c r="G12323" s="17">
        <f t="shared" si="771"/>
        <v>1</v>
      </c>
      <c r="H12323" s="1" t="str">
        <f t="shared" si="774"/>
        <v>PLINE PLINE: 1230443.402,63.153</v>
      </c>
    </row>
    <row r="12324" spans="1:8">
      <c r="A12324" s="1">
        <f>'HHR-NGL-05-102+600 TO 127+600'!A12324</f>
        <v>0</v>
      </c>
      <c r="B12324" s="1">
        <f>'HHR-NGL-05-102+600 TO 127+600'!B12324</f>
        <v>-41.152999999999999</v>
      </c>
      <c r="C12324" s="1">
        <f>'HHR-NGL-05-102+600 TO 127+600'!D12324</f>
        <v>59.83</v>
      </c>
      <c r="D12324" s="24"/>
      <c r="E12324" s="1">
        <f t="shared" si="772"/>
        <v>123050</v>
      </c>
      <c r="F12324" s="2">
        <f t="shared" si="773"/>
        <v>1230500</v>
      </c>
      <c r="G12324" s="17">
        <f t="shared" si="771"/>
        <v>1</v>
      </c>
      <c r="H12324" s="1" t="str">
        <f t="shared" si="774"/>
        <v>PLINE PLINE: 1230458.847,59.83</v>
      </c>
    </row>
    <row r="12325" spans="1:8">
      <c r="A12325" s="1">
        <f>'HHR-NGL-05-102+600 TO 127+600'!A12325</f>
        <v>0</v>
      </c>
      <c r="B12325" s="1">
        <f>'HHR-NGL-05-102+600 TO 127+600'!B12325</f>
        <v>-22.012</v>
      </c>
      <c r="C12325" s="1">
        <f>'HHR-NGL-05-102+600 TO 127+600'!D12325</f>
        <v>58.191000000000003</v>
      </c>
      <c r="D12325" s="24"/>
      <c r="E12325" s="1">
        <f t="shared" si="772"/>
        <v>123050</v>
      </c>
      <c r="F12325" s="2">
        <f t="shared" si="773"/>
        <v>1230500</v>
      </c>
      <c r="G12325" s="17">
        <f t="shared" si="771"/>
        <v>1</v>
      </c>
      <c r="H12325" s="1" t="str">
        <f t="shared" si="774"/>
        <v>PLINE PLINE: 1230477.988,58.191</v>
      </c>
    </row>
    <row r="12326" spans="1:8">
      <c r="A12326" s="1">
        <f>'HHR-NGL-05-102+600 TO 127+600'!A12326</f>
        <v>0</v>
      </c>
      <c r="B12326" s="1">
        <f>'HHR-NGL-05-102+600 TO 127+600'!B12326</f>
        <v>-21.048999999999999</v>
      </c>
      <c r="C12326" s="1">
        <f>'HHR-NGL-05-102+600 TO 127+600'!D12326</f>
        <v>58.109000000000002</v>
      </c>
      <c r="D12326" s="24"/>
      <c r="E12326" s="1">
        <f t="shared" si="772"/>
        <v>123050</v>
      </c>
      <c r="F12326" s="2">
        <f t="shared" si="773"/>
        <v>1230500</v>
      </c>
      <c r="G12326" s="17">
        <f t="shared" si="771"/>
        <v>1</v>
      </c>
      <c r="H12326" s="1" t="str">
        <f t="shared" si="774"/>
        <v>PLINE PLINE: 1230478.951,58.109</v>
      </c>
    </row>
    <row r="12327" spans="1:8">
      <c r="A12327" s="1">
        <f>'HHR-NGL-05-102+600 TO 127+600'!A12327</f>
        <v>0</v>
      </c>
      <c r="B12327" s="1">
        <f>'HHR-NGL-05-102+600 TO 127+600'!B12327</f>
        <v>-20.32</v>
      </c>
      <c r="C12327" s="1">
        <f>'HHR-NGL-05-102+600 TO 127+600'!D12327</f>
        <v>58.247</v>
      </c>
      <c r="D12327" s="24"/>
      <c r="E12327" s="1">
        <f t="shared" si="772"/>
        <v>123050</v>
      </c>
      <c r="F12327" s="2">
        <f t="shared" si="773"/>
        <v>1230500</v>
      </c>
      <c r="G12327" s="17">
        <f t="shared" si="771"/>
        <v>1</v>
      </c>
      <c r="H12327" s="1" t="str">
        <f t="shared" si="774"/>
        <v>PLINE PLINE: 1230479.68,58.247</v>
      </c>
    </row>
    <row r="12328" spans="1:8">
      <c r="A12328" s="1">
        <f>'HHR-NGL-05-102+600 TO 127+600'!A12328</f>
        <v>0</v>
      </c>
      <c r="B12328" s="1">
        <f>'HHR-NGL-05-102+600 TO 127+600'!B12328</f>
        <v>0</v>
      </c>
      <c r="C12328" s="1">
        <f>'HHR-NGL-05-102+600 TO 127+600'!D12328</f>
        <v>63.747999999999998</v>
      </c>
      <c r="D12328" s="24"/>
      <c r="E12328" s="1">
        <f t="shared" si="772"/>
        <v>123050</v>
      </c>
      <c r="F12328" s="2">
        <f t="shared" si="773"/>
        <v>1230500</v>
      </c>
      <c r="G12328" s="17">
        <f t="shared" si="771"/>
        <v>1</v>
      </c>
      <c r="H12328" s="1" t="str">
        <f t="shared" si="774"/>
        <v>PLINE PLINE: 1230500,63.748</v>
      </c>
    </row>
    <row r="12329" spans="1:8">
      <c r="A12329" s="1">
        <f>'HHR-NGL-05-102+600 TO 127+600'!A12329</f>
        <v>0</v>
      </c>
      <c r="B12329" s="1">
        <f>'HHR-NGL-05-102+600 TO 127+600'!B12329</f>
        <v>10.294</v>
      </c>
      <c r="C12329" s="1">
        <f>'HHR-NGL-05-102+600 TO 127+600'!D12329</f>
        <v>66.534999999999997</v>
      </c>
      <c r="D12329" s="24"/>
      <c r="E12329" s="1">
        <f t="shared" si="772"/>
        <v>123050</v>
      </c>
      <c r="F12329" s="2">
        <f t="shared" si="773"/>
        <v>1230500</v>
      </c>
      <c r="G12329" s="17">
        <f t="shared" si="771"/>
        <v>1</v>
      </c>
      <c r="H12329" s="1" t="str">
        <f t="shared" si="774"/>
        <v>PLINE PLINE: 1230510.294,66.535</v>
      </c>
    </row>
    <row r="12330" spans="1:8">
      <c r="A12330" s="1">
        <f>'HHR-NGL-05-102+600 TO 127+600'!A12330</f>
        <v>0</v>
      </c>
      <c r="B12330" s="1">
        <f>'HHR-NGL-05-102+600 TO 127+600'!B12330</f>
        <v>12.227</v>
      </c>
      <c r="C12330" s="1">
        <f>'HHR-NGL-05-102+600 TO 127+600'!D12330</f>
        <v>66.81</v>
      </c>
      <c r="D12330" s="24"/>
      <c r="E12330" s="1">
        <f t="shared" si="772"/>
        <v>123050</v>
      </c>
      <c r="F12330" s="2">
        <f t="shared" si="773"/>
        <v>1230500</v>
      </c>
      <c r="G12330" s="17">
        <f t="shared" si="771"/>
        <v>1</v>
      </c>
      <c r="H12330" s="1" t="str">
        <f t="shared" si="774"/>
        <v>PLINE PLINE: 1230512.227,66.81</v>
      </c>
    </row>
    <row r="12331" spans="1:8">
      <c r="A12331" s="1">
        <f>'HHR-NGL-05-102+600 TO 127+600'!A12331</f>
        <v>0</v>
      </c>
      <c r="B12331" s="1">
        <f>'HHR-NGL-05-102+600 TO 127+600'!B12331</f>
        <v>27.806999999999999</v>
      </c>
      <c r="C12331" s="1">
        <f>'HHR-NGL-05-102+600 TO 127+600'!D12331</f>
        <v>70.242000000000004</v>
      </c>
      <c r="D12331" s="24"/>
      <c r="E12331" s="1">
        <f t="shared" si="772"/>
        <v>123050</v>
      </c>
      <c r="F12331" s="2">
        <f t="shared" si="773"/>
        <v>1230500</v>
      </c>
      <c r="G12331" s="17">
        <f t="shared" si="771"/>
        <v>1</v>
      </c>
      <c r="H12331" s="1" t="str">
        <f t="shared" si="774"/>
        <v>PLINE PLINE: 1230527.807,70.242</v>
      </c>
    </row>
    <row r="12332" spans="1:8">
      <c r="A12332" s="1">
        <f>'HHR-NGL-05-102+600 TO 127+600'!A12332</f>
        <v>0</v>
      </c>
      <c r="B12332" s="1">
        <f>'HHR-NGL-05-102+600 TO 127+600'!B12332</f>
        <v>34.911999999999999</v>
      </c>
      <c r="C12332" s="1">
        <f>'HHR-NGL-05-102+600 TO 127+600'!D12332</f>
        <v>70.739999999999995</v>
      </c>
      <c r="D12332" s="24"/>
      <c r="E12332" s="1">
        <f t="shared" si="772"/>
        <v>123050</v>
      </c>
      <c r="F12332" s="2">
        <f t="shared" si="773"/>
        <v>1230500</v>
      </c>
      <c r="G12332" s="17">
        <f t="shared" si="771"/>
        <v>1</v>
      </c>
      <c r="H12332" s="1" t="str">
        <f t="shared" si="774"/>
        <v>PLINE PLINE: 1230534.912,70.74</v>
      </c>
    </row>
    <row r="12333" spans="1:8">
      <c r="A12333" s="1">
        <f>'HHR-NGL-05-102+600 TO 127+600'!A12333</f>
        <v>0</v>
      </c>
      <c r="B12333" s="1">
        <f>'HHR-NGL-05-102+600 TO 127+600'!B12333</f>
        <v>56.133000000000003</v>
      </c>
      <c r="C12333" s="1">
        <f>'HHR-NGL-05-102+600 TO 127+600'!D12333</f>
        <v>74.25</v>
      </c>
      <c r="D12333" s="24"/>
      <c r="E12333" s="1">
        <f t="shared" si="772"/>
        <v>123050</v>
      </c>
      <c r="F12333" s="2">
        <f t="shared" si="773"/>
        <v>1230500</v>
      </c>
      <c r="G12333" s="17">
        <f t="shared" si="771"/>
        <v>1</v>
      </c>
      <c r="H12333" s="1" t="str">
        <f t="shared" si="774"/>
        <v>PLINE PLINE: 1230556.133,74.25</v>
      </c>
    </row>
    <row r="12334" spans="1:8">
      <c r="A12334" s="1">
        <f>'HHR-NGL-05-102+600 TO 127+600'!A12334</f>
        <v>0</v>
      </c>
      <c r="B12334" s="1">
        <f>'HHR-NGL-05-102+600 TO 127+600'!B12334</f>
        <v>69.418999999999997</v>
      </c>
      <c r="C12334" s="1">
        <f>'HHR-NGL-05-102+600 TO 127+600'!D12334</f>
        <v>75.064999999999998</v>
      </c>
      <c r="D12334" s="24"/>
      <c r="E12334" s="1">
        <f t="shared" si="772"/>
        <v>123050</v>
      </c>
      <c r="F12334" s="2">
        <f t="shared" si="773"/>
        <v>1230500</v>
      </c>
      <c r="G12334" s="17">
        <f t="shared" si="771"/>
        <v>1</v>
      </c>
      <c r="H12334" s="1" t="str">
        <f t="shared" si="774"/>
        <v>PLINE PLINE: 1230569.419,75.065</v>
      </c>
    </row>
    <row r="12335" spans="1:8">
      <c r="A12335" s="1">
        <f>'HHR-NGL-05-102+600 TO 127+600'!A12335</f>
        <v>0</v>
      </c>
      <c r="B12335" s="1">
        <f>'HHR-NGL-05-102+600 TO 127+600'!B12335</f>
        <v>77.548000000000002</v>
      </c>
      <c r="C12335" s="1">
        <f>'HHR-NGL-05-102+600 TO 127+600'!D12335</f>
        <v>74.912000000000006</v>
      </c>
      <c r="D12335" s="24"/>
      <c r="E12335" s="1">
        <f t="shared" si="772"/>
        <v>123050</v>
      </c>
      <c r="F12335" s="2">
        <f t="shared" si="773"/>
        <v>1230500</v>
      </c>
      <c r="G12335" s="17">
        <f t="shared" si="771"/>
        <v>1</v>
      </c>
      <c r="H12335" s="1" t="str">
        <f t="shared" si="774"/>
        <v>PLINE PLINE: 1230577.548,74.912</v>
      </c>
    </row>
    <row r="12336" spans="1:8">
      <c r="A12336" s="1">
        <f>'HHR-NGL-05-102+600 TO 127+600'!A12336</f>
        <v>0</v>
      </c>
      <c r="B12336" s="1">
        <f>'HHR-NGL-05-102+600 TO 127+600'!B12336</f>
        <v>87.879000000000005</v>
      </c>
      <c r="C12336" s="1">
        <f>'HHR-NGL-05-102+600 TO 127+600'!D12336</f>
        <v>74.284999999999997</v>
      </c>
      <c r="D12336" s="24"/>
      <c r="E12336" s="1">
        <f t="shared" si="772"/>
        <v>123050</v>
      </c>
      <c r="F12336" s="2">
        <f t="shared" si="773"/>
        <v>1230500</v>
      </c>
      <c r="G12336" s="17">
        <f t="shared" si="771"/>
        <v>1</v>
      </c>
      <c r="H12336" s="1" t="str">
        <f t="shared" si="774"/>
        <v>PLINE PLINE: 1230587.879,74.285</v>
      </c>
    </row>
    <row r="12337" spans="1:8">
      <c r="A12337" s="1">
        <f>'HHR-NGL-05-102+600 TO 127+600'!A12337</f>
        <v>0</v>
      </c>
      <c r="B12337" s="1">
        <f>'HHR-NGL-05-102+600 TO 127+600'!B12337</f>
        <v>99.983999999999995</v>
      </c>
      <c r="C12337" s="1">
        <f>'HHR-NGL-05-102+600 TO 127+600'!D12337</f>
        <v>76.872</v>
      </c>
      <c r="D12337" s="24"/>
      <c r="E12337" s="1">
        <f t="shared" si="772"/>
        <v>123050</v>
      </c>
      <c r="F12337" s="2">
        <f t="shared" si="773"/>
        <v>1230500</v>
      </c>
      <c r="G12337" s="17">
        <f t="shared" si="771"/>
        <v>1</v>
      </c>
      <c r="H12337" s="1" t="str">
        <f t="shared" si="774"/>
        <v>PLINE PLINE: 1230599.984,76.872</v>
      </c>
    </row>
    <row r="12338" spans="1:8">
      <c r="A12338" s="1">
        <f>'HHR-NGL-05-102+600 TO 127+600'!A12338</f>
        <v>0</v>
      </c>
      <c r="B12338" s="1">
        <f>'HHR-NGL-05-102+600 TO 127+600'!B12338</f>
        <v>100</v>
      </c>
      <c r="C12338" s="1">
        <f>'HHR-NGL-05-102+600 TO 127+600'!D12338</f>
        <v>76.873999999999995</v>
      </c>
      <c r="D12338" s="24"/>
      <c r="E12338" s="1">
        <f t="shared" si="772"/>
        <v>123050</v>
      </c>
      <c r="F12338" s="2">
        <f t="shared" si="773"/>
        <v>1230500</v>
      </c>
      <c r="G12338" s="17">
        <f t="shared" si="771"/>
        <v>1</v>
      </c>
      <c r="H12338" s="1" t="str">
        <f t="shared" si="774"/>
        <v>PLINE PLINE: 1230600,76.874</v>
      </c>
    </row>
    <row r="12339" spans="1:8">
      <c r="A12339" s="1" t="str">
        <f>'HHR-NGL-05-102+600 TO 127+600'!A12339</f>
        <v>123+075</v>
      </c>
      <c r="B12339" s="1">
        <f>'HHR-NGL-05-102+600 TO 127+600'!B12339</f>
        <v>0</v>
      </c>
      <c r="C12339" s="1">
        <f>'HHR-NGL-05-102+600 TO 127+600'!D12339</f>
        <v>0</v>
      </c>
      <c r="D12339" s="24">
        <v>123075</v>
      </c>
      <c r="E12339" s="1">
        <f t="shared" si="772"/>
        <v>123075</v>
      </c>
      <c r="F12339" s="2">
        <f t="shared" si="773"/>
        <v>1230750</v>
      </c>
      <c r="G12339" s="17">
        <f t="shared" si="771"/>
        <v>1</v>
      </c>
    </row>
    <row r="12340" spans="1:8">
      <c r="A12340" s="1" t="str">
        <f>'HHR-NGL-05-102+600 TO 127+600'!A12340</f>
        <v>GROUND</v>
      </c>
      <c r="B12340" s="1">
        <f>'HHR-NGL-05-102+600 TO 127+600'!B12340</f>
        <v>0</v>
      </c>
      <c r="C12340" s="1">
        <f>'HHR-NGL-05-102+600 TO 127+600'!D12340</f>
        <v>0</v>
      </c>
      <c r="D12340" s="24"/>
      <c r="E12340" s="1">
        <f t="shared" si="772"/>
        <v>123075</v>
      </c>
      <c r="F12340" s="2">
        <f t="shared" si="773"/>
        <v>1230750</v>
      </c>
      <c r="G12340" s="17">
        <f t="shared" si="771"/>
        <v>1</v>
      </c>
    </row>
    <row r="12341" spans="1:8">
      <c r="A12341" s="1">
        <f>'HHR-NGL-05-102+600 TO 127+600'!A12341</f>
        <v>0</v>
      </c>
      <c r="B12341" s="1">
        <f>'HHR-NGL-05-102+600 TO 127+600'!B12341</f>
        <v>-100</v>
      </c>
      <c r="C12341" s="1">
        <f>'HHR-NGL-05-102+600 TO 127+600'!D12341</f>
        <v>74.444000000000003</v>
      </c>
      <c r="D12341" s="24"/>
      <c r="E12341" s="1">
        <f t="shared" si="772"/>
        <v>123075</v>
      </c>
      <c r="F12341" s="2">
        <f t="shared" si="773"/>
        <v>1230750</v>
      </c>
      <c r="G12341" s="17">
        <f t="shared" si="771"/>
        <v>1</v>
      </c>
      <c r="H12341" s="1" t="str">
        <f t="shared" si="774"/>
        <v>PLINE PLINE: 1230650,74.444</v>
      </c>
    </row>
    <row r="12342" spans="1:8">
      <c r="A12342" s="1">
        <f>'HHR-NGL-05-102+600 TO 127+600'!A12342</f>
        <v>0</v>
      </c>
      <c r="B12342" s="1">
        <f>'HHR-NGL-05-102+600 TO 127+600'!B12342</f>
        <v>-96.052999999999997</v>
      </c>
      <c r="C12342" s="1">
        <f>'HHR-NGL-05-102+600 TO 127+600'!D12342</f>
        <v>73.623999999999995</v>
      </c>
      <c r="D12342" s="24"/>
      <c r="E12342" s="1">
        <f t="shared" si="772"/>
        <v>123075</v>
      </c>
      <c r="F12342" s="2">
        <f t="shared" si="773"/>
        <v>1230750</v>
      </c>
      <c r="G12342" s="17">
        <f t="shared" si="771"/>
        <v>1</v>
      </c>
      <c r="H12342" s="1" t="str">
        <f t="shared" si="774"/>
        <v>PLINE PLINE: 1230653.947,73.624</v>
      </c>
    </row>
    <row r="12343" spans="1:8">
      <c r="A12343" s="1">
        <f>'HHR-NGL-05-102+600 TO 127+600'!A12343</f>
        <v>0</v>
      </c>
      <c r="B12343" s="1">
        <f>'HHR-NGL-05-102+600 TO 127+600'!B12343</f>
        <v>-93.248999999999995</v>
      </c>
      <c r="C12343" s="1">
        <f>'HHR-NGL-05-102+600 TO 127+600'!D12343</f>
        <v>73.055999999999997</v>
      </c>
      <c r="D12343" s="24"/>
      <c r="E12343" s="1">
        <f t="shared" si="772"/>
        <v>123075</v>
      </c>
      <c r="F12343" s="2">
        <f t="shared" si="773"/>
        <v>1230750</v>
      </c>
      <c r="G12343" s="17">
        <f t="shared" si="771"/>
        <v>1</v>
      </c>
      <c r="H12343" s="1" t="str">
        <f t="shared" si="774"/>
        <v>PLINE PLINE: 1230656.751,73.056</v>
      </c>
    </row>
    <row r="12344" spans="1:8">
      <c r="A12344" s="1">
        <f>'HHR-NGL-05-102+600 TO 127+600'!A12344</f>
        <v>0</v>
      </c>
      <c r="B12344" s="1">
        <f>'HHR-NGL-05-102+600 TO 127+600'!B12344</f>
        <v>-74.320999999999998</v>
      </c>
      <c r="C12344" s="1">
        <f>'HHR-NGL-05-102+600 TO 127+600'!D12344</f>
        <v>67.427000000000007</v>
      </c>
      <c r="D12344" s="24"/>
      <c r="E12344" s="1">
        <f t="shared" si="772"/>
        <v>123075</v>
      </c>
      <c r="F12344" s="2">
        <f t="shared" si="773"/>
        <v>1230750</v>
      </c>
      <c r="G12344" s="17">
        <f t="shared" si="771"/>
        <v>1</v>
      </c>
      <c r="H12344" s="1" t="str">
        <f t="shared" si="774"/>
        <v>PLINE PLINE: 1230675.679,67.427</v>
      </c>
    </row>
    <row r="12345" spans="1:8">
      <c r="A12345" s="1">
        <f>'HHR-NGL-05-102+600 TO 127+600'!A12345</f>
        <v>0</v>
      </c>
      <c r="B12345" s="1">
        <f>'HHR-NGL-05-102+600 TO 127+600'!B12345</f>
        <v>-59.579000000000001</v>
      </c>
      <c r="C12345" s="1">
        <f>'HHR-NGL-05-102+600 TO 127+600'!D12345</f>
        <v>62.558</v>
      </c>
      <c r="D12345" s="24"/>
      <c r="E12345" s="1">
        <f t="shared" si="772"/>
        <v>123075</v>
      </c>
      <c r="F12345" s="2">
        <f t="shared" si="773"/>
        <v>1230750</v>
      </c>
      <c r="G12345" s="17">
        <f t="shared" si="771"/>
        <v>1</v>
      </c>
      <c r="H12345" s="1" t="str">
        <f t="shared" si="774"/>
        <v>PLINE PLINE: 1230690.421,62.558</v>
      </c>
    </row>
    <row r="12346" spans="1:8">
      <c r="A12346" s="1">
        <f>'HHR-NGL-05-102+600 TO 127+600'!A12346</f>
        <v>0</v>
      </c>
      <c r="B12346" s="1">
        <f>'HHR-NGL-05-102+600 TO 127+600'!B12346</f>
        <v>-39.816000000000003</v>
      </c>
      <c r="C12346" s="1">
        <f>'HHR-NGL-05-102+600 TO 127+600'!D12346</f>
        <v>58.607999999999997</v>
      </c>
      <c r="D12346" s="24"/>
      <c r="E12346" s="1">
        <f t="shared" si="772"/>
        <v>123075</v>
      </c>
      <c r="F12346" s="2">
        <f t="shared" si="773"/>
        <v>1230750</v>
      </c>
      <c r="G12346" s="17">
        <f t="shared" si="771"/>
        <v>1</v>
      </c>
      <c r="H12346" s="1" t="str">
        <f t="shared" si="774"/>
        <v>PLINE PLINE: 1230710.184,58.608</v>
      </c>
    </row>
    <row r="12347" spans="1:8">
      <c r="A12347" s="1">
        <f>'HHR-NGL-05-102+600 TO 127+600'!A12347</f>
        <v>0</v>
      </c>
      <c r="B12347" s="1">
        <f>'HHR-NGL-05-102+600 TO 127+600'!B12347</f>
        <v>-39.801000000000002</v>
      </c>
      <c r="C12347" s="1">
        <f>'HHR-NGL-05-102+600 TO 127+600'!D12347</f>
        <v>58.603999999999999</v>
      </c>
      <c r="D12347" s="24"/>
      <c r="E12347" s="1">
        <f t="shared" si="772"/>
        <v>123075</v>
      </c>
      <c r="F12347" s="2">
        <f t="shared" si="773"/>
        <v>1230750</v>
      </c>
      <c r="G12347" s="17">
        <f t="shared" si="771"/>
        <v>1</v>
      </c>
      <c r="H12347" s="1" t="str">
        <f t="shared" si="774"/>
        <v>PLINE PLINE: 1230710.199,58.604</v>
      </c>
    </row>
    <row r="12348" spans="1:8">
      <c r="A12348" s="1">
        <f>'HHR-NGL-05-102+600 TO 127+600'!A12348</f>
        <v>0</v>
      </c>
      <c r="B12348" s="1">
        <f>'HHR-NGL-05-102+600 TO 127+600'!B12348</f>
        <v>-39.781999999999996</v>
      </c>
      <c r="C12348" s="1">
        <f>'HHR-NGL-05-102+600 TO 127+600'!D12348</f>
        <v>58.603000000000002</v>
      </c>
      <c r="D12348" s="24"/>
      <c r="E12348" s="1">
        <f t="shared" si="772"/>
        <v>123075</v>
      </c>
      <c r="F12348" s="2">
        <f t="shared" si="773"/>
        <v>1230750</v>
      </c>
      <c r="G12348" s="17">
        <f t="shared" si="771"/>
        <v>1</v>
      </c>
      <c r="H12348" s="1" t="str">
        <f t="shared" si="774"/>
        <v>PLINE PLINE: 1230710.218,58.603</v>
      </c>
    </row>
    <row r="12349" spans="1:8">
      <c r="A12349" s="1">
        <f>'HHR-NGL-05-102+600 TO 127+600'!A12349</f>
        <v>0</v>
      </c>
      <c r="B12349" s="1">
        <f>'HHR-NGL-05-102+600 TO 127+600'!B12349</f>
        <v>-38.92</v>
      </c>
      <c r="C12349" s="1">
        <f>'HHR-NGL-05-102+600 TO 127+600'!D12349</f>
        <v>58.53</v>
      </c>
      <c r="D12349" s="24"/>
      <c r="E12349" s="1">
        <f t="shared" si="772"/>
        <v>123075</v>
      </c>
      <c r="F12349" s="2">
        <f t="shared" si="773"/>
        <v>1230750</v>
      </c>
      <c r="G12349" s="17">
        <f t="shared" si="771"/>
        <v>1</v>
      </c>
      <c r="H12349" s="1" t="str">
        <f t="shared" si="774"/>
        <v>PLINE PLINE: 1230711.08,58.53</v>
      </c>
    </row>
    <row r="12350" spans="1:8">
      <c r="A12350" s="1">
        <f>'HHR-NGL-05-102+600 TO 127+600'!A12350</f>
        <v>0</v>
      </c>
      <c r="B12350" s="1">
        <f>'HHR-NGL-05-102+600 TO 127+600'!B12350</f>
        <v>-18.087</v>
      </c>
      <c r="C12350" s="1">
        <f>'HHR-NGL-05-102+600 TO 127+600'!D12350</f>
        <v>56.774999999999999</v>
      </c>
      <c r="D12350" s="24"/>
      <c r="E12350" s="1">
        <f t="shared" si="772"/>
        <v>123075</v>
      </c>
      <c r="F12350" s="2">
        <f t="shared" si="773"/>
        <v>1230750</v>
      </c>
      <c r="G12350" s="17">
        <f t="shared" si="771"/>
        <v>1</v>
      </c>
      <c r="H12350" s="1" t="str">
        <f t="shared" si="774"/>
        <v>PLINE PLINE: 1230731.913,56.775</v>
      </c>
    </row>
    <row r="12351" spans="1:8">
      <c r="A12351" s="1">
        <f>'HHR-NGL-05-102+600 TO 127+600'!A12351</f>
        <v>0</v>
      </c>
      <c r="B12351" s="1">
        <f>'HHR-NGL-05-102+600 TO 127+600'!B12351</f>
        <v>-17.677</v>
      </c>
      <c r="C12351" s="1">
        <f>'HHR-NGL-05-102+600 TO 127+600'!D12351</f>
        <v>56.752000000000002</v>
      </c>
      <c r="D12351" s="24"/>
      <c r="E12351" s="1">
        <f t="shared" si="772"/>
        <v>123075</v>
      </c>
      <c r="F12351" s="2">
        <f t="shared" si="773"/>
        <v>1230750</v>
      </c>
      <c r="G12351" s="17">
        <f t="shared" si="771"/>
        <v>1</v>
      </c>
      <c r="H12351" s="1" t="str">
        <f t="shared" si="774"/>
        <v>PLINE PLINE: 1230732.323,56.752</v>
      </c>
    </row>
    <row r="12352" spans="1:8">
      <c r="A12352" s="1">
        <f>'HHR-NGL-05-102+600 TO 127+600'!A12352</f>
        <v>0</v>
      </c>
      <c r="B12352" s="1">
        <f>'HHR-NGL-05-102+600 TO 127+600'!B12352</f>
        <v>-1.282</v>
      </c>
      <c r="C12352" s="1">
        <f>'HHR-NGL-05-102+600 TO 127+600'!D12352</f>
        <v>59.835999999999999</v>
      </c>
      <c r="D12352" s="24"/>
      <c r="E12352" s="1">
        <f t="shared" si="772"/>
        <v>123075</v>
      </c>
      <c r="F12352" s="2">
        <f t="shared" si="773"/>
        <v>1230750</v>
      </c>
      <c r="G12352" s="17">
        <f t="shared" si="771"/>
        <v>1</v>
      </c>
      <c r="H12352" s="1" t="str">
        <f t="shared" si="774"/>
        <v>PLINE PLINE: 1230748.718,59.836</v>
      </c>
    </row>
    <row r="12353" spans="1:8">
      <c r="A12353" s="1">
        <f>'HHR-NGL-05-102+600 TO 127+600'!A12353</f>
        <v>0</v>
      </c>
      <c r="B12353" s="1">
        <f>'HHR-NGL-05-102+600 TO 127+600'!B12353</f>
        <v>-1.073</v>
      </c>
      <c r="C12353" s="1">
        <f>'HHR-NGL-05-102+600 TO 127+600'!D12353</f>
        <v>59.856000000000002</v>
      </c>
      <c r="D12353" s="24"/>
      <c r="E12353" s="1">
        <f t="shared" si="772"/>
        <v>123075</v>
      </c>
      <c r="F12353" s="2">
        <f t="shared" si="773"/>
        <v>1230750</v>
      </c>
      <c r="G12353" s="17">
        <f t="shared" si="771"/>
        <v>1</v>
      </c>
      <c r="H12353" s="1" t="str">
        <f t="shared" si="774"/>
        <v>PLINE PLINE: 1230748.927,59.856</v>
      </c>
    </row>
    <row r="12354" spans="1:8">
      <c r="A12354" s="1">
        <f>'HHR-NGL-05-102+600 TO 127+600'!A12354</f>
        <v>0</v>
      </c>
      <c r="B12354" s="1">
        <f>'HHR-NGL-05-102+600 TO 127+600'!B12354</f>
        <v>0</v>
      </c>
      <c r="C12354" s="1">
        <f>'HHR-NGL-05-102+600 TO 127+600'!D12354</f>
        <v>60.02</v>
      </c>
      <c r="D12354" s="24"/>
      <c r="E12354" s="1">
        <f t="shared" si="772"/>
        <v>123075</v>
      </c>
      <c r="F12354" s="2">
        <f t="shared" si="773"/>
        <v>1230750</v>
      </c>
      <c r="G12354" s="17">
        <f t="shared" ref="G12354:G12417" si="775">G12353</f>
        <v>1</v>
      </c>
      <c r="H12354" s="1" t="str">
        <f t="shared" si="774"/>
        <v>PLINE PLINE: 1230750,60.02</v>
      </c>
    </row>
    <row r="12355" spans="1:8">
      <c r="A12355" s="1">
        <f>'HHR-NGL-05-102+600 TO 127+600'!A12355</f>
        <v>0</v>
      </c>
      <c r="B12355" s="1">
        <f>'HHR-NGL-05-102+600 TO 127+600'!B12355</f>
        <v>20.327999999999999</v>
      </c>
      <c r="C12355" s="1">
        <f>'HHR-NGL-05-102+600 TO 127+600'!D12355</f>
        <v>63.133000000000003</v>
      </c>
      <c r="D12355" s="24"/>
      <c r="E12355" s="1">
        <f t="shared" si="772"/>
        <v>123075</v>
      </c>
      <c r="F12355" s="2">
        <f t="shared" si="773"/>
        <v>1230750</v>
      </c>
      <c r="G12355" s="17">
        <f t="shared" si="775"/>
        <v>1</v>
      </c>
      <c r="H12355" s="1" t="str">
        <f t="shared" si="774"/>
        <v>PLINE PLINE: 1230770.328,63.133</v>
      </c>
    </row>
    <row r="12356" spans="1:8">
      <c r="A12356" s="1">
        <f>'HHR-NGL-05-102+600 TO 127+600'!A12356</f>
        <v>0</v>
      </c>
      <c r="B12356" s="1">
        <f>'HHR-NGL-05-102+600 TO 127+600'!B12356</f>
        <v>22.518999999999998</v>
      </c>
      <c r="C12356" s="1">
        <f>'HHR-NGL-05-102+600 TO 127+600'!D12356</f>
        <v>63.430999999999997</v>
      </c>
      <c r="D12356" s="24"/>
      <c r="E12356" s="1">
        <f t="shared" ref="E12356:E12419" si="776">IF((D12356=0),E12355,D12356)</f>
        <v>123075</v>
      </c>
      <c r="F12356" s="2">
        <f t="shared" ref="F12356:F12419" si="777">IF((C12356=0),(E12356-0)*$H$1,F12355)</f>
        <v>1230750</v>
      </c>
      <c r="G12356" s="17">
        <f t="shared" si="775"/>
        <v>1</v>
      </c>
      <c r="H12356" s="1" t="str">
        <f t="shared" ref="H12356:H12419" si="778">CONCATENATE("PLINE PLINE: ",(B12356+F12356)*G12356,",",C12356)</f>
        <v>PLINE PLINE: 1230772.519,63.431</v>
      </c>
    </row>
    <row r="12357" spans="1:8">
      <c r="A12357" s="1">
        <f>'HHR-NGL-05-102+600 TO 127+600'!A12357</f>
        <v>0</v>
      </c>
      <c r="B12357" s="1">
        <f>'HHR-NGL-05-102+600 TO 127+600'!B12357</f>
        <v>24.657</v>
      </c>
      <c r="C12357" s="1">
        <f>'HHR-NGL-05-102+600 TO 127+600'!D12357</f>
        <v>63.37</v>
      </c>
      <c r="D12357" s="24"/>
      <c r="E12357" s="1">
        <f t="shared" si="776"/>
        <v>123075</v>
      </c>
      <c r="F12357" s="2">
        <f t="shared" si="777"/>
        <v>1230750</v>
      </c>
      <c r="G12357" s="17">
        <f t="shared" si="775"/>
        <v>1</v>
      </c>
      <c r="H12357" s="1" t="str">
        <f t="shared" si="778"/>
        <v>PLINE PLINE: 1230774.657,63.37</v>
      </c>
    </row>
    <row r="12358" spans="1:8">
      <c r="A12358" s="1">
        <f>'HHR-NGL-05-102+600 TO 127+600'!A12358</f>
        <v>0</v>
      </c>
      <c r="B12358" s="1">
        <f>'HHR-NGL-05-102+600 TO 127+600'!B12358</f>
        <v>56.161999999999999</v>
      </c>
      <c r="C12358" s="1">
        <f>'HHR-NGL-05-102+600 TO 127+600'!D12358</f>
        <v>65.724000000000004</v>
      </c>
      <c r="D12358" s="24"/>
      <c r="E12358" s="1">
        <f t="shared" si="776"/>
        <v>123075</v>
      </c>
      <c r="F12358" s="2">
        <f t="shared" si="777"/>
        <v>1230750</v>
      </c>
      <c r="G12358" s="17">
        <f t="shared" si="775"/>
        <v>1</v>
      </c>
      <c r="H12358" s="1" t="str">
        <f t="shared" si="778"/>
        <v>PLINE PLINE: 1230806.162,65.724</v>
      </c>
    </row>
    <row r="12359" spans="1:8">
      <c r="A12359" s="1">
        <f>'HHR-NGL-05-102+600 TO 127+600'!A12359</f>
        <v>0</v>
      </c>
      <c r="B12359" s="1">
        <f>'HHR-NGL-05-102+600 TO 127+600'!B12359</f>
        <v>60.607999999999997</v>
      </c>
      <c r="C12359" s="1">
        <f>'HHR-NGL-05-102+600 TO 127+600'!D12359</f>
        <v>66.061999999999998</v>
      </c>
      <c r="D12359" s="24"/>
      <c r="E12359" s="1">
        <f t="shared" si="776"/>
        <v>123075</v>
      </c>
      <c r="F12359" s="2">
        <f t="shared" si="777"/>
        <v>1230750</v>
      </c>
      <c r="G12359" s="17">
        <f t="shared" si="775"/>
        <v>1</v>
      </c>
      <c r="H12359" s="1" t="str">
        <f t="shared" si="778"/>
        <v>PLINE PLINE: 1230810.608,66.062</v>
      </c>
    </row>
    <row r="12360" spans="1:8">
      <c r="A12360" s="1">
        <f>'HHR-NGL-05-102+600 TO 127+600'!A12360</f>
        <v>0</v>
      </c>
      <c r="B12360" s="1">
        <f>'HHR-NGL-05-102+600 TO 127+600'!B12360</f>
        <v>81.659000000000006</v>
      </c>
      <c r="C12360" s="1">
        <f>'HHR-NGL-05-102+600 TO 127+600'!D12360</f>
        <v>66.123000000000005</v>
      </c>
      <c r="D12360" s="24"/>
      <c r="E12360" s="1">
        <f t="shared" si="776"/>
        <v>123075</v>
      </c>
      <c r="F12360" s="2">
        <f t="shared" si="777"/>
        <v>1230750</v>
      </c>
      <c r="G12360" s="17">
        <f t="shared" si="775"/>
        <v>1</v>
      </c>
      <c r="H12360" s="1" t="str">
        <f t="shared" si="778"/>
        <v>PLINE PLINE: 1230831.659,66.123</v>
      </c>
    </row>
    <row r="12361" spans="1:8">
      <c r="A12361" s="1">
        <f>'HHR-NGL-05-102+600 TO 127+600'!A12361</f>
        <v>0</v>
      </c>
      <c r="B12361" s="1">
        <f>'HHR-NGL-05-102+600 TO 127+600'!B12361</f>
        <v>84.673000000000002</v>
      </c>
      <c r="C12361" s="1">
        <f>'HHR-NGL-05-102+600 TO 127+600'!D12361</f>
        <v>66.835999999999999</v>
      </c>
      <c r="D12361" s="24"/>
      <c r="E12361" s="1">
        <f t="shared" si="776"/>
        <v>123075</v>
      </c>
      <c r="F12361" s="2">
        <f t="shared" si="777"/>
        <v>1230750</v>
      </c>
      <c r="G12361" s="17">
        <f t="shared" si="775"/>
        <v>1</v>
      </c>
      <c r="H12361" s="1" t="str">
        <f t="shared" si="778"/>
        <v>PLINE PLINE: 1230834.673,66.836</v>
      </c>
    </row>
    <row r="12362" spans="1:8">
      <c r="A12362" s="1">
        <f>'HHR-NGL-05-102+600 TO 127+600'!A12362</f>
        <v>0</v>
      </c>
      <c r="B12362" s="1">
        <f>'HHR-NGL-05-102+600 TO 127+600'!B12362</f>
        <v>100</v>
      </c>
      <c r="C12362" s="1">
        <f>'HHR-NGL-05-102+600 TO 127+600'!D12362</f>
        <v>69.977999999999994</v>
      </c>
      <c r="D12362" s="24"/>
      <c r="E12362" s="1">
        <f t="shared" si="776"/>
        <v>123075</v>
      </c>
      <c r="F12362" s="2">
        <f t="shared" si="777"/>
        <v>1230750</v>
      </c>
      <c r="G12362" s="17">
        <f t="shared" si="775"/>
        <v>1</v>
      </c>
      <c r="H12362" s="1" t="str">
        <f t="shared" si="778"/>
        <v>PLINE PLINE: 1230850,69.978</v>
      </c>
    </row>
    <row r="12363" spans="1:8">
      <c r="A12363" s="1" t="str">
        <f>'HHR-NGL-05-102+600 TO 127+600'!A12363</f>
        <v>123+100</v>
      </c>
      <c r="B12363" s="1">
        <f>'HHR-NGL-05-102+600 TO 127+600'!B12363</f>
        <v>0</v>
      </c>
      <c r="C12363" s="1">
        <f>'HHR-NGL-05-102+600 TO 127+600'!D12363</f>
        <v>0</v>
      </c>
      <c r="D12363" s="24">
        <v>123100</v>
      </c>
      <c r="E12363" s="1">
        <f t="shared" si="776"/>
        <v>123100</v>
      </c>
      <c r="F12363" s="2">
        <f t="shared" si="777"/>
        <v>1231000</v>
      </c>
      <c r="G12363" s="17">
        <f t="shared" si="775"/>
        <v>1</v>
      </c>
    </row>
    <row r="12364" spans="1:8">
      <c r="A12364" s="1" t="str">
        <f>'HHR-NGL-05-102+600 TO 127+600'!A12364</f>
        <v>GROUND</v>
      </c>
      <c r="B12364" s="1">
        <f>'HHR-NGL-05-102+600 TO 127+600'!B12364</f>
        <v>0</v>
      </c>
      <c r="C12364" s="1">
        <f>'HHR-NGL-05-102+600 TO 127+600'!D12364</f>
        <v>0</v>
      </c>
      <c r="D12364" s="24"/>
      <c r="E12364" s="1">
        <f t="shared" si="776"/>
        <v>123100</v>
      </c>
      <c r="F12364" s="2">
        <f t="shared" si="777"/>
        <v>1231000</v>
      </c>
      <c r="G12364" s="17">
        <f t="shared" si="775"/>
        <v>1</v>
      </c>
    </row>
    <row r="12365" spans="1:8">
      <c r="A12365" s="1">
        <f>'HHR-NGL-05-102+600 TO 127+600'!A12365</f>
        <v>0</v>
      </c>
      <c r="B12365" s="1">
        <f>'HHR-NGL-05-102+600 TO 127+600'!B12365</f>
        <v>-59.302</v>
      </c>
      <c r="C12365" s="1">
        <f>'HHR-NGL-05-102+600 TO 127+600'!D12365</f>
        <v>58.74</v>
      </c>
      <c r="D12365" s="24"/>
      <c r="E12365" s="1">
        <f t="shared" si="776"/>
        <v>123100</v>
      </c>
      <c r="F12365" s="2">
        <f t="shared" si="777"/>
        <v>1231000</v>
      </c>
      <c r="G12365" s="17">
        <f t="shared" si="775"/>
        <v>1</v>
      </c>
      <c r="H12365" s="1" t="str">
        <f t="shared" si="778"/>
        <v>PLINE PLINE: 1230940.698,58.74</v>
      </c>
    </row>
    <row r="12366" spans="1:8">
      <c r="A12366" s="1">
        <f>'HHR-NGL-05-102+600 TO 127+600'!A12366</f>
        <v>0</v>
      </c>
      <c r="B12366" s="1">
        <f>'HHR-NGL-05-102+600 TO 127+600'!B12366</f>
        <v>-53.61</v>
      </c>
      <c r="C12366" s="1">
        <f>'HHR-NGL-05-102+600 TO 127+600'!D12366</f>
        <v>57.844999999999999</v>
      </c>
      <c r="D12366" s="24"/>
      <c r="E12366" s="1">
        <f t="shared" si="776"/>
        <v>123100</v>
      </c>
      <c r="F12366" s="2">
        <f t="shared" si="777"/>
        <v>1231000</v>
      </c>
      <c r="G12366" s="17">
        <f t="shared" si="775"/>
        <v>1</v>
      </c>
      <c r="H12366" s="1" t="str">
        <f t="shared" si="778"/>
        <v>PLINE PLINE: 1230946.39,57.845</v>
      </c>
    </row>
    <row r="12367" spans="1:8">
      <c r="A12367" s="1">
        <f>'HHR-NGL-05-102+600 TO 127+600'!A12367</f>
        <v>0</v>
      </c>
      <c r="B12367" s="1">
        <f>'HHR-NGL-05-102+600 TO 127+600'!B12367</f>
        <v>-53.360999999999997</v>
      </c>
      <c r="C12367" s="1">
        <f>'HHR-NGL-05-102+600 TO 127+600'!D12367</f>
        <v>57.792999999999999</v>
      </c>
      <c r="D12367" s="24"/>
      <c r="E12367" s="1">
        <f t="shared" si="776"/>
        <v>123100</v>
      </c>
      <c r="F12367" s="2">
        <f t="shared" si="777"/>
        <v>1231000</v>
      </c>
      <c r="G12367" s="17">
        <f t="shared" si="775"/>
        <v>1</v>
      </c>
      <c r="H12367" s="1" t="str">
        <f t="shared" si="778"/>
        <v>PLINE PLINE: 1230946.639,57.793</v>
      </c>
    </row>
    <row r="12368" spans="1:8">
      <c r="A12368" s="1">
        <f>'HHR-NGL-05-102+600 TO 127+600'!A12368</f>
        <v>0</v>
      </c>
      <c r="B12368" s="1">
        <f>'HHR-NGL-05-102+600 TO 127+600'!B12368</f>
        <v>-49.683999999999997</v>
      </c>
      <c r="C12368" s="1">
        <f>'HHR-NGL-05-102+600 TO 127+600'!D12368</f>
        <v>57.71</v>
      </c>
      <c r="D12368" s="24"/>
      <c r="E12368" s="1">
        <f t="shared" si="776"/>
        <v>123100</v>
      </c>
      <c r="F12368" s="2">
        <f t="shared" si="777"/>
        <v>1231000</v>
      </c>
      <c r="G12368" s="17">
        <f t="shared" si="775"/>
        <v>1</v>
      </c>
      <c r="H12368" s="1" t="str">
        <f t="shared" si="778"/>
        <v>PLINE PLINE: 1230950.316,57.71</v>
      </c>
    </row>
    <row r="12369" spans="1:8">
      <c r="A12369" s="1">
        <f>'HHR-NGL-05-102+600 TO 127+600'!A12369</f>
        <v>0</v>
      </c>
      <c r="B12369" s="1">
        <f>'HHR-NGL-05-102+600 TO 127+600'!B12369</f>
        <v>-11.788</v>
      </c>
      <c r="C12369" s="1">
        <f>'HHR-NGL-05-102+600 TO 127+600'!D12369</f>
        <v>56.914999999999999</v>
      </c>
      <c r="D12369" s="24"/>
      <c r="E12369" s="1">
        <f t="shared" si="776"/>
        <v>123100</v>
      </c>
      <c r="F12369" s="2">
        <f t="shared" si="777"/>
        <v>1231000</v>
      </c>
      <c r="G12369" s="17">
        <f t="shared" si="775"/>
        <v>1</v>
      </c>
      <c r="H12369" s="1" t="str">
        <f t="shared" si="778"/>
        <v>PLINE PLINE: 1230988.212,56.915</v>
      </c>
    </row>
    <row r="12370" spans="1:8">
      <c r="A12370" s="1">
        <f>'HHR-NGL-05-102+600 TO 127+600'!A12370</f>
        <v>0</v>
      </c>
      <c r="B12370" s="1">
        <f>'HHR-NGL-05-102+600 TO 127+600'!B12370</f>
        <v>-0.12</v>
      </c>
      <c r="C12370" s="1">
        <f>'HHR-NGL-05-102+600 TO 127+600'!D12370</f>
        <v>58.023000000000003</v>
      </c>
      <c r="D12370" s="24"/>
      <c r="E12370" s="1">
        <f t="shared" si="776"/>
        <v>123100</v>
      </c>
      <c r="F12370" s="2">
        <f t="shared" si="777"/>
        <v>1231000</v>
      </c>
      <c r="G12370" s="17">
        <f t="shared" si="775"/>
        <v>1</v>
      </c>
      <c r="H12370" s="1" t="str">
        <f t="shared" si="778"/>
        <v>PLINE PLINE: 1230999.88,58.023</v>
      </c>
    </row>
    <row r="12371" spans="1:8">
      <c r="A12371" s="1">
        <f>'HHR-NGL-05-102+600 TO 127+600'!A12371</f>
        <v>0</v>
      </c>
      <c r="B12371" s="1">
        <f>'HHR-NGL-05-102+600 TO 127+600'!B12371</f>
        <v>0</v>
      </c>
      <c r="C12371" s="1">
        <f>'HHR-NGL-05-102+600 TO 127+600'!D12371</f>
        <v>58.042000000000002</v>
      </c>
      <c r="D12371" s="24"/>
      <c r="E12371" s="1">
        <f t="shared" si="776"/>
        <v>123100</v>
      </c>
      <c r="F12371" s="2">
        <f t="shared" si="777"/>
        <v>1231000</v>
      </c>
      <c r="G12371" s="17">
        <f t="shared" si="775"/>
        <v>1</v>
      </c>
      <c r="H12371" s="1" t="str">
        <f t="shared" si="778"/>
        <v>PLINE PLINE: 1231000,58.042</v>
      </c>
    </row>
    <row r="12372" spans="1:8">
      <c r="A12372" s="1">
        <f>'HHR-NGL-05-102+600 TO 127+600'!A12372</f>
        <v>0</v>
      </c>
      <c r="B12372" s="1">
        <f>'HHR-NGL-05-102+600 TO 127+600'!B12372</f>
        <v>4.3999999999999997E-2</v>
      </c>
      <c r="C12372" s="1">
        <f>'HHR-NGL-05-102+600 TO 127+600'!D12372</f>
        <v>58.048000000000002</v>
      </c>
      <c r="D12372" s="24"/>
      <c r="E12372" s="1">
        <f t="shared" si="776"/>
        <v>123100</v>
      </c>
      <c r="F12372" s="2">
        <f t="shared" si="777"/>
        <v>1231000</v>
      </c>
      <c r="G12372" s="17">
        <f t="shared" si="775"/>
        <v>1</v>
      </c>
      <c r="H12372" s="1" t="str">
        <f t="shared" si="778"/>
        <v>PLINE PLINE: 1231000.044,58.048</v>
      </c>
    </row>
    <row r="12373" spans="1:8">
      <c r="A12373" s="1">
        <f>'HHR-NGL-05-102+600 TO 127+600'!A12373</f>
        <v>0</v>
      </c>
      <c r="B12373" s="1">
        <f>'HHR-NGL-05-102+600 TO 127+600'!B12373</f>
        <v>25.803000000000001</v>
      </c>
      <c r="C12373" s="1">
        <f>'HHR-NGL-05-102+600 TO 127+600'!D12373</f>
        <v>61.542999999999999</v>
      </c>
      <c r="D12373" s="24"/>
      <c r="E12373" s="1">
        <f t="shared" si="776"/>
        <v>123100</v>
      </c>
      <c r="F12373" s="2">
        <f t="shared" si="777"/>
        <v>1231000</v>
      </c>
      <c r="G12373" s="17">
        <f t="shared" si="775"/>
        <v>1</v>
      </c>
      <c r="H12373" s="1" t="str">
        <f t="shared" si="778"/>
        <v>PLINE PLINE: 1231025.803,61.543</v>
      </c>
    </row>
    <row r="12374" spans="1:8">
      <c r="A12374" s="1">
        <f>'HHR-NGL-05-102+600 TO 127+600'!A12374</f>
        <v>0</v>
      </c>
      <c r="B12374" s="1">
        <f>'HHR-NGL-05-102+600 TO 127+600'!B12374</f>
        <v>51.023000000000003</v>
      </c>
      <c r="C12374" s="1">
        <f>'HHR-NGL-05-102+600 TO 127+600'!D12374</f>
        <v>60.817</v>
      </c>
      <c r="D12374" s="24"/>
      <c r="E12374" s="1">
        <f t="shared" si="776"/>
        <v>123100</v>
      </c>
      <c r="F12374" s="2">
        <f t="shared" si="777"/>
        <v>1231000</v>
      </c>
      <c r="G12374" s="17">
        <f t="shared" si="775"/>
        <v>1</v>
      </c>
      <c r="H12374" s="1" t="str">
        <f t="shared" si="778"/>
        <v>PLINE PLINE: 1231051.023,60.817</v>
      </c>
    </row>
    <row r="12375" spans="1:8">
      <c r="A12375" s="1">
        <f>'HHR-NGL-05-102+600 TO 127+600'!A12375</f>
        <v>0</v>
      </c>
      <c r="B12375" s="1">
        <f>'HHR-NGL-05-102+600 TO 127+600'!B12375</f>
        <v>52.145000000000003</v>
      </c>
      <c r="C12375" s="1">
        <f>'HHR-NGL-05-102+600 TO 127+600'!D12375</f>
        <v>60.901000000000003</v>
      </c>
      <c r="D12375" s="24"/>
      <c r="E12375" s="1">
        <f t="shared" si="776"/>
        <v>123100</v>
      </c>
      <c r="F12375" s="2">
        <f t="shared" si="777"/>
        <v>1231000</v>
      </c>
      <c r="G12375" s="17">
        <f t="shared" si="775"/>
        <v>1</v>
      </c>
      <c r="H12375" s="1" t="str">
        <f t="shared" si="778"/>
        <v>PLINE PLINE: 1231052.145,60.901</v>
      </c>
    </row>
    <row r="12376" spans="1:8">
      <c r="A12376" s="1">
        <f>'HHR-NGL-05-102+600 TO 127+600'!A12376</f>
        <v>0</v>
      </c>
      <c r="B12376" s="1">
        <f>'HHR-NGL-05-102+600 TO 127+600'!B12376</f>
        <v>75.811999999999998</v>
      </c>
      <c r="C12376" s="1">
        <f>'HHR-NGL-05-102+600 TO 127+600'!D12376</f>
        <v>62.691000000000003</v>
      </c>
      <c r="D12376" s="24"/>
      <c r="E12376" s="1">
        <f t="shared" si="776"/>
        <v>123100</v>
      </c>
      <c r="F12376" s="2">
        <f t="shared" si="777"/>
        <v>1231000</v>
      </c>
      <c r="G12376" s="17">
        <f t="shared" si="775"/>
        <v>1</v>
      </c>
      <c r="H12376" s="1" t="str">
        <f t="shared" si="778"/>
        <v>PLINE PLINE: 1231075.812,62.691</v>
      </c>
    </row>
    <row r="12377" spans="1:8">
      <c r="A12377" s="1">
        <f>'HHR-NGL-05-102+600 TO 127+600'!A12377</f>
        <v>0</v>
      </c>
      <c r="B12377" s="1">
        <f>'HHR-NGL-05-102+600 TO 127+600'!B12377</f>
        <v>88.385999999999996</v>
      </c>
      <c r="C12377" s="1">
        <f>'HHR-NGL-05-102+600 TO 127+600'!D12377</f>
        <v>64.676000000000002</v>
      </c>
      <c r="D12377" s="24"/>
      <c r="E12377" s="1">
        <f t="shared" si="776"/>
        <v>123100</v>
      </c>
      <c r="F12377" s="2">
        <f t="shared" si="777"/>
        <v>1231000</v>
      </c>
      <c r="G12377" s="17">
        <f t="shared" si="775"/>
        <v>1</v>
      </c>
      <c r="H12377" s="1" t="str">
        <f t="shared" si="778"/>
        <v>PLINE PLINE: 1231088.386,64.676</v>
      </c>
    </row>
    <row r="12378" spans="1:8">
      <c r="A12378" s="1">
        <f>'HHR-NGL-05-102+600 TO 127+600'!A12378</f>
        <v>0</v>
      </c>
      <c r="B12378" s="1">
        <f>'HHR-NGL-05-102+600 TO 127+600'!B12378</f>
        <v>93.058999999999997</v>
      </c>
      <c r="C12378" s="1">
        <f>'HHR-NGL-05-102+600 TO 127+600'!D12378</f>
        <v>65.463999999999999</v>
      </c>
      <c r="D12378" s="24"/>
      <c r="E12378" s="1">
        <f t="shared" si="776"/>
        <v>123100</v>
      </c>
      <c r="F12378" s="2">
        <f t="shared" si="777"/>
        <v>1231000</v>
      </c>
      <c r="G12378" s="17">
        <f t="shared" si="775"/>
        <v>1</v>
      </c>
      <c r="H12378" s="1" t="str">
        <f t="shared" si="778"/>
        <v>PLINE PLINE: 1231093.059,65.464</v>
      </c>
    </row>
    <row r="12379" spans="1:8">
      <c r="A12379" s="1">
        <f>'HHR-NGL-05-102+600 TO 127+600'!A12379</f>
        <v>0</v>
      </c>
      <c r="B12379" s="1">
        <f>'HHR-NGL-05-102+600 TO 127+600'!B12379</f>
        <v>100</v>
      </c>
      <c r="C12379" s="1">
        <f>'HHR-NGL-05-102+600 TO 127+600'!D12379</f>
        <v>67.102999999999994</v>
      </c>
      <c r="D12379" s="24"/>
      <c r="E12379" s="1">
        <f t="shared" si="776"/>
        <v>123100</v>
      </c>
      <c r="F12379" s="2">
        <f t="shared" si="777"/>
        <v>1231000</v>
      </c>
      <c r="G12379" s="17">
        <f t="shared" si="775"/>
        <v>1</v>
      </c>
      <c r="H12379" s="1" t="str">
        <f t="shared" si="778"/>
        <v>PLINE PLINE: 1231100,67.103</v>
      </c>
    </row>
    <row r="12380" spans="1:8">
      <c r="A12380" s="1" t="str">
        <f>'HHR-NGL-05-102+600 TO 127+600'!A12380</f>
        <v>123+125</v>
      </c>
      <c r="B12380" s="1">
        <f>'HHR-NGL-05-102+600 TO 127+600'!B12380</f>
        <v>0</v>
      </c>
      <c r="C12380" s="1">
        <f>'HHR-NGL-05-102+600 TO 127+600'!D12380</f>
        <v>0</v>
      </c>
      <c r="D12380" s="24">
        <v>123125</v>
      </c>
      <c r="E12380" s="1">
        <f t="shared" si="776"/>
        <v>123125</v>
      </c>
      <c r="F12380" s="2">
        <f t="shared" si="777"/>
        <v>1231250</v>
      </c>
      <c r="G12380" s="17">
        <f t="shared" si="775"/>
        <v>1</v>
      </c>
    </row>
    <row r="12381" spans="1:8">
      <c r="A12381" s="1" t="str">
        <f>'HHR-NGL-05-102+600 TO 127+600'!A12381</f>
        <v>GROUND</v>
      </c>
      <c r="B12381" s="1">
        <f>'HHR-NGL-05-102+600 TO 127+600'!B12381</f>
        <v>0</v>
      </c>
      <c r="C12381" s="1">
        <f>'HHR-NGL-05-102+600 TO 127+600'!D12381</f>
        <v>0</v>
      </c>
      <c r="D12381" s="24"/>
      <c r="E12381" s="1">
        <f t="shared" si="776"/>
        <v>123125</v>
      </c>
      <c r="F12381" s="2">
        <f t="shared" si="777"/>
        <v>1231250</v>
      </c>
      <c r="G12381" s="17">
        <f t="shared" si="775"/>
        <v>1</v>
      </c>
    </row>
    <row r="12382" spans="1:8">
      <c r="A12382" s="1">
        <f>'HHR-NGL-05-102+600 TO 127+600'!A12382</f>
        <v>0</v>
      </c>
      <c r="B12382" s="1">
        <f>'HHR-NGL-05-102+600 TO 127+600'!B12382</f>
        <v>-99.394999999999996</v>
      </c>
      <c r="C12382" s="1">
        <f>'HHR-NGL-05-102+600 TO 127+600'!D12382</f>
        <v>59.338999999999999</v>
      </c>
      <c r="D12382" s="24"/>
      <c r="E12382" s="1">
        <f t="shared" si="776"/>
        <v>123125</v>
      </c>
      <c r="F12382" s="2">
        <f t="shared" si="777"/>
        <v>1231250</v>
      </c>
      <c r="G12382" s="17">
        <f t="shared" si="775"/>
        <v>1</v>
      </c>
      <c r="H12382" s="1" t="str">
        <f t="shared" si="778"/>
        <v>PLINE PLINE: 1231150.605,59.339</v>
      </c>
    </row>
    <row r="12383" spans="1:8">
      <c r="A12383" s="1">
        <f>'HHR-NGL-05-102+600 TO 127+600'!A12383</f>
        <v>0</v>
      </c>
      <c r="B12383" s="1">
        <f>'HHR-NGL-05-102+600 TO 127+600'!B12383</f>
        <v>-92.106999999999999</v>
      </c>
      <c r="C12383" s="1">
        <f>'HHR-NGL-05-102+600 TO 127+600'!D12383</f>
        <v>58.991</v>
      </c>
      <c r="D12383" s="24"/>
      <c r="E12383" s="1">
        <f t="shared" si="776"/>
        <v>123125</v>
      </c>
      <c r="F12383" s="2">
        <f t="shared" si="777"/>
        <v>1231250</v>
      </c>
      <c r="G12383" s="17">
        <f t="shared" si="775"/>
        <v>1</v>
      </c>
      <c r="H12383" s="1" t="str">
        <f t="shared" si="778"/>
        <v>PLINE PLINE: 1231157.893,58.991</v>
      </c>
    </row>
    <row r="12384" spans="1:8">
      <c r="A12384" s="1">
        <f>'HHR-NGL-05-102+600 TO 127+600'!A12384</f>
        <v>0</v>
      </c>
      <c r="B12384" s="1">
        <f>'HHR-NGL-05-102+600 TO 127+600'!B12384</f>
        <v>-89.772000000000006</v>
      </c>
      <c r="C12384" s="1">
        <f>'HHR-NGL-05-102+600 TO 127+600'!D12384</f>
        <v>58.9</v>
      </c>
      <c r="D12384" s="24"/>
      <c r="E12384" s="1">
        <f t="shared" si="776"/>
        <v>123125</v>
      </c>
      <c r="F12384" s="2">
        <f t="shared" si="777"/>
        <v>1231250</v>
      </c>
      <c r="G12384" s="17">
        <f t="shared" si="775"/>
        <v>1</v>
      </c>
      <c r="H12384" s="1" t="str">
        <f t="shared" si="778"/>
        <v>PLINE PLINE: 1231160.228,58.9</v>
      </c>
    </row>
    <row r="12385" spans="1:8">
      <c r="A12385" s="1">
        <f>'HHR-NGL-05-102+600 TO 127+600'!A12385</f>
        <v>0</v>
      </c>
      <c r="B12385" s="1">
        <f>'HHR-NGL-05-102+600 TO 127+600'!B12385</f>
        <v>-89.388999999999996</v>
      </c>
      <c r="C12385" s="1">
        <f>'HHR-NGL-05-102+600 TO 127+600'!D12385</f>
        <v>58.881</v>
      </c>
      <c r="D12385" s="24"/>
      <c r="E12385" s="1">
        <f t="shared" si="776"/>
        <v>123125</v>
      </c>
      <c r="F12385" s="2">
        <f t="shared" si="777"/>
        <v>1231250</v>
      </c>
      <c r="G12385" s="17">
        <f t="shared" si="775"/>
        <v>1</v>
      </c>
      <c r="H12385" s="1" t="str">
        <f t="shared" si="778"/>
        <v>PLINE PLINE: 1231160.611,58.881</v>
      </c>
    </row>
    <row r="12386" spans="1:8">
      <c r="A12386" s="1">
        <f>'HHR-NGL-05-102+600 TO 127+600'!A12386</f>
        <v>0</v>
      </c>
      <c r="B12386" s="1">
        <f>'HHR-NGL-05-102+600 TO 127+600'!B12386</f>
        <v>-89.218000000000004</v>
      </c>
      <c r="C12386" s="1">
        <f>'HHR-NGL-05-102+600 TO 127+600'!D12386</f>
        <v>58.886000000000003</v>
      </c>
      <c r="D12386" s="24"/>
      <c r="E12386" s="1">
        <f t="shared" si="776"/>
        <v>123125</v>
      </c>
      <c r="F12386" s="2">
        <f t="shared" si="777"/>
        <v>1231250</v>
      </c>
      <c r="G12386" s="17">
        <f t="shared" si="775"/>
        <v>1</v>
      </c>
      <c r="H12386" s="1" t="str">
        <f t="shared" si="778"/>
        <v>PLINE PLINE: 1231160.782,58.886</v>
      </c>
    </row>
    <row r="12387" spans="1:8">
      <c r="A12387" s="1">
        <f>'HHR-NGL-05-102+600 TO 127+600'!A12387</f>
        <v>0</v>
      </c>
      <c r="B12387" s="1">
        <f>'HHR-NGL-05-102+600 TO 127+600'!B12387</f>
        <v>-79.289000000000001</v>
      </c>
      <c r="C12387" s="1">
        <f>'HHR-NGL-05-102+600 TO 127+600'!D12387</f>
        <v>57.957999999999998</v>
      </c>
      <c r="D12387" s="24"/>
      <c r="E12387" s="1">
        <f t="shared" si="776"/>
        <v>123125</v>
      </c>
      <c r="F12387" s="2">
        <f t="shared" si="777"/>
        <v>1231250</v>
      </c>
      <c r="G12387" s="17">
        <f t="shared" si="775"/>
        <v>1</v>
      </c>
      <c r="H12387" s="1" t="str">
        <f t="shared" si="778"/>
        <v>PLINE PLINE: 1231170.711,57.958</v>
      </c>
    </row>
    <row r="12388" spans="1:8">
      <c r="A12388" s="1">
        <f>'HHR-NGL-05-102+600 TO 127+600'!A12388</f>
        <v>0</v>
      </c>
      <c r="B12388" s="1">
        <f>'HHR-NGL-05-102+600 TO 127+600'!B12388</f>
        <v>-79.158000000000001</v>
      </c>
      <c r="C12388" s="1">
        <f>'HHR-NGL-05-102+600 TO 127+600'!D12388</f>
        <v>57.956000000000003</v>
      </c>
      <c r="D12388" s="24"/>
      <c r="E12388" s="1">
        <f t="shared" si="776"/>
        <v>123125</v>
      </c>
      <c r="F12388" s="2">
        <f t="shared" si="777"/>
        <v>1231250</v>
      </c>
      <c r="G12388" s="17">
        <f t="shared" si="775"/>
        <v>1</v>
      </c>
      <c r="H12388" s="1" t="str">
        <f t="shared" si="778"/>
        <v>PLINE PLINE: 1231170.842,57.956</v>
      </c>
    </row>
    <row r="12389" spans="1:8">
      <c r="A12389" s="1">
        <f>'HHR-NGL-05-102+600 TO 127+600'!A12389</f>
        <v>0</v>
      </c>
      <c r="B12389" s="1">
        <f>'HHR-NGL-05-102+600 TO 127+600'!B12389</f>
        <v>-69.093999999999994</v>
      </c>
      <c r="C12389" s="1">
        <f>'HHR-NGL-05-102+600 TO 127+600'!D12389</f>
        <v>56.991</v>
      </c>
      <c r="D12389" s="24"/>
      <c r="E12389" s="1">
        <f t="shared" si="776"/>
        <v>123125</v>
      </c>
      <c r="F12389" s="2">
        <f t="shared" si="777"/>
        <v>1231250</v>
      </c>
      <c r="G12389" s="17">
        <f t="shared" si="775"/>
        <v>1</v>
      </c>
      <c r="H12389" s="1" t="str">
        <f t="shared" si="778"/>
        <v>PLINE PLINE: 1231180.906,56.991</v>
      </c>
    </row>
    <row r="12390" spans="1:8">
      <c r="A12390" s="1">
        <f>'HHR-NGL-05-102+600 TO 127+600'!A12390</f>
        <v>0</v>
      </c>
      <c r="B12390" s="1">
        <f>'HHR-NGL-05-102+600 TO 127+600'!B12390</f>
        <v>-69.058999999999997</v>
      </c>
      <c r="C12390" s="1">
        <f>'HHR-NGL-05-102+600 TO 127+600'!D12390</f>
        <v>56.991</v>
      </c>
      <c r="D12390" s="24"/>
      <c r="E12390" s="1">
        <f t="shared" si="776"/>
        <v>123125</v>
      </c>
      <c r="F12390" s="2">
        <f t="shared" si="777"/>
        <v>1231250</v>
      </c>
      <c r="G12390" s="17">
        <f t="shared" si="775"/>
        <v>1</v>
      </c>
      <c r="H12390" s="1" t="str">
        <f t="shared" si="778"/>
        <v>PLINE PLINE: 1231180.941,56.991</v>
      </c>
    </row>
    <row r="12391" spans="1:8">
      <c r="A12391" s="1">
        <f>'HHR-NGL-05-102+600 TO 127+600'!A12391</f>
        <v>0</v>
      </c>
      <c r="B12391" s="1">
        <f>'HHR-NGL-05-102+600 TO 127+600'!B12391</f>
        <v>-67.834999999999994</v>
      </c>
      <c r="C12391" s="1">
        <f>'HHR-NGL-05-102+600 TO 127+600'!D12391</f>
        <v>56.898000000000003</v>
      </c>
      <c r="D12391" s="24"/>
      <c r="E12391" s="1">
        <f t="shared" si="776"/>
        <v>123125</v>
      </c>
      <c r="F12391" s="2">
        <f t="shared" si="777"/>
        <v>1231250</v>
      </c>
      <c r="G12391" s="17">
        <f t="shared" si="775"/>
        <v>1</v>
      </c>
      <c r="H12391" s="1" t="str">
        <f t="shared" si="778"/>
        <v>PLINE PLINE: 1231182.165,56.898</v>
      </c>
    </row>
    <row r="12392" spans="1:8">
      <c r="A12392" s="1">
        <f>'HHR-NGL-05-102+600 TO 127+600'!A12392</f>
        <v>0</v>
      </c>
      <c r="B12392" s="1">
        <f>'HHR-NGL-05-102+600 TO 127+600'!B12392</f>
        <v>-58.927999999999997</v>
      </c>
      <c r="C12392" s="1">
        <f>'HHR-NGL-05-102+600 TO 127+600'!D12392</f>
        <v>56.256</v>
      </c>
      <c r="D12392" s="24"/>
      <c r="E12392" s="1">
        <f t="shared" si="776"/>
        <v>123125</v>
      </c>
      <c r="F12392" s="2">
        <f t="shared" si="777"/>
        <v>1231250</v>
      </c>
      <c r="G12392" s="17">
        <f t="shared" si="775"/>
        <v>1</v>
      </c>
      <c r="H12392" s="1" t="str">
        <f t="shared" si="778"/>
        <v>PLINE PLINE: 1231191.072,56.256</v>
      </c>
    </row>
    <row r="12393" spans="1:8">
      <c r="A12393" s="1">
        <f>'HHR-NGL-05-102+600 TO 127+600'!A12393</f>
        <v>0</v>
      </c>
      <c r="B12393" s="1">
        <f>'HHR-NGL-05-102+600 TO 127+600'!B12393</f>
        <v>-49.103999999999999</v>
      </c>
      <c r="C12393" s="1">
        <f>'HHR-NGL-05-102+600 TO 127+600'!D12393</f>
        <v>55.899000000000001</v>
      </c>
      <c r="D12393" s="24"/>
      <c r="E12393" s="1">
        <f t="shared" si="776"/>
        <v>123125</v>
      </c>
      <c r="F12393" s="2">
        <f t="shared" si="777"/>
        <v>1231250</v>
      </c>
      <c r="G12393" s="17">
        <f t="shared" si="775"/>
        <v>1</v>
      </c>
      <c r="H12393" s="1" t="str">
        <f t="shared" si="778"/>
        <v>PLINE PLINE: 1231200.896,55.899</v>
      </c>
    </row>
    <row r="12394" spans="1:8">
      <c r="A12394" s="1">
        <f>'HHR-NGL-05-102+600 TO 127+600'!A12394</f>
        <v>0</v>
      </c>
      <c r="B12394" s="1">
        <f>'HHR-NGL-05-102+600 TO 127+600'!B12394</f>
        <v>-39.841000000000001</v>
      </c>
      <c r="C12394" s="1">
        <f>'HHR-NGL-05-102+600 TO 127+600'!D12394</f>
        <v>55.432000000000002</v>
      </c>
      <c r="D12394" s="24"/>
      <c r="E12394" s="1">
        <f t="shared" si="776"/>
        <v>123125</v>
      </c>
      <c r="F12394" s="2">
        <f t="shared" si="777"/>
        <v>1231250</v>
      </c>
      <c r="G12394" s="17">
        <f t="shared" si="775"/>
        <v>1</v>
      </c>
      <c r="H12394" s="1" t="str">
        <f t="shared" si="778"/>
        <v>PLINE PLINE: 1231210.159,55.432</v>
      </c>
    </row>
    <row r="12395" spans="1:8">
      <c r="A12395" s="1">
        <f>'HHR-NGL-05-102+600 TO 127+600'!A12395</f>
        <v>0</v>
      </c>
      <c r="B12395" s="1">
        <f>'HHR-NGL-05-102+600 TO 127+600'!B12395</f>
        <v>-38.438000000000002</v>
      </c>
      <c r="C12395" s="1">
        <f>'HHR-NGL-05-102+600 TO 127+600'!D12395</f>
        <v>55.396000000000001</v>
      </c>
      <c r="D12395" s="24"/>
      <c r="E12395" s="1">
        <f t="shared" si="776"/>
        <v>123125</v>
      </c>
      <c r="F12395" s="2">
        <f t="shared" si="777"/>
        <v>1231250</v>
      </c>
      <c r="G12395" s="17">
        <f t="shared" si="775"/>
        <v>1</v>
      </c>
      <c r="H12395" s="1" t="str">
        <f t="shared" si="778"/>
        <v>PLINE PLINE: 1231211.562,55.396</v>
      </c>
    </row>
    <row r="12396" spans="1:8">
      <c r="A12396" s="1">
        <f>'HHR-NGL-05-102+600 TO 127+600'!A12396</f>
        <v>0</v>
      </c>
      <c r="B12396" s="1">
        <f>'HHR-NGL-05-102+600 TO 127+600'!B12396</f>
        <v>-28.995000000000001</v>
      </c>
      <c r="C12396" s="1">
        <f>'HHR-NGL-05-102+600 TO 127+600'!D12396</f>
        <v>54.963999999999999</v>
      </c>
      <c r="D12396" s="24"/>
      <c r="E12396" s="1">
        <f t="shared" si="776"/>
        <v>123125</v>
      </c>
      <c r="F12396" s="2">
        <f t="shared" si="777"/>
        <v>1231250</v>
      </c>
      <c r="G12396" s="17">
        <f t="shared" si="775"/>
        <v>1</v>
      </c>
      <c r="H12396" s="1" t="str">
        <f t="shared" si="778"/>
        <v>PLINE PLINE: 1231221.005,54.964</v>
      </c>
    </row>
    <row r="12397" spans="1:8">
      <c r="A12397" s="1">
        <f>'HHR-NGL-05-102+600 TO 127+600'!A12397</f>
        <v>0</v>
      </c>
      <c r="B12397" s="1">
        <f>'HHR-NGL-05-102+600 TO 127+600'!B12397</f>
        <v>-27.768000000000001</v>
      </c>
      <c r="C12397" s="1">
        <f>'HHR-NGL-05-102+600 TO 127+600'!D12397</f>
        <v>54.902000000000001</v>
      </c>
      <c r="D12397" s="24"/>
      <c r="E12397" s="1">
        <f t="shared" si="776"/>
        <v>123125</v>
      </c>
      <c r="F12397" s="2">
        <f t="shared" si="777"/>
        <v>1231250</v>
      </c>
      <c r="G12397" s="17">
        <f t="shared" si="775"/>
        <v>1</v>
      </c>
      <c r="H12397" s="1" t="str">
        <f t="shared" si="778"/>
        <v>PLINE PLINE: 1231222.232,54.902</v>
      </c>
    </row>
    <row r="12398" spans="1:8">
      <c r="A12398" s="1">
        <f>'HHR-NGL-05-102+600 TO 127+600'!A12398</f>
        <v>0</v>
      </c>
      <c r="B12398" s="1">
        <f>'HHR-NGL-05-102+600 TO 127+600'!B12398</f>
        <v>-18.516999999999999</v>
      </c>
      <c r="C12398" s="1">
        <f>'HHR-NGL-05-102+600 TO 127+600'!D12398</f>
        <v>55.704000000000001</v>
      </c>
      <c r="D12398" s="24"/>
      <c r="E12398" s="1">
        <f t="shared" si="776"/>
        <v>123125</v>
      </c>
      <c r="F12398" s="2">
        <f t="shared" si="777"/>
        <v>1231250</v>
      </c>
      <c r="G12398" s="17">
        <f t="shared" si="775"/>
        <v>1</v>
      </c>
      <c r="H12398" s="1" t="str">
        <f t="shared" si="778"/>
        <v>PLINE PLINE: 1231231.483,55.704</v>
      </c>
    </row>
    <row r="12399" spans="1:8">
      <c r="A12399" s="1">
        <f>'HHR-NGL-05-102+600 TO 127+600'!A12399</f>
        <v>0</v>
      </c>
      <c r="B12399" s="1">
        <f>'HHR-NGL-05-102+600 TO 127+600'!B12399</f>
        <v>-8.7509999999999994</v>
      </c>
      <c r="C12399" s="1">
        <f>'HHR-NGL-05-102+600 TO 127+600'!D12399</f>
        <v>56.805999999999997</v>
      </c>
      <c r="D12399" s="24"/>
      <c r="E12399" s="1">
        <f t="shared" si="776"/>
        <v>123125</v>
      </c>
      <c r="F12399" s="2">
        <f t="shared" si="777"/>
        <v>1231250</v>
      </c>
      <c r="G12399" s="17">
        <f t="shared" si="775"/>
        <v>1</v>
      </c>
      <c r="H12399" s="1" t="str">
        <f t="shared" si="778"/>
        <v>PLINE PLINE: 1231241.249,56.806</v>
      </c>
    </row>
    <row r="12400" spans="1:8">
      <c r="A12400" s="1">
        <f>'HHR-NGL-05-102+600 TO 127+600'!A12400</f>
        <v>0</v>
      </c>
      <c r="B12400" s="1">
        <f>'HHR-NGL-05-102+600 TO 127+600'!B12400</f>
        <v>-8.5079999999999991</v>
      </c>
      <c r="C12400" s="1">
        <f>'HHR-NGL-05-102+600 TO 127+600'!D12400</f>
        <v>56.829000000000001</v>
      </c>
      <c r="D12400" s="24"/>
      <c r="E12400" s="1">
        <f t="shared" si="776"/>
        <v>123125</v>
      </c>
      <c r="F12400" s="2">
        <f t="shared" si="777"/>
        <v>1231250</v>
      </c>
      <c r="G12400" s="17">
        <f t="shared" si="775"/>
        <v>1</v>
      </c>
      <c r="H12400" s="1" t="str">
        <f t="shared" si="778"/>
        <v>PLINE PLINE: 1231241.492,56.829</v>
      </c>
    </row>
    <row r="12401" spans="1:8">
      <c r="A12401" s="1">
        <f>'HHR-NGL-05-102+600 TO 127+600'!A12401</f>
        <v>0</v>
      </c>
      <c r="B12401" s="1">
        <f>'HHR-NGL-05-102+600 TO 127+600'!B12401</f>
        <v>-7.1589999999999998</v>
      </c>
      <c r="C12401" s="1">
        <f>'HHR-NGL-05-102+600 TO 127+600'!D12401</f>
        <v>56.881</v>
      </c>
      <c r="D12401" s="24"/>
      <c r="E12401" s="1">
        <f t="shared" si="776"/>
        <v>123125</v>
      </c>
      <c r="F12401" s="2">
        <f t="shared" si="777"/>
        <v>1231250</v>
      </c>
      <c r="G12401" s="17">
        <f t="shared" si="775"/>
        <v>1</v>
      </c>
      <c r="H12401" s="1" t="str">
        <f t="shared" si="778"/>
        <v>PLINE PLINE: 1231242.841,56.881</v>
      </c>
    </row>
    <row r="12402" spans="1:8">
      <c r="A12402" s="1">
        <f>'HHR-NGL-05-102+600 TO 127+600'!A12402</f>
        <v>0</v>
      </c>
      <c r="B12402" s="1">
        <f>'HHR-NGL-05-102+600 TO 127+600'!B12402</f>
        <v>-0.249</v>
      </c>
      <c r="C12402" s="1">
        <f>'HHR-NGL-05-102+600 TO 127+600'!D12402</f>
        <v>57.134999999999998</v>
      </c>
      <c r="D12402" s="24"/>
      <c r="E12402" s="1">
        <f t="shared" si="776"/>
        <v>123125</v>
      </c>
      <c r="F12402" s="2">
        <f t="shared" si="777"/>
        <v>1231250</v>
      </c>
      <c r="G12402" s="17">
        <f t="shared" si="775"/>
        <v>1</v>
      </c>
      <c r="H12402" s="1" t="str">
        <f t="shared" si="778"/>
        <v>PLINE PLINE: 1231249.751,57.135</v>
      </c>
    </row>
    <row r="12403" spans="1:8">
      <c r="A12403" s="1">
        <f>'HHR-NGL-05-102+600 TO 127+600'!A12403</f>
        <v>0</v>
      </c>
      <c r="B12403" s="1">
        <f>'HHR-NGL-05-102+600 TO 127+600'!B12403</f>
        <v>0</v>
      </c>
      <c r="C12403" s="1">
        <f>'HHR-NGL-05-102+600 TO 127+600'!D12403</f>
        <v>57.192</v>
      </c>
      <c r="D12403" s="24"/>
      <c r="E12403" s="1">
        <f t="shared" si="776"/>
        <v>123125</v>
      </c>
      <c r="F12403" s="2">
        <f t="shared" si="777"/>
        <v>1231250</v>
      </c>
      <c r="G12403" s="17">
        <f t="shared" si="775"/>
        <v>1</v>
      </c>
      <c r="H12403" s="1" t="str">
        <f t="shared" si="778"/>
        <v>PLINE PLINE: 1231250,57.192</v>
      </c>
    </row>
    <row r="12404" spans="1:8">
      <c r="A12404" s="1">
        <f>'HHR-NGL-05-102+600 TO 127+600'!A12404</f>
        <v>0</v>
      </c>
      <c r="B12404" s="1">
        <f>'HHR-NGL-05-102+600 TO 127+600'!B12404</f>
        <v>0.96599999999999997</v>
      </c>
      <c r="C12404" s="1">
        <f>'HHR-NGL-05-102+600 TO 127+600'!D12404</f>
        <v>57.411999999999999</v>
      </c>
      <c r="D12404" s="24"/>
      <c r="E12404" s="1">
        <f t="shared" si="776"/>
        <v>123125</v>
      </c>
      <c r="F12404" s="2">
        <f t="shared" si="777"/>
        <v>1231250</v>
      </c>
      <c r="G12404" s="17">
        <f t="shared" si="775"/>
        <v>1</v>
      </c>
      <c r="H12404" s="1" t="str">
        <f t="shared" si="778"/>
        <v>PLINE PLINE: 1231250.966,57.412</v>
      </c>
    </row>
    <row r="12405" spans="1:8">
      <c r="A12405" s="1">
        <f>'HHR-NGL-05-102+600 TO 127+600'!A12405</f>
        <v>0</v>
      </c>
      <c r="B12405" s="1">
        <f>'HHR-NGL-05-102+600 TO 127+600'!B12405</f>
        <v>10.848000000000001</v>
      </c>
      <c r="C12405" s="1">
        <f>'HHR-NGL-05-102+600 TO 127+600'!D12405</f>
        <v>57.485999999999997</v>
      </c>
      <c r="D12405" s="24"/>
      <c r="E12405" s="1">
        <f t="shared" si="776"/>
        <v>123125</v>
      </c>
      <c r="F12405" s="2">
        <f t="shared" si="777"/>
        <v>1231250</v>
      </c>
      <c r="G12405" s="17">
        <f t="shared" si="775"/>
        <v>1</v>
      </c>
      <c r="H12405" s="1" t="str">
        <f t="shared" si="778"/>
        <v>PLINE PLINE: 1231260.848,57.486</v>
      </c>
    </row>
    <row r="12406" spans="1:8">
      <c r="A12406" s="1">
        <f>'HHR-NGL-05-102+600 TO 127+600'!A12406</f>
        <v>0</v>
      </c>
      <c r="B12406" s="1">
        <f>'HHR-NGL-05-102+600 TO 127+600'!B12406</f>
        <v>11.148</v>
      </c>
      <c r="C12406" s="1">
        <f>'HHR-NGL-05-102+600 TO 127+600'!D12406</f>
        <v>57.488</v>
      </c>
      <c r="D12406" s="24"/>
      <c r="E12406" s="1">
        <f t="shared" si="776"/>
        <v>123125</v>
      </c>
      <c r="F12406" s="2">
        <f t="shared" si="777"/>
        <v>1231250</v>
      </c>
      <c r="G12406" s="17">
        <f t="shared" si="775"/>
        <v>1</v>
      </c>
      <c r="H12406" s="1" t="str">
        <f t="shared" si="778"/>
        <v>PLINE PLINE: 1231261.148,57.488</v>
      </c>
    </row>
    <row r="12407" spans="1:8">
      <c r="A12407" s="1">
        <f>'HHR-NGL-05-102+600 TO 127+600'!A12407</f>
        <v>0</v>
      </c>
      <c r="B12407" s="1">
        <f>'HHR-NGL-05-102+600 TO 127+600'!B12407</f>
        <v>16.821000000000002</v>
      </c>
      <c r="C12407" s="1">
        <f>'HHR-NGL-05-102+600 TO 127+600'!D12407</f>
        <v>57.593000000000004</v>
      </c>
      <c r="D12407" s="24"/>
      <c r="E12407" s="1">
        <f t="shared" si="776"/>
        <v>123125</v>
      </c>
      <c r="F12407" s="2">
        <f t="shared" si="777"/>
        <v>1231250</v>
      </c>
      <c r="G12407" s="17">
        <f t="shared" si="775"/>
        <v>1</v>
      </c>
      <c r="H12407" s="1" t="str">
        <f t="shared" si="778"/>
        <v>PLINE PLINE: 1231266.821,57.593</v>
      </c>
    </row>
    <row r="12408" spans="1:8">
      <c r="A12408" s="1">
        <f>'HHR-NGL-05-102+600 TO 127+600'!A12408</f>
        <v>0</v>
      </c>
      <c r="B12408" s="1">
        <f>'HHR-NGL-05-102+600 TO 127+600'!B12408</f>
        <v>21.422999999999998</v>
      </c>
      <c r="C12408" s="1">
        <f>'HHR-NGL-05-102+600 TO 127+600'!D12408</f>
        <v>57.722000000000001</v>
      </c>
      <c r="D12408" s="24"/>
      <c r="E12408" s="1">
        <f t="shared" si="776"/>
        <v>123125</v>
      </c>
      <c r="F12408" s="2">
        <f t="shared" si="777"/>
        <v>1231250</v>
      </c>
      <c r="G12408" s="17">
        <f t="shared" si="775"/>
        <v>1</v>
      </c>
      <c r="H12408" s="1" t="str">
        <f t="shared" si="778"/>
        <v>PLINE PLINE: 1231271.423,57.722</v>
      </c>
    </row>
    <row r="12409" spans="1:8">
      <c r="A12409" s="1">
        <f>'HHR-NGL-05-102+600 TO 127+600'!A12409</f>
        <v>0</v>
      </c>
      <c r="B12409" s="1">
        <f>'HHR-NGL-05-102+600 TO 127+600'!B12409</f>
        <v>26.57</v>
      </c>
      <c r="C12409" s="1">
        <f>'HHR-NGL-05-102+600 TO 127+600'!D12409</f>
        <v>57.819000000000003</v>
      </c>
      <c r="D12409" s="24"/>
      <c r="E12409" s="1">
        <f t="shared" si="776"/>
        <v>123125</v>
      </c>
      <c r="F12409" s="2">
        <f t="shared" si="777"/>
        <v>1231250</v>
      </c>
      <c r="G12409" s="17">
        <f t="shared" si="775"/>
        <v>1</v>
      </c>
      <c r="H12409" s="1" t="str">
        <f t="shared" si="778"/>
        <v>PLINE PLINE: 1231276.57,57.819</v>
      </c>
    </row>
    <row r="12410" spans="1:8">
      <c r="A12410" s="1">
        <f>'HHR-NGL-05-102+600 TO 127+600'!A12410</f>
        <v>0</v>
      </c>
      <c r="B12410" s="1">
        <f>'HHR-NGL-05-102+600 TO 127+600'!B12410</f>
        <v>31.385000000000002</v>
      </c>
      <c r="C12410" s="1">
        <f>'HHR-NGL-05-102+600 TO 127+600'!D12410</f>
        <v>58.003</v>
      </c>
      <c r="D12410" s="24"/>
      <c r="E12410" s="1">
        <f t="shared" si="776"/>
        <v>123125</v>
      </c>
      <c r="F12410" s="2">
        <f t="shared" si="777"/>
        <v>1231250</v>
      </c>
      <c r="G12410" s="17">
        <f t="shared" si="775"/>
        <v>1</v>
      </c>
      <c r="H12410" s="1" t="str">
        <f t="shared" si="778"/>
        <v>PLINE PLINE: 1231281.385,58.003</v>
      </c>
    </row>
    <row r="12411" spans="1:8">
      <c r="A12411" s="1">
        <f>'HHR-NGL-05-102+600 TO 127+600'!A12411</f>
        <v>0</v>
      </c>
      <c r="B12411" s="1">
        <f>'HHR-NGL-05-102+600 TO 127+600'!B12411</f>
        <v>41.091999999999999</v>
      </c>
      <c r="C12411" s="1">
        <f>'HHR-NGL-05-102+600 TO 127+600'!D12411</f>
        <v>58.728000000000002</v>
      </c>
      <c r="D12411" s="24"/>
      <c r="E12411" s="1">
        <f t="shared" si="776"/>
        <v>123125</v>
      </c>
      <c r="F12411" s="2">
        <f t="shared" si="777"/>
        <v>1231250</v>
      </c>
      <c r="G12411" s="17">
        <f t="shared" si="775"/>
        <v>1</v>
      </c>
      <c r="H12411" s="1" t="str">
        <f t="shared" si="778"/>
        <v>PLINE PLINE: 1231291.092,58.728</v>
      </c>
    </row>
    <row r="12412" spans="1:8">
      <c r="A12412" s="1">
        <f>'HHR-NGL-05-102+600 TO 127+600'!A12412</f>
        <v>0</v>
      </c>
      <c r="B12412" s="1">
        <f>'HHR-NGL-05-102+600 TO 127+600'!B12412</f>
        <v>41.424999999999997</v>
      </c>
      <c r="C12412" s="1">
        <f>'HHR-NGL-05-102+600 TO 127+600'!D12412</f>
        <v>58.767000000000003</v>
      </c>
      <c r="D12412" s="24"/>
      <c r="E12412" s="1">
        <f t="shared" si="776"/>
        <v>123125</v>
      </c>
      <c r="F12412" s="2">
        <f t="shared" si="777"/>
        <v>1231250</v>
      </c>
      <c r="G12412" s="17">
        <f t="shared" si="775"/>
        <v>1</v>
      </c>
      <c r="H12412" s="1" t="str">
        <f t="shared" si="778"/>
        <v>PLINE PLINE: 1231291.425,58.767</v>
      </c>
    </row>
    <row r="12413" spans="1:8">
      <c r="A12413" s="1">
        <f>'HHR-NGL-05-102+600 TO 127+600'!A12413</f>
        <v>0</v>
      </c>
      <c r="B12413" s="1">
        <f>'HHR-NGL-05-102+600 TO 127+600'!B12413</f>
        <v>41.701000000000001</v>
      </c>
      <c r="C12413" s="1">
        <f>'HHR-NGL-05-102+600 TO 127+600'!D12413</f>
        <v>58.802999999999997</v>
      </c>
      <c r="D12413" s="24"/>
      <c r="E12413" s="1">
        <f t="shared" si="776"/>
        <v>123125</v>
      </c>
      <c r="F12413" s="2">
        <f t="shared" si="777"/>
        <v>1231250</v>
      </c>
      <c r="G12413" s="17">
        <f t="shared" si="775"/>
        <v>1</v>
      </c>
      <c r="H12413" s="1" t="str">
        <f t="shared" si="778"/>
        <v>PLINE PLINE: 1231291.701,58.803</v>
      </c>
    </row>
    <row r="12414" spans="1:8">
      <c r="A12414" s="1">
        <f>'HHR-NGL-05-102+600 TO 127+600'!A12414</f>
        <v>0</v>
      </c>
      <c r="B12414" s="1">
        <f>'HHR-NGL-05-102+600 TO 127+600'!B12414</f>
        <v>51.481000000000002</v>
      </c>
      <c r="C12414" s="1">
        <f>'HHR-NGL-05-102+600 TO 127+600'!D12414</f>
        <v>59.701000000000001</v>
      </c>
      <c r="D12414" s="24"/>
      <c r="E12414" s="1">
        <f t="shared" si="776"/>
        <v>123125</v>
      </c>
      <c r="F12414" s="2">
        <f t="shared" si="777"/>
        <v>1231250</v>
      </c>
      <c r="G12414" s="17">
        <f t="shared" si="775"/>
        <v>1</v>
      </c>
      <c r="H12414" s="1" t="str">
        <f t="shared" si="778"/>
        <v>PLINE PLINE: 1231301.481,59.701</v>
      </c>
    </row>
    <row r="12415" spans="1:8">
      <c r="A12415" s="1">
        <f>'HHR-NGL-05-102+600 TO 127+600'!A12415</f>
        <v>0</v>
      </c>
      <c r="B12415" s="1">
        <f>'HHR-NGL-05-102+600 TO 127+600'!B12415</f>
        <v>57.966000000000001</v>
      </c>
      <c r="C12415" s="1">
        <f>'HHR-NGL-05-102+600 TO 127+600'!D12415</f>
        <v>60.061</v>
      </c>
      <c r="D12415" s="24"/>
      <c r="E12415" s="1">
        <f t="shared" si="776"/>
        <v>123125</v>
      </c>
      <c r="F12415" s="2">
        <f t="shared" si="777"/>
        <v>1231250</v>
      </c>
      <c r="G12415" s="17">
        <f t="shared" si="775"/>
        <v>1</v>
      </c>
      <c r="H12415" s="1" t="str">
        <f t="shared" si="778"/>
        <v>PLINE PLINE: 1231307.966,60.061</v>
      </c>
    </row>
    <row r="12416" spans="1:8">
      <c r="A12416" s="1">
        <f>'HHR-NGL-05-102+600 TO 127+600'!A12416</f>
        <v>0</v>
      </c>
      <c r="B12416" s="1">
        <f>'HHR-NGL-05-102+600 TO 127+600'!B12416</f>
        <v>61.399000000000001</v>
      </c>
      <c r="C12416" s="1">
        <f>'HHR-NGL-05-102+600 TO 127+600'!D12416</f>
        <v>60.331000000000003</v>
      </c>
      <c r="D12416" s="24"/>
      <c r="E12416" s="1">
        <f t="shared" si="776"/>
        <v>123125</v>
      </c>
      <c r="F12416" s="2">
        <f t="shared" si="777"/>
        <v>1231250</v>
      </c>
      <c r="G12416" s="17">
        <f t="shared" si="775"/>
        <v>1</v>
      </c>
      <c r="H12416" s="1" t="str">
        <f t="shared" si="778"/>
        <v>PLINE PLINE: 1231311.399,60.331</v>
      </c>
    </row>
    <row r="12417" spans="1:8">
      <c r="A12417" s="1">
        <f>'HHR-NGL-05-102+600 TO 127+600'!A12417</f>
        <v>0</v>
      </c>
      <c r="B12417" s="1">
        <f>'HHR-NGL-05-102+600 TO 127+600'!B12417</f>
        <v>71.364000000000004</v>
      </c>
      <c r="C12417" s="1">
        <f>'HHR-NGL-05-102+600 TO 127+600'!D12417</f>
        <v>61.259</v>
      </c>
      <c r="D12417" s="24"/>
      <c r="E12417" s="1">
        <f t="shared" si="776"/>
        <v>123125</v>
      </c>
      <c r="F12417" s="2">
        <f t="shared" si="777"/>
        <v>1231250</v>
      </c>
      <c r="G12417" s="17">
        <f t="shared" si="775"/>
        <v>1</v>
      </c>
      <c r="H12417" s="1" t="str">
        <f t="shared" si="778"/>
        <v>PLINE PLINE: 1231321.364,61.259</v>
      </c>
    </row>
    <row r="12418" spans="1:8">
      <c r="A12418" s="1">
        <f>'HHR-NGL-05-102+600 TO 127+600'!A12418</f>
        <v>0</v>
      </c>
      <c r="B12418" s="1">
        <f>'HHR-NGL-05-102+600 TO 127+600'!B12418</f>
        <v>72.048000000000002</v>
      </c>
      <c r="C12418" s="1">
        <f>'HHR-NGL-05-102+600 TO 127+600'!D12418</f>
        <v>61.314</v>
      </c>
      <c r="D12418" s="24"/>
      <c r="E12418" s="1">
        <f t="shared" si="776"/>
        <v>123125</v>
      </c>
      <c r="F12418" s="2">
        <f t="shared" si="777"/>
        <v>1231250</v>
      </c>
      <c r="G12418" s="17">
        <f t="shared" ref="G12418:G12481" si="779">G12417</f>
        <v>1</v>
      </c>
      <c r="H12418" s="1" t="str">
        <f t="shared" si="778"/>
        <v>PLINE PLINE: 1231322.048,61.314</v>
      </c>
    </row>
    <row r="12419" spans="1:8">
      <c r="A12419" s="1">
        <f>'HHR-NGL-05-102+600 TO 127+600'!A12419</f>
        <v>0</v>
      </c>
      <c r="B12419" s="1">
        <f>'HHR-NGL-05-102+600 TO 127+600'!B12419</f>
        <v>81.957999999999998</v>
      </c>
      <c r="C12419" s="1">
        <f>'HHR-NGL-05-102+600 TO 127+600'!D12419</f>
        <v>62.889000000000003</v>
      </c>
      <c r="D12419" s="24"/>
      <c r="E12419" s="1">
        <f t="shared" si="776"/>
        <v>123125</v>
      </c>
      <c r="F12419" s="2">
        <f t="shared" si="777"/>
        <v>1231250</v>
      </c>
      <c r="G12419" s="17">
        <f t="shared" si="779"/>
        <v>1</v>
      </c>
      <c r="H12419" s="1" t="str">
        <f t="shared" si="778"/>
        <v>PLINE PLINE: 1231331.958,62.889</v>
      </c>
    </row>
    <row r="12420" spans="1:8">
      <c r="A12420" s="1">
        <f>'HHR-NGL-05-102+600 TO 127+600'!A12420</f>
        <v>0</v>
      </c>
      <c r="B12420" s="1">
        <f>'HHR-NGL-05-102+600 TO 127+600'!B12420</f>
        <v>90.688000000000002</v>
      </c>
      <c r="C12420" s="1">
        <f>'HHR-NGL-05-102+600 TO 127+600'!D12420</f>
        <v>65.06</v>
      </c>
      <c r="D12420" s="24"/>
      <c r="E12420" s="1">
        <f t="shared" ref="E12420:E12483" si="780">IF((D12420=0),E12419,D12420)</f>
        <v>123125</v>
      </c>
      <c r="F12420" s="2">
        <f t="shared" ref="F12420:F12483" si="781">IF((C12420=0),(E12420-0)*$H$1,F12419)</f>
        <v>1231250</v>
      </c>
      <c r="G12420" s="17">
        <f t="shared" si="779"/>
        <v>1</v>
      </c>
      <c r="H12420" s="1" t="str">
        <f t="shared" ref="H12420:H12483" si="782">CONCATENATE("PLINE PLINE: ",(B12420+F12420)*G12420,",",C12420)</f>
        <v>PLINE PLINE: 1231340.688,65.06</v>
      </c>
    </row>
    <row r="12421" spans="1:8">
      <c r="A12421" s="1">
        <f>'HHR-NGL-05-102+600 TO 127+600'!A12421</f>
        <v>0</v>
      </c>
      <c r="B12421" s="1">
        <f>'HHR-NGL-05-102+600 TO 127+600'!B12421</f>
        <v>92.64</v>
      </c>
      <c r="C12421" s="1">
        <f>'HHR-NGL-05-102+600 TO 127+600'!D12421</f>
        <v>65.510999999999996</v>
      </c>
      <c r="D12421" s="24"/>
      <c r="E12421" s="1">
        <f t="shared" si="780"/>
        <v>123125</v>
      </c>
      <c r="F12421" s="2">
        <f t="shared" si="781"/>
        <v>1231250</v>
      </c>
      <c r="G12421" s="17">
        <f t="shared" si="779"/>
        <v>1</v>
      </c>
      <c r="H12421" s="1" t="str">
        <f t="shared" si="782"/>
        <v>PLINE PLINE: 1231342.64,65.511</v>
      </c>
    </row>
    <row r="12422" spans="1:8">
      <c r="A12422" s="1">
        <f>'HHR-NGL-05-102+600 TO 127+600'!A12422</f>
        <v>0</v>
      </c>
      <c r="B12422" s="1">
        <f>'HHR-NGL-05-102+600 TO 127+600'!B12422</f>
        <v>100</v>
      </c>
      <c r="C12422" s="1">
        <f>'HHR-NGL-05-102+600 TO 127+600'!D12422</f>
        <v>68.742000000000004</v>
      </c>
      <c r="D12422" s="24"/>
      <c r="E12422" s="1">
        <f t="shared" si="780"/>
        <v>123125</v>
      </c>
      <c r="F12422" s="2">
        <f t="shared" si="781"/>
        <v>1231250</v>
      </c>
      <c r="G12422" s="17">
        <f t="shared" si="779"/>
        <v>1</v>
      </c>
      <c r="H12422" s="1" t="str">
        <f t="shared" si="782"/>
        <v>PLINE PLINE: 1231350,68.742</v>
      </c>
    </row>
    <row r="12423" spans="1:8">
      <c r="A12423" s="1" t="str">
        <f>'HHR-NGL-05-102+600 TO 127+600'!A12423</f>
        <v>123+150</v>
      </c>
      <c r="B12423" s="1">
        <f>'HHR-NGL-05-102+600 TO 127+600'!B12423</f>
        <v>0</v>
      </c>
      <c r="C12423" s="1">
        <f>'HHR-NGL-05-102+600 TO 127+600'!D12423</f>
        <v>0</v>
      </c>
      <c r="D12423" s="24">
        <v>123150</v>
      </c>
      <c r="E12423" s="1">
        <f t="shared" si="780"/>
        <v>123150</v>
      </c>
      <c r="F12423" s="2">
        <f t="shared" si="781"/>
        <v>1231500</v>
      </c>
      <c r="G12423" s="17">
        <f t="shared" si="779"/>
        <v>1</v>
      </c>
    </row>
    <row r="12424" spans="1:8">
      <c r="A12424" s="1" t="str">
        <f>'HHR-NGL-05-102+600 TO 127+600'!A12424</f>
        <v>GROUND</v>
      </c>
      <c r="B12424" s="1">
        <f>'HHR-NGL-05-102+600 TO 127+600'!B12424</f>
        <v>0</v>
      </c>
      <c r="C12424" s="1">
        <f>'HHR-NGL-05-102+600 TO 127+600'!D12424</f>
        <v>0</v>
      </c>
      <c r="D12424" s="24"/>
      <c r="E12424" s="1">
        <f t="shared" si="780"/>
        <v>123150</v>
      </c>
      <c r="F12424" s="2">
        <f t="shared" si="781"/>
        <v>1231500</v>
      </c>
      <c r="G12424" s="17">
        <f t="shared" si="779"/>
        <v>1</v>
      </c>
    </row>
    <row r="12425" spans="1:8">
      <c r="A12425" s="1">
        <f>'HHR-NGL-05-102+600 TO 127+600'!A12425</f>
        <v>0</v>
      </c>
      <c r="B12425" s="1">
        <f>'HHR-NGL-05-102+600 TO 127+600'!B12425</f>
        <v>-100</v>
      </c>
      <c r="C12425" s="1">
        <f>'HHR-NGL-05-102+600 TO 127+600'!D12425</f>
        <v>56.582000000000001</v>
      </c>
      <c r="D12425" s="24"/>
      <c r="E12425" s="1">
        <f t="shared" si="780"/>
        <v>123150</v>
      </c>
      <c r="F12425" s="2">
        <f t="shared" si="781"/>
        <v>1231500</v>
      </c>
      <c r="G12425" s="17">
        <f t="shared" si="779"/>
        <v>1</v>
      </c>
      <c r="H12425" s="1" t="str">
        <f t="shared" si="782"/>
        <v>PLINE PLINE: 1231400,56.582</v>
      </c>
    </row>
    <row r="12426" spans="1:8">
      <c r="A12426" s="1">
        <f>'HHR-NGL-05-102+600 TO 127+600'!A12426</f>
        <v>0</v>
      </c>
      <c r="B12426" s="1">
        <f>'HHR-NGL-05-102+600 TO 127+600'!B12426</f>
        <v>-99.391999999999996</v>
      </c>
      <c r="C12426" s="1">
        <f>'HHR-NGL-05-102+600 TO 127+600'!D12426</f>
        <v>56.548000000000002</v>
      </c>
      <c r="D12426" s="24"/>
      <c r="E12426" s="1">
        <f t="shared" si="780"/>
        <v>123150</v>
      </c>
      <c r="F12426" s="2">
        <f t="shared" si="781"/>
        <v>1231500</v>
      </c>
      <c r="G12426" s="17">
        <f t="shared" si="779"/>
        <v>1</v>
      </c>
      <c r="H12426" s="1" t="str">
        <f t="shared" si="782"/>
        <v>PLINE PLINE: 1231400.608,56.548</v>
      </c>
    </row>
    <row r="12427" spans="1:8">
      <c r="A12427" s="1">
        <f>'HHR-NGL-05-102+600 TO 127+600'!A12427</f>
        <v>0</v>
      </c>
      <c r="B12427" s="1">
        <f>'HHR-NGL-05-102+600 TO 127+600'!B12427</f>
        <v>-98.716999999999999</v>
      </c>
      <c r="C12427" s="1">
        <f>'HHR-NGL-05-102+600 TO 127+600'!D12427</f>
        <v>56.426000000000002</v>
      </c>
      <c r="D12427" s="24"/>
      <c r="E12427" s="1">
        <f t="shared" si="780"/>
        <v>123150</v>
      </c>
      <c r="F12427" s="2">
        <f t="shared" si="781"/>
        <v>1231500</v>
      </c>
      <c r="G12427" s="17">
        <f t="shared" si="779"/>
        <v>1</v>
      </c>
      <c r="H12427" s="1" t="str">
        <f t="shared" si="782"/>
        <v>PLINE PLINE: 1231401.283,56.426</v>
      </c>
    </row>
    <row r="12428" spans="1:8">
      <c r="A12428" s="1">
        <f>'HHR-NGL-05-102+600 TO 127+600'!A12428</f>
        <v>0</v>
      </c>
      <c r="B12428" s="1">
        <f>'HHR-NGL-05-102+600 TO 127+600'!B12428</f>
        <v>-89.138999999999996</v>
      </c>
      <c r="C12428" s="1">
        <f>'HHR-NGL-05-102+600 TO 127+600'!D12428</f>
        <v>56.438000000000002</v>
      </c>
      <c r="D12428" s="24"/>
      <c r="E12428" s="1">
        <f t="shared" si="780"/>
        <v>123150</v>
      </c>
      <c r="F12428" s="2">
        <f t="shared" si="781"/>
        <v>1231500</v>
      </c>
      <c r="G12428" s="17">
        <f t="shared" si="779"/>
        <v>1</v>
      </c>
      <c r="H12428" s="1" t="str">
        <f t="shared" si="782"/>
        <v>PLINE PLINE: 1231410.861,56.438</v>
      </c>
    </row>
    <row r="12429" spans="1:8">
      <c r="A12429" s="1">
        <f>'HHR-NGL-05-102+600 TO 127+600'!A12429</f>
        <v>0</v>
      </c>
      <c r="B12429" s="1">
        <f>'HHR-NGL-05-102+600 TO 127+600'!B12429</f>
        <v>-88.778000000000006</v>
      </c>
      <c r="C12429" s="1">
        <f>'HHR-NGL-05-102+600 TO 127+600'!D12429</f>
        <v>56.412999999999997</v>
      </c>
      <c r="D12429" s="24"/>
      <c r="E12429" s="1">
        <f t="shared" si="780"/>
        <v>123150</v>
      </c>
      <c r="F12429" s="2">
        <f t="shared" si="781"/>
        <v>1231500</v>
      </c>
      <c r="G12429" s="17">
        <f t="shared" si="779"/>
        <v>1</v>
      </c>
      <c r="H12429" s="1" t="str">
        <f t="shared" si="782"/>
        <v>PLINE PLINE: 1231411.222,56.413</v>
      </c>
    </row>
    <row r="12430" spans="1:8">
      <c r="A12430" s="1">
        <f>'HHR-NGL-05-102+600 TO 127+600'!A12430</f>
        <v>0</v>
      </c>
      <c r="B12430" s="1">
        <f>'HHR-NGL-05-102+600 TO 127+600'!B12430</f>
        <v>-84.64</v>
      </c>
      <c r="C12430" s="1">
        <f>'HHR-NGL-05-102+600 TO 127+600'!D12430</f>
        <v>56.335000000000001</v>
      </c>
      <c r="D12430" s="24"/>
      <c r="E12430" s="1">
        <f t="shared" si="780"/>
        <v>123150</v>
      </c>
      <c r="F12430" s="2">
        <f t="shared" si="781"/>
        <v>1231500</v>
      </c>
      <c r="G12430" s="17">
        <f t="shared" si="779"/>
        <v>1</v>
      </c>
      <c r="H12430" s="1" t="str">
        <f t="shared" si="782"/>
        <v>PLINE PLINE: 1231415.36,56.335</v>
      </c>
    </row>
    <row r="12431" spans="1:8">
      <c r="A12431" s="1">
        <f>'HHR-NGL-05-102+600 TO 127+600'!A12431</f>
        <v>0</v>
      </c>
      <c r="B12431" s="1">
        <f>'HHR-NGL-05-102+600 TO 127+600'!B12431</f>
        <v>-79.043000000000006</v>
      </c>
      <c r="C12431" s="1">
        <f>'HHR-NGL-05-102+600 TO 127+600'!D12431</f>
        <v>56.279000000000003</v>
      </c>
      <c r="D12431" s="24"/>
      <c r="E12431" s="1">
        <f t="shared" si="780"/>
        <v>123150</v>
      </c>
      <c r="F12431" s="2">
        <f t="shared" si="781"/>
        <v>1231500</v>
      </c>
      <c r="G12431" s="17">
        <f t="shared" si="779"/>
        <v>1</v>
      </c>
      <c r="H12431" s="1" t="str">
        <f t="shared" si="782"/>
        <v>PLINE PLINE: 1231420.957,56.279</v>
      </c>
    </row>
    <row r="12432" spans="1:8">
      <c r="A12432" s="1">
        <f>'HHR-NGL-05-102+600 TO 127+600'!A12432</f>
        <v>0</v>
      </c>
      <c r="B12432" s="1">
        <f>'HHR-NGL-05-102+600 TO 127+600'!B12432</f>
        <v>-78.626999999999995</v>
      </c>
      <c r="C12432" s="1">
        <f>'HHR-NGL-05-102+600 TO 127+600'!D12432</f>
        <v>56.238999999999997</v>
      </c>
      <c r="D12432" s="24"/>
      <c r="E12432" s="1">
        <f t="shared" si="780"/>
        <v>123150</v>
      </c>
      <c r="F12432" s="2">
        <f t="shared" si="781"/>
        <v>1231500</v>
      </c>
      <c r="G12432" s="17">
        <f t="shared" si="779"/>
        <v>1</v>
      </c>
      <c r="H12432" s="1" t="str">
        <f t="shared" si="782"/>
        <v>PLINE PLINE: 1231421.373,56.239</v>
      </c>
    </row>
    <row r="12433" spans="1:8">
      <c r="A12433" s="1">
        <f>'HHR-NGL-05-102+600 TO 127+600'!A12433</f>
        <v>0</v>
      </c>
      <c r="B12433" s="1">
        <f>'HHR-NGL-05-102+600 TO 127+600'!B12433</f>
        <v>-68.97</v>
      </c>
      <c r="C12433" s="1">
        <f>'HHR-NGL-05-102+600 TO 127+600'!D12433</f>
        <v>56.2</v>
      </c>
      <c r="D12433" s="24"/>
      <c r="E12433" s="1">
        <f t="shared" si="780"/>
        <v>123150</v>
      </c>
      <c r="F12433" s="2">
        <f t="shared" si="781"/>
        <v>1231500</v>
      </c>
      <c r="G12433" s="17">
        <f t="shared" si="779"/>
        <v>1</v>
      </c>
      <c r="H12433" s="1" t="str">
        <f t="shared" si="782"/>
        <v>PLINE PLINE: 1231431.03,56.2</v>
      </c>
    </row>
    <row r="12434" spans="1:8">
      <c r="A12434" s="1">
        <f>'HHR-NGL-05-102+600 TO 127+600'!A12434</f>
        <v>0</v>
      </c>
      <c r="B12434" s="1">
        <f>'HHR-NGL-05-102+600 TO 127+600'!B12434</f>
        <v>-68.536000000000001</v>
      </c>
      <c r="C12434" s="1">
        <f>'HHR-NGL-05-102+600 TO 127+600'!D12434</f>
        <v>56.167000000000002</v>
      </c>
      <c r="D12434" s="24"/>
      <c r="E12434" s="1">
        <f t="shared" si="780"/>
        <v>123150</v>
      </c>
      <c r="F12434" s="2">
        <f t="shared" si="781"/>
        <v>1231500</v>
      </c>
      <c r="G12434" s="17">
        <f t="shared" si="779"/>
        <v>1</v>
      </c>
      <c r="H12434" s="1" t="str">
        <f t="shared" si="782"/>
        <v>PLINE PLINE: 1231431.464,56.167</v>
      </c>
    </row>
    <row r="12435" spans="1:8">
      <c r="A12435" s="1">
        <f>'HHR-NGL-05-102+600 TO 127+600'!A12435</f>
        <v>0</v>
      </c>
      <c r="B12435" s="1">
        <f>'HHR-NGL-05-102+600 TO 127+600'!B12435</f>
        <v>-58.951000000000001</v>
      </c>
      <c r="C12435" s="1">
        <f>'HHR-NGL-05-102+600 TO 127+600'!D12435</f>
        <v>55.680999999999997</v>
      </c>
      <c r="D12435" s="24"/>
      <c r="E12435" s="1">
        <f t="shared" si="780"/>
        <v>123150</v>
      </c>
      <c r="F12435" s="2">
        <f t="shared" si="781"/>
        <v>1231500</v>
      </c>
      <c r="G12435" s="17">
        <f t="shared" si="779"/>
        <v>1</v>
      </c>
      <c r="H12435" s="1" t="str">
        <f t="shared" si="782"/>
        <v>PLINE PLINE: 1231441.049,55.681</v>
      </c>
    </row>
    <row r="12436" spans="1:8">
      <c r="A12436" s="1">
        <f>'HHR-NGL-05-102+600 TO 127+600'!A12436</f>
        <v>0</v>
      </c>
      <c r="B12436" s="1">
        <f>'HHR-NGL-05-102+600 TO 127+600'!B12436</f>
        <v>-58.176000000000002</v>
      </c>
      <c r="C12436" s="1">
        <f>'HHR-NGL-05-102+600 TO 127+600'!D12436</f>
        <v>55.652000000000001</v>
      </c>
      <c r="D12436" s="24"/>
      <c r="E12436" s="1">
        <f t="shared" si="780"/>
        <v>123150</v>
      </c>
      <c r="F12436" s="2">
        <f t="shared" si="781"/>
        <v>1231500</v>
      </c>
      <c r="G12436" s="17">
        <f t="shared" si="779"/>
        <v>1</v>
      </c>
      <c r="H12436" s="1" t="str">
        <f t="shared" si="782"/>
        <v>PLINE PLINE: 1231441.824,55.652</v>
      </c>
    </row>
    <row r="12437" spans="1:8">
      <c r="A12437" s="1">
        <f>'HHR-NGL-05-102+600 TO 127+600'!A12437</f>
        <v>0</v>
      </c>
      <c r="B12437" s="1">
        <f>'HHR-NGL-05-102+600 TO 127+600'!B12437</f>
        <v>-48.761000000000003</v>
      </c>
      <c r="C12437" s="1">
        <f>'HHR-NGL-05-102+600 TO 127+600'!D12437</f>
        <v>54.762</v>
      </c>
      <c r="D12437" s="24"/>
      <c r="E12437" s="1">
        <f t="shared" si="780"/>
        <v>123150</v>
      </c>
      <c r="F12437" s="2">
        <f t="shared" si="781"/>
        <v>1231500</v>
      </c>
      <c r="G12437" s="17">
        <f t="shared" si="779"/>
        <v>1</v>
      </c>
      <c r="H12437" s="1" t="str">
        <f t="shared" si="782"/>
        <v>PLINE PLINE: 1231451.239,54.762</v>
      </c>
    </row>
    <row r="12438" spans="1:8">
      <c r="A12438" s="1">
        <f>'HHR-NGL-05-102+600 TO 127+600'!A12438</f>
        <v>0</v>
      </c>
      <c r="B12438" s="1">
        <f>'HHR-NGL-05-102+600 TO 127+600'!B12438</f>
        <v>-48.13</v>
      </c>
      <c r="C12438" s="1">
        <f>'HHR-NGL-05-102+600 TO 127+600'!D12438</f>
        <v>54.728999999999999</v>
      </c>
      <c r="D12438" s="24"/>
      <c r="E12438" s="1">
        <f t="shared" si="780"/>
        <v>123150</v>
      </c>
      <c r="F12438" s="2">
        <f t="shared" si="781"/>
        <v>1231500</v>
      </c>
      <c r="G12438" s="17">
        <f t="shared" si="779"/>
        <v>1</v>
      </c>
      <c r="H12438" s="1" t="str">
        <f t="shared" si="782"/>
        <v>PLINE PLINE: 1231451.87,54.729</v>
      </c>
    </row>
    <row r="12439" spans="1:8">
      <c r="A12439" s="1">
        <f>'HHR-NGL-05-102+600 TO 127+600'!A12439</f>
        <v>0</v>
      </c>
      <c r="B12439" s="1">
        <f>'HHR-NGL-05-102+600 TO 127+600'!B12439</f>
        <v>-38.625</v>
      </c>
      <c r="C12439" s="1">
        <f>'HHR-NGL-05-102+600 TO 127+600'!D12439</f>
        <v>54.381</v>
      </c>
      <c r="D12439" s="24"/>
      <c r="E12439" s="1">
        <f t="shared" si="780"/>
        <v>123150</v>
      </c>
      <c r="F12439" s="2">
        <f t="shared" si="781"/>
        <v>1231500</v>
      </c>
      <c r="G12439" s="17">
        <f t="shared" si="779"/>
        <v>1</v>
      </c>
      <c r="H12439" s="1" t="str">
        <f t="shared" si="782"/>
        <v>PLINE PLINE: 1231461.375,54.381</v>
      </c>
    </row>
    <row r="12440" spans="1:8">
      <c r="A12440" s="1">
        <f>'HHR-NGL-05-102+600 TO 127+600'!A12440</f>
        <v>0</v>
      </c>
      <c r="B12440" s="1">
        <f>'HHR-NGL-05-102+600 TO 127+600'!B12440</f>
        <v>-38.17</v>
      </c>
      <c r="C12440" s="1">
        <f>'HHR-NGL-05-102+600 TO 127+600'!D12440</f>
        <v>54.36</v>
      </c>
      <c r="D12440" s="24"/>
      <c r="E12440" s="1">
        <f t="shared" si="780"/>
        <v>123150</v>
      </c>
      <c r="F12440" s="2">
        <f t="shared" si="781"/>
        <v>1231500</v>
      </c>
      <c r="G12440" s="17">
        <f t="shared" si="779"/>
        <v>1</v>
      </c>
      <c r="H12440" s="1" t="str">
        <f t="shared" si="782"/>
        <v>PLINE PLINE: 1231461.83,54.36</v>
      </c>
    </row>
    <row r="12441" spans="1:8">
      <c r="A12441" s="1">
        <f>'HHR-NGL-05-102+600 TO 127+600'!A12441</f>
        <v>0</v>
      </c>
      <c r="B12441" s="1">
        <f>'HHR-NGL-05-102+600 TO 127+600'!B12441</f>
        <v>-28.416</v>
      </c>
      <c r="C12441" s="1">
        <f>'HHR-NGL-05-102+600 TO 127+600'!D12441</f>
        <v>54.146999999999998</v>
      </c>
      <c r="D12441" s="24"/>
      <c r="E12441" s="1">
        <f t="shared" si="780"/>
        <v>123150</v>
      </c>
      <c r="F12441" s="2">
        <f t="shared" si="781"/>
        <v>1231500</v>
      </c>
      <c r="G12441" s="17">
        <f t="shared" si="779"/>
        <v>1</v>
      </c>
      <c r="H12441" s="1" t="str">
        <f t="shared" si="782"/>
        <v>PLINE PLINE: 1231471.584,54.147</v>
      </c>
    </row>
    <row r="12442" spans="1:8">
      <c r="A12442" s="1">
        <f>'HHR-NGL-05-102+600 TO 127+600'!A12442</f>
        <v>0</v>
      </c>
      <c r="B12442" s="1">
        <f>'HHR-NGL-05-102+600 TO 127+600'!B12442</f>
        <v>-21.257999999999999</v>
      </c>
      <c r="C12442" s="1">
        <f>'HHR-NGL-05-102+600 TO 127+600'!D12442</f>
        <v>54.87</v>
      </c>
      <c r="D12442" s="24"/>
      <c r="E12442" s="1">
        <f t="shared" si="780"/>
        <v>123150</v>
      </c>
      <c r="F12442" s="2">
        <f t="shared" si="781"/>
        <v>1231500</v>
      </c>
      <c r="G12442" s="17">
        <f t="shared" si="779"/>
        <v>1</v>
      </c>
      <c r="H12442" s="1" t="str">
        <f t="shared" si="782"/>
        <v>PLINE PLINE: 1231478.742,54.87</v>
      </c>
    </row>
    <row r="12443" spans="1:8">
      <c r="A12443" s="1">
        <f>'HHR-NGL-05-102+600 TO 127+600'!A12443</f>
        <v>0</v>
      </c>
      <c r="B12443" s="1">
        <f>'HHR-NGL-05-102+600 TO 127+600'!B12443</f>
        <v>-18.312000000000001</v>
      </c>
      <c r="C12443" s="1">
        <f>'HHR-NGL-05-102+600 TO 127+600'!D12443</f>
        <v>55.182000000000002</v>
      </c>
      <c r="D12443" s="24"/>
      <c r="E12443" s="1">
        <f t="shared" si="780"/>
        <v>123150</v>
      </c>
      <c r="F12443" s="2">
        <f t="shared" si="781"/>
        <v>1231500</v>
      </c>
      <c r="G12443" s="17">
        <f t="shared" si="779"/>
        <v>1</v>
      </c>
      <c r="H12443" s="1" t="str">
        <f t="shared" si="782"/>
        <v>PLINE PLINE: 1231481.688,55.182</v>
      </c>
    </row>
    <row r="12444" spans="1:8">
      <c r="A12444" s="1">
        <f>'HHR-NGL-05-102+600 TO 127+600'!A12444</f>
        <v>0</v>
      </c>
      <c r="B12444" s="1">
        <f>'HHR-NGL-05-102+600 TO 127+600'!B12444</f>
        <v>-18.161999999999999</v>
      </c>
      <c r="C12444" s="1">
        <f>'HHR-NGL-05-102+600 TO 127+600'!D12444</f>
        <v>55.182000000000002</v>
      </c>
      <c r="D12444" s="24"/>
      <c r="E12444" s="1">
        <f t="shared" si="780"/>
        <v>123150</v>
      </c>
      <c r="F12444" s="2">
        <f t="shared" si="781"/>
        <v>1231500</v>
      </c>
      <c r="G12444" s="17">
        <f t="shared" si="779"/>
        <v>1</v>
      </c>
      <c r="H12444" s="1" t="str">
        <f t="shared" si="782"/>
        <v>PLINE PLINE: 1231481.838,55.182</v>
      </c>
    </row>
    <row r="12445" spans="1:8">
      <c r="A12445" s="1">
        <f>'HHR-NGL-05-102+600 TO 127+600'!A12445</f>
        <v>0</v>
      </c>
      <c r="B12445" s="1">
        <f>'HHR-NGL-05-102+600 TO 127+600'!B12445</f>
        <v>-8.2430000000000003</v>
      </c>
      <c r="C12445" s="1">
        <f>'HHR-NGL-05-102+600 TO 127+600'!D12445</f>
        <v>55.55</v>
      </c>
      <c r="D12445" s="24"/>
      <c r="E12445" s="1">
        <f t="shared" si="780"/>
        <v>123150</v>
      </c>
      <c r="F12445" s="2">
        <f t="shared" si="781"/>
        <v>1231500</v>
      </c>
      <c r="G12445" s="17">
        <f t="shared" si="779"/>
        <v>1</v>
      </c>
      <c r="H12445" s="1" t="str">
        <f t="shared" si="782"/>
        <v>PLINE PLINE: 1231491.757,55.55</v>
      </c>
    </row>
    <row r="12446" spans="1:8">
      <c r="A12446" s="1">
        <f>'HHR-NGL-05-102+600 TO 127+600'!A12446</f>
        <v>0</v>
      </c>
      <c r="B12446" s="1">
        <f>'HHR-NGL-05-102+600 TO 127+600'!B12446</f>
        <v>-8.1760000000000002</v>
      </c>
      <c r="C12446" s="1">
        <f>'HHR-NGL-05-102+600 TO 127+600'!D12446</f>
        <v>55.551000000000002</v>
      </c>
      <c r="D12446" s="24"/>
      <c r="E12446" s="1">
        <f t="shared" si="780"/>
        <v>123150</v>
      </c>
      <c r="F12446" s="2">
        <f t="shared" si="781"/>
        <v>1231500</v>
      </c>
      <c r="G12446" s="17">
        <f t="shared" si="779"/>
        <v>1</v>
      </c>
      <c r="H12446" s="1" t="str">
        <f t="shared" si="782"/>
        <v>PLINE PLINE: 1231491.824,55.551</v>
      </c>
    </row>
    <row r="12447" spans="1:8">
      <c r="A12447" s="1">
        <f>'HHR-NGL-05-102+600 TO 127+600'!A12447</f>
        <v>0</v>
      </c>
      <c r="B12447" s="1">
        <f>'HHR-NGL-05-102+600 TO 127+600'!B12447</f>
        <v>0</v>
      </c>
      <c r="C12447" s="1">
        <f>'HHR-NGL-05-102+600 TO 127+600'!D12447</f>
        <v>56.158999999999999</v>
      </c>
      <c r="D12447" s="24"/>
      <c r="E12447" s="1">
        <f t="shared" si="780"/>
        <v>123150</v>
      </c>
      <c r="F12447" s="2">
        <f t="shared" si="781"/>
        <v>1231500</v>
      </c>
      <c r="G12447" s="17">
        <f t="shared" si="779"/>
        <v>1</v>
      </c>
      <c r="H12447" s="1" t="str">
        <f t="shared" si="782"/>
        <v>PLINE PLINE: 1231500,56.159</v>
      </c>
    </row>
    <row r="12448" spans="1:8">
      <c r="A12448" s="1">
        <f>'HHR-NGL-05-102+600 TO 127+600'!A12448</f>
        <v>0</v>
      </c>
      <c r="B12448" s="1">
        <f>'HHR-NGL-05-102+600 TO 127+600'!B12448</f>
        <v>0.42099999999999999</v>
      </c>
      <c r="C12448" s="1">
        <f>'HHR-NGL-05-102+600 TO 127+600'!D12448</f>
        <v>56.19</v>
      </c>
      <c r="D12448" s="24"/>
      <c r="E12448" s="1">
        <f t="shared" si="780"/>
        <v>123150</v>
      </c>
      <c r="F12448" s="2">
        <f t="shared" si="781"/>
        <v>1231500</v>
      </c>
      <c r="G12448" s="17">
        <f t="shared" si="779"/>
        <v>1</v>
      </c>
      <c r="H12448" s="1" t="str">
        <f t="shared" si="782"/>
        <v>PLINE PLINE: 1231500.421,56.19</v>
      </c>
    </row>
    <row r="12449" spans="1:8">
      <c r="A12449" s="1">
        <f>'HHR-NGL-05-102+600 TO 127+600'!A12449</f>
        <v>0</v>
      </c>
      <c r="B12449" s="1">
        <f>'HHR-NGL-05-102+600 TO 127+600'!B12449</f>
        <v>0.56100000000000005</v>
      </c>
      <c r="C12449" s="1">
        <f>'HHR-NGL-05-102+600 TO 127+600'!D12449</f>
        <v>56.201000000000001</v>
      </c>
      <c r="D12449" s="24"/>
      <c r="E12449" s="1">
        <f t="shared" si="780"/>
        <v>123150</v>
      </c>
      <c r="F12449" s="2">
        <f t="shared" si="781"/>
        <v>1231500</v>
      </c>
      <c r="G12449" s="17">
        <f t="shared" si="779"/>
        <v>1</v>
      </c>
      <c r="H12449" s="1" t="str">
        <f t="shared" si="782"/>
        <v>PLINE PLINE: 1231500.561,56.201</v>
      </c>
    </row>
    <row r="12450" spans="1:8">
      <c r="A12450" s="1">
        <f>'HHR-NGL-05-102+600 TO 127+600'!A12450</f>
        <v>0</v>
      </c>
      <c r="B12450" s="1">
        <f>'HHR-NGL-05-102+600 TO 127+600'!B12450</f>
        <v>0.78700000000000003</v>
      </c>
      <c r="C12450" s="1">
        <f>'HHR-NGL-05-102+600 TO 127+600'!D12450</f>
        <v>56.228999999999999</v>
      </c>
      <c r="D12450" s="24"/>
      <c r="E12450" s="1">
        <f t="shared" si="780"/>
        <v>123150</v>
      </c>
      <c r="F12450" s="2">
        <f t="shared" si="781"/>
        <v>1231500</v>
      </c>
      <c r="G12450" s="17">
        <f t="shared" si="779"/>
        <v>1</v>
      </c>
      <c r="H12450" s="1" t="str">
        <f t="shared" si="782"/>
        <v>PLINE PLINE: 1231500.787,56.229</v>
      </c>
    </row>
    <row r="12451" spans="1:8">
      <c r="A12451" s="1">
        <f>'HHR-NGL-05-102+600 TO 127+600'!A12451</f>
        <v>0</v>
      </c>
      <c r="B12451" s="1">
        <f>'HHR-NGL-05-102+600 TO 127+600'!B12451</f>
        <v>17.286000000000001</v>
      </c>
      <c r="C12451" s="1">
        <f>'HHR-NGL-05-102+600 TO 127+600'!D12451</f>
        <v>57.606999999999999</v>
      </c>
      <c r="D12451" s="24"/>
      <c r="E12451" s="1">
        <f t="shared" si="780"/>
        <v>123150</v>
      </c>
      <c r="F12451" s="2">
        <f t="shared" si="781"/>
        <v>1231500</v>
      </c>
      <c r="G12451" s="17">
        <f t="shared" si="779"/>
        <v>1</v>
      </c>
      <c r="H12451" s="1" t="str">
        <f t="shared" si="782"/>
        <v>PLINE PLINE: 1231517.286,57.607</v>
      </c>
    </row>
    <row r="12452" spans="1:8">
      <c r="A12452" s="1">
        <f>'HHR-NGL-05-102+600 TO 127+600'!A12452</f>
        <v>0</v>
      </c>
      <c r="B12452" s="1">
        <f>'HHR-NGL-05-102+600 TO 127+600'!B12452</f>
        <v>18.838000000000001</v>
      </c>
      <c r="C12452" s="1">
        <f>'HHR-NGL-05-102+600 TO 127+600'!D12452</f>
        <v>57.807000000000002</v>
      </c>
      <c r="D12452" s="24"/>
      <c r="E12452" s="1">
        <f t="shared" si="780"/>
        <v>123150</v>
      </c>
      <c r="F12452" s="2">
        <f t="shared" si="781"/>
        <v>1231500</v>
      </c>
      <c r="G12452" s="17">
        <f t="shared" si="779"/>
        <v>1</v>
      </c>
      <c r="H12452" s="1" t="str">
        <f t="shared" si="782"/>
        <v>PLINE PLINE: 1231518.838,57.807</v>
      </c>
    </row>
    <row r="12453" spans="1:8">
      <c r="A12453" s="1">
        <f>'HHR-NGL-05-102+600 TO 127+600'!A12453</f>
        <v>0</v>
      </c>
      <c r="B12453" s="1">
        <f>'HHR-NGL-05-102+600 TO 127+600'!B12453</f>
        <v>20.36</v>
      </c>
      <c r="C12453" s="1">
        <f>'HHR-NGL-05-102+600 TO 127+600'!D12453</f>
        <v>58.015999999999998</v>
      </c>
      <c r="D12453" s="24"/>
      <c r="E12453" s="1">
        <f t="shared" si="780"/>
        <v>123150</v>
      </c>
      <c r="F12453" s="2">
        <f t="shared" si="781"/>
        <v>1231500</v>
      </c>
      <c r="G12453" s="17">
        <f t="shared" si="779"/>
        <v>1</v>
      </c>
      <c r="H12453" s="1" t="str">
        <f t="shared" si="782"/>
        <v>PLINE PLINE: 1231520.36,58.016</v>
      </c>
    </row>
    <row r="12454" spans="1:8">
      <c r="A12454" s="1">
        <f>'HHR-NGL-05-102+600 TO 127+600'!A12454</f>
        <v>0</v>
      </c>
      <c r="B12454" s="1">
        <f>'HHR-NGL-05-102+600 TO 127+600'!B12454</f>
        <v>28.869</v>
      </c>
      <c r="C12454" s="1">
        <f>'HHR-NGL-05-102+600 TO 127+600'!D12454</f>
        <v>59.366999999999997</v>
      </c>
      <c r="D12454" s="24"/>
      <c r="E12454" s="1">
        <f t="shared" si="780"/>
        <v>123150</v>
      </c>
      <c r="F12454" s="2">
        <f t="shared" si="781"/>
        <v>1231500</v>
      </c>
      <c r="G12454" s="17">
        <f t="shared" si="779"/>
        <v>1</v>
      </c>
      <c r="H12454" s="1" t="str">
        <f t="shared" si="782"/>
        <v>PLINE PLINE: 1231528.869,59.367</v>
      </c>
    </row>
    <row r="12455" spans="1:8">
      <c r="A12455" s="1">
        <f>'HHR-NGL-05-102+600 TO 127+600'!A12455</f>
        <v>0</v>
      </c>
      <c r="B12455" s="1">
        <f>'HHR-NGL-05-102+600 TO 127+600'!B12455</f>
        <v>38.497999999999998</v>
      </c>
      <c r="C12455" s="1">
        <f>'HHR-NGL-05-102+600 TO 127+600'!D12455</f>
        <v>60.765000000000001</v>
      </c>
      <c r="D12455" s="24"/>
      <c r="E12455" s="1">
        <f t="shared" si="780"/>
        <v>123150</v>
      </c>
      <c r="F12455" s="2">
        <f t="shared" si="781"/>
        <v>1231500</v>
      </c>
      <c r="G12455" s="17">
        <f t="shared" si="779"/>
        <v>1</v>
      </c>
      <c r="H12455" s="1" t="str">
        <f t="shared" si="782"/>
        <v>PLINE PLINE: 1231538.498,60.765</v>
      </c>
    </row>
    <row r="12456" spans="1:8">
      <c r="A12456" s="1">
        <f>'HHR-NGL-05-102+600 TO 127+600'!A12456</f>
        <v>0</v>
      </c>
      <c r="B12456" s="1">
        <f>'HHR-NGL-05-102+600 TO 127+600'!B12456</f>
        <v>38.820999999999998</v>
      </c>
      <c r="C12456" s="1">
        <f>'HHR-NGL-05-102+600 TO 127+600'!D12456</f>
        <v>60.823</v>
      </c>
      <c r="D12456" s="24"/>
      <c r="E12456" s="1">
        <f t="shared" si="780"/>
        <v>123150</v>
      </c>
      <c r="F12456" s="2">
        <f t="shared" si="781"/>
        <v>1231500</v>
      </c>
      <c r="G12456" s="17">
        <f t="shared" si="779"/>
        <v>1</v>
      </c>
      <c r="H12456" s="1" t="str">
        <f t="shared" si="782"/>
        <v>PLINE PLINE: 1231538.821,60.823</v>
      </c>
    </row>
    <row r="12457" spans="1:8">
      <c r="A12457" s="1">
        <f>'HHR-NGL-05-102+600 TO 127+600'!A12457</f>
        <v>0</v>
      </c>
      <c r="B12457" s="1">
        <f>'HHR-NGL-05-102+600 TO 127+600'!B12457</f>
        <v>42.542999999999999</v>
      </c>
      <c r="C12457" s="1">
        <f>'HHR-NGL-05-102+600 TO 127+600'!D12457</f>
        <v>61.387999999999998</v>
      </c>
      <c r="D12457" s="24"/>
      <c r="E12457" s="1">
        <f t="shared" si="780"/>
        <v>123150</v>
      </c>
      <c r="F12457" s="2">
        <f t="shared" si="781"/>
        <v>1231500</v>
      </c>
      <c r="G12457" s="17">
        <f t="shared" si="779"/>
        <v>1</v>
      </c>
      <c r="H12457" s="1" t="str">
        <f t="shared" si="782"/>
        <v>PLINE PLINE: 1231542.543,61.388</v>
      </c>
    </row>
    <row r="12458" spans="1:8">
      <c r="A12458" s="1">
        <f>'HHR-NGL-05-102+600 TO 127+600'!A12458</f>
        <v>0</v>
      </c>
      <c r="B12458" s="1">
        <f>'HHR-NGL-05-102+600 TO 127+600'!B12458</f>
        <v>48.4</v>
      </c>
      <c r="C12458" s="1">
        <f>'HHR-NGL-05-102+600 TO 127+600'!D12458</f>
        <v>62.164999999999999</v>
      </c>
      <c r="D12458" s="24"/>
      <c r="E12458" s="1">
        <f t="shared" si="780"/>
        <v>123150</v>
      </c>
      <c r="F12458" s="2">
        <f t="shared" si="781"/>
        <v>1231500</v>
      </c>
      <c r="G12458" s="17">
        <f t="shared" si="779"/>
        <v>1</v>
      </c>
      <c r="H12458" s="1" t="str">
        <f t="shared" si="782"/>
        <v>PLINE PLINE: 1231548.4,62.165</v>
      </c>
    </row>
    <row r="12459" spans="1:8">
      <c r="A12459" s="1">
        <f>'HHR-NGL-05-102+600 TO 127+600'!A12459</f>
        <v>0</v>
      </c>
      <c r="B12459" s="1">
        <f>'HHR-NGL-05-102+600 TO 127+600'!B12459</f>
        <v>48.875999999999998</v>
      </c>
      <c r="C12459" s="1">
        <f>'HHR-NGL-05-102+600 TO 127+600'!D12459</f>
        <v>62.209000000000003</v>
      </c>
      <c r="D12459" s="24"/>
      <c r="E12459" s="1">
        <f t="shared" si="780"/>
        <v>123150</v>
      </c>
      <c r="F12459" s="2">
        <f t="shared" si="781"/>
        <v>1231500</v>
      </c>
      <c r="G12459" s="17">
        <f t="shared" si="779"/>
        <v>1</v>
      </c>
      <c r="H12459" s="1" t="str">
        <f t="shared" si="782"/>
        <v>PLINE PLINE: 1231548.876,62.209</v>
      </c>
    </row>
    <row r="12460" spans="1:8">
      <c r="A12460" s="1">
        <f>'HHR-NGL-05-102+600 TO 127+600'!A12460</f>
        <v>0</v>
      </c>
      <c r="B12460" s="1">
        <f>'HHR-NGL-05-102+600 TO 127+600'!B12460</f>
        <v>49.383000000000003</v>
      </c>
      <c r="C12460" s="1">
        <f>'HHR-NGL-05-102+600 TO 127+600'!D12460</f>
        <v>62.237000000000002</v>
      </c>
      <c r="D12460" s="24"/>
      <c r="E12460" s="1">
        <f t="shared" si="780"/>
        <v>123150</v>
      </c>
      <c r="F12460" s="2">
        <f t="shared" si="781"/>
        <v>1231500</v>
      </c>
      <c r="G12460" s="17">
        <f t="shared" si="779"/>
        <v>1</v>
      </c>
      <c r="H12460" s="1" t="str">
        <f t="shared" si="782"/>
        <v>PLINE PLINE: 1231549.383,62.237</v>
      </c>
    </row>
    <row r="12461" spans="1:8">
      <c r="A12461" s="1">
        <f>'HHR-NGL-05-102+600 TO 127+600'!A12461</f>
        <v>0</v>
      </c>
      <c r="B12461" s="1">
        <f>'HHR-NGL-05-102+600 TO 127+600'!B12461</f>
        <v>58.865000000000002</v>
      </c>
      <c r="C12461" s="1">
        <f>'HHR-NGL-05-102+600 TO 127+600'!D12461</f>
        <v>62.292000000000002</v>
      </c>
      <c r="D12461" s="24"/>
      <c r="E12461" s="1">
        <f t="shared" si="780"/>
        <v>123150</v>
      </c>
      <c r="F12461" s="2">
        <f t="shared" si="781"/>
        <v>1231500</v>
      </c>
      <c r="G12461" s="17">
        <f t="shared" si="779"/>
        <v>1</v>
      </c>
      <c r="H12461" s="1" t="str">
        <f t="shared" si="782"/>
        <v>PLINE PLINE: 1231558.865,62.292</v>
      </c>
    </row>
    <row r="12462" spans="1:8">
      <c r="A12462" s="1">
        <f>'HHR-NGL-05-102+600 TO 127+600'!A12462</f>
        <v>0</v>
      </c>
      <c r="B12462" s="1">
        <f>'HHR-NGL-05-102+600 TO 127+600'!B12462</f>
        <v>60.335999999999999</v>
      </c>
      <c r="C12462" s="1">
        <f>'HHR-NGL-05-102+600 TO 127+600'!D12462</f>
        <v>62.429000000000002</v>
      </c>
      <c r="D12462" s="24"/>
      <c r="E12462" s="1">
        <f t="shared" si="780"/>
        <v>123150</v>
      </c>
      <c r="F12462" s="2">
        <f t="shared" si="781"/>
        <v>1231500</v>
      </c>
      <c r="G12462" s="17">
        <f t="shared" si="779"/>
        <v>1</v>
      </c>
      <c r="H12462" s="1" t="str">
        <f t="shared" si="782"/>
        <v>PLINE PLINE: 1231560.336,62.429</v>
      </c>
    </row>
    <row r="12463" spans="1:8">
      <c r="A12463" s="1">
        <f>'HHR-NGL-05-102+600 TO 127+600'!A12463</f>
        <v>0</v>
      </c>
      <c r="B12463" s="1">
        <f>'HHR-NGL-05-102+600 TO 127+600'!B12463</f>
        <v>68.793999999999997</v>
      </c>
      <c r="C12463" s="1">
        <f>'HHR-NGL-05-102+600 TO 127+600'!D12463</f>
        <v>62.904000000000003</v>
      </c>
      <c r="D12463" s="24"/>
      <c r="E12463" s="1">
        <f t="shared" si="780"/>
        <v>123150</v>
      </c>
      <c r="F12463" s="2">
        <f t="shared" si="781"/>
        <v>1231500</v>
      </c>
      <c r="G12463" s="17">
        <f t="shared" si="779"/>
        <v>1</v>
      </c>
      <c r="H12463" s="1" t="str">
        <f t="shared" si="782"/>
        <v>PLINE PLINE: 1231568.794,62.904</v>
      </c>
    </row>
    <row r="12464" spans="1:8">
      <c r="A12464" s="1">
        <f>'HHR-NGL-05-102+600 TO 127+600'!A12464</f>
        <v>0</v>
      </c>
      <c r="B12464" s="1">
        <f>'HHR-NGL-05-102+600 TO 127+600'!B12464</f>
        <v>71.180999999999997</v>
      </c>
      <c r="C12464" s="1">
        <f>'HHR-NGL-05-102+600 TO 127+600'!D12464</f>
        <v>63.274999999999999</v>
      </c>
      <c r="D12464" s="24"/>
      <c r="E12464" s="1">
        <f t="shared" si="780"/>
        <v>123150</v>
      </c>
      <c r="F12464" s="2">
        <f t="shared" si="781"/>
        <v>1231500</v>
      </c>
      <c r="G12464" s="17">
        <f t="shared" si="779"/>
        <v>1</v>
      </c>
      <c r="H12464" s="1" t="str">
        <f t="shared" si="782"/>
        <v>PLINE PLINE: 1231571.181,63.275</v>
      </c>
    </row>
    <row r="12465" spans="1:8">
      <c r="A12465" s="1">
        <f>'HHR-NGL-05-102+600 TO 127+600'!A12465</f>
        <v>0</v>
      </c>
      <c r="B12465" s="1">
        <f>'HHR-NGL-05-102+600 TO 127+600'!B12465</f>
        <v>78.900999999999996</v>
      </c>
      <c r="C12465" s="1">
        <f>'HHR-NGL-05-102+600 TO 127+600'!D12465</f>
        <v>63.545999999999999</v>
      </c>
      <c r="D12465" s="24"/>
      <c r="E12465" s="1">
        <f t="shared" si="780"/>
        <v>123150</v>
      </c>
      <c r="F12465" s="2">
        <f t="shared" si="781"/>
        <v>1231500</v>
      </c>
      <c r="G12465" s="17">
        <f t="shared" si="779"/>
        <v>1</v>
      </c>
      <c r="H12465" s="1" t="str">
        <f t="shared" si="782"/>
        <v>PLINE PLINE: 1231578.901,63.546</v>
      </c>
    </row>
    <row r="12466" spans="1:8">
      <c r="A12466" s="1">
        <f>'HHR-NGL-05-102+600 TO 127+600'!A12466</f>
        <v>0</v>
      </c>
      <c r="B12466" s="1">
        <f>'HHR-NGL-05-102+600 TO 127+600'!B12466</f>
        <v>82.024000000000001</v>
      </c>
      <c r="C12466" s="1">
        <f>'HHR-NGL-05-102+600 TO 127+600'!D12466</f>
        <v>64.277000000000001</v>
      </c>
      <c r="D12466" s="24"/>
      <c r="E12466" s="1">
        <f t="shared" si="780"/>
        <v>123150</v>
      </c>
      <c r="F12466" s="2">
        <f t="shared" si="781"/>
        <v>1231500</v>
      </c>
      <c r="G12466" s="17">
        <f t="shared" si="779"/>
        <v>1</v>
      </c>
      <c r="H12466" s="1" t="str">
        <f t="shared" si="782"/>
        <v>PLINE PLINE: 1231582.024,64.277</v>
      </c>
    </row>
    <row r="12467" spans="1:8">
      <c r="A12467" s="1">
        <f>'HHR-NGL-05-102+600 TO 127+600'!A12467</f>
        <v>0</v>
      </c>
      <c r="B12467" s="1">
        <f>'HHR-NGL-05-102+600 TO 127+600'!B12467</f>
        <v>89.033000000000001</v>
      </c>
      <c r="C12467" s="1">
        <f>'HHR-NGL-05-102+600 TO 127+600'!D12467</f>
        <v>64.882999999999996</v>
      </c>
      <c r="D12467" s="24"/>
      <c r="E12467" s="1">
        <f t="shared" si="780"/>
        <v>123150</v>
      </c>
      <c r="F12467" s="2">
        <f t="shared" si="781"/>
        <v>1231500</v>
      </c>
      <c r="G12467" s="17">
        <f t="shared" si="779"/>
        <v>1</v>
      </c>
      <c r="H12467" s="1" t="str">
        <f t="shared" si="782"/>
        <v>PLINE PLINE: 1231589.033,64.883</v>
      </c>
    </row>
    <row r="12468" spans="1:8">
      <c r="A12468" s="1">
        <f>'HHR-NGL-05-102+600 TO 127+600'!A12468</f>
        <v>0</v>
      </c>
      <c r="B12468" s="1">
        <f>'HHR-NGL-05-102+600 TO 127+600'!B12468</f>
        <v>92.813000000000002</v>
      </c>
      <c r="C12468" s="1">
        <f>'HHR-NGL-05-102+600 TO 127+600'!D12468</f>
        <v>65.847999999999999</v>
      </c>
      <c r="D12468" s="24"/>
      <c r="E12468" s="1">
        <f t="shared" si="780"/>
        <v>123150</v>
      </c>
      <c r="F12468" s="2">
        <f t="shared" si="781"/>
        <v>1231500</v>
      </c>
      <c r="G12468" s="17">
        <f t="shared" si="779"/>
        <v>1</v>
      </c>
      <c r="H12468" s="1" t="str">
        <f t="shared" si="782"/>
        <v>PLINE PLINE: 1231592.813,65.848</v>
      </c>
    </row>
    <row r="12469" spans="1:8">
      <c r="A12469" s="1">
        <f>'HHR-NGL-05-102+600 TO 127+600'!A12469</f>
        <v>0</v>
      </c>
      <c r="B12469" s="1">
        <f>'HHR-NGL-05-102+600 TO 127+600'!B12469</f>
        <v>96.481999999999999</v>
      </c>
      <c r="C12469" s="1">
        <f>'HHR-NGL-05-102+600 TO 127+600'!D12469</f>
        <v>67.466999999999999</v>
      </c>
      <c r="D12469" s="24"/>
      <c r="E12469" s="1">
        <f t="shared" si="780"/>
        <v>123150</v>
      </c>
      <c r="F12469" s="2">
        <f t="shared" si="781"/>
        <v>1231500</v>
      </c>
      <c r="G12469" s="17">
        <f t="shared" si="779"/>
        <v>1</v>
      </c>
      <c r="H12469" s="1" t="str">
        <f t="shared" si="782"/>
        <v>PLINE PLINE: 1231596.482,67.467</v>
      </c>
    </row>
    <row r="12470" spans="1:8">
      <c r="A12470" s="1">
        <f>'HHR-NGL-05-102+600 TO 127+600'!A12470</f>
        <v>0</v>
      </c>
      <c r="B12470" s="1">
        <f>'HHR-NGL-05-102+600 TO 127+600'!B12470</f>
        <v>96.71</v>
      </c>
      <c r="C12470" s="1">
        <f>'HHR-NGL-05-102+600 TO 127+600'!D12470</f>
        <v>67.599999999999994</v>
      </c>
      <c r="D12470" s="24"/>
      <c r="E12470" s="1">
        <f t="shared" si="780"/>
        <v>123150</v>
      </c>
      <c r="F12470" s="2">
        <f t="shared" si="781"/>
        <v>1231500</v>
      </c>
      <c r="G12470" s="17">
        <f t="shared" si="779"/>
        <v>1</v>
      </c>
      <c r="H12470" s="1" t="str">
        <f t="shared" si="782"/>
        <v>PLINE PLINE: 1231596.71,67.6</v>
      </c>
    </row>
    <row r="12471" spans="1:8">
      <c r="A12471" s="1">
        <f>'HHR-NGL-05-102+600 TO 127+600'!A12471</f>
        <v>0</v>
      </c>
      <c r="B12471" s="1">
        <f>'HHR-NGL-05-102+600 TO 127+600'!B12471</f>
        <v>99.147000000000006</v>
      </c>
      <c r="C12471" s="1">
        <f>'HHR-NGL-05-102+600 TO 127+600'!D12471</f>
        <v>67.741</v>
      </c>
      <c r="D12471" s="24"/>
      <c r="E12471" s="1">
        <f t="shared" si="780"/>
        <v>123150</v>
      </c>
      <c r="F12471" s="2">
        <f t="shared" si="781"/>
        <v>1231500</v>
      </c>
      <c r="G12471" s="17">
        <f t="shared" si="779"/>
        <v>1</v>
      </c>
      <c r="H12471" s="1" t="str">
        <f t="shared" si="782"/>
        <v>PLINE PLINE: 1231599.147,67.741</v>
      </c>
    </row>
    <row r="12472" spans="1:8">
      <c r="A12472" s="1">
        <f>'HHR-NGL-05-102+600 TO 127+600'!A12472</f>
        <v>0</v>
      </c>
      <c r="B12472" s="1">
        <f>'HHR-NGL-05-102+600 TO 127+600'!B12472</f>
        <v>100</v>
      </c>
      <c r="C12472" s="1">
        <f>'HHR-NGL-05-102+600 TO 127+600'!D12472</f>
        <v>67.569999999999993</v>
      </c>
      <c r="D12472" s="24"/>
      <c r="E12472" s="1">
        <f t="shared" si="780"/>
        <v>123150</v>
      </c>
      <c r="F12472" s="2">
        <f t="shared" si="781"/>
        <v>1231500</v>
      </c>
      <c r="G12472" s="17">
        <f t="shared" si="779"/>
        <v>1</v>
      </c>
      <c r="H12472" s="1" t="str">
        <f t="shared" si="782"/>
        <v>PLINE PLINE: 1231600,67.57</v>
      </c>
    </row>
    <row r="12473" spans="1:8">
      <c r="A12473" s="1" t="str">
        <f>'HHR-NGL-05-102+600 TO 127+600'!A12473</f>
        <v>123+175</v>
      </c>
      <c r="B12473" s="1">
        <f>'HHR-NGL-05-102+600 TO 127+600'!B12473</f>
        <v>0</v>
      </c>
      <c r="C12473" s="1">
        <f>'HHR-NGL-05-102+600 TO 127+600'!D12473</f>
        <v>0</v>
      </c>
      <c r="D12473" s="24">
        <v>123175</v>
      </c>
      <c r="E12473" s="1">
        <f t="shared" si="780"/>
        <v>123175</v>
      </c>
      <c r="F12473" s="2">
        <f t="shared" si="781"/>
        <v>1231750</v>
      </c>
      <c r="G12473" s="17">
        <f t="shared" si="779"/>
        <v>1</v>
      </c>
    </row>
    <row r="12474" spans="1:8">
      <c r="A12474" s="1" t="str">
        <f>'HHR-NGL-05-102+600 TO 127+600'!A12474</f>
        <v>GROUND</v>
      </c>
      <c r="B12474" s="1">
        <f>'HHR-NGL-05-102+600 TO 127+600'!B12474</f>
        <v>0</v>
      </c>
      <c r="C12474" s="1">
        <f>'HHR-NGL-05-102+600 TO 127+600'!D12474</f>
        <v>0</v>
      </c>
      <c r="D12474" s="24"/>
      <c r="E12474" s="1">
        <f t="shared" si="780"/>
        <v>123175</v>
      </c>
      <c r="F12474" s="2">
        <f t="shared" si="781"/>
        <v>1231750</v>
      </c>
      <c r="G12474" s="17">
        <f t="shared" si="779"/>
        <v>1</v>
      </c>
    </row>
    <row r="12475" spans="1:8">
      <c r="A12475" s="1">
        <f>'HHR-NGL-05-102+600 TO 127+600'!A12475</f>
        <v>0</v>
      </c>
      <c r="B12475" s="1">
        <f>'HHR-NGL-05-102+600 TO 127+600'!B12475</f>
        <v>-100</v>
      </c>
      <c r="C12475" s="1">
        <f>'HHR-NGL-05-102+600 TO 127+600'!D12475</f>
        <v>57.875999999999998</v>
      </c>
      <c r="D12475" s="24"/>
      <c r="E12475" s="1">
        <f t="shared" si="780"/>
        <v>123175</v>
      </c>
      <c r="F12475" s="2">
        <f t="shared" si="781"/>
        <v>1231750</v>
      </c>
      <c r="G12475" s="17">
        <f t="shared" si="779"/>
        <v>1</v>
      </c>
      <c r="H12475" s="1" t="str">
        <f t="shared" si="782"/>
        <v>PLINE PLINE: 1231650,57.876</v>
      </c>
    </row>
    <row r="12476" spans="1:8">
      <c r="A12476" s="1">
        <f>'HHR-NGL-05-102+600 TO 127+600'!A12476</f>
        <v>0</v>
      </c>
      <c r="B12476" s="1">
        <f>'HHR-NGL-05-102+600 TO 127+600'!B12476</f>
        <v>-94.77</v>
      </c>
      <c r="C12476" s="1">
        <f>'HHR-NGL-05-102+600 TO 127+600'!D12476</f>
        <v>57.085000000000001</v>
      </c>
      <c r="D12476" s="24"/>
      <c r="E12476" s="1">
        <f t="shared" si="780"/>
        <v>123175</v>
      </c>
      <c r="F12476" s="2">
        <f t="shared" si="781"/>
        <v>1231750</v>
      </c>
      <c r="G12476" s="17">
        <f t="shared" si="779"/>
        <v>1</v>
      </c>
      <c r="H12476" s="1" t="str">
        <f t="shared" si="782"/>
        <v>PLINE PLINE: 1231655.23,57.085</v>
      </c>
    </row>
    <row r="12477" spans="1:8">
      <c r="A12477" s="1">
        <f>'HHR-NGL-05-102+600 TO 127+600'!A12477</f>
        <v>0</v>
      </c>
      <c r="B12477" s="1">
        <f>'HHR-NGL-05-102+600 TO 127+600'!B12477</f>
        <v>-93.495000000000005</v>
      </c>
      <c r="C12477" s="1">
        <f>'HHR-NGL-05-102+600 TO 127+600'!D12477</f>
        <v>56.851999999999997</v>
      </c>
      <c r="D12477" s="24"/>
      <c r="E12477" s="1">
        <f t="shared" si="780"/>
        <v>123175</v>
      </c>
      <c r="F12477" s="2">
        <f t="shared" si="781"/>
        <v>1231750</v>
      </c>
      <c r="G12477" s="17">
        <f t="shared" si="779"/>
        <v>1</v>
      </c>
      <c r="H12477" s="1" t="str">
        <f t="shared" si="782"/>
        <v>PLINE PLINE: 1231656.505,56.852</v>
      </c>
    </row>
    <row r="12478" spans="1:8">
      <c r="A12478" s="1">
        <f>'HHR-NGL-05-102+600 TO 127+600'!A12478</f>
        <v>0</v>
      </c>
      <c r="B12478" s="1">
        <f>'HHR-NGL-05-102+600 TO 127+600'!B12478</f>
        <v>-84.632000000000005</v>
      </c>
      <c r="C12478" s="1">
        <f>'HHR-NGL-05-102+600 TO 127+600'!D12478</f>
        <v>56.216999999999999</v>
      </c>
      <c r="D12478" s="24"/>
      <c r="E12478" s="1">
        <f t="shared" si="780"/>
        <v>123175</v>
      </c>
      <c r="F12478" s="2">
        <f t="shared" si="781"/>
        <v>1231750</v>
      </c>
      <c r="G12478" s="17">
        <f t="shared" si="779"/>
        <v>1</v>
      </c>
      <c r="H12478" s="1" t="str">
        <f t="shared" si="782"/>
        <v>PLINE PLINE: 1231665.368,56.217</v>
      </c>
    </row>
    <row r="12479" spans="1:8">
      <c r="A12479" s="1">
        <f>'HHR-NGL-05-102+600 TO 127+600'!A12479</f>
        <v>0</v>
      </c>
      <c r="B12479" s="1">
        <f>'HHR-NGL-05-102+600 TO 127+600'!B12479</f>
        <v>-83.531999999999996</v>
      </c>
      <c r="C12479" s="1">
        <f>'HHR-NGL-05-102+600 TO 127+600'!D12479</f>
        <v>55.970999999999997</v>
      </c>
      <c r="D12479" s="24"/>
      <c r="E12479" s="1">
        <f t="shared" si="780"/>
        <v>123175</v>
      </c>
      <c r="F12479" s="2">
        <f t="shared" si="781"/>
        <v>1231750</v>
      </c>
      <c r="G12479" s="17">
        <f t="shared" si="779"/>
        <v>1</v>
      </c>
      <c r="H12479" s="1" t="str">
        <f t="shared" si="782"/>
        <v>PLINE PLINE: 1231666.468,55.971</v>
      </c>
    </row>
    <row r="12480" spans="1:8">
      <c r="A12480" s="1">
        <f>'HHR-NGL-05-102+600 TO 127+600'!A12480</f>
        <v>0</v>
      </c>
      <c r="B12480" s="1">
        <f>'HHR-NGL-05-102+600 TO 127+600'!B12480</f>
        <v>-74.555000000000007</v>
      </c>
      <c r="C12480" s="1">
        <f>'HHR-NGL-05-102+600 TO 127+600'!D12480</f>
        <v>55.040999999999997</v>
      </c>
      <c r="D12480" s="24"/>
      <c r="E12480" s="1">
        <f t="shared" si="780"/>
        <v>123175</v>
      </c>
      <c r="F12480" s="2">
        <f t="shared" si="781"/>
        <v>1231750</v>
      </c>
      <c r="G12480" s="17">
        <f t="shared" si="779"/>
        <v>1</v>
      </c>
      <c r="H12480" s="1" t="str">
        <f t="shared" si="782"/>
        <v>PLINE PLINE: 1231675.445,55.041</v>
      </c>
    </row>
    <row r="12481" spans="1:8">
      <c r="A12481" s="1">
        <f>'HHR-NGL-05-102+600 TO 127+600'!A12481</f>
        <v>0</v>
      </c>
      <c r="B12481" s="1">
        <f>'HHR-NGL-05-102+600 TO 127+600'!B12481</f>
        <v>-73.510999999999996</v>
      </c>
      <c r="C12481" s="1">
        <f>'HHR-NGL-05-102+600 TO 127+600'!D12481</f>
        <v>54.948999999999998</v>
      </c>
      <c r="D12481" s="24"/>
      <c r="E12481" s="1">
        <f t="shared" si="780"/>
        <v>123175</v>
      </c>
      <c r="F12481" s="2">
        <f t="shared" si="781"/>
        <v>1231750</v>
      </c>
      <c r="G12481" s="17">
        <f t="shared" si="779"/>
        <v>1</v>
      </c>
      <c r="H12481" s="1" t="str">
        <f t="shared" si="782"/>
        <v>PLINE PLINE: 1231676.489,54.949</v>
      </c>
    </row>
    <row r="12482" spans="1:8">
      <c r="A12482" s="1">
        <f>'HHR-NGL-05-102+600 TO 127+600'!A12482</f>
        <v>0</v>
      </c>
      <c r="B12482" s="1">
        <f>'HHR-NGL-05-102+600 TO 127+600'!B12482</f>
        <v>-64.623999999999995</v>
      </c>
      <c r="C12482" s="1">
        <f>'HHR-NGL-05-102+600 TO 127+600'!D12482</f>
        <v>54.348999999999997</v>
      </c>
      <c r="D12482" s="24"/>
      <c r="E12482" s="1">
        <f t="shared" si="780"/>
        <v>123175</v>
      </c>
      <c r="F12482" s="2">
        <f t="shared" si="781"/>
        <v>1231750</v>
      </c>
      <c r="G12482" s="17">
        <f t="shared" ref="G12482:G12545" si="783">G12481</f>
        <v>1</v>
      </c>
      <c r="H12482" s="1" t="str">
        <f t="shared" si="782"/>
        <v>PLINE PLINE: 1231685.376,54.349</v>
      </c>
    </row>
    <row r="12483" spans="1:8">
      <c r="A12483" s="1">
        <f>'HHR-NGL-05-102+600 TO 127+600'!A12483</f>
        <v>0</v>
      </c>
      <c r="B12483" s="1">
        <f>'HHR-NGL-05-102+600 TO 127+600'!B12483</f>
        <v>-63.37</v>
      </c>
      <c r="C12483" s="1">
        <f>'HHR-NGL-05-102+600 TO 127+600'!D12483</f>
        <v>54.287999999999997</v>
      </c>
      <c r="D12483" s="24"/>
      <c r="E12483" s="1">
        <f t="shared" si="780"/>
        <v>123175</v>
      </c>
      <c r="F12483" s="2">
        <f t="shared" si="781"/>
        <v>1231750</v>
      </c>
      <c r="G12483" s="17">
        <f t="shared" si="783"/>
        <v>1</v>
      </c>
      <c r="H12483" s="1" t="str">
        <f t="shared" si="782"/>
        <v>PLINE PLINE: 1231686.63,54.288</v>
      </c>
    </row>
    <row r="12484" spans="1:8">
      <c r="A12484" s="1">
        <f>'HHR-NGL-05-102+600 TO 127+600'!A12484</f>
        <v>0</v>
      </c>
      <c r="B12484" s="1">
        <f>'HHR-NGL-05-102+600 TO 127+600'!B12484</f>
        <v>-54.603000000000002</v>
      </c>
      <c r="C12484" s="1">
        <f>'HHR-NGL-05-102+600 TO 127+600'!D12484</f>
        <v>54.241</v>
      </c>
      <c r="D12484" s="24"/>
      <c r="E12484" s="1">
        <f t="shared" ref="E12484:E12547" si="784">IF((D12484=0),E12483,D12484)</f>
        <v>123175</v>
      </c>
      <c r="F12484" s="2">
        <f t="shared" ref="F12484:F12547" si="785">IF((C12484=0),(E12484-0)*$H$1,F12483)</f>
        <v>1231750</v>
      </c>
      <c r="G12484" s="17">
        <f t="shared" si="783"/>
        <v>1</v>
      </c>
      <c r="H12484" s="1" t="str">
        <f t="shared" ref="H12484:H12547" si="786">CONCATENATE("PLINE PLINE: ",(B12484+F12484)*G12484,",",C12484)</f>
        <v>PLINE PLINE: 1231695.397,54.241</v>
      </c>
    </row>
    <row r="12485" spans="1:8">
      <c r="A12485" s="1">
        <f>'HHR-NGL-05-102+600 TO 127+600'!A12485</f>
        <v>0</v>
      </c>
      <c r="B12485" s="1">
        <f>'HHR-NGL-05-102+600 TO 127+600'!B12485</f>
        <v>-53.4</v>
      </c>
      <c r="C12485" s="1">
        <f>'HHR-NGL-05-102+600 TO 127+600'!D12485</f>
        <v>54.061</v>
      </c>
      <c r="D12485" s="24"/>
      <c r="E12485" s="1">
        <f t="shared" si="784"/>
        <v>123175</v>
      </c>
      <c r="F12485" s="2">
        <f t="shared" si="785"/>
        <v>1231750</v>
      </c>
      <c r="G12485" s="17">
        <f t="shared" si="783"/>
        <v>1</v>
      </c>
      <c r="H12485" s="1" t="str">
        <f t="shared" si="786"/>
        <v>PLINE PLINE: 1231696.6,54.061</v>
      </c>
    </row>
    <row r="12486" spans="1:8">
      <c r="A12486" s="1">
        <f>'HHR-NGL-05-102+600 TO 127+600'!A12486</f>
        <v>0</v>
      </c>
      <c r="B12486" s="1">
        <f>'HHR-NGL-05-102+600 TO 127+600'!B12486</f>
        <v>-44.372999999999998</v>
      </c>
      <c r="C12486" s="1">
        <f>'HHR-NGL-05-102+600 TO 127+600'!D12486</f>
        <v>53.662999999999997</v>
      </c>
      <c r="D12486" s="24"/>
      <c r="E12486" s="1">
        <f t="shared" si="784"/>
        <v>123175</v>
      </c>
      <c r="F12486" s="2">
        <f t="shared" si="785"/>
        <v>1231750</v>
      </c>
      <c r="G12486" s="17">
        <f t="shared" si="783"/>
        <v>1</v>
      </c>
      <c r="H12486" s="1" t="str">
        <f t="shared" si="786"/>
        <v>PLINE PLINE: 1231705.627,53.663</v>
      </c>
    </row>
    <row r="12487" spans="1:8">
      <c r="A12487" s="1">
        <f>'HHR-NGL-05-102+600 TO 127+600'!A12487</f>
        <v>0</v>
      </c>
      <c r="B12487" s="1">
        <f>'HHR-NGL-05-102+600 TO 127+600'!B12487</f>
        <v>-43.241999999999997</v>
      </c>
      <c r="C12487" s="1">
        <f>'HHR-NGL-05-102+600 TO 127+600'!D12487</f>
        <v>53.512</v>
      </c>
      <c r="D12487" s="24"/>
      <c r="E12487" s="1">
        <f t="shared" si="784"/>
        <v>123175</v>
      </c>
      <c r="F12487" s="2">
        <f t="shared" si="785"/>
        <v>1231750</v>
      </c>
      <c r="G12487" s="17">
        <f t="shared" si="783"/>
        <v>1</v>
      </c>
      <c r="H12487" s="1" t="str">
        <f t="shared" si="786"/>
        <v>PLINE PLINE: 1231706.758,53.512</v>
      </c>
    </row>
    <row r="12488" spans="1:8">
      <c r="A12488" s="1">
        <f>'HHR-NGL-05-102+600 TO 127+600'!A12488</f>
        <v>0</v>
      </c>
      <c r="B12488" s="1">
        <f>'HHR-NGL-05-102+600 TO 127+600'!B12488</f>
        <v>-34.220999999999997</v>
      </c>
      <c r="C12488" s="1">
        <f>'HHR-NGL-05-102+600 TO 127+600'!D12488</f>
        <v>53.322000000000003</v>
      </c>
      <c r="D12488" s="24"/>
      <c r="E12488" s="1">
        <f t="shared" si="784"/>
        <v>123175</v>
      </c>
      <c r="F12488" s="2">
        <f t="shared" si="785"/>
        <v>1231750</v>
      </c>
      <c r="G12488" s="17">
        <f t="shared" si="783"/>
        <v>1</v>
      </c>
      <c r="H12488" s="1" t="str">
        <f t="shared" si="786"/>
        <v>PLINE PLINE: 1231715.779,53.322</v>
      </c>
    </row>
    <row r="12489" spans="1:8">
      <c r="A12489" s="1">
        <f>'HHR-NGL-05-102+600 TO 127+600'!A12489</f>
        <v>0</v>
      </c>
      <c r="B12489" s="1">
        <f>'HHR-NGL-05-102+600 TO 127+600'!B12489</f>
        <v>-32.939</v>
      </c>
      <c r="C12489" s="1">
        <f>'HHR-NGL-05-102+600 TO 127+600'!D12489</f>
        <v>53.420999999999999</v>
      </c>
      <c r="D12489" s="24"/>
      <c r="E12489" s="1">
        <f t="shared" si="784"/>
        <v>123175</v>
      </c>
      <c r="F12489" s="2">
        <f t="shared" si="785"/>
        <v>1231750</v>
      </c>
      <c r="G12489" s="17">
        <f t="shared" si="783"/>
        <v>1</v>
      </c>
      <c r="H12489" s="1" t="str">
        <f t="shared" si="786"/>
        <v>PLINE PLINE: 1231717.061,53.421</v>
      </c>
    </row>
    <row r="12490" spans="1:8">
      <c r="A12490" s="1">
        <f>'HHR-NGL-05-102+600 TO 127+600'!A12490</f>
        <v>0</v>
      </c>
      <c r="B12490" s="1">
        <f>'HHR-NGL-05-102+600 TO 127+600'!B12490</f>
        <v>-24.279</v>
      </c>
      <c r="C12490" s="1">
        <f>'HHR-NGL-05-102+600 TO 127+600'!D12490</f>
        <v>54.786999999999999</v>
      </c>
      <c r="D12490" s="24"/>
      <c r="E12490" s="1">
        <f t="shared" si="784"/>
        <v>123175</v>
      </c>
      <c r="F12490" s="2">
        <f t="shared" si="785"/>
        <v>1231750</v>
      </c>
      <c r="G12490" s="17">
        <f t="shared" si="783"/>
        <v>1</v>
      </c>
      <c r="H12490" s="1" t="str">
        <f t="shared" si="786"/>
        <v>PLINE PLINE: 1231725.721,54.787</v>
      </c>
    </row>
    <row r="12491" spans="1:8">
      <c r="A12491" s="1">
        <f>'HHR-NGL-05-102+600 TO 127+600'!A12491</f>
        <v>0</v>
      </c>
      <c r="B12491" s="1">
        <f>'HHR-NGL-05-102+600 TO 127+600'!B12491</f>
        <v>-22.931999999999999</v>
      </c>
      <c r="C12491" s="1">
        <f>'HHR-NGL-05-102+600 TO 127+600'!D12491</f>
        <v>54.884999999999998</v>
      </c>
      <c r="D12491" s="24"/>
      <c r="E12491" s="1">
        <f t="shared" si="784"/>
        <v>123175</v>
      </c>
      <c r="F12491" s="2">
        <f t="shared" si="785"/>
        <v>1231750</v>
      </c>
      <c r="G12491" s="17">
        <f t="shared" si="783"/>
        <v>1</v>
      </c>
      <c r="H12491" s="1" t="str">
        <f t="shared" si="786"/>
        <v>PLINE PLINE: 1231727.068,54.885</v>
      </c>
    </row>
    <row r="12492" spans="1:8">
      <c r="A12492" s="1">
        <f>'HHR-NGL-05-102+600 TO 127+600'!A12492</f>
        <v>0</v>
      </c>
      <c r="B12492" s="1">
        <f>'HHR-NGL-05-102+600 TO 127+600'!B12492</f>
        <v>-13.907999999999999</v>
      </c>
      <c r="C12492" s="1">
        <f>'HHR-NGL-05-102+600 TO 127+600'!D12492</f>
        <v>54.936999999999998</v>
      </c>
      <c r="D12492" s="24"/>
      <c r="E12492" s="1">
        <f t="shared" si="784"/>
        <v>123175</v>
      </c>
      <c r="F12492" s="2">
        <f t="shared" si="785"/>
        <v>1231750</v>
      </c>
      <c r="G12492" s="17">
        <f t="shared" si="783"/>
        <v>1</v>
      </c>
      <c r="H12492" s="1" t="str">
        <f t="shared" si="786"/>
        <v>PLINE PLINE: 1231736.092,54.937</v>
      </c>
    </row>
    <row r="12493" spans="1:8">
      <c r="A12493" s="1">
        <f>'HHR-NGL-05-102+600 TO 127+600'!A12493</f>
        <v>0</v>
      </c>
      <c r="B12493" s="1">
        <f>'HHR-NGL-05-102+600 TO 127+600'!B12493</f>
        <v>-13.019</v>
      </c>
      <c r="C12493" s="1">
        <f>'HHR-NGL-05-102+600 TO 127+600'!D12493</f>
        <v>54.942</v>
      </c>
      <c r="D12493" s="24"/>
      <c r="E12493" s="1">
        <f t="shared" si="784"/>
        <v>123175</v>
      </c>
      <c r="F12493" s="2">
        <f t="shared" si="785"/>
        <v>1231750</v>
      </c>
      <c r="G12493" s="17">
        <f t="shared" si="783"/>
        <v>1</v>
      </c>
      <c r="H12493" s="1" t="str">
        <f t="shared" si="786"/>
        <v>PLINE PLINE: 1231736.981,54.942</v>
      </c>
    </row>
    <row r="12494" spans="1:8">
      <c r="A12494" s="1">
        <f>'HHR-NGL-05-102+600 TO 127+600'!A12494</f>
        <v>0</v>
      </c>
      <c r="B12494" s="1">
        <f>'HHR-NGL-05-102+600 TO 127+600'!B12494</f>
        <v>-3.8540000000000001</v>
      </c>
      <c r="C12494" s="1">
        <f>'HHR-NGL-05-102+600 TO 127+600'!D12494</f>
        <v>55.073</v>
      </c>
      <c r="D12494" s="24"/>
      <c r="E12494" s="1">
        <f t="shared" si="784"/>
        <v>123175</v>
      </c>
      <c r="F12494" s="2">
        <f t="shared" si="785"/>
        <v>1231750</v>
      </c>
      <c r="G12494" s="17">
        <f t="shared" si="783"/>
        <v>1</v>
      </c>
      <c r="H12494" s="1" t="str">
        <f t="shared" si="786"/>
        <v>PLINE PLINE: 1231746.146,55.073</v>
      </c>
    </row>
    <row r="12495" spans="1:8">
      <c r="A12495" s="1">
        <f>'HHR-NGL-05-102+600 TO 127+600'!A12495</f>
        <v>0</v>
      </c>
      <c r="B12495" s="1">
        <f>'HHR-NGL-05-102+600 TO 127+600'!B12495</f>
        <v>0</v>
      </c>
      <c r="C12495" s="1">
        <f>'HHR-NGL-05-102+600 TO 127+600'!D12495</f>
        <v>55.375</v>
      </c>
      <c r="D12495" s="24"/>
      <c r="E12495" s="1">
        <f t="shared" si="784"/>
        <v>123175</v>
      </c>
      <c r="F12495" s="2">
        <f t="shared" si="785"/>
        <v>1231750</v>
      </c>
      <c r="G12495" s="17">
        <f t="shared" si="783"/>
        <v>1</v>
      </c>
      <c r="H12495" s="1" t="str">
        <f t="shared" si="786"/>
        <v>PLINE PLINE: 1231750,55.375</v>
      </c>
    </row>
    <row r="12496" spans="1:8">
      <c r="A12496" s="1">
        <f>'HHR-NGL-05-102+600 TO 127+600'!A12496</f>
        <v>0</v>
      </c>
      <c r="B12496" s="1">
        <f>'HHR-NGL-05-102+600 TO 127+600'!B12496</f>
        <v>0.01</v>
      </c>
      <c r="C12496" s="1">
        <f>'HHR-NGL-05-102+600 TO 127+600'!D12496</f>
        <v>55.375999999999998</v>
      </c>
      <c r="D12496" s="24"/>
      <c r="E12496" s="1">
        <f t="shared" si="784"/>
        <v>123175</v>
      </c>
      <c r="F12496" s="2">
        <f t="shared" si="785"/>
        <v>1231750</v>
      </c>
      <c r="G12496" s="17">
        <f t="shared" si="783"/>
        <v>1</v>
      </c>
      <c r="H12496" s="1" t="str">
        <f t="shared" si="786"/>
        <v>PLINE PLINE: 1231750.01,55.376</v>
      </c>
    </row>
    <row r="12497" spans="1:8">
      <c r="A12497" s="1">
        <f>'HHR-NGL-05-102+600 TO 127+600'!A12497</f>
        <v>0</v>
      </c>
      <c r="B12497" s="1">
        <f>'HHR-NGL-05-102+600 TO 127+600'!B12497</f>
        <v>0.442</v>
      </c>
      <c r="C12497" s="1">
        <f>'HHR-NGL-05-102+600 TO 127+600'!D12497</f>
        <v>55.381999999999998</v>
      </c>
      <c r="D12497" s="24"/>
      <c r="E12497" s="1">
        <f t="shared" si="784"/>
        <v>123175</v>
      </c>
      <c r="F12497" s="2">
        <f t="shared" si="785"/>
        <v>1231750</v>
      </c>
      <c r="G12497" s="17">
        <f t="shared" si="783"/>
        <v>1</v>
      </c>
      <c r="H12497" s="1" t="str">
        <f t="shared" si="786"/>
        <v>PLINE PLINE: 1231750.442,55.382</v>
      </c>
    </row>
    <row r="12498" spans="1:8">
      <c r="A12498" s="1">
        <f>'HHR-NGL-05-102+600 TO 127+600'!A12498</f>
        <v>0</v>
      </c>
      <c r="B12498" s="1">
        <f>'HHR-NGL-05-102+600 TO 127+600'!B12498</f>
        <v>0.51</v>
      </c>
      <c r="C12498" s="1">
        <f>'HHR-NGL-05-102+600 TO 127+600'!D12498</f>
        <v>55.378999999999998</v>
      </c>
      <c r="D12498" s="24"/>
      <c r="E12498" s="1">
        <f t="shared" si="784"/>
        <v>123175</v>
      </c>
      <c r="F12498" s="2">
        <f t="shared" si="785"/>
        <v>1231750</v>
      </c>
      <c r="G12498" s="17">
        <f t="shared" si="783"/>
        <v>1</v>
      </c>
      <c r="H12498" s="1" t="str">
        <f t="shared" si="786"/>
        <v>PLINE PLINE: 1231750.51,55.379</v>
      </c>
    </row>
    <row r="12499" spans="1:8">
      <c r="A12499" s="1">
        <f>'HHR-NGL-05-102+600 TO 127+600'!A12499</f>
        <v>0</v>
      </c>
      <c r="B12499" s="1">
        <f>'HHR-NGL-05-102+600 TO 127+600'!B12499</f>
        <v>6.4139999999999997</v>
      </c>
      <c r="C12499" s="1">
        <f>'HHR-NGL-05-102+600 TO 127+600'!D12499</f>
        <v>56.082000000000001</v>
      </c>
      <c r="D12499" s="24"/>
      <c r="E12499" s="1">
        <f t="shared" si="784"/>
        <v>123175</v>
      </c>
      <c r="F12499" s="2">
        <f t="shared" si="785"/>
        <v>1231750</v>
      </c>
      <c r="G12499" s="17">
        <f t="shared" si="783"/>
        <v>1</v>
      </c>
      <c r="H12499" s="1" t="str">
        <f t="shared" si="786"/>
        <v>PLINE PLINE: 1231756.414,56.082</v>
      </c>
    </row>
    <row r="12500" spans="1:8">
      <c r="A12500" s="1">
        <f>'HHR-NGL-05-102+600 TO 127+600'!A12500</f>
        <v>0</v>
      </c>
      <c r="B12500" s="1">
        <f>'HHR-NGL-05-102+600 TO 127+600'!B12500</f>
        <v>7.1130000000000004</v>
      </c>
      <c r="C12500" s="1">
        <f>'HHR-NGL-05-102+600 TO 127+600'!D12500</f>
        <v>56.134999999999998</v>
      </c>
      <c r="D12500" s="24"/>
      <c r="E12500" s="1">
        <f t="shared" si="784"/>
        <v>123175</v>
      </c>
      <c r="F12500" s="2">
        <f t="shared" si="785"/>
        <v>1231750</v>
      </c>
      <c r="G12500" s="17">
        <f t="shared" si="783"/>
        <v>1</v>
      </c>
      <c r="H12500" s="1" t="str">
        <f t="shared" si="786"/>
        <v>PLINE PLINE: 1231757.113,56.135</v>
      </c>
    </row>
    <row r="12501" spans="1:8">
      <c r="A12501" s="1">
        <f>'HHR-NGL-05-102+600 TO 127+600'!A12501</f>
        <v>0</v>
      </c>
      <c r="B12501" s="1">
        <f>'HHR-NGL-05-102+600 TO 127+600'!B12501</f>
        <v>16.664999999999999</v>
      </c>
      <c r="C12501" s="1">
        <f>'HHR-NGL-05-102+600 TO 127+600'!D12501</f>
        <v>57.384</v>
      </c>
      <c r="D12501" s="24"/>
      <c r="E12501" s="1">
        <f t="shared" si="784"/>
        <v>123175</v>
      </c>
      <c r="F12501" s="2">
        <f t="shared" si="785"/>
        <v>1231750</v>
      </c>
      <c r="G12501" s="17">
        <f t="shared" si="783"/>
        <v>1</v>
      </c>
      <c r="H12501" s="1" t="str">
        <f t="shared" si="786"/>
        <v>PLINE PLINE: 1231766.665,57.384</v>
      </c>
    </row>
    <row r="12502" spans="1:8">
      <c r="A12502" s="1">
        <f>'HHR-NGL-05-102+600 TO 127+600'!A12502</f>
        <v>0</v>
      </c>
      <c r="B12502" s="1">
        <f>'HHR-NGL-05-102+600 TO 127+600'!B12502</f>
        <v>17.248000000000001</v>
      </c>
      <c r="C12502" s="1">
        <f>'HHR-NGL-05-102+600 TO 127+600'!D12502</f>
        <v>57.436</v>
      </c>
      <c r="D12502" s="24"/>
      <c r="E12502" s="1">
        <f t="shared" si="784"/>
        <v>123175</v>
      </c>
      <c r="F12502" s="2">
        <f t="shared" si="785"/>
        <v>1231750</v>
      </c>
      <c r="G12502" s="17">
        <f t="shared" si="783"/>
        <v>1</v>
      </c>
      <c r="H12502" s="1" t="str">
        <f t="shared" si="786"/>
        <v>PLINE PLINE: 1231767.248,57.436</v>
      </c>
    </row>
    <row r="12503" spans="1:8">
      <c r="A12503" s="1">
        <f>'HHR-NGL-05-102+600 TO 127+600'!A12503</f>
        <v>0</v>
      </c>
      <c r="B12503" s="1">
        <f>'HHR-NGL-05-102+600 TO 127+600'!B12503</f>
        <v>26.623999999999999</v>
      </c>
      <c r="C12503" s="1">
        <f>'HHR-NGL-05-102+600 TO 127+600'!D12503</f>
        <v>58.697000000000003</v>
      </c>
      <c r="D12503" s="24"/>
      <c r="E12503" s="1">
        <f t="shared" si="784"/>
        <v>123175</v>
      </c>
      <c r="F12503" s="2">
        <f t="shared" si="785"/>
        <v>1231750</v>
      </c>
      <c r="G12503" s="17">
        <f t="shared" si="783"/>
        <v>1</v>
      </c>
      <c r="H12503" s="1" t="str">
        <f t="shared" si="786"/>
        <v>PLINE PLINE: 1231776.624,58.697</v>
      </c>
    </row>
    <row r="12504" spans="1:8">
      <c r="A12504" s="1">
        <f>'HHR-NGL-05-102+600 TO 127+600'!A12504</f>
        <v>0</v>
      </c>
      <c r="B12504" s="1">
        <f>'HHR-NGL-05-102+600 TO 127+600'!B12504</f>
        <v>27.349</v>
      </c>
      <c r="C12504" s="1">
        <f>'HHR-NGL-05-102+600 TO 127+600'!D12504</f>
        <v>58.759</v>
      </c>
      <c r="D12504" s="24"/>
      <c r="E12504" s="1">
        <f t="shared" si="784"/>
        <v>123175</v>
      </c>
      <c r="F12504" s="2">
        <f t="shared" si="785"/>
        <v>1231750</v>
      </c>
      <c r="G12504" s="17">
        <f t="shared" si="783"/>
        <v>1</v>
      </c>
      <c r="H12504" s="1" t="str">
        <f t="shared" si="786"/>
        <v>PLINE PLINE: 1231777.349,58.759</v>
      </c>
    </row>
    <row r="12505" spans="1:8">
      <c r="A12505" s="1">
        <f>'HHR-NGL-05-102+600 TO 127+600'!A12505</f>
        <v>0</v>
      </c>
      <c r="B12505" s="1">
        <f>'HHR-NGL-05-102+600 TO 127+600'!B12505</f>
        <v>36.707999999999998</v>
      </c>
      <c r="C12505" s="1">
        <f>'HHR-NGL-05-102+600 TO 127+600'!D12505</f>
        <v>60.411999999999999</v>
      </c>
      <c r="D12505" s="24"/>
      <c r="E12505" s="1">
        <f t="shared" si="784"/>
        <v>123175</v>
      </c>
      <c r="F12505" s="2">
        <f t="shared" si="785"/>
        <v>1231750</v>
      </c>
      <c r="G12505" s="17">
        <f t="shared" si="783"/>
        <v>1</v>
      </c>
      <c r="H12505" s="1" t="str">
        <f t="shared" si="786"/>
        <v>PLINE PLINE: 1231786.708,60.412</v>
      </c>
    </row>
    <row r="12506" spans="1:8">
      <c r="A12506" s="1">
        <f>'HHR-NGL-05-102+600 TO 127+600'!A12506</f>
        <v>0</v>
      </c>
      <c r="B12506" s="1">
        <f>'HHR-NGL-05-102+600 TO 127+600'!B12506</f>
        <v>37.561</v>
      </c>
      <c r="C12506" s="1">
        <f>'HHR-NGL-05-102+600 TO 127+600'!D12506</f>
        <v>60.456000000000003</v>
      </c>
      <c r="D12506" s="24"/>
      <c r="E12506" s="1">
        <f t="shared" si="784"/>
        <v>123175</v>
      </c>
      <c r="F12506" s="2">
        <f t="shared" si="785"/>
        <v>1231750</v>
      </c>
      <c r="G12506" s="17">
        <f t="shared" si="783"/>
        <v>1</v>
      </c>
      <c r="H12506" s="1" t="str">
        <f t="shared" si="786"/>
        <v>PLINE PLINE: 1231787.561,60.456</v>
      </c>
    </row>
    <row r="12507" spans="1:8">
      <c r="A12507" s="1">
        <f>'HHR-NGL-05-102+600 TO 127+600'!A12507</f>
        <v>0</v>
      </c>
      <c r="B12507" s="1">
        <f>'HHR-NGL-05-102+600 TO 127+600'!B12507</f>
        <v>47.03</v>
      </c>
      <c r="C12507" s="1">
        <f>'HHR-NGL-05-102+600 TO 127+600'!D12507</f>
        <v>61.201000000000001</v>
      </c>
      <c r="D12507" s="24"/>
      <c r="E12507" s="1">
        <f t="shared" si="784"/>
        <v>123175</v>
      </c>
      <c r="F12507" s="2">
        <f t="shared" si="785"/>
        <v>1231750</v>
      </c>
      <c r="G12507" s="17">
        <f t="shared" si="783"/>
        <v>1</v>
      </c>
      <c r="H12507" s="1" t="str">
        <f t="shared" si="786"/>
        <v>PLINE PLINE: 1231797.03,61.201</v>
      </c>
    </row>
    <row r="12508" spans="1:8">
      <c r="A12508" s="1">
        <f>'HHR-NGL-05-102+600 TO 127+600'!A12508</f>
        <v>0</v>
      </c>
      <c r="B12508" s="1">
        <f>'HHR-NGL-05-102+600 TO 127+600'!B12508</f>
        <v>47.206000000000003</v>
      </c>
      <c r="C12508" s="1">
        <f>'HHR-NGL-05-102+600 TO 127+600'!D12508</f>
        <v>61.203000000000003</v>
      </c>
      <c r="D12508" s="24"/>
      <c r="E12508" s="1">
        <f t="shared" si="784"/>
        <v>123175</v>
      </c>
      <c r="F12508" s="2">
        <f t="shared" si="785"/>
        <v>1231750</v>
      </c>
      <c r="G12508" s="17">
        <f t="shared" si="783"/>
        <v>1</v>
      </c>
      <c r="H12508" s="1" t="str">
        <f t="shared" si="786"/>
        <v>PLINE PLINE: 1231797.206,61.203</v>
      </c>
    </row>
    <row r="12509" spans="1:8">
      <c r="A12509" s="1">
        <f>'HHR-NGL-05-102+600 TO 127+600'!A12509</f>
        <v>0</v>
      </c>
      <c r="B12509" s="1">
        <f>'HHR-NGL-05-102+600 TO 127+600'!B12509</f>
        <v>50.423999999999999</v>
      </c>
      <c r="C12509" s="1">
        <f>'HHR-NGL-05-102+600 TO 127+600'!D12509</f>
        <v>61.369</v>
      </c>
      <c r="D12509" s="24"/>
      <c r="E12509" s="1">
        <f t="shared" si="784"/>
        <v>123175</v>
      </c>
      <c r="F12509" s="2">
        <f t="shared" si="785"/>
        <v>1231750</v>
      </c>
      <c r="G12509" s="17">
        <f t="shared" si="783"/>
        <v>1</v>
      </c>
      <c r="H12509" s="1" t="str">
        <f t="shared" si="786"/>
        <v>PLINE PLINE: 1231800.424,61.369</v>
      </c>
    </row>
    <row r="12510" spans="1:8">
      <c r="A12510" s="1">
        <f>'HHR-NGL-05-102+600 TO 127+600'!A12510</f>
        <v>0</v>
      </c>
      <c r="B12510" s="1">
        <f>'HHR-NGL-05-102+600 TO 127+600'!B12510</f>
        <v>57.271000000000001</v>
      </c>
      <c r="C12510" s="1">
        <f>'HHR-NGL-05-102+600 TO 127+600'!D12510</f>
        <v>61.616999999999997</v>
      </c>
      <c r="D12510" s="24"/>
      <c r="E12510" s="1">
        <f t="shared" si="784"/>
        <v>123175</v>
      </c>
      <c r="F12510" s="2">
        <f t="shared" si="785"/>
        <v>1231750</v>
      </c>
      <c r="G12510" s="17">
        <f t="shared" si="783"/>
        <v>1</v>
      </c>
      <c r="H12510" s="1" t="str">
        <f t="shared" si="786"/>
        <v>PLINE PLINE: 1231807.271,61.617</v>
      </c>
    </row>
    <row r="12511" spans="1:8">
      <c r="A12511" s="1">
        <f>'HHR-NGL-05-102+600 TO 127+600'!A12511</f>
        <v>0</v>
      </c>
      <c r="B12511" s="1">
        <f>'HHR-NGL-05-102+600 TO 127+600'!B12511</f>
        <v>57.744</v>
      </c>
      <c r="C12511" s="1">
        <f>'HHR-NGL-05-102+600 TO 127+600'!D12511</f>
        <v>61.661999999999999</v>
      </c>
      <c r="D12511" s="24"/>
      <c r="E12511" s="1">
        <f t="shared" si="784"/>
        <v>123175</v>
      </c>
      <c r="F12511" s="2">
        <f t="shared" si="785"/>
        <v>1231750</v>
      </c>
      <c r="G12511" s="17">
        <f t="shared" si="783"/>
        <v>1</v>
      </c>
      <c r="H12511" s="1" t="str">
        <f t="shared" si="786"/>
        <v>PLINE PLINE: 1231807.744,61.662</v>
      </c>
    </row>
    <row r="12512" spans="1:8">
      <c r="A12512" s="1">
        <f>'HHR-NGL-05-102+600 TO 127+600'!A12512</f>
        <v>0</v>
      </c>
      <c r="B12512" s="1">
        <f>'HHR-NGL-05-102+600 TO 127+600'!B12512</f>
        <v>67.367000000000004</v>
      </c>
      <c r="C12512" s="1">
        <f>'HHR-NGL-05-102+600 TO 127+600'!D12512</f>
        <v>62.212000000000003</v>
      </c>
      <c r="D12512" s="24"/>
      <c r="E12512" s="1">
        <f t="shared" si="784"/>
        <v>123175</v>
      </c>
      <c r="F12512" s="2">
        <f t="shared" si="785"/>
        <v>1231750</v>
      </c>
      <c r="G12512" s="17">
        <f t="shared" si="783"/>
        <v>1</v>
      </c>
      <c r="H12512" s="1" t="str">
        <f t="shared" si="786"/>
        <v>PLINE PLINE: 1231817.367,62.212</v>
      </c>
    </row>
    <row r="12513" spans="1:8">
      <c r="A12513" s="1">
        <f>'HHR-NGL-05-102+600 TO 127+600'!A12513</f>
        <v>0</v>
      </c>
      <c r="B12513" s="1">
        <f>'HHR-NGL-05-102+600 TO 127+600'!B12513</f>
        <v>68.025999999999996</v>
      </c>
      <c r="C12513" s="1">
        <f>'HHR-NGL-05-102+600 TO 127+600'!D12513</f>
        <v>62.250999999999998</v>
      </c>
      <c r="D12513" s="24"/>
      <c r="E12513" s="1">
        <f t="shared" si="784"/>
        <v>123175</v>
      </c>
      <c r="F12513" s="2">
        <f t="shared" si="785"/>
        <v>1231750</v>
      </c>
      <c r="G12513" s="17">
        <f t="shared" si="783"/>
        <v>1</v>
      </c>
      <c r="H12513" s="1" t="str">
        <f t="shared" si="786"/>
        <v>PLINE PLINE: 1231818.026,62.251</v>
      </c>
    </row>
    <row r="12514" spans="1:8">
      <c r="A12514" s="1">
        <f>'HHR-NGL-05-102+600 TO 127+600'!A12514</f>
        <v>0</v>
      </c>
      <c r="B12514" s="1">
        <f>'HHR-NGL-05-102+600 TO 127+600'!B12514</f>
        <v>77.358000000000004</v>
      </c>
      <c r="C12514" s="1">
        <f>'HHR-NGL-05-102+600 TO 127+600'!D12514</f>
        <v>63.167999999999999</v>
      </c>
      <c r="D12514" s="24"/>
      <c r="E12514" s="1">
        <f t="shared" si="784"/>
        <v>123175</v>
      </c>
      <c r="F12514" s="2">
        <f t="shared" si="785"/>
        <v>1231750</v>
      </c>
      <c r="G12514" s="17">
        <f t="shared" si="783"/>
        <v>1</v>
      </c>
      <c r="H12514" s="1" t="str">
        <f t="shared" si="786"/>
        <v>PLINE PLINE: 1231827.358,63.168</v>
      </c>
    </row>
    <row r="12515" spans="1:8">
      <c r="A12515" s="1">
        <f>'HHR-NGL-05-102+600 TO 127+600'!A12515</f>
        <v>0</v>
      </c>
      <c r="B12515" s="1">
        <f>'HHR-NGL-05-102+600 TO 127+600'!B12515</f>
        <v>78.872</v>
      </c>
      <c r="C12515" s="1">
        <f>'HHR-NGL-05-102+600 TO 127+600'!D12515</f>
        <v>63.311999999999998</v>
      </c>
      <c r="D12515" s="24"/>
      <c r="E12515" s="1">
        <f t="shared" si="784"/>
        <v>123175</v>
      </c>
      <c r="F12515" s="2">
        <f t="shared" si="785"/>
        <v>1231750</v>
      </c>
      <c r="G12515" s="17">
        <f t="shared" si="783"/>
        <v>1</v>
      </c>
      <c r="H12515" s="1" t="str">
        <f t="shared" si="786"/>
        <v>PLINE PLINE: 1231828.872,63.312</v>
      </c>
    </row>
    <row r="12516" spans="1:8">
      <c r="A12516" s="1">
        <f>'HHR-NGL-05-102+600 TO 127+600'!A12516</f>
        <v>0</v>
      </c>
      <c r="B12516" s="1">
        <f>'HHR-NGL-05-102+600 TO 127+600'!B12516</f>
        <v>87.385000000000005</v>
      </c>
      <c r="C12516" s="1">
        <f>'HHR-NGL-05-102+600 TO 127+600'!D12516</f>
        <v>63.405000000000001</v>
      </c>
      <c r="D12516" s="24"/>
      <c r="E12516" s="1">
        <f t="shared" si="784"/>
        <v>123175</v>
      </c>
      <c r="F12516" s="2">
        <f t="shared" si="785"/>
        <v>1231750</v>
      </c>
      <c r="G12516" s="17">
        <f t="shared" si="783"/>
        <v>1</v>
      </c>
      <c r="H12516" s="1" t="str">
        <f t="shared" si="786"/>
        <v>PLINE PLINE: 1231837.385,63.405</v>
      </c>
    </row>
    <row r="12517" spans="1:8">
      <c r="A12517" s="1">
        <f>'HHR-NGL-05-102+600 TO 127+600'!A12517</f>
        <v>0</v>
      </c>
      <c r="B12517" s="1">
        <f>'HHR-NGL-05-102+600 TO 127+600'!B12517</f>
        <v>89.539000000000001</v>
      </c>
      <c r="C12517" s="1">
        <f>'HHR-NGL-05-102+600 TO 127+600'!D12517</f>
        <v>63.798000000000002</v>
      </c>
      <c r="D12517" s="24"/>
      <c r="E12517" s="1">
        <f t="shared" si="784"/>
        <v>123175</v>
      </c>
      <c r="F12517" s="2">
        <f t="shared" si="785"/>
        <v>1231750</v>
      </c>
      <c r="G12517" s="17">
        <f t="shared" si="783"/>
        <v>1</v>
      </c>
      <c r="H12517" s="1" t="str">
        <f t="shared" si="786"/>
        <v>PLINE PLINE: 1231839.539,63.798</v>
      </c>
    </row>
    <row r="12518" spans="1:8">
      <c r="A12518" s="1">
        <f>'HHR-NGL-05-102+600 TO 127+600'!A12518</f>
        <v>0</v>
      </c>
      <c r="B12518" s="1">
        <f>'HHR-NGL-05-102+600 TO 127+600'!B12518</f>
        <v>97.234999999999999</v>
      </c>
      <c r="C12518" s="1">
        <f>'HHR-NGL-05-102+600 TO 127+600'!D12518</f>
        <v>64.676000000000002</v>
      </c>
      <c r="D12518" s="24"/>
      <c r="E12518" s="1">
        <f t="shared" si="784"/>
        <v>123175</v>
      </c>
      <c r="F12518" s="2">
        <f t="shared" si="785"/>
        <v>1231750</v>
      </c>
      <c r="G12518" s="17">
        <f t="shared" si="783"/>
        <v>1</v>
      </c>
      <c r="H12518" s="1" t="str">
        <f t="shared" si="786"/>
        <v>PLINE PLINE: 1231847.235,64.676</v>
      </c>
    </row>
    <row r="12519" spans="1:8">
      <c r="A12519" s="1">
        <f>'HHR-NGL-05-102+600 TO 127+600'!A12519</f>
        <v>0</v>
      </c>
      <c r="B12519" s="1">
        <f>'HHR-NGL-05-102+600 TO 127+600'!B12519</f>
        <v>97.503</v>
      </c>
      <c r="C12519" s="1">
        <f>'HHR-NGL-05-102+600 TO 127+600'!D12519</f>
        <v>64.622</v>
      </c>
      <c r="D12519" s="24"/>
      <c r="E12519" s="1">
        <f t="shared" si="784"/>
        <v>123175</v>
      </c>
      <c r="F12519" s="2">
        <f t="shared" si="785"/>
        <v>1231750</v>
      </c>
      <c r="G12519" s="17">
        <f t="shared" si="783"/>
        <v>1</v>
      </c>
      <c r="H12519" s="1" t="str">
        <f t="shared" si="786"/>
        <v>PLINE PLINE: 1231847.503,64.622</v>
      </c>
    </row>
    <row r="12520" spans="1:8">
      <c r="A12520" s="1" t="str">
        <f>'HHR-NGL-05-102+600 TO 127+600'!A12520</f>
        <v>123+200</v>
      </c>
      <c r="B12520" s="1">
        <f>'HHR-NGL-05-102+600 TO 127+600'!B12520</f>
        <v>0</v>
      </c>
      <c r="C12520" s="1">
        <f>'HHR-NGL-05-102+600 TO 127+600'!D12520</f>
        <v>0</v>
      </c>
      <c r="D12520" s="24">
        <v>123200</v>
      </c>
      <c r="E12520" s="1">
        <f t="shared" si="784"/>
        <v>123200</v>
      </c>
      <c r="F12520" s="2">
        <f t="shared" si="785"/>
        <v>1232000</v>
      </c>
      <c r="G12520" s="17">
        <f t="shared" si="783"/>
        <v>1</v>
      </c>
    </row>
    <row r="12521" spans="1:8">
      <c r="A12521" s="1" t="str">
        <f>'HHR-NGL-05-102+600 TO 127+600'!A12521</f>
        <v>GROUND</v>
      </c>
      <c r="B12521" s="1">
        <f>'HHR-NGL-05-102+600 TO 127+600'!B12521</f>
        <v>0</v>
      </c>
      <c r="C12521" s="1">
        <f>'HHR-NGL-05-102+600 TO 127+600'!D12521</f>
        <v>0</v>
      </c>
      <c r="D12521" s="24"/>
      <c r="E12521" s="1">
        <f t="shared" si="784"/>
        <v>123200</v>
      </c>
      <c r="F12521" s="2">
        <f t="shared" si="785"/>
        <v>1232000</v>
      </c>
      <c r="G12521" s="17">
        <f t="shared" si="783"/>
        <v>1</v>
      </c>
    </row>
    <row r="12522" spans="1:8">
      <c r="A12522" s="1">
        <f>'HHR-NGL-05-102+600 TO 127+600'!A12522</f>
        <v>0</v>
      </c>
      <c r="B12522" s="1">
        <f>'HHR-NGL-05-102+600 TO 127+600'!B12522</f>
        <v>-100</v>
      </c>
      <c r="C12522" s="1">
        <f>'HHR-NGL-05-102+600 TO 127+600'!D12522</f>
        <v>61.75</v>
      </c>
      <c r="D12522" s="24"/>
      <c r="E12522" s="1">
        <f t="shared" si="784"/>
        <v>123200</v>
      </c>
      <c r="F12522" s="2">
        <f t="shared" si="785"/>
        <v>1232000</v>
      </c>
      <c r="G12522" s="17">
        <f t="shared" si="783"/>
        <v>1</v>
      </c>
      <c r="H12522" s="1" t="str">
        <f t="shared" si="786"/>
        <v>PLINE PLINE: 1231900,61.75</v>
      </c>
    </row>
    <row r="12523" spans="1:8">
      <c r="A12523" s="1">
        <f>'HHR-NGL-05-102+600 TO 127+600'!A12523</f>
        <v>0</v>
      </c>
      <c r="B12523" s="1">
        <f>'HHR-NGL-05-102+600 TO 127+600'!B12523</f>
        <v>-99.712999999999994</v>
      </c>
      <c r="C12523" s="1">
        <f>'HHR-NGL-05-102+600 TO 127+600'!D12523</f>
        <v>61.655000000000001</v>
      </c>
      <c r="D12523" s="24"/>
      <c r="E12523" s="1">
        <f t="shared" si="784"/>
        <v>123200</v>
      </c>
      <c r="F12523" s="2">
        <f t="shared" si="785"/>
        <v>1232000</v>
      </c>
      <c r="G12523" s="17">
        <f t="shared" si="783"/>
        <v>1</v>
      </c>
      <c r="H12523" s="1" t="str">
        <f t="shared" si="786"/>
        <v>PLINE PLINE: 1231900.287,61.655</v>
      </c>
    </row>
    <row r="12524" spans="1:8">
      <c r="A12524" s="1">
        <f>'HHR-NGL-05-102+600 TO 127+600'!A12524</f>
        <v>0</v>
      </c>
      <c r="B12524" s="1">
        <f>'HHR-NGL-05-102+600 TO 127+600'!B12524</f>
        <v>-98.587999999999994</v>
      </c>
      <c r="C12524" s="1">
        <f>'HHR-NGL-05-102+600 TO 127+600'!D12524</f>
        <v>61.674999999999997</v>
      </c>
      <c r="D12524" s="24"/>
      <c r="E12524" s="1">
        <f t="shared" si="784"/>
        <v>123200</v>
      </c>
      <c r="F12524" s="2">
        <f t="shared" si="785"/>
        <v>1232000</v>
      </c>
      <c r="G12524" s="17">
        <f t="shared" si="783"/>
        <v>1</v>
      </c>
      <c r="H12524" s="1" t="str">
        <f t="shared" si="786"/>
        <v>PLINE PLINE: 1231901.412,61.675</v>
      </c>
    </row>
    <row r="12525" spans="1:8">
      <c r="A12525" s="1">
        <f>'HHR-NGL-05-102+600 TO 127+600'!A12525</f>
        <v>0</v>
      </c>
      <c r="B12525" s="1">
        <f>'HHR-NGL-05-102+600 TO 127+600'!B12525</f>
        <v>-90.66</v>
      </c>
      <c r="C12525" s="1">
        <f>'HHR-NGL-05-102+600 TO 127+600'!D12525</f>
        <v>60.220999999999997</v>
      </c>
      <c r="D12525" s="24"/>
      <c r="E12525" s="1">
        <f t="shared" si="784"/>
        <v>123200</v>
      </c>
      <c r="F12525" s="2">
        <f t="shared" si="785"/>
        <v>1232000</v>
      </c>
      <c r="G12525" s="17">
        <f t="shared" si="783"/>
        <v>1</v>
      </c>
      <c r="H12525" s="1" t="str">
        <f t="shared" si="786"/>
        <v>PLINE PLINE: 1231909.34,60.221</v>
      </c>
    </row>
    <row r="12526" spans="1:8">
      <c r="A12526" s="1">
        <f>'HHR-NGL-05-102+600 TO 127+600'!A12526</f>
        <v>0</v>
      </c>
      <c r="B12526" s="1">
        <f>'HHR-NGL-05-102+600 TO 127+600'!B12526</f>
        <v>-88.55</v>
      </c>
      <c r="C12526" s="1">
        <f>'HHR-NGL-05-102+600 TO 127+600'!D12526</f>
        <v>59.59</v>
      </c>
      <c r="D12526" s="24"/>
      <c r="E12526" s="1">
        <f t="shared" si="784"/>
        <v>123200</v>
      </c>
      <c r="F12526" s="2">
        <f t="shared" si="785"/>
        <v>1232000</v>
      </c>
      <c r="G12526" s="17">
        <f t="shared" si="783"/>
        <v>1</v>
      </c>
      <c r="H12526" s="1" t="str">
        <f t="shared" si="786"/>
        <v>PLINE PLINE: 1231911.45,59.59</v>
      </c>
    </row>
    <row r="12527" spans="1:8">
      <c r="A12527" s="1">
        <f>'HHR-NGL-05-102+600 TO 127+600'!A12527</f>
        <v>0</v>
      </c>
      <c r="B12527" s="1">
        <f>'HHR-NGL-05-102+600 TO 127+600'!B12527</f>
        <v>-80.186000000000007</v>
      </c>
      <c r="C12527" s="1">
        <f>'HHR-NGL-05-102+600 TO 127+600'!D12527</f>
        <v>57.697000000000003</v>
      </c>
      <c r="D12527" s="24"/>
      <c r="E12527" s="1">
        <f t="shared" si="784"/>
        <v>123200</v>
      </c>
      <c r="F12527" s="2">
        <f t="shared" si="785"/>
        <v>1232000</v>
      </c>
      <c r="G12527" s="17">
        <f t="shared" si="783"/>
        <v>1</v>
      </c>
      <c r="H12527" s="1" t="str">
        <f t="shared" si="786"/>
        <v>PLINE PLINE: 1231919.814,57.697</v>
      </c>
    </row>
    <row r="12528" spans="1:8">
      <c r="A12528" s="1">
        <f>'HHR-NGL-05-102+600 TO 127+600'!A12528</f>
        <v>0</v>
      </c>
      <c r="B12528" s="1">
        <f>'HHR-NGL-05-102+600 TO 127+600'!B12528</f>
        <v>-78.573999999999998</v>
      </c>
      <c r="C12528" s="1">
        <f>'HHR-NGL-05-102+600 TO 127+600'!D12528</f>
        <v>57.265000000000001</v>
      </c>
      <c r="D12528" s="24"/>
      <c r="E12528" s="1">
        <f t="shared" si="784"/>
        <v>123200</v>
      </c>
      <c r="F12528" s="2">
        <f t="shared" si="785"/>
        <v>1232000</v>
      </c>
      <c r="G12528" s="17">
        <f t="shared" si="783"/>
        <v>1</v>
      </c>
      <c r="H12528" s="1" t="str">
        <f t="shared" si="786"/>
        <v>PLINE PLINE: 1231921.426,57.265</v>
      </c>
    </row>
    <row r="12529" spans="1:8">
      <c r="A12529" s="1">
        <f>'HHR-NGL-05-102+600 TO 127+600'!A12529</f>
        <v>0</v>
      </c>
      <c r="B12529" s="1">
        <f>'HHR-NGL-05-102+600 TO 127+600'!B12529</f>
        <v>-69.566999999999993</v>
      </c>
      <c r="C12529" s="1">
        <f>'HHR-NGL-05-102+600 TO 127+600'!D12529</f>
        <v>56.404000000000003</v>
      </c>
      <c r="D12529" s="24"/>
      <c r="E12529" s="1">
        <f t="shared" si="784"/>
        <v>123200</v>
      </c>
      <c r="F12529" s="2">
        <f t="shared" si="785"/>
        <v>1232000</v>
      </c>
      <c r="G12529" s="17">
        <f t="shared" si="783"/>
        <v>1</v>
      </c>
      <c r="H12529" s="1" t="str">
        <f t="shared" si="786"/>
        <v>PLINE PLINE: 1231930.433,56.404</v>
      </c>
    </row>
    <row r="12530" spans="1:8">
      <c r="A12530" s="1">
        <f>'HHR-NGL-05-102+600 TO 127+600'!A12530</f>
        <v>0</v>
      </c>
      <c r="B12530" s="1">
        <f>'HHR-NGL-05-102+600 TO 127+600'!B12530</f>
        <v>-68.778000000000006</v>
      </c>
      <c r="C12530" s="1">
        <f>'HHR-NGL-05-102+600 TO 127+600'!D12530</f>
        <v>56.186999999999998</v>
      </c>
      <c r="D12530" s="24"/>
      <c r="E12530" s="1">
        <f t="shared" si="784"/>
        <v>123200</v>
      </c>
      <c r="F12530" s="2">
        <f t="shared" si="785"/>
        <v>1232000</v>
      </c>
      <c r="G12530" s="17">
        <f t="shared" si="783"/>
        <v>1</v>
      </c>
      <c r="H12530" s="1" t="str">
        <f t="shared" si="786"/>
        <v>PLINE PLINE: 1231931.222,56.187</v>
      </c>
    </row>
    <row r="12531" spans="1:8">
      <c r="A12531" s="1">
        <f>'HHR-NGL-05-102+600 TO 127+600'!A12531</f>
        <v>0</v>
      </c>
      <c r="B12531" s="1">
        <f>'HHR-NGL-05-102+600 TO 127+600'!B12531</f>
        <v>-68.009</v>
      </c>
      <c r="C12531" s="1">
        <f>'HHR-NGL-05-102+600 TO 127+600'!D12531</f>
        <v>56.128</v>
      </c>
      <c r="D12531" s="24"/>
      <c r="E12531" s="1">
        <f t="shared" si="784"/>
        <v>123200</v>
      </c>
      <c r="F12531" s="2">
        <f t="shared" si="785"/>
        <v>1232000</v>
      </c>
      <c r="G12531" s="17">
        <f t="shared" si="783"/>
        <v>1</v>
      </c>
      <c r="H12531" s="1" t="str">
        <f t="shared" si="786"/>
        <v>PLINE PLINE: 1231931.991,56.128</v>
      </c>
    </row>
    <row r="12532" spans="1:8">
      <c r="A12532" s="1">
        <f>'HHR-NGL-05-102+600 TO 127+600'!A12532</f>
        <v>0</v>
      </c>
      <c r="B12532" s="1">
        <f>'HHR-NGL-05-102+600 TO 127+600'!B12532</f>
        <v>-58.683</v>
      </c>
      <c r="C12532" s="1">
        <f>'HHR-NGL-05-102+600 TO 127+600'!D12532</f>
        <v>55.631</v>
      </c>
      <c r="D12532" s="24"/>
      <c r="E12532" s="1">
        <f t="shared" si="784"/>
        <v>123200</v>
      </c>
      <c r="F12532" s="2">
        <f t="shared" si="785"/>
        <v>1232000</v>
      </c>
      <c r="G12532" s="17">
        <f t="shared" si="783"/>
        <v>1</v>
      </c>
      <c r="H12532" s="1" t="str">
        <f t="shared" si="786"/>
        <v>PLINE PLINE: 1231941.317,55.631</v>
      </c>
    </row>
    <row r="12533" spans="1:8">
      <c r="A12533" s="1">
        <f>'HHR-NGL-05-102+600 TO 127+600'!A12533</f>
        <v>0</v>
      </c>
      <c r="B12533" s="1">
        <f>'HHR-NGL-05-102+600 TO 127+600'!B12533</f>
        <v>-49.584000000000003</v>
      </c>
      <c r="C12533" s="1">
        <f>'HHR-NGL-05-102+600 TO 127+600'!D12533</f>
        <v>54.276000000000003</v>
      </c>
      <c r="D12533" s="24"/>
      <c r="E12533" s="1">
        <f t="shared" si="784"/>
        <v>123200</v>
      </c>
      <c r="F12533" s="2">
        <f t="shared" si="785"/>
        <v>1232000</v>
      </c>
      <c r="G12533" s="17">
        <f t="shared" si="783"/>
        <v>1</v>
      </c>
      <c r="H12533" s="1" t="str">
        <f t="shared" si="786"/>
        <v>PLINE PLINE: 1231950.416,54.276</v>
      </c>
    </row>
    <row r="12534" spans="1:8">
      <c r="A12534" s="1">
        <f>'HHR-NGL-05-102+600 TO 127+600'!A12534</f>
        <v>0</v>
      </c>
      <c r="B12534" s="1">
        <f>'HHR-NGL-05-102+600 TO 127+600'!B12534</f>
        <v>-48.63</v>
      </c>
      <c r="C12534" s="1">
        <f>'HHR-NGL-05-102+600 TO 127+600'!D12534</f>
        <v>54.088999999999999</v>
      </c>
      <c r="D12534" s="24"/>
      <c r="E12534" s="1">
        <f t="shared" si="784"/>
        <v>123200</v>
      </c>
      <c r="F12534" s="2">
        <f t="shared" si="785"/>
        <v>1232000</v>
      </c>
      <c r="G12534" s="17">
        <f t="shared" si="783"/>
        <v>1</v>
      </c>
      <c r="H12534" s="1" t="str">
        <f t="shared" si="786"/>
        <v>PLINE PLINE: 1231951.37,54.089</v>
      </c>
    </row>
    <row r="12535" spans="1:8">
      <c r="A12535" s="1">
        <f>'HHR-NGL-05-102+600 TO 127+600'!A12535</f>
        <v>0</v>
      </c>
      <c r="B12535" s="1">
        <f>'HHR-NGL-05-102+600 TO 127+600'!B12535</f>
        <v>-39.655999999999999</v>
      </c>
      <c r="C12535" s="1">
        <f>'HHR-NGL-05-102+600 TO 127+600'!D12535</f>
        <v>52.896000000000001</v>
      </c>
      <c r="D12535" s="24"/>
      <c r="E12535" s="1">
        <f t="shared" si="784"/>
        <v>123200</v>
      </c>
      <c r="F12535" s="2">
        <f t="shared" si="785"/>
        <v>1232000</v>
      </c>
      <c r="G12535" s="17">
        <f t="shared" si="783"/>
        <v>1</v>
      </c>
      <c r="H12535" s="1" t="str">
        <f t="shared" si="786"/>
        <v>PLINE PLINE: 1231960.344,52.896</v>
      </c>
    </row>
    <row r="12536" spans="1:8">
      <c r="A12536" s="1">
        <f>'HHR-NGL-05-102+600 TO 127+600'!A12536</f>
        <v>0</v>
      </c>
      <c r="B12536" s="1">
        <f>'HHR-NGL-05-102+600 TO 127+600'!B12536</f>
        <v>-38.616999999999997</v>
      </c>
      <c r="C12536" s="1">
        <f>'HHR-NGL-05-102+600 TO 127+600'!D12536</f>
        <v>52.758000000000003</v>
      </c>
      <c r="D12536" s="24"/>
      <c r="E12536" s="1">
        <f t="shared" si="784"/>
        <v>123200</v>
      </c>
      <c r="F12536" s="2">
        <f t="shared" si="785"/>
        <v>1232000</v>
      </c>
      <c r="G12536" s="17">
        <f t="shared" si="783"/>
        <v>1</v>
      </c>
      <c r="H12536" s="1" t="str">
        <f t="shared" si="786"/>
        <v>PLINE PLINE: 1231961.383,52.758</v>
      </c>
    </row>
    <row r="12537" spans="1:8">
      <c r="A12537" s="1">
        <f>'HHR-NGL-05-102+600 TO 127+600'!A12537</f>
        <v>0</v>
      </c>
      <c r="B12537" s="1">
        <f>'HHR-NGL-05-102+600 TO 127+600'!B12537</f>
        <v>-29.736999999999998</v>
      </c>
      <c r="C12537" s="1">
        <f>'HHR-NGL-05-102+600 TO 127+600'!D12537</f>
        <v>53.453000000000003</v>
      </c>
      <c r="D12537" s="24"/>
      <c r="E12537" s="1">
        <f t="shared" si="784"/>
        <v>123200</v>
      </c>
      <c r="F12537" s="2">
        <f t="shared" si="785"/>
        <v>1232000</v>
      </c>
      <c r="G12537" s="17">
        <f t="shared" si="783"/>
        <v>1</v>
      </c>
      <c r="H12537" s="1" t="str">
        <f t="shared" si="786"/>
        <v>PLINE PLINE: 1231970.263,53.453</v>
      </c>
    </row>
    <row r="12538" spans="1:8">
      <c r="A12538" s="1">
        <f>'HHR-NGL-05-102+600 TO 127+600'!A12538</f>
        <v>0</v>
      </c>
      <c r="B12538" s="1">
        <f>'HHR-NGL-05-102+600 TO 127+600'!B12538</f>
        <v>-28.565000000000001</v>
      </c>
      <c r="C12538" s="1">
        <f>'HHR-NGL-05-102+600 TO 127+600'!D12538</f>
        <v>53.387</v>
      </c>
      <c r="D12538" s="24"/>
      <c r="E12538" s="1">
        <f t="shared" si="784"/>
        <v>123200</v>
      </c>
      <c r="F12538" s="2">
        <f t="shared" si="785"/>
        <v>1232000</v>
      </c>
      <c r="G12538" s="17">
        <f t="shared" si="783"/>
        <v>1</v>
      </c>
      <c r="H12538" s="1" t="str">
        <f t="shared" si="786"/>
        <v>PLINE PLINE: 1231971.435,53.387</v>
      </c>
    </row>
    <row r="12539" spans="1:8">
      <c r="A12539" s="1">
        <f>'HHR-NGL-05-102+600 TO 127+600'!A12539</f>
        <v>0</v>
      </c>
      <c r="B12539" s="1">
        <f>'HHR-NGL-05-102+600 TO 127+600'!B12539</f>
        <v>-19.414000000000001</v>
      </c>
      <c r="C12539" s="1">
        <f>'HHR-NGL-05-102+600 TO 127+600'!D12539</f>
        <v>54.058</v>
      </c>
      <c r="D12539" s="24"/>
      <c r="E12539" s="1">
        <f t="shared" si="784"/>
        <v>123200</v>
      </c>
      <c r="F12539" s="2">
        <f t="shared" si="785"/>
        <v>1232000</v>
      </c>
      <c r="G12539" s="17">
        <f t="shared" si="783"/>
        <v>1</v>
      </c>
      <c r="H12539" s="1" t="str">
        <f t="shared" si="786"/>
        <v>PLINE PLINE: 1231980.586,54.058</v>
      </c>
    </row>
    <row r="12540" spans="1:8">
      <c r="A12540" s="1">
        <f>'HHR-NGL-05-102+600 TO 127+600'!A12540</f>
        <v>0</v>
      </c>
      <c r="B12540" s="1">
        <f>'HHR-NGL-05-102+600 TO 127+600'!B12540</f>
        <v>-18.588000000000001</v>
      </c>
      <c r="C12540" s="1">
        <f>'HHR-NGL-05-102+600 TO 127+600'!D12540</f>
        <v>54.170999999999999</v>
      </c>
      <c r="D12540" s="24"/>
      <c r="E12540" s="1">
        <f t="shared" si="784"/>
        <v>123200</v>
      </c>
      <c r="F12540" s="2">
        <f t="shared" si="785"/>
        <v>1232000</v>
      </c>
      <c r="G12540" s="17">
        <f t="shared" si="783"/>
        <v>1</v>
      </c>
      <c r="H12540" s="1" t="str">
        <f t="shared" si="786"/>
        <v>PLINE PLINE: 1231981.412,54.171</v>
      </c>
    </row>
    <row r="12541" spans="1:8">
      <c r="A12541" s="1">
        <f>'HHR-NGL-05-102+600 TO 127+600'!A12541</f>
        <v>0</v>
      </c>
      <c r="B12541" s="1">
        <f>'HHR-NGL-05-102+600 TO 127+600'!B12541</f>
        <v>-8.82</v>
      </c>
      <c r="C12541" s="1">
        <f>'HHR-NGL-05-102+600 TO 127+600'!D12541</f>
        <v>54.218000000000004</v>
      </c>
      <c r="D12541" s="24"/>
      <c r="E12541" s="1">
        <f t="shared" si="784"/>
        <v>123200</v>
      </c>
      <c r="F12541" s="2">
        <f t="shared" si="785"/>
        <v>1232000</v>
      </c>
      <c r="G12541" s="17">
        <f t="shared" si="783"/>
        <v>1</v>
      </c>
      <c r="H12541" s="1" t="str">
        <f t="shared" si="786"/>
        <v>PLINE PLINE: 1231991.18,54.218</v>
      </c>
    </row>
    <row r="12542" spans="1:8">
      <c r="A12542" s="1">
        <f>'HHR-NGL-05-102+600 TO 127+600'!A12542</f>
        <v>0</v>
      </c>
      <c r="B12542" s="1">
        <f>'HHR-NGL-05-102+600 TO 127+600'!B12542</f>
        <v>-8.7460000000000004</v>
      </c>
      <c r="C12542" s="1">
        <f>'HHR-NGL-05-102+600 TO 127+600'!D12542</f>
        <v>54.22</v>
      </c>
      <c r="D12542" s="24"/>
      <c r="E12542" s="1">
        <f t="shared" si="784"/>
        <v>123200</v>
      </c>
      <c r="F12542" s="2">
        <f t="shared" si="785"/>
        <v>1232000</v>
      </c>
      <c r="G12542" s="17">
        <f t="shared" si="783"/>
        <v>1</v>
      </c>
      <c r="H12542" s="1" t="str">
        <f t="shared" si="786"/>
        <v>PLINE PLINE: 1231991.254,54.22</v>
      </c>
    </row>
    <row r="12543" spans="1:8">
      <c r="A12543" s="1">
        <f>'HHR-NGL-05-102+600 TO 127+600'!A12543</f>
        <v>0</v>
      </c>
      <c r="B12543" s="1">
        <f>'HHR-NGL-05-102+600 TO 127+600'!B12543</f>
        <v>-8.6869999999999994</v>
      </c>
      <c r="C12543" s="1">
        <f>'HHR-NGL-05-102+600 TO 127+600'!D12543</f>
        <v>54.22</v>
      </c>
      <c r="D12543" s="24"/>
      <c r="E12543" s="1">
        <f t="shared" si="784"/>
        <v>123200</v>
      </c>
      <c r="F12543" s="2">
        <f t="shared" si="785"/>
        <v>1232000</v>
      </c>
      <c r="G12543" s="17">
        <f t="shared" si="783"/>
        <v>1</v>
      </c>
      <c r="H12543" s="1" t="str">
        <f t="shared" si="786"/>
        <v>PLINE PLINE: 1231991.313,54.22</v>
      </c>
    </row>
    <row r="12544" spans="1:8">
      <c r="A12544" s="1">
        <f>'HHR-NGL-05-102+600 TO 127+600'!A12544</f>
        <v>0</v>
      </c>
      <c r="B12544" s="1">
        <f>'HHR-NGL-05-102+600 TO 127+600'!B12544</f>
        <v>0</v>
      </c>
      <c r="C12544" s="1">
        <f>'HHR-NGL-05-102+600 TO 127+600'!D12544</f>
        <v>54.337000000000003</v>
      </c>
      <c r="D12544" s="24"/>
      <c r="E12544" s="1">
        <f t="shared" si="784"/>
        <v>123200</v>
      </c>
      <c r="F12544" s="2">
        <f t="shared" si="785"/>
        <v>1232000</v>
      </c>
      <c r="G12544" s="17">
        <f t="shared" si="783"/>
        <v>1</v>
      </c>
      <c r="H12544" s="1" t="str">
        <f t="shared" si="786"/>
        <v>PLINE PLINE: 1232000,54.337</v>
      </c>
    </row>
    <row r="12545" spans="1:8">
      <c r="A12545" s="1">
        <f>'HHR-NGL-05-102+600 TO 127+600'!A12545</f>
        <v>0</v>
      </c>
      <c r="B12545" s="1">
        <f>'HHR-NGL-05-102+600 TO 127+600'!B12545</f>
        <v>6.8000000000000005E-2</v>
      </c>
      <c r="C12545" s="1">
        <f>'HHR-NGL-05-102+600 TO 127+600'!D12545</f>
        <v>54.338000000000001</v>
      </c>
      <c r="D12545" s="24"/>
      <c r="E12545" s="1">
        <f t="shared" si="784"/>
        <v>123200</v>
      </c>
      <c r="F12545" s="2">
        <f t="shared" si="785"/>
        <v>1232000</v>
      </c>
      <c r="G12545" s="17">
        <f t="shared" si="783"/>
        <v>1</v>
      </c>
      <c r="H12545" s="1" t="str">
        <f t="shared" si="786"/>
        <v>PLINE PLINE: 1232000.068,54.338</v>
      </c>
    </row>
    <row r="12546" spans="1:8">
      <c r="A12546" s="1">
        <f>'HHR-NGL-05-102+600 TO 127+600'!A12546</f>
        <v>0</v>
      </c>
      <c r="B12546" s="1">
        <f>'HHR-NGL-05-102+600 TO 127+600'!B12546</f>
        <v>0.318</v>
      </c>
      <c r="C12546" s="1">
        <f>'HHR-NGL-05-102+600 TO 127+600'!D12546</f>
        <v>54.326000000000001</v>
      </c>
      <c r="D12546" s="24"/>
      <c r="E12546" s="1">
        <f t="shared" si="784"/>
        <v>123200</v>
      </c>
      <c r="F12546" s="2">
        <f t="shared" si="785"/>
        <v>1232000</v>
      </c>
      <c r="G12546" s="17">
        <f t="shared" ref="G12546:G12609" si="787">G12545</f>
        <v>1</v>
      </c>
      <c r="H12546" s="1" t="str">
        <f t="shared" si="786"/>
        <v>PLINE PLINE: 1232000.318,54.326</v>
      </c>
    </row>
    <row r="12547" spans="1:8">
      <c r="A12547" s="1">
        <f>'HHR-NGL-05-102+600 TO 127+600'!A12547</f>
        <v>0</v>
      </c>
      <c r="B12547" s="1">
        <f>'HHR-NGL-05-102+600 TO 127+600'!B12547</f>
        <v>1.4750000000000001</v>
      </c>
      <c r="C12547" s="1">
        <f>'HHR-NGL-05-102+600 TO 127+600'!D12547</f>
        <v>54.279000000000003</v>
      </c>
      <c r="D12547" s="24"/>
      <c r="E12547" s="1">
        <f t="shared" si="784"/>
        <v>123200</v>
      </c>
      <c r="F12547" s="2">
        <f t="shared" si="785"/>
        <v>1232000</v>
      </c>
      <c r="G12547" s="17">
        <f t="shared" si="787"/>
        <v>1</v>
      </c>
      <c r="H12547" s="1" t="str">
        <f t="shared" si="786"/>
        <v>PLINE PLINE: 1232001.475,54.279</v>
      </c>
    </row>
    <row r="12548" spans="1:8">
      <c r="A12548" s="1">
        <f>'HHR-NGL-05-102+600 TO 127+600'!A12548</f>
        <v>0</v>
      </c>
      <c r="B12548" s="1">
        <f>'HHR-NGL-05-102+600 TO 127+600'!B12548</f>
        <v>1.544</v>
      </c>
      <c r="C12548" s="1">
        <f>'HHR-NGL-05-102+600 TO 127+600'!D12548</f>
        <v>54.286999999999999</v>
      </c>
      <c r="D12548" s="24"/>
      <c r="E12548" s="1">
        <f t="shared" ref="E12548:E12611" si="788">IF((D12548=0),E12547,D12548)</f>
        <v>123200</v>
      </c>
      <c r="F12548" s="2">
        <f t="shared" ref="F12548:F12611" si="789">IF((C12548=0),(E12548-0)*$H$1,F12547)</f>
        <v>1232000</v>
      </c>
      <c r="G12548" s="17">
        <f t="shared" si="787"/>
        <v>1</v>
      </c>
      <c r="H12548" s="1" t="str">
        <f t="shared" ref="H12548:H12611" si="790">CONCATENATE("PLINE PLINE: ",(B12548+F12548)*G12548,",",C12548)</f>
        <v>PLINE PLINE: 1232001.544,54.287</v>
      </c>
    </row>
    <row r="12549" spans="1:8">
      <c r="A12549" s="1">
        <f>'HHR-NGL-05-102+600 TO 127+600'!A12549</f>
        <v>0</v>
      </c>
      <c r="B12549" s="1">
        <f>'HHR-NGL-05-102+600 TO 127+600'!B12549</f>
        <v>11.295</v>
      </c>
      <c r="C12549" s="1">
        <f>'HHR-NGL-05-102+600 TO 127+600'!D12549</f>
        <v>55.017000000000003</v>
      </c>
      <c r="D12549" s="24"/>
      <c r="E12549" s="1">
        <f t="shared" si="788"/>
        <v>123200</v>
      </c>
      <c r="F12549" s="2">
        <f t="shared" si="789"/>
        <v>1232000</v>
      </c>
      <c r="G12549" s="17">
        <f t="shared" si="787"/>
        <v>1</v>
      </c>
      <c r="H12549" s="1" t="str">
        <f t="shared" si="790"/>
        <v>PLINE PLINE: 1232011.295,55.017</v>
      </c>
    </row>
    <row r="12550" spans="1:8">
      <c r="A12550" s="1">
        <f>'HHR-NGL-05-102+600 TO 127+600'!A12550</f>
        <v>0</v>
      </c>
      <c r="B12550" s="1">
        <f>'HHR-NGL-05-102+600 TO 127+600'!B12550</f>
        <v>11.757999999999999</v>
      </c>
      <c r="C12550" s="1">
        <f>'HHR-NGL-05-102+600 TO 127+600'!D12550</f>
        <v>55.078000000000003</v>
      </c>
      <c r="D12550" s="24"/>
      <c r="E12550" s="1">
        <f t="shared" si="788"/>
        <v>123200</v>
      </c>
      <c r="F12550" s="2">
        <f t="shared" si="789"/>
        <v>1232000</v>
      </c>
      <c r="G12550" s="17">
        <f t="shared" si="787"/>
        <v>1</v>
      </c>
      <c r="H12550" s="1" t="str">
        <f t="shared" si="790"/>
        <v>PLINE PLINE: 1232011.758,55.078</v>
      </c>
    </row>
    <row r="12551" spans="1:8">
      <c r="A12551" s="1">
        <f>'HHR-NGL-05-102+600 TO 127+600'!A12551</f>
        <v>0</v>
      </c>
      <c r="B12551" s="1">
        <f>'HHR-NGL-05-102+600 TO 127+600'!B12551</f>
        <v>21.367999999999999</v>
      </c>
      <c r="C12551" s="1">
        <f>'HHR-NGL-05-102+600 TO 127+600'!D12551</f>
        <v>55.938000000000002</v>
      </c>
      <c r="D12551" s="24"/>
      <c r="E12551" s="1">
        <f t="shared" si="788"/>
        <v>123200</v>
      </c>
      <c r="F12551" s="2">
        <f t="shared" si="789"/>
        <v>1232000</v>
      </c>
      <c r="G12551" s="17">
        <f t="shared" si="787"/>
        <v>1</v>
      </c>
      <c r="H12551" s="1" t="str">
        <f t="shared" si="790"/>
        <v>PLINE PLINE: 1232021.368,55.938</v>
      </c>
    </row>
    <row r="12552" spans="1:8">
      <c r="A12552" s="1">
        <f>'HHR-NGL-05-102+600 TO 127+600'!A12552</f>
        <v>0</v>
      </c>
      <c r="B12552" s="1">
        <f>'HHR-NGL-05-102+600 TO 127+600'!B12552</f>
        <v>21.693999999999999</v>
      </c>
      <c r="C12552" s="1">
        <f>'HHR-NGL-05-102+600 TO 127+600'!D12552</f>
        <v>55.981999999999999</v>
      </c>
      <c r="D12552" s="24"/>
      <c r="E12552" s="1">
        <f t="shared" si="788"/>
        <v>123200</v>
      </c>
      <c r="F12552" s="2">
        <f t="shared" si="789"/>
        <v>1232000</v>
      </c>
      <c r="G12552" s="17">
        <f t="shared" si="787"/>
        <v>1</v>
      </c>
      <c r="H12552" s="1" t="str">
        <f t="shared" si="790"/>
        <v>PLINE PLINE: 1232021.694,55.982</v>
      </c>
    </row>
    <row r="12553" spans="1:8">
      <c r="A12553" s="1">
        <f>'HHR-NGL-05-102+600 TO 127+600'!A12553</f>
        <v>0</v>
      </c>
      <c r="B12553" s="1">
        <f>'HHR-NGL-05-102+600 TO 127+600'!B12553</f>
        <v>26.763999999999999</v>
      </c>
      <c r="C12553" s="1">
        <f>'HHR-NGL-05-102+600 TO 127+600'!D12553</f>
        <v>56.418999999999997</v>
      </c>
      <c r="D12553" s="24"/>
      <c r="E12553" s="1">
        <f t="shared" si="788"/>
        <v>123200</v>
      </c>
      <c r="F12553" s="2">
        <f t="shared" si="789"/>
        <v>1232000</v>
      </c>
      <c r="G12553" s="17">
        <f t="shared" si="787"/>
        <v>1</v>
      </c>
      <c r="H12553" s="1" t="str">
        <f t="shared" si="790"/>
        <v>PLINE PLINE: 1232026.764,56.419</v>
      </c>
    </row>
    <row r="12554" spans="1:8">
      <c r="A12554" s="1">
        <f>'HHR-NGL-05-102+600 TO 127+600'!A12554</f>
        <v>0</v>
      </c>
      <c r="B12554" s="1">
        <f>'HHR-NGL-05-102+600 TO 127+600'!B12554</f>
        <v>31.395</v>
      </c>
      <c r="C12554" s="1">
        <f>'HHR-NGL-05-102+600 TO 127+600'!D12554</f>
        <v>56.828000000000003</v>
      </c>
      <c r="D12554" s="24"/>
      <c r="E12554" s="1">
        <f t="shared" si="788"/>
        <v>123200</v>
      </c>
      <c r="F12554" s="2">
        <f t="shared" si="789"/>
        <v>1232000</v>
      </c>
      <c r="G12554" s="17">
        <f t="shared" si="787"/>
        <v>1</v>
      </c>
      <c r="H12554" s="1" t="str">
        <f t="shared" si="790"/>
        <v>PLINE PLINE: 1232031.395,56.828</v>
      </c>
    </row>
    <row r="12555" spans="1:8">
      <c r="A12555" s="1">
        <f>'HHR-NGL-05-102+600 TO 127+600'!A12555</f>
        <v>0</v>
      </c>
      <c r="B12555" s="1">
        <f>'HHR-NGL-05-102+600 TO 127+600'!B12555</f>
        <v>41.280999999999999</v>
      </c>
      <c r="C12555" s="1">
        <f>'HHR-NGL-05-102+600 TO 127+600'!D12555</f>
        <v>57.314999999999998</v>
      </c>
      <c r="D12555" s="24"/>
      <c r="E12555" s="1">
        <f t="shared" si="788"/>
        <v>123200</v>
      </c>
      <c r="F12555" s="2">
        <f t="shared" si="789"/>
        <v>1232000</v>
      </c>
      <c r="G12555" s="17">
        <f t="shared" si="787"/>
        <v>1</v>
      </c>
      <c r="H12555" s="1" t="str">
        <f t="shared" si="790"/>
        <v>PLINE PLINE: 1232041.281,57.315</v>
      </c>
    </row>
    <row r="12556" spans="1:8">
      <c r="A12556" s="1">
        <f>'HHR-NGL-05-102+600 TO 127+600'!A12556</f>
        <v>0</v>
      </c>
      <c r="B12556" s="1">
        <f>'HHR-NGL-05-102+600 TO 127+600'!B12556</f>
        <v>41.414000000000001</v>
      </c>
      <c r="C12556" s="1">
        <f>'HHR-NGL-05-102+600 TO 127+600'!D12556</f>
        <v>57.326000000000001</v>
      </c>
      <c r="D12556" s="24"/>
      <c r="E12556" s="1">
        <f t="shared" si="788"/>
        <v>123200</v>
      </c>
      <c r="F12556" s="2">
        <f t="shared" si="789"/>
        <v>1232000</v>
      </c>
      <c r="G12556" s="17">
        <f t="shared" si="787"/>
        <v>1</v>
      </c>
      <c r="H12556" s="1" t="str">
        <f t="shared" si="790"/>
        <v>PLINE PLINE: 1232041.414,57.326</v>
      </c>
    </row>
    <row r="12557" spans="1:8">
      <c r="A12557" s="1">
        <f>'HHR-NGL-05-102+600 TO 127+600'!A12557</f>
        <v>0</v>
      </c>
      <c r="B12557" s="1">
        <f>'HHR-NGL-05-102+600 TO 127+600'!B12557</f>
        <v>51.280999999999999</v>
      </c>
      <c r="C12557" s="1">
        <f>'HHR-NGL-05-102+600 TO 127+600'!D12557</f>
        <v>57.424999999999997</v>
      </c>
      <c r="D12557" s="24"/>
      <c r="E12557" s="1">
        <f t="shared" si="788"/>
        <v>123200</v>
      </c>
      <c r="F12557" s="2">
        <f t="shared" si="789"/>
        <v>1232000</v>
      </c>
      <c r="G12557" s="17">
        <f t="shared" si="787"/>
        <v>1</v>
      </c>
      <c r="H12557" s="1" t="str">
        <f t="shared" si="790"/>
        <v>PLINE PLINE: 1232051.281,57.425</v>
      </c>
    </row>
    <row r="12558" spans="1:8">
      <c r="A12558" s="1">
        <f>'HHR-NGL-05-102+600 TO 127+600'!A12558</f>
        <v>0</v>
      </c>
      <c r="B12558" s="1">
        <f>'HHR-NGL-05-102+600 TO 127+600'!B12558</f>
        <v>51.417000000000002</v>
      </c>
      <c r="C12558" s="1">
        <f>'HHR-NGL-05-102+600 TO 127+600'!D12558</f>
        <v>57.444000000000003</v>
      </c>
      <c r="D12558" s="24"/>
      <c r="E12558" s="1">
        <f t="shared" si="788"/>
        <v>123200</v>
      </c>
      <c r="F12558" s="2">
        <f t="shared" si="789"/>
        <v>1232000</v>
      </c>
      <c r="G12558" s="17">
        <f t="shared" si="787"/>
        <v>1</v>
      </c>
      <c r="H12558" s="1" t="str">
        <f t="shared" si="790"/>
        <v>PLINE PLINE: 1232051.417,57.444</v>
      </c>
    </row>
    <row r="12559" spans="1:8">
      <c r="A12559" s="1">
        <f>'HHR-NGL-05-102+600 TO 127+600'!A12559</f>
        <v>0</v>
      </c>
      <c r="B12559" s="1">
        <f>'HHR-NGL-05-102+600 TO 127+600'!B12559</f>
        <v>58.670999999999999</v>
      </c>
      <c r="C12559" s="1">
        <f>'HHR-NGL-05-102+600 TO 127+600'!D12559</f>
        <v>57.759</v>
      </c>
      <c r="D12559" s="24"/>
      <c r="E12559" s="1">
        <f t="shared" si="788"/>
        <v>123200</v>
      </c>
      <c r="F12559" s="2">
        <f t="shared" si="789"/>
        <v>1232000</v>
      </c>
      <c r="G12559" s="17">
        <f t="shared" si="787"/>
        <v>1</v>
      </c>
      <c r="H12559" s="1" t="str">
        <f t="shared" si="790"/>
        <v>PLINE PLINE: 1232058.671,57.759</v>
      </c>
    </row>
    <row r="12560" spans="1:8">
      <c r="A12560" s="1">
        <f>'HHR-NGL-05-102+600 TO 127+600'!A12560</f>
        <v>0</v>
      </c>
      <c r="B12560" s="1">
        <f>'HHR-NGL-05-102+600 TO 127+600'!B12560</f>
        <v>61.366</v>
      </c>
      <c r="C12560" s="1">
        <f>'HHR-NGL-05-102+600 TO 127+600'!D12560</f>
        <v>57.896999999999998</v>
      </c>
      <c r="D12560" s="24"/>
      <c r="E12560" s="1">
        <f t="shared" si="788"/>
        <v>123200</v>
      </c>
      <c r="F12560" s="2">
        <f t="shared" si="789"/>
        <v>1232000</v>
      </c>
      <c r="G12560" s="17">
        <f t="shared" si="787"/>
        <v>1</v>
      </c>
      <c r="H12560" s="1" t="str">
        <f t="shared" si="790"/>
        <v>PLINE PLINE: 1232061.366,57.897</v>
      </c>
    </row>
    <row r="12561" spans="1:8">
      <c r="A12561" s="1">
        <f>'HHR-NGL-05-102+600 TO 127+600'!A12561</f>
        <v>0</v>
      </c>
      <c r="B12561" s="1">
        <f>'HHR-NGL-05-102+600 TO 127+600'!B12561</f>
        <v>61.427999999999997</v>
      </c>
      <c r="C12561" s="1">
        <f>'HHR-NGL-05-102+600 TO 127+600'!D12561</f>
        <v>57.901000000000003</v>
      </c>
      <c r="D12561" s="24"/>
      <c r="E12561" s="1">
        <f t="shared" si="788"/>
        <v>123200</v>
      </c>
      <c r="F12561" s="2">
        <f t="shared" si="789"/>
        <v>1232000</v>
      </c>
      <c r="G12561" s="17">
        <f t="shared" si="787"/>
        <v>1</v>
      </c>
      <c r="H12561" s="1" t="str">
        <f t="shared" si="790"/>
        <v>PLINE PLINE: 1232061.428,57.901</v>
      </c>
    </row>
    <row r="12562" spans="1:8">
      <c r="A12562" s="1">
        <f>'HHR-NGL-05-102+600 TO 127+600'!A12562</f>
        <v>0</v>
      </c>
      <c r="B12562" s="1">
        <f>'HHR-NGL-05-102+600 TO 127+600'!B12562</f>
        <v>71.477999999999994</v>
      </c>
      <c r="C12562" s="1">
        <f>'HHR-NGL-05-102+600 TO 127+600'!D12562</f>
        <v>58.441000000000003</v>
      </c>
      <c r="D12562" s="24"/>
      <c r="E12562" s="1">
        <f t="shared" si="788"/>
        <v>123200</v>
      </c>
      <c r="F12562" s="2">
        <f t="shared" si="789"/>
        <v>1232000</v>
      </c>
      <c r="G12562" s="17">
        <f t="shared" si="787"/>
        <v>1</v>
      </c>
      <c r="H12562" s="1" t="str">
        <f t="shared" si="790"/>
        <v>PLINE PLINE: 1232071.478,58.441</v>
      </c>
    </row>
    <row r="12563" spans="1:8">
      <c r="A12563" s="1">
        <f>'HHR-NGL-05-102+600 TO 127+600'!A12563</f>
        <v>0</v>
      </c>
      <c r="B12563" s="1">
        <f>'HHR-NGL-05-102+600 TO 127+600'!B12563</f>
        <v>71.626999999999995</v>
      </c>
      <c r="C12563" s="1">
        <f>'HHR-NGL-05-102+600 TO 127+600'!D12563</f>
        <v>58.457999999999998</v>
      </c>
      <c r="D12563" s="24"/>
      <c r="E12563" s="1">
        <f t="shared" si="788"/>
        <v>123200</v>
      </c>
      <c r="F12563" s="2">
        <f t="shared" si="789"/>
        <v>1232000</v>
      </c>
      <c r="G12563" s="17">
        <f t="shared" si="787"/>
        <v>1</v>
      </c>
      <c r="H12563" s="1" t="str">
        <f t="shared" si="790"/>
        <v>PLINE PLINE: 1232071.627,58.458</v>
      </c>
    </row>
    <row r="12564" spans="1:8">
      <c r="A12564" s="1">
        <f>'HHR-NGL-05-102+600 TO 127+600'!A12564</f>
        <v>0</v>
      </c>
      <c r="B12564" s="1">
        <f>'HHR-NGL-05-102+600 TO 127+600'!B12564</f>
        <v>81.475999999999999</v>
      </c>
      <c r="C12564" s="1">
        <f>'HHR-NGL-05-102+600 TO 127+600'!D12564</f>
        <v>59.41</v>
      </c>
      <c r="D12564" s="24"/>
      <c r="E12564" s="1">
        <f t="shared" si="788"/>
        <v>123200</v>
      </c>
      <c r="F12564" s="2">
        <f t="shared" si="789"/>
        <v>1232000</v>
      </c>
      <c r="G12564" s="17">
        <f t="shared" si="787"/>
        <v>1</v>
      </c>
      <c r="H12564" s="1" t="str">
        <f t="shared" si="790"/>
        <v>PLINE PLINE: 1232081.476,59.41</v>
      </c>
    </row>
    <row r="12565" spans="1:8">
      <c r="A12565" s="1">
        <f>'HHR-NGL-05-102+600 TO 127+600'!A12565</f>
        <v>0</v>
      </c>
      <c r="B12565" s="1">
        <f>'HHR-NGL-05-102+600 TO 127+600'!B12565</f>
        <v>81.733999999999995</v>
      </c>
      <c r="C12565" s="1">
        <f>'HHR-NGL-05-102+600 TO 127+600'!D12565</f>
        <v>59.412999999999997</v>
      </c>
      <c r="D12565" s="24"/>
      <c r="E12565" s="1">
        <f t="shared" si="788"/>
        <v>123200</v>
      </c>
      <c r="F12565" s="2">
        <f t="shared" si="789"/>
        <v>1232000</v>
      </c>
      <c r="G12565" s="17">
        <f t="shared" si="787"/>
        <v>1</v>
      </c>
      <c r="H12565" s="1" t="str">
        <f t="shared" si="790"/>
        <v>PLINE PLINE: 1232081.734,59.413</v>
      </c>
    </row>
    <row r="12566" spans="1:8">
      <c r="A12566" s="1">
        <f>'HHR-NGL-05-102+600 TO 127+600'!A12566</f>
        <v>0</v>
      </c>
      <c r="B12566" s="1">
        <f>'HHR-NGL-05-102+600 TO 127+600'!B12566</f>
        <v>91.516000000000005</v>
      </c>
      <c r="C12566" s="1">
        <f>'HHR-NGL-05-102+600 TO 127+600'!D12566</f>
        <v>61.484999999999999</v>
      </c>
      <c r="D12566" s="24"/>
      <c r="E12566" s="1">
        <f t="shared" si="788"/>
        <v>123200</v>
      </c>
      <c r="F12566" s="2">
        <f t="shared" si="789"/>
        <v>1232000</v>
      </c>
      <c r="G12566" s="17">
        <f t="shared" si="787"/>
        <v>1</v>
      </c>
      <c r="H12566" s="1" t="str">
        <f t="shared" si="790"/>
        <v>PLINE PLINE: 1232091.516,61.485</v>
      </c>
    </row>
    <row r="12567" spans="1:8">
      <c r="A12567" s="1">
        <f>'HHR-NGL-05-102+600 TO 127+600'!A12567</f>
        <v>0</v>
      </c>
      <c r="B12567" s="1">
        <f>'HHR-NGL-05-102+600 TO 127+600'!B12567</f>
        <v>91.936999999999998</v>
      </c>
      <c r="C12567" s="1">
        <f>'HHR-NGL-05-102+600 TO 127+600'!D12567</f>
        <v>61.534999999999997</v>
      </c>
      <c r="D12567" s="24"/>
      <c r="E12567" s="1">
        <f t="shared" si="788"/>
        <v>123200</v>
      </c>
      <c r="F12567" s="2">
        <f t="shared" si="789"/>
        <v>1232000</v>
      </c>
      <c r="G12567" s="17">
        <f t="shared" si="787"/>
        <v>1</v>
      </c>
      <c r="H12567" s="1" t="str">
        <f t="shared" si="790"/>
        <v>PLINE PLINE: 1232091.937,61.535</v>
      </c>
    </row>
    <row r="12568" spans="1:8">
      <c r="A12568" s="1">
        <f>'HHR-NGL-05-102+600 TO 127+600'!A12568</f>
        <v>0</v>
      </c>
      <c r="B12568" s="1">
        <f>'HHR-NGL-05-102+600 TO 127+600'!B12568</f>
        <v>99.924999999999997</v>
      </c>
      <c r="C12568" s="1">
        <f>'HHR-NGL-05-102+600 TO 127+600'!D12568</f>
        <v>62.531999999999996</v>
      </c>
      <c r="D12568" s="24"/>
      <c r="E12568" s="1">
        <f t="shared" si="788"/>
        <v>123200</v>
      </c>
      <c r="F12568" s="2">
        <f t="shared" si="789"/>
        <v>1232000</v>
      </c>
      <c r="G12568" s="17">
        <f t="shared" si="787"/>
        <v>1</v>
      </c>
      <c r="H12568" s="1" t="str">
        <f t="shared" si="790"/>
        <v>PLINE PLINE: 1232099.925,62.532</v>
      </c>
    </row>
    <row r="12569" spans="1:8">
      <c r="A12569" s="1">
        <f>'HHR-NGL-05-102+600 TO 127+600'!A12569</f>
        <v>0</v>
      </c>
      <c r="B12569" s="1">
        <f>'HHR-NGL-05-102+600 TO 127+600'!B12569</f>
        <v>100</v>
      </c>
      <c r="C12569" s="1">
        <f>'HHR-NGL-05-102+600 TO 127+600'!D12569</f>
        <v>62.534999999999997</v>
      </c>
      <c r="D12569" s="24"/>
      <c r="E12569" s="1">
        <f t="shared" si="788"/>
        <v>123200</v>
      </c>
      <c r="F12569" s="2">
        <f t="shared" si="789"/>
        <v>1232000</v>
      </c>
      <c r="G12569" s="17">
        <f t="shared" si="787"/>
        <v>1</v>
      </c>
      <c r="H12569" s="1" t="str">
        <f t="shared" si="790"/>
        <v>PLINE PLINE: 1232100,62.535</v>
      </c>
    </row>
    <row r="12570" spans="1:8">
      <c r="A12570" s="1" t="str">
        <f>'HHR-NGL-05-102+600 TO 127+600'!A12570</f>
        <v>123+225</v>
      </c>
      <c r="B12570" s="1">
        <f>'HHR-NGL-05-102+600 TO 127+600'!B12570</f>
        <v>0</v>
      </c>
      <c r="C12570" s="1">
        <f>'HHR-NGL-05-102+600 TO 127+600'!D12570</f>
        <v>0</v>
      </c>
      <c r="D12570" s="24">
        <v>123225</v>
      </c>
      <c r="E12570" s="1">
        <f t="shared" si="788"/>
        <v>123225</v>
      </c>
      <c r="F12570" s="2">
        <f t="shared" si="789"/>
        <v>1232250</v>
      </c>
      <c r="G12570" s="17">
        <f t="shared" si="787"/>
        <v>1</v>
      </c>
    </row>
    <row r="12571" spans="1:8">
      <c r="A12571" s="1" t="str">
        <f>'HHR-NGL-05-102+600 TO 127+600'!A12571</f>
        <v>GROUND</v>
      </c>
      <c r="B12571" s="1">
        <f>'HHR-NGL-05-102+600 TO 127+600'!B12571</f>
        <v>0</v>
      </c>
      <c r="C12571" s="1">
        <f>'HHR-NGL-05-102+600 TO 127+600'!D12571</f>
        <v>0</v>
      </c>
      <c r="D12571" s="24"/>
      <c r="E12571" s="1">
        <f t="shared" si="788"/>
        <v>123225</v>
      </c>
      <c r="F12571" s="2">
        <f t="shared" si="789"/>
        <v>1232250</v>
      </c>
      <c r="G12571" s="17">
        <f t="shared" si="787"/>
        <v>1</v>
      </c>
    </row>
    <row r="12572" spans="1:8">
      <c r="A12572" s="1">
        <f>'HHR-NGL-05-102+600 TO 127+600'!A12572</f>
        <v>0</v>
      </c>
      <c r="B12572" s="1">
        <f>'HHR-NGL-05-102+600 TO 127+600'!B12572</f>
        <v>-100</v>
      </c>
      <c r="C12572" s="1">
        <f>'HHR-NGL-05-102+600 TO 127+600'!D12572</f>
        <v>66.03</v>
      </c>
      <c r="D12572" s="24"/>
      <c r="E12572" s="1">
        <f t="shared" si="788"/>
        <v>123225</v>
      </c>
      <c r="F12572" s="2">
        <f t="shared" si="789"/>
        <v>1232250</v>
      </c>
      <c r="G12572" s="17">
        <f t="shared" si="787"/>
        <v>1</v>
      </c>
      <c r="H12572" s="1" t="str">
        <f t="shared" si="790"/>
        <v>PLINE PLINE: 1232150,66.03</v>
      </c>
    </row>
    <row r="12573" spans="1:8">
      <c r="A12573" s="1">
        <f>'HHR-NGL-05-102+600 TO 127+600'!A12573</f>
        <v>0</v>
      </c>
      <c r="B12573" s="1">
        <f>'HHR-NGL-05-102+600 TO 127+600'!B12573</f>
        <v>-98.983999999999995</v>
      </c>
      <c r="C12573" s="1">
        <f>'HHR-NGL-05-102+600 TO 127+600'!D12573</f>
        <v>65.700999999999993</v>
      </c>
      <c r="D12573" s="24"/>
      <c r="E12573" s="1">
        <f t="shared" si="788"/>
        <v>123225</v>
      </c>
      <c r="F12573" s="2">
        <f t="shared" si="789"/>
        <v>1232250</v>
      </c>
      <c r="G12573" s="17">
        <f t="shared" si="787"/>
        <v>1</v>
      </c>
      <c r="H12573" s="1" t="str">
        <f t="shared" si="790"/>
        <v>PLINE PLINE: 1232151.016,65.701</v>
      </c>
    </row>
    <row r="12574" spans="1:8">
      <c r="A12574" s="1">
        <f>'HHR-NGL-05-102+600 TO 127+600'!A12574</f>
        <v>0</v>
      </c>
      <c r="B12574" s="1">
        <f>'HHR-NGL-05-102+600 TO 127+600'!B12574</f>
        <v>-90.242000000000004</v>
      </c>
      <c r="C12574" s="1">
        <f>'HHR-NGL-05-102+600 TO 127+600'!D12574</f>
        <v>63.064999999999998</v>
      </c>
      <c r="D12574" s="24"/>
      <c r="E12574" s="1">
        <f t="shared" si="788"/>
        <v>123225</v>
      </c>
      <c r="F12574" s="2">
        <f t="shared" si="789"/>
        <v>1232250</v>
      </c>
      <c r="G12574" s="17">
        <f t="shared" si="787"/>
        <v>1</v>
      </c>
      <c r="H12574" s="1" t="str">
        <f t="shared" si="790"/>
        <v>PLINE PLINE: 1232159.758,63.065</v>
      </c>
    </row>
    <row r="12575" spans="1:8">
      <c r="A12575" s="1">
        <f>'HHR-NGL-05-102+600 TO 127+600'!A12575</f>
        <v>0</v>
      </c>
      <c r="B12575" s="1">
        <f>'HHR-NGL-05-102+600 TO 127+600'!B12575</f>
        <v>-89.938000000000002</v>
      </c>
      <c r="C12575" s="1">
        <f>'HHR-NGL-05-102+600 TO 127+600'!D12575</f>
        <v>63.012</v>
      </c>
      <c r="D12575" s="24"/>
      <c r="E12575" s="1">
        <f t="shared" si="788"/>
        <v>123225</v>
      </c>
      <c r="F12575" s="2">
        <f t="shared" si="789"/>
        <v>1232250</v>
      </c>
      <c r="G12575" s="17">
        <f t="shared" si="787"/>
        <v>1</v>
      </c>
      <c r="H12575" s="1" t="str">
        <f t="shared" si="790"/>
        <v>PLINE PLINE: 1232160.062,63.012</v>
      </c>
    </row>
    <row r="12576" spans="1:8">
      <c r="A12576" s="1">
        <f>'HHR-NGL-05-102+600 TO 127+600'!A12576</f>
        <v>0</v>
      </c>
      <c r="B12576" s="1">
        <f>'HHR-NGL-05-102+600 TO 127+600'!B12576</f>
        <v>-88.753</v>
      </c>
      <c r="C12576" s="1">
        <f>'HHR-NGL-05-102+600 TO 127+600'!D12576</f>
        <v>62.585999999999999</v>
      </c>
      <c r="D12576" s="24"/>
      <c r="E12576" s="1">
        <f t="shared" si="788"/>
        <v>123225</v>
      </c>
      <c r="F12576" s="2">
        <f t="shared" si="789"/>
        <v>1232250</v>
      </c>
      <c r="G12576" s="17">
        <f t="shared" si="787"/>
        <v>1</v>
      </c>
      <c r="H12576" s="1" t="str">
        <f t="shared" si="790"/>
        <v>PLINE PLINE: 1232161.247,62.586</v>
      </c>
    </row>
    <row r="12577" spans="1:8">
      <c r="A12577" s="1">
        <f>'HHR-NGL-05-102+600 TO 127+600'!A12577</f>
        <v>0</v>
      </c>
      <c r="B12577" s="1">
        <f>'HHR-NGL-05-102+600 TO 127+600'!B12577</f>
        <v>-87.632999999999996</v>
      </c>
      <c r="C12577" s="1">
        <f>'HHR-NGL-05-102+600 TO 127+600'!D12577</f>
        <v>62.238</v>
      </c>
      <c r="D12577" s="24"/>
      <c r="E12577" s="1">
        <f t="shared" si="788"/>
        <v>123225</v>
      </c>
      <c r="F12577" s="2">
        <f t="shared" si="789"/>
        <v>1232250</v>
      </c>
      <c r="G12577" s="17">
        <f t="shared" si="787"/>
        <v>1</v>
      </c>
      <c r="H12577" s="1" t="str">
        <f t="shared" si="790"/>
        <v>PLINE PLINE: 1232162.367,62.238</v>
      </c>
    </row>
    <row r="12578" spans="1:8">
      <c r="A12578" s="1">
        <f>'HHR-NGL-05-102+600 TO 127+600'!A12578</f>
        <v>0</v>
      </c>
      <c r="B12578" s="1">
        <f>'HHR-NGL-05-102+600 TO 127+600'!B12578</f>
        <v>-78.685000000000002</v>
      </c>
      <c r="C12578" s="1">
        <f>'HHR-NGL-05-102+600 TO 127+600'!D12578</f>
        <v>59.837000000000003</v>
      </c>
      <c r="D12578" s="24"/>
      <c r="E12578" s="1">
        <f t="shared" si="788"/>
        <v>123225</v>
      </c>
      <c r="F12578" s="2">
        <f t="shared" si="789"/>
        <v>1232250</v>
      </c>
      <c r="G12578" s="17">
        <f t="shared" si="787"/>
        <v>1</v>
      </c>
      <c r="H12578" s="1" t="str">
        <f t="shared" si="790"/>
        <v>PLINE PLINE: 1232171.315,59.837</v>
      </c>
    </row>
    <row r="12579" spans="1:8">
      <c r="A12579" s="1">
        <f>'HHR-NGL-05-102+600 TO 127+600'!A12579</f>
        <v>0</v>
      </c>
      <c r="B12579" s="1">
        <f>'HHR-NGL-05-102+600 TO 127+600'!B12579</f>
        <v>-69.363</v>
      </c>
      <c r="C12579" s="1">
        <f>'HHR-NGL-05-102+600 TO 127+600'!D12579</f>
        <v>57.24</v>
      </c>
      <c r="D12579" s="24"/>
      <c r="E12579" s="1">
        <f t="shared" si="788"/>
        <v>123225</v>
      </c>
      <c r="F12579" s="2">
        <f t="shared" si="789"/>
        <v>1232250</v>
      </c>
      <c r="G12579" s="17">
        <f t="shared" si="787"/>
        <v>1</v>
      </c>
      <c r="H12579" s="1" t="str">
        <f t="shared" si="790"/>
        <v>PLINE PLINE: 1232180.637,57.24</v>
      </c>
    </row>
    <row r="12580" spans="1:8">
      <c r="A12580" s="1">
        <f>'HHR-NGL-05-102+600 TO 127+600'!A12580</f>
        <v>0</v>
      </c>
      <c r="B12580" s="1">
        <f>'HHR-NGL-05-102+600 TO 127+600'!B12580</f>
        <v>-68.626999999999995</v>
      </c>
      <c r="C12580" s="1">
        <f>'HHR-NGL-05-102+600 TO 127+600'!D12580</f>
        <v>57.030999999999999</v>
      </c>
      <c r="D12580" s="24"/>
      <c r="E12580" s="1">
        <f t="shared" si="788"/>
        <v>123225</v>
      </c>
      <c r="F12580" s="2">
        <f t="shared" si="789"/>
        <v>1232250</v>
      </c>
      <c r="G12580" s="17">
        <f t="shared" si="787"/>
        <v>1</v>
      </c>
      <c r="H12580" s="1" t="str">
        <f t="shared" si="790"/>
        <v>PLINE PLINE: 1232181.373,57.031</v>
      </c>
    </row>
    <row r="12581" spans="1:8">
      <c r="A12581" s="1">
        <f>'HHR-NGL-05-102+600 TO 127+600'!A12581</f>
        <v>0</v>
      </c>
      <c r="B12581" s="1">
        <f>'HHR-NGL-05-102+600 TO 127+600'!B12581</f>
        <v>-59.09</v>
      </c>
      <c r="C12581" s="1">
        <f>'HHR-NGL-05-102+600 TO 127+600'!D12581</f>
        <v>56.271000000000001</v>
      </c>
      <c r="D12581" s="24"/>
      <c r="E12581" s="1">
        <f t="shared" si="788"/>
        <v>123225</v>
      </c>
      <c r="F12581" s="2">
        <f t="shared" si="789"/>
        <v>1232250</v>
      </c>
      <c r="G12581" s="17">
        <f t="shared" si="787"/>
        <v>1</v>
      </c>
      <c r="H12581" s="1" t="str">
        <f t="shared" si="790"/>
        <v>PLINE PLINE: 1232190.91,56.271</v>
      </c>
    </row>
    <row r="12582" spans="1:8">
      <c r="A12582" s="1">
        <f>'HHR-NGL-05-102+600 TO 127+600'!A12582</f>
        <v>0</v>
      </c>
      <c r="B12582" s="1">
        <f>'HHR-NGL-05-102+600 TO 127+600'!B12582</f>
        <v>-58.509</v>
      </c>
      <c r="C12582" s="1">
        <f>'HHR-NGL-05-102+600 TO 127+600'!D12582</f>
        <v>56.131</v>
      </c>
      <c r="D12582" s="24"/>
      <c r="E12582" s="1">
        <f t="shared" si="788"/>
        <v>123225</v>
      </c>
      <c r="F12582" s="2">
        <f t="shared" si="789"/>
        <v>1232250</v>
      </c>
      <c r="G12582" s="17">
        <f t="shared" si="787"/>
        <v>1</v>
      </c>
      <c r="H12582" s="1" t="str">
        <f t="shared" si="790"/>
        <v>PLINE PLINE: 1232191.491,56.131</v>
      </c>
    </row>
    <row r="12583" spans="1:8">
      <c r="A12583" s="1">
        <f>'HHR-NGL-05-102+600 TO 127+600'!A12583</f>
        <v>0</v>
      </c>
      <c r="B12583" s="1">
        <f>'HHR-NGL-05-102+600 TO 127+600'!B12583</f>
        <v>-48.613999999999997</v>
      </c>
      <c r="C12583" s="1">
        <f>'HHR-NGL-05-102+600 TO 127+600'!D12583</f>
        <v>54.167999999999999</v>
      </c>
      <c r="D12583" s="24"/>
      <c r="E12583" s="1">
        <f t="shared" si="788"/>
        <v>123225</v>
      </c>
      <c r="F12583" s="2">
        <f t="shared" si="789"/>
        <v>1232250</v>
      </c>
      <c r="G12583" s="17">
        <f t="shared" si="787"/>
        <v>1</v>
      </c>
      <c r="H12583" s="1" t="str">
        <f t="shared" si="790"/>
        <v>PLINE PLINE: 1232201.386,54.168</v>
      </c>
    </row>
    <row r="12584" spans="1:8">
      <c r="A12584" s="1">
        <f>'HHR-NGL-05-102+600 TO 127+600'!A12584</f>
        <v>0</v>
      </c>
      <c r="B12584" s="1">
        <f>'HHR-NGL-05-102+600 TO 127+600'!B12584</f>
        <v>-48.363999999999997</v>
      </c>
      <c r="C12584" s="1">
        <f>'HHR-NGL-05-102+600 TO 127+600'!D12584</f>
        <v>54.142000000000003</v>
      </c>
      <c r="D12584" s="24"/>
      <c r="E12584" s="1">
        <f t="shared" si="788"/>
        <v>123225</v>
      </c>
      <c r="F12584" s="2">
        <f t="shared" si="789"/>
        <v>1232250</v>
      </c>
      <c r="G12584" s="17">
        <f t="shared" si="787"/>
        <v>1</v>
      </c>
      <c r="H12584" s="1" t="str">
        <f t="shared" si="790"/>
        <v>PLINE PLINE: 1232201.636,54.142</v>
      </c>
    </row>
    <row r="12585" spans="1:8">
      <c r="A12585" s="1">
        <f>'HHR-NGL-05-102+600 TO 127+600'!A12585</f>
        <v>0</v>
      </c>
      <c r="B12585" s="1">
        <f>'HHR-NGL-05-102+600 TO 127+600'!B12585</f>
        <v>-44.101999999999997</v>
      </c>
      <c r="C12585" s="1">
        <f>'HHR-NGL-05-102+600 TO 127+600'!D12585</f>
        <v>53.527000000000001</v>
      </c>
      <c r="D12585" s="24"/>
      <c r="E12585" s="1">
        <f t="shared" si="788"/>
        <v>123225</v>
      </c>
      <c r="F12585" s="2">
        <f t="shared" si="789"/>
        <v>1232250</v>
      </c>
      <c r="G12585" s="17">
        <f t="shared" si="787"/>
        <v>1</v>
      </c>
      <c r="H12585" s="1" t="str">
        <f t="shared" si="790"/>
        <v>PLINE PLINE: 1232205.898,53.527</v>
      </c>
    </row>
    <row r="12586" spans="1:8">
      <c r="A12586" s="1">
        <f>'HHR-NGL-05-102+600 TO 127+600'!A12586</f>
        <v>0</v>
      </c>
      <c r="B12586" s="1">
        <f>'HHR-NGL-05-102+600 TO 127+600'!B12586</f>
        <v>-38.319000000000003</v>
      </c>
      <c r="C12586" s="1">
        <f>'HHR-NGL-05-102+600 TO 127+600'!D12586</f>
        <v>52.756</v>
      </c>
      <c r="D12586" s="24"/>
      <c r="E12586" s="1">
        <f t="shared" si="788"/>
        <v>123225</v>
      </c>
      <c r="F12586" s="2">
        <f t="shared" si="789"/>
        <v>1232250</v>
      </c>
      <c r="G12586" s="17">
        <f t="shared" si="787"/>
        <v>1</v>
      </c>
      <c r="H12586" s="1" t="str">
        <f t="shared" si="790"/>
        <v>PLINE PLINE: 1232211.681,52.756</v>
      </c>
    </row>
    <row r="12587" spans="1:8">
      <c r="A12587" s="1">
        <f>'HHR-NGL-05-102+600 TO 127+600'!A12587</f>
        <v>0</v>
      </c>
      <c r="B12587" s="1">
        <f>'HHR-NGL-05-102+600 TO 127+600'!B12587</f>
        <v>-38.040999999999997</v>
      </c>
      <c r="C12587" s="1">
        <f>'HHR-NGL-05-102+600 TO 127+600'!D12587</f>
        <v>52.777999999999999</v>
      </c>
      <c r="D12587" s="24"/>
      <c r="E12587" s="1">
        <f t="shared" si="788"/>
        <v>123225</v>
      </c>
      <c r="F12587" s="2">
        <f t="shared" si="789"/>
        <v>1232250</v>
      </c>
      <c r="G12587" s="17">
        <f t="shared" si="787"/>
        <v>1</v>
      </c>
      <c r="H12587" s="1" t="str">
        <f t="shared" si="790"/>
        <v>PLINE PLINE: 1232211.959,52.778</v>
      </c>
    </row>
    <row r="12588" spans="1:8">
      <c r="A12588" s="1">
        <f>'HHR-NGL-05-102+600 TO 127+600'!A12588</f>
        <v>0</v>
      </c>
      <c r="B12588" s="1">
        <f>'HHR-NGL-05-102+600 TO 127+600'!B12588</f>
        <v>-28.282</v>
      </c>
      <c r="C12588" s="1">
        <f>'HHR-NGL-05-102+600 TO 127+600'!D12588</f>
        <v>52.231999999999999</v>
      </c>
      <c r="D12588" s="24"/>
      <c r="E12588" s="1">
        <f t="shared" si="788"/>
        <v>123225</v>
      </c>
      <c r="F12588" s="2">
        <f t="shared" si="789"/>
        <v>1232250</v>
      </c>
      <c r="G12588" s="17">
        <f t="shared" si="787"/>
        <v>1</v>
      </c>
      <c r="H12588" s="1" t="str">
        <f t="shared" si="790"/>
        <v>PLINE PLINE: 1232221.718,52.232</v>
      </c>
    </row>
    <row r="12589" spans="1:8">
      <c r="A12589" s="1">
        <f>'HHR-NGL-05-102+600 TO 127+600'!A12589</f>
        <v>0</v>
      </c>
      <c r="B12589" s="1">
        <f>'HHR-NGL-05-102+600 TO 127+600'!B12589</f>
        <v>-27.686</v>
      </c>
      <c r="C12589" s="1">
        <f>'HHR-NGL-05-102+600 TO 127+600'!D12589</f>
        <v>52.276000000000003</v>
      </c>
      <c r="D12589" s="24"/>
      <c r="E12589" s="1">
        <f t="shared" si="788"/>
        <v>123225</v>
      </c>
      <c r="F12589" s="2">
        <f t="shared" si="789"/>
        <v>1232250</v>
      </c>
      <c r="G12589" s="17">
        <f t="shared" si="787"/>
        <v>1</v>
      </c>
      <c r="H12589" s="1" t="str">
        <f t="shared" si="790"/>
        <v>PLINE PLINE: 1232222.314,52.276</v>
      </c>
    </row>
    <row r="12590" spans="1:8">
      <c r="A12590" s="1">
        <f>'HHR-NGL-05-102+600 TO 127+600'!A12590</f>
        <v>0</v>
      </c>
      <c r="B12590" s="1">
        <f>'HHR-NGL-05-102+600 TO 127+600'!B12590</f>
        <v>-18.175999999999998</v>
      </c>
      <c r="C12590" s="1">
        <f>'HHR-NGL-05-102+600 TO 127+600'!D12590</f>
        <v>53.585000000000001</v>
      </c>
      <c r="D12590" s="24"/>
      <c r="E12590" s="1">
        <f t="shared" si="788"/>
        <v>123225</v>
      </c>
      <c r="F12590" s="2">
        <f t="shared" si="789"/>
        <v>1232250</v>
      </c>
      <c r="G12590" s="17">
        <f t="shared" si="787"/>
        <v>1</v>
      </c>
      <c r="H12590" s="1" t="str">
        <f t="shared" si="790"/>
        <v>PLINE PLINE: 1232231.824,53.585</v>
      </c>
    </row>
    <row r="12591" spans="1:8">
      <c r="A12591" s="1">
        <f>'HHR-NGL-05-102+600 TO 127+600'!A12591</f>
        <v>0</v>
      </c>
      <c r="B12591" s="1">
        <f>'HHR-NGL-05-102+600 TO 127+600'!B12591</f>
        <v>-17.861000000000001</v>
      </c>
      <c r="C12591" s="1">
        <f>'HHR-NGL-05-102+600 TO 127+600'!D12591</f>
        <v>53.585999999999999</v>
      </c>
      <c r="D12591" s="24"/>
      <c r="E12591" s="1">
        <f t="shared" si="788"/>
        <v>123225</v>
      </c>
      <c r="F12591" s="2">
        <f t="shared" si="789"/>
        <v>1232250</v>
      </c>
      <c r="G12591" s="17">
        <f t="shared" si="787"/>
        <v>1</v>
      </c>
      <c r="H12591" s="1" t="str">
        <f t="shared" si="790"/>
        <v>PLINE PLINE: 1232232.139,53.586</v>
      </c>
    </row>
    <row r="12592" spans="1:8">
      <c r="A12592" s="1">
        <f>'HHR-NGL-05-102+600 TO 127+600'!A12592</f>
        <v>0</v>
      </c>
      <c r="B12592" s="1">
        <f>'HHR-NGL-05-102+600 TO 127+600'!B12592</f>
        <v>-8.0749999999999993</v>
      </c>
      <c r="C12592" s="1">
        <f>'HHR-NGL-05-102+600 TO 127+600'!D12592</f>
        <v>53.808</v>
      </c>
      <c r="D12592" s="24"/>
      <c r="E12592" s="1">
        <f t="shared" si="788"/>
        <v>123225</v>
      </c>
      <c r="F12592" s="2">
        <f t="shared" si="789"/>
        <v>1232250</v>
      </c>
      <c r="G12592" s="17">
        <f t="shared" si="787"/>
        <v>1</v>
      </c>
      <c r="H12592" s="1" t="str">
        <f t="shared" si="790"/>
        <v>PLINE PLINE: 1232241.925,53.808</v>
      </c>
    </row>
    <row r="12593" spans="1:8">
      <c r="A12593" s="1">
        <f>'HHR-NGL-05-102+600 TO 127+600'!A12593</f>
        <v>0</v>
      </c>
      <c r="B12593" s="1">
        <f>'HHR-NGL-05-102+600 TO 127+600'!B12593</f>
        <v>-2.8319999999999999</v>
      </c>
      <c r="C12593" s="1">
        <f>'HHR-NGL-05-102+600 TO 127+600'!D12593</f>
        <v>53.807000000000002</v>
      </c>
      <c r="D12593" s="24"/>
      <c r="E12593" s="1">
        <f t="shared" si="788"/>
        <v>123225</v>
      </c>
      <c r="F12593" s="2">
        <f t="shared" si="789"/>
        <v>1232250</v>
      </c>
      <c r="G12593" s="17">
        <f t="shared" si="787"/>
        <v>1</v>
      </c>
      <c r="H12593" s="1" t="str">
        <f t="shared" si="790"/>
        <v>PLINE PLINE: 1232247.168,53.807</v>
      </c>
    </row>
    <row r="12594" spans="1:8">
      <c r="A12594" s="1">
        <f>'HHR-NGL-05-102+600 TO 127+600'!A12594</f>
        <v>0</v>
      </c>
      <c r="B12594" s="1">
        <f>'HHR-NGL-05-102+600 TO 127+600'!B12594</f>
        <v>0</v>
      </c>
      <c r="C12594" s="1">
        <f>'HHR-NGL-05-102+600 TO 127+600'!D12594</f>
        <v>53.780999999999999</v>
      </c>
      <c r="D12594" s="24"/>
      <c r="E12594" s="1">
        <f t="shared" si="788"/>
        <v>123225</v>
      </c>
      <c r="F12594" s="2">
        <f t="shared" si="789"/>
        <v>1232250</v>
      </c>
      <c r="G12594" s="17">
        <f t="shared" si="787"/>
        <v>1</v>
      </c>
      <c r="H12594" s="1" t="str">
        <f t="shared" si="790"/>
        <v>PLINE PLINE: 1232250,53.781</v>
      </c>
    </row>
    <row r="12595" spans="1:8">
      <c r="A12595" s="1">
        <f>'HHR-NGL-05-102+600 TO 127+600'!A12595</f>
        <v>0</v>
      </c>
      <c r="B12595" s="1">
        <f>'HHR-NGL-05-102+600 TO 127+600'!B12595</f>
        <v>1.5089999999999999</v>
      </c>
      <c r="C12595" s="1">
        <f>'HHR-NGL-05-102+600 TO 127+600'!D12595</f>
        <v>53.768000000000001</v>
      </c>
      <c r="D12595" s="24"/>
      <c r="E12595" s="1">
        <f t="shared" si="788"/>
        <v>123225</v>
      </c>
      <c r="F12595" s="2">
        <f t="shared" si="789"/>
        <v>1232250</v>
      </c>
      <c r="G12595" s="17">
        <f t="shared" si="787"/>
        <v>1</v>
      </c>
      <c r="H12595" s="1" t="str">
        <f t="shared" si="790"/>
        <v>PLINE PLINE: 1232251.509,53.768</v>
      </c>
    </row>
    <row r="12596" spans="1:8">
      <c r="A12596" s="1">
        <f>'HHR-NGL-05-102+600 TO 127+600'!A12596</f>
        <v>0</v>
      </c>
      <c r="B12596" s="1">
        <f>'HHR-NGL-05-102+600 TO 127+600'!B12596</f>
        <v>1.976</v>
      </c>
      <c r="C12596" s="1">
        <f>'HHR-NGL-05-102+600 TO 127+600'!D12596</f>
        <v>53.765999999999998</v>
      </c>
      <c r="D12596" s="24"/>
      <c r="E12596" s="1">
        <f t="shared" si="788"/>
        <v>123225</v>
      </c>
      <c r="F12596" s="2">
        <f t="shared" si="789"/>
        <v>1232250</v>
      </c>
      <c r="G12596" s="17">
        <f t="shared" si="787"/>
        <v>1</v>
      </c>
      <c r="H12596" s="1" t="str">
        <f t="shared" si="790"/>
        <v>PLINE PLINE: 1232251.976,53.766</v>
      </c>
    </row>
    <row r="12597" spans="1:8">
      <c r="A12597" s="1">
        <f>'HHR-NGL-05-102+600 TO 127+600'!A12597</f>
        <v>0</v>
      </c>
      <c r="B12597" s="1">
        <f>'HHR-NGL-05-102+600 TO 127+600'!B12597</f>
        <v>11.858000000000001</v>
      </c>
      <c r="C12597" s="1">
        <f>'HHR-NGL-05-102+600 TO 127+600'!D12597</f>
        <v>54.122</v>
      </c>
      <c r="D12597" s="24"/>
      <c r="E12597" s="1">
        <f t="shared" si="788"/>
        <v>123225</v>
      </c>
      <c r="F12597" s="2">
        <f t="shared" si="789"/>
        <v>1232250</v>
      </c>
      <c r="G12597" s="17">
        <f t="shared" si="787"/>
        <v>1</v>
      </c>
      <c r="H12597" s="1" t="str">
        <f t="shared" si="790"/>
        <v>PLINE PLINE: 1232261.858,54.122</v>
      </c>
    </row>
    <row r="12598" spans="1:8">
      <c r="A12598" s="1">
        <f>'HHR-NGL-05-102+600 TO 127+600'!A12598</f>
        <v>0</v>
      </c>
      <c r="B12598" s="1">
        <f>'HHR-NGL-05-102+600 TO 127+600'!B12598</f>
        <v>12.291</v>
      </c>
      <c r="C12598" s="1">
        <f>'HHR-NGL-05-102+600 TO 127+600'!D12598</f>
        <v>54.161999999999999</v>
      </c>
      <c r="D12598" s="24"/>
      <c r="E12598" s="1">
        <f t="shared" si="788"/>
        <v>123225</v>
      </c>
      <c r="F12598" s="2">
        <f t="shared" si="789"/>
        <v>1232250</v>
      </c>
      <c r="G12598" s="17">
        <f t="shared" si="787"/>
        <v>1</v>
      </c>
      <c r="H12598" s="1" t="str">
        <f t="shared" si="790"/>
        <v>PLINE PLINE: 1232262.291,54.162</v>
      </c>
    </row>
    <row r="12599" spans="1:8">
      <c r="A12599" s="1">
        <f>'HHR-NGL-05-102+600 TO 127+600'!A12599</f>
        <v>0</v>
      </c>
      <c r="B12599" s="1">
        <f>'HHR-NGL-05-102+600 TO 127+600'!B12599</f>
        <v>21.888999999999999</v>
      </c>
      <c r="C12599" s="1">
        <f>'HHR-NGL-05-102+600 TO 127+600'!D12599</f>
        <v>54.433</v>
      </c>
      <c r="D12599" s="24"/>
      <c r="E12599" s="1">
        <f t="shared" si="788"/>
        <v>123225</v>
      </c>
      <c r="F12599" s="2">
        <f t="shared" si="789"/>
        <v>1232250</v>
      </c>
      <c r="G12599" s="17">
        <f t="shared" si="787"/>
        <v>1</v>
      </c>
      <c r="H12599" s="1" t="str">
        <f t="shared" si="790"/>
        <v>PLINE PLINE: 1232271.889,54.433</v>
      </c>
    </row>
    <row r="12600" spans="1:8">
      <c r="A12600" s="1">
        <f>'HHR-NGL-05-102+600 TO 127+600'!A12600</f>
        <v>0</v>
      </c>
      <c r="B12600" s="1">
        <f>'HHR-NGL-05-102+600 TO 127+600'!B12600</f>
        <v>30.74</v>
      </c>
      <c r="C12600" s="1">
        <f>'HHR-NGL-05-102+600 TO 127+600'!D12600</f>
        <v>54.81</v>
      </c>
      <c r="D12600" s="24"/>
      <c r="E12600" s="1">
        <f t="shared" si="788"/>
        <v>123225</v>
      </c>
      <c r="F12600" s="2">
        <f t="shared" si="789"/>
        <v>1232250</v>
      </c>
      <c r="G12600" s="17">
        <f t="shared" si="787"/>
        <v>1</v>
      </c>
      <c r="H12600" s="1" t="str">
        <f t="shared" si="790"/>
        <v>PLINE PLINE: 1232280.74,54.81</v>
      </c>
    </row>
    <row r="12601" spans="1:8">
      <c r="A12601" s="1">
        <f>'HHR-NGL-05-102+600 TO 127+600'!A12601</f>
        <v>0</v>
      </c>
      <c r="B12601" s="1">
        <f>'HHR-NGL-05-102+600 TO 127+600'!B12601</f>
        <v>31.818999999999999</v>
      </c>
      <c r="C12601" s="1">
        <f>'HHR-NGL-05-102+600 TO 127+600'!D12601</f>
        <v>54.905999999999999</v>
      </c>
      <c r="D12601" s="24"/>
      <c r="E12601" s="1">
        <f t="shared" si="788"/>
        <v>123225</v>
      </c>
      <c r="F12601" s="2">
        <f t="shared" si="789"/>
        <v>1232250</v>
      </c>
      <c r="G12601" s="17">
        <f t="shared" si="787"/>
        <v>1</v>
      </c>
      <c r="H12601" s="1" t="str">
        <f t="shared" si="790"/>
        <v>PLINE PLINE: 1232281.819,54.906</v>
      </c>
    </row>
    <row r="12602" spans="1:8">
      <c r="A12602" s="1">
        <f>'HHR-NGL-05-102+600 TO 127+600'!A12602</f>
        <v>0</v>
      </c>
      <c r="B12602" s="1">
        <f>'HHR-NGL-05-102+600 TO 127+600'!B12602</f>
        <v>32.863</v>
      </c>
      <c r="C12602" s="1">
        <f>'HHR-NGL-05-102+600 TO 127+600'!D12602</f>
        <v>54.957000000000001</v>
      </c>
      <c r="D12602" s="24"/>
      <c r="E12602" s="1">
        <f t="shared" si="788"/>
        <v>123225</v>
      </c>
      <c r="F12602" s="2">
        <f t="shared" si="789"/>
        <v>1232250</v>
      </c>
      <c r="G12602" s="17">
        <f t="shared" si="787"/>
        <v>1</v>
      </c>
      <c r="H12602" s="1" t="str">
        <f t="shared" si="790"/>
        <v>PLINE PLINE: 1232282.863,54.957</v>
      </c>
    </row>
    <row r="12603" spans="1:8">
      <c r="A12603" s="1">
        <f>'HHR-NGL-05-102+600 TO 127+600'!A12603</f>
        <v>0</v>
      </c>
      <c r="B12603" s="1">
        <f>'HHR-NGL-05-102+600 TO 127+600'!B12603</f>
        <v>41.902000000000001</v>
      </c>
      <c r="C12603" s="1">
        <f>'HHR-NGL-05-102+600 TO 127+600'!D12603</f>
        <v>55.741</v>
      </c>
      <c r="D12603" s="24"/>
      <c r="E12603" s="1">
        <f t="shared" si="788"/>
        <v>123225</v>
      </c>
      <c r="F12603" s="2">
        <f t="shared" si="789"/>
        <v>1232250</v>
      </c>
      <c r="G12603" s="17">
        <f t="shared" si="787"/>
        <v>1</v>
      </c>
      <c r="H12603" s="1" t="str">
        <f t="shared" si="790"/>
        <v>PLINE PLINE: 1232291.902,55.741</v>
      </c>
    </row>
    <row r="12604" spans="1:8">
      <c r="A12604" s="1">
        <f>'HHR-NGL-05-102+600 TO 127+600'!A12604</f>
        <v>0</v>
      </c>
      <c r="B12604" s="1">
        <f>'HHR-NGL-05-102+600 TO 127+600'!B12604</f>
        <v>43.201999999999998</v>
      </c>
      <c r="C12604" s="1">
        <f>'HHR-NGL-05-102+600 TO 127+600'!D12604</f>
        <v>55.753999999999998</v>
      </c>
      <c r="D12604" s="24"/>
      <c r="E12604" s="1">
        <f t="shared" si="788"/>
        <v>123225</v>
      </c>
      <c r="F12604" s="2">
        <f t="shared" si="789"/>
        <v>1232250</v>
      </c>
      <c r="G12604" s="17">
        <f t="shared" si="787"/>
        <v>1</v>
      </c>
      <c r="H12604" s="1" t="str">
        <f t="shared" si="790"/>
        <v>PLINE PLINE: 1232293.202,55.754</v>
      </c>
    </row>
    <row r="12605" spans="1:8">
      <c r="A12605" s="1">
        <f>'HHR-NGL-05-102+600 TO 127+600'!A12605</f>
        <v>0</v>
      </c>
      <c r="B12605" s="1">
        <f>'HHR-NGL-05-102+600 TO 127+600'!B12605</f>
        <v>51.987000000000002</v>
      </c>
      <c r="C12605" s="1">
        <f>'HHR-NGL-05-102+600 TO 127+600'!D12605</f>
        <v>57</v>
      </c>
      <c r="D12605" s="24"/>
      <c r="E12605" s="1">
        <f t="shared" si="788"/>
        <v>123225</v>
      </c>
      <c r="F12605" s="2">
        <f t="shared" si="789"/>
        <v>1232250</v>
      </c>
      <c r="G12605" s="17">
        <f t="shared" si="787"/>
        <v>1</v>
      </c>
      <c r="H12605" s="1" t="str">
        <f t="shared" si="790"/>
        <v>PLINE PLINE: 1232301.987,57</v>
      </c>
    </row>
    <row r="12606" spans="1:8">
      <c r="A12606" s="1">
        <f>'HHR-NGL-05-102+600 TO 127+600'!A12606</f>
        <v>0</v>
      </c>
      <c r="B12606" s="1">
        <f>'HHR-NGL-05-102+600 TO 127+600'!B12606</f>
        <v>53.356999999999999</v>
      </c>
      <c r="C12606" s="1">
        <f>'HHR-NGL-05-102+600 TO 127+600'!D12606</f>
        <v>57.06</v>
      </c>
      <c r="D12606" s="24"/>
      <c r="E12606" s="1">
        <f t="shared" si="788"/>
        <v>123225</v>
      </c>
      <c r="F12606" s="2">
        <f t="shared" si="789"/>
        <v>1232250</v>
      </c>
      <c r="G12606" s="17">
        <f t="shared" si="787"/>
        <v>1</v>
      </c>
      <c r="H12606" s="1" t="str">
        <f t="shared" si="790"/>
        <v>PLINE PLINE: 1232303.357,57.06</v>
      </c>
    </row>
    <row r="12607" spans="1:8">
      <c r="A12607" s="1">
        <f>'HHR-NGL-05-102+600 TO 127+600'!A12607</f>
        <v>0</v>
      </c>
      <c r="B12607" s="1">
        <f>'HHR-NGL-05-102+600 TO 127+600'!B12607</f>
        <v>62.039000000000001</v>
      </c>
      <c r="C12607" s="1">
        <f>'HHR-NGL-05-102+600 TO 127+600'!D12607</f>
        <v>58.326999999999998</v>
      </c>
      <c r="D12607" s="24"/>
      <c r="E12607" s="1">
        <f t="shared" si="788"/>
        <v>123225</v>
      </c>
      <c r="F12607" s="2">
        <f t="shared" si="789"/>
        <v>1232250</v>
      </c>
      <c r="G12607" s="17">
        <f t="shared" si="787"/>
        <v>1</v>
      </c>
      <c r="H12607" s="1" t="str">
        <f t="shared" si="790"/>
        <v>PLINE PLINE: 1232312.039,58.327</v>
      </c>
    </row>
    <row r="12608" spans="1:8">
      <c r="A12608" s="1">
        <f>'HHR-NGL-05-102+600 TO 127+600'!A12608</f>
        <v>0</v>
      </c>
      <c r="B12608" s="1">
        <f>'HHR-NGL-05-102+600 TO 127+600'!B12608</f>
        <v>63.603999999999999</v>
      </c>
      <c r="C12608" s="1">
        <f>'HHR-NGL-05-102+600 TO 127+600'!D12608</f>
        <v>58.405000000000001</v>
      </c>
      <c r="D12608" s="24"/>
      <c r="E12608" s="1">
        <f t="shared" si="788"/>
        <v>123225</v>
      </c>
      <c r="F12608" s="2">
        <f t="shared" si="789"/>
        <v>1232250</v>
      </c>
      <c r="G12608" s="17">
        <f t="shared" si="787"/>
        <v>1</v>
      </c>
      <c r="H12608" s="1" t="str">
        <f t="shared" si="790"/>
        <v>PLINE PLINE: 1232313.604,58.405</v>
      </c>
    </row>
    <row r="12609" spans="1:8">
      <c r="A12609" s="1">
        <f>'HHR-NGL-05-102+600 TO 127+600'!A12609</f>
        <v>0</v>
      </c>
      <c r="B12609" s="1">
        <f>'HHR-NGL-05-102+600 TO 127+600'!B12609</f>
        <v>71.741</v>
      </c>
      <c r="C12609" s="1">
        <f>'HHR-NGL-05-102+600 TO 127+600'!D12609</f>
        <v>59.212000000000003</v>
      </c>
      <c r="D12609" s="24"/>
      <c r="E12609" s="1">
        <f t="shared" si="788"/>
        <v>123225</v>
      </c>
      <c r="F12609" s="2">
        <f t="shared" si="789"/>
        <v>1232250</v>
      </c>
      <c r="G12609" s="17">
        <f t="shared" si="787"/>
        <v>1</v>
      </c>
      <c r="H12609" s="1" t="str">
        <f t="shared" si="790"/>
        <v>PLINE PLINE: 1232321.741,59.212</v>
      </c>
    </row>
    <row r="12610" spans="1:8">
      <c r="A12610" s="1">
        <f>'HHR-NGL-05-102+600 TO 127+600'!A12610</f>
        <v>0</v>
      </c>
      <c r="B12610" s="1">
        <f>'HHR-NGL-05-102+600 TO 127+600'!B12610</f>
        <v>74.036000000000001</v>
      </c>
      <c r="C12610" s="1">
        <f>'HHR-NGL-05-102+600 TO 127+600'!D12610</f>
        <v>59.421999999999997</v>
      </c>
      <c r="D12610" s="24"/>
      <c r="E12610" s="1">
        <f t="shared" si="788"/>
        <v>123225</v>
      </c>
      <c r="F12610" s="2">
        <f t="shared" si="789"/>
        <v>1232250</v>
      </c>
      <c r="G12610" s="17">
        <f t="shared" ref="G12610:G12673" si="791">G12609</f>
        <v>1</v>
      </c>
      <c r="H12610" s="1" t="str">
        <f t="shared" si="790"/>
        <v>PLINE PLINE: 1232324.036,59.422</v>
      </c>
    </row>
    <row r="12611" spans="1:8">
      <c r="A12611" s="1">
        <f>'HHR-NGL-05-102+600 TO 127+600'!A12611</f>
        <v>0</v>
      </c>
      <c r="B12611" s="1">
        <f>'HHR-NGL-05-102+600 TO 127+600'!B12611</f>
        <v>81.849000000000004</v>
      </c>
      <c r="C12611" s="1">
        <f>'HHR-NGL-05-102+600 TO 127+600'!D12611</f>
        <v>60.08</v>
      </c>
      <c r="D12611" s="24"/>
      <c r="E12611" s="1">
        <f t="shared" si="788"/>
        <v>123225</v>
      </c>
      <c r="F12611" s="2">
        <f t="shared" si="789"/>
        <v>1232250</v>
      </c>
      <c r="G12611" s="17">
        <f t="shared" si="791"/>
        <v>1</v>
      </c>
      <c r="H12611" s="1" t="str">
        <f t="shared" si="790"/>
        <v>PLINE PLINE: 1232331.849,60.08</v>
      </c>
    </row>
    <row r="12612" spans="1:8">
      <c r="A12612" s="1">
        <f>'HHR-NGL-05-102+600 TO 127+600'!A12612</f>
        <v>0</v>
      </c>
      <c r="B12612" s="1">
        <f>'HHR-NGL-05-102+600 TO 127+600'!B12612</f>
        <v>84.358000000000004</v>
      </c>
      <c r="C12612" s="1">
        <f>'HHR-NGL-05-102+600 TO 127+600'!D12612</f>
        <v>60.597000000000001</v>
      </c>
      <c r="D12612" s="24"/>
      <c r="E12612" s="1">
        <f t="shared" ref="E12612:E12675" si="792">IF((D12612=0),E12611,D12612)</f>
        <v>123225</v>
      </c>
      <c r="F12612" s="2">
        <f t="shared" ref="F12612:F12675" si="793">IF((C12612=0),(E12612-0)*$H$1,F12611)</f>
        <v>1232250</v>
      </c>
      <c r="G12612" s="17">
        <f t="shared" si="791"/>
        <v>1</v>
      </c>
      <c r="H12612" s="1" t="str">
        <f t="shared" ref="H12612:H12675" si="794">CONCATENATE("PLINE PLINE: ",(B12612+F12612)*G12612,",",C12612)</f>
        <v>PLINE PLINE: 1232334.358,60.597</v>
      </c>
    </row>
    <row r="12613" spans="1:8">
      <c r="A12613" s="1">
        <f>'HHR-NGL-05-102+600 TO 127+600'!A12613</f>
        <v>0</v>
      </c>
      <c r="B12613" s="1">
        <f>'HHR-NGL-05-102+600 TO 127+600'!B12613</f>
        <v>91.905000000000001</v>
      </c>
      <c r="C12613" s="1">
        <f>'HHR-NGL-05-102+600 TO 127+600'!D12613</f>
        <v>61.048000000000002</v>
      </c>
      <c r="D12613" s="24"/>
      <c r="E12613" s="1">
        <f t="shared" si="792"/>
        <v>123225</v>
      </c>
      <c r="F12613" s="2">
        <f t="shared" si="793"/>
        <v>1232250</v>
      </c>
      <c r="G12613" s="17">
        <f t="shared" si="791"/>
        <v>1</v>
      </c>
      <c r="H12613" s="1" t="str">
        <f t="shared" si="794"/>
        <v>PLINE PLINE: 1232341.905,61.048</v>
      </c>
    </row>
    <row r="12614" spans="1:8">
      <c r="A12614" s="1">
        <f>'HHR-NGL-05-102+600 TO 127+600'!A12614</f>
        <v>0</v>
      </c>
      <c r="B12614" s="1">
        <f>'HHR-NGL-05-102+600 TO 127+600'!B12614</f>
        <v>96.632000000000005</v>
      </c>
      <c r="C12614" s="1">
        <f>'HHR-NGL-05-102+600 TO 127+600'!D12614</f>
        <v>61.933</v>
      </c>
      <c r="D12614" s="24"/>
      <c r="E12614" s="1">
        <f t="shared" si="792"/>
        <v>123225</v>
      </c>
      <c r="F12614" s="2">
        <f t="shared" si="793"/>
        <v>1232250</v>
      </c>
      <c r="G12614" s="17">
        <f t="shared" si="791"/>
        <v>1</v>
      </c>
      <c r="H12614" s="1" t="str">
        <f t="shared" si="794"/>
        <v>PLINE PLINE: 1232346.632,61.933</v>
      </c>
    </row>
    <row r="12615" spans="1:8">
      <c r="A12615" s="1">
        <f>'HHR-NGL-05-102+600 TO 127+600'!A12615</f>
        <v>0</v>
      </c>
      <c r="B12615" s="1">
        <f>'HHR-NGL-05-102+600 TO 127+600'!B12615</f>
        <v>100</v>
      </c>
      <c r="C12615" s="1">
        <f>'HHR-NGL-05-102+600 TO 127+600'!D12615</f>
        <v>62.506</v>
      </c>
      <c r="D12615" s="24"/>
      <c r="E12615" s="1">
        <f t="shared" si="792"/>
        <v>123225</v>
      </c>
      <c r="F12615" s="2">
        <f t="shared" si="793"/>
        <v>1232250</v>
      </c>
      <c r="G12615" s="17">
        <f t="shared" si="791"/>
        <v>1</v>
      </c>
      <c r="H12615" s="1" t="str">
        <f t="shared" si="794"/>
        <v>PLINE PLINE: 1232350,62.506</v>
      </c>
    </row>
    <row r="12616" spans="1:8">
      <c r="A12616" s="1" t="str">
        <f>'HHR-NGL-05-102+600 TO 127+600'!A12616</f>
        <v>123+250</v>
      </c>
      <c r="B12616" s="1">
        <f>'HHR-NGL-05-102+600 TO 127+600'!B12616</f>
        <v>0</v>
      </c>
      <c r="C12616" s="1">
        <f>'HHR-NGL-05-102+600 TO 127+600'!D12616</f>
        <v>0</v>
      </c>
      <c r="D12616" s="24">
        <v>123250</v>
      </c>
      <c r="E12616" s="1">
        <f t="shared" si="792"/>
        <v>123250</v>
      </c>
      <c r="F12616" s="2">
        <f t="shared" si="793"/>
        <v>1232500</v>
      </c>
      <c r="G12616" s="17">
        <f t="shared" si="791"/>
        <v>1</v>
      </c>
    </row>
    <row r="12617" spans="1:8">
      <c r="A12617" s="1" t="str">
        <f>'HHR-NGL-05-102+600 TO 127+600'!A12617</f>
        <v>GROUND</v>
      </c>
      <c r="B12617" s="1">
        <f>'HHR-NGL-05-102+600 TO 127+600'!B12617</f>
        <v>0</v>
      </c>
      <c r="C12617" s="1">
        <f>'HHR-NGL-05-102+600 TO 127+600'!D12617</f>
        <v>0</v>
      </c>
      <c r="D12617" s="24"/>
      <c r="E12617" s="1">
        <f t="shared" si="792"/>
        <v>123250</v>
      </c>
      <c r="F12617" s="2">
        <f t="shared" si="793"/>
        <v>1232500</v>
      </c>
      <c r="G12617" s="17">
        <f t="shared" si="791"/>
        <v>1</v>
      </c>
    </row>
    <row r="12618" spans="1:8">
      <c r="A12618" s="1">
        <f>'HHR-NGL-05-102+600 TO 127+600'!A12618</f>
        <v>0</v>
      </c>
      <c r="B12618" s="1">
        <f>'HHR-NGL-05-102+600 TO 127+600'!B12618</f>
        <v>-100</v>
      </c>
      <c r="C12618" s="1">
        <f>'HHR-NGL-05-102+600 TO 127+600'!D12618</f>
        <v>69.022999999999996</v>
      </c>
      <c r="D12618" s="24"/>
      <c r="E12618" s="1">
        <f t="shared" si="792"/>
        <v>123250</v>
      </c>
      <c r="F12618" s="2">
        <f t="shared" si="793"/>
        <v>1232500</v>
      </c>
      <c r="G12618" s="17">
        <f t="shared" si="791"/>
        <v>1</v>
      </c>
      <c r="H12618" s="1" t="str">
        <f t="shared" si="794"/>
        <v>PLINE PLINE: 1232400,69.023</v>
      </c>
    </row>
    <row r="12619" spans="1:8">
      <c r="A12619" s="1">
        <f>'HHR-NGL-05-102+600 TO 127+600'!A12619</f>
        <v>0</v>
      </c>
      <c r="B12619" s="1">
        <f>'HHR-NGL-05-102+600 TO 127+600'!B12619</f>
        <v>-99.748000000000005</v>
      </c>
      <c r="C12619" s="1">
        <f>'HHR-NGL-05-102+600 TO 127+600'!D12619</f>
        <v>68.897000000000006</v>
      </c>
      <c r="D12619" s="24"/>
      <c r="E12619" s="1">
        <f t="shared" si="792"/>
        <v>123250</v>
      </c>
      <c r="F12619" s="2">
        <f t="shared" si="793"/>
        <v>1232500</v>
      </c>
      <c r="G12619" s="17">
        <f t="shared" si="791"/>
        <v>1</v>
      </c>
      <c r="H12619" s="1" t="str">
        <f t="shared" si="794"/>
        <v>PLINE PLINE: 1232400.252,68.897</v>
      </c>
    </row>
    <row r="12620" spans="1:8">
      <c r="A12620" s="1">
        <f>'HHR-NGL-05-102+600 TO 127+600'!A12620</f>
        <v>0</v>
      </c>
      <c r="B12620" s="1">
        <f>'HHR-NGL-05-102+600 TO 127+600'!B12620</f>
        <v>-97.287999999999997</v>
      </c>
      <c r="C12620" s="1">
        <f>'HHR-NGL-05-102+600 TO 127+600'!D12620</f>
        <v>68.183000000000007</v>
      </c>
      <c r="D12620" s="24"/>
      <c r="E12620" s="1">
        <f t="shared" si="792"/>
        <v>123250</v>
      </c>
      <c r="F12620" s="2">
        <f t="shared" si="793"/>
        <v>1232500</v>
      </c>
      <c r="G12620" s="17">
        <f t="shared" si="791"/>
        <v>1</v>
      </c>
      <c r="H12620" s="1" t="str">
        <f t="shared" si="794"/>
        <v>PLINE PLINE: 1232402.712,68.183</v>
      </c>
    </row>
    <row r="12621" spans="1:8">
      <c r="A12621" s="1">
        <f>'HHR-NGL-05-102+600 TO 127+600'!A12621</f>
        <v>0</v>
      </c>
      <c r="B12621" s="1">
        <f>'HHR-NGL-05-102+600 TO 127+600'!B12621</f>
        <v>-89.495000000000005</v>
      </c>
      <c r="C12621" s="1">
        <f>'HHR-NGL-05-102+600 TO 127+600'!D12621</f>
        <v>65.668000000000006</v>
      </c>
      <c r="D12621" s="24"/>
      <c r="E12621" s="1">
        <f t="shared" si="792"/>
        <v>123250</v>
      </c>
      <c r="F12621" s="2">
        <f t="shared" si="793"/>
        <v>1232500</v>
      </c>
      <c r="G12621" s="17">
        <f t="shared" si="791"/>
        <v>1</v>
      </c>
      <c r="H12621" s="1" t="str">
        <f t="shared" si="794"/>
        <v>PLINE PLINE: 1232410.505,65.668</v>
      </c>
    </row>
    <row r="12622" spans="1:8">
      <c r="A12622" s="1">
        <f>'HHR-NGL-05-102+600 TO 127+600'!A12622</f>
        <v>0</v>
      </c>
      <c r="B12622" s="1">
        <f>'HHR-NGL-05-102+600 TO 127+600'!B12622</f>
        <v>-88.125</v>
      </c>
      <c r="C12622" s="1">
        <f>'HHR-NGL-05-102+600 TO 127+600'!D12622</f>
        <v>65.253</v>
      </c>
      <c r="D12622" s="24"/>
      <c r="E12622" s="1">
        <f t="shared" si="792"/>
        <v>123250</v>
      </c>
      <c r="F12622" s="2">
        <f t="shared" si="793"/>
        <v>1232500</v>
      </c>
      <c r="G12622" s="17">
        <f t="shared" si="791"/>
        <v>1</v>
      </c>
      <c r="H12622" s="1" t="str">
        <f t="shared" si="794"/>
        <v>PLINE PLINE: 1232411.875,65.253</v>
      </c>
    </row>
    <row r="12623" spans="1:8">
      <c r="A12623" s="1">
        <f>'HHR-NGL-05-102+600 TO 127+600'!A12623</f>
        <v>0</v>
      </c>
      <c r="B12623" s="1">
        <f>'HHR-NGL-05-102+600 TO 127+600'!B12623</f>
        <v>-79.498999999999995</v>
      </c>
      <c r="C12623" s="1">
        <f>'HHR-NGL-05-102+600 TO 127+600'!D12623</f>
        <v>62.517000000000003</v>
      </c>
      <c r="D12623" s="24"/>
      <c r="E12623" s="1">
        <f t="shared" si="792"/>
        <v>123250</v>
      </c>
      <c r="F12623" s="2">
        <f t="shared" si="793"/>
        <v>1232500</v>
      </c>
      <c r="G12623" s="17">
        <f t="shared" si="791"/>
        <v>1</v>
      </c>
      <c r="H12623" s="1" t="str">
        <f t="shared" si="794"/>
        <v>PLINE PLINE: 1232420.501,62.517</v>
      </c>
    </row>
    <row r="12624" spans="1:8">
      <c r="A12624" s="1">
        <f>'HHR-NGL-05-102+600 TO 127+600'!A12624</f>
        <v>0</v>
      </c>
      <c r="B12624" s="1">
        <f>'HHR-NGL-05-102+600 TO 127+600'!B12624</f>
        <v>-78.012</v>
      </c>
      <c r="C12624" s="1">
        <f>'HHR-NGL-05-102+600 TO 127+600'!D12624</f>
        <v>62.241</v>
      </c>
      <c r="D12624" s="24"/>
      <c r="E12624" s="1">
        <f t="shared" si="792"/>
        <v>123250</v>
      </c>
      <c r="F12624" s="2">
        <f t="shared" si="793"/>
        <v>1232500</v>
      </c>
      <c r="G12624" s="17">
        <f t="shared" si="791"/>
        <v>1</v>
      </c>
      <c r="H12624" s="1" t="str">
        <f t="shared" si="794"/>
        <v>PLINE PLINE: 1232421.988,62.241</v>
      </c>
    </row>
    <row r="12625" spans="1:8">
      <c r="A12625" s="1">
        <f>'HHR-NGL-05-102+600 TO 127+600'!A12625</f>
        <v>0</v>
      </c>
      <c r="B12625" s="1">
        <f>'HHR-NGL-05-102+600 TO 127+600'!B12625</f>
        <v>-69.326999999999998</v>
      </c>
      <c r="C12625" s="1">
        <f>'HHR-NGL-05-102+600 TO 127+600'!D12625</f>
        <v>59.825000000000003</v>
      </c>
      <c r="D12625" s="24"/>
      <c r="E12625" s="1">
        <f t="shared" si="792"/>
        <v>123250</v>
      </c>
      <c r="F12625" s="2">
        <f t="shared" si="793"/>
        <v>1232500</v>
      </c>
      <c r="G12625" s="17">
        <f t="shared" si="791"/>
        <v>1</v>
      </c>
      <c r="H12625" s="1" t="str">
        <f t="shared" si="794"/>
        <v>PLINE PLINE: 1232430.673,59.825</v>
      </c>
    </row>
    <row r="12626" spans="1:8">
      <c r="A12626" s="1">
        <f>'HHR-NGL-05-102+600 TO 127+600'!A12626</f>
        <v>0</v>
      </c>
      <c r="B12626" s="1">
        <f>'HHR-NGL-05-102+600 TO 127+600'!B12626</f>
        <v>-68.228999999999999</v>
      </c>
      <c r="C12626" s="1">
        <f>'HHR-NGL-05-102+600 TO 127+600'!D12626</f>
        <v>59.604999999999997</v>
      </c>
      <c r="D12626" s="24"/>
      <c r="E12626" s="1">
        <f t="shared" si="792"/>
        <v>123250</v>
      </c>
      <c r="F12626" s="2">
        <f t="shared" si="793"/>
        <v>1232500</v>
      </c>
      <c r="G12626" s="17">
        <f t="shared" si="791"/>
        <v>1</v>
      </c>
      <c r="H12626" s="1" t="str">
        <f t="shared" si="794"/>
        <v>PLINE PLINE: 1232431.771,59.605</v>
      </c>
    </row>
    <row r="12627" spans="1:8">
      <c r="A12627" s="1">
        <f>'HHR-NGL-05-102+600 TO 127+600'!A12627</f>
        <v>0</v>
      </c>
      <c r="B12627" s="1">
        <f>'HHR-NGL-05-102+600 TO 127+600'!B12627</f>
        <v>-59.061999999999998</v>
      </c>
      <c r="C12627" s="1">
        <f>'HHR-NGL-05-102+600 TO 127+600'!D12627</f>
        <v>57.356999999999999</v>
      </c>
      <c r="D12627" s="24"/>
      <c r="E12627" s="1">
        <f t="shared" si="792"/>
        <v>123250</v>
      </c>
      <c r="F12627" s="2">
        <f t="shared" si="793"/>
        <v>1232500</v>
      </c>
      <c r="G12627" s="17">
        <f t="shared" si="791"/>
        <v>1</v>
      </c>
      <c r="H12627" s="1" t="str">
        <f t="shared" si="794"/>
        <v>PLINE PLINE: 1232440.938,57.357</v>
      </c>
    </row>
    <row r="12628" spans="1:8">
      <c r="A12628" s="1">
        <f>'HHR-NGL-05-102+600 TO 127+600'!A12628</f>
        <v>0</v>
      </c>
      <c r="B12628" s="1">
        <f>'HHR-NGL-05-102+600 TO 127+600'!B12628</f>
        <v>-58.36</v>
      </c>
      <c r="C12628" s="1">
        <f>'HHR-NGL-05-102+600 TO 127+600'!D12628</f>
        <v>57.143000000000001</v>
      </c>
      <c r="D12628" s="24"/>
      <c r="E12628" s="1">
        <f t="shared" si="792"/>
        <v>123250</v>
      </c>
      <c r="F12628" s="2">
        <f t="shared" si="793"/>
        <v>1232500</v>
      </c>
      <c r="G12628" s="17">
        <f t="shared" si="791"/>
        <v>1</v>
      </c>
      <c r="H12628" s="1" t="str">
        <f t="shared" si="794"/>
        <v>PLINE PLINE: 1232441.64,57.143</v>
      </c>
    </row>
    <row r="12629" spans="1:8">
      <c r="A12629" s="1">
        <f>'HHR-NGL-05-102+600 TO 127+600'!A12629</f>
        <v>0</v>
      </c>
      <c r="B12629" s="1">
        <f>'HHR-NGL-05-102+600 TO 127+600'!B12629</f>
        <v>-48.738999999999997</v>
      </c>
      <c r="C12629" s="1">
        <f>'HHR-NGL-05-102+600 TO 127+600'!D12629</f>
        <v>56.213000000000001</v>
      </c>
      <c r="D12629" s="24"/>
      <c r="E12629" s="1">
        <f t="shared" si="792"/>
        <v>123250</v>
      </c>
      <c r="F12629" s="2">
        <f t="shared" si="793"/>
        <v>1232500</v>
      </c>
      <c r="G12629" s="17">
        <f t="shared" si="791"/>
        <v>1</v>
      </c>
      <c r="H12629" s="1" t="str">
        <f t="shared" si="794"/>
        <v>PLINE PLINE: 1232451.261,56.213</v>
      </c>
    </row>
    <row r="12630" spans="1:8">
      <c r="A12630" s="1">
        <f>'HHR-NGL-05-102+600 TO 127+600'!A12630</f>
        <v>0</v>
      </c>
      <c r="B12630" s="1">
        <f>'HHR-NGL-05-102+600 TO 127+600'!B12630</f>
        <v>-48.58</v>
      </c>
      <c r="C12630" s="1">
        <f>'HHR-NGL-05-102+600 TO 127+600'!D12630</f>
        <v>56.186</v>
      </c>
      <c r="D12630" s="24"/>
      <c r="E12630" s="1">
        <f t="shared" si="792"/>
        <v>123250</v>
      </c>
      <c r="F12630" s="2">
        <f t="shared" si="793"/>
        <v>1232500</v>
      </c>
      <c r="G12630" s="17">
        <f t="shared" si="791"/>
        <v>1</v>
      </c>
      <c r="H12630" s="1" t="str">
        <f t="shared" si="794"/>
        <v>PLINE PLINE: 1232451.42,56.186</v>
      </c>
    </row>
    <row r="12631" spans="1:8">
      <c r="A12631" s="1">
        <f>'HHR-NGL-05-102+600 TO 127+600'!A12631</f>
        <v>0</v>
      </c>
      <c r="B12631" s="1">
        <f>'HHR-NGL-05-102+600 TO 127+600'!B12631</f>
        <v>-46.877000000000002</v>
      </c>
      <c r="C12631" s="1">
        <f>'HHR-NGL-05-102+600 TO 127+600'!D12631</f>
        <v>55.637999999999998</v>
      </c>
      <c r="D12631" s="24"/>
      <c r="E12631" s="1">
        <f t="shared" si="792"/>
        <v>123250</v>
      </c>
      <c r="F12631" s="2">
        <f t="shared" si="793"/>
        <v>1232500</v>
      </c>
      <c r="G12631" s="17">
        <f t="shared" si="791"/>
        <v>1</v>
      </c>
      <c r="H12631" s="1" t="str">
        <f t="shared" si="794"/>
        <v>PLINE PLINE: 1232453.123,55.638</v>
      </c>
    </row>
    <row r="12632" spans="1:8">
      <c r="A12632" s="1">
        <f>'HHR-NGL-05-102+600 TO 127+600'!A12632</f>
        <v>0</v>
      </c>
      <c r="B12632" s="1">
        <f>'HHR-NGL-05-102+600 TO 127+600'!B12632</f>
        <v>-38.695</v>
      </c>
      <c r="C12632" s="1">
        <f>'HHR-NGL-05-102+600 TO 127+600'!D12632</f>
        <v>53.064999999999998</v>
      </c>
      <c r="D12632" s="24"/>
      <c r="E12632" s="1">
        <f t="shared" si="792"/>
        <v>123250</v>
      </c>
      <c r="F12632" s="2">
        <f t="shared" si="793"/>
        <v>1232500</v>
      </c>
      <c r="G12632" s="17">
        <f t="shared" si="791"/>
        <v>1</v>
      </c>
      <c r="H12632" s="1" t="str">
        <f t="shared" si="794"/>
        <v>PLINE PLINE: 1232461.305,53.065</v>
      </c>
    </row>
    <row r="12633" spans="1:8">
      <c r="A12633" s="1">
        <f>'HHR-NGL-05-102+600 TO 127+600'!A12633</f>
        <v>0</v>
      </c>
      <c r="B12633" s="1">
        <f>'HHR-NGL-05-102+600 TO 127+600'!B12633</f>
        <v>-38.008000000000003</v>
      </c>
      <c r="C12633" s="1">
        <f>'HHR-NGL-05-102+600 TO 127+600'!D12633</f>
        <v>53.023000000000003</v>
      </c>
      <c r="D12633" s="24"/>
      <c r="E12633" s="1">
        <f t="shared" si="792"/>
        <v>123250</v>
      </c>
      <c r="F12633" s="2">
        <f t="shared" si="793"/>
        <v>1232500</v>
      </c>
      <c r="G12633" s="17">
        <f t="shared" si="791"/>
        <v>1</v>
      </c>
      <c r="H12633" s="1" t="str">
        <f t="shared" si="794"/>
        <v>PLINE PLINE: 1232461.992,53.023</v>
      </c>
    </row>
    <row r="12634" spans="1:8">
      <c r="A12634" s="1">
        <f>'HHR-NGL-05-102+600 TO 127+600'!A12634</f>
        <v>0</v>
      </c>
      <c r="B12634" s="1">
        <f>'HHR-NGL-05-102+600 TO 127+600'!B12634</f>
        <v>-28.515999999999998</v>
      </c>
      <c r="C12634" s="1">
        <f>'HHR-NGL-05-102+600 TO 127+600'!D12634</f>
        <v>51.890999999999998</v>
      </c>
      <c r="D12634" s="24"/>
      <c r="E12634" s="1">
        <f t="shared" si="792"/>
        <v>123250</v>
      </c>
      <c r="F12634" s="2">
        <f t="shared" si="793"/>
        <v>1232500</v>
      </c>
      <c r="G12634" s="17">
        <f t="shared" si="791"/>
        <v>1</v>
      </c>
      <c r="H12634" s="1" t="str">
        <f t="shared" si="794"/>
        <v>PLINE PLINE: 1232471.484,51.891</v>
      </c>
    </row>
    <row r="12635" spans="1:8">
      <c r="A12635" s="1">
        <f>'HHR-NGL-05-102+600 TO 127+600'!A12635</f>
        <v>0</v>
      </c>
      <c r="B12635" s="1">
        <f>'HHR-NGL-05-102+600 TO 127+600'!B12635</f>
        <v>-18.890999999999998</v>
      </c>
      <c r="C12635" s="1">
        <f>'HHR-NGL-05-102+600 TO 127+600'!D12635</f>
        <v>52.662999999999997</v>
      </c>
      <c r="D12635" s="24"/>
      <c r="E12635" s="1">
        <f t="shared" si="792"/>
        <v>123250</v>
      </c>
      <c r="F12635" s="2">
        <f t="shared" si="793"/>
        <v>1232500</v>
      </c>
      <c r="G12635" s="17">
        <f t="shared" si="791"/>
        <v>1</v>
      </c>
      <c r="H12635" s="1" t="str">
        <f t="shared" si="794"/>
        <v>PLINE PLINE: 1232481.109,52.663</v>
      </c>
    </row>
    <row r="12636" spans="1:8">
      <c r="A12636" s="1">
        <f>'HHR-NGL-05-102+600 TO 127+600'!A12636</f>
        <v>0</v>
      </c>
      <c r="B12636" s="1">
        <f>'HHR-NGL-05-102+600 TO 127+600'!B12636</f>
        <v>-18.306000000000001</v>
      </c>
      <c r="C12636" s="1">
        <f>'HHR-NGL-05-102+600 TO 127+600'!D12636</f>
        <v>52.743000000000002</v>
      </c>
      <c r="D12636" s="24"/>
      <c r="E12636" s="1">
        <f t="shared" si="792"/>
        <v>123250</v>
      </c>
      <c r="F12636" s="2">
        <f t="shared" si="793"/>
        <v>1232500</v>
      </c>
      <c r="G12636" s="17">
        <f t="shared" si="791"/>
        <v>1</v>
      </c>
      <c r="H12636" s="1" t="str">
        <f t="shared" si="794"/>
        <v>PLINE PLINE: 1232481.694,52.743</v>
      </c>
    </row>
    <row r="12637" spans="1:8">
      <c r="A12637" s="1">
        <f>'HHR-NGL-05-102+600 TO 127+600'!A12637</f>
        <v>0</v>
      </c>
      <c r="B12637" s="1">
        <f>'HHR-NGL-05-102+600 TO 127+600'!B12637</f>
        <v>-17.710999999999999</v>
      </c>
      <c r="C12637" s="1">
        <f>'HHR-NGL-05-102+600 TO 127+600'!D12637</f>
        <v>52.756999999999998</v>
      </c>
      <c r="D12637" s="24"/>
      <c r="E12637" s="1">
        <f t="shared" si="792"/>
        <v>123250</v>
      </c>
      <c r="F12637" s="2">
        <f t="shared" si="793"/>
        <v>1232500</v>
      </c>
      <c r="G12637" s="17">
        <f t="shared" si="791"/>
        <v>1</v>
      </c>
      <c r="H12637" s="1" t="str">
        <f t="shared" si="794"/>
        <v>PLINE PLINE: 1232482.289,52.757</v>
      </c>
    </row>
    <row r="12638" spans="1:8">
      <c r="A12638" s="1">
        <f>'HHR-NGL-05-102+600 TO 127+600'!A12638</f>
        <v>0</v>
      </c>
      <c r="B12638" s="1">
        <f>'HHR-NGL-05-102+600 TO 127+600'!B12638</f>
        <v>-8.1470000000000002</v>
      </c>
      <c r="C12638" s="1">
        <f>'HHR-NGL-05-102+600 TO 127+600'!D12638</f>
        <v>53.225999999999999</v>
      </c>
      <c r="D12638" s="24"/>
      <c r="E12638" s="1">
        <f t="shared" si="792"/>
        <v>123250</v>
      </c>
      <c r="F12638" s="2">
        <f t="shared" si="793"/>
        <v>1232500</v>
      </c>
      <c r="G12638" s="17">
        <f t="shared" si="791"/>
        <v>1</v>
      </c>
      <c r="H12638" s="1" t="str">
        <f t="shared" si="794"/>
        <v>PLINE PLINE: 1232491.853,53.226</v>
      </c>
    </row>
    <row r="12639" spans="1:8">
      <c r="A12639" s="1">
        <f>'HHR-NGL-05-102+600 TO 127+600'!A12639</f>
        <v>0</v>
      </c>
      <c r="B12639" s="1">
        <f>'HHR-NGL-05-102+600 TO 127+600'!B12639</f>
        <v>-0.44700000000000001</v>
      </c>
      <c r="C12639" s="1">
        <f>'HHR-NGL-05-102+600 TO 127+600'!D12639</f>
        <v>53.125</v>
      </c>
      <c r="D12639" s="24"/>
      <c r="E12639" s="1">
        <f t="shared" si="792"/>
        <v>123250</v>
      </c>
      <c r="F12639" s="2">
        <f t="shared" si="793"/>
        <v>1232500</v>
      </c>
      <c r="G12639" s="17">
        <f t="shared" si="791"/>
        <v>1</v>
      </c>
      <c r="H12639" s="1" t="str">
        <f t="shared" si="794"/>
        <v>PLINE PLINE: 1232499.553,53.125</v>
      </c>
    </row>
    <row r="12640" spans="1:8">
      <c r="A12640" s="1">
        <f>'HHR-NGL-05-102+600 TO 127+600'!A12640</f>
        <v>0</v>
      </c>
      <c r="B12640" s="1">
        <f>'HHR-NGL-05-102+600 TO 127+600'!B12640</f>
        <v>-0.253</v>
      </c>
      <c r="C12640" s="1">
        <f>'HHR-NGL-05-102+600 TO 127+600'!D12640</f>
        <v>53.125</v>
      </c>
      <c r="D12640" s="24"/>
      <c r="E12640" s="1">
        <f t="shared" si="792"/>
        <v>123250</v>
      </c>
      <c r="F12640" s="2">
        <f t="shared" si="793"/>
        <v>1232500</v>
      </c>
      <c r="G12640" s="17">
        <f t="shared" si="791"/>
        <v>1</v>
      </c>
      <c r="H12640" s="1" t="str">
        <f t="shared" si="794"/>
        <v>PLINE PLINE: 1232499.747,53.125</v>
      </c>
    </row>
    <row r="12641" spans="1:8">
      <c r="A12641" s="1">
        <f>'HHR-NGL-05-102+600 TO 127+600'!A12641</f>
        <v>0</v>
      </c>
      <c r="B12641" s="1">
        <f>'HHR-NGL-05-102+600 TO 127+600'!B12641</f>
        <v>-0.03</v>
      </c>
      <c r="C12641" s="1">
        <f>'HHR-NGL-05-102+600 TO 127+600'!D12641</f>
        <v>53.13</v>
      </c>
      <c r="D12641" s="24"/>
      <c r="E12641" s="1">
        <f t="shared" si="792"/>
        <v>123250</v>
      </c>
      <c r="F12641" s="2">
        <f t="shared" si="793"/>
        <v>1232500</v>
      </c>
      <c r="G12641" s="17">
        <f t="shared" si="791"/>
        <v>1</v>
      </c>
      <c r="H12641" s="1" t="str">
        <f t="shared" si="794"/>
        <v>PLINE PLINE: 1232499.97,53.13</v>
      </c>
    </row>
    <row r="12642" spans="1:8">
      <c r="A12642" s="1">
        <f>'HHR-NGL-05-102+600 TO 127+600'!A12642</f>
        <v>0</v>
      </c>
      <c r="B12642" s="1">
        <f>'HHR-NGL-05-102+600 TO 127+600'!B12642</f>
        <v>0</v>
      </c>
      <c r="C12642" s="1">
        <f>'HHR-NGL-05-102+600 TO 127+600'!D12642</f>
        <v>53.13</v>
      </c>
      <c r="D12642" s="24"/>
      <c r="E12642" s="1">
        <f t="shared" si="792"/>
        <v>123250</v>
      </c>
      <c r="F12642" s="2">
        <f t="shared" si="793"/>
        <v>1232500</v>
      </c>
      <c r="G12642" s="17">
        <f t="shared" si="791"/>
        <v>1</v>
      </c>
      <c r="H12642" s="1" t="str">
        <f t="shared" si="794"/>
        <v>PLINE PLINE: 1232500,53.13</v>
      </c>
    </row>
    <row r="12643" spans="1:8">
      <c r="A12643" s="1">
        <f>'HHR-NGL-05-102+600 TO 127+600'!A12643</f>
        <v>0</v>
      </c>
      <c r="B12643" s="1">
        <f>'HHR-NGL-05-102+600 TO 127+600'!B12643</f>
        <v>12.004</v>
      </c>
      <c r="C12643" s="1">
        <f>'HHR-NGL-05-102+600 TO 127+600'!D12643</f>
        <v>53.426000000000002</v>
      </c>
      <c r="D12643" s="24"/>
      <c r="E12643" s="1">
        <f t="shared" si="792"/>
        <v>123250</v>
      </c>
      <c r="F12643" s="2">
        <f t="shared" si="793"/>
        <v>1232500</v>
      </c>
      <c r="G12643" s="17">
        <f t="shared" si="791"/>
        <v>1</v>
      </c>
      <c r="H12643" s="1" t="str">
        <f t="shared" si="794"/>
        <v>PLINE PLINE: 1232512.004,53.426</v>
      </c>
    </row>
    <row r="12644" spans="1:8">
      <c r="A12644" s="1">
        <f>'HHR-NGL-05-102+600 TO 127+600'!A12644</f>
        <v>0</v>
      </c>
      <c r="B12644" s="1">
        <f>'HHR-NGL-05-102+600 TO 127+600'!B12644</f>
        <v>12.627000000000001</v>
      </c>
      <c r="C12644" s="1">
        <f>'HHR-NGL-05-102+600 TO 127+600'!D12644</f>
        <v>53.442999999999998</v>
      </c>
      <c r="D12644" s="24"/>
      <c r="E12644" s="1">
        <f t="shared" si="792"/>
        <v>123250</v>
      </c>
      <c r="F12644" s="2">
        <f t="shared" si="793"/>
        <v>1232500</v>
      </c>
      <c r="G12644" s="17">
        <f t="shared" si="791"/>
        <v>1</v>
      </c>
      <c r="H12644" s="1" t="str">
        <f t="shared" si="794"/>
        <v>PLINE PLINE: 1232512.627,53.443</v>
      </c>
    </row>
    <row r="12645" spans="1:8">
      <c r="A12645" s="1">
        <f>'HHR-NGL-05-102+600 TO 127+600'!A12645</f>
        <v>0</v>
      </c>
      <c r="B12645" s="1">
        <f>'HHR-NGL-05-102+600 TO 127+600'!B12645</f>
        <v>22.027999999999999</v>
      </c>
      <c r="C12645" s="1">
        <f>'HHR-NGL-05-102+600 TO 127+600'!D12645</f>
        <v>53.905000000000001</v>
      </c>
      <c r="D12645" s="24"/>
      <c r="E12645" s="1">
        <f t="shared" si="792"/>
        <v>123250</v>
      </c>
      <c r="F12645" s="2">
        <f t="shared" si="793"/>
        <v>1232500</v>
      </c>
      <c r="G12645" s="17">
        <f t="shared" si="791"/>
        <v>1</v>
      </c>
      <c r="H12645" s="1" t="str">
        <f t="shared" si="794"/>
        <v>PLINE PLINE: 1232522.028,53.905</v>
      </c>
    </row>
    <row r="12646" spans="1:8">
      <c r="A12646" s="1">
        <f>'HHR-NGL-05-102+600 TO 127+600'!A12646</f>
        <v>0</v>
      </c>
      <c r="B12646" s="1">
        <f>'HHR-NGL-05-102+600 TO 127+600'!B12646</f>
        <v>22.643999999999998</v>
      </c>
      <c r="C12646" s="1">
        <f>'HHR-NGL-05-102+600 TO 127+600'!D12646</f>
        <v>53.929000000000002</v>
      </c>
      <c r="D12646" s="24"/>
      <c r="E12646" s="1">
        <f t="shared" si="792"/>
        <v>123250</v>
      </c>
      <c r="F12646" s="2">
        <f t="shared" si="793"/>
        <v>1232500</v>
      </c>
      <c r="G12646" s="17">
        <f t="shared" si="791"/>
        <v>1</v>
      </c>
      <c r="H12646" s="1" t="str">
        <f t="shared" si="794"/>
        <v>PLINE PLINE: 1232522.644,53.929</v>
      </c>
    </row>
    <row r="12647" spans="1:8">
      <c r="A12647" s="1">
        <f>'HHR-NGL-05-102+600 TO 127+600'!A12647</f>
        <v>0</v>
      </c>
      <c r="B12647" s="1">
        <f>'HHR-NGL-05-102+600 TO 127+600'!B12647</f>
        <v>32.128</v>
      </c>
      <c r="C12647" s="1">
        <f>'HHR-NGL-05-102+600 TO 127+600'!D12647</f>
        <v>54.808</v>
      </c>
      <c r="D12647" s="24"/>
      <c r="E12647" s="1">
        <f t="shared" si="792"/>
        <v>123250</v>
      </c>
      <c r="F12647" s="2">
        <f t="shared" si="793"/>
        <v>1232500</v>
      </c>
      <c r="G12647" s="17">
        <f t="shared" si="791"/>
        <v>1</v>
      </c>
      <c r="H12647" s="1" t="str">
        <f t="shared" si="794"/>
        <v>PLINE PLINE: 1232532.128,54.808</v>
      </c>
    </row>
    <row r="12648" spans="1:8">
      <c r="A12648" s="1">
        <f>'HHR-NGL-05-102+600 TO 127+600'!A12648</f>
        <v>0</v>
      </c>
      <c r="B12648" s="1">
        <f>'HHR-NGL-05-102+600 TO 127+600'!B12648</f>
        <v>32.713999999999999</v>
      </c>
      <c r="C12648" s="1">
        <f>'HHR-NGL-05-102+600 TO 127+600'!D12648</f>
        <v>54.856000000000002</v>
      </c>
      <c r="D12648" s="24"/>
      <c r="E12648" s="1">
        <f t="shared" si="792"/>
        <v>123250</v>
      </c>
      <c r="F12648" s="2">
        <f t="shared" si="793"/>
        <v>1232500</v>
      </c>
      <c r="G12648" s="17">
        <f t="shared" si="791"/>
        <v>1</v>
      </c>
      <c r="H12648" s="1" t="str">
        <f t="shared" si="794"/>
        <v>PLINE PLINE: 1232532.714,54.856</v>
      </c>
    </row>
    <row r="12649" spans="1:8">
      <c r="A12649" s="1">
        <f>'HHR-NGL-05-102+600 TO 127+600'!A12649</f>
        <v>0</v>
      </c>
      <c r="B12649" s="1">
        <f>'HHR-NGL-05-102+600 TO 127+600'!B12649</f>
        <v>42.158999999999999</v>
      </c>
      <c r="C12649" s="1">
        <f>'HHR-NGL-05-102+600 TO 127+600'!D12649</f>
        <v>55.720999999999997</v>
      </c>
      <c r="D12649" s="24"/>
      <c r="E12649" s="1">
        <f t="shared" si="792"/>
        <v>123250</v>
      </c>
      <c r="F12649" s="2">
        <f t="shared" si="793"/>
        <v>1232500</v>
      </c>
      <c r="G12649" s="17">
        <f t="shared" si="791"/>
        <v>1</v>
      </c>
      <c r="H12649" s="1" t="str">
        <f t="shared" si="794"/>
        <v>PLINE PLINE: 1232542.159,55.721</v>
      </c>
    </row>
    <row r="12650" spans="1:8">
      <c r="A12650" s="1">
        <f>'HHR-NGL-05-102+600 TO 127+600'!A12650</f>
        <v>0</v>
      </c>
      <c r="B12650" s="1">
        <f>'HHR-NGL-05-102+600 TO 127+600'!B12650</f>
        <v>47.305</v>
      </c>
      <c r="C12650" s="1">
        <f>'HHR-NGL-05-102+600 TO 127+600'!D12650</f>
        <v>55.914000000000001</v>
      </c>
      <c r="D12650" s="24"/>
      <c r="E12650" s="1">
        <f t="shared" si="792"/>
        <v>123250</v>
      </c>
      <c r="F12650" s="2">
        <f t="shared" si="793"/>
        <v>1232500</v>
      </c>
      <c r="G12650" s="17">
        <f t="shared" si="791"/>
        <v>1</v>
      </c>
      <c r="H12650" s="1" t="str">
        <f t="shared" si="794"/>
        <v>PLINE PLINE: 1232547.305,55.914</v>
      </c>
    </row>
    <row r="12651" spans="1:8">
      <c r="A12651" s="1">
        <f>'HHR-NGL-05-102+600 TO 127+600'!A12651</f>
        <v>0</v>
      </c>
      <c r="B12651" s="1">
        <f>'HHR-NGL-05-102+600 TO 127+600'!B12651</f>
        <v>52.215000000000003</v>
      </c>
      <c r="C12651" s="1">
        <f>'HHR-NGL-05-102+600 TO 127+600'!D12651</f>
        <v>56.197000000000003</v>
      </c>
      <c r="D12651" s="24"/>
      <c r="E12651" s="1">
        <f t="shared" si="792"/>
        <v>123250</v>
      </c>
      <c r="F12651" s="2">
        <f t="shared" si="793"/>
        <v>1232500</v>
      </c>
      <c r="G12651" s="17">
        <f t="shared" si="791"/>
        <v>1</v>
      </c>
      <c r="H12651" s="1" t="str">
        <f t="shared" si="794"/>
        <v>PLINE PLINE: 1232552.215,56.197</v>
      </c>
    </row>
    <row r="12652" spans="1:8">
      <c r="A12652" s="1">
        <f>'HHR-NGL-05-102+600 TO 127+600'!A12652</f>
        <v>0</v>
      </c>
      <c r="B12652" s="1">
        <f>'HHR-NGL-05-102+600 TO 127+600'!B12652</f>
        <v>61.86</v>
      </c>
      <c r="C12652" s="1">
        <f>'HHR-NGL-05-102+600 TO 127+600'!D12652</f>
        <v>57.043999999999997</v>
      </c>
      <c r="D12652" s="24"/>
      <c r="E12652" s="1">
        <f t="shared" si="792"/>
        <v>123250</v>
      </c>
      <c r="F12652" s="2">
        <f t="shared" si="793"/>
        <v>1232500</v>
      </c>
      <c r="G12652" s="17">
        <f t="shared" si="791"/>
        <v>1</v>
      </c>
      <c r="H12652" s="1" t="str">
        <f t="shared" si="794"/>
        <v>PLINE PLINE: 1232561.86,57.044</v>
      </c>
    </row>
    <row r="12653" spans="1:8">
      <c r="A12653" s="1">
        <f>'HHR-NGL-05-102+600 TO 127+600'!A12653</f>
        <v>0</v>
      </c>
      <c r="B12653" s="1">
        <f>'HHR-NGL-05-102+600 TO 127+600'!B12653</f>
        <v>62.311</v>
      </c>
      <c r="C12653" s="1">
        <f>'HHR-NGL-05-102+600 TO 127+600'!D12653</f>
        <v>57.091000000000001</v>
      </c>
      <c r="D12653" s="24"/>
      <c r="E12653" s="1">
        <f t="shared" si="792"/>
        <v>123250</v>
      </c>
      <c r="F12653" s="2">
        <f t="shared" si="793"/>
        <v>1232500</v>
      </c>
      <c r="G12653" s="17">
        <f t="shared" si="791"/>
        <v>1</v>
      </c>
      <c r="H12653" s="1" t="str">
        <f t="shared" si="794"/>
        <v>PLINE PLINE: 1232562.311,57.091</v>
      </c>
    </row>
    <row r="12654" spans="1:8">
      <c r="A12654" s="1">
        <f>'HHR-NGL-05-102+600 TO 127+600'!A12654</f>
        <v>0</v>
      </c>
      <c r="B12654" s="1">
        <f>'HHR-NGL-05-102+600 TO 127+600'!B12654</f>
        <v>62.338000000000001</v>
      </c>
      <c r="C12654" s="1">
        <f>'HHR-NGL-05-102+600 TO 127+600'!D12654</f>
        <v>57.094000000000001</v>
      </c>
      <c r="D12654" s="24"/>
      <c r="E12654" s="1">
        <f t="shared" si="792"/>
        <v>123250</v>
      </c>
      <c r="F12654" s="2">
        <f t="shared" si="793"/>
        <v>1232500</v>
      </c>
      <c r="G12654" s="17">
        <f t="shared" si="791"/>
        <v>1</v>
      </c>
      <c r="H12654" s="1" t="str">
        <f t="shared" si="794"/>
        <v>PLINE PLINE: 1232562.338,57.094</v>
      </c>
    </row>
    <row r="12655" spans="1:8">
      <c r="A12655" s="1">
        <f>'HHR-NGL-05-102+600 TO 127+600'!A12655</f>
        <v>0</v>
      </c>
      <c r="B12655" s="1">
        <f>'HHR-NGL-05-102+600 TO 127+600'!B12655</f>
        <v>64.807000000000002</v>
      </c>
      <c r="C12655" s="1">
        <f>'HHR-NGL-05-102+600 TO 127+600'!D12655</f>
        <v>57.573</v>
      </c>
      <c r="D12655" s="24"/>
      <c r="E12655" s="1">
        <f t="shared" si="792"/>
        <v>123250</v>
      </c>
      <c r="F12655" s="2">
        <f t="shared" si="793"/>
        <v>1232500</v>
      </c>
      <c r="G12655" s="17">
        <f t="shared" si="791"/>
        <v>1</v>
      </c>
      <c r="H12655" s="1" t="str">
        <f t="shared" si="794"/>
        <v>PLINE PLINE: 1232564.807,57.573</v>
      </c>
    </row>
    <row r="12656" spans="1:8">
      <c r="A12656" s="1">
        <f>'HHR-NGL-05-102+600 TO 127+600'!A12656</f>
        <v>0</v>
      </c>
      <c r="B12656" s="1">
        <f>'HHR-NGL-05-102+600 TO 127+600'!B12656</f>
        <v>72.364000000000004</v>
      </c>
      <c r="C12656" s="1">
        <f>'HHR-NGL-05-102+600 TO 127+600'!D12656</f>
        <v>59.055</v>
      </c>
      <c r="D12656" s="24"/>
      <c r="E12656" s="1">
        <f t="shared" si="792"/>
        <v>123250</v>
      </c>
      <c r="F12656" s="2">
        <f t="shared" si="793"/>
        <v>1232500</v>
      </c>
      <c r="G12656" s="17">
        <f t="shared" si="791"/>
        <v>1</v>
      </c>
      <c r="H12656" s="1" t="str">
        <f t="shared" si="794"/>
        <v>PLINE PLINE: 1232572.364,59.055</v>
      </c>
    </row>
    <row r="12657" spans="1:8">
      <c r="A12657" s="1">
        <f>'HHR-NGL-05-102+600 TO 127+600'!A12657</f>
        <v>0</v>
      </c>
      <c r="B12657" s="1">
        <f>'HHR-NGL-05-102+600 TO 127+600'!B12657</f>
        <v>72.430000000000007</v>
      </c>
      <c r="C12657" s="1">
        <f>'HHR-NGL-05-102+600 TO 127+600'!D12657</f>
        <v>59.066000000000003</v>
      </c>
      <c r="D12657" s="24"/>
      <c r="E12657" s="1">
        <f t="shared" si="792"/>
        <v>123250</v>
      </c>
      <c r="F12657" s="2">
        <f t="shared" si="793"/>
        <v>1232500</v>
      </c>
      <c r="G12657" s="17">
        <f t="shared" si="791"/>
        <v>1</v>
      </c>
      <c r="H12657" s="1" t="str">
        <f t="shared" si="794"/>
        <v>PLINE PLINE: 1232572.43,59.066</v>
      </c>
    </row>
    <row r="12658" spans="1:8">
      <c r="A12658" s="1">
        <f>'HHR-NGL-05-102+600 TO 127+600'!A12658</f>
        <v>0</v>
      </c>
      <c r="B12658" s="1">
        <f>'HHR-NGL-05-102+600 TO 127+600'!B12658</f>
        <v>74.274000000000001</v>
      </c>
      <c r="C12658" s="1">
        <f>'HHR-NGL-05-102+600 TO 127+600'!D12658</f>
        <v>59.338000000000001</v>
      </c>
      <c r="D12658" s="24"/>
      <c r="E12658" s="1">
        <f t="shared" si="792"/>
        <v>123250</v>
      </c>
      <c r="F12658" s="2">
        <f t="shared" si="793"/>
        <v>1232500</v>
      </c>
      <c r="G12658" s="17">
        <f t="shared" si="791"/>
        <v>1</v>
      </c>
      <c r="H12658" s="1" t="str">
        <f t="shared" si="794"/>
        <v>PLINE PLINE: 1232574.274,59.338</v>
      </c>
    </row>
    <row r="12659" spans="1:8">
      <c r="A12659" s="1">
        <f>'HHR-NGL-05-102+600 TO 127+600'!A12659</f>
        <v>0</v>
      </c>
      <c r="B12659" s="1">
        <f>'HHR-NGL-05-102+600 TO 127+600'!B12659</f>
        <v>82.384</v>
      </c>
      <c r="C12659" s="1">
        <f>'HHR-NGL-05-102+600 TO 127+600'!D12659</f>
        <v>60.573</v>
      </c>
      <c r="D12659" s="24"/>
      <c r="E12659" s="1">
        <f t="shared" si="792"/>
        <v>123250</v>
      </c>
      <c r="F12659" s="2">
        <f t="shared" si="793"/>
        <v>1232500</v>
      </c>
      <c r="G12659" s="17">
        <f t="shared" si="791"/>
        <v>1</v>
      </c>
      <c r="H12659" s="1" t="str">
        <f t="shared" si="794"/>
        <v>PLINE PLINE: 1232582.384,60.573</v>
      </c>
    </row>
    <row r="12660" spans="1:8">
      <c r="A12660" s="1">
        <f>'HHR-NGL-05-102+600 TO 127+600'!A12660</f>
        <v>0</v>
      </c>
      <c r="B12660" s="1">
        <f>'HHR-NGL-05-102+600 TO 127+600'!B12660</f>
        <v>82.75</v>
      </c>
      <c r="C12660" s="1">
        <f>'HHR-NGL-05-102+600 TO 127+600'!D12660</f>
        <v>60.594999999999999</v>
      </c>
      <c r="D12660" s="24"/>
      <c r="E12660" s="1">
        <f t="shared" si="792"/>
        <v>123250</v>
      </c>
      <c r="F12660" s="2">
        <f t="shared" si="793"/>
        <v>1232500</v>
      </c>
      <c r="G12660" s="17">
        <f t="shared" si="791"/>
        <v>1</v>
      </c>
      <c r="H12660" s="1" t="str">
        <f t="shared" si="794"/>
        <v>PLINE PLINE: 1232582.75,60.595</v>
      </c>
    </row>
    <row r="12661" spans="1:8">
      <c r="A12661" s="1">
        <f>'HHR-NGL-05-102+600 TO 127+600'!A12661</f>
        <v>0</v>
      </c>
      <c r="B12661" s="1">
        <f>'HHR-NGL-05-102+600 TO 127+600'!B12661</f>
        <v>92.521000000000001</v>
      </c>
      <c r="C12661" s="1">
        <f>'HHR-NGL-05-102+600 TO 127+600'!D12661</f>
        <v>62.332000000000001</v>
      </c>
      <c r="D12661" s="24"/>
      <c r="E12661" s="1">
        <f t="shared" si="792"/>
        <v>123250</v>
      </c>
      <c r="F12661" s="2">
        <f t="shared" si="793"/>
        <v>1232500</v>
      </c>
      <c r="G12661" s="17">
        <f t="shared" si="791"/>
        <v>1</v>
      </c>
      <c r="H12661" s="1" t="str">
        <f t="shared" si="794"/>
        <v>PLINE PLINE: 1232592.521,62.332</v>
      </c>
    </row>
    <row r="12662" spans="1:8">
      <c r="A12662" s="1">
        <f>'HHR-NGL-05-102+600 TO 127+600'!A12662</f>
        <v>0</v>
      </c>
      <c r="B12662" s="1">
        <f>'HHR-NGL-05-102+600 TO 127+600'!B12662</f>
        <v>93.147999999999996</v>
      </c>
      <c r="C12662" s="1">
        <f>'HHR-NGL-05-102+600 TO 127+600'!D12662</f>
        <v>62.485999999999997</v>
      </c>
      <c r="D12662" s="24"/>
      <c r="E12662" s="1">
        <f t="shared" si="792"/>
        <v>123250</v>
      </c>
      <c r="F12662" s="2">
        <f t="shared" si="793"/>
        <v>1232500</v>
      </c>
      <c r="G12662" s="17">
        <f t="shared" si="791"/>
        <v>1</v>
      </c>
      <c r="H12662" s="1" t="str">
        <f t="shared" si="794"/>
        <v>PLINE PLINE: 1232593.148,62.486</v>
      </c>
    </row>
    <row r="12663" spans="1:8">
      <c r="A12663" s="1">
        <f>'HHR-NGL-05-102+600 TO 127+600'!A12663</f>
        <v>0</v>
      </c>
      <c r="B12663" s="1">
        <f>'HHR-NGL-05-102+600 TO 127+600'!B12663</f>
        <v>100</v>
      </c>
      <c r="C12663" s="1">
        <f>'HHR-NGL-05-102+600 TO 127+600'!D12663</f>
        <v>63.651000000000003</v>
      </c>
      <c r="D12663" s="24"/>
      <c r="E12663" s="1">
        <f t="shared" si="792"/>
        <v>123250</v>
      </c>
      <c r="F12663" s="2">
        <f t="shared" si="793"/>
        <v>1232500</v>
      </c>
      <c r="G12663" s="17">
        <f t="shared" si="791"/>
        <v>1</v>
      </c>
      <c r="H12663" s="1" t="str">
        <f t="shared" si="794"/>
        <v>PLINE PLINE: 1232600,63.651</v>
      </c>
    </row>
    <row r="12664" spans="1:8">
      <c r="A12664" s="1" t="str">
        <f>'HHR-NGL-05-102+600 TO 127+600'!A12664</f>
        <v>123+275</v>
      </c>
      <c r="B12664" s="1">
        <f>'HHR-NGL-05-102+600 TO 127+600'!B12664</f>
        <v>0</v>
      </c>
      <c r="C12664" s="1">
        <f>'HHR-NGL-05-102+600 TO 127+600'!D12664</f>
        <v>0</v>
      </c>
      <c r="D12664" s="24">
        <v>123275</v>
      </c>
      <c r="E12664" s="1">
        <f t="shared" si="792"/>
        <v>123275</v>
      </c>
      <c r="F12664" s="2">
        <f t="shared" si="793"/>
        <v>1232750</v>
      </c>
      <c r="G12664" s="17">
        <f t="shared" si="791"/>
        <v>1</v>
      </c>
    </row>
    <row r="12665" spans="1:8">
      <c r="A12665" s="1" t="str">
        <f>'HHR-NGL-05-102+600 TO 127+600'!A12665</f>
        <v>GROUND</v>
      </c>
      <c r="B12665" s="1">
        <f>'HHR-NGL-05-102+600 TO 127+600'!B12665</f>
        <v>0</v>
      </c>
      <c r="C12665" s="1">
        <f>'HHR-NGL-05-102+600 TO 127+600'!D12665</f>
        <v>0</v>
      </c>
      <c r="D12665" s="24"/>
      <c r="E12665" s="1">
        <f t="shared" si="792"/>
        <v>123275</v>
      </c>
      <c r="F12665" s="2">
        <f t="shared" si="793"/>
        <v>1232750</v>
      </c>
      <c r="G12665" s="17">
        <f t="shared" si="791"/>
        <v>1</v>
      </c>
    </row>
    <row r="12666" spans="1:8">
      <c r="A12666" s="1">
        <f>'HHR-NGL-05-102+600 TO 127+600'!A12666</f>
        <v>0</v>
      </c>
      <c r="B12666" s="1">
        <f>'HHR-NGL-05-102+600 TO 127+600'!B12666</f>
        <v>-100</v>
      </c>
      <c r="C12666" s="1">
        <f>'HHR-NGL-05-102+600 TO 127+600'!D12666</f>
        <v>68.099000000000004</v>
      </c>
      <c r="D12666" s="24"/>
      <c r="E12666" s="1">
        <f t="shared" si="792"/>
        <v>123275</v>
      </c>
      <c r="F12666" s="2">
        <f t="shared" si="793"/>
        <v>1232750</v>
      </c>
      <c r="G12666" s="17">
        <f t="shared" si="791"/>
        <v>1</v>
      </c>
      <c r="H12666" s="1" t="str">
        <f t="shared" si="794"/>
        <v>PLINE PLINE: 1232650,68.099</v>
      </c>
    </row>
    <row r="12667" spans="1:8">
      <c r="A12667" s="1">
        <f>'HHR-NGL-05-102+600 TO 127+600'!A12667</f>
        <v>0</v>
      </c>
      <c r="B12667" s="1">
        <f>'HHR-NGL-05-102+600 TO 127+600'!B12667</f>
        <v>-95.632000000000005</v>
      </c>
      <c r="C12667" s="1">
        <f>'HHR-NGL-05-102+600 TO 127+600'!D12667</f>
        <v>66.893000000000001</v>
      </c>
      <c r="D12667" s="24"/>
      <c r="E12667" s="1">
        <f t="shared" si="792"/>
        <v>123275</v>
      </c>
      <c r="F12667" s="2">
        <f t="shared" si="793"/>
        <v>1232750</v>
      </c>
      <c r="G12667" s="17">
        <f t="shared" si="791"/>
        <v>1</v>
      </c>
      <c r="H12667" s="1" t="str">
        <f t="shared" si="794"/>
        <v>PLINE PLINE: 1232654.368,66.893</v>
      </c>
    </row>
    <row r="12668" spans="1:8">
      <c r="A12668" s="1">
        <f>'HHR-NGL-05-102+600 TO 127+600'!A12668</f>
        <v>0</v>
      </c>
      <c r="B12668" s="1">
        <f>'HHR-NGL-05-102+600 TO 127+600'!B12668</f>
        <v>-93.7</v>
      </c>
      <c r="C12668" s="1">
        <f>'HHR-NGL-05-102+600 TO 127+600'!D12668</f>
        <v>66.503</v>
      </c>
      <c r="D12668" s="24"/>
      <c r="E12668" s="1">
        <f t="shared" si="792"/>
        <v>123275</v>
      </c>
      <c r="F12668" s="2">
        <f t="shared" si="793"/>
        <v>1232750</v>
      </c>
      <c r="G12668" s="17">
        <f t="shared" si="791"/>
        <v>1</v>
      </c>
      <c r="H12668" s="1" t="str">
        <f t="shared" si="794"/>
        <v>PLINE PLINE: 1232656.3,66.503</v>
      </c>
    </row>
    <row r="12669" spans="1:8">
      <c r="A12669" s="1">
        <f>'HHR-NGL-05-102+600 TO 127+600'!A12669</f>
        <v>0</v>
      </c>
      <c r="B12669" s="1">
        <f>'HHR-NGL-05-102+600 TO 127+600'!B12669</f>
        <v>-85.046000000000006</v>
      </c>
      <c r="C12669" s="1">
        <f>'HHR-NGL-05-102+600 TO 127+600'!D12669</f>
        <v>64.304000000000002</v>
      </c>
      <c r="D12669" s="24"/>
      <c r="E12669" s="1">
        <f t="shared" si="792"/>
        <v>123275</v>
      </c>
      <c r="F12669" s="2">
        <f t="shared" si="793"/>
        <v>1232750</v>
      </c>
      <c r="G12669" s="17">
        <f t="shared" si="791"/>
        <v>1</v>
      </c>
      <c r="H12669" s="1" t="str">
        <f t="shared" si="794"/>
        <v>PLINE PLINE: 1232664.954,64.304</v>
      </c>
    </row>
    <row r="12670" spans="1:8">
      <c r="A12670" s="1">
        <f>'HHR-NGL-05-102+600 TO 127+600'!A12670</f>
        <v>0</v>
      </c>
      <c r="B12670" s="1">
        <f>'HHR-NGL-05-102+600 TO 127+600'!B12670</f>
        <v>-84.126000000000005</v>
      </c>
      <c r="C12670" s="1">
        <f>'HHR-NGL-05-102+600 TO 127+600'!D12670</f>
        <v>64.138000000000005</v>
      </c>
      <c r="D12670" s="24"/>
      <c r="E12670" s="1">
        <f t="shared" si="792"/>
        <v>123275</v>
      </c>
      <c r="F12670" s="2">
        <f t="shared" si="793"/>
        <v>1232750</v>
      </c>
      <c r="G12670" s="17">
        <f t="shared" si="791"/>
        <v>1</v>
      </c>
      <c r="H12670" s="1" t="str">
        <f t="shared" si="794"/>
        <v>PLINE PLINE: 1232665.874,64.138</v>
      </c>
    </row>
    <row r="12671" spans="1:8">
      <c r="A12671" s="1">
        <f>'HHR-NGL-05-102+600 TO 127+600'!A12671</f>
        <v>0</v>
      </c>
      <c r="B12671" s="1">
        <f>'HHR-NGL-05-102+600 TO 127+600'!B12671</f>
        <v>-74.977999999999994</v>
      </c>
      <c r="C12671" s="1">
        <f>'HHR-NGL-05-102+600 TO 127+600'!D12671</f>
        <v>62.470999999999997</v>
      </c>
      <c r="D12671" s="24"/>
      <c r="E12671" s="1">
        <f t="shared" si="792"/>
        <v>123275</v>
      </c>
      <c r="F12671" s="2">
        <f t="shared" si="793"/>
        <v>1232750</v>
      </c>
      <c r="G12671" s="17">
        <f t="shared" si="791"/>
        <v>1</v>
      </c>
      <c r="H12671" s="1" t="str">
        <f t="shared" si="794"/>
        <v>PLINE PLINE: 1232675.022,62.471</v>
      </c>
    </row>
    <row r="12672" spans="1:8">
      <c r="A12672" s="1">
        <f>'HHR-NGL-05-102+600 TO 127+600'!A12672</f>
        <v>0</v>
      </c>
      <c r="B12672" s="1">
        <f>'HHR-NGL-05-102+600 TO 127+600'!B12672</f>
        <v>-74.14</v>
      </c>
      <c r="C12672" s="1">
        <f>'HHR-NGL-05-102+600 TO 127+600'!D12672</f>
        <v>62.375999999999998</v>
      </c>
      <c r="D12672" s="24"/>
      <c r="E12672" s="1">
        <f t="shared" si="792"/>
        <v>123275</v>
      </c>
      <c r="F12672" s="2">
        <f t="shared" si="793"/>
        <v>1232750</v>
      </c>
      <c r="G12672" s="17">
        <f t="shared" si="791"/>
        <v>1</v>
      </c>
      <c r="H12672" s="1" t="str">
        <f t="shared" si="794"/>
        <v>PLINE PLINE: 1232675.86,62.376</v>
      </c>
    </row>
    <row r="12673" spans="1:8">
      <c r="A12673" s="1">
        <f>'HHR-NGL-05-102+600 TO 127+600'!A12673</f>
        <v>0</v>
      </c>
      <c r="B12673" s="1">
        <f>'HHR-NGL-05-102+600 TO 127+600'!B12673</f>
        <v>-64.876000000000005</v>
      </c>
      <c r="C12673" s="1">
        <f>'HHR-NGL-05-102+600 TO 127+600'!D12673</f>
        <v>60.482999999999997</v>
      </c>
      <c r="D12673" s="24"/>
      <c r="E12673" s="1">
        <f t="shared" si="792"/>
        <v>123275</v>
      </c>
      <c r="F12673" s="2">
        <f t="shared" si="793"/>
        <v>1232750</v>
      </c>
      <c r="G12673" s="17">
        <f t="shared" si="791"/>
        <v>1</v>
      </c>
      <c r="H12673" s="1" t="str">
        <f t="shared" si="794"/>
        <v>PLINE PLINE: 1232685.124,60.483</v>
      </c>
    </row>
    <row r="12674" spans="1:8">
      <c r="A12674" s="1">
        <f>'HHR-NGL-05-102+600 TO 127+600'!A12674</f>
        <v>0</v>
      </c>
      <c r="B12674" s="1">
        <f>'HHR-NGL-05-102+600 TO 127+600'!B12674</f>
        <v>-63.957999999999998</v>
      </c>
      <c r="C12674" s="1">
        <f>'HHR-NGL-05-102+600 TO 127+600'!D12674</f>
        <v>60.408000000000001</v>
      </c>
      <c r="D12674" s="24"/>
      <c r="E12674" s="1">
        <f t="shared" si="792"/>
        <v>123275</v>
      </c>
      <c r="F12674" s="2">
        <f t="shared" si="793"/>
        <v>1232750</v>
      </c>
      <c r="G12674" s="17">
        <f t="shared" ref="G12674:G12737" si="795">G12673</f>
        <v>1</v>
      </c>
      <c r="H12674" s="1" t="str">
        <f t="shared" si="794"/>
        <v>PLINE PLINE: 1232686.042,60.408</v>
      </c>
    </row>
    <row r="12675" spans="1:8">
      <c r="A12675" s="1">
        <f>'HHR-NGL-05-102+600 TO 127+600'!A12675</f>
        <v>0</v>
      </c>
      <c r="B12675" s="1">
        <f>'HHR-NGL-05-102+600 TO 127+600'!B12675</f>
        <v>-54.862000000000002</v>
      </c>
      <c r="C12675" s="1">
        <f>'HHR-NGL-05-102+600 TO 127+600'!D12675</f>
        <v>57.581000000000003</v>
      </c>
      <c r="D12675" s="24"/>
      <c r="E12675" s="1">
        <f t="shared" si="792"/>
        <v>123275</v>
      </c>
      <c r="F12675" s="2">
        <f t="shared" si="793"/>
        <v>1232750</v>
      </c>
      <c r="G12675" s="17">
        <f t="shared" si="795"/>
        <v>1</v>
      </c>
      <c r="H12675" s="1" t="str">
        <f t="shared" si="794"/>
        <v>PLINE PLINE: 1232695.138,57.581</v>
      </c>
    </row>
    <row r="12676" spans="1:8">
      <c r="A12676" s="1">
        <f>'HHR-NGL-05-102+600 TO 127+600'!A12676</f>
        <v>0</v>
      </c>
      <c r="B12676" s="1">
        <f>'HHR-NGL-05-102+600 TO 127+600'!B12676</f>
        <v>-53.768999999999998</v>
      </c>
      <c r="C12676" s="1">
        <f>'HHR-NGL-05-102+600 TO 127+600'!D12676</f>
        <v>57.351999999999997</v>
      </c>
      <c r="D12676" s="24"/>
      <c r="E12676" s="1">
        <f t="shared" ref="E12676:E12739" si="796">IF((D12676=0),E12675,D12676)</f>
        <v>123275</v>
      </c>
      <c r="F12676" s="2">
        <f t="shared" ref="F12676:F12739" si="797">IF((C12676=0),(E12676-0)*$H$1,F12675)</f>
        <v>1232750</v>
      </c>
      <c r="G12676" s="17">
        <f t="shared" si="795"/>
        <v>1</v>
      </c>
      <c r="H12676" s="1" t="str">
        <f t="shared" ref="H12676:H12739" si="798">CONCATENATE("PLINE PLINE: ",(B12676+F12676)*G12676,",",C12676)</f>
        <v>PLINE PLINE: 1232696.231,57.352</v>
      </c>
    </row>
    <row r="12677" spans="1:8">
      <c r="A12677" s="1">
        <f>'HHR-NGL-05-102+600 TO 127+600'!A12677</f>
        <v>0</v>
      </c>
      <c r="B12677" s="1">
        <f>'HHR-NGL-05-102+600 TO 127+600'!B12677</f>
        <v>-44.588999999999999</v>
      </c>
      <c r="C12677" s="1">
        <f>'HHR-NGL-05-102+600 TO 127+600'!D12677</f>
        <v>55.822000000000003</v>
      </c>
      <c r="D12677" s="24"/>
      <c r="E12677" s="1">
        <f t="shared" si="796"/>
        <v>123275</v>
      </c>
      <c r="F12677" s="2">
        <f t="shared" si="797"/>
        <v>1232750</v>
      </c>
      <c r="G12677" s="17">
        <f t="shared" si="795"/>
        <v>1</v>
      </c>
      <c r="H12677" s="1" t="str">
        <f t="shared" si="798"/>
        <v>PLINE PLINE: 1232705.411,55.822</v>
      </c>
    </row>
    <row r="12678" spans="1:8">
      <c r="A12678" s="1">
        <f>'HHR-NGL-05-102+600 TO 127+600'!A12678</f>
        <v>0</v>
      </c>
      <c r="B12678" s="1">
        <f>'HHR-NGL-05-102+600 TO 127+600'!B12678</f>
        <v>-43.999000000000002</v>
      </c>
      <c r="C12678" s="1">
        <f>'HHR-NGL-05-102+600 TO 127+600'!D12678</f>
        <v>55.829000000000001</v>
      </c>
      <c r="D12678" s="24"/>
      <c r="E12678" s="1">
        <f t="shared" si="796"/>
        <v>123275</v>
      </c>
      <c r="F12678" s="2">
        <f t="shared" si="797"/>
        <v>1232750</v>
      </c>
      <c r="G12678" s="17">
        <f t="shared" si="795"/>
        <v>1</v>
      </c>
      <c r="H12678" s="1" t="str">
        <f t="shared" si="798"/>
        <v>PLINE PLINE: 1232706.001,55.829</v>
      </c>
    </row>
    <row r="12679" spans="1:8">
      <c r="A12679" s="1">
        <f>'HHR-NGL-05-102+600 TO 127+600'!A12679</f>
        <v>0</v>
      </c>
      <c r="B12679" s="1">
        <f>'HHR-NGL-05-102+600 TO 127+600'!B12679</f>
        <v>-34.307000000000002</v>
      </c>
      <c r="C12679" s="1">
        <f>'HHR-NGL-05-102+600 TO 127+600'!D12679</f>
        <v>52.16</v>
      </c>
      <c r="D12679" s="24"/>
      <c r="E12679" s="1">
        <f t="shared" si="796"/>
        <v>123275</v>
      </c>
      <c r="F12679" s="2">
        <f t="shared" si="797"/>
        <v>1232750</v>
      </c>
      <c r="G12679" s="17">
        <f t="shared" si="795"/>
        <v>1</v>
      </c>
      <c r="H12679" s="1" t="str">
        <f t="shared" si="798"/>
        <v>PLINE PLINE: 1232715.693,52.16</v>
      </c>
    </row>
    <row r="12680" spans="1:8">
      <c r="A12680" s="1">
        <f>'HHR-NGL-05-102+600 TO 127+600'!A12680</f>
        <v>0</v>
      </c>
      <c r="B12680" s="1">
        <f>'HHR-NGL-05-102+600 TO 127+600'!B12680</f>
        <v>-34.274000000000001</v>
      </c>
      <c r="C12680" s="1">
        <f>'HHR-NGL-05-102+600 TO 127+600'!D12680</f>
        <v>52.143999999999998</v>
      </c>
      <c r="D12680" s="24"/>
      <c r="E12680" s="1">
        <f t="shared" si="796"/>
        <v>123275</v>
      </c>
      <c r="F12680" s="2">
        <f t="shared" si="797"/>
        <v>1232750</v>
      </c>
      <c r="G12680" s="17">
        <f t="shared" si="795"/>
        <v>1</v>
      </c>
      <c r="H12680" s="1" t="str">
        <f t="shared" si="798"/>
        <v>PLINE PLINE: 1232715.726,52.144</v>
      </c>
    </row>
    <row r="12681" spans="1:8">
      <c r="A12681" s="1">
        <f>'HHR-NGL-05-102+600 TO 127+600'!A12681</f>
        <v>0</v>
      </c>
      <c r="B12681" s="1">
        <f>'HHR-NGL-05-102+600 TO 127+600'!B12681</f>
        <v>-24.573</v>
      </c>
      <c r="C12681" s="1">
        <f>'HHR-NGL-05-102+600 TO 127+600'!D12681</f>
        <v>51.597000000000001</v>
      </c>
      <c r="D12681" s="24"/>
      <c r="E12681" s="1">
        <f t="shared" si="796"/>
        <v>123275</v>
      </c>
      <c r="F12681" s="2">
        <f t="shared" si="797"/>
        <v>1232750</v>
      </c>
      <c r="G12681" s="17">
        <f t="shared" si="795"/>
        <v>1</v>
      </c>
      <c r="H12681" s="1" t="str">
        <f t="shared" si="798"/>
        <v>PLINE PLINE: 1232725.427,51.597</v>
      </c>
    </row>
    <row r="12682" spans="1:8">
      <c r="A12682" s="1">
        <f>'HHR-NGL-05-102+600 TO 127+600'!A12682</f>
        <v>0</v>
      </c>
      <c r="B12682" s="1">
        <f>'HHR-NGL-05-102+600 TO 127+600'!B12682</f>
        <v>-24.151</v>
      </c>
      <c r="C12682" s="1">
        <f>'HHR-NGL-05-102+600 TO 127+600'!D12682</f>
        <v>51.588000000000001</v>
      </c>
      <c r="D12682" s="24"/>
      <c r="E12682" s="1">
        <f t="shared" si="796"/>
        <v>123275</v>
      </c>
      <c r="F12682" s="2">
        <f t="shared" si="797"/>
        <v>1232750</v>
      </c>
      <c r="G12682" s="17">
        <f t="shared" si="795"/>
        <v>1</v>
      </c>
      <c r="H12682" s="1" t="str">
        <f t="shared" si="798"/>
        <v>PLINE PLINE: 1232725.849,51.588</v>
      </c>
    </row>
    <row r="12683" spans="1:8">
      <c r="A12683" s="1">
        <f>'HHR-NGL-05-102+600 TO 127+600'!A12683</f>
        <v>0</v>
      </c>
      <c r="B12683" s="1">
        <f>'HHR-NGL-05-102+600 TO 127+600'!B12683</f>
        <v>-15.329000000000001</v>
      </c>
      <c r="C12683" s="1">
        <f>'HHR-NGL-05-102+600 TO 127+600'!D12683</f>
        <v>52.649000000000001</v>
      </c>
      <c r="D12683" s="24"/>
      <c r="E12683" s="1">
        <f t="shared" si="796"/>
        <v>123275</v>
      </c>
      <c r="F12683" s="2">
        <f t="shared" si="797"/>
        <v>1232750</v>
      </c>
      <c r="G12683" s="17">
        <f t="shared" si="795"/>
        <v>1</v>
      </c>
      <c r="H12683" s="1" t="str">
        <f t="shared" si="798"/>
        <v>PLINE PLINE: 1232734.671,52.649</v>
      </c>
    </row>
    <row r="12684" spans="1:8">
      <c r="A12684" s="1">
        <f>'HHR-NGL-05-102+600 TO 127+600'!A12684</f>
        <v>0</v>
      </c>
      <c r="B12684" s="1">
        <f>'HHR-NGL-05-102+600 TO 127+600'!B12684</f>
        <v>-14.015000000000001</v>
      </c>
      <c r="C12684" s="1">
        <f>'HHR-NGL-05-102+600 TO 127+600'!D12684</f>
        <v>52.652000000000001</v>
      </c>
      <c r="D12684" s="24"/>
      <c r="E12684" s="1">
        <f t="shared" si="796"/>
        <v>123275</v>
      </c>
      <c r="F12684" s="2">
        <f t="shared" si="797"/>
        <v>1232750</v>
      </c>
      <c r="G12684" s="17">
        <f t="shared" si="795"/>
        <v>1</v>
      </c>
      <c r="H12684" s="1" t="str">
        <f t="shared" si="798"/>
        <v>PLINE PLINE: 1232735.985,52.652</v>
      </c>
    </row>
    <row r="12685" spans="1:8">
      <c r="A12685" s="1">
        <f>'HHR-NGL-05-102+600 TO 127+600'!A12685</f>
        <v>0</v>
      </c>
      <c r="B12685" s="1">
        <f>'HHR-NGL-05-102+600 TO 127+600'!B12685</f>
        <v>-1.929</v>
      </c>
      <c r="C12685" s="1">
        <f>'HHR-NGL-05-102+600 TO 127+600'!D12685</f>
        <v>52.441000000000003</v>
      </c>
      <c r="D12685" s="24"/>
      <c r="E12685" s="1">
        <f t="shared" si="796"/>
        <v>123275</v>
      </c>
      <c r="F12685" s="2">
        <f t="shared" si="797"/>
        <v>1232750</v>
      </c>
      <c r="G12685" s="17">
        <f t="shared" si="795"/>
        <v>1</v>
      </c>
      <c r="H12685" s="1" t="str">
        <f t="shared" si="798"/>
        <v>PLINE PLINE: 1232748.071,52.441</v>
      </c>
    </row>
    <row r="12686" spans="1:8">
      <c r="A12686" s="1">
        <f>'HHR-NGL-05-102+600 TO 127+600'!A12686</f>
        <v>0</v>
      </c>
      <c r="B12686" s="1">
        <f>'HHR-NGL-05-102+600 TO 127+600'!B12686</f>
        <v>0</v>
      </c>
      <c r="C12686" s="1">
        <f>'HHR-NGL-05-102+600 TO 127+600'!D12686</f>
        <v>52.460999999999999</v>
      </c>
      <c r="D12686" s="24"/>
      <c r="E12686" s="1">
        <f t="shared" si="796"/>
        <v>123275</v>
      </c>
      <c r="F12686" s="2">
        <f t="shared" si="797"/>
        <v>1232750</v>
      </c>
      <c r="G12686" s="17">
        <f t="shared" si="795"/>
        <v>1</v>
      </c>
      <c r="H12686" s="1" t="str">
        <f t="shared" si="798"/>
        <v>PLINE PLINE: 1232750,52.461</v>
      </c>
    </row>
    <row r="12687" spans="1:8">
      <c r="A12687" s="1">
        <f>'HHR-NGL-05-102+600 TO 127+600'!A12687</f>
        <v>0</v>
      </c>
      <c r="B12687" s="1">
        <f>'HHR-NGL-05-102+600 TO 127+600'!B12687</f>
        <v>0.40799999999999997</v>
      </c>
      <c r="C12687" s="1">
        <f>'HHR-NGL-05-102+600 TO 127+600'!D12687</f>
        <v>52.466000000000001</v>
      </c>
      <c r="D12687" s="24"/>
      <c r="E12687" s="1">
        <f t="shared" si="796"/>
        <v>123275</v>
      </c>
      <c r="F12687" s="2">
        <f t="shared" si="797"/>
        <v>1232750</v>
      </c>
      <c r="G12687" s="17">
        <f t="shared" si="795"/>
        <v>1</v>
      </c>
      <c r="H12687" s="1" t="str">
        <f t="shared" si="798"/>
        <v>PLINE PLINE: 1232750.408,52.466</v>
      </c>
    </row>
    <row r="12688" spans="1:8">
      <c r="A12688" s="1">
        <f>'HHR-NGL-05-102+600 TO 127+600'!A12688</f>
        <v>0</v>
      </c>
      <c r="B12688" s="1">
        <f>'HHR-NGL-05-102+600 TO 127+600'!B12688</f>
        <v>2.7280000000000002</v>
      </c>
      <c r="C12688" s="1">
        <f>'HHR-NGL-05-102+600 TO 127+600'!D12688</f>
        <v>52.652000000000001</v>
      </c>
      <c r="D12688" s="24"/>
      <c r="E12688" s="1">
        <f t="shared" si="796"/>
        <v>123275</v>
      </c>
      <c r="F12688" s="2">
        <f t="shared" si="797"/>
        <v>1232750</v>
      </c>
      <c r="G12688" s="17">
        <f t="shared" si="795"/>
        <v>1</v>
      </c>
      <c r="H12688" s="1" t="str">
        <f t="shared" si="798"/>
        <v>PLINE PLINE: 1232752.728,52.652</v>
      </c>
    </row>
    <row r="12689" spans="1:8">
      <c r="A12689" s="1">
        <f>'HHR-NGL-05-102+600 TO 127+600'!A12689</f>
        <v>0</v>
      </c>
      <c r="B12689" s="1">
        <f>'HHR-NGL-05-102+600 TO 127+600'!B12689</f>
        <v>4.3659999999999997</v>
      </c>
      <c r="C12689" s="1">
        <f>'HHR-NGL-05-102+600 TO 127+600'!D12689</f>
        <v>52.606999999999999</v>
      </c>
      <c r="D12689" s="24"/>
      <c r="E12689" s="1">
        <f t="shared" si="796"/>
        <v>123275</v>
      </c>
      <c r="F12689" s="2">
        <f t="shared" si="797"/>
        <v>1232750</v>
      </c>
      <c r="G12689" s="17">
        <f t="shared" si="795"/>
        <v>1</v>
      </c>
      <c r="H12689" s="1" t="str">
        <f t="shared" si="798"/>
        <v>PLINE PLINE: 1232754.366,52.607</v>
      </c>
    </row>
    <row r="12690" spans="1:8">
      <c r="A12690" s="1">
        <f>'HHR-NGL-05-102+600 TO 127+600'!A12690</f>
        <v>0</v>
      </c>
      <c r="B12690" s="1">
        <f>'HHR-NGL-05-102+600 TO 127+600'!B12690</f>
        <v>4.7450000000000001</v>
      </c>
      <c r="C12690" s="1">
        <f>'HHR-NGL-05-102+600 TO 127+600'!D12690</f>
        <v>52.615000000000002</v>
      </c>
      <c r="D12690" s="24"/>
      <c r="E12690" s="1">
        <f t="shared" si="796"/>
        <v>123275</v>
      </c>
      <c r="F12690" s="2">
        <f t="shared" si="797"/>
        <v>1232750</v>
      </c>
      <c r="G12690" s="17">
        <f t="shared" si="795"/>
        <v>1</v>
      </c>
      <c r="H12690" s="1" t="str">
        <f t="shared" si="798"/>
        <v>PLINE PLINE: 1232754.745,52.615</v>
      </c>
    </row>
    <row r="12691" spans="1:8">
      <c r="A12691" s="1">
        <f>'HHR-NGL-05-102+600 TO 127+600'!A12691</f>
        <v>0</v>
      </c>
      <c r="B12691" s="1">
        <f>'HHR-NGL-05-102+600 TO 127+600'!B12691</f>
        <v>13.624000000000001</v>
      </c>
      <c r="C12691" s="1">
        <f>'HHR-NGL-05-102+600 TO 127+600'!D12691</f>
        <v>53.198</v>
      </c>
      <c r="D12691" s="24"/>
      <c r="E12691" s="1">
        <f t="shared" si="796"/>
        <v>123275</v>
      </c>
      <c r="F12691" s="2">
        <f t="shared" si="797"/>
        <v>1232750</v>
      </c>
      <c r="G12691" s="17">
        <f t="shared" si="795"/>
        <v>1</v>
      </c>
      <c r="H12691" s="1" t="str">
        <f t="shared" si="798"/>
        <v>PLINE PLINE: 1232763.624,53.198</v>
      </c>
    </row>
    <row r="12692" spans="1:8">
      <c r="A12692" s="1">
        <f>'HHR-NGL-05-102+600 TO 127+600'!A12692</f>
        <v>0</v>
      </c>
      <c r="B12692" s="1">
        <f>'HHR-NGL-05-102+600 TO 127+600'!B12692</f>
        <v>14.452</v>
      </c>
      <c r="C12692" s="1">
        <f>'HHR-NGL-05-102+600 TO 127+600'!D12692</f>
        <v>53.249000000000002</v>
      </c>
      <c r="D12692" s="24"/>
      <c r="E12692" s="1">
        <f t="shared" si="796"/>
        <v>123275</v>
      </c>
      <c r="F12692" s="2">
        <f t="shared" si="797"/>
        <v>1232750</v>
      </c>
      <c r="G12692" s="17">
        <f t="shared" si="795"/>
        <v>1</v>
      </c>
      <c r="H12692" s="1" t="str">
        <f t="shared" si="798"/>
        <v>PLINE PLINE: 1232764.452,53.249</v>
      </c>
    </row>
    <row r="12693" spans="1:8">
      <c r="A12693" s="1">
        <f>'HHR-NGL-05-102+600 TO 127+600'!A12693</f>
        <v>0</v>
      </c>
      <c r="B12693" s="1">
        <f>'HHR-NGL-05-102+600 TO 127+600'!B12693</f>
        <v>14.488</v>
      </c>
      <c r="C12693" s="1">
        <f>'HHR-NGL-05-102+600 TO 127+600'!D12693</f>
        <v>53.256</v>
      </c>
      <c r="D12693" s="24"/>
      <c r="E12693" s="1">
        <f t="shared" si="796"/>
        <v>123275</v>
      </c>
      <c r="F12693" s="2">
        <f t="shared" si="797"/>
        <v>1232750</v>
      </c>
      <c r="G12693" s="17">
        <f t="shared" si="795"/>
        <v>1</v>
      </c>
      <c r="H12693" s="1" t="str">
        <f t="shared" si="798"/>
        <v>PLINE PLINE: 1232764.488,53.256</v>
      </c>
    </row>
    <row r="12694" spans="1:8">
      <c r="A12694" s="1">
        <f>'HHR-NGL-05-102+600 TO 127+600'!A12694</f>
        <v>0</v>
      </c>
      <c r="B12694" s="1">
        <f>'HHR-NGL-05-102+600 TO 127+600'!B12694</f>
        <v>24.134</v>
      </c>
      <c r="C12694" s="1">
        <f>'HHR-NGL-05-102+600 TO 127+600'!D12694</f>
        <v>54.99</v>
      </c>
      <c r="D12694" s="24"/>
      <c r="E12694" s="1">
        <f t="shared" si="796"/>
        <v>123275</v>
      </c>
      <c r="F12694" s="2">
        <f t="shared" si="797"/>
        <v>1232750</v>
      </c>
      <c r="G12694" s="17">
        <f t="shared" si="795"/>
        <v>1</v>
      </c>
      <c r="H12694" s="1" t="str">
        <f t="shared" si="798"/>
        <v>PLINE PLINE: 1232774.134,54.99</v>
      </c>
    </row>
    <row r="12695" spans="1:8">
      <c r="A12695" s="1">
        <f>'HHR-NGL-05-102+600 TO 127+600'!A12695</f>
        <v>0</v>
      </c>
      <c r="B12695" s="1">
        <f>'HHR-NGL-05-102+600 TO 127+600'!B12695</f>
        <v>24.782</v>
      </c>
      <c r="C12695" s="1">
        <f>'HHR-NGL-05-102+600 TO 127+600'!D12695</f>
        <v>55.081000000000003</v>
      </c>
      <c r="D12695" s="24"/>
      <c r="E12695" s="1">
        <f t="shared" si="796"/>
        <v>123275</v>
      </c>
      <c r="F12695" s="2">
        <f t="shared" si="797"/>
        <v>1232750</v>
      </c>
      <c r="G12695" s="17">
        <f t="shared" si="795"/>
        <v>1</v>
      </c>
      <c r="H12695" s="1" t="str">
        <f t="shared" si="798"/>
        <v>PLINE PLINE: 1232774.782,55.081</v>
      </c>
    </row>
    <row r="12696" spans="1:8">
      <c r="A12696" s="1">
        <f>'HHR-NGL-05-102+600 TO 127+600'!A12696</f>
        <v>0</v>
      </c>
      <c r="B12696" s="1">
        <f>'HHR-NGL-05-102+600 TO 127+600'!B12696</f>
        <v>34.246000000000002</v>
      </c>
      <c r="C12696" s="1">
        <f>'HHR-NGL-05-102+600 TO 127+600'!D12696</f>
        <v>56.561</v>
      </c>
      <c r="D12696" s="24"/>
      <c r="E12696" s="1">
        <f t="shared" si="796"/>
        <v>123275</v>
      </c>
      <c r="F12696" s="2">
        <f t="shared" si="797"/>
        <v>1232750</v>
      </c>
      <c r="G12696" s="17">
        <f t="shared" si="795"/>
        <v>1</v>
      </c>
      <c r="H12696" s="1" t="str">
        <f t="shared" si="798"/>
        <v>PLINE PLINE: 1232784.246,56.561</v>
      </c>
    </row>
    <row r="12697" spans="1:8">
      <c r="A12697" s="1">
        <f>'HHR-NGL-05-102+600 TO 127+600'!A12697</f>
        <v>0</v>
      </c>
      <c r="B12697" s="1">
        <f>'HHR-NGL-05-102+600 TO 127+600'!B12697</f>
        <v>34.631999999999998</v>
      </c>
      <c r="C12697" s="1">
        <f>'HHR-NGL-05-102+600 TO 127+600'!D12697</f>
        <v>56.625</v>
      </c>
      <c r="D12697" s="24"/>
      <c r="E12697" s="1">
        <f t="shared" si="796"/>
        <v>123275</v>
      </c>
      <c r="F12697" s="2">
        <f t="shared" si="797"/>
        <v>1232750</v>
      </c>
      <c r="G12697" s="17">
        <f t="shared" si="795"/>
        <v>1</v>
      </c>
      <c r="H12697" s="1" t="str">
        <f t="shared" si="798"/>
        <v>PLINE PLINE: 1232784.632,56.625</v>
      </c>
    </row>
    <row r="12698" spans="1:8">
      <c r="A12698" s="1">
        <f>'HHR-NGL-05-102+600 TO 127+600'!A12698</f>
        <v>0</v>
      </c>
      <c r="B12698" s="1">
        <f>'HHR-NGL-05-102+600 TO 127+600'!B12698</f>
        <v>42.347000000000001</v>
      </c>
      <c r="C12698" s="1">
        <f>'HHR-NGL-05-102+600 TO 127+600'!D12698</f>
        <v>57.765000000000001</v>
      </c>
      <c r="D12698" s="24"/>
      <c r="E12698" s="1">
        <f t="shared" si="796"/>
        <v>123275</v>
      </c>
      <c r="F12698" s="2">
        <f t="shared" si="797"/>
        <v>1232750</v>
      </c>
      <c r="G12698" s="17">
        <f t="shared" si="795"/>
        <v>1</v>
      </c>
      <c r="H12698" s="1" t="str">
        <f t="shared" si="798"/>
        <v>PLINE PLINE: 1232792.347,57.765</v>
      </c>
    </row>
    <row r="12699" spans="1:8">
      <c r="A12699" s="1">
        <f>'HHR-NGL-05-102+600 TO 127+600'!A12699</f>
        <v>0</v>
      </c>
      <c r="B12699" s="1">
        <f>'HHR-NGL-05-102+600 TO 127+600'!B12699</f>
        <v>44.418999999999997</v>
      </c>
      <c r="C12699" s="1">
        <f>'HHR-NGL-05-102+600 TO 127+600'!D12699</f>
        <v>58.043999999999997</v>
      </c>
      <c r="D12699" s="24"/>
      <c r="E12699" s="1">
        <f t="shared" si="796"/>
        <v>123275</v>
      </c>
      <c r="F12699" s="2">
        <f t="shared" si="797"/>
        <v>1232750</v>
      </c>
      <c r="G12699" s="17">
        <f t="shared" si="795"/>
        <v>1</v>
      </c>
      <c r="H12699" s="1" t="str">
        <f t="shared" si="798"/>
        <v>PLINE PLINE: 1232794.419,58.044</v>
      </c>
    </row>
    <row r="12700" spans="1:8">
      <c r="A12700" s="1">
        <f>'HHR-NGL-05-102+600 TO 127+600'!A12700</f>
        <v>0</v>
      </c>
      <c r="B12700" s="1">
        <f>'HHR-NGL-05-102+600 TO 127+600'!B12700</f>
        <v>54.622999999999998</v>
      </c>
      <c r="C12700" s="1">
        <f>'HHR-NGL-05-102+600 TO 127+600'!D12700</f>
        <v>58.86</v>
      </c>
      <c r="D12700" s="24"/>
      <c r="E12700" s="1">
        <f t="shared" si="796"/>
        <v>123275</v>
      </c>
      <c r="F12700" s="2">
        <f t="shared" si="797"/>
        <v>1232750</v>
      </c>
      <c r="G12700" s="17">
        <f t="shared" si="795"/>
        <v>1</v>
      </c>
      <c r="H12700" s="1" t="str">
        <f t="shared" si="798"/>
        <v>PLINE PLINE: 1232804.623,58.86</v>
      </c>
    </row>
    <row r="12701" spans="1:8">
      <c r="A12701" s="1">
        <f>'HHR-NGL-05-102+600 TO 127+600'!A12701</f>
        <v>0</v>
      </c>
      <c r="B12701" s="1">
        <f>'HHR-NGL-05-102+600 TO 127+600'!B12701</f>
        <v>54.643999999999998</v>
      </c>
      <c r="C12701" s="1">
        <f>'HHR-NGL-05-102+600 TO 127+600'!D12701</f>
        <v>58.860999999999997</v>
      </c>
      <c r="D12701" s="24"/>
      <c r="E12701" s="1">
        <f t="shared" si="796"/>
        <v>123275</v>
      </c>
      <c r="F12701" s="2">
        <f t="shared" si="797"/>
        <v>1232750</v>
      </c>
      <c r="G12701" s="17">
        <f t="shared" si="795"/>
        <v>1</v>
      </c>
      <c r="H12701" s="1" t="str">
        <f t="shared" si="798"/>
        <v>PLINE PLINE: 1232804.644,58.861</v>
      </c>
    </row>
    <row r="12702" spans="1:8">
      <c r="A12702" s="1">
        <f>'HHR-NGL-05-102+600 TO 127+600'!A12702</f>
        <v>0</v>
      </c>
      <c r="B12702" s="1">
        <f>'HHR-NGL-05-102+600 TO 127+600'!B12702</f>
        <v>54.664000000000001</v>
      </c>
      <c r="C12702" s="1">
        <f>'HHR-NGL-05-102+600 TO 127+600'!D12702</f>
        <v>58.863</v>
      </c>
      <c r="D12702" s="24"/>
      <c r="E12702" s="1">
        <f t="shared" si="796"/>
        <v>123275</v>
      </c>
      <c r="F12702" s="2">
        <f t="shared" si="797"/>
        <v>1232750</v>
      </c>
      <c r="G12702" s="17">
        <f t="shared" si="795"/>
        <v>1</v>
      </c>
      <c r="H12702" s="1" t="str">
        <f t="shared" si="798"/>
        <v>PLINE PLINE: 1232804.664,58.863</v>
      </c>
    </row>
    <row r="12703" spans="1:8">
      <c r="A12703" s="1">
        <f>'HHR-NGL-05-102+600 TO 127+600'!A12703</f>
        <v>0</v>
      </c>
      <c r="B12703" s="1">
        <f>'HHR-NGL-05-102+600 TO 127+600'!B12703</f>
        <v>54.857999999999997</v>
      </c>
      <c r="C12703" s="1">
        <f>'HHR-NGL-05-102+600 TO 127+600'!D12703</f>
        <v>58.875999999999998</v>
      </c>
      <c r="D12703" s="24"/>
      <c r="E12703" s="1">
        <f t="shared" si="796"/>
        <v>123275</v>
      </c>
      <c r="F12703" s="2">
        <f t="shared" si="797"/>
        <v>1232750</v>
      </c>
      <c r="G12703" s="17">
        <f t="shared" si="795"/>
        <v>1</v>
      </c>
      <c r="H12703" s="1" t="str">
        <f t="shared" si="798"/>
        <v>PLINE PLINE: 1232804.858,58.876</v>
      </c>
    </row>
    <row r="12704" spans="1:8">
      <c r="A12704" s="1">
        <f>'HHR-NGL-05-102+600 TO 127+600'!A12704</f>
        <v>0</v>
      </c>
      <c r="B12704" s="1">
        <f>'HHR-NGL-05-102+600 TO 127+600'!B12704</f>
        <v>64.132999999999996</v>
      </c>
      <c r="C12704" s="1">
        <f>'HHR-NGL-05-102+600 TO 127+600'!D12704</f>
        <v>59.259</v>
      </c>
      <c r="D12704" s="24"/>
      <c r="E12704" s="1">
        <f t="shared" si="796"/>
        <v>123275</v>
      </c>
      <c r="F12704" s="2">
        <f t="shared" si="797"/>
        <v>1232750</v>
      </c>
      <c r="G12704" s="17">
        <f t="shared" si="795"/>
        <v>1</v>
      </c>
      <c r="H12704" s="1" t="str">
        <f t="shared" si="798"/>
        <v>PLINE PLINE: 1232814.133,59.259</v>
      </c>
    </row>
    <row r="12705" spans="1:8">
      <c r="A12705" s="1">
        <f>'HHR-NGL-05-102+600 TO 127+600'!A12705</f>
        <v>0</v>
      </c>
      <c r="B12705" s="1">
        <f>'HHR-NGL-05-102+600 TO 127+600'!B12705</f>
        <v>65.037999999999997</v>
      </c>
      <c r="C12705" s="1">
        <f>'HHR-NGL-05-102+600 TO 127+600'!D12705</f>
        <v>59.287999999999997</v>
      </c>
      <c r="D12705" s="24"/>
      <c r="E12705" s="1">
        <f t="shared" si="796"/>
        <v>123275</v>
      </c>
      <c r="F12705" s="2">
        <f t="shared" si="797"/>
        <v>1232750</v>
      </c>
      <c r="G12705" s="17">
        <f t="shared" si="795"/>
        <v>1</v>
      </c>
      <c r="H12705" s="1" t="str">
        <f t="shared" si="798"/>
        <v>PLINE PLINE: 1232815.038,59.288</v>
      </c>
    </row>
    <row r="12706" spans="1:8">
      <c r="A12706" s="1">
        <f>'HHR-NGL-05-102+600 TO 127+600'!A12706</f>
        <v>0</v>
      </c>
      <c r="B12706" s="1">
        <f>'HHR-NGL-05-102+600 TO 127+600'!B12706</f>
        <v>74.114000000000004</v>
      </c>
      <c r="C12706" s="1">
        <f>'HHR-NGL-05-102+600 TO 127+600'!D12706</f>
        <v>60.677</v>
      </c>
      <c r="D12706" s="24"/>
      <c r="E12706" s="1">
        <f t="shared" si="796"/>
        <v>123275</v>
      </c>
      <c r="F12706" s="2">
        <f t="shared" si="797"/>
        <v>1232750</v>
      </c>
      <c r="G12706" s="17">
        <f t="shared" si="795"/>
        <v>1</v>
      </c>
      <c r="H12706" s="1" t="str">
        <f t="shared" si="798"/>
        <v>PLINE PLINE: 1232824.114,60.677</v>
      </c>
    </row>
    <row r="12707" spans="1:8">
      <c r="A12707" s="1">
        <f>'HHR-NGL-05-102+600 TO 127+600'!A12707</f>
        <v>0</v>
      </c>
      <c r="B12707" s="1">
        <f>'HHR-NGL-05-102+600 TO 127+600'!B12707</f>
        <v>83.180999999999997</v>
      </c>
      <c r="C12707" s="1">
        <f>'HHR-NGL-05-102+600 TO 127+600'!D12707</f>
        <v>62.805</v>
      </c>
      <c r="D12707" s="24"/>
      <c r="E12707" s="1">
        <f t="shared" si="796"/>
        <v>123275</v>
      </c>
      <c r="F12707" s="2">
        <f t="shared" si="797"/>
        <v>1232750</v>
      </c>
      <c r="G12707" s="17">
        <f t="shared" si="795"/>
        <v>1</v>
      </c>
      <c r="H12707" s="1" t="str">
        <f t="shared" si="798"/>
        <v>PLINE PLINE: 1232833.181,62.805</v>
      </c>
    </row>
    <row r="12708" spans="1:8">
      <c r="A12708" s="1">
        <f>'HHR-NGL-05-102+600 TO 127+600'!A12708</f>
        <v>0</v>
      </c>
      <c r="B12708" s="1">
        <f>'HHR-NGL-05-102+600 TO 127+600'!B12708</f>
        <v>84.094999999999999</v>
      </c>
      <c r="C12708" s="1">
        <f>'HHR-NGL-05-102+600 TO 127+600'!D12708</f>
        <v>62.976999999999997</v>
      </c>
      <c r="D12708" s="24"/>
      <c r="E12708" s="1">
        <f t="shared" si="796"/>
        <v>123275</v>
      </c>
      <c r="F12708" s="2">
        <f t="shared" si="797"/>
        <v>1232750</v>
      </c>
      <c r="G12708" s="17">
        <f t="shared" si="795"/>
        <v>1</v>
      </c>
      <c r="H12708" s="1" t="str">
        <f t="shared" si="798"/>
        <v>PLINE PLINE: 1232834.095,62.977</v>
      </c>
    </row>
    <row r="12709" spans="1:8">
      <c r="A12709" s="1">
        <f>'HHR-NGL-05-102+600 TO 127+600'!A12709</f>
        <v>0</v>
      </c>
      <c r="B12709" s="1">
        <f>'HHR-NGL-05-102+600 TO 127+600'!B12709</f>
        <v>84.233999999999995</v>
      </c>
      <c r="C12709" s="1">
        <f>'HHR-NGL-05-102+600 TO 127+600'!D12709</f>
        <v>63.002000000000002</v>
      </c>
      <c r="D12709" s="24"/>
      <c r="E12709" s="1">
        <f t="shared" si="796"/>
        <v>123275</v>
      </c>
      <c r="F12709" s="2">
        <f t="shared" si="797"/>
        <v>1232750</v>
      </c>
      <c r="G12709" s="17">
        <f t="shared" si="795"/>
        <v>1</v>
      </c>
      <c r="H12709" s="1" t="str">
        <f t="shared" si="798"/>
        <v>PLINE PLINE: 1232834.234,63.002</v>
      </c>
    </row>
    <row r="12710" spans="1:8">
      <c r="A12710" s="1">
        <f>'HHR-NGL-05-102+600 TO 127+600'!A12710</f>
        <v>0</v>
      </c>
      <c r="B12710" s="1">
        <f>'HHR-NGL-05-102+600 TO 127+600'!B12710</f>
        <v>94.064999999999998</v>
      </c>
      <c r="C12710" s="1">
        <f>'HHR-NGL-05-102+600 TO 127+600'!D12710</f>
        <v>64.162000000000006</v>
      </c>
      <c r="D12710" s="24"/>
      <c r="E12710" s="1">
        <f t="shared" si="796"/>
        <v>123275</v>
      </c>
      <c r="F12710" s="2">
        <f t="shared" si="797"/>
        <v>1232750</v>
      </c>
      <c r="G12710" s="17">
        <f t="shared" si="795"/>
        <v>1</v>
      </c>
      <c r="H12710" s="1" t="str">
        <f t="shared" si="798"/>
        <v>PLINE PLINE: 1232844.065,64.162</v>
      </c>
    </row>
    <row r="12711" spans="1:8">
      <c r="A12711" s="1">
        <f>'HHR-NGL-05-102+600 TO 127+600'!A12711</f>
        <v>0</v>
      </c>
      <c r="B12711" s="1">
        <f>'HHR-NGL-05-102+600 TO 127+600'!B12711</f>
        <v>100</v>
      </c>
      <c r="C12711" s="1">
        <f>'HHR-NGL-05-102+600 TO 127+600'!D12711</f>
        <v>63.652000000000001</v>
      </c>
      <c r="D12711" s="24"/>
      <c r="E12711" s="1">
        <f t="shared" si="796"/>
        <v>123275</v>
      </c>
      <c r="F12711" s="2">
        <f t="shared" si="797"/>
        <v>1232750</v>
      </c>
      <c r="G12711" s="17">
        <f t="shared" si="795"/>
        <v>1</v>
      </c>
      <c r="H12711" s="1" t="str">
        <f t="shared" si="798"/>
        <v>PLINE PLINE: 1232850,63.652</v>
      </c>
    </row>
    <row r="12712" spans="1:8">
      <c r="A12712" s="1" t="str">
        <f>'HHR-NGL-05-102+600 TO 127+600'!A12712</f>
        <v>123+300</v>
      </c>
      <c r="B12712" s="1">
        <f>'HHR-NGL-05-102+600 TO 127+600'!B12712</f>
        <v>0</v>
      </c>
      <c r="C12712" s="1">
        <f>'HHR-NGL-05-102+600 TO 127+600'!D12712</f>
        <v>0</v>
      </c>
      <c r="D12712" s="24">
        <v>123300</v>
      </c>
      <c r="E12712" s="1">
        <f t="shared" si="796"/>
        <v>123300</v>
      </c>
      <c r="F12712" s="2">
        <f t="shared" si="797"/>
        <v>1233000</v>
      </c>
      <c r="G12712" s="17">
        <f t="shared" si="795"/>
        <v>1</v>
      </c>
    </row>
    <row r="12713" spans="1:8">
      <c r="A12713" s="1" t="str">
        <f>'HHR-NGL-05-102+600 TO 127+600'!A12713</f>
        <v>GROUND</v>
      </c>
      <c r="B12713" s="1">
        <f>'HHR-NGL-05-102+600 TO 127+600'!B12713</f>
        <v>0</v>
      </c>
      <c r="C12713" s="1">
        <f>'HHR-NGL-05-102+600 TO 127+600'!D12713</f>
        <v>0</v>
      </c>
      <c r="D12713" s="24"/>
      <c r="E12713" s="1">
        <f t="shared" si="796"/>
        <v>123300</v>
      </c>
      <c r="F12713" s="2">
        <f t="shared" si="797"/>
        <v>1233000</v>
      </c>
      <c r="G12713" s="17">
        <f t="shared" si="795"/>
        <v>1</v>
      </c>
    </row>
    <row r="12714" spans="1:8">
      <c r="A12714" s="1">
        <f>'HHR-NGL-05-102+600 TO 127+600'!A12714</f>
        <v>0</v>
      </c>
      <c r="B12714" s="1">
        <f>'HHR-NGL-05-102+600 TO 127+600'!B12714</f>
        <v>-100</v>
      </c>
      <c r="C12714" s="1">
        <f>'HHR-NGL-05-102+600 TO 127+600'!D12714</f>
        <v>64.489000000000004</v>
      </c>
      <c r="D12714" s="24"/>
      <c r="E12714" s="1">
        <f t="shared" si="796"/>
        <v>123300</v>
      </c>
      <c r="F12714" s="2">
        <f t="shared" si="797"/>
        <v>1233000</v>
      </c>
      <c r="G12714" s="17">
        <f t="shared" si="795"/>
        <v>1</v>
      </c>
      <c r="H12714" s="1" t="str">
        <f t="shared" si="798"/>
        <v>PLINE PLINE: 1232900,64.489</v>
      </c>
    </row>
    <row r="12715" spans="1:8">
      <c r="A12715" s="1">
        <f>'HHR-NGL-05-102+600 TO 127+600'!A12715</f>
        <v>0</v>
      </c>
      <c r="B12715" s="1">
        <f>'HHR-NGL-05-102+600 TO 127+600'!B12715</f>
        <v>-92.015000000000001</v>
      </c>
      <c r="C12715" s="1">
        <f>'HHR-NGL-05-102+600 TO 127+600'!D12715</f>
        <v>62.786999999999999</v>
      </c>
      <c r="D12715" s="24"/>
      <c r="E12715" s="1">
        <f t="shared" si="796"/>
        <v>123300</v>
      </c>
      <c r="F12715" s="2">
        <f t="shared" si="797"/>
        <v>1233000</v>
      </c>
      <c r="G12715" s="17">
        <f t="shared" si="795"/>
        <v>1</v>
      </c>
      <c r="H12715" s="1" t="str">
        <f t="shared" si="798"/>
        <v>PLINE PLINE: 1232907.985,62.787</v>
      </c>
    </row>
    <row r="12716" spans="1:8">
      <c r="A12716" s="1">
        <f>'HHR-NGL-05-102+600 TO 127+600'!A12716</f>
        <v>0</v>
      </c>
      <c r="B12716" s="1">
        <f>'HHR-NGL-05-102+600 TO 127+600'!B12716</f>
        <v>-90.545000000000002</v>
      </c>
      <c r="C12716" s="1">
        <f>'HHR-NGL-05-102+600 TO 127+600'!D12716</f>
        <v>62.484000000000002</v>
      </c>
      <c r="D12716" s="24"/>
      <c r="E12716" s="1">
        <f t="shared" si="796"/>
        <v>123300</v>
      </c>
      <c r="F12716" s="2">
        <f t="shared" si="797"/>
        <v>1233000</v>
      </c>
      <c r="G12716" s="17">
        <f t="shared" si="795"/>
        <v>1</v>
      </c>
      <c r="H12716" s="1" t="str">
        <f t="shared" si="798"/>
        <v>PLINE PLINE: 1232909.455,62.484</v>
      </c>
    </row>
    <row r="12717" spans="1:8">
      <c r="A12717" s="1">
        <f>'HHR-NGL-05-102+600 TO 127+600'!A12717</f>
        <v>0</v>
      </c>
      <c r="B12717" s="1">
        <f>'HHR-NGL-05-102+600 TO 127+600'!B12717</f>
        <v>-81.86</v>
      </c>
      <c r="C12717" s="1">
        <f>'HHR-NGL-05-102+600 TO 127+600'!D12717</f>
        <v>60.911000000000001</v>
      </c>
      <c r="D12717" s="24"/>
      <c r="E12717" s="1">
        <f t="shared" si="796"/>
        <v>123300</v>
      </c>
      <c r="F12717" s="2">
        <f t="shared" si="797"/>
        <v>1233000</v>
      </c>
      <c r="G12717" s="17">
        <f t="shared" si="795"/>
        <v>1</v>
      </c>
      <c r="H12717" s="1" t="str">
        <f t="shared" si="798"/>
        <v>PLINE PLINE: 1232918.14,60.911</v>
      </c>
    </row>
    <row r="12718" spans="1:8">
      <c r="A12718" s="1">
        <f>'HHR-NGL-05-102+600 TO 127+600'!A12718</f>
        <v>0</v>
      </c>
      <c r="B12718" s="1">
        <f>'HHR-NGL-05-102+600 TO 127+600'!B12718</f>
        <v>-72.885999999999996</v>
      </c>
      <c r="C12718" s="1">
        <f>'HHR-NGL-05-102+600 TO 127+600'!D12718</f>
        <v>59.838999999999999</v>
      </c>
      <c r="D12718" s="24"/>
      <c r="E12718" s="1">
        <f t="shared" si="796"/>
        <v>123300</v>
      </c>
      <c r="F12718" s="2">
        <f t="shared" si="797"/>
        <v>1233000</v>
      </c>
      <c r="G12718" s="17">
        <f t="shared" si="795"/>
        <v>1</v>
      </c>
      <c r="H12718" s="1" t="str">
        <f t="shared" si="798"/>
        <v>PLINE PLINE: 1232927.114,59.839</v>
      </c>
    </row>
    <row r="12719" spans="1:8">
      <c r="A12719" s="1">
        <f>'HHR-NGL-05-102+600 TO 127+600'!A12719</f>
        <v>0</v>
      </c>
      <c r="B12719" s="1">
        <f>'HHR-NGL-05-102+600 TO 127+600'!B12719</f>
        <v>-71.608999999999995</v>
      </c>
      <c r="C12719" s="1">
        <f>'HHR-NGL-05-102+600 TO 127+600'!D12719</f>
        <v>59.523000000000003</v>
      </c>
      <c r="D12719" s="24"/>
      <c r="E12719" s="1">
        <f t="shared" si="796"/>
        <v>123300</v>
      </c>
      <c r="F12719" s="2">
        <f t="shared" si="797"/>
        <v>1233000</v>
      </c>
      <c r="G12719" s="17">
        <f t="shared" si="795"/>
        <v>1</v>
      </c>
      <c r="H12719" s="1" t="str">
        <f t="shared" si="798"/>
        <v>PLINE PLINE: 1232928.391,59.523</v>
      </c>
    </row>
    <row r="12720" spans="1:8">
      <c r="A12720" s="1">
        <f>'HHR-NGL-05-102+600 TO 127+600'!A12720</f>
        <v>0</v>
      </c>
      <c r="B12720" s="1">
        <f>'HHR-NGL-05-102+600 TO 127+600'!B12720</f>
        <v>-70.426000000000002</v>
      </c>
      <c r="C12720" s="1">
        <f>'HHR-NGL-05-102+600 TO 127+600'!D12720</f>
        <v>59.362000000000002</v>
      </c>
      <c r="D12720" s="24"/>
      <c r="E12720" s="1">
        <f t="shared" si="796"/>
        <v>123300</v>
      </c>
      <c r="F12720" s="2">
        <f t="shared" si="797"/>
        <v>1233000</v>
      </c>
      <c r="G12720" s="17">
        <f t="shared" si="795"/>
        <v>1</v>
      </c>
      <c r="H12720" s="1" t="str">
        <f t="shared" si="798"/>
        <v>PLINE PLINE: 1232929.574,59.362</v>
      </c>
    </row>
    <row r="12721" spans="1:8">
      <c r="A12721" s="1">
        <f>'HHR-NGL-05-102+600 TO 127+600'!A12721</f>
        <v>0</v>
      </c>
      <c r="B12721" s="1">
        <f>'HHR-NGL-05-102+600 TO 127+600'!B12721</f>
        <v>-61.311999999999998</v>
      </c>
      <c r="C12721" s="1">
        <f>'HHR-NGL-05-102+600 TO 127+600'!D12721</f>
        <v>58.625</v>
      </c>
      <c r="D12721" s="24"/>
      <c r="E12721" s="1">
        <f t="shared" si="796"/>
        <v>123300</v>
      </c>
      <c r="F12721" s="2">
        <f t="shared" si="797"/>
        <v>1233000</v>
      </c>
      <c r="G12721" s="17">
        <f t="shared" si="795"/>
        <v>1</v>
      </c>
      <c r="H12721" s="1" t="str">
        <f t="shared" si="798"/>
        <v>PLINE PLINE: 1232938.688,58.625</v>
      </c>
    </row>
    <row r="12722" spans="1:8">
      <c r="A12722" s="1">
        <f>'HHR-NGL-05-102+600 TO 127+600'!A12722</f>
        <v>0</v>
      </c>
      <c r="B12722" s="1">
        <f>'HHR-NGL-05-102+600 TO 127+600'!B12722</f>
        <v>-60.341999999999999</v>
      </c>
      <c r="C12722" s="1">
        <f>'HHR-NGL-05-102+600 TO 127+600'!D12722</f>
        <v>58.542000000000002</v>
      </c>
      <c r="D12722" s="24"/>
      <c r="E12722" s="1">
        <f t="shared" si="796"/>
        <v>123300</v>
      </c>
      <c r="F12722" s="2">
        <f t="shared" si="797"/>
        <v>1233000</v>
      </c>
      <c r="G12722" s="17">
        <f t="shared" si="795"/>
        <v>1</v>
      </c>
      <c r="H12722" s="1" t="str">
        <f t="shared" si="798"/>
        <v>PLINE PLINE: 1232939.658,58.542</v>
      </c>
    </row>
    <row r="12723" spans="1:8">
      <c r="A12723" s="1">
        <f>'HHR-NGL-05-102+600 TO 127+600'!A12723</f>
        <v>0</v>
      </c>
      <c r="B12723" s="1">
        <f>'HHR-NGL-05-102+600 TO 127+600'!B12723</f>
        <v>-51.204000000000001</v>
      </c>
      <c r="C12723" s="1">
        <f>'HHR-NGL-05-102+600 TO 127+600'!D12723</f>
        <v>56.65</v>
      </c>
      <c r="D12723" s="24"/>
      <c r="E12723" s="1">
        <f t="shared" si="796"/>
        <v>123300</v>
      </c>
      <c r="F12723" s="2">
        <f t="shared" si="797"/>
        <v>1233000</v>
      </c>
      <c r="G12723" s="17">
        <f t="shared" si="795"/>
        <v>1</v>
      </c>
      <c r="H12723" s="1" t="str">
        <f t="shared" si="798"/>
        <v>PLINE PLINE: 1232948.796,56.65</v>
      </c>
    </row>
    <row r="12724" spans="1:8">
      <c r="A12724" s="1">
        <f>'HHR-NGL-05-102+600 TO 127+600'!A12724</f>
        <v>0</v>
      </c>
      <c r="B12724" s="1">
        <f>'HHR-NGL-05-102+600 TO 127+600'!B12724</f>
        <v>-41.237000000000002</v>
      </c>
      <c r="C12724" s="1">
        <f>'HHR-NGL-05-102+600 TO 127+600'!D12724</f>
        <v>56.817</v>
      </c>
      <c r="D12724" s="24"/>
      <c r="E12724" s="1">
        <f t="shared" si="796"/>
        <v>123300</v>
      </c>
      <c r="F12724" s="2">
        <f t="shared" si="797"/>
        <v>1233000</v>
      </c>
      <c r="G12724" s="17">
        <f t="shared" si="795"/>
        <v>1</v>
      </c>
      <c r="H12724" s="1" t="str">
        <f t="shared" si="798"/>
        <v>PLINE PLINE: 1232958.763,56.817</v>
      </c>
    </row>
    <row r="12725" spans="1:8">
      <c r="A12725" s="1">
        <f>'HHR-NGL-05-102+600 TO 127+600'!A12725</f>
        <v>0</v>
      </c>
      <c r="B12725" s="1">
        <f>'HHR-NGL-05-102+600 TO 127+600'!B12725</f>
        <v>-40.948</v>
      </c>
      <c r="C12725" s="1">
        <f>'HHR-NGL-05-102+600 TO 127+600'!D12725</f>
        <v>56.777999999999999</v>
      </c>
      <c r="D12725" s="24"/>
      <c r="E12725" s="1">
        <f t="shared" si="796"/>
        <v>123300</v>
      </c>
      <c r="F12725" s="2">
        <f t="shared" si="797"/>
        <v>1233000</v>
      </c>
      <c r="G12725" s="17">
        <f t="shared" si="795"/>
        <v>1</v>
      </c>
      <c r="H12725" s="1" t="str">
        <f t="shared" si="798"/>
        <v>PLINE PLINE: 1232959.052,56.778</v>
      </c>
    </row>
    <row r="12726" spans="1:8">
      <c r="A12726" s="1">
        <f>'HHR-NGL-05-102+600 TO 127+600'!A12726</f>
        <v>0</v>
      </c>
      <c r="B12726" s="1">
        <f>'HHR-NGL-05-102+600 TO 127+600'!B12726</f>
        <v>-40.685000000000002</v>
      </c>
      <c r="C12726" s="1">
        <f>'HHR-NGL-05-102+600 TO 127+600'!D12726</f>
        <v>56.716000000000001</v>
      </c>
      <c r="D12726" s="24"/>
      <c r="E12726" s="1">
        <f t="shared" si="796"/>
        <v>123300</v>
      </c>
      <c r="F12726" s="2">
        <f t="shared" si="797"/>
        <v>1233000</v>
      </c>
      <c r="G12726" s="17">
        <f t="shared" si="795"/>
        <v>1</v>
      </c>
      <c r="H12726" s="1" t="str">
        <f t="shared" si="798"/>
        <v>PLINE PLINE: 1232959.315,56.716</v>
      </c>
    </row>
    <row r="12727" spans="1:8">
      <c r="A12727" s="1">
        <f>'HHR-NGL-05-102+600 TO 127+600'!A12727</f>
        <v>0</v>
      </c>
      <c r="B12727" s="1">
        <f>'HHR-NGL-05-102+600 TO 127+600'!B12727</f>
        <v>-30.823</v>
      </c>
      <c r="C12727" s="1">
        <f>'HHR-NGL-05-102+600 TO 127+600'!D12727</f>
        <v>51.878</v>
      </c>
      <c r="D12727" s="24"/>
      <c r="E12727" s="1">
        <f t="shared" si="796"/>
        <v>123300</v>
      </c>
      <c r="F12727" s="2">
        <f t="shared" si="797"/>
        <v>1233000</v>
      </c>
      <c r="G12727" s="17">
        <f t="shared" si="795"/>
        <v>1</v>
      </c>
      <c r="H12727" s="1" t="str">
        <f t="shared" si="798"/>
        <v>PLINE PLINE: 1232969.177,51.878</v>
      </c>
    </row>
    <row r="12728" spans="1:8">
      <c r="A12728" s="1">
        <f>'HHR-NGL-05-102+600 TO 127+600'!A12728</f>
        <v>0</v>
      </c>
      <c r="B12728" s="1">
        <f>'HHR-NGL-05-102+600 TO 127+600'!B12728</f>
        <v>-30.462</v>
      </c>
      <c r="C12728" s="1">
        <f>'HHR-NGL-05-102+600 TO 127+600'!D12728</f>
        <v>51.826000000000001</v>
      </c>
      <c r="D12728" s="24"/>
      <c r="E12728" s="1">
        <f t="shared" si="796"/>
        <v>123300</v>
      </c>
      <c r="F12728" s="2">
        <f t="shared" si="797"/>
        <v>1233000</v>
      </c>
      <c r="G12728" s="17">
        <f t="shared" si="795"/>
        <v>1</v>
      </c>
      <c r="H12728" s="1" t="str">
        <f t="shared" si="798"/>
        <v>PLINE PLINE: 1232969.538,51.826</v>
      </c>
    </row>
    <row r="12729" spans="1:8">
      <c r="A12729" s="1">
        <f>'HHR-NGL-05-102+600 TO 127+600'!A12729</f>
        <v>0</v>
      </c>
      <c r="B12729" s="1">
        <f>'HHR-NGL-05-102+600 TO 127+600'!B12729</f>
        <v>-20.744</v>
      </c>
      <c r="C12729" s="1">
        <f>'HHR-NGL-05-102+600 TO 127+600'!D12729</f>
        <v>51.615000000000002</v>
      </c>
      <c r="D12729" s="24"/>
      <c r="E12729" s="1">
        <f t="shared" si="796"/>
        <v>123300</v>
      </c>
      <c r="F12729" s="2">
        <f t="shared" si="797"/>
        <v>1233000</v>
      </c>
      <c r="G12729" s="17">
        <f t="shared" si="795"/>
        <v>1</v>
      </c>
      <c r="H12729" s="1" t="str">
        <f t="shared" si="798"/>
        <v>PLINE PLINE: 1232979.256,51.615</v>
      </c>
    </row>
    <row r="12730" spans="1:8">
      <c r="A12730" s="1">
        <f>'HHR-NGL-05-102+600 TO 127+600'!A12730</f>
        <v>0</v>
      </c>
      <c r="B12730" s="1">
        <f>'HHR-NGL-05-102+600 TO 127+600'!B12730</f>
        <v>-20.535</v>
      </c>
      <c r="C12730" s="1">
        <f>'HHR-NGL-05-102+600 TO 127+600'!D12730</f>
        <v>51.610999999999997</v>
      </c>
      <c r="D12730" s="24"/>
      <c r="E12730" s="1">
        <f t="shared" si="796"/>
        <v>123300</v>
      </c>
      <c r="F12730" s="2">
        <f t="shared" si="797"/>
        <v>1233000</v>
      </c>
      <c r="G12730" s="17">
        <f t="shared" si="795"/>
        <v>1</v>
      </c>
      <c r="H12730" s="1" t="str">
        <f t="shared" si="798"/>
        <v>PLINE PLINE: 1232979.465,51.611</v>
      </c>
    </row>
    <row r="12731" spans="1:8">
      <c r="A12731" s="1">
        <f>'HHR-NGL-05-102+600 TO 127+600'!A12731</f>
        <v>0</v>
      </c>
      <c r="B12731" s="1">
        <f>'HHR-NGL-05-102+600 TO 127+600'!B12731</f>
        <v>-10.532999999999999</v>
      </c>
      <c r="C12731" s="1">
        <f>'HHR-NGL-05-102+600 TO 127+600'!D12731</f>
        <v>51.636000000000003</v>
      </c>
      <c r="D12731" s="24"/>
      <c r="E12731" s="1">
        <f t="shared" si="796"/>
        <v>123300</v>
      </c>
      <c r="F12731" s="2">
        <f t="shared" si="797"/>
        <v>1233000</v>
      </c>
      <c r="G12731" s="17">
        <f t="shared" si="795"/>
        <v>1</v>
      </c>
      <c r="H12731" s="1" t="str">
        <f t="shared" si="798"/>
        <v>PLINE PLINE: 1232989.467,51.636</v>
      </c>
    </row>
    <row r="12732" spans="1:8">
      <c r="A12732" s="1">
        <f>'HHR-NGL-05-102+600 TO 127+600'!A12732</f>
        <v>0</v>
      </c>
      <c r="B12732" s="1">
        <f>'HHR-NGL-05-102+600 TO 127+600'!B12732</f>
        <v>-10.356999999999999</v>
      </c>
      <c r="C12732" s="1">
        <f>'HHR-NGL-05-102+600 TO 127+600'!D12732</f>
        <v>51.639000000000003</v>
      </c>
      <c r="D12732" s="24"/>
      <c r="E12732" s="1">
        <f t="shared" si="796"/>
        <v>123300</v>
      </c>
      <c r="F12732" s="2">
        <f t="shared" si="797"/>
        <v>1233000</v>
      </c>
      <c r="G12732" s="17">
        <f t="shared" si="795"/>
        <v>1</v>
      </c>
      <c r="H12732" s="1" t="str">
        <f t="shared" si="798"/>
        <v>PLINE PLINE: 1232989.643,51.639</v>
      </c>
    </row>
    <row r="12733" spans="1:8">
      <c r="A12733" s="1">
        <f>'HHR-NGL-05-102+600 TO 127+600'!A12733</f>
        <v>0</v>
      </c>
      <c r="B12733" s="1">
        <f>'HHR-NGL-05-102+600 TO 127+600'!B12733</f>
        <v>-2.89</v>
      </c>
      <c r="C12733" s="1">
        <f>'HHR-NGL-05-102+600 TO 127+600'!D12733</f>
        <v>51.353000000000002</v>
      </c>
      <c r="D12733" s="24"/>
      <c r="E12733" s="1">
        <f t="shared" si="796"/>
        <v>123300</v>
      </c>
      <c r="F12733" s="2">
        <f t="shared" si="797"/>
        <v>1233000</v>
      </c>
      <c r="G12733" s="17">
        <f t="shared" si="795"/>
        <v>1</v>
      </c>
      <c r="H12733" s="1" t="str">
        <f t="shared" si="798"/>
        <v>PLINE PLINE: 1232997.11,51.353</v>
      </c>
    </row>
    <row r="12734" spans="1:8">
      <c r="A12734" s="1">
        <f>'HHR-NGL-05-102+600 TO 127+600'!A12734</f>
        <v>0</v>
      </c>
      <c r="B12734" s="1">
        <f>'HHR-NGL-05-102+600 TO 127+600'!B12734</f>
        <v>-0.21199999999999999</v>
      </c>
      <c r="C12734" s="1">
        <f>'HHR-NGL-05-102+600 TO 127+600'!D12734</f>
        <v>51.234000000000002</v>
      </c>
      <c r="D12734" s="24"/>
      <c r="E12734" s="1">
        <f t="shared" si="796"/>
        <v>123300</v>
      </c>
      <c r="F12734" s="2">
        <f t="shared" si="797"/>
        <v>1233000</v>
      </c>
      <c r="G12734" s="17">
        <f t="shared" si="795"/>
        <v>1</v>
      </c>
      <c r="H12734" s="1" t="str">
        <f t="shared" si="798"/>
        <v>PLINE PLINE: 1232999.788,51.234</v>
      </c>
    </row>
    <row r="12735" spans="1:8">
      <c r="A12735" s="1">
        <f>'HHR-NGL-05-102+600 TO 127+600'!A12735</f>
        <v>0</v>
      </c>
      <c r="B12735" s="1">
        <f>'HHR-NGL-05-102+600 TO 127+600'!B12735</f>
        <v>-0.13400000000000001</v>
      </c>
      <c r="C12735" s="1">
        <f>'HHR-NGL-05-102+600 TO 127+600'!D12735</f>
        <v>51.223999999999997</v>
      </c>
      <c r="D12735" s="24"/>
      <c r="E12735" s="1">
        <f t="shared" si="796"/>
        <v>123300</v>
      </c>
      <c r="F12735" s="2">
        <f t="shared" si="797"/>
        <v>1233000</v>
      </c>
      <c r="G12735" s="17">
        <f t="shared" si="795"/>
        <v>1</v>
      </c>
      <c r="H12735" s="1" t="str">
        <f t="shared" si="798"/>
        <v>PLINE PLINE: 1232999.866,51.224</v>
      </c>
    </row>
    <row r="12736" spans="1:8">
      <c r="A12736" s="1">
        <f>'HHR-NGL-05-102+600 TO 127+600'!A12736</f>
        <v>0</v>
      </c>
      <c r="B12736" s="1">
        <f>'HHR-NGL-05-102+600 TO 127+600'!B12736</f>
        <v>-7.4999999999999997E-2</v>
      </c>
      <c r="C12736" s="1">
        <f>'HHR-NGL-05-102+600 TO 127+600'!D12736</f>
        <v>51.226999999999997</v>
      </c>
      <c r="D12736" s="24"/>
      <c r="E12736" s="1">
        <f t="shared" si="796"/>
        <v>123300</v>
      </c>
      <c r="F12736" s="2">
        <f t="shared" si="797"/>
        <v>1233000</v>
      </c>
      <c r="G12736" s="17">
        <f t="shared" si="795"/>
        <v>1</v>
      </c>
      <c r="H12736" s="1" t="str">
        <f t="shared" si="798"/>
        <v>PLINE PLINE: 1232999.925,51.227</v>
      </c>
    </row>
    <row r="12737" spans="1:8">
      <c r="A12737" s="1">
        <f>'HHR-NGL-05-102+600 TO 127+600'!A12737</f>
        <v>0</v>
      </c>
      <c r="B12737" s="1">
        <f>'HHR-NGL-05-102+600 TO 127+600'!B12737</f>
        <v>0</v>
      </c>
      <c r="C12737" s="1">
        <f>'HHR-NGL-05-102+600 TO 127+600'!D12737</f>
        <v>51.220999999999997</v>
      </c>
      <c r="D12737" s="24"/>
      <c r="E12737" s="1">
        <f t="shared" si="796"/>
        <v>123300</v>
      </c>
      <c r="F12737" s="2">
        <f t="shared" si="797"/>
        <v>1233000</v>
      </c>
      <c r="G12737" s="17">
        <f t="shared" si="795"/>
        <v>1</v>
      </c>
      <c r="H12737" s="1" t="str">
        <f t="shared" si="798"/>
        <v>PLINE PLINE: 1233000,51.221</v>
      </c>
    </row>
    <row r="12738" spans="1:8">
      <c r="A12738" s="1">
        <f>'HHR-NGL-05-102+600 TO 127+600'!A12738</f>
        <v>0</v>
      </c>
      <c r="B12738" s="1">
        <f>'HHR-NGL-05-102+600 TO 127+600'!B12738</f>
        <v>5.7000000000000002E-2</v>
      </c>
      <c r="C12738" s="1">
        <f>'HHR-NGL-05-102+600 TO 127+600'!D12738</f>
        <v>51.216000000000001</v>
      </c>
      <c r="D12738" s="24"/>
      <c r="E12738" s="1">
        <f t="shared" si="796"/>
        <v>123300</v>
      </c>
      <c r="F12738" s="2">
        <f t="shared" si="797"/>
        <v>1233000</v>
      </c>
      <c r="G12738" s="17">
        <f t="shared" ref="G12738:G12801" si="799">G12737</f>
        <v>1</v>
      </c>
      <c r="H12738" s="1" t="str">
        <f t="shared" si="798"/>
        <v>PLINE PLINE: 1233000.057,51.216</v>
      </c>
    </row>
    <row r="12739" spans="1:8">
      <c r="A12739" s="1">
        <f>'HHR-NGL-05-102+600 TO 127+600'!A12739</f>
        <v>0</v>
      </c>
      <c r="B12739" s="1">
        <f>'HHR-NGL-05-102+600 TO 127+600'!B12739</f>
        <v>9.3420000000000005</v>
      </c>
      <c r="C12739" s="1">
        <f>'HHR-NGL-05-102+600 TO 127+600'!D12739</f>
        <v>51.567999999999998</v>
      </c>
      <c r="D12739" s="24"/>
      <c r="E12739" s="1">
        <f t="shared" si="796"/>
        <v>123300</v>
      </c>
      <c r="F12739" s="2">
        <f t="shared" si="797"/>
        <v>1233000</v>
      </c>
      <c r="G12739" s="17">
        <f t="shared" si="799"/>
        <v>1</v>
      </c>
      <c r="H12739" s="1" t="str">
        <f t="shared" si="798"/>
        <v>PLINE PLINE: 1233009.342,51.568</v>
      </c>
    </row>
    <row r="12740" spans="1:8">
      <c r="A12740" s="1">
        <f>'HHR-NGL-05-102+600 TO 127+600'!A12740</f>
        <v>0</v>
      </c>
      <c r="B12740" s="1">
        <f>'HHR-NGL-05-102+600 TO 127+600'!B12740</f>
        <v>9.8699999999999992</v>
      </c>
      <c r="C12740" s="1">
        <f>'HHR-NGL-05-102+600 TO 127+600'!D12740</f>
        <v>51.584000000000003</v>
      </c>
      <c r="D12740" s="24"/>
      <c r="E12740" s="1">
        <f t="shared" ref="E12740:E12803" si="800">IF((D12740=0),E12739,D12740)</f>
        <v>123300</v>
      </c>
      <c r="F12740" s="2">
        <f t="shared" ref="F12740:F12803" si="801">IF((C12740=0),(E12740-0)*$H$1,F12739)</f>
        <v>1233000</v>
      </c>
      <c r="G12740" s="17">
        <f t="shared" si="799"/>
        <v>1</v>
      </c>
      <c r="H12740" s="1" t="str">
        <f t="shared" ref="H12740:H12803" si="802">CONCATENATE("PLINE PLINE: ",(B12740+F12740)*G12740,",",C12740)</f>
        <v>PLINE PLINE: 1233009.87,51.584</v>
      </c>
    </row>
    <row r="12741" spans="1:8">
      <c r="A12741" s="1">
        <f>'HHR-NGL-05-102+600 TO 127+600'!A12741</f>
        <v>0</v>
      </c>
      <c r="B12741" s="1">
        <f>'HHR-NGL-05-102+600 TO 127+600'!B12741</f>
        <v>19.521999999999998</v>
      </c>
      <c r="C12741" s="1">
        <f>'HHR-NGL-05-102+600 TO 127+600'!D12741</f>
        <v>53.551000000000002</v>
      </c>
      <c r="D12741" s="24"/>
      <c r="E12741" s="1">
        <f t="shared" si="800"/>
        <v>123300</v>
      </c>
      <c r="F12741" s="2">
        <f t="shared" si="801"/>
        <v>1233000</v>
      </c>
      <c r="G12741" s="17">
        <f t="shared" si="799"/>
        <v>1</v>
      </c>
      <c r="H12741" s="1" t="str">
        <f t="shared" si="802"/>
        <v>PLINE PLINE: 1233019.522,53.551</v>
      </c>
    </row>
    <row r="12742" spans="1:8">
      <c r="A12742" s="1">
        <f>'HHR-NGL-05-102+600 TO 127+600'!A12742</f>
        <v>0</v>
      </c>
      <c r="B12742" s="1">
        <f>'HHR-NGL-05-102+600 TO 127+600'!B12742</f>
        <v>19.859000000000002</v>
      </c>
      <c r="C12742" s="1">
        <f>'HHR-NGL-05-102+600 TO 127+600'!D12742</f>
        <v>53.622</v>
      </c>
      <c r="D12742" s="24"/>
      <c r="E12742" s="1">
        <f t="shared" si="800"/>
        <v>123300</v>
      </c>
      <c r="F12742" s="2">
        <f t="shared" si="801"/>
        <v>1233000</v>
      </c>
      <c r="G12742" s="17">
        <f t="shared" si="799"/>
        <v>1</v>
      </c>
      <c r="H12742" s="1" t="str">
        <f t="shared" si="802"/>
        <v>PLINE PLINE: 1233019.859,53.622</v>
      </c>
    </row>
    <row r="12743" spans="1:8">
      <c r="A12743" s="1">
        <f>'HHR-NGL-05-102+600 TO 127+600'!A12743</f>
        <v>0</v>
      </c>
      <c r="B12743" s="1">
        <f>'HHR-NGL-05-102+600 TO 127+600'!B12743</f>
        <v>29.443000000000001</v>
      </c>
      <c r="C12743" s="1">
        <f>'HHR-NGL-05-102+600 TO 127+600'!D12743</f>
        <v>54.948</v>
      </c>
      <c r="D12743" s="24"/>
      <c r="E12743" s="1">
        <f t="shared" si="800"/>
        <v>123300</v>
      </c>
      <c r="F12743" s="2">
        <f t="shared" si="801"/>
        <v>1233000</v>
      </c>
      <c r="G12743" s="17">
        <f t="shared" si="799"/>
        <v>1</v>
      </c>
      <c r="H12743" s="1" t="str">
        <f t="shared" si="802"/>
        <v>PLINE PLINE: 1233029.443,54.948</v>
      </c>
    </row>
    <row r="12744" spans="1:8">
      <c r="A12744" s="1">
        <f>'HHR-NGL-05-102+600 TO 127+600'!A12744</f>
        <v>0</v>
      </c>
      <c r="B12744" s="1">
        <f>'HHR-NGL-05-102+600 TO 127+600'!B12744</f>
        <v>29.998000000000001</v>
      </c>
      <c r="C12744" s="1">
        <f>'HHR-NGL-05-102+600 TO 127+600'!D12744</f>
        <v>55.085000000000001</v>
      </c>
      <c r="D12744" s="24"/>
      <c r="E12744" s="1">
        <f t="shared" si="800"/>
        <v>123300</v>
      </c>
      <c r="F12744" s="2">
        <f t="shared" si="801"/>
        <v>1233000</v>
      </c>
      <c r="G12744" s="17">
        <f t="shared" si="799"/>
        <v>1</v>
      </c>
      <c r="H12744" s="1" t="str">
        <f t="shared" si="802"/>
        <v>PLINE PLINE: 1233029.998,55.085</v>
      </c>
    </row>
    <row r="12745" spans="1:8">
      <c r="A12745" s="1">
        <f>'HHR-NGL-05-102+600 TO 127+600'!A12745</f>
        <v>0</v>
      </c>
      <c r="B12745" s="1">
        <f>'HHR-NGL-05-102+600 TO 127+600'!B12745</f>
        <v>39.338000000000001</v>
      </c>
      <c r="C12745" s="1">
        <f>'HHR-NGL-05-102+600 TO 127+600'!D12745</f>
        <v>56.637999999999998</v>
      </c>
      <c r="D12745" s="24"/>
      <c r="E12745" s="1">
        <f t="shared" si="800"/>
        <v>123300</v>
      </c>
      <c r="F12745" s="2">
        <f t="shared" si="801"/>
        <v>1233000</v>
      </c>
      <c r="G12745" s="17">
        <f t="shared" si="799"/>
        <v>1</v>
      </c>
      <c r="H12745" s="1" t="str">
        <f t="shared" si="802"/>
        <v>PLINE PLINE: 1233039.338,56.638</v>
      </c>
    </row>
    <row r="12746" spans="1:8">
      <c r="A12746" s="1">
        <f>'HHR-NGL-05-102+600 TO 127+600'!A12746</f>
        <v>0</v>
      </c>
      <c r="B12746" s="1">
        <f>'HHR-NGL-05-102+600 TO 127+600'!B12746</f>
        <v>40.094999999999999</v>
      </c>
      <c r="C12746" s="1">
        <f>'HHR-NGL-05-102+600 TO 127+600'!D12746</f>
        <v>56.707999999999998</v>
      </c>
      <c r="D12746" s="24"/>
      <c r="E12746" s="1">
        <f t="shared" si="800"/>
        <v>123300</v>
      </c>
      <c r="F12746" s="2">
        <f t="shared" si="801"/>
        <v>1233000</v>
      </c>
      <c r="G12746" s="17">
        <f t="shared" si="799"/>
        <v>1</v>
      </c>
      <c r="H12746" s="1" t="str">
        <f t="shared" si="802"/>
        <v>PLINE PLINE: 1233040.095,56.708</v>
      </c>
    </row>
    <row r="12747" spans="1:8">
      <c r="A12747" s="1">
        <f>'HHR-NGL-05-102+600 TO 127+600'!A12747</f>
        <v>0</v>
      </c>
      <c r="B12747" s="1">
        <f>'HHR-NGL-05-102+600 TO 127+600'!B12747</f>
        <v>49.488</v>
      </c>
      <c r="C12747" s="1">
        <f>'HHR-NGL-05-102+600 TO 127+600'!D12747</f>
        <v>57.213999999999999</v>
      </c>
      <c r="D12747" s="24"/>
      <c r="E12747" s="1">
        <f t="shared" si="800"/>
        <v>123300</v>
      </c>
      <c r="F12747" s="2">
        <f t="shared" si="801"/>
        <v>1233000</v>
      </c>
      <c r="G12747" s="17">
        <f t="shared" si="799"/>
        <v>1</v>
      </c>
      <c r="H12747" s="1" t="str">
        <f t="shared" si="802"/>
        <v>PLINE PLINE: 1233049.488,57.214</v>
      </c>
    </row>
    <row r="12748" spans="1:8">
      <c r="A12748" s="1">
        <f>'HHR-NGL-05-102+600 TO 127+600'!A12748</f>
        <v>0</v>
      </c>
      <c r="B12748" s="1">
        <f>'HHR-NGL-05-102+600 TO 127+600'!B12748</f>
        <v>49.941000000000003</v>
      </c>
      <c r="C12748" s="1">
        <f>'HHR-NGL-05-102+600 TO 127+600'!D12748</f>
        <v>57.213000000000001</v>
      </c>
      <c r="D12748" s="24"/>
      <c r="E12748" s="1">
        <f t="shared" si="800"/>
        <v>123300</v>
      </c>
      <c r="F12748" s="2">
        <f t="shared" si="801"/>
        <v>1233000</v>
      </c>
      <c r="G12748" s="17">
        <f t="shared" si="799"/>
        <v>1</v>
      </c>
      <c r="H12748" s="1" t="str">
        <f t="shared" si="802"/>
        <v>PLINE PLINE: 1233049.941,57.213</v>
      </c>
    </row>
    <row r="12749" spans="1:8">
      <c r="A12749" s="1">
        <f>'HHR-NGL-05-102+600 TO 127+600'!A12749</f>
        <v>0</v>
      </c>
      <c r="B12749" s="1">
        <f>'HHR-NGL-05-102+600 TO 127+600'!B12749</f>
        <v>59.392000000000003</v>
      </c>
      <c r="C12749" s="1">
        <f>'HHR-NGL-05-102+600 TO 127+600'!D12749</f>
        <v>58.201999999999998</v>
      </c>
      <c r="D12749" s="24"/>
      <c r="E12749" s="1">
        <f t="shared" si="800"/>
        <v>123300</v>
      </c>
      <c r="F12749" s="2">
        <f t="shared" si="801"/>
        <v>1233000</v>
      </c>
      <c r="G12749" s="17">
        <f t="shared" si="799"/>
        <v>1</v>
      </c>
      <c r="H12749" s="1" t="str">
        <f t="shared" si="802"/>
        <v>PLINE PLINE: 1233059.392,58.202</v>
      </c>
    </row>
    <row r="12750" spans="1:8">
      <c r="A12750" s="1">
        <f>'HHR-NGL-05-102+600 TO 127+600'!A12750</f>
        <v>0</v>
      </c>
      <c r="B12750" s="1">
        <f>'HHR-NGL-05-102+600 TO 127+600'!B12750</f>
        <v>60.058</v>
      </c>
      <c r="C12750" s="1">
        <f>'HHR-NGL-05-102+600 TO 127+600'!D12750</f>
        <v>58.201000000000001</v>
      </c>
      <c r="D12750" s="24"/>
      <c r="E12750" s="1">
        <f t="shared" si="800"/>
        <v>123300</v>
      </c>
      <c r="F12750" s="2">
        <f t="shared" si="801"/>
        <v>1233000</v>
      </c>
      <c r="G12750" s="17">
        <f t="shared" si="799"/>
        <v>1</v>
      </c>
      <c r="H12750" s="1" t="str">
        <f t="shared" si="802"/>
        <v>PLINE PLINE: 1233060.058,58.201</v>
      </c>
    </row>
    <row r="12751" spans="1:8">
      <c r="A12751" s="1">
        <f>'HHR-NGL-05-102+600 TO 127+600'!A12751</f>
        <v>0</v>
      </c>
      <c r="B12751" s="1">
        <f>'HHR-NGL-05-102+600 TO 127+600'!B12751</f>
        <v>69.638999999999996</v>
      </c>
      <c r="C12751" s="1">
        <f>'HHR-NGL-05-102+600 TO 127+600'!D12751</f>
        <v>58.508000000000003</v>
      </c>
      <c r="D12751" s="24"/>
      <c r="E12751" s="1">
        <f t="shared" si="800"/>
        <v>123300</v>
      </c>
      <c r="F12751" s="2">
        <f t="shared" si="801"/>
        <v>1233000</v>
      </c>
      <c r="G12751" s="17">
        <f t="shared" si="799"/>
        <v>1</v>
      </c>
      <c r="H12751" s="1" t="str">
        <f t="shared" si="802"/>
        <v>PLINE PLINE: 1233069.639,58.508</v>
      </c>
    </row>
    <row r="12752" spans="1:8">
      <c r="A12752" s="1">
        <f>'HHR-NGL-05-102+600 TO 127+600'!A12752</f>
        <v>0</v>
      </c>
      <c r="B12752" s="1">
        <f>'HHR-NGL-05-102+600 TO 127+600'!B12752</f>
        <v>70.284999999999997</v>
      </c>
      <c r="C12752" s="1">
        <f>'HHR-NGL-05-102+600 TO 127+600'!D12752</f>
        <v>58.514000000000003</v>
      </c>
      <c r="D12752" s="24"/>
      <c r="E12752" s="1">
        <f t="shared" si="800"/>
        <v>123300</v>
      </c>
      <c r="F12752" s="2">
        <f t="shared" si="801"/>
        <v>1233000</v>
      </c>
      <c r="G12752" s="17">
        <f t="shared" si="799"/>
        <v>1</v>
      </c>
      <c r="H12752" s="1" t="str">
        <f t="shared" si="802"/>
        <v>PLINE PLINE: 1233070.285,58.514</v>
      </c>
    </row>
    <row r="12753" spans="1:8">
      <c r="A12753" s="1">
        <f>'HHR-NGL-05-102+600 TO 127+600'!A12753</f>
        <v>0</v>
      </c>
      <c r="B12753" s="1">
        <f>'HHR-NGL-05-102+600 TO 127+600'!B12753</f>
        <v>79.760000000000005</v>
      </c>
      <c r="C12753" s="1">
        <f>'HHR-NGL-05-102+600 TO 127+600'!D12753</f>
        <v>59.661999999999999</v>
      </c>
      <c r="D12753" s="24"/>
      <c r="E12753" s="1">
        <f t="shared" si="800"/>
        <v>123300</v>
      </c>
      <c r="F12753" s="2">
        <f t="shared" si="801"/>
        <v>1233000</v>
      </c>
      <c r="G12753" s="17">
        <f t="shared" si="799"/>
        <v>1</v>
      </c>
      <c r="H12753" s="1" t="str">
        <f t="shared" si="802"/>
        <v>PLINE PLINE: 1233079.76,59.662</v>
      </c>
    </row>
    <row r="12754" spans="1:8">
      <c r="A12754" s="1">
        <f>'HHR-NGL-05-102+600 TO 127+600'!A12754</f>
        <v>0</v>
      </c>
      <c r="B12754" s="1">
        <f>'HHR-NGL-05-102+600 TO 127+600'!B12754</f>
        <v>80.242000000000004</v>
      </c>
      <c r="C12754" s="1">
        <f>'HHR-NGL-05-102+600 TO 127+600'!D12754</f>
        <v>59.686999999999998</v>
      </c>
      <c r="D12754" s="24"/>
      <c r="E12754" s="1">
        <f t="shared" si="800"/>
        <v>123300</v>
      </c>
      <c r="F12754" s="2">
        <f t="shared" si="801"/>
        <v>1233000</v>
      </c>
      <c r="G12754" s="17">
        <f t="shared" si="799"/>
        <v>1</v>
      </c>
      <c r="H12754" s="1" t="str">
        <f t="shared" si="802"/>
        <v>PLINE PLINE: 1233080.242,59.687</v>
      </c>
    </row>
    <row r="12755" spans="1:8">
      <c r="A12755" s="1">
        <f>'HHR-NGL-05-102+600 TO 127+600'!A12755</f>
        <v>0</v>
      </c>
      <c r="B12755" s="1">
        <f>'HHR-NGL-05-102+600 TO 127+600'!B12755</f>
        <v>90.043000000000006</v>
      </c>
      <c r="C12755" s="1">
        <f>'HHR-NGL-05-102+600 TO 127+600'!D12755</f>
        <v>60.622999999999998</v>
      </c>
      <c r="D12755" s="24"/>
      <c r="E12755" s="1">
        <f t="shared" si="800"/>
        <v>123300</v>
      </c>
      <c r="F12755" s="2">
        <f t="shared" si="801"/>
        <v>1233000</v>
      </c>
      <c r="G12755" s="17">
        <f t="shared" si="799"/>
        <v>1</v>
      </c>
      <c r="H12755" s="1" t="str">
        <f t="shared" si="802"/>
        <v>PLINE PLINE: 1233090.043,60.623</v>
      </c>
    </row>
    <row r="12756" spans="1:8">
      <c r="A12756" s="1">
        <f>'HHR-NGL-05-102+600 TO 127+600'!A12756</f>
        <v>0</v>
      </c>
      <c r="B12756" s="1">
        <f>'HHR-NGL-05-102+600 TO 127+600'!B12756</f>
        <v>90.2</v>
      </c>
      <c r="C12756" s="1">
        <f>'HHR-NGL-05-102+600 TO 127+600'!D12756</f>
        <v>60.645000000000003</v>
      </c>
      <c r="D12756" s="24"/>
      <c r="E12756" s="1">
        <f t="shared" si="800"/>
        <v>123300</v>
      </c>
      <c r="F12756" s="2">
        <f t="shared" si="801"/>
        <v>1233000</v>
      </c>
      <c r="G12756" s="17">
        <f t="shared" si="799"/>
        <v>1</v>
      </c>
      <c r="H12756" s="1" t="str">
        <f t="shared" si="802"/>
        <v>PLINE PLINE: 1233090.2,60.645</v>
      </c>
    </row>
    <row r="12757" spans="1:8">
      <c r="A12757" s="1">
        <f>'HHR-NGL-05-102+600 TO 127+600'!A12757</f>
        <v>0</v>
      </c>
      <c r="B12757" s="1">
        <f>'HHR-NGL-05-102+600 TO 127+600'!B12757</f>
        <v>100</v>
      </c>
      <c r="C12757" s="1">
        <f>'HHR-NGL-05-102+600 TO 127+600'!D12757</f>
        <v>61.994</v>
      </c>
      <c r="D12757" s="24"/>
      <c r="E12757" s="1">
        <f t="shared" si="800"/>
        <v>123300</v>
      </c>
      <c r="F12757" s="2">
        <f t="shared" si="801"/>
        <v>1233000</v>
      </c>
      <c r="G12757" s="17">
        <f t="shared" si="799"/>
        <v>1</v>
      </c>
      <c r="H12757" s="1" t="str">
        <f t="shared" si="802"/>
        <v>PLINE PLINE: 1233100,61.994</v>
      </c>
    </row>
    <row r="12758" spans="1:8">
      <c r="A12758" s="1" t="str">
        <f>'HHR-NGL-05-102+600 TO 127+600'!A12758</f>
        <v>123+325</v>
      </c>
      <c r="B12758" s="1">
        <f>'HHR-NGL-05-102+600 TO 127+600'!B12758</f>
        <v>0</v>
      </c>
      <c r="C12758" s="1">
        <f>'HHR-NGL-05-102+600 TO 127+600'!D12758</f>
        <v>0</v>
      </c>
      <c r="D12758" s="24">
        <v>123325</v>
      </c>
      <c r="E12758" s="1">
        <f t="shared" si="800"/>
        <v>123325</v>
      </c>
      <c r="F12758" s="2">
        <f t="shared" si="801"/>
        <v>1233250</v>
      </c>
      <c r="G12758" s="17">
        <f t="shared" si="799"/>
        <v>1</v>
      </c>
    </row>
    <row r="12759" spans="1:8">
      <c r="A12759" s="1" t="str">
        <f>'HHR-NGL-05-102+600 TO 127+600'!A12759</f>
        <v>GROUND</v>
      </c>
      <c r="B12759" s="1">
        <f>'HHR-NGL-05-102+600 TO 127+600'!B12759</f>
        <v>0</v>
      </c>
      <c r="C12759" s="1">
        <f>'HHR-NGL-05-102+600 TO 127+600'!D12759</f>
        <v>0</v>
      </c>
      <c r="D12759" s="24"/>
      <c r="E12759" s="1">
        <f t="shared" si="800"/>
        <v>123325</v>
      </c>
      <c r="F12759" s="2">
        <f t="shared" si="801"/>
        <v>1233250</v>
      </c>
      <c r="G12759" s="17">
        <f t="shared" si="799"/>
        <v>1</v>
      </c>
    </row>
    <row r="12760" spans="1:8">
      <c r="A12760" s="1">
        <f>'HHR-NGL-05-102+600 TO 127+600'!A12760</f>
        <v>0</v>
      </c>
      <c r="B12760" s="1">
        <f>'HHR-NGL-05-102+600 TO 127+600'!B12760</f>
        <v>-100</v>
      </c>
      <c r="C12760" s="1">
        <f>'HHR-NGL-05-102+600 TO 127+600'!D12760</f>
        <v>65.441999999999993</v>
      </c>
      <c r="D12760" s="24"/>
      <c r="E12760" s="1">
        <f t="shared" si="800"/>
        <v>123325</v>
      </c>
      <c r="F12760" s="2">
        <f t="shared" si="801"/>
        <v>1233250</v>
      </c>
      <c r="G12760" s="17">
        <f t="shared" si="799"/>
        <v>1</v>
      </c>
      <c r="H12760" s="1" t="str">
        <f t="shared" si="802"/>
        <v>PLINE PLINE: 1233150,65.442</v>
      </c>
    </row>
    <row r="12761" spans="1:8">
      <c r="A12761" s="1">
        <f>'HHR-NGL-05-102+600 TO 127+600'!A12761</f>
        <v>0</v>
      </c>
      <c r="B12761" s="1">
        <f>'HHR-NGL-05-102+600 TO 127+600'!B12761</f>
        <v>-96.634</v>
      </c>
      <c r="C12761" s="1">
        <f>'HHR-NGL-05-102+600 TO 127+600'!D12761</f>
        <v>64.379000000000005</v>
      </c>
      <c r="D12761" s="24"/>
      <c r="E12761" s="1">
        <f t="shared" si="800"/>
        <v>123325</v>
      </c>
      <c r="F12761" s="2">
        <f t="shared" si="801"/>
        <v>1233250</v>
      </c>
      <c r="G12761" s="17">
        <f t="shared" si="799"/>
        <v>1</v>
      </c>
      <c r="H12761" s="1" t="str">
        <f t="shared" si="802"/>
        <v>PLINE PLINE: 1233153.366,64.379</v>
      </c>
    </row>
    <row r="12762" spans="1:8">
      <c r="A12762" s="1">
        <f>'HHR-NGL-05-102+600 TO 127+600'!A12762</f>
        <v>0</v>
      </c>
      <c r="B12762" s="1">
        <f>'HHR-NGL-05-102+600 TO 127+600'!B12762</f>
        <v>-94.323999999999998</v>
      </c>
      <c r="C12762" s="1">
        <f>'HHR-NGL-05-102+600 TO 127+600'!D12762</f>
        <v>63.353000000000002</v>
      </c>
      <c r="D12762" s="24"/>
      <c r="E12762" s="1">
        <f t="shared" si="800"/>
        <v>123325</v>
      </c>
      <c r="F12762" s="2">
        <f t="shared" si="801"/>
        <v>1233250</v>
      </c>
      <c r="G12762" s="17">
        <f t="shared" si="799"/>
        <v>1</v>
      </c>
      <c r="H12762" s="1" t="str">
        <f t="shared" si="802"/>
        <v>PLINE PLINE: 1233155.676,63.353</v>
      </c>
    </row>
    <row r="12763" spans="1:8">
      <c r="A12763" s="1">
        <f>'HHR-NGL-05-102+600 TO 127+600'!A12763</f>
        <v>0</v>
      </c>
      <c r="B12763" s="1">
        <f>'HHR-NGL-05-102+600 TO 127+600'!B12763</f>
        <v>-93.266000000000005</v>
      </c>
      <c r="C12763" s="1">
        <f>'HHR-NGL-05-102+600 TO 127+600'!D12763</f>
        <v>63.06</v>
      </c>
      <c r="D12763" s="24"/>
      <c r="E12763" s="1">
        <f t="shared" si="800"/>
        <v>123325</v>
      </c>
      <c r="F12763" s="2">
        <f t="shared" si="801"/>
        <v>1233250</v>
      </c>
      <c r="G12763" s="17">
        <f t="shared" si="799"/>
        <v>1</v>
      </c>
      <c r="H12763" s="1" t="str">
        <f t="shared" si="802"/>
        <v>PLINE PLINE: 1233156.734,63.06</v>
      </c>
    </row>
    <row r="12764" spans="1:8">
      <c r="A12764" s="1">
        <f>'HHR-NGL-05-102+600 TO 127+600'!A12764</f>
        <v>0</v>
      </c>
      <c r="B12764" s="1">
        <f>'HHR-NGL-05-102+600 TO 127+600'!B12764</f>
        <v>-84.272000000000006</v>
      </c>
      <c r="C12764" s="1">
        <f>'HHR-NGL-05-102+600 TO 127+600'!D12764</f>
        <v>61.207000000000001</v>
      </c>
      <c r="D12764" s="24"/>
      <c r="E12764" s="1">
        <f t="shared" si="800"/>
        <v>123325</v>
      </c>
      <c r="F12764" s="2">
        <f t="shared" si="801"/>
        <v>1233250</v>
      </c>
      <c r="G12764" s="17">
        <f t="shared" si="799"/>
        <v>1</v>
      </c>
      <c r="H12764" s="1" t="str">
        <f t="shared" si="802"/>
        <v>PLINE PLINE: 1233165.728,61.207</v>
      </c>
    </row>
    <row r="12765" spans="1:8">
      <c r="A12765" s="1">
        <f>'HHR-NGL-05-102+600 TO 127+600'!A12765</f>
        <v>0</v>
      </c>
      <c r="B12765" s="1">
        <f>'HHR-NGL-05-102+600 TO 127+600'!B12765</f>
        <v>-74.527000000000001</v>
      </c>
      <c r="C12765" s="1">
        <f>'HHR-NGL-05-102+600 TO 127+600'!D12765</f>
        <v>58.701000000000001</v>
      </c>
      <c r="D12765" s="24"/>
      <c r="E12765" s="1">
        <f t="shared" si="800"/>
        <v>123325</v>
      </c>
      <c r="F12765" s="2">
        <f t="shared" si="801"/>
        <v>1233250</v>
      </c>
      <c r="G12765" s="17">
        <f t="shared" si="799"/>
        <v>1</v>
      </c>
      <c r="H12765" s="1" t="str">
        <f t="shared" si="802"/>
        <v>PLINE PLINE: 1233175.473,58.701</v>
      </c>
    </row>
    <row r="12766" spans="1:8">
      <c r="A12766" s="1">
        <f>'HHR-NGL-05-102+600 TO 127+600'!A12766</f>
        <v>0</v>
      </c>
      <c r="B12766" s="1">
        <f>'HHR-NGL-05-102+600 TO 127+600'!B12766</f>
        <v>-74.203999999999994</v>
      </c>
      <c r="C12766" s="1">
        <f>'HHR-NGL-05-102+600 TO 127+600'!D12766</f>
        <v>58.625</v>
      </c>
      <c r="D12766" s="24"/>
      <c r="E12766" s="1">
        <f t="shared" si="800"/>
        <v>123325</v>
      </c>
      <c r="F12766" s="2">
        <f t="shared" si="801"/>
        <v>1233250</v>
      </c>
      <c r="G12766" s="17">
        <f t="shared" si="799"/>
        <v>1</v>
      </c>
      <c r="H12766" s="1" t="str">
        <f t="shared" si="802"/>
        <v>PLINE PLINE: 1233175.796,58.625</v>
      </c>
    </row>
    <row r="12767" spans="1:8">
      <c r="A12767" s="1">
        <f>'HHR-NGL-05-102+600 TO 127+600'!A12767</f>
        <v>0</v>
      </c>
      <c r="B12767" s="1">
        <f>'HHR-NGL-05-102+600 TO 127+600'!B12767</f>
        <v>-64.168999999999997</v>
      </c>
      <c r="C12767" s="1">
        <f>'HHR-NGL-05-102+600 TO 127+600'!D12767</f>
        <v>57.234000000000002</v>
      </c>
      <c r="D12767" s="24"/>
      <c r="E12767" s="1">
        <f t="shared" si="800"/>
        <v>123325</v>
      </c>
      <c r="F12767" s="2">
        <f t="shared" si="801"/>
        <v>1233250</v>
      </c>
      <c r="G12767" s="17">
        <f t="shared" si="799"/>
        <v>1</v>
      </c>
      <c r="H12767" s="1" t="str">
        <f t="shared" si="802"/>
        <v>PLINE PLINE: 1233185.831,57.234</v>
      </c>
    </row>
    <row r="12768" spans="1:8">
      <c r="A12768" s="1">
        <f>'HHR-NGL-05-102+600 TO 127+600'!A12768</f>
        <v>0</v>
      </c>
      <c r="B12768" s="1">
        <f>'HHR-NGL-05-102+600 TO 127+600'!B12768</f>
        <v>-64.054000000000002</v>
      </c>
      <c r="C12768" s="1">
        <f>'HHR-NGL-05-102+600 TO 127+600'!D12768</f>
        <v>57.213999999999999</v>
      </c>
      <c r="D12768" s="24"/>
      <c r="E12768" s="1">
        <f t="shared" si="800"/>
        <v>123325</v>
      </c>
      <c r="F12768" s="2">
        <f t="shared" si="801"/>
        <v>1233250</v>
      </c>
      <c r="G12768" s="17">
        <f t="shared" si="799"/>
        <v>1</v>
      </c>
      <c r="H12768" s="1" t="str">
        <f t="shared" si="802"/>
        <v>PLINE PLINE: 1233185.946,57.214</v>
      </c>
    </row>
    <row r="12769" spans="1:8">
      <c r="A12769" s="1">
        <f>'HHR-NGL-05-102+600 TO 127+600'!A12769</f>
        <v>0</v>
      </c>
      <c r="B12769" s="1">
        <f>'HHR-NGL-05-102+600 TO 127+600'!B12769</f>
        <v>-54.302</v>
      </c>
      <c r="C12769" s="1">
        <f>'HHR-NGL-05-102+600 TO 127+600'!D12769</f>
        <v>56.393000000000001</v>
      </c>
      <c r="D12769" s="24"/>
      <c r="E12769" s="1">
        <f t="shared" si="800"/>
        <v>123325</v>
      </c>
      <c r="F12769" s="2">
        <f t="shared" si="801"/>
        <v>1233250</v>
      </c>
      <c r="G12769" s="17">
        <f t="shared" si="799"/>
        <v>1</v>
      </c>
      <c r="H12769" s="1" t="str">
        <f t="shared" si="802"/>
        <v>PLINE PLINE: 1233195.698,56.393</v>
      </c>
    </row>
    <row r="12770" spans="1:8">
      <c r="A12770" s="1">
        <f>'HHR-NGL-05-102+600 TO 127+600'!A12770</f>
        <v>0</v>
      </c>
      <c r="B12770" s="1">
        <f>'HHR-NGL-05-102+600 TO 127+600'!B12770</f>
        <v>-54.064999999999998</v>
      </c>
      <c r="C12770" s="1">
        <f>'HHR-NGL-05-102+600 TO 127+600'!D12770</f>
        <v>56.353999999999999</v>
      </c>
      <c r="D12770" s="24"/>
      <c r="E12770" s="1">
        <f t="shared" si="800"/>
        <v>123325</v>
      </c>
      <c r="F12770" s="2">
        <f t="shared" si="801"/>
        <v>1233250</v>
      </c>
      <c r="G12770" s="17">
        <f t="shared" si="799"/>
        <v>1</v>
      </c>
      <c r="H12770" s="1" t="str">
        <f t="shared" si="802"/>
        <v>PLINE PLINE: 1233195.935,56.354</v>
      </c>
    </row>
    <row r="12771" spans="1:8">
      <c r="A12771" s="1">
        <f>'HHR-NGL-05-102+600 TO 127+600'!A12771</f>
        <v>0</v>
      </c>
      <c r="B12771" s="1">
        <f>'HHR-NGL-05-102+600 TO 127+600'!B12771</f>
        <v>-51.4</v>
      </c>
      <c r="C12771" s="1">
        <f>'HHR-NGL-05-102+600 TO 127+600'!D12771</f>
        <v>55.975999999999999</v>
      </c>
      <c r="D12771" s="24"/>
      <c r="E12771" s="1">
        <f t="shared" si="800"/>
        <v>123325</v>
      </c>
      <c r="F12771" s="2">
        <f t="shared" si="801"/>
        <v>1233250</v>
      </c>
      <c r="G12771" s="17">
        <f t="shared" si="799"/>
        <v>1</v>
      </c>
      <c r="H12771" s="1" t="str">
        <f t="shared" si="802"/>
        <v>PLINE PLINE: 1233198.6,55.976</v>
      </c>
    </row>
    <row r="12772" spans="1:8">
      <c r="A12772" s="1">
        <f>'HHR-NGL-05-102+600 TO 127+600'!A12772</f>
        <v>0</v>
      </c>
      <c r="B12772" s="1">
        <f>'HHR-NGL-05-102+600 TO 127+600'!B12772</f>
        <v>-43.904000000000003</v>
      </c>
      <c r="C12772" s="1">
        <f>'HHR-NGL-05-102+600 TO 127+600'!D12772</f>
        <v>54.975999999999999</v>
      </c>
      <c r="D12772" s="24"/>
      <c r="E12772" s="1">
        <f t="shared" si="800"/>
        <v>123325</v>
      </c>
      <c r="F12772" s="2">
        <f t="shared" si="801"/>
        <v>1233250</v>
      </c>
      <c r="G12772" s="17">
        <f t="shared" si="799"/>
        <v>1</v>
      </c>
      <c r="H12772" s="1" t="str">
        <f t="shared" si="802"/>
        <v>PLINE PLINE: 1233206.096,54.976</v>
      </c>
    </row>
    <row r="12773" spans="1:8">
      <c r="A12773" s="1">
        <f>'HHR-NGL-05-102+600 TO 127+600'!A12773</f>
        <v>0</v>
      </c>
      <c r="B12773" s="1">
        <f>'HHR-NGL-05-102+600 TO 127+600'!B12773</f>
        <v>-34.479999999999997</v>
      </c>
      <c r="C12773" s="1">
        <f>'HHR-NGL-05-102+600 TO 127+600'!D12773</f>
        <v>52.750999999999998</v>
      </c>
      <c r="D12773" s="24"/>
      <c r="E12773" s="1">
        <f t="shared" si="800"/>
        <v>123325</v>
      </c>
      <c r="F12773" s="2">
        <f t="shared" si="801"/>
        <v>1233250</v>
      </c>
      <c r="G12773" s="17">
        <f t="shared" si="799"/>
        <v>1</v>
      </c>
      <c r="H12773" s="1" t="str">
        <f t="shared" si="802"/>
        <v>PLINE PLINE: 1233215.52,52.751</v>
      </c>
    </row>
    <row r="12774" spans="1:8">
      <c r="A12774" s="1">
        <f>'HHR-NGL-05-102+600 TO 127+600'!A12774</f>
        <v>0</v>
      </c>
      <c r="B12774" s="1">
        <f>'HHR-NGL-05-102+600 TO 127+600'!B12774</f>
        <v>-33.829000000000001</v>
      </c>
      <c r="C12774" s="1">
        <f>'HHR-NGL-05-102+600 TO 127+600'!D12774</f>
        <v>52.432000000000002</v>
      </c>
      <c r="D12774" s="24"/>
      <c r="E12774" s="1">
        <f t="shared" si="800"/>
        <v>123325</v>
      </c>
      <c r="F12774" s="2">
        <f t="shared" si="801"/>
        <v>1233250</v>
      </c>
      <c r="G12774" s="17">
        <f t="shared" si="799"/>
        <v>1</v>
      </c>
      <c r="H12774" s="1" t="str">
        <f t="shared" si="802"/>
        <v>PLINE PLINE: 1233216.171,52.432</v>
      </c>
    </row>
    <row r="12775" spans="1:8">
      <c r="A12775" s="1">
        <f>'HHR-NGL-05-102+600 TO 127+600'!A12775</f>
        <v>0</v>
      </c>
      <c r="B12775" s="1">
        <f>'HHR-NGL-05-102+600 TO 127+600'!B12775</f>
        <v>-24.085000000000001</v>
      </c>
      <c r="C12775" s="1">
        <f>'HHR-NGL-05-102+600 TO 127+600'!D12775</f>
        <v>51.024999999999999</v>
      </c>
      <c r="D12775" s="24"/>
      <c r="E12775" s="1">
        <f t="shared" si="800"/>
        <v>123325</v>
      </c>
      <c r="F12775" s="2">
        <f t="shared" si="801"/>
        <v>1233250</v>
      </c>
      <c r="G12775" s="17">
        <f t="shared" si="799"/>
        <v>1</v>
      </c>
      <c r="H12775" s="1" t="str">
        <f t="shared" si="802"/>
        <v>PLINE PLINE: 1233225.915,51.025</v>
      </c>
    </row>
    <row r="12776" spans="1:8">
      <c r="A12776" s="1">
        <f>'HHR-NGL-05-102+600 TO 127+600'!A12776</f>
        <v>0</v>
      </c>
      <c r="B12776" s="1">
        <f>'HHR-NGL-05-102+600 TO 127+600'!B12776</f>
        <v>-23.893999999999998</v>
      </c>
      <c r="C12776" s="1">
        <f>'HHR-NGL-05-102+600 TO 127+600'!D12776</f>
        <v>51.021000000000001</v>
      </c>
      <c r="D12776" s="24"/>
      <c r="E12776" s="1">
        <f t="shared" si="800"/>
        <v>123325</v>
      </c>
      <c r="F12776" s="2">
        <f t="shared" si="801"/>
        <v>1233250</v>
      </c>
      <c r="G12776" s="17">
        <f t="shared" si="799"/>
        <v>1</v>
      </c>
      <c r="H12776" s="1" t="str">
        <f t="shared" si="802"/>
        <v>PLINE PLINE: 1233226.106,51.021</v>
      </c>
    </row>
    <row r="12777" spans="1:8">
      <c r="A12777" s="1">
        <f>'HHR-NGL-05-102+600 TO 127+600'!A12777</f>
        <v>0</v>
      </c>
      <c r="B12777" s="1">
        <f>'HHR-NGL-05-102+600 TO 127+600'!B12777</f>
        <v>-20.234000000000002</v>
      </c>
      <c r="C12777" s="1">
        <f>'HHR-NGL-05-102+600 TO 127+600'!D12777</f>
        <v>50.941000000000003</v>
      </c>
      <c r="D12777" s="24"/>
      <c r="E12777" s="1">
        <f t="shared" si="800"/>
        <v>123325</v>
      </c>
      <c r="F12777" s="2">
        <f t="shared" si="801"/>
        <v>1233250</v>
      </c>
      <c r="G12777" s="17">
        <f t="shared" si="799"/>
        <v>1</v>
      </c>
      <c r="H12777" s="1" t="str">
        <f t="shared" si="802"/>
        <v>PLINE PLINE: 1233229.766,50.941</v>
      </c>
    </row>
    <row r="12778" spans="1:8">
      <c r="A12778" s="1">
        <f>'HHR-NGL-05-102+600 TO 127+600'!A12778</f>
        <v>0</v>
      </c>
      <c r="B12778" s="1">
        <f>'HHR-NGL-05-102+600 TO 127+600'!B12778</f>
        <v>-14.041</v>
      </c>
      <c r="C12778" s="1">
        <f>'HHR-NGL-05-102+600 TO 127+600'!D12778</f>
        <v>50.826000000000001</v>
      </c>
      <c r="D12778" s="24"/>
      <c r="E12778" s="1">
        <f t="shared" si="800"/>
        <v>123325</v>
      </c>
      <c r="F12778" s="2">
        <f t="shared" si="801"/>
        <v>1233250</v>
      </c>
      <c r="G12778" s="17">
        <f t="shared" si="799"/>
        <v>1</v>
      </c>
      <c r="H12778" s="1" t="str">
        <f t="shared" si="802"/>
        <v>PLINE PLINE: 1233235.959,50.826</v>
      </c>
    </row>
    <row r="12779" spans="1:8">
      <c r="A12779" s="1">
        <f>'HHR-NGL-05-102+600 TO 127+600'!A12779</f>
        <v>0</v>
      </c>
      <c r="B12779" s="1">
        <f>'HHR-NGL-05-102+600 TO 127+600'!B12779</f>
        <v>-13.696999999999999</v>
      </c>
      <c r="C12779" s="1">
        <f>'HHR-NGL-05-102+600 TO 127+600'!D12779</f>
        <v>50.81</v>
      </c>
      <c r="D12779" s="24"/>
      <c r="E12779" s="1">
        <f t="shared" si="800"/>
        <v>123325</v>
      </c>
      <c r="F12779" s="2">
        <f t="shared" si="801"/>
        <v>1233250</v>
      </c>
      <c r="G12779" s="17">
        <f t="shared" si="799"/>
        <v>1</v>
      </c>
      <c r="H12779" s="1" t="str">
        <f t="shared" si="802"/>
        <v>PLINE PLINE: 1233236.303,50.81</v>
      </c>
    </row>
    <row r="12780" spans="1:8">
      <c r="A12780" s="1">
        <f>'HHR-NGL-05-102+600 TO 127+600'!A12780</f>
        <v>0</v>
      </c>
      <c r="B12780" s="1">
        <f>'HHR-NGL-05-102+600 TO 127+600'!B12780</f>
        <v>-5.1689999999999996</v>
      </c>
      <c r="C12780" s="1">
        <f>'HHR-NGL-05-102+600 TO 127+600'!D12780</f>
        <v>50.972999999999999</v>
      </c>
      <c r="D12780" s="24"/>
      <c r="E12780" s="1">
        <f t="shared" si="800"/>
        <v>123325</v>
      </c>
      <c r="F12780" s="2">
        <f t="shared" si="801"/>
        <v>1233250</v>
      </c>
      <c r="G12780" s="17">
        <f t="shared" si="799"/>
        <v>1</v>
      </c>
      <c r="H12780" s="1" t="str">
        <f t="shared" si="802"/>
        <v>PLINE PLINE: 1233244.831,50.973</v>
      </c>
    </row>
    <row r="12781" spans="1:8">
      <c r="A12781" s="1">
        <f>'HHR-NGL-05-102+600 TO 127+600'!A12781</f>
        <v>0</v>
      </c>
      <c r="B12781" s="1">
        <f>'HHR-NGL-05-102+600 TO 127+600'!B12781</f>
        <v>-1.2170000000000001</v>
      </c>
      <c r="C12781" s="1">
        <f>'HHR-NGL-05-102+600 TO 127+600'!D12781</f>
        <v>51.042999999999999</v>
      </c>
      <c r="D12781" s="24"/>
      <c r="E12781" s="1">
        <f t="shared" si="800"/>
        <v>123325</v>
      </c>
      <c r="F12781" s="2">
        <f t="shared" si="801"/>
        <v>1233250</v>
      </c>
      <c r="G12781" s="17">
        <f t="shared" si="799"/>
        <v>1</v>
      </c>
      <c r="H12781" s="1" t="str">
        <f t="shared" si="802"/>
        <v>PLINE PLINE: 1233248.783,51.043</v>
      </c>
    </row>
    <row r="12782" spans="1:8">
      <c r="A12782" s="1">
        <f>'HHR-NGL-05-102+600 TO 127+600'!A12782</f>
        <v>0</v>
      </c>
      <c r="B12782" s="1">
        <f>'HHR-NGL-05-102+600 TO 127+600'!B12782</f>
        <v>0</v>
      </c>
      <c r="C12782" s="1">
        <f>'HHR-NGL-05-102+600 TO 127+600'!D12782</f>
        <v>50.978000000000002</v>
      </c>
      <c r="D12782" s="24"/>
      <c r="E12782" s="1">
        <f t="shared" si="800"/>
        <v>123325</v>
      </c>
      <c r="F12782" s="2">
        <f t="shared" si="801"/>
        <v>1233250</v>
      </c>
      <c r="G12782" s="17">
        <f t="shared" si="799"/>
        <v>1</v>
      </c>
      <c r="H12782" s="1" t="str">
        <f t="shared" si="802"/>
        <v>PLINE PLINE: 1233250,50.978</v>
      </c>
    </row>
    <row r="12783" spans="1:8">
      <c r="A12783" s="1">
        <f>'HHR-NGL-05-102+600 TO 127+600'!A12783</f>
        <v>0</v>
      </c>
      <c r="B12783" s="1">
        <f>'HHR-NGL-05-102+600 TO 127+600'!B12783</f>
        <v>1.6819999999999999</v>
      </c>
      <c r="C12783" s="1">
        <f>'HHR-NGL-05-102+600 TO 127+600'!D12783</f>
        <v>50.889000000000003</v>
      </c>
      <c r="D12783" s="24"/>
      <c r="E12783" s="1">
        <f t="shared" si="800"/>
        <v>123325</v>
      </c>
      <c r="F12783" s="2">
        <f t="shared" si="801"/>
        <v>1233250</v>
      </c>
      <c r="G12783" s="17">
        <f t="shared" si="799"/>
        <v>1</v>
      </c>
      <c r="H12783" s="1" t="str">
        <f t="shared" si="802"/>
        <v>PLINE PLINE: 1233251.682,50.889</v>
      </c>
    </row>
    <row r="12784" spans="1:8">
      <c r="A12784" s="1">
        <f>'HHR-NGL-05-102+600 TO 127+600'!A12784</f>
        <v>0</v>
      </c>
      <c r="B12784" s="1">
        <f>'HHR-NGL-05-102+600 TO 127+600'!B12784</f>
        <v>6.077</v>
      </c>
      <c r="C12784" s="1">
        <f>'HHR-NGL-05-102+600 TO 127+600'!D12784</f>
        <v>50.542999999999999</v>
      </c>
      <c r="D12784" s="24"/>
      <c r="E12784" s="1">
        <f t="shared" si="800"/>
        <v>123325</v>
      </c>
      <c r="F12784" s="2">
        <f t="shared" si="801"/>
        <v>1233250</v>
      </c>
      <c r="G12784" s="17">
        <f t="shared" si="799"/>
        <v>1</v>
      </c>
      <c r="H12784" s="1" t="str">
        <f t="shared" si="802"/>
        <v>PLINE PLINE: 1233256.077,50.543</v>
      </c>
    </row>
    <row r="12785" spans="1:8">
      <c r="A12785" s="1">
        <f>'HHR-NGL-05-102+600 TO 127+600'!A12785</f>
        <v>0</v>
      </c>
      <c r="B12785" s="1">
        <f>'HHR-NGL-05-102+600 TO 127+600'!B12785</f>
        <v>6.4749999999999996</v>
      </c>
      <c r="C12785" s="1">
        <f>'HHR-NGL-05-102+600 TO 127+600'!D12785</f>
        <v>50.55</v>
      </c>
      <c r="D12785" s="24"/>
      <c r="E12785" s="1">
        <f t="shared" si="800"/>
        <v>123325</v>
      </c>
      <c r="F12785" s="2">
        <f t="shared" si="801"/>
        <v>1233250</v>
      </c>
      <c r="G12785" s="17">
        <f t="shared" si="799"/>
        <v>1</v>
      </c>
      <c r="H12785" s="1" t="str">
        <f t="shared" si="802"/>
        <v>PLINE PLINE: 1233256.475,50.55</v>
      </c>
    </row>
    <row r="12786" spans="1:8">
      <c r="A12786" s="1">
        <f>'HHR-NGL-05-102+600 TO 127+600'!A12786</f>
        <v>0</v>
      </c>
      <c r="B12786" s="1">
        <f>'HHR-NGL-05-102+600 TO 127+600'!B12786</f>
        <v>15.634</v>
      </c>
      <c r="C12786" s="1">
        <f>'HHR-NGL-05-102+600 TO 127+600'!D12786</f>
        <v>50.875999999999998</v>
      </c>
      <c r="D12786" s="24"/>
      <c r="E12786" s="1">
        <f t="shared" si="800"/>
        <v>123325</v>
      </c>
      <c r="F12786" s="2">
        <f t="shared" si="801"/>
        <v>1233250</v>
      </c>
      <c r="G12786" s="17">
        <f t="shared" si="799"/>
        <v>1</v>
      </c>
      <c r="H12786" s="1" t="str">
        <f t="shared" si="802"/>
        <v>PLINE PLINE: 1233265.634,50.876</v>
      </c>
    </row>
    <row r="12787" spans="1:8">
      <c r="A12787" s="1">
        <f>'HHR-NGL-05-102+600 TO 127+600'!A12787</f>
        <v>0</v>
      </c>
      <c r="B12787" s="1">
        <f>'HHR-NGL-05-102+600 TO 127+600'!B12787</f>
        <v>17.286000000000001</v>
      </c>
      <c r="C12787" s="1">
        <f>'HHR-NGL-05-102+600 TO 127+600'!D12787</f>
        <v>51.119</v>
      </c>
      <c r="D12787" s="24"/>
      <c r="E12787" s="1">
        <f t="shared" si="800"/>
        <v>123325</v>
      </c>
      <c r="F12787" s="2">
        <f t="shared" si="801"/>
        <v>1233250</v>
      </c>
      <c r="G12787" s="17">
        <f t="shared" si="799"/>
        <v>1</v>
      </c>
      <c r="H12787" s="1" t="str">
        <f t="shared" si="802"/>
        <v>PLINE PLINE: 1233267.286,51.119</v>
      </c>
    </row>
    <row r="12788" spans="1:8">
      <c r="A12788" s="1">
        <f>'HHR-NGL-05-102+600 TO 127+600'!A12788</f>
        <v>0</v>
      </c>
      <c r="B12788" s="1">
        <f>'HHR-NGL-05-102+600 TO 127+600'!B12788</f>
        <v>25.422999999999998</v>
      </c>
      <c r="C12788" s="1">
        <f>'HHR-NGL-05-102+600 TO 127+600'!D12788</f>
        <v>52.914000000000001</v>
      </c>
      <c r="D12788" s="24"/>
      <c r="E12788" s="1">
        <f t="shared" si="800"/>
        <v>123325</v>
      </c>
      <c r="F12788" s="2">
        <f t="shared" si="801"/>
        <v>1233250</v>
      </c>
      <c r="G12788" s="17">
        <f t="shared" si="799"/>
        <v>1</v>
      </c>
      <c r="H12788" s="1" t="str">
        <f t="shared" si="802"/>
        <v>PLINE PLINE: 1233275.423,52.914</v>
      </c>
    </row>
    <row r="12789" spans="1:8">
      <c r="A12789" s="1">
        <f>'HHR-NGL-05-102+600 TO 127+600'!A12789</f>
        <v>0</v>
      </c>
      <c r="B12789" s="1">
        <f>'HHR-NGL-05-102+600 TO 127+600'!B12789</f>
        <v>27.934000000000001</v>
      </c>
      <c r="C12789" s="1">
        <f>'HHR-NGL-05-102+600 TO 127+600'!D12789</f>
        <v>53.798000000000002</v>
      </c>
      <c r="D12789" s="24"/>
      <c r="E12789" s="1">
        <f t="shared" si="800"/>
        <v>123325</v>
      </c>
      <c r="F12789" s="2">
        <f t="shared" si="801"/>
        <v>1233250</v>
      </c>
      <c r="G12789" s="17">
        <f t="shared" si="799"/>
        <v>1</v>
      </c>
      <c r="H12789" s="1" t="str">
        <f t="shared" si="802"/>
        <v>PLINE PLINE: 1233277.934,53.798</v>
      </c>
    </row>
    <row r="12790" spans="1:8">
      <c r="A12790" s="1">
        <f>'HHR-NGL-05-102+600 TO 127+600'!A12790</f>
        <v>0</v>
      </c>
      <c r="B12790" s="1">
        <f>'HHR-NGL-05-102+600 TO 127+600'!B12790</f>
        <v>35.229999999999997</v>
      </c>
      <c r="C12790" s="1">
        <f>'HHR-NGL-05-102+600 TO 127+600'!D12790</f>
        <v>55.627000000000002</v>
      </c>
      <c r="D12790" s="24"/>
      <c r="E12790" s="1">
        <f t="shared" si="800"/>
        <v>123325</v>
      </c>
      <c r="F12790" s="2">
        <f t="shared" si="801"/>
        <v>1233250</v>
      </c>
      <c r="G12790" s="17">
        <f t="shared" si="799"/>
        <v>1</v>
      </c>
      <c r="H12790" s="1" t="str">
        <f t="shared" si="802"/>
        <v>PLINE PLINE: 1233285.23,55.627</v>
      </c>
    </row>
    <row r="12791" spans="1:8">
      <c r="A12791" s="1">
        <f>'HHR-NGL-05-102+600 TO 127+600'!A12791</f>
        <v>0</v>
      </c>
      <c r="B12791" s="1">
        <f>'HHR-NGL-05-102+600 TO 127+600'!B12791</f>
        <v>43.073999999999998</v>
      </c>
      <c r="C12791" s="1">
        <f>'HHR-NGL-05-102+600 TO 127+600'!D12791</f>
        <v>56.311</v>
      </c>
      <c r="D12791" s="24"/>
      <c r="E12791" s="1">
        <f t="shared" si="800"/>
        <v>123325</v>
      </c>
      <c r="F12791" s="2">
        <f t="shared" si="801"/>
        <v>1233250</v>
      </c>
      <c r="G12791" s="17">
        <f t="shared" si="799"/>
        <v>1</v>
      </c>
      <c r="H12791" s="1" t="str">
        <f t="shared" si="802"/>
        <v>PLINE PLINE: 1233293.074,56.311</v>
      </c>
    </row>
    <row r="12792" spans="1:8">
      <c r="A12792" s="1">
        <f>'HHR-NGL-05-102+600 TO 127+600'!A12792</f>
        <v>0</v>
      </c>
      <c r="B12792" s="1">
        <f>'HHR-NGL-05-102+600 TO 127+600'!B12792</f>
        <v>44.984000000000002</v>
      </c>
      <c r="C12792" s="1">
        <f>'HHR-NGL-05-102+600 TO 127+600'!D12792</f>
        <v>56.579000000000001</v>
      </c>
      <c r="D12792" s="24"/>
      <c r="E12792" s="1">
        <f t="shared" si="800"/>
        <v>123325</v>
      </c>
      <c r="F12792" s="2">
        <f t="shared" si="801"/>
        <v>1233250</v>
      </c>
      <c r="G12792" s="17">
        <f t="shared" si="799"/>
        <v>1</v>
      </c>
      <c r="H12792" s="1" t="str">
        <f t="shared" si="802"/>
        <v>PLINE PLINE: 1233294.984,56.579</v>
      </c>
    </row>
    <row r="12793" spans="1:8">
      <c r="A12793" s="1">
        <f>'HHR-NGL-05-102+600 TO 127+600'!A12793</f>
        <v>0</v>
      </c>
      <c r="B12793" s="1">
        <f>'HHR-NGL-05-102+600 TO 127+600'!B12793</f>
        <v>46.777000000000001</v>
      </c>
      <c r="C12793" s="1">
        <f>'HHR-NGL-05-102+600 TO 127+600'!D12793</f>
        <v>56.442</v>
      </c>
      <c r="D12793" s="24"/>
      <c r="E12793" s="1">
        <f t="shared" si="800"/>
        <v>123325</v>
      </c>
      <c r="F12793" s="2">
        <f t="shared" si="801"/>
        <v>1233250</v>
      </c>
      <c r="G12793" s="17">
        <f t="shared" si="799"/>
        <v>1</v>
      </c>
      <c r="H12793" s="1" t="str">
        <f t="shared" si="802"/>
        <v>PLINE PLINE: 1233296.777,56.442</v>
      </c>
    </row>
    <row r="12794" spans="1:8">
      <c r="A12794" s="1">
        <f>'HHR-NGL-05-102+600 TO 127+600'!A12794</f>
        <v>0</v>
      </c>
      <c r="B12794" s="1">
        <f>'HHR-NGL-05-102+600 TO 127+600'!B12794</f>
        <v>54.939</v>
      </c>
      <c r="C12794" s="1">
        <f>'HHR-NGL-05-102+600 TO 127+600'!D12794</f>
        <v>56.426000000000002</v>
      </c>
      <c r="D12794" s="24"/>
      <c r="E12794" s="1">
        <f t="shared" si="800"/>
        <v>123325</v>
      </c>
      <c r="F12794" s="2">
        <f t="shared" si="801"/>
        <v>1233250</v>
      </c>
      <c r="G12794" s="17">
        <f t="shared" si="799"/>
        <v>1</v>
      </c>
      <c r="H12794" s="1" t="str">
        <f t="shared" si="802"/>
        <v>PLINE PLINE: 1233304.939,56.426</v>
      </c>
    </row>
    <row r="12795" spans="1:8">
      <c r="A12795" s="1">
        <f>'HHR-NGL-05-102+600 TO 127+600'!A12795</f>
        <v>0</v>
      </c>
      <c r="B12795" s="1">
        <f>'HHR-NGL-05-102+600 TO 127+600'!B12795</f>
        <v>64.03</v>
      </c>
      <c r="C12795" s="1">
        <f>'HHR-NGL-05-102+600 TO 127+600'!D12795</f>
        <v>56.362000000000002</v>
      </c>
      <c r="D12795" s="24"/>
      <c r="E12795" s="1">
        <f t="shared" si="800"/>
        <v>123325</v>
      </c>
      <c r="F12795" s="2">
        <f t="shared" si="801"/>
        <v>1233250</v>
      </c>
      <c r="G12795" s="17">
        <f t="shared" si="799"/>
        <v>1</v>
      </c>
      <c r="H12795" s="1" t="str">
        <f t="shared" si="802"/>
        <v>PLINE PLINE: 1233314.03,56.362</v>
      </c>
    </row>
    <row r="12796" spans="1:8">
      <c r="A12796" s="1">
        <f>'HHR-NGL-05-102+600 TO 127+600'!A12796</f>
        <v>0</v>
      </c>
      <c r="B12796" s="1">
        <f>'HHR-NGL-05-102+600 TO 127+600'!B12796</f>
        <v>65.129000000000005</v>
      </c>
      <c r="C12796" s="1">
        <f>'HHR-NGL-05-102+600 TO 127+600'!D12796</f>
        <v>56.23</v>
      </c>
      <c r="D12796" s="24"/>
      <c r="E12796" s="1">
        <f t="shared" si="800"/>
        <v>123325</v>
      </c>
      <c r="F12796" s="2">
        <f t="shared" si="801"/>
        <v>1233250</v>
      </c>
      <c r="G12796" s="17">
        <f t="shared" si="799"/>
        <v>1</v>
      </c>
      <c r="H12796" s="1" t="str">
        <f t="shared" si="802"/>
        <v>PLINE PLINE: 1233315.129,56.23</v>
      </c>
    </row>
    <row r="12797" spans="1:8">
      <c r="A12797" s="1">
        <f>'HHR-NGL-05-102+600 TO 127+600'!A12797</f>
        <v>0</v>
      </c>
      <c r="B12797" s="1">
        <f>'HHR-NGL-05-102+600 TO 127+600'!B12797</f>
        <v>66.126000000000005</v>
      </c>
      <c r="C12797" s="1">
        <f>'HHR-NGL-05-102+600 TO 127+600'!D12797</f>
        <v>56.198999999999998</v>
      </c>
      <c r="D12797" s="24"/>
      <c r="E12797" s="1">
        <f t="shared" si="800"/>
        <v>123325</v>
      </c>
      <c r="F12797" s="2">
        <f t="shared" si="801"/>
        <v>1233250</v>
      </c>
      <c r="G12797" s="17">
        <f t="shared" si="799"/>
        <v>1</v>
      </c>
      <c r="H12797" s="1" t="str">
        <f t="shared" si="802"/>
        <v>PLINE PLINE: 1233316.126,56.199</v>
      </c>
    </row>
    <row r="12798" spans="1:8">
      <c r="A12798" s="1">
        <f>'HHR-NGL-05-102+600 TO 127+600'!A12798</f>
        <v>0</v>
      </c>
      <c r="B12798" s="1">
        <f>'HHR-NGL-05-102+600 TO 127+600'!B12798</f>
        <v>75.231999999999999</v>
      </c>
      <c r="C12798" s="1">
        <f>'HHR-NGL-05-102+600 TO 127+600'!D12798</f>
        <v>56.279000000000003</v>
      </c>
      <c r="D12798" s="24"/>
      <c r="E12798" s="1">
        <f t="shared" si="800"/>
        <v>123325</v>
      </c>
      <c r="F12798" s="2">
        <f t="shared" si="801"/>
        <v>1233250</v>
      </c>
      <c r="G12798" s="17">
        <f t="shared" si="799"/>
        <v>1</v>
      </c>
      <c r="H12798" s="1" t="str">
        <f t="shared" si="802"/>
        <v>PLINE PLINE: 1233325.232,56.279</v>
      </c>
    </row>
    <row r="12799" spans="1:8">
      <c r="A12799" s="1">
        <f>'HHR-NGL-05-102+600 TO 127+600'!A12799</f>
        <v>0</v>
      </c>
      <c r="B12799" s="1">
        <f>'HHR-NGL-05-102+600 TO 127+600'!B12799</f>
        <v>75.438000000000002</v>
      </c>
      <c r="C12799" s="1">
        <f>'HHR-NGL-05-102+600 TO 127+600'!D12799</f>
        <v>56.280999999999999</v>
      </c>
      <c r="D12799" s="24"/>
      <c r="E12799" s="1">
        <f t="shared" si="800"/>
        <v>123325</v>
      </c>
      <c r="F12799" s="2">
        <f t="shared" si="801"/>
        <v>1233250</v>
      </c>
      <c r="G12799" s="17">
        <f t="shared" si="799"/>
        <v>1</v>
      </c>
      <c r="H12799" s="1" t="str">
        <f t="shared" si="802"/>
        <v>PLINE PLINE: 1233325.438,56.281</v>
      </c>
    </row>
    <row r="12800" spans="1:8">
      <c r="A12800" s="1">
        <f>'HHR-NGL-05-102+600 TO 127+600'!A12800</f>
        <v>0</v>
      </c>
      <c r="B12800" s="1">
        <f>'HHR-NGL-05-102+600 TO 127+600'!B12800</f>
        <v>76.888000000000005</v>
      </c>
      <c r="C12800" s="1">
        <f>'HHR-NGL-05-102+600 TO 127+600'!D12800</f>
        <v>56.350999999999999</v>
      </c>
      <c r="D12800" s="24"/>
      <c r="E12800" s="1">
        <f t="shared" si="800"/>
        <v>123325</v>
      </c>
      <c r="F12800" s="2">
        <f t="shared" si="801"/>
        <v>1233250</v>
      </c>
      <c r="G12800" s="17">
        <f t="shared" si="799"/>
        <v>1</v>
      </c>
      <c r="H12800" s="1" t="str">
        <f t="shared" si="802"/>
        <v>PLINE PLINE: 1233326.888,56.351</v>
      </c>
    </row>
    <row r="12801" spans="1:8">
      <c r="A12801" s="1">
        <f>'HHR-NGL-05-102+600 TO 127+600'!A12801</f>
        <v>0</v>
      </c>
      <c r="B12801" s="1">
        <f>'HHR-NGL-05-102+600 TO 127+600'!B12801</f>
        <v>85.51</v>
      </c>
      <c r="C12801" s="1">
        <f>'HHR-NGL-05-102+600 TO 127+600'!D12801</f>
        <v>56.817</v>
      </c>
      <c r="D12801" s="24"/>
      <c r="E12801" s="1">
        <f t="shared" si="800"/>
        <v>123325</v>
      </c>
      <c r="F12801" s="2">
        <f t="shared" si="801"/>
        <v>1233250</v>
      </c>
      <c r="G12801" s="17">
        <f t="shared" si="799"/>
        <v>1</v>
      </c>
      <c r="H12801" s="1" t="str">
        <f t="shared" si="802"/>
        <v>PLINE PLINE: 1233335.51,56.817</v>
      </c>
    </row>
    <row r="12802" spans="1:8">
      <c r="A12802" s="1">
        <f>'HHR-NGL-05-102+600 TO 127+600'!A12802</f>
        <v>0</v>
      </c>
      <c r="B12802" s="1">
        <f>'HHR-NGL-05-102+600 TO 127+600'!B12802</f>
        <v>87.257999999999996</v>
      </c>
      <c r="C12802" s="1">
        <f>'HHR-NGL-05-102+600 TO 127+600'!D12802</f>
        <v>56.912999999999997</v>
      </c>
      <c r="D12802" s="24"/>
      <c r="E12802" s="1">
        <f t="shared" si="800"/>
        <v>123325</v>
      </c>
      <c r="F12802" s="2">
        <f t="shared" si="801"/>
        <v>1233250</v>
      </c>
      <c r="G12802" s="17">
        <f t="shared" ref="G12802:G12865" si="803">G12801</f>
        <v>1</v>
      </c>
      <c r="H12802" s="1" t="str">
        <f t="shared" si="802"/>
        <v>PLINE PLINE: 1233337.258,56.913</v>
      </c>
    </row>
    <row r="12803" spans="1:8">
      <c r="A12803" s="1">
        <f>'HHR-NGL-05-102+600 TO 127+600'!A12803</f>
        <v>0</v>
      </c>
      <c r="B12803" s="1">
        <f>'HHR-NGL-05-102+600 TO 127+600'!B12803</f>
        <v>95.567999999999998</v>
      </c>
      <c r="C12803" s="1">
        <f>'HHR-NGL-05-102+600 TO 127+600'!D12803</f>
        <v>58.076000000000001</v>
      </c>
      <c r="D12803" s="24"/>
      <c r="E12803" s="1">
        <f t="shared" si="800"/>
        <v>123325</v>
      </c>
      <c r="F12803" s="2">
        <f t="shared" si="801"/>
        <v>1233250</v>
      </c>
      <c r="G12803" s="17">
        <f t="shared" si="803"/>
        <v>1</v>
      </c>
      <c r="H12803" s="1" t="str">
        <f t="shared" si="802"/>
        <v>PLINE PLINE: 1233345.568,58.076</v>
      </c>
    </row>
    <row r="12804" spans="1:8">
      <c r="A12804" s="1">
        <f>'HHR-NGL-05-102+600 TO 127+600'!A12804</f>
        <v>0</v>
      </c>
      <c r="B12804" s="1">
        <f>'HHR-NGL-05-102+600 TO 127+600'!B12804</f>
        <v>97.343999999999994</v>
      </c>
      <c r="C12804" s="1">
        <f>'HHR-NGL-05-102+600 TO 127+600'!D12804</f>
        <v>58.152999999999999</v>
      </c>
      <c r="D12804" s="24"/>
      <c r="E12804" s="1">
        <f t="shared" ref="E12804:E12867" si="804">IF((D12804=0),E12803,D12804)</f>
        <v>123325</v>
      </c>
      <c r="F12804" s="2">
        <f t="shared" ref="F12804:F12867" si="805">IF((C12804=0),(E12804-0)*$H$1,F12803)</f>
        <v>1233250</v>
      </c>
      <c r="G12804" s="17">
        <f t="shared" si="803"/>
        <v>1</v>
      </c>
      <c r="H12804" s="1" t="str">
        <f t="shared" ref="H12804:H12867" si="806">CONCATENATE("PLINE PLINE: ",(B12804+F12804)*G12804,",",C12804)</f>
        <v>PLINE PLINE: 1233347.344,58.153</v>
      </c>
    </row>
    <row r="12805" spans="1:8">
      <c r="A12805" s="1">
        <f>'HHR-NGL-05-102+600 TO 127+600'!A12805</f>
        <v>0</v>
      </c>
      <c r="B12805" s="1">
        <f>'HHR-NGL-05-102+600 TO 127+600'!B12805</f>
        <v>100</v>
      </c>
      <c r="C12805" s="1">
        <f>'HHR-NGL-05-102+600 TO 127+600'!D12805</f>
        <v>58.371000000000002</v>
      </c>
      <c r="D12805" s="24"/>
      <c r="E12805" s="1">
        <f t="shared" si="804"/>
        <v>123325</v>
      </c>
      <c r="F12805" s="2">
        <f t="shared" si="805"/>
        <v>1233250</v>
      </c>
      <c r="G12805" s="17">
        <f t="shared" si="803"/>
        <v>1</v>
      </c>
      <c r="H12805" s="1" t="str">
        <f t="shared" si="806"/>
        <v>PLINE PLINE: 1233350,58.371</v>
      </c>
    </row>
    <row r="12806" spans="1:8">
      <c r="A12806" s="1" t="str">
        <f>'HHR-NGL-05-102+600 TO 127+600'!A12806</f>
        <v>123+350</v>
      </c>
      <c r="B12806" s="1">
        <f>'HHR-NGL-05-102+600 TO 127+600'!B12806</f>
        <v>0</v>
      </c>
      <c r="C12806" s="1">
        <f>'HHR-NGL-05-102+600 TO 127+600'!D12806</f>
        <v>0</v>
      </c>
      <c r="D12806" s="24">
        <v>123350</v>
      </c>
      <c r="E12806" s="1">
        <f t="shared" si="804"/>
        <v>123350</v>
      </c>
      <c r="F12806" s="2">
        <f t="shared" si="805"/>
        <v>1233500</v>
      </c>
      <c r="G12806" s="17">
        <f t="shared" si="803"/>
        <v>1</v>
      </c>
    </row>
    <row r="12807" spans="1:8">
      <c r="A12807" s="1" t="str">
        <f>'HHR-NGL-05-102+600 TO 127+600'!A12807</f>
        <v>GROUND</v>
      </c>
      <c r="B12807" s="1">
        <f>'HHR-NGL-05-102+600 TO 127+600'!B12807</f>
        <v>0</v>
      </c>
      <c r="C12807" s="1">
        <f>'HHR-NGL-05-102+600 TO 127+600'!D12807</f>
        <v>0</v>
      </c>
      <c r="D12807" s="24"/>
      <c r="E12807" s="1">
        <f t="shared" si="804"/>
        <v>123350</v>
      </c>
      <c r="F12807" s="2">
        <f t="shared" si="805"/>
        <v>1233500</v>
      </c>
      <c r="G12807" s="17">
        <f t="shared" si="803"/>
        <v>1</v>
      </c>
    </row>
    <row r="12808" spans="1:8">
      <c r="A12808" s="1">
        <f>'HHR-NGL-05-102+600 TO 127+600'!A12808</f>
        <v>0</v>
      </c>
      <c r="B12808" s="1">
        <f>'HHR-NGL-05-102+600 TO 127+600'!B12808</f>
        <v>-100</v>
      </c>
      <c r="C12808" s="1">
        <f>'HHR-NGL-05-102+600 TO 127+600'!D12808</f>
        <v>65.736999999999995</v>
      </c>
      <c r="D12808" s="24"/>
      <c r="E12808" s="1">
        <f t="shared" si="804"/>
        <v>123350</v>
      </c>
      <c r="F12808" s="2">
        <f t="shared" si="805"/>
        <v>1233500</v>
      </c>
      <c r="G12808" s="17">
        <f t="shared" si="803"/>
        <v>1</v>
      </c>
      <c r="H12808" s="1" t="str">
        <f t="shared" si="806"/>
        <v>PLINE PLINE: 1233400,65.737</v>
      </c>
    </row>
    <row r="12809" spans="1:8">
      <c r="A12809" s="1">
        <f>'HHR-NGL-05-102+600 TO 127+600'!A12809</f>
        <v>0</v>
      </c>
      <c r="B12809" s="1">
        <f>'HHR-NGL-05-102+600 TO 127+600'!B12809</f>
        <v>-97.483999999999995</v>
      </c>
      <c r="C12809" s="1">
        <f>'HHR-NGL-05-102+600 TO 127+600'!D12809</f>
        <v>64.856999999999999</v>
      </c>
      <c r="D12809" s="24"/>
      <c r="E12809" s="1">
        <f t="shared" si="804"/>
        <v>123350</v>
      </c>
      <c r="F12809" s="2">
        <f t="shared" si="805"/>
        <v>1233500</v>
      </c>
      <c r="G12809" s="17">
        <f t="shared" si="803"/>
        <v>1</v>
      </c>
      <c r="H12809" s="1" t="str">
        <f t="shared" si="806"/>
        <v>PLINE PLINE: 1233402.516,64.857</v>
      </c>
    </row>
    <row r="12810" spans="1:8">
      <c r="A12810" s="1">
        <f>'HHR-NGL-05-102+600 TO 127+600'!A12810</f>
        <v>0</v>
      </c>
      <c r="B12810" s="1">
        <f>'HHR-NGL-05-102+600 TO 127+600'!B12810</f>
        <v>-94.947999999999993</v>
      </c>
      <c r="C12810" s="1">
        <f>'HHR-NGL-05-102+600 TO 127+600'!D12810</f>
        <v>63.692999999999998</v>
      </c>
      <c r="D12810" s="24"/>
      <c r="E12810" s="1">
        <f t="shared" si="804"/>
        <v>123350</v>
      </c>
      <c r="F12810" s="2">
        <f t="shared" si="805"/>
        <v>1233500</v>
      </c>
      <c r="G12810" s="17">
        <f t="shared" si="803"/>
        <v>1</v>
      </c>
      <c r="H12810" s="1" t="str">
        <f t="shared" si="806"/>
        <v>PLINE PLINE: 1233405.052,63.693</v>
      </c>
    </row>
    <row r="12811" spans="1:8">
      <c r="A12811" s="1">
        <f>'HHR-NGL-05-102+600 TO 127+600'!A12811</f>
        <v>0</v>
      </c>
      <c r="B12811" s="1">
        <f>'HHR-NGL-05-102+600 TO 127+600'!B12811</f>
        <v>-87.238</v>
      </c>
      <c r="C12811" s="1">
        <f>'HHR-NGL-05-102+600 TO 127+600'!D12811</f>
        <v>61.594999999999999</v>
      </c>
      <c r="D12811" s="24"/>
      <c r="E12811" s="1">
        <f t="shared" si="804"/>
        <v>123350</v>
      </c>
      <c r="F12811" s="2">
        <f t="shared" si="805"/>
        <v>1233500</v>
      </c>
      <c r="G12811" s="17">
        <f t="shared" si="803"/>
        <v>1</v>
      </c>
      <c r="H12811" s="1" t="str">
        <f t="shared" si="806"/>
        <v>PLINE PLINE: 1233412.762,61.595</v>
      </c>
    </row>
    <row r="12812" spans="1:8">
      <c r="A12812" s="1">
        <f>'HHR-NGL-05-102+600 TO 127+600'!A12812</f>
        <v>0</v>
      </c>
      <c r="B12812" s="1">
        <f>'HHR-NGL-05-102+600 TO 127+600'!B12812</f>
        <v>-84.870999999999995</v>
      </c>
      <c r="C12812" s="1">
        <f>'HHR-NGL-05-102+600 TO 127+600'!D12812</f>
        <v>60.741999999999997</v>
      </c>
      <c r="D12812" s="24"/>
      <c r="E12812" s="1">
        <f t="shared" si="804"/>
        <v>123350</v>
      </c>
      <c r="F12812" s="2">
        <f t="shared" si="805"/>
        <v>1233500</v>
      </c>
      <c r="G12812" s="17">
        <f t="shared" si="803"/>
        <v>1</v>
      </c>
      <c r="H12812" s="1" t="str">
        <f t="shared" si="806"/>
        <v>PLINE PLINE: 1233415.129,60.742</v>
      </c>
    </row>
    <row r="12813" spans="1:8">
      <c r="A12813" s="1">
        <f>'HHR-NGL-05-102+600 TO 127+600'!A12813</f>
        <v>0</v>
      </c>
      <c r="B12813" s="1">
        <f>'HHR-NGL-05-102+600 TO 127+600'!B12813</f>
        <v>-77.216999999999999</v>
      </c>
      <c r="C12813" s="1">
        <f>'HHR-NGL-05-102+600 TO 127+600'!D12813</f>
        <v>58.957000000000001</v>
      </c>
      <c r="D12813" s="24"/>
      <c r="E12813" s="1">
        <f t="shared" si="804"/>
        <v>123350</v>
      </c>
      <c r="F12813" s="2">
        <f t="shared" si="805"/>
        <v>1233500</v>
      </c>
      <c r="G12813" s="17">
        <f t="shared" si="803"/>
        <v>1</v>
      </c>
      <c r="H12813" s="1" t="str">
        <f t="shared" si="806"/>
        <v>PLINE PLINE: 1233422.783,58.957</v>
      </c>
    </row>
    <row r="12814" spans="1:8">
      <c r="A12814" s="1">
        <f>'HHR-NGL-05-102+600 TO 127+600'!A12814</f>
        <v>0</v>
      </c>
      <c r="B12814" s="1">
        <f>'HHR-NGL-05-102+600 TO 127+600'!B12814</f>
        <v>-74.819999999999993</v>
      </c>
      <c r="C12814" s="1">
        <f>'HHR-NGL-05-102+600 TO 127+600'!D12814</f>
        <v>58.253999999999998</v>
      </c>
      <c r="D12814" s="24"/>
      <c r="E12814" s="1">
        <f t="shared" si="804"/>
        <v>123350</v>
      </c>
      <c r="F12814" s="2">
        <f t="shared" si="805"/>
        <v>1233500</v>
      </c>
      <c r="G12814" s="17">
        <f t="shared" si="803"/>
        <v>1</v>
      </c>
      <c r="H12814" s="1" t="str">
        <f t="shared" si="806"/>
        <v>PLINE PLINE: 1233425.18,58.254</v>
      </c>
    </row>
    <row r="12815" spans="1:8">
      <c r="A12815" s="1">
        <f>'HHR-NGL-05-102+600 TO 127+600'!A12815</f>
        <v>0</v>
      </c>
      <c r="B12815" s="1">
        <f>'HHR-NGL-05-102+600 TO 127+600'!B12815</f>
        <v>-67.025000000000006</v>
      </c>
      <c r="C12815" s="1">
        <f>'HHR-NGL-05-102+600 TO 127+600'!D12815</f>
        <v>56.991999999999997</v>
      </c>
      <c r="D12815" s="24"/>
      <c r="E12815" s="1">
        <f t="shared" si="804"/>
        <v>123350</v>
      </c>
      <c r="F12815" s="2">
        <f t="shared" si="805"/>
        <v>1233500</v>
      </c>
      <c r="G12815" s="17">
        <f t="shared" si="803"/>
        <v>1</v>
      </c>
      <c r="H12815" s="1" t="str">
        <f t="shared" si="806"/>
        <v>PLINE PLINE: 1233432.975,56.992</v>
      </c>
    </row>
    <row r="12816" spans="1:8">
      <c r="A12816" s="1">
        <f>'HHR-NGL-05-102+600 TO 127+600'!A12816</f>
        <v>0</v>
      </c>
      <c r="B12816" s="1">
        <f>'HHR-NGL-05-102+600 TO 127+600'!B12816</f>
        <v>-64.781000000000006</v>
      </c>
      <c r="C12816" s="1">
        <f>'HHR-NGL-05-102+600 TO 127+600'!D12816</f>
        <v>56.749000000000002</v>
      </c>
      <c r="D12816" s="24"/>
      <c r="E12816" s="1">
        <f t="shared" si="804"/>
        <v>123350</v>
      </c>
      <c r="F12816" s="2">
        <f t="shared" si="805"/>
        <v>1233500</v>
      </c>
      <c r="G12816" s="17">
        <f t="shared" si="803"/>
        <v>1</v>
      </c>
      <c r="H12816" s="1" t="str">
        <f t="shared" si="806"/>
        <v>PLINE PLINE: 1233435.219,56.749</v>
      </c>
    </row>
    <row r="12817" spans="1:8">
      <c r="A12817" s="1">
        <f>'HHR-NGL-05-102+600 TO 127+600'!A12817</f>
        <v>0</v>
      </c>
      <c r="B12817" s="1">
        <f>'HHR-NGL-05-102+600 TO 127+600'!B12817</f>
        <v>-56.533000000000001</v>
      </c>
      <c r="C12817" s="1">
        <f>'HHR-NGL-05-102+600 TO 127+600'!D12817</f>
        <v>55.442</v>
      </c>
      <c r="D12817" s="24"/>
      <c r="E12817" s="1">
        <f t="shared" si="804"/>
        <v>123350</v>
      </c>
      <c r="F12817" s="2">
        <f t="shared" si="805"/>
        <v>1233500</v>
      </c>
      <c r="G12817" s="17">
        <f t="shared" si="803"/>
        <v>1</v>
      </c>
      <c r="H12817" s="1" t="str">
        <f t="shared" si="806"/>
        <v>PLINE PLINE: 1233443.467,55.442</v>
      </c>
    </row>
    <row r="12818" spans="1:8">
      <c r="A12818" s="1">
        <f>'HHR-NGL-05-102+600 TO 127+600'!A12818</f>
        <v>0</v>
      </c>
      <c r="B12818" s="1">
        <f>'HHR-NGL-05-102+600 TO 127+600'!B12818</f>
        <v>-54.848999999999997</v>
      </c>
      <c r="C12818" s="1">
        <f>'HHR-NGL-05-102+600 TO 127+600'!D12818</f>
        <v>55.265999999999998</v>
      </c>
      <c r="D12818" s="24"/>
      <c r="E12818" s="1">
        <f t="shared" si="804"/>
        <v>123350</v>
      </c>
      <c r="F12818" s="2">
        <f t="shared" si="805"/>
        <v>1233500</v>
      </c>
      <c r="G12818" s="17">
        <f t="shared" si="803"/>
        <v>1</v>
      </c>
      <c r="H12818" s="1" t="str">
        <f t="shared" si="806"/>
        <v>PLINE PLINE: 1233445.151,55.266</v>
      </c>
    </row>
    <row r="12819" spans="1:8">
      <c r="A12819" s="1">
        <f>'HHR-NGL-05-102+600 TO 127+600'!A12819</f>
        <v>0</v>
      </c>
      <c r="B12819" s="1">
        <f>'HHR-NGL-05-102+600 TO 127+600'!B12819</f>
        <v>-46.274000000000001</v>
      </c>
      <c r="C12819" s="1">
        <f>'HHR-NGL-05-102+600 TO 127+600'!D12819</f>
        <v>54.503999999999998</v>
      </c>
      <c r="D12819" s="24"/>
      <c r="E12819" s="1">
        <f t="shared" si="804"/>
        <v>123350</v>
      </c>
      <c r="F12819" s="2">
        <f t="shared" si="805"/>
        <v>1233500</v>
      </c>
      <c r="G12819" s="17">
        <f t="shared" si="803"/>
        <v>1</v>
      </c>
      <c r="H12819" s="1" t="str">
        <f t="shared" si="806"/>
        <v>PLINE PLINE: 1233453.726,54.504</v>
      </c>
    </row>
    <row r="12820" spans="1:8">
      <c r="A12820" s="1">
        <f>'HHR-NGL-05-102+600 TO 127+600'!A12820</f>
        <v>0</v>
      </c>
      <c r="B12820" s="1">
        <f>'HHR-NGL-05-102+600 TO 127+600'!B12820</f>
        <v>-44.837000000000003</v>
      </c>
      <c r="C12820" s="1">
        <f>'HHR-NGL-05-102+600 TO 127+600'!D12820</f>
        <v>54.204000000000001</v>
      </c>
      <c r="D12820" s="24"/>
      <c r="E12820" s="1">
        <f t="shared" si="804"/>
        <v>123350</v>
      </c>
      <c r="F12820" s="2">
        <f t="shared" si="805"/>
        <v>1233500</v>
      </c>
      <c r="G12820" s="17">
        <f t="shared" si="803"/>
        <v>1</v>
      </c>
      <c r="H12820" s="1" t="str">
        <f t="shared" si="806"/>
        <v>PLINE PLINE: 1233455.163,54.204</v>
      </c>
    </row>
    <row r="12821" spans="1:8">
      <c r="A12821" s="1">
        <f>'HHR-NGL-05-102+600 TO 127+600'!A12821</f>
        <v>0</v>
      </c>
      <c r="B12821" s="1">
        <f>'HHR-NGL-05-102+600 TO 127+600'!B12821</f>
        <v>-35.862000000000002</v>
      </c>
      <c r="C12821" s="1">
        <f>'HHR-NGL-05-102+600 TO 127+600'!D12821</f>
        <v>50.963999999999999</v>
      </c>
      <c r="D12821" s="24"/>
      <c r="E12821" s="1">
        <f t="shared" si="804"/>
        <v>123350</v>
      </c>
      <c r="F12821" s="2">
        <f t="shared" si="805"/>
        <v>1233500</v>
      </c>
      <c r="G12821" s="17">
        <f t="shared" si="803"/>
        <v>1</v>
      </c>
      <c r="H12821" s="1" t="str">
        <f t="shared" si="806"/>
        <v>PLINE PLINE: 1233464.138,50.964</v>
      </c>
    </row>
    <row r="12822" spans="1:8">
      <c r="A12822" s="1">
        <f>'HHR-NGL-05-102+600 TO 127+600'!A12822</f>
        <v>0</v>
      </c>
      <c r="B12822" s="1">
        <f>'HHR-NGL-05-102+600 TO 127+600'!B12822</f>
        <v>-34.94</v>
      </c>
      <c r="C12822" s="1">
        <f>'HHR-NGL-05-102+600 TO 127+600'!D12822</f>
        <v>50.859000000000002</v>
      </c>
      <c r="D12822" s="24"/>
      <c r="E12822" s="1">
        <f t="shared" si="804"/>
        <v>123350</v>
      </c>
      <c r="F12822" s="2">
        <f t="shared" si="805"/>
        <v>1233500</v>
      </c>
      <c r="G12822" s="17">
        <f t="shared" si="803"/>
        <v>1</v>
      </c>
      <c r="H12822" s="1" t="str">
        <f t="shared" si="806"/>
        <v>PLINE PLINE: 1233465.06,50.859</v>
      </c>
    </row>
    <row r="12823" spans="1:8">
      <c r="A12823" s="1">
        <f>'HHR-NGL-05-102+600 TO 127+600'!A12823</f>
        <v>0</v>
      </c>
      <c r="B12823" s="1">
        <f>'HHR-NGL-05-102+600 TO 127+600'!B12823</f>
        <v>-25.704999999999998</v>
      </c>
      <c r="C12823" s="1">
        <f>'HHR-NGL-05-102+600 TO 127+600'!D12823</f>
        <v>50.381</v>
      </c>
      <c r="D12823" s="24"/>
      <c r="E12823" s="1">
        <f t="shared" si="804"/>
        <v>123350</v>
      </c>
      <c r="F12823" s="2">
        <f t="shared" si="805"/>
        <v>1233500</v>
      </c>
      <c r="G12823" s="17">
        <f t="shared" si="803"/>
        <v>1</v>
      </c>
      <c r="H12823" s="1" t="str">
        <f t="shared" si="806"/>
        <v>PLINE PLINE: 1233474.295,50.381</v>
      </c>
    </row>
    <row r="12824" spans="1:8">
      <c r="A12824" s="1">
        <f>'HHR-NGL-05-102+600 TO 127+600'!A12824</f>
        <v>0</v>
      </c>
      <c r="B12824" s="1">
        <f>'HHR-NGL-05-102+600 TO 127+600'!B12824</f>
        <v>-24.896999999999998</v>
      </c>
      <c r="C12824" s="1">
        <f>'HHR-NGL-05-102+600 TO 127+600'!D12824</f>
        <v>50.366</v>
      </c>
      <c r="D12824" s="24"/>
      <c r="E12824" s="1">
        <f t="shared" si="804"/>
        <v>123350</v>
      </c>
      <c r="F12824" s="2">
        <f t="shared" si="805"/>
        <v>1233500</v>
      </c>
      <c r="G12824" s="17">
        <f t="shared" si="803"/>
        <v>1</v>
      </c>
      <c r="H12824" s="1" t="str">
        <f t="shared" si="806"/>
        <v>PLINE PLINE: 1233475.103,50.366</v>
      </c>
    </row>
    <row r="12825" spans="1:8">
      <c r="A12825" s="1">
        <f>'HHR-NGL-05-102+600 TO 127+600'!A12825</f>
        <v>0</v>
      </c>
      <c r="B12825" s="1">
        <f>'HHR-NGL-05-102+600 TO 127+600'!B12825</f>
        <v>-15.384</v>
      </c>
      <c r="C12825" s="1">
        <f>'HHR-NGL-05-102+600 TO 127+600'!D12825</f>
        <v>50.761000000000003</v>
      </c>
      <c r="D12825" s="24"/>
      <c r="E12825" s="1">
        <f t="shared" si="804"/>
        <v>123350</v>
      </c>
      <c r="F12825" s="2">
        <f t="shared" si="805"/>
        <v>1233500</v>
      </c>
      <c r="G12825" s="17">
        <f t="shared" si="803"/>
        <v>1</v>
      </c>
      <c r="H12825" s="1" t="str">
        <f t="shared" si="806"/>
        <v>PLINE PLINE: 1233484.616,50.761</v>
      </c>
    </row>
    <row r="12826" spans="1:8">
      <c r="A12826" s="1">
        <f>'HHR-NGL-05-102+600 TO 127+600'!A12826</f>
        <v>0</v>
      </c>
      <c r="B12826" s="1">
        <f>'HHR-NGL-05-102+600 TO 127+600'!B12826</f>
        <v>-14.956</v>
      </c>
      <c r="C12826" s="1">
        <f>'HHR-NGL-05-102+600 TO 127+600'!D12826</f>
        <v>50.801000000000002</v>
      </c>
      <c r="D12826" s="24"/>
      <c r="E12826" s="1">
        <f t="shared" si="804"/>
        <v>123350</v>
      </c>
      <c r="F12826" s="2">
        <f t="shared" si="805"/>
        <v>1233500</v>
      </c>
      <c r="G12826" s="17">
        <f t="shared" si="803"/>
        <v>1</v>
      </c>
      <c r="H12826" s="1" t="str">
        <f t="shared" si="806"/>
        <v>PLINE PLINE: 1233485.044,50.801</v>
      </c>
    </row>
    <row r="12827" spans="1:8">
      <c r="A12827" s="1">
        <f>'HHR-NGL-05-102+600 TO 127+600'!A12827</f>
        <v>0</v>
      </c>
      <c r="B12827" s="1">
        <f>'HHR-NGL-05-102+600 TO 127+600'!B12827</f>
        <v>-5.2320000000000002</v>
      </c>
      <c r="C12827" s="1">
        <f>'HHR-NGL-05-102+600 TO 127+600'!D12827</f>
        <v>50.362000000000002</v>
      </c>
      <c r="D12827" s="24"/>
      <c r="E12827" s="1">
        <f t="shared" si="804"/>
        <v>123350</v>
      </c>
      <c r="F12827" s="2">
        <f t="shared" si="805"/>
        <v>1233500</v>
      </c>
      <c r="G12827" s="17">
        <f t="shared" si="803"/>
        <v>1</v>
      </c>
      <c r="H12827" s="1" t="str">
        <f t="shared" si="806"/>
        <v>PLINE PLINE: 1233494.768,50.362</v>
      </c>
    </row>
    <row r="12828" spans="1:8">
      <c r="A12828" s="1">
        <f>'HHR-NGL-05-102+600 TO 127+600'!A12828</f>
        <v>0</v>
      </c>
      <c r="B12828" s="1">
        <f>'HHR-NGL-05-102+600 TO 127+600'!B12828</f>
        <v>-4.8</v>
      </c>
      <c r="C12828" s="1">
        <f>'HHR-NGL-05-102+600 TO 127+600'!D12828</f>
        <v>50.36</v>
      </c>
      <c r="D12828" s="24"/>
      <c r="E12828" s="1">
        <f t="shared" si="804"/>
        <v>123350</v>
      </c>
      <c r="F12828" s="2">
        <f t="shared" si="805"/>
        <v>1233500</v>
      </c>
      <c r="G12828" s="17">
        <f t="shared" si="803"/>
        <v>1</v>
      </c>
      <c r="H12828" s="1" t="str">
        <f t="shared" si="806"/>
        <v>PLINE PLINE: 1233495.2,50.36</v>
      </c>
    </row>
    <row r="12829" spans="1:8">
      <c r="A12829" s="1">
        <f>'HHR-NGL-05-102+600 TO 127+600'!A12829</f>
        <v>0</v>
      </c>
      <c r="B12829" s="1">
        <f>'HHR-NGL-05-102+600 TO 127+600'!B12829</f>
        <v>-3.2000000000000001E-2</v>
      </c>
      <c r="C12829" s="1">
        <f>'HHR-NGL-05-102+600 TO 127+600'!D12829</f>
        <v>50.197000000000003</v>
      </c>
      <c r="D12829" s="24"/>
      <c r="E12829" s="1">
        <f t="shared" si="804"/>
        <v>123350</v>
      </c>
      <c r="F12829" s="2">
        <f t="shared" si="805"/>
        <v>1233500</v>
      </c>
      <c r="G12829" s="17">
        <f t="shared" si="803"/>
        <v>1</v>
      </c>
      <c r="H12829" s="1" t="str">
        <f t="shared" si="806"/>
        <v>PLINE PLINE: 1233499.968,50.197</v>
      </c>
    </row>
    <row r="12830" spans="1:8">
      <c r="A12830" s="1">
        <f>'HHR-NGL-05-102+600 TO 127+600'!A12830</f>
        <v>0</v>
      </c>
      <c r="B12830" s="1">
        <f>'HHR-NGL-05-102+600 TO 127+600'!B12830</f>
        <v>-2.9000000000000001E-2</v>
      </c>
      <c r="C12830" s="1">
        <f>'HHR-NGL-05-102+600 TO 127+600'!D12830</f>
        <v>50.195999999999998</v>
      </c>
      <c r="D12830" s="24"/>
      <c r="E12830" s="1">
        <f t="shared" si="804"/>
        <v>123350</v>
      </c>
      <c r="F12830" s="2">
        <f t="shared" si="805"/>
        <v>1233500</v>
      </c>
      <c r="G12830" s="17">
        <f t="shared" si="803"/>
        <v>1</v>
      </c>
      <c r="H12830" s="1" t="str">
        <f t="shared" si="806"/>
        <v>PLINE PLINE: 1233499.971,50.196</v>
      </c>
    </row>
    <row r="12831" spans="1:8">
      <c r="A12831" s="1">
        <f>'HHR-NGL-05-102+600 TO 127+600'!A12831</f>
        <v>0</v>
      </c>
      <c r="B12831" s="1">
        <f>'HHR-NGL-05-102+600 TO 127+600'!B12831</f>
        <v>-0.02</v>
      </c>
      <c r="C12831" s="1">
        <f>'HHR-NGL-05-102+600 TO 127+600'!D12831</f>
        <v>50.195999999999998</v>
      </c>
      <c r="D12831" s="24"/>
      <c r="E12831" s="1">
        <f t="shared" si="804"/>
        <v>123350</v>
      </c>
      <c r="F12831" s="2">
        <f t="shared" si="805"/>
        <v>1233500</v>
      </c>
      <c r="G12831" s="17">
        <f t="shared" si="803"/>
        <v>1</v>
      </c>
      <c r="H12831" s="1" t="str">
        <f t="shared" si="806"/>
        <v>PLINE PLINE: 1233499.98,50.196</v>
      </c>
    </row>
    <row r="12832" spans="1:8">
      <c r="A12832" s="1">
        <f>'HHR-NGL-05-102+600 TO 127+600'!A12832</f>
        <v>0</v>
      </c>
      <c r="B12832" s="1">
        <f>'HHR-NGL-05-102+600 TO 127+600'!B12832</f>
        <v>0</v>
      </c>
      <c r="C12832" s="1">
        <f>'HHR-NGL-05-102+600 TO 127+600'!D12832</f>
        <v>50.195999999999998</v>
      </c>
      <c r="D12832" s="24"/>
      <c r="E12832" s="1">
        <f t="shared" si="804"/>
        <v>123350</v>
      </c>
      <c r="F12832" s="2">
        <f t="shared" si="805"/>
        <v>1233500</v>
      </c>
      <c r="G12832" s="17">
        <f t="shared" si="803"/>
        <v>1</v>
      </c>
      <c r="H12832" s="1" t="str">
        <f t="shared" si="806"/>
        <v>PLINE PLINE: 1233500,50.196</v>
      </c>
    </row>
    <row r="12833" spans="1:8">
      <c r="A12833" s="1">
        <f>'HHR-NGL-05-102+600 TO 127+600'!A12833</f>
        <v>0</v>
      </c>
      <c r="B12833" s="1">
        <f>'HHR-NGL-05-102+600 TO 127+600'!B12833</f>
        <v>5.5590000000000002</v>
      </c>
      <c r="C12833" s="1">
        <f>'HHR-NGL-05-102+600 TO 127+600'!D12833</f>
        <v>50.165999999999997</v>
      </c>
      <c r="D12833" s="24"/>
      <c r="E12833" s="1">
        <f t="shared" si="804"/>
        <v>123350</v>
      </c>
      <c r="F12833" s="2">
        <f t="shared" si="805"/>
        <v>1233500</v>
      </c>
      <c r="G12833" s="17">
        <f t="shared" si="803"/>
        <v>1</v>
      </c>
      <c r="H12833" s="1" t="str">
        <f t="shared" si="806"/>
        <v>PLINE PLINE: 1233505.559,50.166</v>
      </c>
    </row>
    <row r="12834" spans="1:8">
      <c r="A12834" s="1">
        <f>'HHR-NGL-05-102+600 TO 127+600'!A12834</f>
        <v>0</v>
      </c>
      <c r="B12834" s="1">
        <f>'HHR-NGL-05-102+600 TO 127+600'!B12834</f>
        <v>14.015000000000001</v>
      </c>
      <c r="C12834" s="1">
        <f>'HHR-NGL-05-102+600 TO 127+600'!D12834</f>
        <v>50.295000000000002</v>
      </c>
      <c r="D12834" s="24"/>
      <c r="E12834" s="1">
        <f t="shared" si="804"/>
        <v>123350</v>
      </c>
      <c r="F12834" s="2">
        <f t="shared" si="805"/>
        <v>1233500</v>
      </c>
      <c r="G12834" s="17">
        <f t="shared" si="803"/>
        <v>1</v>
      </c>
      <c r="H12834" s="1" t="str">
        <f t="shared" si="806"/>
        <v>PLINE PLINE: 1233514.015,50.295</v>
      </c>
    </row>
    <row r="12835" spans="1:8">
      <c r="A12835" s="1">
        <f>'HHR-NGL-05-102+600 TO 127+600'!A12835</f>
        <v>0</v>
      </c>
      <c r="B12835" s="1">
        <f>'HHR-NGL-05-102+600 TO 127+600'!B12835</f>
        <v>15.692</v>
      </c>
      <c r="C12835" s="1">
        <f>'HHR-NGL-05-102+600 TO 127+600'!D12835</f>
        <v>50.414000000000001</v>
      </c>
      <c r="D12835" s="24"/>
      <c r="E12835" s="1">
        <f t="shared" si="804"/>
        <v>123350</v>
      </c>
      <c r="F12835" s="2">
        <f t="shared" si="805"/>
        <v>1233500</v>
      </c>
      <c r="G12835" s="17">
        <f t="shared" si="803"/>
        <v>1</v>
      </c>
      <c r="H12835" s="1" t="str">
        <f t="shared" si="806"/>
        <v>PLINE PLINE: 1233515.692,50.414</v>
      </c>
    </row>
    <row r="12836" spans="1:8">
      <c r="A12836" s="1">
        <f>'HHR-NGL-05-102+600 TO 127+600'!A12836</f>
        <v>0</v>
      </c>
      <c r="B12836" s="1">
        <f>'HHR-NGL-05-102+600 TO 127+600'!B12836</f>
        <v>24.108000000000001</v>
      </c>
      <c r="C12836" s="1">
        <f>'HHR-NGL-05-102+600 TO 127+600'!D12836</f>
        <v>51.649000000000001</v>
      </c>
      <c r="D12836" s="24"/>
      <c r="E12836" s="1">
        <f t="shared" si="804"/>
        <v>123350</v>
      </c>
      <c r="F12836" s="2">
        <f t="shared" si="805"/>
        <v>1233500</v>
      </c>
      <c r="G12836" s="17">
        <f t="shared" si="803"/>
        <v>1</v>
      </c>
      <c r="H12836" s="1" t="str">
        <f t="shared" si="806"/>
        <v>PLINE PLINE: 1233524.108,51.649</v>
      </c>
    </row>
    <row r="12837" spans="1:8">
      <c r="A12837" s="1">
        <f>'HHR-NGL-05-102+600 TO 127+600'!A12837</f>
        <v>0</v>
      </c>
      <c r="B12837" s="1">
        <f>'HHR-NGL-05-102+600 TO 127+600'!B12837</f>
        <v>25.856999999999999</v>
      </c>
      <c r="C12837" s="1">
        <f>'HHR-NGL-05-102+600 TO 127+600'!D12837</f>
        <v>51.863</v>
      </c>
      <c r="D12837" s="24"/>
      <c r="E12837" s="1">
        <f t="shared" si="804"/>
        <v>123350</v>
      </c>
      <c r="F12837" s="2">
        <f t="shared" si="805"/>
        <v>1233500</v>
      </c>
      <c r="G12837" s="17">
        <f t="shared" si="803"/>
        <v>1</v>
      </c>
      <c r="H12837" s="1" t="str">
        <f t="shared" si="806"/>
        <v>PLINE PLINE: 1233525.857,51.863</v>
      </c>
    </row>
    <row r="12838" spans="1:8">
      <c r="A12838" s="1">
        <f>'HHR-NGL-05-102+600 TO 127+600'!A12838</f>
        <v>0</v>
      </c>
      <c r="B12838" s="1">
        <f>'HHR-NGL-05-102+600 TO 127+600'!B12838</f>
        <v>27.78</v>
      </c>
      <c r="C12838" s="1">
        <f>'HHR-NGL-05-102+600 TO 127+600'!D12838</f>
        <v>52.491</v>
      </c>
      <c r="D12838" s="24"/>
      <c r="E12838" s="1">
        <f t="shared" si="804"/>
        <v>123350</v>
      </c>
      <c r="F12838" s="2">
        <f t="shared" si="805"/>
        <v>1233500</v>
      </c>
      <c r="G12838" s="17">
        <f t="shared" si="803"/>
        <v>1</v>
      </c>
      <c r="H12838" s="1" t="str">
        <f t="shared" si="806"/>
        <v>PLINE PLINE: 1233527.78,52.491</v>
      </c>
    </row>
    <row r="12839" spans="1:8">
      <c r="A12839" s="1">
        <f>'HHR-NGL-05-102+600 TO 127+600'!A12839</f>
        <v>0</v>
      </c>
      <c r="B12839" s="1">
        <f>'HHR-NGL-05-102+600 TO 127+600'!B12839</f>
        <v>42.997999999999998</v>
      </c>
      <c r="C12839" s="1">
        <f>'HHR-NGL-05-102+600 TO 127+600'!D12839</f>
        <v>56.457999999999998</v>
      </c>
      <c r="D12839" s="24"/>
      <c r="E12839" s="1">
        <f t="shared" si="804"/>
        <v>123350</v>
      </c>
      <c r="F12839" s="2">
        <f t="shared" si="805"/>
        <v>1233500</v>
      </c>
      <c r="G12839" s="17">
        <f t="shared" si="803"/>
        <v>1</v>
      </c>
      <c r="H12839" s="1" t="str">
        <f t="shared" si="806"/>
        <v>PLINE PLINE: 1233542.998,56.458</v>
      </c>
    </row>
    <row r="12840" spans="1:8">
      <c r="A12840" s="1">
        <f>'HHR-NGL-05-102+600 TO 127+600'!A12840</f>
        <v>0</v>
      </c>
      <c r="B12840" s="1">
        <f>'HHR-NGL-05-102+600 TO 127+600'!B12840</f>
        <v>44.734000000000002</v>
      </c>
      <c r="C12840" s="1">
        <f>'HHR-NGL-05-102+600 TO 127+600'!D12840</f>
        <v>56.357999999999997</v>
      </c>
      <c r="D12840" s="24"/>
      <c r="E12840" s="1">
        <f t="shared" si="804"/>
        <v>123350</v>
      </c>
      <c r="F12840" s="2">
        <f t="shared" si="805"/>
        <v>1233500</v>
      </c>
      <c r="G12840" s="17">
        <f t="shared" si="803"/>
        <v>1</v>
      </c>
      <c r="H12840" s="1" t="str">
        <f t="shared" si="806"/>
        <v>PLINE PLINE: 1233544.734,56.358</v>
      </c>
    </row>
    <row r="12841" spans="1:8">
      <c r="A12841" s="1">
        <f>'HHR-NGL-05-102+600 TO 127+600'!A12841</f>
        <v>0</v>
      </c>
      <c r="B12841" s="1">
        <f>'HHR-NGL-05-102+600 TO 127+600'!B12841</f>
        <v>52.317999999999998</v>
      </c>
      <c r="C12841" s="1">
        <f>'HHR-NGL-05-102+600 TO 127+600'!D12841</f>
        <v>55.63</v>
      </c>
      <c r="D12841" s="24"/>
      <c r="E12841" s="1">
        <f t="shared" si="804"/>
        <v>123350</v>
      </c>
      <c r="F12841" s="2">
        <f t="shared" si="805"/>
        <v>1233500</v>
      </c>
      <c r="G12841" s="17">
        <f t="shared" si="803"/>
        <v>1</v>
      </c>
      <c r="H12841" s="1" t="str">
        <f t="shared" si="806"/>
        <v>PLINE PLINE: 1233552.318,55.63</v>
      </c>
    </row>
    <row r="12842" spans="1:8">
      <c r="A12842" s="1">
        <f>'HHR-NGL-05-102+600 TO 127+600'!A12842</f>
        <v>0</v>
      </c>
      <c r="B12842" s="1">
        <f>'HHR-NGL-05-102+600 TO 127+600'!B12842</f>
        <v>60.402999999999999</v>
      </c>
      <c r="C12842" s="1">
        <f>'HHR-NGL-05-102+600 TO 127+600'!D12842</f>
        <v>54.588000000000001</v>
      </c>
      <c r="D12842" s="24"/>
      <c r="E12842" s="1">
        <f t="shared" si="804"/>
        <v>123350</v>
      </c>
      <c r="F12842" s="2">
        <f t="shared" si="805"/>
        <v>1233500</v>
      </c>
      <c r="G12842" s="17">
        <f t="shared" si="803"/>
        <v>1</v>
      </c>
      <c r="H12842" s="1" t="str">
        <f t="shared" si="806"/>
        <v>PLINE PLINE: 1233560.403,54.588</v>
      </c>
    </row>
    <row r="12843" spans="1:8">
      <c r="A12843" s="1">
        <f>'HHR-NGL-05-102+600 TO 127+600'!A12843</f>
        <v>0</v>
      </c>
      <c r="B12843" s="1">
        <f>'HHR-NGL-05-102+600 TO 127+600'!B12843</f>
        <v>62.256</v>
      </c>
      <c r="C12843" s="1">
        <f>'HHR-NGL-05-102+600 TO 127+600'!D12843</f>
        <v>54.289000000000001</v>
      </c>
      <c r="D12843" s="24"/>
      <c r="E12843" s="1">
        <f t="shared" si="804"/>
        <v>123350</v>
      </c>
      <c r="F12843" s="2">
        <f t="shared" si="805"/>
        <v>1233500</v>
      </c>
      <c r="G12843" s="17">
        <f t="shared" si="803"/>
        <v>1</v>
      </c>
      <c r="H12843" s="1" t="str">
        <f t="shared" si="806"/>
        <v>PLINE PLINE: 1233562.256,54.289</v>
      </c>
    </row>
    <row r="12844" spans="1:8">
      <c r="A12844" s="1">
        <f>'HHR-NGL-05-102+600 TO 127+600'!A12844</f>
        <v>0</v>
      </c>
      <c r="B12844" s="1">
        <f>'HHR-NGL-05-102+600 TO 127+600'!B12844</f>
        <v>64.028000000000006</v>
      </c>
      <c r="C12844" s="1">
        <f>'HHR-NGL-05-102+600 TO 127+600'!D12844</f>
        <v>54.283000000000001</v>
      </c>
      <c r="D12844" s="24"/>
      <c r="E12844" s="1">
        <f t="shared" si="804"/>
        <v>123350</v>
      </c>
      <c r="F12844" s="2">
        <f t="shared" si="805"/>
        <v>1233500</v>
      </c>
      <c r="G12844" s="17">
        <f t="shared" si="803"/>
        <v>1</v>
      </c>
      <c r="H12844" s="1" t="str">
        <f t="shared" si="806"/>
        <v>PLINE PLINE: 1233564.028,54.283</v>
      </c>
    </row>
    <row r="12845" spans="1:8">
      <c r="A12845" s="1">
        <f>'HHR-NGL-05-102+600 TO 127+600'!A12845</f>
        <v>0</v>
      </c>
      <c r="B12845" s="1">
        <f>'HHR-NGL-05-102+600 TO 127+600'!B12845</f>
        <v>72.284000000000006</v>
      </c>
      <c r="C12845" s="1">
        <f>'HHR-NGL-05-102+600 TO 127+600'!D12845</f>
        <v>54.040999999999997</v>
      </c>
      <c r="D12845" s="24"/>
      <c r="E12845" s="1">
        <f t="shared" si="804"/>
        <v>123350</v>
      </c>
      <c r="F12845" s="2">
        <f t="shared" si="805"/>
        <v>1233500</v>
      </c>
      <c r="G12845" s="17">
        <f t="shared" si="803"/>
        <v>1</v>
      </c>
      <c r="H12845" s="1" t="str">
        <f t="shared" si="806"/>
        <v>PLINE PLINE: 1233572.284,54.041</v>
      </c>
    </row>
    <row r="12846" spans="1:8">
      <c r="A12846" s="1">
        <f>'HHR-NGL-05-102+600 TO 127+600'!A12846</f>
        <v>0</v>
      </c>
      <c r="B12846" s="1">
        <f>'HHR-NGL-05-102+600 TO 127+600'!B12846</f>
        <v>73.491</v>
      </c>
      <c r="C12846" s="1">
        <f>'HHR-NGL-05-102+600 TO 127+600'!D12846</f>
        <v>54.052</v>
      </c>
      <c r="D12846" s="24"/>
      <c r="E12846" s="1">
        <f t="shared" si="804"/>
        <v>123350</v>
      </c>
      <c r="F12846" s="2">
        <f t="shared" si="805"/>
        <v>1233500</v>
      </c>
      <c r="G12846" s="17">
        <f t="shared" si="803"/>
        <v>1</v>
      </c>
      <c r="H12846" s="1" t="str">
        <f t="shared" si="806"/>
        <v>PLINE PLINE: 1233573.491,54.052</v>
      </c>
    </row>
    <row r="12847" spans="1:8">
      <c r="A12847" s="1">
        <f>'HHR-NGL-05-102+600 TO 127+600'!A12847</f>
        <v>0</v>
      </c>
      <c r="B12847" s="1">
        <f>'HHR-NGL-05-102+600 TO 127+600'!B12847</f>
        <v>75.366</v>
      </c>
      <c r="C12847" s="1">
        <f>'HHR-NGL-05-102+600 TO 127+600'!D12847</f>
        <v>54.131999999999998</v>
      </c>
      <c r="D12847" s="24"/>
      <c r="E12847" s="1">
        <f t="shared" si="804"/>
        <v>123350</v>
      </c>
      <c r="F12847" s="2">
        <f t="shared" si="805"/>
        <v>1233500</v>
      </c>
      <c r="G12847" s="17">
        <f t="shared" si="803"/>
        <v>1</v>
      </c>
      <c r="H12847" s="1" t="str">
        <f t="shared" si="806"/>
        <v>PLINE PLINE: 1233575.366,54.132</v>
      </c>
    </row>
    <row r="12848" spans="1:8">
      <c r="A12848" s="1">
        <f>'HHR-NGL-05-102+600 TO 127+600'!A12848</f>
        <v>0</v>
      </c>
      <c r="B12848" s="1">
        <f>'HHR-NGL-05-102+600 TO 127+600'!B12848</f>
        <v>83.442999999999998</v>
      </c>
      <c r="C12848" s="1">
        <f>'HHR-NGL-05-102+600 TO 127+600'!D12848</f>
        <v>54.567</v>
      </c>
      <c r="D12848" s="24"/>
      <c r="E12848" s="1">
        <f t="shared" si="804"/>
        <v>123350</v>
      </c>
      <c r="F12848" s="2">
        <f t="shared" si="805"/>
        <v>1233500</v>
      </c>
      <c r="G12848" s="17">
        <f t="shared" si="803"/>
        <v>1</v>
      </c>
      <c r="H12848" s="1" t="str">
        <f t="shared" si="806"/>
        <v>PLINE PLINE: 1233583.443,54.567</v>
      </c>
    </row>
    <row r="12849" spans="1:8">
      <c r="A12849" s="1">
        <f>'HHR-NGL-05-102+600 TO 127+600'!A12849</f>
        <v>0</v>
      </c>
      <c r="B12849" s="1">
        <f>'HHR-NGL-05-102+600 TO 127+600'!B12849</f>
        <v>85.716999999999999</v>
      </c>
      <c r="C12849" s="1">
        <f>'HHR-NGL-05-102+600 TO 127+600'!D12849</f>
        <v>54.646000000000001</v>
      </c>
      <c r="D12849" s="24"/>
      <c r="E12849" s="1">
        <f t="shared" si="804"/>
        <v>123350</v>
      </c>
      <c r="F12849" s="2">
        <f t="shared" si="805"/>
        <v>1233500</v>
      </c>
      <c r="G12849" s="17">
        <f t="shared" si="803"/>
        <v>1</v>
      </c>
      <c r="H12849" s="1" t="str">
        <f t="shared" si="806"/>
        <v>PLINE PLINE: 1233585.717,54.646</v>
      </c>
    </row>
    <row r="12850" spans="1:8">
      <c r="A12850" s="1">
        <f>'HHR-NGL-05-102+600 TO 127+600'!A12850</f>
        <v>0</v>
      </c>
      <c r="B12850" s="1">
        <f>'HHR-NGL-05-102+600 TO 127+600'!B12850</f>
        <v>93.305999999999997</v>
      </c>
      <c r="C12850" s="1">
        <f>'HHR-NGL-05-102+600 TO 127+600'!D12850</f>
        <v>55.088999999999999</v>
      </c>
      <c r="D12850" s="24"/>
      <c r="E12850" s="1">
        <f t="shared" si="804"/>
        <v>123350</v>
      </c>
      <c r="F12850" s="2">
        <f t="shared" si="805"/>
        <v>1233500</v>
      </c>
      <c r="G12850" s="17">
        <f t="shared" si="803"/>
        <v>1</v>
      </c>
      <c r="H12850" s="1" t="str">
        <f t="shared" si="806"/>
        <v>PLINE PLINE: 1233593.306,55.089</v>
      </c>
    </row>
    <row r="12851" spans="1:8">
      <c r="A12851" s="1">
        <f>'HHR-NGL-05-102+600 TO 127+600'!A12851</f>
        <v>0</v>
      </c>
      <c r="B12851" s="1">
        <f>'HHR-NGL-05-102+600 TO 127+600'!B12851</f>
        <v>99.225999999999999</v>
      </c>
      <c r="C12851" s="1">
        <f>'HHR-NGL-05-102+600 TO 127+600'!D12851</f>
        <v>55.14</v>
      </c>
      <c r="D12851" s="24"/>
      <c r="E12851" s="1">
        <f t="shared" si="804"/>
        <v>123350</v>
      </c>
      <c r="F12851" s="2">
        <f t="shared" si="805"/>
        <v>1233500</v>
      </c>
      <c r="G12851" s="17">
        <f t="shared" si="803"/>
        <v>1</v>
      </c>
      <c r="H12851" s="1" t="str">
        <f t="shared" si="806"/>
        <v>PLINE PLINE: 1233599.226,55.14</v>
      </c>
    </row>
    <row r="12852" spans="1:8">
      <c r="A12852" s="1">
        <f>'HHR-NGL-05-102+600 TO 127+600'!A12852</f>
        <v>0</v>
      </c>
      <c r="B12852" s="1">
        <f>'HHR-NGL-05-102+600 TO 127+600'!B12852</f>
        <v>100</v>
      </c>
      <c r="C12852" s="1">
        <f>'HHR-NGL-05-102+600 TO 127+600'!D12852</f>
        <v>55.171999999999997</v>
      </c>
      <c r="D12852" s="24"/>
      <c r="E12852" s="1">
        <f t="shared" si="804"/>
        <v>123350</v>
      </c>
      <c r="F12852" s="2">
        <f t="shared" si="805"/>
        <v>1233500</v>
      </c>
      <c r="G12852" s="17">
        <f t="shared" si="803"/>
        <v>1</v>
      </c>
      <c r="H12852" s="1" t="str">
        <f t="shared" si="806"/>
        <v>PLINE PLINE: 1233600,55.172</v>
      </c>
    </row>
    <row r="12853" spans="1:8">
      <c r="A12853" s="1" t="str">
        <f>'HHR-NGL-05-102+600 TO 127+600'!A12853</f>
        <v>123+375</v>
      </c>
      <c r="B12853" s="1">
        <f>'HHR-NGL-05-102+600 TO 127+600'!B12853</f>
        <v>0</v>
      </c>
      <c r="C12853" s="1">
        <f>'HHR-NGL-05-102+600 TO 127+600'!D12853</f>
        <v>0</v>
      </c>
      <c r="D12853" s="24">
        <v>123375</v>
      </c>
      <c r="E12853" s="1">
        <f t="shared" si="804"/>
        <v>123375</v>
      </c>
      <c r="F12853" s="2">
        <f t="shared" si="805"/>
        <v>1233750</v>
      </c>
      <c r="G12853" s="17">
        <f t="shared" si="803"/>
        <v>1</v>
      </c>
    </row>
    <row r="12854" spans="1:8">
      <c r="A12854" s="1" t="str">
        <f>'HHR-NGL-05-102+600 TO 127+600'!A12854</f>
        <v>GROUND</v>
      </c>
      <c r="B12854" s="1">
        <f>'HHR-NGL-05-102+600 TO 127+600'!B12854</f>
        <v>0</v>
      </c>
      <c r="C12854" s="1">
        <f>'HHR-NGL-05-102+600 TO 127+600'!D12854</f>
        <v>0</v>
      </c>
      <c r="D12854" s="24"/>
      <c r="E12854" s="1">
        <f t="shared" si="804"/>
        <v>123375</v>
      </c>
      <c r="F12854" s="2">
        <f t="shared" si="805"/>
        <v>1233750</v>
      </c>
      <c r="G12854" s="17">
        <f t="shared" si="803"/>
        <v>1</v>
      </c>
    </row>
    <row r="12855" spans="1:8">
      <c r="A12855" s="1">
        <f>'HHR-NGL-05-102+600 TO 127+600'!A12855</f>
        <v>0</v>
      </c>
      <c r="B12855" s="1">
        <f>'HHR-NGL-05-102+600 TO 127+600'!B12855</f>
        <v>-100</v>
      </c>
      <c r="C12855" s="1">
        <f>'HHR-NGL-05-102+600 TO 127+600'!D12855</f>
        <v>64.61</v>
      </c>
      <c r="D12855" s="24"/>
      <c r="E12855" s="1">
        <f t="shared" si="804"/>
        <v>123375</v>
      </c>
      <c r="F12855" s="2">
        <f t="shared" si="805"/>
        <v>1233750</v>
      </c>
      <c r="G12855" s="17">
        <f t="shared" si="803"/>
        <v>1</v>
      </c>
      <c r="H12855" s="1" t="str">
        <f t="shared" si="806"/>
        <v>PLINE PLINE: 1233650,64.61</v>
      </c>
    </row>
    <row r="12856" spans="1:8">
      <c r="A12856" s="1">
        <f>'HHR-NGL-05-102+600 TO 127+600'!A12856</f>
        <v>0</v>
      </c>
      <c r="B12856" s="1">
        <f>'HHR-NGL-05-102+600 TO 127+600'!B12856</f>
        <v>-97.623999999999995</v>
      </c>
      <c r="C12856" s="1">
        <f>'HHR-NGL-05-102+600 TO 127+600'!D12856</f>
        <v>63.530999999999999</v>
      </c>
      <c r="D12856" s="24"/>
      <c r="E12856" s="1">
        <f t="shared" si="804"/>
        <v>123375</v>
      </c>
      <c r="F12856" s="2">
        <f t="shared" si="805"/>
        <v>1233750</v>
      </c>
      <c r="G12856" s="17">
        <f t="shared" si="803"/>
        <v>1</v>
      </c>
      <c r="H12856" s="1" t="str">
        <f t="shared" si="806"/>
        <v>PLINE PLINE: 1233652.376,63.531</v>
      </c>
    </row>
    <row r="12857" spans="1:8">
      <c r="A12857" s="1">
        <f>'HHR-NGL-05-102+600 TO 127+600'!A12857</f>
        <v>0</v>
      </c>
      <c r="B12857" s="1">
        <f>'HHR-NGL-05-102+600 TO 127+600'!B12857</f>
        <v>-95.903999999999996</v>
      </c>
      <c r="C12857" s="1">
        <f>'HHR-NGL-05-102+600 TO 127+600'!D12857</f>
        <v>63.055999999999997</v>
      </c>
      <c r="D12857" s="24"/>
      <c r="E12857" s="1">
        <f t="shared" si="804"/>
        <v>123375</v>
      </c>
      <c r="F12857" s="2">
        <f t="shared" si="805"/>
        <v>1233750</v>
      </c>
      <c r="G12857" s="17">
        <f t="shared" si="803"/>
        <v>1</v>
      </c>
      <c r="H12857" s="1" t="str">
        <f t="shared" si="806"/>
        <v>PLINE PLINE: 1233654.096,63.056</v>
      </c>
    </row>
    <row r="12858" spans="1:8">
      <c r="A12858" s="1">
        <f>'HHR-NGL-05-102+600 TO 127+600'!A12858</f>
        <v>0</v>
      </c>
      <c r="B12858" s="1">
        <f>'HHR-NGL-05-102+600 TO 127+600'!B12858</f>
        <v>-92.706000000000003</v>
      </c>
      <c r="C12858" s="1">
        <f>'HHR-NGL-05-102+600 TO 127+600'!D12858</f>
        <v>61.902000000000001</v>
      </c>
      <c r="D12858" s="24"/>
      <c r="E12858" s="1">
        <f t="shared" si="804"/>
        <v>123375</v>
      </c>
      <c r="F12858" s="2">
        <f t="shared" si="805"/>
        <v>1233750</v>
      </c>
      <c r="G12858" s="17">
        <f t="shared" si="803"/>
        <v>1</v>
      </c>
      <c r="H12858" s="1" t="str">
        <f t="shared" si="806"/>
        <v>PLINE PLINE: 1233657.294,61.902</v>
      </c>
    </row>
    <row r="12859" spans="1:8">
      <c r="A12859" s="1">
        <f>'HHR-NGL-05-102+600 TO 127+600'!A12859</f>
        <v>0</v>
      </c>
      <c r="B12859" s="1">
        <f>'HHR-NGL-05-102+600 TO 127+600'!B12859</f>
        <v>-85.730999999999995</v>
      </c>
      <c r="C12859" s="1">
        <f>'HHR-NGL-05-102+600 TO 127+600'!D12859</f>
        <v>59.383000000000003</v>
      </c>
      <c r="D12859" s="24"/>
      <c r="E12859" s="1">
        <f t="shared" si="804"/>
        <v>123375</v>
      </c>
      <c r="F12859" s="2">
        <f t="shared" si="805"/>
        <v>1233750</v>
      </c>
      <c r="G12859" s="17">
        <f t="shared" si="803"/>
        <v>1</v>
      </c>
      <c r="H12859" s="1" t="str">
        <f t="shared" si="806"/>
        <v>PLINE PLINE: 1233664.269,59.383</v>
      </c>
    </row>
    <row r="12860" spans="1:8">
      <c r="A12860" s="1">
        <f>'HHR-NGL-05-102+600 TO 127+600'!A12860</f>
        <v>0</v>
      </c>
      <c r="B12860" s="1">
        <f>'HHR-NGL-05-102+600 TO 127+600'!B12860</f>
        <v>-82.826999999999998</v>
      </c>
      <c r="C12860" s="1">
        <f>'HHR-NGL-05-102+600 TO 127+600'!D12860</f>
        <v>58.289000000000001</v>
      </c>
      <c r="D12860" s="24"/>
      <c r="E12860" s="1">
        <f t="shared" si="804"/>
        <v>123375</v>
      </c>
      <c r="F12860" s="2">
        <f t="shared" si="805"/>
        <v>1233750</v>
      </c>
      <c r="G12860" s="17">
        <f t="shared" si="803"/>
        <v>1</v>
      </c>
      <c r="H12860" s="1" t="str">
        <f t="shared" si="806"/>
        <v>PLINE PLINE: 1233667.173,58.289</v>
      </c>
    </row>
    <row r="12861" spans="1:8">
      <c r="A12861" s="1">
        <f>'HHR-NGL-05-102+600 TO 127+600'!A12861</f>
        <v>0</v>
      </c>
      <c r="B12861" s="1">
        <f>'HHR-NGL-05-102+600 TO 127+600'!B12861</f>
        <v>-75.623999999999995</v>
      </c>
      <c r="C12861" s="1">
        <f>'HHR-NGL-05-102+600 TO 127+600'!D12861</f>
        <v>56.191000000000003</v>
      </c>
      <c r="D12861" s="24"/>
      <c r="E12861" s="1">
        <f t="shared" si="804"/>
        <v>123375</v>
      </c>
      <c r="F12861" s="2">
        <f t="shared" si="805"/>
        <v>1233750</v>
      </c>
      <c r="G12861" s="17">
        <f t="shared" si="803"/>
        <v>1</v>
      </c>
      <c r="H12861" s="1" t="str">
        <f t="shared" si="806"/>
        <v>PLINE PLINE: 1233674.376,56.191</v>
      </c>
    </row>
    <row r="12862" spans="1:8">
      <c r="A12862" s="1">
        <f>'HHR-NGL-05-102+600 TO 127+600'!A12862</f>
        <v>0</v>
      </c>
      <c r="B12862" s="1">
        <f>'HHR-NGL-05-102+600 TO 127+600'!B12862</f>
        <v>-72.891999999999996</v>
      </c>
      <c r="C12862" s="1">
        <f>'HHR-NGL-05-102+600 TO 127+600'!D12862</f>
        <v>55.662999999999997</v>
      </c>
      <c r="D12862" s="24"/>
      <c r="E12862" s="1">
        <f t="shared" si="804"/>
        <v>123375</v>
      </c>
      <c r="F12862" s="2">
        <f t="shared" si="805"/>
        <v>1233750</v>
      </c>
      <c r="G12862" s="17">
        <f t="shared" si="803"/>
        <v>1</v>
      </c>
      <c r="H12862" s="1" t="str">
        <f t="shared" si="806"/>
        <v>PLINE PLINE: 1233677.108,55.663</v>
      </c>
    </row>
    <row r="12863" spans="1:8">
      <c r="A12863" s="1">
        <f>'HHR-NGL-05-102+600 TO 127+600'!A12863</f>
        <v>0</v>
      </c>
      <c r="B12863" s="1">
        <f>'HHR-NGL-05-102+600 TO 127+600'!B12863</f>
        <v>-65.494</v>
      </c>
      <c r="C12863" s="1">
        <f>'HHR-NGL-05-102+600 TO 127+600'!D12863</f>
        <v>54.896000000000001</v>
      </c>
      <c r="D12863" s="24"/>
      <c r="E12863" s="1">
        <f t="shared" si="804"/>
        <v>123375</v>
      </c>
      <c r="F12863" s="2">
        <f t="shared" si="805"/>
        <v>1233750</v>
      </c>
      <c r="G12863" s="17">
        <f t="shared" si="803"/>
        <v>1</v>
      </c>
      <c r="H12863" s="1" t="str">
        <f t="shared" si="806"/>
        <v>PLINE PLINE: 1233684.506,54.896</v>
      </c>
    </row>
    <row r="12864" spans="1:8">
      <c r="A12864" s="1">
        <f>'HHR-NGL-05-102+600 TO 127+600'!A12864</f>
        <v>0</v>
      </c>
      <c r="B12864" s="1">
        <f>'HHR-NGL-05-102+600 TO 127+600'!B12864</f>
        <v>-62.75</v>
      </c>
      <c r="C12864" s="1">
        <f>'HHR-NGL-05-102+600 TO 127+600'!D12864</f>
        <v>54.558999999999997</v>
      </c>
      <c r="D12864" s="24"/>
      <c r="E12864" s="1">
        <f t="shared" si="804"/>
        <v>123375</v>
      </c>
      <c r="F12864" s="2">
        <f t="shared" si="805"/>
        <v>1233750</v>
      </c>
      <c r="G12864" s="17">
        <f t="shared" si="803"/>
        <v>1</v>
      </c>
      <c r="H12864" s="1" t="str">
        <f t="shared" si="806"/>
        <v>PLINE PLINE: 1233687.25,54.559</v>
      </c>
    </row>
    <row r="12865" spans="1:8">
      <c r="A12865" s="1">
        <f>'HHR-NGL-05-102+600 TO 127+600'!A12865</f>
        <v>0</v>
      </c>
      <c r="B12865" s="1">
        <f>'HHR-NGL-05-102+600 TO 127+600'!B12865</f>
        <v>-55.210999999999999</v>
      </c>
      <c r="C12865" s="1">
        <f>'HHR-NGL-05-102+600 TO 127+600'!D12865</f>
        <v>53.723999999999997</v>
      </c>
      <c r="D12865" s="24"/>
      <c r="E12865" s="1">
        <f t="shared" si="804"/>
        <v>123375</v>
      </c>
      <c r="F12865" s="2">
        <f t="shared" si="805"/>
        <v>1233750</v>
      </c>
      <c r="G12865" s="17">
        <f t="shared" si="803"/>
        <v>1</v>
      </c>
      <c r="H12865" s="1" t="str">
        <f t="shared" si="806"/>
        <v>PLINE PLINE: 1233694.789,53.724</v>
      </c>
    </row>
    <row r="12866" spans="1:8">
      <c r="A12866" s="1">
        <f>'HHR-NGL-05-102+600 TO 127+600'!A12866</f>
        <v>0</v>
      </c>
      <c r="B12866" s="1">
        <f>'HHR-NGL-05-102+600 TO 127+600'!B12866</f>
        <v>-52.808999999999997</v>
      </c>
      <c r="C12866" s="1">
        <f>'HHR-NGL-05-102+600 TO 127+600'!D12866</f>
        <v>53.558999999999997</v>
      </c>
      <c r="D12866" s="24"/>
      <c r="E12866" s="1">
        <f t="shared" si="804"/>
        <v>123375</v>
      </c>
      <c r="F12866" s="2">
        <f t="shared" si="805"/>
        <v>1233750</v>
      </c>
      <c r="G12866" s="17">
        <f t="shared" ref="G12866:G12929" si="807">G12865</f>
        <v>1</v>
      </c>
      <c r="H12866" s="1" t="str">
        <f t="shared" si="806"/>
        <v>PLINE PLINE: 1233697.191,53.559</v>
      </c>
    </row>
    <row r="12867" spans="1:8">
      <c r="A12867" s="1">
        <f>'HHR-NGL-05-102+600 TO 127+600'!A12867</f>
        <v>0</v>
      </c>
      <c r="B12867" s="1">
        <f>'HHR-NGL-05-102+600 TO 127+600'!B12867</f>
        <v>-44.951000000000001</v>
      </c>
      <c r="C12867" s="1">
        <f>'HHR-NGL-05-102+600 TO 127+600'!D12867</f>
        <v>51.811999999999998</v>
      </c>
      <c r="D12867" s="24"/>
      <c r="E12867" s="1">
        <f t="shared" si="804"/>
        <v>123375</v>
      </c>
      <c r="F12867" s="2">
        <f t="shared" si="805"/>
        <v>1233750</v>
      </c>
      <c r="G12867" s="17">
        <f t="shared" si="807"/>
        <v>1</v>
      </c>
      <c r="H12867" s="1" t="str">
        <f t="shared" si="806"/>
        <v>PLINE PLINE: 1233705.049,51.812</v>
      </c>
    </row>
    <row r="12868" spans="1:8">
      <c r="A12868" s="1">
        <f>'HHR-NGL-05-102+600 TO 127+600'!A12868</f>
        <v>0</v>
      </c>
      <c r="B12868" s="1">
        <f>'HHR-NGL-05-102+600 TO 127+600'!B12868</f>
        <v>-42.924999999999997</v>
      </c>
      <c r="C12868" s="1">
        <f>'HHR-NGL-05-102+600 TO 127+600'!D12868</f>
        <v>51.313000000000002</v>
      </c>
      <c r="D12868" s="24"/>
      <c r="E12868" s="1">
        <f t="shared" ref="E12868:E12931" si="808">IF((D12868=0),E12867,D12868)</f>
        <v>123375</v>
      </c>
      <c r="F12868" s="2">
        <f t="shared" ref="F12868:F12931" si="809">IF((C12868=0),(E12868-0)*$H$1,F12867)</f>
        <v>1233750</v>
      </c>
      <c r="G12868" s="17">
        <f t="shared" si="807"/>
        <v>1</v>
      </c>
      <c r="H12868" s="1" t="str">
        <f t="shared" ref="H12868:H12931" si="810">CONCATENATE("PLINE PLINE: ",(B12868+F12868)*G12868,",",C12868)</f>
        <v>PLINE PLINE: 1233707.075,51.313</v>
      </c>
    </row>
    <row r="12869" spans="1:8">
      <c r="A12869" s="1">
        <f>'HHR-NGL-05-102+600 TO 127+600'!A12869</f>
        <v>0</v>
      </c>
      <c r="B12869" s="1">
        <f>'HHR-NGL-05-102+600 TO 127+600'!B12869</f>
        <v>-34.844000000000001</v>
      </c>
      <c r="C12869" s="1">
        <f>'HHR-NGL-05-102+600 TO 127+600'!D12869</f>
        <v>50.4</v>
      </c>
      <c r="D12869" s="24"/>
      <c r="E12869" s="1">
        <f t="shared" si="808"/>
        <v>123375</v>
      </c>
      <c r="F12869" s="2">
        <f t="shared" si="809"/>
        <v>1233750</v>
      </c>
      <c r="G12869" s="17">
        <f t="shared" si="807"/>
        <v>1</v>
      </c>
      <c r="H12869" s="1" t="str">
        <f t="shared" si="810"/>
        <v>PLINE PLINE: 1233715.156,50.4</v>
      </c>
    </row>
    <row r="12870" spans="1:8">
      <c r="A12870" s="1">
        <f>'HHR-NGL-05-102+600 TO 127+600'!A12870</f>
        <v>0</v>
      </c>
      <c r="B12870" s="1">
        <f>'HHR-NGL-05-102+600 TO 127+600'!B12870</f>
        <v>-32.856999999999999</v>
      </c>
      <c r="C12870" s="1">
        <f>'HHR-NGL-05-102+600 TO 127+600'!D12870</f>
        <v>50.137</v>
      </c>
      <c r="D12870" s="24"/>
      <c r="E12870" s="1">
        <f t="shared" si="808"/>
        <v>123375</v>
      </c>
      <c r="F12870" s="2">
        <f t="shared" si="809"/>
        <v>1233750</v>
      </c>
      <c r="G12870" s="17">
        <f t="shared" si="807"/>
        <v>1</v>
      </c>
      <c r="H12870" s="1" t="str">
        <f t="shared" si="810"/>
        <v>PLINE PLINE: 1233717.143,50.137</v>
      </c>
    </row>
    <row r="12871" spans="1:8">
      <c r="A12871" s="1">
        <f>'HHR-NGL-05-102+600 TO 127+600'!A12871</f>
        <v>0</v>
      </c>
      <c r="B12871" s="1">
        <f>'HHR-NGL-05-102+600 TO 127+600'!B12871</f>
        <v>-24.768999999999998</v>
      </c>
      <c r="C12871" s="1">
        <f>'HHR-NGL-05-102+600 TO 127+600'!D12871</f>
        <v>49.984000000000002</v>
      </c>
      <c r="D12871" s="24"/>
      <c r="E12871" s="1">
        <f t="shared" si="808"/>
        <v>123375</v>
      </c>
      <c r="F12871" s="2">
        <f t="shared" si="809"/>
        <v>1233750</v>
      </c>
      <c r="G12871" s="17">
        <f t="shared" si="807"/>
        <v>1</v>
      </c>
      <c r="H12871" s="1" t="str">
        <f t="shared" si="810"/>
        <v>PLINE PLINE: 1233725.231,49.984</v>
      </c>
    </row>
    <row r="12872" spans="1:8">
      <c r="A12872" s="1">
        <f>'HHR-NGL-05-102+600 TO 127+600'!A12872</f>
        <v>0</v>
      </c>
      <c r="B12872" s="1">
        <f>'HHR-NGL-05-102+600 TO 127+600'!B12872</f>
        <v>-22.861999999999998</v>
      </c>
      <c r="C12872" s="1">
        <f>'HHR-NGL-05-102+600 TO 127+600'!D12872</f>
        <v>49.957000000000001</v>
      </c>
      <c r="D12872" s="24"/>
      <c r="E12872" s="1">
        <f t="shared" si="808"/>
        <v>123375</v>
      </c>
      <c r="F12872" s="2">
        <f t="shared" si="809"/>
        <v>1233750</v>
      </c>
      <c r="G12872" s="17">
        <f t="shared" si="807"/>
        <v>1</v>
      </c>
      <c r="H12872" s="1" t="str">
        <f t="shared" si="810"/>
        <v>PLINE PLINE: 1233727.138,49.957</v>
      </c>
    </row>
    <row r="12873" spans="1:8">
      <c r="A12873" s="1">
        <f>'HHR-NGL-05-102+600 TO 127+600'!A12873</f>
        <v>0</v>
      </c>
      <c r="B12873" s="1">
        <f>'HHR-NGL-05-102+600 TO 127+600'!B12873</f>
        <v>-14.476000000000001</v>
      </c>
      <c r="C12873" s="1">
        <f>'HHR-NGL-05-102+600 TO 127+600'!D12873</f>
        <v>50.82</v>
      </c>
      <c r="D12873" s="24"/>
      <c r="E12873" s="1">
        <f t="shared" si="808"/>
        <v>123375</v>
      </c>
      <c r="F12873" s="2">
        <f t="shared" si="809"/>
        <v>1233750</v>
      </c>
      <c r="G12873" s="17">
        <f t="shared" si="807"/>
        <v>1</v>
      </c>
      <c r="H12873" s="1" t="str">
        <f t="shared" si="810"/>
        <v>PLINE PLINE: 1233735.524,50.82</v>
      </c>
    </row>
    <row r="12874" spans="1:8">
      <c r="A12874" s="1">
        <f>'HHR-NGL-05-102+600 TO 127+600'!A12874</f>
        <v>0</v>
      </c>
      <c r="B12874" s="1">
        <f>'HHR-NGL-05-102+600 TO 127+600'!B12874</f>
        <v>-13.214</v>
      </c>
      <c r="C12874" s="1">
        <f>'HHR-NGL-05-102+600 TO 127+600'!D12874</f>
        <v>50.975999999999999</v>
      </c>
      <c r="D12874" s="24"/>
      <c r="E12874" s="1">
        <f t="shared" si="808"/>
        <v>123375</v>
      </c>
      <c r="F12874" s="2">
        <f t="shared" si="809"/>
        <v>1233750</v>
      </c>
      <c r="G12874" s="17">
        <f t="shared" si="807"/>
        <v>1</v>
      </c>
      <c r="H12874" s="1" t="str">
        <f t="shared" si="810"/>
        <v>PLINE PLINE: 1233736.786,50.976</v>
      </c>
    </row>
    <row r="12875" spans="1:8">
      <c r="A12875" s="1">
        <f>'HHR-NGL-05-102+600 TO 127+600'!A12875</f>
        <v>0</v>
      </c>
      <c r="B12875" s="1">
        <f>'HHR-NGL-05-102+600 TO 127+600'!B12875</f>
        <v>-4.202</v>
      </c>
      <c r="C12875" s="1">
        <f>'HHR-NGL-05-102+600 TO 127+600'!D12875</f>
        <v>50.999000000000002</v>
      </c>
      <c r="D12875" s="24"/>
      <c r="E12875" s="1">
        <f t="shared" si="808"/>
        <v>123375</v>
      </c>
      <c r="F12875" s="2">
        <f t="shared" si="809"/>
        <v>1233750</v>
      </c>
      <c r="G12875" s="17">
        <f t="shared" si="807"/>
        <v>1</v>
      </c>
      <c r="H12875" s="1" t="str">
        <f t="shared" si="810"/>
        <v>PLINE PLINE: 1233745.798,50.999</v>
      </c>
    </row>
    <row r="12876" spans="1:8">
      <c r="A12876" s="1">
        <f>'HHR-NGL-05-102+600 TO 127+600'!A12876</f>
        <v>0</v>
      </c>
      <c r="B12876" s="1">
        <f>'HHR-NGL-05-102+600 TO 127+600'!B12876</f>
        <v>-1.0999999999999999E-2</v>
      </c>
      <c r="C12876" s="1">
        <f>'HHR-NGL-05-102+600 TO 127+600'!D12876</f>
        <v>49.801000000000002</v>
      </c>
      <c r="D12876" s="24"/>
      <c r="E12876" s="1">
        <f t="shared" si="808"/>
        <v>123375</v>
      </c>
      <c r="F12876" s="2">
        <f t="shared" si="809"/>
        <v>1233750</v>
      </c>
      <c r="G12876" s="17">
        <f t="shared" si="807"/>
        <v>1</v>
      </c>
      <c r="H12876" s="1" t="str">
        <f t="shared" si="810"/>
        <v>PLINE PLINE: 1233749.989,49.801</v>
      </c>
    </row>
    <row r="12877" spans="1:8">
      <c r="A12877" s="1">
        <f>'HHR-NGL-05-102+600 TO 127+600'!A12877</f>
        <v>0</v>
      </c>
      <c r="B12877" s="1">
        <f>'HHR-NGL-05-102+600 TO 127+600'!B12877</f>
        <v>0</v>
      </c>
      <c r="C12877" s="1">
        <f>'HHR-NGL-05-102+600 TO 127+600'!D12877</f>
        <v>49.8</v>
      </c>
      <c r="D12877" s="24"/>
      <c r="E12877" s="1">
        <f t="shared" si="808"/>
        <v>123375</v>
      </c>
      <c r="F12877" s="2">
        <f t="shared" si="809"/>
        <v>1233750</v>
      </c>
      <c r="G12877" s="17">
        <f t="shared" si="807"/>
        <v>1</v>
      </c>
      <c r="H12877" s="1" t="str">
        <f t="shared" si="810"/>
        <v>PLINE PLINE: 1233750,49.8</v>
      </c>
    </row>
    <row r="12878" spans="1:8">
      <c r="A12878" s="1">
        <f>'HHR-NGL-05-102+600 TO 127+600'!A12878</f>
        <v>0</v>
      </c>
      <c r="B12878" s="1">
        <f>'HHR-NGL-05-102+600 TO 127+600'!B12878</f>
        <v>0.22800000000000001</v>
      </c>
      <c r="C12878" s="1">
        <f>'HHR-NGL-05-102+600 TO 127+600'!D12878</f>
        <v>49.768000000000001</v>
      </c>
      <c r="D12878" s="24"/>
      <c r="E12878" s="1">
        <f t="shared" si="808"/>
        <v>123375</v>
      </c>
      <c r="F12878" s="2">
        <f t="shared" si="809"/>
        <v>1233750</v>
      </c>
      <c r="G12878" s="17">
        <f t="shared" si="807"/>
        <v>1</v>
      </c>
      <c r="H12878" s="1" t="str">
        <f t="shared" si="810"/>
        <v>PLINE PLINE: 1233750.228,49.768</v>
      </c>
    </row>
    <row r="12879" spans="1:8">
      <c r="A12879" s="1">
        <f>'HHR-NGL-05-102+600 TO 127+600'!A12879</f>
        <v>0</v>
      </c>
      <c r="B12879" s="1">
        <f>'HHR-NGL-05-102+600 TO 127+600'!B12879</f>
        <v>0.44900000000000001</v>
      </c>
      <c r="C12879" s="1">
        <f>'HHR-NGL-05-102+600 TO 127+600'!D12879</f>
        <v>49.77</v>
      </c>
      <c r="D12879" s="24"/>
      <c r="E12879" s="1">
        <f t="shared" si="808"/>
        <v>123375</v>
      </c>
      <c r="F12879" s="2">
        <f t="shared" si="809"/>
        <v>1233750</v>
      </c>
      <c r="G12879" s="17">
        <f t="shared" si="807"/>
        <v>1</v>
      </c>
      <c r="H12879" s="1" t="str">
        <f t="shared" si="810"/>
        <v>PLINE PLINE: 1233750.449,49.77</v>
      </c>
    </row>
    <row r="12880" spans="1:8">
      <c r="A12880" s="1">
        <f>'HHR-NGL-05-102+600 TO 127+600'!A12880</f>
        <v>0</v>
      </c>
      <c r="B12880" s="1">
        <f>'HHR-NGL-05-102+600 TO 127+600'!B12880</f>
        <v>10.438000000000001</v>
      </c>
      <c r="C12880" s="1">
        <f>'HHR-NGL-05-102+600 TO 127+600'!D12880</f>
        <v>49.737000000000002</v>
      </c>
      <c r="D12880" s="24"/>
      <c r="E12880" s="1">
        <f t="shared" si="808"/>
        <v>123375</v>
      </c>
      <c r="F12880" s="2">
        <f t="shared" si="809"/>
        <v>1233750</v>
      </c>
      <c r="G12880" s="17">
        <f t="shared" si="807"/>
        <v>1</v>
      </c>
      <c r="H12880" s="1" t="str">
        <f t="shared" si="810"/>
        <v>PLINE PLINE: 1233760.438,49.737</v>
      </c>
    </row>
    <row r="12881" spans="1:8">
      <c r="A12881" s="1">
        <f>'HHR-NGL-05-102+600 TO 127+600'!A12881</f>
        <v>0</v>
      </c>
      <c r="B12881" s="1">
        <f>'HHR-NGL-05-102+600 TO 127+600'!B12881</f>
        <v>11.262</v>
      </c>
      <c r="C12881" s="1">
        <f>'HHR-NGL-05-102+600 TO 127+600'!D12881</f>
        <v>49.768000000000001</v>
      </c>
      <c r="D12881" s="24"/>
      <c r="E12881" s="1">
        <f t="shared" si="808"/>
        <v>123375</v>
      </c>
      <c r="F12881" s="2">
        <f t="shared" si="809"/>
        <v>1233750</v>
      </c>
      <c r="G12881" s="17">
        <f t="shared" si="807"/>
        <v>1</v>
      </c>
      <c r="H12881" s="1" t="str">
        <f t="shared" si="810"/>
        <v>PLINE PLINE: 1233761.262,49.768</v>
      </c>
    </row>
    <row r="12882" spans="1:8">
      <c r="A12882" s="1">
        <f>'HHR-NGL-05-102+600 TO 127+600'!A12882</f>
        <v>0</v>
      </c>
      <c r="B12882" s="1">
        <f>'HHR-NGL-05-102+600 TO 127+600'!B12882</f>
        <v>20.454999999999998</v>
      </c>
      <c r="C12882" s="1">
        <f>'HHR-NGL-05-102+600 TO 127+600'!D12882</f>
        <v>50.42</v>
      </c>
      <c r="D12882" s="24"/>
      <c r="E12882" s="1">
        <f t="shared" si="808"/>
        <v>123375</v>
      </c>
      <c r="F12882" s="2">
        <f t="shared" si="809"/>
        <v>1233750</v>
      </c>
      <c r="G12882" s="17">
        <f t="shared" si="807"/>
        <v>1</v>
      </c>
      <c r="H12882" s="1" t="str">
        <f t="shared" si="810"/>
        <v>PLINE PLINE: 1233770.455,50.42</v>
      </c>
    </row>
    <row r="12883" spans="1:8">
      <c r="A12883" s="1">
        <f>'HHR-NGL-05-102+600 TO 127+600'!A12883</f>
        <v>0</v>
      </c>
      <c r="B12883" s="1">
        <f>'HHR-NGL-05-102+600 TO 127+600'!B12883</f>
        <v>21.181999999999999</v>
      </c>
      <c r="C12883" s="1">
        <f>'HHR-NGL-05-102+600 TO 127+600'!D12883</f>
        <v>50.459000000000003</v>
      </c>
      <c r="D12883" s="24"/>
      <c r="E12883" s="1">
        <f t="shared" si="808"/>
        <v>123375</v>
      </c>
      <c r="F12883" s="2">
        <f t="shared" si="809"/>
        <v>1233750</v>
      </c>
      <c r="G12883" s="17">
        <f t="shared" si="807"/>
        <v>1</v>
      </c>
      <c r="H12883" s="1" t="str">
        <f t="shared" si="810"/>
        <v>PLINE PLINE: 1233771.182,50.459</v>
      </c>
    </row>
    <row r="12884" spans="1:8">
      <c r="A12884" s="1">
        <f>'HHR-NGL-05-102+600 TO 127+600'!A12884</f>
        <v>0</v>
      </c>
      <c r="B12884" s="1">
        <f>'HHR-NGL-05-102+600 TO 127+600'!B12884</f>
        <v>30.524999999999999</v>
      </c>
      <c r="C12884" s="1">
        <f>'HHR-NGL-05-102+600 TO 127+600'!D12884</f>
        <v>51.582999999999998</v>
      </c>
      <c r="D12884" s="24"/>
      <c r="E12884" s="1">
        <f t="shared" si="808"/>
        <v>123375</v>
      </c>
      <c r="F12884" s="2">
        <f t="shared" si="809"/>
        <v>1233750</v>
      </c>
      <c r="G12884" s="17">
        <f t="shared" si="807"/>
        <v>1</v>
      </c>
      <c r="H12884" s="1" t="str">
        <f t="shared" si="810"/>
        <v>PLINE PLINE: 1233780.525,51.583</v>
      </c>
    </row>
    <row r="12885" spans="1:8">
      <c r="A12885" s="1">
        <f>'HHR-NGL-05-102+600 TO 127+600'!A12885</f>
        <v>0</v>
      </c>
      <c r="B12885" s="1">
        <f>'HHR-NGL-05-102+600 TO 127+600'!B12885</f>
        <v>31.553999999999998</v>
      </c>
      <c r="C12885" s="1">
        <f>'HHR-NGL-05-102+600 TO 127+600'!D12885</f>
        <v>51.616</v>
      </c>
      <c r="D12885" s="24"/>
      <c r="E12885" s="1">
        <f t="shared" si="808"/>
        <v>123375</v>
      </c>
      <c r="F12885" s="2">
        <f t="shared" si="809"/>
        <v>1233750</v>
      </c>
      <c r="G12885" s="17">
        <f t="shared" si="807"/>
        <v>1</v>
      </c>
      <c r="H12885" s="1" t="str">
        <f t="shared" si="810"/>
        <v>PLINE PLINE: 1233781.554,51.616</v>
      </c>
    </row>
    <row r="12886" spans="1:8">
      <c r="A12886" s="1">
        <f>'HHR-NGL-05-102+600 TO 127+600'!A12886</f>
        <v>0</v>
      </c>
      <c r="B12886" s="1">
        <f>'HHR-NGL-05-102+600 TO 127+600'!B12886</f>
        <v>40.43</v>
      </c>
      <c r="C12886" s="1">
        <f>'HHR-NGL-05-102+600 TO 127+600'!D12886</f>
        <v>54.402000000000001</v>
      </c>
      <c r="D12886" s="24"/>
      <c r="E12886" s="1">
        <f t="shared" si="808"/>
        <v>123375</v>
      </c>
      <c r="F12886" s="2">
        <f t="shared" si="809"/>
        <v>1233750</v>
      </c>
      <c r="G12886" s="17">
        <f t="shared" si="807"/>
        <v>1</v>
      </c>
      <c r="H12886" s="1" t="str">
        <f t="shared" si="810"/>
        <v>PLINE PLINE: 1233790.43,54.402</v>
      </c>
    </row>
    <row r="12887" spans="1:8">
      <c r="A12887" s="1">
        <f>'HHR-NGL-05-102+600 TO 127+600'!A12887</f>
        <v>0</v>
      </c>
      <c r="B12887" s="1">
        <f>'HHR-NGL-05-102+600 TO 127+600'!B12887</f>
        <v>41.953000000000003</v>
      </c>
      <c r="C12887" s="1">
        <f>'HHR-NGL-05-102+600 TO 127+600'!D12887</f>
        <v>54.456000000000003</v>
      </c>
      <c r="D12887" s="24"/>
      <c r="E12887" s="1">
        <f t="shared" si="808"/>
        <v>123375</v>
      </c>
      <c r="F12887" s="2">
        <f t="shared" si="809"/>
        <v>1233750</v>
      </c>
      <c r="G12887" s="17">
        <f t="shared" si="807"/>
        <v>1</v>
      </c>
      <c r="H12887" s="1" t="str">
        <f t="shared" si="810"/>
        <v>PLINE PLINE: 1233791.953,54.456</v>
      </c>
    </row>
    <row r="12888" spans="1:8">
      <c r="A12888" s="1">
        <f>'HHR-NGL-05-102+600 TO 127+600'!A12888</f>
        <v>0</v>
      </c>
      <c r="B12888" s="1">
        <f>'HHR-NGL-05-102+600 TO 127+600'!B12888</f>
        <v>50.308</v>
      </c>
      <c r="C12888" s="1">
        <f>'HHR-NGL-05-102+600 TO 127+600'!D12888</f>
        <v>53.89</v>
      </c>
      <c r="D12888" s="24"/>
      <c r="E12888" s="1">
        <f t="shared" si="808"/>
        <v>123375</v>
      </c>
      <c r="F12888" s="2">
        <f t="shared" si="809"/>
        <v>1233750</v>
      </c>
      <c r="G12888" s="17">
        <f t="shared" si="807"/>
        <v>1</v>
      </c>
      <c r="H12888" s="1" t="str">
        <f t="shared" si="810"/>
        <v>PLINE PLINE: 1233800.308,53.89</v>
      </c>
    </row>
    <row r="12889" spans="1:8">
      <c r="A12889" s="1">
        <f>'HHR-NGL-05-102+600 TO 127+600'!A12889</f>
        <v>0</v>
      </c>
      <c r="B12889" s="1">
        <f>'HHR-NGL-05-102+600 TO 127+600'!B12889</f>
        <v>52.457000000000001</v>
      </c>
      <c r="C12889" s="1">
        <f>'HHR-NGL-05-102+600 TO 127+600'!D12889</f>
        <v>54.021999999999998</v>
      </c>
      <c r="D12889" s="24"/>
      <c r="E12889" s="1">
        <f t="shared" si="808"/>
        <v>123375</v>
      </c>
      <c r="F12889" s="2">
        <f t="shared" si="809"/>
        <v>1233750</v>
      </c>
      <c r="G12889" s="17">
        <f t="shared" si="807"/>
        <v>1</v>
      </c>
      <c r="H12889" s="1" t="str">
        <f t="shared" si="810"/>
        <v>PLINE PLINE: 1233802.457,54.022</v>
      </c>
    </row>
    <row r="12890" spans="1:8">
      <c r="A12890" s="1">
        <f>'HHR-NGL-05-102+600 TO 127+600'!A12890</f>
        <v>0</v>
      </c>
      <c r="B12890" s="1">
        <f>'HHR-NGL-05-102+600 TO 127+600'!B12890</f>
        <v>60.378999999999998</v>
      </c>
      <c r="C12890" s="1">
        <f>'HHR-NGL-05-102+600 TO 127+600'!D12890</f>
        <v>52.737000000000002</v>
      </c>
      <c r="D12890" s="24"/>
      <c r="E12890" s="1">
        <f t="shared" si="808"/>
        <v>123375</v>
      </c>
      <c r="F12890" s="2">
        <f t="shared" si="809"/>
        <v>1233750</v>
      </c>
      <c r="G12890" s="17">
        <f t="shared" si="807"/>
        <v>1</v>
      </c>
      <c r="H12890" s="1" t="str">
        <f t="shared" si="810"/>
        <v>PLINE PLINE: 1233810.379,52.737</v>
      </c>
    </row>
    <row r="12891" spans="1:8">
      <c r="A12891" s="1">
        <f>'HHR-NGL-05-102+600 TO 127+600'!A12891</f>
        <v>0</v>
      </c>
      <c r="B12891" s="1">
        <f>'HHR-NGL-05-102+600 TO 127+600'!B12891</f>
        <v>68.462999999999994</v>
      </c>
      <c r="C12891" s="1">
        <f>'HHR-NGL-05-102+600 TO 127+600'!D12891</f>
        <v>52.695999999999998</v>
      </c>
      <c r="D12891" s="24"/>
      <c r="E12891" s="1">
        <f t="shared" si="808"/>
        <v>123375</v>
      </c>
      <c r="F12891" s="2">
        <f t="shared" si="809"/>
        <v>1233750</v>
      </c>
      <c r="G12891" s="17">
        <f t="shared" si="807"/>
        <v>1</v>
      </c>
      <c r="H12891" s="1" t="str">
        <f t="shared" si="810"/>
        <v>PLINE PLINE: 1233818.463,52.696</v>
      </c>
    </row>
    <row r="12892" spans="1:8">
      <c r="A12892" s="1">
        <f>'HHR-NGL-05-102+600 TO 127+600'!A12892</f>
        <v>0</v>
      </c>
      <c r="B12892" s="1">
        <f>'HHR-NGL-05-102+600 TO 127+600'!B12892</f>
        <v>70.418000000000006</v>
      </c>
      <c r="C12892" s="1">
        <f>'HHR-NGL-05-102+600 TO 127+600'!D12892</f>
        <v>52.918999999999997</v>
      </c>
      <c r="D12892" s="24"/>
      <c r="E12892" s="1">
        <f t="shared" si="808"/>
        <v>123375</v>
      </c>
      <c r="F12892" s="2">
        <f t="shared" si="809"/>
        <v>1233750</v>
      </c>
      <c r="G12892" s="17">
        <f t="shared" si="807"/>
        <v>1</v>
      </c>
      <c r="H12892" s="1" t="str">
        <f t="shared" si="810"/>
        <v>PLINE PLINE: 1233820.418,52.919</v>
      </c>
    </row>
    <row r="12893" spans="1:8">
      <c r="A12893" s="1">
        <f>'HHR-NGL-05-102+600 TO 127+600'!A12893</f>
        <v>0</v>
      </c>
      <c r="B12893" s="1">
        <f>'HHR-NGL-05-102+600 TO 127+600'!B12893</f>
        <v>78.965000000000003</v>
      </c>
      <c r="C12893" s="1">
        <f>'HHR-NGL-05-102+600 TO 127+600'!D12893</f>
        <v>53.210999999999999</v>
      </c>
      <c r="D12893" s="24"/>
      <c r="E12893" s="1">
        <f t="shared" si="808"/>
        <v>123375</v>
      </c>
      <c r="F12893" s="2">
        <f t="shared" si="809"/>
        <v>1233750</v>
      </c>
      <c r="G12893" s="17">
        <f t="shared" si="807"/>
        <v>1</v>
      </c>
      <c r="H12893" s="1" t="str">
        <f t="shared" si="810"/>
        <v>PLINE PLINE: 1233828.965,53.211</v>
      </c>
    </row>
    <row r="12894" spans="1:8">
      <c r="A12894" s="1">
        <f>'HHR-NGL-05-102+600 TO 127+600'!A12894</f>
        <v>0</v>
      </c>
      <c r="B12894" s="1">
        <f>'HHR-NGL-05-102+600 TO 127+600'!B12894</f>
        <v>80.352000000000004</v>
      </c>
      <c r="C12894" s="1">
        <f>'HHR-NGL-05-102+600 TO 127+600'!D12894</f>
        <v>53.314999999999998</v>
      </c>
      <c r="D12894" s="24"/>
      <c r="E12894" s="1">
        <f t="shared" si="808"/>
        <v>123375</v>
      </c>
      <c r="F12894" s="2">
        <f t="shared" si="809"/>
        <v>1233750</v>
      </c>
      <c r="G12894" s="17">
        <f t="shared" si="807"/>
        <v>1</v>
      </c>
      <c r="H12894" s="1" t="str">
        <f t="shared" si="810"/>
        <v>PLINE PLINE: 1233830.352,53.315</v>
      </c>
    </row>
    <row r="12895" spans="1:8">
      <c r="A12895" s="1">
        <f>'HHR-NGL-05-102+600 TO 127+600'!A12895</f>
        <v>0</v>
      </c>
      <c r="B12895" s="1">
        <f>'HHR-NGL-05-102+600 TO 127+600'!B12895</f>
        <v>81.734999999999999</v>
      </c>
      <c r="C12895" s="1">
        <f>'HHR-NGL-05-102+600 TO 127+600'!D12895</f>
        <v>53.392000000000003</v>
      </c>
      <c r="D12895" s="24"/>
      <c r="E12895" s="1">
        <f t="shared" si="808"/>
        <v>123375</v>
      </c>
      <c r="F12895" s="2">
        <f t="shared" si="809"/>
        <v>1233750</v>
      </c>
      <c r="G12895" s="17">
        <f t="shared" si="807"/>
        <v>1</v>
      </c>
      <c r="H12895" s="1" t="str">
        <f t="shared" si="810"/>
        <v>PLINE PLINE: 1233831.735,53.392</v>
      </c>
    </row>
    <row r="12896" spans="1:8">
      <c r="A12896" s="1">
        <f>'HHR-NGL-05-102+600 TO 127+600'!A12896</f>
        <v>0</v>
      </c>
      <c r="B12896" s="1">
        <f>'HHR-NGL-05-102+600 TO 127+600'!B12896</f>
        <v>90.307000000000002</v>
      </c>
      <c r="C12896" s="1">
        <f>'HHR-NGL-05-102+600 TO 127+600'!D12896</f>
        <v>53.761000000000003</v>
      </c>
      <c r="D12896" s="24"/>
      <c r="E12896" s="1">
        <f t="shared" si="808"/>
        <v>123375</v>
      </c>
      <c r="F12896" s="2">
        <f t="shared" si="809"/>
        <v>1233750</v>
      </c>
      <c r="G12896" s="17">
        <f t="shared" si="807"/>
        <v>1</v>
      </c>
      <c r="H12896" s="1" t="str">
        <f t="shared" si="810"/>
        <v>PLINE PLINE: 1233840.307,53.761</v>
      </c>
    </row>
    <row r="12897" spans="1:8">
      <c r="A12897" s="1">
        <f>'HHR-NGL-05-102+600 TO 127+600'!A12897</f>
        <v>0</v>
      </c>
      <c r="B12897" s="1">
        <f>'HHR-NGL-05-102+600 TO 127+600'!B12897</f>
        <v>92.034999999999997</v>
      </c>
      <c r="C12897" s="1">
        <f>'HHR-NGL-05-102+600 TO 127+600'!D12897</f>
        <v>53.753</v>
      </c>
      <c r="D12897" s="24"/>
      <c r="E12897" s="1">
        <f t="shared" si="808"/>
        <v>123375</v>
      </c>
      <c r="F12897" s="2">
        <f t="shared" si="809"/>
        <v>1233750</v>
      </c>
      <c r="G12897" s="17">
        <f t="shared" si="807"/>
        <v>1</v>
      </c>
      <c r="H12897" s="1" t="str">
        <f t="shared" si="810"/>
        <v>PLINE PLINE: 1233842.035,53.753</v>
      </c>
    </row>
    <row r="12898" spans="1:8">
      <c r="A12898" s="1">
        <f>'HHR-NGL-05-102+600 TO 127+600'!A12898</f>
        <v>0</v>
      </c>
      <c r="B12898" s="1">
        <f>'HHR-NGL-05-102+600 TO 127+600'!B12898</f>
        <v>100</v>
      </c>
      <c r="C12898" s="1">
        <f>'HHR-NGL-05-102+600 TO 127+600'!D12898</f>
        <v>53.97</v>
      </c>
      <c r="D12898" s="24"/>
      <c r="E12898" s="1">
        <f t="shared" si="808"/>
        <v>123375</v>
      </c>
      <c r="F12898" s="2">
        <f t="shared" si="809"/>
        <v>1233750</v>
      </c>
      <c r="G12898" s="17">
        <f t="shared" si="807"/>
        <v>1</v>
      </c>
      <c r="H12898" s="1" t="str">
        <f t="shared" si="810"/>
        <v>PLINE PLINE: 1233850,53.97</v>
      </c>
    </row>
    <row r="12899" spans="1:8">
      <c r="A12899" s="1" t="str">
        <f>'HHR-NGL-05-102+600 TO 127+600'!A12899</f>
        <v>123+400</v>
      </c>
      <c r="B12899" s="1">
        <f>'HHR-NGL-05-102+600 TO 127+600'!B12899</f>
        <v>0</v>
      </c>
      <c r="C12899" s="1">
        <f>'HHR-NGL-05-102+600 TO 127+600'!D12899</f>
        <v>0</v>
      </c>
      <c r="D12899" s="24">
        <v>123400</v>
      </c>
      <c r="E12899" s="1">
        <f t="shared" si="808"/>
        <v>123400</v>
      </c>
      <c r="F12899" s="2">
        <f t="shared" si="809"/>
        <v>1234000</v>
      </c>
      <c r="G12899" s="17">
        <f t="shared" si="807"/>
        <v>1</v>
      </c>
    </row>
    <row r="12900" spans="1:8">
      <c r="A12900" s="1" t="str">
        <f>'HHR-NGL-05-102+600 TO 127+600'!A12900</f>
        <v>GROUND</v>
      </c>
      <c r="B12900" s="1">
        <f>'HHR-NGL-05-102+600 TO 127+600'!B12900</f>
        <v>0</v>
      </c>
      <c r="C12900" s="1">
        <f>'HHR-NGL-05-102+600 TO 127+600'!D12900</f>
        <v>0</v>
      </c>
      <c r="D12900" s="24"/>
      <c r="E12900" s="1">
        <f t="shared" si="808"/>
        <v>123400</v>
      </c>
      <c r="F12900" s="2">
        <f t="shared" si="809"/>
        <v>1234000</v>
      </c>
      <c r="G12900" s="17">
        <f t="shared" si="807"/>
        <v>1</v>
      </c>
    </row>
    <row r="12901" spans="1:8">
      <c r="A12901" s="1">
        <f>'HHR-NGL-05-102+600 TO 127+600'!A12901</f>
        <v>0</v>
      </c>
      <c r="B12901" s="1">
        <f>'HHR-NGL-05-102+600 TO 127+600'!B12901</f>
        <v>-100</v>
      </c>
      <c r="C12901" s="1">
        <f>'HHR-NGL-05-102+600 TO 127+600'!D12901</f>
        <v>62.34</v>
      </c>
      <c r="D12901" s="24"/>
      <c r="E12901" s="1">
        <f t="shared" si="808"/>
        <v>123400</v>
      </c>
      <c r="F12901" s="2">
        <f t="shared" si="809"/>
        <v>1234000</v>
      </c>
      <c r="G12901" s="17">
        <f t="shared" si="807"/>
        <v>1</v>
      </c>
      <c r="H12901" s="1" t="str">
        <f t="shared" si="810"/>
        <v>PLINE PLINE: 1233900,62.34</v>
      </c>
    </row>
    <row r="12902" spans="1:8">
      <c r="A12902" s="1">
        <f>'HHR-NGL-05-102+600 TO 127+600'!A12902</f>
        <v>0</v>
      </c>
      <c r="B12902" s="1">
        <f>'HHR-NGL-05-102+600 TO 127+600'!B12902</f>
        <v>-95.222999999999999</v>
      </c>
      <c r="C12902" s="1">
        <f>'HHR-NGL-05-102+600 TO 127+600'!D12902</f>
        <v>60.817</v>
      </c>
      <c r="D12902" s="24"/>
      <c r="E12902" s="1">
        <f t="shared" si="808"/>
        <v>123400</v>
      </c>
      <c r="F12902" s="2">
        <f t="shared" si="809"/>
        <v>1234000</v>
      </c>
      <c r="G12902" s="17">
        <f t="shared" si="807"/>
        <v>1</v>
      </c>
      <c r="H12902" s="1" t="str">
        <f t="shared" si="810"/>
        <v>PLINE PLINE: 1233904.777,60.817</v>
      </c>
    </row>
    <row r="12903" spans="1:8">
      <c r="A12903" s="1">
        <f>'HHR-NGL-05-102+600 TO 127+600'!A12903</f>
        <v>0</v>
      </c>
      <c r="B12903" s="1">
        <f>'HHR-NGL-05-102+600 TO 127+600'!B12903</f>
        <v>-91.292000000000002</v>
      </c>
      <c r="C12903" s="1">
        <f>'HHR-NGL-05-102+600 TO 127+600'!D12903</f>
        <v>60.198</v>
      </c>
      <c r="D12903" s="24"/>
      <c r="E12903" s="1">
        <f t="shared" si="808"/>
        <v>123400</v>
      </c>
      <c r="F12903" s="2">
        <f t="shared" si="809"/>
        <v>1234000</v>
      </c>
      <c r="G12903" s="17">
        <f t="shared" si="807"/>
        <v>1</v>
      </c>
      <c r="H12903" s="1" t="str">
        <f t="shared" si="810"/>
        <v>PLINE PLINE: 1233908.708,60.198</v>
      </c>
    </row>
    <row r="12904" spans="1:8">
      <c r="A12904" s="1">
        <f>'HHR-NGL-05-102+600 TO 127+600'!A12904</f>
        <v>0</v>
      </c>
      <c r="B12904" s="1">
        <f>'HHR-NGL-05-102+600 TO 127+600'!B12904</f>
        <v>-84.421000000000006</v>
      </c>
      <c r="C12904" s="1">
        <f>'HHR-NGL-05-102+600 TO 127+600'!D12904</f>
        <v>57.734000000000002</v>
      </c>
      <c r="D12904" s="24"/>
      <c r="E12904" s="1">
        <f t="shared" si="808"/>
        <v>123400</v>
      </c>
      <c r="F12904" s="2">
        <f t="shared" si="809"/>
        <v>1234000</v>
      </c>
      <c r="G12904" s="17">
        <f t="shared" si="807"/>
        <v>1</v>
      </c>
      <c r="H12904" s="1" t="str">
        <f t="shared" si="810"/>
        <v>PLINE PLINE: 1233915.579,57.734</v>
      </c>
    </row>
    <row r="12905" spans="1:8">
      <c r="A12905" s="1">
        <f>'HHR-NGL-05-102+600 TO 127+600'!A12905</f>
        <v>0</v>
      </c>
      <c r="B12905" s="1">
        <f>'HHR-NGL-05-102+600 TO 127+600'!B12905</f>
        <v>-81.207999999999998</v>
      </c>
      <c r="C12905" s="1">
        <f>'HHR-NGL-05-102+600 TO 127+600'!D12905</f>
        <v>57.003</v>
      </c>
      <c r="D12905" s="24"/>
      <c r="E12905" s="1">
        <f t="shared" si="808"/>
        <v>123400</v>
      </c>
      <c r="F12905" s="2">
        <f t="shared" si="809"/>
        <v>1234000</v>
      </c>
      <c r="G12905" s="17">
        <f t="shared" si="807"/>
        <v>1</v>
      </c>
      <c r="H12905" s="1" t="str">
        <f t="shared" si="810"/>
        <v>PLINE PLINE: 1233918.792,57.003</v>
      </c>
    </row>
    <row r="12906" spans="1:8">
      <c r="A12906" s="1">
        <f>'HHR-NGL-05-102+600 TO 127+600'!A12906</f>
        <v>0</v>
      </c>
      <c r="B12906" s="1">
        <f>'HHR-NGL-05-102+600 TO 127+600'!B12906</f>
        <v>-73.582999999999998</v>
      </c>
      <c r="C12906" s="1">
        <f>'HHR-NGL-05-102+600 TO 127+600'!D12906</f>
        <v>55.591999999999999</v>
      </c>
      <c r="D12906" s="24"/>
      <c r="E12906" s="1">
        <f t="shared" si="808"/>
        <v>123400</v>
      </c>
      <c r="F12906" s="2">
        <f t="shared" si="809"/>
        <v>1234000</v>
      </c>
      <c r="G12906" s="17">
        <f t="shared" si="807"/>
        <v>1</v>
      </c>
      <c r="H12906" s="1" t="str">
        <f t="shared" si="810"/>
        <v>PLINE PLINE: 1233926.417,55.592</v>
      </c>
    </row>
    <row r="12907" spans="1:8">
      <c r="A12907" s="1">
        <f>'HHR-NGL-05-102+600 TO 127+600'!A12907</f>
        <v>0</v>
      </c>
      <c r="B12907" s="1">
        <f>'HHR-NGL-05-102+600 TO 127+600'!B12907</f>
        <v>-71.153999999999996</v>
      </c>
      <c r="C12907" s="1">
        <f>'HHR-NGL-05-102+600 TO 127+600'!D12907</f>
        <v>55.173000000000002</v>
      </c>
      <c r="D12907" s="24"/>
      <c r="E12907" s="1">
        <f t="shared" si="808"/>
        <v>123400</v>
      </c>
      <c r="F12907" s="2">
        <f t="shared" si="809"/>
        <v>1234000</v>
      </c>
      <c r="G12907" s="17">
        <f t="shared" si="807"/>
        <v>1</v>
      </c>
      <c r="H12907" s="1" t="str">
        <f t="shared" si="810"/>
        <v>PLINE PLINE: 1233928.846,55.173</v>
      </c>
    </row>
    <row r="12908" spans="1:8">
      <c r="A12908" s="1">
        <f>'HHR-NGL-05-102+600 TO 127+600'!A12908</f>
        <v>0</v>
      </c>
      <c r="B12908" s="1">
        <f>'HHR-NGL-05-102+600 TO 127+600'!B12908</f>
        <v>-68.917000000000002</v>
      </c>
      <c r="C12908" s="1">
        <f>'HHR-NGL-05-102+600 TO 127+600'!D12908</f>
        <v>54.917999999999999</v>
      </c>
      <c r="D12908" s="24"/>
      <c r="E12908" s="1">
        <f t="shared" si="808"/>
        <v>123400</v>
      </c>
      <c r="F12908" s="2">
        <f t="shared" si="809"/>
        <v>1234000</v>
      </c>
      <c r="G12908" s="17">
        <f t="shared" si="807"/>
        <v>1</v>
      </c>
      <c r="H12908" s="1" t="str">
        <f t="shared" si="810"/>
        <v>PLINE PLINE: 1233931.083,54.918</v>
      </c>
    </row>
    <row r="12909" spans="1:8">
      <c r="A12909" s="1">
        <f>'HHR-NGL-05-102+600 TO 127+600'!A12909</f>
        <v>0</v>
      </c>
      <c r="B12909" s="1">
        <f>'HHR-NGL-05-102+600 TO 127+600'!B12909</f>
        <v>-61.093000000000004</v>
      </c>
      <c r="C12909" s="1">
        <f>'HHR-NGL-05-102+600 TO 127+600'!D12909</f>
        <v>53.963999999999999</v>
      </c>
      <c r="D12909" s="24"/>
      <c r="E12909" s="1">
        <f t="shared" si="808"/>
        <v>123400</v>
      </c>
      <c r="F12909" s="2">
        <f t="shared" si="809"/>
        <v>1234000</v>
      </c>
      <c r="G12909" s="17">
        <f t="shared" si="807"/>
        <v>1</v>
      </c>
      <c r="H12909" s="1" t="str">
        <f t="shared" si="810"/>
        <v>PLINE PLINE: 1233938.907,53.964</v>
      </c>
    </row>
    <row r="12910" spans="1:8">
      <c r="A12910" s="1">
        <f>'HHR-NGL-05-102+600 TO 127+600'!A12910</f>
        <v>0</v>
      </c>
      <c r="B12910" s="1">
        <f>'HHR-NGL-05-102+600 TO 127+600'!B12910</f>
        <v>-59.085999999999999</v>
      </c>
      <c r="C12910" s="1">
        <f>'HHR-NGL-05-102+600 TO 127+600'!D12910</f>
        <v>53.811999999999998</v>
      </c>
      <c r="D12910" s="24"/>
      <c r="E12910" s="1">
        <f t="shared" si="808"/>
        <v>123400</v>
      </c>
      <c r="F12910" s="2">
        <f t="shared" si="809"/>
        <v>1234000</v>
      </c>
      <c r="G12910" s="17">
        <f t="shared" si="807"/>
        <v>1</v>
      </c>
      <c r="H12910" s="1" t="str">
        <f t="shared" si="810"/>
        <v>PLINE PLINE: 1233940.914,53.812</v>
      </c>
    </row>
    <row r="12911" spans="1:8">
      <c r="A12911" s="1">
        <f>'HHR-NGL-05-102+600 TO 127+600'!A12911</f>
        <v>0</v>
      </c>
      <c r="B12911" s="1">
        <f>'HHR-NGL-05-102+600 TO 127+600'!B12911</f>
        <v>-51.012</v>
      </c>
      <c r="C12911" s="1">
        <f>'HHR-NGL-05-102+600 TO 127+600'!D12911</f>
        <v>53.268999999999998</v>
      </c>
      <c r="D12911" s="24"/>
      <c r="E12911" s="1">
        <f t="shared" si="808"/>
        <v>123400</v>
      </c>
      <c r="F12911" s="2">
        <f t="shared" si="809"/>
        <v>1234000</v>
      </c>
      <c r="G12911" s="17">
        <f t="shared" si="807"/>
        <v>1</v>
      </c>
      <c r="H12911" s="1" t="str">
        <f t="shared" si="810"/>
        <v>PLINE PLINE: 1233948.988,53.269</v>
      </c>
    </row>
    <row r="12912" spans="1:8">
      <c r="A12912" s="1">
        <f>'HHR-NGL-05-102+600 TO 127+600'!A12912</f>
        <v>0</v>
      </c>
      <c r="B12912" s="1">
        <f>'HHR-NGL-05-102+600 TO 127+600'!B12912</f>
        <v>-41.892000000000003</v>
      </c>
      <c r="C12912" s="1">
        <f>'HHR-NGL-05-102+600 TO 127+600'!D12912</f>
        <v>51.103000000000002</v>
      </c>
      <c r="D12912" s="24"/>
      <c r="E12912" s="1">
        <f t="shared" si="808"/>
        <v>123400</v>
      </c>
      <c r="F12912" s="2">
        <f t="shared" si="809"/>
        <v>1234000</v>
      </c>
      <c r="G12912" s="17">
        <f t="shared" si="807"/>
        <v>1</v>
      </c>
      <c r="H12912" s="1" t="str">
        <f t="shared" si="810"/>
        <v>PLINE PLINE: 1233958.108,51.103</v>
      </c>
    </row>
    <row r="12913" spans="1:8">
      <c r="A12913" s="1">
        <f>'HHR-NGL-05-102+600 TO 127+600'!A12913</f>
        <v>0</v>
      </c>
      <c r="B12913" s="1">
        <f>'HHR-NGL-05-102+600 TO 127+600'!B12913</f>
        <v>-40.831000000000003</v>
      </c>
      <c r="C12913" s="1">
        <f>'HHR-NGL-05-102+600 TO 127+600'!D12913</f>
        <v>50.823</v>
      </c>
      <c r="D12913" s="24"/>
      <c r="E12913" s="1">
        <f t="shared" si="808"/>
        <v>123400</v>
      </c>
      <c r="F12913" s="2">
        <f t="shared" si="809"/>
        <v>1234000</v>
      </c>
      <c r="G12913" s="17">
        <f t="shared" si="807"/>
        <v>1</v>
      </c>
      <c r="H12913" s="1" t="str">
        <f t="shared" si="810"/>
        <v>PLINE PLINE: 1233959.169,50.823</v>
      </c>
    </row>
    <row r="12914" spans="1:8">
      <c r="A12914" s="1">
        <f>'HHR-NGL-05-102+600 TO 127+600'!A12914</f>
        <v>0</v>
      </c>
      <c r="B12914" s="1">
        <f>'HHR-NGL-05-102+600 TO 127+600'!B12914</f>
        <v>-39.844999999999999</v>
      </c>
      <c r="C12914" s="1">
        <f>'HHR-NGL-05-102+600 TO 127+600'!D12914</f>
        <v>50.703000000000003</v>
      </c>
      <c r="D12914" s="24"/>
      <c r="E12914" s="1">
        <f t="shared" si="808"/>
        <v>123400</v>
      </c>
      <c r="F12914" s="2">
        <f t="shared" si="809"/>
        <v>1234000</v>
      </c>
      <c r="G12914" s="17">
        <f t="shared" si="807"/>
        <v>1</v>
      </c>
      <c r="H12914" s="1" t="str">
        <f t="shared" si="810"/>
        <v>PLINE PLINE: 1233960.155,50.703</v>
      </c>
    </row>
    <row r="12915" spans="1:8">
      <c r="A12915" s="1">
        <f>'HHR-NGL-05-102+600 TO 127+600'!A12915</f>
        <v>0</v>
      </c>
      <c r="B12915" s="1">
        <f>'HHR-NGL-05-102+600 TO 127+600'!B12915</f>
        <v>-30.646000000000001</v>
      </c>
      <c r="C12915" s="1">
        <f>'HHR-NGL-05-102+600 TO 127+600'!D12915</f>
        <v>49.508000000000003</v>
      </c>
      <c r="D12915" s="24"/>
      <c r="E12915" s="1">
        <f t="shared" si="808"/>
        <v>123400</v>
      </c>
      <c r="F12915" s="2">
        <f t="shared" si="809"/>
        <v>1234000</v>
      </c>
      <c r="G12915" s="17">
        <f t="shared" si="807"/>
        <v>1</v>
      </c>
      <c r="H12915" s="1" t="str">
        <f t="shared" si="810"/>
        <v>PLINE PLINE: 1233969.354,49.508</v>
      </c>
    </row>
    <row r="12916" spans="1:8">
      <c r="A12916" s="1">
        <f>'HHR-NGL-05-102+600 TO 127+600'!A12916</f>
        <v>0</v>
      </c>
      <c r="B12916" s="1">
        <f>'HHR-NGL-05-102+600 TO 127+600'!B12916</f>
        <v>-30.07</v>
      </c>
      <c r="C12916" s="1">
        <f>'HHR-NGL-05-102+600 TO 127+600'!D12916</f>
        <v>49.5</v>
      </c>
      <c r="D12916" s="24"/>
      <c r="E12916" s="1">
        <f t="shared" si="808"/>
        <v>123400</v>
      </c>
      <c r="F12916" s="2">
        <f t="shared" si="809"/>
        <v>1234000</v>
      </c>
      <c r="G12916" s="17">
        <f t="shared" si="807"/>
        <v>1</v>
      </c>
      <c r="H12916" s="1" t="str">
        <f t="shared" si="810"/>
        <v>PLINE PLINE: 1233969.93,49.5</v>
      </c>
    </row>
    <row r="12917" spans="1:8">
      <c r="A12917" s="1">
        <f>'HHR-NGL-05-102+600 TO 127+600'!A12917</f>
        <v>0</v>
      </c>
      <c r="B12917" s="1">
        <f>'HHR-NGL-05-102+600 TO 127+600'!B12917</f>
        <v>-20.562999999999999</v>
      </c>
      <c r="C12917" s="1">
        <f>'HHR-NGL-05-102+600 TO 127+600'!D12917</f>
        <v>49.366999999999997</v>
      </c>
      <c r="D12917" s="24"/>
      <c r="E12917" s="1">
        <f t="shared" si="808"/>
        <v>123400</v>
      </c>
      <c r="F12917" s="2">
        <f t="shared" si="809"/>
        <v>1234000</v>
      </c>
      <c r="G12917" s="17">
        <f t="shared" si="807"/>
        <v>1</v>
      </c>
      <c r="H12917" s="1" t="str">
        <f t="shared" si="810"/>
        <v>PLINE PLINE: 1233979.437,49.367</v>
      </c>
    </row>
    <row r="12918" spans="1:8">
      <c r="A12918" s="1">
        <f>'HHR-NGL-05-102+600 TO 127+600'!A12918</f>
        <v>0</v>
      </c>
      <c r="B12918" s="1">
        <f>'HHR-NGL-05-102+600 TO 127+600'!B12918</f>
        <v>-20.238</v>
      </c>
      <c r="C12918" s="1">
        <f>'HHR-NGL-05-102+600 TO 127+600'!D12918</f>
        <v>49.386000000000003</v>
      </c>
      <c r="D12918" s="24"/>
      <c r="E12918" s="1">
        <f t="shared" si="808"/>
        <v>123400</v>
      </c>
      <c r="F12918" s="2">
        <f t="shared" si="809"/>
        <v>1234000</v>
      </c>
      <c r="G12918" s="17">
        <f t="shared" si="807"/>
        <v>1</v>
      </c>
      <c r="H12918" s="1" t="str">
        <f t="shared" si="810"/>
        <v>PLINE PLINE: 1233979.762,49.386</v>
      </c>
    </row>
    <row r="12919" spans="1:8">
      <c r="A12919" s="1">
        <f>'HHR-NGL-05-102+600 TO 127+600'!A12919</f>
        <v>0</v>
      </c>
      <c r="B12919" s="1">
        <f>'HHR-NGL-05-102+600 TO 127+600'!B12919</f>
        <v>-10.444000000000001</v>
      </c>
      <c r="C12919" s="1">
        <f>'HHR-NGL-05-102+600 TO 127+600'!D12919</f>
        <v>50.600999999999999</v>
      </c>
      <c r="D12919" s="24"/>
      <c r="E12919" s="1">
        <f t="shared" si="808"/>
        <v>123400</v>
      </c>
      <c r="F12919" s="2">
        <f t="shared" si="809"/>
        <v>1234000</v>
      </c>
      <c r="G12919" s="17">
        <f t="shared" si="807"/>
        <v>1</v>
      </c>
      <c r="H12919" s="1" t="str">
        <f t="shared" si="810"/>
        <v>PLINE PLINE: 1233989.556,50.601</v>
      </c>
    </row>
    <row r="12920" spans="1:8">
      <c r="A12920" s="1">
        <f>'HHR-NGL-05-102+600 TO 127+600'!A12920</f>
        <v>0</v>
      </c>
      <c r="B12920" s="1">
        <f>'HHR-NGL-05-102+600 TO 127+600'!B12920</f>
        <v>-10.252000000000001</v>
      </c>
      <c r="C12920" s="1">
        <f>'HHR-NGL-05-102+600 TO 127+600'!D12920</f>
        <v>50.598999999999997</v>
      </c>
      <c r="D12920" s="24"/>
      <c r="E12920" s="1">
        <f t="shared" si="808"/>
        <v>123400</v>
      </c>
      <c r="F12920" s="2">
        <f t="shared" si="809"/>
        <v>1234000</v>
      </c>
      <c r="G12920" s="17">
        <f t="shared" si="807"/>
        <v>1</v>
      </c>
      <c r="H12920" s="1" t="str">
        <f t="shared" si="810"/>
        <v>PLINE PLINE: 1233989.748,50.599</v>
      </c>
    </row>
    <row r="12921" spans="1:8">
      <c r="A12921" s="1">
        <f>'HHR-NGL-05-102+600 TO 127+600'!A12921</f>
        <v>0</v>
      </c>
      <c r="B12921" s="1">
        <f>'HHR-NGL-05-102+600 TO 127+600'!B12921</f>
        <v>-1.2130000000000001</v>
      </c>
      <c r="C12921" s="1">
        <f>'HHR-NGL-05-102+600 TO 127+600'!D12921</f>
        <v>49.542999999999999</v>
      </c>
      <c r="D12921" s="24"/>
      <c r="E12921" s="1">
        <f t="shared" si="808"/>
        <v>123400</v>
      </c>
      <c r="F12921" s="2">
        <f t="shared" si="809"/>
        <v>1234000</v>
      </c>
      <c r="G12921" s="17">
        <f t="shared" si="807"/>
        <v>1</v>
      </c>
      <c r="H12921" s="1" t="str">
        <f t="shared" si="810"/>
        <v>PLINE PLINE: 1233998.787,49.543</v>
      </c>
    </row>
    <row r="12922" spans="1:8">
      <c r="A12922" s="1">
        <f>'HHR-NGL-05-102+600 TO 127+600'!A12922</f>
        <v>0</v>
      </c>
      <c r="B12922" s="1">
        <f>'HHR-NGL-05-102+600 TO 127+600'!B12922</f>
        <v>-0.17299999999999999</v>
      </c>
      <c r="C12922" s="1">
        <f>'HHR-NGL-05-102+600 TO 127+600'!D12922</f>
        <v>49.323999999999998</v>
      </c>
      <c r="D12922" s="24"/>
      <c r="E12922" s="1">
        <f t="shared" si="808"/>
        <v>123400</v>
      </c>
      <c r="F12922" s="2">
        <f t="shared" si="809"/>
        <v>1234000</v>
      </c>
      <c r="G12922" s="17">
        <f t="shared" si="807"/>
        <v>1</v>
      </c>
      <c r="H12922" s="1" t="str">
        <f t="shared" si="810"/>
        <v>PLINE PLINE: 1233999.827,49.324</v>
      </c>
    </row>
    <row r="12923" spans="1:8">
      <c r="A12923" s="1">
        <f>'HHR-NGL-05-102+600 TO 127+600'!A12923</f>
        <v>0</v>
      </c>
      <c r="B12923" s="1">
        <f>'HHR-NGL-05-102+600 TO 127+600'!B12923</f>
        <v>0</v>
      </c>
      <c r="C12923" s="1">
        <f>'HHR-NGL-05-102+600 TO 127+600'!D12923</f>
        <v>49.18</v>
      </c>
      <c r="D12923" s="24"/>
      <c r="E12923" s="1">
        <f t="shared" si="808"/>
        <v>123400</v>
      </c>
      <c r="F12923" s="2">
        <f t="shared" si="809"/>
        <v>1234000</v>
      </c>
      <c r="G12923" s="17">
        <f t="shared" si="807"/>
        <v>1</v>
      </c>
      <c r="H12923" s="1" t="str">
        <f t="shared" si="810"/>
        <v>PLINE PLINE: 1234000,49.18</v>
      </c>
    </row>
    <row r="12924" spans="1:8">
      <c r="A12924" s="1">
        <f>'HHR-NGL-05-102+600 TO 127+600'!A12924</f>
        <v>0</v>
      </c>
      <c r="B12924" s="1">
        <f>'HHR-NGL-05-102+600 TO 127+600'!B12924</f>
        <v>3.0000000000000001E-3</v>
      </c>
      <c r="C12924" s="1">
        <f>'HHR-NGL-05-102+600 TO 127+600'!D12924</f>
        <v>49.177</v>
      </c>
      <c r="D12924" s="24"/>
      <c r="E12924" s="1">
        <f t="shared" si="808"/>
        <v>123400</v>
      </c>
      <c r="F12924" s="2">
        <f t="shared" si="809"/>
        <v>1234000</v>
      </c>
      <c r="G12924" s="17">
        <f t="shared" si="807"/>
        <v>1</v>
      </c>
      <c r="H12924" s="1" t="str">
        <f t="shared" si="810"/>
        <v>PLINE PLINE: 1234000.003,49.177</v>
      </c>
    </row>
    <row r="12925" spans="1:8">
      <c r="A12925" s="1">
        <f>'HHR-NGL-05-102+600 TO 127+600'!A12925</f>
        <v>0</v>
      </c>
      <c r="B12925" s="1">
        <f>'HHR-NGL-05-102+600 TO 127+600'!B12925</f>
        <v>2.1960000000000002</v>
      </c>
      <c r="C12925" s="1">
        <f>'HHR-NGL-05-102+600 TO 127+600'!D12925</f>
        <v>49.197000000000003</v>
      </c>
      <c r="D12925" s="24"/>
      <c r="E12925" s="1">
        <f t="shared" si="808"/>
        <v>123400</v>
      </c>
      <c r="F12925" s="2">
        <f t="shared" si="809"/>
        <v>1234000</v>
      </c>
      <c r="G12925" s="17">
        <f t="shared" si="807"/>
        <v>1</v>
      </c>
      <c r="H12925" s="1" t="str">
        <f t="shared" si="810"/>
        <v>PLINE PLINE: 1234002.196,49.197</v>
      </c>
    </row>
    <row r="12926" spans="1:8">
      <c r="A12926" s="1">
        <f>'HHR-NGL-05-102+600 TO 127+600'!A12926</f>
        <v>0</v>
      </c>
      <c r="B12926" s="1">
        <f>'HHR-NGL-05-102+600 TO 127+600'!B12926</f>
        <v>9.7379999999999995</v>
      </c>
      <c r="C12926" s="1">
        <f>'HHR-NGL-05-102+600 TO 127+600'!D12926</f>
        <v>49.268000000000001</v>
      </c>
      <c r="D12926" s="24"/>
      <c r="E12926" s="1">
        <f t="shared" si="808"/>
        <v>123400</v>
      </c>
      <c r="F12926" s="2">
        <f t="shared" si="809"/>
        <v>1234000</v>
      </c>
      <c r="G12926" s="17">
        <f t="shared" si="807"/>
        <v>1</v>
      </c>
      <c r="H12926" s="1" t="str">
        <f t="shared" si="810"/>
        <v>PLINE PLINE: 1234009.738,49.268</v>
      </c>
    </row>
    <row r="12927" spans="1:8">
      <c r="A12927" s="1">
        <f>'HHR-NGL-05-102+600 TO 127+600'!A12927</f>
        <v>0</v>
      </c>
      <c r="B12927" s="1">
        <f>'HHR-NGL-05-102+600 TO 127+600'!B12927</f>
        <v>9.8209999999999997</v>
      </c>
      <c r="C12927" s="1">
        <f>'HHR-NGL-05-102+600 TO 127+600'!D12927</f>
        <v>49.268000000000001</v>
      </c>
      <c r="D12927" s="24"/>
      <c r="E12927" s="1">
        <f t="shared" si="808"/>
        <v>123400</v>
      </c>
      <c r="F12927" s="2">
        <f t="shared" si="809"/>
        <v>1234000</v>
      </c>
      <c r="G12927" s="17">
        <f t="shared" si="807"/>
        <v>1</v>
      </c>
      <c r="H12927" s="1" t="str">
        <f t="shared" si="810"/>
        <v>PLINE PLINE: 1234009.821,49.268</v>
      </c>
    </row>
    <row r="12928" spans="1:8">
      <c r="A12928" s="1">
        <f>'HHR-NGL-05-102+600 TO 127+600'!A12928</f>
        <v>0</v>
      </c>
      <c r="B12928" s="1">
        <f>'HHR-NGL-05-102+600 TO 127+600'!B12928</f>
        <v>19.817</v>
      </c>
      <c r="C12928" s="1">
        <f>'HHR-NGL-05-102+600 TO 127+600'!D12928</f>
        <v>49.643999999999998</v>
      </c>
      <c r="D12928" s="24"/>
      <c r="E12928" s="1">
        <f t="shared" si="808"/>
        <v>123400</v>
      </c>
      <c r="F12928" s="2">
        <f t="shared" si="809"/>
        <v>1234000</v>
      </c>
      <c r="G12928" s="17">
        <f t="shared" si="807"/>
        <v>1</v>
      </c>
      <c r="H12928" s="1" t="str">
        <f t="shared" si="810"/>
        <v>PLINE PLINE: 1234019.817,49.644</v>
      </c>
    </row>
    <row r="12929" spans="1:8">
      <c r="A12929" s="1">
        <f>'HHR-NGL-05-102+600 TO 127+600'!A12929</f>
        <v>0</v>
      </c>
      <c r="B12929" s="1">
        <f>'HHR-NGL-05-102+600 TO 127+600'!B12929</f>
        <v>19.893999999999998</v>
      </c>
      <c r="C12929" s="1">
        <f>'HHR-NGL-05-102+600 TO 127+600'!D12929</f>
        <v>49.65</v>
      </c>
      <c r="D12929" s="24"/>
      <c r="E12929" s="1">
        <f t="shared" si="808"/>
        <v>123400</v>
      </c>
      <c r="F12929" s="2">
        <f t="shared" si="809"/>
        <v>1234000</v>
      </c>
      <c r="G12929" s="17">
        <f t="shared" si="807"/>
        <v>1</v>
      </c>
      <c r="H12929" s="1" t="str">
        <f t="shared" si="810"/>
        <v>PLINE PLINE: 1234019.894,49.65</v>
      </c>
    </row>
    <row r="12930" spans="1:8">
      <c r="A12930" s="1">
        <f>'HHR-NGL-05-102+600 TO 127+600'!A12930</f>
        <v>0</v>
      </c>
      <c r="B12930" s="1">
        <f>'HHR-NGL-05-102+600 TO 127+600'!B12930</f>
        <v>29.681999999999999</v>
      </c>
      <c r="C12930" s="1">
        <f>'HHR-NGL-05-102+600 TO 127+600'!D12930</f>
        <v>50.167999999999999</v>
      </c>
      <c r="D12930" s="24"/>
      <c r="E12930" s="1">
        <f t="shared" si="808"/>
        <v>123400</v>
      </c>
      <c r="F12930" s="2">
        <f t="shared" si="809"/>
        <v>1234000</v>
      </c>
      <c r="G12930" s="17">
        <f t="shared" ref="G12930:G12993" si="811">G12929</f>
        <v>1</v>
      </c>
      <c r="H12930" s="1" t="str">
        <f t="shared" si="810"/>
        <v>PLINE PLINE: 1234029.682,50.168</v>
      </c>
    </row>
    <row r="12931" spans="1:8">
      <c r="A12931" s="1">
        <f>'HHR-NGL-05-102+600 TO 127+600'!A12931</f>
        <v>0</v>
      </c>
      <c r="B12931" s="1">
        <f>'HHR-NGL-05-102+600 TO 127+600'!B12931</f>
        <v>29.998000000000001</v>
      </c>
      <c r="C12931" s="1">
        <f>'HHR-NGL-05-102+600 TO 127+600'!D12931</f>
        <v>50.206000000000003</v>
      </c>
      <c r="D12931" s="24"/>
      <c r="E12931" s="1">
        <f t="shared" si="808"/>
        <v>123400</v>
      </c>
      <c r="F12931" s="2">
        <f t="shared" si="809"/>
        <v>1234000</v>
      </c>
      <c r="G12931" s="17">
        <f t="shared" si="811"/>
        <v>1</v>
      </c>
      <c r="H12931" s="1" t="str">
        <f t="shared" si="810"/>
        <v>PLINE PLINE: 1234029.998,50.206</v>
      </c>
    </row>
    <row r="12932" spans="1:8">
      <c r="A12932" s="1">
        <f>'HHR-NGL-05-102+600 TO 127+600'!A12932</f>
        <v>0</v>
      </c>
      <c r="B12932" s="1">
        <f>'HHR-NGL-05-102+600 TO 127+600'!B12932</f>
        <v>39.92</v>
      </c>
      <c r="C12932" s="1">
        <f>'HHR-NGL-05-102+600 TO 127+600'!D12932</f>
        <v>50.524999999999999</v>
      </c>
      <c r="D12932" s="24"/>
      <c r="E12932" s="1">
        <f t="shared" ref="E12932:E12995" si="812">IF((D12932=0),E12931,D12932)</f>
        <v>123400</v>
      </c>
      <c r="F12932" s="2">
        <f t="shared" ref="F12932:F12995" si="813">IF((C12932=0),(E12932-0)*$H$1,F12931)</f>
        <v>1234000</v>
      </c>
      <c r="G12932" s="17">
        <f t="shared" si="811"/>
        <v>1</v>
      </c>
      <c r="H12932" s="1" t="str">
        <f t="shared" ref="H12932:H12994" si="814">CONCATENATE("PLINE PLINE: ",(B12932+F12932)*G12932,",",C12932)</f>
        <v>PLINE PLINE: 1234039.92,50.525</v>
      </c>
    </row>
    <row r="12933" spans="1:8">
      <c r="A12933" s="1">
        <f>'HHR-NGL-05-102+600 TO 127+600'!A12933</f>
        <v>0</v>
      </c>
      <c r="B12933" s="1">
        <f>'HHR-NGL-05-102+600 TO 127+600'!B12933</f>
        <v>40.234000000000002</v>
      </c>
      <c r="C12933" s="1">
        <f>'HHR-NGL-05-102+600 TO 127+600'!D12933</f>
        <v>50.624000000000002</v>
      </c>
      <c r="D12933" s="24"/>
      <c r="E12933" s="1">
        <f t="shared" si="812"/>
        <v>123400</v>
      </c>
      <c r="F12933" s="2">
        <f t="shared" si="813"/>
        <v>1234000</v>
      </c>
      <c r="G12933" s="17">
        <f t="shared" si="811"/>
        <v>1</v>
      </c>
      <c r="H12933" s="1" t="str">
        <f t="shared" si="814"/>
        <v>PLINE PLINE: 1234040.234,50.624</v>
      </c>
    </row>
    <row r="12934" spans="1:8">
      <c r="A12934" s="1">
        <f>'HHR-NGL-05-102+600 TO 127+600'!A12934</f>
        <v>0</v>
      </c>
      <c r="B12934" s="1">
        <f>'HHR-NGL-05-102+600 TO 127+600'!B12934</f>
        <v>50.042000000000002</v>
      </c>
      <c r="C12934" s="1">
        <f>'HHR-NGL-05-102+600 TO 127+600'!D12934</f>
        <v>50.966999999999999</v>
      </c>
      <c r="D12934" s="24"/>
      <c r="E12934" s="1">
        <f t="shared" si="812"/>
        <v>123400</v>
      </c>
      <c r="F12934" s="2">
        <f t="shared" si="813"/>
        <v>1234000</v>
      </c>
      <c r="G12934" s="17">
        <f t="shared" si="811"/>
        <v>1</v>
      </c>
      <c r="H12934" s="1" t="str">
        <f t="shared" si="814"/>
        <v>PLINE PLINE: 1234050.042,50.967</v>
      </c>
    </row>
    <row r="12935" spans="1:8">
      <c r="A12935" s="1">
        <f>'HHR-NGL-05-102+600 TO 127+600'!A12935</f>
        <v>0</v>
      </c>
      <c r="B12935" s="1">
        <f>'HHR-NGL-05-102+600 TO 127+600'!B12935</f>
        <v>50.255000000000003</v>
      </c>
      <c r="C12935" s="1">
        <f>'HHR-NGL-05-102+600 TO 127+600'!D12935</f>
        <v>50.953000000000003</v>
      </c>
      <c r="D12935" s="24"/>
      <c r="E12935" s="1">
        <f t="shared" si="812"/>
        <v>123400</v>
      </c>
      <c r="F12935" s="2">
        <f t="shared" si="813"/>
        <v>1234000</v>
      </c>
      <c r="G12935" s="17">
        <f t="shared" si="811"/>
        <v>1</v>
      </c>
      <c r="H12935" s="1" t="str">
        <f t="shared" si="814"/>
        <v>PLINE PLINE: 1234050.255,50.953</v>
      </c>
    </row>
    <row r="12936" spans="1:8">
      <c r="A12936" s="1">
        <f>'HHR-NGL-05-102+600 TO 127+600'!A12936</f>
        <v>0</v>
      </c>
      <c r="B12936" s="1">
        <f>'HHR-NGL-05-102+600 TO 127+600'!B12936</f>
        <v>60.235999999999997</v>
      </c>
      <c r="C12936" s="1">
        <f>'HHR-NGL-05-102+600 TO 127+600'!D12936</f>
        <v>51.564</v>
      </c>
      <c r="D12936" s="24"/>
      <c r="E12936" s="1">
        <f t="shared" si="812"/>
        <v>123400</v>
      </c>
      <c r="F12936" s="2">
        <f t="shared" si="813"/>
        <v>1234000</v>
      </c>
      <c r="G12936" s="17">
        <f t="shared" si="811"/>
        <v>1</v>
      </c>
      <c r="H12936" s="1" t="str">
        <f t="shared" si="814"/>
        <v>PLINE PLINE: 1234060.236,51.564</v>
      </c>
    </row>
    <row r="12937" spans="1:8">
      <c r="A12937" s="1">
        <f>'HHR-NGL-05-102+600 TO 127+600'!A12937</f>
        <v>0</v>
      </c>
      <c r="B12937" s="1">
        <f>'HHR-NGL-05-102+600 TO 127+600'!B12937</f>
        <v>60.249000000000002</v>
      </c>
      <c r="C12937" s="1">
        <f>'HHR-NGL-05-102+600 TO 127+600'!D12937</f>
        <v>51.561999999999998</v>
      </c>
      <c r="D12937" s="24"/>
      <c r="E12937" s="1">
        <f t="shared" si="812"/>
        <v>123400</v>
      </c>
      <c r="F12937" s="2">
        <f t="shared" si="813"/>
        <v>1234000</v>
      </c>
      <c r="G12937" s="17">
        <f t="shared" si="811"/>
        <v>1</v>
      </c>
      <c r="H12937" s="1" t="str">
        <f t="shared" si="814"/>
        <v>PLINE PLINE: 1234060.249,51.562</v>
      </c>
    </row>
    <row r="12938" spans="1:8">
      <c r="A12938" s="1">
        <f>'HHR-NGL-05-102+600 TO 127+600'!A12938</f>
        <v>0</v>
      </c>
      <c r="B12938" s="1">
        <f>'HHR-NGL-05-102+600 TO 127+600'!B12938</f>
        <v>60.262999999999998</v>
      </c>
      <c r="C12938" s="1">
        <f>'HHR-NGL-05-102+600 TO 127+600'!D12938</f>
        <v>51.561999999999998</v>
      </c>
      <c r="D12938" s="24"/>
      <c r="E12938" s="1">
        <f t="shared" si="812"/>
        <v>123400</v>
      </c>
      <c r="F12938" s="2">
        <f t="shared" si="813"/>
        <v>1234000</v>
      </c>
      <c r="G12938" s="17">
        <f t="shared" si="811"/>
        <v>1</v>
      </c>
      <c r="H12938" s="1" t="str">
        <f t="shared" si="814"/>
        <v>PLINE PLINE: 1234060.263,51.562</v>
      </c>
    </row>
    <row r="12939" spans="1:8">
      <c r="A12939" s="1">
        <f>'HHR-NGL-05-102+600 TO 127+600'!A12939</f>
        <v>0</v>
      </c>
      <c r="B12939" s="1">
        <f>'HHR-NGL-05-102+600 TO 127+600'!B12939</f>
        <v>61.158000000000001</v>
      </c>
      <c r="C12939" s="1">
        <f>'HHR-NGL-05-102+600 TO 127+600'!D12939</f>
        <v>51.664000000000001</v>
      </c>
      <c r="D12939" s="24"/>
      <c r="E12939" s="1">
        <f t="shared" si="812"/>
        <v>123400</v>
      </c>
      <c r="F12939" s="2">
        <f t="shared" si="813"/>
        <v>1234000</v>
      </c>
      <c r="G12939" s="17">
        <f t="shared" si="811"/>
        <v>1</v>
      </c>
      <c r="H12939" s="1" t="str">
        <f t="shared" si="814"/>
        <v>PLINE PLINE: 1234061.158,51.664</v>
      </c>
    </row>
    <row r="12940" spans="1:8">
      <c r="A12940" s="1">
        <f>'HHR-NGL-05-102+600 TO 127+600'!A12940</f>
        <v>0</v>
      </c>
      <c r="B12940" s="1">
        <f>'HHR-NGL-05-102+600 TO 127+600'!B12940</f>
        <v>70.399000000000001</v>
      </c>
      <c r="C12940" s="1">
        <f>'HHR-NGL-05-102+600 TO 127+600'!D12940</f>
        <v>52.718000000000004</v>
      </c>
      <c r="D12940" s="24"/>
      <c r="E12940" s="1">
        <f t="shared" si="812"/>
        <v>123400</v>
      </c>
      <c r="F12940" s="2">
        <f t="shared" si="813"/>
        <v>1234000</v>
      </c>
      <c r="G12940" s="17">
        <f t="shared" si="811"/>
        <v>1</v>
      </c>
      <c r="H12940" s="1" t="str">
        <f t="shared" si="814"/>
        <v>PLINE PLINE: 1234070.399,52.718</v>
      </c>
    </row>
    <row r="12941" spans="1:8">
      <c r="A12941" s="1">
        <f>'HHR-NGL-05-102+600 TO 127+600'!A12941</f>
        <v>0</v>
      </c>
      <c r="B12941" s="1">
        <f>'HHR-NGL-05-102+600 TO 127+600'!B12941</f>
        <v>70.576999999999998</v>
      </c>
      <c r="C12941" s="1">
        <f>'HHR-NGL-05-102+600 TO 127+600'!D12941</f>
        <v>52.734000000000002</v>
      </c>
      <c r="D12941" s="24"/>
      <c r="E12941" s="1">
        <f t="shared" si="812"/>
        <v>123400</v>
      </c>
      <c r="F12941" s="2">
        <f t="shared" si="813"/>
        <v>1234000</v>
      </c>
      <c r="G12941" s="17">
        <f t="shared" si="811"/>
        <v>1</v>
      </c>
      <c r="H12941" s="1" t="str">
        <f t="shared" si="814"/>
        <v>PLINE PLINE: 1234070.577,52.734</v>
      </c>
    </row>
    <row r="12942" spans="1:8">
      <c r="A12942" s="1">
        <f>'HHR-NGL-05-102+600 TO 127+600'!A12942</f>
        <v>0</v>
      </c>
      <c r="B12942" s="1">
        <f>'HHR-NGL-05-102+600 TO 127+600'!B12942</f>
        <v>80.453999999999994</v>
      </c>
      <c r="C12942" s="1">
        <f>'HHR-NGL-05-102+600 TO 127+600'!D12942</f>
        <v>53.484999999999999</v>
      </c>
      <c r="D12942" s="24"/>
      <c r="E12942" s="1">
        <f t="shared" si="812"/>
        <v>123400</v>
      </c>
      <c r="F12942" s="2">
        <f t="shared" si="813"/>
        <v>1234000</v>
      </c>
      <c r="G12942" s="17">
        <f t="shared" si="811"/>
        <v>1</v>
      </c>
      <c r="H12942" s="1" t="str">
        <f t="shared" si="814"/>
        <v>PLINE PLINE: 1234080.454,53.485</v>
      </c>
    </row>
    <row r="12943" spans="1:8">
      <c r="A12943" s="1">
        <f>'HHR-NGL-05-102+600 TO 127+600'!A12943</f>
        <v>0</v>
      </c>
      <c r="B12943" s="1">
        <f>'HHR-NGL-05-102+600 TO 127+600'!B12943</f>
        <v>80.483000000000004</v>
      </c>
      <c r="C12943" s="1">
        <f>'HHR-NGL-05-102+600 TO 127+600'!D12943</f>
        <v>53.484000000000002</v>
      </c>
      <c r="D12943" s="24"/>
      <c r="E12943" s="1">
        <f t="shared" si="812"/>
        <v>123400</v>
      </c>
      <c r="F12943" s="2">
        <f t="shared" si="813"/>
        <v>1234000</v>
      </c>
      <c r="G12943" s="17">
        <f t="shared" si="811"/>
        <v>1</v>
      </c>
      <c r="H12943" s="1" t="str">
        <f t="shared" si="814"/>
        <v>PLINE PLINE: 1234080.483,53.484</v>
      </c>
    </row>
    <row r="12944" spans="1:8">
      <c r="A12944" s="1">
        <f>'HHR-NGL-05-102+600 TO 127+600'!A12944</f>
        <v>0</v>
      </c>
      <c r="B12944" s="1">
        <f>'HHR-NGL-05-102+600 TO 127+600'!B12944</f>
        <v>90.438000000000002</v>
      </c>
      <c r="C12944" s="1">
        <f>'HHR-NGL-05-102+600 TO 127+600'!D12944</f>
        <v>54.021999999999998</v>
      </c>
      <c r="D12944" s="24"/>
      <c r="E12944" s="1">
        <f t="shared" si="812"/>
        <v>123400</v>
      </c>
      <c r="F12944" s="2">
        <f t="shared" si="813"/>
        <v>1234000</v>
      </c>
      <c r="G12944" s="17">
        <f t="shared" si="811"/>
        <v>1</v>
      </c>
      <c r="H12944" s="1" t="str">
        <f t="shared" si="814"/>
        <v>PLINE PLINE: 1234090.438,54.022</v>
      </c>
    </row>
    <row r="12945" spans="1:8">
      <c r="A12945" s="1">
        <f>'HHR-NGL-05-102+600 TO 127+600'!A12945</f>
        <v>0</v>
      </c>
      <c r="B12945" s="1">
        <f>'HHR-NGL-05-102+600 TO 127+600'!B12945</f>
        <v>90.587000000000003</v>
      </c>
      <c r="C12945" s="1">
        <f>'HHR-NGL-05-102+600 TO 127+600'!D12945</f>
        <v>54.023000000000003</v>
      </c>
      <c r="D12945" s="24"/>
      <c r="E12945" s="1">
        <f t="shared" si="812"/>
        <v>123400</v>
      </c>
      <c r="F12945" s="2">
        <f t="shared" si="813"/>
        <v>1234000</v>
      </c>
      <c r="G12945" s="17">
        <f t="shared" si="811"/>
        <v>1</v>
      </c>
      <c r="H12945" s="1" t="str">
        <f t="shared" si="814"/>
        <v>PLINE PLINE: 1234090.587,54.023</v>
      </c>
    </row>
    <row r="12946" spans="1:8">
      <c r="A12946" s="1">
        <f>'HHR-NGL-05-102+600 TO 127+600'!A12946</f>
        <v>0</v>
      </c>
      <c r="B12946" s="1">
        <f>'HHR-NGL-05-102+600 TO 127+600'!B12946</f>
        <v>99.221000000000004</v>
      </c>
      <c r="C12946" s="1">
        <f>'HHR-NGL-05-102+600 TO 127+600'!D12946</f>
        <v>54.026000000000003</v>
      </c>
      <c r="D12946" s="24"/>
      <c r="E12946" s="1">
        <f t="shared" si="812"/>
        <v>123400</v>
      </c>
      <c r="F12946" s="2">
        <f t="shared" si="813"/>
        <v>1234000</v>
      </c>
      <c r="G12946" s="17">
        <f t="shared" si="811"/>
        <v>1</v>
      </c>
      <c r="H12946" s="1" t="str">
        <f t="shared" si="814"/>
        <v>PLINE PLINE: 1234099.221,54.026</v>
      </c>
    </row>
    <row r="12947" spans="1:8">
      <c r="A12947" s="1">
        <f>'HHR-NGL-05-102+600 TO 127+600'!A12947</f>
        <v>0</v>
      </c>
      <c r="B12947" s="1">
        <f>'HHR-NGL-05-102+600 TO 127+600'!B12947</f>
        <v>100</v>
      </c>
      <c r="C12947" s="1">
        <f>'HHR-NGL-05-102+600 TO 127+600'!D12947</f>
        <v>54.018999999999998</v>
      </c>
      <c r="D12947" s="24"/>
      <c r="E12947" s="1">
        <f t="shared" si="812"/>
        <v>123400</v>
      </c>
      <c r="F12947" s="2">
        <f t="shared" si="813"/>
        <v>1234000</v>
      </c>
      <c r="G12947" s="17">
        <f t="shared" si="811"/>
        <v>1</v>
      </c>
      <c r="H12947" s="1" t="str">
        <f t="shared" si="814"/>
        <v>PLINE PLINE: 1234100,54.019</v>
      </c>
    </row>
    <row r="12948" spans="1:8">
      <c r="A12948" s="1" t="str">
        <f>'HHR-NGL-05-102+600 TO 127+600'!A12948</f>
        <v>123+425</v>
      </c>
      <c r="B12948" s="1">
        <f>'HHR-NGL-05-102+600 TO 127+600'!B12948</f>
        <v>0</v>
      </c>
      <c r="C12948" s="1">
        <f>'HHR-NGL-05-102+600 TO 127+600'!D12948</f>
        <v>0</v>
      </c>
      <c r="D12948" s="24">
        <v>123425</v>
      </c>
      <c r="E12948" s="1">
        <f t="shared" si="812"/>
        <v>123425</v>
      </c>
      <c r="F12948" s="2">
        <f t="shared" si="813"/>
        <v>1234250</v>
      </c>
      <c r="G12948" s="17">
        <f t="shared" si="811"/>
        <v>1</v>
      </c>
    </row>
    <row r="12949" spans="1:8">
      <c r="A12949" s="1" t="str">
        <f>'HHR-NGL-05-102+600 TO 127+600'!A12949</f>
        <v>GROUND</v>
      </c>
      <c r="B12949" s="1">
        <f>'HHR-NGL-05-102+600 TO 127+600'!B12949</f>
        <v>0</v>
      </c>
      <c r="C12949" s="1">
        <f>'HHR-NGL-05-102+600 TO 127+600'!D12949</f>
        <v>0</v>
      </c>
      <c r="D12949" s="24"/>
      <c r="E12949" s="1">
        <f t="shared" si="812"/>
        <v>123425</v>
      </c>
      <c r="F12949" s="2">
        <f t="shared" si="813"/>
        <v>1234250</v>
      </c>
      <c r="G12949" s="17">
        <f t="shared" si="811"/>
        <v>1</v>
      </c>
    </row>
    <row r="12950" spans="1:8">
      <c r="A12950" s="1">
        <f>'HHR-NGL-05-102+600 TO 127+600'!A12950</f>
        <v>0</v>
      </c>
      <c r="B12950" s="1">
        <f>'HHR-NGL-05-102+600 TO 127+600'!B12950</f>
        <v>-100</v>
      </c>
      <c r="C12950" s="1">
        <f>'HHR-NGL-05-102+600 TO 127+600'!D12950</f>
        <v>59.29</v>
      </c>
      <c r="D12950" s="24"/>
      <c r="E12950" s="1">
        <f t="shared" si="812"/>
        <v>123425</v>
      </c>
      <c r="F12950" s="2">
        <f t="shared" si="813"/>
        <v>1234250</v>
      </c>
      <c r="G12950" s="17">
        <f t="shared" si="811"/>
        <v>1</v>
      </c>
      <c r="H12950" s="1" t="str">
        <f t="shared" si="814"/>
        <v>PLINE PLINE: 1234150,59.29</v>
      </c>
    </row>
    <row r="12951" spans="1:8">
      <c r="A12951" s="1">
        <f>'HHR-NGL-05-102+600 TO 127+600'!A12951</f>
        <v>0</v>
      </c>
      <c r="B12951" s="1">
        <f>'HHR-NGL-05-102+600 TO 127+600'!B12951</f>
        <v>-96.325000000000003</v>
      </c>
      <c r="C12951" s="1">
        <f>'HHR-NGL-05-102+600 TO 127+600'!D12951</f>
        <v>58.597000000000001</v>
      </c>
      <c r="D12951" s="24"/>
      <c r="E12951" s="1">
        <f t="shared" si="812"/>
        <v>123425</v>
      </c>
      <c r="F12951" s="2">
        <f t="shared" si="813"/>
        <v>1234250</v>
      </c>
      <c r="G12951" s="17">
        <f t="shared" si="811"/>
        <v>1</v>
      </c>
      <c r="H12951" s="1" t="str">
        <f t="shared" si="814"/>
        <v>PLINE PLINE: 1234153.675,58.597</v>
      </c>
    </row>
    <row r="12952" spans="1:8">
      <c r="A12952" s="1">
        <f>'HHR-NGL-05-102+600 TO 127+600'!A12952</f>
        <v>0</v>
      </c>
      <c r="B12952" s="1">
        <f>'HHR-NGL-05-102+600 TO 127+600'!B12952</f>
        <v>-92.701999999999998</v>
      </c>
      <c r="C12952" s="1">
        <f>'HHR-NGL-05-102+600 TO 127+600'!D12952</f>
        <v>58.000999999999998</v>
      </c>
      <c r="D12952" s="24"/>
      <c r="E12952" s="1">
        <f t="shared" si="812"/>
        <v>123425</v>
      </c>
      <c r="F12952" s="2">
        <f t="shared" si="813"/>
        <v>1234250</v>
      </c>
      <c r="G12952" s="17">
        <f t="shared" si="811"/>
        <v>1</v>
      </c>
      <c r="H12952" s="1" t="str">
        <f t="shared" si="814"/>
        <v>PLINE PLINE: 1234157.298,58.001</v>
      </c>
    </row>
    <row r="12953" spans="1:8">
      <c r="A12953" s="1">
        <f>'HHR-NGL-05-102+600 TO 127+600'!A12953</f>
        <v>0</v>
      </c>
      <c r="B12953" s="1">
        <f>'HHR-NGL-05-102+600 TO 127+600'!B12953</f>
        <v>-85.751000000000005</v>
      </c>
      <c r="C12953" s="1">
        <f>'HHR-NGL-05-102+600 TO 127+600'!D12953</f>
        <v>56.499000000000002</v>
      </c>
      <c r="D12953" s="24"/>
      <c r="E12953" s="1">
        <f t="shared" si="812"/>
        <v>123425</v>
      </c>
      <c r="F12953" s="2">
        <f t="shared" si="813"/>
        <v>1234250</v>
      </c>
      <c r="G12953" s="17">
        <f t="shared" si="811"/>
        <v>1</v>
      </c>
      <c r="H12953" s="1" t="str">
        <f t="shared" si="814"/>
        <v>PLINE PLINE: 1234164.249,56.499</v>
      </c>
    </row>
    <row r="12954" spans="1:8">
      <c r="A12954" s="1">
        <f>'HHR-NGL-05-102+600 TO 127+600'!A12954</f>
        <v>0</v>
      </c>
      <c r="B12954" s="1">
        <f>'HHR-NGL-05-102+600 TO 127+600'!B12954</f>
        <v>-82.819000000000003</v>
      </c>
      <c r="C12954" s="1">
        <f>'HHR-NGL-05-102+600 TO 127+600'!D12954</f>
        <v>56.113999999999997</v>
      </c>
      <c r="D12954" s="24"/>
      <c r="E12954" s="1">
        <f t="shared" si="812"/>
        <v>123425</v>
      </c>
      <c r="F12954" s="2">
        <f t="shared" si="813"/>
        <v>1234250</v>
      </c>
      <c r="G12954" s="17">
        <f t="shared" si="811"/>
        <v>1</v>
      </c>
      <c r="H12954" s="1" t="str">
        <f t="shared" si="814"/>
        <v>PLINE PLINE: 1234167.181,56.114</v>
      </c>
    </row>
    <row r="12955" spans="1:8">
      <c r="A12955" s="1">
        <f>'HHR-NGL-05-102+600 TO 127+600'!A12955</f>
        <v>0</v>
      </c>
      <c r="B12955" s="1">
        <f>'HHR-NGL-05-102+600 TO 127+600'!B12955</f>
        <v>-75.191999999999993</v>
      </c>
      <c r="C12955" s="1">
        <f>'HHR-NGL-05-102+600 TO 127+600'!D12955</f>
        <v>54.860999999999997</v>
      </c>
      <c r="D12955" s="24"/>
      <c r="E12955" s="1">
        <f t="shared" si="812"/>
        <v>123425</v>
      </c>
      <c r="F12955" s="2">
        <f t="shared" si="813"/>
        <v>1234250</v>
      </c>
      <c r="G12955" s="17">
        <f t="shared" si="811"/>
        <v>1</v>
      </c>
      <c r="H12955" s="1" t="str">
        <f t="shared" si="814"/>
        <v>PLINE PLINE: 1234174.808,54.861</v>
      </c>
    </row>
    <row r="12956" spans="1:8">
      <c r="A12956" s="1">
        <f>'HHR-NGL-05-102+600 TO 127+600'!A12956</f>
        <v>0</v>
      </c>
      <c r="B12956" s="1">
        <f>'HHR-NGL-05-102+600 TO 127+600'!B12956</f>
        <v>-73.013999999999996</v>
      </c>
      <c r="C12956" s="1">
        <f>'HHR-NGL-05-102+600 TO 127+600'!D12956</f>
        <v>54.463999999999999</v>
      </c>
      <c r="D12956" s="24"/>
      <c r="E12956" s="1">
        <f t="shared" si="812"/>
        <v>123425</v>
      </c>
      <c r="F12956" s="2">
        <f t="shared" si="813"/>
        <v>1234250</v>
      </c>
      <c r="G12956" s="17">
        <f t="shared" si="811"/>
        <v>1</v>
      </c>
      <c r="H12956" s="1" t="str">
        <f t="shared" si="814"/>
        <v>PLINE PLINE: 1234176.986,54.464</v>
      </c>
    </row>
    <row r="12957" spans="1:8">
      <c r="A12957" s="1">
        <f>'HHR-NGL-05-102+600 TO 127+600'!A12957</f>
        <v>0</v>
      </c>
      <c r="B12957" s="1">
        <f>'HHR-NGL-05-102+600 TO 127+600'!B12957</f>
        <v>-65.052000000000007</v>
      </c>
      <c r="C12957" s="1">
        <f>'HHR-NGL-05-102+600 TO 127+600'!D12957</f>
        <v>53.551000000000002</v>
      </c>
      <c r="D12957" s="24"/>
      <c r="E12957" s="1">
        <f t="shared" si="812"/>
        <v>123425</v>
      </c>
      <c r="F12957" s="2">
        <f t="shared" si="813"/>
        <v>1234250</v>
      </c>
      <c r="G12957" s="17">
        <f t="shared" si="811"/>
        <v>1</v>
      </c>
      <c r="H12957" s="1" t="str">
        <f t="shared" si="814"/>
        <v>PLINE PLINE: 1234184.948,53.551</v>
      </c>
    </row>
    <row r="12958" spans="1:8">
      <c r="A12958" s="1">
        <f>'HHR-NGL-05-102+600 TO 127+600'!A12958</f>
        <v>0</v>
      </c>
      <c r="B12958" s="1">
        <f>'HHR-NGL-05-102+600 TO 127+600'!B12958</f>
        <v>-62.981000000000002</v>
      </c>
      <c r="C12958" s="1">
        <f>'HHR-NGL-05-102+600 TO 127+600'!D12958</f>
        <v>53.427</v>
      </c>
      <c r="D12958" s="24"/>
      <c r="E12958" s="1">
        <f t="shared" si="812"/>
        <v>123425</v>
      </c>
      <c r="F12958" s="2">
        <f t="shared" si="813"/>
        <v>1234250</v>
      </c>
      <c r="G12958" s="17">
        <f t="shared" si="811"/>
        <v>1</v>
      </c>
      <c r="H12958" s="1" t="str">
        <f t="shared" si="814"/>
        <v>PLINE PLINE: 1234187.019,53.427</v>
      </c>
    </row>
    <row r="12959" spans="1:8">
      <c r="A12959" s="1">
        <f>'HHR-NGL-05-102+600 TO 127+600'!A12959</f>
        <v>0</v>
      </c>
      <c r="B12959" s="1">
        <f>'HHR-NGL-05-102+600 TO 127+600'!B12959</f>
        <v>-54.959000000000003</v>
      </c>
      <c r="C12959" s="1">
        <f>'HHR-NGL-05-102+600 TO 127+600'!D12959</f>
        <v>52.823999999999998</v>
      </c>
      <c r="D12959" s="24"/>
      <c r="E12959" s="1">
        <f t="shared" si="812"/>
        <v>123425</v>
      </c>
      <c r="F12959" s="2">
        <f t="shared" si="813"/>
        <v>1234250</v>
      </c>
      <c r="G12959" s="17">
        <f t="shared" si="811"/>
        <v>1</v>
      </c>
      <c r="H12959" s="1" t="str">
        <f t="shared" si="814"/>
        <v>PLINE PLINE: 1234195.041,52.824</v>
      </c>
    </row>
    <row r="12960" spans="1:8">
      <c r="A12960" s="1">
        <f>'HHR-NGL-05-102+600 TO 127+600'!A12960</f>
        <v>0</v>
      </c>
      <c r="B12960" s="1">
        <f>'HHR-NGL-05-102+600 TO 127+600'!B12960</f>
        <v>-52.933</v>
      </c>
      <c r="C12960" s="1">
        <f>'HHR-NGL-05-102+600 TO 127+600'!D12960</f>
        <v>52.618000000000002</v>
      </c>
      <c r="D12960" s="24"/>
      <c r="E12960" s="1">
        <f t="shared" si="812"/>
        <v>123425</v>
      </c>
      <c r="F12960" s="2">
        <f t="shared" si="813"/>
        <v>1234250</v>
      </c>
      <c r="G12960" s="17">
        <f t="shared" si="811"/>
        <v>1</v>
      </c>
      <c r="H12960" s="1" t="str">
        <f t="shared" si="814"/>
        <v>PLINE PLINE: 1234197.067,52.618</v>
      </c>
    </row>
    <row r="12961" spans="1:8">
      <c r="A12961" s="1">
        <f>'HHR-NGL-05-102+600 TO 127+600'!A12961</f>
        <v>0</v>
      </c>
      <c r="B12961" s="1">
        <f>'HHR-NGL-05-102+600 TO 127+600'!B12961</f>
        <v>-44.353999999999999</v>
      </c>
      <c r="C12961" s="1">
        <f>'HHR-NGL-05-102+600 TO 127+600'!D12961</f>
        <v>50.372999999999998</v>
      </c>
      <c r="D12961" s="24"/>
      <c r="E12961" s="1">
        <f t="shared" si="812"/>
        <v>123425</v>
      </c>
      <c r="F12961" s="2">
        <f t="shared" si="813"/>
        <v>1234250</v>
      </c>
      <c r="G12961" s="17">
        <f t="shared" si="811"/>
        <v>1</v>
      </c>
      <c r="H12961" s="1" t="str">
        <f t="shared" si="814"/>
        <v>PLINE PLINE: 1234205.646,50.373</v>
      </c>
    </row>
    <row r="12962" spans="1:8">
      <c r="A12962" s="1">
        <f>'HHR-NGL-05-102+600 TO 127+600'!A12962</f>
        <v>0</v>
      </c>
      <c r="B12962" s="1">
        <f>'HHR-NGL-05-102+600 TO 127+600'!B12962</f>
        <v>-43.037999999999997</v>
      </c>
      <c r="C12962" s="1">
        <f>'HHR-NGL-05-102+600 TO 127+600'!D12962</f>
        <v>50.104999999999997</v>
      </c>
      <c r="D12962" s="24"/>
      <c r="E12962" s="1">
        <f t="shared" si="812"/>
        <v>123425</v>
      </c>
      <c r="F12962" s="2">
        <f t="shared" si="813"/>
        <v>1234250</v>
      </c>
      <c r="G12962" s="17">
        <f t="shared" si="811"/>
        <v>1</v>
      </c>
      <c r="H12962" s="1" t="str">
        <f t="shared" si="814"/>
        <v>PLINE PLINE: 1234206.962,50.105</v>
      </c>
    </row>
    <row r="12963" spans="1:8">
      <c r="A12963" s="1">
        <f>'HHR-NGL-05-102+600 TO 127+600'!A12963</f>
        <v>0</v>
      </c>
      <c r="B12963" s="1">
        <f>'HHR-NGL-05-102+600 TO 127+600'!B12963</f>
        <v>-34.182000000000002</v>
      </c>
      <c r="C12963" s="1">
        <f>'HHR-NGL-05-102+600 TO 127+600'!D12963</f>
        <v>49.023000000000003</v>
      </c>
      <c r="D12963" s="24"/>
      <c r="E12963" s="1">
        <f t="shared" si="812"/>
        <v>123425</v>
      </c>
      <c r="F12963" s="2">
        <f t="shared" si="813"/>
        <v>1234250</v>
      </c>
      <c r="G12963" s="17">
        <f t="shared" si="811"/>
        <v>1</v>
      </c>
      <c r="H12963" s="1" t="str">
        <f t="shared" si="814"/>
        <v>PLINE PLINE: 1234215.818,49.023</v>
      </c>
    </row>
    <row r="12964" spans="1:8">
      <c r="A12964" s="1">
        <f>'HHR-NGL-05-102+600 TO 127+600'!A12964</f>
        <v>0</v>
      </c>
      <c r="B12964" s="1">
        <f>'HHR-NGL-05-102+600 TO 127+600'!B12964</f>
        <v>-32.902999999999999</v>
      </c>
      <c r="C12964" s="1">
        <f>'HHR-NGL-05-102+600 TO 127+600'!D12964</f>
        <v>48.981000000000002</v>
      </c>
      <c r="D12964" s="24"/>
      <c r="E12964" s="1">
        <f t="shared" si="812"/>
        <v>123425</v>
      </c>
      <c r="F12964" s="2">
        <f t="shared" si="813"/>
        <v>1234250</v>
      </c>
      <c r="G12964" s="17">
        <f t="shared" si="811"/>
        <v>1</v>
      </c>
      <c r="H12964" s="1" t="str">
        <f t="shared" si="814"/>
        <v>PLINE PLINE: 1234217.097,48.981</v>
      </c>
    </row>
    <row r="12965" spans="1:8">
      <c r="A12965" s="1">
        <f>'HHR-NGL-05-102+600 TO 127+600'!A12965</f>
        <v>0</v>
      </c>
      <c r="B12965" s="1">
        <f>'HHR-NGL-05-102+600 TO 127+600'!B12965</f>
        <v>-23.655000000000001</v>
      </c>
      <c r="C12965" s="1">
        <f>'HHR-NGL-05-102+600 TO 127+600'!D12965</f>
        <v>48.854999999999997</v>
      </c>
      <c r="D12965" s="24"/>
      <c r="E12965" s="1">
        <f t="shared" si="812"/>
        <v>123425</v>
      </c>
      <c r="F12965" s="2">
        <f t="shared" si="813"/>
        <v>1234250</v>
      </c>
      <c r="G12965" s="17">
        <f t="shared" si="811"/>
        <v>1</v>
      </c>
      <c r="H12965" s="1" t="str">
        <f t="shared" si="814"/>
        <v>PLINE PLINE: 1234226.345,48.855</v>
      </c>
    </row>
    <row r="12966" spans="1:8">
      <c r="A12966" s="1">
        <f>'HHR-NGL-05-102+600 TO 127+600'!A12966</f>
        <v>0</v>
      </c>
      <c r="B12966" s="1">
        <f>'HHR-NGL-05-102+600 TO 127+600'!B12966</f>
        <v>-22.859000000000002</v>
      </c>
      <c r="C12966" s="1">
        <f>'HHR-NGL-05-102+600 TO 127+600'!D12966</f>
        <v>48.851999999999997</v>
      </c>
      <c r="D12966" s="24"/>
      <c r="E12966" s="1">
        <f t="shared" si="812"/>
        <v>123425</v>
      </c>
      <c r="F12966" s="2">
        <f t="shared" si="813"/>
        <v>1234250</v>
      </c>
      <c r="G12966" s="17">
        <f t="shared" si="811"/>
        <v>1</v>
      </c>
      <c r="H12966" s="1" t="str">
        <f t="shared" si="814"/>
        <v>PLINE PLINE: 1234227.141,48.852</v>
      </c>
    </row>
    <row r="12967" spans="1:8">
      <c r="A12967" s="1">
        <f>'HHR-NGL-05-102+600 TO 127+600'!A12967</f>
        <v>0</v>
      </c>
      <c r="B12967" s="1">
        <f>'HHR-NGL-05-102+600 TO 127+600'!B12967</f>
        <v>-13.335000000000001</v>
      </c>
      <c r="C12967" s="1">
        <f>'HHR-NGL-05-102+600 TO 127+600'!D12967</f>
        <v>49.411000000000001</v>
      </c>
      <c r="D12967" s="24"/>
      <c r="E12967" s="1">
        <f t="shared" si="812"/>
        <v>123425</v>
      </c>
      <c r="F12967" s="2">
        <f t="shared" si="813"/>
        <v>1234250</v>
      </c>
      <c r="G12967" s="17">
        <f t="shared" si="811"/>
        <v>1</v>
      </c>
      <c r="H12967" s="1" t="str">
        <f t="shared" si="814"/>
        <v>PLINE PLINE: 1234236.665,49.411</v>
      </c>
    </row>
    <row r="12968" spans="1:8">
      <c r="A12968" s="1">
        <f>'HHR-NGL-05-102+600 TO 127+600'!A12968</f>
        <v>0</v>
      </c>
      <c r="B12968" s="1">
        <f>'HHR-NGL-05-102+600 TO 127+600'!B12968</f>
        <v>-12.837</v>
      </c>
      <c r="C12968" s="1">
        <f>'HHR-NGL-05-102+600 TO 127+600'!D12968</f>
        <v>49.42</v>
      </c>
      <c r="D12968" s="24"/>
      <c r="E12968" s="1">
        <f t="shared" si="812"/>
        <v>123425</v>
      </c>
      <c r="F12968" s="2">
        <f t="shared" si="813"/>
        <v>1234250</v>
      </c>
      <c r="G12968" s="17">
        <f t="shared" si="811"/>
        <v>1</v>
      </c>
      <c r="H12968" s="1" t="str">
        <f t="shared" si="814"/>
        <v>PLINE PLINE: 1234237.163,49.42</v>
      </c>
    </row>
    <row r="12969" spans="1:8">
      <c r="A12969" s="1">
        <f>'HHR-NGL-05-102+600 TO 127+600'!A12969</f>
        <v>0</v>
      </c>
      <c r="B12969" s="1">
        <f>'HHR-NGL-05-102+600 TO 127+600'!B12969</f>
        <v>-3.0219999999999998</v>
      </c>
      <c r="C12969" s="1">
        <f>'HHR-NGL-05-102+600 TO 127+600'!D12969</f>
        <v>49.343000000000004</v>
      </c>
      <c r="D12969" s="24"/>
      <c r="E12969" s="1">
        <f t="shared" si="812"/>
        <v>123425</v>
      </c>
      <c r="F12969" s="2">
        <f t="shared" si="813"/>
        <v>1234250</v>
      </c>
      <c r="G12969" s="17">
        <f t="shared" si="811"/>
        <v>1</v>
      </c>
      <c r="H12969" s="1" t="str">
        <f t="shared" si="814"/>
        <v>PLINE PLINE: 1234246.978,49.343</v>
      </c>
    </row>
    <row r="12970" spans="1:8">
      <c r="A12970" s="1">
        <f>'HHR-NGL-05-102+600 TO 127+600'!A12970</f>
        <v>0</v>
      </c>
      <c r="B12970" s="1">
        <f>'HHR-NGL-05-102+600 TO 127+600'!B12970</f>
        <v>-2.6970000000000001</v>
      </c>
      <c r="C12970" s="1">
        <f>'HHR-NGL-05-102+600 TO 127+600'!D12970</f>
        <v>49.337000000000003</v>
      </c>
      <c r="D12970" s="24"/>
      <c r="E12970" s="1">
        <f t="shared" si="812"/>
        <v>123425</v>
      </c>
      <c r="F12970" s="2">
        <f t="shared" si="813"/>
        <v>1234250</v>
      </c>
      <c r="G12970" s="17">
        <f t="shared" si="811"/>
        <v>1</v>
      </c>
      <c r="H12970" s="1" t="str">
        <f t="shared" si="814"/>
        <v>PLINE PLINE: 1234247.303,49.337</v>
      </c>
    </row>
    <row r="12971" spans="1:8">
      <c r="A12971" s="1">
        <f>'HHR-NGL-05-102+600 TO 127+600'!A12971</f>
        <v>0</v>
      </c>
      <c r="B12971" s="1">
        <f>'HHR-NGL-05-102+600 TO 127+600'!B12971</f>
        <v>0</v>
      </c>
      <c r="C12971" s="1">
        <f>'HHR-NGL-05-102+600 TO 127+600'!D12971</f>
        <v>48.776000000000003</v>
      </c>
      <c r="D12971" s="24"/>
      <c r="E12971" s="1">
        <f t="shared" si="812"/>
        <v>123425</v>
      </c>
      <c r="F12971" s="2">
        <f t="shared" si="813"/>
        <v>1234250</v>
      </c>
      <c r="G12971" s="17">
        <f t="shared" si="811"/>
        <v>1</v>
      </c>
      <c r="H12971" s="1" t="str">
        <f t="shared" si="814"/>
        <v>PLINE PLINE: 1234250,48.776</v>
      </c>
    </row>
    <row r="12972" spans="1:8">
      <c r="A12972" s="1">
        <f>'HHR-NGL-05-102+600 TO 127+600'!A12972</f>
        <v>0</v>
      </c>
      <c r="B12972" s="1">
        <f>'HHR-NGL-05-102+600 TO 127+600'!B12972</f>
        <v>0.33100000000000002</v>
      </c>
      <c r="C12972" s="1">
        <f>'HHR-NGL-05-102+600 TO 127+600'!D12972</f>
        <v>48.707000000000001</v>
      </c>
      <c r="D12972" s="24"/>
      <c r="E12972" s="1">
        <f t="shared" si="812"/>
        <v>123425</v>
      </c>
      <c r="F12972" s="2">
        <f t="shared" si="813"/>
        <v>1234250</v>
      </c>
      <c r="G12972" s="17">
        <f t="shared" si="811"/>
        <v>1</v>
      </c>
      <c r="H12972" s="1" t="str">
        <f t="shared" si="814"/>
        <v>PLINE PLINE: 1234250.331,48.707</v>
      </c>
    </row>
    <row r="12973" spans="1:8">
      <c r="A12973" s="1">
        <f>'HHR-NGL-05-102+600 TO 127+600'!A12973</f>
        <v>0</v>
      </c>
      <c r="B12973" s="1">
        <f>'HHR-NGL-05-102+600 TO 127+600'!B12973</f>
        <v>0.373</v>
      </c>
      <c r="C12973" s="1">
        <f>'HHR-NGL-05-102+600 TO 127+600'!D12973</f>
        <v>48.707000000000001</v>
      </c>
      <c r="D12973" s="24"/>
      <c r="E12973" s="1">
        <f t="shared" si="812"/>
        <v>123425</v>
      </c>
      <c r="F12973" s="2">
        <f t="shared" si="813"/>
        <v>1234250</v>
      </c>
      <c r="G12973" s="17">
        <f t="shared" si="811"/>
        <v>1</v>
      </c>
      <c r="H12973" s="1" t="str">
        <f t="shared" si="814"/>
        <v>PLINE PLINE: 1234250.373,48.707</v>
      </c>
    </row>
    <row r="12974" spans="1:8">
      <c r="A12974" s="1">
        <f>'HHR-NGL-05-102+600 TO 127+600'!A12974</f>
        <v>0</v>
      </c>
      <c r="B12974" s="1">
        <f>'HHR-NGL-05-102+600 TO 127+600'!B12974</f>
        <v>0.56699999999999995</v>
      </c>
      <c r="C12974" s="1">
        <f>'HHR-NGL-05-102+600 TO 127+600'!D12974</f>
        <v>48.704000000000001</v>
      </c>
      <c r="D12974" s="24"/>
      <c r="E12974" s="1">
        <f t="shared" si="812"/>
        <v>123425</v>
      </c>
      <c r="F12974" s="2">
        <f t="shared" si="813"/>
        <v>1234250</v>
      </c>
      <c r="G12974" s="17">
        <f t="shared" si="811"/>
        <v>1</v>
      </c>
      <c r="H12974" s="1" t="str">
        <f t="shared" si="814"/>
        <v>PLINE PLINE: 1234250.567,48.704</v>
      </c>
    </row>
    <row r="12975" spans="1:8">
      <c r="A12975" s="1">
        <f>'HHR-NGL-05-102+600 TO 127+600'!A12975</f>
        <v>0</v>
      </c>
      <c r="B12975" s="1">
        <f>'HHR-NGL-05-102+600 TO 127+600'!B12975</f>
        <v>7.3170000000000002</v>
      </c>
      <c r="C12975" s="1">
        <f>'HHR-NGL-05-102+600 TO 127+600'!D12975</f>
        <v>48.841000000000001</v>
      </c>
      <c r="D12975" s="24"/>
      <c r="E12975" s="1">
        <f t="shared" si="812"/>
        <v>123425</v>
      </c>
      <c r="F12975" s="2">
        <f t="shared" si="813"/>
        <v>1234250</v>
      </c>
      <c r="G12975" s="17">
        <f t="shared" si="811"/>
        <v>1</v>
      </c>
      <c r="H12975" s="1" t="str">
        <f t="shared" si="814"/>
        <v>PLINE PLINE: 1234257.317,48.841</v>
      </c>
    </row>
    <row r="12976" spans="1:8">
      <c r="A12976" s="1">
        <f>'HHR-NGL-05-102+600 TO 127+600'!A12976</f>
        <v>0</v>
      </c>
      <c r="B12976" s="1">
        <f>'HHR-NGL-05-102+600 TO 127+600'!B12976</f>
        <v>7.5780000000000003</v>
      </c>
      <c r="C12976" s="1">
        <f>'HHR-NGL-05-102+600 TO 127+600'!D12976</f>
        <v>48.859000000000002</v>
      </c>
      <c r="D12976" s="24"/>
      <c r="E12976" s="1">
        <f t="shared" si="812"/>
        <v>123425</v>
      </c>
      <c r="F12976" s="2">
        <f t="shared" si="813"/>
        <v>1234250</v>
      </c>
      <c r="G12976" s="17">
        <f t="shared" si="811"/>
        <v>1</v>
      </c>
      <c r="H12976" s="1" t="str">
        <f t="shared" si="814"/>
        <v>PLINE PLINE: 1234257.578,48.859</v>
      </c>
    </row>
    <row r="12977" spans="1:8">
      <c r="A12977" s="1">
        <f>'HHR-NGL-05-102+600 TO 127+600'!A12977</f>
        <v>0</v>
      </c>
      <c r="B12977" s="1">
        <f>'HHR-NGL-05-102+600 TO 127+600'!B12977</f>
        <v>17.484999999999999</v>
      </c>
      <c r="C12977" s="1">
        <f>'HHR-NGL-05-102+600 TO 127+600'!D12977</f>
        <v>49.156999999999996</v>
      </c>
      <c r="D12977" s="24"/>
      <c r="E12977" s="1">
        <f t="shared" si="812"/>
        <v>123425</v>
      </c>
      <c r="F12977" s="2">
        <f t="shared" si="813"/>
        <v>1234250</v>
      </c>
      <c r="G12977" s="17">
        <f t="shared" si="811"/>
        <v>1</v>
      </c>
      <c r="H12977" s="1" t="str">
        <f t="shared" si="814"/>
        <v>PLINE PLINE: 1234267.485,49.157</v>
      </c>
    </row>
    <row r="12978" spans="1:8">
      <c r="A12978" s="1">
        <f>'HHR-NGL-05-102+600 TO 127+600'!A12978</f>
        <v>0</v>
      </c>
      <c r="B12978" s="1">
        <f>'HHR-NGL-05-102+600 TO 127+600'!B12978</f>
        <v>17.97</v>
      </c>
      <c r="C12978" s="1">
        <f>'HHR-NGL-05-102+600 TO 127+600'!D12978</f>
        <v>49.171999999999997</v>
      </c>
      <c r="D12978" s="24"/>
      <c r="E12978" s="1">
        <f t="shared" si="812"/>
        <v>123425</v>
      </c>
      <c r="F12978" s="2">
        <f t="shared" si="813"/>
        <v>1234250</v>
      </c>
      <c r="G12978" s="17">
        <f t="shared" si="811"/>
        <v>1</v>
      </c>
      <c r="H12978" s="1" t="str">
        <f t="shared" si="814"/>
        <v>PLINE PLINE: 1234267.97,49.172</v>
      </c>
    </row>
    <row r="12979" spans="1:8">
      <c r="A12979" s="1">
        <f>'HHR-NGL-05-102+600 TO 127+600'!A12979</f>
        <v>0</v>
      </c>
      <c r="B12979" s="1">
        <f>'HHR-NGL-05-102+600 TO 127+600'!B12979</f>
        <v>27.544</v>
      </c>
      <c r="C12979" s="1">
        <f>'HHR-NGL-05-102+600 TO 127+600'!D12979</f>
        <v>49.648000000000003</v>
      </c>
      <c r="D12979" s="24"/>
      <c r="E12979" s="1">
        <f t="shared" si="812"/>
        <v>123425</v>
      </c>
      <c r="F12979" s="2">
        <f t="shared" si="813"/>
        <v>1234250</v>
      </c>
      <c r="G12979" s="17">
        <f t="shared" si="811"/>
        <v>1</v>
      </c>
      <c r="H12979" s="1" t="str">
        <f t="shared" si="814"/>
        <v>PLINE PLINE: 1234277.544,49.648</v>
      </c>
    </row>
    <row r="12980" spans="1:8">
      <c r="A12980" s="1">
        <f>'HHR-NGL-05-102+600 TO 127+600'!A12980</f>
        <v>0</v>
      </c>
      <c r="B12980" s="1">
        <f>'HHR-NGL-05-102+600 TO 127+600'!B12980</f>
        <v>28.472999999999999</v>
      </c>
      <c r="C12980" s="1">
        <f>'HHR-NGL-05-102+600 TO 127+600'!D12980</f>
        <v>49.671999999999997</v>
      </c>
      <c r="D12980" s="24"/>
      <c r="E12980" s="1">
        <f t="shared" si="812"/>
        <v>123425</v>
      </c>
      <c r="F12980" s="2">
        <f t="shared" si="813"/>
        <v>1234250</v>
      </c>
      <c r="G12980" s="17">
        <f t="shared" si="811"/>
        <v>1</v>
      </c>
      <c r="H12980" s="1" t="str">
        <f t="shared" si="814"/>
        <v>PLINE PLINE: 1234278.473,49.672</v>
      </c>
    </row>
    <row r="12981" spans="1:8">
      <c r="A12981" s="1">
        <f>'HHR-NGL-05-102+600 TO 127+600'!A12981</f>
        <v>0</v>
      </c>
      <c r="B12981" s="1">
        <f>'HHR-NGL-05-102+600 TO 127+600'!B12981</f>
        <v>37.658000000000001</v>
      </c>
      <c r="C12981" s="1">
        <f>'HHR-NGL-05-102+600 TO 127+600'!D12981</f>
        <v>50.146999999999998</v>
      </c>
      <c r="D12981" s="24"/>
      <c r="E12981" s="1">
        <f t="shared" si="812"/>
        <v>123425</v>
      </c>
      <c r="F12981" s="2">
        <f t="shared" si="813"/>
        <v>1234250</v>
      </c>
      <c r="G12981" s="17">
        <f t="shared" si="811"/>
        <v>1</v>
      </c>
      <c r="H12981" s="1" t="str">
        <f t="shared" si="814"/>
        <v>PLINE PLINE: 1234287.658,50.147</v>
      </c>
    </row>
    <row r="12982" spans="1:8">
      <c r="A12982" s="1">
        <f>'HHR-NGL-05-102+600 TO 127+600'!A12982</f>
        <v>0</v>
      </c>
      <c r="B12982" s="1">
        <f>'HHR-NGL-05-102+600 TO 127+600'!B12982</f>
        <v>39.206000000000003</v>
      </c>
      <c r="C12982" s="1">
        <f>'HHR-NGL-05-102+600 TO 127+600'!D12982</f>
        <v>50.195999999999998</v>
      </c>
      <c r="D12982" s="24"/>
      <c r="E12982" s="1">
        <f t="shared" si="812"/>
        <v>123425</v>
      </c>
      <c r="F12982" s="2">
        <f t="shared" si="813"/>
        <v>1234250</v>
      </c>
      <c r="G12982" s="17">
        <f t="shared" si="811"/>
        <v>1</v>
      </c>
      <c r="H12982" s="1" t="str">
        <f t="shared" si="814"/>
        <v>PLINE PLINE: 1234289.206,50.196</v>
      </c>
    </row>
    <row r="12983" spans="1:8">
      <c r="A12983" s="1">
        <f>'HHR-NGL-05-102+600 TO 127+600'!A12983</f>
        <v>0</v>
      </c>
      <c r="B12983" s="1">
        <f>'HHR-NGL-05-102+600 TO 127+600'!B12983</f>
        <v>47.720999999999997</v>
      </c>
      <c r="C12983" s="1">
        <f>'HHR-NGL-05-102+600 TO 127+600'!D12983</f>
        <v>50.85</v>
      </c>
      <c r="D12983" s="24"/>
      <c r="E12983" s="1">
        <f t="shared" si="812"/>
        <v>123425</v>
      </c>
      <c r="F12983" s="2">
        <f t="shared" si="813"/>
        <v>1234250</v>
      </c>
      <c r="G12983" s="17">
        <f t="shared" si="811"/>
        <v>1</v>
      </c>
      <c r="H12983" s="1" t="str">
        <f t="shared" si="814"/>
        <v>PLINE PLINE: 1234297.721,50.85</v>
      </c>
    </row>
    <row r="12984" spans="1:8">
      <c r="A12984" s="1">
        <f>'HHR-NGL-05-102+600 TO 127+600'!A12984</f>
        <v>0</v>
      </c>
      <c r="B12984" s="1">
        <f>'HHR-NGL-05-102+600 TO 127+600'!B12984</f>
        <v>56.951000000000001</v>
      </c>
      <c r="C12984" s="1">
        <f>'HHR-NGL-05-102+600 TO 127+600'!D12984</f>
        <v>51.338000000000001</v>
      </c>
      <c r="D12984" s="24"/>
      <c r="E12984" s="1">
        <f t="shared" si="812"/>
        <v>123425</v>
      </c>
      <c r="F12984" s="2">
        <f t="shared" si="813"/>
        <v>1234250</v>
      </c>
      <c r="G12984" s="17">
        <f t="shared" si="811"/>
        <v>1</v>
      </c>
      <c r="H12984" s="1" t="str">
        <f t="shared" si="814"/>
        <v>PLINE PLINE: 1234306.951,51.338</v>
      </c>
    </row>
    <row r="12985" spans="1:8">
      <c r="A12985" s="1">
        <f>'HHR-NGL-05-102+600 TO 127+600'!A12985</f>
        <v>0</v>
      </c>
      <c r="B12985" s="1">
        <f>'HHR-NGL-05-102+600 TO 127+600'!B12985</f>
        <v>57.709000000000003</v>
      </c>
      <c r="C12985" s="1">
        <f>'HHR-NGL-05-102+600 TO 127+600'!D12985</f>
        <v>51.35</v>
      </c>
      <c r="D12985" s="24"/>
      <c r="E12985" s="1">
        <f t="shared" si="812"/>
        <v>123425</v>
      </c>
      <c r="F12985" s="2">
        <f t="shared" si="813"/>
        <v>1234250</v>
      </c>
      <c r="G12985" s="17">
        <f t="shared" si="811"/>
        <v>1</v>
      </c>
      <c r="H12985" s="1" t="str">
        <f t="shared" si="814"/>
        <v>PLINE PLINE: 1234307.709,51.35</v>
      </c>
    </row>
    <row r="12986" spans="1:8">
      <c r="A12986" s="1">
        <f>'HHR-NGL-05-102+600 TO 127+600'!A12986</f>
        <v>0</v>
      </c>
      <c r="B12986" s="1">
        <f>'HHR-NGL-05-102+600 TO 127+600'!B12986</f>
        <v>58.624000000000002</v>
      </c>
      <c r="C12986" s="1">
        <f>'HHR-NGL-05-102+600 TO 127+600'!D12986</f>
        <v>51.384</v>
      </c>
      <c r="D12986" s="24"/>
      <c r="E12986" s="1">
        <f t="shared" si="812"/>
        <v>123425</v>
      </c>
      <c r="F12986" s="2">
        <f t="shared" si="813"/>
        <v>1234250</v>
      </c>
      <c r="G12986" s="17">
        <f t="shared" si="811"/>
        <v>1</v>
      </c>
      <c r="H12986" s="1" t="str">
        <f t="shared" si="814"/>
        <v>PLINE PLINE: 1234308.624,51.384</v>
      </c>
    </row>
    <row r="12987" spans="1:8">
      <c r="A12987" s="1">
        <f>'HHR-NGL-05-102+600 TO 127+600'!A12987</f>
        <v>0</v>
      </c>
      <c r="B12987" s="1">
        <f>'HHR-NGL-05-102+600 TO 127+600'!B12987</f>
        <v>67.88</v>
      </c>
      <c r="C12987" s="1">
        <f>'HHR-NGL-05-102+600 TO 127+600'!D12987</f>
        <v>51.975000000000001</v>
      </c>
      <c r="D12987" s="24"/>
      <c r="E12987" s="1">
        <f t="shared" si="812"/>
        <v>123425</v>
      </c>
      <c r="F12987" s="2">
        <f t="shared" si="813"/>
        <v>1234250</v>
      </c>
      <c r="G12987" s="17">
        <f t="shared" si="811"/>
        <v>1</v>
      </c>
      <c r="H12987" s="1" t="str">
        <f t="shared" si="814"/>
        <v>PLINE PLINE: 1234317.88,51.975</v>
      </c>
    </row>
    <row r="12988" spans="1:8">
      <c r="A12988" s="1">
        <f>'HHR-NGL-05-102+600 TO 127+600'!A12988</f>
        <v>0</v>
      </c>
      <c r="B12988" s="1">
        <f>'HHR-NGL-05-102+600 TO 127+600'!B12988</f>
        <v>77.176000000000002</v>
      </c>
      <c r="C12988" s="1">
        <f>'HHR-NGL-05-102+600 TO 127+600'!D12988</f>
        <v>52.847999999999999</v>
      </c>
      <c r="D12988" s="24"/>
      <c r="E12988" s="1">
        <f t="shared" si="812"/>
        <v>123425</v>
      </c>
      <c r="F12988" s="2">
        <f t="shared" si="813"/>
        <v>1234250</v>
      </c>
      <c r="G12988" s="17">
        <f t="shared" si="811"/>
        <v>1</v>
      </c>
      <c r="H12988" s="1" t="str">
        <f t="shared" si="814"/>
        <v>PLINE PLINE: 1234327.176,52.848</v>
      </c>
    </row>
    <row r="12989" spans="1:8">
      <c r="A12989" s="1">
        <f>'HHR-NGL-05-102+600 TO 127+600'!A12989</f>
        <v>0</v>
      </c>
      <c r="B12989" s="1">
        <f>'HHR-NGL-05-102+600 TO 127+600'!B12989</f>
        <v>77.858000000000004</v>
      </c>
      <c r="C12989" s="1">
        <f>'HHR-NGL-05-102+600 TO 127+600'!D12989</f>
        <v>52.881</v>
      </c>
      <c r="D12989" s="24"/>
      <c r="E12989" s="1">
        <f t="shared" si="812"/>
        <v>123425</v>
      </c>
      <c r="F12989" s="2">
        <f t="shared" si="813"/>
        <v>1234250</v>
      </c>
      <c r="G12989" s="17">
        <f t="shared" si="811"/>
        <v>1</v>
      </c>
      <c r="H12989" s="1" t="str">
        <f t="shared" si="814"/>
        <v>PLINE PLINE: 1234327.858,52.881</v>
      </c>
    </row>
    <row r="12990" spans="1:8">
      <c r="A12990" s="1">
        <f>'HHR-NGL-05-102+600 TO 127+600'!A12990</f>
        <v>0</v>
      </c>
      <c r="B12990" s="1">
        <f>'HHR-NGL-05-102+600 TO 127+600'!B12990</f>
        <v>78.606999999999999</v>
      </c>
      <c r="C12990" s="1">
        <f>'HHR-NGL-05-102+600 TO 127+600'!D12990</f>
        <v>52.89</v>
      </c>
      <c r="D12990" s="24"/>
      <c r="E12990" s="1">
        <f t="shared" si="812"/>
        <v>123425</v>
      </c>
      <c r="F12990" s="2">
        <f t="shared" si="813"/>
        <v>1234250</v>
      </c>
      <c r="G12990" s="17">
        <f t="shared" si="811"/>
        <v>1</v>
      </c>
      <c r="H12990" s="1" t="str">
        <f t="shared" si="814"/>
        <v>PLINE PLINE: 1234328.607,52.89</v>
      </c>
    </row>
    <row r="12991" spans="1:8">
      <c r="A12991" s="1">
        <f>'HHR-NGL-05-102+600 TO 127+600'!A12991</f>
        <v>0</v>
      </c>
      <c r="B12991" s="1">
        <f>'HHR-NGL-05-102+600 TO 127+600'!B12991</f>
        <v>87.915999999999997</v>
      </c>
      <c r="C12991" s="1">
        <f>'HHR-NGL-05-102+600 TO 127+600'!D12991</f>
        <v>52.749000000000002</v>
      </c>
      <c r="D12991" s="24"/>
      <c r="E12991" s="1">
        <f t="shared" si="812"/>
        <v>123425</v>
      </c>
      <c r="F12991" s="2">
        <f t="shared" si="813"/>
        <v>1234250</v>
      </c>
      <c r="G12991" s="17">
        <f t="shared" si="811"/>
        <v>1</v>
      </c>
      <c r="H12991" s="1" t="str">
        <f t="shared" si="814"/>
        <v>PLINE PLINE: 1234337.916,52.749</v>
      </c>
    </row>
    <row r="12992" spans="1:8">
      <c r="A12992" s="1">
        <f>'HHR-NGL-05-102+600 TO 127+600'!A12992</f>
        <v>0</v>
      </c>
      <c r="B12992" s="1">
        <f>'HHR-NGL-05-102+600 TO 127+600'!B12992</f>
        <v>97.025000000000006</v>
      </c>
      <c r="C12992" s="1">
        <f>'HHR-NGL-05-102+600 TO 127+600'!D12992</f>
        <v>52.816000000000003</v>
      </c>
      <c r="D12992" s="24"/>
      <c r="E12992" s="1">
        <f t="shared" si="812"/>
        <v>123425</v>
      </c>
      <c r="F12992" s="2">
        <f t="shared" si="813"/>
        <v>1234250</v>
      </c>
      <c r="G12992" s="17">
        <f t="shared" si="811"/>
        <v>1</v>
      </c>
      <c r="H12992" s="1" t="str">
        <f t="shared" si="814"/>
        <v>PLINE PLINE: 1234347.025,52.816</v>
      </c>
    </row>
    <row r="12993" spans="1:8">
      <c r="A12993" s="1">
        <f>'HHR-NGL-05-102+600 TO 127+600'!A12993</f>
        <v>0</v>
      </c>
      <c r="B12993" s="1">
        <f>'HHR-NGL-05-102+600 TO 127+600'!B12993</f>
        <v>98.075000000000003</v>
      </c>
      <c r="C12993" s="1">
        <f>'HHR-NGL-05-102+600 TO 127+600'!D12993</f>
        <v>52.795000000000002</v>
      </c>
      <c r="D12993" s="24"/>
      <c r="E12993" s="1">
        <f t="shared" si="812"/>
        <v>123425</v>
      </c>
      <c r="F12993" s="2">
        <f t="shared" si="813"/>
        <v>1234250</v>
      </c>
      <c r="G12993" s="17">
        <f t="shared" si="811"/>
        <v>1</v>
      </c>
      <c r="H12993" s="1" t="str">
        <f t="shared" si="814"/>
        <v>PLINE PLINE: 1234348.075,52.795</v>
      </c>
    </row>
    <row r="12994" spans="1:8">
      <c r="A12994" s="1">
        <f>'HHR-NGL-05-102+600 TO 127+600'!A12994</f>
        <v>0</v>
      </c>
      <c r="B12994" s="1">
        <f>'HHR-NGL-05-102+600 TO 127+600'!B12994</f>
        <v>100</v>
      </c>
      <c r="C12994" s="1">
        <f>'HHR-NGL-05-102+600 TO 127+600'!D12994</f>
        <v>52.747999999999998</v>
      </c>
      <c r="D12994" s="24"/>
      <c r="E12994" s="1">
        <f t="shared" si="812"/>
        <v>123425</v>
      </c>
      <c r="F12994" s="2">
        <f t="shared" si="813"/>
        <v>1234250</v>
      </c>
      <c r="G12994" s="17">
        <f t="shared" ref="G12994:G13057" si="815">G12993</f>
        <v>1</v>
      </c>
      <c r="H12994" s="1" t="str">
        <f t="shared" si="814"/>
        <v>PLINE PLINE: 1234350,52.748</v>
      </c>
    </row>
    <row r="12995" spans="1:8">
      <c r="A12995" s="1" t="str">
        <f>'HHR-NGL-05-102+600 TO 127+600'!A12995</f>
        <v>123+450</v>
      </c>
      <c r="B12995" s="1">
        <f>'HHR-NGL-05-102+600 TO 127+600'!B12995</f>
        <v>0</v>
      </c>
      <c r="C12995" s="1">
        <f>'HHR-NGL-05-102+600 TO 127+600'!D12995</f>
        <v>0</v>
      </c>
      <c r="D12995" s="24">
        <v>123450</v>
      </c>
      <c r="E12995" s="1">
        <f t="shared" si="812"/>
        <v>123450</v>
      </c>
      <c r="F12995" s="2">
        <f t="shared" si="813"/>
        <v>1234500</v>
      </c>
      <c r="G12995" s="17">
        <f t="shared" si="815"/>
        <v>1</v>
      </c>
    </row>
    <row r="12996" spans="1:8">
      <c r="A12996" s="1" t="str">
        <f>'HHR-NGL-05-102+600 TO 127+600'!A12996</f>
        <v>GROUND</v>
      </c>
      <c r="B12996" s="1">
        <f>'HHR-NGL-05-102+600 TO 127+600'!B12996</f>
        <v>0</v>
      </c>
      <c r="C12996" s="1">
        <f>'HHR-NGL-05-102+600 TO 127+600'!D12996</f>
        <v>0</v>
      </c>
      <c r="D12996" s="24"/>
      <c r="E12996" s="1">
        <f t="shared" ref="E12996:E13059" si="816">IF((D12996=0),E12995,D12996)</f>
        <v>123450</v>
      </c>
      <c r="F12996" s="2">
        <f t="shared" ref="F12996:F13059" si="817">IF((C12996=0),(E12996-0)*$H$1,F12995)</f>
        <v>1234500</v>
      </c>
      <c r="G12996" s="17">
        <f t="shared" si="815"/>
        <v>1</v>
      </c>
    </row>
    <row r="12997" spans="1:8">
      <c r="A12997" s="1">
        <f>'HHR-NGL-05-102+600 TO 127+600'!A12997</f>
        <v>0</v>
      </c>
      <c r="B12997" s="1">
        <f>'HHR-NGL-05-102+600 TO 127+600'!B12997</f>
        <v>-100</v>
      </c>
      <c r="C12997" s="1">
        <f>'HHR-NGL-05-102+600 TO 127+600'!D12997</f>
        <v>56.56</v>
      </c>
      <c r="D12997" s="24"/>
      <c r="E12997" s="1">
        <f t="shared" si="816"/>
        <v>123450</v>
      </c>
      <c r="F12997" s="2">
        <f t="shared" si="817"/>
        <v>1234500</v>
      </c>
      <c r="G12997" s="17">
        <f t="shared" si="815"/>
        <v>1</v>
      </c>
      <c r="H12997" s="1" t="str">
        <f t="shared" ref="H12997:H13059" si="818">CONCATENATE("PLINE PLINE: ",(B12997+F12997)*G12997,",",C12997)</f>
        <v>PLINE PLINE: 1234400,56.56</v>
      </c>
    </row>
    <row r="12998" spans="1:8">
      <c r="A12998" s="1">
        <f>'HHR-NGL-05-102+600 TO 127+600'!A12998</f>
        <v>0</v>
      </c>
      <c r="B12998" s="1">
        <f>'HHR-NGL-05-102+600 TO 127+600'!B12998</f>
        <v>-96.685000000000002</v>
      </c>
      <c r="C12998" s="1">
        <f>'HHR-NGL-05-102+600 TO 127+600'!D12998</f>
        <v>56.012</v>
      </c>
      <c r="D12998" s="24"/>
      <c r="E12998" s="1">
        <f t="shared" si="816"/>
        <v>123450</v>
      </c>
      <c r="F12998" s="2">
        <f t="shared" si="817"/>
        <v>1234500</v>
      </c>
      <c r="G12998" s="17">
        <f t="shared" si="815"/>
        <v>1</v>
      </c>
      <c r="H12998" s="1" t="str">
        <f t="shared" si="818"/>
        <v>PLINE PLINE: 1234403.315,56.012</v>
      </c>
    </row>
    <row r="12999" spans="1:8">
      <c r="A12999" s="1">
        <f>'HHR-NGL-05-102+600 TO 127+600'!A12999</f>
        <v>0</v>
      </c>
      <c r="B12999" s="1">
        <f>'HHR-NGL-05-102+600 TO 127+600'!B12999</f>
        <v>-90.251999999999995</v>
      </c>
      <c r="C12999" s="1">
        <f>'HHR-NGL-05-102+600 TO 127+600'!D12999</f>
        <v>55.822000000000003</v>
      </c>
      <c r="D12999" s="24"/>
      <c r="E12999" s="1">
        <f t="shared" si="816"/>
        <v>123450</v>
      </c>
      <c r="F12999" s="2">
        <f t="shared" si="817"/>
        <v>1234500</v>
      </c>
      <c r="G12999" s="17">
        <f t="shared" si="815"/>
        <v>1</v>
      </c>
      <c r="H12999" s="1" t="str">
        <f t="shared" si="818"/>
        <v>PLINE PLINE: 1234409.748,55.822</v>
      </c>
    </row>
    <row r="13000" spans="1:8">
      <c r="A13000" s="1">
        <f>'HHR-NGL-05-102+600 TO 127+600'!A13000</f>
        <v>0</v>
      </c>
      <c r="B13000" s="1">
        <f>'HHR-NGL-05-102+600 TO 127+600'!B13000</f>
        <v>-86.441999999999993</v>
      </c>
      <c r="C13000" s="1">
        <f>'HHR-NGL-05-102+600 TO 127+600'!D13000</f>
        <v>55.305999999999997</v>
      </c>
      <c r="D13000" s="24"/>
      <c r="E13000" s="1">
        <f t="shared" si="816"/>
        <v>123450</v>
      </c>
      <c r="F13000" s="2">
        <f t="shared" si="817"/>
        <v>1234500</v>
      </c>
      <c r="G13000" s="17">
        <f t="shared" si="815"/>
        <v>1</v>
      </c>
      <c r="H13000" s="1" t="str">
        <f t="shared" si="818"/>
        <v>PLINE PLINE: 1234413.558,55.306</v>
      </c>
    </row>
    <row r="13001" spans="1:8">
      <c r="A13001" s="1">
        <f>'HHR-NGL-05-102+600 TO 127+600'!A13001</f>
        <v>0</v>
      </c>
      <c r="B13001" s="1">
        <f>'HHR-NGL-05-102+600 TO 127+600'!B13001</f>
        <v>-80.498999999999995</v>
      </c>
      <c r="C13001" s="1">
        <f>'HHR-NGL-05-102+600 TO 127+600'!D13001</f>
        <v>54.372999999999998</v>
      </c>
      <c r="D13001" s="24"/>
      <c r="E13001" s="1">
        <f t="shared" si="816"/>
        <v>123450</v>
      </c>
      <c r="F13001" s="2">
        <f t="shared" si="817"/>
        <v>1234500</v>
      </c>
      <c r="G13001" s="17">
        <f t="shared" si="815"/>
        <v>1</v>
      </c>
      <c r="H13001" s="1" t="str">
        <f t="shared" si="818"/>
        <v>PLINE PLINE: 1234419.501,54.373</v>
      </c>
    </row>
    <row r="13002" spans="1:8">
      <c r="A13002" s="1">
        <f>'HHR-NGL-05-102+600 TO 127+600'!A13002</f>
        <v>0</v>
      </c>
      <c r="B13002" s="1">
        <f>'HHR-NGL-05-102+600 TO 127+600'!B13002</f>
        <v>-75.584999999999994</v>
      </c>
      <c r="C13002" s="1">
        <f>'HHR-NGL-05-102+600 TO 127+600'!D13002</f>
        <v>53.423999999999999</v>
      </c>
      <c r="D13002" s="24"/>
      <c r="E13002" s="1">
        <f t="shared" si="816"/>
        <v>123450</v>
      </c>
      <c r="F13002" s="2">
        <f t="shared" si="817"/>
        <v>1234500</v>
      </c>
      <c r="G13002" s="17">
        <f t="shared" si="815"/>
        <v>1</v>
      </c>
      <c r="H13002" s="1" t="str">
        <f t="shared" si="818"/>
        <v>PLINE PLINE: 1234424.415,53.424</v>
      </c>
    </row>
    <row r="13003" spans="1:8">
      <c r="A13003" s="1">
        <f>'HHR-NGL-05-102+600 TO 127+600'!A13003</f>
        <v>0</v>
      </c>
      <c r="B13003" s="1">
        <f>'HHR-NGL-05-102+600 TO 127+600'!B13003</f>
        <v>-70.817999999999998</v>
      </c>
      <c r="C13003" s="1">
        <f>'HHR-NGL-05-102+600 TO 127+600'!D13003</f>
        <v>52.466999999999999</v>
      </c>
      <c r="D13003" s="24"/>
      <c r="E13003" s="1">
        <f t="shared" si="816"/>
        <v>123450</v>
      </c>
      <c r="F13003" s="2">
        <f t="shared" si="817"/>
        <v>1234500</v>
      </c>
      <c r="G13003" s="17">
        <f t="shared" si="815"/>
        <v>1</v>
      </c>
      <c r="H13003" s="1" t="str">
        <f t="shared" si="818"/>
        <v>PLINE PLINE: 1234429.182,52.467</v>
      </c>
    </row>
    <row r="13004" spans="1:8">
      <c r="A13004" s="1">
        <f>'HHR-NGL-05-102+600 TO 127+600'!A13004</f>
        <v>0</v>
      </c>
      <c r="B13004" s="1">
        <f>'HHR-NGL-05-102+600 TO 127+600'!B13004</f>
        <v>-65.197999999999993</v>
      </c>
      <c r="C13004" s="1">
        <f>'HHR-NGL-05-102+600 TO 127+600'!D13004</f>
        <v>52.131</v>
      </c>
      <c r="D13004" s="24"/>
      <c r="E13004" s="1">
        <f t="shared" si="816"/>
        <v>123450</v>
      </c>
      <c r="F13004" s="2">
        <f t="shared" si="817"/>
        <v>1234500</v>
      </c>
      <c r="G13004" s="17">
        <f t="shared" si="815"/>
        <v>1</v>
      </c>
      <c r="H13004" s="1" t="str">
        <f t="shared" si="818"/>
        <v>PLINE PLINE: 1234434.802,52.131</v>
      </c>
    </row>
    <row r="13005" spans="1:8">
      <c r="A13005" s="1">
        <f>'HHR-NGL-05-102+600 TO 127+600'!A13005</f>
        <v>0</v>
      </c>
      <c r="B13005" s="1">
        <f>'HHR-NGL-05-102+600 TO 127+600'!B13005</f>
        <v>-60.973999999999997</v>
      </c>
      <c r="C13005" s="1">
        <f>'HHR-NGL-05-102+600 TO 127+600'!D13005</f>
        <v>51.595999999999997</v>
      </c>
      <c r="D13005" s="24"/>
      <c r="E13005" s="1">
        <f t="shared" si="816"/>
        <v>123450</v>
      </c>
      <c r="F13005" s="2">
        <f t="shared" si="817"/>
        <v>1234500</v>
      </c>
      <c r="G13005" s="17">
        <f t="shared" si="815"/>
        <v>1</v>
      </c>
      <c r="H13005" s="1" t="str">
        <f t="shared" si="818"/>
        <v>PLINE PLINE: 1234439.026,51.596</v>
      </c>
    </row>
    <row r="13006" spans="1:8">
      <c r="A13006" s="1">
        <f>'HHR-NGL-05-102+600 TO 127+600'!A13006</f>
        <v>0</v>
      </c>
      <c r="B13006" s="1">
        <f>'HHR-NGL-05-102+600 TO 127+600'!B13006</f>
        <v>-54.353999999999999</v>
      </c>
      <c r="C13006" s="1">
        <f>'HHR-NGL-05-102+600 TO 127+600'!D13006</f>
        <v>50.927</v>
      </c>
      <c r="D13006" s="24"/>
      <c r="E13006" s="1">
        <f t="shared" si="816"/>
        <v>123450</v>
      </c>
      <c r="F13006" s="2">
        <f t="shared" si="817"/>
        <v>1234500</v>
      </c>
      <c r="G13006" s="17">
        <f t="shared" si="815"/>
        <v>1</v>
      </c>
      <c r="H13006" s="1" t="str">
        <f t="shared" si="818"/>
        <v>PLINE PLINE: 1234445.646,50.927</v>
      </c>
    </row>
    <row r="13007" spans="1:8">
      <c r="A13007" s="1">
        <f>'HHR-NGL-05-102+600 TO 127+600'!A13007</f>
        <v>0</v>
      </c>
      <c r="B13007" s="1">
        <f>'HHR-NGL-05-102+600 TO 127+600'!B13007</f>
        <v>-51.067999999999998</v>
      </c>
      <c r="C13007" s="1">
        <f>'HHR-NGL-05-102+600 TO 127+600'!D13007</f>
        <v>50.582999999999998</v>
      </c>
      <c r="D13007" s="24"/>
      <c r="E13007" s="1">
        <f t="shared" si="816"/>
        <v>123450</v>
      </c>
      <c r="F13007" s="2">
        <f t="shared" si="817"/>
        <v>1234500</v>
      </c>
      <c r="G13007" s="17">
        <f t="shared" si="815"/>
        <v>1</v>
      </c>
      <c r="H13007" s="1" t="str">
        <f t="shared" si="818"/>
        <v>PLINE PLINE: 1234448.932,50.583</v>
      </c>
    </row>
    <row r="13008" spans="1:8">
      <c r="A13008" s="1">
        <f>'HHR-NGL-05-102+600 TO 127+600'!A13008</f>
        <v>0</v>
      </c>
      <c r="B13008" s="1">
        <f>'HHR-NGL-05-102+600 TO 127+600'!B13008</f>
        <v>-43.94</v>
      </c>
      <c r="C13008" s="1">
        <f>'HHR-NGL-05-102+600 TO 127+600'!D13008</f>
        <v>49.142000000000003</v>
      </c>
      <c r="D13008" s="24"/>
      <c r="E13008" s="1">
        <f t="shared" si="816"/>
        <v>123450</v>
      </c>
      <c r="F13008" s="2">
        <f t="shared" si="817"/>
        <v>1234500</v>
      </c>
      <c r="G13008" s="17">
        <f t="shared" si="815"/>
        <v>1</v>
      </c>
      <c r="H13008" s="1" t="str">
        <f t="shared" si="818"/>
        <v>PLINE PLINE: 1234456.06,49.142</v>
      </c>
    </row>
    <row r="13009" spans="1:8">
      <c r="A13009" s="1">
        <f>'HHR-NGL-05-102+600 TO 127+600'!A13009</f>
        <v>0</v>
      </c>
      <c r="B13009" s="1">
        <f>'HHR-NGL-05-102+600 TO 127+600'!B13009</f>
        <v>-41.029000000000003</v>
      </c>
      <c r="C13009" s="1">
        <f>'HHR-NGL-05-102+600 TO 127+600'!D13009</f>
        <v>48.883000000000003</v>
      </c>
      <c r="D13009" s="24"/>
      <c r="E13009" s="1">
        <f t="shared" si="816"/>
        <v>123450</v>
      </c>
      <c r="F13009" s="2">
        <f t="shared" si="817"/>
        <v>1234500</v>
      </c>
      <c r="G13009" s="17">
        <f t="shared" si="815"/>
        <v>1</v>
      </c>
      <c r="H13009" s="1" t="str">
        <f t="shared" si="818"/>
        <v>PLINE PLINE: 1234458.971,48.883</v>
      </c>
    </row>
    <row r="13010" spans="1:8">
      <c r="A13010" s="1">
        <f>'HHR-NGL-05-102+600 TO 127+600'!A13010</f>
        <v>0</v>
      </c>
      <c r="B13010" s="1">
        <f>'HHR-NGL-05-102+600 TO 127+600'!B13010</f>
        <v>-33.404000000000003</v>
      </c>
      <c r="C13010" s="1">
        <f>'HHR-NGL-05-102+600 TO 127+600'!D13010</f>
        <v>48.646000000000001</v>
      </c>
      <c r="D13010" s="24"/>
      <c r="E13010" s="1">
        <f t="shared" si="816"/>
        <v>123450</v>
      </c>
      <c r="F13010" s="2">
        <f t="shared" si="817"/>
        <v>1234500</v>
      </c>
      <c r="G13010" s="17">
        <f t="shared" si="815"/>
        <v>1</v>
      </c>
      <c r="H13010" s="1" t="str">
        <f t="shared" si="818"/>
        <v>PLINE PLINE: 1234466.596,48.646</v>
      </c>
    </row>
    <row r="13011" spans="1:8">
      <c r="A13011" s="1">
        <f>'HHR-NGL-05-102+600 TO 127+600'!A13011</f>
        <v>0</v>
      </c>
      <c r="B13011" s="1">
        <f>'HHR-NGL-05-102+600 TO 127+600'!B13011</f>
        <v>-31.074999999999999</v>
      </c>
      <c r="C13011" s="1">
        <f>'HHR-NGL-05-102+600 TO 127+600'!D13011</f>
        <v>48.62</v>
      </c>
      <c r="D13011" s="24"/>
      <c r="E13011" s="1">
        <f t="shared" si="816"/>
        <v>123450</v>
      </c>
      <c r="F13011" s="2">
        <f t="shared" si="817"/>
        <v>1234500</v>
      </c>
      <c r="G13011" s="17">
        <f t="shared" si="815"/>
        <v>1</v>
      </c>
      <c r="H13011" s="1" t="str">
        <f t="shared" si="818"/>
        <v>PLINE PLINE: 1234468.925,48.62</v>
      </c>
    </row>
    <row r="13012" spans="1:8">
      <c r="A13012" s="1">
        <f>'HHR-NGL-05-102+600 TO 127+600'!A13012</f>
        <v>0</v>
      </c>
      <c r="B13012" s="1">
        <f>'HHR-NGL-05-102+600 TO 127+600'!B13012</f>
        <v>-23.302</v>
      </c>
      <c r="C13012" s="1">
        <f>'HHR-NGL-05-102+600 TO 127+600'!D13012</f>
        <v>48.591000000000001</v>
      </c>
      <c r="D13012" s="24"/>
      <c r="E13012" s="1">
        <f t="shared" si="816"/>
        <v>123450</v>
      </c>
      <c r="F13012" s="2">
        <f t="shared" si="817"/>
        <v>1234500</v>
      </c>
      <c r="G13012" s="17">
        <f t="shared" si="815"/>
        <v>1</v>
      </c>
      <c r="H13012" s="1" t="str">
        <f t="shared" si="818"/>
        <v>PLINE PLINE: 1234476.698,48.591</v>
      </c>
    </row>
    <row r="13013" spans="1:8">
      <c r="A13013" s="1">
        <f>'HHR-NGL-05-102+600 TO 127+600'!A13013</f>
        <v>0</v>
      </c>
      <c r="B13013" s="1">
        <f>'HHR-NGL-05-102+600 TO 127+600'!B13013</f>
        <v>-20.952999999999999</v>
      </c>
      <c r="C13013" s="1">
        <f>'HHR-NGL-05-102+600 TO 127+600'!D13013</f>
        <v>48.573</v>
      </c>
      <c r="D13013" s="24"/>
      <c r="E13013" s="1">
        <f t="shared" si="816"/>
        <v>123450</v>
      </c>
      <c r="F13013" s="2">
        <f t="shared" si="817"/>
        <v>1234500</v>
      </c>
      <c r="G13013" s="17">
        <f t="shared" si="815"/>
        <v>1</v>
      </c>
      <c r="H13013" s="1" t="str">
        <f t="shared" si="818"/>
        <v>PLINE PLINE: 1234479.047,48.573</v>
      </c>
    </row>
    <row r="13014" spans="1:8">
      <c r="A13014" s="1">
        <f>'HHR-NGL-05-102+600 TO 127+600'!A13014</f>
        <v>0</v>
      </c>
      <c r="B13014" s="1">
        <f>'HHR-NGL-05-102+600 TO 127+600'!B13014</f>
        <v>-12.689</v>
      </c>
      <c r="C13014" s="1">
        <f>'HHR-NGL-05-102+600 TO 127+600'!D13014</f>
        <v>48.709000000000003</v>
      </c>
      <c r="D13014" s="24"/>
      <c r="E13014" s="1">
        <f t="shared" si="816"/>
        <v>123450</v>
      </c>
      <c r="F13014" s="2">
        <f t="shared" si="817"/>
        <v>1234500</v>
      </c>
      <c r="G13014" s="17">
        <f t="shared" si="815"/>
        <v>1</v>
      </c>
      <c r="H13014" s="1" t="str">
        <f t="shared" si="818"/>
        <v>PLINE PLINE: 1234487.311,48.709</v>
      </c>
    </row>
    <row r="13015" spans="1:8">
      <c r="A13015" s="1">
        <f>'HHR-NGL-05-102+600 TO 127+600'!A13015</f>
        <v>0</v>
      </c>
      <c r="B13015" s="1">
        <f>'HHR-NGL-05-102+600 TO 127+600'!B13015</f>
        <v>-11.518000000000001</v>
      </c>
      <c r="C13015" s="1">
        <f>'HHR-NGL-05-102+600 TO 127+600'!D13015</f>
        <v>48.676000000000002</v>
      </c>
      <c r="D13015" s="24"/>
      <c r="E13015" s="1">
        <f t="shared" si="816"/>
        <v>123450</v>
      </c>
      <c r="F13015" s="2">
        <f t="shared" si="817"/>
        <v>1234500</v>
      </c>
      <c r="G13015" s="17">
        <f t="shared" si="815"/>
        <v>1</v>
      </c>
      <c r="H13015" s="1" t="str">
        <f t="shared" si="818"/>
        <v>PLINE PLINE: 1234488.482,48.676</v>
      </c>
    </row>
    <row r="13016" spans="1:8">
      <c r="A13016" s="1">
        <f>'HHR-NGL-05-102+600 TO 127+600'!A13016</f>
        <v>0</v>
      </c>
      <c r="B13016" s="1">
        <f>'HHR-NGL-05-102+600 TO 127+600'!B13016</f>
        <v>-2.6789999999999998</v>
      </c>
      <c r="C13016" s="1">
        <f>'HHR-NGL-05-102+600 TO 127+600'!D13016</f>
        <v>48.493000000000002</v>
      </c>
      <c r="D13016" s="24"/>
      <c r="E13016" s="1">
        <f t="shared" si="816"/>
        <v>123450</v>
      </c>
      <c r="F13016" s="2">
        <f t="shared" si="817"/>
        <v>1234500</v>
      </c>
      <c r="G13016" s="17">
        <f t="shared" si="815"/>
        <v>1</v>
      </c>
      <c r="H13016" s="1" t="str">
        <f t="shared" si="818"/>
        <v>PLINE PLINE: 1234497.321,48.493</v>
      </c>
    </row>
    <row r="13017" spans="1:8">
      <c r="A13017" s="1">
        <f>'HHR-NGL-05-102+600 TO 127+600'!A13017</f>
        <v>0</v>
      </c>
      <c r="B13017" s="1">
        <f>'HHR-NGL-05-102+600 TO 127+600'!B13017</f>
        <v>-1.5860000000000001</v>
      </c>
      <c r="C13017" s="1">
        <f>'HHR-NGL-05-102+600 TO 127+600'!D13017</f>
        <v>48.527999999999999</v>
      </c>
      <c r="D13017" s="24"/>
      <c r="E13017" s="1">
        <f t="shared" si="816"/>
        <v>123450</v>
      </c>
      <c r="F13017" s="2">
        <f t="shared" si="817"/>
        <v>1234500</v>
      </c>
      <c r="G13017" s="17">
        <f t="shared" si="815"/>
        <v>1</v>
      </c>
      <c r="H13017" s="1" t="str">
        <f t="shared" si="818"/>
        <v>PLINE PLINE: 1234498.414,48.528</v>
      </c>
    </row>
    <row r="13018" spans="1:8">
      <c r="A13018" s="1">
        <f>'HHR-NGL-05-102+600 TO 127+600'!A13018</f>
        <v>0</v>
      </c>
      <c r="B13018" s="1">
        <f>'HHR-NGL-05-102+600 TO 127+600'!B13018</f>
        <v>-1.44</v>
      </c>
      <c r="C13018" s="1">
        <f>'HHR-NGL-05-102+600 TO 127+600'!D13018</f>
        <v>48.511000000000003</v>
      </c>
      <c r="D13018" s="24"/>
      <c r="E13018" s="1">
        <f t="shared" si="816"/>
        <v>123450</v>
      </c>
      <c r="F13018" s="2">
        <f t="shared" si="817"/>
        <v>1234500</v>
      </c>
      <c r="G13018" s="17">
        <f t="shared" si="815"/>
        <v>1</v>
      </c>
      <c r="H13018" s="1" t="str">
        <f t="shared" si="818"/>
        <v>PLINE PLINE: 1234498.56,48.511</v>
      </c>
    </row>
    <row r="13019" spans="1:8">
      <c r="A13019" s="1">
        <f>'HHR-NGL-05-102+600 TO 127+600'!A13019</f>
        <v>0</v>
      </c>
      <c r="B13019" s="1">
        <f>'HHR-NGL-05-102+600 TO 127+600'!B13019</f>
        <v>0</v>
      </c>
      <c r="C13019" s="1">
        <f>'HHR-NGL-05-102+600 TO 127+600'!D13019</f>
        <v>48.502000000000002</v>
      </c>
      <c r="D13019" s="24"/>
      <c r="E13019" s="1">
        <f t="shared" si="816"/>
        <v>123450</v>
      </c>
      <c r="F13019" s="2">
        <f t="shared" si="817"/>
        <v>1234500</v>
      </c>
      <c r="G13019" s="17">
        <f t="shared" si="815"/>
        <v>1</v>
      </c>
      <c r="H13019" s="1" t="str">
        <f t="shared" si="818"/>
        <v>PLINE PLINE: 1234500,48.502</v>
      </c>
    </row>
    <row r="13020" spans="1:8">
      <c r="A13020" s="1">
        <f>'HHR-NGL-05-102+600 TO 127+600'!A13020</f>
        <v>0</v>
      </c>
      <c r="B13020" s="1">
        <f>'HHR-NGL-05-102+600 TO 127+600'!B13020</f>
        <v>0.20200000000000001</v>
      </c>
      <c r="C13020" s="1">
        <f>'HHR-NGL-05-102+600 TO 127+600'!D13020</f>
        <v>48.500999999999998</v>
      </c>
      <c r="D13020" s="24"/>
      <c r="E13020" s="1">
        <f t="shared" si="816"/>
        <v>123450</v>
      </c>
      <c r="F13020" s="2">
        <f t="shared" si="817"/>
        <v>1234500</v>
      </c>
      <c r="G13020" s="17">
        <f t="shared" si="815"/>
        <v>1</v>
      </c>
      <c r="H13020" s="1" t="str">
        <f t="shared" si="818"/>
        <v>PLINE PLINE: 1234500.202,48.501</v>
      </c>
    </row>
    <row r="13021" spans="1:8">
      <c r="A13021" s="1">
        <f>'HHR-NGL-05-102+600 TO 127+600'!A13021</f>
        <v>0</v>
      </c>
      <c r="B13021" s="1">
        <f>'HHR-NGL-05-102+600 TO 127+600'!B13021</f>
        <v>6.7210000000000001</v>
      </c>
      <c r="C13021" s="1">
        <f>'HHR-NGL-05-102+600 TO 127+600'!D13021</f>
        <v>48.386000000000003</v>
      </c>
      <c r="D13021" s="24"/>
      <c r="E13021" s="1">
        <f t="shared" si="816"/>
        <v>123450</v>
      </c>
      <c r="F13021" s="2">
        <f t="shared" si="817"/>
        <v>1234500</v>
      </c>
      <c r="G13021" s="17">
        <f t="shared" si="815"/>
        <v>1</v>
      </c>
      <c r="H13021" s="1" t="str">
        <f t="shared" si="818"/>
        <v>PLINE PLINE: 1234506.721,48.386</v>
      </c>
    </row>
    <row r="13022" spans="1:8">
      <c r="A13022" s="1">
        <f>'HHR-NGL-05-102+600 TO 127+600'!A13022</f>
        <v>0</v>
      </c>
      <c r="B13022" s="1">
        <f>'HHR-NGL-05-102+600 TO 127+600'!B13022</f>
        <v>8.9559999999999995</v>
      </c>
      <c r="C13022" s="1">
        <f>'HHR-NGL-05-102+600 TO 127+600'!D13022</f>
        <v>48.383000000000003</v>
      </c>
      <c r="D13022" s="24"/>
      <c r="E13022" s="1">
        <f t="shared" si="816"/>
        <v>123450</v>
      </c>
      <c r="F13022" s="2">
        <f t="shared" si="817"/>
        <v>1234500</v>
      </c>
      <c r="G13022" s="17">
        <f t="shared" si="815"/>
        <v>1</v>
      </c>
      <c r="H13022" s="1" t="str">
        <f t="shared" si="818"/>
        <v>PLINE PLINE: 1234508.956,48.383</v>
      </c>
    </row>
    <row r="13023" spans="1:8">
      <c r="A13023" s="1">
        <f>'HHR-NGL-05-102+600 TO 127+600'!A13023</f>
        <v>0</v>
      </c>
      <c r="B13023" s="1">
        <f>'HHR-NGL-05-102+600 TO 127+600'!B13023</f>
        <v>16.404</v>
      </c>
      <c r="C13023" s="1">
        <f>'HHR-NGL-05-102+600 TO 127+600'!D13023</f>
        <v>48.883000000000003</v>
      </c>
      <c r="D13023" s="24"/>
      <c r="E13023" s="1">
        <f t="shared" si="816"/>
        <v>123450</v>
      </c>
      <c r="F13023" s="2">
        <f t="shared" si="817"/>
        <v>1234500</v>
      </c>
      <c r="G13023" s="17">
        <f t="shared" si="815"/>
        <v>1</v>
      </c>
      <c r="H13023" s="1" t="str">
        <f t="shared" si="818"/>
        <v>PLINE PLINE: 1234516.404,48.883</v>
      </c>
    </row>
    <row r="13024" spans="1:8">
      <c r="A13024" s="1">
        <f>'HHR-NGL-05-102+600 TO 127+600'!A13024</f>
        <v>0</v>
      </c>
      <c r="B13024" s="1">
        <f>'HHR-NGL-05-102+600 TO 127+600'!B13024</f>
        <v>19.146999999999998</v>
      </c>
      <c r="C13024" s="1">
        <f>'HHR-NGL-05-102+600 TO 127+600'!D13024</f>
        <v>49.122999999999998</v>
      </c>
      <c r="D13024" s="24"/>
      <c r="E13024" s="1">
        <f t="shared" si="816"/>
        <v>123450</v>
      </c>
      <c r="F13024" s="2">
        <f t="shared" si="817"/>
        <v>1234500</v>
      </c>
      <c r="G13024" s="17">
        <f t="shared" si="815"/>
        <v>1</v>
      </c>
      <c r="H13024" s="1" t="str">
        <f t="shared" si="818"/>
        <v>PLINE PLINE: 1234519.147,49.123</v>
      </c>
    </row>
    <row r="13025" spans="1:8">
      <c r="A13025" s="1">
        <f>'HHR-NGL-05-102+600 TO 127+600'!A13025</f>
        <v>0</v>
      </c>
      <c r="B13025" s="1">
        <f>'HHR-NGL-05-102+600 TO 127+600'!B13025</f>
        <v>26.094000000000001</v>
      </c>
      <c r="C13025" s="1">
        <f>'HHR-NGL-05-102+600 TO 127+600'!D13025</f>
        <v>49.341000000000001</v>
      </c>
      <c r="D13025" s="24"/>
      <c r="E13025" s="1">
        <f t="shared" si="816"/>
        <v>123450</v>
      </c>
      <c r="F13025" s="2">
        <f t="shared" si="817"/>
        <v>1234500</v>
      </c>
      <c r="G13025" s="17">
        <f t="shared" si="815"/>
        <v>1</v>
      </c>
      <c r="H13025" s="1" t="str">
        <f t="shared" si="818"/>
        <v>PLINE PLINE: 1234526.094,49.341</v>
      </c>
    </row>
    <row r="13026" spans="1:8">
      <c r="A13026" s="1">
        <f>'HHR-NGL-05-102+600 TO 127+600'!A13026</f>
        <v>0</v>
      </c>
      <c r="B13026" s="1">
        <f>'HHR-NGL-05-102+600 TO 127+600'!B13026</f>
        <v>29.48</v>
      </c>
      <c r="C13026" s="1">
        <f>'HHR-NGL-05-102+600 TO 127+600'!D13026</f>
        <v>49.360999999999997</v>
      </c>
      <c r="D13026" s="24"/>
      <c r="E13026" s="1">
        <f t="shared" si="816"/>
        <v>123450</v>
      </c>
      <c r="F13026" s="2">
        <f t="shared" si="817"/>
        <v>1234500</v>
      </c>
      <c r="G13026" s="17">
        <f t="shared" si="815"/>
        <v>1</v>
      </c>
      <c r="H13026" s="1" t="str">
        <f t="shared" si="818"/>
        <v>PLINE PLINE: 1234529.48,49.361</v>
      </c>
    </row>
    <row r="13027" spans="1:8">
      <c r="A13027" s="1">
        <f>'HHR-NGL-05-102+600 TO 127+600'!A13027</f>
        <v>0</v>
      </c>
      <c r="B13027" s="1">
        <f>'HHR-NGL-05-102+600 TO 127+600'!B13027</f>
        <v>35.761000000000003</v>
      </c>
      <c r="C13027" s="1">
        <f>'HHR-NGL-05-102+600 TO 127+600'!D13027</f>
        <v>49.505000000000003</v>
      </c>
      <c r="D13027" s="24"/>
      <c r="E13027" s="1">
        <f t="shared" si="816"/>
        <v>123450</v>
      </c>
      <c r="F13027" s="2">
        <f t="shared" si="817"/>
        <v>1234500</v>
      </c>
      <c r="G13027" s="17">
        <f t="shared" si="815"/>
        <v>1</v>
      </c>
      <c r="H13027" s="1" t="str">
        <f t="shared" si="818"/>
        <v>PLINE PLINE: 1234535.761,49.505</v>
      </c>
    </row>
    <row r="13028" spans="1:8">
      <c r="A13028" s="1">
        <f>'HHR-NGL-05-102+600 TO 127+600'!A13028</f>
        <v>0</v>
      </c>
      <c r="B13028" s="1">
        <f>'HHR-NGL-05-102+600 TO 127+600'!B13028</f>
        <v>39.790999999999997</v>
      </c>
      <c r="C13028" s="1">
        <f>'HHR-NGL-05-102+600 TO 127+600'!D13028</f>
        <v>49.552</v>
      </c>
      <c r="D13028" s="24"/>
      <c r="E13028" s="1">
        <f t="shared" si="816"/>
        <v>123450</v>
      </c>
      <c r="F13028" s="2">
        <f t="shared" si="817"/>
        <v>1234500</v>
      </c>
      <c r="G13028" s="17">
        <f t="shared" si="815"/>
        <v>1</v>
      </c>
      <c r="H13028" s="1" t="str">
        <f t="shared" si="818"/>
        <v>PLINE PLINE: 1234539.791,49.552</v>
      </c>
    </row>
    <row r="13029" spans="1:8">
      <c r="A13029" s="1">
        <f>'HHR-NGL-05-102+600 TO 127+600'!A13029</f>
        <v>0</v>
      </c>
      <c r="B13029" s="1">
        <f>'HHR-NGL-05-102+600 TO 127+600'!B13029</f>
        <v>45.390999999999998</v>
      </c>
      <c r="C13029" s="1">
        <f>'HHR-NGL-05-102+600 TO 127+600'!D13029</f>
        <v>49.722000000000001</v>
      </c>
      <c r="D13029" s="24"/>
      <c r="E13029" s="1">
        <f t="shared" si="816"/>
        <v>123450</v>
      </c>
      <c r="F13029" s="2">
        <f t="shared" si="817"/>
        <v>1234500</v>
      </c>
      <c r="G13029" s="17">
        <f t="shared" si="815"/>
        <v>1</v>
      </c>
      <c r="H13029" s="1" t="str">
        <f t="shared" si="818"/>
        <v>PLINE PLINE: 1234545.391,49.722</v>
      </c>
    </row>
    <row r="13030" spans="1:8">
      <c r="A13030" s="1">
        <f>'HHR-NGL-05-102+600 TO 127+600'!A13030</f>
        <v>0</v>
      </c>
      <c r="B13030" s="1">
        <f>'HHR-NGL-05-102+600 TO 127+600'!B13030</f>
        <v>49.957000000000001</v>
      </c>
      <c r="C13030" s="1">
        <f>'HHR-NGL-05-102+600 TO 127+600'!D13030</f>
        <v>49.747</v>
      </c>
      <c r="D13030" s="24"/>
      <c r="E13030" s="1">
        <f t="shared" si="816"/>
        <v>123450</v>
      </c>
      <c r="F13030" s="2">
        <f t="shared" si="817"/>
        <v>1234500</v>
      </c>
      <c r="G13030" s="17">
        <f t="shared" si="815"/>
        <v>1</v>
      </c>
      <c r="H13030" s="1" t="str">
        <f t="shared" si="818"/>
        <v>PLINE PLINE: 1234549.957,49.747</v>
      </c>
    </row>
    <row r="13031" spans="1:8">
      <c r="A13031" s="1">
        <f>'HHR-NGL-05-102+600 TO 127+600'!A13031</f>
        <v>0</v>
      </c>
      <c r="B13031" s="1">
        <f>'HHR-NGL-05-102+600 TO 127+600'!B13031</f>
        <v>54.832000000000001</v>
      </c>
      <c r="C13031" s="1">
        <f>'HHR-NGL-05-102+600 TO 127+600'!D13031</f>
        <v>49.837000000000003</v>
      </c>
      <c r="D13031" s="24"/>
      <c r="E13031" s="1">
        <f t="shared" si="816"/>
        <v>123450</v>
      </c>
      <c r="F13031" s="2">
        <f t="shared" si="817"/>
        <v>1234500</v>
      </c>
      <c r="G13031" s="17">
        <f t="shared" si="815"/>
        <v>1</v>
      </c>
      <c r="H13031" s="1" t="str">
        <f t="shared" si="818"/>
        <v>PLINE PLINE: 1234554.832,49.837</v>
      </c>
    </row>
    <row r="13032" spans="1:8">
      <c r="A13032" s="1">
        <f>'HHR-NGL-05-102+600 TO 127+600'!A13032</f>
        <v>0</v>
      </c>
      <c r="B13032" s="1">
        <f>'HHR-NGL-05-102+600 TO 127+600'!B13032</f>
        <v>60.188000000000002</v>
      </c>
      <c r="C13032" s="1">
        <f>'HHR-NGL-05-102+600 TO 127+600'!D13032</f>
        <v>49.887</v>
      </c>
      <c r="D13032" s="24"/>
      <c r="E13032" s="1">
        <f t="shared" si="816"/>
        <v>123450</v>
      </c>
      <c r="F13032" s="2">
        <f t="shared" si="817"/>
        <v>1234500</v>
      </c>
      <c r="G13032" s="17">
        <f t="shared" si="815"/>
        <v>1</v>
      </c>
      <c r="H13032" s="1" t="str">
        <f t="shared" si="818"/>
        <v>PLINE PLINE: 1234560.188,49.887</v>
      </c>
    </row>
    <row r="13033" spans="1:8">
      <c r="A13033" s="1">
        <f>'HHR-NGL-05-102+600 TO 127+600'!A13033</f>
        <v>0</v>
      </c>
      <c r="B13033" s="1">
        <f>'HHR-NGL-05-102+600 TO 127+600'!B13033</f>
        <v>64.536000000000001</v>
      </c>
      <c r="C13033" s="1">
        <f>'HHR-NGL-05-102+600 TO 127+600'!D13033</f>
        <v>50.052999999999997</v>
      </c>
      <c r="D13033" s="24"/>
      <c r="E13033" s="1">
        <f t="shared" si="816"/>
        <v>123450</v>
      </c>
      <c r="F13033" s="2">
        <f t="shared" si="817"/>
        <v>1234500</v>
      </c>
      <c r="G13033" s="17">
        <f t="shared" si="815"/>
        <v>1</v>
      </c>
      <c r="H13033" s="1" t="str">
        <f t="shared" si="818"/>
        <v>PLINE PLINE: 1234564.536,50.053</v>
      </c>
    </row>
    <row r="13034" spans="1:8">
      <c r="A13034" s="1">
        <f>'HHR-NGL-05-102+600 TO 127+600'!A13034</f>
        <v>0</v>
      </c>
      <c r="B13034" s="1">
        <f>'HHR-NGL-05-102+600 TO 127+600'!B13034</f>
        <v>70.251000000000005</v>
      </c>
      <c r="C13034" s="1">
        <f>'HHR-NGL-05-102+600 TO 127+600'!D13034</f>
        <v>50.222999999999999</v>
      </c>
      <c r="D13034" s="24"/>
      <c r="E13034" s="1">
        <f t="shared" si="816"/>
        <v>123450</v>
      </c>
      <c r="F13034" s="2">
        <f t="shared" si="817"/>
        <v>1234500</v>
      </c>
      <c r="G13034" s="17">
        <f t="shared" si="815"/>
        <v>1</v>
      </c>
      <c r="H13034" s="1" t="str">
        <f t="shared" si="818"/>
        <v>PLINE PLINE: 1234570.251,50.223</v>
      </c>
    </row>
    <row r="13035" spans="1:8">
      <c r="A13035" s="1">
        <f>'HHR-NGL-05-102+600 TO 127+600'!A13035</f>
        <v>0</v>
      </c>
      <c r="B13035" s="1">
        <f>'HHR-NGL-05-102+600 TO 127+600'!B13035</f>
        <v>74.540999999999997</v>
      </c>
      <c r="C13035" s="1">
        <f>'HHR-NGL-05-102+600 TO 127+600'!D13035</f>
        <v>50.451000000000001</v>
      </c>
      <c r="D13035" s="24"/>
      <c r="E13035" s="1">
        <f t="shared" si="816"/>
        <v>123450</v>
      </c>
      <c r="F13035" s="2">
        <f t="shared" si="817"/>
        <v>1234500</v>
      </c>
      <c r="G13035" s="17">
        <f t="shared" si="815"/>
        <v>1</v>
      </c>
      <c r="H13035" s="1" t="str">
        <f t="shared" si="818"/>
        <v>PLINE PLINE: 1234574.541,50.451</v>
      </c>
    </row>
    <row r="13036" spans="1:8">
      <c r="A13036" s="1">
        <f>'HHR-NGL-05-102+600 TO 127+600'!A13036</f>
        <v>0</v>
      </c>
      <c r="B13036" s="1">
        <f>'HHR-NGL-05-102+600 TO 127+600'!B13036</f>
        <v>80.444999999999993</v>
      </c>
      <c r="C13036" s="1">
        <f>'HHR-NGL-05-102+600 TO 127+600'!D13036</f>
        <v>50.927</v>
      </c>
      <c r="D13036" s="24"/>
      <c r="E13036" s="1">
        <f t="shared" si="816"/>
        <v>123450</v>
      </c>
      <c r="F13036" s="2">
        <f t="shared" si="817"/>
        <v>1234500</v>
      </c>
      <c r="G13036" s="17">
        <f t="shared" si="815"/>
        <v>1</v>
      </c>
      <c r="H13036" s="1" t="str">
        <f t="shared" si="818"/>
        <v>PLINE PLINE: 1234580.445,50.927</v>
      </c>
    </row>
    <row r="13037" spans="1:8">
      <c r="A13037" s="1">
        <f>'HHR-NGL-05-102+600 TO 127+600'!A13037</f>
        <v>0</v>
      </c>
      <c r="B13037" s="1">
        <f>'HHR-NGL-05-102+600 TO 127+600'!B13037</f>
        <v>84.251000000000005</v>
      </c>
      <c r="C13037" s="1">
        <f>'HHR-NGL-05-102+600 TO 127+600'!D13037</f>
        <v>50.98</v>
      </c>
      <c r="D13037" s="24"/>
      <c r="E13037" s="1">
        <f t="shared" si="816"/>
        <v>123450</v>
      </c>
      <c r="F13037" s="2">
        <f t="shared" si="817"/>
        <v>1234500</v>
      </c>
      <c r="G13037" s="17">
        <f t="shared" si="815"/>
        <v>1</v>
      </c>
      <c r="H13037" s="1" t="str">
        <f t="shared" si="818"/>
        <v>PLINE PLINE: 1234584.251,50.98</v>
      </c>
    </row>
    <row r="13038" spans="1:8">
      <c r="A13038" s="1">
        <f>'HHR-NGL-05-102+600 TO 127+600'!A13038</f>
        <v>0</v>
      </c>
      <c r="B13038" s="1">
        <f>'HHR-NGL-05-102+600 TO 127+600'!B13038</f>
        <v>90.626000000000005</v>
      </c>
      <c r="C13038" s="1">
        <f>'HHR-NGL-05-102+600 TO 127+600'!D13038</f>
        <v>51.072000000000003</v>
      </c>
      <c r="D13038" s="24"/>
      <c r="E13038" s="1">
        <f t="shared" si="816"/>
        <v>123450</v>
      </c>
      <c r="F13038" s="2">
        <f t="shared" si="817"/>
        <v>1234500</v>
      </c>
      <c r="G13038" s="17">
        <f t="shared" si="815"/>
        <v>1</v>
      </c>
      <c r="H13038" s="1" t="str">
        <f t="shared" si="818"/>
        <v>PLINE PLINE: 1234590.626,51.072</v>
      </c>
    </row>
    <row r="13039" spans="1:8">
      <c r="A13039" s="1">
        <f>'HHR-NGL-05-102+600 TO 127+600'!A13039</f>
        <v>0</v>
      </c>
      <c r="B13039" s="1">
        <f>'HHR-NGL-05-102+600 TO 127+600'!B13039</f>
        <v>93.563999999999993</v>
      </c>
      <c r="C13039" s="1">
        <f>'HHR-NGL-05-102+600 TO 127+600'!D13039</f>
        <v>51.023000000000003</v>
      </c>
      <c r="D13039" s="24"/>
      <c r="E13039" s="1">
        <f t="shared" si="816"/>
        <v>123450</v>
      </c>
      <c r="F13039" s="2">
        <f t="shared" si="817"/>
        <v>1234500</v>
      </c>
      <c r="G13039" s="17">
        <f t="shared" si="815"/>
        <v>1</v>
      </c>
      <c r="H13039" s="1" t="str">
        <f t="shared" si="818"/>
        <v>PLINE PLINE: 1234593.564,51.023</v>
      </c>
    </row>
    <row r="13040" spans="1:8">
      <c r="A13040" s="1">
        <f>'HHR-NGL-05-102+600 TO 127+600'!A13040</f>
        <v>0</v>
      </c>
      <c r="B13040" s="1">
        <f>'HHR-NGL-05-102+600 TO 127+600'!B13040</f>
        <v>100</v>
      </c>
      <c r="C13040" s="1">
        <f>'HHR-NGL-05-102+600 TO 127+600'!D13040</f>
        <v>50.863999999999997</v>
      </c>
      <c r="D13040" s="24"/>
      <c r="E13040" s="1">
        <f t="shared" si="816"/>
        <v>123450</v>
      </c>
      <c r="F13040" s="2">
        <f t="shared" si="817"/>
        <v>1234500</v>
      </c>
      <c r="G13040" s="17">
        <f t="shared" si="815"/>
        <v>1</v>
      </c>
      <c r="H13040" s="1" t="str">
        <f t="shared" si="818"/>
        <v>PLINE PLINE: 1234600,50.864</v>
      </c>
    </row>
    <row r="13041" spans="1:8">
      <c r="A13041" s="1" t="str">
        <f>'HHR-NGL-05-102+600 TO 127+600'!A13041</f>
        <v>123+475</v>
      </c>
      <c r="B13041" s="1">
        <f>'HHR-NGL-05-102+600 TO 127+600'!B13041</f>
        <v>0</v>
      </c>
      <c r="C13041" s="1">
        <f>'HHR-NGL-05-102+600 TO 127+600'!D13041</f>
        <v>0</v>
      </c>
      <c r="D13041" s="24">
        <v>123475</v>
      </c>
      <c r="E13041" s="1">
        <f t="shared" si="816"/>
        <v>123475</v>
      </c>
      <c r="F13041" s="2">
        <f t="shared" si="817"/>
        <v>1234750</v>
      </c>
      <c r="G13041" s="17">
        <f t="shared" si="815"/>
        <v>1</v>
      </c>
    </row>
    <row r="13042" spans="1:8">
      <c r="A13042" s="1" t="str">
        <f>'HHR-NGL-05-102+600 TO 127+600'!A13042</f>
        <v>GROUND</v>
      </c>
      <c r="B13042" s="1">
        <f>'HHR-NGL-05-102+600 TO 127+600'!B13042</f>
        <v>0</v>
      </c>
      <c r="C13042" s="1">
        <f>'HHR-NGL-05-102+600 TO 127+600'!D13042</f>
        <v>0</v>
      </c>
      <c r="D13042" s="24"/>
      <c r="E13042" s="1">
        <f t="shared" si="816"/>
        <v>123475</v>
      </c>
      <c r="F13042" s="2">
        <f t="shared" si="817"/>
        <v>1234750</v>
      </c>
      <c r="G13042" s="17">
        <f t="shared" si="815"/>
        <v>1</v>
      </c>
    </row>
    <row r="13043" spans="1:8">
      <c r="A13043" s="1">
        <f>'HHR-NGL-05-102+600 TO 127+600'!A13043</f>
        <v>0</v>
      </c>
      <c r="B13043" s="1">
        <f>'HHR-NGL-05-102+600 TO 127+600'!B13043</f>
        <v>-100</v>
      </c>
      <c r="C13043" s="1">
        <f>'HHR-NGL-05-102+600 TO 127+600'!D13043</f>
        <v>54.664999999999999</v>
      </c>
      <c r="D13043" s="24"/>
      <c r="E13043" s="1">
        <f t="shared" si="816"/>
        <v>123475</v>
      </c>
      <c r="F13043" s="2">
        <f t="shared" si="817"/>
        <v>1234750</v>
      </c>
      <c r="G13043" s="17">
        <f t="shared" si="815"/>
        <v>1</v>
      </c>
      <c r="H13043" s="1" t="str">
        <f t="shared" si="818"/>
        <v>PLINE PLINE: 1234650,54.665</v>
      </c>
    </row>
    <row r="13044" spans="1:8">
      <c r="A13044" s="1">
        <f>'HHR-NGL-05-102+600 TO 127+600'!A13044</f>
        <v>0</v>
      </c>
      <c r="B13044" s="1">
        <f>'HHR-NGL-05-102+600 TO 127+600'!B13044</f>
        <v>-92.027000000000001</v>
      </c>
      <c r="C13044" s="1">
        <f>'HHR-NGL-05-102+600 TO 127+600'!D13044</f>
        <v>54.335000000000001</v>
      </c>
      <c r="D13044" s="24"/>
      <c r="E13044" s="1">
        <f t="shared" si="816"/>
        <v>123475</v>
      </c>
      <c r="F13044" s="2">
        <f t="shared" si="817"/>
        <v>1234750</v>
      </c>
      <c r="G13044" s="17">
        <f t="shared" si="815"/>
        <v>1</v>
      </c>
      <c r="H13044" s="1" t="str">
        <f t="shared" si="818"/>
        <v>PLINE PLINE: 1234657.973,54.335</v>
      </c>
    </row>
    <row r="13045" spans="1:8">
      <c r="A13045" s="1">
        <f>'HHR-NGL-05-102+600 TO 127+600'!A13045</f>
        <v>0</v>
      </c>
      <c r="B13045" s="1">
        <f>'HHR-NGL-05-102+600 TO 127+600'!B13045</f>
        <v>-91.864000000000004</v>
      </c>
      <c r="C13045" s="1">
        <f>'HHR-NGL-05-102+600 TO 127+600'!D13045</f>
        <v>54.331000000000003</v>
      </c>
      <c r="D13045" s="24"/>
      <c r="E13045" s="1">
        <f t="shared" si="816"/>
        <v>123475</v>
      </c>
      <c r="F13045" s="2">
        <f t="shared" si="817"/>
        <v>1234750</v>
      </c>
      <c r="G13045" s="17">
        <f t="shared" si="815"/>
        <v>1</v>
      </c>
      <c r="H13045" s="1" t="str">
        <f t="shared" si="818"/>
        <v>PLINE PLINE: 1234658.136,54.331</v>
      </c>
    </row>
    <row r="13046" spans="1:8">
      <c r="A13046" s="1">
        <f>'HHR-NGL-05-102+600 TO 127+600'!A13046</f>
        <v>0</v>
      </c>
      <c r="B13046" s="1">
        <f>'HHR-NGL-05-102+600 TO 127+600'!B13046</f>
        <v>-88.900999999999996</v>
      </c>
      <c r="C13046" s="1">
        <f>'HHR-NGL-05-102+600 TO 127+600'!D13046</f>
        <v>53.981999999999999</v>
      </c>
      <c r="D13046" s="24"/>
      <c r="E13046" s="1">
        <f t="shared" si="816"/>
        <v>123475</v>
      </c>
      <c r="F13046" s="2">
        <f t="shared" si="817"/>
        <v>1234750</v>
      </c>
      <c r="G13046" s="17">
        <f t="shared" si="815"/>
        <v>1</v>
      </c>
      <c r="H13046" s="1" t="str">
        <f t="shared" si="818"/>
        <v>PLINE PLINE: 1234661.099,53.982</v>
      </c>
    </row>
    <row r="13047" spans="1:8">
      <c r="A13047" s="1">
        <f>'HHR-NGL-05-102+600 TO 127+600'!A13047</f>
        <v>0</v>
      </c>
      <c r="B13047" s="1">
        <f>'HHR-NGL-05-102+600 TO 127+600'!B13047</f>
        <v>-81.971999999999994</v>
      </c>
      <c r="C13047" s="1">
        <f>'HHR-NGL-05-102+600 TO 127+600'!D13047</f>
        <v>53.171999999999997</v>
      </c>
      <c r="D13047" s="24"/>
      <c r="E13047" s="1">
        <f t="shared" si="816"/>
        <v>123475</v>
      </c>
      <c r="F13047" s="2">
        <f t="shared" si="817"/>
        <v>1234750</v>
      </c>
      <c r="G13047" s="17">
        <f t="shared" si="815"/>
        <v>1</v>
      </c>
      <c r="H13047" s="1" t="str">
        <f t="shared" si="818"/>
        <v>PLINE PLINE: 1234668.028,53.172</v>
      </c>
    </row>
    <row r="13048" spans="1:8">
      <c r="A13048" s="1">
        <f>'HHR-NGL-05-102+600 TO 127+600'!A13048</f>
        <v>0</v>
      </c>
      <c r="B13048" s="1">
        <f>'HHR-NGL-05-102+600 TO 127+600'!B13048</f>
        <v>-81.707999999999998</v>
      </c>
      <c r="C13048" s="1">
        <f>'HHR-NGL-05-102+600 TO 127+600'!D13048</f>
        <v>53.14</v>
      </c>
      <c r="D13048" s="24"/>
      <c r="E13048" s="1">
        <f t="shared" si="816"/>
        <v>123475</v>
      </c>
      <c r="F13048" s="2">
        <f t="shared" si="817"/>
        <v>1234750</v>
      </c>
      <c r="G13048" s="17">
        <f t="shared" si="815"/>
        <v>1</v>
      </c>
      <c r="H13048" s="1" t="str">
        <f t="shared" si="818"/>
        <v>PLINE PLINE: 1234668.292,53.14</v>
      </c>
    </row>
    <row r="13049" spans="1:8">
      <c r="A13049" s="1">
        <f>'HHR-NGL-05-102+600 TO 127+600'!A13049</f>
        <v>0</v>
      </c>
      <c r="B13049" s="1">
        <f>'HHR-NGL-05-102+600 TO 127+600'!B13049</f>
        <v>-72.052999999999997</v>
      </c>
      <c r="C13049" s="1">
        <f>'HHR-NGL-05-102+600 TO 127+600'!D13049</f>
        <v>51.774000000000001</v>
      </c>
      <c r="D13049" s="24"/>
      <c r="E13049" s="1">
        <f t="shared" si="816"/>
        <v>123475</v>
      </c>
      <c r="F13049" s="2">
        <f t="shared" si="817"/>
        <v>1234750</v>
      </c>
      <c r="G13049" s="17">
        <f t="shared" si="815"/>
        <v>1</v>
      </c>
      <c r="H13049" s="1" t="str">
        <f t="shared" si="818"/>
        <v>PLINE PLINE: 1234677.947,51.774</v>
      </c>
    </row>
    <row r="13050" spans="1:8">
      <c r="A13050" s="1">
        <f>'HHR-NGL-05-102+600 TO 127+600'!A13050</f>
        <v>0</v>
      </c>
      <c r="B13050" s="1">
        <f>'HHR-NGL-05-102+600 TO 127+600'!B13050</f>
        <v>-71.584999999999994</v>
      </c>
      <c r="C13050" s="1">
        <f>'HHR-NGL-05-102+600 TO 127+600'!D13050</f>
        <v>51.738</v>
      </c>
      <c r="D13050" s="24"/>
      <c r="E13050" s="1">
        <f t="shared" si="816"/>
        <v>123475</v>
      </c>
      <c r="F13050" s="2">
        <f t="shared" si="817"/>
        <v>1234750</v>
      </c>
      <c r="G13050" s="17">
        <f t="shared" si="815"/>
        <v>1</v>
      </c>
      <c r="H13050" s="1" t="str">
        <f t="shared" si="818"/>
        <v>PLINE PLINE: 1234678.415,51.738</v>
      </c>
    </row>
    <row r="13051" spans="1:8">
      <c r="A13051" s="1">
        <f>'HHR-NGL-05-102+600 TO 127+600'!A13051</f>
        <v>0</v>
      </c>
      <c r="B13051" s="1">
        <f>'HHR-NGL-05-102+600 TO 127+600'!B13051</f>
        <v>-61.860999999999997</v>
      </c>
      <c r="C13051" s="1">
        <f>'HHR-NGL-05-102+600 TO 127+600'!D13051</f>
        <v>50.866999999999997</v>
      </c>
      <c r="D13051" s="24"/>
      <c r="E13051" s="1">
        <f t="shared" si="816"/>
        <v>123475</v>
      </c>
      <c r="F13051" s="2">
        <f t="shared" si="817"/>
        <v>1234750</v>
      </c>
      <c r="G13051" s="17">
        <f t="shared" si="815"/>
        <v>1</v>
      </c>
      <c r="H13051" s="1" t="str">
        <f t="shared" si="818"/>
        <v>PLINE PLINE: 1234688.139,50.867</v>
      </c>
    </row>
    <row r="13052" spans="1:8">
      <c r="A13052" s="1">
        <f>'HHR-NGL-05-102+600 TO 127+600'!A13052</f>
        <v>0</v>
      </c>
      <c r="B13052" s="1">
        <f>'HHR-NGL-05-102+600 TO 127+600'!B13052</f>
        <v>-61.319000000000003</v>
      </c>
      <c r="C13052" s="1">
        <f>'HHR-NGL-05-102+600 TO 127+600'!D13052</f>
        <v>50.834000000000003</v>
      </c>
      <c r="D13052" s="24"/>
      <c r="E13052" s="1">
        <f t="shared" si="816"/>
        <v>123475</v>
      </c>
      <c r="F13052" s="2">
        <f t="shared" si="817"/>
        <v>1234750</v>
      </c>
      <c r="G13052" s="17">
        <f t="shared" si="815"/>
        <v>1</v>
      </c>
      <c r="H13052" s="1" t="str">
        <f t="shared" si="818"/>
        <v>PLINE PLINE: 1234688.681,50.834</v>
      </c>
    </row>
    <row r="13053" spans="1:8">
      <c r="A13053" s="1">
        <f>'HHR-NGL-05-102+600 TO 127+600'!A13053</f>
        <v>0</v>
      </c>
      <c r="B13053" s="1">
        <f>'HHR-NGL-05-102+600 TO 127+600'!B13053</f>
        <v>-51.762</v>
      </c>
      <c r="C13053" s="1">
        <f>'HHR-NGL-05-102+600 TO 127+600'!D13053</f>
        <v>49.497</v>
      </c>
      <c r="D13053" s="24"/>
      <c r="E13053" s="1">
        <f t="shared" si="816"/>
        <v>123475</v>
      </c>
      <c r="F13053" s="2">
        <f t="shared" si="817"/>
        <v>1234750</v>
      </c>
      <c r="G13053" s="17">
        <f t="shared" si="815"/>
        <v>1</v>
      </c>
      <c r="H13053" s="1" t="str">
        <f t="shared" si="818"/>
        <v>PLINE PLINE: 1234698.238,49.497</v>
      </c>
    </row>
    <row r="13054" spans="1:8">
      <c r="A13054" s="1">
        <f>'HHR-NGL-05-102+600 TO 127+600'!A13054</f>
        <v>0</v>
      </c>
      <c r="B13054" s="1">
        <f>'HHR-NGL-05-102+600 TO 127+600'!B13054</f>
        <v>-51.069000000000003</v>
      </c>
      <c r="C13054" s="1">
        <f>'HHR-NGL-05-102+600 TO 127+600'!D13054</f>
        <v>49.445</v>
      </c>
      <c r="D13054" s="24"/>
      <c r="E13054" s="1">
        <f t="shared" si="816"/>
        <v>123475</v>
      </c>
      <c r="F13054" s="2">
        <f t="shared" si="817"/>
        <v>1234750</v>
      </c>
      <c r="G13054" s="17">
        <f t="shared" si="815"/>
        <v>1</v>
      </c>
      <c r="H13054" s="1" t="str">
        <f t="shared" si="818"/>
        <v>PLINE PLINE: 1234698.931,49.445</v>
      </c>
    </row>
    <row r="13055" spans="1:8">
      <c r="A13055" s="1">
        <f>'HHR-NGL-05-102+600 TO 127+600'!A13055</f>
        <v>0</v>
      </c>
      <c r="B13055" s="1">
        <f>'HHR-NGL-05-102+600 TO 127+600'!B13055</f>
        <v>-41.680999999999997</v>
      </c>
      <c r="C13055" s="1">
        <f>'HHR-NGL-05-102+600 TO 127+600'!D13055</f>
        <v>48.777999999999999</v>
      </c>
      <c r="D13055" s="24"/>
      <c r="E13055" s="1">
        <f t="shared" si="816"/>
        <v>123475</v>
      </c>
      <c r="F13055" s="2">
        <f t="shared" si="817"/>
        <v>1234750</v>
      </c>
      <c r="G13055" s="17">
        <f t="shared" si="815"/>
        <v>1</v>
      </c>
      <c r="H13055" s="1" t="str">
        <f t="shared" si="818"/>
        <v>PLINE PLINE: 1234708.319,48.778</v>
      </c>
    </row>
    <row r="13056" spans="1:8">
      <c r="A13056" s="1">
        <f>'HHR-NGL-05-102+600 TO 127+600'!A13056</f>
        <v>0</v>
      </c>
      <c r="B13056" s="1">
        <f>'HHR-NGL-05-102+600 TO 127+600'!B13056</f>
        <v>-40.832999999999998</v>
      </c>
      <c r="C13056" s="1">
        <f>'HHR-NGL-05-102+600 TO 127+600'!D13056</f>
        <v>48.688000000000002</v>
      </c>
      <c r="D13056" s="24"/>
      <c r="E13056" s="1">
        <f t="shared" si="816"/>
        <v>123475</v>
      </c>
      <c r="F13056" s="2">
        <f t="shared" si="817"/>
        <v>1234750</v>
      </c>
      <c r="G13056" s="17">
        <f t="shared" si="815"/>
        <v>1</v>
      </c>
      <c r="H13056" s="1" t="str">
        <f t="shared" si="818"/>
        <v>PLINE PLINE: 1234709.167,48.688</v>
      </c>
    </row>
    <row r="13057" spans="1:8">
      <c r="A13057" s="1">
        <f>'HHR-NGL-05-102+600 TO 127+600'!A13057</f>
        <v>0</v>
      </c>
      <c r="B13057" s="1">
        <f>'HHR-NGL-05-102+600 TO 127+600'!B13057</f>
        <v>-31.731000000000002</v>
      </c>
      <c r="C13057" s="1">
        <f>'HHR-NGL-05-102+600 TO 127+600'!D13057</f>
        <v>47.898000000000003</v>
      </c>
      <c r="D13057" s="24"/>
      <c r="E13057" s="1">
        <f t="shared" si="816"/>
        <v>123475</v>
      </c>
      <c r="F13057" s="2">
        <f t="shared" si="817"/>
        <v>1234750</v>
      </c>
      <c r="G13057" s="17">
        <f t="shared" si="815"/>
        <v>1</v>
      </c>
      <c r="H13057" s="1" t="str">
        <f t="shared" si="818"/>
        <v>PLINE PLINE: 1234718.269,47.898</v>
      </c>
    </row>
    <row r="13058" spans="1:8">
      <c r="A13058" s="1">
        <f>'HHR-NGL-05-102+600 TO 127+600'!A13058</f>
        <v>0</v>
      </c>
      <c r="B13058" s="1">
        <f>'HHR-NGL-05-102+600 TO 127+600'!B13058</f>
        <v>-30.619</v>
      </c>
      <c r="C13058" s="1">
        <f>'HHR-NGL-05-102+600 TO 127+600'!D13058</f>
        <v>47.91</v>
      </c>
      <c r="D13058" s="24"/>
      <c r="E13058" s="1">
        <f t="shared" si="816"/>
        <v>123475</v>
      </c>
      <c r="F13058" s="2">
        <f t="shared" si="817"/>
        <v>1234750</v>
      </c>
      <c r="G13058" s="17">
        <f t="shared" ref="G13058:G13121" si="819">G13057</f>
        <v>1</v>
      </c>
      <c r="H13058" s="1" t="str">
        <f t="shared" si="818"/>
        <v>PLINE PLINE: 1234719.381,47.91</v>
      </c>
    </row>
    <row r="13059" spans="1:8">
      <c r="A13059" s="1">
        <f>'HHR-NGL-05-102+600 TO 127+600'!A13059</f>
        <v>0</v>
      </c>
      <c r="B13059" s="1">
        <f>'HHR-NGL-05-102+600 TO 127+600'!B13059</f>
        <v>-21.588000000000001</v>
      </c>
      <c r="C13059" s="1">
        <f>'HHR-NGL-05-102+600 TO 127+600'!D13059</f>
        <v>47.784999999999997</v>
      </c>
      <c r="D13059" s="24"/>
      <c r="E13059" s="1">
        <f t="shared" si="816"/>
        <v>123475</v>
      </c>
      <c r="F13059" s="2">
        <f t="shared" si="817"/>
        <v>1234750</v>
      </c>
      <c r="G13059" s="17">
        <f t="shared" si="819"/>
        <v>1</v>
      </c>
      <c r="H13059" s="1" t="str">
        <f t="shared" si="818"/>
        <v>PLINE PLINE: 1234728.412,47.785</v>
      </c>
    </row>
    <row r="13060" spans="1:8">
      <c r="A13060" s="1">
        <f>'HHR-NGL-05-102+600 TO 127+600'!A13060</f>
        <v>0</v>
      </c>
      <c r="B13060" s="1">
        <f>'HHR-NGL-05-102+600 TO 127+600'!B13060</f>
        <v>-20.451000000000001</v>
      </c>
      <c r="C13060" s="1">
        <f>'HHR-NGL-05-102+600 TO 127+600'!D13060</f>
        <v>47.819000000000003</v>
      </c>
      <c r="D13060" s="24"/>
      <c r="E13060" s="1">
        <f t="shared" ref="E13060:E13123" si="820">IF((D13060=0),E13059,D13060)</f>
        <v>123475</v>
      </c>
      <c r="F13060" s="2">
        <f t="shared" ref="F13060:F13123" si="821">IF((C13060=0),(E13060-0)*$H$1,F13059)</f>
        <v>1234750</v>
      </c>
      <c r="G13060" s="17">
        <f t="shared" si="819"/>
        <v>1</v>
      </c>
      <c r="H13060" s="1" t="str">
        <f t="shared" ref="H13060:H13123" si="822">CONCATENATE("PLINE PLINE: ",(B13060+F13060)*G13060,",",C13060)</f>
        <v>PLINE PLINE: 1234729.549,47.819</v>
      </c>
    </row>
    <row r="13061" spans="1:8">
      <c r="A13061" s="1">
        <f>'HHR-NGL-05-102+600 TO 127+600'!A13061</f>
        <v>0</v>
      </c>
      <c r="B13061" s="1">
        <f>'HHR-NGL-05-102+600 TO 127+600'!B13061</f>
        <v>-11.443</v>
      </c>
      <c r="C13061" s="1">
        <f>'HHR-NGL-05-102+600 TO 127+600'!D13061</f>
        <v>47.713000000000001</v>
      </c>
      <c r="D13061" s="24"/>
      <c r="E13061" s="1">
        <f t="shared" si="820"/>
        <v>123475</v>
      </c>
      <c r="F13061" s="2">
        <f t="shared" si="821"/>
        <v>1234750</v>
      </c>
      <c r="G13061" s="17">
        <f t="shared" si="819"/>
        <v>1</v>
      </c>
      <c r="H13061" s="1" t="str">
        <f t="shared" si="822"/>
        <v>PLINE PLINE: 1234738.557,47.713</v>
      </c>
    </row>
    <row r="13062" spans="1:8">
      <c r="A13062" s="1">
        <f>'HHR-NGL-05-102+600 TO 127+600'!A13062</f>
        <v>0</v>
      </c>
      <c r="B13062" s="1">
        <f>'HHR-NGL-05-102+600 TO 127+600'!B13062</f>
        <v>-10.314</v>
      </c>
      <c r="C13062" s="1">
        <f>'HHR-NGL-05-102+600 TO 127+600'!D13062</f>
        <v>47.747</v>
      </c>
      <c r="D13062" s="24"/>
      <c r="E13062" s="1">
        <f t="shared" si="820"/>
        <v>123475</v>
      </c>
      <c r="F13062" s="2">
        <f t="shared" si="821"/>
        <v>1234750</v>
      </c>
      <c r="G13062" s="17">
        <f t="shared" si="819"/>
        <v>1</v>
      </c>
      <c r="H13062" s="1" t="str">
        <f t="shared" si="822"/>
        <v>PLINE PLINE: 1234739.686,47.747</v>
      </c>
    </row>
    <row r="13063" spans="1:8">
      <c r="A13063" s="1">
        <f>'HHR-NGL-05-102+600 TO 127+600'!A13063</f>
        <v>0</v>
      </c>
      <c r="B13063" s="1">
        <f>'HHR-NGL-05-102+600 TO 127+600'!B13063</f>
        <v>-1.454</v>
      </c>
      <c r="C13063" s="1">
        <f>'HHR-NGL-05-102+600 TO 127+600'!D13063</f>
        <v>48.540999999999997</v>
      </c>
      <c r="D13063" s="24"/>
      <c r="E13063" s="1">
        <f t="shared" si="820"/>
        <v>123475</v>
      </c>
      <c r="F13063" s="2">
        <f t="shared" si="821"/>
        <v>1234750</v>
      </c>
      <c r="G13063" s="17">
        <f t="shared" si="819"/>
        <v>1</v>
      </c>
      <c r="H13063" s="1" t="str">
        <f t="shared" si="822"/>
        <v>PLINE PLINE: 1234748.546,48.541</v>
      </c>
    </row>
    <row r="13064" spans="1:8">
      <c r="A13064" s="1">
        <f>'HHR-NGL-05-102+600 TO 127+600'!A13064</f>
        <v>0</v>
      </c>
      <c r="B13064" s="1">
        <f>'HHR-NGL-05-102+600 TO 127+600'!B13064</f>
        <v>-0.81899999999999995</v>
      </c>
      <c r="C13064" s="1">
        <f>'HHR-NGL-05-102+600 TO 127+600'!D13064</f>
        <v>48.4</v>
      </c>
      <c r="D13064" s="24"/>
      <c r="E13064" s="1">
        <f t="shared" si="820"/>
        <v>123475</v>
      </c>
      <c r="F13064" s="2">
        <f t="shared" si="821"/>
        <v>1234750</v>
      </c>
      <c r="G13064" s="17">
        <f t="shared" si="819"/>
        <v>1</v>
      </c>
      <c r="H13064" s="1" t="str">
        <f t="shared" si="822"/>
        <v>PLINE PLINE: 1234749.181,48.4</v>
      </c>
    </row>
    <row r="13065" spans="1:8">
      <c r="A13065" s="1">
        <f>'HHR-NGL-05-102+600 TO 127+600'!A13065</f>
        <v>0</v>
      </c>
      <c r="B13065" s="1">
        <f>'HHR-NGL-05-102+600 TO 127+600'!B13065</f>
        <v>-0.28999999999999998</v>
      </c>
      <c r="C13065" s="1">
        <f>'HHR-NGL-05-102+600 TO 127+600'!D13065</f>
        <v>48.363999999999997</v>
      </c>
      <c r="D13065" s="24"/>
      <c r="E13065" s="1">
        <f t="shared" si="820"/>
        <v>123475</v>
      </c>
      <c r="F13065" s="2">
        <f t="shared" si="821"/>
        <v>1234750</v>
      </c>
      <c r="G13065" s="17">
        <f t="shared" si="819"/>
        <v>1</v>
      </c>
      <c r="H13065" s="1" t="str">
        <f t="shared" si="822"/>
        <v>PLINE PLINE: 1234749.71,48.364</v>
      </c>
    </row>
    <row r="13066" spans="1:8">
      <c r="A13066" s="1">
        <f>'HHR-NGL-05-102+600 TO 127+600'!A13066</f>
        <v>0</v>
      </c>
      <c r="B13066" s="1">
        <f>'HHR-NGL-05-102+600 TO 127+600'!B13066</f>
        <v>-0.156</v>
      </c>
      <c r="C13066" s="1">
        <f>'HHR-NGL-05-102+600 TO 127+600'!D13066</f>
        <v>48.363999999999997</v>
      </c>
      <c r="D13066" s="24"/>
      <c r="E13066" s="1">
        <f t="shared" si="820"/>
        <v>123475</v>
      </c>
      <c r="F13066" s="2">
        <f t="shared" si="821"/>
        <v>1234750</v>
      </c>
      <c r="G13066" s="17">
        <f t="shared" si="819"/>
        <v>1</v>
      </c>
      <c r="H13066" s="1" t="str">
        <f t="shared" si="822"/>
        <v>PLINE PLINE: 1234749.844,48.364</v>
      </c>
    </row>
    <row r="13067" spans="1:8">
      <c r="A13067" s="1">
        <f>'HHR-NGL-05-102+600 TO 127+600'!A13067</f>
        <v>0</v>
      </c>
      <c r="B13067" s="1">
        <f>'HHR-NGL-05-102+600 TO 127+600'!B13067</f>
        <v>0</v>
      </c>
      <c r="C13067" s="1">
        <f>'HHR-NGL-05-102+600 TO 127+600'!D13067</f>
        <v>48.350999999999999</v>
      </c>
      <c r="D13067" s="24"/>
      <c r="E13067" s="1">
        <f t="shared" si="820"/>
        <v>123475</v>
      </c>
      <c r="F13067" s="2">
        <f t="shared" si="821"/>
        <v>1234750</v>
      </c>
      <c r="G13067" s="17">
        <f t="shared" si="819"/>
        <v>1</v>
      </c>
      <c r="H13067" s="1" t="str">
        <f t="shared" si="822"/>
        <v>PLINE PLINE: 1234750,48.351</v>
      </c>
    </row>
    <row r="13068" spans="1:8">
      <c r="A13068" s="1">
        <f>'HHR-NGL-05-102+600 TO 127+600'!A13068</f>
        <v>0</v>
      </c>
      <c r="B13068" s="1">
        <f>'HHR-NGL-05-102+600 TO 127+600'!B13068</f>
        <v>8.3000000000000007</v>
      </c>
      <c r="C13068" s="1">
        <f>'HHR-NGL-05-102+600 TO 127+600'!D13068</f>
        <v>47.637999999999998</v>
      </c>
      <c r="D13068" s="24"/>
      <c r="E13068" s="1">
        <f t="shared" si="820"/>
        <v>123475</v>
      </c>
      <c r="F13068" s="2">
        <f t="shared" si="821"/>
        <v>1234750</v>
      </c>
      <c r="G13068" s="17">
        <f t="shared" si="819"/>
        <v>1</v>
      </c>
      <c r="H13068" s="1" t="str">
        <f t="shared" si="822"/>
        <v>PLINE PLINE: 1234758.3,47.638</v>
      </c>
    </row>
    <row r="13069" spans="1:8">
      <c r="A13069" s="1">
        <f>'HHR-NGL-05-102+600 TO 127+600'!A13069</f>
        <v>0</v>
      </c>
      <c r="B13069" s="1">
        <f>'HHR-NGL-05-102+600 TO 127+600'!B13069</f>
        <v>9.2720000000000002</v>
      </c>
      <c r="C13069" s="1">
        <f>'HHR-NGL-05-102+600 TO 127+600'!D13069</f>
        <v>47.637999999999998</v>
      </c>
      <c r="D13069" s="24"/>
      <c r="E13069" s="1">
        <f t="shared" si="820"/>
        <v>123475</v>
      </c>
      <c r="F13069" s="2">
        <f t="shared" si="821"/>
        <v>1234750</v>
      </c>
      <c r="G13069" s="17">
        <f t="shared" si="819"/>
        <v>1</v>
      </c>
      <c r="H13069" s="1" t="str">
        <f t="shared" si="822"/>
        <v>PLINE PLINE: 1234759.272,47.638</v>
      </c>
    </row>
    <row r="13070" spans="1:8">
      <c r="A13070" s="1">
        <f>'HHR-NGL-05-102+600 TO 127+600'!A13070</f>
        <v>0</v>
      </c>
      <c r="B13070" s="1">
        <f>'HHR-NGL-05-102+600 TO 127+600'!B13070</f>
        <v>18.503</v>
      </c>
      <c r="C13070" s="1">
        <f>'HHR-NGL-05-102+600 TO 127+600'!D13070</f>
        <v>48.435000000000002</v>
      </c>
      <c r="D13070" s="24"/>
      <c r="E13070" s="1">
        <f t="shared" si="820"/>
        <v>123475</v>
      </c>
      <c r="F13070" s="2">
        <f t="shared" si="821"/>
        <v>1234750</v>
      </c>
      <c r="G13070" s="17">
        <f t="shared" si="819"/>
        <v>1</v>
      </c>
      <c r="H13070" s="1" t="str">
        <f t="shared" si="822"/>
        <v>PLINE PLINE: 1234768.503,48.435</v>
      </c>
    </row>
    <row r="13071" spans="1:8">
      <c r="A13071" s="1">
        <f>'HHR-NGL-05-102+600 TO 127+600'!A13071</f>
        <v>0</v>
      </c>
      <c r="B13071" s="1">
        <f>'HHR-NGL-05-102+600 TO 127+600'!B13071</f>
        <v>19.265999999999998</v>
      </c>
      <c r="C13071" s="1">
        <f>'HHR-NGL-05-102+600 TO 127+600'!D13071</f>
        <v>48.462000000000003</v>
      </c>
      <c r="D13071" s="24"/>
      <c r="E13071" s="1">
        <f t="shared" si="820"/>
        <v>123475</v>
      </c>
      <c r="F13071" s="2">
        <f t="shared" si="821"/>
        <v>1234750</v>
      </c>
      <c r="G13071" s="17">
        <f t="shared" si="819"/>
        <v>1</v>
      </c>
      <c r="H13071" s="1" t="str">
        <f t="shared" si="822"/>
        <v>PLINE PLINE: 1234769.266,48.462</v>
      </c>
    </row>
    <row r="13072" spans="1:8">
      <c r="A13072" s="1">
        <f>'HHR-NGL-05-102+600 TO 127+600'!A13072</f>
        <v>0</v>
      </c>
      <c r="B13072" s="1">
        <f>'HHR-NGL-05-102+600 TO 127+600'!B13072</f>
        <v>28.31</v>
      </c>
      <c r="C13072" s="1">
        <f>'HHR-NGL-05-102+600 TO 127+600'!D13072</f>
        <v>48.673999999999999</v>
      </c>
      <c r="D13072" s="24"/>
      <c r="E13072" s="1">
        <f t="shared" si="820"/>
        <v>123475</v>
      </c>
      <c r="F13072" s="2">
        <f t="shared" si="821"/>
        <v>1234750</v>
      </c>
      <c r="G13072" s="17">
        <f t="shared" si="819"/>
        <v>1</v>
      </c>
      <c r="H13072" s="1" t="str">
        <f t="shared" si="822"/>
        <v>PLINE PLINE: 1234778.31,48.674</v>
      </c>
    </row>
    <row r="13073" spans="1:8">
      <c r="A13073" s="1">
        <f>'HHR-NGL-05-102+600 TO 127+600'!A13073</f>
        <v>0</v>
      </c>
      <c r="B13073" s="1">
        <f>'HHR-NGL-05-102+600 TO 127+600'!B13073</f>
        <v>29.393000000000001</v>
      </c>
      <c r="C13073" s="1">
        <f>'HHR-NGL-05-102+600 TO 127+600'!D13073</f>
        <v>48.68</v>
      </c>
      <c r="D13073" s="24"/>
      <c r="E13073" s="1">
        <f t="shared" si="820"/>
        <v>123475</v>
      </c>
      <c r="F13073" s="2">
        <f t="shared" si="821"/>
        <v>1234750</v>
      </c>
      <c r="G13073" s="17">
        <f t="shared" si="819"/>
        <v>1</v>
      </c>
      <c r="H13073" s="1" t="str">
        <f t="shared" si="822"/>
        <v>PLINE PLINE: 1234779.393,48.68</v>
      </c>
    </row>
    <row r="13074" spans="1:8">
      <c r="A13074" s="1">
        <f>'HHR-NGL-05-102+600 TO 127+600'!A13074</f>
        <v>0</v>
      </c>
      <c r="B13074" s="1">
        <f>'HHR-NGL-05-102+600 TO 127+600'!B13074</f>
        <v>38.331000000000003</v>
      </c>
      <c r="C13074" s="1">
        <f>'HHR-NGL-05-102+600 TO 127+600'!D13074</f>
        <v>48.643999999999998</v>
      </c>
      <c r="D13074" s="24"/>
      <c r="E13074" s="1">
        <f t="shared" si="820"/>
        <v>123475</v>
      </c>
      <c r="F13074" s="2">
        <f t="shared" si="821"/>
        <v>1234750</v>
      </c>
      <c r="G13074" s="17">
        <f t="shared" si="819"/>
        <v>1</v>
      </c>
      <c r="H13074" s="1" t="str">
        <f t="shared" si="822"/>
        <v>PLINE PLINE: 1234788.331,48.644</v>
      </c>
    </row>
    <row r="13075" spans="1:8">
      <c r="A13075" s="1">
        <f>'HHR-NGL-05-102+600 TO 127+600'!A13075</f>
        <v>0</v>
      </c>
      <c r="B13075" s="1">
        <f>'HHR-NGL-05-102+600 TO 127+600'!B13075</f>
        <v>39.667999999999999</v>
      </c>
      <c r="C13075" s="1">
        <f>'HHR-NGL-05-102+600 TO 127+600'!D13075</f>
        <v>48.646999999999998</v>
      </c>
      <c r="D13075" s="24"/>
      <c r="E13075" s="1">
        <f t="shared" si="820"/>
        <v>123475</v>
      </c>
      <c r="F13075" s="2">
        <f t="shared" si="821"/>
        <v>1234750</v>
      </c>
      <c r="G13075" s="17">
        <f t="shared" si="819"/>
        <v>1</v>
      </c>
      <c r="H13075" s="1" t="str">
        <f t="shared" si="822"/>
        <v>PLINE PLINE: 1234789.668,48.647</v>
      </c>
    </row>
    <row r="13076" spans="1:8">
      <c r="A13076" s="1">
        <f>'HHR-NGL-05-102+600 TO 127+600'!A13076</f>
        <v>0</v>
      </c>
      <c r="B13076" s="1">
        <f>'HHR-NGL-05-102+600 TO 127+600'!B13076</f>
        <v>48.076999999999998</v>
      </c>
      <c r="C13076" s="1">
        <f>'HHR-NGL-05-102+600 TO 127+600'!D13076</f>
        <v>48.691000000000003</v>
      </c>
      <c r="D13076" s="24"/>
      <c r="E13076" s="1">
        <f t="shared" si="820"/>
        <v>123475</v>
      </c>
      <c r="F13076" s="2">
        <f t="shared" si="821"/>
        <v>1234750</v>
      </c>
      <c r="G13076" s="17">
        <f t="shared" si="819"/>
        <v>1</v>
      </c>
      <c r="H13076" s="1" t="str">
        <f t="shared" si="822"/>
        <v>PLINE PLINE: 1234798.077,48.691</v>
      </c>
    </row>
    <row r="13077" spans="1:8">
      <c r="A13077" s="1">
        <f>'HHR-NGL-05-102+600 TO 127+600'!A13077</f>
        <v>0</v>
      </c>
      <c r="B13077" s="1">
        <f>'HHR-NGL-05-102+600 TO 127+600'!B13077</f>
        <v>49.776000000000003</v>
      </c>
      <c r="C13077" s="1">
        <f>'HHR-NGL-05-102+600 TO 127+600'!D13077</f>
        <v>48.703000000000003</v>
      </c>
      <c r="D13077" s="24"/>
      <c r="E13077" s="1">
        <f t="shared" si="820"/>
        <v>123475</v>
      </c>
      <c r="F13077" s="2">
        <f t="shared" si="821"/>
        <v>1234750</v>
      </c>
      <c r="G13077" s="17">
        <f t="shared" si="819"/>
        <v>1</v>
      </c>
      <c r="H13077" s="1" t="str">
        <f t="shared" si="822"/>
        <v>PLINE PLINE: 1234799.776,48.703</v>
      </c>
    </row>
    <row r="13078" spans="1:8">
      <c r="A13078" s="1">
        <f>'HHR-NGL-05-102+600 TO 127+600'!A13078</f>
        <v>0</v>
      </c>
      <c r="B13078" s="1">
        <f>'HHR-NGL-05-102+600 TO 127+600'!B13078</f>
        <v>57.962000000000003</v>
      </c>
      <c r="C13078" s="1">
        <f>'HHR-NGL-05-102+600 TO 127+600'!D13078</f>
        <v>48.747</v>
      </c>
      <c r="D13078" s="24"/>
      <c r="E13078" s="1">
        <f t="shared" si="820"/>
        <v>123475</v>
      </c>
      <c r="F13078" s="2">
        <f t="shared" si="821"/>
        <v>1234750</v>
      </c>
      <c r="G13078" s="17">
        <f t="shared" si="819"/>
        <v>1</v>
      </c>
      <c r="H13078" s="1" t="str">
        <f t="shared" si="822"/>
        <v>PLINE PLINE: 1234807.962,48.747</v>
      </c>
    </row>
    <row r="13079" spans="1:8">
      <c r="A13079" s="1">
        <f>'HHR-NGL-05-102+600 TO 127+600'!A13079</f>
        <v>0</v>
      </c>
      <c r="B13079" s="1">
        <f>'HHR-NGL-05-102+600 TO 127+600'!B13079</f>
        <v>60.018999999999998</v>
      </c>
      <c r="C13079" s="1">
        <f>'HHR-NGL-05-102+600 TO 127+600'!D13079</f>
        <v>48.802</v>
      </c>
      <c r="D13079" s="24"/>
      <c r="E13079" s="1">
        <f t="shared" si="820"/>
        <v>123475</v>
      </c>
      <c r="F13079" s="2">
        <f t="shared" si="821"/>
        <v>1234750</v>
      </c>
      <c r="G13079" s="17">
        <f t="shared" si="819"/>
        <v>1</v>
      </c>
      <c r="H13079" s="1" t="str">
        <f t="shared" si="822"/>
        <v>PLINE PLINE: 1234810.019,48.802</v>
      </c>
    </row>
    <row r="13080" spans="1:8">
      <c r="A13080" s="1">
        <f>'HHR-NGL-05-102+600 TO 127+600'!A13080</f>
        <v>0</v>
      </c>
      <c r="B13080" s="1">
        <f>'HHR-NGL-05-102+600 TO 127+600'!B13080</f>
        <v>67.974000000000004</v>
      </c>
      <c r="C13080" s="1">
        <f>'HHR-NGL-05-102+600 TO 127+600'!D13080</f>
        <v>49.179000000000002</v>
      </c>
      <c r="D13080" s="24"/>
      <c r="E13080" s="1">
        <f t="shared" si="820"/>
        <v>123475</v>
      </c>
      <c r="F13080" s="2">
        <f t="shared" si="821"/>
        <v>1234750</v>
      </c>
      <c r="G13080" s="17">
        <f t="shared" si="819"/>
        <v>1</v>
      </c>
      <c r="H13080" s="1" t="str">
        <f t="shared" si="822"/>
        <v>PLINE PLINE: 1234817.974,49.179</v>
      </c>
    </row>
    <row r="13081" spans="1:8">
      <c r="A13081" s="1">
        <f>'HHR-NGL-05-102+600 TO 127+600'!A13081</f>
        <v>0</v>
      </c>
      <c r="B13081" s="1">
        <f>'HHR-NGL-05-102+600 TO 127+600'!B13081</f>
        <v>70.150999999999996</v>
      </c>
      <c r="C13081" s="1">
        <f>'HHR-NGL-05-102+600 TO 127+600'!D13081</f>
        <v>49.198999999999998</v>
      </c>
      <c r="D13081" s="24"/>
      <c r="E13081" s="1">
        <f t="shared" si="820"/>
        <v>123475</v>
      </c>
      <c r="F13081" s="2">
        <f t="shared" si="821"/>
        <v>1234750</v>
      </c>
      <c r="G13081" s="17">
        <f t="shared" si="819"/>
        <v>1</v>
      </c>
      <c r="H13081" s="1" t="str">
        <f t="shared" si="822"/>
        <v>PLINE PLINE: 1234820.151,49.199</v>
      </c>
    </row>
    <row r="13082" spans="1:8">
      <c r="A13082" s="1">
        <f>'HHR-NGL-05-102+600 TO 127+600'!A13082</f>
        <v>0</v>
      </c>
      <c r="B13082" s="1">
        <f>'HHR-NGL-05-102+600 TO 127+600'!B13082</f>
        <v>72.346000000000004</v>
      </c>
      <c r="C13082" s="1">
        <f>'HHR-NGL-05-102+600 TO 127+600'!D13082</f>
        <v>49.154000000000003</v>
      </c>
      <c r="D13082" s="24"/>
      <c r="E13082" s="1">
        <f t="shared" si="820"/>
        <v>123475</v>
      </c>
      <c r="F13082" s="2">
        <f t="shared" si="821"/>
        <v>1234750</v>
      </c>
      <c r="G13082" s="17">
        <f t="shared" si="819"/>
        <v>1</v>
      </c>
      <c r="H13082" s="1" t="str">
        <f t="shared" si="822"/>
        <v>PLINE PLINE: 1234822.346,49.154</v>
      </c>
    </row>
    <row r="13083" spans="1:8">
      <c r="A13083" s="1">
        <f>'HHR-NGL-05-102+600 TO 127+600'!A13083</f>
        <v>0</v>
      </c>
      <c r="B13083" s="1">
        <f>'HHR-NGL-05-102+600 TO 127+600'!B13083</f>
        <v>80.13</v>
      </c>
      <c r="C13083" s="1">
        <f>'HHR-NGL-05-102+600 TO 127+600'!D13083</f>
        <v>50.052</v>
      </c>
      <c r="D13083" s="24"/>
      <c r="E13083" s="1">
        <f t="shared" si="820"/>
        <v>123475</v>
      </c>
      <c r="F13083" s="2">
        <f t="shared" si="821"/>
        <v>1234750</v>
      </c>
      <c r="G13083" s="17">
        <f t="shared" si="819"/>
        <v>1</v>
      </c>
      <c r="H13083" s="1" t="str">
        <f t="shared" si="822"/>
        <v>PLINE PLINE: 1234830.13,50.052</v>
      </c>
    </row>
    <row r="13084" spans="1:8">
      <c r="A13084" s="1">
        <f>'HHR-NGL-05-102+600 TO 127+600'!A13084</f>
        <v>0</v>
      </c>
      <c r="B13084" s="1">
        <f>'HHR-NGL-05-102+600 TO 127+600'!B13084</f>
        <v>87.192999999999998</v>
      </c>
      <c r="C13084" s="1">
        <f>'HHR-NGL-05-102+600 TO 127+600'!D13084</f>
        <v>50.39</v>
      </c>
      <c r="D13084" s="24"/>
      <c r="E13084" s="1">
        <f t="shared" si="820"/>
        <v>123475</v>
      </c>
      <c r="F13084" s="2">
        <f t="shared" si="821"/>
        <v>1234750</v>
      </c>
      <c r="G13084" s="17">
        <f t="shared" si="819"/>
        <v>1</v>
      </c>
      <c r="H13084" s="1" t="str">
        <f t="shared" si="822"/>
        <v>PLINE PLINE: 1234837.193,50.39</v>
      </c>
    </row>
    <row r="13085" spans="1:8">
      <c r="A13085" s="1">
        <f>'HHR-NGL-05-102+600 TO 127+600'!A13085</f>
        <v>0</v>
      </c>
      <c r="B13085" s="1">
        <f>'HHR-NGL-05-102+600 TO 127+600'!B13085</f>
        <v>90.218999999999994</v>
      </c>
      <c r="C13085" s="1">
        <f>'HHR-NGL-05-102+600 TO 127+600'!D13085</f>
        <v>50.381</v>
      </c>
      <c r="D13085" s="24"/>
      <c r="E13085" s="1">
        <f t="shared" si="820"/>
        <v>123475</v>
      </c>
      <c r="F13085" s="2">
        <f t="shared" si="821"/>
        <v>1234750</v>
      </c>
      <c r="G13085" s="17">
        <f t="shared" si="819"/>
        <v>1</v>
      </c>
      <c r="H13085" s="1" t="str">
        <f t="shared" si="822"/>
        <v>PLINE PLINE: 1234840.219,50.381</v>
      </c>
    </row>
    <row r="13086" spans="1:8">
      <c r="A13086" s="1">
        <f>'HHR-NGL-05-102+600 TO 127+600'!A13086</f>
        <v>0</v>
      </c>
      <c r="B13086" s="1">
        <f>'HHR-NGL-05-102+600 TO 127+600'!B13086</f>
        <v>93.33</v>
      </c>
      <c r="C13086" s="1">
        <f>'HHR-NGL-05-102+600 TO 127+600'!D13086</f>
        <v>50.411000000000001</v>
      </c>
      <c r="D13086" s="24"/>
      <c r="E13086" s="1">
        <f t="shared" si="820"/>
        <v>123475</v>
      </c>
      <c r="F13086" s="2">
        <f t="shared" si="821"/>
        <v>1234750</v>
      </c>
      <c r="G13086" s="17">
        <f t="shared" si="819"/>
        <v>1</v>
      </c>
      <c r="H13086" s="1" t="str">
        <f t="shared" si="822"/>
        <v>PLINE PLINE: 1234843.33,50.411</v>
      </c>
    </row>
    <row r="13087" spans="1:8">
      <c r="A13087" s="1">
        <f>'HHR-NGL-05-102+600 TO 127+600'!A13087</f>
        <v>0</v>
      </c>
      <c r="B13087" s="1">
        <f>'HHR-NGL-05-102+600 TO 127+600'!B13087</f>
        <v>100</v>
      </c>
      <c r="C13087" s="1">
        <f>'HHR-NGL-05-102+600 TO 127+600'!D13087</f>
        <v>49.459000000000003</v>
      </c>
      <c r="D13087" s="24"/>
      <c r="E13087" s="1">
        <f t="shared" si="820"/>
        <v>123475</v>
      </c>
      <c r="F13087" s="2">
        <f t="shared" si="821"/>
        <v>1234750</v>
      </c>
      <c r="G13087" s="17">
        <f t="shared" si="819"/>
        <v>1</v>
      </c>
      <c r="H13087" s="1" t="str">
        <f t="shared" si="822"/>
        <v>PLINE PLINE: 1234850,49.459</v>
      </c>
    </row>
    <row r="13088" spans="1:8">
      <c r="A13088" s="1" t="str">
        <f>'HHR-NGL-05-102+600 TO 127+600'!A13088</f>
        <v>123+525</v>
      </c>
      <c r="B13088" s="1">
        <f>'HHR-NGL-05-102+600 TO 127+600'!B13088</f>
        <v>0</v>
      </c>
      <c r="C13088" s="1">
        <f>'HHR-NGL-05-102+600 TO 127+600'!D13088</f>
        <v>0</v>
      </c>
      <c r="D13088" s="24">
        <v>123525</v>
      </c>
      <c r="E13088" s="1">
        <f t="shared" si="820"/>
        <v>123525</v>
      </c>
      <c r="F13088" s="2">
        <f t="shared" si="821"/>
        <v>1235250</v>
      </c>
      <c r="G13088" s="17">
        <f t="shared" si="819"/>
        <v>1</v>
      </c>
    </row>
    <row r="13089" spans="1:8">
      <c r="A13089" s="1" t="str">
        <f>'HHR-NGL-05-102+600 TO 127+600'!A13089</f>
        <v>GROUND</v>
      </c>
      <c r="B13089" s="1">
        <f>'HHR-NGL-05-102+600 TO 127+600'!B13089</f>
        <v>0</v>
      </c>
      <c r="C13089" s="1">
        <f>'HHR-NGL-05-102+600 TO 127+600'!D13089</f>
        <v>0</v>
      </c>
      <c r="D13089" s="24"/>
      <c r="E13089" s="1">
        <f t="shared" si="820"/>
        <v>123525</v>
      </c>
      <c r="F13089" s="2">
        <f t="shared" si="821"/>
        <v>1235250</v>
      </c>
      <c r="G13089" s="17">
        <f t="shared" si="819"/>
        <v>1</v>
      </c>
    </row>
    <row r="13090" spans="1:8">
      <c r="A13090" s="1">
        <f>'HHR-NGL-05-102+600 TO 127+600'!A13090</f>
        <v>0</v>
      </c>
      <c r="B13090" s="1">
        <f>'HHR-NGL-05-102+600 TO 127+600'!B13090</f>
        <v>-100</v>
      </c>
      <c r="C13090" s="1">
        <f>'HHR-NGL-05-102+600 TO 127+600'!D13090</f>
        <v>53.94</v>
      </c>
      <c r="D13090" s="24"/>
      <c r="E13090" s="1">
        <f t="shared" si="820"/>
        <v>123525</v>
      </c>
      <c r="F13090" s="2">
        <f t="shared" si="821"/>
        <v>1235250</v>
      </c>
      <c r="G13090" s="17">
        <f t="shared" si="819"/>
        <v>1</v>
      </c>
      <c r="H13090" s="1" t="str">
        <f t="shared" si="822"/>
        <v>PLINE PLINE: 1235150,53.94</v>
      </c>
    </row>
    <row r="13091" spans="1:8">
      <c r="A13091" s="1">
        <f>'HHR-NGL-05-102+600 TO 127+600'!A13091</f>
        <v>0</v>
      </c>
      <c r="B13091" s="1">
        <f>'HHR-NGL-05-102+600 TO 127+600'!B13091</f>
        <v>-97.602000000000004</v>
      </c>
      <c r="C13091" s="1">
        <f>'HHR-NGL-05-102+600 TO 127+600'!D13091</f>
        <v>53.75</v>
      </c>
      <c r="D13091" s="24"/>
      <c r="E13091" s="1">
        <f t="shared" si="820"/>
        <v>123525</v>
      </c>
      <c r="F13091" s="2">
        <f t="shared" si="821"/>
        <v>1235250</v>
      </c>
      <c r="G13091" s="17">
        <f t="shared" si="819"/>
        <v>1</v>
      </c>
      <c r="H13091" s="1" t="str">
        <f t="shared" si="822"/>
        <v>PLINE PLINE: 1235152.398,53.75</v>
      </c>
    </row>
    <row r="13092" spans="1:8">
      <c r="A13092" s="1">
        <f>'HHR-NGL-05-102+600 TO 127+600'!A13092</f>
        <v>0</v>
      </c>
      <c r="B13092" s="1">
        <f>'HHR-NGL-05-102+600 TO 127+600'!B13092</f>
        <v>-97.292000000000002</v>
      </c>
      <c r="C13092" s="1">
        <f>'HHR-NGL-05-102+600 TO 127+600'!D13092</f>
        <v>53.811</v>
      </c>
      <c r="D13092" s="24"/>
      <c r="E13092" s="1">
        <f t="shared" si="820"/>
        <v>123525</v>
      </c>
      <c r="F13092" s="2">
        <f t="shared" si="821"/>
        <v>1235250</v>
      </c>
      <c r="G13092" s="17">
        <f t="shared" si="819"/>
        <v>1</v>
      </c>
      <c r="H13092" s="1" t="str">
        <f t="shared" si="822"/>
        <v>PLINE PLINE: 1235152.708,53.811</v>
      </c>
    </row>
    <row r="13093" spans="1:8">
      <c r="A13093" s="1">
        <f>'HHR-NGL-05-102+600 TO 127+600'!A13093</f>
        <v>0</v>
      </c>
      <c r="B13093" s="1">
        <f>'HHR-NGL-05-102+600 TO 127+600'!B13093</f>
        <v>-96.918000000000006</v>
      </c>
      <c r="C13093" s="1">
        <f>'HHR-NGL-05-102+600 TO 127+600'!D13093</f>
        <v>53.804000000000002</v>
      </c>
      <c r="D13093" s="24"/>
      <c r="E13093" s="1">
        <f t="shared" si="820"/>
        <v>123525</v>
      </c>
      <c r="F13093" s="2">
        <f t="shared" si="821"/>
        <v>1235250</v>
      </c>
      <c r="G13093" s="17">
        <f t="shared" si="819"/>
        <v>1</v>
      </c>
      <c r="H13093" s="1" t="str">
        <f t="shared" si="822"/>
        <v>PLINE PLINE: 1235153.082,53.804</v>
      </c>
    </row>
    <row r="13094" spans="1:8">
      <c r="A13094" s="1">
        <f>'HHR-NGL-05-102+600 TO 127+600'!A13094</f>
        <v>0</v>
      </c>
      <c r="B13094" s="1">
        <f>'HHR-NGL-05-102+600 TO 127+600'!B13094</f>
        <v>-94.313999999999993</v>
      </c>
      <c r="C13094" s="1">
        <f>'HHR-NGL-05-102+600 TO 127+600'!D13094</f>
        <v>53.695</v>
      </c>
      <c r="D13094" s="24"/>
      <c r="E13094" s="1">
        <f t="shared" si="820"/>
        <v>123525</v>
      </c>
      <c r="F13094" s="2">
        <f t="shared" si="821"/>
        <v>1235250</v>
      </c>
      <c r="G13094" s="17">
        <f t="shared" si="819"/>
        <v>1</v>
      </c>
      <c r="H13094" s="1" t="str">
        <f t="shared" si="822"/>
        <v>PLINE PLINE: 1235155.686,53.695</v>
      </c>
    </row>
    <row r="13095" spans="1:8">
      <c r="A13095" s="1">
        <f>'HHR-NGL-05-102+600 TO 127+600'!A13095</f>
        <v>0</v>
      </c>
      <c r="B13095" s="1">
        <f>'HHR-NGL-05-102+600 TO 127+600'!B13095</f>
        <v>-87.025999999999996</v>
      </c>
      <c r="C13095" s="1">
        <f>'HHR-NGL-05-102+600 TO 127+600'!D13095</f>
        <v>52.128999999999998</v>
      </c>
      <c r="D13095" s="24"/>
      <c r="E13095" s="1">
        <f t="shared" si="820"/>
        <v>123525</v>
      </c>
      <c r="F13095" s="2">
        <f t="shared" si="821"/>
        <v>1235250</v>
      </c>
      <c r="G13095" s="17">
        <f t="shared" si="819"/>
        <v>1</v>
      </c>
      <c r="H13095" s="1" t="str">
        <f t="shared" si="822"/>
        <v>PLINE PLINE: 1235162.974,52.129</v>
      </c>
    </row>
    <row r="13096" spans="1:8">
      <c r="A13096" s="1">
        <f>'HHR-NGL-05-102+600 TO 127+600'!A13096</f>
        <v>0</v>
      </c>
      <c r="B13096" s="1">
        <f>'HHR-NGL-05-102+600 TO 127+600'!B13096</f>
        <v>-84.623000000000005</v>
      </c>
      <c r="C13096" s="1">
        <f>'HHR-NGL-05-102+600 TO 127+600'!D13096</f>
        <v>51.847999999999999</v>
      </c>
      <c r="D13096" s="24"/>
      <c r="E13096" s="1">
        <f t="shared" si="820"/>
        <v>123525</v>
      </c>
      <c r="F13096" s="2">
        <f t="shared" si="821"/>
        <v>1235250</v>
      </c>
      <c r="G13096" s="17">
        <f t="shared" si="819"/>
        <v>1</v>
      </c>
      <c r="H13096" s="1" t="str">
        <f t="shared" si="822"/>
        <v>PLINE PLINE: 1235165.377,51.848</v>
      </c>
    </row>
    <row r="13097" spans="1:8">
      <c r="A13097" s="1">
        <f>'HHR-NGL-05-102+600 TO 127+600'!A13097</f>
        <v>0</v>
      </c>
      <c r="B13097" s="1">
        <f>'HHR-NGL-05-102+600 TO 127+600'!B13097</f>
        <v>-76.838999999999999</v>
      </c>
      <c r="C13097" s="1">
        <f>'HHR-NGL-05-102+600 TO 127+600'!D13097</f>
        <v>50.89</v>
      </c>
      <c r="D13097" s="24"/>
      <c r="E13097" s="1">
        <f t="shared" si="820"/>
        <v>123525</v>
      </c>
      <c r="F13097" s="2">
        <f t="shared" si="821"/>
        <v>1235250</v>
      </c>
      <c r="G13097" s="17">
        <f t="shared" si="819"/>
        <v>1</v>
      </c>
      <c r="H13097" s="1" t="str">
        <f t="shared" si="822"/>
        <v>PLINE PLINE: 1235173.161,50.89</v>
      </c>
    </row>
    <row r="13098" spans="1:8">
      <c r="A13098" s="1">
        <f>'HHR-NGL-05-102+600 TO 127+600'!A13098</f>
        <v>0</v>
      </c>
      <c r="B13098" s="1">
        <f>'HHR-NGL-05-102+600 TO 127+600'!B13098</f>
        <v>-74.739000000000004</v>
      </c>
      <c r="C13098" s="1">
        <f>'HHR-NGL-05-102+600 TO 127+600'!D13098</f>
        <v>50.591999999999999</v>
      </c>
      <c r="D13098" s="24"/>
      <c r="E13098" s="1">
        <f t="shared" si="820"/>
        <v>123525</v>
      </c>
      <c r="F13098" s="2">
        <f t="shared" si="821"/>
        <v>1235250</v>
      </c>
      <c r="G13098" s="17">
        <f t="shared" si="819"/>
        <v>1</v>
      </c>
      <c r="H13098" s="1" t="str">
        <f t="shared" si="822"/>
        <v>PLINE PLINE: 1235175.261,50.592</v>
      </c>
    </row>
    <row r="13099" spans="1:8">
      <c r="A13099" s="1">
        <f>'HHR-NGL-05-102+600 TO 127+600'!A13099</f>
        <v>0</v>
      </c>
      <c r="B13099" s="1">
        <f>'HHR-NGL-05-102+600 TO 127+600'!B13099</f>
        <v>-66.614000000000004</v>
      </c>
      <c r="C13099" s="1">
        <f>'HHR-NGL-05-102+600 TO 127+600'!D13099</f>
        <v>49.965000000000003</v>
      </c>
      <c r="D13099" s="24"/>
      <c r="E13099" s="1">
        <f t="shared" si="820"/>
        <v>123525</v>
      </c>
      <c r="F13099" s="2">
        <f t="shared" si="821"/>
        <v>1235250</v>
      </c>
      <c r="G13099" s="17">
        <f t="shared" si="819"/>
        <v>1</v>
      </c>
      <c r="H13099" s="1" t="str">
        <f t="shared" si="822"/>
        <v>PLINE PLINE: 1235183.386,49.965</v>
      </c>
    </row>
    <row r="13100" spans="1:8">
      <c r="A13100" s="1">
        <f>'HHR-NGL-05-102+600 TO 127+600'!A13100</f>
        <v>0</v>
      </c>
      <c r="B13100" s="1">
        <f>'HHR-NGL-05-102+600 TO 127+600'!B13100</f>
        <v>-64.900000000000006</v>
      </c>
      <c r="C13100" s="1">
        <f>'HHR-NGL-05-102+600 TO 127+600'!D13100</f>
        <v>49.811999999999998</v>
      </c>
      <c r="D13100" s="24"/>
      <c r="E13100" s="1">
        <f t="shared" si="820"/>
        <v>123525</v>
      </c>
      <c r="F13100" s="2">
        <f t="shared" si="821"/>
        <v>1235250</v>
      </c>
      <c r="G13100" s="17">
        <f t="shared" si="819"/>
        <v>1</v>
      </c>
      <c r="H13100" s="1" t="str">
        <f t="shared" si="822"/>
        <v>PLINE PLINE: 1235185.1,49.812</v>
      </c>
    </row>
    <row r="13101" spans="1:8">
      <c r="A13101" s="1">
        <f>'HHR-NGL-05-102+600 TO 127+600'!A13101</f>
        <v>0</v>
      </c>
      <c r="B13101" s="1">
        <f>'HHR-NGL-05-102+600 TO 127+600'!B13101</f>
        <v>-56.268000000000001</v>
      </c>
      <c r="C13101" s="1">
        <f>'HHR-NGL-05-102+600 TO 127+600'!D13101</f>
        <v>49.276000000000003</v>
      </c>
      <c r="D13101" s="24"/>
      <c r="E13101" s="1">
        <f t="shared" si="820"/>
        <v>123525</v>
      </c>
      <c r="F13101" s="2">
        <f t="shared" si="821"/>
        <v>1235250</v>
      </c>
      <c r="G13101" s="17">
        <f t="shared" si="819"/>
        <v>1</v>
      </c>
      <c r="H13101" s="1" t="str">
        <f t="shared" si="822"/>
        <v>PLINE PLINE: 1235193.732,49.276</v>
      </c>
    </row>
    <row r="13102" spans="1:8">
      <c r="A13102" s="1">
        <f>'HHR-NGL-05-102+600 TO 127+600'!A13102</f>
        <v>0</v>
      </c>
      <c r="B13102" s="1">
        <f>'HHR-NGL-05-102+600 TO 127+600'!B13102</f>
        <v>-54.895000000000003</v>
      </c>
      <c r="C13102" s="1">
        <f>'HHR-NGL-05-102+600 TO 127+600'!D13102</f>
        <v>49.084000000000003</v>
      </c>
      <c r="D13102" s="24"/>
      <c r="E13102" s="1">
        <f t="shared" si="820"/>
        <v>123525</v>
      </c>
      <c r="F13102" s="2">
        <f t="shared" si="821"/>
        <v>1235250</v>
      </c>
      <c r="G13102" s="17">
        <f t="shared" si="819"/>
        <v>1</v>
      </c>
      <c r="H13102" s="1" t="str">
        <f t="shared" si="822"/>
        <v>PLINE PLINE: 1235195.105,49.084</v>
      </c>
    </row>
    <row r="13103" spans="1:8">
      <c r="A13103" s="1">
        <f>'HHR-NGL-05-102+600 TO 127+600'!A13103</f>
        <v>0</v>
      </c>
      <c r="B13103" s="1">
        <f>'HHR-NGL-05-102+600 TO 127+600'!B13103</f>
        <v>-46.031999999999996</v>
      </c>
      <c r="C13103" s="1">
        <f>'HHR-NGL-05-102+600 TO 127+600'!D13103</f>
        <v>48.415999999999997</v>
      </c>
      <c r="D13103" s="24"/>
      <c r="E13103" s="1">
        <f t="shared" si="820"/>
        <v>123525</v>
      </c>
      <c r="F13103" s="2">
        <f t="shared" si="821"/>
        <v>1235250</v>
      </c>
      <c r="G13103" s="17">
        <f t="shared" si="819"/>
        <v>1</v>
      </c>
      <c r="H13103" s="1" t="str">
        <f t="shared" si="822"/>
        <v>PLINE PLINE: 1235203.968,48.416</v>
      </c>
    </row>
    <row r="13104" spans="1:8">
      <c r="A13104" s="1">
        <f>'HHR-NGL-05-102+600 TO 127+600'!A13104</f>
        <v>0</v>
      </c>
      <c r="B13104" s="1">
        <f>'HHR-NGL-05-102+600 TO 127+600'!B13104</f>
        <v>-45.061999999999998</v>
      </c>
      <c r="C13104" s="1">
        <f>'HHR-NGL-05-102+600 TO 127+600'!D13104</f>
        <v>48.347999999999999</v>
      </c>
      <c r="D13104" s="24"/>
      <c r="E13104" s="1">
        <f t="shared" si="820"/>
        <v>123525</v>
      </c>
      <c r="F13104" s="2">
        <f t="shared" si="821"/>
        <v>1235250</v>
      </c>
      <c r="G13104" s="17">
        <f t="shared" si="819"/>
        <v>1</v>
      </c>
      <c r="H13104" s="1" t="str">
        <f t="shared" si="822"/>
        <v>PLINE PLINE: 1235204.938,48.348</v>
      </c>
    </row>
    <row r="13105" spans="1:8">
      <c r="A13105" s="1">
        <f>'HHR-NGL-05-102+600 TO 127+600'!A13105</f>
        <v>0</v>
      </c>
      <c r="B13105" s="1">
        <f>'HHR-NGL-05-102+600 TO 127+600'!B13105</f>
        <v>-35.558999999999997</v>
      </c>
      <c r="C13105" s="1">
        <f>'HHR-NGL-05-102+600 TO 127+600'!D13105</f>
        <v>47.34</v>
      </c>
      <c r="D13105" s="24"/>
      <c r="E13105" s="1">
        <f t="shared" si="820"/>
        <v>123525</v>
      </c>
      <c r="F13105" s="2">
        <f t="shared" si="821"/>
        <v>1235250</v>
      </c>
      <c r="G13105" s="17">
        <f t="shared" si="819"/>
        <v>1</v>
      </c>
      <c r="H13105" s="1" t="str">
        <f t="shared" si="822"/>
        <v>PLINE PLINE: 1235214.441,47.34</v>
      </c>
    </row>
    <row r="13106" spans="1:8">
      <c r="A13106" s="1">
        <f>'HHR-NGL-05-102+600 TO 127+600'!A13106</f>
        <v>0</v>
      </c>
      <c r="B13106" s="1">
        <f>'HHR-NGL-05-102+600 TO 127+600'!B13106</f>
        <v>-34.908000000000001</v>
      </c>
      <c r="C13106" s="1">
        <f>'HHR-NGL-05-102+600 TO 127+600'!D13106</f>
        <v>47.283000000000001</v>
      </c>
      <c r="D13106" s="24"/>
      <c r="E13106" s="1">
        <f t="shared" si="820"/>
        <v>123525</v>
      </c>
      <c r="F13106" s="2">
        <f t="shared" si="821"/>
        <v>1235250</v>
      </c>
      <c r="G13106" s="17">
        <f t="shared" si="819"/>
        <v>1</v>
      </c>
      <c r="H13106" s="1" t="str">
        <f t="shared" si="822"/>
        <v>PLINE PLINE: 1235215.092,47.283</v>
      </c>
    </row>
    <row r="13107" spans="1:8">
      <c r="A13107" s="1">
        <f>'HHR-NGL-05-102+600 TO 127+600'!A13107</f>
        <v>0</v>
      </c>
      <c r="B13107" s="1">
        <f>'HHR-NGL-05-102+600 TO 127+600'!B13107</f>
        <v>-25.283000000000001</v>
      </c>
      <c r="C13107" s="1">
        <f>'HHR-NGL-05-102+600 TO 127+600'!D13107</f>
        <v>47.393999999999998</v>
      </c>
      <c r="D13107" s="24"/>
      <c r="E13107" s="1">
        <f t="shared" si="820"/>
        <v>123525</v>
      </c>
      <c r="F13107" s="2">
        <f t="shared" si="821"/>
        <v>1235250</v>
      </c>
      <c r="G13107" s="17">
        <f t="shared" si="819"/>
        <v>1</v>
      </c>
      <c r="H13107" s="1" t="str">
        <f t="shared" si="822"/>
        <v>PLINE PLINE: 1235224.717,47.394</v>
      </c>
    </row>
    <row r="13108" spans="1:8">
      <c r="A13108" s="1">
        <f>'HHR-NGL-05-102+600 TO 127+600'!A13108</f>
        <v>0</v>
      </c>
      <c r="B13108" s="1">
        <f>'HHR-NGL-05-102+600 TO 127+600'!B13108</f>
        <v>-24.748999999999999</v>
      </c>
      <c r="C13108" s="1">
        <f>'HHR-NGL-05-102+600 TO 127+600'!D13108</f>
        <v>47.386000000000003</v>
      </c>
      <c r="D13108" s="24"/>
      <c r="E13108" s="1">
        <f t="shared" si="820"/>
        <v>123525</v>
      </c>
      <c r="F13108" s="2">
        <f t="shared" si="821"/>
        <v>1235250</v>
      </c>
      <c r="G13108" s="17">
        <f t="shared" si="819"/>
        <v>1</v>
      </c>
      <c r="H13108" s="1" t="str">
        <f t="shared" si="822"/>
        <v>PLINE PLINE: 1235225.251,47.386</v>
      </c>
    </row>
    <row r="13109" spans="1:8">
      <c r="A13109" s="1">
        <f>'HHR-NGL-05-102+600 TO 127+600'!A13109</f>
        <v>0</v>
      </c>
      <c r="B13109" s="1">
        <f>'HHR-NGL-05-102+600 TO 127+600'!B13109</f>
        <v>-15.097</v>
      </c>
      <c r="C13109" s="1">
        <f>'HHR-NGL-05-102+600 TO 127+600'!D13109</f>
        <v>47.679000000000002</v>
      </c>
      <c r="D13109" s="24"/>
      <c r="E13109" s="1">
        <f t="shared" si="820"/>
        <v>123525</v>
      </c>
      <c r="F13109" s="2">
        <f t="shared" si="821"/>
        <v>1235250</v>
      </c>
      <c r="G13109" s="17">
        <f t="shared" si="819"/>
        <v>1</v>
      </c>
      <c r="H13109" s="1" t="str">
        <f t="shared" si="822"/>
        <v>PLINE PLINE: 1235234.903,47.679</v>
      </c>
    </row>
    <row r="13110" spans="1:8">
      <c r="A13110" s="1">
        <f>'HHR-NGL-05-102+600 TO 127+600'!A13110</f>
        <v>0</v>
      </c>
      <c r="B13110" s="1">
        <f>'HHR-NGL-05-102+600 TO 127+600'!B13110</f>
        <v>-14.683999999999999</v>
      </c>
      <c r="C13110" s="1">
        <f>'HHR-NGL-05-102+600 TO 127+600'!D13110</f>
        <v>47.673999999999999</v>
      </c>
      <c r="D13110" s="24"/>
      <c r="E13110" s="1">
        <f t="shared" si="820"/>
        <v>123525</v>
      </c>
      <c r="F13110" s="2">
        <f t="shared" si="821"/>
        <v>1235250</v>
      </c>
      <c r="G13110" s="17">
        <f t="shared" si="819"/>
        <v>1</v>
      </c>
      <c r="H13110" s="1" t="str">
        <f t="shared" si="822"/>
        <v>PLINE PLINE: 1235235.316,47.674</v>
      </c>
    </row>
    <row r="13111" spans="1:8">
      <c r="A13111" s="1">
        <f>'HHR-NGL-05-102+600 TO 127+600'!A13111</f>
        <v>0</v>
      </c>
      <c r="B13111" s="1">
        <f>'HHR-NGL-05-102+600 TO 127+600'!B13111</f>
        <v>-4.8899999999999997</v>
      </c>
      <c r="C13111" s="1">
        <f>'HHR-NGL-05-102+600 TO 127+600'!D13111</f>
        <v>47.969000000000001</v>
      </c>
      <c r="D13111" s="24"/>
      <c r="E13111" s="1">
        <f t="shared" si="820"/>
        <v>123525</v>
      </c>
      <c r="F13111" s="2">
        <f t="shared" si="821"/>
        <v>1235250</v>
      </c>
      <c r="G13111" s="17">
        <f t="shared" si="819"/>
        <v>1</v>
      </c>
      <c r="H13111" s="1" t="str">
        <f t="shared" si="822"/>
        <v>PLINE PLINE: 1235245.11,47.969</v>
      </c>
    </row>
    <row r="13112" spans="1:8">
      <c r="A13112" s="1">
        <f>'HHR-NGL-05-102+600 TO 127+600'!A13112</f>
        <v>0</v>
      </c>
      <c r="B13112" s="1">
        <f>'HHR-NGL-05-102+600 TO 127+600'!B13112</f>
        <v>-4.8289999999999997</v>
      </c>
      <c r="C13112" s="1">
        <f>'HHR-NGL-05-102+600 TO 127+600'!D13112</f>
        <v>47.975000000000001</v>
      </c>
      <c r="D13112" s="24"/>
      <c r="E13112" s="1">
        <f t="shared" si="820"/>
        <v>123525</v>
      </c>
      <c r="F13112" s="2">
        <f t="shared" si="821"/>
        <v>1235250</v>
      </c>
      <c r="G13112" s="17">
        <f t="shared" si="819"/>
        <v>1</v>
      </c>
      <c r="H13112" s="1" t="str">
        <f t="shared" si="822"/>
        <v>PLINE PLINE: 1235245.171,47.975</v>
      </c>
    </row>
    <row r="13113" spans="1:8">
      <c r="A13113" s="1">
        <f>'HHR-NGL-05-102+600 TO 127+600'!A13113</f>
        <v>0</v>
      </c>
      <c r="B13113" s="1">
        <f>'HHR-NGL-05-102+600 TO 127+600'!B13113</f>
        <v>-4.8250000000000002</v>
      </c>
      <c r="C13113" s="1">
        <f>'HHR-NGL-05-102+600 TO 127+600'!D13113</f>
        <v>47.973999999999997</v>
      </c>
      <c r="D13113" s="24"/>
      <c r="E13113" s="1">
        <f t="shared" si="820"/>
        <v>123525</v>
      </c>
      <c r="F13113" s="2">
        <f t="shared" si="821"/>
        <v>1235250</v>
      </c>
      <c r="G13113" s="17">
        <f t="shared" si="819"/>
        <v>1</v>
      </c>
      <c r="H13113" s="1" t="str">
        <f t="shared" si="822"/>
        <v>PLINE PLINE: 1235245.175,47.974</v>
      </c>
    </row>
    <row r="13114" spans="1:8">
      <c r="A13114" s="1">
        <f>'HHR-NGL-05-102+600 TO 127+600'!A13114</f>
        <v>0</v>
      </c>
      <c r="B13114" s="1">
        <f>'HHR-NGL-05-102+600 TO 127+600'!B13114</f>
        <v>-2.3109999999999999</v>
      </c>
      <c r="C13114" s="1">
        <f>'HHR-NGL-05-102+600 TO 127+600'!D13114</f>
        <v>47.805999999999997</v>
      </c>
      <c r="D13114" s="24"/>
      <c r="E13114" s="1">
        <f t="shared" si="820"/>
        <v>123525</v>
      </c>
      <c r="F13114" s="2">
        <f t="shared" si="821"/>
        <v>1235250</v>
      </c>
      <c r="G13114" s="17">
        <f t="shared" si="819"/>
        <v>1</v>
      </c>
      <c r="H13114" s="1" t="str">
        <f t="shared" si="822"/>
        <v>PLINE PLINE: 1235247.689,47.806</v>
      </c>
    </row>
    <row r="13115" spans="1:8">
      <c r="A13115" s="1">
        <f>'HHR-NGL-05-102+600 TO 127+600'!A13115</f>
        <v>0</v>
      </c>
      <c r="B13115" s="1">
        <f>'HHR-NGL-05-102+600 TO 127+600'!B13115</f>
        <v>-1.5509999999999999</v>
      </c>
      <c r="C13115" s="1">
        <f>'HHR-NGL-05-102+600 TO 127+600'!D13115</f>
        <v>47.779000000000003</v>
      </c>
      <c r="D13115" s="24"/>
      <c r="E13115" s="1">
        <f t="shared" si="820"/>
        <v>123525</v>
      </c>
      <c r="F13115" s="2">
        <f t="shared" si="821"/>
        <v>1235250</v>
      </c>
      <c r="G13115" s="17">
        <f t="shared" si="819"/>
        <v>1</v>
      </c>
      <c r="H13115" s="1" t="str">
        <f t="shared" si="822"/>
        <v>PLINE PLINE: 1235248.449,47.779</v>
      </c>
    </row>
    <row r="13116" spans="1:8">
      <c r="A13116" s="1">
        <f>'HHR-NGL-05-102+600 TO 127+600'!A13116</f>
        <v>0</v>
      </c>
      <c r="B13116" s="1">
        <f>'HHR-NGL-05-102+600 TO 127+600'!B13116</f>
        <v>-0.192</v>
      </c>
      <c r="C13116" s="1">
        <f>'HHR-NGL-05-102+600 TO 127+600'!D13116</f>
        <v>47.698</v>
      </c>
      <c r="D13116" s="24"/>
      <c r="E13116" s="1">
        <f t="shared" si="820"/>
        <v>123525</v>
      </c>
      <c r="F13116" s="2">
        <f t="shared" si="821"/>
        <v>1235250</v>
      </c>
      <c r="G13116" s="17">
        <f t="shared" si="819"/>
        <v>1</v>
      </c>
      <c r="H13116" s="1" t="str">
        <f t="shared" si="822"/>
        <v>PLINE PLINE: 1235249.808,47.698</v>
      </c>
    </row>
    <row r="13117" spans="1:8">
      <c r="A13117" s="1">
        <f>'HHR-NGL-05-102+600 TO 127+600'!A13117</f>
        <v>0</v>
      </c>
      <c r="B13117" s="1">
        <f>'HHR-NGL-05-102+600 TO 127+600'!B13117</f>
        <v>0</v>
      </c>
      <c r="C13117" s="1">
        <f>'HHR-NGL-05-102+600 TO 127+600'!D13117</f>
        <v>47.691000000000003</v>
      </c>
      <c r="D13117" s="24"/>
      <c r="E13117" s="1">
        <f t="shared" si="820"/>
        <v>123525</v>
      </c>
      <c r="F13117" s="2">
        <f t="shared" si="821"/>
        <v>1235250</v>
      </c>
      <c r="G13117" s="17">
        <f t="shared" si="819"/>
        <v>1</v>
      </c>
      <c r="H13117" s="1" t="str">
        <f t="shared" si="822"/>
        <v>PLINE PLINE: 1235250,47.691</v>
      </c>
    </row>
    <row r="13118" spans="1:8">
      <c r="A13118" s="1">
        <f>'HHR-NGL-05-102+600 TO 127+600'!A13118</f>
        <v>0</v>
      </c>
      <c r="B13118" s="1">
        <f>'HHR-NGL-05-102+600 TO 127+600'!B13118</f>
        <v>1.022</v>
      </c>
      <c r="C13118" s="1">
        <f>'HHR-NGL-05-102+600 TO 127+600'!D13118</f>
        <v>47.655999999999999</v>
      </c>
      <c r="D13118" s="24"/>
      <c r="E13118" s="1">
        <f t="shared" si="820"/>
        <v>123525</v>
      </c>
      <c r="F13118" s="2">
        <f t="shared" si="821"/>
        <v>1235250</v>
      </c>
      <c r="G13118" s="17">
        <f t="shared" si="819"/>
        <v>1</v>
      </c>
      <c r="H13118" s="1" t="str">
        <f t="shared" si="822"/>
        <v>PLINE PLINE: 1235251.022,47.656</v>
      </c>
    </row>
    <row r="13119" spans="1:8">
      <c r="A13119" s="1">
        <f>'HHR-NGL-05-102+600 TO 127+600'!A13119</f>
        <v>0</v>
      </c>
      <c r="B13119" s="1">
        <f>'HHR-NGL-05-102+600 TO 127+600'!B13119</f>
        <v>1.43</v>
      </c>
      <c r="C13119" s="1">
        <f>'HHR-NGL-05-102+600 TO 127+600'!D13119</f>
        <v>47.656999999999996</v>
      </c>
      <c r="D13119" s="24"/>
      <c r="E13119" s="1">
        <f t="shared" si="820"/>
        <v>123525</v>
      </c>
      <c r="F13119" s="2">
        <f t="shared" si="821"/>
        <v>1235250</v>
      </c>
      <c r="G13119" s="17">
        <f t="shared" si="819"/>
        <v>1</v>
      </c>
      <c r="H13119" s="1" t="str">
        <f t="shared" si="822"/>
        <v>PLINE PLINE: 1235251.43,47.657</v>
      </c>
    </row>
    <row r="13120" spans="1:8">
      <c r="A13120" s="1">
        <f>'HHR-NGL-05-102+600 TO 127+600'!A13120</f>
        <v>0</v>
      </c>
      <c r="B13120" s="1">
        <f>'HHR-NGL-05-102+600 TO 127+600'!B13120</f>
        <v>3.4159999999999999</v>
      </c>
      <c r="C13120" s="1">
        <f>'HHR-NGL-05-102+600 TO 127+600'!D13120</f>
        <v>47.655999999999999</v>
      </c>
      <c r="D13120" s="24"/>
      <c r="E13120" s="1">
        <f t="shared" si="820"/>
        <v>123525</v>
      </c>
      <c r="F13120" s="2">
        <f t="shared" si="821"/>
        <v>1235250</v>
      </c>
      <c r="G13120" s="17">
        <f t="shared" si="819"/>
        <v>1</v>
      </c>
      <c r="H13120" s="1" t="str">
        <f t="shared" si="822"/>
        <v>PLINE PLINE: 1235253.416,47.656</v>
      </c>
    </row>
    <row r="13121" spans="1:8">
      <c r="A13121" s="1">
        <f>'HHR-NGL-05-102+600 TO 127+600'!A13121</f>
        <v>0</v>
      </c>
      <c r="B13121" s="1">
        <f>'HHR-NGL-05-102+600 TO 127+600'!B13121</f>
        <v>11.225</v>
      </c>
      <c r="C13121" s="1">
        <f>'HHR-NGL-05-102+600 TO 127+600'!D13121</f>
        <v>47.654000000000003</v>
      </c>
      <c r="D13121" s="24"/>
      <c r="E13121" s="1">
        <f t="shared" si="820"/>
        <v>123525</v>
      </c>
      <c r="F13121" s="2">
        <f t="shared" si="821"/>
        <v>1235250</v>
      </c>
      <c r="G13121" s="17">
        <f t="shared" si="819"/>
        <v>1</v>
      </c>
      <c r="H13121" s="1" t="str">
        <f t="shared" si="822"/>
        <v>PLINE PLINE: 1235261.225,47.654</v>
      </c>
    </row>
    <row r="13122" spans="1:8">
      <c r="A13122" s="1">
        <f>'HHR-NGL-05-102+600 TO 127+600'!A13122</f>
        <v>0</v>
      </c>
      <c r="B13122" s="1">
        <f>'HHR-NGL-05-102+600 TO 127+600'!B13122</f>
        <v>11.422000000000001</v>
      </c>
      <c r="C13122" s="1">
        <f>'HHR-NGL-05-102+600 TO 127+600'!D13122</f>
        <v>47.670999999999999</v>
      </c>
      <c r="D13122" s="24"/>
      <c r="E13122" s="1">
        <f t="shared" si="820"/>
        <v>123525</v>
      </c>
      <c r="F13122" s="2">
        <f t="shared" si="821"/>
        <v>1235250</v>
      </c>
      <c r="G13122" s="17">
        <f t="shared" ref="G13122:G13185" si="823">G13121</f>
        <v>1</v>
      </c>
      <c r="H13122" s="1" t="str">
        <f t="shared" si="822"/>
        <v>PLINE PLINE: 1235261.422,47.671</v>
      </c>
    </row>
    <row r="13123" spans="1:8">
      <c r="A13123" s="1">
        <f>'HHR-NGL-05-102+600 TO 127+600'!A13123</f>
        <v>0</v>
      </c>
      <c r="B13123" s="1">
        <f>'HHR-NGL-05-102+600 TO 127+600'!B13123</f>
        <v>19.597000000000001</v>
      </c>
      <c r="C13123" s="1">
        <f>'HHR-NGL-05-102+600 TO 127+600'!D13123</f>
        <v>47.957000000000001</v>
      </c>
      <c r="D13123" s="24"/>
      <c r="E13123" s="1">
        <f t="shared" si="820"/>
        <v>123525</v>
      </c>
      <c r="F13123" s="2">
        <f t="shared" si="821"/>
        <v>1235250</v>
      </c>
      <c r="G13123" s="17">
        <f t="shared" si="823"/>
        <v>1</v>
      </c>
      <c r="H13123" s="1" t="str">
        <f t="shared" si="822"/>
        <v>PLINE PLINE: 1235269.597,47.957</v>
      </c>
    </row>
    <row r="13124" spans="1:8">
      <c r="A13124" s="1">
        <f>'HHR-NGL-05-102+600 TO 127+600'!A13124</f>
        <v>0</v>
      </c>
      <c r="B13124" s="1">
        <f>'HHR-NGL-05-102+600 TO 127+600'!B13124</f>
        <v>21.314</v>
      </c>
      <c r="C13124" s="1">
        <f>'HHR-NGL-05-102+600 TO 127+600'!D13124</f>
        <v>48.015999999999998</v>
      </c>
      <c r="D13124" s="24"/>
      <c r="E13124" s="1">
        <f t="shared" ref="E13124:E13187" si="824">IF((D13124=0),E13123,D13124)</f>
        <v>123525</v>
      </c>
      <c r="F13124" s="2">
        <f t="shared" ref="F13124:F13187" si="825">IF((C13124=0),(E13124-0)*$H$1,F13123)</f>
        <v>1235250</v>
      </c>
      <c r="G13124" s="17">
        <f t="shared" si="823"/>
        <v>1</v>
      </c>
      <c r="H13124" s="1" t="str">
        <f t="shared" ref="H13124:H13186" si="826">CONCATENATE("PLINE PLINE: ",(B13124+F13124)*G13124,",",C13124)</f>
        <v>PLINE PLINE: 1235271.314,48.016</v>
      </c>
    </row>
    <row r="13125" spans="1:8">
      <c r="A13125" s="1">
        <f>'HHR-NGL-05-102+600 TO 127+600'!A13125</f>
        <v>0</v>
      </c>
      <c r="B13125" s="1">
        <f>'HHR-NGL-05-102+600 TO 127+600'!B13125</f>
        <v>23.344000000000001</v>
      </c>
      <c r="C13125" s="1">
        <f>'HHR-NGL-05-102+600 TO 127+600'!D13125</f>
        <v>48.027999999999999</v>
      </c>
      <c r="D13125" s="24"/>
      <c r="E13125" s="1">
        <f t="shared" si="824"/>
        <v>123525</v>
      </c>
      <c r="F13125" s="2">
        <f t="shared" si="825"/>
        <v>1235250</v>
      </c>
      <c r="G13125" s="17">
        <f t="shared" si="823"/>
        <v>1</v>
      </c>
      <c r="H13125" s="1" t="str">
        <f t="shared" si="826"/>
        <v>PLINE PLINE: 1235273.344,48.028</v>
      </c>
    </row>
    <row r="13126" spans="1:8">
      <c r="A13126" s="1">
        <f>'HHR-NGL-05-102+600 TO 127+600'!A13126</f>
        <v>0</v>
      </c>
      <c r="B13126" s="1">
        <f>'HHR-NGL-05-102+600 TO 127+600'!B13126</f>
        <v>31.486999999999998</v>
      </c>
      <c r="C13126" s="1">
        <f>'HHR-NGL-05-102+600 TO 127+600'!D13126</f>
        <v>48.073</v>
      </c>
      <c r="D13126" s="24"/>
      <c r="E13126" s="1">
        <f t="shared" si="824"/>
        <v>123525</v>
      </c>
      <c r="F13126" s="2">
        <f t="shared" si="825"/>
        <v>1235250</v>
      </c>
      <c r="G13126" s="17">
        <f t="shared" si="823"/>
        <v>1</v>
      </c>
      <c r="H13126" s="1" t="str">
        <f t="shared" si="826"/>
        <v>PLINE PLINE: 1235281.487,48.073</v>
      </c>
    </row>
    <row r="13127" spans="1:8">
      <c r="A13127" s="1">
        <f>'HHR-NGL-05-102+600 TO 127+600'!A13127</f>
        <v>0</v>
      </c>
      <c r="B13127" s="1">
        <f>'HHR-NGL-05-102+600 TO 127+600'!B13127</f>
        <v>31.646000000000001</v>
      </c>
      <c r="C13127" s="1">
        <f>'HHR-NGL-05-102+600 TO 127+600'!D13127</f>
        <v>48.072000000000003</v>
      </c>
      <c r="D13127" s="24"/>
      <c r="E13127" s="1">
        <f t="shared" si="824"/>
        <v>123525</v>
      </c>
      <c r="F13127" s="2">
        <f t="shared" si="825"/>
        <v>1235250</v>
      </c>
      <c r="G13127" s="17">
        <f t="shared" si="823"/>
        <v>1</v>
      </c>
      <c r="H13127" s="1" t="str">
        <f t="shared" si="826"/>
        <v>PLINE PLINE: 1235281.646,48.072</v>
      </c>
    </row>
    <row r="13128" spans="1:8">
      <c r="A13128" s="1">
        <f>'HHR-NGL-05-102+600 TO 127+600'!A13128</f>
        <v>0</v>
      </c>
      <c r="B13128" s="1">
        <f>'HHR-NGL-05-102+600 TO 127+600'!B13128</f>
        <v>41.67</v>
      </c>
      <c r="C13128" s="1">
        <f>'HHR-NGL-05-102+600 TO 127+600'!D13128</f>
        <v>48.091999999999999</v>
      </c>
      <c r="D13128" s="24"/>
      <c r="E13128" s="1">
        <f t="shared" si="824"/>
        <v>123525</v>
      </c>
      <c r="F13128" s="2">
        <f t="shared" si="825"/>
        <v>1235250</v>
      </c>
      <c r="G13128" s="17">
        <f t="shared" si="823"/>
        <v>1</v>
      </c>
      <c r="H13128" s="1" t="str">
        <f t="shared" si="826"/>
        <v>PLINE PLINE: 1235291.67,48.092</v>
      </c>
    </row>
    <row r="13129" spans="1:8">
      <c r="A13129" s="1">
        <f>'HHR-NGL-05-102+600 TO 127+600'!A13129</f>
        <v>0</v>
      </c>
      <c r="B13129" s="1">
        <f>'HHR-NGL-05-102+600 TO 127+600'!B13129</f>
        <v>41.953000000000003</v>
      </c>
      <c r="C13129" s="1">
        <f>'HHR-NGL-05-102+600 TO 127+600'!D13129</f>
        <v>48.094000000000001</v>
      </c>
      <c r="D13129" s="24"/>
      <c r="E13129" s="1">
        <f t="shared" si="824"/>
        <v>123525</v>
      </c>
      <c r="F13129" s="2">
        <f t="shared" si="825"/>
        <v>1235250</v>
      </c>
      <c r="G13129" s="17">
        <f t="shared" si="823"/>
        <v>1</v>
      </c>
      <c r="H13129" s="1" t="str">
        <f t="shared" si="826"/>
        <v>PLINE PLINE: 1235291.953,48.094</v>
      </c>
    </row>
    <row r="13130" spans="1:8">
      <c r="A13130" s="1">
        <f>'HHR-NGL-05-102+600 TO 127+600'!A13130</f>
        <v>0</v>
      </c>
      <c r="B13130" s="1">
        <f>'HHR-NGL-05-102+600 TO 127+600'!B13130</f>
        <v>51.726999999999997</v>
      </c>
      <c r="C13130" s="1">
        <f>'HHR-NGL-05-102+600 TO 127+600'!D13130</f>
        <v>48.158000000000001</v>
      </c>
      <c r="D13130" s="24"/>
      <c r="E13130" s="1">
        <f t="shared" si="824"/>
        <v>123525</v>
      </c>
      <c r="F13130" s="2">
        <f t="shared" si="825"/>
        <v>1235250</v>
      </c>
      <c r="G13130" s="17">
        <f t="shared" si="823"/>
        <v>1</v>
      </c>
      <c r="H13130" s="1" t="str">
        <f t="shared" si="826"/>
        <v>PLINE PLINE: 1235301.727,48.158</v>
      </c>
    </row>
    <row r="13131" spans="1:8">
      <c r="A13131" s="1">
        <f>'HHR-NGL-05-102+600 TO 127+600'!A13131</f>
        <v>0</v>
      </c>
      <c r="B13131" s="1">
        <f>'HHR-NGL-05-102+600 TO 127+600'!B13131</f>
        <v>51.866999999999997</v>
      </c>
      <c r="C13131" s="1">
        <f>'HHR-NGL-05-102+600 TO 127+600'!D13131</f>
        <v>48.158999999999999</v>
      </c>
      <c r="D13131" s="24"/>
      <c r="E13131" s="1">
        <f t="shared" si="824"/>
        <v>123525</v>
      </c>
      <c r="F13131" s="2">
        <f t="shared" si="825"/>
        <v>1235250</v>
      </c>
      <c r="G13131" s="17">
        <f t="shared" si="823"/>
        <v>1</v>
      </c>
      <c r="H13131" s="1" t="str">
        <f t="shared" si="826"/>
        <v>PLINE PLINE: 1235301.867,48.159</v>
      </c>
    </row>
    <row r="13132" spans="1:8">
      <c r="A13132" s="1">
        <f>'HHR-NGL-05-102+600 TO 127+600'!A13132</f>
        <v>0</v>
      </c>
      <c r="B13132" s="1">
        <f>'HHR-NGL-05-102+600 TO 127+600'!B13132</f>
        <v>61.896000000000001</v>
      </c>
      <c r="C13132" s="1">
        <f>'HHR-NGL-05-102+600 TO 127+600'!D13132</f>
        <v>48.426000000000002</v>
      </c>
      <c r="D13132" s="24"/>
      <c r="E13132" s="1">
        <f t="shared" si="824"/>
        <v>123525</v>
      </c>
      <c r="F13132" s="2">
        <f t="shared" si="825"/>
        <v>1235250</v>
      </c>
      <c r="G13132" s="17">
        <f t="shared" si="823"/>
        <v>1</v>
      </c>
      <c r="H13132" s="1" t="str">
        <f t="shared" si="826"/>
        <v>PLINE PLINE: 1235311.896,48.426</v>
      </c>
    </row>
    <row r="13133" spans="1:8">
      <c r="A13133" s="1">
        <f>'HHR-NGL-05-102+600 TO 127+600'!A13133</f>
        <v>0</v>
      </c>
      <c r="B13133" s="1">
        <f>'HHR-NGL-05-102+600 TO 127+600'!B13133</f>
        <v>62.048999999999999</v>
      </c>
      <c r="C13133" s="1">
        <f>'HHR-NGL-05-102+600 TO 127+600'!D13133</f>
        <v>48.433999999999997</v>
      </c>
      <c r="D13133" s="24"/>
      <c r="E13133" s="1">
        <f t="shared" si="824"/>
        <v>123525</v>
      </c>
      <c r="F13133" s="2">
        <f t="shared" si="825"/>
        <v>1235250</v>
      </c>
      <c r="G13133" s="17">
        <f t="shared" si="823"/>
        <v>1</v>
      </c>
      <c r="H13133" s="1" t="str">
        <f t="shared" si="826"/>
        <v>PLINE PLINE: 1235312.049,48.434</v>
      </c>
    </row>
    <row r="13134" spans="1:8">
      <c r="A13134" s="1">
        <f>'HHR-NGL-05-102+600 TO 127+600'!A13134</f>
        <v>0</v>
      </c>
      <c r="B13134" s="1">
        <f>'HHR-NGL-05-102+600 TO 127+600'!B13134</f>
        <v>71.92</v>
      </c>
      <c r="C13134" s="1">
        <f>'HHR-NGL-05-102+600 TO 127+600'!D13134</f>
        <v>48.521999999999998</v>
      </c>
      <c r="D13134" s="24"/>
      <c r="E13134" s="1">
        <f t="shared" si="824"/>
        <v>123525</v>
      </c>
      <c r="F13134" s="2">
        <f t="shared" si="825"/>
        <v>1235250</v>
      </c>
      <c r="G13134" s="17">
        <f t="shared" si="823"/>
        <v>1</v>
      </c>
      <c r="H13134" s="1" t="str">
        <f t="shared" si="826"/>
        <v>PLINE PLINE: 1235321.92,48.522</v>
      </c>
    </row>
    <row r="13135" spans="1:8">
      <c r="A13135" s="1">
        <f>'HHR-NGL-05-102+600 TO 127+600'!A13135</f>
        <v>0</v>
      </c>
      <c r="B13135" s="1">
        <f>'HHR-NGL-05-102+600 TO 127+600'!B13135</f>
        <v>81.872</v>
      </c>
      <c r="C13135" s="1">
        <f>'HHR-NGL-05-102+600 TO 127+600'!D13135</f>
        <v>48.320999999999998</v>
      </c>
      <c r="D13135" s="24"/>
      <c r="E13135" s="1">
        <f t="shared" si="824"/>
        <v>123525</v>
      </c>
      <c r="F13135" s="2">
        <f t="shared" si="825"/>
        <v>1235250</v>
      </c>
      <c r="G13135" s="17">
        <f t="shared" si="823"/>
        <v>1</v>
      </c>
      <c r="H13135" s="1" t="str">
        <f t="shared" si="826"/>
        <v>PLINE PLINE: 1235331.872,48.321</v>
      </c>
    </row>
    <row r="13136" spans="1:8">
      <c r="A13136" s="1">
        <f>'HHR-NGL-05-102+600 TO 127+600'!A13136</f>
        <v>0</v>
      </c>
      <c r="B13136" s="1">
        <f>'HHR-NGL-05-102+600 TO 127+600'!B13136</f>
        <v>82.069000000000003</v>
      </c>
      <c r="C13136" s="1">
        <f>'HHR-NGL-05-102+600 TO 127+600'!D13136</f>
        <v>48.343000000000004</v>
      </c>
      <c r="D13136" s="24"/>
      <c r="E13136" s="1">
        <f t="shared" si="824"/>
        <v>123525</v>
      </c>
      <c r="F13136" s="2">
        <f t="shared" si="825"/>
        <v>1235250</v>
      </c>
      <c r="G13136" s="17">
        <f t="shared" si="823"/>
        <v>1</v>
      </c>
      <c r="H13136" s="1" t="str">
        <f t="shared" si="826"/>
        <v>PLINE PLINE: 1235332.069,48.343</v>
      </c>
    </row>
    <row r="13137" spans="1:8">
      <c r="A13137" s="1">
        <f>'HHR-NGL-05-102+600 TO 127+600'!A13137</f>
        <v>0</v>
      </c>
      <c r="B13137" s="1">
        <f>'HHR-NGL-05-102+600 TO 127+600'!B13137</f>
        <v>82.248000000000005</v>
      </c>
      <c r="C13137" s="1">
        <f>'HHR-NGL-05-102+600 TO 127+600'!D13137</f>
        <v>48.351999999999997</v>
      </c>
      <c r="D13137" s="24"/>
      <c r="E13137" s="1">
        <f t="shared" si="824"/>
        <v>123525</v>
      </c>
      <c r="F13137" s="2">
        <f t="shared" si="825"/>
        <v>1235250</v>
      </c>
      <c r="G13137" s="17">
        <f t="shared" si="823"/>
        <v>1</v>
      </c>
      <c r="H13137" s="1" t="str">
        <f t="shared" si="826"/>
        <v>PLINE PLINE: 1235332.248,48.352</v>
      </c>
    </row>
    <row r="13138" spans="1:8">
      <c r="A13138" s="1">
        <f>'HHR-NGL-05-102+600 TO 127+600'!A13138</f>
        <v>0</v>
      </c>
      <c r="B13138" s="1">
        <f>'HHR-NGL-05-102+600 TO 127+600'!B13138</f>
        <v>92.188999999999993</v>
      </c>
      <c r="C13138" s="1">
        <f>'HHR-NGL-05-102+600 TO 127+600'!D13138</f>
        <v>48.322000000000003</v>
      </c>
      <c r="D13138" s="24"/>
      <c r="E13138" s="1">
        <f t="shared" si="824"/>
        <v>123525</v>
      </c>
      <c r="F13138" s="2">
        <f t="shared" si="825"/>
        <v>1235250</v>
      </c>
      <c r="G13138" s="17">
        <f t="shared" si="823"/>
        <v>1</v>
      </c>
      <c r="H13138" s="1" t="str">
        <f t="shared" si="826"/>
        <v>PLINE PLINE: 1235342.189,48.322</v>
      </c>
    </row>
    <row r="13139" spans="1:8">
      <c r="A13139" s="1">
        <f>'HHR-NGL-05-102+600 TO 127+600'!A13139</f>
        <v>0</v>
      </c>
      <c r="B13139" s="1">
        <f>'HHR-NGL-05-102+600 TO 127+600'!B13139</f>
        <v>99.790999999999997</v>
      </c>
      <c r="C13139" s="1">
        <f>'HHR-NGL-05-102+600 TO 127+600'!D13139</f>
        <v>48.395000000000003</v>
      </c>
      <c r="D13139" s="24"/>
      <c r="E13139" s="1">
        <f t="shared" si="824"/>
        <v>123525</v>
      </c>
      <c r="F13139" s="2">
        <f t="shared" si="825"/>
        <v>1235250</v>
      </c>
      <c r="G13139" s="17">
        <f t="shared" si="823"/>
        <v>1</v>
      </c>
      <c r="H13139" s="1" t="str">
        <f t="shared" si="826"/>
        <v>PLINE PLINE: 1235349.791,48.395</v>
      </c>
    </row>
    <row r="13140" spans="1:8">
      <c r="A13140" s="1">
        <f>'HHR-NGL-05-102+600 TO 127+600'!A13140</f>
        <v>0</v>
      </c>
      <c r="B13140" s="1">
        <f>'HHR-NGL-05-102+600 TO 127+600'!B13140</f>
        <v>100</v>
      </c>
      <c r="C13140" s="1">
        <f>'HHR-NGL-05-102+600 TO 127+600'!D13140</f>
        <v>48.398000000000003</v>
      </c>
      <c r="D13140" s="24"/>
      <c r="E13140" s="1">
        <f t="shared" si="824"/>
        <v>123525</v>
      </c>
      <c r="F13140" s="2">
        <f t="shared" si="825"/>
        <v>1235250</v>
      </c>
      <c r="G13140" s="17">
        <f t="shared" si="823"/>
        <v>1</v>
      </c>
      <c r="H13140" s="1" t="str">
        <f t="shared" si="826"/>
        <v>PLINE PLINE: 1235350,48.398</v>
      </c>
    </row>
    <row r="13141" spans="1:8">
      <c r="A13141" s="1" t="str">
        <f>'HHR-NGL-05-102+600 TO 127+600'!A13141</f>
        <v>123+550</v>
      </c>
      <c r="B13141" s="1">
        <f>'HHR-NGL-05-102+600 TO 127+600'!B13141</f>
        <v>0</v>
      </c>
      <c r="C13141" s="1">
        <f>'HHR-NGL-05-102+600 TO 127+600'!D13141</f>
        <v>0</v>
      </c>
      <c r="D13141" s="24">
        <v>123550</v>
      </c>
      <c r="E13141" s="1">
        <f t="shared" si="824"/>
        <v>123550</v>
      </c>
      <c r="F13141" s="2">
        <f t="shared" si="825"/>
        <v>1235500</v>
      </c>
      <c r="G13141" s="17">
        <f t="shared" si="823"/>
        <v>1</v>
      </c>
    </row>
    <row r="13142" spans="1:8">
      <c r="A13142" s="1" t="str">
        <f>'HHR-NGL-05-102+600 TO 127+600'!A13142</f>
        <v>GROUND</v>
      </c>
      <c r="B13142" s="1">
        <f>'HHR-NGL-05-102+600 TO 127+600'!B13142</f>
        <v>0</v>
      </c>
      <c r="C13142" s="1">
        <f>'HHR-NGL-05-102+600 TO 127+600'!D13142</f>
        <v>0</v>
      </c>
      <c r="D13142" s="24"/>
      <c r="E13142" s="1">
        <f t="shared" si="824"/>
        <v>123550</v>
      </c>
      <c r="F13142" s="2">
        <f t="shared" si="825"/>
        <v>1235500</v>
      </c>
      <c r="G13142" s="17">
        <f t="shared" si="823"/>
        <v>1</v>
      </c>
    </row>
    <row r="13143" spans="1:8">
      <c r="A13143" s="1">
        <f>'HHR-NGL-05-102+600 TO 127+600'!A13143</f>
        <v>0</v>
      </c>
      <c r="B13143" s="1">
        <f>'HHR-NGL-05-102+600 TO 127+600'!B13143</f>
        <v>-99.272000000000006</v>
      </c>
      <c r="C13143" s="1">
        <f>'HHR-NGL-05-102+600 TO 127+600'!D13143</f>
        <v>53.244</v>
      </c>
      <c r="D13143" s="24"/>
      <c r="E13143" s="1">
        <f t="shared" si="824"/>
        <v>123550</v>
      </c>
      <c r="F13143" s="2">
        <f t="shared" si="825"/>
        <v>1235500</v>
      </c>
      <c r="G13143" s="17">
        <f t="shared" si="823"/>
        <v>1</v>
      </c>
      <c r="H13143" s="1" t="str">
        <f t="shared" si="826"/>
        <v>PLINE PLINE: 1235400.728,53.244</v>
      </c>
    </row>
    <row r="13144" spans="1:8">
      <c r="A13144" s="1">
        <f>'HHR-NGL-05-102+600 TO 127+600'!A13144</f>
        <v>0</v>
      </c>
      <c r="B13144" s="1">
        <f>'HHR-NGL-05-102+600 TO 127+600'!B13144</f>
        <v>-98.010999999999996</v>
      </c>
      <c r="C13144" s="1">
        <f>'HHR-NGL-05-102+600 TO 127+600'!D13144</f>
        <v>53.143999999999998</v>
      </c>
      <c r="D13144" s="24"/>
      <c r="E13144" s="1">
        <f t="shared" si="824"/>
        <v>123550</v>
      </c>
      <c r="F13144" s="2">
        <f t="shared" si="825"/>
        <v>1235500</v>
      </c>
      <c r="G13144" s="17">
        <f t="shared" si="823"/>
        <v>1</v>
      </c>
      <c r="H13144" s="1" t="str">
        <f t="shared" si="826"/>
        <v>PLINE PLINE: 1235401.989,53.144</v>
      </c>
    </row>
    <row r="13145" spans="1:8">
      <c r="A13145" s="1">
        <f>'HHR-NGL-05-102+600 TO 127+600'!A13145</f>
        <v>0</v>
      </c>
      <c r="B13145" s="1">
        <f>'HHR-NGL-05-102+600 TO 127+600'!B13145</f>
        <v>-97.918999999999997</v>
      </c>
      <c r="C13145" s="1">
        <f>'HHR-NGL-05-102+600 TO 127+600'!D13145</f>
        <v>53.173000000000002</v>
      </c>
      <c r="D13145" s="24"/>
      <c r="E13145" s="1">
        <f t="shared" si="824"/>
        <v>123550</v>
      </c>
      <c r="F13145" s="2">
        <f t="shared" si="825"/>
        <v>1235500</v>
      </c>
      <c r="G13145" s="17">
        <f t="shared" si="823"/>
        <v>1</v>
      </c>
      <c r="H13145" s="1" t="str">
        <f t="shared" si="826"/>
        <v>PLINE PLINE: 1235402.081,53.173</v>
      </c>
    </row>
    <row r="13146" spans="1:8">
      <c r="A13146" s="1">
        <f>'HHR-NGL-05-102+600 TO 127+600'!A13146</f>
        <v>0</v>
      </c>
      <c r="B13146" s="1">
        <f>'HHR-NGL-05-102+600 TO 127+600'!B13146</f>
        <v>-89.989000000000004</v>
      </c>
      <c r="C13146" s="1">
        <f>'HHR-NGL-05-102+600 TO 127+600'!D13146</f>
        <v>51.911999999999999</v>
      </c>
      <c r="D13146" s="24"/>
      <c r="E13146" s="1">
        <f t="shared" si="824"/>
        <v>123550</v>
      </c>
      <c r="F13146" s="2">
        <f t="shared" si="825"/>
        <v>1235500</v>
      </c>
      <c r="G13146" s="17">
        <f t="shared" si="823"/>
        <v>1</v>
      </c>
      <c r="H13146" s="1" t="str">
        <f t="shared" si="826"/>
        <v>PLINE PLINE: 1235410.011,51.912</v>
      </c>
    </row>
    <row r="13147" spans="1:8">
      <c r="A13147" s="1">
        <f>'HHR-NGL-05-102+600 TO 127+600'!A13147</f>
        <v>0</v>
      </c>
      <c r="B13147" s="1">
        <f>'HHR-NGL-05-102+600 TO 127+600'!B13147</f>
        <v>-88.35</v>
      </c>
      <c r="C13147" s="1">
        <f>'HHR-NGL-05-102+600 TO 127+600'!D13147</f>
        <v>51.588000000000001</v>
      </c>
      <c r="D13147" s="24"/>
      <c r="E13147" s="1">
        <f t="shared" si="824"/>
        <v>123550</v>
      </c>
      <c r="F13147" s="2">
        <f t="shared" si="825"/>
        <v>1235500</v>
      </c>
      <c r="G13147" s="17">
        <f t="shared" si="823"/>
        <v>1</v>
      </c>
      <c r="H13147" s="1" t="str">
        <f t="shared" si="826"/>
        <v>PLINE PLINE: 1235411.65,51.588</v>
      </c>
    </row>
    <row r="13148" spans="1:8">
      <c r="A13148" s="1">
        <f>'HHR-NGL-05-102+600 TO 127+600'!A13148</f>
        <v>0</v>
      </c>
      <c r="B13148" s="1">
        <f>'HHR-NGL-05-102+600 TO 127+600'!B13148</f>
        <v>-79.688999999999993</v>
      </c>
      <c r="C13148" s="1">
        <f>'HHR-NGL-05-102+600 TO 127+600'!D13148</f>
        <v>49.591999999999999</v>
      </c>
      <c r="D13148" s="24"/>
      <c r="E13148" s="1">
        <f t="shared" si="824"/>
        <v>123550</v>
      </c>
      <c r="F13148" s="2">
        <f t="shared" si="825"/>
        <v>1235500</v>
      </c>
      <c r="G13148" s="17">
        <f t="shared" si="823"/>
        <v>1</v>
      </c>
      <c r="H13148" s="1" t="str">
        <f t="shared" si="826"/>
        <v>PLINE PLINE: 1235420.311,49.592</v>
      </c>
    </row>
    <row r="13149" spans="1:8">
      <c r="A13149" s="1">
        <f>'HHR-NGL-05-102+600 TO 127+600'!A13149</f>
        <v>0</v>
      </c>
      <c r="B13149" s="1">
        <f>'HHR-NGL-05-102+600 TO 127+600'!B13149</f>
        <v>-78.481999999999999</v>
      </c>
      <c r="C13149" s="1">
        <f>'HHR-NGL-05-102+600 TO 127+600'!D13149</f>
        <v>49.445</v>
      </c>
      <c r="D13149" s="24"/>
      <c r="E13149" s="1">
        <f t="shared" si="824"/>
        <v>123550</v>
      </c>
      <c r="F13149" s="2">
        <f t="shared" si="825"/>
        <v>1235500</v>
      </c>
      <c r="G13149" s="17">
        <f t="shared" si="823"/>
        <v>1</v>
      </c>
      <c r="H13149" s="1" t="str">
        <f t="shared" si="826"/>
        <v>PLINE PLINE: 1235421.518,49.445</v>
      </c>
    </row>
    <row r="13150" spans="1:8">
      <c r="A13150" s="1">
        <f>'HHR-NGL-05-102+600 TO 127+600'!A13150</f>
        <v>0</v>
      </c>
      <c r="B13150" s="1">
        <f>'HHR-NGL-05-102+600 TO 127+600'!B13150</f>
        <v>-69.364999999999995</v>
      </c>
      <c r="C13150" s="1">
        <f>'HHR-NGL-05-102+600 TO 127+600'!D13150</f>
        <v>48.634999999999998</v>
      </c>
      <c r="D13150" s="24"/>
      <c r="E13150" s="1">
        <f t="shared" si="824"/>
        <v>123550</v>
      </c>
      <c r="F13150" s="2">
        <f t="shared" si="825"/>
        <v>1235500</v>
      </c>
      <c r="G13150" s="17">
        <f t="shared" si="823"/>
        <v>1</v>
      </c>
      <c r="H13150" s="1" t="str">
        <f t="shared" si="826"/>
        <v>PLINE PLINE: 1235430.635,48.635</v>
      </c>
    </row>
    <row r="13151" spans="1:8">
      <c r="A13151" s="1">
        <f>'HHR-NGL-05-102+600 TO 127+600'!A13151</f>
        <v>0</v>
      </c>
      <c r="B13151" s="1">
        <f>'HHR-NGL-05-102+600 TO 127+600'!B13151</f>
        <v>-68.561999999999998</v>
      </c>
      <c r="C13151" s="1">
        <f>'HHR-NGL-05-102+600 TO 127+600'!D13151</f>
        <v>48.573</v>
      </c>
      <c r="D13151" s="24"/>
      <c r="E13151" s="1">
        <f t="shared" si="824"/>
        <v>123550</v>
      </c>
      <c r="F13151" s="2">
        <f t="shared" si="825"/>
        <v>1235500</v>
      </c>
      <c r="G13151" s="17">
        <f t="shared" si="823"/>
        <v>1</v>
      </c>
      <c r="H13151" s="1" t="str">
        <f t="shared" si="826"/>
        <v>PLINE PLINE: 1235431.438,48.573</v>
      </c>
    </row>
    <row r="13152" spans="1:8">
      <c r="A13152" s="1">
        <f>'HHR-NGL-05-102+600 TO 127+600'!A13152</f>
        <v>0</v>
      </c>
      <c r="B13152" s="1">
        <f>'HHR-NGL-05-102+600 TO 127+600'!B13152</f>
        <v>-59.094999999999999</v>
      </c>
      <c r="C13152" s="1">
        <f>'HHR-NGL-05-102+600 TO 127+600'!D13152</f>
        <v>47.933</v>
      </c>
      <c r="D13152" s="24"/>
      <c r="E13152" s="1">
        <f t="shared" si="824"/>
        <v>123550</v>
      </c>
      <c r="F13152" s="2">
        <f t="shared" si="825"/>
        <v>1235500</v>
      </c>
      <c r="G13152" s="17">
        <f t="shared" si="823"/>
        <v>1</v>
      </c>
      <c r="H13152" s="1" t="str">
        <f t="shared" si="826"/>
        <v>PLINE PLINE: 1235440.905,47.933</v>
      </c>
    </row>
    <row r="13153" spans="1:8">
      <c r="A13153" s="1">
        <f>'HHR-NGL-05-102+600 TO 127+600'!A13153</f>
        <v>0</v>
      </c>
      <c r="B13153" s="1">
        <f>'HHR-NGL-05-102+600 TO 127+600'!B13153</f>
        <v>-58.631999999999998</v>
      </c>
      <c r="C13153" s="1">
        <f>'HHR-NGL-05-102+600 TO 127+600'!D13153</f>
        <v>47.904000000000003</v>
      </c>
      <c r="D13153" s="24"/>
      <c r="E13153" s="1">
        <f t="shared" si="824"/>
        <v>123550</v>
      </c>
      <c r="F13153" s="2">
        <f t="shared" si="825"/>
        <v>1235500</v>
      </c>
      <c r="G13153" s="17">
        <f t="shared" si="823"/>
        <v>1</v>
      </c>
      <c r="H13153" s="1" t="str">
        <f t="shared" si="826"/>
        <v>PLINE PLINE: 1235441.368,47.904</v>
      </c>
    </row>
    <row r="13154" spans="1:8">
      <c r="A13154" s="1">
        <f>'HHR-NGL-05-102+600 TO 127+600'!A13154</f>
        <v>0</v>
      </c>
      <c r="B13154" s="1">
        <f>'HHR-NGL-05-102+600 TO 127+600'!B13154</f>
        <v>-48.918999999999997</v>
      </c>
      <c r="C13154" s="1">
        <f>'HHR-NGL-05-102+600 TO 127+600'!D13154</f>
        <v>47.054000000000002</v>
      </c>
      <c r="D13154" s="24"/>
      <c r="E13154" s="1">
        <f t="shared" si="824"/>
        <v>123550</v>
      </c>
      <c r="F13154" s="2">
        <f t="shared" si="825"/>
        <v>1235500</v>
      </c>
      <c r="G13154" s="17">
        <f t="shared" si="823"/>
        <v>1</v>
      </c>
      <c r="H13154" s="1" t="str">
        <f t="shared" si="826"/>
        <v>PLINE PLINE: 1235451.081,47.054</v>
      </c>
    </row>
    <row r="13155" spans="1:8">
      <c r="A13155" s="1">
        <f>'HHR-NGL-05-102+600 TO 127+600'!A13155</f>
        <v>0</v>
      </c>
      <c r="B13155" s="1">
        <f>'HHR-NGL-05-102+600 TO 127+600'!B13155</f>
        <v>-48.545000000000002</v>
      </c>
      <c r="C13155" s="1">
        <f>'HHR-NGL-05-102+600 TO 127+600'!D13155</f>
        <v>47.024000000000001</v>
      </c>
      <c r="D13155" s="24"/>
      <c r="E13155" s="1">
        <f t="shared" si="824"/>
        <v>123550</v>
      </c>
      <c r="F13155" s="2">
        <f t="shared" si="825"/>
        <v>1235500</v>
      </c>
      <c r="G13155" s="17">
        <f t="shared" si="823"/>
        <v>1</v>
      </c>
      <c r="H13155" s="1" t="str">
        <f t="shared" si="826"/>
        <v>PLINE PLINE: 1235451.455,47.024</v>
      </c>
    </row>
    <row r="13156" spans="1:8">
      <c r="A13156" s="1">
        <f>'HHR-NGL-05-102+600 TO 127+600'!A13156</f>
        <v>0</v>
      </c>
      <c r="B13156" s="1">
        <f>'HHR-NGL-05-102+600 TO 127+600'!B13156</f>
        <v>-38.890999999999998</v>
      </c>
      <c r="C13156" s="1">
        <f>'HHR-NGL-05-102+600 TO 127+600'!D13156</f>
        <v>46.433</v>
      </c>
      <c r="D13156" s="24"/>
      <c r="E13156" s="1">
        <f t="shared" si="824"/>
        <v>123550</v>
      </c>
      <c r="F13156" s="2">
        <f t="shared" si="825"/>
        <v>1235500</v>
      </c>
      <c r="G13156" s="17">
        <f t="shared" si="823"/>
        <v>1</v>
      </c>
      <c r="H13156" s="1" t="str">
        <f t="shared" si="826"/>
        <v>PLINE PLINE: 1235461.109,46.433</v>
      </c>
    </row>
    <row r="13157" spans="1:8">
      <c r="A13157" s="1">
        <f>'HHR-NGL-05-102+600 TO 127+600'!A13157</f>
        <v>0</v>
      </c>
      <c r="B13157" s="1">
        <f>'HHR-NGL-05-102+600 TO 127+600'!B13157</f>
        <v>-38.478999999999999</v>
      </c>
      <c r="C13157" s="1">
        <f>'HHR-NGL-05-102+600 TO 127+600'!D13157</f>
        <v>46.389000000000003</v>
      </c>
      <c r="D13157" s="24"/>
      <c r="E13157" s="1">
        <f t="shared" si="824"/>
        <v>123550</v>
      </c>
      <c r="F13157" s="2">
        <f t="shared" si="825"/>
        <v>1235500</v>
      </c>
      <c r="G13157" s="17">
        <f t="shared" si="823"/>
        <v>1</v>
      </c>
      <c r="H13157" s="1" t="str">
        <f t="shared" si="826"/>
        <v>PLINE PLINE: 1235461.521,46.389</v>
      </c>
    </row>
    <row r="13158" spans="1:8">
      <c r="A13158" s="1">
        <f>'HHR-NGL-05-102+600 TO 127+600'!A13158</f>
        <v>0</v>
      </c>
      <c r="B13158" s="1">
        <f>'HHR-NGL-05-102+600 TO 127+600'!B13158</f>
        <v>-28.658999999999999</v>
      </c>
      <c r="C13158" s="1">
        <f>'HHR-NGL-05-102+600 TO 127+600'!D13158</f>
        <v>46.780999999999999</v>
      </c>
      <c r="D13158" s="24"/>
      <c r="E13158" s="1">
        <f t="shared" si="824"/>
        <v>123550</v>
      </c>
      <c r="F13158" s="2">
        <f t="shared" si="825"/>
        <v>1235500</v>
      </c>
      <c r="G13158" s="17">
        <f t="shared" si="823"/>
        <v>1</v>
      </c>
      <c r="H13158" s="1" t="str">
        <f t="shared" si="826"/>
        <v>PLINE PLINE: 1235471.341,46.781</v>
      </c>
    </row>
    <row r="13159" spans="1:8">
      <c r="A13159" s="1">
        <f>'HHR-NGL-05-102+600 TO 127+600'!A13159</f>
        <v>0</v>
      </c>
      <c r="B13159" s="1">
        <f>'HHR-NGL-05-102+600 TO 127+600'!B13159</f>
        <v>-28.303000000000001</v>
      </c>
      <c r="C13159" s="1">
        <f>'HHR-NGL-05-102+600 TO 127+600'!D13159</f>
        <v>46.784999999999997</v>
      </c>
      <c r="D13159" s="24"/>
      <c r="E13159" s="1">
        <f t="shared" si="824"/>
        <v>123550</v>
      </c>
      <c r="F13159" s="2">
        <f t="shared" si="825"/>
        <v>1235500</v>
      </c>
      <c r="G13159" s="17">
        <f t="shared" si="823"/>
        <v>1</v>
      </c>
      <c r="H13159" s="1" t="str">
        <f t="shared" si="826"/>
        <v>PLINE PLINE: 1235471.697,46.785</v>
      </c>
    </row>
    <row r="13160" spans="1:8">
      <c r="A13160" s="1">
        <f>'HHR-NGL-05-102+600 TO 127+600'!A13160</f>
        <v>0</v>
      </c>
      <c r="B13160" s="1">
        <f>'HHR-NGL-05-102+600 TO 127+600'!B13160</f>
        <v>-18.481999999999999</v>
      </c>
      <c r="C13160" s="1">
        <f>'HHR-NGL-05-102+600 TO 127+600'!D13160</f>
        <v>46.764000000000003</v>
      </c>
      <c r="D13160" s="24"/>
      <c r="E13160" s="1">
        <f t="shared" si="824"/>
        <v>123550</v>
      </c>
      <c r="F13160" s="2">
        <f t="shared" si="825"/>
        <v>1235500</v>
      </c>
      <c r="G13160" s="17">
        <f t="shared" si="823"/>
        <v>1</v>
      </c>
      <c r="H13160" s="1" t="str">
        <f t="shared" si="826"/>
        <v>PLINE PLINE: 1235481.518,46.764</v>
      </c>
    </row>
    <row r="13161" spans="1:8">
      <c r="A13161" s="1">
        <f>'HHR-NGL-05-102+600 TO 127+600'!A13161</f>
        <v>0</v>
      </c>
      <c r="B13161" s="1">
        <f>'HHR-NGL-05-102+600 TO 127+600'!B13161</f>
        <v>-18.077000000000002</v>
      </c>
      <c r="C13161" s="1">
        <f>'HHR-NGL-05-102+600 TO 127+600'!D13161</f>
        <v>46.776000000000003</v>
      </c>
      <c r="D13161" s="24"/>
      <c r="E13161" s="1">
        <f t="shared" si="824"/>
        <v>123550</v>
      </c>
      <c r="F13161" s="2">
        <f t="shared" si="825"/>
        <v>1235500</v>
      </c>
      <c r="G13161" s="17">
        <f t="shared" si="823"/>
        <v>1</v>
      </c>
      <c r="H13161" s="1" t="str">
        <f t="shared" si="826"/>
        <v>PLINE PLINE: 1235481.923,46.776</v>
      </c>
    </row>
    <row r="13162" spans="1:8">
      <c r="A13162" s="1">
        <f>'HHR-NGL-05-102+600 TO 127+600'!A13162</f>
        <v>0</v>
      </c>
      <c r="B13162" s="1">
        <f>'HHR-NGL-05-102+600 TO 127+600'!B13162</f>
        <v>-8.2899999999999991</v>
      </c>
      <c r="C13162" s="1">
        <f>'HHR-NGL-05-102+600 TO 127+600'!D13162</f>
        <v>46.994999999999997</v>
      </c>
      <c r="D13162" s="24"/>
      <c r="E13162" s="1">
        <f t="shared" si="824"/>
        <v>123550</v>
      </c>
      <c r="F13162" s="2">
        <f t="shared" si="825"/>
        <v>1235500</v>
      </c>
      <c r="G13162" s="17">
        <f t="shared" si="823"/>
        <v>1</v>
      </c>
      <c r="H13162" s="1" t="str">
        <f t="shared" si="826"/>
        <v>PLINE PLINE: 1235491.71,46.995</v>
      </c>
    </row>
    <row r="13163" spans="1:8">
      <c r="A13163" s="1">
        <f>'HHR-NGL-05-102+600 TO 127+600'!A13163</f>
        <v>0</v>
      </c>
      <c r="B13163" s="1">
        <f>'HHR-NGL-05-102+600 TO 127+600'!B13163</f>
        <v>-8.1280000000000001</v>
      </c>
      <c r="C13163" s="1">
        <f>'HHR-NGL-05-102+600 TO 127+600'!D13163</f>
        <v>47</v>
      </c>
      <c r="D13163" s="24"/>
      <c r="E13163" s="1">
        <f t="shared" si="824"/>
        <v>123550</v>
      </c>
      <c r="F13163" s="2">
        <f t="shared" si="825"/>
        <v>1235500</v>
      </c>
      <c r="G13163" s="17">
        <f t="shared" si="823"/>
        <v>1</v>
      </c>
      <c r="H13163" s="1" t="str">
        <f t="shared" si="826"/>
        <v>PLINE PLINE: 1235491.872,47</v>
      </c>
    </row>
    <row r="13164" spans="1:8">
      <c r="A13164" s="1">
        <f>'HHR-NGL-05-102+600 TO 127+600'!A13164</f>
        <v>0</v>
      </c>
      <c r="B13164" s="1">
        <f>'HHR-NGL-05-102+600 TO 127+600'!B13164</f>
        <v>-4.4770000000000003</v>
      </c>
      <c r="C13164" s="1">
        <f>'HHR-NGL-05-102+600 TO 127+600'!D13164</f>
        <v>46.927</v>
      </c>
      <c r="D13164" s="24"/>
      <c r="E13164" s="1">
        <f t="shared" si="824"/>
        <v>123550</v>
      </c>
      <c r="F13164" s="2">
        <f t="shared" si="825"/>
        <v>1235500</v>
      </c>
      <c r="G13164" s="17">
        <f t="shared" si="823"/>
        <v>1</v>
      </c>
      <c r="H13164" s="1" t="str">
        <f t="shared" si="826"/>
        <v>PLINE PLINE: 1235495.523,46.927</v>
      </c>
    </row>
    <row r="13165" spans="1:8">
      <c r="A13165" s="1">
        <f>'HHR-NGL-05-102+600 TO 127+600'!A13165</f>
        <v>0</v>
      </c>
      <c r="B13165" s="1">
        <f>'HHR-NGL-05-102+600 TO 127+600'!B13165</f>
        <v>-7.9000000000000001E-2</v>
      </c>
      <c r="C13165" s="1">
        <f>'HHR-NGL-05-102+600 TO 127+600'!D13165</f>
        <v>46.851999999999997</v>
      </c>
      <c r="D13165" s="24"/>
      <c r="E13165" s="1">
        <f t="shared" si="824"/>
        <v>123550</v>
      </c>
      <c r="F13165" s="2">
        <f t="shared" si="825"/>
        <v>1235500</v>
      </c>
      <c r="G13165" s="17">
        <f t="shared" si="823"/>
        <v>1</v>
      </c>
      <c r="H13165" s="1" t="str">
        <f t="shared" si="826"/>
        <v>PLINE PLINE: 1235499.921,46.852</v>
      </c>
    </row>
    <row r="13166" spans="1:8">
      <c r="A13166" s="1">
        <f>'HHR-NGL-05-102+600 TO 127+600'!A13166</f>
        <v>0</v>
      </c>
      <c r="B13166" s="1">
        <f>'HHR-NGL-05-102+600 TO 127+600'!B13166</f>
        <v>0</v>
      </c>
      <c r="C13166" s="1">
        <f>'HHR-NGL-05-102+600 TO 127+600'!D13166</f>
        <v>46.854999999999997</v>
      </c>
      <c r="D13166" s="24"/>
      <c r="E13166" s="1">
        <f t="shared" si="824"/>
        <v>123550</v>
      </c>
      <c r="F13166" s="2">
        <f t="shared" si="825"/>
        <v>1235500</v>
      </c>
      <c r="G13166" s="17">
        <f t="shared" si="823"/>
        <v>1</v>
      </c>
      <c r="H13166" s="1" t="str">
        <f t="shared" si="826"/>
        <v>PLINE PLINE: 1235500,46.855</v>
      </c>
    </row>
    <row r="13167" spans="1:8">
      <c r="A13167" s="1">
        <f>'HHR-NGL-05-102+600 TO 127+600'!A13167</f>
        <v>0</v>
      </c>
      <c r="B13167" s="1">
        <f>'HHR-NGL-05-102+600 TO 127+600'!B13167</f>
        <v>1.0840000000000001</v>
      </c>
      <c r="C13167" s="1">
        <f>'HHR-NGL-05-102+600 TO 127+600'!D13167</f>
        <v>46.906999999999996</v>
      </c>
      <c r="D13167" s="24"/>
      <c r="E13167" s="1">
        <f t="shared" si="824"/>
        <v>123550</v>
      </c>
      <c r="F13167" s="2">
        <f t="shared" si="825"/>
        <v>1235500</v>
      </c>
      <c r="G13167" s="17">
        <f t="shared" si="823"/>
        <v>1</v>
      </c>
      <c r="H13167" s="1" t="str">
        <f t="shared" si="826"/>
        <v>PLINE PLINE: 1235501.084,46.907</v>
      </c>
    </row>
    <row r="13168" spans="1:8">
      <c r="A13168" s="1">
        <f>'HHR-NGL-05-102+600 TO 127+600'!A13168</f>
        <v>0</v>
      </c>
      <c r="B13168" s="1">
        <f>'HHR-NGL-05-102+600 TO 127+600'!B13168</f>
        <v>11.51</v>
      </c>
      <c r="C13168" s="1">
        <f>'HHR-NGL-05-102+600 TO 127+600'!D13168</f>
        <v>47.290999999999997</v>
      </c>
      <c r="D13168" s="24"/>
      <c r="E13168" s="1">
        <f t="shared" si="824"/>
        <v>123550</v>
      </c>
      <c r="F13168" s="2">
        <f t="shared" si="825"/>
        <v>1235500</v>
      </c>
      <c r="G13168" s="17">
        <f t="shared" si="823"/>
        <v>1</v>
      </c>
      <c r="H13168" s="1" t="str">
        <f t="shared" si="826"/>
        <v>PLINE PLINE: 1235511.51,47.291</v>
      </c>
    </row>
    <row r="13169" spans="1:8">
      <c r="A13169" s="1">
        <f>'HHR-NGL-05-102+600 TO 127+600'!A13169</f>
        <v>0</v>
      </c>
      <c r="B13169" s="1">
        <f>'HHR-NGL-05-102+600 TO 127+600'!B13169</f>
        <v>20.631</v>
      </c>
      <c r="C13169" s="1">
        <f>'HHR-NGL-05-102+600 TO 127+600'!D13169</f>
        <v>47.258000000000003</v>
      </c>
      <c r="D13169" s="24"/>
      <c r="E13169" s="1">
        <f t="shared" si="824"/>
        <v>123550</v>
      </c>
      <c r="F13169" s="2">
        <f t="shared" si="825"/>
        <v>1235500</v>
      </c>
      <c r="G13169" s="17">
        <f t="shared" si="823"/>
        <v>1</v>
      </c>
      <c r="H13169" s="1" t="str">
        <f t="shared" si="826"/>
        <v>PLINE PLINE: 1235520.631,47.258</v>
      </c>
    </row>
    <row r="13170" spans="1:8">
      <c r="A13170" s="1">
        <f>'HHR-NGL-05-102+600 TO 127+600'!A13170</f>
        <v>0</v>
      </c>
      <c r="B13170" s="1">
        <f>'HHR-NGL-05-102+600 TO 127+600'!B13170</f>
        <v>21.635000000000002</v>
      </c>
      <c r="C13170" s="1">
        <f>'HHR-NGL-05-102+600 TO 127+600'!D13170</f>
        <v>47.292999999999999</v>
      </c>
      <c r="D13170" s="24"/>
      <c r="E13170" s="1">
        <f t="shared" si="824"/>
        <v>123550</v>
      </c>
      <c r="F13170" s="2">
        <f t="shared" si="825"/>
        <v>1235500</v>
      </c>
      <c r="G13170" s="17">
        <f t="shared" si="823"/>
        <v>1</v>
      </c>
      <c r="H13170" s="1" t="str">
        <f t="shared" si="826"/>
        <v>PLINE PLINE: 1235521.635,47.293</v>
      </c>
    </row>
    <row r="13171" spans="1:8">
      <c r="A13171" s="1">
        <f>'HHR-NGL-05-102+600 TO 127+600'!A13171</f>
        <v>0</v>
      </c>
      <c r="B13171" s="1">
        <f>'HHR-NGL-05-102+600 TO 127+600'!B13171</f>
        <v>22.651</v>
      </c>
      <c r="C13171" s="1">
        <f>'HHR-NGL-05-102+600 TO 127+600'!D13171</f>
        <v>47.298000000000002</v>
      </c>
      <c r="D13171" s="24"/>
      <c r="E13171" s="1">
        <f t="shared" si="824"/>
        <v>123550</v>
      </c>
      <c r="F13171" s="2">
        <f t="shared" si="825"/>
        <v>1235500</v>
      </c>
      <c r="G13171" s="17">
        <f t="shared" si="823"/>
        <v>1</v>
      </c>
      <c r="H13171" s="1" t="str">
        <f t="shared" si="826"/>
        <v>PLINE PLINE: 1235522.651,47.298</v>
      </c>
    </row>
    <row r="13172" spans="1:8">
      <c r="A13172" s="1">
        <f>'HHR-NGL-05-102+600 TO 127+600'!A13172</f>
        <v>0</v>
      </c>
      <c r="B13172" s="1">
        <f>'HHR-NGL-05-102+600 TO 127+600'!B13172</f>
        <v>31.672000000000001</v>
      </c>
      <c r="C13172" s="1">
        <f>'HHR-NGL-05-102+600 TO 127+600'!D13172</f>
        <v>47.548000000000002</v>
      </c>
      <c r="D13172" s="24"/>
      <c r="E13172" s="1">
        <f t="shared" si="824"/>
        <v>123550</v>
      </c>
      <c r="F13172" s="2">
        <f t="shared" si="825"/>
        <v>1235500</v>
      </c>
      <c r="G13172" s="17">
        <f t="shared" si="823"/>
        <v>1</v>
      </c>
      <c r="H13172" s="1" t="str">
        <f t="shared" si="826"/>
        <v>PLINE PLINE: 1235531.672,47.548</v>
      </c>
    </row>
    <row r="13173" spans="1:8">
      <c r="A13173" s="1">
        <f>'HHR-NGL-05-102+600 TO 127+600'!A13173</f>
        <v>0</v>
      </c>
      <c r="B13173" s="1">
        <f>'HHR-NGL-05-102+600 TO 127+600'!B13173</f>
        <v>41.024999999999999</v>
      </c>
      <c r="C13173" s="1">
        <f>'HHR-NGL-05-102+600 TO 127+600'!D13173</f>
        <v>47.694000000000003</v>
      </c>
      <c r="D13173" s="24"/>
      <c r="E13173" s="1">
        <f t="shared" si="824"/>
        <v>123550</v>
      </c>
      <c r="F13173" s="2">
        <f t="shared" si="825"/>
        <v>1235500</v>
      </c>
      <c r="G13173" s="17">
        <f t="shared" si="823"/>
        <v>1</v>
      </c>
      <c r="H13173" s="1" t="str">
        <f t="shared" si="826"/>
        <v>PLINE PLINE: 1235541.025,47.694</v>
      </c>
    </row>
    <row r="13174" spans="1:8">
      <c r="A13174" s="1">
        <f>'HHR-NGL-05-102+600 TO 127+600'!A13174</f>
        <v>0</v>
      </c>
      <c r="B13174" s="1">
        <f>'HHR-NGL-05-102+600 TO 127+600'!B13174</f>
        <v>41.719000000000001</v>
      </c>
      <c r="C13174" s="1">
        <f>'HHR-NGL-05-102+600 TO 127+600'!D13174</f>
        <v>47.695</v>
      </c>
      <c r="D13174" s="24"/>
      <c r="E13174" s="1">
        <f t="shared" si="824"/>
        <v>123550</v>
      </c>
      <c r="F13174" s="2">
        <f t="shared" si="825"/>
        <v>1235500</v>
      </c>
      <c r="G13174" s="17">
        <f t="shared" si="823"/>
        <v>1</v>
      </c>
      <c r="H13174" s="1" t="str">
        <f t="shared" si="826"/>
        <v>PLINE PLINE: 1235541.719,47.695</v>
      </c>
    </row>
    <row r="13175" spans="1:8">
      <c r="A13175" s="1">
        <f>'HHR-NGL-05-102+600 TO 127+600'!A13175</f>
        <v>0</v>
      </c>
      <c r="B13175" s="1">
        <f>'HHR-NGL-05-102+600 TO 127+600'!B13175</f>
        <v>51.356999999999999</v>
      </c>
      <c r="C13175" s="1">
        <f>'HHR-NGL-05-102+600 TO 127+600'!D13175</f>
        <v>47.643000000000001</v>
      </c>
      <c r="D13175" s="24"/>
      <c r="E13175" s="1">
        <f t="shared" si="824"/>
        <v>123550</v>
      </c>
      <c r="F13175" s="2">
        <f t="shared" si="825"/>
        <v>1235500</v>
      </c>
      <c r="G13175" s="17">
        <f t="shared" si="823"/>
        <v>1</v>
      </c>
      <c r="H13175" s="1" t="str">
        <f t="shared" si="826"/>
        <v>PLINE PLINE: 1235551.357,47.643</v>
      </c>
    </row>
    <row r="13176" spans="1:8">
      <c r="A13176" s="1">
        <f>'HHR-NGL-05-102+600 TO 127+600'!A13176</f>
        <v>0</v>
      </c>
      <c r="B13176" s="1">
        <f>'HHR-NGL-05-102+600 TO 127+600'!B13176</f>
        <v>51.817</v>
      </c>
      <c r="C13176" s="1">
        <f>'HHR-NGL-05-102+600 TO 127+600'!D13176</f>
        <v>47.646000000000001</v>
      </c>
      <c r="D13176" s="24"/>
      <c r="E13176" s="1">
        <f t="shared" si="824"/>
        <v>123550</v>
      </c>
      <c r="F13176" s="2">
        <f t="shared" si="825"/>
        <v>1235500</v>
      </c>
      <c r="G13176" s="17">
        <f t="shared" si="823"/>
        <v>1</v>
      </c>
      <c r="H13176" s="1" t="str">
        <f t="shared" si="826"/>
        <v>PLINE PLINE: 1235551.817,47.646</v>
      </c>
    </row>
    <row r="13177" spans="1:8">
      <c r="A13177" s="1">
        <f>'HHR-NGL-05-102+600 TO 127+600'!A13177</f>
        <v>0</v>
      </c>
      <c r="B13177" s="1">
        <f>'HHR-NGL-05-102+600 TO 127+600'!B13177</f>
        <v>61.558999999999997</v>
      </c>
      <c r="C13177" s="1">
        <f>'HHR-NGL-05-102+600 TO 127+600'!D13177</f>
        <v>47.502000000000002</v>
      </c>
      <c r="D13177" s="24"/>
      <c r="E13177" s="1">
        <f t="shared" si="824"/>
        <v>123550</v>
      </c>
      <c r="F13177" s="2">
        <f t="shared" si="825"/>
        <v>1235500</v>
      </c>
      <c r="G13177" s="17">
        <f t="shared" si="823"/>
        <v>1</v>
      </c>
      <c r="H13177" s="1" t="str">
        <f t="shared" si="826"/>
        <v>PLINE PLINE: 1235561.559,47.502</v>
      </c>
    </row>
    <row r="13178" spans="1:8">
      <c r="A13178" s="1">
        <f>'HHR-NGL-05-102+600 TO 127+600'!A13178</f>
        <v>0</v>
      </c>
      <c r="B13178" s="1">
        <f>'HHR-NGL-05-102+600 TO 127+600'!B13178</f>
        <v>61.924999999999997</v>
      </c>
      <c r="C13178" s="1">
        <f>'HHR-NGL-05-102+600 TO 127+600'!D13178</f>
        <v>47.512</v>
      </c>
      <c r="D13178" s="24"/>
      <c r="E13178" s="1">
        <f t="shared" si="824"/>
        <v>123550</v>
      </c>
      <c r="F13178" s="2">
        <f t="shared" si="825"/>
        <v>1235500</v>
      </c>
      <c r="G13178" s="17">
        <f t="shared" si="823"/>
        <v>1</v>
      </c>
      <c r="H13178" s="1" t="str">
        <f t="shared" si="826"/>
        <v>PLINE PLINE: 1235561.925,47.512</v>
      </c>
    </row>
    <row r="13179" spans="1:8">
      <c r="A13179" s="1">
        <f>'HHR-NGL-05-102+600 TO 127+600'!A13179</f>
        <v>0</v>
      </c>
      <c r="B13179" s="1">
        <f>'HHR-NGL-05-102+600 TO 127+600'!B13179</f>
        <v>72.033000000000001</v>
      </c>
      <c r="C13179" s="1">
        <f>'HHR-NGL-05-102+600 TO 127+600'!D13179</f>
        <v>47.908000000000001</v>
      </c>
      <c r="D13179" s="24"/>
      <c r="E13179" s="1">
        <f t="shared" si="824"/>
        <v>123550</v>
      </c>
      <c r="F13179" s="2">
        <f t="shared" si="825"/>
        <v>1235500</v>
      </c>
      <c r="G13179" s="17">
        <f t="shared" si="823"/>
        <v>1</v>
      </c>
      <c r="H13179" s="1" t="str">
        <f t="shared" si="826"/>
        <v>PLINE PLINE: 1235572.033,47.908</v>
      </c>
    </row>
    <row r="13180" spans="1:8">
      <c r="A13180" s="1">
        <f>'HHR-NGL-05-102+600 TO 127+600'!A13180</f>
        <v>0</v>
      </c>
      <c r="B13180" s="1">
        <f>'HHR-NGL-05-102+600 TO 127+600'!B13180</f>
        <v>72.05</v>
      </c>
      <c r="C13180" s="1">
        <f>'HHR-NGL-05-102+600 TO 127+600'!D13180</f>
        <v>47.908000000000001</v>
      </c>
      <c r="D13180" s="24"/>
      <c r="E13180" s="1">
        <f t="shared" si="824"/>
        <v>123550</v>
      </c>
      <c r="F13180" s="2">
        <f t="shared" si="825"/>
        <v>1235500</v>
      </c>
      <c r="G13180" s="17">
        <f t="shared" si="823"/>
        <v>1</v>
      </c>
      <c r="H13180" s="1" t="str">
        <f t="shared" si="826"/>
        <v>PLINE PLINE: 1235572.05,47.908</v>
      </c>
    </row>
    <row r="13181" spans="1:8">
      <c r="A13181" s="1">
        <f>'HHR-NGL-05-102+600 TO 127+600'!A13181</f>
        <v>0</v>
      </c>
      <c r="B13181" s="1">
        <f>'HHR-NGL-05-102+600 TO 127+600'!B13181</f>
        <v>72.067999999999998</v>
      </c>
      <c r="C13181" s="1">
        <f>'HHR-NGL-05-102+600 TO 127+600'!D13181</f>
        <v>47.908000000000001</v>
      </c>
      <c r="D13181" s="24"/>
      <c r="E13181" s="1">
        <f t="shared" si="824"/>
        <v>123550</v>
      </c>
      <c r="F13181" s="2">
        <f t="shared" si="825"/>
        <v>1235500</v>
      </c>
      <c r="G13181" s="17">
        <f t="shared" si="823"/>
        <v>1</v>
      </c>
      <c r="H13181" s="1" t="str">
        <f t="shared" si="826"/>
        <v>PLINE PLINE: 1235572.068,47.908</v>
      </c>
    </row>
    <row r="13182" spans="1:8">
      <c r="A13182" s="1">
        <f>'HHR-NGL-05-102+600 TO 127+600'!A13182</f>
        <v>0</v>
      </c>
      <c r="B13182" s="1">
        <f>'HHR-NGL-05-102+600 TO 127+600'!B13182</f>
        <v>82.135999999999996</v>
      </c>
      <c r="C13182" s="1">
        <f>'HHR-NGL-05-102+600 TO 127+600'!D13182</f>
        <v>47.878999999999998</v>
      </c>
      <c r="D13182" s="24"/>
      <c r="E13182" s="1">
        <f t="shared" si="824"/>
        <v>123550</v>
      </c>
      <c r="F13182" s="2">
        <f t="shared" si="825"/>
        <v>1235500</v>
      </c>
      <c r="G13182" s="17">
        <f t="shared" si="823"/>
        <v>1</v>
      </c>
      <c r="H13182" s="1" t="str">
        <f t="shared" si="826"/>
        <v>PLINE PLINE: 1235582.136,47.879</v>
      </c>
    </row>
    <row r="13183" spans="1:8">
      <c r="A13183" s="1">
        <f>'HHR-NGL-05-102+600 TO 127+600'!A13183</f>
        <v>0</v>
      </c>
      <c r="B13183" s="1">
        <f>'HHR-NGL-05-102+600 TO 127+600'!B13183</f>
        <v>82.34</v>
      </c>
      <c r="C13183" s="1">
        <f>'HHR-NGL-05-102+600 TO 127+600'!D13183</f>
        <v>47.878999999999998</v>
      </c>
      <c r="D13183" s="24"/>
      <c r="E13183" s="1">
        <f t="shared" si="824"/>
        <v>123550</v>
      </c>
      <c r="F13183" s="2">
        <f t="shared" si="825"/>
        <v>1235500</v>
      </c>
      <c r="G13183" s="17">
        <f t="shared" si="823"/>
        <v>1</v>
      </c>
      <c r="H13183" s="1" t="str">
        <f t="shared" si="826"/>
        <v>PLINE PLINE: 1235582.34,47.879</v>
      </c>
    </row>
    <row r="13184" spans="1:8">
      <c r="A13184" s="1">
        <f>'HHR-NGL-05-102+600 TO 127+600'!A13184</f>
        <v>0</v>
      </c>
      <c r="B13184" s="1">
        <f>'HHR-NGL-05-102+600 TO 127+600'!B13184</f>
        <v>92.143000000000001</v>
      </c>
      <c r="C13184" s="1">
        <f>'HHR-NGL-05-102+600 TO 127+600'!D13184</f>
        <v>47.968000000000004</v>
      </c>
      <c r="D13184" s="24"/>
      <c r="E13184" s="1">
        <f t="shared" si="824"/>
        <v>123550</v>
      </c>
      <c r="F13184" s="2">
        <f t="shared" si="825"/>
        <v>1235500</v>
      </c>
      <c r="G13184" s="17">
        <f t="shared" si="823"/>
        <v>1</v>
      </c>
      <c r="H13184" s="1" t="str">
        <f t="shared" si="826"/>
        <v>PLINE PLINE: 1235592.143,47.968</v>
      </c>
    </row>
    <row r="13185" spans="1:8">
      <c r="A13185" s="1">
        <f>'HHR-NGL-05-102+600 TO 127+600'!A13185</f>
        <v>0</v>
      </c>
      <c r="B13185" s="1">
        <f>'HHR-NGL-05-102+600 TO 127+600'!B13185</f>
        <v>92.576999999999998</v>
      </c>
      <c r="C13185" s="1">
        <f>'HHR-NGL-05-102+600 TO 127+600'!D13185</f>
        <v>47.972999999999999</v>
      </c>
      <c r="D13185" s="24"/>
      <c r="E13185" s="1">
        <f t="shared" si="824"/>
        <v>123550</v>
      </c>
      <c r="F13185" s="2">
        <f t="shared" si="825"/>
        <v>1235500</v>
      </c>
      <c r="G13185" s="17">
        <f t="shared" si="823"/>
        <v>1</v>
      </c>
      <c r="H13185" s="1" t="str">
        <f t="shared" si="826"/>
        <v>PLINE PLINE: 1235592.577,47.973</v>
      </c>
    </row>
    <row r="13186" spans="1:8">
      <c r="A13186" s="1">
        <f>'HHR-NGL-05-102+600 TO 127+600'!A13186</f>
        <v>0</v>
      </c>
      <c r="B13186" s="1">
        <f>'HHR-NGL-05-102+600 TO 127+600'!B13186</f>
        <v>100</v>
      </c>
      <c r="C13186" s="1">
        <f>'HHR-NGL-05-102+600 TO 127+600'!D13186</f>
        <v>48.05</v>
      </c>
      <c r="D13186" s="24"/>
      <c r="E13186" s="1">
        <f t="shared" si="824"/>
        <v>123550</v>
      </c>
      <c r="F13186" s="2">
        <f t="shared" si="825"/>
        <v>1235500</v>
      </c>
      <c r="G13186" s="17">
        <f t="shared" ref="G13186:G13249" si="827">G13185</f>
        <v>1</v>
      </c>
      <c r="H13186" s="1" t="str">
        <f t="shared" si="826"/>
        <v>PLINE PLINE: 1235600,48.05</v>
      </c>
    </row>
    <row r="13187" spans="1:8">
      <c r="A13187" s="1" t="str">
        <f>'HHR-NGL-05-102+600 TO 127+600'!A13187</f>
        <v>123+575</v>
      </c>
      <c r="B13187" s="1">
        <f>'HHR-NGL-05-102+600 TO 127+600'!B13187</f>
        <v>0</v>
      </c>
      <c r="C13187" s="1">
        <f>'HHR-NGL-05-102+600 TO 127+600'!D13187</f>
        <v>0</v>
      </c>
      <c r="D13187" s="24">
        <v>123575</v>
      </c>
      <c r="E13187" s="1">
        <f t="shared" si="824"/>
        <v>123575</v>
      </c>
      <c r="F13187" s="2">
        <f t="shared" si="825"/>
        <v>1235750</v>
      </c>
      <c r="G13187" s="17">
        <f t="shared" si="827"/>
        <v>1</v>
      </c>
    </row>
    <row r="13188" spans="1:8">
      <c r="A13188" s="1" t="str">
        <f>'HHR-NGL-05-102+600 TO 127+600'!A13188</f>
        <v>GROUND</v>
      </c>
      <c r="B13188" s="1">
        <f>'HHR-NGL-05-102+600 TO 127+600'!B13188</f>
        <v>0</v>
      </c>
      <c r="C13188" s="1">
        <f>'HHR-NGL-05-102+600 TO 127+600'!D13188</f>
        <v>0</v>
      </c>
      <c r="D13188" s="24"/>
      <c r="E13188" s="1">
        <f t="shared" ref="E13188:E13251" si="828">IF((D13188=0),E13187,D13188)</f>
        <v>123575</v>
      </c>
      <c r="F13188" s="2">
        <f t="shared" ref="F13188:F13251" si="829">IF((C13188=0),(E13188-0)*$H$1,F13187)</f>
        <v>1235750</v>
      </c>
      <c r="G13188" s="17">
        <f t="shared" si="827"/>
        <v>1</v>
      </c>
    </row>
    <row r="13189" spans="1:8">
      <c r="A13189" s="1">
        <f>'HHR-NGL-05-102+600 TO 127+600'!A13189</f>
        <v>0</v>
      </c>
      <c r="B13189" s="1">
        <f>'HHR-NGL-05-102+600 TO 127+600'!B13189</f>
        <v>-99.680999999999997</v>
      </c>
      <c r="C13189" s="1">
        <f>'HHR-NGL-05-102+600 TO 127+600'!D13189</f>
        <v>52.536000000000001</v>
      </c>
      <c r="D13189" s="24"/>
      <c r="E13189" s="1">
        <f t="shared" si="828"/>
        <v>123575</v>
      </c>
      <c r="F13189" s="2">
        <f t="shared" si="829"/>
        <v>1235750</v>
      </c>
      <c r="G13189" s="17">
        <f t="shared" si="827"/>
        <v>1</v>
      </c>
      <c r="H13189" s="1" t="str">
        <f t="shared" ref="H13189:H13251" si="830">CONCATENATE("PLINE PLINE: ",(B13189+F13189)*G13189,",",C13189)</f>
        <v>PLINE PLINE: 1235650.319,52.536</v>
      </c>
    </row>
    <row r="13190" spans="1:8">
      <c r="A13190" s="1">
        <f>'HHR-NGL-05-102+600 TO 127+600'!A13190</f>
        <v>0</v>
      </c>
      <c r="B13190" s="1">
        <f>'HHR-NGL-05-102+600 TO 127+600'!B13190</f>
        <v>-98.686000000000007</v>
      </c>
      <c r="C13190" s="1">
        <f>'HHR-NGL-05-102+600 TO 127+600'!D13190</f>
        <v>52.706000000000003</v>
      </c>
      <c r="D13190" s="24"/>
      <c r="E13190" s="1">
        <f t="shared" si="828"/>
        <v>123575</v>
      </c>
      <c r="F13190" s="2">
        <f t="shared" si="829"/>
        <v>1235750</v>
      </c>
      <c r="G13190" s="17">
        <f t="shared" si="827"/>
        <v>1</v>
      </c>
      <c r="H13190" s="1" t="str">
        <f t="shared" si="830"/>
        <v>PLINE PLINE: 1235651.314,52.706</v>
      </c>
    </row>
    <row r="13191" spans="1:8">
      <c r="A13191" s="1">
        <f>'HHR-NGL-05-102+600 TO 127+600'!A13191</f>
        <v>0</v>
      </c>
      <c r="B13191" s="1">
        <f>'HHR-NGL-05-102+600 TO 127+600'!B13191</f>
        <v>-98.376000000000005</v>
      </c>
      <c r="C13191" s="1">
        <f>'HHR-NGL-05-102+600 TO 127+600'!D13191</f>
        <v>52.732999999999997</v>
      </c>
      <c r="D13191" s="24"/>
      <c r="E13191" s="1">
        <f t="shared" si="828"/>
        <v>123575</v>
      </c>
      <c r="F13191" s="2">
        <f t="shared" si="829"/>
        <v>1235750</v>
      </c>
      <c r="G13191" s="17">
        <f t="shared" si="827"/>
        <v>1</v>
      </c>
      <c r="H13191" s="1" t="str">
        <f t="shared" si="830"/>
        <v>PLINE PLINE: 1235651.624,52.733</v>
      </c>
    </row>
    <row r="13192" spans="1:8">
      <c r="A13192" s="1">
        <f>'HHR-NGL-05-102+600 TO 127+600'!A13192</f>
        <v>0</v>
      </c>
      <c r="B13192" s="1">
        <f>'HHR-NGL-05-102+600 TO 127+600'!B13192</f>
        <v>-89.108999999999995</v>
      </c>
      <c r="C13192" s="1">
        <f>'HHR-NGL-05-102+600 TO 127+600'!D13192</f>
        <v>51.814</v>
      </c>
      <c r="D13192" s="24"/>
      <c r="E13192" s="1">
        <f t="shared" si="828"/>
        <v>123575</v>
      </c>
      <c r="F13192" s="2">
        <f t="shared" si="829"/>
        <v>1235750</v>
      </c>
      <c r="G13192" s="17">
        <f t="shared" si="827"/>
        <v>1</v>
      </c>
      <c r="H13192" s="1" t="str">
        <f t="shared" si="830"/>
        <v>PLINE PLINE: 1235660.891,51.814</v>
      </c>
    </row>
    <row r="13193" spans="1:8">
      <c r="A13193" s="1">
        <f>'HHR-NGL-05-102+600 TO 127+600'!A13193</f>
        <v>0</v>
      </c>
      <c r="B13193" s="1">
        <f>'HHR-NGL-05-102+600 TO 127+600'!B13193</f>
        <v>-88.611999999999995</v>
      </c>
      <c r="C13193" s="1">
        <f>'HHR-NGL-05-102+600 TO 127+600'!D13193</f>
        <v>51.741999999999997</v>
      </c>
      <c r="D13193" s="24"/>
      <c r="E13193" s="1">
        <f t="shared" si="828"/>
        <v>123575</v>
      </c>
      <c r="F13193" s="2">
        <f t="shared" si="829"/>
        <v>1235750</v>
      </c>
      <c r="G13193" s="17">
        <f t="shared" si="827"/>
        <v>1</v>
      </c>
      <c r="H13193" s="1" t="str">
        <f t="shared" si="830"/>
        <v>PLINE PLINE: 1235661.388,51.742</v>
      </c>
    </row>
    <row r="13194" spans="1:8">
      <c r="A13194" s="1">
        <f>'HHR-NGL-05-102+600 TO 127+600'!A13194</f>
        <v>0</v>
      </c>
      <c r="B13194" s="1">
        <f>'HHR-NGL-05-102+600 TO 127+600'!B13194</f>
        <v>-88.168000000000006</v>
      </c>
      <c r="C13194" s="1">
        <f>'HHR-NGL-05-102+600 TO 127+600'!D13194</f>
        <v>51.640999999999998</v>
      </c>
      <c r="D13194" s="24"/>
      <c r="E13194" s="1">
        <f t="shared" si="828"/>
        <v>123575</v>
      </c>
      <c r="F13194" s="2">
        <f t="shared" si="829"/>
        <v>1235750</v>
      </c>
      <c r="G13194" s="17">
        <f t="shared" si="827"/>
        <v>1</v>
      </c>
      <c r="H13194" s="1" t="str">
        <f t="shared" si="830"/>
        <v>PLINE PLINE: 1235661.832,51.641</v>
      </c>
    </row>
    <row r="13195" spans="1:8">
      <c r="A13195" s="1">
        <f>'HHR-NGL-05-102+600 TO 127+600'!A13195</f>
        <v>0</v>
      </c>
      <c r="B13195" s="1">
        <f>'HHR-NGL-05-102+600 TO 127+600'!B13195</f>
        <v>-78.528000000000006</v>
      </c>
      <c r="C13195" s="1">
        <f>'HHR-NGL-05-102+600 TO 127+600'!D13195</f>
        <v>49.302999999999997</v>
      </c>
      <c r="D13195" s="24"/>
      <c r="E13195" s="1">
        <f t="shared" si="828"/>
        <v>123575</v>
      </c>
      <c r="F13195" s="2">
        <f t="shared" si="829"/>
        <v>1235750</v>
      </c>
      <c r="G13195" s="17">
        <f t="shared" si="827"/>
        <v>1</v>
      </c>
      <c r="H13195" s="1" t="str">
        <f t="shared" si="830"/>
        <v>PLINE PLINE: 1235671.472,49.303</v>
      </c>
    </row>
    <row r="13196" spans="1:8">
      <c r="A13196" s="1">
        <f>'HHR-NGL-05-102+600 TO 127+600'!A13196</f>
        <v>0</v>
      </c>
      <c r="B13196" s="1">
        <f>'HHR-NGL-05-102+600 TO 127+600'!B13196</f>
        <v>-77.760000000000005</v>
      </c>
      <c r="C13196" s="1">
        <f>'HHR-NGL-05-102+600 TO 127+600'!D13196</f>
        <v>49.238</v>
      </c>
      <c r="D13196" s="24"/>
      <c r="E13196" s="1">
        <f t="shared" si="828"/>
        <v>123575</v>
      </c>
      <c r="F13196" s="2">
        <f t="shared" si="829"/>
        <v>1235750</v>
      </c>
      <c r="G13196" s="17">
        <f t="shared" si="827"/>
        <v>1</v>
      </c>
      <c r="H13196" s="1" t="str">
        <f t="shared" si="830"/>
        <v>PLINE PLINE: 1235672.24,49.238</v>
      </c>
    </row>
    <row r="13197" spans="1:8">
      <c r="A13197" s="1">
        <f>'HHR-NGL-05-102+600 TO 127+600'!A13197</f>
        <v>0</v>
      </c>
      <c r="B13197" s="1">
        <f>'HHR-NGL-05-102+600 TO 127+600'!B13197</f>
        <v>-68.433999999999997</v>
      </c>
      <c r="C13197" s="1">
        <f>'HHR-NGL-05-102+600 TO 127+600'!D13197</f>
        <v>48.16</v>
      </c>
      <c r="D13197" s="24"/>
      <c r="E13197" s="1">
        <f t="shared" si="828"/>
        <v>123575</v>
      </c>
      <c r="F13197" s="2">
        <f t="shared" si="829"/>
        <v>1235750</v>
      </c>
      <c r="G13197" s="17">
        <f t="shared" si="827"/>
        <v>1</v>
      </c>
      <c r="H13197" s="1" t="str">
        <f t="shared" si="830"/>
        <v>PLINE PLINE: 1235681.566,48.16</v>
      </c>
    </row>
    <row r="13198" spans="1:8">
      <c r="A13198" s="1">
        <f>'HHR-NGL-05-102+600 TO 127+600'!A13198</f>
        <v>0</v>
      </c>
      <c r="B13198" s="1">
        <f>'HHR-NGL-05-102+600 TO 127+600'!B13198</f>
        <v>-59.475000000000001</v>
      </c>
      <c r="C13198" s="1">
        <f>'HHR-NGL-05-102+600 TO 127+600'!D13198</f>
        <v>47.23</v>
      </c>
      <c r="D13198" s="24"/>
      <c r="E13198" s="1">
        <f t="shared" si="828"/>
        <v>123575</v>
      </c>
      <c r="F13198" s="2">
        <f t="shared" si="829"/>
        <v>1235750</v>
      </c>
      <c r="G13198" s="17">
        <f t="shared" si="827"/>
        <v>1</v>
      </c>
      <c r="H13198" s="1" t="str">
        <f t="shared" si="830"/>
        <v>PLINE PLINE: 1235690.525,47.23</v>
      </c>
    </row>
    <row r="13199" spans="1:8">
      <c r="A13199" s="1">
        <f>'HHR-NGL-05-102+600 TO 127+600'!A13199</f>
        <v>0</v>
      </c>
      <c r="B13199" s="1">
        <f>'HHR-NGL-05-102+600 TO 127+600'!B13199</f>
        <v>-58.360999999999997</v>
      </c>
      <c r="C13199" s="1">
        <f>'HHR-NGL-05-102+600 TO 127+600'!D13199</f>
        <v>47.156999999999996</v>
      </c>
      <c r="D13199" s="24"/>
      <c r="E13199" s="1">
        <f t="shared" si="828"/>
        <v>123575</v>
      </c>
      <c r="F13199" s="2">
        <f t="shared" si="829"/>
        <v>1235750</v>
      </c>
      <c r="G13199" s="17">
        <f t="shared" si="827"/>
        <v>1</v>
      </c>
      <c r="H13199" s="1" t="str">
        <f t="shared" si="830"/>
        <v>PLINE PLINE: 1235691.639,47.157</v>
      </c>
    </row>
    <row r="13200" spans="1:8">
      <c r="A13200" s="1">
        <f>'HHR-NGL-05-102+600 TO 127+600'!A13200</f>
        <v>0</v>
      </c>
      <c r="B13200" s="1">
        <f>'HHR-NGL-05-102+600 TO 127+600'!B13200</f>
        <v>-57.273000000000003</v>
      </c>
      <c r="C13200" s="1">
        <f>'HHR-NGL-05-102+600 TO 127+600'!D13200</f>
        <v>47.063000000000002</v>
      </c>
      <c r="D13200" s="24"/>
      <c r="E13200" s="1">
        <f t="shared" si="828"/>
        <v>123575</v>
      </c>
      <c r="F13200" s="2">
        <f t="shared" si="829"/>
        <v>1235750</v>
      </c>
      <c r="G13200" s="17">
        <f t="shared" si="827"/>
        <v>1</v>
      </c>
      <c r="H13200" s="1" t="str">
        <f t="shared" si="830"/>
        <v>PLINE PLINE: 1235692.727,47.063</v>
      </c>
    </row>
    <row r="13201" spans="1:8">
      <c r="A13201" s="1">
        <f>'HHR-NGL-05-102+600 TO 127+600'!A13201</f>
        <v>0</v>
      </c>
      <c r="B13201" s="1">
        <f>'HHR-NGL-05-102+600 TO 127+600'!B13201</f>
        <v>-48.335999999999999</v>
      </c>
      <c r="C13201" s="1">
        <f>'HHR-NGL-05-102+600 TO 127+600'!D13201</f>
        <v>45.805999999999997</v>
      </c>
      <c r="D13201" s="24"/>
      <c r="E13201" s="1">
        <f t="shared" si="828"/>
        <v>123575</v>
      </c>
      <c r="F13201" s="2">
        <f t="shared" si="829"/>
        <v>1235750</v>
      </c>
      <c r="G13201" s="17">
        <f t="shared" si="827"/>
        <v>1</v>
      </c>
      <c r="H13201" s="1" t="str">
        <f t="shared" si="830"/>
        <v>PLINE PLINE: 1235701.664,45.806</v>
      </c>
    </row>
    <row r="13202" spans="1:8">
      <c r="A13202" s="1">
        <f>'HHR-NGL-05-102+600 TO 127+600'!A13202</f>
        <v>0</v>
      </c>
      <c r="B13202" s="1">
        <f>'HHR-NGL-05-102+600 TO 127+600'!B13202</f>
        <v>-46.975999999999999</v>
      </c>
      <c r="C13202" s="1">
        <f>'HHR-NGL-05-102+600 TO 127+600'!D13202</f>
        <v>45.722000000000001</v>
      </c>
      <c r="D13202" s="24"/>
      <c r="E13202" s="1">
        <f t="shared" si="828"/>
        <v>123575</v>
      </c>
      <c r="F13202" s="2">
        <f t="shared" si="829"/>
        <v>1235750</v>
      </c>
      <c r="G13202" s="17">
        <f t="shared" si="827"/>
        <v>1</v>
      </c>
      <c r="H13202" s="1" t="str">
        <f t="shared" si="830"/>
        <v>PLINE PLINE: 1235703.024,45.722</v>
      </c>
    </row>
    <row r="13203" spans="1:8">
      <c r="A13203" s="1">
        <f>'HHR-NGL-05-102+600 TO 127+600'!A13203</f>
        <v>0</v>
      </c>
      <c r="B13203" s="1">
        <f>'HHR-NGL-05-102+600 TO 127+600'!B13203</f>
        <v>-38.307000000000002</v>
      </c>
      <c r="C13203" s="1">
        <f>'HHR-NGL-05-102+600 TO 127+600'!D13203</f>
        <v>46.991</v>
      </c>
      <c r="D13203" s="24"/>
      <c r="E13203" s="1">
        <f t="shared" si="828"/>
        <v>123575</v>
      </c>
      <c r="F13203" s="2">
        <f t="shared" si="829"/>
        <v>1235750</v>
      </c>
      <c r="G13203" s="17">
        <f t="shared" si="827"/>
        <v>1</v>
      </c>
      <c r="H13203" s="1" t="str">
        <f t="shared" si="830"/>
        <v>PLINE PLINE: 1235711.693,46.991</v>
      </c>
    </row>
    <row r="13204" spans="1:8">
      <c r="A13204" s="1">
        <f>'HHR-NGL-05-102+600 TO 127+600'!A13204</f>
        <v>0</v>
      </c>
      <c r="B13204" s="1">
        <f>'HHR-NGL-05-102+600 TO 127+600'!B13204</f>
        <v>-29.678000000000001</v>
      </c>
      <c r="C13204" s="1">
        <f>'HHR-NGL-05-102+600 TO 127+600'!D13204</f>
        <v>46.19</v>
      </c>
      <c r="D13204" s="24"/>
      <c r="E13204" s="1">
        <f t="shared" si="828"/>
        <v>123575</v>
      </c>
      <c r="F13204" s="2">
        <f t="shared" si="829"/>
        <v>1235750</v>
      </c>
      <c r="G13204" s="17">
        <f t="shared" si="827"/>
        <v>1</v>
      </c>
      <c r="H13204" s="1" t="str">
        <f t="shared" si="830"/>
        <v>PLINE PLINE: 1235720.322,46.19</v>
      </c>
    </row>
    <row r="13205" spans="1:8">
      <c r="A13205" s="1">
        <f>'HHR-NGL-05-102+600 TO 127+600'!A13205</f>
        <v>0</v>
      </c>
      <c r="B13205" s="1">
        <f>'HHR-NGL-05-102+600 TO 127+600'!B13205</f>
        <v>-28.276</v>
      </c>
      <c r="C13205" s="1">
        <f>'HHR-NGL-05-102+600 TO 127+600'!D13205</f>
        <v>46.246000000000002</v>
      </c>
      <c r="D13205" s="24"/>
      <c r="E13205" s="1">
        <f t="shared" si="828"/>
        <v>123575</v>
      </c>
      <c r="F13205" s="2">
        <f t="shared" si="829"/>
        <v>1235750</v>
      </c>
      <c r="G13205" s="17">
        <f t="shared" si="827"/>
        <v>1</v>
      </c>
      <c r="H13205" s="1" t="str">
        <f t="shared" si="830"/>
        <v>PLINE PLINE: 1235721.724,46.246</v>
      </c>
    </row>
    <row r="13206" spans="1:8">
      <c r="A13206" s="1">
        <f>'HHR-NGL-05-102+600 TO 127+600'!A13206</f>
        <v>0</v>
      </c>
      <c r="B13206" s="1">
        <f>'HHR-NGL-05-102+600 TO 127+600'!B13206</f>
        <v>-19.515000000000001</v>
      </c>
      <c r="C13206" s="1">
        <f>'HHR-NGL-05-102+600 TO 127+600'!D13206</f>
        <v>46.36</v>
      </c>
      <c r="D13206" s="24"/>
      <c r="E13206" s="1">
        <f t="shared" si="828"/>
        <v>123575</v>
      </c>
      <c r="F13206" s="2">
        <f t="shared" si="829"/>
        <v>1235750</v>
      </c>
      <c r="G13206" s="17">
        <f t="shared" si="827"/>
        <v>1</v>
      </c>
      <c r="H13206" s="1" t="str">
        <f t="shared" si="830"/>
        <v>PLINE PLINE: 1235730.485,46.36</v>
      </c>
    </row>
    <row r="13207" spans="1:8">
      <c r="A13207" s="1">
        <f>'HHR-NGL-05-102+600 TO 127+600'!A13207</f>
        <v>0</v>
      </c>
      <c r="B13207" s="1">
        <f>'HHR-NGL-05-102+600 TO 127+600'!B13207</f>
        <v>-18.225999999999999</v>
      </c>
      <c r="C13207" s="1">
        <f>'HHR-NGL-05-102+600 TO 127+600'!D13207</f>
        <v>46.356999999999999</v>
      </c>
      <c r="D13207" s="24"/>
      <c r="E13207" s="1">
        <f t="shared" si="828"/>
        <v>123575</v>
      </c>
      <c r="F13207" s="2">
        <f t="shared" si="829"/>
        <v>1235750</v>
      </c>
      <c r="G13207" s="17">
        <f t="shared" si="827"/>
        <v>1</v>
      </c>
      <c r="H13207" s="1" t="str">
        <f t="shared" si="830"/>
        <v>PLINE PLINE: 1235731.774,46.357</v>
      </c>
    </row>
    <row r="13208" spans="1:8">
      <c r="A13208" s="1">
        <f>'HHR-NGL-05-102+600 TO 127+600'!A13208</f>
        <v>0</v>
      </c>
      <c r="B13208" s="1">
        <f>'HHR-NGL-05-102+600 TO 127+600'!B13208</f>
        <v>-9.1170000000000009</v>
      </c>
      <c r="C13208" s="1">
        <f>'HHR-NGL-05-102+600 TO 127+600'!D13208</f>
        <v>46.524000000000001</v>
      </c>
      <c r="D13208" s="24"/>
      <c r="E13208" s="1">
        <f t="shared" si="828"/>
        <v>123575</v>
      </c>
      <c r="F13208" s="2">
        <f t="shared" si="829"/>
        <v>1235750</v>
      </c>
      <c r="G13208" s="17">
        <f t="shared" si="827"/>
        <v>1</v>
      </c>
      <c r="H13208" s="1" t="str">
        <f t="shared" si="830"/>
        <v>PLINE PLINE: 1235740.883,46.524</v>
      </c>
    </row>
    <row r="13209" spans="1:8">
      <c r="A13209" s="1">
        <f>'HHR-NGL-05-102+600 TO 127+600'!A13209</f>
        <v>0</v>
      </c>
      <c r="B13209" s="1">
        <f>'HHR-NGL-05-102+600 TO 127+600'!B13209</f>
        <v>-8.1370000000000005</v>
      </c>
      <c r="C13209" s="1">
        <f>'HHR-NGL-05-102+600 TO 127+600'!D13209</f>
        <v>46.546999999999997</v>
      </c>
      <c r="D13209" s="24"/>
      <c r="E13209" s="1">
        <f t="shared" si="828"/>
        <v>123575</v>
      </c>
      <c r="F13209" s="2">
        <f t="shared" si="829"/>
        <v>1235750</v>
      </c>
      <c r="G13209" s="17">
        <f t="shared" si="827"/>
        <v>1</v>
      </c>
      <c r="H13209" s="1" t="str">
        <f t="shared" si="830"/>
        <v>PLINE PLINE: 1235741.863,46.547</v>
      </c>
    </row>
    <row r="13210" spans="1:8">
      <c r="A13210" s="1">
        <f>'HHR-NGL-05-102+600 TO 127+600'!A13210</f>
        <v>0</v>
      </c>
      <c r="B13210" s="1">
        <f>'HHR-NGL-05-102+600 TO 127+600'!B13210</f>
        <v>-7.1020000000000003</v>
      </c>
      <c r="C13210" s="1">
        <f>'HHR-NGL-05-102+600 TO 127+600'!D13210</f>
        <v>46.529000000000003</v>
      </c>
      <c r="D13210" s="24"/>
      <c r="E13210" s="1">
        <f t="shared" si="828"/>
        <v>123575</v>
      </c>
      <c r="F13210" s="2">
        <f t="shared" si="829"/>
        <v>1235750</v>
      </c>
      <c r="G13210" s="17">
        <f t="shared" si="827"/>
        <v>1</v>
      </c>
      <c r="H13210" s="1" t="str">
        <f t="shared" si="830"/>
        <v>PLINE PLINE: 1235742.898,46.529</v>
      </c>
    </row>
    <row r="13211" spans="1:8">
      <c r="A13211" s="1">
        <f>'HHR-NGL-05-102+600 TO 127+600'!A13211</f>
        <v>0</v>
      </c>
      <c r="B13211" s="1">
        <f>'HHR-NGL-05-102+600 TO 127+600'!B13211</f>
        <v>-0.112</v>
      </c>
      <c r="C13211" s="1">
        <f>'HHR-NGL-05-102+600 TO 127+600'!D13211</f>
        <v>46.829000000000001</v>
      </c>
      <c r="D13211" s="24"/>
      <c r="E13211" s="1">
        <f t="shared" si="828"/>
        <v>123575</v>
      </c>
      <c r="F13211" s="2">
        <f t="shared" si="829"/>
        <v>1235750</v>
      </c>
      <c r="G13211" s="17">
        <f t="shared" si="827"/>
        <v>1</v>
      </c>
      <c r="H13211" s="1" t="str">
        <f t="shared" si="830"/>
        <v>PLINE PLINE: 1235749.888,46.829</v>
      </c>
    </row>
    <row r="13212" spans="1:8">
      <c r="A13212" s="1">
        <f>'HHR-NGL-05-102+600 TO 127+600'!A13212</f>
        <v>0</v>
      </c>
      <c r="B13212" s="1">
        <f>'HHR-NGL-05-102+600 TO 127+600'!B13212</f>
        <v>0</v>
      </c>
      <c r="C13212" s="1">
        <f>'HHR-NGL-05-102+600 TO 127+600'!D13212</f>
        <v>46.826000000000001</v>
      </c>
      <c r="D13212" s="24"/>
      <c r="E13212" s="1">
        <f t="shared" si="828"/>
        <v>123575</v>
      </c>
      <c r="F13212" s="2">
        <f t="shared" si="829"/>
        <v>1235750</v>
      </c>
      <c r="G13212" s="17">
        <f t="shared" si="827"/>
        <v>1</v>
      </c>
      <c r="H13212" s="1" t="str">
        <f t="shared" si="830"/>
        <v>PLINE PLINE: 1235750,46.826</v>
      </c>
    </row>
    <row r="13213" spans="1:8">
      <c r="A13213" s="1">
        <f>'HHR-NGL-05-102+600 TO 127+600'!A13213</f>
        <v>0</v>
      </c>
      <c r="B13213" s="1">
        <f>'HHR-NGL-05-102+600 TO 127+600'!B13213</f>
        <v>1.9379999999999999</v>
      </c>
      <c r="C13213" s="1">
        <f>'HHR-NGL-05-102+600 TO 127+600'!D13213</f>
        <v>46.777999999999999</v>
      </c>
      <c r="D13213" s="24"/>
      <c r="E13213" s="1">
        <f t="shared" si="828"/>
        <v>123575</v>
      </c>
      <c r="F13213" s="2">
        <f t="shared" si="829"/>
        <v>1235750</v>
      </c>
      <c r="G13213" s="17">
        <f t="shared" si="827"/>
        <v>1</v>
      </c>
      <c r="H13213" s="1" t="str">
        <f t="shared" si="830"/>
        <v>PLINE PLINE: 1235751.938,46.778</v>
      </c>
    </row>
    <row r="13214" spans="1:8">
      <c r="A13214" s="1">
        <f>'HHR-NGL-05-102+600 TO 127+600'!A13214</f>
        <v>0</v>
      </c>
      <c r="B13214" s="1">
        <f>'HHR-NGL-05-102+600 TO 127+600'!B13214</f>
        <v>11.648999999999999</v>
      </c>
      <c r="C13214" s="1">
        <f>'HHR-NGL-05-102+600 TO 127+600'!D13214</f>
        <v>46.8</v>
      </c>
      <c r="D13214" s="24"/>
      <c r="E13214" s="1">
        <f t="shared" si="828"/>
        <v>123575</v>
      </c>
      <c r="F13214" s="2">
        <f t="shared" si="829"/>
        <v>1235750</v>
      </c>
      <c r="G13214" s="17">
        <f t="shared" si="827"/>
        <v>1</v>
      </c>
      <c r="H13214" s="1" t="str">
        <f t="shared" si="830"/>
        <v>PLINE PLINE: 1235761.649,46.8</v>
      </c>
    </row>
    <row r="13215" spans="1:8">
      <c r="A13215" s="1">
        <f>'HHR-NGL-05-102+600 TO 127+600'!A13215</f>
        <v>0</v>
      </c>
      <c r="B13215" s="1">
        <f>'HHR-NGL-05-102+600 TO 127+600'!B13215</f>
        <v>11.965</v>
      </c>
      <c r="C13215" s="1">
        <f>'HHR-NGL-05-102+600 TO 127+600'!D13215</f>
        <v>46.814999999999998</v>
      </c>
      <c r="D13215" s="24"/>
      <c r="E13215" s="1">
        <f t="shared" si="828"/>
        <v>123575</v>
      </c>
      <c r="F13215" s="2">
        <f t="shared" si="829"/>
        <v>1235750</v>
      </c>
      <c r="G13215" s="17">
        <f t="shared" si="827"/>
        <v>1</v>
      </c>
      <c r="H13215" s="1" t="str">
        <f t="shared" si="830"/>
        <v>PLINE PLINE: 1235761.965,46.815</v>
      </c>
    </row>
    <row r="13216" spans="1:8">
      <c r="A13216" s="1">
        <f>'HHR-NGL-05-102+600 TO 127+600'!A13216</f>
        <v>0</v>
      </c>
      <c r="B13216" s="1">
        <f>'HHR-NGL-05-102+600 TO 127+600'!B13216</f>
        <v>21.68</v>
      </c>
      <c r="C13216" s="1">
        <f>'HHR-NGL-05-102+600 TO 127+600'!D13216</f>
        <v>46.637</v>
      </c>
      <c r="D13216" s="24"/>
      <c r="E13216" s="1">
        <f t="shared" si="828"/>
        <v>123575</v>
      </c>
      <c r="F13216" s="2">
        <f t="shared" si="829"/>
        <v>1235750</v>
      </c>
      <c r="G13216" s="17">
        <f t="shared" si="827"/>
        <v>1</v>
      </c>
      <c r="H13216" s="1" t="str">
        <f t="shared" si="830"/>
        <v>PLINE PLINE: 1235771.68,46.637</v>
      </c>
    </row>
    <row r="13217" spans="1:8">
      <c r="A13217" s="1">
        <f>'HHR-NGL-05-102+600 TO 127+600'!A13217</f>
        <v>0</v>
      </c>
      <c r="B13217" s="1">
        <f>'HHR-NGL-05-102+600 TO 127+600'!B13217</f>
        <v>21.989000000000001</v>
      </c>
      <c r="C13217" s="1">
        <f>'HHR-NGL-05-102+600 TO 127+600'!D13217</f>
        <v>46.636000000000003</v>
      </c>
      <c r="D13217" s="24"/>
      <c r="E13217" s="1">
        <f t="shared" si="828"/>
        <v>123575</v>
      </c>
      <c r="F13217" s="2">
        <f t="shared" si="829"/>
        <v>1235750</v>
      </c>
      <c r="G13217" s="17">
        <f t="shared" si="827"/>
        <v>1</v>
      </c>
      <c r="H13217" s="1" t="str">
        <f t="shared" si="830"/>
        <v>PLINE PLINE: 1235771.989,46.636</v>
      </c>
    </row>
    <row r="13218" spans="1:8">
      <c r="A13218" s="1">
        <f>'HHR-NGL-05-102+600 TO 127+600'!A13218</f>
        <v>0</v>
      </c>
      <c r="B13218" s="1">
        <f>'HHR-NGL-05-102+600 TO 127+600'!B13218</f>
        <v>22.289000000000001</v>
      </c>
      <c r="C13218" s="1">
        <f>'HHR-NGL-05-102+600 TO 127+600'!D13218</f>
        <v>46.643999999999998</v>
      </c>
      <c r="D13218" s="24"/>
      <c r="E13218" s="1">
        <f t="shared" si="828"/>
        <v>123575</v>
      </c>
      <c r="F13218" s="2">
        <f t="shared" si="829"/>
        <v>1235750</v>
      </c>
      <c r="G13218" s="17">
        <f t="shared" si="827"/>
        <v>1</v>
      </c>
      <c r="H13218" s="1" t="str">
        <f t="shared" si="830"/>
        <v>PLINE PLINE: 1235772.289,46.644</v>
      </c>
    </row>
    <row r="13219" spans="1:8">
      <c r="A13219" s="1">
        <f>'HHR-NGL-05-102+600 TO 127+600'!A13219</f>
        <v>0</v>
      </c>
      <c r="B13219" s="1">
        <f>'HHR-NGL-05-102+600 TO 127+600'!B13219</f>
        <v>32.055999999999997</v>
      </c>
      <c r="C13219" s="1">
        <f>'HHR-NGL-05-102+600 TO 127+600'!D13219</f>
        <v>47.018000000000001</v>
      </c>
      <c r="D13219" s="24"/>
      <c r="E13219" s="1">
        <f t="shared" si="828"/>
        <v>123575</v>
      </c>
      <c r="F13219" s="2">
        <f t="shared" si="829"/>
        <v>1235750</v>
      </c>
      <c r="G13219" s="17">
        <f t="shared" si="827"/>
        <v>1</v>
      </c>
      <c r="H13219" s="1" t="str">
        <f t="shared" si="830"/>
        <v>PLINE PLINE: 1235782.056,47.018</v>
      </c>
    </row>
    <row r="13220" spans="1:8">
      <c r="A13220" s="1">
        <f>'HHR-NGL-05-102+600 TO 127+600'!A13220</f>
        <v>0</v>
      </c>
      <c r="B13220" s="1">
        <f>'HHR-NGL-05-102+600 TO 127+600'!B13220</f>
        <v>41.707000000000001</v>
      </c>
      <c r="C13220" s="1">
        <f>'HHR-NGL-05-102+600 TO 127+600'!D13220</f>
        <v>47.121000000000002</v>
      </c>
      <c r="D13220" s="24"/>
      <c r="E13220" s="1">
        <f t="shared" si="828"/>
        <v>123575</v>
      </c>
      <c r="F13220" s="2">
        <f t="shared" si="829"/>
        <v>1235750</v>
      </c>
      <c r="G13220" s="17">
        <f t="shared" si="827"/>
        <v>1</v>
      </c>
      <c r="H13220" s="1" t="str">
        <f t="shared" si="830"/>
        <v>PLINE PLINE: 1235791.707,47.121</v>
      </c>
    </row>
    <row r="13221" spans="1:8">
      <c r="A13221" s="1">
        <f>'HHR-NGL-05-102+600 TO 127+600'!A13221</f>
        <v>0</v>
      </c>
      <c r="B13221" s="1">
        <f>'HHR-NGL-05-102+600 TO 127+600'!B13221</f>
        <v>42.033000000000001</v>
      </c>
      <c r="C13221" s="1">
        <f>'HHR-NGL-05-102+600 TO 127+600'!D13221</f>
        <v>47.124000000000002</v>
      </c>
      <c r="D13221" s="24"/>
      <c r="E13221" s="1">
        <f t="shared" si="828"/>
        <v>123575</v>
      </c>
      <c r="F13221" s="2">
        <f t="shared" si="829"/>
        <v>1235750</v>
      </c>
      <c r="G13221" s="17">
        <f t="shared" si="827"/>
        <v>1</v>
      </c>
      <c r="H13221" s="1" t="str">
        <f t="shared" si="830"/>
        <v>PLINE PLINE: 1235792.033,47.124</v>
      </c>
    </row>
    <row r="13222" spans="1:8">
      <c r="A13222" s="1">
        <f>'HHR-NGL-05-102+600 TO 127+600'!A13222</f>
        <v>0</v>
      </c>
      <c r="B13222" s="1">
        <f>'HHR-NGL-05-102+600 TO 127+600'!B13222</f>
        <v>42.177999999999997</v>
      </c>
      <c r="C13222" s="1">
        <f>'HHR-NGL-05-102+600 TO 127+600'!D13222</f>
        <v>47.121000000000002</v>
      </c>
      <c r="D13222" s="24"/>
      <c r="E13222" s="1">
        <f t="shared" si="828"/>
        <v>123575</v>
      </c>
      <c r="F13222" s="2">
        <f t="shared" si="829"/>
        <v>1235750</v>
      </c>
      <c r="G13222" s="17">
        <f t="shared" si="827"/>
        <v>1</v>
      </c>
      <c r="H13222" s="1" t="str">
        <f t="shared" si="830"/>
        <v>PLINE PLINE: 1235792.178,47.121</v>
      </c>
    </row>
    <row r="13223" spans="1:8">
      <c r="A13223" s="1">
        <f>'HHR-NGL-05-102+600 TO 127+600'!A13223</f>
        <v>0</v>
      </c>
      <c r="B13223" s="1">
        <f>'HHR-NGL-05-102+600 TO 127+600'!B13223</f>
        <v>51.981999999999999</v>
      </c>
      <c r="C13223" s="1">
        <f>'HHR-NGL-05-102+600 TO 127+600'!D13223</f>
        <v>46.898000000000003</v>
      </c>
      <c r="D13223" s="24"/>
      <c r="E13223" s="1">
        <f t="shared" si="828"/>
        <v>123575</v>
      </c>
      <c r="F13223" s="2">
        <f t="shared" si="829"/>
        <v>1235750</v>
      </c>
      <c r="G13223" s="17">
        <f t="shared" si="827"/>
        <v>1</v>
      </c>
      <c r="H13223" s="1" t="str">
        <f t="shared" si="830"/>
        <v>PLINE PLINE: 1235801.982,46.898</v>
      </c>
    </row>
    <row r="13224" spans="1:8">
      <c r="A13224" s="1">
        <f>'HHR-NGL-05-102+600 TO 127+600'!A13224</f>
        <v>0</v>
      </c>
      <c r="B13224" s="1">
        <f>'HHR-NGL-05-102+600 TO 127+600'!B13224</f>
        <v>53.145000000000003</v>
      </c>
      <c r="C13224" s="1">
        <f>'HHR-NGL-05-102+600 TO 127+600'!D13224</f>
        <v>46.881</v>
      </c>
      <c r="D13224" s="24"/>
      <c r="E13224" s="1">
        <f t="shared" si="828"/>
        <v>123575</v>
      </c>
      <c r="F13224" s="2">
        <f t="shared" si="829"/>
        <v>1235750</v>
      </c>
      <c r="G13224" s="17">
        <f t="shared" si="827"/>
        <v>1</v>
      </c>
      <c r="H13224" s="1" t="str">
        <f t="shared" si="830"/>
        <v>PLINE PLINE: 1235803.145,46.881</v>
      </c>
    </row>
    <row r="13225" spans="1:8">
      <c r="A13225" s="1">
        <f>'HHR-NGL-05-102+600 TO 127+600'!A13225</f>
        <v>0</v>
      </c>
      <c r="B13225" s="1">
        <f>'HHR-NGL-05-102+600 TO 127+600'!B13225</f>
        <v>53.91</v>
      </c>
      <c r="C13225" s="1">
        <f>'HHR-NGL-05-102+600 TO 127+600'!D13225</f>
        <v>46.87</v>
      </c>
      <c r="D13225" s="24"/>
      <c r="E13225" s="1">
        <f t="shared" si="828"/>
        <v>123575</v>
      </c>
      <c r="F13225" s="2">
        <f t="shared" si="829"/>
        <v>1235750</v>
      </c>
      <c r="G13225" s="17">
        <f t="shared" si="827"/>
        <v>1</v>
      </c>
      <c r="H13225" s="1" t="str">
        <f t="shared" si="830"/>
        <v>PLINE PLINE: 1235803.91,46.87</v>
      </c>
    </row>
    <row r="13226" spans="1:8">
      <c r="A13226" s="1">
        <f>'HHR-NGL-05-102+600 TO 127+600'!A13226</f>
        <v>0</v>
      </c>
      <c r="B13226" s="1">
        <f>'HHR-NGL-05-102+600 TO 127+600'!B13226</f>
        <v>61.984000000000002</v>
      </c>
      <c r="C13226" s="1">
        <f>'HHR-NGL-05-102+600 TO 127+600'!D13226</f>
        <v>47.238</v>
      </c>
      <c r="D13226" s="24"/>
      <c r="E13226" s="1">
        <f t="shared" si="828"/>
        <v>123575</v>
      </c>
      <c r="F13226" s="2">
        <f t="shared" si="829"/>
        <v>1235750</v>
      </c>
      <c r="G13226" s="17">
        <f t="shared" si="827"/>
        <v>1</v>
      </c>
      <c r="H13226" s="1" t="str">
        <f t="shared" si="830"/>
        <v>PLINE PLINE: 1235811.984,47.238</v>
      </c>
    </row>
    <row r="13227" spans="1:8">
      <c r="A13227" s="1">
        <f>'HHR-NGL-05-102+600 TO 127+600'!A13227</f>
        <v>0</v>
      </c>
      <c r="B13227" s="1">
        <f>'HHR-NGL-05-102+600 TO 127+600'!B13227</f>
        <v>63.137</v>
      </c>
      <c r="C13227" s="1">
        <f>'HHR-NGL-05-102+600 TO 127+600'!D13227</f>
        <v>47.286000000000001</v>
      </c>
      <c r="D13227" s="24"/>
      <c r="E13227" s="1">
        <f t="shared" si="828"/>
        <v>123575</v>
      </c>
      <c r="F13227" s="2">
        <f t="shared" si="829"/>
        <v>1235750</v>
      </c>
      <c r="G13227" s="17">
        <f t="shared" si="827"/>
        <v>1</v>
      </c>
      <c r="H13227" s="1" t="str">
        <f t="shared" si="830"/>
        <v>PLINE PLINE: 1235813.137,47.286</v>
      </c>
    </row>
    <row r="13228" spans="1:8">
      <c r="A13228" s="1">
        <f>'HHR-NGL-05-102+600 TO 127+600'!A13228</f>
        <v>0</v>
      </c>
      <c r="B13228" s="1">
        <f>'HHR-NGL-05-102+600 TO 127+600'!B13228</f>
        <v>71.944000000000003</v>
      </c>
      <c r="C13228" s="1">
        <f>'HHR-NGL-05-102+600 TO 127+600'!D13228</f>
        <v>47.383000000000003</v>
      </c>
      <c r="D13228" s="24"/>
      <c r="E13228" s="1">
        <f t="shared" si="828"/>
        <v>123575</v>
      </c>
      <c r="F13228" s="2">
        <f t="shared" si="829"/>
        <v>1235750</v>
      </c>
      <c r="G13228" s="17">
        <f t="shared" si="827"/>
        <v>1</v>
      </c>
      <c r="H13228" s="1" t="str">
        <f t="shared" si="830"/>
        <v>PLINE PLINE: 1235821.944,47.383</v>
      </c>
    </row>
    <row r="13229" spans="1:8">
      <c r="A13229" s="1">
        <f>'HHR-NGL-05-102+600 TO 127+600'!A13229</f>
        <v>0</v>
      </c>
      <c r="B13229" s="1">
        <f>'HHR-NGL-05-102+600 TO 127+600'!B13229</f>
        <v>79.099999999999994</v>
      </c>
      <c r="C13229" s="1">
        <f>'HHR-NGL-05-102+600 TO 127+600'!D13229</f>
        <v>47.463000000000001</v>
      </c>
      <c r="D13229" s="24"/>
      <c r="E13229" s="1">
        <f t="shared" si="828"/>
        <v>123575</v>
      </c>
      <c r="F13229" s="2">
        <f t="shared" si="829"/>
        <v>1235750</v>
      </c>
      <c r="G13229" s="17">
        <f t="shared" si="827"/>
        <v>1</v>
      </c>
      <c r="H13229" s="1" t="str">
        <f t="shared" si="830"/>
        <v>PLINE PLINE: 1235829.1,47.463</v>
      </c>
    </row>
    <row r="13230" spans="1:8">
      <c r="A13230" s="1">
        <f>'HHR-NGL-05-102+600 TO 127+600'!A13230</f>
        <v>0</v>
      </c>
      <c r="B13230" s="1">
        <f>'HHR-NGL-05-102+600 TO 127+600'!B13230</f>
        <v>80.344999999999999</v>
      </c>
      <c r="C13230" s="1">
        <f>'HHR-NGL-05-102+600 TO 127+600'!D13230</f>
        <v>47.46</v>
      </c>
      <c r="D13230" s="24"/>
      <c r="E13230" s="1">
        <f t="shared" si="828"/>
        <v>123575</v>
      </c>
      <c r="F13230" s="2">
        <f t="shared" si="829"/>
        <v>1235750</v>
      </c>
      <c r="G13230" s="17">
        <f t="shared" si="827"/>
        <v>1</v>
      </c>
      <c r="H13230" s="1" t="str">
        <f t="shared" si="830"/>
        <v>PLINE PLINE: 1235830.345,47.46</v>
      </c>
    </row>
    <row r="13231" spans="1:8">
      <c r="A13231" s="1">
        <f>'HHR-NGL-05-102+600 TO 127+600'!A13231</f>
        <v>0</v>
      </c>
      <c r="B13231" s="1">
        <f>'HHR-NGL-05-102+600 TO 127+600'!B13231</f>
        <v>89.620999999999995</v>
      </c>
      <c r="C13231" s="1">
        <f>'HHR-NGL-05-102+600 TO 127+600'!D13231</f>
        <v>47.359000000000002</v>
      </c>
      <c r="D13231" s="24"/>
      <c r="E13231" s="1">
        <f t="shared" si="828"/>
        <v>123575</v>
      </c>
      <c r="F13231" s="2">
        <f t="shared" si="829"/>
        <v>1235750</v>
      </c>
      <c r="G13231" s="17">
        <f t="shared" si="827"/>
        <v>1</v>
      </c>
      <c r="H13231" s="1" t="str">
        <f t="shared" si="830"/>
        <v>PLINE PLINE: 1235839.621,47.359</v>
      </c>
    </row>
    <row r="13232" spans="1:8">
      <c r="A13232" s="1">
        <f>'HHR-NGL-05-102+600 TO 127+600'!A13232</f>
        <v>0</v>
      </c>
      <c r="B13232" s="1">
        <f>'HHR-NGL-05-102+600 TO 127+600'!B13232</f>
        <v>89.635999999999996</v>
      </c>
      <c r="C13232" s="1">
        <f>'HHR-NGL-05-102+600 TO 127+600'!D13232</f>
        <v>47.359000000000002</v>
      </c>
      <c r="D13232" s="24"/>
      <c r="E13232" s="1">
        <f t="shared" si="828"/>
        <v>123575</v>
      </c>
      <c r="F13232" s="2">
        <f t="shared" si="829"/>
        <v>1235750</v>
      </c>
      <c r="G13232" s="17">
        <f t="shared" si="827"/>
        <v>1</v>
      </c>
      <c r="H13232" s="1" t="str">
        <f t="shared" si="830"/>
        <v>PLINE PLINE: 1235839.636,47.359</v>
      </c>
    </row>
    <row r="13233" spans="1:8">
      <c r="A13233" s="1">
        <f>'HHR-NGL-05-102+600 TO 127+600'!A13233</f>
        <v>0</v>
      </c>
      <c r="B13233" s="1">
        <f>'HHR-NGL-05-102+600 TO 127+600'!B13233</f>
        <v>89.748999999999995</v>
      </c>
      <c r="C13233" s="1">
        <f>'HHR-NGL-05-102+600 TO 127+600'!D13233</f>
        <v>47.359000000000002</v>
      </c>
      <c r="D13233" s="24"/>
      <c r="E13233" s="1">
        <f t="shared" si="828"/>
        <v>123575</v>
      </c>
      <c r="F13233" s="2">
        <f t="shared" si="829"/>
        <v>1235750</v>
      </c>
      <c r="G13233" s="17">
        <f t="shared" si="827"/>
        <v>1</v>
      </c>
      <c r="H13233" s="1" t="str">
        <f t="shared" si="830"/>
        <v>PLINE PLINE: 1235839.749,47.359</v>
      </c>
    </row>
    <row r="13234" spans="1:8">
      <c r="A13234" s="1">
        <f>'HHR-NGL-05-102+600 TO 127+600'!A13234</f>
        <v>0</v>
      </c>
      <c r="B13234" s="1">
        <f>'HHR-NGL-05-102+600 TO 127+600'!B13234</f>
        <v>99.756</v>
      </c>
      <c r="C13234" s="1">
        <f>'HHR-NGL-05-102+600 TO 127+600'!D13234</f>
        <v>47.441000000000003</v>
      </c>
      <c r="D13234" s="24"/>
      <c r="E13234" s="1">
        <f t="shared" si="828"/>
        <v>123575</v>
      </c>
      <c r="F13234" s="2">
        <f t="shared" si="829"/>
        <v>1235750</v>
      </c>
      <c r="G13234" s="17">
        <f t="shared" si="827"/>
        <v>1</v>
      </c>
      <c r="H13234" s="1" t="str">
        <f t="shared" si="830"/>
        <v>PLINE PLINE: 1235849.756,47.441</v>
      </c>
    </row>
    <row r="13235" spans="1:8">
      <c r="A13235" s="1" t="str">
        <f>'HHR-NGL-05-102+600 TO 127+600'!A13235</f>
        <v>123+600</v>
      </c>
      <c r="B13235" s="1">
        <f>'HHR-NGL-05-102+600 TO 127+600'!B13235</f>
        <v>0</v>
      </c>
      <c r="C13235" s="1">
        <f>'HHR-NGL-05-102+600 TO 127+600'!D13235</f>
        <v>0</v>
      </c>
      <c r="D13235" s="24">
        <v>123600</v>
      </c>
      <c r="E13235" s="1">
        <f t="shared" si="828"/>
        <v>123600</v>
      </c>
      <c r="F13235" s="2">
        <f t="shared" si="829"/>
        <v>1236000</v>
      </c>
      <c r="G13235" s="17">
        <f t="shared" si="827"/>
        <v>1</v>
      </c>
    </row>
    <row r="13236" spans="1:8">
      <c r="A13236" s="1" t="str">
        <f>'HHR-NGL-05-102+600 TO 127+600'!A13236</f>
        <v>GROUND</v>
      </c>
      <c r="B13236" s="1">
        <f>'HHR-NGL-05-102+600 TO 127+600'!B13236</f>
        <v>0</v>
      </c>
      <c r="C13236" s="1">
        <f>'HHR-NGL-05-102+600 TO 127+600'!D13236</f>
        <v>0</v>
      </c>
      <c r="D13236" s="24"/>
      <c r="E13236" s="1">
        <f t="shared" si="828"/>
        <v>123600</v>
      </c>
      <c r="F13236" s="2">
        <f t="shared" si="829"/>
        <v>1236000</v>
      </c>
      <c r="G13236" s="17">
        <f t="shared" si="827"/>
        <v>1</v>
      </c>
    </row>
    <row r="13237" spans="1:8">
      <c r="A13237" s="1">
        <f>'HHR-NGL-05-102+600 TO 127+600'!A13237</f>
        <v>0</v>
      </c>
      <c r="B13237" s="1">
        <f>'HHR-NGL-05-102+600 TO 127+600'!B13237</f>
        <v>-100</v>
      </c>
      <c r="C13237" s="1">
        <f>'HHR-NGL-05-102+600 TO 127+600'!D13237</f>
        <v>51.942</v>
      </c>
      <c r="D13237" s="24"/>
      <c r="E13237" s="1">
        <f t="shared" si="828"/>
        <v>123600</v>
      </c>
      <c r="F13237" s="2">
        <f t="shared" si="829"/>
        <v>1236000</v>
      </c>
      <c r="G13237" s="17">
        <f t="shared" si="827"/>
        <v>1</v>
      </c>
      <c r="H13237" s="1" t="str">
        <f t="shared" si="830"/>
        <v>PLINE PLINE: 1235900,51.942</v>
      </c>
    </row>
    <row r="13238" spans="1:8">
      <c r="A13238" s="1">
        <f>'HHR-NGL-05-102+600 TO 127+600'!A13238</f>
        <v>0</v>
      </c>
      <c r="B13238" s="1">
        <f>'HHR-NGL-05-102+600 TO 127+600'!B13238</f>
        <v>-98.747</v>
      </c>
      <c r="C13238" s="1">
        <f>'HHR-NGL-05-102+600 TO 127+600'!D13238</f>
        <v>52.08</v>
      </c>
      <c r="D13238" s="24"/>
      <c r="E13238" s="1">
        <f t="shared" si="828"/>
        <v>123600</v>
      </c>
      <c r="F13238" s="2">
        <f t="shared" si="829"/>
        <v>1236000</v>
      </c>
      <c r="G13238" s="17">
        <f t="shared" si="827"/>
        <v>1</v>
      </c>
      <c r="H13238" s="1" t="str">
        <f t="shared" si="830"/>
        <v>PLINE PLINE: 1235901.253,52.08</v>
      </c>
    </row>
    <row r="13239" spans="1:8">
      <c r="A13239" s="1">
        <f>'HHR-NGL-05-102+600 TO 127+600'!A13239</f>
        <v>0</v>
      </c>
      <c r="B13239" s="1">
        <f>'HHR-NGL-05-102+600 TO 127+600'!B13239</f>
        <v>-98.741</v>
      </c>
      <c r="C13239" s="1">
        <f>'HHR-NGL-05-102+600 TO 127+600'!D13239</f>
        <v>52.08</v>
      </c>
      <c r="D13239" s="24"/>
      <c r="E13239" s="1">
        <f t="shared" si="828"/>
        <v>123600</v>
      </c>
      <c r="F13239" s="2">
        <f t="shared" si="829"/>
        <v>1236000</v>
      </c>
      <c r="G13239" s="17">
        <f t="shared" si="827"/>
        <v>1</v>
      </c>
      <c r="H13239" s="1" t="str">
        <f t="shared" si="830"/>
        <v>PLINE PLINE: 1235901.259,52.08</v>
      </c>
    </row>
    <row r="13240" spans="1:8">
      <c r="A13240" s="1">
        <f>'HHR-NGL-05-102+600 TO 127+600'!A13240</f>
        <v>0</v>
      </c>
      <c r="B13240" s="1">
        <f>'HHR-NGL-05-102+600 TO 127+600'!B13240</f>
        <v>-98.540999999999997</v>
      </c>
      <c r="C13240" s="1">
        <f>'HHR-NGL-05-102+600 TO 127+600'!D13240</f>
        <v>52.06</v>
      </c>
      <c r="D13240" s="24"/>
      <c r="E13240" s="1">
        <f t="shared" si="828"/>
        <v>123600</v>
      </c>
      <c r="F13240" s="2">
        <f t="shared" si="829"/>
        <v>1236000</v>
      </c>
      <c r="G13240" s="17">
        <f t="shared" si="827"/>
        <v>1</v>
      </c>
      <c r="H13240" s="1" t="str">
        <f t="shared" si="830"/>
        <v>PLINE PLINE: 1235901.459,52.06</v>
      </c>
    </row>
    <row r="13241" spans="1:8">
      <c r="A13241" s="1">
        <f>'HHR-NGL-05-102+600 TO 127+600'!A13241</f>
        <v>0</v>
      </c>
      <c r="B13241" s="1">
        <f>'HHR-NGL-05-102+600 TO 127+600'!B13241</f>
        <v>-88.762</v>
      </c>
      <c r="C13241" s="1">
        <f>'HHR-NGL-05-102+600 TO 127+600'!D13241</f>
        <v>52.104999999999997</v>
      </c>
      <c r="D13241" s="24"/>
      <c r="E13241" s="1">
        <f t="shared" si="828"/>
        <v>123600</v>
      </c>
      <c r="F13241" s="2">
        <f t="shared" si="829"/>
        <v>1236000</v>
      </c>
      <c r="G13241" s="17">
        <f t="shared" si="827"/>
        <v>1</v>
      </c>
      <c r="H13241" s="1" t="str">
        <f t="shared" si="830"/>
        <v>PLINE PLINE: 1235911.238,52.105</v>
      </c>
    </row>
    <row r="13242" spans="1:8">
      <c r="A13242" s="1">
        <f>'HHR-NGL-05-102+600 TO 127+600'!A13242</f>
        <v>0</v>
      </c>
      <c r="B13242" s="1">
        <f>'HHR-NGL-05-102+600 TO 127+600'!B13242</f>
        <v>-88.128</v>
      </c>
      <c r="C13242" s="1">
        <f>'HHR-NGL-05-102+600 TO 127+600'!D13242</f>
        <v>51.951000000000001</v>
      </c>
      <c r="D13242" s="24"/>
      <c r="E13242" s="1">
        <f t="shared" si="828"/>
        <v>123600</v>
      </c>
      <c r="F13242" s="2">
        <f t="shared" si="829"/>
        <v>1236000</v>
      </c>
      <c r="G13242" s="17">
        <f t="shared" si="827"/>
        <v>1</v>
      </c>
      <c r="H13242" s="1" t="str">
        <f t="shared" si="830"/>
        <v>PLINE PLINE: 1235911.872,51.951</v>
      </c>
    </row>
    <row r="13243" spans="1:8">
      <c r="A13243" s="1">
        <f>'HHR-NGL-05-102+600 TO 127+600'!A13243</f>
        <v>0</v>
      </c>
      <c r="B13243" s="1">
        <f>'HHR-NGL-05-102+600 TO 127+600'!B13243</f>
        <v>-78.739999999999995</v>
      </c>
      <c r="C13243" s="1">
        <f>'HHR-NGL-05-102+600 TO 127+600'!D13243</f>
        <v>49.715000000000003</v>
      </c>
      <c r="D13243" s="24"/>
      <c r="E13243" s="1">
        <f t="shared" si="828"/>
        <v>123600</v>
      </c>
      <c r="F13243" s="2">
        <f t="shared" si="829"/>
        <v>1236000</v>
      </c>
      <c r="G13243" s="17">
        <f t="shared" si="827"/>
        <v>1</v>
      </c>
      <c r="H13243" s="1" t="str">
        <f t="shared" si="830"/>
        <v>PLINE PLINE: 1235921.26,49.715</v>
      </c>
    </row>
    <row r="13244" spans="1:8">
      <c r="A13244" s="1">
        <f>'HHR-NGL-05-102+600 TO 127+600'!A13244</f>
        <v>0</v>
      </c>
      <c r="B13244" s="1">
        <f>'HHR-NGL-05-102+600 TO 127+600'!B13244</f>
        <v>-78.075999999999993</v>
      </c>
      <c r="C13244" s="1">
        <f>'HHR-NGL-05-102+600 TO 127+600'!D13244</f>
        <v>49.636000000000003</v>
      </c>
      <c r="D13244" s="24"/>
      <c r="E13244" s="1">
        <f t="shared" si="828"/>
        <v>123600</v>
      </c>
      <c r="F13244" s="2">
        <f t="shared" si="829"/>
        <v>1236000</v>
      </c>
      <c r="G13244" s="17">
        <f t="shared" si="827"/>
        <v>1</v>
      </c>
      <c r="H13244" s="1" t="str">
        <f t="shared" si="830"/>
        <v>PLINE PLINE: 1235921.924,49.636</v>
      </c>
    </row>
    <row r="13245" spans="1:8">
      <c r="A13245" s="1">
        <f>'HHR-NGL-05-102+600 TO 127+600'!A13245</f>
        <v>0</v>
      </c>
      <c r="B13245" s="1">
        <f>'HHR-NGL-05-102+600 TO 127+600'!B13245</f>
        <v>-68.742000000000004</v>
      </c>
      <c r="C13245" s="1">
        <f>'HHR-NGL-05-102+600 TO 127+600'!D13245</f>
        <v>47.72</v>
      </c>
      <c r="D13245" s="24"/>
      <c r="E13245" s="1">
        <f t="shared" si="828"/>
        <v>123600</v>
      </c>
      <c r="F13245" s="2">
        <f t="shared" si="829"/>
        <v>1236000</v>
      </c>
      <c r="G13245" s="17">
        <f t="shared" si="827"/>
        <v>1</v>
      </c>
      <c r="H13245" s="1" t="str">
        <f t="shared" si="830"/>
        <v>PLINE PLINE: 1235931.258,47.72</v>
      </c>
    </row>
    <row r="13246" spans="1:8">
      <c r="A13246" s="1">
        <f>'HHR-NGL-05-102+600 TO 127+600'!A13246</f>
        <v>0</v>
      </c>
      <c r="B13246" s="1">
        <f>'HHR-NGL-05-102+600 TO 127+600'!B13246</f>
        <v>-59.209000000000003</v>
      </c>
      <c r="C13246" s="1">
        <f>'HHR-NGL-05-102+600 TO 127+600'!D13246</f>
        <v>46.448999999999998</v>
      </c>
      <c r="D13246" s="24"/>
      <c r="E13246" s="1">
        <f t="shared" si="828"/>
        <v>123600</v>
      </c>
      <c r="F13246" s="2">
        <f t="shared" si="829"/>
        <v>1236000</v>
      </c>
      <c r="G13246" s="17">
        <f t="shared" si="827"/>
        <v>1</v>
      </c>
      <c r="H13246" s="1" t="str">
        <f t="shared" si="830"/>
        <v>PLINE PLINE: 1235940.791,46.449</v>
      </c>
    </row>
    <row r="13247" spans="1:8">
      <c r="A13247" s="1">
        <f>'HHR-NGL-05-102+600 TO 127+600'!A13247</f>
        <v>0</v>
      </c>
      <c r="B13247" s="1">
        <f>'HHR-NGL-05-102+600 TO 127+600'!B13247</f>
        <v>-58.615000000000002</v>
      </c>
      <c r="C13247" s="1">
        <f>'HHR-NGL-05-102+600 TO 127+600'!D13247</f>
        <v>46.387</v>
      </c>
      <c r="D13247" s="24"/>
      <c r="E13247" s="1">
        <f t="shared" si="828"/>
        <v>123600</v>
      </c>
      <c r="F13247" s="2">
        <f t="shared" si="829"/>
        <v>1236000</v>
      </c>
      <c r="G13247" s="17">
        <f t="shared" si="827"/>
        <v>1</v>
      </c>
      <c r="H13247" s="1" t="str">
        <f t="shared" si="830"/>
        <v>PLINE PLINE: 1235941.385,46.387</v>
      </c>
    </row>
    <row r="13248" spans="1:8">
      <c r="A13248" s="1">
        <f>'HHR-NGL-05-102+600 TO 127+600'!A13248</f>
        <v>0</v>
      </c>
      <c r="B13248" s="1">
        <f>'HHR-NGL-05-102+600 TO 127+600'!B13248</f>
        <v>-48.877000000000002</v>
      </c>
      <c r="C13248" s="1">
        <f>'HHR-NGL-05-102+600 TO 127+600'!D13248</f>
        <v>45.075000000000003</v>
      </c>
      <c r="D13248" s="24"/>
      <c r="E13248" s="1">
        <f t="shared" si="828"/>
        <v>123600</v>
      </c>
      <c r="F13248" s="2">
        <f t="shared" si="829"/>
        <v>1236000</v>
      </c>
      <c r="G13248" s="17">
        <f t="shared" si="827"/>
        <v>1</v>
      </c>
      <c r="H13248" s="1" t="str">
        <f t="shared" si="830"/>
        <v>PLINE PLINE: 1235951.123,45.075</v>
      </c>
    </row>
    <row r="13249" spans="1:8">
      <c r="A13249" s="1">
        <f>'HHR-NGL-05-102+600 TO 127+600'!A13249</f>
        <v>0</v>
      </c>
      <c r="B13249" s="1">
        <f>'HHR-NGL-05-102+600 TO 127+600'!B13249</f>
        <v>-48.677999999999997</v>
      </c>
      <c r="C13249" s="1">
        <f>'HHR-NGL-05-102+600 TO 127+600'!D13249</f>
        <v>45.048999999999999</v>
      </c>
      <c r="D13249" s="24"/>
      <c r="E13249" s="1">
        <f t="shared" si="828"/>
        <v>123600</v>
      </c>
      <c r="F13249" s="2">
        <f t="shared" si="829"/>
        <v>1236000</v>
      </c>
      <c r="G13249" s="17">
        <f t="shared" si="827"/>
        <v>1</v>
      </c>
      <c r="H13249" s="1" t="str">
        <f t="shared" si="830"/>
        <v>PLINE PLINE: 1235951.322,45.049</v>
      </c>
    </row>
    <row r="13250" spans="1:8">
      <c r="A13250" s="1">
        <f>'HHR-NGL-05-102+600 TO 127+600'!A13250</f>
        <v>0</v>
      </c>
      <c r="B13250" s="1">
        <f>'HHR-NGL-05-102+600 TO 127+600'!B13250</f>
        <v>-48.667000000000002</v>
      </c>
      <c r="C13250" s="1">
        <f>'HHR-NGL-05-102+600 TO 127+600'!D13250</f>
        <v>45.05</v>
      </c>
      <c r="D13250" s="24"/>
      <c r="E13250" s="1">
        <f t="shared" si="828"/>
        <v>123600</v>
      </c>
      <c r="F13250" s="2">
        <f t="shared" si="829"/>
        <v>1236000</v>
      </c>
      <c r="G13250" s="17">
        <f t="shared" ref="G13250:G13313" si="831">G13249</f>
        <v>1</v>
      </c>
      <c r="H13250" s="1" t="str">
        <f t="shared" si="830"/>
        <v>PLINE PLINE: 1235951.333,45.05</v>
      </c>
    </row>
    <row r="13251" spans="1:8">
      <c r="A13251" s="1">
        <f>'HHR-NGL-05-102+600 TO 127+600'!A13251</f>
        <v>0</v>
      </c>
      <c r="B13251" s="1">
        <f>'HHR-NGL-05-102+600 TO 127+600'!B13251</f>
        <v>-48.241999999999997</v>
      </c>
      <c r="C13251" s="1">
        <f>'HHR-NGL-05-102+600 TO 127+600'!D13251</f>
        <v>45.078000000000003</v>
      </c>
      <c r="D13251" s="24"/>
      <c r="E13251" s="1">
        <f t="shared" si="828"/>
        <v>123600</v>
      </c>
      <c r="F13251" s="2">
        <f t="shared" si="829"/>
        <v>1236000</v>
      </c>
      <c r="G13251" s="17">
        <f t="shared" si="831"/>
        <v>1</v>
      </c>
      <c r="H13251" s="1" t="str">
        <f t="shared" si="830"/>
        <v>PLINE PLINE: 1235951.758,45.078</v>
      </c>
    </row>
    <row r="13252" spans="1:8">
      <c r="A13252" s="1">
        <f>'HHR-NGL-05-102+600 TO 127+600'!A13252</f>
        <v>0</v>
      </c>
      <c r="B13252" s="1">
        <f>'HHR-NGL-05-102+600 TO 127+600'!B13252</f>
        <v>-38.587000000000003</v>
      </c>
      <c r="C13252" s="1">
        <f>'HHR-NGL-05-102+600 TO 127+600'!D13252</f>
        <v>45.764000000000003</v>
      </c>
      <c r="D13252" s="24"/>
      <c r="E13252" s="1">
        <f t="shared" ref="E13252:E13315" si="832">IF((D13252=0),E13251,D13252)</f>
        <v>123600</v>
      </c>
      <c r="F13252" s="2">
        <f t="shared" ref="F13252:F13315" si="833">IF((C13252=0),(E13252-0)*$H$1,F13251)</f>
        <v>1236000</v>
      </c>
      <c r="G13252" s="17">
        <f t="shared" si="831"/>
        <v>1</v>
      </c>
      <c r="H13252" s="1" t="str">
        <f t="shared" ref="H13252:H13315" si="834">CONCATENATE("PLINE PLINE: ",(B13252+F13252)*G13252,",",C13252)</f>
        <v>PLINE PLINE: 1235961.413,45.764</v>
      </c>
    </row>
    <row r="13253" spans="1:8">
      <c r="A13253" s="1">
        <f>'HHR-NGL-05-102+600 TO 127+600'!A13253</f>
        <v>0</v>
      </c>
      <c r="B13253" s="1">
        <f>'HHR-NGL-05-102+600 TO 127+600'!B13253</f>
        <v>-31.44</v>
      </c>
      <c r="C13253" s="1">
        <f>'HHR-NGL-05-102+600 TO 127+600'!D13253</f>
        <v>45.863</v>
      </c>
      <c r="D13253" s="24"/>
      <c r="E13253" s="1">
        <f t="shared" si="832"/>
        <v>123600</v>
      </c>
      <c r="F13253" s="2">
        <f t="shared" si="833"/>
        <v>1236000</v>
      </c>
      <c r="G13253" s="17">
        <f t="shared" si="831"/>
        <v>1</v>
      </c>
      <c r="H13253" s="1" t="str">
        <f t="shared" si="834"/>
        <v>PLINE PLINE: 1235968.56,45.863</v>
      </c>
    </row>
    <row r="13254" spans="1:8">
      <c r="A13254" s="1">
        <f>'HHR-NGL-05-102+600 TO 127+600'!A13254</f>
        <v>0</v>
      </c>
      <c r="B13254" s="1">
        <f>'HHR-NGL-05-102+600 TO 127+600'!B13254</f>
        <v>-28.462</v>
      </c>
      <c r="C13254" s="1">
        <f>'HHR-NGL-05-102+600 TO 127+600'!D13254</f>
        <v>45.915999999999997</v>
      </c>
      <c r="D13254" s="24"/>
      <c r="E13254" s="1">
        <f t="shared" si="832"/>
        <v>123600</v>
      </c>
      <c r="F13254" s="2">
        <f t="shared" si="833"/>
        <v>1236000</v>
      </c>
      <c r="G13254" s="17">
        <f t="shared" si="831"/>
        <v>1</v>
      </c>
      <c r="H13254" s="1" t="str">
        <f t="shared" si="834"/>
        <v>PLINE PLINE: 1235971.538,45.916</v>
      </c>
    </row>
    <row r="13255" spans="1:8">
      <c r="A13255" s="1">
        <f>'HHR-NGL-05-102+600 TO 127+600'!A13255</f>
        <v>0</v>
      </c>
      <c r="B13255" s="1">
        <f>'HHR-NGL-05-102+600 TO 127+600'!B13255</f>
        <v>-24.942</v>
      </c>
      <c r="C13255" s="1">
        <f>'HHR-NGL-05-102+600 TO 127+600'!D13255</f>
        <v>45.893999999999998</v>
      </c>
      <c r="D13255" s="24"/>
      <c r="E13255" s="1">
        <f t="shared" si="832"/>
        <v>123600</v>
      </c>
      <c r="F13255" s="2">
        <f t="shared" si="833"/>
        <v>1236000</v>
      </c>
      <c r="G13255" s="17">
        <f t="shared" si="831"/>
        <v>1</v>
      </c>
      <c r="H13255" s="1" t="str">
        <f t="shared" si="834"/>
        <v>PLINE PLINE: 1235975.058,45.894</v>
      </c>
    </row>
    <row r="13256" spans="1:8">
      <c r="A13256" s="1">
        <f>'HHR-NGL-05-102+600 TO 127+600'!A13256</f>
        <v>0</v>
      </c>
      <c r="B13256" s="1">
        <f>'HHR-NGL-05-102+600 TO 127+600'!B13256</f>
        <v>-18.350000000000001</v>
      </c>
      <c r="C13256" s="1">
        <f>'HHR-NGL-05-102+600 TO 127+600'!D13256</f>
        <v>45.853999999999999</v>
      </c>
      <c r="D13256" s="24"/>
      <c r="E13256" s="1">
        <f t="shared" si="832"/>
        <v>123600</v>
      </c>
      <c r="F13256" s="2">
        <f t="shared" si="833"/>
        <v>1236000</v>
      </c>
      <c r="G13256" s="17">
        <f t="shared" si="831"/>
        <v>1</v>
      </c>
      <c r="H13256" s="1" t="str">
        <f t="shared" si="834"/>
        <v>PLINE PLINE: 1235981.65,45.854</v>
      </c>
    </row>
    <row r="13257" spans="1:8">
      <c r="A13257" s="1">
        <f>'HHR-NGL-05-102+600 TO 127+600'!A13257</f>
        <v>0</v>
      </c>
      <c r="B13257" s="1">
        <f>'HHR-NGL-05-102+600 TO 127+600'!B13257</f>
        <v>-8.65</v>
      </c>
      <c r="C13257" s="1">
        <f>'HHR-NGL-05-102+600 TO 127+600'!D13257</f>
        <v>46.384999999999998</v>
      </c>
      <c r="D13257" s="24"/>
      <c r="E13257" s="1">
        <f t="shared" si="832"/>
        <v>123600</v>
      </c>
      <c r="F13257" s="2">
        <f t="shared" si="833"/>
        <v>1236000</v>
      </c>
      <c r="G13257" s="17">
        <f t="shared" si="831"/>
        <v>1</v>
      </c>
      <c r="H13257" s="1" t="str">
        <f t="shared" si="834"/>
        <v>PLINE PLINE: 1235991.35,46.385</v>
      </c>
    </row>
    <row r="13258" spans="1:8">
      <c r="A13258" s="1">
        <f>'HHR-NGL-05-102+600 TO 127+600'!A13258</f>
        <v>0</v>
      </c>
      <c r="B13258" s="1">
        <f>'HHR-NGL-05-102+600 TO 127+600'!B13258</f>
        <v>-8.2840000000000007</v>
      </c>
      <c r="C13258" s="1">
        <f>'HHR-NGL-05-102+600 TO 127+600'!D13258</f>
        <v>46.392000000000003</v>
      </c>
      <c r="D13258" s="24"/>
      <c r="E13258" s="1">
        <f t="shared" si="832"/>
        <v>123600</v>
      </c>
      <c r="F13258" s="2">
        <f t="shared" si="833"/>
        <v>1236000</v>
      </c>
      <c r="G13258" s="17">
        <f t="shared" si="831"/>
        <v>1</v>
      </c>
      <c r="H13258" s="1" t="str">
        <f t="shared" si="834"/>
        <v>PLINE PLINE: 1235991.716,46.392</v>
      </c>
    </row>
    <row r="13259" spans="1:8">
      <c r="A13259" s="1">
        <f>'HHR-NGL-05-102+600 TO 127+600'!A13259</f>
        <v>0</v>
      </c>
      <c r="B13259" s="1">
        <f>'HHR-NGL-05-102+600 TO 127+600'!B13259</f>
        <v>-1.417</v>
      </c>
      <c r="C13259" s="1">
        <f>'HHR-NGL-05-102+600 TO 127+600'!D13259</f>
        <v>46.44</v>
      </c>
      <c r="D13259" s="24"/>
      <c r="E13259" s="1">
        <f t="shared" si="832"/>
        <v>123600</v>
      </c>
      <c r="F13259" s="2">
        <f t="shared" si="833"/>
        <v>1236000</v>
      </c>
      <c r="G13259" s="17">
        <f t="shared" si="831"/>
        <v>1</v>
      </c>
      <c r="H13259" s="1" t="str">
        <f t="shared" si="834"/>
        <v>PLINE PLINE: 1235998.583,46.44</v>
      </c>
    </row>
    <row r="13260" spans="1:8">
      <c r="A13260" s="1">
        <f>'HHR-NGL-05-102+600 TO 127+600'!A13260</f>
        <v>0</v>
      </c>
      <c r="B13260" s="1">
        <f>'HHR-NGL-05-102+600 TO 127+600'!B13260</f>
        <v>0</v>
      </c>
      <c r="C13260" s="1">
        <f>'HHR-NGL-05-102+600 TO 127+600'!D13260</f>
        <v>46.445999999999998</v>
      </c>
      <c r="D13260" s="24"/>
      <c r="E13260" s="1">
        <f t="shared" si="832"/>
        <v>123600</v>
      </c>
      <c r="F13260" s="2">
        <f t="shared" si="833"/>
        <v>1236000</v>
      </c>
      <c r="G13260" s="17">
        <f t="shared" si="831"/>
        <v>1</v>
      </c>
      <c r="H13260" s="1" t="str">
        <f t="shared" si="834"/>
        <v>PLINE PLINE: 1236000,46.446</v>
      </c>
    </row>
    <row r="13261" spans="1:8">
      <c r="A13261" s="1">
        <f>'HHR-NGL-05-102+600 TO 127+600'!A13261</f>
        <v>0</v>
      </c>
      <c r="B13261" s="1">
        <f>'HHR-NGL-05-102+600 TO 127+600'!B13261</f>
        <v>1.2E-2</v>
      </c>
      <c r="C13261" s="1">
        <f>'HHR-NGL-05-102+600 TO 127+600'!D13261</f>
        <v>46.445999999999998</v>
      </c>
      <c r="D13261" s="24"/>
      <c r="E13261" s="1">
        <f t="shared" si="832"/>
        <v>123600</v>
      </c>
      <c r="F13261" s="2">
        <f t="shared" si="833"/>
        <v>1236000</v>
      </c>
      <c r="G13261" s="17">
        <f t="shared" si="831"/>
        <v>1</v>
      </c>
      <c r="H13261" s="1" t="str">
        <f t="shared" si="834"/>
        <v>PLINE PLINE: 1236000.012,46.446</v>
      </c>
    </row>
    <row r="13262" spans="1:8">
      <c r="A13262" s="1">
        <f>'HHR-NGL-05-102+600 TO 127+600'!A13262</f>
        <v>0</v>
      </c>
      <c r="B13262" s="1">
        <f>'HHR-NGL-05-102+600 TO 127+600'!B13262</f>
        <v>1.907</v>
      </c>
      <c r="C13262" s="1">
        <f>'HHR-NGL-05-102+600 TO 127+600'!D13262</f>
        <v>46.628999999999998</v>
      </c>
      <c r="D13262" s="24"/>
      <c r="E13262" s="1">
        <f t="shared" si="832"/>
        <v>123600</v>
      </c>
      <c r="F13262" s="2">
        <f t="shared" si="833"/>
        <v>1236000</v>
      </c>
      <c r="G13262" s="17">
        <f t="shared" si="831"/>
        <v>1</v>
      </c>
      <c r="H13262" s="1" t="str">
        <f t="shared" si="834"/>
        <v>PLINE PLINE: 1236001.907,46.629</v>
      </c>
    </row>
    <row r="13263" spans="1:8">
      <c r="A13263" s="1">
        <f>'HHR-NGL-05-102+600 TO 127+600'!A13263</f>
        <v>0</v>
      </c>
      <c r="B13263" s="1">
        <f>'HHR-NGL-05-102+600 TO 127+600'!B13263</f>
        <v>1.9079999999999999</v>
      </c>
      <c r="C13263" s="1">
        <f>'HHR-NGL-05-102+600 TO 127+600'!D13263</f>
        <v>46.628</v>
      </c>
      <c r="D13263" s="24"/>
      <c r="E13263" s="1">
        <f t="shared" si="832"/>
        <v>123600</v>
      </c>
      <c r="F13263" s="2">
        <f t="shared" si="833"/>
        <v>1236000</v>
      </c>
      <c r="G13263" s="17">
        <f t="shared" si="831"/>
        <v>1</v>
      </c>
      <c r="H13263" s="1" t="str">
        <f t="shared" si="834"/>
        <v>PLINE PLINE: 1236001.908,46.628</v>
      </c>
    </row>
    <row r="13264" spans="1:8">
      <c r="A13264" s="1">
        <f>'HHR-NGL-05-102+600 TO 127+600'!A13264</f>
        <v>0</v>
      </c>
      <c r="B13264" s="1">
        <f>'HHR-NGL-05-102+600 TO 127+600'!B13264</f>
        <v>1.9219999999999999</v>
      </c>
      <c r="C13264" s="1">
        <f>'HHR-NGL-05-102+600 TO 127+600'!D13264</f>
        <v>46.628999999999998</v>
      </c>
      <c r="D13264" s="24"/>
      <c r="E13264" s="1">
        <f t="shared" si="832"/>
        <v>123600</v>
      </c>
      <c r="F13264" s="2">
        <f t="shared" si="833"/>
        <v>1236000</v>
      </c>
      <c r="G13264" s="17">
        <f t="shared" si="831"/>
        <v>1</v>
      </c>
      <c r="H13264" s="1" t="str">
        <f t="shared" si="834"/>
        <v>PLINE PLINE: 1236001.922,46.629</v>
      </c>
    </row>
    <row r="13265" spans="1:8">
      <c r="A13265" s="1">
        <f>'HHR-NGL-05-102+600 TO 127+600'!A13265</f>
        <v>0</v>
      </c>
      <c r="B13265" s="1">
        <f>'HHR-NGL-05-102+600 TO 127+600'!B13265</f>
        <v>11.919</v>
      </c>
      <c r="C13265" s="1">
        <f>'HHR-NGL-05-102+600 TO 127+600'!D13265</f>
        <v>46.308999999999997</v>
      </c>
      <c r="D13265" s="24"/>
      <c r="E13265" s="1">
        <f t="shared" si="832"/>
        <v>123600</v>
      </c>
      <c r="F13265" s="2">
        <f t="shared" si="833"/>
        <v>1236000</v>
      </c>
      <c r="G13265" s="17">
        <f t="shared" si="831"/>
        <v>1</v>
      </c>
      <c r="H13265" s="1" t="str">
        <f t="shared" si="834"/>
        <v>PLINE PLINE: 1236011.919,46.309</v>
      </c>
    </row>
    <row r="13266" spans="1:8">
      <c r="A13266" s="1">
        <f>'HHR-NGL-05-102+600 TO 127+600'!A13266</f>
        <v>0</v>
      </c>
      <c r="B13266" s="1">
        <f>'HHR-NGL-05-102+600 TO 127+600'!B13266</f>
        <v>11.965999999999999</v>
      </c>
      <c r="C13266" s="1">
        <f>'HHR-NGL-05-102+600 TO 127+600'!D13266</f>
        <v>46.31</v>
      </c>
      <c r="D13266" s="24"/>
      <c r="E13266" s="1">
        <f t="shared" si="832"/>
        <v>123600</v>
      </c>
      <c r="F13266" s="2">
        <f t="shared" si="833"/>
        <v>1236000</v>
      </c>
      <c r="G13266" s="17">
        <f t="shared" si="831"/>
        <v>1</v>
      </c>
      <c r="H13266" s="1" t="str">
        <f t="shared" si="834"/>
        <v>PLINE PLINE: 1236011.966,46.31</v>
      </c>
    </row>
    <row r="13267" spans="1:8">
      <c r="A13267" s="1">
        <f>'HHR-NGL-05-102+600 TO 127+600'!A13267</f>
        <v>0</v>
      </c>
      <c r="B13267" s="1">
        <f>'HHR-NGL-05-102+600 TO 127+600'!B13267</f>
        <v>15.436999999999999</v>
      </c>
      <c r="C13267" s="1">
        <f>'HHR-NGL-05-102+600 TO 127+600'!D13267</f>
        <v>46.247</v>
      </c>
      <c r="D13267" s="24"/>
      <c r="E13267" s="1">
        <f t="shared" si="832"/>
        <v>123600</v>
      </c>
      <c r="F13267" s="2">
        <f t="shared" si="833"/>
        <v>1236000</v>
      </c>
      <c r="G13267" s="17">
        <f t="shared" si="831"/>
        <v>1</v>
      </c>
      <c r="H13267" s="1" t="str">
        <f t="shared" si="834"/>
        <v>PLINE PLINE: 1236015.437,46.247</v>
      </c>
    </row>
    <row r="13268" spans="1:8">
      <c r="A13268" s="1">
        <f>'HHR-NGL-05-102+600 TO 127+600'!A13268</f>
        <v>0</v>
      </c>
      <c r="B13268" s="1">
        <f>'HHR-NGL-05-102+600 TO 127+600'!B13268</f>
        <v>22.106000000000002</v>
      </c>
      <c r="C13268" s="1">
        <f>'HHR-NGL-05-102+600 TO 127+600'!D13268</f>
        <v>46.125999999999998</v>
      </c>
      <c r="D13268" s="24"/>
      <c r="E13268" s="1">
        <f t="shared" si="832"/>
        <v>123600</v>
      </c>
      <c r="F13268" s="2">
        <f t="shared" si="833"/>
        <v>1236000</v>
      </c>
      <c r="G13268" s="17">
        <f t="shared" si="831"/>
        <v>1</v>
      </c>
      <c r="H13268" s="1" t="str">
        <f t="shared" si="834"/>
        <v>PLINE PLINE: 1236022.106,46.126</v>
      </c>
    </row>
    <row r="13269" spans="1:8">
      <c r="A13269" s="1">
        <f>'HHR-NGL-05-102+600 TO 127+600'!A13269</f>
        <v>0</v>
      </c>
      <c r="B13269" s="1">
        <f>'HHR-NGL-05-102+600 TO 127+600'!B13269</f>
        <v>22.199000000000002</v>
      </c>
      <c r="C13269" s="1">
        <f>'HHR-NGL-05-102+600 TO 127+600'!D13269</f>
        <v>46.128999999999998</v>
      </c>
      <c r="D13269" s="24"/>
      <c r="E13269" s="1">
        <f t="shared" si="832"/>
        <v>123600</v>
      </c>
      <c r="F13269" s="2">
        <f t="shared" si="833"/>
        <v>1236000</v>
      </c>
      <c r="G13269" s="17">
        <f t="shared" si="831"/>
        <v>1</v>
      </c>
      <c r="H13269" s="1" t="str">
        <f t="shared" si="834"/>
        <v>PLINE PLINE: 1236022.199,46.129</v>
      </c>
    </row>
    <row r="13270" spans="1:8">
      <c r="A13270" s="1">
        <f>'HHR-NGL-05-102+600 TO 127+600'!A13270</f>
        <v>0</v>
      </c>
      <c r="B13270" s="1">
        <f>'HHR-NGL-05-102+600 TO 127+600'!B13270</f>
        <v>32.161000000000001</v>
      </c>
      <c r="C13270" s="1">
        <f>'HHR-NGL-05-102+600 TO 127+600'!D13270</f>
        <v>46.203000000000003</v>
      </c>
      <c r="D13270" s="24"/>
      <c r="E13270" s="1">
        <f t="shared" si="832"/>
        <v>123600</v>
      </c>
      <c r="F13270" s="2">
        <f t="shared" si="833"/>
        <v>1236000</v>
      </c>
      <c r="G13270" s="17">
        <f t="shared" si="831"/>
        <v>1</v>
      </c>
      <c r="H13270" s="1" t="str">
        <f t="shared" si="834"/>
        <v>PLINE PLINE: 1236032.161,46.203</v>
      </c>
    </row>
    <row r="13271" spans="1:8">
      <c r="A13271" s="1">
        <f>'HHR-NGL-05-102+600 TO 127+600'!A13271</f>
        <v>0</v>
      </c>
      <c r="B13271" s="1">
        <f>'HHR-NGL-05-102+600 TO 127+600'!B13271</f>
        <v>42.027000000000001</v>
      </c>
      <c r="C13271" s="1">
        <f>'HHR-NGL-05-102+600 TO 127+600'!D13271</f>
        <v>46.225999999999999</v>
      </c>
      <c r="D13271" s="24"/>
      <c r="E13271" s="1">
        <f t="shared" si="832"/>
        <v>123600</v>
      </c>
      <c r="F13271" s="2">
        <f t="shared" si="833"/>
        <v>1236000</v>
      </c>
      <c r="G13271" s="17">
        <f t="shared" si="831"/>
        <v>1</v>
      </c>
      <c r="H13271" s="1" t="str">
        <f t="shared" si="834"/>
        <v>PLINE PLINE: 1236042.027,46.226</v>
      </c>
    </row>
    <row r="13272" spans="1:8">
      <c r="A13272" s="1">
        <f>'HHR-NGL-05-102+600 TO 127+600'!A13272</f>
        <v>0</v>
      </c>
      <c r="B13272" s="1">
        <f>'HHR-NGL-05-102+600 TO 127+600'!B13272</f>
        <v>42.173000000000002</v>
      </c>
      <c r="C13272" s="1">
        <f>'HHR-NGL-05-102+600 TO 127+600'!D13272</f>
        <v>46.226999999999997</v>
      </c>
      <c r="D13272" s="24"/>
      <c r="E13272" s="1">
        <f t="shared" si="832"/>
        <v>123600</v>
      </c>
      <c r="F13272" s="2">
        <f t="shared" si="833"/>
        <v>1236000</v>
      </c>
      <c r="G13272" s="17">
        <f t="shared" si="831"/>
        <v>1</v>
      </c>
      <c r="H13272" s="1" t="str">
        <f t="shared" si="834"/>
        <v>PLINE PLINE: 1236042.173,46.227</v>
      </c>
    </row>
    <row r="13273" spans="1:8">
      <c r="A13273" s="1">
        <f>'HHR-NGL-05-102+600 TO 127+600'!A13273</f>
        <v>0</v>
      </c>
      <c r="B13273" s="1">
        <f>'HHR-NGL-05-102+600 TO 127+600'!B13273</f>
        <v>42.325000000000003</v>
      </c>
      <c r="C13273" s="1">
        <f>'HHR-NGL-05-102+600 TO 127+600'!D13273</f>
        <v>46.223999999999997</v>
      </c>
      <c r="D13273" s="24"/>
      <c r="E13273" s="1">
        <f t="shared" si="832"/>
        <v>123600</v>
      </c>
      <c r="F13273" s="2">
        <f t="shared" si="833"/>
        <v>1236000</v>
      </c>
      <c r="G13273" s="17">
        <f t="shared" si="831"/>
        <v>1</v>
      </c>
      <c r="H13273" s="1" t="str">
        <f t="shared" si="834"/>
        <v>PLINE PLINE: 1236042.325,46.224</v>
      </c>
    </row>
    <row r="13274" spans="1:8">
      <c r="A13274" s="1">
        <f>'HHR-NGL-05-102+600 TO 127+600'!A13274</f>
        <v>0</v>
      </c>
      <c r="B13274" s="1">
        <f>'HHR-NGL-05-102+600 TO 127+600'!B13274</f>
        <v>52.259</v>
      </c>
      <c r="C13274" s="1">
        <f>'HHR-NGL-05-102+600 TO 127+600'!D13274</f>
        <v>46.613999999999997</v>
      </c>
      <c r="D13274" s="24"/>
      <c r="E13274" s="1">
        <f t="shared" si="832"/>
        <v>123600</v>
      </c>
      <c r="F13274" s="2">
        <f t="shared" si="833"/>
        <v>1236000</v>
      </c>
      <c r="G13274" s="17">
        <f t="shared" si="831"/>
        <v>1</v>
      </c>
      <c r="H13274" s="1" t="str">
        <f t="shared" si="834"/>
        <v>PLINE PLINE: 1236052.259,46.614</v>
      </c>
    </row>
    <row r="13275" spans="1:8">
      <c r="A13275" s="1">
        <f>'HHR-NGL-05-102+600 TO 127+600'!A13275</f>
        <v>0</v>
      </c>
      <c r="B13275" s="1">
        <f>'HHR-NGL-05-102+600 TO 127+600'!B13275</f>
        <v>52.305999999999997</v>
      </c>
      <c r="C13275" s="1">
        <f>'HHR-NGL-05-102+600 TO 127+600'!D13275</f>
        <v>46.613</v>
      </c>
      <c r="D13275" s="24"/>
      <c r="E13275" s="1">
        <f t="shared" si="832"/>
        <v>123600</v>
      </c>
      <c r="F13275" s="2">
        <f t="shared" si="833"/>
        <v>1236000</v>
      </c>
      <c r="G13275" s="17">
        <f t="shared" si="831"/>
        <v>1</v>
      </c>
      <c r="H13275" s="1" t="str">
        <f t="shared" si="834"/>
        <v>PLINE PLINE: 1236052.306,46.613</v>
      </c>
    </row>
    <row r="13276" spans="1:8">
      <c r="A13276" s="1">
        <f>'HHR-NGL-05-102+600 TO 127+600'!A13276</f>
        <v>0</v>
      </c>
      <c r="B13276" s="1">
        <f>'HHR-NGL-05-102+600 TO 127+600'!B13276</f>
        <v>52.662999999999997</v>
      </c>
      <c r="C13276" s="1">
        <f>'HHR-NGL-05-102+600 TO 127+600'!D13276</f>
        <v>46.624000000000002</v>
      </c>
      <c r="D13276" s="24"/>
      <c r="E13276" s="1">
        <f t="shared" si="832"/>
        <v>123600</v>
      </c>
      <c r="F13276" s="2">
        <f t="shared" si="833"/>
        <v>1236000</v>
      </c>
      <c r="G13276" s="17">
        <f t="shared" si="831"/>
        <v>1</v>
      </c>
      <c r="H13276" s="1" t="str">
        <f t="shared" si="834"/>
        <v>PLINE PLINE: 1236052.663,46.624</v>
      </c>
    </row>
    <row r="13277" spans="1:8">
      <c r="A13277" s="1">
        <f>'HHR-NGL-05-102+600 TO 127+600'!A13277</f>
        <v>0</v>
      </c>
      <c r="B13277" s="1">
        <f>'HHR-NGL-05-102+600 TO 127+600'!B13277</f>
        <v>62.417000000000002</v>
      </c>
      <c r="C13277" s="1">
        <f>'HHR-NGL-05-102+600 TO 127+600'!D13277</f>
        <v>47.453000000000003</v>
      </c>
      <c r="D13277" s="24"/>
      <c r="E13277" s="1">
        <f t="shared" si="832"/>
        <v>123600</v>
      </c>
      <c r="F13277" s="2">
        <f t="shared" si="833"/>
        <v>1236000</v>
      </c>
      <c r="G13277" s="17">
        <f t="shared" si="831"/>
        <v>1</v>
      </c>
      <c r="H13277" s="1" t="str">
        <f t="shared" si="834"/>
        <v>PLINE PLINE: 1236062.417,47.453</v>
      </c>
    </row>
    <row r="13278" spans="1:8">
      <c r="A13278" s="1">
        <f>'HHR-NGL-05-102+600 TO 127+600'!A13278</f>
        <v>0</v>
      </c>
      <c r="B13278" s="1">
        <f>'HHR-NGL-05-102+600 TO 127+600'!B13278</f>
        <v>63.04</v>
      </c>
      <c r="C13278" s="1">
        <f>'HHR-NGL-05-102+600 TO 127+600'!D13278</f>
        <v>47.466000000000001</v>
      </c>
      <c r="D13278" s="24"/>
      <c r="E13278" s="1">
        <f t="shared" si="832"/>
        <v>123600</v>
      </c>
      <c r="F13278" s="2">
        <f t="shared" si="833"/>
        <v>1236000</v>
      </c>
      <c r="G13278" s="17">
        <f t="shared" si="831"/>
        <v>1</v>
      </c>
      <c r="H13278" s="1" t="str">
        <f t="shared" si="834"/>
        <v>PLINE PLINE: 1236063.04,47.466</v>
      </c>
    </row>
    <row r="13279" spans="1:8">
      <c r="A13279" s="1">
        <f>'HHR-NGL-05-102+600 TO 127+600'!A13279</f>
        <v>0</v>
      </c>
      <c r="B13279" s="1">
        <f>'HHR-NGL-05-102+600 TO 127+600'!B13279</f>
        <v>72.558000000000007</v>
      </c>
      <c r="C13279" s="1">
        <f>'HHR-NGL-05-102+600 TO 127+600'!D13279</f>
        <v>47.058999999999997</v>
      </c>
      <c r="D13279" s="24"/>
      <c r="E13279" s="1">
        <f t="shared" si="832"/>
        <v>123600</v>
      </c>
      <c r="F13279" s="2">
        <f t="shared" si="833"/>
        <v>1236000</v>
      </c>
      <c r="G13279" s="17">
        <f t="shared" si="831"/>
        <v>1</v>
      </c>
      <c r="H13279" s="1" t="str">
        <f t="shared" si="834"/>
        <v>PLINE PLINE: 1236072.558,47.059</v>
      </c>
    </row>
    <row r="13280" spans="1:8">
      <c r="A13280" s="1">
        <f>'HHR-NGL-05-102+600 TO 127+600'!A13280</f>
        <v>0</v>
      </c>
      <c r="B13280" s="1">
        <f>'HHR-NGL-05-102+600 TO 127+600'!B13280</f>
        <v>72.611000000000004</v>
      </c>
      <c r="C13280" s="1">
        <f>'HHR-NGL-05-102+600 TO 127+600'!D13280</f>
        <v>47.064999999999998</v>
      </c>
      <c r="D13280" s="24"/>
      <c r="E13280" s="1">
        <f t="shared" si="832"/>
        <v>123600</v>
      </c>
      <c r="F13280" s="2">
        <f t="shared" si="833"/>
        <v>1236000</v>
      </c>
      <c r="G13280" s="17">
        <f t="shared" si="831"/>
        <v>1</v>
      </c>
      <c r="H13280" s="1" t="str">
        <f t="shared" si="834"/>
        <v>PLINE PLINE: 1236072.611,47.065</v>
      </c>
    </row>
    <row r="13281" spans="1:8">
      <c r="A13281" s="1">
        <f>'HHR-NGL-05-102+600 TO 127+600'!A13281</f>
        <v>0</v>
      </c>
      <c r="B13281" s="1">
        <f>'HHR-NGL-05-102+600 TO 127+600'!B13281</f>
        <v>82.146000000000001</v>
      </c>
      <c r="C13281" s="1">
        <f>'HHR-NGL-05-102+600 TO 127+600'!D13281</f>
        <v>47.165999999999997</v>
      </c>
      <c r="D13281" s="24"/>
      <c r="E13281" s="1">
        <f t="shared" si="832"/>
        <v>123600</v>
      </c>
      <c r="F13281" s="2">
        <f t="shared" si="833"/>
        <v>1236000</v>
      </c>
      <c r="G13281" s="17">
        <f t="shared" si="831"/>
        <v>1</v>
      </c>
      <c r="H13281" s="1" t="str">
        <f t="shared" si="834"/>
        <v>PLINE PLINE: 1236082.146,47.166</v>
      </c>
    </row>
    <row r="13282" spans="1:8">
      <c r="A13282" s="1">
        <f>'HHR-NGL-05-102+600 TO 127+600'!A13282</f>
        <v>0</v>
      </c>
      <c r="B13282" s="1">
        <f>'HHR-NGL-05-102+600 TO 127+600'!B13282</f>
        <v>82.534999999999997</v>
      </c>
      <c r="C13282" s="1">
        <f>'HHR-NGL-05-102+600 TO 127+600'!D13282</f>
        <v>47.165999999999997</v>
      </c>
      <c r="D13282" s="24"/>
      <c r="E13282" s="1">
        <f t="shared" si="832"/>
        <v>123600</v>
      </c>
      <c r="F13282" s="2">
        <f t="shared" si="833"/>
        <v>1236000</v>
      </c>
      <c r="G13282" s="17">
        <f t="shared" si="831"/>
        <v>1</v>
      </c>
      <c r="H13282" s="1" t="str">
        <f t="shared" si="834"/>
        <v>PLINE PLINE: 1236082.535,47.166</v>
      </c>
    </row>
    <row r="13283" spans="1:8">
      <c r="A13283" s="1">
        <f>'HHR-NGL-05-102+600 TO 127+600'!A13283</f>
        <v>0</v>
      </c>
      <c r="B13283" s="1">
        <f>'HHR-NGL-05-102+600 TO 127+600'!B13283</f>
        <v>92.411000000000001</v>
      </c>
      <c r="C13283" s="1">
        <f>'HHR-NGL-05-102+600 TO 127+600'!D13283</f>
        <v>47.018000000000001</v>
      </c>
      <c r="D13283" s="24"/>
      <c r="E13283" s="1">
        <f t="shared" si="832"/>
        <v>123600</v>
      </c>
      <c r="F13283" s="2">
        <f t="shared" si="833"/>
        <v>1236000</v>
      </c>
      <c r="G13283" s="17">
        <f t="shared" si="831"/>
        <v>1</v>
      </c>
      <c r="H13283" s="1" t="str">
        <f t="shared" si="834"/>
        <v>PLINE PLINE: 1236092.411,47.018</v>
      </c>
    </row>
    <row r="13284" spans="1:8">
      <c r="A13284" s="1">
        <f>'HHR-NGL-05-102+600 TO 127+600'!A13284</f>
        <v>0</v>
      </c>
      <c r="B13284" s="1">
        <f>'HHR-NGL-05-102+600 TO 127+600'!B13284</f>
        <v>92.715999999999994</v>
      </c>
      <c r="C13284" s="1">
        <f>'HHR-NGL-05-102+600 TO 127+600'!D13284</f>
        <v>47.015000000000001</v>
      </c>
      <c r="D13284" s="24"/>
      <c r="E13284" s="1">
        <f t="shared" si="832"/>
        <v>123600</v>
      </c>
      <c r="F13284" s="2">
        <f t="shared" si="833"/>
        <v>1236000</v>
      </c>
      <c r="G13284" s="17">
        <f t="shared" si="831"/>
        <v>1</v>
      </c>
      <c r="H13284" s="1" t="str">
        <f t="shared" si="834"/>
        <v>PLINE PLINE: 1236092.716,47.015</v>
      </c>
    </row>
    <row r="13285" spans="1:8">
      <c r="A13285" s="1">
        <f>'HHR-NGL-05-102+600 TO 127+600'!A13285</f>
        <v>0</v>
      </c>
      <c r="B13285" s="1">
        <f>'HHR-NGL-05-102+600 TO 127+600'!B13285</f>
        <v>98.724000000000004</v>
      </c>
      <c r="C13285" s="1">
        <f>'HHR-NGL-05-102+600 TO 127+600'!D13285</f>
        <v>47.148000000000003</v>
      </c>
      <c r="D13285" s="24"/>
      <c r="E13285" s="1">
        <f t="shared" si="832"/>
        <v>123600</v>
      </c>
      <c r="F13285" s="2">
        <f t="shared" si="833"/>
        <v>1236000</v>
      </c>
      <c r="G13285" s="17">
        <f t="shared" si="831"/>
        <v>1</v>
      </c>
      <c r="H13285" s="1" t="str">
        <f t="shared" si="834"/>
        <v>PLINE PLINE: 1236098.724,47.148</v>
      </c>
    </row>
    <row r="13286" spans="1:8">
      <c r="A13286" s="1">
        <f>'HHR-NGL-05-102+600 TO 127+600'!A13286</f>
        <v>0</v>
      </c>
      <c r="B13286" s="1">
        <f>'HHR-NGL-05-102+600 TO 127+600'!B13286</f>
        <v>100</v>
      </c>
      <c r="C13286" s="1">
        <f>'HHR-NGL-05-102+600 TO 127+600'!D13286</f>
        <v>47.16</v>
      </c>
      <c r="D13286" s="24"/>
      <c r="E13286" s="1">
        <f t="shared" si="832"/>
        <v>123600</v>
      </c>
      <c r="F13286" s="2">
        <f t="shared" si="833"/>
        <v>1236000</v>
      </c>
      <c r="G13286" s="17">
        <f t="shared" si="831"/>
        <v>1</v>
      </c>
      <c r="H13286" s="1" t="str">
        <f t="shared" si="834"/>
        <v>PLINE PLINE: 1236100,47.16</v>
      </c>
    </row>
    <row r="13287" spans="1:8">
      <c r="A13287" s="1" t="str">
        <f>'HHR-NGL-05-102+600 TO 127+600'!A13287</f>
        <v>123+625</v>
      </c>
      <c r="B13287" s="1">
        <f>'HHR-NGL-05-102+600 TO 127+600'!B13287</f>
        <v>0</v>
      </c>
      <c r="C13287" s="1">
        <f>'HHR-NGL-05-102+600 TO 127+600'!D13287</f>
        <v>0</v>
      </c>
      <c r="D13287" s="24">
        <v>123625</v>
      </c>
      <c r="E13287" s="1">
        <f t="shared" si="832"/>
        <v>123625</v>
      </c>
      <c r="F13287" s="2">
        <f t="shared" si="833"/>
        <v>1236250</v>
      </c>
      <c r="G13287" s="17">
        <f t="shared" si="831"/>
        <v>1</v>
      </c>
    </row>
    <row r="13288" spans="1:8">
      <c r="A13288" s="1" t="str">
        <f>'HHR-NGL-05-102+600 TO 127+600'!A13288</f>
        <v>GROUND</v>
      </c>
      <c r="B13288" s="1">
        <f>'HHR-NGL-05-102+600 TO 127+600'!B13288</f>
        <v>0</v>
      </c>
      <c r="C13288" s="1">
        <f>'HHR-NGL-05-102+600 TO 127+600'!D13288</f>
        <v>0</v>
      </c>
      <c r="D13288" s="24"/>
      <c r="E13288" s="1">
        <f t="shared" si="832"/>
        <v>123625</v>
      </c>
      <c r="F13288" s="2">
        <f t="shared" si="833"/>
        <v>1236250</v>
      </c>
      <c r="G13288" s="17">
        <f t="shared" si="831"/>
        <v>1</v>
      </c>
    </row>
    <row r="13289" spans="1:8">
      <c r="A13289" s="1">
        <f>'HHR-NGL-05-102+600 TO 127+600'!A13289</f>
        <v>0</v>
      </c>
      <c r="B13289" s="1">
        <f>'HHR-NGL-05-102+600 TO 127+600'!B13289</f>
        <v>-98.766000000000005</v>
      </c>
      <c r="C13289" s="1">
        <f>'HHR-NGL-05-102+600 TO 127+600'!D13289</f>
        <v>48.677999999999997</v>
      </c>
      <c r="D13289" s="24"/>
      <c r="E13289" s="1">
        <f t="shared" si="832"/>
        <v>123625</v>
      </c>
      <c r="F13289" s="2">
        <f t="shared" si="833"/>
        <v>1236250</v>
      </c>
      <c r="G13289" s="17">
        <f t="shared" si="831"/>
        <v>1</v>
      </c>
      <c r="H13289" s="1" t="str">
        <f t="shared" si="834"/>
        <v>PLINE PLINE: 1236151.234,48.678</v>
      </c>
    </row>
    <row r="13290" spans="1:8">
      <c r="A13290" s="1">
        <f>'HHR-NGL-05-102+600 TO 127+600'!A13290</f>
        <v>0</v>
      </c>
      <c r="B13290" s="1">
        <f>'HHR-NGL-05-102+600 TO 127+600'!B13290</f>
        <v>-98.62</v>
      </c>
      <c r="C13290" s="1">
        <f>'HHR-NGL-05-102+600 TO 127+600'!D13290</f>
        <v>48.697000000000003</v>
      </c>
      <c r="D13290" s="24"/>
      <c r="E13290" s="1">
        <f t="shared" si="832"/>
        <v>123625</v>
      </c>
      <c r="F13290" s="2">
        <f t="shared" si="833"/>
        <v>1236250</v>
      </c>
      <c r="G13290" s="17">
        <f t="shared" si="831"/>
        <v>1</v>
      </c>
      <c r="H13290" s="1" t="str">
        <f t="shared" si="834"/>
        <v>PLINE PLINE: 1236151.38,48.697</v>
      </c>
    </row>
    <row r="13291" spans="1:8">
      <c r="A13291" s="1">
        <f>'HHR-NGL-05-102+600 TO 127+600'!A13291</f>
        <v>0</v>
      </c>
      <c r="B13291" s="1">
        <f>'HHR-NGL-05-102+600 TO 127+600'!B13291</f>
        <v>-97.864000000000004</v>
      </c>
      <c r="C13291" s="1">
        <f>'HHR-NGL-05-102+600 TO 127+600'!D13291</f>
        <v>48.712000000000003</v>
      </c>
      <c r="D13291" s="24"/>
      <c r="E13291" s="1">
        <f t="shared" si="832"/>
        <v>123625</v>
      </c>
      <c r="F13291" s="2">
        <f t="shared" si="833"/>
        <v>1236250</v>
      </c>
      <c r="G13291" s="17">
        <f t="shared" si="831"/>
        <v>1</v>
      </c>
      <c r="H13291" s="1" t="str">
        <f t="shared" si="834"/>
        <v>PLINE PLINE: 1236152.136,48.712</v>
      </c>
    </row>
    <row r="13292" spans="1:8">
      <c r="A13292" s="1">
        <f>'HHR-NGL-05-102+600 TO 127+600'!A13292</f>
        <v>0</v>
      </c>
      <c r="B13292" s="1">
        <f>'HHR-NGL-05-102+600 TO 127+600'!B13292</f>
        <v>-86.376000000000005</v>
      </c>
      <c r="C13292" s="1">
        <f>'HHR-NGL-05-102+600 TO 127+600'!D13292</f>
        <v>48.704000000000001</v>
      </c>
      <c r="D13292" s="24"/>
      <c r="E13292" s="1">
        <f t="shared" si="832"/>
        <v>123625</v>
      </c>
      <c r="F13292" s="2">
        <f t="shared" si="833"/>
        <v>1236250</v>
      </c>
      <c r="G13292" s="17">
        <f t="shared" si="831"/>
        <v>1</v>
      </c>
      <c r="H13292" s="1" t="str">
        <f t="shared" si="834"/>
        <v>PLINE PLINE: 1236163.624,48.704</v>
      </c>
    </row>
    <row r="13293" spans="1:8">
      <c r="A13293" s="1">
        <f>'HHR-NGL-05-102+600 TO 127+600'!A13293</f>
        <v>0</v>
      </c>
      <c r="B13293" s="1">
        <f>'HHR-NGL-05-102+600 TO 127+600'!B13293</f>
        <v>-85.346000000000004</v>
      </c>
      <c r="C13293" s="1">
        <f>'HHR-NGL-05-102+600 TO 127+600'!D13293</f>
        <v>48.457999999999998</v>
      </c>
      <c r="D13293" s="24"/>
      <c r="E13293" s="1">
        <f t="shared" si="832"/>
        <v>123625</v>
      </c>
      <c r="F13293" s="2">
        <f t="shared" si="833"/>
        <v>1236250</v>
      </c>
      <c r="G13293" s="17">
        <f t="shared" si="831"/>
        <v>1</v>
      </c>
      <c r="H13293" s="1" t="str">
        <f t="shared" si="834"/>
        <v>PLINE PLINE: 1236164.654,48.458</v>
      </c>
    </row>
    <row r="13294" spans="1:8">
      <c r="A13294" s="1">
        <f>'HHR-NGL-05-102+600 TO 127+600'!A13294</f>
        <v>0</v>
      </c>
      <c r="B13294" s="1">
        <f>'HHR-NGL-05-102+600 TO 127+600'!B13294</f>
        <v>-74.754000000000005</v>
      </c>
      <c r="C13294" s="1">
        <f>'HHR-NGL-05-102+600 TO 127+600'!D13294</f>
        <v>46.618000000000002</v>
      </c>
      <c r="D13294" s="24"/>
      <c r="E13294" s="1">
        <f t="shared" si="832"/>
        <v>123625</v>
      </c>
      <c r="F13294" s="2">
        <f t="shared" si="833"/>
        <v>1236250</v>
      </c>
      <c r="G13294" s="17">
        <f t="shared" si="831"/>
        <v>1</v>
      </c>
      <c r="H13294" s="1" t="str">
        <f t="shared" si="834"/>
        <v>PLINE PLINE: 1236175.246,46.618</v>
      </c>
    </row>
    <row r="13295" spans="1:8">
      <c r="A13295" s="1">
        <f>'HHR-NGL-05-102+600 TO 127+600'!A13295</f>
        <v>0</v>
      </c>
      <c r="B13295" s="1">
        <f>'HHR-NGL-05-102+600 TO 127+600'!B13295</f>
        <v>-73.013999999999996</v>
      </c>
      <c r="C13295" s="1">
        <f>'HHR-NGL-05-102+600 TO 127+600'!D13295</f>
        <v>46.27</v>
      </c>
      <c r="D13295" s="24"/>
      <c r="E13295" s="1">
        <f t="shared" si="832"/>
        <v>123625</v>
      </c>
      <c r="F13295" s="2">
        <f t="shared" si="833"/>
        <v>1236250</v>
      </c>
      <c r="G13295" s="17">
        <f t="shared" si="831"/>
        <v>1</v>
      </c>
      <c r="H13295" s="1" t="str">
        <f t="shared" si="834"/>
        <v>PLINE PLINE: 1236176.986,46.27</v>
      </c>
    </row>
    <row r="13296" spans="1:8">
      <c r="A13296" s="1">
        <f>'HHR-NGL-05-102+600 TO 127+600'!A13296</f>
        <v>0</v>
      </c>
      <c r="B13296" s="1">
        <f>'HHR-NGL-05-102+600 TO 127+600'!B13296</f>
        <v>-59.747999999999998</v>
      </c>
      <c r="C13296" s="1">
        <f>'HHR-NGL-05-102+600 TO 127+600'!D13296</f>
        <v>44.826999999999998</v>
      </c>
      <c r="D13296" s="24"/>
      <c r="E13296" s="1">
        <f t="shared" si="832"/>
        <v>123625</v>
      </c>
      <c r="F13296" s="2">
        <f t="shared" si="833"/>
        <v>1236250</v>
      </c>
      <c r="G13296" s="17">
        <f t="shared" si="831"/>
        <v>1</v>
      </c>
      <c r="H13296" s="1" t="str">
        <f t="shared" si="834"/>
        <v>PLINE PLINE: 1236190.252,44.827</v>
      </c>
    </row>
    <row r="13297" spans="1:8">
      <c r="A13297" s="1">
        <f>'HHR-NGL-05-102+600 TO 127+600'!A13297</f>
        <v>0</v>
      </c>
      <c r="B13297" s="1">
        <f>'HHR-NGL-05-102+600 TO 127+600'!B13297</f>
        <v>-58.24</v>
      </c>
      <c r="C13297" s="1">
        <f>'HHR-NGL-05-102+600 TO 127+600'!D13297</f>
        <v>44.62</v>
      </c>
      <c r="D13297" s="24"/>
      <c r="E13297" s="1">
        <f t="shared" si="832"/>
        <v>123625</v>
      </c>
      <c r="F13297" s="2">
        <f t="shared" si="833"/>
        <v>1236250</v>
      </c>
      <c r="G13297" s="17">
        <f t="shared" si="831"/>
        <v>1</v>
      </c>
      <c r="H13297" s="1" t="str">
        <f t="shared" si="834"/>
        <v>PLINE PLINE: 1236191.76,44.62</v>
      </c>
    </row>
    <row r="13298" spans="1:8">
      <c r="A13298" s="1">
        <f>'HHR-NGL-05-102+600 TO 127+600'!A13298</f>
        <v>0</v>
      </c>
      <c r="B13298" s="1">
        <f>'HHR-NGL-05-102+600 TO 127+600'!B13298</f>
        <v>-50.283000000000001</v>
      </c>
      <c r="C13298" s="1">
        <f>'HHR-NGL-05-102+600 TO 127+600'!D13298</f>
        <v>45.445</v>
      </c>
      <c r="D13298" s="24"/>
      <c r="E13298" s="1">
        <f t="shared" si="832"/>
        <v>123625</v>
      </c>
      <c r="F13298" s="2">
        <f t="shared" si="833"/>
        <v>1236250</v>
      </c>
      <c r="G13298" s="17">
        <f t="shared" si="831"/>
        <v>1</v>
      </c>
      <c r="H13298" s="1" t="str">
        <f t="shared" si="834"/>
        <v>PLINE PLINE: 1236199.717,45.445</v>
      </c>
    </row>
    <row r="13299" spans="1:8">
      <c r="A13299" s="1">
        <f>'HHR-NGL-05-102+600 TO 127+600'!A13299</f>
        <v>0</v>
      </c>
      <c r="B13299" s="1">
        <f>'HHR-NGL-05-102+600 TO 127+600'!B13299</f>
        <v>-49.082999999999998</v>
      </c>
      <c r="C13299" s="1">
        <f>'HHR-NGL-05-102+600 TO 127+600'!D13299</f>
        <v>45.29</v>
      </c>
      <c r="D13299" s="24"/>
      <c r="E13299" s="1">
        <f t="shared" si="832"/>
        <v>123625</v>
      </c>
      <c r="F13299" s="2">
        <f t="shared" si="833"/>
        <v>1236250</v>
      </c>
      <c r="G13299" s="17">
        <f t="shared" si="831"/>
        <v>1</v>
      </c>
      <c r="H13299" s="1" t="str">
        <f t="shared" si="834"/>
        <v>PLINE PLINE: 1236200.917,45.29</v>
      </c>
    </row>
    <row r="13300" spans="1:8">
      <c r="A13300" s="1">
        <f>'HHR-NGL-05-102+600 TO 127+600'!A13300</f>
        <v>0</v>
      </c>
      <c r="B13300" s="1">
        <f>'HHR-NGL-05-102+600 TO 127+600'!B13300</f>
        <v>-39.131</v>
      </c>
      <c r="C13300" s="1">
        <f>'HHR-NGL-05-102+600 TO 127+600'!D13300</f>
        <v>45.747999999999998</v>
      </c>
      <c r="D13300" s="24"/>
      <c r="E13300" s="1">
        <f t="shared" si="832"/>
        <v>123625</v>
      </c>
      <c r="F13300" s="2">
        <f t="shared" si="833"/>
        <v>1236250</v>
      </c>
      <c r="G13300" s="17">
        <f t="shared" si="831"/>
        <v>1</v>
      </c>
      <c r="H13300" s="1" t="str">
        <f t="shared" si="834"/>
        <v>PLINE PLINE: 1236210.869,45.748</v>
      </c>
    </row>
    <row r="13301" spans="1:8">
      <c r="A13301" s="1">
        <f>'HHR-NGL-05-102+600 TO 127+600'!A13301</f>
        <v>0</v>
      </c>
      <c r="B13301" s="1">
        <f>'HHR-NGL-05-102+600 TO 127+600'!B13301</f>
        <v>-38.494</v>
      </c>
      <c r="C13301" s="1">
        <f>'HHR-NGL-05-102+600 TO 127+600'!D13301</f>
        <v>45.79</v>
      </c>
      <c r="D13301" s="24"/>
      <c r="E13301" s="1">
        <f t="shared" si="832"/>
        <v>123625</v>
      </c>
      <c r="F13301" s="2">
        <f t="shared" si="833"/>
        <v>1236250</v>
      </c>
      <c r="G13301" s="17">
        <f t="shared" si="831"/>
        <v>1</v>
      </c>
      <c r="H13301" s="1" t="str">
        <f t="shared" si="834"/>
        <v>PLINE PLINE: 1236211.506,45.79</v>
      </c>
    </row>
    <row r="13302" spans="1:8">
      <c r="A13302" s="1">
        <f>'HHR-NGL-05-102+600 TO 127+600'!A13302</f>
        <v>0</v>
      </c>
      <c r="B13302" s="1">
        <f>'HHR-NGL-05-102+600 TO 127+600'!B13302</f>
        <v>-27.355</v>
      </c>
      <c r="C13302" s="1">
        <f>'HHR-NGL-05-102+600 TO 127+600'!D13302</f>
        <v>45.404000000000003</v>
      </c>
      <c r="D13302" s="24"/>
      <c r="E13302" s="1">
        <f t="shared" si="832"/>
        <v>123625</v>
      </c>
      <c r="F13302" s="2">
        <f t="shared" si="833"/>
        <v>1236250</v>
      </c>
      <c r="G13302" s="17">
        <f t="shared" si="831"/>
        <v>1</v>
      </c>
      <c r="H13302" s="1" t="str">
        <f t="shared" si="834"/>
        <v>PLINE PLINE: 1236222.645,45.404</v>
      </c>
    </row>
    <row r="13303" spans="1:8">
      <c r="A13303" s="1">
        <f>'HHR-NGL-05-102+600 TO 127+600'!A13303</f>
        <v>0</v>
      </c>
      <c r="B13303" s="1">
        <f>'HHR-NGL-05-102+600 TO 127+600'!B13303</f>
        <v>-26.786000000000001</v>
      </c>
      <c r="C13303" s="1">
        <f>'HHR-NGL-05-102+600 TO 127+600'!D13303</f>
        <v>45.414000000000001</v>
      </c>
      <c r="D13303" s="24"/>
      <c r="E13303" s="1">
        <f t="shared" si="832"/>
        <v>123625</v>
      </c>
      <c r="F13303" s="2">
        <f t="shared" si="833"/>
        <v>1236250</v>
      </c>
      <c r="G13303" s="17">
        <f t="shared" si="831"/>
        <v>1</v>
      </c>
      <c r="H13303" s="1" t="str">
        <f t="shared" si="834"/>
        <v>PLINE PLINE: 1236223.214,45.414</v>
      </c>
    </row>
    <row r="13304" spans="1:8">
      <c r="A13304" s="1">
        <f>'HHR-NGL-05-102+600 TO 127+600'!A13304</f>
        <v>0</v>
      </c>
      <c r="B13304" s="1">
        <f>'HHR-NGL-05-102+600 TO 127+600'!B13304</f>
        <v>-26.225999999999999</v>
      </c>
      <c r="C13304" s="1">
        <f>'HHR-NGL-05-102+600 TO 127+600'!D13304</f>
        <v>45.41</v>
      </c>
      <c r="D13304" s="24"/>
      <c r="E13304" s="1">
        <f t="shared" si="832"/>
        <v>123625</v>
      </c>
      <c r="F13304" s="2">
        <f t="shared" si="833"/>
        <v>1236250</v>
      </c>
      <c r="G13304" s="17">
        <f t="shared" si="831"/>
        <v>1</v>
      </c>
      <c r="H13304" s="1" t="str">
        <f t="shared" si="834"/>
        <v>PLINE PLINE: 1236223.774,45.41</v>
      </c>
    </row>
    <row r="13305" spans="1:8">
      <c r="A13305" s="1">
        <f>'HHR-NGL-05-102+600 TO 127+600'!A13305</f>
        <v>0</v>
      </c>
      <c r="B13305" s="1">
        <f>'HHR-NGL-05-102+600 TO 127+600'!B13305</f>
        <v>-17.469000000000001</v>
      </c>
      <c r="C13305" s="1">
        <f>'HHR-NGL-05-102+600 TO 127+600'!D13305</f>
        <v>45.576000000000001</v>
      </c>
      <c r="D13305" s="24"/>
      <c r="E13305" s="1">
        <f t="shared" si="832"/>
        <v>123625</v>
      </c>
      <c r="F13305" s="2">
        <f t="shared" si="833"/>
        <v>1236250</v>
      </c>
      <c r="G13305" s="17">
        <f t="shared" si="831"/>
        <v>1</v>
      </c>
      <c r="H13305" s="1" t="str">
        <f t="shared" si="834"/>
        <v>PLINE PLINE: 1236232.531,45.576</v>
      </c>
    </row>
    <row r="13306" spans="1:8">
      <c r="A13306" s="1">
        <f>'HHR-NGL-05-102+600 TO 127+600'!A13306</f>
        <v>0</v>
      </c>
      <c r="B13306" s="1">
        <f>'HHR-NGL-05-102+600 TO 127+600'!B13306</f>
        <v>-17.132000000000001</v>
      </c>
      <c r="C13306" s="1">
        <f>'HHR-NGL-05-102+600 TO 127+600'!D13306</f>
        <v>45.594999999999999</v>
      </c>
      <c r="D13306" s="24"/>
      <c r="E13306" s="1">
        <f t="shared" si="832"/>
        <v>123625</v>
      </c>
      <c r="F13306" s="2">
        <f t="shared" si="833"/>
        <v>1236250</v>
      </c>
      <c r="G13306" s="17">
        <f t="shared" si="831"/>
        <v>1</v>
      </c>
      <c r="H13306" s="1" t="str">
        <f t="shared" si="834"/>
        <v>PLINE PLINE: 1236232.868,45.595</v>
      </c>
    </row>
    <row r="13307" spans="1:8">
      <c r="A13307" s="1">
        <f>'HHR-NGL-05-102+600 TO 127+600'!A13307</f>
        <v>0</v>
      </c>
      <c r="B13307" s="1">
        <f>'HHR-NGL-05-102+600 TO 127+600'!B13307</f>
        <v>-5.62</v>
      </c>
      <c r="C13307" s="1">
        <f>'HHR-NGL-05-102+600 TO 127+600'!D13307</f>
        <v>45.869</v>
      </c>
      <c r="D13307" s="24"/>
      <c r="E13307" s="1">
        <f t="shared" si="832"/>
        <v>123625</v>
      </c>
      <c r="F13307" s="2">
        <f t="shared" si="833"/>
        <v>1236250</v>
      </c>
      <c r="G13307" s="17">
        <f t="shared" si="831"/>
        <v>1</v>
      </c>
      <c r="H13307" s="1" t="str">
        <f t="shared" si="834"/>
        <v>PLINE PLINE: 1236244.38,45.869</v>
      </c>
    </row>
    <row r="13308" spans="1:8">
      <c r="A13308" s="1">
        <f>'HHR-NGL-05-102+600 TO 127+600'!A13308</f>
        <v>0</v>
      </c>
      <c r="B13308" s="1">
        <f>'HHR-NGL-05-102+600 TO 127+600'!B13308</f>
        <v>0</v>
      </c>
      <c r="C13308" s="1">
        <f>'HHR-NGL-05-102+600 TO 127+600'!D13308</f>
        <v>45.695</v>
      </c>
      <c r="D13308" s="24"/>
      <c r="E13308" s="1">
        <f t="shared" si="832"/>
        <v>123625</v>
      </c>
      <c r="F13308" s="2">
        <f t="shared" si="833"/>
        <v>1236250</v>
      </c>
      <c r="G13308" s="17">
        <f t="shared" si="831"/>
        <v>1</v>
      </c>
      <c r="H13308" s="1" t="str">
        <f t="shared" si="834"/>
        <v>PLINE PLINE: 1236250,45.695</v>
      </c>
    </row>
    <row r="13309" spans="1:8">
      <c r="A13309" s="1">
        <f>'HHR-NGL-05-102+600 TO 127+600'!A13309</f>
        <v>0</v>
      </c>
      <c r="B13309" s="1">
        <f>'HHR-NGL-05-102+600 TO 127+600'!B13309</f>
        <v>8.0000000000000002E-3</v>
      </c>
      <c r="C13309" s="1">
        <f>'HHR-NGL-05-102+600 TO 127+600'!D13309</f>
        <v>45.695</v>
      </c>
      <c r="D13309" s="24"/>
      <c r="E13309" s="1">
        <f t="shared" si="832"/>
        <v>123625</v>
      </c>
      <c r="F13309" s="2">
        <f t="shared" si="833"/>
        <v>1236250</v>
      </c>
      <c r="G13309" s="17">
        <f t="shared" si="831"/>
        <v>1</v>
      </c>
      <c r="H13309" s="1" t="str">
        <f t="shared" si="834"/>
        <v>PLINE PLINE: 1236250.008,45.695</v>
      </c>
    </row>
    <row r="13310" spans="1:8">
      <c r="A13310" s="1">
        <f>'HHR-NGL-05-102+600 TO 127+600'!A13310</f>
        <v>0</v>
      </c>
      <c r="B13310" s="1">
        <f>'HHR-NGL-05-102+600 TO 127+600'!B13310</f>
        <v>0.17499999999999999</v>
      </c>
      <c r="C13310" s="1">
        <f>'HHR-NGL-05-102+600 TO 127+600'!D13310</f>
        <v>45.689</v>
      </c>
      <c r="D13310" s="24"/>
      <c r="E13310" s="1">
        <f t="shared" si="832"/>
        <v>123625</v>
      </c>
      <c r="F13310" s="2">
        <f t="shared" si="833"/>
        <v>1236250</v>
      </c>
      <c r="G13310" s="17">
        <f t="shared" si="831"/>
        <v>1</v>
      </c>
      <c r="H13310" s="1" t="str">
        <f t="shared" si="834"/>
        <v>PLINE PLINE: 1236250.175,45.689</v>
      </c>
    </row>
    <row r="13311" spans="1:8">
      <c r="A13311" s="1">
        <f>'HHR-NGL-05-102+600 TO 127+600'!A13311</f>
        <v>0</v>
      </c>
      <c r="B13311" s="1">
        <f>'HHR-NGL-05-102+600 TO 127+600'!B13311</f>
        <v>0.81599999999999995</v>
      </c>
      <c r="C13311" s="1">
        <f>'HHR-NGL-05-102+600 TO 127+600'!D13311</f>
        <v>45.475999999999999</v>
      </c>
      <c r="D13311" s="24"/>
      <c r="E13311" s="1">
        <f t="shared" si="832"/>
        <v>123625</v>
      </c>
      <c r="F13311" s="2">
        <f t="shared" si="833"/>
        <v>1236250</v>
      </c>
      <c r="G13311" s="17">
        <f t="shared" si="831"/>
        <v>1</v>
      </c>
      <c r="H13311" s="1" t="str">
        <f t="shared" si="834"/>
        <v>PLINE PLINE: 1236250.816,45.476</v>
      </c>
    </row>
    <row r="13312" spans="1:8">
      <c r="A13312" s="1">
        <f>'HHR-NGL-05-102+600 TO 127+600'!A13312</f>
        <v>0</v>
      </c>
      <c r="B13312" s="1">
        <f>'HHR-NGL-05-102+600 TO 127+600'!B13312</f>
        <v>1.9139999999999999</v>
      </c>
      <c r="C13312" s="1">
        <f>'HHR-NGL-05-102+600 TO 127+600'!D13312</f>
        <v>45.484999999999999</v>
      </c>
      <c r="D13312" s="24"/>
      <c r="E13312" s="1">
        <f t="shared" si="832"/>
        <v>123625</v>
      </c>
      <c r="F13312" s="2">
        <f t="shared" si="833"/>
        <v>1236250</v>
      </c>
      <c r="G13312" s="17">
        <f t="shared" si="831"/>
        <v>1</v>
      </c>
      <c r="H13312" s="1" t="str">
        <f t="shared" si="834"/>
        <v>PLINE PLINE: 1236251.914,45.485</v>
      </c>
    </row>
    <row r="13313" spans="1:8">
      <c r="A13313" s="1">
        <f>'HHR-NGL-05-102+600 TO 127+600'!A13313</f>
        <v>0</v>
      </c>
      <c r="B13313" s="1">
        <f>'HHR-NGL-05-102+600 TO 127+600'!B13313</f>
        <v>10.959</v>
      </c>
      <c r="C13313" s="1">
        <f>'HHR-NGL-05-102+600 TO 127+600'!D13313</f>
        <v>45.575000000000003</v>
      </c>
      <c r="D13313" s="24"/>
      <c r="E13313" s="1">
        <f t="shared" si="832"/>
        <v>123625</v>
      </c>
      <c r="F13313" s="2">
        <f t="shared" si="833"/>
        <v>1236250</v>
      </c>
      <c r="G13313" s="17">
        <f t="shared" si="831"/>
        <v>1</v>
      </c>
      <c r="H13313" s="1" t="str">
        <f t="shared" si="834"/>
        <v>PLINE PLINE: 1236260.959,45.575</v>
      </c>
    </row>
    <row r="13314" spans="1:8">
      <c r="A13314" s="1">
        <f>'HHR-NGL-05-102+600 TO 127+600'!A13314</f>
        <v>0</v>
      </c>
      <c r="B13314" s="1">
        <f>'HHR-NGL-05-102+600 TO 127+600'!B13314</f>
        <v>11.074999999999999</v>
      </c>
      <c r="C13314" s="1">
        <f>'HHR-NGL-05-102+600 TO 127+600'!D13314</f>
        <v>45.572000000000003</v>
      </c>
      <c r="D13314" s="24"/>
      <c r="E13314" s="1">
        <f t="shared" si="832"/>
        <v>123625</v>
      </c>
      <c r="F13314" s="2">
        <f t="shared" si="833"/>
        <v>1236250</v>
      </c>
      <c r="G13314" s="17">
        <f t="shared" ref="G13314:G13377" si="835">G13313</f>
        <v>1</v>
      </c>
      <c r="H13314" s="1" t="str">
        <f t="shared" si="834"/>
        <v>PLINE PLINE: 1236261.075,45.572</v>
      </c>
    </row>
    <row r="13315" spans="1:8">
      <c r="A13315" s="1">
        <f>'HHR-NGL-05-102+600 TO 127+600'!A13315</f>
        <v>0</v>
      </c>
      <c r="B13315" s="1">
        <f>'HHR-NGL-05-102+600 TO 127+600'!B13315</f>
        <v>21.08</v>
      </c>
      <c r="C13315" s="1">
        <f>'HHR-NGL-05-102+600 TO 127+600'!D13315</f>
        <v>45.656999999999996</v>
      </c>
      <c r="D13315" s="24"/>
      <c r="E13315" s="1">
        <f t="shared" si="832"/>
        <v>123625</v>
      </c>
      <c r="F13315" s="2">
        <f t="shared" si="833"/>
        <v>1236250</v>
      </c>
      <c r="G13315" s="17">
        <f t="shared" si="835"/>
        <v>1</v>
      </c>
      <c r="H13315" s="1" t="str">
        <f t="shared" si="834"/>
        <v>PLINE PLINE: 1236271.08,45.657</v>
      </c>
    </row>
    <row r="13316" spans="1:8">
      <c r="A13316" s="1">
        <f>'HHR-NGL-05-102+600 TO 127+600'!A13316</f>
        <v>0</v>
      </c>
      <c r="B13316" s="1">
        <f>'HHR-NGL-05-102+600 TO 127+600'!B13316</f>
        <v>21.207999999999998</v>
      </c>
      <c r="C13316" s="1">
        <f>'HHR-NGL-05-102+600 TO 127+600'!D13316</f>
        <v>45.655000000000001</v>
      </c>
      <c r="D13316" s="24"/>
      <c r="E13316" s="1">
        <f t="shared" ref="E13316:E13379" si="836">IF((D13316=0),E13315,D13316)</f>
        <v>123625</v>
      </c>
      <c r="F13316" s="2">
        <f t="shared" ref="F13316:F13379" si="837">IF((C13316=0),(E13316-0)*$H$1,F13315)</f>
        <v>1236250</v>
      </c>
      <c r="G13316" s="17">
        <f t="shared" si="835"/>
        <v>1</v>
      </c>
      <c r="H13316" s="1" t="str">
        <f t="shared" ref="H13316:H13379" si="838">CONCATENATE("PLINE PLINE: ",(B13316+F13316)*G13316,",",C13316)</f>
        <v>PLINE PLINE: 1236271.208,45.655</v>
      </c>
    </row>
    <row r="13317" spans="1:8">
      <c r="A13317" s="1">
        <f>'HHR-NGL-05-102+600 TO 127+600'!A13317</f>
        <v>0</v>
      </c>
      <c r="B13317" s="1">
        <f>'HHR-NGL-05-102+600 TO 127+600'!B13317</f>
        <v>31.303000000000001</v>
      </c>
      <c r="C13317" s="1">
        <f>'HHR-NGL-05-102+600 TO 127+600'!D13317</f>
        <v>45.662999999999997</v>
      </c>
      <c r="D13317" s="24"/>
      <c r="E13317" s="1">
        <f t="shared" si="836"/>
        <v>123625</v>
      </c>
      <c r="F13317" s="2">
        <f t="shared" si="837"/>
        <v>1236250</v>
      </c>
      <c r="G13317" s="17">
        <f t="shared" si="835"/>
        <v>1</v>
      </c>
      <c r="H13317" s="1" t="str">
        <f t="shared" si="838"/>
        <v>PLINE PLINE: 1236281.303,45.663</v>
      </c>
    </row>
    <row r="13318" spans="1:8">
      <c r="A13318" s="1">
        <f>'HHR-NGL-05-102+600 TO 127+600'!A13318</f>
        <v>0</v>
      </c>
      <c r="B13318" s="1">
        <f>'HHR-NGL-05-102+600 TO 127+600'!B13318</f>
        <v>31.390999999999998</v>
      </c>
      <c r="C13318" s="1">
        <f>'HHR-NGL-05-102+600 TO 127+600'!D13318</f>
        <v>45.664000000000001</v>
      </c>
      <c r="D13318" s="24"/>
      <c r="E13318" s="1">
        <f t="shared" si="836"/>
        <v>123625</v>
      </c>
      <c r="F13318" s="2">
        <f t="shared" si="837"/>
        <v>1236250</v>
      </c>
      <c r="G13318" s="17">
        <f t="shared" si="835"/>
        <v>1</v>
      </c>
      <c r="H13318" s="1" t="str">
        <f t="shared" si="838"/>
        <v>PLINE PLINE: 1236281.391,45.664</v>
      </c>
    </row>
    <row r="13319" spans="1:8">
      <c r="A13319" s="1">
        <f>'HHR-NGL-05-102+600 TO 127+600'!A13319</f>
        <v>0</v>
      </c>
      <c r="B13319" s="1">
        <f>'HHR-NGL-05-102+600 TO 127+600'!B13319</f>
        <v>38.417999999999999</v>
      </c>
      <c r="C13319" s="1">
        <f>'HHR-NGL-05-102+600 TO 127+600'!D13319</f>
        <v>45.945</v>
      </c>
      <c r="D13319" s="24"/>
      <c r="E13319" s="1">
        <f t="shared" si="836"/>
        <v>123625</v>
      </c>
      <c r="F13319" s="2">
        <f t="shared" si="837"/>
        <v>1236250</v>
      </c>
      <c r="G13319" s="17">
        <f t="shared" si="835"/>
        <v>1</v>
      </c>
      <c r="H13319" s="1" t="str">
        <f t="shared" si="838"/>
        <v>PLINE PLINE: 1236288.418,45.945</v>
      </c>
    </row>
    <row r="13320" spans="1:8">
      <c r="A13320" s="1">
        <f>'HHR-NGL-05-102+600 TO 127+600'!A13320</f>
        <v>0</v>
      </c>
      <c r="B13320" s="1">
        <f>'HHR-NGL-05-102+600 TO 127+600'!B13320</f>
        <v>41.363</v>
      </c>
      <c r="C13320" s="1">
        <f>'HHR-NGL-05-102+600 TO 127+600'!D13320</f>
        <v>46.064999999999998</v>
      </c>
      <c r="D13320" s="24"/>
      <c r="E13320" s="1">
        <f t="shared" si="836"/>
        <v>123625</v>
      </c>
      <c r="F13320" s="2">
        <f t="shared" si="837"/>
        <v>1236250</v>
      </c>
      <c r="G13320" s="17">
        <f t="shared" si="835"/>
        <v>1</v>
      </c>
      <c r="H13320" s="1" t="str">
        <f t="shared" si="838"/>
        <v>PLINE PLINE: 1236291.363,46.065</v>
      </c>
    </row>
    <row r="13321" spans="1:8">
      <c r="A13321" s="1">
        <f>'HHR-NGL-05-102+600 TO 127+600'!A13321</f>
        <v>0</v>
      </c>
      <c r="B13321" s="1">
        <f>'HHR-NGL-05-102+600 TO 127+600'!B13321</f>
        <v>41.421999999999997</v>
      </c>
      <c r="C13321" s="1">
        <f>'HHR-NGL-05-102+600 TO 127+600'!D13321</f>
        <v>46.066000000000003</v>
      </c>
      <c r="D13321" s="24"/>
      <c r="E13321" s="1">
        <f t="shared" si="836"/>
        <v>123625</v>
      </c>
      <c r="F13321" s="2">
        <f t="shared" si="837"/>
        <v>1236250</v>
      </c>
      <c r="G13321" s="17">
        <f t="shared" si="835"/>
        <v>1</v>
      </c>
      <c r="H13321" s="1" t="str">
        <f t="shared" si="838"/>
        <v>PLINE PLINE: 1236291.422,46.066</v>
      </c>
    </row>
    <row r="13322" spans="1:8">
      <c r="A13322" s="1">
        <f>'HHR-NGL-05-102+600 TO 127+600'!A13322</f>
        <v>0</v>
      </c>
      <c r="B13322" s="1">
        <f>'HHR-NGL-05-102+600 TO 127+600'!B13322</f>
        <v>51.488</v>
      </c>
      <c r="C13322" s="1">
        <f>'HHR-NGL-05-102+600 TO 127+600'!D13322</f>
        <v>46.406999999999996</v>
      </c>
      <c r="D13322" s="24"/>
      <c r="E13322" s="1">
        <f t="shared" si="836"/>
        <v>123625</v>
      </c>
      <c r="F13322" s="2">
        <f t="shared" si="837"/>
        <v>1236250</v>
      </c>
      <c r="G13322" s="17">
        <f t="shared" si="835"/>
        <v>1</v>
      </c>
      <c r="H13322" s="1" t="str">
        <f t="shared" si="838"/>
        <v>PLINE PLINE: 1236301.488,46.407</v>
      </c>
    </row>
    <row r="13323" spans="1:8">
      <c r="A13323" s="1">
        <f>'HHR-NGL-05-102+600 TO 127+600'!A13323</f>
        <v>0</v>
      </c>
      <c r="B13323" s="1">
        <f>'HHR-NGL-05-102+600 TO 127+600'!B13323</f>
        <v>51.634</v>
      </c>
      <c r="C13323" s="1">
        <f>'HHR-NGL-05-102+600 TO 127+600'!D13323</f>
        <v>46.411000000000001</v>
      </c>
      <c r="D13323" s="24"/>
      <c r="E13323" s="1">
        <f t="shared" si="836"/>
        <v>123625</v>
      </c>
      <c r="F13323" s="2">
        <f t="shared" si="837"/>
        <v>1236250</v>
      </c>
      <c r="G13323" s="17">
        <f t="shared" si="835"/>
        <v>1</v>
      </c>
      <c r="H13323" s="1" t="str">
        <f t="shared" si="838"/>
        <v>PLINE PLINE: 1236301.634,46.411</v>
      </c>
    </row>
    <row r="13324" spans="1:8">
      <c r="A13324" s="1">
        <f>'HHR-NGL-05-102+600 TO 127+600'!A13324</f>
        <v>0</v>
      </c>
      <c r="B13324" s="1">
        <f>'HHR-NGL-05-102+600 TO 127+600'!B13324</f>
        <v>61.786999999999999</v>
      </c>
      <c r="C13324" s="1">
        <f>'HHR-NGL-05-102+600 TO 127+600'!D13324</f>
        <v>46.56</v>
      </c>
      <c r="D13324" s="24"/>
      <c r="E13324" s="1">
        <f t="shared" si="836"/>
        <v>123625</v>
      </c>
      <c r="F13324" s="2">
        <f t="shared" si="837"/>
        <v>1236250</v>
      </c>
      <c r="G13324" s="17">
        <f t="shared" si="835"/>
        <v>1</v>
      </c>
      <c r="H13324" s="1" t="str">
        <f t="shared" si="838"/>
        <v>PLINE PLINE: 1236311.787,46.56</v>
      </c>
    </row>
    <row r="13325" spans="1:8">
      <c r="A13325" s="1">
        <f>'HHR-NGL-05-102+600 TO 127+600'!A13325</f>
        <v>0</v>
      </c>
      <c r="B13325" s="1">
        <f>'HHR-NGL-05-102+600 TO 127+600'!B13325</f>
        <v>61.932000000000002</v>
      </c>
      <c r="C13325" s="1">
        <f>'HHR-NGL-05-102+600 TO 127+600'!D13325</f>
        <v>46.56</v>
      </c>
      <c r="D13325" s="24"/>
      <c r="E13325" s="1">
        <f t="shared" si="836"/>
        <v>123625</v>
      </c>
      <c r="F13325" s="2">
        <f t="shared" si="837"/>
        <v>1236250</v>
      </c>
      <c r="G13325" s="17">
        <f t="shared" si="835"/>
        <v>1</v>
      </c>
      <c r="H13325" s="1" t="str">
        <f t="shared" si="838"/>
        <v>PLINE PLINE: 1236311.932,46.56</v>
      </c>
    </row>
    <row r="13326" spans="1:8">
      <c r="A13326" s="1">
        <f>'HHR-NGL-05-102+600 TO 127+600'!A13326</f>
        <v>0</v>
      </c>
      <c r="B13326" s="1">
        <f>'HHR-NGL-05-102+600 TO 127+600'!B13326</f>
        <v>71.917000000000002</v>
      </c>
      <c r="C13326" s="1">
        <f>'HHR-NGL-05-102+600 TO 127+600'!D13326</f>
        <v>46.695</v>
      </c>
      <c r="D13326" s="24"/>
      <c r="E13326" s="1">
        <f t="shared" si="836"/>
        <v>123625</v>
      </c>
      <c r="F13326" s="2">
        <f t="shared" si="837"/>
        <v>1236250</v>
      </c>
      <c r="G13326" s="17">
        <f t="shared" si="835"/>
        <v>1</v>
      </c>
      <c r="H13326" s="1" t="str">
        <f t="shared" si="838"/>
        <v>PLINE PLINE: 1236321.917,46.695</v>
      </c>
    </row>
    <row r="13327" spans="1:8">
      <c r="A13327" s="1">
        <f>'HHR-NGL-05-102+600 TO 127+600'!A13327</f>
        <v>0</v>
      </c>
      <c r="B13327" s="1">
        <f>'HHR-NGL-05-102+600 TO 127+600'!B13327</f>
        <v>71.984999999999999</v>
      </c>
      <c r="C13327" s="1">
        <f>'HHR-NGL-05-102+600 TO 127+600'!D13327</f>
        <v>46.694000000000003</v>
      </c>
      <c r="D13327" s="24"/>
      <c r="E13327" s="1">
        <f t="shared" si="836"/>
        <v>123625</v>
      </c>
      <c r="F13327" s="2">
        <f t="shared" si="837"/>
        <v>1236250</v>
      </c>
      <c r="G13327" s="17">
        <f t="shared" si="835"/>
        <v>1</v>
      </c>
      <c r="H13327" s="1" t="str">
        <f t="shared" si="838"/>
        <v>PLINE PLINE: 1236321.985,46.694</v>
      </c>
    </row>
    <row r="13328" spans="1:8">
      <c r="A13328" s="1">
        <f>'HHR-NGL-05-102+600 TO 127+600'!A13328</f>
        <v>0</v>
      </c>
      <c r="B13328" s="1">
        <f>'HHR-NGL-05-102+600 TO 127+600'!B13328</f>
        <v>82.091999999999999</v>
      </c>
      <c r="C13328" s="1">
        <f>'HHR-NGL-05-102+600 TO 127+600'!D13328</f>
        <v>46.63</v>
      </c>
      <c r="D13328" s="24"/>
      <c r="E13328" s="1">
        <f t="shared" si="836"/>
        <v>123625</v>
      </c>
      <c r="F13328" s="2">
        <f t="shared" si="837"/>
        <v>1236250</v>
      </c>
      <c r="G13328" s="17">
        <f t="shared" si="835"/>
        <v>1</v>
      </c>
      <c r="H13328" s="1" t="str">
        <f t="shared" si="838"/>
        <v>PLINE PLINE: 1236332.092,46.63</v>
      </c>
    </row>
    <row r="13329" spans="1:8">
      <c r="A13329" s="1">
        <f>'HHR-NGL-05-102+600 TO 127+600'!A13329</f>
        <v>0</v>
      </c>
      <c r="B13329" s="1">
        <f>'HHR-NGL-05-102+600 TO 127+600'!B13329</f>
        <v>82.094999999999999</v>
      </c>
      <c r="C13329" s="1">
        <f>'HHR-NGL-05-102+600 TO 127+600'!D13329</f>
        <v>46.63</v>
      </c>
      <c r="D13329" s="24"/>
      <c r="E13329" s="1">
        <f t="shared" si="836"/>
        <v>123625</v>
      </c>
      <c r="F13329" s="2">
        <f t="shared" si="837"/>
        <v>1236250</v>
      </c>
      <c r="G13329" s="17">
        <f t="shared" si="835"/>
        <v>1</v>
      </c>
      <c r="H13329" s="1" t="str">
        <f t="shared" si="838"/>
        <v>PLINE PLINE: 1236332.095,46.63</v>
      </c>
    </row>
    <row r="13330" spans="1:8">
      <c r="A13330" s="1">
        <f>'HHR-NGL-05-102+600 TO 127+600'!A13330</f>
        <v>0</v>
      </c>
      <c r="B13330" s="1">
        <f>'HHR-NGL-05-102+600 TO 127+600'!B13330</f>
        <v>92.186999999999998</v>
      </c>
      <c r="C13330" s="1">
        <f>'HHR-NGL-05-102+600 TO 127+600'!D13330</f>
        <v>46.435000000000002</v>
      </c>
      <c r="D13330" s="24"/>
      <c r="E13330" s="1">
        <f t="shared" si="836"/>
        <v>123625</v>
      </c>
      <c r="F13330" s="2">
        <f t="shared" si="837"/>
        <v>1236250</v>
      </c>
      <c r="G13330" s="17">
        <f t="shared" si="835"/>
        <v>1</v>
      </c>
      <c r="H13330" s="1" t="str">
        <f t="shared" si="838"/>
        <v>PLINE PLINE: 1236342.187,46.435</v>
      </c>
    </row>
    <row r="13331" spans="1:8">
      <c r="A13331" s="1">
        <f>'HHR-NGL-05-102+600 TO 127+600'!A13331</f>
        <v>0</v>
      </c>
      <c r="B13331" s="1">
        <f>'HHR-NGL-05-102+600 TO 127+600'!B13331</f>
        <v>95.924000000000007</v>
      </c>
      <c r="C13331" s="1">
        <f>'HHR-NGL-05-102+600 TO 127+600'!D13331</f>
        <v>46.512999999999998</v>
      </c>
      <c r="D13331" s="24"/>
      <c r="E13331" s="1">
        <f t="shared" si="836"/>
        <v>123625</v>
      </c>
      <c r="F13331" s="2">
        <f t="shared" si="837"/>
        <v>1236250</v>
      </c>
      <c r="G13331" s="17">
        <f t="shared" si="835"/>
        <v>1</v>
      </c>
      <c r="H13331" s="1" t="str">
        <f t="shared" si="838"/>
        <v>PLINE PLINE: 1236345.924,46.513</v>
      </c>
    </row>
    <row r="13332" spans="1:8">
      <c r="A13332" s="1">
        <f>'HHR-NGL-05-102+600 TO 127+600'!A13332</f>
        <v>0</v>
      </c>
      <c r="B13332" s="1">
        <f>'HHR-NGL-05-102+600 TO 127+600'!B13332</f>
        <v>100</v>
      </c>
      <c r="C13332" s="1">
        <f>'HHR-NGL-05-102+600 TO 127+600'!D13332</f>
        <v>46.601999999999997</v>
      </c>
      <c r="D13332" s="24"/>
      <c r="E13332" s="1">
        <f t="shared" si="836"/>
        <v>123625</v>
      </c>
      <c r="F13332" s="2">
        <f t="shared" si="837"/>
        <v>1236250</v>
      </c>
      <c r="G13332" s="17">
        <f t="shared" si="835"/>
        <v>1</v>
      </c>
      <c r="H13332" s="1" t="str">
        <f t="shared" si="838"/>
        <v>PLINE PLINE: 1236350,46.602</v>
      </c>
    </row>
    <row r="13333" spans="1:8">
      <c r="A13333" s="1" t="str">
        <f>'HHR-NGL-05-102+600 TO 127+600'!A13333</f>
        <v>123+650</v>
      </c>
      <c r="B13333" s="1">
        <f>'HHR-NGL-05-102+600 TO 127+600'!B13333</f>
        <v>0</v>
      </c>
      <c r="C13333" s="1">
        <f>'HHR-NGL-05-102+600 TO 127+600'!D13333</f>
        <v>0</v>
      </c>
      <c r="D13333" s="24">
        <v>123650</v>
      </c>
      <c r="E13333" s="1">
        <f t="shared" si="836"/>
        <v>123650</v>
      </c>
      <c r="F13333" s="2">
        <f t="shared" si="837"/>
        <v>1236500</v>
      </c>
      <c r="G13333" s="17">
        <f t="shared" si="835"/>
        <v>1</v>
      </c>
    </row>
    <row r="13334" spans="1:8">
      <c r="A13334" s="1" t="str">
        <f>'HHR-NGL-05-102+600 TO 127+600'!A13334</f>
        <v>GROUND</v>
      </c>
      <c r="B13334" s="1">
        <f>'HHR-NGL-05-102+600 TO 127+600'!B13334</f>
        <v>0</v>
      </c>
      <c r="C13334" s="1">
        <f>'HHR-NGL-05-102+600 TO 127+600'!D13334</f>
        <v>0</v>
      </c>
      <c r="D13334" s="24"/>
      <c r="E13334" s="1">
        <f t="shared" si="836"/>
        <v>123650</v>
      </c>
      <c r="F13334" s="2">
        <f t="shared" si="837"/>
        <v>1236500</v>
      </c>
      <c r="G13334" s="17">
        <f t="shared" si="835"/>
        <v>1</v>
      </c>
    </row>
    <row r="13335" spans="1:8">
      <c r="A13335" s="1">
        <f>'HHR-NGL-05-102+600 TO 127+600'!A13335</f>
        <v>0</v>
      </c>
      <c r="B13335" s="1">
        <f>'HHR-NGL-05-102+600 TO 127+600'!B13335</f>
        <v>-99.775000000000006</v>
      </c>
      <c r="C13335" s="1">
        <f>'HHR-NGL-05-102+600 TO 127+600'!D13335</f>
        <v>45.671999999999997</v>
      </c>
      <c r="D13335" s="24"/>
      <c r="E13335" s="1">
        <f t="shared" si="836"/>
        <v>123650</v>
      </c>
      <c r="F13335" s="2">
        <f t="shared" si="837"/>
        <v>1236500</v>
      </c>
      <c r="G13335" s="17">
        <f t="shared" si="835"/>
        <v>1</v>
      </c>
      <c r="H13335" s="1" t="str">
        <f t="shared" si="838"/>
        <v>PLINE PLINE: 1236400.225,45.672</v>
      </c>
    </row>
    <row r="13336" spans="1:8">
      <c r="A13336" s="1">
        <f>'HHR-NGL-05-102+600 TO 127+600'!A13336</f>
        <v>0</v>
      </c>
      <c r="B13336" s="1">
        <f>'HHR-NGL-05-102+600 TO 127+600'!B13336</f>
        <v>-99.004999999999995</v>
      </c>
      <c r="C13336" s="1">
        <f>'HHR-NGL-05-102+600 TO 127+600'!D13336</f>
        <v>45.628</v>
      </c>
      <c r="D13336" s="24"/>
      <c r="E13336" s="1">
        <f t="shared" si="836"/>
        <v>123650</v>
      </c>
      <c r="F13336" s="2">
        <f t="shared" si="837"/>
        <v>1236500</v>
      </c>
      <c r="G13336" s="17">
        <f t="shared" si="835"/>
        <v>1</v>
      </c>
      <c r="H13336" s="1" t="str">
        <f t="shared" si="838"/>
        <v>PLINE PLINE: 1236400.995,45.628</v>
      </c>
    </row>
    <row r="13337" spans="1:8">
      <c r="A13337" s="1">
        <f>'HHR-NGL-05-102+600 TO 127+600'!A13337</f>
        <v>0</v>
      </c>
      <c r="B13337" s="1">
        <f>'HHR-NGL-05-102+600 TO 127+600'!B13337</f>
        <v>-89.53</v>
      </c>
      <c r="C13337" s="1">
        <f>'HHR-NGL-05-102+600 TO 127+600'!D13337</f>
        <v>44.84</v>
      </c>
      <c r="D13337" s="24"/>
      <c r="E13337" s="1">
        <f t="shared" si="836"/>
        <v>123650</v>
      </c>
      <c r="F13337" s="2">
        <f t="shared" si="837"/>
        <v>1236500</v>
      </c>
      <c r="G13337" s="17">
        <f t="shared" si="835"/>
        <v>1</v>
      </c>
      <c r="H13337" s="1" t="str">
        <f t="shared" si="838"/>
        <v>PLINE PLINE: 1236410.47,44.84</v>
      </c>
    </row>
    <row r="13338" spans="1:8">
      <c r="A13338" s="1">
        <f>'HHR-NGL-05-102+600 TO 127+600'!A13338</f>
        <v>0</v>
      </c>
      <c r="B13338" s="1">
        <f>'HHR-NGL-05-102+600 TO 127+600'!B13338</f>
        <v>-89.11</v>
      </c>
      <c r="C13338" s="1">
        <f>'HHR-NGL-05-102+600 TO 127+600'!D13338</f>
        <v>44.834000000000003</v>
      </c>
      <c r="D13338" s="24"/>
      <c r="E13338" s="1">
        <f t="shared" si="836"/>
        <v>123650</v>
      </c>
      <c r="F13338" s="2">
        <f t="shared" si="837"/>
        <v>1236500</v>
      </c>
      <c r="G13338" s="17">
        <f t="shared" si="835"/>
        <v>1</v>
      </c>
      <c r="H13338" s="1" t="str">
        <f t="shared" si="838"/>
        <v>PLINE PLINE: 1236410.89,44.834</v>
      </c>
    </row>
    <row r="13339" spans="1:8">
      <c r="A13339" s="1">
        <f>'HHR-NGL-05-102+600 TO 127+600'!A13339</f>
        <v>0</v>
      </c>
      <c r="B13339" s="1">
        <f>'HHR-NGL-05-102+600 TO 127+600'!B13339</f>
        <v>-79.238</v>
      </c>
      <c r="C13339" s="1">
        <f>'HHR-NGL-05-102+600 TO 127+600'!D13339</f>
        <v>44.573</v>
      </c>
      <c r="D13339" s="24"/>
      <c r="E13339" s="1">
        <f t="shared" si="836"/>
        <v>123650</v>
      </c>
      <c r="F13339" s="2">
        <f t="shared" si="837"/>
        <v>1236500</v>
      </c>
      <c r="G13339" s="17">
        <f t="shared" si="835"/>
        <v>1</v>
      </c>
      <c r="H13339" s="1" t="str">
        <f t="shared" si="838"/>
        <v>PLINE PLINE: 1236420.762,44.573</v>
      </c>
    </row>
    <row r="13340" spans="1:8">
      <c r="A13340" s="1">
        <f>'HHR-NGL-05-102+600 TO 127+600'!A13340</f>
        <v>0</v>
      </c>
      <c r="B13340" s="1">
        <f>'HHR-NGL-05-102+600 TO 127+600'!B13340</f>
        <v>-79.072999999999993</v>
      </c>
      <c r="C13340" s="1">
        <f>'HHR-NGL-05-102+600 TO 127+600'!D13340</f>
        <v>44.569000000000003</v>
      </c>
      <c r="D13340" s="24"/>
      <c r="E13340" s="1">
        <f t="shared" si="836"/>
        <v>123650</v>
      </c>
      <c r="F13340" s="2">
        <f t="shared" si="837"/>
        <v>1236500</v>
      </c>
      <c r="G13340" s="17">
        <f t="shared" si="835"/>
        <v>1</v>
      </c>
      <c r="H13340" s="1" t="str">
        <f t="shared" si="838"/>
        <v>PLINE PLINE: 1236420.927,44.569</v>
      </c>
    </row>
    <row r="13341" spans="1:8">
      <c r="A13341" s="1">
        <f>'HHR-NGL-05-102+600 TO 127+600'!A13341</f>
        <v>0</v>
      </c>
      <c r="B13341" s="1">
        <f>'HHR-NGL-05-102+600 TO 127+600'!B13341</f>
        <v>-69.153999999999996</v>
      </c>
      <c r="C13341" s="1">
        <f>'HHR-NGL-05-102+600 TO 127+600'!D13341</f>
        <v>44.22</v>
      </c>
      <c r="D13341" s="24"/>
      <c r="E13341" s="1">
        <f t="shared" si="836"/>
        <v>123650</v>
      </c>
      <c r="F13341" s="2">
        <f t="shared" si="837"/>
        <v>1236500</v>
      </c>
      <c r="G13341" s="17">
        <f t="shared" si="835"/>
        <v>1</v>
      </c>
      <c r="H13341" s="1" t="str">
        <f t="shared" si="838"/>
        <v>PLINE PLINE: 1236430.846,44.22</v>
      </c>
    </row>
    <row r="13342" spans="1:8">
      <c r="A13342" s="1">
        <f>'HHR-NGL-05-102+600 TO 127+600'!A13342</f>
        <v>0</v>
      </c>
      <c r="B13342" s="1">
        <f>'HHR-NGL-05-102+600 TO 127+600'!B13342</f>
        <v>-68.998000000000005</v>
      </c>
      <c r="C13342" s="1">
        <f>'HHR-NGL-05-102+600 TO 127+600'!D13342</f>
        <v>44.231000000000002</v>
      </c>
      <c r="D13342" s="24"/>
      <c r="E13342" s="1">
        <f t="shared" si="836"/>
        <v>123650</v>
      </c>
      <c r="F13342" s="2">
        <f t="shared" si="837"/>
        <v>1236500</v>
      </c>
      <c r="G13342" s="17">
        <f t="shared" si="835"/>
        <v>1</v>
      </c>
      <c r="H13342" s="1" t="str">
        <f t="shared" si="838"/>
        <v>PLINE PLINE: 1236431.002,44.231</v>
      </c>
    </row>
    <row r="13343" spans="1:8">
      <c r="A13343" s="1">
        <f>'HHR-NGL-05-102+600 TO 127+600'!A13343</f>
        <v>0</v>
      </c>
      <c r="B13343" s="1">
        <f>'HHR-NGL-05-102+600 TO 127+600'!B13343</f>
        <v>-58.982999999999997</v>
      </c>
      <c r="C13343" s="1">
        <f>'HHR-NGL-05-102+600 TO 127+600'!D13343</f>
        <v>44.777000000000001</v>
      </c>
      <c r="D13343" s="24"/>
      <c r="E13343" s="1">
        <f t="shared" si="836"/>
        <v>123650</v>
      </c>
      <c r="F13343" s="2">
        <f t="shared" si="837"/>
        <v>1236500</v>
      </c>
      <c r="G13343" s="17">
        <f t="shared" si="835"/>
        <v>1</v>
      </c>
      <c r="H13343" s="1" t="str">
        <f t="shared" si="838"/>
        <v>PLINE PLINE: 1236441.017,44.777</v>
      </c>
    </row>
    <row r="13344" spans="1:8">
      <c r="A13344" s="1">
        <f>'HHR-NGL-05-102+600 TO 127+600'!A13344</f>
        <v>0</v>
      </c>
      <c r="B13344" s="1">
        <f>'HHR-NGL-05-102+600 TO 127+600'!B13344</f>
        <v>-58.893000000000001</v>
      </c>
      <c r="C13344" s="1">
        <f>'HHR-NGL-05-102+600 TO 127+600'!D13344</f>
        <v>44.780999999999999</v>
      </c>
      <c r="D13344" s="24"/>
      <c r="E13344" s="1">
        <f t="shared" si="836"/>
        <v>123650</v>
      </c>
      <c r="F13344" s="2">
        <f t="shared" si="837"/>
        <v>1236500</v>
      </c>
      <c r="G13344" s="17">
        <f t="shared" si="835"/>
        <v>1</v>
      </c>
      <c r="H13344" s="1" t="str">
        <f t="shared" si="838"/>
        <v>PLINE PLINE: 1236441.107,44.781</v>
      </c>
    </row>
    <row r="13345" spans="1:8">
      <c r="A13345" s="1">
        <f>'HHR-NGL-05-102+600 TO 127+600'!A13345</f>
        <v>0</v>
      </c>
      <c r="B13345" s="1">
        <f>'HHR-NGL-05-102+600 TO 127+600'!B13345</f>
        <v>-48.918999999999997</v>
      </c>
      <c r="C13345" s="1">
        <f>'HHR-NGL-05-102+600 TO 127+600'!D13345</f>
        <v>45.209000000000003</v>
      </c>
      <c r="D13345" s="24"/>
      <c r="E13345" s="1">
        <f t="shared" si="836"/>
        <v>123650</v>
      </c>
      <c r="F13345" s="2">
        <f t="shared" si="837"/>
        <v>1236500</v>
      </c>
      <c r="G13345" s="17">
        <f t="shared" si="835"/>
        <v>1</v>
      </c>
      <c r="H13345" s="1" t="str">
        <f t="shared" si="838"/>
        <v>PLINE PLINE: 1236451.081,45.209</v>
      </c>
    </row>
    <row r="13346" spans="1:8">
      <c r="A13346" s="1">
        <f>'HHR-NGL-05-102+600 TO 127+600'!A13346</f>
        <v>0</v>
      </c>
      <c r="B13346" s="1">
        <f>'HHR-NGL-05-102+600 TO 127+600'!B13346</f>
        <v>-48.915999999999997</v>
      </c>
      <c r="C13346" s="1">
        <f>'HHR-NGL-05-102+600 TO 127+600'!D13346</f>
        <v>45.209000000000003</v>
      </c>
      <c r="D13346" s="24"/>
      <c r="E13346" s="1">
        <f t="shared" si="836"/>
        <v>123650</v>
      </c>
      <c r="F13346" s="2">
        <f t="shared" si="837"/>
        <v>1236500</v>
      </c>
      <c r="G13346" s="17">
        <f t="shared" si="835"/>
        <v>1</v>
      </c>
      <c r="H13346" s="1" t="str">
        <f t="shared" si="838"/>
        <v>PLINE PLINE: 1236451.084,45.209</v>
      </c>
    </row>
    <row r="13347" spans="1:8">
      <c r="A13347" s="1">
        <f>'HHR-NGL-05-102+600 TO 127+600'!A13347</f>
        <v>0</v>
      </c>
      <c r="B13347" s="1">
        <f>'HHR-NGL-05-102+600 TO 127+600'!B13347</f>
        <v>-38.908999999999999</v>
      </c>
      <c r="C13347" s="1">
        <f>'HHR-NGL-05-102+600 TO 127+600'!D13347</f>
        <v>44.97</v>
      </c>
      <c r="D13347" s="24"/>
      <c r="E13347" s="1">
        <f t="shared" si="836"/>
        <v>123650</v>
      </c>
      <c r="F13347" s="2">
        <f t="shared" si="837"/>
        <v>1236500</v>
      </c>
      <c r="G13347" s="17">
        <f t="shared" si="835"/>
        <v>1</v>
      </c>
      <c r="H13347" s="1" t="str">
        <f t="shared" si="838"/>
        <v>PLINE PLINE: 1236461.091,44.97</v>
      </c>
    </row>
    <row r="13348" spans="1:8">
      <c r="A13348" s="1">
        <f>'HHR-NGL-05-102+600 TO 127+600'!A13348</f>
        <v>0</v>
      </c>
      <c r="B13348" s="1">
        <f>'HHR-NGL-05-102+600 TO 127+600'!B13348</f>
        <v>-38.613999999999997</v>
      </c>
      <c r="C13348" s="1">
        <f>'HHR-NGL-05-102+600 TO 127+600'!D13348</f>
        <v>44.97</v>
      </c>
      <c r="D13348" s="24"/>
      <c r="E13348" s="1">
        <f t="shared" si="836"/>
        <v>123650</v>
      </c>
      <c r="F13348" s="2">
        <f t="shared" si="837"/>
        <v>1236500</v>
      </c>
      <c r="G13348" s="17">
        <f t="shared" si="835"/>
        <v>1</v>
      </c>
      <c r="H13348" s="1" t="str">
        <f t="shared" si="838"/>
        <v>PLINE PLINE: 1236461.386,44.97</v>
      </c>
    </row>
    <row r="13349" spans="1:8">
      <c r="A13349" s="1">
        <f>'HHR-NGL-05-102+600 TO 127+600'!A13349</f>
        <v>0</v>
      </c>
      <c r="B13349" s="1">
        <f>'HHR-NGL-05-102+600 TO 127+600'!B13349</f>
        <v>-28.677</v>
      </c>
      <c r="C13349" s="1">
        <f>'HHR-NGL-05-102+600 TO 127+600'!D13349</f>
        <v>45.058999999999997</v>
      </c>
      <c r="D13349" s="24"/>
      <c r="E13349" s="1">
        <f t="shared" si="836"/>
        <v>123650</v>
      </c>
      <c r="F13349" s="2">
        <f t="shared" si="837"/>
        <v>1236500</v>
      </c>
      <c r="G13349" s="17">
        <f t="shared" si="835"/>
        <v>1</v>
      </c>
      <c r="H13349" s="1" t="str">
        <f t="shared" si="838"/>
        <v>PLINE PLINE: 1236471.323,45.059</v>
      </c>
    </row>
    <row r="13350" spans="1:8">
      <c r="A13350" s="1">
        <f>'HHR-NGL-05-102+600 TO 127+600'!A13350</f>
        <v>0</v>
      </c>
      <c r="B13350" s="1">
        <f>'HHR-NGL-05-102+600 TO 127+600'!B13350</f>
        <v>-28.396999999999998</v>
      </c>
      <c r="C13350" s="1">
        <f>'HHR-NGL-05-102+600 TO 127+600'!D13350</f>
        <v>45.045000000000002</v>
      </c>
      <c r="D13350" s="24"/>
      <c r="E13350" s="1">
        <f t="shared" si="836"/>
        <v>123650</v>
      </c>
      <c r="F13350" s="2">
        <f t="shared" si="837"/>
        <v>1236500</v>
      </c>
      <c r="G13350" s="17">
        <f t="shared" si="835"/>
        <v>1</v>
      </c>
      <c r="H13350" s="1" t="str">
        <f t="shared" si="838"/>
        <v>PLINE PLINE: 1236471.603,45.045</v>
      </c>
    </row>
    <row r="13351" spans="1:8">
      <c r="A13351" s="1">
        <f>'HHR-NGL-05-102+600 TO 127+600'!A13351</f>
        <v>0</v>
      </c>
      <c r="B13351" s="1">
        <f>'HHR-NGL-05-102+600 TO 127+600'!B13351</f>
        <v>-18.663</v>
      </c>
      <c r="C13351" s="1">
        <f>'HHR-NGL-05-102+600 TO 127+600'!D13351</f>
        <v>44.966000000000001</v>
      </c>
      <c r="D13351" s="24"/>
      <c r="E13351" s="1">
        <f t="shared" si="836"/>
        <v>123650</v>
      </c>
      <c r="F13351" s="2">
        <f t="shared" si="837"/>
        <v>1236500</v>
      </c>
      <c r="G13351" s="17">
        <f t="shared" si="835"/>
        <v>1</v>
      </c>
      <c r="H13351" s="1" t="str">
        <f t="shared" si="838"/>
        <v>PLINE PLINE: 1236481.337,44.966</v>
      </c>
    </row>
    <row r="13352" spans="1:8">
      <c r="A13352" s="1">
        <f>'HHR-NGL-05-102+600 TO 127+600'!A13352</f>
        <v>0</v>
      </c>
      <c r="B13352" s="1">
        <f>'HHR-NGL-05-102+600 TO 127+600'!B13352</f>
        <v>-18.37</v>
      </c>
      <c r="C13352" s="1">
        <f>'HHR-NGL-05-102+600 TO 127+600'!D13352</f>
        <v>44.957000000000001</v>
      </c>
      <c r="D13352" s="24"/>
      <c r="E13352" s="1">
        <f t="shared" si="836"/>
        <v>123650</v>
      </c>
      <c r="F13352" s="2">
        <f t="shared" si="837"/>
        <v>1236500</v>
      </c>
      <c r="G13352" s="17">
        <f t="shared" si="835"/>
        <v>1</v>
      </c>
      <c r="H13352" s="1" t="str">
        <f t="shared" si="838"/>
        <v>PLINE PLINE: 1236481.63,44.957</v>
      </c>
    </row>
    <row r="13353" spans="1:8">
      <c r="A13353" s="1">
        <f>'HHR-NGL-05-102+600 TO 127+600'!A13353</f>
        <v>0</v>
      </c>
      <c r="B13353" s="1">
        <f>'HHR-NGL-05-102+600 TO 127+600'!B13353</f>
        <v>-8.3239999999999998</v>
      </c>
      <c r="C13353" s="1">
        <f>'HHR-NGL-05-102+600 TO 127+600'!D13353</f>
        <v>45.140999999999998</v>
      </c>
      <c r="D13353" s="24"/>
      <c r="E13353" s="1">
        <f t="shared" si="836"/>
        <v>123650</v>
      </c>
      <c r="F13353" s="2">
        <f t="shared" si="837"/>
        <v>1236500</v>
      </c>
      <c r="G13353" s="17">
        <f t="shared" si="835"/>
        <v>1</v>
      </c>
      <c r="H13353" s="1" t="str">
        <f t="shared" si="838"/>
        <v>PLINE PLINE: 1236491.676,45.141</v>
      </c>
    </row>
    <row r="13354" spans="1:8">
      <c r="A13354" s="1">
        <f>'HHR-NGL-05-102+600 TO 127+600'!A13354</f>
        <v>0</v>
      </c>
      <c r="B13354" s="1">
        <f>'HHR-NGL-05-102+600 TO 127+600'!B13354</f>
        <v>-8.27</v>
      </c>
      <c r="C13354" s="1">
        <f>'HHR-NGL-05-102+600 TO 127+600'!D13354</f>
        <v>45.140999999999998</v>
      </c>
      <c r="D13354" s="24"/>
      <c r="E13354" s="1">
        <f t="shared" si="836"/>
        <v>123650</v>
      </c>
      <c r="F13354" s="2">
        <f t="shared" si="837"/>
        <v>1236500</v>
      </c>
      <c r="G13354" s="17">
        <f t="shared" si="835"/>
        <v>1</v>
      </c>
      <c r="H13354" s="1" t="str">
        <f t="shared" si="838"/>
        <v>PLINE PLINE: 1236491.73,45.141</v>
      </c>
    </row>
    <row r="13355" spans="1:8">
      <c r="A13355" s="1">
        <f>'HHR-NGL-05-102+600 TO 127+600'!A13355</f>
        <v>0</v>
      </c>
      <c r="B13355" s="1">
        <f>'HHR-NGL-05-102+600 TO 127+600'!B13355</f>
        <v>-9.6000000000000002E-2</v>
      </c>
      <c r="C13355" s="1">
        <f>'HHR-NGL-05-102+600 TO 127+600'!D13355</f>
        <v>45.043999999999997</v>
      </c>
      <c r="D13355" s="24"/>
      <c r="E13355" s="1">
        <f t="shared" si="836"/>
        <v>123650</v>
      </c>
      <c r="F13355" s="2">
        <f t="shared" si="837"/>
        <v>1236500</v>
      </c>
      <c r="G13355" s="17">
        <f t="shared" si="835"/>
        <v>1</v>
      </c>
      <c r="H13355" s="1" t="str">
        <f t="shared" si="838"/>
        <v>PLINE PLINE: 1236499.904,45.044</v>
      </c>
    </row>
    <row r="13356" spans="1:8">
      <c r="A13356" s="1">
        <f>'HHR-NGL-05-102+600 TO 127+600'!A13356</f>
        <v>0</v>
      </c>
      <c r="B13356" s="1">
        <f>'HHR-NGL-05-102+600 TO 127+600'!B13356</f>
        <v>-0.06</v>
      </c>
      <c r="C13356" s="1">
        <f>'HHR-NGL-05-102+600 TO 127+600'!D13356</f>
        <v>45.048000000000002</v>
      </c>
      <c r="D13356" s="24"/>
      <c r="E13356" s="1">
        <f t="shared" si="836"/>
        <v>123650</v>
      </c>
      <c r="F13356" s="2">
        <f t="shared" si="837"/>
        <v>1236500</v>
      </c>
      <c r="G13356" s="17">
        <f t="shared" si="835"/>
        <v>1</v>
      </c>
      <c r="H13356" s="1" t="str">
        <f t="shared" si="838"/>
        <v>PLINE PLINE: 1236499.94,45.048</v>
      </c>
    </row>
    <row r="13357" spans="1:8">
      <c r="A13357" s="1">
        <f>'HHR-NGL-05-102+600 TO 127+600'!A13357</f>
        <v>0</v>
      </c>
      <c r="B13357" s="1">
        <f>'HHR-NGL-05-102+600 TO 127+600'!B13357</f>
        <v>0</v>
      </c>
      <c r="C13357" s="1">
        <f>'HHR-NGL-05-102+600 TO 127+600'!D13357</f>
        <v>45.051000000000002</v>
      </c>
      <c r="D13357" s="24"/>
      <c r="E13357" s="1">
        <f t="shared" si="836"/>
        <v>123650</v>
      </c>
      <c r="F13357" s="2">
        <f t="shared" si="837"/>
        <v>1236500</v>
      </c>
      <c r="G13357" s="17">
        <f t="shared" si="835"/>
        <v>1</v>
      </c>
      <c r="H13357" s="1" t="str">
        <f t="shared" si="838"/>
        <v>PLINE PLINE: 1236500,45.051</v>
      </c>
    </row>
    <row r="13358" spans="1:8">
      <c r="A13358" s="1">
        <f>'HHR-NGL-05-102+600 TO 127+600'!A13358</f>
        <v>0</v>
      </c>
      <c r="B13358" s="1">
        <f>'HHR-NGL-05-102+600 TO 127+600'!B13358</f>
        <v>1.0069999999999999</v>
      </c>
      <c r="C13358" s="1">
        <f>'HHR-NGL-05-102+600 TO 127+600'!D13358</f>
        <v>45.106999999999999</v>
      </c>
      <c r="D13358" s="24"/>
      <c r="E13358" s="1">
        <f t="shared" si="836"/>
        <v>123650</v>
      </c>
      <c r="F13358" s="2">
        <f t="shared" si="837"/>
        <v>1236500</v>
      </c>
      <c r="G13358" s="17">
        <f t="shared" si="835"/>
        <v>1</v>
      </c>
      <c r="H13358" s="1" t="str">
        <f t="shared" si="838"/>
        <v>PLINE PLINE: 1236501.007,45.107</v>
      </c>
    </row>
    <row r="13359" spans="1:8">
      <c r="A13359" s="1">
        <f>'HHR-NGL-05-102+600 TO 127+600'!A13359</f>
        <v>0</v>
      </c>
      <c r="B13359" s="1">
        <f>'HHR-NGL-05-102+600 TO 127+600'!B13359</f>
        <v>5.8630000000000004</v>
      </c>
      <c r="C13359" s="1">
        <f>'HHR-NGL-05-102+600 TO 127+600'!D13359</f>
        <v>44.975000000000001</v>
      </c>
      <c r="D13359" s="24"/>
      <c r="E13359" s="1">
        <f t="shared" si="836"/>
        <v>123650</v>
      </c>
      <c r="F13359" s="2">
        <f t="shared" si="837"/>
        <v>1236500</v>
      </c>
      <c r="G13359" s="17">
        <f t="shared" si="835"/>
        <v>1</v>
      </c>
      <c r="H13359" s="1" t="str">
        <f t="shared" si="838"/>
        <v>PLINE PLINE: 1236505.863,44.975</v>
      </c>
    </row>
    <row r="13360" spans="1:8">
      <c r="A13360" s="1">
        <f>'HHR-NGL-05-102+600 TO 127+600'!A13360</f>
        <v>0</v>
      </c>
      <c r="B13360" s="1">
        <f>'HHR-NGL-05-102+600 TO 127+600'!B13360</f>
        <v>6.69</v>
      </c>
      <c r="C13360" s="1">
        <f>'HHR-NGL-05-102+600 TO 127+600'!D13360</f>
        <v>44.953000000000003</v>
      </c>
      <c r="D13360" s="24"/>
      <c r="E13360" s="1">
        <f t="shared" si="836"/>
        <v>123650</v>
      </c>
      <c r="F13360" s="2">
        <f t="shared" si="837"/>
        <v>1236500</v>
      </c>
      <c r="G13360" s="17">
        <f t="shared" si="835"/>
        <v>1</v>
      </c>
      <c r="H13360" s="1" t="str">
        <f t="shared" si="838"/>
        <v>PLINE PLINE: 1236506.69,44.953</v>
      </c>
    </row>
    <row r="13361" spans="1:8">
      <c r="A13361" s="1">
        <f>'HHR-NGL-05-102+600 TO 127+600'!A13361</f>
        <v>0</v>
      </c>
      <c r="B13361" s="1">
        <f>'HHR-NGL-05-102+600 TO 127+600'!B13361</f>
        <v>6.7039999999999997</v>
      </c>
      <c r="C13361" s="1">
        <f>'HHR-NGL-05-102+600 TO 127+600'!D13361</f>
        <v>44.953000000000003</v>
      </c>
      <c r="D13361" s="24"/>
      <c r="E13361" s="1">
        <f t="shared" si="836"/>
        <v>123650</v>
      </c>
      <c r="F13361" s="2">
        <f t="shared" si="837"/>
        <v>1236500</v>
      </c>
      <c r="G13361" s="17">
        <f t="shared" si="835"/>
        <v>1</v>
      </c>
      <c r="H13361" s="1" t="str">
        <f t="shared" si="838"/>
        <v>PLINE PLINE: 1236506.704,44.953</v>
      </c>
    </row>
    <row r="13362" spans="1:8">
      <c r="A13362" s="1">
        <f>'HHR-NGL-05-102+600 TO 127+600'!A13362</f>
        <v>0</v>
      </c>
      <c r="B13362" s="1">
        <f>'HHR-NGL-05-102+600 TO 127+600'!B13362</f>
        <v>7.6950000000000003</v>
      </c>
      <c r="C13362" s="1">
        <f>'HHR-NGL-05-102+600 TO 127+600'!D13362</f>
        <v>44.972000000000001</v>
      </c>
      <c r="D13362" s="24"/>
      <c r="E13362" s="1">
        <f t="shared" si="836"/>
        <v>123650</v>
      </c>
      <c r="F13362" s="2">
        <f t="shared" si="837"/>
        <v>1236500</v>
      </c>
      <c r="G13362" s="17">
        <f t="shared" si="835"/>
        <v>1</v>
      </c>
      <c r="H13362" s="1" t="str">
        <f t="shared" si="838"/>
        <v>PLINE PLINE: 1236507.695,44.972</v>
      </c>
    </row>
    <row r="13363" spans="1:8">
      <c r="A13363" s="1">
        <f>'HHR-NGL-05-102+600 TO 127+600'!A13363</f>
        <v>0</v>
      </c>
      <c r="B13363" s="1">
        <f>'HHR-NGL-05-102+600 TO 127+600'!B13363</f>
        <v>17.646000000000001</v>
      </c>
      <c r="C13363" s="1">
        <f>'HHR-NGL-05-102+600 TO 127+600'!D13363</f>
        <v>45.171999999999997</v>
      </c>
      <c r="D13363" s="24"/>
      <c r="E13363" s="1">
        <f t="shared" si="836"/>
        <v>123650</v>
      </c>
      <c r="F13363" s="2">
        <f t="shared" si="837"/>
        <v>1236500</v>
      </c>
      <c r="G13363" s="17">
        <f t="shared" si="835"/>
        <v>1</v>
      </c>
      <c r="H13363" s="1" t="str">
        <f t="shared" si="838"/>
        <v>PLINE PLINE: 1236517.646,45.172</v>
      </c>
    </row>
    <row r="13364" spans="1:8">
      <c r="A13364" s="1">
        <f>'HHR-NGL-05-102+600 TO 127+600'!A13364</f>
        <v>0</v>
      </c>
      <c r="B13364" s="1">
        <f>'HHR-NGL-05-102+600 TO 127+600'!B13364</f>
        <v>17.753</v>
      </c>
      <c r="C13364" s="1">
        <f>'HHR-NGL-05-102+600 TO 127+600'!D13364</f>
        <v>45.173999999999999</v>
      </c>
      <c r="D13364" s="24"/>
      <c r="E13364" s="1">
        <f t="shared" si="836"/>
        <v>123650</v>
      </c>
      <c r="F13364" s="2">
        <f t="shared" si="837"/>
        <v>1236500</v>
      </c>
      <c r="G13364" s="17">
        <f t="shared" si="835"/>
        <v>1</v>
      </c>
      <c r="H13364" s="1" t="str">
        <f t="shared" si="838"/>
        <v>PLINE PLINE: 1236517.753,45.174</v>
      </c>
    </row>
    <row r="13365" spans="1:8">
      <c r="A13365" s="1">
        <f>'HHR-NGL-05-102+600 TO 127+600'!A13365</f>
        <v>0</v>
      </c>
      <c r="B13365" s="1">
        <f>'HHR-NGL-05-102+600 TO 127+600'!B13365</f>
        <v>29.242000000000001</v>
      </c>
      <c r="C13365" s="1">
        <f>'HHR-NGL-05-102+600 TO 127+600'!D13365</f>
        <v>45.415999999999997</v>
      </c>
      <c r="D13365" s="24"/>
      <c r="E13365" s="1">
        <f t="shared" si="836"/>
        <v>123650</v>
      </c>
      <c r="F13365" s="2">
        <f t="shared" si="837"/>
        <v>1236500</v>
      </c>
      <c r="G13365" s="17">
        <f t="shared" si="835"/>
        <v>1</v>
      </c>
      <c r="H13365" s="1" t="str">
        <f t="shared" si="838"/>
        <v>PLINE PLINE: 1236529.242,45.416</v>
      </c>
    </row>
    <row r="13366" spans="1:8">
      <c r="A13366" s="1">
        <f>'HHR-NGL-05-102+600 TO 127+600'!A13366</f>
        <v>0</v>
      </c>
      <c r="B13366" s="1">
        <f>'HHR-NGL-05-102+600 TO 127+600'!B13366</f>
        <v>29.268000000000001</v>
      </c>
      <c r="C13366" s="1">
        <f>'HHR-NGL-05-102+600 TO 127+600'!D13366</f>
        <v>45.417000000000002</v>
      </c>
      <c r="D13366" s="24"/>
      <c r="E13366" s="1">
        <f t="shared" si="836"/>
        <v>123650</v>
      </c>
      <c r="F13366" s="2">
        <f t="shared" si="837"/>
        <v>1236500</v>
      </c>
      <c r="G13366" s="17">
        <f t="shared" si="835"/>
        <v>1</v>
      </c>
      <c r="H13366" s="1" t="str">
        <f t="shared" si="838"/>
        <v>PLINE PLINE: 1236529.268,45.417</v>
      </c>
    </row>
    <row r="13367" spans="1:8">
      <c r="A13367" s="1">
        <f>'HHR-NGL-05-102+600 TO 127+600'!A13367</f>
        <v>0</v>
      </c>
      <c r="B13367" s="1">
        <f>'HHR-NGL-05-102+600 TO 127+600'!B13367</f>
        <v>34.289000000000001</v>
      </c>
      <c r="C13367" s="1">
        <f>'HHR-NGL-05-102+600 TO 127+600'!D13367</f>
        <v>45.505000000000003</v>
      </c>
      <c r="D13367" s="24"/>
      <c r="E13367" s="1">
        <f t="shared" si="836"/>
        <v>123650</v>
      </c>
      <c r="F13367" s="2">
        <f t="shared" si="837"/>
        <v>1236500</v>
      </c>
      <c r="G13367" s="17">
        <f t="shared" si="835"/>
        <v>1</v>
      </c>
      <c r="H13367" s="1" t="str">
        <f t="shared" si="838"/>
        <v>PLINE PLINE: 1236534.289,45.505</v>
      </c>
    </row>
    <row r="13368" spans="1:8">
      <c r="A13368" s="1">
        <f>'HHR-NGL-05-102+600 TO 127+600'!A13368</f>
        <v>0</v>
      </c>
      <c r="B13368" s="1">
        <f>'HHR-NGL-05-102+600 TO 127+600'!B13368</f>
        <v>44.905999999999999</v>
      </c>
      <c r="C13368" s="1">
        <f>'HHR-NGL-05-102+600 TO 127+600'!D13368</f>
        <v>45.692999999999998</v>
      </c>
      <c r="D13368" s="24"/>
      <c r="E13368" s="1">
        <f t="shared" si="836"/>
        <v>123650</v>
      </c>
      <c r="F13368" s="2">
        <f t="shared" si="837"/>
        <v>1236500</v>
      </c>
      <c r="G13368" s="17">
        <f t="shared" si="835"/>
        <v>1</v>
      </c>
      <c r="H13368" s="1" t="str">
        <f t="shared" si="838"/>
        <v>PLINE PLINE: 1236544.906,45.693</v>
      </c>
    </row>
    <row r="13369" spans="1:8">
      <c r="A13369" s="1">
        <f>'HHR-NGL-05-102+600 TO 127+600'!A13369</f>
        <v>0</v>
      </c>
      <c r="B13369" s="1">
        <f>'HHR-NGL-05-102+600 TO 127+600'!B13369</f>
        <v>44.966000000000001</v>
      </c>
      <c r="C13369" s="1">
        <f>'HHR-NGL-05-102+600 TO 127+600'!D13369</f>
        <v>45.695</v>
      </c>
      <c r="D13369" s="24"/>
      <c r="E13369" s="1">
        <f t="shared" si="836"/>
        <v>123650</v>
      </c>
      <c r="F13369" s="2">
        <f t="shared" si="837"/>
        <v>1236500</v>
      </c>
      <c r="G13369" s="17">
        <f t="shared" si="835"/>
        <v>1</v>
      </c>
      <c r="H13369" s="1" t="str">
        <f t="shared" si="838"/>
        <v>PLINE PLINE: 1236544.966,45.695</v>
      </c>
    </row>
    <row r="13370" spans="1:8">
      <c r="A13370" s="1">
        <f>'HHR-NGL-05-102+600 TO 127+600'!A13370</f>
        <v>0</v>
      </c>
      <c r="B13370" s="1">
        <f>'HHR-NGL-05-102+600 TO 127+600'!B13370</f>
        <v>48.308999999999997</v>
      </c>
      <c r="C13370" s="1">
        <f>'HHR-NGL-05-102+600 TO 127+600'!D13370</f>
        <v>45.792999999999999</v>
      </c>
      <c r="D13370" s="24"/>
      <c r="E13370" s="1">
        <f t="shared" si="836"/>
        <v>123650</v>
      </c>
      <c r="F13370" s="2">
        <f t="shared" si="837"/>
        <v>1236500</v>
      </c>
      <c r="G13370" s="17">
        <f t="shared" si="835"/>
        <v>1</v>
      </c>
      <c r="H13370" s="1" t="str">
        <f t="shared" si="838"/>
        <v>PLINE PLINE: 1236548.309,45.793</v>
      </c>
    </row>
    <row r="13371" spans="1:8">
      <c r="A13371" s="1">
        <f>'HHR-NGL-05-102+600 TO 127+600'!A13371</f>
        <v>0</v>
      </c>
      <c r="B13371" s="1">
        <f>'HHR-NGL-05-102+600 TO 127+600'!B13371</f>
        <v>57.277000000000001</v>
      </c>
      <c r="C13371" s="1">
        <f>'HHR-NGL-05-102+600 TO 127+600'!D13371</f>
        <v>46.054000000000002</v>
      </c>
      <c r="D13371" s="24"/>
      <c r="E13371" s="1">
        <f t="shared" si="836"/>
        <v>123650</v>
      </c>
      <c r="F13371" s="2">
        <f t="shared" si="837"/>
        <v>1236500</v>
      </c>
      <c r="G13371" s="17">
        <f t="shared" si="835"/>
        <v>1</v>
      </c>
      <c r="H13371" s="1" t="str">
        <f t="shared" si="838"/>
        <v>PLINE PLINE: 1236557.277,46.054</v>
      </c>
    </row>
    <row r="13372" spans="1:8">
      <c r="A13372" s="1">
        <f>'HHR-NGL-05-102+600 TO 127+600'!A13372</f>
        <v>0</v>
      </c>
      <c r="B13372" s="1">
        <f>'HHR-NGL-05-102+600 TO 127+600'!B13372</f>
        <v>57.414000000000001</v>
      </c>
      <c r="C13372" s="1">
        <f>'HHR-NGL-05-102+600 TO 127+600'!D13372</f>
        <v>46.057000000000002</v>
      </c>
      <c r="D13372" s="24"/>
      <c r="E13372" s="1">
        <f t="shared" si="836"/>
        <v>123650</v>
      </c>
      <c r="F13372" s="2">
        <f t="shared" si="837"/>
        <v>1236500</v>
      </c>
      <c r="G13372" s="17">
        <f t="shared" si="835"/>
        <v>1</v>
      </c>
      <c r="H13372" s="1" t="str">
        <f t="shared" si="838"/>
        <v>PLINE PLINE: 1236557.414,46.057</v>
      </c>
    </row>
    <row r="13373" spans="1:8">
      <c r="A13373" s="1">
        <f>'HHR-NGL-05-102+600 TO 127+600'!A13373</f>
        <v>0</v>
      </c>
      <c r="B13373" s="1">
        <f>'HHR-NGL-05-102+600 TO 127+600'!B13373</f>
        <v>69.055000000000007</v>
      </c>
      <c r="C13373" s="1">
        <f>'HHR-NGL-05-102+600 TO 127+600'!D13373</f>
        <v>46.064</v>
      </c>
      <c r="D13373" s="24"/>
      <c r="E13373" s="1">
        <f t="shared" si="836"/>
        <v>123650</v>
      </c>
      <c r="F13373" s="2">
        <f t="shared" si="837"/>
        <v>1236500</v>
      </c>
      <c r="G13373" s="17">
        <f t="shared" si="835"/>
        <v>1</v>
      </c>
      <c r="H13373" s="1" t="str">
        <f t="shared" si="838"/>
        <v>PLINE PLINE: 1236569.055,46.064</v>
      </c>
    </row>
    <row r="13374" spans="1:8">
      <c r="A13374" s="1">
        <f>'HHR-NGL-05-102+600 TO 127+600'!A13374</f>
        <v>0</v>
      </c>
      <c r="B13374" s="1">
        <f>'HHR-NGL-05-102+600 TO 127+600'!B13374</f>
        <v>69.278999999999996</v>
      </c>
      <c r="C13374" s="1">
        <f>'HHR-NGL-05-102+600 TO 127+600'!D13374</f>
        <v>46.088999999999999</v>
      </c>
      <c r="D13374" s="24"/>
      <c r="E13374" s="1">
        <f t="shared" si="836"/>
        <v>123650</v>
      </c>
      <c r="F13374" s="2">
        <f t="shared" si="837"/>
        <v>1236500</v>
      </c>
      <c r="G13374" s="17">
        <f t="shared" si="835"/>
        <v>1</v>
      </c>
      <c r="H13374" s="1" t="str">
        <f t="shared" si="838"/>
        <v>PLINE PLINE: 1236569.279,46.089</v>
      </c>
    </row>
    <row r="13375" spans="1:8">
      <c r="A13375" s="1">
        <f>'HHR-NGL-05-102+600 TO 127+600'!A13375</f>
        <v>0</v>
      </c>
      <c r="B13375" s="1">
        <f>'HHR-NGL-05-102+600 TO 127+600'!B13375</f>
        <v>76.072999999999993</v>
      </c>
      <c r="C13375" s="1">
        <f>'HHR-NGL-05-102+600 TO 127+600'!D13375</f>
        <v>45.975000000000001</v>
      </c>
      <c r="D13375" s="24"/>
      <c r="E13375" s="1">
        <f t="shared" si="836"/>
        <v>123650</v>
      </c>
      <c r="F13375" s="2">
        <f t="shared" si="837"/>
        <v>1236500</v>
      </c>
      <c r="G13375" s="17">
        <f t="shared" si="835"/>
        <v>1</v>
      </c>
      <c r="H13375" s="1" t="str">
        <f t="shared" si="838"/>
        <v>PLINE PLINE: 1236576.073,45.975</v>
      </c>
    </row>
    <row r="13376" spans="1:8">
      <c r="A13376" s="1">
        <f>'HHR-NGL-05-102+600 TO 127+600'!A13376</f>
        <v>0</v>
      </c>
      <c r="B13376" s="1">
        <f>'HHR-NGL-05-102+600 TO 127+600'!B13376</f>
        <v>79.543999999999997</v>
      </c>
      <c r="C13376" s="1">
        <f>'HHR-NGL-05-102+600 TO 127+600'!D13376</f>
        <v>45.935000000000002</v>
      </c>
      <c r="D13376" s="24"/>
      <c r="E13376" s="1">
        <f t="shared" si="836"/>
        <v>123650</v>
      </c>
      <c r="F13376" s="2">
        <f t="shared" si="837"/>
        <v>1236500</v>
      </c>
      <c r="G13376" s="17">
        <f t="shared" si="835"/>
        <v>1</v>
      </c>
      <c r="H13376" s="1" t="str">
        <f t="shared" si="838"/>
        <v>PLINE PLINE: 1236579.544,45.935</v>
      </c>
    </row>
    <row r="13377" spans="1:8">
      <c r="A13377" s="1">
        <f>'HHR-NGL-05-102+600 TO 127+600'!A13377</f>
        <v>0</v>
      </c>
      <c r="B13377" s="1">
        <f>'HHR-NGL-05-102+600 TO 127+600'!B13377</f>
        <v>79.673000000000002</v>
      </c>
      <c r="C13377" s="1">
        <f>'HHR-NGL-05-102+600 TO 127+600'!D13377</f>
        <v>45.933999999999997</v>
      </c>
      <c r="D13377" s="24"/>
      <c r="E13377" s="1">
        <f t="shared" si="836"/>
        <v>123650</v>
      </c>
      <c r="F13377" s="2">
        <f t="shared" si="837"/>
        <v>1236500</v>
      </c>
      <c r="G13377" s="17">
        <f t="shared" si="835"/>
        <v>1</v>
      </c>
      <c r="H13377" s="1" t="str">
        <f t="shared" si="838"/>
        <v>PLINE PLINE: 1236579.673,45.934</v>
      </c>
    </row>
    <row r="13378" spans="1:8">
      <c r="A13378" s="1">
        <f>'HHR-NGL-05-102+600 TO 127+600'!A13378</f>
        <v>0</v>
      </c>
      <c r="B13378" s="1">
        <f>'HHR-NGL-05-102+600 TO 127+600'!B13378</f>
        <v>91.912000000000006</v>
      </c>
      <c r="C13378" s="1">
        <f>'HHR-NGL-05-102+600 TO 127+600'!D13378</f>
        <v>46.280999999999999</v>
      </c>
      <c r="D13378" s="24"/>
      <c r="E13378" s="1">
        <f t="shared" si="836"/>
        <v>123650</v>
      </c>
      <c r="F13378" s="2">
        <f t="shared" si="837"/>
        <v>1236500</v>
      </c>
      <c r="G13378" s="17">
        <f t="shared" ref="G13378:G13441" si="839">G13377</f>
        <v>1</v>
      </c>
      <c r="H13378" s="1" t="str">
        <f t="shared" si="838"/>
        <v>PLINE PLINE: 1236591.912,46.281</v>
      </c>
    </row>
    <row r="13379" spans="1:8">
      <c r="A13379" s="1">
        <f>'HHR-NGL-05-102+600 TO 127+600'!A13379</f>
        <v>0</v>
      </c>
      <c r="B13379" s="1">
        <f>'HHR-NGL-05-102+600 TO 127+600'!B13379</f>
        <v>92.153000000000006</v>
      </c>
      <c r="C13379" s="1">
        <f>'HHR-NGL-05-102+600 TO 127+600'!D13379</f>
        <v>46.276000000000003</v>
      </c>
      <c r="D13379" s="24"/>
      <c r="E13379" s="1">
        <f t="shared" si="836"/>
        <v>123650</v>
      </c>
      <c r="F13379" s="2">
        <f t="shared" si="837"/>
        <v>1236500</v>
      </c>
      <c r="G13379" s="17">
        <f t="shared" si="839"/>
        <v>1</v>
      </c>
      <c r="H13379" s="1" t="str">
        <f t="shared" si="838"/>
        <v>PLINE PLINE: 1236592.153,46.276</v>
      </c>
    </row>
    <row r="13380" spans="1:8">
      <c r="A13380" s="1">
        <f>'HHR-NGL-05-102+600 TO 127+600'!A13380</f>
        <v>0</v>
      </c>
      <c r="B13380" s="1">
        <f>'HHR-NGL-05-102+600 TO 127+600'!B13380</f>
        <v>92.397000000000006</v>
      </c>
      <c r="C13380" s="1">
        <f>'HHR-NGL-05-102+600 TO 127+600'!D13380</f>
        <v>46.280999999999999</v>
      </c>
      <c r="D13380" s="24"/>
      <c r="E13380" s="1">
        <f t="shared" ref="E13380:E13443" si="840">IF((D13380=0),E13379,D13380)</f>
        <v>123650</v>
      </c>
      <c r="F13380" s="2">
        <f t="shared" ref="F13380:F13443" si="841">IF((C13380=0),(E13380-0)*$H$1,F13379)</f>
        <v>1236500</v>
      </c>
      <c r="G13380" s="17">
        <f t="shared" si="839"/>
        <v>1</v>
      </c>
      <c r="H13380" s="1" t="str">
        <f t="shared" ref="H13380:H13443" si="842">CONCATENATE("PLINE PLINE: ",(B13380+F13380)*G13380,",",C13380)</f>
        <v>PLINE PLINE: 1236592.397,46.281</v>
      </c>
    </row>
    <row r="13381" spans="1:8">
      <c r="A13381" s="1">
        <f>'HHR-NGL-05-102+600 TO 127+600'!A13381</f>
        <v>0</v>
      </c>
      <c r="B13381" s="1">
        <f>'HHR-NGL-05-102+600 TO 127+600'!B13381</f>
        <v>100</v>
      </c>
      <c r="C13381" s="1">
        <f>'HHR-NGL-05-102+600 TO 127+600'!D13381</f>
        <v>46.454999999999998</v>
      </c>
      <c r="D13381" s="24"/>
      <c r="E13381" s="1">
        <f t="shared" si="840"/>
        <v>123650</v>
      </c>
      <c r="F13381" s="2">
        <f t="shared" si="841"/>
        <v>1236500</v>
      </c>
      <c r="G13381" s="17">
        <f t="shared" si="839"/>
        <v>1</v>
      </c>
      <c r="H13381" s="1" t="str">
        <f t="shared" si="842"/>
        <v>PLINE PLINE: 1236600,46.455</v>
      </c>
    </row>
    <row r="13382" spans="1:8">
      <c r="A13382" s="1" t="str">
        <f>'HHR-NGL-05-102+600 TO 127+600'!A13382</f>
        <v>123+675</v>
      </c>
      <c r="B13382" s="1">
        <f>'HHR-NGL-05-102+600 TO 127+600'!B13382</f>
        <v>0</v>
      </c>
      <c r="C13382" s="1">
        <f>'HHR-NGL-05-102+600 TO 127+600'!D13382</f>
        <v>0</v>
      </c>
      <c r="D13382" s="24">
        <v>123675</v>
      </c>
      <c r="E13382" s="1">
        <f t="shared" si="840"/>
        <v>123675</v>
      </c>
      <c r="F13382" s="2">
        <f t="shared" si="841"/>
        <v>1236750</v>
      </c>
      <c r="G13382" s="17">
        <f t="shared" si="839"/>
        <v>1</v>
      </c>
    </row>
    <row r="13383" spans="1:8">
      <c r="A13383" s="1" t="str">
        <f>'HHR-NGL-05-102+600 TO 127+600'!A13383</f>
        <v>GROUND</v>
      </c>
      <c r="B13383" s="1">
        <f>'HHR-NGL-05-102+600 TO 127+600'!B13383</f>
        <v>0</v>
      </c>
      <c r="C13383" s="1">
        <f>'HHR-NGL-05-102+600 TO 127+600'!D13383</f>
        <v>0</v>
      </c>
      <c r="D13383" s="24"/>
      <c r="E13383" s="1">
        <f t="shared" si="840"/>
        <v>123675</v>
      </c>
      <c r="F13383" s="2">
        <f t="shared" si="841"/>
        <v>1236750</v>
      </c>
      <c r="G13383" s="17">
        <f t="shared" si="839"/>
        <v>1</v>
      </c>
    </row>
    <row r="13384" spans="1:8">
      <c r="A13384" s="1">
        <f>'HHR-NGL-05-102+600 TO 127+600'!A13384</f>
        <v>0</v>
      </c>
      <c r="B13384" s="1">
        <f>'HHR-NGL-05-102+600 TO 127+600'!B13384</f>
        <v>-100</v>
      </c>
      <c r="C13384" s="1">
        <f>'HHR-NGL-05-102+600 TO 127+600'!D13384</f>
        <v>44.488</v>
      </c>
      <c r="D13384" s="24"/>
      <c r="E13384" s="1">
        <f t="shared" si="840"/>
        <v>123675</v>
      </c>
      <c r="F13384" s="2">
        <f t="shared" si="841"/>
        <v>1236750</v>
      </c>
      <c r="G13384" s="17">
        <f t="shared" si="839"/>
        <v>1</v>
      </c>
      <c r="H13384" s="1" t="str">
        <f t="shared" si="842"/>
        <v>PLINE PLINE: 1236650,44.488</v>
      </c>
    </row>
    <row r="13385" spans="1:8">
      <c r="A13385" s="1">
        <f>'HHR-NGL-05-102+600 TO 127+600'!A13385</f>
        <v>0</v>
      </c>
      <c r="B13385" s="1">
        <f>'HHR-NGL-05-102+600 TO 127+600'!B13385</f>
        <v>-95.227999999999994</v>
      </c>
      <c r="C13385" s="1">
        <f>'HHR-NGL-05-102+600 TO 127+600'!D13385</f>
        <v>44.216000000000001</v>
      </c>
      <c r="D13385" s="24"/>
      <c r="E13385" s="1">
        <f t="shared" si="840"/>
        <v>123675</v>
      </c>
      <c r="F13385" s="2">
        <f t="shared" si="841"/>
        <v>1236750</v>
      </c>
      <c r="G13385" s="17">
        <f t="shared" si="839"/>
        <v>1</v>
      </c>
      <c r="H13385" s="1" t="str">
        <f t="shared" si="842"/>
        <v>PLINE PLINE: 1236654.772,44.216</v>
      </c>
    </row>
    <row r="13386" spans="1:8">
      <c r="A13386" s="1">
        <f>'HHR-NGL-05-102+600 TO 127+600'!A13386</f>
        <v>0</v>
      </c>
      <c r="B13386" s="1">
        <f>'HHR-NGL-05-102+600 TO 127+600'!B13386</f>
        <v>-94.991</v>
      </c>
      <c r="C13386" s="1">
        <f>'HHR-NGL-05-102+600 TO 127+600'!D13386</f>
        <v>44.197000000000003</v>
      </c>
      <c r="D13386" s="24"/>
      <c r="E13386" s="1">
        <f t="shared" si="840"/>
        <v>123675</v>
      </c>
      <c r="F13386" s="2">
        <f t="shared" si="841"/>
        <v>1236750</v>
      </c>
      <c r="G13386" s="17">
        <f t="shared" si="839"/>
        <v>1</v>
      </c>
      <c r="H13386" s="1" t="str">
        <f t="shared" si="842"/>
        <v>PLINE PLINE: 1236655.009,44.197</v>
      </c>
    </row>
    <row r="13387" spans="1:8">
      <c r="A13387" s="1">
        <f>'HHR-NGL-05-102+600 TO 127+600'!A13387</f>
        <v>0</v>
      </c>
      <c r="B13387" s="1">
        <f>'HHR-NGL-05-102+600 TO 127+600'!B13387</f>
        <v>-85.138000000000005</v>
      </c>
      <c r="C13387" s="1">
        <f>'HHR-NGL-05-102+600 TO 127+600'!D13387</f>
        <v>44.05</v>
      </c>
      <c r="D13387" s="24"/>
      <c r="E13387" s="1">
        <f t="shared" si="840"/>
        <v>123675</v>
      </c>
      <c r="F13387" s="2">
        <f t="shared" si="841"/>
        <v>1236750</v>
      </c>
      <c r="G13387" s="17">
        <f t="shared" si="839"/>
        <v>1</v>
      </c>
      <c r="H13387" s="1" t="str">
        <f t="shared" si="842"/>
        <v>PLINE PLINE: 1236664.862,44.05</v>
      </c>
    </row>
    <row r="13388" spans="1:8">
      <c r="A13388" s="1">
        <f>'HHR-NGL-05-102+600 TO 127+600'!A13388</f>
        <v>0</v>
      </c>
      <c r="B13388" s="1">
        <f>'HHR-NGL-05-102+600 TO 127+600'!B13388</f>
        <v>-85.099000000000004</v>
      </c>
      <c r="C13388" s="1">
        <f>'HHR-NGL-05-102+600 TO 127+600'!D13388</f>
        <v>44.048999999999999</v>
      </c>
      <c r="D13388" s="24"/>
      <c r="E13388" s="1">
        <f t="shared" si="840"/>
        <v>123675</v>
      </c>
      <c r="F13388" s="2">
        <f t="shared" si="841"/>
        <v>1236750</v>
      </c>
      <c r="G13388" s="17">
        <f t="shared" si="839"/>
        <v>1</v>
      </c>
      <c r="H13388" s="1" t="str">
        <f t="shared" si="842"/>
        <v>PLINE PLINE: 1236664.901,44.049</v>
      </c>
    </row>
    <row r="13389" spans="1:8">
      <c r="A13389" s="1">
        <f>'HHR-NGL-05-102+600 TO 127+600'!A13389</f>
        <v>0</v>
      </c>
      <c r="B13389" s="1">
        <f>'HHR-NGL-05-102+600 TO 127+600'!B13389</f>
        <v>-79.540000000000006</v>
      </c>
      <c r="C13389" s="1">
        <f>'HHR-NGL-05-102+600 TO 127+600'!D13389</f>
        <v>43.915999999999997</v>
      </c>
      <c r="D13389" s="24"/>
      <c r="E13389" s="1">
        <f t="shared" si="840"/>
        <v>123675</v>
      </c>
      <c r="F13389" s="2">
        <f t="shared" si="841"/>
        <v>1236750</v>
      </c>
      <c r="G13389" s="17">
        <f t="shared" si="839"/>
        <v>1</v>
      </c>
      <c r="H13389" s="1" t="str">
        <f t="shared" si="842"/>
        <v>PLINE PLINE: 1236670.46,43.916</v>
      </c>
    </row>
    <row r="13390" spans="1:8">
      <c r="A13390" s="1">
        <f>'HHR-NGL-05-102+600 TO 127+600'!A13390</f>
        <v>0</v>
      </c>
      <c r="B13390" s="1">
        <f>'HHR-NGL-05-102+600 TO 127+600'!B13390</f>
        <v>-75.12</v>
      </c>
      <c r="C13390" s="1">
        <f>'HHR-NGL-05-102+600 TO 127+600'!D13390</f>
        <v>43.81</v>
      </c>
      <c r="D13390" s="24"/>
      <c r="E13390" s="1">
        <f t="shared" si="840"/>
        <v>123675</v>
      </c>
      <c r="F13390" s="2">
        <f t="shared" si="841"/>
        <v>1236750</v>
      </c>
      <c r="G13390" s="17">
        <f t="shared" si="839"/>
        <v>1</v>
      </c>
      <c r="H13390" s="1" t="str">
        <f t="shared" si="842"/>
        <v>PLINE PLINE: 1236674.88,43.81</v>
      </c>
    </row>
    <row r="13391" spans="1:8">
      <c r="A13391" s="1">
        <f>'HHR-NGL-05-102+600 TO 127+600'!A13391</f>
        <v>0</v>
      </c>
      <c r="B13391" s="1">
        <f>'HHR-NGL-05-102+600 TO 127+600'!B13391</f>
        <v>-75.075999999999993</v>
      </c>
      <c r="C13391" s="1">
        <f>'HHR-NGL-05-102+600 TO 127+600'!D13391</f>
        <v>43.814</v>
      </c>
      <c r="D13391" s="24"/>
      <c r="E13391" s="1">
        <f t="shared" si="840"/>
        <v>123675</v>
      </c>
      <c r="F13391" s="2">
        <f t="shared" si="841"/>
        <v>1236750</v>
      </c>
      <c r="G13391" s="17">
        <f t="shared" si="839"/>
        <v>1</v>
      </c>
      <c r="H13391" s="1" t="str">
        <f t="shared" si="842"/>
        <v>PLINE PLINE: 1236674.924,43.814</v>
      </c>
    </row>
    <row r="13392" spans="1:8">
      <c r="A13392" s="1">
        <f>'HHR-NGL-05-102+600 TO 127+600'!A13392</f>
        <v>0</v>
      </c>
      <c r="B13392" s="1">
        <f>'HHR-NGL-05-102+600 TO 127+600'!B13392</f>
        <v>-64.757999999999996</v>
      </c>
      <c r="C13392" s="1">
        <f>'HHR-NGL-05-102+600 TO 127+600'!D13392</f>
        <v>44.564999999999998</v>
      </c>
      <c r="D13392" s="24"/>
      <c r="E13392" s="1">
        <f t="shared" si="840"/>
        <v>123675</v>
      </c>
      <c r="F13392" s="2">
        <f t="shared" si="841"/>
        <v>1236750</v>
      </c>
      <c r="G13392" s="17">
        <f t="shared" si="839"/>
        <v>1</v>
      </c>
      <c r="H13392" s="1" t="str">
        <f t="shared" si="842"/>
        <v>PLINE PLINE: 1236685.242,44.565</v>
      </c>
    </row>
    <row r="13393" spans="1:8">
      <c r="A13393" s="1">
        <f>'HHR-NGL-05-102+600 TO 127+600'!A13393</f>
        <v>0</v>
      </c>
      <c r="B13393" s="1">
        <f>'HHR-NGL-05-102+600 TO 127+600'!B13393</f>
        <v>-64.728999999999999</v>
      </c>
      <c r="C13393" s="1">
        <f>'HHR-NGL-05-102+600 TO 127+600'!D13393</f>
        <v>44.566000000000003</v>
      </c>
      <c r="D13393" s="24"/>
      <c r="E13393" s="1">
        <f t="shared" si="840"/>
        <v>123675</v>
      </c>
      <c r="F13393" s="2">
        <f t="shared" si="841"/>
        <v>1236750</v>
      </c>
      <c r="G13393" s="17">
        <f t="shared" si="839"/>
        <v>1</v>
      </c>
      <c r="H13393" s="1" t="str">
        <f t="shared" si="842"/>
        <v>PLINE PLINE: 1236685.271,44.566</v>
      </c>
    </row>
    <row r="13394" spans="1:8">
      <c r="A13394" s="1">
        <f>'HHR-NGL-05-102+600 TO 127+600'!A13394</f>
        <v>0</v>
      </c>
      <c r="B13394" s="1">
        <f>'HHR-NGL-05-102+600 TO 127+600'!B13394</f>
        <v>-54.731999999999999</v>
      </c>
      <c r="C13394" s="1">
        <f>'HHR-NGL-05-102+600 TO 127+600'!D13394</f>
        <v>45.01</v>
      </c>
      <c r="D13394" s="24"/>
      <c r="E13394" s="1">
        <f t="shared" si="840"/>
        <v>123675</v>
      </c>
      <c r="F13394" s="2">
        <f t="shared" si="841"/>
        <v>1236750</v>
      </c>
      <c r="G13394" s="17">
        <f t="shared" si="839"/>
        <v>1</v>
      </c>
      <c r="H13394" s="1" t="str">
        <f t="shared" si="842"/>
        <v>PLINE PLINE: 1236695.268,45.01</v>
      </c>
    </row>
    <row r="13395" spans="1:8">
      <c r="A13395" s="1">
        <f>'HHR-NGL-05-102+600 TO 127+600'!A13395</f>
        <v>0</v>
      </c>
      <c r="B13395" s="1">
        <f>'HHR-NGL-05-102+600 TO 127+600'!B13395</f>
        <v>-54.646000000000001</v>
      </c>
      <c r="C13395" s="1">
        <f>'HHR-NGL-05-102+600 TO 127+600'!D13395</f>
        <v>45.009</v>
      </c>
      <c r="D13395" s="24"/>
      <c r="E13395" s="1">
        <f t="shared" si="840"/>
        <v>123675</v>
      </c>
      <c r="F13395" s="2">
        <f t="shared" si="841"/>
        <v>1236750</v>
      </c>
      <c r="G13395" s="17">
        <f t="shared" si="839"/>
        <v>1</v>
      </c>
      <c r="H13395" s="1" t="str">
        <f t="shared" si="842"/>
        <v>PLINE PLINE: 1236695.354,45.009</v>
      </c>
    </row>
    <row r="13396" spans="1:8">
      <c r="A13396" s="1">
        <f>'HHR-NGL-05-102+600 TO 127+600'!A13396</f>
        <v>0</v>
      </c>
      <c r="B13396" s="1">
        <f>'HHR-NGL-05-102+600 TO 127+600'!B13396</f>
        <v>-44.585000000000001</v>
      </c>
      <c r="C13396" s="1">
        <f>'HHR-NGL-05-102+600 TO 127+600'!D13396</f>
        <v>44.972999999999999</v>
      </c>
      <c r="D13396" s="24"/>
      <c r="E13396" s="1">
        <f t="shared" si="840"/>
        <v>123675</v>
      </c>
      <c r="F13396" s="2">
        <f t="shared" si="841"/>
        <v>1236750</v>
      </c>
      <c r="G13396" s="17">
        <f t="shared" si="839"/>
        <v>1</v>
      </c>
      <c r="H13396" s="1" t="str">
        <f t="shared" si="842"/>
        <v>PLINE PLINE: 1236705.415,44.973</v>
      </c>
    </row>
    <row r="13397" spans="1:8">
      <c r="A13397" s="1">
        <f>'HHR-NGL-05-102+600 TO 127+600'!A13397</f>
        <v>0</v>
      </c>
      <c r="B13397" s="1">
        <f>'HHR-NGL-05-102+600 TO 127+600'!B13397</f>
        <v>-44.5</v>
      </c>
      <c r="C13397" s="1">
        <f>'HHR-NGL-05-102+600 TO 127+600'!D13397</f>
        <v>44.972000000000001</v>
      </c>
      <c r="D13397" s="24"/>
      <c r="E13397" s="1">
        <f t="shared" si="840"/>
        <v>123675</v>
      </c>
      <c r="F13397" s="2">
        <f t="shared" si="841"/>
        <v>1236750</v>
      </c>
      <c r="G13397" s="17">
        <f t="shared" si="839"/>
        <v>1</v>
      </c>
      <c r="H13397" s="1" t="str">
        <f t="shared" si="842"/>
        <v>PLINE PLINE: 1236705.5,44.972</v>
      </c>
    </row>
    <row r="13398" spans="1:8">
      <c r="A13398" s="1">
        <f>'HHR-NGL-05-102+600 TO 127+600'!A13398</f>
        <v>0</v>
      </c>
      <c r="B13398" s="1">
        <f>'HHR-NGL-05-102+600 TO 127+600'!B13398</f>
        <v>-40.313000000000002</v>
      </c>
      <c r="C13398" s="1">
        <f>'HHR-NGL-05-102+600 TO 127+600'!D13398</f>
        <v>44.970999999999997</v>
      </c>
      <c r="D13398" s="24"/>
      <c r="E13398" s="1">
        <f t="shared" si="840"/>
        <v>123675</v>
      </c>
      <c r="F13398" s="2">
        <f t="shared" si="841"/>
        <v>1236750</v>
      </c>
      <c r="G13398" s="17">
        <f t="shared" si="839"/>
        <v>1</v>
      </c>
      <c r="H13398" s="1" t="str">
        <f t="shared" si="842"/>
        <v>PLINE PLINE: 1236709.687,44.971</v>
      </c>
    </row>
    <row r="13399" spans="1:8">
      <c r="A13399" s="1">
        <f>'HHR-NGL-05-102+600 TO 127+600'!A13399</f>
        <v>0</v>
      </c>
      <c r="B13399" s="1">
        <f>'HHR-NGL-05-102+600 TO 127+600'!B13399</f>
        <v>-34.548000000000002</v>
      </c>
      <c r="C13399" s="1">
        <f>'HHR-NGL-05-102+600 TO 127+600'!D13399</f>
        <v>44.96</v>
      </c>
      <c r="D13399" s="24"/>
      <c r="E13399" s="1">
        <f t="shared" si="840"/>
        <v>123675</v>
      </c>
      <c r="F13399" s="2">
        <f t="shared" si="841"/>
        <v>1236750</v>
      </c>
      <c r="G13399" s="17">
        <f t="shared" si="839"/>
        <v>1</v>
      </c>
      <c r="H13399" s="1" t="str">
        <f t="shared" si="842"/>
        <v>PLINE PLINE: 1236715.452,44.96</v>
      </c>
    </row>
    <row r="13400" spans="1:8">
      <c r="A13400" s="1">
        <f>'HHR-NGL-05-102+600 TO 127+600'!A13400</f>
        <v>0</v>
      </c>
      <c r="B13400" s="1">
        <f>'HHR-NGL-05-102+600 TO 127+600'!B13400</f>
        <v>-34.43</v>
      </c>
      <c r="C13400" s="1">
        <f>'HHR-NGL-05-102+600 TO 127+600'!D13400</f>
        <v>44.960999999999999</v>
      </c>
      <c r="D13400" s="24"/>
      <c r="E13400" s="1">
        <f t="shared" si="840"/>
        <v>123675</v>
      </c>
      <c r="F13400" s="2">
        <f t="shared" si="841"/>
        <v>1236750</v>
      </c>
      <c r="G13400" s="17">
        <f t="shared" si="839"/>
        <v>1</v>
      </c>
      <c r="H13400" s="1" t="str">
        <f t="shared" si="842"/>
        <v>PLINE PLINE: 1236715.57,44.961</v>
      </c>
    </row>
    <row r="13401" spans="1:8">
      <c r="A13401" s="1">
        <f>'HHR-NGL-05-102+600 TO 127+600'!A13401</f>
        <v>0</v>
      </c>
      <c r="B13401" s="1">
        <f>'HHR-NGL-05-102+600 TO 127+600'!B13401</f>
        <v>-32.921999999999997</v>
      </c>
      <c r="C13401" s="1">
        <f>'HHR-NGL-05-102+600 TO 127+600'!D13401</f>
        <v>44.883000000000003</v>
      </c>
      <c r="D13401" s="24"/>
      <c r="E13401" s="1">
        <f t="shared" si="840"/>
        <v>123675</v>
      </c>
      <c r="F13401" s="2">
        <f t="shared" si="841"/>
        <v>1236750</v>
      </c>
      <c r="G13401" s="17">
        <f t="shared" si="839"/>
        <v>1</v>
      </c>
      <c r="H13401" s="1" t="str">
        <f t="shared" si="842"/>
        <v>PLINE PLINE: 1236717.078,44.883</v>
      </c>
    </row>
    <row r="13402" spans="1:8">
      <c r="A13402" s="1">
        <f>'HHR-NGL-05-102+600 TO 127+600'!A13402</f>
        <v>0</v>
      </c>
      <c r="B13402" s="1">
        <f>'HHR-NGL-05-102+600 TO 127+600'!B13402</f>
        <v>-24.533999999999999</v>
      </c>
      <c r="C13402" s="1">
        <f>'HHR-NGL-05-102+600 TO 127+600'!D13402</f>
        <v>44.418999999999997</v>
      </c>
      <c r="D13402" s="24"/>
      <c r="E13402" s="1">
        <f t="shared" si="840"/>
        <v>123675</v>
      </c>
      <c r="F13402" s="2">
        <f t="shared" si="841"/>
        <v>1236750</v>
      </c>
      <c r="G13402" s="17">
        <f t="shared" si="839"/>
        <v>1</v>
      </c>
      <c r="H13402" s="1" t="str">
        <f t="shared" si="842"/>
        <v>PLINE PLINE: 1236725.466,44.419</v>
      </c>
    </row>
    <row r="13403" spans="1:8">
      <c r="A13403" s="1">
        <f>'HHR-NGL-05-102+600 TO 127+600'!A13403</f>
        <v>0</v>
      </c>
      <c r="B13403" s="1">
        <f>'HHR-NGL-05-102+600 TO 127+600'!B13403</f>
        <v>-14.68</v>
      </c>
      <c r="C13403" s="1">
        <f>'HHR-NGL-05-102+600 TO 127+600'!D13403</f>
        <v>44.121000000000002</v>
      </c>
      <c r="D13403" s="24"/>
      <c r="E13403" s="1">
        <f t="shared" si="840"/>
        <v>123675</v>
      </c>
      <c r="F13403" s="2">
        <f t="shared" si="841"/>
        <v>1236750</v>
      </c>
      <c r="G13403" s="17">
        <f t="shared" si="839"/>
        <v>1</v>
      </c>
      <c r="H13403" s="1" t="str">
        <f t="shared" si="842"/>
        <v>PLINE PLINE: 1236735.32,44.121</v>
      </c>
    </row>
    <row r="13404" spans="1:8">
      <c r="A13404" s="1">
        <f>'HHR-NGL-05-102+600 TO 127+600'!A13404</f>
        <v>0</v>
      </c>
      <c r="B13404" s="1">
        <f>'HHR-NGL-05-102+600 TO 127+600'!B13404</f>
        <v>-14.367000000000001</v>
      </c>
      <c r="C13404" s="1">
        <f>'HHR-NGL-05-102+600 TO 127+600'!D13404</f>
        <v>44.133000000000003</v>
      </c>
      <c r="D13404" s="24"/>
      <c r="E13404" s="1">
        <f t="shared" si="840"/>
        <v>123675</v>
      </c>
      <c r="F13404" s="2">
        <f t="shared" si="841"/>
        <v>1236750</v>
      </c>
      <c r="G13404" s="17">
        <f t="shared" si="839"/>
        <v>1</v>
      </c>
      <c r="H13404" s="1" t="str">
        <f t="shared" si="842"/>
        <v>PLINE PLINE: 1236735.633,44.133</v>
      </c>
    </row>
    <row r="13405" spans="1:8">
      <c r="A13405" s="1">
        <f>'HHR-NGL-05-102+600 TO 127+600'!A13405</f>
        <v>0</v>
      </c>
      <c r="B13405" s="1">
        <f>'HHR-NGL-05-102+600 TO 127+600'!B13405</f>
        <v>-14.028</v>
      </c>
      <c r="C13405" s="1">
        <f>'HHR-NGL-05-102+600 TO 127+600'!D13405</f>
        <v>44.137999999999998</v>
      </c>
      <c r="D13405" s="24"/>
      <c r="E13405" s="1">
        <f t="shared" si="840"/>
        <v>123675</v>
      </c>
      <c r="F13405" s="2">
        <f t="shared" si="841"/>
        <v>1236750</v>
      </c>
      <c r="G13405" s="17">
        <f t="shared" si="839"/>
        <v>1</v>
      </c>
      <c r="H13405" s="1" t="str">
        <f t="shared" si="842"/>
        <v>PLINE PLINE: 1236735.972,44.138</v>
      </c>
    </row>
    <row r="13406" spans="1:8">
      <c r="A13406" s="1">
        <f>'HHR-NGL-05-102+600 TO 127+600'!A13406</f>
        <v>0</v>
      </c>
      <c r="B13406" s="1">
        <f>'HHR-NGL-05-102+600 TO 127+600'!B13406</f>
        <v>-4.3079999999999998</v>
      </c>
      <c r="C13406" s="1">
        <f>'HHR-NGL-05-102+600 TO 127+600'!D13406</f>
        <v>44.243000000000002</v>
      </c>
      <c r="D13406" s="24"/>
      <c r="E13406" s="1">
        <f t="shared" si="840"/>
        <v>123675</v>
      </c>
      <c r="F13406" s="2">
        <f t="shared" si="841"/>
        <v>1236750</v>
      </c>
      <c r="G13406" s="17">
        <f t="shared" si="839"/>
        <v>1</v>
      </c>
      <c r="H13406" s="1" t="str">
        <f t="shared" si="842"/>
        <v>PLINE PLINE: 1236745.692,44.243</v>
      </c>
    </row>
    <row r="13407" spans="1:8">
      <c r="A13407" s="1">
        <f>'HHR-NGL-05-102+600 TO 127+600'!A13407</f>
        <v>0</v>
      </c>
      <c r="B13407" s="1">
        <f>'HHR-NGL-05-102+600 TO 127+600'!B13407</f>
        <v>0</v>
      </c>
      <c r="C13407" s="1">
        <f>'HHR-NGL-05-102+600 TO 127+600'!D13407</f>
        <v>44.668999999999997</v>
      </c>
      <c r="D13407" s="24"/>
      <c r="E13407" s="1">
        <f t="shared" si="840"/>
        <v>123675</v>
      </c>
      <c r="F13407" s="2">
        <f t="shared" si="841"/>
        <v>1236750</v>
      </c>
      <c r="G13407" s="17">
        <f t="shared" si="839"/>
        <v>1</v>
      </c>
      <c r="H13407" s="1" t="str">
        <f t="shared" si="842"/>
        <v>PLINE PLINE: 1236750,44.669</v>
      </c>
    </row>
    <row r="13408" spans="1:8">
      <c r="A13408" s="1">
        <f>'HHR-NGL-05-102+600 TO 127+600'!A13408</f>
        <v>0</v>
      </c>
      <c r="B13408" s="1">
        <f>'HHR-NGL-05-102+600 TO 127+600'!B13408</f>
        <v>0.27800000000000002</v>
      </c>
      <c r="C13408" s="1">
        <f>'HHR-NGL-05-102+600 TO 127+600'!D13408</f>
        <v>44.695999999999998</v>
      </c>
      <c r="D13408" s="24"/>
      <c r="E13408" s="1">
        <f t="shared" si="840"/>
        <v>123675</v>
      </c>
      <c r="F13408" s="2">
        <f t="shared" si="841"/>
        <v>1236750</v>
      </c>
      <c r="G13408" s="17">
        <f t="shared" si="839"/>
        <v>1</v>
      </c>
      <c r="H13408" s="1" t="str">
        <f t="shared" si="842"/>
        <v>PLINE PLINE: 1236750.278,44.696</v>
      </c>
    </row>
    <row r="13409" spans="1:8">
      <c r="A13409" s="1">
        <f>'HHR-NGL-05-102+600 TO 127+600'!A13409</f>
        <v>0</v>
      </c>
      <c r="B13409" s="1">
        <f>'HHR-NGL-05-102+600 TO 127+600'!B13409</f>
        <v>0.34399999999999997</v>
      </c>
      <c r="C13409" s="1">
        <f>'HHR-NGL-05-102+600 TO 127+600'!D13409</f>
        <v>44.697000000000003</v>
      </c>
      <c r="D13409" s="24"/>
      <c r="E13409" s="1">
        <f t="shared" si="840"/>
        <v>123675</v>
      </c>
      <c r="F13409" s="2">
        <f t="shared" si="841"/>
        <v>1236750</v>
      </c>
      <c r="G13409" s="17">
        <f t="shared" si="839"/>
        <v>1</v>
      </c>
      <c r="H13409" s="1" t="str">
        <f t="shared" si="842"/>
        <v>PLINE PLINE: 1236750.344,44.697</v>
      </c>
    </row>
    <row r="13410" spans="1:8">
      <c r="A13410" s="1">
        <f>'HHR-NGL-05-102+600 TO 127+600'!A13410</f>
        <v>0</v>
      </c>
      <c r="B13410" s="1">
        <f>'HHR-NGL-05-102+600 TO 127+600'!B13410</f>
        <v>0.44400000000000001</v>
      </c>
      <c r="C13410" s="1">
        <f>'HHR-NGL-05-102+600 TO 127+600'!D13410</f>
        <v>44.701999999999998</v>
      </c>
      <c r="D13410" s="24"/>
      <c r="E13410" s="1">
        <f t="shared" si="840"/>
        <v>123675</v>
      </c>
      <c r="F13410" s="2">
        <f t="shared" si="841"/>
        <v>1236750</v>
      </c>
      <c r="G13410" s="17">
        <f t="shared" si="839"/>
        <v>1</v>
      </c>
      <c r="H13410" s="1" t="str">
        <f t="shared" si="842"/>
        <v>PLINE PLINE: 1236750.444,44.702</v>
      </c>
    </row>
    <row r="13411" spans="1:8">
      <c r="A13411" s="1">
        <f>'HHR-NGL-05-102+600 TO 127+600'!A13411</f>
        <v>0</v>
      </c>
      <c r="B13411" s="1">
        <f>'HHR-NGL-05-102+600 TO 127+600'!B13411</f>
        <v>9.6929999999999996</v>
      </c>
      <c r="C13411" s="1">
        <f>'HHR-NGL-05-102+600 TO 127+600'!D13411</f>
        <v>44.767000000000003</v>
      </c>
      <c r="D13411" s="24"/>
      <c r="E13411" s="1">
        <f t="shared" si="840"/>
        <v>123675</v>
      </c>
      <c r="F13411" s="2">
        <f t="shared" si="841"/>
        <v>1236750</v>
      </c>
      <c r="G13411" s="17">
        <f t="shared" si="839"/>
        <v>1</v>
      </c>
      <c r="H13411" s="1" t="str">
        <f t="shared" si="842"/>
        <v>PLINE PLINE: 1236759.693,44.767</v>
      </c>
    </row>
    <row r="13412" spans="1:8">
      <c r="A13412" s="1">
        <f>'HHR-NGL-05-102+600 TO 127+600'!A13412</f>
        <v>0</v>
      </c>
      <c r="B13412" s="1">
        <f>'HHR-NGL-05-102+600 TO 127+600'!B13412</f>
        <v>9.702</v>
      </c>
      <c r="C13412" s="1">
        <f>'HHR-NGL-05-102+600 TO 127+600'!D13412</f>
        <v>44.767000000000003</v>
      </c>
      <c r="D13412" s="24"/>
      <c r="E13412" s="1">
        <f t="shared" si="840"/>
        <v>123675</v>
      </c>
      <c r="F13412" s="2">
        <f t="shared" si="841"/>
        <v>1236750</v>
      </c>
      <c r="G13412" s="17">
        <f t="shared" si="839"/>
        <v>1</v>
      </c>
      <c r="H13412" s="1" t="str">
        <f t="shared" si="842"/>
        <v>PLINE PLINE: 1236759.702,44.767</v>
      </c>
    </row>
    <row r="13413" spans="1:8">
      <c r="A13413" s="1">
        <f>'HHR-NGL-05-102+600 TO 127+600'!A13413</f>
        <v>0</v>
      </c>
      <c r="B13413" s="1">
        <f>'HHR-NGL-05-102+600 TO 127+600'!B13413</f>
        <v>9.8710000000000004</v>
      </c>
      <c r="C13413" s="1">
        <f>'HHR-NGL-05-102+600 TO 127+600'!D13413</f>
        <v>44.771000000000001</v>
      </c>
      <c r="D13413" s="24"/>
      <c r="E13413" s="1">
        <f t="shared" si="840"/>
        <v>123675</v>
      </c>
      <c r="F13413" s="2">
        <f t="shared" si="841"/>
        <v>1236750</v>
      </c>
      <c r="G13413" s="17">
        <f t="shared" si="839"/>
        <v>1</v>
      </c>
      <c r="H13413" s="1" t="str">
        <f t="shared" si="842"/>
        <v>PLINE PLINE: 1236759.871,44.771</v>
      </c>
    </row>
    <row r="13414" spans="1:8">
      <c r="A13414" s="1">
        <f>'HHR-NGL-05-102+600 TO 127+600'!A13414</f>
        <v>0</v>
      </c>
      <c r="B13414" s="1">
        <f>'HHR-NGL-05-102+600 TO 127+600'!B13414</f>
        <v>19.641999999999999</v>
      </c>
      <c r="C13414" s="1">
        <f>'HHR-NGL-05-102+600 TO 127+600'!D13414</f>
        <v>45</v>
      </c>
      <c r="D13414" s="24"/>
      <c r="E13414" s="1">
        <f t="shared" si="840"/>
        <v>123675</v>
      </c>
      <c r="F13414" s="2">
        <f t="shared" si="841"/>
        <v>1236750</v>
      </c>
      <c r="G13414" s="17">
        <f t="shared" si="839"/>
        <v>1</v>
      </c>
      <c r="H13414" s="1" t="str">
        <f t="shared" si="842"/>
        <v>PLINE PLINE: 1236769.642,45</v>
      </c>
    </row>
    <row r="13415" spans="1:8">
      <c r="A13415" s="1">
        <f>'HHR-NGL-05-102+600 TO 127+600'!A13415</f>
        <v>0</v>
      </c>
      <c r="B13415" s="1">
        <f>'HHR-NGL-05-102+600 TO 127+600'!B13415</f>
        <v>20.213000000000001</v>
      </c>
      <c r="C13415" s="1">
        <f>'HHR-NGL-05-102+600 TO 127+600'!D13415</f>
        <v>45.012</v>
      </c>
      <c r="D13415" s="24"/>
      <c r="E13415" s="1">
        <f t="shared" si="840"/>
        <v>123675</v>
      </c>
      <c r="F13415" s="2">
        <f t="shared" si="841"/>
        <v>1236750</v>
      </c>
      <c r="G13415" s="17">
        <f t="shared" si="839"/>
        <v>1</v>
      </c>
      <c r="H13415" s="1" t="str">
        <f t="shared" si="842"/>
        <v>PLINE PLINE: 1236770.213,45.012</v>
      </c>
    </row>
    <row r="13416" spans="1:8">
      <c r="A13416" s="1">
        <f>'HHR-NGL-05-102+600 TO 127+600'!A13416</f>
        <v>0</v>
      </c>
      <c r="B13416" s="1">
        <f>'HHR-NGL-05-102+600 TO 127+600'!B13416</f>
        <v>29.536999999999999</v>
      </c>
      <c r="C13416" s="1">
        <f>'HHR-NGL-05-102+600 TO 127+600'!D13416</f>
        <v>45.24</v>
      </c>
      <c r="D13416" s="24"/>
      <c r="E13416" s="1">
        <f t="shared" si="840"/>
        <v>123675</v>
      </c>
      <c r="F13416" s="2">
        <f t="shared" si="841"/>
        <v>1236750</v>
      </c>
      <c r="G13416" s="17">
        <f t="shared" si="839"/>
        <v>1</v>
      </c>
      <c r="H13416" s="1" t="str">
        <f t="shared" si="842"/>
        <v>PLINE PLINE: 1236779.537,45.24</v>
      </c>
    </row>
    <row r="13417" spans="1:8">
      <c r="A13417" s="1">
        <f>'HHR-NGL-05-102+600 TO 127+600'!A13417</f>
        <v>0</v>
      </c>
      <c r="B13417" s="1">
        <f>'HHR-NGL-05-102+600 TO 127+600'!B13417</f>
        <v>31.742999999999999</v>
      </c>
      <c r="C13417" s="1">
        <f>'HHR-NGL-05-102+600 TO 127+600'!D13417</f>
        <v>45.279000000000003</v>
      </c>
      <c r="D13417" s="24"/>
      <c r="E13417" s="1">
        <f t="shared" si="840"/>
        <v>123675</v>
      </c>
      <c r="F13417" s="2">
        <f t="shared" si="841"/>
        <v>1236750</v>
      </c>
      <c r="G13417" s="17">
        <f t="shared" si="839"/>
        <v>1</v>
      </c>
      <c r="H13417" s="1" t="str">
        <f t="shared" si="842"/>
        <v>PLINE PLINE: 1236781.743,45.279</v>
      </c>
    </row>
    <row r="13418" spans="1:8">
      <c r="A13418" s="1">
        <f>'HHR-NGL-05-102+600 TO 127+600'!A13418</f>
        <v>0</v>
      </c>
      <c r="B13418" s="1">
        <f>'HHR-NGL-05-102+600 TO 127+600'!B13418</f>
        <v>40.39</v>
      </c>
      <c r="C13418" s="1">
        <f>'HHR-NGL-05-102+600 TO 127+600'!D13418</f>
        <v>45.305</v>
      </c>
      <c r="D13418" s="24"/>
      <c r="E13418" s="1">
        <f t="shared" si="840"/>
        <v>123675</v>
      </c>
      <c r="F13418" s="2">
        <f t="shared" si="841"/>
        <v>1236750</v>
      </c>
      <c r="G13418" s="17">
        <f t="shared" si="839"/>
        <v>1</v>
      </c>
      <c r="H13418" s="1" t="str">
        <f t="shared" si="842"/>
        <v>PLINE PLINE: 1236790.39,45.305</v>
      </c>
    </row>
    <row r="13419" spans="1:8">
      <c r="A13419" s="1">
        <f>'HHR-NGL-05-102+600 TO 127+600'!A13419</f>
        <v>0</v>
      </c>
      <c r="B13419" s="1">
        <f>'HHR-NGL-05-102+600 TO 127+600'!B13419</f>
        <v>48.225999999999999</v>
      </c>
      <c r="C13419" s="1">
        <f>'HHR-NGL-05-102+600 TO 127+600'!D13419</f>
        <v>45.37</v>
      </c>
      <c r="D13419" s="24"/>
      <c r="E13419" s="1">
        <f t="shared" si="840"/>
        <v>123675</v>
      </c>
      <c r="F13419" s="2">
        <f t="shared" si="841"/>
        <v>1236750</v>
      </c>
      <c r="G13419" s="17">
        <f t="shared" si="839"/>
        <v>1</v>
      </c>
      <c r="H13419" s="1" t="str">
        <f t="shared" si="842"/>
        <v>PLINE PLINE: 1236798.226,45.37</v>
      </c>
    </row>
    <row r="13420" spans="1:8">
      <c r="A13420" s="1">
        <f>'HHR-NGL-05-102+600 TO 127+600'!A13420</f>
        <v>0</v>
      </c>
      <c r="B13420" s="1">
        <f>'HHR-NGL-05-102+600 TO 127+600'!B13420</f>
        <v>56.451000000000001</v>
      </c>
      <c r="C13420" s="1">
        <f>'HHR-NGL-05-102+600 TO 127+600'!D13420</f>
        <v>45.414000000000001</v>
      </c>
      <c r="D13420" s="24"/>
      <c r="E13420" s="1">
        <f t="shared" si="840"/>
        <v>123675</v>
      </c>
      <c r="F13420" s="2">
        <f t="shared" si="841"/>
        <v>1236750</v>
      </c>
      <c r="G13420" s="17">
        <f t="shared" si="839"/>
        <v>1</v>
      </c>
      <c r="H13420" s="1" t="str">
        <f t="shared" si="842"/>
        <v>PLINE PLINE: 1236806.451,45.414</v>
      </c>
    </row>
    <row r="13421" spans="1:8">
      <c r="A13421" s="1">
        <f>'HHR-NGL-05-102+600 TO 127+600'!A13421</f>
        <v>0</v>
      </c>
      <c r="B13421" s="1">
        <f>'HHR-NGL-05-102+600 TO 127+600'!B13421</f>
        <v>58.722000000000001</v>
      </c>
      <c r="C13421" s="1">
        <f>'HHR-NGL-05-102+600 TO 127+600'!D13421</f>
        <v>45.48</v>
      </c>
      <c r="D13421" s="24"/>
      <c r="E13421" s="1">
        <f t="shared" si="840"/>
        <v>123675</v>
      </c>
      <c r="F13421" s="2">
        <f t="shared" si="841"/>
        <v>1236750</v>
      </c>
      <c r="G13421" s="17">
        <f t="shared" si="839"/>
        <v>1</v>
      </c>
      <c r="H13421" s="1" t="str">
        <f t="shared" si="842"/>
        <v>PLINE PLINE: 1236808.722,45.48</v>
      </c>
    </row>
    <row r="13422" spans="1:8">
      <c r="A13422" s="1">
        <f>'HHR-NGL-05-102+600 TO 127+600'!A13422</f>
        <v>0</v>
      </c>
      <c r="B13422" s="1">
        <f>'HHR-NGL-05-102+600 TO 127+600'!B13422</f>
        <v>67.501000000000005</v>
      </c>
      <c r="C13422" s="1">
        <f>'HHR-NGL-05-102+600 TO 127+600'!D13422</f>
        <v>45.709000000000003</v>
      </c>
      <c r="D13422" s="24"/>
      <c r="E13422" s="1">
        <f t="shared" si="840"/>
        <v>123675</v>
      </c>
      <c r="F13422" s="2">
        <f t="shared" si="841"/>
        <v>1236750</v>
      </c>
      <c r="G13422" s="17">
        <f t="shared" si="839"/>
        <v>1</v>
      </c>
      <c r="H13422" s="1" t="str">
        <f t="shared" si="842"/>
        <v>PLINE PLINE: 1236817.501,45.709</v>
      </c>
    </row>
    <row r="13423" spans="1:8">
      <c r="A13423" s="1">
        <f>'HHR-NGL-05-102+600 TO 127+600'!A13423</f>
        <v>0</v>
      </c>
      <c r="B13423" s="1">
        <f>'HHR-NGL-05-102+600 TO 127+600'!B13423</f>
        <v>69.153999999999996</v>
      </c>
      <c r="C13423" s="1">
        <f>'HHR-NGL-05-102+600 TO 127+600'!D13423</f>
        <v>45.71</v>
      </c>
      <c r="D13423" s="24"/>
      <c r="E13423" s="1">
        <f t="shared" si="840"/>
        <v>123675</v>
      </c>
      <c r="F13423" s="2">
        <f t="shared" si="841"/>
        <v>1236750</v>
      </c>
      <c r="G13423" s="17">
        <f t="shared" si="839"/>
        <v>1</v>
      </c>
      <c r="H13423" s="1" t="str">
        <f t="shared" si="842"/>
        <v>PLINE PLINE: 1236819.154,45.71</v>
      </c>
    </row>
    <row r="13424" spans="1:8">
      <c r="A13424" s="1">
        <f>'HHR-NGL-05-102+600 TO 127+600'!A13424</f>
        <v>0</v>
      </c>
      <c r="B13424" s="1">
        <f>'HHR-NGL-05-102+600 TO 127+600'!B13424</f>
        <v>78.191999999999993</v>
      </c>
      <c r="C13424" s="1">
        <f>'HHR-NGL-05-102+600 TO 127+600'!D13424</f>
        <v>46.718000000000004</v>
      </c>
      <c r="D13424" s="24"/>
      <c r="E13424" s="1">
        <f t="shared" si="840"/>
        <v>123675</v>
      </c>
      <c r="F13424" s="2">
        <f t="shared" si="841"/>
        <v>1236750</v>
      </c>
      <c r="G13424" s="17">
        <f t="shared" si="839"/>
        <v>1</v>
      </c>
      <c r="H13424" s="1" t="str">
        <f t="shared" si="842"/>
        <v>PLINE PLINE: 1236828.192,46.718</v>
      </c>
    </row>
    <row r="13425" spans="1:8">
      <c r="A13425" s="1">
        <f>'HHR-NGL-05-102+600 TO 127+600'!A13425</f>
        <v>0</v>
      </c>
      <c r="B13425" s="1">
        <f>'HHR-NGL-05-102+600 TO 127+600'!B13425</f>
        <v>79.081000000000003</v>
      </c>
      <c r="C13425" s="1">
        <f>'HHR-NGL-05-102+600 TO 127+600'!D13425</f>
        <v>46.703000000000003</v>
      </c>
      <c r="D13425" s="24"/>
      <c r="E13425" s="1">
        <f t="shared" si="840"/>
        <v>123675</v>
      </c>
      <c r="F13425" s="2">
        <f t="shared" si="841"/>
        <v>1236750</v>
      </c>
      <c r="G13425" s="17">
        <f t="shared" si="839"/>
        <v>1</v>
      </c>
      <c r="H13425" s="1" t="str">
        <f t="shared" si="842"/>
        <v>PLINE PLINE: 1236829.081,46.703</v>
      </c>
    </row>
    <row r="13426" spans="1:8">
      <c r="A13426" s="1">
        <f>'HHR-NGL-05-102+600 TO 127+600'!A13426</f>
        <v>0</v>
      </c>
      <c r="B13426" s="1">
        <f>'HHR-NGL-05-102+600 TO 127+600'!B13426</f>
        <v>88.576999999999998</v>
      </c>
      <c r="C13426" s="1">
        <f>'HHR-NGL-05-102+600 TO 127+600'!D13426</f>
        <v>45.99</v>
      </c>
      <c r="D13426" s="24"/>
      <c r="E13426" s="1">
        <f t="shared" si="840"/>
        <v>123675</v>
      </c>
      <c r="F13426" s="2">
        <f t="shared" si="841"/>
        <v>1236750</v>
      </c>
      <c r="G13426" s="17">
        <f t="shared" si="839"/>
        <v>1</v>
      </c>
      <c r="H13426" s="1" t="str">
        <f t="shared" si="842"/>
        <v>PLINE PLINE: 1236838.577,45.99</v>
      </c>
    </row>
    <row r="13427" spans="1:8">
      <c r="A13427" s="1">
        <f>'HHR-NGL-05-102+600 TO 127+600'!A13427</f>
        <v>0</v>
      </c>
      <c r="B13427" s="1">
        <f>'HHR-NGL-05-102+600 TO 127+600'!B13427</f>
        <v>89.430999999999997</v>
      </c>
      <c r="C13427" s="1">
        <f>'HHR-NGL-05-102+600 TO 127+600'!D13427</f>
        <v>46.014000000000003</v>
      </c>
      <c r="D13427" s="24"/>
      <c r="E13427" s="1">
        <f t="shared" si="840"/>
        <v>123675</v>
      </c>
      <c r="F13427" s="2">
        <f t="shared" si="841"/>
        <v>1236750</v>
      </c>
      <c r="G13427" s="17">
        <f t="shared" si="839"/>
        <v>1</v>
      </c>
      <c r="H13427" s="1" t="str">
        <f t="shared" si="842"/>
        <v>PLINE PLINE: 1236839.431,46.014</v>
      </c>
    </row>
    <row r="13428" spans="1:8">
      <c r="A13428" s="1">
        <f>'HHR-NGL-05-102+600 TO 127+600'!A13428</f>
        <v>0</v>
      </c>
      <c r="B13428" s="1">
        <f>'HHR-NGL-05-102+600 TO 127+600'!B13428</f>
        <v>98.930999999999997</v>
      </c>
      <c r="C13428" s="1">
        <f>'HHR-NGL-05-102+600 TO 127+600'!D13428</f>
        <v>46.182000000000002</v>
      </c>
      <c r="D13428" s="24"/>
      <c r="E13428" s="1">
        <f t="shared" si="840"/>
        <v>123675</v>
      </c>
      <c r="F13428" s="2">
        <f t="shared" si="841"/>
        <v>1236750</v>
      </c>
      <c r="G13428" s="17">
        <f t="shared" si="839"/>
        <v>1</v>
      </c>
      <c r="H13428" s="1" t="str">
        <f t="shared" si="842"/>
        <v>PLINE PLINE: 1236848.931,46.182</v>
      </c>
    </row>
    <row r="13429" spans="1:8">
      <c r="A13429" s="1">
        <f>'HHR-NGL-05-102+600 TO 127+600'!A13429</f>
        <v>0</v>
      </c>
      <c r="B13429" s="1">
        <f>'HHR-NGL-05-102+600 TO 127+600'!B13429</f>
        <v>100</v>
      </c>
      <c r="C13429" s="1">
        <f>'HHR-NGL-05-102+600 TO 127+600'!D13429</f>
        <v>46.192</v>
      </c>
      <c r="D13429" s="24"/>
      <c r="E13429" s="1">
        <f t="shared" si="840"/>
        <v>123675</v>
      </c>
      <c r="F13429" s="2">
        <f t="shared" si="841"/>
        <v>1236750</v>
      </c>
      <c r="G13429" s="17">
        <f t="shared" si="839"/>
        <v>1</v>
      </c>
      <c r="H13429" s="1" t="str">
        <f t="shared" si="842"/>
        <v>PLINE PLINE: 1236850,46.192</v>
      </c>
    </row>
    <row r="13430" spans="1:8">
      <c r="A13430" s="1" t="str">
        <f>'HHR-NGL-05-102+600 TO 127+600'!A13430</f>
        <v>123+700</v>
      </c>
      <c r="B13430" s="1">
        <f>'HHR-NGL-05-102+600 TO 127+600'!B13430</f>
        <v>0</v>
      </c>
      <c r="C13430" s="1">
        <f>'HHR-NGL-05-102+600 TO 127+600'!D13430</f>
        <v>0</v>
      </c>
      <c r="D13430" s="24">
        <v>123700</v>
      </c>
      <c r="E13430" s="1">
        <f t="shared" si="840"/>
        <v>123700</v>
      </c>
      <c r="F13430" s="2">
        <f t="shared" si="841"/>
        <v>1237000</v>
      </c>
      <c r="G13430" s="17">
        <f t="shared" si="839"/>
        <v>1</v>
      </c>
    </row>
    <row r="13431" spans="1:8">
      <c r="A13431" s="1" t="str">
        <f>'HHR-NGL-05-102+600 TO 127+600'!A13431</f>
        <v>GROUND</v>
      </c>
      <c r="B13431" s="1">
        <f>'HHR-NGL-05-102+600 TO 127+600'!B13431</f>
        <v>0</v>
      </c>
      <c r="C13431" s="1">
        <f>'HHR-NGL-05-102+600 TO 127+600'!D13431</f>
        <v>0</v>
      </c>
      <c r="D13431" s="24"/>
      <c r="E13431" s="1">
        <f t="shared" si="840"/>
        <v>123700</v>
      </c>
      <c r="F13431" s="2">
        <f t="shared" si="841"/>
        <v>1237000</v>
      </c>
      <c r="G13431" s="17">
        <f t="shared" si="839"/>
        <v>1</v>
      </c>
    </row>
    <row r="13432" spans="1:8">
      <c r="A13432" s="1">
        <f>'HHR-NGL-05-102+600 TO 127+600'!A13432</f>
        <v>0</v>
      </c>
      <c r="B13432" s="1">
        <f>'HHR-NGL-05-102+600 TO 127+600'!B13432</f>
        <v>-100</v>
      </c>
      <c r="C13432" s="1">
        <f>'HHR-NGL-05-102+600 TO 127+600'!D13432</f>
        <v>44.688000000000002</v>
      </c>
      <c r="D13432" s="24"/>
      <c r="E13432" s="1">
        <f t="shared" si="840"/>
        <v>123700</v>
      </c>
      <c r="F13432" s="2">
        <f t="shared" si="841"/>
        <v>1237000</v>
      </c>
      <c r="G13432" s="17">
        <f t="shared" si="839"/>
        <v>1</v>
      </c>
      <c r="H13432" s="1" t="str">
        <f t="shared" si="842"/>
        <v>PLINE PLINE: 1236900,44.688</v>
      </c>
    </row>
    <row r="13433" spans="1:8">
      <c r="A13433" s="1">
        <f>'HHR-NGL-05-102+600 TO 127+600'!A13433</f>
        <v>0</v>
      </c>
      <c r="B13433" s="1">
        <f>'HHR-NGL-05-102+600 TO 127+600'!B13433</f>
        <v>-93.715999999999994</v>
      </c>
      <c r="C13433" s="1">
        <f>'HHR-NGL-05-102+600 TO 127+600'!D13433</f>
        <v>44.079000000000001</v>
      </c>
      <c r="D13433" s="24"/>
      <c r="E13433" s="1">
        <f t="shared" si="840"/>
        <v>123700</v>
      </c>
      <c r="F13433" s="2">
        <f t="shared" si="841"/>
        <v>1237000</v>
      </c>
      <c r="G13433" s="17">
        <f t="shared" si="839"/>
        <v>1</v>
      </c>
      <c r="H13433" s="1" t="str">
        <f t="shared" si="842"/>
        <v>PLINE PLINE: 1236906.284,44.079</v>
      </c>
    </row>
    <row r="13434" spans="1:8">
      <c r="A13434" s="1">
        <f>'HHR-NGL-05-102+600 TO 127+600'!A13434</f>
        <v>0</v>
      </c>
      <c r="B13434" s="1">
        <f>'HHR-NGL-05-102+600 TO 127+600'!B13434</f>
        <v>-93.527000000000001</v>
      </c>
      <c r="C13434" s="1">
        <f>'HHR-NGL-05-102+600 TO 127+600'!D13434</f>
        <v>44.069000000000003</v>
      </c>
      <c r="D13434" s="24"/>
      <c r="E13434" s="1">
        <f t="shared" si="840"/>
        <v>123700</v>
      </c>
      <c r="F13434" s="2">
        <f t="shared" si="841"/>
        <v>1237000</v>
      </c>
      <c r="G13434" s="17">
        <f t="shared" si="839"/>
        <v>1</v>
      </c>
      <c r="H13434" s="1" t="str">
        <f t="shared" si="842"/>
        <v>PLINE PLINE: 1236906.473,44.069</v>
      </c>
    </row>
    <row r="13435" spans="1:8">
      <c r="A13435" s="1">
        <f>'HHR-NGL-05-102+600 TO 127+600'!A13435</f>
        <v>0</v>
      </c>
      <c r="B13435" s="1">
        <f>'HHR-NGL-05-102+600 TO 127+600'!B13435</f>
        <v>-93.353999999999999</v>
      </c>
      <c r="C13435" s="1">
        <f>'HHR-NGL-05-102+600 TO 127+600'!D13435</f>
        <v>44.067</v>
      </c>
      <c r="D13435" s="24"/>
      <c r="E13435" s="1">
        <f t="shared" si="840"/>
        <v>123700</v>
      </c>
      <c r="F13435" s="2">
        <f t="shared" si="841"/>
        <v>1237000</v>
      </c>
      <c r="G13435" s="17">
        <f t="shared" si="839"/>
        <v>1</v>
      </c>
      <c r="H13435" s="1" t="str">
        <f t="shared" si="842"/>
        <v>PLINE PLINE: 1236906.646,44.067</v>
      </c>
    </row>
    <row r="13436" spans="1:8">
      <c r="A13436" s="1">
        <f>'HHR-NGL-05-102+600 TO 127+600'!A13436</f>
        <v>0</v>
      </c>
      <c r="B13436" s="1">
        <f>'HHR-NGL-05-102+600 TO 127+600'!B13436</f>
        <v>-80.754999999999995</v>
      </c>
      <c r="C13436" s="1">
        <f>'HHR-NGL-05-102+600 TO 127+600'!D13436</f>
        <v>43.148000000000003</v>
      </c>
      <c r="D13436" s="24"/>
      <c r="E13436" s="1">
        <f t="shared" si="840"/>
        <v>123700</v>
      </c>
      <c r="F13436" s="2">
        <f t="shared" si="841"/>
        <v>1237000</v>
      </c>
      <c r="G13436" s="17">
        <f t="shared" si="839"/>
        <v>1</v>
      </c>
      <c r="H13436" s="1" t="str">
        <f t="shared" si="842"/>
        <v>PLINE PLINE: 1236919.245,43.148</v>
      </c>
    </row>
    <row r="13437" spans="1:8">
      <c r="A13437" s="1">
        <f>'HHR-NGL-05-102+600 TO 127+600'!A13437</f>
        <v>0</v>
      </c>
      <c r="B13437" s="1">
        <f>'HHR-NGL-05-102+600 TO 127+600'!B13437</f>
        <v>-80.513000000000005</v>
      </c>
      <c r="C13437" s="1">
        <f>'HHR-NGL-05-102+600 TO 127+600'!D13437</f>
        <v>43.143000000000001</v>
      </c>
      <c r="D13437" s="24"/>
      <c r="E13437" s="1">
        <f t="shared" si="840"/>
        <v>123700</v>
      </c>
      <c r="F13437" s="2">
        <f t="shared" si="841"/>
        <v>1237000</v>
      </c>
      <c r="G13437" s="17">
        <f t="shared" si="839"/>
        <v>1</v>
      </c>
      <c r="H13437" s="1" t="str">
        <f t="shared" si="842"/>
        <v>PLINE PLINE: 1236919.487,43.143</v>
      </c>
    </row>
    <row r="13438" spans="1:8">
      <c r="A13438" s="1">
        <f>'HHR-NGL-05-102+600 TO 127+600'!A13438</f>
        <v>0</v>
      </c>
      <c r="B13438" s="1">
        <f>'HHR-NGL-05-102+600 TO 127+600'!B13438</f>
        <v>-66.259</v>
      </c>
      <c r="C13438" s="1">
        <f>'HHR-NGL-05-102+600 TO 127+600'!D13438</f>
        <v>44.325000000000003</v>
      </c>
      <c r="D13438" s="24"/>
      <c r="E13438" s="1">
        <f t="shared" si="840"/>
        <v>123700</v>
      </c>
      <c r="F13438" s="2">
        <f t="shared" si="841"/>
        <v>1237000</v>
      </c>
      <c r="G13438" s="17">
        <f t="shared" si="839"/>
        <v>1</v>
      </c>
      <c r="H13438" s="1" t="str">
        <f t="shared" si="842"/>
        <v>PLINE PLINE: 1236933.741,44.325</v>
      </c>
    </row>
    <row r="13439" spans="1:8">
      <c r="A13439" s="1">
        <f>'HHR-NGL-05-102+600 TO 127+600'!A13439</f>
        <v>0</v>
      </c>
      <c r="B13439" s="1">
        <f>'HHR-NGL-05-102+600 TO 127+600'!B13439</f>
        <v>-65.858999999999995</v>
      </c>
      <c r="C13439" s="1">
        <f>'HHR-NGL-05-102+600 TO 127+600'!D13439</f>
        <v>44.353999999999999</v>
      </c>
      <c r="D13439" s="24"/>
      <c r="E13439" s="1">
        <f t="shared" si="840"/>
        <v>123700</v>
      </c>
      <c r="F13439" s="2">
        <f t="shared" si="841"/>
        <v>1237000</v>
      </c>
      <c r="G13439" s="17">
        <f t="shared" si="839"/>
        <v>1</v>
      </c>
      <c r="H13439" s="1" t="str">
        <f t="shared" si="842"/>
        <v>PLINE PLINE: 1236934.141,44.354</v>
      </c>
    </row>
    <row r="13440" spans="1:8">
      <c r="A13440" s="1">
        <f>'HHR-NGL-05-102+600 TO 127+600'!A13440</f>
        <v>0</v>
      </c>
      <c r="B13440" s="1">
        <f>'HHR-NGL-05-102+600 TO 127+600'!B13440</f>
        <v>-64.399000000000001</v>
      </c>
      <c r="C13440" s="1">
        <f>'HHR-NGL-05-102+600 TO 127+600'!D13440</f>
        <v>44.396000000000001</v>
      </c>
      <c r="D13440" s="24"/>
      <c r="E13440" s="1">
        <f t="shared" si="840"/>
        <v>123700</v>
      </c>
      <c r="F13440" s="2">
        <f t="shared" si="841"/>
        <v>1237000</v>
      </c>
      <c r="G13440" s="17">
        <f t="shared" si="839"/>
        <v>1</v>
      </c>
      <c r="H13440" s="1" t="str">
        <f t="shared" si="842"/>
        <v>PLINE PLINE: 1236935.601,44.396</v>
      </c>
    </row>
    <row r="13441" spans="1:8">
      <c r="A13441" s="1">
        <f>'HHR-NGL-05-102+600 TO 127+600'!A13441</f>
        <v>0</v>
      </c>
      <c r="B13441" s="1">
        <f>'HHR-NGL-05-102+600 TO 127+600'!B13441</f>
        <v>-64.132000000000005</v>
      </c>
      <c r="C13441" s="1">
        <f>'HHR-NGL-05-102+600 TO 127+600'!D13441</f>
        <v>44.406999999999996</v>
      </c>
      <c r="D13441" s="24"/>
      <c r="E13441" s="1">
        <f t="shared" si="840"/>
        <v>123700</v>
      </c>
      <c r="F13441" s="2">
        <f t="shared" si="841"/>
        <v>1237000</v>
      </c>
      <c r="G13441" s="17">
        <f t="shared" si="839"/>
        <v>1</v>
      </c>
      <c r="H13441" s="1" t="str">
        <f t="shared" si="842"/>
        <v>PLINE PLINE: 1236935.868,44.407</v>
      </c>
    </row>
    <row r="13442" spans="1:8">
      <c r="A13442" s="1">
        <f>'HHR-NGL-05-102+600 TO 127+600'!A13442</f>
        <v>0</v>
      </c>
      <c r="B13442" s="1">
        <f>'HHR-NGL-05-102+600 TO 127+600'!B13442</f>
        <v>-54.368000000000002</v>
      </c>
      <c r="C13442" s="1">
        <f>'HHR-NGL-05-102+600 TO 127+600'!D13442</f>
        <v>44.289000000000001</v>
      </c>
      <c r="D13442" s="24"/>
      <c r="E13442" s="1">
        <f t="shared" si="840"/>
        <v>123700</v>
      </c>
      <c r="F13442" s="2">
        <f t="shared" si="841"/>
        <v>1237000</v>
      </c>
      <c r="G13442" s="17">
        <f t="shared" ref="G13442:G13505" si="843">G13441</f>
        <v>1</v>
      </c>
      <c r="H13442" s="1" t="str">
        <f t="shared" si="842"/>
        <v>PLINE PLINE: 1236945.632,44.289</v>
      </c>
    </row>
    <row r="13443" spans="1:8">
      <c r="A13443" s="1">
        <f>'HHR-NGL-05-102+600 TO 127+600'!A13443</f>
        <v>0</v>
      </c>
      <c r="B13443" s="1">
        <f>'HHR-NGL-05-102+600 TO 127+600'!B13443</f>
        <v>-54.215000000000003</v>
      </c>
      <c r="C13443" s="1">
        <f>'HHR-NGL-05-102+600 TO 127+600'!D13443</f>
        <v>44.289000000000001</v>
      </c>
      <c r="D13443" s="24"/>
      <c r="E13443" s="1">
        <f t="shared" si="840"/>
        <v>123700</v>
      </c>
      <c r="F13443" s="2">
        <f t="shared" si="841"/>
        <v>1237000</v>
      </c>
      <c r="G13443" s="17">
        <f t="shared" si="843"/>
        <v>1</v>
      </c>
      <c r="H13443" s="1" t="str">
        <f t="shared" si="842"/>
        <v>PLINE PLINE: 1236945.785,44.289</v>
      </c>
    </row>
    <row r="13444" spans="1:8">
      <c r="A13444" s="1">
        <f>'HHR-NGL-05-102+600 TO 127+600'!A13444</f>
        <v>0</v>
      </c>
      <c r="B13444" s="1">
        <f>'HHR-NGL-05-102+600 TO 127+600'!B13444</f>
        <v>-44.268000000000001</v>
      </c>
      <c r="C13444" s="1">
        <f>'HHR-NGL-05-102+600 TO 127+600'!D13444</f>
        <v>44.177</v>
      </c>
      <c r="D13444" s="24"/>
      <c r="E13444" s="1">
        <f t="shared" ref="E13444:E13507" si="844">IF((D13444=0),E13443,D13444)</f>
        <v>123700</v>
      </c>
      <c r="F13444" s="2">
        <f t="shared" ref="F13444:F13507" si="845">IF((C13444=0),(E13444-0)*$H$1,F13443)</f>
        <v>1237000</v>
      </c>
      <c r="G13444" s="17">
        <f t="shared" si="843"/>
        <v>1</v>
      </c>
      <c r="H13444" s="1" t="str">
        <f t="shared" ref="H13444:H13507" si="846">CONCATENATE("PLINE PLINE: ",(B13444+F13444)*G13444,",",C13444)</f>
        <v>PLINE PLINE: 1236955.732,44.177</v>
      </c>
    </row>
    <row r="13445" spans="1:8">
      <c r="A13445" s="1">
        <f>'HHR-NGL-05-102+600 TO 127+600'!A13445</f>
        <v>0</v>
      </c>
      <c r="B13445" s="1">
        <f>'HHR-NGL-05-102+600 TO 127+600'!B13445</f>
        <v>-43.923999999999999</v>
      </c>
      <c r="C13445" s="1">
        <f>'HHR-NGL-05-102+600 TO 127+600'!D13445</f>
        <v>44.177</v>
      </c>
      <c r="D13445" s="24"/>
      <c r="E13445" s="1">
        <f t="shared" si="844"/>
        <v>123700</v>
      </c>
      <c r="F13445" s="2">
        <f t="shared" si="845"/>
        <v>1237000</v>
      </c>
      <c r="G13445" s="17">
        <f t="shared" si="843"/>
        <v>1</v>
      </c>
      <c r="H13445" s="1" t="str">
        <f t="shared" si="846"/>
        <v>PLINE PLINE: 1236956.076,44.177</v>
      </c>
    </row>
    <row r="13446" spans="1:8">
      <c r="A13446" s="1">
        <f>'HHR-NGL-05-102+600 TO 127+600'!A13446</f>
        <v>0</v>
      </c>
      <c r="B13446" s="1">
        <f>'HHR-NGL-05-102+600 TO 127+600'!B13446</f>
        <v>-34.212000000000003</v>
      </c>
      <c r="C13446" s="1">
        <f>'HHR-NGL-05-102+600 TO 127+600'!D13446</f>
        <v>44.155999999999999</v>
      </c>
      <c r="D13446" s="24"/>
      <c r="E13446" s="1">
        <f t="shared" si="844"/>
        <v>123700</v>
      </c>
      <c r="F13446" s="2">
        <f t="shared" si="845"/>
        <v>1237000</v>
      </c>
      <c r="G13446" s="17">
        <f t="shared" si="843"/>
        <v>1</v>
      </c>
      <c r="H13446" s="1" t="str">
        <f t="shared" si="846"/>
        <v>PLINE PLINE: 1236965.788,44.156</v>
      </c>
    </row>
    <row r="13447" spans="1:8">
      <c r="A13447" s="1">
        <f>'HHR-NGL-05-102+600 TO 127+600'!A13447</f>
        <v>0</v>
      </c>
      <c r="B13447" s="1">
        <f>'HHR-NGL-05-102+600 TO 127+600'!B13447</f>
        <v>-24.53</v>
      </c>
      <c r="C13447" s="1">
        <f>'HHR-NGL-05-102+600 TO 127+600'!D13447</f>
        <v>43.530999999999999</v>
      </c>
      <c r="D13447" s="24"/>
      <c r="E13447" s="1">
        <f t="shared" si="844"/>
        <v>123700</v>
      </c>
      <c r="F13447" s="2">
        <f t="shared" si="845"/>
        <v>1237000</v>
      </c>
      <c r="G13447" s="17">
        <f t="shared" si="843"/>
        <v>1</v>
      </c>
      <c r="H13447" s="1" t="str">
        <f t="shared" si="846"/>
        <v>PLINE PLINE: 1236975.47,43.531</v>
      </c>
    </row>
    <row r="13448" spans="1:8">
      <c r="A13448" s="1">
        <f>'HHR-NGL-05-102+600 TO 127+600'!A13448</f>
        <v>0</v>
      </c>
      <c r="B13448" s="1">
        <f>'HHR-NGL-05-102+600 TO 127+600'!B13448</f>
        <v>-24.204000000000001</v>
      </c>
      <c r="C13448" s="1">
        <f>'HHR-NGL-05-102+600 TO 127+600'!D13448</f>
        <v>43.512999999999998</v>
      </c>
      <c r="D13448" s="24"/>
      <c r="E13448" s="1">
        <f t="shared" si="844"/>
        <v>123700</v>
      </c>
      <c r="F13448" s="2">
        <f t="shared" si="845"/>
        <v>1237000</v>
      </c>
      <c r="G13448" s="17">
        <f t="shared" si="843"/>
        <v>1</v>
      </c>
      <c r="H13448" s="1" t="str">
        <f t="shared" si="846"/>
        <v>PLINE PLINE: 1236975.796,43.513</v>
      </c>
    </row>
    <row r="13449" spans="1:8">
      <c r="A13449" s="1">
        <f>'HHR-NGL-05-102+600 TO 127+600'!A13449</f>
        <v>0</v>
      </c>
      <c r="B13449" s="1">
        <f>'HHR-NGL-05-102+600 TO 127+600'!B13449</f>
        <v>-23.885999999999999</v>
      </c>
      <c r="C13449" s="1">
        <f>'HHR-NGL-05-102+600 TO 127+600'!D13449</f>
        <v>43.503999999999998</v>
      </c>
      <c r="D13449" s="24"/>
      <c r="E13449" s="1">
        <f t="shared" si="844"/>
        <v>123700</v>
      </c>
      <c r="F13449" s="2">
        <f t="shared" si="845"/>
        <v>1237000</v>
      </c>
      <c r="G13449" s="17">
        <f t="shared" si="843"/>
        <v>1</v>
      </c>
      <c r="H13449" s="1" t="str">
        <f t="shared" si="846"/>
        <v>PLINE PLINE: 1236976.114,43.504</v>
      </c>
    </row>
    <row r="13450" spans="1:8">
      <c r="A13450" s="1">
        <f>'HHR-NGL-05-102+600 TO 127+600'!A13450</f>
        <v>0</v>
      </c>
      <c r="B13450" s="1">
        <f>'HHR-NGL-05-102+600 TO 127+600'!B13450</f>
        <v>-14.157</v>
      </c>
      <c r="C13450" s="1">
        <f>'HHR-NGL-05-102+600 TO 127+600'!D13450</f>
        <v>43.872999999999998</v>
      </c>
      <c r="D13450" s="24"/>
      <c r="E13450" s="1">
        <f t="shared" si="844"/>
        <v>123700</v>
      </c>
      <c r="F13450" s="2">
        <f t="shared" si="845"/>
        <v>1237000</v>
      </c>
      <c r="G13450" s="17">
        <f t="shared" si="843"/>
        <v>1</v>
      </c>
      <c r="H13450" s="1" t="str">
        <f t="shared" si="846"/>
        <v>PLINE PLINE: 1236985.843,43.873</v>
      </c>
    </row>
    <row r="13451" spans="1:8">
      <c r="A13451" s="1">
        <f>'HHR-NGL-05-102+600 TO 127+600'!A13451</f>
        <v>0</v>
      </c>
      <c r="B13451" s="1">
        <f>'HHR-NGL-05-102+600 TO 127+600'!B13451</f>
        <v>-13.704000000000001</v>
      </c>
      <c r="C13451" s="1">
        <f>'HHR-NGL-05-102+600 TO 127+600'!D13451</f>
        <v>43.878999999999998</v>
      </c>
      <c r="D13451" s="24"/>
      <c r="E13451" s="1">
        <f t="shared" si="844"/>
        <v>123700</v>
      </c>
      <c r="F13451" s="2">
        <f t="shared" si="845"/>
        <v>1237000</v>
      </c>
      <c r="G13451" s="17">
        <f t="shared" si="843"/>
        <v>1</v>
      </c>
      <c r="H13451" s="1" t="str">
        <f t="shared" si="846"/>
        <v>PLINE PLINE: 1236986.296,43.879</v>
      </c>
    </row>
    <row r="13452" spans="1:8">
      <c r="A13452" s="1">
        <f>'HHR-NGL-05-102+600 TO 127+600'!A13452</f>
        <v>0</v>
      </c>
      <c r="B13452" s="1">
        <f>'HHR-NGL-05-102+600 TO 127+600'!B13452</f>
        <v>-4.0860000000000003</v>
      </c>
      <c r="C13452" s="1">
        <f>'HHR-NGL-05-102+600 TO 127+600'!D13452</f>
        <v>44.015999999999998</v>
      </c>
      <c r="D13452" s="24"/>
      <c r="E13452" s="1">
        <f t="shared" si="844"/>
        <v>123700</v>
      </c>
      <c r="F13452" s="2">
        <f t="shared" si="845"/>
        <v>1237000</v>
      </c>
      <c r="G13452" s="17">
        <f t="shared" si="843"/>
        <v>1</v>
      </c>
      <c r="H13452" s="1" t="str">
        <f t="shared" si="846"/>
        <v>PLINE PLINE: 1236995.914,44.016</v>
      </c>
    </row>
    <row r="13453" spans="1:8">
      <c r="A13453" s="1">
        <f>'HHR-NGL-05-102+600 TO 127+600'!A13453</f>
        <v>0</v>
      </c>
      <c r="B13453" s="1">
        <f>'HHR-NGL-05-102+600 TO 127+600'!B13453</f>
        <v>-2.8000000000000001E-2</v>
      </c>
      <c r="C13453" s="1">
        <f>'HHR-NGL-05-102+600 TO 127+600'!D13453</f>
        <v>44.069000000000003</v>
      </c>
      <c r="D13453" s="24"/>
      <c r="E13453" s="1">
        <f t="shared" si="844"/>
        <v>123700</v>
      </c>
      <c r="F13453" s="2">
        <f t="shared" si="845"/>
        <v>1237000</v>
      </c>
      <c r="G13453" s="17">
        <f t="shared" si="843"/>
        <v>1</v>
      </c>
      <c r="H13453" s="1" t="str">
        <f t="shared" si="846"/>
        <v>PLINE PLINE: 1236999.972,44.069</v>
      </c>
    </row>
    <row r="13454" spans="1:8">
      <c r="A13454" s="1">
        <f>'HHR-NGL-05-102+600 TO 127+600'!A13454</f>
        <v>0</v>
      </c>
      <c r="B13454" s="1">
        <f>'HHR-NGL-05-102+600 TO 127+600'!B13454</f>
        <v>-4.0000000000000001E-3</v>
      </c>
      <c r="C13454" s="1">
        <f>'HHR-NGL-05-102+600 TO 127+600'!D13454</f>
        <v>44.067999999999998</v>
      </c>
      <c r="D13454" s="24"/>
      <c r="E13454" s="1">
        <f t="shared" si="844"/>
        <v>123700</v>
      </c>
      <c r="F13454" s="2">
        <f t="shared" si="845"/>
        <v>1237000</v>
      </c>
      <c r="G13454" s="17">
        <f t="shared" si="843"/>
        <v>1</v>
      </c>
      <c r="H13454" s="1" t="str">
        <f t="shared" si="846"/>
        <v>PLINE PLINE: 1236999.996,44.068</v>
      </c>
    </row>
    <row r="13455" spans="1:8">
      <c r="A13455" s="1">
        <f>'HHR-NGL-05-102+600 TO 127+600'!A13455</f>
        <v>0</v>
      </c>
      <c r="B13455" s="1">
        <f>'HHR-NGL-05-102+600 TO 127+600'!B13455</f>
        <v>0</v>
      </c>
      <c r="C13455" s="1">
        <f>'HHR-NGL-05-102+600 TO 127+600'!D13455</f>
        <v>44.069000000000003</v>
      </c>
      <c r="D13455" s="24"/>
      <c r="E13455" s="1">
        <f t="shared" si="844"/>
        <v>123700</v>
      </c>
      <c r="F13455" s="2">
        <f t="shared" si="845"/>
        <v>1237000</v>
      </c>
      <c r="G13455" s="17">
        <f t="shared" si="843"/>
        <v>1</v>
      </c>
      <c r="H13455" s="1" t="str">
        <f t="shared" si="846"/>
        <v>PLINE PLINE: 1237000,44.069</v>
      </c>
    </row>
    <row r="13456" spans="1:8">
      <c r="A13456" s="1">
        <f>'HHR-NGL-05-102+600 TO 127+600'!A13456</f>
        <v>0</v>
      </c>
      <c r="B13456" s="1">
        <f>'HHR-NGL-05-102+600 TO 127+600'!B13456</f>
        <v>6.0650000000000004</v>
      </c>
      <c r="C13456" s="1">
        <f>'HHR-NGL-05-102+600 TO 127+600'!D13456</f>
        <v>44.320999999999998</v>
      </c>
      <c r="D13456" s="24"/>
      <c r="E13456" s="1">
        <f t="shared" si="844"/>
        <v>123700</v>
      </c>
      <c r="F13456" s="2">
        <f t="shared" si="845"/>
        <v>1237000</v>
      </c>
      <c r="G13456" s="17">
        <f t="shared" si="843"/>
        <v>1</v>
      </c>
      <c r="H13456" s="1" t="str">
        <f t="shared" si="846"/>
        <v>PLINE PLINE: 1237006.065,44.321</v>
      </c>
    </row>
    <row r="13457" spans="1:8">
      <c r="A13457" s="1">
        <f>'HHR-NGL-05-102+600 TO 127+600'!A13457</f>
        <v>0</v>
      </c>
      <c r="B13457" s="1">
        <f>'HHR-NGL-05-102+600 TO 127+600'!B13457</f>
        <v>6.08</v>
      </c>
      <c r="C13457" s="1">
        <f>'HHR-NGL-05-102+600 TO 127+600'!D13457</f>
        <v>44.322000000000003</v>
      </c>
      <c r="D13457" s="24"/>
      <c r="E13457" s="1">
        <f t="shared" si="844"/>
        <v>123700</v>
      </c>
      <c r="F13457" s="2">
        <f t="shared" si="845"/>
        <v>1237000</v>
      </c>
      <c r="G13457" s="17">
        <f t="shared" si="843"/>
        <v>1</v>
      </c>
      <c r="H13457" s="1" t="str">
        <f t="shared" si="846"/>
        <v>PLINE PLINE: 1237006.08,44.322</v>
      </c>
    </row>
    <row r="13458" spans="1:8">
      <c r="A13458" s="1">
        <f>'HHR-NGL-05-102+600 TO 127+600'!A13458</f>
        <v>0</v>
      </c>
      <c r="B13458" s="1">
        <f>'HHR-NGL-05-102+600 TO 127+600'!B13458</f>
        <v>16.082000000000001</v>
      </c>
      <c r="C13458" s="1">
        <f>'HHR-NGL-05-102+600 TO 127+600'!D13458</f>
        <v>44.482999999999997</v>
      </c>
      <c r="D13458" s="24"/>
      <c r="E13458" s="1">
        <f t="shared" si="844"/>
        <v>123700</v>
      </c>
      <c r="F13458" s="2">
        <f t="shared" si="845"/>
        <v>1237000</v>
      </c>
      <c r="G13458" s="17">
        <f t="shared" si="843"/>
        <v>1</v>
      </c>
      <c r="H13458" s="1" t="str">
        <f t="shared" si="846"/>
        <v>PLINE PLINE: 1237016.082,44.483</v>
      </c>
    </row>
    <row r="13459" spans="1:8">
      <c r="A13459" s="1">
        <f>'HHR-NGL-05-102+600 TO 127+600'!A13459</f>
        <v>0</v>
      </c>
      <c r="B13459" s="1">
        <f>'HHR-NGL-05-102+600 TO 127+600'!B13459</f>
        <v>16.135999999999999</v>
      </c>
      <c r="C13459" s="1">
        <f>'HHR-NGL-05-102+600 TO 127+600'!D13459</f>
        <v>44.485999999999997</v>
      </c>
      <c r="D13459" s="24"/>
      <c r="E13459" s="1">
        <f t="shared" si="844"/>
        <v>123700</v>
      </c>
      <c r="F13459" s="2">
        <f t="shared" si="845"/>
        <v>1237000</v>
      </c>
      <c r="G13459" s="17">
        <f t="shared" si="843"/>
        <v>1</v>
      </c>
      <c r="H13459" s="1" t="str">
        <f t="shared" si="846"/>
        <v>PLINE PLINE: 1237016.136,44.486</v>
      </c>
    </row>
    <row r="13460" spans="1:8">
      <c r="A13460" s="1">
        <f>'HHR-NGL-05-102+600 TO 127+600'!A13460</f>
        <v>0</v>
      </c>
      <c r="B13460" s="1">
        <f>'HHR-NGL-05-102+600 TO 127+600'!B13460</f>
        <v>26.085999999999999</v>
      </c>
      <c r="C13460" s="1">
        <f>'HHR-NGL-05-102+600 TO 127+600'!D13460</f>
        <v>44.841999999999999</v>
      </c>
      <c r="D13460" s="24"/>
      <c r="E13460" s="1">
        <f t="shared" si="844"/>
        <v>123700</v>
      </c>
      <c r="F13460" s="2">
        <f t="shared" si="845"/>
        <v>1237000</v>
      </c>
      <c r="G13460" s="17">
        <f t="shared" si="843"/>
        <v>1</v>
      </c>
      <c r="H13460" s="1" t="str">
        <f t="shared" si="846"/>
        <v>PLINE PLINE: 1237026.086,44.842</v>
      </c>
    </row>
    <row r="13461" spans="1:8">
      <c r="A13461" s="1">
        <f>'HHR-NGL-05-102+600 TO 127+600'!A13461</f>
        <v>0</v>
      </c>
      <c r="B13461" s="1">
        <f>'HHR-NGL-05-102+600 TO 127+600'!B13461</f>
        <v>26.213999999999999</v>
      </c>
      <c r="C13461" s="1">
        <f>'HHR-NGL-05-102+600 TO 127+600'!D13461</f>
        <v>44.843000000000004</v>
      </c>
      <c r="D13461" s="24"/>
      <c r="E13461" s="1">
        <f t="shared" si="844"/>
        <v>123700</v>
      </c>
      <c r="F13461" s="2">
        <f t="shared" si="845"/>
        <v>1237000</v>
      </c>
      <c r="G13461" s="17">
        <f t="shared" si="843"/>
        <v>1</v>
      </c>
      <c r="H13461" s="1" t="str">
        <f t="shared" si="846"/>
        <v>PLINE PLINE: 1237026.214,44.843</v>
      </c>
    </row>
    <row r="13462" spans="1:8">
      <c r="A13462" s="1">
        <f>'HHR-NGL-05-102+600 TO 127+600'!A13462</f>
        <v>0</v>
      </c>
      <c r="B13462" s="1">
        <f>'HHR-NGL-05-102+600 TO 127+600'!B13462</f>
        <v>35.981000000000002</v>
      </c>
      <c r="C13462" s="1">
        <f>'HHR-NGL-05-102+600 TO 127+600'!D13462</f>
        <v>44.847999999999999</v>
      </c>
      <c r="D13462" s="24"/>
      <c r="E13462" s="1">
        <f t="shared" si="844"/>
        <v>123700</v>
      </c>
      <c r="F13462" s="2">
        <f t="shared" si="845"/>
        <v>1237000</v>
      </c>
      <c r="G13462" s="17">
        <f t="shared" si="843"/>
        <v>1</v>
      </c>
      <c r="H13462" s="1" t="str">
        <f t="shared" si="846"/>
        <v>PLINE PLINE: 1237035.981,44.848</v>
      </c>
    </row>
    <row r="13463" spans="1:8">
      <c r="A13463" s="1">
        <f>'HHR-NGL-05-102+600 TO 127+600'!A13463</f>
        <v>0</v>
      </c>
      <c r="B13463" s="1">
        <f>'HHR-NGL-05-102+600 TO 127+600'!B13463</f>
        <v>36.292999999999999</v>
      </c>
      <c r="C13463" s="1">
        <f>'HHR-NGL-05-102+600 TO 127+600'!D13463</f>
        <v>44.854999999999997</v>
      </c>
      <c r="D13463" s="24"/>
      <c r="E13463" s="1">
        <f t="shared" si="844"/>
        <v>123700</v>
      </c>
      <c r="F13463" s="2">
        <f t="shared" si="845"/>
        <v>1237000</v>
      </c>
      <c r="G13463" s="17">
        <f t="shared" si="843"/>
        <v>1</v>
      </c>
      <c r="H13463" s="1" t="str">
        <f t="shared" si="846"/>
        <v>PLINE PLINE: 1237036.293,44.855</v>
      </c>
    </row>
    <row r="13464" spans="1:8">
      <c r="A13464" s="1">
        <f>'HHR-NGL-05-102+600 TO 127+600'!A13464</f>
        <v>0</v>
      </c>
      <c r="B13464" s="1">
        <f>'HHR-NGL-05-102+600 TO 127+600'!B13464</f>
        <v>46.286000000000001</v>
      </c>
      <c r="C13464" s="1">
        <f>'HHR-NGL-05-102+600 TO 127+600'!D13464</f>
        <v>44.902000000000001</v>
      </c>
      <c r="D13464" s="24"/>
      <c r="E13464" s="1">
        <f t="shared" si="844"/>
        <v>123700</v>
      </c>
      <c r="F13464" s="2">
        <f t="shared" si="845"/>
        <v>1237000</v>
      </c>
      <c r="G13464" s="17">
        <f t="shared" si="843"/>
        <v>1</v>
      </c>
      <c r="H13464" s="1" t="str">
        <f t="shared" si="846"/>
        <v>PLINE PLINE: 1237046.286,44.902</v>
      </c>
    </row>
    <row r="13465" spans="1:8">
      <c r="A13465" s="1">
        <f>'HHR-NGL-05-102+600 TO 127+600'!A13465</f>
        <v>0</v>
      </c>
      <c r="B13465" s="1">
        <f>'HHR-NGL-05-102+600 TO 127+600'!B13465</f>
        <v>46.415999999999997</v>
      </c>
      <c r="C13465" s="1">
        <f>'HHR-NGL-05-102+600 TO 127+600'!D13465</f>
        <v>44.91</v>
      </c>
      <c r="D13465" s="24"/>
      <c r="E13465" s="1">
        <f t="shared" si="844"/>
        <v>123700</v>
      </c>
      <c r="F13465" s="2">
        <f t="shared" si="845"/>
        <v>1237000</v>
      </c>
      <c r="G13465" s="17">
        <f t="shared" si="843"/>
        <v>1</v>
      </c>
      <c r="H13465" s="1" t="str">
        <f t="shared" si="846"/>
        <v>PLINE PLINE: 1237046.416,44.91</v>
      </c>
    </row>
    <row r="13466" spans="1:8">
      <c r="A13466" s="1">
        <f>'HHR-NGL-05-102+600 TO 127+600'!A13466</f>
        <v>0</v>
      </c>
      <c r="B13466" s="1">
        <f>'HHR-NGL-05-102+600 TO 127+600'!B13466</f>
        <v>56.45</v>
      </c>
      <c r="C13466" s="1">
        <f>'HHR-NGL-05-102+600 TO 127+600'!D13466</f>
        <v>45.734999999999999</v>
      </c>
      <c r="D13466" s="24"/>
      <c r="E13466" s="1">
        <f t="shared" si="844"/>
        <v>123700</v>
      </c>
      <c r="F13466" s="2">
        <f t="shared" si="845"/>
        <v>1237000</v>
      </c>
      <c r="G13466" s="17">
        <f t="shared" si="843"/>
        <v>1</v>
      </c>
      <c r="H13466" s="1" t="str">
        <f t="shared" si="846"/>
        <v>PLINE PLINE: 1237056.45,45.735</v>
      </c>
    </row>
    <row r="13467" spans="1:8">
      <c r="A13467" s="1">
        <f>'HHR-NGL-05-102+600 TO 127+600'!A13467</f>
        <v>0</v>
      </c>
      <c r="B13467" s="1">
        <f>'HHR-NGL-05-102+600 TO 127+600'!B13467</f>
        <v>56.564999999999998</v>
      </c>
      <c r="C13467" s="1">
        <f>'HHR-NGL-05-102+600 TO 127+600'!D13467</f>
        <v>45.738</v>
      </c>
      <c r="D13467" s="24"/>
      <c r="E13467" s="1">
        <f t="shared" si="844"/>
        <v>123700</v>
      </c>
      <c r="F13467" s="2">
        <f t="shared" si="845"/>
        <v>1237000</v>
      </c>
      <c r="G13467" s="17">
        <f t="shared" si="843"/>
        <v>1</v>
      </c>
      <c r="H13467" s="1" t="str">
        <f t="shared" si="846"/>
        <v>PLINE PLINE: 1237056.565,45.738</v>
      </c>
    </row>
    <row r="13468" spans="1:8">
      <c r="A13468" s="1">
        <f>'HHR-NGL-05-102+600 TO 127+600'!A13468</f>
        <v>0</v>
      </c>
      <c r="B13468" s="1">
        <f>'HHR-NGL-05-102+600 TO 127+600'!B13468</f>
        <v>64.513000000000005</v>
      </c>
      <c r="C13468" s="1">
        <f>'HHR-NGL-05-102+600 TO 127+600'!D13468</f>
        <v>46.381999999999998</v>
      </c>
      <c r="D13468" s="24"/>
      <c r="E13468" s="1">
        <f t="shared" si="844"/>
        <v>123700</v>
      </c>
      <c r="F13468" s="2">
        <f t="shared" si="845"/>
        <v>1237000</v>
      </c>
      <c r="G13468" s="17">
        <f t="shared" si="843"/>
        <v>1</v>
      </c>
      <c r="H13468" s="1" t="str">
        <f t="shared" si="846"/>
        <v>PLINE PLINE: 1237064.513,46.382</v>
      </c>
    </row>
    <row r="13469" spans="1:8">
      <c r="A13469" s="1">
        <f>'HHR-NGL-05-102+600 TO 127+600'!A13469</f>
        <v>0</v>
      </c>
      <c r="B13469" s="1">
        <f>'HHR-NGL-05-102+600 TO 127+600'!B13469</f>
        <v>66.697999999999993</v>
      </c>
      <c r="C13469" s="1">
        <f>'HHR-NGL-05-102+600 TO 127+600'!D13469</f>
        <v>46.555</v>
      </c>
      <c r="D13469" s="24"/>
      <c r="E13469" s="1">
        <f t="shared" si="844"/>
        <v>123700</v>
      </c>
      <c r="F13469" s="2">
        <f t="shared" si="845"/>
        <v>1237000</v>
      </c>
      <c r="G13469" s="17">
        <f t="shared" si="843"/>
        <v>1</v>
      </c>
      <c r="H13469" s="1" t="str">
        <f t="shared" si="846"/>
        <v>PLINE PLINE: 1237066.698,46.555</v>
      </c>
    </row>
    <row r="13470" spans="1:8">
      <c r="A13470" s="1">
        <f>'HHR-NGL-05-102+600 TO 127+600'!A13470</f>
        <v>0</v>
      </c>
      <c r="B13470" s="1">
        <f>'HHR-NGL-05-102+600 TO 127+600'!B13470</f>
        <v>66.741</v>
      </c>
      <c r="C13470" s="1">
        <f>'HHR-NGL-05-102+600 TO 127+600'!D13470</f>
        <v>46.555999999999997</v>
      </c>
      <c r="D13470" s="24"/>
      <c r="E13470" s="1">
        <f t="shared" si="844"/>
        <v>123700</v>
      </c>
      <c r="F13470" s="2">
        <f t="shared" si="845"/>
        <v>1237000</v>
      </c>
      <c r="G13470" s="17">
        <f t="shared" si="843"/>
        <v>1</v>
      </c>
      <c r="H13470" s="1" t="str">
        <f t="shared" si="846"/>
        <v>PLINE PLINE: 1237066.741,46.556</v>
      </c>
    </row>
    <row r="13471" spans="1:8">
      <c r="A13471" s="1">
        <f>'HHR-NGL-05-102+600 TO 127+600'!A13471</f>
        <v>0</v>
      </c>
      <c r="B13471" s="1">
        <f>'HHR-NGL-05-102+600 TO 127+600'!B13471</f>
        <v>72.777000000000001</v>
      </c>
      <c r="C13471" s="1">
        <f>'HHR-NGL-05-102+600 TO 127+600'!D13471</f>
        <v>46.101999999999997</v>
      </c>
      <c r="D13471" s="24"/>
      <c r="E13471" s="1">
        <f t="shared" si="844"/>
        <v>123700</v>
      </c>
      <c r="F13471" s="2">
        <f t="shared" si="845"/>
        <v>1237000</v>
      </c>
      <c r="G13471" s="17">
        <f t="shared" si="843"/>
        <v>1</v>
      </c>
      <c r="H13471" s="1" t="str">
        <f t="shared" si="846"/>
        <v>PLINE PLINE: 1237072.777,46.102</v>
      </c>
    </row>
    <row r="13472" spans="1:8">
      <c r="A13472" s="1">
        <f>'HHR-NGL-05-102+600 TO 127+600'!A13472</f>
        <v>0</v>
      </c>
      <c r="B13472" s="1">
        <f>'HHR-NGL-05-102+600 TO 127+600'!B13472</f>
        <v>76.89</v>
      </c>
      <c r="C13472" s="1">
        <f>'HHR-NGL-05-102+600 TO 127+600'!D13472</f>
        <v>45.790999999999997</v>
      </c>
      <c r="D13472" s="24"/>
      <c r="E13472" s="1">
        <f t="shared" si="844"/>
        <v>123700</v>
      </c>
      <c r="F13472" s="2">
        <f t="shared" si="845"/>
        <v>1237000</v>
      </c>
      <c r="G13472" s="17">
        <f t="shared" si="843"/>
        <v>1</v>
      </c>
      <c r="H13472" s="1" t="str">
        <f t="shared" si="846"/>
        <v>PLINE PLINE: 1237076.89,45.791</v>
      </c>
    </row>
    <row r="13473" spans="1:8">
      <c r="A13473" s="1">
        <f>'HHR-NGL-05-102+600 TO 127+600'!A13473</f>
        <v>0</v>
      </c>
      <c r="B13473" s="1">
        <f>'HHR-NGL-05-102+600 TO 127+600'!B13473</f>
        <v>86.929000000000002</v>
      </c>
      <c r="C13473" s="1">
        <f>'HHR-NGL-05-102+600 TO 127+600'!D13473</f>
        <v>46.033999999999999</v>
      </c>
      <c r="D13473" s="24"/>
      <c r="E13473" s="1">
        <f t="shared" si="844"/>
        <v>123700</v>
      </c>
      <c r="F13473" s="2">
        <f t="shared" si="845"/>
        <v>1237000</v>
      </c>
      <c r="G13473" s="17">
        <f t="shared" si="843"/>
        <v>1</v>
      </c>
      <c r="H13473" s="1" t="str">
        <f t="shared" si="846"/>
        <v>PLINE PLINE: 1237086.929,46.034</v>
      </c>
    </row>
    <row r="13474" spans="1:8">
      <c r="A13474" s="1">
        <f>'HHR-NGL-05-102+600 TO 127+600'!A13474</f>
        <v>0</v>
      </c>
      <c r="B13474" s="1">
        <f>'HHR-NGL-05-102+600 TO 127+600'!B13474</f>
        <v>86.992000000000004</v>
      </c>
      <c r="C13474" s="1">
        <f>'HHR-NGL-05-102+600 TO 127+600'!D13474</f>
        <v>46.034999999999997</v>
      </c>
      <c r="D13474" s="24"/>
      <c r="E13474" s="1">
        <f t="shared" si="844"/>
        <v>123700</v>
      </c>
      <c r="F13474" s="2">
        <f t="shared" si="845"/>
        <v>1237000</v>
      </c>
      <c r="G13474" s="17">
        <f t="shared" si="843"/>
        <v>1</v>
      </c>
      <c r="H13474" s="1" t="str">
        <f t="shared" si="846"/>
        <v>PLINE PLINE: 1237086.992,46.035</v>
      </c>
    </row>
    <row r="13475" spans="1:8">
      <c r="A13475" s="1">
        <f>'HHR-NGL-05-102+600 TO 127+600'!A13475</f>
        <v>0</v>
      </c>
      <c r="B13475" s="1">
        <f>'HHR-NGL-05-102+600 TO 127+600'!B13475</f>
        <v>96.945999999999998</v>
      </c>
      <c r="C13475" s="1">
        <f>'HHR-NGL-05-102+600 TO 127+600'!D13475</f>
        <v>46.500999999999998</v>
      </c>
      <c r="D13475" s="24"/>
      <c r="E13475" s="1">
        <f t="shared" si="844"/>
        <v>123700</v>
      </c>
      <c r="F13475" s="2">
        <f t="shared" si="845"/>
        <v>1237000</v>
      </c>
      <c r="G13475" s="17">
        <f t="shared" si="843"/>
        <v>1</v>
      </c>
      <c r="H13475" s="1" t="str">
        <f t="shared" si="846"/>
        <v>PLINE PLINE: 1237096.946,46.501</v>
      </c>
    </row>
    <row r="13476" spans="1:8">
      <c r="A13476" s="1">
        <f>'HHR-NGL-05-102+600 TO 127+600'!A13476</f>
        <v>0</v>
      </c>
      <c r="B13476" s="1">
        <f>'HHR-NGL-05-102+600 TO 127+600'!B13476</f>
        <v>97.046999999999997</v>
      </c>
      <c r="C13476" s="1">
        <f>'HHR-NGL-05-102+600 TO 127+600'!D13476</f>
        <v>46.503</v>
      </c>
      <c r="D13476" s="24"/>
      <c r="E13476" s="1">
        <f t="shared" si="844"/>
        <v>123700</v>
      </c>
      <c r="F13476" s="2">
        <f t="shared" si="845"/>
        <v>1237000</v>
      </c>
      <c r="G13476" s="17">
        <f t="shared" si="843"/>
        <v>1</v>
      </c>
      <c r="H13476" s="1" t="str">
        <f t="shared" si="846"/>
        <v>PLINE PLINE: 1237097.047,46.503</v>
      </c>
    </row>
    <row r="13477" spans="1:8">
      <c r="A13477" s="1">
        <f>'HHR-NGL-05-102+600 TO 127+600'!A13477</f>
        <v>0</v>
      </c>
      <c r="B13477" s="1">
        <f>'HHR-NGL-05-102+600 TO 127+600'!B13477</f>
        <v>100</v>
      </c>
      <c r="C13477" s="1">
        <f>'HHR-NGL-05-102+600 TO 127+600'!D13477</f>
        <v>46.53</v>
      </c>
      <c r="D13477" s="24"/>
      <c r="E13477" s="1">
        <f t="shared" si="844"/>
        <v>123700</v>
      </c>
      <c r="F13477" s="2">
        <f t="shared" si="845"/>
        <v>1237000</v>
      </c>
      <c r="G13477" s="17">
        <f t="shared" si="843"/>
        <v>1</v>
      </c>
      <c r="H13477" s="1" t="str">
        <f t="shared" si="846"/>
        <v>PLINE PLINE: 1237100,46.53</v>
      </c>
    </row>
    <row r="13478" spans="1:8">
      <c r="A13478" s="1" t="str">
        <f>'HHR-NGL-05-102+600 TO 127+600'!A13478</f>
        <v>123+725</v>
      </c>
      <c r="B13478" s="1">
        <f>'HHR-NGL-05-102+600 TO 127+600'!B13478</f>
        <v>0</v>
      </c>
      <c r="C13478" s="1">
        <f>'HHR-NGL-05-102+600 TO 127+600'!D13478</f>
        <v>0</v>
      </c>
      <c r="D13478" s="24">
        <v>123725</v>
      </c>
      <c r="E13478" s="1">
        <f t="shared" si="844"/>
        <v>123725</v>
      </c>
      <c r="F13478" s="2">
        <f t="shared" si="845"/>
        <v>1237250</v>
      </c>
      <c r="G13478" s="17">
        <f t="shared" si="843"/>
        <v>1</v>
      </c>
    </row>
    <row r="13479" spans="1:8">
      <c r="A13479" s="1" t="str">
        <f>'HHR-NGL-05-102+600 TO 127+600'!A13479</f>
        <v>GROUND</v>
      </c>
      <c r="B13479" s="1">
        <f>'HHR-NGL-05-102+600 TO 127+600'!B13479</f>
        <v>0</v>
      </c>
      <c r="C13479" s="1">
        <f>'HHR-NGL-05-102+600 TO 127+600'!D13479</f>
        <v>0</v>
      </c>
      <c r="D13479" s="24"/>
      <c r="E13479" s="1">
        <f t="shared" si="844"/>
        <v>123725</v>
      </c>
      <c r="F13479" s="2">
        <f t="shared" si="845"/>
        <v>1237250</v>
      </c>
      <c r="G13479" s="17">
        <f t="shared" si="843"/>
        <v>1</v>
      </c>
    </row>
    <row r="13480" spans="1:8">
      <c r="A13480" s="1">
        <f>'HHR-NGL-05-102+600 TO 127+600'!A13480</f>
        <v>0</v>
      </c>
      <c r="B13480" s="1">
        <f>'HHR-NGL-05-102+600 TO 127+600'!B13480</f>
        <v>-100</v>
      </c>
      <c r="C13480" s="1">
        <f>'HHR-NGL-05-102+600 TO 127+600'!D13480</f>
        <v>43.433</v>
      </c>
      <c r="D13480" s="24"/>
      <c r="E13480" s="1">
        <f t="shared" si="844"/>
        <v>123725</v>
      </c>
      <c r="F13480" s="2">
        <f t="shared" si="845"/>
        <v>1237250</v>
      </c>
      <c r="G13480" s="17">
        <f t="shared" si="843"/>
        <v>1</v>
      </c>
      <c r="H13480" s="1" t="str">
        <f t="shared" si="846"/>
        <v>PLINE PLINE: 1237150,43.433</v>
      </c>
    </row>
    <row r="13481" spans="1:8">
      <c r="A13481" s="1">
        <f>'HHR-NGL-05-102+600 TO 127+600'!A13481</f>
        <v>0</v>
      </c>
      <c r="B13481" s="1">
        <f>'HHR-NGL-05-102+600 TO 127+600'!B13481</f>
        <v>-91.644999999999996</v>
      </c>
      <c r="C13481" s="1">
        <f>'HHR-NGL-05-102+600 TO 127+600'!D13481</f>
        <v>42.890999999999998</v>
      </c>
      <c r="D13481" s="24"/>
      <c r="E13481" s="1">
        <f t="shared" si="844"/>
        <v>123725</v>
      </c>
      <c r="F13481" s="2">
        <f t="shared" si="845"/>
        <v>1237250</v>
      </c>
      <c r="G13481" s="17">
        <f t="shared" si="843"/>
        <v>1</v>
      </c>
      <c r="H13481" s="1" t="str">
        <f t="shared" si="846"/>
        <v>PLINE PLINE: 1237158.355,42.891</v>
      </c>
    </row>
    <row r="13482" spans="1:8">
      <c r="A13482" s="1">
        <f>'HHR-NGL-05-102+600 TO 127+600'!A13482</f>
        <v>0</v>
      </c>
      <c r="B13482" s="1">
        <f>'HHR-NGL-05-102+600 TO 127+600'!B13482</f>
        <v>-90.447999999999993</v>
      </c>
      <c r="C13482" s="1">
        <f>'HHR-NGL-05-102+600 TO 127+600'!D13482</f>
        <v>42.776000000000003</v>
      </c>
      <c r="D13482" s="24"/>
      <c r="E13482" s="1">
        <f t="shared" si="844"/>
        <v>123725</v>
      </c>
      <c r="F13482" s="2">
        <f t="shared" si="845"/>
        <v>1237250</v>
      </c>
      <c r="G13482" s="17">
        <f t="shared" si="843"/>
        <v>1</v>
      </c>
      <c r="H13482" s="1" t="str">
        <f t="shared" si="846"/>
        <v>PLINE PLINE: 1237159.552,42.776</v>
      </c>
    </row>
    <row r="13483" spans="1:8">
      <c r="A13483" s="1">
        <f>'HHR-NGL-05-102+600 TO 127+600'!A13483</f>
        <v>0</v>
      </c>
      <c r="B13483" s="1">
        <f>'HHR-NGL-05-102+600 TO 127+600'!B13483</f>
        <v>-89.876000000000005</v>
      </c>
      <c r="C13483" s="1">
        <f>'HHR-NGL-05-102+600 TO 127+600'!D13483</f>
        <v>42.734000000000002</v>
      </c>
      <c r="D13483" s="24"/>
      <c r="E13483" s="1">
        <f t="shared" si="844"/>
        <v>123725</v>
      </c>
      <c r="F13483" s="2">
        <f t="shared" si="845"/>
        <v>1237250</v>
      </c>
      <c r="G13483" s="17">
        <f t="shared" si="843"/>
        <v>1</v>
      </c>
      <c r="H13483" s="1" t="str">
        <f t="shared" si="846"/>
        <v>PLINE PLINE: 1237160.124,42.734</v>
      </c>
    </row>
    <row r="13484" spans="1:8">
      <c r="A13484" s="1">
        <f>'HHR-NGL-05-102+600 TO 127+600'!A13484</f>
        <v>0</v>
      </c>
      <c r="B13484" s="1">
        <f>'HHR-NGL-05-102+600 TO 127+600'!B13484</f>
        <v>-80.147000000000006</v>
      </c>
      <c r="C13484" s="1">
        <f>'HHR-NGL-05-102+600 TO 127+600'!D13484</f>
        <v>43.003</v>
      </c>
      <c r="D13484" s="24"/>
      <c r="E13484" s="1">
        <f t="shared" si="844"/>
        <v>123725</v>
      </c>
      <c r="F13484" s="2">
        <f t="shared" si="845"/>
        <v>1237250</v>
      </c>
      <c r="G13484" s="17">
        <f t="shared" si="843"/>
        <v>1</v>
      </c>
      <c r="H13484" s="1" t="str">
        <f t="shared" si="846"/>
        <v>PLINE PLINE: 1237169.853,43.003</v>
      </c>
    </row>
    <row r="13485" spans="1:8">
      <c r="A13485" s="1">
        <f>'HHR-NGL-05-102+600 TO 127+600'!A13485</f>
        <v>0</v>
      </c>
      <c r="B13485" s="1">
        <f>'HHR-NGL-05-102+600 TO 127+600'!B13485</f>
        <v>-70.022000000000006</v>
      </c>
      <c r="C13485" s="1">
        <f>'HHR-NGL-05-102+600 TO 127+600'!D13485</f>
        <v>43.375999999999998</v>
      </c>
      <c r="D13485" s="24"/>
      <c r="E13485" s="1">
        <f t="shared" si="844"/>
        <v>123725</v>
      </c>
      <c r="F13485" s="2">
        <f t="shared" si="845"/>
        <v>1237250</v>
      </c>
      <c r="G13485" s="17">
        <f t="shared" si="843"/>
        <v>1</v>
      </c>
      <c r="H13485" s="1" t="str">
        <f t="shared" si="846"/>
        <v>PLINE PLINE: 1237179.978,43.376</v>
      </c>
    </row>
    <row r="13486" spans="1:8">
      <c r="A13486" s="1">
        <f>'HHR-NGL-05-102+600 TO 127+600'!A13486</f>
        <v>0</v>
      </c>
      <c r="B13486" s="1">
        <f>'HHR-NGL-05-102+600 TO 127+600'!B13486</f>
        <v>-69.914000000000001</v>
      </c>
      <c r="C13486" s="1">
        <f>'HHR-NGL-05-102+600 TO 127+600'!D13486</f>
        <v>43.384999999999998</v>
      </c>
      <c r="D13486" s="24"/>
      <c r="E13486" s="1">
        <f t="shared" si="844"/>
        <v>123725</v>
      </c>
      <c r="F13486" s="2">
        <f t="shared" si="845"/>
        <v>1237250</v>
      </c>
      <c r="G13486" s="17">
        <f t="shared" si="843"/>
        <v>1</v>
      </c>
      <c r="H13486" s="1" t="str">
        <f t="shared" si="846"/>
        <v>PLINE PLINE: 1237180.086,43.385</v>
      </c>
    </row>
    <row r="13487" spans="1:8">
      <c r="A13487" s="1">
        <f>'HHR-NGL-05-102+600 TO 127+600'!A13487</f>
        <v>0</v>
      </c>
      <c r="B13487" s="1">
        <f>'HHR-NGL-05-102+600 TO 127+600'!B13487</f>
        <v>-65.983999999999995</v>
      </c>
      <c r="C13487" s="1">
        <f>'HHR-NGL-05-102+600 TO 127+600'!D13487</f>
        <v>43.433</v>
      </c>
      <c r="D13487" s="24"/>
      <c r="E13487" s="1">
        <f t="shared" si="844"/>
        <v>123725</v>
      </c>
      <c r="F13487" s="2">
        <f t="shared" si="845"/>
        <v>1237250</v>
      </c>
      <c r="G13487" s="17">
        <f t="shared" si="843"/>
        <v>1</v>
      </c>
      <c r="H13487" s="1" t="str">
        <f t="shared" si="846"/>
        <v>PLINE PLINE: 1237184.016,43.433</v>
      </c>
    </row>
    <row r="13488" spans="1:8">
      <c r="A13488" s="1">
        <f>'HHR-NGL-05-102+600 TO 127+600'!A13488</f>
        <v>0</v>
      </c>
      <c r="B13488" s="1">
        <f>'HHR-NGL-05-102+600 TO 127+600'!B13488</f>
        <v>-59.875</v>
      </c>
      <c r="C13488" s="1">
        <f>'HHR-NGL-05-102+600 TO 127+600'!D13488</f>
        <v>43.51</v>
      </c>
      <c r="D13488" s="24"/>
      <c r="E13488" s="1">
        <f t="shared" si="844"/>
        <v>123725</v>
      </c>
      <c r="F13488" s="2">
        <f t="shared" si="845"/>
        <v>1237250</v>
      </c>
      <c r="G13488" s="17">
        <f t="shared" si="843"/>
        <v>1</v>
      </c>
      <c r="H13488" s="1" t="str">
        <f t="shared" si="846"/>
        <v>PLINE PLINE: 1237190.125,43.51</v>
      </c>
    </row>
    <row r="13489" spans="1:8">
      <c r="A13489" s="1">
        <f>'HHR-NGL-05-102+600 TO 127+600'!A13489</f>
        <v>0</v>
      </c>
      <c r="B13489" s="1">
        <f>'HHR-NGL-05-102+600 TO 127+600'!B13489</f>
        <v>-59.776000000000003</v>
      </c>
      <c r="C13489" s="1">
        <f>'HHR-NGL-05-102+600 TO 127+600'!D13489</f>
        <v>43.511000000000003</v>
      </c>
      <c r="D13489" s="24"/>
      <c r="E13489" s="1">
        <f t="shared" si="844"/>
        <v>123725</v>
      </c>
      <c r="F13489" s="2">
        <f t="shared" si="845"/>
        <v>1237250</v>
      </c>
      <c r="G13489" s="17">
        <f t="shared" si="843"/>
        <v>1</v>
      </c>
      <c r="H13489" s="1" t="str">
        <f t="shared" si="846"/>
        <v>PLINE PLINE: 1237190.224,43.511</v>
      </c>
    </row>
    <row r="13490" spans="1:8">
      <c r="A13490" s="1">
        <f>'HHR-NGL-05-102+600 TO 127+600'!A13490</f>
        <v>0</v>
      </c>
      <c r="B13490" s="1">
        <f>'HHR-NGL-05-102+600 TO 127+600'!B13490</f>
        <v>-49.819000000000003</v>
      </c>
      <c r="C13490" s="1">
        <f>'HHR-NGL-05-102+600 TO 127+600'!D13490</f>
        <v>43.595999999999997</v>
      </c>
      <c r="D13490" s="24"/>
      <c r="E13490" s="1">
        <f t="shared" si="844"/>
        <v>123725</v>
      </c>
      <c r="F13490" s="2">
        <f t="shared" si="845"/>
        <v>1237250</v>
      </c>
      <c r="G13490" s="17">
        <f t="shared" si="843"/>
        <v>1</v>
      </c>
      <c r="H13490" s="1" t="str">
        <f t="shared" si="846"/>
        <v>PLINE PLINE: 1237200.181,43.596</v>
      </c>
    </row>
    <row r="13491" spans="1:8">
      <c r="A13491" s="1">
        <f>'HHR-NGL-05-102+600 TO 127+600'!A13491</f>
        <v>0</v>
      </c>
      <c r="B13491" s="1">
        <f>'HHR-NGL-05-102+600 TO 127+600'!B13491</f>
        <v>-49.670999999999999</v>
      </c>
      <c r="C13491" s="1">
        <f>'HHR-NGL-05-102+600 TO 127+600'!D13491</f>
        <v>43.600999999999999</v>
      </c>
      <c r="D13491" s="24"/>
      <c r="E13491" s="1">
        <f t="shared" si="844"/>
        <v>123725</v>
      </c>
      <c r="F13491" s="2">
        <f t="shared" si="845"/>
        <v>1237250</v>
      </c>
      <c r="G13491" s="17">
        <f t="shared" si="843"/>
        <v>1</v>
      </c>
      <c r="H13491" s="1" t="str">
        <f t="shared" si="846"/>
        <v>PLINE PLINE: 1237200.329,43.601</v>
      </c>
    </row>
    <row r="13492" spans="1:8">
      <c r="A13492" s="1">
        <f>'HHR-NGL-05-102+600 TO 127+600'!A13492</f>
        <v>0</v>
      </c>
      <c r="B13492" s="1">
        <f>'HHR-NGL-05-102+600 TO 127+600'!B13492</f>
        <v>-39.768999999999998</v>
      </c>
      <c r="C13492" s="1">
        <f>'HHR-NGL-05-102+600 TO 127+600'!D13492</f>
        <v>43.375</v>
      </c>
      <c r="D13492" s="24"/>
      <c r="E13492" s="1">
        <f t="shared" si="844"/>
        <v>123725</v>
      </c>
      <c r="F13492" s="2">
        <f t="shared" si="845"/>
        <v>1237250</v>
      </c>
      <c r="G13492" s="17">
        <f t="shared" si="843"/>
        <v>1</v>
      </c>
      <c r="H13492" s="1" t="str">
        <f t="shared" si="846"/>
        <v>PLINE PLINE: 1237210.231,43.375</v>
      </c>
    </row>
    <row r="13493" spans="1:8">
      <c r="A13493" s="1">
        <f>'HHR-NGL-05-102+600 TO 127+600'!A13493</f>
        <v>0</v>
      </c>
      <c r="B13493" s="1">
        <f>'HHR-NGL-05-102+600 TO 127+600'!B13493</f>
        <v>-39.402999999999999</v>
      </c>
      <c r="C13493" s="1">
        <f>'HHR-NGL-05-102+600 TO 127+600'!D13493</f>
        <v>43.395000000000003</v>
      </c>
      <c r="D13493" s="24"/>
      <c r="E13493" s="1">
        <f t="shared" si="844"/>
        <v>123725</v>
      </c>
      <c r="F13493" s="2">
        <f t="shared" si="845"/>
        <v>1237250</v>
      </c>
      <c r="G13493" s="17">
        <f t="shared" si="843"/>
        <v>1</v>
      </c>
      <c r="H13493" s="1" t="str">
        <f t="shared" si="846"/>
        <v>PLINE PLINE: 1237210.597,43.395</v>
      </c>
    </row>
    <row r="13494" spans="1:8">
      <c r="A13494" s="1">
        <f>'HHR-NGL-05-102+600 TO 127+600'!A13494</f>
        <v>0</v>
      </c>
      <c r="B13494" s="1">
        <f>'HHR-NGL-05-102+600 TO 127+600'!B13494</f>
        <v>-29.748000000000001</v>
      </c>
      <c r="C13494" s="1">
        <f>'HHR-NGL-05-102+600 TO 127+600'!D13494</f>
        <v>43.197000000000003</v>
      </c>
      <c r="D13494" s="24"/>
      <c r="E13494" s="1">
        <f t="shared" si="844"/>
        <v>123725</v>
      </c>
      <c r="F13494" s="2">
        <f t="shared" si="845"/>
        <v>1237250</v>
      </c>
      <c r="G13494" s="17">
        <f t="shared" si="843"/>
        <v>1</v>
      </c>
      <c r="H13494" s="1" t="str">
        <f t="shared" si="846"/>
        <v>PLINE PLINE: 1237220.252,43.197</v>
      </c>
    </row>
    <row r="13495" spans="1:8">
      <c r="A13495" s="1">
        <f>'HHR-NGL-05-102+600 TO 127+600'!A13495</f>
        <v>0</v>
      </c>
      <c r="B13495" s="1">
        <f>'HHR-NGL-05-102+600 TO 127+600'!B13495</f>
        <v>-29.039000000000001</v>
      </c>
      <c r="C13495" s="1">
        <f>'HHR-NGL-05-102+600 TO 127+600'!D13495</f>
        <v>43.212000000000003</v>
      </c>
      <c r="D13495" s="24"/>
      <c r="E13495" s="1">
        <f t="shared" si="844"/>
        <v>123725</v>
      </c>
      <c r="F13495" s="2">
        <f t="shared" si="845"/>
        <v>1237250</v>
      </c>
      <c r="G13495" s="17">
        <f t="shared" si="843"/>
        <v>1</v>
      </c>
      <c r="H13495" s="1" t="str">
        <f t="shared" si="846"/>
        <v>PLINE PLINE: 1237220.961,43.212</v>
      </c>
    </row>
    <row r="13496" spans="1:8">
      <c r="A13496" s="1">
        <f>'HHR-NGL-05-102+600 TO 127+600'!A13496</f>
        <v>0</v>
      </c>
      <c r="B13496" s="1">
        <f>'HHR-NGL-05-102+600 TO 127+600'!B13496</f>
        <v>-19.661000000000001</v>
      </c>
      <c r="C13496" s="1">
        <f>'HHR-NGL-05-102+600 TO 127+600'!D13496</f>
        <v>43.643999999999998</v>
      </c>
      <c r="D13496" s="24"/>
      <c r="E13496" s="1">
        <f t="shared" si="844"/>
        <v>123725</v>
      </c>
      <c r="F13496" s="2">
        <f t="shared" si="845"/>
        <v>1237250</v>
      </c>
      <c r="G13496" s="17">
        <f t="shared" si="843"/>
        <v>1</v>
      </c>
      <c r="H13496" s="1" t="str">
        <f t="shared" si="846"/>
        <v>PLINE PLINE: 1237230.339,43.644</v>
      </c>
    </row>
    <row r="13497" spans="1:8">
      <c r="A13497" s="1">
        <f>'HHR-NGL-05-102+600 TO 127+600'!A13497</f>
        <v>0</v>
      </c>
      <c r="B13497" s="1">
        <f>'HHR-NGL-05-102+600 TO 127+600'!B13497</f>
        <v>-9.6850000000000005</v>
      </c>
      <c r="C13497" s="1">
        <f>'HHR-NGL-05-102+600 TO 127+600'!D13497</f>
        <v>43.938000000000002</v>
      </c>
      <c r="D13497" s="24"/>
      <c r="E13497" s="1">
        <f t="shared" si="844"/>
        <v>123725</v>
      </c>
      <c r="F13497" s="2">
        <f t="shared" si="845"/>
        <v>1237250</v>
      </c>
      <c r="G13497" s="17">
        <f t="shared" si="843"/>
        <v>1</v>
      </c>
      <c r="H13497" s="1" t="str">
        <f t="shared" si="846"/>
        <v>PLINE PLINE: 1237240.315,43.938</v>
      </c>
    </row>
    <row r="13498" spans="1:8">
      <c r="A13498" s="1">
        <f>'HHR-NGL-05-102+600 TO 127+600'!A13498</f>
        <v>0</v>
      </c>
      <c r="B13498" s="1">
        <f>'HHR-NGL-05-102+600 TO 127+600'!B13498</f>
        <v>-9.5449999999999999</v>
      </c>
      <c r="C13498" s="1">
        <f>'HHR-NGL-05-102+600 TO 127+600'!D13498</f>
        <v>43.94</v>
      </c>
      <c r="D13498" s="24"/>
      <c r="E13498" s="1">
        <f t="shared" si="844"/>
        <v>123725</v>
      </c>
      <c r="F13498" s="2">
        <f t="shared" si="845"/>
        <v>1237250</v>
      </c>
      <c r="G13498" s="17">
        <f t="shared" si="843"/>
        <v>1</v>
      </c>
      <c r="H13498" s="1" t="str">
        <f t="shared" si="846"/>
        <v>PLINE PLINE: 1237240.455,43.94</v>
      </c>
    </row>
    <row r="13499" spans="1:8">
      <c r="A13499" s="1">
        <f>'HHR-NGL-05-102+600 TO 127+600'!A13499</f>
        <v>0</v>
      </c>
      <c r="B13499" s="1">
        <f>'HHR-NGL-05-102+600 TO 127+600'!B13499</f>
        <v>-8.3030000000000008</v>
      </c>
      <c r="C13499" s="1">
        <f>'HHR-NGL-05-102+600 TO 127+600'!D13499</f>
        <v>43.918999999999997</v>
      </c>
      <c r="D13499" s="24"/>
      <c r="E13499" s="1">
        <f t="shared" si="844"/>
        <v>123725</v>
      </c>
      <c r="F13499" s="2">
        <f t="shared" si="845"/>
        <v>1237250</v>
      </c>
      <c r="G13499" s="17">
        <f t="shared" si="843"/>
        <v>1</v>
      </c>
      <c r="H13499" s="1" t="str">
        <f t="shared" si="846"/>
        <v>PLINE PLINE: 1237241.697,43.919</v>
      </c>
    </row>
    <row r="13500" spans="1:8">
      <c r="A13500" s="1">
        <f>'HHR-NGL-05-102+600 TO 127+600'!A13500</f>
        <v>0</v>
      </c>
      <c r="B13500" s="1">
        <f>'HHR-NGL-05-102+600 TO 127+600'!B13500</f>
        <v>-5.22</v>
      </c>
      <c r="C13500" s="1">
        <f>'HHR-NGL-05-102+600 TO 127+600'!D13500</f>
        <v>43.878</v>
      </c>
      <c r="D13500" s="24"/>
      <c r="E13500" s="1">
        <f t="shared" si="844"/>
        <v>123725</v>
      </c>
      <c r="F13500" s="2">
        <f t="shared" si="845"/>
        <v>1237250</v>
      </c>
      <c r="G13500" s="17">
        <f t="shared" si="843"/>
        <v>1</v>
      </c>
      <c r="H13500" s="1" t="str">
        <f t="shared" si="846"/>
        <v>PLINE PLINE: 1237244.78,43.878</v>
      </c>
    </row>
    <row r="13501" spans="1:8">
      <c r="A13501" s="1">
        <f>'HHR-NGL-05-102+600 TO 127+600'!A13501</f>
        <v>0</v>
      </c>
      <c r="B13501" s="1">
        <f>'HHR-NGL-05-102+600 TO 127+600'!B13501</f>
        <v>0</v>
      </c>
      <c r="C13501" s="1">
        <f>'HHR-NGL-05-102+600 TO 127+600'!D13501</f>
        <v>43.808</v>
      </c>
      <c r="D13501" s="24"/>
      <c r="E13501" s="1">
        <f t="shared" si="844"/>
        <v>123725</v>
      </c>
      <c r="F13501" s="2">
        <f t="shared" si="845"/>
        <v>1237250</v>
      </c>
      <c r="G13501" s="17">
        <f t="shared" si="843"/>
        <v>1</v>
      </c>
      <c r="H13501" s="1" t="str">
        <f t="shared" si="846"/>
        <v>PLINE PLINE: 1237250,43.808</v>
      </c>
    </row>
    <row r="13502" spans="1:8">
      <c r="A13502" s="1">
        <f>'HHR-NGL-05-102+600 TO 127+600'!A13502</f>
        <v>0</v>
      </c>
      <c r="B13502" s="1">
        <f>'HHR-NGL-05-102+600 TO 127+600'!B13502</f>
        <v>0.67300000000000004</v>
      </c>
      <c r="C13502" s="1">
        <f>'HHR-NGL-05-102+600 TO 127+600'!D13502</f>
        <v>43.798999999999999</v>
      </c>
      <c r="D13502" s="24"/>
      <c r="E13502" s="1">
        <f t="shared" si="844"/>
        <v>123725</v>
      </c>
      <c r="F13502" s="2">
        <f t="shared" si="845"/>
        <v>1237250</v>
      </c>
      <c r="G13502" s="17">
        <f t="shared" si="843"/>
        <v>1</v>
      </c>
      <c r="H13502" s="1" t="str">
        <f t="shared" si="846"/>
        <v>PLINE PLINE: 1237250.673,43.799</v>
      </c>
    </row>
    <row r="13503" spans="1:8">
      <c r="A13503" s="1">
        <f>'HHR-NGL-05-102+600 TO 127+600'!A13503</f>
        <v>0</v>
      </c>
      <c r="B13503" s="1">
        <f>'HHR-NGL-05-102+600 TO 127+600'!B13503</f>
        <v>0.79600000000000004</v>
      </c>
      <c r="C13503" s="1">
        <f>'HHR-NGL-05-102+600 TO 127+600'!D13503</f>
        <v>43.804000000000002</v>
      </c>
      <c r="D13503" s="24"/>
      <c r="E13503" s="1">
        <f t="shared" si="844"/>
        <v>123725</v>
      </c>
      <c r="F13503" s="2">
        <f t="shared" si="845"/>
        <v>1237250</v>
      </c>
      <c r="G13503" s="17">
        <f t="shared" si="843"/>
        <v>1</v>
      </c>
      <c r="H13503" s="1" t="str">
        <f t="shared" si="846"/>
        <v>PLINE PLINE: 1237250.796,43.804</v>
      </c>
    </row>
    <row r="13504" spans="1:8">
      <c r="A13504" s="1">
        <f>'HHR-NGL-05-102+600 TO 127+600'!A13504</f>
        <v>0</v>
      </c>
      <c r="B13504" s="1">
        <f>'HHR-NGL-05-102+600 TO 127+600'!B13504</f>
        <v>9.6430000000000007</v>
      </c>
      <c r="C13504" s="1">
        <f>'HHR-NGL-05-102+600 TO 127+600'!D13504</f>
        <v>44.054000000000002</v>
      </c>
      <c r="D13504" s="24"/>
      <c r="E13504" s="1">
        <f t="shared" si="844"/>
        <v>123725</v>
      </c>
      <c r="F13504" s="2">
        <f t="shared" si="845"/>
        <v>1237250</v>
      </c>
      <c r="G13504" s="17">
        <f t="shared" si="843"/>
        <v>1</v>
      </c>
      <c r="H13504" s="1" t="str">
        <f t="shared" si="846"/>
        <v>PLINE PLINE: 1237259.643,44.054</v>
      </c>
    </row>
    <row r="13505" spans="1:8">
      <c r="A13505" s="1">
        <f>'HHR-NGL-05-102+600 TO 127+600'!A13505</f>
        <v>0</v>
      </c>
      <c r="B13505" s="1">
        <f>'HHR-NGL-05-102+600 TO 127+600'!B13505</f>
        <v>10.744</v>
      </c>
      <c r="C13505" s="1">
        <f>'HHR-NGL-05-102+600 TO 127+600'!D13505</f>
        <v>44.072000000000003</v>
      </c>
      <c r="D13505" s="24"/>
      <c r="E13505" s="1">
        <f t="shared" si="844"/>
        <v>123725</v>
      </c>
      <c r="F13505" s="2">
        <f t="shared" si="845"/>
        <v>1237250</v>
      </c>
      <c r="G13505" s="17">
        <f t="shared" si="843"/>
        <v>1</v>
      </c>
      <c r="H13505" s="1" t="str">
        <f t="shared" si="846"/>
        <v>PLINE PLINE: 1237260.744,44.072</v>
      </c>
    </row>
    <row r="13506" spans="1:8">
      <c r="A13506" s="1">
        <f>'HHR-NGL-05-102+600 TO 127+600'!A13506</f>
        <v>0</v>
      </c>
      <c r="B13506" s="1">
        <f>'HHR-NGL-05-102+600 TO 127+600'!B13506</f>
        <v>19.899000000000001</v>
      </c>
      <c r="C13506" s="1">
        <f>'HHR-NGL-05-102+600 TO 127+600'!D13506</f>
        <v>44.587000000000003</v>
      </c>
      <c r="D13506" s="24"/>
      <c r="E13506" s="1">
        <f t="shared" si="844"/>
        <v>123725</v>
      </c>
      <c r="F13506" s="2">
        <f t="shared" si="845"/>
        <v>1237250</v>
      </c>
      <c r="G13506" s="17">
        <f t="shared" ref="G13506:G13569" si="847">G13505</f>
        <v>1</v>
      </c>
      <c r="H13506" s="1" t="str">
        <f t="shared" si="846"/>
        <v>PLINE PLINE: 1237269.899,44.587</v>
      </c>
    </row>
    <row r="13507" spans="1:8">
      <c r="A13507" s="1">
        <f>'HHR-NGL-05-102+600 TO 127+600'!A13507</f>
        <v>0</v>
      </c>
      <c r="B13507" s="1">
        <f>'HHR-NGL-05-102+600 TO 127+600'!B13507</f>
        <v>20.611000000000001</v>
      </c>
      <c r="C13507" s="1">
        <f>'HHR-NGL-05-102+600 TO 127+600'!D13507</f>
        <v>44.613</v>
      </c>
      <c r="D13507" s="24"/>
      <c r="E13507" s="1">
        <f t="shared" si="844"/>
        <v>123725</v>
      </c>
      <c r="F13507" s="2">
        <f t="shared" si="845"/>
        <v>1237250</v>
      </c>
      <c r="G13507" s="17">
        <f t="shared" si="847"/>
        <v>1</v>
      </c>
      <c r="H13507" s="1" t="str">
        <f t="shared" si="846"/>
        <v>PLINE PLINE: 1237270.611,44.613</v>
      </c>
    </row>
    <row r="13508" spans="1:8">
      <c r="A13508" s="1">
        <f>'HHR-NGL-05-102+600 TO 127+600'!A13508</f>
        <v>0</v>
      </c>
      <c r="B13508" s="1">
        <f>'HHR-NGL-05-102+600 TO 127+600'!B13508</f>
        <v>30.074999999999999</v>
      </c>
      <c r="C13508" s="1">
        <f>'HHR-NGL-05-102+600 TO 127+600'!D13508</f>
        <v>44.704999999999998</v>
      </c>
      <c r="D13508" s="24"/>
      <c r="E13508" s="1">
        <f t="shared" ref="E13508:E13571" si="848">IF((D13508=0),E13507,D13508)</f>
        <v>123725</v>
      </c>
      <c r="F13508" s="2">
        <f t="shared" ref="F13508:F13571" si="849">IF((C13508=0),(E13508-0)*$H$1,F13507)</f>
        <v>1237250</v>
      </c>
      <c r="G13508" s="17">
        <f t="shared" si="847"/>
        <v>1</v>
      </c>
      <c r="H13508" s="1" t="str">
        <f t="shared" ref="H13508:H13570" si="850">CONCATENATE("PLINE PLINE: ",(B13508+F13508)*G13508,",",C13508)</f>
        <v>PLINE PLINE: 1237280.075,44.705</v>
      </c>
    </row>
    <row r="13509" spans="1:8">
      <c r="A13509" s="1">
        <f>'HHR-NGL-05-102+600 TO 127+600'!A13509</f>
        <v>0</v>
      </c>
      <c r="B13509" s="1">
        <f>'HHR-NGL-05-102+600 TO 127+600'!B13509</f>
        <v>30.629000000000001</v>
      </c>
      <c r="C13509" s="1">
        <f>'HHR-NGL-05-102+600 TO 127+600'!D13509</f>
        <v>44.706000000000003</v>
      </c>
      <c r="D13509" s="24"/>
      <c r="E13509" s="1">
        <f t="shared" si="848"/>
        <v>123725</v>
      </c>
      <c r="F13509" s="2">
        <f t="shared" si="849"/>
        <v>1237250</v>
      </c>
      <c r="G13509" s="17">
        <f t="shared" si="847"/>
        <v>1</v>
      </c>
      <c r="H13509" s="1" t="str">
        <f t="shared" si="850"/>
        <v>PLINE PLINE: 1237280.629,44.706</v>
      </c>
    </row>
    <row r="13510" spans="1:8">
      <c r="A13510" s="1">
        <f>'HHR-NGL-05-102+600 TO 127+600'!A13510</f>
        <v>0</v>
      </c>
      <c r="B13510" s="1">
        <f>'HHR-NGL-05-102+600 TO 127+600'!B13510</f>
        <v>40.319000000000003</v>
      </c>
      <c r="C13510" s="1">
        <f>'HHR-NGL-05-102+600 TO 127+600'!D13510</f>
        <v>44.917999999999999</v>
      </c>
      <c r="D13510" s="24"/>
      <c r="E13510" s="1">
        <f t="shared" si="848"/>
        <v>123725</v>
      </c>
      <c r="F13510" s="2">
        <f t="shared" si="849"/>
        <v>1237250</v>
      </c>
      <c r="G13510" s="17">
        <f t="shared" si="847"/>
        <v>1</v>
      </c>
      <c r="H13510" s="1" t="str">
        <f t="shared" si="850"/>
        <v>PLINE PLINE: 1237290.319,44.918</v>
      </c>
    </row>
    <row r="13511" spans="1:8">
      <c r="A13511" s="1">
        <f>'HHR-NGL-05-102+600 TO 127+600'!A13511</f>
        <v>0</v>
      </c>
      <c r="B13511" s="1">
        <f>'HHR-NGL-05-102+600 TO 127+600'!B13511</f>
        <v>40.720999999999997</v>
      </c>
      <c r="C13511" s="1">
        <f>'HHR-NGL-05-102+600 TO 127+600'!D13511</f>
        <v>44.92</v>
      </c>
      <c r="D13511" s="24"/>
      <c r="E13511" s="1">
        <f t="shared" si="848"/>
        <v>123725</v>
      </c>
      <c r="F13511" s="2">
        <f t="shared" si="849"/>
        <v>1237250</v>
      </c>
      <c r="G13511" s="17">
        <f t="shared" si="847"/>
        <v>1</v>
      </c>
      <c r="H13511" s="1" t="str">
        <f t="shared" si="850"/>
        <v>PLINE PLINE: 1237290.721,44.92</v>
      </c>
    </row>
    <row r="13512" spans="1:8">
      <c r="A13512" s="1">
        <f>'HHR-NGL-05-102+600 TO 127+600'!A13512</f>
        <v>0</v>
      </c>
      <c r="B13512" s="1">
        <f>'HHR-NGL-05-102+600 TO 127+600'!B13512</f>
        <v>50.247</v>
      </c>
      <c r="C13512" s="1">
        <f>'HHR-NGL-05-102+600 TO 127+600'!D13512</f>
        <v>45.457999999999998</v>
      </c>
      <c r="D13512" s="24"/>
      <c r="E13512" s="1">
        <f t="shared" si="848"/>
        <v>123725</v>
      </c>
      <c r="F13512" s="2">
        <f t="shared" si="849"/>
        <v>1237250</v>
      </c>
      <c r="G13512" s="17">
        <f t="shared" si="847"/>
        <v>1</v>
      </c>
      <c r="H13512" s="1" t="str">
        <f t="shared" si="850"/>
        <v>PLINE PLINE: 1237300.247,45.458</v>
      </c>
    </row>
    <row r="13513" spans="1:8">
      <c r="A13513" s="1">
        <f>'HHR-NGL-05-102+600 TO 127+600'!A13513</f>
        <v>0</v>
      </c>
      <c r="B13513" s="1">
        <f>'HHR-NGL-05-102+600 TO 127+600'!B13513</f>
        <v>50.856000000000002</v>
      </c>
      <c r="C13513" s="1">
        <f>'HHR-NGL-05-102+600 TO 127+600'!D13513</f>
        <v>45.508000000000003</v>
      </c>
      <c r="D13513" s="24"/>
      <c r="E13513" s="1">
        <f t="shared" si="848"/>
        <v>123725</v>
      </c>
      <c r="F13513" s="2">
        <f t="shared" si="849"/>
        <v>1237250</v>
      </c>
      <c r="G13513" s="17">
        <f t="shared" si="847"/>
        <v>1</v>
      </c>
      <c r="H13513" s="1" t="str">
        <f t="shared" si="850"/>
        <v>PLINE PLINE: 1237300.856,45.508</v>
      </c>
    </row>
    <row r="13514" spans="1:8">
      <c r="A13514" s="1">
        <f>'HHR-NGL-05-102+600 TO 127+600'!A13514</f>
        <v>0</v>
      </c>
      <c r="B13514" s="1">
        <f>'HHR-NGL-05-102+600 TO 127+600'!B13514</f>
        <v>60.436</v>
      </c>
      <c r="C13514" s="1">
        <f>'HHR-NGL-05-102+600 TO 127+600'!D13514</f>
        <v>45.753999999999998</v>
      </c>
      <c r="D13514" s="24"/>
      <c r="E13514" s="1">
        <f t="shared" si="848"/>
        <v>123725</v>
      </c>
      <c r="F13514" s="2">
        <f t="shared" si="849"/>
        <v>1237250</v>
      </c>
      <c r="G13514" s="17">
        <f t="shared" si="847"/>
        <v>1</v>
      </c>
      <c r="H13514" s="1" t="str">
        <f t="shared" si="850"/>
        <v>PLINE PLINE: 1237310.436,45.754</v>
      </c>
    </row>
    <row r="13515" spans="1:8">
      <c r="A13515" s="1">
        <f>'HHR-NGL-05-102+600 TO 127+600'!A13515</f>
        <v>0</v>
      </c>
      <c r="B13515" s="1">
        <f>'HHR-NGL-05-102+600 TO 127+600'!B13515</f>
        <v>60.976999999999997</v>
      </c>
      <c r="C13515" s="1">
        <f>'HHR-NGL-05-102+600 TO 127+600'!D13515</f>
        <v>45.798000000000002</v>
      </c>
      <c r="D13515" s="24"/>
      <c r="E13515" s="1">
        <f t="shared" si="848"/>
        <v>123725</v>
      </c>
      <c r="F13515" s="2">
        <f t="shared" si="849"/>
        <v>1237250</v>
      </c>
      <c r="G13515" s="17">
        <f t="shared" si="847"/>
        <v>1</v>
      </c>
      <c r="H13515" s="1" t="str">
        <f t="shared" si="850"/>
        <v>PLINE PLINE: 1237310.977,45.798</v>
      </c>
    </row>
    <row r="13516" spans="1:8">
      <c r="A13516" s="1">
        <f>'HHR-NGL-05-102+600 TO 127+600'!A13516</f>
        <v>0</v>
      </c>
      <c r="B13516" s="1">
        <f>'HHR-NGL-05-102+600 TO 127+600'!B13516</f>
        <v>70.484999999999999</v>
      </c>
      <c r="C13516" s="1">
        <f>'HHR-NGL-05-102+600 TO 127+600'!D13516</f>
        <v>46.235999999999997</v>
      </c>
      <c r="D13516" s="24"/>
      <c r="E13516" s="1">
        <f t="shared" si="848"/>
        <v>123725</v>
      </c>
      <c r="F13516" s="2">
        <f t="shared" si="849"/>
        <v>1237250</v>
      </c>
      <c r="G13516" s="17">
        <f t="shared" si="847"/>
        <v>1</v>
      </c>
      <c r="H13516" s="1" t="str">
        <f t="shared" si="850"/>
        <v>PLINE PLINE: 1237320.485,46.236</v>
      </c>
    </row>
    <row r="13517" spans="1:8">
      <c r="A13517" s="1">
        <f>'HHR-NGL-05-102+600 TO 127+600'!A13517</f>
        <v>0</v>
      </c>
      <c r="B13517" s="1">
        <f>'HHR-NGL-05-102+600 TO 127+600'!B13517</f>
        <v>76.096000000000004</v>
      </c>
      <c r="C13517" s="1">
        <f>'HHR-NGL-05-102+600 TO 127+600'!D13517</f>
        <v>45.988999999999997</v>
      </c>
      <c r="D13517" s="24"/>
      <c r="E13517" s="1">
        <f t="shared" si="848"/>
        <v>123725</v>
      </c>
      <c r="F13517" s="2">
        <f t="shared" si="849"/>
        <v>1237250</v>
      </c>
      <c r="G13517" s="17">
        <f t="shared" si="847"/>
        <v>1</v>
      </c>
      <c r="H13517" s="1" t="str">
        <f t="shared" si="850"/>
        <v>PLINE PLINE: 1237326.096,45.989</v>
      </c>
    </row>
    <row r="13518" spans="1:8">
      <c r="A13518" s="1">
        <f>'HHR-NGL-05-102+600 TO 127+600'!A13518</f>
        <v>0</v>
      </c>
      <c r="B13518" s="1">
        <f>'HHR-NGL-05-102+600 TO 127+600'!B13518</f>
        <v>80.23</v>
      </c>
      <c r="C13518" s="1">
        <f>'HHR-NGL-05-102+600 TO 127+600'!D13518</f>
        <v>45.819000000000003</v>
      </c>
      <c r="D13518" s="24"/>
      <c r="E13518" s="1">
        <f t="shared" si="848"/>
        <v>123725</v>
      </c>
      <c r="F13518" s="2">
        <f t="shared" si="849"/>
        <v>1237250</v>
      </c>
      <c r="G13518" s="17">
        <f t="shared" si="847"/>
        <v>1</v>
      </c>
      <c r="H13518" s="1" t="str">
        <f t="shared" si="850"/>
        <v>PLINE PLINE: 1237330.23,45.819</v>
      </c>
    </row>
    <row r="13519" spans="1:8">
      <c r="A13519" s="1">
        <f>'HHR-NGL-05-102+600 TO 127+600'!A13519</f>
        <v>0</v>
      </c>
      <c r="B13519" s="1">
        <f>'HHR-NGL-05-102+600 TO 127+600'!B13519</f>
        <v>80.816999999999993</v>
      </c>
      <c r="C13519" s="1">
        <f>'HHR-NGL-05-102+600 TO 127+600'!D13519</f>
        <v>45.811</v>
      </c>
      <c r="D13519" s="24"/>
      <c r="E13519" s="1">
        <f t="shared" si="848"/>
        <v>123725</v>
      </c>
      <c r="F13519" s="2">
        <f t="shared" si="849"/>
        <v>1237250</v>
      </c>
      <c r="G13519" s="17">
        <f t="shared" si="847"/>
        <v>1</v>
      </c>
      <c r="H13519" s="1" t="str">
        <f t="shared" si="850"/>
        <v>PLINE PLINE: 1237330.817,45.811</v>
      </c>
    </row>
    <row r="13520" spans="1:8">
      <c r="A13520" s="1">
        <f>'HHR-NGL-05-102+600 TO 127+600'!A13520</f>
        <v>0</v>
      </c>
      <c r="B13520" s="1">
        <f>'HHR-NGL-05-102+600 TO 127+600'!B13520</f>
        <v>90.227000000000004</v>
      </c>
      <c r="C13520" s="1">
        <f>'HHR-NGL-05-102+600 TO 127+600'!D13520</f>
        <v>45.951999999999998</v>
      </c>
      <c r="D13520" s="24"/>
      <c r="E13520" s="1">
        <f t="shared" si="848"/>
        <v>123725</v>
      </c>
      <c r="F13520" s="2">
        <f t="shared" si="849"/>
        <v>1237250</v>
      </c>
      <c r="G13520" s="17">
        <f t="shared" si="847"/>
        <v>1</v>
      </c>
      <c r="H13520" s="1" t="str">
        <f t="shared" si="850"/>
        <v>PLINE PLINE: 1237340.227,45.952</v>
      </c>
    </row>
    <row r="13521" spans="1:8">
      <c r="A13521" s="1">
        <f>'HHR-NGL-05-102+600 TO 127+600'!A13521</f>
        <v>0</v>
      </c>
      <c r="B13521" s="1">
        <f>'HHR-NGL-05-102+600 TO 127+600'!B13521</f>
        <v>90.558999999999997</v>
      </c>
      <c r="C13521" s="1">
        <f>'HHR-NGL-05-102+600 TO 127+600'!D13521</f>
        <v>45.963000000000001</v>
      </c>
      <c r="D13521" s="24"/>
      <c r="E13521" s="1">
        <f t="shared" si="848"/>
        <v>123725</v>
      </c>
      <c r="F13521" s="2">
        <f t="shared" si="849"/>
        <v>1237250</v>
      </c>
      <c r="G13521" s="17">
        <f t="shared" si="847"/>
        <v>1</v>
      </c>
      <c r="H13521" s="1" t="str">
        <f t="shared" si="850"/>
        <v>PLINE PLINE: 1237340.559,45.963</v>
      </c>
    </row>
    <row r="13522" spans="1:8">
      <c r="A13522" s="1">
        <f>'HHR-NGL-05-102+600 TO 127+600'!A13522</f>
        <v>0</v>
      </c>
      <c r="B13522" s="1">
        <f>'HHR-NGL-05-102+600 TO 127+600'!B13522</f>
        <v>100</v>
      </c>
      <c r="C13522" s="1">
        <f>'HHR-NGL-05-102+600 TO 127+600'!D13522</f>
        <v>46.12</v>
      </c>
      <c r="D13522" s="24"/>
      <c r="E13522" s="1">
        <f t="shared" si="848"/>
        <v>123725</v>
      </c>
      <c r="F13522" s="2">
        <f t="shared" si="849"/>
        <v>1237250</v>
      </c>
      <c r="G13522" s="17">
        <f t="shared" si="847"/>
        <v>1</v>
      </c>
      <c r="H13522" s="1" t="str">
        <f t="shared" si="850"/>
        <v>PLINE PLINE: 1237350,46.12</v>
      </c>
    </row>
    <row r="13523" spans="1:8">
      <c r="A13523" s="1" t="str">
        <f>'HHR-NGL-05-102+600 TO 127+600'!A13523</f>
        <v>123+750</v>
      </c>
      <c r="B13523" s="1">
        <f>'HHR-NGL-05-102+600 TO 127+600'!B13523</f>
        <v>0</v>
      </c>
      <c r="C13523" s="1">
        <f>'HHR-NGL-05-102+600 TO 127+600'!D13523</f>
        <v>0</v>
      </c>
      <c r="D13523" s="24">
        <v>123750</v>
      </c>
      <c r="E13523" s="1">
        <f t="shared" si="848"/>
        <v>123750</v>
      </c>
      <c r="F13523" s="2">
        <f t="shared" si="849"/>
        <v>1237500</v>
      </c>
      <c r="G13523" s="17">
        <f t="shared" si="847"/>
        <v>1</v>
      </c>
    </row>
    <row r="13524" spans="1:8">
      <c r="A13524" s="1" t="str">
        <f>'HHR-NGL-05-102+600 TO 127+600'!A13524</f>
        <v>GROUND</v>
      </c>
      <c r="B13524" s="1">
        <f>'HHR-NGL-05-102+600 TO 127+600'!B13524</f>
        <v>0</v>
      </c>
      <c r="C13524" s="1">
        <f>'HHR-NGL-05-102+600 TO 127+600'!D13524</f>
        <v>0</v>
      </c>
      <c r="D13524" s="24"/>
      <c r="E13524" s="1">
        <f t="shared" si="848"/>
        <v>123750</v>
      </c>
      <c r="F13524" s="2">
        <f t="shared" si="849"/>
        <v>1237500</v>
      </c>
      <c r="G13524" s="17">
        <f t="shared" si="847"/>
        <v>1</v>
      </c>
    </row>
    <row r="13525" spans="1:8">
      <c r="A13525" s="1">
        <f>'HHR-NGL-05-102+600 TO 127+600'!A13525</f>
        <v>0</v>
      </c>
      <c r="B13525" s="1">
        <f>'HHR-NGL-05-102+600 TO 127+600'!B13525</f>
        <v>-100</v>
      </c>
      <c r="C13525" s="1">
        <f>'HHR-NGL-05-102+600 TO 127+600'!D13525</f>
        <v>42.716999999999999</v>
      </c>
      <c r="D13525" s="24"/>
      <c r="E13525" s="1">
        <f t="shared" si="848"/>
        <v>123750</v>
      </c>
      <c r="F13525" s="2">
        <f t="shared" si="849"/>
        <v>1237500</v>
      </c>
      <c r="G13525" s="17">
        <f t="shared" si="847"/>
        <v>1</v>
      </c>
      <c r="H13525" s="1" t="str">
        <f t="shared" si="850"/>
        <v>PLINE PLINE: 1237400,42.717</v>
      </c>
    </row>
    <row r="13526" spans="1:8">
      <c r="A13526" s="1">
        <f>'HHR-NGL-05-102+600 TO 127+600'!A13526</f>
        <v>0</v>
      </c>
      <c r="B13526" s="1">
        <f>'HHR-NGL-05-102+600 TO 127+600'!B13526</f>
        <v>-98.938999999999993</v>
      </c>
      <c r="C13526" s="1">
        <f>'HHR-NGL-05-102+600 TO 127+600'!D13526</f>
        <v>42.655999999999999</v>
      </c>
      <c r="D13526" s="24"/>
      <c r="E13526" s="1">
        <f t="shared" si="848"/>
        <v>123750</v>
      </c>
      <c r="F13526" s="2">
        <f t="shared" si="849"/>
        <v>1237500</v>
      </c>
      <c r="G13526" s="17">
        <f t="shared" si="847"/>
        <v>1</v>
      </c>
      <c r="H13526" s="1" t="str">
        <f t="shared" si="850"/>
        <v>PLINE PLINE: 1237401.061,42.656</v>
      </c>
    </row>
    <row r="13527" spans="1:8">
      <c r="A13527" s="1">
        <f>'HHR-NGL-05-102+600 TO 127+600'!A13527</f>
        <v>0</v>
      </c>
      <c r="B13527" s="1">
        <f>'HHR-NGL-05-102+600 TO 127+600'!B13527</f>
        <v>-98.593000000000004</v>
      </c>
      <c r="C13527" s="1">
        <f>'HHR-NGL-05-102+600 TO 127+600'!D13527</f>
        <v>42.646999999999998</v>
      </c>
      <c r="D13527" s="24"/>
      <c r="E13527" s="1">
        <f t="shared" si="848"/>
        <v>123750</v>
      </c>
      <c r="F13527" s="2">
        <f t="shared" si="849"/>
        <v>1237500</v>
      </c>
      <c r="G13527" s="17">
        <f t="shared" si="847"/>
        <v>1</v>
      </c>
      <c r="H13527" s="1" t="str">
        <f t="shared" si="850"/>
        <v>PLINE PLINE: 1237401.407,42.647</v>
      </c>
    </row>
    <row r="13528" spans="1:8">
      <c r="A13528" s="1">
        <f>'HHR-NGL-05-102+600 TO 127+600'!A13528</f>
        <v>0</v>
      </c>
      <c r="B13528" s="1">
        <f>'HHR-NGL-05-102+600 TO 127+600'!B13528</f>
        <v>-97.05</v>
      </c>
      <c r="C13528" s="1">
        <f>'HHR-NGL-05-102+600 TO 127+600'!D13528</f>
        <v>42.542999999999999</v>
      </c>
      <c r="D13528" s="24"/>
      <c r="E13528" s="1">
        <f t="shared" si="848"/>
        <v>123750</v>
      </c>
      <c r="F13528" s="2">
        <f t="shared" si="849"/>
        <v>1237500</v>
      </c>
      <c r="G13528" s="17">
        <f t="shared" si="847"/>
        <v>1</v>
      </c>
      <c r="H13528" s="1" t="str">
        <f t="shared" si="850"/>
        <v>PLINE PLINE: 1237402.95,42.543</v>
      </c>
    </row>
    <row r="13529" spans="1:8">
      <c r="A13529" s="1">
        <f>'HHR-NGL-05-102+600 TO 127+600'!A13529</f>
        <v>0</v>
      </c>
      <c r="B13529" s="1">
        <f>'HHR-NGL-05-102+600 TO 127+600'!B13529</f>
        <v>-90.808999999999997</v>
      </c>
      <c r="C13529" s="1">
        <f>'HHR-NGL-05-102+600 TO 127+600'!D13529</f>
        <v>42.466999999999999</v>
      </c>
      <c r="D13529" s="24"/>
      <c r="E13529" s="1">
        <f t="shared" si="848"/>
        <v>123750</v>
      </c>
      <c r="F13529" s="2">
        <f t="shared" si="849"/>
        <v>1237500</v>
      </c>
      <c r="G13529" s="17">
        <f t="shared" si="847"/>
        <v>1</v>
      </c>
      <c r="H13529" s="1" t="str">
        <f t="shared" si="850"/>
        <v>PLINE PLINE: 1237409.191,42.467</v>
      </c>
    </row>
    <row r="13530" spans="1:8">
      <c r="A13530" s="1">
        <f>'HHR-NGL-05-102+600 TO 127+600'!A13530</f>
        <v>0</v>
      </c>
      <c r="B13530" s="1">
        <f>'HHR-NGL-05-102+600 TO 127+600'!B13530</f>
        <v>-82.168999999999997</v>
      </c>
      <c r="C13530" s="1">
        <f>'HHR-NGL-05-102+600 TO 127+600'!D13530</f>
        <v>42.665999999999997</v>
      </c>
      <c r="D13530" s="24"/>
      <c r="E13530" s="1">
        <f t="shared" si="848"/>
        <v>123750</v>
      </c>
      <c r="F13530" s="2">
        <f t="shared" si="849"/>
        <v>1237500</v>
      </c>
      <c r="G13530" s="17">
        <f t="shared" si="847"/>
        <v>1</v>
      </c>
      <c r="H13530" s="1" t="str">
        <f t="shared" si="850"/>
        <v>PLINE PLINE: 1237417.831,42.666</v>
      </c>
    </row>
    <row r="13531" spans="1:8">
      <c r="A13531" s="1">
        <f>'HHR-NGL-05-102+600 TO 127+600'!A13531</f>
        <v>0</v>
      </c>
      <c r="B13531" s="1">
        <f>'HHR-NGL-05-102+600 TO 127+600'!B13531</f>
        <v>-80.626000000000005</v>
      </c>
      <c r="C13531" s="1">
        <f>'HHR-NGL-05-102+600 TO 127+600'!D13531</f>
        <v>42.707999999999998</v>
      </c>
      <c r="D13531" s="24"/>
      <c r="E13531" s="1">
        <f t="shared" si="848"/>
        <v>123750</v>
      </c>
      <c r="F13531" s="2">
        <f t="shared" si="849"/>
        <v>1237500</v>
      </c>
      <c r="G13531" s="17">
        <f t="shared" si="847"/>
        <v>1</v>
      </c>
      <c r="H13531" s="1" t="str">
        <f t="shared" si="850"/>
        <v>PLINE PLINE: 1237419.374,42.708</v>
      </c>
    </row>
    <row r="13532" spans="1:8">
      <c r="A13532" s="1">
        <f>'HHR-NGL-05-102+600 TO 127+600'!A13532</f>
        <v>0</v>
      </c>
      <c r="B13532" s="1">
        <f>'HHR-NGL-05-102+600 TO 127+600'!B13532</f>
        <v>-71.741</v>
      </c>
      <c r="C13532" s="1">
        <f>'HHR-NGL-05-102+600 TO 127+600'!D13532</f>
        <v>42.795000000000002</v>
      </c>
      <c r="D13532" s="24"/>
      <c r="E13532" s="1">
        <f t="shared" si="848"/>
        <v>123750</v>
      </c>
      <c r="F13532" s="2">
        <f t="shared" si="849"/>
        <v>1237500</v>
      </c>
      <c r="G13532" s="17">
        <f t="shared" si="847"/>
        <v>1</v>
      </c>
      <c r="H13532" s="1" t="str">
        <f t="shared" si="850"/>
        <v>PLINE PLINE: 1237428.259,42.795</v>
      </c>
    </row>
    <row r="13533" spans="1:8">
      <c r="A13533" s="1">
        <f>'HHR-NGL-05-102+600 TO 127+600'!A13533</f>
        <v>0</v>
      </c>
      <c r="B13533" s="1">
        <f>'HHR-NGL-05-102+600 TO 127+600'!B13533</f>
        <v>-70.445999999999998</v>
      </c>
      <c r="C13533" s="1">
        <f>'HHR-NGL-05-102+600 TO 127+600'!D13533</f>
        <v>42.841999999999999</v>
      </c>
      <c r="D13533" s="24"/>
      <c r="E13533" s="1">
        <f t="shared" si="848"/>
        <v>123750</v>
      </c>
      <c r="F13533" s="2">
        <f t="shared" si="849"/>
        <v>1237500</v>
      </c>
      <c r="G13533" s="17">
        <f t="shared" si="847"/>
        <v>1</v>
      </c>
      <c r="H13533" s="1" t="str">
        <f t="shared" si="850"/>
        <v>PLINE PLINE: 1237429.554,42.842</v>
      </c>
    </row>
    <row r="13534" spans="1:8">
      <c r="A13534" s="1">
        <f>'HHR-NGL-05-102+600 TO 127+600'!A13534</f>
        <v>0</v>
      </c>
      <c r="B13534" s="1">
        <f>'HHR-NGL-05-102+600 TO 127+600'!B13534</f>
        <v>-61.43</v>
      </c>
      <c r="C13534" s="1">
        <f>'HHR-NGL-05-102+600 TO 127+600'!D13534</f>
        <v>42.72</v>
      </c>
      <c r="D13534" s="24"/>
      <c r="E13534" s="1">
        <f t="shared" si="848"/>
        <v>123750</v>
      </c>
      <c r="F13534" s="2">
        <f t="shared" si="849"/>
        <v>1237500</v>
      </c>
      <c r="G13534" s="17">
        <f t="shared" si="847"/>
        <v>1</v>
      </c>
      <c r="H13534" s="1" t="str">
        <f t="shared" si="850"/>
        <v>PLINE PLINE: 1237438.57,42.72</v>
      </c>
    </row>
    <row r="13535" spans="1:8">
      <c r="A13535" s="1">
        <f>'HHR-NGL-05-102+600 TO 127+600'!A13535</f>
        <v>0</v>
      </c>
      <c r="B13535" s="1">
        <f>'HHR-NGL-05-102+600 TO 127+600'!B13535</f>
        <v>-60.298999999999999</v>
      </c>
      <c r="C13535" s="1">
        <f>'HHR-NGL-05-102+600 TO 127+600'!D13535</f>
        <v>42.734000000000002</v>
      </c>
      <c r="D13535" s="24"/>
      <c r="E13535" s="1">
        <f t="shared" si="848"/>
        <v>123750</v>
      </c>
      <c r="F13535" s="2">
        <f t="shared" si="849"/>
        <v>1237500</v>
      </c>
      <c r="G13535" s="17">
        <f t="shared" si="847"/>
        <v>1</v>
      </c>
      <c r="H13535" s="1" t="str">
        <f t="shared" si="850"/>
        <v>PLINE PLINE: 1237439.701,42.734</v>
      </c>
    </row>
    <row r="13536" spans="1:8">
      <c r="A13536" s="1">
        <f>'HHR-NGL-05-102+600 TO 127+600'!A13536</f>
        <v>0</v>
      </c>
      <c r="B13536" s="1">
        <f>'HHR-NGL-05-102+600 TO 127+600'!B13536</f>
        <v>-51.203000000000003</v>
      </c>
      <c r="C13536" s="1">
        <f>'HHR-NGL-05-102+600 TO 127+600'!D13536</f>
        <v>42.744</v>
      </c>
      <c r="D13536" s="24"/>
      <c r="E13536" s="1">
        <f t="shared" si="848"/>
        <v>123750</v>
      </c>
      <c r="F13536" s="2">
        <f t="shared" si="849"/>
        <v>1237500</v>
      </c>
      <c r="G13536" s="17">
        <f t="shared" si="847"/>
        <v>1</v>
      </c>
      <c r="H13536" s="1" t="str">
        <f t="shared" si="850"/>
        <v>PLINE PLINE: 1237448.797,42.744</v>
      </c>
    </row>
    <row r="13537" spans="1:8">
      <c r="A13537" s="1">
        <f>'HHR-NGL-05-102+600 TO 127+600'!A13537</f>
        <v>0</v>
      </c>
      <c r="B13537" s="1">
        <f>'HHR-NGL-05-102+600 TO 127+600'!B13537</f>
        <v>-50.128</v>
      </c>
      <c r="C13537" s="1">
        <f>'HHR-NGL-05-102+600 TO 127+600'!D13537</f>
        <v>42.753</v>
      </c>
      <c r="D13537" s="24"/>
      <c r="E13537" s="1">
        <f t="shared" si="848"/>
        <v>123750</v>
      </c>
      <c r="F13537" s="2">
        <f t="shared" si="849"/>
        <v>1237500</v>
      </c>
      <c r="G13537" s="17">
        <f t="shared" si="847"/>
        <v>1</v>
      </c>
      <c r="H13537" s="1" t="str">
        <f t="shared" si="850"/>
        <v>PLINE PLINE: 1237449.872,42.753</v>
      </c>
    </row>
    <row r="13538" spans="1:8">
      <c r="A13538" s="1">
        <f>'HHR-NGL-05-102+600 TO 127+600'!A13538</f>
        <v>0</v>
      </c>
      <c r="B13538" s="1">
        <f>'HHR-NGL-05-102+600 TO 127+600'!B13538</f>
        <v>-41.164000000000001</v>
      </c>
      <c r="C13538" s="1">
        <f>'HHR-NGL-05-102+600 TO 127+600'!D13538</f>
        <v>43.07</v>
      </c>
      <c r="D13538" s="24"/>
      <c r="E13538" s="1">
        <f t="shared" si="848"/>
        <v>123750</v>
      </c>
      <c r="F13538" s="2">
        <f t="shared" si="849"/>
        <v>1237500</v>
      </c>
      <c r="G13538" s="17">
        <f t="shared" si="847"/>
        <v>1</v>
      </c>
      <c r="H13538" s="1" t="str">
        <f t="shared" si="850"/>
        <v>PLINE PLINE: 1237458.836,43.07</v>
      </c>
    </row>
    <row r="13539" spans="1:8">
      <c r="A13539" s="1">
        <f>'HHR-NGL-05-102+600 TO 127+600'!A13539</f>
        <v>0</v>
      </c>
      <c r="B13539" s="1">
        <f>'HHR-NGL-05-102+600 TO 127+600'!B13539</f>
        <v>-40.009</v>
      </c>
      <c r="C13539" s="1">
        <f>'HHR-NGL-05-102+600 TO 127+600'!D13539</f>
        <v>43.043999999999997</v>
      </c>
      <c r="D13539" s="24"/>
      <c r="E13539" s="1">
        <f t="shared" si="848"/>
        <v>123750</v>
      </c>
      <c r="F13539" s="2">
        <f t="shared" si="849"/>
        <v>1237500</v>
      </c>
      <c r="G13539" s="17">
        <f t="shared" si="847"/>
        <v>1</v>
      </c>
      <c r="H13539" s="1" t="str">
        <f t="shared" si="850"/>
        <v>PLINE PLINE: 1237459.991,43.044</v>
      </c>
    </row>
    <row r="13540" spans="1:8">
      <c r="A13540" s="1">
        <f>'HHR-NGL-05-102+600 TO 127+600'!A13540</f>
        <v>0</v>
      </c>
      <c r="B13540" s="1">
        <f>'HHR-NGL-05-102+600 TO 127+600'!B13540</f>
        <v>-30.725999999999999</v>
      </c>
      <c r="C13540" s="1">
        <f>'HHR-NGL-05-102+600 TO 127+600'!D13540</f>
        <v>43.55</v>
      </c>
      <c r="D13540" s="24"/>
      <c r="E13540" s="1">
        <f t="shared" si="848"/>
        <v>123750</v>
      </c>
      <c r="F13540" s="2">
        <f t="shared" si="849"/>
        <v>1237500</v>
      </c>
      <c r="G13540" s="17">
        <f t="shared" si="847"/>
        <v>1</v>
      </c>
      <c r="H13540" s="1" t="str">
        <f t="shared" si="850"/>
        <v>PLINE PLINE: 1237469.274,43.55</v>
      </c>
    </row>
    <row r="13541" spans="1:8">
      <c r="A13541" s="1">
        <f>'HHR-NGL-05-102+600 TO 127+600'!A13541</f>
        <v>0</v>
      </c>
      <c r="B13541" s="1">
        <f>'HHR-NGL-05-102+600 TO 127+600'!B13541</f>
        <v>-29.948</v>
      </c>
      <c r="C13541" s="1">
        <f>'HHR-NGL-05-102+600 TO 127+600'!D13541</f>
        <v>43.533999999999999</v>
      </c>
      <c r="D13541" s="24"/>
      <c r="E13541" s="1">
        <f t="shared" si="848"/>
        <v>123750</v>
      </c>
      <c r="F13541" s="2">
        <f t="shared" si="849"/>
        <v>1237500</v>
      </c>
      <c r="G13541" s="17">
        <f t="shared" si="847"/>
        <v>1</v>
      </c>
      <c r="H13541" s="1" t="str">
        <f t="shared" si="850"/>
        <v>PLINE PLINE: 1237470.052,43.534</v>
      </c>
    </row>
    <row r="13542" spans="1:8">
      <c r="A13542" s="1">
        <f>'HHR-NGL-05-102+600 TO 127+600'!A13542</f>
        <v>0</v>
      </c>
      <c r="B13542" s="1">
        <f>'HHR-NGL-05-102+600 TO 127+600'!B13542</f>
        <v>-20.478999999999999</v>
      </c>
      <c r="C13542" s="1">
        <f>'HHR-NGL-05-102+600 TO 127+600'!D13542</f>
        <v>43.731000000000002</v>
      </c>
      <c r="D13542" s="24"/>
      <c r="E13542" s="1">
        <f t="shared" si="848"/>
        <v>123750</v>
      </c>
      <c r="F13542" s="2">
        <f t="shared" si="849"/>
        <v>1237500</v>
      </c>
      <c r="G13542" s="17">
        <f t="shared" si="847"/>
        <v>1</v>
      </c>
      <c r="H13542" s="1" t="str">
        <f t="shared" si="850"/>
        <v>PLINE PLINE: 1237479.521,43.731</v>
      </c>
    </row>
    <row r="13543" spans="1:8">
      <c r="A13543" s="1">
        <f>'HHR-NGL-05-102+600 TO 127+600'!A13543</f>
        <v>0</v>
      </c>
      <c r="B13543" s="1">
        <f>'HHR-NGL-05-102+600 TO 127+600'!B13543</f>
        <v>-19.948</v>
      </c>
      <c r="C13543" s="1">
        <f>'HHR-NGL-05-102+600 TO 127+600'!D13543</f>
        <v>43.755000000000003</v>
      </c>
      <c r="D13543" s="24"/>
      <c r="E13543" s="1">
        <f t="shared" si="848"/>
        <v>123750</v>
      </c>
      <c r="F13543" s="2">
        <f t="shared" si="849"/>
        <v>1237500</v>
      </c>
      <c r="G13543" s="17">
        <f t="shared" si="847"/>
        <v>1</v>
      </c>
      <c r="H13543" s="1" t="str">
        <f t="shared" si="850"/>
        <v>PLINE PLINE: 1237480.052,43.755</v>
      </c>
    </row>
    <row r="13544" spans="1:8">
      <c r="A13544" s="1">
        <f>'HHR-NGL-05-102+600 TO 127+600'!A13544</f>
        <v>0</v>
      </c>
      <c r="B13544" s="1">
        <f>'HHR-NGL-05-102+600 TO 127+600'!B13544</f>
        <v>-19.384</v>
      </c>
      <c r="C13544" s="1">
        <f>'HHR-NGL-05-102+600 TO 127+600'!D13544</f>
        <v>43.771999999999998</v>
      </c>
      <c r="D13544" s="24"/>
      <c r="E13544" s="1">
        <f t="shared" si="848"/>
        <v>123750</v>
      </c>
      <c r="F13544" s="2">
        <f t="shared" si="849"/>
        <v>1237500</v>
      </c>
      <c r="G13544" s="17">
        <f t="shared" si="847"/>
        <v>1</v>
      </c>
      <c r="H13544" s="1" t="str">
        <f t="shared" si="850"/>
        <v>PLINE PLINE: 1237480.616,43.772</v>
      </c>
    </row>
    <row r="13545" spans="1:8">
      <c r="A13545" s="1">
        <f>'HHR-NGL-05-102+600 TO 127+600'!A13545</f>
        <v>0</v>
      </c>
      <c r="B13545" s="1">
        <f>'HHR-NGL-05-102+600 TO 127+600'!B13545</f>
        <v>-9.9459999999999997</v>
      </c>
      <c r="C13545" s="1">
        <f>'HHR-NGL-05-102+600 TO 127+600'!D13545</f>
        <v>43.850999999999999</v>
      </c>
      <c r="D13545" s="24"/>
      <c r="E13545" s="1">
        <f t="shared" si="848"/>
        <v>123750</v>
      </c>
      <c r="F13545" s="2">
        <f t="shared" si="849"/>
        <v>1237500</v>
      </c>
      <c r="G13545" s="17">
        <f t="shared" si="847"/>
        <v>1</v>
      </c>
      <c r="H13545" s="1" t="str">
        <f t="shared" si="850"/>
        <v>PLINE PLINE: 1237490.054,43.851</v>
      </c>
    </row>
    <row r="13546" spans="1:8">
      <c r="A13546" s="1">
        <f>'HHR-NGL-05-102+600 TO 127+600'!A13546</f>
        <v>0</v>
      </c>
      <c r="B13546" s="1">
        <f>'HHR-NGL-05-102+600 TO 127+600'!B13546</f>
        <v>-9.1280000000000001</v>
      </c>
      <c r="C13546" s="1">
        <f>'HHR-NGL-05-102+600 TO 127+600'!D13546</f>
        <v>43.837000000000003</v>
      </c>
      <c r="D13546" s="24"/>
      <c r="E13546" s="1">
        <f t="shared" si="848"/>
        <v>123750</v>
      </c>
      <c r="F13546" s="2">
        <f t="shared" si="849"/>
        <v>1237500</v>
      </c>
      <c r="G13546" s="17">
        <f t="shared" si="847"/>
        <v>1</v>
      </c>
      <c r="H13546" s="1" t="str">
        <f t="shared" si="850"/>
        <v>PLINE PLINE: 1237490.872,43.837</v>
      </c>
    </row>
    <row r="13547" spans="1:8">
      <c r="A13547" s="1">
        <f>'HHR-NGL-05-102+600 TO 127+600'!A13547</f>
        <v>0</v>
      </c>
      <c r="B13547" s="1">
        <f>'HHR-NGL-05-102+600 TO 127+600'!B13547</f>
        <v>-0.30499999999999999</v>
      </c>
      <c r="C13547" s="1">
        <f>'HHR-NGL-05-102+600 TO 127+600'!D13547</f>
        <v>43.976999999999997</v>
      </c>
      <c r="D13547" s="24"/>
      <c r="E13547" s="1">
        <f t="shared" si="848"/>
        <v>123750</v>
      </c>
      <c r="F13547" s="2">
        <f t="shared" si="849"/>
        <v>1237500</v>
      </c>
      <c r="G13547" s="17">
        <f t="shared" si="847"/>
        <v>1</v>
      </c>
      <c r="H13547" s="1" t="str">
        <f t="shared" si="850"/>
        <v>PLINE PLINE: 1237499.695,43.977</v>
      </c>
    </row>
    <row r="13548" spans="1:8">
      <c r="A13548" s="1">
        <f>'HHR-NGL-05-102+600 TO 127+600'!A13548</f>
        <v>0</v>
      </c>
      <c r="B13548" s="1">
        <f>'HHR-NGL-05-102+600 TO 127+600'!B13548</f>
        <v>-0.152</v>
      </c>
      <c r="C13548" s="1">
        <f>'HHR-NGL-05-102+600 TO 127+600'!D13548</f>
        <v>44.154000000000003</v>
      </c>
      <c r="D13548" s="24"/>
      <c r="E13548" s="1">
        <f t="shared" si="848"/>
        <v>123750</v>
      </c>
      <c r="F13548" s="2">
        <f t="shared" si="849"/>
        <v>1237500</v>
      </c>
      <c r="G13548" s="17">
        <f t="shared" si="847"/>
        <v>1</v>
      </c>
      <c r="H13548" s="1" t="str">
        <f t="shared" si="850"/>
        <v>PLINE PLINE: 1237499.848,44.154</v>
      </c>
    </row>
    <row r="13549" spans="1:8">
      <c r="A13549" s="1">
        <f>'HHR-NGL-05-102+600 TO 127+600'!A13549</f>
        <v>0</v>
      </c>
      <c r="B13549" s="1">
        <f>'HHR-NGL-05-102+600 TO 127+600'!B13549</f>
        <v>0</v>
      </c>
      <c r="C13549" s="1">
        <f>'HHR-NGL-05-102+600 TO 127+600'!D13549</f>
        <v>44.155000000000001</v>
      </c>
      <c r="D13549" s="24"/>
      <c r="E13549" s="1">
        <f t="shared" si="848"/>
        <v>123750</v>
      </c>
      <c r="F13549" s="2">
        <f t="shared" si="849"/>
        <v>1237500</v>
      </c>
      <c r="G13549" s="17">
        <f t="shared" si="847"/>
        <v>1</v>
      </c>
      <c r="H13549" s="1" t="str">
        <f t="shared" si="850"/>
        <v>PLINE PLINE: 1237500,44.155</v>
      </c>
    </row>
    <row r="13550" spans="1:8">
      <c r="A13550" s="1">
        <f>'HHR-NGL-05-102+600 TO 127+600'!A13550</f>
        <v>0</v>
      </c>
      <c r="B13550" s="1">
        <f>'HHR-NGL-05-102+600 TO 127+600'!B13550</f>
        <v>0.51800000000000002</v>
      </c>
      <c r="C13550" s="1">
        <f>'HHR-NGL-05-102+600 TO 127+600'!D13550</f>
        <v>44.158000000000001</v>
      </c>
      <c r="D13550" s="24"/>
      <c r="E13550" s="1">
        <f t="shared" si="848"/>
        <v>123750</v>
      </c>
      <c r="F13550" s="2">
        <f t="shared" si="849"/>
        <v>1237500</v>
      </c>
      <c r="G13550" s="17">
        <f t="shared" si="847"/>
        <v>1</v>
      </c>
      <c r="H13550" s="1" t="str">
        <f t="shared" si="850"/>
        <v>PLINE PLINE: 1237500.518,44.158</v>
      </c>
    </row>
    <row r="13551" spans="1:8">
      <c r="A13551" s="1">
        <f>'HHR-NGL-05-102+600 TO 127+600'!A13551</f>
        <v>0</v>
      </c>
      <c r="B13551" s="1">
        <f>'HHR-NGL-05-102+600 TO 127+600'!B13551</f>
        <v>9.7129999999999992</v>
      </c>
      <c r="C13551" s="1">
        <f>'HHR-NGL-05-102+600 TO 127+600'!D13551</f>
        <v>44.177</v>
      </c>
      <c r="D13551" s="24"/>
      <c r="E13551" s="1">
        <f t="shared" si="848"/>
        <v>123750</v>
      </c>
      <c r="F13551" s="2">
        <f t="shared" si="849"/>
        <v>1237500</v>
      </c>
      <c r="G13551" s="17">
        <f t="shared" si="847"/>
        <v>1</v>
      </c>
      <c r="H13551" s="1" t="str">
        <f t="shared" si="850"/>
        <v>PLINE PLINE: 1237509.713,44.177</v>
      </c>
    </row>
    <row r="13552" spans="1:8">
      <c r="A13552" s="1">
        <f>'HHR-NGL-05-102+600 TO 127+600'!A13552</f>
        <v>0</v>
      </c>
      <c r="B13552" s="1">
        <f>'HHR-NGL-05-102+600 TO 127+600'!B13552</f>
        <v>10.282999999999999</v>
      </c>
      <c r="C13552" s="1">
        <f>'HHR-NGL-05-102+600 TO 127+600'!D13552</f>
        <v>44.183999999999997</v>
      </c>
      <c r="D13552" s="24"/>
      <c r="E13552" s="1">
        <f t="shared" si="848"/>
        <v>123750</v>
      </c>
      <c r="F13552" s="2">
        <f t="shared" si="849"/>
        <v>1237500</v>
      </c>
      <c r="G13552" s="17">
        <f t="shared" si="847"/>
        <v>1</v>
      </c>
      <c r="H13552" s="1" t="str">
        <f t="shared" si="850"/>
        <v>PLINE PLINE: 1237510.283,44.184</v>
      </c>
    </row>
    <row r="13553" spans="1:8">
      <c r="A13553" s="1">
        <f>'HHR-NGL-05-102+600 TO 127+600'!A13553</f>
        <v>0</v>
      </c>
      <c r="B13553" s="1">
        <f>'HHR-NGL-05-102+600 TO 127+600'!B13553</f>
        <v>19.809000000000001</v>
      </c>
      <c r="C13553" s="1">
        <f>'HHR-NGL-05-102+600 TO 127+600'!D13553</f>
        <v>44.673000000000002</v>
      </c>
      <c r="D13553" s="24"/>
      <c r="E13553" s="1">
        <f t="shared" si="848"/>
        <v>123750</v>
      </c>
      <c r="F13553" s="2">
        <f t="shared" si="849"/>
        <v>1237500</v>
      </c>
      <c r="G13553" s="17">
        <f t="shared" si="847"/>
        <v>1</v>
      </c>
      <c r="H13553" s="1" t="str">
        <f t="shared" si="850"/>
        <v>PLINE PLINE: 1237519.809,44.673</v>
      </c>
    </row>
    <row r="13554" spans="1:8">
      <c r="A13554" s="1">
        <f>'HHR-NGL-05-102+600 TO 127+600'!A13554</f>
        <v>0</v>
      </c>
      <c r="B13554" s="1">
        <f>'HHR-NGL-05-102+600 TO 127+600'!B13554</f>
        <v>20.637</v>
      </c>
      <c r="C13554" s="1">
        <f>'HHR-NGL-05-102+600 TO 127+600'!D13554</f>
        <v>44.688000000000002</v>
      </c>
      <c r="D13554" s="24"/>
      <c r="E13554" s="1">
        <f t="shared" si="848"/>
        <v>123750</v>
      </c>
      <c r="F13554" s="2">
        <f t="shared" si="849"/>
        <v>1237500</v>
      </c>
      <c r="G13554" s="17">
        <f t="shared" si="847"/>
        <v>1</v>
      </c>
      <c r="H13554" s="1" t="str">
        <f t="shared" si="850"/>
        <v>PLINE PLINE: 1237520.637,44.688</v>
      </c>
    </row>
    <row r="13555" spans="1:8">
      <c r="A13555" s="1">
        <f>'HHR-NGL-05-102+600 TO 127+600'!A13555</f>
        <v>0</v>
      </c>
      <c r="B13555" s="1">
        <f>'HHR-NGL-05-102+600 TO 127+600'!B13555</f>
        <v>29.896999999999998</v>
      </c>
      <c r="C13555" s="1">
        <f>'HHR-NGL-05-102+600 TO 127+600'!D13555</f>
        <v>45.021000000000001</v>
      </c>
      <c r="D13555" s="24"/>
      <c r="E13555" s="1">
        <f t="shared" si="848"/>
        <v>123750</v>
      </c>
      <c r="F13555" s="2">
        <f t="shared" si="849"/>
        <v>1237500</v>
      </c>
      <c r="G13555" s="17">
        <f t="shared" si="847"/>
        <v>1</v>
      </c>
      <c r="H13555" s="1" t="str">
        <f t="shared" si="850"/>
        <v>PLINE PLINE: 1237529.897,45.021</v>
      </c>
    </row>
    <row r="13556" spans="1:8">
      <c r="A13556" s="1">
        <f>'HHR-NGL-05-102+600 TO 127+600'!A13556</f>
        <v>0</v>
      </c>
      <c r="B13556" s="1">
        <f>'HHR-NGL-05-102+600 TO 127+600'!B13556</f>
        <v>39.427</v>
      </c>
      <c r="C13556" s="1">
        <f>'HHR-NGL-05-102+600 TO 127+600'!D13556</f>
        <v>45.073</v>
      </c>
      <c r="D13556" s="24"/>
      <c r="E13556" s="1">
        <f t="shared" si="848"/>
        <v>123750</v>
      </c>
      <c r="F13556" s="2">
        <f t="shared" si="849"/>
        <v>1237500</v>
      </c>
      <c r="G13556" s="17">
        <f t="shared" si="847"/>
        <v>1</v>
      </c>
      <c r="H13556" s="1" t="str">
        <f t="shared" si="850"/>
        <v>PLINE PLINE: 1237539.427,45.073</v>
      </c>
    </row>
    <row r="13557" spans="1:8">
      <c r="A13557" s="1">
        <f>'HHR-NGL-05-102+600 TO 127+600'!A13557</f>
        <v>0</v>
      </c>
      <c r="B13557" s="1">
        <f>'HHR-NGL-05-102+600 TO 127+600'!B13557</f>
        <v>39.993000000000002</v>
      </c>
      <c r="C13557" s="1">
        <f>'HHR-NGL-05-102+600 TO 127+600'!D13557</f>
        <v>45.088999999999999</v>
      </c>
      <c r="D13557" s="24"/>
      <c r="E13557" s="1">
        <f t="shared" si="848"/>
        <v>123750</v>
      </c>
      <c r="F13557" s="2">
        <f t="shared" si="849"/>
        <v>1237500</v>
      </c>
      <c r="G13557" s="17">
        <f t="shared" si="847"/>
        <v>1</v>
      </c>
      <c r="H13557" s="1" t="str">
        <f t="shared" si="850"/>
        <v>PLINE PLINE: 1237539.993,45.089</v>
      </c>
    </row>
    <row r="13558" spans="1:8">
      <c r="A13558" s="1">
        <f>'HHR-NGL-05-102+600 TO 127+600'!A13558</f>
        <v>0</v>
      </c>
      <c r="B13558" s="1">
        <f>'HHR-NGL-05-102+600 TO 127+600'!B13558</f>
        <v>40.563000000000002</v>
      </c>
      <c r="C13558" s="1">
        <f>'HHR-NGL-05-102+600 TO 127+600'!D13558</f>
        <v>45.104999999999997</v>
      </c>
      <c r="D13558" s="24"/>
      <c r="E13558" s="1">
        <f t="shared" si="848"/>
        <v>123750</v>
      </c>
      <c r="F13558" s="2">
        <f t="shared" si="849"/>
        <v>1237500</v>
      </c>
      <c r="G13558" s="17">
        <f t="shared" si="847"/>
        <v>1</v>
      </c>
      <c r="H13558" s="1" t="str">
        <f t="shared" si="850"/>
        <v>PLINE PLINE: 1237540.563,45.105</v>
      </c>
    </row>
    <row r="13559" spans="1:8">
      <c r="A13559" s="1">
        <f>'HHR-NGL-05-102+600 TO 127+600'!A13559</f>
        <v>0</v>
      </c>
      <c r="B13559" s="1">
        <f>'HHR-NGL-05-102+600 TO 127+600'!B13559</f>
        <v>50.043999999999997</v>
      </c>
      <c r="C13559" s="1">
        <f>'HHR-NGL-05-102+600 TO 127+600'!D13559</f>
        <v>45.140999999999998</v>
      </c>
      <c r="D13559" s="24"/>
      <c r="E13559" s="1">
        <f t="shared" si="848"/>
        <v>123750</v>
      </c>
      <c r="F13559" s="2">
        <f t="shared" si="849"/>
        <v>1237500</v>
      </c>
      <c r="G13559" s="17">
        <f t="shared" si="847"/>
        <v>1</v>
      </c>
      <c r="H13559" s="1" t="str">
        <f t="shared" si="850"/>
        <v>PLINE PLINE: 1237550.044,45.141</v>
      </c>
    </row>
    <row r="13560" spans="1:8">
      <c r="A13560" s="1">
        <f>'HHR-NGL-05-102+600 TO 127+600'!A13560</f>
        <v>0</v>
      </c>
      <c r="B13560" s="1">
        <f>'HHR-NGL-05-102+600 TO 127+600'!B13560</f>
        <v>59.771000000000001</v>
      </c>
      <c r="C13560" s="1">
        <f>'HHR-NGL-05-102+600 TO 127+600'!D13560</f>
        <v>45.12</v>
      </c>
      <c r="D13560" s="24"/>
      <c r="E13560" s="1">
        <f t="shared" si="848"/>
        <v>123750</v>
      </c>
      <c r="F13560" s="2">
        <f t="shared" si="849"/>
        <v>1237500</v>
      </c>
      <c r="G13560" s="17">
        <f t="shared" si="847"/>
        <v>1</v>
      </c>
      <c r="H13560" s="1" t="str">
        <f t="shared" si="850"/>
        <v>PLINE PLINE: 1237559.771,45.12</v>
      </c>
    </row>
    <row r="13561" spans="1:8">
      <c r="A13561" s="1">
        <f>'HHR-NGL-05-102+600 TO 127+600'!A13561</f>
        <v>0</v>
      </c>
      <c r="B13561" s="1">
        <f>'HHR-NGL-05-102+600 TO 127+600'!B13561</f>
        <v>60.027000000000001</v>
      </c>
      <c r="C13561" s="1">
        <f>'HHR-NGL-05-102+600 TO 127+600'!D13561</f>
        <v>45.12</v>
      </c>
      <c r="D13561" s="24"/>
      <c r="E13561" s="1">
        <f t="shared" si="848"/>
        <v>123750</v>
      </c>
      <c r="F13561" s="2">
        <f t="shared" si="849"/>
        <v>1237500</v>
      </c>
      <c r="G13561" s="17">
        <f t="shared" si="847"/>
        <v>1</v>
      </c>
      <c r="H13561" s="1" t="str">
        <f t="shared" si="850"/>
        <v>PLINE PLINE: 1237560.027,45.12</v>
      </c>
    </row>
    <row r="13562" spans="1:8">
      <c r="A13562" s="1">
        <f>'HHR-NGL-05-102+600 TO 127+600'!A13562</f>
        <v>0</v>
      </c>
      <c r="B13562" s="1">
        <f>'HHR-NGL-05-102+600 TO 127+600'!B13562</f>
        <v>70.010000000000005</v>
      </c>
      <c r="C13562" s="1">
        <f>'HHR-NGL-05-102+600 TO 127+600'!D13562</f>
        <v>45.405999999999999</v>
      </c>
      <c r="D13562" s="24"/>
      <c r="E13562" s="1">
        <f t="shared" si="848"/>
        <v>123750</v>
      </c>
      <c r="F13562" s="2">
        <f t="shared" si="849"/>
        <v>1237500</v>
      </c>
      <c r="G13562" s="17">
        <f t="shared" si="847"/>
        <v>1</v>
      </c>
      <c r="H13562" s="1" t="str">
        <f t="shared" si="850"/>
        <v>PLINE PLINE: 1237570.01,45.406</v>
      </c>
    </row>
    <row r="13563" spans="1:8">
      <c r="A13563" s="1">
        <f>'HHR-NGL-05-102+600 TO 127+600'!A13563</f>
        <v>0</v>
      </c>
      <c r="B13563" s="1">
        <f>'HHR-NGL-05-102+600 TO 127+600'!B13563</f>
        <v>70.117999999999995</v>
      </c>
      <c r="C13563" s="1">
        <f>'HHR-NGL-05-102+600 TO 127+600'!D13563</f>
        <v>45.408000000000001</v>
      </c>
      <c r="D13563" s="24"/>
      <c r="E13563" s="1">
        <f t="shared" si="848"/>
        <v>123750</v>
      </c>
      <c r="F13563" s="2">
        <f t="shared" si="849"/>
        <v>1237500</v>
      </c>
      <c r="G13563" s="17">
        <f t="shared" si="847"/>
        <v>1</v>
      </c>
      <c r="H13563" s="1" t="str">
        <f t="shared" si="850"/>
        <v>PLINE PLINE: 1237570.118,45.408</v>
      </c>
    </row>
    <row r="13564" spans="1:8">
      <c r="A13564" s="1">
        <f>'HHR-NGL-05-102+600 TO 127+600'!A13564</f>
        <v>0</v>
      </c>
      <c r="B13564" s="1">
        <f>'HHR-NGL-05-102+600 TO 127+600'!B13564</f>
        <v>70.225999999999999</v>
      </c>
      <c r="C13564" s="1">
        <f>'HHR-NGL-05-102+600 TO 127+600'!D13564</f>
        <v>45.408999999999999</v>
      </c>
      <c r="D13564" s="24"/>
      <c r="E13564" s="1">
        <f t="shared" si="848"/>
        <v>123750</v>
      </c>
      <c r="F13564" s="2">
        <f t="shared" si="849"/>
        <v>1237500</v>
      </c>
      <c r="G13564" s="17">
        <f t="shared" si="847"/>
        <v>1</v>
      </c>
      <c r="H13564" s="1" t="str">
        <f t="shared" si="850"/>
        <v>PLINE PLINE: 1237570.226,45.409</v>
      </c>
    </row>
    <row r="13565" spans="1:8">
      <c r="A13565" s="1">
        <f>'HHR-NGL-05-102+600 TO 127+600'!A13565</f>
        <v>0</v>
      </c>
      <c r="B13565" s="1">
        <f>'HHR-NGL-05-102+600 TO 127+600'!B13565</f>
        <v>80.212999999999994</v>
      </c>
      <c r="C13565" s="1">
        <f>'HHR-NGL-05-102+600 TO 127+600'!D13565</f>
        <v>45.841000000000001</v>
      </c>
      <c r="D13565" s="24"/>
      <c r="E13565" s="1">
        <f t="shared" si="848"/>
        <v>123750</v>
      </c>
      <c r="F13565" s="2">
        <f t="shared" si="849"/>
        <v>1237500</v>
      </c>
      <c r="G13565" s="17">
        <f t="shared" si="847"/>
        <v>1</v>
      </c>
      <c r="H13565" s="1" t="str">
        <f t="shared" si="850"/>
        <v>PLINE PLINE: 1237580.213,45.841</v>
      </c>
    </row>
    <row r="13566" spans="1:8">
      <c r="A13566" s="1">
        <f>'HHR-NGL-05-102+600 TO 127+600'!A13566</f>
        <v>0</v>
      </c>
      <c r="B13566" s="1">
        <f>'HHR-NGL-05-102+600 TO 127+600'!B13566</f>
        <v>80.448999999999998</v>
      </c>
      <c r="C13566" s="1">
        <f>'HHR-NGL-05-102+600 TO 127+600'!D13566</f>
        <v>45.845999999999997</v>
      </c>
      <c r="D13566" s="24"/>
      <c r="E13566" s="1">
        <f t="shared" si="848"/>
        <v>123750</v>
      </c>
      <c r="F13566" s="2">
        <f t="shared" si="849"/>
        <v>1237500</v>
      </c>
      <c r="G13566" s="17">
        <f t="shared" si="847"/>
        <v>1</v>
      </c>
      <c r="H13566" s="1" t="str">
        <f t="shared" si="850"/>
        <v>PLINE PLINE: 1237580.449,45.846</v>
      </c>
    </row>
    <row r="13567" spans="1:8">
      <c r="A13567" s="1">
        <f>'HHR-NGL-05-102+600 TO 127+600'!A13567</f>
        <v>0</v>
      </c>
      <c r="B13567" s="1">
        <f>'HHR-NGL-05-102+600 TO 127+600'!B13567</f>
        <v>90.12</v>
      </c>
      <c r="C13567" s="1">
        <f>'HHR-NGL-05-102+600 TO 127+600'!D13567</f>
        <v>45.707999999999998</v>
      </c>
      <c r="D13567" s="24"/>
      <c r="E13567" s="1">
        <f t="shared" si="848"/>
        <v>123750</v>
      </c>
      <c r="F13567" s="2">
        <f t="shared" si="849"/>
        <v>1237500</v>
      </c>
      <c r="G13567" s="17">
        <f t="shared" si="847"/>
        <v>1</v>
      </c>
      <c r="H13567" s="1" t="str">
        <f t="shared" si="850"/>
        <v>PLINE PLINE: 1237590.12,45.708</v>
      </c>
    </row>
    <row r="13568" spans="1:8">
      <c r="A13568" s="1">
        <f>'HHR-NGL-05-102+600 TO 127+600'!A13568</f>
        <v>0</v>
      </c>
      <c r="B13568" s="1">
        <f>'HHR-NGL-05-102+600 TO 127+600'!B13568</f>
        <v>91.111000000000004</v>
      </c>
      <c r="C13568" s="1">
        <f>'HHR-NGL-05-102+600 TO 127+600'!D13568</f>
        <v>45.694000000000003</v>
      </c>
      <c r="D13568" s="24"/>
      <c r="E13568" s="1">
        <f t="shared" si="848"/>
        <v>123750</v>
      </c>
      <c r="F13568" s="2">
        <f t="shared" si="849"/>
        <v>1237500</v>
      </c>
      <c r="G13568" s="17">
        <f t="shared" si="847"/>
        <v>1</v>
      </c>
      <c r="H13568" s="1" t="str">
        <f t="shared" si="850"/>
        <v>PLINE PLINE: 1237591.111,45.694</v>
      </c>
    </row>
    <row r="13569" spans="1:8">
      <c r="A13569" s="1">
        <f>'HHR-NGL-05-102+600 TO 127+600'!A13569</f>
        <v>0</v>
      </c>
      <c r="B13569" s="1">
        <f>'HHR-NGL-05-102+600 TO 127+600'!B13569</f>
        <v>91.126000000000005</v>
      </c>
      <c r="C13569" s="1">
        <f>'HHR-NGL-05-102+600 TO 127+600'!D13569</f>
        <v>45.691000000000003</v>
      </c>
      <c r="D13569" s="24"/>
      <c r="E13569" s="1">
        <f t="shared" si="848"/>
        <v>123750</v>
      </c>
      <c r="F13569" s="2">
        <f t="shared" si="849"/>
        <v>1237500</v>
      </c>
      <c r="G13569" s="17">
        <f t="shared" si="847"/>
        <v>1</v>
      </c>
      <c r="H13569" s="1" t="str">
        <f t="shared" si="850"/>
        <v>PLINE PLINE: 1237591.126,45.691</v>
      </c>
    </row>
    <row r="13570" spans="1:8">
      <c r="A13570" s="1">
        <f>'HHR-NGL-05-102+600 TO 127+600'!A13570</f>
        <v>0</v>
      </c>
      <c r="B13570" s="1">
        <f>'HHR-NGL-05-102+600 TO 127+600'!B13570</f>
        <v>100</v>
      </c>
      <c r="C13570" s="1">
        <f>'HHR-NGL-05-102+600 TO 127+600'!D13570</f>
        <v>45.972999999999999</v>
      </c>
      <c r="D13570" s="24"/>
      <c r="E13570" s="1">
        <f t="shared" si="848"/>
        <v>123750</v>
      </c>
      <c r="F13570" s="2">
        <f t="shared" si="849"/>
        <v>1237500</v>
      </c>
      <c r="G13570" s="17">
        <f t="shared" ref="G13570:G13633" si="851">G13569</f>
        <v>1</v>
      </c>
      <c r="H13570" s="1" t="str">
        <f t="shared" si="850"/>
        <v>PLINE PLINE: 1237600,45.973</v>
      </c>
    </row>
    <row r="13571" spans="1:8">
      <c r="A13571" s="1" t="str">
        <f>'HHR-NGL-05-102+600 TO 127+600'!A13571</f>
        <v>123+775</v>
      </c>
      <c r="B13571" s="1">
        <f>'HHR-NGL-05-102+600 TO 127+600'!B13571</f>
        <v>0</v>
      </c>
      <c r="C13571" s="1">
        <f>'HHR-NGL-05-102+600 TO 127+600'!D13571</f>
        <v>0</v>
      </c>
      <c r="D13571" s="24">
        <v>123775</v>
      </c>
      <c r="E13571" s="1">
        <f t="shared" si="848"/>
        <v>123775</v>
      </c>
      <c r="F13571" s="2">
        <f t="shared" si="849"/>
        <v>1237750</v>
      </c>
      <c r="G13571" s="17">
        <f t="shared" si="851"/>
        <v>1</v>
      </c>
    </row>
    <row r="13572" spans="1:8">
      <c r="A13572" s="1" t="str">
        <f>'HHR-NGL-05-102+600 TO 127+600'!A13572</f>
        <v>GROUND</v>
      </c>
      <c r="B13572" s="1">
        <f>'HHR-NGL-05-102+600 TO 127+600'!B13572</f>
        <v>0</v>
      </c>
      <c r="C13572" s="1">
        <f>'HHR-NGL-05-102+600 TO 127+600'!D13572</f>
        <v>0</v>
      </c>
      <c r="D13572" s="24"/>
      <c r="E13572" s="1">
        <f t="shared" ref="E13572:E13635" si="852">IF((D13572=0),E13571,D13572)</f>
        <v>123775</v>
      </c>
      <c r="F13572" s="2">
        <f t="shared" ref="F13572:F13635" si="853">IF((C13572=0),(E13572-0)*$H$1,F13571)</f>
        <v>1237750</v>
      </c>
      <c r="G13572" s="17">
        <f t="shared" si="851"/>
        <v>1</v>
      </c>
    </row>
    <row r="13573" spans="1:8">
      <c r="A13573" s="1">
        <f>'HHR-NGL-05-102+600 TO 127+600'!A13573</f>
        <v>0</v>
      </c>
      <c r="B13573" s="1">
        <f>'HHR-NGL-05-102+600 TO 127+600'!B13573</f>
        <v>-100</v>
      </c>
      <c r="C13573" s="1">
        <f>'HHR-NGL-05-102+600 TO 127+600'!D13573</f>
        <v>41.976999999999997</v>
      </c>
      <c r="D13573" s="24"/>
      <c r="E13573" s="1">
        <f t="shared" si="852"/>
        <v>123775</v>
      </c>
      <c r="F13573" s="2">
        <f t="shared" si="853"/>
        <v>1237750</v>
      </c>
      <c r="G13573" s="17">
        <f t="shared" si="851"/>
        <v>1</v>
      </c>
      <c r="H13573" s="1" t="str">
        <f t="shared" ref="H13573:H13635" si="854">CONCATENATE("PLINE PLINE: ",(B13573+F13573)*G13573,",",C13573)</f>
        <v>PLINE PLINE: 1237650,41.977</v>
      </c>
    </row>
    <row r="13574" spans="1:8">
      <c r="A13574" s="1">
        <f>'HHR-NGL-05-102+600 TO 127+600'!A13574</f>
        <v>0</v>
      </c>
      <c r="B13574" s="1">
        <f>'HHR-NGL-05-102+600 TO 127+600'!B13574</f>
        <v>-93.39</v>
      </c>
      <c r="C13574" s="1">
        <f>'HHR-NGL-05-102+600 TO 127+600'!D13574</f>
        <v>41.984999999999999</v>
      </c>
      <c r="D13574" s="24"/>
      <c r="E13574" s="1">
        <f t="shared" si="852"/>
        <v>123775</v>
      </c>
      <c r="F13574" s="2">
        <f t="shared" si="853"/>
        <v>1237750</v>
      </c>
      <c r="G13574" s="17">
        <f t="shared" si="851"/>
        <v>1</v>
      </c>
      <c r="H13574" s="1" t="str">
        <f t="shared" si="854"/>
        <v>PLINE PLINE: 1237656.61,41.985</v>
      </c>
    </row>
    <row r="13575" spans="1:8">
      <c r="A13575" s="1">
        <f>'HHR-NGL-05-102+600 TO 127+600'!A13575</f>
        <v>0</v>
      </c>
      <c r="B13575" s="1">
        <f>'HHR-NGL-05-102+600 TO 127+600'!B13575</f>
        <v>-92.557000000000002</v>
      </c>
      <c r="C13575" s="1">
        <f>'HHR-NGL-05-102+600 TO 127+600'!D13575</f>
        <v>41.994999999999997</v>
      </c>
      <c r="D13575" s="24"/>
      <c r="E13575" s="1">
        <f t="shared" si="852"/>
        <v>123775</v>
      </c>
      <c r="F13575" s="2">
        <f t="shared" si="853"/>
        <v>1237750</v>
      </c>
      <c r="G13575" s="17">
        <f t="shared" si="851"/>
        <v>1</v>
      </c>
      <c r="H13575" s="1" t="str">
        <f t="shared" si="854"/>
        <v>PLINE PLINE: 1237657.443,41.995</v>
      </c>
    </row>
    <row r="13576" spans="1:8">
      <c r="A13576" s="1">
        <f>'HHR-NGL-05-102+600 TO 127+600'!A13576</f>
        <v>0</v>
      </c>
      <c r="B13576" s="1">
        <f>'HHR-NGL-05-102+600 TO 127+600'!B13576</f>
        <v>-92.152000000000001</v>
      </c>
      <c r="C13576" s="1">
        <f>'HHR-NGL-05-102+600 TO 127+600'!D13576</f>
        <v>41.988999999999997</v>
      </c>
      <c r="D13576" s="24"/>
      <c r="E13576" s="1">
        <f t="shared" si="852"/>
        <v>123775</v>
      </c>
      <c r="F13576" s="2">
        <f t="shared" si="853"/>
        <v>1237750</v>
      </c>
      <c r="G13576" s="17">
        <f t="shared" si="851"/>
        <v>1</v>
      </c>
      <c r="H13576" s="1" t="str">
        <f t="shared" si="854"/>
        <v>PLINE PLINE: 1237657.848,41.989</v>
      </c>
    </row>
    <row r="13577" spans="1:8">
      <c r="A13577" s="1">
        <f>'HHR-NGL-05-102+600 TO 127+600'!A13577</f>
        <v>0</v>
      </c>
      <c r="B13577" s="1">
        <f>'HHR-NGL-05-102+600 TO 127+600'!B13577</f>
        <v>-82.491</v>
      </c>
      <c r="C13577" s="1">
        <f>'HHR-NGL-05-102+600 TO 127+600'!D13577</f>
        <v>42.152999999999999</v>
      </c>
      <c r="D13577" s="24"/>
      <c r="E13577" s="1">
        <f t="shared" si="852"/>
        <v>123775</v>
      </c>
      <c r="F13577" s="2">
        <f t="shared" si="853"/>
        <v>1237750</v>
      </c>
      <c r="G13577" s="17">
        <f t="shared" si="851"/>
        <v>1</v>
      </c>
      <c r="H13577" s="1" t="str">
        <f t="shared" si="854"/>
        <v>PLINE PLINE: 1237667.509,42.153</v>
      </c>
    </row>
    <row r="13578" spans="1:8">
      <c r="A13578" s="1">
        <f>'HHR-NGL-05-102+600 TO 127+600'!A13578</f>
        <v>0</v>
      </c>
      <c r="B13578" s="1">
        <f>'HHR-NGL-05-102+600 TO 127+600'!B13578</f>
        <v>-81.944999999999993</v>
      </c>
      <c r="C13578" s="1">
        <f>'HHR-NGL-05-102+600 TO 127+600'!D13578</f>
        <v>42.165999999999997</v>
      </c>
      <c r="D13578" s="24"/>
      <c r="E13578" s="1">
        <f t="shared" si="852"/>
        <v>123775</v>
      </c>
      <c r="F13578" s="2">
        <f t="shared" si="853"/>
        <v>1237750</v>
      </c>
      <c r="G13578" s="17">
        <f t="shared" si="851"/>
        <v>1</v>
      </c>
      <c r="H13578" s="1" t="str">
        <f t="shared" si="854"/>
        <v>PLINE PLINE: 1237668.055,42.166</v>
      </c>
    </row>
    <row r="13579" spans="1:8">
      <c r="A13579" s="1">
        <f>'HHR-NGL-05-102+600 TO 127+600'!A13579</f>
        <v>0</v>
      </c>
      <c r="B13579" s="1">
        <f>'HHR-NGL-05-102+600 TO 127+600'!B13579</f>
        <v>-72.477999999999994</v>
      </c>
      <c r="C13579" s="1">
        <f>'HHR-NGL-05-102+600 TO 127+600'!D13579</f>
        <v>42.156999999999996</v>
      </c>
      <c r="D13579" s="24"/>
      <c r="E13579" s="1">
        <f t="shared" si="852"/>
        <v>123775</v>
      </c>
      <c r="F13579" s="2">
        <f t="shared" si="853"/>
        <v>1237750</v>
      </c>
      <c r="G13579" s="17">
        <f t="shared" si="851"/>
        <v>1</v>
      </c>
      <c r="H13579" s="1" t="str">
        <f t="shared" si="854"/>
        <v>PLINE PLINE: 1237677.522,42.157</v>
      </c>
    </row>
    <row r="13580" spans="1:8">
      <c r="A13580" s="1">
        <f>'HHR-NGL-05-102+600 TO 127+600'!A13580</f>
        <v>0</v>
      </c>
      <c r="B13580" s="1">
        <f>'HHR-NGL-05-102+600 TO 127+600'!B13580</f>
        <v>-71.875</v>
      </c>
      <c r="C13580" s="1">
        <f>'HHR-NGL-05-102+600 TO 127+600'!D13580</f>
        <v>42.161999999999999</v>
      </c>
      <c r="D13580" s="24"/>
      <c r="E13580" s="1">
        <f t="shared" si="852"/>
        <v>123775</v>
      </c>
      <c r="F13580" s="2">
        <f t="shared" si="853"/>
        <v>1237750</v>
      </c>
      <c r="G13580" s="17">
        <f t="shared" si="851"/>
        <v>1</v>
      </c>
      <c r="H13580" s="1" t="str">
        <f t="shared" si="854"/>
        <v>PLINE PLINE: 1237678.125,42.162</v>
      </c>
    </row>
    <row r="13581" spans="1:8">
      <c r="A13581" s="1">
        <f>'HHR-NGL-05-102+600 TO 127+600'!A13581</f>
        <v>0</v>
      </c>
      <c r="B13581" s="1">
        <f>'HHR-NGL-05-102+600 TO 127+600'!B13581</f>
        <v>-62.244</v>
      </c>
      <c r="C13581" s="1">
        <f>'HHR-NGL-05-102+600 TO 127+600'!D13581</f>
        <v>42.392000000000003</v>
      </c>
      <c r="D13581" s="24"/>
      <c r="E13581" s="1">
        <f t="shared" si="852"/>
        <v>123775</v>
      </c>
      <c r="F13581" s="2">
        <f t="shared" si="853"/>
        <v>1237750</v>
      </c>
      <c r="G13581" s="17">
        <f t="shared" si="851"/>
        <v>1</v>
      </c>
      <c r="H13581" s="1" t="str">
        <f t="shared" si="854"/>
        <v>PLINE PLINE: 1237687.756,42.392</v>
      </c>
    </row>
    <row r="13582" spans="1:8">
      <c r="A13582" s="1">
        <f>'HHR-NGL-05-102+600 TO 127+600'!A13582</f>
        <v>0</v>
      </c>
      <c r="B13582" s="1">
        <f>'HHR-NGL-05-102+600 TO 127+600'!B13582</f>
        <v>-61.853999999999999</v>
      </c>
      <c r="C13582" s="1">
        <f>'HHR-NGL-05-102+600 TO 127+600'!D13582</f>
        <v>42.387</v>
      </c>
      <c r="D13582" s="24"/>
      <c r="E13582" s="1">
        <f t="shared" si="852"/>
        <v>123775</v>
      </c>
      <c r="F13582" s="2">
        <f t="shared" si="853"/>
        <v>1237750</v>
      </c>
      <c r="G13582" s="17">
        <f t="shared" si="851"/>
        <v>1</v>
      </c>
      <c r="H13582" s="1" t="str">
        <f t="shared" si="854"/>
        <v>PLINE PLINE: 1237688.146,42.387</v>
      </c>
    </row>
    <row r="13583" spans="1:8">
      <c r="A13583" s="1">
        <f>'HHR-NGL-05-102+600 TO 127+600'!A13583</f>
        <v>0</v>
      </c>
      <c r="B13583" s="1">
        <f>'HHR-NGL-05-102+600 TO 127+600'!B13583</f>
        <v>-52.012</v>
      </c>
      <c r="C13583" s="1">
        <f>'HHR-NGL-05-102+600 TO 127+600'!D13583</f>
        <v>42.654000000000003</v>
      </c>
      <c r="D13583" s="24"/>
      <c r="E13583" s="1">
        <f t="shared" si="852"/>
        <v>123775</v>
      </c>
      <c r="F13583" s="2">
        <f t="shared" si="853"/>
        <v>1237750</v>
      </c>
      <c r="G13583" s="17">
        <f t="shared" si="851"/>
        <v>1</v>
      </c>
      <c r="H13583" s="1" t="str">
        <f t="shared" si="854"/>
        <v>PLINE PLINE: 1237697.988,42.654</v>
      </c>
    </row>
    <row r="13584" spans="1:8">
      <c r="A13584" s="1">
        <f>'HHR-NGL-05-102+600 TO 127+600'!A13584</f>
        <v>0</v>
      </c>
      <c r="B13584" s="1">
        <f>'HHR-NGL-05-102+600 TO 127+600'!B13584</f>
        <v>-51.73</v>
      </c>
      <c r="C13584" s="1">
        <f>'HHR-NGL-05-102+600 TO 127+600'!D13584</f>
        <v>42.654000000000003</v>
      </c>
      <c r="D13584" s="24"/>
      <c r="E13584" s="1">
        <f t="shared" si="852"/>
        <v>123775</v>
      </c>
      <c r="F13584" s="2">
        <f t="shared" si="853"/>
        <v>1237750</v>
      </c>
      <c r="G13584" s="17">
        <f t="shared" si="851"/>
        <v>1</v>
      </c>
      <c r="H13584" s="1" t="str">
        <f t="shared" si="854"/>
        <v>PLINE PLINE: 1237698.27,42.654</v>
      </c>
    </row>
    <row r="13585" spans="1:8">
      <c r="A13585" s="1">
        <f>'HHR-NGL-05-102+600 TO 127+600'!A13585</f>
        <v>0</v>
      </c>
      <c r="B13585" s="1">
        <f>'HHR-NGL-05-102+600 TO 127+600'!B13585</f>
        <v>-41.860999999999997</v>
      </c>
      <c r="C13585" s="1">
        <f>'HHR-NGL-05-102+600 TO 127+600'!D13585</f>
        <v>43.121000000000002</v>
      </c>
      <c r="D13585" s="24"/>
      <c r="E13585" s="1">
        <f t="shared" si="852"/>
        <v>123775</v>
      </c>
      <c r="F13585" s="2">
        <f t="shared" si="853"/>
        <v>1237750</v>
      </c>
      <c r="G13585" s="17">
        <f t="shared" si="851"/>
        <v>1</v>
      </c>
      <c r="H13585" s="1" t="str">
        <f t="shared" si="854"/>
        <v>PLINE PLINE: 1237708.139,43.121</v>
      </c>
    </row>
    <row r="13586" spans="1:8">
      <c r="A13586" s="1">
        <f>'HHR-NGL-05-102+600 TO 127+600'!A13586</f>
        <v>0</v>
      </c>
      <c r="B13586" s="1">
        <f>'HHR-NGL-05-102+600 TO 127+600'!B13586</f>
        <v>-41.460999999999999</v>
      </c>
      <c r="C13586" s="1">
        <f>'HHR-NGL-05-102+600 TO 127+600'!D13586</f>
        <v>43.134</v>
      </c>
      <c r="D13586" s="24"/>
      <c r="E13586" s="1">
        <f t="shared" si="852"/>
        <v>123775</v>
      </c>
      <c r="F13586" s="2">
        <f t="shared" si="853"/>
        <v>1237750</v>
      </c>
      <c r="G13586" s="17">
        <f t="shared" si="851"/>
        <v>1</v>
      </c>
      <c r="H13586" s="1" t="str">
        <f t="shared" si="854"/>
        <v>PLINE PLINE: 1237708.539,43.134</v>
      </c>
    </row>
    <row r="13587" spans="1:8">
      <c r="A13587" s="1">
        <f>'HHR-NGL-05-102+600 TO 127+600'!A13587</f>
        <v>0</v>
      </c>
      <c r="B13587" s="1">
        <f>'HHR-NGL-05-102+600 TO 127+600'!B13587</f>
        <v>-31.716999999999999</v>
      </c>
      <c r="C13587" s="1">
        <f>'HHR-NGL-05-102+600 TO 127+600'!D13587</f>
        <v>43.250999999999998</v>
      </c>
      <c r="D13587" s="24"/>
      <c r="E13587" s="1">
        <f t="shared" si="852"/>
        <v>123775</v>
      </c>
      <c r="F13587" s="2">
        <f t="shared" si="853"/>
        <v>1237750</v>
      </c>
      <c r="G13587" s="17">
        <f t="shared" si="851"/>
        <v>1</v>
      </c>
      <c r="H13587" s="1" t="str">
        <f t="shared" si="854"/>
        <v>PLINE PLINE: 1237718.283,43.251</v>
      </c>
    </row>
    <row r="13588" spans="1:8">
      <c r="A13588" s="1">
        <f>'HHR-NGL-05-102+600 TO 127+600'!A13588</f>
        <v>0</v>
      </c>
      <c r="B13588" s="1">
        <f>'HHR-NGL-05-102+600 TO 127+600'!B13588</f>
        <v>-31.373000000000001</v>
      </c>
      <c r="C13588" s="1">
        <f>'HHR-NGL-05-102+600 TO 127+600'!D13588</f>
        <v>43.27</v>
      </c>
      <c r="D13588" s="24"/>
      <c r="E13588" s="1">
        <f t="shared" si="852"/>
        <v>123775</v>
      </c>
      <c r="F13588" s="2">
        <f t="shared" si="853"/>
        <v>1237750</v>
      </c>
      <c r="G13588" s="17">
        <f t="shared" si="851"/>
        <v>1</v>
      </c>
      <c r="H13588" s="1" t="str">
        <f t="shared" si="854"/>
        <v>PLINE PLINE: 1237718.627,43.27</v>
      </c>
    </row>
    <row r="13589" spans="1:8">
      <c r="A13589" s="1">
        <f>'HHR-NGL-05-102+600 TO 127+600'!A13589</f>
        <v>0</v>
      </c>
      <c r="B13589" s="1">
        <f>'HHR-NGL-05-102+600 TO 127+600'!B13589</f>
        <v>-21.588000000000001</v>
      </c>
      <c r="C13589" s="1">
        <f>'HHR-NGL-05-102+600 TO 127+600'!D13589</f>
        <v>43.433999999999997</v>
      </c>
      <c r="D13589" s="24"/>
      <c r="E13589" s="1">
        <f t="shared" si="852"/>
        <v>123775</v>
      </c>
      <c r="F13589" s="2">
        <f t="shared" si="853"/>
        <v>1237750</v>
      </c>
      <c r="G13589" s="17">
        <f t="shared" si="851"/>
        <v>1</v>
      </c>
      <c r="H13589" s="1" t="str">
        <f t="shared" si="854"/>
        <v>PLINE PLINE: 1237728.412,43.434</v>
      </c>
    </row>
    <row r="13590" spans="1:8">
      <c r="A13590" s="1">
        <f>'HHR-NGL-05-102+600 TO 127+600'!A13590</f>
        <v>0</v>
      </c>
      <c r="B13590" s="1">
        <f>'HHR-NGL-05-102+600 TO 127+600'!B13590</f>
        <v>-21.379000000000001</v>
      </c>
      <c r="C13590" s="1">
        <f>'HHR-NGL-05-102+600 TO 127+600'!D13590</f>
        <v>43.438000000000002</v>
      </c>
      <c r="D13590" s="24"/>
      <c r="E13590" s="1">
        <f t="shared" si="852"/>
        <v>123775</v>
      </c>
      <c r="F13590" s="2">
        <f t="shared" si="853"/>
        <v>1237750</v>
      </c>
      <c r="G13590" s="17">
        <f t="shared" si="851"/>
        <v>1</v>
      </c>
      <c r="H13590" s="1" t="str">
        <f t="shared" si="854"/>
        <v>PLINE PLINE: 1237728.621,43.438</v>
      </c>
    </row>
    <row r="13591" spans="1:8">
      <c r="A13591" s="1">
        <f>'HHR-NGL-05-102+600 TO 127+600'!A13591</f>
        <v>0</v>
      </c>
      <c r="B13591" s="1">
        <f>'HHR-NGL-05-102+600 TO 127+600'!B13591</f>
        <v>-11.382999999999999</v>
      </c>
      <c r="C13591" s="1">
        <f>'HHR-NGL-05-102+600 TO 127+600'!D13591</f>
        <v>43.64</v>
      </c>
      <c r="D13591" s="24"/>
      <c r="E13591" s="1">
        <f t="shared" si="852"/>
        <v>123775</v>
      </c>
      <c r="F13591" s="2">
        <f t="shared" si="853"/>
        <v>1237750</v>
      </c>
      <c r="G13591" s="17">
        <f t="shared" si="851"/>
        <v>1</v>
      </c>
      <c r="H13591" s="1" t="str">
        <f t="shared" si="854"/>
        <v>PLINE PLINE: 1237738.617,43.64</v>
      </c>
    </row>
    <row r="13592" spans="1:8">
      <c r="A13592" s="1">
        <f>'HHR-NGL-05-102+600 TO 127+600'!A13592</f>
        <v>0</v>
      </c>
      <c r="B13592" s="1">
        <f>'HHR-NGL-05-102+600 TO 127+600'!B13592</f>
        <v>-11.163</v>
      </c>
      <c r="C13592" s="1">
        <f>'HHR-NGL-05-102+600 TO 127+600'!D13592</f>
        <v>43.642000000000003</v>
      </c>
      <c r="D13592" s="24"/>
      <c r="E13592" s="1">
        <f t="shared" si="852"/>
        <v>123775</v>
      </c>
      <c r="F13592" s="2">
        <f t="shared" si="853"/>
        <v>1237750</v>
      </c>
      <c r="G13592" s="17">
        <f t="shared" si="851"/>
        <v>1</v>
      </c>
      <c r="H13592" s="1" t="str">
        <f t="shared" si="854"/>
        <v>PLINE PLINE: 1237738.837,43.642</v>
      </c>
    </row>
    <row r="13593" spans="1:8">
      <c r="A13593" s="1">
        <f>'HHR-NGL-05-102+600 TO 127+600'!A13593</f>
        <v>0</v>
      </c>
      <c r="B13593" s="1">
        <f>'HHR-NGL-05-102+600 TO 127+600'!B13593</f>
        <v>-6.8369999999999997</v>
      </c>
      <c r="C13593" s="1">
        <f>'HHR-NGL-05-102+600 TO 127+600'!D13593</f>
        <v>43.767000000000003</v>
      </c>
      <c r="D13593" s="24"/>
      <c r="E13593" s="1">
        <f t="shared" si="852"/>
        <v>123775</v>
      </c>
      <c r="F13593" s="2">
        <f t="shared" si="853"/>
        <v>1237750</v>
      </c>
      <c r="G13593" s="17">
        <f t="shared" si="851"/>
        <v>1</v>
      </c>
      <c r="H13593" s="1" t="str">
        <f t="shared" si="854"/>
        <v>PLINE PLINE: 1237743.163,43.767</v>
      </c>
    </row>
    <row r="13594" spans="1:8">
      <c r="A13594" s="1">
        <f>'HHR-NGL-05-102+600 TO 127+600'!A13594</f>
        <v>0</v>
      </c>
      <c r="B13594" s="1">
        <f>'HHR-NGL-05-102+600 TO 127+600'!B13594</f>
        <v>-4.4269999999999996</v>
      </c>
      <c r="C13594" s="1">
        <f>'HHR-NGL-05-102+600 TO 127+600'!D13594</f>
        <v>43.911999999999999</v>
      </c>
      <c r="D13594" s="24"/>
      <c r="E13594" s="1">
        <f t="shared" si="852"/>
        <v>123775</v>
      </c>
      <c r="F13594" s="2">
        <f t="shared" si="853"/>
        <v>1237750</v>
      </c>
      <c r="G13594" s="17">
        <f t="shared" si="851"/>
        <v>1</v>
      </c>
      <c r="H13594" s="1" t="str">
        <f t="shared" si="854"/>
        <v>PLINE PLINE: 1237745.573,43.912</v>
      </c>
    </row>
    <row r="13595" spans="1:8">
      <c r="A13595" s="1">
        <f>'HHR-NGL-05-102+600 TO 127+600'!A13595</f>
        <v>0</v>
      </c>
      <c r="B13595" s="1">
        <f>'HHR-NGL-05-102+600 TO 127+600'!B13595</f>
        <v>-1.012</v>
      </c>
      <c r="C13595" s="1">
        <f>'HHR-NGL-05-102+600 TO 127+600'!D13595</f>
        <v>44.048000000000002</v>
      </c>
      <c r="D13595" s="24"/>
      <c r="E13595" s="1">
        <f t="shared" si="852"/>
        <v>123775</v>
      </c>
      <c r="F13595" s="2">
        <f t="shared" si="853"/>
        <v>1237750</v>
      </c>
      <c r="G13595" s="17">
        <f t="shared" si="851"/>
        <v>1</v>
      </c>
      <c r="H13595" s="1" t="str">
        <f t="shared" si="854"/>
        <v>PLINE PLINE: 1237748.988,44.048</v>
      </c>
    </row>
    <row r="13596" spans="1:8">
      <c r="A13596" s="1">
        <f>'HHR-NGL-05-102+600 TO 127+600'!A13596</f>
        <v>0</v>
      </c>
      <c r="B13596" s="1">
        <f>'HHR-NGL-05-102+600 TO 127+600'!B13596</f>
        <v>0</v>
      </c>
      <c r="C13596" s="1">
        <f>'HHR-NGL-05-102+600 TO 127+600'!D13596</f>
        <v>44.054000000000002</v>
      </c>
      <c r="D13596" s="24"/>
      <c r="E13596" s="1">
        <f t="shared" si="852"/>
        <v>123775</v>
      </c>
      <c r="F13596" s="2">
        <f t="shared" si="853"/>
        <v>1237750</v>
      </c>
      <c r="G13596" s="17">
        <f t="shared" si="851"/>
        <v>1</v>
      </c>
      <c r="H13596" s="1" t="str">
        <f t="shared" si="854"/>
        <v>PLINE PLINE: 1237750,44.054</v>
      </c>
    </row>
    <row r="13597" spans="1:8">
      <c r="A13597" s="1">
        <f>'HHR-NGL-05-102+600 TO 127+600'!A13597</f>
        <v>0</v>
      </c>
      <c r="B13597" s="1">
        <f>'HHR-NGL-05-102+600 TO 127+600'!B13597</f>
        <v>8.7219999999999995</v>
      </c>
      <c r="C13597" s="1">
        <f>'HHR-NGL-05-102+600 TO 127+600'!D13597</f>
        <v>44.109000000000002</v>
      </c>
      <c r="D13597" s="24"/>
      <c r="E13597" s="1">
        <f t="shared" si="852"/>
        <v>123775</v>
      </c>
      <c r="F13597" s="2">
        <f t="shared" si="853"/>
        <v>1237750</v>
      </c>
      <c r="G13597" s="17">
        <f t="shared" si="851"/>
        <v>1</v>
      </c>
      <c r="H13597" s="1" t="str">
        <f t="shared" si="854"/>
        <v>PLINE PLINE: 1237758.722,44.109</v>
      </c>
    </row>
    <row r="13598" spans="1:8">
      <c r="A13598" s="1">
        <f>'HHR-NGL-05-102+600 TO 127+600'!A13598</f>
        <v>0</v>
      </c>
      <c r="B13598" s="1">
        <f>'HHR-NGL-05-102+600 TO 127+600'!B13598</f>
        <v>9.109</v>
      </c>
      <c r="C13598" s="1">
        <f>'HHR-NGL-05-102+600 TO 127+600'!D13598</f>
        <v>44.116999999999997</v>
      </c>
      <c r="D13598" s="24"/>
      <c r="E13598" s="1">
        <f t="shared" si="852"/>
        <v>123775</v>
      </c>
      <c r="F13598" s="2">
        <f t="shared" si="853"/>
        <v>1237750</v>
      </c>
      <c r="G13598" s="17">
        <f t="shared" si="851"/>
        <v>1</v>
      </c>
      <c r="H13598" s="1" t="str">
        <f t="shared" si="854"/>
        <v>PLINE PLINE: 1237759.109,44.117</v>
      </c>
    </row>
    <row r="13599" spans="1:8">
      <c r="A13599" s="1">
        <f>'HHR-NGL-05-102+600 TO 127+600'!A13599</f>
        <v>0</v>
      </c>
      <c r="B13599" s="1">
        <f>'HHR-NGL-05-102+600 TO 127+600'!B13599</f>
        <v>18.928999999999998</v>
      </c>
      <c r="C13599" s="1">
        <f>'HHR-NGL-05-102+600 TO 127+600'!D13599</f>
        <v>44.244</v>
      </c>
      <c r="D13599" s="24"/>
      <c r="E13599" s="1">
        <f t="shared" si="852"/>
        <v>123775</v>
      </c>
      <c r="F13599" s="2">
        <f t="shared" si="853"/>
        <v>1237750</v>
      </c>
      <c r="G13599" s="17">
        <f t="shared" si="851"/>
        <v>1</v>
      </c>
      <c r="H13599" s="1" t="str">
        <f t="shared" si="854"/>
        <v>PLINE PLINE: 1237768.929,44.244</v>
      </c>
    </row>
    <row r="13600" spans="1:8">
      <c r="A13600" s="1">
        <f>'HHR-NGL-05-102+600 TO 127+600'!A13600</f>
        <v>0</v>
      </c>
      <c r="B13600" s="1">
        <f>'HHR-NGL-05-102+600 TO 127+600'!B13600</f>
        <v>19.312000000000001</v>
      </c>
      <c r="C13600" s="1">
        <f>'HHR-NGL-05-102+600 TO 127+600'!D13600</f>
        <v>44.256</v>
      </c>
      <c r="D13600" s="24"/>
      <c r="E13600" s="1">
        <f t="shared" si="852"/>
        <v>123775</v>
      </c>
      <c r="F13600" s="2">
        <f t="shared" si="853"/>
        <v>1237750</v>
      </c>
      <c r="G13600" s="17">
        <f t="shared" si="851"/>
        <v>1</v>
      </c>
      <c r="H13600" s="1" t="str">
        <f t="shared" si="854"/>
        <v>PLINE PLINE: 1237769.312,44.256</v>
      </c>
    </row>
    <row r="13601" spans="1:8">
      <c r="A13601" s="1">
        <f>'HHR-NGL-05-102+600 TO 127+600'!A13601</f>
        <v>0</v>
      </c>
      <c r="B13601" s="1">
        <f>'HHR-NGL-05-102+600 TO 127+600'!B13601</f>
        <v>28.997</v>
      </c>
      <c r="C13601" s="1">
        <f>'HHR-NGL-05-102+600 TO 127+600'!D13601</f>
        <v>44.427999999999997</v>
      </c>
      <c r="D13601" s="24"/>
      <c r="E13601" s="1">
        <f t="shared" si="852"/>
        <v>123775</v>
      </c>
      <c r="F13601" s="2">
        <f t="shared" si="853"/>
        <v>1237750</v>
      </c>
      <c r="G13601" s="17">
        <f t="shared" si="851"/>
        <v>1</v>
      </c>
      <c r="H13601" s="1" t="str">
        <f t="shared" si="854"/>
        <v>PLINE PLINE: 1237778.997,44.428</v>
      </c>
    </row>
    <row r="13602" spans="1:8">
      <c r="A13602" s="1">
        <f>'HHR-NGL-05-102+600 TO 127+600'!A13602</f>
        <v>0</v>
      </c>
      <c r="B13602" s="1">
        <f>'HHR-NGL-05-102+600 TO 127+600'!B13602</f>
        <v>29.463000000000001</v>
      </c>
      <c r="C13602" s="1">
        <f>'HHR-NGL-05-102+600 TO 127+600'!D13602</f>
        <v>44.435000000000002</v>
      </c>
      <c r="D13602" s="24"/>
      <c r="E13602" s="1">
        <f t="shared" si="852"/>
        <v>123775</v>
      </c>
      <c r="F13602" s="2">
        <f t="shared" si="853"/>
        <v>1237750</v>
      </c>
      <c r="G13602" s="17">
        <f t="shared" si="851"/>
        <v>1</v>
      </c>
      <c r="H13602" s="1" t="str">
        <f t="shared" si="854"/>
        <v>PLINE PLINE: 1237779.463,44.435</v>
      </c>
    </row>
    <row r="13603" spans="1:8">
      <c r="A13603" s="1">
        <f>'HHR-NGL-05-102+600 TO 127+600'!A13603</f>
        <v>0</v>
      </c>
      <c r="B13603" s="1">
        <f>'HHR-NGL-05-102+600 TO 127+600'!B13603</f>
        <v>39.347999999999999</v>
      </c>
      <c r="C13603" s="1">
        <f>'HHR-NGL-05-102+600 TO 127+600'!D13603</f>
        <v>44.72</v>
      </c>
      <c r="D13603" s="24"/>
      <c r="E13603" s="1">
        <f t="shared" si="852"/>
        <v>123775</v>
      </c>
      <c r="F13603" s="2">
        <f t="shared" si="853"/>
        <v>1237750</v>
      </c>
      <c r="G13603" s="17">
        <f t="shared" si="851"/>
        <v>1</v>
      </c>
      <c r="H13603" s="1" t="str">
        <f t="shared" si="854"/>
        <v>PLINE PLINE: 1237789.348,44.72</v>
      </c>
    </row>
    <row r="13604" spans="1:8">
      <c r="A13604" s="1">
        <f>'HHR-NGL-05-102+600 TO 127+600'!A13604</f>
        <v>0</v>
      </c>
      <c r="B13604" s="1">
        <f>'HHR-NGL-05-102+600 TO 127+600'!B13604</f>
        <v>39.676000000000002</v>
      </c>
      <c r="C13604" s="1">
        <f>'HHR-NGL-05-102+600 TO 127+600'!D13604</f>
        <v>44.725000000000001</v>
      </c>
      <c r="D13604" s="24"/>
      <c r="E13604" s="1">
        <f t="shared" si="852"/>
        <v>123775</v>
      </c>
      <c r="F13604" s="2">
        <f t="shared" si="853"/>
        <v>1237750</v>
      </c>
      <c r="G13604" s="17">
        <f t="shared" si="851"/>
        <v>1</v>
      </c>
      <c r="H13604" s="1" t="str">
        <f t="shared" si="854"/>
        <v>PLINE PLINE: 1237789.676,44.725</v>
      </c>
    </row>
    <row r="13605" spans="1:8">
      <c r="A13605" s="1">
        <f>'HHR-NGL-05-102+600 TO 127+600'!A13605</f>
        <v>0</v>
      </c>
      <c r="B13605" s="1">
        <f>'HHR-NGL-05-102+600 TO 127+600'!B13605</f>
        <v>40.000999999999998</v>
      </c>
      <c r="C13605" s="1">
        <f>'HHR-NGL-05-102+600 TO 127+600'!D13605</f>
        <v>44.728999999999999</v>
      </c>
      <c r="D13605" s="24"/>
      <c r="E13605" s="1">
        <f t="shared" si="852"/>
        <v>123775</v>
      </c>
      <c r="F13605" s="2">
        <f t="shared" si="853"/>
        <v>1237750</v>
      </c>
      <c r="G13605" s="17">
        <f t="shared" si="851"/>
        <v>1</v>
      </c>
      <c r="H13605" s="1" t="str">
        <f t="shared" si="854"/>
        <v>PLINE PLINE: 1237790.001,44.729</v>
      </c>
    </row>
    <row r="13606" spans="1:8">
      <c r="A13606" s="1">
        <f>'HHR-NGL-05-102+600 TO 127+600'!A13606</f>
        <v>0</v>
      </c>
      <c r="B13606" s="1">
        <f>'HHR-NGL-05-102+600 TO 127+600'!B13606</f>
        <v>49.804000000000002</v>
      </c>
      <c r="C13606" s="1">
        <f>'HHR-NGL-05-102+600 TO 127+600'!D13606</f>
        <v>45.008000000000003</v>
      </c>
      <c r="D13606" s="24"/>
      <c r="E13606" s="1">
        <f t="shared" si="852"/>
        <v>123775</v>
      </c>
      <c r="F13606" s="2">
        <f t="shared" si="853"/>
        <v>1237750</v>
      </c>
      <c r="G13606" s="17">
        <f t="shared" si="851"/>
        <v>1</v>
      </c>
      <c r="H13606" s="1" t="str">
        <f t="shared" si="854"/>
        <v>PLINE PLINE: 1237799.804,45.008</v>
      </c>
    </row>
    <row r="13607" spans="1:8">
      <c r="A13607" s="1">
        <f>'HHR-NGL-05-102+600 TO 127+600'!A13607</f>
        <v>0</v>
      </c>
      <c r="B13607" s="1">
        <f>'HHR-NGL-05-102+600 TO 127+600'!B13607</f>
        <v>59.384999999999998</v>
      </c>
      <c r="C13607" s="1">
        <f>'HHR-NGL-05-102+600 TO 127+600'!D13607</f>
        <v>45.031999999999996</v>
      </c>
      <c r="D13607" s="24"/>
      <c r="E13607" s="1">
        <f t="shared" si="852"/>
        <v>123775</v>
      </c>
      <c r="F13607" s="2">
        <f t="shared" si="853"/>
        <v>1237750</v>
      </c>
      <c r="G13607" s="17">
        <f t="shared" si="851"/>
        <v>1</v>
      </c>
      <c r="H13607" s="1" t="str">
        <f t="shared" si="854"/>
        <v>PLINE PLINE: 1237809.385,45.032</v>
      </c>
    </row>
    <row r="13608" spans="1:8">
      <c r="A13608" s="1">
        <f>'HHR-NGL-05-102+600 TO 127+600'!A13608</f>
        <v>0</v>
      </c>
      <c r="B13608" s="1">
        <f>'HHR-NGL-05-102+600 TO 127+600'!B13608</f>
        <v>59.951000000000001</v>
      </c>
      <c r="C13608" s="1">
        <f>'HHR-NGL-05-102+600 TO 127+600'!D13608</f>
        <v>45.04</v>
      </c>
      <c r="D13608" s="24"/>
      <c r="E13608" s="1">
        <f t="shared" si="852"/>
        <v>123775</v>
      </c>
      <c r="F13608" s="2">
        <f t="shared" si="853"/>
        <v>1237750</v>
      </c>
      <c r="G13608" s="17">
        <f t="shared" si="851"/>
        <v>1</v>
      </c>
      <c r="H13608" s="1" t="str">
        <f t="shared" si="854"/>
        <v>PLINE PLINE: 1237809.951,45.04</v>
      </c>
    </row>
    <row r="13609" spans="1:8">
      <c r="A13609" s="1">
        <f>'HHR-NGL-05-102+600 TO 127+600'!A13609</f>
        <v>0</v>
      </c>
      <c r="B13609" s="1">
        <f>'HHR-NGL-05-102+600 TO 127+600'!B13609</f>
        <v>69.623000000000005</v>
      </c>
      <c r="C13609" s="1">
        <f>'HHR-NGL-05-102+600 TO 127+600'!D13609</f>
        <v>45.197000000000003</v>
      </c>
      <c r="D13609" s="24"/>
      <c r="E13609" s="1">
        <f t="shared" si="852"/>
        <v>123775</v>
      </c>
      <c r="F13609" s="2">
        <f t="shared" si="853"/>
        <v>1237750</v>
      </c>
      <c r="G13609" s="17">
        <f t="shared" si="851"/>
        <v>1</v>
      </c>
      <c r="H13609" s="1" t="str">
        <f t="shared" si="854"/>
        <v>PLINE PLINE: 1237819.623,45.197</v>
      </c>
    </row>
    <row r="13610" spans="1:8">
      <c r="A13610" s="1">
        <f>'HHR-NGL-05-102+600 TO 127+600'!A13610</f>
        <v>0</v>
      </c>
      <c r="B13610" s="1">
        <f>'HHR-NGL-05-102+600 TO 127+600'!B13610</f>
        <v>70.144000000000005</v>
      </c>
      <c r="C13610" s="1">
        <f>'HHR-NGL-05-102+600 TO 127+600'!D13610</f>
        <v>45.192</v>
      </c>
      <c r="D13610" s="24"/>
      <c r="E13610" s="1">
        <f t="shared" si="852"/>
        <v>123775</v>
      </c>
      <c r="F13610" s="2">
        <f t="shared" si="853"/>
        <v>1237750</v>
      </c>
      <c r="G13610" s="17">
        <f t="shared" si="851"/>
        <v>1</v>
      </c>
      <c r="H13610" s="1" t="str">
        <f t="shared" si="854"/>
        <v>PLINE PLINE: 1237820.144,45.192</v>
      </c>
    </row>
    <row r="13611" spans="1:8">
      <c r="A13611" s="1">
        <f>'HHR-NGL-05-102+600 TO 127+600'!A13611</f>
        <v>0</v>
      </c>
      <c r="B13611" s="1">
        <f>'HHR-NGL-05-102+600 TO 127+600'!B13611</f>
        <v>79.741</v>
      </c>
      <c r="C13611" s="1">
        <f>'HHR-NGL-05-102+600 TO 127+600'!D13611</f>
        <v>45.323</v>
      </c>
      <c r="D13611" s="24"/>
      <c r="E13611" s="1">
        <f t="shared" si="852"/>
        <v>123775</v>
      </c>
      <c r="F13611" s="2">
        <f t="shared" si="853"/>
        <v>1237750</v>
      </c>
      <c r="G13611" s="17">
        <f t="shared" si="851"/>
        <v>1</v>
      </c>
      <c r="H13611" s="1" t="str">
        <f t="shared" si="854"/>
        <v>PLINE PLINE: 1237829.741,45.323</v>
      </c>
    </row>
    <row r="13612" spans="1:8">
      <c r="A13612" s="1">
        <f>'HHR-NGL-05-102+600 TO 127+600'!A13612</f>
        <v>0</v>
      </c>
      <c r="B13612" s="1">
        <f>'HHR-NGL-05-102+600 TO 127+600'!B13612</f>
        <v>80.302999999999997</v>
      </c>
      <c r="C13612" s="1">
        <f>'HHR-NGL-05-102+600 TO 127+600'!D13612</f>
        <v>45.317999999999998</v>
      </c>
      <c r="D13612" s="24"/>
      <c r="E13612" s="1">
        <f t="shared" si="852"/>
        <v>123775</v>
      </c>
      <c r="F13612" s="2">
        <f t="shared" si="853"/>
        <v>1237750</v>
      </c>
      <c r="G13612" s="17">
        <f t="shared" si="851"/>
        <v>1</v>
      </c>
      <c r="H13612" s="1" t="str">
        <f t="shared" si="854"/>
        <v>PLINE PLINE: 1237830.303,45.318</v>
      </c>
    </row>
    <row r="13613" spans="1:8">
      <c r="A13613" s="1">
        <f>'HHR-NGL-05-102+600 TO 127+600'!A13613</f>
        <v>0</v>
      </c>
      <c r="B13613" s="1">
        <f>'HHR-NGL-05-102+600 TO 127+600'!B13613</f>
        <v>89.757000000000005</v>
      </c>
      <c r="C13613" s="1">
        <f>'HHR-NGL-05-102+600 TO 127+600'!D13613</f>
        <v>45.527000000000001</v>
      </c>
      <c r="D13613" s="24"/>
      <c r="E13613" s="1">
        <f t="shared" si="852"/>
        <v>123775</v>
      </c>
      <c r="F13613" s="2">
        <f t="shared" si="853"/>
        <v>1237750</v>
      </c>
      <c r="G13613" s="17">
        <f t="shared" si="851"/>
        <v>1</v>
      </c>
      <c r="H13613" s="1" t="str">
        <f t="shared" si="854"/>
        <v>PLINE PLINE: 1237839.757,45.527</v>
      </c>
    </row>
    <row r="13614" spans="1:8">
      <c r="A13614" s="1">
        <f>'HHR-NGL-05-102+600 TO 127+600'!A13614</f>
        <v>0</v>
      </c>
      <c r="B13614" s="1">
        <f>'HHR-NGL-05-102+600 TO 127+600'!B13614</f>
        <v>90.317999999999998</v>
      </c>
      <c r="C13614" s="1">
        <f>'HHR-NGL-05-102+600 TO 127+600'!D13614</f>
        <v>45.567</v>
      </c>
      <c r="D13614" s="24"/>
      <c r="E13614" s="1">
        <f t="shared" si="852"/>
        <v>123775</v>
      </c>
      <c r="F13614" s="2">
        <f t="shared" si="853"/>
        <v>1237750</v>
      </c>
      <c r="G13614" s="17">
        <f t="shared" si="851"/>
        <v>1</v>
      </c>
      <c r="H13614" s="1" t="str">
        <f t="shared" si="854"/>
        <v>PLINE PLINE: 1237840.318,45.567</v>
      </c>
    </row>
    <row r="13615" spans="1:8">
      <c r="A13615" s="1">
        <f>'HHR-NGL-05-102+600 TO 127+600'!A13615</f>
        <v>0</v>
      </c>
      <c r="B13615" s="1">
        <f>'HHR-NGL-05-102+600 TO 127+600'!B13615</f>
        <v>90.844999999999999</v>
      </c>
      <c r="C13615" s="1">
        <f>'HHR-NGL-05-102+600 TO 127+600'!D13615</f>
        <v>45.572000000000003</v>
      </c>
      <c r="D13615" s="24"/>
      <c r="E13615" s="1">
        <f t="shared" si="852"/>
        <v>123775</v>
      </c>
      <c r="F13615" s="2">
        <f t="shared" si="853"/>
        <v>1237750</v>
      </c>
      <c r="G13615" s="17">
        <f t="shared" si="851"/>
        <v>1</v>
      </c>
      <c r="H13615" s="1" t="str">
        <f t="shared" si="854"/>
        <v>PLINE PLINE: 1237840.845,45.572</v>
      </c>
    </row>
    <row r="13616" spans="1:8">
      <c r="A13616" s="1">
        <f>'HHR-NGL-05-102+600 TO 127+600'!A13616</f>
        <v>0</v>
      </c>
      <c r="B13616" s="1">
        <f>'HHR-NGL-05-102+600 TO 127+600'!B13616</f>
        <v>100</v>
      </c>
      <c r="C13616" s="1">
        <f>'HHR-NGL-05-102+600 TO 127+600'!D13616</f>
        <v>45.436</v>
      </c>
      <c r="D13616" s="24"/>
      <c r="E13616" s="1">
        <f t="shared" si="852"/>
        <v>123775</v>
      </c>
      <c r="F13616" s="2">
        <f t="shared" si="853"/>
        <v>1237750</v>
      </c>
      <c r="G13616" s="17">
        <f t="shared" si="851"/>
        <v>1</v>
      </c>
      <c r="H13616" s="1" t="str">
        <f t="shared" si="854"/>
        <v>PLINE PLINE: 1237850,45.436</v>
      </c>
    </row>
    <row r="13617" spans="1:8">
      <c r="A13617" s="1" t="str">
        <f>'HHR-NGL-05-102+600 TO 127+600'!A13617</f>
        <v>123+800</v>
      </c>
      <c r="B13617" s="1">
        <f>'HHR-NGL-05-102+600 TO 127+600'!B13617</f>
        <v>0</v>
      </c>
      <c r="C13617" s="1">
        <f>'HHR-NGL-05-102+600 TO 127+600'!D13617</f>
        <v>0</v>
      </c>
      <c r="D13617" s="24">
        <v>123800</v>
      </c>
      <c r="E13617" s="1">
        <f t="shared" si="852"/>
        <v>123800</v>
      </c>
      <c r="F13617" s="2">
        <f t="shared" si="853"/>
        <v>1238000</v>
      </c>
      <c r="G13617" s="17">
        <f t="shared" si="851"/>
        <v>1</v>
      </c>
    </row>
    <row r="13618" spans="1:8">
      <c r="A13618" s="1" t="str">
        <f>'HHR-NGL-05-102+600 TO 127+600'!A13618</f>
        <v>GROUND</v>
      </c>
      <c r="B13618" s="1">
        <f>'HHR-NGL-05-102+600 TO 127+600'!B13618</f>
        <v>0</v>
      </c>
      <c r="C13618" s="1">
        <f>'HHR-NGL-05-102+600 TO 127+600'!D13618</f>
        <v>0</v>
      </c>
      <c r="D13618" s="24"/>
      <c r="E13618" s="1">
        <f t="shared" si="852"/>
        <v>123800</v>
      </c>
      <c r="F13618" s="2">
        <f t="shared" si="853"/>
        <v>1238000</v>
      </c>
      <c r="G13618" s="17">
        <f t="shared" si="851"/>
        <v>1</v>
      </c>
    </row>
    <row r="13619" spans="1:8">
      <c r="A13619" s="1">
        <f>'HHR-NGL-05-102+600 TO 127+600'!A13619</f>
        <v>0</v>
      </c>
      <c r="B13619" s="1">
        <f>'HHR-NGL-05-102+600 TO 127+600'!B13619</f>
        <v>-100</v>
      </c>
      <c r="C13619" s="1">
        <f>'HHR-NGL-05-102+600 TO 127+600'!D13619</f>
        <v>41.499000000000002</v>
      </c>
      <c r="D13619" s="24"/>
      <c r="E13619" s="1">
        <f t="shared" si="852"/>
        <v>123800</v>
      </c>
      <c r="F13619" s="2">
        <f t="shared" si="853"/>
        <v>1238000</v>
      </c>
      <c r="G13619" s="17">
        <f t="shared" si="851"/>
        <v>1</v>
      </c>
      <c r="H13619" s="1" t="str">
        <f t="shared" si="854"/>
        <v>PLINE PLINE: 1237900,41.499</v>
      </c>
    </row>
    <row r="13620" spans="1:8">
      <c r="A13620" s="1">
        <f>'HHR-NGL-05-102+600 TO 127+600'!A13620</f>
        <v>0</v>
      </c>
      <c r="B13620" s="1">
        <f>'HHR-NGL-05-102+600 TO 127+600'!B13620</f>
        <v>-94.59</v>
      </c>
      <c r="C13620" s="1">
        <f>'HHR-NGL-05-102+600 TO 127+600'!D13620</f>
        <v>41.697000000000003</v>
      </c>
      <c r="D13620" s="24"/>
      <c r="E13620" s="1">
        <f t="shared" si="852"/>
        <v>123800</v>
      </c>
      <c r="F13620" s="2">
        <f t="shared" si="853"/>
        <v>1238000</v>
      </c>
      <c r="G13620" s="17">
        <f t="shared" si="851"/>
        <v>1</v>
      </c>
      <c r="H13620" s="1" t="str">
        <f t="shared" si="854"/>
        <v>PLINE PLINE: 1237905.41,41.697</v>
      </c>
    </row>
    <row r="13621" spans="1:8">
      <c r="A13621" s="1">
        <f>'HHR-NGL-05-102+600 TO 127+600'!A13621</f>
        <v>0</v>
      </c>
      <c r="B13621" s="1">
        <f>'HHR-NGL-05-102+600 TO 127+600'!B13621</f>
        <v>-90.787000000000006</v>
      </c>
      <c r="C13621" s="1">
        <f>'HHR-NGL-05-102+600 TO 127+600'!D13621</f>
        <v>41.850999999999999</v>
      </c>
      <c r="D13621" s="24"/>
      <c r="E13621" s="1">
        <f t="shared" si="852"/>
        <v>123800</v>
      </c>
      <c r="F13621" s="2">
        <f t="shared" si="853"/>
        <v>1238000</v>
      </c>
      <c r="G13621" s="17">
        <f t="shared" si="851"/>
        <v>1</v>
      </c>
      <c r="H13621" s="1" t="str">
        <f t="shared" si="854"/>
        <v>PLINE PLINE: 1237909.213,41.851</v>
      </c>
    </row>
    <row r="13622" spans="1:8">
      <c r="A13622" s="1">
        <f>'HHR-NGL-05-102+600 TO 127+600'!A13622</f>
        <v>0</v>
      </c>
      <c r="B13622" s="1">
        <f>'HHR-NGL-05-102+600 TO 127+600'!B13622</f>
        <v>-90.248000000000005</v>
      </c>
      <c r="C13622" s="1">
        <f>'HHR-NGL-05-102+600 TO 127+600'!D13622</f>
        <v>41.875</v>
      </c>
      <c r="D13622" s="24"/>
      <c r="E13622" s="1">
        <f t="shared" si="852"/>
        <v>123800</v>
      </c>
      <c r="F13622" s="2">
        <f t="shared" si="853"/>
        <v>1238000</v>
      </c>
      <c r="G13622" s="17">
        <f t="shared" si="851"/>
        <v>1</v>
      </c>
      <c r="H13622" s="1" t="str">
        <f t="shared" si="854"/>
        <v>PLINE PLINE: 1237909.752,41.875</v>
      </c>
    </row>
    <row r="13623" spans="1:8">
      <c r="A13623" s="1">
        <f>'HHR-NGL-05-102+600 TO 127+600'!A13623</f>
        <v>0</v>
      </c>
      <c r="B13623" s="1">
        <f>'HHR-NGL-05-102+600 TO 127+600'!B13623</f>
        <v>-80.617000000000004</v>
      </c>
      <c r="C13623" s="1">
        <f>'HHR-NGL-05-102+600 TO 127+600'!D13623</f>
        <v>42.256999999999998</v>
      </c>
      <c r="D13623" s="24"/>
      <c r="E13623" s="1">
        <f t="shared" si="852"/>
        <v>123800</v>
      </c>
      <c r="F13623" s="2">
        <f t="shared" si="853"/>
        <v>1238000</v>
      </c>
      <c r="G13623" s="17">
        <f t="shared" si="851"/>
        <v>1</v>
      </c>
      <c r="H13623" s="1" t="str">
        <f t="shared" si="854"/>
        <v>PLINE PLINE: 1237919.383,42.257</v>
      </c>
    </row>
    <row r="13624" spans="1:8">
      <c r="A13624" s="1">
        <f>'HHR-NGL-05-102+600 TO 127+600'!A13624</f>
        <v>0</v>
      </c>
      <c r="B13624" s="1">
        <f>'HHR-NGL-05-102+600 TO 127+600'!B13624</f>
        <v>-80.144000000000005</v>
      </c>
      <c r="C13624" s="1">
        <f>'HHR-NGL-05-102+600 TO 127+600'!D13624</f>
        <v>42.274000000000001</v>
      </c>
      <c r="D13624" s="24"/>
      <c r="E13624" s="1">
        <f t="shared" si="852"/>
        <v>123800</v>
      </c>
      <c r="F13624" s="2">
        <f t="shared" si="853"/>
        <v>1238000</v>
      </c>
      <c r="G13624" s="17">
        <f t="shared" si="851"/>
        <v>1</v>
      </c>
      <c r="H13624" s="1" t="str">
        <f t="shared" si="854"/>
        <v>PLINE PLINE: 1237919.856,42.274</v>
      </c>
    </row>
    <row r="13625" spans="1:8">
      <c r="A13625" s="1">
        <f>'HHR-NGL-05-102+600 TO 127+600'!A13625</f>
        <v>0</v>
      </c>
      <c r="B13625" s="1">
        <f>'HHR-NGL-05-102+600 TO 127+600'!B13625</f>
        <v>-70.616</v>
      </c>
      <c r="C13625" s="1">
        <f>'HHR-NGL-05-102+600 TO 127+600'!D13625</f>
        <v>42.624000000000002</v>
      </c>
      <c r="D13625" s="24"/>
      <c r="E13625" s="1">
        <f t="shared" si="852"/>
        <v>123800</v>
      </c>
      <c r="F13625" s="2">
        <f t="shared" si="853"/>
        <v>1238000</v>
      </c>
      <c r="G13625" s="17">
        <f t="shared" si="851"/>
        <v>1</v>
      </c>
      <c r="H13625" s="1" t="str">
        <f t="shared" si="854"/>
        <v>PLINE PLINE: 1237929.384,42.624</v>
      </c>
    </row>
    <row r="13626" spans="1:8">
      <c r="A13626" s="1">
        <f>'HHR-NGL-05-102+600 TO 127+600'!A13626</f>
        <v>0</v>
      </c>
      <c r="B13626" s="1">
        <f>'HHR-NGL-05-102+600 TO 127+600'!B13626</f>
        <v>-70.063000000000002</v>
      </c>
      <c r="C13626" s="1">
        <f>'HHR-NGL-05-102+600 TO 127+600'!D13626</f>
        <v>42.622999999999998</v>
      </c>
      <c r="D13626" s="24"/>
      <c r="E13626" s="1">
        <f t="shared" si="852"/>
        <v>123800</v>
      </c>
      <c r="F13626" s="2">
        <f t="shared" si="853"/>
        <v>1238000</v>
      </c>
      <c r="G13626" s="17">
        <f t="shared" si="851"/>
        <v>1</v>
      </c>
      <c r="H13626" s="1" t="str">
        <f t="shared" si="854"/>
        <v>PLINE PLINE: 1237929.937,42.623</v>
      </c>
    </row>
    <row r="13627" spans="1:8">
      <c r="A13627" s="1">
        <f>'HHR-NGL-05-102+600 TO 127+600'!A13627</f>
        <v>0</v>
      </c>
      <c r="B13627" s="1">
        <f>'HHR-NGL-05-102+600 TO 127+600'!B13627</f>
        <v>-60.527000000000001</v>
      </c>
      <c r="C13627" s="1">
        <f>'HHR-NGL-05-102+600 TO 127+600'!D13627</f>
        <v>42.865000000000002</v>
      </c>
      <c r="D13627" s="24"/>
      <c r="E13627" s="1">
        <f t="shared" si="852"/>
        <v>123800</v>
      </c>
      <c r="F13627" s="2">
        <f t="shared" si="853"/>
        <v>1238000</v>
      </c>
      <c r="G13627" s="17">
        <f t="shared" si="851"/>
        <v>1</v>
      </c>
      <c r="H13627" s="1" t="str">
        <f t="shared" si="854"/>
        <v>PLINE PLINE: 1237939.473,42.865</v>
      </c>
    </row>
    <row r="13628" spans="1:8">
      <c r="A13628" s="1">
        <f>'HHR-NGL-05-102+600 TO 127+600'!A13628</f>
        <v>0</v>
      </c>
      <c r="B13628" s="1">
        <f>'HHR-NGL-05-102+600 TO 127+600'!B13628</f>
        <v>-59.844000000000001</v>
      </c>
      <c r="C13628" s="1">
        <f>'HHR-NGL-05-102+600 TO 127+600'!D13628</f>
        <v>42.878</v>
      </c>
      <c r="D13628" s="24"/>
      <c r="E13628" s="1">
        <f t="shared" si="852"/>
        <v>123800</v>
      </c>
      <c r="F13628" s="2">
        <f t="shared" si="853"/>
        <v>1238000</v>
      </c>
      <c r="G13628" s="17">
        <f t="shared" si="851"/>
        <v>1</v>
      </c>
      <c r="H13628" s="1" t="str">
        <f t="shared" si="854"/>
        <v>PLINE PLINE: 1237940.156,42.878</v>
      </c>
    </row>
    <row r="13629" spans="1:8">
      <c r="A13629" s="1">
        <f>'HHR-NGL-05-102+600 TO 127+600'!A13629</f>
        <v>0</v>
      </c>
      <c r="B13629" s="1">
        <f>'HHR-NGL-05-102+600 TO 127+600'!B13629</f>
        <v>-50.529000000000003</v>
      </c>
      <c r="C13629" s="1">
        <f>'HHR-NGL-05-102+600 TO 127+600'!D13629</f>
        <v>43.003999999999998</v>
      </c>
      <c r="D13629" s="24"/>
      <c r="E13629" s="1">
        <f t="shared" si="852"/>
        <v>123800</v>
      </c>
      <c r="F13629" s="2">
        <f t="shared" si="853"/>
        <v>1238000</v>
      </c>
      <c r="G13629" s="17">
        <f t="shared" si="851"/>
        <v>1</v>
      </c>
      <c r="H13629" s="1" t="str">
        <f t="shared" si="854"/>
        <v>PLINE PLINE: 1237949.471,43.004</v>
      </c>
    </row>
    <row r="13630" spans="1:8">
      <c r="A13630" s="1">
        <f>'HHR-NGL-05-102+600 TO 127+600'!A13630</f>
        <v>0</v>
      </c>
      <c r="B13630" s="1">
        <f>'HHR-NGL-05-102+600 TO 127+600'!B13630</f>
        <v>-49.756</v>
      </c>
      <c r="C13630" s="1">
        <f>'HHR-NGL-05-102+600 TO 127+600'!D13630</f>
        <v>43.01</v>
      </c>
      <c r="D13630" s="24"/>
      <c r="E13630" s="1">
        <f t="shared" si="852"/>
        <v>123800</v>
      </c>
      <c r="F13630" s="2">
        <f t="shared" si="853"/>
        <v>1238000</v>
      </c>
      <c r="G13630" s="17">
        <f t="shared" si="851"/>
        <v>1</v>
      </c>
      <c r="H13630" s="1" t="str">
        <f t="shared" si="854"/>
        <v>PLINE PLINE: 1237950.244,43.01</v>
      </c>
    </row>
    <row r="13631" spans="1:8">
      <c r="A13631" s="1">
        <f>'HHR-NGL-05-102+600 TO 127+600'!A13631</f>
        <v>0</v>
      </c>
      <c r="B13631" s="1">
        <f>'HHR-NGL-05-102+600 TO 127+600'!B13631</f>
        <v>-40.07</v>
      </c>
      <c r="C13631" s="1">
        <f>'HHR-NGL-05-102+600 TO 127+600'!D13631</f>
        <v>43.185000000000002</v>
      </c>
      <c r="D13631" s="24"/>
      <c r="E13631" s="1">
        <f t="shared" si="852"/>
        <v>123800</v>
      </c>
      <c r="F13631" s="2">
        <f t="shared" si="853"/>
        <v>1238000</v>
      </c>
      <c r="G13631" s="17">
        <f t="shared" si="851"/>
        <v>1</v>
      </c>
      <c r="H13631" s="1" t="str">
        <f t="shared" si="854"/>
        <v>PLINE PLINE: 1237959.93,43.185</v>
      </c>
    </row>
    <row r="13632" spans="1:8">
      <c r="A13632" s="1">
        <f>'HHR-NGL-05-102+600 TO 127+600'!A13632</f>
        <v>0</v>
      </c>
      <c r="B13632" s="1">
        <f>'HHR-NGL-05-102+600 TO 127+600'!B13632</f>
        <v>-39.749000000000002</v>
      </c>
      <c r="C13632" s="1">
        <f>'HHR-NGL-05-102+600 TO 127+600'!D13632</f>
        <v>43.192</v>
      </c>
      <c r="D13632" s="24"/>
      <c r="E13632" s="1">
        <f t="shared" si="852"/>
        <v>123800</v>
      </c>
      <c r="F13632" s="2">
        <f t="shared" si="853"/>
        <v>1238000</v>
      </c>
      <c r="G13632" s="17">
        <f t="shared" si="851"/>
        <v>1</v>
      </c>
      <c r="H13632" s="1" t="str">
        <f t="shared" si="854"/>
        <v>PLINE PLINE: 1237960.251,43.192</v>
      </c>
    </row>
    <row r="13633" spans="1:8">
      <c r="A13633" s="1">
        <f>'HHR-NGL-05-102+600 TO 127+600'!A13633</f>
        <v>0</v>
      </c>
      <c r="B13633" s="1">
        <f>'HHR-NGL-05-102+600 TO 127+600'!B13633</f>
        <v>-30.716000000000001</v>
      </c>
      <c r="C13633" s="1">
        <f>'HHR-NGL-05-102+600 TO 127+600'!D13633</f>
        <v>43.292999999999999</v>
      </c>
      <c r="D13633" s="24"/>
      <c r="E13633" s="1">
        <f t="shared" si="852"/>
        <v>123800</v>
      </c>
      <c r="F13633" s="2">
        <f t="shared" si="853"/>
        <v>1238000</v>
      </c>
      <c r="G13633" s="17">
        <f t="shared" si="851"/>
        <v>1</v>
      </c>
      <c r="H13633" s="1" t="str">
        <f t="shared" si="854"/>
        <v>PLINE PLINE: 1237969.284,43.293</v>
      </c>
    </row>
    <row r="13634" spans="1:8">
      <c r="A13634" s="1">
        <f>'HHR-NGL-05-102+600 TO 127+600'!A13634</f>
        <v>0</v>
      </c>
      <c r="B13634" s="1">
        <f>'HHR-NGL-05-102+600 TO 127+600'!B13634</f>
        <v>-29.84</v>
      </c>
      <c r="C13634" s="1">
        <f>'HHR-NGL-05-102+600 TO 127+600'!D13634</f>
        <v>43.302999999999997</v>
      </c>
      <c r="D13634" s="24"/>
      <c r="E13634" s="1">
        <f t="shared" si="852"/>
        <v>123800</v>
      </c>
      <c r="F13634" s="2">
        <f t="shared" si="853"/>
        <v>1238000</v>
      </c>
      <c r="G13634" s="17">
        <f t="shared" ref="G13634:G13697" si="855">G13633</f>
        <v>1</v>
      </c>
      <c r="H13634" s="1" t="str">
        <f t="shared" si="854"/>
        <v>PLINE PLINE: 1237970.16,43.303</v>
      </c>
    </row>
    <row r="13635" spans="1:8">
      <c r="A13635" s="1">
        <f>'HHR-NGL-05-102+600 TO 127+600'!A13635</f>
        <v>0</v>
      </c>
      <c r="B13635" s="1">
        <f>'HHR-NGL-05-102+600 TO 127+600'!B13635</f>
        <v>-29.812999999999999</v>
      </c>
      <c r="C13635" s="1">
        <f>'HHR-NGL-05-102+600 TO 127+600'!D13635</f>
        <v>43.302999999999997</v>
      </c>
      <c r="D13635" s="24"/>
      <c r="E13635" s="1">
        <f t="shared" si="852"/>
        <v>123800</v>
      </c>
      <c r="F13635" s="2">
        <f t="shared" si="853"/>
        <v>1238000</v>
      </c>
      <c r="G13635" s="17">
        <f t="shared" si="855"/>
        <v>1</v>
      </c>
      <c r="H13635" s="1" t="str">
        <f t="shared" si="854"/>
        <v>PLINE PLINE: 1237970.187,43.303</v>
      </c>
    </row>
    <row r="13636" spans="1:8">
      <c r="A13636" s="1">
        <f>'HHR-NGL-05-102+600 TO 127+600'!A13636</f>
        <v>0</v>
      </c>
      <c r="B13636" s="1">
        <f>'HHR-NGL-05-102+600 TO 127+600'!B13636</f>
        <v>-19.829999999999998</v>
      </c>
      <c r="C13636" s="1">
        <f>'HHR-NGL-05-102+600 TO 127+600'!D13636</f>
        <v>43.481999999999999</v>
      </c>
      <c r="D13636" s="24"/>
      <c r="E13636" s="1">
        <f t="shared" ref="E13636:E13699" si="856">IF((D13636=0),E13635,D13636)</f>
        <v>123800</v>
      </c>
      <c r="F13636" s="2">
        <f t="shared" ref="F13636:F13699" si="857">IF((C13636=0),(E13636-0)*$H$1,F13635)</f>
        <v>1238000</v>
      </c>
      <c r="G13636" s="17">
        <f t="shared" si="855"/>
        <v>1</v>
      </c>
      <c r="H13636" s="1" t="str">
        <f t="shared" ref="H13636:H13699" si="858">CONCATENATE("PLINE PLINE: ",(B13636+F13636)*G13636,",",C13636)</f>
        <v>PLINE PLINE: 1237980.17,43.482</v>
      </c>
    </row>
    <row r="13637" spans="1:8">
      <c r="A13637" s="1">
        <f>'HHR-NGL-05-102+600 TO 127+600'!A13637</f>
        <v>0</v>
      </c>
      <c r="B13637" s="1">
        <f>'HHR-NGL-05-102+600 TO 127+600'!B13637</f>
        <v>-19.742999999999999</v>
      </c>
      <c r="C13637" s="1">
        <f>'HHR-NGL-05-102+600 TO 127+600'!D13637</f>
        <v>43.482999999999997</v>
      </c>
      <c r="D13637" s="24"/>
      <c r="E13637" s="1">
        <f t="shared" si="856"/>
        <v>123800</v>
      </c>
      <c r="F13637" s="2">
        <f t="shared" si="857"/>
        <v>1238000</v>
      </c>
      <c r="G13637" s="17">
        <f t="shared" si="855"/>
        <v>1</v>
      </c>
      <c r="H13637" s="1" t="str">
        <f t="shared" si="858"/>
        <v>PLINE PLINE: 1237980.257,43.483</v>
      </c>
    </row>
    <row r="13638" spans="1:8">
      <c r="A13638" s="1">
        <f>'HHR-NGL-05-102+600 TO 127+600'!A13638</f>
        <v>0</v>
      </c>
      <c r="B13638" s="1">
        <f>'HHR-NGL-05-102+600 TO 127+600'!B13638</f>
        <v>-9.7949999999999999</v>
      </c>
      <c r="C13638" s="1">
        <f>'HHR-NGL-05-102+600 TO 127+600'!D13638</f>
        <v>43.680999999999997</v>
      </c>
      <c r="D13638" s="24"/>
      <c r="E13638" s="1">
        <f t="shared" si="856"/>
        <v>123800</v>
      </c>
      <c r="F13638" s="2">
        <f t="shared" si="857"/>
        <v>1238000</v>
      </c>
      <c r="G13638" s="17">
        <f t="shared" si="855"/>
        <v>1</v>
      </c>
      <c r="H13638" s="1" t="str">
        <f t="shared" si="858"/>
        <v>PLINE PLINE: 1237990.205,43.681</v>
      </c>
    </row>
    <row r="13639" spans="1:8">
      <c r="A13639" s="1">
        <f>'HHR-NGL-05-102+600 TO 127+600'!A13639</f>
        <v>0</v>
      </c>
      <c r="B13639" s="1">
        <f>'HHR-NGL-05-102+600 TO 127+600'!B13639</f>
        <v>-8.81</v>
      </c>
      <c r="C13639" s="1">
        <f>'HHR-NGL-05-102+600 TO 127+600'!D13639</f>
        <v>43.69</v>
      </c>
      <c r="D13639" s="24"/>
      <c r="E13639" s="1">
        <f t="shared" si="856"/>
        <v>123800</v>
      </c>
      <c r="F13639" s="2">
        <f t="shared" si="857"/>
        <v>1238000</v>
      </c>
      <c r="G13639" s="17">
        <f t="shared" si="855"/>
        <v>1</v>
      </c>
      <c r="H13639" s="1" t="str">
        <f t="shared" si="858"/>
        <v>PLINE PLINE: 1237991.19,43.69</v>
      </c>
    </row>
    <row r="13640" spans="1:8">
      <c r="A13640" s="1">
        <f>'HHR-NGL-05-102+600 TO 127+600'!A13640</f>
        <v>0</v>
      </c>
      <c r="B13640" s="1">
        <f>'HHR-NGL-05-102+600 TO 127+600'!B13640</f>
        <v>-7.8159999999999998</v>
      </c>
      <c r="C13640" s="1">
        <f>'HHR-NGL-05-102+600 TO 127+600'!D13640</f>
        <v>43.695999999999998</v>
      </c>
      <c r="D13640" s="24"/>
      <c r="E13640" s="1">
        <f t="shared" si="856"/>
        <v>123800</v>
      </c>
      <c r="F13640" s="2">
        <f t="shared" si="857"/>
        <v>1238000</v>
      </c>
      <c r="G13640" s="17">
        <f t="shared" si="855"/>
        <v>1</v>
      </c>
      <c r="H13640" s="1" t="str">
        <f t="shared" si="858"/>
        <v>PLINE PLINE: 1237992.184,43.696</v>
      </c>
    </row>
    <row r="13641" spans="1:8">
      <c r="A13641" s="1">
        <f>'HHR-NGL-05-102+600 TO 127+600'!A13641</f>
        <v>0</v>
      </c>
      <c r="B13641" s="1">
        <f>'HHR-NGL-05-102+600 TO 127+600'!B13641</f>
        <v>-7.9000000000000001E-2</v>
      </c>
      <c r="C13641" s="1">
        <f>'HHR-NGL-05-102+600 TO 127+600'!D13641</f>
        <v>43.752000000000002</v>
      </c>
      <c r="D13641" s="24"/>
      <c r="E13641" s="1">
        <f t="shared" si="856"/>
        <v>123800</v>
      </c>
      <c r="F13641" s="2">
        <f t="shared" si="857"/>
        <v>1238000</v>
      </c>
      <c r="G13641" s="17">
        <f t="shared" si="855"/>
        <v>1</v>
      </c>
      <c r="H13641" s="1" t="str">
        <f t="shared" si="858"/>
        <v>PLINE PLINE: 1237999.921,43.752</v>
      </c>
    </row>
    <row r="13642" spans="1:8">
      <c r="A13642" s="1">
        <f>'HHR-NGL-05-102+600 TO 127+600'!A13642</f>
        <v>0</v>
      </c>
      <c r="B13642" s="1">
        <f>'HHR-NGL-05-102+600 TO 127+600'!B13642</f>
        <v>-0.04</v>
      </c>
      <c r="C13642" s="1">
        <f>'HHR-NGL-05-102+600 TO 127+600'!D13642</f>
        <v>43.753</v>
      </c>
      <c r="D13642" s="24"/>
      <c r="E13642" s="1">
        <f t="shared" si="856"/>
        <v>123800</v>
      </c>
      <c r="F13642" s="2">
        <f t="shared" si="857"/>
        <v>1238000</v>
      </c>
      <c r="G13642" s="17">
        <f t="shared" si="855"/>
        <v>1</v>
      </c>
      <c r="H13642" s="1" t="str">
        <f t="shared" si="858"/>
        <v>PLINE PLINE: 1237999.96,43.753</v>
      </c>
    </row>
    <row r="13643" spans="1:8">
      <c r="A13643" s="1">
        <f>'HHR-NGL-05-102+600 TO 127+600'!A13643</f>
        <v>0</v>
      </c>
      <c r="B13643" s="1">
        <f>'HHR-NGL-05-102+600 TO 127+600'!B13643</f>
        <v>-1.6E-2</v>
      </c>
      <c r="C13643" s="1">
        <f>'HHR-NGL-05-102+600 TO 127+600'!D13643</f>
        <v>43.753</v>
      </c>
      <c r="D13643" s="24"/>
      <c r="E13643" s="1">
        <f t="shared" si="856"/>
        <v>123800</v>
      </c>
      <c r="F13643" s="2">
        <f t="shared" si="857"/>
        <v>1238000</v>
      </c>
      <c r="G13643" s="17">
        <f t="shared" si="855"/>
        <v>1</v>
      </c>
      <c r="H13643" s="1" t="str">
        <f t="shared" si="858"/>
        <v>PLINE PLINE: 1237999.984,43.753</v>
      </c>
    </row>
    <row r="13644" spans="1:8">
      <c r="A13644" s="1">
        <f>'HHR-NGL-05-102+600 TO 127+600'!A13644</f>
        <v>0</v>
      </c>
      <c r="B13644" s="1">
        <f>'HHR-NGL-05-102+600 TO 127+600'!B13644</f>
        <v>0</v>
      </c>
      <c r="C13644" s="1">
        <f>'HHR-NGL-05-102+600 TO 127+600'!D13644</f>
        <v>43.753999999999998</v>
      </c>
      <c r="D13644" s="24"/>
      <c r="E13644" s="1">
        <f t="shared" si="856"/>
        <v>123800</v>
      </c>
      <c r="F13644" s="2">
        <f t="shared" si="857"/>
        <v>1238000</v>
      </c>
      <c r="G13644" s="17">
        <f t="shared" si="855"/>
        <v>1</v>
      </c>
      <c r="H13644" s="1" t="str">
        <f t="shared" si="858"/>
        <v>PLINE PLINE: 1238000,43.754</v>
      </c>
    </row>
    <row r="13645" spans="1:8">
      <c r="A13645" s="1">
        <f>'HHR-NGL-05-102+600 TO 127+600'!A13645</f>
        <v>0</v>
      </c>
      <c r="B13645" s="1">
        <f>'HHR-NGL-05-102+600 TO 127+600'!B13645</f>
        <v>5.1790000000000003</v>
      </c>
      <c r="C13645" s="1">
        <f>'HHR-NGL-05-102+600 TO 127+600'!D13645</f>
        <v>43.856000000000002</v>
      </c>
      <c r="D13645" s="24"/>
      <c r="E13645" s="1">
        <f t="shared" si="856"/>
        <v>123800</v>
      </c>
      <c r="F13645" s="2">
        <f t="shared" si="857"/>
        <v>1238000</v>
      </c>
      <c r="G13645" s="17">
        <f t="shared" si="855"/>
        <v>1</v>
      </c>
      <c r="H13645" s="1" t="str">
        <f t="shared" si="858"/>
        <v>PLINE PLINE: 1238005.179,43.856</v>
      </c>
    </row>
    <row r="13646" spans="1:8">
      <c r="A13646" s="1">
        <f>'HHR-NGL-05-102+600 TO 127+600'!A13646</f>
        <v>0</v>
      </c>
      <c r="B13646" s="1">
        <f>'HHR-NGL-05-102+600 TO 127+600'!B13646</f>
        <v>7.3250000000000002</v>
      </c>
      <c r="C13646" s="1">
        <f>'HHR-NGL-05-102+600 TO 127+600'!D13646</f>
        <v>43.902999999999999</v>
      </c>
      <c r="D13646" s="24"/>
      <c r="E13646" s="1">
        <f t="shared" si="856"/>
        <v>123800</v>
      </c>
      <c r="F13646" s="2">
        <f t="shared" si="857"/>
        <v>1238000</v>
      </c>
      <c r="G13646" s="17">
        <f t="shared" si="855"/>
        <v>1</v>
      </c>
      <c r="H13646" s="1" t="str">
        <f t="shared" si="858"/>
        <v>PLINE PLINE: 1238007.325,43.903</v>
      </c>
    </row>
    <row r="13647" spans="1:8">
      <c r="A13647" s="1">
        <f>'HHR-NGL-05-102+600 TO 127+600'!A13647</f>
        <v>0</v>
      </c>
      <c r="B13647" s="1">
        <f>'HHR-NGL-05-102+600 TO 127+600'!B13647</f>
        <v>10.298</v>
      </c>
      <c r="C13647" s="1">
        <f>'HHR-NGL-05-102+600 TO 127+600'!D13647</f>
        <v>43.959000000000003</v>
      </c>
      <c r="D13647" s="24"/>
      <c r="E13647" s="1">
        <f t="shared" si="856"/>
        <v>123800</v>
      </c>
      <c r="F13647" s="2">
        <f t="shared" si="857"/>
        <v>1238000</v>
      </c>
      <c r="G13647" s="17">
        <f t="shared" si="855"/>
        <v>1</v>
      </c>
      <c r="H13647" s="1" t="str">
        <f t="shared" si="858"/>
        <v>PLINE PLINE: 1238010.298,43.959</v>
      </c>
    </row>
    <row r="13648" spans="1:8">
      <c r="A13648" s="1">
        <f>'HHR-NGL-05-102+600 TO 127+600'!A13648</f>
        <v>0</v>
      </c>
      <c r="B13648" s="1">
        <f>'HHR-NGL-05-102+600 TO 127+600'!B13648</f>
        <v>10.355</v>
      </c>
      <c r="C13648" s="1">
        <f>'HHR-NGL-05-102+600 TO 127+600'!D13648</f>
        <v>43.96</v>
      </c>
      <c r="D13648" s="24"/>
      <c r="E13648" s="1">
        <f t="shared" si="856"/>
        <v>123800</v>
      </c>
      <c r="F13648" s="2">
        <f t="shared" si="857"/>
        <v>1238000</v>
      </c>
      <c r="G13648" s="17">
        <f t="shared" si="855"/>
        <v>1</v>
      </c>
      <c r="H13648" s="1" t="str">
        <f t="shared" si="858"/>
        <v>PLINE PLINE: 1238010.355,43.96</v>
      </c>
    </row>
    <row r="13649" spans="1:8">
      <c r="A13649" s="1">
        <f>'HHR-NGL-05-102+600 TO 127+600'!A13649</f>
        <v>0</v>
      </c>
      <c r="B13649" s="1">
        <f>'HHR-NGL-05-102+600 TO 127+600'!B13649</f>
        <v>20.367000000000001</v>
      </c>
      <c r="C13649" s="1">
        <f>'HHR-NGL-05-102+600 TO 127+600'!D13649</f>
        <v>44.292000000000002</v>
      </c>
      <c r="D13649" s="24"/>
      <c r="E13649" s="1">
        <f t="shared" si="856"/>
        <v>123800</v>
      </c>
      <c r="F13649" s="2">
        <f t="shared" si="857"/>
        <v>1238000</v>
      </c>
      <c r="G13649" s="17">
        <f t="shared" si="855"/>
        <v>1</v>
      </c>
      <c r="H13649" s="1" t="str">
        <f t="shared" si="858"/>
        <v>PLINE PLINE: 1238020.367,44.292</v>
      </c>
    </row>
    <row r="13650" spans="1:8">
      <c r="A13650" s="1">
        <f>'HHR-NGL-05-102+600 TO 127+600'!A13650</f>
        <v>0</v>
      </c>
      <c r="B13650" s="1">
        <f>'HHR-NGL-05-102+600 TO 127+600'!B13650</f>
        <v>20.561</v>
      </c>
      <c r="C13650" s="1">
        <f>'HHR-NGL-05-102+600 TO 127+600'!D13650</f>
        <v>44.295999999999999</v>
      </c>
      <c r="D13650" s="24"/>
      <c r="E13650" s="1">
        <f t="shared" si="856"/>
        <v>123800</v>
      </c>
      <c r="F13650" s="2">
        <f t="shared" si="857"/>
        <v>1238000</v>
      </c>
      <c r="G13650" s="17">
        <f t="shared" si="855"/>
        <v>1</v>
      </c>
      <c r="H13650" s="1" t="str">
        <f t="shared" si="858"/>
        <v>PLINE PLINE: 1238020.561,44.296</v>
      </c>
    </row>
    <row r="13651" spans="1:8">
      <c r="A13651" s="1">
        <f>'HHR-NGL-05-102+600 TO 127+600'!A13651</f>
        <v>0</v>
      </c>
      <c r="B13651" s="1">
        <f>'HHR-NGL-05-102+600 TO 127+600'!B13651</f>
        <v>30.533999999999999</v>
      </c>
      <c r="C13651" s="1">
        <f>'HHR-NGL-05-102+600 TO 127+600'!D13651</f>
        <v>44.424999999999997</v>
      </c>
      <c r="D13651" s="24"/>
      <c r="E13651" s="1">
        <f t="shared" si="856"/>
        <v>123800</v>
      </c>
      <c r="F13651" s="2">
        <f t="shared" si="857"/>
        <v>1238000</v>
      </c>
      <c r="G13651" s="17">
        <f t="shared" si="855"/>
        <v>1</v>
      </c>
      <c r="H13651" s="1" t="str">
        <f t="shared" si="858"/>
        <v>PLINE PLINE: 1238030.534,44.425</v>
      </c>
    </row>
    <row r="13652" spans="1:8">
      <c r="A13652" s="1">
        <f>'HHR-NGL-05-102+600 TO 127+600'!A13652</f>
        <v>0</v>
      </c>
      <c r="B13652" s="1">
        <f>'HHR-NGL-05-102+600 TO 127+600'!B13652</f>
        <v>30.843</v>
      </c>
      <c r="C13652" s="1">
        <f>'HHR-NGL-05-102+600 TO 127+600'!D13652</f>
        <v>44.433999999999997</v>
      </c>
      <c r="D13652" s="24"/>
      <c r="E13652" s="1">
        <f t="shared" si="856"/>
        <v>123800</v>
      </c>
      <c r="F13652" s="2">
        <f t="shared" si="857"/>
        <v>1238000</v>
      </c>
      <c r="G13652" s="17">
        <f t="shared" si="855"/>
        <v>1</v>
      </c>
      <c r="H13652" s="1" t="str">
        <f t="shared" si="858"/>
        <v>PLINE PLINE: 1238030.843,44.434</v>
      </c>
    </row>
    <row r="13653" spans="1:8">
      <c r="A13653" s="1">
        <f>'HHR-NGL-05-102+600 TO 127+600'!A13653</f>
        <v>0</v>
      </c>
      <c r="B13653" s="1">
        <f>'HHR-NGL-05-102+600 TO 127+600'!B13653</f>
        <v>40.652000000000001</v>
      </c>
      <c r="C13653" s="1">
        <f>'HHR-NGL-05-102+600 TO 127+600'!D13653</f>
        <v>44.573999999999998</v>
      </c>
      <c r="D13653" s="24"/>
      <c r="E13653" s="1">
        <f t="shared" si="856"/>
        <v>123800</v>
      </c>
      <c r="F13653" s="2">
        <f t="shared" si="857"/>
        <v>1238000</v>
      </c>
      <c r="G13653" s="17">
        <f t="shared" si="855"/>
        <v>1</v>
      </c>
      <c r="H13653" s="1" t="str">
        <f t="shared" si="858"/>
        <v>PLINE PLINE: 1238040.652,44.574</v>
      </c>
    </row>
    <row r="13654" spans="1:8">
      <c r="A13654" s="1">
        <f>'HHR-NGL-05-102+600 TO 127+600'!A13654</f>
        <v>0</v>
      </c>
      <c r="B13654" s="1">
        <f>'HHR-NGL-05-102+600 TO 127+600'!B13654</f>
        <v>50.395000000000003</v>
      </c>
      <c r="C13654" s="1">
        <f>'HHR-NGL-05-102+600 TO 127+600'!D13654</f>
        <v>44.712000000000003</v>
      </c>
      <c r="D13654" s="24"/>
      <c r="E13654" s="1">
        <f t="shared" si="856"/>
        <v>123800</v>
      </c>
      <c r="F13654" s="2">
        <f t="shared" si="857"/>
        <v>1238000</v>
      </c>
      <c r="G13654" s="17">
        <f t="shared" si="855"/>
        <v>1</v>
      </c>
      <c r="H13654" s="1" t="str">
        <f t="shared" si="858"/>
        <v>PLINE PLINE: 1238050.395,44.712</v>
      </c>
    </row>
    <row r="13655" spans="1:8">
      <c r="A13655" s="1">
        <f>'HHR-NGL-05-102+600 TO 127+600'!A13655</f>
        <v>0</v>
      </c>
      <c r="B13655" s="1">
        <f>'HHR-NGL-05-102+600 TO 127+600'!B13655</f>
        <v>50.738999999999997</v>
      </c>
      <c r="C13655" s="1">
        <f>'HHR-NGL-05-102+600 TO 127+600'!D13655</f>
        <v>44.720999999999997</v>
      </c>
      <c r="D13655" s="24"/>
      <c r="E13655" s="1">
        <f t="shared" si="856"/>
        <v>123800</v>
      </c>
      <c r="F13655" s="2">
        <f t="shared" si="857"/>
        <v>1238000</v>
      </c>
      <c r="G13655" s="17">
        <f t="shared" si="855"/>
        <v>1</v>
      </c>
      <c r="H13655" s="1" t="str">
        <f t="shared" si="858"/>
        <v>PLINE PLINE: 1238050.739,44.721</v>
      </c>
    </row>
    <row r="13656" spans="1:8">
      <c r="A13656" s="1">
        <f>'HHR-NGL-05-102+600 TO 127+600'!A13656</f>
        <v>0</v>
      </c>
      <c r="B13656" s="1">
        <f>'HHR-NGL-05-102+600 TO 127+600'!B13656</f>
        <v>51.073999999999998</v>
      </c>
      <c r="C13656" s="1">
        <f>'HHR-NGL-05-102+600 TO 127+600'!D13656</f>
        <v>44.722000000000001</v>
      </c>
      <c r="D13656" s="24"/>
      <c r="E13656" s="1">
        <f t="shared" si="856"/>
        <v>123800</v>
      </c>
      <c r="F13656" s="2">
        <f t="shared" si="857"/>
        <v>1238000</v>
      </c>
      <c r="G13656" s="17">
        <f t="shared" si="855"/>
        <v>1</v>
      </c>
      <c r="H13656" s="1" t="str">
        <f t="shared" si="858"/>
        <v>PLINE PLINE: 1238051.074,44.722</v>
      </c>
    </row>
    <row r="13657" spans="1:8">
      <c r="A13657" s="1">
        <f>'HHR-NGL-05-102+600 TO 127+600'!A13657</f>
        <v>0</v>
      </c>
      <c r="B13657" s="1">
        <f>'HHR-NGL-05-102+600 TO 127+600'!B13657</f>
        <v>60.838000000000001</v>
      </c>
      <c r="C13657" s="1">
        <f>'HHR-NGL-05-102+600 TO 127+600'!D13657</f>
        <v>44.866999999999997</v>
      </c>
      <c r="D13657" s="24"/>
      <c r="E13657" s="1">
        <f t="shared" si="856"/>
        <v>123800</v>
      </c>
      <c r="F13657" s="2">
        <f t="shared" si="857"/>
        <v>1238000</v>
      </c>
      <c r="G13657" s="17">
        <f t="shared" si="855"/>
        <v>1</v>
      </c>
      <c r="H13657" s="1" t="str">
        <f t="shared" si="858"/>
        <v>PLINE PLINE: 1238060.838,44.867</v>
      </c>
    </row>
    <row r="13658" spans="1:8">
      <c r="A13658" s="1">
        <f>'HHR-NGL-05-102+600 TO 127+600'!A13658</f>
        <v>0</v>
      </c>
      <c r="B13658" s="1">
        <f>'HHR-NGL-05-102+600 TO 127+600'!B13658</f>
        <v>61.37</v>
      </c>
      <c r="C13658" s="1">
        <f>'HHR-NGL-05-102+600 TO 127+600'!D13658</f>
        <v>44.875999999999998</v>
      </c>
      <c r="D13658" s="24"/>
      <c r="E13658" s="1">
        <f t="shared" si="856"/>
        <v>123800</v>
      </c>
      <c r="F13658" s="2">
        <f t="shared" si="857"/>
        <v>1238000</v>
      </c>
      <c r="G13658" s="17">
        <f t="shared" si="855"/>
        <v>1</v>
      </c>
      <c r="H13658" s="1" t="str">
        <f t="shared" si="858"/>
        <v>PLINE PLINE: 1238061.37,44.876</v>
      </c>
    </row>
    <row r="13659" spans="1:8">
      <c r="A13659" s="1">
        <f>'HHR-NGL-05-102+600 TO 127+600'!A13659</f>
        <v>0</v>
      </c>
      <c r="B13659" s="1">
        <f>'HHR-NGL-05-102+600 TO 127+600'!B13659</f>
        <v>70.974999999999994</v>
      </c>
      <c r="C13659" s="1">
        <f>'HHR-NGL-05-102+600 TO 127+600'!D13659</f>
        <v>44.795999999999999</v>
      </c>
      <c r="D13659" s="24"/>
      <c r="E13659" s="1">
        <f t="shared" si="856"/>
        <v>123800</v>
      </c>
      <c r="F13659" s="2">
        <f t="shared" si="857"/>
        <v>1238000</v>
      </c>
      <c r="G13659" s="17">
        <f t="shared" si="855"/>
        <v>1</v>
      </c>
      <c r="H13659" s="1" t="str">
        <f t="shared" si="858"/>
        <v>PLINE PLINE: 1238070.975,44.796</v>
      </c>
    </row>
    <row r="13660" spans="1:8">
      <c r="A13660" s="1">
        <f>'HHR-NGL-05-102+600 TO 127+600'!A13660</f>
        <v>0</v>
      </c>
      <c r="B13660" s="1">
        <f>'HHR-NGL-05-102+600 TO 127+600'!B13660</f>
        <v>71.474999999999994</v>
      </c>
      <c r="C13660" s="1">
        <f>'HHR-NGL-05-102+600 TO 127+600'!D13660</f>
        <v>44.802999999999997</v>
      </c>
      <c r="D13660" s="24"/>
      <c r="E13660" s="1">
        <f t="shared" si="856"/>
        <v>123800</v>
      </c>
      <c r="F13660" s="2">
        <f t="shared" si="857"/>
        <v>1238000</v>
      </c>
      <c r="G13660" s="17">
        <f t="shared" si="855"/>
        <v>1</v>
      </c>
      <c r="H13660" s="1" t="str">
        <f t="shared" si="858"/>
        <v>PLINE PLINE: 1238071.475,44.803</v>
      </c>
    </row>
    <row r="13661" spans="1:8">
      <c r="A13661" s="1">
        <f>'HHR-NGL-05-102+600 TO 127+600'!A13661</f>
        <v>0</v>
      </c>
      <c r="B13661" s="1">
        <f>'HHR-NGL-05-102+600 TO 127+600'!B13661</f>
        <v>81.004999999999995</v>
      </c>
      <c r="C13661" s="1">
        <f>'HHR-NGL-05-102+600 TO 127+600'!D13661</f>
        <v>44.713999999999999</v>
      </c>
      <c r="D13661" s="24"/>
      <c r="E13661" s="1">
        <f t="shared" si="856"/>
        <v>123800</v>
      </c>
      <c r="F13661" s="2">
        <f t="shared" si="857"/>
        <v>1238000</v>
      </c>
      <c r="G13661" s="17">
        <f t="shared" si="855"/>
        <v>1</v>
      </c>
      <c r="H13661" s="1" t="str">
        <f t="shared" si="858"/>
        <v>PLINE PLINE: 1238081.005,44.714</v>
      </c>
    </row>
    <row r="13662" spans="1:8">
      <c r="A13662" s="1">
        <f>'HHR-NGL-05-102+600 TO 127+600'!A13662</f>
        <v>0</v>
      </c>
      <c r="B13662" s="1">
        <f>'HHR-NGL-05-102+600 TO 127+600'!B13662</f>
        <v>81.385999999999996</v>
      </c>
      <c r="C13662" s="1">
        <f>'HHR-NGL-05-102+600 TO 127+600'!D13662</f>
        <v>44.722999999999999</v>
      </c>
      <c r="D13662" s="24"/>
      <c r="E13662" s="1">
        <f t="shared" si="856"/>
        <v>123800</v>
      </c>
      <c r="F13662" s="2">
        <f t="shared" si="857"/>
        <v>1238000</v>
      </c>
      <c r="G13662" s="17">
        <f t="shared" si="855"/>
        <v>1</v>
      </c>
      <c r="H13662" s="1" t="str">
        <f t="shared" si="858"/>
        <v>PLINE PLINE: 1238081.386,44.723</v>
      </c>
    </row>
    <row r="13663" spans="1:8">
      <c r="A13663" s="1">
        <f>'HHR-NGL-05-102+600 TO 127+600'!A13663</f>
        <v>0</v>
      </c>
      <c r="B13663" s="1">
        <f>'HHR-NGL-05-102+600 TO 127+600'!B13663</f>
        <v>91.117000000000004</v>
      </c>
      <c r="C13663" s="1">
        <f>'HHR-NGL-05-102+600 TO 127+600'!D13663</f>
        <v>45.426000000000002</v>
      </c>
      <c r="D13663" s="24"/>
      <c r="E13663" s="1">
        <f t="shared" si="856"/>
        <v>123800</v>
      </c>
      <c r="F13663" s="2">
        <f t="shared" si="857"/>
        <v>1238000</v>
      </c>
      <c r="G13663" s="17">
        <f t="shared" si="855"/>
        <v>1</v>
      </c>
      <c r="H13663" s="1" t="str">
        <f t="shared" si="858"/>
        <v>PLINE PLINE: 1238091.117,45.426</v>
      </c>
    </row>
    <row r="13664" spans="1:8">
      <c r="A13664" s="1">
        <f>'HHR-NGL-05-102+600 TO 127+600'!A13664</f>
        <v>0</v>
      </c>
      <c r="B13664" s="1">
        <f>'HHR-NGL-05-102+600 TO 127+600'!B13664</f>
        <v>97.647999999999996</v>
      </c>
      <c r="C13664" s="1">
        <f>'HHR-NGL-05-102+600 TO 127+600'!D13664</f>
        <v>45.484000000000002</v>
      </c>
      <c r="D13664" s="24"/>
      <c r="E13664" s="1">
        <f t="shared" si="856"/>
        <v>123800</v>
      </c>
      <c r="F13664" s="2">
        <f t="shared" si="857"/>
        <v>1238000</v>
      </c>
      <c r="G13664" s="17">
        <f t="shared" si="855"/>
        <v>1</v>
      </c>
      <c r="H13664" s="1" t="str">
        <f t="shared" si="858"/>
        <v>PLINE PLINE: 1238097.648,45.484</v>
      </c>
    </row>
    <row r="13665" spans="1:8">
      <c r="A13665" s="1">
        <f>'HHR-NGL-05-102+600 TO 127+600'!A13665</f>
        <v>0</v>
      </c>
      <c r="B13665" s="1">
        <f>'HHR-NGL-05-102+600 TO 127+600'!B13665</f>
        <v>100</v>
      </c>
      <c r="C13665" s="1">
        <f>'HHR-NGL-05-102+600 TO 127+600'!D13665</f>
        <v>45.533999999999999</v>
      </c>
      <c r="D13665" s="24"/>
      <c r="E13665" s="1">
        <f t="shared" si="856"/>
        <v>123800</v>
      </c>
      <c r="F13665" s="2">
        <f t="shared" si="857"/>
        <v>1238000</v>
      </c>
      <c r="G13665" s="17">
        <f t="shared" si="855"/>
        <v>1</v>
      </c>
      <c r="H13665" s="1" t="str">
        <f t="shared" si="858"/>
        <v>PLINE PLINE: 1238100,45.534</v>
      </c>
    </row>
    <row r="13666" spans="1:8">
      <c r="A13666" s="1" t="str">
        <f>'HHR-NGL-05-102+600 TO 127+600'!A13666</f>
        <v>123+825</v>
      </c>
      <c r="B13666" s="1">
        <f>'HHR-NGL-05-102+600 TO 127+600'!B13666</f>
        <v>0</v>
      </c>
      <c r="C13666" s="1">
        <f>'HHR-NGL-05-102+600 TO 127+600'!D13666</f>
        <v>0</v>
      </c>
      <c r="D13666" s="24">
        <v>123825</v>
      </c>
      <c r="E13666" s="1">
        <f t="shared" si="856"/>
        <v>123825</v>
      </c>
      <c r="F13666" s="2">
        <f t="shared" si="857"/>
        <v>1238250</v>
      </c>
      <c r="G13666" s="17">
        <f t="shared" si="855"/>
        <v>1</v>
      </c>
    </row>
    <row r="13667" spans="1:8">
      <c r="A13667" s="1" t="str">
        <f>'HHR-NGL-05-102+600 TO 127+600'!A13667</f>
        <v>GROUND</v>
      </c>
      <c r="B13667" s="1">
        <f>'HHR-NGL-05-102+600 TO 127+600'!B13667</f>
        <v>0</v>
      </c>
      <c r="C13667" s="1">
        <f>'HHR-NGL-05-102+600 TO 127+600'!D13667</f>
        <v>0</v>
      </c>
      <c r="D13667" s="24"/>
      <c r="E13667" s="1">
        <f t="shared" si="856"/>
        <v>123825</v>
      </c>
      <c r="F13667" s="2">
        <f t="shared" si="857"/>
        <v>1238250</v>
      </c>
      <c r="G13667" s="17">
        <f t="shared" si="855"/>
        <v>1</v>
      </c>
    </row>
    <row r="13668" spans="1:8">
      <c r="A13668" s="1">
        <f>'HHR-NGL-05-102+600 TO 127+600'!A13668</f>
        <v>0</v>
      </c>
      <c r="B13668" s="1">
        <f>'HHR-NGL-05-102+600 TO 127+600'!B13668</f>
        <v>-100</v>
      </c>
      <c r="C13668" s="1">
        <f>'HHR-NGL-05-102+600 TO 127+600'!D13668</f>
        <v>41.802999999999997</v>
      </c>
      <c r="D13668" s="24"/>
      <c r="E13668" s="1">
        <f t="shared" si="856"/>
        <v>123825</v>
      </c>
      <c r="F13668" s="2">
        <f t="shared" si="857"/>
        <v>1238250</v>
      </c>
      <c r="G13668" s="17">
        <f t="shared" si="855"/>
        <v>1</v>
      </c>
      <c r="H13668" s="1" t="str">
        <f t="shared" si="858"/>
        <v>PLINE PLINE: 1238150,41.803</v>
      </c>
    </row>
    <row r="13669" spans="1:8">
      <c r="A13669" s="1">
        <f>'HHR-NGL-05-102+600 TO 127+600'!A13669</f>
        <v>0</v>
      </c>
      <c r="B13669" s="1">
        <f>'HHR-NGL-05-102+600 TO 127+600'!B13669</f>
        <v>-98.576999999999998</v>
      </c>
      <c r="C13669" s="1">
        <f>'HHR-NGL-05-102+600 TO 127+600'!D13669</f>
        <v>41.664999999999999</v>
      </c>
      <c r="D13669" s="24"/>
      <c r="E13669" s="1">
        <f t="shared" si="856"/>
        <v>123825</v>
      </c>
      <c r="F13669" s="2">
        <f t="shared" si="857"/>
        <v>1238250</v>
      </c>
      <c r="G13669" s="17">
        <f t="shared" si="855"/>
        <v>1</v>
      </c>
      <c r="H13669" s="1" t="str">
        <f t="shared" si="858"/>
        <v>PLINE PLINE: 1238151.423,41.665</v>
      </c>
    </row>
    <row r="13670" spans="1:8">
      <c r="A13670" s="1">
        <f>'HHR-NGL-05-102+600 TO 127+600'!A13670</f>
        <v>0</v>
      </c>
      <c r="B13670" s="1">
        <f>'HHR-NGL-05-102+600 TO 127+600'!B13670</f>
        <v>-97.007999999999996</v>
      </c>
      <c r="C13670" s="1">
        <f>'HHR-NGL-05-102+600 TO 127+600'!D13670</f>
        <v>41.655000000000001</v>
      </c>
      <c r="D13670" s="24"/>
      <c r="E13670" s="1">
        <f t="shared" si="856"/>
        <v>123825</v>
      </c>
      <c r="F13670" s="2">
        <f t="shared" si="857"/>
        <v>1238250</v>
      </c>
      <c r="G13670" s="17">
        <f t="shared" si="855"/>
        <v>1</v>
      </c>
      <c r="H13670" s="1" t="str">
        <f t="shared" si="858"/>
        <v>PLINE PLINE: 1238152.992,41.655</v>
      </c>
    </row>
    <row r="13671" spans="1:8">
      <c r="A13671" s="1">
        <f>'HHR-NGL-05-102+600 TO 127+600'!A13671</f>
        <v>0</v>
      </c>
      <c r="B13671" s="1">
        <f>'HHR-NGL-05-102+600 TO 127+600'!B13671</f>
        <v>-88.486000000000004</v>
      </c>
      <c r="C13671" s="1">
        <f>'HHR-NGL-05-102+600 TO 127+600'!D13671</f>
        <v>42.231000000000002</v>
      </c>
      <c r="D13671" s="24"/>
      <c r="E13671" s="1">
        <f t="shared" si="856"/>
        <v>123825</v>
      </c>
      <c r="F13671" s="2">
        <f t="shared" si="857"/>
        <v>1238250</v>
      </c>
      <c r="G13671" s="17">
        <f t="shared" si="855"/>
        <v>1</v>
      </c>
      <c r="H13671" s="1" t="str">
        <f t="shared" si="858"/>
        <v>PLINE PLINE: 1238161.514,42.231</v>
      </c>
    </row>
    <row r="13672" spans="1:8">
      <c r="A13672" s="1">
        <f>'HHR-NGL-05-102+600 TO 127+600'!A13672</f>
        <v>0</v>
      </c>
      <c r="B13672" s="1">
        <f>'HHR-NGL-05-102+600 TO 127+600'!B13672</f>
        <v>-79.932000000000002</v>
      </c>
      <c r="C13672" s="1">
        <f>'HHR-NGL-05-102+600 TO 127+600'!D13672</f>
        <v>42.555999999999997</v>
      </c>
      <c r="D13672" s="24"/>
      <c r="E13672" s="1">
        <f t="shared" si="856"/>
        <v>123825</v>
      </c>
      <c r="F13672" s="2">
        <f t="shared" si="857"/>
        <v>1238250</v>
      </c>
      <c r="G13672" s="17">
        <f t="shared" si="855"/>
        <v>1</v>
      </c>
      <c r="H13672" s="1" t="str">
        <f t="shared" si="858"/>
        <v>PLINE PLINE: 1238170.068,42.556</v>
      </c>
    </row>
    <row r="13673" spans="1:8">
      <c r="A13673" s="1">
        <f>'HHR-NGL-05-102+600 TO 127+600'!A13673</f>
        <v>0</v>
      </c>
      <c r="B13673" s="1">
        <f>'HHR-NGL-05-102+600 TO 127+600'!B13673</f>
        <v>-78.212999999999994</v>
      </c>
      <c r="C13673" s="1">
        <f>'HHR-NGL-05-102+600 TO 127+600'!D13673</f>
        <v>42.58</v>
      </c>
      <c r="D13673" s="24"/>
      <c r="E13673" s="1">
        <f t="shared" si="856"/>
        <v>123825</v>
      </c>
      <c r="F13673" s="2">
        <f t="shared" si="857"/>
        <v>1238250</v>
      </c>
      <c r="G13673" s="17">
        <f t="shared" si="855"/>
        <v>1</v>
      </c>
      <c r="H13673" s="1" t="str">
        <f t="shared" si="858"/>
        <v>PLINE PLINE: 1238171.787,42.58</v>
      </c>
    </row>
    <row r="13674" spans="1:8">
      <c r="A13674" s="1">
        <f>'HHR-NGL-05-102+600 TO 127+600'!A13674</f>
        <v>0</v>
      </c>
      <c r="B13674" s="1">
        <f>'HHR-NGL-05-102+600 TO 127+600'!B13674</f>
        <v>-69.713999999999999</v>
      </c>
      <c r="C13674" s="1">
        <f>'HHR-NGL-05-102+600 TO 127+600'!D13674</f>
        <v>42.564999999999998</v>
      </c>
      <c r="D13674" s="24"/>
      <c r="E13674" s="1">
        <f t="shared" si="856"/>
        <v>123825</v>
      </c>
      <c r="F13674" s="2">
        <f t="shared" si="857"/>
        <v>1238250</v>
      </c>
      <c r="G13674" s="17">
        <f t="shared" si="855"/>
        <v>1</v>
      </c>
      <c r="H13674" s="1" t="str">
        <f t="shared" si="858"/>
        <v>PLINE PLINE: 1238180.286,42.565</v>
      </c>
    </row>
    <row r="13675" spans="1:8">
      <c r="A13675" s="1">
        <f>'HHR-NGL-05-102+600 TO 127+600'!A13675</f>
        <v>0</v>
      </c>
      <c r="B13675" s="1">
        <f>'HHR-NGL-05-102+600 TO 127+600'!B13675</f>
        <v>-68.185000000000002</v>
      </c>
      <c r="C13675" s="1">
        <f>'HHR-NGL-05-102+600 TO 127+600'!D13675</f>
        <v>42.591999999999999</v>
      </c>
      <c r="D13675" s="24"/>
      <c r="E13675" s="1">
        <f t="shared" si="856"/>
        <v>123825</v>
      </c>
      <c r="F13675" s="2">
        <f t="shared" si="857"/>
        <v>1238250</v>
      </c>
      <c r="G13675" s="17">
        <f t="shared" si="855"/>
        <v>1</v>
      </c>
      <c r="H13675" s="1" t="str">
        <f t="shared" si="858"/>
        <v>PLINE PLINE: 1238181.815,42.592</v>
      </c>
    </row>
    <row r="13676" spans="1:8">
      <c r="A13676" s="1">
        <f>'HHR-NGL-05-102+600 TO 127+600'!A13676</f>
        <v>0</v>
      </c>
      <c r="B13676" s="1">
        <f>'HHR-NGL-05-102+600 TO 127+600'!B13676</f>
        <v>-59.359000000000002</v>
      </c>
      <c r="C13676" s="1">
        <f>'HHR-NGL-05-102+600 TO 127+600'!D13676</f>
        <v>42.753999999999998</v>
      </c>
      <c r="D13676" s="24"/>
      <c r="E13676" s="1">
        <f t="shared" si="856"/>
        <v>123825</v>
      </c>
      <c r="F13676" s="2">
        <f t="shared" si="857"/>
        <v>1238250</v>
      </c>
      <c r="G13676" s="17">
        <f t="shared" si="855"/>
        <v>1</v>
      </c>
      <c r="H13676" s="1" t="str">
        <f t="shared" si="858"/>
        <v>PLINE PLINE: 1238190.641,42.754</v>
      </c>
    </row>
    <row r="13677" spans="1:8">
      <c r="A13677" s="1">
        <f>'HHR-NGL-05-102+600 TO 127+600'!A13677</f>
        <v>0</v>
      </c>
      <c r="B13677" s="1">
        <f>'HHR-NGL-05-102+600 TO 127+600'!B13677</f>
        <v>-57.866</v>
      </c>
      <c r="C13677" s="1">
        <f>'HHR-NGL-05-102+600 TO 127+600'!D13677</f>
        <v>42.790999999999997</v>
      </c>
      <c r="D13677" s="24"/>
      <c r="E13677" s="1">
        <f t="shared" si="856"/>
        <v>123825</v>
      </c>
      <c r="F13677" s="2">
        <f t="shared" si="857"/>
        <v>1238250</v>
      </c>
      <c r="G13677" s="17">
        <f t="shared" si="855"/>
        <v>1</v>
      </c>
      <c r="H13677" s="1" t="str">
        <f t="shared" si="858"/>
        <v>PLINE PLINE: 1238192.134,42.791</v>
      </c>
    </row>
    <row r="13678" spans="1:8">
      <c r="A13678" s="1">
        <f>'HHR-NGL-05-102+600 TO 127+600'!A13678</f>
        <v>0</v>
      </c>
      <c r="B13678" s="1">
        <f>'HHR-NGL-05-102+600 TO 127+600'!B13678</f>
        <v>-49.171999999999997</v>
      </c>
      <c r="C13678" s="1">
        <f>'HHR-NGL-05-102+600 TO 127+600'!D13678</f>
        <v>42.856999999999999</v>
      </c>
      <c r="D13678" s="24"/>
      <c r="E13678" s="1">
        <f t="shared" si="856"/>
        <v>123825</v>
      </c>
      <c r="F13678" s="2">
        <f t="shared" si="857"/>
        <v>1238250</v>
      </c>
      <c r="G13678" s="17">
        <f t="shared" si="855"/>
        <v>1</v>
      </c>
      <c r="H13678" s="1" t="str">
        <f t="shared" si="858"/>
        <v>PLINE PLINE: 1238200.828,42.857</v>
      </c>
    </row>
    <row r="13679" spans="1:8">
      <c r="A13679" s="1">
        <f>'HHR-NGL-05-102+600 TO 127+600'!A13679</f>
        <v>0</v>
      </c>
      <c r="B13679" s="1">
        <f>'HHR-NGL-05-102+600 TO 127+600'!B13679</f>
        <v>-47.793999999999997</v>
      </c>
      <c r="C13679" s="1">
        <f>'HHR-NGL-05-102+600 TO 127+600'!D13679</f>
        <v>42.884999999999998</v>
      </c>
      <c r="D13679" s="24"/>
      <c r="E13679" s="1">
        <f t="shared" si="856"/>
        <v>123825</v>
      </c>
      <c r="F13679" s="2">
        <f t="shared" si="857"/>
        <v>1238250</v>
      </c>
      <c r="G13679" s="17">
        <f t="shared" si="855"/>
        <v>1</v>
      </c>
      <c r="H13679" s="1" t="str">
        <f t="shared" si="858"/>
        <v>PLINE PLINE: 1238202.206,42.885</v>
      </c>
    </row>
    <row r="13680" spans="1:8">
      <c r="A13680" s="1">
        <f>'HHR-NGL-05-102+600 TO 127+600'!A13680</f>
        <v>0</v>
      </c>
      <c r="B13680" s="1">
        <f>'HHR-NGL-05-102+600 TO 127+600'!B13680</f>
        <v>-38.950000000000003</v>
      </c>
      <c r="C13680" s="1">
        <f>'HHR-NGL-05-102+600 TO 127+600'!D13680</f>
        <v>43.073999999999998</v>
      </c>
      <c r="D13680" s="24"/>
      <c r="E13680" s="1">
        <f t="shared" si="856"/>
        <v>123825</v>
      </c>
      <c r="F13680" s="2">
        <f t="shared" si="857"/>
        <v>1238250</v>
      </c>
      <c r="G13680" s="17">
        <f t="shared" si="855"/>
        <v>1</v>
      </c>
      <c r="H13680" s="1" t="str">
        <f t="shared" si="858"/>
        <v>PLINE PLINE: 1238211.05,43.074</v>
      </c>
    </row>
    <row r="13681" spans="1:8">
      <c r="A13681" s="1">
        <f>'HHR-NGL-05-102+600 TO 127+600'!A13681</f>
        <v>0</v>
      </c>
      <c r="B13681" s="1">
        <f>'HHR-NGL-05-102+600 TO 127+600'!B13681</f>
        <v>-37.734999999999999</v>
      </c>
      <c r="C13681" s="1">
        <f>'HHR-NGL-05-102+600 TO 127+600'!D13681</f>
        <v>43.088999999999999</v>
      </c>
      <c r="D13681" s="24"/>
      <c r="E13681" s="1">
        <f t="shared" si="856"/>
        <v>123825</v>
      </c>
      <c r="F13681" s="2">
        <f t="shared" si="857"/>
        <v>1238250</v>
      </c>
      <c r="G13681" s="17">
        <f t="shared" si="855"/>
        <v>1</v>
      </c>
      <c r="H13681" s="1" t="str">
        <f t="shared" si="858"/>
        <v>PLINE PLINE: 1238212.265,43.089</v>
      </c>
    </row>
    <row r="13682" spans="1:8">
      <c r="A13682" s="1">
        <f>'HHR-NGL-05-102+600 TO 127+600'!A13682</f>
        <v>0</v>
      </c>
      <c r="B13682" s="1">
        <f>'HHR-NGL-05-102+600 TO 127+600'!B13682</f>
        <v>-28.678000000000001</v>
      </c>
      <c r="C13682" s="1">
        <f>'HHR-NGL-05-102+600 TO 127+600'!D13682</f>
        <v>43.173000000000002</v>
      </c>
      <c r="D13682" s="24"/>
      <c r="E13682" s="1">
        <f t="shared" si="856"/>
        <v>123825</v>
      </c>
      <c r="F13682" s="2">
        <f t="shared" si="857"/>
        <v>1238250</v>
      </c>
      <c r="G13682" s="17">
        <f t="shared" si="855"/>
        <v>1</v>
      </c>
      <c r="H13682" s="1" t="str">
        <f t="shared" si="858"/>
        <v>PLINE PLINE: 1238221.322,43.173</v>
      </c>
    </row>
    <row r="13683" spans="1:8">
      <c r="A13683" s="1">
        <f>'HHR-NGL-05-102+600 TO 127+600'!A13683</f>
        <v>0</v>
      </c>
      <c r="B13683" s="1">
        <f>'HHR-NGL-05-102+600 TO 127+600'!B13683</f>
        <v>-27.591999999999999</v>
      </c>
      <c r="C13683" s="1">
        <f>'HHR-NGL-05-102+600 TO 127+600'!D13683</f>
        <v>43.195999999999998</v>
      </c>
      <c r="D13683" s="24"/>
      <c r="E13683" s="1">
        <f t="shared" si="856"/>
        <v>123825</v>
      </c>
      <c r="F13683" s="2">
        <f t="shared" si="857"/>
        <v>1238250</v>
      </c>
      <c r="G13683" s="17">
        <f t="shared" si="855"/>
        <v>1</v>
      </c>
      <c r="H13683" s="1" t="str">
        <f t="shared" si="858"/>
        <v>PLINE PLINE: 1238222.408,43.196</v>
      </c>
    </row>
    <row r="13684" spans="1:8">
      <c r="A13684" s="1">
        <f>'HHR-NGL-05-102+600 TO 127+600'!A13684</f>
        <v>0</v>
      </c>
      <c r="B13684" s="1">
        <f>'HHR-NGL-05-102+600 TO 127+600'!B13684</f>
        <v>-18.352</v>
      </c>
      <c r="C13684" s="1">
        <f>'HHR-NGL-05-102+600 TO 127+600'!D13684</f>
        <v>43.447000000000003</v>
      </c>
      <c r="D13684" s="24"/>
      <c r="E13684" s="1">
        <f t="shared" si="856"/>
        <v>123825</v>
      </c>
      <c r="F13684" s="2">
        <f t="shared" si="857"/>
        <v>1238250</v>
      </c>
      <c r="G13684" s="17">
        <f t="shared" si="855"/>
        <v>1</v>
      </c>
      <c r="H13684" s="1" t="str">
        <f t="shared" si="858"/>
        <v>PLINE PLINE: 1238231.648,43.447</v>
      </c>
    </row>
    <row r="13685" spans="1:8">
      <c r="A13685" s="1">
        <f>'HHR-NGL-05-102+600 TO 127+600'!A13685</f>
        <v>0</v>
      </c>
      <c r="B13685" s="1">
        <f>'HHR-NGL-05-102+600 TO 127+600'!B13685</f>
        <v>-17.614999999999998</v>
      </c>
      <c r="C13685" s="1">
        <f>'HHR-NGL-05-102+600 TO 127+600'!D13685</f>
        <v>43.453000000000003</v>
      </c>
      <c r="D13685" s="24"/>
      <c r="E13685" s="1">
        <f t="shared" si="856"/>
        <v>123825</v>
      </c>
      <c r="F13685" s="2">
        <f t="shared" si="857"/>
        <v>1238250</v>
      </c>
      <c r="G13685" s="17">
        <f t="shared" si="855"/>
        <v>1</v>
      </c>
      <c r="H13685" s="1" t="str">
        <f t="shared" si="858"/>
        <v>PLINE PLINE: 1238232.385,43.453</v>
      </c>
    </row>
    <row r="13686" spans="1:8">
      <c r="A13686" s="1">
        <f>'HHR-NGL-05-102+600 TO 127+600'!A13686</f>
        <v>0</v>
      </c>
      <c r="B13686" s="1">
        <f>'HHR-NGL-05-102+600 TO 127+600'!B13686</f>
        <v>-8.09</v>
      </c>
      <c r="C13686" s="1">
        <f>'HHR-NGL-05-102+600 TO 127+600'!D13686</f>
        <v>43.517000000000003</v>
      </c>
      <c r="D13686" s="24"/>
      <c r="E13686" s="1">
        <f t="shared" si="856"/>
        <v>123825</v>
      </c>
      <c r="F13686" s="2">
        <f t="shared" si="857"/>
        <v>1238250</v>
      </c>
      <c r="G13686" s="17">
        <f t="shared" si="855"/>
        <v>1</v>
      </c>
      <c r="H13686" s="1" t="str">
        <f t="shared" si="858"/>
        <v>PLINE PLINE: 1238241.91,43.517</v>
      </c>
    </row>
    <row r="13687" spans="1:8">
      <c r="A13687" s="1">
        <f>'HHR-NGL-05-102+600 TO 127+600'!A13687</f>
        <v>0</v>
      </c>
      <c r="B13687" s="1">
        <f>'HHR-NGL-05-102+600 TO 127+600'!B13687</f>
        <v>-7.5570000000000004</v>
      </c>
      <c r="C13687" s="1">
        <f>'HHR-NGL-05-102+600 TO 127+600'!D13687</f>
        <v>43.53</v>
      </c>
      <c r="D13687" s="24"/>
      <c r="E13687" s="1">
        <f t="shared" si="856"/>
        <v>123825</v>
      </c>
      <c r="F13687" s="2">
        <f t="shared" si="857"/>
        <v>1238250</v>
      </c>
      <c r="G13687" s="17">
        <f t="shared" si="855"/>
        <v>1</v>
      </c>
      <c r="H13687" s="1" t="str">
        <f t="shared" si="858"/>
        <v>PLINE PLINE: 1238242.443,43.53</v>
      </c>
    </row>
    <row r="13688" spans="1:8">
      <c r="A13688" s="1">
        <f>'HHR-NGL-05-102+600 TO 127+600'!A13688</f>
        <v>0</v>
      </c>
      <c r="B13688" s="1">
        <f>'HHR-NGL-05-102+600 TO 127+600'!B13688</f>
        <v>-1.7290000000000001</v>
      </c>
      <c r="C13688" s="1">
        <f>'HHR-NGL-05-102+600 TO 127+600'!D13688</f>
        <v>43.689</v>
      </c>
      <c r="D13688" s="24"/>
      <c r="E13688" s="1">
        <f t="shared" si="856"/>
        <v>123825</v>
      </c>
      <c r="F13688" s="2">
        <f t="shared" si="857"/>
        <v>1238250</v>
      </c>
      <c r="G13688" s="17">
        <f t="shared" si="855"/>
        <v>1</v>
      </c>
      <c r="H13688" s="1" t="str">
        <f t="shared" si="858"/>
        <v>PLINE PLINE: 1238248.271,43.689</v>
      </c>
    </row>
    <row r="13689" spans="1:8">
      <c r="A13689" s="1">
        <f>'HHR-NGL-05-102+600 TO 127+600'!A13689</f>
        <v>0</v>
      </c>
      <c r="B13689" s="1">
        <f>'HHR-NGL-05-102+600 TO 127+600'!B13689</f>
        <v>-1.35</v>
      </c>
      <c r="C13689" s="1">
        <f>'HHR-NGL-05-102+600 TO 127+600'!D13689</f>
        <v>43.691000000000003</v>
      </c>
      <c r="D13689" s="24"/>
      <c r="E13689" s="1">
        <f t="shared" si="856"/>
        <v>123825</v>
      </c>
      <c r="F13689" s="2">
        <f t="shared" si="857"/>
        <v>1238250</v>
      </c>
      <c r="G13689" s="17">
        <f t="shared" si="855"/>
        <v>1</v>
      </c>
      <c r="H13689" s="1" t="str">
        <f t="shared" si="858"/>
        <v>PLINE PLINE: 1238248.65,43.691</v>
      </c>
    </row>
    <row r="13690" spans="1:8">
      <c r="A13690" s="1">
        <f>'HHR-NGL-05-102+600 TO 127+600'!A13690</f>
        <v>0</v>
      </c>
      <c r="B13690" s="1">
        <f>'HHR-NGL-05-102+600 TO 127+600'!B13690</f>
        <v>0</v>
      </c>
      <c r="C13690" s="1">
        <f>'HHR-NGL-05-102+600 TO 127+600'!D13690</f>
        <v>43.737000000000002</v>
      </c>
      <c r="D13690" s="24"/>
      <c r="E13690" s="1">
        <f t="shared" si="856"/>
        <v>123825</v>
      </c>
      <c r="F13690" s="2">
        <f t="shared" si="857"/>
        <v>1238250</v>
      </c>
      <c r="G13690" s="17">
        <f t="shared" si="855"/>
        <v>1</v>
      </c>
      <c r="H13690" s="1" t="str">
        <f t="shared" si="858"/>
        <v>PLINE PLINE: 1238250,43.737</v>
      </c>
    </row>
    <row r="13691" spans="1:8">
      <c r="A13691" s="1">
        <f>'HHR-NGL-05-102+600 TO 127+600'!A13691</f>
        <v>0</v>
      </c>
      <c r="B13691" s="1">
        <f>'HHR-NGL-05-102+600 TO 127+600'!B13691</f>
        <v>2.36</v>
      </c>
      <c r="C13691" s="1">
        <f>'HHR-NGL-05-102+600 TO 127+600'!D13691</f>
        <v>43.817999999999998</v>
      </c>
      <c r="D13691" s="24"/>
      <c r="E13691" s="1">
        <f t="shared" si="856"/>
        <v>123825</v>
      </c>
      <c r="F13691" s="2">
        <f t="shared" si="857"/>
        <v>1238250</v>
      </c>
      <c r="G13691" s="17">
        <f t="shared" si="855"/>
        <v>1</v>
      </c>
      <c r="H13691" s="1" t="str">
        <f t="shared" si="858"/>
        <v>PLINE PLINE: 1238252.36,43.818</v>
      </c>
    </row>
    <row r="13692" spans="1:8">
      <c r="A13692" s="1">
        <f>'HHR-NGL-05-102+600 TO 127+600'!A13692</f>
        <v>0</v>
      </c>
      <c r="B13692" s="1">
        <f>'HHR-NGL-05-102+600 TO 127+600'!B13692</f>
        <v>2.399</v>
      </c>
      <c r="C13692" s="1">
        <f>'HHR-NGL-05-102+600 TO 127+600'!D13692</f>
        <v>43.82</v>
      </c>
      <c r="D13692" s="24"/>
      <c r="E13692" s="1">
        <f t="shared" si="856"/>
        <v>123825</v>
      </c>
      <c r="F13692" s="2">
        <f t="shared" si="857"/>
        <v>1238250</v>
      </c>
      <c r="G13692" s="17">
        <f t="shared" si="855"/>
        <v>1</v>
      </c>
      <c r="H13692" s="1" t="str">
        <f t="shared" si="858"/>
        <v>PLINE PLINE: 1238252.399,43.82</v>
      </c>
    </row>
    <row r="13693" spans="1:8">
      <c r="A13693" s="1">
        <f>'HHR-NGL-05-102+600 TO 127+600'!A13693</f>
        <v>0</v>
      </c>
      <c r="B13693" s="1">
        <f>'HHR-NGL-05-102+600 TO 127+600'!B13693</f>
        <v>2.4020000000000001</v>
      </c>
      <c r="C13693" s="1">
        <f>'HHR-NGL-05-102+600 TO 127+600'!D13693</f>
        <v>43.82</v>
      </c>
      <c r="D13693" s="24"/>
      <c r="E13693" s="1">
        <f t="shared" si="856"/>
        <v>123825</v>
      </c>
      <c r="F13693" s="2">
        <f t="shared" si="857"/>
        <v>1238250</v>
      </c>
      <c r="G13693" s="17">
        <f t="shared" si="855"/>
        <v>1</v>
      </c>
      <c r="H13693" s="1" t="str">
        <f t="shared" si="858"/>
        <v>PLINE PLINE: 1238252.402,43.82</v>
      </c>
    </row>
    <row r="13694" spans="1:8">
      <c r="A13694" s="1">
        <f>'HHR-NGL-05-102+600 TO 127+600'!A13694</f>
        <v>0</v>
      </c>
      <c r="B13694" s="1">
        <f>'HHR-NGL-05-102+600 TO 127+600'!B13694</f>
        <v>2.4710000000000001</v>
      </c>
      <c r="C13694" s="1">
        <f>'HHR-NGL-05-102+600 TO 127+600'!D13694</f>
        <v>43.820999999999998</v>
      </c>
      <c r="D13694" s="24"/>
      <c r="E13694" s="1">
        <f t="shared" si="856"/>
        <v>123825</v>
      </c>
      <c r="F13694" s="2">
        <f t="shared" si="857"/>
        <v>1238250</v>
      </c>
      <c r="G13694" s="17">
        <f t="shared" si="855"/>
        <v>1</v>
      </c>
      <c r="H13694" s="1" t="str">
        <f t="shared" si="858"/>
        <v>PLINE PLINE: 1238252.471,43.821</v>
      </c>
    </row>
    <row r="13695" spans="1:8">
      <c r="A13695" s="1">
        <f>'HHR-NGL-05-102+600 TO 127+600'!A13695</f>
        <v>0</v>
      </c>
      <c r="B13695" s="1">
        <f>'HHR-NGL-05-102+600 TO 127+600'!B13695</f>
        <v>2.964</v>
      </c>
      <c r="C13695" s="1">
        <f>'HHR-NGL-05-102+600 TO 127+600'!D13695</f>
        <v>43.826999999999998</v>
      </c>
      <c r="D13695" s="24"/>
      <c r="E13695" s="1">
        <f t="shared" si="856"/>
        <v>123825</v>
      </c>
      <c r="F13695" s="2">
        <f t="shared" si="857"/>
        <v>1238250</v>
      </c>
      <c r="G13695" s="17">
        <f t="shared" si="855"/>
        <v>1</v>
      </c>
      <c r="H13695" s="1" t="str">
        <f t="shared" si="858"/>
        <v>PLINE PLINE: 1238252.964,43.827</v>
      </c>
    </row>
    <row r="13696" spans="1:8">
      <c r="A13696" s="1">
        <f>'HHR-NGL-05-102+600 TO 127+600'!A13696</f>
        <v>0</v>
      </c>
      <c r="B13696" s="1">
        <f>'HHR-NGL-05-102+600 TO 127+600'!B13696</f>
        <v>12.504</v>
      </c>
      <c r="C13696" s="1">
        <f>'HHR-NGL-05-102+600 TO 127+600'!D13696</f>
        <v>44.003999999999998</v>
      </c>
      <c r="D13696" s="24"/>
      <c r="E13696" s="1">
        <f t="shared" si="856"/>
        <v>123825</v>
      </c>
      <c r="F13696" s="2">
        <f t="shared" si="857"/>
        <v>1238250</v>
      </c>
      <c r="G13696" s="17">
        <f t="shared" si="855"/>
        <v>1</v>
      </c>
      <c r="H13696" s="1" t="str">
        <f t="shared" si="858"/>
        <v>PLINE PLINE: 1238262.504,44.004</v>
      </c>
    </row>
    <row r="13697" spans="1:8">
      <c r="A13697" s="1">
        <f>'HHR-NGL-05-102+600 TO 127+600'!A13697</f>
        <v>0</v>
      </c>
      <c r="B13697" s="1">
        <f>'HHR-NGL-05-102+600 TO 127+600'!B13697</f>
        <v>22.329000000000001</v>
      </c>
      <c r="C13697" s="1">
        <f>'HHR-NGL-05-102+600 TO 127+600'!D13697</f>
        <v>44.24</v>
      </c>
      <c r="D13697" s="24"/>
      <c r="E13697" s="1">
        <f t="shared" si="856"/>
        <v>123825</v>
      </c>
      <c r="F13697" s="2">
        <f t="shared" si="857"/>
        <v>1238250</v>
      </c>
      <c r="G13697" s="17">
        <f t="shared" si="855"/>
        <v>1</v>
      </c>
      <c r="H13697" s="1" t="str">
        <f t="shared" si="858"/>
        <v>PLINE PLINE: 1238272.329,44.24</v>
      </c>
    </row>
    <row r="13698" spans="1:8">
      <c r="A13698" s="1">
        <f>'HHR-NGL-05-102+600 TO 127+600'!A13698</f>
        <v>0</v>
      </c>
      <c r="B13698" s="1">
        <f>'HHR-NGL-05-102+600 TO 127+600'!B13698</f>
        <v>22.684000000000001</v>
      </c>
      <c r="C13698" s="1">
        <f>'HHR-NGL-05-102+600 TO 127+600'!D13698</f>
        <v>44.244</v>
      </c>
      <c r="D13698" s="24"/>
      <c r="E13698" s="1">
        <f t="shared" si="856"/>
        <v>123825</v>
      </c>
      <c r="F13698" s="2">
        <f t="shared" si="857"/>
        <v>1238250</v>
      </c>
      <c r="G13698" s="17">
        <f t="shared" ref="G13698:G13761" si="859">G13697</f>
        <v>1</v>
      </c>
      <c r="H13698" s="1" t="str">
        <f t="shared" si="858"/>
        <v>PLINE PLINE: 1238272.684,44.244</v>
      </c>
    </row>
    <row r="13699" spans="1:8">
      <c r="A13699" s="1">
        <f>'HHR-NGL-05-102+600 TO 127+600'!A13699</f>
        <v>0</v>
      </c>
      <c r="B13699" s="1">
        <f>'HHR-NGL-05-102+600 TO 127+600'!B13699</f>
        <v>32.825000000000003</v>
      </c>
      <c r="C13699" s="1">
        <f>'HHR-NGL-05-102+600 TO 127+600'!D13699</f>
        <v>44.393000000000001</v>
      </c>
      <c r="D13699" s="24"/>
      <c r="E13699" s="1">
        <f t="shared" si="856"/>
        <v>123825</v>
      </c>
      <c r="F13699" s="2">
        <f t="shared" si="857"/>
        <v>1238250</v>
      </c>
      <c r="G13699" s="17">
        <f t="shared" si="859"/>
        <v>1</v>
      </c>
      <c r="H13699" s="1" t="str">
        <f t="shared" si="858"/>
        <v>PLINE PLINE: 1238282.825,44.393</v>
      </c>
    </row>
    <row r="13700" spans="1:8">
      <c r="A13700" s="1">
        <f>'HHR-NGL-05-102+600 TO 127+600'!A13700</f>
        <v>0</v>
      </c>
      <c r="B13700" s="1">
        <f>'HHR-NGL-05-102+600 TO 127+600'!B13700</f>
        <v>32.835000000000001</v>
      </c>
      <c r="C13700" s="1">
        <f>'HHR-NGL-05-102+600 TO 127+600'!D13700</f>
        <v>44.392000000000003</v>
      </c>
      <c r="D13700" s="24"/>
      <c r="E13700" s="1">
        <f t="shared" ref="E13700:E13763" si="860">IF((D13700=0),E13699,D13700)</f>
        <v>123825</v>
      </c>
      <c r="F13700" s="2">
        <f t="shared" ref="F13700:F13763" si="861">IF((C13700=0),(E13700-0)*$H$1,F13699)</f>
        <v>1238250</v>
      </c>
      <c r="G13700" s="17">
        <f t="shared" si="859"/>
        <v>1</v>
      </c>
      <c r="H13700" s="1" t="str">
        <f t="shared" ref="H13700:H13763" si="862">CONCATENATE("PLINE PLINE: ",(B13700+F13700)*G13700,",",C13700)</f>
        <v>PLINE PLINE: 1238282.835,44.392</v>
      </c>
    </row>
    <row r="13701" spans="1:8">
      <c r="A13701" s="1">
        <f>'HHR-NGL-05-102+600 TO 127+600'!A13701</f>
        <v>0</v>
      </c>
      <c r="B13701" s="1">
        <f>'HHR-NGL-05-102+600 TO 127+600'!B13701</f>
        <v>32.844000000000001</v>
      </c>
      <c r="C13701" s="1">
        <f>'HHR-NGL-05-102+600 TO 127+600'!D13701</f>
        <v>44.392000000000003</v>
      </c>
      <c r="D13701" s="24"/>
      <c r="E13701" s="1">
        <f t="shared" si="860"/>
        <v>123825</v>
      </c>
      <c r="F13701" s="2">
        <f t="shared" si="861"/>
        <v>1238250</v>
      </c>
      <c r="G13701" s="17">
        <f t="shared" si="859"/>
        <v>1</v>
      </c>
      <c r="H13701" s="1" t="str">
        <f t="shared" si="862"/>
        <v>PLINE PLINE: 1238282.844,44.392</v>
      </c>
    </row>
    <row r="13702" spans="1:8">
      <c r="A13702" s="1">
        <f>'HHR-NGL-05-102+600 TO 127+600'!A13702</f>
        <v>0</v>
      </c>
      <c r="B13702" s="1">
        <f>'HHR-NGL-05-102+600 TO 127+600'!B13702</f>
        <v>39.301000000000002</v>
      </c>
      <c r="C13702" s="1">
        <f>'HHR-NGL-05-102+600 TO 127+600'!D13702</f>
        <v>44.454000000000001</v>
      </c>
      <c r="D13702" s="24"/>
      <c r="E13702" s="1">
        <f t="shared" si="860"/>
        <v>123825</v>
      </c>
      <c r="F13702" s="2">
        <f t="shared" si="861"/>
        <v>1238250</v>
      </c>
      <c r="G13702" s="17">
        <f t="shared" si="859"/>
        <v>1</v>
      </c>
      <c r="H13702" s="1" t="str">
        <f t="shared" si="862"/>
        <v>PLINE PLINE: 1238289.301,44.454</v>
      </c>
    </row>
    <row r="13703" spans="1:8">
      <c r="A13703" s="1">
        <f>'HHR-NGL-05-102+600 TO 127+600'!A13703</f>
        <v>0</v>
      </c>
      <c r="B13703" s="1">
        <f>'HHR-NGL-05-102+600 TO 127+600'!B13703</f>
        <v>42.87</v>
      </c>
      <c r="C13703" s="1">
        <f>'HHR-NGL-05-102+600 TO 127+600'!D13703</f>
        <v>44.487000000000002</v>
      </c>
      <c r="D13703" s="24"/>
      <c r="E13703" s="1">
        <f t="shared" si="860"/>
        <v>123825</v>
      </c>
      <c r="F13703" s="2">
        <f t="shared" si="861"/>
        <v>1238250</v>
      </c>
      <c r="G13703" s="17">
        <f t="shared" si="859"/>
        <v>1</v>
      </c>
      <c r="H13703" s="1" t="str">
        <f t="shared" si="862"/>
        <v>PLINE PLINE: 1238292.87,44.487</v>
      </c>
    </row>
    <row r="13704" spans="1:8">
      <c r="A13704" s="1">
        <f>'HHR-NGL-05-102+600 TO 127+600'!A13704</f>
        <v>0</v>
      </c>
      <c r="B13704" s="1">
        <f>'HHR-NGL-05-102+600 TO 127+600'!B13704</f>
        <v>42.875</v>
      </c>
      <c r="C13704" s="1">
        <f>'HHR-NGL-05-102+600 TO 127+600'!D13704</f>
        <v>44.487000000000002</v>
      </c>
      <c r="D13704" s="24"/>
      <c r="E13704" s="1">
        <f t="shared" si="860"/>
        <v>123825</v>
      </c>
      <c r="F13704" s="2">
        <f t="shared" si="861"/>
        <v>1238250</v>
      </c>
      <c r="G13704" s="17">
        <f t="shared" si="859"/>
        <v>1</v>
      </c>
      <c r="H13704" s="1" t="str">
        <f t="shared" si="862"/>
        <v>PLINE PLINE: 1238292.875,44.487</v>
      </c>
    </row>
    <row r="13705" spans="1:8">
      <c r="A13705" s="1">
        <f>'HHR-NGL-05-102+600 TO 127+600'!A13705</f>
        <v>0</v>
      </c>
      <c r="B13705" s="1">
        <f>'HHR-NGL-05-102+600 TO 127+600'!B13705</f>
        <v>53.005000000000003</v>
      </c>
      <c r="C13705" s="1">
        <f>'HHR-NGL-05-102+600 TO 127+600'!D13705</f>
        <v>44.273000000000003</v>
      </c>
      <c r="D13705" s="24"/>
      <c r="E13705" s="1">
        <f t="shared" si="860"/>
        <v>123825</v>
      </c>
      <c r="F13705" s="2">
        <f t="shared" si="861"/>
        <v>1238250</v>
      </c>
      <c r="G13705" s="17">
        <f t="shared" si="859"/>
        <v>1</v>
      </c>
      <c r="H13705" s="1" t="str">
        <f t="shared" si="862"/>
        <v>PLINE PLINE: 1238303.005,44.273</v>
      </c>
    </row>
    <row r="13706" spans="1:8">
      <c r="A13706" s="1">
        <f>'HHR-NGL-05-102+600 TO 127+600'!A13706</f>
        <v>0</v>
      </c>
      <c r="B13706" s="1">
        <f>'HHR-NGL-05-102+600 TO 127+600'!B13706</f>
        <v>53.195999999999998</v>
      </c>
      <c r="C13706" s="1">
        <f>'HHR-NGL-05-102+600 TO 127+600'!D13706</f>
        <v>44.276000000000003</v>
      </c>
      <c r="D13706" s="24"/>
      <c r="E13706" s="1">
        <f t="shared" si="860"/>
        <v>123825</v>
      </c>
      <c r="F13706" s="2">
        <f t="shared" si="861"/>
        <v>1238250</v>
      </c>
      <c r="G13706" s="17">
        <f t="shared" si="859"/>
        <v>1</v>
      </c>
      <c r="H13706" s="1" t="str">
        <f t="shared" si="862"/>
        <v>PLINE PLINE: 1238303.196,44.276</v>
      </c>
    </row>
    <row r="13707" spans="1:8">
      <c r="A13707" s="1">
        <f>'HHR-NGL-05-102+600 TO 127+600'!A13707</f>
        <v>0</v>
      </c>
      <c r="B13707" s="1">
        <f>'HHR-NGL-05-102+600 TO 127+600'!B13707</f>
        <v>63.063000000000002</v>
      </c>
      <c r="C13707" s="1">
        <f>'HHR-NGL-05-102+600 TO 127+600'!D13707</f>
        <v>44.328000000000003</v>
      </c>
      <c r="D13707" s="24"/>
      <c r="E13707" s="1">
        <f t="shared" si="860"/>
        <v>123825</v>
      </c>
      <c r="F13707" s="2">
        <f t="shared" si="861"/>
        <v>1238250</v>
      </c>
      <c r="G13707" s="17">
        <f t="shared" si="859"/>
        <v>1</v>
      </c>
      <c r="H13707" s="1" t="str">
        <f t="shared" si="862"/>
        <v>PLINE PLINE: 1238313.063,44.328</v>
      </c>
    </row>
    <row r="13708" spans="1:8">
      <c r="A13708" s="1">
        <f>'HHR-NGL-05-102+600 TO 127+600'!A13708</f>
        <v>0</v>
      </c>
      <c r="B13708" s="1">
        <f>'HHR-NGL-05-102+600 TO 127+600'!B13708</f>
        <v>63.692</v>
      </c>
      <c r="C13708" s="1">
        <f>'HHR-NGL-05-102+600 TO 127+600'!D13708</f>
        <v>44.323</v>
      </c>
      <c r="D13708" s="24"/>
      <c r="E13708" s="1">
        <f t="shared" si="860"/>
        <v>123825</v>
      </c>
      <c r="F13708" s="2">
        <f t="shared" si="861"/>
        <v>1238250</v>
      </c>
      <c r="G13708" s="17">
        <f t="shared" si="859"/>
        <v>1</v>
      </c>
      <c r="H13708" s="1" t="str">
        <f t="shared" si="862"/>
        <v>PLINE PLINE: 1238313.692,44.323</v>
      </c>
    </row>
    <row r="13709" spans="1:8">
      <c r="A13709" s="1">
        <f>'HHR-NGL-05-102+600 TO 127+600'!A13709</f>
        <v>0</v>
      </c>
      <c r="B13709" s="1">
        <f>'HHR-NGL-05-102+600 TO 127+600'!B13709</f>
        <v>73.13</v>
      </c>
      <c r="C13709" s="1">
        <f>'HHR-NGL-05-102+600 TO 127+600'!D13709</f>
        <v>44.674999999999997</v>
      </c>
      <c r="D13709" s="24"/>
      <c r="E13709" s="1">
        <f t="shared" si="860"/>
        <v>123825</v>
      </c>
      <c r="F13709" s="2">
        <f t="shared" si="861"/>
        <v>1238250</v>
      </c>
      <c r="G13709" s="17">
        <f t="shared" si="859"/>
        <v>1</v>
      </c>
      <c r="H13709" s="1" t="str">
        <f t="shared" si="862"/>
        <v>PLINE PLINE: 1238323.13,44.675</v>
      </c>
    </row>
    <row r="13710" spans="1:8">
      <c r="A13710" s="1">
        <f>'HHR-NGL-05-102+600 TO 127+600'!A13710</f>
        <v>0</v>
      </c>
      <c r="B13710" s="1">
        <f>'HHR-NGL-05-102+600 TO 127+600'!B13710</f>
        <v>74.028000000000006</v>
      </c>
      <c r="C13710" s="1">
        <f>'HHR-NGL-05-102+600 TO 127+600'!D13710</f>
        <v>44.667000000000002</v>
      </c>
      <c r="D13710" s="24"/>
      <c r="E13710" s="1">
        <f t="shared" si="860"/>
        <v>123825</v>
      </c>
      <c r="F13710" s="2">
        <f t="shared" si="861"/>
        <v>1238250</v>
      </c>
      <c r="G13710" s="17">
        <f t="shared" si="859"/>
        <v>1</v>
      </c>
      <c r="H13710" s="1" t="str">
        <f t="shared" si="862"/>
        <v>PLINE PLINE: 1238324.028,44.667</v>
      </c>
    </row>
    <row r="13711" spans="1:8">
      <c r="A13711" s="1">
        <f>'HHR-NGL-05-102+600 TO 127+600'!A13711</f>
        <v>0</v>
      </c>
      <c r="B13711" s="1">
        <f>'HHR-NGL-05-102+600 TO 127+600'!B13711</f>
        <v>83.19</v>
      </c>
      <c r="C13711" s="1">
        <f>'HHR-NGL-05-102+600 TO 127+600'!D13711</f>
        <v>44.892000000000003</v>
      </c>
      <c r="D13711" s="24"/>
      <c r="E13711" s="1">
        <f t="shared" si="860"/>
        <v>123825</v>
      </c>
      <c r="F13711" s="2">
        <f t="shared" si="861"/>
        <v>1238250</v>
      </c>
      <c r="G13711" s="17">
        <f t="shared" si="859"/>
        <v>1</v>
      </c>
      <c r="H13711" s="1" t="str">
        <f t="shared" si="862"/>
        <v>PLINE PLINE: 1238333.19,44.892</v>
      </c>
    </row>
    <row r="13712" spans="1:8">
      <c r="A13712" s="1">
        <f>'HHR-NGL-05-102+600 TO 127+600'!A13712</f>
        <v>0</v>
      </c>
      <c r="B13712" s="1">
        <f>'HHR-NGL-05-102+600 TO 127+600'!B13712</f>
        <v>84.350999999999999</v>
      </c>
      <c r="C13712" s="1">
        <f>'HHR-NGL-05-102+600 TO 127+600'!D13712</f>
        <v>44.975999999999999</v>
      </c>
      <c r="D13712" s="24"/>
      <c r="E13712" s="1">
        <f t="shared" si="860"/>
        <v>123825</v>
      </c>
      <c r="F13712" s="2">
        <f t="shared" si="861"/>
        <v>1238250</v>
      </c>
      <c r="G13712" s="17">
        <f t="shared" si="859"/>
        <v>1</v>
      </c>
      <c r="H13712" s="1" t="str">
        <f t="shared" si="862"/>
        <v>PLINE PLINE: 1238334.351,44.976</v>
      </c>
    </row>
    <row r="13713" spans="1:8">
      <c r="A13713" s="1">
        <f>'HHR-NGL-05-102+600 TO 127+600'!A13713</f>
        <v>0</v>
      </c>
      <c r="B13713" s="1">
        <f>'HHR-NGL-05-102+600 TO 127+600'!B13713</f>
        <v>93.231999999999999</v>
      </c>
      <c r="C13713" s="1">
        <f>'HHR-NGL-05-102+600 TO 127+600'!D13713</f>
        <v>45.469000000000001</v>
      </c>
      <c r="D13713" s="24"/>
      <c r="E13713" s="1">
        <f t="shared" si="860"/>
        <v>123825</v>
      </c>
      <c r="F13713" s="2">
        <f t="shared" si="861"/>
        <v>1238250</v>
      </c>
      <c r="G13713" s="17">
        <f t="shared" si="859"/>
        <v>1</v>
      </c>
      <c r="H13713" s="1" t="str">
        <f t="shared" si="862"/>
        <v>PLINE PLINE: 1238343.232,45.469</v>
      </c>
    </row>
    <row r="13714" spans="1:8">
      <c r="A13714" s="1">
        <f>'HHR-NGL-05-102+600 TO 127+600'!A13714</f>
        <v>0</v>
      </c>
      <c r="B13714" s="1">
        <f>'HHR-NGL-05-102+600 TO 127+600'!B13714</f>
        <v>94.59</v>
      </c>
      <c r="C13714" s="1">
        <f>'HHR-NGL-05-102+600 TO 127+600'!D13714</f>
        <v>45.499000000000002</v>
      </c>
      <c r="D13714" s="24"/>
      <c r="E13714" s="1">
        <f t="shared" si="860"/>
        <v>123825</v>
      </c>
      <c r="F13714" s="2">
        <f t="shared" si="861"/>
        <v>1238250</v>
      </c>
      <c r="G13714" s="17">
        <f t="shared" si="859"/>
        <v>1</v>
      </c>
      <c r="H13714" s="1" t="str">
        <f t="shared" si="862"/>
        <v>PLINE PLINE: 1238344.59,45.499</v>
      </c>
    </row>
    <row r="13715" spans="1:8">
      <c r="A13715" s="1">
        <f>'HHR-NGL-05-102+600 TO 127+600'!A13715</f>
        <v>0</v>
      </c>
      <c r="B13715" s="1">
        <f>'HHR-NGL-05-102+600 TO 127+600'!B13715</f>
        <v>100</v>
      </c>
      <c r="C13715" s="1">
        <f>'HHR-NGL-05-102+600 TO 127+600'!D13715</f>
        <v>45.491</v>
      </c>
      <c r="D13715" s="24"/>
      <c r="E13715" s="1">
        <f t="shared" si="860"/>
        <v>123825</v>
      </c>
      <c r="F13715" s="2">
        <f t="shared" si="861"/>
        <v>1238250</v>
      </c>
      <c r="G13715" s="17">
        <f t="shared" si="859"/>
        <v>1</v>
      </c>
      <c r="H13715" s="1" t="str">
        <f t="shared" si="862"/>
        <v>PLINE PLINE: 1238350,45.491</v>
      </c>
    </row>
    <row r="13716" spans="1:8">
      <c r="A13716" s="1" t="str">
        <f>'HHR-NGL-05-102+600 TO 127+600'!A13716</f>
        <v>123+850</v>
      </c>
      <c r="B13716" s="1">
        <f>'HHR-NGL-05-102+600 TO 127+600'!B13716</f>
        <v>0</v>
      </c>
      <c r="C13716" s="1">
        <f>'HHR-NGL-05-102+600 TO 127+600'!D13716</f>
        <v>0</v>
      </c>
      <c r="D13716" s="24">
        <v>123850</v>
      </c>
      <c r="E13716" s="1">
        <f t="shared" si="860"/>
        <v>123850</v>
      </c>
      <c r="F13716" s="2">
        <f t="shared" si="861"/>
        <v>1238500</v>
      </c>
      <c r="G13716" s="17">
        <f t="shared" si="859"/>
        <v>1</v>
      </c>
    </row>
    <row r="13717" spans="1:8">
      <c r="A13717" s="1" t="str">
        <f>'HHR-NGL-05-102+600 TO 127+600'!A13717</f>
        <v>GROUND</v>
      </c>
      <c r="B13717" s="1">
        <f>'HHR-NGL-05-102+600 TO 127+600'!B13717</f>
        <v>0</v>
      </c>
      <c r="C13717" s="1">
        <f>'HHR-NGL-05-102+600 TO 127+600'!D13717</f>
        <v>0</v>
      </c>
      <c r="D13717" s="24"/>
      <c r="E13717" s="1">
        <f t="shared" si="860"/>
        <v>123850</v>
      </c>
      <c r="F13717" s="2">
        <f t="shared" si="861"/>
        <v>1238500</v>
      </c>
      <c r="G13717" s="17">
        <f t="shared" si="859"/>
        <v>1</v>
      </c>
    </row>
    <row r="13718" spans="1:8">
      <c r="A13718" s="1">
        <f>'HHR-NGL-05-102+600 TO 127+600'!A13718</f>
        <v>0</v>
      </c>
      <c r="B13718" s="1">
        <f>'HHR-NGL-05-102+600 TO 127+600'!B13718</f>
        <v>-100</v>
      </c>
      <c r="C13718" s="1">
        <f>'HHR-NGL-05-102+600 TO 127+600'!D13718</f>
        <v>42.158000000000001</v>
      </c>
      <c r="D13718" s="24"/>
      <c r="E13718" s="1">
        <f t="shared" si="860"/>
        <v>123850</v>
      </c>
      <c r="F13718" s="2">
        <f t="shared" si="861"/>
        <v>1238500</v>
      </c>
      <c r="G13718" s="17">
        <f t="shared" si="859"/>
        <v>1</v>
      </c>
      <c r="H13718" s="1" t="str">
        <f t="shared" si="862"/>
        <v>PLINE PLINE: 1238400,42.158</v>
      </c>
    </row>
    <row r="13719" spans="1:8">
      <c r="A13719" s="1">
        <f>'HHR-NGL-05-102+600 TO 127+600'!A13719</f>
        <v>0</v>
      </c>
      <c r="B13719" s="1">
        <f>'HHR-NGL-05-102+600 TO 127+600'!B13719</f>
        <v>-98.692999999999998</v>
      </c>
      <c r="C13719" s="1">
        <f>'HHR-NGL-05-102+600 TO 127+600'!D13719</f>
        <v>42.198</v>
      </c>
      <c r="D13719" s="24"/>
      <c r="E13719" s="1">
        <f t="shared" si="860"/>
        <v>123850</v>
      </c>
      <c r="F13719" s="2">
        <f t="shared" si="861"/>
        <v>1238500</v>
      </c>
      <c r="G13719" s="17">
        <f t="shared" si="859"/>
        <v>1</v>
      </c>
      <c r="H13719" s="1" t="str">
        <f t="shared" si="862"/>
        <v>PLINE PLINE: 1238401.307,42.198</v>
      </c>
    </row>
    <row r="13720" spans="1:8">
      <c r="A13720" s="1">
        <f>'HHR-NGL-05-102+600 TO 127+600'!A13720</f>
        <v>0</v>
      </c>
      <c r="B13720" s="1">
        <f>'HHR-NGL-05-102+600 TO 127+600'!B13720</f>
        <v>-89.843999999999994</v>
      </c>
      <c r="C13720" s="1">
        <f>'HHR-NGL-05-102+600 TO 127+600'!D13720</f>
        <v>42.125999999999998</v>
      </c>
      <c r="D13720" s="24"/>
      <c r="E13720" s="1">
        <f t="shared" si="860"/>
        <v>123850</v>
      </c>
      <c r="F13720" s="2">
        <f t="shared" si="861"/>
        <v>1238500</v>
      </c>
      <c r="G13720" s="17">
        <f t="shared" si="859"/>
        <v>1</v>
      </c>
      <c r="H13720" s="1" t="str">
        <f t="shared" si="862"/>
        <v>PLINE PLINE: 1238410.156,42.126</v>
      </c>
    </row>
    <row r="13721" spans="1:8">
      <c r="A13721" s="1">
        <f>'HHR-NGL-05-102+600 TO 127+600'!A13721</f>
        <v>0</v>
      </c>
      <c r="B13721" s="1">
        <f>'HHR-NGL-05-102+600 TO 127+600'!B13721</f>
        <v>-88.68</v>
      </c>
      <c r="C13721" s="1">
        <f>'HHR-NGL-05-102+600 TO 127+600'!D13721</f>
        <v>42.14</v>
      </c>
      <c r="D13721" s="24"/>
      <c r="E13721" s="1">
        <f t="shared" si="860"/>
        <v>123850</v>
      </c>
      <c r="F13721" s="2">
        <f t="shared" si="861"/>
        <v>1238500</v>
      </c>
      <c r="G13721" s="17">
        <f t="shared" si="859"/>
        <v>1</v>
      </c>
      <c r="H13721" s="1" t="str">
        <f t="shared" si="862"/>
        <v>PLINE PLINE: 1238411.32,42.14</v>
      </c>
    </row>
    <row r="13722" spans="1:8">
      <c r="A13722" s="1">
        <f>'HHR-NGL-05-102+600 TO 127+600'!A13722</f>
        <v>0</v>
      </c>
      <c r="B13722" s="1">
        <f>'HHR-NGL-05-102+600 TO 127+600'!B13722</f>
        <v>-79.543000000000006</v>
      </c>
      <c r="C13722" s="1">
        <f>'HHR-NGL-05-102+600 TO 127+600'!D13722</f>
        <v>42.265000000000001</v>
      </c>
      <c r="D13722" s="24"/>
      <c r="E13722" s="1">
        <f t="shared" si="860"/>
        <v>123850</v>
      </c>
      <c r="F13722" s="2">
        <f t="shared" si="861"/>
        <v>1238500</v>
      </c>
      <c r="G13722" s="17">
        <f t="shared" si="859"/>
        <v>1</v>
      </c>
      <c r="H13722" s="1" t="str">
        <f t="shared" si="862"/>
        <v>PLINE PLINE: 1238420.457,42.265</v>
      </c>
    </row>
    <row r="13723" spans="1:8">
      <c r="A13723" s="1">
        <f>'HHR-NGL-05-102+600 TO 127+600'!A13723</f>
        <v>0</v>
      </c>
      <c r="B13723" s="1">
        <f>'HHR-NGL-05-102+600 TO 127+600'!B13723</f>
        <v>-78.456999999999994</v>
      </c>
      <c r="C13723" s="1">
        <f>'HHR-NGL-05-102+600 TO 127+600'!D13723</f>
        <v>42.280999999999999</v>
      </c>
      <c r="D13723" s="24"/>
      <c r="E13723" s="1">
        <f t="shared" si="860"/>
        <v>123850</v>
      </c>
      <c r="F13723" s="2">
        <f t="shared" si="861"/>
        <v>1238500</v>
      </c>
      <c r="G13723" s="17">
        <f t="shared" si="859"/>
        <v>1</v>
      </c>
      <c r="H13723" s="1" t="str">
        <f t="shared" si="862"/>
        <v>PLINE PLINE: 1238421.543,42.281</v>
      </c>
    </row>
    <row r="13724" spans="1:8">
      <c r="A13724" s="1">
        <f>'HHR-NGL-05-102+600 TO 127+600'!A13724</f>
        <v>0</v>
      </c>
      <c r="B13724" s="1">
        <f>'HHR-NGL-05-102+600 TO 127+600'!B13724</f>
        <v>-69.218000000000004</v>
      </c>
      <c r="C13724" s="1">
        <f>'HHR-NGL-05-102+600 TO 127+600'!D13724</f>
        <v>42.439</v>
      </c>
      <c r="D13724" s="24"/>
      <c r="E13724" s="1">
        <f t="shared" si="860"/>
        <v>123850</v>
      </c>
      <c r="F13724" s="2">
        <f t="shared" si="861"/>
        <v>1238500</v>
      </c>
      <c r="G13724" s="17">
        <f t="shared" si="859"/>
        <v>1</v>
      </c>
      <c r="H13724" s="1" t="str">
        <f t="shared" si="862"/>
        <v>PLINE PLINE: 1238430.782,42.439</v>
      </c>
    </row>
    <row r="13725" spans="1:8">
      <c r="A13725" s="1">
        <f>'HHR-NGL-05-102+600 TO 127+600'!A13725</f>
        <v>0</v>
      </c>
      <c r="B13725" s="1">
        <f>'HHR-NGL-05-102+600 TO 127+600'!B13725</f>
        <v>-68.421999999999997</v>
      </c>
      <c r="C13725" s="1">
        <f>'HHR-NGL-05-102+600 TO 127+600'!D13725</f>
        <v>42.454999999999998</v>
      </c>
      <c r="D13725" s="24"/>
      <c r="E13725" s="1">
        <f t="shared" si="860"/>
        <v>123850</v>
      </c>
      <c r="F13725" s="2">
        <f t="shared" si="861"/>
        <v>1238500</v>
      </c>
      <c r="G13725" s="17">
        <f t="shared" si="859"/>
        <v>1</v>
      </c>
      <c r="H13725" s="1" t="str">
        <f t="shared" si="862"/>
        <v>PLINE PLINE: 1238431.578,42.455</v>
      </c>
    </row>
    <row r="13726" spans="1:8">
      <c r="A13726" s="1">
        <f>'HHR-NGL-05-102+600 TO 127+600'!A13726</f>
        <v>0</v>
      </c>
      <c r="B13726" s="1">
        <f>'HHR-NGL-05-102+600 TO 127+600'!B13726</f>
        <v>-58.679000000000002</v>
      </c>
      <c r="C13726" s="1">
        <f>'HHR-NGL-05-102+600 TO 127+600'!D13726</f>
        <v>42.689</v>
      </c>
      <c r="D13726" s="24"/>
      <c r="E13726" s="1">
        <f t="shared" si="860"/>
        <v>123850</v>
      </c>
      <c r="F13726" s="2">
        <f t="shared" si="861"/>
        <v>1238500</v>
      </c>
      <c r="G13726" s="17">
        <f t="shared" si="859"/>
        <v>1</v>
      </c>
      <c r="H13726" s="1" t="str">
        <f t="shared" si="862"/>
        <v>PLINE PLINE: 1238441.321,42.689</v>
      </c>
    </row>
    <row r="13727" spans="1:8">
      <c r="A13727" s="1">
        <f>'HHR-NGL-05-102+600 TO 127+600'!A13727</f>
        <v>0</v>
      </c>
      <c r="B13727" s="1">
        <f>'HHR-NGL-05-102+600 TO 127+600'!B13727</f>
        <v>-58.298000000000002</v>
      </c>
      <c r="C13727" s="1">
        <f>'HHR-NGL-05-102+600 TO 127+600'!D13727</f>
        <v>42.695</v>
      </c>
      <c r="D13727" s="24"/>
      <c r="E13727" s="1">
        <f t="shared" si="860"/>
        <v>123850</v>
      </c>
      <c r="F13727" s="2">
        <f t="shared" si="861"/>
        <v>1238500</v>
      </c>
      <c r="G13727" s="17">
        <f t="shared" si="859"/>
        <v>1</v>
      </c>
      <c r="H13727" s="1" t="str">
        <f t="shared" si="862"/>
        <v>PLINE PLINE: 1238441.702,42.695</v>
      </c>
    </row>
    <row r="13728" spans="1:8">
      <c r="A13728" s="1">
        <f>'HHR-NGL-05-102+600 TO 127+600'!A13728</f>
        <v>0</v>
      </c>
      <c r="B13728" s="1">
        <f>'HHR-NGL-05-102+600 TO 127+600'!B13728</f>
        <v>-48.469000000000001</v>
      </c>
      <c r="C13728" s="1">
        <f>'HHR-NGL-05-102+600 TO 127+600'!D13728</f>
        <v>42.893000000000001</v>
      </c>
      <c r="D13728" s="24"/>
      <c r="E13728" s="1">
        <f t="shared" si="860"/>
        <v>123850</v>
      </c>
      <c r="F13728" s="2">
        <f t="shared" si="861"/>
        <v>1238500</v>
      </c>
      <c r="G13728" s="17">
        <f t="shared" si="859"/>
        <v>1</v>
      </c>
      <c r="H13728" s="1" t="str">
        <f t="shared" si="862"/>
        <v>PLINE PLINE: 1238451.531,42.893</v>
      </c>
    </row>
    <row r="13729" spans="1:8">
      <c r="A13729" s="1">
        <f>'HHR-NGL-05-102+600 TO 127+600'!A13729</f>
        <v>0</v>
      </c>
      <c r="B13729" s="1">
        <f>'HHR-NGL-05-102+600 TO 127+600'!B13729</f>
        <v>-48.341000000000001</v>
      </c>
      <c r="C13729" s="1">
        <f>'HHR-NGL-05-102+600 TO 127+600'!D13729</f>
        <v>42.895000000000003</v>
      </c>
      <c r="D13729" s="24"/>
      <c r="E13729" s="1">
        <f t="shared" si="860"/>
        <v>123850</v>
      </c>
      <c r="F13729" s="2">
        <f t="shared" si="861"/>
        <v>1238500</v>
      </c>
      <c r="G13729" s="17">
        <f t="shared" si="859"/>
        <v>1</v>
      </c>
      <c r="H13729" s="1" t="str">
        <f t="shared" si="862"/>
        <v>PLINE PLINE: 1238451.659,42.895</v>
      </c>
    </row>
    <row r="13730" spans="1:8">
      <c r="A13730" s="1">
        <f>'HHR-NGL-05-102+600 TO 127+600'!A13730</f>
        <v>0</v>
      </c>
      <c r="B13730" s="1">
        <f>'HHR-NGL-05-102+600 TO 127+600'!B13730</f>
        <v>-42.381999999999998</v>
      </c>
      <c r="C13730" s="1">
        <f>'HHR-NGL-05-102+600 TO 127+600'!D13730</f>
        <v>42.97</v>
      </c>
      <c r="D13730" s="24"/>
      <c r="E13730" s="1">
        <f t="shared" si="860"/>
        <v>123850</v>
      </c>
      <c r="F13730" s="2">
        <f t="shared" si="861"/>
        <v>1238500</v>
      </c>
      <c r="G13730" s="17">
        <f t="shared" si="859"/>
        <v>1</v>
      </c>
      <c r="H13730" s="1" t="str">
        <f t="shared" si="862"/>
        <v>PLINE PLINE: 1238457.618,42.97</v>
      </c>
    </row>
    <row r="13731" spans="1:8">
      <c r="A13731" s="1">
        <f>'HHR-NGL-05-102+600 TO 127+600'!A13731</f>
        <v>0</v>
      </c>
      <c r="B13731" s="1">
        <f>'HHR-NGL-05-102+600 TO 127+600'!B13731</f>
        <v>-38.311</v>
      </c>
      <c r="C13731" s="1">
        <f>'HHR-NGL-05-102+600 TO 127+600'!D13731</f>
        <v>43.021000000000001</v>
      </c>
      <c r="D13731" s="24"/>
      <c r="E13731" s="1">
        <f t="shared" si="860"/>
        <v>123850</v>
      </c>
      <c r="F13731" s="2">
        <f t="shared" si="861"/>
        <v>1238500</v>
      </c>
      <c r="G13731" s="17">
        <f t="shared" si="859"/>
        <v>1</v>
      </c>
      <c r="H13731" s="1" t="str">
        <f t="shared" si="862"/>
        <v>PLINE PLINE: 1238461.689,43.021</v>
      </c>
    </row>
    <row r="13732" spans="1:8">
      <c r="A13732" s="1">
        <f>'HHR-NGL-05-102+600 TO 127+600'!A13732</f>
        <v>0</v>
      </c>
      <c r="B13732" s="1">
        <f>'HHR-NGL-05-102+600 TO 127+600'!B13732</f>
        <v>-38.241</v>
      </c>
      <c r="C13732" s="1">
        <f>'HHR-NGL-05-102+600 TO 127+600'!D13732</f>
        <v>43.021000000000001</v>
      </c>
      <c r="D13732" s="24"/>
      <c r="E13732" s="1">
        <f t="shared" si="860"/>
        <v>123850</v>
      </c>
      <c r="F13732" s="2">
        <f t="shared" si="861"/>
        <v>1238500</v>
      </c>
      <c r="G13732" s="17">
        <f t="shared" si="859"/>
        <v>1</v>
      </c>
      <c r="H13732" s="1" t="str">
        <f t="shared" si="862"/>
        <v>PLINE PLINE: 1238461.759,43.021</v>
      </c>
    </row>
    <row r="13733" spans="1:8">
      <c r="A13733" s="1">
        <f>'HHR-NGL-05-102+600 TO 127+600'!A13733</f>
        <v>0</v>
      </c>
      <c r="B13733" s="1">
        <f>'HHR-NGL-05-102+600 TO 127+600'!B13733</f>
        <v>-28.064</v>
      </c>
      <c r="C13733" s="1">
        <f>'HHR-NGL-05-102+600 TO 127+600'!D13733</f>
        <v>43.241</v>
      </c>
      <c r="D13733" s="24"/>
      <c r="E13733" s="1">
        <f t="shared" si="860"/>
        <v>123850</v>
      </c>
      <c r="F13733" s="2">
        <f t="shared" si="861"/>
        <v>1238500</v>
      </c>
      <c r="G13733" s="17">
        <f t="shared" si="859"/>
        <v>1</v>
      </c>
      <c r="H13733" s="1" t="str">
        <f t="shared" si="862"/>
        <v>PLINE PLINE: 1238471.936,43.241</v>
      </c>
    </row>
    <row r="13734" spans="1:8">
      <c r="A13734" s="1">
        <f>'HHR-NGL-05-102+600 TO 127+600'!A13734</f>
        <v>0</v>
      </c>
      <c r="B13734" s="1">
        <f>'HHR-NGL-05-102+600 TO 127+600'!B13734</f>
        <v>-27.968</v>
      </c>
      <c r="C13734" s="1">
        <f>'HHR-NGL-05-102+600 TO 127+600'!D13734</f>
        <v>43.243000000000002</v>
      </c>
      <c r="D13734" s="24"/>
      <c r="E13734" s="1">
        <f t="shared" si="860"/>
        <v>123850</v>
      </c>
      <c r="F13734" s="2">
        <f t="shared" si="861"/>
        <v>1238500</v>
      </c>
      <c r="G13734" s="17">
        <f t="shared" si="859"/>
        <v>1</v>
      </c>
      <c r="H13734" s="1" t="str">
        <f t="shared" si="862"/>
        <v>PLINE PLINE: 1238472.032,43.243</v>
      </c>
    </row>
    <row r="13735" spans="1:8">
      <c r="A13735" s="1">
        <f>'HHR-NGL-05-102+600 TO 127+600'!A13735</f>
        <v>0</v>
      </c>
      <c r="B13735" s="1">
        <f>'HHR-NGL-05-102+600 TO 127+600'!B13735</f>
        <v>-20.324999999999999</v>
      </c>
      <c r="C13735" s="1">
        <f>'HHR-NGL-05-102+600 TO 127+600'!D13735</f>
        <v>43.308999999999997</v>
      </c>
      <c r="D13735" s="24"/>
      <c r="E13735" s="1">
        <f t="shared" si="860"/>
        <v>123850</v>
      </c>
      <c r="F13735" s="2">
        <f t="shared" si="861"/>
        <v>1238500</v>
      </c>
      <c r="G13735" s="17">
        <f t="shared" si="859"/>
        <v>1</v>
      </c>
      <c r="H13735" s="1" t="str">
        <f t="shared" si="862"/>
        <v>PLINE PLINE: 1238479.675,43.309</v>
      </c>
    </row>
    <row r="13736" spans="1:8">
      <c r="A13736" s="1">
        <f>'HHR-NGL-05-102+600 TO 127+600'!A13736</f>
        <v>0</v>
      </c>
      <c r="B13736" s="1">
        <f>'HHR-NGL-05-102+600 TO 127+600'!B13736</f>
        <v>-18.030999999999999</v>
      </c>
      <c r="C13736" s="1">
        <f>'HHR-NGL-05-102+600 TO 127+600'!D13736</f>
        <v>43.329000000000001</v>
      </c>
      <c r="D13736" s="24"/>
      <c r="E13736" s="1">
        <f t="shared" si="860"/>
        <v>123850</v>
      </c>
      <c r="F13736" s="2">
        <f t="shared" si="861"/>
        <v>1238500</v>
      </c>
      <c r="G13736" s="17">
        <f t="shared" si="859"/>
        <v>1</v>
      </c>
      <c r="H13736" s="1" t="str">
        <f t="shared" si="862"/>
        <v>PLINE PLINE: 1238481.969,43.329</v>
      </c>
    </row>
    <row r="13737" spans="1:8">
      <c r="A13737" s="1">
        <f>'HHR-NGL-05-102+600 TO 127+600'!A13737</f>
        <v>0</v>
      </c>
      <c r="B13737" s="1">
        <f>'HHR-NGL-05-102+600 TO 127+600'!B13737</f>
        <v>-17.998000000000001</v>
      </c>
      <c r="C13737" s="1">
        <f>'HHR-NGL-05-102+600 TO 127+600'!D13737</f>
        <v>43.328000000000003</v>
      </c>
      <c r="D13737" s="24"/>
      <c r="E13737" s="1">
        <f t="shared" si="860"/>
        <v>123850</v>
      </c>
      <c r="F13737" s="2">
        <f t="shared" si="861"/>
        <v>1238500</v>
      </c>
      <c r="G13737" s="17">
        <f t="shared" si="859"/>
        <v>1</v>
      </c>
      <c r="H13737" s="1" t="str">
        <f t="shared" si="862"/>
        <v>PLINE PLINE: 1238482.002,43.328</v>
      </c>
    </row>
    <row r="13738" spans="1:8">
      <c r="A13738" s="1">
        <f>'HHR-NGL-05-102+600 TO 127+600'!A13738</f>
        <v>0</v>
      </c>
      <c r="B13738" s="1">
        <f>'HHR-NGL-05-102+600 TO 127+600'!B13738</f>
        <v>-15.403</v>
      </c>
      <c r="C13738" s="1">
        <f>'HHR-NGL-05-102+600 TO 127+600'!D13738</f>
        <v>43.387999999999998</v>
      </c>
      <c r="D13738" s="24"/>
      <c r="E13738" s="1">
        <f t="shared" si="860"/>
        <v>123850</v>
      </c>
      <c r="F13738" s="2">
        <f t="shared" si="861"/>
        <v>1238500</v>
      </c>
      <c r="G13738" s="17">
        <f t="shared" si="859"/>
        <v>1</v>
      </c>
      <c r="H13738" s="1" t="str">
        <f t="shared" si="862"/>
        <v>PLINE PLINE: 1238484.597,43.388</v>
      </c>
    </row>
    <row r="13739" spans="1:8">
      <c r="A13739" s="1">
        <f>'HHR-NGL-05-102+600 TO 127+600'!A13739</f>
        <v>0</v>
      </c>
      <c r="B13739" s="1">
        <f>'HHR-NGL-05-102+600 TO 127+600'!B13739</f>
        <v>-7.9390000000000001</v>
      </c>
      <c r="C13739" s="1">
        <f>'HHR-NGL-05-102+600 TO 127+600'!D13739</f>
        <v>43.557000000000002</v>
      </c>
      <c r="D13739" s="24"/>
      <c r="E13739" s="1">
        <f t="shared" si="860"/>
        <v>123850</v>
      </c>
      <c r="F13739" s="2">
        <f t="shared" si="861"/>
        <v>1238500</v>
      </c>
      <c r="G13739" s="17">
        <f t="shared" si="859"/>
        <v>1</v>
      </c>
      <c r="H13739" s="1" t="str">
        <f t="shared" si="862"/>
        <v>PLINE PLINE: 1238492.061,43.557</v>
      </c>
    </row>
    <row r="13740" spans="1:8">
      <c r="A13740" s="1">
        <f>'HHR-NGL-05-102+600 TO 127+600'!A13740</f>
        <v>0</v>
      </c>
      <c r="B13740" s="1">
        <f>'HHR-NGL-05-102+600 TO 127+600'!B13740</f>
        <v>-7.8869999999999996</v>
      </c>
      <c r="C13740" s="1">
        <f>'HHR-NGL-05-102+600 TO 127+600'!D13740</f>
        <v>43.558</v>
      </c>
      <c r="D13740" s="24"/>
      <c r="E13740" s="1">
        <f t="shared" si="860"/>
        <v>123850</v>
      </c>
      <c r="F13740" s="2">
        <f t="shared" si="861"/>
        <v>1238500</v>
      </c>
      <c r="G13740" s="17">
        <f t="shared" si="859"/>
        <v>1</v>
      </c>
      <c r="H13740" s="1" t="str">
        <f t="shared" si="862"/>
        <v>PLINE PLINE: 1238492.113,43.558</v>
      </c>
    </row>
    <row r="13741" spans="1:8">
      <c r="A13741" s="1">
        <f>'HHR-NGL-05-102+600 TO 127+600'!A13741</f>
        <v>0</v>
      </c>
      <c r="B13741" s="1">
        <f>'HHR-NGL-05-102+600 TO 127+600'!B13741</f>
        <v>0</v>
      </c>
      <c r="C13741" s="1">
        <f>'HHR-NGL-05-102+600 TO 127+600'!D13741</f>
        <v>43.598999999999997</v>
      </c>
      <c r="D13741" s="24"/>
      <c r="E13741" s="1">
        <f t="shared" si="860"/>
        <v>123850</v>
      </c>
      <c r="F13741" s="2">
        <f t="shared" si="861"/>
        <v>1238500</v>
      </c>
      <c r="G13741" s="17">
        <f t="shared" si="859"/>
        <v>1</v>
      </c>
      <c r="H13741" s="1" t="str">
        <f t="shared" si="862"/>
        <v>PLINE PLINE: 1238500,43.599</v>
      </c>
    </row>
    <row r="13742" spans="1:8">
      <c r="A13742" s="1">
        <f>'HHR-NGL-05-102+600 TO 127+600'!A13742</f>
        <v>0</v>
      </c>
      <c r="B13742" s="1">
        <f>'HHR-NGL-05-102+600 TO 127+600'!B13742</f>
        <v>0.14199999999999999</v>
      </c>
      <c r="C13742" s="1">
        <f>'HHR-NGL-05-102+600 TO 127+600'!D13742</f>
        <v>43.6</v>
      </c>
      <c r="D13742" s="24"/>
      <c r="E13742" s="1">
        <f t="shared" si="860"/>
        <v>123850</v>
      </c>
      <c r="F13742" s="2">
        <f t="shared" si="861"/>
        <v>1238500</v>
      </c>
      <c r="G13742" s="17">
        <f t="shared" si="859"/>
        <v>1</v>
      </c>
      <c r="H13742" s="1" t="str">
        <f t="shared" si="862"/>
        <v>PLINE PLINE: 1238500.142,43.6</v>
      </c>
    </row>
    <row r="13743" spans="1:8">
      <c r="A13743" s="1">
        <f>'HHR-NGL-05-102+600 TO 127+600'!A13743</f>
        <v>0</v>
      </c>
      <c r="B13743" s="1">
        <f>'HHR-NGL-05-102+600 TO 127+600'!B13743</f>
        <v>0.216</v>
      </c>
      <c r="C13743" s="1">
        <f>'HHR-NGL-05-102+600 TO 127+600'!D13743</f>
        <v>43.601999999999997</v>
      </c>
      <c r="D13743" s="24"/>
      <c r="E13743" s="1">
        <f t="shared" si="860"/>
        <v>123850</v>
      </c>
      <c r="F13743" s="2">
        <f t="shared" si="861"/>
        <v>1238500</v>
      </c>
      <c r="G13743" s="17">
        <f t="shared" si="859"/>
        <v>1</v>
      </c>
      <c r="H13743" s="1" t="str">
        <f t="shared" si="862"/>
        <v>PLINE PLINE: 1238500.216,43.602</v>
      </c>
    </row>
    <row r="13744" spans="1:8">
      <c r="A13744" s="1">
        <f>'HHR-NGL-05-102+600 TO 127+600'!A13744</f>
        <v>0</v>
      </c>
      <c r="B13744" s="1">
        <f>'HHR-NGL-05-102+600 TO 127+600'!B13744</f>
        <v>0.98399999999999999</v>
      </c>
      <c r="C13744" s="1">
        <f>'HHR-NGL-05-102+600 TO 127+600'!D13744</f>
        <v>43.642000000000003</v>
      </c>
      <c r="D13744" s="24"/>
      <c r="E13744" s="1">
        <f t="shared" si="860"/>
        <v>123850</v>
      </c>
      <c r="F13744" s="2">
        <f t="shared" si="861"/>
        <v>1238500</v>
      </c>
      <c r="G13744" s="17">
        <f t="shared" si="859"/>
        <v>1</v>
      </c>
      <c r="H13744" s="1" t="str">
        <f t="shared" si="862"/>
        <v>PLINE PLINE: 1238500.984,43.642</v>
      </c>
    </row>
    <row r="13745" spans="1:8">
      <c r="A13745" s="1">
        <f>'HHR-NGL-05-102+600 TO 127+600'!A13745</f>
        <v>0</v>
      </c>
      <c r="B13745" s="1">
        <f>'HHR-NGL-05-102+600 TO 127+600'!B13745</f>
        <v>1.0489999999999999</v>
      </c>
      <c r="C13745" s="1">
        <f>'HHR-NGL-05-102+600 TO 127+600'!D13745</f>
        <v>43.654000000000003</v>
      </c>
      <c r="D13745" s="24"/>
      <c r="E13745" s="1">
        <f t="shared" si="860"/>
        <v>123850</v>
      </c>
      <c r="F13745" s="2">
        <f t="shared" si="861"/>
        <v>1238500</v>
      </c>
      <c r="G13745" s="17">
        <f t="shared" si="859"/>
        <v>1</v>
      </c>
      <c r="H13745" s="1" t="str">
        <f t="shared" si="862"/>
        <v>PLINE PLINE: 1238501.049,43.654</v>
      </c>
    </row>
    <row r="13746" spans="1:8">
      <c r="A13746" s="1">
        <f>'HHR-NGL-05-102+600 TO 127+600'!A13746</f>
        <v>0</v>
      </c>
      <c r="B13746" s="1">
        <f>'HHR-NGL-05-102+600 TO 127+600'!B13746</f>
        <v>2.419</v>
      </c>
      <c r="C13746" s="1">
        <f>'HHR-NGL-05-102+600 TO 127+600'!D13746</f>
        <v>43.665999999999997</v>
      </c>
      <c r="D13746" s="24"/>
      <c r="E13746" s="1">
        <f t="shared" si="860"/>
        <v>123850</v>
      </c>
      <c r="F13746" s="2">
        <f t="shared" si="861"/>
        <v>1238500</v>
      </c>
      <c r="G13746" s="17">
        <f t="shared" si="859"/>
        <v>1</v>
      </c>
      <c r="H13746" s="1" t="str">
        <f t="shared" si="862"/>
        <v>PLINE PLINE: 1238502.419,43.666</v>
      </c>
    </row>
    <row r="13747" spans="1:8">
      <c r="A13747" s="1">
        <f>'HHR-NGL-05-102+600 TO 127+600'!A13747</f>
        <v>0</v>
      </c>
      <c r="B13747" s="1">
        <f>'HHR-NGL-05-102+600 TO 127+600'!B13747</f>
        <v>12.266</v>
      </c>
      <c r="C13747" s="1">
        <f>'HHR-NGL-05-102+600 TO 127+600'!D13747</f>
        <v>43.790999999999997</v>
      </c>
      <c r="D13747" s="24"/>
      <c r="E13747" s="1">
        <f t="shared" si="860"/>
        <v>123850</v>
      </c>
      <c r="F13747" s="2">
        <f t="shared" si="861"/>
        <v>1238500</v>
      </c>
      <c r="G13747" s="17">
        <f t="shared" si="859"/>
        <v>1</v>
      </c>
      <c r="H13747" s="1" t="str">
        <f t="shared" si="862"/>
        <v>PLINE PLINE: 1238512.266,43.791</v>
      </c>
    </row>
    <row r="13748" spans="1:8">
      <c r="A13748" s="1">
        <f>'HHR-NGL-05-102+600 TO 127+600'!A13748</f>
        <v>0</v>
      </c>
      <c r="B13748" s="1">
        <f>'HHR-NGL-05-102+600 TO 127+600'!B13748</f>
        <v>12.47</v>
      </c>
      <c r="C13748" s="1">
        <f>'HHR-NGL-05-102+600 TO 127+600'!D13748</f>
        <v>43.795000000000002</v>
      </c>
      <c r="D13748" s="24"/>
      <c r="E13748" s="1">
        <f t="shared" si="860"/>
        <v>123850</v>
      </c>
      <c r="F13748" s="2">
        <f t="shared" si="861"/>
        <v>1238500</v>
      </c>
      <c r="G13748" s="17">
        <f t="shared" si="859"/>
        <v>1</v>
      </c>
      <c r="H13748" s="1" t="str">
        <f t="shared" si="862"/>
        <v>PLINE PLINE: 1238512.47,43.795</v>
      </c>
    </row>
    <row r="13749" spans="1:8">
      <c r="A13749" s="1">
        <f>'HHR-NGL-05-102+600 TO 127+600'!A13749</f>
        <v>0</v>
      </c>
      <c r="B13749" s="1">
        <f>'HHR-NGL-05-102+600 TO 127+600'!B13749</f>
        <v>12.68</v>
      </c>
      <c r="C13749" s="1">
        <f>'HHR-NGL-05-102+600 TO 127+600'!D13749</f>
        <v>43.8</v>
      </c>
      <c r="D13749" s="24"/>
      <c r="E13749" s="1">
        <f t="shared" si="860"/>
        <v>123850</v>
      </c>
      <c r="F13749" s="2">
        <f t="shared" si="861"/>
        <v>1238500</v>
      </c>
      <c r="G13749" s="17">
        <f t="shared" si="859"/>
        <v>1</v>
      </c>
      <c r="H13749" s="1" t="str">
        <f t="shared" si="862"/>
        <v>PLINE PLINE: 1238512.68,43.8</v>
      </c>
    </row>
    <row r="13750" spans="1:8">
      <c r="A13750" s="1">
        <f>'HHR-NGL-05-102+600 TO 127+600'!A13750</f>
        <v>0</v>
      </c>
      <c r="B13750" s="1">
        <f>'HHR-NGL-05-102+600 TO 127+600'!B13750</f>
        <v>22.588999999999999</v>
      </c>
      <c r="C13750" s="1">
        <f>'HHR-NGL-05-102+600 TO 127+600'!D13750</f>
        <v>43.923000000000002</v>
      </c>
      <c r="D13750" s="24"/>
      <c r="E13750" s="1">
        <f t="shared" si="860"/>
        <v>123850</v>
      </c>
      <c r="F13750" s="2">
        <f t="shared" si="861"/>
        <v>1238500</v>
      </c>
      <c r="G13750" s="17">
        <f t="shared" si="859"/>
        <v>1</v>
      </c>
      <c r="H13750" s="1" t="str">
        <f t="shared" si="862"/>
        <v>PLINE PLINE: 1238522.589,43.923</v>
      </c>
    </row>
    <row r="13751" spans="1:8">
      <c r="A13751" s="1">
        <f>'HHR-NGL-05-102+600 TO 127+600'!A13751</f>
        <v>0</v>
      </c>
      <c r="B13751" s="1">
        <f>'HHR-NGL-05-102+600 TO 127+600'!B13751</f>
        <v>23.010999999999999</v>
      </c>
      <c r="C13751" s="1">
        <f>'HHR-NGL-05-102+600 TO 127+600'!D13751</f>
        <v>43.929000000000002</v>
      </c>
      <c r="D13751" s="24"/>
      <c r="E13751" s="1">
        <f t="shared" si="860"/>
        <v>123850</v>
      </c>
      <c r="F13751" s="2">
        <f t="shared" si="861"/>
        <v>1238500</v>
      </c>
      <c r="G13751" s="17">
        <f t="shared" si="859"/>
        <v>1</v>
      </c>
      <c r="H13751" s="1" t="str">
        <f t="shared" si="862"/>
        <v>PLINE PLINE: 1238523.011,43.929</v>
      </c>
    </row>
    <row r="13752" spans="1:8">
      <c r="A13752" s="1">
        <f>'HHR-NGL-05-102+600 TO 127+600'!A13752</f>
        <v>0</v>
      </c>
      <c r="B13752" s="1">
        <f>'HHR-NGL-05-102+600 TO 127+600'!B13752</f>
        <v>32.593000000000004</v>
      </c>
      <c r="C13752" s="1">
        <f>'HHR-NGL-05-102+600 TO 127+600'!D13752</f>
        <v>43.826999999999998</v>
      </c>
      <c r="D13752" s="24"/>
      <c r="E13752" s="1">
        <f t="shared" si="860"/>
        <v>123850</v>
      </c>
      <c r="F13752" s="2">
        <f t="shared" si="861"/>
        <v>1238500</v>
      </c>
      <c r="G13752" s="17">
        <f t="shared" si="859"/>
        <v>1</v>
      </c>
      <c r="H13752" s="1" t="str">
        <f t="shared" si="862"/>
        <v>PLINE PLINE: 1238532.593,43.827</v>
      </c>
    </row>
    <row r="13753" spans="1:8">
      <c r="A13753" s="1">
        <f>'HHR-NGL-05-102+600 TO 127+600'!A13753</f>
        <v>0</v>
      </c>
      <c r="B13753" s="1">
        <f>'HHR-NGL-05-102+600 TO 127+600'!B13753</f>
        <v>42.206000000000003</v>
      </c>
      <c r="C13753" s="1">
        <f>'HHR-NGL-05-102+600 TO 127+600'!D13753</f>
        <v>43.853000000000002</v>
      </c>
      <c r="D13753" s="24"/>
      <c r="E13753" s="1">
        <f t="shared" si="860"/>
        <v>123850</v>
      </c>
      <c r="F13753" s="2">
        <f t="shared" si="861"/>
        <v>1238500</v>
      </c>
      <c r="G13753" s="17">
        <f t="shared" si="859"/>
        <v>1</v>
      </c>
      <c r="H13753" s="1" t="str">
        <f t="shared" si="862"/>
        <v>PLINE PLINE: 1238542.206,43.853</v>
      </c>
    </row>
    <row r="13754" spans="1:8">
      <c r="A13754" s="1">
        <f>'HHR-NGL-05-102+600 TO 127+600'!A13754</f>
        <v>0</v>
      </c>
      <c r="B13754" s="1">
        <f>'HHR-NGL-05-102+600 TO 127+600'!B13754</f>
        <v>42.646000000000001</v>
      </c>
      <c r="C13754" s="1">
        <f>'HHR-NGL-05-102+600 TO 127+600'!D13754</f>
        <v>43.856999999999999</v>
      </c>
      <c r="D13754" s="24"/>
      <c r="E13754" s="1">
        <f t="shared" si="860"/>
        <v>123850</v>
      </c>
      <c r="F13754" s="2">
        <f t="shared" si="861"/>
        <v>1238500</v>
      </c>
      <c r="G13754" s="17">
        <f t="shared" si="859"/>
        <v>1</v>
      </c>
      <c r="H13754" s="1" t="str">
        <f t="shared" si="862"/>
        <v>PLINE PLINE: 1238542.646,43.857</v>
      </c>
    </row>
    <row r="13755" spans="1:8">
      <c r="A13755" s="1">
        <f>'HHR-NGL-05-102+600 TO 127+600'!A13755</f>
        <v>0</v>
      </c>
      <c r="B13755" s="1">
        <f>'HHR-NGL-05-102+600 TO 127+600'!B13755</f>
        <v>52.521000000000001</v>
      </c>
      <c r="C13755" s="1">
        <f>'HHR-NGL-05-102+600 TO 127+600'!D13755</f>
        <v>44.048999999999999</v>
      </c>
      <c r="D13755" s="24"/>
      <c r="E13755" s="1">
        <f t="shared" si="860"/>
        <v>123850</v>
      </c>
      <c r="F13755" s="2">
        <f t="shared" si="861"/>
        <v>1238500</v>
      </c>
      <c r="G13755" s="17">
        <f t="shared" si="859"/>
        <v>1</v>
      </c>
      <c r="H13755" s="1" t="str">
        <f t="shared" si="862"/>
        <v>PLINE PLINE: 1238552.521,44.049</v>
      </c>
    </row>
    <row r="13756" spans="1:8">
      <c r="A13756" s="1">
        <f>'HHR-NGL-05-102+600 TO 127+600'!A13756</f>
        <v>0</v>
      </c>
      <c r="B13756" s="1">
        <f>'HHR-NGL-05-102+600 TO 127+600'!B13756</f>
        <v>52.661999999999999</v>
      </c>
      <c r="C13756" s="1">
        <f>'HHR-NGL-05-102+600 TO 127+600'!D13756</f>
        <v>44.045999999999999</v>
      </c>
      <c r="D13756" s="24"/>
      <c r="E13756" s="1">
        <f t="shared" si="860"/>
        <v>123850</v>
      </c>
      <c r="F13756" s="2">
        <f t="shared" si="861"/>
        <v>1238500</v>
      </c>
      <c r="G13756" s="17">
        <f t="shared" si="859"/>
        <v>1</v>
      </c>
      <c r="H13756" s="1" t="str">
        <f t="shared" si="862"/>
        <v>PLINE PLINE: 1238552.662,44.046</v>
      </c>
    </row>
    <row r="13757" spans="1:8">
      <c r="A13757" s="1">
        <f>'HHR-NGL-05-102+600 TO 127+600'!A13757</f>
        <v>0</v>
      </c>
      <c r="B13757" s="1">
        <f>'HHR-NGL-05-102+600 TO 127+600'!B13757</f>
        <v>52.811</v>
      </c>
      <c r="C13757" s="1">
        <f>'HHR-NGL-05-102+600 TO 127+600'!D13757</f>
        <v>44.046999999999997</v>
      </c>
      <c r="D13757" s="24"/>
      <c r="E13757" s="1">
        <f t="shared" si="860"/>
        <v>123850</v>
      </c>
      <c r="F13757" s="2">
        <f t="shared" si="861"/>
        <v>1238500</v>
      </c>
      <c r="G13757" s="17">
        <f t="shared" si="859"/>
        <v>1</v>
      </c>
      <c r="H13757" s="1" t="str">
        <f t="shared" si="862"/>
        <v>PLINE PLINE: 1238552.811,44.047</v>
      </c>
    </row>
    <row r="13758" spans="1:8">
      <c r="A13758" s="1">
        <f>'HHR-NGL-05-102+600 TO 127+600'!A13758</f>
        <v>0</v>
      </c>
      <c r="B13758" s="1">
        <f>'HHR-NGL-05-102+600 TO 127+600'!B13758</f>
        <v>62.756999999999998</v>
      </c>
      <c r="C13758" s="1">
        <f>'HHR-NGL-05-102+600 TO 127+600'!D13758</f>
        <v>44.052</v>
      </c>
      <c r="D13758" s="24"/>
      <c r="E13758" s="1">
        <f t="shared" si="860"/>
        <v>123850</v>
      </c>
      <c r="F13758" s="2">
        <f t="shared" si="861"/>
        <v>1238500</v>
      </c>
      <c r="G13758" s="17">
        <f t="shared" si="859"/>
        <v>1</v>
      </c>
      <c r="H13758" s="1" t="str">
        <f t="shared" si="862"/>
        <v>PLINE PLINE: 1238562.757,44.052</v>
      </c>
    </row>
    <row r="13759" spans="1:8">
      <c r="A13759" s="1">
        <f>'HHR-NGL-05-102+600 TO 127+600'!A13759</f>
        <v>0</v>
      </c>
      <c r="B13759" s="1">
        <f>'HHR-NGL-05-102+600 TO 127+600'!B13759</f>
        <v>62.856000000000002</v>
      </c>
      <c r="C13759" s="1">
        <f>'HHR-NGL-05-102+600 TO 127+600'!D13759</f>
        <v>44.055999999999997</v>
      </c>
      <c r="D13759" s="24"/>
      <c r="E13759" s="1">
        <f t="shared" si="860"/>
        <v>123850</v>
      </c>
      <c r="F13759" s="2">
        <f t="shared" si="861"/>
        <v>1238500</v>
      </c>
      <c r="G13759" s="17">
        <f t="shared" si="859"/>
        <v>1</v>
      </c>
      <c r="H13759" s="1" t="str">
        <f t="shared" si="862"/>
        <v>PLINE PLINE: 1238562.856,44.056</v>
      </c>
    </row>
    <row r="13760" spans="1:8">
      <c r="A13760" s="1">
        <f>'HHR-NGL-05-102+600 TO 127+600'!A13760</f>
        <v>0</v>
      </c>
      <c r="B13760" s="1">
        <f>'HHR-NGL-05-102+600 TO 127+600'!B13760</f>
        <v>72.861999999999995</v>
      </c>
      <c r="C13760" s="1">
        <f>'HHR-NGL-05-102+600 TO 127+600'!D13760</f>
        <v>44.396000000000001</v>
      </c>
      <c r="D13760" s="24"/>
      <c r="E13760" s="1">
        <f t="shared" si="860"/>
        <v>123850</v>
      </c>
      <c r="F13760" s="2">
        <f t="shared" si="861"/>
        <v>1238500</v>
      </c>
      <c r="G13760" s="17">
        <f t="shared" si="859"/>
        <v>1</v>
      </c>
      <c r="H13760" s="1" t="str">
        <f t="shared" si="862"/>
        <v>PLINE PLINE: 1238572.862,44.396</v>
      </c>
    </row>
    <row r="13761" spans="1:8">
      <c r="A13761" s="1">
        <f>'HHR-NGL-05-102+600 TO 127+600'!A13761</f>
        <v>0</v>
      </c>
      <c r="B13761" s="1">
        <f>'HHR-NGL-05-102+600 TO 127+600'!B13761</f>
        <v>73.054000000000002</v>
      </c>
      <c r="C13761" s="1">
        <f>'HHR-NGL-05-102+600 TO 127+600'!D13761</f>
        <v>44.401000000000003</v>
      </c>
      <c r="D13761" s="24"/>
      <c r="E13761" s="1">
        <f t="shared" si="860"/>
        <v>123850</v>
      </c>
      <c r="F13761" s="2">
        <f t="shared" si="861"/>
        <v>1238500</v>
      </c>
      <c r="G13761" s="17">
        <f t="shared" si="859"/>
        <v>1</v>
      </c>
      <c r="H13761" s="1" t="str">
        <f t="shared" si="862"/>
        <v>PLINE PLINE: 1238573.054,44.401</v>
      </c>
    </row>
    <row r="13762" spans="1:8">
      <c r="A13762" s="1">
        <f>'HHR-NGL-05-102+600 TO 127+600'!A13762</f>
        <v>0</v>
      </c>
      <c r="B13762" s="1">
        <f>'HHR-NGL-05-102+600 TO 127+600'!B13762</f>
        <v>82.94</v>
      </c>
      <c r="C13762" s="1">
        <f>'HHR-NGL-05-102+600 TO 127+600'!D13762</f>
        <v>44.607999999999997</v>
      </c>
      <c r="D13762" s="24"/>
      <c r="E13762" s="1">
        <f t="shared" si="860"/>
        <v>123850</v>
      </c>
      <c r="F13762" s="2">
        <f t="shared" si="861"/>
        <v>1238500</v>
      </c>
      <c r="G13762" s="17">
        <f t="shared" ref="G13762:G13825" si="863">G13761</f>
        <v>1</v>
      </c>
      <c r="H13762" s="1" t="str">
        <f t="shared" si="862"/>
        <v>PLINE PLINE: 1238582.94,44.608</v>
      </c>
    </row>
    <row r="13763" spans="1:8">
      <c r="A13763" s="1">
        <f>'HHR-NGL-05-102+600 TO 127+600'!A13763</f>
        <v>0</v>
      </c>
      <c r="B13763" s="1">
        <f>'HHR-NGL-05-102+600 TO 127+600'!B13763</f>
        <v>83.451999999999998</v>
      </c>
      <c r="C13763" s="1">
        <f>'HHR-NGL-05-102+600 TO 127+600'!D13763</f>
        <v>44.637</v>
      </c>
      <c r="D13763" s="24"/>
      <c r="E13763" s="1">
        <f t="shared" si="860"/>
        <v>123850</v>
      </c>
      <c r="F13763" s="2">
        <f t="shared" si="861"/>
        <v>1238500</v>
      </c>
      <c r="G13763" s="17">
        <f t="shared" si="863"/>
        <v>1</v>
      </c>
      <c r="H13763" s="1" t="str">
        <f t="shared" si="862"/>
        <v>PLINE PLINE: 1238583.452,44.637</v>
      </c>
    </row>
    <row r="13764" spans="1:8">
      <c r="A13764" s="1">
        <f>'HHR-NGL-05-102+600 TO 127+600'!A13764</f>
        <v>0</v>
      </c>
      <c r="B13764" s="1">
        <f>'HHR-NGL-05-102+600 TO 127+600'!B13764</f>
        <v>92.96</v>
      </c>
      <c r="C13764" s="1">
        <f>'HHR-NGL-05-102+600 TO 127+600'!D13764</f>
        <v>44.866</v>
      </c>
      <c r="D13764" s="24"/>
      <c r="E13764" s="1">
        <f t="shared" ref="E13764:E13827" si="864">IF((D13764=0),E13763,D13764)</f>
        <v>123850</v>
      </c>
      <c r="F13764" s="2">
        <f t="shared" ref="F13764:F13827" si="865">IF((C13764=0),(E13764-0)*$H$1,F13763)</f>
        <v>1238500</v>
      </c>
      <c r="G13764" s="17">
        <f t="shared" si="863"/>
        <v>1</v>
      </c>
      <c r="H13764" s="1" t="str">
        <f t="shared" ref="H13764:H13827" si="866">CONCATENATE("PLINE PLINE: ",(B13764+F13764)*G13764,",",C13764)</f>
        <v>PLINE PLINE: 1238592.96,44.866</v>
      </c>
    </row>
    <row r="13765" spans="1:8">
      <c r="A13765" s="1">
        <f>'HHR-NGL-05-102+600 TO 127+600'!A13765</f>
        <v>0</v>
      </c>
      <c r="B13765" s="1">
        <f>'HHR-NGL-05-102+600 TO 127+600'!B13765</f>
        <v>100</v>
      </c>
      <c r="C13765" s="1">
        <f>'HHR-NGL-05-102+600 TO 127+600'!D13765</f>
        <v>45.192999999999998</v>
      </c>
      <c r="D13765" s="24"/>
      <c r="E13765" s="1">
        <f t="shared" si="864"/>
        <v>123850</v>
      </c>
      <c r="F13765" s="2">
        <f t="shared" si="865"/>
        <v>1238500</v>
      </c>
      <c r="G13765" s="17">
        <f t="shared" si="863"/>
        <v>1</v>
      </c>
      <c r="H13765" s="1" t="str">
        <f t="shared" si="866"/>
        <v>PLINE PLINE: 1238600,45.193</v>
      </c>
    </row>
    <row r="13766" spans="1:8">
      <c r="A13766" s="1" t="str">
        <f>'HHR-NGL-05-102+600 TO 127+600'!A13766</f>
        <v>123+875</v>
      </c>
      <c r="B13766" s="1">
        <f>'HHR-NGL-05-102+600 TO 127+600'!B13766</f>
        <v>0</v>
      </c>
      <c r="C13766" s="1">
        <f>'HHR-NGL-05-102+600 TO 127+600'!D13766</f>
        <v>0</v>
      </c>
      <c r="D13766" s="24">
        <v>123875</v>
      </c>
      <c r="E13766" s="1">
        <f t="shared" si="864"/>
        <v>123875</v>
      </c>
      <c r="F13766" s="2">
        <f t="shared" si="865"/>
        <v>1238750</v>
      </c>
      <c r="G13766" s="17">
        <f t="shared" si="863"/>
        <v>1</v>
      </c>
    </row>
    <row r="13767" spans="1:8">
      <c r="A13767" s="1" t="str">
        <f>'HHR-NGL-05-102+600 TO 127+600'!A13767</f>
        <v>GROUND</v>
      </c>
      <c r="B13767" s="1">
        <f>'HHR-NGL-05-102+600 TO 127+600'!B13767</f>
        <v>0</v>
      </c>
      <c r="C13767" s="1">
        <f>'HHR-NGL-05-102+600 TO 127+600'!D13767</f>
        <v>0</v>
      </c>
      <c r="D13767" s="24"/>
      <c r="E13767" s="1">
        <f t="shared" si="864"/>
        <v>123875</v>
      </c>
      <c r="F13767" s="2">
        <f t="shared" si="865"/>
        <v>1238750</v>
      </c>
      <c r="G13767" s="17">
        <f t="shared" si="863"/>
        <v>1</v>
      </c>
    </row>
    <row r="13768" spans="1:8">
      <c r="A13768" s="1">
        <f>'HHR-NGL-05-102+600 TO 127+600'!A13768</f>
        <v>0</v>
      </c>
      <c r="B13768" s="1">
        <f>'HHR-NGL-05-102+600 TO 127+600'!B13768</f>
        <v>-100</v>
      </c>
      <c r="C13768" s="1">
        <f>'HHR-NGL-05-102+600 TO 127+600'!D13768</f>
        <v>41.942999999999998</v>
      </c>
      <c r="D13768" s="24"/>
      <c r="E13768" s="1">
        <f t="shared" si="864"/>
        <v>123875</v>
      </c>
      <c r="F13768" s="2">
        <f t="shared" si="865"/>
        <v>1238750</v>
      </c>
      <c r="G13768" s="17">
        <f t="shared" si="863"/>
        <v>1</v>
      </c>
      <c r="H13768" s="1" t="str">
        <f t="shared" si="866"/>
        <v>PLINE PLINE: 1238650,41.943</v>
      </c>
    </row>
    <row r="13769" spans="1:8">
      <c r="A13769" s="1">
        <f>'HHR-NGL-05-102+600 TO 127+600'!A13769</f>
        <v>0</v>
      </c>
      <c r="B13769" s="1">
        <f>'HHR-NGL-05-102+600 TO 127+600'!B13769</f>
        <v>-97.948999999999998</v>
      </c>
      <c r="C13769" s="1">
        <f>'HHR-NGL-05-102+600 TO 127+600'!D13769</f>
        <v>41.984000000000002</v>
      </c>
      <c r="D13769" s="24"/>
      <c r="E13769" s="1">
        <f t="shared" si="864"/>
        <v>123875</v>
      </c>
      <c r="F13769" s="2">
        <f t="shared" si="865"/>
        <v>1238750</v>
      </c>
      <c r="G13769" s="17">
        <f t="shared" si="863"/>
        <v>1</v>
      </c>
      <c r="H13769" s="1" t="str">
        <f t="shared" si="866"/>
        <v>PLINE PLINE: 1238652.051,41.984</v>
      </c>
    </row>
    <row r="13770" spans="1:8">
      <c r="A13770" s="1">
        <f>'HHR-NGL-05-102+600 TO 127+600'!A13770</f>
        <v>0</v>
      </c>
      <c r="B13770" s="1">
        <f>'HHR-NGL-05-102+600 TO 127+600'!B13770</f>
        <v>-97.48</v>
      </c>
      <c r="C13770" s="1">
        <f>'HHR-NGL-05-102+600 TO 127+600'!D13770</f>
        <v>41.984999999999999</v>
      </c>
      <c r="D13770" s="24"/>
      <c r="E13770" s="1">
        <f t="shared" si="864"/>
        <v>123875</v>
      </c>
      <c r="F13770" s="2">
        <f t="shared" si="865"/>
        <v>1238750</v>
      </c>
      <c r="G13770" s="17">
        <f t="shared" si="863"/>
        <v>1</v>
      </c>
      <c r="H13770" s="1" t="str">
        <f t="shared" si="866"/>
        <v>PLINE PLINE: 1238652.52,41.985</v>
      </c>
    </row>
    <row r="13771" spans="1:8">
      <c r="A13771" s="1">
        <f>'HHR-NGL-05-102+600 TO 127+600'!A13771</f>
        <v>0</v>
      </c>
      <c r="B13771" s="1">
        <f>'HHR-NGL-05-102+600 TO 127+600'!B13771</f>
        <v>-88.08</v>
      </c>
      <c r="C13771" s="1">
        <f>'HHR-NGL-05-102+600 TO 127+600'!D13771</f>
        <v>42.100999999999999</v>
      </c>
      <c r="D13771" s="24"/>
      <c r="E13771" s="1">
        <f t="shared" si="864"/>
        <v>123875</v>
      </c>
      <c r="F13771" s="2">
        <f t="shared" si="865"/>
        <v>1238750</v>
      </c>
      <c r="G13771" s="17">
        <f t="shared" si="863"/>
        <v>1</v>
      </c>
      <c r="H13771" s="1" t="str">
        <f t="shared" si="866"/>
        <v>PLINE PLINE: 1238661.92,42.101</v>
      </c>
    </row>
    <row r="13772" spans="1:8">
      <c r="A13772" s="1">
        <f>'HHR-NGL-05-102+600 TO 127+600'!A13772</f>
        <v>0</v>
      </c>
      <c r="B13772" s="1">
        <f>'HHR-NGL-05-102+600 TO 127+600'!B13772</f>
        <v>-87.48</v>
      </c>
      <c r="C13772" s="1">
        <f>'HHR-NGL-05-102+600 TO 127+600'!D13772</f>
        <v>42.11</v>
      </c>
      <c r="D13772" s="24"/>
      <c r="E13772" s="1">
        <f t="shared" si="864"/>
        <v>123875</v>
      </c>
      <c r="F13772" s="2">
        <f t="shared" si="865"/>
        <v>1238750</v>
      </c>
      <c r="G13772" s="17">
        <f t="shared" si="863"/>
        <v>1</v>
      </c>
      <c r="H13772" s="1" t="str">
        <f t="shared" si="866"/>
        <v>PLINE PLINE: 1238662.52,42.11</v>
      </c>
    </row>
    <row r="13773" spans="1:8">
      <c r="A13773" s="1">
        <f>'HHR-NGL-05-102+600 TO 127+600'!A13773</f>
        <v>0</v>
      </c>
      <c r="B13773" s="1">
        <f>'HHR-NGL-05-102+600 TO 127+600'!B13773</f>
        <v>-77.921999999999997</v>
      </c>
      <c r="C13773" s="1">
        <f>'HHR-NGL-05-102+600 TO 127+600'!D13773</f>
        <v>42.253</v>
      </c>
      <c r="D13773" s="24"/>
      <c r="E13773" s="1">
        <f t="shared" si="864"/>
        <v>123875</v>
      </c>
      <c r="F13773" s="2">
        <f t="shared" si="865"/>
        <v>1238750</v>
      </c>
      <c r="G13773" s="17">
        <f t="shared" si="863"/>
        <v>1</v>
      </c>
      <c r="H13773" s="1" t="str">
        <f t="shared" si="866"/>
        <v>PLINE PLINE: 1238672.078,42.253</v>
      </c>
    </row>
    <row r="13774" spans="1:8">
      <c r="A13774" s="1">
        <f>'HHR-NGL-05-102+600 TO 127+600'!A13774</f>
        <v>0</v>
      </c>
      <c r="B13774" s="1">
        <f>'HHR-NGL-05-102+600 TO 127+600'!B13774</f>
        <v>-77.274000000000001</v>
      </c>
      <c r="C13774" s="1">
        <f>'HHR-NGL-05-102+600 TO 127+600'!D13774</f>
        <v>42.262</v>
      </c>
      <c r="D13774" s="24"/>
      <c r="E13774" s="1">
        <f t="shared" si="864"/>
        <v>123875</v>
      </c>
      <c r="F13774" s="2">
        <f t="shared" si="865"/>
        <v>1238750</v>
      </c>
      <c r="G13774" s="17">
        <f t="shared" si="863"/>
        <v>1</v>
      </c>
      <c r="H13774" s="1" t="str">
        <f t="shared" si="866"/>
        <v>PLINE PLINE: 1238672.726,42.262</v>
      </c>
    </row>
    <row r="13775" spans="1:8">
      <c r="A13775" s="1">
        <f>'HHR-NGL-05-102+600 TO 127+600'!A13775</f>
        <v>0</v>
      </c>
      <c r="B13775" s="1">
        <f>'HHR-NGL-05-102+600 TO 127+600'!B13775</f>
        <v>-67.891000000000005</v>
      </c>
      <c r="C13775" s="1">
        <f>'HHR-NGL-05-102+600 TO 127+600'!D13775</f>
        <v>42.447000000000003</v>
      </c>
      <c r="D13775" s="24"/>
      <c r="E13775" s="1">
        <f t="shared" si="864"/>
        <v>123875</v>
      </c>
      <c r="F13775" s="2">
        <f t="shared" si="865"/>
        <v>1238750</v>
      </c>
      <c r="G13775" s="17">
        <f t="shared" si="863"/>
        <v>1</v>
      </c>
      <c r="H13775" s="1" t="str">
        <f t="shared" si="866"/>
        <v>PLINE PLINE: 1238682.109,42.447</v>
      </c>
    </row>
    <row r="13776" spans="1:8">
      <c r="A13776" s="1">
        <f>'HHR-NGL-05-102+600 TO 127+600'!A13776</f>
        <v>0</v>
      </c>
      <c r="B13776" s="1">
        <f>'HHR-NGL-05-102+600 TO 127+600'!B13776</f>
        <v>-67.203999999999994</v>
      </c>
      <c r="C13776" s="1">
        <f>'HHR-NGL-05-102+600 TO 127+600'!D13776</f>
        <v>42.451999999999998</v>
      </c>
      <c r="D13776" s="24"/>
      <c r="E13776" s="1">
        <f t="shared" si="864"/>
        <v>123875</v>
      </c>
      <c r="F13776" s="2">
        <f t="shared" si="865"/>
        <v>1238750</v>
      </c>
      <c r="G13776" s="17">
        <f t="shared" si="863"/>
        <v>1</v>
      </c>
      <c r="H13776" s="1" t="str">
        <f t="shared" si="866"/>
        <v>PLINE PLINE: 1238682.796,42.452</v>
      </c>
    </row>
    <row r="13777" spans="1:8">
      <c r="A13777" s="1">
        <f>'HHR-NGL-05-102+600 TO 127+600'!A13777</f>
        <v>0</v>
      </c>
      <c r="B13777" s="1">
        <f>'HHR-NGL-05-102+600 TO 127+600'!B13777</f>
        <v>-57.963000000000001</v>
      </c>
      <c r="C13777" s="1">
        <f>'HHR-NGL-05-102+600 TO 127+600'!D13777</f>
        <v>42.578000000000003</v>
      </c>
      <c r="D13777" s="24"/>
      <c r="E13777" s="1">
        <f t="shared" si="864"/>
        <v>123875</v>
      </c>
      <c r="F13777" s="2">
        <f t="shared" si="865"/>
        <v>1238750</v>
      </c>
      <c r="G13777" s="17">
        <f t="shared" si="863"/>
        <v>1</v>
      </c>
      <c r="H13777" s="1" t="str">
        <f t="shared" si="866"/>
        <v>PLINE PLINE: 1238692.037,42.578</v>
      </c>
    </row>
    <row r="13778" spans="1:8">
      <c r="A13778" s="1">
        <f>'HHR-NGL-05-102+600 TO 127+600'!A13778</f>
        <v>0</v>
      </c>
      <c r="B13778" s="1">
        <f>'HHR-NGL-05-102+600 TO 127+600'!B13778</f>
        <v>-57.027999999999999</v>
      </c>
      <c r="C13778" s="1">
        <f>'HHR-NGL-05-102+600 TO 127+600'!D13778</f>
        <v>42.585000000000001</v>
      </c>
      <c r="D13778" s="24"/>
      <c r="E13778" s="1">
        <f t="shared" si="864"/>
        <v>123875</v>
      </c>
      <c r="F13778" s="2">
        <f t="shared" si="865"/>
        <v>1238750</v>
      </c>
      <c r="G13778" s="17">
        <f t="shared" si="863"/>
        <v>1</v>
      </c>
      <c r="H13778" s="1" t="str">
        <f t="shared" si="866"/>
        <v>PLINE PLINE: 1238692.972,42.585</v>
      </c>
    </row>
    <row r="13779" spans="1:8">
      <c r="A13779" s="1">
        <f>'HHR-NGL-05-102+600 TO 127+600'!A13779</f>
        <v>0</v>
      </c>
      <c r="B13779" s="1">
        <f>'HHR-NGL-05-102+600 TO 127+600'!B13779</f>
        <v>-47.872999999999998</v>
      </c>
      <c r="C13779" s="1">
        <f>'HHR-NGL-05-102+600 TO 127+600'!D13779</f>
        <v>42.725000000000001</v>
      </c>
      <c r="D13779" s="24"/>
      <c r="E13779" s="1">
        <f t="shared" si="864"/>
        <v>123875</v>
      </c>
      <c r="F13779" s="2">
        <f t="shared" si="865"/>
        <v>1238750</v>
      </c>
      <c r="G13779" s="17">
        <f t="shared" si="863"/>
        <v>1</v>
      </c>
      <c r="H13779" s="1" t="str">
        <f t="shared" si="866"/>
        <v>PLINE PLINE: 1238702.127,42.725</v>
      </c>
    </row>
    <row r="13780" spans="1:8">
      <c r="A13780" s="1">
        <f>'HHR-NGL-05-102+600 TO 127+600'!A13780</f>
        <v>0</v>
      </c>
      <c r="B13780" s="1">
        <f>'HHR-NGL-05-102+600 TO 127+600'!B13780</f>
        <v>-46.79</v>
      </c>
      <c r="C13780" s="1">
        <f>'HHR-NGL-05-102+600 TO 127+600'!D13780</f>
        <v>42.756999999999998</v>
      </c>
      <c r="D13780" s="24"/>
      <c r="E13780" s="1">
        <f t="shared" si="864"/>
        <v>123875</v>
      </c>
      <c r="F13780" s="2">
        <f t="shared" si="865"/>
        <v>1238750</v>
      </c>
      <c r="G13780" s="17">
        <f t="shared" si="863"/>
        <v>1</v>
      </c>
      <c r="H13780" s="1" t="str">
        <f t="shared" si="866"/>
        <v>PLINE PLINE: 1238703.21,42.757</v>
      </c>
    </row>
    <row r="13781" spans="1:8">
      <c r="A13781" s="1">
        <f>'HHR-NGL-05-102+600 TO 127+600'!A13781</f>
        <v>0</v>
      </c>
      <c r="B13781" s="1">
        <f>'HHR-NGL-05-102+600 TO 127+600'!B13781</f>
        <v>-37.762</v>
      </c>
      <c r="C13781" s="1">
        <f>'HHR-NGL-05-102+600 TO 127+600'!D13781</f>
        <v>42.89</v>
      </c>
      <c r="D13781" s="24"/>
      <c r="E13781" s="1">
        <f t="shared" si="864"/>
        <v>123875</v>
      </c>
      <c r="F13781" s="2">
        <f t="shared" si="865"/>
        <v>1238750</v>
      </c>
      <c r="G13781" s="17">
        <f t="shared" si="863"/>
        <v>1</v>
      </c>
      <c r="H13781" s="1" t="str">
        <f t="shared" si="866"/>
        <v>PLINE PLINE: 1238712.238,42.89</v>
      </c>
    </row>
    <row r="13782" spans="1:8">
      <c r="A13782" s="1">
        <f>'HHR-NGL-05-102+600 TO 127+600'!A13782</f>
        <v>0</v>
      </c>
      <c r="B13782" s="1">
        <f>'HHR-NGL-05-102+600 TO 127+600'!B13782</f>
        <v>-36.728999999999999</v>
      </c>
      <c r="C13782" s="1">
        <f>'HHR-NGL-05-102+600 TO 127+600'!D13782</f>
        <v>42.887</v>
      </c>
      <c r="D13782" s="24"/>
      <c r="E13782" s="1">
        <f t="shared" si="864"/>
        <v>123875</v>
      </c>
      <c r="F13782" s="2">
        <f t="shared" si="865"/>
        <v>1238750</v>
      </c>
      <c r="G13782" s="17">
        <f t="shared" si="863"/>
        <v>1</v>
      </c>
      <c r="H13782" s="1" t="str">
        <f t="shared" si="866"/>
        <v>PLINE PLINE: 1238713.271,42.887</v>
      </c>
    </row>
    <row r="13783" spans="1:8">
      <c r="A13783" s="1">
        <f>'HHR-NGL-05-102+600 TO 127+600'!A13783</f>
        <v>0</v>
      </c>
      <c r="B13783" s="1">
        <f>'HHR-NGL-05-102+600 TO 127+600'!B13783</f>
        <v>-27.353999999999999</v>
      </c>
      <c r="C13783" s="1">
        <f>'HHR-NGL-05-102+600 TO 127+600'!D13783</f>
        <v>43.26</v>
      </c>
      <c r="D13783" s="24"/>
      <c r="E13783" s="1">
        <f t="shared" si="864"/>
        <v>123875</v>
      </c>
      <c r="F13783" s="2">
        <f t="shared" si="865"/>
        <v>1238750</v>
      </c>
      <c r="G13783" s="17">
        <f t="shared" si="863"/>
        <v>1</v>
      </c>
      <c r="H13783" s="1" t="str">
        <f t="shared" si="866"/>
        <v>PLINE PLINE: 1238722.646,43.26</v>
      </c>
    </row>
    <row r="13784" spans="1:8">
      <c r="A13784" s="1">
        <f>'HHR-NGL-05-102+600 TO 127+600'!A13784</f>
        <v>0</v>
      </c>
      <c r="B13784" s="1">
        <f>'HHR-NGL-05-102+600 TO 127+600'!B13784</f>
        <v>-26.952000000000002</v>
      </c>
      <c r="C13784" s="1">
        <f>'HHR-NGL-05-102+600 TO 127+600'!D13784</f>
        <v>43.268999999999998</v>
      </c>
      <c r="D13784" s="24"/>
      <c r="E13784" s="1">
        <f t="shared" si="864"/>
        <v>123875</v>
      </c>
      <c r="F13784" s="2">
        <f t="shared" si="865"/>
        <v>1238750</v>
      </c>
      <c r="G13784" s="17">
        <f t="shared" si="863"/>
        <v>1</v>
      </c>
      <c r="H13784" s="1" t="str">
        <f t="shared" si="866"/>
        <v>PLINE PLINE: 1238723.048,43.269</v>
      </c>
    </row>
    <row r="13785" spans="1:8">
      <c r="A13785" s="1">
        <f>'HHR-NGL-05-102+600 TO 127+600'!A13785</f>
        <v>0</v>
      </c>
      <c r="B13785" s="1">
        <f>'HHR-NGL-05-102+600 TO 127+600'!B13785</f>
        <v>-16.977</v>
      </c>
      <c r="C13785" s="1">
        <f>'HHR-NGL-05-102+600 TO 127+600'!D13785</f>
        <v>43.134</v>
      </c>
      <c r="D13785" s="24"/>
      <c r="E13785" s="1">
        <f t="shared" si="864"/>
        <v>123875</v>
      </c>
      <c r="F13785" s="2">
        <f t="shared" si="865"/>
        <v>1238750</v>
      </c>
      <c r="G13785" s="17">
        <f t="shared" si="863"/>
        <v>1</v>
      </c>
      <c r="H13785" s="1" t="str">
        <f t="shared" si="866"/>
        <v>PLINE PLINE: 1238733.023,43.134</v>
      </c>
    </row>
    <row r="13786" spans="1:8">
      <c r="A13786" s="1">
        <f>'HHR-NGL-05-102+600 TO 127+600'!A13786</f>
        <v>0</v>
      </c>
      <c r="B13786" s="1">
        <f>'HHR-NGL-05-102+600 TO 127+600'!B13786</f>
        <v>-16.920000000000002</v>
      </c>
      <c r="C13786" s="1">
        <f>'HHR-NGL-05-102+600 TO 127+600'!D13786</f>
        <v>43.133000000000003</v>
      </c>
      <c r="D13786" s="24"/>
      <c r="E13786" s="1">
        <f t="shared" si="864"/>
        <v>123875</v>
      </c>
      <c r="F13786" s="2">
        <f t="shared" si="865"/>
        <v>1238750</v>
      </c>
      <c r="G13786" s="17">
        <f t="shared" si="863"/>
        <v>1</v>
      </c>
      <c r="H13786" s="1" t="str">
        <f t="shared" si="866"/>
        <v>PLINE PLINE: 1238733.08,43.133</v>
      </c>
    </row>
    <row r="13787" spans="1:8">
      <c r="A13787" s="1">
        <f>'HHR-NGL-05-102+600 TO 127+600'!A13787</f>
        <v>0</v>
      </c>
      <c r="B13787" s="1">
        <f>'HHR-NGL-05-102+600 TO 127+600'!B13787</f>
        <v>-16.917000000000002</v>
      </c>
      <c r="C13787" s="1">
        <f>'HHR-NGL-05-102+600 TO 127+600'!D13787</f>
        <v>43.133000000000003</v>
      </c>
      <c r="D13787" s="24"/>
      <c r="E13787" s="1">
        <f t="shared" si="864"/>
        <v>123875</v>
      </c>
      <c r="F13787" s="2">
        <f t="shared" si="865"/>
        <v>1238750</v>
      </c>
      <c r="G13787" s="17">
        <f t="shared" si="863"/>
        <v>1</v>
      </c>
      <c r="H13787" s="1" t="str">
        <f t="shared" si="866"/>
        <v>PLINE PLINE: 1238733.083,43.133</v>
      </c>
    </row>
    <row r="13788" spans="1:8">
      <c r="A13788" s="1">
        <f>'HHR-NGL-05-102+600 TO 127+600'!A13788</f>
        <v>0</v>
      </c>
      <c r="B13788" s="1">
        <f>'HHR-NGL-05-102+600 TO 127+600'!B13788</f>
        <v>-6.9219999999999997</v>
      </c>
      <c r="C13788" s="1">
        <f>'HHR-NGL-05-102+600 TO 127+600'!D13788</f>
        <v>43.323999999999998</v>
      </c>
      <c r="D13788" s="24"/>
      <c r="E13788" s="1">
        <f t="shared" si="864"/>
        <v>123875</v>
      </c>
      <c r="F13788" s="2">
        <f t="shared" si="865"/>
        <v>1238750</v>
      </c>
      <c r="G13788" s="17">
        <f t="shared" si="863"/>
        <v>1</v>
      </c>
      <c r="H13788" s="1" t="str">
        <f t="shared" si="866"/>
        <v>PLINE PLINE: 1238743.078,43.324</v>
      </c>
    </row>
    <row r="13789" spans="1:8">
      <c r="A13789" s="1">
        <f>'HHR-NGL-05-102+600 TO 127+600'!A13789</f>
        <v>0</v>
      </c>
      <c r="B13789" s="1">
        <f>'HHR-NGL-05-102+600 TO 127+600'!B13789</f>
        <v>-6.8479999999999999</v>
      </c>
      <c r="C13789" s="1">
        <f>'HHR-NGL-05-102+600 TO 127+600'!D13789</f>
        <v>43.325000000000003</v>
      </c>
      <c r="D13789" s="24"/>
      <c r="E13789" s="1">
        <f t="shared" si="864"/>
        <v>123875</v>
      </c>
      <c r="F13789" s="2">
        <f t="shared" si="865"/>
        <v>1238750</v>
      </c>
      <c r="G13789" s="17">
        <f t="shared" si="863"/>
        <v>1</v>
      </c>
      <c r="H13789" s="1" t="str">
        <f t="shared" si="866"/>
        <v>PLINE PLINE: 1238743.152,43.325</v>
      </c>
    </row>
    <row r="13790" spans="1:8">
      <c r="A13790" s="1">
        <f>'HHR-NGL-05-102+600 TO 127+600'!A13790</f>
        <v>0</v>
      </c>
      <c r="B13790" s="1">
        <f>'HHR-NGL-05-102+600 TO 127+600'!B13790</f>
        <v>0</v>
      </c>
      <c r="C13790" s="1">
        <f>'HHR-NGL-05-102+600 TO 127+600'!D13790</f>
        <v>43.271000000000001</v>
      </c>
      <c r="D13790" s="24"/>
      <c r="E13790" s="1">
        <f t="shared" si="864"/>
        <v>123875</v>
      </c>
      <c r="F13790" s="2">
        <f t="shared" si="865"/>
        <v>1238750</v>
      </c>
      <c r="G13790" s="17">
        <f t="shared" si="863"/>
        <v>1</v>
      </c>
      <c r="H13790" s="1" t="str">
        <f t="shared" si="866"/>
        <v>PLINE PLINE: 1238750,43.271</v>
      </c>
    </row>
    <row r="13791" spans="1:8">
      <c r="A13791" s="1">
        <f>'HHR-NGL-05-102+600 TO 127+600'!A13791</f>
        <v>0</v>
      </c>
      <c r="B13791" s="1">
        <f>'HHR-NGL-05-102+600 TO 127+600'!B13791</f>
        <v>0.45600000000000002</v>
      </c>
      <c r="C13791" s="1">
        <f>'HHR-NGL-05-102+600 TO 127+600'!D13791</f>
        <v>43.267000000000003</v>
      </c>
      <c r="D13791" s="24"/>
      <c r="E13791" s="1">
        <f t="shared" si="864"/>
        <v>123875</v>
      </c>
      <c r="F13791" s="2">
        <f t="shared" si="865"/>
        <v>1238750</v>
      </c>
      <c r="G13791" s="17">
        <f t="shared" si="863"/>
        <v>1</v>
      </c>
      <c r="H13791" s="1" t="str">
        <f t="shared" si="866"/>
        <v>PLINE PLINE: 1238750.456,43.267</v>
      </c>
    </row>
    <row r="13792" spans="1:8">
      <c r="A13792" s="1">
        <f>'HHR-NGL-05-102+600 TO 127+600'!A13792</f>
        <v>0</v>
      </c>
      <c r="B13792" s="1">
        <f>'HHR-NGL-05-102+600 TO 127+600'!B13792</f>
        <v>0.48299999999999998</v>
      </c>
      <c r="C13792" s="1">
        <f>'HHR-NGL-05-102+600 TO 127+600'!D13792</f>
        <v>43.268000000000001</v>
      </c>
      <c r="D13792" s="24"/>
      <c r="E13792" s="1">
        <f t="shared" si="864"/>
        <v>123875</v>
      </c>
      <c r="F13792" s="2">
        <f t="shared" si="865"/>
        <v>1238750</v>
      </c>
      <c r="G13792" s="17">
        <f t="shared" si="863"/>
        <v>1</v>
      </c>
      <c r="H13792" s="1" t="str">
        <f t="shared" si="866"/>
        <v>PLINE PLINE: 1238750.483,43.268</v>
      </c>
    </row>
    <row r="13793" spans="1:8">
      <c r="A13793" s="1">
        <f>'HHR-NGL-05-102+600 TO 127+600'!A13793</f>
        <v>0</v>
      </c>
      <c r="B13793" s="1">
        <f>'HHR-NGL-05-102+600 TO 127+600'!B13793</f>
        <v>3.133</v>
      </c>
      <c r="C13793" s="1">
        <f>'HHR-NGL-05-102+600 TO 127+600'!D13793</f>
        <v>43.316000000000003</v>
      </c>
      <c r="D13793" s="24"/>
      <c r="E13793" s="1">
        <f t="shared" si="864"/>
        <v>123875</v>
      </c>
      <c r="F13793" s="2">
        <f t="shared" si="865"/>
        <v>1238750</v>
      </c>
      <c r="G13793" s="17">
        <f t="shared" si="863"/>
        <v>1</v>
      </c>
      <c r="H13793" s="1" t="str">
        <f t="shared" si="866"/>
        <v>PLINE PLINE: 1238753.133,43.316</v>
      </c>
    </row>
    <row r="13794" spans="1:8">
      <c r="A13794" s="1">
        <f>'HHR-NGL-05-102+600 TO 127+600'!A13794</f>
        <v>0</v>
      </c>
      <c r="B13794" s="1">
        <f>'HHR-NGL-05-102+600 TO 127+600'!B13794</f>
        <v>3.4620000000000002</v>
      </c>
      <c r="C13794" s="1">
        <f>'HHR-NGL-05-102+600 TO 127+600'!D13794</f>
        <v>43.32</v>
      </c>
      <c r="D13794" s="24"/>
      <c r="E13794" s="1">
        <f t="shared" si="864"/>
        <v>123875</v>
      </c>
      <c r="F13794" s="2">
        <f t="shared" si="865"/>
        <v>1238750</v>
      </c>
      <c r="G13794" s="17">
        <f t="shared" si="863"/>
        <v>1</v>
      </c>
      <c r="H13794" s="1" t="str">
        <f t="shared" si="866"/>
        <v>PLINE PLINE: 1238753.462,43.32</v>
      </c>
    </row>
    <row r="13795" spans="1:8">
      <c r="A13795" s="1">
        <f>'HHR-NGL-05-102+600 TO 127+600'!A13795</f>
        <v>0</v>
      </c>
      <c r="B13795" s="1">
        <f>'HHR-NGL-05-102+600 TO 127+600'!B13795</f>
        <v>13.226000000000001</v>
      </c>
      <c r="C13795" s="1">
        <f>'HHR-NGL-05-102+600 TO 127+600'!D13795</f>
        <v>43.484999999999999</v>
      </c>
      <c r="D13795" s="24"/>
      <c r="E13795" s="1">
        <f t="shared" si="864"/>
        <v>123875</v>
      </c>
      <c r="F13795" s="2">
        <f t="shared" si="865"/>
        <v>1238750</v>
      </c>
      <c r="G13795" s="17">
        <f t="shared" si="863"/>
        <v>1</v>
      </c>
      <c r="H13795" s="1" t="str">
        <f t="shared" si="866"/>
        <v>PLINE PLINE: 1238763.226,43.485</v>
      </c>
    </row>
    <row r="13796" spans="1:8">
      <c r="A13796" s="1">
        <f>'HHR-NGL-05-102+600 TO 127+600'!A13796</f>
        <v>0</v>
      </c>
      <c r="B13796" s="1">
        <f>'HHR-NGL-05-102+600 TO 127+600'!B13796</f>
        <v>13.693</v>
      </c>
      <c r="C13796" s="1">
        <f>'HHR-NGL-05-102+600 TO 127+600'!D13796</f>
        <v>43.491</v>
      </c>
      <c r="D13796" s="24"/>
      <c r="E13796" s="1">
        <f t="shared" si="864"/>
        <v>123875</v>
      </c>
      <c r="F13796" s="2">
        <f t="shared" si="865"/>
        <v>1238750</v>
      </c>
      <c r="G13796" s="17">
        <f t="shared" si="863"/>
        <v>1</v>
      </c>
      <c r="H13796" s="1" t="str">
        <f t="shared" si="866"/>
        <v>PLINE PLINE: 1238763.693,43.491</v>
      </c>
    </row>
    <row r="13797" spans="1:8">
      <c r="A13797" s="1">
        <f>'HHR-NGL-05-102+600 TO 127+600'!A13797</f>
        <v>0</v>
      </c>
      <c r="B13797" s="1">
        <f>'HHR-NGL-05-102+600 TO 127+600'!B13797</f>
        <v>23.338000000000001</v>
      </c>
      <c r="C13797" s="1">
        <f>'HHR-NGL-05-102+600 TO 127+600'!D13797</f>
        <v>43.325000000000003</v>
      </c>
      <c r="D13797" s="24"/>
      <c r="E13797" s="1">
        <f t="shared" si="864"/>
        <v>123875</v>
      </c>
      <c r="F13797" s="2">
        <f t="shared" si="865"/>
        <v>1238750</v>
      </c>
      <c r="G13797" s="17">
        <f t="shared" si="863"/>
        <v>1</v>
      </c>
      <c r="H13797" s="1" t="str">
        <f t="shared" si="866"/>
        <v>PLINE PLINE: 1238773.338,43.325</v>
      </c>
    </row>
    <row r="13798" spans="1:8">
      <c r="A13798" s="1">
        <f>'HHR-NGL-05-102+600 TO 127+600'!A13798</f>
        <v>0</v>
      </c>
      <c r="B13798" s="1">
        <f>'HHR-NGL-05-102+600 TO 127+600'!B13798</f>
        <v>23.94</v>
      </c>
      <c r="C13798" s="1">
        <f>'HHR-NGL-05-102+600 TO 127+600'!D13798</f>
        <v>43.319000000000003</v>
      </c>
      <c r="D13798" s="24"/>
      <c r="E13798" s="1">
        <f t="shared" si="864"/>
        <v>123875</v>
      </c>
      <c r="F13798" s="2">
        <f t="shared" si="865"/>
        <v>1238750</v>
      </c>
      <c r="G13798" s="17">
        <f t="shared" si="863"/>
        <v>1</v>
      </c>
      <c r="H13798" s="1" t="str">
        <f t="shared" si="866"/>
        <v>PLINE PLINE: 1238773.94,43.319</v>
      </c>
    </row>
    <row r="13799" spans="1:8">
      <c r="A13799" s="1">
        <f>'HHR-NGL-05-102+600 TO 127+600'!A13799</f>
        <v>0</v>
      </c>
      <c r="B13799" s="1">
        <f>'HHR-NGL-05-102+600 TO 127+600'!B13799</f>
        <v>33.392000000000003</v>
      </c>
      <c r="C13799" s="1">
        <f>'HHR-NGL-05-102+600 TO 127+600'!D13799</f>
        <v>43.341999999999999</v>
      </c>
      <c r="D13799" s="24"/>
      <c r="E13799" s="1">
        <f t="shared" si="864"/>
        <v>123875</v>
      </c>
      <c r="F13799" s="2">
        <f t="shared" si="865"/>
        <v>1238750</v>
      </c>
      <c r="G13799" s="17">
        <f t="shared" si="863"/>
        <v>1</v>
      </c>
      <c r="H13799" s="1" t="str">
        <f t="shared" si="866"/>
        <v>PLINE PLINE: 1238783.392,43.342</v>
      </c>
    </row>
    <row r="13800" spans="1:8">
      <c r="A13800" s="1">
        <f>'HHR-NGL-05-102+600 TO 127+600'!A13800</f>
        <v>0</v>
      </c>
      <c r="B13800" s="1">
        <f>'HHR-NGL-05-102+600 TO 127+600'!B13800</f>
        <v>34.161999999999999</v>
      </c>
      <c r="C13800" s="1">
        <f>'HHR-NGL-05-102+600 TO 127+600'!D13800</f>
        <v>43.344000000000001</v>
      </c>
      <c r="D13800" s="24"/>
      <c r="E13800" s="1">
        <f t="shared" si="864"/>
        <v>123875</v>
      </c>
      <c r="F13800" s="2">
        <f t="shared" si="865"/>
        <v>1238750</v>
      </c>
      <c r="G13800" s="17">
        <f t="shared" si="863"/>
        <v>1</v>
      </c>
      <c r="H13800" s="1" t="str">
        <f t="shared" si="866"/>
        <v>PLINE PLINE: 1238784.162,43.344</v>
      </c>
    </row>
    <row r="13801" spans="1:8">
      <c r="A13801" s="1">
        <f>'HHR-NGL-05-102+600 TO 127+600'!A13801</f>
        <v>0</v>
      </c>
      <c r="B13801" s="1">
        <f>'HHR-NGL-05-102+600 TO 127+600'!B13801</f>
        <v>43.475000000000001</v>
      </c>
      <c r="C13801" s="1">
        <f>'HHR-NGL-05-102+600 TO 127+600'!D13801</f>
        <v>43.402999999999999</v>
      </c>
      <c r="D13801" s="24"/>
      <c r="E13801" s="1">
        <f t="shared" si="864"/>
        <v>123875</v>
      </c>
      <c r="F13801" s="2">
        <f t="shared" si="865"/>
        <v>1238750</v>
      </c>
      <c r="G13801" s="17">
        <f t="shared" si="863"/>
        <v>1</v>
      </c>
      <c r="H13801" s="1" t="str">
        <f t="shared" si="866"/>
        <v>PLINE PLINE: 1238793.475,43.403</v>
      </c>
    </row>
    <row r="13802" spans="1:8">
      <c r="A13802" s="1">
        <f>'HHR-NGL-05-102+600 TO 127+600'!A13802</f>
        <v>0</v>
      </c>
      <c r="B13802" s="1">
        <f>'HHR-NGL-05-102+600 TO 127+600'!B13802</f>
        <v>44.454999999999998</v>
      </c>
      <c r="C13802" s="1">
        <f>'HHR-NGL-05-102+600 TO 127+600'!D13802</f>
        <v>43.421999999999997</v>
      </c>
      <c r="D13802" s="24"/>
      <c r="E13802" s="1">
        <f t="shared" si="864"/>
        <v>123875</v>
      </c>
      <c r="F13802" s="2">
        <f t="shared" si="865"/>
        <v>1238750</v>
      </c>
      <c r="G13802" s="17">
        <f t="shared" si="863"/>
        <v>1</v>
      </c>
      <c r="H13802" s="1" t="str">
        <f t="shared" si="866"/>
        <v>PLINE PLINE: 1238794.455,43.422</v>
      </c>
    </row>
    <row r="13803" spans="1:8">
      <c r="A13803" s="1">
        <f>'HHR-NGL-05-102+600 TO 127+600'!A13803</f>
        <v>0</v>
      </c>
      <c r="B13803" s="1">
        <f>'HHR-NGL-05-102+600 TO 127+600'!B13803</f>
        <v>53.618000000000002</v>
      </c>
      <c r="C13803" s="1">
        <f>'HHR-NGL-05-102+600 TO 127+600'!D13803</f>
        <v>43.505000000000003</v>
      </c>
      <c r="D13803" s="24"/>
      <c r="E13803" s="1">
        <f t="shared" si="864"/>
        <v>123875</v>
      </c>
      <c r="F13803" s="2">
        <f t="shared" si="865"/>
        <v>1238750</v>
      </c>
      <c r="G13803" s="17">
        <f t="shared" si="863"/>
        <v>1</v>
      </c>
      <c r="H13803" s="1" t="str">
        <f t="shared" si="866"/>
        <v>PLINE PLINE: 1238803.618,43.505</v>
      </c>
    </row>
    <row r="13804" spans="1:8">
      <c r="A13804" s="1">
        <f>'HHR-NGL-05-102+600 TO 127+600'!A13804</f>
        <v>0</v>
      </c>
      <c r="B13804" s="1">
        <f>'HHR-NGL-05-102+600 TO 127+600'!B13804</f>
        <v>54.637999999999998</v>
      </c>
      <c r="C13804" s="1">
        <f>'HHR-NGL-05-102+600 TO 127+600'!D13804</f>
        <v>43.505000000000003</v>
      </c>
      <c r="D13804" s="24"/>
      <c r="E13804" s="1">
        <f t="shared" si="864"/>
        <v>123875</v>
      </c>
      <c r="F13804" s="2">
        <f t="shared" si="865"/>
        <v>1238750</v>
      </c>
      <c r="G13804" s="17">
        <f t="shared" si="863"/>
        <v>1</v>
      </c>
      <c r="H13804" s="1" t="str">
        <f t="shared" si="866"/>
        <v>PLINE PLINE: 1238804.638,43.505</v>
      </c>
    </row>
    <row r="13805" spans="1:8">
      <c r="A13805" s="1">
        <f>'HHR-NGL-05-102+600 TO 127+600'!A13805</f>
        <v>0</v>
      </c>
      <c r="B13805" s="1">
        <f>'HHR-NGL-05-102+600 TO 127+600'!B13805</f>
        <v>63.613999999999997</v>
      </c>
      <c r="C13805" s="1">
        <f>'HHR-NGL-05-102+600 TO 127+600'!D13805</f>
        <v>43.758000000000003</v>
      </c>
      <c r="D13805" s="24"/>
      <c r="E13805" s="1">
        <f t="shared" si="864"/>
        <v>123875</v>
      </c>
      <c r="F13805" s="2">
        <f t="shared" si="865"/>
        <v>1238750</v>
      </c>
      <c r="G13805" s="17">
        <f t="shared" si="863"/>
        <v>1</v>
      </c>
      <c r="H13805" s="1" t="str">
        <f t="shared" si="866"/>
        <v>PLINE PLINE: 1238813.614,43.758</v>
      </c>
    </row>
    <row r="13806" spans="1:8">
      <c r="A13806" s="1">
        <f>'HHR-NGL-05-102+600 TO 127+600'!A13806</f>
        <v>0</v>
      </c>
      <c r="B13806" s="1">
        <f>'HHR-NGL-05-102+600 TO 127+600'!B13806</f>
        <v>65.061000000000007</v>
      </c>
      <c r="C13806" s="1">
        <f>'HHR-NGL-05-102+600 TO 127+600'!D13806</f>
        <v>43.807000000000002</v>
      </c>
      <c r="D13806" s="24"/>
      <c r="E13806" s="1">
        <f t="shared" si="864"/>
        <v>123875</v>
      </c>
      <c r="F13806" s="2">
        <f t="shared" si="865"/>
        <v>1238750</v>
      </c>
      <c r="G13806" s="17">
        <f t="shared" si="863"/>
        <v>1</v>
      </c>
      <c r="H13806" s="1" t="str">
        <f t="shared" si="866"/>
        <v>PLINE PLINE: 1238815.061,43.807</v>
      </c>
    </row>
    <row r="13807" spans="1:8">
      <c r="A13807" s="1">
        <f>'HHR-NGL-05-102+600 TO 127+600'!A13807</f>
        <v>0</v>
      </c>
      <c r="B13807" s="1">
        <f>'HHR-NGL-05-102+600 TO 127+600'!B13807</f>
        <v>73.599000000000004</v>
      </c>
      <c r="C13807" s="1">
        <f>'HHR-NGL-05-102+600 TO 127+600'!D13807</f>
        <v>43.945999999999998</v>
      </c>
      <c r="D13807" s="24"/>
      <c r="E13807" s="1">
        <f t="shared" si="864"/>
        <v>123875</v>
      </c>
      <c r="F13807" s="2">
        <f t="shared" si="865"/>
        <v>1238750</v>
      </c>
      <c r="G13807" s="17">
        <f t="shared" si="863"/>
        <v>1</v>
      </c>
      <c r="H13807" s="1" t="str">
        <f t="shared" si="866"/>
        <v>PLINE PLINE: 1238823.599,43.946</v>
      </c>
    </row>
    <row r="13808" spans="1:8">
      <c r="A13808" s="1">
        <f>'HHR-NGL-05-102+600 TO 127+600'!A13808</f>
        <v>0</v>
      </c>
      <c r="B13808" s="1">
        <f>'HHR-NGL-05-102+600 TO 127+600'!B13808</f>
        <v>75.301000000000002</v>
      </c>
      <c r="C13808" s="1">
        <f>'HHR-NGL-05-102+600 TO 127+600'!D13808</f>
        <v>43.981999999999999</v>
      </c>
      <c r="D13808" s="24"/>
      <c r="E13808" s="1">
        <f t="shared" si="864"/>
        <v>123875</v>
      </c>
      <c r="F13808" s="2">
        <f t="shared" si="865"/>
        <v>1238750</v>
      </c>
      <c r="G13808" s="17">
        <f t="shared" si="863"/>
        <v>1</v>
      </c>
      <c r="H13808" s="1" t="str">
        <f t="shared" si="866"/>
        <v>PLINE PLINE: 1238825.301,43.982</v>
      </c>
    </row>
    <row r="13809" spans="1:8">
      <c r="A13809" s="1">
        <f>'HHR-NGL-05-102+600 TO 127+600'!A13809</f>
        <v>0</v>
      </c>
      <c r="B13809" s="1">
        <f>'HHR-NGL-05-102+600 TO 127+600'!B13809</f>
        <v>83.625</v>
      </c>
      <c r="C13809" s="1">
        <f>'HHR-NGL-05-102+600 TO 127+600'!D13809</f>
        <v>44.554000000000002</v>
      </c>
      <c r="D13809" s="24"/>
      <c r="E13809" s="1">
        <f t="shared" si="864"/>
        <v>123875</v>
      </c>
      <c r="F13809" s="2">
        <f t="shared" si="865"/>
        <v>1238750</v>
      </c>
      <c r="G13809" s="17">
        <f t="shared" si="863"/>
        <v>1</v>
      </c>
      <c r="H13809" s="1" t="str">
        <f t="shared" si="866"/>
        <v>PLINE PLINE: 1238833.625,44.554</v>
      </c>
    </row>
    <row r="13810" spans="1:8">
      <c r="A13810" s="1">
        <f>'HHR-NGL-05-102+600 TO 127+600'!A13810</f>
        <v>0</v>
      </c>
      <c r="B13810" s="1">
        <f>'HHR-NGL-05-102+600 TO 127+600'!B13810</f>
        <v>85.334000000000003</v>
      </c>
      <c r="C13810" s="1">
        <f>'HHR-NGL-05-102+600 TO 127+600'!D13810</f>
        <v>44.593000000000004</v>
      </c>
      <c r="D13810" s="24"/>
      <c r="E13810" s="1">
        <f t="shared" si="864"/>
        <v>123875</v>
      </c>
      <c r="F13810" s="2">
        <f t="shared" si="865"/>
        <v>1238750</v>
      </c>
      <c r="G13810" s="17">
        <f t="shared" si="863"/>
        <v>1</v>
      </c>
      <c r="H13810" s="1" t="str">
        <f t="shared" si="866"/>
        <v>PLINE PLINE: 1238835.334,44.593</v>
      </c>
    </row>
    <row r="13811" spans="1:8">
      <c r="A13811" s="1">
        <f>'HHR-NGL-05-102+600 TO 127+600'!A13811</f>
        <v>0</v>
      </c>
      <c r="B13811" s="1">
        <f>'HHR-NGL-05-102+600 TO 127+600'!B13811</f>
        <v>93.710999999999999</v>
      </c>
      <c r="C13811" s="1">
        <f>'HHR-NGL-05-102+600 TO 127+600'!D13811</f>
        <v>44.661000000000001</v>
      </c>
      <c r="D13811" s="24"/>
      <c r="E13811" s="1">
        <f t="shared" si="864"/>
        <v>123875</v>
      </c>
      <c r="F13811" s="2">
        <f t="shared" si="865"/>
        <v>1238750</v>
      </c>
      <c r="G13811" s="17">
        <f t="shared" si="863"/>
        <v>1</v>
      </c>
      <c r="H13811" s="1" t="str">
        <f t="shared" si="866"/>
        <v>PLINE PLINE: 1238843.711,44.661</v>
      </c>
    </row>
    <row r="13812" spans="1:8">
      <c r="A13812" s="1">
        <f>'HHR-NGL-05-102+600 TO 127+600'!A13812</f>
        <v>0</v>
      </c>
      <c r="B13812" s="1">
        <f>'HHR-NGL-05-102+600 TO 127+600'!B13812</f>
        <v>100</v>
      </c>
      <c r="C13812" s="1">
        <f>'HHR-NGL-05-102+600 TO 127+600'!D13812</f>
        <v>44.768999999999998</v>
      </c>
      <c r="D13812" s="24"/>
      <c r="E13812" s="1">
        <f t="shared" si="864"/>
        <v>123875</v>
      </c>
      <c r="F13812" s="2">
        <f t="shared" si="865"/>
        <v>1238750</v>
      </c>
      <c r="G13812" s="17">
        <f t="shared" si="863"/>
        <v>1</v>
      </c>
      <c r="H13812" s="1" t="str">
        <f t="shared" si="866"/>
        <v>PLINE PLINE: 1238850,44.769</v>
      </c>
    </row>
    <row r="13813" spans="1:8">
      <c r="A13813" s="1" t="str">
        <f>'HHR-NGL-05-102+600 TO 127+600'!A13813</f>
        <v>123+900</v>
      </c>
      <c r="B13813" s="1">
        <f>'HHR-NGL-05-102+600 TO 127+600'!B13813</f>
        <v>0</v>
      </c>
      <c r="C13813" s="1">
        <f>'HHR-NGL-05-102+600 TO 127+600'!D13813</f>
        <v>0</v>
      </c>
      <c r="D13813" s="24">
        <v>123900</v>
      </c>
      <c r="E13813" s="1">
        <f t="shared" si="864"/>
        <v>123900</v>
      </c>
      <c r="F13813" s="2">
        <f t="shared" si="865"/>
        <v>1239000</v>
      </c>
      <c r="G13813" s="17">
        <f t="shared" si="863"/>
        <v>1</v>
      </c>
    </row>
    <row r="13814" spans="1:8">
      <c r="A13814" s="1" t="str">
        <f>'HHR-NGL-05-102+600 TO 127+600'!A13814</f>
        <v>GROUND</v>
      </c>
      <c r="B13814" s="1">
        <f>'HHR-NGL-05-102+600 TO 127+600'!B13814</f>
        <v>0</v>
      </c>
      <c r="C13814" s="1">
        <f>'HHR-NGL-05-102+600 TO 127+600'!D13814</f>
        <v>0</v>
      </c>
      <c r="D13814" s="24"/>
      <c r="E13814" s="1">
        <f t="shared" si="864"/>
        <v>123900</v>
      </c>
      <c r="F13814" s="2">
        <f t="shared" si="865"/>
        <v>1239000</v>
      </c>
      <c r="G13814" s="17">
        <f t="shared" si="863"/>
        <v>1</v>
      </c>
    </row>
    <row r="13815" spans="1:8">
      <c r="A13815" s="1">
        <f>'HHR-NGL-05-102+600 TO 127+600'!A13815</f>
        <v>0</v>
      </c>
      <c r="B13815" s="1">
        <f>'HHR-NGL-05-102+600 TO 127+600'!B13815</f>
        <v>-100</v>
      </c>
      <c r="C13815" s="1">
        <f>'HHR-NGL-05-102+600 TO 127+600'!D13815</f>
        <v>41.851999999999997</v>
      </c>
      <c r="D13815" s="24"/>
      <c r="E13815" s="1">
        <f t="shared" si="864"/>
        <v>123900</v>
      </c>
      <c r="F13815" s="2">
        <f t="shared" si="865"/>
        <v>1239000</v>
      </c>
      <c r="G13815" s="17">
        <f t="shared" si="863"/>
        <v>1</v>
      </c>
      <c r="H13815" s="1" t="str">
        <f t="shared" si="866"/>
        <v>PLINE PLINE: 1238900,41.852</v>
      </c>
    </row>
    <row r="13816" spans="1:8">
      <c r="A13816" s="1">
        <f>'HHR-NGL-05-102+600 TO 127+600'!A13816</f>
        <v>0</v>
      </c>
      <c r="B13816" s="1">
        <f>'HHR-NGL-05-102+600 TO 127+600'!B13816</f>
        <v>-99.915000000000006</v>
      </c>
      <c r="C13816" s="1">
        <f>'HHR-NGL-05-102+600 TO 127+600'!D13816</f>
        <v>41.853999999999999</v>
      </c>
      <c r="D13816" s="24"/>
      <c r="E13816" s="1">
        <f t="shared" si="864"/>
        <v>123900</v>
      </c>
      <c r="F13816" s="2">
        <f t="shared" si="865"/>
        <v>1239000</v>
      </c>
      <c r="G13816" s="17">
        <f t="shared" si="863"/>
        <v>1</v>
      </c>
      <c r="H13816" s="1" t="str">
        <f t="shared" si="866"/>
        <v>PLINE PLINE: 1238900.085,41.854</v>
      </c>
    </row>
    <row r="13817" spans="1:8">
      <c r="A13817" s="1">
        <f>'HHR-NGL-05-102+600 TO 127+600'!A13817</f>
        <v>0</v>
      </c>
      <c r="B13817" s="1">
        <f>'HHR-NGL-05-102+600 TO 127+600'!B13817</f>
        <v>-99.853999999999999</v>
      </c>
      <c r="C13817" s="1">
        <f>'HHR-NGL-05-102+600 TO 127+600'!D13817</f>
        <v>41.854999999999997</v>
      </c>
      <c r="D13817" s="24"/>
      <c r="E13817" s="1">
        <f t="shared" si="864"/>
        <v>123900</v>
      </c>
      <c r="F13817" s="2">
        <f t="shared" si="865"/>
        <v>1239000</v>
      </c>
      <c r="G13817" s="17">
        <f t="shared" si="863"/>
        <v>1</v>
      </c>
      <c r="H13817" s="1" t="str">
        <f t="shared" si="866"/>
        <v>PLINE PLINE: 1238900.146,41.855</v>
      </c>
    </row>
    <row r="13818" spans="1:8">
      <c r="A13818" s="1">
        <f>'HHR-NGL-05-102+600 TO 127+600'!A13818</f>
        <v>0</v>
      </c>
      <c r="B13818" s="1">
        <f>'HHR-NGL-05-102+600 TO 127+600'!B13818</f>
        <v>-93.6</v>
      </c>
      <c r="C13818" s="1">
        <f>'HHR-NGL-05-102+600 TO 127+600'!D13818</f>
        <v>41.872999999999998</v>
      </c>
      <c r="D13818" s="24"/>
      <c r="E13818" s="1">
        <f t="shared" si="864"/>
        <v>123900</v>
      </c>
      <c r="F13818" s="2">
        <f t="shared" si="865"/>
        <v>1239000</v>
      </c>
      <c r="G13818" s="17">
        <f t="shared" si="863"/>
        <v>1</v>
      </c>
      <c r="H13818" s="1" t="str">
        <f t="shared" si="866"/>
        <v>PLINE PLINE: 1238906.4,41.873</v>
      </c>
    </row>
    <row r="13819" spans="1:8">
      <c r="A13819" s="1">
        <f>'HHR-NGL-05-102+600 TO 127+600'!A13819</f>
        <v>0</v>
      </c>
      <c r="B13819" s="1">
        <f>'HHR-NGL-05-102+600 TO 127+600'!B13819</f>
        <v>-93.474999999999994</v>
      </c>
      <c r="C13819" s="1">
        <f>'HHR-NGL-05-102+600 TO 127+600'!D13819</f>
        <v>41.875</v>
      </c>
      <c r="D13819" s="24"/>
      <c r="E13819" s="1">
        <f t="shared" si="864"/>
        <v>123900</v>
      </c>
      <c r="F13819" s="2">
        <f t="shared" si="865"/>
        <v>1239000</v>
      </c>
      <c r="G13819" s="17">
        <f t="shared" si="863"/>
        <v>1</v>
      </c>
      <c r="H13819" s="1" t="str">
        <f t="shared" si="866"/>
        <v>PLINE PLINE: 1238906.525,41.875</v>
      </c>
    </row>
    <row r="13820" spans="1:8">
      <c r="A13820" s="1">
        <f>'HHR-NGL-05-102+600 TO 127+600'!A13820</f>
        <v>0</v>
      </c>
      <c r="B13820" s="1">
        <f>'HHR-NGL-05-102+600 TO 127+600'!B13820</f>
        <v>-83.542000000000002</v>
      </c>
      <c r="C13820" s="1">
        <f>'HHR-NGL-05-102+600 TO 127+600'!D13820</f>
        <v>42.021000000000001</v>
      </c>
      <c r="D13820" s="24"/>
      <c r="E13820" s="1">
        <f t="shared" si="864"/>
        <v>123900</v>
      </c>
      <c r="F13820" s="2">
        <f t="shared" si="865"/>
        <v>1239000</v>
      </c>
      <c r="G13820" s="17">
        <f t="shared" si="863"/>
        <v>1</v>
      </c>
      <c r="H13820" s="1" t="str">
        <f t="shared" si="866"/>
        <v>PLINE PLINE: 1238916.458,42.021</v>
      </c>
    </row>
    <row r="13821" spans="1:8">
      <c r="A13821" s="1">
        <f>'HHR-NGL-05-102+600 TO 127+600'!A13821</f>
        <v>0</v>
      </c>
      <c r="B13821" s="1">
        <f>'HHR-NGL-05-102+600 TO 127+600'!B13821</f>
        <v>-83.179000000000002</v>
      </c>
      <c r="C13821" s="1">
        <f>'HHR-NGL-05-102+600 TO 127+600'!D13821</f>
        <v>42.027000000000001</v>
      </c>
      <c r="D13821" s="24"/>
      <c r="E13821" s="1">
        <f t="shared" si="864"/>
        <v>123900</v>
      </c>
      <c r="F13821" s="2">
        <f t="shared" si="865"/>
        <v>1239000</v>
      </c>
      <c r="G13821" s="17">
        <f t="shared" si="863"/>
        <v>1</v>
      </c>
      <c r="H13821" s="1" t="str">
        <f t="shared" si="866"/>
        <v>PLINE PLINE: 1238916.821,42.027</v>
      </c>
    </row>
    <row r="13822" spans="1:8">
      <c r="A13822" s="1">
        <f>'HHR-NGL-05-102+600 TO 127+600'!A13822</f>
        <v>0</v>
      </c>
      <c r="B13822" s="1">
        <f>'HHR-NGL-05-102+600 TO 127+600'!B13822</f>
        <v>-73.453000000000003</v>
      </c>
      <c r="C13822" s="1">
        <f>'HHR-NGL-05-102+600 TO 127+600'!D13822</f>
        <v>42.156999999999996</v>
      </c>
      <c r="D13822" s="24"/>
      <c r="E13822" s="1">
        <f t="shared" si="864"/>
        <v>123900</v>
      </c>
      <c r="F13822" s="2">
        <f t="shared" si="865"/>
        <v>1239000</v>
      </c>
      <c r="G13822" s="17">
        <f t="shared" si="863"/>
        <v>1</v>
      </c>
      <c r="H13822" s="1" t="str">
        <f t="shared" si="866"/>
        <v>PLINE PLINE: 1238926.547,42.157</v>
      </c>
    </row>
    <row r="13823" spans="1:8">
      <c r="A13823" s="1">
        <f>'HHR-NGL-05-102+600 TO 127+600'!A13823</f>
        <v>0</v>
      </c>
      <c r="B13823" s="1">
        <f>'HHR-NGL-05-102+600 TO 127+600'!B13823</f>
        <v>-72.941000000000003</v>
      </c>
      <c r="C13823" s="1">
        <f>'HHR-NGL-05-102+600 TO 127+600'!D13823</f>
        <v>42.167000000000002</v>
      </c>
      <c r="D13823" s="24"/>
      <c r="E13823" s="1">
        <f t="shared" si="864"/>
        <v>123900</v>
      </c>
      <c r="F13823" s="2">
        <f t="shared" si="865"/>
        <v>1239000</v>
      </c>
      <c r="G13823" s="17">
        <f t="shared" si="863"/>
        <v>1</v>
      </c>
      <c r="H13823" s="1" t="str">
        <f t="shared" si="866"/>
        <v>PLINE PLINE: 1238927.059,42.167</v>
      </c>
    </row>
    <row r="13824" spans="1:8">
      <c r="A13824" s="1">
        <f>'HHR-NGL-05-102+600 TO 127+600'!A13824</f>
        <v>0</v>
      </c>
      <c r="B13824" s="1">
        <f>'HHR-NGL-05-102+600 TO 127+600'!B13824</f>
        <v>-63.311999999999998</v>
      </c>
      <c r="C13824" s="1">
        <f>'HHR-NGL-05-102+600 TO 127+600'!D13824</f>
        <v>42.241999999999997</v>
      </c>
      <c r="D13824" s="24"/>
      <c r="E13824" s="1">
        <f t="shared" si="864"/>
        <v>123900</v>
      </c>
      <c r="F13824" s="2">
        <f t="shared" si="865"/>
        <v>1239000</v>
      </c>
      <c r="G13824" s="17">
        <f t="shared" si="863"/>
        <v>1</v>
      </c>
      <c r="H13824" s="1" t="str">
        <f t="shared" si="866"/>
        <v>PLINE PLINE: 1238936.688,42.242</v>
      </c>
    </row>
    <row r="13825" spans="1:8">
      <c r="A13825" s="1">
        <f>'HHR-NGL-05-102+600 TO 127+600'!A13825</f>
        <v>0</v>
      </c>
      <c r="B13825" s="1">
        <f>'HHR-NGL-05-102+600 TO 127+600'!B13825</f>
        <v>-62.908999999999999</v>
      </c>
      <c r="C13825" s="1">
        <f>'HHR-NGL-05-102+600 TO 127+600'!D13825</f>
        <v>42.247</v>
      </c>
      <c r="D13825" s="24"/>
      <c r="E13825" s="1">
        <f t="shared" si="864"/>
        <v>123900</v>
      </c>
      <c r="F13825" s="2">
        <f t="shared" si="865"/>
        <v>1239000</v>
      </c>
      <c r="G13825" s="17">
        <f t="shared" si="863"/>
        <v>1</v>
      </c>
      <c r="H13825" s="1" t="str">
        <f t="shared" si="866"/>
        <v>PLINE PLINE: 1238937.091,42.247</v>
      </c>
    </row>
    <row r="13826" spans="1:8">
      <c r="A13826" s="1">
        <f>'HHR-NGL-05-102+600 TO 127+600'!A13826</f>
        <v>0</v>
      </c>
      <c r="B13826" s="1">
        <f>'HHR-NGL-05-102+600 TO 127+600'!B13826</f>
        <v>-53.142000000000003</v>
      </c>
      <c r="C13826" s="1">
        <f>'HHR-NGL-05-102+600 TO 127+600'!D13826</f>
        <v>42.317999999999998</v>
      </c>
      <c r="D13826" s="24"/>
      <c r="E13826" s="1">
        <f t="shared" si="864"/>
        <v>123900</v>
      </c>
      <c r="F13826" s="2">
        <f t="shared" si="865"/>
        <v>1239000</v>
      </c>
      <c r="G13826" s="17">
        <f t="shared" ref="G13826:G13889" si="867">G13825</f>
        <v>1</v>
      </c>
      <c r="H13826" s="1" t="str">
        <f t="shared" si="866"/>
        <v>PLINE PLINE: 1238946.858,42.318</v>
      </c>
    </row>
    <row r="13827" spans="1:8">
      <c r="A13827" s="1">
        <f>'HHR-NGL-05-102+600 TO 127+600'!A13827</f>
        <v>0</v>
      </c>
      <c r="B13827" s="1">
        <f>'HHR-NGL-05-102+600 TO 127+600'!B13827</f>
        <v>-52.747</v>
      </c>
      <c r="C13827" s="1">
        <f>'HHR-NGL-05-102+600 TO 127+600'!D13827</f>
        <v>42.323999999999998</v>
      </c>
      <c r="D13827" s="24"/>
      <c r="E13827" s="1">
        <f t="shared" si="864"/>
        <v>123900</v>
      </c>
      <c r="F13827" s="2">
        <f t="shared" si="865"/>
        <v>1239000</v>
      </c>
      <c r="G13827" s="17">
        <f t="shared" si="867"/>
        <v>1</v>
      </c>
      <c r="H13827" s="1" t="str">
        <f t="shared" si="866"/>
        <v>PLINE PLINE: 1238947.253,42.324</v>
      </c>
    </row>
    <row r="13828" spans="1:8">
      <c r="A13828" s="1">
        <f>'HHR-NGL-05-102+600 TO 127+600'!A13828</f>
        <v>0</v>
      </c>
      <c r="B13828" s="1">
        <f>'HHR-NGL-05-102+600 TO 127+600'!B13828</f>
        <v>-43.06</v>
      </c>
      <c r="C13828" s="1">
        <f>'HHR-NGL-05-102+600 TO 127+600'!D13828</f>
        <v>42.610999999999997</v>
      </c>
      <c r="D13828" s="24"/>
      <c r="E13828" s="1">
        <f t="shared" ref="E13828:E13891" si="868">IF((D13828=0),E13827,D13828)</f>
        <v>123900</v>
      </c>
      <c r="F13828" s="2">
        <f t="shared" ref="F13828:F13891" si="869">IF((C13828=0),(E13828-0)*$H$1,F13827)</f>
        <v>1239000</v>
      </c>
      <c r="G13828" s="17">
        <f t="shared" si="867"/>
        <v>1</v>
      </c>
      <c r="H13828" s="1" t="str">
        <f t="shared" ref="H13828:H13891" si="870">CONCATENATE("PLINE PLINE: ",(B13828+F13828)*G13828,",",C13828)</f>
        <v>PLINE PLINE: 1238956.94,42.611</v>
      </c>
    </row>
    <row r="13829" spans="1:8">
      <c r="A13829" s="1">
        <f>'HHR-NGL-05-102+600 TO 127+600'!A13829</f>
        <v>0</v>
      </c>
      <c r="B13829" s="1">
        <f>'HHR-NGL-05-102+600 TO 127+600'!B13829</f>
        <v>-42.774999999999999</v>
      </c>
      <c r="C13829" s="1">
        <f>'HHR-NGL-05-102+600 TO 127+600'!D13829</f>
        <v>42.615000000000002</v>
      </c>
      <c r="D13829" s="24"/>
      <c r="E13829" s="1">
        <f t="shared" si="868"/>
        <v>123900</v>
      </c>
      <c r="F13829" s="2">
        <f t="shared" si="869"/>
        <v>1239000</v>
      </c>
      <c r="G13829" s="17">
        <f t="shared" si="867"/>
        <v>1</v>
      </c>
      <c r="H13829" s="1" t="str">
        <f t="shared" si="870"/>
        <v>PLINE PLINE: 1238957.225,42.615</v>
      </c>
    </row>
    <row r="13830" spans="1:8">
      <c r="A13830" s="1">
        <f>'HHR-NGL-05-102+600 TO 127+600'!A13830</f>
        <v>0</v>
      </c>
      <c r="B13830" s="1">
        <f>'HHR-NGL-05-102+600 TO 127+600'!B13830</f>
        <v>-33.012</v>
      </c>
      <c r="C13830" s="1">
        <f>'HHR-NGL-05-102+600 TO 127+600'!D13830</f>
        <v>42.584000000000003</v>
      </c>
      <c r="D13830" s="24"/>
      <c r="E13830" s="1">
        <f t="shared" si="868"/>
        <v>123900</v>
      </c>
      <c r="F13830" s="2">
        <f t="shared" si="869"/>
        <v>1239000</v>
      </c>
      <c r="G13830" s="17">
        <f t="shared" si="867"/>
        <v>1</v>
      </c>
      <c r="H13830" s="1" t="str">
        <f t="shared" si="870"/>
        <v>PLINE PLINE: 1238966.988,42.584</v>
      </c>
    </row>
    <row r="13831" spans="1:8">
      <c r="A13831" s="1">
        <f>'HHR-NGL-05-102+600 TO 127+600'!A13831</f>
        <v>0</v>
      </c>
      <c r="B13831" s="1">
        <f>'HHR-NGL-05-102+600 TO 127+600'!B13831</f>
        <v>-32.722999999999999</v>
      </c>
      <c r="C13831" s="1">
        <f>'HHR-NGL-05-102+600 TO 127+600'!D13831</f>
        <v>42.594999999999999</v>
      </c>
      <c r="D13831" s="24"/>
      <c r="E13831" s="1">
        <f t="shared" si="868"/>
        <v>123900</v>
      </c>
      <c r="F13831" s="2">
        <f t="shared" si="869"/>
        <v>1239000</v>
      </c>
      <c r="G13831" s="17">
        <f t="shared" si="867"/>
        <v>1</v>
      </c>
      <c r="H13831" s="1" t="str">
        <f t="shared" si="870"/>
        <v>PLINE PLINE: 1238967.277,42.595</v>
      </c>
    </row>
    <row r="13832" spans="1:8">
      <c r="A13832" s="1">
        <f>'HHR-NGL-05-102+600 TO 127+600'!A13832</f>
        <v>0</v>
      </c>
      <c r="B13832" s="1">
        <f>'HHR-NGL-05-102+600 TO 127+600'!B13832</f>
        <v>-22.943999999999999</v>
      </c>
      <c r="C13832" s="1">
        <f>'HHR-NGL-05-102+600 TO 127+600'!D13832</f>
        <v>42.834000000000003</v>
      </c>
      <c r="D13832" s="24"/>
      <c r="E13832" s="1">
        <f t="shared" si="868"/>
        <v>123900</v>
      </c>
      <c r="F13832" s="2">
        <f t="shared" si="869"/>
        <v>1239000</v>
      </c>
      <c r="G13832" s="17">
        <f t="shared" si="867"/>
        <v>1</v>
      </c>
      <c r="H13832" s="1" t="str">
        <f t="shared" si="870"/>
        <v>PLINE PLINE: 1238977.056,42.834</v>
      </c>
    </row>
    <row r="13833" spans="1:8">
      <c r="A13833" s="1">
        <f>'HHR-NGL-05-102+600 TO 127+600'!A13833</f>
        <v>0</v>
      </c>
      <c r="B13833" s="1">
        <f>'HHR-NGL-05-102+600 TO 127+600'!B13833</f>
        <v>-22.715</v>
      </c>
      <c r="C13833" s="1">
        <f>'HHR-NGL-05-102+600 TO 127+600'!D13833</f>
        <v>42.831000000000003</v>
      </c>
      <c r="D13833" s="24"/>
      <c r="E13833" s="1">
        <f t="shared" si="868"/>
        <v>123900</v>
      </c>
      <c r="F13833" s="2">
        <f t="shared" si="869"/>
        <v>1239000</v>
      </c>
      <c r="G13833" s="17">
        <f t="shared" si="867"/>
        <v>1</v>
      </c>
      <c r="H13833" s="1" t="str">
        <f t="shared" si="870"/>
        <v>PLINE PLINE: 1238977.285,42.831</v>
      </c>
    </row>
    <row r="13834" spans="1:8">
      <c r="A13834" s="1">
        <f>'HHR-NGL-05-102+600 TO 127+600'!A13834</f>
        <v>0</v>
      </c>
      <c r="B13834" s="1">
        <f>'HHR-NGL-05-102+600 TO 127+600'!B13834</f>
        <v>-12.801</v>
      </c>
      <c r="C13834" s="1">
        <f>'HHR-NGL-05-102+600 TO 127+600'!D13834</f>
        <v>43.064</v>
      </c>
      <c r="D13834" s="24"/>
      <c r="E13834" s="1">
        <f t="shared" si="868"/>
        <v>123900</v>
      </c>
      <c r="F13834" s="2">
        <f t="shared" si="869"/>
        <v>1239000</v>
      </c>
      <c r="G13834" s="17">
        <f t="shared" si="867"/>
        <v>1</v>
      </c>
      <c r="H13834" s="1" t="str">
        <f t="shared" si="870"/>
        <v>PLINE PLINE: 1238987.199,43.064</v>
      </c>
    </row>
    <row r="13835" spans="1:8">
      <c r="A13835" s="1">
        <f>'HHR-NGL-05-102+600 TO 127+600'!A13835</f>
        <v>0</v>
      </c>
      <c r="B13835" s="1">
        <f>'HHR-NGL-05-102+600 TO 127+600'!B13835</f>
        <v>-12.603999999999999</v>
      </c>
      <c r="C13835" s="1">
        <f>'HHR-NGL-05-102+600 TO 127+600'!D13835</f>
        <v>43.067999999999998</v>
      </c>
      <c r="D13835" s="24"/>
      <c r="E13835" s="1">
        <f t="shared" si="868"/>
        <v>123900</v>
      </c>
      <c r="F13835" s="2">
        <f t="shared" si="869"/>
        <v>1239000</v>
      </c>
      <c r="G13835" s="17">
        <f t="shared" si="867"/>
        <v>1</v>
      </c>
      <c r="H13835" s="1" t="str">
        <f t="shared" si="870"/>
        <v>PLINE PLINE: 1238987.396,43.068</v>
      </c>
    </row>
    <row r="13836" spans="1:8">
      <c r="A13836" s="1">
        <f>'HHR-NGL-05-102+600 TO 127+600'!A13836</f>
        <v>0</v>
      </c>
      <c r="B13836" s="1">
        <f>'HHR-NGL-05-102+600 TO 127+600'!B13836</f>
        <v>-2.72</v>
      </c>
      <c r="C13836" s="1">
        <f>'HHR-NGL-05-102+600 TO 127+600'!D13836</f>
        <v>42.896999999999998</v>
      </c>
      <c r="D13836" s="24"/>
      <c r="E13836" s="1">
        <f t="shared" si="868"/>
        <v>123900</v>
      </c>
      <c r="F13836" s="2">
        <f t="shared" si="869"/>
        <v>1239000</v>
      </c>
      <c r="G13836" s="17">
        <f t="shared" si="867"/>
        <v>1</v>
      </c>
      <c r="H13836" s="1" t="str">
        <f t="shared" si="870"/>
        <v>PLINE PLINE: 1238997.28,42.897</v>
      </c>
    </row>
    <row r="13837" spans="1:8">
      <c r="A13837" s="1">
        <f>'HHR-NGL-05-102+600 TO 127+600'!A13837</f>
        <v>0</v>
      </c>
      <c r="B13837" s="1">
        <f>'HHR-NGL-05-102+600 TO 127+600'!B13837</f>
        <v>-2.714</v>
      </c>
      <c r="C13837" s="1">
        <f>'HHR-NGL-05-102+600 TO 127+600'!D13837</f>
        <v>42.896999999999998</v>
      </c>
      <c r="D13837" s="24"/>
      <c r="E13837" s="1">
        <f t="shared" si="868"/>
        <v>123900</v>
      </c>
      <c r="F13837" s="2">
        <f t="shared" si="869"/>
        <v>1239000</v>
      </c>
      <c r="G13837" s="17">
        <f t="shared" si="867"/>
        <v>1</v>
      </c>
      <c r="H13837" s="1" t="str">
        <f t="shared" si="870"/>
        <v>PLINE PLINE: 1238997.286,42.897</v>
      </c>
    </row>
    <row r="13838" spans="1:8">
      <c r="A13838" s="1">
        <f>'HHR-NGL-05-102+600 TO 127+600'!A13838</f>
        <v>0</v>
      </c>
      <c r="B13838" s="1">
        <f>'HHR-NGL-05-102+600 TO 127+600'!B13838</f>
        <v>-2.31</v>
      </c>
      <c r="C13838" s="1">
        <f>'HHR-NGL-05-102+600 TO 127+600'!D13838</f>
        <v>42.890999999999998</v>
      </c>
      <c r="D13838" s="24"/>
      <c r="E13838" s="1">
        <f t="shared" si="868"/>
        <v>123900</v>
      </c>
      <c r="F13838" s="2">
        <f t="shared" si="869"/>
        <v>1239000</v>
      </c>
      <c r="G13838" s="17">
        <f t="shared" si="867"/>
        <v>1</v>
      </c>
      <c r="H13838" s="1" t="str">
        <f t="shared" si="870"/>
        <v>PLINE PLINE: 1238997.69,42.891</v>
      </c>
    </row>
    <row r="13839" spans="1:8">
      <c r="A13839" s="1">
        <f>'HHR-NGL-05-102+600 TO 127+600'!A13839</f>
        <v>0</v>
      </c>
      <c r="B13839" s="1">
        <f>'HHR-NGL-05-102+600 TO 127+600'!B13839</f>
        <v>-1.9750000000000001</v>
      </c>
      <c r="C13839" s="1">
        <f>'HHR-NGL-05-102+600 TO 127+600'!D13839</f>
        <v>42.881999999999998</v>
      </c>
      <c r="D13839" s="24"/>
      <c r="E13839" s="1">
        <f t="shared" si="868"/>
        <v>123900</v>
      </c>
      <c r="F13839" s="2">
        <f t="shared" si="869"/>
        <v>1239000</v>
      </c>
      <c r="G13839" s="17">
        <f t="shared" si="867"/>
        <v>1</v>
      </c>
      <c r="H13839" s="1" t="str">
        <f t="shared" si="870"/>
        <v>PLINE PLINE: 1238998.025,42.882</v>
      </c>
    </row>
    <row r="13840" spans="1:8">
      <c r="A13840" s="1">
        <f>'HHR-NGL-05-102+600 TO 127+600'!A13840</f>
        <v>0</v>
      </c>
      <c r="B13840" s="1">
        <f>'HHR-NGL-05-102+600 TO 127+600'!B13840</f>
        <v>-1.8580000000000001</v>
      </c>
      <c r="C13840" s="1">
        <f>'HHR-NGL-05-102+600 TO 127+600'!D13840</f>
        <v>42.881</v>
      </c>
      <c r="D13840" s="24"/>
      <c r="E13840" s="1">
        <f t="shared" si="868"/>
        <v>123900</v>
      </c>
      <c r="F13840" s="2">
        <f t="shared" si="869"/>
        <v>1239000</v>
      </c>
      <c r="G13840" s="17">
        <f t="shared" si="867"/>
        <v>1</v>
      </c>
      <c r="H13840" s="1" t="str">
        <f t="shared" si="870"/>
        <v>PLINE PLINE: 1238998.142,42.881</v>
      </c>
    </row>
    <row r="13841" spans="1:8">
      <c r="A13841" s="1">
        <f>'HHR-NGL-05-102+600 TO 127+600'!A13841</f>
        <v>0</v>
      </c>
      <c r="B13841" s="1">
        <f>'HHR-NGL-05-102+600 TO 127+600'!B13841</f>
        <v>0</v>
      </c>
      <c r="C13841" s="1">
        <f>'HHR-NGL-05-102+600 TO 127+600'!D13841</f>
        <v>42.844000000000001</v>
      </c>
      <c r="D13841" s="24"/>
      <c r="E13841" s="1">
        <f t="shared" si="868"/>
        <v>123900</v>
      </c>
      <c r="F13841" s="2">
        <f t="shared" si="869"/>
        <v>1239000</v>
      </c>
      <c r="G13841" s="17">
        <f t="shared" si="867"/>
        <v>1</v>
      </c>
      <c r="H13841" s="1" t="str">
        <f t="shared" si="870"/>
        <v>PLINE PLINE: 1239000,42.844</v>
      </c>
    </row>
    <row r="13842" spans="1:8">
      <c r="A13842" s="1">
        <f>'HHR-NGL-05-102+600 TO 127+600'!A13842</f>
        <v>0</v>
      </c>
      <c r="B13842" s="1">
        <f>'HHR-NGL-05-102+600 TO 127+600'!B13842</f>
        <v>7.0000000000000001E-3</v>
      </c>
      <c r="C13842" s="1">
        <f>'HHR-NGL-05-102+600 TO 127+600'!D13842</f>
        <v>42.844000000000001</v>
      </c>
      <c r="D13842" s="24"/>
      <c r="E13842" s="1">
        <f t="shared" si="868"/>
        <v>123900</v>
      </c>
      <c r="F13842" s="2">
        <f t="shared" si="869"/>
        <v>1239000</v>
      </c>
      <c r="G13842" s="17">
        <f t="shared" si="867"/>
        <v>1</v>
      </c>
      <c r="H13842" s="1" t="str">
        <f t="shared" si="870"/>
        <v>PLINE PLINE: 1239000.007,42.844</v>
      </c>
    </row>
    <row r="13843" spans="1:8">
      <c r="A13843" s="1">
        <f>'HHR-NGL-05-102+600 TO 127+600'!A13843</f>
        <v>0</v>
      </c>
      <c r="B13843" s="1">
        <f>'HHR-NGL-05-102+600 TO 127+600'!B13843</f>
        <v>1.1319999999999999</v>
      </c>
      <c r="C13843" s="1">
        <f>'HHR-NGL-05-102+600 TO 127+600'!D13843</f>
        <v>42.84</v>
      </c>
      <c r="D13843" s="24"/>
      <c r="E13843" s="1">
        <f t="shared" si="868"/>
        <v>123900</v>
      </c>
      <c r="F13843" s="2">
        <f t="shared" si="869"/>
        <v>1239000</v>
      </c>
      <c r="G13843" s="17">
        <f t="shared" si="867"/>
        <v>1</v>
      </c>
      <c r="H13843" s="1" t="str">
        <f t="shared" si="870"/>
        <v>PLINE PLINE: 1239001.132,42.84</v>
      </c>
    </row>
    <row r="13844" spans="1:8">
      <c r="A13844" s="1">
        <f>'HHR-NGL-05-102+600 TO 127+600'!A13844</f>
        <v>0</v>
      </c>
      <c r="B13844" s="1">
        <f>'HHR-NGL-05-102+600 TO 127+600'!B13844</f>
        <v>2.694</v>
      </c>
      <c r="C13844" s="1">
        <f>'HHR-NGL-05-102+600 TO 127+600'!D13844</f>
        <v>42.838999999999999</v>
      </c>
      <c r="D13844" s="24"/>
      <c r="E13844" s="1">
        <f t="shared" si="868"/>
        <v>123900</v>
      </c>
      <c r="F13844" s="2">
        <f t="shared" si="869"/>
        <v>1239000</v>
      </c>
      <c r="G13844" s="17">
        <f t="shared" si="867"/>
        <v>1</v>
      </c>
      <c r="H13844" s="1" t="str">
        <f t="shared" si="870"/>
        <v>PLINE PLINE: 1239002.694,42.839</v>
      </c>
    </row>
    <row r="13845" spans="1:8">
      <c r="A13845" s="1">
        <f>'HHR-NGL-05-102+600 TO 127+600'!A13845</f>
        <v>0</v>
      </c>
      <c r="B13845" s="1">
        <f>'HHR-NGL-05-102+600 TO 127+600'!B13845</f>
        <v>7.4139999999999997</v>
      </c>
      <c r="C13845" s="1">
        <f>'HHR-NGL-05-102+600 TO 127+600'!D13845</f>
        <v>42.816000000000003</v>
      </c>
      <c r="D13845" s="24"/>
      <c r="E13845" s="1">
        <f t="shared" si="868"/>
        <v>123900</v>
      </c>
      <c r="F13845" s="2">
        <f t="shared" si="869"/>
        <v>1239000</v>
      </c>
      <c r="G13845" s="17">
        <f t="shared" si="867"/>
        <v>1</v>
      </c>
      <c r="H13845" s="1" t="str">
        <f t="shared" si="870"/>
        <v>PLINE PLINE: 1239007.414,42.816</v>
      </c>
    </row>
    <row r="13846" spans="1:8">
      <c r="A13846" s="1">
        <f>'HHR-NGL-05-102+600 TO 127+600'!A13846</f>
        <v>0</v>
      </c>
      <c r="B13846" s="1">
        <f>'HHR-NGL-05-102+600 TO 127+600'!B13846</f>
        <v>7.5229999999999997</v>
      </c>
      <c r="C13846" s="1">
        <f>'HHR-NGL-05-102+600 TO 127+600'!D13846</f>
        <v>42.817999999999998</v>
      </c>
      <c r="D13846" s="24"/>
      <c r="E13846" s="1">
        <f t="shared" si="868"/>
        <v>123900</v>
      </c>
      <c r="F13846" s="2">
        <f t="shared" si="869"/>
        <v>1239000</v>
      </c>
      <c r="G13846" s="17">
        <f t="shared" si="867"/>
        <v>1</v>
      </c>
      <c r="H13846" s="1" t="str">
        <f t="shared" si="870"/>
        <v>PLINE PLINE: 1239007.523,42.818</v>
      </c>
    </row>
    <row r="13847" spans="1:8">
      <c r="A13847" s="1">
        <f>'HHR-NGL-05-102+600 TO 127+600'!A13847</f>
        <v>0</v>
      </c>
      <c r="B13847" s="1">
        <f>'HHR-NGL-05-102+600 TO 127+600'!B13847</f>
        <v>17.603000000000002</v>
      </c>
      <c r="C13847" s="1">
        <f>'HHR-NGL-05-102+600 TO 127+600'!D13847</f>
        <v>42.924999999999997</v>
      </c>
      <c r="D13847" s="24"/>
      <c r="E13847" s="1">
        <f t="shared" si="868"/>
        <v>123900</v>
      </c>
      <c r="F13847" s="2">
        <f t="shared" si="869"/>
        <v>1239000</v>
      </c>
      <c r="G13847" s="17">
        <f t="shared" si="867"/>
        <v>1</v>
      </c>
      <c r="H13847" s="1" t="str">
        <f t="shared" si="870"/>
        <v>PLINE PLINE: 1239017.603,42.925</v>
      </c>
    </row>
    <row r="13848" spans="1:8">
      <c r="A13848" s="1">
        <f>'HHR-NGL-05-102+600 TO 127+600'!A13848</f>
        <v>0</v>
      </c>
      <c r="B13848" s="1">
        <f>'HHR-NGL-05-102+600 TO 127+600'!B13848</f>
        <v>17.850999999999999</v>
      </c>
      <c r="C13848" s="1">
        <f>'HHR-NGL-05-102+600 TO 127+600'!D13848</f>
        <v>42.92</v>
      </c>
      <c r="D13848" s="24"/>
      <c r="E13848" s="1">
        <f t="shared" si="868"/>
        <v>123900</v>
      </c>
      <c r="F13848" s="2">
        <f t="shared" si="869"/>
        <v>1239000</v>
      </c>
      <c r="G13848" s="17">
        <f t="shared" si="867"/>
        <v>1</v>
      </c>
      <c r="H13848" s="1" t="str">
        <f t="shared" si="870"/>
        <v>PLINE PLINE: 1239017.851,42.92</v>
      </c>
    </row>
    <row r="13849" spans="1:8">
      <c r="A13849" s="1">
        <f>'HHR-NGL-05-102+600 TO 127+600'!A13849</f>
        <v>0</v>
      </c>
      <c r="B13849" s="1">
        <f>'HHR-NGL-05-102+600 TO 127+600'!B13849</f>
        <v>27.673999999999999</v>
      </c>
      <c r="C13849" s="1">
        <f>'HHR-NGL-05-102+600 TO 127+600'!D13849</f>
        <v>42.878999999999998</v>
      </c>
      <c r="D13849" s="24"/>
      <c r="E13849" s="1">
        <f t="shared" si="868"/>
        <v>123900</v>
      </c>
      <c r="F13849" s="2">
        <f t="shared" si="869"/>
        <v>1239000</v>
      </c>
      <c r="G13849" s="17">
        <f t="shared" si="867"/>
        <v>1</v>
      </c>
      <c r="H13849" s="1" t="str">
        <f t="shared" si="870"/>
        <v>PLINE PLINE: 1239027.674,42.879</v>
      </c>
    </row>
    <row r="13850" spans="1:8">
      <c r="A13850" s="1">
        <f>'HHR-NGL-05-102+600 TO 127+600'!A13850</f>
        <v>0</v>
      </c>
      <c r="B13850" s="1">
        <f>'HHR-NGL-05-102+600 TO 127+600'!B13850</f>
        <v>27.803999999999998</v>
      </c>
      <c r="C13850" s="1">
        <f>'HHR-NGL-05-102+600 TO 127+600'!D13850</f>
        <v>42.88</v>
      </c>
      <c r="D13850" s="24"/>
      <c r="E13850" s="1">
        <f t="shared" si="868"/>
        <v>123900</v>
      </c>
      <c r="F13850" s="2">
        <f t="shared" si="869"/>
        <v>1239000</v>
      </c>
      <c r="G13850" s="17">
        <f t="shared" si="867"/>
        <v>1</v>
      </c>
      <c r="H13850" s="1" t="str">
        <f t="shared" si="870"/>
        <v>PLINE PLINE: 1239027.804,42.88</v>
      </c>
    </row>
    <row r="13851" spans="1:8">
      <c r="A13851" s="1">
        <f>'HHR-NGL-05-102+600 TO 127+600'!A13851</f>
        <v>0</v>
      </c>
      <c r="B13851" s="1">
        <f>'HHR-NGL-05-102+600 TO 127+600'!B13851</f>
        <v>34.72</v>
      </c>
      <c r="C13851" s="1">
        <f>'HHR-NGL-05-102+600 TO 127+600'!D13851</f>
        <v>42.994999999999997</v>
      </c>
      <c r="D13851" s="24"/>
      <c r="E13851" s="1">
        <f t="shared" si="868"/>
        <v>123900</v>
      </c>
      <c r="F13851" s="2">
        <f t="shared" si="869"/>
        <v>1239000</v>
      </c>
      <c r="G13851" s="17">
        <f t="shared" si="867"/>
        <v>1</v>
      </c>
      <c r="H13851" s="1" t="str">
        <f t="shared" si="870"/>
        <v>PLINE PLINE: 1239034.72,42.995</v>
      </c>
    </row>
    <row r="13852" spans="1:8">
      <c r="A13852" s="1">
        <f>'HHR-NGL-05-102+600 TO 127+600'!A13852</f>
        <v>0</v>
      </c>
      <c r="B13852" s="1">
        <f>'HHR-NGL-05-102+600 TO 127+600'!B13852</f>
        <v>37.840000000000003</v>
      </c>
      <c r="C13852" s="1">
        <f>'HHR-NGL-05-102+600 TO 127+600'!D13852</f>
        <v>43.046999999999997</v>
      </c>
      <c r="D13852" s="24"/>
      <c r="E13852" s="1">
        <f t="shared" si="868"/>
        <v>123900</v>
      </c>
      <c r="F13852" s="2">
        <f t="shared" si="869"/>
        <v>1239000</v>
      </c>
      <c r="G13852" s="17">
        <f t="shared" si="867"/>
        <v>1</v>
      </c>
      <c r="H13852" s="1" t="str">
        <f t="shared" si="870"/>
        <v>PLINE PLINE: 1239037.84,43.047</v>
      </c>
    </row>
    <row r="13853" spans="1:8">
      <c r="A13853" s="1">
        <f>'HHR-NGL-05-102+600 TO 127+600'!A13853</f>
        <v>0</v>
      </c>
      <c r="B13853" s="1">
        <f>'HHR-NGL-05-102+600 TO 127+600'!B13853</f>
        <v>37.892000000000003</v>
      </c>
      <c r="C13853" s="1">
        <f>'HHR-NGL-05-102+600 TO 127+600'!D13853</f>
        <v>43.05</v>
      </c>
      <c r="D13853" s="24"/>
      <c r="E13853" s="1">
        <f t="shared" si="868"/>
        <v>123900</v>
      </c>
      <c r="F13853" s="2">
        <f t="shared" si="869"/>
        <v>1239000</v>
      </c>
      <c r="G13853" s="17">
        <f t="shared" si="867"/>
        <v>1</v>
      </c>
      <c r="H13853" s="1" t="str">
        <f t="shared" si="870"/>
        <v>PLINE PLINE: 1239037.892,43.05</v>
      </c>
    </row>
    <row r="13854" spans="1:8">
      <c r="A13854" s="1">
        <f>'HHR-NGL-05-102+600 TO 127+600'!A13854</f>
        <v>0</v>
      </c>
      <c r="B13854" s="1">
        <f>'HHR-NGL-05-102+600 TO 127+600'!B13854</f>
        <v>47.981999999999999</v>
      </c>
      <c r="C13854" s="1">
        <f>'HHR-NGL-05-102+600 TO 127+600'!D13854</f>
        <v>43.466000000000001</v>
      </c>
      <c r="D13854" s="24"/>
      <c r="E13854" s="1">
        <f t="shared" si="868"/>
        <v>123900</v>
      </c>
      <c r="F13854" s="2">
        <f t="shared" si="869"/>
        <v>1239000</v>
      </c>
      <c r="G13854" s="17">
        <f t="shared" si="867"/>
        <v>1</v>
      </c>
      <c r="H13854" s="1" t="str">
        <f t="shared" si="870"/>
        <v>PLINE PLINE: 1239047.982,43.466</v>
      </c>
    </row>
    <row r="13855" spans="1:8">
      <c r="A13855" s="1">
        <f>'HHR-NGL-05-102+600 TO 127+600'!A13855</f>
        <v>0</v>
      </c>
      <c r="B13855" s="1">
        <f>'HHR-NGL-05-102+600 TO 127+600'!B13855</f>
        <v>48.106999999999999</v>
      </c>
      <c r="C13855" s="1">
        <f>'HHR-NGL-05-102+600 TO 127+600'!D13855</f>
        <v>43.468000000000004</v>
      </c>
      <c r="D13855" s="24"/>
      <c r="E13855" s="1">
        <f t="shared" si="868"/>
        <v>123900</v>
      </c>
      <c r="F13855" s="2">
        <f t="shared" si="869"/>
        <v>1239000</v>
      </c>
      <c r="G13855" s="17">
        <f t="shared" si="867"/>
        <v>1</v>
      </c>
      <c r="H13855" s="1" t="str">
        <f t="shared" si="870"/>
        <v>PLINE PLINE: 1239048.107,43.468</v>
      </c>
    </row>
    <row r="13856" spans="1:8">
      <c r="A13856" s="1">
        <f>'HHR-NGL-05-102+600 TO 127+600'!A13856</f>
        <v>0</v>
      </c>
      <c r="B13856" s="1">
        <f>'HHR-NGL-05-102+600 TO 127+600'!B13856</f>
        <v>58.136000000000003</v>
      </c>
      <c r="C13856" s="1">
        <f>'HHR-NGL-05-102+600 TO 127+600'!D13856</f>
        <v>43.417999999999999</v>
      </c>
      <c r="D13856" s="24"/>
      <c r="E13856" s="1">
        <f t="shared" si="868"/>
        <v>123900</v>
      </c>
      <c r="F13856" s="2">
        <f t="shared" si="869"/>
        <v>1239000</v>
      </c>
      <c r="G13856" s="17">
        <f t="shared" si="867"/>
        <v>1</v>
      </c>
      <c r="H13856" s="1" t="str">
        <f t="shared" si="870"/>
        <v>PLINE PLINE: 1239058.136,43.418</v>
      </c>
    </row>
    <row r="13857" spans="1:8">
      <c r="A13857" s="1">
        <f>'HHR-NGL-05-102+600 TO 127+600'!A13857</f>
        <v>0</v>
      </c>
      <c r="B13857" s="1">
        <f>'HHR-NGL-05-102+600 TO 127+600'!B13857</f>
        <v>58.481999999999999</v>
      </c>
      <c r="C13857" s="1">
        <f>'HHR-NGL-05-102+600 TO 127+600'!D13857</f>
        <v>43.43</v>
      </c>
      <c r="D13857" s="24"/>
      <c r="E13857" s="1">
        <f t="shared" si="868"/>
        <v>123900</v>
      </c>
      <c r="F13857" s="2">
        <f t="shared" si="869"/>
        <v>1239000</v>
      </c>
      <c r="G13857" s="17">
        <f t="shared" si="867"/>
        <v>1</v>
      </c>
      <c r="H13857" s="1" t="str">
        <f t="shared" si="870"/>
        <v>PLINE PLINE: 1239058.482,43.43</v>
      </c>
    </row>
    <row r="13858" spans="1:8">
      <c r="A13858" s="1">
        <f>'HHR-NGL-05-102+600 TO 127+600'!A13858</f>
        <v>0</v>
      </c>
      <c r="B13858" s="1">
        <f>'HHR-NGL-05-102+600 TO 127+600'!B13858</f>
        <v>68.334000000000003</v>
      </c>
      <c r="C13858" s="1">
        <f>'HHR-NGL-05-102+600 TO 127+600'!D13858</f>
        <v>43.765000000000001</v>
      </c>
      <c r="D13858" s="24"/>
      <c r="E13858" s="1">
        <f t="shared" si="868"/>
        <v>123900</v>
      </c>
      <c r="F13858" s="2">
        <f t="shared" si="869"/>
        <v>1239000</v>
      </c>
      <c r="G13858" s="17">
        <f t="shared" si="867"/>
        <v>1</v>
      </c>
      <c r="H13858" s="1" t="str">
        <f t="shared" si="870"/>
        <v>PLINE PLINE: 1239068.334,43.765</v>
      </c>
    </row>
    <row r="13859" spans="1:8">
      <c r="A13859" s="1">
        <f>'HHR-NGL-05-102+600 TO 127+600'!A13859</f>
        <v>0</v>
      </c>
      <c r="B13859" s="1">
        <f>'HHR-NGL-05-102+600 TO 127+600'!B13859</f>
        <v>68.8</v>
      </c>
      <c r="C13859" s="1">
        <f>'HHR-NGL-05-102+600 TO 127+600'!D13859</f>
        <v>43.786000000000001</v>
      </c>
      <c r="D13859" s="24"/>
      <c r="E13859" s="1">
        <f t="shared" si="868"/>
        <v>123900</v>
      </c>
      <c r="F13859" s="2">
        <f t="shared" si="869"/>
        <v>1239000</v>
      </c>
      <c r="G13859" s="17">
        <f t="shared" si="867"/>
        <v>1</v>
      </c>
      <c r="H13859" s="1" t="str">
        <f t="shared" si="870"/>
        <v>PLINE PLINE: 1239068.8,43.786</v>
      </c>
    </row>
    <row r="13860" spans="1:8">
      <c r="A13860" s="1">
        <f>'HHR-NGL-05-102+600 TO 127+600'!A13860</f>
        <v>0</v>
      </c>
      <c r="B13860" s="1">
        <f>'HHR-NGL-05-102+600 TO 127+600'!B13860</f>
        <v>78.418999999999997</v>
      </c>
      <c r="C13860" s="1">
        <f>'HHR-NGL-05-102+600 TO 127+600'!D13860</f>
        <v>44.991999999999997</v>
      </c>
      <c r="D13860" s="24"/>
      <c r="E13860" s="1">
        <f t="shared" si="868"/>
        <v>123900</v>
      </c>
      <c r="F13860" s="2">
        <f t="shared" si="869"/>
        <v>1239000</v>
      </c>
      <c r="G13860" s="17">
        <f t="shared" si="867"/>
        <v>1</v>
      </c>
      <c r="H13860" s="1" t="str">
        <f t="shared" si="870"/>
        <v>PLINE PLINE: 1239078.419,44.992</v>
      </c>
    </row>
    <row r="13861" spans="1:8">
      <c r="A13861" s="1">
        <f>'HHR-NGL-05-102+600 TO 127+600'!A13861</f>
        <v>0</v>
      </c>
      <c r="B13861" s="1">
        <f>'HHR-NGL-05-102+600 TO 127+600'!B13861</f>
        <v>78.531000000000006</v>
      </c>
      <c r="C13861" s="1">
        <f>'HHR-NGL-05-102+600 TO 127+600'!D13861</f>
        <v>45.005000000000003</v>
      </c>
      <c r="D13861" s="24"/>
      <c r="E13861" s="1">
        <f t="shared" si="868"/>
        <v>123900</v>
      </c>
      <c r="F13861" s="2">
        <f t="shared" si="869"/>
        <v>1239000</v>
      </c>
      <c r="G13861" s="17">
        <f t="shared" si="867"/>
        <v>1</v>
      </c>
      <c r="H13861" s="1" t="str">
        <f t="shared" si="870"/>
        <v>PLINE PLINE: 1239078.531,45.005</v>
      </c>
    </row>
    <row r="13862" spans="1:8">
      <c r="A13862" s="1">
        <f>'HHR-NGL-05-102+600 TO 127+600'!A13862</f>
        <v>0</v>
      </c>
      <c r="B13862" s="1">
        <f>'HHR-NGL-05-102+600 TO 127+600'!B13862</f>
        <v>78.537999999999997</v>
      </c>
      <c r="C13862" s="1">
        <f>'HHR-NGL-05-102+600 TO 127+600'!D13862</f>
        <v>45.006</v>
      </c>
      <c r="D13862" s="24"/>
      <c r="E13862" s="1">
        <f t="shared" si="868"/>
        <v>123900</v>
      </c>
      <c r="F13862" s="2">
        <f t="shared" si="869"/>
        <v>1239000</v>
      </c>
      <c r="G13862" s="17">
        <f t="shared" si="867"/>
        <v>1</v>
      </c>
      <c r="H13862" s="1" t="str">
        <f t="shared" si="870"/>
        <v>PLINE PLINE: 1239078.538,45.006</v>
      </c>
    </row>
    <row r="13863" spans="1:8">
      <c r="A13863" s="1">
        <f>'HHR-NGL-05-102+600 TO 127+600'!A13863</f>
        <v>0</v>
      </c>
      <c r="B13863" s="1">
        <f>'HHR-NGL-05-102+600 TO 127+600'!B13863</f>
        <v>88.718999999999994</v>
      </c>
      <c r="C13863" s="1">
        <f>'HHR-NGL-05-102+600 TO 127+600'!D13863</f>
        <v>44.887</v>
      </c>
      <c r="D13863" s="24"/>
      <c r="E13863" s="1">
        <f t="shared" si="868"/>
        <v>123900</v>
      </c>
      <c r="F13863" s="2">
        <f t="shared" si="869"/>
        <v>1239000</v>
      </c>
      <c r="G13863" s="17">
        <f t="shared" si="867"/>
        <v>1</v>
      </c>
      <c r="H13863" s="1" t="str">
        <f t="shared" si="870"/>
        <v>PLINE PLINE: 1239088.719,44.887</v>
      </c>
    </row>
    <row r="13864" spans="1:8">
      <c r="A13864" s="1">
        <f>'HHR-NGL-05-102+600 TO 127+600'!A13864</f>
        <v>0</v>
      </c>
      <c r="B13864" s="1">
        <f>'HHR-NGL-05-102+600 TO 127+600'!B13864</f>
        <v>88.789000000000001</v>
      </c>
      <c r="C13864" s="1">
        <f>'HHR-NGL-05-102+600 TO 127+600'!D13864</f>
        <v>44.887</v>
      </c>
      <c r="D13864" s="24"/>
      <c r="E13864" s="1">
        <f t="shared" si="868"/>
        <v>123900</v>
      </c>
      <c r="F13864" s="2">
        <f t="shared" si="869"/>
        <v>1239000</v>
      </c>
      <c r="G13864" s="17">
        <f t="shared" si="867"/>
        <v>1</v>
      </c>
      <c r="H13864" s="1" t="str">
        <f t="shared" si="870"/>
        <v>PLINE PLINE: 1239088.789,44.887</v>
      </c>
    </row>
    <row r="13865" spans="1:8">
      <c r="A13865" s="1">
        <f>'HHR-NGL-05-102+600 TO 127+600'!A13865</f>
        <v>0</v>
      </c>
      <c r="B13865" s="1">
        <f>'HHR-NGL-05-102+600 TO 127+600'!B13865</f>
        <v>90.930999999999997</v>
      </c>
      <c r="C13865" s="1">
        <f>'HHR-NGL-05-102+600 TO 127+600'!D13865</f>
        <v>44.917999999999999</v>
      </c>
      <c r="D13865" s="24"/>
      <c r="E13865" s="1">
        <f t="shared" si="868"/>
        <v>123900</v>
      </c>
      <c r="F13865" s="2">
        <f t="shared" si="869"/>
        <v>1239000</v>
      </c>
      <c r="G13865" s="17">
        <f t="shared" si="867"/>
        <v>1</v>
      </c>
      <c r="H13865" s="1" t="str">
        <f t="shared" si="870"/>
        <v>PLINE PLINE: 1239090.931,44.918</v>
      </c>
    </row>
    <row r="13866" spans="1:8">
      <c r="A13866" s="1">
        <f>'HHR-NGL-05-102+600 TO 127+600'!A13866</f>
        <v>0</v>
      </c>
      <c r="B13866" s="1">
        <f>'HHR-NGL-05-102+600 TO 127+600'!B13866</f>
        <v>99.096000000000004</v>
      </c>
      <c r="C13866" s="1">
        <f>'HHR-NGL-05-102+600 TO 127+600'!D13866</f>
        <v>45.082000000000001</v>
      </c>
      <c r="D13866" s="24"/>
      <c r="E13866" s="1">
        <f t="shared" si="868"/>
        <v>123900</v>
      </c>
      <c r="F13866" s="2">
        <f t="shared" si="869"/>
        <v>1239000</v>
      </c>
      <c r="G13866" s="17">
        <f t="shared" si="867"/>
        <v>1</v>
      </c>
      <c r="H13866" s="1" t="str">
        <f t="shared" si="870"/>
        <v>PLINE PLINE: 1239099.096,45.082</v>
      </c>
    </row>
    <row r="13867" spans="1:8">
      <c r="A13867" s="1">
        <f>'HHR-NGL-05-102+600 TO 127+600'!A13867</f>
        <v>0</v>
      </c>
      <c r="B13867" s="1">
        <f>'HHR-NGL-05-102+600 TO 127+600'!B13867</f>
        <v>99.58</v>
      </c>
      <c r="C13867" s="1">
        <f>'HHR-NGL-05-102+600 TO 127+600'!D13867</f>
        <v>45.137999999999998</v>
      </c>
      <c r="D13867" s="24"/>
      <c r="E13867" s="1">
        <f t="shared" si="868"/>
        <v>123900</v>
      </c>
      <c r="F13867" s="2">
        <f t="shared" si="869"/>
        <v>1239000</v>
      </c>
      <c r="G13867" s="17">
        <f t="shared" si="867"/>
        <v>1</v>
      </c>
      <c r="H13867" s="1" t="str">
        <f t="shared" si="870"/>
        <v>PLINE PLINE: 1239099.58,45.138</v>
      </c>
    </row>
    <row r="13868" spans="1:8">
      <c r="A13868" s="1">
        <f>'HHR-NGL-05-102+600 TO 127+600'!A13868</f>
        <v>0</v>
      </c>
      <c r="B13868" s="1">
        <f>'HHR-NGL-05-102+600 TO 127+600'!B13868</f>
        <v>99.980999999999995</v>
      </c>
      <c r="C13868" s="1">
        <f>'HHR-NGL-05-102+600 TO 127+600'!D13868</f>
        <v>45.155999999999999</v>
      </c>
      <c r="D13868" s="24"/>
      <c r="E13868" s="1">
        <f t="shared" si="868"/>
        <v>123900</v>
      </c>
      <c r="F13868" s="2">
        <f t="shared" si="869"/>
        <v>1239000</v>
      </c>
      <c r="G13868" s="17">
        <f t="shared" si="867"/>
        <v>1</v>
      </c>
      <c r="H13868" s="1" t="str">
        <f t="shared" si="870"/>
        <v>PLINE PLINE: 1239099.981,45.156</v>
      </c>
    </row>
    <row r="13869" spans="1:8">
      <c r="A13869" s="1">
        <f>'HHR-NGL-05-102+600 TO 127+600'!A13869</f>
        <v>0</v>
      </c>
      <c r="B13869" s="1">
        <f>'HHR-NGL-05-102+600 TO 127+600'!B13869</f>
        <v>100</v>
      </c>
      <c r="C13869" s="1">
        <f>'HHR-NGL-05-102+600 TO 127+600'!D13869</f>
        <v>45.155000000000001</v>
      </c>
      <c r="D13869" s="24"/>
      <c r="E13869" s="1">
        <f t="shared" si="868"/>
        <v>123900</v>
      </c>
      <c r="F13869" s="2">
        <f t="shared" si="869"/>
        <v>1239000</v>
      </c>
      <c r="G13869" s="17">
        <f t="shared" si="867"/>
        <v>1</v>
      </c>
      <c r="H13869" s="1" t="str">
        <f t="shared" si="870"/>
        <v>PLINE PLINE: 1239100,45.155</v>
      </c>
    </row>
    <row r="13870" spans="1:8">
      <c r="A13870" s="1" t="str">
        <f>'HHR-NGL-05-102+600 TO 127+600'!A13870</f>
        <v>123+925</v>
      </c>
      <c r="B13870" s="1">
        <f>'HHR-NGL-05-102+600 TO 127+600'!B13870</f>
        <v>0</v>
      </c>
      <c r="C13870" s="1">
        <f>'HHR-NGL-05-102+600 TO 127+600'!D13870</f>
        <v>0</v>
      </c>
      <c r="D13870" s="24">
        <v>123925</v>
      </c>
      <c r="E13870" s="1">
        <f t="shared" si="868"/>
        <v>123925</v>
      </c>
      <c r="F13870" s="2">
        <f t="shared" si="869"/>
        <v>1239250</v>
      </c>
      <c r="G13870" s="17">
        <f t="shared" si="867"/>
        <v>1</v>
      </c>
    </row>
    <row r="13871" spans="1:8">
      <c r="A13871" s="1" t="str">
        <f>'HHR-NGL-05-102+600 TO 127+600'!A13871</f>
        <v>GROUND</v>
      </c>
      <c r="B13871" s="1">
        <f>'HHR-NGL-05-102+600 TO 127+600'!B13871</f>
        <v>0</v>
      </c>
      <c r="C13871" s="1">
        <f>'HHR-NGL-05-102+600 TO 127+600'!D13871</f>
        <v>0</v>
      </c>
      <c r="D13871" s="24"/>
      <c r="E13871" s="1">
        <f t="shared" si="868"/>
        <v>123925</v>
      </c>
      <c r="F13871" s="2">
        <f t="shared" si="869"/>
        <v>1239250</v>
      </c>
      <c r="G13871" s="17">
        <f t="shared" si="867"/>
        <v>1</v>
      </c>
    </row>
    <row r="13872" spans="1:8">
      <c r="A13872" s="1">
        <f>'HHR-NGL-05-102+600 TO 127+600'!A13872</f>
        <v>0</v>
      </c>
      <c r="B13872" s="1">
        <f>'HHR-NGL-05-102+600 TO 127+600'!B13872</f>
        <v>-100</v>
      </c>
      <c r="C13872" s="1">
        <f>'HHR-NGL-05-102+600 TO 127+600'!D13872</f>
        <v>41.758000000000003</v>
      </c>
      <c r="D13872" s="24"/>
      <c r="E13872" s="1">
        <f t="shared" si="868"/>
        <v>123925</v>
      </c>
      <c r="F13872" s="2">
        <f t="shared" si="869"/>
        <v>1239250</v>
      </c>
      <c r="G13872" s="17">
        <f t="shared" si="867"/>
        <v>1</v>
      </c>
      <c r="H13872" s="1" t="str">
        <f t="shared" si="870"/>
        <v>PLINE PLINE: 1239150,41.758</v>
      </c>
    </row>
    <row r="13873" spans="1:8">
      <c r="A13873" s="1">
        <f>'HHR-NGL-05-102+600 TO 127+600'!A13873</f>
        <v>0</v>
      </c>
      <c r="B13873" s="1">
        <f>'HHR-NGL-05-102+600 TO 127+600'!B13873</f>
        <v>-90.218999999999994</v>
      </c>
      <c r="C13873" s="1">
        <f>'HHR-NGL-05-102+600 TO 127+600'!D13873</f>
        <v>41.774000000000001</v>
      </c>
      <c r="D13873" s="24"/>
      <c r="E13873" s="1">
        <f t="shared" si="868"/>
        <v>123925</v>
      </c>
      <c r="F13873" s="2">
        <f t="shared" si="869"/>
        <v>1239250</v>
      </c>
      <c r="G13873" s="17">
        <f t="shared" si="867"/>
        <v>1</v>
      </c>
      <c r="H13873" s="1" t="str">
        <f t="shared" si="870"/>
        <v>PLINE PLINE: 1239159.781,41.774</v>
      </c>
    </row>
    <row r="13874" spans="1:8">
      <c r="A13874" s="1">
        <f>'HHR-NGL-05-102+600 TO 127+600'!A13874</f>
        <v>0</v>
      </c>
      <c r="B13874" s="1">
        <f>'HHR-NGL-05-102+600 TO 127+600'!B13874</f>
        <v>-89.941000000000003</v>
      </c>
      <c r="C13874" s="1">
        <f>'HHR-NGL-05-102+600 TO 127+600'!D13874</f>
        <v>41.789000000000001</v>
      </c>
      <c r="D13874" s="24"/>
      <c r="E13874" s="1">
        <f t="shared" si="868"/>
        <v>123925</v>
      </c>
      <c r="F13874" s="2">
        <f t="shared" si="869"/>
        <v>1239250</v>
      </c>
      <c r="G13874" s="17">
        <f t="shared" si="867"/>
        <v>1</v>
      </c>
      <c r="H13874" s="1" t="str">
        <f t="shared" si="870"/>
        <v>PLINE PLINE: 1239160.059,41.789</v>
      </c>
    </row>
    <row r="13875" spans="1:8">
      <c r="A13875" s="1">
        <f>'HHR-NGL-05-102+600 TO 127+600'!A13875</f>
        <v>0</v>
      </c>
      <c r="B13875" s="1">
        <f>'HHR-NGL-05-102+600 TO 127+600'!B13875</f>
        <v>-89.676000000000002</v>
      </c>
      <c r="C13875" s="1">
        <f>'HHR-NGL-05-102+600 TO 127+600'!D13875</f>
        <v>41.779000000000003</v>
      </c>
      <c r="D13875" s="24"/>
      <c r="E13875" s="1">
        <f t="shared" si="868"/>
        <v>123925</v>
      </c>
      <c r="F13875" s="2">
        <f t="shared" si="869"/>
        <v>1239250</v>
      </c>
      <c r="G13875" s="17">
        <f t="shared" si="867"/>
        <v>1</v>
      </c>
      <c r="H13875" s="1" t="str">
        <f t="shared" si="870"/>
        <v>PLINE PLINE: 1239160.324,41.779</v>
      </c>
    </row>
    <row r="13876" spans="1:8">
      <c r="A13876" s="1">
        <f>'HHR-NGL-05-102+600 TO 127+600'!A13876</f>
        <v>0</v>
      </c>
      <c r="B13876" s="1">
        <f>'HHR-NGL-05-102+600 TO 127+600'!B13876</f>
        <v>-84.680999999999997</v>
      </c>
      <c r="C13876" s="1">
        <f>'HHR-NGL-05-102+600 TO 127+600'!D13876</f>
        <v>41.863999999999997</v>
      </c>
      <c r="D13876" s="24"/>
      <c r="E13876" s="1">
        <f t="shared" si="868"/>
        <v>123925</v>
      </c>
      <c r="F13876" s="2">
        <f t="shared" si="869"/>
        <v>1239250</v>
      </c>
      <c r="G13876" s="17">
        <f t="shared" si="867"/>
        <v>1</v>
      </c>
      <c r="H13876" s="1" t="str">
        <f t="shared" si="870"/>
        <v>PLINE PLINE: 1239165.319,41.864</v>
      </c>
    </row>
    <row r="13877" spans="1:8">
      <c r="A13877" s="1">
        <f>'HHR-NGL-05-102+600 TO 127+600'!A13877</f>
        <v>0</v>
      </c>
      <c r="B13877" s="1">
        <f>'HHR-NGL-05-102+600 TO 127+600'!B13877</f>
        <v>-79.903000000000006</v>
      </c>
      <c r="C13877" s="1">
        <f>'HHR-NGL-05-102+600 TO 127+600'!D13877</f>
        <v>41.945</v>
      </c>
      <c r="D13877" s="24"/>
      <c r="E13877" s="1">
        <f t="shared" si="868"/>
        <v>123925</v>
      </c>
      <c r="F13877" s="2">
        <f t="shared" si="869"/>
        <v>1239250</v>
      </c>
      <c r="G13877" s="17">
        <f t="shared" si="867"/>
        <v>1</v>
      </c>
      <c r="H13877" s="1" t="str">
        <f t="shared" si="870"/>
        <v>PLINE PLINE: 1239170.097,41.945</v>
      </c>
    </row>
    <row r="13878" spans="1:8">
      <c r="A13878" s="1">
        <f>'HHR-NGL-05-102+600 TO 127+600'!A13878</f>
        <v>0</v>
      </c>
      <c r="B13878" s="1">
        <f>'HHR-NGL-05-102+600 TO 127+600'!B13878</f>
        <v>-79.61</v>
      </c>
      <c r="C13878" s="1">
        <f>'HHR-NGL-05-102+600 TO 127+600'!D13878</f>
        <v>41.948999999999998</v>
      </c>
      <c r="D13878" s="24"/>
      <c r="E13878" s="1">
        <f t="shared" si="868"/>
        <v>123925</v>
      </c>
      <c r="F13878" s="2">
        <f t="shared" si="869"/>
        <v>1239250</v>
      </c>
      <c r="G13878" s="17">
        <f t="shared" si="867"/>
        <v>1</v>
      </c>
      <c r="H13878" s="1" t="str">
        <f t="shared" si="870"/>
        <v>PLINE PLINE: 1239170.39,41.949</v>
      </c>
    </row>
    <row r="13879" spans="1:8">
      <c r="A13879" s="1">
        <f>'HHR-NGL-05-102+600 TO 127+600'!A13879</f>
        <v>0</v>
      </c>
      <c r="B13879" s="1">
        <f>'HHR-NGL-05-102+600 TO 127+600'!B13879</f>
        <v>-72.573999999999998</v>
      </c>
      <c r="C13879" s="1">
        <f>'HHR-NGL-05-102+600 TO 127+600'!D13879</f>
        <v>42.735999999999997</v>
      </c>
      <c r="D13879" s="24"/>
      <c r="E13879" s="1">
        <f t="shared" si="868"/>
        <v>123925</v>
      </c>
      <c r="F13879" s="2">
        <f t="shared" si="869"/>
        <v>1239250</v>
      </c>
      <c r="G13879" s="17">
        <f t="shared" si="867"/>
        <v>1</v>
      </c>
      <c r="H13879" s="1" t="str">
        <f t="shared" si="870"/>
        <v>PLINE PLINE: 1239177.426,42.736</v>
      </c>
    </row>
    <row r="13880" spans="1:8">
      <c r="A13880" s="1">
        <f>'HHR-NGL-05-102+600 TO 127+600'!A13880</f>
        <v>0</v>
      </c>
      <c r="B13880" s="1">
        <f>'HHR-NGL-05-102+600 TO 127+600'!B13880</f>
        <v>-70.033000000000001</v>
      </c>
      <c r="C13880" s="1">
        <f>'HHR-NGL-05-102+600 TO 127+600'!D13880</f>
        <v>42.222000000000001</v>
      </c>
      <c r="D13880" s="24"/>
      <c r="E13880" s="1">
        <f t="shared" si="868"/>
        <v>123925</v>
      </c>
      <c r="F13880" s="2">
        <f t="shared" si="869"/>
        <v>1239250</v>
      </c>
      <c r="G13880" s="17">
        <f t="shared" si="867"/>
        <v>1</v>
      </c>
      <c r="H13880" s="1" t="str">
        <f t="shared" si="870"/>
        <v>PLINE PLINE: 1239179.967,42.222</v>
      </c>
    </row>
    <row r="13881" spans="1:8">
      <c r="A13881" s="1">
        <f>'HHR-NGL-05-102+600 TO 127+600'!A13881</f>
        <v>0</v>
      </c>
      <c r="B13881" s="1">
        <f>'HHR-NGL-05-102+600 TO 127+600'!B13881</f>
        <v>-69.168999999999997</v>
      </c>
      <c r="C13881" s="1">
        <f>'HHR-NGL-05-102+600 TO 127+600'!D13881</f>
        <v>42.228999999999999</v>
      </c>
      <c r="D13881" s="24"/>
      <c r="E13881" s="1">
        <f t="shared" si="868"/>
        <v>123925</v>
      </c>
      <c r="F13881" s="2">
        <f t="shared" si="869"/>
        <v>1239250</v>
      </c>
      <c r="G13881" s="17">
        <f t="shared" si="867"/>
        <v>1</v>
      </c>
      <c r="H13881" s="1" t="str">
        <f t="shared" si="870"/>
        <v>PLINE PLINE: 1239180.831,42.229</v>
      </c>
    </row>
    <row r="13882" spans="1:8">
      <c r="A13882" s="1">
        <f>'HHR-NGL-05-102+600 TO 127+600'!A13882</f>
        <v>0</v>
      </c>
      <c r="B13882" s="1">
        <f>'HHR-NGL-05-102+600 TO 127+600'!B13882</f>
        <v>-60.222999999999999</v>
      </c>
      <c r="C13882" s="1">
        <f>'HHR-NGL-05-102+600 TO 127+600'!D13882</f>
        <v>41.957999999999998</v>
      </c>
      <c r="D13882" s="24"/>
      <c r="E13882" s="1">
        <f t="shared" si="868"/>
        <v>123925</v>
      </c>
      <c r="F13882" s="2">
        <f t="shared" si="869"/>
        <v>1239250</v>
      </c>
      <c r="G13882" s="17">
        <f t="shared" si="867"/>
        <v>1</v>
      </c>
      <c r="H13882" s="1" t="str">
        <f t="shared" si="870"/>
        <v>PLINE PLINE: 1239189.777,41.958</v>
      </c>
    </row>
    <row r="13883" spans="1:8">
      <c r="A13883" s="1">
        <f>'HHR-NGL-05-102+600 TO 127+600'!A13883</f>
        <v>0</v>
      </c>
      <c r="B13883" s="1">
        <f>'HHR-NGL-05-102+600 TO 127+600'!B13883</f>
        <v>-58.875999999999998</v>
      </c>
      <c r="C13883" s="1">
        <f>'HHR-NGL-05-102+600 TO 127+600'!D13883</f>
        <v>41.968000000000004</v>
      </c>
      <c r="D13883" s="24"/>
      <c r="E13883" s="1">
        <f t="shared" si="868"/>
        <v>123925</v>
      </c>
      <c r="F13883" s="2">
        <f t="shared" si="869"/>
        <v>1239250</v>
      </c>
      <c r="G13883" s="17">
        <f t="shared" si="867"/>
        <v>1</v>
      </c>
      <c r="H13883" s="1" t="str">
        <f t="shared" si="870"/>
        <v>PLINE PLINE: 1239191.124,41.968</v>
      </c>
    </row>
    <row r="13884" spans="1:8">
      <c r="A13884" s="1">
        <f>'HHR-NGL-05-102+600 TO 127+600'!A13884</f>
        <v>0</v>
      </c>
      <c r="B13884" s="1">
        <f>'HHR-NGL-05-102+600 TO 127+600'!B13884</f>
        <v>-50.564</v>
      </c>
      <c r="C13884" s="1">
        <f>'HHR-NGL-05-102+600 TO 127+600'!D13884</f>
        <v>42.374000000000002</v>
      </c>
      <c r="D13884" s="24"/>
      <c r="E13884" s="1">
        <f t="shared" si="868"/>
        <v>123925</v>
      </c>
      <c r="F13884" s="2">
        <f t="shared" si="869"/>
        <v>1239250</v>
      </c>
      <c r="G13884" s="17">
        <f t="shared" si="867"/>
        <v>1</v>
      </c>
      <c r="H13884" s="1" t="str">
        <f t="shared" si="870"/>
        <v>PLINE PLINE: 1239199.436,42.374</v>
      </c>
    </row>
    <row r="13885" spans="1:8">
      <c r="A13885" s="1">
        <f>'HHR-NGL-05-102+600 TO 127+600'!A13885</f>
        <v>0</v>
      </c>
      <c r="B13885" s="1">
        <f>'HHR-NGL-05-102+600 TO 127+600'!B13885</f>
        <v>-48.567999999999998</v>
      </c>
      <c r="C13885" s="1">
        <f>'HHR-NGL-05-102+600 TO 127+600'!D13885</f>
        <v>42.433999999999997</v>
      </c>
      <c r="D13885" s="24"/>
      <c r="E13885" s="1">
        <f t="shared" si="868"/>
        <v>123925</v>
      </c>
      <c r="F13885" s="2">
        <f t="shared" si="869"/>
        <v>1239250</v>
      </c>
      <c r="G13885" s="17">
        <f t="shared" si="867"/>
        <v>1</v>
      </c>
      <c r="H13885" s="1" t="str">
        <f t="shared" si="870"/>
        <v>PLINE PLINE: 1239201.432,42.434</v>
      </c>
    </row>
    <row r="13886" spans="1:8">
      <c r="A13886" s="1">
        <f>'HHR-NGL-05-102+600 TO 127+600'!A13886</f>
        <v>0</v>
      </c>
      <c r="B13886" s="1">
        <f>'HHR-NGL-05-102+600 TO 127+600'!B13886</f>
        <v>-32.36</v>
      </c>
      <c r="C13886" s="1">
        <f>'HHR-NGL-05-102+600 TO 127+600'!D13886</f>
        <v>42.470999999999997</v>
      </c>
      <c r="D13886" s="24"/>
      <c r="E13886" s="1">
        <f t="shared" si="868"/>
        <v>123925</v>
      </c>
      <c r="F13886" s="2">
        <f t="shared" si="869"/>
        <v>1239250</v>
      </c>
      <c r="G13886" s="17">
        <f t="shared" si="867"/>
        <v>1</v>
      </c>
      <c r="H13886" s="1" t="str">
        <f t="shared" si="870"/>
        <v>PLINE PLINE: 1239217.64,42.471</v>
      </c>
    </row>
    <row r="13887" spans="1:8">
      <c r="A13887" s="1">
        <f>'HHR-NGL-05-102+600 TO 127+600'!A13887</f>
        <v>0</v>
      </c>
      <c r="B13887" s="1">
        <f>'HHR-NGL-05-102+600 TO 127+600'!B13887</f>
        <v>-31.308</v>
      </c>
      <c r="C13887" s="1">
        <f>'HHR-NGL-05-102+600 TO 127+600'!D13887</f>
        <v>42.466999999999999</v>
      </c>
      <c r="D13887" s="24"/>
      <c r="E13887" s="1">
        <f t="shared" si="868"/>
        <v>123925</v>
      </c>
      <c r="F13887" s="2">
        <f t="shared" si="869"/>
        <v>1239250</v>
      </c>
      <c r="G13887" s="17">
        <f t="shared" si="867"/>
        <v>1</v>
      </c>
      <c r="H13887" s="1" t="str">
        <f t="shared" si="870"/>
        <v>PLINE PLINE: 1239218.692,42.467</v>
      </c>
    </row>
    <row r="13888" spans="1:8">
      <c r="A13888" s="1">
        <f>'HHR-NGL-05-102+600 TO 127+600'!A13888</f>
        <v>0</v>
      </c>
      <c r="B13888" s="1">
        <f>'HHR-NGL-05-102+600 TO 127+600'!B13888</f>
        <v>-22.504999999999999</v>
      </c>
      <c r="C13888" s="1">
        <f>'HHR-NGL-05-102+600 TO 127+600'!D13888</f>
        <v>42.46</v>
      </c>
      <c r="D13888" s="24"/>
      <c r="E13888" s="1">
        <f t="shared" si="868"/>
        <v>123925</v>
      </c>
      <c r="F13888" s="2">
        <f t="shared" si="869"/>
        <v>1239250</v>
      </c>
      <c r="G13888" s="17">
        <f t="shared" si="867"/>
        <v>1</v>
      </c>
      <c r="H13888" s="1" t="str">
        <f t="shared" si="870"/>
        <v>PLINE PLINE: 1239227.495,42.46</v>
      </c>
    </row>
    <row r="13889" spans="1:8">
      <c r="A13889" s="1">
        <f>'HHR-NGL-05-102+600 TO 127+600'!A13889</f>
        <v>0</v>
      </c>
      <c r="B13889" s="1">
        <f>'HHR-NGL-05-102+600 TO 127+600'!B13889</f>
        <v>-21.568000000000001</v>
      </c>
      <c r="C13889" s="1">
        <f>'HHR-NGL-05-102+600 TO 127+600'!D13889</f>
        <v>42.454999999999998</v>
      </c>
      <c r="D13889" s="24"/>
      <c r="E13889" s="1">
        <f t="shared" si="868"/>
        <v>123925</v>
      </c>
      <c r="F13889" s="2">
        <f t="shared" si="869"/>
        <v>1239250</v>
      </c>
      <c r="G13889" s="17">
        <f t="shared" si="867"/>
        <v>1</v>
      </c>
      <c r="H13889" s="1" t="str">
        <f t="shared" si="870"/>
        <v>PLINE PLINE: 1239228.432,42.455</v>
      </c>
    </row>
    <row r="13890" spans="1:8">
      <c r="A13890" s="1">
        <f>'HHR-NGL-05-102+600 TO 127+600'!A13890</f>
        <v>0</v>
      </c>
      <c r="B13890" s="1">
        <f>'HHR-NGL-05-102+600 TO 127+600'!B13890</f>
        <v>-21.445</v>
      </c>
      <c r="C13890" s="1">
        <f>'HHR-NGL-05-102+600 TO 127+600'!D13890</f>
        <v>42.456000000000003</v>
      </c>
      <c r="D13890" s="24"/>
      <c r="E13890" s="1">
        <f t="shared" si="868"/>
        <v>123925</v>
      </c>
      <c r="F13890" s="2">
        <f t="shared" si="869"/>
        <v>1239250</v>
      </c>
      <c r="G13890" s="17">
        <f t="shared" ref="G13890:G13953" si="871">G13889</f>
        <v>1</v>
      </c>
      <c r="H13890" s="1" t="str">
        <f t="shared" si="870"/>
        <v>PLINE PLINE: 1239228.555,42.456</v>
      </c>
    </row>
    <row r="13891" spans="1:8">
      <c r="A13891" s="1">
        <f>'HHR-NGL-05-102+600 TO 127+600'!A13891</f>
        <v>0</v>
      </c>
      <c r="B13891" s="1">
        <f>'HHR-NGL-05-102+600 TO 127+600'!B13891</f>
        <v>-12.051</v>
      </c>
      <c r="C13891" s="1">
        <f>'HHR-NGL-05-102+600 TO 127+600'!D13891</f>
        <v>42.476999999999997</v>
      </c>
      <c r="D13891" s="24"/>
      <c r="E13891" s="1">
        <f t="shared" si="868"/>
        <v>123925</v>
      </c>
      <c r="F13891" s="2">
        <f t="shared" si="869"/>
        <v>1239250</v>
      </c>
      <c r="G13891" s="17">
        <f t="shared" si="871"/>
        <v>1</v>
      </c>
      <c r="H13891" s="1" t="str">
        <f t="shared" si="870"/>
        <v>PLINE PLINE: 1239237.949,42.477</v>
      </c>
    </row>
    <row r="13892" spans="1:8">
      <c r="A13892" s="1">
        <f>'HHR-NGL-05-102+600 TO 127+600'!A13892</f>
        <v>0</v>
      </c>
      <c r="B13892" s="1">
        <f>'HHR-NGL-05-102+600 TO 127+600'!B13892</f>
        <v>-2.9460000000000002</v>
      </c>
      <c r="C13892" s="1">
        <f>'HHR-NGL-05-102+600 TO 127+600'!D13892</f>
        <v>42.420999999999999</v>
      </c>
      <c r="D13892" s="24"/>
      <c r="E13892" s="1">
        <f t="shared" ref="E13892:E13955" si="872">IF((D13892=0),E13891,D13892)</f>
        <v>123925</v>
      </c>
      <c r="F13892" s="2">
        <f t="shared" ref="F13892:F13955" si="873">IF((C13892=0),(E13892-0)*$H$1,F13891)</f>
        <v>1239250</v>
      </c>
      <c r="G13892" s="17">
        <f t="shared" si="871"/>
        <v>1</v>
      </c>
      <c r="H13892" s="1" t="str">
        <f t="shared" ref="H13892:H13955" si="874">CONCATENATE("PLINE PLINE: ",(B13892+F13892)*G13892,",",C13892)</f>
        <v>PLINE PLINE: 1239247.054,42.421</v>
      </c>
    </row>
    <row r="13893" spans="1:8">
      <c r="A13893" s="1">
        <f>'HHR-NGL-05-102+600 TO 127+600'!A13893</f>
        <v>0</v>
      </c>
      <c r="B13893" s="1">
        <f>'HHR-NGL-05-102+600 TO 127+600'!B13893</f>
        <v>-1.1359999999999999</v>
      </c>
      <c r="C13893" s="1">
        <f>'HHR-NGL-05-102+600 TO 127+600'!D13893</f>
        <v>42.384999999999998</v>
      </c>
      <c r="D13893" s="24"/>
      <c r="E13893" s="1">
        <f t="shared" si="872"/>
        <v>123925</v>
      </c>
      <c r="F13893" s="2">
        <f t="shared" si="873"/>
        <v>1239250</v>
      </c>
      <c r="G13893" s="17">
        <f t="shared" si="871"/>
        <v>1</v>
      </c>
      <c r="H13893" s="1" t="str">
        <f t="shared" si="874"/>
        <v>PLINE PLINE: 1239248.864,42.385</v>
      </c>
    </row>
    <row r="13894" spans="1:8">
      <c r="A13894" s="1">
        <f>'HHR-NGL-05-102+600 TO 127+600'!A13894</f>
        <v>0</v>
      </c>
      <c r="B13894" s="1">
        <f>'HHR-NGL-05-102+600 TO 127+600'!B13894</f>
        <v>-0.80300000000000005</v>
      </c>
      <c r="C13894" s="1">
        <f>'HHR-NGL-05-102+600 TO 127+600'!D13894</f>
        <v>42.39</v>
      </c>
      <c r="D13894" s="24"/>
      <c r="E13894" s="1">
        <f t="shared" si="872"/>
        <v>123925</v>
      </c>
      <c r="F13894" s="2">
        <f t="shared" si="873"/>
        <v>1239250</v>
      </c>
      <c r="G13894" s="17">
        <f t="shared" si="871"/>
        <v>1</v>
      </c>
      <c r="H13894" s="1" t="str">
        <f t="shared" si="874"/>
        <v>PLINE PLINE: 1239249.197,42.39</v>
      </c>
    </row>
    <row r="13895" spans="1:8">
      <c r="A13895" s="1">
        <f>'HHR-NGL-05-102+600 TO 127+600'!A13895</f>
        <v>0</v>
      </c>
      <c r="B13895" s="1">
        <f>'HHR-NGL-05-102+600 TO 127+600'!B13895</f>
        <v>-0.72399999999999998</v>
      </c>
      <c r="C13895" s="1">
        <f>'HHR-NGL-05-102+600 TO 127+600'!D13895</f>
        <v>42.386000000000003</v>
      </c>
      <c r="D13895" s="24"/>
      <c r="E13895" s="1">
        <f t="shared" si="872"/>
        <v>123925</v>
      </c>
      <c r="F13895" s="2">
        <f t="shared" si="873"/>
        <v>1239250</v>
      </c>
      <c r="G13895" s="17">
        <f t="shared" si="871"/>
        <v>1</v>
      </c>
      <c r="H13895" s="1" t="str">
        <f t="shared" si="874"/>
        <v>PLINE PLINE: 1239249.276,42.386</v>
      </c>
    </row>
    <row r="13896" spans="1:8">
      <c r="A13896" s="1">
        <f>'HHR-NGL-05-102+600 TO 127+600'!A13896</f>
        <v>0</v>
      </c>
      <c r="B13896" s="1">
        <f>'HHR-NGL-05-102+600 TO 127+600'!B13896</f>
        <v>0</v>
      </c>
      <c r="C13896" s="1">
        <f>'HHR-NGL-05-102+600 TO 127+600'!D13896</f>
        <v>42.396999999999998</v>
      </c>
      <c r="D13896" s="24"/>
      <c r="E13896" s="1">
        <f t="shared" si="872"/>
        <v>123925</v>
      </c>
      <c r="F13896" s="2">
        <f t="shared" si="873"/>
        <v>1239250</v>
      </c>
      <c r="G13896" s="17">
        <f t="shared" si="871"/>
        <v>1</v>
      </c>
      <c r="H13896" s="1" t="str">
        <f t="shared" si="874"/>
        <v>PLINE PLINE: 1239250,42.397</v>
      </c>
    </row>
    <row r="13897" spans="1:8">
      <c r="A13897" s="1">
        <f>'HHR-NGL-05-102+600 TO 127+600'!A13897</f>
        <v>0</v>
      </c>
      <c r="B13897" s="1">
        <f>'HHR-NGL-05-102+600 TO 127+600'!B13897</f>
        <v>7.548</v>
      </c>
      <c r="C13897" s="1">
        <f>'HHR-NGL-05-102+600 TO 127+600'!D13897</f>
        <v>42.503999999999998</v>
      </c>
      <c r="D13897" s="24"/>
      <c r="E13897" s="1">
        <f t="shared" si="872"/>
        <v>123925</v>
      </c>
      <c r="F13897" s="2">
        <f t="shared" si="873"/>
        <v>1239250</v>
      </c>
      <c r="G13897" s="17">
        <f t="shared" si="871"/>
        <v>1</v>
      </c>
      <c r="H13897" s="1" t="str">
        <f t="shared" si="874"/>
        <v>PLINE PLINE: 1239257.548,42.504</v>
      </c>
    </row>
    <row r="13898" spans="1:8">
      <c r="A13898" s="1">
        <f>'HHR-NGL-05-102+600 TO 127+600'!A13898</f>
        <v>0</v>
      </c>
      <c r="B13898" s="1">
        <f>'HHR-NGL-05-102+600 TO 127+600'!B13898</f>
        <v>7.6159999999999997</v>
      </c>
      <c r="C13898" s="1">
        <f>'HHR-NGL-05-102+600 TO 127+600'!D13898</f>
        <v>42.506999999999998</v>
      </c>
      <c r="D13898" s="24"/>
      <c r="E13898" s="1">
        <f t="shared" si="872"/>
        <v>123925</v>
      </c>
      <c r="F13898" s="2">
        <f t="shared" si="873"/>
        <v>1239250</v>
      </c>
      <c r="G13898" s="17">
        <f t="shared" si="871"/>
        <v>1</v>
      </c>
      <c r="H13898" s="1" t="str">
        <f t="shared" si="874"/>
        <v>PLINE PLINE: 1239257.616,42.507</v>
      </c>
    </row>
    <row r="13899" spans="1:8">
      <c r="A13899" s="1">
        <f>'HHR-NGL-05-102+600 TO 127+600'!A13899</f>
        <v>0</v>
      </c>
      <c r="B13899" s="1">
        <f>'HHR-NGL-05-102+600 TO 127+600'!B13899</f>
        <v>7.7119999999999997</v>
      </c>
      <c r="C13899" s="1">
        <f>'HHR-NGL-05-102+600 TO 127+600'!D13899</f>
        <v>42.511000000000003</v>
      </c>
      <c r="D13899" s="24"/>
      <c r="E13899" s="1">
        <f t="shared" si="872"/>
        <v>123925</v>
      </c>
      <c r="F13899" s="2">
        <f t="shared" si="873"/>
        <v>1239250</v>
      </c>
      <c r="G13899" s="17">
        <f t="shared" si="871"/>
        <v>1</v>
      </c>
      <c r="H13899" s="1" t="str">
        <f t="shared" si="874"/>
        <v>PLINE PLINE: 1239257.712,42.511</v>
      </c>
    </row>
    <row r="13900" spans="1:8">
      <c r="A13900" s="1">
        <f>'HHR-NGL-05-102+600 TO 127+600'!A13900</f>
        <v>0</v>
      </c>
      <c r="B13900" s="1">
        <f>'HHR-NGL-05-102+600 TO 127+600'!B13900</f>
        <v>9.0129999999999999</v>
      </c>
      <c r="C13900" s="1">
        <f>'HHR-NGL-05-102+600 TO 127+600'!D13900</f>
        <v>42.51</v>
      </c>
      <c r="D13900" s="24"/>
      <c r="E13900" s="1">
        <f t="shared" si="872"/>
        <v>123925</v>
      </c>
      <c r="F13900" s="2">
        <f t="shared" si="873"/>
        <v>1239250</v>
      </c>
      <c r="G13900" s="17">
        <f t="shared" si="871"/>
        <v>1</v>
      </c>
      <c r="H13900" s="1" t="str">
        <f t="shared" si="874"/>
        <v>PLINE PLINE: 1239259.013,42.51</v>
      </c>
    </row>
    <row r="13901" spans="1:8">
      <c r="A13901" s="1">
        <f>'HHR-NGL-05-102+600 TO 127+600'!A13901</f>
        <v>0</v>
      </c>
      <c r="B13901" s="1">
        <f>'HHR-NGL-05-102+600 TO 127+600'!B13901</f>
        <v>17.489000000000001</v>
      </c>
      <c r="C13901" s="1">
        <f>'HHR-NGL-05-102+600 TO 127+600'!D13901</f>
        <v>42.540999999999997</v>
      </c>
      <c r="D13901" s="24"/>
      <c r="E13901" s="1">
        <f t="shared" si="872"/>
        <v>123925</v>
      </c>
      <c r="F13901" s="2">
        <f t="shared" si="873"/>
        <v>1239250</v>
      </c>
      <c r="G13901" s="17">
        <f t="shared" si="871"/>
        <v>1</v>
      </c>
      <c r="H13901" s="1" t="str">
        <f t="shared" si="874"/>
        <v>PLINE PLINE: 1239267.489,42.541</v>
      </c>
    </row>
    <row r="13902" spans="1:8">
      <c r="A13902" s="1">
        <f>'HHR-NGL-05-102+600 TO 127+600'!A13902</f>
        <v>0</v>
      </c>
      <c r="B13902" s="1">
        <f>'HHR-NGL-05-102+600 TO 127+600'!B13902</f>
        <v>18.024000000000001</v>
      </c>
      <c r="C13902" s="1">
        <f>'HHR-NGL-05-102+600 TO 127+600'!D13902</f>
        <v>42.539000000000001</v>
      </c>
      <c r="D13902" s="24"/>
      <c r="E13902" s="1">
        <f t="shared" si="872"/>
        <v>123925</v>
      </c>
      <c r="F13902" s="2">
        <f t="shared" si="873"/>
        <v>1239250</v>
      </c>
      <c r="G13902" s="17">
        <f t="shared" si="871"/>
        <v>1</v>
      </c>
      <c r="H13902" s="1" t="str">
        <f t="shared" si="874"/>
        <v>PLINE PLINE: 1239268.024,42.539</v>
      </c>
    </row>
    <row r="13903" spans="1:8">
      <c r="A13903" s="1">
        <f>'HHR-NGL-05-102+600 TO 127+600'!A13903</f>
        <v>0</v>
      </c>
      <c r="B13903" s="1">
        <f>'HHR-NGL-05-102+600 TO 127+600'!B13903</f>
        <v>27.684999999999999</v>
      </c>
      <c r="C13903" s="1">
        <f>'HHR-NGL-05-102+600 TO 127+600'!D13903</f>
        <v>42.613999999999997</v>
      </c>
      <c r="D13903" s="24"/>
      <c r="E13903" s="1">
        <f t="shared" si="872"/>
        <v>123925</v>
      </c>
      <c r="F13903" s="2">
        <f t="shared" si="873"/>
        <v>1239250</v>
      </c>
      <c r="G13903" s="17">
        <f t="shared" si="871"/>
        <v>1</v>
      </c>
      <c r="H13903" s="1" t="str">
        <f t="shared" si="874"/>
        <v>PLINE PLINE: 1239277.685,42.614</v>
      </c>
    </row>
    <row r="13904" spans="1:8">
      <c r="A13904" s="1">
        <f>'HHR-NGL-05-102+600 TO 127+600'!A13904</f>
        <v>0</v>
      </c>
      <c r="B13904" s="1">
        <f>'HHR-NGL-05-102+600 TO 127+600'!B13904</f>
        <v>37.002000000000002</v>
      </c>
      <c r="C13904" s="1">
        <f>'HHR-NGL-05-102+600 TO 127+600'!D13904</f>
        <v>42.63</v>
      </c>
      <c r="D13904" s="24"/>
      <c r="E13904" s="1">
        <f t="shared" si="872"/>
        <v>123925</v>
      </c>
      <c r="F13904" s="2">
        <f t="shared" si="873"/>
        <v>1239250</v>
      </c>
      <c r="G13904" s="17">
        <f t="shared" si="871"/>
        <v>1</v>
      </c>
      <c r="H13904" s="1" t="str">
        <f t="shared" si="874"/>
        <v>PLINE PLINE: 1239287.002,42.63</v>
      </c>
    </row>
    <row r="13905" spans="1:8">
      <c r="A13905" s="1">
        <f>'HHR-NGL-05-102+600 TO 127+600'!A13905</f>
        <v>0</v>
      </c>
      <c r="B13905" s="1">
        <f>'HHR-NGL-05-102+600 TO 127+600'!B13905</f>
        <v>37.737000000000002</v>
      </c>
      <c r="C13905" s="1">
        <f>'HHR-NGL-05-102+600 TO 127+600'!D13905</f>
        <v>42.642000000000003</v>
      </c>
      <c r="D13905" s="24"/>
      <c r="E13905" s="1">
        <f t="shared" si="872"/>
        <v>123925</v>
      </c>
      <c r="F13905" s="2">
        <f t="shared" si="873"/>
        <v>1239250</v>
      </c>
      <c r="G13905" s="17">
        <f t="shared" si="871"/>
        <v>1</v>
      </c>
      <c r="H13905" s="1" t="str">
        <f t="shared" si="874"/>
        <v>PLINE PLINE: 1239287.737,42.642</v>
      </c>
    </row>
    <row r="13906" spans="1:8">
      <c r="A13906" s="1">
        <f>'HHR-NGL-05-102+600 TO 127+600'!A13906</f>
        <v>0</v>
      </c>
      <c r="B13906" s="1">
        <f>'HHR-NGL-05-102+600 TO 127+600'!B13906</f>
        <v>47.283000000000001</v>
      </c>
      <c r="C13906" s="1">
        <f>'HHR-NGL-05-102+600 TO 127+600'!D13906</f>
        <v>43.173000000000002</v>
      </c>
      <c r="D13906" s="24"/>
      <c r="E13906" s="1">
        <f t="shared" si="872"/>
        <v>123925</v>
      </c>
      <c r="F13906" s="2">
        <f t="shared" si="873"/>
        <v>1239250</v>
      </c>
      <c r="G13906" s="17">
        <f t="shared" si="871"/>
        <v>1</v>
      </c>
      <c r="H13906" s="1" t="str">
        <f t="shared" si="874"/>
        <v>PLINE PLINE: 1239297.283,43.173</v>
      </c>
    </row>
    <row r="13907" spans="1:8">
      <c r="A13907" s="1">
        <f>'HHR-NGL-05-102+600 TO 127+600'!A13907</f>
        <v>0</v>
      </c>
      <c r="B13907" s="1">
        <f>'HHR-NGL-05-102+600 TO 127+600'!B13907</f>
        <v>47.930999999999997</v>
      </c>
      <c r="C13907" s="1">
        <f>'HHR-NGL-05-102+600 TO 127+600'!D13907</f>
        <v>43.2</v>
      </c>
      <c r="D13907" s="24"/>
      <c r="E13907" s="1">
        <f t="shared" si="872"/>
        <v>123925</v>
      </c>
      <c r="F13907" s="2">
        <f t="shared" si="873"/>
        <v>1239250</v>
      </c>
      <c r="G13907" s="17">
        <f t="shared" si="871"/>
        <v>1</v>
      </c>
      <c r="H13907" s="1" t="str">
        <f t="shared" si="874"/>
        <v>PLINE PLINE: 1239297.931,43.2</v>
      </c>
    </row>
    <row r="13908" spans="1:8">
      <c r="A13908" s="1">
        <f>'HHR-NGL-05-102+600 TO 127+600'!A13908</f>
        <v>0</v>
      </c>
      <c r="B13908" s="1">
        <f>'HHR-NGL-05-102+600 TO 127+600'!B13908</f>
        <v>57.893000000000001</v>
      </c>
      <c r="C13908" s="1">
        <f>'HHR-NGL-05-102+600 TO 127+600'!D13908</f>
        <v>43.411000000000001</v>
      </c>
      <c r="D13908" s="24"/>
      <c r="E13908" s="1">
        <f t="shared" si="872"/>
        <v>123925</v>
      </c>
      <c r="F13908" s="2">
        <f t="shared" si="873"/>
        <v>1239250</v>
      </c>
      <c r="G13908" s="17">
        <f t="shared" si="871"/>
        <v>1</v>
      </c>
      <c r="H13908" s="1" t="str">
        <f t="shared" si="874"/>
        <v>PLINE PLINE: 1239307.893,43.411</v>
      </c>
    </row>
    <row r="13909" spans="1:8">
      <c r="A13909" s="1">
        <f>'HHR-NGL-05-102+600 TO 127+600'!A13909</f>
        <v>0</v>
      </c>
      <c r="B13909" s="1">
        <f>'HHR-NGL-05-102+600 TO 127+600'!B13909</f>
        <v>58.09</v>
      </c>
      <c r="C13909" s="1">
        <f>'HHR-NGL-05-102+600 TO 127+600'!D13909</f>
        <v>43.41</v>
      </c>
      <c r="D13909" s="24"/>
      <c r="E13909" s="1">
        <f t="shared" si="872"/>
        <v>123925</v>
      </c>
      <c r="F13909" s="2">
        <f t="shared" si="873"/>
        <v>1239250</v>
      </c>
      <c r="G13909" s="17">
        <f t="shared" si="871"/>
        <v>1</v>
      </c>
      <c r="H13909" s="1" t="str">
        <f t="shared" si="874"/>
        <v>PLINE PLINE: 1239308.09,43.41</v>
      </c>
    </row>
    <row r="13910" spans="1:8">
      <c r="A13910" s="1">
        <f>'HHR-NGL-05-102+600 TO 127+600'!A13910</f>
        <v>0</v>
      </c>
      <c r="B13910" s="1">
        <f>'HHR-NGL-05-102+600 TO 127+600'!B13910</f>
        <v>68.057000000000002</v>
      </c>
      <c r="C13910" s="1">
        <f>'HHR-NGL-05-102+600 TO 127+600'!D13910</f>
        <v>43.761000000000003</v>
      </c>
      <c r="D13910" s="24"/>
      <c r="E13910" s="1">
        <f t="shared" si="872"/>
        <v>123925</v>
      </c>
      <c r="F13910" s="2">
        <f t="shared" si="873"/>
        <v>1239250</v>
      </c>
      <c r="G13910" s="17">
        <f t="shared" si="871"/>
        <v>1</v>
      </c>
      <c r="H13910" s="1" t="str">
        <f t="shared" si="874"/>
        <v>PLINE PLINE: 1239318.057,43.761</v>
      </c>
    </row>
    <row r="13911" spans="1:8">
      <c r="A13911" s="1">
        <f>'HHR-NGL-05-102+600 TO 127+600'!A13911</f>
        <v>0</v>
      </c>
      <c r="B13911" s="1">
        <f>'HHR-NGL-05-102+600 TO 127+600'!B13911</f>
        <v>68.096000000000004</v>
      </c>
      <c r="C13911" s="1">
        <f>'HHR-NGL-05-102+600 TO 127+600'!D13911</f>
        <v>43.762</v>
      </c>
      <c r="D13911" s="24"/>
      <c r="E13911" s="1">
        <f t="shared" si="872"/>
        <v>123925</v>
      </c>
      <c r="F13911" s="2">
        <f t="shared" si="873"/>
        <v>1239250</v>
      </c>
      <c r="G13911" s="17">
        <f t="shared" si="871"/>
        <v>1</v>
      </c>
      <c r="H13911" s="1" t="str">
        <f t="shared" si="874"/>
        <v>PLINE PLINE: 1239318.096,43.762</v>
      </c>
    </row>
    <row r="13912" spans="1:8">
      <c r="A13912" s="1">
        <f>'HHR-NGL-05-102+600 TO 127+600'!A13912</f>
        <v>0</v>
      </c>
      <c r="B13912" s="1">
        <f>'HHR-NGL-05-102+600 TO 127+600'!B13912</f>
        <v>68.997</v>
      </c>
      <c r="C13912" s="1">
        <f>'HHR-NGL-05-102+600 TO 127+600'!D13912</f>
        <v>43.802</v>
      </c>
      <c r="D13912" s="24"/>
      <c r="E13912" s="1">
        <f t="shared" si="872"/>
        <v>123925</v>
      </c>
      <c r="F13912" s="2">
        <f t="shared" si="873"/>
        <v>1239250</v>
      </c>
      <c r="G13912" s="17">
        <f t="shared" si="871"/>
        <v>1</v>
      </c>
      <c r="H13912" s="1" t="str">
        <f t="shared" si="874"/>
        <v>PLINE PLINE: 1239318.997,43.802</v>
      </c>
    </row>
    <row r="13913" spans="1:8">
      <c r="A13913" s="1">
        <f>'HHR-NGL-05-102+600 TO 127+600'!A13913</f>
        <v>0</v>
      </c>
      <c r="B13913" s="1">
        <f>'HHR-NGL-05-102+600 TO 127+600'!B13913</f>
        <v>78.064999999999998</v>
      </c>
      <c r="C13913" s="1">
        <f>'HHR-NGL-05-102+600 TO 127+600'!D13913</f>
        <v>44.219000000000001</v>
      </c>
      <c r="D13913" s="24"/>
      <c r="E13913" s="1">
        <f t="shared" si="872"/>
        <v>123925</v>
      </c>
      <c r="F13913" s="2">
        <f t="shared" si="873"/>
        <v>1239250</v>
      </c>
      <c r="G13913" s="17">
        <f t="shared" si="871"/>
        <v>1</v>
      </c>
      <c r="H13913" s="1" t="str">
        <f t="shared" si="874"/>
        <v>PLINE PLINE: 1239328.065,44.219</v>
      </c>
    </row>
    <row r="13914" spans="1:8">
      <c r="A13914" s="1">
        <f>'HHR-NGL-05-102+600 TO 127+600'!A13914</f>
        <v>0</v>
      </c>
      <c r="B13914" s="1">
        <f>'HHR-NGL-05-102+600 TO 127+600'!B13914</f>
        <v>78.456999999999994</v>
      </c>
      <c r="C13914" s="1">
        <f>'HHR-NGL-05-102+600 TO 127+600'!D13914</f>
        <v>44.234999999999999</v>
      </c>
      <c r="D13914" s="24"/>
      <c r="E13914" s="1">
        <f t="shared" si="872"/>
        <v>123925</v>
      </c>
      <c r="F13914" s="2">
        <f t="shared" si="873"/>
        <v>1239250</v>
      </c>
      <c r="G13914" s="17">
        <f t="shared" si="871"/>
        <v>1</v>
      </c>
      <c r="H13914" s="1" t="str">
        <f t="shared" si="874"/>
        <v>PLINE PLINE: 1239328.457,44.235</v>
      </c>
    </row>
    <row r="13915" spans="1:8">
      <c r="A13915" s="1">
        <f>'HHR-NGL-05-102+600 TO 127+600'!A13915</f>
        <v>0</v>
      </c>
      <c r="B13915" s="1">
        <f>'HHR-NGL-05-102+600 TO 127+600'!B13915</f>
        <v>88.05</v>
      </c>
      <c r="C13915" s="1">
        <f>'HHR-NGL-05-102+600 TO 127+600'!D13915</f>
        <v>45.418999999999997</v>
      </c>
      <c r="D13915" s="24"/>
      <c r="E13915" s="1">
        <f t="shared" si="872"/>
        <v>123925</v>
      </c>
      <c r="F13915" s="2">
        <f t="shared" si="873"/>
        <v>1239250</v>
      </c>
      <c r="G13915" s="17">
        <f t="shared" si="871"/>
        <v>1</v>
      </c>
      <c r="H13915" s="1" t="str">
        <f t="shared" si="874"/>
        <v>PLINE PLINE: 1239338.05,45.419</v>
      </c>
    </row>
    <row r="13916" spans="1:8">
      <c r="A13916" s="1">
        <f>'HHR-NGL-05-102+600 TO 127+600'!A13916</f>
        <v>0</v>
      </c>
      <c r="B13916" s="1">
        <f>'HHR-NGL-05-102+600 TO 127+600'!B13916</f>
        <v>88.805999999999997</v>
      </c>
      <c r="C13916" s="1">
        <f>'HHR-NGL-05-102+600 TO 127+600'!D13916</f>
        <v>45.506</v>
      </c>
      <c r="D13916" s="24"/>
      <c r="E13916" s="1">
        <f t="shared" si="872"/>
        <v>123925</v>
      </c>
      <c r="F13916" s="2">
        <f t="shared" si="873"/>
        <v>1239250</v>
      </c>
      <c r="G13916" s="17">
        <f t="shared" si="871"/>
        <v>1</v>
      </c>
      <c r="H13916" s="1" t="str">
        <f t="shared" si="874"/>
        <v>PLINE PLINE: 1239338.806,45.506</v>
      </c>
    </row>
    <row r="13917" spans="1:8">
      <c r="A13917" s="1">
        <f>'HHR-NGL-05-102+600 TO 127+600'!A13917</f>
        <v>0</v>
      </c>
      <c r="B13917" s="1">
        <f>'HHR-NGL-05-102+600 TO 127+600'!B13917</f>
        <v>96.69</v>
      </c>
      <c r="C13917" s="1">
        <f>'HHR-NGL-05-102+600 TO 127+600'!D13917</f>
        <v>46.018000000000001</v>
      </c>
      <c r="D13917" s="24"/>
      <c r="E13917" s="1">
        <f t="shared" si="872"/>
        <v>123925</v>
      </c>
      <c r="F13917" s="2">
        <f t="shared" si="873"/>
        <v>1239250</v>
      </c>
      <c r="G13917" s="17">
        <f t="shared" si="871"/>
        <v>1</v>
      </c>
      <c r="H13917" s="1" t="str">
        <f t="shared" si="874"/>
        <v>PLINE PLINE: 1239346.69,46.018</v>
      </c>
    </row>
    <row r="13918" spans="1:8">
      <c r="A13918" s="1">
        <f>'HHR-NGL-05-102+600 TO 127+600'!A13918</f>
        <v>0</v>
      </c>
      <c r="B13918" s="1">
        <f>'HHR-NGL-05-102+600 TO 127+600'!B13918</f>
        <v>97.828000000000003</v>
      </c>
      <c r="C13918" s="1">
        <f>'HHR-NGL-05-102+600 TO 127+600'!D13918</f>
        <v>46.094999999999999</v>
      </c>
      <c r="D13918" s="24"/>
      <c r="E13918" s="1">
        <f t="shared" si="872"/>
        <v>123925</v>
      </c>
      <c r="F13918" s="2">
        <f t="shared" si="873"/>
        <v>1239250</v>
      </c>
      <c r="G13918" s="17">
        <f t="shared" si="871"/>
        <v>1</v>
      </c>
      <c r="H13918" s="1" t="str">
        <f t="shared" si="874"/>
        <v>PLINE PLINE: 1239347.828,46.095</v>
      </c>
    </row>
    <row r="13919" spans="1:8">
      <c r="A13919" s="1">
        <f>'HHR-NGL-05-102+600 TO 127+600'!A13919</f>
        <v>0</v>
      </c>
      <c r="B13919" s="1">
        <f>'HHR-NGL-05-102+600 TO 127+600'!B13919</f>
        <v>97.89</v>
      </c>
      <c r="C13919" s="1">
        <f>'HHR-NGL-05-102+600 TO 127+600'!D13919</f>
        <v>46.085999999999999</v>
      </c>
      <c r="D13919" s="24"/>
      <c r="E13919" s="1">
        <f t="shared" si="872"/>
        <v>123925</v>
      </c>
      <c r="F13919" s="2">
        <f t="shared" si="873"/>
        <v>1239250</v>
      </c>
      <c r="G13919" s="17">
        <f t="shared" si="871"/>
        <v>1</v>
      </c>
      <c r="H13919" s="1" t="str">
        <f t="shared" si="874"/>
        <v>PLINE PLINE: 1239347.89,46.086</v>
      </c>
    </row>
    <row r="13920" spans="1:8">
      <c r="A13920" s="1">
        <f>'HHR-NGL-05-102+600 TO 127+600'!A13920</f>
        <v>0</v>
      </c>
      <c r="B13920" s="1">
        <f>'HHR-NGL-05-102+600 TO 127+600'!B13920</f>
        <v>100</v>
      </c>
      <c r="C13920" s="1">
        <f>'HHR-NGL-05-102+600 TO 127+600'!D13920</f>
        <v>46.027999999999999</v>
      </c>
      <c r="D13920" s="24"/>
      <c r="E13920" s="1">
        <f t="shared" si="872"/>
        <v>123925</v>
      </c>
      <c r="F13920" s="2">
        <f t="shared" si="873"/>
        <v>1239250</v>
      </c>
      <c r="G13920" s="17">
        <f t="shared" si="871"/>
        <v>1</v>
      </c>
      <c r="H13920" s="1" t="str">
        <f t="shared" si="874"/>
        <v>PLINE PLINE: 1239350,46.028</v>
      </c>
    </row>
    <row r="13921" spans="1:8">
      <c r="A13921" s="1" t="str">
        <f>'HHR-NGL-05-102+600 TO 127+600'!A13921</f>
        <v>123+950</v>
      </c>
      <c r="B13921" s="1">
        <f>'HHR-NGL-05-102+600 TO 127+600'!B13921</f>
        <v>0</v>
      </c>
      <c r="C13921" s="1">
        <f>'HHR-NGL-05-102+600 TO 127+600'!D13921</f>
        <v>0</v>
      </c>
      <c r="D13921" s="24">
        <v>123950</v>
      </c>
      <c r="E13921" s="1">
        <f t="shared" si="872"/>
        <v>123950</v>
      </c>
      <c r="F13921" s="2">
        <f t="shared" si="873"/>
        <v>1239500</v>
      </c>
      <c r="G13921" s="17">
        <f t="shared" si="871"/>
        <v>1</v>
      </c>
    </row>
    <row r="13922" spans="1:8">
      <c r="A13922" s="1" t="str">
        <f>'HHR-NGL-05-102+600 TO 127+600'!A13922</f>
        <v>GROUND</v>
      </c>
      <c r="B13922" s="1">
        <f>'HHR-NGL-05-102+600 TO 127+600'!B13922</f>
        <v>0</v>
      </c>
      <c r="C13922" s="1">
        <f>'HHR-NGL-05-102+600 TO 127+600'!D13922</f>
        <v>0</v>
      </c>
      <c r="D13922" s="24"/>
      <c r="E13922" s="1">
        <f t="shared" si="872"/>
        <v>123950</v>
      </c>
      <c r="F13922" s="2">
        <f t="shared" si="873"/>
        <v>1239500</v>
      </c>
      <c r="G13922" s="17">
        <f t="shared" si="871"/>
        <v>1</v>
      </c>
    </row>
    <row r="13923" spans="1:8">
      <c r="A13923" s="1">
        <f>'HHR-NGL-05-102+600 TO 127+600'!A13923</f>
        <v>0</v>
      </c>
      <c r="B13923" s="1">
        <f>'HHR-NGL-05-102+600 TO 127+600'!B13923</f>
        <v>-100</v>
      </c>
      <c r="C13923" s="1">
        <f>'HHR-NGL-05-102+600 TO 127+600'!D13923</f>
        <v>41.664000000000001</v>
      </c>
      <c r="D13923" s="24"/>
      <c r="E13923" s="1">
        <f t="shared" si="872"/>
        <v>123950</v>
      </c>
      <c r="F13923" s="2">
        <f t="shared" si="873"/>
        <v>1239500</v>
      </c>
      <c r="G13923" s="17">
        <f t="shared" si="871"/>
        <v>1</v>
      </c>
      <c r="H13923" s="1" t="str">
        <f t="shared" si="874"/>
        <v>PLINE PLINE: 1239400,41.664</v>
      </c>
    </row>
    <row r="13924" spans="1:8">
      <c r="A13924" s="1">
        <f>'HHR-NGL-05-102+600 TO 127+600'!A13924</f>
        <v>0</v>
      </c>
      <c r="B13924" s="1">
        <f>'HHR-NGL-05-102+600 TO 127+600'!B13924</f>
        <v>-92.332999999999998</v>
      </c>
      <c r="C13924" s="1">
        <f>'HHR-NGL-05-102+600 TO 127+600'!D13924</f>
        <v>42.094000000000001</v>
      </c>
      <c r="D13924" s="24"/>
      <c r="E13924" s="1">
        <f t="shared" si="872"/>
        <v>123950</v>
      </c>
      <c r="F13924" s="2">
        <f t="shared" si="873"/>
        <v>1239500</v>
      </c>
      <c r="G13924" s="17">
        <f t="shared" si="871"/>
        <v>1</v>
      </c>
      <c r="H13924" s="1" t="str">
        <f t="shared" si="874"/>
        <v>PLINE PLINE: 1239407.667,42.094</v>
      </c>
    </row>
    <row r="13925" spans="1:8">
      <c r="A13925" s="1">
        <f>'HHR-NGL-05-102+600 TO 127+600'!A13925</f>
        <v>0</v>
      </c>
      <c r="B13925" s="1">
        <f>'HHR-NGL-05-102+600 TO 127+600'!B13925</f>
        <v>-83.194999999999993</v>
      </c>
      <c r="C13925" s="1">
        <f>'HHR-NGL-05-102+600 TO 127+600'!D13925</f>
        <v>41.738999999999997</v>
      </c>
      <c r="D13925" s="24"/>
      <c r="E13925" s="1">
        <f t="shared" si="872"/>
        <v>123950</v>
      </c>
      <c r="F13925" s="2">
        <f t="shared" si="873"/>
        <v>1239500</v>
      </c>
      <c r="G13925" s="17">
        <f t="shared" si="871"/>
        <v>1</v>
      </c>
      <c r="H13925" s="1" t="str">
        <f t="shared" si="874"/>
        <v>PLINE PLINE: 1239416.805,41.739</v>
      </c>
    </row>
    <row r="13926" spans="1:8">
      <c r="A13926" s="1">
        <f>'HHR-NGL-05-102+600 TO 127+600'!A13926</f>
        <v>0</v>
      </c>
      <c r="B13926" s="1">
        <f>'HHR-NGL-05-102+600 TO 127+600'!B13926</f>
        <v>-82.238</v>
      </c>
      <c r="C13926" s="1">
        <f>'HHR-NGL-05-102+600 TO 127+600'!D13926</f>
        <v>41.756</v>
      </c>
      <c r="D13926" s="24"/>
      <c r="E13926" s="1">
        <f t="shared" si="872"/>
        <v>123950</v>
      </c>
      <c r="F13926" s="2">
        <f t="shared" si="873"/>
        <v>1239500</v>
      </c>
      <c r="G13926" s="17">
        <f t="shared" si="871"/>
        <v>1</v>
      </c>
      <c r="H13926" s="1" t="str">
        <f t="shared" si="874"/>
        <v>PLINE PLINE: 1239417.762,41.756</v>
      </c>
    </row>
    <row r="13927" spans="1:8">
      <c r="A13927" s="1">
        <f>'HHR-NGL-05-102+600 TO 127+600'!A13927</f>
        <v>0</v>
      </c>
      <c r="B13927" s="1">
        <f>'HHR-NGL-05-102+600 TO 127+600'!B13927</f>
        <v>-81.466999999999999</v>
      </c>
      <c r="C13927" s="1">
        <f>'HHR-NGL-05-102+600 TO 127+600'!D13927</f>
        <v>41.844000000000001</v>
      </c>
      <c r="D13927" s="24"/>
      <c r="E13927" s="1">
        <f t="shared" si="872"/>
        <v>123950</v>
      </c>
      <c r="F13927" s="2">
        <f t="shared" si="873"/>
        <v>1239500</v>
      </c>
      <c r="G13927" s="17">
        <f t="shared" si="871"/>
        <v>1</v>
      </c>
      <c r="H13927" s="1" t="str">
        <f t="shared" si="874"/>
        <v>PLINE PLINE: 1239418.533,41.844</v>
      </c>
    </row>
    <row r="13928" spans="1:8">
      <c r="A13928" s="1">
        <f>'HHR-NGL-05-102+600 TO 127+600'!A13928</f>
        <v>0</v>
      </c>
      <c r="B13928" s="1">
        <f>'HHR-NGL-05-102+600 TO 127+600'!B13928</f>
        <v>-72.456999999999994</v>
      </c>
      <c r="C13928" s="1">
        <f>'HHR-NGL-05-102+600 TO 127+600'!D13928</f>
        <v>41.62</v>
      </c>
      <c r="D13928" s="24"/>
      <c r="E13928" s="1">
        <f t="shared" si="872"/>
        <v>123950</v>
      </c>
      <c r="F13928" s="2">
        <f t="shared" si="873"/>
        <v>1239500</v>
      </c>
      <c r="G13928" s="17">
        <f t="shared" si="871"/>
        <v>1</v>
      </c>
      <c r="H13928" s="1" t="str">
        <f t="shared" si="874"/>
        <v>PLINE PLINE: 1239427.543,41.62</v>
      </c>
    </row>
    <row r="13929" spans="1:8">
      <c r="A13929" s="1">
        <f>'HHR-NGL-05-102+600 TO 127+600'!A13929</f>
        <v>0</v>
      </c>
      <c r="B13929" s="1">
        <f>'HHR-NGL-05-102+600 TO 127+600'!B13929</f>
        <v>-72.209999999999994</v>
      </c>
      <c r="C13929" s="1">
        <f>'HHR-NGL-05-102+600 TO 127+600'!D13929</f>
        <v>41.570999999999998</v>
      </c>
      <c r="D13929" s="24"/>
      <c r="E13929" s="1">
        <f t="shared" si="872"/>
        <v>123950</v>
      </c>
      <c r="F13929" s="2">
        <f t="shared" si="873"/>
        <v>1239500</v>
      </c>
      <c r="G13929" s="17">
        <f t="shared" si="871"/>
        <v>1</v>
      </c>
      <c r="H13929" s="1" t="str">
        <f t="shared" si="874"/>
        <v>PLINE PLINE: 1239427.79,41.571</v>
      </c>
    </row>
    <row r="13930" spans="1:8">
      <c r="A13930" s="1">
        <f>'HHR-NGL-05-102+600 TO 127+600'!A13930</f>
        <v>0</v>
      </c>
      <c r="B13930" s="1">
        <f>'HHR-NGL-05-102+600 TO 127+600'!B13930</f>
        <v>-62.927</v>
      </c>
      <c r="C13930" s="1">
        <f>'HHR-NGL-05-102+600 TO 127+600'!D13930</f>
        <v>41.935000000000002</v>
      </c>
      <c r="D13930" s="24"/>
      <c r="E13930" s="1">
        <f t="shared" si="872"/>
        <v>123950</v>
      </c>
      <c r="F13930" s="2">
        <f t="shared" si="873"/>
        <v>1239500</v>
      </c>
      <c r="G13930" s="17">
        <f t="shared" si="871"/>
        <v>1</v>
      </c>
      <c r="H13930" s="1" t="str">
        <f t="shared" si="874"/>
        <v>PLINE PLINE: 1239437.073,41.935</v>
      </c>
    </row>
    <row r="13931" spans="1:8">
      <c r="A13931" s="1">
        <f>'HHR-NGL-05-102+600 TO 127+600'!A13931</f>
        <v>0</v>
      </c>
      <c r="B13931" s="1">
        <f>'HHR-NGL-05-102+600 TO 127+600'!B13931</f>
        <v>-62.231999999999999</v>
      </c>
      <c r="C13931" s="1">
        <f>'HHR-NGL-05-102+600 TO 127+600'!D13931</f>
        <v>41.912999999999997</v>
      </c>
      <c r="D13931" s="24"/>
      <c r="E13931" s="1">
        <f t="shared" si="872"/>
        <v>123950</v>
      </c>
      <c r="F13931" s="2">
        <f t="shared" si="873"/>
        <v>1239500</v>
      </c>
      <c r="G13931" s="17">
        <f t="shared" si="871"/>
        <v>1</v>
      </c>
      <c r="H13931" s="1" t="str">
        <f t="shared" si="874"/>
        <v>PLINE PLINE: 1239437.768,41.913</v>
      </c>
    </row>
    <row r="13932" spans="1:8">
      <c r="A13932" s="1">
        <f>'HHR-NGL-05-102+600 TO 127+600'!A13932</f>
        <v>0</v>
      </c>
      <c r="B13932" s="1">
        <f>'HHR-NGL-05-102+600 TO 127+600'!B13932</f>
        <v>-52.741</v>
      </c>
      <c r="C13932" s="1">
        <f>'HHR-NGL-05-102+600 TO 127+600'!D13932</f>
        <v>42.072000000000003</v>
      </c>
      <c r="D13932" s="24"/>
      <c r="E13932" s="1">
        <f t="shared" si="872"/>
        <v>123950</v>
      </c>
      <c r="F13932" s="2">
        <f t="shared" si="873"/>
        <v>1239500</v>
      </c>
      <c r="G13932" s="17">
        <f t="shared" si="871"/>
        <v>1</v>
      </c>
      <c r="H13932" s="1" t="str">
        <f t="shared" si="874"/>
        <v>PLINE PLINE: 1239447.259,42.072</v>
      </c>
    </row>
    <row r="13933" spans="1:8">
      <c r="A13933" s="1">
        <f>'HHR-NGL-05-102+600 TO 127+600'!A13933</f>
        <v>0</v>
      </c>
      <c r="B13933" s="1">
        <f>'HHR-NGL-05-102+600 TO 127+600'!B13933</f>
        <v>-52.167999999999999</v>
      </c>
      <c r="C13933" s="1">
        <f>'HHR-NGL-05-102+600 TO 127+600'!D13933</f>
        <v>42.100999999999999</v>
      </c>
      <c r="D13933" s="24"/>
      <c r="E13933" s="1">
        <f t="shared" si="872"/>
        <v>123950</v>
      </c>
      <c r="F13933" s="2">
        <f t="shared" si="873"/>
        <v>1239500</v>
      </c>
      <c r="G13933" s="17">
        <f t="shared" si="871"/>
        <v>1</v>
      </c>
      <c r="H13933" s="1" t="str">
        <f t="shared" si="874"/>
        <v>PLINE PLINE: 1239447.832,42.101</v>
      </c>
    </row>
    <row r="13934" spans="1:8">
      <c r="A13934" s="1">
        <f>'HHR-NGL-05-102+600 TO 127+600'!A13934</f>
        <v>0</v>
      </c>
      <c r="B13934" s="1">
        <f>'HHR-NGL-05-102+600 TO 127+600'!B13934</f>
        <v>-42.685000000000002</v>
      </c>
      <c r="C13934" s="1">
        <f>'HHR-NGL-05-102+600 TO 127+600'!D13934</f>
        <v>42.011000000000003</v>
      </c>
      <c r="D13934" s="24"/>
      <c r="E13934" s="1">
        <f t="shared" si="872"/>
        <v>123950</v>
      </c>
      <c r="F13934" s="2">
        <f t="shared" si="873"/>
        <v>1239500</v>
      </c>
      <c r="G13934" s="17">
        <f t="shared" si="871"/>
        <v>1</v>
      </c>
      <c r="H13934" s="1" t="str">
        <f t="shared" si="874"/>
        <v>PLINE PLINE: 1239457.315,42.011</v>
      </c>
    </row>
    <row r="13935" spans="1:8">
      <c r="A13935" s="1">
        <f>'HHR-NGL-05-102+600 TO 127+600'!A13935</f>
        <v>0</v>
      </c>
      <c r="B13935" s="1">
        <f>'HHR-NGL-05-102+600 TO 127+600'!B13935</f>
        <v>-42.198</v>
      </c>
      <c r="C13935" s="1">
        <f>'HHR-NGL-05-102+600 TO 127+600'!D13935</f>
        <v>42.008000000000003</v>
      </c>
      <c r="D13935" s="24"/>
      <c r="E13935" s="1">
        <f t="shared" si="872"/>
        <v>123950</v>
      </c>
      <c r="F13935" s="2">
        <f t="shared" si="873"/>
        <v>1239500</v>
      </c>
      <c r="G13935" s="17">
        <f t="shared" si="871"/>
        <v>1</v>
      </c>
      <c r="H13935" s="1" t="str">
        <f t="shared" si="874"/>
        <v>PLINE PLINE: 1239457.802,42.008</v>
      </c>
    </row>
    <row r="13936" spans="1:8">
      <c r="A13936" s="1">
        <f>'HHR-NGL-05-102+600 TO 127+600'!A13936</f>
        <v>0</v>
      </c>
      <c r="B13936" s="1">
        <f>'HHR-NGL-05-102+600 TO 127+600'!B13936</f>
        <v>-32.451999999999998</v>
      </c>
      <c r="C13936" s="1">
        <f>'HHR-NGL-05-102+600 TO 127+600'!D13936</f>
        <v>42.067999999999998</v>
      </c>
      <c r="D13936" s="24"/>
      <c r="E13936" s="1">
        <f t="shared" si="872"/>
        <v>123950</v>
      </c>
      <c r="F13936" s="2">
        <f t="shared" si="873"/>
        <v>1239500</v>
      </c>
      <c r="G13936" s="17">
        <f t="shared" si="871"/>
        <v>1</v>
      </c>
      <c r="H13936" s="1" t="str">
        <f t="shared" si="874"/>
        <v>PLINE PLINE: 1239467.548,42.068</v>
      </c>
    </row>
    <row r="13937" spans="1:8">
      <c r="A13937" s="1">
        <f>'HHR-NGL-05-102+600 TO 127+600'!A13937</f>
        <v>0</v>
      </c>
      <c r="B13937" s="1">
        <f>'HHR-NGL-05-102+600 TO 127+600'!B13937</f>
        <v>-32.258000000000003</v>
      </c>
      <c r="C13937" s="1">
        <f>'HHR-NGL-05-102+600 TO 127+600'!D13937</f>
        <v>42.07</v>
      </c>
      <c r="D13937" s="24"/>
      <c r="E13937" s="1">
        <f t="shared" si="872"/>
        <v>123950</v>
      </c>
      <c r="F13937" s="2">
        <f t="shared" si="873"/>
        <v>1239500</v>
      </c>
      <c r="G13937" s="17">
        <f t="shared" si="871"/>
        <v>1</v>
      </c>
      <c r="H13937" s="1" t="str">
        <f t="shared" si="874"/>
        <v>PLINE PLINE: 1239467.742,42.07</v>
      </c>
    </row>
    <row r="13938" spans="1:8">
      <c r="A13938" s="1">
        <f>'HHR-NGL-05-102+600 TO 127+600'!A13938</f>
        <v>0</v>
      </c>
      <c r="B13938" s="1">
        <f>'HHR-NGL-05-102+600 TO 127+600'!B13938</f>
        <v>-25.411999999999999</v>
      </c>
      <c r="C13938" s="1">
        <f>'HHR-NGL-05-102+600 TO 127+600'!D13938</f>
        <v>41.988</v>
      </c>
      <c r="D13938" s="24"/>
      <c r="E13938" s="1">
        <f t="shared" si="872"/>
        <v>123950</v>
      </c>
      <c r="F13938" s="2">
        <f t="shared" si="873"/>
        <v>1239500</v>
      </c>
      <c r="G13938" s="17">
        <f t="shared" si="871"/>
        <v>1</v>
      </c>
      <c r="H13938" s="1" t="str">
        <f t="shared" si="874"/>
        <v>PLINE PLINE: 1239474.588,41.988</v>
      </c>
    </row>
    <row r="13939" spans="1:8">
      <c r="A13939" s="1">
        <f>'HHR-NGL-05-102+600 TO 127+600'!A13939</f>
        <v>0</v>
      </c>
      <c r="B13939" s="1">
        <f>'HHR-NGL-05-102+600 TO 127+600'!B13939</f>
        <v>-22.087</v>
      </c>
      <c r="C13939" s="1">
        <f>'HHR-NGL-05-102+600 TO 127+600'!D13939</f>
        <v>41.95</v>
      </c>
      <c r="D13939" s="24"/>
      <c r="E13939" s="1">
        <f t="shared" si="872"/>
        <v>123950</v>
      </c>
      <c r="F13939" s="2">
        <f t="shared" si="873"/>
        <v>1239500</v>
      </c>
      <c r="G13939" s="17">
        <f t="shared" si="871"/>
        <v>1</v>
      </c>
      <c r="H13939" s="1" t="str">
        <f t="shared" si="874"/>
        <v>PLINE PLINE: 1239477.913,41.95</v>
      </c>
    </row>
    <row r="13940" spans="1:8">
      <c r="A13940" s="1">
        <f>'HHR-NGL-05-102+600 TO 127+600'!A13940</f>
        <v>0</v>
      </c>
      <c r="B13940" s="1">
        <f>'HHR-NGL-05-102+600 TO 127+600'!B13940</f>
        <v>-18.382999999999999</v>
      </c>
      <c r="C13940" s="1">
        <f>'HHR-NGL-05-102+600 TO 127+600'!D13940</f>
        <v>41.972000000000001</v>
      </c>
      <c r="D13940" s="24"/>
      <c r="E13940" s="1">
        <f t="shared" si="872"/>
        <v>123950</v>
      </c>
      <c r="F13940" s="2">
        <f t="shared" si="873"/>
        <v>1239500</v>
      </c>
      <c r="G13940" s="17">
        <f t="shared" si="871"/>
        <v>1</v>
      </c>
      <c r="H13940" s="1" t="str">
        <f t="shared" si="874"/>
        <v>PLINE PLINE: 1239481.617,41.972</v>
      </c>
    </row>
    <row r="13941" spans="1:8">
      <c r="A13941" s="1">
        <f>'HHR-NGL-05-102+600 TO 127+600'!A13941</f>
        <v>0</v>
      </c>
      <c r="B13941" s="1">
        <f>'HHR-NGL-05-102+600 TO 127+600'!B13941</f>
        <v>-12.047000000000001</v>
      </c>
      <c r="C13941" s="1">
        <f>'HHR-NGL-05-102+600 TO 127+600'!D13941</f>
        <v>42.014000000000003</v>
      </c>
      <c r="D13941" s="24"/>
      <c r="E13941" s="1">
        <f t="shared" si="872"/>
        <v>123950</v>
      </c>
      <c r="F13941" s="2">
        <f t="shared" si="873"/>
        <v>1239500</v>
      </c>
      <c r="G13941" s="17">
        <f t="shared" si="871"/>
        <v>1</v>
      </c>
      <c r="H13941" s="1" t="str">
        <f t="shared" si="874"/>
        <v>PLINE PLINE: 1239487.953,42.014</v>
      </c>
    </row>
    <row r="13942" spans="1:8">
      <c r="A13942" s="1">
        <f>'HHR-NGL-05-102+600 TO 127+600'!A13942</f>
        <v>0</v>
      </c>
      <c r="B13942" s="1">
        <f>'HHR-NGL-05-102+600 TO 127+600'!B13942</f>
        <v>-11.92</v>
      </c>
      <c r="C13942" s="1">
        <f>'HHR-NGL-05-102+600 TO 127+600'!D13942</f>
        <v>42.014000000000003</v>
      </c>
      <c r="D13942" s="24"/>
      <c r="E13942" s="1">
        <f t="shared" si="872"/>
        <v>123950</v>
      </c>
      <c r="F13942" s="2">
        <f t="shared" si="873"/>
        <v>1239500</v>
      </c>
      <c r="G13942" s="17">
        <f t="shared" si="871"/>
        <v>1</v>
      </c>
      <c r="H13942" s="1" t="str">
        <f t="shared" si="874"/>
        <v>PLINE PLINE: 1239488.08,42.014</v>
      </c>
    </row>
    <row r="13943" spans="1:8">
      <c r="A13943" s="1">
        <f>'HHR-NGL-05-102+600 TO 127+600'!A13943</f>
        <v>0</v>
      </c>
      <c r="B13943" s="1">
        <f>'HHR-NGL-05-102+600 TO 127+600'!B13943</f>
        <v>-11.797000000000001</v>
      </c>
      <c r="C13943" s="1">
        <f>'HHR-NGL-05-102+600 TO 127+600'!D13943</f>
        <v>42.014000000000003</v>
      </c>
      <c r="D13943" s="24"/>
      <c r="E13943" s="1">
        <f t="shared" si="872"/>
        <v>123950</v>
      </c>
      <c r="F13943" s="2">
        <f t="shared" si="873"/>
        <v>1239500</v>
      </c>
      <c r="G13943" s="17">
        <f t="shared" si="871"/>
        <v>1</v>
      </c>
      <c r="H13943" s="1" t="str">
        <f t="shared" si="874"/>
        <v>PLINE PLINE: 1239488.203,42.014</v>
      </c>
    </row>
    <row r="13944" spans="1:8">
      <c r="A13944" s="1">
        <f>'HHR-NGL-05-102+600 TO 127+600'!A13944</f>
        <v>0</v>
      </c>
      <c r="B13944" s="1">
        <f>'HHR-NGL-05-102+600 TO 127+600'!B13944</f>
        <v>-11.773</v>
      </c>
      <c r="C13944" s="1">
        <f>'HHR-NGL-05-102+600 TO 127+600'!D13944</f>
        <v>42.012999999999998</v>
      </c>
      <c r="D13944" s="24"/>
      <c r="E13944" s="1">
        <f t="shared" si="872"/>
        <v>123950</v>
      </c>
      <c r="F13944" s="2">
        <f t="shared" si="873"/>
        <v>1239500</v>
      </c>
      <c r="G13944" s="17">
        <f t="shared" si="871"/>
        <v>1</v>
      </c>
      <c r="H13944" s="1" t="str">
        <f t="shared" si="874"/>
        <v>PLINE PLINE: 1239488.227,42.013</v>
      </c>
    </row>
    <row r="13945" spans="1:8">
      <c r="A13945" s="1">
        <f>'HHR-NGL-05-102+600 TO 127+600'!A13945</f>
        <v>0</v>
      </c>
      <c r="B13945" s="1">
        <f>'HHR-NGL-05-102+600 TO 127+600'!B13945</f>
        <v>-1.863</v>
      </c>
      <c r="C13945" s="1">
        <f>'HHR-NGL-05-102+600 TO 127+600'!D13945</f>
        <v>42.158000000000001</v>
      </c>
      <c r="D13945" s="24"/>
      <c r="E13945" s="1">
        <f t="shared" si="872"/>
        <v>123950</v>
      </c>
      <c r="F13945" s="2">
        <f t="shared" si="873"/>
        <v>1239500</v>
      </c>
      <c r="G13945" s="17">
        <f t="shared" si="871"/>
        <v>1</v>
      </c>
      <c r="H13945" s="1" t="str">
        <f t="shared" si="874"/>
        <v>PLINE PLINE: 1239498.137,42.158</v>
      </c>
    </row>
    <row r="13946" spans="1:8">
      <c r="A13946" s="1">
        <f>'HHR-NGL-05-102+600 TO 127+600'!A13946</f>
        <v>0</v>
      </c>
      <c r="B13946" s="1">
        <f>'HHR-NGL-05-102+600 TO 127+600'!B13946</f>
        <v>0</v>
      </c>
      <c r="C13946" s="1">
        <f>'HHR-NGL-05-102+600 TO 127+600'!D13946</f>
        <v>42.073999999999998</v>
      </c>
      <c r="D13946" s="24"/>
      <c r="E13946" s="1">
        <f t="shared" si="872"/>
        <v>123950</v>
      </c>
      <c r="F13946" s="2">
        <f t="shared" si="873"/>
        <v>1239500</v>
      </c>
      <c r="G13946" s="17">
        <f t="shared" si="871"/>
        <v>1</v>
      </c>
      <c r="H13946" s="1" t="str">
        <f t="shared" si="874"/>
        <v>PLINE PLINE: 1239500,42.074</v>
      </c>
    </row>
    <row r="13947" spans="1:8">
      <c r="A13947" s="1">
        <f>'HHR-NGL-05-102+600 TO 127+600'!A13947</f>
        <v>0</v>
      </c>
      <c r="B13947" s="1">
        <f>'HHR-NGL-05-102+600 TO 127+600'!B13947</f>
        <v>0.48599999999999999</v>
      </c>
      <c r="C13947" s="1">
        <f>'HHR-NGL-05-102+600 TO 127+600'!D13947</f>
        <v>42.052</v>
      </c>
      <c r="D13947" s="24"/>
      <c r="E13947" s="1">
        <f t="shared" si="872"/>
        <v>123950</v>
      </c>
      <c r="F13947" s="2">
        <f t="shared" si="873"/>
        <v>1239500</v>
      </c>
      <c r="G13947" s="17">
        <f t="shared" si="871"/>
        <v>1</v>
      </c>
      <c r="H13947" s="1" t="str">
        <f t="shared" si="874"/>
        <v>PLINE PLINE: 1239500.486,42.052</v>
      </c>
    </row>
    <row r="13948" spans="1:8">
      <c r="A13948" s="1">
        <f>'HHR-NGL-05-102+600 TO 127+600'!A13948</f>
        <v>0</v>
      </c>
      <c r="B13948" s="1">
        <f>'HHR-NGL-05-102+600 TO 127+600'!B13948</f>
        <v>0.73699999999999999</v>
      </c>
      <c r="C13948" s="1">
        <f>'HHR-NGL-05-102+600 TO 127+600'!D13948</f>
        <v>42.055999999999997</v>
      </c>
      <c r="D13948" s="24"/>
      <c r="E13948" s="1">
        <f t="shared" si="872"/>
        <v>123950</v>
      </c>
      <c r="F13948" s="2">
        <f t="shared" si="873"/>
        <v>1239500</v>
      </c>
      <c r="G13948" s="17">
        <f t="shared" si="871"/>
        <v>1</v>
      </c>
      <c r="H13948" s="1" t="str">
        <f t="shared" si="874"/>
        <v>PLINE PLINE: 1239500.737,42.056</v>
      </c>
    </row>
    <row r="13949" spans="1:8">
      <c r="A13949" s="1">
        <f>'HHR-NGL-05-102+600 TO 127+600'!A13949</f>
        <v>0</v>
      </c>
      <c r="B13949" s="1">
        <f>'HHR-NGL-05-102+600 TO 127+600'!B13949</f>
        <v>8.1869999999999994</v>
      </c>
      <c r="C13949" s="1">
        <f>'HHR-NGL-05-102+600 TO 127+600'!D13949</f>
        <v>42.417000000000002</v>
      </c>
      <c r="D13949" s="24"/>
      <c r="E13949" s="1">
        <f t="shared" si="872"/>
        <v>123950</v>
      </c>
      <c r="F13949" s="2">
        <f t="shared" si="873"/>
        <v>1239500</v>
      </c>
      <c r="G13949" s="17">
        <f t="shared" si="871"/>
        <v>1</v>
      </c>
      <c r="H13949" s="1" t="str">
        <f t="shared" si="874"/>
        <v>PLINE PLINE: 1239508.187,42.417</v>
      </c>
    </row>
    <row r="13950" spans="1:8">
      <c r="A13950" s="1">
        <f>'HHR-NGL-05-102+600 TO 127+600'!A13950</f>
        <v>0</v>
      </c>
      <c r="B13950" s="1">
        <f>'HHR-NGL-05-102+600 TO 127+600'!B13950</f>
        <v>10.712</v>
      </c>
      <c r="C13950" s="1">
        <f>'HHR-NGL-05-102+600 TO 127+600'!D13950</f>
        <v>42.506999999999998</v>
      </c>
      <c r="D13950" s="24"/>
      <c r="E13950" s="1">
        <f t="shared" si="872"/>
        <v>123950</v>
      </c>
      <c r="F13950" s="2">
        <f t="shared" si="873"/>
        <v>1239500</v>
      </c>
      <c r="G13950" s="17">
        <f t="shared" si="871"/>
        <v>1</v>
      </c>
      <c r="H13950" s="1" t="str">
        <f t="shared" si="874"/>
        <v>PLINE PLINE: 1239510.712,42.507</v>
      </c>
    </row>
    <row r="13951" spans="1:8">
      <c r="A13951" s="1">
        <f>'HHR-NGL-05-102+600 TO 127+600'!A13951</f>
        <v>0</v>
      </c>
      <c r="B13951" s="1">
        <f>'HHR-NGL-05-102+600 TO 127+600'!B13951</f>
        <v>17.992000000000001</v>
      </c>
      <c r="C13951" s="1">
        <f>'HHR-NGL-05-102+600 TO 127+600'!D13951</f>
        <v>42.829000000000001</v>
      </c>
      <c r="D13951" s="24"/>
      <c r="E13951" s="1">
        <f t="shared" si="872"/>
        <v>123950</v>
      </c>
      <c r="F13951" s="2">
        <f t="shared" si="873"/>
        <v>1239500</v>
      </c>
      <c r="G13951" s="17">
        <f t="shared" si="871"/>
        <v>1</v>
      </c>
      <c r="H13951" s="1" t="str">
        <f t="shared" si="874"/>
        <v>PLINE PLINE: 1239517.992,42.829</v>
      </c>
    </row>
    <row r="13952" spans="1:8">
      <c r="A13952" s="1">
        <f>'HHR-NGL-05-102+600 TO 127+600'!A13952</f>
        <v>0</v>
      </c>
      <c r="B13952" s="1">
        <f>'HHR-NGL-05-102+600 TO 127+600'!B13952</f>
        <v>18.613</v>
      </c>
      <c r="C13952" s="1">
        <f>'HHR-NGL-05-102+600 TO 127+600'!D13952</f>
        <v>42.837000000000003</v>
      </c>
      <c r="D13952" s="24"/>
      <c r="E13952" s="1">
        <f t="shared" si="872"/>
        <v>123950</v>
      </c>
      <c r="F13952" s="2">
        <f t="shared" si="873"/>
        <v>1239500</v>
      </c>
      <c r="G13952" s="17">
        <f t="shared" si="871"/>
        <v>1</v>
      </c>
      <c r="H13952" s="1" t="str">
        <f t="shared" si="874"/>
        <v>PLINE PLINE: 1239518.613,42.837</v>
      </c>
    </row>
    <row r="13953" spans="1:8">
      <c r="A13953" s="1">
        <f>'HHR-NGL-05-102+600 TO 127+600'!A13953</f>
        <v>0</v>
      </c>
      <c r="B13953" s="1">
        <f>'HHR-NGL-05-102+600 TO 127+600'!B13953</f>
        <v>28.199000000000002</v>
      </c>
      <c r="C13953" s="1">
        <f>'HHR-NGL-05-102+600 TO 127+600'!D13953</f>
        <v>43.015000000000001</v>
      </c>
      <c r="D13953" s="24"/>
      <c r="E13953" s="1">
        <f t="shared" si="872"/>
        <v>123950</v>
      </c>
      <c r="F13953" s="2">
        <f t="shared" si="873"/>
        <v>1239500</v>
      </c>
      <c r="G13953" s="17">
        <f t="shared" si="871"/>
        <v>1</v>
      </c>
      <c r="H13953" s="1" t="str">
        <f t="shared" si="874"/>
        <v>PLINE PLINE: 1239528.199,43.015</v>
      </c>
    </row>
    <row r="13954" spans="1:8">
      <c r="A13954" s="1">
        <f>'HHR-NGL-05-102+600 TO 127+600'!A13954</f>
        <v>0</v>
      </c>
      <c r="B13954" s="1">
        <f>'HHR-NGL-05-102+600 TO 127+600'!B13954</f>
        <v>37.694000000000003</v>
      </c>
      <c r="C13954" s="1">
        <f>'HHR-NGL-05-102+600 TO 127+600'!D13954</f>
        <v>43.420999999999999</v>
      </c>
      <c r="D13954" s="24"/>
      <c r="E13954" s="1">
        <f t="shared" si="872"/>
        <v>123950</v>
      </c>
      <c r="F13954" s="2">
        <f t="shared" si="873"/>
        <v>1239500</v>
      </c>
      <c r="G13954" s="17">
        <f t="shared" ref="G13954:G14017" si="875">G13953</f>
        <v>1</v>
      </c>
      <c r="H13954" s="1" t="str">
        <f t="shared" si="874"/>
        <v>PLINE PLINE: 1239537.694,43.421</v>
      </c>
    </row>
    <row r="13955" spans="1:8">
      <c r="A13955" s="1">
        <f>'HHR-NGL-05-102+600 TO 127+600'!A13955</f>
        <v>0</v>
      </c>
      <c r="B13955" s="1">
        <f>'HHR-NGL-05-102+600 TO 127+600'!B13955</f>
        <v>38.207000000000001</v>
      </c>
      <c r="C13955" s="1">
        <f>'HHR-NGL-05-102+600 TO 127+600'!D13955</f>
        <v>43.402999999999999</v>
      </c>
      <c r="D13955" s="24"/>
      <c r="E13955" s="1">
        <f t="shared" si="872"/>
        <v>123950</v>
      </c>
      <c r="F13955" s="2">
        <f t="shared" si="873"/>
        <v>1239500</v>
      </c>
      <c r="G13955" s="17">
        <f t="shared" si="875"/>
        <v>1</v>
      </c>
      <c r="H13955" s="1" t="str">
        <f t="shared" si="874"/>
        <v>PLINE PLINE: 1239538.207,43.403</v>
      </c>
    </row>
    <row r="13956" spans="1:8">
      <c r="A13956" s="1">
        <f>'HHR-NGL-05-102+600 TO 127+600'!A13956</f>
        <v>0</v>
      </c>
      <c r="B13956" s="1">
        <f>'HHR-NGL-05-102+600 TO 127+600'!B13956</f>
        <v>47.795999999999999</v>
      </c>
      <c r="C13956" s="1">
        <f>'HHR-NGL-05-102+600 TO 127+600'!D13956</f>
        <v>43.924999999999997</v>
      </c>
      <c r="D13956" s="24"/>
      <c r="E13956" s="1">
        <f t="shared" ref="E13956:E14019" si="876">IF((D13956=0),E13955,D13956)</f>
        <v>123950</v>
      </c>
      <c r="F13956" s="2">
        <f t="shared" ref="F13956:F14019" si="877">IF((C13956=0),(E13956-0)*$H$1,F13955)</f>
        <v>1239500</v>
      </c>
      <c r="G13956" s="17">
        <f t="shared" si="875"/>
        <v>1</v>
      </c>
      <c r="H13956" s="1" t="str">
        <f t="shared" ref="H13956:H14019" si="878">CONCATENATE("PLINE PLINE: ",(B13956+F13956)*G13956,",",C13956)</f>
        <v>PLINE PLINE: 1239547.796,43.925</v>
      </c>
    </row>
    <row r="13957" spans="1:8">
      <c r="A13957" s="1">
        <f>'HHR-NGL-05-102+600 TO 127+600'!A13957</f>
        <v>0</v>
      </c>
      <c r="B13957" s="1">
        <f>'HHR-NGL-05-102+600 TO 127+600'!B13957</f>
        <v>48.198999999999998</v>
      </c>
      <c r="C13957" s="1">
        <f>'HHR-NGL-05-102+600 TO 127+600'!D13957</f>
        <v>43.945999999999998</v>
      </c>
      <c r="D13957" s="24"/>
      <c r="E13957" s="1">
        <f t="shared" si="876"/>
        <v>123950</v>
      </c>
      <c r="F13957" s="2">
        <f t="shared" si="877"/>
        <v>1239500</v>
      </c>
      <c r="G13957" s="17">
        <f t="shared" si="875"/>
        <v>1</v>
      </c>
      <c r="H13957" s="1" t="str">
        <f t="shared" si="878"/>
        <v>PLINE PLINE: 1239548.199,43.946</v>
      </c>
    </row>
    <row r="13958" spans="1:8">
      <c r="A13958" s="1">
        <f>'HHR-NGL-05-102+600 TO 127+600'!A13958</f>
        <v>0</v>
      </c>
      <c r="B13958" s="1">
        <f>'HHR-NGL-05-102+600 TO 127+600'!B13958</f>
        <v>57.77</v>
      </c>
      <c r="C13958" s="1">
        <f>'HHR-NGL-05-102+600 TO 127+600'!D13958</f>
        <v>44.1</v>
      </c>
      <c r="D13958" s="24"/>
      <c r="E13958" s="1">
        <f t="shared" si="876"/>
        <v>123950</v>
      </c>
      <c r="F13958" s="2">
        <f t="shared" si="877"/>
        <v>1239500</v>
      </c>
      <c r="G13958" s="17">
        <f t="shared" si="875"/>
        <v>1</v>
      </c>
      <c r="H13958" s="1" t="str">
        <f t="shared" si="878"/>
        <v>PLINE PLINE: 1239557.77,44.1</v>
      </c>
    </row>
    <row r="13959" spans="1:8">
      <c r="A13959" s="1">
        <f>'HHR-NGL-05-102+600 TO 127+600'!A13959</f>
        <v>0</v>
      </c>
      <c r="B13959" s="1">
        <f>'HHR-NGL-05-102+600 TO 127+600'!B13959</f>
        <v>58.268999999999998</v>
      </c>
      <c r="C13959" s="1">
        <f>'HHR-NGL-05-102+600 TO 127+600'!D13959</f>
        <v>44.137999999999998</v>
      </c>
      <c r="D13959" s="24"/>
      <c r="E13959" s="1">
        <f t="shared" si="876"/>
        <v>123950</v>
      </c>
      <c r="F13959" s="2">
        <f t="shared" si="877"/>
        <v>1239500</v>
      </c>
      <c r="G13959" s="17">
        <f t="shared" si="875"/>
        <v>1</v>
      </c>
      <c r="H13959" s="1" t="str">
        <f t="shared" si="878"/>
        <v>PLINE PLINE: 1239558.269,44.138</v>
      </c>
    </row>
    <row r="13960" spans="1:8">
      <c r="A13960" s="1">
        <f>'HHR-NGL-05-102+600 TO 127+600'!A13960</f>
        <v>0</v>
      </c>
      <c r="B13960" s="1">
        <f>'HHR-NGL-05-102+600 TO 127+600'!B13960</f>
        <v>68.093000000000004</v>
      </c>
      <c r="C13960" s="1">
        <f>'HHR-NGL-05-102+600 TO 127+600'!D13960</f>
        <v>44.393999999999998</v>
      </c>
      <c r="D13960" s="24"/>
      <c r="E13960" s="1">
        <f t="shared" si="876"/>
        <v>123950</v>
      </c>
      <c r="F13960" s="2">
        <f t="shared" si="877"/>
        <v>1239500</v>
      </c>
      <c r="G13960" s="17">
        <f t="shared" si="875"/>
        <v>1</v>
      </c>
      <c r="H13960" s="1" t="str">
        <f t="shared" si="878"/>
        <v>PLINE PLINE: 1239568.093,44.394</v>
      </c>
    </row>
    <row r="13961" spans="1:8">
      <c r="A13961" s="1">
        <f>'HHR-NGL-05-102+600 TO 127+600'!A13961</f>
        <v>0</v>
      </c>
      <c r="B13961" s="1">
        <f>'HHR-NGL-05-102+600 TO 127+600'!B13961</f>
        <v>68.376999999999995</v>
      </c>
      <c r="C13961" s="1">
        <f>'HHR-NGL-05-102+600 TO 127+600'!D13961</f>
        <v>44.41</v>
      </c>
      <c r="D13961" s="24"/>
      <c r="E13961" s="1">
        <f t="shared" si="876"/>
        <v>123950</v>
      </c>
      <c r="F13961" s="2">
        <f t="shared" si="877"/>
        <v>1239500</v>
      </c>
      <c r="G13961" s="17">
        <f t="shared" si="875"/>
        <v>1</v>
      </c>
      <c r="H13961" s="1" t="str">
        <f t="shared" si="878"/>
        <v>PLINE PLINE: 1239568.377,44.41</v>
      </c>
    </row>
    <row r="13962" spans="1:8">
      <c r="A13962" s="1">
        <f>'HHR-NGL-05-102+600 TO 127+600'!A13962</f>
        <v>0</v>
      </c>
      <c r="B13962" s="1">
        <f>'HHR-NGL-05-102+600 TO 127+600'!B13962</f>
        <v>78.402000000000001</v>
      </c>
      <c r="C13962" s="1">
        <f>'HHR-NGL-05-102+600 TO 127+600'!D13962</f>
        <v>44.561999999999998</v>
      </c>
      <c r="D13962" s="24"/>
      <c r="E13962" s="1">
        <f t="shared" si="876"/>
        <v>123950</v>
      </c>
      <c r="F13962" s="2">
        <f t="shared" si="877"/>
        <v>1239500</v>
      </c>
      <c r="G13962" s="17">
        <f t="shared" si="875"/>
        <v>1</v>
      </c>
      <c r="H13962" s="1" t="str">
        <f t="shared" si="878"/>
        <v>PLINE PLINE: 1239578.402,44.562</v>
      </c>
    </row>
    <row r="13963" spans="1:8">
      <c r="A13963" s="1">
        <f>'HHR-NGL-05-102+600 TO 127+600'!A13963</f>
        <v>0</v>
      </c>
      <c r="B13963" s="1">
        <f>'HHR-NGL-05-102+600 TO 127+600'!B13963</f>
        <v>78.430000000000007</v>
      </c>
      <c r="C13963" s="1">
        <f>'HHR-NGL-05-102+600 TO 127+600'!D13963</f>
        <v>44.561999999999998</v>
      </c>
      <c r="D13963" s="24"/>
      <c r="E13963" s="1">
        <f t="shared" si="876"/>
        <v>123950</v>
      </c>
      <c r="F13963" s="2">
        <f t="shared" si="877"/>
        <v>1239500</v>
      </c>
      <c r="G13963" s="17">
        <f t="shared" si="875"/>
        <v>1</v>
      </c>
      <c r="H13963" s="1" t="str">
        <f t="shared" si="878"/>
        <v>PLINE PLINE: 1239578.43,44.562</v>
      </c>
    </row>
    <row r="13964" spans="1:8">
      <c r="A13964" s="1">
        <f>'HHR-NGL-05-102+600 TO 127+600'!A13964</f>
        <v>0</v>
      </c>
      <c r="B13964" s="1">
        <f>'HHR-NGL-05-102+600 TO 127+600'!B13964</f>
        <v>78.457999999999998</v>
      </c>
      <c r="C13964" s="1">
        <f>'HHR-NGL-05-102+600 TO 127+600'!D13964</f>
        <v>44.563000000000002</v>
      </c>
      <c r="D13964" s="24"/>
      <c r="E13964" s="1">
        <f t="shared" si="876"/>
        <v>123950</v>
      </c>
      <c r="F13964" s="2">
        <f t="shared" si="877"/>
        <v>1239500</v>
      </c>
      <c r="G13964" s="17">
        <f t="shared" si="875"/>
        <v>1</v>
      </c>
      <c r="H13964" s="1" t="str">
        <f t="shared" si="878"/>
        <v>PLINE PLINE: 1239578.458,44.563</v>
      </c>
    </row>
    <row r="13965" spans="1:8">
      <c r="A13965" s="1">
        <f>'HHR-NGL-05-102+600 TO 127+600'!A13965</f>
        <v>0</v>
      </c>
      <c r="B13965" s="1">
        <f>'HHR-NGL-05-102+600 TO 127+600'!B13965</f>
        <v>82.760999999999996</v>
      </c>
      <c r="C13965" s="1">
        <f>'HHR-NGL-05-102+600 TO 127+600'!D13965</f>
        <v>44.738</v>
      </c>
      <c r="D13965" s="24"/>
      <c r="E13965" s="1">
        <f t="shared" si="876"/>
        <v>123950</v>
      </c>
      <c r="F13965" s="2">
        <f t="shared" si="877"/>
        <v>1239500</v>
      </c>
      <c r="G13965" s="17">
        <f t="shared" si="875"/>
        <v>1</v>
      </c>
      <c r="H13965" s="1" t="str">
        <f t="shared" si="878"/>
        <v>PLINE PLINE: 1239582.761,44.738</v>
      </c>
    </row>
    <row r="13966" spans="1:8">
      <c r="A13966" s="1">
        <f>'HHR-NGL-05-102+600 TO 127+600'!A13966</f>
        <v>0</v>
      </c>
      <c r="B13966" s="1">
        <f>'HHR-NGL-05-102+600 TO 127+600'!B13966</f>
        <v>88.593999999999994</v>
      </c>
      <c r="C13966" s="1">
        <f>'HHR-NGL-05-102+600 TO 127+600'!D13966</f>
        <v>44.975999999999999</v>
      </c>
      <c r="D13966" s="24"/>
      <c r="E13966" s="1">
        <f t="shared" si="876"/>
        <v>123950</v>
      </c>
      <c r="F13966" s="2">
        <f t="shared" si="877"/>
        <v>1239500</v>
      </c>
      <c r="G13966" s="17">
        <f t="shared" si="875"/>
        <v>1</v>
      </c>
      <c r="H13966" s="1" t="str">
        <f t="shared" si="878"/>
        <v>PLINE PLINE: 1239588.594,44.976</v>
      </c>
    </row>
    <row r="13967" spans="1:8">
      <c r="A13967" s="1">
        <f>'HHR-NGL-05-102+600 TO 127+600'!A13967</f>
        <v>0</v>
      </c>
      <c r="B13967" s="1">
        <f>'HHR-NGL-05-102+600 TO 127+600'!B13967</f>
        <v>88.63</v>
      </c>
      <c r="C13967" s="1">
        <f>'HHR-NGL-05-102+600 TO 127+600'!D13967</f>
        <v>44.981000000000002</v>
      </c>
      <c r="D13967" s="24"/>
      <c r="E13967" s="1">
        <f t="shared" si="876"/>
        <v>123950</v>
      </c>
      <c r="F13967" s="2">
        <f t="shared" si="877"/>
        <v>1239500</v>
      </c>
      <c r="G13967" s="17">
        <f t="shared" si="875"/>
        <v>1</v>
      </c>
      <c r="H13967" s="1" t="str">
        <f t="shared" si="878"/>
        <v>PLINE PLINE: 1239588.63,44.981</v>
      </c>
    </row>
    <row r="13968" spans="1:8">
      <c r="A13968" s="1">
        <f>'HHR-NGL-05-102+600 TO 127+600'!A13968</f>
        <v>0</v>
      </c>
      <c r="B13968" s="1">
        <f>'HHR-NGL-05-102+600 TO 127+600'!B13968</f>
        <v>98.584999999999994</v>
      </c>
      <c r="C13968" s="1">
        <f>'HHR-NGL-05-102+600 TO 127+600'!D13968</f>
        <v>46.122</v>
      </c>
      <c r="D13968" s="24"/>
      <c r="E13968" s="1">
        <f t="shared" si="876"/>
        <v>123950</v>
      </c>
      <c r="F13968" s="2">
        <f t="shared" si="877"/>
        <v>1239500</v>
      </c>
      <c r="G13968" s="17">
        <f t="shared" si="875"/>
        <v>1</v>
      </c>
      <c r="H13968" s="1" t="str">
        <f t="shared" si="878"/>
        <v>PLINE PLINE: 1239598.585,46.122</v>
      </c>
    </row>
    <row r="13969" spans="1:8">
      <c r="A13969" s="1">
        <f>'HHR-NGL-05-102+600 TO 127+600'!A13969</f>
        <v>0</v>
      </c>
      <c r="B13969" s="1">
        <f>'HHR-NGL-05-102+600 TO 127+600'!B13969</f>
        <v>98.763000000000005</v>
      </c>
      <c r="C13969" s="1">
        <f>'HHR-NGL-05-102+600 TO 127+600'!D13969</f>
        <v>46.133000000000003</v>
      </c>
      <c r="D13969" s="24"/>
      <c r="E13969" s="1">
        <f t="shared" si="876"/>
        <v>123950</v>
      </c>
      <c r="F13969" s="2">
        <f t="shared" si="877"/>
        <v>1239500</v>
      </c>
      <c r="G13969" s="17">
        <f t="shared" si="875"/>
        <v>1</v>
      </c>
      <c r="H13969" s="1" t="str">
        <f t="shared" si="878"/>
        <v>PLINE PLINE: 1239598.763,46.133</v>
      </c>
    </row>
    <row r="13970" spans="1:8">
      <c r="A13970" s="1">
        <f>'HHR-NGL-05-102+600 TO 127+600'!A13970</f>
        <v>0</v>
      </c>
      <c r="B13970" s="1">
        <f>'HHR-NGL-05-102+600 TO 127+600'!B13970</f>
        <v>100</v>
      </c>
      <c r="C13970" s="1">
        <f>'HHR-NGL-05-102+600 TO 127+600'!D13970</f>
        <v>46.216999999999999</v>
      </c>
      <c r="D13970" s="24"/>
      <c r="E13970" s="1">
        <f t="shared" si="876"/>
        <v>123950</v>
      </c>
      <c r="F13970" s="2">
        <f t="shared" si="877"/>
        <v>1239500</v>
      </c>
      <c r="G13970" s="17">
        <f t="shared" si="875"/>
        <v>1</v>
      </c>
      <c r="H13970" s="1" t="str">
        <f t="shared" si="878"/>
        <v>PLINE PLINE: 1239600,46.217</v>
      </c>
    </row>
    <row r="13971" spans="1:8">
      <c r="A13971" s="1" t="str">
        <f>'HHR-NGL-05-102+600 TO 127+600'!A13971</f>
        <v>123+975</v>
      </c>
      <c r="B13971" s="1">
        <f>'HHR-NGL-05-102+600 TO 127+600'!B13971</f>
        <v>0</v>
      </c>
      <c r="C13971" s="1">
        <f>'HHR-NGL-05-102+600 TO 127+600'!D13971</f>
        <v>0</v>
      </c>
      <c r="D13971" s="24">
        <v>123975</v>
      </c>
      <c r="E13971" s="1">
        <f t="shared" si="876"/>
        <v>123975</v>
      </c>
      <c r="F13971" s="2">
        <f t="shared" si="877"/>
        <v>1239750</v>
      </c>
      <c r="G13971" s="17">
        <f t="shared" si="875"/>
        <v>1</v>
      </c>
    </row>
    <row r="13972" spans="1:8">
      <c r="A13972" s="1" t="str">
        <f>'HHR-NGL-05-102+600 TO 127+600'!A13972</f>
        <v>GROUND</v>
      </c>
      <c r="B13972" s="1">
        <f>'HHR-NGL-05-102+600 TO 127+600'!B13972</f>
        <v>0</v>
      </c>
      <c r="C13972" s="1">
        <f>'HHR-NGL-05-102+600 TO 127+600'!D13972</f>
        <v>0</v>
      </c>
      <c r="D13972" s="24"/>
      <c r="E13972" s="1">
        <f t="shared" si="876"/>
        <v>123975</v>
      </c>
      <c r="F13972" s="2">
        <f t="shared" si="877"/>
        <v>1239750</v>
      </c>
      <c r="G13972" s="17">
        <f t="shared" si="875"/>
        <v>1</v>
      </c>
    </row>
    <row r="13973" spans="1:8">
      <c r="A13973" s="1">
        <f>'HHR-NGL-05-102+600 TO 127+600'!A13973</f>
        <v>0</v>
      </c>
      <c r="B13973" s="1">
        <f>'HHR-NGL-05-102+600 TO 127+600'!B13973</f>
        <v>-100</v>
      </c>
      <c r="C13973" s="1">
        <f>'HHR-NGL-05-102+600 TO 127+600'!D13973</f>
        <v>41.223999999999997</v>
      </c>
      <c r="D13973" s="24"/>
      <c r="E13973" s="1">
        <f t="shared" si="876"/>
        <v>123975</v>
      </c>
      <c r="F13973" s="2">
        <f t="shared" si="877"/>
        <v>1239750</v>
      </c>
      <c r="G13973" s="17">
        <f t="shared" si="875"/>
        <v>1</v>
      </c>
      <c r="H13973" s="1" t="str">
        <f t="shared" si="878"/>
        <v>PLINE PLINE: 1239650,41.224</v>
      </c>
    </row>
    <row r="13974" spans="1:8">
      <c r="A13974" s="1">
        <f>'HHR-NGL-05-102+600 TO 127+600'!A13974</f>
        <v>0</v>
      </c>
      <c r="B13974" s="1">
        <f>'HHR-NGL-05-102+600 TO 127+600'!B13974</f>
        <v>-92.638999999999996</v>
      </c>
      <c r="C13974" s="1">
        <f>'HHR-NGL-05-102+600 TO 127+600'!D13974</f>
        <v>41.305999999999997</v>
      </c>
      <c r="D13974" s="24"/>
      <c r="E13974" s="1">
        <f t="shared" si="876"/>
        <v>123975</v>
      </c>
      <c r="F13974" s="2">
        <f t="shared" si="877"/>
        <v>1239750</v>
      </c>
      <c r="G13974" s="17">
        <f t="shared" si="875"/>
        <v>1</v>
      </c>
      <c r="H13974" s="1" t="str">
        <f t="shared" si="878"/>
        <v>PLINE PLINE: 1239657.361,41.306</v>
      </c>
    </row>
    <row r="13975" spans="1:8">
      <c r="A13975" s="1">
        <f>'HHR-NGL-05-102+600 TO 127+600'!A13975</f>
        <v>0</v>
      </c>
      <c r="B13975" s="1">
        <f>'HHR-NGL-05-102+600 TO 127+600'!B13975</f>
        <v>-82.808000000000007</v>
      </c>
      <c r="C13975" s="1">
        <f>'HHR-NGL-05-102+600 TO 127+600'!D13975</f>
        <v>41.445999999999998</v>
      </c>
      <c r="D13975" s="24"/>
      <c r="E13975" s="1">
        <f t="shared" si="876"/>
        <v>123975</v>
      </c>
      <c r="F13975" s="2">
        <f t="shared" si="877"/>
        <v>1239750</v>
      </c>
      <c r="G13975" s="17">
        <f t="shared" si="875"/>
        <v>1</v>
      </c>
      <c r="H13975" s="1" t="str">
        <f t="shared" si="878"/>
        <v>PLINE PLINE: 1239667.192,41.446</v>
      </c>
    </row>
    <row r="13976" spans="1:8">
      <c r="A13976" s="1">
        <f>'HHR-NGL-05-102+600 TO 127+600'!A13976</f>
        <v>0</v>
      </c>
      <c r="B13976" s="1">
        <f>'HHR-NGL-05-102+600 TO 127+600'!B13976</f>
        <v>-82.522999999999996</v>
      </c>
      <c r="C13976" s="1">
        <f>'HHR-NGL-05-102+600 TO 127+600'!D13976</f>
        <v>41.433999999999997</v>
      </c>
      <c r="D13976" s="24"/>
      <c r="E13976" s="1">
        <f t="shared" si="876"/>
        <v>123975</v>
      </c>
      <c r="F13976" s="2">
        <f t="shared" si="877"/>
        <v>1239750</v>
      </c>
      <c r="G13976" s="17">
        <f t="shared" si="875"/>
        <v>1</v>
      </c>
      <c r="H13976" s="1" t="str">
        <f t="shared" si="878"/>
        <v>PLINE PLINE: 1239667.477,41.434</v>
      </c>
    </row>
    <row r="13977" spans="1:8">
      <c r="A13977" s="1">
        <f>'HHR-NGL-05-102+600 TO 127+600'!A13977</f>
        <v>0</v>
      </c>
      <c r="B13977" s="1">
        <f>'HHR-NGL-05-102+600 TO 127+600'!B13977</f>
        <v>-72.844999999999999</v>
      </c>
      <c r="C13977" s="1">
        <f>'HHR-NGL-05-102+600 TO 127+600'!D13977</f>
        <v>41.445999999999998</v>
      </c>
      <c r="D13977" s="24"/>
      <c r="E13977" s="1">
        <f t="shared" si="876"/>
        <v>123975</v>
      </c>
      <c r="F13977" s="2">
        <f t="shared" si="877"/>
        <v>1239750</v>
      </c>
      <c r="G13977" s="17">
        <f t="shared" si="875"/>
        <v>1</v>
      </c>
      <c r="H13977" s="1" t="str">
        <f t="shared" si="878"/>
        <v>PLINE PLINE: 1239677.155,41.446</v>
      </c>
    </row>
    <row r="13978" spans="1:8">
      <c r="A13978" s="1">
        <f>'HHR-NGL-05-102+600 TO 127+600'!A13978</f>
        <v>0</v>
      </c>
      <c r="B13978" s="1">
        <f>'HHR-NGL-05-102+600 TO 127+600'!B13978</f>
        <v>-72.463999999999999</v>
      </c>
      <c r="C13978" s="1">
        <f>'HHR-NGL-05-102+600 TO 127+600'!D13978</f>
        <v>41.438000000000002</v>
      </c>
      <c r="D13978" s="24"/>
      <c r="E13978" s="1">
        <f t="shared" si="876"/>
        <v>123975</v>
      </c>
      <c r="F13978" s="2">
        <f t="shared" si="877"/>
        <v>1239750</v>
      </c>
      <c r="G13978" s="17">
        <f t="shared" si="875"/>
        <v>1</v>
      </c>
      <c r="H13978" s="1" t="str">
        <f t="shared" si="878"/>
        <v>PLINE PLINE: 1239677.536,41.438</v>
      </c>
    </row>
    <row r="13979" spans="1:8">
      <c r="A13979" s="1">
        <f>'HHR-NGL-05-102+600 TO 127+600'!A13979</f>
        <v>0</v>
      </c>
      <c r="B13979" s="1">
        <f>'HHR-NGL-05-102+600 TO 127+600'!B13979</f>
        <v>-62.7</v>
      </c>
      <c r="C13979" s="1">
        <f>'HHR-NGL-05-102+600 TO 127+600'!D13979</f>
        <v>41.341999999999999</v>
      </c>
      <c r="D13979" s="24"/>
      <c r="E13979" s="1">
        <f t="shared" si="876"/>
        <v>123975</v>
      </c>
      <c r="F13979" s="2">
        <f t="shared" si="877"/>
        <v>1239750</v>
      </c>
      <c r="G13979" s="17">
        <f t="shared" si="875"/>
        <v>1</v>
      </c>
      <c r="H13979" s="1" t="str">
        <f t="shared" si="878"/>
        <v>PLINE PLINE: 1239687.3,41.342</v>
      </c>
    </row>
    <row r="13980" spans="1:8">
      <c r="A13980" s="1">
        <f>'HHR-NGL-05-102+600 TO 127+600'!A13980</f>
        <v>0</v>
      </c>
      <c r="B13980" s="1">
        <f>'HHR-NGL-05-102+600 TO 127+600'!B13980</f>
        <v>-62.445</v>
      </c>
      <c r="C13980" s="1">
        <f>'HHR-NGL-05-102+600 TO 127+600'!D13980</f>
        <v>41.351999999999997</v>
      </c>
      <c r="D13980" s="24"/>
      <c r="E13980" s="1">
        <f t="shared" si="876"/>
        <v>123975</v>
      </c>
      <c r="F13980" s="2">
        <f t="shared" si="877"/>
        <v>1239750</v>
      </c>
      <c r="G13980" s="17">
        <f t="shared" si="875"/>
        <v>1</v>
      </c>
      <c r="H13980" s="1" t="str">
        <f t="shared" si="878"/>
        <v>PLINE PLINE: 1239687.555,41.352</v>
      </c>
    </row>
    <row r="13981" spans="1:8">
      <c r="A13981" s="1">
        <f>'HHR-NGL-05-102+600 TO 127+600'!A13981</f>
        <v>0</v>
      </c>
      <c r="B13981" s="1">
        <f>'HHR-NGL-05-102+600 TO 127+600'!B13981</f>
        <v>-52.277000000000001</v>
      </c>
      <c r="C13981" s="1">
        <f>'HHR-NGL-05-102+600 TO 127+600'!D13981</f>
        <v>41.348999999999997</v>
      </c>
      <c r="D13981" s="24"/>
      <c r="E13981" s="1">
        <f t="shared" si="876"/>
        <v>123975</v>
      </c>
      <c r="F13981" s="2">
        <f t="shared" si="877"/>
        <v>1239750</v>
      </c>
      <c r="G13981" s="17">
        <f t="shared" si="875"/>
        <v>1</v>
      </c>
      <c r="H13981" s="1" t="str">
        <f t="shared" si="878"/>
        <v>PLINE PLINE: 1239697.723,41.349</v>
      </c>
    </row>
    <row r="13982" spans="1:8">
      <c r="A13982" s="1">
        <f>'HHR-NGL-05-102+600 TO 127+600'!A13982</f>
        <v>0</v>
      </c>
      <c r="B13982" s="1">
        <f>'HHR-NGL-05-102+600 TO 127+600'!B13982</f>
        <v>-52.250999999999998</v>
      </c>
      <c r="C13982" s="1">
        <f>'HHR-NGL-05-102+600 TO 127+600'!D13982</f>
        <v>41.35</v>
      </c>
      <c r="D13982" s="24"/>
      <c r="E13982" s="1">
        <f t="shared" si="876"/>
        <v>123975</v>
      </c>
      <c r="F13982" s="2">
        <f t="shared" si="877"/>
        <v>1239750</v>
      </c>
      <c r="G13982" s="17">
        <f t="shared" si="875"/>
        <v>1</v>
      </c>
      <c r="H13982" s="1" t="str">
        <f t="shared" si="878"/>
        <v>PLINE PLINE: 1239697.749,41.35</v>
      </c>
    </row>
    <row r="13983" spans="1:8">
      <c r="A13983" s="1">
        <f>'HHR-NGL-05-102+600 TO 127+600'!A13983</f>
        <v>0</v>
      </c>
      <c r="B13983" s="1">
        <f>'HHR-NGL-05-102+600 TO 127+600'!B13983</f>
        <v>-45.11</v>
      </c>
      <c r="C13983" s="1">
        <f>'HHR-NGL-05-102+600 TO 127+600'!D13983</f>
        <v>41.442</v>
      </c>
      <c r="D13983" s="24"/>
      <c r="E13983" s="1">
        <f t="shared" si="876"/>
        <v>123975</v>
      </c>
      <c r="F13983" s="2">
        <f t="shared" si="877"/>
        <v>1239750</v>
      </c>
      <c r="G13983" s="17">
        <f t="shared" si="875"/>
        <v>1</v>
      </c>
      <c r="H13983" s="1" t="str">
        <f t="shared" si="878"/>
        <v>PLINE PLINE: 1239704.89,41.442</v>
      </c>
    </row>
    <row r="13984" spans="1:8">
      <c r="A13984" s="1">
        <f>'HHR-NGL-05-102+600 TO 127+600'!A13984</f>
        <v>0</v>
      </c>
      <c r="B13984" s="1">
        <f>'HHR-NGL-05-102+600 TO 127+600'!B13984</f>
        <v>-42.122</v>
      </c>
      <c r="C13984" s="1">
        <f>'HHR-NGL-05-102+600 TO 127+600'!D13984</f>
        <v>41.481000000000002</v>
      </c>
      <c r="D13984" s="24"/>
      <c r="E13984" s="1">
        <f t="shared" si="876"/>
        <v>123975</v>
      </c>
      <c r="F13984" s="2">
        <f t="shared" si="877"/>
        <v>1239750</v>
      </c>
      <c r="G13984" s="17">
        <f t="shared" si="875"/>
        <v>1</v>
      </c>
      <c r="H13984" s="1" t="str">
        <f t="shared" si="878"/>
        <v>PLINE PLINE: 1239707.878,41.481</v>
      </c>
    </row>
    <row r="13985" spans="1:8">
      <c r="A13985" s="1">
        <f>'HHR-NGL-05-102+600 TO 127+600'!A13985</f>
        <v>0</v>
      </c>
      <c r="B13985" s="1">
        <f>'HHR-NGL-05-102+600 TO 127+600'!B13985</f>
        <v>-40.081000000000003</v>
      </c>
      <c r="C13985" s="1">
        <f>'HHR-NGL-05-102+600 TO 127+600'!D13985</f>
        <v>41.500999999999998</v>
      </c>
      <c r="D13985" s="24"/>
      <c r="E13985" s="1">
        <f t="shared" si="876"/>
        <v>123975</v>
      </c>
      <c r="F13985" s="2">
        <f t="shared" si="877"/>
        <v>1239750</v>
      </c>
      <c r="G13985" s="17">
        <f t="shared" si="875"/>
        <v>1</v>
      </c>
      <c r="H13985" s="1" t="str">
        <f t="shared" si="878"/>
        <v>PLINE PLINE: 1239709.919,41.501</v>
      </c>
    </row>
    <row r="13986" spans="1:8">
      <c r="A13986" s="1">
        <f>'HHR-NGL-05-102+600 TO 127+600'!A13986</f>
        <v>0</v>
      </c>
      <c r="B13986" s="1">
        <f>'HHR-NGL-05-102+600 TO 127+600'!B13986</f>
        <v>-32.017000000000003</v>
      </c>
      <c r="C13986" s="1">
        <f>'HHR-NGL-05-102+600 TO 127+600'!D13986</f>
        <v>41.582999999999998</v>
      </c>
      <c r="D13986" s="24"/>
      <c r="E13986" s="1">
        <f t="shared" si="876"/>
        <v>123975</v>
      </c>
      <c r="F13986" s="2">
        <f t="shared" si="877"/>
        <v>1239750</v>
      </c>
      <c r="G13986" s="17">
        <f t="shared" si="875"/>
        <v>1</v>
      </c>
      <c r="H13986" s="1" t="str">
        <f t="shared" si="878"/>
        <v>PLINE PLINE: 1239717.983,41.583</v>
      </c>
    </row>
    <row r="13987" spans="1:8">
      <c r="A13987" s="1">
        <f>'HHR-NGL-05-102+600 TO 127+600'!A13987</f>
        <v>0</v>
      </c>
      <c r="B13987" s="1">
        <f>'HHR-NGL-05-102+600 TO 127+600'!B13987</f>
        <v>-31.975999999999999</v>
      </c>
      <c r="C13987" s="1">
        <f>'HHR-NGL-05-102+600 TO 127+600'!D13987</f>
        <v>41.582999999999998</v>
      </c>
      <c r="D13987" s="24"/>
      <c r="E13987" s="1">
        <f t="shared" si="876"/>
        <v>123975</v>
      </c>
      <c r="F13987" s="2">
        <f t="shared" si="877"/>
        <v>1239750</v>
      </c>
      <c r="G13987" s="17">
        <f t="shared" si="875"/>
        <v>1</v>
      </c>
      <c r="H13987" s="1" t="str">
        <f t="shared" si="878"/>
        <v>PLINE PLINE: 1239718.024,41.583</v>
      </c>
    </row>
    <row r="13988" spans="1:8">
      <c r="A13988" s="1">
        <f>'HHR-NGL-05-102+600 TO 127+600'!A13988</f>
        <v>0</v>
      </c>
      <c r="B13988" s="1">
        <f>'HHR-NGL-05-102+600 TO 127+600'!B13988</f>
        <v>-30.5</v>
      </c>
      <c r="C13988" s="1">
        <f>'HHR-NGL-05-102+600 TO 127+600'!D13988</f>
        <v>41.601999999999997</v>
      </c>
      <c r="D13988" s="24"/>
      <c r="E13988" s="1">
        <f t="shared" si="876"/>
        <v>123975</v>
      </c>
      <c r="F13988" s="2">
        <f t="shared" si="877"/>
        <v>1239750</v>
      </c>
      <c r="G13988" s="17">
        <f t="shared" si="875"/>
        <v>1</v>
      </c>
      <c r="H13988" s="1" t="str">
        <f t="shared" si="878"/>
        <v>PLINE PLINE: 1239719.5,41.602</v>
      </c>
    </row>
    <row r="13989" spans="1:8">
      <c r="A13989" s="1">
        <f>'HHR-NGL-05-102+600 TO 127+600'!A13989</f>
        <v>0</v>
      </c>
      <c r="B13989" s="1">
        <f>'HHR-NGL-05-102+600 TO 127+600'!B13989</f>
        <v>-22.183</v>
      </c>
      <c r="C13989" s="1">
        <f>'HHR-NGL-05-102+600 TO 127+600'!D13989</f>
        <v>41.715000000000003</v>
      </c>
      <c r="D13989" s="24"/>
      <c r="E13989" s="1">
        <f t="shared" si="876"/>
        <v>123975</v>
      </c>
      <c r="F13989" s="2">
        <f t="shared" si="877"/>
        <v>1239750</v>
      </c>
      <c r="G13989" s="17">
        <f t="shared" si="875"/>
        <v>1</v>
      </c>
      <c r="H13989" s="1" t="str">
        <f t="shared" si="878"/>
        <v>PLINE PLINE: 1239727.817,41.715</v>
      </c>
    </row>
    <row r="13990" spans="1:8">
      <c r="A13990" s="1">
        <f>'HHR-NGL-05-102+600 TO 127+600'!A13990</f>
        <v>0</v>
      </c>
      <c r="B13990" s="1">
        <f>'HHR-NGL-05-102+600 TO 127+600'!B13990</f>
        <v>-21.954000000000001</v>
      </c>
      <c r="C13990" s="1">
        <f>'HHR-NGL-05-102+600 TO 127+600'!D13990</f>
        <v>41.716000000000001</v>
      </c>
      <c r="D13990" s="24"/>
      <c r="E13990" s="1">
        <f t="shared" si="876"/>
        <v>123975</v>
      </c>
      <c r="F13990" s="2">
        <f t="shared" si="877"/>
        <v>1239750</v>
      </c>
      <c r="G13990" s="17">
        <f t="shared" si="875"/>
        <v>1</v>
      </c>
      <c r="H13990" s="1" t="str">
        <f t="shared" si="878"/>
        <v>PLINE PLINE: 1239728.046,41.716</v>
      </c>
    </row>
    <row r="13991" spans="1:8">
      <c r="A13991" s="1">
        <f>'HHR-NGL-05-102+600 TO 127+600'!A13991</f>
        <v>0</v>
      </c>
      <c r="B13991" s="1">
        <f>'HHR-NGL-05-102+600 TO 127+600'!B13991</f>
        <v>-11.814</v>
      </c>
      <c r="C13991" s="1">
        <f>'HHR-NGL-05-102+600 TO 127+600'!D13991</f>
        <v>42.012</v>
      </c>
      <c r="D13991" s="24"/>
      <c r="E13991" s="1">
        <f t="shared" si="876"/>
        <v>123975</v>
      </c>
      <c r="F13991" s="2">
        <f t="shared" si="877"/>
        <v>1239750</v>
      </c>
      <c r="G13991" s="17">
        <f t="shared" si="875"/>
        <v>1</v>
      </c>
      <c r="H13991" s="1" t="str">
        <f t="shared" si="878"/>
        <v>PLINE PLINE: 1239738.186,42.012</v>
      </c>
    </row>
    <row r="13992" spans="1:8">
      <c r="A13992" s="1">
        <f>'HHR-NGL-05-102+600 TO 127+600'!A13992</f>
        <v>0</v>
      </c>
      <c r="B13992" s="1">
        <f>'HHR-NGL-05-102+600 TO 127+600'!B13992</f>
        <v>-11.737</v>
      </c>
      <c r="C13992" s="1">
        <f>'HHR-NGL-05-102+600 TO 127+600'!D13992</f>
        <v>42.014000000000003</v>
      </c>
      <c r="D13992" s="24"/>
      <c r="E13992" s="1">
        <f t="shared" si="876"/>
        <v>123975</v>
      </c>
      <c r="F13992" s="2">
        <f t="shared" si="877"/>
        <v>1239750</v>
      </c>
      <c r="G13992" s="17">
        <f t="shared" si="875"/>
        <v>1</v>
      </c>
      <c r="H13992" s="1" t="str">
        <f t="shared" si="878"/>
        <v>PLINE PLINE: 1239738.263,42.014</v>
      </c>
    </row>
    <row r="13993" spans="1:8">
      <c r="A13993" s="1">
        <f>'HHR-NGL-05-102+600 TO 127+600'!A13993</f>
        <v>0</v>
      </c>
      <c r="B13993" s="1">
        <f>'HHR-NGL-05-102+600 TO 127+600'!B13993</f>
        <v>-10.545999999999999</v>
      </c>
      <c r="C13993" s="1">
        <f>'HHR-NGL-05-102+600 TO 127+600'!D13993</f>
        <v>42.101999999999997</v>
      </c>
      <c r="D13993" s="24"/>
      <c r="E13993" s="1">
        <f t="shared" si="876"/>
        <v>123975</v>
      </c>
      <c r="F13993" s="2">
        <f t="shared" si="877"/>
        <v>1239750</v>
      </c>
      <c r="G13993" s="17">
        <f t="shared" si="875"/>
        <v>1</v>
      </c>
      <c r="H13993" s="1" t="str">
        <f t="shared" si="878"/>
        <v>PLINE PLINE: 1239739.454,42.102</v>
      </c>
    </row>
    <row r="13994" spans="1:8">
      <c r="A13994" s="1">
        <f>'HHR-NGL-05-102+600 TO 127+600'!A13994</f>
        <v>0</v>
      </c>
      <c r="B13994" s="1">
        <f>'HHR-NGL-05-102+600 TO 127+600'!B13994</f>
        <v>-1.8520000000000001</v>
      </c>
      <c r="C13994" s="1">
        <f>'HHR-NGL-05-102+600 TO 127+600'!D13994</f>
        <v>42.683999999999997</v>
      </c>
      <c r="D13994" s="24"/>
      <c r="E13994" s="1">
        <f t="shared" si="876"/>
        <v>123975</v>
      </c>
      <c r="F13994" s="2">
        <f t="shared" si="877"/>
        <v>1239750</v>
      </c>
      <c r="G13994" s="17">
        <f t="shared" si="875"/>
        <v>1</v>
      </c>
      <c r="H13994" s="1" t="str">
        <f t="shared" si="878"/>
        <v>PLINE PLINE: 1239748.148,42.684</v>
      </c>
    </row>
    <row r="13995" spans="1:8">
      <c r="A13995" s="1">
        <f>'HHR-NGL-05-102+600 TO 127+600'!A13995</f>
        <v>0</v>
      </c>
      <c r="B13995" s="1">
        <f>'HHR-NGL-05-102+600 TO 127+600'!B13995</f>
        <v>0</v>
      </c>
      <c r="C13995" s="1">
        <f>'HHR-NGL-05-102+600 TO 127+600'!D13995</f>
        <v>42.502000000000002</v>
      </c>
      <c r="D13995" s="24"/>
      <c r="E13995" s="1">
        <f t="shared" si="876"/>
        <v>123975</v>
      </c>
      <c r="F13995" s="2">
        <f t="shared" si="877"/>
        <v>1239750</v>
      </c>
      <c r="G13995" s="17">
        <f t="shared" si="875"/>
        <v>1</v>
      </c>
      <c r="H13995" s="1" t="str">
        <f t="shared" si="878"/>
        <v>PLINE PLINE: 1239750,42.502</v>
      </c>
    </row>
    <row r="13996" spans="1:8">
      <c r="A13996" s="1">
        <f>'HHR-NGL-05-102+600 TO 127+600'!A13996</f>
        <v>0</v>
      </c>
      <c r="B13996" s="1">
        <f>'HHR-NGL-05-102+600 TO 127+600'!B13996</f>
        <v>1.0209999999999999</v>
      </c>
      <c r="C13996" s="1">
        <f>'HHR-NGL-05-102+600 TO 127+600'!D13996</f>
        <v>42.401000000000003</v>
      </c>
      <c r="D13996" s="24"/>
      <c r="E13996" s="1">
        <f t="shared" si="876"/>
        <v>123975</v>
      </c>
      <c r="F13996" s="2">
        <f t="shared" si="877"/>
        <v>1239750</v>
      </c>
      <c r="G13996" s="17">
        <f t="shared" si="875"/>
        <v>1</v>
      </c>
      <c r="H13996" s="1" t="str">
        <f t="shared" si="878"/>
        <v>PLINE PLINE: 1239751.021,42.401</v>
      </c>
    </row>
    <row r="13997" spans="1:8">
      <c r="A13997" s="1">
        <f>'HHR-NGL-05-102+600 TO 127+600'!A13997</f>
        <v>0</v>
      </c>
      <c r="B13997" s="1">
        <f>'HHR-NGL-05-102+600 TO 127+600'!B13997</f>
        <v>1.056</v>
      </c>
      <c r="C13997" s="1">
        <f>'HHR-NGL-05-102+600 TO 127+600'!D13997</f>
        <v>42.4</v>
      </c>
      <c r="D13997" s="24"/>
      <c r="E13997" s="1">
        <f t="shared" si="876"/>
        <v>123975</v>
      </c>
      <c r="F13997" s="2">
        <f t="shared" si="877"/>
        <v>1239750</v>
      </c>
      <c r="G13997" s="17">
        <f t="shared" si="875"/>
        <v>1</v>
      </c>
      <c r="H13997" s="1" t="str">
        <f t="shared" si="878"/>
        <v>PLINE PLINE: 1239751.056,42.4</v>
      </c>
    </row>
    <row r="13998" spans="1:8">
      <c r="A13998" s="1">
        <f>'HHR-NGL-05-102+600 TO 127+600'!A13998</f>
        <v>0</v>
      </c>
      <c r="B13998" s="1">
        <f>'HHR-NGL-05-102+600 TO 127+600'!B13998</f>
        <v>7.923</v>
      </c>
      <c r="C13998" s="1">
        <f>'HHR-NGL-05-102+600 TO 127+600'!D13998</f>
        <v>42.844999999999999</v>
      </c>
      <c r="D13998" s="24"/>
      <c r="E13998" s="1">
        <f t="shared" si="876"/>
        <v>123975</v>
      </c>
      <c r="F13998" s="2">
        <f t="shared" si="877"/>
        <v>1239750</v>
      </c>
      <c r="G13998" s="17">
        <f t="shared" si="875"/>
        <v>1</v>
      </c>
      <c r="H13998" s="1" t="str">
        <f t="shared" si="878"/>
        <v>PLINE PLINE: 1239757.923,42.845</v>
      </c>
    </row>
    <row r="13999" spans="1:8">
      <c r="A13999" s="1">
        <f>'HHR-NGL-05-102+600 TO 127+600'!A13999</f>
        <v>0</v>
      </c>
      <c r="B13999" s="1">
        <f>'HHR-NGL-05-102+600 TO 127+600'!B13999</f>
        <v>8.1029999999999998</v>
      </c>
      <c r="C13999" s="1">
        <f>'HHR-NGL-05-102+600 TO 127+600'!D13999</f>
        <v>42.856999999999999</v>
      </c>
      <c r="D13999" s="24"/>
      <c r="E13999" s="1">
        <f t="shared" si="876"/>
        <v>123975</v>
      </c>
      <c r="F13999" s="2">
        <f t="shared" si="877"/>
        <v>1239750</v>
      </c>
      <c r="G13999" s="17">
        <f t="shared" si="875"/>
        <v>1</v>
      </c>
      <c r="H13999" s="1" t="str">
        <f t="shared" si="878"/>
        <v>PLINE PLINE: 1239758.103,42.857</v>
      </c>
    </row>
    <row r="14000" spans="1:8">
      <c r="A14000" s="1">
        <f>'HHR-NGL-05-102+600 TO 127+600'!A14000</f>
        <v>0</v>
      </c>
      <c r="B14000" s="1">
        <f>'HHR-NGL-05-102+600 TO 127+600'!B14000</f>
        <v>18.062000000000001</v>
      </c>
      <c r="C14000" s="1">
        <f>'HHR-NGL-05-102+600 TO 127+600'!D14000</f>
        <v>43.637999999999998</v>
      </c>
      <c r="D14000" s="24"/>
      <c r="E14000" s="1">
        <f t="shared" si="876"/>
        <v>123975</v>
      </c>
      <c r="F14000" s="2">
        <f t="shared" si="877"/>
        <v>1239750</v>
      </c>
      <c r="G14000" s="17">
        <f t="shared" si="875"/>
        <v>1</v>
      </c>
      <c r="H14000" s="1" t="str">
        <f t="shared" si="878"/>
        <v>PLINE PLINE: 1239768.062,43.638</v>
      </c>
    </row>
    <row r="14001" spans="1:8">
      <c r="A14001" s="1">
        <f>'HHR-NGL-05-102+600 TO 127+600'!A14001</f>
        <v>0</v>
      </c>
      <c r="B14001" s="1">
        <f>'HHR-NGL-05-102+600 TO 127+600'!B14001</f>
        <v>18.213000000000001</v>
      </c>
      <c r="C14001" s="1">
        <f>'HHR-NGL-05-102+600 TO 127+600'!D14001</f>
        <v>43.649000000000001</v>
      </c>
      <c r="D14001" s="24"/>
      <c r="E14001" s="1">
        <f t="shared" si="876"/>
        <v>123975</v>
      </c>
      <c r="F14001" s="2">
        <f t="shared" si="877"/>
        <v>1239750</v>
      </c>
      <c r="G14001" s="17">
        <f t="shared" si="875"/>
        <v>1</v>
      </c>
      <c r="H14001" s="1" t="str">
        <f t="shared" si="878"/>
        <v>PLINE PLINE: 1239768.213,43.649</v>
      </c>
    </row>
    <row r="14002" spans="1:8">
      <c r="A14002" s="1">
        <f>'HHR-NGL-05-102+600 TO 127+600'!A14002</f>
        <v>0</v>
      </c>
      <c r="B14002" s="1">
        <f>'HHR-NGL-05-102+600 TO 127+600'!B14002</f>
        <v>27.657</v>
      </c>
      <c r="C14002" s="1">
        <f>'HHR-NGL-05-102+600 TO 127+600'!D14002</f>
        <v>43.804000000000002</v>
      </c>
      <c r="D14002" s="24"/>
      <c r="E14002" s="1">
        <f t="shared" si="876"/>
        <v>123975</v>
      </c>
      <c r="F14002" s="2">
        <f t="shared" si="877"/>
        <v>1239750</v>
      </c>
      <c r="G14002" s="17">
        <f t="shared" si="875"/>
        <v>1</v>
      </c>
      <c r="H14002" s="1" t="str">
        <f t="shared" si="878"/>
        <v>PLINE PLINE: 1239777.657,43.804</v>
      </c>
    </row>
    <row r="14003" spans="1:8">
      <c r="A14003" s="1">
        <f>'HHR-NGL-05-102+600 TO 127+600'!A14003</f>
        <v>0</v>
      </c>
      <c r="B14003" s="1">
        <f>'HHR-NGL-05-102+600 TO 127+600'!B14003</f>
        <v>28.268000000000001</v>
      </c>
      <c r="C14003" s="1">
        <f>'HHR-NGL-05-102+600 TO 127+600'!D14003</f>
        <v>43.811999999999998</v>
      </c>
      <c r="D14003" s="24"/>
      <c r="E14003" s="1">
        <f t="shared" si="876"/>
        <v>123975</v>
      </c>
      <c r="F14003" s="2">
        <f t="shared" si="877"/>
        <v>1239750</v>
      </c>
      <c r="G14003" s="17">
        <f t="shared" si="875"/>
        <v>1</v>
      </c>
      <c r="H14003" s="1" t="str">
        <f t="shared" si="878"/>
        <v>PLINE PLINE: 1239778.268,43.812</v>
      </c>
    </row>
    <row r="14004" spans="1:8">
      <c r="A14004" s="1">
        <f>'HHR-NGL-05-102+600 TO 127+600'!A14004</f>
        <v>0</v>
      </c>
      <c r="B14004" s="1">
        <f>'HHR-NGL-05-102+600 TO 127+600'!B14004</f>
        <v>28.277000000000001</v>
      </c>
      <c r="C14004" s="1">
        <f>'HHR-NGL-05-102+600 TO 127+600'!D14004</f>
        <v>43.811999999999998</v>
      </c>
      <c r="D14004" s="24"/>
      <c r="E14004" s="1">
        <f t="shared" si="876"/>
        <v>123975</v>
      </c>
      <c r="F14004" s="2">
        <f t="shared" si="877"/>
        <v>1239750</v>
      </c>
      <c r="G14004" s="17">
        <f t="shared" si="875"/>
        <v>1</v>
      </c>
      <c r="H14004" s="1" t="str">
        <f t="shared" si="878"/>
        <v>PLINE PLINE: 1239778.277,43.812</v>
      </c>
    </row>
    <row r="14005" spans="1:8">
      <c r="A14005" s="1">
        <f>'HHR-NGL-05-102+600 TO 127+600'!A14005</f>
        <v>0</v>
      </c>
      <c r="B14005" s="1">
        <f>'HHR-NGL-05-102+600 TO 127+600'!B14005</f>
        <v>28.286999999999999</v>
      </c>
      <c r="C14005" s="1">
        <f>'HHR-NGL-05-102+600 TO 127+600'!D14005</f>
        <v>43.813000000000002</v>
      </c>
      <c r="D14005" s="24"/>
      <c r="E14005" s="1">
        <f t="shared" si="876"/>
        <v>123975</v>
      </c>
      <c r="F14005" s="2">
        <f t="shared" si="877"/>
        <v>1239750</v>
      </c>
      <c r="G14005" s="17">
        <f t="shared" si="875"/>
        <v>1</v>
      </c>
      <c r="H14005" s="1" t="str">
        <f t="shared" si="878"/>
        <v>PLINE PLINE: 1239778.287,43.813</v>
      </c>
    </row>
    <row r="14006" spans="1:8">
      <c r="A14006" s="1">
        <f>'HHR-NGL-05-102+600 TO 127+600'!A14006</f>
        <v>0</v>
      </c>
      <c r="B14006" s="1">
        <f>'HHR-NGL-05-102+600 TO 127+600'!B14006</f>
        <v>38.392000000000003</v>
      </c>
      <c r="C14006" s="1">
        <f>'HHR-NGL-05-102+600 TO 127+600'!D14006</f>
        <v>43.462000000000003</v>
      </c>
      <c r="D14006" s="24"/>
      <c r="E14006" s="1">
        <f t="shared" si="876"/>
        <v>123975</v>
      </c>
      <c r="F14006" s="2">
        <f t="shared" si="877"/>
        <v>1239750</v>
      </c>
      <c r="G14006" s="17">
        <f t="shared" si="875"/>
        <v>1</v>
      </c>
      <c r="H14006" s="1" t="str">
        <f t="shared" si="878"/>
        <v>PLINE PLINE: 1239788.392,43.462</v>
      </c>
    </row>
    <row r="14007" spans="1:8">
      <c r="A14007" s="1">
        <f>'HHR-NGL-05-102+600 TO 127+600'!A14007</f>
        <v>0</v>
      </c>
      <c r="B14007" s="1">
        <f>'HHR-NGL-05-102+600 TO 127+600'!B14007</f>
        <v>38.393000000000001</v>
      </c>
      <c r="C14007" s="1">
        <f>'HHR-NGL-05-102+600 TO 127+600'!D14007</f>
        <v>43.462000000000003</v>
      </c>
      <c r="D14007" s="24"/>
      <c r="E14007" s="1">
        <f t="shared" si="876"/>
        <v>123975</v>
      </c>
      <c r="F14007" s="2">
        <f t="shared" si="877"/>
        <v>1239750</v>
      </c>
      <c r="G14007" s="17">
        <f t="shared" si="875"/>
        <v>1</v>
      </c>
      <c r="H14007" s="1" t="str">
        <f t="shared" si="878"/>
        <v>PLINE PLINE: 1239788.393,43.462</v>
      </c>
    </row>
    <row r="14008" spans="1:8">
      <c r="A14008" s="1">
        <f>'HHR-NGL-05-102+600 TO 127+600'!A14008</f>
        <v>0</v>
      </c>
      <c r="B14008" s="1">
        <f>'HHR-NGL-05-102+600 TO 127+600'!B14008</f>
        <v>48.392000000000003</v>
      </c>
      <c r="C14008" s="1">
        <f>'HHR-NGL-05-102+600 TO 127+600'!D14008</f>
        <v>43.98</v>
      </c>
      <c r="D14008" s="24"/>
      <c r="E14008" s="1">
        <f t="shared" si="876"/>
        <v>123975</v>
      </c>
      <c r="F14008" s="2">
        <f t="shared" si="877"/>
        <v>1239750</v>
      </c>
      <c r="G14008" s="17">
        <f t="shared" si="875"/>
        <v>1</v>
      </c>
      <c r="H14008" s="1" t="str">
        <f t="shared" si="878"/>
        <v>PLINE PLINE: 1239798.392,43.98</v>
      </c>
    </row>
    <row r="14009" spans="1:8">
      <c r="A14009" s="1">
        <f>'HHR-NGL-05-102+600 TO 127+600'!A14009</f>
        <v>0</v>
      </c>
      <c r="B14009" s="1">
        <f>'HHR-NGL-05-102+600 TO 127+600'!B14009</f>
        <v>48.566000000000003</v>
      </c>
      <c r="C14009" s="1">
        <f>'HHR-NGL-05-102+600 TO 127+600'!D14009</f>
        <v>43.982999999999997</v>
      </c>
      <c r="D14009" s="24"/>
      <c r="E14009" s="1">
        <f t="shared" si="876"/>
        <v>123975</v>
      </c>
      <c r="F14009" s="2">
        <f t="shared" si="877"/>
        <v>1239750</v>
      </c>
      <c r="G14009" s="17">
        <f t="shared" si="875"/>
        <v>1</v>
      </c>
      <c r="H14009" s="1" t="str">
        <f t="shared" si="878"/>
        <v>PLINE PLINE: 1239798.566,43.983</v>
      </c>
    </row>
    <row r="14010" spans="1:8">
      <c r="A14010" s="1">
        <f>'HHR-NGL-05-102+600 TO 127+600'!A14010</f>
        <v>0</v>
      </c>
      <c r="B14010" s="1">
        <f>'HHR-NGL-05-102+600 TO 127+600'!B14010</f>
        <v>58.582999999999998</v>
      </c>
      <c r="C14010" s="1">
        <f>'HHR-NGL-05-102+600 TO 127+600'!D14010</f>
        <v>44.744999999999997</v>
      </c>
      <c r="D14010" s="24"/>
      <c r="E14010" s="1">
        <f t="shared" si="876"/>
        <v>123975</v>
      </c>
      <c r="F14010" s="2">
        <f t="shared" si="877"/>
        <v>1239750</v>
      </c>
      <c r="G14010" s="17">
        <f t="shared" si="875"/>
        <v>1</v>
      </c>
      <c r="H14010" s="1" t="str">
        <f t="shared" si="878"/>
        <v>PLINE PLINE: 1239808.583,44.745</v>
      </c>
    </row>
    <row r="14011" spans="1:8">
      <c r="A14011" s="1">
        <f>'HHR-NGL-05-102+600 TO 127+600'!A14011</f>
        <v>0</v>
      </c>
      <c r="B14011" s="1">
        <f>'HHR-NGL-05-102+600 TO 127+600'!B14011</f>
        <v>58.942999999999998</v>
      </c>
      <c r="C14011" s="1">
        <f>'HHR-NGL-05-102+600 TO 127+600'!D14011</f>
        <v>44.753999999999998</v>
      </c>
      <c r="D14011" s="24"/>
      <c r="E14011" s="1">
        <f t="shared" si="876"/>
        <v>123975</v>
      </c>
      <c r="F14011" s="2">
        <f t="shared" si="877"/>
        <v>1239750</v>
      </c>
      <c r="G14011" s="17">
        <f t="shared" si="875"/>
        <v>1</v>
      </c>
      <c r="H14011" s="1" t="str">
        <f t="shared" si="878"/>
        <v>PLINE PLINE: 1239808.943,44.754</v>
      </c>
    </row>
    <row r="14012" spans="1:8">
      <c r="A14012" s="1">
        <f>'HHR-NGL-05-102+600 TO 127+600'!A14012</f>
        <v>0</v>
      </c>
      <c r="B14012" s="1">
        <f>'HHR-NGL-05-102+600 TO 127+600'!B14012</f>
        <v>68.585999999999999</v>
      </c>
      <c r="C14012" s="1">
        <f>'HHR-NGL-05-102+600 TO 127+600'!D14012</f>
        <v>45.281999999999996</v>
      </c>
      <c r="D14012" s="24"/>
      <c r="E14012" s="1">
        <f t="shared" si="876"/>
        <v>123975</v>
      </c>
      <c r="F14012" s="2">
        <f t="shared" si="877"/>
        <v>1239750</v>
      </c>
      <c r="G14012" s="17">
        <f t="shared" si="875"/>
        <v>1</v>
      </c>
      <c r="H14012" s="1" t="str">
        <f t="shared" si="878"/>
        <v>PLINE PLINE: 1239818.586,45.282</v>
      </c>
    </row>
    <row r="14013" spans="1:8">
      <c r="A14013" s="1">
        <f>'HHR-NGL-05-102+600 TO 127+600'!A14013</f>
        <v>0</v>
      </c>
      <c r="B14013" s="1">
        <f>'HHR-NGL-05-102+600 TO 127+600'!B14013</f>
        <v>68.855000000000004</v>
      </c>
      <c r="C14013" s="1">
        <f>'HHR-NGL-05-102+600 TO 127+600'!D14013</f>
        <v>45.286000000000001</v>
      </c>
      <c r="D14013" s="24"/>
      <c r="E14013" s="1">
        <f t="shared" si="876"/>
        <v>123975</v>
      </c>
      <c r="F14013" s="2">
        <f t="shared" si="877"/>
        <v>1239750</v>
      </c>
      <c r="G14013" s="17">
        <f t="shared" si="875"/>
        <v>1</v>
      </c>
      <c r="H14013" s="1" t="str">
        <f t="shared" si="878"/>
        <v>PLINE PLINE: 1239818.855,45.286</v>
      </c>
    </row>
    <row r="14014" spans="1:8">
      <c r="A14014" s="1">
        <f>'HHR-NGL-05-102+600 TO 127+600'!A14014</f>
        <v>0</v>
      </c>
      <c r="B14014" s="1">
        <f>'HHR-NGL-05-102+600 TO 127+600'!B14014</f>
        <v>78.731999999999999</v>
      </c>
      <c r="C14014" s="1">
        <f>'HHR-NGL-05-102+600 TO 127+600'!D14014</f>
        <v>45.198</v>
      </c>
      <c r="D14014" s="24"/>
      <c r="E14014" s="1">
        <f t="shared" si="876"/>
        <v>123975</v>
      </c>
      <c r="F14014" s="2">
        <f t="shared" si="877"/>
        <v>1239750</v>
      </c>
      <c r="G14014" s="17">
        <f t="shared" si="875"/>
        <v>1</v>
      </c>
      <c r="H14014" s="1" t="str">
        <f t="shared" si="878"/>
        <v>PLINE PLINE: 1239828.732,45.198</v>
      </c>
    </row>
    <row r="14015" spans="1:8">
      <c r="A14015" s="1">
        <f>'HHR-NGL-05-102+600 TO 127+600'!A14015</f>
        <v>0</v>
      </c>
      <c r="B14015" s="1">
        <f>'HHR-NGL-05-102+600 TO 127+600'!B14015</f>
        <v>85.974999999999994</v>
      </c>
      <c r="C14015" s="1">
        <f>'HHR-NGL-05-102+600 TO 127+600'!D14015</f>
        <v>45.542000000000002</v>
      </c>
      <c r="D14015" s="24"/>
      <c r="E14015" s="1">
        <f t="shared" si="876"/>
        <v>123975</v>
      </c>
      <c r="F14015" s="2">
        <f t="shared" si="877"/>
        <v>1239750</v>
      </c>
      <c r="G14015" s="17">
        <f t="shared" si="875"/>
        <v>1</v>
      </c>
      <c r="H14015" s="1" t="str">
        <f t="shared" si="878"/>
        <v>PLINE PLINE: 1239835.975,45.542</v>
      </c>
    </row>
    <row r="14016" spans="1:8">
      <c r="A14016" s="1">
        <f>'HHR-NGL-05-102+600 TO 127+600'!A14016</f>
        <v>0</v>
      </c>
      <c r="B14016" s="1">
        <f>'HHR-NGL-05-102+600 TO 127+600'!B14016</f>
        <v>88.710999999999999</v>
      </c>
      <c r="C14016" s="1">
        <f>'HHR-NGL-05-102+600 TO 127+600'!D14016</f>
        <v>45.661999999999999</v>
      </c>
      <c r="D14016" s="24"/>
      <c r="E14016" s="1">
        <f t="shared" si="876"/>
        <v>123975</v>
      </c>
      <c r="F14016" s="2">
        <f t="shared" si="877"/>
        <v>1239750</v>
      </c>
      <c r="G14016" s="17">
        <f t="shared" si="875"/>
        <v>1</v>
      </c>
      <c r="H14016" s="1" t="str">
        <f t="shared" si="878"/>
        <v>PLINE PLINE: 1239838.711,45.662</v>
      </c>
    </row>
    <row r="14017" spans="1:8">
      <c r="A14017" s="1">
        <f>'HHR-NGL-05-102+600 TO 127+600'!A14017</f>
        <v>0</v>
      </c>
      <c r="B14017" s="1">
        <f>'HHR-NGL-05-102+600 TO 127+600'!B14017</f>
        <v>88.826999999999998</v>
      </c>
      <c r="C14017" s="1">
        <f>'HHR-NGL-05-102+600 TO 127+600'!D14017</f>
        <v>45.668999999999997</v>
      </c>
      <c r="D14017" s="24"/>
      <c r="E14017" s="1">
        <f t="shared" si="876"/>
        <v>123975</v>
      </c>
      <c r="F14017" s="2">
        <f t="shared" si="877"/>
        <v>1239750</v>
      </c>
      <c r="G14017" s="17">
        <f t="shared" si="875"/>
        <v>1</v>
      </c>
      <c r="H14017" s="1" t="str">
        <f t="shared" si="878"/>
        <v>PLINE PLINE: 1239838.827,45.669</v>
      </c>
    </row>
    <row r="14018" spans="1:8">
      <c r="A14018" s="1">
        <f>'HHR-NGL-05-102+600 TO 127+600'!A14018</f>
        <v>0</v>
      </c>
      <c r="B14018" s="1">
        <f>'HHR-NGL-05-102+600 TO 127+600'!B14018</f>
        <v>88.938999999999993</v>
      </c>
      <c r="C14018" s="1">
        <f>'HHR-NGL-05-102+600 TO 127+600'!D14018</f>
        <v>45.668999999999997</v>
      </c>
      <c r="D14018" s="24"/>
      <c r="E14018" s="1">
        <f t="shared" si="876"/>
        <v>123975</v>
      </c>
      <c r="F14018" s="2">
        <f t="shared" si="877"/>
        <v>1239750</v>
      </c>
      <c r="G14018" s="17">
        <f t="shared" ref="G14018:G14081" si="879">G14017</f>
        <v>1</v>
      </c>
      <c r="H14018" s="1" t="str">
        <f t="shared" si="878"/>
        <v>PLINE PLINE: 1239838.939,45.669</v>
      </c>
    </row>
    <row r="14019" spans="1:8">
      <c r="A14019" s="1">
        <f>'HHR-NGL-05-102+600 TO 127+600'!A14019</f>
        <v>0</v>
      </c>
      <c r="B14019" s="1">
        <f>'HHR-NGL-05-102+600 TO 127+600'!B14019</f>
        <v>98.998000000000005</v>
      </c>
      <c r="C14019" s="1">
        <f>'HHR-NGL-05-102+600 TO 127+600'!D14019</f>
        <v>45.712000000000003</v>
      </c>
      <c r="D14019" s="24"/>
      <c r="E14019" s="1">
        <f t="shared" si="876"/>
        <v>123975</v>
      </c>
      <c r="F14019" s="2">
        <f t="shared" si="877"/>
        <v>1239750</v>
      </c>
      <c r="G14019" s="17">
        <f t="shared" si="879"/>
        <v>1</v>
      </c>
      <c r="H14019" s="1" t="str">
        <f t="shared" si="878"/>
        <v>PLINE PLINE: 1239848.998,45.712</v>
      </c>
    </row>
    <row r="14020" spans="1:8">
      <c r="A14020" s="1">
        <f>'HHR-NGL-05-102+600 TO 127+600'!A14020</f>
        <v>0</v>
      </c>
      <c r="B14020" s="1">
        <f>'HHR-NGL-05-102+600 TO 127+600'!B14020</f>
        <v>100</v>
      </c>
      <c r="C14020" s="1">
        <f>'HHR-NGL-05-102+600 TO 127+600'!D14020</f>
        <v>45.709000000000003</v>
      </c>
      <c r="D14020" s="24"/>
      <c r="E14020" s="1">
        <f t="shared" ref="E14020:E14083" si="880">IF((D14020=0),E14019,D14020)</f>
        <v>123975</v>
      </c>
      <c r="F14020" s="2">
        <f t="shared" ref="F14020:F14083" si="881">IF((C14020=0),(E14020-0)*$H$1,F14019)</f>
        <v>1239750</v>
      </c>
      <c r="G14020" s="17">
        <f t="shared" si="879"/>
        <v>1</v>
      </c>
      <c r="H14020" s="1" t="str">
        <f t="shared" ref="H14020:H14083" si="882">CONCATENATE("PLINE PLINE: ",(B14020+F14020)*G14020,",",C14020)</f>
        <v>PLINE PLINE: 1239850,45.709</v>
      </c>
    </row>
    <row r="14021" spans="1:8">
      <c r="A14021" s="1" t="str">
        <f>'HHR-NGL-05-102+600 TO 127+600'!A14021</f>
        <v>124+000</v>
      </c>
      <c r="B14021" s="1">
        <f>'HHR-NGL-05-102+600 TO 127+600'!B14021</f>
        <v>0</v>
      </c>
      <c r="C14021" s="1">
        <f>'HHR-NGL-05-102+600 TO 127+600'!D14021</f>
        <v>0</v>
      </c>
      <c r="D14021" s="24">
        <v>124000</v>
      </c>
      <c r="E14021" s="1">
        <f t="shared" si="880"/>
        <v>124000</v>
      </c>
      <c r="F14021" s="2">
        <f t="shared" si="881"/>
        <v>1240000</v>
      </c>
      <c r="G14021" s="17">
        <f t="shared" si="879"/>
        <v>1</v>
      </c>
    </row>
    <row r="14022" spans="1:8">
      <c r="A14022" s="1" t="str">
        <f>'HHR-NGL-05-102+600 TO 127+600'!A14022</f>
        <v>GROUND</v>
      </c>
      <c r="B14022" s="1">
        <f>'HHR-NGL-05-102+600 TO 127+600'!B14022</f>
        <v>0</v>
      </c>
      <c r="C14022" s="1">
        <f>'HHR-NGL-05-102+600 TO 127+600'!D14022</f>
        <v>0</v>
      </c>
      <c r="D14022" s="24"/>
      <c r="E14022" s="1">
        <f t="shared" si="880"/>
        <v>124000</v>
      </c>
      <c r="F14022" s="2">
        <f t="shared" si="881"/>
        <v>1240000</v>
      </c>
      <c r="G14022" s="17">
        <f t="shared" si="879"/>
        <v>1</v>
      </c>
    </row>
    <row r="14023" spans="1:8">
      <c r="A14023" s="1">
        <f>'HHR-NGL-05-102+600 TO 127+600'!A14023</f>
        <v>0</v>
      </c>
      <c r="B14023" s="1">
        <f>'HHR-NGL-05-102+600 TO 127+600'!B14023</f>
        <v>-100</v>
      </c>
      <c r="C14023" s="1">
        <f>'HHR-NGL-05-102+600 TO 127+600'!D14023</f>
        <v>40.625</v>
      </c>
      <c r="D14023" s="24"/>
      <c r="E14023" s="1">
        <f t="shared" si="880"/>
        <v>124000</v>
      </c>
      <c r="F14023" s="2">
        <f t="shared" si="881"/>
        <v>1240000</v>
      </c>
      <c r="G14023" s="17">
        <f t="shared" si="879"/>
        <v>1</v>
      </c>
      <c r="H14023" s="1" t="str">
        <f t="shared" si="882"/>
        <v>PLINE PLINE: 1239900,40.625</v>
      </c>
    </row>
    <row r="14024" spans="1:8">
      <c r="A14024" s="1">
        <f>'HHR-NGL-05-102+600 TO 127+600'!A14024</f>
        <v>0</v>
      </c>
      <c r="B14024" s="1">
        <f>'HHR-NGL-05-102+600 TO 127+600'!B14024</f>
        <v>-99.936999999999998</v>
      </c>
      <c r="C14024" s="1">
        <f>'HHR-NGL-05-102+600 TO 127+600'!D14024</f>
        <v>40.628</v>
      </c>
      <c r="D14024" s="24"/>
      <c r="E14024" s="1">
        <f t="shared" si="880"/>
        <v>124000</v>
      </c>
      <c r="F14024" s="2">
        <f t="shared" si="881"/>
        <v>1240000</v>
      </c>
      <c r="G14024" s="17">
        <f t="shared" si="879"/>
        <v>1</v>
      </c>
      <c r="H14024" s="1" t="str">
        <f t="shared" si="882"/>
        <v>PLINE PLINE: 1239900.063,40.628</v>
      </c>
    </row>
    <row r="14025" spans="1:8">
      <c r="A14025" s="1">
        <f>'HHR-NGL-05-102+600 TO 127+600'!A14025</f>
        <v>0</v>
      </c>
      <c r="B14025" s="1">
        <f>'HHR-NGL-05-102+600 TO 127+600'!B14025</f>
        <v>-98.179000000000002</v>
      </c>
      <c r="C14025" s="1">
        <f>'HHR-NGL-05-102+600 TO 127+600'!D14025</f>
        <v>40.765000000000001</v>
      </c>
      <c r="D14025" s="24"/>
      <c r="E14025" s="1">
        <f t="shared" si="880"/>
        <v>124000</v>
      </c>
      <c r="F14025" s="2">
        <f t="shared" si="881"/>
        <v>1240000</v>
      </c>
      <c r="G14025" s="17">
        <f t="shared" si="879"/>
        <v>1</v>
      </c>
      <c r="H14025" s="1" t="str">
        <f t="shared" si="882"/>
        <v>PLINE PLINE: 1239901.821,40.765</v>
      </c>
    </row>
    <row r="14026" spans="1:8">
      <c r="A14026" s="1">
        <f>'HHR-NGL-05-102+600 TO 127+600'!A14026</f>
        <v>0</v>
      </c>
      <c r="B14026" s="1">
        <f>'HHR-NGL-05-102+600 TO 127+600'!B14026</f>
        <v>-92.12</v>
      </c>
      <c r="C14026" s="1">
        <f>'HHR-NGL-05-102+600 TO 127+600'!D14026</f>
        <v>41.232999999999997</v>
      </c>
      <c r="D14026" s="24"/>
      <c r="E14026" s="1">
        <f t="shared" si="880"/>
        <v>124000</v>
      </c>
      <c r="F14026" s="2">
        <f t="shared" si="881"/>
        <v>1240000</v>
      </c>
      <c r="G14026" s="17">
        <f t="shared" si="879"/>
        <v>1</v>
      </c>
      <c r="H14026" s="1" t="str">
        <f t="shared" si="882"/>
        <v>PLINE PLINE: 1239907.88,41.233</v>
      </c>
    </row>
    <row r="14027" spans="1:8">
      <c r="A14027" s="1">
        <f>'HHR-NGL-05-102+600 TO 127+600'!A14027</f>
        <v>0</v>
      </c>
      <c r="B14027" s="1">
        <f>'HHR-NGL-05-102+600 TO 127+600'!B14027</f>
        <v>-91.882999999999996</v>
      </c>
      <c r="C14027" s="1">
        <f>'HHR-NGL-05-102+600 TO 127+600'!D14027</f>
        <v>41.237000000000002</v>
      </c>
      <c r="D14027" s="24"/>
      <c r="E14027" s="1">
        <f t="shared" si="880"/>
        <v>124000</v>
      </c>
      <c r="F14027" s="2">
        <f t="shared" si="881"/>
        <v>1240000</v>
      </c>
      <c r="G14027" s="17">
        <f t="shared" si="879"/>
        <v>1</v>
      </c>
      <c r="H14027" s="1" t="str">
        <f t="shared" si="882"/>
        <v>PLINE PLINE: 1239908.117,41.237</v>
      </c>
    </row>
    <row r="14028" spans="1:8">
      <c r="A14028" s="1">
        <f>'HHR-NGL-05-102+600 TO 127+600'!A14028</f>
        <v>0</v>
      </c>
      <c r="B14028" s="1">
        <f>'HHR-NGL-05-102+600 TO 127+600'!B14028</f>
        <v>-81.894999999999996</v>
      </c>
      <c r="C14028" s="1">
        <f>'HHR-NGL-05-102+600 TO 127+600'!D14028</f>
        <v>40.93</v>
      </c>
      <c r="D14028" s="24"/>
      <c r="E14028" s="1">
        <f t="shared" si="880"/>
        <v>124000</v>
      </c>
      <c r="F14028" s="2">
        <f t="shared" si="881"/>
        <v>1240000</v>
      </c>
      <c r="G14028" s="17">
        <f t="shared" si="879"/>
        <v>1</v>
      </c>
      <c r="H14028" s="1" t="str">
        <f t="shared" si="882"/>
        <v>PLINE PLINE: 1239918.105,40.93</v>
      </c>
    </row>
    <row r="14029" spans="1:8">
      <c r="A14029" s="1">
        <f>'HHR-NGL-05-102+600 TO 127+600'!A14029</f>
        <v>0</v>
      </c>
      <c r="B14029" s="1">
        <f>'HHR-NGL-05-102+600 TO 127+600'!B14029</f>
        <v>-81.652000000000001</v>
      </c>
      <c r="C14029" s="1">
        <f>'HHR-NGL-05-102+600 TO 127+600'!D14029</f>
        <v>40.93</v>
      </c>
      <c r="D14029" s="24"/>
      <c r="E14029" s="1">
        <f t="shared" si="880"/>
        <v>124000</v>
      </c>
      <c r="F14029" s="2">
        <f t="shared" si="881"/>
        <v>1240000</v>
      </c>
      <c r="G14029" s="17">
        <f t="shared" si="879"/>
        <v>1</v>
      </c>
      <c r="H14029" s="1" t="str">
        <f t="shared" si="882"/>
        <v>PLINE PLINE: 1239918.348,40.93</v>
      </c>
    </row>
    <row r="14030" spans="1:8">
      <c r="A14030" s="1">
        <f>'HHR-NGL-05-102+600 TO 127+600'!A14030</f>
        <v>0</v>
      </c>
      <c r="B14030" s="1">
        <f>'HHR-NGL-05-102+600 TO 127+600'!B14030</f>
        <v>-71.864999999999995</v>
      </c>
      <c r="C14030" s="1">
        <f>'HHR-NGL-05-102+600 TO 127+600'!D14030</f>
        <v>40.902000000000001</v>
      </c>
      <c r="D14030" s="24"/>
      <c r="E14030" s="1">
        <f t="shared" si="880"/>
        <v>124000</v>
      </c>
      <c r="F14030" s="2">
        <f t="shared" si="881"/>
        <v>1240000</v>
      </c>
      <c r="G14030" s="17">
        <f t="shared" si="879"/>
        <v>1</v>
      </c>
      <c r="H14030" s="1" t="str">
        <f t="shared" si="882"/>
        <v>PLINE PLINE: 1239928.135,40.902</v>
      </c>
    </row>
    <row r="14031" spans="1:8">
      <c r="A14031" s="1">
        <f>'HHR-NGL-05-102+600 TO 127+600'!A14031</f>
        <v>0</v>
      </c>
      <c r="B14031" s="1">
        <f>'HHR-NGL-05-102+600 TO 127+600'!B14031</f>
        <v>-71.644999999999996</v>
      </c>
      <c r="C14031" s="1">
        <f>'HHR-NGL-05-102+600 TO 127+600'!D14031</f>
        <v>40.9</v>
      </c>
      <c r="D14031" s="24"/>
      <c r="E14031" s="1">
        <f t="shared" si="880"/>
        <v>124000</v>
      </c>
      <c r="F14031" s="2">
        <f t="shared" si="881"/>
        <v>1240000</v>
      </c>
      <c r="G14031" s="17">
        <f t="shared" si="879"/>
        <v>1</v>
      </c>
      <c r="H14031" s="1" t="str">
        <f t="shared" si="882"/>
        <v>PLINE PLINE: 1239928.355,40.9</v>
      </c>
    </row>
    <row r="14032" spans="1:8">
      <c r="A14032" s="1">
        <f>'HHR-NGL-05-102+600 TO 127+600'!A14032</f>
        <v>0</v>
      </c>
      <c r="B14032" s="1">
        <f>'HHR-NGL-05-102+600 TO 127+600'!B14032</f>
        <v>-61.746000000000002</v>
      </c>
      <c r="C14032" s="1">
        <f>'HHR-NGL-05-102+600 TO 127+600'!D14032</f>
        <v>40.973999999999997</v>
      </c>
      <c r="D14032" s="24"/>
      <c r="E14032" s="1">
        <f t="shared" si="880"/>
        <v>124000</v>
      </c>
      <c r="F14032" s="2">
        <f t="shared" si="881"/>
        <v>1240000</v>
      </c>
      <c r="G14032" s="17">
        <f t="shared" si="879"/>
        <v>1</v>
      </c>
      <c r="H14032" s="1" t="str">
        <f t="shared" si="882"/>
        <v>PLINE PLINE: 1239938.254,40.974</v>
      </c>
    </row>
    <row r="14033" spans="1:8">
      <c r="A14033" s="1">
        <f>'HHR-NGL-05-102+600 TO 127+600'!A14033</f>
        <v>0</v>
      </c>
      <c r="B14033" s="1">
        <f>'HHR-NGL-05-102+600 TO 127+600'!B14033</f>
        <v>-55.497</v>
      </c>
      <c r="C14033" s="1">
        <f>'HHR-NGL-05-102+600 TO 127+600'!D14033</f>
        <v>41.155000000000001</v>
      </c>
      <c r="D14033" s="24"/>
      <c r="E14033" s="1">
        <f t="shared" si="880"/>
        <v>124000</v>
      </c>
      <c r="F14033" s="2">
        <f t="shared" si="881"/>
        <v>1240000</v>
      </c>
      <c r="G14033" s="17">
        <f t="shared" si="879"/>
        <v>1</v>
      </c>
      <c r="H14033" s="1" t="str">
        <f t="shared" si="882"/>
        <v>PLINE PLINE: 1239944.503,41.155</v>
      </c>
    </row>
    <row r="14034" spans="1:8">
      <c r="A14034" s="1">
        <f>'HHR-NGL-05-102+600 TO 127+600'!A14034</f>
        <v>0</v>
      </c>
      <c r="B14034" s="1">
        <f>'HHR-NGL-05-102+600 TO 127+600'!B14034</f>
        <v>-51.558</v>
      </c>
      <c r="C14034" s="1">
        <f>'HHR-NGL-05-102+600 TO 127+600'!D14034</f>
        <v>41.268999999999998</v>
      </c>
      <c r="D14034" s="24"/>
      <c r="E14034" s="1">
        <f t="shared" si="880"/>
        <v>124000</v>
      </c>
      <c r="F14034" s="2">
        <f t="shared" si="881"/>
        <v>1240000</v>
      </c>
      <c r="G14034" s="17">
        <f t="shared" si="879"/>
        <v>1</v>
      </c>
      <c r="H14034" s="1" t="str">
        <f t="shared" si="882"/>
        <v>PLINE PLINE: 1239948.442,41.269</v>
      </c>
    </row>
    <row r="14035" spans="1:8">
      <c r="A14035" s="1">
        <f>'HHR-NGL-05-102+600 TO 127+600'!A14035</f>
        <v>0</v>
      </c>
      <c r="B14035" s="1">
        <f>'HHR-NGL-05-102+600 TO 127+600'!B14035</f>
        <v>-51.485999999999997</v>
      </c>
      <c r="C14035" s="1">
        <f>'HHR-NGL-05-102+600 TO 127+600'!D14035</f>
        <v>41.268999999999998</v>
      </c>
      <c r="D14035" s="24"/>
      <c r="E14035" s="1">
        <f t="shared" si="880"/>
        <v>124000</v>
      </c>
      <c r="F14035" s="2">
        <f t="shared" si="881"/>
        <v>1240000</v>
      </c>
      <c r="G14035" s="17">
        <f t="shared" si="879"/>
        <v>1</v>
      </c>
      <c r="H14035" s="1" t="str">
        <f t="shared" si="882"/>
        <v>PLINE PLINE: 1239948.514,41.269</v>
      </c>
    </row>
    <row r="14036" spans="1:8">
      <c r="A14036" s="1">
        <f>'HHR-NGL-05-102+600 TO 127+600'!A14036</f>
        <v>0</v>
      </c>
      <c r="B14036" s="1">
        <f>'HHR-NGL-05-102+600 TO 127+600'!B14036</f>
        <v>-41.448999999999998</v>
      </c>
      <c r="C14036" s="1">
        <f>'HHR-NGL-05-102+600 TO 127+600'!D14036</f>
        <v>41.161999999999999</v>
      </c>
      <c r="D14036" s="24"/>
      <c r="E14036" s="1">
        <f t="shared" si="880"/>
        <v>124000</v>
      </c>
      <c r="F14036" s="2">
        <f t="shared" si="881"/>
        <v>1240000</v>
      </c>
      <c r="G14036" s="17">
        <f t="shared" si="879"/>
        <v>1</v>
      </c>
      <c r="H14036" s="1" t="str">
        <f t="shared" si="882"/>
        <v>PLINE PLINE: 1239958.551,41.162</v>
      </c>
    </row>
    <row r="14037" spans="1:8">
      <c r="A14037" s="1">
        <f>'HHR-NGL-05-102+600 TO 127+600'!A14037</f>
        <v>0</v>
      </c>
      <c r="B14037" s="1">
        <f>'HHR-NGL-05-102+600 TO 127+600'!B14037</f>
        <v>-41.185000000000002</v>
      </c>
      <c r="C14037" s="1">
        <f>'HHR-NGL-05-102+600 TO 127+600'!D14037</f>
        <v>41.165999999999997</v>
      </c>
      <c r="D14037" s="24"/>
      <c r="E14037" s="1">
        <f t="shared" si="880"/>
        <v>124000</v>
      </c>
      <c r="F14037" s="2">
        <f t="shared" si="881"/>
        <v>1240000</v>
      </c>
      <c r="G14037" s="17">
        <f t="shared" si="879"/>
        <v>1</v>
      </c>
      <c r="H14037" s="1" t="str">
        <f t="shared" si="882"/>
        <v>PLINE PLINE: 1239958.815,41.166</v>
      </c>
    </row>
    <row r="14038" spans="1:8">
      <c r="A14038" s="1">
        <f>'HHR-NGL-05-102+600 TO 127+600'!A14038</f>
        <v>0</v>
      </c>
      <c r="B14038" s="1">
        <f>'HHR-NGL-05-102+600 TO 127+600'!B14038</f>
        <v>-31.273</v>
      </c>
      <c r="C14038" s="1">
        <f>'HHR-NGL-05-102+600 TO 127+600'!D14038</f>
        <v>41.238</v>
      </c>
      <c r="D14038" s="24"/>
      <c r="E14038" s="1">
        <f t="shared" si="880"/>
        <v>124000</v>
      </c>
      <c r="F14038" s="2">
        <f t="shared" si="881"/>
        <v>1240000</v>
      </c>
      <c r="G14038" s="17">
        <f t="shared" si="879"/>
        <v>1</v>
      </c>
      <c r="H14038" s="1" t="str">
        <f t="shared" si="882"/>
        <v>PLINE PLINE: 1239968.727,41.238</v>
      </c>
    </row>
    <row r="14039" spans="1:8">
      <c r="A14039" s="1">
        <f>'HHR-NGL-05-102+600 TO 127+600'!A14039</f>
        <v>0</v>
      </c>
      <c r="B14039" s="1">
        <f>'HHR-NGL-05-102+600 TO 127+600'!B14039</f>
        <v>-31.189</v>
      </c>
      <c r="C14039" s="1">
        <f>'HHR-NGL-05-102+600 TO 127+600'!D14039</f>
        <v>41.238</v>
      </c>
      <c r="D14039" s="24"/>
      <c r="E14039" s="1">
        <f t="shared" si="880"/>
        <v>124000</v>
      </c>
      <c r="F14039" s="2">
        <f t="shared" si="881"/>
        <v>1240000</v>
      </c>
      <c r="G14039" s="17">
        <f t="shared" si="879"/>
        <v>1</v>
      </c>
      <c r="H14039" s="1" t="str">
        <f t="shared" si="882"/>
        <v>PLINE PLINE: 1239968.811,41.238</v>
      </c>
    </row>
    <row r="14040" spans="1:8">
      <c r="A14040" s="1">
        <f>'HHR-NGL-05-102+600 TO 127+600'!A14040</f>
        <v>0</v>
      </c>
      <c r="B14040" s="1">
        <f>'HHR-NGL-05-102+600 TO 127+600'!B14040</f>
        <v>-21.091999999999999</v>
      </c>
      <c r="C14040" s="1">
        <f>'HHR-NGL-05-102+600 TO 127+600'!D14040</f>
        <v>41.264000000000003</v>
      </c>
      <c r="D14040" s="24"/>
      <c r="E14040" s="1">
        <f t="shared" si="880"/>
        <v>124000</v>
      </c>
      <c r="F14040" s="2">
        <f t="shared" si="881"/>
        <v>1240000</v>
      </c>
      <c r="G14040" s="17">
        <f t="shared" si="879"/>
        <v>1</v>
      </c>
      <c r="H14040" s="1" t="str">
        <f t="shared" si="882"/>
        <v>PLINE PLINE: 1239978.908,41.264</v>
      </c>
    </row>
    <row r="14041" spans="1:8">
      <c r="A14041" s="1">
        <f>'HHR-NGL-05-102+600 TO 127+600'!A14041</f>
        <v>0</v>
      </c>
      <c r="B14041" s="1">
        <f>'HHR-NGL-05-102+600 TO 127+600'!B14041</f>
        <v>-21.036000000000001</v>
      </c>
      <c r="C14041" s="1">
        <f>'HHR-NGL-05-102+600 TO 127+600'!D14041</f>
        <v>41.268000000000001</v>
      </c>
      <c r="D14041" s="24"/>
      <c r="E14041" s="1">
        <f t="shared" si="880"/>
        <v>124000</v>
      </c>
      <c r="F14041" s="2">
        <f t="shared" si="881"/>
        <v>1240000</v>
      </c>
      <c r="G14041" s="17">
        <f t="shared" si="879"/>
        <v>1</v>
      </c>
      <c r="H14041" s="1" t="str">
        <f t="shared" si="882"/>
        <v>PLINE PLINE: 1239978.964,41.268</v>
      </c>
    </row>
    <row r="14042" spans="1:8">
      <c r="A14042" s="1">
        <f>'HHR-NGL-05-102+600 TO 127+600'!A14042</f>
        <v>0</v>
      </c>
      <c r="B14042" s="1">
        <f>'HHR-NGL-05-102+600 TO 127+600'!B14042</f>
        <v>-11.089</v>
      </c>
      <c r="C14042" s="1">
        <f>'HHR-NGL-05-102+600 TO 127+600'!D14042</f>
        <v>41.466000000000001</v>
      </c>
      <c r="D14042" s="24"/>
      <c r="E14042" s="1">
        <f t="shared" si="880"/>
        <v>124000</v>
      </c>
      <c r="F14042" s="2">
        <f t="shared" si="881"/>
        <v>1240000</v>
      </c>
      <c r="G14042" s="17">
        <f t="shared" si="879"/>
        <v>1</v>
      </c>
      <c r="H14042" s="1" t="str">
        <f t="shared" si="882"/>
        <v>PLINE PLINE: 1239988.911,41.466</v>
      </c>
    </row>
    <row r="14043" spans="1:8">
      <c r="A14043" s="1">
        <f>'HHR-NGL-05-102+600 TO 127+600'!A14043</f>
        <v>0</v>
      </c>
      <c r="B14043" s="1">
        <f>'HHR-NGL-05-102+600 TO 127+600'!B14043</f>
        <v>-10.901999999999999</v>
      </c>
      <c r="C14043" s="1">
        <f>'HHR-NGL-05-102+600 TO 127+600'!D14043</f>
        <v>41.481999999999999</v>
      </c>
      <c r="D14043" s="24"/>
      <c r="E14043" s="1">
        <f t="shared" si="880"/>
        <v>124000</v>
      </c>
      <c r="F14043" s="2">
        <f t="shared" si="881"/>
        <v>1240000</v>
      </c>
      <c r="G14043" s="17">
        <f t="shared" si="879"/>
        <v>1</v>
      </c>
      <c r="H14043" s="1" t="str">
        <f t="shared" si="882"/>
        <v>PLINE PLINE: 1239989.098,41.482</v>
      </c>
    </row>
    <row r="14044" spans="1:8">
      <c r="A14044" s="1">
        <f>'HHR-NGL-05-102+600 TO 127+600'!A14044</f>
        <v>0</v>
      </c>
      <c r="B14044" s="1">
        <f>'HHR-NGL-05-102+600 TO 127+600'!B14044</f>
        <v>-1.0389999999999999</v>
      </c>
      <c r="C14044" s="1">
        <f>'HHR-NGL-05-102+600 TO 127+600'!D14044</f>
        <v>41.789000000000001</v>
      </c>
      <c r="D14044" s="24"/>
      <c r="E14044" s="1">
        <f t="shared" si="880"/>
        <v>124000</v>
      </c>
      <c r="F14044" s="2">
        <f t="shared" si="881"/>
        <v>1240000</v>
      </c>
      <c r="G14044" s="17">
        <f t="shared" si="879"/>
        <v>1</v>
      </c>
      <c r="H14044" s="1" t="str">
        <f t="shared" si="882"/>
        <v>PLINE PLINE: 1239998.961,41.789</v>
      </c>
    </row>
    <row r="14045" spans="1:8">
      <c r="A14045" s="1">
        <f>'HHR-NGL-05-102+600 TO 127+600'!A14045</f>
        <v>0</v>
      </c>
      <c r="B14045" s="1">
        <f>'HHR-NGL-05-102+600 TO 127+600'!B14045</f>
        <v>0</v>
      </c>
      <c r="C14045" s="1">
        <f>'HHR-NGL-05-102+600 TO 127+600'!D14045</f>
        <v>41.802</v>
      </c>
      <c r="D14045" s="24"/>
      <c r="E14045" s="1">
        <f t="shared" si="880"/>
        <v>124000</v>
      </c>
      <c r="F14045" s="2">
        <f t="shared" si="881"/>
        <v>1240000</v>
      </c>
      <c r="G14045" s="17">
        <f t="shared" si="879"/>
        <v>1</v>
      </c>
      <c r="H14045" s="1" t="str">
        <f t="shared" si="882"/>
        <v>PLINE PLINE: 1240000,41.802</v>
      </c>
    </row>
    <row r="14046" spans="1:8">
      <c r="A14046" s="1">
        <f>'HHR-NGL-05-102+600 TO 127+600'!A14046</f>
        <v>0</v>
      </c>
      <c r="B14046" s="1">
        <f>'HHR-NGL-05-102+600 TO 127+600'!B14046</f>
        <v>7.9000000000000001E-2</v>
      </c>
      <c r="C14046" s="1">
        <f>'HHR-NGL-05-102+600 TO 127+600'!D14046</f>
        <v>41.802999999999997</v>
      </c>
      <c r="D14046" s="24"/>
      <c r="E14046" s="1">
        <f t="shared" si="880"/>
        <v>124000</v>
      </c>
      <c r="F14046" s="2">
        <f t="shared" si="881"/>
        <v>1240000</v>
      </c>
      <c r="G14046" s="17">
        <f t="shared" si="879"/>
        <v>1</v>
      </c>
      <c r="H14046" s="1" t="str">
        <f t="shared" si="882"/>
        <v>PLINE PLINE: 1240000.079,41.803</v>
      </c>
    </row>
    <row r="14047" spans="1:8">
      <c r="A14047" s="1">
        <f>'HHR-NGL-05-102+600 TO 127+600'!A14047</f>
        <v>0</v>
      </c>
      <c r="B14047" s="1">
        <f>'HHR-NGL-05-102+600 TO 127+600'!B14047</f>
        <v>9.8000000000000004E-2</v>
      </c>
      <c r="C14047" s="1">
        <f>'HHR-NGL-05-102+600 TO 127+600'!D14047</f>
        <v>41.805</v>
      </c>
      <c r="D14047" s="24"/>
      <c r="E14047" s="1">
        <f t="shared" si="880"/>
        <v>124000</v>
      </c>
      <c r="F14047" s="2">
        <f t="shared" si="881"/>
        <v>1240000</v>
      </c>
      <c r="G14047" s="17">
        <f t="shared" si="879"/>
        <v>1</v>
      </c>
      <c r="H14047" s="1" t="str">
        <f t="shared" si="882"/>
        <v>PLINE PLINE: 1240000.098,41.805</v>
      </c>
    </row>
    <row r="14048" spans="1:8">
      <c r="A14048" s="1">
        <f>'HHR-NGL-05-102+600 TO 127+600'!A14048</f>
        <v>0</v>
      </c>
      <c r="B14048" s="1">
        <f>'HHR-NGL-05-102+600 TO 127+600'!B14048</f>
        <v>9.0060000000000002</v>
      </c>
      <c r="C14048" s="1">
        <f>'HHR-NGL-05-102+600 TO 127+600'!D14048</f>
        <v>42.168999999999997</v>
      </c>
      <c r="D14048" s="24"/>
      <c r="E14048" s="1">
        <f t="shared" si="880"/>
        <v>124000</v>
      </c>
      <c r="F14048" s="2">
        <f t="shared" si="881"/>
        <v>1240000</v>
      </c>
      <c r="G14048" s="17">
        <f t="shared" si="879"/>
        <v>1</v>
      </c>
      <c r="H14048" s="1" t="str">
        <f t="shared" si="882"/>
        <v>PLINE PLINE: 1240009.006,42.169</v>
      </c>
    </row>
    <row r="14049" spans="1:8">
      <c r="A14049" s="1">
        <f>'HHR-NGL-05-102+600 TO 127+600'!A14049</f>
        <v>0</v>
      </c>
      <c r="B14049" s="1">
        <f>'HHR-NGL-05-102+600 TO 127+600'!B14049</f>
        <v>9.0190000000000001</v>
      </c>
      <c r="C14049" s="1">
        <f>'HHR-NGL-05-102+600 TO 127+600'!D14049</f>
        <v>42.17</v>
      </c>
      <c r="D14049" s="24"/>
      <c r="E14049" s="1">
        <f t="shared" si="880"/>
        <v>124000</v>
      </c>
      <c r="F14049" s="2">
        <f t="shared" si="881"/>
        <v>1240000</v>
      </c>
      <c r="G14049" s="17">
        <f t="shared" si="879"/>
        <v>1</v>
      </c>
      <c r="H14049" s="1" t="str">
        <f t="shared" si="882"/>
        <v>PLINE PLINE: 1240009.019,42.17</v>
      </c>
    </row>
    <row r="14050" spans="1:8">
      <c r="A14050" s="1">
        <f>'HHR-NGL-05-102+600 TO 127+600'!A14050</f>
        <v>0</v>
      </c>
      <c r="B14050" s="1">
        <f>'HHR-NGL-05-102+600 TO 127+600'!B14050</f>
        <v>10.88</v>
      </c>
      <c r="C14050" s="1">
        <f>'HHR-NGL-05-102+600 TO 127+600'!D14050</f>
        <v>42.301000000000002</v>
      </c>
      <c r="D14050" s="24"/>
      <c r="E14050" s="1">
        <f t="shared" si="880"/>
        <v>124000</v>
      </c>
      <c r="F14050" s="2">
        <f t="shared" si="881"/>
        <v>1240000</v>
      </c>
      <c r="G14050" s="17">
        <f t="shared" si="879"/>
        <v>1</v>
      </c>
      <c r="H14050" s="1" t="str">
        <f t="shared" si="882"/>
        <v>PLINE PLINE: 1240010.88,42.301</v>
      </c>
    </row>
    <row r="14051" spans="1:8">
      <c r="A14051" s="1">
        <f>'HHR-NGL-05-102+600 TO 127+600'!A14051</f>
        <v>0</v>
      </c>
      <c r="B14051" s="1">
        <f>'HHR-NGL-05-102+600 TO 127+600'!B14051</f>
        <v>19.128</v>
      </c>
      <c r="C14051" s="1">
        <f>'HHR-NGL-05-102+600 TO 127+600'!D14051</f>
        <v>42.896000000000001</v>
      </c>
      <c r="D14051" s="24"/>
      <c r="E14051" s="1">
        <f t="shared" si="880"/>
        <v>124000</v>
      </c>
      <c r="F14051" s="2">
        <f t="shared" si="881"/>
        <v>1240000</v>
      </c>
      <c r="G14051" s="17">
        <f t="shared" si="879"/>
        <v>1</v>
      </c>
      <c r="H14051" s="1" t="str">
        <f t="shared" si="882"/>
        <v>PLINE PLINE: 1240019.128,42.896</v>
      </c>
    </row>
    <row r="14052" spans="1:8">
      <c r="A14052" s="1">
        <f>'HHR-NGL-05-102+600 TO 127+600'!A14052</f>
        <v>0</v>
      </c>
      <c r="B14052" s="1">
        <f>'HHR-NGL-05-102+600 TO 127+600'!B14052</f>
        <v>19.206</v>
      </c>
      <c r="C14052" s="1">
        <f>'HHR-NGL-05-102+600 TO 127+600'!D14052</f>
        <v>42.896999999999998</v>
      </c>
      <c r="D14052" s="24"/>
      <c r="E14052" s="1">
        <f t="shared" si="880"/>
        <v>124000</v>
      </c>
      <c r="F14052" s="2">
        <f t="shared" si="881"/>
        <v>1240000</v>
      </c>
      <c r="G14052" s="17">
        <f t="shared" si="879"/>
        <v>1</v>
      </c>
      <c r="H14052" s="1" t="str">
        <f t="shared" si="882"/>
        <v>PLINE PLINE: 1240019.206,42.897</v>
      </c>
    </row>
    <row r="14053" spans="1:8">
      <c r="A14053" s="1">
        <f>'HHR-NGL-05-102+600 TO 127+600'!A14053</f>
        <v>0</v>
      </c>
      <c r="B14053" s="1">
        <f>'HHR-NGL-05-102+600 TO 127+600'!B14053</f>
        <v>29.196999999999999</v>
      </c>
      <c r="C14053" s="1">
        <f>'HHR-NGL-05-102+600 TO 127+600'!D14053</f>
        <v>43.277999999999999</v>
      </c>
      <c r="D14053" s="24"/>
      <c r="E14053" s="1">
        <f t="shared" si="880"/>
        <v>124000</v>
      </c>
      <c r="F14053" s="2">
        <f t="shared" si="881"/>
        <v>1240000</v>
      </c>
      <c r="G14053" s="17">
        <f t="shared" si="879"/>
        <v>1</v>
      </c>
      <c r="H14053" s="1" t="str">
        <f t="shared" si="882"/>
        <v>PLINE PLINE: 1240029.197,43.278</v>
      </c>
    </row>
    <row r="14054" spans="1:8">
      <c r="A14054" s="1">
        <f>'HHR-NGL-05-102+600 TO 127+600'!A14054</f>
        <v>0</v>
      </c>
      <c r="B14054" s="1">
        <f>'HHR-NGL-05-102+600 TO 127+600'!B14054</f>
        <v>29.666</v>
      </c>
      <c r="C14054" s="1">
        <f>'HHR-NGL-05-102+600 TO 127+600'!D14054</f>
        <v>43.262</v>
      </c>
      <c r="D14054" s="24"/>
      <c r="E14054" s="1">
        <f t="shared" si="880"/>
        <v>124000</v>
      </c>
      <c r="F14054" s="2">
        <f t="shared" si="881"/>
        <v>1240000</v>
      </c>
      <c r="G14054" s="17">
        <f t="shared" si="879"/>
        <v>1</v>
      </c>
      <c r="H14054" s="1" t="str">
        <f t="shared" si="882"/>
        <v>PLINE PLINE: 1240029.666,43.262</v>
      </c>
    </row>
    <row r="14055" spans="1:8">
      <c r="A14055" s="1">
        <f>'HHR-NGL-05-102+600 TO 127+600'!A14055</f>
        <v>0</v>
      </c>
      <c r="B14055" s="1">
        <f>'HHR-NGL-05-102+600 TO 127+600'!B14055</f>
        <v>39.316000000000003</v>
      </c>
      <c r="C14055" s="1">
        <f>'HHR-NGL-05-102+600 TO 127+600'!D14055</f>
        <v>43.396999999999998</v>
      </c>
      <c r="D14055" s="24"/>
      <c r="E14055" s="1">
        <f t="shared" si="880"/>
        <v>124000</v>
      </c>
      <c r="F14055" s="2">
        <f t="shared" si="881"/>
        <v>1240000</v>
      </c>
      <c r="G14055" s="17">
        <f t="shared" si="879"/>
        <v>1</v>
      </c>
      <c r="H14055" s="1" t="str">
        <f t="shared" si="882"/>
        <v>PLINE PLINE: 1240039.316,43.397</v>
      </c>
    </row>
    <row r="14056" spans="1:8">
      <c r="A14056" s="1">
        <f>'HHR-NGL-05-102+600 TO 127+600'!A14056</f>
        <v>0</v>
      </c>
      <c r="B14056" s="1">
        <f>'HHR-NGL-05-102+600 TO 127+600'!B14056</f>
        <v>39.875999999999998</v>
      </c>
      <c r="C14056" s="1">
        <f>'HHR-NGL-05-102+600 TO 127+600'!D14056</f>
        <v>43.426000000000002</v>
      </c>
      <c r="D14056" s="24"/>
      <c r="E14056" s="1">
        <f t="shared" si="880"/>
        <v>124000</v>
      </c>
      <c r="F14056" s="2">
        <f t="shared" si="881"/>
        <v>1240000</v>
      </c>
      <c r="G14056" s="17">
        <f t="shared" si="879"/>
        <v>1</v>
      </c>
      <c r="H14056" s="1" t="str">
        <f t="shared" si="882"/>
        <v>PLINE PLINE: 1240039.876,43.426</v>
      </c>
    </row>
    <row r="14057" spans="1:8">
      <c r="A14057" s="1">
        <f>'HHR-NGL-05-102+600 TO 127+600'!A14057</f>
        <v>0</v>
      </c>
      <c r="B14057" s="1">
        <f>'HHR-NGL-05-102+600 TO 127+600'!B14057</f>
        <v>49.36</v>
      </c>
      <c r="C14057" s="1">
        <f>'HHR-NGL-05-102+600 TO 127+600'!D14057</f>
        <v>43.671999999999997</v>
      </c>
      <c r="D14057" s="24"/>
      <c r="E14057" s="1">
        <f t="shared" si="880"/>
        <v>124000</v>
      </c>
      <c r="F14057" s="2">
        <f t="shared" si="881"/>
        <v>1240000</v>
      </c>
      <c r="G14057" s="17">
        <f t="shared" si="879"/>
        <v>1</v>
      </c>
      <c r="H14057" s="1" t="str">
        <f t="shared" si="882"/>
        <v>PLINE PLINE: 1240049.36,43.672</v>
      </c>
    </row>
    <row r="14058" spans="1:8">
      <c r="A14058" s="1">
        <f>'HHR-NGL-05-102+600 TO 127+600'!A14058</f>
        <v>0</v>
      </c>
      <c r="B14058" s="1">
        <f>'HHR-NGL-05-102+600 TO 127+600'!B14058</f>
        <v>49.731999999999999</v>
      </c>
      <c r="C14058" s="1">
        <f>'HHR-NGL-05-102+600 TO 127+600'!D14058</f>
        <v>43.7</v>
      </c>
      <c r="D14058" s="24"/>
      <c r="E14058" s="1">
        <f t="shared" si="880"/>
        <v>124000</v>
      </c>
      <c r="F14058" s="2">
        <f t="shared" si="881"/>
        <v>1240000</v>
      </c>
      <c r="G14058" s="17">
        <f t="shared" si="879"/>
        <v>1</v>
      </c>
      <c r="H14058" s="1" t="str">
        <f t="shared" si="882"/>
        <v>PLINE PLINE: 1240049.732,43.7</v>
      </c>
    </row>
    <row r="14059" spans="1:8">
      <c r="A14059" s="1">
        <f>'HHR-NGL-05-102+600 TO 127+600'!A14059</f>
        <v>0</v>
      </c>
      <c r="B14059" s="1">
        <f>'HHR-NGL-05-102+600 TO 127+600'!B14059</f>
        <v>59.445999999999998</v>
      </c>
      <c r="C14059" s="1">
        <f>'HHR-NGL-05-102+600 TO 127+600'!D14059</f>
        <v>43.966999999999999</v>
      </c>
      <c r="D14059" s="24"/>
      <c r="E14059" s="1">
        <f t="shared" si="880"/>
        <v>124000</v>
      </c>
      <c r="F14059" s="2">
        <f t="shared" si="881"/>
        <v>1240000</v>
      </c>
      <c r="G14059" s="17">
        <f t="shared" si="879"/>
        <v>1</v>
      </c>
      <c r="H14059" s="1" t="str">
        <f t="shared" si="882"/>
        <v>PLINE PLINE: 1240059.446,43.967</v>
      </c>
    </row>
    <row r="14060" spans="1:8">
      <c r="A14060" s="1">
        <f>'HHR-NGL-05-102+600 TO 127+600'!A14060</f>
        <v>0</v>
      </c>
      <c r="B14060" s="1">
        <f>'HHR-NGL-05-102+600 TO 127+600'!B14060</f>
        <v>67.305999999999997</v>
      </c>
      <c r="C14060" s="1">
        <f>'HHR-NGL-05-102+600 TO 127+600'!D14060</f>
        <v>44.351999999999997</v>
      </c>
      <c r="D14060" s="24"/>
      <c r="E14060" s="1">
        <f t="shared" si="880"/>
        <v>124000</v>
      </c>
      <c r="F14060" s="2">
        <f t="shared" si="881"/>
        <v>1240000</v>
      </c>
      <c r="G14060" s="17">
        <f t="shared" si="879"/>
        <v>1</v>
      </c>
      <c r="H14060" s="1" t="str">
        <f t="shared" si="882"/>
        <v>PLINE PLINE: 1240067.306,44.352</v>
      </c>
    </row>
    <row r="14061" spans="1:8">
      <c r="A14061" s="1">
        <f>'HHR-NGL-05-102+600 TO 127+600'!A14061</f>
        <v>0</v>
      </c>
      <c r="B14061" s="1">
        <f>'HHR-NGL-05-102+600 TO 127+600'!B14061</f>
        <v>69.518000000000001</v>
      </c>
      <c r="C14061" s="1">
        <f>'HHR-NGL-05-102+600 TO 127+600'!D14061</f>
        <v>44.466000000000001</v>
      </c>
      <c r="D14061" s="24"/>
      <c r="E14061" s="1">
        <f t="shared" si="880"/>
        <v>124000</v>
      </c>
      <c r="F14061" s="2">
        <f t="shared" si="881"/>
        <v>1240000</v>
      </c>
      <c r="G14061" s="17">
        <f t="shared" si="879"/>
        <v>1</v>
      </c>
      <c r="H14061" s="1" t="str">
        <f t="shared" si="882"/>
        <v>PLINE PLINE: 1240069.518,44.466</v>
      </c>
    </row>
    <row r="14062" spans="1:8">
      <c r="A14062" s="1">
        <f>'HHR-NGL-05-102+600 TO 127+600'!A14062</f>
        <v>0</v>
      </c>
      <c r="B14062" s="1">
        <f>'HHR-NGL-05-102+600 TO 127+600'!B14062</f>
        <v>69.569000000000003</v>
      </c>
      <c r="C14062" s="1">
        <f>'HHR-NGL-05-102+600 TO 127+600'!D14062</f>
        <v>44.466000000000001</v>
      </c>
      <c r="D14062" s="24"/>
      <c r="E14062" s="1">
        <f t="shared" si="880"/>
        <v>124000</v>
      </c>
      <c r="F14062" s="2">
        <f t="shared" si="881"/>
        <v>1240000</v>
      </c>
      <c r="G14062" s="17">
        <f t="shared" si="879"/>
        <v>1</v>
      </c>
      <c r="H14062" s="1" t="str">
        <f t="shared" si="882"/>
        <v>PLINE PLINE: 1240069.569,44.466</v>
      </c>
    </row>
    <row r="14063" spans="1:8">
      <c r="A14063" s="1">
        <f>'HHR-NGL-05-102+600 TO 127+600'!A14063</f>
        <v>0</v>
      </c>
      <c r="B14063" s="1">
        <f>'HHR-NGL-05-102+600 TO 127+600'!B14063</f>
        <v>79.632999999999996</v>
      </c>
      <c r="C14063" s="1">
        <f>'HHR-NGL-05-102+600 TO 127+600'!D14063</f>
        <v>44.993000000000002</v>
      </c>
      <c r="D14063" s="24"/>
      <c r="E14063" s="1">
        <f t="shared" si="880"/>
        <v>124000</v>
      </c>
      <c r="F14063" s="2">
        <f t="shared" si="881"/>
        <v>1240000</v>
      </c>
      <c r="G14063" s="17">
        <f t="shared" si="879"/>
        <v>1</v>
      </c>
      <c r="H14063" s="1" t="str">
        <f t="shared" si="882"/>
        <v>PLINE PLINE: 1240079.633,44.993</v>
      </c>
    </row>
    <row r="14064" spans="1:8">
      <c r="A14064" s="1">
        <f>'HHR-NGL-05-102+600 TO 127+600'!A14064</f>
        <v>0</v>
      </c>
      <c r="B14064" s="1">
        <f>'HHR-NGL-05-102+600 TO 127+600'!B14064</f>
        <v>88.911000000000001</v>
      </c>
      <c r="C14064" s="1">
        <f>'HHR-NGL-05-102+600 TO 127+600'!D14064</f>
        <v>45.523000000000003</v>
      </c>
      <c r="D14064" s="24"/>
      <c r="E14064" s="1">
        <f t="shared" si="880"/>
        <v>124000</v>
      </c>
      <c r="F14064" s="2">
        <f t="shared" si="881"/>
        <v>1240000</v>
      </c>
      <c r="G14064" s="17">
        <f t="shared" si="879"/>
        <v>1</v>
      </c>
      <c r="H14064" s="1" t="str">
        <f t="shared" si="882"/>
        <v>PLINE PLINE: 1240088.911,45.523</v>
      </c>
    </row>
    <row r="14065" spans="1:8">
      <c r="A14065" s="1">
        <f>'HHR-NGL-05-102+600 TO 127+600'!A14065</f>
        <v>0</v>
      </c>
      <c r="B14065" s="1">
        <f>'HHR-NGL-05-102+600 TO 127+600'!B14065</f>
        <v>89.632999999999996</v>
      </c>
      <c r="C14065" s="1">
        <f>'HHR-NGL-05-102+600 TO 127+600'!D14065</f>
        <v>45.564</v>
      </c>
      <c r="D14065" s="24"/>
      <c r="E14065" s="1">
        <f t="shared" si="880"/>
        <v>124000</v>
      </c>
      <c r="F14065" s="2">
        <f t="shared" si="881"/>
        <v>1240000</v>
      </c>
      <c r="G14065" s="17">
        <f t="shared" si="879"/>
        <v>1</v>
      </c>
      <c r="H14065" s="1" t="str">
        <f t="shared" si="882"/>
        <v>PLINE PLINE: 1240089.633,45.564</v>
      </c>
    </row>
    <row r="14066" spans="1:8">
      <c r="A14066" s="1">
        <f>'HHR-NGL-05-102+600 TO 127+600'!A14066</f>
        <v>0</v>
      </c>
      <c r="B14066" s="1">
        <f>'HHR-NGL-05-102+600 TO 127+600'!B14066</f>
        <v>99.73</v>
      </c>
      <c r="C14066" s="1">
        <f>'HHR-NGL-05-102+600 TO 127+600'!D14066</f>
        <v>45.62</v>
      </c>
      <c r="D14066" s="24"/>
      <c r="E14066" s="1">
        <f t="shared" si="880"/>
        <v>124000</v>
      </c>
      <c r="F14066" s="2">
        <f t="shared" si="881"/>
        <v>1240000</v>
      </c>
      <c r="G14066" s="17">
        <f t="shared" si="879"/>
        <v>1</v>
      </c>
      <c r="H14066" s="1" t="str">
        <f t="shared" si="882"/>
        <v>PLINE PLINE: 1240099.73,45.62</v>
      </c>
    </row>
    <row r="14067" spans="1:8">
      <c r="A14067" s="1">
        <f>'HHR-NGL-05-102+600 TO 127+600'!A14067</f>
        <v>0</v>
      </c>
      <c r="B14067" s="1">
        <f>'HHR-NGL-05-102+600 TO 127+600'!B14067</f>
        <v>99.748000000000005</v>
      </c>
      <c r="C14067" s="1">
        <f>'HHR-NGL-05-102+600 TO 127+600'!D14067</f>
        <v>45.62</v>
      </c>
      <c r="D14067" s="24"/>
      <c r="E14067" s="1">
        <f t="shared" si="880"/>
        <v>124000</v>
      </c>
      <c r="F14067" s="2">
        <f t="shared" si="881"/>
        <v>1240000</v>
      </c>
      <c r="G14067" s="17">
        <f t="shared" si="879"/>
        <v>1</v>
      </c>
      <c r="H14067" s="1" t="str">
        <f t="shared" si="882"/>
        <v>PLINE PLINE: 1240099.748,45.62</v>
      </c>
    </row>
    <row r="14068" spans="1:8">
      <c r="A14068" s="1">
        <f>'HHR-NGL-05-102+600 TO 127+600'!A14068</f>
        <v>0</v>
      </c>
      <c r="B14068" s="1">
        <f>'HHR-NGL-05-102+600 TO 127+600'!B14068</f>
        <v>99.757999999999996</v>
      </c>
      <c r="C14068" s="1">
        <f>'HHR-NGL-05-102+600 TO 127+600'!D14068</f>
        <v>45.62</v>
      </c>
      <c r="D14068" s="24"/>
      <c r="E14068" s="1">
        <f t="shared" si="880"/>
        <v>124000</v>
      </c>
      <c r="F14068" s="2">
        <f t="shared" si="881"/>
        <v>1240000</v>
      </c>
      <c r="G14068" s="17">
        <f t="shared" si="879"/>
        <v>1</v>
      </c>
      <c r="H14068" s="1" t="str">
        <f t="shared" si="882"/>
        <v>PLINE PLINE: 1240099.758,45.62</v>
      </c>
    </row>
    <row r="14069" spans="1:8">
      <c r="A14069" s="1" t="str">
        <f>'HHR-NGL-05-102+600 TO 127+600'!A14069</f>
        <v>124+025</v>
      </c>
      <c r="B14069" s="1">
        <f>'HHR-NGL-05-102+600 TO 127+600'!B14069</f>
        <v>0</v>
      </c>
      <c r="C14069" s="1">
        <f>'HHR-NGL-05-102+600 TO 127+600'!D14069</f>
        <v>0</v>
      </c>
      <c r="D14069" s="24">
        <v>124025</v>
      </c>
      <c r="E14069" s="1">
        <f t="shared" si="880"/>
        <v>124025</v>
      </c>
      <c r="F14069" s="2">
        <f t="shared" si="881"/>
        <v>1240250</v>
      </c>
      <c r="G14069" s="17">
        <f t="shared" si="879"/>
        <v>1</v>
      </c>
    </row>
    <row r="14070" spans="1:8">
      <c r="A14070" s="1" t="str">
        <f>'HHR-NGL-05-102+600 TO 127+600'!A14070</f>
        <v>GROUND</v>
      </c>
      <c r="B14070" s="1">
        <f>'HHR-NGL-05-102+600 TO 127+600'!B14070</f>
        <v>0</v>
      </c>
      <c r="C14070" s="1">
        <f>'HHR-NGL-05-102+600 TO 127+600'!D14070</f>
        <v>0</v>
      </c>
      <c r="D14070" s="24"/>
      <c r="E14070" s="1">
        <f t="shared" si="880"/>
        <v>124025</v>
      </c>
      <c r="F14070" s="2">
        <f t="shared" si="881"/>
        <v>1240250</v>
      </c>
      <c r="G14070" s="17">
        <f t="shared" si="879"/>
        <v>1</v>
      </c>
    </row>
    <row r="14071" spans="1:8">
      <c r="A14071" s="1">
        <f>'HHR-NGL-05-102+600 TO 127+600'!A14071</f>
        <v>0</v>
      </c>
      <c r="B14071" s="1">
        <f>'HHR-NGL-05-102+600 TO 127+600'!B14071</f>
        <v>-100</v>
      </c>
      <c r="C14071" s="1">
        <f>'HHR-NGL-05-102+600 TO 127+600'!D14071</f>
        <v>40.386000000000003</v>
      </c>
      <c r="D14071" s="24"/>
      <c r="E14071" s="1">
        <f t="shared" si="880"/>
        <v>124025</v>
      </c>
      <c r="F14071" s="2">
        <f t="shared" si="881"/>
        <v>1240250</v>
      </c>
      <c r="G14071" s="17">
        <f t="shared" si="879"/>
        <v>1</v>
      </c>
      <c r="H14071" s="1" t="str">
        <f t="shared" si="882"/>
        <v>PLINE PLINE: 1240150,40.386</v>
      </c>
    </row>
    <row r="14072" spans="1:8">
      <c r="A14072" s="1">
        <f>'HHR-NGL-05-102+600 TO 127+600'!A14072</f>
        <v>0</v>
      </c>
      <c r="B14072" s="1">
        <f>'HHR-NGL-05-102+600 TO 127+600'!B14072</f>
        <v>-93.05</v>
      </c>
      <c r="C14072" s="1">
        <f>'HHR-NGL-05-102+600 TO 127+600'!D14072</f>
        <v>40.429000000000002</v>
      </c>
      <c r="D14072" s="24"/>
      <c r="E14072" s="1">
        <f t="shared" si="880"/>
        <v>124025</v>
      </c>
      <c r="F14072" s="2">
        <f t="shared" si="881"/>
        <v>1240250</v>
      </c>
      <c r="G14072" s="17">
        <f t="shared" si="879"/>
        <v>1</v>
      </c>
      <c r="H14072" s="1" t="str">
        <f t="shared" si="882"/>
        <v>PLINE PLINE: 1240156.95,40.429</v>
      </c>
    </row>
    <row r="14073" spans="1:8">
      <c r="A14073" s="1">
        <f>'HHR-NGL-05-102+600 TO 127+600'!A14073</f>
        <v>0</v>
      </c>
      <c r="B14073" s="1">
        <f>'HHR-NGL-05-102+600 TO 127+600'!B14073</f>
        <v>-84.908000000000001</v>
      </c>
      <c r="C14073" s="1">
        <f>'HHR-NGL-05-102+600 TO 127+600'!D14073</f>
        <v>40.472999999999999</v>
      </c>
      <c r="D14073" s="24"/>
      <c r="E14073" s="1">
        <f t="shared" si="880"/>
        <v>124025</v>
      </c>
      <c r="F14073" s="2">
        <f t="shared" si="881"/>
        <v>1240250</v>
      </c>
      <c r="G14073" s="17">
        <f t="shared" si="879"/>
        <v>1</v>
      </c>
      <c r="H14073" s="1" t="str">
        <f t="shared" si="882"/>
        <v>PLINE PLINE: 1240165.092,40.473</v>
      </c>
    </row>
    <row r="14074" spans="1:8">
      <c r="A14074" s="1">
        <f>'HHR-NGL-05-102+600 TO 127+600'!A14074</f>
        <v>0</v>
      </c>
      <c r="B14074" s="1">
        <f>'HHR-NGL-05-102+600 TO 127+600'!B14074</f>
        <v>-82.441000000000003</v>
      </c>
      <c r="C14074" s="1">
        <f>'HHR-NGL-05-102+600 TO 127+600'!D14074</f>
        <v>40.430999999999997</v>
      </c>
      <c r="D14074" s="24"/>
      <c r="E14074" s="1">
        <f t="shared" si="880"/>
        <v>124025</v>
      </c>
      <c r="F14074" s="2">
        <f t="shared" si="881"/>
        <v>1240250</v>
      </c>
      <c r="G14074" s="17">
        <f t="shared" si="879"/>
        <v>1</v>
      </c>
      <c r="H14074" s="1" t="str">
        <f t="shared" si="882"/>
        <v>PLINE PLINE: 1240167.559,40.431</v>
      </c>
    </row>
    <row r="14075" spans="1:8">
      <c r="A14075" s="1">
        <f>'HHR-NGL-05-102+600 TO 127+600'!A14075</f>
        <v>0</v>
      </c>
      <c r="B14075" s="1">
        <f>'HHR-NGL-05-102+600 TO 127+600'!B14075</f>
        <v>-73.257999999999996</v>
      </c>
      <c r="C14075" s="1">
        <f>'HHR-NGL-05-102+600 TO 127+600'!D14075</f>
        <v>40.572000000000003</v>
      </c>
      <c r="D14075" s="24"/>
      <c r="E14075" s="1">
        <f t="shared" si="880"/>
        <v>124025</v>
      </c>
      <c r="F14075" s="2">
        <f t="shared" si="881"/>
        <v>1240250</v>
      </c>
      <c r="G14075" s="17">
        <f t="shared" si="879"/>
        <v>1</v>
      </c>
      <c r="H14075" s="1" t="str">
        <f t="shared" si="882"/>
        <v>PLINE PLINE: 1240176.742,40.572</v>
      </c>
    </row>
    <row r="14076" spans="1:8">
      <c r="A14076" s="1">
        <f>'HHR-NGL-05-102+600 TO 127+600'!A14076</f>
        <v>0</v>
      </c>
      <c r="B14076" s="1">
        <f>'HHR-NGL-05-102+600 TO 127+600'!B14076</f>
        <v>-72.429000000000002</v>
      </c>
      <c r="C14076" s="1">
        <f>'HHR-NGL-05-102+600 TO 127+600'!D14076</f>
        <v>40.57</v>
      </c>
      <c r="D14076" s="24"/>
      <c r="E14076" s="1">
        <f t="shared" si="880"/>
        <v>124025</v>
      </c>
      <c r="F14076" s="2">
        <f t="shared" si="881"/>
        <v>1240250</v>
      </c>
      <c r="G14076" s="17">
        <f t="shared" si="879"/>
        <v>1</v>
      </c>
      <c r="H14076" s="1" t="str">
        <f t="shared" si="882"/>
        <v>PLINE PLINE: 1240177.571,40.57</v>
      </c>
    </row>
    <row r="14077" spans="1:8">
      <c r="A14077" s="1">
        <f>'HHR-NGL-05-102+600 TO 127+600'!A14077</f>
        <v>0</v>
      </c>
      <c r="B14077" s="1">
        <f>'HHR-NGL-05-102+600 TO 127+600'!B14077</f>
        <v>-63.088000000000001</v>
      </c>
      <c r="C14077" s="1">
        <f>'HHR-NGL-05-102+600 TO 127+600'!D14077</f>
        <v>40.561999999999998</v>
      </c>
      <c r="D14077" s="24"/>
      <c r="E14077" s="1">
        <f t="shared" si="880"/>
        <v>124025</v>
      </c>
      <c r="F14077" s="2">
        <f t="shared" si="881"/>
        <v>1240250</v>
      </c>
      <c r="G14077" s="17">
        <f t="shared" si="879"/>
        <v>1</v>
      </c>
      <c r="H14077" s="1" t="str">
        <f t="shared" si="882"/>
        <v>PLINE PLINE: 1240186.912,40.562</v>
      </c>
    </row>
    <row r="14078" spans="1:8">
      <c r="A14078" s="1">
        <f>'HHR-NGL-05-102+600 TO 127+600'!A14078</f>
        <v>0</v>
      </c>
      <c r="B14078" s="1">
        <f>'HHR-NGL-05-102+600 TO 127+600'!B14078</f>
        <v>-62.445999999999998</v>
      </c>
      <c r="C14078" s="1">
        <f>'HHR-NGL-05-102+600 TO 127+600'!D14078</f>
        <v>40.567</v>
      </c>
      <c r="D14078" s="24"/>
      <c r="E14078" s="1">
        <f t="shared" si="880"/>
        <v>124025</v>
      </c>
      <c r="F14078" s="2">
        <f t="shared" si="881"/>
        <v>1240250</v>
      </c>
      <c r="G14078" s="17">
        <f t="shared" si="879"/>
        <v>1</v>
      </c>
      <c r="H14078" s="1" t="str">
        <f t="shared" si="882"/>
        <v>PLINE PLINE: 1240187.554,40.567</v>
      </c>
    </row>
    <row r="14079" spans="1:8">
      <c r="A14079" s="1">
        <f>'HHR-NGL-05-102+600 TO 127+600'!A14079</f>
        <v>0</v>
      </c>
      <c r="B14079" s="1">
        <f>'HHR-NGL-05-102+600 TO 127+600'!B14079</f>
        <v>-53.134</v>
      </c>
      <c r="C14079" s="1">
        <f>'HHR-NGL-05-102+600 TO 127+600'!D14079</f>
        <v>40.704999999999998</v>
      </c>
      <c r="D14079" s="24"/>
      <c r="E14079" s="1">
        <f t="shared" si="880"/>
        <v>124025</v>
      </c>
      <c r="F14079" s="2">
        <f t="shared" si="881"/>
        <v>1240250</v>
      </c>
      <c r="G14079" s="17">
        <f t="shared" si="879"/>
        <v>1</v>
      </c>
      <c r="H14079" s="1" t="str">
        <f t="shared" si="882"/>
        <v>PLINE PLINE: 1240196.866,40.705</v>
      </c>
    </row>
    <row r="14080" spans="1:8">
      <c r="A14080" s="1">
        <f>'HHR-NGL-05-102+600 TO 127+600'!A14080</f>
        <v>0</v>
      </c>
      <c r="B14080" s="1">
        <f>'HHR-NGL-05-102+600 TO 127+600'!B14080</f>
        <v>-52.253999999999998</v>
      </c>
      <c r="C14080" s="1">
        <f>'HHR-NGL-05-102+600 TO 127+600'!D14080</f>
        <v>40.729999999999997</v>
      </c>
      <c r="D14080" s="24"/>
      <c r="E14080" s="1">
        <f t="shared" si="880"/>
        <v>124025</v>
      </c>
      <c r="F14080" s="2">
        <f t="shared" si="881"/>
        <v>1240250</v>
      </c>
      <c r="G14080" s="17">
        <f t="shared" si="879"/>
        <v>1</v>
      </c>
      <c r="H14080" s="1" t="str">
        <f t="shared" si="882"/>
        <v>PLINE PLINE: 1240197.746,40.73</v>
      </c>
    </row>
    <row r="14081" spans="1:8">
      <c r="A14081" s="1">
        <f>'HHR-NGL-05-102+600 TO 127+600'!A14081</f>
        <v>0</v>
      </c>
      <c r="B14081" s="1">
        <f>'HHR-NGL-05-102+600 TO 127+600'!B14081</f>
        <v>-43.143999999999998</v>
      </c>
      <c r="C14081" s="1">
        <f>'HHR-NGL-05-102+600 TO 127+600'!D14081</f>
        <v>40.725000000000001</v>
      </c>
      <c r="D14081" s="24"/>
      <c r="E14081" s="1">
        <f t="shared" si="880"/>
        <v>124025</v>
      </c>
      <c r="F14081" s="2">
        <f t="shared" si="881"/>
        <v>1240250</v>
      </c>
      <c r="G14081" s="17">
        <f t="shared" si="879"/>
        <v>1</v>
      </c>
      <c r="H14081" s="1" t="str">
        <f t="shared" si="882"/>
        <v>PLINE PLINE: 1240206.856,40.725</v>
      </c>
    </row>
    <row r="14082" spans="1:8">
      <c r="A14082" s="1">
        <f>'HHR-NGL-05-102+600 TO 127+600'!A14082</f>
        <v>0</v>
      </c>
      <c r="B14082" s="1">
        <f>'HHR-NGL-05-102+600 TO 127+600'!B14082</f>
        <v>-42.155000000000001</v>
      </c>
      <c r="C14082" s="1">
        <f>'HHR-NGL-05-102+600 TO 127+600'!D14082</f>
        <v>40.715000000000003</v>
      </c>
      <c r="D14082" s="24"/>
      <c r="E14082" s="1">
        <f t="shared" si="880"/>
        <v>124025</v>
      </c>
      <c r="F14082" s="2">
        <f t="shared" si="881"/>
        <v>1240250</v>
      </c>
      <c r="G14082" s="17">
        <f t="shared" ref="G14082:G14145" si="883">G14081</f>
        <v>1</v>
      </c>
      <c r="H14082" s="1" t="str">
        <f t="shared" si="882"/>
        <v>PLINE PLINE: 1240207.845,40.715</v>
      </c>
    </row>
    <row r="14083" spans="1:8">
      <c r="A14083" s="1">
        <f>'HHR-NGL-05-102+600 TO 127+600'!A14083</f>
        <v>0</v>
      </c>
      <c r="B14083" s="1">
        <f>'HHR-NGL-05-102+600 TO 127+600'!B14083</f>
        <v>-32.881999999999998</v>
      </c>
      <c r="C14083" s="1">
        <f>'HHR-NGL-05-102+600 TO 127+600'!D14083</f>
        <v>40.860999999999997</v>
      </c>
      <c r="D14083" s="24"/>
      <c r="E14083" s="1">
        <f t="shared" si="880"/>
        <v>124025</v>
      </c>
      <c r="F14083" s="2">
        <f t="shared" si="881"/>
        <v>1240250</v>
      </c>
      <c r="G14083" s="17">
        <f t="shared" si="883"/>
        <v>1</v>
      </c>
      <c r="H14083" s="1" t="str">
        <f t="shared" si="882"/>
        <v>PLINE PLINE: 1240217.118,40.861</v>
      </c>
    </row>
    <row r="14084" spans="1:8">
      <c r="A14084" s="1">
        <f>'HHR-NGL-05-102+600 TO 127+600'!A14084</f>
        <v>0</v>
      </c>
      <c r="B14084" s="1">
        <f>'HHR-NGL-05-102+600 TO 127+600'!B14084</f>
        <v>-32.003</v>
      </c>
      <c r="C14084" s="1">
        <f>'HHR-NGL-05-102+600 TO 127+600'!D14084</f>
        <v>40.866999999999997</v>
      </c>
      <c r="D14084" s="24"/>
      <c r="E14084" s="1">
        <f t="shared" ref="E14084:E14147" si="884">IF((D14084=0),E14083,D14084)</f>
        <v>124025</v>
      </c>
      <c r="F14084" s="2">
        <f t="shared" ref="F14084:F14147" si="885">IF((C14084=0),(E14084-0)*$H$1,F14083)</f>
        <v>1240250</v>
      </c>
      <c r="G14084" s="17">
        <f t="shared" si="883"/>
        <v>1</v>
      </c>
      <c r="H14084" s="1" t="str">
        <f t="shared" ref="H14084:H14147" si="886">CONCATENATE("PLINE PLINE: ",(B14084+F14084)*G14084,",",C14084)</f>
        <v>PLINE PLINE: 1240217.997,40.867</v>
      </c>
    </row>
    <row r="14085" spans="1:8">
      <c r="A14085" s="1">
        <f>'HHR-NGL-05-102+600 TO 127+600'!A14085</f>
        <v>0</v>
      </c>
      <c r="B14085" s="1">
        <f>'HHR-NGL-05-102+600 TO 127+600'!B14085</f>
        <v>-22.388000000000002</v>
      </c>
      <c r="C14085" s="1">
        <f>'HHR-NGL-05-102+600 TO 127+600'!D14085</f>
        <v>40.932000000000002</v>
      </c>
      <c r="D14085" s="24"/>
      <c r="E14085" s="1">
        <f t="shared" si="884"/>
        <v>124025</v>
      </c>
      <c r="F14085" s="2">
        <f t="shared" si="885"/>
        <v>1240250</v>
      </c>
      <c r="G14085" s="17">
        <f t="shared" si="883"/>
        <v>1</v>
      </c>
      <c r="H14085" s="1" t="str">
        <f t="shared" si="886"/>
        <v>PLINE PLINE: 1240227.612,40.932</v>
      </c>
    </row>
    <row r="14086" spans="1:8">
      <c r="A14086" s="1">
        <f>'HHR-NGL-05-102+600 TO 127+600'!A14086</f>
        <v>0</v>
      </c>
      <c r="B14086" s="1">
        <f>'HHR-NGL-05-102+600 TO 127+600'!B14086</f>
        <v>-21.919</v>
      </c>
      <c r="C14086" s="1">
        <f>'HHR-NGL-05-102+600 TO 127+600'!D14086</f>
        <v>40.933</v>
      </c>
      <c r="D14086" s="24"/>
      <c r="E14086" s="1">
        <f t="shared" si="884"/>
        <v>124025</v>
      </c>
      <c r="F14086" s="2">
        <f t="shared" si="885"/>
        <v>1240250</v>
      </c>
      <c r="G14086" s="17">
        <f t="shared" si="883"/>
        <v>1</v>
      </c>
      <c r="H14086" s="1" t="str">
        <f t="shared" si="886"/>
        <v>PLINE PLINE: 1240228.081,40.933</v>
      </c>
    </row>
    <row r="14087" spans="1:8">
      <c r="A14087" s="1">
        <f>'HHR-NGL-05-102+600 TO 127+600'!A14087</f>
        <v>0</v>
      </c>
      <c r="B14087" s="1">
        <f>'HHR-NGL-05-102+600 TO 127+600'!B14087</f>
        <v>-12.121</v>
      </c>
      <c r="C14087" s="1">
        <f>'HHR-NGL-05-102+600 TO 127+600'!D14087</f>
        <v>41.677999999999997</v>
      </c>
      <c r="D14087" s="24"/>
      <c r="E14087" s="1">
        <f t="shared" si="884"/>
        <v>124025</v>
      </c>
      <c r="F14087" s="2">
        <f t="shared" si="885"/>
        <v>1240250</v>
      </c>
      <c r="G14087" s="17">
        <f t="shared" si="883"/>
        <v>1</v>
      </c>
      <c r="H14087" s="1" t="str">
        <f t="shared" si="886"/>
        <v>PLINE PLINE: 1240237.879,41.678</v>
      </c>
    </row>
    <row r="14088" spans="1:8">
      <c r="A14088" s="1">
        <f>'HHR-NGL-05-102+600 TO 127+600'!A14088</f>
        <v>0</v>
      </c>
      <c r="B14088" s="1">
        <f>'HHR-NGL-05-102+600 TO 127+600'!B14088</f>
        <v>-11.954000000000001</v>
      </c>
      <c r="C14088" s="1">
        <f>'HHR-NGL-05-102+600 TO 127+600'!D14088</f>
        <v>41.680999999999997</v>
      </c>
      <c r="D14088" s="24"/>
      <c r="E14088" s="1">
        <f t="shared" si="884"/>
        <v>124025</v>
      </c>
      <c r="F14088" s="2">
        <f t="shared" si="885"/>
        <v>1240250</v>
      </c>
      <c r="G14088" s="17">
        <f t="shared" si="883"/>
        <v>1</v>
      </c>
      <c r="H14088" s="1" t="str">
        <f t="shared" si="886"/>
        <v>PLINE PLINE: 1240238.046,41.681</v>
      </c>
    </row>
    <row r="14089" spans="1:8">
      <c r="A14089" s="1">
        <f>'HHR-NGL-05-102+600 TO 127+600'!A14089</f>
        <v>0</v>
      </c>
      <c r="B14089" s="1">
        <f>'HHR-NGL-05-102+600 TO 127+600'!B14089</f>
        <v>-2.0419999999999998</v>
      </c>
      <c r="C14089" s="1">
        <f>'HHR-NGL-05-102+600 TO 127+600'!D14089</f>
        <v>42.506999999999998</v>
      </c>
      <c r="D14089" s="24"/>
      <c r="E14089" s="1">
        <f t="shared" si="884"/>
        <v>124025</v>
      </c>
      <c r="F14089" s="2">
        <f t="shared" si="885"/>
        <v>1240250</v>
      </c>
      <c r="G14089" s="17">
        <f t="shared" si="883"/>
        <v>1</v>
      </c>
      <c r="H14089" s="1" t="str">
        <f t="shared" si="886"/>
        <v>PLINE PLINE: 1240247.958,42.507</v>
      </c>
    </row>
    <row r="14090" spans="1:8">
      <c r="A14090" s="1">
        <f>'HHR-NGL-05-102+600 TO 127+600'!A14090</f>
        <v>0</v>
      </c>
      <c r="B14090" s="1">
        <f>'HHR-NGL-05-102+600 TO 127+600'!B14090</f>
        <v>-1.921</v>
      </c>
      <c r="C14090" s="1">
        <f>'HHR-NGL-05-102+600 TO 127+600'!D14090</f>
        <v>42.511000000000003</v>
      </c>
      <c r="D14090" s="24"/>
      <c r="E14090" s="1">
        <f t="shared" si="884"/>
        <v>124025</v>
      </c>
      <c r="F14090" s="2">
        <f t="shared" si="885"/>
        <v>1240250</v>
      </c>
      <c r="G14090" s="17">
        <f t="shared" si="883"/>
        <v>1</v>
      </c>
      <c r="H14090" s="1" t="str">
        <f t="shared" si="886"/>
        <v>PLINE PLINE: 1240248.079,42.511</v>
      </c>
    </row>
    <row r="14091" spans="1:8">
      <c r="A14091" s="1">
        <f>'HHR-NGL-05-102+600 TO 127+600'!A14091</f>
        <v>0</v>
      </c>
      <c r="B14091" s="1">
        <f>'HHR-NGL-05-102+600 TO 127+600'!B14091</f>
        <v>-1.907</v>
      </c>
      <c r="C14091" s="1">
        <f>'HHR-NGL-05-102+600 TO 127+600'!D14091</f>
        <v>42.511000000000003</v>
      </c>
      <c r="D14091" s="24"/>
      <c r="E14091" s="1">
        <f t="shared" si="884"/>
        <v>124025</v>
      </c>
      <c r="F14091" s="2">
        <f t="shared" si="885"/>
        <v>1240250</v>
      </c>
      <c r="G14091" s="17">
        <f t="shared" si="883"/>
        <v>1</v>
      </c>
      <c r="H14091" s="1" t="str">
        <f t="shared" si="886"/>
        <v>PLINE PLINE: 1240248.093,42.511</v>
      </c>
    </row>
    <row r="14092" spans="1:8">
      <c r="A14092" s="1">
        <f>'HHR-NGL-05-102+600 TO 127+600'!A14092</f>
        <v>0</v>
      </c>
      <c r="B14092" s="1">
        <f>'HHR-NGL-05-102+600 TO 127+600'!B14092</f>
        <v>0</v>
      </c>
      <c r="C14092" s="1">
        <f>'HHR-NGL-05-102+600 TO 127+600'!D14092</f>
        <v>42.759</v>
      </c>
      <c r="D14092" s="24"/>
      <c r="E14092" s="1">
        <f t="shared" si="884"/>
        <v>124025</v>
      </c>
      <c r="F14092" s="2">
        <f t="shared" si="885"/>
        <v>1240250</v>
      </c>
      <c r="G14092" s="17">
        <f t="shared" si="883"/>
        <v>1</v>
      </c>
      <c r="H14092" s="1" t="str">
        <f t="shared" si="886"/>
        <v>PLINE PLINE: 1240250,42.759</v>
      </c>
    </row>
    <row r="14093" spans="1:8">
      <c r="A14093" s="1">
        <f>'HHR-NGL-05-102+600 TO 127+600'!A14093</f>
        <v>0</v>
      </c>
      <c r="B14093" s="1">
        <f>'HHR-NGL-05-102+600 TO 127+600'!B14093</f>
        <v>0.76900000000000002</v>
      </c>
      <c r="C14093" s="1">
        <f>'HHR-NGL-05-102+600 TO 127+600'!D14093</f>
        <v>42.859000000000002</v>
      </c>
      <c r="D14093" s="24"/>
      <c r="E14093" s="1">
        <f t="shared" si="884"/>
        <v>124025</v>
      </c>
      <c r="F14093" s="2">
        <f t="shared" si="885"/>
        <v>1240250</v>
      </c>
      <c r="G14093" s="17">
        <f t="shared" si="883"/>
        <v>1</v>
      </c>
      <c r="H14093" s="1" t="str">
        <f t="shared" si="886"/>
        <v>PLINE PLINE: 1240250.769,42.859</v>
      </c>
    </row>
    <row r="14094" spans="1:8">
      <c r="A14094" s="1">
        <f>'HHR-NGL-05-102+600 TO 127+600'!A14094</f>
        <v>0</v>
      </c>
      <c r="B14094" s="1">
        <f>'HHR-NGL-05-102+600 TO 127+600'!B14094</f>
        <v>0.81</v>
      </c>
      <c r="C14094" s="1">
        <f>'HHR-NGL-05-102+600 TO 127+600'!D14094</f>
        <v>42.860999999999997</v>
      </c>
      <c r="D14094" s="24"/>
      <c r="E14094" s="1">
        <f t="shared" si="884"/>
        <v>124025</v>
      </c>
      <c r="F14094" s="2">
        <f t="shared" si="885"/>
        <v>1240250</v>
      </c>
      <c r="G14094" s="17">
        <f t="shared" si="883"/>
        <v>1</v>
      </c>
      <c r="H14094" s="1" t="str">
        <f t="shared" si="886"/>
        <v>PLINE PLINE: 1240250.81,42.861</v>
      </c>
    </row>
    <row r="14095" spans="1:8">
      <c r="A14095" s="1">
        <f>'HHR-NGL-05-102+600 TO 127+600'!A14095</f>
        <v>0</v>
      </c>
      <c r="B14095" s="1">
        <f>'HHR-NGL-05-102+600 TO 127+600'!B14095</f>
        <v>8.202</v>
      </c>
      <c r="C14095" s="1">
        <f>'HHR-NGL-05-102+600 TO 127+600'!D14095</f>
        <v>43.408999999999999</v>
      </c>
      <c r="D14095" s="24"/>
      <c r="E14095" s="1">
        <f t="shared" si="884"/>
        <v>124025</v>
      </c>
      <c r="F14095" s="2">
        <f t="shared" si="885"/>
        <v>1240250</v>
      </c>
      <c r="G14095" s="17">
        <f t="shared" si="883"/>
        <v>1</v>
      </c>
      <c r="H14095" s="1" t="str">
        <f t="shared" si="886"/>
        <v>PLINE PLINE: 1240258.202,43.409</v>
      </c>
    </row>
    <row r="14096" spans="1:8">
      <c r="A14096" s="1">
        <f>'HHR-NGL-05-102+600 TO 127+600'!A14096</f>
        <v>0</v>
      </c>
      <c r="B14096" s="1">
        <f>'HHR-NGL-05-102+600 TO 127+600'!B14096</f>
        <v>8.3780000000000001</v>
      </c>
      <c r="C14096" s="1">
        <f>'HHR-NGL-05-102+600 TO 127+600'!D14096</f>
        <v>43.421999999999997</v>
      </c>
      <c r="D14096" s="24"/>
      <c r="E14096" s="1">
        <f t="shared" si="884"/>
        <v>124025</v>
      </c>
      <c r="F14096" s="2">
        <f t="shared" si="885"/>
        <v>1240250</v>
      </c>
      <c r="G14096" s="17">
        <f t="shared" si="883"/>
        <v>1</v>
      </c>
      <c r="H14096" s="1" t="str">
        <f t="shared" si="886"/>
        <v>PLINE PLINE: 1240258.378,43.422</v>
      </c>
    </row>
    <row r="14097" spans="1:8">
      <c r="A14097" s="1">
        <f>'HHR-NGL-05-102+600 TO 127+600'!A14097</f>
        <v>0</v>
      </c>
      <c r="B14097" s="1">
        <f>'HHR-NGL-05-102+600 TO 127+600'!B14097</f>
        <v>18.324999999999999</v>
      </c>
      <c r="C14097" s="1">
        <f>'HHR-NGL-05-102+600 TO 127+600'!D14097</f>
        <v>43.936</v>
      </c>
      <c r="D14097" s="24"/>
      <c r="E14097" s="1">
        <f t="shared" si="884"/>
        <v>124025</v>
      </c>
      <c r="F14097" s="2">
        <f t="shared" si="885"/>
        <v>1240250</v>
      </c>
      <c r="G14097" s="17">
        <f t="shared" si="883"/>
        <v>1</v>
      </c>
      <c r="H14097" s="1" t="str">
        <f t="shared" si="886"/>
        <v>PLINE PLINE: 1240268.325,43.936</v>
      </c>
    </row>
    <row r="14098" spans="1:8">
      <c r="A14098" s="1">
        <f>'HHR-NGL-05-102+600 TO 127+600'!A14098</f>
        <v>0</v>
      </c>
      <c r="B14098" s="1">
        <f>'HHR-NGL-05-102+600 TO 127+600'!B14098</f>
        <v>18.747</v>
      </c>
      <c r="C14098" s="1">
        <f>'HHR-NGL-05-102+600 TO 127+600'!D14098</f>
        <v>43.948999999999998</v>
      </c>
      <c r="D14098" s="24"/>
      <c r="E14098" s="1">
        <f t="shared" si="884"/>
        <v>124025</v>
      </c>
      <c r="F14098" s="2">
        <f t="shared" si="885"/>
        <v>1240250</v>
      </c>
      <c r="G14098" s="17">
        <f t="shared" si="883"/>
        <v>1</v>
      </c>
      <c r="H14098" s="1" t="str">
        <f t="shared" si="886"/>
        <v>PLINE PLINE: 1240268.747,43.949</v>
      </c>
    </row>
    <row r="14099" spans="1:8">
      <c r="A14099" s="1">
        <f>'HHR-NGL-05-102+600 TO 127+600'!A14099</f>
        <v>0</v>
      </c>
      <c r="B14099" s="1">
        <f>'HHR-NGL-05-102+600 TO 127+600'!B14099</f>
        <v>28.494</v>
      </c>
      <c r="C14099" s="1">
        <f>'HHR-NGL-05-102+600 TO 127+600'!D14099</f>
        <v>44.058</v>
      </c>
      <c r="D14099" s="24"/>
      <c r="E14099" s="1">
        <f t="shared" si="884"/>
        <v>124025</v>
      </c>
      <c r="F14099" s="2">
        <f t="shared" si="885"/>
        <v>1240250</v>
      </c>
      <c r="G14099" s="17">
        <f t="shared" si="883"/>
        <v>1</v>
      </c>
      <c r="H14099" s="1" t="str">
        <f t="shared" si="886"/>
        <v>PLINE PLINE: 1240278.494,44.058</v>
      </c>
    </row>
    <row r="14100" spans="1:8">
      <c r="A14100" s="1">
        <f>'HHR-NGL-05-102+600 TO 127+600'!A14100</f>
        <v>0</v>
      </c>
      <c r="B14100" s="1">
        <f>'HHR-NGL-05-102+600 TO 127+600'!B14100</f>
        <v>37.932000000000002</v>
      </c>
      <c r="C14100" s="1">
        <f>'HHR-NGL-05-102+600 TO 127+600'!D14100</f>
        <v>43.978999999999999</v>
      </c>
      <c r="D14100" s="24"/>
      <c r="E14100" s="1">
        <f t="shared" si="884"/>
        <v>124025</v>
      </c>
      <c r="F14100" s="2">
        <f t="shared" si="885"/>
        <v>1240250</v>
      </c>
      <c r="G14100" s="17">
        <f t="shared" si="883"/>
        <v>1</v>
      </c>
      <c r="H14100" s="1" t="str">
        <f t="shared" si="886"/>
        <v>PLINE PLINE: 1240287.932,43.979</v>
      </c>
    </row>
    <row r="14101" spans="1:8">
      <c r="A14101" s="1">
        <f>'HHR-NGL-05-102+600 TO 127+600'!A14101</f>
        <v>0</v>
      </c>
      <c r="B14101" s="1">
        <f>'HHR-NGL-05-102+600 TO 127+600'!B14101</f>
        <v>38.625999999999998</v>
      </c>
      <c r="C14101" s="1">
        <f>'HHR-NGL-05-102+600 TO 127+600'!D14101</f>
        <v>43.988999999999997</v>
      </c>
      <c r="D14101" s="24"/>
      <c r="E14101" s="1">
        <f t="shared" si="884"/>
        <v>124025</v>
      </c>
      <c r="F14101" s="2">
        <f t="shared" si="885"/>
        <v>1240250</v>
      </c>
      <c r="G14101" s="17">
        <f t="shared" si="883"/>
        <v>1</v>
      </c>
      <c r="H14101" s="1" t="str">
        <f t="shared" si="886"/>
        <v>PLINE PLINE: 1240288.626,43.989</v>
      </c>
    </row>
    <row r="14102" spans="1:8">
      <c r="A14102" s="1">
        <f>'HHR-NGL-05-102+600 TO 127+600'!A14102</f>
        <v>0</v>
      </c>
      <c r="B14102" s="1">
        <f>'HHR-NGL-05-102+600 TO 127+600'!B14102</f>
        <v>47.636000000000003</v>
      </c>
      <c r="C14102" s="1">
        <f>'HHR-NGL-05-102+600 TO 127+600'!D14102</f>
        <v>43.802</v>
      </c>
      <c r="D14102" s="24"/>
      <c r="E14102" s="1">
        <f t="shared" si="884"/>
        <v>124025</v>
      </c>
      <c r="F14102" s="2">
        <f t="shared" si="885"/>
        <v>1240250</v>
      </c>
      <c r="G14102" s="17">
        <f t="shared" si="883"/>
        <v>1</v>
      </c>
      <c r="H14102" s="1" t="str">
        <f t="shared" si="886"/>
        <v>PLINE PLINE: 1240297.636,43.802</v>
      </c>
    </row>
    <row r="14103" spans="1:8">
      <c r="A14103" s="1">
        <f>'HHR-NGL-05-102+600 TO 127+600'!A14103</f>
        <v>0</v>
      </c>
      <c r="B14103" s="1">
        <f>'HHR-NGL-05-102+600 TO 127+600'!B14103</f>
        <v>48.625</v>
      </c>
      <c r="C14103" s="1">
        <f>'HHR-NGL-05-102+600 TO 127+600'!D14103</f>
        <v>43.829000000000001</v>
      </c>
      <c r="D14103" s="24"/>
      <c r="E14103" s="1">
        <f t="shared" si="884"/>
        <v>124025</v>
      </c>
      <c r="F14103" s="2">
        <f t="shared" si="885"/>
        <v>1240250</v>
      </c>
      <c r="G14103" s="17">
        <f t="shared" si="883"/>
        <v>1</v>
      </c>
      <c r="H14103" s="1" t="str">
        <f t="shared" si="886"/>
        <v>PLINE PLINE: 1240298.625,43.829</v>
      </c>
    </row>
    <row r="14104" spans="1:8">
      <c r="A14104" s="1">
        <f>'HHR-NGL-05-102+600 TO 127+600'!A14104</f>
        <v>0</v>
      </c>
      <c r="B14104" s="1">
        <f>'HHR-NGL-05-102+600 TO 127+600'!B14104</f>
        <v>57.850999999999999</v>
      </c>
      <c r="C14104" s="1">
        <f>'HHR-NGL-05-102+600 TO 127+600'!D14104</f>
        <v>44.213000000000001</v>
      </c>
      <c r="D14104" s="24"/>
      <c r="E14104" s="1">
        <f t="shared" si="884"/>
        <v>124025</v>
      </c>
      <c r="F14104" s="2">
        <f t="shared" si="885"/>
        <v>1240250</v>
      </c>
      <c r="G14104" s="17">
        <f t="shared" si="883"/>
        <v>1</v>
      </c>
      <c r="H14104" s="1" t="str">
        <f t="shared" si="886"/>
        <v>PLINE PLINE: 1240307.851,44.213</v>
      </c>
    </row>
    <row r="14105" spans="1:8">
      <c r="A14105" s="1">
        <f>'HHR-NGL-05-102+600 TO 127+600'!A14105</f>
        <v>0</v>
      </c>
      <c r="B14105" s="1">
        <f>'HHR-NGL-05-102+600 TO 127+600'!B14105</f>
        <v>58.610999999999997</v>
      </c>
      <c r="C14105" s="1">
        <f>'HHR-NGL-05-102+600 TO 127+600'!D14105</f>
        <v>44.234999999999999</v>
      </c>
      <c r="D14105" s="24"/>
      <c r="E14105" s="1">
        <f t="shared" si="884"/>
        <v>124025</v>
      </c>
      <c r="F14105" s="2">
        <f t="shared" si="885"/>
        <v>1240250</v>
      </c>
      <c r="G14105" s="17">
        <f t="shared" si="883"/>
        <v>1</v>
      </c>
      <c r="H14105" s="1" t="str">
        <f t="shared" si="886"/>
        <v>PLINE PLINE: 1240308.611,44.235</v>
      </c>
    </row>
    <row r="14106" spans="1:8">
      <c r="A14106" s="1">
        <f>'HHR-NGL-05-102+600 TO 127+600'!A14106</f>
        <v>0</v>
      </c>
      <c r="B14106" s="1">
        <f>'HHR-NGL-05-102+600 TO 127+600'!B14106</f>
        <v>68.159000000000006</v>
      </c>
      <c r="C14106" s="1">
        <f>'HHR-NGL-05-102+600 TO 127+600'!D14106</f>
        <v>44.537999999999997</v>
      </c>
      <c r="D14106" s="24"/>
      <c r="E14106" s="1">
        <f t="shared" si="884"/>
        <v>124025</v>
      </c>
      <c r="F14106" s="2">
        <f t="shared" si="885"/>
        <v>1240250</v>
      </c>
      <c r="G14106" s="17">
        <f t="shared" si="883"/>
        <v>1</v>
      </c>
      <c r="H14106" s="1" t="str">
        <f t="shared" si="886"/>
        <v>PLINE PLINE: 1240318.159,44.538</v>
      </c>
    </row>
    <row r="14107" spans="1:8">
      <c r="A14107" s="1">
        <f>'HHR-NGL-05-102+600 TO 127+600'!A14107</f>
        <v>0</v>
      </c>
      <c r="B14107" s="1">
        <f>'HHR-NGL-05-102+600 TO 127+600'!B14107</f>
        <v>68.765000000000001</v>
      </c>
      <c r="C14107" s="1">
        <f>'HHR-NGL-05-102+600 TO 127+600'!D14107</f>
        <v>44.569000000000003</v>
      </c>
      <c r="D14107" s="24"/>
      <c r="E14107" s="1">
        <f t="shared" si="884"/>
        <v>124025</v>
      </c>
      <c r="F14107" s="2">
        <f t="shared" si="885"/>
        <v>1240250</v>
      </c>
      <c r="G14107" s="17">
        <f t="shared" si="883"/>
        <v>1</v>
      </c>
      <c r="H14107" s="1" t="str">
        <f t="shared" si="886"/>
        <v>PLINE PLINE: 1240318.765,44.569</v>
      </c>
    </row>
    <row r="14108" spans="1:8">
      <c r="A14108" s="1">
        <f>'HHR-NGL-05-102+600 TO 127+600'!A14108</f>
        <v>0</v>
      </c>
      <c r="B14108" s="1">
        <f>'HHR-NGL-05-102+600 TO 127+600'!B14108</f>
        <v>78.049000000000007</v>
      </c>
      <c r="C14108" s="1">
        <f>'HHR-NGL-05-102+600 TO 127+600'!D14108</f>
        <v>44.722000000000001</v>
      </c>
      <c r="D14108" s="24"/>
      <c r="E14108" s="1">
        <f t="shared" si="884"/>
        <v>124025</v>
      </c>
      <c r="F14108" s="2">
        <f t="shared" si="885"/>
        <v>1240250</v>
      </c>
      <c r="G14108" s="17">
        <f t="shared" si="883"/>
        <v>1</v>
      </c>
      <c r="H14108" s="1" t="str">
        <f t="shared" si="886"/>
        <v>PLINE PLINE: 1240328.049,44.722</v>
      </c>
    </row>
    <row r="14109" spans="1:8">
      <c r="A14109" s="1">
        <f>'HHR-NGL-05-102+600 TO 127+600'!A14109</f>
        <v>0</v>
      </c>
      <c r="B14109" s="1">
        <f>'HHR-NGL-05-102+600 TO 127+600'!B14109</f>
        <v>78.831999999999994</v>
      </c>
      <c r="C14109" s="1">
        <f>'HHR-NGL-05-102+600 TO 127+600'!D14109</f>
        <v>44.762999999999998</v>
      </c>
      <c r="D14109" s="24"/>
      <c r="E14109" s="1">
        <f t="shared" si="884"/>
        <v>124025</v>
      </c>
      <c r="F14109" s="2">
        <f t="shared" si="885"/>
        <v>1240250</v>
      </c>
      <c r="G14109" s="17">
        <f t="shared" si="883"/>
        <v>1</v>
      </c>
      <c r="H14109" s="1" t="str">
        <f t="shared" si="886"/>
        <v>PLINE PLINE: 1240328.832,44.763</v>
      </c>
    </row>
    <row r="14110" spans="1:8">
      <c r="A14110" s="1">
        <f>'HHR-NGL-05-102+600 TO 127+600'!A14110</f>
        <v>0</v>
      </c>
      <c r="B14110" s="1">
        <f>'HHR-NGL-05-102+600 TO 127+600'!B14110</f>
        <v>79.613</v>
      </c>
      <c r="C14110" s="1">
        <f>'HHR-NGL-05-102+600 TO 127+600'!D14110</f>
        <v>44.808</v>
      </c>
      <c r="D14110" s="24"/>
      <c r="E14110" s="1">
        <f t="shared" si="884"/>
        <v>124025</v>
      </c>
      <c r="F14110" s="2">
        <f t="shared" si="885"/>
        <v>1240250</v>
      </c>
      <c r="G14110" s="17">
        <f t="shared" si="883"/>
        <v>1</v>
      </c>
      <c r="H14110" s="1" t="str">
        <f t="shared" si="886"/>
        <v>PLINE PLINE: 1240329.613,44.808</v>
      </c>
    </row>
    <row r="14111" spans="1:8">
      <c r="A14111" s="1">
        <f>'HHR-NGL-05-102+600 TO 127+600'!A14111</f>
        <v>0</v>
      </c>
      <c r="B14111" s="1">
        <f>'HHR-NGL-05-102+600 TO 127+600'!B14111</f>
        <v>89.019000000000005</v>
      </c>
      <c r="C14111" s="1">
        <f>'HHR-NGL-05-102+600 TO 127+600'!D14111</f>
        <v>45.021000000000001</v>
      </c>
      <c r="D14111" s="24"/>
      <c r="E14111" s="1">
        <f t="shared" si="884"/>
        <v>124025</v>
      </c>
      <c r="F14111" s="2">
        <f t="shared" si="885"/>
        <v>1240250</v>
      </c>
      <c r="G14111" s="17">
        <f t="shared" si="883"/>
        <v>1</v>
      </c>
      <c r="H14111" s="1" t="str">
        <f t="shared" si="886"/>
        <v>PLINE PLINE: 1240339.019,45.021</v>
      </c>
    </row>
    <row r="14112" spans="1:8">
      <c r="A14112" s="1">
        <f>'HHR-NGL-05-102+600 TO 127+600'!A14112</f>
        <v>0</v>
      </c>
      <c r="B14112" s="1">
        <f>'HHR-NGL-05-102+600 TO 127+600'!B14112</f>
        <v>98.28</v>
      </c>
      <c r="C14112" s="1">
        <f>'HHR-NGL-05-102+600 TO 127+600'!D14112</f>
        <v>45.12</v>
      </c>
      <c r="D14112" s="24"/>
      <c r="E14112" s="1">
        <f t="shared" si="884"/>
        <v>124025</v>
      </c>
      <c r="F14112" s="2">
        <f t="shared" si="885"/>
        <v>1240250</v>
      </c>
      <c r="G14112" s="17">
        <f t="shared" si="883"/>
        <v>1</v>
      </c>
      <c r="H14112" s="1" t="str">
        <f t="shared" si="886"/>
        <v>PLINE PLINE: 1240348.28,45.12</v>
      </c>
    </row>
    <row r="14113" spans="1:8">
      <c r="A14113" s="1">
        <f>'HHR-NGL-05-102+600 TO 127+600'!A14113</f>
        <v>0</v>
      </c>
      <c r="B14113" s="1">
        <f>'HHR-NGL-05-102+600 TO 127+600'!B14113</f>
        <v>99.093000000000004</v>
      </c>
      <c r="C14113" s="1">
        <f>'HHR-NGL-05-102+600 TO 127+600'!D14113</f>
        <v>45.122999999999998</v>
      </c>
      <c r="D14113" s="24"/>
      <c r="E14113" s="1">
        <f t="shared" si="884"/>
        <v>124025</v>
      </c>
      <c r="F14113" s="2">
        <f t="shared" si="885"/>
        <v>1240250</v>
      </c>
      <c r="G14113" s="17">
        <f t="shared" si="883"/>
        <v>1</v>
      </c>
      <c r="H14113" s="1" t="str">
        <f t="shared" si="886"/>
        <v>PLINE PLINE: 1240349.093,45.123</v>
      </c>
    </row>
    <row r="14114" spans="1:8">
      <c r="A14114" s="1">
        <f>'HHR-NGL-05-102+600 TO 127+600'!A14114</f>
        <v>0</v>
      </c>
      <c r="B14114" s="1">
        <f>'HHR-NGL-05-102+600 TO 127+600'!B14114</f>
        <v>100</v>
      </c>
      <c r="C14114" s="1">
        <f>'HHR-NGL-05-102+600 TO 127+600'!D14114</f>
        <v>45.212000000000003</v>
      </c>
      <c r="D14114" s="24"/>
      <c r="E14114" s="1">
        <f t="shared" si="884"/>
        <v>124025</v>
      </c>
      <c r="F14114" s="2">
        <f t="shared" si="885"/>
        <v>1240250</v>
      </c>
      <c r="G14114" s="17">
        <f t="shared" si="883"/>
        <v>1</v>
      </c>
      <c r="H14114" s="1" t="str">
        <f t="shared" si="886"/>
        <v>PLINE PLINE: 1240350,45.212</v>
      </c>
    </row>
    <row r="14115" spans="1:8">
      <c r="A14115" s="1" t="str">
        <f>'HHR-NGL-05-102+600 TO 127+600'!A14115</f>
        <v>124+050</v>
      </c>
      <c r="B14115" s="1">
        <f>'HHR-NGL-05-102+600 TO 127+600'!B14115</f>
        <v>0</v>
      </c>
      <c r="C14115" s="1">
        <f>'HHR-NGL-05-102+600 TO 127+600'!D14115</f>
        <v>0</v>
      </c>
      <c r="D14115" s="24">
        <v>124050</v>
      </c>
      <c r="E14115" s="1">
        <f t="shared" si="884"/>
        <v>124050</v>
      </c>
      <c r="F14115" s="2">
        <f t="shared" si="885"/>
        <v>1240500</v>
      </c>
      <c r="G14115" s="17">
        <f t="shared" si="883"/>
        <v>1</v>
      </c>
    </row>
    <row r="14116" spans="1:8">
      <c r="A14116" s="1" t="str">
        <f>'HHR-NGL-05-102+600 TO 127+600'!A14116</f>
        <v>GROUND</v>
      </c>
      <c r="B14116" s="1">
        <f>'HHR-NGL-05-102+600 TO 127+600'!B14116</f>
        <v>0</v>
      </c>
      <c r="C14116" s="1">
        <f>'HHR-NGL-05-102+600 TO 127+600'!D14116</f>
        <v>0</v>
      </c>
      <c r="D14116" s="24"/>
      <c r="E14116" s="1">
        <f t="shared" si="884"/>
        <v>124050</v>
      </c>
      <c r="F14116" s="2">
        <f t="shared" si="885"/>
        <v>1240500</v>
      </c>
      <c r="G14116" s="17">
        <f t="shared" si="883"/>
        <v>1</v>
      </c>
    </row>
    <row r="14117" spans="1:8">
      <c r="A14117" s="1">
        <f>'HHR-NGL-05-102+600 TO 127+600'!A14117</f>
        <v>0</v>
      </c>
      <c r="B14117" s="1">
        <f>'HHR-NGL-05-102+600 TO 127+600'!B14117</f>
        <v>-100</v>
      </c>
      <c r="C14117" s="1">
        <f>'HHR-NGL-05-102+600 TO 127+600'!D14117</f>
        <v>40.143000000000001</v>
      </c>
      <c r="D14117" s="24"/>
      <c r="E14117" s="1">
        <f t="shared" si="884"/>
        <v>124050</v>
      </c>
      <c r="F14117" s="2">
        <f t="shared" si="885"/>
        <v>1240500</v>
      </c>
      <c r="G14117" s="17">
        <f t="shared" si="883"/>
        <v>1</v>
      </c>
      <c r="H14117" s="1" t="str">
        <f t="shared" si="886"/>
        <v>PLINE PLINE: 1240400,40.143</v>
      </c>
    </row>
    <row r="14118" spans="1:8">
      <c r="A14118" s="1">
        <f>'HHR-NGL-05-102+600 TO 127+600'!A14118</f>
        <v>0</v>
      </c>
      <c r="B14118" s="1">
        <f>'HHR-NGL-05-102+600 TO 127+600'!B14118</f>
        <v>-95.067999999999998</v>
      </c>
      <c r="C14118" s="1">
        <f>'HHR-NGL-05-102+600 TO 127+600'!D14118</f>
        <v>40.171999999999997</v>
      </c>
      <c r="D14118" s="24"/>
      <c r="E14118" s="1">
        <f t="shared" si="884"/>
        <v>124050</v>
      </c>
      <c r="F14118" s="2">
        <f t="shared" si="885"/>
        <v>1240500</v>
      </c>
      <c r="G14118" s="17">
        <f t="shared" si="883"/>
        <v>1</v>
      </c>
      <c r="H14118" s="1" t="str">
        <f t="shared" si="886"/>
        <v>PLINE PLINE: 1240404.932,40.172</v>
      </c>
    </row>
    <row r="14119" spans="1:8">
      <c r="A14119" s="1">
        <f>'HHR-NGL-05-102+600 TO 127+600'!A14119</f>
        <v>0</v>
      </c>
      <c r="B14119" s="1">
        <f>'HHR-NGL-05-102+600 TO 127+600'!B14119</f>
        <v>-94.495999999999995</v>
      </c>
      <c r="C14119" s="1">
        <f>'HHR-NGL-05-102+600 TO 127+600'!D14119</f>
        <v>40.173999999999999</v>
      </c>
      <c r="D14119" s="24"/>
      <c r="E14119" s="1">
        <f t="shared" si="884"/>
        <v>124050</v>
      </c>
      <c r="F14119" s="2">
        <f t="shared" si="885"/>
        <v>1240500</v>
      </c>
      <c r="G14119" s="17">
        <f t="shared" si="883"/>
        <v>1</v>
      </c>
      <c r="H14119" s="1" t="str">
        <f t="shared" si="886"/>
        <v>PLINE PLINE: 1240405.504,40.174</v>
      </c>
    </row>
    <row r="14120" spans="1:8">
      <c r="A14120" s="1">
        <f>'HHR-NGL-05-102+600 TO 127+600'!A14120</f>
        <v>0</v>
      </c>
      <c r="B14120" s="1">
        <f>'HHR-NGL-05-102+600 TO 127+600'!B14120</f>
        <v>-84.668000000000006</v>
      </c>
      <c r="C14120" s="1">
        <f>'HHR-NGL-05-102+600 TO 127+600'!D14120</f>
        <v>40.085999999999999</v>
      </c>
      <c r="D14120" s="24"/>
      <c r="E14120" s="1">
        <f t="shared" si="884"/>
        <v>124050</v>
      </c>
      <c r="F14120" s="2">
        <f t="shared" si="885"/>
        <v>1240500</v>
      </c>
      <c r="G14120" s="17">
        <f t="shared" si="883"/>
        <v>1</v>
      </c>
      <c r="H14120" s="1" t="str">
        <f t="shared" si="886"/>
        <v>PLINE PLINE: 1240415.332,40.086</v>
      </c>
    </row>
    <row r="14121" spans="1:8">
      <c r="A14121" s="1">
        <f>'HHR-NGL-05-102+600 TO 127+600'!A14121</f>
        <v>0</v>
      </c>
      <c r="B14121" s="1">
        <f>'HHR-NGL-05-102+600 TO 127+600'!B14121</f>
        <v>-84.096999999999994</v>
      </c>
      <c r="C14121" s="1">
        <f>'HHR-NGL-05-102+600 TO 127+600'!D14121</f>
        <v>40.085000000000001</v>
      </c>
      <c r="D14121" s="24"/>
      <c r="E14121" s="1">
        <f t="shared" si="884"/>
        <v>124050</v>
      </c>
      <c r="F14121" s="2">
        <f t="shared" si="885"/>
        <v>1240500</v>
      </c>
      <c r="G14121" s="17">
        <f t="shared" si="883"/>
        <v>1</v>
      </c>
      <c r="H14121" s="1" t="str">
        <f t="shared" si="886"/>
        <v>PLINE PLINE: 1240415.903,40.085</v>
      </c>
    </row>
    <row r="14122" spans="1:8">
      <c r="A14122" s="1">
        <f>'HHR-NGL-05-102+600 TO 127+600'!A14122</f>
        <v>0</v>
      </c>
      <c r="B14122" s="1">
        <f>'HHR-NGL-05-102+600 TO 127+600'!B14122</f>
        <v>-74.64</v>
      </c>
      <c r="C14122" s="1">
        <f>'HHR-NGL-05-102+600 TO 127+600'!D14122</f>
        <v>40.212000000000003</v>
      </c>
      <c r="D14122" s="24"/>
      <c r="E14122" s="1">
        <f t="shared" si="884"/>
        <v>124050</v>
      </c>
      <c r="F14122" s="2">
        <f t="shared" si="885"/>
        <v>1240500</v>
      </c>
      <c r="G14122" s="17">
        <f t="shared" si="883"/>
        <v>1</v>
      </c>
      <c r="H14122" s="1" t="str">
        <f t="shared" si="886"/>
        <v>PLINE PLINE: 1240425.36,40.212</v>
      </c>
    </row>
    <row r="14123" spans="1:8">
      <c r="A14123" s="1">
        <f>'HHR-NGL-05-102+600 TO 127+600'!A14123</f>
        <v>0</v>
      </c>
      <c r="B14123" s="1">
        <f>'HHR-NGL-05-102+600 TO 127+600'!B14123</f>
        <v>-74.088999999999999</v>
      </c>
      <c r="C14123" s="1">
        <f>'HHR-NGL-05-102+600 TO 127+600'!D14123</f>
        <v>40.220999999999997</v>
      </c>
      <c r="D14123" s="24"/>
      <c r="E14123" s="1">
        <f t="shared" si="884"/>
        <v>124050</v>
      </c>
      <c r="F14123" s="2">
        <f t="shared" si="885"/>
        <v>1240500</v>
      </c>
      <c r="G14123" s="17">
        <f t="shared" si="883"/>
        <v>1</v>
      </c>
      <c r="H14123" s="1" t="str">
        <f t="shared" si="886"/>
        <v>PLINE PLINE: 1240425.911,40.221</v>
      </c>
    </row>
    <row r="14124" spans="1:8">
      <c r="A14124" s="1">
        <f>'HHR-NGL-05-102+600 TO 127+600'!A14124</f>
        <v>0</v>
      </c>
      <c r="B14124" s="1">
        <f>'HHR-NGL-05-102+600 TO 127+600'!B14124</f>
        <v>-64.432000000000002</v>
      </c>
      <c r="C14124" s="1">
        <f>'HHR-NGL-05-102+600 TO 127+600'!D14124</f>
        <v>40.380000000000003</v>
      </c>
      <c r="D14124" s="24"/>
      <c r="E14124" s="1">
        <f t="shared" si="884"/>
        <v>124050</v>
      </c>
      <c r="F14124" s="2">
        <f t="shared" si="885"/>
        <v>1240500</v>
      </c>
      <c r="G14124" s="17">
        <f t="shared" si="883"/>
        <v>1</v>
      </c>
      <c r="H14124" s="1" t="str">
        <f t="shared" si="886"/>
        <v>PLINE PLINE: 1240435.568,40.38</v>
      </c>
    </row>
    <row r="14125" spans="1:8">
      <c r="A14125" s="1">
        <f>'HHR-NGL-05-102+600 TO 127+600'!A14125</f>
        <v>0</v>
      </c>
      <c r="B14125" s="1">
        <f>'HHR-NGL-05-102+600 TO 127+600'!B14125</f>
        <v>-63.88</v>
      </c>
      <c r="C14125" s="1">
        <f>'HHR-NGL-05-102+600 TO 127+600'!D14125</f>
        <v>40.389000000000003</v>
      </c>
      <c r="D14125" s="24"/>
      <c r="E14125" s="1">
        <f t="shared" si="884"/>
        <v>124050</v>
      </c>
      <c r="F14125" s="2">
        <f t="shared" si="885"/>
        <v>1240500</v>
      </c>
      <c r="G14125" s="17">
        <f t="shared" si="883"/>
        <v>1</v>
      </c>
      <c r="H14125" s="1" t="str">
        <f t="shared" si="886"/>
        <v>PLINE PLINE: 1240436.12,40.389</v>
      </c>
    </row>
    <row r="14126" spans="1:8">
      <c r="A14126" s="1">
        <f>'HHR-NGL-05-102+600 TO 127+600'!A14126</f>
        <v>0</v>
      </c>
      <c r="B14126" s="1">
        <f>'HHR-NGL-05-102+600 TO 127+600'!B14126</f>
        <v>-54.317999999999998</v>
      </c>
      <c r="C14126" s="1">
        <f>'HHR-NGL-05-102+600 TO 127+600'!D14126</f>
        <v>40.314</v>
      </c>
      <c r="D14126" s="24"/>
      <c r="E14126" s="1">
        <f t="shared" si="884"/>
        <v>124050</v>
      </c>
      <c r="F14126" s="2">
        <f t="shared" si="885"/>
        <v>1240500</v>
      </c>
      <c r="G14126" s="17">
        <f t="shared" si="883"/>
        <v>1</v>
      </c>
      <c r="H14126" s="1" t="str">
        <f t="shared" si="886"/>
        <v>PLINE PLINE: 1240445.682,40.314</v>
      </c>
    </row>
    <row r="14127" spans="1:8">
      <c r="A14127" s="1">
        <f>'HHR-NGL-05-102+600 TO 127+600'!A14127</f>
        <v>0</v>
      </c>
      <c r="B14127" s="1">
        <f>'HHR-NGL-05-102+600 TO 127+600'!B14127</f>
        <v>-53.813000000000002</v>
      </c>
      <c r="C14127" s="1">
        <f>'HHR-NGL-05-102+600 TO 127+600'!D14127</f>
        <v>40.308</v>
      </c>
      <c r="D14127" s="24"/>
      <c r="E14127" s="1">
        <f t="shared" si="884"/>
        <v>124050</v>
      </c>
      <c r="F14127" s="2">
        <f t="shared" si="885"/>
        <v>1240500</v>
      </c>
      <c r="G14127" s="17">
        <f t="shared" si="883"/>
        <v>1</v>
      </c>
      <c r="H14127" s="1" t="str">
        <f t="shared" si="886"/>
        <v>PLINE PLINE: 1240446.187,40.308</v>
      </c>
    </row>
    <row r="14128" spans="1:8">
      <c r="A14128" s="1">
        <f>'HHR-NGL-05-102+600 TO 127+600'!A14128</f>
        <v>0</v>
      </c>
      <c r="B14128" s="1">
        <f>'HHR-NGL-05-102+600 TO 127+600'!B14128</f>
        <v>-44.173999999999999</v>
      </c>
      <c r="C14128" s="1">
        <f>'HHR-NGL-05-102+600 TO 127+600'!D14128</f>
        <v>40.478999999999999</v>
      </c>
      <c r="D14128" s="24"/>
      <c r="E14128" s="1">
        <f t="shared" si="884"/>
        <v>124050</v>
      </c>
      <c r="F14128" s="2">
        <f t="shared" si="885"/>
        <v>1240500</v>
      </c>
      <c r="G14128" s="17">
        <f t="shared" si="883"/>
        <v>1</v>
      </c>
      <c r="H14128" s="1" t="str">
        <f t="shared" si="886"/>
        <v>PLINE PLINE: 1240455.826,40.479</v>
      </c>
    </row>
    <row r="14129" spans="1:8">
      <c r="A14129" s="1">
        <f>'HHR-NGL-05-102+600 TO 127+600'!A14129</f>
        <v>0</v>
      </c>
      <c r="B14129" s="1">
        <f>'HHR-NGL-05-102+600 TO 127+600'!B14129</f>
        <v>-43.616999999999997</v>
      </c>
      <c r="C14129" s="1">
        <f>'HHR-NGL-05-102+600 TO 127+600'!D14129</f>
        <v>40.485999999999997</v>
      </c>
      <c r="D14129" s="24"/>
      <c r="E14129" s="1">
        <f t="shared" si="884"/>
        <v>124050</v>
      </c>
      <c r="F14129" s="2">
        <f t="shared" si="885"/>
        <v>1240500</v>
      </c>
      <c r="G14129" s="17">
        <f t="shared" si="883"/>
        <v>1</v>
      </c>
      <c r="H14129" s="1" t="str">
        <f t="shared" si="886"/>
        <v>PLINE PLINE: 1240456.383,40.486</v>
      </c>
    </row>
    <row r="14130" spans="1:8">
      <c r="A14130" s="1">
        <f>'HHR-NGL-05-102+600 TO 127+600'!A14130</f>
        <v>0</v>
      </c>
      <c r="B14130" s="1">
        <f>'HHR-NGL-05-102+600 TO 127+600'!B14130</f>
        <v>-33.929000000000002</v>
      </c>
      <c r="C14130" s="1">
        <f>'HHR-NGL-05-102+600 TO 127+600'!D14130</f>
        <v>40.603999999999999</v>
      </c>
      <c r="D14130" s="24"/>
      <c r="E14130" s="1">
        <f t="shared" si="884"/>
        <v>124050</v>
      </c>
      <c r="F14130" s="2">
        <f t="shared" si="885"/>
        <v>1240500</v>
      </c>
      <c r="G14130" s="17">
        <f t="shared" si="883"/>
        <v>1</v>
      </c>
      <c r="H14130" s="1" t="str">
        <f t="shared" si="886"/>
        <v>PLINE PLINE: 1240466.071,40.604</v>
      </c>
    </row>
    <row r="14131" spans="1:8">
      <c r="A14131" s="1">
        <f>'HHR-NGL-05-102+600 TO 127+600'!A14131</f>
        <v>0</v>
      </c>
      <c r="B14131" s="1">
        <f>'HHR-NGL-05-102+600 TO 127+600'!B14131</f>
        <v>-33.472000000000001</v>
      </c>
      <c r="C14131" s="1">
        <f>'HHR-NGL-05-102+600 TO 127+600'!D14131</f>
        <v>40.640999999999998</v>
      </c>
      <c r="D14131" s="24"/>
      <c r="E14131" s="1">
        <f t="shared" si="884"/>
        <v>124050</v>
      </c>
      <c r="F14131" s="2">
        <f t="shared" si="885"/>
        <v>1240500</v>
      </c>
      <c r="G14131" s="17">
        <f t="shared" si="883"/>
        <v>1</v>
      </c>
      <c r="H14131" s="1" t="str">
        <f t="shared" si="886"/>
        <v>PLINE PLINE: 1240466.528,40.641</v>
      </c>
    </row>
    <row r="14132" spans="1:8">
      <c r="A14132" s="1">
        <f>'HHR-NGL-05-102+600 TO 127+600'!A14132</f>
        <v>0</v>
      </c>
      <c r="B14132" s="1">
        <f>'HHR-NGL-05-102+600 TO 127+600'!B14132</f>
        <v>-23.248999999999999</v>
      </c>
      <c r="C14132" s="1">
        <f>'HHR-NGL-05-102+600 TO 127+600'!D14132</f>
        <v>41.313000000000002</v>
      </c>
      <c r="D14132" s="24"/>
      <c r="E14132" s="1">
        <f t="shared" si="884"/>
        <v>124050</v>
      </c>
      <c r="F14132" s="2">
        <f t="shared" si="885"/>
        <v>1240500</v>
      </c>
      <c r="G14132" s="17">
        <f t="shared" si="883"/>
        <v>1</v>
      </c>
      <c r="H14132" s="1" t="str">
        <f t="shared" si="886"/>
        <v>PLINE PLINE: 1240476.751,41.313</v>
      </c>
    </row>
    <row r="14133" spans="1:8">
      <c r="A14133" s="1">
        <f>'HHR-NGL-05-102+600 TO 127+600'!A14133</f>
        <v>0</v>
      </c>
      <c r="B14133" s="1">
        <f>'HHR-NGL-05-102+600 TO 127+600'!B14133</f>
        <v>-22.966999999999999</v>
      </c>
      <c r="C14133" s="1">
        <f>'HHR-NGL-05-102+600 TO 127+600'!D14133</f>
        <v>41.343000000000004</v>
      </c>
      <c r="D14133" s="24"/>
      <c r="E14133" s="1">
        <f t="shared" si="884"/>
        <v>124050</v>
      </c>
      <c r="F14133" s="2">
        <f t="shared" si="885"/>
        <v>1240500</v>
      </c>
      <c r="G14133" s="17">
        <f t="shared" si="883"/>
        <v>1</v>
      </c>
      <c r="H14133" s="1" t="str">
        <f t="shared" si="886"/>
        <v>PLINE PLINE: 1240477.033,41.343</v>
      </c>
    </row>
    <row r="14134" spans="1:8">
      <c r="A14134" s="1">
        <f>'HHR-NGL-05-102+600 TO 127+600'!A14134</f>
        <v>0</v>
      </c>
      <c r="B14134" s="1">
        <f>'HHR-NGL-05-102+600 TO 127+600'!B14134</f>
        <v>-12.879</v>
      </c>
      <c r="C14134" s="1">
        <f>'HHR-NGL-05-102+600 TO 127+600'!D14134</f>
        <v>42.496000000000002</v>
      </c>
      <c r="D14134" s="24"/>
      <c r="E14134" s="1">
        <f t="shared" si="884"/>
        <v>124050</v>
      </c>
      <c r="F14134" s="2">
        <f t="shared" si="885"/>
        <v>1240500</v>
      </c>
      <c r="G14134" s="17">
        <f t="shared" si="883"/>
        <v>1</v>
      </c>
      <c r="H14134" s="1" t="str">
        <f t="shared" si="886"/>
        <v>PLINE PLINE: 1240487.121,42.496</v>
      </c>
    </row>
    <row r="14135" spans="1:8">
      <c r="A14135" s="1">
        <f>'HHR-NGL-05-102+600 TO 127+600'!A14135</f>
        <v>0</v>
      </c>
      <c r="B14135" s="1">
        <f>'HHR-NGL-05-102+600 TO 127+600'!B14135</f>
        <v>-12.615</v>
      </c>
      <c r="C14135" s="1">
        <f>'HHR-NGL-05-102+600 TO 127+600'!D14135</f>
        <v>42.53</v>
      </c>
      <c r="D14135" s="24"/>
      <c r="E14135" s="1">
        <f t="shared" si="884"/>
        <v>124050</v>
      </c>
      <c r="F14135" s="2">
        <f t="shared" si="885"/>
        <v>1240500</v>
      </c>
      <c r="G14135" s="17">
        <f t="shared" si="883"/>
        <v>1</v>
      </c>
      <c r="H14135" s="1" t="str">
        <f t="shared" si="886"/>
        <v>PLINE PLINE: 1240487.385,42.53</v>
      </c>
    </row>
    <row r="14136" spans="1:8">
      <c r="A14136" s="1">
        <f>'HHR-NGL-05-102+600 TO 127+600'!A14136</f>
        <v>0</v>
      </c>
      <c r="B14136" s="1">
        <f>'HHR-NGL-05-102+600 TO 127+600'!B14136</f>
        <v>-12.329000000000001</v>
      </c>
      <c r="C14136" s="1">
        <f>'HHR-NGL-05-102+600 TO 127+600'!D14136</f>
        <v>42.540999999999997</v>
      </c>
      <c r="D14136" s="24"/>
      <c r="E14136" s="1">
        <f t="shared" si="884"/>
        <v>124050</v>
      </c>
      <c r="F14136" s="2">
        <f t="shared" si="885"/>
        <v>1240500</v>
      </c>
      <c r="G14136" s="17">
        <f t="shared" si="883"/>
        <v>1</v>
      </c>
      <c r="H14136" s="1" t="str">
        <f t="shared" si="886"/>
        <v>PLINE PLINE: 1240487.671,42.541</v>
      </c>
    </row>
    <row r="14137" spans="1:8">
      <c r="A14137" s="1">
        <f>'HHR-NGL-05-102+600 TO 127+600'!A14137</f>
        <v>0</v>
      </c>
      <c r="B14137" s="1">
        <f>'HHR-NGL-05-102+600 TO 127+600'!B14137</f>
        <v>-5.1449999999999996</v>
      </c>
      <c r="C14137" s="1">
        <f>'HHR-NGL-05-102+600 TO 127+600'!D14137</f>
        <v>42.987000000000002</v>
      </c>
      <c r="D14137" s="24"/>
      <c r="E14137" s="1">
        <f t="shared" si="884"/>
        <v>124050</v>
      </c>
      <c r="F14137" s="2">
        <f t="shared" si="885"/>
        <v>1240500</v>
      </c>
      <c r="G14137" s="17">
        <f t="shared" si="883"/>
        <v>1</v>
      </c>
      <c r="H14137" s="1" t="str">
        <f t="shared" si="886"/>
        <v>PLINE PLINE: 1240494.855,42.987</v>
      </c>
    </row>
    <row r="14138" spans="1:8">
      <c r="A14138" s="1">
        <f>'HHR-NGL-05-102+600 TO 127+600'!A14138</f>
        <v>0</v>
      </c>
      <c r="B14138" s="1">
        <f>'HHR-NGL-05-102+600 TO 127+600'!B14138</f>
        <v>-2.4239999999999999</v>
      </c>
      <c r="C14138" s="1">
        <f>'HHR-NGL-05-102+600 TO 127+600'!D14138</f>
        <v>43.155000000000001</v>
      </c>
      <c r="D14138" s="24"/>
      <c r="E14138" s="1">
        <f t="shared" si="884"/>
        <v>124050</v>
      </c>
      <c r="F14138" s="2">
        <f t="shared" si="885"/>
        <v>1240500</v>
      </c>
      <c r="G14138" s="17">
        <f t="shared" si="883"/>
        <v>1</v>
      </c>
      <c r="H14138" s="1" t="str">
        <f t="shared" si="886"/>
        <v>PLINE PLINE: 1240497.576,43.155</v>
      </c>
    </row>
    <row r="14139" spans="1:8">
      <c r="A14139" s="1">
        <f>'HHR-NGL-05-102+600 TO 127+600'!A14139</f>
        <v>0</v>
      </c>
      <c r="B14139" s="1">
        <f>'HHR-NGL-05-102+600 TO 127+600'!B14139</f>
        <v>-0.48499999999999999</v>
      </c>
      <c r="C14139" s="1">
        <f>'HHR-NGL-05-102+600 TO 127+600'!D14139</f>
        <v>43.384999999999998</v>
      </c>
      <c r="D14139" s="24"/>
      <c r="E14139" s="1">
        <f t="shared" si="884"/>
        <v>124050</v>
      </c>
      <c r="F14139" s="2">
        <f t="shared" si="885"/>
        <v>1240500</v>
      </c>
      <c r="G14139" s="17">
        <f t="shared" si="883"/>
        <v>1</v>
      </c>
      <c r="H14139" s="1" t="str">
        <f t="shared" si="886"/>
        <v>PLINE PLINE: 1240499.515,43.385</v>
      </c>
    </row>
    <row r="14140" spans="1:8">
      <c r="A14140" s="1">
        <f>'HHR-NGL-05-102+600 TO 127+600'!A14140</f>
        <v>0</v>
      </c>
      <c r="B14140" s="1">
        <f>'HHR-NGL-05-102+600 TO 127+600'!B14140</f>
        <v>-0.45100000000000001</v>
      </c>
      <c r="C14140" s="1">
        <f>'HHR-NGL-05-102+600 TO 127+600'!D14140</f>
        <v>43.389000000000003</v>
      </c>
      <c r="D14140" s="24"/>
      <c r="E14140" s="1">
        <f t="shared" si="884"/>
        <v>124050</v>
      </c>
      <c r="F14140" s="2">
        <f t="shared" si="885"/>
        <v>1240500</v>
      </c>
      <c r="G14140" s="17">
        <f t="shared" si="883"/>
        <v>1</v>
      </c>
      <c r="H14140" s="1" t="str">
        <f t="shared" si="886"/>
        <v>PLINE PLINE: 1240499.549,43.389</v>
      </c>
    </row>
    <row r="14141" spans="1:8">
      <c r="A14141" s="1">
        <f>'HHR-NGL-05-102+600 TO 127+600'!A14141</f>
        <v>0</v>
      </c>
      <c r="B14141" s="1">
        <f>'HHR-NGL-05-102+600 TO 127+600'!B14141</f>
        <v>0</v>
      </c>
      <c r="C14141" s="1">
        <f>'HHR-NGL-05-102+600 TO 127+600'!D14141</f>
        <v>43.392000000000003</v>
      </c>
      <c r="D14141" s="24"/>
      <c r="E14141" s="1">
        <f t="shared" si="884"/>
        <v>124050</v>
      </c>
      <c r="F14141" s="2">
        <f t="shared" si="885"/>
        <v>1240500</v>
      </c>
      <c r="G14141" s="17">
        <f t="shared" si="883"/>
        <v>1</v>
      </c>
      <c r="H14141" s="1" t="str">
        <f t="shared" si="886"/>
        <v>PLINE PLINE: 1240500,43.392</v>
      </c>
    </row>
    <row r="14142" spans="1:8">
      <c r="A14142" s="1">
        <f>'HHR-NGL-05-102+600 TO 127+600'!A14142</f>
        <v>0</v>
      </c>
      <c r="B14142" s="1">
        <f>'HHR-NGL-05-102+600 TO 127+600'!B14142</f>
        <v>7.532</v>
      </c>
      <c r="C14142" s="1">
        <f>'HHR-NGL-05-102+600 TO 127+600'!D14142</f>
        <v>43.429000000000002</v>
      </c>
      <c r="D14142" s="24"/>
      <c r="E14142" s="1">
        <f t="shared" si="884"/>
        <v>124050</v>
      </c>
      <c r="F14142" s="2">
        <f t="shared" si="885"/>
        <v>1240500</v>
      </c>
      <c r="G14142" s="17">
        <f t="shared" si="883"/>
        <v>1</v>
      </c>
      <c r="H14142" s="1" t="str">
        <f t="shared" si="886"/>
        <v>PLINE PLINE: 1240507.532,43.429</v>
      </c>
    </row>
    <row r="14143" spans="1:8">
      <c r="A14143" s="1">
        <f>'HHR-NGL-05-102+600 TO 127+600'!A14143</f>
        <v>0</v>
      </c>
      <c r="B14143" s="1">
        <f>'HHR-NGL-05-102+600 TO 127+600'!B14143</f>
        <v>7.5759999999999996</v>
      </c>
      <c r="C14143" s="1">
        <f>'HHR-NGL-05-102+600 TO 127+600'!D14143</f>
        <v>43.432000000000002</v>
      </c>
      <c r="D14143" s="24"/>
      <c r="E14143" s="1">
        <f t="shared" si="884"/>
        <v>124050</v>
      </c>
      <c r="F14143" s="2">
        <f t="shared" si="885"/>
        <v>1240500</v>
      </c>
      <c r="G14143" s="17">
        <f t="shared" si="883"/>
        <v>1</v>
      </c>
      <c r="H14143" s="1" t="str">
        <f t="shared" si="886"/>
        <v>PLINE PLINE: 1240507.576,43.432</v>
      </c>
    </row>
    <row r="14144" spans="1:8">
      <c r="A14144" s="1">
        <f>'HHR-NGL-05-102+600 TO 127+600'!A14144</f>
        <v>0</v>
      </c>
      <c r="B14144" s="1">
        <f>'HHR-NGL-05-102+600 TO 127+600'!B14144</f>
        <v>7.6390000000000002</v>
      </c>
      <c r="C14144" s="1">
        <f>'HHR-NGL-05-102+600 TO 127+600'!D14144</f>
        <v>43.435000000000002</v>
      </c>
      <c r="D14144" s="24"/>
      <c r="E14144" s="1">
        <f t="shared" si="884"/>
        <v>124050</v>
      </c>
      <c r="F14144" s="2">
        <f t="shared" si="885"/>
        <v>1240500</v>
      </c>
      <c r="G14144" s="17">
        <f t="shared" si="883"/>
        <v>1</v>
      </c>
      <c r="H14144" s="1" t="str">
        <f t="shared" si="886"/>
        <v>PLINE PLINE: 1240507.639,43.435</v>
      </c>
    </row>
    <row r="14145" spans="1:8">
      <c r="A14145" s="1">
        <f>'HHR-NGL-05-102+600 TO 127+600'!A14145</f>
        <v>0</v>
      </c>
      <c r="B14145" s="1">
        <f>'HHR-NGL-05-102+600 TO 127+600'!B14145</f>
        <v>17.63</v>
      </c>
      <c r="C14145" s="1">
        <f>'HHR-NGL-05-102+600 TO 127+600'!D14145</f>
        <v>43.899000000000001</v>
      </c>
      <c r="D14145" s="24"/>
      <c r="E14145" s="1">
        <f t="shared" si="884"/>
        <v>124050</v>
      </c>
      <c r="F14145" s="2">
        <f t="shared" si="885"/>
        <v>1240500</v>
      </c>
      <c r="G14145" s="17">
        <f t="shared" si="883"/>
        <v>1</v>
      </c>
      <c r="H14145" s="1" t="str">
        <f t="shared" si="886"/>
        <v>PLINE PLINE: 1240517.63,43.899</v>
      </c>
    </row>
    <row r="14146" spans="1:8">
      <c r="A14146" s="1">
        <f>'HHR-NGL-05-102+600 TO 127+600'!A14146</f>
        <v>0</v>
      </c>
      <c r="B14146" s="1">
        <f>'HHR-NGL-05-102+600 TO 127+600'!B14146</f>
        <v>17.762</v>
      </c>
      <c r="C14146" s="1">
        <f>'HHR-NGL-05-102+600 TO 127+600'!D14146</f>
        <v>43.901000000000003</v>
      </c>
      <c r="D14146" s="24"/>
      <c r="E14146" s="1">
        <f t="shared" si="884"/>
        <v>124050</v>
      </c>
      <c r="F14146" s="2">
        <f t="shared" si="885"/>
        <v>1240500</v>
      </c>
      <c r="G14146" s="17">
        <f t="shared" ref="G14146:G14209" si="887">G14145</f>
        <v>1</v>
      </c>
      <c r="H14146" s="1" t="str">
        <f t="shared" si="886"/>
        <v>PLINE PLINE: 1240517.762,43.901</v>
      </c>
    </row>
    <row r="14147" spans="1:8">
      <c r="A14147" s="1">
        <f>'HHR-NGL-05-102+600 TO 127+600'!A14147</f>
        <v>0</v>
      </c>
      <c r="B14147" s="1">
        <f>'HHR-NGL-05-102+600 TO 127+600'!B14147</f>
        <v>27.760999999999999</v>
      </c>
      <c r="C14147" s="1">
        <f>'HHR-NGL-05-102+600 TO 127+600'!D14147</f>
        <v>43.652999999999999</v>
      </c>
      <c r="D14147" s="24"/>
      <c r="E14147" s="1">
        <f t="shared" si="884"/>
        <v>124050</v>
      </c>
      <c r="F14147" s="2">
        <f t="shared" si="885"/>
        <v>1240500</v>
      </c>
      <c r="G14147" s="17">
        <f t="shared" si="887"/>
        <v>1</v>
      </c>
      <c r="H14147" s="1" t="str">
        <f t="shared" si="886"/>
        <v>PLINE PLINE: 1240527.761,43.653</v>
      </c>
    </row>
    <row r="14148" spans="1:8">
      <c r="A14148" s="1">
        <f>'HHR-NGL-05-102+600 TO 127+600'!A14148</f>
        <v>0</v>
      </c>
      <c r="B14148" s="1">
        <f>'HHR-NGL-05-102+600 TO 127+600'!B14148</f>
        <v>37.655999999999999</v>
      </c>
      <c r="C14148" s="1">
        <f>'HHR-NGL-05-102+600 TO 127+600'!D14148</f>
        <v>43.326000000000001</v>
      </c>
      <c r="D14148" s="24"/>
      <c r="E14148" s="1">
        <f t="shared" ref="E14148:E14211" si="888">IF((D14148=0),E14147,D14148)</f>
        <v>124050</v>
      </c>
      <c r="F14148" s="2">
        <f t="shared" ref="F14148:F14211" si="889">IF((C14148=0),(E14148-0)*$H$1,F14147)</f>
        <v>1240500</v>
      </c>
      <c r="G14148" s="17">
        <f t="shared" si="887"/>
        <v>1</v>
      </c>
      <c r="H14148" s="1" t="str">
        <f t="shared" ref="H14148:H14209" si="890">CONCATENATE("PLINE PLINE: ",(B14148+F14148)*G14148,",",C14148)</f>
        <v>PLINE PLINE: 1240537.656,43.326</v>
      </c>
    </row>
    <row r="14149" spans="1:8">
      <c r="A14149" s="1">
        <f>'HHR-NGL-05-102+600 TO 127+600'!A14149</f>
        <v>0</v>
      </c>
      <c r="B14149" s="1">
        <f>'HHR-NGL-05-102+600 TO 127+600'!B14149</f>
        <v>38.042000000000002</v>
      </c>
      <c r="C14149" s="1">
        <f>'HHR-NGL-05-102+600 TO 127+600'!D14149</f>
        <v>43.323</v>
      </c>
      <c r="D14149" s="24"/>
      <c r="E14149" s="1">
        <f t="shared" si="888"/>
        <v>124050</v>
      </c>
      <c r="F14149" s="2">
        <f t="shared" si="889"/>
        <v>1240500</v>
      </c>
      <c r="G14149" s="17">
        <f t="shared" si="887"/>
        <v>1</v>
      </c>
      <c r="H14149" s="1" t="str">
        <f t="shared" si="890"/>
        <v>PLINE PLINE: 1240538.042,43.323</v>
      </c>
    </row>
    <row r="14150" spans="1:8">
      <c r="A14150" s="1">
        <f>'HHR-NGL-05-102+600 TO 127+600'!A14150</f>
        <v>0</v>
      </c>
      <c r="B14150" s="1">
        <f>'HHR-NGL-05-102+600 TO 127+600'!B14150</f>
        <v>38.44</v>
      </c>
      <c r="C14150" s="1">
        <f>'HHR-NGL-05-102+600 TO 127+600'!D14150</f>
        <v>43.317</v>
      </c>
      <c r="D14150" s="24"/>
      <c r="E14150" s="1">
        <f t="shared" si="888"/>
        <v>124050</v>
      </c>
      <c r="F14150" s="2">
        <f t="shared" si="889"/>
        <v>1240500</v>
      </c>
      <c r="G14150" s="17">
        <f t="shared" si="887"/>
        <v>1</v>
      </c>
      <c r="H14150" s="1" t="str">
        <f t="shared" si="890"/>
        <v>PLINE PLINE: 1240538.44,43.317</v>
      </c>
    </row>
    <row r="14151" spans="1:8">
      <c r="A14151" s="1">
        <f>'HHR-NGL-05-102+600 TO 127+600'!A14151</f>
        <v>0</v>
      </c>
      <c r="B14151" s="1">
        <f>'HHR-NGL-05-102+600 TO 127+600'!B14151</f>
        <v>48.12</v>
      </c>
      <c r="C14151" s="1">
        <f>'HHR-NGL-05-102+600 TO 127+600'!D14151</f>
        <v>43.618000000000002</v>
      </c>
      <c r="D14151" s="24"/>
      <c r="E14151" s="1">
        <f t="shared" si="888"/>
        <v>124050</v>
      </c>
      <c r="F14151" s="2">
        <f t="shared" si="889"/>
        <v>1240500</v>
      </c>
      <c r="G14151" s="17">
        <f t="shared" si="887"/>
        <v>1</v>
      </c>
      <c r="H14151" s="1" t="str">
        <f t="shared" si="890"/>
        <v>PLINE PLINE: 1240548.12,43.618</v>
      </c>
    </row>
    <row r="14152" spans="1:8">
      <c r="A14152" s="1">
        <f>'HHR-NGL-05-102+600 TO 127+600'!A14152</f>
        <v>0</v>
      </c>
      <c r="B14152" s="1">
        <f>'HHR-NGL-05-102+600 TO 127+600'!B14152</f>
        <v>57.877000000000002</v>
      </c>
      <c r="C14152" s="1">
        <f>'HHR-NGL-05-102+600 TO 127+600'!D14152</f>
        <v>44.32</v>
      </c>
      <c r="D14152" s="24"/>
      <c r="E14152" s="1">
        <f t="shared" si="888"/>
        <v>124050</v>
      </c>
      <c r="F14152" s="2">
        <f t="shared" si="889"/>
        <v>1240500</v>
      </c>
      <c r="G14152" s="17">
        <f t="shared" si="887"/>
        <v>1</v>
      </c>
      <c r="H14152" s="1" t="str">
        <f t="shared" si="890"/>
        <v>PLINE PLINE: 1240557.877,44.32</v>
      </c>
    </row>
    <row r="14153" spans="1:8">
      <c r="A14153" s="1">
        <f>'HHR-NGL-05-102+600 TO 127+600'!A14153</f>
        <v>0</v>
      </c>
      <c r="B14153" s="1">
        <f>'HHR-NGL-05-102+600 TO 127+600'!B14153</f>
        <v>58.091999999999999</v>
      </c>
      <c r="C14153" s="1">
        <f>'HHR-NGL-05-102+600 TO 127+600'!D14153</f>
        <v>44.328000000000003</v>
      </c>
      <c r="D14153" s="24"/>
      <c r="E14153" s="1">
        <f t="shared" si="888"/>
        <v>124050</v>
      </c>
      <c r="F14153" s="2">
        <f t="shared" si="889"/>
        <v>1240500</v>
      </c>
      <c r="G14153" s="17">
        <f t="shared" si="887"/>
        <v>1</v>
      </c>
      <c r="H14153" s="1" t="str">
        <f t="shared" si="890"/>
        <v>PLINE PLINE: 1240558.092,44.328</v>
      </c>
    </row>
    <row r="14154" spans="1:8">
      <c r="A14154" s="1">
        <f>'HHR-NGL-05-102+600 TO 127+600'!A14154</f>
        <v>0</v>
      </c>
      <c r="B14154" s="1">
        <f>'HHR-NGL-05-102+600 TO 127+600'!B14154</f>
        <v>68.484999999999999</v>
      </c>
      <c r="C14154" s="1">
        <f>'HHR-NGL-05-102+600 TO 127+600'!D14154</f>
        <v>45.136000000000003</v>
      </c>
      <c r="D14154" s="24"/>
      <c r="E14154" s="1">
        <f t="shared" si="888"/>
        <v>124050</v>
      </c>
      <c r="F14154" s="2">
        <f t="shared" si="889"/>
        <v>1240500</v>
      </c>
      <c r="G14154" s="17">
        <f t="shared" si="887"/>
        <v>1</v>
      </c>
      <c r="H14154" s="1" t="str">
        <f t="shared" si="890"/>
        <v>PLINE PLINE: 1240568.485,45.136</v>
      </c>
    </row>
    <row r="14155" spans="1:8">
      <c r="A14155" s="1">
        <f>'HHR-NGL-05-102+600 TO 127+600'!A14155</f>
        <v>0</v>
      </c>
      <c r="B14155" s="1">
        <f>'HHR-NGL-05-102+600 TO 127+600'!B14155</f>
        <v>68.567999999999998</v>
      </c>
      <c r="C14155" s="1">
        <f>'HHR-NGL-05-102+600 TO 127+600'!D14155</f>
        <v>45.137999999999998</v>
      </c>
      <c r="D14155" s="24"/>
      <c r="E14155" s="1">
        <f t="shared" si="888"/>
        <v>124050</v>
      </c>
      <c r="F14155" s="2">
        <f t="shared" si="889"/>
        <v>1240500</v>
      </c>
      <c r="G14155" s="17">
        <f t="shared" si="887"/>
        <v>1</v>
      </c>
      <c r="H14155" s="1" t="str">
        <f t="shared" si="890"/>
        <v>PLINE PLINE: 1240568.568,45.138</v>
      </c>
    </row>
    <row r="14156" spans="1:8">
      <c r="A14156" s="1">
        <f>'HHR-NGL-05-102+600 TO 127+600'!A14156</f>
        <v>0</v>
      </c>
      <c r="B14156" s="1">
        <f>'HHR-NGL-05-102+600 TO 127+600'!B14156</f>
        <v>68.650000000000006</v>
      </c>
      <c r="C14156" s="1">
        <f>'HHR-NGL-05-102+600 TO 127+600'!D14156</f>
        <v>45.14</v>
      </c>
      <c r="D14156" s="24"/>
      <c r="E14156" s="1">
        <f t="shared" si="888"/>
        <v>124050</v>
      </c>
      <c r="F14156" s="2">
        <f t="shared" si="889"/>
        <v>1240500</v>
      </c>
      <c r="G14156" s="17">
        <f t="shared" si="887"/>
        <v>1</v>
      </c>
      <c r="H14156" s="1" t="str">
        <f t="shared" si="890"/>
        <v>PLINE PLINE: 1240568.65,45.14</v>
      </c>
    </row>
    <row r="14157" spans="1:8">
      <c r="A14157" s="1">
        <f>'HHR-NGL-05-102+600 TO 127+600'!A14157</f>
        <v>0</v>
      </c>
      <c r="B14157" s="1">
        <f>'HHR-NGL-05-102+600 TO 127+600'!B14157</f>
        <v>78.846999999999994</v>
      </c>
      <c r="C14157" s="1">
        <f>'HHR-NGL-05-102+600 TO 127+600'!D14157</f>
        <v>44.357999999999997</v>
      </c>
      <c r="D14157" s="24"/>
      <c r="E14157" s="1">
        <f t="shared" si="888"/>
        <v>124050</v>
      </c>
      <c r="F14157" s="2">
        <f t="shared" si="889"/>
        <v>1240500</v>
      </c>
      <c r="G14157" s="17">
        <f t="shared" si="887"/>
        <v>1</v>
      </c>
      <c r="H14157" s="1" t="str">
        <f t="shared" si="890"/>
        <v>PLINE PLINE: 1240578.847,44.358</v>
      </c>
    </row>
    <row r="14158" spans="1:8">
      <c r="A14158" s="1">
        <f>'HHR-NGL-05-102+600 TO 127+600'!A14158</f>
        <v>0</v>
      </c>
      <c r="B14158" s="1">
        <f>'HHR-NGL-05-102+600 TO 127+600'!B14158</f>
        <v>79.283000000000001</v>
      </c>
      <c r="C14158" s="1">
        <f>'HHR-NGL-05-102+600 TO 127+600'!D14158</f>
        <v>44.368000000000002</v>
      </c>
      <c r="D14158" s="24"/>
      <c r="E14158" s="1">
        <f t="shared" si="888"/>
        <v>124050</v>
      </c>
      <c r="F14158" s="2">
        <f t="shared" si="889"/>
        <v>1240500</v>
      </c>
      <c r="G14158" s="17">
        <f t="shared" si="887"/>
        <v>1</v>
      </c>
      <c r="H14158" s="1" t="str">
        <f t="shared" si="890"/>
        <v>PLINE PLINE: 1240579.283,44.368</v>
      </c>
    </row>
    <row r="14159" spans="1:8">
      <c r="A14159" s="1">
        <f>'HHR-NGL-05-102+600 TO 127+600'!A14159</f>
        <v>0</v>
      </c>
      <c r="B14159" s="1">
        <f>'HHR-NGL-05-102+600 TO 127+600'!B14159</f>
        <v>88.981999999999999</v>
      </c>
      <c r="C14159" s="1">
        <f>'HHR-NGL-05-102+600 TO 127+600'!D14159</f>
        <v>44.475999999999999</v>
      </c>
      <c r="D14159" s="24"/>
      <c r="E14159" s="1">
        <f t="shared" si="888"/>
        <v>124050</v>
      </c>
      <c r="F14159" s="2">
        <f t="shared" si="889"/>
        <v>1240500</v>
      </c>
      <c r="G14159" s="17">
        <f t="shared" si="887"/>
        <v>1</v>
      </c>
      <c r="H14159" s="1" t="str">
        <f t="shared" si="890"/>
        <v>PLINE PLINE: 1240588.982,44.476</v>
      </c>
    </row>
    <row r="14160" spans="1:8">
      <c r="A14160" s="1">
        <f>'HHR-NGL-05-102+600 TO 127+600'!A14160</f>
        <v>0</v>
      </c>
      <c r="B14160" s="1">
        <f>'HHR-NGL-05-102+600 TO 127+600'!B14160</f>
        <v>89.73</v>
      </c>
      <c r="C14160" s="1">
        <f>'HHR-NGL-05-102+600 TO 127+600'!D14160</f>
        <v>44.484000000000002</v>
      </c>
      <c r="D14160" s="24"/>
      <c r="E14160" s="1">
        <f t="shared" si="888"/>
        <v>124050</v>
      </c>
      <c r="F14160" s="2">
        <f t="shared" si="889"/>
        <v>1240500</v>
      </c>
      <c r="G14160" s="17">
        <f t="shared" si="887"/>
        <v>1</v>
      </c>
      <c r="H14160" s="1" t="str">
        <f t="shared" si="890"/>
        <v>PLINE PLINE: 1240589.73,44.484</v>
      </c>
    </row>
    <row r="14161" spans="1:8">
      <c r="A14161" s="1">
        <f>'HHR-NGL-05-102+600 TO 127+600'!A14161</f>
        <v>0</v>
      </c>
      <c r="B14161" s="1">
        <f>'HHR-NGL-05-102+600 TO 127+600'!B14161</f>
        <v>99.155000000000001</v>
      </c>
      <c r="C14161" s="1">
        <f>'HHR-NGL-05-102+600 TO 127+600'!D14161</f>
        <v>44.798000000000002</v>
      </c>
      <c r="D14161" s="24"/>
      <c r="E14161" s="1">
        <f t="shared" si="888"/>
        <v>124050</v>
      </c>
      <c r="F14161" s="2">
        <f t="shared" si="889"/>
        <v>1240500</v>
      </c>
      <c r="G14161" s="17">
        <f t="shared" si="887"/>
        <v>1</v>
      </c>
      <c r="H14161" s="1" t="str">
        <f t="shared" si="890"/>
        <v>PLINE PLINE: 1240599.155,44.798</v>
      </c>
    </row>
    <row r="14162" spans="1:8">
      <c r="A14162" s="1">
        <f>'HHR-NGL-05-102+600 TO 127+600'!A14162</f>
        <v>0</v>
      </c>
      <c r="B14162" s="1">
        <f>'HHR-NGL-05-102+600 TO 127+600'!B14162</f>
        <v>99.311000000000007</v>
      </c>
      <c r="C14162" s="1">
        <f>'HHR-NGL-05-102+600 TO 127+600'!D14162</f>
        <v>44.813000000000002</v>
      </c>
      <c r="D14162" s="24"/>
      <c r="E14162" s="1">
        <f t="shared" si="888"/>
        <v>124050</v>
      </c>
      <c r="F14162" s="2">
        <f t="shared" si="889"/>
        <v>1240500</v>
      </c>
      <c r="G14162" s="17">
        <f t="shared" si="887"/>
        <v>1</v>
      </c>
      <c r="H14162" s="1" t="str">
        <f t="shared" si="890"/>
        <v>PLINE PLINE: 1240599.311,44.813</v>
      </c>
    </row>
    <row r="14163" spans="1:8">
      <c r="A14163" s="1" t="str">
        <f>'HHR-NGL-05-102+600 TO 127+600'!A14163</f>
        <v>124+075</v>
      </c>
      <c r="B14163" s="1">
        <f>'HHR-NGL-05-102+600 TO 127+600'!B14163</f>
        <v>0</v>
      </c>
      <c r="C14163" s="1">
        <f>'HHR-NGL-05-102+600 TO 127+600'!D14163</f>
        <v>0</v>
      </c>
      <c r="D14163" s="24">
        <v>124075</v>
      </c>
      <c r="E14163" s="1">
        <f t="shared" si="888"/>
        <v>124075</v>
      </c>
      <c r="F14163" s="2">
        <f t="shared" si="889"/>
        <v>1240750</v>
      </c>
      <c r="G14163" s="17">
        <f t="shared" si="887"/>
        <v>1</v>
      </c>
    </row>
    <row r="14164" spans="1:8">
      <c r="A14164" s="1" t="str">
        <f>'HHR-NGL-05-102+600 TO 127+600'!A14164</f>
        <v>GROUND</v>
      </c>
      <c r="B14164" s="1">
        <f>'HHR-NGL-05-102+600 TO 127+600'!B14164</f>
        <v>0</v>
      </c>
      <c r="C14164" s="1">
        <f>'HHR-NGL-05-102+600 TO 127+600'!D14164</f>
        <v>0</v>
      </c>
      <c r="D14164" s="24"/>
      <c r="E14164" s="1">
        <f t="shared" si="888"/>
        <v>124075</v>
      </c>
      <c r="F14164" s="2">
        <f t="shared" si="889"/>
        <v>1240750</v>
      </c>
      <c r="G14164" s="17">
        <f t="shared" si="887"/>
        <v>1</v>
      </c>
    </row>
    <row r="14165" spans="1:8">
      <c r="A14165" s="1">
        <f>'HHR-NGL-05-102+600 TO 127+600'!A14165</f>
        <v>0</v>
      </c>
      <c r="B14165" s="1">
        <f>'HHR-NGL-05-102+600 TO 127+600'!B14165</f>
        <v>-100</v>
      </c>
      <c r="C14165" s="1">
        <f>'HHR-NGL-05-102+600 TO 127+600'!D14165</f>
        <v>39.905000000000001</v>
      </c>
      <c r="D14165" s="24"/>
      <c r="E14165" s="1">
        <f t="shared" si="888"/>
        <v>124075</v>
      </c>
      <c r="F14165" s="2">
        <f t="shared" si="889"/>
        <v>1240750</v>
      </c>
      <c r="G14165" s="17">
        <f t="shared" si="887"/>
        <v>1</v>
      </c>
      <c r="H14165" s="1" t="str">
        <f t="shared" si="890"/>
        <v>PLINE PLINE: 1240650,39.905</v>
      </c>
    </row>
    <row r="14166" spans="1:8">
      <c r="A14166" s="1">
        <f>'HHR-NGL-05-102+600 TO 127+600'!A14166</f>
        <v>0</v>
      </c>
      <c r="B14166" s="1">
        <f>'HHR-NGL-05-102+600 TO 127+600'!B14166</f>
        <v>-93.037000000000006</v>
      </c>
      <c r="C14166" s="1">
        <f>'HHR-NGL-05-102+600 TO 127+600'!D14166</f>
        <v>39.948</v>
      </c>
      <c r="D14166" s="24"/>
      <c r="E14166" s="1">
        <f t="shared" si="888"/>
        <v>124075</v>
      </c>
      <c r="F14166" s="2">
        <f t="shared" si="889"/>
        <v>1240750</v>
      </c>
      <c r="G14166" s="17">
        <f t="shared" si="887"/>
        <v>1</v>
      </c>
      <c r="H14166" s="1" t="str">
        <f t="shared" si="890"/>
        <v>PLINE PLINE: 1240656.963,39.948</v>
      </c>
    </row>
    <row r="14167" spans="1:8">
      <c r="A14167" s="1">
        <f>'HHR-NGL-05-102+600 TO 127+600'!A14167</f>
        <v>0</v>
      </c>
      <c r="B14167" s="1">
        <f>'HHR-NGL-05-102+600 TO 127+600'!B14167</f>
        <v>-92.885000000000005</v>
      </c>
      <c r="C14167" s="1">
        <f>'HHR-NGL-05-102+600 TO 127+600'!D14167</f>
        <v>39.947000000000003</v>
      </c>
      <c r="D14167" s="24"/>
      <c r="E14167" s="1">
        <f t="shared" si="888"/>
        <v>124075</v>
      </c>
      <c r="F14167" s="2">
        <f t="shared" si="889"/>
        <v>1240750</v>
      </c>
      <c r="G14167" s="17">
        <f t="shared" si="887"/>
        <v>1</v>
      </c>
      <c r="H14167" s="1" t="str">
        <f t="shared" si="890"/>
        <v>PLINE PLINE: 1240657.115,39.947</v>
      </c>
    </row>
    <row r="14168" spans="1:8">
      <c r="A14168" s="1">
        <f>'HHR-NGL-05-102+600 TO 127+600'!A14168</f>
        <v>0</v>
      </c>
      <c r="B14168" s="1">
        <f>'HHR-NGL-05-102+600 TO 127+600'!B14168</f>
        <v>-92.665999999999997</v>
      </c>
      <c r="C14168" s="1">
        <f>'HHR-NGL-05-102+600 TO 127+600'!D14168</f>
        <v>39.948999999999998</v>
      </c>
      <c r="D14168" s="24"/>
      <c r="E14168" s="1">
        <f t="shared" si="888"/>
        <v>124075</v>
      </c>
      <c r="F14168" s="2">
        <f t="shared" si="889"/>
        <v>1240750</v>
      </c>
      <c r="G14168" s="17">
        <f t="shared" si="887"/>
        <v>1</v>
      </c>
      <c r="H14168" s="1" t="str">
        <f t="shared" si="890"/>
        <v>PLINE PLINE: 1240657.334,39.949</v>
      </c>
    </row>
    <row r="14169" spans="1:8">
      <c r="A14169" s="1">
        <f>'HHR-NGL-05-102+600 TO 127+600'!A14169</f>
        <v>0</v>
      </c>
      <c r="B14169" s="1">
        <f>'HHR-NGL-05-102+600 TO 127+600'!B14169</f>
        <v>-82.840999999999994</v>
      </c>
      <c r="C14169" s="1">
        <f>'HHR-NGL-05-102+600 TO 127+600'!D14169</f>
        <v>39.936999999999998</v>
      </c>
      <c r="D14169" s="24"/>
      <c r="E14169" s="1">
        <f t="shared" si="888"/>
        <v>124075</v>
      </c>
      <c r="F14169" s="2">
        <f t="shared" si="889"/>
        <v>1240750</v>
      </c>
      <c r="G14169" s="17">
        <f t="shared" si="887"/>
        <v>1</v>
      </c>
      <c r="H14169" s="1" t="str">
        <f t="shared" si="890"/>
        <v>PLINE PLINE: 1240667.159,39.937</v>
      </c>
    </row>
    <row r="14170" spans="1:8">
      <c r="A14170" s="1">
        <f>'HHR-NGL-05-102+600 TO 127+600'!A14170</f>
        <v>0</v>
      </c>
      <c r="B14170" s="1">
        <f>'HHR-NGL-05-102+600 TO 127+600'!B14170</f>
        <v>-73.070999999999998</v>
      </c>
      <c r="C14170" s="1">
        <f>'HHR-NGL-05-102+600 TO 127+600'!D14170</f>
        <v>40.082000000000001</v>
      </c>
      <c r="D14170" s="24"/>
      <c r="E14170" s="1">
        <f t="shared" si="888"/>
        <v>124075</v>
      </c>
      <c r="F14170" s="2">
        <f t="shared" si="889"/>
        <v>1240750</v>
      </c>
      <c r="G14170" s="17">
        <f t="shared" si="887"/>
        <v>1</v>
      </c>
      <c r="H14170" s="1" t="str">
        <f t="shared" si="890"/>
        <v>PLINE PLINE: 1240676.929,40.082</v>
      </c>
    </row>
    <row r="14171" spans="1:8">
      <c r="A14171" s="1">
        <f>'HHR-NGL-05-102+600 TO 127+600'!A14171</f>
        <v>0</v>
      </c>
      <c r="B14171" s="1">
        <f>'HHR-NGL-05-102+600 TO 127+600'!B14171</f>
        <v>-72.781999999999996</v>
      </c>
      <c r="C14171" s="1">
        <f>'HHR-NGL-05-102+600 TO 127+600'!D14171</f>
        <v>40.085999999999999</v>
      </c>
      <c r="D14171" s="24"/>
      <c r="E14171" s="1">
        <f t="shared" si="888"/>
        <v>124075</v>
      </c>
      <c r="F14171" s="2">
        <f t="shared" si="889"/>
        <v>1240750</v>
      </c>
      <c r="G14171" s="17">
        <f t="shared" si="887"/>
        <v>1</v>
      </c>
      <c r="H14171" s="1" t="str">
        <f t="shared" si="890"/>
        <v>PLINE PLINE: 1240677.218,40.086</v>
      </c>
    </row>
    <row r="14172" spans="1:8">
      <c r="A14172" s="1">
        <f>'HHR-NGL-05-102+600 TO 127+600'!A14172</f>
        <v>0</v>
      </c>
      <c r="B14172" s="1">
        <f>'HHR-NGL-05-102+600 TO 127+600'!B14172</f>
        <v>-67.325000000000003</v>
      </c>
      <c r="C14172" s="1">
        <f>'HHR-NGL-05-102+600 TO 127+600'!D14172</f>
        <v>40.18</v>
      </c>
      <c r="D14172" s="24"/>
      <c r="E14172" s="1">
        <f t="shared" si="888"/>
        <v>124075</v>
      </c>
      <c r="F14172" s="2">
        <f t="shared" si="889"/>
        <v>1240750</v>
      </c>
      <c r="G14172" s="17">
        <f t="shared" si="887"/>
        <v>1</v>
      </c>
      <c r="H14172" s="1" t="str">
        <f t="shared" si="890"/>
        <v>PLINE PLINE: 1240682.675,40.18</v>
      </c>
    </row>
    <row r="14173" spans="1:8">
      <c r="A14173" s="1">
        <f>'HHR-NGL-05-102+600 TO 127+600'!A14173</f>
        <v>0</v>
      </c>
      <c r="B14173" s="1">
        <f>'HHR-NGL-05-102+600 TO 127+600'!B14173</f>
        <v>-62.832999999999998</v>
      </c>
      <c r="C14173" s="1">
        <f>'HHR-NGL-05-102+600 TO 127+600'!D14173</f>
        <v>40.255000000000003</v>
      </c>
      <c r="D14173" s="24"/>
      <c r="E14173" s="1">
        <f t="shared" si="888"/>
        <v>124075</v>
      </c>
      <c r="F14173" s="2">
        <f t="shared" si="889"/>
        <v>1240750</v>
      </c>
      <c r="G14173" s="17">
        <f t="shared" si="887"/>
        <v>1</v>
      </c>
      <c r="H14173" s="1" t="str">
        <f t="shared" si="890"/>
        <v>PLINE PLINE: 1240687.167,40.255</v>
      </c>
    </row>
    <row r="14174" spans="1:8">
      <c r="A14174" s="1">
        <f>'HHR-NGL-05-102+600 TO 127+600'!A14174</f>
        <v>0</v>
      </c>
      <c r="B14174" s="1">
        <f>'HHR-NGL-05-102+600 TO 127+600'!B14174</f>
        <v>-62.618000000000002</v>
      </c>
      <c r="C14174" s="1">
        <f>'HHR-NGL-05-102+600 TO 127+600'!D14174</f>
        <v>40.253</v>
      </c>
      <c r="D14174" s="24"/>
      <c r="E14174" s="1">
        <f t="shared" si="888"/>
        <v>124075</v>
      </c>
      <c r="F14174" s="2">
        <f t="shared" si="889"/>
        <v>1240750</v>
      </c>
      <c r="G14174" s="17">
        <f t="shared" si="887"/>
        <v>1</v>
      </c>
      <c r="H14174" s="1" t="str">
        <f t="shared" si="890"/>
        <v>PLINE PLINE: 1240687.382,40.253</v>
      </c>
    </row>
    <row r="14175" spans="1:8">
      <c r="A14175" s="1">
        <f>'HHR-NGL-05-102+600 TO 127+600'!A14175</f>
        <v>0</v>
      </c>
      <c r="B14175" s="1">
        <f>'HHR-NGL-05-102+600 TO 127+600'!B14175</f>
        <v>-52.688000000000002</v>
      </c>
      <c r="C14175" s="1">
        <f>'HHR-NGL-05-102+600 TO 127+600'!D14175</f>
        <v>40.137999999999998</v>
      </c>
      <c r="D14175" s="24"/>
      <c r="E14175" s="1">
        <f t="shared" si="888"/>
        <v>124075</v>
      </c>
      <c r="F14175" s="2">
        <f t="shared" si="889"/>
        <v>1240750</v>
      </c>
      <c r="G14175" s="17">
        <f t="shared" si="887"/>
        <v>1</v>
      </c>
      <c r="H14175" s="1" t="str">
        <f t="shared" si="890"/>
        <v>PLINE PLINE: 1240697.312,40.138</v>
      </c>
    </row>
    <row r="14176" spans="1:8">
      <c r="A14176" s="1">
        <f>'HHR-NGL-05-102+600 TO 127+600'!A14176</f>
        <v>0</v>
      </c>
      <c r="B14176" s="1">
        <f>'HHR-NGL-05-102+600 TO 127+600'!B14176</f>
        <v>-52.502000000000002</v>
      </c>
      <c r="C14176" s="1">
        <f>'HHR-NGL-05-102+600 TO 127+600'!D14176</f>
        <v>40.142000000000003</v>
      </c>
      <c r="D14176" s="24"/>
      <c r="E14176" s="1">
        <f t="shared" si="888"/>
        <v>124075</v>
      </c>
      <c r="F14176" s="2">
        <f t="shared" si="889"/>
        <v>1240750</v>
      </c>
      <c r="G14176" s="17">
        <f t="shared" si="887"/>
        <v>1</v>
      </c>
      <c r="H14176" s="1" t="str">
        <f t="shared" si="890"/>
        <v>PLINE PLINE: 1240697.498,40.142</v>
      </c>
    </row>
    <row r="14177" spans="1:8">
      <c r="A14177" s="1">
        <f>'HHR-NGL-05-102+600 TO 127+600'!A14177</f>
        <v>0</v>
      </c>
      <c r="B14177" s="1">
        <f>'HHR-NGL-05-102+600 TO 127+600'!B14177</f>
        <v>-42.491999999999997</v>
      </c>
      <c r="C14177" s="1">
        <f>'HHR-NGL-05-102+600 TO 127+600'!D14177</f>
        <v>40.270000000000003</v>
      </c>
      <c r="D14177" s="24"/>
      <c r="E14177" s="1">
        <f t="shared" si="888"/>
        <v>124075</v>
      </c>
      <c r="F14177" s="2">
        <f t="shared" si="889"/>
        <v>1240750</v>
      </c>
      <c r="G14177" s="17">
        <f t="shared" si="887"/>
        <v>1</v>
      </c>
      <c r="H14177" s="1" t="str">
        <f t="shared" si="890"/>
        <v>PLINE PLINE: 1240707.508,40.27</v>
      </c>
    </row>
    <row r="14178" spans="1:8">
      <c r="A14178" s="1">
        <f>'HHR-NGL-05-102+600 TO 127+600'!A14178</f>
        <v>0</v>
      </c>
      <c r="B14178" s="1">
        <f>'HHR-NGL-05-102+600 TO 127+600'!B14178</f>
        <v>-42.228000000000002</v>
      </c>
      <c r="C14178" s="1">
        <f>'HHR-NGL-05-102+600 TO 127+600'!D14178</f>
        <v>40.273000000000003</v>
      </c>
      <c r="D14178" s="24"/>
      <c r="E14178" s="1">
        <f t="shared" si="888"/>
        <v>124075</v>
      </c>
      <c r="F14178" s="2">
        <f t="shared" si="889"/>
        <v>1240750</v>
      </c>
      <c r="G14178" s="17">
        <f t="shared" si="887"/>
        <v>1</v>
      </c>
      <c r="H14178" s="1" t="str">
        <f t="shared" si="890"/>
        <v>PLINE PLINE: 1240707.772,40.273</v>
      </c>
    </row>
    <row r="14179" spans="1:8">
      <c r="A14179" s="1">
        <f>'HHR-NGL-05-102+600 TO 127+600'!A14179</f>
        <v>0</v>
      </c>
      <c r="B14179" s="1">
        <f>'HHR-NGL-05-102+600 TO 127+600'!B14179</f>
        <v>-32.274000000000001</v>
      </c>
      <c r="C14179" s="1">
        <f>'HHR-NGL-05-102+600 TO 127+600'!D14179</f>
        <v>41.076999999999998</v>
      </c>
      <c r="D14179" s="24"/>
      <c r="E14179" s="1">
        <f t="shared" si="888"/>
        <v>124075</v>
      </c>
      <c r="F14179" s="2">
        <f t="shared" si="889"/>
        <v>1240750</v>
      </c>
      <c r="G14179" s="17">
        <f t="shared" si="887"/>
        <v>1</v>
      </c>
      <c r="H14179" s="1" t="str">
        <f t="shared" si="890"/>
        <v>PLINE PLINE: 1240717.726,41.077</v>
      </c>
    </row>
    <row r="14180" spans="1:8">
      <c r="A14180" s="1">
        <f>'HHR-NGL-05-102+600 TO 127+600'!A14180</f>
        <v>0</v>
      </c>
      <c r="B14180" s="1">
        <f>'HHR-NGL-05-102+600 TO 127+600'!B14180</f>
        <v>-31.89</v>
      </c>
      <c r="C14180" s="1">
        <f>'HHR-NGL-05-102+600 TO 127+600'!D14180</f>
        <v>41.101999999999997</v>
      </c>
      <c r="D14180" s="24"/>
      <c r="E14180" s="1">
        <f t="shared" si="888"/>
        <v>124075</v>
      </c>
      <c r="F14180" s="2">
        <f t="shared" si="889"/>
        <v>1240750</v>
      </c>
      <c r="G14180" s="17">
        <f t="shared" si="887"/>
        <v>1</v>
      </c>
      <c r="H14180" s="1" t="str">
        <f t="shared" si="890"/>
        <v>PLINE PLINE: 1240718.11,41.102</v>
      </c>
    </row>
    <row r="14181" spans="1:8">
      <c r="A14181" s="1">
        <f>'HHR-NGL-05-102+600 TO 127+600'!A14181</f>
        <v>0</v>
      </c>
      <c r="B14181" s="1">
        <f>'HHR-NGL-05-102+600 TO 127+600'!B14181</f>
        <v>-22.097000000000001</v>
      </c>
      <c r="C14181" s="1">
        <f>'HHR-NGL-05-102+600 TO 127+600'!D14181</f>
        <v>42.149000000000001</v>
      </c>
      <c r="D14181" s="24"/>
      <c r="E14181" s="1">
        <f t="shared" si="888"/>
        <v>124075</v>
      </c>
      <c r="F14181" s="2">
        <f t="shared" si="889"/>
        <v>1240750</v>
      </c>
      <c r="G14181" s="17">
        <f t="shared" si="887"/>
        <v>1</v>
      </c>
      <c r="H14181" s="1" t="str">
        <f t="shared" si="890"/>
        <v>PLINE PLINE: 1240727.903,42.149</v>
      </c>
    </row>
    <row r="14182" spans="1:8">
      <c r="A14182" s="1">
        <f>'HHR-NGL-05-102+600 TO 127+600'!A14182</f>
        <v>0</v>
      </c>
      <c r="B14182" s="1">
        <f>'HHR-NGL-05-102+600 TO 127+600'!B14182</f>
        <v>-21.614000000000001</v>
      </c>
      <c r="C14182" s="1">
        <f>'HHR-NGL-05-102+600 TO 127+600'!D14182</f>
        <v>42.204000000000001</v>
      </c>
      <c r="D14182" s="24"/>
      <c r="E14182" s="1">
        <f t="shared" si="888"/>
        <v>124075</v>
      </c>
      <c r="F14182" s="2">
        <f t="shared" si="889"/>
        <v>1240750</v>
      </c>
      <c r="G14182" s="17">
        <f t="shared" si="887"/>
        <v>1</v>
      </c>
      <c r="H14182" s="1" t="str">
        <f t="shared" si="890"/>
        <v>PLINE PLINE: 1240728.386,42.204</v>
      </c>
    </row>
    <row r="14183" spans="1:8">
      <c r="A14183" s="1">
        <f>'HHR-NGL-05-102+600 TO 127+600'!A14183</f>
        <v>0</v>
      </c>
      <c r="B14183" s="1">
        <f>'HHR-NGL-05-102+600 TO 127+600'!B14183</f>
        <v>-12.081</v>
      </c>
      <c r="C14183" s="1">
        <f>'HHR-NGL-05-102+600 TO 127+600'!D14183</f>
        <v>43.442999999999998</v>
      </c>
      <c r="D14183" s="24"/>
      <c r="E14183" s="1">
        <f t="shared" si="888"/>
        <v>124075</v>
      </c>
      <c r="F14183" s="2">
        <f t="shared" si="889"/>
        <v>1240750</v>
      </c>
      <c r="G14183" s="17">
        <f t="shared" si="887"/>
        <v>1</v>
      </c>
      <c r="H14183" s="1" t="str">
        <f t="shared" si="890"/>
        <v>PLINE PLINE: 1240737.919,43.443</v>
      </c>
    </row>
    <row r="14184" spans="1:8">
      <c r="A14184" s="1">
        <f>'HHR-NGL-05-102+600 TO 127+600'!A14184</f>
        <v>0</v>
      </c>
      <c r="B14184" s="1">
        <f>'HHR-NGL-05-102+600 TO 127+600'!B14184</f>
        <v>-7.2060000000000004</v>
      </c>
      <c r="C14184" s="1">
        <f>'HHR-NGL-05-102+600 TO 127+600'!D14184</f>
        <v>43.639000000000003</v>
      </c>
      <c r="D14184" s="24"/>
      <c r="E14184" s="1">
        <f t="shared" si="888"/>
        <v>124075</v>
      </c>
      <c r="F14184" s="2">
        <f t="shared" si="889"/>
        <v>1240750</v>
      </c>
      <c r="G14184" s="17">
        <f t="shared" si="887"/>
        <v>1</v>
      </c>
      <c r="H14184" s="1" t="str">
        <f t="shared" si="890"/>
        <v>PLINE PLINE: 1240742.794,43.639</v>
      </c>
    </row>
    <row r="14185" spans="1:8">
      <c r="A14185" s="1">
        <f>'HHR-NGL-05-102+600 TO 127+600'!A14185</f>
        <v>0</v>
      </c>
      <c r="B14185" s="1">
        <f>'HHR-NGL-05-102+600 TO 127+600'!B14185</f>
        <v>-2.1669999999999998</v>
      </c>
      <c r="C14185" s="1">
        <f>'HHR-NGL-05-102+600 TO 127+600'!D14185</f>
        <v>43.823999999999998</v>
      </c>
      <c r="D14185" s="24"/>
      <c r="E14185" s="1">
        <f t="shared" si="888"/>
        <v>124075</v>
      </c>
      <c r="F14185" s="2">
        <f t="shared" si="889"/>
        <v>1240750</v>
      </c>
      <c r="G14185" s="17">
        <f t="shared" si="887"/>
        <v>1</v>
      </c>
      <c r="H14185" s="1" t="str">
        <f t="shared" si="890"/>
        <v>PLINE PLINE: 1240747.833,43.824</v>
      </c>
    </row>
    <row r="14186" spans="1:8">
      <c r="A14186" s="1">
        <f>'HHR-NGL-05-102+600 TO 127+600'!A14186</f>
        <v>0</v>
      </c>
      <c r="B14186" s="1">
        <f>'HHR-NGL-05-102+600 TO 127+600'!B14186</f>
        <v>-2.1150000000000002</v>
      </c>
      <c r="C14186" s="1">
        <f>'HHR-NGL-05-102+600 TO 127+600'!D14186</f>
        <v>43.829000000000001</v>
      </c>
      <c r="D14186" s="24"/>
      <c r="E14186" s="1">
        <f t="shared" si="888"/>
        <v>124075</v>
      </c>
      <c r="F14186" s="2">
        <f t="shared" si="889"/>
        <v>1240750</v>
      </c>
      <c r="G14186" s="17">
        <f t="shared" si="887"/>
        <v>1</v>
      </c>
      <c r="H14186" s="1" t="str">
        <f t="shared" si="890"/>
        <v>PLINE PLINE: 1240747.885,43.829</v>
      </c>
    </row>
    <row r="14187" spans="1:8">
      <c r="A14187" s="1">
        <f>'HHR-NGL-05-102+600 TO 127+600'!A14187</f>
        <v>0</v>
      </c>
      <c r="B14187" s="1">
        <f>'HHR-NGL-05-102+600 TO 127+600'!B14187</f>
        <v>0</v>
      </c>
      <c r="C14187" s="1">
        <f>'HHR-NGL-05-102+600 TO 127+600'!D14187</f>
        <v>43.616</v>
      </c>
      <c r="D14187" s="24"/>
      <c r="E14187" s="1">
        <f t="shared" si="888"/>
        <v>124075</v>
      </c>
      <c r="F14187" s="2">
        <f t="shared" si="889"/>
        <v>1240750</v>
      </c>
      <c r="G14187" s="17">
        <f t="shared" si="887"/>
        <v>1</v>
      </c>
      <c r="H14187" s="1" t="str">
        <f t="shared" si="890"/>
        <v>PLINE PLINE: 1240750,43.616</v>
      </c>
    </row>
    <row r="14188" spans="1:8">
      <c r="A14188" s="1">
        <f>'HHR-NGL-05-102+600 TO 127+600'!A14188</f>
        <v>0</v>
      </c>
      <c r="B14188" s="1">
        <f>'HHR-NGL-05-102+600 TO 127+600'!B14188</f>
        <v>0.53</v>
      </c>
      <c r="C14188" s="1">
        <f>'HHR-NGL-05-102+600 TO 127+600'!D14188</f>
        <v>43.563000000000002</v>
      </c>
      <c r="D14188" s="24"/>
      <c r="E14188" s="1">
        <f t="shared" si="888"/>
        <v>124075</v>
      </c>
      <c r="F14188" s="2">
        <f t="shared" si="889"/>
        <v>1240750</v>
      </c>
      <c r="G14188" s="17">
        <f t="shared" si="887"/>
        <v>1</v>
      </c>
      <c r="H14188" s="1" t="str">
        <f t="shared" si="890"/>
        <v>PLINE PLINE: 1240750.53,43.563</v>
      </c>
    </row>
    <row r="14189" spans="1:8">
      <c r="A14189" s="1">
        <f>'HHR-NGL-05-102+600 TO 127+600'!A14189</f>
        <v>0</v>
      </c>
      <c r="B14189" s="1">
        <f>'HHR-NGL-05-102+600 TO 127+600'!B14189</f>
        <v>1.07</v>
      </c>
      <c r="C14189" s="1">
        <f>'HHR-NGL-05-102+600 TO 127+600'!D14189</f>
        <v>43.531999999999996</v>
      </c>
      <c r="D14189" s="24"/>
      <c r="E14189" s="1">
        <f t="shared" si="888"/>
        <v>124075</v>
      </c>
      <c r="F14189" s="2">
        <f t="shared" si="889"/>
        <v>1240750</v>
      </c>
      <c r="G14189" s="17">
        <f t="shared" si="887"/>
        <v>1</v>
      </c>
      <c r="H14189" s="1" t="str">
        <f t="shared" si="890"/>
        <v>PLINE PLINE: 1240751.07,43.532</v>
      </c>
    </row>
    <row r="14190" spans="1:8">
      <c r="A14190" s="1">
        <f>'HHR-NGL-05-102+600 TO 127+600'!A14190</f>
        <v>0</v>
      </c>
      <c r="B14190" s="1">
        <f>'HHR-NGL-05-102+600 TO 127+600'!B14190</f>
        <v>7.9539999999999997</v>
      </c>
      <c r="C14190" s="1">
        <f>'HHR-NGL-05-102+600 TO 127+600'!D14190</f>
        <v>43.4</v>
      </c>
      <c r="D14190" s="24"/>
      <c r="E14190" s="1">
        <f t="shared" si="888"/>
        <v>124075</v>
      </c>
      <c r="F14190" s="2">
        <f t="shared" si="889"/>
        <v>1240750</v>
      </c>
      <c r="G14190" s="17">
        <f t="shared" si="887"/>
        <v>1</v>
      </c>
      <c r="H14190" s="1" t="str">
        <f t="shared" si="890"/>
        <v>PLINE PLINE: 1240757.954,43.4</v>
      </c>
    </row>
    <row r="14191" spans="1:8">
      <c r="A14191" s="1">
        <f>'HHR-NGL-05-102+600 TO 127+600'!A14191</f>
        <v>0</v>
      </c>
      <c r="B14191" s="1">
        <f>'HHR-NGL-05-102+600 TO 127+600'!B14191</f>
        <v>17.917999999999999</v>
      </c>
      <c r="C14191" s="1">
        <f>'HHR-NGL-05-102+600 TO 127+600'!D14191</f>
        <v>43.091000000000001</v>
      </c>
      <c r="D14191" s="24"/>
      <c r="E14191" s="1">
        <f t="shared" si="888"/>
        <v>124075</v>
      </c>
      <c r="F14191" s="2">
        <f t="shared" si="889"/>
        <v>1240750</v>
      </c>
      <c r="G14191" s="17">
        <f t="shared" si="887"/>
        <v>1</v>
      </c>
      <c r="H14191" s="1" t="str">
        <f t="shared" si="890"/>
        <v>PLINE PLINE: 1240767.918,43.091</v>
      </c>
    </row>
    <row r="14192" spans="1:8">
      <c r="A14192" s="1">
        <f>'HHR-NGL-05-102+600 TO 127+600'!A14192</f>
        <v>0</v>
      </c>
      <c r="B14192" s="1">
        <f>'HHR-NGL-05-102+600 TO 127+600'!B14192</f>
        <v>18.013999999999999</v>
      </c>
      <c r="C14192" s="1">
        <f>'HHR-NGL-05-102+600 TO 127+600'!D14192</f>
        <v>43.078000000000003</v>
      </c>
      <c r="D14192" s="24"/>
      <c r="E14192" s="1">
        <f t="shared" si="888"/>
        <v>124075</v>
      </c>
      <c r="F14192" s="2">
        <f t="shared" si="889"/>
        <v>1240750</v>
      </c>
      <c r="G14192" s="17">
        <f t="shared" si="887"/>
        <v>1</v>
      </c>
      <c r="H14192" s="1" t="str">
        <f t="shared" si="890"/>
        <v>PLINE PLINE: 1240768.014,43.078</v>
      </c>
    </row>
    <row r="14193" spans="1:8">
      <c r="A14193" s="1">
        <f>'HHR-NGL-05-102+600 TO 127+600'!A14193</f>
        <v>0</v>
      </c>
      <c r="B14193" s="1">
        <f>'HHR-NGL-05-102+600 TO 127+600'!B14193</f>
        <v>28.199000000000002</v>
      </c>
      <c r="C14193" s="1">
        <f>'HHR-NGL-05-102+600 TO 127+600'!D14193</f>
        <v>42.712000000000003</v>
      </c>
      <c r="D14193" s="24"/>
      <c r="E14193" s="1">
        <f t="shared" si="888"/>
        <v>124075</v>
      </c>
      <c r="F14193" s="2">
        <f t="shared" si="889"/>
        <v>1240750</v>
      </c>
      <c r="G14193" s="17">
        <f t="shared" si="887"/>
        <v>1</v>
      </c>
      <c r="H14193" s="1" t="str">
        <f t="shared" si="890"/>
        <v>PLINE PLINE: 1240778.199,42.712</v>
      </c>
    </row>
    <row r="14194" spans="1:8">
      <c r="A14194" s="1">
        <f>'HHR-NGL-05-102+600 TO 127+600'!A14194</f>
        <v>0</v>
      </c>
      <c r="B14194" s="1">
        <f>'HHR-NGL-05-102+600 TO 127+600'!B14194</f>
        <v>28.231000000000002</v>
      </c>
      <c r="C14194" s="1">
        <f>'HHR-NGL-05-102+600 TO 127+600'!D14194</f>
        <v>42.71</v>
      </c>
      <c r="D14194" s="24"/>
      <c r="E14194" s="1">
        <f t="shared" si="888"/>
        <v>124075</v>
      </c>
      <c r="F14194" s="2">
        <f t="shared" si="889"/>
        <v>1240750</v>
      </c>
      <c r="G14194" s="17">
        <f t="shared" si="887"/>
        <v>1</v>
      </c>
      <c r="H14194" s="1" t="str">
        <f t="shared" si="890"/>
        <v>PLINE PLINE: 1240778.231,42.71</v>
      </c>
    </row>
    <row r="14195" spans="1:8">
      <c r="A14195" s="1">
        <f>'HHR-NGL-05-102+600 TO 127+600'!A14195</f>
        <v>0</v>
      </c>
      <c r="B14195" s="1">
        <f>'HHR-NGL-05-102+600 TO 127+600'!B14195</f>
        <v>31.248000000000001</v>
      </c>
      <c r="C14195" s="1">
        <f>'HHR-NGL-05-102+600 TO 127+600'!D14195</f>
        <v>42.610999999999997</v>
      </c>
      <c r="D14195" s="24"/>
      <c r="E14195" s="1">
        <f t="shared" si="888"/>
        <v>124075</v>
      </c>
      <c r="F14195" s="2">
        <f t="shared" si="889"/>
        <v>1240750</v>
      </c>
      <c r="G14195" s="17">
        <f t="shared" si="887"/>
        <v>1</v>
      </c>
      <c r="H14195" s="1" t="str">
        <f t="shared" si="890"/>
        <v>PLINE PLINE: 1240781.248,42.611</v>
      </c>
    </row>
    <row r="14196" spans="1:8">
      <c r="A14196" s="1">
        <f>'HHR-NGL-05-102+600 TO 127+600'!A14196</f>
        <v>0</v>
      </c>
      <c r="B14196" s="1">
        <f>'HHR-NGL-05-102+600 TO 127+600'!B14196</f>
        <v>38.31</v>
      </c>
      <c r="C14196" s="1">
        <f>'HHR-NGL-05-102+600 TO 127+600'!D14196</f>
        <v>42.378</v>
      </c>
      <c r="D14196" s="24"/>
      <c r="E14196" s="1">
        <f t="shared" si="888"/>
        <v>124075</v>
      </c>
      <c r="F14196" s="2">
        <f t="shared" si="889"/>
        <v>1240750</v>
      </c>
      <c r="G14196" s="17">
        <f t="shared" si="887"/>
        <v>1</v>
      </c>
      <c r="H14196" s="1" t="str">
        <f t="shared" si="890"/>
        <v>PLINE PLINE: 1240788.31,42.378</v>
      </c>
    </row>
    <row r="14197" spans="1:8">
      <c r="A14197" s="1">
        <f>'HHR-NGL-05-102+600 TO 127+600'!A14197</f>
        <v>0</v>
      </c>
      <c r="B14197" s="1">
        <f>'HHR-NGL-05-102+600 TO 127+600'!B14197</f>
        <v>38.389000000000003</v>
      </c>
      <c r="C14197" s="1">
        <f>'HHR-NGL-05-102+600 TO 127+600'!D14197</f>
        <v>42.381</v>
      </c>
      <c r="D14197" s="24"/>
      <c r="E14197" s="1">
        <f t="shared" si="888"/>
        <v>124075</v>
      </c>
      <c r="F14197" s="2">
        <f t="shared" si="889"/>
        <v>1240750</v>
      </c>
      <c r="G14197" s="17">
        <f t="shared" si="887"/>
        <v>1</v>
      </c>
      <c r="H14197" s="1" t="str">
        <f t="shared" si="890"/>
        <v>PLINE PLINE: 1240788.389,42.381</v>
      </c>
    </row>
    <row r="14198" spans="1:8">
      <c r="A14198" s="1">
        <f>'HHR-NGL-05-102+600 TO 127+600'!A14198</f>
        <v>0</v>
      </c>
      <c r="B14198" s="1">
        <f>'HHR-NGL-05-102+600 TO 127+600'!B14198</f>
        <v>48.381</v>
      </c>
      <c r="C14198" s="1">
        <f>'HHR-NGL-05-102+600 TO 127+600'!D14198</f>
        <v>42.832000000000001</v>
      </c>
      <c r="D14198" s="24"/>
      <c r="E14198" s="1">
        <f t="shared" si="888"/>
        <v>124075</v>
      </c>
      <c r="F14198" s="2">
        <f t="shared" si="889"/>
        <v>1240750</v>
      </c>
      <c r="G14198" s="17">
        <f t="shared" si="887"/>
        <v>1</v>
      </c>
      <c r="H14198" s="1" t="str">
        <f t="shared" si="890"/>
        <v>PLINE PLINE: 1240798.381,42.832</v>
      </c>
    </row>
    <row r="14199" spans="1:8">
      <c r="A14199" s="1">
        <f>'HHR-NGL-05-102+600 TO 127+600'!A14199</f>
        <v>0</v>
      </c>
      <c r="B14199" s="1">
        <f>'HHR-NGL-05-102+600 TO 127+600'!B14199</f>
        <v>48.942999999999998</v>
      </c>
      <c r="C14199" s="1">
        <f>'HHR-NGL-05-102+600 TO 127+600'!D14199</f>
        <v>42.871000000000002</v>
      </c>
      <c r="D14199" s="24"/>
      <c r="E14199" s="1">
        <f t="shared" si="888"/>
        <v>124075</v>
      </c>
      <c r="F14199" s="2">
        <f t="shared" si="889"/>
        <v>1240750</v>
      </c>
      <c r="G14199" s="17">
        <f t="shared" si="887"/>
        <v>1</v>
      </c>
      <c r="H14199" s="1" t="str">
        <f t="shared" si="890"/>
        <v>PLINE PLINE: 1240798.943,42.871</v>
      </c>
    </row>
    <row r="14200" spans="1:8">
      <c r="A14200" s="1">
        <f>'HHR-NGL-05-102+600 TO 127+600'!A14200</f>
        <v>0</v>
      </c>
      <c r="B14200" s="1">
        <f>'HHR-NGL-05-102+600 TO 127+600'!B14200</f>
        <v>58.357999999999997</v>
      </c>
      <c r="C14200" s="1">
        <f>'HHR-NGL-05-102+600 TO 127+600'!D14200</f>
        <v>43.207999999999998</v>
      </c>
      <c r="D14200" s="24"/>
      <c r="E14200" s="1">
        <f t="shared" si="888"/>
        <v>124075</v>
      </c>
      <c r="F14200" s="2">
        <f t="shared" si="889"/>
        <v>1240750</v>
      </c>
      <c r="G14200" s="17">
        <f t="shared" si="887"/>
        <v>1</v>
      </c>
      <c r="H14200" s="1" t="str">
        <f t="shared" si="890"/>
        <v>PLINE PLINE: 1240808.358,43.208</v>
      </c>
    </row>
    <row r="14201" spans="1:8">
      <c r="A14201" s="1">
        <f>'HHR-NGL-05-102+600 TO 127+600'!A14201</f>
        <v>0</v>
      </c>
      <c r="B14201" s="1">
        <f>'HHR-NGL-05-102+600 TO 127+600'!B14201</f>
        <v>59.387999999999998</v>
      </c>
      <c r="C14201" s="1">
        <f>'HHR-NGL-05-102+600 TO 127+600'!D14201</f>
        <v>43.286000000000001</v>
      </c>
      <c r="D14201" s="24"/>
      <c r="E14201" s="1">
        <f t="shared" si="888"/>
        <v>124075</v>
      </c>
      <c r="F14201" s="2">
        <f t="shared" si="889"/>
        <v>1240750</v>
      </c>
      <c r="G14201" s="17">
        <f t="shared" si="887"/>
        <v>1</v>
      </c>
      <c r="H14201" s="1" t="str">
        <f t="shared" si="890"/>
        <v>PLINE PLINE: 1240809.388,43.286</v>
      </c>
    </row>
    <row r="14202" spans="1:8">
      <c r="A14202" s="1">
        <f>'HHR-NGL-05-102+600 TO 127+600'!A14202</f>
        <v>0</v>
      </c>
      <c r="B14202" s="1">
        <f>'HHR-NGL-05-102+600 TO 127+600'!B14202</f>
        <v>68.531000000000006</v>
      </c>
      <c r="C14202" s="1">
        <f>'HHR-NGL-05-102+600 TO 127+600'!D14202</f>
        <v>43.640999999999998</v>
      </c>
      <c r="D14202" s="24"/>
      <c r="E14202" s="1">
        <f t="shared" si="888"/>
        <v>124075</v>
      </c>
      <c r="F14202" s="2">
        <f t="shared" si="889"/>
        <v>1240750</v>
      </c>
      <c r="G14202" s="17">
        <f t="shared" si="887"/>
        <v>1</v>
      </c>
      <c r="H14202" s="1" t="str">
        <f t="shared" si="890"/>
        <v>PLINE PLINE: 1240818.531,43.641</v>
      </c>
    </row>
    <row r="14203" spans="1:8">
      <c r="A14203" s="1">
        <f>'HHR-NGL-05-102+600 TO 127+600'!A14203</f>
        <v>0</v>
      </c>
      <c r="B14203" s="1">
        <f>'HHR-NGL-05-102+600 TO 127+600'!B14203</f>
        <v>69.992000000000004</v>
      </c>
      <c r="C14203" s="1">
        <f>'HHR-NGL-05-102+600 TO 127+600'!D14203</f>
        <v>43.533999999999999</v>
      </c>
      <c r="D14203" s="24"/>
      <c r="E14203" s="1">
        <f t="shared" si="888"/>
        <v>124075</v>
      </c>
      <c r="F14203" s="2">
        <f t="shared" si="889"/>
        <v>1240750</v>
      </c>
      <c r="G14203" s="17">
        <f t="shared" si="887"/>
        <v>1</v>
      </c>
      <c r="H14203" s="1" t="str">
        <f t="shared" si="890"/>
        <v>PLINE PLINE: 1240819.992,43.534</v>
      </c>
    </row>
    <row r="14204" spans="1:8">
      <c r="A14204" s="1">
        <f>'HHR-NGL-05-102+600 TO 127+600'!A14204</f>
        <v>0</v>
      </c>
      <c r="B14204" s="1">
        <f>'HHR-NGL-05-102+600 TO 127+600'!B14204</f>
        <v>78.772999999999996</v>
      </c>
      <c r="C14204" s="1">
        <f>'HHR-NGL-05-102+600 TO 127+600'!D14204</f>
        <v>43.923999999999999</v>
      </c>
      <c r="D14204" s="24"/>
      <c r="E14204" s="1">
        <f t="shared" si="888"/>
        <v>124075</v>
      </c>
      <c r="F14204" s="2">
        <f t="shared" si="889"/>
        <v>1240750</v>
      </c>
      <c r="G14204" s="17">
        <f t="shared" si="887"/>
        <v>1</v>
      </c>
      <c r="H14204" s="1" t="str">
        <f t="shared" si="890"/>
        <v>PLINE PLINE: 1240828.773,43.924</v>
      </c>
    </row>
    <row r="14205" spans="1:8">
      <c r="A14205" s="1">
        <f>'HHR-NGL-05-102+600 TO 127+600'!A14205</f>
        <v>0</v>
      </c>
      <c r="B14205" s="1">
        <f>'HHR-NGL-05-102+600 TO 127+600'!B14205</f>
        <v>80.417000000000002</v>
      </c>
      <c r="C14205" s="1">
        <f>'HHR-NGL-05-102+600 TO 127+600'!D14205</f>
        <v>43.942</v>
      </c>
      <c r="D14205" s="24"/>
      <c r="E14205" s="1">
        <f t="shared" si="888"/>
        <v>124075</v>
      </c>
      <c r="F14205" s="2">
        <f t="shared" si="889"/>
        <v>1240750</v>
      </c>
      <c r="G14205" s="17">
        <f t="shared" si="887"/>
        <v>1</v>
      </c>
      <c r="H14205" s="1" t="str">
        <f t="shared" si="890"/>
        <v>PLINE PLINE: 1240830.417,43.942</v>
      </c>
    </row>
    <row r="14206" spans="1:8">
      <c r="A14206" s="1">
        <f>'HHR-NGL-05-102+600 TO 127+600'!A14206</f>
        <v>0</v>
      </c>
      <c r="B14206" s="1">
        <f>'HHR-NGL-05-102+600 TO 127+600'!B14206</f>
        <v>88.986000000000004</v>
      </c>
      <c r="C14206" s="1">
        <f>'HHR-NGL-05-102+600 TO 127+600'!D14206</f>
        <v>44.350999999999999</v>
      </c>
      <c r="D14206" s="24"/>
      <c r="E14206" s="1">
        <f t="shared" si="888"/>
        <v>124075</v>
      </c>
      <c r="F14206" s="2">
        <f t="shared" si="889"/>
        <v>1240750</v>
      </c>
      <c r="G14206" s="17">
        <f t="shared" si="887"/>
        <v>1</v>
      </c>
      <c r="H14206" s="1" t="str">
        <f t="shared" si="890"/>
        <v>PLINE PLINE: 1240838.986,44.351</v>
      </c>
    </row>
    <row r="14207" spans="1:8">
      <c r="A14207" s="1">
        <f>'HHR-NGL-05-102+600 TO 127+600'!A14207</f>
        <v>0</v>
      </c>
      <c r="B14207" s="1">
        <f>'HHR-NGL-05-102+600 TO 127+600'!B14207</f>
        <v>97.277000000000001</v>
      </c>
      <c r="C14207" s="1">
        <f>'HHR-NGL-05-102+600 TO 127+600'!D14207</f>
        <v>46.444000000000003</v>
      </c>
      <c r="D14207" s="24"/>
      <c r="E14207" s="1">
        <f t="shared" si="888"/>
        <v>124075</v>
      </c>
      <c r="F14207" s="2">
        <f t="shared" si="889"/>
        <v>1240750</v>
      </c>
      <c r="G14207" s="17">
        <f t="shared" si="887"/>
        <v>1</v>
      </c>
      <c r="H14207" s="1" t="str">
        <f t="shared" si="890"/>
        <v>PLINE PLINE: 1240847.277,46.444</v>
      </c>
    </row>
    <row r="14208" spans="1:8">
      <c r="A14208" s="1">
        <f>'HHR-NGL-05-102+600 TO 127+600'!A14208</f>
        <v>0</v>
      </c>
      <c r="B14208" s="1">
        <f>'HHR-NGL-05-102+600 TO 127+600'!B14208</f>
        <v>98.956999999999994</v>
      </c>
      <c r="C14208" s="1">
        <f>'HHR-NGL-05-102+600 TO 127+600'!D14208</f>
        <v>46.487000000000002</v>
      </c>
      <c r="D14208" s="24"/>
      <c r="E14208" s="1">
        <f t="shared" si="888"/>
        <v>124075</v>
      </c>
      <c r="F14208" s="2">
        <f t="shared" si="889"/>
        <v>1240750</v>
      </c>
      <c r="G14208" s="17">
        <f t="shared" si="887"/>
        <v>1</v>
      </c>
      <c r="H14208" s="1" t="str">
        <f t="shared" si="890"/>
        <v>PLINE PLINE: 1240848.957,46.487</v>
      </c>
    </row>
    <row r="14209" spans="1:8">
      <c r="A14209" s="1">
        <f>'HHR-NGL-05-102+600 TO 127+600'!A14209</f>
        <v>0</v>
      </c>
      <c r="B14209" s="1">
        <f>'HHR-NGL-05-102+600 TO 127+600'!B14209</f>
        <v>100</v>
      </c>
      <c r="C14209" s="1">
        <f>'HHR-NGL-05-102+600 TO 127+600'!D14209</f>
        <v>46.402000000000001</v>
      </c>
      <c r="D14209" s="24"/>
      <c r="E14209" s="1">
        <f t="shared" si="888"/>
        <v>124075</v>
      </c>
      <c r="F14209" s="2">
        <f t="shared" si="889"/>
        <v>1240750</v>
      </c>
      <c r="G14209" s="17">
        <f t="shared" si="887"/>
        <v>1</v>
      </c>
      <c r="H14209" s="1" t="str">
        <f t="shared" si="890"/>
        <v>PLINE PLINE: 1240850,46.402</v>
      </c>
    </row>
    <row r="14210" spans="1:8">
      <c r="A14210" s="1" t="str">
        <f>'HHR-NGL-05-102+600 TO 127+600'!A14210</f>
        <v>124+100</v>
      </c>
      <c r="B14210" s="1">
        <f>'HHR-NGL-05-102+600 TO 127+600'!B14210</f>
        <v>0</v>
      </c>
      <c r="C14210" s="1">
        <f>'HHR-NGL-05-102+600 TO 127+600'!D14210</f>
        <v>0</v>
      </c>
      <c r="D14210" s="24">
        <v>124100</v>
      </c>
      <c r="E14210" s="1">
        <f t="shared" si="888"/>
        <v>124100</v>
      </c>
      <c r="F14210" s="2">
        <f t="shared" si="889"/>
        <v>1241000</v>
      </c>
      <c r="G14210" s="17">
        <f t="shared" ref="G14210:G14273" si="891">G14209</f>
        <v>1</v>
      </c>
    </row>
    <row r="14211" spans="1:8">
      <c r="A14211" s="1" t="str">
        <f>'HHR-NGL-05-102+600 TO 127+600'!A14211</f>
        <v>GROUND</v>
      </c>
      <c r="B14211" s="1">
        <f>'HHR-NGL-05-102+600 TO 127+600'!B14211</f>
        <v>0</v>
      </c>
      <c r="C14211" s="1">
        <f>'HHR-NGL-05-102+600 TO 127+600'!D14211</f>
        <v>0</v>
      </c>
      <c r="D14211" s="24"/>
      <c r="E14211" s="1">
        <f t="shared" si="888"/>
        <v>124100</v>
      </c>
      <c r="F14211" s="2">
        <f t="shared" si="889"/>
        <v>1241000</v>
      </c>
      <c r="G14211" s="17">
        <f t="shared" si="891"/>
        <v>1</v>
      </c>
    </row>
    <row r="14212" spans="1:8">
      <c r="A14212" s="1">
        <f>'HHR-NGL-05-102+600 TO 127+600'!A14212</f>
        <v>0</v>
      </c>
      <c r="B14212" s="1">
        <f>'HHR-NGL-05-102+600 TO 127+600'!B14212</f>
        <v>-99.885999999999996</v>
      </c>
      <c r="C14212" s="1">
        <f>'HHR-NGL-05-102+600 TO 127+600'!D14212</f>
        <v>39.713000000000001</v>
      </c>
      <c r="D14212" s="24"/>
      <c r="E14212" s="1">
        <f t="shared" ref="E14212:E14275" si="892">IF((D14212=0),E14211,D14212)</f>
        <v>124100</v>
      </c>
      <c r="F14212" s="2">
        <f t="shared" ref="F14212:F14275" si="893">IF((C14212=0),(E14212-0)*$H$1,F14211)</f>
        <v>1241000</v>
      </c>
      <c r="G14212" s="17">
        <f t="shared" si="891"/>
        <v>1</v>
      </c>
      <c r="H14212" s="1" t="str">
        <f t="shared" ref="H14212:H14275" si="894">CONCATENATE("PLINE PLINE: ",(B14212+F14212)*G14212,",",C14212)</f>
        <v>PLINE PLINE: 1240900.114,39.713</v>
      </c>
    </row>
    <row r="14213" spans="1:8">
      <c r="A14213" s="1">
        <f>'HHR-NGL-05-102+600 TO 127+600'!A14213</f>
        <v>0</v>
      </c>
      <c r="B14213" s="1">
        <f>'HHR-NGL-05-102+600 TO 127+600'!B14213</f>
        <v>-99.884</v>
      </c>
      <c r="C14213" s="1">
        <f>'HHR-NGL-05-102+600 TO 127+600'!D14213</f>
        <v>39.713000000000001</v>
      </c>
      <c r="D14213" s="24"/>
      <c r="E14213" s="1">
        <f t="shared" si="892"/>
        <v>124100</v>
      </c>
      <c r="F14213" s="2">
        <f t="shared" si="893"/>
        <v>1241000</v>
      </c>
      <c r="G14213" s="17">
        <f t="shared" si="891"/>
        <v>1</v>
      </c>
      <c r="H14213" s="1" t="str">
        <f t="shared" si="894"/>
        <v>PLINE PLINE: 1240900.116,39.713</v>
      </c>
    </row>
    <row r="14214" spans="1:8">
      <c r="A14214" s="1">
        <f>'HHR-NGL-05-102+600 TO 127+600'!A14214</f>
        <v>0</v>
      </c>
      <c r="B14214" s="1">
        <f>'HHR-NGL-05-102+600 TO 127+600'!B14214</f>
        <v>-99.884</v>
      </c>
      <c r="C14214" s="1">
        <f>'HHR-NGL-05-102+600 TO 127+600'!D14214</f>
        <v>39.713000000000001</v>
      </c>
      <c r="D14214" s="24"/>
      <c r="E14214" s="1">
        <f t="shared" si="892"/>
        <v>124100</v>
      </c>
      <c r="F14214" s="2">
        <f t="shared" si="893"/>
        <v>1241000</v>
      </c>
      <c r="G14214" s="17">
        <f t="shared" si="891"/>
        <v>1</v>
      </c>
      <c r="H14214" s="1" t="str">
        <f t="shared" si="894"/>
        <v>PLINE PLINE: 1240900.116,39.713</v>
      </c>
    </row>
    <row r="14215" spans="1:8">
      <c r="A14215" s="1">
        <f>'HHR-NGL-05-102+600 TO 127+600'!A14215</f>
        <v>0</v>
      </c>
      <c r="B14215" s="1">
        <f>'HHR-NGL-05-102+600 TO 127+600'!B14215</f>
        <v>-99.884</v>
      </c>
      <c r="C14215" s="1">
        <f>'HHR-NGL-05-102+600 TO 127+600'!D14215</f>
        <v>39.713000000000001</v>
      </c>
      <c r="D14215" s="24"/>
      <c r="E14215" s="1">
        <f t="shared" si="892"/>
        <v>124100</v>
      </c>
      <c r="F14215" s="2">
        <f t="shared" si="893"/>
        <v>1241000</v>
      </c>
      <c r="G14215" s="17">
        <f t="shared" si="891"/>
        <v>1</v>
      </c>
      <c r="H14215" s="1" t="str">
        <f t="shared" si="894"/>
        <v>PLINE PLINE: 1240900.116,39.713</v>
      </c>
    </row>
    <row r="14216" spans="1:8">
      <c r="A14216" s="1">
        <f>'HHR-NGL-05-102+600 TO 127+600'!A14216</f>
        <v>0</v>
      </c>
      <c r="B14216" s="1">
        <f>'HHR-NGL-05-102+600 TO 127+600'!B14216</f>
        <v>-92.703999999999994</v>
      </c>
      <c r="C14216" s="1">
        <f>'HHR-NGL-05-102+600 TO 127+600'!D14216</f>
        <v>39.67</v>
      </c>
      <c r="D14216" s="24"/>
      <c r="E14216" s="1">
        <f t="shared" si="892"/>
        <v>124100</v>
      </c>
      <c r="F14216" s="2">
        <f t="shared" si="893"/>
        <v>1241000</v>
      </c>
      <c r="G14216" s="17">
        <f t="shared" si="891"/>
        <v>1</v>
      </c>
      <c r="H14216" s="1" t="str">
        <f t="shared" si="894"/>
        <v>PLINE PLINE: 1240907.296,39.67</v>
      </c>
    </row>
    <row r="14217" spans="1:8">
      <c r="A14217" s="1">
        <f>'HHR-NGL-05-102+600 TO 127+600'!A14217</f>
        <v>0</v>
      </c>
      <c r="B14217" s="1">
        <f>'HHR-NGL-05-102+600 TO 127+600'!B14217</f>
        <v>-92.685000000000002</v>
      </c>
      <c r="C14217" s="1">
        <f>'HHR-NGL-05-102+600 TO 127+600'!D14217</f>
        <v>39.668999999999997</v>
      </c>
      <c r="D14217" s="24"/>
      <c r="E14217" s="1">
        <f t="shared" si="892"/>
        <v>124100</v>
      </c>
      <c r="F14217" s="2">
        <f t="shared" si="893"/>
        <v>1241000</v>
      </c>
      <c r="G14217" s="17">
        <f t="shared" si="891"/>
        <v>1</v>
      </c>
      <c r="H14217" s="1" t="str">
        <f t="shared" si="894"/>
        <v>PLINE PLINE: 1240907.315,39.669</v>
      </c>
    </row>
    <row r="14218" spans="1:8">
      <c r="A14218" s="1">
        <f>'HHR-NGL-05-102+600 TO 127+600'!A14218</f>
        <v>0</v>
      </c>
      <c r="B14218" s="1">
        <f>'HHR-NGL-05-102+600 TO 127+600'!B14218</f>
        <v>-92.512</v>
      </c>
      <c r="C14218" s="1">
        <f>'HHR-NGL-05-102+600 TO 127+600'!D14218</f>
        <v>39.670999999999999</v>
      </c>
      <c r="D14218" s="24"/>
      <c r="E14218" s="1">
        <f t="shared" si="892"/>
        <v>124100</v>
      </c>
      <c r="F14218" s="2">
        <f t="shared" si="893"/>
        <v>1241000</v>
      </c>
      <c r="G14218" s="17">
        <f t="shared" si="891"/>
        <v>1</v>
      </c>
      <c r="H14218" s="1" t="str">
        <f t="shared" si="894"/>
        <v>PLINE PLINE: 1240907.488,39.671</v>
      </c>
    </row>
    <row r="14219" spans="1:8">
      <c r="A14219" s="1">
        <f>'HHR-NGL-05-102+600 TO 127+600'!A14219</f>
        <v>0</v>
      </c>
      <c r="B14219" s="1">
        <f>'HHR-NGL-05-102+600 TO 127+600'!B14219</f>
        <v>-82.650999999999996</v>
      </c>
      <c r="C14219" s="1">
        <f>'HHR-NGL-05-102+600 TO 127+600'!D14219</f>
        <v>39.734999999999999</v>
      </c>
      <c r="D14219" s="24"/>
      <c r="E14219" s="1">
        <f t="shared" si="892"/>
        <v>124100</v>
      </c>
      <c r="F14219" s="2">
        <f t="shared" si="893"/>
        <v>1241000</v>
      </c>
      <c r="G14219" s="17">
        <f t="shared" si="891"/>
        <v>1</v>
      </c>
      <c r="H14219" s="1" t="str">
        <f t="shared" si="894"/>
        <v>PLINE PLINE: 1240917.349,39.735</v>
      </c>
    </row>
    <row r="14220" spans="1:8">
      <c r="A14220" s="1">
        <f>'HHR-NGL-05-102+600 TO 127+600'!A14220</f>
        <v>0</v>
      </c>
      <c r="B14220" s="1">
        <f>'HHR-NGL-05-102+600 TO 127+600'!B14220</f>
        <v>-82.272999999999996</v>
      </c>
      <c r="C14220" s="1">
        <f>'HHR-NGL-05-102+600 TO 127+600'!D14220</f>
        <v>39.731999999999999</v>
      </c>
      <c r="D14220" s="24"/>
      <c r="E14220" s="1">
        <f t="shared" si="892"/>
        <v>124100</v>
      </c>
      <c r="F14220" s="2">
        <f t="shared" si="893"/>
        <v>1241000</v>
      </c>
      <c r="G14220" s="17">
        <f t="shared" si="891"/>
        <v>1</v>
      </c>
      <c r="H14220" s="1" t="str">
        <f t="shared" si="894"/>
        <v>PLINE PLINE: 1240917.727,39.732</v>
      </c>
    </row>
    <row r="14221" spans="1:8">
      <c r="A14221" s="1">
        <f>'HHR-NGL-05-102+600 TO 127+600'!A14221</f>
        <v>0</v>
      </c>
      <c r="B14221" s="1">
        <f>'HHR-NGL-05-102+600 TO 127+600'!B14221</f>
        <v>-72.391000000000005</v>
      </c>
      <c r="C14221" s="1">
        <f>'HHR-NGL-05-102+600 TO 127+600'!D14221</f>
        <v>39.865000000000002</v>
      </c>
      <c r="D14221" s="24"/>
      <c r="E14221" s="1">
        <f t="shared" si="892"/>
        <v>124100</v>
      </c>
      <c r="F14221" s="2">
        <f t="shared" si="893"/>
        <v>1241000</v>
      </c>
      <c r="G14221" s="17">
        <f t="shared" si="891"/>
        <v>1</v>
      </c>
      <c r="H14221" s="1" t="str">
        <f t="shared" si="894"/>
        <v>PLINE PLINE: 1240927.609,39.865</v>
      </c>
    </row>
    <row r="14222" spans="1:8">
      <c r="A14222" s="1">
        <f>'HHR-NGL-05-102+600 TO 127+600'!A14222</f>
        <v>0</v>
      </c>
      <c r="B14222" s="1">
        <f>'HHR-NGL-05-102+600 TO 127+600'!B14222</f>
        <v>-72.078999999999994</v>
      </c>
      <c r="C14222" s="1">
        <f>'HHR-NGL-05-102+600 TO 127+600'!D14222</f>
        <v>39.881</v>
      </c>
      <c r="D14222" s="24"/>
      <c r="E14222" s="1">
        <f t="shared" si="892"/>
        <v>124100</v>
      </c>
      <c r="F14222" s="2">
        <f t="shared" si="893"/>
        <v>1241000</v>
      </c>
      <c r="G14222" s="17">
        <f t="shared" si="891"/>
        <v>1</v>
      </c>
      <c r="H14222" s="1" t="str">
        <f t="shared" si="894"/>
        <v>PLINE PLINE: 1240927.921,39.881</v>
      </c>
    </row>
    <row r="14223" spans="1:8">
      <c r="A14223" s="1">
        <f>'HHR-NGL-05-102+600 TO 127+600'!A14223</f>
        <v>0</v>
      </c>
      <c r="B14223" s="1">
        <f>'HHR-NGL-05-102+600 TO 127+600'!B14223</f>
        <v>-62.234999999999999</v>
      </c>
      <c r="C14223" s="1">
        <f>'HHR-NGL-05-102+600 TO 127+600'!D14223</f>
        <v>39.938000000000002</v>
      </c>
      <c r="D14223" s="24"/>
      <c r="E14223" s="1">
        <f t="shared" si="892"/>
        <v>124100</v>
      </c>
      <c r="F14223" s="2">
        <f t="shared" si="893"/>
        <v>1241000</v>
      </c>
      <c r="G14223" s="17">
        <f t="shared" si="891"/>
        <v>1</v>
      </c>
      <c r="H14223" s="1" t="str">
        <f t="shared" si="894"/>
        <v>PLINE PLINE: 1240937.765,39.938</v>
      </c>
    </row>
    <row r="14224" spans="1:8">
      <c r="A14224" s="1">
        <f>'HHR-NGL-05-102+600 TO 127+600'!A14224</f>
        <v>0</v>
      </c>
      <c r="B14224" s="1">
        <f>'HHR-NGL-05-102+600 TO 127+600'!B14224</f>
        <v>-61.902000000000001</v>
      </c>
      <c r="C14224" s="1">
        <f>'HHR-NGL-05-102+600 TO 127+600'!D14224</f>
        <v>39.984999999999999</v>
      </c>
      <c r="D14224" s="24"/>
      <c r="E14224" s="1">
        <f t="shared" si="892"/>
        <v>124100</v>
      </c>
      <c r="F14224" s="2">
        <f t="shared" si="893"/>
        <v>1241000</v>
      </c>
      <c r="G14224" s="17">
        <f t="shared" si="891"/>
        <v>1</v>
      </c>
      <c r="H14224" s="1" t="str">
        <f t="shared" si="894"/>
        <v>PLINE PLINE: 1240938.098,39.985</v>
      </c>
    </row>
    <row r="14225" spans="1:8">
      <c r="A14225" s="1">
        <f>'HHR-NGL-05-102+600 TO 127+600'!A14225</f>
        <v>0</v>
      </c>
      <c r="B14225" s="1">
        <f>'HHR-NGL-05-102+600 TO 127+600'!B14225</f>
        <v>-52.142000000000003</v>
      </c>
      <c r="C14225" s="1">
        <f>'HHR-NGL-05-102+600 TO 127+600'!D14225</f>
        <v>39.932000000000002</v>
      </c>
      <c r="D14225" s="24"/>
      <c r="E14225" s="1">
        <f t="shared" si="892"/>
        <v>124100</v>
      </c>
      <c r="F14225" s="2">
        <f t="shared" si="893"/>
        <v>1241000</v>
      </c>
      <c r="G14225" s="17">
        <f t="shared" si="891"/>
        <v>1</v>
      </c>
      <c r="H14225" s="1" t="str">
        <f t="shared" si="894"/>
        <v>PLINE PLINE: 1240947.858,39.932</v>
      </c>
    </row>
    <row r="14226" spans="1:8">
      <c r="A14226" s="1">
        <f>'HHR-NGL-05-102+600 TO 127+600'!A14226</f>
        <v>0</v>
      </c>
      <c r="B14226" s="1">
        <f>'HHR-NGL-05-102+600 TO 127+600'!B14226</f>
        <v>-51.85</v>
      </c>
      <c r="C14226" s="1">
        <f>'HHR-NGL-05-102+600 TO 127+600'!D14226</f>
        <v>39.973999999999997</v>
      </c>
      <c r="D14226" s="24"/>
      <c r="E14226" s="1">
        <f t="shared" si="892"/>
        <v>124100</v>
      </c>
      <c r="F14226" s="2">
        <f t="shared" si="893"/>
        <v>1241000</v>
      </c>
      <c r="G14226" s="17">
        <f t="shared" si="891"/>
        <v>1</v>
      </c>
      <c r="H14226" s="1" t="str">
        <f t="shared" si="894"/>
        <v>PLINE PLINE: 1240948.15,39.974</v>
      </c>
    </row>
    <row r="14227" spans="1:8">
      <c r="A14227" s="1">
        <f>'HHR-NGL-05-102+600 TO 127+600'!A14227</f>
        <v>0</v>
      </c>
      <c r="B14227" s="1">
        <f>'HHR-NGL-05-102+600 TO 127+600'!B14227</f>
        <v>-41.965000000000003</v>
      </c>
      <c r="C14227" s="1">
        <f>'HHR-NGL-05-102+600 TO 127+600'!D14227</f>
        <v>40.613999999999997</v>
      </c>
      <c r="D14227" s="24"/>
      <c r="E14227" s="1">
        <f t="shared" si="892"/>
        <v>124100</v>
      </c>
      <c r="F14227" s="2">
        <f t="shared" si="893"/>
        <v>1241000</v>
      </c>
      <c r="G14227" s="17">
        <f t="shared" si="891"/>
        <v>1</v>
      </c>
      <c r="H14227" s="1" t="str">
        <f t="shared" si="894"/>
        <v>PLINE PLINE: 1240958.035,40.614</v>
      </c>
    </row>
    <row r="14228" spans="1:8">
      <c r="A14228" s="1">
        <f>'HHR-NGL-05-102+600 TO 127+600'!A14228</f>
        <v>0</v>
      </c>
      <c r="B14228" s="1">
        <f>'HHR-NGL-05-102+600 TO 127+600'!B14228</f>
        <v>-41.634999999999998</v>
      </c>
      <c r="C14228" s="1">
        <f>'HHR-NGL-05-102+600 TO 127+600'!D14228</f>
        <v>40.624000000000002</v>
      </c>
      <c r="D14228" s="24"/>
      <c r="E14228" s="1">
        <f t="shared" si="892"/>
        <v>124100</v>
      </c>
      <c r="F14228" s="2">
        <f t="shared" si="893"/>
        <v>1241000</v>
      </c>
      <c r="G14228" s="17">
        <f t="shared" si="891"/>
        <v>1</v>
      </c>
      <c r="H14228" s="1" t="str">
        <f t="shared" si="894"/>
        <v>PLINE PLINE: 1240958.365,40.624</v>
      </c>
    </row>
    <row r="14229" spans="1:8">
      <c r="A14229" s="1">
        <f>'HHR-NGL-05-102+600 TO 127+600'!A14229</f>
        <v>0</v>
      </c>
      <c r="B14229" s="1">
        <f>'HHR-NGL-05-102+600 TO 127+600'!B14229</f>
        <v>-31.832999999999998</v>
      </c>
      <c r="C14229" s="1">
        <f>'HHR-NGL-05-102+600 TO 127+600'!D14229</f>
        <v>42.006</v>
      </c>
      <c r="D14229" s="24"/>
      <c r="E14229" s="1">
        <f t="shared" si="892"/>
        <v>124100</v>
      </c>
      <c r="F14229" s="2">
        <f t="shared" si="893"/>
        <v>1241000</v>
      </c>
      <c r="G14229" s="17">
        <f t="shared" si="891"/>
        <v>1</v>
      </c>
      <c r="H14229" s="1" t="str">
        <f t="shared" si="894"/>
        <v>PLINE PLINE: 1240968.167,42.006</v>
      </c>
    </row>
    <row r="14230" spans="1:8">
      <c r="A14230" s="1">
        <f>'HHR-NGL-05-102+600 TO 127+600'!A14230</f>
        <v>0</v>
      </c>
      <c r="B14230" s="1">
        <f>'HHR-NGL-05-102+600 TO 127+600'!B14230</f>
        <v>-31.646999999999998</v>
      </c>
      <c r="C14230" s="1">
        <f>'HHR-NGL-05-102+600 TO 127+600'!D14230</f>
        <v>42.012</v>
      </c>
      <c r="D14230" s="24"/>
      <c r="E14230" s="1">
        <f t="shared" si="892"/>
        <v>124100</v>
      </c>
      <c r="F14230" s="2">
        <f t="shared" si="893"/>
        <v>1241000</v>
      </c>
      <c r="G14230" s="17">
        <f t="shared" si="891"/>
        <v>1</v>
      </c>
      <c r="H14230" s="1" t="str">
        <f t="shared" si="894"/>
        <v>PLINE PLINE: 1240968.353,42.012</v>
      </c>
    </row>
    <row r="14231" spans="1:8">
      <c r="A14231" s="1">
        <f>'HHR-NGL-05-102+600 TO 127+600'!A14231</f>
        <v>0</v>
      </c>
      <c r="B14231" s="1">
        <f>'HHR-NGL-05-102+600 TO 127+600'!B14231</f>
        <v>-21.646999999999998</v>
      </c>
      <c r="C14231" s="1">
        <f>'HHR-NGL-05-102+600 TO 127+600'!D14231</f>
        <v>43.558999999999997</v>
      </c>
      <c r="D14231" s="24"/>
      <c r="E14231" s="1">
        <f t="shared" si="892"/>
        <v>124100</v>
      </c>
      <c r="F14231" s="2">
        <f t="shared" si="893"/>
        <v>1241000</v>
      </c>
      <c r="G14231" s="17">
        <f t="shared" si="891"/>
        <v>1</v>
      </c>
      <c r="H14231" s="1" t="str">
        <f t="shared" si="894"/>
        <v>PLINE PLINE: 1240978.353,43.559</v>
      </c>
    </row>
    <row r="14232" spans="1:8">
      <c r="A14232" s="1">
        <f>'HHR-NGL-05-102+600 TO 127+600'!A14232</f>
        <v>0</v>
      </c>
      <c r="B14232" s="1">
        <f>'HHR-NGL-05-102+600 TO 127+600'!B14232</f>
        <v>-21.600999999999999</v>
      </c>
      <c r="C14232" s="1">
        <f>'HHR-NGL-05-102+600 TO 127+600'!D14232</f>
        <v>43.56</v>
      </c>
      <c r="D14232" s="24"/>
      <c r="E14232" s="1">
        <f t="shared" si="892"/>
        <v>124100</v>
      </c>
      <c r="F14232" s="2">
        <f t="shared" si="893"/>
        <v>1241000</v>
      </c>
      <c r="G14232" s="17">
        <f t="shared" si="891"/>
        <v>1</v>
      </c>
      <c r="H14232" s="1" t="str">
        <f t="shared" si="894"/>
        <v>PLINE PLINE: 1240978.399,43.56</v>
      </c>
    </row>
    <row r="14233" spans="1:8">
      <c r="A14233" s="1">
        <f>'HHR-NGL-05-102+600 TO 127+600'!A14233</f>
        <v>0</v>
      </c>
      <c r="B14233" s="1">
        <f>'HHR-NGL-05-102+600 TO 127+600'!B14233</f>
        <v>-19.417000000000002</v>
      </c>
      <c r="C14233" s="1">
        <f>'HHR-NGL-05-102+600 TO 127+600'!D14233</f>
        <v>43.600999999999999</v>
      </c>
      <c r="D14233" s="24"/>
      <c r="E14233" s="1">
        <f t="shared" si="892"/>
        <v>124100</v>
      </c>
      <c r="F14233" s="2">
        <f t="shared" si="893"/>
        <v>1241000</v>
      </c>
      <c r="G14233" s="17">
        <f t="shared" si="891"/>
        <v>1</v>
      </c>
      <c r="H14233" s="1" t="str">
        <f t="shared" si="894"/>
        <v>PLINE PLINE: 1240980.583,43.601</v>
      </c>
    </row>
    <row r="14234" spans="1:8">
      <c r="A14234" s="1">
        <f>'HHR-NGL-05-102+600 TO 127+600'!A14234</f>
        <v>0</v>
      </c>
      <c r="B14234" s="1">
        <f>'HHR-NGL-05-102+600 TO 127+600'!B14234</f>
        <v>-11.412000000000001</v>
      </c>
      <c r="C14234" s="1">
        <f>'HHR-NGL-05-102+600 TO 127+600'!D14234</f>
        <v>43.744</v>
      </c>
      <c r="D14234" s="24"/>
      <c r="E14234" s="1">
        <f t="shared" si="892"/>
        <v>124100</v>
      </c>
      <c r="F14234" s="2">
        <f t="shared" si="893"/>
        <v>1241000</v>
      </c>
      <c r="G14234" s="17">
        <f t="shared" si="891"/>
        <v>1</v>
      </c>
      <c r="H14234" s="1" t="str">
        <f t="shared" si="894"/>
        <v>PLINE PLINE: 1240988.588,43.744</v>
      </c>
    </row>
    <row r="14235" spans="1:8">
      <c r="A14235" s="1">
        <f>'HHR-NGL-05-102+600 TO 127+600'!A14235</f>
        <v>0</v>
      </c>
      <c r="B14235" s="1">
        <f>'HHR-NGL-05-102+600 TO 127+600'!B14235</f>
        <v>-1.488</v>
      </c>
      <c r="C14235" s="1">
        <f>'HHR-NGL-05-102+600 TO 127+600'!D14235</f>
        <v>44.347000000000001</v>
      </c>
      <c r="D14235" s="24"/>
      <c r="E14235" s="1">
        <f t="shared" si="892"/>
        <v>124100</v>
      </c>
      <c r="F14235" s="2">
        <f t="shared" si="893"/>
        <v>1241000</v>
      </c>
      <c r="G14235" s="17">
        <f t="shared" si="891"/>
        <v>1</v>
      </c>
      <c r="H14235" s="1" t="str">
        <f t="shared" si="894"/>
        <v>PLINE PLINE: 1240998.512,44.347</v>
      </c>
    </row>
    <row r="14236" spans="1:8">
      <c r="A14236" s="1">
        <f>'HHR-NGL-05-102+600 TO 127+600'!A14236</f>
        <v>0</v>
      </c>
      <c r="B14236" s="1">
        <f>'HHR-NGL-05-102+600 TO 127+600'!B14236</f>
        <v>-1.365</v>
      </c>
      <c r="C14236" s="1">
        <f>'HHR-NGL-05-102+600 TO 127+600'!D14236</f>
        <v>44.351999999999997</v>
      </c>
      <c r="D14236" s="24"/>
      <c r="E14236" s="1">
        <f t="shared" si="892"/>
        <v>124100</v>
      </c>
      <c r="F14236" s="2">
        <f t="shared" si="893"/>
        <v>1241000</v>
      </c>
      <c r="G14236" s="17">
        <f t="shared" si="891"/>
        <v>1</v>
      </c>
      <c r="H14236" s="1" t="str">
        <f t="shared" si="894"/>
        <v>PLINE PLINE: 1240998.635,44.352</v>
      </c>
    </row>
    <row r="14237" spans="1:8">
      <c r="A14237" s="1">
        <f>'HHR-NGL-05-102+600 TO 127+600'!A14237</f>
        <v>0</v>
      </c>
      <c r="B14237" s="1">
        <f>'HHR-NGL-05-102+600 TO 127+600'!B14237</f>
        <v>-0.29199999999999998</v>
      </c>
      <c r="C14237" s="1">
        <f>'HHR-NGL-05-102+600 TO 127+600'!D14237</f>
        <v>44.469000000000001</v>
      </c>
      <c r="D14237" s="24"/>
      <c r="E14237" s="1">
        <f t="shared" si="892"/>
        <v>124100</v>
      </c>
      <c r="F14237" s="2">
        <f t="shared" si="893"/>
        <v>1241000</v>
      </c>
      <c r="G14237" s="17">
        <f t="shared" si="891"/>
        <v>1</v>
      </c>
      <c r="H14237" s="1" t="str">
        <f t="shared" si="894"/>
        <v>PLINE PLINE: 1240999.708,44.469</v>
      </c>
    </row>
    <row r="14238" spans="1:8">
      <c r="A14238" s="1">
        <f>'HHR-NGL-05-102+600 TO 127+600'!A14238</f>
        <v>0</v>
      </c>
      <c r="B14238" s="1">
        <f>'HHR-NGL-05-102+600 TO 127+600'!B14238</f>
        <v>-5.5E-2</v>
      </c>
      <c r="C14238" s="1">
        <f>'HHR-NGL-05-102+600 TO 127+600'!D14238</f>
        <v>44.491</v>
      </c>
      <c r="D14238" s="24"/>
      <c r="E14238" s="1">
        <f t="shared" si="892"/>
        <v>124100</v>
      </c>
      <c r="F14238" s="2">
        <f t="shared" si="893"/>
        <v>1241000</v>
      </c>
      <c r="G14238" s="17">
        <f t="shared" si="891"/>
        <v>1</v>
      </c>
      <c r="H14238" s="1" t="str">
        <f t="shared" si="894"/>
        <v>PLINE PLINE: 1240999.945,44.491</v>
      </c>
    </row>
    <row r="14239" spans="1:8">
      <c r="A14239" s="1">
        <f>'HHR-NGL-05-102+600 TO 127+600'!A14239</f>
        <v>0</v>
      </c>
      <c r="B14239" s="1">
        <f>'HHR-NGL-05-102+600 TO 127+600'!B14239</f>
        <v>0</v>
      </c>
      <c r="C14239" s="1">
        <f>'HHR-NGL-05-102+600 TO 127+600'!D14239</f>
        <v>44.487000000000002</v>
      </c>
      <c r="D14239" s="24"/>
      <c r="E14239" s="1">
        <f t="shared" si="892"/>
        <v>124100</v>
      </c>
      <c r="F14239" s="2">
        <f t="shared" si="893"/>
        <v>1241000</v>
      </c>
      <c r="G14239" s="17">
        <f t="shared" si="891"/>
        <v>1</v>
      </c>
      <c r="H14239" s="1" t="str">
        <f t="shared" si="894"/>
        <v>PLINE PLINE: 1241000,44.487</v>
      </c>
    </row>
    <row r="14240" spans="1:8">
      <c r="A14240" s="1">
        <f>'HHR-NGL-05-102+600 TO 127+600'!A14240</f>
        <v>0</v>
      </c>
      <c r="B14240" s="1">
        <f>'HHR-NGL-05-102+600 TO 127+600'!B14240</f>
        <v>8.516</v>
      </c>
      <c r="C14240" s="1">
        <f>'HHR-NGL-05-102+600 TO 127+600'!D14240</f>
        <v>43.966999999999999</v>
      </c>
      <c r="D14240" s="24"/>
      <c r="E14240" s="1">
        <f t="shared" si="892"/>
        <v>124100</v>
      </c>
      <c r="F14240" s="2">
        <f t="shared" si="893"/>
        <v>1241000</v>
      </c>
      <c r="G14240" s="17">
        <f t="shared" si="891"/>
        <v>1</v>
      </c>
      <c r="H14240" s="1" t="str">
        <f t="shared" si="894"/>
        <v>PLINE PLINE: 1241008.516,43.967</v>
      </c>
    </row>
    <row r="14241" spans="1:8">
      <c r="A14241" s="1">
        <f>'HHR-NGL-05-102+600 TO 127+600'!A14241</f>
        <v>0</v>
      </c>
      <c r="B14241" s="1">
        <f>'HHR-NGL-05-102+600 TO 127+600'!B14241</f>
        <v>8.7200000000000006</v>
      </c>
      <c r="C14241" s="1">
        <f>'HHR-NGL-05-102+600 TO 127+600'!D14241</f>
        <v>43.936999999999998</v>
      </c>
      <c r="D14241" s="24"/>
      <c r="E14241" s="1">
        <f t="shared" si="892"/>
        <v>124100</v>
      </c>
      <c r="F14241" s="2">
        <f t="shared" si="893"/>
        <v>1241000</v>
      </c>
      <c r="G14241" s="17">
        <f t="shared" si="891"/>
        <v>1</v>
      </c>
      <c r="H14241" s="1" t="str">
        <f t="shared" si="894"/>
        <v>PLINE PLINE: 1241008.72,43.937</v>
      </c>
    </row>
    <row r="14242" spans="1:8">
      <c r="A14242" s="1">
        <f>'HHR-NGL-05-102+600 TO 127+600'!A14242</f>
        <v>0</v>
      </c>
      <c r="B14242" s="1">
        <f>'HHR-NGL-05-102+600 TO 127+600'!B14242</f>
        <v>18.751999999999999</v>
      </c>
      <c r="C14242" s="1">
        <f>'HHR-NGL-05-102+600 TO 127+600'!D14242</f>
        <v>42.488999999999997</v>
      </c>
      <c r="D14242" s="24"/>
      <c r="E14242" s="1">
        <f t="shared" si="892"/>
        <v>124100</v>
      </c>
      <c r="F14242" s="2">
        <f t="shared" si="893"/>
        <v>1241000</v>
      </c>
      <c r="G14242" s="17">
        <f t="shared" si="891"/>
        <v>1</v>
      </c>
      <c r="H14242" s="1" t="str">
        <f t="shared" si="894"/>
        <v>PLINE PLINE: 1241018.752,42.489</v>
      </c>
    </row>
    <row r="14243" spans="1:8">
      <c r="A14243" s="1">
        <f>'HHR-NGL-05-102+600 TO 127+600'!A14243</f>
        <v>0</v>
      </c>
      <c r="B14243" s="1">
        <f>'HHR-NGL-05-102+600 TO 127+600'!B14243</f>
        <v>18.884</v>
      </c>
      <c r="C14243" s="1">
        <f>'HHR-NGL-05-102+600 TO 127+600'!D14243</f>
        <v>42.48</v>
      </c>
      <c r="D14243" s="24"/>
      <c r="E14243" s="1">
        <f t="shared" si="892"/>
        <v>124100</v>
      </c>
      <c r="F14243" s="2">
        <f t="shared" si="893"/>
        <v>1241000</v>
      </c>
      <c r="G14243" s="17">
        <f t="shared" si="891"/>
        <v>1</v>
      </c>
      <c r="H14243" s="1" t="str">
        <f t="shared" si="894"/>
        <v>PLINE PLINE: 1241018.884,42.48</v>
      </c>
    </row>
    <row r="14244" spans="1:8">
      <c r="A14244" s="1">
        <f>'HHR-NGL-05-102+600 TO 127+600'!A14244</f>
        <v>0</v>
      </c>
      <c r="B14244" s="1">
        <f>'HHR-NGL-05-102+600 TO 127+600'!B14244</f>
        <v>28.891999999999999</v>
      </c>
      <c r="C14244" s="1">
        <f>'HHR-NGL-05-102+600 TO 127+600'!D14244</f>
        <v>41.738</v>
      </c>
      <c r="D14244" s="24"/>
      <c r="E14244" s="1">
        <f t="shared" si="892"/>
        <v>124100</v>
      </c>
      <c r="F14244" s="2">
        <f t="shared" si="893"/>
        <v>1241000</v>
      </c>
      <c r="G14244" s="17">
        <f t="shared" si="891"/>
        <v>1</v>
      </c>
      <c r="H14244" s="1" t="str">
        <f t="shared" si="894"/>
        <v>PLINE PLINE: 1241028.892,41.738</v>
      </c>
    </row>
    <row r="14245" spans="1:8">
      <c r="A14245" s="1">
        <f>'HHR-NGL-05-102+600 TO 127+600'!A14245</f>
        <v>0</v>
      </c>
      <c r="B14245" s="1">
        <f>'HHR-NGL-05-102+600 TO 127+600'!B14245</f>
        <v>28.995999999999999</v>
      </c>
      <c r="C14245" s="1">
        <f>'HHR-NGL-05-102+600 TO 127+600'!D14245</f>
        <v>41.738</v>
      </c>
      <c r="D14245" s="24"/>
      <c r="E14245" s="1">
        <f t="shared" si="892"/>
        <v>124100</v>
      </c>
      <c r="F14245" s="2">
        <f t="shared" si="893"/>
        <v>1241000</v>
      </c>
      <c r="G14245" s="17">
        <f t="shared" si="891"/>
        <v>1</v>
      </c>
      <c r="H14245" s="1" t="str">
        <f t="shared" si="894"/>
        <v>PLINE PLINE: 1241028.996,41.738</v>
      </c>
    </row>
    <row r="14246" spans="1:8">
      <c r="A14246" s="1">
        <f>'HHR-NGL-05-102+600 TO 127+600'!A14246</f>
        <v>0</v>
      </c>
      <c r="B14246" s="1">
        <f>'HHR-NGL-05-102+600 TO 127+600'!B14246</f>
        <v>32.823</v>
      </c>
      <c r="C14246" s="1">
        <f>'HHR-NGL-05-102+600 TO 127+600'!D14246</f>
        <v>41.762999999999998</v>
      </c>
      <c r="D14246" s="24"/>
      <c r="E14246" s="1">
        <f t="shared" si="892"/>
        <v>124100</v>
      </c>
      <c r="F14246" s="2">
        <f t="shared" si="893"/>
        <v>1241000</v>
      </c>
      <c r="G14246" s="17">
        <f t="shared" si="891"/>
        <v>1</v>
      </c>
      <c r="H14246" s="1" t="str">
        <f t="shared" si="894"/>
        <v>PLINE PLINE: 1241032.823,41.763</v>
      </c>
    </row>
    <row r="14247" spans="1:8">
      <c r="A14247" s="1">
        <f>'HHR-NGL-05-102+600 TO 127+600'!A14247</f>
        <v>0</v>
      </c>
      <c r="B14247" s="1">
        <f>'HHR-NGL-05-102+600 TO 127+600'!B14247</f>
        <v>39.073999999999998</v>
      </c>
      <c r="C14247" s="1">
        <f>'HHR-NGL-05-102+600 TO 127+600'!D14247</f>
        <v>41.807000000000002</v>
      </c>
      <c r="D14247" s="24"/>
      <c r="E14247" s="1">
        <f t="shared" si="892"/>
        <v>124100</v>
      </c>
      <c r="F14247" s="2">
        <f t="shared" si="893"/>
        <v>1241000</v>
      </c>
      <c r="G14247" s="17">
        <f t="shared" si="891"/>
        <v>1</v>
      </c>
      <c r="H14247" s="1" t="str">
        <f t="shared" si="894"/>
        <v>PLINE PLINE: 1241039.074,41.807</v>
      </c>
    </row>
    <row r="14248" spans="1:8">
      <c r="A14248" s="1">
        <f>'HHR-NGL-05-102+600 TO 127+600'!A14248</f>
        <v>0</v>
      </c>
      <c r="B14248" s="1">
        <f>'HHR-NGL-05-102+600 TO 127+600'!B14248</f>
        <v>39.271999999999998</v>
      </c>
      <c r="C14248" s="1">
        <f>'HHR-NGL-05-102+600 TO 127+600'!D14248</f>
        <v>41.816000000000003</v>
      </c>
      <c r="D14248" s="24"/>
      <c r="E14248" s="1">
        <f t="shared" si="892"/>
        <v>124100</v>
      </c>
      <c r="F14248" s="2">
        <f t="shared" si="893"/>
        <v>1241000</v>
      </c>
      <c r="G14248" s="17">
        <f t="shared" si="891"/>
        <v>1</v>
      </c>
      <c r="H14248" s="1" t="str">
        <f t="shared" si="894"/>
        <v>PLINE PLINE: 1241039.272,41.816</v>
      </c>
    </row>
    <row r="14249" spans="1:8">
      <c r="A14249" s="1">
        <f>'HHR-NGL-05-102+600 TO 127+600'!A14249</f>
        <v>0</v>
      </c>
      <c r="B14249" s="1">
        <f>'HHR-NGL-05-102+600 TO 127+600'!B14249</f>
        <v>49.145000000000003</v>
      </c>
      <c r="C14249" s="1">
        <f>'HHR-NGL-05-102+600 TO 127+600'!D14249</f>
        <v>41.963999999999999</v>
      </c>
      <c r="D14249" s="24"/>
      <c r="E14249" s="1">
        <f t="shared" si="892"/>
        <v>124100</v>
      </c>
      <c r="F14249" s="2">
        <f t="shared" si="893"/>
        <v>1241000</v>
      </c>
      <c r="G14249" s="17">
        <f t="shared" si="891"/>
        <v>1</v>
      </c>
      <c r="H14249" s="1" t="str">
        <f t="shared" si="894"/>
        <v>PLINE PLINE: 1241049.145,41.964</v>
      </c>
    </row>
    <row r="14250" spans="1:8">
      <c r="A14250" s="1">
        <f>'HHR-NGL-05-102+600 TO 127+600'!A14250</f>
        <v>0</v>
      </c>
      <c r="B14250" s="1">
        <f>'HHR-NGL-05-102+600 TO 127+600'!B14250</f>
        <v>49.308</v>
      </c>
      <c r="C14250" s="1">
        <f>'HHR-NGL-05-102+600 TO 127+600'!D14250</f>
        <v>41.97</v>
      </c>
      <c r="D14250" s="24"/>
      <c r="E14250" s="1">
        <f t="shared" si="892"/>
        <v>124100</v>
      </c>
      <c r="F14250" s="2">
        <f t="shared" si="893"/>
        <v>1241000</v>
      </c>
      <c r="G14250" s="17">
        <f t="shared" si="891"/>
        <v>1</v>
      </c>
      <c r="H14250" s="1" t="str">
        <f t="shared" si="894"/>
        <v>PLINE PLINE: 1241049.308,41.97</v>
      </c>
    </row>
    <row r="14251" spans="1:8">
      <c r="A14251" s="1">
        <f>'HHR-NGL-05-102+600 TO 127+600'!A14251</f>
        <v>0</v>
      </c>
      <c r="B14251" s="1">
        <f>'HHR-NGL-05-102+600 TO 127+600'!B14251</f>
        <v>59.195999999999998</v>
      </c>
      <c r="C14251" s="1">
        <f>'HHR-NGL-05-102+600 TO 127+600'!D14251</f>
        <v>42.444000000000003</v>
      </c>
      <c r="D14251" s="24"/>
      <c r="E14251" s="1">
        <f t="shared" si="892"/>
        <v>124100</v>
      </c>
      <c r="F14251" s="2">
        <f t="shared" si="893"/>
        <v>1241000</v>
      </c>
      <c r="G14251" s="17">
        <f t="shared" si="891"/>
        <v>1</v>
      </c>
      <c r="H14251" s="1" t="str">
        <f t="shared" si="894"/>
        <v>PLINE PLINE: 1241059.196,42.444</v>
      </c>
    </row>
    <row r="14252" spans="1:8">
      <c r="A14252" s="1">
        <f>'HHR-NGL-05-102+600 TO 127+600'!A14252</f>
        <v>0</v>
      </c>
      <c r="B14252" s="1">
        <f>'HHR-NGL-05-102+600 TO 127+600'!B14252</f>
        <v>59.485999999999997</v>
      </c>
      <c r="C14252" s="1">
        <f>'HHR-NGL-05-102+600 TO 127+600'!D14252</f>
        <v>42.454000000000001</v>
      </c>
      <c r="D14252" s="24"/>
      <c r="E14252" s="1">
        <f t="shared" si="892"/>
        <v>124100</v>
      </c>
      <c r="F14252" s="2">
        <f t="shared" si="893"/>
        <v>1241000</v>
      </c>
      <c r="G14252" s="17">
        <f t="shared" si="891"/>
        <v>1</v>
      </c>
      <c r="H14252" s="1" t="str">
        <f t="shared" si="894"/>
        <v>PLINE PLINE: 1241059.486,42.454</v>
      </c>
    </row>
    <row r="14253" spans="1:8">
      <c r="A14253" s="1">
        <f>'HHR-NGL-05-102+600 TO 127+600'!A14253</f>
        <v>0</v>
      </c>
      <c r="B14253" s="1">
        <f>'HHR-NGL-05-102+600 TO 127+600'!B14253</f>
        <v>69.459999999999994</v>
      </c>
      <c r="C14253" s="1">
        <f>'HHR-NGL-05-102+600 TO 127+600'!D14253</f>
        <v>42.637999999999998</v>
      </c>
      <c r="D14253" s="24"/>
      <c r="E14253" s="1">
        <f t="shared" si="892"/>
        <v>124100</v>
      </c>
      <c r="F14253" s="2">
        <f t="shared" si="893"/>
        <v>1241000</v>
      </c>
      <c r="G14253" s="17">
        <f t="shared" si="891"/>
        <v>1</v>
      </c>
      <c r="H14253" s="1" t="str">
        <f t="shared" si="894"/>
        <v>PLINE PLINE: 1241069.46,42.638</v>
      </c>
    </row>
    <row r="14254" spans="1:8">
      <c r="A14254" s="1">
        <f>'HHR-NGL-05-102+600 TO 127+600'!A14254</f>
        <v>0</v>
      </c>
      <c r="B14254" s="1">
        <f>'HHR-NGL-05-102+600 TO 127+600'!B14254</f>
        <v>69.656000000000006</v>
      </c>
      <c r="C14254" s="1">
        <f>'HHR-NGL-05-102+600 TO 127+600'!D14254</f>
        <v>42.646999999999998</v>
      </c>
      <c r="D14254" s="24"/>
      <c r="E14254" s="1">
        <f t="shared" si="892"/>
        <v>124100</v>
      </c>
      <c r="F14254" s="2">
        <f t="shared" si="893"/>
        <v>1241000</v>
      </c>
      <c r="G14254" s="17">
        <f t="shared" si="891"/>
        <v>1</v>
      </c>
      <c r="H14254" s="1" t="str">
        <f t="shared" si="894"/>
        <v>PLINE PLINE: 1241069.656,42.647</v>
      </c>
    </row>
    <row r="14255" spans="1:8">
      <c r="A14255" s="1">
        <f>'HHR-NGL-05-102+600 TO 127+600'!A14255</f>
        <v>0</v>
      </c>
      <c r="B14255" s="1">
        <f>'HHR-NGL-05-102+600 TO 127+600'!B14255</f>
        <v>79.664000000000001</v>
      </c>
      <c r="C14255" s="1">
        <f>'HHR-NGL-05-102+600 TO 127+600'!D14255</f>
        <v>43.134999999999998</v>
      </c>
      <c r="D14255" s="24"/>
      <c r="E14255" s="1">
        <f t="shared" si="892"/>
        <v>124100</v>
      </c>
      <c r="F14255" s="2">
        <f t="shared" si="893"/>
        <v>1241000</v>
      </c>
      <c r="G14255" s="17">
        <f t="shared" si="891"/>
        <v>1</v>
      </c>
      <c r="H14255" s="1" t="str">
        <f t="shared" si="894"/>
        <v>PLINE PLINE: 1241079.664,43.135</v>
      </c>
    </row>
    <row r="14256" spans="1:8">
      <c r="A14256" s="1">
        <f>'HHR-NGL-05-102+600 TO 127+600'!A14256</f>
        <v>0</v>
      </c>
      <c r="B14256" s="1">
        <f>'HHR-NGL-05-102+600 TO 127+600'!B14256</f>
        <v>79.733999999999995</v>
      </c>
      <c r="C14256" s="1">
        <f>'HHR-NGL-05-102+600 TO 127+600'!D14256</f>
        <v>43.137999999999998</v>
      </c>
      <c r="D14256" s="24"/>
      <c r="E14256" s="1">
        <f t="shared" si="892"/>
        <v>124100</v>
      </c>
      <c r="F14256" s="2">
        <f t="shared" si="893"/>
        <v>1241000</v>
      </c>
      <c r="G14256" s="17">
        <f t="shared" si="891"/>
        <v>1</v>
      </c>
      <c r="H14256" s="1" t="str">
        <f t="shared" si="894"/>
        <v>PLINE PLINE: 1241079.734,43.138</v>
      </c>
    </row>
    <row r="14257" spans="1:8">
      <c r="A14257" s="1">
        <f>'HHR-NGL-05-102+600 TO 127+600'!A14257</f>
        <v>0</v>
      </c>
      <c r="B14257" s="1">
        <f>'HHR-NGL-05-102+600 TO 127+600'!B14257</f>
        <v>89.725999999999999</v>
      </c>
      <c r="C14257" s="1">
        <f>'HHR-NGL-05-102+600 TO 127+600'!D14257</f>
        <v>43.969000000000001</v>
      </c>
      <c r="D14257" s="24"/>
      <c r="E14257" s="1">
        <f t="shared" si="892"/>
        <v>124100</v>
      </c>
      <c r="F14257" s="2">
        <f t="shared" si="893"/>
        <v>1241000</v>
      </c>
      <c r="G14257" s="17">
        <f t="shared" si="891"/>
        <v>1</v>
      </c>
      <c r="H14257" s="1" t="str">
        <f t="shared" si="894"/>
        <v>PLINE PLINE: 1241089.726,43.969</v>
      </c>
    </row>
    <row r="14258" spans="1:8">
      <c r="A14258" s="1">
        <f>'HHR-NGL-05-102+600 TO 127+600'!A14258</f>
        <v>0</v>
      </c>
      <c r="B14258" s="1">
        <f>'HHR-NGL-05-102+600 TO 127+600'!B14258</f>
        <v>93.186000000000007</v>
      </c>
      <c r="C14258" s="1">
        <f>'HHR-NGL-05-102+600 TO 127+600'!D14258</f>
        <v>43.915999999999997</v>
      </c>
      <c r="D14258" s="24"/>
      <c r="E14258" s="1">
        <f t="shared" si="892"/>
        <v>124100</v>
      </c>
      <c r="F14258" s="2">
        <f t="shared" si="893"/>
        <v>1241000</v>
      </c>
      <c r="G14258" s="17">
        <f t="shared" si="891"/>
        <v>1</v>
      </c>
      <c r="H14258" s="1" t="str">
        <f t="shared" si="894"/>
        <v>PLINE PLINE: 1241093.186,43.916</v>
      </c>
    </row>
    <row r="14259" spans="1:8">
      <c r="A14259" s="1">
        <f>'HHR-NGL-05-102+600 TO 127+600'!A14259</f>
        <v>0</v>
      </c>
      <c r="B14259" s="1">
        <f>'HHR-NGL-05-102+600 TO 127+600'!B14259</f>
        <v>99.600999999999999</v>
      </c>
      <c r="C14259" s="1">
        <f>'HHR-NGL-05-102+600 TO 127+600'!D14259</f>
        <v>43.790999999999997</v>
      </c>
      <c r="D14259" s="24"/>
      <c r="E14259" s="1">
        <f t="shared" si="892"/>
        <v>124100</v>
      </c>
      <c r="F14259" s="2">
        <f t="shared" si="893"/>
        <v>1241000</v>
      </c>
      <c r="G14259" s="17">
        <f t="shared" si="891"/>
        <v>1</v>
      </c>
      <c r="H14259" s="1" t="str">
        <f t="shared" si="894"/>
        <v>PLINE PLINE: 1241099.601,43.791</v>
      </c>
    </row>
    <row r="14260" spans="1:8">
      <c r="A14260" s="1">
        <f>'HHR-NGL-05-102+600 TO 127+600'!A14260</f>
        <v>0</v>
      </c>
      <c r="B14260" s="1">
        <f>'HHR-NGL-05-102+600 TO 127+600'!B14260</f>
        <v>99.715000000000003</v>
      </c>
      <c r="C14260" s="1">
        <f>'HHR-NGL-05-102+600 TO 127+600'!D14260</f>
        <v>43.790999999999997</v>
      </c>
      <c r="D14260" s="24"/>
      <c r="E14260" s="1">
        <f t="shared" si="892"/>
        <v>124100</v>
      </c>
      <c r="F14260" s="2">
        <f t="shared" si="893"/>
        <v>1241000</v>
      </c>
      <c r="G14260" s="17">
        <f t="shared" si="891"/>
        <v>1</v>
      </c>
      <c r="H14260" s="1" t="str">
        <f t="shared" si="894"/>
        <v>PLINE PLINE: 1241099.715,43.791</v>
      </c>
    </row>
    <row r="14261" spans="1:8">
      <c r="A14261" s="1">
        <f>'HHR-NGL-05-102+600 TO 127+600'!A14261</f>
        <v>0</v>
      </c>
      <c r="B14261" s="1">
        <f>'HHR-NGL-05-102+600 TO 127+600'!B14261</f>
        <v>99.79</v>
      </c>
      <c r="C14261" s="1">
        <f>'HHR-NGL-05-102+600 TO 127+600'!D14261</f>
        <v>43.777999999999999</v>
      </c>
      <c r="D14261" s="24"/>
      <c r="E14261" s="1">
        <f t="shared" si="892"/>
        <v>124100</v>
      </c>
      <c r="F14261" s="2">
        <f t="shared" si="893"/>
        <v>1241000</v>
      </c>
      <c r="G14261" s="17">
        <f t="shared" si="891"/>
        <v>1</v>
      </c>
      <c r="H14261" s="1" t="str">
        <f t="shared" si="894"/>
        <v>PLINE PLINE: 1241099.79,43.778</v>
      </c>
    </row>
    <row r="14262" spans="1:8">
      <c r="A14262" s="1">
        <f>'HHR-NGL-05-102+600 TO 127+600'!A14262</f>
        <v>0</v>
      </c>
      <c r="B14262" s="1">
        <f>'HHR-NGL-05-102+600 TO 127+600'!B14262</f>
        <v>99.804000000000002</v>
      </c>
      <c r="C14262" s="1">
        <f>'HHR-NGL-05-102+600 TO 127+600'!D14262</f>
        <v>43.777999999999999</v>
      </c>
      <c r="D14262" s="24"/>
      <c r="E14262" s="1">
        <f t="shared" si="892"/>
        <v>124100</v>
      </c>
      <c r="F14262" s="2">
        <f t="shared" si="893"/>
        <v>1241000</v>
      </c>
      <c r="G14262" s="17">
        <f t="shared" si="891"/>
        <v>1</v>
      </c>
      <c r="H14262" s="1" t="str">
        <f t="shared" si="894"/>
        <v>PLINE PLINE: 1241099.804,43.778</v>
      </c>
    </row>
    <row r="14263" spans="1:8">
      <c r="A14263" s="1" t="str">
        <f>'HHR-NGL-05-102+600 TO 127+600'!A14263</f>
        <v>124+125</v>
      </c>
      <c r="B14263" s="1">
        <f>'HHR-NGL-05-102+600 TO 127+600'!B14263</f>
        <v>0</v>
      </c>
      <c r="C14263" s="1">
        <f>'HHR-NGL-05-102+600 TO 127+600'!D14263</f>
        <v>0</v>
      </c>
      <c r="D14263" s="24">
        <v>124125</v>
      </c>
      <c r="E14263" s="1">
        <f t="shared" si="892"/>
        <v>124125</v>
      </c>
      <c r="F14263" s="2">
        <f t="shared" si="893"/>
        <v>1241250</v>
      </c>
      <c r="G14263" s="17">
        <f t="shared" si="891"/>
        <v>1</v>
      </c>
    </row>
    <row r="14264" spans="1:8">
      <c r="A14264" s="1" t="str">
        <f>'HHR-NGL-05-102+600 TO 127+600'!A14264</f>
        <v>GROUND</v>
      </c>
      <c r="B14264" s="1">
        <f>'HHR-NGL-05-102+600 TO 127+600'!B14264</f>
        <v>0</v>
      </c>
      <c r="C14264" s="1">
        <f>'HHR-NGL-05-102+600 TO 127+600'!D14264</f>
        <v>0</v>
      </c>
      <c r="D14264" s="24"/>
      <c r="E14264" s="1">
        <f t="shared" si="892"/>
        <v>124125</v>
      </c>
      <c r="F14264" s="2">
        <f t="shared" si="893"/>
        <v>1241250</v>
      </c>
      <c r="G14264" s="17">
        <f t="shared" si="891"/>
        <v>1</v>
      </c>
    </row>
    <row r="14265" spans="1:8">
      <c r="A14265" s="1">
        <f>'HHR-NGL-05-102+600 TO 127+600'!A14265</f>
        <v>0</v>
      </c>
      <c r="B14265" s="1">
        <f>'HHR-NGL-05-102+600 TO 127+600'!B14265</f>
        <v>-99.242000000000004</v>
      </c>
      <c r="C14265" s="1">
        <f>'HHR-NGL-05-102+600 TO 127+600'!D14265</f>
        <v>39.36</v>
      </c>
      <c r="D14265" s="24"/>
      <c r="E14265" s="1">
        <f t="shared" si="892"/>
        <v>124125</v>
      </c>
      <c r="F14265" s="2">
        <f t="shared" si="893"/>
        <v>1241250</v>
      </c>
      <c r="G14265" s="17">
        <f t="shared" si="891"/>
        <v>1</v>
      </c>
      <c r="H14265" s="1" t="str">
        <f t="shared" si="894"/>
        <v>PLINE PLINE: 1241150.758,39.36</v>
      </c>
    </row>
    <row r="14266" spans="1:8">
      <c r="A14266" s="1">
        <f>'HHR-NGL-05-102+600 TO 127+600'!A14266</f>
        <v>0</v>
      </c>
      <c r="B14266" s="1">
        <f>'HHR-NGL-05-102+600 TO 127+600'!B14266</f>
        <v>-97.953999999999994</v>
      </c>
      <c r="C14266" s="1">
        <f>'HHR-NGL-05-102+600 TO 127+600'!D14266</f>
        <v>39.363</v>
      </c>
      <c r="D14266" s="24"/>
      <c r="E14266" s="1">
        <f t="shared" si="892"/>
        <v>124125</v>
      </c>
      <c r="F14266" s="2">
        <f t="shared" si="893"/>
        <v>1241250</v>
      </c>
      <c r="G14266" s="17">
        <f t="shared" si="891"/>
        <v>1</v>
      </c>
      <c r="H14266" s="1" t="str">
        <f t="shared" si="894"/>
        <v>PLINE PLINE: 1241152.046,39.363</v>
      </c>
    </row>
    <row r="14267" spans="1:8">
      <c r="A14267" s="1">
        <f>'HHR-NGL-05-102+600 TO 127+600'!A14267</f>
        <v>0</v>
      </c>
      <c r="B14267" s="1">
        <f>'HHR-NGL-05-102+600 TO 127+600'!B14267</f>
        <v>-96.968000000000004</v>
      </c>
      <c r="C14267" s="1">
        <f>'HHR-NGL-05-102+600 TO 127+600'!D14267</f>
        <v>39.302999999999997</v>
      </c>
      <c r="D14267" s="24"/>
      <c r="E14267" s="1">
        <f t="shared" si="892"/>
        <v>124125</v>
      </c>
      <c r="F14267" s="2">
        <f t="shared" si="893"/>
        <v>1241250</v>
      </c>
      <c r="G14267" s="17">
        <f t="shared" si="891"/>
        <v>1</v>
      </c>
      <c r="H14267" s="1" t="str">
        <f t="shared" si="894"/>
        <v>PLINE PLINE: 1241153.032,39.303</v>
      </c>
    </row>
    <row r="14268" spans="1:8">
      <c r="A14268" s="1">
        <f>'HHR-NGL-05-102+600 TO 127+600'!A14268</f>
        <v>0</v>
      </c>
      <c r="B14268" s="1">
        <f>'HHR-NGL-05-102+600 TO 127+600'!B14268</f>
        <v>-96.93</v>
      </c>
      <c r="C14268" s="1">
        <f>'HHR-NGL-05-102+600 TO 127+600'!D14268</f>
        <v>39.311</v>
      </c>
      <c r="D14268" s="24"/>
      <c r="E14268" s="1">
        <f t="shared" si="892"/>
        <v>124125</v>
      </c>
      <c r="F14268" s="2">
        <f t="shared" si="893"/>
        <v>1241250</v>
      </c>
      <c r="G14268" s="17">
        <f t="shared" si="891"/>
        <v>1</v>
      </c>
      <c r="H14268" s="1" t="str">
        <f t="shared" si="894"/>
        <v>PLINE PLINE: 1241153.07,39.311</v>
      </c>
    </row>
    <row r="14269" spans="1:8">
      <c r="A14269" s="1">
        <f>'HHR-NGL-05-102+600 TO 127+600'!A14269</f>
        <v>0</v>
      </c>
      <c r="B14269" s="1">
        <f>'HHR-NGL-05-102+600 TO 127+600'!B14269</f>
        <v>-96.257000000000005</v>
      </c>
      <c r="C14269" s="1">
        <f>'HHR-NGL-05-102+600 TO 127+600'!D14269</f>
        <v>39.313000000000002</v>
      </c>
      <c r="D14269" s="24"/>
      <c r="E14269" s="1">
        <f t="shared" si="892"/>
        <v>124125</v>
      </c>
      <c r="F14269" s="2">
        <f t="shared" si="893"/>
        <v>1241250</v>
      </c>
      <c r="G14269" s="17">
        <f t="shared" si="891"/>
        <v>1</v>
      </c>
      <c r="H14269" s="1" t="str">
        <f t="shared" si="894"/>
        <v>PLINE PLINE: 1241153.743,39.313</v>
      </c>
    </row>
    <row r="14270" spans="1:8">
      <c r="A14270" s="1">
        <f>'HHR-NGL-05-102+600 TO 127+600'!A14270</f>
        <v>0</v>
      </c>
      <c r="B14270" s="1">
        <f>'HHR-NGL-05-102+600 TO 127+600'!B14270</f>
        <v>-86.876000000000005</v>
      </c>
      <c r="C14270" s="1">
        <f>'HHR-NGL-05-102+600 TO 127+600'!D14270</f>
        <v>39.43</v>
      </c>
      <c r="D14270" s="24"/>
      <c r="E14270" s="1">
        <f t="shared" si="892"/>
        <v>124125</v>
      </c>
      <c r="F14270" s="2">
        <f t="shared" si="893"/>
        <v>1241250</v>
      </c>
      <c r="G14270" s="17">
        <f t="shared" si="891"/>
        <v>1</v>
      </c>
      <c r="H14270" s="1" t="str">
        <f t="shared" si="894"/>
        <v>PLINE PLINE: 1241163.124,39.43</v>
      </c>
    </row>
    <row r="14271" spans="1:8">
      <c r="A14271" s="1">
        <f>'HHR-NGL-05-102+600 TO 127+600'!A14271</f>
        <v>0</v>
      </c>
      <c r="B14271" s="1">
        <f>'HHR-NGL-05-102+600 TO 127+600'!B14271</f>
        <v>-86.533000000000001</v>
      </c>
      <c r="C14271" s="1">
        <f>'HHR-NGL-05-102+600 TO 127+600'!D14271</f>
        <v>39.430999999999997</v>
      </c>
      <c r="D14271" s="24"/>
      <c r="E14271" s="1">
        <f t="shared" si="892"/>
        <v>124125</v>
      </c>
      <c r="F14271" s="2">
        <f t="shared" si="893"/>
        <v>1241250</v>
      </c>
      <c r="G14271" s="17">
        <f t="shared" si="891"/>
        <v>1</v>
      </c>
      <c r="H14271" s="1" t="str">
        <f t="shared" si="894"/>
        <v>PLINE PLINE: 1241163.467,39.431</v>
      </c>
    </row>
    <row r="14272" spans="1:8">
      <c r="A14272" s="1">
        <f>'HHR-NGL-05-102+600 TO 127+600'!A14272</f>
        <v>0</v>
      </c>
      <c r="B14272" s="1">
        <f>'HHR-NGL-05-102+600 TO 127+600'!B14272</f>
        <v>-81.125</v>
      </c>
      <c r="C14272" s="1">
        <f>'HHR-NGL-05-102+600 TO 127+600'!D14272</f>
        <v>39.387</v>
      </c>
      <c r="D14272" s="24"/>
      <c r="E14272" s="1">
        <f t="shared" si="892"/>
        <v>124125</v>
      </c>
      <c r="F14272" s="2">
        <f t="shared" si="893"/>
        <v>1241250</v>
      </c>
      <c r="G14272" s="17">
        <f t="shared" si="891"/>
        <v>1</v>
      </c>
      <c r="H14272" s="1" t="str">
        <f t="shared" si="894"/>
        <v>PLINE PLINE: 1241168.875,39.387</v>
      </c>
    </row>
    <row r="14273" spans="1:8">
      <c r="A14273" s="1">
        <f>'HHR-NGL-05-102+600 TO 127+600'!A14273</f>
        <v>0</v>
      </c>
      <c r="B14273" s="1">
        <f>'HHR-NGL-05-102+600 TO 127+600'!B14273</f>
        <v>-76.896000000000001</v>
      </c>
      <c r="C14273" s="1">
        <f>'HHR-NGL-05-102+600 TO 127+600'!D14273</f>
        <v>39.353999999999999</v>
      </c>
      <c r="D14273" s="24"/>
      <c r="E14273" s="1">
        <f t="shared" si="892"/>
        <v>124125</v>
      </c>
      <c r="F14273" s="2">
        <f t="shared" si="893"/>
        <v>1241250</v>
      </c>
      <c r="G14273" s="17">
        <f t="shared" si="891"/>
        <v>1</v>
      </c>
      <c r="H14273" s="1" t="str">
        <f t="shared" si="894"/>
        <v>PLINE PLINE: 1241173.104,39.354</v>
      </c>
    </row>
    <row r="14274" spans="1:8">
      <c r="A14274" s="1">
        <f>'HHR-NGL-05-102+600 TO 127+600'!A14274</f>
        <v>0</v>
      </c>
      <c r="B14274" s="1">
        <f>'HHR-NGL-05-102+600 TO 127+600'!B14274</f>
        <v>-76.668000000000006</v>
      </c>
      <c r="C14274" s="1">
        <f>'HHR-NGL-05-102+600 TO 127+600'!D14274</f>
        <v>39.356999999999999</v>
      </c>
      <c r="D14274" s="24"/>
      <c r="E14274" s="1">
        <f t="shared" si="892"/>
        <v>124125</v>
      </c>
      <c r="F14274" s="2">
        <f t="shared" si="893"/>
        <v>1241250</v>
      </c>
      <c r="G14274" s="17">
        <f t="shared" ref="G14274:G14337" si="895">G14273</f>
        <v>1</v>
      </c>
      <c r="H14274" s="1" t="str">
        <f t="shared" si="894"/>
        <v>PLINE PLINE: 1241173.332,39.357</v>
      </c>
    </row>
    <row r="14275" spans="1:8">
      <c r="A14275" s="1">
        <f>'HHR-NGL-05-102+600 TO 127+600'!A14275</f>
        <v>0</v>
      </c>
      <c r="B14275" s="1">
        <f>'HHR-NGL-05-102+600 TO 127+600'!B14275</f>
        <v>-66.921999999999997</v>
      </c>
      <c r="C14275" s="1">
        <f>'HHR-NGL-05-102+600 TO 127+600'!D14275</f>
        <v>39.863</v>
      </c>
      <c r="D14275" s="24"/>
      <c r="E14275" s="1">
        <f t="shared" si="892"/>
        <v>124125</v>
      </c>
      <c r="F14275" s="2">
        <f t="shared" si="893"/>
        <v>1241250</v>
      </c>
      <c r="G14275" s="17">
        <f t="shared" si="895"/>
        <v>1</v>
      </c>
      <c r="H14275" s="1" t="str">
        <f t="shared" si="894"/>
        <v>PLINE PLINE: 1241183.078,39.863</v>
      </c>
    </row>
    <row r="14276" spans="1:8">
      <c r="A14276" s="1">
        <f>'HHR-NGL-05-102+600 TO 127+600'!A14276</f>
        <v>0</v>
      </c>
      <c r="B14276" s="1">
        <f>'HHR-NGL-05-102+600 TO 127+600'!B14276</f>
        <v>-66.600999999999999</v>
      </c>
      <c r="C14276" s="1">
        <f>'HHR-NGL-05-102+600 TO 127+600'!D14276</f>
        <v>39.863999999999997</v>
      </c>
      <c r="D14276" s="24"/>
      <c r="E14276" s="1">
        <f t="shared" ref="E14276:E14339" si="896">IF((D14276=0),E14275,D14276)</f>
        <v>124125</v>
      </c>
      <c r="F14276" s="2">
        <f t="shared" ref="F14276:F14339" si="897">IF((C14276=0),(E14276-0)*$H$1,F14275)</f>
        <v>1241250</v>
      </c>
      <c r="G14276" s="17">
        <f t="shared" si="895"/>
        <v>1</v>
      </c>
      <c r="H14276" s="1" t="str">
        <f t="shared" ref="H14276:H14339" si="898">CONCATENATE("PLINE PLINE: ",(B14276+F14276)*G14276,",",C14276)</f>
        <v>PLINE PLINE: 1241183.399,39.864</v>
      </c>
    </row>
    <row r="14277" spans="1:8">
      <c r="A14277" s="1">
        <f>'HHR-NGL-05-102+600 TO 127+600'!A14277</f>
        <v>0</v>
      </c>
      <c r="B14277" s="1">
        <f>'HHR-NGL-05-102+600 TO 127+600'!B14277</f>
        <v>-56.938000000000002</v>
      </c>
      <c r="C14277" s="1">
        <f>'HHR-NGL-05-102+600 TO 127+600'!D14277</f>
        <v>41.204999999999998</v>
      </c>
      <c r="D14277" s="24"/>
      <c r="E14277" s="1">
        <f t="shared" si="896"/>
        <v>124125</v>
      </c>
      <c r="F14277" s="2">
        <f t="shared" si="897"/>
        <v>1241250</v>
      </c>
      <c r="G14277" s="17">
        <f t="shared" si="895"/>
        <v>1</v>
      </c>
      <c r="H14277" s="1" t="str">
        <f t="shared" si="898"/>
        <v>PLINE PLINE: 1241193.062,41.205</v>
      </c>
    </row>
    <row r="14278" spans="1:8">
      <c r="A14278" s="1">
        <f>'HHR-NGL-05-102+600 TO 127+600'!A14278</f>
        <v>0</v>
      </c>
      <c r="B14278" s="1">
        <f>'HHR-NGL-05-102+600 TO 127+600'!B14278</f>
        <v>-56.481999999999999</v>
      </c>
      <c r="C14278" s="1">
        <f>'HHR-NGL-05-102+600 TO 127+600'!D14278</f>
        <v>41.203000000000003</v>
      </c>
      <c r="D14278" s="24"/>
      <c r="E14278" s="1">
        <f t="shared" si="896"/>
        <v>124125</v>
      </c>
      <c r="F14278" s="2">
        <f t="shared" si="897"/>
        <v>1241250</v>
      </c>
      <c r="G14278" s="17">
        <f t="shared" si="895"/>
        <v>1</v>
      </c>
      <c r="H14278" s="1" t="str">
        <f t="shared" si="898"/>
        <v>PLINE PLINE: 1241193.518,41.203</v>
      </c>
    </row>
    <row r="14279" spans="1:8">
      <c r="A14279" s="1">
        <f>'HHR-NGL-05-102+600 TO 127+600'!A14279</f>
        <v>0</v>
      </c>
      <c r="B14279" s="1">
        <f>'HHR-NGL-05-102+600 TO 127+600'!B14279</f>
        <v>-47.131999999999998</v>
      </c>
      <c r="C14279" s="1">
        <f>'HHR-NGL-05-102+600 TO 127+600'!D14279</f>
        <v>42.539000000000001</v>
      </c>
      <c r="D14279" s="24"/>
      <c r="E14279" s="1">
        <f t="shared" si="896"/>
        <v>124125</v>
      </c>
      <c r="F14279" s="2">
        <f t="shared" si="897"/>
        <v>1241250</v>
      </c>
      <c r="G14279" s="17">
        <f t="shared" si="895"/>
        <v>1</v>
      </c>
      <c r="H14279" s="1" t="str">
        <f t="shared" si="898"/>
        <v>PLINE PLINE: 1241202.868,42.539</v>
      </c>
    </row>
    <row r="14280" spans="1:8">
      <c r="A14280" s="1">
        <f>'HHR-NGL-05-102+600 TO 127+600'!A14280</f>
        <v>0</v>
      </c>
      <c r="B14280" s="1">
        <f>'HHR-NGL-05-102+600 TO 127+600'!B14280</f>
        <v>-46.225999999999999</v>
      </c>
      <c r="C14280" s="1">
        <f>'HHR-NGL-05-102+600 TO 127+600'!D14280</f>
        <v>42.597999999999999</v>
      </c>
      <c r="D14280" s="24"/>
      <c r="E14280" s="1">
        <f t="shared" si="896"/>
        <v>124125</v>
      </c>
      <c r="F14280" s="2">
        <f t="shared" si="897"/>
        <v>1241250</v>
      </c>
      <c r="G14280" s="17">
        <f t="shared" si="895"/>
        <v>1</v>
      </c>
      <c r="H14280" s="1" t="str">
        <f t="shared" si="898"/>
        <v>PLINE PLINE: 1241203.774,42.598</v>
      </c>
    </row>
    <row r="14281" spans="1:8">
      <c r="A14281" s="1">
        <f>'HHR-NGL-05-102+600 TO 127+600'!A14281</f>
        <v>0</v>
      </c>
      <c r="B14281" s="1">
        <f>'HHR-NGL-05-102+600 TO 127+600'!B14281</f>
        <v>-36.889000000000003</v>
      </c>
      <c r="C14281" s="1">
        <f>'HHR-NGL-05-102+600 TO 127+600'!D14281</f>
        <v>42.896999999999998</v>
      </c>
      <c r="D14281" s="24"/>
      <c r="E14281" s="1">
        <f t="shared" si="896"/>
        <v>124125</v>
      </c>
      <c r="F14281" s="2">
        <f t="shared" si="897"/>
        <v>1241250</v>
      </c>
      <c r="G14281" s="17">
        <f t="shared" si="895"/>
        <v>1</v>
      </c>
      <c r="H14281" s="1" t="str">
        <f t="shared" si="898"/>
        <v>PLINE PLINE: 1241213.111,42.897</v>
      </c>
    </row>
    <row r="14282" spans="1:8">
      <c r="A14282" s="1">
        <f>'HHR-NGL-05-102+600 TO 127+600'!A14282</f>
        <v>0</v>
      </c>
      <c r="B14282" s="1">
        <f>'HHR-NGL-05-102+600 TO 127+600'!B14282</f>
        <v>-36.311999999999998</v>
      </c>
      <c r="C14282" s="1">
        <f>'HHR-NGL-05-102+600 TO 127+600'!D14282</f>
        <v>42.978000000000002</v>
      </c>
      <c r="D14282" s="24"/>
      <c r="E14282" s="1">
        <f t="shared" si="896"/>
        <v>124125</v>
      </c>
      <c r="F14282" s="2">
        <f t="shared" si="897"/>
        <v>1241250</v>
      </c>
      <c r="G14282" s="17">
        <f t="shared" si="895"/>
        <v>1</v>
      </c>
      <c r="H14282" s="1" t="str">
        <f t="shared" si="898"/>
        <v>PLINE PLINE: 1241213.688,42.978</v>
      </c>
    </row>
    <row r="14283" spans="1:8">
      <c r="A14283" s="1">
        <f>'HHR-NGL-05-102+600 TO 127+600'!A14283</f>
        <v>0</v>
      </c>
      <c r="B14283" s="1">
        <f>'HHR-NGL-05-102+600 TO 127+600'!B14283</f>
        <v>-26.652000000000001</v>
      </c>
      <c r="C14283" s="1">
        <f>'HHR-NGL-05-102+600 TO 127+600'!D14283</f>
        <v>43.283999999999999</v>
      </c>
      <c r="D14283" s="24"/>
      <c r="E14283" s="1">
        <f t="shared" si="896"/>
        <v>124125</v>
      </c>
      <c r="F14283" s="2">
        <f t="shared" si="897"/>
        <v>1241250</v>
      </c>
      <c r="G14283" s="17">
        <f t="shared" si="895"/>
        <v>1</v>
      </c>
      <c r="H14283" s="1" t="str">
        <f t="shared" si="898"/>
        <v>PLINE PLINE: 1241223.348,43.284</v>
      </c>
    </row>
    <row r="14284" spans="1:8">
      <c r="A14284" s="1">
        <f>'HHR-NGL-05-102+600 TO 127+600'!A14284</f>
        <v>0</v>
      </c>
      <c r="B14284" s="1">
        <f>'HHR-NGL-05-102+600 TO 127+600'!B14284</f>
        <v>-26.463999999999999</v>
      </c>
      <c r="C14284" s="1">
        <f>'HHR-NGL-05-102+600 TO 127+600'!D14284</f>
        <v>43.313000000000002</v>
      </c>
      <c r="D14284" s="24"/>
      <c r="E14284" s="1">
        <f t="shared" si="896"/>
        <v>124125</v>
      </c>
      <c r="F14284" s="2">
        <f t="shared" si="897"/>
        <v>1241250</v>
      </c>
      <c r="G14284" s="17">
        <f t="shared" si="895"/>
        <v>1</v>
      </c>
      <c r="H14284" s="1" t="str">
        <f t="shared" si="898"/>
        <v>PLINE PLINE: 1241223.536,43.313</v>
      </c>
    </row>
    <row r="14285" spans="1:8">
      <c r="A14285" s="1">
        <f>'HHR-NGL-05-102+600 TO 127+600'!A14285</f>
        <v>0</v>
      </c>
      <c r="B14285" s="1">
        <f>'HHR-NGL-05-102+600 TO 127+600'!B14285</f>
        <v>-23.167999999999999</v>
      </c>
      <c r="C14285" s="1">
        <f>'HHR-NGL-05-102+600 TO 127+600'!D14285</f>
        <v>43.381</v>
      </c>
      <c r="D14285" s="24"/>
      <c r="E14285" s="1">
        <f t="shared" si="896"/>
        <v>124125</v>
      </c>
      <c r="F14285" s="2">
        <f t="shared" si="897"/>
        <v>1241250</v>
      </c>
      <c r="G14285" s="17">
        <f t="shared" si="895"/>
        <v>1</v>
      </c>
      <c r="H14285" s="1" t="str">
        <f t="shared" si="898"/>
        <v>PLINE PLINE: 1241226.832,43.381</v>
      </c>
    </row>
    <row r="14286" spans="1:8">
      <c r="A14286" s="1">
        <f>'HHR-NGL-05-102+600 TO 127+600'!A14286</f>
        <v>0</v>
      </c>
      <c r="B14286" s="1">
        <f>'HHR-NGL-05-102+600 TO 127+600'!B14286</f>
        <v>-16.484999999999999</v>
      </c>
      <c r="C14286" s="1">
        <f>'HHR-NGL-05-102+600 TO 127+600'!D14286</f>
        <v>43.514000000000003</v>
      </c>
      <c r="D14286" s="24"/>
      <c r="E14286" s="1">
        <f t="shared" si="896"/>
        <v>124125</v>
      </c>
      <c r="F14286" s="2">
        <f t="shared" si="897"/>
        <v>1241250</v>
      </c>
      <c r="G14286" s="17">
        <f t="shared" si="895"/>
        <v>1</v>
      </c>
      <c r="H14286" s="1" t="str">
        <f t="shared" si="898"/>
        <v>PLINE PLINE: 1241233.515,43.514</v>
      </c>
    </row>
    <row r="14287" spans="1:8">
      <c r="A14287" s="1">
        <f>'HHR-NGL-05-102+600 TO 127+600'!A14287</f>
        <v>0</v>
      </c>
      <c r="B14287" s="1">
        <f>'HHR-NGL-05-102+600 TO 127+600'!B14287</f>
        <v>-16.116</v>
      </c>
      <c r="C14287" s="1">
        <f>'HHR-NGL-05-102+600 TO 127+600'!D14287</f>
        <v>43.524000000000001</v>
      </c>
      <c r="D14287" s="24"/>
      <c r="E14287" s="1">
        <f t="shared" si="896"/>
        <v>124125</v>
      </c>
      <c r="F14287" s="2">
        <f t="shared" si="897"/>
        <v>1241250</v>
      </c>
      <c r="G14287" s="17">
        <f t="shared" si="895"/>
        <v>1</v>
      </c>
      <c r="H14287" s="1" t="str">
        <f t="shared" si="898"/>
        <v>PLINE PLINE: 1241233.884,43.524</v>
      </c>
    </row>
    <row r="14288" spans="1:8">
      <c r="A14288" s="1">
        <f>'HHR-NGL-05-102+600 TO 127+600'!A14288</f>
        <v>0</v>
      </c>
      <c r="B14288" s="1">
        <f>'HHR-NGL-05-102+600 TO 127+600'!B14288</f>
        <v>-6.39</v>
      </c>
      <c r="C14288" s="1">
        <f>'HHR-NGL-05-102+600 TO 127+600'!D14288</f>
        <v>43.628</v>
      </c>
      <c r="D14288" s="24"/>
      <c r="E14288" s="1">
        <f t="shared" si="896"/>
        <v>124125</v>
      </c>
      <c r="F14288" s="2">
        <f t="shared" si="897"/>
        <v>1241250</v>
      </c>
      <c r="G14288" s="17">
        <f t="shared" si="895"/>
        <v>1</v>
      </c>
      <c r="H14288" s="1" t="str">
        <f t="shared" si="898"/>
        <v>PLINE PLINE: 1241243.61,43.628</v>
      </c>
    </row>
    <row r="14289" spans="1:8">
      <c r="A14289" s="1">
        <f>'HHR-NGL-05-102+600 TO 127+600'!A14289</f>
        <v>0</v>
      </c>
      <c r="B14289" s="1">
        <f>'HHR-NGL-05-102+600 TO 127+600'!B14289</f>
        <v>0</v>
      </c>
      <c r="C14289" s="1">
        <f>'HHR-NGL-05-102+600 TO 127+600'!D14289</f>
        <v>43.575000000000003</v>
      </c>
      <c r="D14289" s="24"/>
      <c r="E14289" s="1">
        <f t="shared" si="896"/>
        <v>124125</v>
      </c>
      <c r="F14289" s="2">
        <f t="shared" si="897"/>
        <v>1241250</v>
      </c>
      <c r="G14289" s="17">
        <f t="shared" si="895"/>
        <v>1</v>
      </c>
      <c r="H14289" s="1" t="str">
        <f t="shared" si="898"/>
        <v>PLINE PLINE: 1241250,43.575</v>
      </c>
    </row>
    <row r="14290" spans="1:8">
      <c r="A14290" s="1">
        <f>'HHR-NGL-05-102+600 TO 127+600'!A14290</f>
        <v>0</v>
      </c>
      <c r="B14290" s="1">
        <f>'HHR-NGL-05-102+600 TO 127+600'!B14290</f>
        <v>2.984</v>
      </c>
      <c r="C14290" s="1">
        <f>'HHR-NGL-05-102+600 TO 127+600'!D14290</f>
        <v>43.551000000000002</v>
      </c>
      <c r="D14290" s="24"/>
      <c r="E14290" s="1">
        <f t="shared" si="896"/>
        <v>124125</v>
      </c>
      <c r="F14290" s="2">
        <f t="shared" si="897"/>
        <v>1241250</v>
      </c>
      <c r="G14290" s="17">
        <f t="shared" si="895"/>
        <v>1</v>
      </c>
      <c r="H14290" s="1" t="str">
        <f t="shared" si="898"/>
        <v>PLINE PLINE: 1241252.984,43.551</v>
      </c>
    </row>
    <row r="14291" spans="1:8">
      <c r="A14291" s="1">
        <f>'HHR-NGL-05-102+600 TO 127+600'!A14291</f>
        <v>0</v>
      </c>
      <c r="B14291" s="1">
        <f>'HHR-NGL-05-102+600 TO 127+600'!B14291</f>
        <v>3.5779999999999998</v>
      </c>
      <c r="C14291" s="1">
        <f>'HHR-NGL-05-102+600 TO 127+600'!D14291</f>
        <v>43.548000000000002</v>
      </c>
      <c r="D14291" s="24"/>
      <c r="E14291" s="1">
        <f t="shared" si="896"/>
        <v>124125</v>
      </c>
      <c r="F14291" s="2">
        <f t="shared" si="897"/>
        <v>1241250</v>
      </c>
      <c r="G14291" s="17">
        <f t="shared" si="895"/>
        <v>1</v>
      </c>
      <c r="H14291" s="1" t="str">
        <f t="shared" si="898"/>
        <v>PLINE PLINE: 1241253.578,43.548</v>
      </c>
    </row>
    <row r="14292" spans="1:8">
      <c r="A14292" s="1">
        <f>'HHR-NGL-05-102+600 TO 127+600'!A14292</f>
        <v>0</v>
      </c>
      <c r="B14292" s="1">
        <f>'HHR-NGL-05-102+600 TO 127+600'!B14292</f>
        <v>3.5830000000000002</v>
      </c>
      <c r="C14292" s="1">
        <f>'HHR-NGL-05-102+600 TO 127+600'!D14292</f>
        <v>43.548999999999999</v>
      </c>
      <c r="D14292" s="24"/>
      <c r="E14292" s="1">
        <f t="shared" si="896"/>
        <v>124125</v>
      </c>
      <c r="F14292" s="2">
        <f t="shared" si="897"/>
        <v>1241250</v>
      </c>
      <c r="G14292" s="17">
        <f t="shared" si="895"/>
        <v>1</v>
      </c>
      <c r="H14292" s="1" t="str">
        <f t="shared" si="898"/>
        <v>PLINE PLINE: 1241253.583,43.549</v>
      </c>
    </row>
    <row r="14293" spans="1:8">
      <c r="A14293" s="1">
        <f>'HHR-NGL-05-102+600 TO 127+600'!A14293</f>
        <v>0</v>
      </c>
      <c r="B14293" s="1">
        <f>'HHR-NGL-05-102+600 TO 127+600'!B14293</f>
        <v>3.617</v>
      </c>
      <c r="C14293" s="1">
        <f>'HHR-NGL-05-102+600 TO 127+600'!D14293</f>
        <v>43.546999999999997</v>
      </c>
      <c r="D14293" s="24"/>
      <c r="E14293" s="1">
        <f t="shared" si="896"/>
        <v>124125</v>
      </c>
      <c r="F14293" s="2">
        <f t="shared" si="897"/>
        <v>1241250</v>
      </c>
      <c r="G14293" s="17">
        <f t="shared" si="895"/>
        <v>1</v>
      </c>
      <c r="H14293" s="1" t="str">
        <f t="shared" si="898"/>
        <v>PLINE PLINE: 1241253.617,43.547</v>
      </c>
    </row>
    <row r="14294" spans="1:8">
      <c r="A14294" s="1">
        <f>'HHR-NGL-05-102+600 TO 127+600'!A14294</f>
        <v>0</v>
      </c>
      <c r="B14294" s="1">
        <f>'HHR-NGL-05-102+600 TO 127+600'!B14294</f>
        <v>13.412000000000001</v>
      </c>
      <c r="C14294" s="1">
        <f>'HHR-NGL-05-102+600 TO 127+600'!D14294</f>
        <v>42.110999999999997</v>
      </c>
      <c r="D14294" s="24"/>
      <c r="E14294" s="1">
        <f t="shared" si="896"/>
        <v>124125</v>
      </c>
      <c r="F14294" s="2">
        <f t="shared" si="897"/>
        <v>1241250</v>
      </c>
      <c r="G14294" s="17">
        <f t="shared" si="895"/>
        <v>1</v>
      </c>
      <c r="H14294" s="1" t="str">
        <f t="shared" si="898"/>
        <v>PLINE PLINE: 1241263.412,42.111</v>
      </c>
    </row>
    <row r="14295" spans="1:8">
      <c r="A14295" s="1">
        <f>'HHR-NGL-05-102+600 TO 127+600'!A14295</f>
        <v>0</v>
      </c>
      <c r="B14295" s="1">
        <f>'HHR-NGL-05-102+600 TO 127+600'!B14295</f>
        <v>13.842000000000001</v>
      </c>
      <c r="C14295" s="1">
        <f>'HHR-NGL-05-102+600 TO 127+600'!D14295</f>
        <v>42.048999999999999</v>
      </c>
      <c r="D14295" s="24"/>
      <c r="E14295" s="1">
        <f t="shared" si="896"/>
        <v>124125</v>
      </c>
      <c r="F14295" s="2">
        <f t="shared" si="897"/>
        <v>1241250</v>
      </c>
      <c r="G14295" s="17">
        <f t="shared" si="895"/>
        <v>1</v>
      </c>
      <c r="H14295" s="1" t="str">
        <f t="shared" si="898"/>
        <v>PLINE PLINE: 1241263.842,42.049</v>
      </c>
    </row>
    <row r="14296" spans="1:8">
      <c r="A14296" s="1">
        <f>'HHR-NGL-05-102+600 TO 127+600'!A14296</f>
        <v>0</v>
      </c>
      <c r="B14296" s="1">
        <f>'HHR-NGL-05-102+600 TO 127+600'!B14296</f>
        <v>23.196000000000002</v>
      </c>
      <c r="C14296" s="1">
        <f>'HHR-NGL-05-102+600 TO 127+600'!D14296</f>
        <v>41.438000000000002</v>
      </c>
      <c r="D14296" s="24"/>
      <c r="E14296" s="1">
        <f t="shared" si="896"/>
        <v>124125</v>
      </c>
      <c r="F14296" s="2">
        <f t="shared" si="897"/>
        <v>1241250</v>
      </c>
      <c r="G14296" s="17">
        <f t="shared" si="895"/>
        <v>1</v>
      </c>
      <c r="H14296" s="1" t="str">
        <f t="shared" si="898"/>
        <v>PLINE PLINE: 1241273.196,41.438</v>
      </c>
    </row>
    <row r="14297" spans="1:8">
      <c r="A14297" s="1">
        <f>'HHR-NGL-05-102+600 TO 127+600'!A14297</f>
        <v>0</v>
      </c>
      <c r="B14297" s="1">
        <f>'HHR-NGL-05-102+600 TO 127+600'!B14297</f>
        <v>24.02</v>
      </c>
      <c r="C14297" s="1">
        <f>'HHR-NGL-05-102+600 TO 127+600'!D14297</f>
        <v>41.375999999999998</v>
      </c>
      <c r="D14297" s="24"/>
      <c r="E14297" s="1">
        <f t="shared" si="896"/>
        <v>124125</v>
      </c>
      <c r="F14297" s="2">
        <f t="shared" si="897"/>
        <v>1241250</v>
      </c>
      <c r="G14297" s="17">
        <f t="shared" si="895"/>
        <v>1</v>
      </c>
      <c r="H14297" s="1" t="str">
        <f t="shared" si="898"/>
        <v>PLINE PLINE: 1241274.02,41.376</v>
      </c>
    </row>
    <row r="14298" spans="1:8">
      <c r="A14298" s="1">
        <f>'HHR-NGL-05-102+600 TO 127+600'!A14298</f>
        <v>0</v>
      </c>
      <c r="B14298" s="1">
        <f>'HHR-NGL-05-102+600 TO 127+600'!B14298</f>
        <v>33.009</v>
      </c>
      <c r="C14298" s="1">
        <f>'HHR-NGL-05-102+600 TO 127+600'!D14298</f>
        <v>41.42</v>
      </c>
      <c r="D14298" s="24"/>
      <c r="E14298" s="1">
        <f t="shared" si="896"/>
        <v>124125</v>
      </c>
      <c r="F14298" s="2">
        <f t="shared" si="897"/>
        <v>1241250</v>
      </c>
      <c r="G14298" s="17">
        <f t="shared" si="895"/>
        <v>1</v>
      </c>
      <c r="H14298" s="1" t="str">
        <f t="shared" si="898"/>
        <v>PLINE PLINE: 1241283.009,41.42</v>
      </c>
    </row>
    <row r="14299" spans="1:8">
      <c r="A14299" s="1">
        <f>'HHR-NGL-05-102+600 TO 127+600'!A14299</f>
        <v>0</v>
      </c>
      <c r="B14299" s="1">
        <f>'HHR-NGL-05-102+600 TO 127+600'!B14299</f>
        <v>34.381</v>
      </c>
      <c r="C14299" s="1">
        <f>'HHR-NGL-05-102+600 TO 127+600'!D14299</f>
        <v>41.427999999999997</v>
      </c>
      <c r="D14299" s="24"/>
      <c r="E14299" s="1">
        <f t="shared" si="896"/>
        <v>124125</v>
      </c>
      <c r="F14299" s="2">
        <f t="shared" si="897"/>
        <v>1241250</v>
      </c>
      <c r="G14299" s="17">
        <f t="shared" si="895"/>
        <v>1</v>
      </c>
      <c r="H14299" s="1" t="str">
        <f t="shared" si="898"/>
        <v>PLINE PLINE: 1241284.381,41.428</v>
      </c>
    </row>
    <row r="14300" spans="1:8">
      <c r="A14300" s="1">
        <f>'HHR-NGL-05-102+600 TO 127+600'!A14300</f>
        <v>0</v>
      </c>
      <c r="B14300" s="1">
        <f>'HHR-NGL-05-102+600 TO 127+600'!B14300</f>
        <v>42.918999999999997</v>
      </c>
      <c r="C14300" s="1">
        <f>'HHR-NGL-05-102+600 TO 127+600'!D14300</f>
        <v>41.322000000000003</v>
      </c>
      <c r="D14300" s="24"/>
      <c r="E14300" s="1">
        <f t="shared" si="896"/>
        <v>124125</v>
      </c>
      <c r="F14300" s="2">
        <f t="shared" si="897"/>
        <v>1241250</v>
      </c>
      <c r="G14300" s="17">
        <f t="shared" si="895"/>
        <v>1</v>
      </c>
      <c r="H14300" s="1" t="str">
        <f t="shared" si="898"/>
        <v>PLINE PLINE: 1241292.919,41.322</v>
      </c>
    </row>
    <row r="14301" spans="1:8">
      <c r="A14301" s="1">
        <f>'HHR-NGL-05-102+600 TO 127+600'!A14301</f>
        <v>0</v>
      </c>
      <c r="B14301" s="1">
        <f>'HHR-NGL-05-102+600 TO 127+600'!B14301</f>
        <v>44.497999999999998</v>
      </c>
      <c r="C14301" s="1">
        <f>'HHR-NGL-05-102+600 TO 127+600'!D14301</f>
        <v>41.345999999999997</v>
      </c>
      <c r="D14301" s="24"/>
      <c r="E14301" s="1">
        <f t="shared" si="896"/>
        <v>124125</v>
      </c>
      <c r="F14301" s="2">
        <f t="shared" si="897"/>
        <v>1241250</v>
      </c>
      <c r="G14301" s="17">
        <f t="shared" si="895"/>
        <v>1</v>
      </c>
      <c r="H14301" s="1" t="str">
        <f t="shared" si="898"/>
        <v>PLINE PLINE: 1241294.498,41.346</v>
      </c>
    </row>
    <row r="14302" spans="1:8">
      <c r="A14302" s="1">
        <f>'HHR-NGL-05-102+600 TO 127+600'!A14302</f>
        <v>0</v>
      </c>
      <c r="B14302" s="1">
        <f>'HHR-NGL-05-102+600 TO 127+600'!B14302</f>
        <v>53.023000000000003</v>
      </c>
      <c r="C14302" s="1">
        <f>'HHR-NGL-05-102+600 TO 127+600'!D14302</f>
        <v>41.468000000000004</v>
      </c>
      <c r="D14302" s="24"/>
      <c r="E14302" s="1">
        <f t="shared" si="896"/>
        <v>124125</v>
      </c>
      <c r="F14302" s="2">
        <f t="shared" si="897"/>
        <v>1241250</v>
      </c>
      <c r="G14302" s="17">
        <f t="shared" si="895"/>
        <v>1</v>
      </c>
      <c r="H14302" s="1" t="str">
        <f t="shared" si="898"/>
        <v>PLINE PLINE: 1241303.023,41.468</v>
      </c>
    </row>
    <row r="14303" spans="1:8">
      <c r="A14303" s="1">
        <f>'HHR-NGL-05-102+600 TO 127+600'!A14303</f>
        <v>0</v>
      </c>
      <c r="B14303" s="1">
        <f>'HHR-NGL-05-102+600 TO 127+600'!B14303</f>
        <v>54.765000000000001</v>
      </c>
      <c r="C14303" s="1">
        <f>'HHR-NGL-05-102+600 TO 127+600'!D14303</f>
        <v>41.551000000000002</v>
      </c>
      <c r="D14303" s="24"/>
      <c r="E14303" s="1">
        <f t="shared" si="896"/>
        <v>124125</v>
      </c>
      <c r="F14303" s="2">
        <f t="shared" si="897"/>
        <v>1241250</v>
      </c>
      <c r="G14303" s="17">
        <f t="shared" si="895"/>
        <v>1</v>
      </c>
      <c r="H14303" s="1" t="str">
        <f t="shared" si="898"/>
        <v>PLINE PLINE: 1241304.765,41.551</v>
      </c>
    </row>
    <row r="14304" spans="1:8">
      <c r="A14304" s="1">
        <f>'HHR-NGL-05-102+600 TO 127+600'!A14304</f>
        <v>0</v>
      </c>
      <c r="B14304" s="1">
        <f>'HHR-NGL-05-102+600 TO 127+600'!B14304</f>
        <v>63.216000000000001</v>
      </c>
      <c r="C14304" s="1">
        <f>'HHR-NGL-05-102+600 TO 127+600'!D14304</f>
        <v>41.64</v>
      </c>
      <c r="D14304" s="24"/>
      <c r="E14304" s="1">
        <f t="shared" si="896"/>
        <v>124125</v>
      </c>
      <c r="F14304" s="2">
        <f t="shared" si="897"/>
        <v>1241250</v>
      </c>
      <c r="G14304" s="17">
        <f t="shared" si="895"/>
        <v>1</v>
      </c>
      <c r="H14304" s="1" t="str">
        <f t="shared" si="898"/>
        <v>PLINE PLINE: 1241313.216,41.64</v>
      </c>
    </row>
    <row r="14305" spans="1:8">
      <c r="A14305" s="1">
        <f>'HHR-NGL-05-102+600 TO 127+600'!A14305</f>
        <v>0</v>
      </c>
      <c r="B14305" s="1">
        <f>'HHR-NGL-05-102+600 TO 127+600'!B14305</f>
        <v>71.867999999999995</v>
      </c>
      <c r="C14305" s="1">
        <f>'HHR-NGL-05-102+600 TO 127+600'!D14305</f>
        <v>41.756</v>
      </c>
      <c r="D14305" s="24"/>
      <c r="E14305" s="1">
        <f t="shared" si="896"/>
        <v>124125</v>
      </c>
      <c r="F14305" s="2">
        <f t="shared" si="897"/>
        <v>1241250</v>
      </c>
      <c r="G14305" s="17">
        <f t="shared" si="895"/>
        <v>1</v>
      </c>
      <c r="H14305" s="1" t="str">
        <f t="shared" si="898"/>
        <v>PLINE PLINE: 1241321.868,41.756</v>
      </c>
    </row>
    <row r="14306" spans="1:8">
      <c r="A14306" s="1">
        <f>'HHR-NGL-05-102+600 TO 127+600'!A14306</f>
        <v>0</v>
      </c>
      <c r="B14306" s="1">
        <f>'HHR-NGL-05-102+600 TO 127+600'!B14306</f>
        <v>73.602999999999994</v>
      </c>
      <c r="C14306" s="1">
        <f>'HHR-NGL-05-102+600 TO 127+600'!D14306</f>
        <v>41.781999999999996</v>
      </c>
      <c r="D14306" s="24"/>
      <c r="E14306" s="1">
        <f t="shared" si="896"/>
        <v>124125</v>
      </c>
      <c r="F14306" s="2">
        <f t="shared" si="897"/>
        <v>1241250</v>
      </c>
      <c r="G14306" s="17">
        <f t="shared" si="895"/>
        <v>1</v>
      </c>
      <c r="H14306" s="1" t="str">
        <f t="shared" si="898"/>
        <v>PLINE PLINE: 1241323.603,41.782</v>
      </c>
    </row>
    <row r="14307" spans="1:8">
      <c r="A14307" s="1">
        <f>'HHR-NGL-05-102+600 TO 127+600'!A14307</f>
        <v>0</v>
      </c>
      <c r="B14307" s="1">
        <f>'HHR-NGL-05-102+600 TO 127+600'!B14307</f>
        <v>81.48</v>
      </c>
      <c r="C14307" s="1">
        <f>'HHR-NGL-05-102+600 TO 127+600'!D14307</f>
        <v>41.962000000000003</v>
      </c>
      <c r="D14307" s="24"/>
      <c r="E14307" s="1">
        <f t="shared" si="896"/>
        <v>124125</v>
      </c>
      <c r="F14307" s="2">
        <f t="shared" si="897"/>
        <v>1241250</v>
      </c>
      <c r="G14307" s="17">
        <f t="shared" si="895"/>
        <v>1</v>
      </c>
      <c r="H14307" s="1" t="str">
        <f t="shared" si="898"/>
        <v>PLINE PLINE: 1241331.48,41.962</v>
      </c>
    </row>
    <row r="14308" spans="1:8">
      <c r="A14308" s="1">
        <f>'HHR-NGL-05-102+600 TO 127+600'!A14308</f>
        <v>0</v>
      </c>
      <c r="B14308" s="1">
        <f>'HHR-NGL-05-102+600 TO 127+600'!B14308</f>
        <v>82.813000000000002</v>
      </c>
      <c r="C14308" s="1">
        <f>'HHR-NGL-05-102+600 TO 127+600'!D14308</f>
        <v>42.073</v>
      </c>
      <c r="D14308" s="24"/>
      <c r="E14308" s="1">
        <f t="shared" si="896"/>
        <v>124125</v>
      </c>
      <c r="F14308" s="2">
        <f t="shared" si="897"/>
        <v>1241250</v>
      </c>
      <c r="G14308" s="17">
        <f t="shared" si="895"/>
        <v>1</v>
      </c>
      <c r="H14308" s="1" t="str">
        <f t="shared" si="898"/>
        <v>PLINE PLINE: 1241332.813,42.073</v>
      </c>
    </row>
    <row r="14309" spans="1:8">
      <c r="A14309" s="1">
        <f>'HHR-NGL-05-102+600 TO 127+600'!A14309</f>
        <v>0</v>
      </c>
      <c r="B14309" s="1">
        <f>'HHR-NGL-05-102+600 TO 127+600'!B14309</f>
        <v>91.539000000000001</v>
      </c>
      <c r="C14309" s="1">
        <f>'HHR-NGL-05-102+600 TO 127+600'!D14309</f>
        <v>41.615000000000002</v>
      </c>
      <c r="D14309" s="24"/>
      <c r="E14309" s="1">
        <f t="shared" si="896"/>
        <v>124125</v>
      </c>
      <c r="F14309" s="2">
        <f t="shared" si="897"/>
        <v>1241250</v>
      </c>
      <c r="G14309" s="17">
        <f t="shared" si="895"/>
        <v>1</v>
      </c>
      <c r="H14309" s="1" t="str">
        <f t="shared" si="898"/>
        <v>PLINE PLINE: 1241341.539,41.615</v>
      </c>
    </row>
    <row r="14310" spans="1:8">
      <c r="A14310" s="1">
        <f>'HHR-NGL-05-102+600 TO 127+600'!A14310</f>
        <v>0</v>
      </c>
      <c r="B14310" s="1">
        <f>'HHR-NGL-05-102+600 TO 127+600'!B14310</f>
        <v>92.917000000000002</v>
      </c>
      <c r="C14310" s="1">
        <f>'HHR-NGL-05-102+600 TO 127+600'!D14310</f>
        <v>41.588000000000001</v>
      </c>
      <c r="D14310" s="24"/>
      <c r="E14310" s="1">
        <f t="shared" si="896"/>
        <v>124125</v>
      </c>
      <c r="F14310" s="2">
        <f t="shared" si="897"/>
        <v>1241250</v>
      </c>
      <c r="G14310" s="17">
        <f t="shared" si="895"/>
        <v>1</v>
      </c>
      <c r="H14310" s="1" t="str">
        <f t="shared" si="898"/>
        <v>PLINE PLINE: 1241342.917,41.588</v>
      </c>
    </row>
    <row r="14311" spans="1:8">
      <c r="A14311" s="1">
        <f>'HHR-NGL-05-102+600 TO 127+600'!A14311</f>
        <v>0</v>
      </c>
      <c r="B14311" s="1">
        <f>'HHR-NGL-05-102+600 TO 127+600'!B14311</f>
        <v>100</v>
      </c>
      <c r="C14311" s="1">
        <f>'HHR-NGL-05-102+600 TO 127+600'!D14311</f>
        <v>41.597999999999999</v>
      </c>
      <c r="D14311" s="24"/>
      <c r="E14311" s="1">
        <f t="shared" si="896"/>
        <v>124125</v>
      </c>
      <c r="F14311" s="2">
        <f t="shared" si="897"/>
        <v>1241250</v>
      </c>
      <c r="G14311" s="17">
        <f t="shared" si="895"/>
        <v>1</v>
      </c>
      <c r="H14311" s="1" t="str">
        <f t="shared" si="898"/>
        <v>PLINE PLINE: 1241350,41.598</v>
      </c>
    </row>
    <row r="14312" spans="1:8">
      <c r="A14312" s="1" t="str">
        <f>'HHR-NGL-05-102+600 TO 127+600'!A14312</f>
        <v>124+150</v>
      </c>
      <c r="B14312" s="1">
        <f>'HHR-NGL-05-102+600 TO 127+600'!B14312</f>
        <v>0</v>
      </c>
      <c r="C14312" s="1">
        <f>'HHR-NGL-05-102+600 TO 127+600'!D14312</f>
        <v>0</v>
      </c>
      <c r="D14312" s="24">
        <v>124150</v>
      </c>
      <c r="E14312" s="1">
        <f t="shared" si="896"/>
        <v>124150</v>
      </c>
      <c r="F14312" s="2">
        <f t="shared" si="897"/>
        <v>1241500</v>
      </c>
      <c r="G14312" s="17">
        <f t="shared" si="895"/>
        <v>1</v>
      </c>
    </row>
    <row r="14313" spans="1:8">
      <c r="A14313" s="1" t="str">
        <f>'HHR-NGL-05-102+600 TO 127+600'!A14313</f>
        <v>GROUND</v>
      </c>
      <c r="B14313" s="1">
        <f>'HHR-NGL-05-102+600 TO 127+600'!B14313</f>
        <v>0</v>
      </c>
      <c r="C14313" s="1">
        <f>'HHR-NGL-05-102+600 TO 127+600'!D14313</f>
        <v>0</v>
      </c>
      <c r="D14313" s="24"/>
      <c r="E14313" s="1">
        <f t="shared" si="896"/>
        <v>124150</v>
      </c>
      <c r="F14313" s="2">
        <f t="shared" si="897"/>
        <v>1241500</v>
      </c>
      <c r="G14313" s="17">
        <f t="shared" si="895"/>
        <v>1</v>
      </c>
    </row>
    <row r="14314" spans="1:8">
      <c r="A14314" s="1">
        <f>'HHR-NGL-05-102+600 TO 127+600'!A14314</f>
        <v>0</v>
      </c>
      <c r="B14314" s="1">
        <f>'HHR-NGL-05-102+600 TO 127+600'!B14314</f>
        <v>-98.846999999999994</v>
      </c>
      <c r="C14314" s="1">
        <f>'HHR-NGL-05-102+600 TO 127+600'!D14314</f>
        <v>38.979999999999997</v>
      </c>
      <c r="D14314" s="24"/>
      <c r="E14314" s="1">
        <f t="shared" si="896"/>
        <v>124150</v>
      </c>
      <c r="F14314" s="2">
        <f t="shared" si="897"/>
        <v>1241500</v>
      </c>
      <c r="G14314" s="17">
        <f t="shared" si="895"/>
        <v>1</v>
      </c>
      <c r="H14314" s="1" t="str">
        <f t="shared" si="898"/>
        <v>PLINE PLINE: 1241401.153,38.98</v>
      </c>
    </row>
    <row r="14315" spans="1:8">
      <c r="A14315" s="1">
        <f>'HHR-NGL-05-102+600 TO 127+600'!A14315</f>
        <v>0</v>
      </c>
      <c r="B14315" s="1">
        <f>'HHR-NGL-05-102+600 TO 127+600'!B14315</f>
        <v>-94.08</v>
      </c>
      <c r="C14315" s="1">
        <f>'HHR-NGL-05-102+600 TO 127+600'!D14315</f>
        <v>38.999000000000002</v>
      </c>
      <c r="D14315" s="24"/>
      <c r="E14315" s="1">
        <f t="shared" si="896"/>
        <v>124150</v>
      </c>
      <c r="F14315" s="2">
        <f t="shared" si="897"/>
        <v>1241500</v>
      </c>
      <c r="G14315" s="17">
        <f t="shared" si="895"/>
        <v>1</v>
      </c>
      <c r="H14315" s="1" t="str">
        <f t="shared" si="898"/>
        <v>PLINE PLINE: 1241405.92,38.999</v>
      </c>
    </row>
    <row r="14316" spans="1:8">
      <c r="A14316" s="1">
        <f>'HHR-NGL-05-102+600 TO 127+600'!A14316</f>
        <v>0</v>
      </c>
      <c r="B14316" s="1">
        <f>'HHR-NGL-05-102+600 TO 127+600'!B14316</f>
        <v>-92.611999999999995</v>
      </c>
      <c r="C14316" s="1">
        <f>'HHR-NGL-05-102+600 TO 127+600'!D14316</f>
        <v>39.030999999999999</v>
      </c>
      <c r="D14316" s="24"/>
      <c r="E14316" s="1">
        <f t="shared" si="896"/>
        <v>124150</v>
      </c>
      <c r="F14316" s="2">
        <f t="shared" si="897"/>
        <v>1241500</v>
      </c>
      <c r="G14316" s="17">
        <f t="shared" si="895"/>
        <v>1</v>
      </c>
      <c r="H14316" s="1" t="str">
        <f t="shared" si="898"/>
        <v>PLINE PLINE: 1241407.388,39.031</v>
      </c>
    </row>
    <row r="14317" spans="1:8">
      <c r="A14317" s="1">
        <f>'HHR-NGL-05-102+600 TO 127+600'!A14317</f>
        <v>0</v>
      </c>
      <c r="B14317" s="1">
        <f>'HHR-NGL-05-102+600 TO 127+600'!B14317</f>
        <v>-83.004000000000005</v>
      </c>
      <c r="C14317" s="1">
        <f>'HHR-NGL-05-102+600 TO 127+600'!D14317</f>
        <v>39.076000000000001</v>
      </c>
      <c r="D14317" s="24"/>
      <c r="E14317" s="1">
        <f t="shared" si="896"/>
        <v>124150</v>
      </c>
      <c r="F14317" s="2">
        <f t="shared" si="897"/>
        <v>1241500</v>
      </c>
      <c r="G14317" s="17">
        <f t="shared" si="895"/>
        <v>1</v>
      </c>
      <c r="H14317" s="1" t="str">
        <f t="shared" si="898"/>
        <v>PLINE PLINE: 1241416.996,39.076</v>
      </c>
    </row>
    <row r="14318" spans="1:8">
      <c r="A14318" s="1">
        <f>'HHR-NGL-05-102+600 TO 127+600'!A14318</f>
        <v>0</v>
      </c>
      <c r="B14318" s="1">
        <f>'HHR-NGL-05-102+600 TO 127+600'!B14318</f>
        <v>-81.007999999999996</v>
      </c>
      <c r="C14318" s="1">
        <f>'HHR-NGL-05-102+600 TO 127+600'!D14318</f>
        <v>39.082000000000001</v>
      </c>
      <c r="D14318" s="24"/>
      <c r="E14318" s="1">
        <f t="shared" si="896"/>
        <v>124150</v>
      </c>
      <c r="F14318" s="2">
        <f t="shared" si="897"/>
        <v>1241500</v>
      </c>
      <c r="G14318" s="17">
        <f t="shared" si="895"/>
        <v>1</v>
      </c>
      <c r="H14318" s="1" t="str">
        <f t="shared" si="898"/>
        <v>PLINE PLINE: 1241418.992,39.082</v>
      </c>
    </row>
    <row r="14319" spans="1:8">
      <c r="A14319" s="1">
        <f>'HHR-NGL-05-102+600 TO 127+600'!A14319</f>
        <v>0</v>
      </c>
      <c r="B14319" s="1">
        <f>'HHR-NGL-05-102+600 TO 127+600'!B14319</f>
        <v>-80.212999999999994</v>
      </c>
      <c r="C14319" s="1">
        <f>'HHR-NGL-05-102+600 TO 127+600'!D14319</f>
        <v>39.106999999999999</v>
      </c>
      <c r="D14319" s="24"/>
      <c r="E14319" s="1">
        <f t="shared" si="896"/>
        <v>124150</v>
      </c>
      <c r="F14319" s="2">
        <f t="shared" si="897"/>
        <v>1241500</v>
      </c>
      <c r="G14319" s="17">
        <f t="shared" si="895"/>
        <v>1</v>
      </c>
      <c r="H14319" s="1" t="str">
        <f t="shared" si="898"/>
        <v>PLINE PLINE: 1241419.787,39.107</v>
      </c>
    </row>
    <row r="14320" spans="1:8">
      <c r="A14320" s="1">
        <f>'HHR-NGL-05-102+600 TO 127+600'!A14320</f>
        <v>0</v>
      </c>
      <c r="B14320" s="1">
        <f>'HHR-NGL-05-102+600 TO 127+600'!B14320</f>
        <v>-70.965999999999994</v>
      </c>
      <c r="C14320" s="1">
        <f>'HHR-NGL-05-102+600 TO 127+600'!D14320</f>
        <v>39.575000000000003</v>
      </c>
      <c r="D14320" s="24"/>
      <c r="E14320" s="1">
        <f t="shared" si="896"/>
        <v>124150</v>
      </c>
      <c r="F14320" s="2">
        <f t="shared" si="897"/>
        <v>1241500</v>
      </c>
      <c r="G14320" s="17">
        <f t="shared" si="895"/>
        <v>1</v>
      </c>
      <c r="H14320" s="1" t="str">
        <f t="shared" si="898"/>
        <v>PLINE PLINE: 1241429.034,39.575</v>
      </c>
    </row>
    <row r="14321" spans="1:8">
      <c r="A14321" s="1">
        <f>'HHR-NGL-05-102+600 TO 127+600'!A14321</f>
        <v>0</v>
      </c>
      <c r="B14321" s="1">
        <f>'HHR-NGL-05-102+600 TO 127+600'!B14321</f>
        <v>-69.798000000000002</v>
      </c>
      <c r="C14321" s="1">
        <f>'HHR-NGL-05-102+600 TO 127+600'!D14321</f>
        <v>39.679000000000002</v>
      </c>
      <c r="D14321" s="24"/>
      <c r="E14321" s="1">
        <f t="shared" si="896"/>
        <v>124150</v>
      </c>
      <c r="F14321" s="2">
        <f t="shared" si="897"/>
        <v>1241500</v>
      </c>
      <c r="G14321" s="17">
        <f t="shared" si="895"/>
        <v>1</v>
      </c>
      <c r="H14321" s="1" t="str">
        <f t="shared" si="898"/>
        <v>PLINE PLINE: 1241430.202,39.679</v>
      </c>
    </row>
    <row r="14322" spans="1:8">
      <c r="A14322" s="1">
        <f>'HHR-NGL-05-102+600 TO 127+600'!A14322</f>
        <v>0</v>
      </c>
      <c r="B14322" s="1">
        <f>'HHR-NGL-05-102+600 TO 127+600'!B14322</f>
        <v>-60.101999999999997</v>
      </c>
      <c r="C14322" s="1">
        <f>'HHR-NGL-05-102+600 TO 127+600'!D14322</f>
        <v>41.823999999999998</v>
      </c>
      <c r="D14322" s="24"/>
      <c r="E14322" s="1">
        <f t="shared" si="896"/>
        <v>124150</v>
      </c>
      <c r="F14322" s="2">
        <f t="shared" si="897"/>
        <v>1241500</v>
      </c>
      <c r="G14322" s="17">
        <f t="shared" si="895"/>
        <v>1</v>
      </c>
      <c r="H14322" s="1" t="str">
        <f t="shared" si="898"/>
        <v>PLINE PLINE: 1241439.898,41.824</v>
      </c>
    </row>
    <row r="14323" spans="1:8">
      <c r="A14323" s="1">
        <f>'HHR-NGL-05-102+600 TO 127+600'!A14323</f>
        <v>0</v>
      </c>
      <c r="B14323" s="1">
        <f>'HHR-NGL-05-102+600 TO 127+600'!B14323</f>
        <v>-58.1</v>
      </c>
      <c r="C14323" s="1">
        <f>'HHR-NGL-05-102+600 TO 127+600'!D14323</f>
        <v>41.816000000000003</v>
      </c>
      <c r="D14323" s="24"/>
      <c r="E14323" s="1">
        <f t="shared" si="896"/>
        <v>124150</v>
      </c>
      <c r="F14323" s="2">
        <f t="shared" si="897"/>
        <v>1241500</v>
      </c>
      <c r="G14323" s="17">
        <f t="shared" si="895"/>
        <v>1</v>
      </c>
      <c r="H14323" s="1" t="str">
        <f t="shared" si="898"/>
        <v>PLINE PLINE: 1241441.9,41.816</v>
      </c>
    </row>
    <row r="14324" spans="1:8">
      <c r="A14324" s="1">
        <f>'HHR-NGL-05-102+600 TO 127+600'!A14324</f>
        <v>0</v>
      </c>
      <c r="B14324" s="1">
        <f>'HHR-NGL-05-102+600 TO 127+600'!B14324</f>
        <v>-49.689</v>
      </c>
      <c r="C14324" s="1">
        <f>'HHR-NGL-05-102+600 TO 127+600'!D14324</f>
        <v>42.088999999999999</v>
      </c>
      <c r="D14324" s="24"/>
      <c r="E14324" s="1">
        <f t="shared" si="896"/>
        <v>124150</v>
      </c>
      <c r="F14324" s="2">
        <f t="shared" si="897"/>
        <v>1241500</v>
      </c>
      <c r="G14324" s="17">
        <f t="shared" si="895"/>
        <v>1</v>
      </c>
      <c r="H14324" s="1" t="str">
        <f t="shared" si="898"/>
        <v>PLINE PLINE: 1241450.311,42.089</v>
      </c>
    </row>
    <row r="14325" spans="1:8">
      <c r="A14325" s="1">
        <f>'HHR-NGL-05-102+600 TO 127+600'!A14325</f>
        <v>0</v>
      </c>
      <c r="B14325" s="1">
        <f>'HHR-NGL-05-102+600 TO 127+600'!B14325</f>
        <v>-40.487000000000002</v>
      </c>
      <c r="C14325" s="1">
        <f>'HHR-NGL-05-102+600 TO 127+600'!D14325</f>
        <v>42.573</v>
      </c>
      <c r="D14325" s="24"/>
      <c r="E14325" s="1">
        <f t="shared" si="896"/>
        <v>124150</v>
      </c>
      <c r="F14325" s="2">
        <f t="shared" si="897"/>
        <v>1241500</v>
      </c>
      <c r="G14325" s="17">
        <f t="shared" si="895"/>
        <v>1</v>
      </c>
      <c r="H14325" s="1" t="str">
        <f t="shared" si="898"/>
        <v>PLINE PLINE: 1241459.513,42.573</v>
      </c>
    </row>
    <row r="14326" spans="1:8">
      <c r="A14326" s="1">
        <f>'HHR-NGL-05-102+600 TO 127+600'!A14326</f>
        <v>0</v>
      </c>
      <c r="B14326" s="1">
        <f>'HHR-NGL-05-102+600 TO 127+600'!B14326</f>
        <v>-39.106999999999999</v>
      </c>
      <c r="C14326" s="1">
        <f>'HHR-NGL-05-102+600 TO 127+600'!D14326</f>
        <v>42.573</v>
      </c>
      <c r="D14326" s="24"/>
      <c r="E14326" s="1">
        <f t="shared" si="896"/>
        <v>124150</v>
      </c>
      <c r="F14326" s="2">
        <f t="shared" si="897"/>
        <v>1241500</v>
      </c>
      <c r="G14326" s="17">
        <f t="shared" si="895"/>
        <v>1</v>
      </c>
      <c r="H14326" s="1" t="str">
        <f t="shared" si="898"/>
        <v>PLINE PLINE: 1241460.893,42.573</v>
      </c>
    </row>
    <row r="14327" spans="1:8">
      <c r="A14327" s="1">
        <f>'HHR-NGL-05-102+600 TO 127+600'!A14327</f>
        <v>0</v>
      </c>
      <c r="B14327" s="1">
        <f>'HHR-NGL-05-102+600 TO 127+600'!B14327</f>
        <v>-37.765000000000001</v>
      </c>
      <c r="C14327" s="1">
        <f>'HHR-NGL-05-102+600 TO 127+600'!D14327</f>
        <v>42.631</v>
      </c>
      <c r="D14327" s="24"/>
      <c r="E14327" s="1">
        <f t="shared" si="896"/>
        <v>124150</v>
      </c>
      <c r="F14327" s="2">
        <f t="shared" si="897"/>
        <v>1241500</v>
      </c>
      <c r="G14327" s="17">
        <f t="shared" si="895"/>
        <v>1</v>
      </c>
      <c r="H14327" s="1" t="str">
        <f t="shared" si="898"/>
        <v>PLINE PLINE: 1241462.235,42.631</v>
      </c>
    </row>
    <row r="14328" spans="1:8">
      <c r="A14328" s="1">
        <f>'HHR-NGL-05-102+600 TO 127+600'!A14328</f>
        <v>0</v>
      </c>
      <c r="B14328" s="1">
        <f>'HHR-NGL-05-102+600 TO 127+600'!B14328</f>
        <v>-28.024000000000001</v>
      </c>
      <c r="C14328" s="1">
        <f>'HHR-NGL-05-102+600 TO 127+600'!D14328</f>
        <v>42.762999999999998</v>
      </c>
      <c r="D14328" s="24"/>
      <c r="E14328" s="1">
        <f t="shared" si="896"/>
        <v>124150</v>
      </c>
      <c r="F14328" s="2">
        <f t="shared" si="897"/>
        <v>1241500</v>
      </c>
      <c r="G14328" s="17">
        <f t="shared" si="895"/>
        <v>1</v>
      </c>
      <c r="H14328" s="1" t="str">
        <f t="shared" si="898"/>
        <v>PLINE PLINE: 1241471.976,42.763</v>
      </c>
    </row>
    <row r="14329" spans="1:8">
      <c r="A14329" s="1">
        <f>'HHR-NGL-05-102+600 TO 127+600'!A14329</f>
        <v>0</v>
      </c>
      <c r="B14329" s="1">
        <f>'HHR-NGL-05-102+600 TO 127+600'!B14329</f>
        <v>-18.628</v>
      </c>
      <c r="C14329" s="1">
        <f>'HHR-NGL-05-102+600 TO 127+600'!D14329</f>
        <v>43.09</v>
      </c>
      <c r="D14329" s="24"/>
      <c r="E14329" s="1">
        <f t="shared" si="896"/>
        <v>124150</v>
      </c>
      <c r="F14329" s="2">
        <f t="shared" si="897"/>
        <v>1241500</v>
      </c>
      <c r="G14329" s="17">
        <f t="shared" si="895"/>
        <v>1</v>
      </c>
      <c r="H14329" s="1" t="str">
        <f t="shared" si="898"/>
        <v>PLINE PLINE: 1241481.372,43.09</v>
      </c>
    </row>
    <row r="14330" spans="1:8">
      <c r="A14330" s="1">
        <f>'HHR-NGL-05-102+600 TO 127+600'!A14330</f>
        <v>0</v>
      </c>
      <c r="B14330" s="1">
        <f>'HHR-NGL-05-102+600 TO 127+600'!B14330</f>
        <v>-18.257000000000001</v>
      </c>
      <c r="C14330" s="1">
        <f>'HHR-NGL-05-102+600 TO 127+600'!D14330</f>
        <v>43.151000000000003</v>
      </c>
      <c r="D14330" s="24"/>
      <c r="E14330" s="1">
        <f t="shared" si="896"/>
        <v>124150</v>
      </c>
      <c r="F14330" s="2">
        <f t="shared" si="897"/>
        <v>1241500</v>
      </c>
      <c r="G14330" s="17">
        <f t="shared" si="895"/>
        <v>1</v>
      </c>
      <c r="H14330" s="1" t="str">
        <f t="shared" si="898"/>
        <v>PLINE PLINE: 1241481.743,43.151</v>
      </c>
    </row>
    <row r="14331" spans="1:8">
      <c r="A14331" s="1">
        <f>'HHR-NGL-05-102+600 TO 127+600'!A14331</f>
        <v>0</v>
      </c>
      <c r="B14331" s="1">
        <f>'HHR-NGL-05-102+600 TO 127+600'!B14331</f>
        <v>-12.228999999999999</v>
      </c>
      <c r="C14331" s="1">
        <f>'HHR-NGL-05-102+600 TO 127+600'!D14331</f>
        <v>43.334000000000003</v>
      </c>
      <c r="D14331" s="24"/>
      <c r="E14331" s="1">
        <f t="shared" si="896"/>
        <v>124150</v>
      </c>
      <c r="F14331" s="2">
        <f t="shared" si="897"/>
        <v>1241500</v>
      </c>
      <c r="G14331" s="17">
        <f t="shared" si="895"/>
        <v>1</v>
      </c>
      <c r="H14331" s="1" t="str">
        <f t="shared" si="898"/>
        <v>PLINE PLINE: 1241487.771,43.334</v>
      </c>
    </row>
    <row r="14332" spans="1:8">
      <c r="A14332" s="1">
        <f>'HHR-NGL-05-102+600 TO 127+600'!A14332</f>
        <v>0</v>
      </c>
      <c r="B14332" s="1">
        <f>'HHR-NGL-05-102+600 TO 127+600'!B14332</f>
        <v>-8.2650000000000006</v>
      </c>
      <c r="C14332" s="1">
        <f>'HHR-NGL-05-102+600 TO 127+600'!D14332</f>
        <v>43.436999999999998</v>
      </c>
      <c r="D14332" s="24"/>
      <c r="E14332" s="1">
        <f t="shared" si="896"/>
        <v>124150</v>
      </c>
      <c r="F14332" s="2">
        <f t="shared" si="897"/>
        <v>1241500</v>
      </c>
      <c r="G14332" s="17">
        <f t="shared" si="895"/>
        <v>1</v>
      </c>
      <c r="H14332" s="1" t="str">
        <f t="shared" si="898"/>
        <v>PLINE PLINE: 1241491.735,43.437</v>
      </c>
    </row>
    <row r="14333" spans="1:8">
      <c r="A14333" s="1">
        <f>'HHR-NGL-05-102+600 TO 127+600'!A14333</f>
        <v>0</v>
      </c>
      <c r="B14333" s="1">
        <f>'HHR-NGL-05-102+600 TO 127+600'!B14333</f>
        <v>-8.0280000000000005</v>
      </c>
      <c r="C14333" s="1">
        <f>'HHR-NGL-05-102+600 TO 127+600'!D14333</f>
        <v>43.44</v>
      </c>
      <c r="D14333" s="24"/>
      <c r="E14333" s="1">
        <f t="shared" si="896"/>
        <v>124150</v>
      </c>
      <c r="F14333" s="2">
        <f t="shared" si="897"/>
        <v>1241500</v>
      </c>
      <c r="G14333" s="17">
        <f t="shared" si="895"/>
        <v>1</v>
      </c>
      <c r="H14333" s="1" t="str">
        <f t="shared" si="898"/>
        <v>PLINE PLINE: 1241491.972,43.44</v>
      </c>
    </row>
    <row r="14334" spans="1:8">
      <c r="A14334" s="1">
        <f>'HHR-NGL-05-102+600 TO 127+600'!A14334</f>
        <v>0</v>
      </c>
      <c r="B14334" s="1">
        <f>'HHR-NGL-05-102+600 TO 127+600'!B14334</f>
        <v>-7.7839999999999998</v>
      </c>
      <c r="C14334" s="1">
        <f>'HHR-NGL-05-102+600 TO 127+600'!D14334</f>
        <v>43.438000000000002</v>
      </c>
      <c r="D14334" s="24"/>
      <c r="E14334" s="1">
        <f t="shared" si="896"/>
        <v>124150</v>
      </c>
      <c r="F14334" s="2">
        <f t="shared" si="897"/>
        <v>1241500</v>
      </c>
      <c r="G14334" s="17">
        <f t="shared" si="895"/>
        <v>1</v>
      </c>
      <c r="H14334" s="1" t="str">
        <f t="shared" si="898"/>
        <v>PLINE PLINE: 1241492.216,43.438</v>
      </c>
    </row>
    <row r="14335" spans="1:8">
      <c r="A14335" s="1">
        <f>'HHR-NGL-05-102+600 TO 127+600'!A14335</f>
        <v>0</v>
      </c>
      <c r="B14335" s="1">
        <f>'HHR-NGL-05-102+600 TO 127+600'!B14335</f>
        <v>0</v>
      </c>
      <c r="C14335" s="1">
        <f>'HHR-NGL-05-102+600 TO 127+600'!D14335</f>
        <v>42.832000000000001</v>
      </c>
      <c r="D14335" s="24"/>
      <c r="E14335" s="1">
        <f t="shared" si="896"/>
        <v>124150</v>
      </c>
      <c r="F14335" s="2">
        <f t="shared" si="897"/>
        <v>1241500</v>
      </c>
      <c r="G14335" s="17">
        <f t="shared" si="895"/>
        <v>1</v>
      </c>
      <c r="H14335" s="1" t="str">
        <f t="shared" si="898"/>
        <v>PLINE PLINE: 1241500,42.832</v>
      </c>
    </row>
    <row r="14336" spans="1:8">
      <c r="A14336" s="1">
        <f>'HHR-NGL-05-102+600 TO 127+600'!A14336</f>
        <v>0</v>
      </c>
      <c r="B14336" s="1">
        <f>'HHR-NGL-05-102+600 TO 127+600'!B14336</f>
        <v>2E-3</v>
      </c>
      <c r="C14336" s="1">
        <f>'HHR-NGL-05-102+600 TO 127+600'!D14336</f>
        <v>42.832000000000001</v>
      </c>
      <c r="D14336" s="24"/>
      <c r="E14336" s="1">
        <f t="shared" si="896"/>
        <v>124150</v>
      </c>
      <c r="F14336" s="2">
        <f t="shared" si="897"/>
        <v>1241500</v>
      </c>
      <c r="G14336" s="17">
        <f t="shared" si="895"/>
        <v>1</v>
      </c>
      <c r="H14336" s="1" t="str">
        <f t="shared" si="898"/>
        <v>PLINE PLINE: 1241500.002,42.832</v>
      </c>
    </row>
    <row r="14337" spans="1:8">
      <c r="A14337" s="1">
        <f>'HHR-NGL-05-102+600 TO 127+600'!A14337</f>
        <v>0</v>
      </c>
      <c r="B14337" s="1">
        <f>'HHR-NGL-05-102+600 TO 127+600'!B14337</f>
        <v>10.856</v>
      </c>
      <c r="C14337" s="1">
        <f>'HHR-NGL-05-102+600 TO 127+600'!D14337</f>
        <v>41.094000000000001</v>
      </c>
      <c r="D14337" s="24"/>
      <c r="E14337" s="1">
        <f t="shared" si="896"/>
        <v>124150</v>
      </c>
      <c r="F14337" s="2">
        <f t="shared" si="897"/>
        <v>1241500</v>
      </c>
      <c r="G14337" s="17">
        <f t="shared" si="895"/>
        <v>1</v>
      </c>
      <c r="H14337" s="1" t="str">
        <f t="shared" si="898"/>
        <v>PLINE PLINE: 1241510.856,41.094</v>
      </c>
    </row>
    <row r="14338" spans="1:8">
      <c r="A14338" s="1">
        <f>'HHR-NGL-05-102+600 TO 127+600'!A14338</f>
        <v>0</v>
      </c>
      <c r="B14338" s="1">
        <f>'HHR-NGL-05-102+600 TO 127+600'!B14338</f>
        <v>11.59</v>
      </c>
      <c r="C14338" s="1">
        <f>'HHR-NGL-05-102+600 TO 127+600'!D14338</f>
        <v>40.987000000000002</v>
      </c>
      <c r="D14338" s="24"/>
      <c r="E14338" s="1">
        <f t="shared" si="896"/>
        <v>124150</v>
      </c>
      <c r="F14338" s="2">
        <f t="shared" si="897"/>
        <v>1241500</v>
      </c>
      <c r="G14338" s="17">
        <f t="shared" ref="G14338:G14401" si="899">G14337</f>
        <v>1</v>
      </c>
      <c r="H14338" s="1" t="str">
        <f t="shared" si="898"/>
        <v>PLINE PLINE: 1241511.59,40.987</v>
      </c>
    </row>
    <row r="14339" spans="1:8">
      <c r="A14339" s="1">
        <f>'HHR-NGL-05-102+600 TO 127+600'!A14339</f>
        <v>0</v>
      </c>
      <c r="B14339" s="1">
        <f>'HHR-NGL-05-102+600 TO 127+600'!B14339</f>
        <v>17.885000000000002</v>
      </c>
      <c r="C14339" s="1">
        <f>'HHR-NGL-05-102+600 TO 127+600'!D14339</f>
        <v>40.826000000000001</v>
      </c>
      <c r="D14339" s="24"/>
      <c r="E14339" s="1">
        <f t="shared" si="896"/>
        <v>124150</v>
      </c>
      <c r="F14339" s="2">
        <f t="shared" si="897"/>
        <v>1241500</v>
      </c>
      <c r="G14339" s="17">
        <f t="shared" si="899"/>
        <v>1</v>
      </c>
      <c r="H14339" s="1" t="str">
        <f t="shared" si="898"/>
        <v>PLINE PLINE: 1241517.885,40.826</v>
      </c>
    </row>
    <row r="14340" spans="1:8">
      <c r="A14340" s="1">
        <f>'HHR-NGL-05-102+600 TO 127+600'!A14340</f>
        <v>0</v>
      </c>
      <c r="B14340" s="1">
        <f>'HHR-NGL-05-102+600 TO 127+600'!B14340</f>
        <v>20.742999999999999</v>
      </c>
      <c r="C14340" s="1">
        <f>'HHR-NGL-05-102+600 TO 127+600'!D14340</f>
        <v>40.753999999999998</v>
      </c>
      <c r="D14340" s="24"/>
      <c r="E14340" s="1">
        <f t="shared" ref="E14340:E14403" si="900">IF((D14340=0),E14339,D14340)</f>
        <v>124150</v>
      </c>
      <c r="F14340" s="2">
        <f t="shared" ref="F14340:F14403" si="901">IF((C14340=0),(E14340-0)*$H$1,F14339)</f>
        <v>1241500</v>
      </c>
      <c r="G14340" s="17">
        <f t="shared" si="899"/>
        <v>1</v>
      </c>
      <c r="H14340" s="1" t="str">
        <f t="shared" ref="H14340:H14402" si="902">CONCATENATE("PLINE PLINE: ",(B14340+F14340)*G14340,",",C14340)</f>
        <v>PLINE PLINE: 1241520.743,40.754</v>
      </c>
    </row>
    <row r="14341" spans="1:8">
      <c r="A14341" s="1">
        <f>'HHR-NGL-05-102+600 TO 127+600'!A14341</f>
        <v>0</v>
      </c>
      <c r="B14341" s="1">
        <f>'HHR-NGL-05-102+600 TO 127+600'!B14341</f>
        <v>21.154</v>
      </c>
      <c r="C14341" s="1">
        <f>'HHR-NGL-05-102+600 TO 127+600'!D14341</f>
        <v>40.74</v>
      </c>
      <c r="D14341" s="24"/>
      <c r="E14341" s="1">
        <f t="shared" si="900"/>
        <v>124150</v>
      </c>
      <c r="F14341" s="2">
        <f t="shared" si="901"/>
        <v>1241500</v>
      </c>
      <c r="G14341" s="17">
        <f t="shared" si="899"/>
        <v>1</v>
      </c>
      <c r="H14341" s="1" t="str">
        <f t="shared" si="902"/>
        <v>PLINE PLINE: 1241521.154,40.74</v>
      </c>
    </row>
    <row r="14342" spans="1:8">
      <c r="A14342" s="1">
        <f>'HHR-NGL-05-102+600 TO 127+600'!A14342</f>
        <v>0</v>
      </c>
      <c r="B14342" s="1">
        <f>'HHR-NGL-05-102+600 TO 127+600'!B14342</f>
        <v>30.462</v>
      </c>
      <c r="C14342" s="1">
        <f>'HHR-NGL-05-102+600 TO 127+600'!D14342</f>
        <v>40.655000000000001</v>
      </c>
      <c r="D14342" s="24"/>
      <c r="E14342" s="1">
        <f t="shared" si="900"/>
        <v>124150</v>
      </c>
      <c r="F14342" s="2">
        <f t="shared" si="901"/>
        <v>1241500</v>
      </c>
      <c r="G14342" s="17">
        <f t="shared" si="899"/>
        <v>1</v>
      </c>
      <c r="H14342" s="1" t="str">
        <f t="shared" si="902"/>
        <v>PLINE PLINE: 1241530.462,40.655</v>
      </c>
    </row>
    <row r="14343" spans="1:8">
      <c r="A14343" s="1">
        <f>'HHR-NGL-05-102+600 TO 127+600'!A14343</f>
        <v>0</v>
      </c>
      <c r="B14343" s="1">
        <f>'HHR-NGL-05-102+600 TO 127+600'!B14343</f>
        <v>31.332000000000001</v>
      </c>
      <c r="C14343" s="1">
        <f>'HHR-NGL-05-102+600 TO 127+600'!D14343</f>
        <v>40.661999999999999</v>
      </c>
      <c r="D14343" s="24"/>
      <c r="E14343" s="1">
        <f t="shared" si="900"/>
        <v>124150</v>
      </c>
      <c r="F14343" s="2">
        <f t="shared" si="901"/>
        <v>1241500</v>
      </c>
      <c r="G14343" s="17">
        <f t="shared" si="899"/>
        <v>1</v>
      </c>
      <c r="H14343" s="1" t="str">
        <f t="shared" si="902"/>
        <v>PLINE PLINE: 1241531.332,40.662</v>
      </c>
    </row>
    <row r="14344" spans="1:8">
      <c r="A14344" s="1">
        <f>'HHR-NGL-05-102+600 TO 127+600'!A14344</f>
        <v>0</v>
      </c>
      <c r="B14344" s="1">
        <f>'HHR-NGL-05-102+600 TO 127+600'!B14344</f>
        <v>40.896999999999998</v>
      </c>
      <c r="C14344" s="1">
        <f>'HHR-NGL-05-102+600 TO 127+600'!D14344</f>
        <v>40.89</v>
      </c>
      <c r="D14344" s="24"/>
      <c r="E14344" s="1">
        <f t="shared" si="900"/>
        <v>124150</v>
      </c>
      <c r="F14344" s="2">
        <f t="shared" si="901"/>
        <v>1241500</v>
      </c>
      <c r="G14344" s="17">
        <f t="shared" si="899"/>
        <v>1</v>
      </c>
      <c r="H14344" s="1" t="str">
        <f t="shared" si="902"/>
        <v>PLINE PLINE: 1241540.897,40.89</v>
      </c>
    </row>
    <row r="14345" spans="1:8">
      <c r="A14345" s="1">
        <f>'HHR-NGL-05-102+600 TO 127+600'!A14345</f>
        <v>0</v>
      </c>
      <c r="B14345" s="1">
        <f>'HHR-NGL-05-102+600 TO 127+600'!B14345</f>
        <v>41.457999999999998</v>
      </c>
      <c r="C14345" s="1">
        <f>'HHR-NGL-05-102+600 TO 127+600'!D14345</f>
        <v>40.905000000000001</v>
      </c>
      <c r="D14345" s="24"/>
      <c r="E14345" s="1">
        <f t="shared" si="900"/>
        <v>124150</v>
      </c>
      <c r="F14345" s="2">
        <f t="shared" si="901"/>
        <v>1241500</v>
      </c>
      <c r="G14345" s="17">
        <f t="shared" si="899"/>
        <v>1</v>
      </c>
      <c r="H14345" s="1" t="str">
        <f t="shared" si="902"/>
        <v>PLINE PLINE: 1241541.458,40.905</v>
      </c>
    </row>
    <row r="14346" spans="1:8">
      <c r="A14346" s="1">
        <f>'HHR-NGL-05-102+600 TO 127+600'!A14346</f>
        <v>0</v>
      </c>
      <c r="B14346" s="1">
        <f>'HHR-NGL-05-102+600 TO 127+600'!B14346</f>
        <v>51.167000000000002</v>
      </c>
      <c r="C14346" s="1">
        <f>'HHR-NGL-05-102+600 TO 127+600'!D14346</f>
        <v>40.991</v>
      </c>
      <c r="D14346" s="24"/>
      <c r="E14346" s="1">
        <f t="shared" si="900"/>
        <v>124150</v>
      </c>
      <c r="F14346" s="2">
        <f t="shared" si="901"/>
        <v>1241500</v>
      </c>
      <c r="G14346" s="17">
        <f t="shared" si="899"/>
        <v>1</v>
      </c>
      <c r="H14346" s="1" t="str">
        <f t="shared" si="902"/>
        <v>PLINE PLINE: 1241551.167,40.991</v>
      </c>
    </row>
    <row r="14347" spans="1:8">
      <c r="A14347" s="1">
        <f>'HHR-NGL-05-102+600 TO 127+600'!A14347</f>
        <v>0</v>
      </c>
      <c r="B14347" s="1">
        <f>'HHR-NGL-05-102+600 TO 127+600'!B14347</f>
        <v>51.404000000000003</v>
      </c>
      <c r="C14347" s="1">
        <f>'HHR-NGL-05-102+600 TO 127+600'!D14347</f>
        <v>40.985999999999997</v>
      </c>
      <c r="D14347" s="24"/>
      <c r="E14347" s="1">
        <f t="shared" si="900"/>
        <v>124150</v>
      </c>
      <c r="F14347" s="2">
        <f t="shared" si="901"/>
        <v>1241500</v>
      </c>
      <c r="G14347" s="17">
        <f t="shared" si="899"/>
        <v>1</v>
      </c>
      <c r="H14347" s="1" t="str">
        <f t="shared" si="902"/>
        <v>PLINE PLINE: 1241551.404,40.986</v>
      </c>
    </row>
    <row r="14348" spans="1:8">
      <c r="A14348" s="1">
        <f>'HHR-NGL-05-102+600 TO 127+600'!A14348</f>
        <v>0</v>
      </c>
      <c r="B14348" s="1">
        <f>'HHR-NGL-05-102+600 TO 127+600'!B14348</f>
        <v>53.337000000000003</v>
      </c>
      <c r="C14348" s="1">
        <f>'HHR-NGL-05-102+600 TO 127+600'!D14348</f>
        <v>40.936999999999998</v>
      </c>
      <c r="D14348" s="24"/>
      <c r="E14348" s="1">
        <f t="shared" si="900"/>
        <v>124150</v>
      </c>
      <c r="F14348" s="2">
        <f t="shared" si="901"/>
        <v>1241500</v>
      </c>
      <c r="G14348" s="17">
        <f t="shared" si="899"/>
        <v>1</v>
      </c>
      <c r="H14348" s="1" t="str">
        <f t="shared" si="902"/>
        <v>PLINE PLINE: 1241553.337,40.937</v>
      </c>
    </row>
    <row r="14349" spans="1:8">
      <c r="A14349" s="1">
        <f>'HHR-NGL-05-102+600 TO 127+600'!A14349</f>
        <v>0</v>
      </c>
      <c r="B14349" s="1">
        <f>'HHR-NGL-05-102+600 TO 127+600'!B14349</f>
        <v>61.231999999999999</v>
      </c>
      <c r="C14349" s="1">
        <f>'HHR-NGL-05-102+600 TO 127+600'!D14349</f>
        <v>40.716000000000001</v>
      </c>
      <c r="D14349" s="24"/>
      <c r="E14349" s="1">
        <f t="shared" si="900"/>
        <v>124150</v>
      </c>
      <c r="F14349" s="2">
        <f t="shared" si="901"/>
        <v>1241500</v>
      </c>
      <c r="G14349" s="17">
        <f t="shared" si="899"/>
        <v>1</v>
      </c>
      <c r="H14349" s="1" t="str">
        <f t="shared" si="902"/>
        <v>PLINE PLINE: 1241561.232,40.716</v>
      </c>
    </row>
    <row r="14350" spans="1:8">
      <c r="A14350" s="1">
        <f>'HHR-NGL-05-102+600 TO 127+600'!A14350</f>
        <v>0</v>
      </c>
      <c r="B14350" s="1">
        <f>'HHR-NGL-05-102+600 TO 127+600'!B14350</f>
        <v>70.114999999999995</v>
      </c>
      <c r="C14350" s="1">
        <f>'HHR-NGL-05-102+600 TO 127+600'!D14350</f>
        <v>41.146999999999998</v>
      </c>
      <c r="D14350" s="24"/>
      <c r="E14350" s="1">
        <f t="shared" si="900"/>
        <v>124150</v>
      </c>
      <c r="F14350" s="2">
        <f t="shared" si="901"/>
        <v>1241500</v>
      </c>
      <c r="G14350" s="17">
        <f t="shared" si="899"/>
        <v>1</v>
      </c>
      <c r="H14350" s="1" t="str">
        <f t="shared" si="902"/>
        <v>PLINE PLINE: 1241570.115,41.147</v>
      </c>
    </row>
    <row r="14351" spans="1:8">
      <c r="A14351" s="1">
        <f>'HHR-NGL-05-102+600 TO 127+600'!A14351</f>
        <v>0</v>
      </c>
      <c r="B14351" s="1">
        <f>'HHR-NGL-05-102+600 TO 127+600'!B14351</f>
        <v>72.372</v>
      </c>
      <c r="C14351" s="1">
        <f>'HHR-NGL-05-102+600 TO 127+600'!D14351</f>
        <v>41.182000000000002</v>
      </c>
      <c r="D14351" s="24"/>
      <c r="E14351" s="1">
        <f t="shared" si="900"/>
        <v>124150</v>
      </c>
      <c r="F14351" s="2">
        <f t="shared" si="901"/>
        <v>1241500</v>
      </c>
      <c r="G14351" s="17">
        <f t="shared" si="899"/>
        <v>1</v>
      </c>
      <c r="H14351" s="1" t="str">
        <f t="shared" si="902"/>
        <v>PLINE PLINE: 1241572.372,41.182</v>
      </c>
    </row>
    <row r="14352" spans="1:8">
      <c r="A14352" s="1">
        <f>'HHR-NGL-05-102+600 TO 127+600'!A14352</f>
        <v>0</v>
      </c>
      <c r="B14352" s="1">
        <f>'HHR-NGL-05-102+600 TO 127+600'!B14352</f>
        <v>81.11</v>
      </c>
      <c r="C14352" s="1">
        <f>'HHR-NGL-05-102+600 TO 127+600'!D14352</f>
        <v>40.591000000000001</v>
      </c>
      <c r="D14352" s="24"/>
      <c r="E14352" s="1">
        <f t="shared" si="900"/>
        <v>124150</v>
      </c>
      <c r="F14352" s="2">
        <f t="shared" si="901"/>
        <v>1241500</v>
      </c>
      <c r="G14352" s="17">
        <f t="shared" si="899"/>
        <v>1</v>
      </c>
      <c r="H14352" s="1" t="str">
        <f t="shared" si="902"/>
        <v>PLINE PLINE: 1241581.11,40.591</v>
      </c>
    </row>
    <row r="14353" spans="1:8">
      <c r="A14353" s="1">
        <f>'HHR-NGL-05-102+600 TO 127+600'!A14353</f>
        <v>0</v>
      </c>
      <c r="B14353" s="1">
        <f>'HHR-NGL-05-102+600 TO 127+600'!B14353</f>
        <v>82.784999999999997</v>
      </c>
      <c r="C14353" s="1">
        <f>'HHR-NGL-05-102+600 TO 127+600'!D14353</f>
        <v>40.500999999999998</v>
      </c>
      <c r="D14353" s="24"/>
      <c r="E14353" s="1">
        <f t="shared" si="900"/>
        <v>124150</v>
      </c>
      <c r="F14353" s="2">
        <f t="shared" si="901"/>
        <v>1241500</v>
      </c>
      <c r="G14353" s="17">
        <f t="shared" si="899"/>
        <v>1</v>
      </c>
      <c r="H14353" s="1" t="str">
        <f t="shared" si="902"/>
        <v>PLINE PLINE: 1241582.785,40.501</v>
      </c>
    </row>
    <row r="14354" spans="1:8">
      <c r="A14354" s="1">
        <f>'HHR-NGL-05-102+600 TO 127+600'!A14354</f>
        <v>0</v>
      </c>
      <c r="B14354" s="1">
        <f>'HHR-NGL-05-102+600 TO 127+600'!B14354</f>
        <v>91.096000000000004</v>
      </c>
      <c r="C14354" s="1">
        <f>'HHR-NGL-05-102+600 TO 127+600'!D14354</f>
        <v>40.476999999999997</v>
      </c>
      <c r="D14354" s="24"/>
      <c r="E14354" s="1">
        <f t="shared" si="900"/>
        <v>124150</v>
      </c>
      <c r="F14354" s="2">
        <f t="shared" si="901"/>
        <v>1241500</v>
      </c>
      <c r="G14354" s="17">
        <f t="shared" si="899"/>
        <v>1</v>
      </c>
      <c r="H14354" s="1" t="str">
        <f t="shared" si="902"/>
        <v>PLINE PLINE: 1241591.096,40.477</v>
      </c>
    </row>
    <row r="14355" spans="1:8">
      <c r="A14355" s="1">
        <f>'HHR-NGL-05-102+600 TO 127+600'!A14355</f>
        <v>0</v>
      </c>
      <c r="B14355" s="1">
        <f>'HHR-NGL-05-102+600 TO 127+600'!B14355</f>
        <v>93.265000000000001</v>
      </c>
      <c r="C14355" s="1">
        <f>'HHR-NGL-05-102+600 TO 127+600'!D14355</f>
        <v>40.469000000000001</v>
      </c>
      <c r="D14355" s="24"/>
      <c r="E14355" s="1">
        <f t="shared" si="900"/>
        <v>124150</v>
      </c>
      <c r="F14355" s="2">
        <f t="shared" si="901"/>
        <v>1241500</v>
      </c>
      <c r="G14355" s="17">
        <f t="shared" si="899"/>
        <v>1</v>
      </c>
      <c r="H14355" s="1" t="str">
        <f t="shared" si="902"/>
        <v>PLINE PLINE: 1241593.265,40.469</v>
      </c>
    </row>
    <row r="14356" spans="1:8">
      <c r="A14356" s="1">
        <f>'HHR-NGL-05-102+600 TO 127+600'!A14356</f>
        <v>0</v>
      </c>
      <c r="B14356" s="1">
        <f>'HHR-NGL-05-102+600 TO 127+600'!B14356</f>
        <v>100</v>
      </c>
      <c r="C14356" s="1">
        <f>'HHR-NGL-05-102+600 TO 127+600'!D14356</f>
        <v>40.491999999999997</v>
      </c>
      <c r="D14356" s="24"/>
      <c r="E14356" s="1">
        <f t="shared" si="900"/>
        <v>124150</v>
      </c>
      <c r="F14356" s="2">
        <f t="shared" si="901"/>
        <v>1241500</v>
      </c>
      <c r="G14356" s="17">
        <f t="shared" si="899"/>
        <v>1</v>
      </c>
      <c r="H14356" s="1" t="str">
        <f t="shared" si="902"/>
        <v>PLINE PLINE: 1241600,40.492</v>
      </c>
    </row>
    <row r="14357" spans="1:8">
      <c r="A14357" s="1" t="str">
        <f>'HHR-NGL-05-102+600 TO 127+600'!A14357</f>
        <v>124+175</v>
      </c>
      <c r="B14357" s="1">
        <f>'HHR-NGL-05-102+600 TO 127+600'!B14357</f>
        <v>0</v>
      </c>
      <c r="C14357" s="1">
        <f>'HHR-NGL-05-102+600 TO 127+600'!D14357</f>
        <v>0</v>
      </c>
      <c r="D14357" s="24">
        <v>124175</v>
      </c>
      <c r="E14357" s="1">
        <f t="shared" si="900"/>
        <v>124175</v>
      </c>
      <c r="F14357" s="2">
        <f t="shared" si="901"/>
        <v>1241750</v>
      </c>
      <c r="G14357" s="17">
        <f t="shared" si="899"/>
        <v>1</v>
      </c>
    </row>
    <row r="14358" spans="1:8">
      <c r="A14358" s="1" t="str">
        <f>'HHR-NGL-05-102+600 TO 127+600'!A14358</f>
        <v>GROUND</v>
      </c>
      <c r="B14358" s="1">
        <f>'HHR-NGL-05-102+600 TO 127+600'!B14358</f>
        <v>0</v>
      </c>
      <c r="C14358" s="1">
        <f>'HHR-NGL-05-102+600 TO 127+600'!D14358</f>
        <v>0</v>
      </c>
      <c r="D14358" s="24"/>
      <c r="E14358" s="1">
        <f t="shared" si="900"/>
        <v>124175</v>
      </c>
      <c r="F14358" s="2">
        <f t="shared" si="901"/>
        <v>1241750</v>
      </c>
      <c r="G14358" s="17">
        <f t="shared" si="899"/>
        <v>1</v>
      </c>
    </row>
    <row r="14359" spans="1:8">
      <c r="A14359" s="1">
        <f>'HHR-NGL-05-102+600 TO 127+600'!A14359</f>
        <v>0</v>
      </c>
      <c r="B14359" s="1">
        <f>'HHR-NGL-05-102+600 TO 127+600'!B14359</f>
        <v>-99.662000000000006</v>
      </c>
      <c r="C14359" s="1">
        <f>'HHR-NGL-05-102+600 TO 127+600'!D14359</f>
        <v>38.811999999999998</v>
      </c>
      <c r="D14359" s="24"/>
      <c r="E14359" s="1">
        <f t="shared" si="900"/>
        <v>124175</v>
      </c>
      <c r="F14359" s="2">
        <f t="shared" si="901"/>
        <v>1241750</v>
      </c>
      <c r="G14359" s="17">
        <f t="shared" si="899"/>
        <v>1</v>
      </c>
      <c r="H14359" s="1" t="str">
        <f t="shared" si="902"/>
        <v>PLINE PLINE: 1241650.338,38.812</v>
      </c>
    </row>
    <row r="14360" spans="1:8">
      <c r="A14360" s="1">
        <f>'HHR-NGL-05-102+600 TO 127+600'!A14360</f>
        <v>0</v>
      </c>
      <c r="B14360" s="1">
        <f>'HHR-NGL-05-102+600 TO 127+600'!B14360</f>
        <v>-94.21</v>
      </c>
      <c r="C14360" s="1">
        <f>'HHR-NGL-05-102+600 TO 127+600'!D14360</f>
        <v>38.777000000000001</v>
      </c>
      <c r="D14360" s="24"/>
      <c r="E14360" s="1">
        <f t="shared" si="900"/>
        <v>124175</v>
      </c>
      <c r="F14360" s="2">
        <f t="shared" si="901"/>
        <v>1241750</v>
      </c>
      <c r="G14360" s="17">
        <f t="shared" si="899"/>
        <v>1</v>
      </c>
      <c r="H14360" s="1" t="str">
        <f t="shared" si="902"/>
        <v>PLINE PLINE: 1241655.79,38.777</v>
      </c>
    </row>
    <row r="14361" spans="1:8">
      <c r="A14361" s="1">
        <f>'HHR-NGL-05-102+600 TO 127+600'!A14361</f>
        <v>0</v>
      </c>
      <c r="B14361" s="1">
        <f>'HHR-NGL-05-102+600 TO 127+600'!B14361</f>
        <v>-93.680999999999997</v>
      </c>
      <c r="C14361" s="1">
        <f>'HHR-NGL-05-102+600 TO 127+600'!D14361</f>
        <v>38.776000000000003</v>
      </c>
      <c r="D14361" s="24"/>
      <c r="E14361" s="1">
        <f t="shared" si="900"/>
        <v>124175</v>
      </c>
      <c r="F14361" s="2">
        <f t="shared" si="901"/>
        <v>1241750</v>
      </c>
      <c r="G14361" s="17">
        <f t="shared" si="899"/>
        <v>1</v>
      </c>
      <c r="H14361" s="1" t="str">
        <f t="shared" si="902"/>
        <v>PLINE PLINE: 1241656.319,38.776</v>
      </c>
    </row>
    <row r="14362" spans="1:8">
      <c r="A14362" s="1">
        <f>'HHR-NGL-05-102+600 TO 127+600'!A14362</f>
        <v>0</v>
      </c>
      <c r="B14362" s="1">
        <f>'HHR-NGL-05-102+600 TO 127+600'!B14362</f>
        <v>-83.025999999999996</v>
      </c>
      <c r="C14362" s="1">
        <f>'HHR-NGL-05-102+600 TO 127+600'!D14362</f>
        <v>38.753999999999998</v>
      </c>
      <c r="D14362" s="24"/>
      <c r="E14362" s="1">
        <f t="shared" si="900"/>
        <v>124175</v>
      </c>
      <c r="F14362" s="2">
        <f t="shared" si="901"/>
        <v>1241750</v>
      </c>
      <c r="G14362" s="17">
        <f t="shared" si="899"/>
        <v>1</v>
      </c>
      <c r="H14362" s="1" t="str">
        <f t="shared" si="902"/>
        <v>PLINE PLINE: 1241666.974,38.754</v>
      </c>
    </row>
    <row r="14363" spans="1:8">
      <c r="A14363" s="1">
        <f>'HHR-NGL-05-102+600 TO 127+600'!A14363</f>
        <v>0</v>
      </c>
      <c r="B14363" s="1">
        <f>'HHR-NGL-05-102+600 TO 127+600'!B14363</f>
        <v>-82.46</v>
      </c>
      <c r="C14363" s="1">
        <f>'HHR-NGL-05-102+600 TO 127+600'!D14363</f>
        <v>38.752000000000002</v>
      </c>
      <c r="D14363" s="24"/>
      <c r="E14363" s="1">
        <f t="shared" si="900"/>
        <v>124175</v>
      </c>
      <c r="F14363" s="2">
        <f t="shared" si="901"/>
        <v>1241750</v>
      </c>
      <c r="G14363" s="17">
        <f t="shared" si="899"/>
        <v>1</v>
      </c>
      <c r="H14363" s="1" t="str">
        <f t="shared" si="902"/>
        <v>PLINE PLINE: 1241667.54,38.752</v>
      </c>
    </row>
    <row r="14364" spans="1:8">
      <c r="A14364" s="1">
        <f>'HHR-NGL-05-102+600 TO 127+600'!A14364</f>
        <v>0</v>
      </c>
      <c r="B14364" s="1">
        <f>'HHR-NGL-05-102+600 TO 127+600'!B14364</f>
        <v>-72.582999999999998</v>
      </c>
      <c r="C14364" s="1">
        <f>'HHR-NGL-05-102+600 TO 127+600'!D14364</f>
        <v>39.055</v>
      </c>
      <c r="D14364" s="24"/>
      <c r="E14364" s="1">
        <f t="shared" si="900"/>
        <v>124175</v>
      </c>
      <c r="F14364" s="2">
        <f t="shared" si="901"/>
        <v>1241750</v>
      </c>
      <c r="G14364" s="17">
        <f t="shared" si="899"/>
        <v>1</v>
      </c>
      <c r="H14364" s="1" t="str">
        <f t="shared" si="902"/>
        <v>PLINE PLINE: 1241677.417,39.055</v>
      </c>
    </row>
    <row r="14365" spans="1:8">
      <c r="A14365" s="1">
        <f>'HHR-NGL-05-102+600 TO 127+600'!A14365</f>
        <v>0</v>
      </c>
      <c r="B14365" s="1">
        <f>'HHR-NGL-05-102+600 TO 127+600'!B14365</f>
        <v>-72.039000000000001</v>
      </c>
      <c r="C14365" s="1">
        <f>'HHR-NGL-05-102+600 TO 127+600'!D14365</f>
        <v>39.054000000000002</v>
      </c>
      <c r="D14365" s="24"/>
      <c r="E14365" s="1">
        <f t="shared" si="900"/>
        <v>124175</v>
      </c>
      <c r="F14365" s="2">
        <f t="shared" si="901"/>
        <v>1241750</v>
      </c>
      <c r="G14365" s="17">
        <f t="shared" si="899"/>
        <v>1</v>
      </c>
      <c r="H14365" s="1" t="str">
        <f t="shared" si="902"/>
        <v>PLINE PLINE: 1241677.961,39.054</v>
      </c>
    </row>
    <row r="14366" spans="1:8">
      <c r="A14366" s="1">
        <f>'HHR-NGL-05-102+600 TO 127+600'!A14366</f>
        <v>0</v>
      </c>
      <c r="B14366" s="1">
        <f>'HHR-NGL-05-102+600 TO 127+600'!B14366</f>
        <v>-61.145000000000003</v>
      </c>
      <c r="C14366" s="1">
        <f>'HHR-NGL-05-102+600 TO 127+600'!D14366</f>
        <v>40.03</v>
      </c>
      <c r="D14366" s="24"/>
      <c r="E14366" s="1">
        <f t="shared" si="900"/>
        <v>124175</v>
      </c>
      <c r="F14366" s="2">
        <f t="shared" si="901"/>
        <v>1241750</v>
      </c>
      <c r="G14366" s="17">
        <f t="shared" si="899"/>
        <v>1</v>
      </c>
      <c r="H14366" s="1" t="str">
        <f t="shared" si="902"/>
        <v>PLINE PLINE: 1241688.855,40.03</v>
      </c>
    </row>
    <row r="14367" spans="1:8">
      <c r="A14367" s="1">
        <f>'HHR-NGL-05-102+600 TO 127+600'!A14367</f>
        <v>0</v>
      </c>
      <c r="B14367" s="1">
        <f>'HHR-NGL-05-102+600 TO 127+600'!B14367</f>
        <v>-60.73</v>
      </c>
      <c r="C14367" s="1">
        <f>'HHR-NGL-05-102+600 TO 127+600'!D14367</f>
        <v>40.031999999999996</v>
      </c>
      <c r="D14367" s="24"/>
      <c r="E14367" s="1">
        <f t="shared" si="900"/>
        <v>124175</v>
      </c>
      <c r="F14367" s="2">
        <f t="shared" si="901"/>
        <v>1241750</v>
      </c>
      <c r="G14367" s="17">
        <f t="shared" si="899"/>
        <v>1</v>
      </c>
      <c r="H14367" s="1" t="str">
        <f t="shared" si="902"/>
        <v>PLINE PLINE: 1241689.27,40.032</v>
      </c>
    </row>
    <row r="14368" spans="1:8">
      <c r="A14368" s="1">
        <f>'HHR-NGL-05-102+600 TO 127+600'!A14368</f>
        <v>0</v>
      </c>
      <c r="B14368" s="1">
        <f>'HHR-NGL-05-102+600 TO 127+600'!B14368</f>
        <v>-60.320999999999998</v>
      </c>
      <c r="C14368" s="1">
        <f>'HHR-NGL-05-102+600 TO 127+600'!D14368</f>
        <v>40.036999999999999</v>
      </c>
      <c r="D14368" s="24"/>
      <c r="E14368" s="1">
        <f t="shared" si="900"/>
        <v>124175</v>
      </c>
      <c r="F14368" s="2">
        <f t="shared" si="901"/>
        <v>1241750</v>
      </c>
      <c r="G14368" s="17">
        <f t="shared" si="899"/>
        <v>1</v>
      </c>
      <c r="H14368" s="1" t="str">
        <f t="shared" si="902"/>
        <v>PLINE PLINE: 1241689.679,40.037</v>
      </c>
    </row>
    <row r="14369" spans="1:8">
      <c r="A14369" s="1">
        <f>'HHR-NGL-05-102+600 TO 127+600'!A14369</f>
        <v>0</v>
      </c>
      <c r="B14369" s="1">
        <f>'HHR-NGL-05-102+600 TO 127+600'!B14369</f>
        <v>-49.841999999999999</v>
      </c>
      <c r="C14369" s="1">
        <f>'HHR-NGL-05-102+600 TO 127+600'!D14369</f>
        <v>40.003</v>
      </c>
      <c r="D14369" s="24"/>
      <c r="E14369" s="1">
        <f t="shared" si="900"/>
        <v>124175</v>
      </c>
      <c r="F14369" s="2">
        <f t="shared" si="901"/>
        <v>1241750</v>
      </c>
      <c r="G14369" s="17">
        <f t="shared" si="899"/>
        <v>1</v>
      </c>
      <c r="H14369" s="1" t="str">
        <f t="shared" si="902"/>
        <v>PLINE PLINE: 1241700.158,40.003</v>
      </c>
    </row>
    <row r="14370" spans="1:8">
      <c r="A14370" s="1">
        <f>'HHR-NGL-05-102+600 TO 127+600'!A14370</f>
        <v>0</v>
      </c>
      <c r="B14370" s="1">
        <f>'HHR-NGL-05-102+600 TO 127+600'!B14370</f>
        <v>-49.137999999999998</v>
      </c>
      <c r="C14370" s="1">
        <f>'HHR-NGL-05-102+600 TO 127+600'!D14370</f>
        <v>40.017000000000003</v>
      </c>
      <c r="D14370" s="24"/>
      <c r="E14370" s="1">
        <f t="shared" si="900"/>
        <v>124175</v>
      </c>
      <c r="F14370" s="2">
        <f t="shared" si="901"/>
        <v>1241750</v>
      </c>
      <c r="G14370" s="17">
        <f t="shared" si="899"/>
        <v>1</v>
      </c>
      <c r="H14370" s="1" t="str">
        <f t="shared" si="902"/>
        <v>PLINE PLINE: 1241700.862,40.017</v>
      </c>
    </row>
    <row r="14371" spans="1:8">
      <c r="A14371" s="1">
        <f>'HHR-NGL-05-102+600 TO 127+600'!A14371</f>
        <v>0</v>
      </c>
      <c r="B14371" s="1">
        <f>'HHR-NGL-05-102+600 TO 127+600'!B14371</f>
        <v>-39.195999999999998</v>
      </c>
      <c r="C14371" s="1">
        <f>'HHR-NGL-05-102+600 TO 127+600'!D14371</f>
        <v>40.017000000000003</v>
      </c>
      <c r="D14371" s="24"/>
      <c r="E14371" s="1">
        <f t="shared" si="900"/>
        <v>124175</v>
      </c>
      <c r="F14371" s="2">
        <f t="shared" si="901"/>
        <v>1241750</v>
      </c>
      <c r="G14371" s="17">
        <f t="shared" si="899"/>
        <v>1</v>
      </c>
      <c r="H14371" s="1" t="str">
        <f t="shared" si="902"/>
        <v>PLINE PLINE: 1241710.804,40.017</v>
      </c>
    </row>
    <row r="14372" spans="1:8">
      <c r="A14372" s="1">
        <f>'HHR-NGL-05-102+600 TO 127+600'!A14372</f>
        <v>0</v>
      </c>
      <c r="B14372" s="1">
        <f>'HHR-NGL-05-102+600 TO 127+600'!B14372</f>
        <v>-38.481999999999999</v>
      </c>
      <c r="C14372" s="1">
        <f>'HHR-NGL-05-102+600 TO 127+600'!D14372</f>
        <v>40.031999999999996</v>
      </c>
      <c r="D14372" s="24"/>
      <c r="E14372" s="1">
        <f t="shared" si="900"/>
        <v>124175</v>
      </c>
      <c r="F14372" s="2">
        <f t="shared" si="901"/>
        <v>1241750</v>
      </c>
      <c r="G14372" s="17">
        <f t="shared" si="899"/>
        <v>1</v>
      </c>
      <c r="H14372" s="1" t="str">
        <f t="shared" si="902"/>
        <v>PLINE PLINE: 1241711.518,40.032</v>
      </c>
    </row>
    <row r="14373" spans="1:8">
      <c r="A14373" s="1">
        <f>'HHR-NGL-05-102+600 TO 127+600'!A14373</f>
        <v>0</v>
      </c>
      <c r="B14373" s="1">
        <f>'HHR-NGL-05-102+600 TO 127+600'!B14373</f>
        <v>-28.878</v>
      </c>
      <c r="C14373" s="1">
        <f>'HHR-NGL-05-102+600 TO 127+600'!D14373</f>
        <v>40.450000000000003</v>
      </c>
      <c r="D14373" s="24"/>
      <c r="E14373" s="1">
        <f t="shared" si="900"/>
        <v>124175</v>
      </c>
      <c r="F14373" s="2">
        <f t="shared" si="901"/>
        <v>1241750</v>
      </c>
      <c r="G14373" s="17">
        <f t="shared" si="899"/>
        <v>1</v>
      </c>
      <c r="H14373" s="1" t="str">
        <f t="shared" si="902"/>
        <v>PLINE PLINE: 1241721.122,40.45</v>
      </c>
    </row>
    <row r="14374" spans="1:8">
      <c r="A14374" s="1">
        <f>'HHR-NGL-05-102+600 TO 127+600'!A14374</f>
        <v>0</v>
      </c>
      <c r="B14374" s="1">
        <f>'HHR-NGL-05-102+600 TO 127+600'!B14374</f>
        <v>-28.111999999999998</v>
      </c>
      <c r="C14374" s="1">
        <f>'HHR-NGL-05-102+600 TO 127+600'!D14374</f>
        <v>40.463000000000001</v>
      </c>
      <c r="D14374" s="24"/>
      <c r="E14374" s="1">
        <f t="shared" si="900"/>
        <v>124175</v>
      </c>
      <c r="F14374" s="2">
        <f t="shared" si="901"/>
        <v>1241750</v>
      </c>
      <c r="G14374" s="17">
        <f t="shared" si="899"/>
        <v>1</v>
      </c>
      <c r="H14374" s="1" t="str">
        <f t="shared" si="902"/>
        <v>PLINE PLINE: 1241721.888,40.463</v>
      </c>
    </row>
    <row r="14375" spans="1:8">
      <c r="A14375" s="1">
        <f>'HHR-NGL-05-102+600 TO 127+600'!A14375</f>
        <v>0</v>
      </c>
      <c r="B14375" s="1">
        <f>'HHR-NGL-05-102+600 TO 127+600'!B14375</f>
        <v>-19.056999999999999</v>
      </c>
      <c r="C14375" s="1">
        <f>'HHR-NGL-05-102+600 TO 127+600'!D14375</f>
        <v>41.826999999999998</v>
      </c>
      <c r="D14375" s="24"/>
      <c r="E14375" s="1">
        <f t="shared" si="900"/>
        <v>124175</v>
      </c>
      <c r="F14375" s="2">
        <f t="shared" si="901"/>
        <v>1241750</v>
      </c>
      <c r="G14375" s="17">
        <f t="shared" si="899"/>
        <v>1</v>
      </c>
      <c r="H14375" s="1" t="str">
        <f t="shared" si="902"/>
        <v>PLINE PLINE: 1241730.943,41.827</v>
      </c>
    </row>
    <row r="14376" spans="1:8">
      <c r="A14376" s="1">
        <f>'HHR-NGL-05-102+600 TO 127+600'!A14376</f>
        <v>0</v>
      </c>
      <c r="B14376" s="1">
        <f>'HHR-NGL-05-102+600 TO 127+600'!B14376</f>
        <v>-17.706</v>
      </c>
      <c r="C14376" s="1">
        <f>'HHR-NGL-05-102+600 TO 127+600'!D14376</f>
        <v>41.866999999999997</v>
      </c>
      <c r="D14376" s="24"/>
      <c r="E14376" s="1">
        <f t="shared" si="900"/>
        <v>124175</v>
      </c>
      <c r="F14376" s="2">
        <f t="shared" si="901"/>
        <v>1241750</v>
      </c>
      <c r="G14376" s="17">
        <f t="shared" si="899"/>
        <v>1</v>
      </c>
      <c r="H14376" s="1" t="str">
        <f t="shared" si="902"/>
        <v>PLINE PLINE: 1241732.294,41.867</v>
      </c>
    </row>
    <row r="14377" spans="1:8">
      <c r="A14377" s="1">
        <f>'HHR-NGL-05-102+600 TO 127+600'!A14377</f>
        <v>0</v>
      </c>
      <c r="B14377" s="1">
        <f>'HHR-NGL-05-102+600 TO 127+600'!B14377</f>
        <v>-8.49</v>
      </c>
      <c r="C14377" s="1">
        <f>'HHR-NGL-05-102+600 TO 127+600'!D14377</f>
        <v>41.136000000000003</v>
      </c>
      <c r="D14377" s="24"/>
      <c r="E14377" s="1">
        <f t="shared" si="900"/>
        <v>124175</v>
      </c>
      <c r="F14377" s="2">
        <f t="shared" si="901"/>
        <v>1241750</v>
      </c>
      <c r="G14377" s="17">
        <f t="shared" si="899"/>
        <v>1</v>
      </c>
      <c r="H14377" s="1" t="str">
        <f t="shared" si="902"/>
        <v>PLINE PLINE: 1241741.51,41.136</v>
      </c>
    </row>
    <row r="14378" spans="1:8">
      <c r="A14378" s="1">
        <f>'HHR-NGL-05-102+600 TO 127+600'!A14378</f>
        <v>0</v>
      </c>
      <c r="B14378" s="1">
        <f>'HHR-NGL-05-102+600 TO 127+600'!B14378</f>
        <v>-0.21299999999999999</v>
      </c>
      <c r="C14378" s="1">
        <f>'HHR-NGL-05-102+600 TO 127+600'!D14378</f>
        <v>41.104999999999997</v>
      </c>
      <c r="D14378" s="24"/>
      <c r="E14378" s="1">
        <f t="shared" si="900"/>
        <v>124175</v>
      </c>
      <c r="F14378" s="2">
        <f t="shared" si="901"/>
        <v>1241750</v>
      </c>
      <c r="G14378" s="17">
        <f t="shared" si="899"/>
        <v>1</v>
      </c>
      <c r="H14378" s="1" t="str">
        <f t="shared" si="902"/>
        <v>PLINE PLINE: 1241749.787,41.105</v>
      </c>
    </row>
    <row r="14379" spans="1:8">
      <c r="A14379" s="1">
        <f>'HHR-NGL-05-102+600 TO 127+600'!A14379</f>
        <v>0</v>
      </c>
      <c r="B14379" s="1">
        <f>'HHR-NGL-05-102+600 TO 127+600'!B14379</f>
        <v>0</v>
      </c>
      <c r="C14379" s="1">
        <f>'HHR-NGL-05-102+600 TO 127+600'!D14379</f>
        <v>41.100999999999999</v>
      </c>
      <c r="D14379" s="24"/>
      <c r="E14379" s="1">
        <f t="shared" si="900"/>
        <v>124175</v>
      </c>
      <c r="F14379" s="2">
        <f t="shared" si="901"/>
        <v>1241750</v>
      </c>
      <c r="G14379" s="17">
        <f t="shared" si="899"/>
        <v>1</v>
      </c>
      <c r="H14379" s="1" t="str">
        <f t="shared" si="902"/>
        <v>PLINE PLINE: 1241750,41.101</v>
      </c>
    </row>
    <row r="14380" spans="1:8">
      <c r="A14380" s="1">
        <f>'HHR-NGL-05-102+600 TO 127+600'!A14380</f>
        <v>0</v>
      </c>
      <c r="B14380" s="1">
        <f>'HHR-NGL-05-102+600 TO 127+600'!B14380</f>
        <v>0.309</v>
      </c>
      <c r="C14380" s="1">
        <f>'HHR-NGL-05-102+600 TO 127+600'!D14380</f>
        <v>41.094999999999999</v>
      </c>
      <c r="D14380" s="24"/>
      <c r="E14380" s="1">
        <f t="shared" si="900"/>
        <v>124175</v>
      </c>
      <c r="F14380" s="2">
        <f t="shared" si="901"/>
        <v>1241750</v>
      </c>
      <c r="G14380" s="17">
        <f t="shared" si="899"/>
        <v>1</v>
      </c>
      <c r="H14380" s="1" t="str">
        <f t="shared" si="902"/>
        <v>PLINE PLINE: 1241750.309,41.095</v>
      </c>
    </row>
    <row r="14381" spans="1:8">
      <c r="A14381" s="1">
        <f>'HHR-NGL-05-102+600 TO 127+600'!A14381</f>
        <v>0</v>
      </c>
      <c r="B14381" s="1">
        <f>'HHR-NGL-05-102+600 TO 127+600'!B14381</f>
        <v>1.978</v>
      </c>
      <c r="C14381" s="1">
        <f>'HHR-NGL-05-102+600 TO 127+600'!D14381</f>
        <v>40.838999999999999</v>
      </c>
      <c r="D14381" s="24"/>
      <c r="E14381" s="1">
        <f t="shared" si="900"/>
        <v>124175</v>
      </c>
      <c r="F14381" s="2">
        <f t="shared" si="901"/>
        <v>1241750</v>
      </c>
      <c r="G14381" s="17">
        <f t="shared" si="899"/>
        <v>1</v>
      </c>
      <c r="H14381" s="1" t="str">
        <f t="shared" si="902"/>
        <v>PLINE PLINE: 1241751.978,40.839</v>
      </c>
    </row>
    <row r="14382" spans="1:8">
      <c r="A14382" s="1">
        <f>'HHR-NGL-05-102+600 TO 127+600'!A14382</f>
        <v>0</v>
      </c>
      <c r="B14382" s="1">
        <f>'HHR-NGL-05-102+600 TO 127+600'!B14382</f>
        <v>2.4620000000000002</v>
      </c>
      <c r="C14382" s="1">
        <f>'HHR-NGL-05-102+600 TO 127+600'!D14382</f>
        <v>40.835000000000001</v>
      </c>
      <c r="D14382" s="24"/>
      <c r="E14382" s="1">
        <f t="shared" si="900"/>
        <v>124175</v>
      </c>
      <c r="F14382" s="2">
        <f t="shared" si="901"/>
        <v>1241750</v>
      </c>
      <c r="G14382" s="17">
        <f t="shared" si="899"/>
        <v>1</v>
      </c>
      <c r="H14382" s="1" t="str">
        <f t="shared" si="902"/>
        <v>PLINE PLINE: 1241752.462,40.835</v>
      </c>
    </row>
    <row r="14383" spans="1:8">
      <c r="A14383" s="1">
        <f>'HHR-NGL-05-102+600 TO 127+600'!A14383</f>
        <v>0</v>
      </c>
      <c r="B14383" s="1">
        <f>'HHR-NGL-05-102+600 TO 127+600'!B14383</f>
        <v>12.516</v>
      </c>
      <c r="C14383" s="1">
        <f>'HHR-NGL-05-102+600 TO 127+600'!D14383</f>
        <v>39.878</v>
      </c>
      <c r="D14383" s="24"/>
      <c r="E14383" s="1">
        <f t="shared" si="900"/>
        <v>124175</v>
      </c>
      <c r="F14383" s="2">
        <f t="shared" si="901"/>
        <v>1241750</v>
      </c>
      <c r="G14383" s="17">
        <f t="shared" si="899"/>
        <v>1</v>
      </c>
      <c r="H14383" s="1" t="str">
        <f t="shared" si="902"/>
        <v>PLINE PLINE: 1241762.516,39.878</v>
      </c>
    </row>
    <row r="14384" spans="1:8">
      <c r="A14384" s="1">
        <f>'HHR-NGL-05-102+600 TO 127+600'!A14384</f>
        <v>0</v>
      </c>
      <c r="B14384" s="1">
        <f>'HHR-NGL-05-102+600 TO 127+600'!B14384</f>
        <v>12.583</v>
      </c>
      <c r="C14384" s="1">
        <f>'HHR-NGL-05-102+600 TO 127+600'!D14384</f>
        <v>39.878</v>
      </c>
      <c r="D14384" s="24"/>
      <c r="E14384" s="1">
        <f t="shared" si="900"/>
        <v>124175</v>
      </c>
      <c r="F14384" s="2">
        <f t="shared" si="901"/>
        <v>1241750</v>
      </c>
      <c r="G14384" s="17">
        <f t="shared" si="899"/>
        <v>1</v>
      </c>
      <c r="H14384" s="1" t="str">
        <f t="shared" si="902"/>
        <v>PLINE PLINE: 1241762.583,39.878</v>
      </c>
    </row>
    <row r="14385" spans="1:8">
      <c r="A14385" s="1">
        <f>'HHR-NGL-05-102+600 TO 127+600'!A14385</f>
        <v>0</v>
      </c>
      <c r="B14385" s="1">
        <f>'HHR-NGL-05-102+600 TO 127+600'!B14385</f>
        <v>13.638</v>
      </c>
      <c r="C14385" s="1">
        <f>'HHR-NGL-05-102+600 TO 127+600'!D14385</f>
        <v>39.837000000000003</v>
      </c>
      <c r="D14385" s="24"/>
      <c r="E14385" s="1">
        <f t="shared" si="900"/>
        <v>124175</v>
      </c>
      <c r="F14385" s="2">
        <f t="shared" si="901"/>
        <v>1241750</v>
      </c>
      <c r="G14385" s="17">
        <f t="shared" si="899"/>
        <v>1</v>
      </c>
      <c r="H14385" s="1" t="str">
        <f t="shared" si="902"/>
        <v>PLINE PLINE: 1241763.638,39.837</v>
      </c>
    </row>
    <row r="14386" spans="1:8">
      <c r="A14386" s="1">
        <f>'HHR-NGL-05-102+600 TO 127+600'!A14386</f>
        <v>0</v>
      </c>
      <c r="B14386" s="1">
        <f>'HHR-NGL-05-102+600 TO 127+600'!B14386</f>
        <v>23.637</v>
      </c>
      <c r="C14386" s="1">
        <f>'HHR-NGL-05-102+600 TO 127+600'!D14386</f>
        <v>39.493000000000002</v>
      </c>
      <c r="D14386" s="24"/>
      <c r="E14386" s="1">
        <f t="shared" si="900"/>
        <v>124175</v>
      </c>
      <c r="F14386" s="2">
        <f t="shared" si="901"/>
        <v>1241750</v>
      </c>
      <c r="G14386" s="17">
        <f t="shared" si="899"/>
        <v>1</v>
      </c>
      <c r="H14386" s="1" t="str">
        <f t="shared" si="902"/>
        <v>PLINE PLINE: 1241773.637,39.493</v>
      </c>
    </row>
    <row r="14387" spans="1:8">
      <c r="A14387" s="1">
        <f>'HHR-NGL-05-102+600 TO 127+600'!A14387</f>
        <v>0</v>
      </c>
      <c r="B14387" s="1">
        <f>'HHR-NGL-05-102+600 TO 127+600'!B14387</f>
        <v>24.172999999999998</v>
      </c>
      <c r="C14387" s="1">
        <f>'HHR-NGL-05-102+600 TO 127+600'!D14387</f>
        <v>39.488</v>
      </c>
      <c r="D14387" s="24"/>
      <c r="E14387" s="1">
        <f t="shared" si="900"/>
        <v>124175</v>
      </c>
      <c r="F14387" s="2">
        <f t="shared" si="901"/>
        <v>1241750</v>
      </c>
      <c r="G14387" s="17">
        <f t="shared" si="899"/>
        <v>1</v>
      </c>
      <c r="H14387" s="1" t="str">
        <f t="shared" si="902"/>
        <v>PLINE PLINE: 1241774.173,39.488</v>
      </c>
    </row>
    <row r="14388" spans="1:8">
      <c r="A14388" s="1">
        <f>'HHR-NGL-05-102+600 TO 127+600'!A14388</f>
        <v>0</v>
      </c>
      <c r="B14388" s="1">
        <f>'HHR-NGL-05-102+600 TO 127+600'!B14388</f>
        <v>33.411999999999999</v>
      </c>
      <c r="C14388" s="1">
        <f>'HHR-NGL-05-102+600 TO 127+600'!D14388</f>
        <v>39.561999999999998</v>
      </c>
      <c r="D14388" s="24"/>
      <c r="E14388" s="1">
        <f t="shared" si="900"/>
        <v>124175</v>
      </c>
      <c r="F14388" s="2">
        <f t="shared" si="901"/>
        <v>1241750</v>
      </c>
      <c r="G14388" s="17">
        <f t="shared" si="899"/>
        <v>1</v>
      </c>
      <c r="H14388" s="1" t="str">
        <f t="shared" si="902"/>
        <v>PLINE PLINE: 1241783.412,39.562</v>
      </c>
    </row>
    <row r="14389" spans="1:8">
      <c r="A14389" s="1">
        <f>'HHR-NGL-05-102+600 TO 127+600'!A14389</f>
        <v>0</v>
      </c>
      <c r="B14389" s="1">
        <f>'HHR-NGL-05-102+600 TO 127+600'!B14389</f>
        <v>34.578000000000003</v>
      </c>
      <c r="C14389" s="1">
        <f>'HHR-NGL-05-102+600 TO 127+600'!D14389</f>
        <v>39.590000000000003</v>
      </c>
      <c r="D14389" s="24"/>
      <c r="E14389" s="1">
        <f t="shared" si="900"/>
        <v>124175</v>
      </c>
      <c r="F14389" s="2">
        <f t="shared" si="901"/>
        <v>1241750</v>
      </c>
      <c r="G14389" s="17">
        <f t="shared" si="899"/>
        <v>1</v>
      </c>
      <c r="H14389" s="1" t="str">
        <f t="shared" si="902"/>
        <v>PLINE PLINE: 1241784.578,39.59</v>
      </c>
    </row>
    <row r="14390" spans="1:8">
      <c r="A14390" s="1">
        <f>'HHR-NGL-05-102+600 TO 127+600'!A14390</f>
        <v>0</v>
      </c>
      <c r="B14390" s="1">
        <f>'HHR-NGL-05-102+600 TO 127+600'!B14390</f>
        <v>43.695</v>
      </c>
      <c r="C14390" s="1">
        <f>'HHR-NGL-05-102+600 TO 127+600'!D14390</f>
        <v>39.844999999999999</v>
      </c>
      <c r="D14390" s="24"/>
      <c r="E14390" s="1">
        <f t="shared" si="900"/>
        <v>124175</v>
      </c>
      <c r="F14390" s="2">
        <f t="shared" si="901"/>
        <v>1241750</v>
      </c>
      <c r="G14390" s="17">
        <f t="shared" si="899"/>
        <v>1</v>
      </c>
      <c r="H14390" s="1" t="str">
        <f t="shared" si="902"/>
        <v>PLINE PLINE: 1241793.695,39.845</v>
      </c>
    </row>
    <row r="14391" spans="1:8">
      <c r="A14391" s="1">
        <f>'HHR-NGL-05-102+600 TO 127+600'!A14391</f>
        <v>0</v>
      </c>
      <c r="B14391" s="1">
        <f>'HHR-NGL-05-102+600 TO 127+600'!B14391</f>
        <v>45.16</v>
      </c>
      <c r="C14391" s="1">
        <f>'HHR-NGL-05-102+600 TO 127+600'!D14391</f>
        <v>39.857999999999997</v>
      </c>
      <c r="D14391" s="24"/>
      <c r="E14391" s="1">
        <f t="shared" si="900"/>
        <v>124175</v>
      </c>
      <c r="F14391" s="2">
        <f t="shared" si="901"/>
        <v>1241750</v>
      </c>
      <c r="G14391" s="17">
        <f t="shared" si="899"/>
        <v>1</v>
      </c>
      <c r="H14391" s="1" t="str">
        <f t="shared" si="902"/>
        <v>PLINE PLINE: 1241795.16,39.858</v>
      </c>
    </row>
    <row r="14392" spans="1:8">
      <c r="A14392" s="1">
        <f>'HHR-NGL-05-102+600 TO 127+600'!A14392</f>
        <v>0</v>
      </c>
      <c r="B14392" s="1">
        <f>'HHR-NGL-05-102+600 TO 127+600'!B14392</f>
        <v>54.63</v>
      </c>
      <c r="C14392" s="1">
        <f>'HHR-NGL-05-102+600 TO 127+600'!D14392</f>
        <v>39.664000000000001</v>
      </c>
      <c r="D14392" s="24"/>
      <c r="E14392" s="1">
        <f t="shared" si="900"/>
        <v>124175</v>
      </c>
      <c r="F14392" s="2">
        <f t="shared" si="901"/>
        <v>1241750</v>
      </c>
      <c r="G14392" s="17">
        <f t="shared" si="899"/>
        <v>1</v>
      </c>
      <c r="H14392" s="1" t="str">
        <f t="shared" si="902"/>
        <v>PLINE PLINE: 1241804.63,39.664</v>
      </c>
    </row>
    <row r="14393" spans="1:8">
      <c r="A14393" s="1">
        <f>'HHR-NGL-05-102+600 TO 127+600'!A14393</f>
        <v>0</v>
      </c>
      <c r="B14393" s="1">
        <f>'HHR-NGL-05-102+600 TO 127+600'!B14393</f>
        <v>56.48</v>
      </c>
      <c r="C14393" s="1">
        <f>'HHR-NGL-05-102+600 TO 127+600'!D14393</f>
        <v>39.616</v>
      </c>
      <c r="D14393" s="24"/>
      <c r="E14393" s="1">
        <f t="shared" si="900"/>
        <v>124175</v>
      </c>
      <c r="F14393" s="2">
        <f t="shared" si="901"/>
        <v>1241750</v>
      </c>
      <c r="G14393" s="17">
        <f t="shared" si="899"/>
        <v>1</v>
      </c>
      <c r="H14393" s="1" t="str">
        <f t="shared" si="902"/>
        <v>PLINE PLINE: 1241806.48,39.616</v>
      </c>
    </row>
    <row r="14394" spans="1:8">
      <c r="A14394" s="1">
        <f>'HHR-NGL-05-102+600 TO 127+600'!A14394</f>
        <v>0</v>
      </c>
      <c r="B14394" s="1">
        <f>'HHR-NGL-05-102+600 TO 127+600'!B14394</f>
        <v>64.706000000000003</v>
      </c>
      <c r="C14394" s="1">
        <f>'HHR-NGL-05-102+600 TO 127+600'!D14394</f>
        <v>39.777000000000001</v>
      </c>
      <c r="D14394" s="24"/>
      <c r="E14394" s="1">
        <f t="shared" si="900"/>
        <v>124175</v>
      </c>
      <c r="F14394" s="2">
        <f t="shared" si="901"/>
        <v>1241750</v>
      </c>
      <c r="G14394" s="17">
        <f t="shared" si="899"/>
        <v>1</v>
      </c>
      <c r="H14394" s="1" t="str">
        <f t="shared" si="902"/>
        <v>PLINE PLINE: 1241814.706,39.777</v>
      </c>
    </row>
    <row r="14395" spans="1:8">
      <c r="A14395" s="1">
        <f>'HHR-NGL-05-102+600 TO 127+600'!A14395</f>
        <v>0</v>
      </c>
      <c r="B14395" s="1">
        <f>'HHR-NGL-05-102+600 TO 127+600'!B14395</f>
        <v>67.135000000000005</v>
      </c>
      <c r="C14395" s="1">
        <f>'HHR-NGL-05-102+600 TO 127+600'!D14395</f>
        <v>39.896999999999998</v>
      </c>
      <c r="D14395" s="24"/>
      <c r="E14395" s="1">
        <f t="shared" si="900"/>
        <v>124175</v>
      </c>
      <c r="F14395" s="2">
        <f t="shared" si="901"/>
        <v>1241750</v>
      </c>
      <c r="G14395" s="17">
        <f t="shared" si="899"/>
        <v>1</v>
      </c>
      <c r="H14395" s="1" t="str">
        <f t="shared" si="902"/>
        <v>PLINE PLINE: 1241817.135,39.897</v>
      </c>
    </row>
    <row r="14396" spans="1:8">
      <c r="A14396" s="1">
        <f>'HHR-NGL-05-102+600 TO 127+600'!A14396</f>
        <v>0</v>
      </c>
      <c r="B14396" s="1">
        <f>'HHR-NGL-05-102+600 TO 127+600'!B14396</f>
        <v>74.772000000000006</v>
      </c>
      <c r="C14396" s="1">
        <f>'HHR-NGL-05-102+600 TO 127+600'!D14396</f>
        <v>39.860999999999997</v>
      </c>
      <c r="D14396" s="24"/>
      <c r="E14396" s="1">
        <f t="shared" si="900"/>
        <v>124175</v>
      </c>
      <c r="F14396" s="2">
        <f t="shared" si="901"/>
        <v>1241750</v>
      </c>
      <c r="G14396" s="17">
        <f t="shared" si="899"/>
        <v>1</v>
      </c>
      <c r="H14396" s="1" t="str">
        <f t="shared" si="902"/>
        <v>PLINE PLINE: 1241824.772,39.861</v>
      </c>
    </row>
    <row r="14397" spans="1:8">
      <c r="A14397" s="1">
        <f>'HHR-NGL-05-102+600 TO 127+600'!A14397</f>
        <v>0</v>
      </c>
      <c r="B14397" s="1">
        <f>'HHR-NGL-05-102+600 TO 127+600'!B14397</f>
        <v>77.480999999999995</v>
      </c>
      <c r="C14397" s="1">
        <f>'HHR-NGL-05-102+600 TO 127+600'!D14397</f>
        <v>39.673000000000002</v>
      </c>
      <c r="D14397" s="24"/>
      <c r="E14397" s="1">
        <f t="shared" si="900"/>
        <v>124175</v>
      </c>
      <c r="F14397" s="2">
        <f t="shared" si="901"/>
        <v>1241750</v>
      </c>
      <c r="G14397" s="17">
        <f t="shared" si="899"/>
        <v>1</v>
      </c>
      <c r="H14397" s="1" t="str">
        <f t="shared" si="902"/>
        <v>PLINE PLINE: 1241827.481,39.673</v>
      </c>
    </row>
    <row r="14398" spans="1:8">
      <c r="A14398" s="1">
        <f>'HHR-NGL-05-102+600 TO 127+600'!A14398</f>
        <v>0</v>
      </c>
      <c r="B14398" s="1">
        <f>'HHR-NGL-05-102+600 TO 127+600'!B14398</f>
        <v>84.793000000000006</v>
      </c>
      <c r="C14398" s="1">
        <f>'HHR-NGL-05-102+600 TO 127+600'!D14398</f>
        <v>39.793999999999997</v>
      </c>
      <c r="D14398" s="24"/>
      <c r="E14398" s="1">
        <f t="shared" si="900"/>
        <v>124175</v>
      </c>
      <c r="F14398" s="2">
        <f t="shared" si="901"/>
        <v>1241750</v>
      </c>
      <c r="G14398" s="17">
        <f t="shared" si="899"/>
        <v>1</v>
      </c>
      <c r="H14398" s="1" t="str">
        <f t="shared" si="902"/>
        <v>PLINE PLINE: 1241834.793,39.794</v>
      </c>
    </row>
    <row r="14399" spans="1:8">
      <c r="A14399" s="1">
        <f>'HHR-NGL-05-102+600 TO 127+600'!A14399</f>
        <v>0</v>
      </c>
      <c r="B14399" s="1">
        <f>'HHR-NGL-05-102+600 TO 127+600'!B14399</f>
        <v>87.777000000000001</v>
      </c>
      <c r="C14399" s="1">
        <f>'HHR-NGL-05-102+600 TO 127+600'!D14399</f>
        <v>39.780999999999999</v>
      </c>
      <c r="D14399" s="24"/>
      <c r="E14399" s="1">
        <f t="shared" si="900"/>
        <v>124175</v>
      </c>
      <c r="F14399" s="2">
        <f t="shared" si="901"/>
        <v>1241750</v>
      </c>
      <c r="G14399" s="17">
        <f t="shared" si="899"/>
        <v>1</v>
      </c>
      <c r="H14399" s="1" t="str">
        <f t="shared" si="902"/>
        <v>PLINE PLINE: 1241837.777,39.781</v>
      </c>
    </row>
    <row r="14400" spans="1:8">
      <c r="A14400" s="1">
        <f>'HHR-NGL-05-102+600 TO 127+600'!A14400</f>
        <v>0</v>
      </c>
      <c r="B14400" s="1">
        <f>'HHR-NGL-05-102+600 TO 127+600'!B14400</f>
        <v>94.703999999999994</v>
      </c>
      <c r="C14400" s="1">
        <f>'HHR-NGL-05-102+600 TO 127+600'!D14400</f>
        <v>39.86</v>
      </c>
      <c r="D14400" s="24"/>
      <c r="E14400" s="1">
        <f t="shared" si="900"/>
        <v>124175</v>
      </c>
      <c r="F14400" s="2">
        <f t="shared" si="901"/>
        <v>1241750</v>
      </c>
      <c r="G14400" s="17">
        <f t="shared" si="899"/>
        <v>1</v>
      </c>
      <c r="H14400" s="1" t="str">
        <f t="shared" si="902"/>
        <v>PLINE PLINE: 1241844.704,39.86</v>
      </c>
    </row>
    <row r="14401" spans="1:8">
      <c r="A14401" s="1">
        <f>'HHR-NGL-05-102+600 TO 127+600'!A14401</f>
        <v>0</v>
      </c>
      <c r="B14401" s="1">
        <f>'HHR-NGL-05-102+600 TO 127+600'!B14401</f>
        <v>98.058000000000007</v>
      </c>
      <c r="C14401" s="1">
        <f>'HHR-NGL-05-102+600 TO 127+600'!D14401</f>
        <v>39.865000000000002</v>
      </c>
      <c r="D14401" s="24"/>
      <c r="E14401" s="1">
        <f t="shared" si="900"/>
        <v>124175</v>
      </c>
      <c r="F14401" s="2">
        <f t="shared" si="901"/>
        <v>1241750</v>
      </c>
      <c r="G14401" s="17">
        <f t="shared" si="899"/>
        <v>1</v>
      </c>
      <c r="H14401" s="1" t="str">
        <f t="shared" si="902"/>
        <v>PLINE PLINE: 1241848.058,39.865</v>
      </c>
    </row>
    <row r="14402" spans="1:8">
      <c r="A14402" s="1">
        <f>'HHR-NGL-05-102+600 TO 127+600'!A14402</f>
        <v>0</v>
      </c>
      <c r="B14402" s="1">
        <f>'HHR-NGL-05-102+600 TO 127+600'!B14402</f>
        <v>100</v>
      </c>
      <c r="C14402" s="1">
        <f>'HHR-NGL-05-102+600 TO 127+600'!D14402</f>
        <v>39.951999999999998</v>
      </c>
      <c r="D14402" s="24"/>
      <c r="E14402" s="1">
        <f t="shared" si="900"/>
        <v>124175</v>
      </c>
      <c r="F14402" s="2">
        <f t="shared" si="901"/>
        <v>1241750</v>
      </c>
      <c r="G14402" s="17">
        <f t="shared" ref="G14402:G14465" si="903">G14401</f>
        <v>1</v>
      </c>
      <c r="H14402" s="1" t="str">
        <f t="shared" si="902"/>
        <v>PLINE PLINE: 1241850,39.952</v>
      </c>
    </row>
    <row r="14403" spans="1:8">
      <c r="A14403" s="1" t="str">
        <f>'HHR-NGL-05-102+600 TO 127+600'!A14403</f>
        <v>124+200</v>
      </c>
      <c r="B14403" s="1">
        <f>'HHR-NGL-05-102+600 TO 127+600'!B14403</f>
        <v>0</v>
      </c>
      <c r="C14403" s="1">
        <f>'HHR-NGL-05-102+600 TO 127+600'!D14403</f>
        <v>0</v>
      </c>
      <c r="D14403" s="24">
        <v>124200</v>
      </c>
      <c r="E14403" s="1">
        <f t="shared" si="900"/>
        <v>124200</v>
      </c>
      <c r="F14403" s="2">
        <f t="shared" si="901"/>
        <v>1242000</v>
      </c>
      <c r="G14403" s="17">
        <f t="shared" si="903"/>
        <v>1</v>
      </c>
    </row>
    <row r="14404" spans="1:8">
      <c r="A14404" s="1" t="str">
        <f>'HHR-NGL-05-102+600 TO 127+600'!A14404</f>
        <v>GROUND</v>
      </c>
      <c r="B14404" s="1">
        <f>'HHR-NGL-05-102+600 TO 127+600'!B14404</f>
        <v>0</v>
      </c>
      <c r="C14404" s="1">
        <f>'HHR-NGL-05-102+600 TO 127+600'!D14404</f>
        <v>0</v>
      </c>
      <c r="D14404" s="24"/>
      <c r="E14404" s="1">
        <f t="shared" ref="E14404:E14467" si="904">IF((D14404=0),E14403,D14404)</f>
        <v>124200</v>
      </c>
      <c r="F14404" s="2">
        <f t="shared" ref="F14404:F14467" si="905">IF((C14404=0),(E14404-0)*$H$1,F14403)</f>
        <v>1242000</v>
      </c>
      <c r="G14404" s="17">
        <f t="shared" si="903"/>
        <v>1</v>
      </c>
    </row>
    <row r="14405" spans="1:8">
      <c r="A14405" s="1">
        <f>'HHR-NGL-05-102+600 TO 127+600'!A14405</f>
        <v>0</v>
      </c>
      <c r="B14405" s="1">
        <f>'HHR-NGL-05-102+600 TO 127+600'!B14405</f>
        <v>-100</v>
      </c>
      <c r="C14405" s="1">
        <f>'HHR-NGL-05-102+600 TO 127+600'!D14405</f>
        <v>38.445</v>
      </c>
      <c r="D14405" s="24"/>
      <c r="E14405" s="1">
        <f t="shared" si="904"/>
        <v>124200</v>
      </c>
      <c r="F14405" s="2">
        <f t="shared" si="905"/>
        <v>1242000</v>
      </c>
      <c r="G14405" s="17">
        <f t="shared" si="903"/>
        <v>1</v>
      </c>
      <c r="H14405" s="1" t="str">
        <f t="shared" ref="H14405:H14467" si="906">CONCATENATE("PLINE PLINE: ",(B14405+F14405)*G14405,",",C14405)</f>
        <v>PLINE PLINE: 1241900,38.445</v>
      </c>
    </row>
    <row r="14406" spans="1:8">
      <c r="A14406" s="1">
        <f>'HHR-NGL-05-102+600 TO 127+600'!A14406</f>
        <v>0</v>
      </c>
      <c r="B14406" s="1">
        <f>'HHR-NGL-05-102+600 TO 127+600'!B14406</f>
        <v>-91.477000000000004</v>
      </c>
      <c r="C14406" s="1">
        <f>'HHR-NGL-05-102+600 TO 127+600'!D14406</f>
        <v>38.423000000000002</v>
      </c>
      <c r="D14406" s="24"/>
      <c r="E14406" s="1">
        <f t="shared" si="904"/>
        <v>124200</v>
      </c>
      <c r="F14406" s="2">
        <f t="shared" si="905"/>
        <v>1242000</v>
      </c>
      <c r="G14406" s="17">
        <f t="shared" si="903"/>
        <v>1</v>
      </c>
      <c r="H14406" s="1" t="str">
        <f t="shared" si="906"/>
        <v>PLINE PLINE: 1241908.523,38.423</v>
      </c>
    </row>
    <row r="14407" spans="1:8">
      <c r="A14407" s="1">
        <f>'HHR-NGL-05-102+600 TO 127+600'!A14407</f>
        <v>0</v>
      </c>
      <c r="B14407" s="1">
        <f>'HHR-NGL-05-102+600 TO 127+600'!B14407</f>
        <v>-91.358999999999995</v>
      </c>
      <c r="C14407" s="1">
        <f>'HHR-NGL-05-102+600 TO 127+600'!D14407</f>
        <v>38.423000000000002</v>
      </c>
      <c r="D14407" s="24"/>
      <c r="E14407" s="1">
        <f t="shared" si="904"/>
        <v>124200</v>
      </c>
      <c r="F14407" s="2">
        <f t="shared" si="905"/>
        <v>1242000</v>
      </c>
      <c r="G14407" s="17">
        <f t="shared" si="903"/>
        <v>1</v>
      </c>
      <c r="H14407" s="1" t="str">
        <f t="shared" si="906"/>
        <v>PLINE PLINE: 1241908.641,38.423</v>
      </c>
    </row>
    <row r="14408" spans="1:8">
      <c r="A14408" s="1">
        <f>'HHR-NGL-05-102+600 TO 127+600'!A14408</f>
        <v>0</v>
      </c>
      <c r="B14408" s="1">
        <f>'HHR-NGL-05-102+600 TO 127+600'!B14408</f>
        <v>-81.316999999999993</v>
      </c>
      <c r="C14408" s="1">
        <f>'HHR-NGL-05-102+600 TO 127+600'!D14408</f>
        <v>38.39</v>
      </c>
      <c r="D14408" s="24"/>
      <c r="E14408" s="1">
        <f t="shared" si="904"/>
        <v>124200</v>
      </c>
      <c r="F14408" s="2">
        <f t="shared" si="905"/>
        <v>1242000</v>
      </c>
      <c r="G14408" s="17">
        <f t="shared" si="903"/>
        <v>1</v>
      </c>
      <c r="H14408" s="1" t="str">
        <f t="shared" si="906"/>
        <v>PLINE PLINE: 1241918.683,38.39</v>
      </c>
    </row>
    <row r="14409" spans="1:8">
      <c r="A14409" s="1">
        <f>'HHR-NGL-05-102+600 TO 127+600'!A14409</f>
        <v>0</v>
      </c>
      <c r="B14409" s="1">
        <f>'HHR-NGL-05-102+600 TO 127+600'!B14409</f>
        <v>-80.959999999999994</v>
      </c>
      <c r="C14409" s="1">
        <f>'HHR-NGL-05-102+600 TO 127+600'!D14409</f>
        <v>38.387</v>
      </c>
      <c r="D14409" s="24"/>
      <c r="E14409" s="1">
        <f t="shared" si="904"/>
        <v>124200</v>
      </c>
      <c r="F14409" s="2">
        <f t="shared" si="905"/>
        <v>1242000</v>
      </c>
      <c r="G14409" s="17">
        <f t="shared" si="903"/>
        <v>1</v>
      </c>
      <c r="H14409" s="1" t="str">
        <f t="shared" si="906"/>
        <v>PLINE PLINE: 1241919.04,38.387</v>
      </c>
    </row>
    <row r="14410" spans="1:8">
      <c r="A14410" s="1">
        <f>'HHR-NGL-05-102+600 TO 127+600'!A14410</f>
        <v>0</v>
      </c>
      <c r="B14410" s="1">
        <f>'HHR-NGL-05-102+600 TO 127+600'!B14410</f>
        <v>-71.257000000000005</v>
      </c>
      <c r="C14410" s="1">
        <f>'HHR-NGL-05-102+600 TO 127+600'!D14410</f>
        <v>38.356000000000002</v>
      </c>
      <c r="D14410" s="24"/>
      <c r="E14410" s="1">
        <f t="shared" si="904"/>
        <v>124200</v>
      </c>
      <c r="F14410" s="2">
        <f t="shared" si="905"/>
        <v>1242000</v>
      </c>
      <c r="G14410" s="17">
        <f t="shared" si="903"/>
        <v>1</v>
      </c>
      <c r="H14410" s="1" t="str">
        <f t="shared" si="906"/>
        <v>PLINE PLINE: 1241928.743,38.356</v>
      </c>
    </row>
    <row r="14411" spans="1:8">
      <c r="A14411" s="1">
        <f>'HHR-NGL-05-102+600 TO 127+600'!A14411</f>
        <v>0</v>
      </c>
      <c r="B14411" s="1">
        <f>'HHR-NGL-05-102+600 TO 127+600'!B14411</f>
        <v>-61.671999999999997</v>
      </c>
      <c r="C14411" s="1">
        <f>'HHR-NGL-05-102+600 TO 127+600'!D14411</f>
        <v>38.412999999999997</v>
      </c>
      <c r="D14411" s="24"/>
      <c r="E14411" s="1">
        <f t="shared" si="904"/>
        <v>124200</v>
      </c>
      <c r="F14411" s="2">
        <f t="shared" si="905"/>
        <v>1242000</v>
      </c>
      <c r="G14411" s="17">
        <f t="shared" si="903"/>
        <v>1</v>
      </c>
      <c r="H14411" s="1" t="str">
        <f t="shared" si="906"/>
        <v>PLINE PLINE: 1241938.328,38.413</v>
      </c>
    </row>
    <row r="14412" spans="1:8">
      <c r="A14412" s="1">
        <f>'HHR-NGL-05-102+600 TO 127+600'!A14412</f>
        <v>0</v>
      </c>
      <c r="B14412" s="1">
        <f>'HHR-NGL-05-102+600 TO 127+600'!B14412</f>
        <v>-61.122999999999998</v>
      </c>
      <c r="C14412" s="1">
        <f>'HHR-NGL-05-102+600 TO 127+600'!D14412</f>
        <v>38.412999999999997</v>
      </c>
      <c r="D14412" s="24"/>
      <c r="E14412" s="1">
        <f t="shared" si="904"/>
        <v>124200</v>
      </c>
      <c r="F14412" s="2">
        <f t="shared" si="905"/>
        <v>1242000</v>
      </c>
      <c r="G14412" s="17">
        <f t="shared" si="903"/>
        <v>1</v>
      </c>
      <c r="H14412" s="1" t="str">
        <f t="shared" si="906"/>
        <v>PLINE PLINE: 1241938.877,38.413</v>
      </c>
    </row>
    <row r="14413" spans="1:8">
      <c r="A14413" s="1">
        <f>'HHR-NGL-05-102+600 TO 127+600'!A14413</f>
        <v>0</v>
      </c>
      <c r="B14413" s="1">
        <f>'HHR-NGL-05-102+600 TO 127+600'!B14413</f>
        <v>-60.567999999999998</v>
      </c>
      <c r="C14413" s="1">
        <f>'HHR-NGL-05-102+600 TO 127+600'!D14413</f>
        <v>38.408000000000001</v>
      </c>
      <c r="D14413" s="24"/>
      <c r="E14413" s="1">
        <f t="shared" si="904"/>
        <v>124200</v>
      </c>
      <c r="F14413" s="2">
        <f t="shared" si="905"/>
        <v>1242000</v>
      </c>
      <c r="G14413" s="17">
        <f t="shared" si="903"/>
        <v>1</v>
      </c>
      <c r="H14413" s="1" t="str">
        <f t="shared" si="906"/>
        <v>PLINE PLINE: 1241939.432,38.408</v>
      </c>
    </row>
    <row r="14414" spans="1:8">
      <c r="A14414" s="1">
        <f>'HHR-NGL-05-102+600 TO 127+600'!A14414</f>
        <v>0</v>
      </c>
      <c r="B14414" s="1">
        <f>'HHR-NGL-05-102+600 TO 127+600'!B14414</f>
        <v>-51.073</v>
      </c>
      <c r="C14414" s="1">
        <f>'HHR-NGL-05-102+600 TO 127+600'!D14414</f>
        <v>38.511000000000003</v>
      </c>
      <c r="D14414" s="24"/>
      <c r="E14414" s="1">
        <f t="shared" si="904"/>
        <v>124200</v>
      </c>
      <c r="F14414" s="2">
        <f t="shared" si="905"/>
        <v>1242000</v>
      </c>
      <c r="G14414" s="17">
        <f t="shared" si="903"/>
        <v>1</v>
      </c>
      <c r="H14414" s="1" t="str">
        <f t="shared" si="906"/>
        <v>PLINE PLINE: 1241948.927,38.511</v>
      </c>
    </row>
    <row r="14415" spans="1:8">
      <c r="A14415" s="1">
        <f>'HHR-NGL-05-102+600 TO 127+600'!A14415</f>
        <v>0</v>
      </c>
      <c r="B14415" s="1">
        <f>'HHR-NGL-05-102+600 TO 127+600'!B14415</f>
        <v>-41.301000000000002</v>
      </c>
      <c r="C14415" s="1">
        <f>'HHR-NGL-05-102+600 TO 127+600'!D14415</f>
        <v>38.704000000000001</v>
      </c>
      <c r="D14415" s="24"/>
      <c r="E14415" s="1">
        <f t="shared" si="904"/>
        <v>124200</v>
      </c>
      <c r="F14415" s="2">
        <f t="shared" si="905"/>
        <v>1242000</v>
      </c>
      <c r="G14415" s="17">
        <f t="shared" si="903"/>
        <v>1</v>
      </c>
      <c r="H14415" s="1" t="str">
        <f t="shared" si="906"/>
        <v>PLINE PLINE: 1241958.699,38.704</v>
      </c>
    </row>
    <row r="14416" spans="1:8">
      <c r="A14416" s="1">
        <f>'HHR-NGL-05-102+600 TO 127+600'!A14416</f>
        <v>0</v>
      </c>
      <c r="B14416" s="1">
        <f>'HHR-NGL-05-102+600 TO 127+600'!B14416</f>
        <v>-41.015999999999998</v>
      </c>
      <c r="C14416" s="1">
        <f>'HHR-NGL-05-102+600 TO 127+600'!D14416</f>
        <v>38.704000000000001</v>
      </c>
      <c r="D14416" s="24"/>
      <c r="E14416" s="1">
        <f t="shared" si="904"/>
        <v>124200</v>
      </c>
      <c r="F14416" s="2">
        <f t="shared" si="905"/>
        <v>1242000</v>
      </c>
      <c r="G14416" s="17">
        <f t="shared" si="903"/>
        <v>1</v>
      </c>
      <c r="H14416" s="1" t="str">
        <f t="shared" si="906"/>
        <v>PLINE PLINE: 1241958.984,38.704</v>
      </c>
    </row>
    <row r="14417" spans="1:8">
      <c r="A14417" s="1">
        <f>'HHR-NGL-05-102+600 TO 127+600'!A14417</f>
        <v>0</v>
      </c>
      <c r="B14417" s="1">
        <f>'HHR-NGL-05-102+600 TO 127+600'!B14417</f>
        <v>-31.472000000000001</v>
      </c>
      <c r="C14417" s="1">
        <f>'HHR-NGL-05-102+600 TO 127+600'!D14417</f>
        <v>38.905000000000001</v>
      </c>
      <c r="D14417" s="24"/>
      <c r="E14417" s="1">
        <f t="shared" si="904"/>
        <v>124200</v>
      </c>
      <c r="F14417" s="2">
        <f t="shared" si="905"/>
        <v>1242000</v>
      </c>
      <c r="G14417" s="17">
        <f t="shared" si="903"/>
        <v>1</v>
      </c>
      <c r="H14417" s="1" t="str">
        <f t="shared" si="906"/>
        <v>PLINE PLINE: 1241968.528,38.905</v>
      </c>
    </row>
    <row r="14418" spans="1:8">
      <c r="A14418" s="1">
        <f>'HHR-NGL-05-102+600 TO 127+600'!A14418</f>
        <v>0</v>
      </c>
      <c r="B14418" s="1">
        <f>'HHR-NGL-05-102+600 TO 127+600'!B14418</f>
        <v>-30.945</v>
      </c>
      <c r="C14418" s="1">
        <f>'HHR-NGL-05-102+600 TO 127+600'!D14418</f>
        <v>38.905000000000001</v>
      </c>
      <c r="D14418" s="24"/>
      <c r="E14418" s="1">
        <f t="shared" si="904"/>
        <v>124200</v>
      </c>
      <c r="F14418" s="2">
        <f t="shared" si="905"/>
        <v>1242000</v>
      </c>
      <c r="G14418" s="17">
        <f t="shared" si="903"/>
        <v>1</v>
      </c>
      <c r="H14418" s="1" t="str">
        <f t="shared" si="906"/>
        <v>PLINE PLINE: 1241969.055,38.905</v>
      </c>
    </row>
    <row r="14419" spans="1:8">
      <c r="A14419" s="1">
        <f>'HHR-NGL-05-102+600 TO 127+600'!A14419</f>
        <v>0</v>
      </c>
      <c r="B14419" s="1">
        <f>'HHR-NGL-05-102+600 TO 127+600'!B14419</f>
        <v>-30.402000000000001</v>
      </c>
      <c r="C14419" s="1">
        <f>'HHR-NGL-05-102+600 TO 127+600'!D14419</f>
        <v>38.905999999999999</v>
      </c>
      <c r="D14419" s="24"/>
      <c r="E14419" s="1">
        <f t="shared" si="904"/>
        <v>124200</v>
      </c>
      <c r="F14419" s="2">
        <f t="shared" si="905"/>
        <v>1242000</v>
      </c>
      <c r="G14419" s="17">
        <f t="shared" si="903"/>
        <v>1</v>
      </c>
      <c r="H14419" s="1" t="str">
        <f t="shared" si="906"/>
        <v>PLINE PLINE: 1241969.598,38.906</v>
      </c>
    </row>
    <row r="14420" spans="1:8">
      <c r="A14420" s="1">
        <f>'HHR-NGL-05-102+600 TO 127+600'!A14420</f>
        <v>0</v>
      </c>
      <c r="B14420" s="1">
        <f>'HHR-NGL-05-102+600 TO 127+600'!B14420</f>
        <v>-20.663</v>
      </c>
      <c r="C14420" s="1">
        <f>'HHR-NGL-05-102+600 TO 127+600'!D14420</f>
        <v>39.073</v>
      </c>
      <c r="D14420" s="24"/>
      <c r="E14420" s="1">
        <f t="shared" si="904"/>
        <v>124200</v>
      </c>
      <c r="F14420" s="2">
        <f t="shared" si="905"/>
        <v>1242000</v>
      </c>
      <c r="G14420" s="17">
        <f t="shared" si="903"/>
        <v>1</v>
      </c>
      <c r="H14420" s="1" t="str">
        <f t="shared" si="906"/>
        <v>PLINE PLINE: 1241979.337,39.073</v>
      </c>
    </row>
    <row r="14421" spans="1:8">
      <c r="A14421" s="1">
        <f>'HHR-NGL-05-102+600 TO 127+600'!A14421</f>
        <v>0</v>
      </c>
      <c r="B14421" s="1">
        <f>'HHR-NGL-05-102+600 TO 127+600'!B14421</f>
        <v>-10.83</v>
      </c>
      <c r="C14421" s="1">
        <f>'HHR-NGL-05-102+600 TO 127+600'!D14421</f>
        <v>39.343000000000004</v>
      </c>
      <c r="D14421" s="24"/>
      <c r="E14421" s="1">
        <f t="shared" si="904"/>
        <v>124200</v>
      </c>
      <c r="F14421" s="2">
        <f t="shared" si="905"/>
        <v>1242000</v>
      </c>
      <c r="G14421" s="17">
        <f t="shared" si="903"/>
        <v>1</v>
      </c>
      <c r="H14421" s="1" t="str">
        <f t="shared" si="906"/>
        <v>PLINE PLINE: 1241989.17,39.343</v>
      </c>
    </row>
    <row r="14422" spans="1:8">
      <c r="A14422" s="1">
        <f>'HHR-NGL-05-102+600 TO 127+600'!A14422</f>
        <v>0</v>
      </c>
      <c r="B14422" s="1">
        <f>'HHR-NGL-05-102+600 TO 127+600'!B14422</f>
        <v>-10.590999999999999</v>
      </c>
      <c r="C14422" s="1">
        <f>'HHR-NGL-05-102+600 TO 127+600'!D14422</f>
        <v>39.344999999999999</v>
      </c>
      <c r="D14422" s="24"/>
      <c r="E14422" s="1">
        <f t="shared" si="904"/>
        <v>124200</v>
      </c>
      <c r="F14422" s="2">
        <f t="shared" si="905"/>
        <v>1242000</v>
      </c>
      <c r="G14422" s="17">
        <f t="shared" si="903"/>
        <v>1</v>
      </c>
      <c r="H14422" s="1" t="str">
        <f t="shared" si="906"/>
        <v>PLINE PLINE: 1241989.409,39.345</v>
      </c>
    </row>
    <row r="14423" spans="1:8">
      <c r="A14423" s="1">
        <f>'HHR-NGL-05-102+600 TO 127+600'!A14423</f>
        <v>0</v>
      </c>
      <c r="B14423" s="1">
        <f>'HHR-NGL-05-102+600 TO 127+600'!B14423</f>
        <v>-4.26</v>
      </c>
      <c r="C14423" s="1">
        <f>'HHR-NGL-05-102+600 TO 127+600'!D14423</f>
        <v>39.22</v>
      </c>
      <c r="D14423" s="24"/>
      <c r="E14423" s="1">
        <f t="shared" si="904"/>
        <v>124200</v>
      </c>
      <c r="F14423" s="2">
        <f t="shared" si="905"/>
        <v>1242000</v>
      </c>
      <c r="G14423" s="17">
        <f t="shared" si="903"/>
        <v>1</v>
      </c>
      <c r="H14423" s="1" t="str">
        <f t="shared" si="906"/>
        <v>PLINE PLINE: 1241995.74,39.22</v>
      </c>
    </row>
    <row r="14424" spans="1:8">
      <c r="A14424" s="1">
        <f>'HHR-NGL-05-102+600 TO 127+600'!A14424</f>
        <v>0</v>
      </c>
      <c r="B14424" s="1">
        <f>'HHR-NGL-05-102+600 TO 127+600'!B14424</f>
        <v>-9.7000000000000003E-2</v>
      </c>
      <c r="C14424" s="1">
        <f>'HHR-NGL-05-102+600 TO 127+600'!D14424</f>
        <v>39.134999999999998</v>
      </c>
      <c r="D14424" s="24"/>
      <c r="E14424" s="1">
        <f t="shared" si="904"/>
        <v>124200</v>
      </c>
      <c r="F14424" s="2">
        <f t="shared" si="905"/>
        <v>1242000</v>
      </c>
      <c r="G14424" s="17">
        <f t="shared" si="903"/>
        <v>1</v>
      </c>
      <c r="H14424" s="1" t="str">
        <f t="shared" si="906"/>
        <v>PLINE PLINE: 1241999.903,39.135</v>
      </c>
    </row>
    <row r="14425" spans="1:8">
      <c r="A14425" s="1">
        <f>'HHR-NGL-05-102+600 TO 127+600'!A14425</f>
        <v>0</v>
      </c>
      <c r="B14425" s="1">
        <f>'HHR-NGL-05-102+600 TO 127+600'!B14425</f>
        <v>0</v>
      </c>
      <c r="C14425" s="1">
        <f>'HHR-NGL-05-102+600 TO 127+600'!D14425</f>
        <v>39.134</v>
      </c>
      <c r="D14425" s="24"/>
      <c r="E14425" s="1">
        <f t="shared" si="904"/>
        <v>124200</v>
      </c>
      <c r="F14425" s="2">
        <f t="shared" si="905"/>
        <v>1242000</v>
      </c>
      <c r="G14425" s="17">
        <f t="shared" si="903"/>
        <v>1</v>
      </c>
      <c r="H14425" s="1" t="str">
        <f t="shared" si="906"/>
        <v>PLINE PLINE: 1242000,39.134</v>
      </c>
    </row>
    <row r="14426" spans="1:8">
      <c r="A14426" s="1">
        <f>'HHR-NGL-05-102+600 TO 127+600'!A14426</f>
        <v>0</v>
      </c>
      <c r="B14426" s="1">
        <f>'HHR-NGL-05-102+600 TO 127+600'!B14426</f>
        <v>4.6479999999999997</v>
      </c>
      <c r="C14426" s="1">
        <f>'HHR-NGL-05-102+600 TO 127+600'!D14426</f>
        <v>39.101999999999997</v>
      </c>
      <c r="D14426" s="24"/>
      <c r="E14426" s="1">
        <f t="shared" si="904"/>
        <v>124200</v>
      </c>
      <c r="F14426" s="2">
        <f t="shared" si="905"/>
        <v>1242000</v>
      </c>
      <c r="G14426" s="17">
        <f t="shared" si="903"/>
        <v>1</v>
      </c>
      <c r="H14426" s="1" t="str">
        <f t="shared" si="906"/>
        <v>PLINE PLINE: 1242004.648,39.102</v>
      </c>
    </row>
    <row r="14427" spans="1:8">
      <c r="A14427" s="1">
        <f>'HHR-NGL-05-102+600 TO 127+600'!A14427</f>
        <v>0</v>
      </c>
      <c r="B14427" s="1">
        <f>'HHR-NGL-05-102+600 TO 127+600'!B14427</f>
        <v>9.4169999999999998</v>
      </c>
      <c r="C14427" s="1">
        <f>'HHR-NGL-05-102+600 TO 127+600'!D14427</f>
        <v>39.064999999999998</v>
      </c>
      <c r="D14427" s="24"/>
      <c r="E14427" s="1">
        <f t="shared" si="904"/>
        <v>124200</v>
      </c>
      <c r="F14427" s="2">
        <f t="shared" si="905"/>
        <v>1242000</v>
      </c>
      <c r="G14427" s="17">
        <f t="shared" si="903"/>
        <v>1</v>
      </c>
      <c r="H14427" s="1" t="str">
        <f t="shared" si="906"/>
        <v>PLINE PLINE: 1242009.417,39.065</v>
      </c>
    </row>
    <row r="14428" spans="1:8">
      <c r="A14428" s="1">
        <f>'HHR-NGL-05-102+600 TO 127+600'!A14428</f>
        <v>0</v>
      </c>
      <c r="B14428" s="1">
        <f>'HHR-NGL-05-102+600 TO 127+600'!B14428</f>
        <v>9.5449999999999999</v>
      </c>
      <c r="C14428" s="1">
        <f>'HHR-NGL-05-102+600 TO 127+600'!D14428</f>
        <v>39.064</v>
      </c>
      <c r="D14428" s="24"/>
      <c r="E14428" s="1">
        <f t="shared" si="904"/>
        <v>124200</v>
      </c>
      <c r="F14428" s="2">
        <f t="shared" si="905"/>
        <v>1242000</v>
      </c>
      <c r="G14428" s="17">
        <f t="shared" si="903"/>
        <v>1</v>
      </c>
      <c r="H14428" s="1" t="str">
        <f t="shared" si="906"/>
        <v>PLINE PLINE: 1242009.545,39.064</v>
      </c>
    </row>
    <row r="14429" spans="1:8">
      <c r="A14429" s="1">
        <f>'HHR-NGL-05-102+600 TO 127+600'!A14429</f>
        <v>0</v>
      </c>
      <c r="B14429" s="1">
        <f>'HHR-NGL-05-102+600 TO 127+600'!B14429</f>
        <v>9.6590000000000007</v>
      </c>
      <c r="C14429" s="1">
        <f>'HHR-NGL-05-102+600 TO 127+600'!D14429</f>
        <v>39.064</v>
      </c>
      <c r="D14429" s="24"/>
      <c r="E14429" s="1">
        <f t="shared" si="904"/>
        <v>124200</v>
      </c>
      <c r="F14429" s="2">
        <f t="shared" si="905"/>
        <v>1242000</v>
      </c>
      <c r="G14429" s="17">
        <f t="shared" si="903"/>
        <v>1</v>
      </c>
      <c r="H14429" s="1" t="str">
        <f t="shared" si="906"/>
        <v>PLINE PLINE: 1242009.659,39.064</v>
      </c>
    </row>
    <row r="14430" spans="1:8">
      <c r="A14430" s="1">
        <f>'HHR-NGL-05-102+600 TO 127+600'!A14430</f>
        <v>0</v>
      </c>
      <c r="B14430" s="1">
        <f>'HHR-NGL-05-102+600 TO 127+600'!B14430</f>
        <v>19.584</v>
      </c>
      <c r="C14430" s="1">
        <f>'HHR-NGL-05-102+600 TO 127+600'!D14430</f>
        <v>39.076000000000001</v>
      </c>
      <c r="D14430" s="24"/>
      <c r="E14430" s="1">
        <f t="shared" si="904"/>
        <v>124200</v>
      </c>
      <c r="F14430" s="2">
        <f t="shared" si="905"/>
        <v>1242000</v>
      </c>
      <c r="G14430" s="17">
        <f t="shared" si="903"/>
        <v>1</v>
      </c>
      <c r="H14430" s="1" t="str">
        <f t="shared" si="906"/>
        <v>PLINE PLINE: 1242019.584,39.076</v>
      </c>
    </row>
    <row r="14431" spans="1:8">
      <c r="A14431" s="1">
        <f>'HHR-NGL-05-102+600 TO 127+600'!A14431</f>
        <v>0</v>
      </c>
      <c r="B14431" s="1">
        <f>'HHR-NGL-05-102+600 TO 127+600'!B14431</f>
        <v>19.684999999999999</v>
      </c>
      <c r="C14431" s="1">
        <f>'HHR-NGL-05-102+600 TO 127+600'!D14431</f>
        <v>39.078000000000003</v>
      </c>
      <c r="D14431" s="24"/>
      <c r="E14431" s="1">
        <f t="shared" si="904"/>
        <v>124200</v>
      </c>
      <c r="F14431" s="2">
        <f t="shared" si="905"/>
        <v>1242000</v>
      </c>
      <c r="G14431" s="17">
        <f t="shared" si="903"/>
        <v>1</v>
      </c>
      <c r="H14431" s="1" t="str">
        <f t="shared" si="906"/>
        <v>PLINE PLINE: 1242019.685,39.078</v>
      </c>
    </row>
    <row r="14432" spans="1:8">
      <c r="A14432" s="1">
        <f>'HHR-NGL-05-102+600 TO 127+600'!A14432</f>
        <v>0</v>
      </c>
      <c r="B14432" s="1">
        <f>'HHR-NGL-05-102+600 TO 127+600'!B14432</f>
        <v>29.585000000000001</v>
      </c>
      <c r="C14432" s="1">
        <f>'HHR-NGL-05-102+600 TO 127+600'!D14432</f>
        <v>38.584000000000003</v>
      </c>
      <c r="D14432" s="24"/>
      <c r="E14432" s="1">
        <f t="shared" si="904"/>
        <v>124200</v>
      </c>
      <c r="F14432" s="2">
        <f t="shared" si="905"/>
        <v>1242000</v>
      </c>
      <c r="G14432" s="17">
        <f t="shared" si="903"/>
        <v>1</v>
      </c>
      <c r="H14432" s="1" t="str">
        <f t="shared" si="906"/>
        <v>PLINE PLINE: 1242029.585,38.584</v>
      </c>
    </row>
    <row r="14433" spans="1:8">
      <c r="A14433" s="1">
        <f>'HHR-NGL-05-102+600 TO 127+600'!A14433</f>
        <v>0</v>
      </c>
      <c r="B14433" s="1">
        <f>'HHR-NGL-05-102+600 TO 127+600'!B14433</f>
        <v>29.812999999999999</v>
      </c>
      <c r="C14433" s="1">
        <f>'HHR-NGL-05-102+600 TO 127+600'!D14433</f>
        <v>38.575000000000003</v>
      </c>
      <c r="D14433" s="24"/>
      <c r="E14433" s="1">
        <f t="shared" si="904"/>
        <v>124200</v>
      </c>
      <c r="F14433" s="2">
        <f t="shared" si="905"/>
        <v>1242000</v>
      </c>
      <c r="G14433" s="17">
        <f t="shared" si="903"/>
        <v>1</v>
      </c>
      <c r="H14433" s="1" t="str">
        <f t="shared" si="906"/>
        <v>PLINE PLINE: 1242029.813,38.575</v>
      </c>
    </row>
    <row r="14434" spans="1:8">
      <c r="A14434" s="1">
        <f>'HHR-NGL-05-102+600 TO 127+600'!A14434</f>
        <v>0</v>
      </c>
      <c r="B14434" s="1">
        <f>'HHR-NGL-05-102+600 TO 127+600'!B14434</f>
        <v>39.847000000000001</v>
      </c>
      <c r="C14434" s="1">
        <f>'HHR-NGL-05-102+600 TO 127+600'!D14434</f>
        <v>38.85</v>
      </c>
      <c r="D14434" s="24"/>
      <c r="E14434" s="1">
        <f t="shared" si="904"/>
        <v>124200</v>
      </c>
      <c r="F14434" s="2">
        <f t="shared" si="905"/>
        <v>1242000</v>
      </c>
      <c r="G14434" s="17">
        <f t="shared" si="903"/>
        <v>1</v>
      </c>
      <c r="H14434" s="1" t="str">
        <f t="shared" si="906"/>
        <v>PLINE PLINE: 1242039.847,38.85</v>
      </c>
    </row>
    <row r="14435" spans="1:8">
      <c r="A14435" s="1">
        <f>'HHR-NGL-05-102+600 TO 127+600'!A14435</f>
        <v>0</v>
      </c>
      <c r="B14435" s="1">
        <f>'HHR-NGL-05-102+600 TO 127+600'!B14435</f>
        <v>40.085999999999999</v>
      </c>
      <c r="C14435" s="1">
        <f>'HHR-NGL-05-102+600 TO 127+600'!D14435</f>
        <v>38.869999999999997</v>
      </c>
      <c r="D14435" s="24"/>
      <c r="E14435" s="1">
        <f t="shared" si="904"/>
        <v>124200</v>
      </c>
      <c r="F14435" s="2">
        <f t="shared" si="905"/>
        <v>1242000</v>
      </c>
      <c r="G14435" s="17">
        <f t="shared" si="903"/>
        <v>1</v>
      </c>
      <c r="H14435" s="1" t="str">
        <f t="shared" si="906"/>
        <v>PLINE PLINE: 1242040.086,38.87</v>
      </c>
    </row>
    <row r="14436" spans="1:8">
      <c r="A14436" s="1">
        <f>'HHR-NGL-05-102+600 TO 127+600'!A14436</f>
        <v>0</v>
      </c>
      <c r="B14436" s="1">
        <f>'HHR-NGL-05-102+600 TO 127+600'!B14436</f>
        <v>49.850999999999999</v>
      </c>
      <c r="C14436" s="1">
        <f>'HHR-NGL-05-102+600 TO 127+600'!D14436</f>
        <v>38.618000000000002</v>
      </c>
      <c r="D14436" s="24"/>
      <c r="E14436" s="1">
        <f t="shared" si="904"/>
        <v>124200</v>
      </c>
      <c r="F14436" s="2">
        <f t="shared" si="905"/>
        <v>1242000</v>
      </c>
      <c r="G14436" s="17">
        <f t="shared" si="903"/>
        <v>1</v>
      </c>
      <c r="H14436" s="1" t="str">
        <f t="shared" si="906"/>
        <v>PLINE PLINE: 1242049.851,38.618</v>
      </c>
    </row>
    <row r="14437" spans="1:8">
      <c r="A14437" s="1">
        <f>'HHR-NGL-05-102+600 TO 127+600'!A14437</f>
        <v>0</v>
      </c>
      <c r="B14437" s="1">
        <f>'HHR-NGL-05-102+600 TO 127+600'!B14437</f>
        <v>59.706000000000003</v>
      </c>
      <c r="C14437" s="1">
        <f>'HHR-NGL-05-102+600 TO 127+600'!D14437</f>
        <v>38.915999999999997</v>
      </c>
      <c r="D14437" s="24"/>
      <c r="E14437" s="1">
        <f t="shared" si="904"/>
        <v>124200</v>
      </c>
      <c r="F14437" s="2">
        <f t="shared" si="905"/>
        <v>1242000</v>
      </c>
      <c r="G14437" s="17">
        <f t="shared" si="903"/>
        <v>1</v>
      </c>
      <c r="H14437" s="1" t="str">
        <f t="shared" si="906"/>
        <v>PLINE PLINE: 1242059.706,38.916</v>
      </c>
    </row>
    <row r="14438" spans="1:8">
      <c r="A14438" s="1">
        <f>'HHR-NGL-05-102+600 TO 127+600'!A14438</f>
        <v>0</v>
      </c>
      <c r="B14438" s="1">
        <f>'HHR-NGL-05-102+600 TO 127+600'!B14438</f>
        <v>60.048000000000002</v>
      </c>
      <c r="C14438" s="1">
        <f>'HHR-NGL-05-102+600 TO 127+600'!D14438</f>
        <v>38.905000000000001</v>
      </c>
      <c r="D14438" s="24"/>
      <c r="E14438" s="1">
        <f t="shared" si="904"/>
        <v>124200</v>
      </c>
      <c r="F14438" s="2">
        <f t="shared" si="905"/>
        <v>1242000</v>
      </c>
      <c r="G14438" s="17">
        <f t="shared" si="903"/>
        <v>1</v>
      </c>
      <c r="H14438" s="1" t="str">
        <f t="shared" si="906"/>
        <v>PLINE PLINE: 1242060.048,38.905</v>
      </c>
    </row>
    <row r="14439" spans="1:8">
      <c r="A14439" s="1">
        <f>'HHR-NGL-05-102+600 TO 127+600'!A14439</f>
        <v>0</v>
      </c>
      <c r="B14439" s="1">
        <f>'HHR-NGL-05-102+600 TO 127+600'!B14439</f>
        <v>60.395000000000003</v>
      </c>
      <c r="C14439" s="1">
        <f>'HHR-NGL-05-102+600 TO 127+600'!D14439</f>
        <v>38.911000000000001</v>
      </c>
      <c r="D14439" s="24"/>
      <c r="E14439" s="1">
        <f t="shared" si="904"/>
        <v>124200</v>
      </c>
      <c r="F14439" s="2">
        <f t="shared" si="905"/>
        <v>1242000</v>
      </c>
      <c r="G14439" s="17">
        <f t="shared" si="903"/>
        <v>1</v>
      </c>
      <c r="H14439" s="1" t="str">
        <f t="shared" si="906"/>
        <v>PLINE PLINE: 1242060.395,38.911</v>
      </c>
    </row>
    <row r="14440" spans="1:8">
      <c r="A14440" s="1">
        <f>'HHR-NGL-05-102+600 TO 127+600'!A14440</f>
        <v>0</v>
      </c>
      <c r="B14440" s="1">
        <f>'HHR-NGL-05-102+600 TO 127+600'!B14440</f>
        <v>70.165999999999997</v>
      </c>
      <c r="C14440" s="1">
        <f>'HHR-NGL-05-102+600 TO 127+600'!D14440</f>
        <v>38.933999999999997</v>
      </c>
      <c r="D14440" s="24"/>
      <c r="E14440" s="1">
        <f t="shared" si="904"/>
        <v>124200</v>
      </c>
      <c r="F14440" s="2">
        <f t="shared" si="905"/>
        <v>1242000</v>
      </c>
      <c r="G14440" s="17">
        <f t="shared" si="903"/>
        <v>1</v>
      </c>
      <c r="H14440" s="1" t="str">
        <f t="shared" si="906"/>
        <v>PLINE PLINE: 1242070.166,38.934</v>
      </c>
    </row>
    <row r="14441" spans="1:8">
      <c r="A14441" s="1">
        <f>'HHR-NGL-05-102+600 TO 127+600'!A14441</f>
        <v>0</v>
      </c>
      <c r="B14441" s="1">
        <f>'HHR-NGL-05-102+600 TO 127+600'!B14441</f>
        <v>80.054000000000002</v>
      </c>
      <c r="C14441" s="1">
        <f>'HHR-NGL-05-102+600 TO 127+600'!D14441</f>
        <v>39.067</v>
      </c>
      <c r="D14441" s="24"/>
      <c r="E14441" s="1">
        <f t="shared" si="904"/>
        <v>124200</v>
      </c>
      <c r="F14441" s="2">
        <f t="shared" si="905"/>
        <v>1242000</v>
      </c>
      <c r="G14441" s="17">
        <f t="shared" si="903"/>
        <v>1</v>
      </c>
      <c r="H14441" s="1" t="str">
        <f t="shared" si="906"/>
        <v>PLINE PLINE: 1242080.054,39.067</v>
      </c>
    </row>
    <row r="14442" spans="1:8">
      <c r="A14442" s="1">
        <f>'HHR-NGL-05-102+600 TO 127+600'!A14442</f>
        <v>0</v>
      </c>
      <c r="B14442" s="1">
        <f>'HHR-NGL-05-102+600 TO 127+600'!B14442</f>
        <v>80.183000000000007</v>
      </c>
      <c r="C14442" s="1">
        <f>'HHR-NGL-05-102+600 TO 127+600'!D14442</f>
        <v>39.069000000000003</v>
      </c>
      <c r="D14442" s="24"/>
      <c r="E14442" s="1">
        <f t="shared" si="904"/>
        <v>124200</v>
      </c>
      <c r="F14442" s="2">
        <f t="shared" si="905"/>
        <v>1242000</v>
      </c>
      <c r="G14442" s="17">
        <f t="shared" si="903"/>
        <v>1</v>
      </c>
      <c r="H14442" s="1" t="str">
        <f t="shared" si="906"/>
        <v>PLINE PLINE: 1242080.183,39.069</v>
      </c>
    </row>
    <row r="14443" spans="1:8">
      <c r="A14443" s="1">
        <f>'HHR-NGL-05-102+600 TO 127+600'!A14443</f>
        <v>0</v>
      </c>
      <c r="B14443" s="1">
        <f>'HHR-NGL-05-102+600 TO 127+600'!B14443</f>
        <v>90.227999999999994</v>
      </c>
      <c r="C14443" s="1">
        <f>'HHR-NGL-05-102+600 TO 127+600'!D14443</f>
        <v>39.314999999999998</v>
      </c>
      <c r="D14443" s="24"/>
      <c r="E14443" s="1">
        <f t="shared" si="904"/>
        <v>124200</v>
      </c>
      <c r="F14443" s="2">
        <f t="shared" si="905"/>
        <v>1242000</v>
      </c>
      <c r="G14443" s="17">
        <f t="shared" si="903"/>
        <v>1</v>
      </c>
      <c r="H14443" s="1" t="str">
        <f t="shared" si="906"/>
        <v>PLINE PLINE: 1242090.228,39.315</v>
      </c>
    </row>
    <row r="14444" spans="1:8">
      <c r="A14444" s="1">
        <f>'HHR-NGL-05-102+600 TO 127+600'!A14444</f>
        <v>0</v>
      </c>
      <c r="B14444" s="1">
        <f>'HHR-NGL-05-102+600 TO 127+600'!B14444</f>
        <v>90.343000000000004</v>
      </c>
      <c r="C14444" s="1">
        <f>'HHR-NGL-05-102+600 TO 127+600'!D14444</f>
        <v>39.317999999999998</v>
      </c>
      <c r="D14444" s="24"/>
      <c r="E14444" s="1">
        <f t="shared" si="904"/>
        <v>124200</v>
      </c>
      <c r="F14444" s="2">
        <f t="shared" si="905"/>
        <v>1242000</v>
      </c>
      <c r="G14444" s="17">
        <f t="shared" si="903"/>
        <v>1</v>
      </c>
      <c r="H14444" s="1" t="str">
        <f t="shared" si="906"/>
        <v>PLINE PLINE: 1242090.343,39.318</v>
      </c>
    </row>
    <row r="14445" spans="1:8">
      <c r="A14445" s="1">
        <f>'HHR-NGL-05-102+600 TO 127+600'!A14445</f>
        <v>0</v>
      </c>
      <c r="B14445" s="1">
        <f>'HHR-NGL-05-102+600 TO 127+600'!B14445</f>
        <v>100</v>
      </c>
      <c r="C14445" s="1">
        <f>'HHR-NGL-05-102+600 TO 127+600'!D14445</f>
        <v>39.341000000000001</v>
      </c>
      <c r="D14445" s="24"/>
      <c r="E14445" s="1">
        <f t="shared" si="904"/>
        <v>124200</v>
      </c>
      <c r="F14445" s="2">
        <f t="shared" si="905"/>
        <v>1242000</v>
      </c>
      <c r="G14445" s="17">
        <f t="shared" si="903"/>
        <v>1</v>
      </c>
      <c r="H14445" s="1" t="str">
        <f t="shared" si="906"/>
        <v>PLINE PLINE: 1242100,39.341</v>
      </c>
    </row>
    <row r="14446" spans="1:8">
      <c r="A14446" s="1" t="str">
        <f>'HHR-NGL-05-102+600 TO 127+600'!A14446</f>
        <v>124+225</v>
      </c>
      <c r="B14446" s="1">
        <f>'HHR-NGL-05-102+600 TO 127+600'!B14446</f>
        <v>0</v>
      </c>
      <c r="C14446" s="1">
        <f>'HHR-NGL-05-102+600 TO 127+600'!D14446</f>
        <v>0</v>
      </c>
      <c r="D14446" s="24">
        <v>124225</v>
      </c>
      <c r="E14446" s="1">
        <f t="shared" si="904"/>
        <v>124225</v>
      </c>
      <c r="F14446" s="2">
        <f t="shared" si="905"/>
        <v>1242250</v>
      </c>
      <c r="G14446" s="17">
        <f t="shared" si="903"/>
        <v>1</v>
      </c>
    </row>
    <row r="14447" spans="1:8">
      <c r="A14447" s="1" t="str">
        <f>'HHR-NGL-05-102+600 TO 127+600'!A14447</f>
        <v>GROUND</v>
      </c>
      <c r="B14447" s="1">
        <f>'HHR-NGL-05-102+600 TO 127+600'!B14447</f>
        <v>0</v>
      </c>
      <c r="C14447" s="1">
        <f>'HHR-NGL-05-102+600 TO 127+600'!D14447</f>
        <v>0</v>
      </c>
      <c r="D14447" s="24"/>
      <c r="E14447" s="1">
        <f t="shared" si="904"/>
        <v>124225</v>
      </c>
      <c r="F14447" s="2">
        <f t="shared" si="905"/>
        <v>1242250</v>
      </c>
      <c r="G14447" s="17">
        <f t="shared" si="903"/>
        <v>1</v>
      </c>
    </row>
    <row r="14448" spans="1:8">
      <c r="A14448" s="1">
        <f>'HHR-NGL-05-102+600 TO 127+600'!A14448</f>
        <v>0</v>
      </c>
      <c r="B14448" s="1">
        <f>'HHR-NGL-05-102+600 TO 127+600'!B14448</f>
        <v>-100</v>
      </c>
      <c r="C14448" s="1">
        <f>'HHR-NGL-05-102+600 TO 127+600'!D14448</f>
        <v>38.01</v>
      </c>
      <c r="D14448" s="24"/>
      <c r="E14448" s="1">
        <f t="shared" si="904"/>
        <v>124225</v>
      </c>
      <c r="F14448" s="2">
        <f t="shared" si="905"/>
        <v>1242250</v>
      </c>
      <c r="G14448" s="17">
        <f t="shared" si="903"/>
        <v>1</v>
      </c>
      <c r="H14448" s="1" t="str">
        <f t="shared" si="906"/>
        <v>PLINE PLINE: 1242150,38.01</v>
      </c>
    </row>
    <row r="14449" spans="1:8">
      <c r="A14449" s="1">
        <f>'HHR-NGL-05-102+600 TO 127+600'!A14449</f>
        <v>0</v>
      </c>
      <c r="B14449" s="1">
        <f>'HHR-NGL-05-102+600 TO 127+600'!B14449</f>
        <v>-92.994</v>
      </c>
      <c r="C14449" s="1">
        <f>'HHR-NGL-05-102+600 TO 127+600'!D14449</f>
        <v>38.076000000000001</v>
      </c>
      <c r="D14449" s="24"/>
      <c r="E14449" s="1">
        <f t="shared" si="904"/>
        <v>124225</v>
      </c>
      <c r="F14449" s="2">
        <f t="shared" si="905"/>
        <v>1242250</v>
      </c>
      <c r="G14449" s="17">
        <f t="shared" si="903"/>
        <v>1</v>
      </c>
      <c r="H14449" s="1" t="str">
        <f t="shared" si="906"/>
        <v>PLINE PLINE: 1242157.006,38.076</v>
      </c>
    </row>
    <row r="14450" spans="1:8">
      <c r="A14450" s="1">
        <f>'HHR-NGL-05-102+600 TO 127+600'!A14450</f>
        <v>0</v>
      </c>
      <c r="B14450" s="1">
        <f>'HHR-NGL-05-102+600 TO 127+600'!B14450</f>
        <v>-91.537000000000006</v>
      </c>
      <c r="C14450" s="1">
        <f>'HHR-NGL-05-102+600 TO 127+600'!D14450</f>
        <v>38.079000000000001</v>
      </c>
      <c r="D14450" s="24"/>
      <c r="E14450" s="1">
        <f t="shared" si="904"/>
        <v>124225</v>
      </c>
      <c r="F14450" s="2">
        <f t="shared" si="905"/>
        <v>1242250</v>
      </c>
      <c r="G14450" s="17">
        <f t="shared" si="903"/>
        <v>1</v>
      </c>
      <c r="H14450" s="1" t="str">
        <f t="shared" si="906"/>
        <v>PLINE PLINE: 1242158.463,38.079</v>
      </c>
    </row>
    <row r="14451" spans="1:8">
      <c r="A14451" s="1">
        <f>'HHR-NGL-05-102+600 TO 127+600'!A14451</f>
        <v>0</v>
      </c>
      <c r="B14451" s="1">
        <f>'HHR-NGL-05-102+600 TO 127+600'!B14451</f>
        <v>-82.754000000000005</v>
      </c>
      <c r="C14451" s="1">
        <f>'HHR-NGL-05-102+600 TO 127+600'!D14451</f>
        <v>38.078000000000003</v>
      </c>
      <c r="D14451" s="24"/>
      <c r="E14451" s="1">
        <f t="shared" si="904"/>
        <v>124225</v>
      </c>
      <c r="F14451" s="2">
        <f t="shared" si="905"/>
        <v>1242250</v>
      </c>
      <c r="G14451" s="17">
        <f t="shared" si="903"/>
        <v>1</v>
      </c>
      <c r="H14451" s="1" t="str">
        <f t="shared" si="906"/>
        <v>PLINE PLINE: 1242167.246,38.078</v>
      </c>
    </row>
    <row r="14452" spans="1:8">
      <c r="A14452" s="1">
        <f>'HHR-NGL-05-102+600 TO 127+600'!A14452</f>
        <v>0</v>
      </c>
      <c r="B14452" s="1">
        <f>'HHR-NGL-05-102+600 TO 127+600'!B14452</f>
        <v>-81.317999999999998</v>
      </c>
      <c r="C14452" s="1">
        <f>'HHR-NGL-05-102+600 TO 127+600'!D14452</f>
        <v>38.061999999999998</v>
      </c>
      <c r="D14452" s="24"/>
      <c r="E14452" s="1">
        <f t="shared" si="904"/>
        <v>124225</v>
      </c>
      <c r="F14452" s="2">
        <f t="shared" si="905"/>
        <v>1242250</v>
      </c>
      <c r="G14452" s="17">
        <f t="shared" si="903"/>
        <v>1</v>
      </c>
      <c r="H14452" s="1" t="str">
        <f t="shared" si="906"/>
        <v>PLINE PLINE: 1242168.682,38.062</v>
      </c>
    </row>
    <row r="14453" spans="1:8">
      <c r="A14453" s="1">
        <f>'HHR-NGL-05-102+600 TO 127+600'!A14453</f>
        <v>0</v>
      </c>
      <c r="B14453" s="1">
        <f>'HHR-NGL-05-102+600 TO 127+600'!B14453</f>
        <v>-72.435000000000002</v>
      </c>
      <c r="C14453" s="1">
        <f>'HHR-NGL-05-102+600 TO 127+600'!D14453</f>
        <v>37.987000000000002</v>
      </c>
      <c r="D14453" s="24"/>
      <c r="E14453" s="1">
        <f t="shared" si="904"/>
        <v>124225</v>
      </c>
      <c r="F14453" s="2">
        <f t="shared" si="905"/>
        <v>1242250</v>
      </c>
      <c r="G14453" s="17">
        <f t="shared" si="903"/>
        <v>1</v>
      </c>
      <c r="H14453" s="1" t="str">
        <f t="shared" si="906"/>
        <v>PLINE PLINE: 1242177.565,37.987</v>
      </c>
    </row>
    <row r="14454" spans="1:8">
      <c r="A14454" s="1">
        <f>'HHR-NGL-05-102+600 TO 127+600'!A14454</f>
        <v>0</v>
      </c>
      <c r="B14454" s="1">
        <f>'HHR-NGL-05-102+600 TO 127+600'!B14454</f>
        <v>-71.108000000000004</v>
      </c>
      <c r="C14454" s="1">
        <f>'HHR-NGL-05-102+600 TO 127+600'!D14454</f>
        <v>37.993000000000002</v>
      </c>
      <c r="D14454" s="24"/>
      <c r="E14454" s="1">
        <f t="shared" si="904"/>
        <v>124225</v>
      </c>
      <c r="F14454" s="2">
        <f t="shared" si="905"/>
        <v>1242250</v>
      </c>
      <c r="G14454" s="17">
        <f t="shared" si="903"/>
        <v>1</v>
      </c>
      <c r="H14454" s="1" t="str">
        <f t="shared" si="906"/>
        <v>PLINE PLINE: 1242178.892,37.993</v>
      </c>
    </row>
    <row r="14455" spans="1:8">
      <c r="A14455" s="1">
        <f>'HHR-NGL-05-102+600 TO 127+600'!A14455</f>
        <v>0</v>
      </c>
      <c r="B14455" s="1">
        <f>'HHR-NGL-05-102+600 TO 127+600'!B14455</f>
        <v>-62.073</v>
      </c>
      <c r="C14455" s="1">
        <f>'HHR-NGL-05-102+600 TO 127+600'!D14455</f>
        <v>38.002000000000002</v>
      </c>
      <c r="D14455" s="24"/>
      <c r="E14455" s="1">
        <f t="shared" si="904"/>
        <v>124225</v>
      </c>
      <c r="F14455" s="2">
        <f t="shared" si="905"/>
        <v>1242250</v>
      </c>
      <c r="G14455" s="17">
        <f t="shared" si="903"/>
        <v>1</v>
      </c>
      <c r="H14455" s="1" t="str">
        <f t="shared" si="906"/>
        <v>PLINE PLINE: 1242187.927,38.002</v>
      </c>
    </row>
    <row r="14456" spans="1:8">
      <c r="A14456" s="1">
        <f>'HHR-NGL-05-102+600 TO 127+600'!A14456</f>
        <v>0</v>
      </c>
      <c r="B14456" s="1">
        <f>'HHR-NGL-05-102+600 TO 127+600'!B14456</f>
        <v>-61.009</v>
      </c>
      <c r="C14456" s="1">
        <f>'HHR-NGL-05-102+600 TO 127+600'!D14456</f>
        <v>38</v>
      </c>
      <c r="D14456" s="24"/>
      <c r="E14456" s="1">
        <f t="shared" si="904"/>
        <v>124225</v>
      </c>
      <c r="F14456" s="2">
        <f t="shared" si="905"/>
        <v>1242250</v>
      </c>
      <c r="G14456" s="17">
        <f t="shared" si="903"/>
        <v>1</v>
      </c>
      <c r="H14456" s="1" t="str">
        <f t="shared" si="906"/>
        <v>PLINE PLINE: 1242188.991,38</v>
      </c>
    </row>
    <row r="14457" spans="1:8">
      <c r="A14457" s="1">
        <f>'HHR-NGL-05-102+600 TO 127+600'!A14457</f>
        <v>0</v>
      </c>
      <c r="B14457" s="1">
        <f>'HHR-NGL-05-102+600 TO 127+600'!B14457</f>
        <v>-52.051000000000002</v>
      </c>
      <c r="C14457" s="1">
        <f>'HHR-NGL-05-102+600 TO 127+600'!D14457</f>
        <v>37.917999999999999</v>
      </c>
      <c r="D14457" s="24"/>
      <c r="E14457" s="1">
        <f t="shared" si="904"/>
        <v>124225</v>
      </c>
      <c r="F14457" s="2">
        <f t="shared" si="905"/>
        <v>1242250</v>
      </c>
      <c r="G14457" s="17">
        <f t="shared" si="903"/>
        <v>1</v>
      </c>
      <c r="H14457" s="1" t="str">
        <f t="shared" si="906"/>
        <v>PLINE PLINE: 1242197.949,37.918</v>
      </c>
    </row>
    <row r="14458" spans="1:8">
      <c r="A14458" s="1">
        <f>'HHR-NGL-05-102+600 TO 127+600'!A14458</f>
        <v>0</v>
      </c>
      <c r="B14458" s="1">
        <f>'HHR-NGL-05-102+600 TO 127+600'!B14458</f>
        <v>-50.76</v>
      </c>
      <c r="C14458" s="1">
        <f>'HHR-NGL-05-102+600 TO 127+600'!D14458</f>
        <v>37.908000000000001</v>
      </c>
      <c r="D14458" s="24"/>
      <c r="E14458" s="1">
        <f t="shared" si="904"/>
        <v>124225</v>
      </c>
      <c r="F14458" s="2">
        <f t="shared" si="905"/>
        <v>1242250</v>
      </c>
      <c r="G14458" s="17">
        <f t="shared" si="903"/>
        <v>1</v>
      </c>
      <c r="H14458" s="1" t="str">
        <f t="shared" si="906"/>
        <v>PLINE PLINE: 1242199.24,37.908</v>
      </c>
    </row>
    <row r="14459" spans="1:8">
      <c r="A14459" s="1">
        <f>'HHR-NGL-05-102+600 TO 127+600'!A14459</f>
        <v>0</v>
      </c>
      <c r="B14459" s="1">
        <f>'HHR-NGL-05-102+600 TO 127+600'!B14459</f>
        <v>-41.768999999999998</v>
      </c>
      <c r="C14459" s="1">
        <f>'HHR-NGL-05-102+600 TO 127+600'!D14459</f>
        <v>37.923999999999999</v>
      </c>
      <c r="D14459" s="24"/>
      <c r="E14459" s="1">
        <f t="shared" si="904"/>
        <v>124225</v>
      </c>
      <c r="F14459" s="2">
        <f t="shared" si="905"/>
        <v>1242250</v>
      </c>
      <c r="G14459" s="17">
        <f t="shared" si="903"/>
        <v>1</v>
      </c>
      <c r="H14459" s="1" t="str">
        <f t="shared" si="906"/>
        <v>PLINE PLINE: 1242208.231,37.924</v>
      </c>
    </row>
    <row r="14460" spans="1:8">
      <c r="A14460" s="1">
        <f>'HHR-NGL-05-102+600 TO 127+600'!A14460</f>
        <v>0</v>
      </c>
      <c r="B14460" s="1">
        <f>'HHR-NGL-05-102+600 TO 127+600'!B14460</f>
        <v>-40.506</v>
      </c>
      <c r="C14460" s="1">
        <f>'HHR-NGL-05-102+600 TO 127+600'!D14460</f>
        <v>37.921999999999997</v>
      </c>
      <c r="D14460" s="24"/>
      <c r="E14460" s="1">
        <f t="shared" si="904"/>
        <v>124225</v>
      </c>
      <c r="F14460" s="2">
        <f t="shared" si="905"/>
        <v>1242250</v>
      </c>
      <c r="G14460" s="17">
        <f t="shared" si="903"/>
        <v>1</v>
      </c>
      <c r="H14460" s="1" t="str">
        <f t="shared" si="906"/>
        <v>PLINE PLINE: 1242209.494,37.922</v>
      </c>
    </row>
    <row r="14461" spans="1:8">
      <c r="A14461" s="1">
        <f>'HHR-NGL-05-102+600 TO 127+600'!A14461</f>
        <v>0</v>
      </c>
      <c r="B14461" s="1">
        <f>'HHR-NGL-05-102+600 TO 127+600'!B14461</f>
        <v>-31.556999999999999</v>
      </c>
      <c r="C14461" s="1">
        <f>'HHR-NGL-05-102+600 TO 127+600'!D14461</f>
        <v>37.914000000000001</v>
      </c>
      <c r="D14461" s="24"/>
      <c r="E14461" s="1">
        <f t="shared" si="904"/>
        <v>124225</v>
      </c>
      <c r="F14461" s="2">
        <f t="shared" si="905"/>
        <v>1242250</v>
      </c>
      <c r="G14461" s="17">
        <f t="shared" si="903"/>
        <v>1</v>
      </c>
      <c r="H14461" s="1" t="str">
        <f t="shared" si="906"/>
        <v>PLINE PLINE: 1242218.443,37.914</v>
      </c>
    </row>
    <row r="14462" spans="1:8">
      <c r="A14462" s="1">
        <f>'HHR-NGL-05-102+600 TO 127+600'!A14462</f>
        <v>0</v>
      </c>
      <c r="B14462" s="1">
        <f>'HHR-NGL-05-102+600 TO 127+600'!B14462</f>
        <v>-30.396000000000001</v>
      </c>
      <c r="C14462" s="1">
        <f>'HHR-NGL-05-102+600 TO 127+600'!D14462</f>
        <v>37.902000000000001</v>
      </c>
      <c r="D14462" s="24"/>
      <c r="E14462" s="1">
        <f t="shared" si="904"/>
        <v>124225</v>
      </c>
      <c r="F14462" s="2">
        <f t="shared" si="905"/>
        <v>1242250</v>
      </c>
      <c r="G14462" s="17">
        <f t="shared" si="903"/>
        <v>1</v>
      </c>
      <c r="H14462" s="1" t="str">
        <f t="shared" si="906"/>
        <v>PLINE PLINE: 1242219.604,37.902</v>
      </c>
    </row>
    <row r="14463" spans="1:8">
      <c r="A14463" s="1">
        <f>'HHR-NGL-05-102+600 TO 127+600'!A14463</f>
        <v>0</v>
      </c>
      <c r="B14463" s="1">
        <f>'HHR-NGL-05-102+600 TO 127+600'!B14463</f>
        <v>-29.283000000000001</v>
      </c>
      <c r="C14463" s="1">
        <f>'HHR-NGL-05-102+600 TO 127+600'!D14463</f>
        <v>37.887999999999998</v>
      </c>
      <c r="D14463" s="24"/>
      <c r="E14463" s="1">
        <f t="shared" si="904"/>
        <v>124225</v>
      </c>
      <c r="F14463" s="2">
        <f t="shared" si="905"/>
        <v>1242250</v>
      </c>
      <c r="G14463" s="17">
        <f t="shared" si="903"/>
        <v>1</v>
      </c>
      <c r="H14463" s="1" t="str">
        <f t="shared" si="906"/>
        <v>PLINE PLINE: 1242220.717,37.888</v>
      </c>
    </row>
    <row r="14464" spans="1:8">
      <c r="A14464" s="1">
        <f>'HHR-NGL-05-102+600 TO 127+600'!A14464</f>
        <v>0</v>
      </c>
      <c r="B14464" s="1">
        <f>'HHR-NGL-05-102+600 TO 127+600'!B14464</f>
        <v>-20.388000000000002</v>
      </c>
      <c r="C14464" s="1">
        <f>'HHR-NGL-05-102+600 TO 127+600'!D14464</f>
        <v>37.923999999999999</v>
      </c>
      <c r="D14464" s="24"/>
      <c r="E14464" s="1">
        <f t="shared" si="904"/>
        <v>124225</v>
      </c>
      <c r="F14464" s="2">
        <f t="shared" si="905"/>
        <v>1242250</v>
      </c>
      <c r="G14464" s="17">
        <f t="shared" si="903"/>
        <v>1</v>
      </c>
      <c r="H14464" s="1" t="str">
        <f t="shared" si="906"/>
        <v>PLINE PLINE: 1242229.612,37.924</v>
      </c>
    </row>
    <row r="14465" spans="1:8">
      <c r="A14465" s="1">
        <f>'HHR-NGL-05-102+600 TO 127+600'!A14465</f>
        <v>0</v>
      </c>
      <c r="B14465" s="1">
        <f>'HHR-NGL-05-102+600 TO 127+600'!B14465</f>
        <v>-11.388999999999999</v>
      </c>
      <c r="C14465" s="1">
        <f>'HHR-NGL-05-102+600 TO 127+600'!D14465</f>
        <v>37.954999999999998</v>
      </c>
      <c r="D14465" s="24"/>
      <c r="E14465" s="1">
        <f t="shared" si="904"/>
        <v>124225</v>
      </c>
      <c r="F14465" s="2">
        <f t="shared" si="905"/>
        <v>1242250</v>
      </c>
      <c r="G14465" s="17">
        <f t="shared" si="903"/>
        <v>1</v>
      </c>
      <c r="H14465" s="1" t="str">
        <f t="shared" si="906"/>
        <v>PLINE PLINE: 1242238.611,37.955</v>
      </c>
    </row>
    <row r="14466" spans="1:8">
      <c r="A14466" s="1">
        <f>'HHR-NGL-05-102+600 TO 127+600'!A14466</f>
        <v>0</v>
      </c>
      <c r="B14466" s="1">
        <f>'HHR-NGL-05-102+600 TO 127+600'!B14466</f>
        <v>-10.414999999999999</v>
      </c>
      <c r="C14466" s="1">
        <f>'HHR-NGL-05-102+600 TO 127+600'!D14466</f>
        <v>37.963999999999999</v>
      </c>
      <c r="D14466" s="24"/>
      <c r="E14466" s="1">
        <f t="shared" si="904"/>
        <v>124225</v>
      </c>
      <c r="F14466" s="2">
        <f t="shared" si="905"/>
        <v>1242250</v>
      </c>
      <c r="G14466" s="17">
        <f t="shared" ref="G14466:G14529" si="907">G14465</f>
        <v>1</v>
      </c>
      <c r="H14466" s="1" t="str">
        <f t="shared" si="906"/>
        <v>PLINE PLINE: 1242239.585,37.964</v>
      </c>
    </row>
    <row r="14467" spans="1:8">
      <c r="A14467" s="1">
        <f>'HHR-NGL-05-102+600 TO 127+600'!A14467</f>
        <v>0</v>
      </c>
      <c r="B14467" s="1">
        <f>'HHR-NGL-05-102+600 TO 127+600'!B14467</f>
        <v>-4.2229999999999999</v>
      </c>
      <c r="C14467" s="1">
        <f>'HHR-NGL-05-102+600 TO 127+600'!D14467</f>
        <v>37.957999999999998</v>
      </c>
      <c r="D14467" s="24"/>
      <c r="E14467" s="1">
        <f t="shared" si="904"/>
        <v>124225</v>
      </c>
      <c r="F14467" s="2">
        <f t="shared" si="905"/>
        <v>1242250</v>
      </c>
      <c r="G14467" s="17">
        <f t="shared" si="907"/>
        <v>1</v>
      </c>
      <c r="H14467" s="1" t="str">
        <f t="shared" si="906"/>
        <v>PLINE PLINE: 1242245.777,37.958</v>
      </c>
    </row>
    <row r="14468" spans="1:8">
      <c r="A14468" s="1">
        <f>'HHR-NGL-05-102+600 TO 127+600'!A14468</f>
        <v>0</v>
      </c>
      <c r="B14468" s="1">
        <f>'HHR-NGL-05-102+600 TO 127+600'!B14468</f>
        <v>-0.5</v>
      </c>
      <c r="C14468" s="1">
        <f>'HHR-NGL-05-102+600 TO 127+600'!D14468</f>
        <v>38.018999999999998</v>
      </c>
      <c r="D14468" s="24"/>
      <c r="E14468" s="1">
        <f t="shared" ref="E14468:E14531" si="908">IF((D14468=0),E14467,D14468)</f>
        <v>124225</v>
      </c>
      <c r="F14468" s="2">
        <f t="shared" ref="F14468:F14531" si="909">IF((C14468=0),(E14468-0)*$H$1,F14467)</f>
        <v>1242250</v>
      </c>
      <c r="G14468" s="17">
        <f t="shared" si="907"/>
        <v>1</v>
      </c>
      <c r="H14468" s="1" t="str">
        <f t="shared" ref="H14468:H14531" si="910">CONCATENATE("PLINE PLINE: ",(B14468+F14468)*G14468,",",C14468)</f>
        <v>PLINE PLINE: 1242249.5,38.019</v>
      </c>
    </row>
    <row r="14469" spans="1:8">
      <c r="A14469" s="1">
        <f>'HHR-NGL-05-102+600 TO 127+600'!A14469</f>
        <v>0</v>
      </c>
      <c r="B14469" s="1">
        <f>'HHR-NGL-05-102+600 TO 127+600'!B14469</f>
        <v>-0.11700000000000001</v>
      </c>
      <c r="C14469" s="1">
        <f>'HHR-NGL-05-102+600 TO 127+600'!D14469</f>
        <v>38.072000000000003</v>
      </c>
      <c r="D14469" s="24"/>
      <c r="E14469" s="1">
        <f t="shared" si="908"/>
        <v>124225</v>
      </c>
      <c r="F14469" s="2">
        <f t="shared" si="909"/>
        <v>1242250</v>
      </c>
      <c r="G14469" s="17">
        <f t="shared" si="907"/>
        <v>1</v>
      </c>
      <c r="H14469" s="1" t="str">
        <f t="shared" si="910"/>
        <v>PLINE PLINE: 1242249.883,38.072</v>
      </c>
    </row>
    <row r="14470" spans="1:8">
      <c r="A14470" s="1">
        <f>'HHR-NGL-05-102+600 TO 127+600'!A14470</f>
        <v>0</v>
      </c>
      <c r="B14470" s="1">
        <f>'HHR-NGL-05-102+600 TO 127+600'!B14470</f>
        <v>0</v>
      </c>
      <c r="C14470" s="1">
        <f>'HHR-NGL-05-102+600 TO 127+600'!D14470</f>
        <v>38.072000000000003</v>
      </c>
      <c r="D14470" s="24"/>
      <c r="E14470" s="1">
        <f t="shared" si="908"/>
        <v>124225</v>
      </c>
      <c r="F14470" s="2">
        <f t="shared" si="909"/>
        <v>1242250</v>
      </c>
      <c r="G14470" s="17">
        <f t="shared" si="907"/>
        <v>1</v>
      </c>
      <c r="H14470" s="1" t="str">
        <f t="shared" si="910"/>
        <v>PLINE PLINE: 1242250,38.072</v>
      </c>
    </row>
    <row r="14471" spans="1:8">
      <c r="A14471" s="1">
        <f>'HHR-NGL-05-102+600 TO 127+600'!A14471</f>
        <v>0</v>
      </c>
      <c r="B14471" s="1">
        <f>'HHR-NGL-05-102+600 TO 127+600'!B14471</f>
        <v>6.0750000000000002</v>
      </c>
      <c r="C14471" s="1">
        <f>'HHR-NGL-05-102+600 TO 127+600'!D14471</f>
        <v>38.027999999999999</v>
      </c>
      <c r="D14471" s="24"/>
      <c r="E14471" s="1">
        <f t="shared" si="908"/>
        <v>124225</v>
      </c>
      <c r="F14471" s="2">
        <f t="shared" si="909"/>
        <v>1242250</v>
      </c>
      <c r="G14471" s="17">
        <f t="shared" si="907"/>
        <v>1</v>
      </c>
      <c r="H14471" s="1" t="str">
        <f t="shared" si="910"/>
        <v>PLINE PLINE: 1242256.075,38.028</v>
      </c>
    </row>
    <row r="14472" spans="1:8">
      <c r="A14472" s="1">
        <f>'HHR-NGL-05-102+600 TO 127+600'!A14472</f>
        <v>0</v>
      </c>
      <c r="B14472" s="1">
        <f>'HHR-NGL-05-102+600 TO 127+600'!B14472</f>
        <v>9.4629999999999992</v>
      </c>
      <c r="C14472" s="1">
        <f>'HHR-NGL-05-102+600 TO 127+600'!D14472</f>
        <v>38</v>
      </c>
      <c r="D14472" s="24"/>
      <c r="E14472" s="1">
        <f t="shared" si="908"/>
        <v>124225</v>
      </c>
      <c r="F14472" s="2">
        <f t="shared" si="909"/>
        <v>1242250</v>
      </c>
      <c r="G14472" s="17">
        <f t="shared" si="907"/>
        <v>1</v>
      </c>
      <c r="H14472" s="1" t="str">
        <f t="shared" si="910"/>
        <v>PLINE PLINE: 1242259.463,38</v>
      </c>
    </row>
    <row r="14473" spans="1:8">
      <c r="A14473" s="1">
        <f>'HHR-NGL-05-102+600 TO 127+600'!A14473</f>
        <v>0</v>
      </c>
      <c r="B14473" s="1">
        <f>'HHR-NGL-05-102+600 TO 127+600'!B14473</f>
        <v>19.140999999999998</v>
      </c>
      <c r="C14473" s="1">
        <f>'HHR-NGL-05-102+600 TO 127+600'!D14473</f>
        <v>37.991999999999997</v>
      </c>
      <c r="D14473" s="24"/>
      <c r="E14473" s="1">
        <f t="shared" si="908"/>
        <v>124225</v>
      </c>
      <c r="F14473" s="2">
        <f t="shared" si="909"/>
        <v>1242250</v>
      </c>
      <c r="G14473" s="17">
        <f t="shared" si="907"/>
        <v>1</v>
      </c>
      <c r="H14473" s="1" t="str">
        <f t="shared" si="910"/>
        <v>PLINE PLINE: 1242269.141,37.992</v>
      </c>
    </row>
    <row r="14474" spans="1:8">
      <c r="A14474" s="1">
        <f>'HHR-NGL-05-102+600 TO 127+600'!A14474</f>
        <v>0</v>
      </c>
      <c r="B14474" s="1">
        <f>'HHR-NGL-05-102+600 TO 127+600'!B14474</f>
        <v>19.548999999999999</v>
      </c>
      <c r="C14474" s="1">
        <f>'HHR-NGL-05-102+600 TO 127+600'!D14474</f>
        <v>37.991999999999997</v>
      </c>
      <c r="D14474" s="24"/>
      <c r="E14474" s="1">
        <f t="shared" si="908"/>
        <v>124225</v>
      </c>
      <c r="F14474" s="2">
        <f t="shared" si="909"/>
        <v>1242250</v>
      </c>
      <c r="G14474" s="17">
        <f t="shared" si="907"/>
        <v>1</v>
      </c>
      <c r="H14474" s="1" t="str">
        <f t="shared" si="910"/>
        <v>PLINE PLINE: 1242269.549,37.992</v>
      </c>
    </row>
    <row r="14475" spans="1:8">
      <c r="A14475" s="1">
        <f>'HHR-NGL-05-102+600 TO 127+600'!A14475</f>
        <v>0</v>
      </c>
      <c r="B14475" s="1">
        <f>'HHR-NGL-05-102+600 TO 127+600'!B14475</f>
        <v>29.448</v>
      </c>
      <c r="C14475" s="1">
        <f>'HHR-NGL-05-102+600 TO 127+600'!D14475</f>
        <v>38.164999999999999</v>
      </c>
      <c r="D14475" s="24"/>
      <c r="E14475" s="1">
        <f t="shared" si="908"/>
        <v>124225</v>
      </c>
      <c r="F14475" s="2">
        <f t="shared" si="909"/>
        <v>1242250</v>
      </c>
      <c r="G14475" s="17">
        <f t="shared" si="907"/>
        <v>1</v>
      </c>
      <c r="H14475" s="1" t="str">
        <f t="shared" si="910"/>
        <v>PLINE PLINE: 1242279.448,38.165</v>
      </c>
    </row>
    <row r="14476" spans="1:8">
      <c r="A14476" s="1">
        <f>'HHR-NGL-05-102+600 TO 127+600'!A14476</f>
        <v>0</v>
      </c>
      <c r="B14476" s="1">
        <f>'HHR-NGL-05-102+600 TO 127+600'!B14476</f>
        <v>29.641999999999999</v>
      </c>
      <c r="C14476" s="1">
        <f>'HHR-NGL-05-102+600 TO 127+600'!D14476</f>
        <v>38.155999999999999</v>
      </c>
      <c r="D14476" s="24"/>
      <c r="E14476" s="1">
        <f t="shared" si="908"/>
        <v>124225</v>
      </c>
      <c r="F14476" s="2">
        <f t="shared" si="909"/>
        <v>1242250</v>
      </c>
      <c r="G14476" s="17">
        <f t="shared" si="907"/>
        <v>1</v>
      </c>
      <c r="H14476" s="1" t="str">
        <f t="shared" si="910"/>
        <v>PLINE PLINE: 1242279.642,38.156</v>
      </c>
    </row>
    <row r="14477" spans="1:8">
      <c r="A14477" s="1">
        <f>'HHR-NGL-05-102+600 TO 127+600'!A14477</f>
        <v>0</v>
      </c>
      <c r="B14477" s="1">
        <f>'HHR-NGL-05-102+600 TO 127+600'!B14477</f>
        <v>39.570999999999998</v>
      </c>
      <c r="C14477" s="1">
        <f>'HHR-NGL-05-102+600 TO 127+600'!D14477</f>
        <v>37.753</v>
      </c>
      <c r="D14477" s="24"/>
      <c r="E14477" s="1">
        <f t="shared" si="908"/>
        <v>124225</v>
      </c>
      <c r="F14477" s="2">
        <f t="shared" si="909"/>
        <v>1242250</v>
      </c>
      <c r="G14477" s="17">
        <f t="shared" si="907"/>
        <v>1</v>
      </c>
      <c r="H14477" s="1" t="str">
        <f t="shared" si="910"/>
        <v>PLINE PLINE: 1242289.571,37.753</v>
      </c>
    </row>
    <row r="14478" spans="1:8">
      <c r="A14478" s="1">
        <f>'HHR-NGL-05-102+600 TO 127+600'!A14478</f>
        <v>0</v>
      </c>
      <c r="B14478" s="1">
        <f>'HHR-NGL-05-102+600 TO 127+600'!B14478</f>
        <v>39.637999999999998</v>
      </c>
      <c r="C14478" s="1">
        <f>'HHR-NGL-05-102+600 TO 127+600'!D14478</f>
        <v>37.753999999999998</v>
      </c>
      <c r="D14478" s="24"/>
      <c r="E14478" s="1">
        <f t="shared" si="908"/>
        <v>124225</v>
      </c>
      <c r="F14478" s="2">
        <f t="shared" si="909"/>
        <v>1242250</v>
      </c>
      <c r="G14478" s="17">
        <f t="shared" si="907"/>
        <v>1</v>
      </c>
      <c r="H14478" s="1" t="str">
        <f t="shared" si="910"/>
        <v>PLINE PLINE: 1242289.638,37.754</v>
      </c>
    </row>
    <row r="14479" spans="1:8">
      <c r="A14479" s="1">
        <f>'HHR-NGL-05-102+600 TO 127+600'!A14479</f>
        <v>0</v>
      </c>
      <c r="B14479" s="1">
        <f>'HHR-NGL-05-102+600 TO 127+600'!B14479</f>
        <v>49.542999999999999</v>
      </c>
      <c r="C14479" s="1">
        <f>'HHR-NGL-05-102+600 TO 127+600'!D14479</f>
        <v>38.595999999999997</v>
      </c>
      <c r="D14479" s="24"/>
      <c r="E14479" s="1">
        <f t="shared" si="908"/>
        <v>124225</v>
      </c>
      <c r="F14479" s="2">
        <f t="shared" si="909"/>
        <v>1242250</v>
      </c>
      <c r="G14479" s="17">
        <f t="shared" si="907"/>
        <v>1</v>
      </c>
      <c r="H14479" s="1" t="str">
        <f t="shared" si="910"/>
        <v>PLINE PLINE: 1242299.543,38.596</v>
      </c>
    </row>
    <row r="14480" spans="1:8">
      <c r="A14480" s="1">
        <f>'HHR-NGL-05-102+600 TO 127+600'!A14480</f>
        <v>0</v>
      </c>
      <c r="B14480" s="1">
        <f>'HHR-NGL-05-102+600 TO 127+600'!B14480</f>
        <v>49.792999999999999</v>
      </c>
      <c r="C14480" s="1">
        <f>'HHR-NGL-05-102+600 TO 127+600'!D14480</f>
        <v>38.590000000000003</v>
      </c>
      <c r="D14480" s="24"/>
      <c r="E14480" s="1">
        <f t="shared" si="908"/>
        <v>124225</v>
      </c>
      <c r="F14480" s="2">
        <f t="shared" si="909"/>
        <v>1242250</v>
      </c>
      <c r="G14480" s="17">
        <f t="shared" si="907"/>
        <v>1</v>
      </c>
      <c r="H14480" s="1" t="str">
        <f t="shared" si="910"/>
        <v>PLINE PLINE: 1242299.793,38.59</v>
      </c>
    </row>
    <row r="14481" spans="1:8">
      <c r="A14481" s="1">
        <f>'HHR-NGL-05-102+600 TO 127+600'!A14481</f>
        <v>0</v>
      </c>
      <c r="B14481" s="1">
        <f>'HHR-NGL-05-102+600 TO 127+600'!B14481</f>
        <v>50.045999999999999</v>
      </c>
      <c r="C14481" s="1">
        <f>'HHR-NGL-05-102+600 TO 127+600'!D14481</f>
        <v>38.597000000000001</v>
      </c>
      <c r="D14481" s="24"/>
      <c r="E14481" s="1">
        <f t="shared" si="908"/>
        <v>124225</v>
      </c>
      <c r="F14481" s="2">
        <f t="shared" si="909"/>
        <v>1242250</v>
      </c>
      <c r="G14481" s="17">
        <f t="shared" si="907"/>
        <v>1</v>
      </c>
      <c r="H14481" s="1" t="str">
        <f t="shared" si="910"/>
        <v>PLINE PLINE: 1242300.046,38.597</v>
      </c>
    </row>
    <row r="14482" spans="1:8">
      <c r="A14482" s="1">
        <f>'HHR-NGL-05-102+600 TO 127+600'!A14482</f>
        <v>0</v>
      </c>
      <c r="B14482" s="1">
        <f>'HHR-NGL-05-102+600 TO 127+600'!B14482</f>
        <v>60.012</v>
      </c>
      <c r="C14482" s="1">
        <f>'HHR-NGL-05-102+600 TO 127+600'!D14482</f>
        <v>38.290999999999997</v>
      </c>
      <c r="D14482" s="24"/>
      <c r="E14482" s="1">
        <f t="shared" si="908"/>
        <v>124225</v>
      </c>
      <c r="F14482" s="2">
        <f t="shared" si="909"/>
        <v>1242250</v>
      </c>
      <c r="G14482" s="17">
        <f t="shared" si="907"/>
        <v>1</v>
      </c>
      <c r="H14482" s="1" t="str">
        <f t="shared" si="910"/>
        <v>PLINE PLINE: 1242310.012,38.291</v>
      </c>
    </row>
    <row r="14483" spans="1:8">
      <c r="A14483" s="1">
        <f>'HHR-NGL-05-102+600 TO 127+600'!A14483</f>
        <v>0</v>
      </c>
      <c r="B14483" s="1">
        <f>'HHR-NGL-05-102+600 TO 127+600'!B14483</f>
        <v>66.555999999999997</v>
      </c>
      <c r="C14483" s="1">
        <f>'HHR-NGL-05-102+600 TO 127+600'!D14483</f>
        <v>38.401000000000003</v>
      </c>
      <c r="D14483" s="24"/>
      <c r="E14483" s="1">
        <f t="shared" si="908"/>
        <v>124225</v>
      </c>
      <c r="F14483" s="2">
        <f t="shared" si="909"/>
        <v>1242250</v>
      </c>
      <c r="G14483" s="17">
        <f t="shared" si="907"/>
        <v>1</v>
      </c>
      <c r="H14483" s="1" t="str">
        <f t="shared" si="910"/>
        <v>PLINE PLINE: 1242316.556,38.401</v>
      </c>
    </row>
    <row r="14484" spans="1:8">
      <c r="A14484" s="1">
        <f>'HHR-NGL-05-102+600 TO 127+600'!A14484</f>
        <v>0</v>
      </c>
      <c r="B14484" s="1">
        <f>'HHR-NGL-05-102+600 TO 127+600'!B14484</f>
        <v>69.899000000000001</v>
      </c>
      <c r="C14484" s="1">
        <f>'HHR-NGL-05-102+600 TO 127+600'!D14484</f>
        <v>38.457999999999998</v>
      </c>
      <c r="D14484" s="24"/>
      <c r="E14484" s="1">
        <f t="shared" si="908"/>
        <v>124225</v>
      </c>
      <c r="F14484" s="2">
        <f t="shared" si="909"/>
        <v>1242250</v>
      </c>
      <c r="G14484" s="17">
        <f t="shared" si="907"/>
        <v>1</v>
      </c>
      <c r="H14484" s="1" t="str">
        <f t="shared" si="910"/>
        <v>PLINE PLINE: 1242319.899,38.458</v>
      </c>
    </row>
    <row r="14485" spans="1:8">
      <c r="A14485" s="1">
        <f>'HHR-NGL-05-102+600 TO 127+600'!A14485</f>
        <v>0</v>
      </c>
      <c r="B14485" s="1">
        <f>'HHR-NGL-05-102+600 TO 127+600'!B14485</f>
        <v>69.995999999999995</v>
      </c>
      <c r="C14485" s="1">
        <f>'HHR-NGL-05-102+600 TO 127+600'!D14485</f>
        <v>38.46</v>
      </c>
      <c r="D14485" s="24"/>
      <c r="E14485" s="1">
        <f t="shared" si="908"/>
        <v>124225</v>
      </c>
      <c r="F14485" s="2">
        <f t="shared" si="909"/>
        <v>1242250</v>
      </c>
      <c r="G14485" s="17">
        <f t="shared" si="907"/>
        <v>1</v>
      </c>
      <c r="H14485" s="1" t="str">
        <f t="shared" si="910"/>
        <v>PLINE PLINE: 1242319.996,38.46</v>
      </c>
    </row>
    <row r="14486" spans="1:8">
      <c r="A14486" s="1">
        <f>'HHR-NGL-05-102+600 TO 127+600'!A14486</f>
        <v>0</v>
      </c>
      <c r="B14486" s="1">
        <f>'HHR-NGL-05-102+600 TO 127+600'!B14486</f>
        <v>73.617000000000004</v>
      </c>
      <c r="C14486" s="1">
        <f>'HHR-NGL-05-102+600 TO 127+600'!D14486</f>
        <v>38.51</v>
      </c>
      <c r="D14486" s="24"/>
      <c r="E14486" s="1">
        <f t="shared" si="908"/>
        <v>124225</v>
      </c>
      <c r="F14486" s="2">
        <f t="shared" si="909"/>
        <v>1242250</v>
      </c>
      <c r="G14486" s="17">
        <f t="shared" si="907"/>
        <v>1</v>
      </c>
      <c r="H14486" s="1" t="str">
        <f t="shared" si="910"/>
        <v>PLINE PLINE: 1242323.617,38.51</v>
      </c>
    </row>
    <row r="14487" spans="1:8">
      <c r="A14487" s="1">
        <f>'HHR-NGL-05-102+600 TO 127+600'!A14487</f>
        <v>0</v>
      </c>
      <c r="B14487" s="1">
        <f>'HHR-NGL-05-102+600 TO 127+600'!B14487</f>
        <v>80.045000000000002</v>
      </c>
      <c r="C14487" s="1">
        <f>'HHR-NGL-05-102+600 TO 127+600'!D14487</f>
        <v>38.597999999999999</v>
      </c>
      <c r="D14487" s="24"/>
      <c r="E14487" s="1">
        <f t="shared" si="908"/>
        <v>124225</v>
      </c>
      <c r="F14487" s="2">
        <f t="shared" si="909"/>
        <v>1242250</v>
      </c>
      <c r="G14487" s="17">
        <f t="shared" si="907"/>
        <v>1</v>
      </c>
      <c r="H14487" s="1" t="str">
        <f t="shared" si="910"/>
        <v>PLINE PLINE: 1242330.045,38.598</v>
      </c>
    </row>
    <row r="14488" spans="1:8">
      <c r="A14488" s="1">
        <f>'HHR-NGL-05-102+600 TO 127+600'!A14488</f>
        <v>0</v>
      </c>
      <c r="B14488" s="1">
        <f>'HHR-NGL-05-102+600 TO 127+600'!B14488</f>
        <v>80.254000000000005</v>
      </c>
      <c r="C14488" s="1">
        <f>'HHR-NGL-05-102+600 TO 127+600'!D14488</f>
        <v>38.603000000000002</v>
      </c>
      <c r="D14488" s="24"/>
      <c r="E14488" s="1">
        <f t="shared" si="908"/>
        <v>124225</v>
      </c>
      <c r="F14488" s="2">
        <f t="shared" si="909"/>
        <v>1242250</v>
      </c>
      <c r="G14488" s="17">
        <f t="shared" si="907"/>
        <v>1</v>
      </c>
      <c r="H14488" s="1" t="str">
        <f t="shared" si="910"/>
        <v>PLINE PLINE: 1242330.254,38.603</v>
      </c>
    </row>
    <row r="14489" spans="1:8">
      <c r="A14489" s="1">
        <f>'HHR-NGL-05-102+600 TO 127+600'!A14489</f>
        <v>0</v>
      </c>
      <c r="B14489" s="1">
        <f>'HHR-NGL-05-102+600 TO 127+600'!B14489</f>
        <v>90.128</v>
      </c>
      <c r="C14489" s="1">
        <f>'HHR-NGL-05-102+600 TO 127+600'!D14489</f>
        <v>38.854999999999997</v>
      </c>
      <c r="D14489" s="24"/>
      <c r="E14489" s="1">
        <f t="shared" si="908"/>
        <v>124225</v>
      </c>
      <c r="F14489" s="2">
        <f t="shared" si="909"/>
        <v>1242250</v>
      </c>
      <c r="G14489" s="17">
        <f t="shared" si="907"/>
        <v>1</v>
      </c>
      <c r="H14489" s="1" t="str">
        <f t="shared" si="910"/>
        <v>PLINE PLINE: 1242340.128,38.855</v>
      </c>
    </row>
    <row r="14490" spans="1:8">
      <c r="A14490" s="1">
        <f>'HHR-NGL-05-102+600 TO 127+600'!A14490</f>
        <v>0</v>
      </c>
      <c r="B14490" s="1">
        <f>'HHR-NGL-05-102+600 TO 127+600'!B14490</f>
        <v>90.436000000000007</v>
      </c>
      <c r="C14490" s="1">
        <f>'HHR-NGL-05-102+600 TO 127+600'!D14490</f>
        <v>38.856000000000002</v>
      </c>
      <c r="D14490" s="24"/>
      <c r="E14490" s="1">
        <f t="shared" si="908"/>
        <v>124225</v>
      </c>
      <c r="F14490" s="2">
        <f t="shared" si="909"/>
        <v>1242250</v>
      </c>
      <c r="G14490" s="17">
        <f t="shared" si="907"/>
        <v>1</v>
      </c>
      <c r="H14490" s="1" t="str">
        <f t="shared" si="910"/>
        <v>PLINE PLINE: 1242340.436,38.856</v>
      </c>
    </row>
    <row r="14491" spans="1:8">
      <c r="A14491" s="1">
        <f>'HHR-NGL-05-102+600 TO 127+600'!A14491</f>
        <v>0</v>
      </c>
      <c r="B14491" s="1">
        <f>'HHR-NGL-05-102+600 TO 127+600'!B14491</f>
        <v>100</v>
      </c>
      <c r="C14491" s="1">
        <f>'HHR-NGL-05-102+600 TO 127+600'!D14491</f>
        <v>38.838000000000001</v>
      </c>
      <c r="D14491" s="24"/>
      <c r="E14491" s="1">
        <f t="shared" si="908"/>
        <v>124225</v>
      </c>
      <c r="F14491" s="2">
        <f t="shared" si="909"/>
        <v>1242250</v>
      </c>
      <c r="G14491" s="17">
        <f t="shared" si="907"/>
        <v>1</v>
      </c>
      <c r="H14491" s="1" t="str">
        <f t="shared" si="910"/>
        <v>PLINE PLINE: 1242350,38.838</v>
      </c>
    </row>
    <row r="14492" spans="1:8">
      <c r="A14492" s="1" t="str">
        <f>'HHR-NGL-05-102+600 TO 127+600'!A14492</f>
        <v>124+250</v>
      </c>
      <c r="B14492" s="1">
        <f>'HHR-NGL-05-102+600 TO 127+600'!B14492</f>
        <v>0</v>
      </c>
      <c r="C14492" s="1">
        <f>'HHR-NGL-05-102+600 TO 127+600'!D14492</f>
        <v>0</v>
      </c>
      <c r="D14492" s="24">
        <v>124250</v>
      </c>
      <c r="E14492" s="1">
        <f t="shared" si="908"/>
        <v>124250</v>
      </c>
      <c r="F14492" s="2">
        <f t="shared" si="909"/>
        <v>1242500</v>
      </c>
      <c r="G14492" s="17">
        <f t="shared" si="907"/>
        <v>1</v>
      </c>
    </row>
    <row r="14493" spans="1:8">
      <c r="A14493" s="1" t="str">
        <f>'HHR-NGL-05-102+600 TO 127+600'!A14493</f>
        <v>GROUND</v>
      </c>
      <c r="B14493" s="1">
        <f>'HHR-NGL-05-102+600 TO 127+600'!B14493</f>
        <v>0</v>
      </c>
      <c r="C14493" s="1">
        <f>'HHR-NGL-05-102+600 TO 127+600'!D14493</f>
        <v>0</v>
      </c>
      <c r="D14493" s="24"/>
      <c r="E14493" s="1">
        <f t="shared" si="908"/>
        <v>124250</v>
      </c>
      <c r="F14493" s="2">
        <f t="shared" si="909"/>
        <v>1242500</v>
      </c>
      <c r="G14493" s="17">
        <f t="shared" si="907"/>
        <v>1</v>
      </c>
    </row>
    <row r="14494" spans="1:8">
      <c r="A14494" s="1">
        <f>'HHR-NGL-05-102+600 TO 127+600'!A14494</f>
        <v>0</v>
      </c>
      <c r="B14494" s="1">
        <f>'HHR-NGL-05-102+600 TO 127+600'!B14494</f>
        <v>-100</v>
      </c>
      <c r="C14494" s="1">
        <f>'HHR-NGL-05-102+600 TO 127+600'!D14494</f>
        <v>37.655000000000001</v>
      </c>
      <c r="D14494" s="24"/>
      <c r="E14494" s="1">
        <f t="shared" si="908"/>
        <v>124250</v>
      </c>
      <c r="F14494" s="2">
        <f t="shared" si="909"/>
        <v>1242500</v>
      </c>
      <c r="G14494" s="17">
        <f t="shared" si="907"/>
        <v>1</v>
      </c>
      <c r="H14494" s="1" t="str">
        <f t="shared" si="910"/>
        <v>PLINE PLINE: 1242400,37.655</v>
      </c>
    </row>
    <row r="14495" spans="1:8">
      <c r="A14495" s="1">
        <f>'HHR-NGL-05-102+600 TO 127+600'!A14495</f>
        <v>0</v>
      </c>
      <c r="B14495" s="1">
        <f>'HHR-NGL-05-102+600 TO 127+600'!B14495</f>
        <v>-99.429000000000002</v>
      </c>
      <c r="C14495" s="1">
        <f>'HHR-NGL-05-102+600 TO 127+600'!D14495</f>
        <v>37.661000000000001</v>
      </c>
      <c r="D14495" s="24"/>
      <c r="E14495" s="1">
        <f t="shared" si="908"/>
        <v>124250</v>
      </c>
      <c r="F14495" s="2">
        <f t="shared" si="909"/>
        <v>1242500</v>
      </c>
      <c r="G14495" s="17">
        <f t="shared" si="907"/>
        <v>1</v>
      </c>
      <c r="H14495" s="1" t="str">
        <f t="shared" si="910"/>
        <v>PLINE PLINE: 1242400.571,37.661</v>
      </c>
    </row>
    <row r="14496" spans="1:8">
      <c r="A14496" s="1">
        <f>'HHR-NGL-05-102+600 TO 127+600'!A14496</f>
        <v>0</v>
      </c>
      <c r="B14496" s="1">
        <f>'HHR-NGL-05-102+600 TO 127+600'!B14496</f>
        <v>-91.427000000000007</v>
      </c>
      <c r="C14496" s="1">
        <f>'HHR-NGL-05-102+600 TO 127+600'!D14496</f>
        <v>37.674999999999997</v>
      </c>
      <c r="D14496" s="24"/>
      <c r="E14496" s="1">
        <f t="shared" si="908"/>
        <v>124250</v>
      </c>
      <c r="F14496" s="2">
        <f t="shared" si="909"/>
        <v>1242500</v>
      </c>
      <c r="G14496" s="17">
        <f t="shared" si="907"/>
        <v>1</v>
      </c>
      <c r="H14496" s="1" t="str">
        <f t="shared" si="910"/>
        <v>PLINE PLINE: 1242408.573,37.675</v>
      </c>
    </row>
    <row r="14497" spans="1:8">
      <c r="A14497" s="1">
        <f>'HHR-NGL-05-102+600 TO 127+600'!A14497</f>
        <v>0</v>
      </c>
      <c r="B14497" s="1">
        <f>'HHR-NGL-05-102+600 TO 127+600'!B14497</f>
        <v>-89.397999999999996</v>
      </c>
      <c r="C14497" s="1">
        <f>'HHR-NGL-05-102+600 TO 127+600'!D14497</f>
        <v>37.665999999999997</v>
      </c>
      <c r="D14497" s="24"/>
      <c r="E14497" s="1">
        <f t="shared" si="908"/>
        <v>124250</v>
      </c>
      <c r="F14497" s="2">
        <f t="shared" si="909"/>
        <v>1242500</v>
      </c>
      <c r="G14497" s="17">
        <f t="shared" si="907"/>
        <v>1</v>
      </c>
      <c r="H14497" s="1" t="str">
        <f t="shared" si="910"/>
        <v>PLINE PLINE: 1242410.602,37.666</v>
      </c>
    </row>
    <row r="14498" spans="1:8">
      <c r="A14498" s="1">
        <f>'HHR-NGL-05-102+600 TO 127+600'!A14498</f>
        <v>0</v>
      </c>
      <c r="B14498" s="1">
        <f>'HHR-NGL-05-102+600 TO 127+600'!B14498</f>
        <v>-81.206000000000003</v>
      </c>
      <c r="C14498" s="1">
        <f>'HHR-NGL-05-102+600 TO 127+600'!D14498</f>
        <v>37.573</v>
      </c>
      <c r="D14498" s="24"/>
      <c r="E14498" s="1">
        <f t="shared" si="908"/>
        <v>124250</v>
      </c>
      <c r="F14498" s="2">
        <f t="shared" si="909"/>
        <v>1242500</v>
      </c>
      <c r="G14498" s="17">
        <f t="shared" si="907"/>
        <v>1</v>
      </c>
      <c r="H14498" s="1" t="str">
        <f t="shared" si="910"/>
        <v>PLINE PLINE: 1242418.794,37.573</v>
      </c>
    </row>
    <row r="14499" spans="1:8">
      <c r="A14499" s="1">
        <f>'HHR-NGL-05-102+600 TO 127+600'!A14499</f>
        <v>0</v>
      </c>
      <c r="B14499" s="1">
        <f>'HHR-NGL-05-102+600 TO 127+600'!B14499</f>
        <v>-79.296999999999997</v>
      </c>
      <c r="C14499" s="1">
        <f>'HHR-NGL-05-102+600 TO 127+600'!D14499</f>
        <v>37.537999999999997</v>
      </c>
      <c r="D14499" s="24"/>
      <c r="E14499" s="1">
        <f t="shared" si="908"/>
        <v>124250</v>
      </c>
      <c r="F14499" s="2">
        <f t="shared" si="909"/>
        <v>1242500</v>
      </c>
      <c r="G14499" s="17">
        <f t="shared" si="907"/>
        <v>1</v>
      </c>
      <c r="H14499" s="1" t="str">
        <f t="shared" si="910"/>
        <v>PLINE PLINE: 1242420.703,37.538</v>
      </c>
    </row>
    <row r="14500" spans="1:8">
      <c r="A14500" s="1">
        <f>'HHR-NGL-05-102+600 TO 127+600'!A14500</f>
        <v>0</v>
      </c>
      <c r="B14500" s="1">
        <f>'HHR-NGL-05-102+600 TO 127+600'!B14500</f>
        <v>-71.028999999999996</v>
      </c>
      <c r="C14500" s="1">
        <f>'HHR-NGL-05-102+600 TO 127+600'!D14500</f>
        <v>37.576999999999998</v>
      </c>
      <c r="D14500" s="24"/>
      <c r="E14500" s="1">
        <f t="shared" si="908"/>
        <v>124250</v>
      </c>
      <c r="F14500" s="2">
        <f t="shared" si="909"/>
        <v>1242500</v>
      </c>
      <c r="G14500" s="17">
        <f t="shared" si="907"/>
        <v>1</v>
      </c>
      <c r="H14500" s="1" t="str">
        <f t="shared" si="910"/>
        <v>PLINE PLINE: 1242428.971,37.577</v>
      </c>
    </row>
    <row r="14501" spans="1:8">
      <c r="A14501" s="1">
        <f>'HHR-NGL-05-102+600 TO 127+600'!A14501</f>
        <v>0</v>
      </c>
      <c r="B14501" s="1">
        <f>'HHR-NGL-05-102+600 TO 127+600'!B14501</f>
        <v>-69.397999999999996</v>
      </c>
      <c r="C14501" s="1">
        <f>'HHR-NGL-05-102+600 TO 127+600'!D14501</f>
        <v>37.595999999999997</v>
      </c>
      <c r="D14501" s="24"/>
      <c r="E14501" s="1">
        <f t="shared" si="908"/>
        <v>124250</v>
      </c>
      <c r="F14501" s="2">
        <f t="shared" si="909"/>
        <v>1242500</v>
      </c>
      <c r="G14501" s="17">
        <f t="shared" si="907"/>
        <v>1</v>
      </c>
      <c r="H14501" s="1" t="str">
        <f t="shared" si="910"/>
        <v>PLINE PLINE: 1242430.602,37.596</v>
      </c>
    </row>
    <row r="14502" spans="1:8">
      <c r="A14502" s="1">
        <f>'HHR-NGL-05-102+600 TO 127+600'!A14502</f>
        <v>0</v>
      </c>
      <c r="B14502" s="1">
        <f>'HHR-NGL-05-102+600 TO 127+600'!B14502</f>
        <v>-60.79</v>
      </c>
      <c r="C14502" s="1">
        <f>'HHR-NGL-05-102+600 TO 127+600'!D14502</f>
        <v>37.579000000000001</v>
      </c>
      <c r="D14502" s="24"/>
      <c r="E14502" s="1">
        <f t="shared" si="908"/>
        <v>124250</v>
      </c>
      <c r="F14502" s="2">
        <f t="shared" si="909"/>
        <v>1242500</v>
      </c>
      <c r="G14502" s="17">
        <f t="shared" si="907"/>
        <v>1</v>
      </c>
      <c r="H14502" s="1" t="str">
        <f t="shared" si="910"/>
        <v>PLINE PLINE: 1242439.21,37.579</v>
      </c>
    </row>
    <row r="14503" spans="1:8">
      <c r="A14503" s="1">
        <f>'HHR-NGL-05-102+600 TO 127+600'!A14503</f>
        <v>0</v>
      </c>
      <c r="B14503" s="1">
        <f>'HHR-NGL-05-102+600 TO 127+600'!B14503</f>
        <v>-59.651000000000003</v>
      </c>
      <c r="C14503" s="1">
        <f>'HHR-NGL-05-102+600 TO 127+600'!D14503</f>
        <v>37.585999999999999</v>
      </c>
      <c r="D14503" s="24"/>
      <c r="E14503" s="1">
        <f t="shared" si="908"/>
        <v>124250</v>
      </c>
      <c r="F14503" s="2">
        <f t="shared" si="909"/>
        <v>1242500</v>
      </c>
      <c r="G14503" s="17">
        <f t="shared" si="907"/>
        <v>1</v>
      </c>
      <c r="H14503" s="1" t="str">
        <f t="shared" si="910"/>
        <v>PLINE PLINE: 1242440.349,37.586</v>
      </c>
    </row>
    <row r="14504" spans="1:8">
      <c r="A14504" s="1">
        <f>'HHR-NGL-05-102+600 TO 127+600'!A14504</f>
        <v>0</v>
      </c>
      <c r="B14504" s="1">
        <f>'HHR-NGL-05-102+600 TO 127+600'!B14504</f>
        <v>-50.484999999999999</v>
      </c>
      <c r="C14504" s="1">
        <f>'HHR-NGL-05-102+600 TO 127+600'!D14504</f>
        <v>37.515999999999998</v>
      </c>
      <c r="D14504" s="24"/>
      <c r="E14504" s="1">
        <f t="shared" si="908"/>
        <v>124250</v>
      </c>
      <c r="F14504" s="2">
        <f t="shared" si="909"/>
        <v>1242500</v>
      </c>
      <c r="G14504" s="17">
        <f t="shared" si="907"/>
        <v>1</v>
      </c>
      <c r="H14504" s="1" t="str">
        <f t="shared" si="910"/>
        <v>PLINE PLINE: 1242449.515,37.516</v>
      </c>
    </row>
    <row r="14505" spans="1:8">
      <c r="A14505" s="1">
        <f>'HHR-NGL-05-102+600 TO 127+600'!A14505</f>
        <v>0</v>
      </c>
      <c r="B14505" s="1">
        <f>'HHR-NGL-05-102+600 TO 127+600'!B14505</f>
        <v>-49.566000000000003</v>
      </c>
      <c r="C14505" s="1">
        <f>'HHR-NGL-05-102+600 TO 127+600'!D14505</f>
        <v>37.502000000000002</v>
      </c>
      <c r="D14505" s="24"/>
      <c r="E14505" s="1">
        <f t="shared" si="908"/>
        <v>124250</v>
      </c>
      <c r="F14505" s="2">
        <f t="shared" si="909"/>
        <v>1242500</v>
      </c>
      <c r="G14505" s="17">
        <f t="shared" si="907"/>
        <v>1</v>
      </c>
      <c r="H14505" s="1" t="str">
        <f t="shared" si="910"/>
        <v>PLINE PLINE: 1242450.434,37.502</v>
      </c>
    </row>
    <row r="14506" spans="1:8">
      <c r="A14506" s="1">
        <f>'HHR-NGL-05-102+600 TO 127+600'!A14506</f>
        <v>0</v>
      </c>
      <c r="B14506" s="1">
        <f>'HHR-NGL-05-102+600 TO 127+600'!B14506</f>
        <v>-40.404000000000003</v>
      </c>
      <c r="C14506" s="1">
        <f>'HHR-NGL-05-102+600 TO 127+600'!D14506</f>
        <v>37.484000000000002</v>
      </c>
      <c r="D14506" s="24"/>
      <c r="E14506" s="1">
        <f t="shared" si="908"/>
        <v>124250</v>
      </c>
      <c r="F14506" s="2">
        <f t="shared" si="909"/>
        <v>1242500</v>
      </c>
      <c r="G14506" s="17">
        <f t="shared" si="907"/>
        <v>1</v>
      </c>
      <c r="H14506" s="1" t="str">
        <f t="shared" si="910"/>
        <v>PLINE PLINE: 1242459.596,37.484</v>
      </c>
    </row>
    <row r="14507" spans="1:8">
      <c r="A14507" s="1">
        <f>'HHR-NGL-05-102+600 TO 127+600'!A14507</f>
        <v>0</v>
      </c>
      <c r="B14507" s="1">
        <f>'HHR-NGL-05-102+600 TO 127+600'!B14507</f>
        <v>-39.543999999999997</v>
      </c>
      <c r="C14507" s="1">
        <f>'HHR-NGL-05-102+600 TO 127+600'!D14507</f>
        <v>37.479999999999997</v>
      </c>
      <c r="D14507" s="24"/>
      <c r="E14507" s="1">
        <f t="shared" si="908"/>
        <v>124250</v>
      </c>
      <c r="F14507" s="2">
        <f t="shared" si="909"/>
        <v>1242500</v>
      </c>
      <c r="G14507" s="17">
        <f t="shared" si="907"/>
        <v>1</v>
      </c>
      <c r="H14507" s="1" t="str">
        <f t="shared" si="910"/>
        <v>PLINE PLINE: 1242460.456,37.48</v>
      </c>
    </row>
    <row r="14508" spans="1:8">
      <c r="A14508" s="1">
        <f>'HHR-NGL-05-102+600 TO 127+600'!A14508</f>
        <v>0</v>
      </c>
      <c r="B14508" s="1">
        <f>'HHR-NGL-05-102+600 TO 127+600'!B14508</f>
        <v>-30.164999999999999</v>
      </c>
      <c r="C14508" s="1">
        <f>'HHR-NGL-05-102+600 TO 127+600'!D14508</f>
        <v>37.381</v>
      </c>
      <c r="D14508" s="24"/>
      <c r="E14508" s="1">
        <f t="shared" si="908"/>
        <v>124250</v>
      </c>
      <c r="F14508" s="2">
        <f t="shared" si="909"/>
        <v>1242500</v>
      </c>
      <c r="G14508" s="17">
        <f t="shared" si="907"/>
        <v>1</v>
      </c>
      <c r="H14508" s="1" t="str">
        <f t="shared" si="910"/>
        <v>PLINE PLINE: 1242469.835,37.381</v>
      </c>
    </row>
    <row r="14509" spans="1:8">
      <c r="A14509" s="1">
        <f>'HHR-NGL-05-102+600 TO 127+600'!A14509</f>
        <v>0</v>
      </c>
      <c r="B14509" s="1">
        <f>'HHR-NGL-05-102+600 TO 127+600'!B14509</f>
        <v>-29.44</v>
      </c>
      <c r="C14509" s="1">
        <f>'HHR-NGL-05-102+600 TO 127+600'!D14509</f>
        <v>37.375</v>
      </c>
      <c r="D14509" s="24"/>
      <c r="E14509" s="1">
        <f t="shared" si="908"/>
        <v>124250</v>
      </c>
      <c r="F14509" s="2">
        <f t="shared" si="909"/>
        <v>1242500</v>
      </c>
      <c r="G14509" s="17">
        <f t="shared" si="907"/>
        <v>1</v>
      </c>
      <c r="H14509" s="1" t="str">
        <f t="shared" si="910"/>
        <v>PLINE PLINE: 1242470.56,37.375</v>
      </c>
    </row>
    <row r="14510" spans="1:8">
      <c r="A14510" s="1">
        <f>'HHR-NGL-05-102+600 TO 127+600'!A14510</f>
        <v>0</v>
      </c>
      <c r="B14510" s="1">
        <f>'HHR-NGL-05-102+600 TO 127+600'!B14510</f>
        <v>-20.058</v>
      </c>
      <c r="C14510" s="1">
        <f>'HHR-NGL-05-102+600 TO 127+600'!D14510</f>
        <v>37.255000000000003</v>
      </c>
      <c r="D14510" s="24"/>
      <c r="E14510" s="1">
        <f t="shared" si="908"/>
        <v>124250</v>
      </c>
      <c r="F14510" s="2">
        <f t="shared" si="909"/>
        <v>1242500</v>
      </c>
      <c r="G14510" s="17">
        <f t="shared" si="907"/>
        <v>1</v>
      </c>
      <c r="H14510" s="1" t="str">
        <f t="shared" si="910"/>
        <v>PLINE PLINE: 1242479.942,37.255</v>
      </c>
    </row>
    <row r="14511" spans="1:8">
      <c r="A14511" s="1">
        <f>'HHR-NGL-05-102+600 TO 127+600'!A14511</f>
        <v>0</v>
      </c>
      <c r="B14511" s="1">
        <f>'HHR-NGL-05-102+600 TO 127+600'!B14511</f>
        <v>-19.477</v>
      </c>
      <c r="C14511" s="1">
        <f>'HHR-NGL-05-102+600 TO 127+600'!D14511</f>
        <v>37.249000000000002</v>
      </c>
      <c r="D14511" s="24"/>
      <c r="E14511" s="1">
        <f t="shared" si="908"/>
        <v>124250</v>
      </c>
      <c r="F14511" s="2">
        <f t="shared" si="909"/>
        <v>1242500</v>
      </c>
      <c r="G14511" s="17">
        <f t="shared" si="907"/>
        <v>1</v>
      </c>
      <c r="H14511" s="1" t="str">
        <f t="shared" si="910"/>
        <v>PLINE PLINE: 1242480.523,37.249</v>
      </c>
    </row>
    <row r="14512" spans="1:8">
      <c r="A14512" s="1">
        <f>'HHR-NGL-05-102+600 TO 127+600'!A14512</f>
        <v>0</v>
      </c>
      <c r="B14512" s="1">
        <f>'HHR-NGL-05-102+600 TO 127+600'!B14512</f>
        <v>-9.8829999999999991</v>
      </c>
      <c r="C14512" s="1">
        <f>'HHR-NGL-05-102+600 TO 127+600'!D14512</f>
        <v>37.33</v>
      </c>
      <c r="D14512" s="24"/>
      <c r="E14512" s="1">
        <f t="shared" si="908"/>
        <v>124250</v>
      </c>
      <c r="F14512" s="2">
        <f t="shared" si="909"/>
        <v>1242500</v>
      </c>
      <c r="G14512" s="17">
        <f t="shared" si="907"/>
        <v>1</v>
      </c>
      <c r="H14512" s="1" t="str">
        <f t="shared" si="910"/>
        <v>PLINE PLINE: 1242490.117,37.33</v>
      </c>
    </row>
    <row r="14513" spans="1:8">
      <c r="A14513" s="1">
        <f>'HHR-NGL-05-102+600 TO 127+600'!A14513</f>
        <v>0</v>
      </c>
      <c r="B14513" s="1">
        <f>'HHR-NGL-05-102+600 TO 127+600'!B14513</f>
        <v>-9.6509999999999998</v>
      </c>
      <c r="C14513" s="1">
        <f>'HHR-NGL-05-102+600 TO 127+600'!D14513</f>
        <v>37.33</v>
      </c>
      <c r="D14513" s="24"/>
      <c r="E14513" s="1">
        <f t="shared" si="908"/>
        <v>124250</v>
      </c>
      <c r="F14513" s="2">
        <f t="shared" si="909"/>
        <v>1242500</v>
      </c>
      <c r="G14513" s="17">
        <f t="shared" si="907"/>
        <v>1</v>
      </c>
      <c r="H14513" s="1" t="str">
        <f t="shared" si="910"/>
        <v>PLINE PLINE: 1242490.349,37.33</v>
      </c>
    </row>
    <row r="14514" spans="1:8">
      <c r="A14514" s="1">
        <f>'HHR-NGL-05-102+600 TO 127+600'!A14514</f>
        <v>0</v>
      </c>
      <c r="B14514" s="1">
        <f>'HHR-NGL-05-102+600 TO 127+600'!B14514</f>
        <v>-5.1999999999999998E-2</v>
      </c>
      <c r="C14514" s="1">
        <f>'HHR-NGL-05-102+600 TO 127+600'!D14514</f>
        <v>37.353000000000002</v>
      </c>
      <c r="D14514" s="24"/>
      <c r="E14514" s="1">
        <f t="shared" si="908"/>
        <v>124250</v>
      </c>
      <c r="F14514" s="2">
        <f t="shared" si="909"/>
        <v>1242500</v>
      </c>
      <c r="G14514" s="17">
        <f t="shared" si="907"/>
        <v>1</v>
      </c>
      <c r="H14514" s="1" t="str">
        <f t="shared" si="910"/>
        <v>PLINE PLINE: 1242499.948,37.353</v>
      </c>
    </row>
    <row r="14515" spans="1:8">
      <c r="A14515" s="1">
        <f>'HHR-NGL-05-102+600 TO 127+600'!A14515</f>
        <v>0</v>
      </c>
      <c r="B14515" s="1">
        <f>'HHR-NGL-05-102+600 TO 127+600'!B14515</f>
        <v>0</v>
      </c>
      <c r="C14515" s="1">
        <f>'HHR-NGL-05-102+600 TO 127+600'!D14515</f>
        <v>37.353000000000002</v>
      </c>
      <c r="D14515" s="24"/>
      <c r="E14515" s="1">
        <f t="shared" si="908"/>
        <v>124250</v>
      </c>
      <c r="F14515" s="2">
        <f t="shared" si="909"/>
        <v>1242500</v>
      </c>
      <c r="G14515" s="17">
        <f t="shared" si="907"/>
        <v>1</v>
      </c>
      <c r="H14515" s="1" t="str">
        <f t="shared" si="910"/>
        <v>PLINE PLINE: 1242500,37.353</v>
      </c>
    </row>
    <row r="14516" spans="1:8">
      <c r="A14516" s="1">
        <f>'HHR-NGL-05-102+600 TO 127+600'!A14516</f>
        <v>0</v>
      </c>
      <c r="B14516" s="1">
        <f>'HHR-NGL-05-102+600 TO 127+600'!B14516</f>
        <v>0.45900000000000002</v>
      </c>
      <c r="C14516" s="1">
        <f>'HHR-NGL-05-102+600 TO 127+600'!D14516</f>
        <v>37.353000000000002</v>
      </c>
      <c r="D14516" s="24"/>
      <c r="E14516" s="1">
        <f t="shared" si="908"/>
        <v>124250</v>
      </c>
      <c r="F14516" s="2">
        <f t="shared" si="909"/>
        <v>1242500</v>
      </c>
      <c r="G14516" s="17">
        <f t="shared" si="907"/>
        <v>1</v>
      </c>
      <c r="H14516" s="1" t="str">
        <f t="shared" si="910"/>
        <v>PLINE PLINE: 1242500.459,37.353</v>
      </c>
    </row>
    <row r="14517" spans="1:8">
      <c r="A14517" s="1">
        <f>'HHR-NGL-05-102+600 TO 127+600'!A14517</f>
        <v>0</v>
      </c>
      <c r="B14517" s="1">
        <f>'HHR-NGL-05-102+600 TO 127+600'!B14517</f>
        <v>0.46300000000000002</v>
      </c>
      <c r="C14517" s="1">
        <f>'HHR-NGL-05-102+600 TO 127+600'!D14517</f>
        <v>37.353000000000002</v>
      </c>
      <c r="D14517" s="24"/>
      <c r="E14517" s="1">
        <f t="shared" si="908"/>
        <v>124250</v>
      </c>
      <c r="F14517" s="2">
        <f t="shared" si="909"/>
        <v>1242500</v>
      </c>
      <c r="G14517" s="17">
        <f t="shared" si="907"/>
        <v>1</v>
      </c>
      <c r="H14517" s="1" t="str">
        <f t="shared" si="910"/>
        <v>PLINE PLINE: 1242500.463,37.353</v>
      </c>
    </row>
    <row r="14518" spans="1:8">
      <c r="A14518" s="1">
        <f>'HHR-NGL-05-102+600 TO 127+600'!A14518</f>
        <v>0</v>
      </c>
      <c r="B14518" s="1">
        <f>'HHR-NGL-05-102+600 TO 127+600'!B14518</f>
        <v>0.55600000000000005</v>
      </c>
      <c r="C14518" s="1">
        <f>'HHR-NGL-05-102+600 TO 127+600'!D14518</f>
        <v>37.353999999999999</v>
      </c>
      <c r="D14518" s="24"/>
      <c r="E14518" s="1">
        <f t="shared" si="908"/>
        <v>124250</v>
      </c>
      <c r="F14518" s="2">
        <f t="shared" si="909"/>
        <v>1242500</v>
      </c>
      <c r="G14518" s="17">
        <f t="shared" si="907"/>
        <v>1</v>
      </c>
      <c r="H14518" s="1" t="str">
        <f t="shared" si="910"/>
        <v>PLINE PLINE: 1242500.556,37.354</v>
      </c>
    </row>
    <row r="14519" spans="1:8">
      <c r="A14519" s="1">
        <f>'HHR-NGL-05-102+600 TO 127+600'!A14519</f>
        <v>0</v>
      </c>
      <c r="B14519" s="1">
        <f>'HHR-NGL-05-102+600 TO 127+600'!B14519</f>
        <v>10.404999999999999</v>
      </c>
      <c r="C14519" s="1">
        <f>'HHR-NGL-05-102+600 TO 127+600'!D14519</f>
        <v>37.442</v>
      </c>
      <c r="D14519" s="24"/>
      <c r="E14519" s="1">
        <f t="shared" si="908"/>
        <v>124250</v>
      </c>
      <c r="F14519" s="2">
        <f t="shared" si="909"/>
        <v>1242500</v>
      </c>
      <c r="G14519" s="17">
        <f t="shared" si="907"/>
        <v>1</v>
      </c>
      <c r="H14519" s="1" t="str">
        <f t="shared" si="910"/>
        <v>PLINE PLINE: 1242510.405,37.442</v>
      </c>
    </row>
    <row r="14520" spans="1:8">
      <c r="A14520" s="1">
        <f>'HHR-NGL-05-102+600 TO 127+600'!A14520</f>
        <v>0</v>
      </c>
      <c r="B14520" s="1">
        <f>'HHR-NGL-05-102+600 TO 127+600'!B14520</f>
        <v>10.872999999999999</v>
      </c>
      <c r="C14520" s="1">
        <f>'HHR-NGL-05-102+600 TO 127+600'!D14520</f>
        <v>37.442</v>
      </c>
      <c r="D14520" s="24"/>
      <c r="E14520" s="1">
        <f t="shared" si="908"/>
        <v>124250</v>
      </c>
      <c r="F14520" s="2">
        <f t="shared" si="909"/>
        <v>1242500</v>
      </c>
      <c r="G14520" s="17">
        <f t="shared" si="907"/>
        <v>1</v>
      </c>
      <c r="H14520" s="1" t="str">
        <f t="shared" si="910"/>
        <v>PLINE PLINE: 1242510.873,37.442</v>
      </c>
    </row>
    <row r="14521" spans="1:8">
      <c r="A14521" s="1">
        <f>'HHR-NGL-05-102+600 TO 127+600'!A14521</f>
        <v>0</v>
      </c>
      <c r="B14521" s="1">
        <f>'HHR-NGL-05-102+600 TO 127+600'!B14521</f>
        <v>20.423999999999999</v>
      </c>
      <c r="C14521" s="1">
        <f>'HHR-NGL-05-102+600 TO 127+600'!D14521</f>
        <v>37.631999999999998</v>
      </c>
      <c r="D14521" s="24"/>
      <c r="E14521" s="1">
        <f t="shared" si="908"/>
        <v>124250</v>
      </c>
      <c r="F14521" s="2">
        <f t="shared" si="909"/>
        <v>1242500</v>
      </c>
      <c r="G14521" s="17">
        <f t="shared" si="907"/>
        <v>1</v>
      </c>
      <c r="H14521" s="1" t="str">
        <f t="shared" si="910"/>
        <v>PLINE PLINE: 1242520.424,37.632</v>
      </c>
    </row>
    <row r="14522" spans="1:8">
      <c r="A14522" s="1">
        <f>'HHR-NGL-05-102+600 TO 127+600'!A14522</f>
        <v>0</v>
      </c>
      <c r="B14522" s="1">
        <f>'HHR-NGL-05-102+600 TO 127+600'!B14522</f>
        <v>21.312000000000001</v>
      </c>
      <c r="C14522" s="1">
        <f>'HHR-NGL-05-102+600 TO 127+600'!D14522</f>
        <v>37.649000000000001</v>
      </c>
      <c r="D14522" s="24"/>
      <c r="E14522" s="1">
        <f t="shared" si="908"/>
        <v>124250</v>
      </c>
      <c r="F14522" s="2">
        <f t="shared" si="909"/>
        <v>1242500</v>
      </c>
      <c r="G14522" s="17">
        <f t="shared" si="907"/>
        <v>1</v>
      </c>
      <c r="H14522" s="1" t="str">
        <f t="shared" si="910"/>
        <v>PLINE PLINE: 1242521.312,37.649</v>
      </c>
    </row>
    <row r="14523" spans="1:8">
      <c r="A14523" s="1">
        <f>'HHR-NGL-05-102+600 TO 127+600'!A14523</f>
        <v>0</v>
      </c>
      <c r="B14523" s="1">
        <f>'HHR-NGL-05-102+600 TO 127+600'!B14523</f>
        <v>30.602</v>
      </c>
      <c r="C14523" s="1">
        <f>'HHR-NGL-05-102+600 TO 127+600'!D14523</f>
        <v>37.237000000000002</v>
      </c>
      <c r="D14523" s="24"/>
      <c r="E14523" s="1">
        <f t="shared" si="908"/>
        <v>124250</v>
      </c>
      <c r="F14523" s="2">
        <f t="shared" si="909"/>
        <v>1242500</v>
      </c>
      <c r="G14523" s="17">
        <f t="shared" si="907"/>
        <v>1</v>
      </c>
      <c r="H14523" s="1" t="str">
        <f t="shared" si="910"/>
        <v>PLINE PLINE: 1242530.602,37.237</v>
      </c>
    </row>
    <row r="14524" spans="1:8">
      <c r="A14524" s="1">
        <f>'HHR-NGL-05-102+600 TO 127+600'!A14524</f>
        <v>0</v>
      </c>
      <c r="B14524" s="1">
        <f>'HHR-NGL-05-102+600 TO 127+600'!B14524</f>
        <v>31.702999999999999</v>
      </c>
      <c r="C14524" s="1">
        <f>'HHR-NGL-05-102+600 TO 127+600'!D14524</f>
        <v>37.192</v>
      </c>
      <c r="D14524" s="24"/>
      <c r="E14524" s="1">
        <f t="shared" si="908"/>
        <v>124250</v>
      </c>
      <c r="F14524" s="2">
        <f t="shared" si="909"/>
        <v>1242500</v>
      </c>
      <c r="G14524" s="17">
        <f t="shared" si="907"/>
        <v>1</v>
      </c>
      <c r="H14524" s="1" t="str">
        <f t="shared" si="910"/>
        <v>PLINE PLINE: 1242531.703,37.192</v>
      </c>
    </row>
    <row r="14525" spans="1:8">
      <c r="A14525" s="1">
        <f>'HHR-NGL-05-102+600 TO 127+600'!A14525</f>
        <v>0</v>
      </c>
      <c r="B14525" s="1">
        <f>'HHR-NGL-05-102+600 TO 127+600'!B14525</f>
        <v>40.707000000000001</v>
      </c>
      <c r="C14525" s="1">
        <f>'HHR-NGL-05-102+600 TO 127+600'!D14525</f>
        <v>37.829000000000001</v>
      </c>
      <c r="D14525" s="24"/>
      <c r="E14525" s="1">
        <f t="shared" si="908"/>
        <v>124250</v>
      </c>
      <c r="F14525" s="2">
        <f t="shared" si="909"/>
        <v>1242500</v>
      </c>
      <c r="G14525" s="17">
        <f t="shared" si="907"/>
        <v>1</v>
      </c>
      <c r="H14525" s="1" t="str">
        <f t="shared" si="910"/>
        <v>PLINE PLINE: 1242540.707,37.829</v>
      </c>
    </row>
    <row r="14526" spans="1:8">
      <c r="A14526" s="1">
        <f>'HHR-NGL-05-102+600 TO 127+600'!A14526</f>
        <v>0</v>
      </c>
      <c r="B14526" s="1">
        <f>'HHR-NGL-05-102+600 TO 127+600'!B14526</f>
        <v>42.192</v>
      </c>
      <c r="C14526" s="1">
        <f>'HHR-NGL-05-102+600 TO 127+600'!D14526</f>
        <v>37.951999999999998</v>
      </c>
      <c r="D14526" s="24"/>
      <c r="E14526" s="1">
        <f t="shared" si="908"/>
        <v>124250</v>
      </c>
      <c r="F14526" s="2">
        <f t="shared" si="909"/>
        <v>1242500</v>
      </c>
      <c r="G14526" s="17">
        <f t="shared" si="907"/>
        <v>1</v>
      </c>
      <c r="H14526" s="1" t="str">
        <f t="shared" si="910"/>
        <v>PLINE PLINE: 1242542.192,37.952</v>
      </c>
    </row>
    <row r="14527" spans="1:8">
      <c r="A14527" s="1">
        <f>'HHR-NGL-05-102+600 TO 127+600'!A14527</f>
        <v>0</v>
      </c>
      <c r="B14527" s="1">
        <f>'HHR-NGL-05-102+600 TO 127+600'!B14527</f>
        <v>50.79</v>
      </c>
      <c r="C14527" s="1">
        <f>'HHR-NGL-05-102+600 TO 127+600'!D14527</f>
        <v>37.783999999999999</v>
      </c>
      <c r="D14527" s="24"/>
      <c r="E14527" s="1">
        <f t="shared" si="908"/>
        <v>124250</v>
      </c>
      <c r="F14527" s="2">
        <f t="shared" si="909"/>
        <v>1242500</v>
      </c>
      <c r="G14527" s="17">
        <f t="shared" si="907"/>
        <v>1</v>
      </c>
      <c r="H14527" s="1" t="str">
        <f t="shared" si="910"/>
        <v>PLINE PLINE: 1242550.79,37.784</v>
      </c>
    </row>
    <row r="14528" spans="1:8">
      <c r="A14528" s="1">
        <f>'HHR-NGL-05-102+600 TO 127+600'!A14528</f>
        <v>0</v>
      </c>
      <c r="B14528" s="1">
        <f>'HHR-NGL-05-102+600 TO 127+600'!B14528</f>
        <v>52.548999999999999</v>
      </c>
      <c r="C14528" s="1">
        <f>'HHR-NGL-05-102+600 TO 127+600'!D14528</f>
        <v>37.729999999999997</v>
      </c>
      <c r="D14528" s="24"/>
      <c r="E14528" s="1">
        <f t="shared" si="908"/>
        <v>124250</v>
      </c>
      <c r="F14528" s="2">
        <f t="shared" si="909"/>
        <v>1242500</v>
      </c>
      <c r="G14528" s="17">
        <f t="shared" si="907"/>
        <v>1</v>
      </c>
      <c r="H14528" s="1" t="str">
        <f t="shared" si="910"/>
        <v>PLINE PLINE: 1242552.549,37.73</v>
      </c>
    </row>
    <row r="14529" spans="1:8">
      <c r="A14529" s="1">
        <f>'HHR-NGL-05-102+600 TO 127+600'!A14529</f>
        <v>0</v>
      </c>
      <c r="B14529" s="1">
        <f>'HHR-NGL-05-102+600 TO 127+600'!B14529</f>
        <v>61.04</v>
      </c>
      <c r="C14529" s="1">
        <f>'HHR-NGL-05-102+600 TO 127+600'!D14529</f>
        <v>37.796999999999997</v>
      </c>
      <c r="D14529" s="24"/>
      <c r="E14529" s="1">
        <f t="shared" si="908"/>
        <v>124250</v>
      </c>
      <c r="F14529" s="2">
        <f t="shared" si="909"/>
        <v>1242500</v>
      </c>
      <c r="G14529" s="17">
        <f t="shared" si="907"/>
        <v>1</v>
      </c>
      <c r="H14529" s="1" t="str">
        <f t="shared" si="910"/>
        <v>PLINE PLINE: 1242561.04,37.797</v>
      </c>
    </row>
    <row r="14530" spans="1:8">
      <c r="A14530" s="1">
        <f>'HHR-NGL-05-102+600 TO 127+600'!A14530</f>
        <v>0</v>
      </c>
      <c r="B14530" s="1">
        <f>'HHR-NGL-05-102+600 TO 127+600'!B14530</f>
        <v>62.805</v>
      </c>
      <c r="C14530" s="1">
        <f>'HHR-NGL-05-102+600 TO 127+600'!D14530</f>
        <v>37.826999999999998</v>
      </c>
      <c r="D14530" s="24"/>
      <c r="E14530" s="1">
        <f t="shared" si="908"/>
        <v>124250</v>
      </c>
      <c r="F14530" s="2">
        <f t="shared" si="909"/>
        <v>1242500</v>
      </c>
      <c r="G14530" s="17">
        <f t="shared" ref="G14530:G14593" si="911">G14529</f>
        <v>1</v>
      </c>
      <c r="H14530" s="1" t="str">
        <f t="shared" si="910"/>
        <v>PLINE PLINE: 1242562.805,37.827</v>
      </c>
    </row>
    <row r="14531" spans="1:8">
      <c r="A14531" s="1">
        <f>'HHR-NGL-05-102+600 TO 127+600'!A14531</f>
        <v>0</v>
      </c>
      <c r="B14531" s="1">
        <f>'HHR-NGL-05-102+600 TO 127+600'!B14531</f>
        <v>70.98</v>
      </c>
      <c r="C14531" s="1">
        <f>'HHR-NGL-05-102+600 TO 127+600'!D14531</f>
        <v>37.927</v>
      </c>
      <c r="D14531" s="24"/>
      <c r="E14531" s="1">
        <f t="shared" si="908"/>
        <v>124250</v>
      </c>
      <c r="F14531" s="2">
        <f t="shared" si="909"/>
        <v>1242500</v>
      </c>
      <c r="G14531" s="17">
        <f t="shared" si="911"/>
        <v>1</v>
      </c>
      <c r="H14531" s="1" t="str">
        <f t="shared" si="910"/>
        <v>PLINE PLINE: 1242570.98,37.927</v>
      </c>
    </row>
    <row r="14532" spans="1:8">
      <c r="A14532" s="1">
        <f>'HHR-NGL-05-102+600 TO 127+600'!A14532</f>
        <v>0</v>
      </c>
      <c r="B14532" s="1">
        <f>'HHR-NGL-05-102+600 TO 127+600'!B14532</f>
        <v>73.046000000000006</v>
      </c>
      <c r="C14532" s="1">
        <f>'HHR-NGL-05-102+600 TO 127+600'!D14532</f>
        <v>37.956000000000003</v>
      </c>
      <c r="D14532" s="24"/>
      <c r="E14532" s="1">
        <f t="shared" ref="E14532:E14595" si="912">IF((D14532=0),E14531,D14532)</f>
        <v>124250</v>
      </c>
      <c r="F14532" s="2">
        <f t="shared" ref="F14532:F14595" si="913">IF((C14532=0),(E14532-0)*$H$1,F14531)</f>
        <v>1242500</v>
      </c>
      <c r="G14532" s="17">
        <f t="shared" si="911"/>
        <v>1</v>
      </c>
      <c r="H14532" s="1" t="str">
        <f t="shared" ref="H14532:H14595" si="914">CONCATENATE("PLINE PLINE: ",(B14532+F14532)*G14532,",",C14532)</f>
        <v>PLINE PLINE: 1242573.046,37.956</v>
      </c>
    </row>
    <row r="14533" spans="1:8">
      <c r="A14533" s="1">
        <f>'HHR-NGL-05-102+600 TO 127+600'!A14533</f>
        <v>0</v>
      </c>
      <c r="B14533" s="1">
        <f>'HHR-NGL-05-102+600 TO 127+600'!B14533</f>
        <v>81.141000000000005</v>
      </c>
      <c r="C14533" s="1">
        <f>'HHR-NGL-05-102+600 TO 127+600'!D14533</f>
        <v>38.225999999999999</v>
      </c>
      <c r="D14533" s="24"/>
      <c r="E14533" s="1">
        <f t="shared" si="912"/>
        <v>124250</v>
      </c>
      <c r="F14533" s="2">
        <f t="shared" si="913"/>
        <v>1242500</v>
      </c>
      <c r="G14533" s="17">
        <f t="shared" si="911"/>
        <v>1</v>
      </c>
      <c r="H14533" s="1" t="str">
        <f t="shared" si="914"/>
        <v>PLINE PLINE: 1242581.141,38.226</v>
      </c>
    </row>
    <row r="14534" spans="1:8">
      <c r="A14534" s="1">
        <f>'HHR-NGL-05-102+600 TO 127+600'!A14534</f>
        <v>0</v>
      </c>
      <c r="B14534" s="1">
        <f>'HHR-NGL-05-102+600 TO 127+600'!B14534</f>
        <v>83.111999999999995</v>
      </c>
      <c r="C14534" s="1">
        <f>'HHR-NGL-05-102+600 TO 127+600'!D14534</f>
        <v>38.276000000000003</v>
      </c>
      <c r="D14534" s="24"/>
      <c r="E14534" s="1">
        <f t="shared" si="912"/>
        <v>124250</v>
      </c>
      <c r="F14534" s="2">
        <f t="shared" si="913"/>
        <v>1242500</v>
      </c>
      <c r="G14534" s="17">
        <f t="shared" si="911"/>
        <v>1</v>
      </c>
      <c r="H14534" s="1" t="str">
        <f t="shared" si="914"/>
        <v>PLINE PLINE: 1242583.112,38.276</v>
      </c>
    </row>
    <row r="14535" spans="1:8">
      <c r="A14535" s="1">
        <f>'HHR-NGL-05-102+600 TO 127+600'!A14535</f>
        <v>0</v>
      </c>
      <c r="B14535" s="1">
        <f>'HHR-NGL-05-102+600 TO 127+600'!B14535</f>
        <v>91.313000000000002</v>
      </c>
      <c r="C14535" s="1">
        <f>'HHR-NGL-05-102+600 TO 127+600'!D14535</f>
        <v>38.354999999999997</v>
      </c>
      <c r="D14535" s="24"/>
      <c r="E14535" s="1">
        <f t="shared" si="912"/>
        <v>124250</v>
      </c>
      <c r="F14535" s="2">
        <f t="shared" si="913"/>
        <v>1242500</v>
      </c>
      <c r="G14535" s="17">
        <f t="shared" si="911"/>
        <v>1</v>
      </c>
      <c r="H14535" s="1" t="str">
        <f t="shared" si="914"/>
        <v>PLINE PLINE: 1242591.313,38.355</v>
      </c>
    </row>
    <row r="14536" spans="1:8">
      <c r="A14536" s="1">
        <f>'HHR-NGL-05-102+600 TO 127+600'!A14536</f>
        <v>0</v>
      </c>
      <c r="B14536" s="1">
        <f>'HHR-NGL-05-102+600 TO 127+600'!B14536</f>
        <v>93.295000000000002</v>
      </c>
      <c r="C14536" s="1">
        <f>'HHR-NGL-05-102+600 TO 127+600'!D14536</f>
        <v>38.340000000000003</v>
      </c>
      <c r="D14536" s="24"/>
      <c r="E14536" s="1">
        <f t="shared" si="912"/>
        <v>124250</v>
      </c>
      <c r="F14536" s="2">
        <f t="shared" si="913"/>
        <v>1242500</v>
      </c>
      <c r="G14536" s="17">
        <f t="shared" si="911"/>
        <v>1</v>
      </c>
      <c r="H14536" s="1" t="str">
        <f t="shared" si="914"/>
        <v>PLINE PLINE: 1242593.295,38.34</v>
      </c>
    </row>
    <row r="14537" spans="1:8">
      <c r="A14537" s="1">
        <f>'HHR-NGL-05-102+600 TO 127+600'!A14537</f>
        <v>0</v>
      </c>
      <c r="B14537" s="1">
        <f>'HHR-NGL-05-102+600 TO 127+600'!B14537</f>
        <v>100</v>
      </c>
      <c r="C14537" s="1">
        <f>'HHR-NGL-05-102+600 TO 127+600'!D14537</f>
        <v>38.24</v>
      </c>
      <c r="D14537" s="24"/>
      <c r="E14537" s="1">
        <f t="shared" si="912"/>
        <v>124250</v>
      </c>
      <c r="F14537" s="2">
        <f t="shared" si="913"/>
        <v>1242500</v>
      </c>
      <c r="G14537" s="17">
        <f t="shared" si="911"/>
        <v>1</v>
      </c>
      <c r="H14537" s="1" t="str">
        <f t="shared" si="914"/>
        <v>PLINE PLINE: 1242600,38.24</v>
      </c>
    </row>
    <row r="14538" spans="1:8">
      <c r="A14538" s="1" t="str">
        <f>'HHR-NGL-05-102+600 TO 127+600'!A14538</f>
        <v>124+275</v>
      </c>
      <c r="B14538" s="1">
        <f>'HHR-NGL-05-102+600 TO 127+600'!B14538</f>
        <v>0</v>
      </c>
      <c r="C14538" s="1">
        <f>'HHR-NGL-05-102+600 TO 127+600'!D14538</f>
        <v>0</v>
      </c>
      <c r="D14538" s="24">
        <v>124275</v>
      </c>
      <c r="E14538" s="1">
        <f t="shared" si="912"/>
        <v>124275</v>
      </c>
      <c r="F14538" s="2">
        <f t="shared" si="913"/>
        <v>1242750</v>
      </c>
      <c r="G14538" s="17">
        <f t="shared" si="911"/>
        <v>1</v>
      </c>
    </row>
    <row r="14539" spans="1:8">
      <c r="A14539" s="1" t="str">
        <f>'HHR-NGL-05-102+600 TO 127+600'!A14539</f>
        <v>GROUND</v>
      </c>
      <c r="B14539" s="1">
        <f>'HHR-NGL-05-102+600 TO 127+600'!B14539</f>
        <v>0</v>
      </c>
      <c r="C14539" s="1">
        <f>'HHR-NGL-05-102+600 TO 127+600'!D14539</f>
        <v>0</v>
      </c>
      <c r="D14539" s="24"/>
      <c r="E14539" s="1">
        <f t="shared" si="912"/>
        <v>124275</v>
      </c>
      <c r="F14539" s="2">
        <f t="shared" si="913"/>
        <v>1242750</v>
      </c>
      <c r="G14539" s="17">
        <f t="shared" si="911"/>
        <v>1</v>
      </c>
    </row>
    <row r="14540" spans="1:8">
      <c r="A14540" s="1">
        <f>'HHR-NGL-05-102+600 TO 127+600'!A14540</f>
        <v>0</v>
      </c>
      <c r="B14540" s="1">
        <f>'HHR-NGL-05-102+600 TO 127+600'!B14540</f>
        <v>-100</v>
      </c>
      <c r="C14540" s="1">
        <f>'HHR-NGL-05-102+600 TO 127+600'!D14540</f>
        <v>37.268999999999998</v>
      </c>
      <c r="D14540" s="24"/>
      <c r="E14540" s="1">
        <f t="shared" si="912"/>
        <v>124275</v>
      </c>
      <c r="F14540" s="2">
        <f t="shared" si="913"/>
        <v>1242750</v>
      </c>
      <c r="G14540" s="17">
        <f t="shared" si="911"/>
        <v>1</v>
      </c>
      <c r="H14540" s="1" t="str">
        <f t="shared" si="914"/>
        <v>PLINE PLINE: 1242650,37.269</v>
      </c>
    </row>
    <row r="14541" spans="1:8">
      <c r="A14541" s="1">
        <f>'HHR-NGL-05-102+600 TO 127+600'!A14541</f>
        <v>0</v>
      </c>
      <c r="B14541" s="1">
        <f>'HHR-NGL-05-102+600 TO 127+600'!B14541</f>
        <v>-96.956999999999994</v>
      </c>
      <c r="C14541" s="1">
        <f>'HHR-NGL-05-102+600 TO 127+600'!D14541</f>
        <v>37.314999999999998</v>
      </c>
      <c r="D14541" s="24"/>
      <c r="E14541" s="1">
        <f t="shared" si="912"/>
        <v>124275</v>
      </c>
      <c r="F14541" s="2">
        <f t="shared" si="913"/>
        <v>1242750</v>
      </c>
      <c r="G14541" s="17">
        <f t="shared" si="911"/>
        <v>1</v>
      </c>
      <c r="H14541" s="1" t="str">
        <f t="shared" si="914"/>
        <v>PLINE PLINE: 1242653.043,37.315</v>
      </c>
    </row>
    <row r="14542" spans="1:8">
      <c r="A14542" s="1">
        <f>'HHR-NGL-05-102+600 TO 127+600'!A14542</f>
        <v>0</v>
      </c>
      <c r="B14542" s="1">
        <f>'HHR-NGL-05-102+600 TO 127+600'!B14542</f>
        <v>-95.531000000000006</v>
      </c>
      <c r="C14542" s="1">
        <f>'HHR-NGL-05-102+600 TO 127+600'!D14542</f>
        <v>37.323999999999998</v>
      </c>
      <c r="D14542" s="24"/>
      <c r="E14542" s="1">
        <f t="shared" si="912"/>
        <v>124275</v>
      </c>
      <c r="F14542" s="2">
        <f t="shared" si="913"/>
        <v>1242750</v>
      </c>
      <c r="G14542" s="17">
        <f t="shared" si="911"/>
        <v>1</v>
      </c>
      <c r="H14542" s="1" t="str">
        <f t="shared" si="914"/>
        <v>PLINE PLINE: 1242654.469,37.324</v>
      </c>
    </row>
    <row r="14543" spans="1:8">
      <c r="A14543" s="1">
        <f>'HHR-NGL-05-102+600 TO 127+600'!A14543</f>
        <v>0</v>
      </c>
      <c r="B14543" s="1">
        <f>'HHR-NGL-05-102+600 TO 127+600'!B14543</f>
        <v>-87.17</v>
      </c>
      <c r="C14543" s="1">
        <f>'HHR-NGL-05-102+600 TO 127+600'!D14543</f>
        <v>37.29</v>
      </c>
      <c r="D14543" s="24"/>
      <c r="E14543" s="1">
        <f t="shared" si="912"/>
        <v>124275</v>
      </c>
      <c r="F14543" s="2">
        <f t="shared" si="913"/>
        <v>1242750</v>
      </c>
      <c r="G14543" s="17">
        <f t="shared" si="911"/>
        <v>1</v>
      </c>
      <c r="H14543" s="1" t="str">
        <f t="shared" si="914"/>
        <v>PLINE PLINE: 1242662.83,37.29</v>
      </c>
    </row>
    <row r="14544" spans="1:8">
      <c r="A14544" s="1">
        <f>'HHR-NGL-05-102+600 TO 127+600'!A14544</f>
        <v>0</v>
      </c>
      <c r="B14544" s="1">
        <f>'HHR-NGL-05-102+600 TO 127+600'!B14544</f>
        <v>-85.515000000000001</v>
      </c>
      <c r="C14544" s="1">
        <f>'HHR-NGL-05-102+600 TO 127+600'!D14544</f>
        <v>37.280999999999999</v>
      </c>
      <c r="D14544" s="24"/>
      <c r="E14544" s="1">
        <f t="shared" si="912"/>
        <v>124275</v>
      </c>
      <c r="F14544" s="2">
        <f t="shared" si="913"/>
        <v>1242750</v>
      </c>
      <c r="G14544" s="17">
        <f t="shared" si="911"/>
        <v>1</v>
      </c>
      <c r="H14544" s="1" t="str">
        <f t="shared" si="914"/>
        <v>PLINE PLINE: 1242664.485,37.281</v>
      </c>
    </row>
    <row r="14545" spans="1:8">
      <c r="A14545" s="1">
        <f>'HHR-NGL-05-102+600 TO 127+600'!A14545</f>
        <v>0</v>
      </c>
      <c r="B14545" s="1">
        <f>'HHR-NGL-05-102+600 TO 127+600'!B14545</f>
        <v>-76.930000000000007</v>
      </c>
      <c r="C14545" s="1">
        <f>'HHR-NGL-05-102+600 TO 127+600'!D14545</f>
        <v>37.122</v>
      </c>
      <c r="D14545" s="24"/>
      <c r="E14545" s="1">
        <f t="shared" si="912"/>
        <v>124275</v>
      </c>
      <c r="F14545" s="2">
        <f t="shared" si="913"/>
        <v>1242750</v>
      </c>
      <c r="G14545" s="17">
        <f t="shared" si="911"/>
        <v>1</v>
      </c>
      <c r="H14545" s="1" t="str">
        <f t="shared" si="914"/>
        <v>PLINE PLINE: 1242673.07,37.122</v>
      </c>
    </row>
    <row r="14546" spans="1:8">
      <c r="A14546" s="1">
        <f>'HHR-NGL-05-102+600 TO 127+600'!A14546</f>
        <v>0</v>
      </c>
      <c r="B14546" s="1">
        <f>'HHR-NGL-05-102+600 TO 127+600'!B14546</f>
        <v>-75.48</v>
      </c>
      <c r="C14546" s="1">
        <f>'HHR-NGL-05-102+600 TO 127+600'!D14546</f>
        <v>37.106999999999999</v>
      </c>
      <c r="D14546" s="24"/>
      <c r="E14546" s="1">
        <f t="shared" si="912"/>
        <v>124275</v>
      </c>
      <c r="F14546" s="2">
        <f t="shared" si="913"/>
        <v>1242750</v>
      </c>
      <c r="G14546" s="17">
        <f t="shared" si="911"/>
        <v>1</v>
      </c>
      <c r="H14546" s="1" t="str">
        <f t="shared" si="914"/>
        <v>PLINE PLINE: 1242674.52,37.107</v>
      </c>
    </row>
    <row r="14547" spans="1:8">
      <c r="A14547" s="1">
        <f>'HHR-NGL-05-102+600 TO 127+600'!A14547</f>
        <v>0</v>
      </c>
      <c r="B14547" s="1">
        <f>'HHR-NGL-05-102+600 TO 127+600'!B14547</f>
        <v>-66.763999999999996</v>
      </c>
      <c r="C14547" s="1">
        <f>'HHR-NGL-05-102+600 TO 127+600'!D14547</f>
        <v>37.204999999999998</v>
      </c>
      <c r="D14547" s="24"/>
      <c r="E14547" s="1">
        <f t="shared" si="912"/>
        <v>124275</v>
      </c>
      <c r="F14547" s="2">
        <f t="shared" si="913"/>
        <v>1242750</v>
      </c>
      <c r="G14547" s="17">
        <f t="shared" si="911"/>
        <v>1</v>
      </c>
      <c r="H14547" s="1" t="str">
        <f t="shared" si="914"/>
        <v>PLINE PLINE: 1242683.236,37.205</v>
      </c>
    </row>
    <row r="14548" spans="1:8">
      <c r="A14548" s="1">
        <f>'HHR-NGL-05-102+600 TO 127+600'!A14548</f>
        <v>0</v>
      </c>
      <c r="B14548" s="1">
        <f>'HHR-NGL-05-102+600 TO 127+600'!B14548</f>
        <v>-65.497</v>
      </c>
      <c r="C14548" s="1">
        <f>'HHR-NGL-05-102+600 TO 127+600'!D14548</f>
        <v>37.206000000000003</v>
      </c>
      <c r="D14548" s="24"/>
      <c r="E14548" s="1">
        <f t="shared" si="912"/>
        <v>124275</v>
      </c>
      <c r="F14548" s="2">
        <f t="shared" si="913"/>
        <v>1242750</v>
      </c>
      <c r="G14548" s="17">
        <f t="shared" si="911"/>
        <v>1</v>
      </c>
      <c r="H14548" s="1" t="str">
        <f t="shared" si="914"/>
        <v>PLINE PLINE: 1242684.503,37.206</v>
      </c>
    </row>
    <row r="14549" spans="1:8">
      <c r="A14549" s="1">
        <f>'HHR-NGL-05-102+600 TO 127+600'!A14549</f>
        <v>0</v>
      </c>
      <c r="B14549" s="1">
        <f>'HHR-NGL-05-102+600 TO 127+600'!B14549</f>
        <v>-56.625</v>
      </c>
      <c r="C14549" s="1">
        <f>'HHR-NGL-05-102+600 TO 127+600'!D14549</f>
        <v>37.264000000000003</v>
      </c>
      <c r="D14549" s="24"/>
      <c r="E14549" s="1">
        <f t="shared" si="912"/>
        <v>124275</v>
      </c>
      <c r="F14549" s="2">
        <f t="shared" si="913"/>
        <v>1242750</v>
      </c>
      <c r="G14549" s="17">
        <f t="shared" si="911"/>
        <v>1</v>
      </c>
      <c r="H14549" s="1" t="str">
        <f t="shared" si="914"/>
        <v>PLINE PLINE: 1242693.375,37.264</v>
      </c>
    </row>
    <row r="14550" spans="1:8">
      <c r="A14550" s="1">
        <f>'HHR-NGL-05-102+600 TO 127+600'!A14550</f>
        <v>0</v>
      </c>
      <c r="B14550" s="1">
        <f>'HHR-NGL-05-102+600 TO 127+600'!B14550</f>
        <v>-55.54</v>
      </c>
      <c r="C14550" s="1">
        <f>'HHR-NGL-05-102+600 TO 127+600'!D14550</f>
        <v>37.276000000000003</v>
      </c>
      <c r="D14550" s="24"/>
      <c r="E14550" s="1">
        <f t="shared" si="912"/>
        <v>124275</v>
      </c>
      <c r="F14550" s="2">
        <f t="shared" si="913"/>
        <v>1242750</v>
      </c>
      <c r="G14550" s="17">
        <f t="shared" si="911"/>
        <v>1</v>
      </c>
      <c r="H14550" s="1" t="str">
        <f t="shared" si="914"/>
        <v>PLINE PLINE: 1242694.46,37.276</v>
      </c>
    </row>
    <row r="14551" spans="1:8">
      <c r="A14551" s="1">
        <f>'HHR-NGL-05-102+600 TO 127+600'!A14551</f>
        <v>0</v>
      </c>
      <c r="B14551" s="1">
        <f>'HHR-NGL-05-102+600 TO 127+600'!B14551</f>
        <v>-46.514000000000003</v>
      </c>
      <c r="C14551" s="1">
        <f>'HHR-NGL-05-102+600 TO 127+600'!D14551</f>
        <v>37.137</v>
      </c>
      <c r="D14551" s="24"/>
      <c r="E14551" s="1">
        <f t="shared" si="912"/>
        <v>124275</v>
      </c>
      <c r="F14551" s="2">
        <f t="shared" si="913"/>
        <v>1242750</v>
      </c>
      <c r="G14551" s="17">
        <f t="shared" si="911"/>
        <v>1</v>
      </c>
      <c r="H14551" s="1" t="str">
        <f t="shared" si="914"/>
        <v>PLINE PLINE: 1242703.486,37.137</v>
      </c>
    </row>
    <row r="14552" spans="1:8">
      <c r="A14552" s="1">
        <f>'HHR-NGL-05-102+600 TO 127+600'!A14552</f>
        <v>0</v>
      </c>
      <c r="B14552" s="1">
        <f>'HHR-NGL-05-102+600 TO 127+600'!B14552</f>
        <v>-45.664999999999999</v>
      </c>
      <c r="C14552" s="1">
        <f>'HHR-NGL-05-102+600 TO 127+600'!D14552</f>
        <v>37.131999999999998</v>
      </c>
      <c r="D14552" s="24"/>
      <c r="E14552" s="1">
        <f t="shared" si="912"/>
        <v>124275</v>
      </c>
      <c r="F14552" s="2">
        <f t="shared" si="913"/>
        <v>1242750</v>
      </c>
      <c r="G14552" s="17">
        <f t="shared" si="911"/>
        <v>1</v>
      </c>
      <c r="H14552" s="1" t="str">
        <f t="shared" si="914"/>
        <v>PLINE PLINE: 1242704.335,37.132</v>
      </c>
    </row>
    <row r="14553" spans="1:8">
      <c r="A14553" s="1">
        <f>'HHR-NGL-05-102+600 TO 127+600'!A14553</f>
        <v>0</v>
      </c>
      <c r="B14553" s="1">
        <f>'HHR-NGL-05-102+600 TO 127+600'!B14553</f>
        <v>-36.417000000000002</v>
      </c>
      <c r="C14553" s="1">
        <f>'HHR-NGL-05-102+600 TO 127+600'!D14553</f>
        <v>37.084000000000003</v>
      </c>
      <c r="D14553" s="24"/>
      <c r="E14553" s="1">
        <f t="shared" si="912"/>
        <v>124275</v>
      </c>
      <c r="F14553" s="2">
        <f t="shared" si="913"/>
        <v>1242750</v>
      </c>
      <c r="G14553" s="17">
        <f t="shared" si="911"/>
        <v>1</v>
      </c>
      <c r="H14553" s="1" t="str">
        <f t="shared" si="914"/>
        <v>PLINE PLINE: 1242713.583,37.084</v>
      </c>
    </row>
    <row r="14554" spans="1:8">
      <c r="A14554" s="1">
        <f>'HHR-NGL-05-102+600 TO 127+600'!A14554</f>
        <v>0</v>
      </c>
      <c r="B14554" s="1">
        <f>'HHR-NGL-05-102+600 TO 127+600'!B14554</f>
        <v>-35.582000000000001</v>
      </c>
      <c r="C14554" s="1">
        <f>'HHR-NGL-05-102+600 TO 127+600'!D14554</f>
        <v>37.070999999999998</v>
      </c>
      <c r="D14554" s="24"/>
      <c r="E14554" s="1">
        <f t="shared" si="912"/>
        <v>124275</v>
      </c>
      <c r="F14554" s="2">
        <f t="shared" si="913"/>
        <v>1242750</v>
      </c>
      <c r="G14554" s="17">
        <f t="shared" si="911"/>
        <v>1</v>
      </c>
      <c r="H14554" s="1" t="str">
        <f t="shared" si="914"/>
        <v>PLINE PLINE: 1242714.418,37.071</v>
      </c>
    </row>
    <row r="14555" spans="1:8">
      <c r="A14555" s="1">
        <f>'HHR-NGL-05-102+600 TO 127+600'!A14555</f>
        <v>0</v>
      </c>
      <c r="B14555" s="1">
        <f>'HHR-NGL-05-102+600 TO 127+600'!B14555</f>
        <v>-26.265999999999998</v>
      </c>
      <c r="C14555" s="1">
        <f>'HHR-NGL-05-102+600 TO 127+600'!D14555</f>
        <v>36.991</v>
      </c>
      <c r="D14555" s="24"/>
      <c r="E14555" s="1">
        <f t="shared" si="912"/>
        <v>124275</v>
      </c>
      <c r="F14555" s="2">
        <f t="shared" si="913"/>
        <v>1242750</v>
      </c>
      <c r="G14555" s="17">
        <f t="shared" si="911"/>
        <v>1</v>
      </c>
      <c r="H14555" s="1" t="str">
        <f t="shared" si="914"/>
        <v>PLINE PLINE: 1242723.734,36.991</v>
      </c>
    </row>
    <row r="14556" spans="1:8">
      <c r="A14556" s="1">
        <f>'HHR-NGL-05-102+600 TO 127+600'!A14556</f>
        <v>0</v>
      </c>
      <c r="B14556" s="1">
        <f>'HHR-NGL-05-102+600 TO 127+600'!B14556</f>
        <v>-25.341000000000001</v>
      </c>
      <c r="C14556" s="1">
        <f>'HHR-NGL-05-102+600 TO 127+600'!D14556</f>
        <v>36.985999999999997</v>
      </c>
      <c r="D14556" s="24"/>
      <c r="E14556" s="1">
        <f t="shared" si="912"/>
        <v>124275</v>
      </c>
      <c r="F14556" s="2">
        <f t="shared" si="913"/>
        <v>1242750</v>
      </c>
      <c r="G14556" s="17">
        <f t="shared" si="911"/>
        <v>1</v>
      </c>
      <c r="H14556" s="1" t="str">
        <f t="shared" si="914"/>
        <v>PLINE PLINE: 1242724.659,36.986</v>
      </c>
    </row>
    <row r="14557" spans="1:8">
      <c r="A14557" s="1">
        <f>'HHR-NGL-05-102+600 TO 127+600'!A14557</f>
        <v>0</v>
      </c>
      <c r="B14557" s="1">
        <f>'HHR-NGL-05-102+600 TO 127+600'!B14557</f>
        <v>-16.292999999999999</v>
      </c>
      <c r="C14557" s="1">
        <f>'HHR-NGL-05-102+600 TO 127+600'!D14557</f>
        <v>36.896000000000001</v>
      </c>
      <c r="D14557" s="24"/>
      <c r="E14557" s="1">
        <f t="shared" si="912"/>
        <v>124275</v>
      </c>
      <c r="F14557" s="2">
        <f t="shared" si="913"/>
        <v>1242750</v>
      </c>
      <c r="G14557" s="17">
        <f t="shared" si="911"/>
        <v>1</v>
      </c>
      <c r="H14557" s="1" t="str">
        <f t="shared" si="914"/>
        <v>PLINE PLINE: 1242733.707,36.896</v>
      </c>
    </row>
    <row r="14558" spans="1:8">
      <c r="A14558" s="1">
        <f>'HHR-NGL-05-102+600 TO 127+600'!A14558</f>
        <v>0</v>
      </c>
      <c r="B14558" s="1">
        <f>'HHR-NGL-05-102+600 TO 127+600'!B14558</f>
        <v>-15.24</v>
      </c>
      <c r="C14558" s="1">
        <f>'HHR-NGL-05-102+600 TO 127+600'!D14558</f>
        <v>36.887</v>
      </c>
      <c r="D14558" s="24"/>
      <c r="E14558" s="1">
        <f t="shared" si="912"/>
        <v>124275</v>
      </c>
      <c r="F14558" s="2">
        <f t="shared" si="913"/>
        <v>1242750</v>
      </c>
      <c r="G14558" s="17">
        <f t="shared" si="911"/>
        <v>1</v>
      </c>
      <c r="H14558" s="1" t="str">
        <f t="shared" si="914"/>
        <v>PLINE PLINE: 1242734.76,36.887</v>
      </c>
    </row>
    <row r="14559" spans="1:8">
      <c r="A14559" s="1">
        <f>'HHR-NGL-05-102+600 TO 127+600'!A14559</f>
        <v>0</v>
      </c>
      <c r="B14559" s="1">
        <f>'HHR-NGL-05-102+600 TO 127+600'!B14559</f>
        <v>-0.89200000000000002</v>
      </c>
      <c r="C14559" s="1">
        <f>'HHR-NGL-05-102+600 TO 127+600'!D14559</f>
        <v>36.81</v>
      </c>
      <c r="D14559" s="24"/>
      <c r="E14559" s="1">
        <f t="shared" si="912"/>
        <v>124275</v>
      </c>
      <c r="F14559" s="2">
        <f t="shared" si="913"/>
        <v>1242750</v>
      </c>
      <c r="G14559" s="17">
        <f t="shared" si="911"/>
        <v>1</v>
      </c>
      <c r="H14559" s="1" t="str">
        <f t="shared" si="914"/>
        <v>PLINE PLINE: 1242749.108,36.81</v>
      </c>
    </row>
    <row r="14560" spans="1:8">
      <c r="A14560" s="1">
        <f>'HHR-NGL-05-102+600 TO 127+600'!A14560</f>
        <v>0</v>
      </c>
      <c r="B14560" s="1">
        <f>'HHR-NGL-05-102+600 TO 127+600'!B14560</f>
        <v>-0.59799999999999998</v>
      </c>
      <c r="C14560" s="1">
        <f>'HHR-NGL-05-102+600 TO 127+600'!D14560</f>
        <v>36.81</v>
      </c>
      <c r="D14560" s="24"/>
      <c r="E14560" s="1">
        <f t="shared" si="912"/>
        <v>124275</v>
      </c>
      <c r="F14560" s="2">
        <f t="shared" si="913"/>
        <v>1242750</v>
      </c>
      <c r="G14560" s="17">
        <f t="shared" si="911"/>
        <v>1</v>
      </c>
      <c r="H14560" s="1" t="str">
        <f t="shared" si="914"/>
        <v>PLINE PLINE: 1242749.402,36.81</v>
      </c>
    </row>
    <row r="14561" spans="1:8">
      <c r="A14561" s="1">
        <f>'HHR-NGL-05-102+600 TO 127+600'!A14561</f>
        <v>0</v>
      </c>
      <c r="B14561" s="1">
        <f>'HHR-NGL-05-102+600 TO 127+600'!B14561</f>
        <v>-3.1E-2</v>
      </c>
      <c r="C14561" s="1">
        <f>'HHR-NGL-05-102+600 TO 127+600'!D14561</f>
        <v>36.814</v>
      </c>
      <c r="D14561" s="24"/>
      <c r="E14561" s="1">
        <f t="shared" si="912"/>
        <v>124275</v>
      </c>
      <c r="F14561" s="2">
        <f t="shared" si="913"/>
        <v>1242750</v>
      </c>
      <c r="G14561" s="17">
        <f t="shared" si="911"/>
        <v>1</v>
      </c>
      <c r="H14561" s="1" t="str">
        <f t="shared" si="914"/>
        <v>PLINE PLINE: 1242749.969,36.814</v>
      </c>
    </row>
    <row r="14562" spans="1:8">
      <c r="A14562" s="1">
        <f>'HHR-NGL-05-102+600 TO 127+600'!A14562</f>
        <v>0</v>
      </c>
      <c r="B14562" s="1">
        <f>'HHR-NGL-05-102+600 TO 127+600'!B14562</f>
        <v>0</v>
      </c>
      <c r="C14562" s="1">
        <f>'HHR-NGL-05-102+600 TO 127+600'!D14562</f>
        <v>36.814999999999998</v>
      </c>
      <c r="D14562" s="24"/>
      <c r="E14562" s="1">
        <f t="shared" si="912"/>
        <v>124275</v>
      </c>
      <c r="F14562" s="2">
        <f t="shared" si="913"/>
        <v>1242750</v>
      </c>
      <c r="G14562" s="17">
        <f t="shared" si="911"/>
        <v>1</v>
      </c>
      <c r="H14562" s="1" t="str">
        <f t="shared" si="914"/>
        <v>PLINE PLINE: 1242750,36.815</v>
      </c>
    </row>
    <row r="14563" spans="1:8">
      <c r="A14563" s="1">
        <f>'HHR-NGL-05-102+600 TO 127+600'!A14563</f>
        <v>0</v>
      </c>
      <c r="B14563" s="1">
        <f>'HHR-NGL-05-102+600 TO 127+600'!B14563</f>
        <v>4.2690000000000001</v>
      </c>
      <c r="C14563" s="1">
        <f>'HHR-NGL-05-102+600 TO 127+600'!D14563</f>
        <v>36.877000000000002</v>
      </c>
      <c r="D14563" s="24"/>
      <c r="E14563" s="1">
        <f t="shared" si="912"/>
        <v>124275</v>
      </c>
      <c r="F14563" s="2">
        <f t="shared" si="913"/>
        <v>1242750</v>
      </c>
      <c r="G14563" s="17">
        <f t="shared" si="911"/>
        <v>1</v>
      </c>
      <c r="H14563" s="1" t="str">
        <f t="shared" si="914"/>
        <v>PLINE PLINE: 1242754.269,36.877</v>
      </c>
    </row>
    <row r="14564" spans="1:8">
      <c r="A14564" s="1">
        <f>'HHR-NGL-05-102+600 TO 127+600'!A14564</f>
        <v>0</v>
      </c>
      <c r="B14564" s="1">
        <f>'HHR-NGL-05-102+600 TO 127+600'!B14564</f>
        <v>12.619</v>
      </c>
      <c r="C14564" s="1">
        <f>'HHR-NGL-05-102+600 TO 127+600'!D14564</f>
        <v>36.972000000000001</v>
      </c>
      <c r="D14564" s="24"/>
      <c r="E14564" s="1">
        <f t="shared" si="912"/>
        <v>124275</v>
      </c>
      <c r="F14564" s="2">
        <f t="shared" si="913"/>
        <v>1242750</v>
      </c>
      <c r="G14564" s="17">
        <f t="shared" si="911"/>
        <v>1</v>
      </c>
      <c r="H14564" s="1" t="str">
        <f t="shared" si="914"/>
        <v>PLINE PLINE: 1242762.619,36.972</v>
      </c>
    </row>
    <row r="14565" spans="1:8">
      <c r="A14565" s="1">
        <f>'HHR-NGL-05-102+600 TO 127+600'!A14565</f>
        <v>0</v>
      </c>
      <c r="B14565" s="1">
        <f>'HHR-NGL-05-102+600 TO 127+600'!B14565</f>
        <v>14.268000000000001</v>
      </c>
      <c r="C14565" s="1">
        <f>'HHR-NGL-05-102+600 TO 127+600'!D14565</f>
        <v>36.991999999999997</v>
      </c>
      <c r="D14565" s="24"/>
      <c r="E14565" s="1">
        <f t="shared" si="912"/>
        <v>124275</v>
      </c>
      <c r="F14565" s="2">
        <f t="shared" si="913"/>
        <v>1242750</v>
      </c>
      <c r="G14565" s="17">
        <f t="shared" si="911"/>
        <v>1</v>
      </c>
      <c r="H14565" s="1" t="str">
        <f t="shared" si="914"/>
        <v>PLINE PLINE: 1242764.268,36.992</v>
      </c>
    </row>
    <row r="14566" spans="1:8">
      <c r="A14566" s="1">
        <f>'HHR-NGL-05-102+600 TO 127+600'!A14566</f>
        <v>0</v>
      </c>
      <c r="B14566" s="1">
        <f>'HHR-NGL-05-102+600 TO 127+600'!B14566</f>
        <v>14.342000000000001</v>
      </c>
      <c r="C14566" s="1">
        <f>'HHR-NGL-05-102+600 TO 127+600'!D14566</f>
        <v>36.994</v>
      </c>
      <c r="D14566" s="24"/>
      <c r="E14566" s="1">
        <f t="shared" si="912"/>
        <v>124275</v>
      </c>
      <c r="F14566" s="2">
        <f t="shared" si="913"/>
        <v>1242750</v>
      </c>
      <c r="G14566" s="17">
        <f t="shared" si="911"/>
        <v>1</v>
      </c>
      <c r="H14566" s="1" t="str">
        <f t="shared" si="914"/>
        <v>PLINE PLINE: 1242764.342,36.994</v>
      </c>
    </row>
    <row r="14567" spans="1:8">
      <c r="A14567" s="1">
        <f>'HHR-NGL-05-102+600 TO 127+600'!A14567</f>
        <v>0</v>
      </c>
      <c r="B14567" s="1">
        <f>'HHR-NGL-05-102+600 TO 127+600'!B14567</f>
        <v>23.969000000000001</v>
      </c>
      <c r="C14567" s="1">
        <f>'HHR-NGL-05-102+600 TO 127+600'!D14567</f>
        <v>37.042000000000002</v>
      </c>
      <c r="D14567" s="24"/>
      <c r="E14567" s="1">
        <f t="shared" si="912"/>
        <v>124275</v>
      </c>
      <c r="F14567" s="2">
        <f t="shared" si="913"/>
        <v>1242750</v>
      </c>
      <c r="G14567" s="17">
        <f t="shared" si="911"/>
        <v>1</v>
      </c>
      <c r="H14567" s="1" t="str">
        <f t="shared" si="914"/>
        <v>PLINE PLINE: 1242773.969,37.042</v>
      </c>
    </row>
    <row r="14568" spans="1:8">
      <c r="A14568" s="1">
        <f>'HHR-NGL-05-102+600 TO 127+600'!A14568</f>
        <v>0</v>
      </c>
      <c r="B14568" s="1">
        <f>'HHR-NGL-05-102+600 TO 127+600'!B14568</f>
        <v>24.904</v>
      </c>
      <c r="C14568" s="1">
        <f>'HHR-NGL-05-102+600 TO 127+600'!D14568</f>
        <v>37</v>
      </c>
      <c r="D14568" s="24"/>
      <c r="E14568" s="1">
        <f t="shared" si="912"/>
        <v>124275</v>
      </c>
      <c r="F14568" s="2">
        <f t="shared" si="913"/>
        <v>1242750</v>
      </c>
      <c r="G14568" s="17">
        <f t="shared" si="911"/>
        <v>1</v>
      </c>
      <c r="H14568" s="1" t="str">
        <f t="shared" si="914"/>
        <v>PLINE PLINE: 1242774.904,37</v>
      </c>
    </row>
    <row r="14569" spans="1:8">
      <c r="A14569" s="1">
        <f>'HHR-NGL-05-102+600 TO 127+600'!A14569</f>
        <v>0</v>
      </c>
      <c r="B14569" s="1">
        <f>'HHR-NGL-05-102+600 TO 127+600'!B14569</f>
        <v>25.632999999999999</v>
      </c>
      <c r="C14569" s="1">
        <f>'HHR-NGL-05-102+600 TO 127+600'!D14569</f>
        <v>36.984999999999999</v>
      </c>
      <c r="D14569" s="24"/>
      <c r="E14569" s="1">
        <f t="shared" si="912"/>
        <v>124275</v>
      </c>
      <c r="F14569" s="2">
        <f t="shared" si="913"/>
        <v>1242750</v>
      </c>
      <c r="G14569" s="17">
        <f t="shared" si="911"/>
        <v>1</v>
      </c>
      <c r="H14569" s="1" t="str">
        <f t="shared" si="914"/>
        <v>PLINE PLINE: 1242775.633,36.985</v>
      </c>
    </row>
    <row r="14570" spans="1:8">
      <c r="A14570" s="1">
        <f>'HHR-NGL-05-102+600 TO 127+600'!A14570</f>
        <v>0</v>
      </c>
      <c r="B14570" s="1">
        <f>'HHR-NGL-05-102+600 TO 127+600'!B14570</f>
        <v>34.457999999999998</v>
      </c>
      <c r="C14570" s="1">
        <f>'HHR-NGL-05-102+600 TO 127+600'!D14570</f>
        <v>37.162999999999997</v>
      </c>
      <c r="D14570" s="24"/>
      <c r="E14570" s="1">
        <f t="shared" si="912"/>
        <v>124275</v>
      </c>
      <c r="F14570" s="2">
        <f t="shared" si="913"/>
        <v>1242750</v>
      </c>
      <c r="G14570" s="17">
        <f t="shared" si="911"/>
        <v>1</v>
      </c>
      <c r="H14570" s="1" t="str">
        <f t="shared" si="914"/>
        <v>PLINE PLINE: 1242784.458,37.163</v>
      </c>
    </row>
    <row r="14571" spans="1:8">
      <c r="A14571" s="1">
        <f>'HHR-NGL-05-102+600 TO 127+600'!A14571</f>
        <v>0</v>
      </c>
      <c r="B14571" s="1">
        <f>'HHR-NGL-05-102+600 TO 127+600'!B14571</f>
        <v>36.094000000000001</v>
      </c>
      <c r="C14571" s="1">
        <f>'HHR-NGL-05-102+600 TO 127+600'!D14571</f>
        <v>37.28</v>
      </c>
      <c r="D14571" s="24"/>
      <c r="E14571" s="1">
        <f t="shared" si="912"/>
        <v>124275</v>
      </c>
      <c r="F14571" s="2">
        <f t="shared" si="913"/>
        <v>1242750</v>
      </c>
      <c r="G14571" s="17">
        <f t="shared" si="911"/>
        <v>1</v>
      </c>
      <c r="H14571" s="1" t="str">
        <f t="shared" si="914"/>
        <v>PLINE PLINE: 1242786.094,37.28</v>
      </c>
    </row>
    <row r="14572" spans="1:8">
      <c r="A14572" s="1">
        <f>'HHR-NGL-05-102+600 TO 127+600'!A14572</f>
        <v>0</v>
      </c>
      <c r="B14572" s="1">
        <f>'HHR-NGL-05-102+600 TO 127+600'!B14572</f>
        <v>44.350999999999999</v>
      </c>
      <c r="C14572" s="1">
        <f>'HHR-NGL-05-102+600 TO 127+600'!D14572</f>
        <v>37.249000000000002</v>
      </c>
      <c r="D14572" s="24"/>
      <c r="E14572" s="1">
        <f t="shared" si="912"/>
        <v>124275</v>
      </c>
      <c r="F14572" s="2">
        <f t="shared" si="913"/>
        <v>1242750</v>
      </c>
      <c r="G14572" s="17">
        <f t="shared" si="911"/>
        <v>1</v>
      </c>
      <c r="H14572" s="1" t="str">
        <f t="shared" si="914"/>
        <v>PLINE PLINE: 1242794.351,37.249</v>
      </c>
    </row>
    <row r="14573" spans="1:8">
      <c r="A14573" s="1">
        <f>'HHR-NGL-05-102+600 TO 127+600'!A14573</f>
        <v>0</v>
      </c>
      <c r="B14573" s="1">
        <f>'HHR-NGL-05-102+600 TO 127+600'!B14573</f>
        <v>46.512999999999998</v>
      </c>
      <c r="C14573" s="1">
        <f>'HHR-NGL-05-102+600 TO 127+600'!D14573</f>
        <v>37.204999999999998</v>
      </c>
      <c r="D14573" s="24"/>
      <c r="E14573" s="1">
        <f t="shared" si="912"/>
        <v>124275</v>
      </c>
      <c r="F14573" s="2">
        <f t="shared" si="913"/>
        <v>1242750</v>
      </c>
      <c r="G14573" s="17">
        <f t="shared" si="911"/>
        <v>1</v>
      </c>
      <c r="H14573" s="1" t="str">
        <f t="shared" si="914"/>
        <v>PLINE PLINE: 1242796.513,37.205</v>
      </c>
    </row>
    <row r="14574" spans="1:8">
      <c r="A14574" s="1">
        <f>'HHR-NGL-05-102+600 TO 127+600'!A14574</f>
        <v>0</v>
      </c>
      <c r="B14574" s="1">
        <f>'HHR-NGL-05-102+600 TO 127+600'!B14574</f>
        <v>54.177</v>
      </c>
      <c r="C14574" s="1">
        <f>'HHR-NGL-05-102+600 TO 127+600'!D14574</f>
        <v>37.311</v>
      </c>
      <c r="D14574" s="24"/>
      <c r="E14574" s="1">
        <f t="shared" si="912"/>
        <v>124275</v>
      </c>
      <c r="F14574" s="2">
        <f t="shared" si="913"/>
        <v>1242750</v>
      </c>
      <c r="G14574" s="17">
        <f t="shared" si="911"/>
        <v>1</v>
      </c>
      <c r="H14574" s="1" t="str">
        <f t="shared" si="914"/>
        <v>PLINE PLINE: 1242804.177,37.311</v>
      </c>
    </row>
    <row r="14575" spans="1:8">
      <c r="A14575" s="1">
        <f>'HHR-NGL-05-102+600 TO 127+600'!A14575</f>
        <v>0</v>
      </c>
      <c r="B14575" s="1">
        <f>'HHR-NGL-05-102+600 TO 127+600'!B14575</f>
        <v>56.857999999999997</v>
      </c>
      <c r="C14575" s="1">
        <f>'HHR-NGL-05-102+600 TO 127+600'!D14575</f>
        <v>37.332000000000001</v>
      </c>
      <c r="D14575" s="24"/>
      <c r="E14575" s="1">
        <f t="shared" si="912"/>
        <v>124275</v>
      </c>
      <c r="F14575" s="2">
        <f t="shared" si="913"/>
        <v>1242750</v>
      </c>
      <c r="G14575" s="17">
        <f t="shared" si="911"/>
        <v>1</v>
      </c>
      <c r="H14575" s="1" t="str">
        <f t="shared" si="914"/>
        <v>PLINE PLINE: 1242806.858,37.332</v>
      </c>
    </row>
    <row r="14576" spans="1:8">
      <c r="A14576" s="1">
        <f>'HHR-NGL-05-102+600 TO 127+600'!A14576</f>
        <v>0</v>
      </c>
      <c r="B14576" s="1">
        <f>'HHR-NGL-05-102+600 TO 127+600'!B14576</f>
        <v>64.272999999999996</v>
      </c>
      <c r="C14576" s="1">
        <f>'HHR-NGL-05-102+600 TO 127+600'!D14576</f>
        <v>37.518000000000001</v>
      </c>
      <c r="D14576" s="24"/>
      <c r="E14576" s="1">
        <f t="shared" si="912"/>
        <v>124275</v>
      </c>
      <c r="F14576" s="2">
        <f t="shared" si="913"/>
        <v>1242750</v>
      </c>
      <c r="G14576" s="17">
        <f t="shared" si="911"/>
        <v>1</v>
      </c>
      <c r="H14576" s="1" t="str">
        <f t="shared" si="914"/>
        <v>PLINE PLINE: 1242814.273,37.518</v>
      </c>
    </row>
    <row r="14577" spans="1:8">
      <c r="A14577" s="1">
        <f>'HHR-NGL-05-102+600 TO 127+600'!A14577</f>
        <v>0</v>
      </c>
      <c r="B14577" s="1">
        <f>'HHR-NGL-05-102+600 TO 127+600'!B14577</f>
        <v>67.037000000000006</v>
      </c>
      <c r="C14577" s="1">
        <f>'HHR-NGL-05-102+600 TO 127+600'!D14577</f>
        <v>37.548999999999999</v>
      </c>
      <c r="D14577" s="24"/>
      <c r="E14577" s="1">
        <f t="shared" si="912"/>
        <v>124275</v>
      </c>
      <c r="F14577" s="2">
        <f t="shared" si="913"/>
        <v>1242750</v>
      </c>
      <c r="G14577" s="17">
        <f t="shared" si="911"/>
        <v>1</v>
      </c>
      <c r="H14577" s="1" t="str">
        <f t="shared" si="914"/>
        <v>PLINE PLINE: 1242817.037,37.549</v>
      </c>
    </row>
    <row r="14578" spans="1:8">
      <c r="A14578" s="1">
        <f>'HHR-NGL-05-102+600 TO 127+600'!A14578</f>
        <v>0</v>
      </c>
      <c r="B14578" s="1">
        <f>'HHR-NGL-05-102+600 TO 127+600'!B14578</f>
        <v>74.385000000000005</v>
      </c>
      <c r="C14578" s="1">
        <f>'HHR-NGL-05-102+600 TO 127+600'!D14578</f>
        <v>37.271999999999998</v>
      </c>
      <c r="D14578" s="24"/>
      <c r="E14578" s="1">
        <f t="shared" si="912"/>
        <v>124275</v>
      </c>
      <c r="F14578" s="2">
        <f t="shared" si="913"/>
        <v>1242750</v>
      </c>
      <c r="G14578" s="17">
        <f t="shared" si="911"/>
        <v>1</v>
      </c>
      <c r="H14578" s="1" t="str">
        <f t="shared" si="914"/>
        <v>PLINE PLINE: 1242824.385,37.272</v>
      </c>
    </row>
    <row r="14579" spans="1:8">
      <c r="A14579" s="1">
        <f>'HHR-NGL-05-102+600 TO 127+600'!A14579</f>
        <v>0</v>
      </c>
      <c r="B14579" s="1">
        <f>'HHR-NGL-05-102+600 TO 127+600'!B14579</f>
        <v>77.022999999999996</v>
      </c>
      <c r="C14579" s="1">
        <f>'HHR-NGL-05-102+600 TO 127+600'!D14579</f>
        <v>37.357999999999997</v>
      </c>
      <c r="D14579" s="24"/>
      <c r="E14579" s="1">
        <f t="shared" si="912"/>
        <v>124275</v>
      </c>
      <c r="F14579" s="2">
        <f t="shared" si="913"/>
        <v>1242750</v>
      </c>
      <c r="G14579" s="17">
        <f t="shared" si="911"/>
        <v>1</v>
      </c>
      <c r="H14579" s="1" t="str">
        <f t="shared" si="914"/>
        <v>PLINE PLINE: 1242827.023,37.358</v>
      </c>
    </row>
    <row r="14580" spans="1:8">
      <c r="A14580" s="1">
        <f>'HHR-NGL-05-102+600 TO 127+600'!A14580</f>
        <v>0</v>
      </c>
      <c r="B14580" s="1">
        <f>'HHR-NGL-05-102+600 TO 127+600'!B14580</f>
        <v>84.706000000000003</v>
      </c>
      <c r="C14580" s="1">
        <f>'HHR-NGL-05-102+600 TO 127+600'!D14580</f>
        <v>37.521000000000001</v>
      </c>
      <c r="D14580" s="24"/>
      <c r="E14580" s="1">
        <f t="shared" si="912"/>
        <v>124275</v>
      </c>
      <c r="F14580" s="2">
        <f t="shared" si="913"/>
        <v>1242750</v>
      </c>
      <c r="G14580" s="17">
        <f t="shared" si="911"/>
        <v>1</v>
      </c>
      <c r="H14580" s="1" t="str">
        <f t="shared" si="914"/>
        <v>PLINE PLINE: 1242834.706,37.521</v>
      </c>
    </row>
    <row r="14581" spans="1:8">
      <c r="A14581" s="1">
        <f>'HHR-NGL-05-102+600 TO 127+600'!A14581</f>
        <v>0</v>
      </c>
      <c r="B14581" s="1">
        <f>'HHR-NGL-05-102+600 TO 127+600'!B14581</f>
        <v>86.881</v>
      </c>
      <c r="C14581" s="1">
        <f>'HHR-NGL-05-102+600 TO 127+600'!D14581</f>
        <v>37.540999999999997</v>
      </c>
      <c r="D14581" s="24"/>
      <c r="E14581" s="1">
        <f t="shared" si="912"/>
        <v>124275</v>
      </c>
      <c r="F14581" s="2">
        <f t="shared" si="913"/>
        <v>1242750</v>
      </c>
      <c r="G14581" s="17">
        <f t="shared" si="911"/>
        <v>1</v>
      </c>
      <c r="H14581" s="1" t="str">
        <f t="shared" si="914"/>
        <v>PLINE PLINE: 1242836.881,37.541</v>
      </c>
    </row>
    <row r="14582" spans="1:8">
      <c r="A14582" s="1">
        <f>'HHR-NGL-05-102+600 TO 127+600'!A14582</f>
        <v>0</v>
      </c>
      <c r="B14582" s="1">
        <f>'HHR-NGL-05-102+600 TO 127+600'!B14582</f>
        <v>94.962000000000003</v>
      </c>
      <c r="C14582" s="1">
        <f>'HHR-NGL-05-102+600 TO 127+600'!D14582</f>
        <v>37.695999999999998</v>
      </c>
      <c r="D14582" s="24"/>
      <c r="E14582" s="1">
        <f t="shared" si="912"/>
        <v>124275</v>
      </c>
      <c r="F14582" s="2">
        <f t="shared" si="913"/>
        <v>1242750</v>
      </c>
      <c r="G14582" s="17">
        <f t="shared" si="911"/>
        <v>1</v>
      </c>
      <c r="H14582" s="1" t="str">
        <f t="shared" si="914"/>
        <v>PLINE PLINE: 1242844.962,37.696</v>
      </c>
    </row>
    <row r="14583" spans="1:8">
      <c r="A14583" s="1">
        <f>'HHR-NGL-05-102+600 TO 127+600'!A14583</f>
        <v>0</v>
      </c>
      <c r="B14583" s="1">
        <f>'HHR-NGL-05-102+600 TO 127+600'!B14583</f>
        <v>97.010999999999996</v>
      </c>
      <c r="C14583" s="1">
        <f>'HHR-NGL-05-102+600 TO 127+600'!D14583</f>
        <v>37.665999999999997</v>
      </c>
      <c r="D14583" s="24"/>
      <c r="E14583" s="1">
        <f t="shared" si="912"/>
        <v>124275</v>
      </c>
      <c r="F14583" s="2">
        <f t="shared" si="913"/>
        <v>1242750</v>
      </c>
      <c r="G14583" s="17">
        <f t="shared" si="911"/>
        <v>1</v>
      </c>
      <c r="H14583" s="1" t="str">
        <f t="shared" si="914"/>
        <v>PLINE PLINE: 1242847.011,37.666</v>
      </c>
    </row>
    <row r="14584" spans="1:8">
      <c r="A14584" s="1">
        <f>'HHR-NGL-05-102+600 TO 127+600'!A14584</f>
        <v>0</v>
      </c>
      <c r="B14584" s="1">
        <f>'HHR-NGL-05-102+600 TO 127+600'!B14584</f>
        <v>100</v>
      </c>
      <c r="C14584" s="1">
        <f>'HHR-NGL-05-102+600 TO 127+600'!D14584</f>
        <v>37.743000000000002</v>
      </c>
      <c r="D14584" s="24"/>
      <c r="E14584" s="1">
        <f t="shared" si="912"/>
        <v>124275</v>
      </c>
      <c r="F14584" s="2">
        <f t="shared" si="913"/>
        <v>1242750</v>
      </c>
      <c r="G14584" s="17">
        <f t="shared" si="911"/>
        <v>1</v>
      </c>
      <c r="H14584" s="1" t="str">
        <f t="shared" si="914"/>
        <v>PLINE PLINE: 1242850,37.743</v>
      </c>
    </row>
    <row r="14585" spans="1:8">
      <c r="A14585" s="1" t="str">
        <f>'HHR-NGL-05-102+600 TO 127+600'!A14585</f>
        <v>124+300</v>
      </c>
      <c r="B14585" s="1">
        <f>'HHR-NGL-05-102+600 TO 127+600'!B14585</f>
        <v>0</v>
      </c>
      <c r="C14585" s="1">
        <f>'HHR-NGL-05-102+600 TO 127+600'!D14585</f>
        <v>0</v>
      </c>
      <c r="D14585" s="24">
        <v>124300</v>
      </c>
      <c r="E14585" s="1">
        <f t="shared" si="912"/>
        <v>124300</v>
      </c>
      <c r="F14585" s="2">
        <f t="shared" si="913"/>
        <v>1243000</v>
      </c>
      <c r="G14585" s="17">
        <f t="shared" si="911"/>
        <v>1</v>
      </c>
    </row>
    <row r="14586" spans="1:8">
      <c r="A14586" s="1" t="str">
        <f>'HHR-NGL-05-102+600 TO 127+600'!A14586</f>
        <v>GROUND</v>
      </c>
      <c r="B14586" s="1">
        <f>'HHR-NGL-05-102+600 TO 127+600'!B14586</f>
        <v>0</v>
      </c>
      <c r="C14586" s="1">
        <f>'HHR-NGL-05-102+600 TO 127+600'!D14586</f>
        <v>0</v>
      </c>
      <c r="D14586" s="24"/>
      <c r="E14586" s="1">
        <f t="shared" si="912"/>
        <v>124300</v>
      </c>
      <c r="F14586" s="2">
        <f t="shared" si="913"/>
        <v>1243000</v>
      </c>
      <c r="G14586" s="17">
        <f t="shared" si="911"/>
        <v>1</v>
      </c>
    </row>
    <row r="14587" spans="1:8">
      <c r="A14587" s="1">
        <f>'HHR-NGL-05-102+600 TO 127+600'!A14587</f>
        <v>0</v>
      </c>
      <c r="B14587" s="1">
        <f>'HHR-NGL-05-102+600 TO 127+600'!B14587</f>
        <v>-100</v>
      </c>
      <c r="C14587" s="1">
        <f>'HHR-NGL-05-102+600 TO 127+600'!D14587</f>
        <v>36.905999999999999</v>
      </c>
      <c r="D14587" s="24"/>
      <c r="E14587" s="1">
        <f t="shared" si="912"/>
        <v>124300</v>
      </c>
      <c r="F14587" s="2">
        <f t="shared" si="913"/>
        <v>1243000</v>
      </c>
      <c r="G14587" s="17">
        <f t="shared" si="911"/>
        <v>1</v>
      </c>
      <c r="H14587" s="1" t="str">
        <f t="shared" si="914"/>
        <v>PLINE PLINE: 1242900,36.906</v>
      </c>
    </row>
    <row r="14588" spans="1:8">
      <c r="A14588" s="1">
        <f>'HHR-NGL-05-102+600 TO 127+600'!A14588</f>
        <v>0</v>
      </c>
      <c r="B14588" s="1">
        <f>'HHR-NGL-05-102+600 TO 127+600'!B14588</f>
        <v>-99.344999999999999</v>
      </c>
      <c r="C14588" s="1">
        <f>'HHR-NGL-05-102+600 TO 127+600'!D14588</f>
        <v>36.909999999999997</v>
      </c>
      <c r="D14588" s="24"/>
      <c r="E14588" s="1">
        <f t="shared" si="912"/>
        <v>124300</v>
      </c>
      <c r="F14588" s="2">
        <f t="shared" si="913"/>
        <v>1243000</v>
      </c>
      <c r="G14588" s="17">
        <f t="shared" si="911"/>
        <v>1</v>
      </c>
      <c r="H14588" s="1" t="str">
        <f t="shared" si="914"/>
        <v>PLINE PLINE: 1242900.655,36.91</v>
      </c>
    </row>
    <row r="14589" spans="1:8">
      <c r="A14589" s="1">
        <f>'HHR-NGL-05-102+600 TO 127+600'!A14589</f>
        <v>0</v>
      </c>
      <c r="B14589" s="1">
        <f>'HHR-NGL-05-102+600 TO 127+600'!B14589</f>
        <v>-91.86</v>
      </c>
      <c r="C14589" s="1">
        <f>'HHR-NGL-05-102+600 TO 127+600'!D14589</f>
        <v>36.960999999999999</v>
      </c>
      <c r="D14589" s="24"/>
      <c r="E14589" s="1">
        <f t="shared" si="912"/>
        <v>124300</v>
      </c>
      <c r="F14589" s="2">
        <f t="shared" si="913"/>
        <v>1243000</v>
      </c>
      <c r="G14589" s="17">
        <f t="shared" si="911"/>
        <v>1</v>
      </c>
      <c r="H14589" s="1" t="str">
        <f t="shared" si="914"/>
        <v>PLINE PLINE: 1242908.14,36.961</v>
      </c>
    </row>
    <row r="14590" spans="1:8">
      <c r="A14590" s="1">
        <f>'HHR-NGL-05-102+600 TO 127+600'!A14590</f>
        <v>0</v>
      </c>
      <c r="B14590" s="1">
        <f>'HHR-NGL-05-102+600 TO 127+600'!B14590</f>
        <v>-91.415000000000006</v>
      </c>
      <c r="C14590" s="1">
        <f>'HHR-NGL-05-102+600 TO 127+600'!D14590</f>
        <v>36.96</v>
      </c>
      <c r="D14590" s="24"/>
      <c r="E14590" s="1">
        <f t="shared" si="912"/>
        <v>124300</v>
      </c>
      <c r="F14590" s="2">
        <f t="shared" si="913"/>
        <v>1243000</v>
      </c>
      <c r="G14590" s="17">
        <f t="shared" si="911"/>
        <v>1</v>
      </c>
      <c r="H14590" s="1" t="str">
        <f t="shared" si="914"/>
        <v>PLINE PLINE: 1242908.585,36.96</v>
      </c>
    </row>
    <row r="14591" spans="1:8">
      <c r="A14591" s="1">
        <f>'HHR-NGL-05-102+600 TO 127+600'!A14591</f>
        <v>0</v>
      </c>
      <c r="B14591" s="1">
        <f>'HHR-NGL-05-102+600 TO 127+600'!B14591</f>
        <v>-82.078999999999994</v>
      </c>
      <c r="C14591" s="1">
        <f>'HHR-NGL-05-102+600 TO 127+600'!D14591</f>
        <v>36.909999999999997</v>
      </c>
      <c r="D14591" s="24"/>
      <c r="E14591" s="1">
        <f t="shared" si="912"/>
        <v>124300</v>
      </c>
      <c r="F14591" s="2">
        <f t="shared" si="913"/>
        <v>1243000</v>
      </c>
      <c r="G14591" s="17">
        <f t="shared" si="911"/>
        <v>1</v>
      </c>
      <c r="H14591" s="1" t="str">
        <f t="shared" si="914"/>
        <v>PLINE PLINE: 1242917.921,36.91</v>
      </c>
    </row>
    <row r="14592" spans="1:8">
      <c r="A14592" s="1">
        <f>'HHR-NGL-05-102+600 TO 127+600'!A14592</f>
        <v>0</v>
      </c>
      <c r="B14592" s="1">
        <f>'HHR-NGL-05-102+600 TO 127+600'!B14592</f>
        <v>-81.119</v>
      </c>
      <c r="C14592" s="1">
        <f>'HHR-NGL-05-102+600 TO 127+600'!D14592</f>
        <v>36.892000000000003</v>
      </c>
      <c r="D14592" s="24"/>
      <c r="E14592" s="1">
        <f t="shared" si="912"/>
        <v>124300</v>
      </c>
      <c r="F14592" s="2">
        <f t="shared" si="913"/>
        <v>1243000</v>
      </c>
      <c r="G14592" s="17">
        <f t="shared" si="911"/>
        <v>1</v>
      </c>
      <c r="H14592" s="1" t="str">
        <f t="shared" si="914"/>
        <v>PLINE PLINE: 1242918.881,36.892</v>
      </c>
    </row>
    <row r="14593" spans="1:8">
      <c r="A14593" s="1">
        <f>'HHR-NGL-05-102+600 TO 127+600'!A14593</f>
        <v>0</v>
      </c>
      <c r="B14593" s="1">
        <f>'HHR-NGL-05-102+600 TO 127+600'!B14593</f>
        <v>-72.334999999999994</v>
      </c>
      <c r="C14593" s="1">
        <f>'HHR-NGL-05-102+600 TO 127+600'!D14593</f>
        <v>36.801000000000002</v>
      </c>
      <c r="D14593" s="24"/>
      <c r="E14593" s="1">
        <f t="shared" si="912"/>
        <v>124300</v>
      </c>
      <c r="F14593" s="2">
        <f t="shared" si="913"/>
        <v>1243000</v>
      </c>
      <c r="G14593" s="17">
        <f t="shared" si="911"/>
        <v>1</v>
      </c>
      <c r="H14593" s="1" t="str">
        <f t="shared" si="914"/>
        <v>PLINE PLINE: 1242927.665,36.801</v>
      </c>
    </row>
    <row r="14594" spans="1:8">
      <c r="A14594" s="1">
        <f>'HHR-NGL-05-102+600 TO 127+600'!A14594</f>
        <v>0</v>
      </c>
      <c r="B14594" s="1">
        <f>'HHR-NGL-05-102+600 TO 127+600'!B14594</f>
        <v>-70.894999999999996</v>
      </c>
      <c r="C14594" s="1">
        <f>'HHR-NGL-05-102+600 TO 127+600'!D14594</f>
        <v>36.817999999999998</v>
      </c>
      <c r="D14594" s="24"/>
      <c r="E14594" s="1">
        <f t="shared" si="912"/>
        <v>124300</v>
      </c>
      <c r="F14594" s="2">
        <f t="shared" si="913"/>
        <v>1243000</v>
      </c>
      <c r="G14594" s="17">
        <f t="shared" ref="G14594:G14657" si="915">G14593</f>
        <v>1</v>
      </c>
      <c r="H14594" s="1" t="str">
        <f t="shared" si="914"/>
        <v>PLINE PLINE: 1242929.105,36.818</v>
      </c>
    </row>
    <row r="14595" spans="1:8">
      <c r="A14595" s="1">
        <f>'HHR-NGL-05-102+600 TO 127+600'!A14595</f>
        <v>0</v>
      </c>
      <c r="B14595" s="1">
        <f>'HHR-NGL-05-102+600 TO 127+600'!B14595</f>
        <v>-62.164999999999999</v>
      </c>
      <c r="C14595" s="1">
        <f>'HHR-NGL-05-102+600 TO 127+600'!D14595</f>
        <v>36.825000000000003</v>
      </c>
      <c r="D14595" s="24"/>
      <c r="E14595" s="1">
        <f t="shared" si="912"/>
        <v>124300</v>
      </c>
      <c r="F14595" s="2">
        <f t="shared" si="913"/>
        <v>1243000</v>
      </c>
      <c r="G14595" s="17">
        <f t="shared" si="915"/>
        <v>1</v>
      </c>
      <c r="H14595" s="1" t="str">
        <f t="shared" si="914"/>
        <v>PLINE PLINE: 1242937.835,36.825</v>
      </c>
    </row>
    <row r="14596" spans="1:8">
      <c r="A14596" s="1">
        <f>'HHR-NGL-05-102+600 TO 127+600'!A14596</f>
        <v>0</v>
      </c>
      <c r="B14596" s="1">
        <f>'HHR-NGL-05-102+600 TO 127+600'!B14596</f>
        <v>-60.765999999999998</v>
      </c>
      <c r="C14596" s="1">
        <f>'HHR-NGL-05-102+600 TO 127+600'!D14596</f>
        <v>36.834000000000003</v>
      </c>
      <c r="D14596" s="24"/>
      <c r="E14596" s="1">
        <f t="shared" ref="E14596:E14659" si="916">IF((D14596=0),E14595,D14596)</f>
        <v>124300</v>
      </c>
      <c r="F14596" s="2">
        <f t="shared" ref="F14596:F14659" si="917">IF((C14596=0),(E14596-0)*$H$1,F14595)</f>
        <v>1243000</v>
      </c>
      <c r="G14596" s="17">
        <f t="shared" si="915"/>
        <v>1</v>
      </c>
      <c r="H14596" s="1" t="str">
        <f t="shared" ref="H14596:H14659" si="918">CONCATENATE("PLINE PLINE: ",(B14596+F14596)*G14596,",",C14596)</f>
        <v>PLINE PLINE: 1242939.234,36.834</v>
      </c>
    </row>
    <row r="14597" spans="1:8">
      <c r="A14597" s="1">
        <f>'HHR-NGL-05-102+600 TO 127+600'!A14597</f>
        <v>0</v>
      </c>
      <c r="B14597" s="1">
        <f>'HHR-NGL-05-102+600 TO 127+600'!B14597</f>
        <v>-52.072000000000003</v>
      </c>
      <c r="C14597" s="1">
        <f>'HHR-NGL-05-102+600 TO 127+600'!D14597</f>
        <v>36.933999999999997</v>
      </c>
      <c r="D14597" s="24"/>
      <c r="E14597" s="1">
        <f t="shared" si="916"/>
        <v>124300</v>
      </c>
      <c r="F14597" s="2">
        <f t="shared" si="917"/>
        <v>1243000</v>
      </c>
      <c r="G14597" s="17">
        <f t="shared" si="915"/>
        <v>1</v>
      </c>
      <c r="H14597" s="1" t="str">
        <f t="shared" si="918"/>
        <v>PLINE PLINE: 1242947.928,36.934</v>
      </c>
    </row>
    <row r="14598" spans="1:8">
      <c r="A14598" s="1">
        <f>'HHR-NGL-05-102+600 TO 127+600'!A14598</f>
        <v>0</v>
      </c>
      <c r="B14598" s="1">
        <f>'HHR-NGL-05-102+600 TO 127+600'!B14598</f>
        <v>-50.853000000000002</v>
      </c>
      <c r="C14598" s="1">
        <f>'HHR-NGL-05-102+600 TO 127+600'!D14598</f>
        <v>36.915999999999997</v>
      </c>
      <c r="D14598" s="24"/>
      <c r="E14598" s="1">
        <f t="shared" si="916"/>
        <v>124300</v>
      </c>
      <c r="F14598" s="2">
        <f t="shared" si="917"/>
        <v>1243000</v>
      </c>
      <c r="G14598" s="17">
        <f t="shared" si="915"/>
        <v>1</v>
      </c>
      <c r="H14598" s="1" t="str">
        <f t="shared" si="918"/>
        <v>PLINE PLINE: 1242949.147,36.916</v>
      </c>
    </row>
    <row r="14599" spans="1:8">
      <c r="A14599" s="1">
        <f>'HHR-NGL-05-102+600 TO 127+600'!A14599</f>
        <v>0</v>
      </c>
      <c r="B14599" s="1">
        <f>'HHR-NGL-05-102+600 TO 127+600'!B14599</f>
        <v>-42.024999999999999</v>
      </c>
      <c r="C14599" s="1">
        <f>'HHR-NGL-05-102+600 TO 127+600'!D14599</f>
        <v>36.854999999999997</v>
      </c>
      <c r="D14599" s="24"/>
      <c r="E14599" s="1">
        <f t="shared" si="916"/>
        <v>124300</v>
      </c>
      <c r="F14599" s="2">
        <f t="shared" si="917"/>
        <v>1243000</v>
      </c>
      <c r="G14599" s="17">
        <f t="shared" si="915"/>
        <v>1</v>
      </c>
      <c r="H14599" s="1" t="str">
        <f t="shared" si="918"/>
        <v>PLINE PLINE: 1242957.975,36.855</v>
      </c>
    </row>
    <row r="14600" spans="1:8">
      <c r="A14600" s="1">
        <f>'HHR-NGL-05-102+600 TO 127+600'!A14600</f>
        <v>0</v>
      </c>
      <c r="B14600" s="1">
        <f>'HHR-NGL-05-102+600 TO 127+600'!B14600</f>
        <v>-40.954000000000001</v>
      </c>
      <c r="C14600" s="1">
        <f>'HHR-NGL-05-102+600 TO 127+600'!D14600</f>
        <v>36.85</v>
      </c>
      <c r="D14600" s="24"/>
      <c r="E14600" s="1">
        <f t="shared" si="916"/>
        <v>124300</v>
      </c>
      <c r="F14600" s="2">
        <f t="shared" si="917"/>
        <v>1243000</v>
      </c>
      <c r="G14600" s="17">
        <f t="shared" si="915"/>
        <v>1</v>
      </c>
      <c r="H14600" s="1" t="str">
        <f t="shared" si="918"/>
        <v>PLINE PLINE: 1242959.046,36.85</v>
      </c>
    </row>
    <row r="14601" spans="1:8">
      <c r="A14601" s="1">
        <f>'HHR-NGL-05-102+600 TO 127+600'!A14601</f>
        <v>0</v>
      </c>
      <c r="B14601" s="1">
        <f>'HHR-NGL-05-102+600 TO 127+600'!B14601</f>
        <v>-31.884</v>
      </c>
      <c r="C14601" s="1">
        <f>'HHR-NGL-05-102+600 TO 127+600'!D14601</f>
        <v>36.703000000000003</v>
      </c>
      <c r="D14601" s="24"/>
      <c r="E14601" s="1">
        <f t="shared" si="916"/>
        <v>124300</v>
      </c>
      <c r="F14601" s="2">
        <f t="shared" si="917"/>
        <v>1243000</v>
      </c>
      <c r="G14601" s="17">
        <f t="shared" si="915"/>
        <v>1</v>
      </c>
      <c r="H14601" s="1" t="str">
        <f t="shared" si="918"/>
        <v>PLINE PLINE: 1242968.116,36.703</v>
      </c>
    </row>
    <row r="14602" spans="1:8">
      <c r="A14602" s="1">
        <f>'HHR-NGL-05-102+600 TO 127+600'!A14602</f>
        <v>0</v>
      </c>
      <c r="B14602" s="1">
        <f>'HHR-NGL-05-102+600 TO 127+600'!B14602</f>
        <v>-30.925999999999998</v>
      </c>
      <c r="C14602" s="1">
        <f>'HHR-NGL-05-102+600 TO 127+600'!D14602</f>
        <v>36.695</v>
      </c>
      <c r="D14602" s="24"/>
      <c r="E14602" s="1">
        <f t="shared" si="916"/>
        <v>124300</v>
      </c>
      <c r="F14602" s="2">
        <f t="shared" si="917"/>
        <v>1243000</v>
      </c>
      <c r="G14602" s="17">
        <f t="shared" si="915"/>
        <v>1</v>
      </c>
      <c r="H14602" s="1" t="str">
        <f t="shared" si="918"/>
        <v>PLINE PLINE: 1242969.074,36.695</v>
      </c>
    </row>
    <row r="14603" spans="1:8">
      <c r="A14603" s="1">
        <f>'HHR-NGL-05-102+600 TO 127+600'!A14603</f>
        <v>0</v>
      </c>
      <c r="B14603" s="1">
        <f>'HHR-NGL-05-102+600 TO 127+600'!B14603</f>
        <v>-21.638000000000002</v>
      </c>
      <c r="C14603" s="1">
        <f>'HHR-NGL-05-102+600 TO 127+600'!D14603</f>
        <v>36.640999999999998</v>
      </c>
      <c r="D14603" s="24"/>
      <c r="E14603" s="1">
        <f t="shared" si="916"/>
        <v>124300</v>
      </c>
      <c r="F14603" s="2">
        <f t="shared" si="917"/>
        <v>1243000</v>
      </c>
      <c r="G14603" s="17">
        <f t="shared" si="915"/>
        <v>1</v>
      </c>
      <c r="H14603" s="1" t="str">
        <f t="shared" si="918"/>
        <v>PLINE PLINE: 1242978.362,36.641</v>
      </c>
    </row>
    <row r="14604" spans="1:8">
      <c r="A14604" s="1">
        <f>'HHR-NGL-05-102+600 TO 127+600'!A14604</f>
        <v>0</v>
      </c>
      <c r="B14604" s="1">
        <f>'HHR-NGL-05-102+600 TO 127+600'!B14604</f>
        <v>-20.959</v>
      </c>
      <c r="C14604" s="1">
        <f>'HHR-NGL-05-102+600 TO 127+600'!D14604</f>
        <v>36.634</v>
      </c>
      <c r="D14604" s="24"/>
      <c r="E14604" s="1">
        <f t="shared" si="916"/>
        <v>124300</v>
      </c>
      <c r="F14604" s="2">
        <f t="shared" si="917"/>
        <v>1243000</v>
      </c>
      <c r="G14604" s="17">
        <f t="shared" si="915"/>
        <v>1</v>
      </c>
      <c r="H14604" s="1" t="str">
        <f t="shared" si="918"/>
        <v>PLINE PLINE: 1242979.041,36.634</v>
      </c>
    </row>
    <row r="14605" spans="1:8">
      <c r="A14605" s="1">
        <f>'HHR-NGL-05-102+600 TO 127+600'!A14605</f>
        <v>0</v>
      </c>
      <c r="B14605" s="1">
        <f>'HHR-NGL-05-102+600 TO 127+600'!B14605</f>
        <v>-11.326000000000001</v>
      </c>
      <c r="C14605" s="1">
        <f>'HHR-NGL-05-102+600 TO 127+600'!D14605</f>
        <v>36.552999999999997</v>
      </c>
      <c r="D14605" s="24"/>
      <c r="E14605" s="1">
        <f t="shared" si="916"/>
        <v>124300</v>
      </c>
      <c r="F14605" s="2">
        <f t="shared" si="917"/>
        <v>1243000</v>
      </c>
      <c r="G14605" s="17">
        <f t="shared" si="915"/>
        <v>1</v>
      </c>
      <c r="H14605" s="1" t="str">
        <f t="shared" si="918"/>
        <v>PLINE PLINE: 1242988.674,36.553</v>
      </c>
    </row>
    <row r="14606" spans="1:8">
      <c r="A14606" s="1">
        <f>'HHR-NGL-05-102+600 TO 127+600'!A14606</f>
        <v>0</v>
      </c>
      <c r="B14606" s="1">
        <f>'HHR-NGL-05-102+600 TO 127+600'!B14606</f>
        <v>-10.724</v>
      </c>
      <c r="C14606" s="1">
        <f>'HHR-NGL-05-102+600 TO 127+600'!D14606</f>
        <v>36.549999999999997</v>
      </c>
      <c r="D14606" s="24"/>
      <c r="E14606" s="1">
        <f t="shared" si="916"/>
        <v>124300</v>
      </c>
      <c r="F14606" s="2">
        <f t="shared" si="917"/>
        <v>1243000</v>
      </c>
      <c r="G14606" s="17">
        <f t="shared" si="915"/>
        <v>1</v>
      </c>
      <c r="H14606" s="1" t="str">
        <f t="shared" si="918"/>
        <v>PLINE PLINE: 1242989.276,36.55</v>
      </c>
    </row>
    <row r="14607" spans="1:8">
      <c r="A14607" s="1">
        <f>'HHR-NGL-05-102+600 TO 127+600'!A14607</f>
        <v>0</v>
      </c>
      <c r="B14607" s="1">
        <f>'HHR-NGL-05-102+600 TO 127+600'!B14607</f>
        <v>-1.498</v>
      </c>
      <c r="C14607" s="1">
        <f>'HHR-NGL-05-102+600 TO 127+600'!D14607</f>
        <v>36.457000000000001</v>
      </c>
      <c r="D14607" s="24"/>
      <c r="E14607" s="1">
        <f t="shared" si="916"/>
        <v>124300</v>
      </c>
      <c r="F14607" s="2">
        <f t="shared" si="917"/>
        <v>1243000</v>
      </c>
      <c r="G14607" s="17">
        <f t="shared" si="915"/>
        <v>1</v>
      </c>
      <c r="H14607" s="1" t="str">
        <f t="shared" si="918"/>
        <v>PLINE PLINE: 1242998.502,36.457</v>
      </c>
    </row>
    <row r="14608" spans="1:8">
      <c r="A14608" s="1">
        <f>'HHR-NGL-05-102+600 TO 127+600'!A14608</f>
        <v>0</v>
      </c>
      <c r="B14608" s="1">
        <f>'HHR-NGL-05-102+600 TO 127+600'!B14608</f>
        <v>-0.98499999999999999</v>
      </c>
      <c r="C14608" s="1">
        <f>'HHR-NGL-05-102+600 TO 127+600'!D14608</f>
        <v>36.578000000000003</v>
      </c>
      <c r="D14608" s="24"/>
      <c r="E14608" s="1">
        <f t="shared" si="916"/>
        <v>124300</v>
      </c>
      <c r="F14608" s="2">
        <f t="shared" si="917"/>
        <v>1243000</v>
      </c>
      <c r="G14608" s="17">
        <f t="shared" si="915"/>
        <v>1</v>
      </c>
      <c r="H14608" s="1" t="str">
        <f t="shared" si="918"/>
        <v>PLINE PLINE: 1242999.015,36.578</v>
      </c>
    </row>
    <row r="14609" spans="1:8">
      <c r="A14609" s="1">
        <f>'HHR-NGL-05-102+600 TO 127+600'!A14609</f>
        <v>0</v>
      </c>
      <c r="B14609" s="1">
        <f>'HHR-NGL-05-102+600 TO 127+600'!B14609</f>
        <v>-0.61299999999999999</v>
      </c>
      <c r="C14609" s="1">
        <f>'HHR-NGL-05-102+600 TO 127+600'!D14609</f>
        <v>36.531999999999996</v>
      </c>
      <c r="D14609" s="24"/>
      <c r="E14609" s="1">
        <f t="shared" si="916"/>
        <v>124300</v>
      </c>
      <c r="F14609" s="2">
        <f t="shared" si="917"/>
        <v>1243000</v>
      </c>
      <c r="G14609" s="17">
        <f t="shared" si="915"/>
        <v>1</v>
      </c>
      <c r="H14609" s="1" t="str">
        <f t="shared" si="918"/>
        <v>PLINE PLINE: 1242999.387,36.532</v>
      </c>
    </row>
    <row r="14610" spans="1:8">
      <c r="A14610" s="1">
        <f>'HHR-NGL-05-102+600 TO 127+600'!A14610</f>
        <v>0</v>
      </c>
      <c r="B14610" s="1">
        <f>'HHR-NGL-05-102+600 TO 127+600'!B14610</f>
        <v>-0.48399999999999999</v>
      </c>
      <c r="C14610" s="1">
        <f>'HHR-NGL-05-102+600 TO 127+600'!D14610</f>
        <v>36.456000000000003</v>
      </c>
      <c r="D14610" s="24"/>
      <c r="E14610" s="1">
        <f t="shared" si="916"/>
        <v>124300</v>
      </c>
      <c r="F14610" s="2">
        <f t="shared" si="917"/>
        <v>1243000</v>
      </c>
      <c r="G14610" s="17">
        <f t="shared" si="915"/>
        <v>1</v>
      </c>
      <c r="H14610" s="1" t="str">
        <f t="shared" si="918"/>
        <v>PLINE PLINE: 1242999.516,36.456</v>
      </c>
    </row>
    <row r="14611" spans="1:8">
      <c r="A14611" s="1">
        <f>'HHR-NGL-05-102+600 TO 127+600'!A14611</f>
        <v>0</v>
      </c>
      <c r="B14611" s="1">
        <f>'HHR-NGL-05-102+600 TO 127+600'!B14611</f>
        <v>0</v>
      </c>
      <c r="C14611" s="1">
        <f>'HHR-NGL-05-102+600 TO 127+600'!D14611</f>
        <v>36.456000000000003</v>
      </c>
      <c r="D14611" s="24"/>
      <c r="E14611" s="1">
        <f t="shared" si="916"/>
        <v>124300</v>
      </c>
      <c r="F14611" s="2">
        <f t="shared" si="917"/>
        <v>1243000</v>
      </c>
      <c r="G14611" s="17">
        <f t="shared" si="915"/>
        <v>1</v>
      </c>
      <c r="H14611" s="1" t="str">
        <f t="shared" si="918"/>
        <v>PLINE PLINE: 1243000,36.456</v>
      </c>
    </row>
    <row r="14612" spans="1:8">
      <c r="A14612" s="1">
        <f>'HHR-NGL-05-102+600 TO 127+600'!A14612</f>
        <v>0</v>
      </c>
      <c r="B14612" s="1">
        <f>'HHR-NGL-05-102+600 TO 127+600'!B14612</f>
        <v>6.0000000000000001E-3</v>
      </c>
      <c r="C14612" s="1">
        <f>'HHR-NGL-05-102+600 TO 127+600'!D14612</f>
        <v>36.456000000000003</v>
      </c>
      <c r="D14612" s="24"/>
      <c r="E14612" s="1">
        <f t="shared" si="916"/>
        <v>124300</v>
      </c>
      <c r="F14612" s="2">
        <f t="shared" si="917"/>
        <v>1243000</v>
      </c>
      <c r="G14612" s="17">
        <f t="shared" si="915"/>
        <v>1</v>
      </c>
      <c r="H14612" s="1" t="str">
        <f t="shared" si="918"/>
        <v>PLINE PLINE: 1243000.006,36.456</v>
      </c>
    </row>
    <row r="14613" spans="1:8">
      <c r="A14613" s="1">
        <f>'HHR-NGL-05-102+600 TO 127+600'!A14613</f>
        <v>0</v>
      </c>
      <c r="B14613" s="1">
        <f>'HHR-NGL-05-102+600 TO 127+600'!B14613</f>
        <v>3.2000000000000001E-2</v>
      </c>
      <c r="C14613" s="1">
        <f>'HHR-NGL-05-102+600 TO 127+600'!D14613</f>
        <v>36.457999999999998</v>
      </c>
      <c r="D14613" s="24"/>
      <c r="E14613" s="1">
        <f t="shared" si="916"/>
        <v>124300</v>
      </c>
      <c r="F14613" s="2">
        <f t="shared" si="917"/>
        <v>1243000</v>
      </c>
      <c r="G14613" s="17">
        <f t="shared" si="915"/>
        <v>1</v>
      </c>
      <c r="H14613" s="1" t="str">
        <f t="shared" si="918"/>
        <v>PLINE PLINE: 1243000.032,36.458</v>
      </c>
    </row>
    <row r="14614" spans="1:8">
      <c r="A14614" s="1">
        <f>'HHR-NGL-05-102+600 TO 127+600'!A14614</f>
        <v>0</v>
      </c>
      <c r="B14614" s="1">
        <f>'HHR-NGL-05-102+600 TO 127+600'!B14614</f>
        <v>9.0359999999999996</v>
      </c>
      <c r="C14614" s="1">
        <f>'HHR-NGL-05-102+600 TO 127+600'!D14614</f>
        <v>36.61</v>
      </c>
      <c r="D14614" s="24"/>
      <c r="E14614" s="1">
        <f t="shared" si="916"/>
        <v>124300</v>
      </c>
      <c r="F14614" s="2">
        <f t="shared" si="917"/>
        <v>1243000</v>
      </c>
      <c r="G14614" s="17">
        <f t="shared" si="915"/>
        <v>1</v>
      </c>
      <c r="H14614" s="1" t="str">
        <f t="shared" si="918"/>
        <v>PLINE PLINE: 1243009.036,36.61</v>
      </c>
    </row>
    <row r="14615" spans="1:8">
      <c r="A14615" s="1">
        <f>'HHR-NGL-05-102+600 TO 127+600'!A14615</f>
        <v>0</v>
      </c>
      <c r="B14615" s="1">
        <f>'HHR-NGL-05-102+600 TO 127+600'!B14615</f>
        <v>9.1419999999999995</v>
      </c>
      <c r="C14615" s="1">
        <f>'HHR-NGL-05-102+600 TO 127+600'!D14615</f>
        <v>36.615000000000002</v>
      </c>
      <c r="D14615" s="24"/>
      <c r="E14615" s="1">
        <f t="shared" si="916"/>
        <v>124300</v>
      </c>
      <c r="F14615" s="2">
        <f t="shared" si="917"/>
        <v>1243000</v>
      </c>
      <c r="G14615" s="17">
        <f t="shared" si="915"/>
        <v>1</v>
      </c>
      <c r="H14615" s="1" t="str">
        <f t="shared" si="918"/>
        <v>PLINE PLINE: 1243009.142,36.615</v>
      </c>
    </row>
    <row r="14616" spans="1:8">
      <c r="A14616" s="1">
        <f>'HHR-NGL-05-102+600 TO 127+600'!A14616</f>
        <v>0</v>
      </c>
      <c r="B14616" s="1">
        <f>'HHR-NGL-05-102+600 TO 127+600'!B14616</f>
        <v>19.094000000000001</v>
      </c>
      <c r="C14616" s="1">
        <f>'HHR-NGL-05-102+600 TO 127+600'!D14616</f>
        <v>36.823999999999998</v>
      </c>
      <c r="D14616" s="24"/>
      <c r="E14616" s="1">
        <f t="shared" si="916"/>
        <v>124300</v>
      </c>
      <c r="F14616" s="2">
        <f t="shared" si="917"/>
        <v>1243000</v>
      </c>
      <c r="G14616" s="17">
        <f t="shared" si="915"/>
        <v>1</v>
      </c>
      <c r="H14616" s="1" t="str">
        <f t="shared" si="918"/>
        <v>PLINE PLINE: 1243019.094,36.824</v>
      </c>
    </row>
    <row r="14617" spans="1:8">
      <c r="A14617" s="1">
        <f>'HHR-NGL-05-102+600 TO 127+600'!A14617</f>
        <v>0</v>
      </c>
      <c r="B14617" s="1">
        <f>'HHR-NGL-05-102+600 TO 127+600'!B14617</f>
        <v>19.245999999999999</v>
      </c>
      <c r="C14617" s="1">
        <f>'HHR-NGL-05-102+600 TO 127+600'!D14617</f>
        <v>36.811</v>
      </c>
      <c r="D14617" s="24"/>
      <c r="E14617" s="1">
        <f t="shared" si="916"/>
        <v>124300</v>
      </c>
      <c r="F14617" s="2">
        <f t="shared" si="917"/>
        <v>1243000</v>
      </c>
      <c r="G14617" s="17">
        <f t="shared" si="915"/>
        <v>1</v>
      </c>
      <c r="H14617" s="1" t="str">
        <f t="shared" si="918"/>
        <v>PLINE PLINE: 1243019.246,36.811</v>
      </c>
    </row>
    <row r="14618" spans="1:8">
      <c r="A14618" s="1">
        <f>'HHR-NGL-05-102+600 TO 127+600'!A14618</f>
        <v>0</v>
      </c>
      <c r="B14618" s="1">
        <f>'HHR-NGL-05-102+600 TO 127+600'!B14618</f>
        <v>24.8</v>
      </c>
      <c r="C14618" s="1">
        <f>'HHR-NGL-05-102+600 TO 127+600'!D14618</f>
        <v>36.701000000000001</v>
      </c>
      <c r="D14618" s="24"/>
      <c r="E14618" s="1">
        <f t="shared" si="916"/>
        <v>124300</v>
      </c>
      <c r="F14618" s="2">
        <f t="shared" si="917"/>
        <v>1243000</v>
      </c>
      <c r="G14618" s="17">
        <f t="shared" si="915"/>
        <v>1</v>
      </c>
      <c r="H14618" s="1" t="str">
        <f t="shared" si="918"/>
        <v>PLINE PLINE: 1243024.8,36.701</v>
      </c>
    </row>
    <row r="14619" spans="1:8">
      <c r="A14619" s="1">
        <f>'HHR-NGL-05-102+600 TO 127+600'!A14619</f>
        <v>0</v>
      </c>
      <c r="B14619" s="1">
        <f>'HHR-NGL-05-102+600 TO 127+600'!B14619</f>
        <v>29.155999999999999</v>
      </c>
      <c r="C14619" s="1">
        <f>'HHR-NGL-05-102+600 TO 127+600'!D14619</f>
        <v>36.61</v>
      </c>
      <c r="D14619" s="24"/>
      <c r="E14619" s="1">
        <f t="shared" si="916"/>
        <v>124300</v>
      </c>
      <c r="F14619" s="2">
        <f t="shared" si="917"/>
        <v>1243000</v>
      </c>
      <c r="G14619" s="17">
        <f t="shared" si="915"/>
        <v>1</v>
      </c>
      <c r="H14619" s="1" t="str">
        <f t="shared" si="918"/>
        <v>PLINE PLINE: 1243029.156,36.61</v>
      </c>
    </row>
    <row r="14620" spans="1:8">
      <c r="A14620" s="1">
        <f>'HHR-NGL-05-102+600 TO 127+600'!A14620</f>
        <v>0</v>
      </c>
      <c r="B14620" s="1">
        <f>'HHR-NGL-05-102+600 TO 127+600'!B14620</f>
        <v>29.303000000000001</v>
      </c>
      <c r="C14620" s="1">
        <f>'HHR-NGL-05-102+600 TO 127+600'!D14620</f>
        <v>36.613</v>
      </c>
      <c r="D14620" s="24"/>
      <c r="E14620" s="1">
        <f t="shared" si="916"/>
        <v>124300</v>
      </c>
      <c r="F14620" s="2">
        <f t="shared" si="917"/>
        <v>1243000</v>
      </c>
      <c r="G14620" s="17">
        <f t="shared" si="915"/>
        <v>1</v>
      </c>
      <c r="H14620" s="1" t="str">
        <f t="shared" si="918"/>
        <v>PLINE PLINE: 1243029.303,36.613</v>
      </c>
    </row>
    <row r="14621" spans="1:8">
      <c r="A14621" s="1">
        <f>'HHR-NGL-05-102+600 TO 127+600'!A14621</f>
        <v>0</v>
      </c>
      <c r="B14621" s="1">
        <f>'HHR-NGL-05-102+600 TO 127+600'!B14621</f>
        <v>39.442999999999998</v>
      </c>
      <c r="C14621" s="1">
        <f>'HHR-NGL-05-102+600 TO 127+600'!D14621</f>
        <v>36.567</v>
      </c>
      <c r="D14621" s="24"/>
      <c r="E14621" s="1">
        <f t="shared" si="916"/>
        <v>124300</v>
      </c>
      <c r="F14621" s="2">
        <f t="shared" si="917"/>
        <v>1243000</v>
      </c>
      <c r="G14621" s="17">
        <f t="shared" si="915"/>
        <v>1</v>
      </c>
      <c r="H14621" s="1" t="str">
        <f t="shared" si="918"/>
        <v>PLINE PLINE: 1243039.443,36.567</v>
      </c>
    </row>
    <row r="14622" spans="1:8">
      <c r="A14622" s="1">
        <f>'HHR-NGL-05-102+600 TO 127+600'!A14622</f>
        <v>0</v>
      </c>
      <c r="B14622" s="1">
        <f>'HHR-NGL-05-102+600 TO 127+600'!B14622</f>
        <v>39.536000000000001</v>
      </c>
      <c r="C14622" s="1">
        <f>'HHR-NGL-05-102+600 TO 127+600'!D14622</f>
        <v>36.567</v>
      </c>
      <c r="D14622" s="24"/>
      <c r="E14622" s="1">
        <f t="shared" si="916"/>
        <v>124300</v>
      </c>
      <c r="F14622" s="2">
        <f t="shared" si="917"/>
        <v>1243000</v>
      </c>
      <c r="G14622" s="17">
        <f t="shared" si="915"/>
        <v>1</v>
      </c>
      <c r="H14622" s="1" t="str">
        <f t="shared" si="918"/>
        <v>PLINE PLINE: 1243039.536,36.567</v>
      </c>
    </row>
    <row r="14623" spans="1:8">
      <c r="A14623" s="1">
        <f>'HHR-NGL-05-102+600 TO 127+600'!A14623</f>
        <v>0</v>
      </c>
      <c r="B14623" s="1">
        <f>'HHR-NGL-05-102+600 TO 127+600'!B14623</f>
        <v>49.655999999999999</v>
      </c>
      <c r="C14623" s="1">
        <f>'HHR-NGL-05-102+600 TO 127+600'!D14623</f>
        <v>36.734999999999999</v>
      </c>
      <c r="D14623" s="24"/>
      <c r="E14623" s="1">
        <f t="shared" si="916"/>
        <v>124300</v>
      </c>
      <c r="F14623" s="2">
        <f t="shared" si="917"/>
        <v>1243000</v>
      </c>
      <c r="G14623" s="17">
        <f t="shared" si="915"/>
        <v>1</v>
      </c>
      <c r="H14623" s="1" t="str">
        <f t="shared" si="918"/>
        <v>PLINE PLINE: 1243049.656,36.735</v>
      </c>
    </row>
    <row r="14624" spans="1:8">
      <c r="A14624" s="1">
        <f>'HHR-NGL-05-102+600 TO 127+600'!A14624</f>
        <v>0</v>
      </c>
      <c r="B14624" s="1">
        <f>'HHR-NGL-05-102+600 TO 127+600'!B14624</f>
        <v>49.85</v>
      </c>
      <c r="C14624" s="1">
        <f>'HHR-NGL-05-102+600 TO 127+600'!D14624</f>
        <v>36.738</v>
      </c>
      <c r="D14624" s="24"/>
      <c r="E14624" s="1">
        <f t="shared" si="916"/>
        <v>124300</v>
      </c>
      <c r="F14624" s="2">
        <f t="shared" si="917"/>
        <v>1243000</v>
      </c>
      <c r="G14624" s="17">
        <f t="shared" si="915"/>
        <v>1</v>
      </c>
      <c r="H14624" s="1" t="str">
        <f t="shared" si="918"/>
        <v>PLINE PLINE: 1243049.85,36.738</v>
      </c>
    </row>
    <row r="14625" spans="1:8">
      <c r="A14625" s="1">
        <f>'HHR-NGL-05-102+600 TO 127+600'!A14625</f>
        <v>0</v>
      </c>
      <c r="B14625" s="1">
        <f>'HHR-NGL-05-102+600 TO 127+600'!B14625</f>
        <v>59.85</v>
      </c>
      <c r="C14625" s="1">
        <f>'HHR-NGL-05-102+600 TO 127+600'!D14625</f>
        <v>36.762999999999998</v>
      </c>
      <c r="D14625" s="24"/>
      <c r="E14625" s="1">
        <f t="shared" si="916"/>
        <v>124300</v>
      </c>
      <c r="F14625" s="2">
        <f t="shared" si="917"/>
        <v>1243000</v>
      </c>
      <c r="G14625" s="17">
        <f t="shared" si="915"/>
        <v>1</v>
      </c>
      <c r="H14625" s="1" t="str">
        <f t="shared" si="918"/>
        <v>PLINE PLINE: 1243059.85,36.763</v>
      </c>
    </row>
    <row r="14626" spans="1:8">
      <c r="A14626" s="1">
        <f>'HHR-NGL-05-102+600 TO 127+600'!A14626</f>
        <v>0</v>
      </c>
      <c r="B14626" s="1">
        <f>'HHR-NGL-05-102+600 TO 127+600'!B14626</f>
        <v>60.112000000000002</v>
      </c>
      <c r="C14626" s="1">
        <f>'HHR-NGL-05-102+600 TO 127+600'!D14626</f>
        <v>36.768999999999998</v>
      </c>
      <c r="D14626" s="24"/>
      <c r="E14626" s="1">
        <f t="shared" si="916"/>
        <v>124300</v>
      </c>
      <c r="F14626" s="2">
        <f t="shared" si="917"/>
        <v>1243000</v>
      </c>
      <c r="G14626" s="17">
        <f t="shared" si="915"/>
        <v>1</v>
      </c>
      <c r="H14626" s="1" t="str">
        <f t="shared" si="918"/>
        <v>PLINE PLINE: 1243060.112,36.769</v>
      </c>
    </row>
    <row r="14627" spans="1:8">
      <c r="A14627" s="1">
        <f>'HHR-NGL-05-102+600 TO 127+600'!A14627</f>
        <v>0</v>
      </c>
      <c r="B14627" s="1">
        <f>'HHR-NGL-05-102+600 TO 127+600'!B14627</f>
        <v>69.905000000000001</v>
      </c>
      <c r="C14627" s="1">
        <f>'HHR-NGL-05-102+600 TO 127+600'!D14627</f>
        <v>36.732999999999997</v>
      </c>
      <c r="D14627" s="24"/>
      <c r="E14627" s="1">
        <f t="shared" si="916"/>
        <v>124300</v>
      </c>
      <c r="F14627" s="2">
        <f t="shared" si="917"/>
        <v>1243000</v>
      </c>
      <c r="G14627" s="17">
        <f t="shared" si="915"/>
        <v>1</v>
      </c>
      <c r="H14627" s="1" t="str">
        <f t="shared" si="918"/>
        <v>PLINE PLINE: 1243069.905,36.733</v>
      </c>
    </row>
    <row r="14628" spans="1:8">
      <c r="A14628" s="1">
        <f>'HHR-NGL-05-102+600 TO 127+600'!A14628</f>
        <v>0</v>
      </c>
      <c r="B14628" s="1">
        <f>'HHR-NGL-05-102+600 TO 127+600'!B14628</f>
        <v>70.269000000000005</v>
      </c>
      <c r="C14628" s="1">
        <f>'HHR-NGL-05-102+600 TO 127+600'!D14628</f>
        <v>36.719000000000001</v>
      </c>
      <c r="D14628" s="24"/>
      <c r="E14628" s="1">
        <f t="shared" si="916"/>
        <v>124300</v>
      </c>
      <c r="F14628" s="2">
        <f t="shared" si="917"/>
        <v>1243000</v>
      </c>
      <c r="G14628" s="17">
        <f t="shared" si="915"/>
        <v>1</v>
      </c>
      <c r="H14628" s="1" t="str">
        <f t="shared" si="918"/>
        <v>PLINE PLINE: 1243070.269,36.719</v>
      </c>
    </row>
    <row r="14629" spans="1:8">
      <c r="A14629" s="1">
        <f>'HHR-NGL-05-102+600 TO 127+600'!A14629</f>
        <v>0</v>
      </c>
      <c r="B14629" s="1">
        <f>'HHR-NGL-05-102+600 TO 127+600'!B14629</f>
        <v>80.167000000000002</v>
      </c>
      <c r="C14629" s="1">
        <f>'HHR-NGL-05-102+600 TO 127+600'!D14629</f>
        <v>36.874000000000002</v>
      </c>
      <c r="D14629" s="24"/>
      <c r="E14629" s="1">
        <f t="shared" si="916"/>
        <v>124300</v>
      </c>
      <c r="F14629" s="2">
        <f t="shared" si="917"/>
        <v>1243000</v>
      </c>
      <c r="G14629" s="17">
        <f t="shared" si="915"/>
        <v>1</v>
      </c>
      <c r="H14629" s="1" t="str">
        <f t="shared" si="918"/>
        <v>PLINE PLINE: 1243080.167,36.874</v>
      </c>
    </row>
    <row r="14630" spans="1:8">
      <c r="A14630" s="1">
        <f>'HHR-NGL-05-102+600 TO 127+600'!A14630</f>
        <v>0</v>
      </c>
      <c r="B14630" s="1">
        <f>'HHR-NGL-05-102+600 TO 127+600'!B14630</f>
        <v>80.421999999999997</v>
      </c>
      <c r="C14630" s="1">
        <f>'HHR-NGL-05-102+600 TO 127+600'!D14630</f>
        <v>36.880000000000003</v>
      </c>
      <c r="D14630" s="24"/>
      <c r="E14630" s="1">
        <f t="shared" si="916"/>
        <v>124300</v>
      </c>
      <c r="F14630" s="2">
        <f t="shared" si="917"/>
        <v>1243000</v>
      </c>
      <c r="G14630" s="17">
        <f t="shared" si="915"/>
        <v>1</v>
      </c>
      <c r="H14630" s="1" t="str">
        <f t="shared" si="918"/>
        <v>PLINE PLINE: 1243080.422,36.88</v>
      </c>
    </row>
    <row r="14631" spans="1:8">
      <c r="A14631" s="1">
        <f>'HHR-NGL-05-102+600 TO 127+600'!A14631</f>
        <v>0</v>
      </c>
      <c r="B14631" s="1">
        <f>'HHR-NGL-05-102+600 TO 127+600'!B14631</f>
        <v>86.774000000000001</v>
      </c>
      <c r="C14631" s="1">
        <f>'HHR-NGL-05-102+600 TO 127+600'!D14631</f>
        <v>37.124000000000002</v>
      </c>
      <c r="D14631" s="24"/>
      <c r="E14631" s="1">
        <f t="shared" si="916"/>
        <v>124300</v>
      </c>
      <c r="F14631" s="2">
        <f t="shared" si="917"/>
        <v>1243000</v>
      </c>
      <c r="G14631" s="17">
        <f t="shared" si="915"/>
        <v>1</v>
      </c>
      <c r="H14631" s="1" t="str">
        <f t="shared" si="918"/>
        <v>PLINE PLINE: 1243086.774,37.124</v>
      </c>
    </row>
    <row r="14632" spans="1:8">
      <c r="A14632" s="1">
        <f>'HHR-NGL-05-102+600 TO 127+600'!A14632</f>
        <v>0</v>
      </c>
      <c r="B14632" s="1">
        <f>'HHR-NGL-05-102+600 TO 127+600'!B14632</f>
        <v>90.463999999999999</v>
      </c>
      <c r="C14632" s="1">
        <f>'HHR-NGL-05-102+600 TO 127+600'!D14632</f>
        <v>37.259</v>
      </c>
      <c r="D14632" s="24"/>
      <c r="E14632" s="1">
        <f t="shared" si="916"/>
        <v>124300</v>
      </c>
      <c r="F14632" s="2">
        <f t="shared" si="917"/>
        <v>1243000</v>
      </c>
      <c r="G14632" s="17">
        <f t="shared" si="915"/>
        <v>1</v>
      </c>
      <c r="H14632" s="1" t="str">
        <f t="shared" si="918"/>
        <v>PLINE PLINE: 1243090.464,37.259</v>
      </c>
    </row>
    <row r="14633" spans="1:8">
      <c r="A14633" s="1">
        <f>'HHR-NGL-05-102+600 TO 127+600'!A14633</f>
        <v>0</v>
      </c>
      <c r="B14633" s="1">
        <f>'HHR-NGL-05-102+600 TO 127+600'!B14633</f>
        <v>90.551000000000002</v>
      </c>
      <c r="C14633" s="1">
        <f>'HHR-NGL-05-102+600 TO 127+600'!D14633</f>
        <v>37.26</v>
      </c>
      <c r="D14633" s="24"/>
      <c r="E14633" s="1">
        <f t="shared" si="916"/>
        <v>124300</v>
      </c>
      <c r="F14633" s="2">
        <f t="shared" si="917"/>
        <v>1243000</v>
      </c>
      <c r="G14633" s="17">
        <f t="shared" si="915"/>
        <v>1</v>
      </c>
      <c r="H14633" s="1" t="str">
        <f t="shared" si="918"/>
        <v>PLINE PLINE: 1243090.551,37.26</v>
      </c>
    </row>
    <row r="14634" spans="1:8">
      <c r="A14634" s="1">
        <f>'HHR-NGL-05-102+600 TO 127+600'!A14634</f>
        <v>0</v>
      </c>
      <c r="B14634" s="1">
        <f>'HHR-NGL-05-102+600 TO 127+600'!B14634</f>
        <v>99.986999999999995</v>
      </c>
      <c r="C14634" s="1">
        <f>'HHR-NGL-05-102+600 TO 127+600'!D14634</f>
        <v>37.109000000000002</v>
      </c>
      <c r="D14634" s="24"/>
      <c r="E14634" s="1">
        <f t="shared" si="916"/>
        <v>124300</v>
      </c>
      <c r="F14634" s="2">
        <f t="shared" si="917"/>
        <v>1243000</v>
      </c>
      <c r="G14634" s="17">
        <f t="shared" si="915"/>
        <v>1</v>
      </c>
      <c r="H14634" s="1" t="str">
        <f t="shared" si="918"/>
        <v>PLINE PLINE: 1243099.987,37.109</v>
      </c>
    </row>
    <row r="14635" spans="1:8">
      <c r="A14635" s="1">
        <f>'HHR-NGL-05-102+600 TO 127+600'!A14635</f>
        <v>0</v>
      </c>
      <c r="B14635" s="1">
        <f>'HHR-NGL-05-102+600 TO 127+600'!B14635</f>
        <v>100</v>
      </c>
      <c r="C14635" s="1">
        <f>'HHR-NGL-05-102+600 TO 127+600'!D14635</f>
        <v>37.106999999999999</v>
      </c>
      <c r="D14635" s="24"/>
      <c r="E14635" s="1">
        <f t="shared" si="916"/>
        <v>124300</v>
      </c>
      <c r="F14635" s="2">
        <f t="shared" si="917"/>
        <v>1243000</v>
      </c>
      <c r="G14635" s="17">
        <f t="shared" si="915"/>
        <v>1</v>
      </c>
      <c r="H14635" s="1" t="str">
        <f t="shared" si="918"/>
        <v>PLINE PLINE: 1243100,37.107</v>
      </c>
    </row>
    <row r="14636" spans="1:8">
      <c r="A14636" s="1" t="str">
        <f>'HHR-NGL-05-102+600 TO 127+600'!A14636</f>
        <v>124+325</v>
      </c>
      <c r="B14636" s="1">
        <f>'HHR-NGL-05-102+600 TO 127+600'!B14636</f>
        <v>0</v>
      </c>
      <c r="C14636" s="1">
        <f>'HHR-NGL-05-102+600 TO 127+600'!D14636</f>
        <v>0</v>
      </c>
      <c r="D14636" s="24">
        <v>124325</v>
      </c>
      <c r="E14636" s="1">
        <f t="shared" si="916"/>
        <v>124325</v>
      </c>
      <c r="F14636" s="2">
        <f t="shared" si="917"/>
        <v>1243250</v>
      </c>
      <c r="G14636" s="17">
        <f t="shared" si="915"/>
        <v>1</v>
      </c>
    </row>
    <row r="14637" spans="1:8">
      <c r="A14637" s="1" t="str">
        <f>'HHR-NGL-05-102+600 TO 127+600'!A14637</f>
        <v>GROUND</v>
      </c>
      <c r="B14637" s="1">
        <f>'HHR-NGL-05-102+600 TO 127+600'!B14637</f>
        <v>0</v>
      </c>
      <c r="C14637" s="1">
        <f>'HHR-NGL-05-102+600 TO 127+600'!D14637</f>
        <v>0</v>
      </c>
      <c r="D14637" s="24"/>
      <c r="E14637" s="1">
        <f t="shared" si="916"/>
        <v>124325</v>
      </c>
      <c r="F14637" s="2">
        <f t="shared" si="917"/>
        <v>1243250</v>
      </c>
      <c r="G14637" s="17">
        <f t="shared" si="915"/>
        <v>1</v>
      </c>
    </row>
    <row r="14638" spans="1:8">
      <c r="A14638" s="1">
        <f>'HHR-NGL-05-102+600 TO 127+600'!A14638</f>
        <v>0</v>
      </c>
      <c r="B14638" s="1">
        <f>'HHR-NGL-05-102+600 TO 127+600'!B14638</f>
        <v>-100</v>
      </c>
      <c r="C14638" s="1">
        <f>'HHR-NGL-05-102+600 TO 127+600'!D14638</f>
        <v>36.536000000000001</v>
      </c>
      <c r="D14638" s="24"/>
      <c r="E14638" s="1">
        <f t="shared" si="916"/>
        <v>124325</v>
      </c>
      <c r="F14638" s="2">
        <f t="shared" si="917"/>
        <v>1243250</v>
      </c>
      <c r="G14638" s="17">
        <f t="shared" si="915"/>
        <v>1</v>
      </c>
      <c r="H14638" s="1" t="str">
        <f t="shared" si="918"/>
        <v>PLINE PLINE: 1243150,36.536</v>
      </c>
    </row>
    <row r="14639" spans="1:8">
      <c r="A14639" s="1">
        <f>'HHR-NGL-05-102+600 TO 127+600'!A14639</f>
        <v>0</v>
      </c>
      <c r="B14639" s="1">
        <f>'HHR-NGL-05-102+600 TO 127+600'!B14639</f>
        <v>-96.531999999999996</v>
      </c>
      <c r="C14639" s="1">
        <f>'HHR-NGL-05-102+600 TO 127+600'!D14639</f>
        <v>36.514000000000003</v>
      </c>
      <c r="D14639" s="24"/>
      <c r="E14639" s="1">
        <f t="shared" si="916"/>
        <v>124325</v>
      </c>
      <c r="F14639" s="2">
        <f t="shared" si="917"/>
        <v>1243250</v>
      </c>
      <c r="G14639" s="17">
        <f t="shared" si="915"/>
        <v>1</v>
      </c>
      <c r="H14639" s="1" t="str">
        <f t="shared" si="918"/>
        <v>PLINE PLINE: 1243153.468,36.514</v>
      </c>
    </row>
    <row r="14640" spans="1:8">
      <c r="A14640" s="1">
        <f>'HHR-NGL-05-102+600 TO 127+600'!A14640</f>
        <v>0</v>
      </c>
      <c r="B14640" s="1">
        <f>'HHR-NGL-05-102+600 TO 127+600'!B14640</f>
        <v>-89.072000000000003</v>
      </c>
      <c r="C14640" s="1">
        <f>'HHR-NGL-05-102+600 TO 127+600'!D14640</f>
        <v>36.552</v>
      </c>
      <c r="D14640" s="24"/>
      <c r="E14640" s="1">
        <f t="shared" si="916"/>
        <v>124325</v>
      </c>
      <c r="F14640" s="2">
        <f t="shared" si="917"/>
        <v>1243250</v>
      </c>
      <c r="G14640" s="17">
        <f t="shared" si="915"/>
        <v>1</v>
      </c>
      <c r="H14640" s="1" t="str">
        <f t="shared" si="918"/>
        <v>PLINE PLINE: 1243160.928,36.552</v>
      </c>
    </row>
    <row r="14641" spans="1:8">
      <c r="A14641" s="1">
        <f>'HHR-NGL-05-102+600 TO 127+600'!A14641</f>
        <v>0</v>
      </c>
      <c r="B14641" s="1">
        <f>'HHR-NGL-05-102+600 TO 127+600'!B14641</f>
        <v>-85.694000000000003</v>
      </c>
      <c r="C14641" s="1">
        <f>'HHR-NGL-05-102+600 TO 127+600'!D14641</f>
        <v>36.536999999999999</v>
      </c>
      <c r="D14641" s="24"/>
      <c r="E14641" s="1">
        <f t="shared" si="916"/>
        <v>124325</v>
      </c>
      <c r="F14641" s="2">
        <f t="shared" si="917"/>
        <v>1243250</v>
      </c>
      <c r="G14641" s="17">
        <f t="shared" si="915"/>
        <v>1</v>
      </c>
      <c r="H14641" s="1" t="str">
        <f t="shared" si="918"/>
        <v>PLINE PLINE: 1243164.306,36.537</v>
      </c>
    </row>
    <row r="14642" spans="1:8">
      <c r="A14642" s="1">
        <f>'HHR-NGL-05-102+600 TO 127+600'!A14642</f>
        <v>0</v>
      </c>
      <c r="B14642" s="1">
        <f>'HHR-NGL-05-102+600 TO 127+600'!B14642</f>
        <v>-76.408000000000001</v>
      </c>
      <c r="C14642" s="1">
        <f>'HHR-NGL-05-102+600 TO 127+600'!D14642</f>
        <v>36.506999999999998</v>
      </c>
      <c r="D14642" s="24"/>
      <c r="E14642" s="1">
        <f t="shared" si="916"/>
        <v>124325</v>
      </c>
      <c r="F14642" s="2">
        <f t="shared" si="917"/>
        <v>1243250</v>
      </c>
      <c r="G14642" s="17">
        <f t="shared" si="915"/>
        <v>1</v>
      </c>
      <c r="H14642" s="1" t="str">
        <f t="shared" si="918"/>
        <v>PLINE PLINE: 1243173.592,36.507</v>
      </c>
    </row>
    <row r="14643" spans="1:8">
      <c r="A14643" s="1">
        <f>'HHR-NGL-05-102+600 TO 127+600'!A14643</f>
        <v>0</v>
      </c>
      <c r="B14643" s="1">
        <f>'HHR-NGL-05-102+600 TO 127+600'!B14643</f>
        <v>-75.67</v>
      </c>
      <c r="C14643" s="1">
        <f>'HHR-NGL-05-102+600 TO 127+600'!D14643</f>
        <v>36.5</v>
      </c>
      <c r="D14643" s="24"/>
      <c r="E14643" s="1">
        <f t="shared" si="916"/>
        <v>124325</v>
      </c>
      <c r="F14643" s="2">
        <f t="shared" si="917"/>
        <v>1243250</v>
      </c>
      <c r="G14643" s="17">
        <f t="shared" si="915"/>
        <v>1</v>
      </c>
      <c r="H14643" s="1" t="str">
        <f t="shared" si="918"/>
        <v>PLINE PLINE: 1243174.33,36.5</v>
      </c>
    </row>
    <row r="14644" spans="1:8">
      <c r="A14644" s="1">
        <f>'HHR-NGL-05-102+600 TO 127+600'!A14644</f>
        <v>0</v>
      </c>
      <c r="B14644" s="1">
        <f>'HHR-NGL-05-102+600 TO 127+600'!B14644</f>
        <v>-66.944999999999993</v>
      </c>
      <c r="C14644" s="1">
        <f>'HHR-NGL-05-102+600 TO 127+600'!D14644</f>
        <v>36.405999999999999</v>
      </c>
      <c r="D14644" s="24"/>
      <c r="E14644" s="1">
        <f t="shared" si="916"/>
        <v>124325</v>
      </c>
      <c r="F14644" s="2">
        <f t="shared" si="917"/>
        <v>1243250</v>
      </c>
      <c r="G14644" s="17">
        <f t="shared" si="915"/>
        <v>1</v>
      </c>
      <c r="H14644" s="1" t="str">
        <f t="shared" si="918"/>
        <v>PLINE PLINE: 1243183.055,36.406</v>
      </c>
    </row>
    <row r="14645" spans="1:8">
      <c r="A14645" s="1">
        <f>'HHR-NGL-05-102+600 TO 127+600'!A14645</f>
        <v>0</v>
      </c>
      <c r="B14645" s="1">
        <f>'HHR-NGL-05-102+600 TO 127+600'!B14645</f>
        <v>-65.47</v>
      </c>
      <c r="C14645" s="1">
        <f>'HHR-NGL-05-102+600 TO 127+600'!D14645</f>
        <v>36.406999999999996</v>
      </c>
      <c r="D14645" s="24"/>
      <c r="E14645" s="1">
        <f t="shared" si="916"/>
        <v>124325</v>
      </c>
      <c r="F14645" s="2">
        <f t="shared" si="917"/>
        <v>1243250</v>
      </c>
      <c r="G14645" s="17">
        <f t="shared" si="915"/>
        <v>1</v>
      </c>
      <c r="H14645" s="1" t="str">
        <f t="shared" si="918"/>
        <v>PLINE PLINE: 1243184.53,36.407</v>
      </c>
    </row>
    <row r="14646" spans="1:8">
      <c r="A14646" s="1">
        <f>'HHR-NGL-05-102+600 TO 127+600'!A14646</f>
        <v>0</v>
      </c>
      <c r="B14646" s="1">
        <f>'HHR-NGL-05-102+600 TO 127+600'!B14646</f>
        <v>-56.509</v>
      </c>
      <c r="C14646" s="1">
        <f>'HHR-NGL-05-102+600 TO 127+600'!D14646</f>
        <v>36.537999999999997</v>
      </c>
      <c r="D14646" s="24"/>
      <c r="E14646" s="1">
        <f t="shared" si="916"/>
        <v>124325</v>
      </c>
      <c r="F14646" s="2">
        <f t="shared" si="917"/>
        <v>1243250</v>
      </c>
      <c r="G14646" s="17">
        <f t="shared" si="915"/>
        <v>1</v>
      </c>
      <c r="H14646" s="1" t="str">
        <f t="shared" si="918"/>
        <v>PLINE PLINE: 1243193.491,36.538</v>
      </c>
    </row>
    <row r="14647" spans="1:8">
      <c r="A14647" s="1">
        <f>'HHR-NGL-05-102+600 TO 127+600'!A14647</f>
        <v>0</v>
      </c>
      <c r="B14647" s="1">
        <f>'HHR-NGL-05-102+600 TO 127+600'!B14647</f>
        <v>-55.43</v>
      </c>
      <c r="C14647" s="1">
        <f>'HHR-NGL-05-102+600 TO 127+600'!D14647</f>
        <v>36.551000000000002</v>
      </c>
      <c r="D14647" s="24"/>
      <c r="E14647" s="1">
        <f t="shared" si="916"/>
        <v>124325</v>
      </c>
      <c r="F14647" s="2">
        <f t="shared" si="917"/>
        <v>1243250</v>
      </c>
      <c r="G14647" s="17">
        <f t="shared" si="915"/>
        <v>1</v>
      </c>
      <c r="H14647" s="1" t="str">
        <f t="shared" si="918"/>
        <v>PLINE PLINE: 1243194.57,36.551</v>
      </c>
    </row>
    <row r="14648" spans="1:8">
      <c r="A14648" s="1">
        <f>'HHR-NGL-05-102+600 TO 127+600'!A14648</f>
        <v>0</v>
      </c>
      <c r="B14648" s="1">
        <f>'HHR-NGL-05-102+600 TO 127+600'!B14648</f>
        <v>-46.466000000000001</v>
      </c>
      <c r="C14648" s="1">
        <f>'HHR-NGL-05-102+600 TO 127+600'!D14648</f>
        <v>36.527000000000001</v>
      </c>
      <c r="D14648" s="24"/>
      <c r="E14648" s="1">
        <f t="shared" si="916"/>
        <v>124325</v>
      </c>
      <c r="F14648" s="2">
        <f t="shared" si="917"/>
        <v>1243250</v>
      </c>
      <c r="G14648" s="17">
        <f t="shared" si="915"/>
        <v>1</v>
      </c>
      <c r="H14648" s="1" t="str">
        <f t="shared" si="918"/>
        <v>PLINE PLINE: 1243203.534,36.527</v>
      </c>
    </row>
    <row r="14649" spans="1:8">
      <c r="A14649" s="1">
        <f>'HHR-NGL-05-102+600 TO 127+600'!A14649</f>
        <v>0</v>
      </c>
      <c r="B14649" s="1">
        <f>'HHR-NGL-05-102+600 TO 127+600'!B14649</f>
        <v>-45.383000000000003</v>
      </c>
      <c r="C14649" s="1">
        <f>'HHR-NGL-05-102+600 TO 127+600'!D14649</f>
        <v>36.518999999999998</v>
      </c>
      <c r="D14649" s="24"/>
      <c r="E14649" s="1">
        <f t="shared" si="916"/>
        <v>124325</v>
      </c>
      <c r="F14649" s="2">
        <f t="shared" si="917"/>
        <v>1243250</v>
      </c>
      <c r="G14649" s="17">
        <f t="shared" si="915"/>
        <v>1</v>
      </c>
      <c r="H14649" s="1" t="str">
        <f t="shared" si="918"/>
        <v>PLINE PLINE: 1243204.617,36.519</v>
      </c>
    </row>
    <row r="14650" spans="1:8">
      <c r="A14650" s="1">
        <f>'HHR-NGL-05-102+600 TO 127+600'!A14650</f>
        <v>0</v>
      </c>
      <c r="B14650" s="1">
        <f>'HHR-NGL-05-102+600 TO 127+600'!B14650</f>
        <v>-36.271999999999998</v>
      </c>
      <c r="C14650" s="1">
        <f>'HHR-NGL-05-102+600 TO 127+600'!D14650</f>
        <v>36.475000000000001</v>
      </c>
      <c r="D14650" s="24"/>
      <c r="E14650" s="1">
        <f t="shared" si="916"/>
        <v>124325</v>
      </c>
      <c r="F14650" s="2">
        <f t="shared" si="917"/>
        <v>1243250</v>
      </c>
      <c r="G14650" s="17">
        <f t="shared" si="915"/>
        <v>1</v>
      </c>
      <c r="H14650" s="1" t="str">
        <f t="shared" si="918"/>
        <v>PLINE PLINE: 1243213.728,36.475</v>
      </c>
    </row>
    <row r="14651" spans="1:8">
      <c r="A14651" s="1">
        <f>'HHR-NGL-05-102+600 TO 127+600'!A14651</f>
        <v>0</v>
      </c>
      <c r="B14651" s="1">
        <f>'HHR-NGL-05-102+600 TO 127+600'!B14651</f>
        <v>-35.225999999999999</v>
      </c>
      <c r="C14651" s="1">
        <f>'HHR-NGL-05-102+600 TO 127+600'!D14651</f>
        <v>36.457999999999998</v>
      </c>
      <c r="D14651" s="24"/>
      <c r="E14651" s="1">
        <f t="shared" si="916"/>
        <v>124325</v>
      </c>
      <c r="F14651" s="2">
        <f t="shared" si="917"/>
        <v>1243250</v>
      </c>
      <c r="G14651" s="17">
        <f t="shared" si="915"/>
        <v>1</v>
      </c>
      <c r="H14651" s="1" t="str">
        <f t="shared" si="918"/>
        <v>PLINE PLINE: 1243214.774,36.458</v>
      </c>
    </row>
    <row r="14652" spans="1:8">
      <c r="A14652" s="1">
        <f>'HHR-NGL-05-102+600 TO 127+600'!A14652</f>
        <v>0</v>
      </c>
      <c r="B14652" s="1">
        <f>'HHR-NGL-05-102+600 TO 127+600'!B14652</f>
        <v>-26.169</v>
      </c>
      <c r="C14652" s="1">
        <f>'HHR-NGL-05-102+600 TO 127+600'!D14652</f>
        <v>36.564999999999998</v>
      </c>
      <c r="D14652" s="24"/>
      <c r="E14652" s="1">
        <f t="shared" si="916"/>
        <v>124325</v>
      </c>
      <c r="F14652" s="2">
        <f t="shared" si="917"/>
        <v>1243250</v>
      </c>
      <c r="G14652" s="17">
        <f t="shared" si="915"/>
        <v>1</v>
      </c>
      <c r="H14652" s="1" t="str">
        <f t="shared" si="918"/>
        <v>PLINE PLINE: 1243223.831,36.565</v>
      </c>
    </row>
    <row r="14653" spans="1:8">
      <c r="A14653" s="1">
        <f>'HHR-NGL-05-102+600 TO 127+600'!A14653</f>
        <v>0</v>
      </c>
      <c r="B14653" s="1">
        <f>'HHR-NGL-05-102+600 TO 127+600'!B14653</f>
        <v>-25.266999999999999</v>
      </c>
      <c r="C14653" s="1">
        <f>'HHR-NGL-05-102+600 TO 127+600'!D14653</f>
        <v>36.56</v>
      </c>
      <c r="D14653" s="24"/>
      <c r="E14653" s="1">
        <f t="shared" si="916"/>
        <v>124325</v>
      </c>
      <c r="F14653" s="2">
        <f t="shared" si="917"/>
        <v>1243250</v>
      </c>
      <c r="G14653" s="17">
        <f t="shared" si="915"/>
        <v>1</v>
      </c>
      <c r="H14653" s="1" t="str">
        <f t="shared" si="918"/>
        <v>PLINE PLINE: 1243224.733,36.56</v>
      </c>
    </row>
    <row r="14654" spans="1:8">
      <c r="A14654" s="1">
        <f>'HHR-NGL-05-102+600 TO 127+600'!A14654</f>
        <v>0</v>
      </c>
      <c r="B14654" s="1">
        <f>'HHR-NGL-05-102+600 TO 127+600'!B14654</f>
        <v>-15.744</v>
      </c>
      <c r="C14654" s="1">
        <f>'HHR-NGL-05-102+600 TO 127+600'!D14654</f>
        <v>36.244</v>
      </c>
      <c r="D14654" s="24"/>
      <c r="E14654" s="1">
        <f t="shared" si="916"/>
        <v>124325</v>
      </c>
      <c r="F14654" s="2">
        <f t="shared" si="917"/>
        <v>1243250</v>
      </c>
      <c r="G14654" s="17">
        <f t="shared" si="915"/>
        <v>1</v>
      </c>
      <c r="H14654" s="1" t="str">
        <f t="shared" si="918"/>
        <v>PLINE PLINE: 1243234.256,36.244</v>
      </c>
    </row>
    <row r="14655" spans="1:8">
      <c r="A14655" s="1">
        <f>'HHR-NGL-05-102+600 TO 127+600'!A14655</f>
        <v>0</v>
      </c>
      <c r="B14655" s="1">
        <f>'HHR-NGL-05-102+600 TO 127+600'!B14655</f>
        <v>-15.222</v>
      </c>
      <c r="C14655" s="1">
        <f>'HHR-NGL-05-102+600 TO 127+600'!D14655</f>
        <v>36.24</v>
      </c>
      <c r="D14655" s="24"/>
      <c r="E14655" s="1">
        <f t="shared" si="916"/>
        <v>124325</v>
      </c>
      <c r="F14655" s="2">
        <f t="shared" si="917"/>
        <v>1243250</v>
      </c>
      <c r="G14655" s="17">
        <f t="shared" si="915"/>
        <v>1</v>
      </c>
      <c r="H14655" s="1" t="str">
        <f t="shared" si="918"/>
        <v>PLINE PLINE: 1243234.778,36.24</v>
      </c>
    </row>
    <row r="14656" spans="1:8">
      <c r="A14656" s="1">
        <f>'HHR-NGL-05-102+600 TO 127+600'!A14656</f>
        <v>0</v>
      </c>
      <c r="B14656" s="1">
        <f>'HHR-NGL-05-102+600 TO 127+600'!B14656</f>
        <v>-5.36</v>
      </c>
      <c r="C14656" s="1">
        <f>'HHR-NGL-05-102+600 TO 127+600'!D14656</f>
        <v>36.195</v>
      </c>
      <c r="D14656" s="24"/>
      <c r="E14656" s="1">
        <f t="shared" si="916"/>
        <v>124325</v>
      </c>
      <c r="F14656" s="2">
        <f t="shared" si="917"/>
        <v>1243250</v>
      </c>
      <c r="G14656" s="17">
        <f t="shared" si="915"/>
        <v>1</v>
      </c>
      <c r="H14656" s="1" t="str">
        <f t="shared" si="918"/>
        <v>PLINE PLINE: 1243244.64,36.195</v>
      </c>
    </row>
    <row r="14657" spans="1:8">
      <c r="A14657" s="1">
        <f>'HHR-NGL-05-102+600 TO 127+600'!A14657</f>
        <v>0</v>
      </c>
      <c r="B14657" s="1">
        <f>'HHR-NGL-05-102+600 TO 127+600'!B14657</f>
        <v>-5.1459999999999999</v>
      </c>
      <c r="C14657" s="1">
        <f>'HHR-NGL-05-102+600 TO 127+600'!D14657</f>
        <v>36.192999999999998</v>
      </c>
      <c r="D14657" s="24"/>
      <c r="E14657" s="1">
        <f t="shared" si="916"/>
        <v>124325</v>
      </c>
      <c r="F14657" s="2">
        <f t="shared" si="917"/>
        <v>1243250</v>
      </c>
      <c r="G14657" s="17">
        <f t="shared" si="915"/>
        <v>1</v>
      </c>
      <c r="H14657" s="1" t="str">
        <f t="shared" si="918"/>
        <v>PLINE PLINE: 1243244.854,36.193</v>
      </c>
    </row>
    <row r="14658" spans="1:8">
      <c r="A14658" s="1">
        <f>'HHR-NGL-05-102+600 TO 127+600'!A14658</f>
        <v>0</v>
      </c>
      <c r="B14658" s="1">
        <f>'HHR-NGL-05-102+600 TO 127+600'!B14658</f>
        <v>-1.383</v>
      </c>
      <c r="C14658" s="1">
        <f>'HHR-NGL-05-102+600 TO 127+600'!D14658</f>
        <v>36.128999999999998</v>
      </c>
      <c r="D14658" s="24"/>
      <c r="E14658" s="1">
        <f t="shared" si="916"/>
        <v>124325</v>
      </c>
      <c r="F14658" s="2">
        <f t="shared" si="917"/>
        <v>1243250</v>
      </c>
      <c r="G14658" s="17">
        <f t="shared" ref="G14658:G14721" si="919">G14657</f>
        <v>1</v>
      </c>
      <c r="H14658" s="1" t="str">
        <f t="shared" si="918"/>
        <v>PLINE PLINE: 1243248.617,36.129</v>
      </c>
    </row>
    <row r="14659" spans="1:8">
      <c r="A14659" s="1">
        <f>'HHR-NGL-05-102+600 TO 127+600'!A14659</f>
        <v>0</v>
      </c>
      <c r="B14659" s="1">
        <f>'HHR-NGL-05-102+600 TO 127+600'!B14659</f>
        <v>0</v>
      </c>
      <c r="C14659" s="1">
        <f>'HHR-NGL-05-102+600 TO 127+600'!D14659</f>
        <v>36.106999999999999</v>
      </c>
      <c r="D14659" s="24"/>
      <c r="E14659" s="1">
        <f t="shared" si="916"/>
        <v>124325</v>
      </c>
      <c r="F14659" s="2">
        <f t="shared" si="917"/>
        <v>1243250</v>
      </c>
      <c r="G14659" s="17">
        <f t="shared" si="919"/>
        <v>1</v>
      </c>
      <c r="H14659" s="1" t="str">
        <f t="shared" si="918"/>
        <v>PLINE PLINE: 1243250,36.107</v>
      </c>
    </row>
    <row r="14660" spans="1:8">
      <c r="A14660" s="1">
        <f>'HHR-NGL-05-102+600 TO 127+600'!A14660</f>
        <v>0</v>
      </c>
      <c r="B14660" s="1">
        <f>'HHR-NGL-05-102+600 TO 127+600'!B14660</f>
        <v>0.311</v>
      </c>
      <c r="C14660" s="1">
        <f>'HHR-NGL-05-102+600 TO 127+600'!D14660</f>
        <v>36.103000000000002</v>
      </c>
      <c r="D14660" s="24"/>
      <c r="E14660" s="1">
        <f t="shared" ref="E14660:E14723" si="920">IF((D14660=0),E14659,D14660)</f>
        <v>124325</v>
      </c>
      <c r="F14660" s="2">
        <f t="shared" ref="F14660:F14723" si="921">IF((C14660=0),(E14660-0)*$H$1,F14659)</f>
        <v>1243250</v>
      </c>
      <c r="G14660" s="17">
        <f t="shared" si="919"/>
        <v>1</v>
      </c>
      <c r="H14660" s="1" t="str">
        <f t="shared" ref="H14660:H14723" si="922">CONCATENATE("PLINE PLINE: ",(B14660+F14660)*G14660,",",C14660)</f>
        <v>PLINE PLINE: 1243250.311,36.103</v>
      </c>
    </row>
    <row r="14661" spans="1:8">
      <c r="A14661" s="1">
        <f>'HHR-NGL-05-102+600 TO 127+600'!A14661</f>
        <v>0</v>
      </c>
      <c r="B14661" s="1">
        <f>'HHR-NGL-05-102+600 TO 127+600'!B14661</f>
        <v>2.3029999999999999</v>
      </c>
      <c r="C14661" s="1">
        <f>'HHR-NGL-05-102+600 TO 127+600'!D14661</f>
        <v>36.235999999999997</v>
      </c>
      <c r="D14661" s="24"/>
      <c r="E14661" s="1">
        <f t="shared" si="920"/>
        <v>124325</v>
      </c>
      <c r="F14661" s="2">
        <f t="shared" si="921"/>
        <v>1243250</v>
      </c>
      <c r="G14661" s="17">
        <f t="shared" si="919"/>
        <v>1</v>
      </c>
      <c r="H14661" s="1" t="str">
        <f t="shared" si="922"/>
        <v>PLINE PLINE: 1243252.303,36.236</v>
      </c>
    </row>
    <row r="14662" spans="1:8">
      <c r="A14662" s="1">
        <f>'HHR-NGL-05-102+600 TO 127+600'!A14662</f>
        <v>0</v>
      </c>
      <c r="B14662" s="1">
        <f>'HHR-NGL-05-102+600 TO 127+600'!B14662</f>
        <v>4.7939999999999996</v>
      </c>
      <c r="C14662" s="1">
        <f>'HHR-NGL-05-102+600 TO 127+600'!D14662</f>
        <v>36.406999999999996</v>
      </c>
      <c r="D14662" s="24"/>
      <c r="E14662" s="1">
        <f t="shared" si="920"/>
        <v>124325</v>
      </c>
      <c r="F14662" s="2">
        <f t="shared" si="921"/>
        <v>1243250</v>
      </c>
      <c r="G14662" s="17">
        <f t="shared" si="919"/>
        <v>1</v>
      </c>
      <c r="H14662" s="1" t="str">
        <f t="shared" si="922"/>
        <v>PLINE PLINE: 1243254.794,36.407</v>
      </c>
    </row>
    <row r="14663" spans="1:8">
      <c r="A14663" s="1">
        <f>'HHR-NGL-05-102+600 TO 127+600'!A14663</f>
        <v>0</v>
      </c>
      <c r="B14663" s="1">
        <f>'HHR-NGL-05-102+600 TO 127+600'!B14663</f>
        <v>4.9059999999999997</v>
      </c>
      <c r="C14663" s="1">
        <f>'HHR-NGL-05-102+600 TO 127+600'!D14663</f>
        <v>36.408999999999999</v>
      </c>
      <c r="D14663" s="24"/>
      <c r="E14663" s="1">
        <f t="shared" si="920"/>
        <v>124325</v>
      </c>
      <c r="F14663" s="2">
        <f t="shared" si="921"/>
        <v>1243250</v>
      </c>
      <c r="G14663" s="17">
        <f t="shared" si="919"/>
        <v>1</v>
      </c>
      <c r="H14663" s="1" t="str">
        <f t="shared" si="922"/>
        <v>PLINE PLINE: 1243254.906,36.409</v>
      </c>
    </row>
    <row r="14664" spans="1:8">
      <c r="A14664" s="1">
        <f>'HHR-NGL-05-102+600 TO 127+600'!A14664</f>
        <v>0</v>
      </c>
      <c r="B14664" s="1">
        <f>'HHR-NGL-05-102+600 TO 127+600'!B14664</f>
        <v>14.749000000000001</v>
      </c>
      <c r="C14664" s="1">
        <f>'HHR-NGL-05-102+600 TO 127+600'!D14664</f>
        <v>36.905000000000001</v>
      </c>
      <c r="D14664" s="24"/>
      <c r="E14664" s="1">
        <f t="shared" si="920"/>
        <v>124325</v>
      </c>
      <c r="F14664" s="2">
        <f t="shared" si="921"/>
        <v>1243250</v>
      </c>
      <c r="G14664" s="17">
        <f t="shared" si="919"/>
        <v>1</v>
      </c>
      <c r="H14664" s="1" t="str">
        <f t="shared" si="922"/>
        <v>PLINE PLINE: 1243264.749,36.905</v>
      </c>
    </row>
    <row r="14665" spans="1:8">
      <c r="A14665" s="1">
        <f>'HHR-NGL-05-102+600 TO 127+600'!A14665</f>
        <v>0</v>
      </c>
      <c r="B14665" s="1">
        <f>'HHR-NGL-05-102+600 TO 127+600'!B14665</f>
        <v>15.065</v>
      </c>
      <c r="C14665" s="1">
        <f>'HHR-NGL-05-102+600 TO 127+600'!D14665</f>
        <v>36.911999999999999</v>
      </c>
      <c r="D14665" s="24"/>
      <c r="E14665" s="1">
        <f t="shared" si="920"/>
        <v>124325</v>
      </c>
      <c r="F14665" s="2">
        <f t="shared" si="921"/>
        <v>1243250</v>
      </c>
      <c r="G14665" s="17">
        <f t="shared" si="919"/>
        <v>1</v>
      </c>
      <c r="H14665" s="1" t="str">
        <f t="shared" si="922"/>
        <v>PLINE PLINE: 1243265.065,36.912</v>
      </c>
    </row>
    <row r="14666" spans="1:8">
      <c r="A14666" s="1">
        <f>'HHR-NGL-05-102+600 TO 127+600'!A14666</f>
        <v>0</v>
      </c>
      <c r="B14666" s="1">
        <f>'HHR-NGL-05-102+600 TO 127+600'!B14666</f>
        <v>24.6</v>
      </c>
      <c r="C14666" s="1">
        <f>'HHR-NGL-05-102+600 TO 127+600'!D14666</f>
        <v>36.097000000000001</v>
      </c>
      <c r="D14666" s="24"/>
      <c r="E14666" s="1">
        <f t="shared" si="920"/>
        <v>124325</v>
      </c>
      <c r="F14666" s="2">
        <f t="shared" si="921"/>
        <v>1243250</v>
      </c>
      <c r="G14666" s="17">
        <f t="shared" si="919"/>
        <v>1</v>
      </c>
      <c r="H14666" s="1" t="str">
        <f t="shared" si="922"/>
        <v>PLINE PLINE: 1243274.6,36.097</v>
      </c>
    </row>
    <row r="14667" spans="1:8">
      <c r="A14667" s="1">
        <f>'HHR-NGL-05-102+600 TO 127+600'!A14667</f>
        <v>0</v>
      </c>
      <c r="B14667" s="1">
        <f>'HHR-NGL-05-102+600 TO 127+600'!B14667</f>
        <v>25.216000000000001</v>
      </c>
      <c r="C14667" s="1">
        <f>'HHR-NGL-05-102+600 TO 127+600'!D14667</f>
        <v>36.085000000000001</v>
      </c>
      <c r="D14667" s="24"/>
      <c r="E14667" s="1">
        <f t="shared" si="920"/>
        <v>124325</v>
      </c>
      <c r="F14667" s="2">
        <f t="shared" si="921"/>
        <v>1243250</v>
      </c>
      <c r="G14667" s="17">
        <f t="shared" si="919"/>
        <v>1</v>
      </c>
      <c r="H14667" s="1" t="str">
        <f t="shared" si="922"/>
        <v>PLINE PLINE: 1243275.216,36.085</v>
      </c>
    </row>
    <row r="14668" spans="1:8">
      <c r="A14668" s="1">
        <f>'HHR-NGL-05-102+600 TO 127+600'!A14668</f>
        <v>0</v>
      </c>
      <c r="B14668" s="1">
        <f>'HHR-NGL-05-102+600 TO 127+600'!B14668</f>
        <v>34.447000000000003</v>
      </c>
      <c r="C14668" s="1">
        <f>'HHR-NGL-05-102+600 TO 127+600'!D14668</f>
        <v>36.243000000000002</v>
      </c>
      <c r="D14668" s="24"/>
      <c r="E14668" s="1">
        <f t="shared" si="920"/>
        <v>124325</v>
      </c>
      <c r="F14668" s="2">
        <f t="shared" si="921"/>
        <v>1243250</v>
      </c>
      <c r="G14668" s="17">
        <f t="shared" si="919"/>
        <v>1</v>
      </c>
      <c r="H14668" s="1" t="str">
        <f t="shared" si="922"/>
        <v>PLINE PLINE: 1243284.447,36.243</v>
      </c>
    </row>
    <row r="14669" spans="1:8">
      <c r="A14669" s="1">
        <f>'HHR-NGL-05-102+600 TO 127+600'!A14669</f>
        <v>0</v>
      </c>
      <c r="B14669" s="1">
        <f>'HHR-NGL-05-102+600 TO 127+600'!B14669</f>
        <v>35.314999999999998</v>
      </c>
      <c r="C14669" s="1">
        <f>'HHR-NGL-05-102+600 TO 127+600'!D14669</f>
        <v>36.238999999999997</v>
      </c>
      <c r="D14669" s="24"/>
      <c r="E14669" s="1">
        <f t="shared" si="920"/>
        <v>124325</v>
      </c>
      <c r="F14669" s="2">
        <f t="shared" si="921"/>
        <v>1243250</v>
      </c>
      <c r="G14669" s="17">
        <f t="shared" si="919"/>
        <v>1</v>
      </c>
      <c r="H14669" s="1" t="str">
        <f t="shared" si="922"/>
        <v>PLINE PLINE: 1243285.315,36.239</v>
      </c>
    </row>
    <row r="14670" spans="1:8">
      <c r="A14670" s="1">
        <f>'HHR-NGL-05-102+600 TO 127+600'!A14670</f>
        <v>0</v>
      </c>
      <c r="B14670" s="1">
        <f>'HHR-NGL-05-102+600 TO 127+600'!B14670</f>
        <v>44.595999999999997</v>
      </c>
      <c r="C14670" s="1">
        <f>'HHR-NGL-05-102+600 TO 127+600'!D14670</f>
        <v>36.076000000000001</v>
      </c>
      <c r="D14670" s="24"/>
      <c r="E14670" s="1">
        <f t="shared" si="920"/>
        <v>124325</v>
      </c>
      <c r="F14670" s="2">
        <f t="shared" si="921"/>
        <v>1243250</v>
      </c>
      <c r="G14670" s="17">
        <f t="shared" si="919"/>
        <v>1</v>
      </c>
      <c r="H14670" s="1" t="str">
        <f t="shared" si="922"/>
        <v>PLINE PLINE: 1243294.596,36.076</v>
      </c>
    </row>
    <row r="14671" spans="1:8">
      <c r="A14671" s="1">
        <f>'HHR-NGL-05-102+600 TO 127+600'!A14671</f>
        <v>0</v>
      </c>
      <c r="B14671" s="1">
        <f>'HHR-NGL-05-102+600 TO 127+600'!B14671</f>
        <v>45.335000000000001</v>
      </c>
      <c r="C14671" s="1">
        <f>'HHR-NGL-05-102+600 TO 127+600'!D14671</f>
        <v>36.088000000000001</v>
      </c>
      <c r="D14671" s="24"/>
      <c r="E14671" s="1">
        <f t="shared" si="920"/>
        <v>124325</v>
      </c>
      <c r="F14671" s="2">
        <f t="shared" si="921"/>
        <v>1243250</v>
      </c>
      <c r="G14671" s="17">
        <f t="shared" si="919"/>
        <v>1</v>
      </c>
      <c r="H14671" s="1" t="str">
        <f t="shared" si="922"/>
        <v>PLINE PLINE: 1243295.335,36.088</v>
      </c>
    </row>
    <row r="14672" spans="1:8">
      <c r="A14672" s="1">
        <f>'HHR-NGL-05-102+600 TO 127+600'!A14672</f>
        <v>0</v>
      </c>
      <c r="B14672" s="1">
        <f>'HHR-NGL-05-102+600 TO 127+600'!B14672</f>
        <v>54.796999999999997</v>
      </c>
      <c r="C14672" s="1">
        <f>'HHR-NGL-05-102+600 TO 127+600'!D14672</f>
        <v>36.183</v>
      </c>
      <c r="D14672" s="24"/>
      <c r="E14672" s="1">
        <f t="shared" si="920"/>
        <v>124325</v>
      </c>
      <c r="F14672" s="2">
        <f t="shared" si="921"/>
        <v>1243250</v>
      </c>
      <c r="G14672" s="17">
        <f t="shared" si="919"/>
        <v>1</v>
      </c>
      <c r="H14672" s="1" t="str">
        <f t="shared" si="922"/>
        <v>PLINE PLINE: 1243304.797,36.183</v>
      </c>
    </row>
    <row r="14673" spans="1:8">
      <c r="A14673" s="1">
        <f>'HHR-NGL-05-102+600 TO 127+600'!A14673</f>
        <v>0</v>
      </c>
      <c r="B14673" s="1">
        <f>'HHR-NGL-05-102+600 TO 127+600'!B14673</f>
        <v>55.356999999999999</v>
      </c>
      <c r="C14673" s="1">
        <f>'HHR-NGL-05-102+600 TO 127+600'!D14673</f>
        <v>36.183999999999997</v>
      </c>
      <c r="D14673" s="24"/>
      <c r="E14673" s="1">
        <f t="shared" si="920"/>
        <v>124325</v>
      </c>
      <c r="F14673" s="2">
        <f t="shared" si="921"/>
        <v>1243250</v>
      </c>
      <c r="G14673" s="17">
        <f t="shared" si="919"/>
        <v>1</v>
      </c>
      <c r="H14673" s="1" t="str">
        <f t="shared" si="922"/>
        <v>PLINE PLINE: 1243305.357,36.184</v>
      </c>
    </row>
    <row r="14674" spans="1:8">
      <c r="A14674" s="1">
        <f>'HHR-NGL-05-102+600 TO 127+600'!A14674</f>
        <v>0</v>
      </c>
      <c r="B14674" s="1">
        <f>'HHR-NGL-05-102+600 TO 127+600'!B14674</f>
        <v>64.655000000000001</v>
      </c>
      <c r="C14674" s="1">
        <f>'HHR-NGL-05-102+600 TO 127+600'!D14674</f>
        <v>36.164000000000001</v>
      </c>
      <c r="D14674" s="24"/>
      <c r="E14674" s="1">
        <f t="shared" si="920"/>
        <v>124325</v>
      </c>
      <c r="F14674" s="2">
        <f t="shared" si="921"/>
        <v>1243250</v>
      </c>
      <c r="G14674" s="17">
        <f t="shared" si="919"/>
        <v>1</v>
      </c>
      <c r="H14674" s="1" t="str">
        <f t="shared" si="922"/>
        <v>PLINE PLINE: 1243314.655,36.164</v>
      </c>
    </row>
    <row r="14675" spans="1:8">
      <c r="A14675" s="1">
        <f>'HHR-NGL-05-102+600 TO 127+600'!A14675</f>
        <v>0</v>
      </c>
      <c r="B14675" s="1">
        <f>'HHR-NGL-05-102+600 TO 127+600'!B14675</f>
        <v>65.575000000000003</v>
      </c>
      <c r="C14675" s="1">
        <f>'HHR-NGL-05-102+600 TO 127+600'!D14675</f>
        <v>36.159999999999997</v>
      </c>
      <c r="D14675" s="24"/>
      <c r="E14675" s="1">
        <f t="shared" si="920"/>
        <v>124325</v>
      </c>
      <c r="F14675" s="2">
        <f t="shared" si="921"/>
        <v>1243250</v>
      </c>
      <c r="G14675" s="17">
        <f t="shared" si="919"/>
        <v>1</v>
      </c>
      <c r="H14675" s="1" t="str">
        <f t="shared" si="922"/>
        <v>PLINE PLINE: 1243315.575,36.16</v>
      </c>
    </row>
    <row r="14676" spans="1:8">
      <c r="A14676" s="1">
        <f>'HHR-NGL-05-102+600 TO 127+600'!A14676</f>
        <v>0</v>
      </c>
      <c r="B14676" s="1">
        <f>'HHR-NGL-05-102+600 TO 127+600'!B14676</f>
        <v>74.307000000000002</v>
      </c>
      <c r="C14676" s="1">
        <f>'HHR-NGL-05-102+600 TO 127+600'!D14676</f>
        <v>36.197000000000003</v>
      </c>
      <c r="D14676" s="24"/>
      <c r="E14676" s="1">
        <f t="shared" si="920"/>
        <v>124325</v>
      </c>
      <c r="F14676" s="2">
        <f t="shared" si="921"/>
        <v>1243250</v>
      </c>
      <c r="G14676" s="17">
        <f t="shared" si="919"/>
        <v>1</v>
      </c>
      <c r="H14676" s="1" t="str">
        <f t="shared" si="922"/>
        <v>PLINE PLINE: 1243324.307,36.197</v>
      </c>
    </row>
    <row r="14677" spans="1:8">
      <c r="A14677" s="1">
        <f>'HHR-NGL-05-102+600 TO 127+600'!A14677</f>
        <v>0</v>
      </c>
      <c r="B14677" s="1">
        <f>'HHR-NGL-05-102+600 TO 127+600'!B14677</f>
        <v>75.846999999999994</v>
      </c>
      <c r="C14677" s="1">
        <f>'HHR-NGL-05-102+600 TO 127+600'!D14677</f>
        <v>36.220999999999997</v>
      </c>
      <c r="D14677" s="24"/>
      <c r="E14677" s="1">
        <f t="shared" si="920"/>
        <v>124325</v>
      </c>
      <c r="F14677" s="2">
        <f t="shared" si="921"/>
        <v>1243250</v>
      </c>
      <c r="G14677" s="17">
        <f t="shared" si="919"/>
        <v>1</v>
      </c>
      <c r="H14677" s="1" t="str">
        <f t="shared" si="922"/>
        <v>PLINE PLINE: 1243325.847,36.221</v>
      </c>
    </row>
    <row r="14678" spans="1:8">
      <c r="A14678" s="1">
        <f>'HHR-NGL-05-102+600 TO 127+600'!A14678</f>
        <v>0</v>
      </c>
      <c r="B14678" s="1">
        <f>'HHR-NGL-05-102+600 TO 127+600'!B14678</f>
        <v>84.048000000000002</v>
      </c>
      <c r="C14678" s="1">
        <f>'HHR-NGL-05-102+600 TO 127+600'!D14678</f>
        <v>36.168999999999997</v>
      </c>
      <c r="D14678" s="24"/>
      <c r="E14678" s="1">
        <f t="shared" si="920"/>
        <v>124325</v>
      </c>
      <c r="F14678" s="2">
        <f t="shared" si="921"/>
        <v>1243250</v>
      </c>
      <c r="G14678" s="17">
        <f t="shared" si="919"/>
        <v>1</v>
      </c>
      <c r="H14678" s="1" t="str">
        <f t="shared" si="922"/>
        <v>PLINE PLINE: 1243334.048,36.169</v>
      </c>
    </row>
    <row r="14679" spans="1:8">
      <c r="A14679" s="1">
        <f>'HHR-NGL-05-102+600 TO 127+600'!A14679</f>
        <v>0</v>
      </c>
      <c r="B14679" s="1">
        <f>'HHR-NGL-05-102+600 TO 127+600'!B14679</f>
        <v>86.123000000000005</v>
      </c>
      <c r="C14679" s="1">
        <f>'HHR-NGL-05-102+600 TO 127+600'!D14679</f>
        <v>36.244999999999997</v>
      </c>
      <c r="D14679" s="24"/>
      <c r="E14679" s="1">
        <f t="shared" si="920"/>
        <v>124325</v>
      </c>
      <c r="F14679" s="2">
        <f t="shared" si="921"/>
        <v>1243250</v>
      </c>
      <c r="G14679" s="17">
        <f t="shared" si="919"/>
        <v>1</v>
      </c>
      <c r="H14679" s="1" t="str">
        <f t="shared" si="922"/>
        <v>PLINE PLINE: 1243336.123,36.245</v>
      </c>
    </row>
    <row r="14680" spans="1:8">
      <c r="A14680" s="1">
        <f>'HHR-NGL-05-102+600 TO 127+600'!A14680</f>
        <v>0</v>
      </c>
      <c r="B14680" s="1">
        <f>'HHR-NGL-05-102+600 TO 127+600'!B14680</f>
        <v>93.822000000000003</v>
      </c>
      <c r="C14680" s="1">
        <f>'HHR-NGL-05-102+600 TO 127+600'!D14680</f>
        <v>36.274000000000001</v>
      </c>
      <c r="D14680" s="24"/>
      <c r="E14680" s="1">
        <f t="shared" si="920"/>
        <v>124325</v>
      </c>
      <c r="F14680" s="2">
        <f t="shared" si="921"/>
        <v>1243250</v>
      </c>
      <c r="G14680" s="17">
        <f t="shared" si="919"/>
        <v>1</v>
      </c>
      <c r="H14680" s="1" t="str">
        <f t="shared" si="922"/>
        <v>PLINE PLINE: 1243343.822,36.274</v>
      </c>
    </row>
    <row r="14681" spans="1:8">
      <c r="A14681" s="1">
        <f>'HHR-NGL-05-102+600 TO 127+600'!A14681</f>
        <v>0</v>
      </c>
      <c r="B14681" s="1">
        <f>'HHR-NGL-05-102+600 TO 127+600'!B14681</f>
        <v>96.186000000000007</v>
      </c>
      <c r="C14681" s="1">
        <f>'HHR-NGL-05-102+600 TO 127+600'!D14681</f>
        <v>36.235999999999997</v>
      </c>
      <c r="D14681" s="24"/>
      <c r="E14681" s="1">
        <f t="shared" si="920"/>
        <v>124325</v>
      </c>
      <c r="F14681" s="2">
        <f t="shared" si="921"/>
        <v>1243250</v>
      </c>
      <c r="G14681" s="17">
        <f t="shared" si="919"/>
        <v>1</v>
      </c>
      <c r="H14681" s="1" t="str">
        <f t="shared" si="922"/>
        <v>PLINE PLINE: 1243346.186,36.236</v>
      </c>
    </row>
    <row r="14682" spans="1:8">
      <c r="A14682" s="1">
        <f>'HHR-NGL-05-102+600 TO 127+600'!A14682</f>
        <v>0</v>
      </c>
      <c r="B14682" s="1">
        <f>'HHR-NGL-05-102+600 TO 127+600'!B14682</f>
        <v>96.328000000000003</v>
      </c>
      <c r="C14682" s="1">
        <f>'HHR-NGL-05-102+600 TO 127+600'!D14682</f>
        <v>36.21</v>
      </c>
      <c r="D14682" s="24"/>
      <c r="E14682" s="1">
        <f t="shared" si="920"/>
        <v>124325</v>
      </c>
      <c r="F14682" s="2">
        <f t="shared" si="921"/>
        <v>1243250</v>
      </c>
      <c r="G14682" s="17">
        <f t="shared" si="919"/>
        <v>1</v>
      </c>
      <c r="H14682" s="1" t="str">
        <f t="shared" si="922"/>
        <v>PLINE PLINE: 1243346.328,36.21</v>
      </c>
    </row>
    <row r="14683" spans="1:8">
      <c r="A14683" s="1">
        <f>'HHR-NGL-05-102+600 TO 127+600'!A14683</f>
        <v>0</v>
      </c>
      <c r="B14683" s="1">
        <f>'HHR-NGL-05-102+600 TO 127+600'!B14683</f>
        <v>100</v>
      </c>
      <c r="C14683" s="1">
        <f>'HHR-NGL-05-102+600 TO 127+600'!D14683</f>
        <v>36.369</v>
      </c>
      <c r="D14683" s="24"/>
      <c r="E14683" s="1">
        <f t="shared" si="920"/>
        <v>124325</v>
      </c>
      <c r="F14683" s="2">
        <f t="shared" si="921"/>
        <v>1243250</v>
      </c>
      <c r="G14683" s="17">
        <f t="shared" si="919"/>
        <v>1</v>
      </c>
      <c r="H14683" s="1" t="str">
        <f t="shared" si="922"/>
        <v>PLINE PLINE: 1243350,36.369</v>
      </c>
    </row>
    <row r="14684" spans="1:8">
      <c r="A14684" s="1" t="str">
        <f>'HHR-NGL-05-102+600 TO 127+600'!A14684</f>
        <v>124+350</v>
      </c>
      <c r="B14684" s="1">
        <f>'HHR-NGL-05-102+600 TO 127+600'!B14684</f>
        <v>0</v>
      </c>
      <c r="C14684" s="1">
        <f>'HHR-NGL-05-102+600 TO 127+600'!D14684</f>
        <v>0</v>
      </c>
      <c r="D14684" s="24">
        <v>124350</v>
      </c>
      <c r="E14684" s="1">
        <f t="shared" si="920"/>
        <v>124350</v>
      </c>
      <c r="F14684" s="2">
        <f t="shared" si="921"/>
        <v>1243500</v>
      </c>
      <c r="G14684" s="17">
        <f t="shared" si="919"/>
        <v>1</v>
      </c>
    </row>
    <row r="14685" spans="1:8">
      <c r="A14685" s="1" t="str">
        <f>'HHR-NGL-05-102+600 TO 127+600'!A14685</f>
        <v>GROUND</v>
      </c>
      <c r="B14685" s="1">
        <f>'HHR-NGL-05-102+600 TO 127+600'!B14685</f>
        <v>0</v>
      </c>
      <c r="C14685" s="1">
        <f>'HHR-NGL-05-102+600 TO 127+600'!D14685</f>
        <v>0</v>
      </c>
      <c r="D14685" s="24"/>
      <c r="E14685" s="1">
        <f t="shared" si="920"/>
        <v>124350</v>
      </c>
      <c r="F14685" s="2">
        <f t="shared" si="921"/>
        <v>1243500</v>
      </c>
      <c r="G14685" s="17">
        <f t="shared" si="919"/>
        <v>1</v>
      </c>
    </row>
    <row r="14686" spans="1:8">
      <c r="A14686" s="1">
        <f>'HHR-NGL-05-102+600 TO 127+600'!A14686</f>
        <v>0</v>
      </c>
      <c r="B14686" s="1">
        <f>'HHR-NGL-05-102+600 TO 127+600'!B14686</f>
        <v>-100</v>
      </c>
      <c r="C14686" s="1">
        <f>'HHR-NGL-05-102+600 TO 127+600'!D14686</f>
        <v>36.35</v>
      </c>
      <c r="D14686" s="24"/>
      <c r="E14686" s="1">
        <f t="shared" si="920"/>
        <v>124350</v>
      </c>
      <c r="F14686" s="2">
        <f t="shared" si="921"/>
        <v>1243500</v>
      </c>
      <c r="G14686" s="17">
        <f t="shared" si="919"/>
        <v>1</v>
      </c>
      <c r="H14686" s="1" t="str">
        <f t="shared" si="922"/>
        <v>PLINE PLINE: 1243400,36.35</v>
      </c>
    </row>
    <row r="14687" spans="1:8">
      <c r="A14687" s="1">
        <f>'HHR-NGL-05-102+600 TO 127+600'!A14687</f>
        <v>0</v>
      </c>
      <c r="B14687" s="1">
        <f>'HHR-NGL-05-102+600 TO 127+600'!B14687</f>
        <v>-97.007999999999996</v>
      </c>
      <c r="C14687" s="1">
        <f>'HHR-NGL-05-102+600 TO 127+600'!D14687</f>
        <v>36.286000000000001</v>
      </c>
      <c r="D14687" s="24"/>
      <c r="E14687" s="1">
        <f t="shared" si="920"/>
        <v>124350</v>
      </c>
      <c r="F14687" s="2">
        <f t="shared" si="921"/>
        <v>1243500</v>
      </c>
      <c r="G14687" s="17">
        <f t="shared" si="919"/>
        <v>1</v>
      </c>
      <c r="H14687" s="1" t="str">
        <f t="shared" si="922"/>
        <v>PLINE PLINE: 1243402.992,36.286</v>
      </c>
    </row>
    <row r="14688" spans="1:8">
      <c r="A14688" s="1">
        <f>'HHR-NGL-05-102+600 TO 127+600'!A14688</f>
        <v>0</v>
      </c>
      <c r="B14688" s="1">
        <f>'HHR-NGL-05-102+600 TO 127+600'!B14688</f>
        <v>-96.62</v>
      </c>
      <c r="C14688" s="1">
        <f>'HHR-NGL-05-102+600 TO 127+600'!D14688</f>
        <v>36.286999999999999</v>
      </c>
      <c r="D14688" s="24"/>
      <c r="E14688" s="1">
        <f t="shared" si="920"/>
        <v>124350</v>
      </c>
      <c r="F14688" s="2">
        <f t="shared" si="921"/>
        <v>1243500</v>
      </c>
      <c r="G14688" s="17">
        <f t="shared" si="919"/>
        <v>1</v>
      </c>
      <c r="H14688" s="1" t="str">
        <f t="shared" si="922"/>
        <v>PLINE PLINE: 1243403.38,36.287</v>
      </c>
    </row>
    <row r="14689" spans="1:8">
      <c r="A14689" s="1">
        <f>'HHR-NGL-05-102+600 TO 127+600'!A14689</f>
        <v>0</v>
      </c>
      <c r="B14689" s="1">
        <f>'HHR-NGL-05-102+600 TO 127+600'!B14689</f>
        <v>-86.894000000000005</v>
      </c>
      <c r="C14689" s="1">
        <f>'HHR-NGL-05-102+600 TO 127+600'!D14689</f>
        <v>36.078000000000003</v>
      </c>
      <c r="D14689" s="24"/>
      <c r="E14689" s="1">
        <f t="shared" si="920"/>
        <v>124350</v>
      </c>
      <c r="F14689" s="2">
        <f t="shared" si="921"/>
        <v>1243500</v>
      </c>
      <c r="G14689" s="17">
        <f t="shared" si="919"/>
        <v>1</v>
      </c>
      <c r="H14689" s="1" t="str">
        <f t="shared" si="922"/>
        <v>PLINE PLINE: 1243413.106,36.078</v>
      </c>
    </row>
    <row r="14690" spans="1:8">
      <c r="A14690" s="1">
        <f>'HHR-NGL-05-102+600 TO 127+600'!A14690</f>
        <v>0</v>
      </c>
      <c r="B14690" s="1">
        <f>'HHR-NGL-05-102+600 TO 127+600'!B14690</f>
        <v>-77.741</v>
      </c>
      <c r="C14690" s="1">
        <f>'HHR-NGL-05-102+600 TO 127+600'!D14690</f>
        <v>36.046999999999997</v>
      </c>
      <c r="D14690" s="24"/>
      <c r="E14690" s="1">
        <f t="shared" si="920"/>
        <v>124350</v>
      </c>
      <c r="F14690" s="2">
        <f t="shared" si="921"/>
        <v>1243500</v>
      </c>
      <c r="G14690" s="17">
        <f t="shared" si="919"/>
        <v>1</v>
      </c>
      <c r="H14690" s="1" t="str">
        <f t="shared" si="922"/>
        <v>PLINE PLINE: 1243422.259,36.047</v>
      </c>
    </row>
    <row r="14691" spans="1:8">
      <c r="A14691" s="1">
        <f>'HHR-NGL-05-102+600 TO 127+600'!A14691</f>
        <v>0</v>
      </c>
      <c r="B14691" s="1">
        <f>'HHR-NGL-05-102+600 TO 127+600'!B14691</f>
        <v>-76.863</v>
      </c>
      <c r="C14691" s="1">
        <f>'HHR-NGL-05-102+600 TO 127+600'!D14691</f>
        <v>36.043999999999997</v>
      </c>
      <c r="D14691" s="24"/>
      <c r="E14691" s="1">
        <f t="shared" si="920"/>
        <v>124350</v>
      </c>
      <c r="F14691" s="2">
        <f t="shared" si="921"/>
        <v>1243500</v>
      </c>
      <c r="G14691" s="17">
        <f t="shared" si="919"/>
        <v>1</v>
      </c>
      <c r="H14691" s="1" t="str">
        <f t="shared" si="922"/>
        <v>PLINE PLINE: 1243423.137,36.044</v>
      </c>
    </row>
    <row r="14692" spans="1:8">
      <c r="A14692" s="1">
        <f>'HHR-NGL-05-102+600 TO 127+600'!A14692</f>
        <v>0</v>
      </c>
      <c r="B14692" s="1">
        <f>'HHR-NGL-05-102+600 TO 127+600'!B14692</f>
        <v>-75.941999999999993</v>
      </c>
      <c r="C14692" s="1">
        <f>'HHR-NGL-05-102+600 TO 127+600'!D14692</f>
        <v>36.034999999999997</v>
      </c>
      <c r="D14692" s="24"/>
      <c r="E14692" s="1">
        <f t="shared" si="920"/>
        <v>124350</v>
      </c>
      <c r="F14692" s="2">
        <f t="shared" si="921"/>
        <v>1243500</v>
      </c>
      <c r="G14692" s="17">
        <f t="shared" si="919"/>
        <v>1</v>
      </c>
      <c r="H14692" s="1" t="str">
        <f t="shared" si="922"/>
        <v>PLINE PLINE: 1243424.058,36.035</v>
      </c>
    </row>
    <row r="14693" spans="1:8">
      <c r="A14693" s="1">
        <f>'HHR-NGL-05-102+600 TO 127+600'!A14693</f>
        <v>0</v>
      </c>
      <c r="B14693" s="1">
        <f>'HHR-NGL-05-102+600 TO 127+600'!B14693</f>
        <v>-66.697000000000003</v>
      </c>
      <c r="C14693" s="1">
        <f>'HHR-NGL-05-102+600 TO 127+600'!D14693</f>
        <v>35.988999999999997</v>
      </c>
      <c r="D14693" s="24"/>
      <c r="E14693" s="1">
        <f t="shared" si="920"/>
        <v>124350</v>
      </c>
      <c r="F14693" s="2">
        <f t="shared" si="921"/>
        <v>1243500</v>
      </c>
      <c r="G14693" s="17">
        <f t="shared" si="919"/>
        <v>1</v>
      </c>
      <c r="H14693" s="1" t="str">
        <f t="shared" si="922"/>
        <v>PLINE PLINE: 1243433.303,35.989</v>
      </c>
    </row>
    <row r="14694" spans="1:8">
      <c r="A14694" s="1">
        <f>'HHR-NGL-05-102+600 TO 127+600'!A14694</f>
        <v>0</v>
      </c>
      <c r="B14694" s="1">
        <f>'HHR-NGL-05-102+600 TO 127+600'!B14694</f>
        <v>-57.311999999999998</v>
      </c>
      <c r="C14694" s="1">
        <f>'HHR-NGL-05-102+600 TO 127+600'!D14694</f>
        <v>36.082000000000001</v>
      </c>
      <c r="D14694" s="24"/>
      <c r="E14694" s="1">
        <f t="shared" si="920"/>
        <v>124350</v>
      </c>
      <c r="F14694" s="2">
        <f t="shared" si="921"/>
        <v>1243500</v>
      </c>
      <c r="G14694" s="17">
        <f t="shared" si="919"/>
        <v>1</v>
      </c>
      <c r="H14694" s="1" t="str">
        <f t="shared" si="922"/>
        <v>PLINE PLINE: 1243442.688,36.082</v>
      </c>
    </row>
    <row r="14695" spans="1:8">
      <c r="A14695" s="1">
        <f>'HHR-NGL-05-102+600 TO 127+600'!A14695</f>
        <v>0</v>
      </c>
      <c r="B14695" s="1">
        <f>'HHR-NGL-05-102+600 TO 127+600'!B14695</f>
        <v>-56.52</v>
      </c>
      <c r="C14695" s="1">
        <f>'HHR-NGL-05-102+600 TO 127+600'!D14695</f>
        <v>36.094000000000001</v>
      </c>
      <c r="D14695" s="24"/>
      <c r="E14695" s="1">
        <f t="shared" si="920"/>
        <v>124350</v>
      </c>
      <c r="F14695" s="2">
        <f t="shared" si="921"/>
        <v>1243500</v>
      </c>
      <c r="G14695" s="17">
        <f t="shared" si="919"/>
        <v>1</v>
      </c>
      <c r="H14695" s="1" t="str">
        <f t="shared" si="922"/>
        <v>PLINE PLINE: 1243443.48,36.094</v>
      </c>
    </row>
    <row r="14696" spans="1:8">
      <c r="A14696" s="1">
        <f>'HHR-NGL-05-102+600 TO 127+600'!A14696</f>
        <v>0</v>
      </c>
      <c r="B14696" s="1">
        <f>'HHR-NGL-05-102+600 TO 127+600'!B14696</f>
        <v>-47.106000000000002</v>
      </c>
      <c r="C14696" s="1">
        <f>'HHR-NGL-05-102+600 TO 127+600'!D14696</f>
        <v>36.101999999999997</v>
      </c>
      <c r="D14696" s="24"/>
      <c r="E14696" s="1">
        <f t="shared" si="920"/>
        <v>124350</v>
      </c>
      <c r="F14696" s="2">
        <f t="shared" si="921"/>
        <v>1243500</v>
      </c>
      <c r="G14696" s="17">
        <f t="shared" si="919"/>
        <v>1</v>
      </c>
      <c r="H14696" s="1" t="str">
        <f t="shared" si="922"/>
        <v>PLINE PLINE: 1243452.894,36.102</v>
      </c>
    </row>
    <row r="14697" spans="1:8">
      <c r="A14697" s="1">
        <f>'HHR-NGL-05-102+600 TO 127+600'!A14697</f>
        <v>0</v>
      </c>
      <c r="B14697" s="1">
        <f>'HHR-NGL-05-102+600 TO 127+600'!B14697</f>
        <v>-46.512999999999998</v>
      </c>
      <c r="C14697" s="1">
        <f>'HHR-NGL-05-102+600 TO 127+600'!D14697</f>
        <v>36.1</v>
      </c>
      <c r="D14697" s="24"/>
      <c r="E14697" s="1">
        <f t="shared" si="920"/>
        <v>124350</v>
      </c>
      <c r="F14697" s="2">
        <f t="shared" si="921"/>
        <v>1243500</v>
      </c>
      <c r="G14697" s="17">
        <f t="shared" si="919"/>
        <v>1</v>
      </c>
      <c r="H14697" s="1" t="str">
        <f t="shared" si="922"/>
        <v>PLINE PLINE: 1243453.487,36.1</v>
      </c>
    </row>
    <row r="14698" spans="1:8">
      <c r="A14698" s="1">
        <f>'HHR-NGL-05-102+600 TO 127+600'!A14698</f>
        <v>0</v>
      </c>
      <c r="B14698" s="1">
        <f>'HHR-NGL-05-102+600 TO 127+600'!B14698</f>
        <v>-36.866</v>
      </c>
      <c r="C14698" s="1">
        <f>'HHR-NGL-05-102+600 TO 127+600'!D14698</f>
        <v>36.058999999999997</v>
      </c>
      <c r="D14698" s="24"/>
      <c r="E14698" s="1">
        <f t="shared" si="920"/>
        <v>124350</v>
      </c>
      <c r="F14698" s="2">
        <f t="shared" si="921"/>
        <v>1243500</v>
      </c>
      <c r="G14698" s="17">
        <f t="shared" si="919"/>
        <v>1</v>
      </c>
      <c r="H14698" s="1" t="str">
        <f t="shared" si="922"/>
        <v>PLINE PLINE: 1243463.134,36.059</v>
      </c>
    </row>
    <row r="14699" spans="1:8">
      <c r="A14699" s="1">
        <f>'HHR-NGL-05-102+600 TO 127+600'!A14699</f>
        <v>0</v>
      </c>
      <c r="B14699" s="1">
        <f>'HHR-NGL-05-102+600 TO 127+600'!B14699</f>
        <v>-36.36</v>
      </c>
      <c r="C14699" s="1">
        <f>'HHR-NGL-05-102+600 TO 127+600'!D14699</f>
        <v>36.057000000000002</v>
      </c>
      <c r="D14699" s="24"/>
      <c r="E14699" s="1">
        <f t="shared" si="920"/>
        <v>124350</v>
      </c>
      <c r="F14699" s="2">
        <f t="shared" si="921"/>
        <v>1243500</v>
      </c>
      <c r="G14699" s="17">
        <f t="shared" si="919"/>
        <v>1</v>
      </c>
      <c r="H14699" s="1" t="str">
        <f t="shared" si="922"/>
        <v>PLINE PLINE: 1243463.64,36.057</v>
      </c>
    </row>
    <row r="14700" spans="1:8">
      <c r="A14700" s="1">
        <f>'HHR-NGL-05-102+600 TO 127+600'!A14700</f>
        <v>0</v>
      </c>
      <c r="B14700" s="1">
        <f>'HHR-NGL-05-102+600 TO 127+600'!B14700</f>
        <v>-26.591999999999999</v>
      </c>
      <c r="C14700" s="1">
        <f>'HHR-NGL-05-102+600 TO 127+600'!D14700</f>
        <v>36.112000000000002</v>
      </c>
      <c r="D14700" s="24"/>
      <c r="E14700" s="1">
        <f t="shared" si="920"/>
        <v>124350</v>
      </c>
      <c r="F14700" s="2">
        <f t="shared" si="921"/>
        <v>1243500</v>
      </c>
      <c r="G14700" s="17">
        <f t="shared" si="919"/>
        <v>1</v>
      </c>
      <c r="H14700" s="1" t="str">
        <f t="shared" si="922"/>
        <v>PLINE PLINE: 1243473.408,36.112</v>
      </c>
    </row>
    <row r="14701" spans="1:8">
      <c r="A14701" s="1">
        <f>'HHR-NGL-05-102+600 TO 127+600'!A14701</f>
        <v>0</v>
      </c>
      <c r="B14701" s="1">
        <f>'HHR-NGL-05-102+600 TO 127+600'!B14701</f>
        <v>-26.192</v>
      </c>
      <c r="C14701" s="1">
        <f>'HHR-NGL-05-102+600 TO 127+600'!D14701</f>
        <v>36.116999999999997</v>
      </c>
      <c r="D14701" s="24"/>
      <c r="E14701" s="1">
        <f t="shared" si="920"/>
        <v>124350</v>
      </c>
      <c r="F14701" s="2">
        <f t="shared" si="921"/>
        <v>1243500</v>
      </c>
      <c r="G14701" s="17">
        <f t="shared" si="919"/>
        <v>1</v>
      </c>
      <c r="H14701" s="1" t="str">
        <f t="shared" si="922"/>
        <v>PLINE PLINE: 1243473.808,36.117</v>
      </c>
    </row>
    <row r="14702" spans="1:8">
      <c r="A14702" s="1">
        <f>'HHR-NGL-05-102+600 TO 127+600'!A14702</f>
        <v>0</v>
      </c>
      <c r="B14702" s="1">
        <f>'HHR-NGL-05-102+600 TO 127+600'!B14702</f>
        <v>-16.513000000000002</v>
      </c>
      <c r="C14702" s="1">
        <f>'HHR-NGL-05-102+600 TO 127+600'!D14702</f>
        <v>35.988999999999997</v>
      </c>
      <c r="D14702" s="24"/>
      <c r="E14702" s="1">
        <f t="shared" si="920"/>
        <v>124350</v>
      </c>
      <c r="F14702" s="2">
        <f t="shared" si="921"/>
        <v>1243500</v>
      </c>
      <c r="G14702" s="17">
        <f t="shared" si="919"/>
        <v>1</v>
      </c>
      <c r="H14702" s="1" t="str">
        <f t="shared" si="922"/>
        <v>PLINE PLINE: 1243483.487,35.989</v>
      </c>
    </row>
    <row r="14703" spans="1:8">
      <c r="A14703" s="1">
        <f>'HHR-NGL-05-102+600 TO 127+600'!A14703</f>
        <v>0</v>
      </c>
      <c r="B14703" s="1">
        <f>'HHR-NGL-05-102+600 TO 127+600'!B14703</f>
        <v>-16.113</v>
      </c>
      <c r="C14703" s="1">
        <f>'HHR-NGL-05-102+600 TO 127+600'!D14703</f>
        <v>35.975999999999999</v>
      </c>
      <c r="D14703" s="24"/>
      <c r="E14703" s="1">
        <f t="shared" si="920"/>
        <v>124350</v>
      </c>
      <c r="F14703" s="2">
        <f t="shared" si="921"/>
        <v>1243500</v>
      </c>
      <c r="G14703" s="17">
        <f t="shared" si="919"/>
        <v>1</v>
      </c>
      <c r="H14703" s="1" t="str">
        <f t="shared" si="922"/>
        <v>PLINE PLINE: 1243483.887,35.976</v>
      </c>
    </row>
    <row r="14704" spans="1:8">
      <c r="A14704" s="1">
        <f>'HHR-NGL-05-102+600 TO 127+600'!A14704</f>
        <v>0</v>
      </c>
      <c r="B14704" s="1">
        <f>'HHR-NGL-05-102+600 TO 127+600'!B14704</f>
        <v>-6.3179999999999996</v>
      </c>
      <c r="C14704" s="1">
        <f>'HHR-NGL-05-102+600 TO 127+600'!D14704</f>
        <v>35.893000000000001</v>
      </c>
      <c r="D14704" s="24"/>
      <c r="E14704" s="1">
        <f t="shared" si="920"/>
        <v>124350</v>
      </c>
      <c r="F14704" s="2">
        <f t="shared" si="921"/>
        <v>1243500</v>
      </c>
      <c r="G14704" s="17">
        <f t="shared" si="919"/>
        <v>1</v>
      </c>
      <c r="H14704" s="1" t="str">
        <f t="shared" si="922"/>
        <v>PLINE PLINE: 1243493.682,35.893</v>
      </c>
    </row>
    <row r="14705" spans="1:8">
      <c r="A14705" s="1">
        <f>'HHR-NGL-05-102+600 TO 127+600'!A14705</f>
        <v>0</v>
      </c>
      <c r="B14705" s="1">
        <f>'HHR-NGL-05-102+600 TO 127+600'!B14705</f>
        <v>-6.1029999999999998</v>
      </c>
      <c r="C14705" s="1">
        <f>'HHR-NGL-05-102+600 TO 127+600'!D14705</f>
        <v>35.892000000000003</v>
      </c>
      <c r="D14705" s="24"/>
      <c r="E14705" s="1">
        <f t="shared" si="920"/>
        <v>124350</v>
      </c>
      <c r="F14705" s="2">
        <f t="shared" si="921"/>
        <v>1243500</v>
      </c>
      <c r="G14705" s="17">
        <f t="shared" si="919"/>
        <v>1</v>
      </c>
      <c r="H14705" s="1" t="str">
        <f t="shared" si="922"/>
        <v>PLINE PLINE: 1243493.897,35.892</v>
      </c>
    </row>
    <row r="14706" spans="1:8">
      <c r="A14706" s="1">
        <f>'HHR-NGL-05-102+600 TO 127+600'!A14706</f>
        <v>0</v>
      </c>
      <c r="B14706" s="1">
        <f>'HHR-NGL-05-102+600 TO 127+600'!B14706</f>
        <v>-0.62</v>
      </c>
      <c r="C14706" s="1">
        <f>'HHR-NGL-05-102+600 TO 127+600'!D14706</f>
        <v>36.064</v>
      </c>
      <c r="D14706" s="24"/>
      <c r="E14706" s="1">
        <f t="shared" si="920"/>
        <v>124350</v>
      </c>
      <c r="F14706" s="2">
        <f t="shared" si="921"/>
        <v>1243500</v>
      </c>
      <c r="G14706" s="17">
        <f t="shared" si="919"/>
        <v>1</v>
      </c>
      <c r="H14706" s="1" t="str">
        <f t="shared" si="922"/>
        <v>PLINE PLINE: 1243499.38,36.064</v>
      </c>
    </row>
    <row r="14707" spans="1:8">
      <c r="A14707" s="1">
        <f>'HHR-NGL-05-102+600 TO 127+600'!A14707</f>
        <v>0</v>
      </c>
      <c r="B14707" s="1">
        <f>'HHR-NGL-05-102+600 TO 127+600'!B14707</f>
        <v>-0.441</v>
      </c>
      <c r="C14707" s="1">
        <f>'HHR-NGL-05-102+600 TO 127+600'!D14707</f>
        <v>36.061</v>
      </c>
      <c r="D14707" s="24"/>
      <c r="E14707" s="1">
        <f t="shared" si="920"/>
        <v>124350</v>
      </c>
      <c r="F14707" s="2">
        <f t="shared" si="921"/>
        <v>1243500</v>
      </c>
      <c r="G14707" s="17">
        <f t="shared" si="919"/>
        <v>1</v>
      </c>
      <c r="H14707" s="1" t="str">
        <f t="shared" si="922"/>
        <v>PLINE PLINE: 1243499.559,36.061</v>
      </c>
    </row>
    <row r="14708" spans="1:8">
      <c r="A14708" s="1">
        <f>'HHR-NGL-05-102+600 TO 127+600'!A14708</f>
        <v>0</v>
      </c>
      <c r="B14708" s="1">
        <f>'HHR-NGL-05-102+600 TO 127+600'!B14708</f>
        <v>-0.29399999999999998</v>
      </c>
      <c r="C14708" s="1">
        <f>'HHR-NGL-05-102+600 TO 127+600'!D14708</f>
        <v>36.070999999999998</v>
      </c>
      <c r="D14708" s="24"/>
      <c r="E14708" s="1">
        <f t="shared" si="920"/>
        <v>124350</v>
      </c>
      <c r="F14708" s="2">
        <f t="shared" si="921"/>
        <v>1243500</v>
      </c>
      <c r="G14708" s="17">
        <f t="shared" si="919"/>
        <v>1</v>
      </c>
      <c r="H14708" s="1" t="str">
        <f t="shared" si="922"/>
        <v>PLINE PLINE: 1243499.706,36.071</v>
      </c>
    </row>
    <row r="14709" spans="1:8">
      <c r="A14709" s="1">
        <f>'HHR-NGL-05-102+600 TO 127+600'!A14709</f>
        <v>0</v>
      </c>
      <c r="B14709" s="1">
        <f>'HHR-NGL-05-102+600 TO 127+600'!B14709</f>
        <v>0</v>
      </c>
      <c r="C14709" s="1">
        <f>'HHR-NGL-05-102+600 TO 127+600'!D14709</f>
        <v>36.072000000000003</v>
      </c>
      <c r="D14709" s="24"/>
      <c r="E14709" s="1">
        <f t="shared" si="920"/>
        <v>124350</v>
      </c>
      <c r="F14709" s="2">
        <f t="shared" si="921"/>
        <v>1243500</v>
      </c>
      <c r="G14709" s="17">
        <f t="shared" si="919"/>
        <v>1</v>
      </c>
      <c r="H14709" s="1" t="str">
        <f t="shared" si="922"/>
        <v>PLINE PLINE: 1243500,36.072</v>
      </c>
    </row>
    <row r="14710" spans="1:8">
      <c r="A14710" s="1">
        <f>'HHR-NGL-05-102+600 TO 127+600'!A14710</f>
        <v>0</v>
      </c>
      <c r="B14710" s="1">
        <f>'HHR-NGL-05-102+600 TO 127+600'!B14710</f>
        <v>3.8740000000000001</v>
      </c>
      <c r="C14710" s="1">
        <f>'HHR-NGL-05-102+600 TO 127+600'!D14710</f>
        <v>36.084000000000003</v>
      </c>
      <c r="D14710" s="24"/>
      <c r="E14710" s="1">
        <f t="shared" si="920"/>
        <v>124350</v>
      </c>
      <c r="F14710" s="2">
        <f t="shared" si="921"/>
        <v>1243500</v>
      </c>
      <c r="G14710" s="17">
        <f t="shared" si="919"/>
        <v>1</v>
      </c>
      <c r="H14710" s="1" t="str">
        <f t="shared" si="922"/>
        <v>PLINE PLINE: 1243503.874,36.084</v>
      </c>
    </row>
    <row r="14711" spans="1:8">
      <c r="A14711" s="1">
        <f>'HHR-NGL-05-102+600 TO 127+600'!A14711</f>
        <v>0</v>
      </c>
      <c r="B14711" s="1">
        <f>'HHR-NGL-05-102+600 TO 127+600'!B14711</f>
        <v>4.7489999999999997</v>
      </c>
      <c r="C14711" s="1">
        <f>'HHR-NGL-05-102+600 TO 127+600'!D14711</f>
        <v>36.128999999999998</v>
      </c>
      <c r="D14711" s="24"/>
      <c r="E14711" s="1">
        <f t="shared" si="920"/>
        <v>124350</v>
      </c>
      <c r="F14711" s="2">
        <f t="shared" si="921"/>
        <v>1243500</v>
      </c>
      <c r="G14711" s="17">
        <f t="shared" si="919"/>
        <v>1</v>
      </c>
      <c r="H14711" s="1" t="str">
        <f t="shared" si="922"/>
        <v>PLINE PLINE: 1243504.749,36.129</v>
      </c>
    </row>
    <row r="14712" spans="1:8">
      <c r="A14712" s="1">
        <f>'HHR-NGL-05-102+600 TO 127+600'!A14712</f>
        <v>0</v>
      </c>
      <c r="B14712" s="1">
        <f>'HHR-NGL-05-102+600 TO 127+600'!B14712</f>
        <v>13.927</v>
      </c>
      <c r="C14712" s="1">
        <f>'HHR-NGL-05-102+600 TO 127+600'!D14712</f>
        <v>35.799999999999997</v>
      </c>
      <c r="D14712" s="24"/>
      <c r="E14712" s="1">
        <f t="shared" si="920"/>
        <v>124350</v>
      </c>
      <c r="F14712" s="2">
        <f t="shared" si="921"/>
        <v>1243500</v>
      </c>
      <c r="G14712" s="17">
        <f t="shared" si="919"/>
        <v>1</v>
      </c>
      <c r="H14712" s="1" t="str">
        <f t="shared" si="922"/>
        <v>PLINE PLINE: 1243513.927,35.8</v>
      </c>
    </row>
    <row r="14713" spans="1:8">
      <c r="A14713" s="1">
        <f>'HHR-NGL-05-102+600 TO 127+600'!A14713</f>
        <v>0</v>
      </c>
      <c r="B14713" s="1">
        <f>'HHR-NGL-05-102+600 TO 127+600'!B14713</f>
        <v>15.228</v>
      </c>
      <c r="C14713" s="1">
        <f>'HHR-NGL-05-102+600 TO 127+600'!D14713</f>
        <v>35.692999999999998</v>
      </c>
      <c r="D14713" s="24"/>
      <c r="E14713" s="1">
        <f t="shared" si="920"/>
        <v>124350</v>
      </c>
      <c r="F14713" s="2">
        <f t="shared" si="921"/>
        <v>1243500</v>
      </c>
      <c r="G14713" s="17">
        <f t="shared" si="919"/>
        <v>1</v>
      </c>
      <c r="H14713" s="1" t="str">
        <f t="shared" si="922"/>
        <v>PLINE PLINE: 1243515.228,35.693</v>
      </c>
    </row>
    <row r="14714" spans="1:8">
      <c r="A14714" s="1">
        <f>'HHR-NGL-05-102+600 TO 127+600'!A14714</f>
        <v>0</v>
      </c>
      <c r="B14714" s="1">
        <f>'HHR-NGL-05-102+600 TO 127+600'!B14714</f>
        <v>24.04</v>
      </c>
      <c r="C14714" s="1">
        <f>'HHR-NGL-05-102+600 TO 127+600'!D14714</f>
        <v>35.697000000000003</v>
      </c>
      <c r="D14714" s="24"/>
      <c r="E14714" s="1">
        <f t="shared" si="920"/>
        <v>124350</v>
      </c>
      <c r="F14714" s="2">
        <f t="shared" si="921"/>
        <v>1243500</v>
      </c>
      <c r="G14714" s="17">
        <f t="shared" si="919"/>
        <v>1</v>
      </c>
      <c r="H14714" s="1" t="str">
        <f t="shared" si="922"/>
        <v>PLINE PLINE: 1243524.04,35.697</v>
      </c>
    </row>
    <row r="14715" spans="1:8">
      <c r="A14715" s="1">
        <f>'HHR-NGL-05-102+600 TO 127+600'!A14715</f>
        <v>0</v>
      </c>
      <c r="B14715" s="1">
        <f>'HHR-NGL-05-102+600 TO 127+600'!B14715</f>
        <v>25.515999999999998</v>
      </c>
      <c r="C14715" s="1">
        <f>'HHR-NGL-05-102+600 TO 127+600'!D14715</f>
        <v>35.722000000000001</v>
      </c>
      <c r="D14715" s="24"/>
      <c r="E14715" s="1">
        <f t="shared" si="920"/>
        <v>124350</v>
      </c>
      <c r="F14715" s="2">
        <f t="shared" si="921"/>
        <v>1243500</v>
      </c>
      <c r="G14715" s="17">
        <f t="shared" si="919"/>
        <v>1</v>
      </c>
      <c r="H14715" s="1" t="str">
        <f t="shared" si="922"/>
        <v>PLINE PLINE: 1243525.516,35.722</v>
      </c>
    </row>
    <row r="14716" spans="1:8">
      <c r="A14716" s="1">
        <f>'HHR-NGL-05-102+600 TO 127+600'!A14716</f>
        <v>0</v>
      </c>
      <c r="B14716" s="1">
        <f>'HHR-NGL-05-102+600 TO 127+600'!B14716</f>
        <v>34.116</v>
      </c>
      <c r="C14716" s="1">
        <f>'HHR-NGL-05-102+600 TO 127+600'!D14716</f>
        <v>35.713999999999999</v>
      </c>
      <c r="D14716" s="24"/>
      <c r="E14716" s="1">
        <f t="shared" si="920"/>
        <v>124350</v>
      </c>
      <c r="F14716" s="2">
        <f t="shared" si="921"/>
        <v>1243500</v>
      </c>
      <c r="G14716" s="17">
        <f t="shared" si="919"/>
        <v>1</v>
      </c>
      <c r="H14716" s="1" t="str">
        <f t="shared" si="922"/>
        <v>PLINE PLINE: 1243534.116,35.714</v>
      </c>
    </row>
    <row r="14717" spans="1:8">
      <c r="A14717" s="1">
        <f>'HHR-NGL-05-102+600 TO 127+600'!A14717</f>
        <v>0</v>
      </c>
      <c r="B14717" s="1">
        <f>'HHR-NGL-05-102+600 TO 127+600'!B14717</f>
        <v>42.53</v>
      </c>
      <c r="C14717" s="1">
        <f>'HHR-NGL-05-102+600 TO 127+600'!D14717</f>
        <v>35.709000000000003</v>
      </c>
      <c r="D14717" s="24"/>
      <c r="E14717" s="1">
        <f t="shared" si="920"/>
        <v>124350</v>
      </c>
      <c r="F14717" s="2">
        <f t="shared" si="921"/>
        <v>1243500</v>
      </c>
      <c r="G14717" s="17">
        <f t="shared" si="919"/>
        <v>1</v>
      </c>
      <c r="H14717" s="1" t="str">
        <f t="shared" si="922"/>
        <v>PLINE PLINE: 1243542.53,35.709</v>
      </c>
    </row>
    <row r="14718" spans="1:8">
      <c r="A14718" s="1">
        <f>'HHR-NGL-05-102+600 TO 127+600'!A14718</f>
        <v>0</v>
      </c>
      <c r="B14718" s="1">
        <f>'HHR-NGL-05-102+600 TO 127+600'!B14718</f>
        <v>44.197000000000003</v>
      </c>
      <c r="C14718" s="1">
        <f>'HHR-NGL-05-102+600 TO 127+600'!D14718</f>
        <v>35.68</v>
      </c>
      <c r="D14718" s="24"/>
      <c r="E14718" s="1">
        <f t="shared" si="920"/>
        <v>124350</v>
      </c>
      <c r="F14718" s="2">
        <f t="shared" si="921"/>
        <v>1243500</v>
      </c>
      <c r="G14718" s="17">
        <f t="shared" si="919"/>
        <v>1</v>
      </c>
      <c r="H14718" s="1" t="str">
        <f t="shared" si="922"/>
        <v>PLINE PLINE: 1243544.197,35.68</v>
      </c>
    </row>
    <row r="14719" spans="1:8">
      <c r="A14719" s="1">
        <f>'HHR-NGL-05-102+600 TO 127+600'!A14719</f>
        <v>0</v>
      </c>
      <c r="B14719" s="1">
        <f>'HHR-NGL-05-102+600 TO 127+600'!B14719</f>
        <v>52.48</v>
      </c>
      <c r="C14719" s="1">
        <f>'HHR-NGL-05-102+600 TO 127+600'!D14719</f>
        <v>35.685000000000002</v>
      </c>
      <c r="D14719" s="24"/>
      <c r="E14719" s="1">
        <f t="shared" si="920"/>
        <v>124350</v>
      </c>
      <c r="F14719" s="2">
        <f t="shared" si="921"/>
        <v>1243500</v>
      </c>
      <c r="G14719" s="17">
        <f t="shared" si="919"/>
        <v>1</v>
      </c>
      <c r="H14719" s="1" t="str">
        <f t="shared" si="922"/>
        <v>PLINE PLINE: 1243552.48,35.685</v>
      </c>
    </row>
    <row r="14720" spans="1:8">
      <c r="A14720" s="1">
        <f>'HHR-NGL-05-102+600 TO 127+600'!A14720</f>
        <v>0</v>
      </c>
      <c r="B14720" s="1">
        <f>'HHR-NGL-05-102+600 TO 127+600'!B14720</f>
        <v>54.369</v>
      </c>
      <c r="C14720" s="1">
        <f>'HHR-NGL-05-102+600 TO 127+600'!D14720</f>
        <v>35.704000000000001</v>
      </c>
      <c r="D14720" s="24"/>
      <c r="E14720" s="1">
        <f t="shared" si="920"/>
        <v>124350</v>
      </c>
      <c r="F14720" s="2">
        <f t="shared" si="921"/>
        <v>1243500</v>
      </c>
      <c r="G14720" s="17">
        <f t="shared" si="919"/>
        <v>1</v>
      </c>
      <c r="H14720" s="1" t="str">
        <f t="shared" si="922"/>
        <v>PLINE PLINE: 1243554.369,35.704</v>
      </c>
    </row>
    <row r="14721" spans="1:8">
      <c r="A14721" s="1">
        <f>'HHR-NGL-05-102+600 TO 127+600'!A14721</f>
        <v>0</v>
      </c>
      <c r="B14721" s="1">
        <f>'HHR-NGL-05-102+600 TO 127+600'!B14721</f>
        <v>56.29</v>
      </c>
      <c r="C14721" s="1">
        <f>'HHR-NGL-05-102+600 TO 127+600'!D14721</f>
        <v>35.698999999999998</v>
      </c>
      <c r="D14721" s="24"/>
      <c r="E14721" s="1">
        <f t="shared" si="920"/>
        <v>124350</v>
      </c>
      <c r="F14721" s="2">
        <f t="shared" si="921"/>
        <v>1243500</v>
      </c>
      <c r="G14721" s="17">
        <f t="shared" si="919"/>
        <v>1</v>
      </c>
      <c r="H14721" s="1" t="str">
        <f t="shared" si="922"/>
        <v>PLINE PLINE: 1243556.29,35.699</v>
      </c>
    </row>
    <row r="14722" spans="1:8">
      <c r="A14722" s="1">
        <f>'HHR-NGL-05-102+600 TO 127+600'!A14722</f>
        <v>0</v>
      </c>
      <c r="B14722" s="1">
        <f>'HHR-NGL-05-102+600 TO 127+600'!B14722</f>
        <v>64.495000000000005</v>
      </c>
      <c r="C14722" s="1">
        <f>'HHR-NGL-05-102+600 TO 127+600'!D14722</f>
        <v>35.704999999999998</v>
      </c>
      <c r="D14722" s="24"/>
      <c r="E14722" s="1">
        <f t="shared" si="920"/>
        <v>124350</v>
      </c>
      <c r="F14722" s="2">
        <f t="shared" si="921"/>
        <v>1243500</v>
      </c>
      <c r="G14722" s="17">
        <f t="shared" ref="G14722:G14785" si="923">G14721</f>
        <v>1</v>
      </c>
      <c r="H14722" s="1" t="str">
        <f t="shared" si="922"/>
        <v>PLINE PLINE: 1243564.495,35.705</v>
      </c>
    </row>
    <row r="14723" spans="1:8">
      <c r="A14723" s="1">
        <f>'HHR-NGL-05-102+600 TO 127+600'!A14723</f>
        <v>0</v>
      </c>
      <c r="B14723" s="1">
        <f>'HHR-NGL-05-102+600 TO 127+600'!B14723</f>
        <v>66.427000000000007</v>
      </c>
      <c r="C14723" s="1">
        <f>'HHR-NGL-05-102+600 TO 127+600'!D14723</f>
        <v>35.712000000000003</v>
      </c>
      <c r="D14723" s="24"/>
      <c r="E14723" s="1">
        <f t="shared" si="920"/>
        <v>124350</v>
      </c>
      <c r="F14723" s="2">
        <f t="shared" si="921"/>
        <v>1243500</v>
      </c>
      <c r="G14723" s="17">
        <f t="shared" si="923"/>
        <v>1</v>
      </c>
      <c r="H14723" s="1" t="str">
        <f t="shared" si="922"/>
        <v>PLINE PLINE: 1243566.427,35.712</v>
      </c>
    </row>
    <row r="14724" spans="1:8">
      <c r="A14724" s="1">
        <f>'HHR-NGL-05-102+600 TO 127+600'!A14724</f>
        <v>0</v>
      </c>
      <c r="B14724" s="1">
        <f>'HHR-NGL-05-102+600 TO 127+600'!B14724</f>
        <v>74.594999999999999</v>
      </c>
      <c r="C14724" s="1">
        <f>'HHR-NGL-05-102+600 TO 127+600'!D14724</f>
        <v>35.694000000000003</v>
      </c>
      <c r="D14724" s="24"/>
      <c r="E14724" s="1">
        <f t="shared" ref="E14724:E14787" si="924">IF((D14724=0),E14723,D14724)</f>
        <v>124350</v>
      </c>
      <c r="F14724" s="2">
        <f t="shared" ref="F14724:F14787" si="925">IF((C14724=0),(E14724-0)*$H$1,F14723)</f>
        <v>1243500</v>
      </c>
      <c r="G14724" s="17">
        <f t="shared" si="923"/>
        <v>1</v>
      </c>
      <c r="H14724" s="1" t="str">
        <f t="shared" ref="H14724:H14787" si="926">CONCATENATE("PLINE PLINE: ",(B14724+F14724)*G14724,",",C14724)</f>
        <v>PLINE PLINE: 1243574.595,35.694</v>
      </c>
    </row>
    <row r="14725" spans="1:8">
      <c r="A14725" s="1">
        <f>'HHR-NGL-05-102+600 TO 127+600'!A14725</f>
        <v>0</v>
      </c>
      <c r="B14725" s="1">
        <f>'HHR-NGL-05-102+600 TO 127+600'!B14725</f>
        <v>76.760000000000005</v>
      </c>
      <c r="C14725" s="1">
        <f>'HHR-NGL-05-102+600 TO 127+600'!D14725</f>
        <v>35.677</v>
      </c>
      <c r="D14725" s="24"/>
      <c r="E14725" s="1">
        <f t="shared" si="924"/>
        <v>124350</v>
      </c>
      <c r="F14725" s="2">
        <f t="shared" si="925"/>
        <v>1243500</v>
      </c>
      <c r="G14725" s="17">
        <f t="shared" si="923"/>
        <v>1</v>
      </c>
      <c r="H14725" s="1" t="str">
        <f t="shared" si="926"/>
        <v>PLINE PLINE: 1243576.76,35.677</v>
      </c>
    </row>
    <row r="14726" spans="1:8">
      <c r="A14726" s="1">
        <f>'HHR-NGL-05-102+600 TO 127+600'!A14726</f>
        <v>0</v>
      </c>
      <c r="B14726" s="1">
        <f>'HHR-NGL-05-102+600 TO 127+600'!B14726</f>
        <v>84.632000000000005</v>
      </c>
      <c r="C14726" s="1">
        <f>'HHR-NGL-05-102+600 TO 127+600'!D14726</f>
        <v>35.774999999999999</v>
      </c>
      <c r="D14726" s="24"/>
      <c r="E14726" s="1">
        <f t="shared" si="924"/>
        <v>124350</v>
      </c>
      <c r="F14726" s="2">
        <f t="shared" si="925"/>
        <v>1243500</v>
      </c>
      <c r="G14726" s="17">
        <f t="shared" si="923"/>
        <v>1</v>
      </c>
      <c r="H14726" s="1" t="str">
        <f t="shared" si="926"/>
        <v>PLINE PLINE: 1243584.632,35.775</v>
      </c>
    </row>
    <row r="14727" spans="1:8">
      <c r="A14727" s="1">
        <f>'HHR-NGL-05-102+600 TO 127+600'!A14727</f>
        <v>0</v>
      </c>
      <c r="B14727" s="1">
        <f>'HHR-NGL-05-102+600 TO 127+600'!B14727</f>
        <v>87.174999999999997</v>
      </c>
      <c r="C14727" s="1">
        <f>'HHR-NGL-05-102+600 TO 127+600'!D14727</f>
        <v>35.770000000000003</v>
      </c>
      <c r="D14727" s="24"/>
      <c r="E14727" s="1">
        <f t="shared" si="924"/>
        <v>124350</v>
      </c>
      <c r="F14727" s="2">
        <f t="shared" si="925"/>
        <v>1243500</v>
      </c>
      <c r="G14727" s="17">
        <f t="shared" si="923"/>
        <v>1</v>
      </c>
      <c r="H14727" s="1" t="str">
        <f t="shared" si="926"/>
        <v>PLINE PLINE: 1243587.175,35.77</v>
      </c>
    </row>
    <row r="14728" spans="1:8">
      <c r="A14728" s="1">
        <f>'HHR-NGL-05-102+600 TO 127+600'!A14728</f>
        <v>0</v>
      </c>
      <c r="B14728" s="1">
        <f>'HHR-NGL-05-102+600 TO 127+600'!B14728</f>
        <v>94.742000000000004</v>
      </c>
      <c r="C14728" s="1">
        <f>'HHR-NGL-05-102+600 TO 127+600'!D14728</f>
        <v>35.81</v>
      </c>
      <c r="D14728" s="24"/>
      <c r="E14728" s="1">
        <f t="shared" si="924"/>
        <v>124350</v>
      </c>
      <c r="F14728" s="2">
        <f t="shared" si="925"/>
        <v>1243500</v>
      </c>
      <c r="G14728" s="17">
        <f t="shared" si="923"/>
        <v>1</v>
      </c>
      <c r="H14728" s="1" t="str">
        <f t="shared" si="926"/>
        <v>PLINE PLINE: 1243594.742,35.81</v>
      </c>
    </row>
    <row r="14729" spans="1:8">
      <c r="A14729" s="1">
        <f>'HHR-NGL-05-102+600 TO 127+600'!A14729</f>
        <v>0</v>
      </c>
      <c r="B14729" s="1">
        <f>'HHR-NGL-05-102+600 TO 127+600'!B14729</f>
        <v>100</v>
      </c>
      <c r="C14729" s="1">
        <f>'HHR-NGL-05-102+600 TO 127+600'!D14729</f>
        <v>35.853000000000002</v>
      </c>
      <c r="D14729" s="24"/>
      <c r="E14729" s="1">
        <f t="shared" si="924"/>
        <v>124350</v>
      </c>
      <c r="F14729" s="2">
        <f t="shared" si="925"/>
        <v>1243500</v>
      </c>
      <c r="G14729" s="17">
        <f t="shared" si="923"/>
        <v>1</v>
      </c>
      <c r="H14729" s="1" t="str">
        <f t="shared" si="926"/>
        <v>PLINE PLINE: 1243600,35.853</v>
      </c>
    </row>
    <row r="14730" spans="1:8">
      <c r="A14730" s="1" t="str">
        <f>'HHR-NGL-05-102+600 TO 127+600'!A14730</f>
        <v>124+375</v>
      </c>
      <c r="B14730" s="1">
        <f>'HHR-NGL-05-102+600 TO 127+600'!B14730</f>
        <v>0</v>
      </c>
      <c r="C14730" s="1">
        <f>'HHR-NGL-05-102+600 TO 127+600'!D14730</f>
        <v>0</v>
      </c>
      <c r="D14730" s="24">
        <v>124375</v>
      </c>
      <c r="E14730" s="1">
        <f t="shared" si="924"/>
        <v>124375</v>
      </c>
      <c r="F14730" s="2">
        <f t="shared" si="925"/>
        <v>1243750</v>
      </c>
      <c r="G14730" s="17">
        <f t="shared" si="923"/>
        <v>1</v>
      </c>
    </row>
    <row r="14731" spans="1:8">
      <c r="A14731" s="1" t="str">
        <f>'HHR-NGL-05-102+600 TO 127+600'!A14731</f>
        <v>GROUND</v>
      </c>
      <c r="B14731" s="1">
        <f>'HHR-NGL-05-102+600 TO 127+600'!B14731</f>
        <v>0</v>
      </c>
      <c r="C14731" s="1">
        <f>'HHR-NGL-05-102+600 TO 127+600'!D14731</f>
        <v>0</v>
      </c>
      <c r="D14731" s="24"/>
      <c r="E14731" s="1">
        <f t="shared" si="924"/>
        <v>124375</v>
      </c>
      <c r="F14731" s="2">
        <f t="shared" si="925"/>
        <v>1243750</v>
      </c>
      <c r="G14731" s="17">
        <f t="shared" si="923"/>
        <v>1</v>
      </c>
    </row>
    <row r="14732" spans="1:8">
      <c r="A14732" s="1">
        <f>'HHR-NGL-05-102+600 TO 127+600'!A14732</f>
        <v>0</v>
      </c>
      <c r="B14732" s="1">
        <f>'HHR-NGL-05-102+600 TO 127+600'!B14732</f>
        <v>-100</v>
      </c>
      <c r="C14732" s="1">
        <f>'HHR-NGL-05-102+600 TO 127+600'!D14732</f>
        <v>35.926000000000002</v>
      </c>
      <c r="D14732" s="24"/>
      <c r="E14732" s="1">
        <f t="shared" si="924"/>
        <v>124375</v>
      </c>
      <c r="F14732" s="2">
        <f t="shared" si="925"/>
        <v>1243750</v>
      </c>
      <c r="G14732" s="17">
        <f t="shared" si="923"/>
        <v>1</v>
      </c>
      <c r="H14732" s="1" t="str">
        <f t="shared" si="926"/>
        <v>PLINE PLINE: 1243650,35.926</v>
      </c>
    </row>
    <row r="14733" spans="1:8">
      <c r="A14733" s="1">
        <f>'HHR-NGL-05-102+600 TO 127+600'!A14733</f>
        <v>0</v>
      </c>
      <c r="B14733" s="1">
        <f>'HHR-NGL-05-102+600 TO 127+600'!B14733</f>
        <v>-99.037999999999997</v>
      </c>
      <c r="C14733" s="1">
        <f>'HHR-NGL-05-102+600 TO 127+600'!D14733</f>
        <v>35.923000000000002</v>
      </c>
      <c r="D14733" s="24"/>
      <c r="E14733" s="1">
        <f t="shared" si="924"/>
        <v>124375</v>
      </c>
      <c r="F14733" s="2">
        <f t="shared" si="925"/>
        <v>1243750</v>
      </c>
      <c r="G14733" s="17">
        <f t="shared" si="923"/>
        <v>1</v>
      </c>
      <c r="H14733" s="1" t="str">
        <f t="shared" si="926"/>
        <v>PLINE PLINE: 1243650.962,35.923</v>
      </c>
    </row>
    <row r="14734" spans="1:8">
      <c r="A14734" s="1">
        <f>'HHR-NGL-05-102+600 TO 127+600'!A14734</f>
        <v>0</v>
      </c>
      <c r="B14734" s="1">
        <f>'HHR-NGL-05-102+600 TO 127+600'!B14734</f>
        <v>-90.566999999999993</v>
      </c>
      <c r="C14734" s="1">
        <f>'HHR-NGL-05-102+600 TO 127+600'!D14734</f>
        <v>35.823</v>
      </c>
      <c r="D14734" s="24"/>
      <c r="E14734" s="1">
        <f t="shared" si="924"/>
        <v>124375</v>
      </c>
      <c r="F14734" s="2">
        <f t="shared" si="925"/>
        <v>1243750</v>
      </c>
      <c r="G14734" s="17">
        <f t="shared" si="923"/>
        <v>1</v>
      </c>
      <c r="H14734" s="1" t="str">
        <f t="shared" si="926"/>
        <v>PLINE PLINE: 1243659.433,35.823</v>
      </c>
    </row>
    <row r="14735" spans="1:8">
      <c r="A14735" s="1">
        <f>'HHR-NGL-05-102+600 TO 127+600'!A14735</f>
        <v>0</v>
      </c>
      <c r="B14735" s="1">
        <f>'HHR-NGL-05-102+600 TO 127+600'!B14735</f>
        <v>-88.903999999999996</v>
      </c>
      <c r="C14735" s="1">
        <f>'HHR-NGL-05-102+600 TO 127+600'!D14735</f>
        <v>35.805</v>
      </c>
      <c r="D14735" s="24"/>
      <c r="E14735" s="1">
        <f t="shared" si="924"/>
        <v>124375</v>
      </c>
      <c r="F14735" s="2">
        <f t="shared" si="925"/>
        <v>1243750</v>
      </c>
      <c r="G14735" s="17">
        <f t="shared" si="923"/>
        <v>1</v>
      </c>
      <c r="H14735" s="1" t="str">
        <f t="shared" si="926"/>
        <v>PLINE PLINE: 1243661.096,35.805</v>
      </c>
    </row>
    <row r="14736" spans="1:8">
      <c r="A14736" s="1">
        <f>'HHR-NGL-05-102+600 TO 127+600'!A14736</f>
        <v>0</v>
      </c>
      <c r="B14736" s="1">
        <f>'HHR-NGL-05-102+600 TO 127+600'!B14736</f>
        <v>-80.489999999999995</v>
      </c>
      <c r="C14736" s="1">
        <f>'HHR-NGL-05-102+600 TO 127+600'!D14736</f>
        <v>35.661000000000001</v>
      </c>
      <c r="D14736" s="24"/>
      <c r="E14736" s="1">
        <f t="shared" si="924"/>
        <v>124375</v>
      </c>
      <c r="F14736" s="2">
        <f t="shared" si="925"/>
        <v>1243750</v>
      </c>
      <c r="G14736" s="17">
        <f t="shared" si="923"/>
        <v>1</v>
      </c>
      <c r="H14736" s="1" t="str">
        <f t="shared" si="926"/>
        <v>PLINE PLINE: 1243669.51,35.661</v>
      </c>
    </row>
    <row r="14737" spans="1:8">
      <c r="A14737" s="1">
        <f>'HHR-NGL-05-102+600 TO 127+600'!A14737</f>
        <v>0</v>
      </c>
      <c r="B14737" s="1">
        <f>'HHR-NGL-05-102+600 TO 127+600'!B14737</f>
        <v>-78.888000000000005</v>
      </c>
      <c r="C14737" s="1">
        <f>'HHR-NGL-05-102+600 TO 127+600'!D14737</f>
        <v>35.673999999999999</v>
      </c>
      <c r="D14737" s="24"/>
      <c r="E14737" s="1">
        <f t="shared" si="924"/>
        <v>124375</v>
      </c>
      <c r="F14737" s="2">
        <f t="shared" si="925"/>
        <v>1243750</v>
      </c>
      <c r="G14737" s="17">
        <f t="shared" si="923"/>
        <v>1</v>
      </c>
      <c r="H14737" s="1" t="str">
        <f t="shared" si="926"/>
        <v>PLINE PLINE: 1243671.112,35.674</v>
      </c>
    </row>
    <row r="14738" spans="1:8">
      <c r="A14738" s="1">
        <f>'HHR-NGL-05-102+600 TO 127+600'!A14738</f>
        <v>0</v>
      </c>
      <c r="B14738" s="1">
        <f>'HHR-NGL-05-102+600 TO 127+600'!B14738</f>
        <v>-70.313999999999993</v>
      </c>
      <c r="C14738" s="1">
        <f>'HHR-NGL-05-102+600 TO 127+600'!D14738</f>
        <v>35.74</v>
      </c>
      <c r="D14738" s="24"/>
      <c r="E14738" s="1">
        <f t="shared" si="924"/>
        <v>124375</v>
      </c>
      <c r="F14738" s="2">
        <f t="shared" si="925"/>
        <v>1243750</v>
      </c>
      <c r="G14738" s="17">
        <f t="shared" si="923"/>
        <v>1</v>
      </c>
      <c r="H14738" s="1" t="str">
        <f t="shared" si="926"/>
        <v>PLINE PLINE: 1243679.686,35.74</v>
      </c>
    </row>
    <row r="14739" spans="1:8">
      <c r="A14739" s="1">
        <f>'HHR-NGL-05-102+600 TO 127+600'!A14739</f>
        <v>0</v>
      </c>
      <c r="B14739" s="1">
        <f>'HHR-NGL-05-102+600 TO 127+600'!B14739</f>
        <v>-68.846999999999994</v>
      </c>
      <c r="C14739" s="1">
        <f>'HHR-NGL-05-102+600 TO 127+600'!D14739</f>
        <v>35.735999999999997</v>
      </c>
      <c r="D14739" s="24"/>
      <c r="E14739" s="1">
        <f t="shared" si="924"/>
        <v>124375</v>
      </c>
      <c r="F14739" s="2">
        <f t="shared" si="925"/>
        <v>1243750</v>
      </c>
      <c r="G14739" s="17">
        <f t="shared" si="923"/>
        <v>1</v>
      </c>
      <c r="H14739" s="1" t="str">
        <f t="shared" si="926"/>
        <v>PLINE PLINE: 1243681.153,35.736</v>
      </c>
    </row>
    <row r="14740" spans="1:8">
      <c r="A14740" s="1">
        <f>'HHR-NGL-05-102+600 TO 127+600'!A14740</f>
        <v>0</v>
      </c>
      <c r="B14740" s="1">
        <f>'HHR-NGL-05-102+600 TO 127+600'!B14740</f>
        <v>-60.212000000000003</v>
      </c>
      <c r="C14740" s="1">
        <f>'HHR-NGL-05-102+600 TO 127+600'!D14740</f>
        <v>35.706000000000003</v>
      </c>
      <c r="D14740" s="24"/>
      <c r="E14740" s="1">
        <f t="shared" si="924"/>
        <v>124375</v>
      </c>
      <c r="F14740" s="2">
        <f t="shared" si="925"/>
        <v>1243750</v>
      </c>
      <c r="G14740" s="17">
        <f t="shared" si="923"/>
        <v>1</v>
      </c>
      <c r="H14740" s="1" t="str">
        <f t="shared" si="926"/>
        <v>PLINE PLINE: 1243689.788,35.706</v>
      </c>
    </row>
    <row r="14741" spans="1:8">
      <c r="A14741" s="1">
        <f>'HHR-NGL-05-102+600 TO 127+600'!A14741</f>
        <v>0</v>
      </c>
      <c r="B14741" s="1">
        <f>'HHR-NGL-05-102+600 TO 127+600'!B14741</f>
        <v>-58.81</v>
      </c>
      <c r="C14741" s="1">
        <f>'HHR-NGL-05-102+600 TO 127+600'!D14741</f>
        <v>35.704000000000001</v>
      </c>
      <c r="D14741" s="24"/>
      <c r="E14741" s="1">
        <f t="shared" si="924"/>
        <v>124375</v>
      </c>
      <c r="F14741" s="2">
        <f t="shared" si="925"/>
        <v>1243750</v>
      </c>
      <c r="G14741" s="17">
        <f t="shared" si="923"/>
        <v>1</v>
      </c>
      <c r="H14741" s="1" t="str">
        <f t="shared" si="926"/>
        <v>PLINE PLINE: 1243691.19,35.704</v>
      </c>
    </row>
    <row r="14742" spans="1:8">
      <c r="A14742" s="1">
        <f>'HHR-NGL-05-102+600 TO 127+600'!A14742</f>
        <v>0</v>
      </c>
      <c r="B14742" s="1">
        <f>'HHR-NGL-05-102+600 TO 127+600'!B14742</f>
        <v>-50.146000000000001</v>
      </c>
      <c r="C14742" s="1">
        <f>'HHR-NGL-05-102+600 TO 127+600'!D14742</f>
        <v>35.676000000000002</v>
      </c>
      <c r="D14742" s="24"/>
      <c r="E14742" s="1">
        <f t="shared" si="924"/>
        <v>124375</v>
      </c>
      <c r="F14742" s="2">
        <f t="shared" si="925"/>
        <v>1243750</v>
      </c>
      <c r="G14742" s="17">
        <f t="shared" si="923"/>
        <v>1</v>
      </c>
      <c r="H14742" s="1" t="str">
        <f t="shared" si="926"/>
        <v>PLINE PLINE: 1243699.854,35.676</v>
      </c>
    </row>
    <row r="14743" spans="1:8">
      <c r="A14743" s="1">
        <f>'HHR-NGL-05-102+600 TO 127+600'!A14743</f>
        <v>0</v>
      </c>
      <c r="B14743" s="1">
        <f>'HHR-NGL-05-102+600 TO 127+600'!B14743</f>
        <v>-48.972000000000001</v>
      </c>
      <c r="C14743" s="1">
        <f>'HHR-NGL-05-102+600 TO 127+600'!D14743</f>
        <v>35.668999999999997</v>
      </c>
      <c r="D14743" s="24"/>
      <c r="E14743" s="1">
        <f t="shared" si="924"/>
        <v>124375</v>
      </c>
      <c r="F14743" s="2">
        <f t="shared" si="925"/>
        <v>1243750</v>
      </c>
      <c r="G14743" s="17">
        <f t="shared" si="923"/>
        <v>1</v>
      </c>
      <c r="H14743" s="1" t="str">
        <f t="shared" si="926"/>
        <v>PLINE PLINE: 1243701.028,35.669</v>
      </c>
    </row>
    <row r="14744" spans="1:8">
      <c r="A14744" s="1">
        <f>'HHR-NGL-05-102+600 TO 127+600'!A14744</f>
        <v>0</v>
      </c>
      <c r="B14744" s="1">
        <f>'HHR-NGL-05-102+600 TO 127+600'!B14744</f>
        <v>-39.970999999999997</v>
      </c>
      <c r="C14744" s="1">
        <f>'HHR-NGL-05-102+600 TO 127+600'!D14744</f>
        <v>35.634</v>
      </c>
      <c r="D14744" s="24"/>
      <c r="E14744" s="1">
        <f t="shared" si="924"/>
        <v>124375</v>
      </c>
      <c r="F14744" s="2">
        <f t="shared" si="925"/>
        <v>1243750</v>
      </c>
      <c r="G14744" s="17">
        <f t="shared" si="923"/>
        <v>1</v>
      </c>
      <c r="H14744" s="1" t="str">
        <f t="shared" si="926"/>
        <v>PLINE PLINE: 1243710.029,35.634</v>
      </c>
    </row>
    <row r="14745" spans="1:8">
      <c r="A14745" s="1">
        <f>'HHR-NGL-05-102+600 TO 127+600'!A14745</f>
        <v>0</v>
      </c>
      <c r="B14745" s="1">
        <f>'HHR-NGL-05-102+600 TO 127+600'!B14745</f>
        <v>-38.953000000000003</v>
      </c>
      <c r="C14745" s="1">
        <f>'HHR-NGL-05-102+600 TO 127+600'!D14745</f>
        <v>35.634999999999998</v>
      </c>
      <c r="D14745" s="24"/>
      <c r="E14745" s="1">
        <f t="shared" si="924"/>
        <v>124375</v>
      </c>
      <c r="F14745" s="2">
        <f t="shared" si="925"/>
        <v>1243750</v>
      </c>
      <c r="G14745" s="17">
        <f t="shared" si="923"/>
        <v>1</v>
      </c>
      <c r="H14745" s="1" t="str">
        <f t="shared" si="926"/>
        <v>PLINE PLINE: 1243711.047,35.635</v>
      </c>
    </row>
    <row r="14746" spans="1:8">
      <c r="A14746" s="1">
        <f>'HHR-NGL-05-102+600 TO 127+600'!A14746</f>
        <v>0</v>
      </c>
      <c r="B14746" s="1">
        <f>'HHR-NGL-05-102+600 TO 127+600'!B14746</f>
        <v>-29.832999999999998</v>
      </c>
      <c r="C14746" s="1">
        <f>'HHR-NGL-05-102+600 TO 127+600'!D14746</f>
        <v>35.561</v>
      </c>
      <c r="D14746" s="24"/>
      <c r="E14746" s="1">
        <f t="shared" si="924"/>
        <v>124375</v>
      </c>
      <c r="F14746" s="2">
        <f t="shared" si="925"/>
        <v>1243750</v>
      </c>
      <c r="G14746" s="17">
        <f t="shared" si="923"/>
        <v>1</v>
      </c>
      <c r="H14746" s="1" t="str">
        <f t="shared" si="926"/>
        <v>PLINE PLINE: 1243720.167,35.561</v>
      </c>
    </row>
    <row r="14747" spans="1:8">
      <c r="A14747" s="1">
        <f>'HHR-NGL-05-102+600 TO 127+600'!A14747</f>
        <v>0</v>
      </c>
      <c r="B14747" s="1">
        <f>'HHR-NGL-05-102+600 TO 127+600'!B14747</f>
        <v>-29.030999999999999</v>
      </c>
      <c r="C14747" s="1">
        <f>'HHR-NGL-05-102+600 TO 127+600'!D14747</f>
        <v>35.56</v>
      </c>
      <c r="D14747" s="24"/>
      <c r="E14747" s="1">
        <f t="shared" si="924"/>
        <v>124375</v>
      </c>
      <c r="F14747" s="2">
        <f t="shared" si="925"/>
        <v>1243750</v>
      </c>
      <c r="G14747" s="17">
        <f t="shared" si="923"/>
        <v>1</v>
      </c>
      <c r="H14747" s="1" t="str">
        <f t="shared" si="926"/>
        <v>PLINE PLINE: 1243720.969,35.56</v>
      </c>
    </row>
    <row r="14748" spans="1:8">
      <c r="A14748" s="1">
        <f>'HHR-NGL-05-102+600 TO 127+600'!A14748</f>
        <v>0</v>
      </c>
      <c r="B14748" s="1">
        <f>'HHR-NGL-05-102+600 TO 127+600'!B14748</f>
        <v>-19.597999999999999</v>
      </c>
      <c r="C14748" s="1">
        <f>'HHR-NGL-05-102+600 TO 127+600'!D14748</f>
        <v>35.545999999999999</v>
      </c>
      <c r="D14748" s="24"/>
      <c r="E14748" s="1">
        <f t="shared" si="924"/>
        <v>124375</v>
      </c>
      <c r="F14748" s="2">
        <f t="shared" si="925"/>
        <v>1243750</v>
      </c>
      <c r="G14748" s="17">
        <f t="shared" si="923"/>
        <v>1</v>
      </c>
      <c r="H14748" s="1" t="str">
        <f t="shared" si="926"/>
        <v>PLINE PLINE: 1243730.402,35.546</v>
      </c>
    </row>
    <row r="14749" spans="1:8">
      <c r="A14749" s="1">
        <f>'HHR-NGL-05-102+600 TO 127+600'!A14749</f>
        <v>0</v>
      </c>
      <c r="B14749" s="1">
        <f>'HHR-NGL-05-102+600 TO 127+600'!B14749</f>
        <v>-18.965</v>
      </c>
      <c r="C14749" s="1">
        <f>'HHR-NGL-05-102+600 TO 127+600'!D14749</f>
        <v>35.555999999999997</v>
      </c>
      <c r="D14749" s="24"/>
      <c r="E14749" s="1">
        <f t="shared" si="924"/>
        <v>124375</v>
      </c>
      <c r="F14749" s="2">
        <f t="shared" si="925"/>
        <v>1243750</v>
      </c>
      <c r="G14749" s="17">
        <f t="shared" si="923"/>
        <v>1</v>
      </c>
      <c r="H14749" s="1" t="str">
        <f t="shared" si="926"/>
        <v>PLINE PLINE: 1243731.035,35.556</v>
      </c>
    </row>
    <row r="14750" spans="1:8">
      <c r="A14750" s="1">
        <f>'HHR-NGL-05-102+600 TO 127+600'!A14750</f>
        <v>0</v>
      </c>
      <c r="B14750" s="1">
        <f>'HHR-NGL-05-102+600 TO 127+600'!B14750</f>
        <v>-9.4309999999999992</v>
      </c>
      <c r="C14750" s="1">
        <f>'HHR-NGL-05-102+600 TO 127+600'!D14750</f>
        <v>35.639000000000003</v>
      </c>
      <c r="D14750" s="24"/>
      <c r="E14750" s="1">
        <f t="shared" si="924"/>
        <v>124375</v>
      </c>
      <c r="F14750" s="2">
        <f t="shared" si="925"/>
        <v>1243750</v>
      </c>
      <c r="G14750" s="17">
        <f t="shared" si="923"/>
        <v>1</v>
      </c>
      <c r="H14750" s="1" t="str">
        <f t="shared" si="926"/>
        <v>PLINE PLINE: 1243740.569,35.639</v>
      </c>
    </row>
    <row r="14751" spans="1:8">
      <c r="A14751" s="1">
        <f>'HHR-NGL-05-102+600 TO 127+600'!A14751</f>
        <v>0</v>
      </c>
      <c r="B14751" s="1">
        <f>'HHR-NGL-05-102+600 TO 127+600'!B14751</f>
        <v>-9.032</v>
      </c>
      <c r="C14751" s="1">
        <f>'HHR-NGL-05-102+600 TO 127+600'!D14751</f>
        <v>35.630000000000003</v>
      </c>
      <c r="D14751" s="24"/>
      <c r="E14751" s="1">
        <f t="shared" si="924"/>
        <v>124375</v>
      </c>
      <c r="F14751" s="2">
        <f t="shared" si="925"/>
        <v>1243750</v>
      </c>
      <c r="G14751" s="17">
        <f t="shared" si="923"/>
        <v>1</v>
      </c>
      <c r="H14751" s="1" t="str">
        <f t="shared" si="926"/>
        <v>PLINE PLINE: 1243740.968,35.63</v>
      </c>
    </row>
    <row r="14752" spans="1:8">
      <c r="A14752" s="1">
        <f>'HHR-NGL-05-102+600 TO 127+600'!A14752</f>
        <v>0</v>
      </c>
      <c r="B14752" s="1">
        <f>'HHR-NGL-05-102+600 TO 127+600'!B14752</f>
        <v>-0.25700000000000001</v>
      </c>
      <c r="C14752" s="1">
        <f>'HHR-NGL-05-102+600 TO 127+600'!D14752</f>
        <v>35.529000000000003</v>
      </c>
      <c r="D14752" s="24"/>
      <c r="E14752" s="1">
        <f t="shared" si="924"/>
        <v>124375</v>
      </c>
      <c r="F14752" s="2">
        <f t="shared" si="925"/>
        <v>1243750</v>
      </c>
      <c r="G14752" s="17">
        <f t="shared" si="923"/>
        <v>1</v>
      </c>
      <c r="H14752" s="1" t="str">
        <f t="shared" si="926"/>
        <v>PLINE PLINE: 1243749.743,35.529</v>
      </c>
    </row>
    <row r="14753" spans="1:8">
      <c r="A14753" s="1">
        <f>'HHR-NGL-05-102+600 TO 127+600'!A14753</f>
        <v>0</v>
      </c>
      <c r="B14753" s="1">
        <f>'HHR-NGL-05-102+600 TO 127+600'!B14753</f>
        <v>0</v>
      </c>
      <c r="C14753" s="1">
        <f>'HHR-NGL-05-102+600 TO 127+600'!D14753</f>
        <v>35.551000000000002</v>
      </c>
      <c r="D14753" s="24"/>
      <c r="E14753" s="1">
        <f t="shared" si="924"/>
        <v>124375</v>
      </c>
      <c r="F14753" s="2">
        <f t="shared" si="925"/>
        <v>1243750</v>
      </c>
      <c r="G14753" s="17">
        <f t="shared" si="923"/>
        <v>1</v>
      </c>
      <c r="H14753" s="1" t="str">
        <f t="shared" si="926"/>
        <v>PLINE PLINE: 1243750,35.551</v>
      </c>
    </row>
    <row r="14754" spans="1:8">
      <c r="A14754" s="1">
        <f>'HHR-NGL-05-102+600 TO 127+600'!A14754</f>
        <v>0</v>
      </c>
      <c r="B14754" s="1">
        <f>'HHR-NGL-05-102+600 TO 127+600'!B14754</f>
        <v>0.623</v>
      </c>
      <c r="C14754" s="1">
        <f>'HHR-NGL-05-102+600 TO 127+600'!D14754</f>
        <v>35.606000000000002</v>
      </c>
      <c r="D14754" s="24"/>
      <c r="E14754" s="1">
        <f t="shared" si="924"/>
        <v>124375</v>
      </c>
      <c r="F14754" s="2">
        <f t="shared" si="925"/>
        <v>1243750</v>
      </c>
      <c r="G14754" s="17">
        <f t="shared" si="923"/>
        <v>1</v>
      </c>
      <c r="H14754" s="1" t="str">
        <f t="shared" si="926"/>
        <v>PLINE PLINE: 1243750.623,35.606</v>
      </c>
    </row>
    <row r="14755" spans="1:8">
      <c r="A14755" s="1">
        <f>'HHR-NGL-05-102+600 TO 127+600'!A14755</f>
        <v>0</v>
      </c>
      <c r="B14755" s="1">
        <f>'HHR-NGL-05-102+600 TO 127+600'!B14755</f>
        <v>0.64500000000000002</v>
      </c>
      <c r="C14755" s="1">
        <f>'HHR-NGL-05-102+600 TO 127+600'!D14755</f>
        <v>35.604999999999997</v>
      </c>
      <c r="D14755" s="24"/>
      <c r="E14755" s="1">
        <f t="shared" si="924"/>
        <v>124375</v>
      </c>
      <c r="F14755" s="2">
        <f t="shared" si="925"/>
        <v>1243750</v>
      </c>
      <c r="G14755" s="17">
        <f t="shared" si="923"/>
        <v>1</v>
      </c>
      <c r="H14755" s="1" t="str">
        <f t="shared" si="926"/>
        <v>PLINE PLINE: 1243750.645,35.605</v>
      </c>
    </row>
    <row r="14756" spans="1:8">
      <c r="A14756" s="1">
        <f>'HHR-NGL-05-102+600 TO 127+600'!A14756</f>
        <v>0</v>
      </c>
      <c r="B14756" s="1">
        <f>'HHR-NGL-05-102+600 TO 127+600'!B14756</f>
        <v>0.82399999999999995</v>
      </c>
      <c r="C14756" s="1">
        <f>'HHR-NGL-05-102+600 TO 127+600'!D14756</f>
        <v>35.606000000000002</v>
      </c>
      <c r="D14756" s="24"/>
      <c r="E14756" s="1">
        <f t="shared" si="924"/>
        <v>124375</v>
      </c>
      <c r="F14756" s="2">
        <f t="shared" si="925"/>
        <v>1243750</v>
      </c>
      <c r="G14756" s="17">
        <f t="shared" si="923"/>
        <v>1</v>
      </c>
      <c r="H14756" s="1" t="str">
        <f t="shared" si="926"/>
        <v>PLINE PLINE: 1243750.824,35.606</v>
      </c>
    </row>
    <row r="14757" spans="1:8">
      <c r="A14757" s="1">
        <f>'HHR-NGL-05-102+600 TO 127+600'!A14757</f>
        <v>0</v>
      </c>
      <c r="B14757" s="1">
        <f>'HHR-NGL-05-102+600 TO 127+600'!B14757</f>
        <v>7.0309999999999997</v>
      </c>
      <c r="C14757" s="1">
        <f>'HHR-NGL-05-102+600 TO 127+600'!D14757</f>
        <v>35.545999999999999</v>
      </c>
      <c r="D14757" s="24"/>
      <c r="E14757" s="1">
        <f t="shared" si="924"/>
        <v>124375</v>
      </c>
      <c r="F14757" s="2">
        <f t="shared" si="925"/>
        <v>1243750</v>
      </c>
      <c r="G14757" s="17">
        <f t="shared" si="923"/>
        <v>1</v>
      </c>
      <c r="H14757" s="1" t="str">
        <f t="shared" si="926"/>
        <v>PLINE PLINE: 1243757.031,35.546</v>
      </c>
    </row>
    <row r="14758" spans="1:8">
      <c r="A14758" s="1">
        <f>'HHR-NGL-05-102+600 TO 127+600'!A14758</f>
        <v>0</v>
      </c>
      <c r="B14758" s="1">
        <f>'HHR-NGL-05-102+600 TO 127+600'!B14758</f>
        <v>10.587</v>
      </c>
      <c r="C14758" s="1">
        <f>'HHR-NGL-05-102+600 TO 127+600'!D14758</f>
        <v>35.512999999999998</v>
      </c>
      <c r="D14758" s="24"/>
      <c r="E14758" s="1">
        <f t="shared" si="924"/>
        <v>124375</v>
      </c>
      <c r="F14758" s="2">
        <f t="shared" si="925"/>
        <v>1243750</v>
      </c>
      <c r="G14758" s="17">
        <f t="shared" si="923"/>
        <v>1</v>
      </c>
      <c r="H14758" s="1" t="str">
        <f t="shared" si="926"/>
        <v>PLINE PLINE: 1243760.587,35.513</v>
      </c>
    </row>
    <row r="14759" spans="1:8">
      <c r="A14759" s="1">
        <f>'HHR-NGL-05-102+600 TO 127+600'!A14759</f>
        <v>0</v>
      </c>
      <c r="B14759" s="1">
        <f>'HHR-NGL-05-102+600 TO 127+600'!B14759</f>
        <v>10.715</v>
      </c>
      <c r="C14759" s="1">
        <f>'HHR-NGL-05-102+600 TO 127+600'!D14759</f>
        <v>35.508000000000003</v>
      </c>
      <c r="D14759" s="24"/>
      <c r="E14759" s="1">
        <f t="shared" si="924"/>
        <v>124375</v>
      </c>
      <c r="F14759" s="2">
        <f t="shared" si="925"/>
        <v>1243750</v>
      </c>
      <c r="G14759" s="17">
        <f t="shared" si="923"/>
        <v>1</v>
      </c>
      <c r="H14759" s="1" t="str">
        <f t="shared" si="926"/>
        <v>PLINE PLINE: 1243760.715,35.508</v>
      </c>
    </row>
    <row r="14760" spans="1:8">
      <c r="A14760" s="1">
        <f>'HHR-NGL-05-102+600 TO 127+600'!A14760</f>
        <v>0</v>
      </c>
      <c r="B14760" s="1">
        <f>'HHR-NGL-05-102+600 TO 127+600'!B14760</f>
        <v>20.28</v>
      </c>
      <c r="C14760" s="1">
        <f>'HHR-NGL-05-102+600 TO 127+600'!D14760</f>
        <v>35.375</v>
      </c>
      <c r="D14760" s="24"/>
      <c r="E14760" s="1">
        <f t="shared" si="924"/>
        <v>124375</v>
      </c>
      <c r="F14760" s="2">
        <f t="shared" si="925"/>
        <v>1243750</v>
      </c>
      <c r="G14760" s="17">
        <f t="shared" si="923"/>
        <v>1</v>
      </c>
      <c r="H14760" s="1" t="str">
        <f t="shared" si="926"/>
        <v>PLINE PLINE: 1243770.28,35.375</v>
      </c>
    </row>
    <row r="14761" spans="1:8">
      <c r="A14761" s="1">
        <f>'HHR-NGL-05-102+600 TO 127+600'!A14761</f>
        <v>0</v>
      </c>
      <c r="B14761" s="1">
        <f>'HHR-NGL-05-102+600 TO 127+600'!B14761</f>
        <v>21.038</v>
      </c>
      <c r="C14761" s="1">
        <f>'HHR-NGL-05-102+600 TO 127+600'!D14761</f>
        <v>35.375999999999998</v>
      </c>
      <c r="D14761" s="24"/>
      <c r="E14761" s="1">
        <f t="shared" si="924"/>
        <v>124375</v>
      </c>
      <c r="F14761" s="2">
        <f t="shared" si="925"/>
        <v>1243750</v>
      </c>
      <c r="G14761" s="17">
        <f t="shared" si="923"/>
        <v>1</v>
      </c>
      <c r="H14761" s="1" t="str">
        <f t="shared" si="926"/>
        <v>PLINE PLINE: 1243771.038,35.376</v>
      </c>
    </row>
    <row r="14762" spans="1:8">
      <c r="A14762" s="1">
        <f>'HHR-NGL-05-102+600 TO 127+600'!A14762</f>
        <v>0</v>
      </c>
      <c r="B14762" s="1">
        <f>'HHR-NGL-05-102+600 TO 127+600'!B14762</f>
        <v>30.056000000000001</v>
      </c>
      <c r="C14762" s="1">
        <f>'HHR-NGL-05-102+600 TO 127+600'!D14762</f>
        <v>35.369</v>
      </c>
      <c r="D14762" s="24"/>
      <c r="E14762" s="1">
        <f t="shared" si="924"/>
        <v>124375</v>
      </c>
      <c r="F14762" s="2">
        <f t="shared" si="925"/>
        <v>1243750</v>
      </c>
      <c r="G14762" s="17">
        <f t="shared" si="923"/>
        <v>1</v>
      </c>
      <c r="H14762" s="1" t="str">
        <f t="shared" si="926"/>
        <v>PLINE PLINE: 1243780.056,35.369</v>
      </c>
    </row>
    <row r="14763" spans="1:8">
      <c r="A14763" s="1">
        <f>'HHR-NGL-05-102+600 TO 127+600'!A14763</f>
        <v>0</v>
      </c>
      <c r="B14763" s="1">
        <f>'HHR-NGL-05-102+600 TO 127+600'!B14763</f>
        <v>31.158000000000001</v>
      </c>
      <c r="C14763" s="1">
        <f>'HHR-NGL-05-102+600 TO 127+600'!D14763</f>
        <v>35.366999999999997</v>
      </c>
      <c r="D14763" s="24"/>
      <c r="E14763" s="1">
        <f t="shared" si="924"/>
        <v>124375</v>
      </c>
      <c r="F14763" s="2">
        <f t="shared" si="925"/>
        <v>1243750</v>
      </c>
      <c r="G14763" s="17">
        <f t="shared" si="923"/>
        <v>1</v>
      </c>
      <c r="H14763" s="1" t="str">
        <f t="shared" si="926"/>
        <v>PLINE PLINE: 1243781.158,35.367</v>
      </c>
    </row>
    <row r="14764" spans="1:8">
      <c r="A14764" s="1">
        <f>'HHR-NGL-05-102+600 TO 127+600'!A14764</f>
        <v>0</v>
      </c>
      <c r="B14764" s="1">
        <f>'HHR-NGL-05-102+600 TO 127+600'!B14764</f>
        <v>40.073</v>
      </c>
      <c r="C14764" s="1">
        <f>'HHR-NGL-05-102+600 TO 127+600'!D14764</f>
        <v>35.301000000000002</v>
      </c>
      <c r="D14764" s="24"/>
      <c r="E14764" s="1">
        <f t="shared" si="924"/>
        <v>124375</v>
      </c>
      <c r="F14764" s="2">
        <f t="shared" si="925"/>
        <v>1243750</v>
      </c>
      <c r="G14764" s="17">
        <f t="shared" si="923"/>
        <v>1</v>
      </c>
      <c r="H14764" s="1" t="str">
        <f t="shared" si="926"/>
        <v>PLINE PLINE: 1243790.073,35.301</v>
      </c>
    </row>
    <row r="14765" spans="1:8">
      <c r="A14765" s="1">
        <f>'HHR-NGL-05-102+600 TO 127+600'!A14765</f>
        <v>0</v>
      </c>
      <c r="B14765" s="1">
        <f>'HHR-NGL-05-102+600 TO 127+600'!B14765</f>
        <v>41.442</v>
      </c>
      <c r="C14765" s="1">
        <f>'HHR-NGL-05-102+600 TO 127+600'!D14765</f>
        <v>35.299999999999997</v>
      </c>
      <c r="D14765" s="24"/>
      <c r="E14765" s="1">
        <f t="shared" si="924"/>
        <v>124375</v>
      </c>
      <c r="F14765" s="2">
        <f t="shared" si="925"/>
        <v>1243750</v>
      </c>
      <c r="G14765" s="17">
        <f t="shared" si="923"/>
        <v>1</v>
      </c>
      <c r="H14765" s="1" t="str">
        <f t="shared" si="926"/>
        <v>PLINE PLINE: 1243791.442,35.3</v>
      </c>
    </row>
    <row r="14766" spans="1:8">
      <c r="A14766" s="1">
        <f>'HHR-NGL-05-102+600 TO 127+600'!A14766</f>
        <v>0</v>
      </c>
      <c r="B14766" s="1">
        <f>'HHR-NGL-05-102+600 TO 127+600'!B14766</f>
        <v>50.012</v>
      </c>
      <c r="C14766" s="1">
        <f>'HHR-NGL-05-102+600 TO 127+600'!D14766</f>
        <v>35.337000000000003</v>
      </c>
      <c r="D14766" s="24"/>
      <c r="E14766" s="1">
        <f t="shared" si="924"/>
        <v>124375</v>
      </c>
      <c r="F14766" s="2">
        <f t="shared" si="925"/>
        <v>1243750</v>
      </c>
      <c r="G14766" s="17">
        <f t="shared" si="923"/>
        <v>1</v>
      </c>
      <c r="H14766" s="1" t="str">
        <f t="shared" si="926"/>
        <v>PLINE PLINE: 1243800.012,35.337</v>
      </c>
    </row>
    <row r="14767" spans="1:8">
      <c r="A14767" s="1">
        <f>'HHR-NGL-05-102+600 TO 127+600'!A14767</f>
        <v>0</v>
      </c>
      <c r="B14767" s="1">
        <f>'HHR-NGL-05-102+600 TO 127+600'!B14767</f>
        <v>51.703000000000003</v>
      </c>
      <c r="C14767" s="1">
        <f>'HHR-NGL-05-102+600 TO 127+600'!D14767</f>
        <v>35.337000000000003</v>
      </c>
      <c r="D14767" s="24"/>
      <c r="E14767" s="1">
        <f t="shared" si="924"/>
        <v>124375</v>
      </c>
      <c r="F14767" s="2">
        <f t="shared" si="925"/>
        <v>1243750</v>
      </c>
      <c r="G14767" s="17">
        <f t="shared" si="923"/>
        <v>1</v>
      </c>
      <c r="H14767" s="1" t="str">
        <f t="shared" si="926"/>
        <v>PLINE PLINE: 1243801.703,35.337</v>
      </c>
    </row>
    <row r="14768" spans="1:8">
      <c r="A14768" s="1">
        <f>'HHR-NGL-05-102+600 TO 127+600'!A14768</f>
        <v>0</v>
      </c>
      <c r="B14768" s="1">
        <f>'HHR-NGL-05-102+600 TO 127+600'!B14768</f>
        <v>60.198999999999998</v>
      </c>
      <c r="C14768" s="1">
        <f>'HHR-NGL-05-102+600 TO 127+600'!D14768</f>
        <v>35.338000000000001</v>
      </c>
      <c r="D14768" s="24"/>
      <c r="E14768" s="1">
        <f t="shared" si="924"/>
        <v>124375</v>
      </c>
      <c r="F14768" s="2">
        <f t="shared" si="925"/>
        <v>1243750</v>
      </c>
      <c r="G14768" s="17">
        <f t="shared" si="923"/>
        <v>1</v>
      </c>
      <c r="H14768" s="1" t="str">
        <f t="shared" si="926"/>
        <v>PLINE PLINE: 1243810.199,35.338</v>
      </c>
    </row>
    <row r="14769" spans="1:8">
      <c r="A14769" s="1">
        <f>'HHR-NGL-05-102+600 TO 127+600'!A14769</f>
        <v>0</v>
      </c>
      <c r="B14769" s="1">
        <f>'HHR-NGL-05-102+600 TO 127+600'!B14769</f>
        <v>61.981000000000002</v>
      </c>
      <c r="C14769" s="1">
        <f>'HHR-NGL-05-102+600 TO 127+600'!D14769</f>
        <v>35.338999999999999</v>
      </c>
      <c r="D14769" s="24"/>
      <c r="E14769" s="1">
        <f t="shared" si="924"/>
        <v>124375</v>
      </c>
      <c r="F14769" s="2">
        <f t="shared" si="925"/>
        <v>1243750</v>
      </c>
      <c r="G14769" s="17">
        <f t="shared" si="923"/>
        <v>1</v>
      </c>
      <c r="H14769" s="1" t="str">
        <f t="shared" si="926"/>
        <v>PLINE PLINE: 1243811.981,35.339</v>
      </c>
    </row>
    <row r="14770" spans="1:8">
      <c r="A14770" s="1">
        <f>'HHR-NGL-05-102+600 TO 127+600'!A14770</f>
        <v>0</v>
      </c>
      <c r="B14770" s="1">
        <f>'HHR-NGL-05-102+600 TO 127+600'!B14770</f>
        <v>70.412000000000006</v>
      </c>
      <c r="C14770" s="1">
        <f>'HHR-NGL-05-102+600 TO 127+600'!D14770</f>
        <v>35.381</v>
      </c>
      <c r="D14770" s="24"/>
      <c r="E14770" s="1">
        <f t="shared" si="924"/>
        <v>124375</v>
      </c>
      <c r="F14770" s="2">
        <f t="shared" si="925"/>
        <v>1243750</v>
      </c>
      <c r="G14770" s="17">
        <f t="shared" si="923"/>
        <v>1</v>
      </c>
      <c r="H14770" s="1" t="str">
        <f t="shared" si="926"/>
        <v>PLINE PLINE: 1243820.412,35.381</v>
      </c>
    </row>
    <row r="14771" spans="1:8">
      <c r="A14771" s="1">
        <f>'HHR-NGL-05-102+600 TO 127+600'!A14771</f>
        <v>0</v>
      </c>
      <c r="B14771" s="1">
        <f>'HHR-NGL-05-102+600 TO 127+600'!B14771</f>
        <v>72.174000000000007</v>
      </c>
      <c r="C14771" s="1">
        <f>'HHR-NGL-05-102+600 TO 127+600'!D14771</f>
        <v>35.377000000000002</v>
      </c>
      <c r="D14771" s="24"/>
      <c r="E14771" s="1">
        <f t="shared" si="924"/>
        <v>124375</v>
      </c>
      <c r="F14771" s="2">
        <f t="shared" si="925"/>
        <v>1243750</v>
      </c>
      <c r="G14771" s="17">
        <f t="shared" si="923"/>
        <v>1</v>
      </c>
      <c r="H14771" s="1" t="str">
        <f t="shared" si="926"/>
        <v>PLINE PLINE: 1243822.174,35.377</v>
      </c>
    </row>
    <row r="14772" spans="1:8">
      <c r="A14772" s="1">
        <f>'HHR-NGL-05-102+600 TO 127+600'!A14772</f>
        <v>0</v>
      </c>
      <c r="B14772" s="1">
        <f>'HHR-NGL-05-102+600 TO 127+600'!B14772</f>
        <v>80.201999999999998</v>
      </c>
      <c r="C14772" s="1">
        <f>'HHR-NGL-05-102+600 TO 127+600'!D14772</f>
        <v>35.445</v>
      </c>
      <c r="D14772" s="24"/>
      <c r="E14772" s="1">
        <f t="shared" si="924"/>
        <v>124375</v>
      </c>
      <c r="F14772" s="2">
        <f t="shared" si="925"/>
        <v>1243750</v>
      </c>
      <c r="G14772" s="17">
        <f t="shared" si="923"/>
        <v>1</v>
      </c>
      <c r="H14772" s="1" t="str">
        <f t="shared" si="926"/>
        <v>PLINE PLINE: 1243830.202,35.445</v>
      </c>
    </row>
    <row r="14773" spans="1:8">
      <c r="A14773" s="1">
        <f>'HHR-NGL-05-102+600 TO 127+600'!A14773</f>
        <v>0</v>
      </c>
      <c r="B14773" s="1">
        <f>'HHR-NGL-05-102+600 TO 127+600'!B14773</f>
        <v>82.260999999999996</v>
      </c>
      <c r="C14773" s="1">
        <f>'HHR-NGL-05-102+600 TO 127+600'!D14773</f>
        <v>35.470999999999997</v>
      </c>
      <c r="D14773" s="24"/>
      <c r="E14773" s="1">
        <f t="shared" si="924"/>
        <v>124375</v>
      </c>
      <c r="F14773" s="2">
        <f t="shared" si="925"/>
        <v>1243750</v>
      </c>
      <c r="G14773" s="17">
        <f t="shared" si="923"/>
        <v>1</v>
      </c>
      <c r="H14773" s="1" t="str">
        <f t="shared" si="926"/>
        <v>PLINE PLINE: 1243832.261,35.471</v>
      </c>
    </row>
    <row r="14774" spans="1:8">
      <c r="A14774" s="1">
        <f>'HHR-NGL-05-102+600 TO 127+600'!A14774</f>
        <v>0</v>
      </c>
      <c r="B14774" s="1">
        <f>'HHR-NGL-05-102+600 TO 127+600'!B14774</f>
        <v>90.016999999999996</v>
      </c>
      <c r="C14774" s="1">
        <f>'HHR-NGL-05-102+600 TO 127+600'!D14774</f>
        <v>35.499000000000002</v>
      </c>
      <c r="D14774" s="24"/>
      <c r="E14774" s="1">
        <f t="shared" si="924"/>
        <v>124375</v>
      </c>
      <c r="F14774" s="2">
        <f t="shared" si="925"/>
        <v>1243750</v>
      </c>
      <c r="G14774" s="17">
        <f t="shared" si="923"/>
        <v>1</v>
      </c>
      <c r="H14774" s="1" t="str">
        <f t="shared" si="926"/>
        <v>PLINE PLINE: 1243840.017,35.499</v>
      </c>
    </row>
    <row r="14775" spans="1:8">
      <c r="A14775" s="1">
        <f>'HHR-NGL-05-102+600 TO 127+600'!A14775</f>
        <v>0</v>
      </c>
      <c r="B14775" s="1">
        <f>'HHR-NGL-05-102+600 TO 127+600'!B14775</f>
        <v>92.36</v>
      </c>
      <c r="C14775" s="1">
        <f>'HHR-NGL-05-102+600 TO 127+600'!D14775</f>
        <v>35.512999999999998</v>
      </c>
      <c r="D14775" s="24"/>
      <c r="E14775" s="1">
        <f t="shared" si="924"/>
        <v>124375</v>
      </c>
      <c r="F14775" s="2">
        <f t="shared" si="925"/>
        <v>1243750</v>
      </c>
      <c r="G14775" s="17">
        <f t="shared" si="923"/>
        <v>1</v>
      </c>
      <c r="H14775" s="1" t="str">
        <f t="shared" si="926"/>
        <v>PLINE PLINE: 1243842.36,35.513</v>
      </c>
    </row>
    <row r="14776" spans="1:8">
      <c r="A14776" s="1">
        <f>'HHR-NGL-05-102+600 TO 127+600'!A14776</f>
        <v>0</v>
      </c>
      <c r="B14776" s="1">
        <f>'HHR-NGL-05-102+600 TO 127+600'!B14776</f>
        <v>100</v>
      </c>
      <c r="C14776" s="1">
        <f>'HHR-NGL-05-102+600 TO 127+600'!D14776</f>
        <v>35.548999999999999</v>
      </c>
      <c r="D14776" s="24"/>
      <c r="E14776" s="1">
        <f t="shared" si="924"/>
        <v>124375</v>
      </c>
      <c r="F14776" s="2">
        <f t="shared" si="925"/>
        <v>1243750</v>
      </c>
      <c r="G14776" s="17">
        <f t="shared" si="923"/>
        <v>1</v>
      </c>
      <c r="H14776" s="1" t="str">
        <f t="shared" si="926"/>
        <v>PLINE PLINE: 1243850,35.549</v>
      </c>
    </row>
    <row r="14777" spans="1:8">
      <c r="A14777" s="1" t="str">
        <f>'HHR-NGL-05-102+600 TO 127+600'!A14777</f>
        <v>124+400</v>
      </c>
      <c r="B14777" s="1">
        <f>'HHR-NGL-05-102+600 TO 127+600'!B14777</f>
        <v>0</v>
      </c>
      <c r="C14777" s="1">
        <f>'HHR-NGL-05-102+600 TO 127+600'!D14777</f>
        <v>0</v>
      </c>
      <c r="D14777" s="24">
        <v>124400</v>
      </c>
      <c r="E14777" s="1">
        <f t="shared" si="924"/>
        <v>124400</v>
      </c>
      <c r="F14777" s="2">
        <f t="shared" si="925"/>
        <v>1244000</v>
      </c>
      <c r="G14777" s="17">
        <f t="shared" si="923"/>
        <v>1</v>
      </c>
    </row>
    <row r="14778" spans="1:8">
      <c r="A14778" s="1" t="str">
        <f>'HHR-NGL-05-102+600 TO 127+600'!A14778</f>
        <v>GROUND</v>
      </c>
      <c r="B14778" s="1">
        <f>'HHR-NGL-05-102+600 TO 127+600'!B14778</f>
        <v>0</v>
      </c>
      <c r="C14778" s="1">
        <f>'HHR-NGL-05-102+600 TO 127+600'!D14778</f>
        <v>0</v>
      </c>
      <c r="D14778" s="24"/>
      <c r="E14778" s="1">
        <f t="shared" si="924"/>
        <v>124400</v>
      </c>
      <c r="F14778" s="2">
        <f t="shared" si="925"/>
        <v>1244000</v>
      </c>
      <c r="G14778" s="17">
        <f t="shared" si="923"/>
        <v>1</v>
      </c>
    </row>
    <row r="14779" spans="1:8">
      <c r="A14779" s="1">
        <f>'HHR-NGL-05-102+600 TO 127+600'!A14779</f>
        <v>0</v>
      </c>
      <c r="B14779" s="1">
        <f>'HHR-NGL-05-102+600 TO 127+600'!B14779</f>
        <v>-100</v>
      </c>
      <c r="C14779" s="1">
        <f>'HHR-NGL-05-102+600 TO 127+600'!D14779</f>
        <v>35.405000000000001</v>
      </c>
      <c r="D14779" s="24"/>
      <c r="E14779" s="1">
        <f t="shared" si="924"/>
        <v>124400</v>
      </c>
      <c r="F14779" s="2">
        <f t="shared" si="925"/>
        <v>1244000</v>
      </c>
      <c r="G14779" s="17">
        <f t="shared" si="923"/>
        <v>1</v>
      </c>
      <c r="H14779" s="1" t="str">
        <f t="shared" si="926"/>
        <v>PLINE PLINE: 1243900,35.405</v>
      </c>
    </row>
    <row r="14780" spans="1:8">
      <c r="A14780" s="1">
        <f>'HHR-NGL-05-102+600 TO 127+600'!A14780</f>
        <v>0</v>
      </c>
      <c r="B14780" s="1">
        <f>'HHR-NGL-05-102+600 TO 127+600'!B14780</f>
        <v>-92.241</v>
      </c>
      <c r="C14780" s="1">
        <f>'HHR-NGL-05-102+600 TO 127+600'!D14780</f>
        <v>35.381</v>
      </c>
      <c r="D14780" s="24"/>
      <c r="E14780" s="1">
        <f t="shared" si="924"/>
        <v>124400</v>
      </c>
      <c r="F14780" s="2">
        <f t="shared" si="925"/>
        <v>1244000</v>
      </c>
      <c r="G14780" s="17">
        <f t="shared" si="923"/>
        <v>1</v>
      </c>
      <c r="H14780" s="1" t="str">
        <f t="shared" si="926"/>
        <v>PLINE PLINE: 1243907.759,35.381</v>
      </c>
    </row>
    <row r="14781" spans="1:8">
      <c r="A14781" s="1">
        <f>'HHR-NGL-05-102+600 TO 127+600'!A14781</f>
        <v>0</v>
      </c>
      <c r="B14781" s="1">
        <f>'HHR-NGL-05-102+600 TO 127+600'!B14781</f>
        <v>-92.103999999999999</v>
      </c>
      <c r="C14781" s="1">
        <f>'HHR-NGL-05-102+600 TO 127+600'!D14781</f>
        <v>35.381999999999998</v>
      </c>
      <c r="D14781" s="24"/>
      <c r="E14781" s="1">
        <f t="shared" si="924"/>
        <v>124400</v>
      </c>
      <c r="F14781" s="2">
        <f t="shared" si="925"/>
        <v>1244000</v>
      </c>
      <c r="G14781" s="17">
        <f t="shared" si="923"/>
        <v>1</v>
      </c>
      <c r="H14781" s="1" t="str">
        <f t="shared" si="926"/>
        <v>PLINE PLINE: 1243907.896,35.382</v>
      </c>
    </row>
    <row r="14782" spans="1:8">
      <c r="A14782" s="1">
        <f>'HHR-NGL-05-102+600 TO 127+600'!A14782</f>
        <v>0</v>
      </c>
      <c r="B14782" s="1">
        <f>'HHR-NGL-05-102+600 TO 127+600'!B14782</f>
        <v>-82.149000000000001</v>
      </c>
      <c r="C14782" s="1">
        <f>'HHR-NGL-05-102+600 TO 127+600'!D14782</f>
        <v>35.274999999999999</v>
      </c>
      <c r="D14782" s="24"/>
      <c r="E14782" s="1">
        <f t="shared" si="924"/>
        <v>124400</v>
      </c>
      <c r="F14782" s="2">
        <f t="shared" si="925"/>
        <v>1244000</v>
      </c>
      <c r="G14782" s="17">
        <f t="shared" si="923"/>
        <v>1</v>
      </c>
      <c r="H14782" s="1" t="str">
        <f t="shared" si="926"/>
        <v>PLINE PLINE: 1243917.851,35.275</v>
      </c>
    </row>
    <row r="14783" spans="1:8">
      <c r="A14783" s="1">
        <f>'HHR-NGL-05-102+600 TO 127+600'!A14783</f>
        <v>0</v>
      </c>
      <c r="B14783" s="1">
        <f>'HHR-NGL-05-102+600 TO 127+600'!B14783</f>
        <v>-81.861999999999995</v>
      </c>
      <c r="C14783" s="1">
        <f>'HHR-NGL-05-102+600 TO 127+600'!D14783</f>
        <v>35.270000000000003</v>
      </c>
      <c r="D14783" s="24"/>
      <c r="E14783" s="1">
        <f t="shared" si="924"/>
        <v>124400</v>
      </c>
      <c r="F14783" s="2">
        <f t="shared" si="925"/>
        <v>1244000</v>
      </c>
      <c r="G14783" s="17">
        <f t="shared" si="923"/>
        <v>1</v>
      </c>
      <c r="H14783" s="1" t="str">
        <f t="shared" si="926"/>
        <v>PLINE PLINE: 1243918.138,35.27</v>
      </c>
    </row>
    <row r="14784" spans="1:8">
      <c r="A14784" s="1">
        <f>'HHR-NGL-05-102+600 TO 127+600'!A14784</f>
        <v>0</v>
      </c>
      <c r="B14784" s="1">
        <f>'HHR-NGL-05-102+600 TO 127+600'!B14784</f>
        <v>-71.983000000000004</v>
      </c>
      <c r="C14784" s="1">
        <f>'HHR-NGL-05-102+600 TO 127+600'!D14784</f>
        <v>35.347999999999999</v>
      </c>
      <c r="D14784" s="24"/>
      <c r="E14784" s="1">
        <f t="shared" si="924"/>
        <v>124400</v>
      </c>
      <c r="F14784" s="2">
        <f t="shared" si="925"/>
        <v>1244000</v>
      </c>
      <c r="G14784" s="17">
        <f t="shared" si="923"/>
        <v>1</v>
      </c>
      <c r="H14784" s="1" t="str">
        <f t="shared" si="926"/>
        <v>PLINE PLINE: 1243928.017,35.348</v>
      </c>
    </row>
    <row r="14785" spans="1:8">
      <c r="A14785" s="1">
        <f>'HHR-NGL-05-102+600 TO 127+600'!A14785</f>
        <v>0</v>
      </c>
      <c r="B14785" s="1">
        <f>'HHR-NGL-05-102+600 TO 127+600'!B14785</f>
        <v>-62.052</v>
      </c>
      <c r="C14785" s="1">
        <f>'HHR-NGL-05-102+600 TO 127+600'!D14785</f>
        <v>35.322000000000003</v>
      </c>
      <c r="D14785" s="24"/>
      <c r="E14785" s="1">
        <f t="shared" si="924"/>
        <v>124400</v>
      </c>
      <c r="F14785" s="2">
        <f t="shared" si="925"/>
        <v>1244000</v>
      </c>
      <c r="G14785" s="17">
        <f t="shared" si="923"/>
        <v>1</v>
      </c>
      <c r="H14785" s="1" t="str">
        <f t="shared" si="926"/>
        <v>PLINE PLINE: 1243937.948,35.322</v>
      </c>
    </row>
    <row r="14786" spans="1:8">
      <c r="A14786" s="1">
        <f>'HHR-NGL-05-102+600 TO 127+600'!A14786</f>
        <v>0</v>
      </c>
      <c r="B14786" s="1">
        <f>'HHR-NGL-05-102+600 TO 127+600'!B14786</f>
        <v>-61.914999999999999</v>
      </c>
      <c r="C14786" s="1">
        <f>'HHR-NGL-05-102+600 TO 127+600'!D14786</f>
        <v>35.323999999999998</v>
      </c>
      <c r="D14786" s="24"/>
      <c r="E14786" s="1">
        <f t="shared" si="924"/>
        <v>124400</v>
      </c>
      <c r="F14786" s="2">
        <f t="shared" si="925"/>
        <v>1244000</v>
      </c>
      <c r="G14786" s="17">
        <f t="shared" ref="G14786:G14849" si="927">G14785</f>
        <v>1</v>
      </c>
      <c r="H14786" s="1" t="str">
        <f t="shared" si="926"/>
        <v>PLINE PLINE: 1243938.085,35.324</v>
      </c>
    </row>
    <row r="14787" spans="1:8">
      <c r="A14787" s="1">
        <f>'HHR-NGL-05-102+600 TO 127+600'!A14787</f>
        <v>0</v>
      </c>
      <c r="B14787" s="1">
        <f>'HHR-NGL-05-102+600 TO 127+600'!B14787</f>
        <v>-61.774999999999999</v>
      </c>
      <c r="C14787" s="1">
        <f>'HHR-NGL-05-102+600 TO 127+600'!D14787</f>
        <v>35.323</v>
      </c>
      <c r="D14787" s="24"/>
      <c r="E14787" s="1">
        <f t="shared" si="924"/>
        <v>124400</v>
      </c>
      <c r="F14787" s="2">
        <f t="shared" si="925"/>
        <v>1244000</v>
      </c>
      <c r="G14787" s="17">
        <f t="shared" si="927"/>
        <v>1</v>
      </c>
      <c r="H14787" s="1" t="str">
        <f t="shared" si="926"/>
        <v>PLINE PLINE: 1243938.225,35.323</v>
      </c>
    </row>
    <row r="14788" spans="1:8">
      <c r="A14788" s="1">
        <f>'HHR-NGL-05-102+600 TO 127+600'!A14788</f>
        <v>0</v>
      </c>
      <c r="B14788" s="1">
        <f>'HHR-NGL-05-102+600 TO 127+600'!B14788</f>
        <v>-51.726999999999997</v>
      </c>
      <c r="C14788" s="1">
        <f>'HHR-NGL-05-102+600 TO 127+600'!D14788</f>
        <v>35.308999999999997</v>
      </c>
      <c r="D14788" s="24"/>
      <c r="E14788" s="1">
        <f t="shared" ref="E14788:E14851" si="928">IF((D14788=0),E14787,D14788)</f>
        <v>124400</v>
      </c>
      <c r="F14788" s="2">
        <f t="shared" ref="F14788:F14851" si="929">IF((C14788=0),(E14788-0)*$H$1,F14787)</f>
        <v>1244000</v>
      </c>
      <c r="G14788" s="17">
        <f t="shared" si="927"/>
        <v>1</v>
      </c>
      <c r="H14788" s="1" t="str">
        <f t="shared" ref="H14788:H14851" si="930">CONCATENATE("PLINE PLINE: ",(B14788+F14788)*G14788,",",C14788)</f>
        <v>PLINE PLINE: 1243948.273,35.309</v>
      </c>
    </row>
    <row r="14789" spans="1:8">
      <c r="A14789" s="1">
        <f>'HHR-NGL-05-102+600 TO 127+600'!A14789</f>
        <v>0</v>
      </c>
      <c r="B14789" s="1">
        <f>'HHR-NGL-05-102+600 TO 127+600'!B14789</f>
        <v>-51.406999999999996</v>
      </c>
      <c r="C14789" s="1">
        <f>'HHR-NGL-05-102+600 TO 127+600'!D14789</f>
        <v>35.305</v>
      </c>
      <c r="D14789" s="24"/>
      <c r="E14789" s="1">
        <f t="shared" si="928"/>
        <v>124400</v>
      </c>
      <c r="F14789" s="2">
        <f t="shared" si="929"/>
        <v>1244000</v>
      </c>
      <c r="G14789" s="17">
        <f t="shared" si="927"/>
        <v>1</v>
      </c>
      <c r="H14789" s="1" t="str">
        <f t="shared" si="930"/>
        <v>PLINE PLINE: 1243948.593,35.305</v>
      </c>
    </row>
    <row r="14790" spans="1:8">
      <c r="A14790" s="1">
        <f>'HHR-NGL-05-102+600 TO 127+600'!A14790</f>
        <v>0</v>
      </c>
      <c r="B14790" s="1">
        <f>'HHR-NGL-05-102+600 TO 127+600'!B14790</f>
        <v>-41.536999999999999</v>
      </c>
      <c r="C14790" s="1">
        <f>'HHR-NGL-05-102+600 TO 127+600'!D14790</f>
        <v>35.247</v>
      </c>
      <c r="D14790" s="24"/>
      <c r="E14790" s="1">
        <f t="shared" si="928"/>
        <v>124400</v>
      </c>
      <c r="F14790" s="2">
        <f t="shared" si="929"/>
        <v>1244000</v>
      </c>
      <c r="G14790" s="17">
        <f t="shared" si="927"/>
        <v>1</v>
      </c>
      <c r="H14790" s="1" t="str">
        <f t="shared" si="930"/>
        <v>PLINE PLINE: 1243958.463,35.247</v>
      </c>
    </row>
    <row r="14791" spans="1:8">
      <c r="A14791" s="1">
        <f>'HHR-NGL-05-102+600 TO 127+600'!A14791</f>
        <v>0</v>
      </c>
      <c r="B14791" s="1">
        <f>'HHR-NGL-05-102+600 TO 127+600'!B14791</f>
        <v>-31.768999999999998</v>
      </c>
      <c r="C14791" s="1">
        <f>'HHR-NGL-05-102+600 TO 127+600'!D14791</f>
        <v>35.256999999999998</v>
      </c>
      <c r="D14791" s="24"/>
      <c r="E14791" s="1">
        <f t="shared" si="928"/>
        <v>124400</v>
      </c>
      <c r="F14791" s="2">
        <f t="shared" si="929"/>
        <v>1244000</v>
      </c>
      <c r="G14791" s="17">
        <f t="shared" si="927"/>
        <v>1</v>
      </c>
      <c r="H14791" s="1" t="str">
        <f t="shared" si="930"/>
        <v>PLINE PLINE: 1243968.231,35.257</v>
      </c>
    </row>
    <row r="14792" spans="1:8">
      <c r="A14792" s="1">
        <f>'HHR-NGL-05-102+600 TO 127+600'!A14792</f>
        <v>0</v>
      </c>
      <c r="B14792" s="1">
        <f>'HHR-NGL-05-102+600 TO 127+600'!B14792</f>
        <v>-31.530999999999999</v>
      </c>
      <c r="C14792" s="1">
        <f>'HHR-NGL-05-102+600 TO 127+600'!D14792</f>
        <v>35.26</v>
      </c>
      <c r="D14792" s="24"/>
      <c r="E14792" s="1">
        <f t="shared" si="928"/>
        <v>124400</v>
      </c>
      <c r="F14792" s="2">
        <f t="shared" si="929"/>
        <v>1244000</v>
      </c>
      <c r="G14792" s="17">
        <f t="shared" si="927"/>
        <v>1</v>
      </c>
      <c r="H14792" s="1" t="str">
        <f t="shared" si="930"/>
        <v>PLINE PLINE: 1243968.469,35.26</v>
      </c>
    </row>
    <row r="14793" spans="1:8">
      <c r="A14793" s="1">
        <f>'HHR-NGL-05-102+600 TO 127+600'!A14793</f>
        <v>0</v>
      </c>
      <c r="B14793" s="1">
        <f>'HHR-NGL-05-102+600 TO 127+600'!B14793</f>
        <v>-31.292999999999999</v>
      </c>
      <c r="C14793" s="1">
        <f>'HHR-NGL-05-102+600 TO 127+600'!D14793</f>
        <v>35.262</v>
      </c>
      <c r="D14793" s="24"/>
      <c r="E14793" s="1">
        <f t="shared" si="928"/>
        <v>124400</v>
      </c>
      <c r="F14793" s="2">
        <f t="shared" si="929"/>
        <v>1244000</v>
      </c>
      <c r="G14793" s="17">
        <f t="shared" si="927"/>
        <v>1</v>
      </c>
      <c r="H14793" s="1" t="str">
        <f t="shared" si="930"/>
        <v>PLINE PLINE: 1243968.707,35.262</v>
      </c>
    </row>
    <row r="14794" spans="1:8">
      <c r="A14794" s="1">
        <f>'HHR-NGL-05-102+600 TO 127+600'!A14794</f>
        <v>0</v>
      </c>
      <c r="B14794" s="1">
        <f>'HHR-NGL-05-102+600 TO 127+600'!B14794</f>
        <v>-21.446000000000002</v>
      </c>
      <c r="C14794" s="1">
        <f>'HHR-NGL-05-102+600 TO 127+600'!D14794</f>
        <v>35.247</v>
      </c>
      <c r="D14794" s="24"/>
      <c r="E14794" s="1">
        <f t="shared" si="928"/>
        <v>124400</v>
      </c>
      <c r="F14794" s="2">
        <f t="shared" si="929"/>
        <v>1244000</v>
      </c>
      <c r="G14794" s="17">
        <f t="shared" si="927"/>
        <v>1</v>
      </c>
      <c r="H14794" s="1" t="str">
        <f t="shared" si="930"/>
        <v>PLINE PLINE: 1243978.554,35.247</v>
      </c>
    </row>
    <row r="14795" spans="1:8">
      <c r="A14795" s="1">
        <f>'HHR-NGL-05-102+600 TO 127+600'!A14795</f>
        <v>0</v>
      </c>
      <c r="B14795" s="1">
        <f>'HHR-NGL-05-102+600 TO 127+600'!B14795</f>
        <v>-11.368</v>
      </c>
      <c r="C14795" s="1">
        <f>'HHR-NGL-05-102+600 TO 127+600'!D14795</f>
        <v>35.404000000000003</v>
      </c>
      <c r="D14795" s="24"/>
      <c r="E14795" s="1">
        <f t="shared" si="928"/>
        <v>124400</v>
      </c>
      <c r="F14795" s="2">
        <f t="shared" si="929"/>
        <v>1244000</v>
      </c>
      <c r="G14795" s="17">
        <f t="shared" si="927"/>
        <v>1</v>
      </c>
      <c r="H14795" s="1" t="str">
        <f t="shared" si="930"/>
        <v>PLINE PLINE: 1243988.632,35.404</v>
      </c>
    </row>
    <row r="14796" spans="1:8">
      <c r="A14796" s="1">
        <f>'HHR-NGL-05-102+600 TO 127+600'!A14796</f>
        <v>0</v>
      </c>
      <c r="B14796" s="1">
        <f>'HHR-NGL-05-102+600 TO 127+600'!B14796</f>
        <v>-11.217000000000001</v>
      </c>
      <c r="C14796" s="1">
        <f>'HHR-NGL-05-102+600 TO 127+600'!D14796</f>
        <v>35.402000000000001</v>
      </c>
      <c r="D14796" s="24"/>
      <c r="E14796" s="1">
        <f t="shared" si="928"/>
        <v>124400</v>
      </c>
      <c r="F14796" s="2">
        <f t="shared" si="929"/>
        <v>1244000</v>
      </c>
      <c r="G14796" s="17">
        <f t="shared" si="927"/>
        <v>1</v>
      </c>
      <c r="H14796" s="1" t="str">
        <f t="shared" si="930"/>
        <v>PLINE PLINE: 1243988.783,35.402</v>
      </c>
    </row>
    <row r="14797" spans="1:8">
      <c r="A14797" s="1">
        <f>'HHR-NGL-05-102+600 TO 127+600'!A14797</f>
        <v>0</v>
      </c>
      <c r="B14797" s="1">
        <f>'HHR-NGL-05-102+600 TO 127+600'!B14797</f>
        <v>-1.181</v>
      </c>
      <c r="C14797" s="1">
        <f>'HHR-NGL-05-102+600 TO 127+600'!D14797</f>
        <v>35.189</v>
      </c>
      <c r="D14797" s="24"/>
      <c r="E14797" s="1">
        <f t="shared" si="928"/>
        <v>124400</v>
      </c>
      <c r="F14797" s="2">
        <f t="shared" si="929"/>
        <v>1244000</v>
      </c>
      <c r="G14797" s="17">
        <f t="shared" si="927"/>
        <v>1</v>
      </c>
      <c r="H14797" s="1" t="str">
        <f t="shared" si="930"/>
        <v>PLINE PLINE: 1243998.819,35.189</v>
      </c>
    </row>
    <row r="14798" spans="1:8">
      <c r="A14798" s="1">
        <f>'HHR-NGL-05-102+600 TO 127+600'!A14798</f>
        <v>0</v>
      </c>
      <c r="B14798" s="1">
        <f>'HHR-NGL-05-102+600 TO 127+600'!B14798</f>
        <v>-1.1020000000000001</v>
      </c>
      <c r="C14798" s="1">
        <f>'HHR-NGL-05-102+600 TO 127+600'!D14798</f>
        <v>35.188000000000002</v>
      </c>
      <c r="D14798" s="24"/>
      <c r="E14798" s="1">
        <f t="shared" si="928"/>
        <v>124400</v>
      </c>
      <c r="F14798" s="2">
        <f t="shared" si="929"/>
        <v>1244000</v>
      </c>
      <c r="G14798" s="17">
        <f t="shared" si="927"/>
        <v>1</v>
      </c>
      <c r="H14798" s="1" t="str">
        <f t="shared" si="930"/>
        <v>PLINE PLINE: 1243998.898,35.188</v>
      </c>
    </row>
    <row r="14799" spans="1:8">
      <c r="A14799" s="1">
        <f>'HHR-NGL-05-102+600 TO 127+600'!A14799</f>
        <v>0</v>
      </c>
      <c r="B14799" s="1">
        <f>'HHR-NGL-05-102+600 TO 127+600'!B14799</f>
        <v>-0.02</v>
      </c>
      <c r="C14799" s="1">
        <f>'HHR-NGL-05-102+600 TO 127+600'!D14799</f>
        <v>35.104999999999997</v>
      </c>
      <c r="D14799" s="24"/>
      <c r="E14799" s="1">
        <f t="shared" si="928"/>
        <v>124400</v>
      </c>
      <c r="F14799" s="2">
        <f t="shared" si="929"/>
        <v>1244000</v>
      </c>
      <c r="G14799" s="17">
        <f t="shared" si="927"/>
        <v>1</v>
      </c>
      <c r="H14799" s="1" t="str">
        <f t="shared" si="930"/>
        <v>PLINE PLINE: 1243999.98,35.105</v>
      </c>
    </row>
    <row r="14800" spans="1:8">
      <c r="A14800" s="1">
        <f>'HHR-NGL-05-102+600 TO 127+600'!A14800</f>
        <v>0</v>
      </c>
      <c r="B14800" s="1">
        <f>'HHR-NGL-05-102+600 TO 127+600'!B14800</f>
        <v>0</v>
      </c>
      <c r="C14800" s="1">
        <f>'HHR-NGL-05-102+600 TO 127+600'!D14800</f>
        <v>35.104999999999997</v>
      </c>
      <c r="D14800" s="24"/>
      <c r="E14800" s="1">
        <f t="shared" si="928"/>
        <v>124400</v>
      </c>
      <c r="F14800" s="2">
        <f t="shared" si="929"/>
        <v>1244000</v>
      </c>
      <c r="G14800" s="17">
        <f t="shared" si="927"/>
        <v>1</v>
      </c>
      <c r="H14800" s="1" t="str">
        <f t="shared" si="930"/>
        <v>PLINE PLINE: 1244000,35.105</v>
      </c>
    </row>
    <row r="14801" spans="1:8">
      <c r="A14801" s="1">
        <f>'HHR-NGL-05-102+600 TO 127+600'!A14801</f>
        <v>0</v>
      </c>
      <c r="B14801" s="1">
        <f>'HHR-NGL-05-102+600 TO 127+600'!B14801</f>
        <v>8.9329999999999998</v>
      </c>
      <c r="C14801" s="1">
        <f>'HHR-NGL-05-102+600 TO 127+600'!D14801</f>
        <v>35.158000000000001</v>
      </c>
      <c r="D14801" s="24"/>
      <c r="E14801" s="1">
        <f t="shared" si="928"/>
        <v>124400</v>
      </c>
      <c r="F14801" s="2">
        <f t="shared" si="929"/>
        <v>1244000</v>
      </c>
      <c r="G14801" s="17">
        <f t="shared" si="927"/>
        <v>1</v>
      </c>
      <c r="H14801" s="1" t="str">
        <f t="shared" si="930"/>
        <v>PLINE PLINE: 1244008.933,35.158</v>
      </c>
    </row>
    <row r="14802" spans="1:8">
      <c r="A14802" s="1">
        <f>'HHR-NGL-05-102+600 TO 127+600'!A14802</f>
        <v>0</v>
      </c>
      <c r="B14802" s="1">
        <f>'HHR-NGL-05-102+600 TO 127+600'!B14802</f>
        <v>8.9589999999999996</v>
      </c>
      <c r="C14802" s="1">
        <f>'HHR-NGL-05-102+600 TO 127+600'!D14802</f>
        <v>35.158000000000001</v>
      </c>
      <c r="D14802" s="24"/>
      <c r="E14802" s="1">
        <f t="shared" si="928"/>
        <v>124400</v>
      </c>
      <c r="F14802" s="2">
        <f t="shared" si="929"/>
        <v>1244000</v>
      </c>
      <c r="G14802" s="17">
        <f t="shared" si="927"/>
        <v>1</v>
      </c>
      <c r="H14802" s="1" t="str">
        <f t="shared" si="930"/>
        <v>PLINE PLINE: 1244008.959,35.158</v>
      </c>
    </row>
    <row r="14803" spans="1:8">
      <c r="A14803" s="1">
        <f>'HHR-NGL-05-102+600 TO 127+600'!A14803</f>
        <v>0</v>
      </c>
      <c r="B14803" s="1">
        <f>'HHR-NGL-05-102+600 TO 127+600'!B14803</f>
        <v>8.9849999999999994</v>
      </c>
      <c r="C14803" s="1">
        <f>'HHR-NGL-05-102+600 TO 127+600'!D14803</f>
        <v>35.158000000000001</v>
      </c>
      <c r="D14803" s="24"/>
      <c r="E14803" s="1">
        <f t="shared" si="928"/>
        <v>124400</v>
      </c>
      <c r="F14803" s="2">
        <f t="shared" si="929"/>
        <v>1244000</v>
      </c>
      <c r="G14803" s="17">
        <f t="shared" si="927"/>
        <v>1</v>
      </c>
      <c r="H14803" s="1" t="str">
        <f t="shared" si="930"/>
        <v>PLINE PLINE: 1244008.985,35.158</v>
      </c>
    </row>
    <row r="14804" spans="1:8">
      <c r="A14804" s="1">
        <f>'HHR-NGL-05-102+600 TO 127+600'!A14804</f>
        <v>0</v>
      </c>
      <c r="B14804" s="1">
        <f>'HHR-NGL-05-102+600 TO 127+600'!B14804</f>
        <v>18.972999999999999</v>
      </c>
      <c r="C14804" s="1">
        <f>'HHR-NGL-05-102+600 TO 127+600'!D14804</f>
        <v>35.109000000000002</v>
      </c>
      <c r="D14804" s="24"/>
      <c r="E14804" s="1">
        <f t="shared" si="928"/>
        <v>124400</v>
      </c>
      <c r="F14804" s="2">
        <f t="shared" si="929"/>
        <v>1244000</v>
      </c>
      <c r="G14804" s="17">
        <f t="shared" si="927"/>
        <v>1</v>
      </c>
      <c r="H14804" s="1" t="str">
        <f t="shared" si="930"/>
        <v>PLINE PLINE: 1244018.973,35.109</v>
      </c>
    </row>
    <row r="14805" spans="1:8">
      <c r="A14805" s="1">
        <f>'HHR-NGL-05-102+600 TO 127+600'!A14805</f>
        <v>0</v>
      </c>
      <c r="B14805" s="1">
        <f>'HHR-NGL-05-102+600 TO 127+600'!B14805</f>
        <v>29.08</v>
      </c>
      <c r="C14805" s="1">
        <f>'HHR-NGL-05-102+600 TO 127+600'!D14805</f>
        <v>34.997999999999998</v>
      </c>
      <c r="D14805" s="24"/>
      <c r="E14805" s="1">
        <f t="shared" si="928"/>
        <v>124400</v>
      </c>
      <c r="F14805" s="2">
        <f t="shared" si="929"/>
        <v>1244000</v>
      </c>
      <c r="G14805" s="17">
        <f t="shared" si="927"/>
        <v>1</v>
      </c>
      <c r="H14805" s="1" t="str">
        <f t="shared" si="930"/>
        <v>PLINE PLINE: 1244029.08,34.998</v>
      </c>
    </row>
    <row r="14806" spans="1:8">
      <c r="A14806" s="1">
        <f>'HHR-NGL-05-102+600 TO 127+600'!A14806</f>
        <v>0</v>
      </c>
      <c r="B14806" s="1">
        <f>'HHR-NGL-05-102+600 TO 127+600'!B14806</f>
        <v>29.295000000000002</v>
      </c>
      <c r="C14806" s="1">
        <f>'HHR-NGL-05-102+600 TO 127+600'!D14806</f>
        <v>34.997</v>
      </c>
      <c r="D14806" s="24"/>
      <c r="E14806" s="1">
        <f t="shared" si="928"/>
        <v>124400</v>
      </c>
      <c r="F14806" s="2">
        <f t="shared" si="929"/>
        <v>1244000</v>
      </c>
      <c r="G14806" s="17">
        <f t="shared" si="927"/>
        <v>1</v>
      </c>
      <c r="H14806" s="1" t="str">
        <f t="shared" si="930"/>
        <v>PLINE PLINE: 1244029.295,34.997</v>
      </c>
    </row>
    <row r="14807" spans="1:8">
      <c r="A14807" s="1">
        <f>'HHR-NGL-05-102+600 TO 127+600'!A14807</f>
        <v>0</v>
      </c>
      <c r="B14807" s="1">
        <f>'HHR-NGL-05-102+600 TO 127+600'!B14807</f>
        <v>39.076999999999998</v>
      </c>
      <c r="C14807" s="1">
        <f>'HHR-NGL-05-102+600 TO 127+600'!D14807</f>
        <v>35.009</v>
      </c>
      <c r="D14807" s="24"/>
      <c r="E14807" s="1">
        <f t="shared" si="928"/>
        <v>124400</v>
      </c>
      <c r="F14807" s="2">
        <f t="shared" si="929"/>
        <v>1244000</v>
      </c>
      <c r="G14807" s="17">
        <f t="shared" si="927"/>
        <v>1</v>
      </c>
      <c r="H14807" s="1" t="str">
        <f t="shared" si="930"/>
        <v>PLINE PLINE: 1244039.077,35.009</v>
      </c>
    </row>
    <row r="14808" spans="1:8">
      <c r="A14808" s="1">
        <f>'HHR-NGL-05-102+600 TO 127+600'!A14808</f>
        <v>0</v>
      </c>
      <c r="B14808" s="1">
        <f>'HHR-NGL-05-102+600 TO 127+600'!B14808</f>
        <v>39.378</v>
      </c>
      <c r="C14808" s="1">
        <f>'HHR-NGL-05-102+600 TO 127+600'!D14808</f>
        <v>35.006999999999998</v>
      </c>
      <c r="D14808" s="24"/>
      <c r="E14808" s="1">
        <f t="shared" si="928"/>
        <v>124400</v>
      </c>
      <c r="F14808" s="2">
        <f t="shared" si="929"/>
        <v>1244000</v>
      </c>
      <c r="G14808" s="17">
        <f t="shared" si="927"/>
        <v>1</v>
      </c>
      <c r="H14808" s="1" t="str">
        <f t="shared" si="930"/>
        <v>PLINE PLINE: 1244039.378,35.007</v>
      </c>
    </row>
    <row r="14809" spans="1:8">
      <c r="A14809" s="1">
        <f>'HHR-NGL-05-102+600 TO 127+600'!A14809</f>
        <v>0</v>
      </c>
      <c r="B14809" s="1">
        <f>'HHR-NGL-05-102+600 TO 127+600'!B14809</f>
        <v>39.67</v>
      </c>
      <c r="C14809" s="1">
        <f>'HHR-NGL-05-102+600 TO 127+600'!D14809</f>
        <v>35.003999999999998</v>
      </c>
      <c r="D14809" s="24"/>
      <c r="E14809" s="1">
        <f t="shared" si="928"/>
        <v>124400</v>
      </c>
      <c r="F14809" s="2">
        <f t="shared" si="929"/>
        <v>1244000</v>
      </c>
      <c r="G14809" s="17">
        <f t="shared" si="927"/>
        <v>1</v>
      </c>
      <c r="H14809" s="1" t="str">
        <f t="shared" si="930"/>
        <v>PLINE PLINE: 1244039.67,35.004</v>
      </c>
    </row>
    <row r="14810" spans="1:8">
      <c r="A14810" s="1">
        <f>'HHR-NGL-05-102+600 TO 127+600'!A14810</f>
        <v>0</v>
      </c>
      <c r="B14810" s="1">
        <f>'HHR-NGL-05-102+600 TO 127+600'!B14810</f>
        <v>49.514000000000003</v>
      </c>
      <c r="C14810" s="1">
        <f>'HHR-NGL-05-102+600 TO 127+600'!D14810</f>
        <v>34.901000000000003</v>
      </c>
      <c r="D14810" s="24"/>
      <c r="E14810" s="1">
        <f t="shared" si="928"/>
        <v>124400</v>
      </c>
      <c r="F14810" s="2">
        <f t="shared" si="929"/>
        <v>1244000</v>
      </c>
      <c r="G14810" s="17">
        <f t="shared" si="927"/>
        <v>1</v>
      </c>
      <c r="H14810" s="1" t="str">
        <f t="shared" si="930"/>
        <v>PLINE PLINE: 1244049.514,34.901</v>
      </c>
    </row>
    <row r="14811" spans="1:8">
      <c r="A14811" s="1">
        <f>'HHR-NGL-05-102+600 TO 127+600'!A14811</f>
        <v>0</v>
      </c>
      <c r="B14811" s="1">
        <f>'HHR-NGL-05-102+600 TO 127+600'!B14811</f>
        <v>49.752000000000002</v>
      </c>
      <c r="C14811" s="1">
        <f>'HHR-NGL-05-102+600 TO 127+600'!D14811</f>
        <v>34.901000000000003</v>
      </c>
      <c r="D14811" s="24"/>
      <c r="E14811" s="1">
        <f t="shared" si="928"/>
        <v>124400</v>
      </c>
      <c r="F14811" s="2">
        <f t="shared" si="929"/>
        <v>1244000</v>
      </c>
      <c r="G14811" s="17">
        <f t="shared" si="927"/>
        <v>1</v>
      </c>
      <c r="H14811" s="1" t="str">
        <f t="shared" si="930"/>
        <v>PLINE PLINE: 1244049.752,34.901</v>
      </c>
    </row>
    <row r="14812" spans="1:8">
      <c r="A14812" s="1">
        <f>'HHR-NGL-05-102+600 TO 127+600'!A14812</f>
        <v>0</v>
      </c>
      <c r="B14812" s="1">
        <f>'HHR-NGL-05-102+600 TO 127+600'!B14812</f>
        <v>59.622</v>
      </c>
      <c r="C14812" s="1">
        <f>'HHR-NGL-05-102+600 TO 127+600'!D14812</f>
        <v>34.887999999999998</v>
      </c>
      <c r="D14812" s="24"/>
      <c r="E14812" s="1">
        <f t="shared" si="928"/>
        <v>124400</v>
      </c>
      <c r="F14812" s="2">
        <f t="shared" si="929"/>
        <v>1244000</v>
      </c>
      <c r="G14812" s="17">
        <f t="shared" si="927"/>
        <v>1</v>
      </c>
      <c r="H14812" s="1" t="str">
        <f t="shared" si="930"/>
        <v>PLINE PLINE: 1244059.622,34.888</v>
      </c>
    </row>
    <row r="14813" spans="1:8">
      <c r="A14813" s="1">
        <f>'HHR-NGL-05-102+600 TO 127+600'!A14813</f>
        <v>0</v>
      </c>
      <c r="B14813" s="1">
        <f>'HHR-NGL-05-102+600 TO 127+600'!B14813</f>
        <v>69.23</v>
      </c>
      <c r="C14813" s="1">
        <f>'HHR-NGL-05-102+600 TO 127+600'!D14813</f>
        <v>34.941000000000003</v>
      </c>
      <c r="D14813" s="24"/>
      <c r="E14813" s="1">
        <f t="shared" si="928"/>
        <v>124400</v>
      </c>
      <c r="F14813" s="2">
        <f t="shared" si="929"/>
        <v>1244000</v>
      </c>
      <c r="G14813" s="17">
        <f t="shared" si="927"/>
        <v>1</v>
      </c>
      <c r="H14813" s="1" t="str">
        <f t="shared" si="930"/>
        <v>PLINE PLINE: 1244069.23,34.941</v>
      </c>
    </row>
    <row r="14814" spans="1:8">
      <c r="A14814" s="1">
        <f>'HHR-NGL-05-102+600 TO 127+600'!A14814</f>
        <v>0</v>
      </c>
      <c r="B14814" s="1">
        <f>'HHR-NGL-05-102+600 TO 127+600'!B14814</f>
        <v>69.677000000000007</v>
      </c>
      <c r="C14814" s="1">
        <f>'HHR-NGL-05-102+600 TO 127+600'!D14814</f>
        <v>34.942</v>
      </c>
      <c r="D14814" s="24"/>
      <c r="E14814" s="1">
        <f t="shared" si="928"/>
        <v>124400</v>
      </c>
      <c r="F14814" s="2">
        <f t="shared" si="929"/>
        <v>1244000</v>
      </c>
      <c r="G14814" s="17">
        <f t="shared" si="927"/>
        <v>1</v>
      </c>
      <c r="H14814" s="1" t="str">
        <f t="shared" si="930"/>
        <v>PLINE PLINE: 1244069.677,34.942</v>
      </c>
    </row>
    <row r="14815" spans="1:8">
      <c r="A14815" s="1">
        <f>'HHR-NGL-05-102+600 TO 127+600'!A14815</f>
        <v>0</v>
      </c>
      <c r="B14815" s="1">
        <f>'HHR-NGL-05-102+600 TO 127+600'!B14815</f>
        <v>79.375</v>
      </c>
      <c r="C14815" s="1">
        <f>'HHR-NGL-05-102+600 TO 127+600'!D14815</f>
        <v>35.024999999999999</v>
      </c>
      <c r="D14815" s="24"/>
      <c r="E14815" s="1">
        <f t="shared" si="928"/>
        <v>124400</v>
      </c>
      <c r="F14815" s="2">
        <f t="shared" si="929"/>
        <v>1244000</v>
      </c>
      <c r="G14815" s="17">
        <f t="shared" si="927"/>
        <v>1</v>
      </c>
      <c r="H14815" s="1" t="str">
        <f t="shared" si="930"/>
        <v>PLINE PLINE: 1244079.375,35.025</v>
      </c>
    </row>
    <row r="14816" spans="1:8">
      <c r="A14816" s="1">
        <f>'HHR-NGL-05-102+600 TO 127+600'!A14816</f>
        <v>0</v>
      </c>
      <c r="B14816" s="1">
        <f>'HHR-NGL-05-102+600 TO 127+600'!B14816</f>
        <v>79.683999999999997</v>
      </c>
      <c r="C14816" s="1">
        <f>'HHR-NGL-05-102+600 TO 127+600'!D14816</f>
        <v>35.027999999999999</v>
      </c>
      <c r="D14816" s="24"/>
      <c r="E14816" s="1">
        <f t="shared" si="928"/>
        <v>124400</v>
      </c>
      <c r="F14816" s="2">
        <f t="shared" si="929"/>
        <v>1244000</v>
      </c>
      <c r="G14816" s="17">
        <f t="shared" si="927"/>
        <v>1</v>
      </c>
      <c r="H14816" s="1" t="str">
        <f t="shared" si="930"/>
        <v>PLINE PLINE: 1244079.684,35.028</v>
      </c>
    </row>
    <row r="14817" spans="1:8">
      <c r="A14817" s="1">
        <f>'HHR-NGL-05-102+600 TO 127+600'!A14817</f>
        <v>0</v>
      </c>
      <c r="B14817" s="1">
        <f>'HHR-NGL-05-102+600 TO 127+600'!B14817</f>
        <v>80.016999999999996</v>
      </c>
      <c r="C14817" s="1">
        <f>'HHR-NGL-05-102+600 TO 127+600'!D14817</f>
        <v>35.03</v>
      </c>
      <c r="D14817" s="24"/>
      <c r="E14817" s="1">
        <f t="shared" si="928"/>
        <v>124400</v>
      </c>
      <c r="F14817" s="2">
        <f t="shared" si="929"/>
        <v>1244000</v>
      </c>
      <c r="G14817" s="17">
        <f t="shared" si="927"/>
        <v>1</v>
      </c>
      <c r="H14817" s="1" t="str">
        <f t="shared" si="930"/>
        <v>PLINE PLINE: 1244080.017,35.03</v>
      </c>
    </row>
    <row r="14818" spans="1:8">
      <c r="A14818" s="1">
        <f>'HHR-NGL-05-102+600 TO 127+600'!A14818</f>
        <v>0</v>
      </c>
      <c r="B14818" s="1">
        <f>'HHR-NGL-05-102+600 TO 127+600'!B14818</f>
        <v>88.460999999999999</v>
      </c>
      <c r="C14818" s="1">
        <f>'HHR-NGL-05-102+600 TO 127+600'!D14818</f>
        <v>35.085999999999999</v>
      </c>
      <c r="D14818" s="24"/>
      <c r="E14818" s="1">
        <f t="shared" si="928"/>
        <v>124400</v>
      </c>
      <c r="F14818" s="2">
        <f t="shared" si="929"/>
        <v>1244000</v>
      </c>
      <c r="G14818" s="17">
        <f t="shared" si="927"/>
        <v>1</v>
      </c>
      <c r="H14818" s="1" t="str">
        <f t="shared" si="930"/>
        <v>PLINE PLINE: 1244088.461,35.086</v>
      </c>
    </row>
    <row r="14819" spans="1:8">
      <c r="A14819" s="1">
        <f>'HHR-NGL-05-102+600 TO 127+600'!A14819</f>
        <v>0</v>
      </c>
      <c r="B14819" s="1">
        <f>'HHR-NGL-05-102+600 TO 127+600'!B14819</f>
        <v>89.6</v>
      </c>
      <c r="C14819" s="1">
        <f>'HHR-NGL-05-102+600 TO 127+600'!D14819</f>
        <v>35.094000000000001</v>
      </c>
      <c r="D14819" s="24"/>
      <c r="E14819" s="1">
        <f t="shared" si="928"/>
        <v>124400</v>
      </c>
      <c r="F14819" s="2">
        <f t="shared" si="929"/>
        <v>1244000</v>
      </c>
      <c r="G14819" s="17">
        <f t="shared" si="927"/>
        <v>1</v>
      </c>
      <c r="H14819" s="1" t="str">
        <f t="shared" si="930"/>
        <v>PLINE PLINE: 1244089.6,35.094</v>
      </c>
    </row>
    <row r="14820" spans="1:8">
      <c r="A14820" s="1">
        <f>'HHR-NGL-05-102+600 TO 127+600'!A14820</f>
        <v>0</v>
      </c>
      <c r="B14820" s="1">
        <f>'HHR-NGL-05-102+600 TO 127+600'!B14820</f>
        <v>89.656000000000006</v>
      </c>
      <c r="C14820" s="1">
        <f>'HHR-NGL-05-102+600 TO 127+600'!D14820</f>
        <v>35.094000000000001</v>
      </c>
      <c r="D14820" s="24"/>
      <c r="E14820" s="1">
        <f t="shared" si="928"/>
        <v>124400</v>
      </c>
      <c r="F14820" s="2">
        <f t="shared" si="929"/>
        <v>1244000</v>
      </c>
      <c r="G14820" s="17">
        <f t="shared" si="927"/>
        <v>1</v>
      </c>
      <c r="H14820" s="1" t="str">
        <f t="shared" si="930"/>
        <v>PLINE PLINE: 1244089.656,35.094</v>
      </c>
    </row>
    <row r="14821" spans="1:8">
      <c r="A14821" s="1">
        <f>'HHR-NGL-05-102+600 TO 127+600'!A14821</f>
        <v>0</v>
      </c>
      <c r="B14821" s="1">
        <f>'HHR-NGL-05-102+600 TO 127+600'!B14821</f>
        <v>91.622</v>
      </c>
      <c r="C14821" s="1">
        <f>'HHR-NGL-05-102+600 TO 127+600'!D14821</f>
        <v>35.112000000000002</v>
      </c>
      <c r="D14821" s="24"/>
      <c r="E14821" s="1">
        <f t="shared" si="928"/>
        <v>124400</v>
      </c>
      <c r="F14821" s="2">
        <f t="shared" si="929"/>
        <v>1244000</v>
      </c>
      <c r="G14821" s="17">
        <f t="shared" si="927"/>
        <v>1</v>
      </c>
      <c r="H14821" s="1" t="str">
        <f t="shared" si="930"/>
        <v>PLINE PLINE: 1244091.622,35.112</v>
      </c>
    </row>
    <row r="14822" spans="1:8">
      <c r="A14822" s="1">
        <f>'HHR-NGL-05-102+600 TO 127+600'!A14822</f>
        <v>0</v>
      </c>
      <c r="B14822" s="1">
        <f>'HHR-NGL-05-102+600 TO 127+600'!B14822</f>
        <v>93.227000000000004</v>
      </c>
      <c r="C14822" s="1">
        <f>'HHR-NGL-05-102+600 TO 127+600'!D14822</f>
        <v>35.137</v>
      </c>
      <c r="D14822" s="24"/>
      <c r="E14822" s="1">
        <f t="shared" si="928"/>
        <v>124400</v>
      </c>
      <c r="F14822" s="2">
        <f t="shared" si="929"/>
        <v>1244000</v>
      </c>
      <c r="G14822" s="17">
        <f t="shared" si="927"/>
        <v>1</v>
      </c>
      <c r="H14822" s="1" t="str">
        <f t="shared" si="930"/>
        <v>PLINE PLINE: 1244093.227,35.137</v>
      </c>
    </row>
    <row r="14823" spans="1:8">
      <c r="A14823" s="1">
        <f>'HHR-NGL-05-102+600 TO 127+600'!A14823</f>
        <v>0</v>
      </c>
      <c r="B14823" s="1">
        <f>'HHR-NGL-05-102+600 TO 127+600'!B14823</f>
        <v>100</v>
      </c>
      <c r="C14823" s="1">
        <f>'HHR-NGL-05-102+600 TO 127+600'!D14823</f>
        <v>35.22</v>
      </c>
      <c r="D14823" s="24"/>
      <c r="E14823" s="1">
        <f t="shared" si="928"/>
        <v>124400</v>
      </c>
      <c r="F14823" s="2">
        <f t="shared" si="929"/>
        <v>1244000</v>
      </c>
      <c r="G14823" s="17">
        <f t="shared" si="927"/>
        <v>1</v>
      </c>
      <c r="H14823" s="1" t="str">
        <f t="shared" si="930"/>
        <v>PLINE PLINE: 1244100,35.22</v>
      </c>
    </row>
    <row r="14824" spans="1:8">
      <c r="A14824" s="1" t="str">
        <f>'HHR-NGL-05-102+600 TO 127+600'!A14824</f>
        <v>124+425</v>
      </c>
      <c r="B14824" s="1">
        <f>'HHR-NGL-05-102+600 TO 127+600'!B14824</f>
        <v>0</v>
      </c>
      <c r="C14824" s="1">
        <f>'HHR-NGL-05-102+600 TO 127+600'!D14824</f>
        <v>0</v>
      </c>
      <c r="D14824" s="24">
        <v>124425</v>
      </c>
      <c r="E14824" s="1">
        <f t="shared" si="928"/>
        <v>124425</v>
      </c>
      <c r="F14824" s="2">
        <f t="shared" si="929"/>
        <v>1244250</v>
      </c>
      <c r="G14824" s="17">
        <f t="shared" si="927"/>
        <v>1</v>
      </c>
    </row>
    <row r="14825" spans="1:8">
      <c r="A14825" s="1" t="str">
        <f>'HHR-NGL-05-102+600 TO 127+600'!A14825</f>
        <v>GROUND</v>
      </c>
      <c r="B14825" s="1">
        <f>'HHR-NGL-05-102+600 TO 127+600'!B14825</f>
        <v>0</v>
      </c>
      <c r="C14825" s="1">
        <f>'HHR-NGL-05-102+600 TO 127+600'!D14825</f>
        <v>0</v>
      </c>
      <c r="D14825" s="24"/>
      <c r="E14825" s="1">
        <f t="shared" si="928"/>
        <v>124425</v>
      </c>
      <c r="F14825" s="2">
        <f t="shared" si="929"/>
        <v>1244250</v>
      </c>
      <c r="G14825" s="17">
        <f t="shared" si="927"/>
        <v>1</v>
      </c>
    </row>
    <row r="14826" spans="1:8">
      <c r="A14826" s="1">
        <f>'HHR-NGL-05-102+600 TO 127+600'!A14826</f>
        <v>0</v>
      </c>
      <c r="B14826" s="1">
        <f>'HHR-NGL-05-102+600 TO 127+600'!B14826</f>
        <v>-100</v>
      </c>
      <c r="C14826" s="1">
        <f>'HHR-NGL-05-102+600 TO 127+600'!D14826</f>
        <v>34.883000000000003</v>
      </c>
      <c r="D14826" s="24"/>
      <c r="E14826" s="1">
        <f t="shared" si="928"/>
        <v>124425</v>
      </c>
      <c r="F14826" s="2">
        <f t="shared" si="929"/>
        <v>1244250</v>
      </c>
      <c r="G14826" s="17">
        <f t="shared" si="927"/>
        <v>1</v>
      </c>
      <c r="H14826" s="1" t="str">
        <f t="shared" si="930"/>
        <v>PLINE PLINE: 1244150,34.883</v>
      </c>
    </row>
    <row r="14827" spans="1:8">
      <c r="A14827" s="1">
        <f>'HHR-NGL-05-102+600 TO 127+600'!A14827</f>
        <v>0</v>
      </c>
      <c r="B14827" s="1">
        <f>'HHR-NGL-05-102+600 TO 127+600'!B14827</f>
        <v>-92.816999999999993</v>
      </c>
      <c r="C14827" s="1">
        <f>'HHR-NGL-05-102+600 TO 127+600'!D14827</f>
        <v>34.838000000000001</v>
      </c>
      <c r="D14827" s="24"/>
      <c r="E14827" s="1">
        <f t="shared" si="928"/>
        <v>124425</v>
      </c>
      <c r="F14827" s="2">
        <f t="shared" si="929"/>
        <v>1244250</v>
      </c>
      <c r="G14827" s="17">
        <f t="shared" si="927"/>
        <v>1</v>
      </c>
      <c r="H14827" s="1" t="str">
        <f t="shared" si="930"/>
        <v>PLINE PLINE: 1244157.183,34.838</v>
      </c>
    </row>
    <row r="14828" spans="1:8">
      <c r="A14828" s="1">
        <f>'HHR-NGL-05-102+600 TO 127+600'!A14828</f>
        <v>0</v>
      </c>
      <c r="B14828" s="1">
        <f>'HHR-NGL-05-102+600 TO 127+600'!B14828</f>
        <v>-92.472999999999999</v>
      </c>
      <c r="C14828" s="1">
        <f>'HHR-NGL-05-102+600 TO 127+600'!D14828</f>
        <v>34.840000000000003</v>
      </c>
      <c r="D14828" s="24"/>
      <c r="E14828" s="1">
        <f t="shared" si="928"/>
        <v>124425</v>
      </c>
      <c r="F14828" s="2">
        <f t="shared" si="929"/>
        <v>1244250</v>
      </c>
      <c r="G14828" s="17">
        <f t="shared" si="927"/>
        <v>1</v>
      </c>
      <c r="H14828" s="1" t="str">
        <f t="shared" si="930"/>
        <v>PLINE PLINE: 1244157.527,34.84</v>
      </c>
    </row>
    <row r="14829" spans="1:8">
      <c r="A14829" s="1">
        <f>'HHR-NGL-05-102+600 TO 127+600'!A14829</f>
        <v>0</v>
      </c>
      <c r="B14829" s="1">
        <f>'HHR-NGL-05-102+600 TO 127+600'!B14829</f>
        <v>-82.644999999999996</v>
      </c>
      <c r="C14829" s="1">
        <f>'HHR-NGL-05-102+600 TO 127+600'!D14829</f>
        <v>34.959000000000003</v>
      </c>
      <c r="D14829" s="24"/>
      <c r="E14829" s="1">
        <f t="shared" si="928"/>
        <v>124425</v>
      </c>
      <c r="F14829" s="2">
        <f t="shared" si="929"/>
        <v>1244250</v>
      </c>
      <c r="G14829" s="17">
        <f t="shared" si="927"/>
        <v>1</v>
      </c>
      <c r="H14829" s="1" t="str">
        <f t="shared" si="930"/>
        <v>PLINE PLINE: 1244167.355,34.959</v>
      </c>
    </row>
    <row r="14830" spans="1:8">
      <c r="A14830" s="1">
        <f>'HHR-NGL-05-102+600 TO 127+600'!A14830</f>
        <v>0</v>
      </c>
      <c r="B14830" s="1">
        <f>'HHR-NGL-05-102+600 TO 127+600'!B14830</f>
        <v>-82.430999999999997</v>
      </c>
      <c r="C14830" s="1">
        <f>'HHR-NGL-05-102+600 TO 127+600'!D14830</f>
        <v>34.96</v>
      </c>
      <c r="D14830" s="24"/>
      <c r="E14830" s="1">
        <f t="shared" si="928"/>
        <v>124425</v>
      </c>
      <c r="F14830" s="2">
        <f t="shared" si="929"/>
        <v>1244250</v>
      </c>
      <c r="G14830" s="17">
        <f t="shared" si="927"/>
        <v>1</v>
      </c>
      <c r="H14830" s="1" t="str">
        <f t="shared" si="930"/>
        <v>PLINE PLINE: 1244167.569,34.96</v>
      </c>
    </row>
    <row r="14831" spans="1:8">
      <c r="A14831" s="1">
        <f>'HHR-NGL-05-102+600 TO 127+600'!A14831</f>
        <v>0</v>
      </c>
      <c r="B14831" s="1">
        <f>'HHR-NGL-05-102+600 TO 127+600'!B14831</f>
        <v>-72.484999999999999</v>
      </c>
      <c r="C14831" s="1">
        <f>'HHR-NGL-05-102+600 TO 127+600'!D14831</f>
        <v>34.798999999999999</v>
      </c>
      <c r="D14831" s="24"/>
      <c r="E14831" s="1">
        <f t="shared" si="928"/>
        <v>124425</v>
      </c>
      <c r="F14831" s="2">
        <f t="shared" si="929"/>
        <v>1244250</v>
      </c>
      <c r="G14831" s="17">
        <f t="shared" si="927"/>
        <v>1</v>
      </c>
      <c r="H14831" s="1" t="str">
        <f t="shared" si="930"/>
        <v>PLINE PLINE: 1244177.515,34.799</v>
      </c>
    </row>
    <row r="14832" spans="1:8">
      <c r="A14832" s="1">
        <f>'HHR-NGL-05-102+600 TO 127+600'!A14832</f>
        <v>0</v>
      </c>
      <c r="B14832" s="1">
        <f>'HHR-NGL-05-102+600 TO 127+600'!B14832</f>
        <v>-72.281000000000006</v>
      </c>
      <c r="C14832" s="1">
        <f>'HHR-NGL-05-102+600 TO 127+600'!D14832</f>
        <v>34.799999999999997</v>
      </c>
      <c r="D14832" s="24"/>
      <c r="E14832" s="1">
        <f t="shared" si="928"/>
        <v>124425</v>
      </c>
      <c r="F14832" s="2">
        <f t="shared" si="929"/>
        <v>1244250</v>
      </c>
      <c r="G14832" s="17">
        <f t="shared" si="927"/>
        <v>1</v>
      </c>
      <c r="H14832" s="1" t="str">
        <f t="shared" si="930"/>
        <v>PLINE PLINE: 1244177.719,34.8</v>
      </c>
    </row>
    <row r="14833" spans="1:8">
      <c r="A14833" s="1">
        <f>'HHR-NGL-05-102+600 TO 127+600'!A14833</f>
        <v>0</v>
      </c>
      <c r="B14833" s="1">
        <f>'HHR-NGL-05-102+600 TO 127+600'!B14833</f>
        <v>-62.244999999999997</v>
      </c>
      <c r="C14833" s="1">
        <f>'HHR-NGL-05-102+600 TO 127+600'!D14833</f>
        <v>34.982999999999997</v>
      </c>
      <c r="D14833" s="24"/>
      <c r="E14833" s="1">
        <f t="shared" si="928"/>
        <v>124425</v>
      </c>
      <c r="F14833" s="2">
        <f t="shared" si="929"/>
        <v>1244250</v>
      </c>
      <c r="G14833" s="17">
        <f t="shared" si="927"/>
        <v>1</v>
      </c>
      <c r="H14833" s="1" t="str">
        <f t="shared" si="930"/>
        <v>PLINE PLINE: 1244187.755,34.983</v>
      </c>
    </row>
    <row r="14834" spans="1:8">
      <c r="A14834" s="1">
        <f>'HHR-NGL-05-102+600 TO 127+600'!A14834</f>
        <v>0</v>
      </c>
      <c r="B14834" s="1">
        <f>'HHR-NGL-05-102+600 TO 127+600'!B14834</f>
        <v>-62.143000000000001</v>
      </c>
      <c r="C14834" s="1">
        <f>'HHR-NGL-05-102+600 TO 127+600'!D14834</f>
        <v>34.981999999999999</v>
      </c>
      <c r="D14834" s="24"/>
      <c r="E14834" s="1">
        <f t="shared" si="928"/>
        <v>124425</v>
      </c>
      <c r="F14834" s="2">
        <f t="shared" si="929"/>
        <v>1244250</v>
      </c>
      <c r="G14834" s="17">
        <f t="shared" si="927"/>
        <v>1</v>
      </c>
      <c r="H14834" s="1" t="str">
        <f t="shared" si="930"/>
        <v>PLINE PLINE: 1244187.857,34.982</v>
      </c>
    </row>
    <row r="14835" spans="1:8">
      <c r="A14835" s="1">
        <f>'HHR-NGL-05-102+600 TO 127+600'!A14835</f>
        <v>0</v>
      </c>
      <c r="B14835" s="1">
        <f>'HHR-NGL-05-102+600 TO 127+600'!B14835</f>
        <v>-52.191000000000003</v>
      </c>
      <c r="C14835" s="1">
        <f>'HHR-NGL-05-102+600 TO 127+600'!D14835</f>
        <v>34.909999999999997</v>
      </c>
      <c r="D14835" s="24"/>
      <c r="E14835" s="1">
        <f t="shared" si="928"/>
        <v>124425</v>
      </c>
      <c r="F14835" s="2">
        <f t="shared" si="929"/>
        <v>1244250</v>
      </c>
      <c r="G14835" s="17">
        <f t="shared" si="927"/>
        <v>1</v>
      </c>
      <c r="H14835" s="1" t="str">
        <f t="shared" si="930"/>
        <v>PLINE PLINE: 1244197.809,34.91</v>
      </c>
    </row>
    <row r="14836" spans="1:8">
      <c r="A14836" s="1">
        <f>'HHR-NGL-05-102+600 TO 127+600'!A14836</f>
        <v>0</v>
      </c>
      <c r="B14836" s="1">
        <f>'HHR-NGL-05-102+600 TO 127+600'!B14836</f>
        <v>-51.856000000000002</v>
      </c>
      <c r="C14836" s="1">
        <f>'HHR-NGL-05-102+600 TO 127+600'!D14836</f>
        <v>34.911000000000001</v>
      </c>
      <c r="D14836" s="24"/>
      <c r="E14836" s="1">
        <f t="shared" si="928"/>
        <v>124425</v>
      </c>
      <c r="F14836" s="2">
        <f t="shared" si="929"/>
        <v>1244250</v>
      </c>
      <c r="G14836" s="17">
        <f t="shared" si="927"/>
        <v>1</v>
      </c>
      <c r="H14836" s="1" t="str">
        <f t="shared" si="930"/>
        <v>PLINE PLINE: 1244198.144,34.911</v>
      </c>
    </row>
    <row r="14837" spans="1:8">
      <c r="A14837" s="1">
        <f>'HHR-NGL-05-102+600 TO 127+600'!A14837</f>
        <v>0</v>
      </c>
      <c r="B14837" s="1">
        <f>'HHR-NGL-05-102+600 TO 127+600'!B14837</f>
        <v>-42.058</v>
      </c>
      <c r="C14837" s="1">
        <f>'HHR-NGL-05-102+600 TO 127+600'!D14837</f>
        <v>34.805</v>
      </c>
      <c r="D14837" s="24"/>
      <c r="E14837" s="1">
        <f t="shared" si="928"/>
        <v>124425</v>
      </c>
      <c r="F14837" s="2">
        <f t="shared" si="929"/>
        <v>1244250</v>
      </c>
      <c r="G14837" s="17">
        <f t="shared" si="927"/>
        <v>1</v>
      </c>
      <c r="H14837" s="1" t="str">
        <f t="shared" si="930"/>
        <v>PLINE PLINE: 1244207.942,34.805</v>
      </c>
    </row>
    <row r="14838" spans="1:8">
      <c r="A14838" s="1">
        <f>'HHR-NGL-05-102+600 TO 127+600'!A14838</f>
        <v>0</v>
      </c>
      <c r="B14838" s="1">
        <f>'HHR-NGL-05-102+600 TO 127+600'!B14838</f>
        <v>-41.718000000000004</v>
      </c>
      <c r="C14838" s="1">
        <f>'HHR-NGL-05-102+600 TO 127+600'!D14838</f>
        <v>34.804000000000002</v>
      </c>
      <c r="D14838" s="24"/>
      <c r="E14838" s="1">
        <f t="shared" si="928"/>
        <v>124425</v>
      </c>
      <c r="F14838" s="2">
        <f t="shared" si="929"/>
        <v>1244250</v>
      </c>
      <c r="G14838" s="17">
        <f t="shared" si="927"/>
        <v>1</v>
      </c>
      <c r="H14838" s="1" t="str">
        <f t="shared" si="930"/>
        <v>PLINE PLINE: 1244208.282,34.804</v>
      </c>
    </row>
    <row r="14839" spans="1:8">
      <c r="A14839" s="1">
        <f>'HHR-NGL-05-102+600 TO 127+600'!A14839</f>
        <v>0</v>
      </c>
      <c r="B14839" s="1">
        <f>'HHR-NGL-05-102+600 TO 127+600'!B14839</f>
        <v>-31.803000000000001</v>
      </c>
      <c r="C14839" s="1">
        <f>'HHR-NGL-05-102+600 TO 127+600'!D14839</f>
        <v>34.917000000000002</v>
      </c>
      <c r="D14839" s="24"/>
      <c r="E14839" s="1">
        <f t="shared" si="928"/>
        <v>124425</v>
      </c>
      <c r="F14839" s="2">
        <f t="shared" si="929"/>
        <v>1244250</v>
      </c>
      <c r="G14839" s="17">
        <f t="shared" si="927"/>
        <v>1</v>
      </c>
      <c r="H14839" s="1" t="str">
        <f t="shared" si="930"/>
        <v>PLINE PLINE: 1244218.197,34.917</v>
      </c>
    </row>
    <row r="14840" spans="1:8">
      <c r="A14840" s="1">
        <f>'HHR-NGL-05-102+600 TO 127+600'!A14840</f>
        <v>0</v>
      </c>
      <c r="B14840" s="1">
        <f>'HHR-NGL-05-102+600 TO 127+600'!B14840</f>
        <v>-31.530999999999999</v>
      </c>
      <c r="C14840" s="1">
        <f>'HHR-NGL-05-102+600 TO 127+600'!D14840</f>
        <v>34.923000000000002</v>
      </c>
      <c r="D14840" s="24"/>
      <c r="E14840" s="1">
        <f t="shared" si="928"/>
        <v>124425</v>
      </c>
      <c r="F14840" s="2">
        <f t="shared" si="929"/>
        <v>1244250</v>
      </c>
      <c r="G14840" s="17">
        <f t="shared" si="927"/>
        <v>1</v>
      </c>
      <c r="H14840" s="1" t="str">
        <f t="shared" si="930"/>
        <v>PLINE PLINE: 1244218.469,34.923</v>
      </c>
    </row>
    <row r="14841" spans="1:8">
      <c r="A14841" s="1">
        <f>'HHR-NGL-05-102+600 TO 127+600'!A14841</f>
        <v>0</v>
      </c>
      <c r="B14841" s="1">
        <f>'HHR-NGL-05-102+600 TO 127+600'!B14841</f>
        <v>-21.608000000000001</v>
      </c>
      <c r="C14841" s="1">
        <f>'HHR-NGL-05-102+600 TO 127+600'!D14841</f>
        <v>35.008000000000003</v>
      </c>
      <c r="D14841" s="24"/>
      <c r="E14841" s="1">
        <f t="shared" si="928"/>
        <v>124425</v>
      </c>
      <c r="F14841" s="2">
        <f t="shared" si="929"/>
        <v>1244250</v>
      </c>
      <c r="G14841" s="17">
        <f t="shared" si="927"/>
        <v>1</v>
      </c>
      <c r="H14841" s="1" t="str">
        <f t="shared" si="930"/>
        <v>PLINE PLINE: 1244228.392,35.008</v>
      </c>
    </row>
    <row r="14842" spans="1:8">
      <c r="A14842" s="1">
        <f>'HHR-NGL-05-102+600 TO 127+600'!A14842</f>
        <v>0</v>
      </c>
      <c r="B14842" s="1">
        <f>'HHR-NGL-05-102+600 TO 127+600'!B14842</f>
        <v>-21.254999999999999</v>
      </c>
      <c r="C14842" s="1">
        <f>'HHR-NGL-05-102+600 TO 127+600'!D14842</f>
        <v>35</v>
      </c>
      <c r="D14842" s="24"/>
      <c r="E14842" s="1">
        <f t="shared" si="928"/>
        <v>124425</v>
      </c>
      <c r="F14842" s="2">
        <f t="shared" si="929"/>
        <v>1244250</v>
      </c>
      <c r="G14842" s="17">
        <f t="shared" si="927"/>
        <v>1</v>
      </c>
      <c r="H14842" s="1" t="str">
        <f t="shared" si="930"/>
        <v>PLINE PLINE: 1244228.745,35</v>
      </c>
    </row>
    <row r="14843" spans="1:8">
      <c r="A14843" s="1">
        <f>'HHR-NGL-05-102+600 TO 127+600'!A14843</f>
        <v>0</v>
      </c>
      <c r="B14843" s="1">
        <f>'HHR-NGL-05-102+600 TO 127+600'!B14843</f>
        <v>-11.465999999999999</v>
      </c>
      <c r="C14843" s="1">
        <f>'HHR-NGL-05-102+600 TO 127+600'!D14843</f>
        <v>34.883000000000003</v>
      </c>
      <c r="D14843" s="24"/>
      <c r="E14843" s="1">
        <f t="shared" si="928"/>
        <v>124425</v>
      </c>
      <c r="F14843" s="2">
        <f t="shared" si="929"/>
        <v>1244250</v>
      </c>
      <c r="G14843" s="17">
        <f t="shared" si="927"/>
        <v>1</v>
      </c>
      <c r="H14843" s="1" t="str">
        <f t="shared" si="930"/>
        <v>PLINE PLINE: 1244238.534,34.883</v>
      </c>
    </row>
    <row r="14844" spans="1:8">
      <c r="A14844" s="1">
        <f>'HHR-NGL-05-102+600 TO 127+600'!A14844</f>
        <v>0</v>
      </c>
      <c r="B14844" s="1">
        <f>'HHR-NGL-05-102+600 TO 127+600'!B14844</f>
        <v>-11.192</v>
      </c>
      <c r="C14844" s="1">
        <f>'HHR-NGL-05-102+600 TO 127+600'!D14844</f>
        <v>34.881999999999998</v>
      </c>
      <c r="D14844" s="24"/>
      <c r="E14844" s="1">
        <f t="shared" si="928"/>
        <v>124425</v>
      </c>
      <c r="F14844" s="2">
        <f t="shared" si="929"/>
        <v>1244250</v>
      </c>
      <c r="G14844" s="17">
        <f t="shared" si="927"/>
        <v>1</v>
      </c>
      <c r="H14844" s="1" t="str">
        <f t="shared" si="930"/>
        <v>PLINE PLINE: 1244238.808,34.882</v>
      </c>
    </row>
    <row r="14845" spans="1:8">
      <c r="A14845" s="1">
        <f>'HHR-NGL-05-102+600 TO 127+600'!A14845</f>
        <v>0</v>
      </c>
      <c r="B14845" s="1">
        <f>'HHR-NGL-05-102+600 TO 127+600'!B14845</f>
        <v>-0.876</v>
      </c>
      <c r="C14845" s="1">
        <f>'HHR-NGL-05-102+600 TO 127+600'!D14845</f>
        <v>34.828000000000003</v>
      </c>
      <c r="D14845" s="24"/>
      <c r="E14845" s="1">
        <f t="shared" si="928"/>
        <v>124425</v>
      </c>
      <c r="F14845" s="2">
        <f t="shared" si="929"/>
        <v>1244250</v>
      </c>
      <c r="G14845" s="17">
        <f t="shared" si="927"/>
        <v>1</v>
      </c>
      <c r="H14845" s="1" t="str">
        <f t="shared" si="930"/>
        <v>PLINE PLINE: 1244249.124,34.828</v>
      </c>
    </row>
    <row r="14846" spans="1:8">
      <c r="A14846" s="1">
        <f>'HHR-NGL-05-102+600 TO 127+600'!A14846</f>
        <v>0</v>
      </c>
      <c r="B14846" s="1">
        <f>'HHR-NGL-05-102+600 TO 127+600'!B14846</f>
        <v>-0.83799999999999997</v>
      </c>
      <c r="C14846" s="1">
        <f>'HHR-NGL-05-102+600 TO 127+600'!D14846</f>
        <v>34.828000000000003</v>
      </c>
      <c r="D14846" s="24"/>
      <c r="E14846" s="1">
        <f t="shared" si="928"/>
        <v>124425</v>
      </c>
      <c r="F14846" s="2">
        <f t="shared" si="929"/>
        <v>1244250</v>
      </c>
      <c r="G14846" s="17">
        <f t="shared" si="927"/>
        <v>1</v>
      </c>
      <c r="H14846" s="1" t="str">
        <f t="shared" si="930"/>
        <v>PLINE PLINE: 1244249.162,34.828</v>
      </c>
    </row>
    <row r="14847" spans="1:8">
      <c r="A14847" s="1">
        <f>'HHR-NGL-05-102+600 TO 127+600'!A14847</f>
        <v>0</v>
      </c>
      <c r="B14847" s="1">
        <f>'HHR-NGL-05-102+600 TO 127+600'!B14847</f>
        <v>-0.82299999999999995</v>
      </c>
      <c r="C14847" s="1">
        <f>'HHR-NGL-05-102+600 TO 127+600'!D14847</f>
        <v>34.828000000000003</v>
      </c>
      <c r="D14847" s="24"/>
      <c r="E14847" s="1">
        <f t="shared" si="928"/>
        <v>124425</v>
      </c>
      <c r="F14847" s="2">
        <f t="shared" si="929"/>
        <v>1244250</v>
      </c>
      <c r="G14847" s="17">
        <f t="shared" si="927"/>
        <v>1</v>
      </c>
      <c r="H14847" s="1" t="str">
        <f t="shared" si="930"/>
        <v>PLINE PLINE: 1244249.177,34.828</v>
      </c>
    </row>
    <row r="14848" spans="1:8">
      <c r="A14848" s="1">
        <f>'HHR-NGL-05-102+600 TO 127+600'!A14848</f>
        <v>0</v>
      </c>
      <c r="B14848" s="1">
        <f>'HHR-NGL-05-102+600 TO 127+600'!B14848</f>
        <v>0</v>
      </c>
      <c r="C14848" s="1">
        <f>'HHR-NGL-05-102+600 TO 127+600'!D14848</f>
        <v>34.832999999999998</v>
      </c>
      <c r="D14848" s="24"/>
      <c r="E14848" s="1">
        <f t="shared" si="928"/>
        <v>124425</v>
      </c>
      <c r="F14848" s="2">
        <f t="shared" si="929"/>
        <v>1244250</v>
      </c>
      <c r="G14848" s="17">
        <f t="shared" si="927"/>
        <v>1</v>
      </c>
      <c r="H14848" s="1" t="str">
        <f t="shared" si="930"/>
        <v>PLINE PLINE: 1244250,34.833</v>
      </c>
    </row>
    <row r="14849" spans="1:8">
      <c r="A14849" s="1">
        <f>'HHR-NGL-05-102+600 TO 127+600'!A14849</f>
        <v>0</v>
      </c>
      <c r="B14849" s="1">
        <f>'HHR-NGL-05-102+600 TO 127+600'!B14849</f>
        <v>0.86299999999999999</v>
      </c>
      <c r="C14849" s="1">
        <f>'HHR-NGL-05-102+600 TO 127+600'!D14849</f>
        <v>34.837000000000003</v>
      </c>
      <c r="D14849" s="24"/>
      <c r="E14849" s="1">
        <f t="shared" si="928"/>
        <v>124425</v>
      </c>
      <c r="F14849" s="2">
        <f t="shared" si="929"/>
        <v>1244250</v>
      </c>
      <c r="G14849" s="17">
        <f t="shared" si="927"/>
        <v>1</v>
      </c>
      <c r="H14849" s="1" t="str">
        <f t="shared" si="930"/>
        <v>PLINE PLINE: 1244250.863,34.837</v>
      </c>
    </row>
    <row r="14850" spans="1:8">
      <c r="A14850" s="1">
        <f>'HHR-NGL-05-102+600 TO 127+600'!A14850</f>
        <v>0</v>
      </c>
      <c r="B14850" s="1">
        <f>'HHR-NGL-05-102+600 TO 127+600'!B14850</f>
        <v>3.597</v>
      </c>
      <c r="C14850" s="1">
        <f>'HHR-NGL-05-102+600 TO 127+600'!D14850</f>
        <v>34.862000000000002</v>
      </c>
      <c r="D14850" s="24"/>
      <c r="E14850" s="1">
        <f t="shared" si="928"/>
        <v>124425</v>
      </c>
      <c r="F14850" s="2">
        <f t="shared" si="929"/>
        <v>1244250</v>
      </c>
      <c r="G14850" s="17">
        <f t="shared" ref="G14850:G14913" si="931">G14849</f>
        <v>1</v>
      </c>
      <c r="H14850" s="1" t="str">
        <f t="shared" si="930"/>
        <v>PLINE PLINE: 1244253.597,34.862</v>
      </c>
    </row>
    <row r="14851" spans="1:8">
      <c r="A14851" s="1">
        <f>'HHR-NGL-05-102+600 TO 127+600'!A14851</f>
        <v>0</v>
      </c>
      <c r="B14851" s="1">
        <f>'HHR-NGL-05-102+600 TO 127+600'!B14851</f>
        <v>8.7799999999999994</v>
      </c>
      <c r="C14851" s="1">
        <f>'HHR-NGL-05-102+600 TO 127+600'!D14851</f>
        <v>34.878999999999998</v>
      </c>
      <c r="D14851" s="24"/>
      <c r="E14851" s="1">
        <f t="shared" si="928"/>
        <v>124425</v>
      </c>
      <c r="F14851" s="2">
        <f t="shared" si="929"/>
        <v>1244250</v>
      </c>
      <c r="G14851" s="17">
        <f t="shared" si="931"/>
        <v>1</v>
      </c>
      <c r="H14851" s="1" t="str">
        <f t="shared" si="930"/>
        <v>PLINE PLINE: 1244258.78,34.879</v>
      </c>
    </row>
    <row r="14852" spans="1:8">
      <c r="A14852" s="1">
        <f>'HHR-NGL-05-102+600 TO 127+600'!A14852</f>
        <v>0</v>
      </c>
      <c r="B14852" s="1">
        <f>'HHR-NGL-05-102+600 TO 127+600'!B14852</f>
        <v>18.937999999999999</v>
      </c>
      <c r="C14852" s="1">
        <f>'HHR-NGL-05-102+600 TO 127+600'!D14852</f>
        <v>34.795999999999999</v>
      </c>
      <c r="D14852" s="24"/>
      <c r="E14852" s="1">
        <f t="shared" ref="E14852:E14915" si="932">IF((D14852=0),E14851,D14852)</f>
        <v>124425</v>
      </c>
      <c r="F14852" s="2">
        <f t="shared" ref="F14852:F14915" si="933">IF((C14852=0),(E14852-0)*$H$1,F14851)</f>
        <v>1244250</v>
      </c>
      <c r="G14852" s="17">
        <f t="shared" si="931"/>
        <v>1</v>
      </c>
      <c r="H14852" s="1" t="str">
        <f t="shared" ref="H14852:H14915" si="934">CONCATENATE("PLINE PLINE: ",(B14852+F14852)*G14852,",",C14852)</f>
        <v>PLINE PLINE: 1244268.938,34.796</v>
      </c>
    </row>
    <row r="14853" spans="1:8">
      <c r="A14853" s="1">
        <f>'HHR-NGL-05-102+600 TO 127+600'!A14853</f>
        <v>0</v>
      </c>
      <c r="B14853" s="1">
        <f>'HHR-NGL-05-102+600 TO 127+600'!B14853</f>
        <v>19.053000000000001</v>
      </c>
      <c r="C14853" s="1">
        <f>'HHR-NGL-05-102+600 TO 127+600'!D14853</f>
        <v>34.795999999999999</v>
      </c>
      <c r="D14853" s="24"/>
      <c r="E14853" s="1">
        <f t="shared" si="932"/>
        <v>124425</v>
      </c>
      <c r="F14853" s="2">
        <f t="shared" si="933"/>
        <v>1244250</v>
      </c>
      <c r="G14853" s="17">
        <f t="shared" si="931"/>
        <v>1</v>
      </c>
      <c r="H14853" s="1" t="str">
        <f t="shared" si="934"/>
        <v>PLINE PLINE: 1244269.053,34.796</v>
      </c>
    </row>
    <row r="14854" spans="1:8">
      <c r="A14854" s="1">
        <f>'HHR-NGL-05-102+600 TO 127+600'!A14854</f>
        <v>0</v>
      </c>
      <c r="B14854" s="1">
        <f>'HHR-NGL-05-102+600 TO 127+600'!B14854</f>
        <v>19.170000000000002</v>
      </c>
      <c r="C14854" s="1">
        <f>'HHR-NGL-05-102+600 TO 127+600'!D14854</f>
        <v>34.793999999999997</v>
      </c>
      <c r="D14854" s="24"/>
      <c r="E14854" s="1">
        <f t="shared" si="932"/>
        <v>124425</v>
      </c>
      <c r="F14854" s="2">
        <f t="shared" si="933"/>
        <v>1244250</v>
      </c>
      <c r="G14854" s="17">
        <f t="shared" si="931"/>
        <v>1</v>
      </c>
      <c r="H14854" s="1" t="str">
        <f t="shared" si="934"/>
        <v>PLINE PLINE: 1244269.17,34.794</v>
      </c>
    </row>
    <row r="14855" spans="1:8">
      <c r="A14855" s="1">
        <f>'HHR-NGL-05-102+600 TO 127+600'!A14855</f>
        <v>0</v>
      </c>
      <c r="B14855" s="1">
        <f>'HHR-NGL-05-102+600 TO 127+600'!B14855</f>
        <v>29.234999999999999</v>
      </c>
      <c r="C14855" s="1">
        <f>'HHR-NGL-05-102+600 TO 127+600'!D14855</f>
        <v>34.75</v>
      </c>
      <c r="D14855" s="24"/>
      <c r="E14855" s="1">
        <f t="shared" si="932"/>
        <v>124425</v>
      </c>
      <c r="F14855" s="2">
        <f t="shared" si="933"/>
        <v>1244250</v>
      </c>
      <c r="G14855" s="17">
        <f t="shared" si="931"/>
        <v>1</v>
      </c>
      <c r="H14855" s="1" t="str">
        <f t="shared" si="934"/>
        <v>PLINE PLINE: 1244279.235,34.75</v>
      </c>
    </row>
    <row r="14856" spans="1:8">
      <c r="A14856" s="1">
        <f>'HHR-NGL-05-102+600 TO 127+600'!A14856</f>
        <v>0</v>
      </c>
      <c r="B14856" s="1">
        <f>'HHR-NGL-05-102+600 TO 127+600'!B14856</f>
        <v>29.388999999999999</v>
      </c>
      <c r="C14856" s="1">
        <f>'HHR-NGL-05-102+600 TO 127+600'!D14856</f>
        <v>34.75</v>
      </c>
      <c r="D14856" s="24"/>
      <c r="E14856" s="1">
        <f t="shared" si="932"/>
        <v>124425</v>
      </c>
      <c r="F14856" s="2">
        <f t="shared" si="933"/>
        <v>1244250</v>
      </c>
      <c r="G14856" s="17">
        <f t="shared" si="931"/>
        <v>1</v>
      </c>
      <c r="H14856" s="1" t="str">
        <f t="shared" si="934"/>
        <v>PLINE PLINE: 1244279.389,34.75</v>
      </c>
    </row>
    <row r="14857" spans="1:8">
      <c r="A14857" s="1">
        <f>'HHR-NGL-05-102+600 TO 127+600'!A14857</f>
        <v>0</v>
      </c>
      <c r="B14857" s="1">
        <f>'HHR-NGL-05-102+600 TO 127+600'!B14857</f>
        <v>39.433999999999997</v>
      </c>
      <c r="C14857" s="1">
        <f>'HHR-NGL-05-102+600 TO 127+600'!D14857</f>
        <v>34.700000000000003</v>
      </c>
      <c r="D14857" s="24"/>
      <c r="E14857" s="1">
        <f t="shared" si="932"/>
        <v>124425</v>
      </c>
      <c r="F14857" s="2">
        <f t="shared" si="933"/>
        <v>1244250</v>
      </c>
      <c r="G14857" s="17">
        <f t="shared" si="931"/>
        <v>1</v>
      </c>
      <c r="H14857" s="1" t="str">
        <f t="shared" si="934"/>
        <v>PLINE PLINE: 1244289.434,34.7</v>
      </c>
    </row>
    <row r="14858" spans="1:8">
      <c r="A14858" s="1">
        <f>'HHR-NGL-05-102+600 TO 127+600'!A14858</f>
        <v>0</v>
      </c>
      <c r="B14858" s="1">
        <f>'HHR-NGL-05-102+600 TO 127+600'!B14858</f>
        <v>49.197000000000003</v>
      </c>
      <c r="C14858" s="1">
        <f>'HHR-NGL-05-102+600 TO 127+600'!D14858</f>
        <v>34.591000000000001</v>
      </c>
      <c r="D14858" s="24"/>
      <c r="E14858" s="1">
        <f t="shared" si="932"/>
        <v>124425</v>
      </c>
      <c r="F14858" s="2">
        <f t="shared" si="933"/>
        <v>1244250</v>
      </c>
      <c r="G14858" s="17">
        <f t="shared" si="931"/>
        <v>1</v>
      </c>
      <c r="H14858" s="1" t="str">
        <f t="shared" si="934"/>
        <v>PLINE PLINE: 1244299.197,34.591</v>
      </c>
    </row>
    <row r="14859" spans="1:8">
      <c r="A14859" s="1">
        <f>'HHR-NGL-05-102+600 TO 127+600'!A14859</f>
        <v>0</v>
      </c>
      <c r="B14859" s="1">
        <f>'HHR-NGL-05-102+600 TO 127+600'!B14859</f>
        <v>49.468000000000004</v>
      </c>
      <c r="C14859" s="1">
        <f>'HHR-NGL-05-102+600 TO 127+600'!D14859</f>
        <v>34.588000000000001</v>
      </c>
      <c r="D14859" s="24"/>
      <c r="E14859" s="1">
        <f t="shared" si="932"/>
        <v>124425</v>
      </c>
      <c r="F14859" s="2">
        <f t="shared" si="933"/>
        <v>1244250</v>
      </c>
      <c r="G14859" s="17">
        <f t="shared" si="931"/>
        <v>1</v>
      </c>
      <c r="H14859" s="1" t="str">
        <f t="shared" si="934"/>
        <v>PLINE PLINE: 1244299.468,34.588</v>
      </c>
    </row>
    <row r="14860" spans="1:8">
      <c r="A14860" s="1">
        <f>'HHR-NGL-05-102+600 TO 127+600'!A14860</f>
        <v>0</v>
      </c>
      <c r="B14860" s="1">
        <f>'HHR-NGL-05-102+600 TO 127+600'!B14860</f>
        <v>59.247</v>
      </c>
      <c r="C14860" s="1">
        <f>'HHR-NGL-05-102+600 TO 127+600'!D14860</f>
        <v>34.598999999999997</v>
      </c>
      <c r="D14860" s="24"/>
      <c r="E14860" s="1">
        <f t="shared" si="932"/>
        <v>124425</v>
      </c>
      <c r="F14860" s="2">
        <f t="shared" si="933"/>
        <v>1244250</v>
      </c>
      <c r="G14860" s="17">
        <f t="shared" si="931"/>
        <v>1</v>
      </c>
      <c r="H14860" s="1" t="str">
        <f t="shared" si="934"/>
        <v>PLINE PLINE: 1244309.247,34.599</v>
      </c>
    </row>
    <row r="14861" spans="1:8">
      <c r="A14861" s="1">
        <f>'HHR-NGL-05-102+600 TO 127+600'!A14861</f>
        <v>0</v>
      </c>
      <c r="B14861" s="1">
        <f>'HHR-NGL-05-102+600 TO 127+600'!B14861</f>
        <v>59.56</v>
      </c>
      <c r="C14861" s="1">
        <f>'HHR-NGL-05-102+600 TO 127+600'!D14861</f>
        <v>34.598999999999997</v>
      </c>
      <c r="D14861" s="24"/>
      <c r="E14861" s="1">
        <f t="shared" si="932"/>
        <v>124425</v>
      </c>
      <c r="F14861" s="2">
        <f t="shared" si="933"/>
        <v>1244250</v>
      </c>
      <c r="G14861" s="17">
        <f t="shared" si="931"/>
        <v>1</v>
      </c>
      <c r="H14861" s="1" t="str">
        <f t="shared" si="934"/>
        <v>PLINE PLINE: 1244309.56,34.599</v>
      </c>
    </row>
    <row r="14862" spans="1:8">
      <c r="A14862" s="1">
        <f>'HHR-NGL-05-102+600 TO 127+600'!A14862</f>
        <v>0</v>
      </c>
      <c r="B14862" s="1">
        <f>'HHR-NGL-05-102+600 TO 127+600'!B14862</f>
        <v>59.866</v>
      </c>
      <c r="C14862" s="1">
        <f>'HHR-NGL-05-102+600 TO 127+600'!D14862</f>
        <v>34.6</v>
      </c>
      <c r="D14862" s="24"/>
      <c r="E14862" s="1">
        <f t="shared" si="932"/>
        <v>124425</v>
      </c>
      <c r="F14862" s="2">
        <f t="shared" si="933"/>
        <v>1244250</v>
      </c>
      <c r="G14862" s="17">
        <f t="shared" si="931"/>
        <v>1</v>
      </c>
      <c r="H14862" s="1" t="str">
        <f t="shared" si="934"/>
        <v>PLINE PLINE: 1244309.866,34.6</v>
      </c>
    </row>
    <row r="14863" spans="1:8">
      <c r="A14863" s="1">
        <f>'HHR-NGL-05-102+600 TO 127+600'!A14863</f>
        <v>0</v>
      </c>
      <c r="B14863" s="1">
        <f>'HHR-NGL-05-102+600 TO 127+600'!B14863</f>
        <v>69.596999999999994</v>
      </c>
      <c r="C14863" s="1">
        <f>'HHR-NGL-05-102+600 TO 127+600'!D14863</f>
        <v>34.636000000000003</v>
      </c>
      <c r="D14863" s="24"/>
      <c r="E14863" s="1">
        <f t="shared" si="932"/>
        <v>124425</v>
      </c>
      <c r="F14863" s="2">
        <f t="shared" si="933"/>
        <v>1244250</v>
      </c>
      <c r="G14863" s="17">
        <f t="shared" si="931"/>
        <v>1</v>
      </c>
      <c r="H14863" s="1" t="str">
        <f t="shared" si="934"/>
        <v>PLINE PLINE: 1244319.597,34.636</v>
      </c>
    </row>
    <row r="14864" spans="1:8">
      <c r="A14864" s="1">
        <f>'HHR-NGL-05-102+600 TO 127+600'!A14864</f>
        <v>0</v>
      </c>
      <c r="B14864" s="1">
        <f>'HHR-NGL-05-102+600 TO 127+600'!B14864</f>
        <v>69.965000000000003</v>
      </c>
      <c r="C14864" s="1">
        <f>'HHR-NGL-05-102+600 TO 127+600'!D14864</f>
        <v>34.639000000000003</v>
      </c>
      <c r="D14864" s="24"/>
      <c r="E14864" s="1">
        <f t="shared" si="932"/>
        <v>124425</v>
      </c>
      <c r="F14864" s="2">
        <f t="shared" si="933"/>
        <v>1244250</v>
      </c>
      <c r="G14864" s="17">
        <f t="shared" si="931"/>
        <v>1</v>
      </c>
      <c r="H14864" s="1" t="str">
        <f t="shared" si="934"/>
        <v>PLINE PLINE: 1244319.965,34.639</v>
      </c>
    </row>
    <row r="14865" spans="1:8">
      <c r="A14865" s="1">
        <f>'HHR-NGL-05-102+600 TO 127+600'!A14865</f>
        <v>0</v>
      </c>
      <c r="B14865" s="1">
        <f>'HHR-NGL-05-102+600 TO 127+600'!B14865</f>
        <v>79.637</v>
      </c>
      <c r="C14865" s="1">
        <f>'HHR-NGL-05-102+600 TO 127+600'!D14865</f>
        <v>34.738999999999997</v>
      </c>
      <c r="D14865" s="24"/>
      <c r="E14865" s="1">
        <f t="shared" si="932"/>
        <v>124425</v>
      </c>
      <c r="F14865" s="2">
        <f t="shared" si="933"/>
        <v>1244250</v>
      </c>
      <c r="G14865" s="17">
        <f t="shared" si="931"/>
        <v>1</v>
      </c>
      <c r="H14865" s="1" t="str">
        <f t="shared" si="934"/>
        <v>PLINE PLINE: 1244329.637,34.739</v>
      </c>
    </row>
    <row r="14866" spans="1:8">
      <c r="A14866" s="1">
        <f>'HHR-NGL-05-102+600 TO 127+600'!A14866</f>
        <v>0</v>
      </c>
      <c r="B14866" s="1">
        <f>'HHR-NGL-05-102+600 TO 127+600'!B14866</f>
        <v>83.516999999999996</v>
      </c>
      <c r="C14866" s="1">
        <f>'HHR-NGL-05-102+600 TO 127+600'!D14866</f>
        <v>34.753</v>
      </c>
      <c r="D14866" s="24"/>
      <c r="E14866" s="1">
        <f t="shared" si="932"/>
        <v>124425</v>
      </c>
      <c r="F14866" s="2">
        <f t="shared" si="933"/>
        <v>1244250</v>
      </c>
      <c r="G14866" s="17">
        <f t="shared" si="931"/>
        <v>1</v>
      </c>
      <c r="H14866" s="1" t="str">
        <f t="shared" si="934"/>
        <v>PLINE PLINE: 1244333.517,34.753</v>
      </c>
    </row>
    <row r="14867" spans="1:8">
      <c r="A14867" s="1">
        <f>'HHR-NGL-05-102+600 TO 127+600'!A14867</f>
        <v>0</v>
      </c>
      <c r="B14867" s="1">
        <f>'HHR-NGL-05-102+600 TO 127+600'!B14867</f>
        <v>89.323999999999998</v>
      </c>
      <c r="C14867" s="1">
        <f>'HHR-NGL-05-102+600 TO 127+600'!D14867</f>
        <v>34.774999999999999</v>
      </c>
      <c r="D14867" s="24"/>
      <c r="E14867" s="1">
        <f t="shared" si="932"/>
        <v>124425</v>
      </c>
      <c r="F14867" s="2">
        <f t="shared" si="933"/>
        <v>1244250</v>
      </c>
      <c r="G14867" s="17">
        <f t="shared" si="931"/>
        <v>1</v>
      </c>
      <c r="H14867" s="1" t="str">
        <f t="shared" si="934"/>
        <v>PLINE PLINE: 1244339.324,34.775</v>
      </c>
    </row>
    <row r="14868" spans="1:8">
      <c r="A14868" s="1">
        <f>'HHR-NGL-05-102+600 TO 127+600'!A14868</f>
        <v>0</v>
      </c>
      <c r="B14868" s="1">
        <f>'HHR-NGL-05-102+600 TO 127+600'!B14868</f>
        <v>89.757000000000005</v>
      </c>
      <c r="C14868" s="1">
        <f>'HHR-NGL-05-102+600 TO 127+600'!D14868</f>
        <v>34.777999999999999</v>
      </c>
      <c r="D14868" s="24"/>
      <c r="E14868" s="1">
        <f t="shared" si="932"/>
        <v>124425</v>
      </c>
      <c r="F14868" s="2">
        <f t="shared" si="933"/>
        <v>1244250</v>
      </c>
      <c r="G14868" s="17">
        <f t="shared" si="931"/>
        <v>1</v>
      </c>
      <c r="H14868" s="1" t="str">
        <f t="shared" si="934"/>
        <v>PLINE PLINE: 1244339.757,34.778</v>
      </c>
    </row>
    <row r="14869" spans="1:8">
      <c r="A14869" s="1">
        <f>'HHR-NGL-05-102+600 TO 127+600'!A14869</f>
        <v>0</v>
      </c>
      <c r="B14869" s="1">
        <f>'HHR-NGL-05-102+600 TO 127+600'!B14869</f>
        <v>99.314999999999998</v>
      </c>
      <c r="C14869" s="1">
        <f>'HHR-NGL-05-102+600 TO 127+600'!D14869</f>
        <v>34.926000000000002</v>
      </c>
      <c r="D14869" s="24"/>
      <c r="E14869" s="1">
        <f t="shared" si="932"/>
        <v>124425</v>
      </c>
      <c r="F14869" s="2">
        <f t="shared" si="933"/>
        <v>1244250</v>
      </c>
      <c r="G14869" s="17">
        <f t="shared" si="931"/>
        <v>1</v>
      </c>
      <c r="H14869" s="1" t="str">
        <f t="shared" si="934"/>
        <v>PLINE PLINE: 1244349.315,34.926</v>
      </c>
    </row>
    <row r="14870" spans="1:8">
      <c r="A14870" s="1">
        <f>'HHR-NGL-05-102+600 TO 127+600'!A14870</f>
        <v>0</v>
      </c>
      <c r="B14870" s="1">
        <f>'HHR-NGL-05-102+600 TO 127+600'!B14870</f>
        <v>99.772000000000006</v>
      </c>
      <c r="C14870" s="1">
        <f>'HHR-NGL-05-102+600 TO 127+600'!D14870</f>
        <v>34.923999999999999</v>
      </c>
      <c r="D14870" s="24"/>
      <c r="E14870" s="1">
        <f t="shared" si="932"/>
        <v>124425</v>
      </c>
      <c r="F14870" s="2">
        <f t="shared" si="933"/>
        <v>1244250</v>
      </c>
      <c r="G14870" s="17">
        <f t="shared" si="931"/>
        <v>1</v>
      </c>
      <c r="H14870" s="1" t="str">
        <f t="shared" si="934"/>
        <v>PLINE PLINE: 1244349.772,34.924</v>
      </c>
    </row>
    <row r="14871" spans="1:8">
      <c r="A14871" s="1">
        <f>'HHR-NGL-05-102+600 TO 127+600'!A14871</f>
        <v>0</v>
      </c>
      <c r="B14871" s="1">
        <f>'HHR-NGL-05-102+600 TO 127+600'!B14871</f>
        <v>99.796000000000006</v>
      </c>
      <c r="C14871" s="1">
        <f>'HHR-NGL-05-102+600 TO 127+600'!D14871</f>
        <v>34.918999999999997</v>
      </c>
      <c r="D14871" s="24"/>
      <c r="E14871" s="1">
        <f t="shared" si="932"/>
        <v>124425</v>
      </c>
      <c r="F14871" s="2">
        <f t="shared" si="933"/>
        <v>1244250</v>
      </c>
      <c r="G14871" s="17">
        <f t="shared" si="931"/>
        <v>1</v>
      </c>
      <c r="H14871" s="1" t="str">
        <f t="shared" si="934"/>
        <v>PLINE PLINE: 1244349.796,34.919</v>
      </c>
    </row>
    <row r="14872" spans="1:8">
      <c r="A14872" s="1">
        <f>'HHR-NGL-05-102+600 TO 127+600'!A14872</f>
        <v>0</v>
      </c>
      <c r="B14872" s="1">
        <f>'HHR-NGL-05-102+600 TO 127+600'!B14872</f>
        <v>100</v>
      </c>
      <c r="C14872" s="1">
        <f>'HHR-NGL-05-102+600 TO 127+600'!D14872</f>
        <v>34.917999999999999</v>
      </c>
      <c r="D14872" s="24"/>
      <c r="E14872" s="1">
        <f t="shared" si="932"/>
        <v>124425</v>
      </c>
      <c r="F14872" s="2">
        <f t="shared" si="933"/>
        <v>1244250</v>
      </c>
      <c r="G14872" s="17">
        <f t="shared" si="931"/>
        <v>1</v>
      </c>
      <c r="H14872" s="1" t="str">
        <f t="shared" si="934"/>
        <v>PLINE PLINE: 1244350,34.918</v>
      </c>
    </row>
    <row r="14873" spans="1:8">
      <c r="A14873" s="1" t="str">
        <f>'HHR-NGL-05-102+600 TO 127+600'!A14873</f>
        <v>124+450</v>
      </c>
      <c r="B14873" s="1">
        <f>'HHR-NGL-05-102+600 TO 127+600'!B14873</f>
        <v>0</v>
      </c>
      <c r="C14873" s="1">
        <f>'HHR-NGL-05-102+600 TO 127+600'!D14873</f>
        <v>0</v>
      </c>
      <c r="D14873" s="24">
        <v>124450</v>
      </c>
      <c r="E14873" s="1">
        <f t="shared" si="932"/>
        <v>124450</v>
      </c>
      <c r="F14873" s="2">
        <f t="shared" si="933"/>
        <v>1244500</v>
      </c>
      <c r="G14873" s="17">
        <f t="shared" si="931"/>
        <v>1</v>
      </c>
    </row>
    <row r="14874" spans="1:8">
      <c r="A14874" s="1" t="str">
        <f>'HHR-NGL-05-102+600 TO 127+600'!A14874</f>
        <v>GROUND</v>
      </c>
      <c r="B14874" s="1">
        <f>'HHR-NGL-05-102+600 TO 127+600'!B14874</f>
        <v>0</v>
      </c>
      <c r="C14874" s="1">
        <f>'HHR-NGL-05-102+600 TO 127+600'!D14874</f>
        <v>0</v>
      </c>
      <c r="D14874" s="24"/>
      <c r="E14874" s="1">
        <f t="shared" si="932"/>
        <v>124450</v>
      </c>
      <c r="F14874" s="2">
        <f t="shared" si="933"/>
        <v>1244500</v>
      </c>
      <c r="G14874" s="17">
        <f t="shared" si="931"/>
        <v>1</v>
      </c>
    </row>
    <row r="14875" spans="1:8">
      <c r="A14875" s="1">
        <f>'HHR-NGL-05-102+600 TO 127+600'!A14875</f>
        <v>0</v>
      </c>
      <c r="B14875" s="1">
        <f>'HHR-NGL-05-102+600 TO 127+600'!B14875</f>
        <v>-100</v>
      </c>
      <c r="C14875" s="1">
        <f>'HHR-NGL-05-102+600 TO 127+600'!D14875</f>
        <v>34.478000000000002</v>
      </c>
      <c r="D14875" s="24"/>
      <c r="E14875" s="1">
        <f t="shared" si="932"/>
        <v>124450</v>
      </c>
      <c r="F14875" s="2">
        <f t="shared" si="933"/>
        <v>1244500</v>
      </c>
      <c r="G14875" s="17">
        <f t="shared" si="931"/>
        <v>1</v>
      </c>
      <c r="H14875" s="1" t="str">
        <f t="shared" si="934"/>
        <v>PLINE PLINE: 1244400,34.478</v>
      </c>
    </row>
    <row r="14876" spans="1:8">
      <c r="A14876" s="1">
        <f>'HHR-NGL-05-102+600 TO 127+600'!A14876</f>
        <v>0</v>
      </c>
      <c r="B14876" s="1">
        <f>'HHR-NGL-05-102+600 TO 127+600'!B14876</f>
        <v>-96.459000000000003</v>
      </c>
      <c r="C14876" s="1">
        <f>'HHR-NGL-05-102+600 TO 127+600'!D14876</f>
        <v>34.49</v>
      </c>
      <c r="D14876" s="24"/>
      <c r="E14876" s="1">
        <f t="shared" si="932"/>
        <v>124450</v>
      </c>
      <c r="F14876" s="2">
        <f t="shared" si="933"/>
        <v>1244500</v>
      </c>
      <c r="G14876" s="17">
        <f t="shared" si="931"/>
        <v>1</v>
      </c>
      <c r="H14876" s="1" t="str">
        <f t="shared" si="934"/>
        <v>PLINE PLINE: 1244403.541,34.49</v>
      </c>
    </row>
    <row r="14877" spans="1:8">
      <c r="A14877" s="1">
        <f>'HHR-NGL-05-102+600 TO 127+600'!A14877</f>
        <v>0</v>
      </c>
      <c r="B14877" s="1">
        <f>'HHR-NGL-05-102+600 TO 127+600'!B14877</f>
        <v>-92.132000000000005</v>
      </c>
      <c r="C14877" s="1">
        <f>'HHR-NGL-05-102+600 TO 127+600'!D14877</f>
        <v>34.482999999999997</v>
      </c>
      <c r="D14877" s="24"/>
      <c r="E14877" s="1">
        <f t="shared" si="932"/>
        <v>124450</v>
      </c>
      <c r="F14877" s="2">
        <f t="shared" si="933"/>
        <v>1244500</v>
      </c>
      <c r="G14877" s="17">
        <f t="shared" si="931"/>
        <v>1</v>
      </c>
      <c r="H14877" s="1" t="str">
        <f t="shared" si="934"/>
        <v>PLINE PLINE: 1244407.868,34.483</v>
      </c>
    </row>
    <row r="14878" spans="1:8">
      <c r="A14878" s="1">
        <f>'HHR-NGL-05-102+600 TO 127+600'!A14878</f>
        <v>0</v>
      </c>
      <c r="B14878" s="1">
        <f>'HHR-NGL-05-102+600 TO 127+600'!B14878</f>
        <v>-88.944000000000003</v>
      </c>
      <c r="C14878" s="1">
        <f>'HHR-NGL-05-102+600 TO 127+600'!D14878</f>
        <v>34.462000000000003</v>
      </c>
      <c r="D14878" s="24"/>
      <c r="E14878" s="1">
        <f t="shared" si="932"/>
        <v>124450</v>
      </c>
      <c r="F14878" s="2">
        <f t="shared" si="933"/>
        <v>1244500</v>
      </c>
      <c r="G14878" s="17">
        <f t="shared" si="931"/>
        <v>1</v>
      </c>
      <c r="H14878" s="1" t="str">
        <f t="shared" si="934"/>
        <v>PLINE PLINE: 1244411.056,34.462</v>
      </c>
    </row>
    <row r="14879" spans="1:8">
      <c r="A14879" s="1">
        <f>'HHR-NGL-05-102+600 TO 127+600'!A14879</f>
        <v>0</v>
      </c>
      <c r="B14879" s="1">
        <f>'HHR-NGL-05-102+600 TO 127+600'!B14879</f>
        <v>-87.575000000000003</v>
      </c>
      <c r="C14879" s="1">
        <f>'HHR-NGL-05-102+600 TO 127+600'!D14879</f>
        <v>34.472999999999999</v>
      </c>
      <c r="D14879" s="24"/>
      <c r="E14879" s="1">
        <f t="shared" si="932"/>
        <v>124450</v>
      </c>
      <c r="F14879" s="2">
        <f t="shared" si="933"/>
        <v>1244500</v>
      </c>
      <c r="G14879" s="17">
        <f t="shared" si="931"/>
        <v>1</v>
      </c>
      <c r="H14879" s="1" t="str">
        <f t="shared" si="934"/>
        <v>PLINE PLINE: 1244412.425,34.473</v>
      </c>
    </row>
    <row r="14880" spans="1:8">
      <c r="A14880" s="1">
        <f>'HHR-NGL-05-102+600 TO 127+600'!A14880</f>
        <v>0</v>
      </c>
      <c r="B14880" s="1">
        <f>'HHR-NGL-05-102+600 TO 127+600'!B14880</f>
        <v>-78.706000000000003</v>
      </c>
      <c r="C14880" s="1">
        <f>'HHR-NGL-05-102+600 TO 127+600'!D14880</f>
        <v>34.499000000000002</v>
      </c>
      <c r="D14880" s="24"/>
      <c r="E14880" s="1">
        <f t="shared" si="932"/>
        <v>124450</v>
      </c>
      <c r="F14880" s="2">
        <f t="shared" si="933"/>
        <v>1244500</v>
      </c>
      <c r="G14880" s="17">
        <f t="shared" si="931"/>
        <v>1</v>
      </c>
      <c r="H14880" s="1" t="str">
        <f t="shared" si="934"/>
        <v>PLINE PLINE: 1244421.294,34.499</v>
      </c>
    </row>
    <row r="14881" spans="1:8">
      <c r="A14881" s="1">
        <f>'HHR-NGL-05-102+600 TO 127+600'!A14881</f>
        <v>0</v>
      </c>
      <c r="B14881" s="1">
        <f>'HHR-NGL-05-102+600 TO 127+600'!B14881</f>
        <v>-77.567999999999998</v>
      </c>
      <c r="C14881" s="1">
        <f>'HHR-NGL-05-102+600 TO 127+600'!D14881</f>
        <v>34.482999999999997</v>
      </c>
      <c r="D14881" s="24"/>
      <c r="E14881" s="1">
        <f t="shared" si="932"/>
        <v>124450</v>
      </c>
      <c r="F14881" s="2">
        <f t="shared" si="933"/>
        <v>1244500</v>
      </c>
      <c r="G14881" s="17">
        <f t="shared" si="931"/>
        <v>1</v>
      </c>
      <c r="H14881" s="1" t="str">
        <f t="shared" si="934"/>
        <v>PLINE PLINE: 1244422.432,34.483</v>
      </c>
    </row>
    <row r="14882" spans="1:8">
      <c r="A14882" s="1">
        <f>'HHR-NGL-05-102+600 TO 127+600'!A14882</f>
        <v>0</v>
      </c>
      <c r="B14882" s="1">
        <f>'HHR-NGL-05-102+600 TO 127+600'!B14882</f>
        <v>-68.55</v>
      </c>
      <c r="C14882" s="1">
        <f>'HHR-NGL-05-102+600 TO 127+600'!D14882</f>
        <v>34.512999999999998</v>
      </c>
      <c r="D14882" s="24"/>
      <c r="E14882" s="1">
        <f t="shared" si="932"/>
        <v>124450</v>
      </c>
      <c r="F14882" s="2">
        <f t="shared" si="933"/>
        <v>1244500</v>
      </c>
      <c r="G14882" s="17">
        <f t="shared" si="931"/>
        <v>1</v>
      </c>
      <c r="H14882" s="1" t="str">
        <f t="shared" si="934"/>
        <v>PLINE PLINE: 1244431.45,34.513</v>
      </c>
    </row>
    <row r="14883" spans="1:8">
      <c r="A14883" s="1">
        <f>'HHR-NGL-05-102+600 TO 127+600'!A14883</f>
        <v>0</v>
      </c>
      <c r="B14883" s="1">
        <f>'HHR-NGL-05-102+600 TO 127+600'!B14883</f>
        <v>-67.483999999999995</v>
      </c>
      <c r="C14883" s="1">
        <f>'HHR-NGL-05-102+600 TO 127+600'!D14883</f>
        <v>34.527000000000001</v>
      </c>
      <c r="D14883" s="24"/>
      <c r="E14883" s="1">
        <f t="shared" si="932"/>
        <v>124450</v>
      </c>
      <c r="F14883" s="2">
        <f t="shared" si="933"/>
        <v>1244500</v>
      </c>
      <c r="G14883" s="17">
        <f t="shared" si="931"/>
        <v>1</v>
      </c>
      <c r="H14883" s="1" t="str">
        <f t="shared" si="934"/>
        <v>PLINE PLINE: 1244432.516,34.527</v>
      </c>
    </row>
    <row r="14884" spans="1:8">
      <c r="A14884" s="1">
        <f>'HHR-NGL-05-102+600 TO 127+600'!A14884</f>
        <v>0</v>
      </c>
      <c r="B14884" s="1">
        <f>'HHR-NGL-05-102+600 TO 127+600'!B14884</f>
        <v>-58.414999999999999</v>
      </c>
      <c r="C14884" s="1">
        <f>'HHR-NGL-05-102+600 TO 127+600'!D14884</f>
        <v>34.469000000000001</v>
      </c>
      <c r="D14884" s="24"/>
      <c r="E14884" s="1">
        <f t="shared" si="932"/>
        <v>124450</v>
      </c>
      <c r="F14884" s="2">
        <f t="shared" si="933"/>
        <v>1244500</v>
      </c>
      <c r="G14884" s="17">
        <f t="shared" si="931"/>
        <v>1</v>
      </c>
      <c r="H14884" s="1" t="str">
        <f t="shared" si="934"/>
        <v>PLINE PLINE: 1244441.585,34.469</v>
      </c>
    </row>
    <row r="14885" spans="1:8">
      <c r="A14885" s="1">
        <f>'HHR-NGL-05-102+600 TO 127+600'!A14885</f>
        <v>0</v>
      </c>
      <c r="B14885" s="1">
        <f>'HHR-NGL-05-102+600 TO 127+600'!B14885</f>
        <v>-57.499000000000002</v>
      </c>
      <c r="C14885" s="1">
        <f>'HHR-NGL-05-102+600 TO 127+600'!D14885</f>
        <v>34.463000000000001</v>
      </c>
      <c r="D14885" s="24"/>
      <c r="E14885" s="1">
        <f t="shared" si="932"/>
        <v>124450</v>
      </c>
      <c r="F14885" s="2">
        <f t="shared" si="933"/>
        <v>1244500</v>
      </c>
      <c r="G14885" s="17">
        <f t="shared" si="931"/>
        <v>1</v>
      </c>
      <c r="H14885" s="1" t="str">
        <f t="shared" si="934"/>
        <v>PLINE PLINE: 1244442.501,34.463</v>
      </c>
    </row>
    <row r="14886" spans="1:8">
      <c r="A14886" s="1">
        <f>'HHR-NGL-05-102+600 TO 127+600'!A14886</f>
        <v>0</v>
      </c>
      <c r="B14886" s="1">
        <f>'HHR-NGL-05-102+600 TO 127+600'!B14886</f>
        <v>-48.320999999999998</v>
      </c>
      <c r="C14886" s="1">
        <f>'HHR-NGL-05-102+600 TO 127+600'!D14886</f>
        <v>34.484999999999999</v>
      </c>
      <c r="D14886" s="24"/>
      <c r="E14886" s="1">
        <f t="shared" si="932"/>
        <v>124450</v>
      </c>
      <c r="F14886" s="2">
        <f t="shared" si="933"/>
        <v>1244500</v>
      </c>
      <c r="G14886" s="17">
        <f t="shared" si="931"/>
        <v>1</v>
      </c>
      <c r="H14886" s="1" t="str">
        <f t="shared" si="934"/>
        <v>PLINE PLINE: 1244451.679,34.485</v>
      </c>
    </row>
    <row r="14887" spans="1:8">
      <c r="A14887" s="1">
        <f>'HHR-NGL-05-102+600 TO 127+600'!A14887</f>
        <v>0</v>
      </c>
      <c r="B14887" s="1">
        <f>'HHR-NGL-05-102+600 TO 127+600'!B14887</f>
        <v>-47.597000000000001</v>
      </c>
      <c r="C14887" s="1">
        <f>'HHR-NGL-05-102+600 TO 127+600'!D14887</f>
        <v>34.502000000000002</v>
      </c>
      <c r="D14887" s="24"/>
      <c r="E14887" s="1">
        <f t="shared" si="932"/>
        <v>124450</v>
      </c>
      <c r="F14887" s="2">
        <f t="shared" si="933"/>
        <v>1244500</v>
      </c>
      <c r="G14887" s="17">
        <f t="shared" si="931"/>
        <v>1</v>
      </c>
      <c r="H14887" s="1" t="str">
        <f t="shared" si="934"/>
        <v>PLINE PLINE: 1244452.403,34.502</v>
      </c>
    </row>
    <row r="14888" spans="1:8">
      <c r="A14888" s="1">
        <f>'HHR-NGL-05-102+600 TO 127+600'!A14888</f>
        <v>0</v>
      </c>
      <c r="B14888" s="1">
        <f>'HHR-NGL-05-102+600 TO 127+600'!B14888</f>
        <v>-38.204000000000001</v>
      </c>
      <c r="C14888" s="1">
        <f>'HHR-NGL-05-102+600 TO 127+600'!D14888</f>
        <v>34.472000000000001</v>
      </c>
      <c r="D14888" s="24"/>
      <c r="E14888" s="1">
        <f t="shared" si="932"/>
        <v>124450</v>
      </c>
      <c r="F14888" s="2">
        <f t="shared" si="933"/>
        <v>1244500</v>
      </c>
      <c r="G14888" s="17">
        <f t="shared" si="931"/>
        <v>1</v>
      </c>
      <c r="H14888" s="1" t="str">
        <f t="shared" si="934"/>
        <v>PLINE PLINE: 1244461.796,34.472</v>
      </c>
    </row>
    <row r="14889" spans="1:8">
      <c r="A14889" s="1">
        <f>'HHR-NGL-05-102+600 TO 127+600'!A14889</f>
        <v>0</v>
      </c>
      <c r="B14889" s="1">
        <f>'HHR-NGL-05-102+600 TO 127+600'!B14889</f>
        <v>-37.692999999999998</v>
      </c>
      <c r="C14889" s="1">
        <f>'HHR-NGL-05-102+600 TO 127+600'!D14889</f>
        <v>34.457999999999998</v>
      </c>
      <c r="D14889" s="24"/>
      <c r="E14889" s="1">
        <f t="shared" si="932"/>
        <v>124450</v>
      </c>
      <c r="F14889" s="2">
        <f t="shared" si="933"/>
        <v>1244500</v>
      </c>
      <c r="G14889" s="17">
        <f t="shared" si="931"/>
        <v>1</v>
      </c>
      <c r="H14889" s="1" t="str">
        <f t="shared" si="934"/>
        <v>PLINE PLINE: 1244462.307,34.458</v>
      </c>
    </row>
    <row r="14890" spans="1:8">
      <c r="A14890" s="1">
        <f>'HHR-NGL-05-102+600 TO 127+600'!A14890</f>
        <v>0</v>
      </c>
      <c r="B14890" s="1">
        <f>'HHR-NGL-05-102+600 TO 127+600'!B14890</f>
        <v>-28.100999999999999</v>
      </c>
      <c r="C14890" s="1">
        <f>'HHR-NGL-05-102+600 TO 127+600'!D14890</f>
        <v>34.655999999999999</v>
      </c>
      <c r="D14890" s="24"/>
      <c r="E14890" s="1">
        <f t="shared" si="932"/>
        <v>124450</v>
      </c>
      <c r="F14890" s="2">
        <f t="shared" si="933"/>
        <v>1244500</v>
      </c>
      <c r="G14890" s="17">
        <f t="shared" si="931"/>
        <v>1</v>
      </c>
      <c r="H14890" s="1" t="str">
        <f t="shared" si="934"/>
        <v>PLINE PLINE: 1244471.899,34.656</v>
      </c>
    </row>
    <row r="14891" spans="1:8">
      <c r="A14891" s="1">
        <f>'HHR-NGL-05-102+600 TO 127+600'!A14891</f>
        <v>0</v>
      </c>
      <c r="B14891" s="1">
        <f>'HHR-NGL-05-102+600 TO 127+600'!B14891</f>
        <v>-27.507000000000001</v>
      </c>
      <c r="C14891" s="1">
        <f>'HHR-NGL-05-102+600 TO 127+600'!D14891</f>
        <v>34.654000000000003</v>
      </c>
      <c r="D14891" s="24"/>
      <c r="E14891" s="1">
        <f t="shared" si="932"/>
        <v>124450</v>
      </c>
      <c r="F14891" s="2">
        <f t="shared" si="933"/>
        <v>1244500</v>
      </c>
      <c r="G14891" s="17">
        <f t="shared" si="931"/>
        <v>1</v>
      </c>
      <c r="H14891" s="1" t="str">
        <f t="shared" si="934"/>
        <v>PLINE PLINE: 1244472.493,34.654</v>
      </c>
    </row>
    <row r="14892" spans="1:8">
      <c r="A14892" s="1">
        <f>'HHR-NGL-05-102+600 TO 127+600'!A14892</f>
        <v>0</v>
      </c>
      <c r="B14892" s="1">
        <f>'HHR-NGL-05-102+600 TO 127+600'!B14892</f>
        <v>-17.829999999999998</v>
      </c>
      <c r="C14892" s="1">
        <f>'HHR-NGL-05-102+600 TO 127+600'!D14892</f>
        <v>34.445</v>
      </c>
      <c r="D14892" s="24"/>
      <c r="E14892" s="1">
        <f t="shared" si="932"/>
        <v>124450</v>
      </c>
      <c r="F14892" s="2">
        <f t="shared" si="933"/>
        <v>1244500</v>
      </c>
      <c r="G14892" s="17">
        <f t="shared" si="931"/>
        <v>1</v>
      </c>
      <c r="H14892" s="1" t="str">
        <f t="shared" si="934"/>
        <v>PLINE PLINE: 1244482.17,34.445</v>
      </c>
    </row>
    <row r="14893" spans="1:8">
      <c r="A14893" s="1">
        <f>'HHR-NGL-05-102+600 TO 127+600'!A14893</f>
        <v>0</v>
      </c>
      <c r="B14893" s="1">
        <f>'HHR-NGL-05-102+600 TO 127+600'!B14893</f>
        <v>-17.597000000000001</v>
      </c>
      <c r="C14893" s="1">
        <f>'HHR-NGL-05-102+600 TO 127+600'!D14893</f>
        <v>34.445999999999998</v>
      </c>
      <c r="D14893" s="24"/>
      <c r="E14893" s="1">
        <f t="shared" si="932"/>
        <v>124450</v>
      </c>
      <c r="F14893" s="2">
        <f t="shared" si="933"/>
        <v>1244500</v>
      </c>
      <c r="G14893" s="17">
        <f t="shared" si="931"/>
        <v>1</v>
      </c>
      <c r="H14893" s="1" t="str">
        <f t="shared" si="934"/>
        <v>PLINE PLINE: 1244482.403,34.446</v>
      </c>
    </row>
    <row r="14894" spans="1:8">
      <c r="A14894" s="1">
        <f>'HHR-NGL-05-102+600 TO 127+600'!A14894</f>
        <v>0</v>
      </c>
      <c r="B14894" s="1">
        <f>'HHR-NGL-05-102+600 TO 127+600'!B14894</f>
        <v>-7.7510000000000003</v>
      </c>
      <c r="C14894" s="1">
        <f>'HHR-NGL-05-102+600 TO 127+600'!D14894</f>
        <v>34.404000000000003</v>
      </c>
      <c r="D14894" s="24"/>
      <c r="E14894" s="1">
        <f t="shared" si="932"/>
        <v>124450</v>
      </c>
      <c r="F14894" s="2">
        <f t="shared" si="933"/>
        <v>1244500</v>
      </c>
      <c r="G14894" s="17">
        <f t="shared" si="931"/>
        <v>1</v>
      </c>
      <c r="H14894" s="1" t="str">
        <f t="shared" si="934"/>
        <v>PLINE PLINE: 1244492.249,34.404</v>
      </c>
    </row>
    <row r="14895" spans="1:8">
      <c r="A14895" s="1">
        <f>'HHR-NGL-05-102+600 TO 127+600'!A14895</f>
        <v>0</v>
      </c>
      <c r="B14895" s="1">
        <f>'HHR-NGL-05-102+600 TO 127+600'!B14895</f>
        <v>-7.649</v>
      </c>
      <c r="C14895" s="1">
        <f>'HHR-NGL-05-102+600 TO 127+600'!D14895</f>
        <v>34.404000000000003</v>
      </c>
      <c r="D14895" s="24"/>
      <c r="E14895" s="1">
        <f t="shared" si="932"/>
        <v>124450</v>
      </c>
      <c r="F14895" s="2">
        <f t="shared" si="933"/>
        <v>1244500</v>
      </c>
      <c r="G14895" s="17">
        <f t="shared" si="931"/>
        <v>1</v>
      </c>
      <c r="H14895" s="1" t="str">
        <f t="shared" si="934"/>
        <v>PLINE PLINE: 1244492.351,34.404</v>
      </c>
    </row>
    <row r="14896" spans="1:8">
      <c r="A14896" s="1">
        <f>'HHR-NGL-05-102+600 TO 127+600'!A14896</f>
        <v>0</v>
      </c>
      <c r="B14896" s="1">
        <f>'HHR-NGL-05-102+600 TO 127+600'!B14896</f>
        <v>-0.43</v>
      </c>
      <c r="C14896" s="1">
        <f>'HHR-NGL-05-102+600 TO 127+600'!D14896</f>
        <v>34.423000000000002</v>
      </c>
      <c r="D14896" s="24"/>
      <c r="E14896" s="1">
        <f t="shared" si="932"/>
        <v>124450</v>
      </c>
      <c r="F14896" s="2">
        <f t="shared" si="933"/>
        <v>1244500</v>
      </c>
      <c r="G14896" s="17">
        <f t="shared" si="931"/>
        <v>1</v>
      </c>
      <c r="H14896" s="1" t="str">
        <f t="shared" si="934"/>
        <v>PLINE PLINE: 1244499.57,34.423</v>
      </c>
    </row>
    <row r="14897" spans="1:8">
      <c r="A14897" s="1">
        <f>'HHR-NGL-05-102+600 TO 127+600'!A14897</f>
        <v>0</v>
      </c>
      <c r="B14897" s="1">
        <f>'HHR-NGL-05-102+600 TO 127+600'!B14897</f>
        <v>0</v>
      </c>
      <c r="C14897" s="1">
        <f>'HHR-NGL-05-102+600 TO 127+600'!D14897</f>
        <v>34.430999999999997</v>
      </c>
      <c r="D14897" s="24"/>
      <c r="E14897" s="1">
        <f t="shared" si="932"/>
        <v>124450</v>
      </c>
      <c r="F14897" s="2">
        <f t="shared" si="933"/>
        <v>1244500</v>
      </c>
      <c r="G14897" s="17">
        <f t="shared" si="931"/>
        <v>1</v>
      </c>
      <c r="H14897" s="1" t="str">
        <f t="shared" si="934"/>
        <v>PLINE PLINE: 1244500,34.431</v>
      </c>
    </row>
    <row r="14898" spans="1:8">
      <c r="A14898" s="1">
        <f>'HHR-NGL-05-102+600 TO 127+600'!A14898</f>
        <v>0</v>
      </c>
      <c r="B14898" s="1">
        <f>'HHR-NGL-05-102+600 TO 127+600'!B14898</f>
        <v>0.52900000000000003</v>
      </c>
      <c r="C14898" s="1">
        <f>'HHR-NGL-05-102+600 TO 127+600'!D14898</f>
        <v>34.441000000000003</v>
      </c>
      <c r="D14898" s="24"/>
      <c r="E14898" s="1">
        <f t="shared" si="932"/>
        <v>124450</v>
      </c>
      <c r="F14898" s="2">
        <f t="shared" si="933"/>
        <v>1244500</v>
      </c>
      <c r="G14898" s="17">
        <f t="shared" si="931"/>
        <v>1</v>
      </c>
      <c r="H14898" s="1" t="str">
        <f t="shared" si="934"/>
        <v>PLINE PLINE: 1244500.529,34.441</v>
      </c>
    </row>
    <row r="14899" spans="1:8">
      <c r="A14899" s="1">
        <f>'HHR-NGL-05-102+600 TO 127+600'!A14899</f>
        <v>0</v>
      </c>
      <c r="B14899" s="1">
        <f>'HHR-NGL-05-102+600 TO 127+600'!B14899</f>
        <v>2.347</v>
      </c>
      <c r="C14899" s="1">
        <f>'HHR-NGL-05-102+600 TO 127+600'!D14899</f>
        <v>34.476999999999997</v>
      </c>
      <c r="D14899" s="24"/>
      <c r="E14899" s="1">
        <f t="shared" si="932"/>
        <v>124450</v>
      </c>
      <c r="F14899" s="2">
        <f t="shared" si="933"/>
        <v>1244500</v>
      </c>
      <c r="G14899" s="17">
        <f t="shared" si="931"/>
        <v>1</v>
      </c>
      <c r="H14899" s="1" t="str">
        <f t="shared" si="934"/>
        <v>PLINE PLINE: 1244502.347,34.477</v>
      </c>
    </row>
    <row r="14900" spans="1:8">
      <c r="A14900" s="1">
        <f>'HHR-NGL-05-102+600 TO 127+600'!A14900</f>
        <v>0</v>
      </c>
      <c r="B14900" s="1">
        <f>'HHR-NGL-05-102+600 TO 127+600'!B14900</f>
        <v>2.4</v>
      </c>
      <c r="C14900" s="1">
        <f>'HHR-NGL-05-102+600 TO 127+600'!D14900</f>
        <v>34.476999999999997</v>
      </c>
      <c r="D14900" s="24"/>
      <c r="E14900" s="1">
        <f t="shared" si="932"/>
        <v>124450</v>
      </c>
      <c r="F14900" s="2">
        <f t="shared" si="933"/>
        <v>1244500</v>
      </c>
      <c r="G14900" s="17">
        <f t="shared" si="931"/>
        <v>1</v>
      </c>
      <c r="H14900" s="1" t="str">
        <f t="shared" si="934"/>
        <v>PLINE PLINE: 1244502.4,34.477</v>
      </c>
    </row>
    <row r="14901" spans="1:8">
      <c r="A14901" s="1">
        <f>'HHR-NGL-05-102+600 TO 127+600'!A14901</f>
        <v>0</v>
      </c>
      <c r="B14901" s="1">
        <f>'HHR-NGL-05-102+600 TO 127+600'!B14901</f>
        <v>12.584</v>
      </c>
      <c r="C14901" s="1">
        <f>'HHR-NGL-05-102+600 TO 127+600'!D14901</f>
        <v>34.470999999999997</v>
      </c>
      <c r="D14901" s="24"/>
      <c r="E14901" s="1">
        <f t="shared" si="932"/>
        <v>124450</v>
      </c>
      <c r="F14901" s="2">
        <f t="shared" si="933"/>
        <v>1244500</v>
      </c>
      <c r="G14901" s="17">
        <f t="shared" si="931"/>
        <v>1</v>
      </c>
      <c r="H14901" s="1" t="str">
        <f t="shared" si="934"/>
        <v>PLINE PLINE: 1244512.584,34.471</v>
      </c>
    </row>
    <row r="14902" spans="1:8">
      <c r="A14902" s="1">
        <f>'HHR-NGL-05-102+600 TO 127+600'!A14902</f>
        <v>0</v>
      </c>
      <c r="B14902" s="1">
        <f>'HHR-NGL-05-102+600 TO 127+600'!B14902</f>
        <v>12.641</v>
      </c>
      <c r="C14902" s="1">
        <f>'HHR-NGL-05-102+600 TO 127+600'!D14902</f>
        <v>34.470999999999997</v>
      </c>
      <c r="D14902" s="24"/>
      <c r="E14902" s="1">
        <f t="shared" si="932"/>
        <v>124450</v>
      </c>
      <c r="F14902" s="2">
        <f t="shared" si="933"/>
        <v>1244500</v>
      </c>
      <c r="G14902" s="17">
        <f t="shared" si="931"/>
        <v>1</v>
      </c>
      <c r="H14902" s="1" t="str">
        <f t="shared" si="934"/>
        <v>PLINE PLINE: 1244512.641,34.471</v>
      </c>
    </row>
    <row r="14903" spans="1:8">
      <c r="A14903" s="1">
        <f>'HHR-NGL-05-102+600 TO 127+600'!A14903</f>
        <v>0</v>
      </c>
      <c r="B14903" s="1">
        <f>'HHR-NGL-05-102+600 TO 127+600'!B14903</f>
        <v>22.532</v>
      </c>
      <c r="C14903" s="1">
        <f>'HHR-NGL-05-102+600 TO 127+600'!D14903</f>
        <v>34.362000000000002</v>
      </c>
      <c r="D14903" s="24"/>
      <c r="E14903" s="1">
        <f t="shared" si="932"/>
        <v>124450</v>
      </c>
      <c r="F14903" s="2">
        <f t="shared" si="933"/>
        <v>1244500</v>
      </c>
      <c r="G14903" s="17">
        <f t="shared" si="931"/>
        <v>1</v>
      </c>
      <c r="H14903" s="1" t="str">
        <f t="shared" si="934"/>
        <v>PLINE PLINE: 1244522.532,34.362</v>
      </c>
    </row>
    <row r="14904" spans="1:8">
      <c r="A14904" s="1">
        <f>'HHR-NGL-05-102+600 TO 127+600'!A14904</f>
        <v>0</v>
      </c>
      <c r="B14904" s="1">
        <f>'HHR-NGL-05-102+600 TO 127+600'!B14904</f>
        <v>22.785</v>
      </c>
      <c r="C14904" s="1">
        <f>'HHR-NGL-05-102+600 TO 127+600'!D14904</f>
        <v>34.360999999999997</v>
      </c>
      <c r="D14904" s="24"/>
      <c r="E14904" s="1">
        <f t="shared" si="932"/>
        <v>124450</v>
      </c>
      <c r="F14904" s="2">
        <f t="shared" si="933"/>
        <v>1244500</v>
      </c>
      <c r="G14904" s="17">
        <f t="shared" si="931"/>
        <v>1</v>
      </c>
      <c r="H14904" s="1" t="str">
        <f t="shared" si="934"/>
        <v>PLINE PLINE: 1244522.785,34.361</v>
      </c>
    </row>
    <row r="14905" spans="1:8">
      <c r="A14905" s="1">
        <f>'HHR-NGL-05-102+600 TO 127+600'!A14905</f>
        <v>0</v>
      </c>
      <c r="B14905" s="1">
        <f>'HHR-NGL-05-102+600 TO 127+600'!B14905</f>
        <v>32.508000000000003</v>
      </c>
      <c r="C14905" s="1">
        <f>'HHR-NGL-05-102+600 TO 127+600'!D14905</f>
        <v>34.436999999999998</v>
      </c>
      <c r="D14905" s="24"/>
      <c r="E14905" s="1">
        <f t="shared" si="932"/>
        <v>124450</v>
      </c>
      <c r="F14905" s="2">
        <f t="shared" si="933"/>
        <v>1244500</v>
      </c>
      <c r="G14905" s="17">
        <f t="shared" si="931"/>
        <v>1</v>
      </c>
      <c r="H14905" s="1" t="str">
        <f t="shared" si="934"/>
        <v>PLINE PLINE: 1244532.508,34.437</v>
      </c>
    </row>
    <row r="14906" spans="1:8">
      <c r="A14906" s="1">
        <f>'HHR-NGL-05-102+600 TO 127+600'!A14906</f>
        <v>0</v>
      </c>
      <c r="B14906" s="1">
        <f>'HHR-NGL-05-102+600 TO 127+600'!B14906</f>
        <v>32.890999999999998</v>
      </c>
      <c r="C14906" s="1">
        <f>'HHR-NGL-05-102+600 TO 127+600'!D14906</f>
        <v>34.435000000000002</v>
      </c>
      <c r="D14906" s="24"/>
      <c r="E14906" s="1">
        <f t="shared" si="932"/>
        <v>124450</v>
      </c>
      <c r="F14906" s="2">
        <f t="shared" si="933"/>
        <v>1244500</v>
      </c>
      <c r="G14906" s="17">
        <f t="shared" si="931"/>
        <v>1</v>
      </c>
      <c r="H14906" s="1" t="str">
        <f t="shared" si="934"/>
        <v>PLINE PLINE: 1244532.891,34.435</v>
      </c>
    </row>
    <row r="14907" spans="1:8">
      <c r="A14907" s="1">
        <f>'HHR-NGL-05-102+600 TO 127+600'!A14907</f>
        <v>0</v>
      </c>
      <c r="B14907" s="1">
        <f>'HHR-NGL-05-102+600 TO 127+600'!B14907</f>
        <v>42.661000000000001</v>
      </c>
      <c r="C14907" s="1">
        <f>'HHR-NGL-05-102+600 TO 127+600'!D14907</f>
        <v>34.417999999999999</v>
      </c>
      <c r="D14907" s="24"/>
      <c r="E14907" s="1">
        <f t="shared" si="932"/>
        <v>124450</v>
      </c>
      <c r="F14907" s="2">
        <f t="shared" si="933"/>
        <v>1244500</v>
      </c>
      <c r="G14907" s="17">
        <f t="shared" si="931"/>
        <v>1</v>
      </c>
      <c r="H14907" s="1" t="str">
        <f t="shared" si="934"/>
        <v>PLINE PLINE: 1244542.661,34.418</v>
      </c>
    </row>
    <row r="14908" spans="1:8">
      <c r="A14908" s="1">
        <f>'HHR-NGL-05-102+600 TO 127+600'!A14908</f>
        <v>0</v>
      </c>
      <c r="B14908" s="1">
        <f>'HHR-NGL-05-102+600 TO 127+600'!B14908</f>
        <v>43.079000000000001</v>
      </c>
      <c r="C14908" s="1">
        <f>'HHR-NGL-05-102+600 TO 127+600'!D14908</f>
        <v>34.412999999999997</v>
      </c>
      <c r="D14908" s="24"/>
      <c r="E14908" s="1">
        <f t="shared" si="932"/>
        <v>124450</v>
      </c>
      <c r="F14908" s="2">
        <f t="shared" si="933"/>
        <v>1244500</v>
      </c>
      <c r="G14908" s="17">
        <f t="shared" si="931"/>
        <v>1</v>
      </c>
      <c r="H14908" s="1" t="str">
        <f t="shared" si="934"/>
        <v>PLINE PLINE: 1244543.079,34.413</v>
      </c>
    </row>
    <row r="14909" spans="1:8">
      <c r="A14909" s="1">
        <f>'HHR-NGL-05-102+600 TO 127+600'!A14909</f>
        <v>0</v>
      </c>
      <c r="B14909" s="1">
        <f>'HHR-NGL-05-102+600 TO 127+600'!B14909</f>
        <v>52.957000000000001</v>
      </c>
      <c r="C14909" s="1">
        <f>'HHR-NGL-05-102+600 TO 127+600'!D14909</f>
        <v>34.341999999999999</v>
      </c>
      <c r="D14909" s="24"/>
      <c r="E14909" s="1">
        <f t="shared" si="932"/>
        <v>124450</v>
      </c>
      <c r="F14909" s="2">
        <f t="shared" si="933"/>
        <v>1244500</v>
      </c>
      <c r="G14909" s="17">
        <f t="shared" si="931"/>
        <v>1</v>
      </c>
      <c r="H14909" s="1" t="str">
        <f t="shared" si="934"/>
        <v>PLINE PLINE: 1244552.957,34.342</v>
      </c>
    </row>
    <row r="14910" spans="1:8">
      <c r="A14910" s="1">
        <f>'HHR-NGL-05-102+600 TO 127+600'!A14910</f>
        <v>0</v>
      </c>
      <c r="B14910" s="1">
        <f>'HHR-NGL-05-102+600 TO 127+600'!B14910</f>
        <v>53.247999999999998</v>
      </c>
      <c r="C14910" s="1">
        <f>'HHR-NGL-05-102+600 TO 127+600'!D14910</f>
        <v>34.341999999999999</v>
      </c>
      <c r="D14910" s="24"/>
      <c r="E14910" s="1">
        <f t="shared" si="932"/>
        <v>124450</v>
      </c>
      <c r="F14910" s="2">
        <f t="shared" si="933"/>
        <v>1244500</v>
      </c>
      <c r="G14910" s="17">
        <f t="shared" si="931"/>
        <v>1</v>
      </c>
      <c r="H14910" s="1" t="str">
        <f t="shared" si="934"/>
        <v>PLINE PLINE: 1244553.248,34.342</v>
      </c>
    </row>
    <row r="14911" spans="1:8">
      <c r="A14911" s="1">
        <f>'HHR-NGL-05-102+600 TO 127+600'!A14911</f>
        <v>0</v>
      </c>
      <c r="B14911" s="1">
        <f>'HHR-NGL-05-102+600 TO 127+600'!B14911</f>
        <v>63.292000000000002</v>
      </c>
      <c r="C14911" s="1">
        <f>'HHR-NGL-05-102+600 TO 127+600'!D14911</f>
        <v>34.235999999999997</v>
      </c>
      <c r="D14911" s="24"/>
      <c r="E14911" s="1">
        <f t="shared" si="932"/>
        <v>124450</v>
      </c>
      <c r="F14911" s="2">
        <f t="shared" si="933"/>
        <v>1244500</v>
      </c>
      <c r="G14911" s="17">
        <f t="shared" si="931"/>
        <v>1</v>
      </c>
      <c r="H14911" s="1" t="str">
        <f t="shared" si="934"/>
        <v>PLINE PLINE: 1244563.292,34.236</v>
      </c>
    </row>
    <row r="14912" spans="1:8">
      <c r="A14912" s="1">
        <f>'HHR-NGL-05-102+600 TO 127+600'!A14912</f>
        <v>0</v>
      </c>
      <c r="B14912" s="1">
        <f>'HHR-NGL-05-102+600 TO 127+600'!B14912</f>
        <v>63.530999999999999</v>
      </c>
      <c r="C14912" s="1">
        <f>'HHR-NGL-05-102+600 TO 127+600'!D14912</f>
        <v>34.235999999999997</v>
      </c>
      <c r="D14912" s="24"/>
      <c r="E14912" s="1">
        <f t="shared" si="932"/>
        <v>124450</v>
      </c>
      <c r="F14912" s="2">
        <f t="shared" si="933"/>
        <v>1244500</v>
      </c>
      <c r="G14912" s="17">
        <f t="shared" si="931"/>
        <v>1</v>
      </c>
      <c r="H14912" s="1" t="str">
        <f t="shared" si="934"/>
        <v>PLINE PLINE: 1244563.531,34.236</v>
      </c>
    </row>
    <row r="14913" spans="1:8">
      <c r="A14913" s="1">
        <f>'HHR-NGL-05-102+600 TO 127+600'!A14913</f>
        <v>0</v>
      </c>
      <c r="B14913" s="1">
        <f>'HHR-NGL-05-102+600 TO 127+600'!B14913</f>
        <v>70.635000000000005</v>
      </c>
      <c r="C14913" s="1">
        <f>'HHR-NGL-05-102+600 TO 127+600'!D14913</f>
        <v>34.305999999999997</v>
      </c>
      <c r="D14913" s="24"/>
      <c r="E14913" s="1">
        <f t="shared" si="932"/>
        <v>124450</v>
      </c>
      <c r="F14913" s="2">
        <f t="shared" si="933"/>
        <v>1244500</v>
      </c>
      <c r="G14913" s="17">
        <f t="shared" si="931"/>
        <v>1</v>
      </c>
      <c r="H14913" s="1" t="str">
        <f t="shared" si="934"/>
        <v>PLINE PLINE: 1244570.635,34.306</v>
      </c>
    </row>
    <row r="14914" spans="1:8">
      <c r="A14914" s="1">
        <f>'HHR-NGL-05-102+600 TO 127+600'!A14914</f>
        <v>0</v>
      </c>
      <c r="B14914" s="1">
        <f>'HHR-NGL-05-102+600 TO 127+600'!B14914</f>
        <v>73.322000000000003</v>
      </c>
      <c r="C14914" s="1">
        <f>'HHR-NGL-05-102+600 TO 127+600'!D14914</f>
        <v>34.332000000000001</v>
      </c>
      <c r="D14914" s="24"/>
      <c r="E14914" s="1">
        <f t="shared" si="932"/>
        <v>124450</v>
      </c>
      <c r="F14914" s="2">
        <f t="shared" si="933"/>
        <v>1244500</v>
      </c>
      <c r="G14914" s="17">
        <f t="shared" ref="G14914:G14977" si="935">G14913</f>
        <v>1</v>
      </c>
      <c r="H14914" s="1" t="str">
        <f t="shared" si="934"/>
        <v>PLINE PLINE: 1244573.322,34.332</v>
      </c>
    </row>
    <row r="14915" spans="1:8">
      <c r="A14915" s="1">
        <f>'HHR-NGL-05-102+600 TO 127+600'!A14915</f>
        <v>0</v>
      </c>
      <c r="B14915" s="1">
        <f>'HHR-NGL-05-102+600 TO 127+600'!B14915</f>
        <v>73.415999999999997</v>
      </c>
      <c r="C14915" s="1">
        <f>'HHR-NGL-05-102+600 TO 127+600'!D14915</f>
        <v>34.332000000000001</v>
      </c>
      <c r="D14915" s="24"/>
      <c r="E14915" s="1">
        <f t="shared" si="932"/>
        <v>124450</v>
      </c>
      <c r="F14915" s="2">
        <f t="shared" si="933"/>
        <v>1244500</v>
      </c>
      <c r="G14915" s="17">
        <f t="shared" si="935"/>
        <v>1</v>
      </c>
      <c r="H14915" s="1" t="str">
        <f t="shared" si="934"/>
        <v>PLINE PLINE: 1244573.416,34.332</v>
      </c>
    </row>
    <row r="14916" spans="1:8">
      <c r="A14916" s="1">
        <f>'HHR-NGL-05-102+600 TO 127+600'!A14916</f>
        <v>0</v>
      </c>
      <c r="B14916" s="1">
        <f>'HHR-NGL-05-102+600 TO 127+600'!B14916</f>
        <v>77.552000000000007</v>
      </c>
      <c r="C14916" s="1">
        <f>'HHR-NGL-05-102+600 TO 127+600'!D14916</f>
        <v>34.399000000000001</v>
      </c>
      <c r="D14916" s="24"/>
      <c r="E14916" s="1">
        <f t="shared" ref="E14916:E14979" si="936">IF((D14916=0),E14915,D14916)</f>
        <v>124450</v>
      </c>
      <c r="F14916" s="2">
        <f t="shared" ref="F14916:F14979" si="937">IF((C14916=0),(E14916-0)*$H$1,F14915)</f>
        <v>1244500</v>
      </c>
      <c r="G14916" s="17">
        <f t="shared" si="935"/>
        <v>1</v>
      </c>
      <c r="H14916" s="1" t="str">
        <f t="shared" ref="H14916:H14979" si="938">CONCATENATE("PLINE PLINE: ",(B14916+F14916)*G14916,",",C14916)</f>
        <v>PLINE PLINE: 1244577.552,34.399</v>
      </c>
    </row>
    <row r="14917" spans="1:8">
      <c r="A14917" s="1">
        <f>'HHR-NGL-05-102+600 TO 127+600'!A14917</f>
        <v>0</v>
      </c>
      <c r="B14917" s="1">
        <f>'HHR-NGL-05-102+600 TO 127+600'!B14917</f>
        <v>83.471999999999994</v>
      </c>
      <c r="C14917" s="1">
        <f>'HHR-NGL-05-102+600 TO 127+600'!D14917</f>
        <v>34.491999999999997</v>
      </c>
      <c r="D14917" s="24"/>
      <c r="E14917" s="1">
        <f t="shared" si="936"/>
        <v>124450</v>
      </c>
      <c r="F14917" s="2">
        <f t="shared" si="937"/>
        <v>1244500</v>
      </c>
      <c r="G14917" s="17">
        <f t="shared" si="935"/>
        <v>1</v>
      </c>
      <c r="H14917" s="1" t="str">
        <f t="shared" si="938"/>
        <v>PLINE PLINE: 1244583.472,34.492</v>
      </c>
    </row>
    <row r="14918" spans="1:8">
      <c r="A14918" s="1">
        <f>'HHR-NGL-05-102+600 TO 127+600'!A14918</f>
        <v>0</v>
      </c>
      <c r="B14918" s="1">
        <f>'HHR-NGL-05-102+600 TO 127+600'!B14918</f>
        <v>83.593999999999994</v>
      </c>
      <c r="C14918" s="1">
        <f>'HHR-NGL-05-102+600 TO 127+600'!D14918</f>
        <v>34.493000000000002</v>
      </c>
      <c r="D14918" s="24"/>
      <c r="E14918" s="1">
        <f t="shared" si="936"/>
        <v>124450</v>
      </c>
      <c r="F14918" s="2">
        <f t="shared" si="937"/>
        <v>1244500</v>
      </c>
      <c r="G14918" s="17">
        <f t="shared" si="935"/>
        <v>1</v>
      </c>
      <c r="H14918" s="1" t="str">
        <f t="shared" si="938"/>
        <v>PLINE PLINE: 1244583.594,34.493</v>
      </c>
    </row>
    <row r="14919" spans="1:8">
      <c r="A14919" s="1">
        <f>'HHR-NGL-05-102+600 TO 127+600'!A14919</f>
        <v>0</v>
      </c>
      <c r="B14919" s="1">
        <f>'HHR-NGL-05-102+600 TO 127+600'!B14919</f>
        <v>88.448999999999998</v>
      </c>
      <c r="C14919" s="1">
        <f>'HHR-NGL-05-102+600 TO 127+600'!D14919</f>
        <v>34.527999999999999</v>
      </c>
      <c r="D14919" s="24"/>
      <c r="E14919" s="1">
        <f t="shared" si="936"/>
        <v>124450</v>
      </c>
      <c r="F14919" s="2">
        <f t="shared" si="937"/>
        <v>1244500</v>
      </c>
      <c r="G14919" s="17">
        <f t="shared" si="935"/>
        <v>1</v>
      </c>
      <c r="H14919" s="1" t="str">
        <f t="shared" si="938"/>
        <v>PLINE PLINE: 1244588.449,34.528</v>
      </c>
    </row>
    <row r="14920" spans="1:8">
      <c r="A14920" s="1">
        <f>'HHR-NGL-05-102+600 TO 127+600'!A14920</f>
        <v>0</v>
      </c>
      <c r="B14920" s="1">
        <f>'HHR-NGL-05-102+600 TO 127+600'!B14920</f>
        <v>93.569000000000003</v>
      </c>
      <c r="C14920" s="1">
        <f>'HHR-NGL-05-102+600 TO 127+600'!D14920</f>
        <v>34.563000000000002</v>
      </c>
      <c r="D14920" s="24"/>
      <c r="E14920" s="1">
        <f t="shared" si="936"/>
        <v>124450</v>
      </c>
      <c r="F14920" s="2">
        <f t="shared" si="937"/>
        <v>1244500</v>
      </c>
      <c r="G14920" s="17">
        <f t="shared" si="935"/>
        <v>1</v>
      </c>
      <c r="H14920" s="1" t="str">
        <f t="shared" si="938"/>
        <v>PLINE PLINE: 1244593.569,34.563</v>
      </c>
    </row>
    <row r="14921" spans="1:8">
      <c r="A14921" s="1">
        <f>'HHR-NGL-05-102+600 TO 127+600'!A14921</f>
        <v>0</v>
      </c>
      <c r="B14921" s="1">
        <f>'HHR-NGL-05-102+600 TO 127+600'!B14921</f>
        <v>93.709000000000003</v>
      </c>
      <c r="C14921" s="1">
        <f>'HHR-NGL-05-102+600 TO 127+600'!D14921</f>
        <v>34.561999999999998</v>
      </c>
      <c r="D14921" s="24"/>
      <c r="E14921" s="1">
        <f t="shared" si="936"/>
        <v>124450</v>
      </c>
      <c r="F14921" s="2">
        <f t="shared" si="937"/>
        <v>1244500</v>
      </c>
      <c r="G14921" s="17">
        <f t="shared" si="935"/>
        <v>1</v>
      </c>
      <c r="H14921" s="1" t="str">
        <f t="shared" si="938"/>
        <v>PLINE PLINE: 1244593.709,34.562</v>
      </c>
    </row>
    <row r="14922" spans="1:8">
      <c r="A14922" s="1">
        <f>'HHR-NGL-05-102+600 TO 127+600'!A14922</f>
        <v>0</v>
      </c>
      <c r="B14922" s="1">
        <f>'HHR-NGL-05-102+600 TO 127+600'!B14922</f>
        <v>100</v>
      </c>
      <c r="C14922" s="1">
        <f>'HHR-NGL-05-102+600 TO 127+600'!D14922</f>
        <v>34.53</v>
      </c>
      <c r="D14922" s="24"/>
      <c r="E14922" s="1">
        <f t="shared" si="936"/>
        <v>124450</v>
      </c>
      <c r="F14922" s="2">
        <f t="shared" si="937"/>
        <v>1244500</v>
      </c>
      <c r="G14922" s="17">
        <f t="shared" si="935"/>
        <v>1</v>
      </c>
      <c r="H14922" s="1" t="str">
        <f t="shared" si="938"/>
        <v>PLINE PLINE: 1244600,34.53</v>
      </c>
    </row>
    <row r="14923" spans="1:8">
      <c r="A14923" s="1" t="str">
        <f>'HHR-NGL-05-102+600 TO 127+600'!A14923</f>
        <v>124+475</v>
      </c>
      <c r="B14923" s="1">
        <f>'HHR-NGL-05-102+600 TO 127+600'!B14923</f>
        <v>0</v>
      </c>
      <c r="C14923" s="1">
        <f>'HHR-NGL-05-102+600 TO 127+600'!D14923</f>
        <v>0</v>
      </c>
      <c r="D14923" s="24">
        <v>124475</v>
      </c>
      <c r="E14923" s="1">
        <f t="shared" si="936"/>
        <v>124475</v>
      </c>
      <c r="F14923" s="2">
        <f t="shared" si="937"/>
        <v>1244750</v>
      </c>
      <c r="G14923" s="17">
        <f t="shared" si="935"/>
        <v>1</v>
      </c>
    </row>
    <row r="14924" spans="1:8">
      <c r="A14924" s="1" t="str">
        <f>'HHR-NGL-05-102+600 TO 127+600'!A14924</f>
        <v>GROUND</v>
      </c>
      <c r="B14924" s="1">
        <f>'HHR-NGL-05-102+600 TO 127+600'!B14924</f>
        <v>0</v>
      </c>
      <c r="C14924" s="1">
        <f>'HHR-NGL-05-102+600 TO 127+600'!D14924</f>
        <v>0</v>
      </c>
      <c r="D14924" s="24"/>
      <c r="E14924" s="1">
        <f t="shared" si="936"/>
        <v>124475</v>
      </c>
      <c r="F14924" s="2">
        <f t="shared" si="937"/>
        <v>1244750</v>
      </c>
      <c r="G14924" s="17">
        <f t="shared" si="935"/>
        <v>1</v>
      </c>
    </row>
    <row r="14925" spans="1:8">
      <c r="A14925" s="1">
        <f>'HHR-NGL-05-102+600 TO 127+600'!A14925</f>
        <v>0</v>
      </c>
      <c r="B14925" s="1">
        <f>'HHR-NGL-05-102+600 TO 127+600'!B14925</f>
        <v>-100</v>
      </c>
      <c r="C14925" s="1">
        <f>'HHR-NGL-05-102+600 TO 127+600'!D14925</f>
        <v>33.930999999999997</v>
      </c>
      <c r="D14925" s="24"/>
      <c r="E14925" s="1">
        <f t="shared" si="936"/>
        <v>124475</v>
      </c>
      <c r="F14925" s="2">
        <f t="shared" si="937"/>
        <v>1244750</v>
      </c>
      <c r="G14925" s="17">
        <f t="shared" si="935"/>
        <v>1</v>
      </c>
      <c r="H14925" s="1" t="str">
        <f t="shared" si="938"/>
        <v>PLINE PLINE: 1244650,33.931</v>
      </c>
    </row>
    <row r="14926" spans="1:8">
      <c r="A14926" s="1">
        <f>'HHR-NGL-05-102+600 TO 127+600'!A14926</f>
        <v>0</v>
      </c>
      <c r="B14926" s="1">
        <f>'HHR-NGL-05-102+600 TO 127+600'!B14926</f>
        <v>-92.007999999999996</v>
      </c>
      <c r="C14926" s="1">
        <f>'HHR-NGL-05-102+600 TO 127+600'!D14926</f>
        <v>33.918999999999997</v>
      </c>
      <c r="D14926" s="24"/>
      <c r="E14926" s="1">
        <f t="shared" si="936"/>
        <v>124475</v>
      </c>
      <c r="F14926" s="2">
        <f t="shared" si="937"/>
        <v>1244750</v>
      </c>
      <c r="G14926" s="17">
        <f t="shared" si="935"/>
        <v>1</v>
      </c>
      <c r="H14926" s="1" t="str">
        <f t="shared" si="938"/>
        <v>PLINE PLINE: 1244657.992,33.919</v>
      </c>
    </row>
    <row r="14927" spans="1:8">
      <c r="A14927" s="1">
        <f>'HHR-NGL-05-102+600 TO 127+600'!A14927</f>
        <v>0</v>
      </c>
      <c r="B14927" s="1">
        <f>'HHR-NGL-05-102+600 TO 127+600'!B14927</f>
        <v>-91.902000000000001</v>
      </c>
      <c r="C14927" s="1">
        <f>'HHR-NGL-05-102+600 TO 127+600'!D14927</f>
        <v>33.917000000000002</v>
      </c>
      <c r="D14927" s="24"/>
      <c r="E14927" s="1">
        <f t="shared" si="936"/>
        <v>124475</v>
      </c>
      <c r="F14927" s="2">
        <f t="shared" si="937"/>
        <v>1244750</v>
      </c>
      <c r="G14927" s="17">
        <f t="shared" si="935"/>
        <v>1</v>
      </c>
      <c r="H14927" s="1" t="str">
        <f t="shared" si="938"/>
        <v>PLINE PLINE: 1244658.098,33.917</v>
      </c>
    </row>
    <row r="14928" spans="1:8">
      <c r="A14928" s="1">
        <f>'HHR-NGL-05-102+600 TO 127+600'!A14928</f>
        <v>0</v>
      </c>
      <c r="B14928" s="1">
        <f>'HHR-NGL-05-102+600 TO 127+600'!B14928</f>
        <v>-91.739000000000004</v>
      </c>
      <c r="C14928" s="1">
        <f>'HHR-NGL-05-102+600 TO 127+600'!D14928</f>
        <v>33.917999999999999</v>
      </c>
      <c r="D14928" s="24"/>
      <c r="E14928" s="1">
        <f t="shared" si="936"/>
        <v>124475</v>
      </c>
      <c r="F14928" s="2">
        <f t="shared" si="937"/>
        <v>1244750</v>
      </c>
      <c r="G14928" s="17">
        <f t="shared" si="935"/>
        <v>1</v>
      </c>
      <c r="H14928" s="1" t="str">
        <f t="shared" si="938"/>
        <v>PLINE PLINE: 1244658.261,33.918</v>
      </c>
    </row>
    <row r="14929" spans="1:8">
      <c r="A14929" s="1">
        <f>'HHR-NGL-05-102+600 TO 127+600'!A14929</f>
        <v>0</v>
      </c>
      <c r="B14929" s="1">
        <f>'HHR-NGL-05-102+600 TO 127+600'!B14929</f>
        <v>-84.994</v>
      </c>
      <c r="C14929" s="1">
        <f>'HHR-NGL-05-102+600 TO 127+600'!D14929</f>
        <v>33.97</v>
      </c>
      <c r="D14929" s="24"/>
      <c r="E14929" s="1">
        <f t="shared" si="936"/>
        <v>124475</v>
      </c>
      <c r="F14929" s="2">
        <f t="shared" si="937"/>
        <v>1244750</v>
      </c>
      <c r="G14929" s="17">
        <f t="shared" si="935"/>
        <v>1</v>
      </c>
      <c r="H14929" s="1" t="str">
        <f t="shared" si="938"/>
        <v>PLINE PLINE: 1244665.006,33.97</v>
      </c>
    </row>
    <row r="14930" spans="1:8">
      <c r="A14930" s="1">
        <f>'HHR-NGL-05-102+600 TO 127+600'!A14930</f>
        <v>0</v>
      </c>
      <c r="B14930" s="1">
        <f>'HHR-NGL-05-102+600 TO 127+600'!B14930</f>
        <v>-81.826999999999998</v>
      </c>
      <c r="C14930" s="1">
        <f>'HHR-NGL-05-102+600 TO 127+600'!D14930</f>
        <v>33.996000000000002</v>
      </c>
      <c r="D14930" s="24"/>
      <c r="E14930" s="1">
        <f t="shared" si="936"/>
        <v>124475</v>
      </c>
      <c r="F14930" s="2">
        <f t="shared" si="937"/>
        <v>1244750</v>
      </c>
      <c r="G14930" s="17">
        <f t="shared" si="935"/>
        <v>1</v>
      </c>
      <c r="H14930" s="1" t="str">
        <f t="shared" si="938"/>
        <v>PLINE PLINE: 1244668.173,33.996</v>
      </c>
    </row>
    <row r="14931" spans="1:8">
      <c r="A14931" s="1">
        <f>'HHR-NGL-05-102+600 TO 127+600'!A14931</f>
        <v>0</v>
      </c>
      <c r="B14931" s="1">
        <f>'HHR-NGL-05-102+600 TO 127+600'!B14931</f>
        <v>-81.760999999999996</v>
      </c>
      <c r="C14931" s="1">
        <f>'HHR-NGL-05-102+600 TO 127+600'!D14931</f>
        <v>33.996000000000002</v>
      </c>
      <c r="D14931" s="24"/>
      <c r="E14931" s="1">
        <f t="shared" si="936"/>
        <v>124475</v>
      </c>
      <c r="F14931" s="2">
        <f t="shared" si="937"/>
        <v>1244750</v>
      </c>
      <c r="G14931" s="17">
        <f t="shared" si="935"/>
        <v>1</v>
      </c>
      <c r="H14931" s="1" t="str">
        <f t="shared" si="938"/>
        <v>PLINE PLINE: 1244668.239,33.996</v>
      </c>
    </row>
    <row r="14932" spans="1:8">
      <c r="A14932" s="1">
        <f>'HHR-NGL-05-102+600 TO 127+600'!A14932</f>
        <v>0</v>
      </c>
      <c r="B14932" s="1">
        <f>'HHR-NGL-05-102+600 TO 127+600'!B14932</f>
        <v>-73.674999999999997</v>
      </c>
      <c r="C14932" s="1">
        <f>'HHR-NGL-05-102+600 TO 127+600'!D14932</f>
        <v>33.878</v>
      </c>
      <c r="D14932" s="24"/>
      <c r="E14932" s="1">
        <f t="shared" si="936"/>
        <v>124475</v>
      </c>
      <c r="F14932" s="2">
        <f t="shared" si="937"/>
        <v>1244750</v>
      </c>
      <c r="G14932" s="17">
        <f t="shared" si="935"/>
        <v>1</v>
      </c>
      <c r="H14932" s="1" t="str">
        <f t="shared" si="938"/>
        <v>PLINE PLINE: 1244676.325,33.878</v>
      </c>
    </row>
    <row r="14933" spans="1:8">
      <c r="A14933" s="1">
        <f>'HHR-NGL-05-102+600 TO 127+600'!A14933</f>
        <v>0</v>
      </c>
      <c r="B14933" s="1">
        <f>'HHR-NGL-05-102+600 TO 127+600'!B14933</f>
        <v>-71.674999999999997</v>
      </c>
      <c r="C14933" s="1">
        <f>'HHR-NGL-05-102+600 TO 127+600'!D14933</f>
        <v>33.848999999999997</v>
      </c>
      <c r="D14933" s="24"/>
      <c r="E14933" s="1">
        <f t="shared" si="936"/>
        <v>124475</v>
      </c>
      <c r="F14933" s="2">
        <f t="shared" si="937"/>
        <v>1244750</v>
      </c>
      <c r="G14933" s="17">
        <f t="shared" si="935"/>
        <v>1</v>
      </c>
      <c r="H14933" s="1" t="str">
        <f t="shared" si="938"/>
        <v>PLINE PLINE: 1244678.325,33.849</v>
      </c>
    </row>
    <row r="14934" spans="1:8">
      <c r="A14934" s="1">
        <f>'HHR-NGL-05-102+600 TO 127+600'!A14934</f>
        <v>0</v>
      </c>
      <c r="B14934" s="1">
        <f>'HHR-NGL-05-102+600 TO 127+600'!B14934</f>
        <v>-71.655000000000001</v>
      </c>
      <c r="C14934" s="1">
        <f>'HHR-NGL-05-102+600 TO 127+600'!D14934</f>
        <v>33.848999999999997</v>
      </c>
      <c r="D14934" s="24"/>
      <c r="E14934" s="1">
        <f t="shared" si="936"/>
        <v>124475</v>
      </c>
      <c r="F14934" s="2">
        <f t="shared" si="937"/>
        <v>1244750</v>
      </c>
      <c r="G14934" s="17">
        <f t="shared" si="935"/>
        <v>1</v>
      </c>
      <c r="H14934" s="1" t="str">
        <f t="shared" si="938"/>
        <v>PLINE PLINE: 1244678.345,33.849</v>
      </c>
    </row>
    <row r="14935" spans="1:8">
      <c r="A14935" s="1">
        <f>'HHR-NGL-05-102+600 TO 127+600'!A14935</f>
        <v>0</v>
      </c>
      <c r="B14935" s="1">
        <f>'HHR-NGL-05-102+600 TO 127+600'!B14935</f>
        <v>-70.884</v>
      </c>
      <c r="C14935" s="1">
        <f>'HHR-NGL-05-102+600 TO 127+600'!D14935</f>
        <v>33.86</v>
      </c>
      <c r="D14935" s="24"/>
      <c r="E14935" s="1">
        <f t="shared" si="936"/>
        <v>124475</v>
      </c>
      <c r="F14935" s="2">
        <f t="shared" si="937"/>
        <v>1244750</v>
      </c>
      <c r="G14935" s="17">
        <f t="shared" si="935"/>
        <v>1</v>
      </c>
      <c r="H14935" s="1" t="str">
        <f t="shared" si="938"/>
        <v>PLINE PLINE: 1244679.116,33.86</v>
      </c>
    </row>
    <row r="14936" spans="1:8">
      <c r="A14936" s="1">
        <f>'HHR-NGL-05-102+600 TO 127+600'!A14936</f>
        <v>0</v>
      </c>
      <c r="B14936" s="1">
        <f>'HHR-NGL-05-102+600 TO 127+600'!B14936</f>
        <v>-61.694000000000003</v>
      </c>
      <c r="C14936" s="1">
        <f>'HHR-NGL-05-102+600 TO 127+600'!D14936</f>
        <v>33.984999999999999</v>
      </c>
      <c r="D14936" s="24"/>
      <c r="E14936" s="1">
        <f t="shared" si="936"/>
        <v>124475</v>
      </c>
      <c r="F14936" s="2">
        <f t="shared" si="937"/>
        <v>1244750</v>
      </c>
      <c r="G14936" s="17">
        <f t="shared" si="935"/>
        <v>1</v>
      </c>
      <c r="H14936" s="1" t="str">
        <f t="shared" si="938"/>
        <v>PLINE PLINE: 1244688.306,33.985</v>
      </c>
    </row>
    <row r="14937" spans="1:8">
      <c r="A14937" s="1">
        <f>'HHR-NGL-05-102+600 TO 127+600'!A14937</f>
        <v>0</v>
      </c>
      <c r="B14937" s="1">
        <f>'HHR-NGL-05-102+600 TO 127+600'!B14937</f>
        <v>-61.5</v>
      </c>
      <c r="C14937" s="1">
        <f>'HHR-NGL-05-102+600 TO 127+600'!D14937</f>
        <v>33.984000000000002</v>
      </c>
      <c r="D14937" s="24"/>
      <c r="E14937" s="1">
        <f t="shared" si="936"/>
        <v>124475</v>
      </c>
      <c r="F14937" s="2">
        <f t="shared" si="937"/>
        <v>1244750</v>
      </c>
      <c r="G14937" s="17">
        <f t="shared" si="935"/>
        <v>1</v>
      </c>
      <c r="H14937" s="1" t="str">
        <f t="shared" si="938"/>
        <v>PLINE PLINE: 1244688.5,33.984</v>
      </c>
    </row>
    <row r="14938" spans="1:8">
      <c r="A14938" s="1">
        <f>'HHR-NGL-05-102+600 TO 127+600'!A14938</f>
        <v>0</v>
      </c>
      <c r="B14938" s="1">
        <f>'HHR-NGL-05-102+600 TO 127+600'!B14938</f>
        <v>-51.798000000000002</v>
      </c>
      <c r="C14938" s="1">
        <f>'HHR-NGL-05-102+600 TO 127+600'!D14938</f>
        <v>33.92</v>
      </c>
      <c r="D14938" s="24"/>
      <c r="E14938" s="1">
        <f t="shared" si="936"/>
        <v>124475</v>
      </c>
      <c r="F14938" s="2">
        <f t="shared" si="937"/>
        <v>1244750</v>
      </c>
      <c r="G14938" s="17">
        <f t="shared" si="935"/>
        <v>1</v>
      </c>
      <c r="H14938" s="1" t="str">
        <f t="shared" si="938"/>
        <v>PLINE PLINE: 1244698.202,33.92</v>
      </c>
    </row>
    <row r="14939" spans="1:8">
      <c r="A14939" s="1">
        <f>'HHR-NGL-05-102+600 TO 127+600'!A14939</f>
        <v>0</v>
      </c>
      <c r="B14939" s="1">
        <f>'HHR-NGL-05-102+600 TO 127+600'!B14939</f>
        <v>-51.363</v>
      </c>
      <c r="C14939" s="1">
        <f>'HHR-NGL-05-102+600 TO 127+600'!D14939</f>
        <v>33.920999999999999</v>
      </c>
      <c r="D14939" s="24"/>
      <c r="E14939" s="1">
        <f t="shared" si="936"/>
        <v>124475</v>
      </c>
      <c r="F14939" s="2">
        <f t="shared" si="937"/>
        <v>1244750</v>
      </c>
      <c r="G14939" s="17">
        <f t="shared" si="935"/>
        <v>1</v>
      </c>
      <c r="H14939" s="1" t="str">
        <f t="shared" si="938"/>
        <v>PLINE PLINE: 1244698.637,33.921</v>
      </c>
    </row>
    <row r="14940" spans="1:8">
      <c r="A14940" s="1">
        <f>'HHR-NGL-05-102+600 TO 127+600'!A14940</f>
        <v>0</v>
      </c>
      <c r="B14940" s="1">
        <f>'HHR-NGL-05-102+600 TO 127+600'!B14940</f>
        <v>-41.640999999999998</v>
      </c>
      <c r="C14940" s="1">
        <f>'HHR-NGL-05-102+600 TO 127+600'!D14940</f>
        <v>34.15</v>
      </c>
      <c r="D14940" s="24"/>
      <c r="E14940" s="1">
        <f t="shared" si="936"/>
        <v>124475</v>
      </c>
      <c r="F14940" s="2">
        <f t="shared" si="937"/>
        <v>1244750</v>
      </c>
      <c r="G14940" s="17">
        <f t="shared" si="935"/>
        <v>1</v>
      </c>
      <c r="H14940" s="1" t="str">
        <f t="shared" si="938"/>
        <v>PLINE PLINE: 1244708.359,34.15</v>
      </c>
    </row>
    <row r="14941" spans="1:8">
      <c r="A14941" s="1">
        <f>'HHR-NGL-05-102+600 TO 127+600'!A14941</f>
        <v>0</v>
      </c>
      <c r="B14941" s="1">
        <f>'HHR-NGL-05-102+600 TO 127+600'!B14941</f>
        <v>-41.279000000000003</v>
      </c>
      <c r="C14941" s="1">
        <f>'HHR-NGL-05-102+600 TO 127+600'!D14941</f>
        <v>34.149000000000001</v>
      </c>
      <c r="D14941" s="24"/>
      <c r="E14941" s="1">
        <f t="shared" si="936"/>
        <v>124475</v>
      </c>
      <c r="F14941" s="2">
        <f t="shared" si="937"/>
        <v>1244750</v>
      </c>
      <c r="G14941" s="17">
        <f t="shared" si="935"/>
        <v>1</v>
      </c>
      <c r="H14941" s="1" t="str">
        <f t="shared" si="938"/>
        <v>PLINE PLINE: 1244708.721,34.149</v>
      </c>
    </row>
    <row r="14942" spans="1:8">
      <c r="A14942" s="1">
        <f>'HHR-NGL-05-102+600 TO 127+600'!A14942</f>
        <v>0</v>
      </c>
      <c r="B14942" s="1">
        <f>'HHR-NGL-05-102+600 TO 127+600'!B14942</f>
        <v>-31.344999999999999</v>
      </c>
      <c r="C14942" s="1">
        <f>'HHR-NGL-05-102+600 TO 127+600'!D14942</f>
        <v>33.895000000000003</v>
      </c>
      <c r="D14942" s="24"/>
      <c r="E14942" s="1">
        <f t="shared" si="936"/>
        <v>124475</v>
      </c>
      <c r="F14942" s="2">
        <f t="shared" si="937"/>
        <v>1244750</v>
      </c>
      <c r="G14942" s="17">
        <f t="shared" si="935"/>
        <v>1</v>
      </c>
      <c r="H14942" s="1" t="str">
        <f t="shared" si="938"/>
        <v>PLINE PLINE: 1244718.655,33.895</v>
      </c>
    </row>
    <row r="14943" spans="1:8">
      <c r="A14943" s="1">
        <f>'HHR-NGL-05-102+600 TO 127+600'!A14943</f>
        <v>0</v>
      </c>
      <c r="B14943" s="1">
        <f>'HHR-NGL-05-102+600 TO 127+600'!B14943</f>
        <v>-31.16</v>
      </c>
      <c r="C14943" s="1">
        <f>'HHR-NGL-05-102+600 TO 127+600'!D14943</f>
        <v>33.899000000000001</v>
      </c>
      <c r="D14943" s="24"/>
      <c r="E14943" s="1">
        <f t="shared" si="936"/>
        <v>124475</v>
      </c>
      <c r="F14943" s="2">
        <f t="shared" si="937"/>
        <v>1244750</v>
      </c>
      <c r="G14943" s="17">
        <f t="shared" si="935"/>
        <v>1</v>
      </c>
      <c r="H14943" s="1" t="str">
        <f t="shared" si="938"/>
        <v>PLINE PLINE: 1244718.84,33.899</v>
      </c>
    </row>
    <row r="14944" spans="1:8">
      <c r="A14944" s="1">
        <f>'HHR-NGL-05-102+600 TO 127+600'!A14944</f>
        <v>0</v>
      </c>
      <c r="B14944" s="1">
        <f>'HHR-NGL-05-102+600 TO 127+600'!B14944</f>
        <v>-21.05</v>
      </c>
      <c r="C14944" s="1">
        <f>'HHR-NGL-05-102+600 TO 127+600'!D14944</f>
        <v>33.871000000000002</v>
      </c>
      <c r="D14944" s="24"/>
      <c r="E14944" s="1">
        <f t="shared" si="936"/>
        <v>124475</v>
      </c>
      <c r="F14944" s="2">
        <f t="shared" si="937"/>
        <v>1244750</v>
      </c>
      <c r="G14944" s="17">
        <f t="shared" si="935"/>
        <v>1</v>
      </c>
      <c r="H14944" s="1" t="str">
        <f t="shared" si="938"/>
        <v>PLINE PLINE: 1244728.95,33.871</v>
      </c>
    </row>
    <row r="14945" spans="1:8">
      <c r="A14945" s="1">
        <f>'HHR-NGL-05-102+600 TO 127+600'!A14945</f>
        <v>0</v>
      </c>
      <c r="B14945" s="1">
        <f>'HHR-NGL-05-102+600 TO 127+600'!B14945</f>
        <v>-20.934999999999999</v>
      </c>
      <c r="C14945" s="1">
        <f>'HHR-NGL-05-102+600 TO 127+600'!D14945</f>
        <v>33.869</v>
      </c>
      <c r="D14945" s="24"/>
      <c r="E14945" s="1">
        <f t="shared" si="936"/>
        <v>124475</v>
      </c>
      <c r="F14945" s="2">
        <f t="shared" si="937"/>
        <v>1244750</v>
      </c>
      <c r="G14945" s="17">
        <f t="shared" si="935"/>
        <v>1</v>
      </c>
      <c r="H14945" s="1" t="str">
        <f t="shared" si="938"/>
        <v>PLINE PLINE: 1244729.065,33.869</v>
      </c>
    </row>
    <row r="14946" spans="1:8">
      <c r="A14946" s="1">
        <f>'HHR-NGL-05-102+600 TO 127+600'!A14946</f>
        <v>0</v>
      </c>
      <c r="B14946" s="1">
        <f>'HHR-NGL-05-102+600 TO 127+600'!B14946</f>
        <v>-10.978999999999999</v>
      </c>
      <c r="C14946" s="1">
        <f>'HHR-NGL-05-102+600 TO 127+600'!D14946</f>
        <v>33.896999999999998</v>
      </c>
      <c r="D14946" s="24"/>
      <c r="E14946" s="1">
        <f t="shared" si="936"/>
        <v>124475</v>
      </c>
      <c r="F14946" s="2">
        <f t="shared" si="937"/>
        <v>1244750</v>
      </c>
      <c r="G14946" s="17">
        <f t="shared" si="935"/>
        <v>1</v>
      </c>
      <c r="H14946" s="1" t="str">
        <f t="shared" si="938"/>
        <v>PLINE PLINE: 1244739.021,33.897</v>
      </c>
    </row>
    <row r="14947" spans="1:8">
      <c r="A14947" s="1">
        <f>'HHR-NGL-05-102+600 TO 127+600'!A14947</f>
        <v>0</v>
      </c>
      <c r="B14947" s="1">
        <f>'HHR-NGL-05-102+600 TO 127+600'!B14947</f>
        <v>-10.821</v>
      </c>
      <c r="C14947" s="1">
        <f>'HHR-NGL-05-102+600 TO 127+600'!D14947</f>
        <v>33.896000000000001</v>
      </c>
      <c r="D14947" s="24"/>
      <c r="E14947" s="1">
        <f t="shared" si="936"/>
        <v>124475</v>
      </c>
      <c r="F14947" s="2">
        <f t="shared" si="937"/>
        <v>1244750</v>
      </c>
      <c r="G14947" s="17">
        <f t="shared" si="935"/>
        <v>1</v>
      </c>
      <c r="H14947" s="1" t="str">
        <f t="shared" si="938"/>
        <v>PLINE PLINE: 1244739.179,33.896</v>
      </c>
    </row>
    <row r="14948" spans="1:8">
      <c r="A14948" s="1">
        <f>'HHR-NGL-05-102+600 TO 127+600'!A14948</f>
        <v>0</v>
      </c>
      <c r="B14948" s="1">
        <f>'HHR-NGL-05-102+600 TO 127+600'!B14948</f>
        <v>-5.6269999999999998</v>
      </c>
      <c r="C14948" s="1">
        <f>'HHR-NGL-05-102+600 TO 127+600'!D14948</f>
        <v>33.911000000000001</v>
      </c>
      <c r="D14948" s="24"/>
      <c r="E14948" s="1">
        <f t="shared" si="936"/>
        <v>124475</v>
      </c>
      <c r="F14948" s="2">
        <f t="shared" si="937"/>
        <v>1244750</v>
      </c>
      <c r="G14948" s="17">
        <f t="shared" si="935"/>
        <v>1</v>
      </c>
      <c r="H14948" s="1" t="str">
        <f t="shared" si="938"/>
        <v>PLINE PLINE: 1244744.373,33.911</v>
      </c>
    </row>
    <row r="14949" spans="1:8">
      <c r="A14949" s="1">
        <f>'HHR-NGL-05-102+600 TO 127+600'!A14949</f>
        <v>0</v>
      </c>
      <c r="B14949" s="1">
        <f>'HHR-NGL-05-102+600 TO 127+600'!B14949</f>
        <v>-0.90600000000000003</v>
      </c>
      <c r="C14949" s="1">
        <f>'HHR-NGL-05-102+600 TO 127+600'!D14949</f>
        <v>33.927</v>
      </c>
      <c r="D14949" s="24"/>
      <c r="E14949" s="1">
        <f t="shared" si="936"/>
        <v>124475</v>
      </c>
      <c r="F14949" s="2">
        <f t="shared" si="937"/>
        <v>1244750</v>
      </c>
      <c r="G14949" s="17">
        <f t="shared" si="935"/>
        <v>1</v>
      </c>
      <c r="H14949" s="1" t="str">
        <f t="shared" si="938"/>
        <v>PLINE PLINE: 1244749.094,33.927</v>
      </c>
    </row>
    <row r="14950" spans="1:8">
      <c r="A14950" s="1">
        <f>'HHR-NGL-05-102+600 TO 127+600'!A14950</f>
        <v>0</v>
      </c>
      <c r="B14950" s="1">
        <f>'HHR-NGL-05-102+600 TO 127+600'!B14950</f>
        <v>-0.29699999999999999</v>
      </c>
      <c r="C14950" s="1">
        <f>'HHR-NGL-05-102+600 TO 127+600'!D14950</f>
        <v>34.1</v>
      </c>
      <c r="D14950" s="24"/>
      <c r="E14950" s="1">
        <f t="shared" si="936"/>
        <v>124475</v>
      </c>
      <c r="F14950" s="2">
        <f t="shared" si="937"/>
        <v>1244750</v>
      </c>
      <c r="G14950" s="17">
        <f t="shared" si="935"/>
        <v>1</v>
      </c>
      <c r="H14950" s="1" t="str">
        <f t="shared" si="938"/>
        <v>PLINE PLINE: 1244749.703,34.1</v>
      </c>
    </row>
    <row r="14951" spans="1:8">
      <c r="A14951" s="1">
        <f>'HHR-NGL-05-102+600 TO 127+600'!A14951</f>
        <v>0</v>
      </c>
      <c r="B14951" s="1">
        <f>'HHR-NGL-05-102+600 TO 127+600'!B14951</f>
        <v>-0.27300000000000002</v>
      </c>
      <c r="C14951" s="1">
        <f>'HHR-NGL-05-102+600 TO 127+600'!D14951</f>
        <v>34.100999999999999</v>
      </c>
      <c r="D14951" s="24"/>
      <c r="E14951" s="1">
        <f t="shared" si="936"/>
        <v>124475</v>
      </c>
      <c r="F14951" s="2">
        <f t="shared" si="937"/>
        <v>1244750</v>
      </c>
      <c r="G14951" s="17">
        <f t="shared" si="935"/>
        <v>1</v>
      </c>
      <c r="H14951" s="1" t="str">
        <f t="shared" si="938"/>
        <v>PLINE PLINE: 1244749.727,34.101</v>
      </c>
    </row>
    <row r="14952" spans="1:8">
      <c r="A14952" s="1">
        <f>'HHR-NGL-05-102+600 TO 127+600'!A14952</f>
        <v>0</v>
      </c>
      <c r="B14952" s="1">
        <f>'HHR-NGL-05-102+600 TO 127+600'!B14952</f>
        <v>0</v>
      </c>
      <c r="C14952" s="1">
        <f>'HHR-NGL-05-102+600 TO 127+600'!D14952</f>
        <v>34.101999999999997</v>
      </c>
      <c r="D14952" s="24"/>
      <c r="E14952" s="1">
        <f t="shared" si="936"/>
        <v>124475</v>
      </c>
      <c r="F14952" s="2">
        <f t="shared" si="937"/>
        <v>1244750</v>
      </c>
      <c r="G14952" s="17">
        <f t="shared" si="935"/>
        <v>1</v>
      </c>
      <c r="H14952" s="1" t="str">
        <f t="shared" si="938"/>
        <v>PLINE PLINE: 1244750,34.102</v>
      </c>
    </row>
    <row r="14953" spans="1:8">
      <c r="A14953" s="1">
        <f>'HHR-NGL-05-102+600 TO 127+600'!A14953</f>
        <v>0</v>
      </c>
      <c r="B14953" s="1">
        <f>'HHR-NGL-05-102+600 TO 127+600'!B14953</f>
        <v>9.0730000000000004</v>
      </c>
      <c r="C14953" s="1">
        <f>'HHR-NGL-05-102+600 TO 127+600'!D14953</f>
        <v>34.134999999999998</v>
      </c>
      <c r="D14953" s="24"/>
      <c r="E14953" s="1">
        <f t="shared" si="936"/>
        <v>124475</v>
      </c>
      <c r="F14953" s="2">
        <f t="shared" si="937"/>
        <v>1244750</v>
      </c>
      <c r="G14953" s="17">
        <f t="shared" si="935"/>
        <v>1</v>
      </c>
      <c r="H14953" s="1" t="str">
        <f t="shared" si="938"/>
        <v>PLINE PLINE: 1244759.073,34.135</v>
      </c>
    </row>
    <row r="14954" spans="1:8">
      <c r="A14954" s="1">
        <f>'HHR-NGL-05-102+600 TO 127+600'!A14954</f>
        <v>0</v>
      </c>
      <c r="B14954" s="1">
        <f>'HHR-NGL-05-102+600 TO 127+600'!B14954</f>
        <v>9.1609999999999996</v>
      </c>
      <c r="C14954" s="1">
        <f>'HHR-NGL-05-102+600 TO 127+600'!D14954</f>
        <v>34.134999999999998</v>
      </c>
      <c r="D14954" s="24"/>
      <c r="E14954" s="1">
        <f t="shared" si="936"/>
        <v>124475</v>
      </c>
      <c r="F14954" s="2">
        <f t="shared" si="937"/>
        <v>1244750</v>
      </c>
      <c r="G14954" s="17">
        <f t="shared" si="935"/>
        <v>1</v>
      </c>
      <c r="H14954" s="1" t="str">
        <f t="shared" si="938"/>
        <v>PLINE PLINE: 1244759.161,34.135</v>
      </c>
    </row>
    <row r="14955" spans="1:8">
      <c r="A14955" s="1">
        <f>'HHR-NGL-05-102+600 TO 127+600'!A14955</f>
        <v>0</v>
      </c>
      <c r="B14955" s="1">
        <f>'HHR-NGL-05-102+600 TO 127+600'!B14955</f>
        <v>9.2579999999999991</v>
      </c>
      <c r="C14955" s="1">
        <f>'HHR-NGL-05-102+600 TO 127+600'!D14955</f>
        <v>34.134</v>
      </c>
      <c r="D14955" s="24"/>
      <c r="E14955" s="1">
        <f t="shared" si="936"/>
        <v>124475</v>
      </c>
      <c r="F14955" s="2">
        <f t="shared" si="937"/>
        <v>1244750</v>
      </c>
      <c r="G14955" s="17">
        <f t="shared" si="935"/>
        <v>1</v>
      </c>
      <c r="H14955" s="1" t="str">
        <f t="shared" si="938"/>
        <v>PLINE PLINE: 1244759.258,34.134</v>
      </c>
    </row>
    <row r="14956" spans="1:8">
      <c r="A14956" s="1">
        <f>'HHR-NGL-05-102+600 TO 127+600'!A14956</f>
        <v>0</v>
      </c>
      <c r="B14956" s="1">
        <f>'HHR-NGL-05-102+600 TO 127+600'!B14956</f>
        <v>19.164000000000001</v>
      </c>
      <c r="C14956" s="1">
        <f>'HHR-NGL-05-102+600 TO 127+600'!D14956</f>
        <v>34.039000000000001</v>
      </c>
      <c r="D14956" s="24"/>
      <c r="E14956" s="1">
        <f t="shared" si="936"/>
        <v>124475</v>
      </c>
      <c r="F14956" s="2">
        <f t="shared" si="937"/>
        <v>1244750</v>
      </c>
      <c r="G14956" s="17">
        <f t="shared" si="935"/>
        <v>1</v>
      </c>
      <c r="H14956" s="1" t="str">
        <f t="shared" si="938"/>
        <v>PLINE PLINE: 1244769.164,34.039</v>
      </c>
    </row>
    <row r="14957" spans="1:8">
      <c r="A14957" s="1">
        <f>'HHR-NGL-05-102+600 TO 127+600'!A14957</f>
        <v>0</v>
      </c>
      <c r="B14957" s="1">
        <f>'HHR-NGL-05-102+600 TO 127+600'!B14957</f>
        <v>19.643000000000001</v>
      </c>
      <c r="C14957" s="1">
        <f>'HHR-NGL-05-102+600 TO 127+600'!D14957</f>
        <v>34.042000000000002</v>
      </c>
      <c r="D14957" s="24"/>
      <c r="E14957" s="1">
        <f t="shared" si="936"/>
        <v>124475</v>
      </c>
      <c r="F14957" s="2">
        <f t="shared" si="937"/>
        <v>1244750</v>
      </c>
      <c r="G14957" s="17">
        <f t="shared" si="935"/>
        <v>1</v>
      </c>
      <c r="H14957" s="1" t="str">
        <f t="shared" si="938"/>
        <v>PLINE PLINE: 1244769.643,34.042</v>
      </c>
    </row>
    <row r="14958" spans="1:8">
      <c r="A14958" s="1">
        <f>'HHR-NGL-05-102+600 TO 127+600'!A14958</f>
        <v>0</v>
      </c>
      <c r="B14958" s="1">
        <f>'HHR-NGL-05-102+600 TO 127+600'!B14958</f>
        <v>29.216000000000001</v>
      </c>
      <c r="C14958" s="1">
        <f>'HHR-NGL-05-102+600 TO 127+600'!D14958</f>
        <v>34.110999999999997</v>
      </c>
      <c r="D14958" s="24"/>
      <c r="E14958" s="1">
        <f t="shared" si="936"/>
        <v>124475</v>
      </c>
      <c r="F14958" s="2">
        <f t="shared" si="937"/>
        <v>1244750</v>
      </c>
      <c r="G14958" s="17">
        <f t="shared" si="935"/>
        <v>1</v>
      </c>
      <c r="H14958" s="1" t="str">
        <f t="shared" si="938"/>
        <v>PLINE PLINE: 1244779.216,34.111</v>
      </c>
    </row>
    <row r="14959" spans="1:8">
      <c r="A14959" s="1">
        <f>'HHR-NGL-05-102+600 TO 127+600'!A14959</f>
        <v>0</v>
      </c>
      <c r="B14959" s="1">
        <f>'HHR-NGL-05-102+600 TO 127+600'!B14959</f>
        <v>38.847999999999999</v>
      </c>
      <c r="C14959" s="1">
        <f>'HHR-NGL-05-102+600 TO 127+600'!D14959</f>
        <v>34.07</v>
      </c>
      <c r="D14959" s="24"/>
      <c r="E14959" s="1">
        <f t="shared" si="936"/>
        <v>124475</v>
      </c>
      <c r="F14959" s="2">
        <f t="shared" si="937"/>
        <v>1244750</v>
      </c>
      <c r="G14959" s="17">
        <f t="shared" si="935"/>
        <v>1</v>
      </c>
      <c r="H14959" s="1" t="str">
        <f t="shared" si="938"/>
        <v>PLINE PLINE: 1244788.848,34.07</v>
      </c>
    </row>
    <row r="14960" spans="1:8">
      <c r="A14960" s="1">
        <f>'HHR-NGL-05-102+600 TO 127+600'!A14960</f>
        <v>0</v>
      </c>
      <c r="B14960" s="1">
        <f>'HHR-NGL-05-102+600 TO 127+600'!B14960</f>
        <v>39.366999999999997</v>
      </c>
      <c r="C14960" s="1">
        <f>'HHR-NGL-05-102+600 TO 127+600'!D14960</f>
        <v>34.070999999999998</v>
      </c>
      <c r="D14960" s="24"/>
      <c r="E14960" s="1">
        <f t="shared" si="936"/>
        <v>124475</v>
      </c>
      <c r="F14960" s="2">
        <f t="shared" si="937"/>
        <v>1244750</v>
      </c>
      <c r="G14960" s="17">
        <f t="shared" si="935"/>
        <v>1</v>
      </c>
      <c r="H14960" s="1" t="str">
        <f t="shared" si="938"/>
        <v>PLINE PLINE: 1244789.367,34.071</v>
      </c>
    </row>
    <row r="14961" spans="1:8">
      <c r="A14961" s="1">
        <f>'HHR-NGL-05-102+600 TO 127+600'!A14961</f>
        <v>0</v>
      </c>
      <c r="B14961" s="1">
        <f>'HHR-NGL-05-102+600 TO 127+600'!B14961</f>
        <v>48.902999999999999</v>
      </c>
      <c r="C14961" s="1">
        <f>'HHR-NGL-05-102+600 TO 127+600'!D14961</f>
        <v>34.033999999999999</v>
      </c>
      <c r="D14961" s="24"/>
      <c r="E14961" s="1">
        <f t="shared" si="936"/>
        <v>124475</v>
      </c>
      <c r="F14961" s="2">
        <f t="shared" si="937"/>
        <v>1244750</v>
      </c>
      <c r="G14961" s="17">
        <f t="shared" si="935"/>
        <v>1</v>
      </c>
      <c r="H14961" s="1" t="str">
        <f t="shared" si="938"/>
        <v>PLINE PLINE: 1244798.903,34.034</v>
      </c>
    </row>
    <row r="14962" spans="1:8">
      <c r="A14962" s="1">
        <f>'HHR-NGL-05-102+600 TO 127+600'!A14962</f>
        <v>0</v>
      </c>
      <c r="B14962" s="1">
        <f>'HHR-NGL-05-102+600 TO 127+600'!B14962</f>
        <v>49.395000000000003</v>
      </c>
      <c r="C14962" s="1">
        <f>'HHR-NGL-05-102+600 TO 127+600'!D14962</f>
        <v>34.034999999999997</v>
      </c>
      <c r="D14962" s="24"/>
      <c r="E14962" s="1">
        <f t="shared" si="936"/>
        <v>124475</v>
      </c>
      <c r="F14962" s="2">
        <f t="shared" si="937"/>
        <v>1244750</v>
      </c>
      <c r="G14962" s="17">
        <f t="shared" si="935"/>
        <v>1</v>
      </c>
      <c r="H14962" s="1" t="str">
        <f t="shared" si="938"/>
        <v>PLINE PLINE: 1244799.395,34.035</v>
      </c>
    </row>
    <row r="14963" spans="1:8">
      <c r="A14963" s="1">
        <f>'HHR-NGL-05-102+600 TO 127+600'!A14963</f>
        <v>0</v>
      </c>
      <c r="B14963" s="1">
        <f>'HHR-NGL-05-102+600 TO 127+600'!B14963</f>
        <v>59.002000000000002</v>
      </c>
      <c r="C14963" s="1">
        <f>'HHR-NGL-05-102+600 TO 127+600'!D14963</f>
        <v>34.048000000000002</v>
      </c>
      <c r="D14963" s="24"/>
      <c r="E14963" s="1">
        <f t="shared" si="936"/>
        <v>124475</v>
      </c>
      <c r="F14963" s="2">
        <f t="shared" si="937"/>
        <v>1244750</v>
      </c>
      <c r="G14963" s="17">
        <f t="shared" si="935"/>
        <v>1</v>
      </c>
      <c r="H14963" s="1" t="str">
        <f t="shared" si="938"/>
        <v>PLINE PLINE: 1244809.002,34.048</v>
      </c>
    </row>
    <row r="14964" spans="1:8">
      <c r="A14964" s="1">
        <f>'HHR-NGL-05-102+600 TO 127+600'!A14964</f>
        <v>0</v>
      </c>
      <c r="B14964" s="1">
        <f>'HHR-NGL-05-102+600 TO 127+600'!B14964</f>
        <v>59.469000000000001</v>
      </c>
      <c r="C14964" s="1">
        <f>'HHR-NGL-05-102+600 TO 127+600'!D14964</f>
        <v>34.048999999999999</v>
      </c>
      <c r="D14964" s="24"/>
      <c r="E14964" s="1">
        <f t="shared" si="936"/>
        <v>124475</v>
      </c>
      <c r="F14964" s="2">
        <f t="shared" si="937"/>
        <v>1244750</v>
      </c>
      <c r="G14964" s="17">
        <f t="shared" si="935"/>
        <v>1</v>
      </c>
      <c r="H14964" s="1" t="str">
        <f t="shared" si="938"/>
        <v>PLINE PLINE: 1244809.469,34.049</v>
      </c>
    </row>
    <row r="14965" spans="1:8">
      <c r="A14965" s="1">
        <f>'HHR-NGL-05-102+600 TO 127+600'!A14965</f>
        <v>0</v>
      </c>
      <c r="B14965" s="1">
        <f>'HHR-NGL-05-102+600 TO 127+600'!B14965</f>
        <v>59.927</v>
      </c>
      <c r="C14965" s="1">
        <f>'HHR-NGL-05-102+600 TO 127+600'!D14965</f>
        <v>34.045999999999999</v>
      </c>
      <c r="D14965" s="24"/>
      <c r="E14965" s="1">
        <f t="shared" si="936"/>
        <v>124475</v>
      </c>
      <c r="F14965" s="2">
        <f t="shared" si="937"/>
        <v>1244750</v>
      </c>
      <c r="G14965" s="17">
        <f t="shared" si="935"/>
        <v>1</v>
      </c>
      <c r="H14965" s="1" t="str">
        <f t="shared" si="938"/>
        <v>PLINE PLINE: 1244809.927,34.046</v>
      </c>
    </row>
    <row r="14966" spans="1:8">
      <c r="A14966" s="1">
        <f>'HHR-NGL-05-102+600 TO 127+600'!A14966</f>
        <v>0</v>
      </c>
      <c r="B14966" s="1">
        <f>'HHR-NGL-05-102+600 TO 127+600'!B14966</f>
        <v>69.497</v>
      </c>
      <c r="C14966" s="1">
        <f>'HHR-NGL-05-102+600 TO 127+600'!D14966</f>
        <v>33.978999999999999</v>
      </c>
      <c r="D14966" s="24"/>
      <c r="E14966" s="1">
        <f t="shared" si="936"/>
        <v>124475</v>
      </c>
      <c r="F14966" s="2">
        <f t="shared" si="937"/>
        <v>1244750</v>
      </c>
      <c r="G14966" s="17">
        <f t="shared" si="935"/>
        <v>1</v>
      </c>
      <c r="H14966" s="1" t="str">
        <f t="shared" si="938"/>
        <v>PLINE PLINE: 1244819.497,33.979</v>
      </c>
    </row>
    <row r="14967" spans="1:8">
      <c r="A14967" s="1">
        <f>'HHR-NGL-05-102+600 TO 127+600'!A14967</f>
        <v>0</v>
      </c>
      <c r="B14967" s="1">
        <f>'HHR-NGL-05-102+600 TO 127+600'!B14967</f>
        <v>79.239000000000004</v>
      </c>
      <c r="C14967" s="1">
        <f>'HHR-NGL-05-102+600 TO 127+600'!D14967</f>
        <v>34.015999999999998</v>
      </c>
      <c r="D14967" s="24"/>
      <c r="E14967" s="1">
        <f t="shared" si="936"/>
        <v>124475</v>
      </c>
      <c r="F14967" s="2">
        <f t="shared" si="937"/>
        <v>1244750</v>
      </c>
      <c r="G14967" s="17">
        <f t="shared" si="935"/>
        <v>1</v>
      </c>
      <c r="H14967" s="1" t="str">
        <f t="shared" si="938"/>
        <v>PLINE PLINE: 1244829.239,34.016</v>
      </c>
    </row>
    <row r="14968" spans="1:8">
      <c r="A14968" s="1">
        <f>'HHR-NGL-05-102+600 TO 127+600'!A14968</f>
        <v>0</v>
      </c>
      <c r="B14968" s="1">
        <f>'HHR-NGL-05-102+600 TO 127+600'!B14968</f>
        <v>79.683000000000007</v>
      </c>
      <c r="C14968" s="1">
        <f>'HHR-NGL-05-102+600 TO 127+600'!D14968</f>
        <v>34.015000000000001</v>
      </c>
      <c r="D14968" s="24"/>
      <c r="E14968" s="1">
        <f t="shared" si="936"/>
        <v>124475</v>
      </c>
      <c r="F14968" s="2">
        <f t="shared" si="937"/>
        <v>1244750</v>
      </c>
      <c r="G14968" s="17">
        <f t="shared" si="935"/>
        <v>1</v>
      </c>
      <c r="H14968" s="1" t="str">
        <f t="shared" si="938"/>
        <v>PLINE PLINE: 1244829.683,34.015</v>
      </c>
    </row>
    <row r="14969" spans="1:8">
      <c r="A14969" s="1">
        <f>'HHR-NGL-05-102+600 TO 127+600'!A14969</f>
        <v>0</v>
      </c>
      <c r="B14969" s="1">
        <f>'HHR-NGL-05-102+600 TO 127+600'!B14969</f>
        <v>80.12</v>
      </c>
      <c r="C14969" s="1">
        <f>'HHR-NGL-05-102+600 TO 127+600'!D14969</f>
        <v>34.018000000000001</v>
      </c>
      <c r="D14969" s="24"/>
      <c r="E14969" s="1">
        <f t="shared" si="936"/>
        <v>124475</v>
      </c>
      <c r="F14969" s="2">
        <f t="shared" si="937"/>
        <v>1244750</v>
      </c>
      <c r="G14969" s="17">
        <f t="shared" si="935"/>
        <v>1</v>
      </c>
      <c r="H14969" s="1" t="str">
        <f t="shared" si="938"/>
        <v>PLINE PLINE: 1244830.12,34.018</v>
      </c>
    </row>
    <row r="14970" spans="1:8">
      <c r="A14970" s="1">
        <f>'HHR-NGL-05-102+600 TO 127+600'!A14970</f>
        <v>0</v>
      </c>
      <c r="B14970" s="1">
        <f>'HHR-NGL-05-102+600 TO 127+600'!B14970</f>
        <v>89.894000000000005</v>
      </c>
      <c r="C14970" s="1">
        <f>'HHR-NGL-05-102+600 TO 127+600'!D14970</f>
        <v>34.149000000000001</v>
      </c>
      <c r="D14970" s="24"/>
      <c r="E14970" s="1">
        <f t="shared" si="936"/>
        <v>124475</v>
      </c>
      <c r="F14970" s="2">
        <f t="shared" si="937"/>
        <v>1244750</v>
      </c>
      <c r="G14970" s="17">
        <f t="shared" si="935"/>
        <v>1</v>
      </c>
      <c r="H14970" s="1" t="str">
        <f t="shared" si="938"/>
        <v>PLINE PLINE: 1244839.894,34.149</v>
      </c>
    </row>
    <row r="14971" spans="1:8">
      <c r="A14971" s="1">
        <f>'HHR-NGL-05-102+600 TO 127+600'!A14971</f>
        <v>0</v>
      </c>
      <c r="B14971" s="1">
        <f>'HHR-NGL-05-102+600 TO 127+600'!B14971</f>
        <v>90.42</v>
      </c>
      <c r="C14971" s="1">
        <f>'HHR-NGL-05-102+600 TO 127+600'!D14971</f>
        <v>34.143999999999998</v>
      </c>
      <c r="D14971" s="24"/>
      <c r="E14971" s="1">
        <f t="shared" si="936"/>
        <v>124475</v>
      </c>
      <c r="F14971" s="2">
        <f t="shared" si="937"/>
        <v>1244750</v>
      </c>
      <c r="G14971" s="17">
        <f t="shared" si="935"/>
        <v>1</v>
      </c>
      <c r="H14971" s="1" t="str">
        <f t="shared" si="938"/>
        <v>PLINE PLINE: 1244840.42,34.144</v>
      </c>
    </row>
    <row r="14972" spans="1:8">
      <c r="A14972" s="1">
        <f>'HHR-NGL-05-102+600 TO 127+600'!A14972</f>
        <v>0</v>
      </c>
      <c r="B14972" s="1">
        <f>'HHR-NGL-05-102+600 TO 127+600'!B14972</f>
        <v>99.897999999999996</v>
      </c>
      <c r="C14972" s="1">
        <f>'HHR-NGL-05-102+600 TO 127+600'!D14972</f>
        <v>34.118000000000002</v>
      </c>
      <c r="D14972" s="24"/>
      <c r="E14972" s="1">
        <f t="shared" si="936"/>
        <v>124475</v>
      </c>
      <c r="F14972" s="2">
        <f t="shared" si="937"/>
        <v>1244750</v>
      </c>
      <c r="G14972" s="17">
        <f t="shared" si="935"/>
        <v>1</v>
      </c>
      <c r="H14972" s="1" t="str">
        <f t="shared" si="938"/>
        <v>PLINE PLINE: 1244849.898,34.118</v>
      </c>
    </row>
    <row r="14973" spans="1:8">
      <c r="A14973" s="1">
        <f>'HHR-NGL-05-102+600 TO 127+600'!A14973</f>
        <v>0</v>
      </c>
      <c r="B14973" s="1">
        <f>'HHR-NGL-05-102+600 TO 127+600'!B14973</f>
        <v>100</v>
      </c>
      <c r="C14973" s="1">
        <f>'HHR-NGL-05-102+600 TO 127+600'!D14973</f>
        <v>34.115000000000002</v>
      </c>
      <c r="D14973" s="24"/>
      <c r="E14973" s="1">
        <f t="shared" si="936"/>
        <v>124475</v>
      </c>
      <c r="F14973" s="2">
        <f t="shared" si="937"/>
        <v>1244750</v>
      </c>
      <c r="G14973" s="17">
        <f t="shared" si="935"/>
        <v>1</v>
      </c>
      <c r="H14973" s="1" t="str">
        <f t="shared" si="938"/>
        <v>PLINE PLINE: 1244850,34.115</v>
      </c>
    </row>
    <row r="14974" spans="1:8">
      <c r="A14974" s="1" t="str">
        <f>'HHR-NGL-05-102+600 TO 127+600'!A14974</f>
        <v>124+500</v>
      </c>
      <c r="B14974" s="1">
        <f>'HHR-NGL-05-102+600 TO 127+600'!B14974</f>
        <v>0</v>
      </c>
      <c r="C14974" s="1">
        <f>'HHR-NGL-05-102+600 TO 127+600'!D14974</f>
        <v>0</v>
      </c>
      <c r="D14974" s="24">
        <v>124500</v>
      </c>
      <c r="E14974" s="1">
        <f t="shared" si="936"/>
        <v>124500</v>
      </c>
      <c r="F14974" s="2">
        <f t="shared" si="937"/>
        <v>1245000</v>
      </c>
      <c r="G14974" s="17">
        <f t="shared" si="935"/>
        <v>1</v>
      </c>
    </row>
    <row r="14975" spans="1:8">
      <c r="A14975" s="1" t="str">
        <f>'HHR-NGL-05-102+600 TO 127+600'!A14975</f>
        <v>GROUND</v>
      </c>
      <c r="B14975" s="1">
        <f>'HHR-NGL-05-102+600 TO 127+600'!B14975</f>
        <v>0</v>
      </c>
      <c r="C14975" s="1">
        <f>'HHR-NGL-05-102+600 TO 127+600'!D14975</f>
        <v>0</v>
      </c>
      <c r="D14975" s="24"/>
      <c r="E14975" s="1">
        <f t="shared" si="936"/>
        <v>124500</v>
      </c>
      <c r="F14975" s="2">
        <f t="shared" si="937"/>
        <v>1245000</v>
      </c>
      <c r="G14975" s="17">
        <f t="shared" si="935"/>
        <v>1</v>
      </c>
    </row>
    <row r="14976" spans="1:8">
      <c r="A14976" s="1">
        <f>'HHR-NGL-05-102+600 TO 127+600'!A14976</f>
        <v>0</v>
      </c>
      <c r="B14976" s="1">
        <f>'HHR-NGL-05-102+600 TO 127+600'!B14976</f>
        <v>-100</v>
      </c>
      <c r="C14976" s="1">
        <f>'HHR-NGL-05-102+600 TO 127+600'!D14976</f>
        <v>33.652999999999999</v>
      </c>
      <c r="D14976" s="24"/>
      <c r="E14976" s="1">
        <f t="shared" si="936"/>
        <v>124500</v>
      </c>
      <c r="F14976" s="2">
        <f t="shared" si="937"/>
        <v>1245000</v>
      </c>
      <c r="G14976" s="17">
        <f t="shared" si="935"/>
        <v>1</v>
      </c>
      <c r="H14976" s="1" t="str">
        <f t="shared" si="938"/>
        <v>PLINE PLINE: 1244900,33.653</v>
      </c>
    </row>
    <row r="14977" spans="1:8">
      <c r="A14977" s="1">
        <f>'HHR-NGL-05-102+600 TO 127+600'!A14977</f>
        <v>0</v>
      </c>
      <c r="B14977" s="1">
        <f>'HHR-NGL-05-102+600 TO 127+600'!B14977</f>
        <v>-99.989000000000004</v>
      </c>
      <c r="C14977" s="1">
        <f>'HHR-NGL-05-102+600 TO 127+600'!D14977</f>
        <v>33.652999999999999</v>
      </c>
      <c r="D14977" s="24"/>
      <c r="E14977" s="1">
        <f t="shared" si="936"/>
        <v>124500</v>
      </c>
      <c r="F14977" s="2">
        <f t="shared" si="937"/>
        <v>1245000</v>
      </c>
      <c r="G14977" s="17">
        <f t="shared" si="935"/>
        <v>1</v>
      </c>
      <c r="H14977" s="1" t="str">
        <f t="shared" si="938"/>
        <v>PLINE PLINE: 1244900.011,33.653</v>
      </c>
    </row>
    <row r="14978" spans="1:8">
      <c r="A14978" s="1">
        <f>'HHR-NGL-05-102+600 TO 127+600'!A14978</f>
        <v>0</v>
      </c>
      <c r="B14978" s="1">
        <f>'HHR-NGL-05-102+600 TO 127+600'!B14978</f>
        <v>-99.855999999999995</v>
      </c>
      <c r="C14978" s="1">
        <f>'HHR-NGL-05-102+600 TO 127+600'!D14978</f>
        <v>33.624000000000002</v>
      </c>
      <c r="D14978" s="24"/>
      <c r="E14978" s="1">
        <f t="shared" si="936"/>
        <v>124500</v>
      </c>
      <c r="F14978" s="2">
        <f t="shared" si="937"/>
        <v>1245000</v>
      </c>
      <c r="G14978" s="17">
        <f t="shared" ref="G14978:G15041" si="939">G14977</f>
        <v>1</v>
      </c>
      <c r="H14978" s="1" t="str">
        <f t="shared" si="938"/>
        <v>PLINE PLINE: 1244900.144,33.624</v>
      </c>
    </row>
    <row r="14979" spans="1:8">
      <c r="A14979" s="1">
        <f>'HHR-NGL-05-102+600 TO 127+600'!A14979</f>
        <v>0</v>
      </c>
      <c r="B14979" s="1">
        <f>'HHR-NGL-05-102+600 TO 127+600'!B14979</f>
        <v>-97.968999999999994</v>
      </c>
      <c r="C14979" s="1">
        <f>'HHR-NGL-05-102+600 TO 127+600'!D14979</f>
        <v>33.567999999999998</v>
      </c>
      <c r="D14979" s="24"/>
      <c r="E14979" s="1">
        <f t="shared" si="936"/>
        <v>124500</v>
      </c>
      <c r="F14979" s="2">
        <f t="shared" si="937"/>
        <v>1245000</v>
      </c>
      <c r="G14979" s="17">
        <f t="shared" si="939"/>
        <v>1</v>
      </c>
      <c r="H14979" s="1" t="str">
        <f t="shared" si="938"/>
        <v>PLINE PLINE: 1244902.031,33.568</v>
      </c>
    </row>
    <row r="14980" spans="1:8">
      <c r="A14980" s="1">
        <f>'HHR-NGL-05-102+600 TO 127+600'!A14980</f>
        <v>0</v>
      </c>
      <c r="B14980" s="1">
        <f>'HHR-NGL-05-102+600 TO 127+600'!B14980</f>
        <v>-93.218000000000004</v>
      </c>
      <c r="C14980" s="1">
        <f>'HHR-NGL-05-102+600 TO 127+600'!D14980</f>
        <v>33.542000000000002</v>
      </c>
      <c r="D14980" s="24"/>
      <c r="E14980" s="1">
        <f t="shared" ref="E14980:E15043" si="940">IF((D14980=0),E14979,D14980)</f>
        <v>124500</v>
      </c>
      <c r="F14980" s="2">
        <f t="shared" ref="F14980:F15043" si="941">IF((C14980=0),(E14980-0)*$H$1,F14979)</f>
        <v>1245000</v>
      </c>
      <c r="G14980" s="17">
        <f t="shared" si="939"/>
        <v>1</v>
      </c>
      <c r="H14980" s="1" t="str">
        <f t="shared" ref="H14980:H15043" si="942">CONCATENATE("PLINE PLINE: ",(B14980+F14980)*G14980,",",C14980)</f>
        <v>PLINE PLINE: 1244906.782,33.542</v>
      </c>
    </row>
    <row r="14981" spans="1:8">
      <c r="A14981" s="1">
        <f>'HHR-NGL-05-102+600 TO 127+600'!A14981</f>
        <v>0</v>
      </c>
      <c r="B14981" s="1">
        <f>'HHR-NGL-05-102+600 TO 127+600'!B14981</f>
        <v>-83.278999999999996</v>
      </c>
      <c r="C14981" s="1">
        <f>'HHR-NGL-05-102+600 TO 127+600'!D14981</f>
        <v>33.579000000000001</v>
      </c>
      <c r="D14981" s="24"/>
      <c r="E14981" s="1">
        <f t="shared" si="940"/>
        <v>124500</v>
      </c>
      <c r="F14981" s="2">
        <f t="shared" si="941"/>
        <v>1245000</v>
      </c>
      <c r="G14981" s="17">
        <f t="shared" si="939"/>
        <v>1</v>
      </c>
      <c r="H14981" s="1" t="str">
        <f t="shared" si="942"/>
        <v>PLINE PLINE: 1244916.721,33.579</v>
      </c>
    </row>
    <row r="14982" spans="1:8">
      <c r="A14982" s="1">
        <f>'HHR-NGL-05-102+600 TO 127+600'!A14982</f>
        <v>0</v>
      </c>
      <c r="B14982" s="1">
        <f>'HHR-NGL-05-102+600 TO 127+600'!B14982</f>
        <v>-83.063000000000002</v>
      </c>
      <c r="C14982" s="1">
        <f>'HHR-NGL-05-102+600 TO 127+600'!D14982</f>
        <v>33.581000000000003</v>
      </c>
      <c r="D14982" s="24"/>
      <c r="E14982" s="1">
        <f t="shared" si="940"/>
        <v>124500</v>
      </c>
      <c r="F14982" s="2">
        <f t="shared" si="941"/>
        <v>1245000</v>
      </c>
      <c r="G14982" s="17">
        <f t="shared" si="939"/>
        <v>1</v>
      </c>
      <c r="H14982" s="1" t="str">
        <f t="shared" si="942"/>
        <v>PLINE PLINE: 1244916.937,33.581</v>
      </c>
    </row>
    <row r="14983" spans="1:8">
      <c r="A14983" s="1">
        <f>'HHR-NGL-05-102+600 TO 127+600'!A14983</f>
        <v>0</v>
      </c>
      <c r="B14983" s="1">
        <f>'HHR-NGL-05-102+600 TO 127+600'!B14983</f>
        <v>-73.622</v>
      </c>
      <c r="C14983" s="1">
        <f>'HHR-NGL-05-102+600 TO 127+600'!D14983</f>
        <v>33.558999999999997</v>
      </c>
      <c r="D14983" s="24"/>
      <c r="E14983" s="1">
        <f t="shared" si="940"/>
        <v>124500</v>
      </c>
      <c r="F14983" s="2">
        <f t="shared" si="941"/>
        <v>1245000</v>
      </c>
      <c r="G14983" s="17">
        <f t="shared" si="939"/>
        <v>1</v>
      </c>
      <c r="H14983" s="1" t="str">
        <f t="shared" si="942"/>
        <v>PLINE PLINE: 1244926.378,33.559</v>
      </c>
    </row>
    <row r="14984" spans="1:8">
      <c r="A14984" s="1">
        <f>'HHR-NGL-05-102+600 TO 127+600'!A14984</f>
        <v>0</v>
      </c>
      <c r="B14984" s="1">
        <f>'HHR-NGL-05-102+600 TO 127+600'!B14984</f>
        <v>-73.025000000000006</v>
      </c>
      <c r="C14984" s="1">
        <f>'HHR-NGL-05-102+600 TO 127+600'!D14984</f>
        <v>33.561</v>
      </c>
      <c r="D14984" s="24"/>
      <c r="E14984" s="1">
        <f t="shared" si="940"/>
        <v>124500</v>
      </c>
      <c r="F14984" s="2">
        <f t="shared" si="941"/>
        <v>1245000</v>
      </c>
      <c r="G14984" s="17">
        <f t="shared" si="939"/>
        <v>1</v>
      </c>
      <c r="H14984" s="1" t="str">
        <f t="shared" si="942"/>
        <v>PLINE PLINE: 1244926.975,33.561</v>
      </c>
    </row>
    <row r="14985" spans="1:8">
      <c r="A14985" s="1">
        <f>'HHR-NGL-05-102+600 TO 127+600'!A14985</f>
        <v>0</v>
      </c>
      <c r="B14985" s="1">
        <f>'HHR-NGL-05-102+600 TO 127+600'!B14985</f>
        <v>-63.621000000000002</v>
      </c>
      <c r="C14985" s="1">
        <f>'HHR-NGL-05-102+600 TO 127+600'!D14985</f>
        <v>33.564999999999998</v>
      </c>
      <c r="D14985" s="24"/>
      <c r="E14985" s="1">
        <f t="shared" si="940"/>
        <v>124500</v>
      </c>
      <c r="F14985" s="2">
        <f t="shared" si="941"/>
        <v>1245000</v>
      </c>
      <c r="G14985" s="17">
        <f t="shared" si="939"/>
        <v>1</v>
      </c>
      <c r="H14985" s="1" t="str">
        <f t="shared" si="942"/>
        <v>PLINE PLINE: 1244936.379,33.565</v>
      </c>
    </row>
    <row r="14986" spans="1:8">
      <c r="A14986" s="1">
        <f>'HHR-NGL-05-102+600 TO 127+600'!A14986</f>
        <v>0</v>
      </c>
      <c r="B14986" s="1">
        <f>'HHR-NGL-05-102+600 TO 127+600'!B14986</f>
        <v>-63.014000000000003</v>
      </c>
      <c r="C14986" s="1">
        <f>'HHR-NGL-05-102+600 TO 127+600'!D14986</f>
        <v>33.569000000000003</v>
      </c>
      <c r="D14986" s="24"/>
      <c r="E14986" s="1">
        <f t="shared" si="940"/>
        <v>124500</v>
      </c>
      <c r="F14986" s="2">
        <f t="shared" si="941"/>
        <v>1245000</v>
      </c>
      <c r="G14986" s="17">
        <f t="shared" si="939"/>
        <v>1</v>
      </c>
      <c r="H14986" s="1" t="str">
        <f t="shared" si="942"/>
        <v>PLINE PLINE: 1244936.986,33.569</v>
      </c>
    </row>
    <row r="14987" spans="1:8">
      <c r="A14987" s="1">
        <f>'HHR-NGL-05-102+600 TO 127+600'!A14987</f>
        <v>0</v>
      </c>
      <c r="B14987" s="1">
        <f>'HHR-NGL-05-102+600 TO 127+600'!B14987</f>
        <v>-53.576000000000001</v>
      </c>
      <c r="C14987" s="1">
        <f>'HHR-NGL-05-102+600 TO 127+600'!D14987</f>
        <v>33.692999999999998</v>
      </c>
      <c r="D14987" s="24"/>
      <c r="E14987" s="1">
        <f t="shared" si="940"/>
        <v>124500</v>
      </c>
      <c r="F14987" s="2">
        <f t="shared" si="941"/>
        <v>1245000</v>
      </c>
      <c r="G14987" s="17">
        <f t="shared" si="939"/>
        <v>1</v>
      </c>
      <c r="H14987" s="1" t="str">
        <f t="shared" si="942"/>
        <v>PLINE PLINE: 1244946.424,33.693</v>
      </c>
    </row>
    <row r="14988" spans="1:8">
      <c r="A14988" s="1">
        <f>'HHR-NGL-05-102+600 TO 127+600'!A14988</f>
        <v>0</v>
      </c>
      <c r="B14988" s="1">
        <f>'HHR-NGL-05-102+600 TO 127+600'!B14988</f>
        <v>-52.982999999999997</v>
      </c>
      <c r="C14988" s="1">
        <f>'HHR-NGL-05-102+600 TO 127+600'!D14988</f>
        <v>33.692999999999998</v>
      </c>
      <c r="D14988" s="24"/>
      <c r="E14988" s="1">
        <f t="shared" si="940"/>
        <v>124500</v>
      </c>
      <c r="F14988" s="2">
        <f t="shared" si="941"/>
        <v>1245000</v>
      </c>
      <c r="G14988" s="17">
        <f t="shared" si="939"/>
        <v>1</v>
      </c>
      <c r="H14988" s="1" t="str">
        <f t="shared" si="942"/>
        <v>PLINE PLINE: 1244947.017,33.693</v>
      </c>
    </row>
    <row r="14989" spans="1:8">
      <c r="A14989" s="1">
        <f>'HHR-NGL-05-102+600 TO 127+600'!A14989</f>
        <v>0</v>
      </c>
      <c r="B14989" s="1">
        <f>'HHR-NGL-05-102+600 TO 127+600'!B14989</f>
        <v>-43.338999999999999</v>
      </c>
      <c r="C14989" s="1">
        <f>'HHR-NGL-05-102+600 TO 127+600'!D14989</f>
        <v>33.591000000000001</v>
      </c>
      <c r="D14989" s="24"/>
      <c r="E14989" s="1">
        <f t="shared" si="940"/>
        <v>124500</v>
      </c>
      <c r="F14989" s="2">
        <f t="shared" si="941"/>
        <v>1245000</v>
      </c>
      <c r="G14989" s="17">
        <f t="shared" si="939"/>
        <v>1</v>
      </c>
      <c r="H14989" s="1" t="str">
        <f t="shared" si="942"/>
        <v>PLINE PLINE: 1244956.661,33.591</v>
      </c>
    </row>
    <row r="14990" spans="1:8">
      <c r="A14990" s="1">
        <f>'HHR-NGL-05-102+600 TO 127+600'!A14990</f>
        <v>0</v>
      </c>
      <c r="B14990" s="1">
        <f>'HHR-NGL-05-102+600 TO 127+600'!B14990</f>
        <v>-42.753</v>
      </c>
      <c r="C14990" s="1">
        <f>'HHR-NGL-05-102+600 TO 127+600'!D14990</f>
        <v>33.588999999999999</v>
      </c>
      <c r="D14990" s="24"/>
      <c r="E14990" s="1">
        <f t="shared" si="940"/>
        <v>124500</v>
      </c>
      <c r="F14990" s="2">
        <f t="shared" si="941"/>
        <v>1245000</v>
      </c>
      <c r="G14990" s="17">
        <f t="shared" si="939"/>
        <v>1</v>
      </c>
      <c r="H14990" s="1" t="str">
        <f t="shared" si="942"/>
        <v>PLINE PLINE: 1244957.247,33.589</v>
      </c>
    </row>
    <row r="14991" spans="1:8">
      <c r="A14991" s="1">
        <f>'HHR-NGL-05-102+600 TO 127+600'!A14991</f>
        <v>0</v>
      </c>
      <c r="B14991" s="1">
        <f>'HHR-NGL-05-102+600 TO 127+600'!B14991</f>
        <v>-32.960999999999999</v>
      </c>
      <c r="C14991" s="1">
        <f>'HHR-NGL-05-102+600 TO 127+600'!D14991</f>
        <v>33.543999999999997</v>
      </c>
      <c r="D14991" s="24"/>
      <c r="E14991" s="1">
        <f t="shared" si="940"/>
        <v>124500</v>
      </c>
      <c r="F14991" s="2">
        <f t="shared" si="941"/>
        <v>1245000</v>
      </c>
      <c r="G14991" s="17">
        <f t="shared" si="939"/>
        <v>1</v>
      </c>
      <c r="H14991" s="1" t="str">
        <f t="shared" si="942"/>
        <v>PLINE PLINE: 1244967.039,33.544</v>
      </c>
    </row>
    <row r="14992" spans="1:8">
      <c r="A14992" s="1">
        <f>'HHR-NGL-05-102+600 TO 127+600'!A14992</f>
        <v>0</v>
      </c>
      <c r="B14992" s="1">
        <f>'HHR-NGL-05-102+600 TO 127+600'!B14992</f>
        <v>-32.518999999999998</v>
      </c>
      <c r="C14992" s="1">
        <f>'HHR-NGL-05-102+600 TO 127+600'!D14992</f>
        <v>33.545999999999999</v>
      </c>
      <c r="D14992" s="24"/>
      <c r="E14992" s="1">
        <f t="shared" si="940"/>
        <v>124500</v>
      </c>
      <c r="F14992" s="2">
        <f t="shared" si="941"/>
        <v>1245000</v>
      </c>
      <c r="G14992" s="17">
        <f t="shared" si="939"/>
        <v>1</v>
      </c>
      <c r="H14992" s="1" t="str">
        <f t="shared" si="942"/>
        <v>PLINE PLINE: 1244967.481,33.546</v>
      </c>
    </row>
    <row r="14993" spans="1:8">
      <c r="A14993" s="1">
        <f>'HHR-NGL-05-102+600 TO 127+600'!A14993</f>
        <v>0</v>
      </c>
      <c r="B14993" s="1">
        <f>'HHR-NGL-05-102+600 TO 127+600'!B14993</f>
        <v>-22.954000000000001</v>
      </c>
      <c r="C14993" s="1">
        <f>'HHR-NGL-05-102+600 TO 127+600'!D14993</f>
        <v>33.590000000000003</v>
      </c>
      <c r="D14993" s="24"/>
      <c r="E14993" s="1">
        <f t="shared" si="940"/>
        <v>124500</v>
      </c>
      <c r="F14993" s="2">
        <f t="shared" si="941"/>
        <v>1245000</v>
      </c>
      <c r="G14993" s="17">
        <f t="shared" si="939"/>
        <v>1</v>
      </c>
      <c r="H14993" s="1" t="str">
        <f t="shared" si="942"/>
        <v>PLINE PLINE: 1244977.046,33.59</v>
      </c>
    </row>
    <row r="14994" spans="1:8">
      <c r="A14994" s="1">
        <f>'HHR-NGL-05-102+600 TO 127+600'!A14994</f>
        <v>0</v>
      </c>
      <c r="B14994" s="1">
        <f>'HHR-NGL-05-102+600 TO 127+600'!B14994</f>
        <v>-22.443999999999999</v>
      </c>
      <c r="C14994" s="1">
        <f>'HHR-NGL-05-102+600 TO 127+600'!D14994</f>
        <v>33.585999999999999</v>
      </c>
      <c r="D14994" s="24"/>
      <c r="E14994" s="1">
        <f t="shared" si="940"/>
        <v>124500</v>
      </c>
      <c r="F14994" s="2">
        <f t="shared" si="941"/>
        <v>1245000</v>
      </c>
      <c r="G14994" s="17">
        <f t="shared" si="939"/>
        <v>1</v>
      </c>
      <c r="H14994" s="1" t="str">
        <f t="shared" si="942"/>
        <v>PLINE PLINE: 1244977.556,33.586</v>
      </c>
    </row>
    <row r="14995" spans="1:8">
      <c r="A14995" s="1">
        <f>'HHR-NGL-05-102+600 TO 127+600'!A14995</f>
        <v>0</v>
      </c>
      <c r="B14995" s="1">
        <f>'HHR-NGL-05-102+600 TO 127+600'!B14995</f>
        <v>-12.455</v>
      </c>
      <c r="C14995" s="1">
        <f>'HHR-NGL-05-102+600 TO 127+600'!D14995</f>
        <v>33.636000000000003</v>
      </c>
      <c r="D14995" s="24"/>
      <c r="E14995" s="1">
        <f t="shared" si="940"/>
        <v>124500</v>
      </c>
      <c r="F14995" s="2">
        <f t="shared" si="941"/>
        <v>1245000</v>
      </c>
      <c r="G14995" s="17">
        <f t="shared" si="939"/>
        <v>1</v>
      </c>
      <c r="H14995" s="1" t="str">
        <f t="shared" si="942"/>
        <v>PLINE PLINE: 1244987.545,33.636</v>
      </c>
    </row>
    <row r="14996" spans="1:8">
      <c r="A14996" s="1">
        <f>'HHR-NGL-05-102+600 TO 127+600'!A14996</f>
        <v>0</v>
      </c>
      <c r="B14996" s="1">
        <f>'HHR-NGL-05-102+600 TO 127+600'!B14996</f>
        <v>-12.375</v>
      </c>
      <c r="C14996" s="1">
        <f>'HHR-NGL-05-102+600 TO 127+600'!D14996</f>
        <v>33.637</v>
      </c>
      <c r="D14996" s="24"/>
      <c r="E14996" s="1">
        <f t="shared" si="940"/>
        <v>124500</v>
      </c>
      <c r="F14996" s="2">
        <f t="shared" si="941"/>
        <v>1245000</v>
      </c>
      <c r="G14996" s="17">
        <f t="shared" si="939"/>
        <v>1</v>
      </c>
      <c r="H14996" s="1" t="str">
        <f t="shared" si="942"/>
        <v>PLINE PLINE: 1244987.625,33.637</v>
      </c>
    </row>
    <row r="14997" spans="1:8">
      <c r="A14997" s="1">
        <f>'HHR-NGL-05-102+600 TO 127+600'!A14997</f>
        <v>0</v>
      </c>
      <c r="B14997" s="1">
        <f>'HHR-NGL-05-102+600 TO 127+600'!B14997</f>
        <v>-2.391</v>
      </c>
      <c r="C14997" s="1">
        <f>'HHR-NGL-05-102+600 TO 127+600'!D14997</f>
        <v>33.630000000000003</v>
      </c>
      <c r="D14997" s="24"/>
      <c r="E14997" s="1">
        <f t="shared" si="940"/>
        <v>124500</v>
      </c>
      <c r="F14997" s="2">
        <f t="shared" si="941"/>
        <v>1245000</v>
      </c>
      <c r="G14997" s="17">
        <f t="shared" si="939"/>
        <v>1</v>
      </c>
      <c r="H14997" s="1" t="str">
        <f t="shared" si="942"/>
        <v>PLINE PLINE: 1244997.609,33.63</v>
      </c>
    </row>
    <row r="14998" spans="1:8">
      <c r="A14998" s="1">
        <f>'HHR-NGL-05-102+600 TO 127+600'!A14998</f>
        <v>0</v>
      </c>
      <c r="B14998" s="1">
        <f>'HHR-NGL-05-102+600 TO 127+600'!B14998</f>
        <v>-2.3439999999999999</v>
      </c>
      <c r="C14998" s="1">
        <f>'HHR-NGL-05-102+600 TO 127+600'!D14998</f>
        <v>33.630000000000003</v>
      </c>
      <c r="D14998" s="24"/>
      <c r="E14998" s="1">
        <f t="shared" si="940"/>
        <v>124500</v>
      </c>
      <c r="F14998" s="2">
        <f t="shared" si="941"/>
        <v>1245000</v>
      </c>
      <c r="G14998" s="17">
        <f t="shared" si="939"/>
        <v>1</v>
      </c>
      <c r="H14998" s="1" t="str">
        <f t="shared" si="942"/>
        <v>PLINE PLINE: 1244997.656,33.63</v>
      </c>
    </row>
    <row r="14999" spans="1:8">
      <c r="A14999" s="1">
        <f>'HHR-NGL-05-102+600 TO 127+600'!A14999</f>
        <v>0</v>
      </c>
      <c r="B14999" s="1">
        <f>'HHR-NGL-05-102+600 TO 127+600'!B14999</f>
        <v>-0.79700000000000004</v>
      </c>
      <c r="C14999" s="1">
        <f>'HHR-NGL-05-102+600 TO 127+600'!D14999</f>
        <v>33.725000000000001</v>
      </c>
      <c r="D14999" s="24"/>
      <c r="E14999" s="1">
        <f t="shared" si="940"/>
        <v>124500</v>
      </c>
      <c r="F14999" s="2">
        <f t="shared" si="941"/>
        <v>1245000</v>
      </c>
      <c r="G14999" s="17">
        <f t="shared" si="939"/>
        <v>1</v>
      </c>
      <c r="H14999" s="1" t="str">
        <f t="shared" si="942"/>
        <v>PLINE PLINE: 1244999.203,33.725</v>
      </c>
    </row>
    <row r="15000" spans="1:8">
      <c r="A15000" s="1">
        <f>'HHR-NGL-05-102+600 TO 127+600'!A15000</f>
        <v>0</v>
      </c>
      <c r="B15000" s="1">
        <f>'HHR-NGL-05-102+600 TO 127+600'!B15000</f>
        <v>-3.6999999999999998E-2</v>
      </c>
      <c r="C15000" s="1">
        <f>'HHR-NGL-05-102+600 TO 127+600'!D15000</f>
        <v>33.74</v>
      </c>
      <c r="D15000" s="24"/>
      <c r="E15000" s="1">
        <f t="shared" si="940"/>
        <v>124500</v>
      </c>
      <c r="F15000" s="2">
        <f t="shared" si="941"/>
        <v>1245000</v>
      </c>
      <c r="G15000" s="17">
        <f t="shared" si="939"/>
        <v>1</v>
      </c>
      <c r="H15000" s="1" t="str">
        <f t="shared" si="942"/>
        <v>PLINE PLINE: 1244999.963,33.74</v>
      </c>
    </row>
    <row r="15001" spans="1:8">
      <c r="A15001" s="1">
        <f>'HHR-NGL-05-102+600 TO 127+600'!A15001</f>
        <v>0</v>
      </c>
      <c r="B15001" s="1">
        <f>'HHR-NGL-05-102+600 TO 127+600'!B15001</f>
        <v>-3.2000000000000001E-2</v>
      </c>
      <c r="C15001" s="1">
        <f>'HHR-NGL-05-102+600 TO 127+600'!D15001</f>
        <v>33.74</v>
      </c>
      <c r="D15001" s="24"/>
      <c r="E15001" s="1">
        <f t="shared" si="940"/>
        <v>124500</v>
      </c>
      <c r="F15001" s="2">
        <f t="shared" si="941"/>
        <v>1245000</v>
      </c>
      <c r="G15001" s="17">
        <f t="shared" si="939"/>
        <v>1</v>
      </c>
      <c r="H15001" s="1" t="str">
        <f t="shared" si="942"/>
        <v>PLINE PLINE: 1244999.968,33.74</v>
      </c>
    </row>
    <row r="15002" spans="1:8">
      <c r="A15002" s="1">
        <f>'HHR-NGL-05-102+600 TO 127+600'!A15002</f>
        <v>0</v>
      </c>
      <c r="B15002" s="1">
        <f>'HHR-NGL-05-102+600 TO 127+600'!B15002</f>
        <v>0</v>
      </c>
      <c r="C15002" s="1">
        <f>'HHR-NGL-05-102+600 TO 127+600'!D15002</f>
        <v>33.74</v>
      </c>
      <c r="D15002" s="24"/>
      <c r="E15002" s="1">
        <f t="shared" si="940"/>
        <v>124500</v>
      </c>
      <c r="F15002" s="2">
        <f t="shared" si="941"/>
        <v>1245000</v>
      </c>
      <c r="G15002" s="17">
        <f t="shared" si="939"/>
        <v>1</v>
      </c>
      <c r="H15002" s="1" t="str">
        <f t="shared" si="942"/>
        <v>PLINE PLINE: 1245000,33.74</v>
      </c>
    </row>
    <row r="15003" spans="1:8">
      <c r="A15003" s="1">
        <f>'HHR-NGL-05-102+600 TO 127+600'!A15003</f>
        <v>0</v>
      </c>
      <c r="B15003" s="1">
        <f>'HHR-NGL-05-102+600 TO 127+600'!B15003</f>
        <v>9.1560000000000006</v>
      </c>
      <c r="C15003" s="1">
        <f>'HHR-NGL-05-102+600 TO 127+600'!D15003</f>
        <v>33.707999999999998</v>
      </c>
      <c r="D15003" s="24"/>
      <c r="E15003" s="1">
        <f t="shared" si="940"/>
        <v>124500</v>
      </c>
      <c r="F15003" s="2">
        <f t="shared" si="941"/>
        <v>1245000</v>
      </c>
      <c r="G15003" s="17">
        <f t="shared" si="939"/>
        <v>1</v>
      </c>
      <c r="H15003" s="1" t="str">
        <f t="shared" si="942"/>
        <v>PLINE PLINE: 1245009.156,33.708</v>
      </c>
    </row>
    <row r="15004" spans="1:8">
      <c r="A15004" s="1">
        <f>'HHR-NGL-05-102+600 TO 127+600'!A15004</f>
        <v>0</v>
      </c>
      <c r="B15004" s="1">
        <f>'HHR-NGL-05-102+600 TO 127+600'!B15004</f>
        <v>9.2110000000000003</v>
      </c>
      <c r="C15004" s="1">
        <f>'HHR-NGL-05-102+600 TO 127+600'!D15004</f>
        <v>33.707999999999998</v>
      </c>
      <c r="D15004" s="24"/>
      <c r="E15004" s="1">
        <f t="shared" si="940"/>
        <v>124500</v>
      </c>
      <c r="F15004" s="2">
        <f t="shared" si="941"/>
        <v>1245000</v>
      </c>
      <c r="G15004" s="17">
        <f t="shared" si="939"/>
        <v>1</v>
      </c>
      <c r="H15004" s="1" t="str">
        <f t="shared" si="942"/>
        <v>PLINE PLINE: 1245009.211,33.708</v>
      </c>
    </row>
    <row r="15005" spans="1:8">
      <c r="A15005" s="1">
        <f>'HHR-NGL-05-102+600 TO 127+600'!A15005</f>
        <v>0</v>
      </c>
      <c r="B15005" s="1">
        <f>'HHR-NGL-05-102+600 TO 127+600'!B15005</f>
        <v>19.425999999999998</v>
      </c>
      <c r="C15005" s="1">
        <f>'HHR-NGL-05-102+600 TO 127+600'!D15005</f>
        <v>33.659999999999997</v>
      </c>
      <c r="D15005" s="24"/>
      <c r="E15005" s="1">
        <f t="shared" si="940"/>
        <v>124500</v>
      </c>
      <c r="F15005" s="2">
        <f t="shared" si="941"/>
        <v>1245000</v>
      </c>
      <c r="G15005" s="17">
        <f t="shared" si="939"/>
        <v>1</v>
      </c>
      <c r="H15005" s="1" t="str">
        <f t="shared" si="942"/>
        <v>PLINE PLINE: 1245019.426,33.66</v>
      </c>
    </row>
    <row r="15006" spans="1:8">
      <c r="A15006" s="1">
        <f>'HHR-NGL-05-102+600 TO 127+600'!A15006</f>
        <v>0</v>
      </c>
      <c r="B15006" s="1">
        <f>'HHR-NGL-05-102+600 TO 127+600'!B15006</f>
        <v>19.442</v>
      </c>
      <c r="C15006" s="1">
        <f>'HHR-NGL-05-102+600 TO 127+600'!D15006</f>
        <v>33.659999999999997</v>
      </c>
      <c r="D15006" s="24"/>
      <c r="E15006" s="1">
        <f t="shared" si="940"/>
        <v>124500</v>
      </c>
      <c r="F15006" s="2">
        <f t="shared" si="941"/>
        <v>1245000</v>
      </c>
      <c r="G15006" s="17">
        <f t="shared" si="939"/>
        <v>1</v>
      </c>
      <c r="H15006" s="1" t="str">
        <f t="shared" si="942"/>
        <v>PLINE PLINE: 1245019.442,33.66</v>
      </c>
    </row>
    <row r="15007" spans="1:8">
      <c r="A15007" s="1">
        <f>'HHR-NGL-05-102+600 TO 127+600'!A15007</f>
        <v>0</v>
      </c>
      <c r="B15007" s="1">
        <f>'HHR-NGL-05-102+600 TO 127+600'!B15007</f>
        <v>29.472000000000001</v>
      </c>
      <c r="C15007" s="1">
        <f>'HHR-NGL-05-102+600 TO 127+600'!D15007</f>
        <v>33.709000000000003</v>
      </c>
      <c r="D15007" s="24"/>
      <c r="E15007" s="1">
        <f t="shared" si="940"/>
        <v>124500</v>
      </c>
      <c r="F15007" s="2">
        <f t="shared" si="941"/>
        <v>1245000</v>
      </c>
      <c r="G15007" s="17">
        <f t="shared" si="939"/>
        <v>1</v>
      </c>
      <c r="H15007" s="1" t="str">
        <f t="shared" si="942"/>
        <v>PLINE PLINE: 1245029.472,33.709</v>
      </c>
    </row>
    <row r="15008" spans="1:8">
      <c r="A15008" s="1">
        <f>'HHR-NGL-05-102+600 TO 127+600'!A15008</f>
        <v>0</v>
      </c>
      <c r="B15008" s="1">
        <f>'HHR-NGL-05-102+600 TO 127+600'!B15008</f>
        <v>29.585999999999999</v>
      </c>
      <c r="C15008" s="1">
        <f>'HHR-NGL-05-102+600 TO 127+600'!D15008</f>
        <v>33.709000000000003</v>
      </c>
      <c r="D15008" s="24"/>
      <c r="E15008" s="1">
        <f t="shared" si="940"/>
        <v>124500</v>
      </c>
      <c r="F15008" s="2">
        <f t="shared" si="941"/>
        <v>1245000</v>
      </c>
      <c r="G15008" s="17">
        <f t="shared" si="939"/>
        <v>1</v>
      </c>
      <c r="H15008" s="1" t="str">
        <f t="shared" si="942"/>
        <v>PLINE PLINE: 1245029.586,33.709</v>
      </c>
    </row>
    <row r="15009" spans="1:8">
      <c r="A15009" s="1">
        <f>'HHR-NGL-05-102+600 TO 127+600'!A15009</f>
        <v>0</v>
      </c>
      <c r="B15009" s="1">
        <f>'HHR-NGL-05-102+600 TO 127+600'!B15009</f>
        <v>39.543999999999997</v>
      </c>
      <c r="C15009" s="1">
        <f>'HHR-NGL-05-102+600 TO 127+600'!D15009</f>
        <v>33.731000000000002</v>
      </c>
      <c r="D15009" s="24"/>
      <c r="E15009" s="1">
        <f t="shared" si="940"/>
        <v>124500</v>
      </c>
      <c r="F15009" s="2">
        <f t="shared" si="941"/>
        <v>1245000</v>
      </c>
      <c r="G15009" s="17">
        <f t="shared" si="939"/>
        <v>1</v>
      </c>
      <c r="H15009" s="1" t="str">
        <f t="shared" si="942"/>
        <v>PLINE PLINE: 1245039.544,33.731</v>
      </c>
    </row>
    <row r="15010" spans="1:8">
      <c r="A15010" s="1">
        <f>'HHR-NGL-05-102+600 TO 127+600'!A15010</f>
        <v>0</v>
      </c>
      <c r="B15010" s="1">
        <f>'HHR-NGL-05-102+600 TO 127+600'!B15010</f>
        <v>39.686999999999998</v>
      </c>
      <c r="C15010" s="1">
        <f>'HHR-NGL-05-102+600 TO 127+600'!D15010</f>
        <v>33.729999999999997</v>
      </c>
      <c r="D15010" s="24"/>
      <c r="E15010" s="1">
        <f t="shared" si="940"/>
        <v>124500</v>
      </c>
      <c r="F15010" s="2">
        <f t="shared" si="941"/>
        <v>1245000</v>
      </c>
      <c r="G15010" s="17">
        <f t="shared" si="939"/>
        <v>1</v>
      </c>
      <c r="H15010" s="1" t="str">
        <f t="shared" si="942"/>
        <v>PLINE PLINE: 1245039.687,33.73</v>
      </c>
    </row>
    <row r="15011" spans="1:8">
      <c r="A15011" s="1">
        <f>'HHR-NGL-05-102+600 TO 127+600'!A15011</f>
        <v>0</v>
      </c>
      <c r="B15011" s="1">
        <f>'HHR-NGL-05-102+600 TO 127+600'!B15011</f>
        <v>49.588999999999999</v>
      </c>
      <c r="C15011" s="1">
        <f>'HHR-NGL-05-102+600 TO 127+600'!D15011</f>
        <v>33.749000000000002</v>
      </c>
      <c r="D15011" s="24"/>
      <c r="E15011" s="1">
        <f t="shared" si="940"/>
        <v>124500</v>
      </c>
      <c r="F15011" s="2">
        <f t="shared" si="941"/>
        <v>1245000</v>
      </c>
      <c r="G15011" s="17">
        <f t="shared" si="939"/>
        <v>1</v>
      </c>
      <c r="H15011" s="1" t="str">
        <f t="shared" si="942"/>
        <v>PLINE PLINE: 1245049.589,33.749</v>
      </c>
    </row>
    <row r="15012" spans="1:8">
      <c r="A15012" s="1">
        <f>'HHR-NGL-05-102+600 TO 127+600'!A15012</f>
        <v>0</v>
      </c>
      <c r="B15012" s="1">
        <f>'HHR-NGL-05-102+600 TO 127+600'!B15012</f>
        <v>49.718000000000004</v>
      </c>
      <c r="C15012" s="1">
        <f>'HHR-NGL-05-102+600 TO 127+600'!D15012</f>
        <v>33.749000000000002</v>
      </c>
      <c r="D15012" s="24"/>
      <c r="E15012" s="1">
        <f t="shared" si="940"/>
        <v>124500</v>
      </c>
      <c r="F15012" s="2">
        <f t="shared" si="941"/>
        <v>1245000</v>
      </c>
      <c r="G15012" s="17">
        <f t="shared" si="939"/>
        <v>1</v>
      </c>
      <c r="H15012" s="1" t="str">
        <f t="shared" si="942"/>
        <v>PLINE PLINE: 1245049.718,33.749</v>
      </c>
    </row>
    <row r="15013" spans="1:8">
      <c r="A15013" s="1">
        <f>'HHR-NGL-05-102+600 TO 127+600'!A15013</f>
        <v>0</v>
      </c>
      <c r="B15013" s="1">
        <f>'HHR-NGL-05-102+600 TO 127+600'!B15013</f>
        <v>53.481999999999999</v>
      </c>
      <c r="C15013" s="1">
        <f>'HHR-NGL-05-102+600 TO 127+600'!D15013</f>
        <v>33.758000000000003</v>
      </c>
      <c r="D15013" s="24"/>
      <c r="E15013" s="1">
        <f t="shared" si="940"/>
        <v>124500</v>
      </c>
      <c r="F15013" s="2">
        <f t="shared" si="941"/>
        <v>1245000</v>
      </c>
      <c r="G15013" s="17">
        <f t="shared" si="939"/>
        <v>1</v>
      </c>
      <c r="H15013" s="1" t="str">
        <f t="shared" si="942"/>
        <v>PLINE PLINE: 1245053.482,33.758</v>
      </c>
    </row>
    <row r="15014" spans="1:8">
      <c r="A15014" s="1">
        <f>'HHR-NGL-05-102+600 TO 127+600'!A15014</f>
        <v>0</v>
      </c>
      <c r="B15014" s="1">
        <f>'HHR-NGL-05-102+600 TO 127+600'!B15014</f>
        <v>59.667000000000002</v>
      </c>
      <c r="C15014" s="1">
        <f>'HHR-NGL-05-102+600 TO 127+600'!D15014</f>
        <v>33.771999999999998</v>
      </c>
      <c r="D15014" s="24"/>
      <c r="E15014" s="1">
        <f t="shared" si="940"/>
        <v>124500</v>
      </c>
      <c r="F15014" s="2">
        <f t="shared" si="941"/>
        <v>1245000</v>
      </c>
      <c r="G15014" s="17">
        <f t="shared" si="939"/>
        <v>1</v>
      </c>
      <c r="H15014" s="1" t="str">
        <f t="shared" si="942"/>
        <v>PLINE PLINE: 1245059.667,33.772</v>
      </c>
    </row>
    <row r="15015" spans="1:8">
      <c r="A15015" s="1">
        <f>'HHR-NGL-05-102+600 TO 127+600'!A15015</f>
        <v>0</v>
      </c>
      <c r="B15015" s="1">
        <f>'HHR-NGL-05-102+600 TO 127+600'!B15015</f>
        <v>69.566999999999993</v>
      </c>
      <c r="C15015" s="1">
        <f>'HHR-NGL-05-102+600 TO 127+600'!D15015</f>
        <v>33.72</v>
      </c>
      <c r="D15015" s="24"/>
      <c r="E15015" s="1">
        <f t="shared" si="940"/>
        <v>124500</v>
      </c>
      <c r="F15015" s="2">
        <f t="shared" si="941"/>
        <v>1245000</v>
      </c>
      <c r="G15015" s="17">
        <f t="shared" si="939"/>
        <v>1</v>
      </c>
      <c r="H15015" s="1" t="str">
        <f t="shared" si="942"/>
        <v>PLINE PLINE: 1245069.567,33.72</v>
      </c>
    </row>
    <row r="15016" spans="1:8">
      <c r="A15016" s="1">
        <f>'HHR-NGL-05-102+600 TO 127+600'!A15016</f>
        <v>0</v>
      </c>
      <c r="B15016" s="1">
        <f>'HHR-NGL-05-102+600 TO 127+600'!B15016</f>
        <v>69.691000000000003</v>
      </c>
      <c r="C15016" s="1">
        <f>'HHR-NGL-05-102+600 TO 127+600'!D15016</f>
        <v>33.719000000000001</v>
      </c>
      <c r="D15016" s="24"/>
      <c r="E15016" s="1">
        <f t="shared" si="940"/>
        <v>124500</v>
      </c>
      <c r="F15016" s="2">
        <f t="shared" si="941"/>
        <v>1245000</v>
      </c>
      <c r="G15016" s="17">
        <f t="shared" si="939"/>
        <v>1</v>
      </c>
      <c r="H15016" s="1" t="str">
        <f t="shared" si="942"/>
        <v>PLINE PLINE: 1245069.691,33.719</v>
      </c>
    </row>
    <row r="15017" spans="1:8">
      <c r="A15017" s="1">
        <f>'HHR-NGL-05-102+600 TO 127+600'!A15017</f>
        <v>0</v>
      </c>
      <c r="B15017" s="1">
        <f>'HHR-NGL-05-102+600 TO 127+600'!B15017</f>
        <v>69.816999999999993</v>
      </c>
      <c r="C15017" s="1">
        <f>'HHR-NGL-05-102+600 TO 127+600'!D15017</f>
        <v>33.72</v>
      </c>
      <c r="D15017" s="24"/>
      <c r="E15017" s="1">
        <f t="shared" si="940"/>
        <v>124500</v>
      </c>
      <c r="F15017" s="2">
        <f t="shared" si="941"/>
        <v>1245000</v>
      </c>
      <c r="G15017" s="17">
        <f t="shared" si="939"/>
        <v>1</v>
      </c>
      <c r="H15017" s="1" t="str">
        <f t="shared" si="942"/>
        <v>PLINE PLINE: 1245069.817,33.72</v>
      </c>
    </row>
    <row r="15018" spans="1:8">
      <c r="A15018" s="1">
        <f>'HHR-NGL-05-102+600 TO 127+600'!A15018</f>
        <v>0</v>
      </c>
      <c r="B15018" s="1">
        <f>'HHR-NGL-05-102+600 TO 127+600'!B15018</f>
        <v>79.894999999999996</v>
      </c>
      <c r="C15018" s="1">
        <f>'HHR-NGL-05-102+600 TO 127+600'!D15018</f>
        <v>33.692999999999998</v>
      </c>
      <c r="D15018" s="24"/>
      <c r="E15018" s="1">
        <f t="shared" si="940"/>
        <v>124500</v>
      </c>
      <c r="F15018" s="2">
        <f t="shared" si="941"/>
        <v>1245000</v>
      </c>
      <c r="G15018" s="17">
        <f t="shared" si="939"/>
        <v>1</v>
      </c>
      <c r="H15018" s="1" t="str">
        <f t="shared" si="942"/>
        <v>PLINE PLINE: 1245079.895,33.693</v>
      </c>
    </row>
    <row r="15019" spans="1:8">
      <c r="A15019" s="1">
        <f>'HHR-NGL-05-102+600 TO 127+600'!A15019</f>
        <v>0</v>
      </c>
      <c r="B15019" s="1">
        <f>'HHR-NGL-05-102+600 TO 127+600'!B15019</f>
        <v>89.813000000000002</v>
      </c>
      <c r="C15019" s="1">
        <f>'HHR-NGL-05-102+600 TO 127+600'!D15019</f>
        <v>33.764000000000003</v>
      </c>
      <c r="D15019" s="24"/>
      <c r="E15019" s="1">
        <f t="shared" si="940"/>
        <v>124500</v>
      </c>
      <c r="F15019" s="2">
        <f t="shared" si="941"/>
        <v>1245000</v>
      </c>
      <c r="G15019" s="17">
        <f t="shared" si="939"/>
        <v>1</v>
      </c>
      <c r="H15019" s="1" t="str">
        <f t="shared" si="942"/>
        <v>PLINE PLINE: 1245089.813,33.764</v>
      </c>
    </row>
    <row r="15020" spans="1:8">
      <c r="A15020" s="1">
        <f>'HHR-NGL-05-102+600 TO 127+600'!A15020</f>
        <v>0</v>
      </c>
      <c r="B15020" s="1">
        <f>'HHR-NGL-05-102+600 TO 127+600'!B15020</f>
        <v>90.076999999999998</v>
      </c>
      <c r="C15020" s="1">
        <f>'HHR-NGL-05-102+600 TO 127+600'!D15020</f>
        <v>33.768000000000001</v>
      </c>
      <c r="D15020" s="24"/>
      <c r="E15020" s="1">
        <f t="shared" si="940"/>
        <v>124500</v>
      </c>
      <c r="F15020" s="2">
        <f t="shared" si="941"/>
        <v>1245000</v>
      </c>
      <c r="G15020" s="17">
        <f t="shared" si="939"/>
        <v>1</v>
      </c>
      <c r="H15020" s="1" t="str">
        <f t="shared" si="942"/>
        <v>PLINE PLINE: 1245090.077,33.768</v>
      </c>
    </row>
    <row r="15021" spans="1:8">
      <c r="A15021" s="1">
        <f>'HHR-NGL-05-102+600 TO 127+600'!A15021</f>
        <v>0</v>
      </c>
      <c r="B15021" s="1">
        <f>'HHR-NGL-05-102+600 TO 127+600'!B15021</f>
        <v>95.054000000000002</v>
      </c>
      <c r="C15021" s="1">
        <f>'HHR-NGL-05-102+600 TO 127+600'!D15021</f>
        <v>33.722000000000001</v>
      </c>
      <c r="D15021" s="24"/>
      <c r="E15021" s="1">
        <f t="shared" si="940"/>
        <v>124500</v>
      </c>
      <c r="F15021" s="2">
        <f t="shared" si="941"/>
        <v>1245000</v>
      </c>
      <c r="G15021" s="17">
        <f t="shared" si="939"/>
        <v>1</v>
      </c>
      <c r="H15021" s="1" t="str">
        <f t="shared" si="942"/>
        <v>PLINE PLINE: 1245095.054,33.722</v>
      </c>
    </row>
    <row r="15022" spans="1:8">
      <c r="A15022" s="1">
        <f>'HHR-NGL-05-102+600 TO 127+600'!A15022</f>
        <v>0</v>
      </c>
      <c r="B15022" s="1">
        <f>'HHR-NGL-05-102+600 TO 127+600'!B15022</f>
        <v>97.27</v>
      </c>
      <c r="C15022" s="1">
        <f>'HHR-NGL-05-102+600 TO 127+600'!D15022</f>
        <v>33.753</v>
      </c>
      <c r="D15022" s="24"/>
      <c r="E15022" s="1">
        <f t="shared" si="940"/>
        <v>124500</v>
      </c>
      <c r="F15022" s="2">
        <f t="shared" si="941"/>
        <v>1245000</v>
      </c>
      <c r="G15022" s="17">
        <f t="shared" si="939"/>
        <v>1</v>
      </c>
      <c r="H15022" s="1" t="str">
        <f t="shared" si="942"/>
        <v>PLINE PLINE: 1245097.27,33.753</v>
      </c>
    </row>
    <row r="15023" spans="1:8">
      <c r="A15023" s="1">
        <f>'HHR-NGL-05-102+600 TO 127+600'!A15023</f>
        <v>0</v>
      </c>
      <c r="B15023" s="1">
        <f>'HHR-NGL-05-102+600 TO 127+600'!B15023</f>
        <v>100</v>
      </c>
      <c r="C15023" s="1">
        <f>'HHR-NGL-05-102+600 TO 127+600'!D15023</f>
        <v>33.749000000000002</v>
      </c>
      <c r="D15023" s="24"/>
      <c r="E15023" s="1">
        <f t="shared" si="940"/>
        <v>124500</v>
      </c>
      <c r="F15023" s="2">
        <f t="shared" si="941"/>
        <v>1245000</v>
      </c>
      <c r="G15023" s="17">
        <f t="shared" si="939"/>
        <v>1</v>
      </c>
      <c r="H15023" s="1" t="str">
        <f t="shared" si="942"/>
        <v>PLINE PLINE: 1245100,33.749</v>
      </c>
    </row>
    <row r="15024" spans="1:8">
      <c r="A15024" s="1" t="str">
        <f>'HHR-NGL-05-102+600 TO 127+600'!A15024</f>
        <v>124+525</v>
      </c>
      <c r="B15024" s="1">
        <f>'HHR-NGL-05-102+600 TO 127+600'!B15024</f>
        <v>0</v>
      </c>
      <c r="C15024" s="1">
        <f>'HHR-NGL-05-102+600 TO 127+600'!D15024</f>
        <v>0</v>
      </c>
      <c r="D15024" s="24">
        <v>124525</v>
      </c>
      <c r="E15024" s="1">
        <f t="shared" si="940"/>
        <v>124525</v>
      </c>
      <c r="F15024" s="2">
        <f t="shared" si="941"/>
        <v>1245250</v>
      </c>
      <c r="G15024" s="17">
        <f t="shared" si="939"/>
        <v>1</v>
      </c>
    </row>
    <row r="15025" spans="1:8">
      <c r="A15025" s="1" t="str">
        <f>'HHR-NGL-05-102+600 TO 127+600'!A15025</f>
        <v>GROUND</v>
      </c>
      <c r="B15025" s="1">
        <f>'HHR-NGL-05-102+600 TO 127+600'!B15025</f>
        <v>0</v>
      </c>
      <c r="C15025" s="1">
        <f>'HHR-NGL-05-102+600 TO 127+600'!D15025</f>
        <v>0</v>
      </c>
      <c r="D15025" s="24"/>
      <c r="E15025" s="1">
        <f t="shared" si="940"/>
        <v>124525</v>
      </c>
      <c r="F15025" s="2">
        <f t="shared" si="941"/>
        <v>1245250</v>
      </c>
      <c r="G15025" s="17">
        <f t="shared" si="939"/>
        <v>1</v>
      </c>
    </row>
    <row r="15026" spans="1:8">
      <c r="A15026" s="1">
        <f>'HHR-NGL-05-102+600 TO 127+600'!A15026</f>
        <v>0</v>
      </c>
      <c r="B15026" s="1">
        <f>'HHR-NGL-05-102+600 TO 127+600'!B15026</f>
        <v>-100</v>
      </c>
      <c r="C15026" s="1">
        <f>'HHR-NGL-05-102+600 TO 127+600'!D15026</f>
        <v>33.238999999999997</v>
      </c>
      <c r="D15026" s="24"/>
      <c r="E15026" s="1">
        <f t="shared" si="940"/>
        <v>124525</v>
      </c>
      <c r="F15026" s="2">
        <f t="shared" si="941"/>
        <v>1245250</v>
      </c>
      <c r="G15026" s="17">
        <f t="shared" si="939"/>
        <v>1</v>
      </c>
      <c r="H15026" s="1" t="str">
        <f t="shared" si="942"/>
        <v>PLINE PLINE: 1245150,33.239</v>
      </c>
    </row>
    <row r="15027" spans="1:8">
      <c r="A15027" s="1">
        <f>'HHR-NGL-05-102+600 TO 127+600'!A15027</f>
        <v>0</v>
      </c>
      <c r="B15027" s="1">
        <f>'HHR-NGL-05-102+600 TO 127+600'!B15027</f>
        <v>-92.600999999999999</v>
      </c>
      <c r="C15027" s="1">
        <f>'HHR-NGL-05-102+600 TO 127+600'!D15027</f>
        <v>33.219000000000001</v>
      </c>
      <c r="D15027" s="24"/>
      <c r="E15027" s="1">
        <f t="shared" si="940"/>
        <v>124525</v>
      </c>
      <c r="F15027" s="2">
        <f t="shared" si="941"/>
        <v>1245250</v>
      </c>
      <c r="G15027" s="17">
        <f t="shared" si="939"/>
        <v>1</v>
      </c>
      <c r="H15027" s="1" t="str">
        <f t="shared" si="942"/>
        <v>PLINE PLINE: 1245157.399,33.219</v>
      </c>
    </row>
    <row r="15028" spans="1:8">
      <c r="A15028" s="1">
        <f>'HHR-NGL-05-102+600 TO 127+600'!A15028</f>
        <v>0</v>
      </c>
      <c r="B15028" s="1">
        <f>'HHR-NGL-05-102+600 TO 127+600'!B15028</f>
        <v>-91.308000000000007</v>
      </c>
      <c r="C15028" s="1">
        <f>'HHR-NGL-05-102+600 TO 127+600'!D15028</f>
        <v>33.229999999999997</v>
      </c>
      <c r="D15028" s="24"/>
      <c r="E15028" s="1">
        <f t="shared" si="940"/>
        <v>124525</v>
      </c>
      <c r="F15028" s="2">
        <f t="shared" si="941"/>
        <v>1245250</v>
      </c>
      <c r="G15028" s="17">
        <f t="shared" si="939"/>
        <v>1</v>
      </c>
      <c r="H15028" s="1" t="str">
        <f t="shared" si="942"/>
        <v>PLINE PLINE: 1245158.692,33.23</v>
      </c>
    </row>
    <row r="15029" spans="1:8">
      <c r="A15029" s="1">
        <f>'HHR-NGL-05-102+600 TO 127+600'!A15029</f>
        <v>0</v>
      </c>
      <c r="B15029" s="1">
        <f>'HHR-NGL-05-102+600 TO 127+600'!B15029</f>
        <v>-82.328000000000003</v>
      </c>
      <c r="C15029" s="1">
        <f>'HHR-NGL-05-102+600 TO 127+600'!D15029</f>
        <v>33.335999999999999</v>
      </c>
      <c r="D15029" s="24"/>
      <c r="E15029" s="1">
        <f t="shared" si="940"/>
        <v>124525</v>
      </c>
      <c r="F15029" s="2">
        <f t="shared" si="941"/>
        <v>1245250</v>
      </c>
      <c r="G15029" s="17">
        <f t="shared" si="939"/>
        <v>1</v>
      </c>
      <c r="H15029" s="1" t="str">
        <f t="shared" si="942"/>
        <v>PLINE PLINE: 1245167.672,33.336</v>
      </c>
    </row>
    <row r="15030" spans="1:8">
      <c r="A15030" s="1">
        <f>'HHR-NGL-05-102+600 TO 127+600'!A15030</f>
        <v>0</v>
      </c>
      <c r="B15030" s="1">
        <f>'HHR-NGL-05-102+600 TO 127+600'!B15030</f>
        <v>-81.254999999999995</v>
      </c>
      <c r="C15030" s="1">
        <f>'HHR-NGL-05-102+600 TO 127+600'!D15030</f>
        <v>33.332000000000001</v>
      </c>
      <c r="D15030" s="24"/>
      <c r="E15030" s="1">
        <f t="shared" si="940"/>
        <v>124525</v>
      </c>
      <c r="F15030" s="2">
        <f t="shared" si="941"/>
        <v>1245250</v>
      </c>
      <c r="G15030" s="17">
        <f t="shared" si="939"/>
        <v>1</v>
      </c>
      <c r="H15030" s="1" t="str">
        <f t="shared" si="942"/>
        <v>PLINE PLINE: 1245168.745,33.332</v>
      </c>
    </row>
    <row r="15031" spans="1:8">
      <c r="A15031" s="1">
        <f>'HHR-NGL-05-102+600 TO 127+600'!A15031</f>
        <v>0</v>
      </c>
      <c r="B15031" s="1">
        <f>'HHR-NGL-05-102+600 TO 127+600'!B15031</f>
        <v>-72.099999999999994</v>
      </c>
      <c r="C15031" s="1">
        <f>'HHR-NGL-05-102+600 TO 127+600'!D15031</f>
        <v>33.359000000000002</v>
      </c>
      <c r="D15031" s="24"/>
      <c r="E15031" s="1">
        <f t="shared" si="940"/>
        <v>124525</v>
      </c>
      <c r="F15031" s="2">
        <f t="shared" si="941"/>
        <v>1245250</v>
      </c>
      <c r="G15031" s="17">
        <f t="shared" si="939"/>
        <v>1</v>
      </c>
      <c r="H15031" s="1" t="str">
        <f t="shared" si="942"/>
        <v>PLINE PLINE: 1245177.9,33.359</v>
      </c>
    </row>
    <row r="15032" spans="1:8">
      <c r="A15032" s="1">
        <f>'HHR-NGL-05-102+600 TO 127+600'!A15032</f>
        <v>0</v>
      </c>
      <c r="B15032" s="1">
        <f>'HHR-NGL-05-102+600 TO 127+600'!B15032</f>
        <v>-71.168999999999997</v>
      </c>
      <c r="C15032" s="1">
        <f>'HHR-NGL-05-102+600 TO 127+600'!D15032</f>
        <v>33.377000000000002</v>
      </c>
      <c r="D15032" s="24"/>
      <c r="E15032" s="1">
        <f t="shared" si="940"/>
        <v>124525</v>
      </c>
      <c r="F15032" s="2">
        <f t="shared" si="941"/>
        <v>1245250</v>
      </c>
      <c r="G15032" s="17">
        <f t="shared" si="939"/>
        <v>1</v>
      </c>
      <c r="H15032" s="1" t="str">
        <f t="shared" si="942"/>
        <v>PLINE PLINE: 1245178.831,33.377</v>
      </c>
    </row>
    <row r="15033" spans="1:8">
      <c r="A15033" s="1">
        <f>'HHR-NGL-05-102+600 TO 127+600'!A15033</f>
        <v>0</v>
      </c>
      <c r="B15033" s="1">
        <f>'HHR-NGL-05-102+600 TO 127+600'!B15033</f>
        <v>-62.101999999999997</v>
      </c>
      <c r="C15033" s="1">
        <f>'HHR-NGL-05-102+600 TO 127+600'!D15033</f>
        <v>33.430999999999997</v>
      </c>
      <c r="D15033" s="24"/>
      <c r="E15033" s="1">
        <f t="shared" si="940"/>
        <v>124525</v>
      </c>
      <c r="F15033" s="2">
        <f t="shared" si="941"/>
        <v>1245250</v>
      </c>
      <c r="G15033" s="17">
        <f t="shared" si="939"/>
        <v>1</v>
      </c>
      <c r="H15033" s="1" t="str">
        <f t="shared" si="942"/>
        <v>PLINE PLINE: 1245187.898,33.431</v>
      </c>
    </row>
    <row r="15034" spans="1:8">
      <c r="A15034" s="1">
        <f>'HHR-NGL-05-102+600 TO 127+600'!A15034</f>
        <v>0</v>
      </c>
      <c r="B15034" s="1">
        <f>'HHR-NGL-05-102+600 TO 127+600'!B15034</f>
        <v>-61.161000000000001</v>
      </c>
      <c r="C15034" s="1">
        <f>'HHR-NGL-05-102+600 TO 127+600'!D15034</f>
        <v>33.42</v>
      </c>
      <c r="D15034" s="24"/>
      <c r="E15034" s="1">
        <f t="shared" si="940"/>
        <v>124525</v>
      </c>
      <c r="F15034" s="2">
        <f t="shared" si="941"/>
        <v>1245250</v>
      </c>
      <c r="G15034" s="17">
        <f t="shared" si="939"/>
        <v>1</v>
      </c>
      <c r="H15034" s="1" t="str">
        <f t="shared" si="942"/>
        <v>PLINE PLINE: 1245188.839,33.42</v>
      </c>
    </row>
    <row r="15035" spans="1:8">
      <c r="A15035" s="1">
        <f>'HHR-NGL-05-102+600 TO 127+600'!A15035</f>
        <v>0</v>
      </c>
      <c r="B15035" s="1">
        <f>'HHR-NGL-05-102+600 TO 127+600'!B15035</f>
        <v>-51.78</v>
      </c>
      <c r="C15035" s="1">
        <f>'HHR-NGL-05-102+600 TO 127+600'!D15035</f>
        <v>33.423999999999999</v>
      </c>
      <c r="D15035" s="24"/>
      <c r="E15035" s="1">
        <f t="shared" si="940"/>
        <v>124525</v>
      </c>
      <c r="F15035" s="2">
        <f t="shared" si="941"/>
        <v>1245250</v>
      </c>
      <c r="G15035" s="17">
        <f t="shared" si="939"/>
        <v>1</v>
      </c>
      <c r="H15035" s="1" t="str">
        <f t="shared" si="942"/>
        <v>PLINE PLINE: 1245198.22,33.424</v>
      </c>
    </row>
    <row r="15036" spans="1:8">
      <c r="A15036" s="1">
        <f>'HHR-NGL-05-102+600 TO 127+600'!A15036</f>
        <v>0</v>
      </c>
      <c r="B15036" s="1">
        <f>'HHR-NGL-05-102+600 TO 127+600'!B15036</f>
        <v>-51.034999999999997</v>
      </c>
      <c r="C15036" s="1">
        <f>'HHR-NGL-05-102+600 TO 127+600'!D15036</f>
        <v>33.408999999999999</v>
      </c>
      <c r="D15036" s="24"/>
      <c r="E15036" s="1">
        <f t="shared" si="940"/>
        <v>124525</v>
      </c>
      <c r="F15036" s="2">
        <f t="shared" si="941"/>
        <v>1245250</v>
      </c>
      <c r="G15036" s="17">
        <f t="shared" si="939"/>
        <v>1</v>
      </c>
      <c r="H15036" s="1" t="str">
        <f t="shared" si="942"/>
        <v>PLINE PLINE: 1245198.965,33.409</v>
      </c>
    </row>
    <row r="15037" spans="1:8">
      <c r="A15037" s="1">
        <f>'HHR-NGL-05-102+600 TO 127+600'!A15037</f>
        <v>0</v>
      </c>
      <c r="B15037" s="1">
        <f>'HHR-NGL-05-102+600 TO 127+600'!B15037</f>
        <v>-41.411000000000001</v>
      </c>
      <c r="C15037" s="1">
        <f>'HHR-NGL-05-102+600 TO 127+600'!D15037</f>
        <v>33.380000000000003</v>
      </c>
      <c r="D15037" s="24"/>
      <c r="E15037" s="1">
        <f t="shared" si="940"/>
        <v>124525</v>
      </c>
      <c r="F15037" s="2">
        <f t="shared" si="941"/>
        <v>1245250</v>
      </c>
      <c r="G15037" s="17">
        <f t="shared" si="939"/>
        <v>1</v>
      </c>
      <c r="H15037" s="1" t="str">
        <f t="shared" si="942"/>
        <v>PLINE PLINE: 1245208.589,33.38</v>
      </c>
    </row>
    <row r="15038" spans="1:8">
      <c r="A15038" s="1">
        <f>'HHR-NGL-05-102+600 TO 127+600'!A15038</f>
        <v>0</v>
      </c>
      <c r="B15038" s="1">
        <f>'HHR-NGL-05-102+600 TO 127+600'!B15038</f>
        <v>-40.789000000000001</v>
      </c>
      <c r="C15038" s="1">
        <f>'HHR-NGL-05-102+600 TO 127+600'!D15038</f>
        <v>33.381999999999998</v>
      </c>
      <c r="D15038" s="24"/>
      <c r="E15038" s="1">
        <f t="shared" si="940"/>
        <v>124525</v>
      </c>
      <c r="F15038" s="2">
        <f t="shared" si="941"/>
        <v>1245250</v>
      </c>
      <c r="G15038" s="17">
        <f t="shared" si="939"/>
        <v>1</v>
      </c>
      <c r="H15038" s="1" t="str">
        <f t="shared" si="942"/>
        <v>PLINE PLINE: 1245209.211,33.382</v>
      </c>
    </row>
    <row r="15039" spans="1:8">
      <c r="A15039" s="1">
        <f>'HHR-NGL-05-102+600 TO 127+600'!A15039</f>
        <v>0</v>
      </c>
      <c r="B15039" s="1">
        <f>'HHR-NGL-05-102+600 TO 127+600'!B15039</f>
        <v>-31.297000000000001</v>
      </c>
      <c r="C15039" s="1">
        <f>'HHR-NGL-05-102+600 TO 127+600'!D15039</f>
        <v>33.417999999999999</v>
      </c>
      <c r="D15039" s="24"/>
      <c r="E15039" s="1">
        <f t="shared" si="940"/>
        <v>124525</v>
      </c>
      <c r="F15039" s="2">
        <f t="shared" si="941"/>
        <v>1245250</v>
      </c>
      <c r="G15039" s="17">
        <f t="shared" si="939"/>
        <v>1</v>
      </c>
      <c r="H15039" s="1" t="str">
        <f t="shared" si="942"/>
        <v>PLINE PLINE: 1245218.703,33.418</v>
      </c>
    </row>
    <row r="15040" spans="1:8">
      <c r="A15040" s="1">
        <f>'HHR-NGL-05-102+600 TO 127+600'!A15040</f>
        <v>0</v>
      </c>
      <c r="B15040" s="1">
        <f>'HHR-NGL-05-102+600 TO 127+600'!B15040</f>
        <v>-30.648</v>
      </c>
      <c r="C15040" s="1">
        <f>'HHR-NGL-05-102+600 TO 127+600'!D15040</f>
        <v>33.421999999999997</v>
      </c>
      <c r="D15040" s="24"/>
      <c r="E15040" s="1">
        <f t="shared" si="940"/>
        <v>124525</v>
      </c>
      <c r="F15040" s="2">
        <f t="shared" si="941"/>
        <v>1245250</v>
      </c>
      <c r="G15040" s="17">
        <f t="shared" si="939"/>
        <v>1</v>
      </c>
      <c r="H15040" s="1" t="str">
        <f t="shared" si="942"/>
        <v>PLINE PLINE: 1245219.352,33.422</v>
      </c>
    </row>
    <row r="15041" spans="1:8">
      <c r="A15041" s="1">
        <f>'HHR-NGL-05-102+600 TO 127+600'!A15041</f>
        <v>0</v>
      </c>
      <c r="B15041" s="1">
        <f>'HHR-NGL-05-102+600 TO 127+600'!B15041</f>
        <v>-20.968</v>
      </c>
      <c r="C15041" s="1">
        <f>'HHR-NGL-05-102+600 TO 127+600'!D15041</f>
        <v>33.344000000000001</v>
      </c>
      <c r="D15041" s="24"/>
      <c r="E15041" s="1">
        <f t="shared" si="940"/>
        <v>124525</v>
      </c>
      <c r="F15041" s="2">
        <f t="shared" si="941"/>
        <v>1245250</v>
      </c>
      <c r="G15041" s="17">
        <f t="shared" si="939"/>
        <v>1</v>
      </c>
      <c r="H15041" s="1" t="str">
        <f t="shared" si="942"/>
        <v>PLINE PLINE: 1245229.032,33.344</v>
      </c>
    </row>
    <row r="15042" spans="1:8">
      <c r="A15042" s="1">
        <f>'HHR-NGL-05-102+600 TO 127+600'!A15042</f>
        <v>0</v>
      </c>
      <c r="B15042" s="1">
        <f>'HHR-NGL-05-102+600 TO 127+600'!B15042</f>
        <v>-20.468</v>
      </c>
      <c r="C15042" s="1">
        <f>'HHR-NGL-05-102+600 TO 127+600'!D15042</f>
        <v>33.344000000000001</v>
      </c>
      <c r="D15042" s="24"/>
      <c r="E15042" s="1">
        <f t="shared" si="940"/>
        <v>124525</v>
      </c>
      <c r="F15042" s="2">
        <f t="shared" si="941"/>
        <v>1245250</v>
      </c>
      <c r="G15042" s="17">
        <f t="shared" ref="G15042:G15105" si="943">G15041</f>
        <v>1</v>
      </c>
      <c r="H15042" s="1" t="str">
        <f t="shared" si="942"/>
        <v>PLINE PLINE: 1245229.532,33.344</v>
      </c>
    </row>
    <row r="15043" spans="1:8">
      <c r="A15043" s="1">
        <f>'HHR-NGL-05-102+600 TO 127+600'!A15043</f>
        <v>0</v>
      </c>
      <c r="B15043" s="1">
        <f>'HHR-NGL-05-102+600 TO 127+600'!B15043</f>
        <v>-10.746</v>
      </c>
      <c r="C15043" s="1">
        <f>'HHR-NGL-05-102+600 TO 127+600'!D15043</f>
        <v>33.448</v>
      </c>
      <c r="D15043" s="24"/>
      <c r="E15043" s="1">
        <f t="shared" si="940"/>
        <v>124525</v>
      </c>
      <c r="F15043" s="2">
        <f t="shared" si="941"/>
        <v>1245250</v>
      </c>
      <c r="G15043" s="17">
        <f t="shared" si="943"/>
        <v>1</v>
      </c>
      <c r="H15043" s="1" t="str">
        <f t="shared" si="942"/>
        <v>PLINE PLINE: 1245239.254,33.448</v>
      </c>
    </row>
    <row r="15044" spans="1:8">
      <c r="A15044" s="1">
        <f>'HHR-NGL-05-102+600 TO 127+600'!A15044</f>
        <v>0</v>
      </c>
      <c r="B15044" s="1">
        <f>'HHR-NGL-05-102+600 TO 127+600'!B15044</f>
        <v>-10.319000000000001</v>
      </c>
      <c r="C15044" s="1">
        <f>'HHR-NGL-05-102+600 TO 127+600'!D15044</f>
        <v>33.451000000000001</v>
      </c>
      <c r="D15044" s="24"/>
      <c r="E15044" s="1">
        <f t="shared" ref="E15044:E15107" si="944">IF((D15044=0),E15043,D15044)</f>
        <v>124525</v>
      </c>
      <c r="F15044" s="2">
        <f t="shared" ref="F15044:F15107" si="945">IF((C15044=0),(E15044-0)*$H$1,F15043)</f>
        <v>1245250</v>
      </c>
      <c r="G15044" s="17">
        <f t="shared" si="943"/>
        <v>1</v>
      </c>
      <c r="H15044" s="1" t="str">
        <f t="shared" ref="H15044:H15107" si="946">CONCATENATE("PLINE PLINE: ",(B15044+F15044)*G15044,",",C15044)</f>
        <v>PLINE PLINE: 1245239.681,33.451</v>
      </c>
    </row>
    <row r="15045" spans="1:8">
      <c r="A15045" s="1">
        <f>'HHR-NGL-05-102+600 TO 127+600'!A15045</f>
        <v>0</v>
      </c>
      <c r="B15045" s="1">
        <f>'HHR-NGL-05-102+600 TO 127+600'!B15045</f>
        <v>-9.8740000000000006</v>
      </c>
      <c r="C15045" s="1">
        <f>'HHR-NGL-05-102+600 TO 127+600'!D15045</f>
        <v>33.46</v>
      </c>
      <c r="D15045" s="24"/>
      <c r="E15045" s="1">
        <f t="shared" si="944"/>
        <v>124525</v>
      </c>
      <c r="F15045" s="2">
        <f t="shared" si="945"/>
        <v>1245250</v>
      </c>
      <c r="G15045" s="17">
        <f t="shared" si="943"/>
        <v>1</v>
      </c>
      <c r="H15045" s="1" t="str">
        <f t="shared" si="946"/>
        <v>PLINE PLINE: 1245240.126,33.46</v>
      </c>
    </row>
    <row r="15046" spans="1:8">
      <c r="A15046" s="1">
        <f>'HHR-NGL-05-102+600 TO 127+600'!A15046</f>
        <v>0</v>
      </c>
      <c r="B15046" s="1">
        <f>'HHR-NGL-05-102+600 TO 127+600'!B15046</f>
        <v>-0.26800000000000002</v>
      </c>
      <c r="C15046" s="1">
        <f>'HHR-NGL-05-102+600 TO 127+600'!D15046</f>
        <v>33.457999999999998</v>
      </c>
      <c r="D15046" s="24"/>
      <c r="E15046" s="1">
        <f t="shared" si="944"/>
        <v>124525</v>
      </c>
      <c r="F15046" s="2">
        <f t="shared" si="945"/>
        <v>1245250</v>
      </c>
      <c r="G15046" s="17">
        <f t="shared" si="943"/>
        <v>1</v>
      </c>
      <c r="H15046" s="1" t="str">
        <f t="shared" si="946"/>
        <v>PLINE PLINE: 1245249.732,33.458</v>
      </c>
    </row>
    <row r="15047" spans="1:8">
      <c r="A15047" s="1">
        <f>'HHR-NGL-05-102+600 TO 127+600'!A15047</f>
        <v>0</v>
      </c>
      <c r="B15047" s="1">
        <f>'HHR-NGL-05-102+600 TO 127+600'!B15047</f>
        <v>0</v>
      </c>
      <c r="C15047" s="1">
        <f>'HHR-NGL-05-102+600 TO 127+600'!D15047</f>
        <v>33.447000000000003</v>
      </c>
      <c r="D15047" s="24"/>
      <c r="E15047" s="1">
        <f t="shared" si="944"/>
        <v>124525</v>
      </c>
      <c r="F15047" s="2">
        <f t="shared" si="945"/>
        <v>1245250</v>
      </c>
      <c r="G15047" s="17">
        <f t="shared" si="943"/>
        <v>1</v>
      </c>
      <c r="H15047" s="1" t="str">
        <f t="shared" si="946"/>
        <v>PLINE PLINE: 1245250,33.447</v>
      </c>
    </row>
    <row r="15048" spans="1:8">
      <c r="A15048" s="1">
        <f>'HHR-NGL-05-102+600 TO 127+600'!A15048</f>
        <v>0</v>
      </c>
      <c r="B15048" s="1">
        <f>'HHR-NGL-05-102+600 TO 127+600'!B15048</f>
        <v>0.30099999999999999</v>
      </c>
      <c r="C15048" s="1">
        <f>'HHR-NGL-05-102+600 TO 127+600'!D15048</f>
        <v>33.433999999999997</v>
      </c>
      <c r="D15048" s="24"/>
      <c r="E15048" s="1">
        <f t="shared" si="944"/>
        <v>124525</v>
      </c>
      <c r="F15048" s="2">
        <f t="shared" si="945"/>
        <v>1245250</v>
      </c>
      <c r="G15048" s="17">
        <f t="shared" si="943"/>
        <v>1</v>
      </c>
      <c r="H15048" s="1" t="str">
        <f t="shared" si="946"/>
        <v>PLINE PLINE: 1245250.301,33.434</v>
      </c>
    </row>
    <row r="15049" spans="1:8">
      <c r="A15049" s="1">
        <f>'HHR-NGL-05-102+600 TO 127+600'!A15049</f>
        <v>0</v>
      </c>
      <c r="B15049" s="1">
        <f>'HHR-NGL-05-102+600 TO 127+600'!B15049</f>
        <v>0.48299999999999998</v>
      </c>
      <c r="C15049" s="1">
        <f>'HHR-NGL-05-102+600 TO 127+600'!D15049</f>
        <v>33.433999999999997</v>
      </c>
      <c r="D15049" s="24"/>
      <c r="E15049" s="1">
        <f t="shared" si="944"/>
        <v>124525</v>
      </c>
      <c r="F15049" s="2">
        <f t="shared" si="945"/>
        <v>1245250</v>
      </c>
      <c r="G15049" s="17">
        <f t="shared" si="943"/>
        <v>1</v>
      </c>
      <c r="H15049" s="1" t="str">
        <f t="shared" si="946"/>
        <v>PLINE PLINE: 1245250.483,33.434</v>
      </c>
    </row>
    <row r="15050" spans="1:8">
      <c r="A15050" s="1">
        <f>'HHR-NGL-05-102+600 TO 127+600'!A15050</f>
        <v>0</v>
      </c>
      <c r="B15050" s="1">
        <f>'HHR-NGL-05-102+600 TO 127+600'!B15050</f>
        <v>9.7270000000000003</v>
      </c>
      <c r="C15050" s="1">
        <f>'HHR-NGL-05-102+600 TO 127+600'!D15050</f>
        <v>33.420999999999999</v>
      </c>
      <c r="D15050" s="24"/>
      <c r="E15050" s="1">
        <f t="shared" si="944"/>
        <v>124525</v>
      </c>
      <c r="F15050" s="2">
        <f t="shared" si="945"/>
        <v>1245250</v>
      </c>
      <c r="G15050" s="17">
        <f t="shared" si="943"/>
        <v>1</v>
      </c>
      <c r="H15050" s="1" t="str">
        <f t="shared" si="946"/>
        <v>PLINE PLINE: 1245259.727,33.421</v>
      </c>
    </row>
    <row r="15051" spans="1:8">
      <c r="A15051" s="1">
        <f>'HHR-NGL-05-102+600 TO 127+600'!A15051</f>
        <v>0</v>
      </c>
      <c r="B15051" s="1">
        <f>'HHR-NGL-05-102+600 TO 127+600'!B15051</f>
        <v>11.529</v>
      </c>
      <c r="C15051" s="1">
        <f>'HHR-NGL-05-102+600 TO 127+600'!D15051</f>
        <v>33.421999999999997</v>
      </c>
      <c r="D15051" s="24"/>
      <c r="E15051" s="1">
        <f t="shared" si="944"/>
        <v>124525</v>
      </c>
      <c r="F15051" s="2">
        <f t="shared" si="945"/>
        <v>1245250</v>
      </c>
      <c r="G15051" s="17">
        <f t="shared" si="943"/>
        <v>1</v>
      </c>
      <c r="H15051" s="1" t="str">
        <f t="shared" si="946"/>
        <v>PLINE PLINE: 1245261.529,33.422</v>
      </c>
    </row>
    <row r="15052" spans="1:8">
      <c r="A15052" s="1">
        <f>'HHR-NGL-05-102+600 TO 127+600'!A15052</f>
        <v>0</v>
      </c>
      <c r="B15052" s="1">
        <f>'HHR-NGL-05-102+600 TO 127+600'!B15052</f>
        <v>19.844999999999999</v>
      </c>
      <c r="C15052" s="1">
        <f>'HHR-NGL-05-102+600 TO 127+600'!D15052</f>
        <v>33.427999999999997</v>
      </c>
      <c r="D15052" s="24"/>
      <c r="E15052" s="1">
        <f t="shared" si="944"/>
        <v>124525</v>
      </c>
      <c r="F15052" s="2">
        <f t="shared" si="945"/>
        <v>1245250</v>
      </c>
      <c r="G15052" s="17">
        <f t="shared" si="943"/>
        <v>1</v>
      </c>
      <c r="H15052" s="1" t="str">
        <f t="shared" si="946"/>
        <v>PLINE PLINE: 1245269.845,33.428</v>
      </c>
    </row>
    <row r="15053" spans="1:8">
      <c r="A15053" s="1">
        <f>'HHR-NGL-05-102+600 TO 127+600'!A15053</f>
        <v>0</v>
      </c>
      <c r="B15053" s="1">
        <f>'HHR-NGL-05-102+600 TO 127+600'!B15053</f>
        <v>19.995000000000001</v>
      </c>
      <c r="C15053" s="1">
        <f>'HHR-NGL-05-102+600 TO 127+600'!D15053</f>
        <v>33.427999999999997</v>
      </c>
      <c r="D15053" s="24"/>
      <c r="E15053" s="1">
        <f t="shared" si="944"/>
        <v>124525</v>
      </c>
      <c r="F15053" s="2">
        <f t="shared" si="945"/>
        <v>1245250</v>
      </c>
      <c r="G15053" s="17">
        <f t="shared" si="943"/>
        <v>1</v>
      </c>
      <c r="H15053" s="1" t="str">
        <f t="shared" si="946"/>
        <v>PLINE PLINE: 1245269.995,33.428</v>
      </c>
    </row>
    <row r="15054" spans="1:8">
      <c r="A15054" s="1">
        <f>'HHR-NGL-05-102+600 TO 127+600'!A15054</f>
        <v>0</v>
      </c>
      <c r="B15054" s="1">
        <f>'HHR-NGL-05-102+600 TO 127+600'!B15054</f>
        <v>30.035</v>
      </c>
      <c r="C15054" s="1">
        <f>'HHR-NGL-05-102+600 TO 127+600'!D15054</f>
        <v>33.427999999999997</v>
      </c>
      <c r="D15054" s="24"/>
      <c r="E15054" s="1">
        <f t="shared" si="944"/>
        <v>124525</v>
      </c>
      <c r="F15054" s="2">
        <f t="shared" si="945"/>
        <v>1245250</v>
      </c>
      <c r="G15054" s="17">
        <f t="shared" si="943"/>
        <v>1</v>
      </c>
      <c r="H15054" s="1" t="str">
        <f t="shared" si="946"/>
        <v>PLINE PLINE: 1245280.035,33.428</v>
      </c>
    </row>
    <row r="15055" spans="1:8">
      <c r="A15055" s="1">
        <f>'HHR-NGL-05-102+600 TO 127+600'!A15055</f>
        <v>0</v>
      </c>
      <c r="B15055" s="1">
        <f>'HHR-NGL-05-102+600 TO 127+600'!B15055</f>
        <v>30.286000000000001</v>
      </c>
      <c r="C15055" s="1">
        <f>'HHR-NGL-05-102+600 TO 127+600'!D15055</f>
        <v>33.429000000000002</v>
      </c>
      <c r="D15055" s="24"/>
      <c r="E15055" s="1">
        <f t="shared" si="944"/>
        <v>124525</v>
      </c>
      <c r="F15055" s="2">
        <f t="shared" si="945"/>
        <v>1245250</v>
      </c>
      <c r="G15055" s="17">
        <f t="shared" si="943"/>
        <v>1</v>
      </c>
      <c r="H15055" s="1" t="str">
        <f t="shared" si="946"/>
        <v>PLINE PLINE: 1245280.286,33.429</v>
      </c>
    </row>
    <row r="15056" spans="1:8">
      <c r="A15056" s="1">
        <f>'HHR-NGL-05-102+600 TO 127+600'!A15056</f>
        <v>0</v>
      </c>
      <c r="B15056" s="1">
        <f>'HHR-NGL-05-102+600 TO 127+600'!B15056</f>
        <v>40.034999999999997</v>
      </c>
      <c r="C15056" s="1">
        <f>'HHR-NGL-05-102+600 TO 127+600'!D15056</f>
        <v>33.414999999999999</v>
      </c>
      <c r="D15056" s="24"/>
      <c r="E15056" s="1">
        <f t="shared" si="944"/>
        <v>124525</v>
      </c>
      <c r="F15056" s="2">
        <f t="shared" si="945"/>
        <v>1245250</v>
      </c>
      <c r="G15056" s="17">
        <f t="shared" si="943"/>
        <v>1</v>
      </c>
      <c r="H15056" s="1" t="str">
        <f t="shared" si="946"/>
        <v>PLINE PLINE: 1245290.035,33.415</v>
      </c>
    </row>
    <row r="15057" spans="1:8">
      <c r="A15057" s="1">
        <f>'HHR-NGL-05-102+600 TO 127+600'!A15057</f>
        <v>0</v>
      </c>
      <c r="B15057" s="1">
        <f>'HHR-NGL-05-102+600 TO 127+600'!B15057</f>
        <v>40.344999999999999</v>
      </c>
      <c r="C15057" s="1">
        <f>'HHR-NGL-05-102+600 TO 127+600'!D15057</f>
        <v>33.415999999999997</v>
      </c>
      <c r="D15057" s="24"/>
      <c r="E15057" s="1">
        <f t="shared" si="944"/>
        <v>124525</v>
      </c>
      <c r="F15057" s="2">
        <f t="shared" si="945"/>
        <v>1245250</v>
      </c>
      <c r="G15057" s="17">
        <f t="shared" si="943"/>
        <v>1</v>
      </c>
      <c r="H15057" s="1" t="str">
        <f t="shared" si="946"/>
        <v>PLINE PLINE: 1245290.345,33.416</v>
      </c>
    </row>
    <row r="15058" spans="1:8">
      <c r="A15058" s="1">
        <f>'HHR-NGL-05-102+600 TO 127+600'!A15058</f>
        <v>0</v>
      </c>
      <c r="B15058" s="1">
        <f>'HHR-NGL-05-102+600 TO 127+600'!B15058</f>
        <v>50.109000000000002</v>
      </c>
      <c r="C15058" s="1">
        <f>'HHR-NGL-05-102+600 TO 127+600'!D15058</f>
        <v>33.456000000000003</v>
      </c>
      <c r="D15058" s="24"/>
      <c r="E15058" s="1">
        <f t="shared" si="944"/>
        <v>124525</v>
      </c>
      <c r="F15058" s="2">
        <f t="shared" si="945"/>
        <v>1245250</v>
      </c>
      <c r="G15058" s="17">
        <f t="shared" si="943"/>
        <v>1</v>
      </c>
      <c r="H15058" s="1" t="str">
        <f t="shared" si="946"/>
        <v>PLINE PLINE: 1245300.109,33.456</v>
      </c>
    </row>
    <row r="15059" spans="1:8">
      <c r="A15059" s="1">
        <f>'HHR-NGL-05-102+600 TO 127+600'!A15059</f>
        <v>0</v>
      </c>
      <c r="B15059" s="1">
        <f>'HHR-NGL-05-102+600 TO 127+600'!B15059</f>
        <v>50.378</v>
      </c>
      <c r="C15059" s="1">
        <f>'HHR-NGL-05-102+600 TO 127+600'!D15059</f>
        <v>33.457000000000001</v>
      </c>
      <c r="D15059" s="24"/>
      <c r="E15059" s="1">
        <f t="shared" si="944"/>
        <v>124525</v>
      </c>
      <c r="F15059" s="2">
        <f t="shared" si="945"/>
        <v>1245250</v>
      </c>
      <c r="G15059" s="17">
        <f t="shared" si="943"/>
        <v>1</v>
      </c>
      <c r="H15059" s="1" t="str">
        <f t="shared" si="946"/>
        <v>PLINE PLINE: 1245300.378,33.457</v>
      </c>
    </row>
    <row r="15060" spans="1:8">
      <c r="A15060" s="1">
        <f>'HHR-NGL-05-102+600 TO 127+600'!A15060</f>
        <v>0</v>
      </c>
      <c r="B15060" s="1">
        <f>'HHR-NGL-05-102+600 TO 127+600'!B15060</f>
        <v>60.173999999999999</v>
      </c>
      <c r="C15060" s="1">
        <f>'HHR-NGL-05-102+600 TO 127+600'!D15060</f>
        <v>33.424999999999997</v>
      </c>
      <c r="D15060" s="24"/>
      <c r="E15060" s="1">
        <f t="shared" si="944"/>
        <v>124525</v>
      </c>
      <c r="F15060" s="2">
        <f t="shared" si="945"/>
        <v>1245250</v>
      </c>
      <c r="G15060" s="17">
        <f t="shared" si="943"/>
        <v>1</v>
      </c>
      <c r="H15060" s="1" t="str">
        <f t="shared" si="946"/>
        <v>PLINE PLINE: 1245310.174,33.425</v>
      </c>
    </row>
    <row r="15061" spans="1:8">
      <c r="A15061" s="1">
        <f>'HHR-NGL-05-102+600 TO 127+600'!A15061</f>
        <v>0</v>
      </c>
      <c r="B15061" s="1">
        <f>'HHR-NGL-05-102+600 TO 127+600'!B15061</f>
        <v>60.512</v>
      </c>
      <c r="C15061" s="1">
        <f>'HHR-NGL-05-102+600 TO 127+600'!D15061</f>
        <v>33.423000000000002</v>
      </c>
      <c r="D15061" s="24"/>
      <c r="E15061" s="1">
        <f t="shared" si="944"/>
        <v>124525</v>
      </c>
      <c r="F15061" s="2">
        <f t="shared" si="945"/>
        <v>1245250</v>
      </c>
      <c r="G15061" s="17">
        <f t="shared" si="943"/>
        <v>1</v>
      </c>
      <c r="H15061" s="1" t="str">
        <f t="shared" si="946"/>
        <v>PLINE PLINE: 1245310.512,33.423</v>
      </c>
    </row>
    <row r="15062" spans="1:8">
      <c r="A15062" s="1">
        <f>'HHR-NGL-05-102+600 TO 127+600'!A15062</f>
        <v>0</v>
      </c>
      <c r="B15062" s="1">
        <f>'HHR-NGL-05-102+600 TO 127+600'!B15062</f>
        <v>70.414000000000001</v>
      </c>
      <c r="C15062" s="1">
        <f>'HHR-NGL-05-102+600 TO 127+600'!D15062</f>
        <v>33.491999999999997</v>
      </c>
      <c r="D15062" s="24"/>
      <c r="E15062" s="1">
        <f t="shared" si="944"/>
        <v>124525</v>
      </c>
      <c r="F15062" s="2">
        <f t="shared" si="945"/>
        <v>1245250</v>
      </c>
      <c r="G15062" s="17">
        <f t="shared" si="943"/>
        <v>1</v>
      </c>
      <c r="H15062" s="1" t="str">
        <f t="shared" si="946"/>
        <v>PLINE PLINE: 1245320.414,33.492</v>
      </c>
    </row>
    <row r="15063" spans="1:8">
      <c r="A15063" s="1">
        <f>'HHR-NGL-05-102+600 TO 127+600'!A15063</f>
        <v>0</v>
      </c>
      <c r="B15063" s="1">
        <f>'HHR-NGL-05-102+600 TO 127+600'!B15063</f>
        <v>70.917000000000002</v>
      </c>
      <c r="C15063" s="1">
        <f>'HHR-NGL-05-102+600 TO 127+600'!D15063</f>
        <v>33.491</v>
      </c>
      <c r="D15063" s="24"/>
      <c r="E15063" s="1">
        <f t="shared" si="944"/>
        <v>124525</v>
      </c>
      <c r="F15063" s="2">
        <f t="shared" si="945"/>
        <v>1245250</v>
      </c>
      <c r="G15063" s="17">
        <f t="shared" si="943"/>
        <v>1</v>
      </c>
      <c r="H15063" s="1" t="str">
        <f t="shared" si="946"/>
        <v>PLINE PLINE: 1245320.917,33.491</v>
      </c>
    </row>
    <row r="15064" spans="1:8">
      <c r="A15064" s="1">
        <f>'HHR-NGL-05-102+600 TO 127+600'!A15064</f>
        <v>0</v>
      </c>
      <c r="B15064" s="1">
        <f>'HHR-NGL-05-102+600 TO 127+600'!B15064</f>
        <v>80.608999999999995</v>
      </c>
      <c r="C15064" s="1">
        <f>'HHR-NGL-05-102+600 TO 127+600'!D15064</f>
        <v>33.468000000000004</v>
      </c>
      <c r="D15064" s="24"/>
      <c r="E15064" s="1">
        <f t="shared" si="944"/>
        <v>124525</v>
      </c>
      <c r="F15064" s="2">
        <f t="shared" si="945"/>
        <v>1245250</v>
      </c>
      <c r="G15064" s="17">
        <f t="shared" si="943"/>
        <v>1</v>
      </c>
      <c r="H15064" s="1" t="str">
        <f t="shared" si="946"/>
        <v>PLINE PLINE: 1245330.609,33.468</v>
      </c>
    </row>
    <row r="15065" spans="1:8">
      <c r="A15065" s="1">
        <f>'HHR-NGL-05-102+600 TO 127+600'!A15065</f>
        <v>0</v>
      </c>
      <c r="B15065" s="1">
        <f>'HHR-NGL-05-102+600 TO 127+600'!B15065</f>
        <v>81.183000000000007</v>
      </c>
      <c r="C15065" s="1">
        <f>'HHR-NGL-05-102+600 TO 127+600'!D15065</f>
        <v>33.472000000000001</v>
      </c>
      <c r="D15065" s="24"/>
      <c r="E15065" s="1">
        <f t="shared" si="944"/>
        <v>124525</v>
      </c>
      <c r="F15065" s="2">
        <f t="shared" si="945"/>
        <v>1245250</v>
      </c>
      <c r="G15065" s="17">
        <f t="shared" si="943"/>
        <v>1</v>
      </c>
      <c r="H15065" s="1" t="str">
        <f t="shared" si="946"/>
        <v>PLINE PLINE: 1245331.183,33.472</v>
      </c>
    </row>
    <row r="15066" spans="1:8">
      <c r="A15066" s="1">
        <f>'HHR-NGL-05-102+600 TO 127+600'!A15066</f>
        <v>0</v>
      </c>
      <c r="B15066" s="1">
        <f>'HHR-NGL-05-102+600 TO 127+600'!B15066</f>
        <v>90.659000000000006</v>
      </c>
      <c r="C15066" s="1">
        <f>'HHR-NGL-05-102+600 TO 127+600'!D15066</f>
        <v>33.463999999999999</v>
      </c>
      <c r="D15066" s="24"/>
      <c r="E15066" s="1">
        <f t="shared" si="944"/>
        <v>124525</v>
      </c>
      <c r="F15066" s="2">
        <f t="shared" si="945"/>
        <v>1245250</v>
      </c>
      <c r="G15066" s="17">
        <f t="shared" si="943"/>
        <v>1</v>
      </c>
      <c r="H15066" s="1" t="str">
        <f t="shared" si="946"/>
        <v>PLINE PLINE: 1245340.659,33.464</v>
      </c>
    </row>
    <row r="15067" spans="1:8">
      <c r="A15067" s="1">
        <f>'HHR-NGL-05-102+600 TO 127+600'!A15067</f>
        <v>0</v>
      </c>
      <c r="B15067" s="1">
        <f>'HHR-NGL-05-102+600 TO 127+600'!B15067</f>
        <v>99.287000000000006</v>
      </c>
      <c r="C15067" s="1">
        <f>'HHR-NGL-05-102+600 TO 127+600'!D15067</f>
        <v>33.465000000000003</v>
      </c>
      <c r="D15067" s="24"/>
      <c r="E15067" s="1">
        <f t="shared" si="944"/>
        <v>124525</v>
      </c>
      <c r="F15067" s="2">
        <f t="shared" si="945"/>
        <v>1245250</v>
      </c>
      <c r="G15067" s="17">
        <f t="shared" si="943"/>
        <v>1</v>
      </c>
      <c r="H15067" s="1" t="str">
        <f t="shared" si="946"/>
        <v>PLINE PLINE: 1245349.287,33.465</v>
      </c>
    </row>
    <row r="15068" spans="1:8">
      <c r="A15068" s="1">
        <f>'HHR-NGL-05-102+600 TO 127+600'!A15068</f>
        <v>0</v>
      </c>
      <c r="B15068" s="1">
        <f>'HHR-NGL-05-102+600 TO 127+600'!B15068</f>
        <v>100</v>
      </c>
      <c r="C15068" s="1">
        <f>'HHR-NGL-05-102+600 TO 127+600'!D15068</f>
        <v>33.463999999999999</v>
      </c>
      <c r="D15068" s="24"/>
      <c r="E15068" s="1">
        <f t="shared" si="944"/>
        <v>124525</v>
      </c>
      <c r="F15068" s="2">
        <f t="shared" si="945"/>
        <v>1245250</v>
      </c>
      <c r="G15068" s="17">
        <f t="shared" si="943"/>
        <v>1</v>
      </c>
      <c r="H15068" s="1" t="str">
        <f t="shared" si="946"/>
        <v>PLINE PLINE: 1245350,33.464</v>
      </c>
    </row>
    <row r="15069" spans="1:8">
      <c r="A15069" s="1" t="str">
        <f>'HHR-NGL-05-102+600 TO 127+600'!A15069</f>
        <v>124+550</v>
      </c>
      <c r="B15069" s="1">
        <f>'HHR-NGL-05-102+600 TO 127+600'!B15069</f>
        <v>0</v>
      </c>
      <c r="C15069" s="1">
        <f>'HHR-NGL-05-102+600 TO 127+600'!D15069</f>
        <v>0</v>
      </c>
      <c r="D15069" s="24">
        <v>124550</v>
      </c>
      <c r="E15069" s="1">
        <f t="shared" si="944"/>
        <v>124550</v>
      </c>
      <c r="F15069" s="2">
        <f t="shared" si="945"/>
        <v>1245500</v>
      </c>
      <c r="G15069" s="17">
        <f t="shared" si="943"/>
        <v>1</v>
      </c>
    </row>
    <row r="15070" spans="1:8">
      <c r="A15070" s="1" t="str">
        <f>'HHR-NGL-05-102+600 TO 127+600'!A15070</f>
        <v>GROUND</v>
      </c>
      <c r="B15070" s="1">
        <f>'HHR-NGL-05-102+600 TO 127+600'!B15070</f>
        <v>0</v>
      </c>
      <c r="C15070" s="1">
        <f>'HHR-NGL-05-102+600 TO 127+600'!D15070</f>
        <v>0</v>
      </c>
      <c r="D15070" s="24"/>
      <c r="E15070" s="1">
        <f t="shared" si="944"/>
        <v>124550</v>
      </c>
      <c r="F15070" s="2">
        <f t="shared" si="945"/>
        <v>1245500</v>
      </c>
      <c r="G15070" s="17">
        <f t="shared" si="943"/>
        <v>1</v>
      </c>
    </row>
    <row r="15071" spans="1:8">
      <c r="A15071" s="1">
        <f>'HHR-NGL-05-102+600 TO 127+600'!A15071</f>
        <v>0</v>
      </c>
      <c r="B15071" s="1">
        <f>'HHR-NGL-05-102+600 TO 127+600'!B15071</f>
        <v>-100</v>
      </c>
      <c r="C15071" s="1">
        <f>'HHR-NGL-05-102+600 TO 127+600'!D15071</f>
        <v>32.838000000000001</v>
      </c>
      <c r="D15071" s="24"/>
      <c r="E15071" s="1">
        <f t="shared" si="944"/>
        <v>124550</v>
      </c>
      <c r="F15071" s="2">
        <f t="shared" si="945"/>
        <v>1245500</v>
      </c>
      <c r="G15071" s="17">
        <f t="shared" si="943"/>
        <v>1</v>
      </c>
      <c r="H15071" s="1" t="str">
        <f t="shared" si="946"/>
        <v>PLINE PLINE: 1245400,32.838</v>
      </c>
    </row>
    <row r="15072" spans="1:8">
      <c r="A15072" s="1">
        <f>'HHR-NGL-05-102+600 TO 127+600'!A15072</f>
        <v>0</v>
      </c>
      <c r="B15072" s="1">
        <f>'HHR-NGL-05-102+600 TO 127+600'!B15072</f>
        <v>-98.152000000000001</v>
      </c>
      <c r="C15072" s="1">
        <f>'HHR-NGL-05-102+600 TO 127+600'!D15072</f>
        <v>32.844999999999999</v>
      </c>
      <c r="D15072" s="24"/>
      <c r="E15072" s="1">
        <f t="shared" si="944"/>
        <v>124550</v>
      </c>
      <c r="F15072" s="2">
        <f t="shared" si="945"/>
        <v>1245500</v>
      </c>
      <c r="G15072" s="17">
        <f t="shared" si="943"/>
        <v>1</v>
      </c>
      <c r="H15072" s="1" t="str">
        <f t="shared" si="946"/>
        <v>PLINE PLINE: 1245401.848,32.845</v>
      </c>
    </row>
    <row r="15073" spans="1:8">
      <c r="A15073" s="1">
        <f>'HHR-NGL-05-102+600 TO 127+600'!A15073</f>
        <v>0</v>
      </c>
      <c r="B15073" s="1">
        <f>'HHR-NGL-05-102+600 TO 127+600'!B15073</f>
        <v>-91.177999999999997</v>
      </c>
      <c r="C15073" s="1">
        <f>'HHR-NGL-05-102+600 TO 127+600'!D15073</f>
        <v>32.904000000000003</v>
      </c>
      <c r="D15073" s="24"/>
      <c r="E15073" s="1">
        <f t="shared" si="944"/>
        <v>124550</v>
      </c>
      <c r="F15073" s="2">
        <f t="shared" si="945"/>
        <v>1245500</v>
      </c>
      <c r="G15073" s="17">
        <f t="shared" si="943"/>
        <v>1</v>
      </c>
      <c r="H15073" s="1" t="str">
        <f t="shared" si="946"/>
        <v>PLINE PLINE: 1245408.822,32.904</v>
      </c>
    </row>
    <row r="15074" spans="1:8">
      <c r="A15074" s="1">
        <f>'HHR-NGL-05-102+600 TO 127+600'!A15074</f>
        <v>0</v>
      </c>
      <c r="B15074" s="1">
        <f>'HHR-NGL-05-102+600 TO 127+600'!B15074</f>
        <v>-83.823999999999998</v>
      </c>
      <c r="C15074" s="1">
        <f>'HHR-NGL-05-102+600 TO 127+600'!D15074</f>
        <v>32.878</v>
      </c>
      <c r="D15074" s="24"/>
      <c r="E15074" s="1">
        <f t="shared" si="944"/>
        <v>124550</v>
      </c>
      <c r="F15074" s="2">
        <f t="shared" si="945"/>
        <v>1245500</v>
      </c>
      <c r="G15074" s="17">
        <f t="shared" si="943"/>
        <v>1</v>
      </c>
      <c r="H15074" s="1" t="str">
        <f t="shared" si="946"/>
        <v>PLINE PLINE: 1245416.176,32.878</v>
      </c>
    </row>
    <row r="15075" spans="1:8">
      <c r="A15075" s="1">
        <f>'HHR-NGL-05-102+600 TO 127+600'!A15075</f>
        <v>0</v>
      </c>
      <c r="B15075" s="1">
        <f>'HHR-NGL-05-102+600 TO 127+600'!B15075</f>
        <v>-81.073999999999998</v>
      </c>
      <c r="C15075" s="1">
        <f>'HHR-NGL-05-102+600 TO 127+600'!D15075</f>
        <v>32.951000000000001</v>
      </c>
      <c r="D15075" s="24"/>
      <c r="E15075" s="1">
        <f t="shared" si="944"/>
        <v>124550</v>
      </c>
      <c r="F15075" s="2">
        <f t="shared" si="945"/>
        <v>1245500</v>
      </c>
      <c r="G15075" s="17">
        <f t="shared" si="943"/>
        <v>1</v>
      </c>
      <c r="H15075" s="1" t="str">
        <f t="shared" si="946"/>
        <v>PLINE PLINE: 1245418.926,32.951</v>
      </c>
    </row>
    <row r="15076" spans="1:8">
      <c r="A15076" s="1">
        <f>'HHR-NGL-05-102+600 TO 127+600'!A15076</f>
        <v>0</v>
      </c>
      <c r="B15076" s="1">
        <f>'HHR-NGL-05-102+600 TO 127+600'!B15076</f>
        <v>-78.619</v>
      </c>
      <c r="C15076" s="1">
        <f>'HHR-NGL-05-102+600 TO 127+600'!D15076</f>
        <v>32.889000000000003</v>
      </c>
      <c r="D15076" s="24"/>
      <c r="E15076" s="1">
        <f t="shared" si="944"/>
        <v>124550</v>
      </c>
      <c r="F15076" s="2">
        <f t="shared" si="945"/>
        <v>1245500</v>
      </c>
      <c r="G15076" s="17">
        <f t="shared" si="943"/>
        <v>1</v>
      </c>
      <c r="H15076" s="1" t="str">
        <f t="shared" si="946"/>
        <v>PLINE PLINE: 1245421.381,32.889</v>
      </c>
    </row>
    <row r="15077" spans="1:8">
      <c r="A15077" s="1">
        <f>'HHR-NGL-05-102+600 TO 127+600'!A15077</f>
        <v>0</v>
      </c>
      <c r="B15077" s="1">
        <f>'HHR-NGL-05-102+600 TO 127+600'!B15077</f>
        <v>-70.789000000000001</v>
      </c>
      <c r="C15077" s="1">
        <f>'HHR-NGL-05-102+600 TO 127+600'!D15077</f>
        <v>33.04</v>
      </c>
      <c r="D15077" s="24"/>
      <c r="E15077" s="1">
        <f t="shared" si="944"/>
        <v>124550</v>
      </c>
      <c r="F15077" s="2">
        <f t="shared" si="945"/>
        <v>1245500</v>
      </c>
      <c r="G15077" s="17">
        <f t="shared" si="943"/>
        <v>1</v>
      </c>
      <c r="H15077" s="1" t="str">
        <f t="shared" si="946"/>
        <v>PLINE PLINE: 1245429.211,33.04</v>
      </c>
    </row>
    <row r="15078" spans="1:8">
      <c r="A15078" s="1">
        <f>'HHR-NGL-05-102+600 TO 127+600'!A15078</f>
        <v>0</v>
      </c>
      <c r="B15078" s="1">
        <f>'HHR-NGL-05-102+600 TO 127+600'!B15078</f>
        <v>-68.61</v>
      </c>
      <c r="C15078" s="1">
        <f>'HHR-NGL-05-102+600 TO 127+600'!D15078</f>
        <v>33.048000000000002</v>
      </c>
      <c r="D15078" s="24"/>
      <c r="E15078" s="1">
        <f t="shared" si="944"/>
        <v>124550</v>
      </c>
      <c r="F15078" s="2">
        <f t="shared" si="945"/>
        <v>1245500</v>
      </c>
      <c r="G15078" s="17">
        <f t="shared" si="943"/>
        <v>1</v>
      </c>
      <c r="H15078" s="1" t="str">
        <f t="shared" si="946"/>
        <v>PLINE PLINE: 1245431.39,33.048</v>
      </c>
    </row>
    <row r="15079" spans="1:8">
      <c r="A15079" s="1">
        <f>'HHR-NGL-05-102+600 TO 127+600'!A15079</f>
        <v>0</v>
      </c>
      <c r="B15079" s="1">
        <f>'HHR-NGL-05-102+600 TO 127+600'!B15079</f>
        <v>-60.618000000000002</v>
      </c>
      <c r="C15079" s="1">
        <f>'HHR-NGL-05-102+600 TO 127+600'!D15079</f>
        <v>32.954999999999998</v>
      </c>
      <c r="D15079" s="24"/>
      <c r="E15079" s="1">
        <f t="shared" si="944"/>
        <v>124550</v>
      </c>
      <c r="F15079" s="2">
        <f t="shared" si="945"/>
        <v>1245500</v>
      </c>
      <c r="G15079" s="17">
        <f t="shared" si="943"/>
        <v>1</v>
      </c>
      <c r="H15079" s="1" t="str">
        <f t="shared" si="946"/>
        <v>PLINE PLINE: 1245439.382,32.955</v>
      </c>
    </row>
    <row r="15080" spans="1:8">
      <c r="A15080" s="1">
        <f>'HHR-NGL-05-102+600 TO 127+600'!A15080</f>
        <v>0</v>
      </c>
      <c r="B15080" s="1">
        <f>'HHR-NGL-05-102+600 TO 127+600'!B15080</f>
        <v>-58.807000000000002</v>
      </c>
      <c r="C15080" s="1">
        <f>'HHR-NGL-05-102+600 TO 127+600'!D15080</f>
        <v>32.957000000000001</v>
      </c>
      <c r="D15080" s="24"/>
      <c r="E15080" s="1">
        <f t="shared" si="944"/>
        <v>124550</v>
      </c>
      <c r="F15080" s="2">
        <f t="shared" si="945"/>
        <v>1245500</v>
      </c>
      <c r="G15080" s="17">
        <f t="shared" si="943"/>
        <v>1</v>
      </c>
      <c r="H15080" s="1" t="str">
        <f t="shared" si="946"/>
        <v>PLINE PLINE: 1245441.193,32.957</v>
      </c>
    </row>
    <row r="15081" spans="1:8">
      <c r="A15081" s="1">
        <f>'HHR-NGL-05-102+600 TO 127+600'!A15081</f>
        <v>0</v>
      </c>
      <c r="B15081" s="1">
        <f>'HHR-NGL-05-102+600 TO 127+600'!B15081</f>
        <v>-50.406999999999996</v>
      </c>
      <c r="C15081" s="1">
        <f>'HHR-NGL-05-102+600 TO 127+600'!D15081</f>
        <v>32.753999999999998</v>
      </c>
      <c r="D15081" s="24"/>
      <c r="E15081" s="1">
        <f t="shared" si="944"/>
        <v>124550</v>
      </c>
      <c r="F15081" s="2">
        <f t="shared" si="945"/>
        <v>1245500</v>
      </c>
      <c r="G15081" s="17">
        <f t="shared" si="943"/>
        <v>1</v>
      </c>
      <c r="H15081" s="1" t="str">
        <f t="shared" si="946"/>
        <v>PLINE PLINE: 1245449.593,32.754</v>
      </c>
    </row>
    <row r="15082" spans="1:8">
      <c r="A15082" s="1">
        <f>'HHR-NGL-05-102+600 TO 127+600'!A15082</f>
        <v>0</v>
      </c>
      <c r="B15082" s="1">
        <f>'HHR-NGL-05-102+600 TO 127+600'!B15082</f>
        <v>-49.244</v>
      </c>
      <c r="C15082" s="1">
        <f>'HHR-NGL-05-102+600 TO 127+600'!D15082</f>
        <v>32.753999999999998</v>
      </c>
      <c r="D15082" s="24"/>
      <c r="E15082" s="1">
        <f t="shared" si="944"/>
        <v>124550</v>
      </c>
      <c r="F15082" s="2">
        <f t="shared" si="945"/>
        <v>1245500</v>
      </c>
      <c r="G15082" s="17">
        <f t="shared" si="943"/>
        <v>1</v>
      </c>
      <c r="H15082" s="1" t="str">
        <f t="shared" si="946"/>
        <v>PLINE PLINE: 1245450.756,32.754</v>
      </c>
    </row>
    <row r="15083" spans="1:8">
      <c r="A15083" s="1">
        <f>'HHR-NGL-05-102+600 TO 127+600'!A15083</f>
        <v>0</v>
      </c>
      <c r="B15083" s="1">
        <f>'HHR-NGL-05-102+600 TO 127+600'!B15083</f>
        <v>-40.271999999999998</v>
      </c>
      <c r="C15083" s="1">
        <f>'HHR-NGL-05-102+600 TO 127+600'!D15083</f>
        <v>32.776000000000003</v>
      </c>
      <c r="D15083" s="24"/>
      <c r="E15083" s="1">
        <f t="shared" si="944"/>
        <v>124550</v>
      </c>
      <c r="F15083" s="2">
        <f t="shared" si="945"/>
        <v>1245500</v>
      </c>
      <c r="G15083" s="17">
        <f t="shared" si="943"/>
        <v>1</v>
      </c>
      <c r="H15083" s="1" t="str">
        <f t="shared" si="946"/>
        <v>PLINE PLINE: 1245459.728,32.776</v>
      </c>
    </row>
    <row r="15084" spans="1:8">
      <c r="A15084" s="1">
        <f>'HHR-NGL-05-102+600 TO 127+600'!A15084</f>
        <v>0</v>
      </c>
      <c r="B15084" s="1">
        <f>'HHR-NGL-05-102+600 TO 127+600'!B15084</f>
        <v>-39.292999999999999</v>
      </c>
      <c r="C15084" s="1">
        <f>'HHR-NGL-05-102+600 TO 127+600'!D15084</f>
        <v>32.777999999999999</v>
      </c>
      <c r="D15084" s="24"/>
      <c r="E15084" s="1">
        <f t="shared" si="944"/>
        <v>124550</v>
      </c>
      <c r="F15084" s="2">
        <f t="shared" si="945"/>
        <v>1245500</v>
      </c>
      <c r="G15084" s="17">
        <f t="shared" si="943"/>
        <v>1</v>
      </c>
      <c r="H15084" s="1" t="str">
        <f t="shared" si="946"/>
        <v>PLINE PLINE: 1245460.707,32.778</v>
      </c>
    </row>
    <row r="15085" spans="1:8">
      <c r="A15085" s="1">
        <f>'HHR-NGL-05-102+600 TO 127+600'!A15085</f>
        <v>0</v>
      </c>
      <c r="B15085" s="1">
        <f>'HHR-NGL-05-102+600 TO 127+600'!B15085</f>
        <v>-30.097999999999999</v>
      </c>
      <c r="C15085" s="1">
        <f>'HHR-NGL-05-102+600 TO 127+600'!D15085</f>
        <v>32.814999999999998</v>
      </c>
      <c r="D15085" s="24"/>
      <c r="E15085" s="1">
        <f t="shared" si="944"/>
        <v>124550</v>
      </c>
      <c r="F15085" s="2">
        <f t="shared" si="945"/>
        <v>1245500</v>
      </c>
      <c r="G15085" s="17">
        <f t="shared" si="943"/>
        <v>1</v>
      </c>
      <c r="H15085" s="1" t="str">
        <f t="shared" si="946"/>
        <v>PLINE PLINE: 1245469.902,32.815</v>
      </c>
    </row>
    <row r="15086" spans="1:8">
      <c r="A15086" s="1">
        <f>'HHR-NGL-05-102+600 TO 127+600'!A15086</f>
        <v>0</v>
      </c>
      <c r="B15086" s="1">
        <f>'HHR-NGL-05-102+600 TO 127+600'!B15086</f>
        <v>-29.283000000000001</v>
      </c>
      <c r="C15086" s="1">
        <f>'HHR-NGL-05-102+600 TO 127+600'!D15086</f>
        <v>32.808999999999997</v>
      </c>
      <c r="D15086" s="24"/>
      <c r="E15086" s="1">
        <f t="shared" si="944"/>
        <v>124550</v>
      </c>
      <c r="F15086" s="2">
        <f t="shared" si="945"/>
        <v>1245500</v>
      </c>
      <c r="G15086" s="17">
        <f t="shared" si="943"/>
        <v>1</v>
      </c>
      <c r="H15086" s="1" t="str">
        <f t="shared" si="946"/>
        <v>PLINE PLINE: 1245470.717,32.809</v>
      </c>
    </row>
    <row r="15087" spans="1:8">
      <c r="A15087" s="1">
        <f>'HHR-NGL-05-102+600 TO 127+600'!A15087</f>
        <v>0</v>
      </c>
      <c r="B15087" s="1">
        <f>'HHR-NGL-05-102+600 TO 127+600'!B15087</f>
        <v>-19.774000000000001</v>
      </c>
      <c r="C15087" s="1">
        <f>'HHR-NGL-05-102+600 TO 127+600'!D15087</f>
        <v>32.804000000000002</v>
      </c>
      <c r="D15087" s="24"/>
      <c r="E15087" s="1">
        <f t="shared" si="944"/>
        <v>124550</v>
      </c>
      <c r="F15087" s="2">
        <f t="shared" si="945"/>
        <v>1245500</v>
      </c>
      <c r="G15087" s="17">
        <f t="shared" si="943"/>
        <v>1</v>
      </c>
      <c r="H15087" s="1" t="str">
        <f t="shared" si="946"/>
        <v>PLINE PLINE: 1245480.226,32.804</v>
      </c>
    </row>
    <row r="15088" spans="1:8">
      <c r="A15088" s="1">
        <f>'HHR-NGL-05-102+600 TO 127+600'!A15088</f>
        <v>0</v>
      </c>
      <c r="B15088" s="1">
        <f>'HHR-NGL-05-102+600 TO 127+600'!B15088</f>
        <v>-19.277000000000001</v>
      </c>
      <c r="C15088" s="1">
        <f>'HHR-NGL-05-102+600 TO 127+600'!D15088</f>
        <v>32.808</v>
      </c>
      <c r="D15088" s="24"/>
      <c r="E15088" s="1">
        <f t="shared" si="944"/>
        <v>124550</v>
      </c>
      <c r="F15088" s="2">
        <f t="shared" si="945"/>
        <v>1245500</v>
      </c>
      <c r="G15088" s="17">
        <f t="shared" si="943"/>
        <v>1</v>
      </c>
      <c r="H15088" s="1" t="str">
        <f t="shared" si="946"/>
        <v>PLINE PLINE: 1245480.723,32.808</v>
      </c>
    </row>
    <row r="15089" spans="1:8">
      <c r="A15089" s="1">
        <f>'HHR-NGL-05-102+600 TO 127+600'!A15089</f>
        <v>0</v>
      </c>
      <c r="B15089" s="1">
        <f>'HHR-NGL-05-102+600 TO 127+600'!B15089</f>
        <v>-9.718</v>
      </c>
      <c r="C15089" s="1">
        <f>'HHR-NGL-05-102+600 TO 127+600'!D15089</f>
        <v>32.872999999999998</v>
      </c>
      <c r="D15089" s="24"/>
      <c r="E15089" s="1">
        <f t="shared" si="944"/>
        <v>124550</v>
      </c>
      <c r="F15089" s="2">
        <f t="shared" si="945"/>
        <v>1245500</v>
      </c>
      <c r="G15089" s="17">
        <f t="shared" si="943"/>
        <v>1</v>
      </c>
      <c r="H15089" s="1" t="str">
        <f t="shared" si="946"/>
        <v>PLINE PLINE: 1245490.282,32.873</v>
      </c>
    </row>
    <row r="15090" spans="1:8">
      <c r="A15090" s="1">
        <f>'HHR-NGL-05-102+600 TO 127+600'!A15090</f>
        <v>0</v>
      </c>
      <c r="B15090" s="1">
        <f>'HHR-NGL-05-102+600 TO 127+600'!B15090</f>
        <v>-9.3859999999999992</v>
      </c>
      <c r="C15090" s="1">
        <f>'HHR-NGL-05-102+600 TO 127+600'!D15090</f>
        <v>32.874000000000002</v>
      </c>
      <c r="D15090" s="24"/>
      <c r="E15090" s="1">
        <f t="shared" si="944"/>
        <v>124550</v>
      </c>
      <c r="F15090" s="2">
        <f t="shared" si="945"/>
        <v>1245500</v>
      </c>
      <c r="G15090" s="17">
        <f t="shared" si="943"/>
        <v>1</v>
      </c>
      <c r="H15090" s="1" t="str">
        <f t="shared" si="946"/>
        <v>PLINE PLINE: 1245490.614,32.874</v>
      </c>
    </row>
    <row r="15091" spans="1:8">
      <c r="A15091" s="1">
        <f>'HHR-NGL-05-102+600 TO 127+600'!A15091</f>
        <v>0</v>
      </c>
      <c r="B15091" s="1">
        <f>'HHR-NGL-05-102+600 TO 127+600'!B15091</f>
        <v>-9.2319999999999993</v>
      </c>
      <c r="C15091" s="1">
        <f>'HHR-NGL-05-102+600 TO 127+600'!D15091</f>
        <v>32.874000000000002</v>
      </c>
      <c r="D15091" s="24"/>
      <c r="E15091" s="1">
        <f t="shared" si="944"/>
        <v>124550</v>
      </c>
      <c r="F15091" s="2">
        <f t="shared" si="945"/>
        <v>1245500</v>
      </c>
      <c r="G15091" s="17">
        <f t="shared" si="943"/>
        <v>1</v>
      </c>
      <c r="H15091" s="1" t="str">
        <f t="shared" si="946"/>
        <v>PLINE PLINE: 1245490.768,32.874</v>
      </c>
    </row>
    <row r="15092" spans="1:8">
      <c r="A15092" s="1">
        <f>'HHR-NGL-05-102+600 TO 127+600'!A15092</f>
        <v>0</v>
      </c>
      <c r="B15092" s="1">
        <f>'HHR-NGL-05-102+600 TO 127+600'!B15092</f>
        <v>-1.3380000000000001</v>
      </c>
      <c r="C15092" s="1">
        <f>'HHR-NGL-05-102+600 TO 127+600'!D15092</f>
        <v>33.036999999999999</v>
      </c>
      <c r="D15092" s="24"/>
      <c r="E15092" s="1">
        <f t="shared" si="944"/>
        <v>124550</v>
      </c>
      <c r="F15092" s="2">
        <f t="shared" si="945"/>
        <v>1245500</v>
      </c>
      <c r="G15092" s="17">
        <f t="shared" si="943"/>
        <v>1</v>
      </c>
      <c r="H15092" s="1" t="str">
        <f t="shared" si="946"/>
        <v>PLINE PLINE: 1245498.662,33.037</v>
      </c>
    </row>
    <row r="15093" spans="1:8">
      <c r="A15093" s="1">
        <f>'HHR-NGL-05-102+600 TO 127+600'!A15093</f>
        <v>0</v>
      </c>
      <c r="B15093" s="1">
        <f>'HHR-NGL-05-102+600 TO 127+600'!B15093</f>
        <v>-7.5999999999999998E-2</v>
      </c>
      <c r="C15093" s="1">
        <f>'HHR-NGL-05-102+600 TO 127+600'!D15093</f>
        <v>33.063000000000002</v>
      </c>
      <c r="D15093" s="24"/>
      <c r="E15093" s="1">
        <f t="shared" si="944"/>
        <v>124550</v>
      </c>
      <c r="F15093" s="2">
        <f t="shared" si="945"/>
        <v>1245500</v>
      </c>
      <c r="G15093" s="17">
        <f t="shared" si="943"/>
        <v>1</v>
      </c>
      <c r="H15093" s="1" t="str">
        <f t="shared" si="946"/>
        <v>PLINE PLINE: 1245499.924,33.063</v>
      </c>
    </row>
    <row r="15094" spans="1:8">
      <c r="A15094" s="1">
        <f>'HHR-NGL-05-102+600 TO 127+600'!A15094</f>
        <v>0</v>
      </c>
      <c r="B15094" s="1">
        <f>'HHR-NGL-05-102+600 TO 127+600'!B15094</f>
        <v>0</v>
      </c>
      <c r="C15094" s="1">
        <f>'HHR-NGL-05-102+600 TO 127+600'!D15094</f>
        <v>33.063000000000002</v>
      </c>
      <c r="D15094" s="24"/>
      <c r="E15094" s="1">
        <f t="shared" si="944"/>
        <v>124550</v>
      </c>
      <c r="F15094" s="2">
        <f t="shared" si="945"/>
        <v>1245500</v>
      </c>
      <c r="G15094" s="17">
        <f t="shared" si="943"/>
        <v>1</v>
      </c>
      <c r="H15094" s="1" t="str">
        <f t="shared" si="946"/>
        <v>PLINE PLINE: 1245500,33.063</v>
      </c>
    </row>
    <row r="15095" spans="1:8">
      <c r="A15095" s="1">
        <f>'HHR-NGL-05-102+600 TO 127+600'!A15095</f>
        <v>0</v>
      </c>
      <c r="B15095" s="1">
        <f>'HHR-NGL-05-102+600 TO 127+600'!B15095</f>
        <v>0.26900000000000002</v>
      </c>
      <c r="C15095" s="1">
        <f>'HHR-NGL-05-102+600 TO 127+600'!D15095</f>
        <v>33.061999999999998</v>
      </c>
      <c r="D15095" s="24"/>
      <c r="E15095" s="1">
        <f t="shared" si="944"/>
        <v>124550</v>
      </c>
      <c r="F15095" s="2">
        <f t="shared" si="945"/>
        <v>1245500</v>
      </c>
      <c r="G15095" s="17">
        <f t="shared" si="943"/>
        <v>1</v>
      </c>
      <c r="H15095" s="1" t="str">
        <f t="shared" si="946"/>
        <v>PLINE PLINE: 1245500.269,33.062</v>
      </c>
    </row>
    <row r="15096" spans="1:8">
      <c r="A15096" s="1">
        <f>'HHR-NGL-05-102+600 TO 127+600'!A15096</f>
        <v>0</v>
      </c>
      <c r="B15096" s="1">
        <f>'HHR-NGL-05-102+600 TO 127+600'!B15096</f>
        <v>9.8520000000000003</v>
      </c>
      <c r="C15096" s="1">
        <f>'HHR-NGL-05-102+600 TO 127+600'!D15096</f>
        <v>33.070999999999998</v>
      </c>
      <c r="D15096" s="24"/>
      <c r="E15096" s="1">
        <f t="shared" si="944"/>
        <v>124550</v>
      </c>
      <c r="F15096" s="2">
        <f t="shared" si="945"/>
        <v>1245500</v>
      </c>
      <c r="G15096" s="17">
        <f t="shared" si="943"/>
        <v>1</v>
      </c>
      <c r="H15096" s="1" t="str">
        <f t="shared" si="946"/>
        <v>PLINE PLINE: 1245509.852,33.071</v>
      </c>
    </row>
    <row r="15097" spans="1:8">
      <c r="A15097" s="1">
        <f>'HHR-NGL-05-102+600 TO 127+600'!A15097</f>
        <v>0</v>
      </c>
      <c r="B15097" s="1">
        <f>'HHR-NGL-05-102+600 TO 127+600'!B15097</f>
        <v>11.144</v>
      </c>
      <c r="C15097" s="1">
        <f>'HHR-NGL-05-102+600 TO 127+600'!D15097</f>
        <v>33.064999999999998</v>
      </c>
      <c r="D15097" s="24"/>
      <c r="E15097" s="1">
        <f t="shared" si="944"/>
        <v>124550</v>
      </c>
      <c r="F15097" s="2">
        <f t="shared" si="945"/>
        <v>1245500</v>
      </c>
      <c r="G15097" s="17">
        <f t="shared" si="943"/>
        <v>1</v>
      </c>
      <c r="H15097" s="1" t="str">
        <f t="shared" si="946"/>
        <v>PLINE PLINE: 1245511.144,33.065</v>
      </c>
    </row>
    <row r="15098" spans="1:8">
      <c r="A15098" s="1">
        <f>'HHR-NGL-05-102+600 TO 127+600'!A15098</f>
        <v>0</v>
      </c>
      <c r="B15098" s="1">
        <f>'HHR-NGL-05-102+600 TO 127+600'!B15098</f>
        <v>19.983000000000001</v>
      </c>
      <c r="C15098" s="1">
        <f>'HHR-NGL-05-102+600 TO 127+600'!D15098</f>
        <v>33.067</v>
      </c>
      <c r="D15098" s="24"/>
      <c r="E15098" s="1">
        <f t="shared" si="944"/>
        <v>124550</v>
      </c>
      <c r="F15098" s="2">
        <f t="shared" si="945"/>
        <v>1245500</v>
      </c>
      <c r="G15098" s="17">
        <f t="shared" si="943"/>
        <v>1</v>
      </c>
      <c r="H15098" s="1" t="str">
        <f t="shared" si="946"/>
        <v>PLINE PLINE: 1245519.983,33.067</v>
      </c>
    </row>
    <row r="15099" spans="1:8">
      <c r="A15099" s="1">
        <f>'HHR-NGL-05-102+600 TO 127+600'!A15099</f>
        <v>0</v>
      </c>
      <c r="B15099" s="1">
        <f>'HHR-NGL-05-102+600 TO 127+600'!B15099</f>
        <v>20.902999999999999</v>
      </c>
      <c r="C15099" s="1">
        <f>'HHR-NGL-05-102+600 TO 127+600'!D15099</f>
        <v>33.064</v>
      </c>
      <c r="D15099" s="24"/>
      <c r="E15099" s="1">
        <f t="shared" si="944"/>
        <v>124550</v>
      </c>
      <c r="F15099" s="2">
        <f t="shared" si="945"/>
        <v>1245500</v>
      </c>
      <c r="G15099" s="17">
        <f t="shared" si="943"/>
        <v>1</v>
      </c>
      <c r="H15099" s="1" t="str">
        <f t="shared" si="946"/>
        <v>PLINE PLINE: 1245520.903,33.064</v>
      </c>
    </row>
    <row r="15100" spans="1:8">
      <c r="A15100" s="1">
        <f>'HHR-NGL-05-102+600 TO 127+600'!A15100</f>
        <v>0</v>
      </c>
      <c r="B15100" s="1">
        <f>'HHR-NGL-05-102+600 TO 127+600'!B15100</f>
        <v>30.148</v>
      </c>
      <c r="C15100" s="1">
        <f>'HHR-NGL-05-102+600 TO 127+600'!D15100</f>
        <v>33.069000000000003</v>
      </c>
      <c r="D15100" s="24"/>
      <c r="E15100" s="1">
        <f t="shared" si="944"/>
        <v>124550</v>
      </c>
      <c r="F15100" s="2">
        <f t="shared" si="945"/>
        <v>1245500</v>
      </c>
      <c r="G15100" s="17">
        <f t="shared" si="943"/>
        <v>1</v>
      </c>
      <c r="H15100" s="1" t="str">
        <f t="shared" si="946"/>
        <v>PLINE PLINE: 1245530.148,33.069</v>
      </c>
    </row>
    <row r="15101" spans="1:8">
      <c r="A15101" s="1">
        <f>'HHR-NGL-05-102+600 TO 127+600'!A15101</f>
        <v>0</v>
      </c>
      <c r="B15101" s="1">
        <f>'HHR-NGL-05-102+600 TO 127+600'!B15101</f>
        <v>30.817</v>
      </c>
      <c r="C15101" s="1">
        <f>'HHR-NGL-05-102+600 TO 127+600'!D15101</f>
        <v>33.069000000000003</v>
      </c>
      <c r="D15101" s="24"/>
      <c r="E15101" s="1">
        <f t="shared" si="944"/>
        <v>124550</v>
      </c>
      <c r="F15101" s="2">
        <f t="shared" si="945"/>
        <v>1245500</v>
      </c>
      <c r="G15101" s="17">
        <f t="shared" si="943"/>
        <v>1</v>
      </c>
      <c r="H15101" s="1" t="str">
        <f t="shared" si="946"/>
        <v>PLINE PLINE: 1245530.817,33.069</v>
      </c>
    </row>
    <row r="15102" spans="1:8">
      <c r="A15102" s="1">
        <f>'HHR-NGL-05-102+600 TO 127+600'!A15102</f>
        <v>0</v>
      </c>
      <c r="B15102" s="1">
        <f>'HHR-NGL-05-102+600 TO 127+600'!B15102</f>
        <v>40.396999999999998</v>
      </c>
      <c r="C15102" s="1">
        <f>'HHR-NGL-05-102+600 TO 127+600'!D15102</f>
        <v>32.979999999999997</v>
      </c>
      <c r="D15102" s="24"/>
      <c r="E15102" s="1">
        <f t="shared" si="944"/>
        <v>124550</v>
      </c>
      <c r="F15102" s="2">
        <f t="shared" si="945"/>
        <v>1245500</v>
      </c>
      <c r="G15102" s="17">
        <f t="shared" si="943"/>
        <v>1</v>
      </c>
      <c r="H15102" s="1" t="str">
        <f t="shared" si="946"/>
        <v>PLINE PLINE: 1245540.397,32.98</v>
      </c>
    </row>
    <row r="15103" spans="1:8">
      <c r="A15103" s="1">
        <f>'HHR-NGL-05-102+600 TO 127+600'!A15103</f>
        <v>0</v>
      </c>
      <c r="B15103" s="1">
        <f>'HHR-NGL-05-102+600 TO 127+600'!B15103</f>
        <v>40.744999999999997</v>
      </c>
      <c r="C15103" s="1">
        <f>'HHR-NGL-05-102+600 TO 127+600'!D15103</f>
        <v>32.978999999999999</v>
      </c>
      <c r="D15103" s="24"/>
      <c r="E15103" s="1">
        <f t="shared" si="944"/>
        <v>124550</v>
      </c>
      <c r="F15103" s="2">
        <f t="shared" si="945"/>
        <v>1245500</v>
      </c>
      <c r="G15103" s="17">
        <f t="shared" si="943"/>
        <v>1</v>
      </c>
      <c r="H15103" s="1" t="str">
        <f t="shared" si="946"/>
        <v>PLINE PLINE: 1245540.745,32.979</v>
      </c>
    </row>
    <row r="15104" spans="1:8">
      <c r="A15104" s="1">
        <f>'HHR-NGL-05-102+600 TO 127+600'!A15104</f>
        <v>0</v>
      </c>
      <c r="B15104" s="1">
        <f>'HHR-NGL-05-102+600 TO 127+600'!B15104</f>
        <v>50.595999999999997</v>
      </c>
      <c r="C15104" s="1">
        <f>'HHR-NGL-05-102+600 TO 127+600'!D15104</f>
        <v>33.076000000000001</v>
      </c>
      <c r="D15104" s="24"/>
      <c r="E15104" s="1">
        <f t="shared" si="944"/>
        <v>124550</v>
      </c>
      <c r="F15104" s="2">
        <f t="shared" si="945"/>
        <v>1245500</v>
      </c>
      <c r="G15104" s="17">
        <f t="shared" si="943"/>
        <v>1</v>
      </c>
      <c r="H15104" s="1" t="str">
        <f t="shared" si="946"/>
        <v>PLINE PLINE: 1245550.596,33.076</v>
      </c>
    </row>
    <row r="15105" spans="1:8">
      <c r="A15105" s="1">
        <f>'HHR-NGL-05-102+600 TO 127+600'!A15105</f>
        <v>0</v>
      </c>
      <c r="B15105" s="1">
        <f>'HHR-NGL-05-102+600 TO 127+600'!B15105</f>
        <v>50.887</v>
      </c>
      <c r="C15105" s="1">
        <f>'HHR-NGL-05-102+600 TO 127+600'!D15105</f>
        <v>33.08</v>
      </c>
      <c r="D15105" s="24"/>
      <c r="E15105" s="1">
        <f t="shared" si="944"/>
        <v>124550</v>
      </c>
      <c r="F15105" s="2">
        <f t="shared" si="945"/>
        <v>1245500</v>
      </c>
      <c r="G15105" s="17">
        <f t="shared" si="943"/>
        <v>1</v>
      </c>
      <c r="H15105" s="1" t="str">
        <f t="shared" si="946"/>
        <v>PLINE PLINE: 1245550.887,33.08</v>
      </c>
    </row>
    <row r="15106" spans="1:8">
      <c r="A15106" s="1">
        <f>'HHR-NGL-05-102+600 TO 127+600'!A15106</f>
        <v>0</v>
      </c>
      <c r="B15106" s="1">
        <f>'HHR-NGL-05-102+600 TO 127+600'!B15106</f>
        <v>60.664000000000001</v>
      </c>
      <c r="C15106" s="1">
        <f>'HHR-NGL-05-102+600 TO 127+600'!D15106</f>
        <v>33.125</v>
      </c>
      <c r="D15106" s="24"/>
      <c r="E15106" s="1">
        <f t="shared" si="944"/>
        <v>124550</v>
      </c>
      <c r="F15106" s="2">
        <f t="shared" si="945"/>
        <v>1245500</v>
      </c>
      <c r="G15106" s="17">
        <f t="shared" ref="G15106:G15169" si="947">G15105</f>
        <v>1</v>
      </c>
      <c r="H15106" s="1" t="str">
        <f t="shared" si="946"/>
        <v>PLINE PLINE: 1245560.664,33.125</v>
      </c>
    </row>
    <row r="15107" spans="1:8">
      <c r="A15107" s="1">
        <f>'HHR-NGL-05-102+600 TO 127+600'!A15107</f>
        <v>0</v>
      </c>
      <c r="B15107" s="1">
        <f>'HHR-NGL-05-102+600 TO 127+600'!B15107</f>
        <v>60.902000000000001</v>
      </c>
      <c r="C15107" s="1">
        <f>'HHR-NGL-05-102+600 TO 127+600'!D15107</f>
        <v>33.125</v>
      </c>
      <c r="D15107" s="24"/>
      <c r="E15107" s="1">
        <f t="shared" si="944"/>
        <v>124550</v>
      </c>
      <c r="F15107" s="2">
        <f t="shared" si="945"/>
        <v>1245500</v>
      </c>
      <c r="G15107" s="17">
        <f t="shared" si="947"/>
        <v>1</v>
      </c>
      <c r="H15107" s="1" t="str">
        <f t="shared" si="946"/>
        <v>PLINE PLINE: 1245560.902,33.125</v>
      </c>
    </row>
    <row r="15108" spans="1:8">
      <c r="A15108" s="1">
        <f>'HHR-NGL-05-102+600 TO 127+600'!A15108</f>
        <v>0</v>
      </c>
      <c r="B15108" s="1">
        <f>'HHR-NGL-05-102+600 TO 127+600'!B15108</f>
        <v>70.841999999999999</v>
      </c>
      <c r="C15108" s="1">
        <f>'HHR-NGL-05-102+600 TO 127+600'!D15108</f>
        <v>33.128999999999998</v>
      </c>
      <c r="D15108" s="24"/>
      <c r="E15108" s="1">
        <f t="shared" ref="E15108:E15171" si="948">IF((D15108=0),E15107,D15108)</f>
        <v>124550</v>
      </c>
      <c r="F15108" s="2">
        <f t="shared" ref="F15108:F15171" si="949">IF((C15108=0),(E15108-0)*$H$1,F15107)</f>
        <v>1245500</v>
      </c>
      <c r="G15108" s="17">
        <f t="shared" si="947"/>
        <v>1</v>
      </c>
      <c r="H15108" s="1" t="str">
        <f t="shared" ref="H15108:H15171" si="950">CONCATENATE("PLINE PLINE: ",(B15108+F15108)*G15108,",",C15108)</f>
        <v>PLINE PLINE: 1245570.842,33.129</v>
      </c>
    </row>
    <row r="15109" spans="1:8">
      <c r="A15109" s="1">
        <f>'HHR-NGL-05-102+600 TO 127+600'!A15109</f>
        <v>0</v>
      </c>
      <c r="B15109" s="1">
        <f>'HHR-NGL-05-102+600 TO 127+600'!B15109</f>
        <v>70.891000000000005</v>
      </c>
      <c r="C15109" s="1">
        <f>'HHR-NGL-05-102+600 TO 127+600'!D15109</f>
        <v>33.128999999999998</v>
      </c>
      <c r="D15109" s="24"/>
      <c r="E15109" s="1">
        <f t="shared" si="948"/>
        <v>124550</v>
      </c>
      <c r="F15109" s="2">
        <f t="shared" si="949"/>
        <v>1245500</v>
      </c>
      <c r="G15109" s="17">
        <f t="shared" si="947"/>
        <v>1</v>
      </c>
      <c r="H15109" s="1" t="str">
        <f t="shared" si="950"/>
        <v>PLINE PLINE: 1245570.891,33.129</v>
      </c>
    </row>
    <row r="15110" spans="1:8">
      <c r="A15110" s="1">
        <f>'HHR-NGL-05-102+600 TO 127+600'!A15110</f>
        <v>0</v>
      </c>
      <c r="B15110" s="1">
        <f>'HHR-NGL-05-102+600 TO 127+600'!B15110</f>
        <v>72.754000000000005</v>
      </c>
      <c r="C15110" s="1">
        <f>'HHR-NGL-05-102+600 TO 127+600'!D15110</f>
        <v>33.11</v>
      </c>
      <c r="D15110" s="24"/>
      <c r="E15110" s="1">
        <f t="shared" si="948"/>
        <v>124550</v>
      </c>
      <c r="F15110" s="2">
        <f t="shared" si="949"/>
        <v>1245500</v>
      </c>
      <c r="G15110" s="17">
        <f t="shared" si="947"/>
        <v>1</v>
      </c>
      <c r="H15110" s="1" t="str">
        <f t="shared" si="950"/>
        <v>PLINE PLINE: 1245572.754,33.11</v>
      </c>
    </row>
    <row r="15111" spans="1:8">
      <c r="A15111" s="1">
        <f>'HHR-NGL-05-102+600 TO 127+600'!A15111</f>
        <v>0</v>
      </c>
      <c r="B15111" s="1">
        <f>'HHR-NGL-05-102+600 TO 127+600'!B15111</f>
        <v>80.88</v>
      </c>
      <c r="C15111" s="1">
        <f>'HHR-NGL-05-102+600 TO 127+600'!D15111</f>
        <v>33.030999999999999</v>
      </c>
      <c r="D15111" s="24"/>
      <c r="E15111" s="1">
        <f t="shared" si="948"/>
        <v>124550</v>
      </c>
      <c r="F15111" s="2">
        <f t="shared" si="949"/>
        <v>1245500</v>
      </c>
      <c r="G15111" s="17">
        <f t="shared" si="947"/>
        <v>1</v>
      </c>
      <c r="H15111" s="1" t="str">
        <f t="shared" si="950"/>
        <v>PLINE PLINE: 1245580.88,33.031</v>
      </c>
    </row>
    <row r="15112" spans="1:8">
      <c r="A15112" s="1">
        <f>'HHR-NGL-05-102+600 TO 127+600'!A15112</f>
        <v>0</v>
      </c>
      <c r="B15112" s="1">
        <f>'HHR-NGL-05-102+600 TO 127+600'!B15112</f>
        <v>81.512</v>
      </c>
      <c r="C15112" s="1">
        <f>'HHR-NGL-05-102+600 TO 127+600'!D15112</f>
        <v>33.03</v>
      </c>
      <c r="D15112" s="24"/>
      <c r="E15112" s="1">
        <f t="shared" si="948"/>
        <v>124550</v>
      </c>
      <c r="F15112" s="2">
        <f t="shared" si="949"/>
        <v>1245500</v>
      </c>
      <c r="G15112" s="17">
        <f t="shared" si="947"/>
        <v>1</v>
      </c>
      <c r="H15112" s="1" t="str">
        <f t="shared" si="950"/>
        <v>PLINE PLINE: 1245581.512,33.03</v>
      </c>
    </row>
    <row r="15113" spans="1:8">
      <c r="A15113" s="1">
        <f>'HHR-NGL-05-102+600 TO 127+600'!A15113</f>
        <v>0</v>
      </c>
      <c r="B15113" s="1">
        <f>'HHR-NGL-05-102+600 TO 127+600'!B15113</f>
        <v>90.042000000000002</v>
      </c>
      <c r="C15113" s="1">
        <f>'HHR-NGL-05-102+600 TO 127+600'!D15113</f>
        <v>33.052</v>
      </c>
      <c r="D15113" s="24"/>
      <c r="E15113" s="1">
        <f t="shared" si="948"/>
        <v>124550</v>
      </c>
      <c r="F15113" s="2">
        <f t="shared" si="949"/>
        <v>1245500</v>
      </c>
      <c r="G15113" s="17">
        <f t="shared" si="947"/>
        <v>1</v>
      </c>
      <c r="H15113" s="1" t="str">
        <f t="shared" si="950"/>
        <v>PLINE PLINE: 1245590.042,33.052</v>
      </c>
    </row>
    <row r="15114" spans="1:8">
      <c r="A15114" s="1">
        <f>'HHR-NGL-05-102+600 TO 127+600'!A15114</f>
        <v>0</v>
      </c>
      <c r="B15114" s="1">
        <f>'HHR-NGL-05-102+600 TO 127+600'!B15114</f>
        <v>90.501999999999995</v>
      </c>
      <c r="C15114" s="1">
        <f>'HHR-NGL-05-102+600 TO 127+600'!D15114</f>
        <v>33.04</v>
      </c>
      <c r="D15114" s="24"/>
      <c r="E15114" s="1">
        <f t="shared" si="948"/>
        <v>124550</v>
      </c>
      <c r="F15114" s="2">
        <f t="shared" si="949"/>
        <v>1245500</v>
      </c>
      <c r="G15114" s="17">
        <f t="shared" si="947"/>
        <v>1</v>
      </c>
      <c r="H15114" s="1" t="str">
        <f t="shared" si="950"/>
        <v>PLINE PLINE: 1245590.502,33.04</v>
      </c>
    </row>
    <row r="15115" spans="1:8">
      <c r="A15115" s="1">
        <f>'HHR-NGL-05-102+600 TO 127+600'!A15115</f>
        <v>0</v>
      </c>
      <c r="B15115" s="1">
        <f>'HHR-NGL-05-102+600 TO 127+600'!B15115</f>
        <v>96.477999999999994</v>
      </c>
      <c r="C15115" s="1">
        <f>'HHR-NGL-05-102+600 TO 127+600'!D15115</f>
        <v>33.048999999999999</v>
      </c>
      <c r="D15115" s="24"/>
      <c r="E15115" s="1">
        <f t="shared" si="948"/>
        <v>124550</v>
      </c>
      <c r="F15115" s="2">
        <f t="shared" si="949"/>
        <v>1245500</v>
      </c>
      <c r="G15115" s="17">
        <f t="shared" si="947"/>
        <v>1</v>
      </c>
      <c r="H15115" s="1" t="str">
        <f t="shared" si="950"/>
        <v>PLINE PLINE: 1245596.478,33.049</v>
      </c>
    </row>
    <row r="15116" spans="1:8">
      <c r="A15116" s="1">
        <f>'HHR-NGL-05-102+600 TO 127+600'!A15116</f>
        <v>0</v>
      </c>
      <c r="B15116" s="1">
        <f>'HHR-NGL-05-102+600 TO 127+600'!B15116</f>
        <v>100</v>
      </c>
      <c r="C15116" s="1">
        <f>'HHR-NGL-05-102+600 TO 127+600'!D15116</f>
        <v>33.061</v>
      </c>
      <c r="D15116" s="24"/>
      <c r="E15116" s="1">
        <f t="shared" si="948"/>
        <v>124550</v>
      </c>
      <c r="F15116" s="2">
        <f t="shared" si="949"/>
        <v>1245500</v>
      </c>
      <c r="G15116" s="17">
        <f t="shared" si="947"/>
        <v>1</v>
      </c>
      <c r="H15116" s="1" t="str">
        <f t="shared" si="950"/>
        <v>PLINE PLINE: 1245600,33.061</v>
      </c>
    </row>
    <row r="15117" spans="1:8">
      <c r="A15117" s="1" t="str">
        <f>'HHR-NGL-05-102+600 TO 127+600'!A15117</f>
        <v>124+575</v>
      </c>
      <c r="B15117" s="1">
        <f>'HHR-NGL-05-102+600 TO 127+600'!B15117</f>
        <v>0</v>
      </c>
      <c r="C15117" s="1">
        <f>'HHR-NGL-05-102+600 TO 127+600'!D15117</f>
        <v>0</v>
      </c>
      <c r="D15117" s="24">
        <v>124575</v>
      </c>
      <c r="E15117" s="1">
        <f t="shared" si="948"/>
        <v>124575</v>
      </c>
      <c r="F15117" s="2">
        <f t="shared" si="949"/>
        <v>1245750</v>
      </c>
      <c r="G15117" s="17">
        <f t="shared" si="947"/>
        <v>1</v>
      </c>
    </row>
    <row r="15118" spans="1:8">
      <c r="A15118" s="1" t="str">
        <f>'HHR-NGL-05-102+600 TO 127+600'!A15118</f>
        <v>GROUND</v>
      </c>
      <c r="B15118" s="1">
        <f>'HHR-NGL-05-102+600 TO 127+600'!B15118</f>
        <v>0</v>
      </c>
      <c r="C15118" s="1">
        <f>'HHR-NGL-05-102+600 TO 127+600'!D15118</f>
        <v>0</v>
      </c>
      <c r="D15118" s="24"/>
      <c r="E15118" s="1">
        <f t="shared" si="948"/>
        <v>124575</v>
      </c>
      <c r="F15118" s="2">
        <f t="shared" si="949"/>
        <v>1245750</v>
      </c>
      <c r="G15118" s="17">
        <f t="shared" si="947"/>
        <v>1</v>
      </c>
    </row>
    <row r="15119" spans="1:8">
      <c r="A15119" s="1">
        <f>'HHR-NGL-05-102+600 TO 127+600'!A15119</f>
        <v>0</v>
      </c>
      <c r="B15119" s="1">
        <f>'HHR-NGL-05-102+600 TO 127+600'!B15119</f>
        <v>-100</v>
      </c>
      <c r="C15119" s="1">
        <f>'HHR-NGL-05-102+600 TO 127+600'!D15119</f>
        <v>32.409999999999997</v>
      </c>
      <c r="D15119" s="24"/>
      <c r="E15119" s="1">
        <f t="shared" si="948"/>
        <v>124575</v>
      </c>
      <c r="F15119" s="2">
        <f t="shared" si="949"/>
        <v>1245750</v>
      </c>
      <c r="G15119" s="17">
        <f t="shared" si="947"/>
        <v>1</v>
      </c>
      <c r="H15119" s="1" t="str">
        <f t="shared" si="950"/>
        <v>PLINE PLINE: 1245650,32.41</v>
      </c>
    </row>
    <row r="15120" spans="1:8">
      <c r="A15120" s="1">
        <f>'HHR-NGL-05-102+600 TO 127+600'!A15120</f>
        <v>0</v>
      </c>
      <c r="B15120" s="1">
        <f>'HHR-NGL-05-102+600 TO 127+600'!B15120</f>
        <v>-95.504999999999995</v>
      </c>
      <c r="C15120" s="1">
        <f>'HHR-NGL-05-102+600 TO 127+600'!D15120</f>
        <v>32.468000000000004</v>
      </c>
      <c r="D15120" s="24"/>
      <c r="E15120" s="1">
        <f t="shared" si="948"/>
        <v>124575</v>
      </c>
      <c r="F15120" s="2">
        <f t="shared" si="949"/>
        <v>1245750</v>
      </c>
      <c r="G15120" s="17">
        <f t="shared" si="947"/>
        <v>1</v>
      </c>
      <c r="H15120" s="1" t="str">
        <f t="shared" si="950"/>
        <v>PLINE PLINE: 1245654.495,32.468</v>
      </c>
    </row>
    <row r="15121" spans="1:8">
      <c r="A15121" s="1">
        <f>'HHR-NGL-05-102+600 TO 127+600'!A15121</f>
        <v>0</v>
      </c>
      <c r="B15121" s="1">
        <f>'HHR-NGL-05-102+600 TO 127+600'!B15121</f>
        <v>-95.313999999999993</v>
      </c>
      <c r="C15121" s="1">
        <f>'HHR-NGL-05-102+600 TO 127+600'!D15121</f>
        <v>32.472000000000001</v>
      </c>
      <c r="D15121" s="24"/>
      <c r="E15121" s="1">
        <f t="shared" si="948"/>
        <v>124575</v>
      </c>
      <c r="F15121" s="2">
        <f t="shared" si="949"/>
        <v>1245750</v>
      </c>
      <c r="G15121" s="17">
        <f t="shared" si="947"/>
        <v>1</v>
      </c>
      <c r="H15121" s="1" t="str">
        <f t="shared" si="950"/>
        <v>PLINE PLINE: 1245654.686,32.472</v>
      </c>
    </row>
    <row r="15122" spans="1:8">
      <c r="A15122" s="1">
        <f>'HHR-NGL-05-102+600 TO 127+600'!A15122</f>
        <v>0</v>
      </c>
      <c r="B15122" s="1">
        <f>'HHR-NGL-05-102+600 TO 127+600'!B15122</f>
        <v>-93.509</v>
      </c>
      <c r="C15122" s="1">
        <f>'HHR-NGL-05-102+600 TO 127+600'!D15122</f>
        <v>32.508000000000003</v>
      </c>
      <c r="D15122" s="24"/>
      <c r="E15122" s="1">
        <f t="shared" si="948"/>
        <v>124575</v>
      </c>
      <c r="F15122" s="2">
        <f t="shared" si="949"/>
        <v>1245750</v>
      </c>
      <c r="G15122" s="17">
        <f t="shared" si="947"/>
        <v>1</v>
      </c>
      <c r="H15122" s="1" t="str">
        <f t="shared" si="950"/>
        <v>PLINE PLINE: 1245656.491,32.508</v>
      </c>
    </row>
    <row r="15123" spans="1:8">
      <c r="A15123" s="1">
        <f>'HHR-NGL-05-102+600 TO 127+600'!A15123</f>
        <v>0</v>
      </c>
      <c r="B15123" s="1">
        <f>'HHR-NGL-05-102+600 TO 127+600'!B15123</f>
        <v>-84.917000000000002</v>
      </c>
      <c r="C15123" s="1">
        <f>'HHR-NGL-05-102+600 TO 127+600'!D15123</f>
        <v>32.752000000000002</v>
      </c>
      <c r="D15123" s="24"/>
      <c r="E15123" s="1">
        <f t="shared" si="948"/>
        <v>124575</v>
      </c>
      <c r="F15123" s="2">
        <f t="shared" si="949"/>
        <v>1245750</v>
      </c>
      <c r="G15123" s="17">
        <f t="shared" si="947"/>
        <v>1</v>
      </c>
      <c r="H15123" s="1" t="str">
        <f t="shared" si="950"/>
        <v>PLINE PLINE: 1245665.083,32.752</v>
      </c>
    </row>
    <row r="15124" spans="1:8">
      <c r="A15124" s="1">
        <f>'HHR-NGL-05-102+600 TO 127+600'!A15124</f>
        <v>0</v>
      </c>
      <c r="B15124" s="1">
        <f>'HHR-NGL-05-102+600 TO 127+600'!B15124</f>
        <v>-83.802000000000007</v>
      </c>
      <c r="C15124" s="1">
        <f>'HHR-NGL-05-102+600 TO 127+600'!D15124</f>
        <v>32.732999999999997</v>
      </c>
      <c r="D15124" s="24"/>
      <c r="E15124" s="1">
        <f t="shared" si="948"/>
        <v>124575</v>
      </c>
      <c r="F15124" s="2">
        <f t="shared" si="949"/>
        <v>1245750</v>
      </c>
      <c r="G15124" s="17">
        <f t="shared" si="947"/>
        <v>1</v>
      </c>
      <c r="H15124" s="1" t="str">
        <f t="shared" si="950"/>
        <v>PLINE PLINE: 1245666.198,32.733</v>
      </c>
    </row>
    <row r="15125" spans="1:8">
      <c r="A15125" s="1">
        <f>'HHR-NGL-05-102+600 TO 127+600'!A15125</f>
        <v>0</v>
      </c>
      <c r="B15125" s="1">
        <f>'HHR-NGL-05-102+600 TO 127+600'!B15125</f>
        <v>-74.608000000000004</v>
      </c>
      <c r="C15125" s="1">
        <f>'HHR-NGL-05-102+600 TO 127+600'!D15125</f>
        <v>32.517000000000003</v>
      </c>
      <c r="D15125" s="24"/>
      <c r="E15125" s="1">
        <f t="shared" si="948"/>
        <v>124575</v>
      </c>
      <c r="F15125" s="2">
        <f t="shared" si="949"/>
        <v>1245750</v>
      </c>
      <c r="G15125" s="17">
        <f t="shared" si="947"/>
        <v>1</v>
      </c>
      <c r="H15125" s="1" t="str">
        <f t="shared" si="950"/>
        <v>PLINE PLINE: 1245675.392,32.517</v>
      </c>
    </row>
    <row r="15126" spans="1:8">
      <c r="A15126" s="1">
        <f>'HHR-NGL-05-102+600 TO 127+600'!A15126</f>
        <v>0</v>
      </c>
      <c r="B15126" s="1">
        <f>'HHR-NGL-05-102+600 TO 127+600'!B15126</f>
        <v>-73.882999999999996</v>
      </c>
      <c r="C15126" s="1">
        <f>'HHR-NGL-05-102+600 TO 127+600'!D15126</f>
        <v>32.512999999999998</v>
      </c>
      <c r="D15126" s="24"/>
      <c r="E15126" s="1">
        <f t="shared" si="948"/>
        <v>124575</v>
      </c>
      <c r="F15126" s="2">
        <f t="shared" si="949"/>
        <v>1245750</v>
      </c>
      <c r="G15126" s="17">
        <f t="shared" si="947"/>
        <v>1</v>
      </c>
      <c r="H15126" s="1" t="str">
        <f t="shared" si="950"/>
        <v>PLINE PLINE: 1245676.117,32.513</v>
      </c>
    </row>
    <row r="15127" spans="1:8">
      <c r="A15127" s="1">
        <f>'HHR-NGL-05-102+600 TO 127+600'!A15127</f>
        <v>0</v>
      </c>
      <c r="B15127" s="1">
        <f>'HHR-NGL-05-102+600 TO 127+600'!B15127</f>
        <v>-64.396000000000001</v>
      </c>
      <c r="C15127" s="1">
        <f>'HHR-NGL-05-102+600 TO 127+600'!D15127</f>
        <v>32.546999999999997</v>
      </c>
      <c r="D15127" s="24"/>
      <c r="E15127" s="1">
        <f t="shared" si="948"/>
        <v>124575</v>
      </c>
      <c r="F15127" s="2">
        <f t="shared" si="949"/>
        <v>1245750</v>
      </c>
      <c r="G15127" s="17">
        <f t="shared" si="947"/>
        <v>1</v>
      </c>
      <c r="H15127" s="1" t="str">
        <f t="shared" si="950"/>
        <v>PLINE PLINE: 1245685.604,32.547</v>
      </c>
    </row>
    <row r="15128" spans="1:8">
      <c r="A15128" s="1">
        <f>'HHR-NGL-05-102+600 TO 127+600'!A15128</f>
        <v>0</v>
      </c>
      <c r="B15128" s="1">
        <f>'HHR-NGL-05-102+600 TO 127+600'!B15128</f>
        <v>-63.796999999999997</v>
      </c>
      <c r="C15128" s="1">
        <f>'HHR-NGL-05-102+600 TO 127+600'!D15128</f>
        <v>32.551000000000002</v>
      </c>
      <c r="D15128" s="24"/>
      <c r="E15128" s="1">
        <f t="shared" si="948"/>
        <v>124575</v>
      </c>
      <c r="F15128" s="2">
        <f t="shared" si="949"/>
        <v>1245750</v>
      </c>
      <c r="G15128" s="17">
        <f t="shared" si="947"/>
        <v>1</v>
      </c>
      <c r="H15128" s="1" t="str">
        <f t="shared" si="950"/>
        <v>PLINE PLINE: 1245686.203,32.551</v>
      </c>
    </row>
    <row r="15129" spans="1:8">
      <c r="A15129" s="1">
        <f>'HHR-NGL-05-102+600 TO 127+600'!A15129</f>
        <v>0</v>
      </c>
      <c r="B15129" s="1">
        <f>'HHR-NGL-05-102+600 TO 127+600'!B15129</f>
        <v>-53.981000000000002</v>
      </c>
      <c r="C15129" s="1">
        <f>'HHR-NGL-05-102+600 TO 127+600'!D15129</f>
        <v>32.561</v>
      </c>
      <c r="D15129" s="24"/>
      <c r="E15129" s="1">
        <f t="shared" si="948"/>
        <v>124575</v>
      </c>
      <c r="F15129" s="2">
        <f t="shared" si="949"/>
        <v>1245750</v>
      </c>
      <c r="G15129" s="17">
        <f t="shared" si="947"/>
        <v>1</v>
      </c>
      <c r="H15129" s="1" t="str">
        <f t="shared" si="950"/>
        <v>PLINE PLINE: 1245696.019,32.561</v>
      </c>
    </row>
    <row r="15130" spans="1:8">
      <c r="A15130" s="1">
        <f>'HHR-NGL-05-102+600 TO 127+600'!A15130</f>
        <v>0</v>
      </c>
      <c r="B15130" s="1">
        <f>'HHR-NGL-05-102+600 TO 127+600'!B15130</f>
        <v>-53.674999999999997</v>
      </c>
      <c r="C15130" s="1">
        <f>'HHR-NGL-05-102+600 TO 127+600'!D15130</f>
        <v>32.561</v>
      </c>
      <c r="D15130" s="24"/>
      <c r="E15130" s="1">
        <f t="shared" si="948"/>
        <v>124575</v>
      </c>
      <c r="F15130" s="2">
        <f t="shared" si="949"/>
        <v>1245750</v>
      </c>
      <c r="G15130" s="17">
        <f t="shared" si="947"/>
        <v>1</v>
      </c>
      <c r="H15130" s="1" t="str">
        <f t="shared" si="950"/>
        <v>PLINE PLINE: 1245696.325,32.561</v>
      </c>
    </row>
    <row r="15131" spans="1:8">
      <c r="A15131" s="1">
        <f>'HHR-NGL-05-102+600 TO 127+600'!A15131</f>
        <v>0</v>
      </c>
      <c r="B15131" s="1">
        <f>'HHR-NGL-05-102+600 TO 127+600'!B15131</f>
        <v>-43.823</v>
      </c>
      <c r="C15131" s="1">
        <f>'HHR-NGL-05-102+600 TO 127+600'!D15131</f>
        <v>32.567999999999998</v>
      </c>
      <c r="D15131" s="24"/>
      <c r="E15131" s="1">
        <f t="shared" si="948"/>
        <v>124575</v>
      </c>
      <c r="F15131" s="2">
        <f t="shared" si="949"/>
        <v>1245750</v>
      </c>
      <c r="G15131" s="17">
        <f t="shared" si="947"/>
        <v>1</v>
      </c>
      <c r="H15131" s="1" t="str">
        <f t="shared" si="950"/>
        <v>PLINE PLINE: 1245706.177,32.568</v>
      </c>
    </row>
    <row r="15132" spans="1:8">
      <c r="A15132" s="1">
        <f>'HHR-NGL-05-102+600 TO 127+600'!A15132</f>
        <v>0</v>
      </c>
      <c r="B15132" s="1">
        <f>'HHR-NGL-05-102+600 TO 127+600'!B15132</f>
        <v>-43.744999999999997</v>
      </c>
      <c r="C15132" s="1">
        <f>'HHR-NGL-05-102+600 TO 127+600'!D15132</f>
        <v>32.567999999999998</v>
      </c>
      <c r="D15132" s="24"/>
      <c r="E15132" s="1">
        <f t="shared" si="948"/>
        <v>124575</v>
      </c>
      <c r="F15132" s="2">
        <f t="shared" si="949"/>
        <v>1245750</v>
      </c>
      <c r="G15132" s="17">
        <f t="shared" si="947"/>
        <v>1</v>
      </c>
      <c r="H15132" s="1" t="str">
        <f t="shared" si="950"/>
        <v>PLINE PLINE: 1245706.255,32.568</v>
      </c>
    </row>
    <row r="15133" spans="1:8">
      <c r="A15133" s="1">
        <f>'HHR-NGL-05-102+600 TO 127+600'!A15133</f>
        <v>0</v>
      </c>
      <c r="B15133" s="1">
        <f>'HHR-NGL-05-102+600 TO 127+600'!B15133</f>
        <v>-41.131</v>
      </c>
      <c r="C15133" s="1">
        <f>'HHR-NGL-05-102+600 TO 127+600'!D15133</f>
        <v>32.573999999999998</v>
      </c>
      <c r="D15133" s="24"/>
      <c r="E15133" s="1">
        <f t="shared" si="948"/>
        <v>124575</v>
      </c>
      <c r="F15133" s="2">
        <f t="shared" si="949"/>
        <v>1245750</v>
      </c>
      <c r="G15133" s="17">
        <f t="shared" si="947"/>
        <v>1</v>
      </c>
      <c r="H15133" s="1" t="str">
        <f t="shared" si="950"/>
        <v>PLINE PLINE: 1245708.869,32.574</v>
      </c>
    </row>
    <row r="15134" spans="1:8">
      <c r="A15134" s="1">
        <f>'HHR-NGL-05-102+600 TO 127+600'!A15134</f>
        <v>0</v>
      </c>
      <c r="B15134" s="1">
        <f>'HHR-NGL-05-102+600 TO 127+600'!B15134</f>
        <v>-33.893999999999998</v>
      </c>
      <c r="C15134" s="1">
        <f>'HHR-NGL-05-102+600 TO 127+600'!D15134</f>
        <v>32.588000000000001</v>
      </c>
      <c r="D15134" s="24"/>
      <c r="E15134" s="1">
        <f t="shared" si="948"/>
        <v>124575</v>
      </c>
      <c r="F15134" s="2">
        <f t="shared" si="949"/>
        <v>1245750</v>
      </c>
      <c r="G15134" s="17">
        <f t="shared" si="947"/>
        <v>1</v>
      </c>
      <c r="H15134" s="1" t="str">
        <f t="shared" si="950"/>
        <v>PLINE PLINE: 1245716.106,32.588</v>
      </c>
    </row>
    <row r="15135" spans="1:8">
      <c r="A15135" s="1">
        <f>'HHR-NGL-05-102+600 TO 127+600'!A15135</f>
        <v>0</v>
      </c>
      <c r="B15135" s="1">
        <f>'HHR-NGL-05-102+600 TO 127+600'!B15135</f>
        <v>-33.698</v>
      </c>
      <c r="C15135" s="1">
        <f>'HHR-NGL-05-102+600 TO 127+600'!D15135</f>
        <v>32.588999999999999</v>
      </c>
      <c r="D15135" s="24"/>
      <c r="E15135" s="1">
        <f t="shared" si="948"/>
        <v>124575</v>
      </c>
      <c r="F15135" s="2">
        <f t="shared" si="949"/>
        <v>1245750</v>
      </c>
      <c r="G15135" s="17">
        <f t="shared" si="947"/>
        <v>1</v>
      </c>
      <c r="H15135" s="1" t="str">
        <f t="shared" si="950"/>
        <v>PLINE PLINE: 1245716.302,32.589</v>
      </c>
    </row>
    <row r="15136" spans="1:8">
      <c r="A15136" s="1">
        <f>'HHR-NGL-05-102+600 TO 127+600'!A15136</f>
        <v>0</v>
      </c>
      <c r="B15136" s="1">
        <f>'HHR-NGL-05-102+600 TO 127+600'!B15136</f>
        <v>-23.773</v>
      </c>
      <c r="C15136" s="1">
        <f>'HHR-NGL-05-102+600 TO 127+600'!D15136</f>
        <v>32.520000000000003</v>
      </c>
      <c r="D15136" s="24"/>
      <c r="E15136" s="1">
        <f t="shared" si="948"/>
        <v>124575</v>
      </c>
      <c r="F15136" s="2">
        <f t="shared" si="949"/>
        <v>1245750</v>
      </c>
      <c r="G15136" s="17">
        <f t="shared" si="947"/>
        <v>1</v>
      </c>
      <c r="H15136" s="1" t="str">
        <f t="shared" si="950"/>
        <v>PLINE PLINE: 1245726.227,32.52</v>
      </c>
    </row>
    <row r="15137" spans="1:8">
      <c r="A15137" s="1">
        <f>'HHR-NGL-05-102+600 TO 127+600'!A15137</f>
        <v>0</v>
      </c>
      <c r="B15137" s="1">
        <f>'HHR-NGL-05-102+600 TO 127+600'!B15137</f>
        <v>-23.423999999999999</v>
      </c>
      <c r="C15137" s="1">
        <f>'HHR-NGL-05-102+600 TO 127+600'!D15137</f>
        <v>32.520000000000003</v>
      </c>
      <c r="D15137" s="24"/>
      <c r="E15137" s="1">
        <f t="shared" si="948"/>
        <v>124575</v>
      </c>
      <c r="F15137" s="2">
        <f t="shared" si="949"/>
        <v>1245750</v>
      </c>
      <c r="G15137" s="17">
        <f t="shared" si="947"/>
        <v>1</v>
      </c>
      <c r="H15137" s="1" t="str">
        <f t="shared" si="950"/>
        <v>PLINE PLINE: 1245726.576,32.52</v>
      </c>
    </row>
    <row r="15138" spans="1:8">
      <c r="A15138" s="1">
        <f>'HHR-NGL-05-102+600 TO 127+600'!A15138</f>
        <v>0</v>
      </c>
      <c r="B15138" s="1">
        <f>'HHR-NGL-05-102+600 TO 127+600'!B15138</f>
        <v>-13.756</v>
      </c>
      <c r="C15138" s="1">
        <f>'HHR-NGL-05-102+600 TO 127+600'!D15138</f>
        <v>32.610999999999997</v>
      </c>
      <c r="D15138" s="24"/>
      <c r="E15138" s="1">
        <f t="shared" si="948"/>
        <v>124575</v>
      </c>
      <c r="F15138" s="2">
        <f t="shared" si="949"/>
        <v>1245750</v>
      </c>
      <c r="G15138" s="17">
        <f t="shared" si="947"/>
        <v>1</v>
      </c>
      <c r="H15138" s="1" t="str">
        <f t="shared" si="950"/>
        <v>PLINE PLINE: 1245736.244,32.611</v>
      </c>
    </row>
    <row r="15139" spans="1:8">
      <c r="A15139" s="1">
        <f>'HHR-NGL-05-102+600 TO 127+600'!A15139</f>
        <v>0</v>
      </c>
      <c r="B15139" s="1">
        <f>'HHR-NGL-05-102+600 TO 127+600'!B15139</f>
        <v>-13.409000000000001</v>
      </c>
      <c r="C15139" s="1">
        <f>'HHR-NGL-05-102+600 TO 127+600'!D15139</f>
        <v>32.613999999999997</v>
      </c>
      <c r="D15139" s="24"/>
      <c r="E15139" s="1">
        <f t="shared" si="948"/>
        <v>124575</v>
      </c>
      <c r="F15139" s="2">
        <f t="shared" si="949"/>
        <v>1245750</v>
      </c>
      <c r="G15139" s="17">
        <f t="shared" si="947"/>
        <v>1</v>
      </c>
      <c r="H15139" s="1" t="str">
        <f t="shared" si="950"/>
        <v>PLINE PLINE: 1245736.591,32.614</v>
      </c>
    </row>
    <row r="15140" spans="1:8">
      <c r="A15140" s="1">
        <f>'HHR-NGL-05-102+600 TO 127+600'!A15140</f>
        <v>0</v>
      </c>
      <c r="B15140" s="1">
        <f>'HHR-NGL-05-102+600 TO 127+600'!B15140</f>
        <v>-3.6</v>
      </c>
      <c r="C15140" s="1">
        <f>'HHR-NGL-05-102+600 TO 127+600'!D15140</f>
        <v>32.643000000000001</v>
      </c>
      <c r="D15140" s="24"/>
      <c r="E15140" s="1">
        <f t="shared" si="948"/>
        <v>124575</v>
      </c>
      <c r="F15140" s="2">
        <f t="shared" si="949"/>
        <v>1245750</v>
      </c>
      <c r="G15140" s="17">
        <f t="shared" si="947"/>
        <v>1</v>
      </c>
      <c r="H15140" s="1" t="str">
        <f t="shared" si="950"/>
        <v>PLINE PLINE: 1245746.4,32.643</v>
      </c>
    </row>
    <row r="15141" spans="1:8">
      <c r="A15141" s="1">
        <f>'HHR-NGL-05-102+600 TO 127+600'!A15141</f>
        <v>0</v>
      </c>
      <c r="B15141" s="1">
        <f>'HHR-NGL-05-102+600 TO 127+600'!B15141</f>
        <v>-0.78</v>
      </c>
      <c r="C15141" s="1">
        <f>'HHR-NGL-05-102+600 TO 127+600'!D15141</f>
        <v>32.643999999999998</v>
      </c>
      <c r="D15141" s="24"/>
      <c r="E15141" s="1">
        <f t="shared" si="948"/>
        <v>124575</v>
      </c>
      <c r="F15141" s="2">
        <f t="shared" si="949"/>
        <v>1245750</v>
      </c>
      <c r="G15141" s="17">
        <f t="shared" si="947"/>
        <v>1</v>
      </c>
      <c r="H15141" s="1" t="str">
        <f t="shared" si="950"/>
        <v>PLINE PLINE: 1245749.22,32.644</v>
      </c>
    </row>
    <row r="15142" spans="1:8">
      <c r="A15142" s="1">
        <f>'HHR-NGL-05-102+600 TO 127+600'!A15142</f>
        <v>0</v>
      </c>
      <c r="B15142" s="1">
        <f>'HHR-NGL-05-102+600 TO 127+600'!B15142</f>
        <v>0</v>
      </c>
      <c r="C15142" s="1">
        <f>'HHR-NGL-05-102+600 TO 127+600'!D15142</f>
        <v>32.643000000000001</v>
      </c>
      <c r="D15142" s="24"/>
      <c r="E15142" s="1">
        <f t="shared" si="948"/>
        <v>124575</v>
      </c>
      <c r="F15142" s="2">
        <f t="shared" si="949"/>
        <v>1245750</v>
      </c>
      <c r="G15142" s="17">
        <f t="shared" si="947"/>
        <v>1</v>
      </c>
      <c r="H15142" s="1" t="str">
        <f t="shared" si="950"/>
        <v>PLINE PLINE: 1245750,32.643</v>
      </c>
    </row>
    <row r="15143" spans="1:8">
      <c r="A15143" s="1">
        <f>'HHR-NGL-05-102+600 TO 127+600'!A15143</f>
        <v>0</v>
      </c>
      <c r="B15143" s="1">
        <f>'HHR-NGL-05-102+600 TO 127+600'!B15143</f>
        <v>0.68400000000000005</v>
      </c>
      <c r="C15143" s="1">
        <f>'HHR-NGL-05-102+600 TO 127+600'!D15143</f>
        <v>32.642000000000003</v>
      </c>
      <c r="D15143" s="24"/>
      <c r="E15143" s="1">
        <f t="shared" si="948"/>
        <v>124575</v>
      </c>
      <c r="F15143" s="2">
        <f t="shared" si="949"/>
        <v>1245750</v>
      </c>
      <c r="G15143" s="17">
        <f t="shared" si="947"/>
        <v>1</v>
      </c>
      <c r="H15143" s="1" t="str">
        <f t="shared" si="950"/>
        <v>PLINE PLINE: 1245750.684,32.642</v>
      </c>
    </row>
    <row r="15144" spans="1:8">
      <c r="A15144" s="1">
        <f>'HHR-NGL-05-102+600 TO 127+600'!A15144</f>
        <v>0</v>
      </c>
      <c r="B15144" s="1">
        <f>'HHR-NGL-05-102+600 TO 127+600'!B15144</f>
        <v>6.2910000000000004</v>
      </c>
      <c r="C15144" s="1">
        <f>'HHR-NGL-05-102+600 TO 127+600'!D15144</f>
        <v>32.706000000000003</v>
      </c>
      <c r="D15144" s="24"/>
      <c r="E15144" s="1">
        <f t="shared" si="948"/>
        <v>124575</v>
      </c>
      <c r="F15144" s="2">
        <f t="shared" si="949"/>
        <v>1245750</v>
      </c>
      <c r="G15144" s="17">
        <f t="shared" si="947"/>
        <v>1</v>
      </c>
      <c r="H15144" s="1" t="str">
        <f t="shared" si="950"/>
        <v>PLINE PLINE: 1245756.291,32.706</v>
      </c>
    </row>
    <row r="15145" spans="1:8">
      <c r="A15145" s="1">
        <f>'HHR-NGL-05-102+600 TO 127+600'!A15145</f>
        <v>0</v>
      </c>
      <c r="B15145" s="1">
        <f>'HHR-NGL-05-102+600 TO 127+600'!B15145</f>
        <v>6.66</v>
      </c>
      <c r="C15145" s="1">
        <f>'HHR-NGL-05-102+600 TO 127+600'!D15145</f>
        <v>32.706000000000003</v>
      </c>
      <c r="D15145" s="24"/>
      <c r="E15145" s="1">
        <f t="shared" si="948"/>
        <v>124575</v>
      </c>
      <c r="F15145" s="2">
        <f t="shared" si="949"/>
        <v>1245750</v>
      </c>
      <c r="G15145" s="17">
        <f t="shared" si="947"/>
        <v>1</v>
      </c>
      <c r="H15145" s="1" t="str">
        <f t="shared" si="950"/>
        <v>PLINE PLINE: 1245756.66,32.706</v>
      </c>
    </row>
    <row r="15146" spans="1:8">
      <c r="A15146" s="1">
        <f>'HHR-NGL-05-102+600 TO 127+600'!A15146</f>
        <v>0</v>
      </c>
      <c r="B15146" s="1">
        <f>'HHR-NGL-05-102+600 TO 127+600'!B15146</f>
        <v>16.689</v>
      </c>
      <c r="C15146" s="1">
        <f>'HHR-NGL-05-102+600 TO 127+600'!D15146</f>
        <v>32.662999999999997</v>
      </c>
      <c r="D15146" s="24"/>
      <c r="E15146" s="1">
        <f t="shared" si="948"/>
        <v>124575</v>
      </c>
      <c r="F15146" s="2">
        <f t="shared" si="949"/>
        <v>1245750</v>
      </c>
      <c r="G15146" s="17">
        <f t="shared" si="947"/>
        <v>1</v>
      </c>
      <c r="H15146" s="1" t="str">
        <f t="shared" si="950"/>
        <v>PLINE PLINE: 1245766.689,32.663</v>
      </c>
    </row>
    <row r="15147" spans="1:8">
      <c r="A15147" s="1">
        <f>'HHR-NGL-05-102+600 TO 127+600'!A15147</f>
        <v>0</v>
      </c>
      <c r="B15147" s="1">
        <f>'HHR-NGL-05-102+600 TO 127+600'!B15147</f>
        <v>16.783999999999999</v>
      </c>
      <c r="C15147" s="1">
        <f>'HHR-NGL-05-102+600 TO 127+600'!D15147</f>
        <v>32.662999999999997</v>
      </c>
      <c r="D15147" s="24"/>
      <c r="E15147" s="1">
        <f t="shared" si="948"/>
        <v>124575</v>
      </c>
      <c r="F15147" s="2">
        <f t="shared" si="949"/>
        <v>1245750</v>
      </c>
      <c r="G15147" s="17">
        <f t="shared" si="947"/>
        <v>1</v>
      </c>
      <c r="H15147" s="1" t="str">
        <f t="shared" si="950"/>
        <v>PLINE PLINE: 1245766.784,32.663</v>
      </c>
    </row>
    <row r="15148" spans="1:8">
      <c r="A15148" s="1">
        <f>'HHR-NGL-05-102+600 TO 127+600'!A15148</f>
        <v>0</v>
      </c>
      <c r="B15148" s="1">
        <f>'HHR-NGL-05-102+600 TO 127+600'!B15148</f>
        <v>19.978999999999999</v>
      </c>
      <c r="C15148" s="1">
        <f>'HHR-NGL-05-102+600 TO 127+600'!D15148</f>
        <v>32.655000000000001</v>
      </c>
      <c r="D15148" s="24"/>
      <c r="E15148" s="1">
        <f t="shared" si="948"/>
        <v>124575</v>
      </c>
      <c r="F15148" s="2">
        <f t="shared" si="949"/>
        <v>1245750</v>
      </c>
      <c r="G15148" s="17">
        <f t="shared" si="947"/>
        <v>1</v>
      </c>
      <c r="H15148" s="1" t="str">
        <f t="shared" si="950"/>
        <v>PLINE PLINE: 1245769.979,32.655</v>
      </c>
    </row>
    <row r="15149" spans="1:8">
      <c r="A15149" s="1">
        <f>'HHR-NGL-05-102+600 TO 127+600'!A15149</f>
        <v>0</v>
      </c>
      <c r="B15149" s="1">
        <f>'HHR-NGL-05-102+600 TO 127+600'!B15149</f>
        <v>26.824000000000002</v>
      </c>
      <c r="C15149" s="1">
        <f>'HHR-NGL-05-102+600 TO 127+600'!D15149</f>
        <v>32.637999999999998</v>
      </c>
      <c r="D15149" s="24"/>
      <c r="E15149" s="1">
        <f t="shared" si="948"/>
        <v>124575</v>
      </c>
      <c r="F15149" s="2">
        <f t="shared" si="949"/>
        <v>1245750</v>
      </c>
      <c r="G15149" s="17">
        <f t="shared" si="947"/>
        <v>1</v>
      </c>
      <c r="H15149" s="1" t="str">
        <f t="shared" si="950"/>
        <v>PLINE PLINE: 1245776.824,32.638</v>
      </c>
    </row>
    <row r="15150" spans="1:8">
      <c r="A15150" s="1">
        <f>'HHR-NGL-05-102+600 TO 127+600'!A15150</f>
        <v>0</v>
      </c>
      <c r="B15150" s="1">
        <f>'HHR-NGL-05-102+600 TO 127+600'!B15150</f>
        <v>27.013000000000002</v>
      </c>
      <c r="C15150" s="1">
        <f>'HHR-NGL-05-102+600 TO 127+600'!D15150</f>
        <v>32.637999999999998</v>
      </c>
      <c r="D15150" s="24"/>
      <c r="E15150" s="1">
        <f t="shared" si="948"/>
        <v>124575</v>
      </c>
      <c r="F15150" s="2">
        <f t="shared" si="949"/>
        <v>1245750</v>
      </c>
      <c r="G15150" s="17">
        <f t="shared" si="947"/>
        <v>1</v>
      </c>
      <c r="H15150" s="1" t="str">
        <f t="shared" si="950"/>
        <v>PLINE PLINE: 1245777.013,32.638</v>
      </c>
    </row>
    <row r="15151" spans="1:8">
      <c r="A15151" s="1">
        <f>'HHR-NGL-05-102+600 TO 127+600'!A15151</f>
        <v>0</v>
      </c>
      <c r="B15151" s="1">
        <f>'HHR-NGL-05-102+600 TO 127+600'!B15151</f>
        <v>36.875999999999998</v>
      </c>
      <c r="C15151" s="1">
        <f>'HHR-NGL-05-102+600 TO 127+600'!D15151</f>
        <v>32.645000000000003</v>
      </c>
      <c r="D15151" s="24"/>
      <c r="E15151" s="1">
        <f t="shared" si="948"/>
        <v>124575</v>
      </c>
      <c r="F15151" s="2">
        <f t="shared" si="949"/>
        <v>1245750</v>
      </c>
      <c r="G15151" s="17">
        <f t="shared" si="947"/>
        <v>1</v>
      </c>
      <c r="H15151" s="1" t="str">
        <f t="shared" si="950"/>
        <v>PLINE PLINE: 1245786.876,32.645</v>
      </c>
    </row>
    <row r="15152" spans="1:8">
      <c r="A15152" s="1">
        <f>'HHR-NGL-05-102+600 TO 127+600'!A15152</f>
        <v>0</v>
      </c>
      <c r="B15152" s="1">
        <f>'HHR-NGL-05-102+600 TO 127+600'!B15152</f>
        <v>37.292000000000002</v>
      </c>
      <c r="C15152" s="1">
        <f>'HHR-NGL-05-102+600 TO 127+600'!D15152</f>
        <v>32.640999999999998</v>
      </c>
      <c r="D15152" s="24"/>
      <c r="E15152" s="1">
        <f t="shared" si="948"/>
        <v>124575</v>
      </c>
      <c r="F15152" s="2">
        <f t="shared" si="949"/>
        <v>1245750</v>
      </c>
      <c r="G15152" s="17">
        <f t="shared" si="947"/>
        <v>1</v>
      </c>
      <c r="H15152" s="1" t="str">
        <f t="shared" si="950"/>
        <v>PLINE PLINE: 1245787.292,32.641</v>
      </c>
    </row>
    <row r="15153" spans="1:8">
      <c r="A15153" s="1">
        <f>'HHR-NGL-05-102+600 TO 127+600'!A15153</f>
        <v>0</v>
      </c>
      <c r="B15153" s="1">
        <f>'HHR-NGL-05-102+600 TO 127+600'!B15153</f>
        <v>46.920999999999999</v>
      </c>
      <c r="C15153" s="1">
        <f>'HHR-NGL-05-102+600 TO 127+600'!D15153</f>
        <v>32.616</v>
      </c>
      <c r="D15153" s="24"/>
      <c r="E15153" s="1">
        <f t="shared" si="948"/>
        <v>124575</v>
      </c>
      <c r="F15153" s="2">
        <f t="shared" si="949"/>
        <v>1245750</v>
      </c>
      <c r="G15153" s="17">
        <f t="shared" si="947"/>
        <v>1</v>
      </c>
      <c r="H15153" s="1" t="str">
        <f t="shared" si="950"/>
        <v>PLINE PLINE: 1245796.921,32.616</v>
      </c>
    </row>
    <row r="15154" spans="1:8">
      <c r="A15154" s="1">
        <f>'HHR-NGL-05-102+600 TO 127+600'!A15154</f>
        <v>0</v>
      </c>
      <c r="B15154" s="1">
        <f>'HHR-NGL-05-102+600 TO 127+600'!B15154</f>
        <v>47.566000000000003</v>
      </c>
      <c r="C15154" s="1">
        <f>'HHR-NGL-05-102+600 TO 127+600'!D15154</f>
        <v>32.622999999999998</v>
      </c>
      <c r="D15154" s="24"/>
      <c r="E15154" s="1">
        <f t="shared" si="948"/>
        <v>124575</v>
      </c>
      <c r="F15154" s="2">
        <f t="shared" si="949"/>
        <v>1245750</v>
      </c>
      <c r="G15154" s="17">
        <f t="shared" si="947"/>
        <v>1</v>
      </c>
      <c r="H15154" s="1" t="str">
        <f t="shared" si="950"/>
        <v>PLINE PLINE: 1245797.566,32.623</v>
      </c>
    </row>
    <row r="15155" spans="1:8">
      <c r="A15155" s="1">
        <f>'HHR-NGL-05-102+600 TO 127+600'!A15155</f>
        <v>0</v>
      </c>
      <c r="B15155" s="1">
        <f>'HHR-NGL-05-102+600 TO 127+600'!B15155</f>
        <v>56.944000000000003</v>
      </c>
      <c r="C15155" s="1">
        <f>'HHR-NGL-05-102+600 TO 127+600'!D15155</f>
        <v>32.762</v>
      </c>
      <c r="D15155" s="24"/>
      <c r="E15155" s="1">
        <f t="shared" si="948"/>
        <v>124575</v>
      </c>
      <c r="F15155" s="2">
        <f t="shared" si="949"/>
        <v>1245750</v>
      </c>
      <c r="G15155" s="17">
        <f t="shared" si="947"/>
        <v>1</v>
      </c>
      <c r="H15155" s="1" t="str">
        <f t="shared" si="950"/>
        <v>PLINE PLINE: 1245806.944,32.762</v>
      </c>
    </row>
    <row r="15156" spans="1:8">
      <c r="A15156" s="1">
        <f>'HHR-NGL-05-102+600 TO 127+600'!A15156</f>
        <v>0</v>
      </c>
      <c r="B15156" s="1">
        <f>'HHR-NGL-05-102+600 TO 127+600'!B15156</f>
        <v>57.762999999999998</v>
      </c>
      <c r="C15156" s="1">
        <f>'HHR-NGL-05-102+600 TO 127+600'!D15156</f>
        <v>32.765999999999998</v>
      </c>
      <c r="D15156" s="24"/>
      <c r="E15156" s="1">
        <f t="shared" si="948"/>
        <v>124575</v>
      </c>
      <c r="F15156" s="2">
        <f t="shared" si="949"/>
        <v>1245750</v>
      </c>
      <c r="G15156" s="17">
        <f t="shared" si="947"/>
        <v>1</v>
      </c>
      <c r="H15156" s="1" t="str">
        <f t="shared" si="950"/>
        <v>PLINE PLINE: 1245807.763,32.766</v>
      </c>
    </row>
    <row r="15157" spans="1:8">
      <c r="A15157" s="1">
        <f>'HHR-NGL-05-102+600 TO 127+600'!A15157</f>
        <v>0</v>
      </c>
      <c r="B15157" s="1">
        <f>'HHR-NGL-05-102+600 TO 127+600'!B15157</f>
        <v>66.912999999999997</v>
      </c>
      <c r="C15157" s="1">
        <f>'HHR-NGL-05-102+600 TO 127+600'!D15157</f>
        <v>32.74</v>
      </c>
      <c r="D15157" s="24"/>
      <c r="E15157" s="1">
        <f t="shared" si="948"/>
        <v>124575</v>
      </c>
      <c r="F15157" s="2">
        <f t="shared" si="949"/>
        <v>1245750</v>
      </c>
      <c r="G15157" s="17">
        <f t="shared" si="947"/>
        <v>1</v>
      </c>
      <c r="H15157" s="1" t="str">
        <f t="shared" si="950"/>
        <v>PLINE PLINE: 1245816.913,32.74</v>
      </c>
    </row>
    <row r="15158" spans="1:8">
      <c r="A15158" s="1">
        <f>'HHR-NGL-05-102+600 TO 127+600'!A15158</f>
        <v>0</v>
      </c>
      <c r="B15158" s="1">
        <f>'HHR-NGL-05-102+600 TO 127+600'!B15158</f>
        <v>67.844999999999999</v>
      </c>
      <c r="C15158" s="1">
        <f>'HHR-NGL-05-102+600 TO 127+600'!D15158</f>
        <v>32.74</v>
      </c>
      <c r="D15158" s="24"/>
      <c r="E15158" s="1">
        <f t="shared" si="948"/>
        <v>124575</v>
      </c>
      <c r="F15158" s="2">
        <f t="shared" si="949"/>
        <v>1245750</v>
      </c>
      <c r="G15158" s="17">
        <f t="shared" si="947"/>
        <v>1</v>
      </c>
      <c r="H15158" s="1" t="str">
        <f t="shared" si="950"/>
        <v>PLINE PLINE: 1245817.845,32.74</v>
      </c>
    </row>
    <row r="15159" spans="1:8">
      <c r="A15159" s="1">
        <f>'HHR-NGL-05-102+600 TO 127+600'!A15159</f>
        <v>0</v>
      </c>
      <c r="B15159" s="1">
        <f>'HHR-NGL-05-102+600 TO 127+600'!B15159</f>
        <v>77.028999999999996</v>
      </c>
      <c r="C15159" s="1">
        <f>'HHR-NGL-05-102+600 TO 127+600'!D15159</f>
        <v>32.74</v>
      </c>
      <c r="D15159" s="24"/>
      <c r="E15159" s="1">
        <f t="shared" si="948"/>
        <v>124575</v>
      </c>
      <c r="F15159" s="2">
        <f t="shared" si="949"/>
        <v>1245750</v>
      </c>
      <c r="G15159" s="17">
        <f t="shared" si="947"/>
        <v>1</v>
      </c>
      <c r="H15159" s="1" t="str">
        <f t="shared" si="950"/>
        <v>PLINE PLINE: 1245827.029,32.74</v>
      </c>
    </row>
    <row r="15160" spans="1:8">
      <c r="A15160" s="1">
        <f>'HHR-NGL-05-102+600 TO 127+600'!A15160</f>
        <v>0</v>
      </c>
      <c r="B15160" s="1">
        <f>'HHR-NGL-05-102+600 TO 127+600'!B15160</f>
        <v>77.983999999999995</v>
      </c>
      <c r="C15160" s="1">
        <f>'HHR-NGL-05-102+600 TO 127+600'!D15160</f>
        <v>32.729999999999997</v>
      </c>
      <c r="D15160" s="24"/>
      <c r="E15160" s="1">
        <f t="shared" si="948"/>
        <v>124575</v>
      </c>
      <c r="F15160" s="2">
        <f t="shared" si="949"/>
        <v>1245750</v>
      </c>
      <c r="G15160" s="17">
        <f t="shared" si="947"/>
        <v>1</v>
      </c>
      <c r="H15160" s="1" t="str">
        <f t="shared" si="950"/>
        <v>PLINE PLINE: 1245827.984,32.73</v>
      </c>
    </row>
    <row r="15161" spans="1:8">
      <c r="A15161" s="1">
        <f>'HHR-NGL-05-102+600 TO 127+600'!A15161</f>
        <v>0</v>
      </c>
      <c r="B15161" s="1">
        <f>'HHR-NGL-05-102+600 TO 127+600'!B15161</f>
        <v>86.921999999999997</v>
      </c>
      <c r="C15161" s="1">
        <f>'HHR-NGL-05-102+600 TO 127+600'!D15161</f>
        <v>32.764000000000003</v>
      </c>
      <c r="D15161" s="24"/>
      <c r="E15161" s="1">
        <f t="shared" si="948"/>
        <v>124575</v>
      </c>
      <c r="F15161" s="2">
        <f t="shared" si="949"/>
        <v>1245750</v>
      </c>
      <c r="G15161" s="17">
        <f t="shared" si="947"/>
        <v>1</v>
      </c>
      <c r="H15161" s="1" t="str">
        <f t="shared" si="950"/>
        <v>PLINE PLINE: 1245836.922,32.764</v>
      </c>
    </row>
    <row r="15162" spans="1:8">
      <c r="A15162" s="1">
        <f>'HHR-NGL-05-102+600 TO 127+600'!A15162</f>
        <v>0</v>
      </c>
      <c r="B15162" s="1">
        <f>'HHR-NGL-05-102+600 TO 127+600'!B15162</f>
        <v>95.671999999999997</v>
      </c>
      <c r="C15162" s="1">
        <f>'HHR-NGL-05-102+600 TO 127+600'!D15162</f>
        <v>32.746000000000002</v>
      </c>
      <c r="D15162" s="24"/>
      <c r="E15162" s="1">
        <f t="shared" si="948"/>
        <v>124575</v>
      </c>
      <c r="F15162" s="2">
        <f t="shared" si="949"/>
        <v>1245750</v>
      </c>
      <c r="G15162" s="17">
        <f t="shared" si="947"/>
        <v>1</v>
      </c>
      <c r="H15162" s="1" t="str">
        <f t="shared" si="950"/>
        <v>PLINE PLINE: 1245845.672,32.746</v>
      </c>
    </row>
    <row r="15163" spans="1:8">
      <c r="A15163" s="1">
        <f>'HHR-NGL-05-102+600 TO 127+600'!A15163</f>
        <v>0</v>
      </c>
      <c r="B15163" s="1">
        <f>'HHR-NGL-05-102+600 TO 127+600'!B15163</f>
        <v>96.869</v>
      </c>
      <c r="C15163" s="1">
        <f>'HHR-NGL-05-102+600 TO 127+600'!D15163</f>
        <v>32.749000000000002</v>
      </c>
      <c r="D15163" s="24"/>
      <c r="E15163" s="1">
        <f t="shared" si="948"/>
        <v>124575</v>
      </c>
      <c r="F15163" s="2">
        <f t="shared" si="949"/>
        <v>1245750</v>
      </c>
      <c r="G15163" s="17">
        <f t="shared" si="947"/>
        <v>1</v>
      </c>
      <c r="H15163" s="1" t="str">
        <f t="shared" si="950"/>
        <v>PLINE PLINE: 1245846.869,32.749</v>
      </c>
    </row>
    <row r="15164" spans="1:8">
      <c r="A15164" s="1">
        <f>'HHR-NGL-05-102+600 TO 127+600'!A15164</f>
        <v>0</v>
      </c>
      <c r="B15164" s="1">
        <f>'HHR-NGL-05-102+600 TO 127+600'!B15164</f>
        <v>99.176000000000002</v>
      </c>
      <c r="C15164" s="1">
        <f>'HHR-NGL-05-102+600 TO 127+600'!D15164</f>
        <v>32.685000000000002</v>
      </c>
      <c r="D15164" s="24"/>
      <c r="E15164" s="1">
        <f t="shared" si="948"/>
        <v>124575</v>
      </c>
      <c r="F15164" s="2">
        <f t="shared" si="949"/>
        <v>1245750</v>
      </c>
      <c r="G15164" s="17">
        <f t="shared" si="947"/>
        <v>1</v>
      </c>
      <c r="H15164" s="1" t="str">
        <f t="shared" si="950"/>
        <v>PLINE PLINE: 1245849.176,32.685</v>
      </c>
    </row>
    <row r="15165" spans="1:8">
      <c r="A15165" s="1">
        <f>'HHR-NGL-05-102+600 TO 127+600'!A15165</f>
        <v>0</v>
      </c>
      <c r="B15165" s="1">
        <f>'HHR-NGL-05-102+600 TO 127+600'!B15165</f>
        <v>99.924999999999997</v>
      </c>
      <c r="C15165" s="1">
        <f>'HHR-NGL-05-102+600 TO 127+600'!D15165</f>
        <v>32.686</v>
      </c>
      <c r="D15165" s="24"/>
      <c r="E15165" s="1">
        <f t="shared" si="948"/>
        <v>124575</v>
      </c>
      <c r="F15165" s="2">
        <f t="shared" si="949"/>
        <v>1245750</v>
      </c>
      <c r="G15165" s="17">
        <f t="shared" si="947"/>
        <v>1</v>
      </c>
      <c r="H15165" s="1" t="str">
        <f t="shared" si="950"/>
        <v>PLINE PLINE: 1245849.925,32.686</v>
      </c>
    </row>
    <row r="15166" spans="1:8">
      <c r="A15166" s="1">
        <f>'HHR-NGL-05-102+600 TO 127+600'!A15166</f>
        <v>0</v>
      </c>
      <c r="B15166" s="1">
        <f>'HHR-NGL-05-102+600 TO 127+600'!B15166</f>
        <v>100</v>
      </c>
      <c r="C15166" s="1">
        <f>'HHR-NGL-05-102+600 TO 127+600'!D15166</f>
        <v>32.686</v>
      </c>
      <c r="D15166" s="24"/>
      <c r="E15166" s="1">
        <f t="shared" si="948"/>
        <v>124575</v>
      </c>
      <c r="F15166" s="2">
        <f t="shared" si="949"/>
        <v>1245750</v>
      </c>
      <c r="G15166" s="17">
        <f t="shared" si="947"/>
        <v>1</v>
      </c>
      <c r="H15166" s="1" t="str">
        <f t="shared" si="950"/>
        <v>PLINE PLINE: 1245850,32.686</v>
      </c>
    </row>
    <row r="15167" spans="1:8">
      <c r="A15167" s="1" t="str">
        <f>'HHR-NGL-05-102+600 TO 127+600'!A15167</f>
        <v>124+600</v>
      </c>
      <c r="B15167" s="1">
        <f>'HHR-NGL-05-102+600 TO 127+600'!B15167</f>
        <v>0</v>
      </c>
      <c r="C15167" s="1">
        <f>'HHR-NGL-05-102+600 TO 127+600'!D15167</f>
        <v>0</v>
      </c>
      <c r="D15167" s="24">
        <v>124600</v>
      </c>
      <c r="E15167" s="1">
        <f t="shared" si="948"/>
        <v>124600</v>
      </c>
      <c r="F15167" s="2">
        <f t="shared" si="949"/>
        <v>1246000</v>
      </c>
      <c r="G15167" s="17">
        <f t="shared" si="947"/>
        <v>1</v>
      </c>
    </row>
    <row r="15168" spans="1:8">
      <c r="A15168" s="1" t="str">
        <f>'HHR-NGL-05-102+600 TO 127+600'!A15168</f>
        <v>GROUND</v>
      </c>
      <c r="B15168" s="1">
        <f>'HHR-NGL-05-102+600 TO 127+600'!B15168</f>
        <v>0</v>
      </c>
      <c r="C15168" s="1">
        <f>'HHR-NGL-05-102+600 TO 127+600'!D15168</f>
        <v>0</v>
      </c>
      <c r="D15168" s="24"/>
      <c r="E15168" s="1">
        <f t="shared" si="948"/>
        <v>124600</v>
      </c>
      <c r="F15168" s="2">
        <f t="shared" si="949"/>
        <v>1246000</v>
      </c>
      <c r="G15168" s="17">
        <f t="shared" si="947"/>
        <v>1</v>
      </c>
    </row>
    <row r="15169" spans="1:8">
      <c r="A15169" s="1">
        <f>'HHR-NGL-05-102+600 TO 127+600'!A15169</f>
        <v>0</v>
      </c>
      <c r="B15169" s="1">
        <f>'HHR-NGL-05-102+600 TO 127+600'!B15169</f>
        <v>-100</v>
      </c>
      <c r="C15169" s="1">
        <f>'HHR-NGL-05-102+600 TO 127+600'!D15169</f>
        <v>32.101999999999997</v>
      </c>
      <c r="D15169" s="24"/>
      <c r="E15169" s="1">
        <f t="shared" si="948"/>
        <v>124600</v>
      </c>
      <c r="F15169" s="2">
        <f t="shared" si="949"/>
        <v>1246000</v>
      </c>
      <c r="G15169" s="17">
        <f t="shared" si="947"/>
        <v>1</v>
      </c>
      <c r="H15169" s="1" t="str">
        <f t="shared" si="950"/>
        <v>PLINE PLINE: 1245900,32.102</v>
      </c>
    </row>
    <row r="15170" spans="1:8">
      <c r="A15170" s="1">
        <f>'HHR-NGL-05-102+600 TO 127+600'!A15170</f>
        <v>0</v>
      </c>
      <c r="B15170" s="1">
        <f>'HHR-NGL-05-102+600 TO 127+600'!B15170</f>
        <v>-98.584000000000003</v>
      </c>
      <c r="C15170" s="1">
        <f>'HHR-NGL-05-102+600 TO 127+600'!D15170</f>
        <v>32.130000000000003</v>
      </c>
      <c r="D15170" s="24"/>
      <c r="E15170" s="1">
        <f t="shared" si="948"/>
        <v>124600</v>
      </c>
      <c r="F15170" s="2">
        <f t="shared" si="949"/>
        <v>1246000</v>
      </c>
      <c r="G15170" s="17">
        <f t="shared" ref="G15170:G15233" si="951">G15169</f>
        <v>1</v>
      </c>
      <c r="H15170" s="1" t="str">
        <f t="shared" si="950"/>
        <v>PLINE PLINE: 1245901.416,32.13</v>
      </c>
    </row>
    <row r="15171" spans="1:8">
      <c r="A15171" s="1">
        <f>'HHR-NGL-05-102+600 TO 127+600'!A15171</f>
        <v>0</v>
      </c>
      <c r="B15171" s="1">
        <f>'HHR-NGL-05-102+600 TO 127+600'!B15171</f>
        <v>-91.894000000000005</v>
      </c>
      <c r="C15171" s="1">
        <f>'HHR-NGL-05-102+600 TO 127+600'!D15171</f>
        <v>32.265000000000001</v>
      </c>
      <c r="D15171" s="24"/>
      <c r="E15171" s="1">
        <f t="shared" si="948"/>
        <v>124600</v>
      </c>
      <c r="F15171" s="2">
        <f t="shared" si="949"/>
        <v>1246000</v>
      </c>
      <c r="G15171" s="17">
        <f t="shared" si="951"/>
        <v>1</v>
      </c>
      <c r="H15171" s="1" t="str">
        <f t="shared" si="950"/>
        <v>PLINE PLINE: 1245908.106,32.265</v>
      </c>
    </row>
    <row r="15172" spans="1:8">
      <c r="A15172" s="1">
        <f>'HHR-NGL-05-102+600 TO 127+600'!A15172</f>
        <v>0</v>
      </c>
      <c r="B15172" s="1">
        <f>'HHR-NGL-05-102+600 TO 127+600'!B15172</f>
        <v>-91.638000000000005</v>
      </c>
      <c r="C15172" s="1">
        <f>'HHR-NGL-05-102+600 TO 127+600'!D15172</f>
        <v>32.271999999999998</v>
      </c>
      <c r="D15172" s="24"/>
      <c r="E15172" s="1">
        <f t="shared" ref="E15172:E15235" si="952">IF((D15172=0),E15171,D15172)</f>
        <v>124600</v>
      </c>
      <c r="F15172" s="2">
        <f t="shared" ref="F15172:F15235" si="953">IF((C15172=0),(E15172-0)*$H$1,F15171)</f>
        <v>1246000</v>
      </c>
      <c r="G15172" s="17">
        <f t="shared" si="951"/>
        <v>1</v>
      </c>
      <c r="H15172" s="1" t="str">
        <f t="shared" ref="H15172:H15235" si="954">CONCATENATE("PLINE PLINE: ",(B15172+F15172)*G15172,",",C15172)</f>
        <v>PLINE PLINE: 1245908.362,32.272</v>
      </c>
    </row>
    <row r="15173" spans="1:8">
      <c r="A15173" s="1">
        <f>'HHR-NGL-05-102+600 TO 127+600'!A15173</f>
        <v>0</v>
      </c>
      <c r="B15173" s="1">
        <f>'HHR-NGL-05-102+600 TO 127+600'!B15173</f>
        <v>-81.680000000000007</v>
      </c>
      <c r="C15173" s="1">
        <f>'HHR-NGL-05-102+600 TO 127+600'!D15173</f>
        <v>32.103000000000002</v>
      </c>
      <c r="D15173" s="24"/>
      <c r="E15173" s="1">
        <f t="shared" si="952"/>
        <v>124600</v>
      </c>
      <c r="F15173" s="2">
        <f t="shared" si="953"/>
        <v>1246000</v>
      </c>
      <c r="G15173" s="17">
        <f t="shared" si="951"/>
        <v>1</v>
      </c>
      <c r="H15173" s="1" t="str">
        <f t="shared" si="954"/>
        <v>PLINE PLINE: 1245918.32,32.103</v>
      </c>
    </row>
    <row r="15174" spans="1:8">
      <c r="A15174" s="1">
        <f>'HHR-NGL-05-102+600 TO 127+600'!A15174</f>
        <v>0</v>
      </c>
      <c r="B15174" s="1">
        <f>'HHR-NGL-05-102+600 TO 127+600'!B15174</f>
        <v>-81.573999999999998</v>
      </c>
      <c r="C15174" s="1">
        <f>'HHR-NGL-05-102+600 TO 127+600'!D15174</f>
        <v>32.100999999999999</v>
      </c>
      <c r="D15174" s="24"/>
      <c r="E15174" s="1">
        <f t="shared" si="952"/>
        <v>124600</v>
      </c>
      <c r="F15174" s="2">
        <f t="shared" si="953"/>
        <v>1246000</v>
      </c>
      <c r="G15174" s="17">
        <f t="shared" si="951"/>
        <v>1</v>
      </c>
      <c r="H15174" s="1" t="str">
        <f t="shared" si="954"/>
        <v>PLINE PLINE: 1245918.426,32.101</v>
      </c>
    </row>
    <row r="15175" spans="1:8">
      <c r="A15175" s="1">
        <f>'HHR-NGL-05-102+600 TO 127+600'!A15175</f>
        <v>0</v>
      </c>
      <c r="B15175" s="1">
        <f>'HHR-NGL-05-102+600 TO 127+600'!B15175</f>
        <v>-71.566999999999993</v>
      </c>
      <c r="C15175" s="1">
        <f>'HHR-NGL-05-102+600 TO 127+600'!D15175</f>
        <v>32.054000000000002</v>
      </c>
      <c r="D15175" s="24"/>
      <c r="E15175" s="1">
        <f t="shared" si="952"/>
        <v>124600</v>
      </c>
      <c r="F15175" s="2">
        <f t="shared" si="953"/>
        <v>1246000</v>
      </c>
      <c r="G15175" s="17">
        <f t="shared" si="951"/>
        <v>1</v>
      </c>
      <c r="H15175" s="1" t="str">
        <f t="shared" si="954"/>
        <v>PLINE PLINE: 1245928.433,32.054</v>
      </c>
    </row>
    <row r="15176" spans="1:8">
      <c r="A15176" s="1">
        <f>'HHR-NGL-05-102+600 TO 127+600'!A15176</f>
        <v>0</v>
      </c>
      <c r="B15176" s="1">
        <f>'HHR-NGL-05-102+600 TO 127+600'!B15176</f>
        <v>-71.542000000000002</v>
      </c>
      <c r="C15176" s="1">
        <f>'HHR-NGL-05-102+600 TO 127+600'!D15176</f>
        <v>32.054000000000002</v>
      </c>
      <c r="D15176" s="24"/>
      <c r="E15176" s="1">
        <f t="shared" si="952"/>
        <v>124600</v>
      </c>
      <c r="F15176" s="2">
        <f t="shared" si="953"/>
        <v>1246000</v>
      </c>
      <c r="G15176" s="17">
        <f t="shared" si="951"/>
        <v>1</v>
      </c>
      <c r="H15176" s="1" t="str">
        <f t="shared" si="954"/>
        <v>PLINE PLINE: 1245928.458,32.054</v>
      </c>
    </row>
    <row r="15177" spans="1:8">
      <c r="A15177" s="1">
        <f>'HHR-NGL-05-102+600 TO 127+600'!A15177</f>
        <v>0</v>
      </c>
      <c r="B15177" s="1">
        <f>'HHR-NGL-05-102+600 TO 127+600'!B15177</f>
        <v>-70.484999999999999</v>
      </c>
      <c r="C15177" s="1">
        <f>'HHR-NGL-05-102+600 TO 127+600'!D15177</f>
        <v>32.061999999999998</v>
      </c>
      <c r="D15177" s="24"/>
      <c r="E15177" s="1">
        <f t="shared" si="952"/>
        <v>124600</v>
      </c>
      <c r="F15177" s="2">
        <f t="shared" si="953"/>
        <v>1246000</v>
      </c>
      <c r="G15177" s="17">
        <f t="shared" si="951"/>
        <v>1</v>
      </c>
      <c r="H15177" s="1" t="str">
        <f t="shared" si="954"/>
        <v>PLINE PLINE: 1245929.515,32.062</v>
      </c>
    </row>
    <row r="15178" spans="1:8">
      <c r="A15178" s="1">
        <f>'HHR-NGL-05-102+600 TO 127+600'!A15178</f>
        <v>0</v>
      </c>
      <c r="B15178" s="1">
        <f>'HHR-NGL-05-102+600 TO 127+600'!B15178</f>
        <v>-61.677999999999997</v>
      </c>
      <c r="C15178" s="1">
        <f>'HHR-NGL-05-102+600 TO 127+600'!D15178</f>
        <v>32.128</v>
      </c>
      <c r="D15178" s="24"/>
      <c r="E15178" s="1">
        <f t="shared" si="952"/>
        <v>124600</v>
      </c>
      <c r="F15178" s="2">
        <f t="shared" si="953"/>
        <v>1246000</v>
      </c>
      <c r="G15178" s="17">
        <f t="shared" si="951"/>
        <v>1</v>
      </c>
      <c r="H15178" s="1" t="str">
        <f t="shared" si="954"/>
        <v>PLINE PLINE: 1245938.322,32.128</v>
      </c>
    </row>
    <row r="15179" spans="1:8">
      <c r="A15179" s="1">
        <f>'HHR-NGL-05-102+600 TO 127+600'!A15179</f>
        <v>0</v>
      </c>
      <c r="B15179" s="1">
        <f>'HHR-NGL-05-102+600 TO 127+600'!B15179</f>
        <v>-61.48</v>
      </c>
      <c r="C15179" s="1">
        <f>'HHR-NGL-05-102+600 TO 127+600'!D15179</f>
        <v>32.128999999999998</v>
      </c>
      <c r="D15179" s="24"/>
      <c r="E15179" s="1">
        <f t="shared" si="952"/>
        <v>124600</v>
      </c>
      <c r="F15179" s="2">
        <f t="shared" si="953"/>
        <v>1246000</v>
      </c>
      <c r="G15179" s="17">
        <f t="shared" si="951"/>
        <v>1</v>
      </c>
      <c r="H15179" s="1" t="str">
        <f t="shared" si="954"/>
        <v>PLINE PLINE: 1245938.52,32.129</v>
      </c>
    </row>
    <row r="15180" spans="1:8">
      <c r="A15180" s="1">
        <f>'HHR-NGL-05-102+600 TO 127+600'!A15180</f>
        <v>0</v>
      </c>
      <c r="B15180" s="1">
        <f>'HHR-NGL-05-102+600 TO 127+600'!B15180</f>
        <v>-51.478000000000002</v>
      </c>
      <c r="C15180" s="1">
        <f>'HHR-NGL-05-102+600 TO 127+600'!D15180</f>
        <v>32.140999999999998</v>
      </c>
      <c r="D15180" s="24"/>
      <c r="E15180" s="1">
        <f t="shared" si="952"/>
        <v>124600</v>
      </c>
      <c r="F15180" s="2">
        <f t="shared" si="953"/>
        <v>1246000</v>
      </c>
      <c r="G15180" s="17">
        <f t="shared" si="951"/>
        <v>1</v>
      </c>
      <c r="H15180" s="1" t="str">
        <f t="shared" si="954"/>
        <v>PLINE PLINE: 1245948.522,32.141</v>
      </c>
    </row>
    <row r="15181" spans="1:8">
      <c r="A15181" s="1">
        <f>'HHR-NGL-05-102+600 TO 127+600'!A15181</f>
        <v>0</v>
      </c>
      <c r="B15181" s="1">
        <f>'HHR-NGL-05-102+600 TO 127+600'!B15181</f>
        <v>-51.418999999999997</v>
      </c>
      <c r="C15181" s="1">
        <f>'HHR-NGL-05-102+600 TO 127+600'!D15181</f>
        <v>32.140999999999998</v>
      </c>
      <c r="D15181" s="24"/>
      <c r="E15181" s="1">
        <f t="shared" si="952"/>
        <v>124600</v>
      </c>
      <c r="F15181" s="2">
        <f t="shared" si="953"/>
        <v>1246000</v>
      </c>
      <c r="G15181" s="17">
        <f t="shared" si="951"/>
        <v>1</v>
      </c>
      <c r="H15181" s="1" t="str">
        <f t="shared" si="954"/>
        <v>PLINE PLINE: 1245948.581,32.141</v>
      </c>
    </row>
    <row r="15182" spans="1:8">
      <c r="A15182" s="1">
        <f>'HHR-NGL-05-102+600 TO 127+600'!A15182</f>
        <v>0</v>
      </c>
      <c r="B15182" s="1">
        <f>'HHR-NGL-05-102+600 TO 127+600'!B15182</f>
        <v>-46.131999999999998</v>
      </c>
      <c r="C15182" s="1">
        <f>'HHR-NGL-05-102+600 TO 127+600'!D15182</f>
        <v>32.168999999999997</v>
      </c>
      <c r="D15182" s="24"/>
      <c r="E15182" s="1">
        <f t="shared" si="952"/>
        <v>124600</v>
      </c>
      <c r="F15182" s="2">
        <f t="shared" si="953"/>
        <v>1246000</v>
      </c>
      <c r="G15182" s="17">
        <f t="shared" si="951"/>
        <v>1</v>
      </c>
      <c r="H15182" s="1" t="str">
        <f t="shared" si="954"/>
        <v>PLINE PLINE: 1245953.868,32.169</v>
      </c>
    </row>
    <row r="15183" spans="1:8">
      <c r="A15183" s="1">
        <f>'HHR-NGL-05-102+600 TO 127+600'!A15183</f>
        <v>0</v>
      </c>
      <c r="B15183" s="1">
        <f>'HHR-NGL-05-102+600 TO 127+600'!B15183</f>
        <v>-41.424999999999997</v>
      </c>
      <c r="C15183" s="1">
        <f>'HHR-NGL-05-102+600 TO 127+600'!D15183</f>
        <v>32.194000000000003</v>
      </c>
      <c r="D15183" s="24"/>
      <c r="E15183" s="1">
        <f t="shared" si="952"/>
        <v>124600</v>
      </c>
      <c r="F15183" s="2">
        <f t="shared" si="953"/>
        <v>1246000</v>
      </c>
      <c r="G15183" s="17">
        <f t="shared" si="951"/>
        <v>1</v>
      </c>
      <c r="H15183" s="1" t="str">
        <f t="shared" si="954"/>
        <v>PLINE PLINE: 1245958.575,32.194</v>
      </c>
    </row>
    <row r="15184" spans="1:8">
      <c r="A15184" s="1">
        <f>'HHR-NGL-05-102+600 TO 127+600'!A15184</f>
        <v>0</v>
      </c>
      <c r="B15184" s="1">
        <f>'HHR-NGL-05-102+600 TO 127+600'!B15184</f>
        <v>-41.366</v>
      </c>
      <c r="C15184" s="1">
        <f>'HHR-NGL-05-102+600 TO 127+600'!D15184</f>
        <v>32.194000000000003</v>
      </c>
      <c r="D15184" s="24"/>
      <c r="E15184" s="1">
        <f t="shared" si="952"/>
        <v>124600</v>
      </c>
      <c r="F15184" s="2">
        <f t="shared" si="953"/>
        <v>1246000</v>
      </c>
      <c r="G15184" s="17">
        <f t="shared" si="951"/>
        <v>1</v>
      </c>
      <c r="H15184" s="1" t="str">
        <f t="shared" si="954"/>
        <v>PLINE PLINE: 1245958.634,32.194</v>
      </c>
    </row>
    <row r="15185" spans="1:8">
      <c r="A15185" s="1">
        <f>'HHR-NGL-05-102+600 TO 127+600'!A15185</f>
        <v>0</v>
      </c>
      <c r="B15185" s="1">
        <f>'HHR-NGL-05-102+600 TO 127+600'!B15185</f>
        <v>-31.280999999999999</v>
      </c>
      <c r="C15185" s="1">
        <f>'HHR-NGL-05-102+600 TO 127+600'!D15185</f>
        <v>32.24</v>
      </c>
      <c r="D15185" s="24"/>
      <c r="E15185" s="1">
        <f t="shared" si="952"/>
        <v>124600</v>
      </c>
      <c r="F15185" s="2">
        <f t="shared" si="953"/>
        <v>1246000</v>
      </c>
      <c r="G15185" s="17">
        <f t="shared" si="951"/>
        <v>1</v>
      </c>
      <c r="H15185" s="1" t="str">
        <f t="shared" si="954"/>
        <v>PLINE PLINE: 1245968.719,32.24</v>
      </c>
    </row>
    <row r="15186" spans="1:8">
      <c r="A15186" s="1">
        <f>'HHR-NGL-05-102+600 TO 127+600'!A15186</f>
        <v>0</v>
      </c>
      <c r="B15186" s="1">
        <f>'HHR-NGL-05-102+600 TO 127+600'!B15186</f>
        <v>-31.260999999999999</v>
      </c>
      <c r="C15186" s="1">
        <f>'HHR-NGL-05-102+600 TO 127+600'!D15186</f>
        <v>32.24</v>
      </c>
      <c r="D15186" s="24"/>
      <c r="E15186" s="1">
        <f t="shared" si="952"/>
        <v>124600</v>
      </c>
      <c r="F15186" s="2">
        <f t="shared" si="953"/>
        <v>1246000</v>
      </c>
      <c r="G15186" s="17">
        <f t="shared" si="951"/>
        <v>1</v>
      </c>
      <c r="H15186" s="1" t="str">
        <f t="shared" si="954"/>
        <v>PLINE PLINE: 1245968.739,32.24</v>
      </c>
    </row>
    <row r="15187" spans="1:8">
      <c r="A15187" s="1">
        <f>'HHR-NGL-05-102+600 TO 127+600'!A15187</f>
        <v>0</v>
      </c>
      <c r="B15187" s="1">
        <f>'HHR-NGL-05-102+600 TO 127+600'!B15187</f>
        <v>-28.231999999999999</v>
      </c>
      <c r="C15187" s="1">
        <f>'HHR-NGL-05-102+600 TO 127+600'!D15187</f>
        <v>32.209000000000003</v>
      </c>
      <c r="D15187" s="24"/>
      <c r="E15187" s="1">
        <f t="shared" si="952"/>
        <v>124600</v>
      </c>
      <c r="F15187" s="2">
        <f t="shared" si="953"/>
        <v>1246000</v>
      </c>
      <c r="G15187" s="17">
        <f t="shared" si="951"/>
        <v>1</v>
      </c>
      <c r="H15187" s="1" t="str">
        <f t="shared" si="954"/>
        <v>PLINE PLINE: 1245971.768,32.209</v>
      </c>
    </row>
    <row r="15188" spans="1:8">
      <c r="A15188" s="1">
        <f>'HHR-NGL-05-102+600 TO 127+600'!A15188</f>
        <v>0</v>
      </c>
      <c r="B15188" s="1">
        <f>'HHR-NGL-05-102+600 TO 127+600'!B15188</f>
        <v>-21.2</v>
      </c>
      <c r="C15188" s="1">
        <f>'HHR-NGL-05-102+600 TO 127+600'!D15188</f>
        <v>32.137</v>
      </c>
      <c r="D15188" s="24"/>
      <c r="E15188" s="1">
        <f t="shared" si="952"/>
        <v>124600</v>
      </c>
      <c r="F15188" s="2">
        <f t="shared" si="953"/>
        <v>1246000</v>
      </c>
      <c r="G15188" s="17">
        <f t="shared" si="951"/>
        <v>1</v>
      </c>
      <c r="H15188" s="1" t="str">
        <f t="shared" si="954"/>
        <v>PLINE PLINE: 1245978.8,32.137</v>
      </c>
    </row>
    <row r="15189" spans="1:8">
      <c r="A15189" s="1">
        <f>'HHR-NGL-05-102+600 TO 127+600'!A15189</f>
        <v>0</v>
      </c>
      <c r="B15189" s="1">
        <f>'HHR-NGL-05-102+600 TO 127+600'!B15189</f>
        <v>-17.452999999999999</v>
      </c>
      <c r="C15189" s="1">
        <f>'HHR-NGL-05-102+600 TO 127+600'!D15189</f>
        <v>32.182000000000002</v>
      </c>
      <c r="D15189" s="24"/>
      <c r="E15189" s="1">
        <f t="shared" si="952"/>
        <v>124600</v>
      </c>
      <c r="F15189" s="2">
        <f t="shared" si="953"/>
        <v>1246000</v>
      </c>
      <c r="G15189" s="17">
        <f t="shared" si="951"/>
        <v>1</v>
      </c>
      <c r="H15189" s="1" t="str">
        <f t="shared" si="954"/>
        <v>PLINE PLINE: 1245982.547,32.182</v>
      </c>
    </row>
    <row r="15190" spans="1:8">
      <c r="A15190" s="1">
        <f>'HHR-NGL-05-102+600 TO 127+600'!A15190</f>
        <v>0</v>
      </c>
      <c r="B15190" s="1">
        <f>'HHR-NGL-05-102+600 TO 127+600'!B15190</f>
        <v>-11.204000000000001</v>
      </c>
      <c r="C15190" s="1">
        <f>'HHR-NGL-05-102+600 TO 127+600'!D15190</f>
        <v>32.256</v>
      </c>
      <c r="D15190" s="24"/>
      <c r="E15190" s="1">
        <f t="shared" si="952"/>
        <v>124600</v>
      </c>
      <c r="F15190" s="2">
        <f t="shared" si="953"/>
        <v>1246000</v>
      </c>
      <c r="G15190" s="17">
        <f t="shared" si="951"/>
        <v>1</v>
      </c>
      <c r="H15190" s="1" t="str">
        <f t="shared" si="954"/>
        <v>PLINE PLINE: 1245988.796,32.256</v>
      </c>
    </row>
    <row r="15191" spans="1:8">
      <c r="A15191" s="1">
        <f>'HHR-NGL-05-102+600 TO 127+600'!A15191</f>
        <v>0</v>
      </c>
      <c r="B15191" s="1">
        <f>'HHR-NGL-05-102+600 TO 127+600'!B15191</f>
        <v>-11.125999999999999</v>
      </c>
      <c r="C15191" s="1">
        <f>'HHR-NGL-05-102+600 TO 127+600'!D15191</f>
        <v>32.256</v>
      </c>
      <c r="D15191" s="24"/>
      <c r="E15191" s="1">
        <f t="shared" si="952"/>
        <v>124600</v>
      </c>
      <c r="F15191" s="2">
        <f t="shared" si="953"/>
        <v>1246000</v>
      </c>
      <c r="G15191" s="17">
        <f t="shared" si="951"/>
        <v>1</v>
      </c>
      <c r="H15191" s="1" t="str">
        <f t="shared" si="954"/>
        <v>PLINE PLINE: 1245988.874,32.256</v>
      </c>
    </row>
    <row r="15192" spans="1:8">
      <c r="A15192" s="1">
        <f>'HHR-NGL-05-102+600 TO 127+600'!A15192</f>
        <v>0</v>
      </c>
      <c r="B15192" s="1">
        <f>'HHR-NGL-05-102+600 TO 127+600'!B15192</f>
        <v>-1.1990000000000001</v>
      </c>
      <c r="C15192" s="1">
        <f>'HHR-NGL-05-102+600 TO 127+600'!D15192</f>
        <v>32.25</v>
      </c>
      <c r="D15192" s="24"/>
      <c r="E15192" s="1">
        <f t="shared" si="952"/>
        <v>124600</v>
      </c>
      <c r="F15192" s="2">
        <f t="shared" si="953"/>
        <v>1246000</v>
      </c>
      <c r="G15192" s="17">
        <f t="shared" si="951"/>
        <v>1</v>
      </c>
      <c r="H15192" s="1" t="str">
        <f t="shared" si="954"/>
        <v>PLINE PLINE: 1245998.801,32.25</v>
      </c>
    </row>
    <row r="15193" spans="1:8">
      <c r="A15193" s="1">
        <f>'HHR-NGL-05-102+600 TO 127+600'!A15193</f>
        <v>0</v>
      </c>
      <c r="B15193" s="1">
        <f>'HHR-NGL-05-102+600 TO 127+600'!B15193</f>
        <v>-0.28199999999999997</v>
      </c>
      <c r="C15193" s="1">
        <f>'HHR-NGL-05-102+600 TO 127+600'!D15193</f>
        <v>32.253999999999998</v>
      </c>
      <c r="D15193" s="24"/>
      <c r="E15193" s="1">
        <f t="shared" si="952"/>
        <v>124600</v>
      </c>
      <c r="F15193" s="2">
        <f t="shared" si="953"/>
        <v>1246000</v>
      </c>
      <c r="G15193" s="17">
        <f t="shared" si="951"/>
        <v>1</v>
      </c>
      <c r="H15193" s="1" t="str">
        <f t="shared" si="954"/>
        <v>PLINE PLINE: 1245999.718,32.254</v>
      </c>
    </row>
    <row r="15194" spans="1:8">
      <c r="A15194" s="1">
        <f>'HHR-NGL-05-102+600 TO 127+600'!A15194</f>
        <v>0</v>
      </c>
      <c r="B15194" s="1">
        <f>'HHR-NGL-05-102+600 TO 127+600'!B15194</f>
        <v>-4.0000000000000001E-3</v>
      </c>
      <c r="C15194" s="1">
        <f>'HHR-NGL-05-102+600 TO 127+600'!D15194</f>
        <v>32.256</v>
      </c>
      <c r="D15194" s="24"/>
      <c r="E15194" s="1">
        <f t="shared" si="952"/>
        <v>124600</v>
      </c>
      <c r="F15194" s="2">
        <f t="shared" si="953"/>
        <v>1246000</v>
      </c>
      <c r="G15194" s="17">
        <f t="shared" si="951"/>
        <v>1</v>
      </c>
      <c r="H15194" s="1" t="str">
        <f t="shared" si="954"/>
        <v>PLINE PLINE: 1245999.996,32.256</v>
      </c>
    </row>
    <row r="15195" spans="1:8">
      <c r="A15195" s="1">
        <f>'HHR-NGL-05-102+600 TO 127+600'!A15195</f>
        <v>0</v>
      </c>
      <c r="B15195" s="1">
        <f>'HHR-NGL-05-102+600 TO 127+600'!B15195</f>
        <v>0</v>
      </c>
      <c r="C15195" s="1">
        <f>'HHR-NGL-05-102+600 TO 127+600'!D15195</f>
        <v>32.256</v>
      </c>
      <c r="D15195" s="24"/>
      <c r="E15195" s="1">
        <f t="shared" si="952"/>
        <v>124600</v>
      </c>
      <c r="F15195" s="2">
        <f t="shared" si="953"/>
        <v>1246000</v>
      </c>
      <c r="G15195" s="17">
        <f t="shared" si="951"/>
        <v>1</v>
      </c>
      <c r="H15195" s="1" t="str">
        <f t="shared" si="954"/>
        <v>PLINE PLINE: 1246000,32.256</v>
      </c>
    </row>
    <row r="15196" spans="1:8">
      <c r="A15196" s="1">
        <f>'HHR-NGL-05-102+600 TO 127+600'!A15196</f>
        <v>0</v>
      </c>
      <c r="B15196" s="1">
        <f>'HHR-NGL-05-102+600 TO 127+600'!B15196</f>
        <v>2.9980000000000002</v>
      </c>
      <c r="C15196" s="1">
        <f>'HHR-NGL-05-102+600 TO 127+600'!D15196</f>
        <v>32.256</v>
      </c>
      <c r="D15196" s="24"/>
      <c r="E15196" s="1">
        <f t="shared" si="952"/>
        <v>124600</v>
      </c>
      <c r="F15196" s="2">
        <f t="shared" si="953"/>
        <v>1246000</v>
      </c>
      <c r="G15196" s="17">
        <f t="shared" si="951"/>
        <v>1</v>
      </c>
      <c r="H15196" s="1" t="str">
        <f t="shared" si="954"/>
        <v>PLINE PLINE: 1246002.998,32.256</v>
      </c>
    </row>
    <row r="15197" spans="1:8">
      <c r="A15197" s="1">
        <f>'HHR-NGL-05-102+600 TO 127+600'!A15197</f>
        <v>0</v>
      </c>
      <c r="B15197" s="1">
        <f>'HHR-NGL-05-102+600 TO 127+600'!B15197</f>
        <v>8.9209999999999994</v>
      </c>
      <c r="C15197" s="1">
        <f>'HHR-NGL-05-102+600 TO 127+600'!D15197</f>
        <v>32.256999999999998</v>
      </c>
      <c r="D15197" s="24"/>
      <c r="E15197" s="1">
        <f t="shared" si="952"/>
        <v>124600</v>
      </c>
      <c r="F15197" s="2">
        <f t="shared" si="953"/>
        <v>1246000</v>
      </c>
      <c r="G15197" s="17">
        <f t="shared" si="951"/>
        <v>1</v>
      </c>
      <c r="H15197" s="1" t="str">
        <f t="shared" si="954"/>
        <v>PLINE PLINE: 1246008.921,32.257</v>
      </c>
    </row>
    <row r="15198" spans="1:8">
      <c r="A15198" s="1">
        <f>'HHR-NGL-05-102+600 TO 127+600'!A15198</f>
        <v>0</v>
      </c>
      <c r="B15198" s="1">
        <f>'HHR-NGL-05-102+600 TO 127+600'!B15198</f>
        <v>8.9890000000000008</v>
      </c>
      <c r="C15198" s="1">
        <f>'HHR-NGL-05-102+600 TO 127+600'!D15198</f>
        <v>32.256999999999998</v>
      </c>
      <c r="D15198" s="24"/>
      <c r="E15198" s="1">
        <f t="shared" si="952"/>
        <v>124600</v>
      </c>
      <c r="F15198" s="2">
        <f t="shared" si="953"/>
        <v>1246000</v>
      </c>
      <c r="G15198" s="17">
        <f t="shared" si="951"/>
        <v>1</v>
      </c>
      <c r="H15198" s="1" t="str">
        <f t="shared" si="954"/>
        <v>PLINE PLINE: 1246008.989,32.257</v>
      </c>
    </row>
    <row r="15199" spans="1:8">
      <c r="A15199" s="1">
        <f>'HHR-NGL-05-102+600 TO 127+600'!A15199</f>
        <v>0</v>
      </c>
      <c r="B15199" s="1">
        <f>'HHR-NGL-05-102+600 TO 127+600'!B15199</f>
        <v>18.943000000000001</v>
      </c>
      <c r="C15199" s="1">
        <f>'HHR-NGL-05-102+600 TO 127+600'!D15199</f>
        <v>32.256999999999998</v>
      </c>
      <c r="D15199" s="24"/>
      <c r="E15199" s="1">
        <f t="shared" si="952"/>
        <v>124600</v>
      </c>
      <c r="F15199" s="2">
        <f t="shared" si="953"/>
        <v>1246000</v>
      </c>
      <c r="G15199" s="17">
        <f t="shared" si="951"/>
        <v>1</v>
      </c>
      <c r="H15199" s="1" t="str">
        <f t="shared" si="954"/>
        <v>PLINE PLINE: 1246018.943,32.257</v>
      </c>
    </row>
    <row r="15200" spans="1:8">
      <c r="A15200" s="1">
        <f>'HHR-NGL-05-102+600 TO 127+600'!A15200</f>
        <v>0</v>
      </c>
      <c r="B15200" s="1">
        <f>'HHR-NGL-05-102+600 TO 127+600'!B15200</f>
        <v>19.009</v>
      </c>
      <c r="C15200" s="1">
        <f>'HHR-NGL-05-102+600 TO 127+600'!D15200</f>
        <v>32.256</v>
      </c>
      <c r="D15200" s="24"/>
      <c r="E15200" s="1">
        <f t="shared" si="952"/>
        <v>124600</v>
      </c>
      <c r="F15200" s="2">
        <f t="shared" si="953"/>
        <v>1246000</v>
      </c>
      <c r="G15200" s="17">
        <f t="shared" si="951"/>
        <v>1</v>
      </c>
      <c r="H15200" s="1" t="str">
        <f t="shared" si="954"/>
        <v>PLINE PLINE: 1246019.009,32.256</v>
      </c>
    </row>
    <row r="15201" spans="1:8">
      <c r="A15201" s="1">
        <f>'HHR-NGL-05-102+600 TO 127+600'!A15201</f>
        <v>0</v>
      </c>
      <c r="B15201" s="1">
        <f>'HHR-NGL-05-102+600 TO 127+600'!B15201</f>
        <v>26.869</v>
      </c>
      <c r="C15201" s="1">
        <f>'HHR-NGL-05-102+600 TO 127+600'!D15201</f>
        <v>32.295999999999999</v>
      </c>
      <c r="D15201" s="24"/>
      <c r="E15201" s="1">
        <f t="shared" si="952"/>
        <v>124600</v>
      </c>
      <c r="F15201" s="2">
        <f t="shared" si="953"/>
        <v>1246000</v>
      </c>
      <c r="G15201" s="17">
        <f t="shared" si="951"/>
        <v>1</v>
      </c>
      <c r="H15201" s="1" t="str">
        <f t="shared" si="954"/>
        <v>PLINE PLINE: 1246026.869,32.296</v>
      </c>
    </row>
    <row r="15202" spans="1:8">
      <c r="A15202" s="1">
        <f>'HHR-NGL-05-102+600 TO 127+600'!A15202</f>
        <v>0</v>
      </c>
      <c r="B15202" s="1">
        <f>'HHR-NGL-05-102+600 TO 127+600'!B15202</f>
        <v>29.161999999999999</v>
      </c>
      <c r="C15202" s="1">
        <f>'HHR-NGL-05-102+600 TO 127+600'!D15202</f>
        <v>32.307000000000002</v>
      </c>
      <c r="D15202" s="24"/>
      <c r="E15202" s="1">
        <f t="shared" si="952"/>
        <v>124600</v>
      </c>
      <c r="F15202" s="2">
        <f t="shared" si="953"/>
        <v>1246000</v>
      </c>
      <c r="G15202" s="17">
        <f t="shared" si="951"/>
        <v>1</v>
      </c>
      <c r="H15202" s="1" t="str">
        <f t="shared" si="954"/>
        <v>PLINE PLINE: 1246029.162,32.307</v>
      </c>
    </row>
    <row r="15203" spans="1:8">
      <c r="A15203" s="1">
        <f>'HHR-NGL-05-102+600 TO 127+600'!A15203</f>
        <v>0</v>
      </c>
      <c r="B15203" s="1">
        <f>'HHR-NGL-05-102+600 TO 127+600'!B15203</f>
        <v>29.181000000000001</v>
      </c>
      <c r="C15203" s="1">
        <f>'HHR-NGL-05-102+600 TO 127+600'!D15203</f>
        <v>32.307000000000002</v>
      </c>
      <c r="D15203" s="24"/>
      <c r="E15203" s="1">
        <f t="shared" si="952"/>
        <v>124600</v>
      </c>
      <c r="F15203" s="2">
        <f t="shared" si="953"/>
        <v>1246000</v>
      </c>
      <c r="G15203" s="17">
        <f t="shared" si="951"/>
        <v>1</v>
      </c>
      <c r="H15203" s="1" t="str">
        <f t="shared" si="954"/>
        <v>PLINE PLINE: 1246029.181,32.307</v>
      </c>
    </row>
    <row r="15204" spans="1:8">
      <c r="A15204" s="1">
        <f>'HHR-NGL-05-102+600 TO 127+600'!A15204</f>
        <v>0</v>
      </c>
      <c r="B15204" s="1">
        <f>'HHR-NGL-05-102+600 TO 127+600'!B15204</f>
        <v>31.777999999999999</v>
      </c>
      <c r="C15204" s="1">
        <f>'HHR-NGL-05-102+600 TO 127+600'!D15204</f>
        <v>32.276000000000003</v>
      </c>
      <c r="D15204" s="24"/>
      <c r="E15204" s="1">
        <f t="shared" si="952"/>
        <v>124600</v>
      </c>
      <c r="F15204" s="2">
        <f t="shared" si="953"/>
        <v>1246000</v>
      </c>
      <c r="G15204" s="17">
        <f t="shared" si="951"/>
        <v>1</v>
      </c>
      <c r="H15204" s="1" t="str">
        <f t="shared" si="954"/>
        <v>PLINE PLINE: 1246031.778,32.276</v>
      </c>
    </row>
    <row r="15205" spans="1:8">
      <c r="A15205" s="1">
        <f>'HHR-NGL-05-102+600 TO 127+600'!A15205</f>
        <v>0</v>
      </c>
      <c r="B15205" s="1">
        <f>'HHR-NGL-05-102+600 TO 127+600'!B15205</f>
        <v>39.381999999999998</v>
      </c>
      <c r="C15205" s="1">
        <f>'HHR-NGL-05-102+600 TO 127+600'!D15205</f>
        <v>32.185000000000002</v>
      </c>
      <c r="D15205" s="24"/>
      <c r="E15205" s="1">
        <f t="shared" si="952"/>
        <v>124600</v>
      </c>
      <c r="F15205" s="2">
        <f t="shared" si="953"/>
        <v>1246000</v>
      </c>
      <c r="G15205" s="17">
        <f t="shared" si="951"/>
        <v>1</v>
      </c>
      <c r="H15205" s="1" t="str">
        <f t="shared" si="954"/>
        <v>PLINE PLINE: 1246039.382,32.185</v>
      </c>
    </row>
    <row r="15206" spans="1:8">
      <c r="A15206" s="1">
        <f>'HHR-NGL-05-102+600 TO 127+600'!A15206</f>
        <v>0</v>
      </c>
      <c r="B15206" s="1">
        <f>'HHR-NGL-05-102+600 TO 127+600'!B15206</f>
        <v>39.441000000000003</v>
      </c>
      <c r="C15206" s="1">
        <f>'HHR-NGL-05-102+600 TO 127+600'!D15206</f>
        <v>32.183999999999997</v>
      </c>
      <c r="D15206" s="24"/>
      <c r="E15206" s="1">
        <f t="shared" si="952"/>
        <v>124600</v>
      </c>
      <c r="F15206" s="2">
        <f t="shared" si="953"/>
        <v>1246000</v>
      </c>
      <c r="G15206" s="17">
        <f t="shared" si="951"/>
        <v>1</v>
      </c>
      <c r="H15206" s="1" t="str">
        <f t="shared" si="954"/>
        <v>PLINE PLINE: 1246039.441,32.184</v>
      </c>
    </row>
    <row r="15207" spans="1:8">
      <c r="A15207" s="1">
        <f>'HHR-NGL-05-102+600 TO 127+600'!A15207</f>
        <v>0</v>
      </c>
      <c r="B15207" s="1">
        <f>'HHR-NGL-05-102+600 TO 127+600'!B15207</f>
        <v>49.662999999999997</v>
      </c>
      <c r="C15207" s="1">
        <f>'HHR-NGL-05-102+600 TO 127+600'!D15207</f>
        <v>32.435000000000002</v>
      </c>
      <c r="D15207" s="24"/>
      <c r="E15207" s="1">
        <f t="shared" si="952"/>
        <v>124600</v>
      </c>
      <c r="F15207" s="2">
        <f t="shared" si="953"/>
        <v>1246000</v>
      </c>
      <c r="G15207" s="17">
        <f t="shared" si="951"/>
        <v>1</v>
      </c>
      <c r="H15207" s="1" t="str">
        <f t="shared" si="954"/>
        <v>PLINE PLINE: 1246049.663,32.435</v>
      </c>
    </row>
    <row r="15208" spans="1:8">
      <c r="A15208" s="1">
        <f>'HHR-NGL-05-102+600 TO 127+600'!A15208</f>
        <v>0</v>
      </c>
      <c r="B15208" s="1">
        <f>'HHR-NGL-05-102+600 TO 127+600'!B15208</f>
        <v>49.701999999999998</v>
      </c>
      <c r="C15208" s="1">
        <f>'HHR-NGL-05-102+600 TO 127+600'!D15208</f>
        <v>32.435000000000002</v>
      </c>
      <c r="D15208" s="24"/>
      <c r="E15208" s="1">
        <f t="shared" si="952"/>
        <v>124600</v>
      </c>
      <c r="F15208" s="2">
        <f t="shared" si="953"/>
        <v>1246000</v>
      </c>
      <c r="G15208" s="17">
        <f t="shared" si="951"/>
        <v>1</v>
      </c>
      <c r="H15208" s="1" t="str">
        <f t="shared" si="954"/>
        <v>PLINE PLINE: 1246049.702,32.435</v>
      </c>
    </row>
    <row r="15209" spans="1:8">
      <c r="A15209" s="1">
        <f>'HHR-NGL-05-102+600 TO 127+600'!A15209</f>
        <v>0</v>
      </c>
      <c r="B15209" s="1">
        <f>'HHR-NGL-05-102+600 TO 127+600'!B15209</f>
        <v>51.463000000000001</v>
      </c>
      <c r="C15209" s="1">
        <f>'HHR-NGL-05-102+600 TO 127+600'!D15209</f>
        <v>32.426000000000002</v>
      </c>
      <c r="D15209" s="24"/>
      <c r="E15209" s="1">
        <f t="shared" si="952"/>
        <v>124600</v>
      </c>
      <c r="F15209" s="2">
        <f t="shared" si="953"/>
        <v>1246000</v>
      </c>
      <c r="G15209" s="17">
        <f t="shared" si="951"/>
        <v>1</v>
      </c>
      <c r="H15209" s="1" t="str">
        <f t="shared" si="954"/>
        <v>PLINE PLINE: 1246051.463,32.426</v>
      </c>
    </row>
    <row r="15210" spans="1:8">
      <c r="A15210" s="1">
        <f>'HHR-NGL-05-102+600 TO 127+600'!A15210</f>
        <v>0</v>
      </c>
      <c r="B15210" s="1">
        <f>'HHR-NGL-05-102+600 TO 127+600'!B15210</f>
        <v>59.524000000000001</v>
      </c>
      <c r="C15210" s="1">
        <f>'HHR-NGL-05-102+600 TO 127+600'!D15210</f>
        <v>32.383000000000003</v>
      </c>
      <c r="D15210" s="24"/>
      <c r="E15210" s="1">
        <f t="shared" si="952"/>
        <v>124600</v>
      </c>
      <c r="F15210" s="2">
        <f t="shared" si="953"/>
        <v>1246000</v>
      </c>
      <c r="G15210" s="17">
        <f t="shared" si="951"/>
        <v>1</v>
      </c>
      <c r="H15210" s="1" t="str">
        <f t="shared" si="954"/>
        <v>PLINE PLINE: 1246059.524,32.383</v>
      </c>
    </row>
    <row r="15211" spans="1:8">
      <c r="A15211" s="1">
        <f>'HHR-NGL-05-102+600 TO 127+600'!A15211</f>
        <v>0</v>
      </c>
      <c r="B15211" s="1">
        <f>'HHR-NGL-05-102+600 TO 127+600'!B15211</f>
        <v>59.674999999999997</v>
      </c>
      <c r="C15211" s="1">
        <f>'HHR-NGL-05-102+600 TO 127+600'!D15211</f>
        <v>32.384</v>
      </c>
      <c r="D15211" s="24"/>
      <c r="E15211" s="1">
        <f t="shared" si="952"/>
        <v>124600</v>
      </c>
      <c r="F15211" s="2">
        <f t="shared" si="953"/>
        <v>1246000</v>
      </c>
      <c r="G15211" s="17">
        <f t="shared" si="951"/>
        <v>1</v>
      </c>
      <c r="H15211" s="1" t="str">
        <f t="shared" si="954"/>
        <v>PLINE PLINE: 1246059.675,32.384</v>
      </c>
    </row>
    <row r="15212" spans="1:8">
      <c r="A15212" s="1">
        <f>'HHR-NGL-05-102+600 TO 127+600'!A15212</f>
        <v>0</v>
      </c>
      <c r="B15212" s="1">
        <f>'HHR-NGL-05-102+600 TO 127+600'!B15212</f>
        <v>59.825000000000003</v>
      </c>
      <c r="C15212" s="1">
        <f>'HHR-NGL-05-102+600 TO 127+600'!D15212</f>
        <v>32.383000000000003</v>
      </c>
      <c r="D15212" s="24"/>
      <c r="E15212" s="1">
        <f t="shared" si="952"/>
        <v>124600</v>
      </c>
      <c r="F15212" s="2">
        <f t="shared" si="953"/>
        <v>1246000</v>
      </c>
      <c r="G15212" s="17">
        <f t="shared" si="951"/>
        <v>1</v>
      </c>
      <c r="H15212" s="1" t="str">
        <f t="shared" si="954"/>
        <v>PLINE PLINE: 1246059.825,32.383</v>
      </c>
    </row>
    <row r="15213" spans="1:8">
      <c r="A15213" s="1">
        <f>'HHR-NGL-05-102+600 TO 127+600'!A15213</f>
        <v>0</v>
      </c>
      <c r="B15213" s="1">
        <f>'HHR-NGL-05-102+600 TO 127+600'!B15213</f>
        <v>69.789000000000001</v>
      </c>
      <c r="C15213" s="1">
        <f>'HHR-NGL-05-102+600 TO 127+600'!D15213</f>
        <v>32.387999999999998</v>
      </c>
      <c r="D15213" s="24"/>
      <c r="E15213" s="1">
        <f t="shared" si="952"/>
        <v>124600</v>
      </c>
      <c r="F15213" s="2">
        <f t="shared" si="953"/>
        <v>1246000</v>
      </c>
      <c r="G15213" s="17">
        <f t="shared" si="951"/>
        <v>1</v>
      </c>
      <c r="H15213" s="1" t="str">
        <f t="shared" si="954"/>
        <v>PLINE PLINE: 1246069.789,32.388</v>
      </c>
    </row>
    <row r="15214" spans="1:8">
      <c r="A15214" s="1">
        <f>'HHR-NGL-05-102+600 TO 127+600'!A15214</f>
        <v>0</v>
      </c>
      <c r="B15214" s="1">
        <f>'HHR-NGL-05-102+600 TO 127+600'!B15214</f>
        <v>79.841999999999999</v>
      </c>
      <c r="C15214" s="1">
        <f>'HHR-NGL-05-102+600 TO 127+600'!D15214</f>
        <v>32.4</v>
      </c>
      <c r="D15214" s="24"/>
      <c r="E15214" s="1">
        <f t="shared" si="952"/>
        <v>124600</v>
      </c>
      <c r="F15214" s="2">
        <f t="shared" si="953"/>
        <v>1246000</v>
      </c>
      <c r="G15214" s="17">
        <f t="shared" si="951"/>
        <v>1</v>
      </c>
      <c r="H15214" s="1" t="str">
        <f t="shared" si="954"/>
        <v>PLINE PLINE: 1246079.842,32.4</v>
      </c>
    </row>
    <row r="15215" spans="1:8">
      <c r="A15215" s="1">
        <f>'HHR-NGL-05-102+600 TO 127+600'!A15215</f>
        <v>0</v>
      </c>
      <c r="B15215" s="1">
        <f>'HHR-NGL-05-102+600 TO 127+600'!B15215</f>
        <v>79.915000000000006</v>
      </c>
      <c r="C15215" s="1">
        <f>'HHR-NGL-05-102+600 TO 127+600'!D15215</f>
        <v>32.4</v>
      </c>
      <c r="D15215" s="24"/>
      <c r="E15215" s="1">
        <f t="shared" si="952"/>
        <v>124600</v>
      </c>
      <c r="F15215" s="2">
        <f t="shared" si="953"/>
        <v>1246000</v>
      </c>
      <c r="G15215" s="17">
        <f t="shared" si="951"/>
        <v>1</v>
      </c>
      <c r="H15215" s="1" t="str">
        <f t="shared" si="954"/>
        <v>PLINE PLINE: 1246079.915,32.4</v>
      </c>
    </row>
    <row r="15216" spans="1:8">
      <c r="A15216" s="1">
        <f>'HHR-NGL-05-102+600 TO 127+600'!A15216</f>
        <v>0</v>
      </c>
      <c r="B15216" s="1">
        <f>'HHR-NGL-05-102+600 TO 127+600'!B15216</f>
        <v>83.850999999999999</v>
      </c>
      <c r="C15216" s="1">
        <f>'HHR-NGL-05-102+600 TO 127+600'!D15216</f>
        <v>32.378999999999998</v>
      </c>
      <c r="D15216" s="24"/>
      <c r="E15216" s="1">
        <f t="shared" si="952"/>
        <v>124600</v>
      </c>
      <c r="F15216" s="2">
        <f t="shared" si="953"/>
        <v>1246000</v>
      </c>
      <c r="G15216" s="17">
        <f t="shared" si="951"/>
        <v>1</v>
      </c>
      <c r="H15216" s="1" t="str">
        <f t="shared" si="954"/>
        <v>PLINE PLINE: 1246083.851,32.379</v>
      </c>
    </row>
    <row r="15217" spans="1:8">
      <c r="A15217" s="1">
        <f>'HHR-NGL-05-102+600 TO 127+600'!A15217</f>
        <v>0</v>
      </c>
      <c r="B15217" s="1">
        <f>'HHR-NGL-05-102+600 TO 127+600'!B15217</f>
        <v>89.882000000000005</v>
      </c>
      <c r="C15217" s="1">
        <f>'HHR-NGL-05-102+600 TO 127+600'!D15217</f>
        <v>32.347999999999999</v>
      </c>
      <c r="D15217" s="24"/>
      <c r="E15217" s="1">
        <f t="shared" si="952"/>
        <v>124600</v>
      </c>
      <c r="F15217" s="2">
        <f t="shared" si="953"/>
        <v>1246000</v>
      </c>
      <c r="G15217" s="17">
        <f t="shared" si="951"/>
        <v>1</v>
      </c>
      <c r="H15217" s="1" t="str">
        <f t="shared" si="954"/>
        <v>PLINE PLINE: 1246089.882,32.348</v>
      </c>
    </row>
    <row r="15218" spans="1:8">
      <c r="A15218" s="1">
        <f>'HHR-NGL-05-102+600 TO 127+600'!A15218</f>
        <v>0</v>
      </c>
      <c r="B15218" s="1">
        <f>'HHR-NGL-05-102+600 TO 127+600'!B15218</f>
        <v>90.02</v>
      </c>
      <c r="C15218" s="1">
        <f>'HHR-NGL-05-102+600 TO 127+600'!D15218</f>
        <v>32.347999999999999</v>
      </c>
      <c r="D15218" s="24"/>
      <c r="E15218" s="1">
        <f t="shared" si="952"/>
        <v>124600</v>
      </c>
      <c r="F15218" s="2">
        <f t="shared" si="953"/>
        <v>1246000</v>
      </c>
      <c r="G15218" s="17">
        <f t="shared" si="951"/>
        <v>1</v>
      </c>
      <c r="H15218" s="1" t="str">
        <f t="shared" si="954"/>
        <v>PLINE PLINE: 1246090.02,32.348</v>
      </c>
    </row>
    <row r="15219" spans="1:8">
      <c r="A15219" s="1">
        <f>'HHR-NGL-05-102+600 TO 127+600'!A15219</f>
        <v>0</v>
      </c>
      <c r="B15219" s="1">
        <f>'HHR-NGL-05-102+600 TO 127+600'!B15219</f>
        <v>97.191000000000003</v>
      </c>
      <c r="C15219" s="1">
        <f>'HHR-NGL-05-102+600 TO 127+600'!D15219</f>
        <v>32.399000000000001</v>
      </c>
      <c r="D15219" s="24"/>
      <c r="E15219" s="1">
        <f t="shared" si="952"/>
        <v>124600</v>
      </c>
      <c r="F15219" s="2">
        <f t="shared" si="953"/>
        <v>1246000</v>
      </c>
      <c r="G15219" s="17">
        <f t="shared" si="951"/>
        <v>1</v>
      </c>
      <c r="H15219" s="1" t="str">
        <f t="shared" si="954"/>
        <v>PLINE PLINE: 1246097.191,32.399</v>
      </c>
    </row>
    <row r="15220" spans="1:8">
      <c r="A15220" s="1">
        <f>'HHR-NGL-05-102+600 TO 127+600'!A15220</f>
        <v>0</v>
      </c>
      <c r="B15220" s="1">
        <f>'HHR-NGL-05-102+600 TO 127+600'!B15220</f>
        <v>100</v>
      </c>
      <c r="C15220" s="1">
        <f>'HHR-NGL-05-102+600 TO 127+600'!D15220</f>
        <v>32.411999999999999</v>
      </c>
      <c r="D15220" s="24"/>
      <c r="E15220" s="1">
        <f t="shared" si="952"/>
        <v>124600</v>
      </c>
      <c r="F15220" s="2">
        <f t="shared" si="953"/>
        <v>1246000</v>
      </c>
      <c r="G15220" s="17">
        <f t="shared" si="951"/>
        <v>1</v>
      </c>
      <c r="H15220" s="1" t="str">
        <f t="shared" si="954"/>
        <v>PLINE PLINE: 1246100,32.412</v>
      </c>
    </row>
    <row r="15221" spans="1:8">
      <c r="A15221" s="1" t="str">
        <f>'HHR-NGL-05-102+600 TO 127+600'!A15221</f>
        <v>124+625</v>
      </c>
      <c r="B15221" s="1">
        <f>'HHR-NGL-05-102+600 TO 127+600'!B15221</f>
        <v>0</v>
      </c>
      <c r="C15221" s="1">
        <f>'HHR-NGL-05-102+600 TO 127+600'!D15221</f>
        <v>0</v>
      </c>
      <c r="D15221" s="24">
        <v>124625</v>
      </c>
      <c r="E15221" s="1">
        <f t="shared" si="952"/>
        <v>124625</v>
      </c>
      <c r="F15221" s="2">
        <f t="shared" si="953"/>
        <v>1246250</v>
      </c>
      <c r="G15221" s="17">
        <f t="shared" si="951"/>
        <v>1</v>
      </c>
    </row>
    <row r="15222" spans="1:8">
      <c r="A15222" s="1" t="str">
        <f>'HHR-NGL-05-102+600 TO 127+600'!A15222</f>
        <v>GROUND</v>
      </c>
      <c r="B15222" s="1">
        <f>'HHR-NGL-05-102+600 TO 127+600'!B15222</f>
        <v>0</v>
      </c>
      <c r="C15222" s="1">
        <f>'HHR-NGL-05-102+600 TO 127+600'!D15222</f>
        <v>0</v>
      </c>
      <c r="D15222" s="24"/>
      <c r="E15222" s="1">
        <f t="shared" si="952"/>
        <v>124625</v>
      </c>
      <c r="F15222" s="2">
        <f t="shared" si="953"/>
        <v>1246250</v>
      </c>
      <c r="G15222" s="17">
        <f t="shared" si="951"/>
        <v>1</v>
      </c>
    </row>
    <row r="15223" spans="1:8">
      <c r="A15223" s="1">
        <f>'HHR-NGL-05-102+600 TO 127+600'!A15223</f>
        <v>0</v>
      </c>
      <c r="B15223" s="1">
        <f>'HHR-NGL-05-102+600 TO 127+600'!B15223</f>
        <v>-100</v>
      </c>
      <c r="C15223" s="1">
        <f>'HHR-NGL-05-102+600 TO 127+600'!D15223</f>
        <v>31.797999999999998</v>
      </c>
      <c r="D15223" s="24"/>
      <c r="E15223" s="1">
        <f t="shared" si="952"/>
        <v>124625</v>
      </c>
      <c r="F15223" s="2">
        <f t="shared" si="953"/>
        <v>1246250</v>
      </c>
      <c r="G15223" s="17">
        <f t="shared" si="951"/>
        <v>1</v>
      </c>
      <c r="H15223" s="1" t="str">
        <f t="shared" si="954"/>
        <v>PLINE PLINE: 1246150,31.798</v>
      </c>
    </row>
    <row r="15224" spans="1:8">
      <c r="A15224" s="1">
        <f>'HHR-NGL-05-102+600 TO 127+600'!A15224</f>
        <v>0</v>
      </c>
      <c r="B15224" s="1">
        <f>'HHR-NGL-05-102+600 TO 127+600'!B15224</f>
        <v>-91.254000000000005</v>
      </c>
      <c r="C15224" s="1">
        <f>'HHR-NGL-05-102+600 TO 127+600'!D15224</f>
        <v>31.64</v>
      </c>
      <c r="D15224" s="24"/>
      <c r="E15224" s="1">
        <f t="shared" si="952"/>
        <v>124625</v>
      </c>
      <c r="F15224" s="2">
        <f t="shared" si="953"/>
        <v>1246250</v>
      </c>
      <c r="G15224" s="17">
        <f t="shared" si="951"/>
        <v>1</v>
      </c>
      <c r="H15224" s="1" t="str">
        <f t="shared" si="954"/>
        <v>PLINE PLINE: 1246158.746,31.64</v>
      </c>
    </row>
    <row r="15225" spans="1:8">
      <c r="A15225" s="1">
        <f>'HHR-NGL-05-102+600 TO 127+600'!A15225</f>
        <v>0</v>
      </c>
      <c r="B15225" s="1">
        <f>'HHR-NGL-05-102+600 TO 127+600'!B15225</f>
        <v>-81.923000000000002</v>
      </c>
      <c r="C15225" s="1">
        <f>'HHR-NGL-05-102+600 TO 127+600'!D15225</f>
        <v>31.698</v>
      </c>
      <c r="D15225" s="24"/>
      <c r="E15225" s="1">
        <f t="shared" si="952"/>
        <v>124625</v>
      </c>
      <c r="F15225" s="2">
        <f t="shared" si="953"/>
        <v>1246250</v>
      </c>
      <c r="G15225" s="17">
        <f t="shared" si="951"/>
        <v>1</v>
      </c>
      <c r="H15225" s="1" t="str">
        <f t="shared" si="954"/>
        <v>PLINE PLINE: 1246168.077,31.698</v>
      </c>
    </row>
    <row r="15226" spans="1:8">
      <c r="A15226" s="1">
        <f>'HHR-NGL-05-102+600 TO 127+600'!A15226</f>
        <v>0</v>
      </c>
      <c r="B15226" s="1">
        <f>'HHR-NGL-05-102+600 TO 127+600'!B15226</f>
        <v>-80.953999999999994</v>
      </c>
      <c r="C15226" s="1">
        <f>'HHR-NGL-05-102+600 TO 127+600'!D15226</f>
        <v>31.681999999999999</v>
      </c>
      <c r="D15226" s="24"/>
      <c r="E15226" s="1">
        <f t="shared" si="952"/>
        <v>124625</v>
      </c>
      <c r="F15226" s="2">
        <f t="shared" si="953"/>
        <v>1246250</v>
      </c>
      <c r="G15226" s="17">
        <f t="shared" si="951"/>
        <v>1</v>
      </c>
      <c r="H15226" s="1" t="str">
        <f t="shared" si="954"/>
        <v>PLINE PLINE: 1246169.046,31.682</v>
      </c>
    </row>
    <row r="15227" spans="1:8">
      <c r="A15227" s="1">
        <f>'HHR-NGL-05-102+600 TO 127+600'!A15227</f>
        <v>0</v>
      </c>
      <c r="B15227" s="1">
        <f>'HHR-NGL-05-102+600 TO 127+600'!B15227</f>
        <v>-80.02</v>
      </c>
      <c r="C15227" s="1">
        <f>'HHR-NGL-05-102+600 TO 127+600'!D15227</f>
        <v>31.677</v>
      </c>
      <c r="D15227" s="24"/>
      <c r="E15227" s="1">
        <f t="shared" si="952"/>
        <v>124625</v>
      </c>
      <c r="F15227" s="2">
        <f t="shared" si="953"/>
        <v>1246250</v>
      </c>
      <c r="G15227" s="17">
        <f t="shared" si="951"/>
        <v>1</v>
      </c>
      <c r="H15227" s="1" t="str">
        <f t="shared" si="954"/>
        <v>PLINE PLINE: 1246169.98,31.677</v>
      </c>
    </row>
    <row r="15228" spans="1:8">
      <c r="A15228" s="1">
        <f>'HHR-NGL-05-102+600 TO 127+600'!A15228</f>
        <v>0</v>
      </c>
      <c r="B15228" s="1">
        <f>'HHR-NGL-05-102+600 TO 127+600'!B15228</f>
        <v>-70.805999999999997</v>
      </c>
      <c r="C15228" s="1">
        <f>'HHR-NGL-05-102+600 TO 127+600'!D15228</f>
        <v>31.599</v>
      </c>
      <c r="D15228" s="24"/>
      <c r="E15228" s="1">
        <f t="shared" si="952"/>
        <v>124625</v>
      </c>
      <c r="F15228" s="2">
        <f t="shared" si="953"/>
        <v>1246250</v>
      </c>
      <c r="G15228" s="17">
        <f t="shared" si="951"/>
        <v>1</v>
      </c>
      <c r="H15228" s="1" t="str">
        <f t="shared" si="954"/>
        <v>PLINE PLINE: 1246179.194,31.599</v>
      </c>
    </row>
    <row r="15229" spans="1:8">
      <c r="A15229" s="1">
        <f>'HHR-NGL-05-102+600 TO 127+600'!A15229</f>
        <v>0</v>
      </c>
      <c r="B15229" s="1">
        <f>'HHR-NGL-05-102+600 TO 127+600'!B15229</f>
        <v>-69.912000000000006</v>
      </c>
      <c r="C15229" s="1">
        <f>'HHR-NGL-05-102+600 TO 127+600'!D15229</f>
        <v>31.606000000000002</v>
      </c>
      <c r="D15229" s="24"/>
      <c r="E15229" s="1">
        <f t="shared" si="952"/>
        <v>124625</v>
      </c>
      <c r="F15229" s="2">
        <f t="shared" si="953"/>
        <v>1246250</v>
      </c>
      <c r="G15229" s="17">
        <f t="shared" si="951"/>
        <v>1</v>
      </c>
      <c r="H15229" s="1" t="str">
        <f t="shared" si="954"/>
        <v>PLINE PLINE: 1246180.088,31.606</v>
      </c>
    </row>
    <row r="15230" spans="1:8">
      <c r="A15230" s="1">
        <f>'HHR-NGL-05-102+600 TO 127+600'!A15230</f>
        <v>0</v>
      </c>
      <c r="B15230" s="1">
        <f>'HHR-NGL-05-102+600 TO 127+600'!B15230</f>
        <v>-60.584000000000003</v>
      </c>
      <c r="C15230" s="1">
        <f>'HHR-NGL-05-102+600 TO 127+600'!D15230</f>
        <v>31.654</v>
      </c>
      <c r="D15230" s="24"/>
      <c r="E15230" s="1">
        <f t="shared" si="952"/>
        <v>124625</v>
      </c>
      <c r="F15230" s="2">
        <f t="shared" si="953"/>
        <v>1246250</v>
      </c>
      <c r="G15230" s="17">
        <f t="shared" si="951"/>
        <v>1</v>
      </c>
      <c r="H15230" s="1" t="str">
        <f t="shared" si="954"/>
        <v>PLINE PLINE: 1246189.416,31.654</v>
      </c>
    </row>
    <row r="15231" spans="1:8">
      <c r="A15231" s="1">
        <f>'HHR-NGL-05-102+600 TO 127+600'!A15231</f>
        <v>0</v>
      </c>
      <c r="B15231" s="1">
        <f>'HHR-NGL-05-102+600 TO 127+600'!B15231</f>
        <v>-59.634999999999998</v>
      </c>
      <c r="C15231" s="1">
        <f>'HHR-NGL-05-102+600 TO 127+600'!D15231</f>
        <v>31.655000000000001</v>
      </c>
      <c r="D15231" s="24"/>
      <c r="E15231" s="1">
        <f t="shared" si="952"/>
        <v>124625</v>
      </c>
      <c r="F15231" s="2">
        <f t="shared" si="953"/>
        <v>1246250</v>
      </c>
      <c r="G15231" s="17">
        <f t="shared" si="951"/>
        <v>1</v>
      </c>
      <c r="H15231" s="1" t="str">
        <f t="shared" si="954"/>
        <v>PLINE PLINE: 1246190.365,31.655</v>
      </c>
    </row>
    <row r="15232" spans="1:8">
      <c r="A15232" s="1">
        <f>'HHR-NGL-05-102+600 TO 127+600'!A15232</f>
        <v>0</v>
      </c>
      <c r="B15232" s="1">
        <f>'HHR-NGL-05-102+600 TO 127+600'!B15232</f>
        <v>-50.536999999999999</v>
      </c>
      <c r="C15232" s="1">
        <f>'HHR-NGL-05-102+600 TO 127+600'!D15232</f>
        <v>31.686</v>
      </c>
      <c r="D15232" s="24"/>
      <c r="E15232" s="1">
        <f t="shared" si="952"/>
        <v>124625</v>
      </c>
      <c r="F15232" s="2">
        <f t="shared" si="953"/>
        <v>1246250</v>
      </c>
      <c r="G15232" s="17">
        <f t="shared" si="951"/>
        <v>1</v>
      </c>
      <c r="H15232" s="1" t="str">
        <f t="shared" si="954"/>
        <v>PLINE PLINE: 1246199.463,31.686</v>
      </c>
    </row>
    <row r="15233" spans="1:8">
      <c r="A15233" s="1">
        <f>'HHR-NGL-05-102+600 TO 127+600'!A15233</f>
        <v>0</v>
      </c>
      <c r="B15233" s="1">
        <f>'HHR-NGL-05-102+600 TO 127+600'!B15233</f>
        <v>-49.774999999999999</v>
      </c>
      <c r="C15233" s="1">
        <f>'HHR-NGL-05-102+600 TO 127+600'!D15233</f>
        <v>31.69</v>
      </c>
      <c r="D15233" s="24"/>
      <c r="E15233" s="1">
        <f t="shared" si="952"/>
        <v>124625</v>
      </c>
      <c r="F15233" s="2">
        <f t="shared" si="953"/>
        <v>1246250</v>
      </c>
      <c r="G15233" s="17">
        <f t="shared" si="951"/>
        <v>1</v>
      </c>
      <c r="H15233" s="1" t="str">
        <f t="shared" si="954"/>
        <v>PLINE PLINE: 1246200.225,31.69</v>
      </c>
    </row>
    <row r="15234" spans="1:8">
      <c r="A15234" s="1">
        <f>'HHR-NGL-05-102+600 TO 127+600'!A15234</f>
        <v>0</v>
      </c>
      <c r="B15234" s="1">
        <f>'HHR-NGL-05-102+600 TO 127+600'!B15234</f>
        <v>-40.405000000000001</v>
      </c>
      <c r="C15234" s="1">
        <f>'HHR-NGL-05-102+600 TO 127+600'!D15234</f>
        <v>31.706</v>
      </c>
      <c r="D15234" s="24"/>
      <c r="E15234" s="1">
        <f t="shared" si="952"/>
        <v>124625</v>
      </c>
      <c r="F15234" s="2">
        <f t="shared" si="953"/>
        <v>1246250</v>
      </c>
      <c r="G15234" s="17">
        <f t="shared" ref="G15234:G15297" si="955">G15233</f>
        <v>1</v>
      </c>
      <c r="H15234" s="1" t="str">
        <f t="shared" si="954"/>
        <v>PLINE PLINE: 1246209.595,31.706</v>
      </c>
    </row>
    <row r="15235" spans="1:8">
      <c r="A15235" s="1">
        <f>'HHR-NGL-05-102+600 TO 127+600'!A15235</f>
        <v>0</v>
      </c>
      <c r="B15235" s="1">
        <f>'HHR-NGL-05-102+600 TO 127+600'!B15235</f>
        <v>-39.792000000000002</v>
      </c>
      <c r="C15235" s="1">
        <f>'HHR-NGL-05-102+600 TO 127+600'!D15235</f>
        <v>31.709</v>
      </c>
      <c r="D15235" s="24"/>
      <c r="E15235" s="1">
        <f t="shared" si="952"/>
        <v>124625</v>
      </c>
      <c r="F15235" s="2">
        <f t="shared" si="953"/>
        <v>1246250</v>
      </c>
      <c r="G15235" s="17">
        <f t="shared" si="955"/>
        <v>1</v>
      </c>
      <c r="H15235" s="1" t="str">
        <f t="shared" si="954"/>
        <v>PLINE PLINE: 1246210.208,31.709</v>
      </c>
    </row>
    <row r="15236" spans="1:8">
      <c r="A15236" s="1">
        <f>'HHR-NGL-05-102+600 TO 127+600'!A15236</f>
        <v>0</v>
      </c>
      <c r="B15236" s="1">
        <f>'HHR-NGL-05-102+600 TO 127+600'!B15236</f>
        <v>-30.257000000000001</v>
      </c>
      <c r="C15236" s="1">
        <f>'HHR-NGL-05-102+600 TO 127+600'!D15236</f>
        <v>31.777999999999999</v>
      </c>
      <c r="D15236" s="24"/>
      <c r="E15236" s="1">
        <f t="shared" ref="E15236:E15299" si="956">IF((D15236=0),E15235,D15236)</f>
        <v>124625</v>
      </c>
      <c r="F15236" s="2">
        <f t="shared" ref="F15236:F15299" si="957">IF((C15236=0),(E15236-0)*$H$1,F15235)</f>
        <v>1246250</v>
      </c>
      <c r="G15236" s="17">
        <f t="shared" si="955"/>
        <v>1</v>
      </c>
      <c r="H15236" s="1" t="str">
        <f t="shared" ref="H15236:H15299" si="958">CONCATENATE("PLINE PLINE: ",(B15236+F15236)*G15236,",",C15236)</f>
        <v>PLINE PLINE: 1246219.743,31.778</v>
      </c>
    </row>
    <row r="15237" spans="1:8">
      <c r="A15237" s="1">
        <f>'HHR-NGL-05-102+600 TO 127+600'!A15237</f>
        <v>0</v>
      </c>
      <c r="B15237" s="1">
        <f>'HHR-NGL-05-102+600 TO 127+600'!B15237</f>
        <v>-20.283000000000001</v>
      </c>
      <c r="C15237" s="1">
        <f>'HHR-NGL-05-102+600 TO 127+600'!D15237</f>
        <v>31.710999999999999</v>
      </c>
      <c r="D15237" s="24"/>
      <c r="E15237" s="1">
        <f t="shared" si="956"/>
        <v>124625</v>
      </c>
      <c r="F15237" s="2">
        <f t="shared" si="957"/>
        <v>1246250</v>
      </c>
      <c r="G15237" s="17">
        <f t="shared" si="955"/>
        <v>1</v>
      </c>
      <c r="H15237" s="1" t="str">
        <f t="shared" si="958"/>
        <v>PLINE PLINE: 1246229.717,31.711</v>
      </c>
    </row>
    <row r="15238" spans="1:8">
      <c r="A15238" s="1">
        <f>'HHR-NGL-05-102+600 TO 127+600'!A15238</f>
        <v>0</v>
      </c>
      <c r="B15238" s="1">
        <f>'HHR-NGL-05-102+600 TO 127+600'!B15238</f>
        <v>-20.260000000000002</v>
      </c>
      <c r="C15238" s="1">
        <f>'HHR-NGL-05-102+600 TO 127+600'!D15238</f>
        <v>31.710999999999999</v>
      </c>
      <c r="D15238" s="24"/>
      <c r="E15238" s="1">
        <f t="shared" si="956"/>
        <v>124625</v>
      </c>
      <c r="F15238" s="2">
        <f t="shared" si="957"/>
        <v>1246250</v>
      </c>
      <c r="G15238" s="17">
        <f t="shared" si="955"/>
        <v>1</v>
      </c>
      <c r="H15238" s="1" t="str">
        <f t="shared" si="958"/>
        <v>PLINE PLINE: 1246229.74,31.711</v>
      </c>
    </row>
    <row r="15239" spans="1:8">
      <c r="A15239" s="1">
        <f>'HHR-NGL-05-102+600 TO 127+600'!A15239</f>
        <v>0</v>
      </c>
      <c r="B15239" s="1">
        <f>'HHR-NGL-05-102+600 TO 127+600'!B15239</f>
        <v>-20.238</v>
      </c>
      <c r="C15239" s="1">
        <f>'HHR-NGL-05-102+600 TO 127+600'!D15239</f>
        <v>31.710999999999999</v>
      </c>
      <c r="D15239" s="24"/>
      <c r="E15239" s="1">
        <f t="shared" si="956"/>
        <v>124625</v>
      </c>
      <c r="F15239" s="2">
        <f t="shared" si="957"/>
        <v>1246250</v>
      </c>
      <c r="G15239" s="17">
        <f t="shared" si="955"/>
        <v>1</v>
      </c>
      <c r="H15239" s="1" t="str">
        <f t="shared" si="958"/>
        <v>PLINE PLINE: 1246229.762,31.711</v>
      </c>
    </row>
    <row r="15240" spans="1:8">
      <c r="A15240" s="1">
        <f>'HHR-NGL-05-102+600 TO 127+600'!A15240</f>
        <v>0</v>
      </c>
      <c r="B15240" s="1">
        <f>'HHR-NGL-05-102+600 TO 127+600'!B15240</f>
        <v>-10.191000000000001</v>
      </c>
      <c r="C15240" s="1">
        <f>'HHR-NGL-05-102+600 TO 127+600'!D15240</f>
        <v>31.788</v>
      </c>
      <c r="D15240" s="24"/>
      <c r="E15240" s="1">
        <f t="shared" si="956"/>
        <v>124625</v>
      </c>
      <c r="F15240" s="2">
        <f t="shared" si="957"/>
        <v>1246250</v>
      </c>
      <c r="G15240" s="17">
        <f t="shared" si="955"/>
        <v>1</v>
      </c>
      <c r="H15240" s="1" t="str">
        <f t="shared" si="958"/>
        <v>PLINE PLINE: 1246239.809,31.788</v>
      </c>
    </row>
    <row r="15241" spans="1:8">
      <c r="A15241" s="1">
        <f>'HHR-NGL-05-102+600 TO 127+600'!A15241</f>
        <v>0</v>
      </c>
      <c r="B15241" s="1">
        <f>'HHR-NGL-05-102+600 TO 127+600'!B15241</f>
        <v>-10.052</v>
      </c>
      <c r="C15241" s="1">
        <f>'HHR-NGL-05-102+600 TO 127+600'!D15241</f>
        <v>31.786999999999999</v>
      </c>
      <c r="D15241" s="24"/>
      <c r="E15241" s="1">
        <f t="shared" si="956"/>
        <v>124625</v>
      </c>
      <c r="F15241" s="2">
        <f t="shared" si="957"/>
        <v>1246250</v>
      </c>
      <c r="G15241" s="17">
        <f t="shared" si="955"/>
        <v>1</v>
      </c>
      <c r="H15241" s="1" t="str">
        <f t="shared" si="958"/>
        <v>PLINE PLINE: 1246239.948,31.787</v>
      </c>
    </row>
    <row r="15242" spans="1:8">
      <c r="A15242" s="1">
        <f>'HHR-NGL-05-102+600 TO 127+600'!A15242</f>
        <v>0</v>
      </c>
      <c r="B15242" s="1">
        <f>'HHR-NGL-05-102+600 TO 127+600'!B15242</f>
        <v>-0.216</v>
      </c>
      <c r="C15242" s="1">
        <f>'HHR-NGL-05-102+600 TO 127+600'!D15242</f>
        <v>31.899000000000001</v>
      </c>
      <c r="D15242" s="24"/>
      <c r="E15242" s="1">
        <f t="shared" si="956"/>
        <v>124625</v>
      </c>
      <c r="F15242" s="2">
        <f t="shared" si="957"/>
        <v>1246250</v>
      </c>
      <c r="G15242" s="17">
        <f t="shared" si="955"/>
        <v>1</v>
      </c>
      <c r="H15242" s="1" t="str">
        <f t="shared" si="958"/>
        <v>PLINE PLINE: 1246249.784,31.899</v>
      </c>
    </row>
    <row r="15243" spans="1:8">
      <c r="A15243" s="1">
        <f>'HHR-NGL-05-102+600 TO 127+600'!A15243</f>
        <v>0</v>
      </c>
      <c r="B15243" s="1">
        <f>'HHR-NGL-05-102+600 TO 127+600'!B15243</f>
        <v>-0.16700000000000001</v>
      </c>
      <c r="C15243" s="1">
        <f>'HHR-NGL-05-102+600 TO 127+600'!D15243</f>
        <v>31.899000000000001</v>
      </c>
      <c r="D15243" s="24"/>
      <c r="E15243" s="1">
        <f t="shared" si="956"/>
        <v>124625</v>
      </c>
      <c r="F15243" s="2">
        <f t="shared" si="957"/>
        <v>1246250</v>
      </c>
      <c r="G15243" s="17">
        <f t="shared" si="955"/>
        <v>1</v>
      </c>
      <c r="H15243" s="1" t="str">
        <f t="shared" si="958"/>
        <v>PLINE PLINE: 1246249.833,31.899</v>
      </c>
    </row>
    <row r="15244" spans="1:8">
      <c r="A15244" s="1">
        <f>'HHR-NGL-05-102+600 TO 127+600'!A15244</f>
        <v>0</v>
      </c>
      <c r="B15244" s="1">
        <f>'HHR-NGL-05-102+600 TO 127+600'!B15244</f>
        <v>0</v>
      </c>
      <c r="C15244" s="1">
        <f>'HHR-NGL-05-102+600 TO 127+600'!D15244</f>
        <v>31.899000000000001</v>
      </c>
      <c r="D15244" s="24"/>
      <c r="E15244" s="1">
        <f t="shared" si="956"/>
        <v>124625</v>
      </c>
      <c r="F15244" s="2">
        <f t="shared" si="957"/>
        <v>1246250</v>
      </c>
      <c r="G15244" s="17">
        <f t="shared" si="955"/>
        <v>1</v>
      </c>
      <c r="H15244" s="1" t="str">
        <f t="shared" si="958"/>
        <v>PLINE PLINE: 1246250,31.899</v>
      </c>
    </row>
    <row r="15245" spans="1:8">
      <c r="A15245" s="1">
        <f>'HHR-NGL-05-102+600 TO 127+600'!A15245</f>
        <v>0</v>
      </c>
      <c r="B15245" s="1">
        <f>'HHR-NGL-05-102+600 TO 127+600'!B15245</f>
        <v>0.2</v>
      </c>
      <c r="C15245" s="1">
        <f>'HHR-NGL-05-102+600 TO 127+600'!D15245</f>
        <v>31.899000000000001</v>
      </c>
      <c r="D15245" s="24"/>
      <c r="E15245" s="1">
        <f t="shared" si="956"/>
        <v>124625</v>
      </c>
      <c r="F15245" s="2">
        <f t="shared" si="957"/>
        <v>1246250</v>
      </c>
      <c r="G15245" s="17">
        <f t="shared" si="955"/>
        <v>1</v>
      </c>
      <c r="H15245" s="1" t="str">
        <f t="shared" si="958"/>
        <v>PLINE PLINE: 1246250.2,31.899</v>
      </c>
    </row>
    <row r="15246" spans="1:8">
      <c r="A15246" s="1">
        <f>'HHR-NGL-05-102+600 TO 127+600'!A15246</f>
        <v>0</v>
      </c>
      <c r="B15246" s="1">
        <f>'HHR-NGL-05-102+600 TO 127+600'!B15246</f>
        <v>9.8260000000000005</v>
      </c>
      <c r="C15246" s="1">
        <f>'HHR-NGL-05-102+600 TO 127+600'!D15246</f>
        <v>31.896999999999998</v>
      </c>
      <c r="D15246" s="24"/>
      <c r="E15246" s="1">
        <f t="shared" si="956"/>
        <v>124625</v>
      </c>
      <c r="F15246" s="2">
        <f t="shared" si="957"/>
        <v>1246250</v>
      </c>
      <c r="G15246" s="17">
        <f t="shared" si="955"/>
        <v>1</v>
      </c>
      <c r="H15246" s="1" t="str">
        <f t="shared" si="958"/>
        <v>PLINE PLINE: 1246259.826,31.897</v>
      </c>
    </row>
    <row r="15247" spans="1:8">
      <c r="A15247" s="1">
        <f>'HHR-NGL-05-102+600 TO 127+600'!A15247</f>
        <v>0</v>
      </c>
      <c r="B15247" s="1">
        <f>'HHR-NGL-05-102+600 TO 127+600'!B15247</f>
        <v>10.127000000000001</v>
      </c>
      <c r="C15247" s="1">
        <f>'HHR-NGL-05-102+600 TO 127+600'!D15247</f>
        <v>31.896999999999998</v>
      </c>
      <c r="D15247" s="24"/>
      <c r="E15247" s="1">
        <f t="shared" si="956"/>
        <v>124625</v>
      </c>
      <c r="F15247" s="2">
        <f t="shared" si="957"/>
        <v>1246250</v>
      </c>
      <c r="G15247" s="17">
        <f t="shared" si="955"/>
        <v>1</v>
      </c>
      <c r="H15247" s="1" t="str">
        <f t="shared" si="958"/>
        <v>PLINE PLINE: 1246260.127,31.897</v>
      </c>
    </row>
    <row r="15248" spans="1:8">
      <c r="A15248" s="1">
        <f>'HHR-NGL-05-102+600 TO 127+600'!A15248</f>
        <v>0</v>
      </c>
      <c r="B15248" s="1">
        <f>'HHR-NGL-05-102+600 TO 127+600'!B15248</f>
        <v>19.887</v>
      </c>
      <c r="C15248" s="1">
        <f>'HHR-NGL-05-102+600 TO 127+600'!D15248</f>
        <v>31.939</v>
      </c>
      <c r="D15248" s="24"/>
      <c r="E15248" s="1">
        <f t="shared" si="956"/>
        <v>124625</v>
      </c>
      <c r="F15248" s="2">
        <f t="shared" si="957"/>
        <v>1246250</v>
      </c>
      <c r="G15248" s="17">
        <f t="shared" si="955"/>
        <v>1</v>
      </c>
      <c r="H15248" s="1" t="str">
        <f t="shared" si="958"/>
        <v>PLINE PLINE: 1246269.887,31.939</v>
      </c>
    </row>
    <row r="15249" spans="1:8">
      <c r="A15249" s="1">
        <f>'HHR-NGL-05-102+600 TO 127+600'!A15249</f>
        <v>0</v>
      </c>
      <c r="B15249" s="1">
        <f>'HHR-NGL-05-102+600 TO 127+600'!B15249</f>
        <v>20.091000000000001</v>
      </c>
      <c r="C15249" s="1">
        <f>'HHR-NGL-05-102+600 TO 127+600'!D15249</f>
        <v>31.94</v>
      </c>
      <c r="D15249" s="24"/>
      <c r="E15249" s="1">
        <f t="shared" si="956"/>
        <v>124625</v>
      </c>
      <c r="F15249" s="2">
        <f t="shared" si="957"/>
        <v>1246250</v>
      </c>
      <c r="G15249" s="17">
        <f t="shared" si="955"/>
        <v>1</v>
      </c>
      <c r="H15249" s="1" t="str">
        <f t="shared" si="958"/>
        <v>PLINE PLINE: 1246270.091,31.94</v>
      </c>
    </row>
    <row r="15250" spans="1:8">
      <c r="A15250" s="1">
        <f>'HHR-NGL-05-102+600 TO 127+600'!A15250</f>
        <v>0</v>
      </c>
      <c r="B15250" s="1">
        <f>'HHR-NGL-05-102+600 TO 127+600'!B15250</f>
        <v>29.977</v>
      </c>
      <c r="C15250" s="1">
        <f>'HHR-NGL-05-102+600 TO 127+600'!D15250</f>
        <v>32.01</v>
      </c>
      <c r="D15250" s="24"/>
      <c r="E15250" s="1">
        <f t="shared" si="956"/>
        <v>124625</v>
      </c>
      <c r="F15250" s="2">
        <f t="shared" si="957"/>
        <v>1246250</v>
      </c>
      <c r="G15250" s="17">
        <f t="shared" si="955"/>
        <v>1</v>
      </c>
      <c r="H15250" s="1" t="str">
        <f t="shared" si="958"/>
        <v>PLINE PLINE: 1246279.977,32.01</v>
      </c>
    </row>
    <row r="15251" spans="1:8">
      <c r="A15251" s="1">
        <f>'HHR-NGL-05-102+600 TO 127+600'!A15251</f>
        <v>0</v>
      </c>
      <c r="B15251" s="1">
        <f>'HHR-NGL-05-102+600 TO 127+600'!B15251</f>
        <v>30.318000000000001</v>
      </c>
      <c r="C15251" s="1">
        <f>'HHR-NGL-05-102+600 TO 127+600'!D15251</f>
        <v>32.006</v>
      </c>
      <c r="D15251" s="24"/>
      <c r="E15251" s="1">
        <f t="shared" si="956"/>
        <v>124625</v>
      </c>
      <c r="F15251" s="2">
        <f t="shared" si="957"/>
        <v>1246250</v>
      </c>
      <c r="G15251" s="17">
        <f t="shared" si="955"/>
        <v>1</v>
      </c>
      <c r="H15251" s="1" t="str">
        <f t="shared" si="958"/>
        <v>PLINE PLINE: 1246280.318,32.006</v>
      </c>
    </row>
    <row r="15252" spans="1:8">
      <c r="A15252" s="1">
        <f>'HHR-NGL-05-102+600 TO 127+600'!A15252</f>
        <v>0</v>
      </c>
      <c r="B15252" s="1">
        <f>'HHR-NGL-05-102+600 TO 127+600'!B15252</f>
        <v>40.131999999999998</v>
      </c>
      <c r="C15252" s="1">
        <f>'HHR-NGL-05-102+600 TO 127+600'!D15252</f>
        <v>31.962</v>
      </c>
      <c r="D15252" s="24"/>
      <c r="E15252" s="1">
        <f t="shared" si="956"/>
        <v>124625</v>
      </c>
      <c r="F15252" s="2">
        <f t="shared" si="957"/>
        <v>1246250</v>
      </c>
      <c r="G15252" s="17">
        <f t="shared" si="955"/>
        <v>1</v>
      </c>
      <c r="H15252" s="1" t="str">
        <f t="shared" si="958"/>
        <v>PLINE PLINE: 1246290.132,31.962</v>
      </c>
    </row>
    <row r="15253" spans="1:8">
      <c r="A15253" s="1">
        <f>'HHR-NGL-05-102+600 TO 127+600'!A15253</f>
        <v>0</v>
      </c>
      <c r="B15253" s="1">
        <f>'HHR-NGL-05-102+600 TO 127+600'!B15253</f>
        <v>40.512999999999998</v>
      </c>
      <c r="C15253" s="1">
        <f>'HHR-NGL-05-102+600 TO 127+600'!D15253</f>
        <v>31.971</v>
      </c>
      <c r="D15253" s="24"/>
      <c r="E15253" s="1">
        <f t="shared" si="956"/>
        <v>124625</v>
      </c>
      <c r="F15253" s="2">
        <f t="shared" si="957"/>
        <v>1246250</v>
      </c>
      <c r="G15253" s="17">
        <f t="shared" si="955"/>
        <v>1</v>
      </c>
      <c r="H15253" s="1" t="str">
        <f t="shared" si="958"/>
        <v>PLINE PLINE: 1246290.513,31.971</v>
      </c>
    </row>
    <row r="15254" spans="1:8">
      <c r="A15254" s="1">
        <f>'HHR-NGL-05-102+600 TO 127+600'!A15254</f>
        <v>0</v>
      </c>
      <c r="B15254" s="1">
        <f>'HHR-NGL-05-102+600 TO 127+600'!B15254</f>
        <v>50.292000000000002</v>
      </c>
      <c r="C15254" s="1">
        <f>'HHR-NGL-05-102+600 TO 127+600'!D15254</f>
        <v>31.946000000000002</v>
      </c>
      <c r="D15254" s="24"/>
      <c r="E15254" s="1">
        <f t="shared" si="956"/>
        <v>124625</v>
      </c>
      <c r="F15254" s="2">
        <f t="shared" si="957"/>
        <v>1246250</v>
      </c>
      <c r="G15254" s="17">
        <f t="shared" si="955"/>
        <v>1</v>
      </c>
      <c r="H15254" s="1" t="str">
        <f t="shared" si="958"/>
        <v>PLINE PLINE: 1246300.292,31.946</v>
      </c>
    </row>
    <row r="15255" spans="1:8">
      <c r="A15255" s="1">
        <f>'HHR-NGL-05-102+600 TO 127+600'!A15255</f>
        <v>0</v>
      </c>
      <c r="B15255" s="1">
        <f>'HHR-NGL-05-102+600 TO 127+600'!B15255</f>
        <v>50.924999999999997</v>
      </c>
      <c r="C15255" s="1">
        <f>'HHR-NGL-05-102+600 TO 127+600'!D15255</f>
        <v>31.942</v>
      </c>
      <c r="D15255" s="24"/>
      <c r="E15255" s="1">
        <f t="shared" si="956"/>
        <v>124625</v>
      </c>
      <c r="F15255" s="2">
        <f t="shared" si="957"/>
        <v>1246250</v>
      </c>
      <c r="G15255" s="17">
        <f t="shared" si="955"/>
        <v>1</v>
      </c>
      <c r="H15255" s="1" t="str">
        <f t="shared" si="958"/>
        <v>PLINE PLINE: 1246300.925,31.942</v>
      </c>
    </row>
    <row r="15256" spans="1:8">
      <c r="A15256" s="1">
        <f>'HHR-NGL-05-102+600 TO 127+600'!A15256</f>
        <v>0</v>
      </c>
      <c r="B15256" s="1">
        <f>'HHR-NGL-05-102+600 TO 127+600'!B15256</f>
        <v>60.347999999999999</v>
      </c>
      <c r="C15256" s="1">
        <f>'HHR-NGL-05-102+600 TO 127+600'!D15256</f>
        <v>32.027999999999999</v>
      </c>
      <c r="D15256" s="24"/>
      <c r="E15256" s="1">
        <f t="shared" si="956"/>
        <v>124625</v>
      </c>
      <c r="F15256" s="2">
        <f t="shared" si="957"/>
        <v>1246250</v>
      </c>
      <c r="G15256" s="17">
        <f t="shared" si="955"/>
        <v>1</v>
      </c>
      <c r="H15256" s="1" t="str">
        <f t="shared" si="958"/>
        <v>PLINE PLINE: 1246310.348,32.028</v>
      </c>
    </row>
    <row r="15257" spans="1:8">
      <c r="A15257" s="1">
        <f>'HHR-NGL-05-102+600 TO 127+600'!A15257</f>
        <v>0</v>
      </c>
      <c r="B15257" s="1">
        <f>'HHR-NGL-05-102+600 TO 127+600'!B15257</f>
        <v>69.700999999999993</v>
      </c>
      <c r="C15257" s="1">
        <f>'HHR-NGL-05-102+600 TO 127+600'!D15257</f>
        <v>31.975999999999999</v>
      </c>
      <c r="D15257" s="24"/>
      <c r="E15257" s="1">
        <f t="shared" si="956"/>
        <v>124625</v>
      </c>
      <c r="F15257" s="2">
        <f t="shared" si="957"/>
        <v>1246250</v>
      </c>
      <c r="G15257" s="17">
        <f t="shared" si="955"/>
        <v>1</v>
      </c>
      <c r="H15257" s="1" t="str">
        <f t="shared" si="958"/>
        <v>PLINE PLINE: 1246319.701,31.976</v>
      </c>
    </row>
    <row r="15258" spans="1:8">
      <c r="A15258" s="1">
        <f>'HHR-NGL-05-102+600 TO 127+600'!A15258</f>
        <v>0</v>
      </c>
      <c r="B15258" s="1">
        <f>'HHR-NGL-05-102+600 TO 127+600'!B15258</f>
        <v>70.430999999999997</v>
      </c>
      <c r="C15258" s="1">
        <f>'HHR-NGL-05-102+600 TO 127+600'!D15258</f>
        <v>31.977</v>
      </c>
      <c r="D15258" s="24"/>
      <c r="E15258" s="1">
        <f t="shared" si="956"/>
        <v>124625</v>
      </c>
      <c r="F15258" s="2">
        <f t="shared" si="957"/>
        <v>1246250</v>
      </c>
      <c r="G15258" s="17">
        <f t="shared" si="955"/>
        <v>1</v>
      </c>
      <c r="H15258" s="1" t="str">
        <f t="shared" si="958"/>
        <v>PLINE PLINE: 1246320.431,31.977</v>
      </c>
    </row>
    <row r="15259" spans="1:8">
      <c r="A15259" s="1">
        <f>'HHR-NGL-05-102+600 TO 127+600'!A15259</f>
        <v>0</v>
      </c>
      <c r="B15259" s="1">
        <f>'HHR-NGL-05-102+600 TO 127+600'!B15259</f>
        <v>71.167000000000002</v>
      </c>
      <c r="C15259" s="1">
        <f>'HHR-NGL-05-102+600 TO 127+600'!D15259</f>
        <v>31.977</v>
      </c>
      <c r="D15259" s="24"/>
      <c r="E15259" s="1">
        <f t="shared" si="956"/>
        <v>124625</v>
      </c>
      <c r="F15259" s="2">
        <f t="shared" si="957"/>
        <v>1246250</v>
      </c>
      <c r="G15259" s="17">
        <f t="shared" si="955"/>
        <v>1</v>
      </c>
      <c r="H15259" s="1" t="str">
        <f t="shared" si="958"/>
        <v>PLINE PLINE: 1246321.167,31.977</v>
      </c>
    </row>
    <row r="15260" spans="1:8">
      <c r="A15260" s="1">
        <f>'HHR-NGL-05-102+600 TO 127+600'!A15260</f>
        <v>0</v>
      </c>
      <c r="B15260" s="1">
        <f>'HHR-NGL-05-102+600 TO 127+600'!B15260</f>
        <v>80.572999999999993</v>
      </c>
      <c r="C15260" s="1">
        <f>'HHR-NGL-05-102+600 TO 127+600'!D15260</f>
        <v>32.067999999999998</v>
      </c>
      <c r="D15260" s="24"/>
      <c r="E15260" s="1">
        <f t="shared" si="956"/>
        <v>124625</v>
      </c>
      <c r="F15260" s="2">
        <f t="shared" si="957"/>
        <v>1246250</v>
      </c>
      <c r="G15260" s="17">
        <f t="shared" si="955"/>
        <v>1</v>
      </c>
      <c r="H15260" s="1" t="str">
        <f t="shared" si="958"/>
        <v>PLINE PLINE: 1246330.573,32.068</v>
      </c>
    </row>
    <row r="15261" spans="1:8">
      <c r="A15261" s="1">
        <f>'HHR-NGL-05-102+600 TO 127+600'!A15261</f>
        <v>0</v>
      </c>
      <c r="B15261" s="1">
        <f>'HHR-NGL-05-102+600 TO 127+600'!B15261</f>
        <v>80.968000000000004</v>
      </c>
      <c r="C15261" s="1">
        <f>'HHR-NGL-05-102+600 TO 127+600'!D15261</f>
        <v>32.066000000000003</v>
      </c>
      <c r="D15261" s="24"/>
      <c r="E15261" s="1">
        <f t="shared" si="956"/>
        <v>124625</v>
      </c>
      <c r="F15261" s="2">
        <f t="shared" si="957"/>
        <v>1246250</v>
      </c>
      <c r="G15261" s="17">
        <f t="shared" si="955"/>
        <v>1</v>
      </c>
      <c r="H15261" s="1" t="str">
        <f t="shared" si="958"/>
        <v>PLINE PLINE: 1246330.968,32.066</v>
      </c>
    </row>
    <row r="15262" spans="1:8">
      <c r="A15262" s="1">
        <f>'HHR-NGL-05-102+600 TO 127+600'!A15262</f>
        <v>0</v>
      </c>
      <c r="B15262" s="1">
        <f>'HHR-NGL-05-102+600 TO 127+600'!B15262</f>
        <v>90.638000000000005</v>
      </c>
      <c r="C15262" s="1">
        <f>'HHR-NGL-05-102+600 TO 127+600'!D15262</f>
        <v>32.064</v>
      </c>
      <c r="D15262" s="24"/>
      <c r="E15262" s="1">
        <f t="shared" si="956"/>
        <v>124625</v>
      </c>
      <c r="F15262" s="2">
        <f t="shared" si="957"/>
        <v>1246250</v>
      </c>
      <c r="G15262" s="17">
        <f t="shared" si="955"/>
        <v>1</v>
      </c>
      <c r="H15262" s="1" t="str">
        <f t="shared" si="958"/>
        <v>PLINE PLINE: 1246340.638,32.064</v>
      </c>
    </row>
    <row r="15263" spans="1:8">
      <c r="A15263" s="1">
        <f>'HHR-NGL-05-102+600 TO 127+600'!A15263</f>
        <v>0</v>
      </c>
      <c r="B15263" s="1">
        <f>'HHR-NGL-05-102+600 TO 127+600'!B15263</f>
        <v>90.863</v>
      </c>
      <c r="C15263" s="1">
        <f>'HHR-NGL-05-102+600 TO 127+600'!D15263</f>
        <v>32.064999999999998</v>
      </c>
      <c r="D15263" s="24"/>
      <c r="E15263" s="1">
        <f t="shared" si="956"/>
        <v>124625</v>
      </c>
      <c r="F15263" s="2">
        <f t="shared" si="957"/>
        <v>1246250</v>
      </c>
      <c r="G15263" s="17">
        <f t="shared" si="955"/>
        <v>1</v>
      </c>
      <c r="H15263" s="1" t="str">
        <f t="shared" si="958"/>
        <v>PLINE PLINE: 1246340.863,32.065</v>
      </c>
    </row>
    <row r="15264" spans="1:8">
      <c r="A15264" s="1">
        <f>'HHR-NGL-05-102+600 TO 127+600'!A15264</f>
        <v>0</v>
      </c>
      <c r="B15264" s="1">
        <f>'HHR-NGL-05-102+600 TO 127+600'!B15264</f>
        <v>100</v>
      </c>
      <c r="C15264" s="1">
        <f>'HHR-NGL-05-102+600 TO 127+600'!D15264</f>
        <v>32.088999999999999</v>
      </c>
      <c r="D15264" s="24"/>
      <c r="E15264" s="1">
        <f t="shared" si="956"/>
        <v>124625</v>
      </c>
      <c r="F15264" s="2">
        <f t="shared" si="957"/>
        <v>1246250</v>
      </c>
      <c r="G15264" s="17">
        <f t="shared" si="955"/>
        <v>1</v>
      </c>
      <c r="H15264" s="1" t="str">
        <f t="shared" si="958"/>
        <v>PLINE PLINE: 1246350,32.089</v>
      </c>
    </row>
    <row r="15265" spans="1:8">
      <c r="A15265" s="1" t="str">
        <f>'HHR-NGL-05-102+600 TO 127+600'!A15265</f>
        <v>124+650</v>
      </c>
      <c r="B15265" s="1">
        <f>'HHR-NGL-05-102+600 TO 127+600'!B15265</f>
        <v>0</v>
      </c>
      <c r="C15265" s="1">
        <f>'HHR-NGL-05-102+600 TO 127+600'!D15265</f>
        <v>0</v>
      </c>
      <c r="D15265" s="24">
        <v>124650</v>
      </c>
      <c r="E15265" s="1">
        <f t="shared" si="956"/>
        <v>124650</v>
      </c>
      <c r="F15265" s="2">
        <f t="shared" si="957"/>
        <v>1246500</v>
      </c>
      <c r="G15265" s="17">
        <f t="shared" si="955"/>
        <v>1</v>
      </c>
    </row>
    <row r="15266" spans="1:8">
      <c r="A15266" s="1" t="str">
        <f>'HHR-NGL-05-102+600 TO 127+600'!A15266</f>
        <v>GROUND</v>
      </c>
      <c r="B15266" s="1">
        <f>'HHR-NGL-05-102+600 TO 127+600'!B15266</f>
        <v>0</v>
      </c>
      <c r="C15266" s="1">
        <f>'HHR-NGL-05-102+600 TO 127+600'!D15266</f>
        <v>0</v>
      </c>
      <c r="D15266" s="24"/>
      <c r="E15266" s="1">
        <f t="shared" si="956"/>
        <v>124650</v>
      </c>
      <c r="F15266" s="2">
        <f t="shared" si="957"/>
        <v>1246500</v>
      </c>
      <c r="G15266" s="17">
        <f t="shared" si="955"/>
        <v>1</v>
      </c>
    </row>
    <row r="15267" spans="1:8">
      <c r="A15267" s="1">
        <f>'HHR-NGL-05-102+600 TO 127+600'!A15267</f>
        <v>0</v>
      </c>
      <c r="B15267" s="1">
        <f>'HHR-NGL-05-102+600 TO 127+600'!B15267</f>
        <v>-100</v>
      </c>
      <c r="C15267" s="1">
        <f>'HHR-NGL-05-102+600 TO 127+600'!D15267</f>
        <v>31.303000000000001</v>
      </c>
      <c r="D15267" s="24"/>
      <c r="E15267" s="1">
        <f t="shared" si="956"/>
        <v>124650</v>
      </c>
      <c r="F15267" s="2">
        <f t="shared" si="957"/>
        <v>1246500</v>
      </c>
      <c r="G15267" s="17">
        <f t="shared" si="955"/>
        <v>1</v>
      </c>
      <c r="H15267" s="1" t="str">
        <f t="shared" si="958"/>
        <v>PLINE PLINE: 1246400,31.303</v>
      </c>
    </row>
    <row r="15268" spans="1:8">
      <c r="A15268" s="1">
        <f>'HHR-NGL-05-102+600 TO 127+600'!A15268</f>
        <v>0</v>
      </c>
      <c r="B15268" s="1">
        <f>'HHR-NGL-05-102+600 TO 127+600'!B15268</f>
        <v>-99.855999999999995</v>
      </c>
      <c r="C15268" s="1">
        <f>'HHR-NGL-05-102+600 TO 127+600'!D15268</f>
        <v>31.303000000000001</v>
      </c>
      <c r="D15268" s="24"/>
      <c r="E15268" s="1">
        <f t="shared" si="956"/>
        <v>124650</v>
      </c>
      <c r="F15268" s="2">
        <f t="shared" si="957"/>
        <v>1246500</v>
      </c>
      <c r="G15268" s="17">
        <f t="shared" si="955"/>
        <v>1</v>
      </c>
      <c r="H15268" s="1" t="str">
        <f t="shared" si="958"/>
        <v>PLINE PLINE: 1246400.144,31.303</v>
      </c>
    </row>
    <row r="15269" spans="1:8">
      <c r="A15269" s="1">
        <f>'HHR-NGL-05-102+600 TO 127+600'!A15269</f>
        <v>0</v>
      </c>
      <c r="B15269" s="1">
        <f>'HHR-NGL-05-102+600 TO 127+600'!B15269</f>
        <v>-95.981999999999999</v>
      </c>
      <c r="C15269" s="1">
        <f>'HHR-NGL-05-102+600 TO 127+600'!D15269</f>
        <v>31.364000000000001</v>
      </c>
      <c r="D15269" s="24"/>
      <c r="E15269" s="1">
        <f t="shared" si="956"/>
        <v>124650</v>
      </c>
      <c r="F15269" s="2">
        <f t="shared" si="957"/>
        <v>1246500</v>
      </c>
      <c r="G15269" s="17">
        <f t="shared" si="955"/>
        <v>1</v>
      </c>
      <c r="H15269" s="1" t="str">
        <f t="shared" si="958"/>
        <v>PLINE PLINE: 1246404.018,31.364</v>
      </c>
    </row>
    <row r="15270" spans="1:8">
      <c r="A15270" s="1">
        <f>'HHR-NGL-05-102+600 TO 127+600'!A15270</f>
        <v>0</v>
      </c>
      <c r="B15270" s="1">
        <f>'HHR-NGL-05-102+600 TO 127+600'!B15270</f>
        <v>-93.447000000000003</v>
      </c>
      <c r="C15270" s="1">
        <f>'HHR-NGL-05-102+600 TO 127+600'!D15270</f>
        <v>31.356000000000002</v>
      </c>
      <c r="D15270" s="24"/>
      <c r="E15270" s="1">
        <f t="shared" si="956"/>
        <v>124650</v>
      </c>
      <c r="F15270" s="2">
        <f t="shared" si="957"/>
        <v>1246500</v>
      </c>
      <c r="G15270" s="17">
        <f t="shared" si="955"/>
        <v>1</v>
      </c>
      <c r="H15270" s="1" t="str">
        <f t="shared" si="958"/>
        <v>PLINE PLINE: 1246406.553,31.356</v>
      </c>
    </row>
    <row r="15271" spans="1:8">
      <c r="A15271" s="1">
        <f>'HHR-NGL-05-102+600 TO 127+600'!A15271</f>
        <v>0</v>
      </c>
      <c r="B15271" s="1">
        <f>'HHR-NGL-05-102+600 TO 127+600'!B15271</f>
        <v>-83.82</v>
      </c>
      <c r="C15271" s="1">
        <f>'HHR-NGL-05-102+600 TO 127+600'!D15271</f>
        <v>31.3</v>
      </c>
      <c r="D15271" s="24"/>
      <c r="E15271" s="1">
        <f t="shared" si="956"/>
        <v>124650</v>
      </c>
      <c r="F15271" s="2">
        <f t="shared" si="957"/>
        <v>1246500</v>
      </c>
      <c r="G15271" s="17">
        <f t="shared" si="955"/>
        <v>1</v>
      </c>
      <c r="H15271" s="1" t="str">
        <f t="shared" si="958"/>
        <v>PLINE PLINE: 1246416.18,31.3</v>
      </c>
    </row>
    <row r="15272" spans="1:8">
      <c r="A15272" s="1">
        <f>'HHR-NGL-05-102+600 TO 127+600'!A15272</f>
        <v>0</v>
      </c>
      <c r="B15272" s="1">
        <f>'HHR-NGL-05-102+600 TO 127+600'!B15272</f>
        <v>-82.212000000000003</v>
      </c>
      <c r="C15272" s="1">
        <f>'HHR-NGL-05-102+600 TO 127+600'!D15272</f>
        <v>31.31</v>
      </c>
      <c r="D15272" s="24"/>
      <c r="E15272" s="1">
        <f t="shared" si="956"/>
        <v>124650</v>
      </c>
      <c r="F15272" s="2">
        <f t="shared" si="957"/>
        <v>1246500</v>
      </c>
      <c r="G15272" s="17">
        <f t="shared" si="955"/>
        <v>1</v>
      </c>
      <c r="H15272" s="1" t="str">
        <f t="shared" si="958"/>
        <v>PLINE PLINE: 1246417.788,31.31</v>
      </c>
    </row>
    <row r="15273" spans="1:8">
      <c r="A15273" s="1">
        <f>'HHR-NGL-05-102+600 TO 127+600'!A15273</f>
        <v>0</v>
      </c>
      <c r="B15273" s="1">
        <f>'HHR-NGL-05-102+600 TO 127+600'!B15273</f>
        <v>-73.536000000000001</v>
      </c>
      <c r="C15273" s="1">
        <f>'HHR-NGL-05-102+600 TO 127+600'!D15273</f>
        <v>31.222999999999999</v>
      </c>
      <c r="D15273" s="24"/>
      <c r="E15273" s="1">
        <f t="shared" si="956"/>
        <v>124650</v>
      </c>
      <c r="F15273" s="2">
        <f t="shared" si="957"/>
        <v>1246500</v>
      </c>
      <c r="G15273" s="17">
        <f t="shared" si="955"/>
        <v>1</v>
      </c>
      <c r="H15273" s="1" t="str">
        <f t="shared" si="958"/>
        <v>PLINE PLINE: 1246426.464,31.223</v>
      </c>
    </row>
    <row r="15274" spans="1:8">
      <c r="A15274" s="1">
        <f>'HHR-NGL-05-102+600 TO 127+600'!A15274</f>
        <v>0</v>
      </c>
      <c r="B15274" s="1">
        <f>'HHR-NGL-05-102+600 TO 127+600'!B15274</f>
        <v>-71.631</v>
      </c>
      <c r="C15274" s="1">
        <f>'HHR-NGL-05-102+600 TO 127+600'!D15274</f>
        <v>31.207000000000001</v>
      </c>
      <c r="D15274" s="24"/>
      <c r="E15274" s="1">
        <f t="shared" si="956"/>
        <v>124650</v>
      </c>
      <c r="F15274" s="2">
        <f t="shared" si="957"/>
        <v>1246500</v>
      </c>
      <c r="G15274" s="17">
        <f t="shared" si="955"/>
        <v>1</v>
      </c>
      <c r="H15274" s="1" t="str">
        <f t="shared" si="958"/>
        <v>PLINE PLINE: 1246428.369,31.207</v>
      </c>
    </row>
    <row r="15275" spans="1:8">
      <c r="A15275" s="1">
        <f>'HHR-NGL-05-102+600 TO 127+600'!A15275</f>
        <v>0</v>
      </c>
      <c r="B15275" s="1">
        <f>'HHR-NGL-05-102+600 TO 127+600'!B15275</f>
        <v>-63.366</v>
      </c>
      <c r="C15275" s="1">
        <f>'HHR-NGL-05-102+600 TO 127+600'!D15275</f>
        <v>31.276</v>
      </c>
      <c r="D15275" s="24"/>
      <c r="E15275" s="1">
        <f t="shared" si="956"/>
        <v>124650</v>
      </c>
      <c r="F15275" s="2">
        <f t="shared" si="957"/>
        <v>1246500</v>
      </c>
      <c r="G15275" s="17">
        <f t="shared" si="955"/>
        <v>1</v>
      </c>
      <c r="H15275" s="1" t="str">
        <f t="shared" si="958"/>
        <v>PLINE PLINE: 1246436.634,31.276</v>
      </c>
    </row>
    <row r="15276" spans="1:8">
      <c r="A15276" s="1">
        <f>'HHR-NGL-05-102+600 TO 127+600'!A15276</f>
        <v>0</v>
      </c>
      <c r="B15276" s="1">
        <f>'HHR-NGL-05-102+600 TO 127+600'!B15276</f>
        <v>-61.271999999999998</v>
      </c>
      <c r="C15276" s="1">
        <f>'HHR-NGL-05-102+600 TO 127+600'!D15276</f>
        <v>31.286999999999999</v>
      </c>
      <c r="D15276" s="24"/>
      <c r="E15276" s="1">
        <f t="shared" si="956"/>
        <v>124650</v>
      </c>
      <c r="F15276" s="2">
        <f t="shared" si="957"/>
        <v>1246500</v>
      </c>
      <c r="G15276" s="17">
        <f t="shared" si="955"/>
        <v>1</v>
      </c>
      <c r="H15276" s="1" t="str">
        <f t="shared" si="958"/>
        <v>PLINE PLINE: 1246438.728,31.287</v>
      </c>
    </row>
    <row r="15277" spans="1:8">
      <c r="A15277" s="1">
        <f>'HHR-NGL-05-102+600 TO 127+600'!A15277</f>
        <v>0</v>
      </c>
      <c r="B15277" s="1">
        <f>'HHR-NGL-05-102+600 TO 127+600'!B15277</f>
        <v>-53.128</v>
      </c>
      <c r="C15277" s="1">
        <f>'HHR-NGL-05-102+600 TO 127+600'!D15277</f>
        <v>31.31</v>
      </c>
      <c r="D15277" s="24"/>
      <c r="E15277" s="1">
        <f t="shared" si="956"/>
        <v>124650</v>
      </c>
      <c r="F15277" s="2">
        <f t="shared" si="957"/>
        <v>1246500</v>
      </c>
      <c r="G15277" s="17">
        <f t="shared" si="955"/>
        <v>1</v>
      </c>
      <c r="H15277" s="1" t="str">
        <f t="shared" si="958"/>
        <v>PLINE PLINE: 1246446.872,31.31</v>
      </c>
    </row>
    <row r="15278" spans="1:8">
      <c r="A15278" s="1">
        <f>'HHR-NGL-05-102+600 TO 127+600'!A15278</f>
        <v>0</v>
      </c>
      <c r="B15278" s="1">
        <f>'HHR-NGL-05-102+600 TO 127+600'!B15278</f>
        <v>-50.837000000000003</v>
      </c>
      <c r="C15278" s="1">
        <f>'HHR-NGL-05-102+600 TO 127+600'!D15278</f>
        <v>31.318999999999999</v>
      </c>
      <c r="D15278" s="24"/>
      <c r="E15278" s="1">
        <f t="shared" si="956"/>
        <v>124650</v>
      </c>
      <c r="F15278" s="2">
        <f t="shared" si="957"/>
        <v>1246500</v>
      </c>
      <c r="G15278" s="17">
        <f t="shared" si="955"/>
        <v>1</v>
      </c>
      <c r="H15278" s="1" t="str">
        <f t="shared" si="958"/>
        <v>PLINE PLINE: 1246449.163,31.319</v>
      </c>
    </row>
    <row r="15279" spans="1:8">
      <c r="A15279" s="1">
        <f>'HHR-NGL-05-102+600 TO 127+600'!A15279</f>
        <v>0</v>
      </c>
      <c r="B15279" s="1">
        <f>'HHR-NGL-05-102+600 TO 127+600'!B15279</f>
        <v>-42.994</v>
      </c>
      <c r="C15279" s="1">
        <f>'HHR-NGL-05-102+600 TO 127+600'!D15279</f>
        <v>31.298999999999999</v>
      </c>
      <c r="D15279" s="24"/>
      <c r="E15279" s="1">
        <f t="shared" si="956"/>
        <v>124650</v>
      </c>
      <c r="F15279" s="2">
        <f t="shared" si="957"/>
        <v>1246500</v>
      </c>
      <c r="G15279" s="17">
        <f t="shared" si="955"/>
        <v>1</v>
      </c>
      <c r="H15279" s="1" t="str">
        <f t="shared" si="958"/>
        <v>PLINE PLINE: 1246457.006,31.299</v>
      </c>
    </row>
    <row r="15280" spans="1:8">
      <c r="A15280" s="1">
        <f>'HHR-NGL-05-102+600 TO 127+600'!A15280</f>
        <v>0</v>
      </c>
      <c r="B15280" s="1">
        <f>'HHR-NGL-05-102+600 TO 127+600'!B15280</f>
        <v>-40.715000000000003</v>
      </c>
      <c r="C15280" s="1">
        <f>'HHR-NGL-05-102+600 TO 127+600'!D15280</f>
        <v>31.303000000000001</v>
      </c>
      <c r="D15280" s="24"/>
      <c r="E15280" s="1">
        <f t="shared" si="956"/>
        <v>124650</v>
      </c>
      <c r="F15280" s="2">
        <f t="shared" si="957"/>
        <v>1246500</v>
      </c>
      <c r="G15280" s="17">
        <f t="shared" si="955"/>
        <v>1</v>
      </c>
      <c r="H15280" s="1" t="str">
        <f t="shared" si="958"/>
        <v>PLINE PLINE: 1246459.285,31.303</v>
      </c>
    </row>
    <row r="15281" spans="1:8">
      <c r="A15281" s="1">
        <f>'HHR-NGL-05-102+600 TO 127+600'!A15281</f>
        <v>0</v>
      </c>
      <c r="B15281" s="1">
        <f>'HHR-NGL-05-102+600 TO 127+600'!B15281</f>
        <v>-31.638999999999999</v>
      </c>
      <c r="C15281" s="1">
        <f>'HHR-NGL-05-102+600 TO 127+600'!D15281</f>
        <v>31.306000000000001</v>
      </c>
      <c r="D15281" s="24"/>
      <c r="E15281" s="1">
        <f t="shared" si="956"/>
        <v>124650</v>
      </c>
      <c r="F15281" s="2">
        <f t="shared" si="957"/>
        <v>1246500</v>
      </c>
      <c r="G15281" s="17">
        <f t="shared" si="955"/>
        <v>1</v>
      </c>
      <c r="H15281" s="1" t="str">
        <f t="shared" si="958"/>
        <v>PLINE PLINE: 1246468.361,31.306</v>
      </c>
    </row>
    <row r="15282" spans="1:8">
      <c r="A15282" s="1">
        <f>'HHR-NGL-05-102+600 TO 127+600'!A15282</f>
        <v>0</v>
      </c>
      <c r="B15282" s="1">
        <f>'HHR-NGL-05-102+600 TO 127+600'!B15282</f>
        <v>-29.54</v>
      </c>
      <c r="C15282" s="1">
        <f>'HHR-NGL-05-102+600 TO 127+600'!D15282</f>
        <v>31.321000000000002</v>
      </c>
      <c r="D15282" s="24"/>
      <c r="E15282" s="1">
        <f t="shared" si="956"/>
        <v>124650</v>
      </c>
      <c r="F15282" s="2">
        <f t="shared" si="957"/>
        <v>1246500</v>
      </c>
      <c r="G15282" s="17">
        <f t="shared" si="955"/>
        <v>1</v>
      </c>
      <c r="H15282" s="1" t="str">
        <f t="shared" si="958"/>
        <v>PLINE PLINE: 1246470.46,31.321</v>
      </c>
    </row>
    <row r="15283" spans="1:8">
      <c r="A15283" s="1">
        <f>'HHR-NGL-05-102+600 TO 127+600'!A15283</f>
        <v>0</v>
      </c>
      <c r="B15283" s="1">
        <f>'HHR-NGL-05-102+600 TO 127+600'!B15283</f>
        <v>-20.181999999999999</v>
      </c>
      <c r="C15283" s="1">
        <f>'HHR-NGL-05-102+600 TO 127+600'!D15283</f>
        <v>31.341999999999999</v>
      </c>
      <c r="D15283" s="24"/>
      <c r="E15283" s="1">
        <f t="shared" si="956"/>
        <v>124650</v>
      </c>
      <c r="F15283" s="2">
        <f t="shared" si="957"/>
        <v>1246500</v>
      </c>
      <c r="G15283" s="17">
        <f t="shared" si="955"/>
        <v>1</v>
      </c>
      <c r="H15283" s="1" t="str">
        <f t="shared" si="958"/>
        <v>PLINE PLINE: 1246479.818,31.342</v>
      </c>
    </row>
    <row r="15284" spans="1:8">
      <c r="A15284" s="1">
        <f>'HHR-NGL-05-102+600 TO 127+600'!A15284</f>
        <v>0</v>
      </c>
      <c r="B15284" s="1">
        <f>'HHR-NGL-05-102+600 TO 127+600'!B15284</f>
        <v>-18.367000000000001</v>
      </c>
      <c r="C15284" s="1">
        <f>'HHR-NGL-05-102+600 TO 127+600'!D15284</f>
        <v>31.33</v>
      </c>
      <c r="D15284" s="24"/>
      <c r="E15284" s="1">
        <f t="shared" si="956"/>
        <v>124650</v>
      </c>
      <c r="F15284" s="2">
        <f t="shared" si="957"/>
        <v>1246500</v>
      </c>
      <c r="G15284" s="17">
        <f t="shared" si="955"/>
        <v>1</v>
      </c>
      <c r="H15284" s="1" t="str">
        <f t="shared" si="958"/>
        <v>PLINE PLINE: 1246481.633,31.33</v>
      </c>
    </row>
    <row r="15285" spans="1:8">
      <c r="A15285" s="1">
        <f>'HHR-NGL-05-102+600 TO 127+600'!A15285</f>
        <v>0</v>
      </c>
      <c r="B15285" s="1">
        <f>'HHR-NGL-05-102+600 TO 127+600'!B15285</f>
        <v>-16.597000000000001</v>
      </c>
      <c r="C15285" s="1">
        <f>'HHR-NGL-05-102+600 TO 127+600'!D15285</f>
        <v>31.343</v>
      </c>
      <c r="D15285" s="24"/>
      <c r="E15285" s="1">
        <f t="shared" si="956"/>
        <v>124650</v>
      </c>
      <c r="F15285" s="2">
        <f t="shared" si="957"/>
        <v>1246500</v>
      </c>
      <c r="G15285" s="17">
        <f t="shared" si="955"/>
        <v>1</v>
      </c>
      <c r="H15285" s="1" t="str">
        <f t="shared" si="958"/>
        <v>PLINE PLINE: 1246483.403,31.343</v>
      </c>
    </row>
    <row r="15286" spans="1:8">
      <c r="A15286" s="1">
        <f>'HHR-NGL-05-102+600 TO 127+600'!A15286</f>
        <v>0</v>
      </c>
      <c r="B15286" s="1">
        <f>'HHR-NGL-05-102+600 TO 127+600'!B15286</f>
        <v>-7.593</v>
      </c>
      <c r="C15286" s="1">
        <f>'HHR-NGL-05-102+600 TO 127+600'!D15286</f>
        <v>31.373999999999999</v>
      </c>
      <c r="D15286" s="24"/>
      <c r="E15286" s="1">
        <f t="shared" si="956"/>
        <v>124650</v>
      </c>
      <c r="F15286" s="2">
        <f t="shared" si="957"/>
        <v>1246500</v>
      </c>
      <c r="G15286" s="17">
        <f t="shared" si="955"/>
        <v>1</v>
      </c>
      <c r="H15286" s="1" t="str">
        <f t="shared" si="958"/>
        <v>PLINE PLINE: 1246492.407,31.374</v>
      </c>
    </row>
    <row r="15287" spans="1:8">
      <c r="A15287" s="1">
        <f>'HHR-NGL-05-102+600 TO 127+600'!A15287</f>
        <v>0</v>
      </c>
      <c r="B15287" s="1">
        <f>'HHR-NGL-05-102+600 TO 127+600'!B15287</f>
        <v>0</v>
      </c>
      <c r="C15287" s="1">
        <f>'HHR-NGL-05-102+600 TO 127+600'!D15287</f>
        <v>31.53</v>
      </c>
      <c r="D15287" s="24"/>
      <c r="E15287" s="1">
        <f t="shared" si="956"/>
        <v>124650</v>
      </c>
      <c r="F15287" s="2">
        <f t="shared" si="957"/>
        <v>1246500</v>
      </c>
      <c r="G15287" s="17">
        <f t="shared" si="955"/>
        <v>1</v>
      </c>
      <c r="H15287" s="1" t="str">
        <f t="shared" si="958"/>
        <v>PLINE PLINE: 1246500,31.53</v>
      </c>
    </row>
    <row r="15288" spans="1:8">
      <c r="A15288" s="1">
        <f>'HHR-NGL-05-102+600 TO 127+600'!A15288</f>
        <v>0</v>
      </c>
      <c r="B15288" s="1">
        <f>'HHR-NGL-05-102+600 TO 127+600'!B15288</f>
        <v>0.55300000000000005</v>
      </c>
      <c r="C15288" s="1">
        <f>'HHR-NGL-05-102+600 TO 127+600'!D15288</f>
        <v>31.542000000000002</v>
      </c>
      <c r="D15288" s="24"/>
      <c r="E15288" s="1">
        <f t="shared" si="956"/>
        <v>124650</v>
      </c>
      <c r="F15288" s="2">
        <f t="shared" si="957"/>
        <v>1246500</v>
      </c>
      <c r="G15288" s="17">
        <f t="shared" si="955"/>
        <v>1</v>
      </c>
      <c r="H15288" s="1" t="str">
        <f t="shared" si="958"/>
        <v>PLINE PLINE: 1246500.553,31.542</v>
      </c>
    </row>
    <row r="15289" spans="1:8">
      <c r="A15289" s="1">
        <f>'HHR-NGL-05-102+600 TO 127+600'!A15289</f>
        <v>0</v>
      </c>
      <c r="B15289" s="1">
        <f>'HHR-NGL-05-102+600 TO 127+600'!B15289</f>
        <v>0.748</v>
      </c>
      <c r="C15289" s="1">
        <f>'HHR-NGL-05-102+600 TO 127+600'!D15289</f>
        <v>31.544</v>
      </c>
      <c r="D15289" s="24"/>
      <c r="E15289" s="1">
        <f t="shared" si="956"/>
        <v>124650</v>
      </c>
      <c r="F15289" s="2">
        <f t="shared" si="957"/>
        <v>1246500</v>
      </c>
      <c r="G15289" s="17">
        <f t="shared" si="955"/>
        <v>1</v>
      </c>
      <c r="H15289" s="1" t="str">
        <f t="shared" si="958"/>
        <v>PLINE PLINE: 1246500.748,31.544</v>
      </c>
    </row>
    <row r="15290" spans="1:8">
      <c r="A15290" s="1">
        <f>'HHR-NGL-05-102+600 TO 127+600'!A15290</f>
        <v>0</v>
      </c>
      <c r="B15290" s="1">
        <f>'HHR-NGL-05-102+600 TO 127+600'!B15290</f>
        <v>3.1859999999999999</v>
      </c>
      <c r="C15290" s="1">
        <f>'HHR-NGL-05-102+600 TO 127+600'!D15290</f>
        <v>31.577999999999999</v>
      </c>
      <c r="D15290" s="24"/>
      <c r="E15290" s="1">
        <f t="shared" si="956"/>
        <v>124650</v>
      </c>
      <c r="F15290" s="2">
        <f t="shared" si="957"/>
        <v>1246500</v>
      </c>
      <c r="G15290" s="17">
        <f t="shared" si="955"/>
        <v>1</v>
      </c>
      <c r="H15290" s="1" t="str">
        <f t="shared" si="958"/>
        <v>PLINE PLINE: 1246503.186,31.578</v>
      </c>
    </row>
    <row r="15291" spans="1:8">
      <c r="A15291" s="1">
        <f>'HHR-NGL-05-102+600 TO 127+600'!A15291</f>
        <v>0</v>
      </c>
      <c r="B15291" s="1">
        <f>'HHR-NGL-05-102+600 TO 127+600'!B15291</f>
        <v>3.3879999999999999</v>
      </c>
      <c r="C15291" s="1">
        <f>'HHR-NGL-05-102+600 TO 127+600'!D15291</f>
        <v>31.577999999999999</v>
      </c>
      <c r="D15291" s="24"/>
      <c r="E15291" s="1">
        <f t="shared" si="956"/>
        <v>124650</v>
      </c>
      <c r="F15291" s="2">
        <f t="shared" si="957"/>
        <v>1246500</v>
      </c>
      <c r="G15291" s="17">
        <f t="shared" si="955"/>
        <v>1</v>
      </c>
      <c r="H15291" s="1" t="str">
        <f t="shared" si="958"/>
        <v>PLINE PLINE: 1246503.388,31.578</v>
      </c>
    </row>
    <row r="15292" spans="1:8">
      <c r="A15292" s="1">
        <f>'HHR-NGL-05-102+600 TO 127+600'!A15292</f>
        <v>0</v>
      </c>
      <c r="B15292" s="1">
        <f>'HHR-NGL-05-102+600 TO 127+600'!B15292</f>
        <v>14.36</v>
      </c>
      <c r="C15292" s="1">
        <f>'HHR-NGL-05-102+600 TO 127+600'!D15292</f>
        <v>31.611999999999998</v>
      </c>
      <c r="D15292" s="24"/>
      <c r="E15292" s="1">
        <f t="shared" si="956"/>
        <v>124650</v>
      </c>
      <c r="F15292" s="2">
        <f t="shared" si="957"/>
        <v>1246500</v>
      </c>
      <c r="G15292" s="17">
        <f t="shared" si="955"/>
        <v>1</v>
      </c>
      <c r="H15292" s="1" t="str">
        <f t="shared" si="958"/>
        <v>PLINE PLINE: 1246514.36,31.612</v>
      </c>
    </row>
    <row r="15293" spans="1:8">
      <c r="A15293" s="1">
        <f>'HHR-NGL-05-102+600 TO 127+600'!A15293</f>
        <v>0</v>
      </c>
      <c r="B15293" s="1">
        <f>'HHR-NGL-05-102+600 TO 127+600'!B15293</f>
        <v>14.491</v>
      </c>
      <c r="C15293" s="1">
        <f>'HHR-NGL-05-102+600 TO 127+600'!D15293</f>
        <v>31.611999999999998</v>
      </c>
      <c r="D15293" s="24"/>
      <c r="E15293" s="1">
        <f t="shared" si="956"/>
        <v>124650</v>
      </c>
      <c r="F15293" s="2">
        <f t="shared" si="957"/>
        <v>1246500</v>
      </c>
      <c r="G15293" s="17">
        <f t="shared" si="955"/>
        <v>1</v>
      </c>
      <c r="H15293" s="1" t="str">
        <f t="shared" si="958"/>
        <v>PLINE PLINE: 1246514.491,31.612</v>
      </c>
    </row>
    <row r="15294" spans="1:8">
      <c r="A15294" s="1">
        <f>'HHR-NGL-05-102+600 TO 127+600'!A15294</f>
        <v>0</v>
      </c>
      <c r="B15294" s="1">
        <f>'HHR-NGL-05-102+600 TO 127+600'!B15294</f>
        <v>24.919</v>
      </c>
      <c r="C15294" s="1">
        <f>'HHR-NGL-05-102+600 TO 127+600'!D15294</f>
        <v>31.600999999999999</v>
      </c>
      <c r="D15294" s="24"/>
      <c r="E15294" s="1">
        <f t="shared" si="956"/>
        <v>124650</v>
      </c>
      <c r="F15294" s="2">
        <f t="shared" si="957"/>
        <v>1246500</v>
      </c>
      <c r="G15294" s="17">
        <f t="shared" si="955"/>
        <v>1</v>
      </c>
      <c r="H15294" s="1" t="str">
        <f t="shared" si="958"/>
        <v>PLINE PLINE: 1246524.919,31.601</v>
      </c>
    </row>
    <row r="15295" spans="1:8">
      <c r="A15295" s="1">
        <f>'HHR-NGL-05-102+600 TO 127+600'!A15295</f>
        <v>0</v>
      </c>
      <c r="B15295" s="1">
        <f>'HHR-NGL-05-102+600 TO 127+600'!B15295</f>
        <v>25.05</v>
      </c>
      <c r="C15295" s="1">
        <f>'HHR-NGL-05-102+600 TO 127+600'!D15295</f>
        <v>31.602</v>
      </c>
      <c r="D15295" s="24"/>
      <c r="E15295" s="1">
        <f t="shared" si="956"/>
        <v>124650</v>
      </c>
      <c r="F15295" s="2">
        <f t="shared" si="957"/>
        <v>1246500</v>
      </c>
      <c r="G15295" s="17">
        <f t="shared" si="955"/>
        <v>1</v>
      </c>
      <c r="H15295" s="1" t="str">
        <f t="shared" si="958"/>
        <v>PLINE PLINE: 1246525.05,31.602</v>
      </c>
    </row>
    <row r="15296" spans="1:8">
      <c r="A15296" s="1">
        <f>'HHR-NGL-05-102+600 TO 127+600'!A15296</f>
        <v>0</v>
      </c>
      <c r="B15296" s="1">
        <f>'HHR-NGL-05-102+600 TO 127+600'!B15296</f>
        <v>35.177999999999997</v>
      </c>
      <c r="C15296" s="1">
        <f>'HHR-NGL-05-102+600 TO 127+600'!D15296</f>
        <v>31.654</v>
      </c>
      <c r="D15296" s="24"/>
      <c r="E15296" s="1">
        <f t="shared" si="956"/>
        <v>124650</v>
      </c>
      <c r="F15296" s="2">
        <f t="shared" si="957"/>
        <v>1246500</v>
      </c>
      <c r="G15296" s="17">
        <f t="shared" si="955"/>
        <v>1</v>
      </c>
      <c r="H15296" s="1" t="str">
        <f t="shared" si="958"/>
        <v>PLINE PLINE: 1246535.178,31.654</v>
      </c>
    </row>
    <row r="15297" spans="1:8">
      <c r="A15297" s="1">
        <f>'HHR-NGL-05-102+600 TO 127+600'!A15297</f>
        <v>0</v>
      </c>
      <c r="B15297" s="1">
        <f>'HHR-NGL-05-102+600 TO 127+600'!B15297</f>
        <v>35.332999999999998</v>
      </c>
      <c r="C15297" s="1">
        <f>'HHR-NGL-05-102+600 TO 127+600'!D15297</f>
        <v>31.654</v>
      </c>
      <c r="D15297" s="24"/>
      <c r="E15297" s="1">
        <f t="shared" si="956"/>
        <v>124650</v>
      </c>
      <c r="F15297" s="2">
        <f t="shared" si="957"/>
        <v>1246500</v>
      </c>
      <c r="G15297" s="17">
        <f t="shared" si="955"/>
        <v>1</v>
      </c>
      <c r="H15297" s="1" t="str">
        <f t="shared" si="958"/>
        <v>PLINE PLINE: 1246535.333,31.654</v>
      </c>
    </row>
    <row r="15298" spans="1:8">
      <c r="A15298" s="1">
        <f>'HHR-NGL-05-102+600 TO 127+600'!A15298</f>
        <v>0</v>
      </c>
      <c r="B15298" s="1">
        <f>'HHR-NGL-05-102+600 TO 127+600'!B15298</f>
        <v>45.457999999999998</v>
      </c>
      <c r="C15298" s="1">
        <f>'HHR-NGL-05-102+600 TO 127+600'!D15298</f>
        <v>31.567</v>
      </c>
      <c r="D15298" s="24"/>
      <c r="E15298" s="1">
        <f t="shared" si="956"/>
        <v>124650</v>
      </c>
      <c r="F15298" s="2">
        <f t="shared" si="957"/>
        <v>1246500</v>
      </c>
      <c r="G15298" s="17">
        <f t="shared" ref="G15298:G15361" si="959">G15297</f>
        <v>1</v>
      </c>
      <c r="H15298" s="1" t="str">
        <f t="shared" si="958"/>
        <v>PLINE PLINE: 1246545.458,31.567</v>
      </c>
    </row>
    <row r="15299" spans="1:8">
      <c r="A15299" s="1">
        <f>'HHR-NGL-05-102+600 TO 127+600'!A15299</f>
        <v>0</v>
      </c>
      <c r="B15299" s="1">
        <f>'HHR-NGL-05-102+600 TO 127+600'!B15299</f>
        <v>45.521999999999998</v>
      </c>
      <c r="C15299" s="1">
        <f>'HHR-NGL-05-102+600 TO 127+600'!D15299</f>
        <v>31.567</v>
      </c>
      <c r="D15299" s="24"/>
      <c r="E15299" s="1">
        <f t="shared" si="956"/>
        <v>124650</v>
      </c>
      <c r="F15299" s="2">
        <f t="shared" si="957"/>
        <v>1246500</v>
      </c>
      <c r="G15299" s="17">
        <f t="shared" si="959"/>
        <v>1</v>
      </c>
      <c r="H15299" s="1" t="str">
        <f t="shared" si="958"/>
        <v>PLINE PLINE: 1246545.522,31.567</v>
      </c>
    </row>
    <row r="15300" spans="1:8">
      <c r="A15300" s="1">
        <f>'HHR-NGL-05-102+600 TO 127+600'!A15300</f>
        <v>0</v>
      </c>
      <c r="B15300" s="1">
        <f>'HHR-NGL-05-102+600 TO 127+600'!B15300</f>
        <v>47.027999999999999</v>
      </c>
      <c r="C15300" s="1">
        <f>'HHR-NGL-05-102+600 TO 127+600'!D15300</f>
        <v>31.588000000000001</v>
      </c>
      <c r="D15300" s="24"/>
      <c r="E15300" s="1">
        <f t="shared" ref="E15300:E15363" si="960">IF((D15300=0),E15299,D15300)</f>
        <v>124650</v>
      </c>
      <c r="F15300" s="2">
        <f t="shared" ref="F15300:F15363" si="961">IF((C15300=0),(E15300-0)*$H$1,F15299)</f>
        <v>1246500</v>
      </c>
      <c r="G15300" s="17">
        <f t="shared" si="959"/>
        <v>1</v>
      </c>
      <c r="H15300" s="1" t="str">
        <f t="shared" ref="H15300:H15363" si="962">CONCATENATE("PLINE PLINE: ",(B15300+F15300)*G15300,",",C15300)</f>
        <v>PLINE PLINE: 1246547.028,31.588</v>
      </c>
    </row>
    <row r="15301" spans="1:8">
      <c r="A15301" s="1">
        <f>'HHR-NGL-05-102+600 TO 127+600'!A15301</f>
        <v>0</v>
      </c>
      <c r="B15301" s="1">
        <f>'HHR-NGL-05-102+600 TO 127+600'!B15301</f>
        <v>55.534999999999997</v>
      </c>
      <c r="C15301" s="1">
        <f>'HHR-NGL-05-102+600 TO 127+600'!D15301</f>
        <v>31.699000000000002</v>
      </c>
      <c r="D15301" s="24"/>
      <c r="E15301" s="1">
        <f t="shared" si="960"/>
        <v>124650</v>
      </c>
      <c r="F15301" s="2">
        <f t="shared" si="961"/>
        <v>1246500</v>
      </c>
      <c r="G15301" s="17">
        <f t="shared" si="959"/>
        <v>1</v>
      </c>
      <c r="H15301" s="1" t="str">
        <f t="shared" si="962"/>
        <v>PLINE PLINE: 1246555.535,31.699</v>
      </c>
    </row>
    <row r="15302" spans="1:8">
      <c r="A15302" s="1">
        <f>'HHR-NGL-05-102+600 TO 127+600'!A15302</f>
        <v>0</v>
      </c>
      <c r="B15302" s="1">
        <f>'HHR-NGL-05-102+600 TO 127+600'!B15302</f>
        <v>55.901000000000003</v>
      </c>
      <c r="C15302" s="1">
        <f>'HHR-NGL-05-102+600 TO 127+600'!D15302</f>
        <v>31.7</v>
      </c>
      <c r="D15302" s="24"/>
      <c r="E15302" s="1">
        <f t="shared" si="960"/>
        <v>124650</v>
      </c>
      <c r="F15302" s="2">
        <f t="shared" si="961"/>
        <v>1246500</v>
      </c>
      <c r="G15302" s="17">
        <f t="shared" si="959"/>
        <v>1</v>
      </c>
      <c r="H15302" s="1" t="str">
        <f t="shared" si="962"/>
        <v>PLINE PLINE: 1246555.901,31.7</v>
      </c>
    </row>
    <row r="15303" spans="1:8">
      <c r="A15303" s="1">
        <f>'HHR-NGL-05-102+600 TO 127+600'!A15303</f>
        <v>0</v>
      </c>
      <c r="B15303" s="1">
        <f>'HHR-NGL-05-102+600 TO 127+600'!B15303</f>
        <v>65.569000000000003</v>
      </c>
      <c r="C15303" s="1">
        <f>'HHR-NGL-05-102+600 TO 127+600'!D15303</f>
        <v>31.699000000000002</v>
      </c>
      <c r="D15303" s="24"/>
      <c r="E15303" s="1">
        <f t="shared" si="960"/>
        <v>124650</v>
      </c>
      <c r="F15303" s="2">
        <f t="shared" si="961"/>
        <v>1246500</v>
      </c>
      <c r="G15303" s="17">
        <f t="shared" si="959"/>
        <v>1</v>
      </c>
      <c r="H15303" s="1" t="str">
        <f t="shared" si="962"/>
        <v>PLINE PLINE: 1246565.569,31.699</v>
      </c>
    </row>
    <row r="15304" spans="1:8">
      <c r="A15304" s="1">
        <f>'HHR-NGL-05-102+600 TO 127+600'!A15304</f>
        <v>0</v>
      </c>
      <c r="B15304" s="1">
        <f>'HHR-NGL-05-102+600 TO 127+600'!B15304</f>
        <v>66.396000000000001</v>
      </c>
      <c r="C15304" s="1">
        <f>'HHR-NGL-05-102+600 TO 127+600'!D15304</f>
        <v>31.702999999999999</v>
      </c>
      <c r="D15304" s="24"/>
      <c r="E15304" s="1">
        <f t="shared" si="960"/>
        <v>124650</v>
      </c>
      <c r="F15304" s="2">
        <f t="shared" si="961"/>
        <v>1246500</v>
      </c>
      <c r="G15304" s="17">
        <f t="shared" si="959"/>
        <v>1</v>
      </c>
      <c r="H15304" s="1" t="str">
        <f t="shared" si="962"/>
        <v>PLINE PLINE: 1246566.396,31.703</v>
      </c>
    </row>
    <row r="15305" spans="1:8">
      <c r="A15305" s="1">
        <f>'HHR-NGL-05-102+600 TO 127+600'!A15305</f>
        <v>0</v>
      </c>
      <c r="B15305" s="1">
        <f>'HHR-NGL-05-102+600 TO 127+600'!B15305</f>
        <v>76.177000000000007</v>
      </c>
      <c r="C15305" s="1">
        <f>'HHR-NGL-05-102+600 TO 127+600'!D15305</f>
        <v>31.751999999999999</v>
      </c>
      <c r="D15305" s="24"/>
      <c r="E15305" s="1">
        <f t="shared" si="960"/>
        <v>124650</v>
      </c>
      <c r="F15305" s="2">
        <f t="shared" si="961"/>
        <v>1246500</v>
      </c>
      <c r="G15305" s="17">
        <f t="shared" si="959"/>
        <v>1</v>
      </c>
      <c r="H15305" s="1" t="str">
        <f t="shared" si="962"/>
        <v>PLINE PLINE: 1246576.177,31.752</v>
      </c>
    </row>
    <row r="15306" spans="1:8">
      <c r="A15306" s="1">
        <f>'HHR-NGL-05-102+600 TO 127+600'!A15306</f>
        <v>0</v>
      </c>
      <c r="B15306" s="1">
        <f>'HHR-NGL-05-102+600 TO 127+600'!B15306</f>
        <v>77.251000000000005</v>
      </c>
      <c r="C15306" s="1">
        <f>'HHR-NGL-05-102+600 TO 127+600'!D15306</f>
        <v>31.759</v>
      </c>
      <c r="D15306" s="24"/>
      <c r="E15306" s="1">
        <f t="shared" si="960"/>
        <v>124650</v>
      </c>
      <c r="F15306" s="2">
        <f t="shared" si="961"/>
        <v>1246500</v>
      </c>
      <c r="G15306" s="17">
        <f t="shared" si="959"/>
        <v>1</v>
      </c>
      <c r="H15306" s="1" t="str">
        <f t="shared" si="962"/>
        <v>PLINE PLINE: 1246577.251,31.759</v>
      </c>
    </row>
    <row r="15307" spans="1:8">
      <c r="A15307" s="1">
        <f>'HHR-NGL-05-102+600 TO 127+600'!A15307</f>
        <v>0</v>
      </c>
      <c r="B15307" s="1">
        <f>'HHR-NGL-05-102+600 TO 127+600'!B15307</f>
        <v>86.855999999999995</v>
      </c>
      <c r="C15307" s="1">
        <f>'HHR-NGL-05-102+600 TO 127+600'!D15307</f>
        <v>31.733000000000001</v>
      </c>
      <c r="D15307" s="24"/>
      <c r="E15307" s="1">
        <f t="shared" si="960"/>
        <v>124650</v>
      </c>
      <c r="F15307" s="2">
        <f t="shared" si="961"/>
        <v>1246500</v>
      </c>
      <c r="G15307" s="17">
        <f t="shared" si="959"/>
        <v>1</v>
      </c>
      <c r="H15307" s="1" t="str">
        <f t="shared" si="962"/>
        <v>PLINE PLINE: 1246586.856,31.733</v>
      </c>
    </row>
    <row r="15308" spans="1:8">
      <c r="A15308" s="1">
        <f>'HHR-NGL-05-102+600 TO 127+600'!A15308</f>
        <v>0</v>
      </c>
      <c r="B15308" s="1">
        <f>'HHR-NGL-05-102+600 TO 127+600'!B15308</f>
        <v>88.171999999999997</v>
      </c>
      <c r="C15308" s="1">
        <f>'HHR-NGL-05-102+600 TO 127+600'!D15308</f>
        <v>31.734000000000002</v>
      </c>
      <c r="D15308" s="24"/>
      <c r="E15308" s="1">
        <f t="shared" si="960"/>
        <v>124650</v>
      </c>
      <c r="F15308" s="2">
        <f t="shared" si="961"/>
        <v>1246500</v>
      </c>
      <c r="G15308" s="17">
        <f t="shared" si="959"/>
        <v>1</v>
      </c>
      <c r="H15308" s="1" t="str">
        <f t="shared" si="962"/>
        <v>PLINE PLINE: 1246588.172,31.734</v>
      </c>
    </row>
    <row r="15309" spans="1:8">
      <c r="A15309" s="1">
        <f>'HHR-NGL-05-102+600 TO 127+600'!A15309</f>
        <v>0</v>
      </c>
      <c r="B15309" s="1">
        <f>'HHR-NGL-05-102+600 TO 127+600'!B15309</f>
        <v>97.57</v>
      </c>
      <c r="C15309" s="1">
        <f>'HHR-NGL-05-102+600 TO 127+600'!D15309</f>
        <v>31.757000000000001</v>
      </c>
      <c r="D15309" s="24"/>
      <c r="E15309" s="1">
        <f t="shared" si="960"/>
        <v>124650</v>
      </c>
      <c r="F15309" s="2">
        <f t="shared" si="961"/>
        <v>1246500</v>
      </c>
      <c r="G15309" s="17">
        <f t="shared" si="959"/>
        <v>1</v>
      </c>
      <c r="H15309" s="1" t="str">
        <f t="shared" si="962"/>
        <v>PLINE PLINE: 1246597.57,31.757</v>
      </c>
    </row>
    <row r="15310" spans="1:8">
      <c r="A15310" s="1">
        <f>'HHR-NGL-05-102+600 TO 127+600'!A15310</f>
        <v>0</v>
      </c>
      <c r="B15310" s="1">
        <f>'HHR-NGL-05-102+600 TO 127+600'!B15310</f>
        <v>99.046999999999997</v>
      </c>
      <c r="C15310" s="1">
        <f>'HHR-NGL-05-102+600 TO 127+600'!D15310</f>
        <v>31.762</v>
      </c>
      <c r="D15310" s="24"/>
      <c r="E15310" s="1">
        <f t="shared" si="960"/>
        <v>124650</v>
      </c>
      <c r="F15310" s="2">
        <f t="shared" si="961"/>
        <v>1246500</v>
      </c>
      <c r="G15310" s="17">
        <f t="shared" si="959"/>
        <v>1</v>
      </c>
      <c r="H15310" s="1" t="str">
        <f t="shared" si="962"/>
        <v>PLINE PLINE: 1246599.047,31.762</v>
      </c>
    </row>
    <row r="15311" spans="1:8">
      <c r="A15311" s="1">
        <f>'HHR-NGL-05-102+600 TO 127+600'!A15311</f>
        <v>0</v>
      </c>
      <c r="B15311" s="1">
        <f>'HHR-NGL-05-102+600 TO 127+600'!B15311</f>
        <v>100</v>
      </c>
      <c r="C15311" s="1">
        <f>'HHR-NGL-05-102+600 TO 127+600'!D15311</f>
        <v>31.759</v>
      </c>
      <c r="D15311" s="24"/>
      <c r="E15311" s="1">
        <f t="shared" si="960"/>
        <v>124650</v>
      </c>
      <c r="F15311" s="2">
        <f t="shared" si="961"/>
        <v>1246500</v>
      </c>
      <c r="G15311" s="17">
        <f t="shared" si="959"/>
        <v>1</v>
      </c>
      <c r="H15311" s="1" t="str">
        <f t="shared" si="962"/>
        <v>PLINE PLINE: 1246600,31.759</v>
      </c>
    </row>
    <row r="15312" spans="1:8">
      <c r="A15312" s="1" t="str">
        <f>'HHR-NGL-05-102+600 TO 127+600'!A15312</f>
        <v>124+675</v>
      </c>
      <c r="B15312" s="1">
        <f>'HHR-NGL-05-102+600 TO 127+600'!B15312</f>
        <v>0</v>
      </c>
      <c r="C15312" s="1">
        <f>'HHR-NGL-05-102+600 TO 127+600'!D15312</f>
        <v>0</v>
      </c>
      <c r="D15312" s="24">
        <v>124675</v>
      </c>
      <c r="E15312" s="1">
        <f t="shared" si="960"/>
        <v>124675</v>
      </c>
      <c r="F15312" s="2">
        <f t="shared" si="961"/>
        <v>1246750</v>
      </c>
      <c r="G15312" s="17">
        <f t="shared" si="959"/>
        <v>1</v>
      </c>
    </row>
    <row r="15313" spans="1:8">
      <c r="A15313" s="1" t="str">
        <f>'HHR-NGL-05-102+600 TO 127+600'!A15313</f>
        <v>GROUND</v>
      </c>
      <c r="B15313" s="1">
        <f>'HHR-NGL-05-102+600 TO 127+600'!B15313</f>
        <v>0</v>
      </c>
      <c r="C15313" s="1">
        <f>'HHR-NGL-05-102+600 TO 127+600'!D15313</f>
        <v>0</v>
      </c>
      <c r="D15313" s="24"/>
      <c r="E15313" s="1">
        <f t="shared" si="960"/>
        <v>124675</v>
      </c>
      <c r="F15313" s="2">
        <f t="shared" si="961"/>
        <v>1246750</v>
      </c>
      <c r="G15313" s="17">
        <f t="shared" si="959"/>
        <v>1</v>
      </c>
    </row>
    <row r="15314" spans="1:8">
      <c r="A15314" s="1">
        <f>'HHR-NGL-05-102+600 TO 127+600'!A15314</f>
        <v>0</v>
      </c>
      <c r="B15314" s="1">
        <f>'HHR-NGL-05-102+600 TO 127+600'!B15314</f>
        <v>-100</v>
      </c>
      <c r="C15314" s="1">
        <f>'HHR-NGL-05-102+600 TO 127+600'!D15314</f>
        <v>30.88</v>
      </c>
      <c r="D15314" s="24"/>
      <c r="E15314" s="1">
        <f t="shared" si="960"/>
        <v>124675</v>
      </c>
      <c r="F15314" s="2">
        <f t="shared" si="961"/>
        <v>1246750</v>
      </c>
      <c r="G15314" s="17">
        <f t="shared" si="959"/>
        <v>1</v>
      </c>
      <c r="H15314" s="1" t="str">
        <f t="shared" si="962"/>
        <v>PLINE PLINE: 1246650,30.88</v>
      </c>
    </row>
    <row r="15315" spans="1:8">
      <c r="A15315" s="1">
        <f>'HHR-NGL-05-102+600 TO 127+600'!A15315</f>
        <v>0</v>
      </c>
      <c r="B15315" s="1">
        <f>'HHR-NGL-05-102+600 TO 127+600'!B15315</f>
        <v>-98.522999999999996</v>
      </c>
      <c r="C15315" s="1">
        <f>'HHR-NGL-05-102+600 TO 127+600'!D15315</f>
        <v>30.89</v>
      </c>
      <c r="D15315" s="24"/>
      <c r="E15315" s="1">
        <f t="shared" si="960"/>
        <v>124675</v>
      </c>
      <c r="F15315" s="2">
        <f t="shared" si="961"/>
        <v>1246750</v>
      </c>
      <c r="G15315" s="17">
        <f t="shared" si="959"/>
        <v>1</v>
      </c>
      <c r="H15315" s="1" t="str">
        <f t="shared" si="962"/>
        <v>PLINE PLINE: 1246651.477,30.89</v>
      </c>
    </row>
    <row r="15316" spans="1:8">
      <c r="A15316" s="1">
        <f>'HHR-NGL-05-102+600 TO 127+600'!A15316</f>
        <v>0</v>
      </c>
      <c r="B15316" s="1">
        <f>'HHR-NGL-05-102+600 TO 127+600'!B15316</f>
        <v>-90.319000000000003</v>
      </c>
      <c r="C15316" s="1">
        <f>'HHR-NGL-05-102+600 TO 127+600'!D15316</f>
        <v>30.952000000000002</v>
      </c>
      <c r="D15316" s="24"/>
      <c r="E15316" s="1">
        <f t="shared" si="960"/>
        <v>124675</v>
      </c>
      <c r="F15316" s="2">
        <f t="shared" si="961"/>
        <v>1246750</v>
      </c>
      <c r="G15316" s="17">
        <f t="shared" si="959"/>
        <v>1</v>
      </c>
      <c r="H15316" s="1" t="str">
        <f t="shared" si="962"/>
        <v>PLINE PLINE: 1246659.681,30.952</v>
      </c>
    </row>
    <row r="15317" spans="1:8">
      <c r="A15317" s="1">
        <f>'HHR-NGL-05-102+600 TO 127+600'!A15317</f>
        <v>0</v>
      </c>
      <c r="B15317" s="1">
        <f>'HHR-NGL-05-102+600 TO 127+600'!B15317</f>
        <v>-89.941000000000003</v>
      </c>
      <c r="C15317" s="1">
        <f>'HHR-NGL-05-102+600 TO 127+600'!D15317</f>
        <v>30.949000000000002</v>
      </c>
      <c r="D15317" s="24"/>
      <c r="E15317" s="1">
        <f t="shared" si="960"/>
        <v>124675</v>
      </c>
      <c r="F15317" s="2">
        <f t="shared" si="961"/>
        <v>1246750</v>
      </c>
      <c r="G15317" s="17">
        <f t="shared" si="959"/>
        <v>1</v>
      </c>
      <c r="H15317" s="1" t="str">
        <f t="shared" si="962"/>
        <v>PLINE PLINE: 1246660.059,30.949</v>
      </c>
    </row>
    <row r="15318" spans="1:8">
      <c r="A15318" s="1">
        <f>'HHR-NGL-05-102+600 TO 127+600'!A15318</f>
        <v>0</v>
      </c>
      <c r="B15318" s="1">
        <f>'HHR-NGL-05-102+600 TO 127+600'!B15318</f>
        <v>-80.087999999999994</v>
      </c>
      <c r="C15318" s="1">
        <f>'HHR-NGL-05-102+600 TO 127+600'!D15318</f>
        <v>30.890999999999998</v>
      </c>
      <c r="D15318" s="24"/>
      <c r="E15318" s="1">
        <f t="shared" si="960"/>
        <v>124675</v>
      </c>
      <c r="F15318" s="2">
        <f t="shared" si="961"/>
        <v>1246750</v>
      </c>
      <c r="G15318" s="17">
        <f t="shared" si="959"/>
        <v>1</v>
      </c>
      <c r="H15318" s="1" t="str">
        <f t="shared" si="962"/>
        <v>PLINE PLINE: 1246669.912,30.891</v>
      </c>
    </row>
    <row r="15319" spans="1:8">
      <c r="A15319" s="1">
        <f>'HHR-NGL-05-102+600 TO 127+600'!A15319</f>
        <v>0</v>
      </c>
      <c r="B15319" s="1">
        <f>'HHR-NGL-05-102+600 TO 127+600'!B15319</f>
        <v>-79.929000000000002</v>
      </c>
      <c r="C15319" s="1">
        <f>'HHR-NGL-05-102+600 TO 127+600'!D15319</f>
        <v>30.89</v>
      </c>
      <c r="D15319" s="24"/>
      <c r="E15319" s="1">
        <f t="shared" si="960"/>
        <v>124675</v>
      </c>
      <c r="F15319" s="2">
        <f t="shared" si="961"/>
        <v>1246750</v>
      </c>
      <c r="G15319" s="17">
        <f t="shared" si="959"/>
        <v>1</v>
      </c>
      <c r="H15319" s="1" t="str">
        <f t="shared" si="962"/>
        <v>PLINE PLINE: 1246670.071,30.89</v>
      </c>
    </row>
    <row r="15320" spans="1:8">
      <c r="A15320" s="1">
        <f>'HHR-NGL-05-102+600 TO 127+600'!A15320</f>
        <v>0</v>
      </c>
      <c r="B15320" s="1">
        <f>'HHR-NGL-05-102+600 TO 127+600'!B15320</f>
        <v>-69.924999999999997</v>
      </c>
      <c r="C15320" s="1">
        <f>'HHR-NGL-05-102+600 TO 127+600'!D15320</f>
        <v>30.896000000000001</v>
      </c>
      <c r="D15320" s="24"/>
      <c r="E15320" s="1">
        <f t="shared" si="960"/>
        <v>124675</v>
      </c>
      <c r="F15320" s="2">
        <f t="shared" si="961"/>
        <v>1246750</v>
      </c>
      <c r="G15320" s="17">
        <f t="shared" si="959"/>
        <v>1</v>
      </c>
      <c r="H15320" s="1" t="str">
        <f t="shared" si="962"/>
        <v>PLINE PLINE: 1246680.075,30.896</v>
      </c>
    </row>
    <row r="15321" spans="1:8">
      <c r="A15321" s="1">
        <f>'HHR-NGL-05-102+600 TO 127+600'!A15321</f>
        <v>0</v>
      </c>
      <c r="B15321" s="1">
        <f>'HHR-NGL-05-102+600 TO 127+600'!B15321</f>
        <v>-69.884</v>
      </c>
      <c r="C15321" s="1">
        <f>'HHR-NGL-05-102+600 TO 127+600'!D15321</f>
        <v>30.896000000000001</v>
      </c>
      <c r="D15321" s="24"/>
      <c r="E15321" s="1">
        <f t="shared" si="960"/>
        <v>124675</v>
      </c>
      <c r="F15321" s="2">
        <f t="shared" si="961"/>
        <v>1246750</v>
      </c>
      <c r="G15321" s="17">
        <f t="shared" si="959"/>
        <v>1</v>
      </c>
      <c r="H15321" s="1" t="str">
        <f t="shared" si="962"/>
        <v>PLINE PLINE: 1246680.116,30.896</v>
      </c>
    </row>
    <row r="15322" spans="1:8">
      <c r="A15322" s="1">
        <f>'HHR-NGL-05-102+600 TO 127+600'!A15322</f>
        <v>0</v>
      </c>
      <c r="B15322" s="1">
        <f>'HHR-NGL-05-102+600 TO 127+600'!B15322</f>
        <v>-59.673000000000002</v>
      </c>
      <c r="C15322" s="1">
        <f>'HHR-NGL-05-102+600 TO 127+600'!D15322</f>
        <v>30.875</v>
      </c>
      <c r="D15322" s="24"/>
      <c r="E15322" s="1">
        <f t="shared" si="960"/>
        <v>124675</v>
      </c>
      <c r="F15322" s="2">
        <f t="shared" si="961"/>
        <v>1246750</v>
      </c>
      <c r="G15322" s="17">
        <f t="shared" si="959"/>
        <v>1</v>
      </c>
      <c r="H15322" s="1" t="str">
        <f t="shared" si="962"/>
        <v>PLINE PLINE: 1246690.327,30.875</v>
      </c>
    </row>
    <row r="15323" spans="1:8">
      <c r="A15323" s="1">
        <f>'HHR-NGL-05-102+600 TO 127+600'!A15323</f>
        <v>0</v>
      </c>
      <c r="B15323" s="1">
        <f>'HHR-NGL-05-102+600 TO 127+600'!B15323</f>
        <v>-59.451000000000001</v>
      </c>
      <c r="C15323" s="1">
        <f>'HHR-NGL-05-102+600 TO 127+600'!D15323</f>
        <v>30.876000000000001</v>
      </c>
      <c r="D15323" s="24"/>
      <c r="E15323" s="1">
        <f t="shared" si="960"/>
        <v>124675</v>
      </c>
      <c r="F15323" s="2">
        <f t="shared" si="961"/>
        <v>1246750</v>
      </c>
      <c r="G15323" s="17">
        <f t="shared" si="959"/>
        <v>1</v>
      </c>
      <c r="H15323" s="1" t="str">
        <f t="shared" si="962"/>
        <v>PLINE PLINE: 1246690.549,30.876</v>
      </c>
    </row>
    <row r="15324" spans="1:8">
      <c r="A15324" s="1">
        <f>'HHR-NGL-05-102+600 TO 127+600'!A15324</f>
        <v>0</v>
      </c>
      <c r="B15324" s="1">
        <f>'HHR-NGL-05-102+600 TO 127+600'!B15324</f>
        <v>-51.731000000000002</v>
      </c>
      <c r="C15324" s="1">
        <f>'HHR-NGL-05-102+600 TO 127+600'!D15324</f>
        <v>30.914999999999999</v>
      </c>
      <c r="D15324" s="24"/>
      <c r="E15324" s="1">
        <f t="shared" si="960"/>
        <v>124675</v>
      </c>
      <c r="F15324" s="2">
        <f t="shared" si="961"/>
        <v>1246750</v>
      </c>
      <c r="G15324" s="17">
        <f t="shared" si="959"/>
        <v>1</v>
      </c>
      <c r="H15324" s="1" t="str">
        <f t="shared" si="962"/>
        <v>PLINE PLINE: 1246698.269,30.915</v>
      </c>
    </row>
    <row r="15325" spans="1:8">
      <c r="A15325" s="1">
        <f>'HHR-NGL-05-102+600 TO 127+600'!A15325</f>
        <v>0</v>
      </c>
      <c r="B15325" s="1">
        <f>'HHR-NGL-05-102+600 TO 127+600'!B15325</f>
        <v>-49.609000000000002</v>
      </c>
      <c r="C15325" s="1">
        <f>'HHR-NGL-05-102+600 TO 127+600'!D15325</f>
        <v>30.925999999999998</v>
      </c>
      <c r="D15325" s="24"/>
      <c r="E15325" s="1">
        <f t="shared" si="960"/>
        <v>124675</v>
      </c>
      <c r="F15325" s="2">
        <f t="shared" si="961"/>
        <v>1246750</v>
      </c>
      <c r="G15325" s="17">
        <f t="shared" si="959"/>
        <v>1</v>
      </c>
      <c r="H15325" s="1" t="str">
        <f t="shared" si="962"/>
        <v>PLINE PLINE: 1246700.391,30.926</v>
      </c>
    </row>
    <row r="15326" spans="1:8">
      <c r="A15326" s="1">
        <f>'HHR-NGL-05-102+600 TO 127+600'!A15326</f>
        <v>0</v>
      </c>
      <c r="B15326" s="1">
        <f>'HHR-NGL-05-102+600 TO 127+600'!B15326</f>
        <v>-43.975000000000001</v>
      </c>
      <c r="C15326" s="1">
        <f>'HHR-NGL-05-102+600 TO 127+600'!D15326</f>
        <v>30.943999999999999</v>
      </c>
      <c r="D15326" s="24"/>
      <c r="E15326" s="1">
        <f t="shared" si="960"/>
        <v>124675</v>
      </c>
      <c r="F15326" s="2">
        <f t="shared" si="961"/>
        <v>1246750</v>
      </c>
      <c r="G15326" s="17">
        <f t="shared" si="959"/>
        <v>1</v>
      </c>
      <c r="H15326" s="1" t="str">
        <f t="shared" si="962"/>
        <v>PLINE PLINE: 1246706.025,30.944</v>
      </c>
    </row>
    <row r="15327" spans="1:8">
      <c r="A15327" s="1">
        <f>'HHR-NGL-05-102+600 TO 127+600'!A15327</f>
        <v>0</v>
      </c>
      <c r="B15327" s="1">
        <f>'HHR-NGL-05-102+600 TO 127+600'!B15327</f>
        <v>-39.554000000000002</v>
      </c>
      <c r="C15327" s="1">
        <f>'HHR-NGL-05-102+600 TO 127+600'!D15327</f>
        <v>30.957999999999998</v>
      </c>
      <c r="D15327" s="24"/>
      <c r="E15327" s="1">
        <f t="shared" si="960"/>
        <v>124675</v>
      </c>
      <c r="F15327" s="2">
        <f t="shared" si="961"/>
        <v>1246750</v>
      </c>
      <c r="G15327" s="17">
        <f t="shared" si="959"/>
        <v>1</v>
      </c>
      <c r="H15327" s="1" t="str">
        <f t="shared" si="962"/>
        <v>PLINE PLINE: 1246710.446,30.958</v>
      </c>
    </row>
    <row r="15328" spans="1:8">
      <c r="A15328" s="1">
        <f>'HHR-NGL-05-102+600 TO 127+600'!A15328</f>
        <v>0</v>
      </c>
      <c r="B15328" s="1">
        <f>'HHR-NGL-05-102+600 TO 127+600'!B15328</f>
        <v>-32.24</v>
      </c>
      <c r="C15328" s="1">
        <f>'HHR-NGL-05-102+600 TO 127+600'!D15328</f>
        <v>30.984000000000002</v>
      </c>
      <c r="D15328" s="24"/>
      <c r="E15328" s="1">
        <f t="shared" si="960"/>
        <v>124675</v>
      </c>
      <c r="F15328" s="2">
        <f t="shared" si="961"/>
        <v>1246750</v>
      </c>
      <c r="G15328" s="17">
        <f t="shared" si="959"/>
        <v>1</v>
      </c>
      <c r="H15328" s="1" t="str">
        <f t="shared" si="962"/>
        <v>PLINE PLINE: 1246717.76,30.984</v>
      </c>
    </row>
    <row r="15329" spans="1:8">
      <c r="A15329" s="1">
        <f>'HHR-NGL-05-102+600 TO 127+600'!A15329</f>
        <v>0</v>
      </c>
      <c r="B15329" s="1">
        <f>'HHR-NGL-05-102+600 TO 127+600'!B15329</f>
        <v>-29.527999999999999</v>
      </c>
      <c r="C15329" s="1">
        <f>'HHR-NGL-05-102+600 TO 127+600'!D15329</f>
        <v>30.994</v>
      </c>
      <c r="D15329" s="24"/>
      <c r="E15329" s="1">
        <f t="shared" si="960"/>
        <v>124675</v>
      </c>
      <c r="F15329" s="2">
        <f t="shared" si="961"/>
        <v>1246750</v>
      </c>
      <c r="G15329" s="17">
        <f t="shared" si="959"/>
        <v>1</v>
      </c>
      <c r="H15329" s="1" t="str">
        <f t="shared" si="962"/>
        <v>PLINE PLINE: 1246720.472,30.994</v>
      </c>
    </row>
    <row r="15330" spans="1:8">
      <c r="A15330" s="1">
        <f>'HHR-NGL-05-102+600 TO 127+600'!A15330</f>
        <v>0</v>
      </c>
      <c r="B15330" s="1">
        <f>'HHR-NGL-05-102+600 TO 127+600'!B15330</f>
        <v>-28.95</v>
      </c>
      <c r="C15330" s="1">
        <f>'HHR-NGL-05-102+600 TO 127+600'!D15330</f>
        <v>30.994</v>
      </c>
      <c r="D15330" s="24"/>
      <c r="E15330" s="1">
        <f t="shared" si="960"/>
        <v>124675</v>
      </c>
      <c r="F15330" s="2">
        <f t="shared" si="961"/>
        <v>1246750</v>
      </c>
      <c r="G15330" s="17">
        <f t="shared" si="959"/>
        <v>1</v>
      </c>
      <c r="H15330" s="1" t="str">
        <f t="shared" si="962"/>
        <v>PLINE PLINE: 1246721.05,30.994</v>
      </c>
    </row>
    <row r="15331" spans="1:8">
      <c r="A15331" s="1">
        <f>'HHR-NGL-05-102+600 TO 127+600'!A15331</f>
        <v>0</v>
      </c>
      <c r="B15331" s="1">
        <f>'HHR-NGL-05-102+600 TO 127+600'!B15331</f>
        <v>-19.547999999999998</v>
      </c>
      <c r="C15331" s="1">
        <f>'HHR-NGL-05-102+600 TO 127+600'!D15331</f>
        <v>31.007999999999999</v>
      </c>
      <c r="D15331" s="24"/>
      <c r="E15331" s="1">
        <f t="shared" si="960"/>
        <v>124675</v>
      </c>
      <c r="F15331" s="2">
        <f t="shared" si="961"/>
        <v>1246750</v>
      </c>
      <c r="G15331" s="17">
        <f t="shared" si="959"/>
        <v>1</v>
      </c>
      <c r="H15331" s="1" t="str">
        <f t="shared" si="962"/>
        <v>PLINE PLINE: 1246730.452,31.008</v>
      </c>
    </row>
    <row r="15332" spans="1:8">
      <c r="A15332" s="1">
        <f>'HHR-NGL-05-102+600 TO 127+600'!A15332</f>
        <v>0</v>
      </c>
      <c r="B15332" s="1">
        <f>'HHR-NGL-05-102+600 TO 127+600'!B15332</f>
        <v>-19.242000000000001</v>
      </c>
      <c r="C15332" s="1">
        <f>'HHR-NGL-05-102+600 TO 127+600'!D15332</f>
        <v>31.007999999999999</v>
      </c>
      <c r="D15332" s="24"/>
      <c r="E15332" s="1">
        <f t="shared" si="960"/>
        <v>124675</v>
      </c>
      <c r="F15332" s="2">
        <f t="shared" si="961"/>
        <v>1246750</v>
      </c>
      <c r="G15332" s="17">
        <f t="shared" si="959"/>
        <v>1</v>
      </c>
      <c r="H15332" s="1" t="str">
        <f t="shared" si="962"/>
        <v>PLINE PLINE: 1246730.758,31.008</v>
      </c>
    </row>
    <row r="15333" spans="1:8">
      <c r="A15333" s="1">
        <f>'HHR-NGL-05-102+600 TO 127+600'!A15333</f>
        <v>0</v>
      </c>
      <c r="B15333" s="1">
        <f>'HHR-NGL-05-102+600 TO 127+600'!B15333</f>
        <v>-9.6240000000000006</v>
      </c>
      <c r="C15333" s="1">
        <f>'HHR-NGL-05-102+600 TO 127+600'!D15333</f>
        <v>31.061</v>
      </c>
      <c r="D15333" s="24"/>
      <c r="E15333" s="1">
        <f t="shared" si="960"/>
        <v>124675</v>
      </c>
      <c r="F15333" s="2">
        <f t="shared" si="961"/>
        <v>1246750</v>
      </c>
      <c r="G15333" s="17">
        <f t="shared" si="959"/>
        <v>1</v>
      </c>
      <c r="H15333" s="1" t="str">
        <f t="shared" si="962"/>
        <v>PLINE PLINE: 1246740.376,31.061</v>
      </c>
    </row>
    <row r="15334" spans="1:8">
      <c r="A15334" s="1">
        <f>'HHR-NGL-05-102+600 TO 127+600'!A15334</f>
        <v>0</v>
      </c>
      <c r="B15334" s="1">
        <f>'HHR-NGL-05-102+600 TO 127+600'!B15334</f>
        <v>-9.1280000000000001</v>
      </c>
      <c r="C15334" s="1">
        <f>'HHR-NGL-05-102+600 TO 127+600'!D15334</f>
        <v>31.062999999999999</v>
      </c>
      <c r="D15334" s="24"/>
      <c r="E15334" s="1">
        <f t="shared" si="960"/>
        <v>124675</v>
      </c>
      <c r="F15334" s="2">
        <f t="shared" si="961"/>
        <v>1246750</v>
      </c>
      <c r="G15334" s="17">
        <f t="shared" si="959"/>
        <v>1</v>
      </c>
      <c r="H15334" s="1" t="str">
        <f t="shared" si="962"/>
        <v>PLINE PLINE: 1246740.872,31.063</v>
      </c>
    </row>
    <row r="15335" spans="1:8">
      <c r="A15335" s="1">
        <f>'HHR-NGL-05-102+600 TO 127+600'!A15335</f>
        <v>0</v>
      </c>
      <c r="B15335" s="1">
        <f>'HHR-NGL-05-102+600 TO 127+600'!B15335</f>
        <v>-0.90500000000000003</v>
      </c>
      <c r="C15335" s="1">
        <f>'HHR-NGL-05-102+600 TO 127+600'!D15335</f>
        <v>31.155999999999999</v>
      </c>
      <c r="D15335" s="24"/>
      <c r="E15335" s="1">
        <f t="shared" si="960"/>
        <v>124675</v>
      </c>
      <c r="F15335" s="2">
        <f t="shared" si="961"/>
        <v>1246750</v>
      </c>
      <c r="G15335" s="17">
        <f t="shared" si="959"/>
        <v>1</v>
      </c>
      <c r="H15335" s="1" t="str">
        <f t="shared" si="962"/>
        <v>PLINE PLINE: 1246749.095,31.156</v>
      </c>
    </row>
    <row r="15336" spans="1:8">
      <c r="A15336" s="1">
        <f>'HHR-NGL-05-102+600 TO 127+600'!A15336</f>
        <v>0</v>
      </c>
      <c r="B15336" s="1">
        <f>'HHR-NGL-05-102+600 TO 127+600'!B15336</f>
        <v>-0.47899999999999998</v>
      </c>
      <c r="C15336" s="1">
        <f>'HHR-NGL-05-102+600 TO 127+600'!D15336</f>
        <v>31.166</v>
      </c>
      <c r="D15336" s="24"/>
      <c r="E15336" s="1">
        <f t="shared" si="960"/>
        <v>124675</v>
      </c>
      <c r="F15336" s="2">
        <f t="shared" si="961"/>
        <v>1246750</v>
      </c>
      <c r="G15336" s="17">
        <f t="shared" si="959"/>
        <v>1</v>
      </c>
      <c r="H15336" s="1" t="str">
        <f t="shared" si="962"/>
        <v>PLINE PLINE: 1246749.521,31.166</v>
      </c>
    </row>
    <row r="15337" spans="1:8">
      <c r="A15337" s="1">
        <f>'HHR-NGL-05-102+600 TO 127+600'!A15337</f>
        <v>0</v>
      </c>
      <c r="B15337" s="1">
        <f>'HHR-NGL-05-102+600 TO 127+600'!B15337</f>
        <v>-0.36</v>
      </c>
      <c r="C15337" s="1">
        <f>'HHR-NGL-05-102+600 TO 127+600'!D15337</f>
        <v>31.167000000000002</v>
      </c>
      <c r="D15337" s="24"/>
      <c r="E15337" s="1">
        <f t="shared" si="960"/>
        <v>124675</v>
      </c>
      <c r="F15337" s="2">
        <f t="shared" si="961"/>
        <v>1246750</v>
      </c>
      <c r="G15337" s="17">
        <f t="shared" si="959"/>
        <v>1</v>
      </c>
      <c r="H15337" s="1" t="str">
        <f t="shared" si="962"/>
        <v>PLINE PLINE: 1246749.64,31.167</v>
      </c>
    </row>
    <row r="15338" spans="1:8">
      <c r="A15338" s="1">
        <f>'HHR-NGL-05-102+600 TO 127+600'!A15338</f>
        <v>0</v>
      </c>
      <c r="B15338" s="1">
        <f>'HHR-NGL-05-102+600 TO 127+600'!B15338</f>
        <v>0</v>
      </c>
      <c r="C15338" s="1">
        <f>'HHR-NGL-05-102+600 TO 127+600'!D15338</f>
        <v>31.181999999999999</v>
      </c>
      <c r="D15338" s="24"/>
      <c r="E15338" s="1">
        <f t="shared" si="960"/>
        <v>124675</v>
      </c>
      <c r="F15338" s="2">
        <f t="shared" si="961"/>
        <v>1246750</v>
      </c>
      <c r="G15338" s="17">
        <f t="shared" si="959"/>
        <v>1</v>
      </c>
      <c r="H15338" s="1" t="str">
        <f t="shared" si="962"/>
        <v>PLINE PLINE: 1246750,31.182</v>
      </c>
    </row>
    <row r="15339" spans="1:8">
      <c r="A15339" s="1">
        <f>'HHR-NGL-05-102+600 TO 127+600'!A15339</f>
        <v>0</v>
      </c>
      <c r="B15339" s="1">
        <f>'HHR-NGL-05-102+600 TO 127+600'!B15339</f>
        <v>0.97799999999999998</v>
      </c>
      <c r="C15339" s="1">
        <f>'HHR-NGL-05-102+600 TO 127+600'!D15339</f>
        <v>31.222999999999999</v>
      </c>
      <c r="D15339" s="24"/>
      <c r="E15339" s="1">
        <f t="shared" si="960"/>
        <v>124675</v>
      </c>
      <c r="F15339" s="2">
        <f t="shared" si="961"/>
        <v>1246750</v>
      </c>
      <c r="G15339" s="17">
        <f t="shared" si="959"/>
        <v>1</v>
      </c>
      <c r="H15339" s="1" t="str">
        <f t="shared" si="962"/>
        <v>PLINE PLINE: 1246750.978,31.223</v>
      </c>
    </row>
    <row r="15340" spans="1:8">
      <c r="A15340" s="1">
        <f>'HHR-NGL-05-102+600 TO 127+600'!A15340</f>
        <v>0</v>
      </c>
      <c r="B15340" s="1">
        <f>'HHR-NGL-05-102+600 TO 127+600'!B15340</f>
        <v>10.865</v>
      </c>
      <c r="C15340" s="1">
        <f>'HHR-NGL-05-102+600 TO 127+600'!D15340</f>
        <v>31.286999999999999</v>
      </c>
      <c r="D15340" s="24"/>
      <c r="E15340" s="1">
        <f t="shared" si="960"/>
        <v>124675</v>
      </c>
      <c r="F15340" s="2">
        <f t="shared" si="961"/>
        <v>1246750</v>
      </c>
      <c r="G15340" s="17">
        <f t="shared" si="959"/>
        <v>1</v>
      </c>
      <c r="H15340" s="1" t="str">
        <f t="shared" si="962"/>
        <v>PLINE PLINE: 1246760.865,31.287</v>
      </c>
    </row>
    <row r="15341" spans="1:8">
      <c r="A15341" s="1">
        <f>'HHR-NGL-05-102+600 TO 127+600'!A15341</f>
        <v>0</v>
      </c>
      <c r="B15341" s="1">
        <f>'HHR-NGL-05-102+600 TO 127+600'!B15341</f>
        <v>11.004</v>
      </c>
      <c r="C15341" s="1">
        <f>'HHR-NGL-05-102+600 TO 127+600'!D15341</f>
        <v>31.286999999999999</v>
      </c>
      <c r="D15341" s="24"/>
      <c r="E15341" s="1">
        <f t="shared" si="960"/>
        <v>124675</v>
      </c>
      <c r="F15341" s="2">
        <f t="shared" si="961"/>
        <v>1246750</v>
      </c>
      <c r="G15341" s="17">
        <f t="shared" si="959"/>
        <v>1</v>
      </c>
      <c r="H15341" s="1" t="str">
        <f t="shared" si="962"/>
        <v>PLINE PLINE: 1246761.004,31.287</v>
      </c>
    </row>
    <row r="15342" spans="1:8">
      <c r="A15342" s="1">
        <f>'HHR-NGL-05-102+600 TO 127+600'!A15342</f>
        <v>0</v>
      </c>
      <c r="B15342" s="1">
        <f>'HHR-NGL-05-102+600 TO 127+600'!B15342</f>
        <v>12.773</v>
      </c>
      <c r="C15342" s="1">
        <f>'HHR-NGL-05-102+600 TO 127+600'!D15342</f>
        <v>31.291</v>
      </c>
      <c r="D15342" s="24"/>
      <c r="E15342" s="1">
        <f t="shared" si="960"/>
        <v>124675</v>
      </c>
      <c r="F15342" s="2">
        <f t="shared" si="961"/>
        <v>1246750</v>
      </c>
      <c r="G15342" s="17">
        <f t="shared" si="959"/>
        <v>1</v>
      </c>
      <c r="H15342" s="1" t="str">
        <f t="shared" si="962"/>
        <v>PLINE PLINE: 1246762.773,31.291</v>
      </c>
    </row>
    <row r="15343" spans="1:8">
      <c r="A15343" s="1">
        <f>'HHR-NGL-05-102+600 TO 127+600'!A15343</f>
        <v>0</v>
      </c>
      <c r="B15343" s="1">
        <f>'HHR-NGL-05-102+600 TO 127+600'!B15343</f>
        <v>20.84</v>
      </c>
      <c r="C15343" s="1">
        <f>'HHR-NGL-05-102+600 TO 127+600'!D15343</f>
        <v>31.3</v>
      </c>
      <c r="D15343" s="24"/>
      <c r="E15343" s="1">
        <f t="shared" si="960"/>
        <v>124675</v>
      </c>
      <c r="F15343" s="2">
        <f t="shared" si="961"/>
        <v>1246750</v>
      </c>
      <c r="G15343" s="17">
        <f t="shared" si="959"/>
        <v>1</v>
      </c>
      <c r="H15343" s="1" t="str">
        <f t="shared" si="962"/>
        <v>PLINE PLINE: 1246770.84,31.3</v>
      </c>
    </row>
    <row r="15344" spans="1:8">
      <c r="A15344" s="1">
        <f>'HHR-NGL-05-102+600 TO 127+600'!A15344</f>
        <v>0</v>
      </c>
      <c r="B15344" s="1">
        <f>'HHR-NGL-05-102+600 TO 127+600'!B15344</f>
        <v>21.338999999999999</v>
      </c>
      <c r="C15344" s="1">
        <f>'HHR-NGL-05-102+600 TO 127+600'!D15344</f>
        <v>31.3</v>
      </c>
      <c r="D15344" s="24"/>
      <c r="E15344" s="1">
        <f t="shared" si="960"/>
        <v>124675</v>
      </c>
      <c r="F15344" s="2">
        <f t="shared" si="961"/>
        <v>1246750</v>
      </c>
      <c r="G15344" s="17">
        <f t="shared" si="959"/>
        <v>1</v>
      </c>
      <c r="H15344" s="1" t="str">
        <f t="shared" si="962"/>
        <v>PLINE PLINE: 1246771.339,31.3</v>
      </c>
    </row>
    <row r="15345" spans="1:8">
      <c r="A15345" s="1">
        <f>'HHR-NGL-05-102+600 TO 127+600'!A15345</f>
        <v>0</v>
      </c>
      <c r="B15345" s="1">
        <f>'HHR-NGL-05-102+600 TO 127+600'!B15345</f>
        <v>30.923999999999999</v>
      </c>
      <c r="C15345" s="1">
        <f>'HHR-NGL-05-102+600 TO 127+600'!D15345</f>
        <v>31.268000000000001</v>
      </c>
      <c r="D15345" s="24"/>
      <c r="E15345" s="1">
        <f t="shared" si="960"/>
        <v>124675</v>
      </c>
      <c r="F15345" s="2">
        <f t="shared" si="961"/>
        <v>1246750</v>
      </c>
      <c r="G15345" s="17">
        <f t="shared" si="959"/>
        <v>1</v>
      </c>
      <c r="H15345" s="1" t="str">
        <f t="shared" si="962"/>
        <v>PLINE PLINE: 1246780.924,31.268</v>
      </c>
    </row>
    <row r="15346" spans="1:8">
      <c r="A15346" s="1">
        <f>'HHR-NGL-05-102+600 TO 127+600'!A15346</f>
        <v>0</v>
      </c>
      <c r="B15346" s="1">
        <f>'HHR-NGL-05-102+600 TO 127+600'!B15346</f>
        <v>40.488999999999997</v>
      </c>
      <c r="C15346" s="1">
        <f>'HHR-NGL-05-102+600 TO 127+600'!D15346</f>
        <v>31.257999999999999</v>
      </c>
      <c r="D15346" s="24"/>
      <c r="E15346" s="1">
        <f t="shared" si="960"/>
        <v>124675</v>
      </c>
      <c r="F15346" s="2">
        <f t="shared" si="961"/>
        <v>1246750</v>
      </c>
      <c r="G15346" s="17">
        <f t="shared" si="959"/>
        <v>1</v>
      </c>
      <c r="H15346" s="1" t="str">
        <f t="shared" si="962"/>
        <v>PLINE PLINE: 1246790.489,31.258</v>
      </c>
    </row>
    <row r="15347" spans="1:8">
      <c r="A15347" s="1">
        <f>'HHR-NGL-05-102+600 TO 127+600'!A15347</f>
        <v>0</v>
      </c>
      <c r="B15347" s="1">
        <f>'HHR-NGL-05-102+600 TO 127+600'!B15347</f>
        <v>41.173000000000002</v>
      </c>
      <c r="C15347" s="1">
        <f>'HHR-NGL-05-102+600 TO 127+600'!D15347</f>
        <v>31.263000000000002</v>
      </c>
      <c r="D15347" s="24"/>
      <c r="E15347" s="1">
        <f t="shared" si="960"/>
        <v>124675</v>
      </c>
      <c r="F15347" s="2">
        <f t="shared" si="961"/>
        <v>1246750</v>
      </c>
      <c r="G15347" s="17">
        <f t="shared" si="959"/>
        <v>1</v>
      </c>
      <c r="H15347" s="1" t="str">
        <f t="shared" si="962"/>
        <v>PLINE PLINE: 1246791.173,31.263</v>
      </c>
    </row>
    <row r="15348" spans="1:8">
      <c r="A15348" s="1">
        <f>'HHR-NGL-05-102+600 TO 127+600'!A15348</f>
        <v>0</v>
      </c>
      <c r="B15348" s="1">
        <f>'HHR-NGL-05-102+600 TO 127+600'!B15348</f>
        <v>41.847999999999999</v>
      </c>
      <c r="C15348" s="1">
        <f>'HHR-NGL-05-102+600 TO 127+600'!D15348</f>
        <v>31.266999999999999</v>
      </c>
      <c r="D15348" s="24"/>
      <c r="E15348" s="1">
        <f t="shared" si="960"/>
        <v>124675</v>
      </c>
      <c r="F15348" s="2">
        <f t="shared" si="961"/>
        <v>1246750</v>
      </c>
      <c r="G15348" s="17">
        <f t="shared" si="959"/>
        <v>1</v>
      </c>
      <c r="H15348" s="1" t="str">
        <f t="shared" si="962"/>
        <v>PLINE PLINE: 1246791.848,31.267</v>
      </c>
    </row>
    <row r="15349" spans="1:8">
      <c r="A15349" s="1">
        <f>'HHR-NGL-05-102+600 TO 127+600'!A15349</f>
        <v>0</v>
      </c>
      <c r="B15349" s="1">
        <f>'HHR-NGL-05-102+600 TO 127+600'!B15349</f>
        <v>51.387</v>
      </c>
      <c r="C15349" s="1">
        <f>'HHR-NGL-05-102+600 TO 127+600'!D15349</f>
        <v>31.247</v>
      </c>
      <c r="D15349" s="24"/>
      <c r="E15349" s="1">
        <f t="shared" si="960"/>
        <v>124675</v>
      </c>
      <c r="F15349" s="2">
        <f t="shared" si="961"/>
        <v>1246750</v>
      </c>
      <c r="G15349" s="17">
        <f t="shared" si="959"/>
        <v>1</v>
      </c>
      <c r="H15349" s="1" t="str">
        <f t="shared" si="962"/>
        <v>PLINE PLINE: 1246801.387,31.247</v>
      </c>
    </row>
    <row r="15350" spans="1:8">
      <c r="A15350" s="1">
        <f>'HHR-NGL-05-102+600 TO 127+600'!A15350</f>
        <v>0</v>
      </c>
      <c r="B15350" s="1">
        <f>'HHR-NGL-05-102+600 TO 127+600'!B15350</f>
        <v>52.207999999999998</v>
      </c>
      <c r="C15350" s="1">
        <f>'HHR-NGL-05-102+600 TO 127+600'!D15350</f>
        <v>31.253</v>
      </c>
      <c r="D15350" s="24"/>
      <c r="E15350" s="1">
        <f t="shared" si="960"/>
        <v>124675</v>
      </c>
      <c r="F15350" s="2">
        <f t="shared" si="961"/>
        <v>1246750</v>
      </c>
      <c r="G15350" s="17">
        <f t="shared" si="959"/>
        <v>1</v>
      </c>
      <c r="H15350" s="1" t="str">
        <f t="shared" si="962"/>
        <v>PLINE PLINE: 1246802.208,31.253</v>
      </c>
    </row>
    <row r="15351" spans="1:8">
      <c r="A15351" s="1">
        <f>'HHR-NGL-05-102+600 TO 127+600'!A15351</f>
        <v>0</v>
      </c>
      <c r="B15351" s="1">
        <f>'HHR-NGL-05-102+600 TO 127+600'!B15351</f>
        <v>61.390999999999998</v>
      </c>
      <c r="C15351" s="1">
        <f>'HHR-NGL-05-102+600 TO 127+600'!D15351</f>
        <v>31.274999999999999</v>
      </c>
      <c r="D15351" s="24"/>
      <c r="E15351" s="1">
        <f t="shared" si="960"/>
        <v>124675</v>
      </c>
      <c r="F15351" s="2">
        <f t="shared" si="961"/>
        <v>1246750</v>
      </c>
      <c r="G15351" s="17">
        <f t="shared" si="959"/>
        <v>1</v>
      </c>
      <c r="H15351" s="1" t="str">
        <f t="shared" si="962"/>
        <v>PLINE PLINE: 1246811.391,31.275</v>
      </c>
    </row>
    <row r="15352" spans="1:8">
      <c r="A15352" s="1">
        <f>'HHR-NGL-05-102+600 TO 127+600'!A15352</f>
        <v>0</v>
      </c>
      <c r="B15352" s="1">
        <f>'HHR-NGL-05-102+600 TO 127+600'!B15352</f>
        <v>62.436</v>
      </c>
      <c r="C15352" s="1">
        <f>'HHR-NGL-05-102+600 TO 127+600'!D15352</f>
        <v>31.268000000000001</v>
      </c>
      <c r="D15352" s="24"/>
      <c r="E15352" s="1">
        <f t="shared" si="960"/>
        <v>124675</v>
      </c>
      <c r="F15352" s="2">
        <f t="shared" si="961"/>
        <v>1246750</v>
      </c>
      <c r="G15352" s="17">
        <f t="shared" si="959"/>
        <v>1</v>
      </c>
      <c r="H15352" s="1" t="str">
        <f t="shared" si="962"/>
        <v>PLINE PLINE: 1246812.436,31.268</v>
      </c>
    </row>
    <row r="15353" spans="1:8">
      <c r="A15353" s="1">
        <f>'HHR-NGL-05-102+600 TO 127+600'!A15353</f>
        <v>0</v>
      </c>
      <c r="B15353" s="1">
        <f>'HHR-NGL-05-102+600 TO 127+600'!B15353</f>
        <v>71.387</v>
      </c>
      <c r="C15353" s="1">
        <f>'HHR-NGL-05-102+600 TO 127+600'!D15353</f>
        <v>31.318999999999999</v>
      </c>
      <c r="D15353" s="24"/>
      <c r="E15353" s="1">
        <f t="shared" si="960"/>
        <v>124675</v>
      </c>
      <c r="F15353" s="2">
        <f t="shared" si="961"/>
        <v>1246750</v>
      </c>
      <c r="G15353" s="17">
        <f t="shared" si="959"/>
        <v>1</v>
      </c>
      <c r="H15353" s="1" t="str">
        <f t="shared" si="962"/>
        <v>PLINE PLINE: 1246821.387,31.319</v>
      </c>
    </row>
    <row r="15354" spans="1:8">
      <c r="A15354" s="1">
        <f>'HHR-NGL-05-102+600 TO 127+600'!A15354</f>
        <v>0</v>
      </c>
      <c r="B15354" s="1">
        <f>'HHR-NGL-05-102+600 TO 127+600'!B15354</f>
        <v>72.664000000000001</v>
      </c>
      <c r="C15354" s="1">
        <f>'HHR-NGL-05-102+600 TO 127+600'!D15354</f>
        <v>31.332000000000001</v>
      </c>
      <c r="D15354" s="24"/>
      <c r="E15354" s="1">
        <f t="shared" si="960"/>
        <v>124675</v>
      </c>
      <c r="F15354" s="2">
        <f t="shared" si="961"/>
        <v>1246750</v>
      </c>
      <c r="G15354" s="17">
        <f t="shared" si="959"/>
        <v>1</v>
      </c>
      <c r="H15354" s="1" t="str">
        <f t="shared" si="962"/>
        <v>PLINE PLINE: 1246822.664,31.332</v>
      </c>
    </row>
    <row r="15355" spans="1:8">
      <c r="A15355" s="1">
        <f>'HHR-NGL-05-102+600 TO 127+600'!A15355</f>
        <v>0</v>
      </c>
      <c r="B15355" s="1">
        <f>'HHR-NGL-05-102+600 TO 127+600'!B15355</f>
        <v>81.602999999999994</v>
      </c>
      <c r="C15355" s="1">
        <f>'HHR-NGL-05-102+600 TO 127+600'!D15355</f>
        <v>31.396999999999998</v>
      </c>
      <c r="D15355" s="24"/>
      <c r="E15355" s="1">
        <f t="shared" si="960"/>
        <v>124675</v>
      </c>
      <c r="F15355" s="2">
        <f t="shared" si="961"/>
        <v>1246750</v>
      </c>
      <c r="G15355" s="17">
        <f t="shared" si="959"/>
        <v>1</v>
      </c>
      <c r="H15355" s="1" t="str">
        <f t="shared" si="962"/>
        <v>PLINE PLINE: 1246831.603,31.397</v>
      </c>
    </row>
    <row r="15356" spans="1:8">
      <c r="A15356" s="1">
        <f>'HHR-NGL-05-102+600 TO 127+600'!A15356</f>
        <v>0</v>
      </c>
      <c r="B15356" s="1">
        <f>'HHR-NGL-05-102+600 TO 127+600'!B15356</f>
        <v>83.046999999999997</v>
      </c>
      <c r="C15356" s="1">
        <f>'HHR-NGL-05-102+600 TO 127+600'!D15356</f>
        <v>31.411000000000001</v>
      </c>
      <c r="D15356" s="24"/>
      <c r="E15356" s="1">
        <f t="shared" si="960"/>
        <v>124675</v>
      </c>
      <c r="F15356" s="2">
        <f t="shared" si="961"/>
        <v>1246750</v>
      </c>
      <c r="G15356" s="17">
        <f t="shared" si="959"/>
        <v>1</v>
      </c>
      <c r="H15356" s="1" t="str">
        <f t="shared" si="962"/>
        <v>PLINE PLINE: 1246833.047,31.411</v>
      </c>
    </row>
    <row r="15357" spans="1:8">
      <c r="A15357" s="1">
        <f>'HHR-NGL-05-102+600 TO 127+600'!A15357</f>
        <v>0</v>
      </c>
      <c r="B15357" s="1">
        <f>'HHR-NGL-05-102+600 TO 127+600'!B15357</f>
        <v>91.793000000000006</v>
      </c>
      <c r="C15357" s="1">
        <f>'HHR-NGL-05-102+600 TO 127+600'!D15357</f>
        <v>31.419</v>
      </c>
      <c r="D15357" s="24"/>
      <c r="E15357" s="1">
        <f t="shared" si="960"/>
        <v>124675</v>
      </c>
      <c r="F15357" s="2">
        <f t="shared" si="961"/>
        <v>1246750</v>
      </c>
      <c r="G15357" s="17">
        <f t="shared" si="959"/>
        <v>1</v>
      </c>
      <c r="H15357" s="1" t="str">
        <f t="shared" si="962"/>
        <v>PLINE PLINE: 1246841.793,31.419</v>
      </c>
    </row>
    <row r="15358" spans="1:8">
      <c r="A15358" s="1">
        <f>'HHR-NGL-05-102+600 TO 127+600'!A15358</f>
        <v>0</v>
      </c>
      <c r="B15358" s="1">
        <f>'HHR-NGL-05-102+600 TO 127+600'!B15358</f>
        <v>93.25</v>
      </c>
      <c r="C15358" s="1">
        <f>'HHR-NGL-05-102+600 TO 127+600'!D15358</f>
        <v>31.42</v>
      </c>
      <c r="D15358" s="24"/>
      <c r="E15358" s="1">
        <f t="shared" si="960"/>
        <v>124675</v>
      </c>
      <c r="F15358" s="2">
        <f t="shared" si="961"/>
        <v>1246750</v>
      </c>
      <c r="G15358" s="17">
        <f t="shared" si="959"/>
        <v>1</v>
      </c>
      <c r="H15358" s="1" t="str">
        <f t="shared" si="962"/>
        <v>PLINE PLINE: 1246843.25,31.42</v>
      </c>
    </row>
    <row r="15359" spans="1:8">
      <c r="A15359" s="1">
        <f>'HHR-NGL-05-102+600 TO 127+600'!A15359</f>
        <v>0</v>
      </c>
      <c r="B15359" s="1">
        <f>'HHR-NGL-05-102+600 TO 127+600'!B15359</f>
        <v>100</v>
      </c>
      <c r="C15359" s="1">
        <f>'HHR-NGL-05-102+600 TO 127+600'!D15359</f>
        <v>31.443999999999999</v>
      </c>
      <c r="D15359" s="24"/>
      <c r="E15359" s="1">
        <f t="shared" si="960"/>
        <v>124675</v>
      </c>
      <c r="F15359" s="2">
        <f t="shared" si="961"/>
        <v>1246750</v>
      </c>
      <c r="G15359" s="17">
        <f t="shared" si="959"/>
        <v>1</v>
      </c>
      <c r="H15359" s="1" t="str">
        <f t="shared" si="962"/>
        <v>PLINE PLINE: 1246850,31.444</v>
      </c>
    </row>
    <row r="15360" spans="1:8">
      <c r="A15360" s="1" t="str">
        <f>'HHR-NGL-05-102+600 TO 127+600'!A15360</f>
        <v>124+700</v>
      </c>
      <c r="B15360" s="1">
        <f>'HHR-NGL-05-102+600 TO 127+600'!B15360</f>
        <v>0</v>
      </c>
      <c r="C15360" s="1">
        <f>'HHR-NGL-05-102+600 TO 127+600'!D15360</f>
        <v>0</v>
      </c>
      <c r="D15360" s="24">
        <v>124700</v>
      </c>
      <c r="E15360" s="1">
        <f t="shared" si="960"/>
        <v>124700</v>
      </c>
      <c r="F15360" s="2">
        <f t="shared" si="961"/>
        <v>1247000</v>
      </c>
      <c r="G15360" s="17">
        <f t="shared" si="959"/>
        <v>1</v>
      </c>
    </row>
    <row r="15361" spans="1:8">
      <c r="A15361" s="1" t="str">
        <f>'HHR-NGL-05-102+600 TO 127+600'!A15361</f>
        <v>GROUND</v>
      </c>
      <c r="B15361" s="1">
        <f>'HHR-NGL-05-102+600 TO 127+600'!B15361</f>
        <v>0</v>
      </c>
      <c r="C15361" s="1">
        <f>'HHR-NGL-05-102+600 TO 127+600'!D15361</f>
        <v>0</v>
      </c>
      <c r="D15361" s="24"/>
      <c r="E15361" s="1">
        <f t="shared" si="960"/>
        <v>124700</v>
      </c>
      <c r="F15361" s="2">
        <f t="shared" si="961"/>
        <v>1247000</v>
      </c>
      <c r="G15361" s="17">
        <f t="shared" si="959"/>
        <v>1</v>
      </c>
    </row>
    <row r="15362" spans="1:8">
      <c r="A15362" s="1">
        <f>'HHR-NGL-05-102+600 TO 127+600'!A15362</f>
        <v>0</v>
      </c>
      <c r="B15362" s="1">
        <f>'HHR-NGL-05-102+600 TO 127+600'!B15362</f>
        <v>-100</v>
      </c>
      <c r="C15362" s="1">
        <f>'HHR-NGL-05-102+600 TO 127+600'!D15362</f>
        <v>30.727</v>
      </c>
      <c r="D15362" s="24"/>
      <c r="E15362" s="1">
        <f t="shared" si="960"/>
        <v>124700</v>
      </c>
      <c r="F15362" s="2">
        <f t="shared" si="961"/>
        <v>1247000</v>
      </c>
      <c r="G15362" s="17">
        <f t="shared" ref="G15362:G15425" si="963">G15361</f>
        <v>1</v>
      </c>
      <c r="H15362" s="1" t="str">
        <f t="shared" si="962"/>
        <v>PLINE PLINE: 1246900,30.727</v>
      </c>
    </row>
    <row r="15363" spans="1:8">
      <c r="A15363" s="1">
        <f>'HHR-NGL-05-102+600 TO 127+600'!A15363</f>
        <v>0</v>
      </c>
      <c r="B15363" s="1">
        <f>'HHR-NGL-05-102+600 TO 127+600'!B15363</f>
        <v>-99.966999999999999</v>
      </c>
      <c r="C15363" s="1">
        <f>'HHR-NGL-05-102+600 TO 127+600'!D15363</f>
        <v>30.734999999999999</v>
      </c>
      <c r="D15363" s="24"/>
      <c r="E15363" s="1">
        <f t="shared" si="960"/>
        <v>124700</v>
      </c>
      <c r="F15363" s="2">
        <f t="shared" si="961"/>
        <v>1247000</v>
      </c>
      <c r="G15363" s="17">
        <f t="shared" si="963"/>
        <v>1</v>
      </c>
      <c r="H15363" s="1" t="str">
        <f t="shared" si="962"/>
        <v>PLINE PLINE: 1246900.033,30.735</v>
      </c>
    </row>
    <row r="15364" spans="1:8">
      <c r="A15364" s="1">
        <f>'HHR-NGL-05-102+600 TO 127+600'!A15364</f>
        <v>0</v>
      </c>
      <c r="B15364" s="1">
        <f>'HHR-NGL-05-102+600 TO 127+600'!B15364</f>
        <v>-99.965000000000003</v>
      </c>
      <c r="C15364" s="1">
        <f>'HHR-NGL-05-102+600 TO 127+600'!D15364</f>
        <v>30.734999999999999</v>
      </c>
      <c r="D15364" s="24"/>
      <c r="E15364" s="1">
        <f t="shared" ref="E15364:E15427" si="964">IF((D15364=0),E15363,D15364)</f>
        <v>124700</v>
      </c>
      <c r="F15364" s="2">
        <f t="shared" ref="F15364:F15427" si="965">IF((C15364=0),(E15364-0)*$H$1,F15363)</f>
        <v>1247000</v>
      </c>
      <c r="G15364" s="17">
        <f t="shared" si="963"/>
        <v>1</v>
      </c>
      <c r="H15364" s="1" t="str">
        <f t="shared" ref="H15364:H15427" si="966">CONCATENATE("PLINE PLINE: ",(B15364+F15364)*G15364,",",C15364)</f>
        <v>PLINE PLINE: 1246900.035,30.735</v>
      </c>
    </row>
    <row r="15365" spans="1:8">
      <c r="A15365" s="1">
        <f>'HHR-NGL-05-102+600 TO 127+600'!A15365</f>
        <v>0</v>
      </c>
      <c r="B15365" s="1">
        <f>'HHR-NGL-05-102+600 TO 127+600'!B15365</f>
        <v>-96.587999999999994</v>
      </c>
      <c r="C15365" s="1">
        <f>'HHR-NGL-05-102+600 TO 127+600'!D15365</f>
        <v>30.667000000000002</v>
      </c>
      <c r="D15365" s="24"/>
      <c r="E15365" s="1">
        <f t="shared" si="964"/>
        <v>124700</v>
      </c>
      <c r="F15365" s="2">
        <f t="shared" si="965"/>
        <v>1247000</v>
      </c>
      <c r="G15365" s="17">
        <f t="shared" si="963"/>
        <v>1</v>
      </c>
      <c r="H15365" s="1" t="str">
        <f t="shared" si="966"/>
        <v>PLINE PLINE: 1246903.412,30.667</v>
      </c>
    </row>
    <row r="15366" spans="1:8">
      <c r="A15366" s="1">
        <f>'HHR-NGL-05-102+600 TO 127+600'!A15366</f>
        <v>0</v>
      </c>
      <c r="B15366" s="1">
        <f>'HHR-NGL-05-102+600 TO 127+600'!B15366</f>
        <v>-95.563000000000002</v>
      </c>
      <c r="C15366" s="1">
        <f>'HHR-NGL-05-102+600 TO 127+600'!D15366</f>
        <v>30.634</v>
      </c>
      <c r="D15366" s="24"/>
      <c r="E15366" s="1">
        <f t="shared" si="964"/>
        <v>124700</v>
      </c>
      <c r="F15366" s="2">
        <f t="shared" si="965"/>
        <v>1247000</v>
      </c>
      <c r="G15366" s="17">
        <f t="shared" si="963"/>
        <v>1</v>
      </c>
      <c r="H15366" s="1" t="str">
        <f t="shared" si="966"/>
        <v>PLINE PLINE: 1246904.437,30.634</v>
      </c>
    </row>
    <row r="15367" spans="1:8">
      <c r="A15367" s="1">
        <f>'HHR-NGL-05-102+600 TO 127+600'!A15367</f>
        <v>0</v>
      </c>
      <c r="B15367" s="1">
        <f>'HHR-NGL-05-102+600 TO 127+600'!B15367</f>
        <v>-90.031999999999996</v>
      </c>
      <c r="C15367" s="1">
        <f>'HHR-NGL-05-102+600 TO 127+600'!D15367</f>
        <v>30.536999999999999</v>
      </c>
      <c r="D15367" s="24"/>
      <c r="E15367" s="1">
        <f t="shared" si="964"/>
        <v>124700</v>
      </c>
      <c r="F15367" s="2">
        <f t="shared" si="965"/>
        <v>1247000</v>
      </c>
      <c r="G15367" s="17">
        <f t="shared" si="963"/>
        <v>1</v>
      </c>
      <c r="H15367" s="1" t="str">
        <f t="shared" si="966"/>
        <v>PLINE PLINE: 1246909.968,30.537</v>
      </c>
    </row>
    <row r="15368" spans="1:8">
      <c r="A15368" s="1">
        <f>'HHR-NGL-05-102+600 TO 127+600'!A15368</f>
        <v>0</v>
      </c>
      <c r="B15368" s="1">
        <f>'HHR-NGL-05-102+600 TO 127+600'!B15368</f>
        <v>-89.83</v>
      </c>
      <c r="C15368" s="1">
        <f>'HHR-NGL-05-102+600 TO 127+600'!D15368</f>
        <v>30.536000000000001</v>
      </c>
      <c r="D15368" s="24"/>
      <c r="E15368" s="1">
        <f t="shared" si="964"/>
        <v>124700</v>
      </c>
      <c r="F15368" s="2">
        <f t="shared" si="965"/>
        <v>1247000</v>
      </c>
      <c r="G15368" s="17">
        <f t="shared" si="963"/>
        <v>1</v>
      </c>
      <c r="H15368" s="1" t="str">
        <f t="shared" si="966"/>
        <v>PLINE PLINE: 1246910.17,30.536</v>
      </c>
    </row>
    <row r="15369" spans="1:8">
      <c r="A15369" s="1">
        <f>'HHR-NGL-05-102+600 TO 127+600'!A15369</f>
        <v>0</v>
      </c>
      <c r="B15369" s="1">
        <f>'HHR-NGL-05-102+600 TO 127+600'!B15369</f>
        <v>-79.962999999999994</v>
      </c>
      <c r="C15369" s="1">
        <f>'HHR-NGL-05-102+600 TO 127+600'!D15369</f>
        <v>30.564</v>
      </c>
      <c r="D15369" s="24"/>
      <c r="E15369" s="1">
        <f t="shared" si="964"/>
        <v>124700</v>
      </c>
      <c r="F15369" s="2">
        <f t="shared" si="965"/>
        <v>1247000</v>
      </c>
      <c r="G15369" s="17">
        <f t="shared" si="963"/>
        <v>1</v>
      </c>
      <c r="H15369" s="1" t="str">
        <f t="shared" si="966"/>
        <v>PLINE PLINE: 1246920.037,30.564</v>
      </c>
    </row>
    <row r="15370" spans="1:8">
      <c r="A15370" s="1">
        <f>'HHR-NGL-05-102+600 TO 127+600'!A15370</f>
        <v>0</v>
      </c>
      <c r="B15370" s="1">
        <f>'HHR-NGL-05-102+600 TO 127+600'!B15370</f>
        <v>-79.561999999999998</v>
      </c>
      <c r="C15370" s="1">
        <f>'HHR-NGL-05-102+600 TO 127+600'!D15370</f>
        <v>30.565000000000001</v>
      </c>
      <c r="D15370" s="24"/>
      <c r="E15370" s="1">
        <f t="shared" si="964"/>
        <v>124700</v>
      </c>
      <c r="F15370" s="2">
        <f t="shared" si="965"/>
        <v>1247000</v>
      </c>
      <c r="G15370" s="17">
        <f t="shared" si="963"/>
        <v>1</v>
      </c>
      <c r="H15370" s="1" t="str">
        <f t="shared" si="966"/>
        <v>PLINE PLINE: 1246920.438,30.565</v>
      </c>
    </row>
    <row r="15371" spans="1:8">
      <c r="A15371" s="1">
        <f>'HHR-NGL-05-102+600 TO 127+600'!A15371</f>
        <v>0</v>
      </c>
      <c r="B15371" s="1">
        <f>'HHR-NGL-05-102+600 TO 127+600'!B15371</f>
        <v>-69.959999999999994</v>
      </c>
      <c r="C15371" s="1">
        <f>'HHR-NGL-05-102+600 TO 127+600'!D15371</f>
        <v>30.596</v>
      </c>
      <c r="D15371" s="24"/>
      <c r="E15371" s="1">
        <f t="shared" si="964"/>
        <v>124700</v>
      </c>
      <c r="F15371" s="2">
        <f t="shared" si="965"/>
        <v>1247000</v>
      </c>
      <c r="G15371" s="17">
        <f t="shared" si="963"/>
        <v>1</v>
      </c>
      <c r="H15371" s="1" t="str">
        <f t="shared" si="966"/>
        <v>PLINE PLINE: 1246930.04,30.596</v>
      </c>
    </row>
    <row r="15372" spans="1:8">
      <c r="A15372" s="1">
        <f>'HHR-NGL-05-102+600 TO 127+600'!A15372</f>
        <v>0</v>
      </c>
      <c r="B15372" s="1">
        <f>'HHR-NGL-05-102+600 TO 127+600'!B15372</f>
        <v>-69.28</v>
      </c>
      <c r="C15372" s="1">
        <f>'HHR-NGL-05-102+600 TO 127+600'!D15372</f>
        <v>30.594000000000001</v>
      </c>
      <c r="D15372" s="24"/>
      <c r="E15372" s="1">
        <f t="shared" si="964"/>
        <v>124700</v>
      </c>
      <c r="F15372" s="2">
        <f t="shared" si="965"/>
        <v>1247000</v>
      </c>
      <c r="G15372" s="17">
        <f t="shared" si="963"/>
        <v>1</v>
      </c>
      <c r="H15372" s="1" t="str">
        <f t="shared" si="966"/>
        <v>PLINE PLINE: 1246930.72,30.594</v>
      </c>
    </row>
    <row r="15373" spans="1:8">
      <c r="A15373" s="1">
        <f>'HHR-NGL-05-102+600 TO 127+600'!A15373</f>
        <v>0</v>
      </c>
      <c r="B15373" s="1">
        <f>'HHR-NGL-05-102+600 TO 127+600'!B15373</f>
        <v>-59.691000000000003</v>
      </c>
      <c r="C15373" s="1">
        <f>'HHR-NGL-05-102+600 TO 127+600'!D15373</f>
        <v>30.565000000000001</v>
      </c>
      <c r="D15373" s="24"/>
      <c r="E15373" s="1">
        <f t="shared" si="964"/>
        <v>124700</v>
      </c>
      <c r="F15373" s="2">
        <f t="shared" si="965"/>
        <v>1247000</v>
      </c>
      <c r="G15373" s="17">
        <f t="shared" si="963"/>
        <v>1</v>
      </c>
      <c r="H15373" s="1" t="str">
        <f t="shared" si="966"/>
        <v>PLINE PLINE: 1246940.309,30.565</v>
      </c>
    </row>
    <row r="15374" spans="1:8">
      <c r="A15374" s="1">
        <f>'HHR-NGL-05-102+600 TO 127+600'!A15374</f>
        <v>0</v>
      </c>
      <c r="B15374" s="1">
        <f>'HHR-NGL-05-102+600 TO 127+600'!B15374</f>
        <v>-50.4</v>
      </c>
      <c r="C15374" s="1">
        <f>'HHR-NGL-05-102+600 TO 127+600'!D15374</f>
        <v>30.567</v>
      </c>
      <c r="D15374" s="24"/>
      <c r="E15374" s="1">
        <f t="shared" si="964"/>
        <v>124700</v>
      </c>
      <c r="F15374" s="2">
        <f t="shared" si="965"/>
        <v>1247000</v>
      </c>
      <c r="G15374" s="17">
        <f t="shared" si="963"/>
        <v>1</v>
      </c>
      <c r="H15374" s="1" t="str">
        <f t="shared" si="966"/>
        <v>PLINE PLINE: 1246949.6,30.567</v>
      </c>
    </row>
    <row r="15375" spans="1:8">
      <c r="A15375" s="1">
        <f>'HHR-NGL-05-102+600 TO 127+600'!A15375</f>
        <v>0</v>
      </c>
      <c r="B15375" s="1">
        <f>'HHR-NGL-05-102+600 TO 127+600'!B15375</f>
        <v>-49.573</v>
      </c>
      <c r="C15375" s="1">
        <f>'HHR-NGL-05-102+600 TO 127+600'!D15375</f>
        <v>30.571000000000002</v>
      </c>
      <c r="D15375" s="24"/>
      <c r="E15375" s="1">
        <f t="shared" si="964"/>
        <v>124700</v>
      </c>
      <c r="F15375" s="2">
        <f t="shared" si="965"/>
        <v>1247000</v>
      </c>
      <c r="G15375" s="17">
        <f t="shared" si="963"/>
        <v>1</v>
      </c>
      <c r="H15375" s="1" t="str">
        <f t="shared" si="966"/>
        <v>PLINE PLINE: 1246950.427,30.571</v>
      </c>
    </row>
    <row r="15376" spans="1:8">
      <c r="A15376" s="1">
        <f>'HHR-NGL-05-102+600 TO 127+600'!A15376</f>
        <v>0</v>
      </c>
      <c r="B15376" s="1">
        <f>'HHR-NGL-05-102+600 TO 127+600'!B15376</f>
        <v>-48.753</v>
      </c>
      <c r="C15376" s="1">
        <f>'HHR-NGL-05-102+600 TO 127+600'!D15376</f>
        <v>30.574000000000002</v>
      </c>
      <c r="D15376" s="24"/>
      <c r="E15376" s="1">
        <f t="shared" si="964"/>
        <v>124700</v>
      </c>
      <c r="F15376" s="2">
        <f t="shared" si="965"/>
        <v>1247000</v>
      </c>
      <c r="G15376" s="17">
        <f t="shared" si="963"/>
        <v>1</v>
      </c>
      <c r="H15376" s="1" t="str">
        <f t="shared" si="966"/>
        <v>PLINE PLINE: 1246951.247,30.574</v>
      </c>
    </row>
    <row r="15377" spans="1:8">
      <c r="A15377" s="1">
        <f>'HHR-NGL-05-102+600 TO 127+600'!A15377</f>
        <v>0</v>
      </c>
      <c r="B15377" s="1">
        <f>'HHR-NGL-05-102+600 TO 127+600'!B15377</f>
        <v>-39.441000000000003</v>
      </c>
      <c r="C15377" s="1">
        <f>'HHR-NGL-05-102+600 TO 127+600'!D15377</f>
        <v>30.574999999999999</v>
      </c>
      <c r="D15377" s="24"/>
      <c r="E15377" s="1">
        <f t="shared" si="964"/>
        <v>124700</v>
      </c>
      <c r="F15377" s="2">
        <f t="shared" si="965"/>
        <v>1247000</v>
      </c>
      <c r="G15377" s="17">
        <f t="shared" si="963"/>
        <v>1</v>
      </c>
      <c r="H15377" s="1" t="str">
        <f t="shared" si="966"/>
        <v>PLINE PLINE: 1246960.559,30.575</v>
      </c>
    </row>
    <row r="15378" spans="1:8">
      <c r="A15378" s="1">
        <f>'HHR-NGL-05-102+600 TO 127+600'!A15378</f>
        <v>0</v>
      </c>
      <c r="B15378" s="1">
        <f>'HHR-NGL-05-102+600 TO 127+600'!B15378</f>
        <v>-29.963999999999999</v>
      </c>
      <c r="C15378" s="1">
        <f>'HHR-NGL-05-102+600 TO 127+600'!D15378</f>
        <v>30.654</v>
      </c>
      <c r="D15378" s="24"/>
      <c r="E15378" s="1">
        <f t="shared" si="964"/>
        <v>124700</v>
      </c>
      <c r="F15378" s="2">
        <f t="shared" si="965"/>
        <v>1247000</v>
      </c>
      <c r="G15378" s="17">
        <f t="shared" si="963"/>
        <v>1</v>
      </c>
      <c r="H15378" s="1" t="str">
        <f t="shared" si="966"/>
        <v>PLINE PLINE: 1246970.036,30.654</v>
      </c>
    </row>
    <row r="15379" spans="1:8">
      <c r="A15379" s="1">
        <f>'HHR-NGL-05-102+600 TO 127+600'!A15379</f>
        <v>0</v>
      </c>
      <c r="B15379" s="1">
        <f>'HHR-NGL-05-102+600 TO 127+600'!B15379</f>
        <v>-29.391999999999999</v>
      </c>
      <c r="C15379" s="1">
        <f>'HHR-NGL-05-102+600 TO 127+600'!D15379</f>
        <v>30.655999999999999</v>
      </c>
      <c r="D15379" s="24"/>
      <c r="E15379" s="1">
        <f t="shared" si="964"/>
        <v>124700</v>
      </c>
      <c r="F15379" s="2">
        <f t="shared" si="965"/>
        <v>1247000</v>
      </c>
      <c r="G15379" s="17">
        <f t="shared" si="963"/>
        <v>1</v>
      </c>
      <c r="H15379" s="1" t="str">
        <f t="shared" si="966"/>
        <v>PLINE PLINE: 1246970.608,30.656</v>
      </c>
    </row>
    <row r="15380" spans="1:8">
      <c r="A15380" s="1">
        <f>'HHR-NGL-05-102+600 TO 127+600'!A15380</f>
        <v>0</v>
      </c>
      <c r="B15380" s="1">
        <f>'HHR-NGL-05-102+600 TO 127+600'!B15380</f>
        <v>-28.795999999999999</v>
      </c>
      <c r="C15380" s="1">
        <f>'HHR-NGL-05-102+600 TO 127+600'!D15380</f>
        <v>30.657</v>
      </c>
      <c r="D15380" s="24"/>
      <c r="E15380" s="1">
        <f t="shared" si="964"/>
        <v>124700</v>
      </c>
      <c r="F15380" s="2">
        <f t="shared" si="965"/>
        <v>1247000</v>
      </c>
      <c r="G15380" s="17">
        <f t="shared" si="963"/>
        <v>1</v>
      </c>
      <c r="H15380" s="1" t="str">
        <f t="shared" si="966"/>
        <v>PLINE PLINE: 1246971.204,30.657</v>
      </c>
    </row>
    <row r="15381" spans="1:8">
      <c r="A15381" s="1">
        <f>'HHR-NGL-05-102+600 TO 127+600'!A15381</f>
        <v>0</v>
      </c>
      <c r="B15381" s="1">
        <f>'HHR-NGL-05-102+600 TO 127+600'!B15381</f>
        <v>-19.253</v>
      </c>
      <c r="C15381" s="1">
        <f>'HHR-NGL-05-102+600 TO 127+600'!D15381</f>
        <v>30.670999999999999</v>
      </c>
      <c r="D15381" s="24"/>
      <c r="E15381" s="1">
        <f t="shared" si="964"/>
        <v>124700</v>
      </c>
      <c r="F15381" s="2">
        <f t="shared" si="965"/>
        <v>1247000</v>
      </c>
      <c r="G15381" s="17">
        <f t="shared" si="963"/>
        <v>1</v>
      </c>
      <c r="H15381" s="1" t="str">
        <f t="shared" si="966"/>
        <v>PLINE PLINE: 1246980.747,30.671</v>
      </c>
    </row>
    <row r="15382" spans="1:8">
      <c r="A15382" s="1">
        <f>'HHR-NGL-05-102+600 TO 127+600'!A15382</f>
        <v>0</v>
      </c>
      <c r="B15382" s="1">
        <f>'HHR-NGL-05-102+600 TO 127+600'!B15382</f>
        <v>-9.0719999999999992</v>
      </c>
      <c r="C15382" s="1">
        <f>'HHR-NGL-05-102+600 TO 127+600'!D15382</f>
        <v>30.643999999999998</v>
      </c>
      <c r="D15382" s="24"/>
      <c r="E15382" s="1">
        <f t="shared" si="964"/>
        <v>124700</v>
      </c>
      <c r="F15382" s="2">
        <f t="shared" si="965"/>
        <v>1247000</v>
      </c>
      <c r="G15382" s="17">
        <f t="shared" si="963"/>
        <v>1</v>
      </c>
      <c r="H15382" s="1" t="str">
        <f t="shared" si="966"/>
        <v>PLINE PLINE: 1246990.928,30.644</v>
      </c>
    </row>
    <row r="15383" spans="1:8">
      <c r="A15383" s="1">
        <f>'HHR-NGL-05-102+600 TO 127+600'!A15383</f>
        <v>0</v>
      </c>
      <c r="B15383" s="1">
        <f>'HHR-NGL-05-102+600 TO 127+600'!B15383</f>
        <v>-9.0540000000000003</v>
      </c>
      <c r="C15383" s="1">
        <f>'HHR-NGL-05-102+600 TO 127+600'!D15383</f>
        <v>30.643999999999998</v>
      </c>
      <c r="D15383" s="24"/>
      <c r="E15383" s="1">
        <f t="shared" si="964"/>
        <v>124700</v>
      </c>
      <c r="F15383" s="2">
        <f t="shared" si="965"/>
        <v>1247000</v>
      </c>
      <c r="G15383" s="17">
        <f t="shared" si="963"/>
        <v>1</v>
      </c>
      <c r="H15383" s="1" t="str">
        <f t="shared" si="966"/>
        <v>PLINE PLINE: 1246990.946,30.644</v>
      </c>
    </row>
    <row r="15384" spans="1:8">
      <c r="A15384" s="1">
        <f>'HHR-NGL-05-102+600 TO 127+600'!A15384</f>
        <v>0</v>
      </c>
      <c r="B15384" s="1">
        <f>'HHR-NGL-05-102+600 TO 127+600'!B15384</f>
        <v>-9.0380000000000003</v>
      </c>
      <c r="C15384" s="1">
        <f>'HHR-NGL-05-102+600 TO 127+600'!D15384</f>
        <v>30.643999999999998</v>
      </c>
      <c r="D15384" s="24"/>
      <c r="E15384" s="1">
        <f t="shared" si="964"/>
        <v>124700</v>
      </c>
      <c r="F15384" s="2">
        <f t="shared" si="965"/>
        <v>1247000</v>
      </c>
      <c r="G15384" s="17">
        <f t="shared" si="963"/>
        <v>1</v>
      </c>
      <c r="H15384" s="1" t="str">
        <f t="shared" si="966"/>
        <v>PLINE PLINE: 1246990.962,30.644</v>
      </c>
    </row>
    <row r="15385" spans="1:8">
      <c r="A15385" s="1">
        <f>'HHR-NGL-05-102+600 TO 127+600'!A15385</f>
        <v>0</v>
      </c>
      <c r="B15385" s="1">
        <f>'HHR-NGL-05-102+600 TO 127+600'!B15385</f>
        <v>-6.899</v>
      </c>
      <c r="C15385" s="1">
        <f>'HHR-NGL-05-102+600 TO 127+600'!D15385</f>
        <v>30.696000000000002</v>
      </c>
      <c r="D15385" s="24"/>
      <c r="E15385" s="1">
        <f t="shared" si="964"/>
        <v>124700</v>
      </c>
      <c r="F15385" s="2">
        <f t="shared" si="965"/>
        <v>1247000</v>
      </c>
      <c r="G15385" s="17">
        <f t="shared" si="963"/>
        <v>1</v>
      </c>
      <c r="H15385" s="1" t="str">
        <f t="shared" si="966"/>
        <v>PLINE PLINE: 1246993.101,30.696</v>
      </c>
    </row>
    <row r="15386" spans="1:8">
      <c r="A15386" s="1">
        <f>'HHR-NGL-05-102+600 TO 127+600'!A15386</f>
        <v>0</v>
      </c>
      <c r="B15386" s="1">
        <f>'HHR-NGL-05-102+600 TO 127+600'!B15386</f>
        <v>-1.7000000000000001E-2</v>
      </c>
      <c r="C15386" s="1">
        <f>'HHR-NGL-05-102+600 TO 127+600'!D15386</f>
        <v>30.864000000000001</v>
      </c>
      <c r="D15386" s="24"/>
      <c r="E15386" s="1">
        <f t="shared" si="964"/>
        <v>124700</v>
      </c>
      <c r="F15386" s="2">
        <f t="shared" si="965"/>
        <v>1247000</v>
      </c>
      <c r="G15386" s="17">
        <f t="shared" si="963"/>
        <v>1</v>
      </c>
      <c r="H15386" s="1" t="str">
        <f t="shared" si="966"/>
        <v>PLINE PLINE: 1246999.983,30.864</v>
      </c>
    </row>
    <row r="15387" spans="1:8">
      <c r="A15387" s="1">
        <f>'HHR-NGL-05-102+600 TO 127+600'!A15387</f>
        <v>0</v>
      </c>
      <c r="B15387" s="1">
        <f>'HHR-NGL-05-102+600 TO 127+600'!B15387</f>
        <v>0</v>
      </c>
      <c r="C15387" s="1">
        <f>'HHR-NGL-05-102+600 TO 127+600'!D15387</f>
        <v>30.864999999999998</v>
      </c>
      <c r="D15387" s="24"/>
      <c r="E15387" s="1">
        <f t="shared" si="964"/>
        <v>124700</v>
      </c>
      <c r="F15387" s="2">
        <f t="shared" si="965"/>
        <v>1247000</v>
      </c>
      <c r="G15387" s="17">
        <f t="shared" si="963"/>
        <v>1</v>
      </c>
      <c r="H15387" s="1" t="str">
        <f t="shared" si="966"/>
        <v>PLINE PLINE: 1247000,30.865</v>
      </c>
    </row>
    <row r="15388" spans="1:8">
      <c r="A15388" s="1">
        <f>'HHR-NGL-05-102+600 TO 127+600'!A15388</f>
        <v>0</v>
      </c>
      <c r="B15388" s="1">
        <f>'HHR-NGL-05-102+600 TO 127+600'!B15388</f>
        <v>2.8000000000000001E-2</v>
      </c>
      <c r="C15388" s="1">
        <f>'HHR-NGL-05-102+600 TO 127+600'!D15388</f>
        <v>30.864999999999998</v>
      </c>
      <c r="D15388" s="24"/>
      <c r="E15388" s="1">
        <f t="shared" si="964"/>
        <v>124700</v>
      </c>
      <c r="F15388" s="2">
        <f t="shared" si="965"/>
        <v>1247000</v>
      </c>
      <c r="G15388" s="17">
        <f t="shared" si="963"/>
        <v>1</v>
      </c>
      <c r="H15388" s="1" t="str">
        <f t="shared" si="966"/>
        <v>PLINE PLINE: 1247000.028,30.865</v>
      </c>
    </row>
    <row r="15389" spans="1:8">
      <c r="A15389" s="1">
        <f>'HHR-NGL-05-102+600 TO 127+600'!A15389</f>
        <v>0</v>
      </c>
      <c r="B15389" s="1">
        <f>'HHR-NGL-05-102+600 TO 127+600'!B15389</f>
        <v>1.0820000000000001</v>
      </c>
      <c r="C15389" s="1">
        <f>'HHR-NGL-05-102+600 TO 127+600'!D15389</f>
        <v>30.846</v>
      </c>
      <c r="D15389" s="24"/>
      <c r="E15389" s="1">
        <f t="shared" si="964"/>
        <v>124700</v>
      </c>
      <c r="F15389" s="2">
        <f t="shared" si="965"/>
        <v>1247000</v>
      </c>
      <c r="G15389" s="17">
        <f t="shared" si="963"/>
        <v>1</v>
      </c>
      <c r="H15389" s="1" t="str">
        <f t="shared" si="966"/>
        <v>PLINE PLINE: 1247001.082,30.846</v>
      </c>
    </row>
    <row r="15390" spans="1:8">
      <c r="A15390" s="1">
        <f>'HHR-NGL-05-102+600 TO 127+600'!A15390</f>
        <v>0</v>
      </c>
      <c r="B15390" s="1">
        <f>'HHR-NGL-05-102+600 TO 127+600'!B15390</f>
        <v>3.8050000000000002</v>
      </c>
      <c r="C15390" s="1">
        <f>'HHR-NGL-05-102+600 TO 127+600'!D15390</f>
        <v>30.847000000000001</v>
      </c>
      <c r="D15390" s="24"/>
      <c r="E15390" s="1">
        <f t="shared" si="964"/>
        <v>124700</v>
      </c>
      <c r="F15390" s="2">
        <f t="shared" si="965"/>
        <v>1247000</v>
      </c>
      <c r="G15390" s="17">
        <f t="shared" si="963"/>
        <v>1</v>
      </c>
      <c r="H15390" s="1" t="str">
        <f t="shared" si="966"/>
        <v>PLINE PLINE: 1247003.805,30.847</v>
      </c>
    </row>
    <row r="15391" spans="1:8">
      <c r="A15391" s="1">
        <f>'HHR-NGL-05-102+600 TO 127+600'!A15391</f>
        <v>0</v>
      </c>
      <c r="B15391" s="1">
        <f>'HHR-NGL-05-102+600 TO 127+600'!B15391</f>
        <v>10.936</v>
      </c>
      <c r="C15391" s="1">
        <f>'HHR-NGL-05-102+600 TO 127+600'!D15391</f>
        <v>30.850999999999999</v>
      </c>
      <c r="D15391" s="24"/>
      <c r="E15391" s="1">
        <f t="shared" si="964"/>
        <v>124700</v>
      </c>
      <c r="F15391" s="2">
        <f t="shared" si="965"/>
        <v>1247000</v>
      </c>
      <c r="G15391" s="17">
        <f t="shared" si="963"/>
        <v>1</v>
      </c>
      <c r="H15391" s="1" t="str">
        <f t="shared" si="966"/>
        <v>PLINE PLINE: 1247010.936,30.851</v>
      </c>
    </row>
    <row r="15392" spans="1:8">
      <c r="A15392" s="1">
        <f>'HHR-NGL-05-102+600 TO 127+600'!A15392</f>
        <v>0</v>
      </c>
      <c r="B15392" s="1">
        <f>'HHR-NGL-05-102+600 TO 127+600'!B15392</f>
        <v>11.116</v>
      </c>
      <c r="C15392" s="1">
        <f>'HHR-NGL-05-102+600 TO 127+600'!D15392</f>
        <v>30.852</v>
      </c>
      <c r="D15392" s="24"/>
      <c r="E15392" s="1">
        <f t="shared" si="964"/>
        <v>124700</v>
      </c>
      <c r="F15392" s="2">
        <f t="shared" si="965"/>
        <v>1247000</v>
      </c>
      <c r="G15392" s="17">
        <f t="shared" si="963"/>
        <v>1</v>
      </c>
      <c r="H15392" s="1" t="str">
        <f t="shared" si="966"/>
        <v>PLINE PLINE: 1247011.116,30.852</v>
      </c>
    </row>
    <row r="15393" spans="1:8">
      <c r="A15393" s="1">
        <f>'HHR-NGL-05-102+600 TO 127+600'!A15393</f>
        <v>0</v>
      </c>
      <c r="B15393" s="1">
        <f>'HHR-NGL-05-102+600 TO 127+600'!B15393</f>
        <v>20.596</v>
      </c>
      <c r="C15393" s="1">
        <f>'HHR-NGL-05-102+600 TO 127+600'!D15393</f>
        <v>30.818000000000001</v>
      </c>
      <c r="D15393" s="24"/>
      <c r="E15393" s="1">
        <f t="shared" si="964"/>
        <v>124700</v>
      </c>
      <c r="F15393" s="2">
        <f t="shared" si="965"/>
        <v>1247000</v>
      </c>
      <c r="G15393" s="17">
        <f t="shared" si="963"/>
        <v>1</v>
      </c>
      <c r="H15393" s="1" t="str">
        <f t="shared" si="966"/>
        <v>PLINE PLINE: 1247020.596,30.818</v>
      </c>
    </row>
    <row r="15394" spans="1:8">
      <c r="A15394" s="1">
        <f>'HHR-NGL-05-102+600 TO 127+600'!A15394</f>
        <v>0</v>
      </c>
      <c r="B15394" s="1">
        <f>'HHR-NGL-05-102+600 TO 127+600'!B15394</f>
        <v>21.097000000000001</v>
      </c>
      <c r="C15394" s="1">
        <f>'HHR-NGL-05-102+600 TO 127+600'!D15394</f>
        <v>30.818000000000001</v>
      </c>
      <c r="D15394" s="24"/>
      <c r="E15394" s="1">
        <f t="shared" si="964"/>
        <v>124700</v>
      </c>
      <c r="F15394" s="2">
        <f t="shared" si="965"/>
        <v>1247000</v>
      </c>
      <c r="G15394" s="17">
        <f t="shared" si="963"/>
        <v>1</v>
      </c>
      <c r="H15394" s="1" t="str">
        <f t="shared" si="966"/>
        <v>PLINE PLINE: 1247021.097,30.818</v>
      </c>
    </row>
    <row r="15395" spans="1:8">
      <c r="A15395" s="1">
        <f>'HHR-NGL-05-102+600 TO 127+600'!A15395</f>
        <v>0</v>
      </c>
      <c r="B15395" s="1">
        <f>'HHR-NGL-05-102+600 TO 127+600'!B15395</f>
        <v>30.667000000000002</v>
      </c>
      <c r="C15395" s="1">
        <f>'HHR-NGL-05-102+600 TO 127+600'!D15395</f>
        <v>30.831</v>
      </c>
      <c r="D15395" s="24"/>
      <c r="E15395" s="1">
        <f t="shared" si="964"/>
        <v>124700</v>
      </c>
      <c r="F15395" s="2">
        <f t="shared" si="965"/>
        <v>1247000</v>
      </c>
      <c r="G15395" s="17">
        <f t="shared" si="963"/>
        <v>1</v>
      </c>
      <c r="H15395" s="1" t="str">
        <f t="shared" si="966"/>
        <v>PLINE PLINE: 1247030.667,30.831</v>
      </c>
    </row>
    <row r="15396" spans="1:8">
      <c r="A15396" s="1">
        <f>'HHR-NGL-05-102+600 TO 127+600'!A15396</f>
        <v>0</v>
      </c>
      <c r="B15396" s="1">
        <f>'HHR-NGL-05-102+600 TO 127+600'!B15396</f>
        <v>31.123999999999999</v>
      </c>
      <c r="C15396" s="1">
        <f>'HHR-NGL-05-102+600 TO 127+600'!D15396</f>
        <v>30.83</v>
      </c>
      <c r="D15396" s="24"/>
      <c r="E15396" s="1">
        <f t="shared" si="964"/>
        <v>124700</v>
      </c>
      <c r="F15396" s="2">
        <f t="shared" si="965"/>
        <v>1247000</v>
      </c>
      <c r="G15396" s="17">
        <f t="shared" si="963"/>
        <v>1</v>
      </c>
      <c r="H15396" s="1" t="str">
        <f t="shared" si="966"/>
        <v>PLINE PLINE: 1247031.124,30.83</v>
      </c>
    </row>
    <row r="15397" spans="1:8">
      <c r="A15397" s="1">
        <f>'HHR-NGL-05-102+600 TO 127+600'!A15397</f>
        <v>0</v>
      </c>
      <c r="B15397" s="1">
        <f>'HHR-NGL-05-102+600 TO 127+600'!B15397</f>
        <v>31.581</v>
      </c>
      <c r="C15397" s="1">
        <f>'HHR-NGL-05-102+600 TO 127+600'!D15397</f>
        <v>30.829000000000001</v>
      </c>
      <c r="D15397" s="24"/>
      <c r="E15397" s="1">
        <f t="shared" si="964"/>
        <v>124700</v>
      </c>
      <c r="F15397" s="2">
        <f t="shared" si="965"/>
        <v>1247000</v>
      </c>
      <c r="G15397" s="17">
        <f t="shared" si="963"/>
        <v>1</v>
      </c>
      <c r="H15397" s="1" t="str">
        <f t="shared" si="966"/>
        <v>PLINE PLINE: 1247031.581,30.829</v>
      </c>
    </row>
    <row r="15398" spans="1:8">
      <c r="A15398" s="1">
        <f>'HHR-NGL-05-102+600 TO 127+600'!A15398</f>
        <v>0</v>
      </c>
      <c r="B15398" s="1">
        <f>'HHR-NGL-05-102+600 TO 127+600'!B15398</f>
        <v>41.3</v>
      </c>
      <c r="C15398" s="1">
        <f>'HHR-NGL-05-102+600 TO 127+600'!D15398</f>
        <v>30.913</v>
      </c>
      <c r="D15398" s="24"/>
      <c r="E15398" s="1">
        <f t="shared" si="964"/>
        <v>124700</v>
      </c>
      <c r="F15398" s="2">
        <f t="shared" si="965"/>
        <v>1247000</v>
      </c>
      <c r="G15398" s="17">
        <f t="shared" si="963"/>
        <v>1</v>
      </c>
      <c r="H15398" s="1" t="str">
        <f t="shared" si="966"/>
        <v>PLINE PLINE: 1247041.3,30.913</v>
      </c>
    </row>
    <row r="15399" spans="1:8">
      <c r="A15399" s="1">
        <f>'HHR-NGL-05-102+600 TO 127+600'!A15399</f>
        <v>0</v>
      </c>
      <c r="B15399" s="1">
        <f>'HHR-NGL-05-102+600 TO 127+600'!B15399</f>
        <v>50.901000000000003</v>
      </c>
      <c r="C15399" s="1">
        <f>'HHR-NGL-05-102+600 TO 127+600'!D15399</f>
        <v>30.959</v>
      </c>
      <c r="D15399" s="24"/>
      <c r="E15399" s="1">
        <f t="shared" si="964"/>
        <v>124700</v>
      </c>
      <c r="F15399" s="2">
        <f t="shared" si="965"/>
        <v>1247000</v>
      </c>
      <c r="G15399" s="17">
        <f t="shared" si="963"/>
        <v>1</v>
      </c>
      <c r="H15399" s="1" t="str">
        <f t="shared" si="966"/>
        <v>PLINE PLINE: 1247050.901,30.959</v>
      </c>
    </row>
    <row r="15400" spans="1:8">
      <c r="A15400" s="1">
        <f>'HHR-NGL-05-102+600 TO 127+600'!A15400</f>
        <v>0</v>
      </c>
      <c r="B15400" s="1">
        <f>'HHR-NGL-05-102+600 TO 127+600'!B15400</f>
        <v>51.469000000000001</v>
      </c>
      <c r="C15400" s="1">
        <f>'HHR-NGL-05-102+600 TO 127+600'!D15400</f>
        <v>30.957999999999998</v>
      </c>
      <c r="D15400" s="24"/>
      <c r="E15400" s="1">
        <f t="shared" si="964"/>
        <v>124700</v>
      </c>
      <c r="F15400" s="2">
        <f t="shared" si="965"/>
        <v>1247000</v>
      </c>
      <c r="G15400" s="17">
        <f t="shared" si="963"/>
        <v>1</v>
      </c>
      <c r="H15400" s="1" t="str">
        <f t="shared" si="966"/>
        <v>PLINE PLINE: 1247051.469,30.958</v>
      </c>
    </row>
    <row r="15401" spans="1:8">
      <c r="A15401" s="1">
        <f>'HHR-NGL-05-102+600 TO 127+600'!A15401</f>
        <v>0</v>
      </c>
      <c r="B15401" s="1">
        <f>'HHR-NGL-05-102+600 TO 127+600'!B15401</f>
        <v>61.101999999999997</v>
      </c>
      <c r="C15401" s="1">
        <f>'HHR-NGL-05-102+600 TO 127+600'!D15401</f>
        <v>31.027999999999999</v>
      </c>
      <c r="D15401" s="24"/>
      <c r="E15401" s="1">
        <f t="shared" si="964"/>
        <v>124700</v>
      </c>
      <c r="F15401" s="2">
        <f t="shared" si="965"/>
        <v>1247000</v>
      </c>
      <c r="G15401" s="17">
        <f t="shared" si="963"/>
        <v>1</v>
      </c>
      <c r="H15401" s="1" t="str">
        <f t="shared" si="966"/>
        <v>PLINE PLINE: 1247061.102,31.028</v>
      </c>
    </row>
    <row r="15402" spans="1:8">
      <c r="A15402" s="1">
        <f>'HHR-NGL-05-102+600 TO 127+600'!A15402</f>
        <v>0</v>
      </c>
      <c r="B15402" s="1">
        <f>'HHR-NGL-05-102+600 TO 127+600'!B15402</f>
        <v>61.454000000000001</v>
      </c>
      <c r="C15402" s="1">
        <f>'HHR-NGL-05-102+600 TO 127+600'!D15402</f>
        <v>31.029</v>
      </c>
      <c r="D15402" s="24"/>
      <c r="E15402" s="1">
        <f t="shared" si="964"/>
        <v>124700</v>
      </c>
      <c r="F15402" s="2">
        <f t="shared" si="965"/>
        <v>1247000</v>
      </c>
      <c r="G15402" s="17">
        <f t="shared" si="963"/>
        <v>1</v>
      </c>
      <c r="H15402" s="1" t="str">
        <f t="shared" si="966"/>
        <v>PLINE PLINE: 1247061.454,31.029</v>
      </c>
    </row>
    <row r="15403" spans="1:8">
      <c r="A15403" s="1">
        <f>'HHR-NGL-05-102+600 TO 127+600'!A15403</f>
        <v>0</v>
      </c>
      <c r="B15403" s="1">
        <f>'HHR-NGL-05-102+600 TO 127+600'!B15403</f>
        <v>71.234999999999999</v>
      </c>
      <c r="C15403" s="1">
        <f>'HHR-NGL-05-102+600 TO 127+600'!D15403</f>
        <v>30.966999999999999</v>
      </c>
      <c r="D15403" s="24"/>
      <c r="E15403" s="1">
        <f t="shared" si="964"/>
        <v>124700</v>
      </c>
      <c r="F15403" s="2">
        <f t="shared" si="965"/>
        <v>1247000</v>
      </c>
      <c r="G15403" s="17">
        <f t="shared" si="963"/>
        <v>1</v>
      </c>
      <c r="H15403" s="1" t="str">
        <f t="shared" si="966"/>
        <v>PLINE PLINE: 1247071.235,30.967</v>
      </c>
    </row>
    <row r="15404" spans="1:8">
      <c r="A15404" s="1">
        <f>'HHR-NGL-05-102+600 TO 127+600'!A15404</f>
        <v>0</v>
      </c>
      <c r="B15404" s="1">
        <f>'HHR-NGL-05-102+600 TO 127+600'!B15404</f>
        <v>71.475999999999999</v>
      </c>
      <c r="C15404" s="1">
        <f>'HHR-NGL-05-102+600 TO 127+600'!D15404</f>
        <v>30.969000000000001</v>
      </c>
      <c r="D15404" s="24"/>
      <c r="E15404" s="1">
        <f t="shared" si="964"/>
        <v>124700</v>
      </c>
      <c r="F15404" s="2">
        <f t="shared" si="965"/>
        <v>1247000</v>
      </c>
      <c r="G15404" s="17">
        <f t="shared" si="963"/>
        <v>1</v>
      </c>
      <c r="H15404" s="1" t="str">
        <f t="shared" si="966"/>
        <v>PLINE PLINE: 1247071.476,30.969</v>
      </c>
    </row>
    <row r="15405" spans="1:8">
      <c r="A15405" s="1">
        <f>'HHR-NGL-05-102+600 TO 127+600'!A15405</f>
        <v>0</v>
      </c>
      <c r="B15405" s="1">
        <f>'HHR-NGL-05-102+600 TO 127+600'!B15405</f>
        <v>81.515000000000001</v>
      </c>
      <c r="C15405" s="1">
        <f>'HHR-NGL-05-102+600 TO 127+600'!D15405</f>
        <v>31.068000000000001</v>
      </c>
      <c r="D15405" s="24"/>
      <c r="E15405" s="1">
        <f t="shared" si="964"/>
        <v>124700</v>
      </c>
      <c r="F15405" s="2">
        <f t="shared" si="965"/>
        <v>1247000</v>
      </c>
      <c r="G15405" s="17">
        <f t="shared" si="963"/>
        <v>1</v>
      </c>
      <c r="H15405" s="1" t="str">
        <f t="shared" si="966"/>
        <v>PLINE PLINE: 1247081.515,31.068</v>
      </c>
    </row>
    <row r="15406" spans="1:8">
      <c r="A15406" s="1">
        <f>'HHR-NGL-05-102+600 TO 127+600'!A15406</f>
        <v>0</v>
      </c>
      <c r="B15406" s="1">
        <f>'HHR-NGL-05-102+600 TO 127+600'!B15406</f>
        <v>81.62</v>
      </c>
      <c r="C15406" s="1">
        <f>'HHR-NGL-05-102+600 TO 127+600'!D15406</f>
        <v>31.068999999999999</v>
      </c>
      <c r="D15406" s="24"/>
      <c r="E15406" s="1">
        <f t="shared" si="964"/>
        <v>124700</v>
      </c>
      <c r="F15406" s="2">
        <f t="shared" si="965"/>
        <v>1247000</v>
      </c>
      <c r="G15406" s="17">
        <f t="shared" si="963"/>
        <v>1</v>
      </c>
      <c r="H15406" s="1" t="str">
        <f t="shared" si="966"/>
        <v>PLINE PLINE: 1247081.62,31.069</v>
      </c>
    </row>
    <row r="15407" spans="1:8">
      <c r="A15407" s="1">
        <f>'HHR-NGL-05-102+600 TO 127+600'!A15407</f>
        <v>0</v>
      </c>
      <c r="B15407" s="1">
        <f>'HHR-NGL-05-102+600 TO 127+600'!B15407</f>
        <v>86.97</v>
      </c>
      <c r="C15407" s="1">
        <f>'HHR-NGL-05-102+600 TO 127+600'!D15407</f>
        <v>31.12</v>
      </c>
      <c r="D15407" s="24"/>
      <c r="E15407" s="1">
        <f t="shared" si="964"/>
        <v>124700</v>
      </c>
      <c r="F15407" s="2">
        <f t="shared" si="965"/>
        <v>1247000</v>
      </c>
      <c r="G15407" s="17">
        <f t="shared" si="963"/>
        <v>1</v>
      </c>
      <c r="H15407" s="1" t="str">
        <f t="shared" si="966"/>
        <v>PLINE PLINE: 1247086.97,31.12</v>
      </c>
    </row>
    <row r="15408" spans="1:8">
      <c r="A15408" s="1">
        <f>'HHR-NGL-05-102+600 TO 127+600'!A15408</f>
        <v>0</v>
      </c>
      <c r="B15408" s="1">
        <f>'HHR-NGL-05-102+600 TO 127+600'!B15408</f>
        <v>91.784999999999997</v>
      </c>
      <c r="C15408" s="1">
        <f>'HHR-NGL-05-102+600 TO 127+600'!D15408</f>
        <v>31.164000000000001</v>
      </c>
      <c r="D15408" s="24"/>
      <c r="E15408" s="1">
        <f t="shared" si="964"/>
        <v>124700</v>
      </c>
      <c r="F15408" s="2">
        <f t="shared" si="965"/>
        <v>1247000</v>
      </c>
      <c r="G15408" s="17">
        <f t="shared" si="963"/>
        <v>1</v>
      </c>
      <c r="H15408" s="1" t="str">
        <f t="shared" si="966"/>
        <v>PLINE PLINE: 1247091.785,31.164</v>
      </c>
    </row>
    <row r="15409" spans="1:8">
      <c r="A15409" s="1">
        <f>'HHR-NGL-05-102+600 TO 127+600'!A15409</f>
        <v>0</v>
      </c>
      <c r="B15409" s="1">
        <f>'HHR-NGL-05-102+600 TO 127+600'!B15409</f>
        <v>91.888000000000005</v>
      </c>
      <c r="C15409" s="1">
        <f>'HHR-NGL-05-102+600 TO 127+600'!D15409</f>
        <v>31.170999999999999</v>
      </c>
      <c r="D15409" s="24"/>
      <c r="E15409" s="1">
        <f t="shared" si="964"/>
        <v>124700</v>
      </c>
      <c r="F15409" s="2">
        <f t="shared" si="965"/>
        <v>1247000</v>
      </c>
      <c r="G15409" s="17">
        <f t="shared" si="963"/>
        <v>1</v>
      </c>
      <c r="H15409" s="1" t="str">
        <f t="shared" si="966"/>
        <v>PLINE PLINE: 1247091.888,31.171</v>
      </c>
    </row>
    <row r="15410" spans="1:8">
      <c r="A15410" s="1">
        <f>'HHR-NGL-05-102+600 TO 127+600'!A15410</f>
        <v>0</v>
      </c>
      <c r="B15410" s="1">
        <f>'HHR-NGL-05-102+600 TO 127+600'!B15410</f>
        <v>100</v>
      </c>
      <c r="C15410" s="1">
        <f>'HHR-NGL-05-102+600 TO 127+600'!D15410</f>
        <v>31.172000000000001</v>
      </c>
      <c r="D15410" s="24"/>
      <c r="E15410" s="1">
        <f t="shared" si="964"/>
        <v>124700</v>
      </c>
      <c r="F15410" s="2">
        <f t="shared" si="965"/>
        <v>1247000</v>
      </c>
      <c r="G15410" s="17">
        <f t="shared" si="963"/>
        <v>1</v>
      </c>
      <c r="H15410" s="1" t="str">
        <f t="shared" si="966"/>
        <v>PLINE PLINE: 1247100,31.172</v>
      </c>
    </row>
    <row r="15411" spans="1:8">
      <c r="A15411" s="1" t="str">
        <f>'HHR-NGL-05-102+600 TO 127+600'!A15411</f>
        <v>124+725</v>
      </c>
      <c r="B15411" s="1">
        <f>'HHR-NGL-05-102+600 TO 127+600'!B15411</f>
        <v>0</v>
      </c>
      <c r="C15411" s="1">
        <f>'HHR-NGL-05-102+600 TO 127+600'!D15411</f>
        <v>0</v>
      </c>
      <c r="D15411" s="24">
        <v>124725</v>
      </c>
      <c r="E15411" s="1">
        <f t="shared" si="964"/>
        <v>124725</v>
      </c>
      <c r="F15411" s="2">
        <f t="shared" si="965"/>
        <v>1247250</v>
      </c>
      <c r="G15411" s="17">
        <f t="shared" si="963"/>
        <v>1</v>
      </c>
    </row>
    <row r="15412" spans="1:8">
      <c r="A15412" s="1" t="str">
        <f>'HHR-NGL-05-102+600 TO 127+600'!A15412</f>
        <v>GROUND</v>
      </c>
      <c r="B15412" s="1">
        <f>'HHR-NGL-05-102+600 TO 127+600'!B15412</f>
        <v>0</v>
      </c>
      <c r="C15412" s="1">
        <f>'HHR-NGL-05-102+600 TO 127+600'!D15412</f>
        <v>0</v>
      </c>
      <c r="D15412" s="24"/>
      <c r="E15412" s="1">
        <f t="shared" si="964"/>
        <v>124725</v>
      </c>
      <c r="F15412" s="2">
        <f t="shared" si="965"/>
        <v>1247250</v>
      </c>
      <c r="G15412" s="17">
        <f t="shared" si="963"/>
        <v>1</v>
      </c>
    </row>
    <row r="15413" spans="1:8">
      <c r="A15413" s="1">
        <f>'HHR-NGL-05-102+600 TO 127+600'!A15413</f>
        <v>0</v>
      </c>
      <c r="B15413" s="1">
        <f>'HHR-NGL-05-102+600 TO 127+600'!B15413</f>
        <v>-99.733000000000004</v>
      </c>
      <c r="C15413" s="1">
        <f>'HHR-NGL-05-102+600 TO 127+600'!D15413</f>
        <v>30.460999999999999</v>
      </c>
      <c r="D15413" s="24"/>
      <c r="E15413" s="1">
        <f t="shared" si="964"/>
        <v>124725</v>
      </c>
      <c r="F15413" s="2">
        <f t="shared" si="965"/>
        <v>1247250</v>
      </c>
      <c r="G15413" s="17">
        <f t="shared" si="963"/>
        <v>1</v>
      </c>
      <c r="H15413" s="1" t="str">
        <f t="shared" si="966"/>
        <v>PLINE PLINE: 1247150.267,30.461</v>
      </c>
    </row>
    <row r="15414" spans="1:8">
      <c r="A15414" s="1">
        <f>'HHR-NGL-05-102+600 TO 127+600'!A15414</f>
        <v>0</v>
      </c>
      <c r="B15414" s="1">
        <f>'HHR-NGL-05-102+600 TO 127+600'!B15414</f>
        <v>-99.718000000000004</v>
      </c>
      <c r="C15414" s="1">
        <f>'HHR-NGL-05-102+600 TO 127+600'!D15414</f>
        <v>30.460999999999999</v>
      </c>
      <c r="D15414" s="24"/>
      <c r="E15414" s="1">
        <f t="shared" si="964"/>
        <v>124725</v>
      </c>
      <c r="F15414" s="2">
        <f t="shared" si="965"/>
        <v>1247250</v>
      </c>
      <c r="G15414" s="17">
        <f t="shared" si="963"/>
        <v>1</v>
      </c>
      <c r="H15414" s="1" t="str">
        <f t="shared" si="966"/>
        <v>PLINE PLINE: 1247150.282,30.461</v>
      </c>
    </row>
    <row r="15415" spans="1:8">
      <c r="A15415" s="1">
        <f>'HHR-NGL-05-102+600 TO 127+600'!A15415</f>
        <v>0</v>
      </c>
      <c r="B15415" s="1">
        <f>'HHR-NGL-05-102+600 TO 127+600'!B15415</f>
        <v>-99.436999999999998</v>
      </c>
      <c r="C15415" s="1">
        <f>'HHR-NGL-05-102+600 TO 127+600'!D15415</f>
        <v>30.459</v>
      </c>
      <c r="D15415" s="24"/>
      <c r="E15415" s="1">
        <f t="shared" si="964"/>
        <v>124725</v>
      </c>
      <c r="F15415" s="2">
        <f t="shared" si="965"/>
        <v>1247250</v>
      </c>
      <c r="G15415" s="17">
        <f t="shared" si="963"/>
        <v>1</v>
      </c>
      <c r="H15415" s="1" t="str">
        <f t="shared" si="966"/>
        <v>PLINE PLINE: 1247150.563,30.459</v>
      </c>
    </row>
    <row r="15416" spans="1:8">
      <c r="A15416" s="1">
        <f>'HHR-NGL-05-102+600 TO 127+600'!A15416</f>
        <v>0</v>
      </c>
      <c r="B15416" s="1">
        <f>'HHR-NGL-05-102+600 TO 127+600'!B15416</f>
        <v>-98.203999999999994</v>
      </c>
      <c r="C15416" s="1">
        <f>'HHR-NGL-05-102+600 TO 127+600'!D15416</f>
        <v>30.460999999999999</v>
      </c>
      <c r="D15416" s="24"/>
      <c r="E15416" s="1">
        <f t="shared" si="964"/>
        <v>124725</v>
      </c>
      <c r="F15416" s="2">
        <f t="shared" si="965"/>
        <v>1247250</v>
      </c>
      <c r="G15416" s="17">
        <f t="shared" si="963"/>
        <v>1</v>
      </c>
      <c r="H15416" s="1" t="str">
        <f t="shared" si="966"/>
        <v>PLINE PLINE: 1247151.796,30.461</v>
      </c>
    </row>
    <row r="15417" spans="1:8">
      <c r="A15417" s="1">
        <f>'HHR-NGL-05-102+600 TO 127+600'!A15417</f>
        <v>0</v>
      </c>
      <c r="B15417" s="1">
        <f>'HHR-NGL-05-102+600 TO 127+600'!B15417</f>
        <v>-89.385999999999996</v>
      </c>
      <c r="C15417" s="1">
        <f>'HHR-NGL-05-102+600 TO 127+600'!D15417</f>
        <v>30.34</v>
      </c>
      <c r="D15417" s="24"/>
      <c r="E15417" s="1">
        <f t="shared" si="964"/>
        <v>124725</v>
      </c>
      <c r="F15417" s="2">
        <f t="shared" si="965"/>
        <v>1247250</v>
      </c>
      <c r="G15417" s="17">
        <f t="shared" si="963"/>
        <v>1</v>
      </c>
      <c r="H15417" s="1" t="str">
        <f t="shared" si="966"/>
        <v>PLINE PLINE: 1247160.614,30.34</v>
      </c>
    </row>
    <row r="15418" spans="1:8">
      <c r="A15418" s="1">
        <f>'HHR-NGL-05-102+600 TO 127+600'!A15418</f>
        <v>0</v>
      </c>
      <c r="B15418" s="1">
        <f>'HHR-NGL-05-102+600 TO 127+600'!B15418</f>
        <v>-80.656999999999996</v>
      </c>
      <c r="C15418" s="1">
        <f>'HHR-NGL-05-102+600 TO 127+600'!D15418</f>
        <v>30.366</v>
      </c>
      <c r="D15418" s="24"/>
      <c r="E15418" s="1">
        <f t="shared" si="964"/>
        <v>124725</v>
      </c>
      <c r="F15418" s="2">
        <f t="shared" si="965"/>
        <v>1247250</v>
      </c>
      <c r="G15418" s="17">
        <f t="shared" si="963"/>
        <v>1</v>
      </c>
      <c r="H15418" s="1" t="str">
        <f t="shared" si="966"/>
        <v>PLINE PLINE: 1247169.343,30.366</v>
      </c>
    </row>
    <row r="15419" spans="1:8">
      <c r="A15419" s="1">
        <f>'HHR-NGL-05-102+600 TO 127+600'!A15419</f>
        <v>0</v>
      </c>
      <c r="B15419" s="1">
        <f>'HHR-NGL-05-102+600 TO 127+600'!B15419</f>
        <v>-79.284999999999997</v>
      </c>
      <c r="C15419" s="1">
        <f>'HHR-NGL-05-102+600 TO 127+600'!D15419</f>
        <v>30.369</v>
      </c>
      <c r="D15419" s="24"/>
      <c r="E15419" s="1">
        <f t="shared" si="964"/>
        <v>124725</v>
      </c>
      <c r="F15419" s="2">
        <f t="shared" si="965"/>
        <v>1247250</v>
      </c>
      <c r="G15419" s="17">
        <f t="shared" si="963"/>
        <v>1</v>
      </c>
      <c r="H15419" s="1" t="str">
        <f t="shared" si="966"/>
        <v>PLINE PLINE: 1247170.715,30.369</v>
      </c>
    </row>
    <row r="15420" spans="1:8">
      <c r="A15420" s="1">
        <f>'HHR-NGL-05-102+600 TO 127+600'!A15420</f>
        <v>0</v>
      </c>
      <c r="B15420" s="1">
        <f>'HHR-NGL-05-102+600 TO 127+600'!B15420</f>
        <v>-70.091999999999999</v>
      </c>
      <c r="C15420" s="1">
        <f>'HHR-NGL-05-102+600 TO 127+600'!D15420</f>
        <v>30.396000000000001</v>
      </c>
      <c r="D15420" s="24"/>
      <c r="E15420" s="1">
        <f t="shared" si="964"/>
        <v>124725</v>
      </c>
      <c r="F15420" s="2">
        <f t="shared" si="965"/>
        <v>1247250</v>
      </c>
      <c r="G15420" s="17">
        <f t="shared" si="963"/>
        <v>1</v>
      </c>
      <c r="H15420" s="1" t="str">
        <f t="shared" si="966"/>
        <v>PLINE PLINE: 1247179.908,30.396</v>
      </c>
    </row>
    <row r="15421" spans="1:8">
      <c r="A15421" s="1">
        <f>'HHR-NGL-05-102+600 TO 127+600'!A15421</f>
        <v>0</v>
      </c>
      <c r="B15421" s="1">
        <f>'HHR-NGL-05-102+600 TO 127+600'!B15421</f>
        <v>-69.203000000000003</v>
      </c>
      <c r="C15421" s="1">
        <f>'HHR-NGL-05-102+600 TO 127+600'!D15421</f>
        <v>30.393999999999998</v>
      </c>
      <c r="D15421" s="24"/>
      <c r="E15421" s="1">
        <f t="shared" si="964"/>
        <v>124725</v>
      </c>
      <c r="F15421" s="2">
        <f t="shared" si="965"/>
        <v>1247250</v>
      </c>
      <c r="G15421" s="17">
        <f t="shared" si="963"/>
        <v>1</v>
      </c>
      <c r="H15421" s="1" t="str">
        <f t="shared" si="966"/>
        <v>PLINE PLINE: 1247180.797,30.394</v>
      </c>
    </row>
    <row r="15422" spans="1:8">
      <c r="A15422" s="1">
        <f>'HHR-NGL-05-102+600 TO 127+600'!A15422</f>
        <v>0</v>
      </c>
      <c r="B15422" s="1">
        <f>'HHR-NGL-05-102+600 TO 127+600'!B15422</f>
        <v>-68.436999999999998</v>
      </c>
      <c r="C15422" s="1">
        <f>'HHR-NGL-05-102+600 TO 127+600'!D15422</f>
        <v>30.396000000000001</v>
      </c>
      <c r="D15422" s="24"/>
      <c r="E15422" s="1">
        <f t="shared" si="964"/>
        <v>124725</v>
      </c>
      <c r="F15422" s="2">
        <f t="shared" si="965"/>
        <v>1247250</v>
      </c>
      <c r="G15422" s="17">
        <f t="shared" si="963"/>
        <v>1</v>
      </c>
      <c r="H15422" s="1" t="str">
        <f t="shared" si="966"/>
        <v>PLINE PLINE: 1247181.563,30.396</v>
      </c>
    </row>
    <row r="15423" spans="1:8">
      <c r="A15423" s="1">
        <f>'HHR-NGL-05-102+600 TO 127+600'!A15423</f>
        <v>0</v>
      </c>
      <c r="B15423" s="1">
        <f>'HHR-NGL-05-102+600 TO 127+600'!B15423</f>
        <v>-58.981000000000002</v>
      </c>
      <c r="C15423" s="1">
        <f>'HHR-NGL-05-102+600 TO 127+600'!D15423</f>
        <v>30.471</v>
      </c>
      <c r="D15423" s="24"/>
      <c r="E15423" s="1">
        <f t="shared" si="964"/>
        <v>124725</v>
      </c>
      <c r="F15423" s="2">
        <f t="shared" si="965"/>
        <v>1247250</v>
      </c>
      <c r="G15423" s="17">
        <f t="shared" si="963"/>
        <v>1</v>
      </c>
      <c r="H15423" s="1" t="str">
        <f t="shared" si="966"/>
        <v>PLINE PLINE: 1247191.019,30.471</v>
      </c>
    </row>
    <row r="15424" spans="1:8">
      <c r="A15424" s="1">
        <f>'HHR-NGL-05-102+600 TO 127+600'!A15424</f>
        <v>0</v>
      </c>
      <c r="B15424" s="1">
        <f>'HHR-NGL-05-102+600 TO 127+600'!B15424</f>
        <v>-58.226999999999997</v>
      </c>
      <c r="C15424" s="1">
        <f>'HHR-NGL-05-102+600 TO 127+600'!D15424</f>
        <v>30.472999999999999</v>
      </c>
      <c r="D15424" s="24"/>
      <c r="E15424" s="1">
        <f t="shared" si="964"/>
        <v>124725</v>
      </c>
      <c r="F15424" s="2">
        <f t="shared" si="965"/>
        <v>1247250</v>
      </c>
      <c r="G15424" s="17">
        <f t="shared" si="963"/>
        <v>1</v>
      </c>
      <c r="H15424" s="1" t="str">
        <f t="shared" si="966"/>
        <v>PLINE PLINE: 1247191.773,30.473</v>
      </c>
    </row>
    <row r="15425" spans="1:8">
      <c r="A15425" s="1">
        <f>'HHR-NGL-05-102+600 TO 127+600'!A15425</f>
        <v>0</v>
      </c>
      <c r="B15425" s="1">
        <f>'HHR-NGL-05-102+600 TO 127+600'!B15425</f>
        <v>-48.829000000000001</v>
      </c>
      <c r="C15425" s="1">
        <f>'HHR-NGL-05-102+600 TO 127+600'!D15425</f>
        <v>30.25</v>
      </c>
      <c r="D15425" s="24"/>
      <c r="E15425" s="1">
        <f t="shared" si="964"/>
        <v>124725</v>
      </c>
      <c r="F15425" s="2">
        <f t="shared" si="965"/>
        <v>1247250</v>
      </c>
      <c r="G15425" s="17">
        <f t="shared" si="963"/>
        <v>1</v>
      </c>
      <c r="H15425" s="1" t="str">
        <f t="shared" si="966"/>
        <v>PLINE PLINE: 1247201.171,30.25</v>
      </c>
    </row>
    <row r="15426" spans="1:8">
      <c r="A15426" s="1">
        <f>'HHR-NGL-05-102+600 TO 127+600'!A15426</f>
        <v>0</v>
      </c>
      <c r="B15426" s="1">
        <f>'HHR-NGL-05-102+600 TO 127+600'!B15426</f>
        <v>-38.731999999999999</v>
      </c>
      <c r="C15426" s="1">
        <f>'HHR-NGL-05-102+600 TO 127+600'!D15426</f>
        <v>30.277999999999999</v>
      </c>
      <c r="D15426" s="24"/>
      <c r="E15426" s="1">
        <f t="shared" si="964"/>
        <v>124725</v>
      </c>
      <c r="F15426" s="2">
        <f t="shared" si="965"/>
        <v>1247250</v>
      </c>
      <c r="G15426" s="17">
        <f t="shared" ref="G15426:G15489" si="967">G15425</f>
        <v>1</v>
      </c>
      <c r="H15426" s="1" t="str">
        <f t="shared" si="966"/>
        <v>PLINE PLINE: 1247211.268,30.278</v>
      </c>
    </row>
    <row r="15427" spans="1:8">
      <c r="A15427" s="1">
        <f>'HHR-NGL-05-102+600 TO 127+600'!A15427</f>
        <v>0</v>
      </c>
      <c r="B15427" s="1">
        <f>'HHR-NGL-05-102+600 TO 127+600'!B15427</f>
        <v>-38.569000000000003</v>
      </c>
      <c r="C15427" s="1">
        <f>'HHR-NGL-05-102+600 TO 127+600'!D15427</f>
        <v>30.277999999999999</v>
      </c>
      <c r="D15427" s="24"/>
      <c r="E15427" s="1">
        <f t="shared" si="964"/>
        <v>124725</v>
      </c>
      <c r="F15427" s="2">
        <f t="shared" si="965"/>
        <v>1247250</v>
      </c>
      <c r="G15427" s="17">
        <f t="shared" si="967"/>
        <v>1</v>
      </c>
      <c r="H15427" s="1" t="str">
        <f t="shared" si="966"/>
        <v>PLINE PLINE: 1247211.431,30.278</v>
      </c>
    </row>
    <row r="15428" spans="1:8">
      <c r="A15428" s="1">
        <f>'HHR-NGL-05-102+600 TO 127+600'!A15428</f>
        <v>0</v>
      </c>
      <c r="B15428" s="1">
        <f>'HHR-NGL-05-102+600 TO 127+600'!B15428</f>
        <v>-38.427</v>
      </c>
      <c r="C15428" s="1">
        <f>'HHR-NGL-05-102+600 TO 127+600'!D15428</f>
        <v>30.279</v>
      </c>
      <c r="D15428" s="24"/>
      <c r="E15428" s="1">
        <f t="shared" ref="E15428:E15491" si="968">IF((D15428=0),E15427,D15428)</f>
        <v>124725</v>
      </c>
      <c r="F15428" s="2">
        <f t="shared" ref="F15428:F15491" si="969">IF((C15428=0),(E15428-0)*$H$1,F15427)</f>
        <v>1247250</v>
      </c>
      <c r="G15428" s="17">
        <f t="shared" si="967"/>
        <v>1</v>
      </c>
      <c r="H15428" s="1" t="str">
        <f t="shared" ref="H15428:H15491" si="970">CONCATENATE("PLINE PLINE: ",(B15428+F15428)*G15428,",",C15428)</f>
        <v>PLINE PLINE: 1247211.573,30.279</v>
      </c>
    </row>
    <row r="15429" spans="1:8">
      <c r="A15429" s="1">
        <f>'HHR-NGL-05-102+600 TO 127+600'!A15429</f>
        <v>0</v>
      </c>
      <c r="B15429" s="1">
        <f>'HHR-NGL-05-102+600 TO 127+600'!B15429</f>
        <v>-28.553999999999998</v>
      </c>
      <c r="C15429" s="1">
        <f>'HHR-NGL-05-102+600 TO 127+600'!D15429</f>
        <v>30.367000000000001</v>
      </c>
      <c r="D15429" s="24"/>
      <c r="E15429" s="1">
        <f t="shared" si="968"/>
        <v>124725</v>
      </c>
      <c r="F15429" s="2">
        <f t="shared" si="969"/>
        <v>1247250</v>
      </c>
      <c r="G15429" s="17">
        <f t="shared" si="967"/>
        <v>1</v>
      </c>
      <c r="H15429" s="1" t="str">
        <f t="shared" si="970"/>
        <v>PLINE PLINE: 1247221.446,30.367</v>
      </c>
    </row>
    <row r="15430" spans="1:8">
      <c r="A15430" s="1">
        <f>'HHR-NGL-05-102+600 TO 127+600'!A15430</f>
        <v>0</v>
      </c>
      <c r="B15430" s="1">
        <f>'HHR-NGL-05-102+600 TO 127+600'!B15430</f>
        <v>-28.425999999999998</v>
      </c>
      <c r="C15430" s="1">
        <f>'HHR-NGL-05-102+600 TO 127+600'!D15430</f>
        <v>30.367000000000001</v>
      </c>
      <c r="D15430" s="24"/>
      <c r="E15430" s="1">
        <f t="shared" si="968"/>
        <v>124725</v>
      </c>
      <c r="F15430" s="2">
        <f t="shared" si="969"/>
        <v>1247250</v>
      </c>
      <c r="G15430" s="17">
        <f t="shared" si="967"/>
        <v>1</v>
      </c>
      <c r="H15430" s="1" t="str">
        <f t="shared" si="970"/>
        <v>PLINE PLINE: 1247221.574,30.367</v>
      </c>
    </row>
    <row r="15431" spans="1:8">
      <c r="A15431" s="1">
        <f>'HHR-NGL-05-102+600 TO 127+600'!A15431</f>
        <v>0</v>
      </c>
      <c r="B15431" s="1">
        <f>'HHR-NGL-05-102+600 TO 127+600'!B15431</f>
        <v>-18.564</v>
      </c>
      <c r="C15431" s="1">
        <f>'HHR-NGL-05-102+600 TO 127+600'!D15431</f>
        <v>30.431999999999999</v>
      </c>
      <c r="D15431" s="24"/>
      <c r="E15431" s="1">
        <f t="shared" si="968"/>
        <v>124725</v>
      </c>
      <c r="F15431" s="2">
        <f t="shared" si="969"/>
        <v>1247250</v>
      </c>
      <c r="G15431" s="17">
        <f t="shared" si="967"/>
        <v>1</v>
      </c>
      <c r="H15431" s="1" t="str">
        <f t="shared" si="970"/>
        <v>PLINE PLINE: 1247231.436,30.432</v>
      </c>
    </row>
    <row r="15432" spans="1:8">
      <c r="A15432" s="1">
        <f>'HHR-NGL-05-102+600 TO 127+600'!A15432</f>
        <v>0</v>
      </c>
      <c r="B15432" s="1">
        <f>'HHR-NGL-05-102+600 TO 127+600'!B15432</f>
        <v>-18.093</v>
      </c>
      <c r="C15432" s="1">
        <f>'HHR-NGL-05-102+600 TO 127+600'!D15432</f>
        <v>30.431000000000001</v>
      </c>
      <c r="D15432" s="24"/>
      <c r="E15432" s="1">
        <f t="shared" si="968"/>
        <v>124725</v>
      </c>
      <c r="F15432" s="2">
        <f t="shared" si="969"/>
        <v>1247250</v>
      </c>
      <c r="G15432" s="17">
        <f t="shared" si="967"/>
        <v>1</v>
      </c>
      <c r="H15432" s="1" t="str">
        <f t="shared" si="970"/>
        <v>PLINE PLINE: 1247231.907,30.431</v>
      </c>
    </row>
    <row r="15433" spans="1:8">
      <c r="A15433" s="1">
        <f>'HHR-NGL-05-102+600 TO 127+600'!A15433</f>
        <v>0</v>
      </c>
      <c r="B15433" s="1">
        <f>'HHR-NGL-05-102+600 TO 127+600'!B15433</f>
        <v>-8.4570000000000007</v>
      </c>
      <c r="C15433" s="1">
        <f>'HHR-NGL-05-102+600 TO 127+600'!D15433</f>
        <v>30.381</v>
      </c>
      <c r="D15433" s="24"/>
      <c r="E15433" s="1">
        <f t="shared" si="968"/>
        <v>124725</v>
      </c>
      <c r="F15433" s="2">
        <f t="shared" si="969"/>
        <v>1247250</v>
      </c>
      <c r="G15433" s="17">
        <f t="shared" si="967"/>
        <v>1</v>
      </c>
      <c r="H15433" s="1" t="str">
        <f t="shared" si="970"/>
        <v>PLINE PLINE: 1247241.543,30.381</v>
      </c>
    </row>
    <row r="15434" spans="1:8">
      <c r="A15434" s="1">
        <f>'HHR-NGL-05-102+600 TO 127+600'!A15434</f>
        <v>0</v>
      </c>
      <c r="B15434" s="1">
        <f>'HHR-NGL-05-102+600 TO 127+600'!B15434</f>
        <v>-5.4240000000000004</v>
      </c>
      <c r="C15434" s="1">
        <f>'HHR-NGL-05-102+600 TO 127+600'!D15434</f>
        <v>30.439</v>
      </c>
      <c r="D15434" s="24"/>
      <c r="E15434" s="1">
        <f t="shared" si="968"/>
        <v>124725</v>
      </c>
      <c r="F15434" s="2">
        <f t="shared" si="969"/>
        <v>1247250</v>
      </c>
      <c r="G15434" s="17">
        <f t="shared" si="967"/>
        <v>1</v>
      </c>
      <c r="H15434" s="1" t="str">
        <f t="shared" si="970"/>
        <v>PLINE PLINE: 1247244.576,30.439</v>
      </c>
    </row>
    <row r="15435" spans="1:8">
      <c r="A15435" s="1">
        <f>'HHR-NGL-05-102+600 TO 127+600'!A15435</f>
        <v>0</v>
      </c>
      <c r="B15435" s="1">
        <f>'HHR-NGL-05-102+600 TO 127+600'!B15435</f>
        <v>-4.4089999999999998</v>
      </c>
      <c r="C15435" s="1">
        <f>'HHR-NGL-05-102+600 TO 127+600'!D15435</f>
        <v>30.472000000000001</v>
      </c>
      <c r="D15435" s="24"/>
      <c r="E15435" s="1">
        <f t="shared" si="968"/>
        <v>124725</v>
      </c>
      <c r="F15435" s="2">
        <f t="shared" si="969"/>
        <v>1247250</v>
      </c>
      <c r="G15435" s="17">
        <f t="shared" si="967"/>
        <v>1</v>
      </c>
      <c r="H15435" s="1" t="str">
        <f t="shared" si="970"/>
        <v>PLINE PLINE: 1247245.591,30.472</v>
      </c>
    </row>
    <row r="15436" spans="1:8">
      <c r="A15436" s="1">
        <f>'HHR-NGL-05-102+600 TO 127+600'!A15436</f>
        <v>0</v>
      </c>
      <c r="B15436" s="1">
        <f>'HHR-NGL-05-102+600 TO 127+600'!B15436</f>
        <v>-0.51</v>
      </c>
      <c r="C15436" s="1">
        <f>'HHR-NGL-05-102+600 TO 127+600'!D15436</f>
        <v>30.567</v>
      </c>
      <c r="D15436" s="24"/>
      <c r="E15436" s="1">
        <f t="shared" si="968"/>
        <v>124725</v>
      </c>
      <c r="F15436" s="2">
        <f t="shared" si="969"/>
        <v>1247250</v>
      </c>
      <c r="G15436" s="17">
        <f t="shared" si="967"/>
        <v>1</v>
      </c>
      <c r="H15436" s="1" t="str">
        <f t="shared" si="970"/>
        <v>PLINE PLINE: 1247249.49,30.567</v>
      </c>
    </row>
    <row r="15437" spans="1:8">
      <c r="A15437" s="1">
        <f>'HHR-NGL-05-102+600 TO 127+600'!A15437</f>
        <v>0</v>
      </c>
      <c r="B15437" s="1">
        <f>'HHR-NGL-05-102+600 TO 127+600'!B15437</f>
        <v>-0.46899999999999997</v>
      </c>
      <c r="C15437" s="1">
        <f>'HHR-NGL-05-102+600 TO 127+600'!D15437</f>
        <v>30.565999999999999</v>
      </c>
      <c r="D15437" s="24"/>
      <c r="E15437" s="1">
        <f t="shared" si="968"/>
        <v>124725</v>
      </c>
      <c r="F15437" s="2">
        <f t="shared" si="969"/>
        <v>1247250</v>
      </c>
      <c r="G15437" s="17">
        <f t="shared" si="967"/>
        <v>1</v>
      </c>
      <c r="H15437" s="1" t="str">
        <f t="shared" si="970"/>
        <v>PLINE PLINE: 1247249.531,30.566</v>
      </c>
    </row>
    <row r="15438" spans="1:8">
      <c r="A15438" s="1">
        <f>'HHR-NGL-05-102+600 TO 127+600'!A15438</f>
        <v>0</v>
      </c>
      <c r="B15438" s="1">
        <f>'HHR-NGL-05-102+600 TO 127+600'!B15438</f>
        <v>-7.0000000000000007E-2</v>
      </c>
      <c r="C15438" s="1">
        <f>'HHR-NGL-05-102+600 TO 127+600'!D15438</f>
        <v>30.565999999999999</v>
      </c>
      <c r="D15438" s="24"/>
      <c r="E15438" s="1">
        <f t="shared" si="968"/>
        <v>124725</v>
      </c>
      <c r="F15438" s="2">
        <f t="shared" si="969"/>
        <v>1247250</v>
      </c>
      <c r="G15438" s="17">
        <f t="shared" si="967"/>
        <v>1</v>
      </c>
      <c r="H15438" s="1" t="str">
        <f t="shared" si="970"/>
        <v>PLINE PLINE: 1247249.93,30.566</v>
      </c>
    </row>
    <row r="15439" spans="1:8">
      <c r="A15439" s="1">
        <f>'HHR-NGL-05-102+600 TO 127+600'!A15439</f>
        <v>0</v>
      </c>
      <c r="B15439" s="1">
        <f>'HHR-NGL-05-102+600 TO 127+600'!B15439</f>
        <v>0</v>
      </c>
      <c r="C15439" s="1">
        <f>'HHR-NGL-05-102+600 TO 127+600'!D15439</f>
        <v>30.567</v>
      </c>
      <c r="D15439" s="24"/>
      <c r="E15439" s="1">
        <f t="shared" si="968"/>
        <v>124725</v>
      </c>
      <c r="F15439" s="2">
        <f t="shared" si="969"/>
        <v>1247250</v>
      </c>
      <c r="G15439" s="17">
        <f t="shared" si="967"/>
        <v>1</v>
      </c>
      <c r="H15439" s="1" t="str">
        <f t="shared" si="970"/>
        <v>PLINE PLINE: 1247250,30.567</v>
      </c>
    </row>
    <row r="15440" spans="1:8">
      <c r="A15440" s="1">
        <f>'HHR-NGL-05-102+600 TO 127+600'!A15440</f>
        <v>0</v>
      </c>
      <c r="B15440" s="1">
        <f>'HHR-NGL-05-102+600 TO 127+600'!B15440</f>
        <v>11.385</v>
      </c>
      <c r="C15440" s="1">
        <f>'HHR-NGL-05-102+600 TO 127+600'!D15440</f>
        <v>30.574999999999999</v>
      </c>
      <c r="D15440" s="24"/>
      <c r="E15440" s="1">
        <f t="shared" si="968"/>
        <v>124725</v>
      </c>
      <c r="F15440" s="2">
        <f t="shared" si="969"/>
        <v>1247250</v>
      </c>
      <c r="G15440" s="17">
        <f t="shared" si="967"/>
        <v>1</v>
      </c>
      <c r="H15440" s="1" t="str">
        <f t="shared" si="970"/>
        <v>PLINE PLINE: 1247261.385,30.575</v>
      </c>
    </row>
    <row r="15441" spans="1:8">
      <c r="A15441" s="1">
        <f>'HHR-NGL-05-102+600 TO 127+600'!A15441</f>
        <v>0</v>
      </c>
      <c r="B15441" s="1">
        <f>'HHR-NGL-05-102+600 TO 127+600'!B15441</f>
        <v>12.285</v>
      </c>
      <c r="C15441" s="1">
        <f>'HHR-NGL-05-102+600 TO 127+600'!D15441</f>
        <v>30.571000000000002</v>
      </c>
      <c r="D15441" s="24"/>
      <c r="E15441" s="1">
        <f t="shared" si="968"/>
        <v>124725</v>
      </c>
      <c r="F15441" s="2">
        <f t="shared" si="969"/>
        <v>1247250</v>
      </c>
      <c r="G15441" s="17">
        <f t="shared" si="967"/>
        <v>1</v>
      </c>
      <c r="H15441" s="1" t="str">
        <f t="shared" si="970"/>
        <v>PLINE PLINE: 1247262.285,30.571</v>
      </c>
    </row>
    <row r="15442" spans="1:8">
      <c r="A15442" s="1">
        <f>'HHR-NGL-05-102+600 TO 127+600'!A15442</f>
        <v>0</v>
      </c>
      <c r="B15442" s="1">
        <f>'HHR-NGL-05-102+600 TO 127+600'!B15442</f>
        <v>21.530999999999999</v>
      </c>
      <c r="C15442" s="1">
        <f>'HHR-NGL-05-102+600 TO 127+600'!D15442</f>
        <v>30.577000000000002</v>
      </c>
      <c r="D15442" s="24"/>
      <c r="E15442" s="1">
        <f t="shared" si="968"/>
        <v>124725</v>
      </c>
      <c r="F15442" s="2">
        <f t="shared" si="969"/>
        <v>1247250</v>
      </c>
      <c r="G15442" s="17">
        <f t="shared" si="967"/>
        <v>1</v>
      </c>
      <c r="H15442" s="1" t="str">
        <f t="shared" si="970"/>
        <v>PLINE PLINE: 1247271.531,30.577</v>
      </c>
    </row>
    <row r="15443" spans="1:8">
      <c r="A15443" s="1">
        <f>'HHR-NGL-05-102+600 TO 127+600'!A15443</f>
        <v>0</v>
      </c>
      <c r="B15443" s="1">
        <f>'HHR-NGL-05-102+600 TO 127+600'!B15443</f>
        <v>22.614999999999998</v>
      </c>
      <c r="C15443" s="1">
        <f>'HHR-NGL-05-102+600 TO 127+600'!D15443</f>
        <v>30.579000000000001</v>
      </c>
      <c r="D15443" s="24"/>
      <c r="E15443" s="1">
        <f t="shared" si="968"/>
        <v>124725</v>
      </c>
      <c r="F15443" s="2">
        <f t="shared" si="969"/>
        <v>1247250</v>
      </c>
      <c r="G15443" s="17">
        <f t="shared" si="967"/>
        <v>1</v>
      </c>
      <c r="H15443" s="1" t="str">
        <f t="shared" si="970"/>
        <v>PLINE PLINE: 1247272.615,30.579</v>
      </c>
    </row>
    <row r="15444" spans="1:8">
      <c r="A15444" s="1">
        <f>'HHR-NGL-05-102+600 TO 127+600'!A15444</f>
        <v>0</v>
      </c>
      <c r="B15444" s="1">
        <f>'HHR-NGL-05-102+600 TO 127+600'!B15444</f>
        <v>31.547999999999998</v>
      </c>
      <c r="C15444" s="1">
        <f>'HHR-NGL-05-102+600 TO 127+600'!D15444</f>
        <v>30.614999999999998</v>
      </c>
      <c r="D15444" s="24"/>
      <c r="E15444" s="1">
        <f t="shared" si="968"/>
        <v>124725</v>
      </c>
      <c r="F15444" s="2">
        <f t="shared" si="969"/>
        <v>1247250</v>
      </c>
      <c r="G15444" s="17">
        <f t="shared" si="967"/>
        <v>1</v>
      </c>
      <c r="H15444" s="1" t="str">
        <f t="shared" si="970"/>
        <v>PLINE PLINE: 1247281.548,30.615</v>
      </c>
    </row>
    <row r="15445" spans="1:8">
      <c r="A15445" s="1">
        <f>'HHR-NGL-05-102+600 TO 127+600'!A15445</f>
        <v>0</v>
      </c>
      <c r="B15445" s="1">
        <f>'HHR-NGL-05-102+600 TO 127+600'!B15445</f>
        <v>32.665999999999997</v>
      </c>
      <c r="C15445" s="1">
        <f>'HHR-NGL-05-102+600 TO 127+600'!D15445</f>
        <v>30.623999999999999</v>
      </c>
      <c r="D15445" s="24"/>
      <c r="E15445" s="1">
        <f t="shared" si="968"/>
        <v>124725</v>
      </c>
      <c r="F15445" s="2">
        <f t="shared" si="969"/>
        <v>1247250</v>
      </c>
      <c r="G15445" s="17">
        <f t="shared" si="967"/>
        <v>1</v>
      </c>
      <c r="H15445" s="1" t="str">
        <f t="shared" si="970"/>
        <v>PLINE PLINE: 1247282.666,30.624</v>
      </c>
    </row>
    <row r="15446" spans="1:8">
      <c r="A15446" s="1">
        <f>'HHR-NGL-05-102+600 TO 127+600'!A15446</f>
        <v>0</v>
      </c>
      <c r="B15446" s="1">
        <f>'HHR-NGL-05-102+600 TO 127+600'!B15446</f>
        <v>41.621000000000002</v>
      </c>
      <c r="C15446" s="1">
        <f>'HHR-NGL-05-102+600 TO 127+600'!D15446</f>
        <v>30.640999999999998</v>
      </c>
      <c r="D15446" s="24"/>
      <c r="E15446" s="1">
        <f t="shared" si="968"/>
        <v>124725</v>
      </c>
      <c r="F15446" s="2">
        <f t="shared" si="969"/>
        <v>1247250</v>
      </c>
      <c r="G15446" s="17">
        <f t="shared" si="967"/>
        <v>1</v>
      </c>
      <c r="H15446" s="1" t="str">
        <f t="shared" si="970"/>
        <v>PLINE PLINE: 1247291.621,30.641</v>
      </c>
    </row>
    <row r="15447" spans="1:8">
      <c r="A15447" s="1">
        <f>'HHR-NGL-05-102+600 TO 127+600'!A15447</f>
        <v>0</v>
      </c>
      <c r="B15447" s="1">
        <f>'HHR-NGL-05-102+600 TO 127+600'!B15447</f>
        <v>42.668999999999997</v>
      </c>
      <c r="C15447" s="1">
        <f>'HHR-NGL-05-102+600 TO 127+600'!D15447</f>
        <v>30.646000000000001</v>
      </c>
      <c r="D15447" s="24"/>
      <c r="E15447" s="1">
        <f t="shared" si="968"/>
        <v>124725</v>
      </c>
      <c r="F15447" s="2">
        <f t="shared" si="969"/>
        <v>1247250</v>
      </c>
      <c r="G15447" s="17">
        <f t="shared" si="967"/>
        <v>1</v>
      </c>
      <c r="H15447" s="1" t="str">
        <f t="shared" si="970"/>
        <v>PLINE PLINE: 1247292.669,30.646</v>
      </c>
    </row>
    <row r="15448" spans="1:8">
      <c r="A15448" s="1">
        <f>'HHR-NGL-05-102+600 TO 127+600'!A15448</f>
        <v>0</v>
      </c>
      <c r="B15448" s="1">
        <f>'HHR-NGL-05-102+600 TO 127+600'!B15448</f>
        <v>51.771000000000001</v>
      </c>
      <c r="C15448" s="1">
        <f>'HHR-NGL-05-102+600 TO 127+600'!D15448</f>
        <v>30.635999999999999</v>
      </c>
      <c r="D15448" s="24"/>
      <c r="E15448" s="1">
        <f t="shared" si="968"/>
        <v>124725</v>
      </c>
      <c r="F15448" s="2">
        <f t="shared" si="969"/>
        <v>1247250</v>
      </c>
      <c r="G15448" s="17">
        <f t="shared" si="967"/>
        <v>1</v>
      </c>
      <c r="H15448" s="1" t="str">
        <f t="shared" si="970"/>
        <v>PLINE PLINE: 1247301.771,30.636</v>
      </c>
    </row>
    <row r="15449" spans="1:8">
      <c r="A15449" s="1">
        <f>'HHR-NGL-05-102+600 TO 127+600'!A15449</f>
        <v>0</v>
      </c>
      <c r="B15449" s="1">
        <f>'HHR-NGL-05-102+600 TO 127+600'!B15449</f>
        <v>52.667999999999999</v>
      </c>
      <c r="C15449" s="1">
        <f>'HHR-NGL-05-102+600 TO 127+600'!D15449</f>
        <v>30.641999999999999</v>
      </c>
      <c r="D15449" s="24"/>
      <c r="E15449" s="1">
        <f t="shared" si="968"/>
        <v>124725</v>
      </c>
      <c r="F15449" s="2">
        <f t="shared" si="969"/>
        <v>1247250</v>
      </c>
      <c r="G15449" s="17">
        <f t="shared" si="967"/>
        <v>1</v>
      </c>
      <c r="H15449" s="1" t="str">
        <f t="shared" si="970"/>
        <v>PLINE PLINE: 1247302.668,30.642</v>
      </c>
    </row>
    <row r="15450" spans="1:8">
      <c r="A15450" s="1">
        <f>'HHR-NGL-05-102+600 TO 127+600'!A15450</f>
        <v>0</v>
      </c>
      <c r="B15450" s="1">
        <f>'HHR-NGL-05-102+600 TO 127+600'!B15450</f>
        <v>61.921999999999997</v>
      </c>
      <c r="C15450" s="1">
        <f>'HHR-NGL-05-102+600 TO 127+600'!D15450</f>
        <v>30.66</v>
      </c>
      <c r="D15450" s="24"/>
      <c r="E15450" s="1">
        <f t="shared" si="968"/>
        <v>124725</v>
      </c>
      <c r="F15450" s="2">
        <f t="shared" si="969"/>
        <v>1247250</v>
      </c>
      <c r="G15450" s="17">
        <f t="shared" si="967"/>
        <v>1</v>
      </c>
      <c r="H15450" s="1" t="str">
        <f t="shared" si="970"/>
        <v>PLINE PLINE: 1247311.922,30.66</v>
      </c>
    </row>
    <row r="15451" spans="1:8">
      <c r="A15451" s="1">
        <f>'HHR-NGL-05-102+600 TO 127+600'!A15451</f>
        <v>0</v>
      </c>
      <c r="B15451" s="1">
        <f>'HHR-NGL-05-102+600 TO 127+600'!B15451</f>
        <v>62.984999999999999</v>
      </c>
      <c r="C15451" s="1">
        <f>'HHR-NGL-05-102+600 TO 127+600'!D15451</f>
        <v>30.652999999999999</v>
      </c>
      <c r="D15451" s="24"/>
      <c r="E15451" s="1">
        <f t="shared" si="968"/>
        <v>124725</v>
      </c>
      <c r="F15451" s="2">
        <f t="shared" si="969"/>
        <v>1247250</v>
      </c>
      <c r="G15451" s="17">
        <f t="shared" si="967"/>
        <v>1</v>
      </c>
      <c r="H15451" s="1" t="str">
        <f t="shared" si="970"/>
        <v>PLINE PLINE: 1247312.985,30.653</v>
      </c>
    </row>
    <row r="15452" spans="1:8">
      <c r="A15452" s="1">
        <f>'HHR-NGL-05-102+600 TO 127+600'!A15452</f>
        <v>0</v>
      </c>
      <c r="B15452" s="1">
        <f>'HHR-NGL-05-102+600 TO 127+600'!B15452</f>
        <v>72.075000000000003</v>
      </c>
      <c r="C15452" s="1">
        <f>'HHR-NGL-05-102+600 TO 127+600'!D15452</f>
        <v>30.794</v>
      </c>
      <c r="D15452" s="24"/>
      <c r="E15452" s="1">
        <f t="shared" si="968"/>
        <v>124725</v>
      </c>
      <c r="F15452" s="2">
        <f t="shared" si="969"/>
        <v>1247250</v>
      </c>
      <c r="G15452" s="17">
        <f t="shared" si="967"/>
        <v>1</v>
      </c>
      <c r="H15452" s="1" t="str">
        <f t="shared" si="970"/>
        <v>PLINE PLINE: 1247322.075,30.794</v>
      </c>
    </row>
    <row r="15453" spans="1:8">
      <c r="A15453" s="1">
        <f>'HHR-NGL-05-102+600 TO 127+600'!A15453</f>
        <v>0</v>
      </c>
      <c r="B15453" s="1">
        <f>'HHR-NGL-05-102+600 TO 127+600'!B15453</f>
        <v>81.225999999999999</v>
      </c>
      <c r="C15453" s="1">
        <f>'HHR-NGL-05-102+600 TO 127+600'!D15453</f>
        <v>30.677</v>
      </c>
      <c r="D15453" s="24"/>
      <c r="E15453" s="1">
        <f t="shared" si="968"/>
        <v>124725</v>
      </c>
      <c r="F15453" s="2">
        <f t="shared" si="969"/>
        <v>1247250</v>
      </c>
      <c r="G15453" s="17">
        <f t="shared" si="967"/>
        <v>1</v>
      </c>
      <c r="H15453" s="1" t="str">
        <f t="shared" si="970"/>
        <v>PLINE PLINE: 1247331.226,30.677</v>
      </c>
    </row>
    <row r="15454" spans="1:8">
      <c r="A15454" s="1">
        <f>'HHR-NGL-05-102+600 TO 127+600'!A15454</f>
        <v>0</v>
      </c>
      <c r="B15454" s="1">
        <f>'HHR-NGL-05-102+600 TO 127+600'!B15454</f>
        <v>82.272999999999996</v>
      </c>
      <c r="C15454" s="1">
        <f>'HHR-NGL-05-102+600 TO 127+600'!D15454</f>
        <v>30.687999999999999</v>
      </c>
      <c r="D15454" s="24"/>
      <c r="E15454" s="1">
        <f t="shared" si="968"/>
        <v>124725</v>
      </c>
      <c r="F15454" s="2">
        <f t="shared" si="969"/>
        <v>1247250</v>
      </c>
      <c r="G15454" s="17">
        <f t="shared" si="967"/>
        <v>1</v>
      </c>
      <c r="H15454" s="1" t="str">
        <f t="shared" si="970"/>
        <v>PLINE PLINE: 1247332.273,30.688</v>
      </c>
    </row>
    <row r="15455" spans="1:8">
      <c r="A15455" s="1">
        <f>'HHR-NGL-05-102+600 TO 127+600'!A15455</f>
        <v>0</v>
      </c>
      <c r="B15455" s="1">
        <f>'HHR-NGL-05-102+600 TO 127+600'!B15455</f>
        <v>91.41</v>
      </c>
      <c r="C15455" s="1">
        <f>'HHR-NGL-05-102+600 TO 127+600'!D15455</f>
        <v>30.585000000000001</v>
      </c>
      <c r="D15455" s="24"/>
      <c r="E15455" s="1">
        <f t="shared" si="968"/>
        <v>124725</v>
      </c>
      <c r="F15455" s="2">
        <f t="shared" si="969"/>
        <v>1247250</v>
      </c>
      <c r="G15455" s="17">
        <f t="shared" si="967"/>
        <v>1</v>
      </c>
      <c r="H15455" s="1" t="str">
        <f t="shared" si="970"/>
        <v>PLINE PLINE: 1247341.41,30.585</v>
      </c>
    </row>
    <row r="15456" spans="1:8">
      <c r="A15456" s="1">
        <f>'HHR-NGL-05-102+600 TO 127+600'!A15456</f>
        <v>0</v>
      </c>
      <c r="B15456" s="1">
        <f>'HHR-NGL-05-102+600 TO 127+600'!B15456</f>
        <v>92.361000000000004</v>
      </c>
      <c r="C15456" s="1">
        <f>'HHR-NGL-05-102+600 TO 127+600'!D15456</f>
        <v>30.593</v>
      </c>
      <c r="D15456" s="24"/>
      <c r="E15456" s="1">
        <f t="shared" si="968"/>
        <v>124725</v>
      </c>
      <c r="F15456" s="2">
        <f t="shared" si="969"/>
        <v>1247250</v>
      </c>
      <c r="G15456" s="17">
        <f t="shared" si="967"/>
        <v>1</v>
      </c>
      <c r="H15456" s="1" t="str">
        <f t="shared" si="970"/>
        <v>PLINE PLINE: 1247342.361,30.593</v>
      </c>
    </row>
    <row r="15457" spans="1:8">
      <c r="A15457" s="1">
        <f>'HHR-NGL-05-102+600 TO 127+600'!A15457</f>
        <v>0</v>
      </c>
      <c r="B15457" s="1">
        <f>'HHR-NGL-05-102+600 TO 127+600'!B15457</f>
        <v>100</v>
      </c>
      <c r="C15457" s="1">
        <f>'HHR-NGL-05-102+600 TO 127+600'!D15457</f>
        <v>31.085999999999999</v>
      </c>
      <c r="D15457" s="24"/>
      <c r="E15457" s="1">
        <f t="shared" si="968"/>
        <v>124725</v>
      </c>
      <c r="F15457" s="2">
        <f t="shared" si="969"/>
        <v>1247250</v>
      </c>
      <c r="G15457" s="17">
        <f t="shared" si="967"/>
        <v>1</v>
      </c>
      <c r="H15457" s="1" t="str">
        <f t="shared" si="970"/>
        <v>PLINE PLINE: 1247350,31.086</v>
      </c>
    </row>
    <row r="15458" spans="1:8">
      <c r="A15458" s="1" t="str">
        <f>'HHR-NGL-05-102+600 TO 127+600'!A15458</f>
        <v>124+750</v>
      </c>
      <c r="B15458" s="1">
        <f>'HHR-NGL-05-102+600 TO 127+600'!B15458</f>
        <v>0</v>
      </c>
      <c r="C15458" s="1">
        <f>'HHR-NGL-05-102+600 TO 127+600'!D15458</f>
        <v>0</v>
      </c>
      <c r="D15458" s="24">
        <v>124750</v>
      </c>
      <c r="E15458" s="1">
        <f t="shared" si="968"/>
        <v>124750</v>
      </c>
      <c r="F15458" s="2">
        <f t="shared" si="969"/>
        <v>1247500</v>
      </c>
      <c r="G15458" s="17">
        <f t="shared" si="967"/>
        <v>1</v>
      </c>
    </row>
    <row r="15459" spans="1:8">
      <c r="A15459" s="1" t="str">
        <f>'HHR-NGL-05-102+600 TO 127+600'!A15459</f>
        <v>GROUND</v>
      </c>
      <c r="B15459" s="1">
        <f>'HHR-NGL-05-102+600 TO 127+600'!B15459</f>
        <v>0</v>
      </c>
      <c r="C15459" s="1">
        <f>'HHR-NGL-05-102+600 TO 127+600'!D15459</f>
        <v>0</v>
      </c>
      <c r="D15459" s="24"/>
      <c r="E15459" s="1">
        <f t="shared" si="968"/>
        <v>124750</v>
      </c>
      <c r="F15459" s="2">
        <f t="shared" si="969"/>
        <v>1247500</v>
      </c>
      <c r="G15459" s="17">
        <f t="shared" si="967"/>
        <v>1</v>
      </c>
    </row>
    <row r="15460" spans="1:8">
      <c r="A15460" s="1">
        <f>'HHR-NGL-05-102+600 TO 127+600'!A15460</f>
        <v>0</v>
      </c>
      <c r="B15460" s="1">
        <f>'HHR-NGL-05-102+600 TO 127+600'!B15460</f>
        <v>-100</v>
      </c>
      <c r="C15460" s="1">
        <f>'HHR-NGL-05-102+600 TO 127+600'!D15460</f>
        <v>30.149000000000001</v>
      </c>
      <c r="D15460" s="24"/>
      <c r="E15460" s="1">
        <f t="shared" si="968"/>
        <v>124750</v>
      </c>
      <c r="F15460" s="2">
        <f t="shared" si="969"/>
        <v>1247500</v>
      </c>
      <c r="G15460" s="17">
        <f t="shared" si="967"/>
        <v>1</v>
      </c>
      <c r="H15460" s="1" t="str">
        <f t="shared" si="970"/>
        <v>PLINE PLINE: 1247400,30.149</v>
      </c>
    </row>
    <row r="15461" spans="1:8">
      <c r="A15461" s="1">
        <f>'HHR-NGL-05-102+600 TO 127+600'!A15461</f>
        <v>0</v>
      </c>
      <c r="B15461" s="1">
        <f>'HHR-NGL-05-102+600 TO 127+600'!B15461</f>
        <v>-96.018000000000001</v>
      </c>
      <c r="C15461" s="1">
        <f>'HHR-NGL-05-102+600 TO 127+600'!D15461</f>
        <v>30.152999999999999</v>
      </c>
      <c r="D15461" s="24"/>
      <c r="E15461" s="1">
        <f t="shared" si="968"/>
        <v>124750</v>
      </c>
      <c r="F15461" s="2">
        <f t="shared" si="969"/>
        <v>1247500</v>
      </c>
      <c r="G15461" s="17">
        <f t="shared" si="967"/>
        <v>1</v>
      </c>
      <c r="H15461" s="1" t="str">
        <f t="shared" si="970"/>
        <v>PLINE PLINE: 1247403.982,30.153</v>
      </c>
    </row>
    <row r="15462" spans="1:8">
      <c r="A15462" s="1">
        <f>'HHR-NGL-05-102+600 TO 127+600'!A15462</f>
        <v>0</v>
      </c>
      <c r="B15462" s="1">
        <f>'HHR-NGL-05-102+600 TO 127+600'!B15462</f>
        <v>-94.53</v>
      </c>
      <c r="C15462" s="1">
        <f>'HHR-NGL-05-102+600 TO 127+600'!D15462</f>
        <v>30.184000000000001</v>
      </c>
      <c r="D15462" s="24"/>
      <c r="E15462" s="1">
        <f t="shared" si="968"/>
        <v>124750</v>
      </c>
      <c r="F15462" s="2">
        <f t="shared" si="969"/>
        <v>1247500</v>
      </c>
      <c r="G15462" s="17">
        <f t="shared" si="967"/>
        <v>1</v>
      </c>
      <c r="H15462" s="1" t="str">
        <f t="shared" si="970"/>
        <v>PLINE PLINE: 1247405.47,30.184</v>
      </c>
    </row>
    <row r="15463" spans="1:8">
      <c r="A15463" s="1">
        <f>'HHR-NGL-05-102+600 TO 127+600'!A15463</f>
        <v>0</v>
      </c>
      <c r="B15463" s="1">
        <f>'HHR-NGL-05-102+600 TO 127+600'!B15463</f>
        <v>-90.435000000000002</v>
      </c>
      <c r="C15463" s="1">
        <f>'HHR-NGL-05-102+600 TO 127+600'!D15463</f>
        <v>30.175999999999998</v>
      </c>
      <c r="D15463" s="24"/>
      <c r="E15463" s="1">
        <f t="shared" si="968"/>
        <v>124750</v>
      </c>
      <c r="F15463" s="2">
        <f t="shared" si="969"/>
        <v>1247500</v>
      </c>
      <c r="G15463" s="17">
        <f t="shared" si="967"/>
        <v>1</v>
      </c>
      <c r="H15463" s="1" t="str">
        <f t="shared" si="970"/>
        <v>PLINE PLINE: 1247409.565,30.176</v>
      </c>
    </row>
    <row r="15464" spans="1:8">
      <c r="A15464" s="1">
        <f>'HHR-NGL-05-102+600 TO 127+600'!A15464</f>
        <v>0</v>
      </c>
      <c r="B15464" s="1">
        <f>'HHR-NGL-05-102+600 TO 127+600'!B15464</f>
        <v>-83.822000000000003</v>
      </c>
      <c r="C15464" s="1">
        <f>'HHR-NGL-05-102+600 TO 127+600'!D15464</f>
        <v>30.196000000000002</v>
      </c>
      <c r="D15464" s="24"/>
      <c r="E15464" s="1">
        <f t="shared" si="968"/>
        <v>124750</v>
      </c>
      <c r="F15464" s="2">
        <f t="shared" si="969"/>
        <v>1247500</v>
      </c>
      <c r="G15464" s="17">
        <f t="shared" si="967"/>
        <v>1</v>
      </c>
      <c r="H15464" s="1" t="str">
        <f t="shared" si="970"/>
        <v>PLINE PLINE: 1247416.178,30.196</v>
      </c>
    </row>
    <row r="15465" spans="1:8">
      <c r="A15465" s="1">
        <f>'HHR-NGL-05-102+600 TO 127+600'!A15465</f>
        <v>0</v>
      </c>
      <c r="B15465" s="1">
        <f>'HHR-NGL-05-102+600 TO 127+600'!B15465</f>
        <v>-80.745999999999995</v>
      </c>
      <c r="C15465" s="1">
        <f>'HHR-NGL-05-102+600 TO 127+600'!D15465</f>
        <v>30.206</v>
      </c>
      <c r="D15465" s="24"/>
      <c r="E15465" s="1">
        <f t="shared" si="968"/>
        <v>124750</v>
      </c>
      <c r="F15465" s="2">
        <f t="shared" si="969"/>
        <v>1247500</v>
      </c>
      <c r="G15465" s="17">
        <f t="shared" si="967"/>
        <v>1</v>
      </c>
      <c r="H15465" s="1" t="str">
        <f t="shared" si="970"/>
        <v>PLINE PLINE: 1247419.254,30.206</v>
      </c>
    </row>
    <row r="15466" spans="1:8">
      <c r="A15466" s="1">
        <f>'HHR-NGL-05-102+600 TO 127+600'!A15466</f>
        <v>0</v>
      </c>
      <c r="B15466" s="1">
        <f>'HHR-NGL-05-102+600 TO 127+600'!B15466</f>
        <v>-73.004000000000005</v>
      </c>
      <c r="C15466" s="1">
        <f>'HHR-NGL-05-102+600 TO 127+600'!D15466</f>
        <v>30.189</v>
      </c>
      <c r="D15466" s="24"/>
      <c r="E15466" s="1">
        <f t="shared" si="968"/>
        <v>124750</v>
      </c>
      <c r="F15466" s="2">
        <f t="shared" si="969"/>
        <v>1247500</v>
      </c>
      <c r="G15466" s="17">
        <f t="shared" si="967"/>
        <v>1</v>
      </c>
      <c r="H15466" s="1" t="str">
        <f t="shared" si="970"/>
        <v>PLINE PLINE: 1247426.996,30.189</v>
      </c>
    </row>
    <row r="15467" spans="1:8">
      <c r="A15467" s="1">
        <f>'HHR-NGL-05-102+600 TO 127+600'!A15467</f>
        <v>0</v>
      </c>
      <c r="B15467" s="1">
        <f>'HHR-NGL-05-102+600 TO 127+600'!B15467</f>
        <v>-71.111000000000004</v>
      </c>
      <c r="C15467" s="1">
        <f>'HHR-NGL-05-102+600 TO 127+600'!D15467</f>
        <v>30.19</v>
      </c>
      <c r="D15467" s="24"/>
      <c r="E15467" s="1">
        <f t="shared" si="968"/>
        <v>124750</v>
      </c>
      <c r="F15467" s="2">
        <f t="shared" si="969"/>
        <v>1247500</v>
      </c>
      <c r="G15467" s="17">
        <f t="shared" si="967"/>
        <v>1</v>
      </c>
      <c r="H15467" s="1" t="str">
        <f t="shared" si="970"/>
        <v>PLINE PLINE: 1247428.889,30.19</v>
      </c>
    </row>
    <row r="15468" spans="1:8">
      <c r="A15468" s="1">
        <f>'HHR-NGL-05-102+600 TO 127+600'!A15468</f>
        <v>0</v>
      </c>
      <c r="B15468" s="1">
        <f>'HHR-NGL-05-102+600 TO 127+600'!B15468</f>
        <v>-62.649000000000001</v>
      </c>
      <c r="C15468" s="1">
        <f>'HHR-NGL-05-102+600 TO 127+600'!D15468</f>
        <v>30.213999999999999</v>
      </c>
      <c r="D15468" s="24"/>
      <c r="E15468" s="1">
        <f t="shared" si="968"/>
        <v>124750</v>
      </c>
      <c r="F15468" s="2">
        <f t="shared" si="969"/>
        <v>1247500</v>
      </c>
      <c r="G15468" s="17">
        <f t="shared" si="967"/>
        <v>1</v>
      </c>
      <c r="H15468" s="1" t="str">
        <f t="shared" si="970"/>
        <v>PLINE PLINE: 1247437.351,30.214</v>
      </c>
    </row>
    <row r="15469" spans="1:8">
      <c r="A15469" s="1">
        <f>'HHR-NGL-05-102+600 TO 127+600'!A15469</f>
        <v>0</v>
      </c>
      <c r="B15469" s="1">
        <f>'HHR-NGL-05-102+600 TO 127+600'!B15469</f>
        <v>-61.125999999999998</v>
      </c>
      <c r="C15469" s="1">
        <f>'HHR-NGL-05-102+600 TO 127+600'!D15469</f>
        <v>30.222000000000001</v>
      </c>
      <c r="D15469" s="24"/>
      <c r="E15469" s="1">
        <f t="shared" si="968"/>
        <v>124750</v>
      </c>
      <c r="F15469" s="2">
        <f t="shared" si="969"/>
        <v>1247500</v>
      </c>
      <c r="G15469" s="17">
        <f t="shared" si="967"/>
        <v>1</v>
      </c>
      <c r="H15469" s="1" t="str">
        <f t="shared" si="970"/>
        <v>PLINE PLINE: 1247438.874,30.222</v>
      </c>
    </row>
    <row r="15470" spans="1:8">
      <c r="A15470" s="1">
        <f>'HHR-NGL-05-102+600 TO 127+600'!A15470</f>
        <v>0</v>
      </c>
      <c r="B15470" s="1">
        <f>'HHR-NGL-05-102+600 TO 127+600'!B15470</f>
        <v>-52.243000000000002</v>
      </c>
      <c r="C15470" s="1">
        <f>'HHR-NGL-05-102+600 TO 127+600'!D15470</f>
        <v>30.233000000000001</v>
      </c>
      <c r="D15470" s="24"/>
      <c r="E15470" s="1">
        <f t="shared" si="968"/>
        <v>124750</v>
      </c>
      <c r="F15470" s="2">
        <f t="shared" si="969"/>
        <v>1247500</v>
      </c>
      <c r="G15470" s="17">
        <f t="shared" si="967"/>
        <v>1</v>
      </c>
      <c r="H15470" s="1" t="str">
        <f t="shared" si="970"/>
        <v>PLINE PLINE: 1247447.757,30.233</v>
      </c>
    </row>
    <row r="15471" spans="1:8">
      <c r="A15471" s="1">
        <f>'HHR-NGL-05-102+600 TO 127+600'!A15471</f>
        <v>0</v>
      </c>
      <c r="B15471" s="1">
        <f>'HHR-NGL-05-102+600 TO 127+600'!B15471</f>
        <v>-51.228999999999999</v>
      </c>
      <c r="C15471" s="1">
        <f>'HHR-NGL-05-102+600 TO 127+600'!D15471</f>
        <v>30.23</v>
      </c>
      <c r="D15471" s="24"/>
      <c r="E15471" s="1">
        <f t="shared" si="968"/>
        <v>124750</v>
      </c>
      <c r="F15471" s="2">
        <f t="shared" si="969"/>
        <v>1247500</v>
      </c>
      <c r="G15471" s="17">
        <f t="shared" si="967"/>
        <v>1</v>
      </c>
      <c r="H15471" s="1" t="str">
        <f t="shared" si="970"/>
        <v>PLINE PLINE: 1247448.771,30.23</v>
      </c>
    </row>
    <row r="15472" spans="1:8">
      <c r="A15472" s="1">
        <f>'HHR-NGL-05-102+600 TO 127+600'!A15472</f>
        <v>0</v>
      </c>
      <c r="B15472" s="1">
        <f>'HHR-NGL-05-102+600 TO 127+600'!B15472</f>
        <v>-41.52</v>
      </c>
      <c r="C15472" s="1">
        <f>'HHR-NGL-05-102+600 TO 127+600'!D15472</f>
        <v>30.221</v>
      </c>
      <c r="D15472" s="24"/>
      <c r="E15472" s="1">
        <f t="shared" si="968"/>
        <v>124750</v>
      </c>
      <c r="F15472" s="2">
        <f t="shared" si="969"/>
        <v>1247500</v>
      </c>
      <c r="G15472" s="17">
        <f t="shared" si="967"/>
        <v>1</v>
      </c>
      <c r="H15472" s="1" t="str">
        <f t="shared" si="970"/>
        <v>PLINE PLINE: 1247458.48,30.221</v>
      </c>
    </row>
    <row r="15473" spans="1:8">
      <c r="A15473" s="1">
        <f>'HHR-NGL-05-102+600 TO 127+600'!A15473</f>
        <v>0</v>
      </c>
      <c r="B15473" s="1">
        <f>'HHR-NGL-05-102+600 TO 127+600'!B15473</f>
        <v>-41.356000000000002</v>
      </c>
      <c r="C15473" s="1">
        <f>'HHR-NGL-05-102+600 TO 127+600'!D15473</f>
        <v>30.221</v>
      </c>
      <c r="D15473" s="24"/>
      <c r="E15473" s="1">
        <f t="shared" si="968"/>
        <v>124750</v>
      </c>
      <c r="F15473" s="2">
        <f t="shared" si="969"/>
        <v>1247500</v>
      </c>
      <c r="G15473" s="17">
        <f t="shared" si="967"/>
        <v>1</v>
      </c>
      <c r="H15473" s="1" t="str">
        <f t="shared" si="970"/>
        <v>PLINE PLINE: 1247458.644,30.221</v>
      </c>
    </row>
    <row r="15474" spans="1:8">
      <c r="A15474" s="1">
        <f>'HHR-NGL-05-102+600 TO 127+600'!A15474</f>
        <v>0</v>
      </c>
      <c r="B15474" s="1">
        <f>'HHR-NGL-05-102+600 TO 127+600'!B15474</f>
        <v>-39.136000000000003</v>
      </c>
      <c r="C15474" s="1">
        <f>'HHR-NGL-05-102+600 TO 127+600'!D15474</f>
        <v>30.228000000000002</v>
      </c>
      <c r="D15474" s="24"/>
      <c r="E15474" s="1">
        <f t="shared" si="968"/>
        <v>124750</v>
      </c>
      <c r="F15474" s="2">
        <f t="shared" si="969"/>
        <v>1247500</v>
      </c>
      <c r="G15474" s="17">
        <f t="shared" si="967"/>
        <v>1</v>
      </c>
      <c r="H15474" s="1" t="str">
        <f t="shared" si="970"/>
        <v>PLINE PLINE: 1247460.864,30.228</v>
      </c>
    </row>
    <row r="15475" spans="1:8">
      <c r="A15475" s="1">
        <f>'HHR-NGL-05-102+600 TO 127+600'!A15475</f>
        <v>0</v>
      </c>
      <c r="B15475" s="1">
        <f>'HHR-NGL-05-102+600 TO 127+600'!B15475</f>
        <v>-31.692</v>
      </c>
      <c r="C15475" s="1">
        <f>'HHR-NGL-05-102+600 TO 127+600'!D15475</f>
        <v>30.245999999999999</v>
      </c>
      <c r="D15475" s="24"/>
      <c r="E15475" s="1">
        <f t="shared" si="968"/>
        <v>124750</v>
      </c>
      <c r="F15475" s="2">
        <f t="shared" si="969"/>
        <v>1247500</v>
      </c>
      <c r="G15475" s="17">
        <f t="shared" si="967"/>
        <v>1</v>
      </c>
      <c r="H15475" s="1" t="str">
        <f t="shared" si="970"/>
        <v>PLINE PLINE: 1247468.308,30.246</v>
      </c>
    </row>
    <row r="15476" spans="1:8">
      <c r="A15476" s="1">
        <f>'HHR-NGL-05-102+600 TO 127+600'!A15476</f>
        <v>0</v>
      </c>
      <c r="B15476" s="1">
        <f>'HHR-NGL-05-102+600 TO 127+600'!B15476</f>
        <v>-31.274000000000001</v>
      </c>
      <c r="C15476" s="1">
        <f>'HHR-NGL-05-102+600 TO 127+600'!D15476</f>
        <v>30.25</v>
      </c>
      <c r="D15476" s="24"/>
      <c r="E15476" s="1">
        <f t="shared" si="968"/>
        <v>124750</v>
      </c>
      <c r="F15476" s="2">
        <f t="shared" si="969"/>
        <v>1247500</v>
      </c>
      <c r="G15476" s="17">
        <f t="shared" si="967"/>
        <v>1</v>
      </c>
      <c r="H15476" s="1" t="str">
        <f t="shared" si="970"/>
        <v>PLINE PLINE: 1247468.726,30.25</v>
      </c>
    </row>
    <row r="15477" spans="1:8">
      <c r="A15477" s="1">
        <f>'HHR-NGL-05-102+600 TO 127+600'!A15477</f>
        <v>0</v>
      </c>
      <c r="B15477" s="1">
        <f>'HHR-NGL-05-102+600 TO 127+600'!B15477</f>
        <v>-22.047999999999998</v>
      </c>
      <c r="C15477" s="1">
        <f>'HHR-NGL-05-102+600 TO 127+600'!D15477</f>
        <v>30.259</v>
      </c>
      <c r="D15477" s="24"/>
      <c r="E15477" s="1">
        <f t="shared" si="968"/>
        <v>124750</v>
      </c>
      <c r="F15477" s="2">
        <f t="shared" si="969"/>
        <v>1247500</v>
      </c>
      <c r="G15477" s="17">
        <f t="shared" si="967"/>
        <v>1</v>
      </c>
      <c r="H15477" s="1" t="str">
        <f t="shared" si="970"/>
        <v>PLINE PLINE: 1247477.952,30.259</v>
      </c>
    </row>
    <row r="15478" spans="1:8">
      <c r="A15478" s="1">
        <f>'HHR-NGL-05-102+600 TO 127+600'!A15478</f>
        <v>0</v>
      </c>
      <c r="B15478" s="1">
        <f>'HHR-NGL-05-102+600 TO 127+600'!B15478</f>
        <v>-21.193000000000001</v>
      </c>
      <c r="C15478" s="1">
        <f>'HHR-NGL-05-102+600 TO 127+600'!D15478</f>
        <v>30.265000000000001</v>
      </c>
      <c r="D15478" s="24"/>
      <c r="E15478" s="1">
        <f t="shared" si="968"/>
        <v>124750</v>
      </c>
      <c r="F15478" s="2">
        <f t="shared" si="969"/>
        <v>1247500</v>
      </c>
      <c r="G15478" s="17">
        <f t="shared" si="967"/>
        <v>1</v>
      </c>
      <c r="H15478" s="1" t="str">
        <f t="shared" si="970"/>
        <v>PLINE PLINE: 1247478.807,30.265</v>
      </c>
    </row>
    <row r="15479" spans="1:8">
      <c r="A15479" s="1">
        <f>'HHR-NGL-05-102+600 TO 127+600'!A15479</f>
        <v>0</v>
      </c>
      <c r="B15479" s="1">
        <f>'HHR-NGL-05-102+600 TO 127+600'!B15479</f>
        <v>-12.15</v>
      </c>
      <c r="C15479" s="1">
        <f>'HHR-NGL-05-102+600 TO 127+600'!D15479</f>
        <v>30.254000000000001</v>
      </c>
      <c r="D15479" s="24"/>
      <c r="E15479" s="1">
        <f t="shared" si="968"/>
        <v>124750</v>
      </c>
      <c r="F15479" s="2">
        <f t="shared" si="969"/>
        <v>1247500</v>
      </c>
      <c r="G15479" s="17">
        <f t="shared" si="967"/>
        <v>1</v>
      </c>
      <c r="H15479" s="1" t="str">
        <f t="shared" si="970"/>
        <v>PLINE PLINE: 1247487.85,30.254</v>
      </c>
    </row>
    <row r="15480" spans="1:8">
      <c r="A15480" s="1">
        <f>'HHR-NGL-05-102+600 TO 127+600'!A15480</f>
        <v>0</v>
      </c>
      <c r="B15480" s="1">
        <f>'HHR-NGL-05-102+600 TO 127+600'!B15480</f>
        <v>-11.058</v>
      </c>
      <c r="C15480" s="1">
        <f>'HHR-NGL-05-102+600 TO 127+600'!D15480</f>
        <v>30.248000000000001</v>
      </c>
      <c r="D15480" s="24"/>
      <c r="E15480" s="1">
        <f t="shared" si="968"/>
        <v>124750</v>
      </c>
      <c r="F15480" s="2">
        <f t="shared" si="969"/>
        <v>1247500</v>
      </c>
      <c r="G15480" s="17">
        <f t="shared" si="967"/>
        <v>1</v>
      </c>
      <c r="H15480" s="1" t="str">
        <f t="shared" si="970"/>
        <v>PLINE PLINE: 1247488.942,30.248</v>
      </c>
    </row>
    <row r="15481" spans="1:8">
      <c r="A15481" s="1">
        <f>'HHR-NGL-05-102+600 TO 127+600'!A15481</f>
        <v>0</v>
      </c>
      <c r="B15481" s="1">
        <f>'HHR-NGL-05-102+600 TO 127+600'!B15481</f>
        <v>-9.8339999999999996</v>
      </c>
      <c r="C15481" s="1">
        <f>'HHR-NGL-05-102+600 TO 127+600'!D15481</f>
        <v>30.271000000000001</v>
      </c>
      <c r="D15481" s="24"/>
      <c r="E15481" s="1">
        <f t="shared" si="968"/>
        <v>124750</v>
      </c>
      <c r="F15481" s="2">
        <f t="shared" si="969"/>
        <v>1247500</v>
      </c>
      <c r="G15481" s="17">
        <f t="shared" si="967"/>
        <v>1</v>
      </c>
      <c r="H15481" s="1" t="str">
        <f t="shared" si="970"/>
        <v>PLINE PLINE: 1247490.166,30.271</v>
      </c>
    </row>
    <row r="15482" spans="1:8">
      <c r="A15482" s="1">
        <f>'HHR-NGL-05-102+600 TO 127+600'!A15482</f>
        <v>0</v>
      </c>
      <c r="B15482" s="1">
        <f>'HHR-NGL-05-102+600 TO 127+600'!B15482</f>
        <v>0</v>
      </c>
      <c r="C15482" s="1">
        <f>'HHR-NGL-05-102+600 TO 127+600'!D15482</f>
        <v>30.28</v>
      </c>
      <c r="D15482" s="24"/>
      <c r="E15482" s="1">
        <f t="shared" si="968"/>
        <v>124750</v>
      </c>
      <c r="F15482" s="2">
        <f t="shared" si="969"/>
        <v>1247500</v>
      </c>
      <c r="G15482" s="17">
        <f t="shared" si="967"/>
        <v>1</v>
      </c>
      <c r="H15482" s="1" t="str">
        <f t="shared" si="970"/>
        <v>PLINE PLINE: 1247500,30.28</v>
      </c>
    </row>
    <row r="15483" spans="1:8">
      <c r="A15483" s="1">
        <f>'HHR-NGL-05-102+600 TO 127+600'!A15483</f>
        <v>0</v>
      </c>
      <c r="B15483" s="1">
        <f>'HHR-NGL-05-102+600 TO 127+600'!B15483</f>
        <v>1.5660000000000001</v>
      </c>
      <c r="C15483" s="1">
        <f>'HHR-NGL-05-102+600 TO 127+600'!D15483</f>
        <v>30.280999999999999</v>
      </c>
      <c r="D15483" s="24"/>
      <c r="E15483" s="1">
        <f t="shared" si="968"/>
        <v>124750</v>
      </c>
      <c r="F15483" s="2">
        <f t="shared" si="969"/>
        <v>1247500</v>
      </c>
      <c r="G15483" s="17">
        <f t="shared" si="967"/>
        <v>1</v>
      </c>
      <c r="H15483" s="1" t="str">
        <f t="shared" si="970"/>
        <v>PLINE PLINE: 1247501.566,30.281</v>
      </c>
    </row>
    <row r="15484" spans="1:8">
      <c r="A15484" s="1">
        <f>'HHR-NGL-05-102+600 TO 127+600'!A15484</f>
        <v>0</v>
      </c>
      <c r="B15484" s="1">
        <f>'HHR-NGL-05-102+600 TO 127+600'!B15484</f>
        <v>8.3049999999999997</v>
      </c>
      <c r="C15484" s="1">
        <f>'HHR-NGL-05-102+600 TO 127+600'!D15484</f>
        <v>30.138999999999999</v>
      </c>
      <c r="D15484" s="24"/>
      <c r="E15484" s="1">
        <f t="shared" si="968"/>
        <v>124750</v>
      </c>
      <c r="F15484" s="2">
        <f t="shared" si="969"/>
        <v>1247500</v>
      </c>
      <c r="G15484" s="17">
        <f t="shared" si="967"/>
        <v>1</v>
      </c>
      <c r="H15484" s="1" t="str">
        <f t="shared" si="970"/>
        <v>PLINE PLINE: 1247508.305,30.139</v>
      </c>
    </row>
    <row r="15485" spans="1:8">
      <c r="A15485" s="1">
        <f>'HHR-NGL-05-102+600 TO 127+600'!A15485</f>
        <v>0</v>
      </c>
      <c r="B15485" s="1">
        <f>'HHR-NGL-05-102+600 TO 127+600'!B15485</f>
        <v>8.484</v>
      </c>
      <c r="C15485" s="1">
        <f>'HHR-NGL-05-102+600 TO 127+600'!D15485</f>
        <v>30.138999999999999</v>
      </c>
      <c r="D15485" s="24"/>
      <c r="E15485" s="1">
        <f t="shared" si="968"/>
        <v>124750</v>
      </c>
      <c r="F15485" s="2">
        <f t="shared" si="969"/>
        <v>1247500</v>
      </c>
      <c r="G15485" s="17">
        <f t="shared" si="967"/>
        <v>1</v>
      </c>
      <c r="H15485" s="1" t="str">
        <f t="shared" si="970"/>
        <v>PLINE PLINE: 1247508.484,30.139</v>
      </c>
    </row>
    <row r="15486" spans="1:8">
      <c r="A15486" s="1">
        <f>'HHR-NGL-05-102+600 TO 127+600'!A15486</f>
        <v>0</v>
      </c>
      <c r="B15486" s="1">
        <f>'HHR-NGL-05-102+600 TO 127+600'!B15486</f>
        <v>18.172000000000001</v>
      </c>
      <c r="C15486" s="1">
        <f>'HHR-NGL-05-102+600 TO 127+600'!D15486</f>
        <v>30.22</v>
      </c>
      <c r="D15486" s="24"/>
      <c r="E15486" s="1">
        <f t="shared" si="968"/>
        <v>124750</v>
      </c>
      <c r="F15486" s="2">
        <f t="shared" si="969"/>
        <v>1247500</v>
      </c>
      <c r="G15486" s="17">
        <f t="shared" si="967"/>
        <v>1</v>
      </c>
      <c r="H15486" s="1" t="str">
        <f t="shared" si="970"/>
        <v>PLINE PLINE: 1247518.172,30.22</v>
      </c>
    </row>
    <row r="15487" spans="1:8">
      <c r="A15487" s="1">
        <f>'HHR-NGL-05-102+600 TO 127+600'!A15487</f>
        <v>0</v>
      </c>
      <c r="B15487" s="1">
        <f>'HHR-NGL-05-102+600 TO 127+600'!B15487</f>
        <v>18.864999999999998</v>
      </c>
      <c r="C15487" s="1">
        <f>'HHR-NGL-05-102+600 TO 127+600'!D15487</f>
        <v>30.221</v>
      </c>
      <c r="D15487" s="24"/>
      <c r="E15487" s="1">
        <f t="shared" si="968"/>
        <v>124750</v>
      </c>
      <c r="F15487" s="2">
        <f t="shared" si="969"/>
        <v>1247500</v>
      </c>
      <c r="G15487" s="17">
        <f t="shared" si="967"/>
        <v>1</v>
      </c>
      <c r="H15487" s="1" t="str">
        <f t="shared" si="970"/>
        <v>PLINE PLINE: 1247518.865,30.221</v>
      </c>
    </row>
    <row r="15488" spans="1:8">
      <c r="A15488" s="1">
        <f>'HHR-NGL-05-102+600 TO 127+600'!A15488</f>
        <v>0</v>
      </c>
      <c r="B15488" s="1">
        <f>'HHR-NGL-05-102+600 TO 127+600'!B15488</f>
        <v>28.041</v>
      </c>
      <c r="C15488" s="1">
        <f>'HHR-NGL-05-102+600 TO 127+600'!D15488</f>
        <v>30.452000000000002</v>
      </c>
      <c r="D15488" s="24"/>
      <c r="E15488" s="1">
        <f t="shared" si="968"/>
        <v>124750</v>
      </c>
      <c r="F15488" s="2">
        <f t="shared" si="969"/>
        <v>1247500</v>
      </c>
      <c r="G15488" s="17">
        <f t="shared" si="967"/>
        <v>1</v>
      </c>
      <c r="H15488" s="1" t="str">
        <f t="shared" si="970"/>
        <v>PLINE PLINE: 1247528.041,30.452</v>
      </c>
    </row>
    <row r="15489" spans="1:8">
      <c r="A15489" s="1">
        <f>'HHR-NGL-05-102+600 TO 127+600'!A15489</f>
        <v>0</v>
      </c>
      <c r="B15489" s="1">
        <f>'HHR-NGL-05-102+600 TO 127+600'!B15489</f>
        <v>29.027999999999999</v>
      </c>
      <c r="C15489" s="1">
        <f>'HHR-NGL-05-102+600 TO 127+600'!D15489</f>
        <v>30.456</v>
      </c>
      <c r="D15489" s="24"/>
      <c r="E15489" s="1">
        <f t="shared" si="968"/>
        <v>124750</v>
      </c>
      <c r="F15489" s="2">
        <f t="shared" si="969"/>
        <v>1247500</v>
      </c>
      <c r="G15489" s="17">
        <f t="shared" si="967"/>
        <v>1</v>
      </c>
      <c r="H15489" s="1" t="str">
        <f t="shared" si="970"/>
        <v>PLINE PLINE: 1247529.028,30.456</v>
      </c>
    </row>
    <row r="15490" spans="1:8">
      <c r="A15490" s="1">
        <f>'HHR-NGL-05-102+600 TO 127+600'!A15490</f>
        <v>0</v>
      </c>
      <c r="B15490" s="1">
        <f>'HHR-NGL-05-102+600 TO 127+600'!B15490</f>
        <v>37.795000000000002</v>
      </c>
      <c r="C15490" s="1">
        <f>'HHR-NGL-05-102+600 TO 127+600'!D15490</f>
        <v>30.423999999999999</v>
      </c>
      <c r="D15490" s="24"/>
      <c r="E15490" s="1">
        <f t="shared" si="968"/>
        <v>124750</v>
      </c>
      <c r="F15490" s="2">
        <f t="shared" si="969"/>
        <v>1247500</v>
      </c>
      <c r="G15490" s="17">
        <f t="shared" ref="G15490:G15553" si="971">G15489</f>
        <v>1</v>
      </c>
      <c r="H15490" s="1" t="str">
        <f t="shared" si="970"/>
        <v>PLINE PLINE: 1247537.795,30.424</v>
      </c>
    </row>
    <row r="15491" spans="1:8">
      <c r="A15491" s="1">
        <f>'HHR-NGL-05-102+600 TO 127+600'!A15491</f>
        <v>0</v>
      </c>
      <c r="B15491" s="1">
        <f>'HHR-NGL-05-102+600 TO 127+600'!B15491</f>
        <v>39.159999999999997</v>
      </c>
      <c r="C15491" s="1">
        <f>'HHR-NGL-05-102+600 TO 127+600'!D15491</f>
        <v>30.427</v>
      </c>
      <c r="D15491" s="24"/>
      <c r="E15491" s="1">
        <f t="shared" si="968"/>
        <v>124750</v>
      </c>
      <c r="F15491" s="2">
        <f t="shared" si="969"/>
        <v>1247500</v>
      </c>
      <c r="G15491" s="17">
        <f t="shared" si="971"/>
        <v>1</v>
      </c>
      <c r="H15491" s="1" t="str">
        <f t="shared" si="970"/>
        <v>PLINE PLINE: 1247539.16,30.427</v>
      </c>
    </row>
    <row r="15492" spans="1:8">
      <c r="A15492" s="1">
        <f>'HHR-NGL-05-102+600 TO 127+600'!A15492</f>
        <v>0</v>
      </c>
      <c r="B15492" s="1">
        <f>'HHR-NGL-05-102+600 TO 127+600'!B15492</f>
        <v>47.643000000000001</v>
      </c>
      <c r="C15492" s="1">
        <f>'HHR-NGL-05-102+600 TO 127+600'!D15492</f>
        <v>30.4</v>
      </c>
      <c r="D15492" s="24"/>
      <c r="E15492" s="1">
        <f t="shared" ref="E15492:E15555" si="972">IF((D15492=0),E15491,D15492)</f>
        <v>124750</v>
      </c>
      <c r="F15492" s="2">
        <f t="shared" ref="F15492:F15555" si="973">IF((C15492=0),(E15492-0)*$H$1,F15491)</f>
        <v>1247500</v>
      </c>
      <c r="G15492" s="17">
        <f t="shared" si="971"/>
        <v>1</v>
      </c>
      <c r="H15492" s="1" t="str">
        <f t="shared" ref="H15492:H15555" si="974">CONCATENATE("PLINE PLINE: ",(B15492+F15492)*G15492,",",C15492)</f>
        <v>PLINE PLINE: 1247547.643,30.4</v>
      </c>
    </row>
    <row r="15493" spans="1:8">
      <c r="A15493" s="1">
        <f>'HHR-NGL-05-102+600 TO 127+600'!A15493</f>
        <v>0</v>
      </c>
      <c r="B15493" s="1">
        <f>'HHR-NGL-05-102+600 TO 127+600'!B15493</f>
        <v>49.231999999999999</v>
      </c>
      <c r="C15493" s="1">
        <f>'HHR-NGL-05-102+600 TO 127+600'!D15493</f>
        <v>30.398</v>
      </c>
      <c r="D15493" s="24"/>
      <c r="E15493" s="1">
        <f t="shared" si="972"/>
        <v>124750</v>
      </c>
      <c r="F15493" s="2">
        <f t="shared" si="973"/>
        <v>1247500</v>
      </c>
      <c r="G15493" s="17">
        <f t="shared" si="971"/>
        <v>1</v>
      </c>
      <c r="H15493" s="1" t="str">
        <f t="shared" si="974"/>
        <v>PLINE PLINE: 1247549.232,30.398</v>
      </c>
    </row>
    <row r="15494" spans="1:8">
      <c r="A15494" s="1">
        <f>'HHR-NGL-05-102+600 TO 127+600'!A15494</f>
        <v>0</v>
      </c>
      <c r="B15494" s="1">
        <f>'HHR-NGL-05-102+600 TO 127+600'!B15494</f>
        <v>57.610999999999997</v>
      </c>
      <c r="C15494" s="1">
        <f>'HHR-NGL-05-102+600 TO 127+600'!D15494</f>
        <v>30.254000000000001</v>
      </c>
      <c r="D15494" s="24"/>
      <c r="E15494" s="1">
        <f t="shared" si="972"/>
        <v>124750</v>
      </c>
      <c r="F15494" s="2">
        <f t="shared" si="973"/>
        <v>1247500</v>
      </c>
      <c r="G15494" s="17">
        <f t="shared" si="971"/>
        <v>1</v>
      </c>
      <c r="H15494" s="1" t="str">
        <f t="shared" si="974"/>
        <v>PLINE PLINE: 1247557.611,30.254</v>
      </c>
    </row>
    <row r="15495" spans="1:8">
      <c r="A15495" s="1">
        <f>'HHR-NGL-05-102+600 TO 127+600'!A15495</f>
        <v>0</v>
      </c>
      <c r="B15495" s="1">
        <f>'HHR-NGL-05-102+600 TO 127+600'!B15495</f>
        <v>59.332000000000001</v>
      </c>
      <c r="C15495" s="1">
        <f>'HHR-NGL-05-102+600 TO 127+600'!D15495</f>
        <v>30.257000000000001</v>
      </c>
      <c r="D15495" s="24"/>
      <c r="E15495" s="1">
        <f t="shared" si="972"/>
        <v>124750</v>
      </c>
      <c r="F15495" s="2">
        <f t="shared" si="973"/>
        <v>1247500</v>
      </c>
      <c r="G15495" s="17">
        <f t="shared" si="971"/>
        <v>1</v>
      </c>
      <c r="H15495" s="1" t="str">
        <f t="shared" si="974"/>
        <v>PLINE PLINE: 1247559.332,30.257</v>
      </c>
    </row>
    <row r="15496" spans="1:8">
      <c r="A15496" s="1">
        <f>'HHR-NGL-05-102+600 TO 127+600'!A15496</f>
        <v>0</v>
      </c>
      <c r="B15496" s="1">
        <f>'HHR-NGL-05-102+600 TO 127+600'!B15496</f>
        <v>67.564999999999998</v>
      </c>
      <c r="C15496" s="1">
        <f>'HHR-NGL-05-102+600 TO 127+600'!D15496</f>
        <v>30.465</v>
      </c>
      <c r="D15496" s="24"/>
      <c r="E15496" s="1">
        <f t="shared" si="972"/>
        <v>124750</v>
      </c>
      <c r="F15496" s="2">
        <f t="shared" si="973"/>
        <v>1247500</v>
      </c>
      <c r="G15496" s="17">
        <f t="shared" si="971"/>
        <v>1</v>
      </c>
      <c r="H15496" s="1" t="str">
        <f t="shared" si="974"/>
        <v>PLINE PLINE: 1247567.565,30.465</v>
      </c>
    </row>
    <row r="15497" spans="1:8">
      <c r="A15497" s="1">
        <f>'HHR-NGL-05-102+600 TO 127+600'!A15497</f>
        <v>0</v>
      </c>
      <c r="B15497" s="1">
        <f>'HHR-NGL-05-102+600 TO 127+600'!B15497</f>
        <v>69.599000000000004</v>
      </c>
      <c r="C15497" s="1">
        <f>'HHR-NGL-05-102+600 TO 127+600'!D15497</f>
        <v>30.495999999999999</v>
      </c>
      <c r="D15497" s="24"/>
      <c r="E15497" s="1">
        <f t="shared" si="972"/>
        <v>124750</v>
      </c>
      <c r="F15497" s="2">
        <f t="shared" si="973"/>
        <v>1247500</v>
      </c>
      <c r="G15497" s="17">
        <f t="shared" si="971"/>
        <v>1</v>
      </c>
      <c r="H15497" s="1" t="str">
        <f t="shared" si="974"/>
        <v>PLINE PLINE: 1247569.599,30.496</v>
      </c>
    </row>
    <row r="15498" spans="1:8">
      <c r="A15498" s="1">
        <f>'HHR-NGL-05-102+600 TO 127+600'!A15498</f>
        <v>0</v>
      </c>
      <c r="B15498" s="1">
        <f>'HHR-NGL-05-102+600 TO 127+600'!B15498</f>
        <v>74.173000000000002</v>
      </c>
      <c r="C15498" s="1">
        <f>'HHR-NGL-05-102+600 TO 127+600'!D15498</f>
        <v>31.556000000000001</v>
      </c>
      <c r="D15498" s="24"/>
      <c r="E15498" s="1">
        <f t="shared" si="972"/>
        <v>124750</v>
      </c>
      <c r="F15498" s="2">
        <f t="shared" si="973"/>
        <v>1247500</v>
      </c>
      <c r="G15498" s="17">
        <f t="shared" si="971"/>
        <v>1</v>
      </c>
      <c r="H15498" s="1" t="str">
        <f t="shared" si="974"/>
        <v>PLINE PLINE: 1247574.173,31.556</v>
      </c>
    </row>
    <row r="15499" spans="1:8">
      <c r="A15499" s="1">
        <f>'HHR-NGL-05-102+600 TO 127+600'!A15499</f>
        <v>0</v>
      </c>
      <c r="B15499" s="1">
        <f>'HHR-NGL-05-102+600 TO 127+600'!B15499</f>
        <v>76.075000000000003</v>
      </c>
      <c r="C15499" s="1">
        <f>'HHR-NGL-05-102+600 TO 127+600'!D15499</f>
        <v>31.533999999999999</v>
      </c>
      <c r="D15499" s="24"/>
      <c r="E15499" s="1">
        <f t="shared" si="972"/>
        <v>124750</v>
      </c>
      <c r="F15499" s="2">
        <f t="shared" si="973"/>
        <v>1247500</v>
      </c>
      <c r="G15499" s="17">
        <f t="shared" si="971"/>
        <v>1</v>
      </c>
      <c r="H15499" s="1" t="str">
        <f t="shared" si="974"/>
        <v>PLINE PLINE: 1247576.075,31.534</v>
      </c>
    </row>
    <row r="15500" spans="1:8">
      <c r="A15500" s="1">
        <f>'HHR-NGL-05-102+600 TO 127+600'!A15500</f>
        <v>0</v>
      </c>
      <c r="B15500" s="1">
        <f>'HHR-NGL-05-102+600 TO 127+600'!B15500</f>
        <v>79.760000000000005</v>
      </c>
      <c r="C15500" s="1">
        <f>'HHR-NGL-05-102+600 TO 127+600'!D15500</f>
        <v>30.675999999999998</v>
      </c>
      <c r="D15500" s="24"/>
      <c r="E15500" s="1">
        <f t="shared" si="972"/>
        <v>124750</v>
      </c>
      <c r="F15500" s="2">
        <f t="shared" si="973"/>
        <v>1247500</v>
      </c>
      <c r="G15500" s="17">
        <f t="shared" si="971"/>
        <v>1</v>
      </c>
      <c r="H15500" s="1" t="str">
        <f t="shared" si="974"/>
        <v>PLINE PLINE: 1247579.76,30.676</v>
      </c>
    </row>
    <row r="15501" spans="1:8">
      <c r="A15501" s="1">
        <f>'HHR-NGL-05-102+600 TO 127+600'!A15501</f>
        <v>0</v>
      </c>
      <c r="B15501" s="1">
        <f>'HHR-NGL-05-102+600 TO 127+600'!B15501</f>
        <v>87.673000000000002</v>
      </c>
      <c r="C15501" s="1">
        <f>'HHR-NGL-05-102+600 TO 127+600'!D15501</f>
        <v>30.567</v>
      </c>
      <c r="D15501" s="24"/>
      <c r="E15501" s="1">
        <f t="shared" si="972"/>
        <v>124750</v>
      </c>
      <c r="F15501" s="2">
        <f t="shared" si="973"/>
        <v>1247500</v>
      </c>
      <c r="G15501" s="17">
        <f t="shared" si="971"/>
        <v>1</v>
      </c>
      <c r="H15501" s="1" t="str">
        <f t="shared" si="974"/>
        <v>PLINE PLINE: 1247587.673,30.567</v>
      </c>
    </row>
    <row r="15502" spans="1:8">
      <c r="A15502" s="1">
        <f>'HHR-NGL-05-102+600 TO 127+600'!A15502</f>
        <v>0</v>
      </c>
      <c r="B15502" s="1">
        <f>'HHR-NGL-05-102+600 TO 127+600'!B15502</f>
        <v>89.879000000000005</v>
      </c>
      <c r="C15502" s="1">
        <f>'HHR-NGL-05-102+600 TO 127+600'!D15502</f>
        <v>30.542999999999999</v>
      </c>
      <c r="D15502" s="24"/>
      <c r="E15502" s="1">
        <f t="shared" si="972"/>
        <v>124750</v>
      </c>
      <c r="F15502" s="2">
        <f t="shared" si="973"/>
        <v>1247500</v>
      </c>
      <c r="G15502" s="17">
        <f t="shared" si="971"/>
        <v>1</v>
      </c>
      <c r="H15502" s="1" t="str">
        <f t="shared" si="974"/>
        <v>PLINE PLINE: 1247589.879,30.543</v>
      </c>
    </row>
    <row r="15503" spans="1:8">
      <c r="A15503" s="1">
        <f>'HHR-NGL-05-102+600 TO 127+600'!A15503</f>
        <v>0</v>
      </c>
      <c r="B15503" s="1">
        <f>'HHR-NGL-05-102+600 TO 127+600'!B15503</f>
        <v>97.733000000000004</v>
      </c>
      <c r="C15503" s="1">
        <f>'HHR-NGL-05-102+600 TO 127+600'!D15503</f>
        <v>30.585999999999999</v>
      </c>
      <c r="D15503" s="24"/>
      <c r="E15503" s="1">
        <f t="shared" si="972"/>
        <v>124750</v>
      </c>
      <c r="F15503" s="2">
        <f t="shared" si="973"/>
        <v>1247500</v>
      </c>
      <c r="G15503" s="17">
        <f t="shared" si="971"/>
        <v>1</v>
      </c>
      <c r="H15503" s="1" t="str">
        <f t="shared" si="974"/>
        <v>PLINE PLINE: 1247597.733,30.586</v>
      </c>
    </row>
    <row r="15504" spans="1:8">
      <c r="A15504" s="1">
        <f>'HHR-NGL-05-102+600 TO 127+600'!A15504</f>
        <v>0</v>
      </c>
      <c r="B15504" s="1">
        <f>'HHR-NGL-05-102+600 TO 127+600'!B15504</f>
        <v>99.817999999999998</v>
      </c>
      <c r="C15504" s="1">
        <f>'HHR-NGL-05-102+600 TO 127+600'!D15504</f>
        <v>30.716000000000001</v>
      </c>
      <c r="D15504" s="24"/>
      <c r="E15504" s="1">
        <f t="shared" si="972"/>
        <v>124750</v>
      </c>
      <c r="F15504" s="2">
        <f t="shared" si="973"/>
        <v>1247500</v>
      </c>
      <c r="G15504" s="17">
        <f t="shared" si="971"/>
        <v>1</v>
      </c>
      <c r="H15504" s="1" t="str">
        <f t="shared" si="974"/>
        <v>PLINE PLINE: 1247599.818,30.716</v>
      </c>
    </row>
    <row r="15505" spans="1:8">
      <c r="A15505" s="1">
        <f>'HHR-NGL-05-102+600 TO 127+600'!A15505</f>
        <v>0</v>
      </c>
      <c r="B15505" s="1">
        <f>'HHR-NGL-05-102+600 TO 127+600'!B15505</f>
        <v>100</v>
      </c>
      <c r="C15505" s="1">
        <f>'HHR-NGL-05-102+600 TO 127+600'!D15505</f>
        <v>30.716999999999999</v>
      </c>
      <c r="D15505" s="24"/>
      <c r="E15505" s="1">
        <f t="shared" si="972"/>
        <v>124750</v>
      </c>
      <c r="F15505" s="2">
        <f t="shared" si="973"/>
        <v>1247500</v>
      </c>
      <c r="G15505" s="17">
        <f t="shared" si="971"/>
        <v>1</v>
      </c>
      <c r="H15505" s="1" t="str">
        <f t="shared" si="974"/>
        <v>PLINE PLINE: 1247600,30.717</v>
      </c>
    </row>
    <row r="15506" spans="1:8">
      <c r="A15506" s="1" t="str">
        <f>'HHR-NGL-05-102+600 TO 127+600'!A15506</f>
        <v>124+775</v>
      </c>
      <c r="B15506" s="1">
        <f>'HHR-NGL-05-102+600 TO 127+600'!B15506</f>
        <v>0</v>
      </c>
      <c r="C15506" s="1">
        <f>'HHR-NGL-05-102+600 TO 127+600'!D15506</f>
        <v>0</v>
      </c>
      <c r="D15506" s="24">
        <v>124775</v>
      </c>
      <c r="E15506" s="1">
        <f t="shared" si="972"/>
        <v>124775</v>
      </c>
      <c r="F15506" s="2">
        <f t="shared" si="973"/>
        <v>1247750</v>
      </c>
      <c r="G15506" s="17">
        <f t="shared" si="971"/>
        <v>1</v>
      </c>
    </row>
    <row r="15507" spans="1:8">
      <c r="A15507" s="1" t="str">
        <f>'HHR-NGL-05-102+600 TO 127+600'!A15507</f>
        <v>GROUND</v>
      </c>
      <c r="B15507" s="1">
        <f>'HHR-NGL-05-102+600 TO 127+600'!B15507</f>
        <v>0</v>
      </c>
      <c r="C15507" s="1">
        <f>'HHR-NGL-05-102+600 TO 127+600'!D15507</f>
        <v>0</v>
      </c>
      <c r="D15507" s="24"/>
      <c r="E15507" s="1">
        <f t="shared" si="972"/>
        <v>124775</v>
      </c>
      <c r="F15507" s="2">
        <f t="shared" si="973"/>
        <v>1247750</v>
      </c>
      <c r="G15507" s="17">
        <f t="shared" si="971"/>
        <v>1</v>
      </c>
    </row>
    <row r="15508" spans="1:8">
      <c r="A15508" s="1">
        <f>'HHR-NGL-05-102+600 TO 127+600'!A15508</f>
        <v>0</v>
      </c>
      <c r="B15508" s="1">
        <f>'HHR-NGL-05-102+600 TO 127+600'!B15508</f>
        <v>-100</v>
      </c>
      <c r="C15508" s="1">
        <f>'HHR-NGL-05-102+600 TO 127+600'!D15508</f>
        <v>29.971</v>
      </c>
      <c r="D15508" s="24"/>
      <c r="E15508" s="1">
        <f t="shared" si="972"/>
        <v>124775</v>
      </c>
      <c r="F15508" s="2">
        <f t="shared" si="973"/>
        <v>1247750</v>
      </c>
      <c r="G15508" s="17">
        <f t="shared" si="971"/>
        <v>1</v>
      </c>
      <c r="H15508" s="1" t="str">
        <f t="shared" si="974"/>
        <v>PLINE PLINE: 1247650,29.971</v>
      </c>
    </row>
    <row r="15509" spans="1:8">
      <c r="A15509" s="1">
        <f>'HHR-NGL-05-102+600 TO 127+600'!A15509</f>
        <v>0</v>
      </c>
      <c r="B15509" s="1">
        <f>'HHR-NGL-05-102+600 TO 127+600'!B15509</f>
        <v>-99.527000000000001</v>
      </c>
      <c r="C15509" s="1">
        <f>'HHR-NGL-05-102+600 TO 127+600'!D15509</f>
        <v>29.98</v>
      </c>
      <c r="D15509" s="24"/>
      <c r="E15509" s="1">
        <f t="shared" si="972"/>
        <v>124775</v>
      </c>
      <c r="F15509" s="2">
        <f t="shared" si="973"/>
        <v>1247750</v>
      </c>
      <c r="G15509" s="17">
        <f t="shared" si="971"/>
        <v>1</v>
      </c>
      <c r="H15509" s="1" t="str">
        <f t="shared" si="974"/>
        <v>PLINE PLINE: 1247650.473,29.98</v>
      </c>
    </row>
    <row r="15510" spans="1:8">
      <c r="A15510" s="1">
        <f>'HHR-NGL-05-102+600 TO 127+600'!A15510</f>
        <v>0</v>
      </c>
      <c r="B15510" s="1">
        <f>'HHR-NGL-05-102+600 TO 127+600'!B15510</f>
        <v>-92.611000000000004</v>
      </c>
      <c r="C15510" s="1">
        <f>'HHR-NGL-05-102+600 TO 127+600'!D15510</f>
        <v>29.966000000000001</v>
      </c>
      <c r="D15510" s="24"/>
      <c r="E15510" s="1">
        <f t="shared" si="972"/>
        <v>124775</v>
      </c>
      <c r="F15510" s="2">
        <f t="shared" si="973"/>
        <v>1247750</v>
      </c>
      <c r="G15510" s="17">
        <f t="shared" si="971"/>
        <v>1</v>
      </c>
      <c r="H15510" s="1" t="str">
        <f t="shared" si="974"/>
        <v>PLINE PLINE: 1247657.389,29.966</v>
      </c>
    </row>
    <row r="15511" spans="1:8">
      <c r="A15511" s="1">
        <f>'HHR-NGL-05-102+600 TO 127+600'!A15511</f>
        <v>0</v>
      </c>
      <c r="B15511" s="1">
        <f>'HHR-NGL-05-102+600 TO 127+600'!B15511</f>
        <v>-89.548000000000002</v>
      </c>
      <c r="C15511" s="1">
        <f>'HHR-NGL-05-102+600 TO 127+600'!D15511</f>
        <v>29.917000000000002</v>
      </c>
      <c r="D15511" s="24"/>
      <c r="E15511" s="1">
        <f t="shared" si="972"/>
        <v>124775</v>
      </c>
      <c r="F15511" s="2">
        <f t="shared" si="973"/>
        <v>1247750</v>
      </c>
      <c r="G15511" s="17">
        <f t="shared" si="971"/>
        <v>1</v>
      </c>
      <c r="H15511" s="1" t="str">
        <f t="shared" si="974"/>
        <v>PLINE PLINE: 1247660.452,29.917</v>
      </c>
    </row>
    <row r="15512" spans="1:8">
      <c r="A15512" s="1">
        <f>'HHR-NGL-05-102+600 TO 127+600'!A15512</f>
        <v>0</v>
      </c>
      <c r="B15512" s="1">
        <f>'HHR-NGL-05-102+600 TO 127+600'!B15512</f>
        <v>-82.277000000000001</v>
      </c>
      <c r="C15512" s="1">
        <f>'HHR-NGL-05-102+600 TO 127+600'!D15512</f>
        <v>29.946999999999999</v>
      </c>
      <c r="D15512" s="24"/>
      <c r="E15512" s="1">
        <f t="shared" si="972"/>
        <v>124775</v>
      </c>
      <c r="F15512" s="2">
        <f t="shared" si="973"/>
        <v>1247750</v>
      </c>
      <c r="G15512" s="17">
        <f t="shared" si="971"/>
        <v>1</v>
      </c>
      <c r="H15512" s="1" t="str">
        <f t="shared" si="974"/>
        <v>PLINE PLINE: 1247667.723,29.947</v>
      </c>
    </row>
    <row r="15513" spans="1:8">
      <c r="A15513" s="1">
        <f>'HHR-NGL-05-102+600 TO 127+600'!A15513</f>
        <v>0</v>
      </c>
      <c r="B15513" s="1">
        <f>'HHR-NGL-05-102+600 TO 127+600'!B15513</f>
        <v>-79.510999999999996</v>
      </c>
      <c r="C15513" s="1">
        <f>'HHR-NGL-05-102+600 TO 127+600'!D15513</f>
        <v>29.966999999999999</v>
      </c>
      <c r="D15513" s="24"/>
      <c r="E15513" s="1">
        <f t="shared" si="972"/>
        <v>124775</v>
      </c>
      <c r="F15513" s="2">
        <f t="shared" si="973"/>
        <v>1247750</v>
      </c>
      <c r="G15513" s="17">
        <f t="shared" si="971"/>
        <v>1</v>
      </c>
      <c r="H15513" s="1" t="str">
        <f t="shared" si="974"/>
        <v>PLINE PLINE: 1247670.489,29.967</v>
      </c>
    </row>
    <row r="15514" spans="1:8">
      <c r="A15514" s="1">
        <f>'HHR-NGL-05-102+600 TO 127+600'!A15514</f>
        <v>0</v>
      </c>
      <c r="B15514" s="1">
        <f>'HHR-NGL-05-102+600 TO 127+600'!B15514</f>
        <v>-71.795000000000002</v>
      </c>
      <c r="C15514" s="1">
        <f>'HHR-NGL-05-102+600 TO 127+600'!D15514</f>
        <v>29.977</v>
      </c>
      <c r="D15514" s="24"/>
      <c r="E15514" s="1">
        <f t="shared" si="972"/>
        <v>124775</v>
      </c>
      <c r="F15514" s="2">
        <f t="shared" si="973"/>
        <v>1247750</v>
      </c>
      <c r="G15514" s="17">
        <f t="shared" si="971"/>
        <v>1</v>
      </c>
      <c r="H15514" s="1" t="str">
        <f t="shared" si="974"/>
        <v>PLINE PLINE: 1247678.205,29.977</v>
      </c>
    </row>
    <row r="15515" spans="1:8">
      <c r="A15515" s="1">
        <f>'HHR-NGL-05-102+600 TO 127+600'!A15515</f>
        <v>0</v>
      </c>
      <c r="B15515" s="1">
        <f>'HHR-NGL-05-102+600 TO 127+600'!B15515</f>
        <v>-69.424999999999997</v>
      </c>
      <c r="C15515" s="1">
        <f>'HHR-NGL-05-102+600 TO 127+600'!D15515</f>
        <v>29.975999999999999</v>
      </c>
      <c r="D15515" s="24"/>
      <c r="E15515" s="1">
        <f t="shared" si="972"/>
        <v>124775</v>
      </c>
      <c r="F15515" s="2">
        <f t="shared" si="973"/>
        <v>1247750</v>
      </c>
      <c r="G15515" s="17">
        <f t="shared" si="971"/>
        <v>1</v>
      </c>
      <c r="H15515" s="1" t="str">
        <f t="shared" si="974"/>
        <v>PLINE PLINE: 1247680.575,29.976</v>
      </c>
    </row>
    <row r="15516" spans="1:8">
      <c r="A15516" s="1">
        <f>'HHR-NGL-05-102+600 TO 127+600'!A15516</f>
        <v>0</v>
      </c>
      <c r="B15516" s="1">
        <f>'HHR-NGL-05-102+600 TO 127+600'!B15516</f>
        <v>-61.470999999999997</v>
      </c>
      <c r="C15516" s="1">
        <f>'HHR-NGL-05-102+600 TO 127+600'!D15516</f>
        <v>30.021000000000001</v>
      </c>
      <c r="D15516" s="24"/>
      <c r="E15516" s="1">
        <f t="shared" si="972"/>
        <v>124775</v>
      </c>
      <c r="F15516" s="2">
        <f t="shared" si="973"/>
        <v>1247750</v>
      </c>
      <c r="G15516" s="17">
        <f t="shared" si="971"/>
        <v>1</v>
      </c>
      <c r="H15516" s="1" t="str">
        <f t="shared" si="974"/>
        <v>PLINE PLINE: 1247688.529,30.021</v>
      </c>
    </row>
    <row r="15517" spans="1:8">
      <c r="A15517" s="1">
        <f>'HHR-NGL-05-102+600 TO 127+600'!A15517</f>
        <v>0</v>
      </c>
      <c r="B15517" s="1">
        <f>'HHR-NGL-05-102+600 TO 127+600'!B15517</f>
        <v>-59.334000000000003</v>
      </c>
      <c r="C15517" s="1">
        <f>'HHR-NGL-05-102+600 TO 127+600'!D15517</f>
        <v>30.015000000000001</v>
      </c>
      <c r="D15517" s="24"/>
      <c r="E15517" s="1">
        <f t="shared" si="972"/>
        <v>124775</v>
      </c>
      <c r="F15517" s="2">
        <f t="shared" si="973"/>
        <v>1247750</v>
      </c>
      <c r="G15517" s="17">
        <f t="shared" si="971"/>
        <v>1</v>
      </c>
      <c r="H15517" s="1" t="str">
        <f t="shared" si="974"/>
        <v>PLINE PLINE: 1247690.666,30.015</v>
      </c>
    </row>
    <row r="15518" spans="1:8">
      <c r="A15518" s="1">
        <f>'HHR-NGL-05-102+600 TO 127+600'!A15518</f>
        <v>0</v>
      </c>
      <c r="B15518" s="1">
        <f>'HHR-NGL-05-102+600 TO 127+600'!B15518</f>
        <v>-51.139000000000003</v>
      </c>
      <c r="C15518" s="1">
        <f>'HHR-NGL-05-102+600 TO 127+600'!D15518</f>
        <v>29.998999999999999</v>
      </c>
      <c r="D15518" s="24"/>
      <c r="E15518" s="1">
        <f t="shared" si="972"/>
        <v>124775</v>
      </c>
      <c r="F15518" s="2">
        <f t="shared" si="973"/>
        <v>1247750</v>
      </c>
      <c r="G15518" s="17">
        <f t="shared" si="971"/>
        <v>1</v>
      </c>
      <c r="H15518" s="1" t="str">
        <f t="shared" si="974"/>
        <v>PLINE PLINE: 1247698.861,29.999</v>
      </c>
    </row>
    <row r="15519" spans="1:8">
      <c r="A15519" s="1">
        <f>'HHR-NGL-05-102+600 TO 127+600'!A15519</f>
        <v>0</v>
      </c>
      <c r="B15519" s="1">
        <f>'HHR-NGL-05-102+600 TO 127+600'!B15519</f>
        <v>-49.246000000000002</v>
      </c>
      <c r="C15519" s="1">
        <f>'HHR-NGL-05-102+600 TO 127+600'!D15519</f>
        <v>30.012</v>
      </c>
      <c r="D15519" s="24"/>
      <c r="E15519" s="1">
        <f t="shared" si="972"/>
        <v>124775</v>
      </c>
      <c r="F15519" s="2">
        <f t="shared" si="973"/>
        <v>1247750</v>
      </c>
      <c r="G15519" s="17">
        <f t="shared" si="971"/>
        <v>1</v>
      </c>
      <c r="H15519" s="1" t="str">
        <f t="shared" si="974"/>
        <v>PLINE PLINE: 1247700.754,30.012</v>
      </c>
    </row>
    <row r="15520" spans="1:8">
      <c r="A15520" s="1">
        <f>'HHR-NGL-05-102+600 TO 127+600'!A15520</f>
        <v>0</v>
      </c>
      <c r="B15520" s="1">
        <f>'HHR-NGL-05-102+600 TO 127+600'!B15520</f>
        <v>-40.610999999999997</v>
      </c>
      <c r="C15520" s="1">
        <f>'HHR-NGL-05-102+600 TO 127+600'!D15520</f>
        <v>30.059000000000001</v>
      </c>
      <c r="D15520" s="24"/>
      <c r="E15520" s="1">
        <f t="shared" si="972"/>
        <v>124775</v>
      </c>
      <c r="F15520" s="2">
        <f t="shared" si="973"/>
        <v>1247750</v>
      </c>
      <c r="G15520" s="17">
        <f t="shared" si="971"/>
        <v>1</v>
      </c>
      <c r="H15520" s="1" t="str">
        <f t="shared" si="974"/>
        <v>PLINE PLINE: 1247709.389,30.059</v>
      </c>
    </row>
    <row r="15521" spans="1:8">
      <c r="A15521" s="1">
        <f>'HHR-NGL-05-102+600 TO 127+600'!A15521</f>
        <v>0</v>
      </c>
      <c r="B15521" s="1">
        <f>'HHR-NGL-05-102+600 TO 127+600'!B15521</f>
        <v>-39.115000000000002</v>
      </c>
      <c r="C15521" s="1">
        <f>'HHR-NGL-05-102+600 TO 127+600'!D15521</f>
        <v>30.06</v>
      </c>
      <c r="D15521" s="24"/>
      <c r="E15521" s="1">
        <f t="shared" si="972"/>
        <v>124775</v>
      </c>
      <c r="F15521" s="2">
        <f t="shared" si="973"/>
        <v>1247750</v>
      </c>
      <c r="G15521" s="17">
        <f t="shared" si="971"/>
        <v>1</v>
      </c>
      <c r="H15521" s="1" t="str">
        <f t="shared" si="974"/>
        <v>PLINE PLINE: 1247710.885,30.06</v>
      </c>
    </row>
    <row r="15522" spans="1:8">
      <c r="A15522" s="1">
        <f>'HHR-NGL-05-102+600 TO 127+600'!A15522</f>
        <v>0</v>
      </c>
      <c r="B15522" s="1">
        <f>'HHR-NGL-05-102+600 TO 127+600'!B15522</f>
        <v>-30.161000000000001</v>
      </c>
      <c r="C15522" s="1">
        <f>'HHR-NGL-05-102+600 TO 127+600'!D15522</f>
        <v>30.033999999999999</v>
      </c>
      <c r="D15522" s="24"/>
      <c r="E15522" s="1">
        <f t="shared" si="972"/>
        <v>124775</v>
      </c>
      <c r="F15522" s="2">
        <f t="shared" si="973"/>
        <v>1247750</v>
      </c>
      <c r="G15522" s="17">
        <f t="shared" si="971"/>
        <v>1</v>
      </c>
      <c r="H15522" s="1" t="str">
        <f t="shared" si="974"/>
        <v>PLINE PLINE: 1247719.839,30.034</v>
      </c>
    </row>
    <row r="15523" spans="1:8">
      <c r="A15523" s="1">
        <f>'HHR-NGL-05-102+600 TO 127+600'!A15523</f>
        <v>0</v>
      </c>
      <c r="B15523" s="1">
        <f>'HHR-NGL-05-102+600 TO 127+600'!B15523</f>
        <v>-29.14</v>
      </c>
      <c r="C15523" s="1">
        <f>'HHR-NGL-05-102+600 TO 127+600'!D15523</f>
        <v>30.038</v>
      </c>
      <c r="D15523" s="24"/>
      <c r="E15523" s="1">
        <f t="shared" si="972"/>
        <v>124775</v>
      </c>
      <c r="F15523" s="2">
        <f t="shared" si="973"/>
        <v>1247750</v>
      </c>
      <c r="G15523" s="17">
        <f t="shared" si="971"/>
        <v>1</v>
      </c>
      <c r="H15523" s="1" t="str">
        <f t="shared" si="974"/>
        <v>PLINE PLINE: 1247720.86,30.038</v>
      </c>
    </row>
    <row r="15524" spans="1:8">
      <c r="A15524" s="1">
        <f>'HHR-NGL-05-102+600 TO 127+600'!A15524</f>
        <v>0</v>
      </c>
      <c r="B15524" s="1">
        <f>'HHR-NGL-05-102+600 TO 127+600'!B15524</f>
        <v>-19.803999999999998</v>
      </c>
      <c r="C15524" s="1">
        <f>'HHR-NGL-05-102+600 TO 127+600'!D15524</f>
        <v>30.067</v>
      </c>
      <c r="D15524" s="24"/>
      <c r="E15524" s="1">
        <f t="shared" si="972"/>
        <v>124775</v>
      </c>
      <c r="F15524" s="2">
        <f t="shared" si="973"/>
        <v>1247750</v>
      </c>
      <c r="G15524" s="17">
        <f t="shared" si="971"/>
        <v>1</v>
      </c>
      <c r="H15524" s="1" t="str">
        <f t="shared" si="974"/>
        <v>PLINE PLINE: 1247730.196,30.067</v>
      </c>
    </row>
    <row r="15525" spans="1:8">
      <c r="A15525" s="1">
        <f>'HHR-NGL-05-102+600 TO 127+600'!A15525</f>
        <v>0</v>
      </c>
      <c r="B15525" s="1">
        <f>'HHR-NGL-05-102+600 TO 127+600'!B15525</f>
        <v>-19.021000000000001</v>
      </c>
      <c r="C15525" s="1">
        <f>'HHR-NGL-05-102+600 TO 127+600'!D15525</f>
        <v>30.071000000000002</v>
      </c>
      <c r="D15525" s="24"/>
      <c r="E15525" s="1">
        <f t="shared" si="972"/>
        <v>124775</v>
      </c>
      <c r="F15525" s="2">
        <f t="shared" si="973"/>
        <v>1247750</v>
      </c>
      <c r="G15525" s="17">
        <f t="shared" si="971"/>
        <v>1</v>
      </c>
      <c r="H15525" s="1" t="str">
        <f t="shared" si="974"/>
        <v>PLINE PLINE: 1247730.979,30.071</v>
      </c>
    </row>
    <row r="15526" spans="1:8">
      <c r="A15526" s="1">
        <f>'HHR-NGL-05-102+600 TO 127+600'!A15526</f>
        <v>0</v>
      </c>
      <c r="B15526" s="1">
        <f>'HHR-NGL-05-102+600 TO 127+600'!B15526</f>
        <v>-9.532</v>
      </c>
      <c r="C15526" s="1">
        <f>'HHR-NGL-05-102+600 TO 127+600'!D15526</f>
        <v>30.103999999999999</v>
      </c>
      <c r="D15526" s="24"/>
      <c r="E15526" s="1">
        <f t="shared" si="972"/>
        <v>124775</v>
      </c>
      <c r="F15526" s="2">
        <f t="shared" si="973"/>
        <v>1247750</v>
      </c>
      <c r="G15526" s="17">
        <f t="shared" si="971"/>
        <v>1</v>
      </c>
      <c r="H15526" s="1" t="str">
        <f t="shared" si="974"/>
        <v>PLINE PLINE: 1247740.468,30.104</v>
      </c>
    </row>
    <row r="15527" spans="1:8">
      <c r="A15527" s="1">
        <f>'HHR-NGL-05-102+600 TO 127+600'!A15527</f>
        <v>0</v>
      </c>
      <c r="B15527" s="1">
        <f>'HHR-NGL-05-102+600 TO 127+600'!B15527</f>
        <v>-9.048</v>
      </c>
      <c r="C15527" s="1">
        <f>'HHR-NGL-05-102+600 TO 127+600'!D15527</f>
        <v>30.106999999999999</v>
      </c>
      <c r="D15527" s="24"/>
      <c r="E15527" s="1">
        <f t="shared" si="972"/>
        <v>124775</v>
      </c>
      <c r="F15527" s="2">
        <f t="shared" si="973"/>
        <v>1247750</v>
      </c>
      <c r="G15527" s="17">
        <f t="shared" si="971"/>
        <v>1</v>
      </c>
      <c r="H15527" s="1" t="str">
        <f t="shared" si="974"/>
        <v>PLINE PLINE: 1247740.952,30.107</v>
      </c>
    </row>
    <row r="15528" spans="1:8">
      <c r="A15528" s="1">
        <f>'HHR-NGL-05-102+600 TO 127+600'!A15528</f>
        <v>0</v>
      </c>
      <c r="B15528" s="1">
        <f>'HHR-NGL-05-102+600 TO 127+600'!B15528</f>
        <v>0</v>
      </c>
      <c r="C15528" s="1">
        <f>'HHR-NGL-05-102+600 TO 127+600'!D15528</f>
        <v>30.120999999999999</v>
      </c>
      <c r="D15528" s="24"/>
      <c r="E15528" s="1">
        <f t="shared" si="972"/>
        <v>124775</v>
      </c>
      <c r="F15528" s="2">
        <f t="shared" si="973"/>
        <v>1247750</v>
      </c>
      <c r="G15528" s="17">
        <f t="shared" si="971"/>
        <v>1</v>
      </c>
      <c r="H15528" s="1" t="str">
        <f t="shared" si="974"/>
        <v>PLINE PLINE: 1247750,30.121</v>
      </c>
    </row>
    <row r="15529" spans="1:8">
      <c r="A15529" s="1">
        <f>'HHR-NGL-05-102+600 TO 127+600'!A15529</f>
        <v>0</v>
      </c>
      <c r="B15529" s="1">
        <f>'HHR-NGL-05-102+600 TO 127+600'!B15529</f>
        <v>5.7000000000000002E-2</v>
      </c>
      <c r="C15529" s="1">
        <f>'HHR-NGL-05-102+600 TO 127+600'!D15529</f>
        <v>30.120999999999999</v>
      </c>
      <c r="D15529" s="24"/>
      <c r="E15529" s="1">
        <f t="shared" si="972"/>
        <v>124775</v>
      </c>
      <c r="F15529" s="2">
        <f t="shared" si="973"/>
        <v>1247750</v>
      </c>
      <c r="G15529" s="17">
        <f t="shared" si="971"/>
        <v>1</v>
      </c>
      <c r="H15529" s="1" t="str">
        <f t="shared" si="974"/>
        <v>PLINE PLINE: 1247750.057,30.121</v>
      </c>
    </row>
    <row r="15530" spans="1:8">
      <c r="A15530" s="1">
        <f>'HHR-NGL-05-102+600 TO 127+600'!A15530</f>
        <v>0</v>
      </c>
      <c r="B15530" s="1">
        <f>'HHR-NGL-05-102+600 TO 127+600'!B15530</f>
        <v>0.24399999999999999</v>
      </c>
      <c r="C15530" s="1">
        <f>'HHR-NGL-05-102+600 TO 127+600'!D15530</f>
        <v>30.12</v>
      </c>
      <c r="D15530" s="24"/>
      <c r="E15530" s="1">
        <f t="shared" si="972"/>
        <v>124775</v>
      </c>
      <c r="F15530" s="2">
        <f t="shared" si="973"/>
        <v>1247750</v>
      </c>
      <c r="G15530" s="17">
        <f t="shared" si="971"/>
        <v>1</v>
      </c>
      <c r="H15530" s="1" t="str">
        <f t="shared" si="974"/>
        <v>PLINE PLINE: 1247750.244,30.12</v>
      </c>
    </row>
    <row r="15531" spans="1:8">
      <c r="A15531" s="1">
        <f>'HHR-NGL-05-102+600 TO 127+600'!A15531</f>
        <v>0</v>
      </c>
      <c r="B15531" s="1">
        <f>'HHR-NGL-05-102+600 TO 127+600'!B15531</f>
        <v>0.26600000000000001</v>
      </c>
      <c r="C15531" s="1">
        <f>'HHR-NGL-05-102+600 TO 127+600'!D15531</f>
        <v>30.12</v>
      </c>
      <c r="D15531" s="24"/>
      <c r="E15531" s="1">
        <f t="shared" si="972"/>
        <v>124775</v>
      </c>
      <c r="F15531" s="2">
        <f t="shared" si="973"/>
        <v>1247750</v>
      </c>
      <c r="G15531" s="17">
        <f t="shared" si="971"/>
        <v>1</v>
      </c>
      <c r="H15531" s="1" t="str">
        <f t="shared" si="974"/>
        <v>PLINE PLINE: 1247750.266,30.12</v>
      </c>
    </row>
    <row r="15532" spans="1:8">
      <c r="A15532" s="1">
        <f>'HHR-NGL-05-102+600 TO 127+600'!A15532</f>
        <v>0</v>
      </c>
      <c r="B15532" s="1">
        <f>'HHR-NGL-05-102+600 TO 127+600'!B15532</f>
        <v>1.0029999999999999</v>
      </c>
      <c r="C15532" s="1">
        <f>'HHR-NGL-05-102+600 TO 127+600'!D15532</f>
        <v>30.134</v>
      </c>
      <c r="D15532" s="24"/>
      <c r="E15532" s="1">
        <f t="shared" si="972"/>
        <v>124775</v>
      </c>
      <c r="F15532" s="2">
        <f t="shared" si="973"/>
        <v>1247750</v>
      </c>
      <c r="G15532" s="17">
        <f t="shared" si="971"/>
        <v>1</v>
      </c>
      <c r="H15532" s="1" t="str">
        <f t="shared" si="974"/>
        <v>PLINE PLINE: 1247751.003,30.134</v>
      </c>
    </row>
    <row r="15533" spans="1:8">
      <c r="A15533" s="1">
        <f>'HHR-NGL-05-102+600 TO 127+600'!A15533</f>
        <v>0</v>
      </c>
      <c r="B15533" s="1">
        <f>'HHR-NGL-05-102+600 TO 127+600'!B15533</f>
        <v>8.4350000000000005</v>
      </c>
      <c r="C15533" s="1">
        <f>'HHR-NGL-05-102+600 TO 127+600'!D15533</f>
        <v>30.16</v>
      </c>
      <c r="D15533" s="24"/>
      <c r="E15533" s="1">
        <f t="shared" si="972"/>
        <v>124775</v>
      </c>
      <c r="F15533" s="2">
        <f t="shared" si="973"/>
        <v>1247750</v>
      </c>
      <c r="G15533" s="17">
        <f t="shared" si="971"/>
        <v>1</v>
      </c>
      <c r="H15533" s="1" t="str">
        <f t="shared" si="974"/>
        <v>PLINE PLINE: 1247758.435,30.16</v>
      </c>
    </row>
    <row r="15534" spans="1:8">
      <c r="A15534" s="1">
        <f>'HHR-NGL-05-102+600 TO 127+600'!A15534</f>
        <v>0</v>
      </c>
      <c r="B15534" s="1">
        <f>'HHR-NGL-05-102+600 TO 127+600'!B15534</f>
        <v>10.912000000000001</v>
      </c>
      <c r="C15534" s="1">
        <f>'HHR-NGL-05-102+600 TO 127+600'!D15534</f>
        <v>30.167999999999999</v>
      </c>
      <c r="D15534" s="24"/>
      <c r="E15534" s="1">
        <f t="shared" si="972"/>
        <v>124775</v>
      </c>
      <c r="F15534" s="2">
        <f t="shared" si="973"/>
        <v>1247750</v>
      </c>
      <c r="G15534" s="17">
        <f t="shared" si="971"/>
        <v>1</v>
      </c>
      <c r="H15534" s="1" t="str">
        <f t="shared" si="974"/>
        <v>PLINE PLINE: 1247760.912,30.168</v>
      </c>
    </row>
    <row r="15535" spans="1:8">
      <c r="A15535" s="1">
        <f>'HHR-NGL-05-102+600 TO 127+600'!A15535</f>
        <v>0</v>
      </c>
      <c r="B15535" s="1">
        <f>'HHR-NGL-05-102+600 TO 127+600'!B15535</f>
        <v>10.972</v>
      </c>
      <c r="C15535" s="1">
        <f>'HHR-NGL-05-102+600 TO 127+600'!D15535</f>
        <v>30.167000000000002</v>
      </c>
      <c r="D15535" s="24"/>
      <c r="E15535" s="1">
        <f t="shared" si="972"/>
        <v>124775</v>
      </c>
      <c r="F15535" s="2">
        <f t="shared" si="973"/>
        <v>1247750</v>
      </c>
      <c r="G15535" s="17">
        <f t="shared" si="971"/>
        <v>1</v>
      </c>
      <c r="H15535" s="1" t="str">
        <f t="shared" si="974"/>
        <v>PLINE PLINE: 1247760.972,30.167</v>
      </c>
    </row>
    <row r="15536" spans="1:8">
      <c r="A15536" s="1">
        <f>'HHR-NGL-05-102+600 TO 127+600'!A15536</f>
        <v>0</v>
      </c>
      <c r="B15536" s="1">
        <f>'HHR-NGL-05-102+600 TO 127+600'!B15536</f>
        <v>11.029</v>
      </c>
      <c r="C15536" s="1">
        <f>'HHR-NGL-05-102+600 TO 127+600'!D15536</f>
        <v>30.167000000000002</v>
      </c>
      <c r="D15536" s="24"/>
      <c r="E15536" s="1">
        <f t="shared" si="972"/>
        <v>124775</v>
      </c>
      <c r="F15536" s="2">
        <f t="shared" si="973"/>
        <v>1247750</v>
      </c>
      <c r="G15536" s="17">
        <f t="shared" si="971"/>
        <v>1</v>
      </c>
      <c r="H15536" s="1" t="str">
        <f t="shared" si="974"/>
        <v>PLINE PLINE: 1247761.029,30.167</v>
      </c>
    </row>
    <row r="15537" spans="1:8">
      <c r="A15537" s="1">
        <f>'HHR-NGL-05-102+600 TO 127+600'!A15537</f>
        <v>0</v>
      </c>
      <c r="B15537" s="1">
        <f>'HHR-NGL-05-102+600 TO 127+600'!B15537</f>
        <v>20.704999999999998</v>
      </c>
      <c r="C15537" s="1">
        <f>'HHR-NGL-05-102+600 TO 127+600'!D15537</f>
        <v>30.117999999999999</v>
      </c>
      <c r="D15537" s="24"/>
      <c r="E15537" s="1">
        <f t="shared" si="972"/>
        <v>124775</v>
      </c>
      <c r="F15537" s="2">
        <f t="shared" si="973"/>
        <v>1247750</v>
      </c>
      <c r="G15537" s="17">
        <f t="shared" si="971"/>
        <v>1</v>
      </c>
      <c r="H15537" s="1" t="str">
        <f t="shared" si="974"/>
        <v>PLINE PLINE: 1247770.705,30.118</v>
      </c>
    </row>
    <row r="15538" spans="1:8">
      <c r="A15538" s="1">
        <f>'HHR-NGL-05-102+600 TO 127+600'!A15538</f>
        <v>0</v>
      </c>
      <c r="B15538" s="1">
        <f>'HHR-NGL-05-102+600 TO 127+600'!B15538</f>
        <v>21.433</v>
      </c>
      <c r="C15538" s="1">
        <f>'HHR-NGL-05-102+600 TO 127+600'!D15538</f>
        <v>30.135999999999999</v>
      </c>
      <c r="D15538" s="24"/>
      <c r="E15538" s="1">
        <f t="shared" si="972"/>
        <v>124775</v>
      </c>
      <c r="F15538" s="2">
        <f t="shared" si="973"/>
        <v>1247750</v>
      </c>
      <c r="G15538" s="17">
        <f t="shared" si="971"/>
        <v>1</v>
      </c>
      <c r="H15538" s="1" t="str">
        <f t="shared" si="974"/>
        <v>PLINE PLINE: 1247771.433,30.136</v>
      </c>
    </row>
    <row r="15539" spans="1:8">
      <c r="A15539" s="1">
        <f>'HHR-NGL-05-102+600 TO 127+600'!A15539</f>
        <v>0</v>
      </c>
      <c r="B15539" s="1">
        <f>'HHR-NGL-05-102+600 TO 127+600'!B15539</f>
        <v>30.524999999999999</v>
      </c>
      <c r="C15539" s="1">
        <f>'HHR-NGL-05-102+600 TO 127+600'!D15539</f>
        <v>29.963999999999999</v>
      </c>
      <c r="D15539" s="24"/>
      <c r="E15539" s="1">
        <f t="shared" si="972"/>
        <v>124775</v>
      </c>
      <c r="F15539" s="2">
        <f t="shared" si="973"/>
        <v>1247750</v>
      </c>
      <c r="G15539" s="17">
        <f t="shared" si="971"/>
        <v>1</v>
      </c>
      <c r="H15539" s="1" t="str">
        <f t="shared" si="974"/>
        <v>PLINE PLINE: 1247780.525,29.964</v>
      </c>
    </row>
    <row r="15540" spans="1:8">
      <c r="A15540" s="1">
        <f>'HHR-NGL-05-102+600 TO 127+600'!A15540</f>
        <v>0</v>
      </c>
      <c r="B15540" s="1">
        <f>'HHR-NGL-05-102+600 TO 127+600'!B15540</f>
        <v>31.87</v>
      </c>
      <c r="C15540" s="1">
        <f>'HHR-NGL-05-102+600 TO 127+600'!D15540</f>
        <v>29.960999999999999</v>
      </c>
      <c r="D15540" s="24"/>
      <c r="E15540" s="1">
        <f t="shared" si="972"/>
        <v>124775</v>
      </c>
      <c r="F15540" s="2">
        <f t="shared" si="973"/>
        <v>1247750</v>
      </c>
      <c r="G15540" s="17">
        <f t="shared" si="971"/>
        <v>1</v>
      </c>
      <c r="H15540" s="1" t="str">
        <f t="shared" si="974"/>
        <v>PLINE PLINE: 1247781.87,29.961</v>
      </c>
    </row>
    <row r="15541" spans="1:8">
      <c r="A15541" s="1">
        <f>'HHR-NGL-05-102+600 TO 127+600'!A15541</f>
        <v>0</v>
      </c>
      <c r="B15541" s="1">
        <f>'HHR-NGL-05-102+600 TO 127+600'!B15541</f>
        <v>40.67</v>
      </c>
      <c r="C15541" s="1">
        <f>'HHR-NGL-05-102+600 TO 127+600'!D15541</f>
        <v>29.927</v>
      </c>
      <c r="D15541" s="24"/>
      <c r="E15541" s="1">
        <f t="shared" si="972"/>
        <v>124775</v>
      </c>
      <c r="F15541" s="2">
        <f t="shared" si="973"/>
        <v>1247750</v>
      </c>
      <c r="G15541" s="17">
        <f t="shared" si="971"/>
        <v>1</v>
      </c>
      <c r="H15541" s="1" t="str">
        <f t="shared" si="974"/>
        <v>PLINE PLINE: 1247790.67,29.927</v>
      </c>
    </row>
    <row r="15542" spans="1:8">
      <c r="A15542" s="1">
        <f>'HHR-NGL-05-102+600 TO 127+600'!A15542</f>
        <v>0</v>
      </c>
      <c r="B15542" s="1">
        <f>'HHR-NGL-05-102+600 TO 127+600'!B15542</f>
        <v>42.063000000000002</v>
      </c>
      <c r="C15542" s="1">
        <f>'HHR-NGL-05-102+600 TO 127+600'!D15542</f>
        <v>29.922999999999998</v>
      </c>
      <c r="D15542" s="24"/>
      <c r="E15542" s="1">
        <f t="shared" si="972"/>
        <v>124775</v>
      </c>
      <c r="F15542" s="2">
        <f t="shared" si="973"/>
        <v>1247750</v>
      </c>
      <c r="G15542" s="17">
        <f t="shared" si="971"/>
        <v>1</v>
      </c>
      <c r="H15542" s="1" t="str">
        <f t="shared" si="974"/>
        <v>PLINE PLINE: 1247792.063,29.923</v>
      </c>
    </row>
    <row r="15543" spans="1:8">
      <c r="A15543" s="1">
        <f>'HHR-NGL-05-102+600 TO 127+600'!A15543</f>
        <v>0</v>
      </c>
      <c r="B15543" s="1">
        <f>'HHR-NGL-05-102+600 TO 127+600'!B15543</f>
        <v>47.731000000000002</v>
      </c>
      <c r="C15543" s="1">
        <f>'HHR-NGL-05-102+600 TO 127+600'!D15543</f>
        <v>31.28</v>
      </c>
      <c r="D15543" s="24"/>
      <c r="E15543" s="1">
        <f t="shared" si="972"/>
        <v>124775</v>
      </c>
      <c r="F15543" s="2">
        <f t="shared" si="973"/>
        <v>1247750</v>
      </c>
      <c r="G15543" s="17">
        <f t="shared" si="971"/>
        <v>1</v>
      </c>
      <c r="H15543" s="1" t="str">
        <f t="shared" si="974"/>
        <v>PLINE PLINE: 1247797.731,31.28</v>
      </c>
    </row>
    <row r="15544" spans="1:8">
      <c r="A15544" s="1">
        <f>'HHR-NGL-05-102+600 TO 127+600'!A15544</f>
        <v>0</v>
      </c>
      <c r="B15544" s="1">
        <f>'HHR-NGL-05-102+600 TO 127+600'!B15544</f>
        <v>50.671999999999997</v>
      </c>
      <c r="C15544" s="1">
        <f>'HHR-NGL-05-102+600 TO 127+600'!D15544</f>
        <v>30.445</v>
      </c>
      <c r="D15544" s="24"/>
      <c r="E15544" s="1">
        <f t="shared" si="972"/>
        <v>124775</v>
      </c>
      <c r="F15544" s="2">
        <f t="shared" si="973"/>
        <v>1247750</v>
      </c>
      <c r="G15544" s="17">
        <f t="shared" si="971"/>
        <v>1</v>
      </c>
      <c r="H15544" s="1" t="str">
        <f t="shared" si="974"/>
        <v>PLINE PLINE: 1247800.672,30.445</v>
      </c>
    </row>
    <row r="15545" spans="1:8">
      <c r="A15545" s="1">
        <f>'HHR-NGL-05-102+600 TO 127+600'!A15545</f>
        <v>0</v>
      </c>
      <c r="B15545" s="1">
        <f>'HHR-NGL-05-102+600 TO 127+600'!B15545</f>
        <v>52.545999999999999</v>
      </c>
      <c r="C15545" s="1">
        <f>'HHR-NGL-05-102+600 TO 127+600'!D15545</f>
        <v>30.411000000000001</v>
      </c>
      <c r="D15545" s="24"/>
      <c r="E15545" s="1">
        <f t="shared" si="972"/>
        <v>124775</v>
      </c>
      <c r="F15545" s="2">
        <f t="shared" si="973"/>
        <v>1247750</v>
      </c>
      <c r="G15545" s="17">
        <f t="shared" si="971"/>
        <v>1</v>
      </c>
      <c r="H15545" s="1" t="str">
        <f t="shared" si="974"/>
        <v>PLINE PLINE: 1247802.546,30.411</v>
      </c>
    </row>
    <row r="15546" spans="1:8">
      <c r="A15546" s="1">
        <f>'HHR-NGL-05-102+600 TO 127+600'!A15546</f>
        <v>0</v>
      </c>
      <c r="B15546" s="1">
        <f>'HHR-NGL-05-102+600 TO 127+600'!B15546</f>
        <v>60.787999999999997</v>
      </c>
      <c r="C15546" s="1">
        <f>'HHR-NGL-05-102+600 TO 127+600'!D15546</f>
        <v>30.251000000000001</v>
      </c>
      <c r="D15546" s="24"/>
      <c r="E15546" s="1">
        <f t="shared" si="972"/>
        <v>124775</v>
      </c>
      <c r="F15546" s="2">
        <f t="shared" si="973"/>
        <v>1247750</v>
      </c>
      <c r="G15546" s="17">
        <f t="shared" si="971"/>
        <v>1</v>
      </c>
      <c r="H15546" s="1" t="str">
        <f t="shared" si="974"/>
        <v>PLINE PLINE: 1247810.788,30.251</v>
      </c>
    </row>
    <row r="15547" spans="1:8">
      <c r="A15547" s="1">
        <f>'HHR-NGL-05-102+600 TO 127+600'!A15547</f>
        <v>0</v>
      </c>
      <c r="B15547" s="1">
        <f>'HHR-NGL-05-102+600 TO 127+600'!B15547</f>
        <v>62.917999999999999</v>
      </c>
      <c r="C15547" s="1">
        <f>'HHR-NGL-05-102+600 TO 127+600'!D15547</f>
        <v>30.302</v>
      </c>
      <c r="D15547" s="24"/>
      <c r="E15547" s="1">
        <f t="shared" si="972"/>
        <v>124775</v>
      </c>
      <c r="F15547" s="2">
        <f t="shared" si="973"/>
        <v>1247750</v>
      </c>
      <c r="G15547" s="17">
        <f t="shared" si="971"/>
        <v>1</v>
      </c>
      <c r="H15547" s="1" t="str">
        <f t="shared" si="974"/>
        <v>PLINE PLINE: 1247812.918,30.302</v>
      </c>
    </row>
    <row r="15548" spans="1:8">
      <c r="A15548" s="1">
        <f>'HHR-NGL-05-102+600 TO 127+600'!A15548</f>
        <v>0</v>
      </c>
      <c r="B15548" s="1">
        <f>'HHR-NGL-05-102+600 TO 127+600'!B15548</f>
        <v>70.932000000000002</v>
      </c>
      <c r="C15548" s="1">
        <f>'HHR-NGL-05-102+600 TO 127+600'!D15548</f>
        <v>30.288</v>
      </c>
      <c r="D15548" s="24"/>
      <c r="E15548" s="1">
        <f t="shared" si="972"/>
        <v>124775</v>
      </c>
      <c r="F15548" s="2">
        <f t="shared" si="973"/>
        <v>1247750</v>
      </c>
      <c r="G15548" s="17">
        <f t="shared" si="971"/>
        <v>1</v>
      </c>
      <c r="H15548" s="1" t="str">
        <f t="shared" si="974"/>
        <v>PLINE PLINE: 1247820.932,30.288</v>
      </c>
    </row>
    <row r="15549" spans="1:8">
      <c r="A15549" s="1">
        <f>'HHR-NGL-05-102+600 TO 127+600'!A15549</f>
        <v>0</v>
      </c>
      <c r="B15549" s="1">
        <f>'HHR-NGL-05-102+600 TO 127+600'!B15549</f>
        <v>72.17</v>
      </c>
      <c r="C15549" s="1">
        <f>'HHR-NGL-05-102+600 TO 127+600'!D15549</f>
        <v>30.571000000000002</v>
      </c>
      <c r="D15549" s="24"/>
      <c r="E15549" s="1">
        <f t="shared" si="972"/>
        <v>124775</v>
      </c>
      <c r="F15549" s="2">
        <f t="shared" si="973"/>
        <v>1247750</v>
      </c>
      <c r="G15549" s="17">
        <f t="shared" si="971"/>
        <v>1</v>
      </c>
      <c r="H15549" s="1" t="str">
        <f t="shared" si="974"/>
        <v>PLINE PLINE: 1247822.17,30.571</v>
      </c>
    </row>
    <row r="15550" spans="1:8">
      <c r="A15550" s="1">
        <f>'HHR-NGL-05-102+600 TO 127+600'!A15550</f>
        <v>0</v>
      </c>
      <c r="B15550" s="1">
        <f>'HHR-NGL-05-102+600 TO 127+600'!B15550</f>
        <v>73.191000000000003</v>
      </c>
      <c r="C15550" s="1">
        <f>'HHR-NGL-05-102+600 TO 127+600'!D15550</f>
        <v>30.347000000000001</v>
      </c>
      <c r="D15550" s="24"/>
      <c r="E15550" s="1">
        <f t="shared" si="972"/>
        <v>124775</v>
      </c>
      <c r="F15550" s="2">
        <f t="shared" si="973"/>
        <v>1247750</v>
      </c>
      <c r="G15550" s="17">
        <f t="shared" si="971"/>
        <v>1</v>
      </c>
      <c r="H15550" s="1" t="str">
        <f t="shared" si="974"/>
        <v>PLINE PLINE: 1247823.191,30.347</v>
      </c>
    </row>
    <row r="15551" spans="1:8">
      <c r="A15551" s="1">
        <f>'HHR-NGL-05-102+600 TO 127+600'!A15551</f>
        <v>0</v>
      </c>
      <c r="B15551" s="1">
        <f>'HHR-NGL-05-102+600 TO 127+600'!B15551</f>
        <v>81.037000000000006</v>
      </c>
      <c r="C15551" s="1">
        <f>'HHR-NGL-05-102+600 TO 127+600'!D15551</f>
        <v>30.4</v>
      </c>
      <c r="D15551" s="24"/>
      <c r="E15551" s="1">
        <f t="shared" si="972"/>
        <v>124775</v>
      </c>
      <c r="F15551" s="2">
        <f t="shared" si="973"/>
        <v>1247750</v>
      </c>
      <c r="G15551" s="17">
        <f t="shared" si="971"/>
        <v>1</v>
      </c>
      <c r="H15551" s="1" t="str">
        <f t="shared" si="974"/>
        <v>PLINE PLINE: 1247831.037,30.4</v>
      </c>
    </row>
    <row r="15552" spans="1:8">
      <c r="A15552" s="1">
        <f>'HHR-NGL-05-102+600 TO 127+600'!A15552</f>
        <v>0</v>
      </c>
      <c r="B15552" s="1">
        <f>'HHR-NGL-05-102+600 TO 127+600'!B15552</f>
        <v>83.537999999999997</v>
      </c>
      <c r="C15552" s="1">
        <f>'HHR-NGL-05-102+600 TO 127+600'!D15552</f>
        <v>30.367000000000001</v>
      </c>
      <c r="D15552" s="24"/>
      <c r="E15552" s="1">
        <f t="shared" si="972"/>
        <v>124775</v>
      </c>
      <c r="F15552" s="2">
        <f t="shared" si="973"/>
        <v>1247750</v>
      </c>
      <c r="G15552" s="17">
        <f t="shared" si="971"/>
        <v>1</v>
      </c>
      <c r="H15552" s="1" t="str">
        <f t="shared" si="974"/>
        <v>PLINE PLINE: 1247833.538,30.367</v>
      </c>
    </row>
    <row r="15553" spans="1:8">
      <c r="A15553" s="1">
        <f>'HHR-NGL-05-102+600 TO 127+600'!A15553</f>
        <v>0</v>
      </c>
      <c r="B15553" s="1">
        <f>'HHR-NGL-05-102+600 TO 127+600'!B15553</f>
        <v>91.138999999999996</v>
      </c>
      <c r="C15553" s="1">
        <f>'HHR-NGL-05-102+600 TO 127+600'!D15553</f>
        <v>30.393000000000001</v>
      </c>
      <c r="D15553" s="24"/>
      <c r="E15553" s="1">
        <f t="shared" si="972"/>
        <v>124775</v>
      </c>
      <c r="F15553" s="2">
        <f t="shared" si="973"/>
        <v>1247750</v>
      </c>
      <c r="G15553" s="17">
        <f t="shared" si="971"/>
        <v>1</v>
      </c>
      <c r="H15553" s="1" t="str">
        <f t="shared" si="974"/>
        <v>PLINE PLINE: 1247841.139,30.393</v>
      </c>
    </row>
    <row r="15554" spans="1:8">
      <c r="A15554" s="1">
        <f>'HHR-NGL-05-102+600 TO 127+600'!A15554</f>
        <v>0</v>
      </c>
      <c r="B15554" s="1">
        <f>'HHR-NGL-05-102+600 TO 127+600'!B15554</f>
        <v>93.718999999999994</v>
      </c>
      <c r="C15554" s="1">
        <f>'HHR-NGL-05-102+600 TO 127+600'!D15554</f>
        <v>30.407</v>
      </c>
      <c r="D15554" s="24"/>
      <c r="E15554" s="1">
        <f t="shared" si="972"/>
        <v>124775</v>
      </c>
      <c r="F15554" s="2">
        <f t="shared" si="973"/>
        <v>1247750</v>
      </c>
      <c r="G15554" s="17">
        <f t="shared" ref="G15554:G15617" si="975">G15553</f>
        <v>1</v>
      </c>
      <c r="H15554" s="1" t="str">
        <f t="shared" si="974"/>
        <v>PLINE PLINE: 1247843.719,30.407</v>
      </c>
    </row>
    <row r="15555" spans="1:8">
      <c r="A15555" s="1">
        <f>'HHR-NGL-05-102+600 TO 127+600'!A15555</f>
        <v>0</v>
      </c>
      <c r="B15555" s="1">
        <f>'HHR-NGL-05-102+600 TO 127+600'!B15555</f>
        <v>100</v>
      </c>
      <c r="C15555" s="1">
        <f>'HHR-NGL-05-102+600 TO 127+600'!D15555</f>
        <v>30.457999999999998</v>
      </c>
      <c r="D15555" s="24"/>
      <c r="E15555" s="1">
        <f t="shared" si="972"/>
        <v>124775</v>
      </c>
      <c r="F15555" s="2">
        <f t="shared" si="973"/>
        <v>1247750</v>
      </c>
      <c r="G15555" s="17">
        <f t="shared" si="975"/>
        <v>1</v>
      </c>
      <c r="H15555" s="1" t="str">
        <f t="shared" si="974"/>
        <v>PLINE PLINE: 1247850,30.458</v>
      </c>
    </row>
    <row r="15556" spans="1:8">
      <c r="A15556" s="1" t="str">
        <f>'HHR-NGL-05-102+600 TO 127+600'!A15556</f>
        <v>124+800</v>
      </c>
      <c r="B15556" s="1">
        <f>'HHR-NGL-05-102+600 TO 127+600'!B15556</f>
        <v>0</v>
      </c>
      <c r="C15556" s="1">
        <f>'HHR-NGL-05-102+600 TO 127+600'!D15556</f>
        <v>0</v>
      </c>
      <c r="D15556" s="24">
        <v>124800</v>
      </c>
      <c r="E15556" s="1">
        <f t="shared" ref="E15556:E15619" si="976">IF((D15556=0),E15555,D15556)</f>
        <v>124800</v>
      </c>
      <c r="F15556" s="2">
        <f t="shared" ref="F15556:F15619" si="977">IF((C15556=0),(E15556-0)*$H$1,F15555)</f>
        <v>1248000</v>
      </c>
      <c r="G15556" s="17">
        <f t="shared" si="975"/>
        <v>1</v>
      </c>
    </row>
    <row r="15557" spans="1:8">
      <c r="A15557" s="1" t="str">
        <f>'HHR-NGL-05-102+600 TO 127+600'!A15557</f>
        <v>GROUND</v>
      </c>
      <c r="B15557" s="1">
        <f>'HHR-NGL-05-102+600 TO 127+600'!B15557</f>
        <v>0</v>
      </c>
      <c r="C15557" s="1">
        <f>'HHR-NGL-05-102+600 TO 127+600'!D15557</f>
        <v>0</v>
      </c>
      <c r="D15557" s="24"/>
      <c r="E15557" s="1">
        <f t="shared" si="976"/>
        <v>124800</v>
      </c>
      <c r="F15557" s="2">
        <f t="shared" si="977"/>
        <v>1248000</v>
      </c>
      <c r="G15557" s="17">
        <f t="shared" si="975"/>
        <v>1</v>
      </c>
    </row>
    <row r="15558" spans="1:8">
      <c r="A15558" s="1">
        <f>'HHR-NGL-05-102+600 TO 127+600'!A15558</f>
        <v>0</v>
      </c>
      <c r="B15558" s="1">
        <f>'HHR-NGL-05-102+600 TO 127+600'!B15558</f>
        <v>-100</v>
      </c>
      <c r="C15558" s="1">
        <f>'HHR-NGL-05-102+600 TO 127+600'!D15558</f>
        <v>29.754000000000001</v>
      </c>
      <c r="D15558" s="24"/>
      <c r="E15558" s="1">
        <f t="shared" si="976"/>
        <v>124800</v>
      </c>
      <c r="F15558" s="2">
        <f t="shared" si="977"/>
        <v>1248000</v>
      </c>
      <c r="G15558" s="17">
        <f t="shared" si="975"/>
        <v>1</v>
      </c>
      <c r="H15558" s="1" t="str">
        <f t="shared" ref="H15558:H15619" si="978">CONCATENATE("PLINE PLINE: ",(B15558+F15558)*G15558,",",C15558)</f>
        <v>PLINE PLINE: 1247900,29.754</v>
      </c>
    </row>
    <row r="15559" spans="1:8">
      <c r="A15559" s="1">
        <f>'HHR-NGL-05-102+600 TO 127+600'!A15559</f>
        <v>0</v>
      </c>
      <c r="B15559" s="1">
        <f>'HHR-NGL-05-102+600 TO 127+600'!B15559</f>
        <v>-99.94</v>
      </c>
      <c r="C15559" s="1">
        <f>'HHR-NGL-05-102+600 TO 127+600'!D15559</f>
        <v>29.753</v>
      </c>
      <c r="D15559" s="24"/>
      <c r="E15559" s="1">
        <f t="shared" si="976"/>
        <v>124800</v>
      </c>
      <c r="F15559" s="2">
        <f t="shared" si="977"/>
        <v>1248000</v>
      </c>
      <c r="G15559" s="17">
        <f t="shared" si="975"/>
        <v>1</v>
      </c>
      <c r="H15559" s="1" t="str">
        <f t="shared" si="978"/>
        <v>PLINE PLINE: 1247900.06,29.753</v>
      </c>
    </row>
    <row r="15560" spans="1:8">
      <c r="A15560" s="1">
        <f>'HHR-NGL-05-102+600 TO 127+600'!A15560</f>
        <v>0</v>
      </c>
      <c r="B15560" s="1">
        <f>'HHR-NGL-05-102+600 TO 127+600'!B15560</f>
        <v>-94.882000000000005</v>
      </c>
      <c r="C15560" s="1">
        <f>'HHR-NGL-05-102+600 TO 127+600'!D15560</f>
        <v>29.669</v>
      </c>
      <c r="D15560" s="24"/>
      <c r="E15560" s="1">
        <f t="shared" si="976"/>
        <v>124800</v>
      </c>
      <c r="F15560" s="2">
        <f t="shared" si="977"/>
        <v>1248000</v>
      </c>
      <c r="G15560" s="17">
        <f t="shared" si="975"/>
        <v>1</v>
      </c>
      <c r="H15560" s="1" t="str">
        <f t="shared" si="978"/>
        <v>PLINE PLINE: 1247905.118,29.669</v>
      </c>
    </row>
    <row r="15561" spans="1:8">
      <c r="A15561" s="1">
        <f>'HHR-NGL-05-102+600 TO 127+600'!A15561</f>
        <v>0</v>
      </c>
      <c r="B15561" s="1">
        <f>'HHR-NGL-05-102+600 TO 127+600'!B15561</f>
        <v>-94.156999999999996</v>
      </c>
      <c r="C15561" s="1">
        <f>'HHR-NGL-05-102+600 TO 127+600'!D15561</f>
        <v>29.658000000000001</v>
      </c>
      <c r="D15561" s="24"/>
      <c r="E15561" s="1">
        <f t="shared" si="976"/>
        <v>124800</v>
      </c>
      <c r="F15561" s="2">
        <f t="shared" si="977"/>
        <v>1248000</v>
      </c>
      <c r="G15561" s="17">
        <f t="shared" si="975"/>
        <v>1</v>
      </c>
      <c r="H15561" s="1" t="str">
        <f t="shared" si="978"/>
        <v>PLINE PLINE: 1247905.843,29.658</v>
      </c>
    </row>
    <row r="15562" spans="1:8">
      <c r="A15562" s="1">
        <f>'HHR-NGL-05-102+600 TO 127+600'!A15562</f>
        <v>0</v>
      </c>
      <c r="B15562" s="1">
        <f>'HHR-NGL-05-102+600 TO 127+600'!B15562</f>
        <v>-90.054000000000002</v>
      </c>
      <c r="C15562" s="1">
        <f>'HHR-NGL-05-102+600 TO 127+600'!D15562</f>
        <v>29.591000000000001</v>
      </c>
      <c r="D15562" s="24"/>
      <c r="E15562" s="1">
        <f t="shared" si="976"/>
        <v>124800</v>
      </c>
      <c r="F15562" s="2">
        <f t="shared" si="977"/>
        <v>1248000</v>
      </c>
      <c r="G15562" s="17">
        <f t="shared" si="975"/>
        <v>1</v>
      </c>
      <c r="H15562" s="1" t="str">
        <f t="shared" si="978"/>
        <v>PLINE PLINE: 1247909.946,29.591</v>
      </c>
    </row>
    <row r="15563" spans="1:8">
      <c r="A15563" s="1">
        <f>'HHR-NGL-05-102+600 TO 127+600'!A15563</f>
        <v>0</v>
      </c>
      <c r="B15563" s="1">
        <f>'HHR-NGL-05-102+600 TO 127+600'!B15563</f>
        <v>-90.006</v>
      </c>
      <c r="C15563" s="1">
        <f>'HHR-NGL-05-102+600 TO 127+600'!D15563</f>
        <v>29.591000000000001</v>
      </c>
      <c r="D15563" s="24"/>
      <c r="E15563" s="1">
        <f t="shared" si="976"/>
        <v>124800</v>
      </c>
      <c r="F15563" s="2">
        <f t="shared" si="977"/>
        <v>1248000</v>
      </c>
      <c r="G15563" s="17">
        <f t="shared" si="975"/>
        <v>1</v>
      </c>
      <c r="H15563" s="1" t="str">
        <f t="shared" si="978"/>
        <v>PLINE PLINE: 1247909.994,29.591</v>
      </c>
    </row>
    <row r="15564" spans="1:8">
      <c r="A15564" s="1">
        <f>'HHR-NGL-05-102+600 TO 127+600'!A15564</f>
        <v>0</v>
      </c>
      <c r="B15564" s="1">
        <f>'HHR-NGL-05-102+600 TO 127+600'!B15564</f>
        <v>-85.921000000000006</v>
      </c>
      <c r="C15564" s="1">
        <f>'HHR-NGL-05-102+600 TO 127+600'!D15564</f>
        <v>29.62</v>
      </c>
      <c r="D15564" s="24"/>
      <c r="E15564" s="1">
        <f t="shared" si="976"/>
        <v>124800</v>
      </c>
      <c r="F15564" s="2">
        <f t="shared" si="977"/>
        <v>1248000</v>
      </c>
      <c r="G15564" s="17">
        <f t="shared" si="975"/>
        <v>1</v>
      </c>
      <c r="H15564" s="1" t="str">
        <f t="shared" si="978"/>
        <v>PLINE PLINE: 1247914.079,29.62</v>
      </c>
    </row>
    <row r="15565" spans="1:8">
      <c r="A15565" s="1">
        <f>'HHR-NGL-05-102+600 TO 127+600'!A15565</f>
        <v>0</v>
      </c>
      <c r="B15565" s="1">
        <f>'HHR-NGL-05-102+600 TO 127+600'!B15565</f>
        <v>-79.841999999999999</v>
      </c>
      <c r="C15565" s="1">
        <f>'HHR-NGL-05-102+600 TO 127+600'!D15565</f>
        <v>29.664000000000001</v>
      </c>
      <c r="D15565" s="24"/>
      <c r="E15565" s="1">
        <f t="shared" si="976"/>
        <v>124800</v>
      </c>
      <c r="F15565" s="2">
        <f t="shared" si="977"/>
        <v>1248000</v>
      </c>
      <c r="G15565" s="17">
        <f t="shared" si="975"/>
        <v>1</v>
      </c>
      <c r="H15565" s="1" t="str">
        <f t="shared" si="978"/>
        <v>PLINE PLINE: 1247920.158,29.664</v>
      </c>
    </row>
    <row r="15566" spans="1:8">
      <c r="A15566" s="1">
        <f>'HHR-NGL-05-102+600 TO 127+600'!A15566</f>
        <v>0</v>
      </c>
      <c r="B15566" s="1">
        <f>'HHR-NGL-05-102+600 TO 127+600'!B15566</f>
        <v>-69.846999999999994</v>
      </c>
      <c r="C15566" s="1">
        <f>'HHR-NGL-05-102+600 TO 127+600'!D15566</f>
        <v>29.66</v>
      </c>
      <c r="D15566" s="24"/>
      <c r="E15566" s="1">
        <f t="shared" si="976"/>
        <v>124800</v>
      </c>
      <c r="F15566" s="2">
        <f t="shared" si="977"/>
        <v>1248000</v>
      </c>
      <c r="G15566" s="17">
        <f t="shared" si="975"/>
        <v>1</v>
      </c>
      <c r="H15566" s="1" t="str">
        <f t="shared" si="978"/>
        <v>PLINE PLINE: 1247930.153,29.66</v>
      </c>
    </row>
    <row r="15567" spans="1:8">
      <c r="A15567" s="1">
        <f>'HHR-NGL-05-102+600 TO 127+600'!A15567</f>
        <v>0</v>
      </c>
      <c r="B15567" s="1">
        <f>'HHR-NGL-05-102+600 TO 127+600'!B15567</f>
        <v>-69.753</v>
      </c>
      <c r="C15567" s="1">
        <f>'HHR-NGL-05-102+600 TO 127+600'!D15567</f>
        <v>29.661000000000001</v>
      </c>
      <c r="D15567" s="24"/>
      <c r="E15567" s="1">
        <f t="shared" si="976"/>
        <v>124800</v>
      </c>
      <c r="F15567" s="2">
        <f t="shared" si="977"/>
        <v>1248000</v>
      </c>
      <c r="G15567" s="17">
        <f t="shared" si="975"/>
        <v>1</v>
      </c>
      <c r="H15567" s="1" t="str">
        <f t="shared" si="978"/>
        <v>PLINE PLINE: 1247930.247,29.661</v>
      </c>
    </row>
    <row r="15568" spans="1:8">
      <c r="A15568" s="1">
        <f>'HHR-NGL-05-102+600 TO 127+600'!A15568</f>
        <v>0</v>
      </c>
      <c r="B15568" s="1">
        <f>'HHR-NGL-05-102+600 TO 127+600'!B15568</f>
        <v>-65.055000000000007</v>
      </c>
      <c r="C15568" s="1">
        <f>'HHR-NGL-05-102+600 TO 127+600'!D15568</f>
        <v>29.646999999999998</v>
      </c>
      <c r="D15568" s="24"/>
      <c r="E15568" s="1">
        <f t="shared" si="976"/>
        <v>124800</v>
      </c>
      <c r="F15568" s="2">
        <f t="shared" si="977"/>
        <v>1248000</v>
      </c>
      <c r="G15568" s="17">
        <f t="shared" si="975"/>
        <v>1</v>
      </c>
      <c r="H15568" s="1" t="str">
        <f t="shared" si="978"/>
        <v>PLINE PLINE: 1247934.945,29.647</v>
      </c>
    </row>
    <row r="15569" spans="1:8">
      <c r="A15569" s="1">
        <f>'HHR-NGL-05-102+600 TO 127+600'!A15569</f>
        <v>0</v>
      </c>
      <c r="B15569" s="1">
        <f>'HHR-NGL-05-102+600 TO 127+600'!B15569</f>
        <v>-59.65</v>
      </c>
      <c r="C15569" s="1">
        <f>'HHR-NGL-05-102+600 TO 127+600'!D15569</f>
        <v>29.632999999999999</v>
      </c>
      <c r="D15569" s="24"/>
      <c r="E15569" s="1">
        <f t="shared" si="976"/>
        <v>124800</v>
      </c>
      <c r="F15569" s="2">
        <f t="shared" si="977"/>
        <v>1248000</v>
      </c>
      <c r="G15569" s="17">
        <f t="shared" si="975"/>
        <v>1</v>
      </c>
      <c r="H15569" s="1" t="str">
        <f t="shared" si="978"/>
        <v>PLINE PLINE: 1247940.35,29.633</v>
      </c>
    </row>
    <row r="15570" spans="1:8">
      <c r="A15570" s="1">
        <f>'HHR-NGL-05-102+600 TO 127+600'!A15570</f>
        <v>0</v>
      </c>
      <c r="B15570" s="1">
        <f>'HHR-NGL-05-102+600 TO 127+600'!B15570</f>
        <v>-59.566000000000003</v>
      </c>
      <c r="C15570" s="1">
        <f>'HHR-NGL-05-102+600 TO 127+600'!D15570</f>
        <v>29.632999999999999</v>
      </c>
      <c r="D15570" s="24"/>
      <c r="E15570" s="1">
        <f t="shared" si="976"/>
        <v>124800</v>
      </c>
      <c r="F15570" s="2">
        <f t="shared" si="977"/>
        <v>1248000</v>
      </c>
      <c r="G15570" s="17">
        <f t="shared" si="975"/>
        <v>1</v>
      </c>
      <c r="H15570" s="1" t="str">
        <f t="shared" si="978"/>
        <v>PLINE PLINE: 1247940.434,29.633</v>
      </c>
    </row>
    <row r="15571" spans="1:8">
      <c r="A15571" s="1">
        <f>'HHR-NGL-05-102+600 TO 127+600'!A15571</f>
        <v>0</v>
      </c>
      <c r="B15571" s="1">
        <f>'HHR-NGL-05-102+600 TO 127+600'!B15571</f>
        <v>-49.554000000000002</v>
      </c>
      <c r="C15571" s="1">
        <f>'HHR-NGL-05-102+600 TO 127+600'!D15571</f>
        <v>29.696999999999999</v>
      </c>
      <c r="D15571" s="24"/>
      <c r="E15571" s="1">
        <f t="shared" si="976"/>
        <v>124800</v>
      </c>
      <c r="F15571" s="2">
        <f t="shared" si="977"/>
        <v>1248000</v>
      </c>
      <c r="G15571" s="17">
        <f t="shared" si="975"/>
        <v>1</v>
      </c>
      <c r="H15571" s="1" t="str">
        <f t="shared" si="978"/>
        <v>PLINE PLINE: 1247950.446,29.697</v>
      </c>
    </row>
    <row r="15572" spans="1:8">
      <c r="A15572" s="1">
        <f>'HHR-NGL-05-102+600 TO 127+600'!A15572</f>
        <v>0</v>
      </c>
      <c r="B15572" s="1">
        <f>'HHR-NGL-05-102+600 TO 127+600'!B15572</f>
        <v>-49.13</v>
      </c>
      <c r="C15572" s="1">
        <f>'HHR-NGL-05-102+600 TO 127+600'!D15572</f>
        <v>29.7</v>
      </c>
      <c r="D15572" s="24"/>
      <c r="E15572" s="1">
        <f t="shared" si="976"/>
        <v>124800</v>
      </c>
      <c r="F15572" s="2">
        <f t="shared" si="977"/>
        <v>1248000</v>
      </c>
      <c r="G15572" s="17">
        <f t="shared" si="975"/>
        <v>1</v>
      </c>
      <c r="H15572" s="1" t="str">
        <f t="shared" si="978"/>
        <v>PLINE PLINE: 1247950.87,29.7</v>
      </c>
    </row>
    <row r="15573" spans="1:8">
      <c r="A15573" s="1">
        <f>'HHR-NGL-05-102+600 TO 127+600'!A15573</f>
        <v>0</v>
      </c>
      <c r="B15573" s="1">
        <f>'HHR-NGL-05-102+600 TO 127+600'!B15573</f>
        <v>-39.323999999999998</v>
      </c>
      <c r="C15573" s="1">
        <f>'HHR-NGL-05-102+600 TO 127+600'!D15573</f>
        <v>29.701000000000001</v>
      </c>
      <c r="D15573" s="24"/>
      <c r="E15573" s="1">
        <f t="shared" si="976"/>
        <v>124800</v>
      </c>
      <c r="F15573" s="2">
        <f t="shared" si="977"/>
        <v>1248000</v>
      </c>
      <c r="G15573" s="17">
        <f t="shared" si="975"/>
        <v>1</v>
      </c>
      <c r="H15573" s="1" t="str">
        <f t="shared" si="978"/>
        <v>PLINE PLINE: 1247960.676,29.701</v>
      </c>
    </row>
    <row r="15574" spans="1:8">
      <c r="A15574" s="1">
        <f>'HHR-NGL-05-102+600 TO 127+600'!A15574</f>
        <v>0</v>
      </c>
      <c r="B15574" s="1">
        <f>'HHR-NGL-05-102+600 TO 127+600'!B15574</f>
        <v>-38.954000000000001</v>
      </c>
      <c r="C15574" s="1">
        <f>'HHR-NGL-05-102+600 TO 127+600'!D15574</f>
        <v>29.7</v>
      </c>
      <c r="D15574" s="24"/>
      <c r="E15574" s="1">
        <f t="shared" si="976"/>
        <v>124800</v>
      </c>
      <c r="F15574" s="2">
        <f t="shared" si="977"/>
        <v>1248000</v>
      </c>
      <c r="G15574" s="17">
        <f t="shared" si="975"/>
        <v>1</v>
      </c>
      <c r="H15574" s="1" t="str">
        <f t="shared" si="978"/>
        <v>PLINE PLINE: 1247961.046,29.7</v>
      </c>
    </row>
    <row r="15575" spans="1:8">
      <c r="A15575" s="1">
        <f>'HHR-NGL-05-102+600 TO 127+600'!A15575</f>
        <v>0</v>
      </c>
      <c r="B15575" s="1">
        <f>'HHR-NGL-05-102+600 TO 127+600'!B15575</f>
        <v>-29.077999999999999</v>
      </c>
      <c r="C15575" s="1">
        <f>'HHR-NGL-05-102+600 TO 127+600'!D15575</f>
        <v>29.733000000000001</v>
      </c>
      <c r="D15575" s="24"/>
      <c r="E15575" s="1">
        <f t="shared" si="976"/>
        <v>124800</v>
      </c>
      <c r="F15575" s="2">
        <f t="shared" si="977"/>
        <v>1248000</v>
      </c>
      <c r="G15575" s="17">
        <f t="shared" si="975"/>
        <v>1</v>
      </c>
      <c r="H15575" s="1" t="str">
        <f t="shared" si="978"/>
        <v>PLINE PLINE: 1247970.922,29.733</v>
      </c>
    </row>
    <row r="15576" spans="1:8">
      <c r="A15576" s="1">
        <f>'HHR-NGL-05-102+600 TO 127+600'!A15576</f>
        <v>0</v>
      </c>
      <c r="B15576" s="1">
        <f>'HHR-NGL-05-102+600 TO 127+600'!B15576</f>
        <v>-28.588000000000001</v>
      </c>
      <c r="C15576" s="1">
        <f>'HHR-NGL-05-102+600 TO 127+600'!D15576</f>
        <v>29.734000000000002</v>
      </c>
      <c r="D15576" s="24"/>
      <c r="E15576" s="1">
        <f t="shared" si="976"/>
        <v>124800</v>
      </c>
      <c r="F15576" s="2">
        <f t="shared" si="977"/>
        <v>1248000</v>
      </c>
      <c r="G15576" s="17">
        <f t="shared" si="975"/>
        <v>1</v>
      </c>
      <c r="H15576" s="1" t="str">
        <f t="shared" si="978"/>
        <v>PLINE PLINE: 1247971.412,29.734</v>
      </c>
    </row>
    <row r="15577" spans="1:8">
      <c r="A15577" s="1">
        <f>'HHR-NGL-05-102+600 TO 127+600'!A15577</f>
        <v>0</v>
      </c>
      <c r="B15577" s="1">
        <f>'HHR-NGL-05-102+600 TO 127+600'!B15577</f>
        <v>-19.065000000000001</v>
      </c>
      <c r="C15577" s="1">
        <f>'HHR-NGL-05-102+600 TO 127+600'!D15577</f>
        <v>29.783999999999999</v>
      </c>
      <c r="D15577" s="24"/>
      <c r="E15577" s="1">
        <f t="shared" si="976"/>
        <v>124800</v>
      </c>
      <c r="F15577" s="2">
        <f t="shared" si="977"/>
        <v>1248000</v>
      </c>
      <c r="G15577" s="17">
        <f t="shared" si="975"/>
        <v>1</v>
      </c>
      <c r="H15577" s="1" t="str">
        <f t="shared" si="978"/>
        <v>PLINE PLINE: 1247980.935,29.784</v>
      </c>
    </row>
    <row r="15578" spans="1:8">
      <c r="A15578" s="1">
        <f>'HHR-NGL-05-102+600 TO 127+600'!A15578</f>
        <v>0</v>
      </c>
      <c r="B15578" s="1">
        <f>'HHR-NGL-05-102+600 TO 127+600'!B15578</f>
        <v>-18.579000000000001</v>
      </c>
      <c r="C15578" s="1">
        <f>'HHR-NGL-05-102+600 TO 127+600'!D15578</f>
        <v>29.785</v>
      </c>
      <c r="D15578" s="24"/>
      <c r="E15578" s="1">
        <f t="shared" si="976"/>
        <v>124800</v>
      </c>
      <c r="F15578" s="2">
        <f t="shared" si="977"/>
        <v>1248000</v>
      </c>
      <c r="G15578" s="17">
        <f t="shared" si="975"/>
        <v>1</v>
      </c>
      <c r="H15578" s="1" t="str">
        <f t="shared" si="978"/>
        <v>PLINE PLINE: 1247981.421,29.785</v>
      </c>
    </row>
    <row r="15579" spans="1:8">
      <c r="A15579" s="1">
        <f>'HHR-NGL-05-102+600 TO 127+600'!A15579</f>
        <v>0</v>
      </c>
      <c r="B15579" s="1">
        <f>'HHR-NGL-05-102+600 TO 127+600'!B15579</f>
        <v>-8.9019999999999992</v>
      </c>
      <c r="C15579" s="1">
        <f>'HHR-NGL-05-102+600 TO 127+600'!D15579</f>
        <v>29.835000000000001</v>
      </c>
      <c r="D15579" s="24"/>
      <c r="E15579" s="1">
        <f t="shared" si="976"/>
        <v>124800</v>
      </c>
      <c r="F15579" s="2">
        <f t="shared" si="977"/>
        <v>1248000</v>
      </c>
      <c r="G15579" s="17">
        <f t="shared" si="975"/>
        <v>1</v>
      </c>
      <c r="H15579" s="1" t="str">
        <f t="shared" si="978"/>
        <v>PLINE PLINE: 1247991.098,29.835</v>
      </c>
    </row>
    <row r="15580" spans="1:8">
      <c r="A15580" s="1">
        <f>'HHR-NGL-05-102+600 TO 127+600'!A15580</f>
        <v>0</v>
      </c>
      <c r="B15580" s="1">
        <f>'HHR-NGL-05-102+600 TO 127+600'!B15580</f>
        <v>-8.7330000000000005</v>
      </c>
      <c r="C15580" s="1">
        <f>'HHR-NGL-05-102+600 TO 127+600'!D15580</f>
        <v>29.835000000000001</v>
      </c>
      <c r="D15580" s="24"/>
      <c r="E15580" s="1">
        <f t="shared" si="976"/>
        <v>124800</v>
      </c>
      <c r="F15580" s="2">
        <f t="shared" si="977"/>
        <v>1248000</v>
      </c>
      <c r="G15580" s="17">
        <f t="shared" si="975"/>
        <v>1</v>
      </c>
      <c r="H15580" s="1" t="str">
        <f t="shared" si="978"/>
        <v>PLINE PLINE: 1247991.267,29.835</v>
      </c>
    </row>
    <row r="15581" spans="1:8">
      <c r="A15581" s="1">
        <f>'HHR-NGL-05-102+600 TO 127+600'!A15581</f>
        <v>0</v>
      </c>
      <c r="B15581" s="1">
        <f>'HHR-NGL-05-102+600 TO 127+600'!B15581</f>
        <v>-1.194</v>
      </c>
      <c r="C15581" s="1">
        <f>'HHR-NGL-05-102+600 TO 127+600'!D15581</f>
        <v>29.812999999999999</v>
      </c>
      <c r="D15581" s="24"/>
      <c r="E15581" s="1">
        <f t="shared" si="976"/>
        <v>124800</v>
      </c>
      <c r="F15581" s="2">
        <f t="shared" si="977"/>
        <v>1248000</v>
      </c>
      <c r="G15581" s="17">
        <f t="shared" si="975"/>
        <v>1</v>
      </c>
      <c r="H15581" s="1" t="str">
        <f t="shared" si="978"/>
        <v>PLINE PLINE: 1247998.806,29.813</v>
      </c>
    </row>
    <row r="15582" spans="1:8">
      <c r="A15582" s="1">
        <f>'HHR-NGL-05-102+600 TO 127+600'!A15582</f>
        <v>0</v>
      </c>
      <c r="B15582" s="1">
        <f>'HHR-NGL-05-102+600 TO 127+600'!B15582</f>
        <v>0</v>
      </c>
      <c r="C15582" s="1">
        <f>'HHR-NGL-05-102+600 TO 127+600'!D15582</f>
        <v>29.809000000000001</v>
      </c>
      <c r="D15582" s="24"/>
      <c r="E15582" s="1">
        <f t="shared" si="976"/>
        <v>124800</v>
      </c>
      <c r="F15582" s="2">
        <f t="shared" si="977"/>
        <v>1248000</v>
      </c>
      <c r="G15582" s="17">
        <f t="shared" si="975"/>
        <v>1</v>
      </c>
      <c r="H15582" s="1" t="str">
        <f t="shared" si="978"/>
        <v>PLINE PLINE: 1248000,29.809</v>
      </c>
    </row>
    <row r="15583" spans="1:8">
      <c r="A15583" s="1">
        <f>'HHR-NGL-05-102+600 TO 127+600'!A15583</f>
        <v>0</v>
      </c>
      <c r="B15583" s="1">
        <f>'HHR-NGL-05-102+600 TO 127+600'!B15583</f>
        <v>2E-3</v>
      </c>
      <c r="C15583" s="1">
        <f>'HHR-NGL-05-102+600 TO 127+600'!D15583</f>
        <v>29.809000000000001</v>
      </c>
      <c r="D15583" s="24"/>
      <c r="E15583" s="1">
        <f t="shared" si="976"/>
        <v>124800</v>
      </c>
      <c r="F15583" s="2">
        <f t="shared" si="977"/>
        <v>1248000</v>
      </c>
      <c r="G15583" s="17">
        <f t="shared" si="975"/>
        <v>1</v>
      </c>
      <c r="H15583" s="1" t="str">
        <f t="shared" si="978"/>
        <v>PLINE PLINE: 1248000.002,29.809</v>
      </c>
    </row>
    <row r="15584" spans="1:8">
      <c r="A15584" s="1">
        <f>'HHR-NGL-05-102+600 TO 127+600'!A15584</f>
        <v>0</v>
      </c>
      <c r="B15584" s="1">
        <f>'HHR-NGL-05-102+600 TO 127+600'!B15584</f>
        <v>0.03</v>
      </c>
      <c r="C15584" s="1">
        <f>'HHR-NGL-05-102+600 TO 127+600'!D15584</f>
        <v>29.811</v>
      </c>
      <c r="D15584" s="24"/>
      <c r="E15584" s="1">
        <f t="shared" si="976"/>
        <v>124800</v>
      </c>
      <c r="F15584" s="2">
        <f t="shared" si="977"/>
        <v>1248000</v>
      </c>
      <c r="G15584" s="17">
        <f t="shared" si="975"/>
        <v>1</v>
      </c>
      <c r="H15584" s="1" t="str">
        <f t="shared" si="978"/>
        <v>PLINE PLINE: 1248000.03,29.811</v>
      </c>
    </row>
    <row r="15585" spans="1:8">
      <c r="A15585" s="1">
        <f>'HHR-NGL-05-102+600 TO 127+600'!A15585</f>
        <v>0</v>
      </c>
      <c r="B15585" s="1">
        <f>'HHR-NGL-05-102+600 TO 127+600'!B15585</f>
        <v>3.4000000000000002E-2</v>
      </c>
      <c r="C15585" s="1">
        <f>'HHR-NGL-05-102+600 TO 127+600'!D15585</f>
        <v>29.811</v>
      </c>
      <c r="D15585" s="24"/>
      <c r="E15585" s="1">
        <f t="shared" si="976"/>
        <v>124800</v>
      </c>
      <c r="F15585" s="2">
        <f t="shared" si="977"/>
        <v>1248000</v>
      </c>
      <c r="G15585" s="17">
        <f t="shared" si="975"/>
        <v>1</v>
      </c>
      <c r="H15585" s="1" t="str">
        <f t="shared" si="978"/>
        <v>PLINE PLINE: 1248000.034,29.811</v>
      </c>
    </row>
    <row r="15586" spans="1:8">
      <c r="A15586" s="1">
        <f>'HHR-NGL-05-102+600 TO 127+600'!A15586</f>
        <v>0</v>
      </c>
      <c r="B15586" s="1">
        <f>'HHR-NGL-05-102+600 TO 127+600'!B15586</f>
        <v>1.0569999999999999</v>
      </c>
      <c r="C15586" s="1">
        <f>'HHR-NGL-05-102+600 TO 127+600'!D15586</f>
        <v>29.798999999999999</v>
      </c>
      <c r="D15586" s="24"/>
      <c r="E15586" s="1">
        <f t="shared" si="976"/>
        <v>124800</v>
      </c>
      <c r="F15586" s="2">
        <f t="shared" si="977"/>
        <v>1248000</v>
      </c>
      <c r="G15586" s="17">
        <f t="shared" si="975"/>
        <v>1</v>
      </c>
      <c r="H15586" s="1" t="str">
        <f t="shared" si="978"/>
        <v>PLINE PLINE: 1248001.057,29.799</v>
      </c>
    </row>
    <row r="15587" spans="1:8">
      <c r="A15587" s="1">
        <f>'HHR-NGL-05-102+600 TO 127+600'!A15587</f>
        <v>0</v>
      </c>
      <c r="B15587" s="1">
        <f>'HHR-NGL-05-102+600 TO 127+600'!B15587</f>
        <v>3.758</v>
      </c>
      <c r="C15587" s="1">
        <f>'HHR-NGL-05-102+600 TO 127+600'!D15587</f>
        <v>29.74</v>
      </c>
      <c r="D15587" s="24"/>
      <c r="E15587" s="1">
        <f t="shared" si="976"/>
        <v>124800</v>
      </c>
      <c r="F15587" s="2">
        <f t="shared" si="977"/>
        <v>1248000</v>
      </c>
      <c r="G15587" s="17">
        <f t="shared" si="975"/>
        <v>1</v>
      </c>
      <c r="H15587" s="1" t="str">
        <f t="shared" si="978"/>
        <v>PLINE PLINE: 1248003.758,29.74</v>
      </c>
    </row>
    <row r="15588" spans="1:8">
      <c r="A15588" s="1">
        <f>'HHR-NGL-05-102+600 TO 127+600'!A15588</f>
        <v>0</v>
      </c>
      <c r="B15588" s="1">
        <f>'HHR-NGL-05-102+600 TO 127+600'!B15588</f>
        <v>11.131</v>
      </c>
      <c r="C15588" s="1">
        <f>'HHR-NGL-05-102+600 TO 127+600'!D15588</f>
        <v>29.611000000000001</v>
      </c>
      <c r="D15588" s="24"/>
      <c r="E15588" s="1">
        <f t="shared" si="976"/>
        <v>124800</v>
      </c>
      <c r="F15588" s="2">
        <f t="shared" si="977"/>
        <v>1248000</v>
      </c>
      <c r="G15588" s="17">
        <f t="shared" si="975"/>
        <v>1</v>
      </c>
      <c r="H15588" s="1" t="str">
        <f t="shared" si="978"/>
        <v>PLINE PLINE: 1248011.131,29.611</v>
      </c>
    </row>
    <row r="15589" spans="1:8">
      <c r="A15589" s="1">
        <f>'HHR-NGL-05-102+600 TO 127+600'!A15589</f>
        <v>0</v>
      </c>
      <c r="B15589" s="1">
        <f>'HHR-NGL-05-102+600 TO 127+600'!B15589</f>
        <v>11.539</v>
      </c>
      <c r="C15589" s="1">
        <f>'HHR-NGL-05-102+600 TO 127+600'!D15589</f>
        <v>29.611000000000001</v>
      </c>
      <c r="D15589" s="24"/>
      <c r="E15589" s="1">
        <f t="shared" si="976"/>
        <v>124800</v>
      </c>
      <c r="F15589" s="2">
        <f t="shared" si="977"/>
        <v>1248000</v>
      </c>
      <c r="G15589" s="17">
        <f t="shared" si="975"/>
        <v>1</v>
      </c>
      <c r="H15589" s="1" t="str">
        <f t="shared" si="978"/>
        <v>PLINE PLINE: 1248011.539,29.611</v>
      </c>
    </row>
    <row r="15590" spans="1:8">
      <c r="A15590" s="1">
        <f>'HHR-NGL-05-102+600 TO 127+600'!A15590</f>
        <v>0</v>
      </c>
      <c r="B15590" s="1">
        <f>'HHR-NGL-05-102+600 TO 127+600'!B15590</f>
        <v>21.181999999999999</v>
      </c>
      <c r="C15590" s="1">
        <f>'HHR-NGL-05-102+600 TO 127+600'!D15590</f>
        <v>30.677</v>
      </c>
      <c r="D15590" s="24"/>
      <c r="E15590" s="1">
        <f t="shared" si="976"/>
        <v>124800</v>
      </c>
      <c r="F15590" s="2">
        <f t="shared" si="977"/>
        <v>1248000</v>
      </c>
      <c r="G15590" s="17">
        <f t="shared" si="975"/>
        <v>1</v>
      </c>
      <c r="H15590" s="1" t="str">
        <f t="shared" si="978"/>
        <v>PLINE PLINE: 1248021.182,30.677</v>
      </c>
    </row>
    <row r="15591" spans="1:8">
      <c r="A15591" s="1">
        <f>'HHR-NGL-05-102+600 TO 127+600'!A15591</f>
        <v>0</v>
      </c>
      <c r="B15591" s="1">
        <f>'HHR-NGL-05-102+600 TO 127+600'!B15591</f>
        <v>22.74</v>
      </c>
      <c r="C15591" s="1">
        <f>'HHR-NGL-05-102+600 TO 127+600'!D15591</f>
        <v>31.25</v>
      </c>
      <c r="D15591" s="24"/>
      <c r="E15591" s="1">
        <f t="shared" si="976"/>
        <v>124800</v>
      </c>
      <c r="F15591" s="2">
        <f t="shared" si="977"/>
        <v>1248000</v>
      </c>
      <c r="G15591" s="17">
        <f t="shared" si="975"/>
        <v>1</v>
      </c>
      <c r="H15591" s="1" t="str">
        <f t="shared" si="978"/>
        <v>PLINE PLINE: 1248022.74,31.25</v>
      </c>
    </row>
    <row r="15592" spans="1:8">
      <c r="A15592" s="1">
        <f>'HHR-NGL-05-102+600 TO 127+600'!A15592</f>
        <v>0</v>
      </c>
      <c r="B15592" s="1">
        <f>'HHR-NGL-05-102+600 TO 127+600'!B15592</f>
        <v>23.053999999999998</v>
      </c>
      <c r="C15592" s="1">
        <f>'HHR-NGL-05-102+600 TO 127+600'!D15592</f>
        <v>31.24</v>
      </c>
      <c r="D15592" s="24"/>
      <c r="E15592" s="1">
        <f t="shared" si="976"/>
        <v>124800</v>
      </c>
      <c r="F15592" s="2">
        <f t="shared" si="977"/>
        <v>1248000</v>
      </c>
      <c r="G15592" s="17">
        <f t="shared" si="975"/>
        <v>1</v>
      </c>
      <c r="H15592" s="1" t="str">
        <f t="shared" si="978"/>
        <v>PLINE PLINE: 1248023.054,31.24</v>
      </c>
    </row>
    <row r="15593" spans="1:8">
      <c r="A15593" s="1">
        <f>'HHR-NGL-05-102+600 TO 127+600'!A15593</f>
        <v>0</v>
      </c>
      <c r="B15593" s="1">
        <f>'HHR-NGL-05-102+600 TO 127+600'!B15593</f>
        <v>31.097999999999999</v>
      </c>
      <c r="C15593" s="1">
        <f>'HHR-NGL-05-102+600 TO 127+600'!D15593</f>
        <v>29.997</v>
      </c>
      <c r="D15593" s="24"/>
      <c r="E15593" s="1">
        <f t="shared" si="976"/>
        <v>124800</v>
      </c>
      <c r="F15593" s="2">
        <f t="shared" si="977"/>
        <v>1248000</v>
      </c>
      <c r="G15593" s="17">
        <f t="shared" si="975"/>
        <v>1</v>
      </c>
      <c r="H15593" s="1" t="str">
        <f t="shared" si="978"/>
        <v>PLINE PLINE: 1248031.098,29.997</v>
      </c>
    </row>
    <row r="15594" spans="1:8">
      <c r="A15594" s="1">
        <f>'HHR-NGL-05-102+600 TO 127+600'!A15594</f>
        <v>0</v>
      </c>
      <c r="B15594" s="1">
        <f>'HHR-NGL-05-102+600 TO 127+600'!B15594</f>
        <v>32.042000000000002</v>
      </c>
      <c r="C15594" s="1">
        <f>'HHR-NGL-05-102+600 TO 127+600'!D15594</f>
        <v>29.994</v>
      </c>
      <c r="D15594" s="24"/>
      <c r="E15594" s="1">
        <f t="shared" si="976"/>
        <v>124800</v>
      </c>
      <c r="F15594" s="2">
        <f t="shared" si="977"/>
        <v>1248000</v>
      </c>
      <c r="G15594" s="17">
        <f t="shared" si="975"/>
        <v>1</v>
      </c>
      <c r="H15594" s="1" t="str">
        <f t="shared" si="978"/>
        <v>PLINE PLINE: 1248032.042,29.994</v>
      </c>
    </row>
    <row r="15595" spans="1:8">
      <c r="A15595" s="1">
        <f>'HHR-NGL-05-102+600 TO 127+600'!A15595</f>
        <v>0</v>
      </c>
      <c r="B15595" s="1">
        <f>'HHR-NGL-05-102+600 TO 127+600'!B15595</f>
        <v>41.334000000000003</v>
      </c>
      <c r="C15595" s="1">
        <f>'HHR-NGL-05-102+600 TO 127+600'!D15595</f>
        <v>30.045000000000002</v>
      </c>
      <c r="D15595" s="24"/>
      <c r="E15595" s="1">
        <f t="shared" si="976"/>
        <v>124800</v>
      </c>
      <c r="F15595" s="2">
        <f t="shared" si="977"/>
        <v>1248000</v>
      </c>
      <c r="G15595" s="17">
        <f t="shared" si="975"/>
        <v>1</v>
      </c>
      <c r="H15595" s="1" t="str">
        <f t="shared" si="978"/>
        <v>PLINE PLINE: 1248041.334,30.045</v>
      </c>
    </row>
    <row r="15596" spans="1:8">
      <c r="A15596" s="1">
        <f>'HHR-NGL-05-102+600 TO 127+600'!A15596</f>
        <v>0</v>
      </c>
      <c r="B15596" s="1">
        <f>'HHR-NGL-05-102+600 TO 127+600'!B15596</f>
        <v>42.076000000000001</v>
      </c>
      <c r="C15596" s="1">
        <f>'HHR-NGL-05-102+600 TO 127+600'!D15596</f>
        <v>30.228999999999999</v>
      </c>
      <c r="D15596" s="24"/>
      <c r="E15596" s="1">
        <f t="shared" si="976"/>
        <v>124800</v>
      </c>
      <c r="F15596" s="2">
        <f t="shared" si="977"/>
        <v>1248000</v>
      </c>
      <c r="G15596" s="17">
        <f t="shared" si="975"/>
        <v>1</v>
      </c>
      <c r="H15596" s="1" t="str">
        <f t="shared" si="978"/>
        <v>PLINE PLINE: 1248042.076,30.229</v>
      </c>
    </row>
    <row r="15597" spans="1:8">
      <c r="A15597" s="1">
        <f>'HHR-NGL-05-102+600 TO 127+600'!A15597</f>
        <v>0</v>
      </c>
      <c r="B15597" s="1">
        <f>'HHR-NGL-05-102+600 TO 127+600'!B15597</f>
        <v>42.496000000000002</v>
      </c>
      <c r="C15597" s="1">
        <f>'HHR-NGL-05-102+600 TO 127+600'!D15597</f>
        <v>30.114000000000001</v>
      </c>
      <c r="D15597" s="24"/>
      <c r="E15597" s="1">
        <f t="shared" si="976"/>
        <v>124800</v>
      </c>
      <c r="F15597" s="2">
        <f t="shared" si="977"/>
        <v>1248000</v>
      </c>
      <c r="G15597" s="17">
        <f t="shared" si="975"/>
        <v>1</v>
      </c>
      <c r="H15597" s="1" t="str">
        <f t="shared" si="978"/>
        <v>PLINE PLINE: 1248042.496,30.114</v>
      </c>
    </row>
    <row r="15598" spans="1:8">
      <c r="A15598" s="1">
        <f>'HHR-NGL-05-102+600 TO 127+600'!A15598</f>
        <v>0</v>
      </c>
      <c r="B15598" s="1">
        <f>'HHR-NGL-05-102+600 TO 127+600'!B15598</f>
        <v>51.305</v>
      </c>
      <c r="C15598" s="1">
        <f>'HHR-NGL-05-102+600 TO 127+600'!D15598</f>
        <v>30.196000000000002</v>
      </c>
      <c r="D15598" s="24"/>
      <c r="E15598" s="1">
        <f t="shared" si="976"/>
        <v>124800</v>
      </c>
      <c r="F15598" s="2">
        <f t="shared" si="977"/>
        <v>1248000</v>
      </c>
      <c r="G15598" s="17">
        <f t="shared" si="975"/>
        <v>1</v>
      </c>
      <c r="H15598" s="1" t="str">
        <f t="shared" si="978"/>
        <v>PLINE PLINE: 1248051.305,30.196</v>
      </c>
    </row>
    <row r="15599" spans="1:8">
      <c r="A15599" s="1">
        <f>'HHR-NGL-05-102+600 TO 127+600'!A15599</f>
        <v>0</v>
      </c>
      <c r="B15599" s="1">
        <f>'HHR-NGL-05-102+600 TO 127+600'!B15599</f>
        <v>53.341999999999999</v>
      </c>
      <c r="C15599" s="1">
        <f>'HHR-NGL-05-102+600 TO 127+600'!D15599</f>
        <v>30.158000000000001</v>
      </c>
      <c r="D15599" s="24"/>
      <c r="E15599" s="1">
        <f t="shared" si="976"/>
        <v>124800</v>
      </c>
      <c r="F15599" s="2">
        <f t="shared" si="977"/>
        <v>1248000</v>
      </c>
      <c r="G15599" s="17">
        <f t="shared" si="975"/>
        <v>1</v>
      </c>
      <c r="H15599" s="1" t="str">
        <f t="shared" si="978"/>
        <v>PLINE PLINE: 1248053.342,30.158</v>
      </c>
    </row>
    <row r="15600" spans="1:8">
      <c r="A15600" s="1">
        <f>'HHR-NGL-05-102+600 TO 127+600'!A15600</f>
        <v>0</v>
      </c>
      <c r="B15600" s="1">
        <f>'HHR-NGL-05-102+600 TO 127+600'!B15600</f>
        <v>61.481999999999999</v>
      </c>
      <c r="C15600" s="1">
        <f>'HHR-NGL-05-102+600 TO 127+600'!D15600</f>
        <v>30.135000000000002</v>
      </c>
      <c r="D15600" s="24"/>
      <c r="E15600" s="1">
        <f t="shared" si="976"/>
        <v>124800</v>
      </c>
      <c r="F15600" s="2">
        <f t="shared" si="977"/>
        <v>1248000</v>
      </c>
      <c r="G15600" s="17">
        <f t="shared" si="975"/>
        <v>1</v>
      </c>
      <c r="H15600" s="1" t="str">
        <f t="shared" si="978"/>
        <v>PLINE PLINE: 1248061.482,30.135</v>
      </c>
    </row>
    <row r="15601" spans="1:8">
      <c r="A15601" s="1">
        <f>'HHR-NGL-05-102+600 TO 127+600'!A15601</f>
        <v>0</v>
      </c>
      <c r="B15601" s="1">
        <f>'HHR-NGL-05-102+600 TO 127+600'!B15601</f>
        <v>63.533000000000001</v>
      </c>
      <c r="C15601" s="1">
        <f>'HHR-NGL-05-102+600 TO 127+600'!D15601</f>
        <v>30.132000000000001</v>
      </c>
      <c r="D15601" s="24"/>
      <c r="E15601" s="1">
        <f t="shared" si="976"/>
        <v>124800</v>
      </c>
      <c r="F15601" s="2">
        <f t="shared" si="977"/>
        <v>1248000</v>
      </c>
      <c r="G15601" s="17">
        <f t="shared" si="975"/>
        <v>1</v>
      </c>
      <c r="H15601" s="1" t="str">
        <f t="shared" si="978"/>
        <v>PLINE PLINE: 1248063.533,30.132</v>
      </c>
    </row>
    <row r="15602" spans="1:8">
      <c r="A15602" s="1">
        <f>'HHR-NGL-05-102+600 TO 127+600'!A15602</f>
        <v>0</v>
      </c>
      <c r="B15602" s="1">
        <f>'HHR-NGL-05-102+600 TO 127+600'!B15602</f>
        <v>71.673000000000002</v>
      </c>
      <c r="C15602" s="1">
        <f>'HHR-NGL-05-102+600 TO 127+600'!D15602</f>
        <v>30.207000000000001</v>
      </c>
      <c r="D15602" s="24"/>
      <c r="E15602" s="1">
        <f t="shared" si="976"/>
        <v>124800</v>
      </c>
      <c r="F15602" s="2">
        <f t="shared" si="977"/>
        <v>1248000</v>
      </c>
      <c r="G15602" s="17">
        <f t="shared" si="975"/>
        <v>1</v>
      </c>
      <c r="H15602" s="1" t="str">
        <f t="shared" si="978"/>
        <v>PLINE PLINE: 1248071.673,30.207</v>
      </c>
    </row>
    <row r="15603" spans="1:8">
      <c r="A15603" s="1">
        <f>'HHR-NGL-05-102+600 TO 127+600'!A15603</f>
        <v>0</v>
      </c>
      <c r="B15603" s="1">
        <f>'HHR-NGL-05-102+600 TO 127+600'!B15603</f>
        <v>73.811000000000007</v>
      </c>
      <c r="C15603" s="1">
        <f>'HHR-NGL-05-102+600 TO 127+600'!D15603</f>
        <v>30.22</v>
      </c>
      <c r="D15603" s="24"/>
      <c r="E15603" s="1">
        <f t="shared" si="976"/>
        <v>124800</v>
      </c>
      <c r="F15603" s="2">
        <f t="shared" si="977"/>
        <v>1248000</v>
      </c>
      <c r="G15603" s="17">
        <f t="shared" si="975"/>
        <v>1</v>
      </c>
      <c r="H15603" s="1" t="str">
        <f t="shared" si="978"/>
        <v>PLINE PLINE: 1248073.811,30.22</v>
      </c>
    </row>
    <row r="15604" spans="1:8">
      <c r="A15604" s="1">
        <f>'HHR-NGL-05-102+600 TO 127+600'!A15604</f>
        <v>0</v>
      </c>
      <c r="B15604" s="1">
        <f>'HHR-NGL-05-102+600 TO 127+600'!B15604</f>
        <v>81.763999999999996</v>
      </c>
      <c r="C15604" s="1">
        <f>'HHR-NGL-05-102+600 TO 127+600'!D15604</f>
        <v>30.154</v>
      </c>
      <c r="D15604" s="24"/>
      <c r="E15604" s="1">
        <f t="shared" si="976"/>
        <v>124800</v>
      </c>
      <c r="F15604" s="2">
        <f t="shared" si="977"/>
        <v>1248000</v>
      </c>
      <c r="G15604" s="17">
        <f t="shared" si="975"/>
        <v>1</v>
      </c>
      <c r="H15604" s="1" t="str">
        <f t="shared" si="978"/>
        <v>PLINE PLINE: 1248081.764,30.154</v>
      </c>
    </row>
    <row r="15605" spans="1:8">
      <c r="A15605" s="1">
        <f>'HHR-NGL-05-102+600 TO 127+600'!A15605</f>
        <v>0</v>
      </c>
      <c r="B15605" s="1">
        <f>'HHR-NGL-05-102+600 TO 127+600'!B15605</f>
        <v>83.995000000000005</v>
      </c>
      <c r="C15605" s="1">
        <f>'HHR-NGL-05-102+600 TO 127+600'!D15605</f>
        <v>30.161000000000001</v>
      </c>
      <c r="D15605" s="24"/>
      <c r="E15605" s="1">
        <f t="shared" si="976"/>
        <v>124800</v>
      </c>
      <c r="F15605" s="2">
        <f t="shared" si="977"/>
        <v>1248000</v>
      </c>
      <c r="G15605" s="17">
        <f t="shared" si="975"/>
        <v>1</v>
      </c>
      <c r="H15605" s="1" t="str">
        <f t="shared" si="978"/>
        <v>PLINE PLINE: 1248083.995,30.161</v>
      </c>
    </row>
    <row r="15606" spans="1:8">
      <c r="A15606" s="1">
        <f>'HHR-NGL-05-102+600 TO 127+600'!A15606</f>
        <v>0</v>
      </c>
      <c r="B15606" s="1">
        <f>'HHR-NGL-05-102+600 TO 127+600'!B15606</f>
        <v>91.950999999999993</v>
      </c>
      <c r="C15606" s="1">
        <f>'HHR-NGL-05-102+600 TO 127+600'!D15606</f>
        <v>30.277000000000001</v>
      </c>
      <c r="D15606" s="24"/>
      <c r="E15606" s="1">
        <f t="shared" si="976"/>
        <v>124800</v>
      </c>
      <c r="F15606" s="2">
        <f t="shared" si="977"/>
        <v>1248000</v>
      </c>
      <c r="G15606" s="17">
        <f t="shared" si="975"/>
        <v>1</v>
      </c>
      <c r="H15606" s="1" t="str">
        <f t="shared" si="978"/>
        <v>PLINE PLINE: 1248091.951,30.277</v>
      </c>
    </row>
    <row r="15607" spans="1:8">
      <c r="A15607" s="1">
        <f>'HHR-NGL-05-102+600 TO 127+600'!A15607</f>
        <v>0</v>
      </c>
      <c r="B15607" s="1">
        <f>'HHR-NGL-05-102+600 TO 127+600'!B15607</f>
        <v>94.126000000000005</v>
      </c>
      <c r="C15607" s="1">
        <f>'HHR-NGL-05-102+600 TO 127+600'!D15607</f>
        <v>30.294</v>
      </c>
      <c r="D15607" s="24"/>
      <c r="E15607" s="1">
        <f t="shared" si="976"/>
        <v>124800</v>
      </c>
      <c r="F15607" s="2">
        <f t="shared" si="977"/>
        <v>1248000</v>
      </c>
      <c r="G15607" s="17">
        <f t="shared" si="975"/>
        <v>1</v>
      </c>
      <c r="H15607" s="1" t="str">
        <f t="shared" si="978"/>
        <v>PLINE PLINE: 1248094.126,30.294</v>
      </c>
    </row>
    <row r="15608" spans="1:8">
      <c r="A15608" s="1">
        <f>'HHR-NGL-05-102+600 TO 127+600'!A15608</f>
        <v>0</v>
      </c>
      <c r="B15608" s="1">
        <f>'HHR-NGL-05-102+600 TO 127+600'!B15608</f>
        <v>94.218000000000004</v>
      </c>
      <c r="C15608" s="1">
        <f>'HHR-NGL-05-102+600 TO 127+600'!D15608</f>
        <v>30.285</v>
      </c>
      <c r="D15608" s="24"/>
      <c r="E15608" s="1">
        <f t="shared" si="976"/>
        <v>124800</v>
      </c>
      <c r="F15608" s="2">
        <f t="shared" si="977"/>
        <v>1248000</v>
      </c>
      <c r="G15608" s="17">
        <f t="shared" si="975"/>
        <v>1</v>
      </c>
      <c r="H15608" s="1" t="str">
        <f t="shared" si="978"/>
        <v>PLINE PLINE: 1248094.218,30.285</v>
      </c>
    </row>
    <row r="15609" spans="1:8">
      <c r="A15609" s="1">
        <f>'HHR-NGL-05-102+600 TO 127+600'!A15609</f>
        <v>0</v>
      </c>
      <c r="B15609" s="1">
        <f>'HHR-NGL-05-102+600 TO 127+600'!B15609</f>
        <v>100</v>
      </c>
      <c r="C15609" s="1">
        <f>'HHR-NGL-05-102+600 TO 127+600'!D15609</f>
        <v>30.280999999999999</v>
      </c>
      <c r="D15609" s="24"/>
      <c r="E15609" s="1">
        <f t="shared" si="976"/>
        <v>124800</v>
      </c>
      <c r="F15609" s="2">
        <f t="shared" si="977"/>
        <v>1248000</v>
      </c>
      <c r="G15609" s="17">
        <f t="shared" si="975"/>
        <v>1</v>
      </c>
      <c r="H15609" s="1" t="str">
        <f t="shared" si="978"/>
        <v>PLINE PLINE: 1248100,30.281</v>
      </c>
    </row>
    <row r="15610" spans="1:8">
      <c r="A15610" s="1" t="str">
        <f>'HHR-NGL-05-102+600 TO 127+600'!A15610</f>
        <v>124+825</v>
      </c>
      <c r="B15610" s="1">
        <f>'HHR-NGL-05-102+600 TO 127+600'!B15610</f>
        <v>0</v>
      </c>
      <c r="C15610" s="1">
        <f>'HHR-NGL-05-102+600 TO 127+600'!D15610</f>
        <v>0</v>
      </c>
      <c r="D15610" s="24">
        <v>124825</v>
      </c>
      <c r="E15610" s="1">
        <f t="shared" si="976"/>
        <v>124825</v>
      </c>
      <c r="F15610" s="2">
        <f t="shared" si="977"/>
        <v>1248250</v>
      </c>
      <c r="G15610" s="17">
        <f t="shared" si="975"/>
        <v>1</v>
      </c>
    </row>
    <row r="15611" spans="1:8">
      <c r="A15611" s="1" t="str">
        <f>'HHR-NGL-05-102+600 TO 127+600'!A15611</f>
        <v>GROUND</v>
      </c>
      <c r="B15611" s="1">
        <f>'HHR-NGL-05-102+600 TO 127+600'!B15611</f>
        <v>0</v>
      </c>
      <c r="C15611" s="1">
        <f>'HHR-NGL-05-102+600 TO 127+600'!D15611</f>
        <v>0</v>
      </c>
      <c r="D15611" s="24"/>
      <c r="E15611" s="1">
        <f t="shared" si="976"/>
        <v>124825</v>
      </c>
      <c r="F15611" s="2">
        <f t="shared" si="977"/>
        <v>1248250</v>
      </c>
      <c r="G15611" s="17">
        <f t="shared" si="975"/>
        <v>1</v>
      </c>
    </row>
    <row r="15612" spans="1:8">
      <c r="A15612" s="1">
        <f>'HHR-NGL-05-102+600 TO 127+600'!A15612</f>
        <v>0</v>
      </c>
      <c r="B15612" s="1">
        <f>'HHR-NGL-05-102+600 TO 127+600'!B15612</f>
        <v>-100</v>
      </c>
      <c r="C15612" s="1">
        <f>'HHR-NGL-05-102+600 TO 127+600'!D15612</f>
        <v>29.657</v>
      </c>
      <c r="D15612" s="24"/>
      <c r="E15612" s="1">
        <f t="shared" si="976"/>
        <v>124825</v>
      </c>
      <c r="F15612" s="2">
        <f t="shared" si="977"/>
        <v>1248250</v>
      </c>
      <c r="G15612" s="17">
        <f t="shared" si="975"/>
        <v>1</v>
      </c>
      <c r="H15612" s="1" t="str">
        <f t="shared" si="978"/>
        <v>PLINE PLINE: 1248150,29.657</v>
      </c>
    </row>
    <row r="15613" spans="1:8">
      <c r="A15613" s="1">
        <f>'HHR-NGL-05-102+600 TO 127+600'!A15613</f>
        <v>0</v>
      </c>
      <c r="B15613" s="1">
        <f>'HHR-NGL-05-102+600 TO 127+600'!B15613</f>
        <v>-90.241</v>
      </c>
      <c r="C15613" s="1">
        <f>'HHR-NGL-05-102+600 TO 127+600'!D15613</f>
        <v>29.440999999999999</v>
      </c>
      <c r="D15613" s="24"/>
      <c r="E15613" s="1">
        <f t="shared" si="976"/>
        <v>124825</v>
      </c>
      <c r="F15613" s="2">
        <f t="shared" si="977"/>
        <v>1248250</v>
      </c>
      <c r="G15613" s="17">
        <f t="shared" si="975"/>
        <v>1</v>
      </c>
      <c r="H15613" s="1" t="str">
        <f t="shared" si="978"/>
        <v>PLINE PLINE: 1248159.759,29.441</v>
      </c>
    </row>
    <row r="15614" spans="1:8">
      <c r="A15614" s="1">
        <f>'HHR-NGL-05-102+600 TO 127+600'!A15614</f>
        <v>0</v>
      </c>
      <c r="B15614" s="1">
        <f>'HHR-NGL-05-102+600 TO 127+600'!B15614</f>
        <v>-90.11</v>
      </c>
      <c r="C15614" s="1">
        <f>'HHR-NGL-05-102+600 TO 127+600'!D15614</f>
        <v>29.440999999999999</v>
      </c>
      <c r="D15614" s="24"/>
      <c r="E15614" s="1">
        <f t="shared" si="976"/>
        <v>124825</v>
      </c>
      <c r="F15614" s="2">
        <f t="shared" si="977"/>
        <v>1248250</v>
      </c>
      <c r="G15614" s="17">
        <f t="shared" si="975"/>
        <v>1</v>
      </c>
      <c r="H15614" s="1" t="str">
        <f t="shared" si="978"/>
        <v>PLINE PLINE: 1248159.89,29.441</v>
      </c>
    </row>
    <row r="15615" spans="1:8">
      <c r="A15615" s="1">
        <f>'HHR-NGL-05-102+600 TO 127+600'!A15615</f>
        <v>0</v>
      </c>
      <c r="B15615" s="1">
        <f>'HHR-NGL-05-102+600 TO 127+600'!B15615</f>
        <v>-80.147000000000006</v>
      </c>
      <c r="C15615" s="1">
        <f>'HHR-NGL-05-102+600 TO 127+600'!D15615</f>
        <v>29.492999999999999</v>
      </c>
      <c r="D15615" s="24"/>
      <c r="E15615" s="1">
        <f t="shared" si="976"/>
        <v>124825</v>
      </c>
      <c r="F15615" s="2">
        <f t="shared" si="977"/>
        <v>1248250</v>
      </c>
      <c r="G15615" s="17">
        <f t="shared" si="975"/>
        <v>1</v>
      </c>
      <c r="H15615" s="1" t="str">
        <f t="shared" si="978"/>
        <v>PLINE PLINE: 1248169.853,29.493</v>
      </c>
    </row>
    <row r="15616" spans="1:8">
      <c r="A15616" s="1">
        <f>'HHR-NGL-05-102+600 TO 127+600'!A15616</f>
        <v>0</v>
      </c>
      <c r="B15616" s="1">
        <f>'HHR-NGL-05-102+600 TO 127+600'!B15616</f>
        <v>-79.888999999999996</v>
      </c>
      <c r="C15616" s="1">
        <f>'HHR-NGL-05-102+600 TO 127+600'!D15616</f>
        <v>29.494</v>
      </c>
      <c r="D15616" s="24"/>
      <c r="E15616" s="1">
        <f t="shared" si="976"/>
        <v>124825</v>
      </c>
      <c r="F15616" s="2">
        <f t="shared" si="977"/>
        <v>1248250</v>
      </c>
      <c r="G15616" s="17">
        <f t="shared" si="975"/>
        <v>1</v>
      </c>
      <c r="H15616" s="1" t="str">
        <f t="shared" si="978"/>
        <v>PLINE PLINE: 1248170.111,29.494</v>
      </c>
    </row>
    <row r="15617" spans="1:8">
      <c r="A15617" s="1">
        <f>'HHR-NGL-05-102+600 TO 127+600'!A15617</f>
        <v>0</v>
      </c>
      <c r="B15617" s="1">
        <f>'HHR-NGL-05-102+600 TO 127+600'!B15617</f>
        <v>-69.932000000000002</v>
      </c>
      <c r="C15617" s="1">
        <f>'HHR-NGL-05-102+600 TO 127+600'!D15617</f>
        <v>29.507000000000001</v>
      </c>
      <c r="D15617" s="24"/>
      <c r="E15617" s="1">
        <f t="shared" si="976"/>
        <v>124825</v>
      </c>
      <c r="F15617" s="2">
        <f t="shared" si="977"/>
        <v>1248250</v>
      </c>
      <c r="G15617" s="17">
        <f t="shared" si="975"/>
        <v>1</v>
      </c>
      <c r="H15617" s="1" t="str">
        <f t="shared" si="978"/>
        <v>PLINE PLINE: 1248180.068,29.507</v>
      </c>
    </row>
    <row r="15618" spans="1:8">
      <c r="A15618" s="1">
        <f>'HHR-NGL-05-102+600 TO 127+600'!A15618</f>
        <v>0</v>
      </c>
      <c r="B15618" s="1">
        <f>'HHR-NGL-05-102+600 TO 127+600'!B15618</f>
        <v>-69.772000000000006</v>
      </c>
      <c r="C15618" s="1">
        <f>'HHR-NGL-05-102+600 TO 127+600'!D15618</f>
        <v>29.507000000000001</v>
      </c>
      <c r="D15618" s="24"/>
      <c r="E15618" s="1">
        <f t="shared" si="976"/>
        <v>124825</v>
      </c>
      <c r="F15618" s="2">
        <f t="shared" si="977"/>
        <v>1248250</v>
      </c>
      <c r="G15618" s="17">
        <f t="shared" ref="G15618:G15681" si="979">G15617</f>
        <v>1</v>
      </c>
      <c r="H15618" s="1" t="str">
        <f t="shared" si="978"/>
        <v>PLINE PLINE: 1248180.228,29.507</v>
      </c>
    </row>
    <row r="15619" spans="1:8">
      <c r="A15619" s="1">
        <f>'HHR-NGL-05-102+600 TO 127+600'!A15619</f>
        <v>0</v>
      </c>
      <c r="B15619" s="1">
        <f>'HHR-NGL-05-102+600 TO 127+600'!B15619</f>
        <v>-60.86</v>
      </c>
      <c r="C15619" s="1">
        <f>'HHR-NGL-05-102+600 TO 127+600'!D15619</f>
        <v>29.515999999999998</v>
      </c>
      <c r="D15619" s="24"/>
      <c r="E15619" s="1">
        <f t="shared" si="976"/>
        <v>124825</v>
      </c>
      <c r="F15619" s="2">
        <f t="shared" si="977"/>
        <v>1248250</v>
      </c>
      <c r="G15619" s="17">
        <f t="shared" si="979"/>
        <v>1</v>
      </c>
      <c r="H15619" s="1" t="str">
        <f t="shared" si="978"/>
        <v>PLINE PLINE: 1248189.14,29.516</v>
      </c>
    </row>
    <row r="15620" spans="1:8">
      <c r="A15620" s="1">
        <f>'HHR-NGL-05-102+600 TO 127+600'!A15620</f>
        <v>0</v>
      </c>
      <c r="B15620" s="1">
        <f>'HHR-NGL-05-102+600 TO 127+600'!B15620</f>
        <v>-59.798999999999999</v>
      </c>
      <c r="C15620" s="1">
        <f>'HHR-NGL-05-102+600 TO 127+600'!D15620</f>
        <v>29.516999999999999</v>
      </c>
      <c r="D15620" s="24"/>
      <c r="E15620" s="1">
        <f t="shared" ref="E15620:E15683" si="980">IF((D15620=0),E15619,D15620)</f>
        <v>124825</v>
      </c>
      <c r="F15620" s="2">
        <f t="shared" ref="F15620:F15683" si="981">IF((C15620=0),(E15620-0)*$H$1,F15619)</f>
        <v>1248250</v>
      </c>
      <c r="G15620" s="17">
        <f t="shared" si="979"/>
        <v>1</v>
      </c>
      <c r="H15620" s="1" t="str">
        <f t="shared" ref="H15620:H15683" si="982">CONCATENATE("PLINE PLINE: ",(B15620+F15620)*G15620,",",C15620)</f>
        <v>PLINE PLINE: 1248190.201,29.517</v>
      </c>
    </row>
    <row r="15621" spans="1:8">
      <c r="A15621" s="1">
        <f>'HHR-NGL-05-102+600 TO 127+600'!A15621</f>
        <v>0</v>
      </c>
      <c r="B15621" s="1">
        <f>'HHR-NGL-05-102+600 TO 127+600'!B15621</f>
        <v>-59.776000000000003</v>
      </c>
      <c r="C15621" s="1">
        <f>'HHR-NGL-05-102+600 TO 127+600'!D15621</f>
        <v>29.516999999999999</v>
      </c>
      <c r="D15621" s="24"/>
      <c r="E15621" s="1">
        <f t="shared" si="980"/>
        <v>124825</v>
      </c>
      <c r="F15621" s="2">
        <f t="shared" si="981"/>
        <v>1248250</v>
      </c>
      <c r="G15621" s="17">
        <f t="shared" si="979"/>
        <v>1</v>
      </c>
      <c r="H15621" s="1" t="str">
        <f t="shared" si="982"/>
        <v>PLINE PLINE: 1248190.224,29.517</v>
      </c>
    </row>
    <row r="15622" spans="1:8">
      <c r="A15622" s="1">
        <f>'HHR-NGL-05-102+600 TO 127+600'!A15622</f>
        <v>0</v>
      </c>
      <c r="B15622" s="1">
        <f>'HHR-NGL-05-102+600 TO 127+600'!B15622</f>
        <v>-57.582000000000001</v>
      </c>
      <c r="C15622" s="1">
        <f>'HHR-NGL-05-102+600 TO 127+600'!D15622</f>
        <v>29.523</v>
      </c>
      <c r="D15622" s="24"/>
      <c r="E15622" s="1">
        <f t="shared" si="980"/>
        <v>124825</v>
      </c>
      <c r="F15622" s="2">
        <f t="shared" si="981"/>
        <v>1248250</v>
      </c>
      <c r="G15622" s="17">
        <f t="shared" si="979"/>
        <v>1</v>
      </c>
      <c r="H15622" s="1" t="str">
        <f t="shared" si="982"/>
        <v>PLINE PLINE: 1248192.418,29.523</v>
      </c>
    </row>
    <row r="15623" spans="1:8">
      <c r="A15623" s="1">
        <f>'HHR-NGL-05-102+600 TO 127+600'!A15623</f>
        <v>0</v>
      </c>
      <c r="B15623" s="1">
        <f>'HHR-NGL-05-102+600 TO 127+600'!B15623</f>
        <v>-49.6</v>
      </c>
      <c r="C15623" s="1">
        <f>'HHR-NGL-05-102+600 TO 127+600'!D15623</f>
        <v>29.545000000000002</v>
      </c>
      <c r="D15623" s="24"/>
      <c r="E15623" s="1">
        <f t="shared" si="980"/>
        <v>124825</v>
      </c>
      <c r="F15623" s="2">
        <f t="shared" si="981"/>
        <v>1248250</v>
      </c>
      <c r="G15623" s="17">
        <f t="shared" si="979"/>
        <v>1</v>
      </c>
      <c r="H15623" s="1" t="str">
        <f t="shared" si="982"/>
        <v>PLINE PLINE: 1248200.4,29.545</v>
      </c>
    </row>
    <row r="15624" spans="1:8">
      <c r="A15624" s="1">
        <f>'HHR-NGL-05-102+600 TO 127+600'!A15624</f>
        <v>0</v>
      </c>
      <c r="B15624" s="1">
        <f>'HHR-NGL-05-102+600 TO 127+600'!B15624</f>
        <v>-49.536000000000001</v>
      </c>
      <c r="C15624" s="1">
        <f>'HHR-NGL-05-102+600 TO 127+600'!D15624</f>
        <v>29.545999999999999</v>
      </c>
      <c r="D15624" s="24"/>
      <c r="E15624" s="1">
        <f t="shared" si="980"/>
        <v>124825</v>
      </c>
      <c r="F15624" s="2">
        <f t="shared" si="981"/>
        <v>1248250</v>
      </c>
      <c r="G15624" s="17">
        <f t="shared" si="979"/>
        <v>1</v>
      </c>
      <c r="H15624" s="1" t="str">
        <f t="shared" si="982"/>
        <v>PLINE PLINE: 1248200.464,29.546</v>
      </c>
    </row>
    <row r="15625" spans="1:8">
      <c r="A15625" s="1">
        <f>'HHR-NGL-05-102+600 TO 127+600'!A15625</f>
        <v>0</v>
      </c>
      <c r="B15625" s="1">
        <f>'HHR-NGL-05-102+600 TO 127+600'!B15625</f>
        <v>-39.5</v>
      </c>
      <c r="C15625" s="1">
        <f>'HHR-NGL-05-102+600 TO 127+600'!D15625</f>
        <v>29.577000000000002</v>
      </c>
      <c r="D15625" s="24"/>
      <c r="E15625" s="1">
        <f t="shared" si="980"/>
        <v>124825</v>
      </c>
      <c r="F15625" s="2">
        <f t="shared" si="981"/>
        <v>1248250</v>
      </c>
      <c r="G15625" s="17">
        <f t="shared" si="979"/>
        <v>1</v>
      </c>
      <c r="H15625" s="1" t="str">
        <f t="shared" si="982"/>
        <v>PLINE PLINE: 1248210.5,29.577</v>
      </c>
    </row>
    <row r="15626" spans="1:8">
      <c r="A15626" s="1">
        <f>'HHR-NGL-05-102+600 TO 127+600'!A15626</f>
        <v>0</v>
      </c>
      <c r="B15626" s="1">
        <f>'HHR-NGL-05-102+600 TO 127+600'!B15626</f>
        <v>-39.344000000000001</v>
      </c>
      <c r="C15626" s="1">
        <f>'HHR-NGL-05-102+600 TO 127+600'!D15626</f>
        <v>29.617000000000001</v>
      </c>
      <c r="D15626" s="24"/>
      <c r="E15626" s="1">
        <f t="shared" si="980"/>
        <v>124825</v>
      </c>
      <c r="F15626" s="2">
        <f t="shared" si="981"/>
        <v>1248250</v>
      </c>
      <c r="G15626" s="17">
        <f t="shared" si="979"/>
        <v>1</v>
      </c>
      <c r="H15626" s="1" t="str">
        <f t="shared" si="982"/>
        <v>PLINE PLINE: 1248210.656,29.617</v>
      </c>
    </row>
    <row r="15627" spans="1:8">
      <c r="A15627" s="1">
        <f>'HHR-NGL-05-102+600 TO 127+600'!A15627</f>
        <v>0</v>
      </c>
      <c r="B15627" s="1">
        <f>'HHR-NGL-05-102+600 TO 127+600'!B15627</f>
        <v>-39.206000000000003</v>
      </c>
      <c r="C15627" s="1">
        <f>'HHR-NGL-05-102+600 TO 127+600'!D15627</f>
        <v>29.581</v>
      </c>
      <c r="D15627" s="24"/>
      <c r="E15627" s="1">
        <f t="shared" si="980"/>
        <v>124825</v>
      </c>
      <c r="F15627" s="2">
        <f t="shared" si="981"/>
        <v>1248250</v>
      </c>
      <c r="G15627" s="17">
        <f t="shared" si="979"/>
        <v>1</v>
      </c>
      <c r="H15627" s="1" t="str">
        <f t="shared" si="982"/>
        <v>PLINE PLINE: 1248210.794,29.581</v>
      </c>
    </row>
    <row r="15628" spans="1:8">
      <c r="A15628" s="1">
        <f>'HHR-NGL-05-102+600 TO 127+600'!A15628</f>
        <v>0</v>
      </c>
      <c r="B15628" s="1">
        <f>'HHR-NGL-05-102+600 TO 127+600'!B15628</f>
        <v>-29.445</v>
      </c>
      <c r="C15628" s="1">
        <f>'HHR-NGL-05-102+600 TO 127+600'!D15628</f>
        <v>29.571999999999999</v>
      </c>
      <c r="D15628" s="24"/>
      <c r="E15628" s="1">
        <f t="shared" si="980"/>
        <v>124825</v>
      </c>
      <c r="F15628" s="2">
        <f t="shared" si="981"/>
        <v>1248250</v>
      </c>
      <c r="G15628" s="17">
        <f t="shared" si="979"/>
        <v>1</v>
      </c>
      <c r="H15628" s="1" t="str">
        <f t="shared" si="982"/>
        <v>PLINE PLINE: 1248220.555,29.572</v>
      </c>
    </row>
    <row r="15629" spans="1:8">
      <c r="A15629" s="1">
        <f>'HHR-NGL-05-102+600 TO 127+600'!A15629</f>
        <v>0</v>
      </c>
      <c r="B15629" s="1">
        <f>'HHR-NGL-05-102+600 TO 127+600'!B15629</f>
        <v>-29.099</v>
      </c>
      <c r="C15629" s="1">
        <f>'HHR-NGL-05-102+600 TO 127+600'!D15629</f>
        <v>29.571999999999999</v>
      </c>
      <c r="D15629" s="24"/>
      <c r="E15629" s="1">
        <f t="shared" si="980"/>
        <v>124825</v>
      </c>
      <c r="F15629" s="2">
        <f t="shared" si="981"/>
        <v>1248250</v>
      </c>
      <c r="G15629" s="17">
        <f t="shared" si="979"/>
        <v>1</v>
      </c>
      <c r="H15629" s="1" t="str">
        <f t="shared" si="982"/>
        <v>PLINE PLINE: 1248220.901,29.572</v>
      </c>
    </row>
    <row r="15630" spans="1:8">
      <c r="A15630" s="1">
        <f>'HHR-NGL-05-102+600 TO 127+600'!A15630</f>
        <v>0</v>
      </c>
      <c r="B15630" s="1">
        <f>'HHR-NGL-05-102+600 TO 127+600'!B15630</f>
        <v>-19.442</v>
      </c>
      <c r="C15630" s="1">
        <f>'HHR-NGL-05-102+600 TO 127+600'!D15630</f>
        <v>29.396000000000001</v>
      </c>
      <c r="D15630" s="24"/>
      <c r="E15630" s="1">
        <f t="shared" si="980"/>
        <v>124825</v>
      </c>
      <c r="F15630" s="2">
        <f t="shared" si="981"/>
        <v>1248250</v>
      </c>
      <c r="G15630" s="17">
        <f t="shared" si="979"/>
        <v>1</v>
      </c>
      <c r="H15630" s="1" t="str">
        <f t="shared" si="982"/>
        <v>PLINE PLINE: 1248230.558,29.396</v>
      </c>
    </row>
    <row r="15631" spans="1:8">
      <c r="A15631" s="1">
        <f>'HHR-NGL-05-102+600 TO 127+600'!A15631</f>
        <v>0</v>
      </c>
      <c r="B15631" s="1">
        <f>'HHR-NGL-05-102+600 TO 127+600'!B15631</f>
        <v>-18.792999999999999</v>
      </c>
      <c r="C15631" s="1">
        <f>'HHR-NGL-05-102+600 TO 127+600'!D15631</f>
        <v>29.399000000000001</v>
      </c>
      <c r="D15631" s="24"/>
      <c r="E15631" s="1">
        <f t="shared" si="980"/>
        <v>124825</v>
      </c>
      <c r="F15631" s="2">
        <f t="shared" si="981"/>
        <v>1248250</v>
      </c>
      <c r="G15631" s="17">
        <f t="shared" si="979"/>
        <v>1</v>
      </c>
      <c r="H15631" s="1" t="str">
        <f t="shared" si="982"/>
        <v>PLINE PLINE: 1248231.207,29.399</v>
      </c>
    </row>
    <row r="15632" spans="1:8">
      <c r="A15632" s="1">
        <f>'HHR-NGL-05-102+600 TO 127+600'!A15632</f>
        <v>0</v>
      </c>
      <c r="B15632" s="1">
        <f>'HHR-NGL-05-102+600 TO 127+600'!B15632</f>
        <v>-9.4250000000000007</v>
      </c>
      <c r="C15632" s="1">
        <f>'HHR-NGL-05-102+600 TO 127+600'!D15632</f>
        <v>29.533000000000001</v>
      </c>
      <c r="D15632" s="24"/>
      <c r="E15632" s="1">
        <f t="shared" si="980"/>
        <v>124825</v>
      </c>
      <c r="F15632" s="2">
        <f t="shared" si="981"/>
        <v>1248250</v>
      </c>
      <c r="G15632" s="17">
        <f t="shared" si="979"/>
        <v>1</v>
      </c>
      <c r="H15632" s="1" t="str">
        <f t="shared" si="982"/>
        <v>PLINE PLINE: 1248240.575,29.533</v>
      </c>
    </row>
    <row r="15633" spans="1:8">
      <c r="A15633" s="1">
        <f>'HHR-NGL-05-102+600 TO 127+600'!A15633</f>
        <v>0</v>
      </c>
      <c r="B15633" s="1">
        <f>'HHR-NGL-05-102+600 TO 127+600'!B15633</f>
        <v>-8.8140000000000001</v>
      </c>
      <c r="C15633" s="1">
        <f>'HHR-NGL-05-102+600 TO 127+600'!D15633</f>
        <v>29.535</v>
      </c>
      <c r="D15633" s="24"/>
      <c r="E15633" s="1">
        <f t="shared" si="980"/>
        <v>124825</v>
      </c>
      <c r="F15633" s="2">
        <f t="shared" si="981"/>
        <v>1248250</v>
      </c>
      <c r="G15633" s="17">
        <f t="shared" si="979"/>
        <v>1</v>
      </c>
      <c r="H15633" s="1" t="str">
        <f t="shared" si="982"/>
        <v>PLINE PLINE: 1248241.186,29.535</v>
      </c>
    </row>
    <row r="15634" spans="1:8">
      <c r="A15634" s="1">
        <f>'HHR-NGL-05-102+600 TO 127+600'!A15634</f>
        <v>0</v>
      </c>
      <c r="B15634" s="1">
        <f>'HHR-NGL-05-102+600 TO 127+600'!B15634</f>
        <v>-0.51500000000000001</v>
      </c>
      <c r="C15634" s="1">
        <f>'HHR-NGL-05-102+600 TO 127+600'!D15634</f>
        <v>30.297999999999998</v>
      </c>
      <c r="D15634" s="24"/>
      <c r="E15634" s="1">
        <f t="shared" si="980"/>
        <v>124825</v>
      </c>
      <c r="F15634" s="2">
        <f t="shared" si="981"/>
        <v>1248250</v>
      </c>
      <c r="G15634" s="17">
        <f t="shared" si="979"/>
        <v>1</v>
      </c>
      <c r="H15634" s="1" t="str">
        <f t="shared" si="982"/>
        <v>PLINE PLINE: 1248249.485,30.298</v>
      </c>
    </row>
    <row r="15635" spans="1:8">
      <c r="A15635" s="1">
        <f>'HHR-NGL-05-102+600 TO 127+600'!A15635</f>
        <v>0</v>
      </c>
      <c r="B15635" s="1">
        <f>'HHR-NGL-05-102+600 TO 127+600'!B15635</f>
        <v>-0.51300000000000001</v>
      </c>
      <c r="C15635" s="1">
        <f>'HHR-NGL-05-102+600 TO 127+600'!D15635</f>
        <v>30.297999999999998</v>
      </c>
      <c r="D15635" s="24"/>
      <c r="E15635" s="1">
        <f t="shared" si="980"/>
        <v>124825</v>
      </c>
      <c r="F15635" s="2">
        <f t="shared" si="981"/>
        <v>1248250</v>
      </c>
      <c r="G15635" s="17">
        <f t="shared" si="979"/>
        <v>1</v>
      </c>
      <c r="H15635" s="1" t="str">
        <f t="shared" si="982"/>
        <v>PLINE PLINE: 1248249.487,30.298</v>
      </c>
    </row>
    <row r="15636" spans="1:8">
      <c r="A15636" s="1">
        <f>'HHR-NGL-05-102+600 TO 127+600'!A15636</f>
        <v>0</v>
      </c>
      <c r="B15636" s="1">
        <f>'HHR-NGL-05-102+600 TO 127+600'!B15636</f>
        <v>-5.0999999999999997E-2</v>
      </c>
      <c r="C15636" s="1">
        <f>'HHR-NGL-05-102+600 TO 127+600'!D15636</f>
        <v>30.207999999999998</v>
      </c>
      <c r="D15636" s="24"/>
      <c r="E15636" s="1">
        <f t="shared" si="980"/>
        <v>124825</v>
      </c>
      <c r="F15636" s="2">
        <f t="shared" si="981"/>
        <v>1248250</v>
      </c>
      <c r="G15636" s="17">
        <f t="shared" si="979"/>
        <v>1</v>
      </c>
      <c r="H15636" s="1" t="str">
        <f t="shared" si="982"/>
        <v>PLINE PLINE: 1248249.949,30.208</v>
      </c>
    </row>
    <row r="15637" spans="1:8">
      <c r="A15637" s="1">
        <f>'HHR-NGL-05-102+600 TO 127+600'!A15637</f>
        <v>0</v>
      </c>
      <c r="B15637" s="1">
        <f>'HHR-NGL-05-102+600 TO 127+600'!B15637</f>
        <v>0</v>
      </c>
      <c r="C15637" s="1">
        <f>'HHR-NGL-05-102+600 TO 127+600'!D15637</f>
        <v>30.198</v>
      </c>
      <c r="D15637" s="24"/>
      <c r="E15637" s="1">
        <f t="shared" si="980"/>
        <v>124825</v>
      </c>
      <c r="F15637" s="2">
        <f t="shared" si="981"/>
        <v>1248250</v>
      </c>
      <c r="G15637" s="17">
        <f t="shared" si="979"/>
        <v>1</v>
      </c>
      <c r="H15637" s="1" t="str">
        <f t="shared" si="982"/>
        <v>PLINE PLINE: 1248250,30.198</v>
      </c>
    </row>
    <row r="15638" spans="1:8">
      <c r="A15638" s="1">
        <f>'HHR-NGL-05-102+600 TO 127+600'!A15638</f>
        <v>0</v>
      </c>
      <c r="B15638" s="1">
        <f>'HHR-NGL-05-102+600 TO 127+600'!B15638</f>
        <v>0.68600000000000005</v>
      </c>
      <c r="C15638" s="1">
        <f>'HHR-NGL-05-102+600 TO 127+600'!D15638</f>
        <v>30.064</v>
      </c>
      <c r="D15638" s="24"/>
      <c r="E15638" s="1">
        <f t="shared" si="980"/>
        <v>124825</v>
      </c>
      <c r="F15638" s="2">
        <f t="shared" si="981"/>
        <v>1248250</v>
      </c>
      <c r="G15638" s="17">
        <f t="shared" si="979"/>
        <v>1</v>
      </c>
      <c r="H15638" s="1" t="str">
        <f t="shared" si="982"/>
        <v>PLINE PLINE: 1248250.686,30.064</v>
      </c>
    </row>
    <row r="15639" spans="1:8">
      <c r="A15639" s="1">
        <f>'HHR-NGL-05-102+600 TO 127+600'!A15639</f>
        <v>0</v>
      </c>
      <c r="B15639" s="1">
        <f>'HHR-NGL-05-102+600 TO 127+600'!B15639</f>
        <v>0.68700000000000006</v>
      </c>
      <c r="C15639" s="1">
        <f>'HHR-NGL-05-102+600 TO 127+600'!D15639</f>
        <v>30.064</v>
      </c>
      <c r="D15639" s="24"/>
      <c r="E15639" s="1">
        <f t="shared" si="980"/>
        <v>124825</v>
      </c>
      <c r="F15639" s="2">
        <f t="shared" si="981"/>
        <v>1248250</v>
      </c>
      <c r="G15639" s="17">
        <f t="shared" si="979"/>
        <v>1</v>
      </c>
      <c r="H15639" s="1" t="str">
        <f t="shared" si="982"/>
        <v>PLINE PLINE: 1248250.687,30.064</v>
      </c>
    </row>
    <row r="15640" spans="1:8">
      <c r="A15640" s="1">
        <f>'HHR-NGL-05-102+600 TO 127+600'!A15640</f>
        <v>0</v>
      </c>
      <c r="B15640" s="1">
        <f>'HHR-NGL-05-102+600 TO 127+600'!B15640</f>
        <v>0.7</v>
      </c>
      <c r="C15640" s="1">
        <f>'HHR-NGL-05-102+600 TO 127+600'!D15640</f>
        <v>30.062999999999999</v>
      </c>
      <c r="D15640" s="24"/>
      <c r="E15640" s="1">
        <f t="shared" si="980"/>
        <v>124825</v>
      </c>
      <c r="F15640" s="2">
        <f t="shared" si="981"/>
        <v>1248250</v>
      </c>
      <c r="G15640" s="17">
        <f t="shared" si="979"/>
        <v>1</v>
      </c>
      <c r="H15640" s="1" t="str">
        <f t="shared" si="982"/>
        <v>PLINE PLINE: 1248250.7,30.063</v>
      </c>
    </row>
    <row r="15641" spans="1:8">
      <c r="A15641" s="1">
        <f>'HHR-NGL-05-102+600 TO 127+600'!A15641</f>
        <v>0</v>
      </c>
      <c r="B15641" s="1">
        <f>'HHR-NGL-05-102+600 TO 127+600'!B15641</f>
        <v>1.073</v>
      </c>
      <c r="C15641" s="1">
        <f>'HHR-NGL-05-102+600 TO 127+600'!D15641</f>
        <v>30.058</v>
      </c>
      <c r="D15641" s="24"/>
      <c r="E15641" s="1">
        <f t="shared" si="980"/>
        <v>124825</v>
      </c>
      <c r="F15641" s="2">
        <f t="shared" si="981"/>
        <v>1248250</v>
      </c>
      <c r="G15641" s="17">
        <f t="shared" si="979"/>
        <v>1</v>
      </c>
      <c r="H15641" s="1" t="str">
        <f t="shared" si="982"/>
        <v>PLINE PLINE: 1248251.073,30.058</v>
      </c>
    </row>
    <row r="15642" spans="1:8">
      <c r="A15642" s="1">
        <f>'HHR-NGL-05-102+600 TO 127+600'!A15642</f>
        <v>0</v>
      </c>
      <c r="B15642" s="1">
        <f>'HHR-NGL-05-102+600 TO 127+600'!B15642</f>
        <v>10.683</v>
      </c>
      <c r="C15642" s="1">
        <f>'HHR-NGL-05-102+600 TO 127+600'!D15642</f>
        <v>29.899000000000001</v>
      </c>
      <c r="D15642" s="24"/>
      <c r="E15642" s="1">
        <f t="shared" si="980"/>
        <v>124825</v>
      </c>
      <c r="F15642" s="2">
        <f t="shared" si="981"/>
        <v>1248250</v>
      </c>
      <c r="G15642" s="17">
        <f t="shared" si="979"/>
        <v>1</v>
      </c>
      <c r="H15642" s="1" t="str">
        <f t="shared" si="982"/>
        <v>PLINE PLINE: 1248260.683,29.899</v>
      </c>
    </row>
    <row r="15643" spans="1:8">
      <c r="A15643" s="1">
        <f>'HHR-NGL-05-102+600 TO 127+600'!A15643</f>
        <v>0</v>
      </c>
      <c r="B15643" s="1">
        <f>'HHR-NGL-05-102+600 TO 127+600'!B15643</f>
        <v>10.96</v>
      </c>
      <c r="C15643" s="1">
        <f>'HHR-NGL-05-102+600 TO 127+600'!D15643</f>
        <v>29.895</v>
      </c>
      <c r="D15643" s="24"/>
      <c r="E15643" s="1">
        <f t="shared" si="980"/>
        <v>124825</v>
      </c>
      <c r="F15643" s="2">
        <f t="shared" si="981"/>
        <v>1248250</v>
      </c>
      <c r="G15643" s="17">
        <f t="shared" si="979"/>
        <v>1</v>
      </c>
      <c r="H15643" s="1" t="str">
        <f t="shared" si="982"/>
        <v>PLINE PLINE: 1248260.96,29.895</v>
      </c>
    </row>
    <row r="15644" spans="1:8">
      <c r="A15644" s="1">
        <f>'HHR-NGL-05-102+600 TO 127+600'!A15644</f>
        <v>0</v>
      </c>
      <c r="B15644" s="1">
        <f>'HHR-NGL-05-102+600 TO 127+600'!B15644</f>
        <v>20.689</v>
      </c>
      <c r="C15644" s="1">
        <f>'HHR-NGL-05-102+600 TO 127+600'!D15644</f>
        <v>29.954999999999998</v>
      </c>
      <c r="D15644" s="24"/>
      <c r="E15644" s="1">
        <f t="shared" si="980"/>
        <v>124825</v>
      </c>
      <c r="F15644" s="2">
        <f t="shared" si="981"/>
        <v>1248250</v>
      </c>
      <c r="G15644" s="17">
        <f t="shared" si="979"/>
        <v>1</v>
      </c>
      <c r="H15644" s="1" t="str">
        <f t="shared" si="982"/>
        <v>PLINE PLINE: 1248270.689,29.955</v>
      </c>
    </row>
    <row r="15645" spans="1:8">
      <c r="A15645" s="1">
        <f>'HHR-NGL-05-102+600 TO 127+600'!A15645</f>
        <v>0</v>
      </c>
      <c r="B15645" s="1">
        <f>'HHR-NGL-05-102+600 TO 127+600'!B15645</f>
        <v>20.957000000000001</v>
      </c>
      <c r="C15645" s="1">
        <f>'HHR-NGL-05-102+600 TO 127+600'!D15645</f>
        <v>29.96</v>
      </c>
      <c r="D15645" s="24"/>
      <c r="E15645" s="1">
        <f t="shared" si="980"/>
        <v>124825</v>
      </c>
      <c r="F15645" s="2">
        <f t="shared" si="981"/>
        <v>1248250</v>
      </c>
      <c r="G15645" s="17">
        <f t="shared" si="979"/>
        <v>1</v>
      </c>
      <c r="H15645" s="1" t="str">
        <f t="shared" si="982"/>
        <v>PLINE PLINE: 1248270.957,29.96</v>
      </c>
    </row>
    <row r="15646" spans="1:8">
      <c r="A15646" s="1">
        <f>'HHR-NGL-05-102+600 TO 127+600'!A15646</f>
        <v>0</v>
      </c>
      <c r="B15646" s="1">
        <f>'HHR-NGL-05-102+600 TO 127+600'!B15646</f>
        <v>30.728000000000002</v>
      </c>
      <c r="C15646" s="1">
        <f>'HHR-NGL-05-102+600 TO 127+600'!D15646</f>
        <v>29.98</v>
      </c>
      <c r="D15646" s="24"/>
      <c r="E15646" s="1">
        <f t="shared" si="980"/>
        <v>124825</v>
      </c>
      <c r="F15646" s="2">
        <f t="shared" si="981"/>
        <v>1248250</v>
      </c>
      <c r="G15646" s="17">
        <f t="shared" si="979"/>
        <v>1</v>
      </c>
      <c r="H15646" s="1" t="str">
        <f t="shared" si="982"/>
        <v>PLINE PLINE: 1248280.728,29.98</v>
      </c>
    </row>
    <row r="15647" spans="1:8">
      <c r="A15647" s="1">
        <f>'HHR-NGL-05-102+600 TO 127+600'!A15647</f>
        <v>0</v>
      </c>
      <c r="B15647" s="1">
        <f>'HHR-NGL-05-102+600 TO 127+600'!B15647</f>
        <v>31.114999999999998</v>
      </c>
      <c r="C15647" s="1">
        <f>'HHR-NGL-05-102+600 TO 127+600'!D15647</f>
        <v>29.981999999999999</v>
      </c>
      <c r="D15647" s="24"/>
      <c r="E15647" s="1">
        <f t="shared" si="980"/>
        <v>124825</v>
      </c>
      <c r="F15647" s="2">
        <f t="shared" si="981"/>
        <v>1248250</v>
      </c>
      <c r="G15647" s="17">
        <f t="shared" si="979"/>
        <v>1</v>
      </c>
      <c r="H15647" s="1" t="str">
        <f t="shared" si="982"/>
        <v>PLINE PLINE: 1248281.115,29.982</v>
      </c>
    </row>
    <row r="15648" spans="1:8">
      <c r="A15648" s="1">
        <f>'HHR-NGL-05-102+600 TO 127+600'!A15648</f>
        <v>0</v>
      </c>
      <c r="B15648" s="1">
        <f>'HHR-NGL-05-102+600 TO 127+600'!B15648</f>
        <v>40.704999999999998</v>
      </c>
      <c r="C15648" s="1">
        <f>'HHR-NGL-05-102+600 TO 127+600'!D15648</f>
        <v>30.01</v>
      </c>
      <c r="D15648" s="24"/>
      <c r="E15648" s="1">
        <f t="shared" si="980"/>
        <v>124825</v>
      </c>
      <c r="F15648" s="2">
        <f t="shared" si="981"/>
        <v>1248250</v>
      </c>
      <c r="G15648" s="17">
        <f t="shared" si="979"/>
        <v>1</v>
      </c>
      <c r="H15648" s="1" t="str">
        <f t="shared" si="982"/>
        <v>PLINE PLINE: 1248290.705,30.01</v>
      </c>
    </row>
    <row r="15649" spans="1:8">
      <c r="A15649" s="1">
        <f>'HHR-NGL-05-102+600 TO 127+600'!A15649</f>
        <v>0</v>
      </c>
      <c r="B15649" s="1">
        <f>'HHR-NGL-05-102+600 TO 127+600'!B15649</f>
        <v>41.243000000000002</v>
      </c>
      <c r="C15649" s="1">
        <f>'HHR-NGL-05-102+600 TO 127+600'!D15649</f>
        <v>30.009</v>
      </c>
      <c r="D15649" s="24"/>
      <c r="E15649" s="1">
        <f t="shared" si="980"/>
        <v>124825</v>
      </c>
      <c r="F15649" s="2">
        <f t="shared" si="981"/>
        <v>1248250</v>
      </c>
      <c r="G15649" s="17">
        <f t="shared" si="979"/>
        <v>1</v>
      </c>
      <c r="H15649" s="1" t="str">
        <f t="shared" si="982"/>
        <v>PLINE PLINE: 1248291.243,30.009</v>
      </c>
    </row>
    <row r="15650" spans="1:8">
      <c r="A15650" s="1">
        <f>'HHR-NGL-05-102+600 TO 127+600'!A15650</f>
        <v>0</v>
      </c>
      <c r="B15650" s="1">
        <f>'HHR-NGL-05-102+600 TO 127+600'!B15650</f>
        <v>50.683999999999997</v>
      </c>
      <c r="C15650" s="1">
        <f>'HHR-NGL-05-102+600 TO 127+600'!D15650</f>
        <v>30.036999999999999</v>
      </c>
      <c r="D15650" s="24"/>
      <c r="E15650" s="1">
        <f t="shared" si="980"/>
        <v>124825</v>
      </c>
      <c r="F15650" s="2">
        <f t="shared" si="981"/>
        <v>1248250</v>
      </c>
      <c r="G15650" s="17">
        <f t="shared" si="979"/>
        <v>1</v>
      </c>
      <c r="H15650" s="1" t="str">
        <f t="shared" si="982"/>
        <v>PLINE PLINE: 1248300.684,30.037</v>
      </c>
    </row>
    <row r="15651" spans="1:8">
      <c r="A15651" s="1">
        <f>'HHR-NGL-05-102+600 TO 127+600'!A15651</f>
        <v>0</v>
      </c>
      <c r="B15651" s="1">
        <f>'HHR-NGL-05-102+600 TO 127+600'!B15651</f>
        <v>51.597999999999999</v>
      </c>
      <c r="C15651" s="1">
        <f>'HHR-NGL-05-102+600 TO 127+600'!D15651</f>
        <v>30.041</v>
      </c>
      <c r="D15651" s="24"/>
      <c r="E15651" s="1">
        <f t="shared" si="980"/>
        <v>124825</v>
      </c>
      <c r="F15651" s="2">
        <f t="shared" si="981"/>
        <v>1248250</v>
      </c>
      <c r="G15651" s="17">
        <f t="shared" si="979"/>
        <v>1</v>
      </c>
      <c r="H15651" s="1" t="str">
        <f t="shared" si="982"/>
        <v>PLINE PLINE: 1248301.598,30.041</v>
      </c>
    </row>
    <row r="15652" spans="1:8">
      <c r="A15652" s="1">
        <f>'HHR-NGL-05-102+600 TO 127+600'!A15652</f>
        <v>0</v>
      </c>
      <c r="B15652" s="1">
        <f>'HHR-NGL-05-102+600 TO 127+600'!B15652</f>
        <v>60.921999999999997</v>
      </c>
      <c r="C15652" s="1">
        <f>'HHR-NGL-05-102+600 TO 127+600'!D15652</f>
        <v>30.026</v>
      </c>
      <c r="D15652" s="24"/>
      <c r="E15652" s="1">
        <f t="shared" si="980"/>
        <v>124825</v>
      </c>
      <c r="F15652" s="2">
        <f t="shared" si="981"/>
        <v>1248250</v>
      </c>
      <c r="G15652" s="17">
        <f t="shared" si="979"/>
        <v>1</v>
      </c>
      <c r="H15652" s="1" t="str">
        <f t="shared" si="982"/>
        <v>PLINE PLINE: 1248310.922,30.026</v>
      </c>
    </row>
    <row r="15653" spans="1:8">
      <c r="A15653" s="1">
        <f>'HHR-NGL-05-102+600 TO 127+600'!A15653</f>
        <v>0</v>
      </c>
      <c r="B15653" s="1">
        <f>'HHR-NGL-05-102+600 TO 127+600'!B15653</f>
        <v>61.122</v>
      </c>
      <c r="C15653" s="1">
        <f>'HHR-NGL-05-102+600 TO 127+600'!D15653</f>
        <v>30.026</v>
      </c>
      <c r="D15653" s="24"/>
      <c r="E15653" s="1">
        <f t="shared" si="980"/>
        <v>124825</v>
      </c>
      <c r="F15653" s="2">
        <f t="shared" si="981"/>
        <v>1248250</v>
      </c>
      <c r="G15653" s="17">
        <f t="shared" si="979"/>
        <v>1</v>
      </c>
      <c r="H15653" s="1" t="str">
        <f t="shared" si="982"/>
        <v>PLINE PLINE: 1248311.122,30.026</v>
      </c>
    </row>
    <row r="15654" spans="1:8">
      <c r="A15654" s="1">
        <f>'HHR-NGL-05-102+600 TO 127+600'!A15654</f>
        <v>0</v>
      </c>
      <c r="B15654" s="1">
        <f>'HHR-NGL-05-102+600 TO 127+600'!B15654</f>
        <v>70.992999999999995</v>
      </c>
      <c r="C15654" s="1">
        <f>'HHR-NGL-05-102+600 TO 127+600'!D15654</f>
        <v>30.087</v>
      </c>
      <c r="D15654" s="24"/>
      <c r="E15654" s="1">
        <f t="shared" si="980"/>
        <v>124825</v>
      </c>
      <c r="F15654" s="2">
        <f t="shared" si="981"/>
        <v>1248250</v>
      </c>
      <c r="G15654" s="17">
        <f t="shared" si="979"/>
        <v>1</v>
      </c>
      <c r="H15654" s="1" t="str">
        <f t="shared" si="982"/>
        <v>PLINE PLINE: 1248320.993,30.087</v>
      </c>
    </row>
    <row r="15655" spans="1:8">
      <c r="A15655" s="1">
        <f>'HHR-NGL-05-102+600 TO 127+600'!A15655</f>
        <v>0</v>
      </c>
      <c r="B15655" s="1">
        <f>'HHR-NGL-05-102+600 TO 127+600'!B15655</f>
        <v>71.191999999999993</v>
      </c>
      <c r="C15655" s="1">
        <f>'HHR-NGL-05-102+600 TO 127+600'!D15655</f>
        <v>30.088000000000001</v>
      </c>
      <c r="D15655" s="24"/>
      <c r="E15655" s="1">
        <f t="shared" si="980"/>
        <v>124825</v>
      </c>
      <c r="F15655" s="2">
        <f t="shared" si="981"/>
        <v>1248250</v>
      </c>
      <c r="G15655" s="17">
        <f t="shared" si="979"/>
        <v>1</v>
      </c>
      <c r="H15655" s="1" t="str">
        <f t="shared" si="982"/>
        <v>PLINE PLINE: 1248321.192,30.088</v>
      </c>
    </row>
    <row r="15656" spans="1:8">
      <c r="A15656" s="1">
        <f>'HHR-NGL-05-102+600 TO 127+600'!A15656</f>
        <v>0</v>
      </c>
      <c r="B15656" s="1">
        <f>'HHR-NGL-05-102+600 TO 127+600'!B15656</f>
        <v>81.03</v>
      </c>
      <c r="C15656" s="1">
        <f>'HHR-NGL-05-102+600 TO 127+600'!D15656</f>
        <v>30.141999999999999</v>
      </c>
      <c r="D15656" s="24"/>
      <c r="E15656" s="1">
        <f t="shared" si="980"/>
        <v>124825</v>
      </c>
      <c r="F15656" s="2">
        <f t="shared" si="981"/>
        <v>1248250</v>
      </c>
      <c r="G15656" s="17">
        <f t="shared" si="979"/>
        <v>1</v>
      </c>
      <c r="H15656" s="1" t="str">
        <f t="shared" si="982"/>
        <v>PLINE PLINE: 1248331.03,30.142</v>
      </c>
    </row>
    <row r="15657" spans="1:8">
      <c r="A15657" s="1">
        <f>'HHR-NGL-05-102+600 TO 127+600'!A15657</f>
        <v>0</v>
      </c>
      <c r="B15657" s="1">
        <f>'HHR-NGL-05-102+600 TO 127+600'!B15657</f>
        <v>81.061000000000007</v>
      </c>
      <c r="C15657" s="1">
        <f>'HHR-NGL-05-102+600 TO 127+600'!D15657</f>
        <v>30.141999999999999</v>
      </c>
      <c r="D15657" s="24"/>
      <c r="E15657" s="1">
        <f t="shared" si="980"/>
        <v>124825</v>
      </c>
      <c r="F15657" s="2">
        <f t="shared" si="981"/>
        <v>1248250</v>
      </c>
      <c r="G15657" s="17">
        <f t="shared" si="979"/>
        <v>1</v>
      </c>
      <c r="H15657" s="1" t="str">
        <f t="shared" si="982"/>
        <v>PLINE PLINE: 1248331.061,30.142</v>
      </c>
    </row>
    <row r="15658" spans="1:8">
      <c r="A15658" s="1">
        <f>'HHR-NGL-05-102+600 TO 127+600'!A15658</f>
        <v>0</v>
      </c>
      <c r="B15658" s="1">
        <f>'HHR-NGL-05-102+600 TO 127+600'!B15658</f>
        <v>91.19</v>
      </c>
      <c r="C15658" s="1">
        <f>'HHR-NGL-05-102+600 TO 127+600'!D15658</f>
        <v>30.196999999999999</v>
      </c>
      <c r="D15658" s="24"/>
      <c r="E15658" s="1">
        <f t="shared" si="980"/>
        <v>124825</v>
      </c>
      <c r="F15658" s="2">
        <f t="shared" si="981"/>
        <v>1248250</v>
      </c>
      <c r="G15658" s="17">
        <f t="shared" si="979"/>
        <v>1</v>
      </c>
      <c r="H15658" s="1" t="str">
        <f t="shared" si="982"/>
        <v>PLINE PLINE: 1248341.19,30.197</v>
      </c>
    </row>
    <row r="15659" spans="1:8">
      <c r="A15659" s="1">
        <f>'HHR-NGL-05-102+600 TO 127+600'!A15659</f>
        <v>0</v>
      </c>
      <c r="B15659" s="1">
        <f>'HHR-NGL-05-102+600 TO 127+600'!B15659</f>
        <v>91.320999999999998</v>
      </c>
      <c r="C15659" s="1">
        <f>'HHR-NGL-05-102+600 TO 127+600'!D15659</f>
        <v>30.196999999999999</v>
      </c>
      <c r="D15659" s="24"/>
      <c r="E15659" s="1">
        <f t="shared" si="980"/>
        <v>124825</v>
      </c>
      <c r="F15659" s="2">
        <f t="shared" si="981"/>
        <v>1248250</v>
      </c>
      <c r="G15659" s="17">
        <f t="shared" si="979"/>
        <v>1</v>
      </c>
      <c r="H15659" s="1" t="str">
        <f t="shared" si="982"/>
        <v>PLINE PLINE: 1248341.321,30.197</v>
      </c>
    </row>
    <row r="15660" spans="1:8">
      <c r="A15660" s="1">
        <f>'HHR-NGL-05-102+600 TO 127+600'!A15660</f>
        <v>0</v>
      </c>
      <c r="B15660" s="1">
        <f>'HHR-NGL-05-102+600 TO 127+600'!B15660</f>
        <v>100</v>
      </c>
      <c r="C15660" s="1">
        <f>'HHR-NGL-05-102+600 TO 127+600'!D15660</f>
        <v>30.195</v>
      </c>
      <c r="D15660" s="24"/>
      <c r="E15660" s="1">
        <f t="shared" si="980"/>
        <v>124825</v>
      </c>
      <c r="F15660" s="2">
        <f t="shared" si="981"/>
        <v>1248250</v>
      </c>
      <c r="G15660" s="17">
        <f t="shared" si="979"/>
        <v>1</v>
      </c>
      <c r="H15660" s="1" t="str">
        <f t="shared" si="982"/>
        <v>PLINE PLINE: 1248350,30.195</v>
      </c>
    </row>
    <row r="15661" spans="1:8">
      <c r="A15661" s="1" t="str">
        <f>'HHR-NGL-05-102+600 TO 127+600'!A15661</f>
        <v>124+850</v>
      </c>
      <c r="B15661" s="1">
        <f>'HHR-NGL-05-102+600 TO 127+600'!B15661</f>
        <v>0</v>
      </c>
      <c r="C15661" s="1">
        <f>'HHR-NGL-05-102+600 TO 127+600'!D15661</f>
        <v>0</v>
      </c>
      <c r="D15661" s="24">
        <v>124850</v>
      </c>
      <c r="E15661" s="1">
        <f t="shared" si="980"/>
        <v>124850</v>
      </c>
      <c r="F15661" s="2">
        <f t="shared" si="981"/>
        <v>1248500</v>
      </c>
      <c r="G15661" s="17">
        <f t="shared" si="979"/>
        <v>1</v>
      </c>
    </row>
    <row r="15662" spans="1:8">
      <c r="A15662" s="1" t="str">
        <f>'HHR-NGL-05-102+600 TO 127+600'!A15662</f>
        <v>GROUND</v>
      </c>
      <c r="B15662" s="1">
        <f>'HHR-NGL-05-102+600 TO 127+600'!B15662</f>
        <v>0</v>
      </c>
      <c r="C15662" s="1">
        <f>'HHR-NGL-05-102+600 TO 127+600'!D15662</f>
        <v>0</v>
      </c>
      <c r="D15662" s="24"/>
      <c r="E15662" s="1">
        <f t="shared" si="980"/>
        <v>124850</v>
      </c>
      <c r="F15662" s="2">
        <f t="shared" si="981"/>
        <v>1248500</v>
      </c>
      <c r="G15662" s="17">
        <f t="shared" si="979"/>
        <v>1</v>
      </c>
    </row>
    <row r="15663" spans="1:8">
      <c r="A15663" s="1">
        <f>'HHR-NGL-05-102+600 TO 127+600'!A15663</f>
        <v>0</v>
      </c>
      <c r="B15663" s="1">
        <f>'HHR-NGL-05-102+600 TO 127+600'!B15663</f>
        <v>-100</v>
      </c>
      <c r="C15663" s="1">
        <f>'HHR-NGL-05-102+600 TO 127+600'!D15663</f>
        <v>29.446000000000002</v>
      </c>
      <c r="D15663" s="24"/>
      <c r="E15663" s="1">
        <f t="shared" si="980"/>
        <v>124850</v>
      </c>
      <c r="F15663" s="2">
        <f t="shared" si="981"/>
        <v>1248500</v>
      </c>
      <c r="G15663" s="17">
        <f t="shared" si="979"/>
        <v>1</v>
      </c>
      <c r="H15663" s="1" t="str">
        <f t="shared" si="982"/>
        <v>PLINE PLINE: 1248400,29.446</v>
      </c>
    </row>
    <row r="15664" spans="1:8">
      <c r="A15664" s="1">
        <f>'HHR-NGL-05-102+600 TO 127+600'!A15664</f>
        <v>0</v>
      </c>
      <c r="B15664" s="1">
        <f>'HHR-NGL-05-102+600 TO 127+600'!B15664</f>
        <v>-94.497</v>
      </c>
      <c r="C15664" s="1">
        <f>'HHR-NGL-05-102+600 TO 127+600'!D15664</f>
        <v>29.466000000000001</v>
      </c>
      <c r="D15664" s="24"/>
      <c r="E15664" s="1">
        <f t="shared" si="980"/>
        <v>124850</v>
      </c>
      <c r="F15664" s="2">
        <f t="shared" si="981"/>
        <v>1248500</v>
      </c>
      <c r="G15664" s="17">
        <f t="shared" si="979"/>
        <v>1</v>
      </c>
      <c r="H15664" s="1" t="str">
        <f t="shared" si="982"/>
        <v>PLINE PLINE: 1248405.503,29.466</v>
      </c>
    </row>
    <row r="15665" spans="1:8">
      <c r="A15665" s="1">
        <f>'HHR-NGL-05-102+600 TO 127+600'!A15665</f>
        <v>0</v>
      </c>
      <c r="B15665" s="1">
        <f>'HHR-NGL-05-102+600 TO 127+600'!B15665</f>
        <v>-92.515000000000001</v>
      </c>
      <c r="C15665" s="1">
        <f>'HHR-NGL-05-102+600 TO 127+600'!D15665</f>
        <v>29.422999999999998</v>
      </c>
      <c r="D15665" s="24"/>
      <c r="E15665" s="1">
        <f t="shared" si="980"/>
        <v>124850</v>
      </c>
      <c r="F15665" s="2">
        <f t="shared" si="981"/>
        <v>1248500</v>
      </c>
      <c r="G15665" s="17">
        <f t="shared" si="979"/>
        <v>1</v>
      </c>
      <c r="H15665" s="1" t="str">
        <f t="shared" si="982"/>
        <v>PLINE PLINE: 1248407.485,29.423</v>
      </c>
    </row>
    <row r="15666" spans="1:8">
      <c r="A15666" s="1">
        <f>'HHR-NGL-05-102+600 TO 127+600'!A15666</f>
        <v>0</v>
      </c>
      <c r="B15666" s="1">
        <f>'HHR-NGL-05-102+600 TO 127+600'!B15666</f>
        <v>-84.284999999999997</v>
      </c>
      <c r="C15666" s="1">
        <f>'HHR-NGL-05-102+600 TO 127+600'!D15666</f>
        <v>29.47</v>
      </c>
      <c r="D15666" s="24"/>
      <c r="E15666" s="1">
        <f t="shared" si="980"/>
        <v>124850</v>
      </c>
      <c r="F15666" s="2">
        <f t="shared" si="981"/>
        <v>1248500</v>
      </c>
      <c r="G15666" s="17">
        <f t="shared" si="979"/>
        <v>1</v>
      </c>
      <c r="H15666" s="1" t="str">
        <f t="shared" si="982"/>
        <v>PLINE PLINE: 1248415.715,29.47</v>
      </c>
    </row>
    <row r="15667" spans="1:8">
      <c r="A15667" s="1">
        <f>'HHR-NGL-05-102+600 TO 127+600'!A15667</f>
        <v>0</v>
      </c>
      <c r="B15667" s="1">
        <f>'HHR-NGL-05-102+600 TO 127+600'!B15667</f>
        <v>-82.59</v>
      </c>
      <c r="C15667" s="1">
        <f>'HHR-NGL-05-102+600 TO 127+600'!D15667</f>
        <v>29.478999999999999</v>
      </c>
      <c r="D15667" s="24"/>
      <c r="E15667" s="1">
        <f t="shared" si="980"/>
        <v>124850</v>
      </c>
      <c r="F15667" s="2">
        <f t="shared" si="981"/>
        <v>1248500</v>
      </c>
      <c r="G15667" s="17">
        <f t="shared" si="979"/>
        <v>1</v>
      </c>
      <c r="H15667" s="1" t="str">
        <f t="shared" si="982"/>
        <v>PLINE PLINE: 1248417.41,29.479</v>
      </c>
    </row>
    <row r="15668" spans="1:8">
      <c r="A15668" s="1">
        <f>'HHR-NGL-05-102+600 TO 127+600'!A15668</f>
        <v>0</v>
      </c>
      <c r="B15668" s="1">
        <f>'HHR-NGL-05-102+600 TO 127+600'!B15668</f>
        <v>-73.903999999999996</v>
      </c>
      <c r="C15668" s="1">
        <f>'HHR-NGL-05-102+600 TO 127+600'!D15668</f>
        <v>29.513999999999999</v>
      </c>
      <c r="D15668" s="24"/>
      <c r="E15668" s="1">
        <f t="shared" si="980"/>
        <v>124850</v>
      </c>
      <c r="F15668" s="2">
        <f t="shared" si="981"/>
        <v>1248500</v>
      </c>
      <c r="G15668" s="17">
        <f t="shared" si="979"/>
        <v>1</v>
      </c>
      <c r="H15668" s="1" t="str">
        <f t="shared" si="982"/>
        <v>PLINE PLINE: 1248426.096,29.514</v>
      </c>
    </row>
    <row r="15669" spans="1:8">
      <c r="A15669" s="1">
        <f>'HHR-NGL-05-102+600 TO 127+600'!A15669</f>
        <v>0</v>
      </c>
      <c r="B15669" s="1">
        <f>'HHR-NGL-05-102+600 TO 127+600'!B15669</f>
        <v>-72.468000000000004</v>
      </c>
      <c r="C15669" s="1">
        <f>'HHR-NGL-05-102+600 TO 127+600'!D15669</f>
        <v>29.515999999999998</v>
      </c>
      <c r="D15669" s="24"/>
      <c r="E15669" s="1">
        <f t="shared" si="980"/>
        <v>124850</v>
      </c>
      <c r="F15669" s="2">
        <f t="shared" si="981"/>
        <v>1248500</v>
      </c>
      <c r="G15669" s="17">
        <f t="shared" si="979"/>
        <v>1</v>
      </c>
      <c r="H15669" s="1" t="str">
        <f t="shared" si="982"/>
        <v>PLINE PLINE: 1248427.532,29.516</v>
      </c>
    </row>
    <row r="15670" spans="1:8">
      <c r="A15670" s="1">
        <f>'HHR-NGL-05-102+600 TO 127+600'!A15670</f>
        <v>0</v>
      </c>
      <c r="B15670" s="1">
        <f>'HHR-NGL-05-102+600 TO 127+600'!B15670</f>
        <v>-63.661999999999999</v>
      </c>
      <c r="C15670" s="1">
        <f>'HHR-NGL-05-102+600 TO 127+600'!D15670</f>
        <v>29.527999999999999</v>
      </c>
      <c r="D15670" s="24"/>
      <c r="E15670" s="1">
        <f t="shared" si="980"/>
        <v>124850</v>
      </c>
      <c r="F15670" s="2">
        <f t="shared" si="981"/>
        <v>1248500</v>
      </c>
      <c r="G15670" s="17">
        <f t="shared" si="979"/>
        <v>1</v>
      </c>
      <c r="H15670" s="1" t="str">
        <f t="shared" si="982"/>
        <v>PLINE PLINE: 1248436.338,29.528</v>
      </c>
    </row>
    <row r="15671" spans="1:8">
      <c r="A15671" s="1">
        <f>'HHR-NGL-05-102+600 TO 127+600'!A15671</f>
        <v>0</v>
      </c>
      <c r="B15671" s="1">
        <f>'HHR-NGL-05-102+600 TO 127+600'!B15671</f>
        <v>-62.344999999999999</v>
      </c>
      <c r="C15671" s="1">
        <f>'HHR-NGL-05-102+600 TO 127+600'!D15671</f>
        <v>29.529</v>
      </c>
      <c r="D15671" s="24"/>
      <c r="E15671" s="1">
        <f t="shared" si="980"/>
        <v>124850</v>
      </c>
      <c r="F15671" s="2">
        <f t="shared" si="981"/>
        <v>1248500</v>
      </c>
      <c r="G15671" s="17">
        <f t="shared" si="979"/>
        <v>1</v>
      </c>
      <c r="H15671" s="1" t="str">
        <f t="shared" si="982"/>
        <v>PLINE PLINE: 1248437.655,29.529</v>
      </c>
    </row>
    <row r="15672" spans="1:8">
      <c r="A15672" s="1">
        <f>'HHR-NGL-05-102+600 TO 127+600'!A15672</f>
        <v>0</v>
      </c>
      <c r="B15672" s="1">
        <f>'HHR-NGL-05-102+600 TO 127+600'!B15672</f>
        <v>-53.634</v>
      </c>
      <c r="C15672" s="1">
        <f>'HHR-NGL-05-102+600 TO 127+600'!D15672</f>
        <v>29.38</v>
      </c>
      <c r="D15672" s="24"/>
      <c r="E15672" s="1">
        <f t="shared" si="980"/>
        <v>124850</v>
      </c>
      <c r="F15672" s="2">
        <f t="shared" si="981"/>
        <v>1248500</v>
      </c>
      <c r="G15672" s="17">
        <f t="shared" si="979"/>
        <v>1</v>
      </c>
      <c r="H15672" s="1" t="str">
        <f t="shared" si="982"/>
        <v>PLINE PLINE: 1248446.366,29.38</v>
      </c>
    </row>
    <row r="15673" spans="1:8">
      <c r="A15673" s="1">
        <f>'HHR-NGL-05-102+600 TO 127+600'!A15673</f>
        <v>0</v>
      </c>
      <c r="B15673" s="1">
        <f>'HHR-NGL-05-102+600 TO 127+600'!B15673</f>
        <v>-52.168999999999997</v>
      </c>
      <c r="C15673" s="1">
        <f>'HHR-NGL-05-102+600 TO 127+600'!D15673</f>
        <v>29.384</v>
      </c>
      <c r="D15673" s="24"/>
      <c r="E15673" s="1">
        <f t="shared" si="980"/>
        <v>124850</v>
      </c>
      <c r="F15673" s="2">
        <f t="shared" si="981"/>
        <v>1248500</v>
      </c>
      <c r="G15673" s="17">
        <f t="shared" si="979"/>
        <v>1</v>
      </c>
      <c r="H15673" s="1" t="str">
        <f t="shared" si="982"/>
        <v>PLINE PLINE: 1248447.831,29.384</v>
      </c>
    </row>
    <row r="15674" spans="1:8">
      <c r="A15674" s="1">
        <f>'HHR-NGL-05-102+600 TO 127+600'!A15674</f>
        <v>0</v>
      </c>
      <c r="B15674" s="1">
        <f>'HHR-NGL-05-102+600 TO 127+600'!B15674</f>
        <v>-43.878</v>
      </c>
      <c r="C15674" s="1">
        <f>'HHR-NGL-05-102+600 TO 127+600'!D15674</f>
        <v>29.521000000000001</v>
      </c>
      <c r="D15674" s="24"/>
      <c r="E15674" s="1">
        <f t="shared" si="980"/>
        <v>124850</v>
      </c>
      <c r="F15674" s="2">
        <f t="shared" si="981"/>
        <v>1248500</v>
      </c>
      <c r="G15674" s="17">
        <f t="shared" si="979"/>
        <v>1</v>
      </c>
      <c r="H15674" s="1" t="str">
        <f t="shared" si="982"/>
        <v>PLINE PLINE: 1248456.122,29.521</v>
      </c>
    </row>
    <row r="15675" spans="1:8">
      <c r="A15675" s="1">
        <f>'HHR-NGL-05-102+600 TO 127+600'!A15675</f>
        <v>0</v>
      </c>
      <c r="B15675" s="1">
        <f>'HHR-NGL-05-102+600 TO 127+600'!B15675</f>
        <v>-42.051000000000002</v>
      </c>
      <c r="C15675" s="1">
        <f>'HHR-NGL-05-102+600 TO 127+600'!D15675</f>
        <v>29.526</v>
      </c>
      <c r="D15675" s="24"/>
      <c r="E15675" s="1">
        <f t="shared" si="980"/>
        <v>124850</v>
      </c>
      <c r="F15675" s="2">
        <f t="shared" si="981"/>
        <v>1248500</v>
      </c>
      <c r="G15675" s="17">
        <f t="shared" si="979"/>
        <v>1</v>
      </c>
      <c r="H15675" s="1" t="str">
        <f t="shared" si="982"/>
        <v>PLINE PLINE: 1248457.949,29.526</v>
      </c>
    </row>
    <row r="15676" spans="1:8">
      <c r="A15676" s="1">
        <f>'HHR-NGL-05-102+600 TO 127+600'!A15676</f>
        <v>0</v>
      </c>
      <c r="B15676" s="1">
        <f>'HHR-NGL-05-102+600 TO 127+600'!B15676</f>
        <v>-37.630000000000003</v>
      </c>
      <c r="C15676" s="1">
        <f>'HHR-NGL-05-102+600 TO 127+600'!D15676</f>
        <v>30.666</v>
      </c>
      <c r="D15676" s="24"/>
      <c r="E15676" s="1">
        <f t="shared" si="980"/>
        <v>124850</v>
      </c>
      <c r="F15676" s="2">
        <f t="shared" si="981"/>
        <v>1248500</v>
      </c>
      <c r="G15676" s="17">
        <f t="shared" si="979"/>
        <v>1</v>
      </c>
      <c r="H15676" s="1" t="str">
        <f t="shared" si="982"/>
        <v>PLINE PLINE: 1248462.37,30.666</v>
      </c>
    </row>
    <row r="15677" spans="1:8">
      <c r="A15677" s="1">
        <f>'HHR-NGL-05-102+600 TO 127+600'!A15677</f>
        <v>0</v>
      </c>
      <c r="B15677" s="1">
        <f>'HHR-NGL-05-102+600 TO 127+600'!B15677</f>
        <v>-33.734999999999999</v>
      </c>
      <c r="C15677" s="1">
        <f>'HHR-NGL-05-102+600 TO 127+600'!D15677</f>
        <v>29.646000000000001</v>
      </c>
      <c r="D15677" s="24"/>
      <c r="E15677" s="1">
        <f t="shared" si="980"/>
        <v>124850</v>
      </c>
      <c r="F15677" s="2">
        <f t="shared" si="981"/>
        <v>1248500</v>
      </c>
      <c r="G15677" s="17">
        <f t="shared" si="979"/>
        <v>1</v>
      </c>
      <c r="H15677" s="1" t="str">
        <f t="shared" si="982"/>
        <v>PLINE PLINE: 1248466.265,29.646</v>
      </c>
    </row>
    <row r="15678" spans="1:8">
      <c r="A15678" s="1">
        <f>'HHR-NGL-05-102+600 TO 127+600'!A15678</f>
        <v>0</v>
      </c>
      <c r="B15678" s="1">
        <f>'HHR-NGL-05-102+600 TO 127+600'!B15678</f>
        <v>-31.818000000000001</v>
      </c>
      <c r="C15678" s="1">
        <f>'HHR-NGL-05-102+600 TO 127+600'!D15678</f>
        <v>29.643999999999998</v>
      </c>
      <c r="D15678" s="24"/>
      <c r="E15678" s="1">
        <f t="shared" si="980"/>
        <v>124850</v>
      </c>
      <c r="F15678" s="2">
        <f t="shared" si="981"/>
        <v>1248500</v>
      </c>
      <c r="G15678" s="17">
        <f t="shared" si="979"/>
        <v>1</v>
      </c>
      <c r="H15678" s="1" t="str">
        <f t="shared" si="982"/>
        <v>PLINE PLINE: 1248468.182,29.644</v>
      </c>
    </row>
    <row r="15679" spans="1:8">
      <c r="A15679" s="1">
        <f>'HHR-NGL-05-102+600 TO 127+600'!A15679</f>
        <v>0</v>
      </c>
      <c r="B15679" s="1">
        <f>'HHR-NGL-05-102+600 TO 127+600'!B15679</f>
        <v>-23.416</v>
      </c>
      <c r="C15679" s="1">
        <f>'HHR-NGL-05-102+600 TO 127+600'!D15679</f>
        <v>29.635999999999999</v>
      </c>
      <c r="D15679" s="24"/>
      <c r="E15679" s="1">
        <f t="shared" si="980"/>
        <v>124850</v>
      </c>
      <c r="F15679" s="2">
        <f t="shared" si="981"/>
        <v>1248500</v>
      </c>
      <c r="G15679" s="17">
        <f t="shared" si="979"/>
        <v>1</v>
      </c>
      <c r="H15679" s="1" t="str">
        <f t="shared" si="982"/>
        <v>PLINE PLINE: 1248476.584,29.636</v>
      </c>
    </row>
    <row r="15680" spans="1:8">
      <c r="A15680" s="1">
        <f>'HHR-NGL-05-102+600 TO 127+600'!A15680</f>
        <v>0</v>
      </c>
      <c r="B15680" s="1">
        <f>'HHR-NGL-05-102+600 TO 127+600'!B15680</f>
        <v>-21.809000000000001</v>
      </c>
      <c r="C15680" s="1">
        <f>'HHR-NGL-05-102+600 TO 127+600'!D15680</f>
        <v>29.606999999999999</v>
      </c>
      <c r="D15680" s="24"/>
      <c r="E15680" s="1">
        <f t="shared" si="980"/>
        <v>124850</v>
      </c>
      <c r="F15680" s="2">
        <f t="shared" si="981"/>
        <v>1248500</v>
      </c>
      <c r="G15680" s="17">
        <f t="shared" si="979"/>
        <v>1</v>
      </c>
      <c r="H15680" s="1" t="str">
        <f t="shared" si="982"/>
        <v>PLINE PLINE: 1248478.191,29.607</v>
      </c>
    </row>
    <row r="15681" spans="1:8">
      <c r="A15681" s="1">
        <f>'HHR-NGL-05-102+600 TO 127+600'!A15681</f>
        <v>0</v>
      </c>
      <c r="B15681" s="1">
        <f>'HHR-NGL-05-102+600 TO 127+600'!B15681</f>
        <v>-13.179</v>
      </c>
      <c r="C15681" s="1">
        <f>'HHR-NGL-05-102+600 TO 127+600'!D15681</f>
        <v>29.648</v>
      </c>
      <c r="D15681" s="24"/>
      <c r="E15681" s="1">
        <f t="shared" si="980"/>
        <v>124850</v>
      </c>
      <c r="F15681" s="2">
        <f t="shared" si="981"/>
        <v>1248500</v>
      </c>
      <c r="G15681" s="17">
        <f t="shared" si="979"/>
        <v>1</v>
      </c>
      <c r="H15681" s="1" t="str">
        <f t="shared" si="982"/>
        <v>PLINE PLINE: 1248486.821,29.648</v>
      </c>
    </row>
    <row r="15682" spans="1:8">
      <c r="A15682" s="1">
        <f>'HHR-NGL-05-102+600 TO 127+600'!A15682</f>
        <v>0</v>
      </c>
      <c r="B15682" s="1">
        <f>'HHR-NGL-05-102+600 TO 127+600'!B15682</f>
        <v>-11.920999999999999</v>
      </c>
      <c r="C15682" s="1">
        <f>'HHR-NGL-05-102+600 TO 127+600'!D15682</f>
        <v>29.666</v>
      </c>
      <c r="D15682" s="24"/>
      <c r="E15682" s="1">
        <f t="shared" si="980"/>
        <v>124850</v>
      </c>
      <c r="F15682" s="2">
        <f t="shared" si="981"/>
        <v>1248500</v>
      </c>
      <c r="G15682" s="17">
        <f t="shared" ref="G15682:G15745" si="983">G15681</f>
        <v>1</v>
      </c>
      <c r="H15682" s="1" t="str">
        <f t="shared" si="982"/>
        <v>PLINE PLINE: 1248488.079,29.666</v>
      </c>
    </row>
    <row r="15683" spans="1:8">
      <c r="A15683" s="1">
        <f>'HHR-NGL-05-102+600 TO 127+600'!A15683</f>
        <v>0</v>
      </c>
      <c r="B15683" s="1">
        <f>'HHR-NGL-05-102+600 TO 127+600'!B15683</f>
        <v>-2.944</v>
      </c>
      <c r="C15683" s="1">
        <f>'HHR-NGL-05-102+600 TO 127+600'!D15683</f>
        <v>29.704000000000001</v>
      </c>
      <c r="D15683" s="24"/>
      <c r="E15683" s="1">
        <f t="shared" si="980"/>
        <v>124850</v>
      </c>
      <c r="F15683" s="2">
        <f t="shared" si="981"/>
        <v>1248500</v>
      </c>
      <c r="G15683" s="17">
        <f t="shared" si="983"/>
        <v>1</v>
      </c>
      <c r="H15683" s="1" t="str">
        <f t="shared" si="982"/>
        <v>PLINE PLINE: 1248497.056,29.704</v>
      </c>
    </row>
    <row r="15684" spans="1:8">
      <c r="A15684" s="1">
        <f>'HHR-NGL-05-102+600 TO 127+600'!A15684</f>
        <v>0</v>
      </c>
      <c r="B15684" s="1">
        <f>'HHR-NGL-05-102+600 TO 127+600'!B15684</f>
        <v>-2.3239999999999998</v>
      </c>
      <c r="C15684" s="1">
        <f>'HHR-NGL-05-102+600 TO 127+600'!D15684</f>
        <v>29.760999999999999</v>
      </c>
      <c r="D15684" s="24"/>
      <c r="E15684" s="1">
        <f t="shared" ref="E15684:E15747" si="984">IF((D15684=0),E15683,D15684)</f>
        <v>124850</v>
      </c>
      <c r="F15684" s="2">
        <f t="shared" ref="F15684:F15747" si="985">IF((C15684=0),(E15684-0)*$H$1,F15683)</f>
        <v>1248500</v>
      </c>
      <c r="G15684" s="17">
        <f t="shared" si="983"/>
        <v>1</v>
      </c>
      <c r="H15684" s="1" t="str">
        <f t="shared" ref="H15684:H15747" si="986">CONCATENATE("PLINE PLINE: ",(B15684+F15684)*G15684,",",C15684)</f>
        <v>PLINE PLINE: 1248497.676,29.761</v>
      </c>
    </row>
    <row r="15685" spans="1:8">
      <c r="A15685" s="1">
        <f>'HHR-NGL-05-102+600 TO 127+600'!A15685</f>
        <v>0</v>
      </c>
      <c r="B15685" s="1">
        <f>'HHR-NGL-05-102+600 TO 127+600'!B15685</f>
        <v>0</v>
      </c>
      <c r="C15685" s="1">
        <f>'HHR-NGL-05-102+600 TO 127+600'!D15685</f>
        <v>29.803999999999998</v>
      </c>
      <c r="D15685" s="24"/>
      <c r="E15685" s="1">
        <f t="shared" si="984"/>
        <v>124850</v>
      </c>
      <c r="F15685" s="2">
        <f t="shared" si="985"/>
        <v>1248500</v>
      </c>
      <c r="G15685" s="17">
        <f t="shared" si="983"/>
        <v>1</v>
      </c>
      <c r="H15685" s="1" t="str">
        <f t="shared" si="986"/>
        <v>PLINE PLINE: 1248500,29.804</v>
      </c>
    </row>
    <row r="15686" spans="1:8">
      <c r="A15686" s="1">
        <f>'HHR-NGL-05-102+600 TO 127+600'!A15686</f>
        <v>0</v>
      </c>
      <c r="B15686" s="1">
        <f>'HHR-NGL-05-102+600 TO 127+600'!B15686</f>
        <v>0.23499999999999999</v>
      </c>
      <c r="C15686" s="1">
        <f>'HHR-NGL-05-102+600 TO 127+600'!D15686</f>
        <v>29.808</v>
      </c>
      <c r="D15686" s="24"/>
      <c r="E15686" s="1">
        <f t="shared" si="984"/>
        <v>124850</v>
      </c>
      <c r="F15686" s="2">
        <f t="shared" si="985"/>
        <v>1248500</v>
      </c>
      <c r="G15686" s="17">
        <f t="shared" si="983"/>
        <v>1</v>
      </c>
      <c r="H15686" s="1" t="str">
        <f t="shared" si="986"/>
        <v>PLINE PLINE: 1248500.235,29.808</v>
      </c>
    </row>
    <row r="15687" spans="1:8">
      <c r="A15687" s="1">
        <f>'HHR-NGL-05-102+600 TO 127+600'!A15687</f>
        <v>0</v>
      </c>
      <c r="B15687" s="1">
        <f>'HHR-NGL-05-102+600 TO 127+600'!B15687</f>
        <v>0.29599999999999999</v>
      </c>
      <c r="C15687" s="1">
        <f>'HHR-NGL-05-102+600 TO 127+600'!D15687</f>
        <v>29.795999999999999</v>
      </c>
      <c r="D15687" s="24"/>
      <c r="E15687" s="1">
        <f t="shared" si="984"/>
        <v>124850</v>
      </c>
      <c r="F15687" s="2">
        <f t="shared" si="985"/>
        <v>1248500</v>
      </c>
      <c r="G15687" s="17">
        <f t="shared" si="983"/>
        <v>1</v>
      </c>
      <c r="H15687" s="1" t="str">
        <f t="shared" si="986"/>
        <v>PLINE PLINE: 1248500.296,29.796</v>
      </c>
    </row>
    <row r="15688" spans="1:8">
      <c r="A15688" s="1">
        <f>'HHR-NGL-05-102+600 TO 127+600'!A15688</f>
        <v>0</v>
      </c>
      <c r="B15688" s="1">
        <f>'HHR-NGL-05-102+600 TO 127+600'!B15688</f>
        <v>7.3540000000000001</v>
      </c>
      <c r="C15688" s="1">
        <f>'HHR-NGL-05-102+600 TO 127+600'!D15688</f>
        <v>29.808</v>
      </c>
      <c r="D15688" s="24"/>
      <c r="E15688" s="1">
        <f t="shared" si="984"/>
        <v>124850</v>
      </c>
      <c r="F15688" s="2">
        <f t="shared" si="985"/>
        <v>1248500</v>
      </c>
      <c r="G15688" s="17">
        <f t="shared" si="983"/>
        <v>1</v>
      </c>
      <c r="H15688" s="1" t="str">
        <f t="shared" si="986"/>
        <v>PLINE PLINE: 1248507.354,29.808</v>
      </c>
    </row>
    <row r="15689" spans="1:8">
      <c r="A15689" s="1">
        <f>'HHR-NGL-05-102+600 TO 127+600'!A15689</f>
        <v>0</v>
      </c>
      <c r="B15689" s="1">
        <f>'HHR-NGL-05-102+600 TO 127+600'!B15689</f>
        <v>7.88</v>
      </c>
      <c r="C15689" s="1">
        <f>'HHR-NGL-05-102+600 TO 127+600'!D15689</f>
        <v>29.8</v>
      </c>
      <c r="D15689" s="24"/>
      <c r="E15689" s="1">
        <f t="shared" si="984"/>
        <v>124850</v>
      </c>
      <c r="F15689" s="2">
        <f t="shared" si="985"/>
        <v>1248500</v>
      </c>
      <c r="G15689" s="17">
        <f t="shared" si="983"/>
        <v>1</v>
      </c>
      <c r="H15689" s="1" t="str">
        <f t="shared" si="986"/>
        <v>PLINE PLINE: 1248507.88,29.8</v>
      </c>
    </row>
    <row r="15690" spans="1:8">
      <c r="A15690" s="1">
        <f>'HHR-NGL-05-102+600 TO 127+600'!A15690</f>
        <v>0</v>
      </c>
      <c r="B15690" s="1">
        <f>'HHR-NGL-05-102+600 TO 127+600'!B15690</f>
        <v>17.599</v>
      </c>
      <c r="C15690" s="1">
        <f>'HHR-NGL-05-102+600 TO 127+600'!D15690</f>
        <v>29.661999999999999</v>
      </c>
      <c r="D15690" s="24"/>
      <c r="E15690" s="1">
        <f t="shared" si="984"/>
        <v>124850</v>
      </c>
      <c r="F15690" s="2">
        <f t="shared" si="985"/>
        <v>1248500</v>
      </c>
      <c r="G15690" s="17">
        <f t="shared" si="983"/>
        <v>1</v>
      </c>
      <c r="H15690" s="1" t="str">
        <f t="shared" si="986"/>
        <v>PLINE PLINE: 1248517.599,29.662</v>
      </c>
    </row>
    <row r="15691" spans="1:8">
      <c r="A15691" s="1">
        <f>'HHR-NGL-05-102+600 TO 127+600'!A15691</f>
        <v>0</v>
      </c>
      <c r="B15691" s="1">
        <f>'HHR-NGL-05-102+600 TO 127+600'!B15691</f>
        <v>17.914000000000001</v>
      </c>
      <c r="C15691" s="1">
        <f>'HHR-NGL-05-102+600 TO 127+600'!D15691</f>
        <v>29.664000000000001</v>
      </c>
      <c r="D15691" s="24"/>
      <c r="E15691" s="1">
        <f t="shared" si="984"/>
        <v>124850</v>
      </c>
      <c r="F15691" s="2">
        <f t="shared" si="985"/>
        <v>1248500</v>
      </c>
      <c r="G15691" s="17">
        <f t="shared" si="983"/>
        <v>1</v>
      </c>
      <c r="H15691" s="1" t="str">
        <f t="shared" si="986"/>
        <v>PLINE PLINE: 1248517.914,29.664</v>
      </c>
    </row>
    <row r="15692" spans="1:8">
      <c r="A15692" s="1">
        <f>'HHR-NGL-05-102+600 TO 127+600'!A15692</f>
        <v>0</v>
      </c>
      <c r="B15692" s="1">
        <f>'HHR-NGL-05-102+600 TO 127+600'!B15692</f>
        <v>27.853000000000002</v>
      </c>
      <c r="C15692" s="1">
        <f>'HHR-NGL-05-102+600 TO 127+600'!D15692</f>
        <v>29.869</v>
      </c>
      <c r="D15692" s="24"/>
      <c r="E15692" s="1">
        <f t="shared" si="984"/>
        <v>124850</v>
      </c>
      <c r="F15692" s="2">
        <f t="shared" si="985"/>
        <v>1248500</v>
      </c>
      <c r="G15692" s="17">
        <f t="shared" si="983"/>
        <v>1</v>
      </c>
      <c r="H15692" s="1" t="str">
        <f t="shared" si="986"/>
        <v>PLINE PLINE: 1248527.853,29.869</v>
      </c>
    </row>
    <row r="15693" spans="1:8">
      <c r="A15693" s="1">
        <f>'HHR-NGL-05-102+600 TO 127+600'!A15693</f>
        <v>0</v>
      </c>
      <c r="B15693" s="1">
        <f>'HHR-NGL-05-102+600 TO 127+600'!B15693</f>
        <v>28.126000000000001</v>
      </c>
      <c r="C15693" s="1">
        <f>'HHR-NGL-05-102+600 TO 127+600'!D15693</f>
        <v>29.869</v>
      </c>
      <c r="D15693" s="24"/>
      <c r="E15693" s="1">
        <f t="shared" si="984"/>
        <v>124850</v>
      </c>
      <c r="F15693" s="2">
        <f t="shared" si="985"/>
        <v>1248500</v>
      </c>
      <c r="G15693" s="17">
        <f t="shared" si="983"/>
        <v>1</v>
      </c>
      <c r="H15693" s="1" t="str">
        <f t="shared" si="986"/>
        <v>PLINE PLINE: 1248528.126,29.869</v>
      </c>
    </row>
    <row r="15694" spans="1:8">
      <c r="A15694" s="1">
        <f>'HHR-NGL-05-102+600 TO 127+600'!A15694</f>
        <v>0</v>
      </c>
      <c r="B15694" s="1">
        <f>'HHR-NGL-05-102+600 TO 127+600'!B15694</f>
        <v>38.055999999999997</v>
      </c>
      <c r="C15694" s="1">
        <f>'HHR-NGL-05-102+600 TO 127+600'!D15694</f>
        <v>29.917000000000002</v>
      </c>
      <c r="D15694" s="24"/>
      <c r="E15694" s="1">
        <f t="shared" si="984"/>
        <v>124850</v>
      </c>
      <c r="F15694" s="2">
        <f t="shared" si="985"/>
        <v>1248500</v>
      </c>
      <c r="G15694" s="17">
        <f t="shared" si="983"/>
        <v>1</v>
      </c>
      <c r="H15694" s="1" t="str">
        <f t="shared" si="986"/>
        <v>PLINE PLINE: 1248538.056,29.917</v>
      </c>
    </row>
    <row r="15695" spans="1:8">
      <c r="A15695" s="1">
        <f>'HHR-NGL-05-102+600 TO 127+600'!A15695</f>
        <v>0</v>
      </c>
      <c r="B15695" s="1">
        <f>'HHR-NGL-05-102+600 TO 127+600'!B15695</f>
        <v>38.183999999999997</v>
      </c>
      <c r="C15695" s="1">
        <f>'HHR-NGL-05-102+600 TO 127+600'!D15695</f>
        <v>29.917000000000002</v>
      </c>
      <c r="D15695" s="24"/>
      <c r="E15695" s="1">
        <f t="shared" si="984"/>
        <v>124850</v>
      </c>
      <c r="F15695" s="2">
        <f t="shared" si="985"/>
        <v>1248500</v>
      </c>
      <c r="G15695" s="17">
        <f t="shared" si="983"/>
        <v>1</v>
      </c>
      <c r="H15695" s="1" t="str">
        <f t="shared" si="986"/>
        <v>PLINE PLINE: 1248538.184,29.917</v>
      </c>
    </row>
    <row r="15696" spans="1:8">
      <c r="A15696" s="1">
        <f>'HHR-NGL-05-102+600 TO 127+600'!A15696</f>
        <v>0</v>
      </c>
      <c r="B15696" s="1">
        <f>'HHR-NGL-05-102+600 TO 127+600'!B15696</f>
        <v>43.14</v>
      </c>
      <c r="C15696" s="1">
        <f>'HHR-NGL-05-102+600 TO 127+600'!D15696</f>
        <v>29.91</v>
      </c>
      <c r="D15696" s="24"/>
      <c r="E15696" s="1">
        <f t="shared" si="984"/>
        <v>124850</v>
      </c>
      <c r="F15696" s="2">
        <f t="shared" si="985"/>
        <v>1248500</v>
      </c>
      <c r="G15696" s="17">
        <f t="shared" si="983"/>
        <v>1</v>
      </c>
      <c r="H15696" s="1" t="str">
        <f t="shared" si="986"/>
        <v>PLINE PLINE: 1248543.14,29.91</v>
      </c>
    </row>
    <row r="15697" spans="1:8">
      <c r="A15697" s="1">
        <f>'HHR-NGL-05-102+600 TO 127+600'!A15697</f>
        <v>0</v>
      </c>
      <c r="B15697" s="1">
        <f>'HHR-NGL-05-102+600 TO 127+600'!B15697</f>
        <v>48.255000000000003</v>
      </c>
      <c r="C15697" s="1">
        <f>'HHR-NGL-05-102+600 TO 127+600'!D15697</f>
        <v>29.901</v>
      </c>
      <c r="D15697" s="24"/>
      <c r="E15697" s="1">
        <f t="shared" si="984"/>
        <v>124850</v>
      </c>
      <c r="F15697" s="2">
        <f t="shared" si="985"/>
        <v>1248500</v>
      </c>
      <c r="G15697" s="17">
        <f t="shared" si="983"/>
        <v>1</v>
      </c>
      <c r="H15697" s="1" t="str">
        <f t="shared" si="986"/>
        <v>PLINE PLINE: 1248548.255,29.901</v>
      </c>
    </row>
    <row r="15698" spans="1:8">
      <c r="A15698" s="1">
        <f>'HHR-NGL-05-102+600 TO 127+600'!A15698</f>
        <v>0</v>
      </c>
      <c r="B15698" s="1">
        <f>'HHR-NGL-05-102+600 TO 127+600'!B15698</f>
        <v>48.389000000000003</v>
      </c>
      <c r="C15698" s="1">
        <f>'HHR-NGL-05-102+600 TO 127+600'!D15698</f>
        <v>29.902000000000001</v>
      </c>
      <c r="D15698" s="24"/>
      <c r="E15698" s="1">
        <f t="shared" si="984"/>
        <v>124850</v>
      </c>
      <c r="F15698" s="2">
        <f t="shared" si="985"/>
        <v>1248500</v>
      </c>
      <c r="G15698" s="17">
        <f t="shared" si="983"/>
        <v>1</v>
      </c>
      <c r="H15698" s="1" t="str">
        <f t="shared" si="986"/>
        <v>PLINE PLINE: 1248548.389,29.902</v>
      </c>
    </row>
    <row r="15699" spans="1:8">
      <c r="A15699" s="1">
        <f>'HHR-NGL-05-102+600 TO 127+600'!A15699</f>
        <v>0</v>
      </c>
      <c r="B15699" s="1">
        <f>'HHR-NGL-05-102+600 TO 127+600'!B15699</f>
        <v>48.527000000000001</v>
      </c>
      <c r="C15699" s="1">
        <f>'HHR-NGL-05-102+600 TO 127+600'!D15699</f>
        <v>29.902999999999999</v>
      </c>
      <c r="D15699" s="24"/>
      <c r="E15699" s="1">
        <f t="shared" si="984"/>
        <v>124850</v>
      </c>
      <c r="F15699" s="2">
        <f t="shared" si="985"/>
        <v>1248500</v>
      </c>
      <c r="G15699" s="17">
        <f t="shared" si="983"/>
        <v>1</v>
      </c>
      <c r="H15699" s="1" t="str">
        <f t="shared" si="986"/>
        <v>PLINE PLINE: 1248548.527,29.903</v>
      </c>
    </row>
    <row r="15700" spans="1:8">
      <c r="A15700" s="1">
        <f>'HHR-NGL-05-102+600 TO 127+600'!A15700</f>
        <v>0</v>
      </c>
      <c r="B15700" s="1">
        <f>'HHR-NGL-05-102+600 TO 127+600'!B15700</f>
        <v>58.423999999999999</v>
      </c>
      <c r="C15700" s="1">
        <f>'HHR-NGL-05-102+600 TO 127+600'!D15700</f>
        <v>29.951000000000001</v>
      </c>
      <c r="D15700" s="24"/>
      <c r="E15700" s="1">
        <f t="shared" si="984"/>
        <v>124850</v>
      </c>
      <c r="F15700" s="2">
        <f t="shared" si="985"/>
        <v>1248500</v>
      </c>
      <c r="G15700" s="17">
        <f t="shared" si="983"/>
        <v>1</v>
      </c>
      <c r="H15700" s="1" t="str">
        <f t="shared" si="986"/>
        <v>PLINE PLINE: 1248558.424,29.951</v>
      </c>
    </row>
    <row r="15701" spans="1:8">
      <c r="A15701" s="1">
        <f>'HHR-NGL-05-102+600 TO 127+600'!A15701</f>
        <v>0</v>
      </c>
      <c r="B15701" s="1">
        <f>'HHR-NGL-05-102+600 TO 127+600'!B15701</f>
        <v>67.989000000000004</v>
      </c>
      <c r="C15701" s="1">
        <f>'HHR-NGL-05-102+600 TO 127+600'!D15701</f>
        <v>29.975999999999999</v>
      </c>
      <c r="D15701" s="24"/>
      <c r="E15701" s="1">
        <f t="shared" si="984"/>
        <v>124850</v>
      </c>
      <c r="F15701" s="2">
        <f t="shared" si="985"/>
        <v>1248500</v>
      </c>
      <c r="G15701" s="17">
        <f t="shared" si="983"/>
        <v>1</v>
      </c>
      <c r="H15701" s="1" t="str">
        <f t="shared" si="986"/>
        <v>PLINE PLINE: 1248567.989,29.976</v>
      </c>
    </row>
    <row r="15702" spans="1:8">
      <c r="A15702" s="1">
        <f>'HHR-NGL-05-102+600 TO 127+600'!A15702</f>
        <v>0</v>
      </c>
      <c r="B15702" s="1">
        <f>'HHR-NGL-05-102+600 TO 127+600'!B15702</f>
        <v>68.484999999999999</v>
      </c>
      <c r="C15702" s="1">
        <f>'HHR-NGL-05-102+600 TO 127+600'!D15702</f>
        <v>29.978000000000002</v>
      </c>
      <c r="D15702" s="24"/>
      <c r="E15702" s="1">
        <f t="shared" si="984"/>
        <v>124850</v>
      </c>
      <c r="F15702" s="2">
        <f t="shared" si="985"/>
        <v>1248500</v>
      </c>
      <c r="G15702" s="17">
        <f t="shared" si="983"/>
        <v>1</v>
      </c>
      <c r="H15702" s="1" t="str">
        <f t="shared" si="986"/>
        <v>PLINE PLINE: 1248568.485,29.978</v>
      </c>
    </row>
    <row r="15703" spans="1:8">
      <c r="A15703" s="1">
        <f>'HHR-NGL-05-102+600 TO 127+600'!A15703</f>
        <v>0</v>
      </c>
      <c r="B15703" s="1">
        <f>'HHR-NGL-05-102+600 TO 127+600'!B15703</f>
        <v>78.143000000000001</v>
      </c>
      <c r="C15703" s="1">
        <f>'HHR-NGL-05-102+600 TO 127+600'!D15703</f>
        <v>30.04</v>
      </c>
      <c r="D15703" s="24"/>
      <c r="E15703" s="1">
        <f t="shared" si="984"/>
        <v>124850</v>
      </c>
      <c r="F15703" s="2">
        <f t="shared" si="985"/>
        <v>1248500</v>
      </c>
      <c r="G15703" s="17">
        <f t="shared" si="983"/>
        <v>1</v>
      </c>
      <c r="H15703" s="1" t="str">
        <f t="shared" si="986"/>
        <v>PLINE PLINE: 1248578.143,30.04</v>
      </c>
    </row>
    <row r="15704" spans="1:8">
      <c r="A15704" s="1">
        <f>'HHR-NGL-05-102+600 TO 127+600'!A15704</f>
        <v>0</v>
      </c>
      <c r="B15704" s="1">
        <f>'HHR-NGL-05-102+600 TO 127+600'!B15704</f>
        <v>78.677000000000007</v>
      </c>
      <c r="C15704" s="1">
        <f>'HHR-NGL-05-102+600 TO 127+600'!D15704</f>
        <v>30.042000000000002</v>
      </c>
      <c r="D15704" s="24"/>
      <c r="E15704" s="1">
        <f t="shared" si="984"/>
        <v>124850</v>
      </c>
      <c r="F15704" s="2">
        <f t="shared" si="985"/>
        <v>1248500</v>
      </c>
      <c r="G15704" s="17">
        <f t="shared" si="983"/>
        <v>1</v>
      </c>
      <c r="H15704" s="1" t="str">
        <f t="shared" si="986"/>
        <v>PLINE PLINE: 1248578.677,30.042</v>
      </c>
    </row>
    <row r="15705" spans="1:8">
      <c r="A15705" s="1">
        <f>'HHR-NGL-05-102+600 TO 127+600'!A15705</f>
        <v>0</v>
      </c>
      <c r="B15705" s="1">
        <f>'HHR-NGL-05-102+600 TO 127+600'!B15705</f>
        <v>88.024000000000001</v>
      </c>
      <c r="C15705" s="1">
        <f>'HHR-NGL-05-102+600 TO 127+600'!D15705</f>
        <v>30.047000000000001</v>
      </c>
      <c r="D15705" s="24"/>
      <c r="E15705" s="1">
        <f t="shared" si="984"/>
        <v>124850</v>
      </c>
      <c r="F15705" s="2">
        <f t="shared" si="985"/>
        <v>1248500</v>
      </c>
      <c r="G15705" s="17">
        <f t="shared" si="983"/>
        <v>1</v>
      </c>
      <c r="H15705" s="1" t="str">
        <f t="shared" si="986"/>
        <v>PLINE PLINE: 1248588.024,30.047</v>
      </c>
    </row>
    <row r="15706" spans="1:8">
      <c r="A15706" s="1">
        <f>'HHR-NGL-05-102+600 TO 127+600'!A15706</f>
        <v>0</v>
      </c>
      <c r="B15706" s="1">
        <f>'HHR-NGL-05-102+600 TO 127+600'!B15706</f>
        <v>88.861999999999995</v>
      </c>
      <c r="C15706" s="1">
        <f>'HHR-NGL-05-102+600 TO 127+600'!D15706</f>
        <v>30.052</v>
      </c>
      <c r="D15706" s="24"/>
      <c r="E15706" s="1">
        <f t="shared" si="984"/>
        <v>124850</v>
      </c>
      <c r="F15706" s="2">
        <f t="shared" si="985"/>
        <v>1248500</v>
      </c>
      <c r="G15706" s="17">
        <f t="shared" si="983"/>
        <v>1</v>
      </c>
      <c r="H15706" s="1" t="str">
        <f t="shared" si="986"/>
        <v>PLINE PLINE: 1248588.862,30.052</v>
      </c>
    </row>
    <row r="15707" spans="1:8">
      <c r="A15707" s="1">
        <f>'HHR-NGL-05-102+600 TO 127+600'!A15707</f>
        <v>0</v>
      </c>
      <c r="B15707" s="1">
        <f>'HHR-NGL-05-102+600 TO 127+600'!B15707</f>
        <v>98.144000000000005</v>
      </c>
      <c r="C15707" s="1">
        <f>'HHR-NGL-05-102+600 TO 127+600'!D15707</f>
        <v>30.068999999999999</v>
      </c>
      <c r="D15707" s="24"/>
      <c r="E15707" s="1">
        <f t="shared" si="984"/>
        <v>124850</v>
      </c>
      <c r="F15707" s="2">
        <f t="shared" si="985"/>
        <v>1248500</v>
      </c>
      <c r="G15707" s="17">
        <f t="shared" si="983"/>
        <v>1</v>
      </c>
      <c r="H15707" s="1" t="str">
        <f t="shared" si="986"/>
        <v>PLINE PLINE: 1248598.144,30.069</v>
      </c>
    </row>
    <row r="15708" spans="1:8">
      <c r="A15708" s="1">
        <f>'HHR-NGL-05-102+600 TO 127+600'!A15708</f>
        <v>0</v>
      </c>
      <c r="B15708" s="1">
        <f>'HHR-NGL-05-102+600 TO 127+600'!B15708</f>
        <v>98.994</v>
      </c>
      <c r="C15708" s="1">
        <f>'HHR-NGL-05-102+600 TO 127+600'!D15708</f>
        <v>30.068999999999999</v>
      </c>
      <c r="D15708" s="24"/>
      <c r="E15708" s="1">
        <f t="shared" si="984"/>
        <v>124850</v>
      </c>
      <c r="F15708" s="2">
        <f t="shared" si="985"/>
        <v>1248500</v>
      </c>
      <c r="G15708" s="17">
        <f t="shared" si="983"/>
        <v>1</v>
      </c>
      <c r="H15708" s="1" t="str">
        <f t="shared" si="986"/>
        <v>PLINE PLINE: 1248598.994,30.069</v>
      </c>
    </row>
    <row r="15709" spans="1:8">
      <c r="A15709" s="1">
        <f>'HHR-NGL-05-102+600 TO 127+600'!A15709</f>
        <v>0</v>
      </c>
      <c r="B15709" s="1">
        <f>'HHR-NGL-05-102+600 TO 127+600'!B15709</f>
        <v>100</v>
      </c>
      <c r="C15709" s="1">
        <f>'HHR-NGL-05-102+600 TO 127+600'!D15709</f>
        <v>30.082999999999998</v>
      </c>
      <c r="D15709" s="24"/>
      <c r="E15709" s="1">
        <f t="shared" si="984"/>
        <v>124850</v>
      </c>
      <c r="F15709" s="2">
        <f t="shared" si="985"/>
        <v>1248500</v>
      </c>
      <c r="G15709" s="17">
        <f t="shared" si="983"/>
        <v>1</v>
      </c>
      <c r="H15709" s="1" t="str">
        <f t="shared" si="986"/>
        <v>PLINE PLINE: 1248600,30.083</v>
      </c>
    </row>
    <row r="15710" spans="1:8">
      <c r="A15710" s="1" t="str">
        <f>'HHR-NGL-05-102+600 TO 127+600'!A15710</f>
        <v>124+875</v>
      </c>
      <c r="B15710" s="1">
        <f>'HHR-NGL-05-102+600 TO 127+600'!B15710</f>
        <v>0</v>
      </c>
      <c r="C15710" s="1">
        <f>'HHR-NGL-05-102+600 TO 127+600'!D15710</f>
        <v>0</v>
      </c>
      <c r="D15710" s="24">
        <v>124875</v>
      </c>
      <c r="E15710" s="1">
        <f t="shared" si="984"/>
        <v>124875</v>
      </c>
      <c r="F15710" s="2">
        <f t="shared" si="985"/>
        <v>1248750</v>
      </c>
      <c r="G15710" s="17">
        <f t="shared" si="983"/>
        <v>1</v>
      </c>
    </row>
    <row r="15711" spans="1:8">
      <c r="A15711" s="1" t="str">
        <f>'HHR-NGL-05-102+600 TO 127+600'!A15711</f>
        <v>GROUND</v>
      </c>
      <c r="B15711" s="1">
        <f>'HHR-NGL-05-102+600 TO 127+600'!B15711</f>
        <v>0</v>
      </c>
      <c r="C15711" s="1">
        <f>'HHR-NGL-05-102+600 TO 127+600'!D15711</f>
        <v>0</v>
      </c>
      <c r="D15711" s="24"/>
      <c r="E15711" s="1">
        <f t="shared" si="984"/>
        <v>124875</v>
      </c>
      <c r="F15711" s="2">
        <f t="shared" si="985"/>
        <v>1248750</v>
      </c>
      <c r="G15711" s="17">
        <f t="shared" si="983"/>
        <v>1</v>
      </c>
    </row>
    <row r="15712" spans="1:8">
      <c r="A15712" s="1">
        <f>'HHR-NGL-05-102+600 TO 127+600'!A15712</f>
        <v>0</v>
      </c>
      <c r="B15712" s="1">
        <f>'HHR-NGL-05-102+600 TO 127+600'!B15712</f>
        <v>-100</v>
      </c>
      <c r="C15712" s="1">
        <f>'HHR-NGL-05-102+600 TO 127+600'!D15712</f>
        <v>29.331</v>
      </c>
      <c r="D15712" s="24"/>
      <c r="E15712" s="1">
        <f t="shared" si="984"/>
        <v>124875</v>
      </c>
      <c r="F15712" s="2">
        <f t="shared" si="985"/>
        <v>1248750</v>
      </c>
      <c r="G15712" s="17">
        <f t="shared" si="983"/>
        <v>1</v>
      </c>
      <c r="H15712" s="1" t="str">
        <f t="shared" si="986"/>
        <v>PLINE PLINE: 1248650,29.331</v>
      </c>
    </row>
    <row r="15713" spans="1:8">
      <c r="A15713" s="1">
        <f>'HHR-NGL-05-102+600 TO 127+600'!A15713</f>
        <v>0</v>
      </c>
      <c r="B15713" s="1">
        <f>'HHR-NGL-05-102+600 TO 127+600'!B15713</f>
        <v>-98.775999999999996</v>
      </c>
      <c r="C15713" s="1">
        <f>'HHR-NGL-05-102+600 TO 127+600'!D15713</f>
        <v>29.335000000000001</v>
      </c>
      <c r="D15713" s="24"/>
      <c r="E15713" s="1">
        <f t="shared" si="984"/>
        <v>124875</v>
      </c>
      <c r="F15713" s="2">
        <f t="shared" si="985"/>
        <v>1248750</v>
      </c>
      <c r="G15713" s="17">
        <f t="shared" si="983"/>
        <v>1</v>
      </c>
      <c r="H15713" s="1" t="str">
        <f t="shared" si="986"/>
        <v>PLINE PLINE: 1248651.224,29.335</v>
      </c>
    </row>
    <row r="15714" spans="1:8">
      <c r="A15714" s="1">
        <f>'HHR-NGL-05-102+600 TO 127+600'!A15714</f>
        <v>0</v>
      </c>
      <c r="B15714" s="1">
        <f>'HHR-NGL-05-102+600 TO 127+600'!B15714</f>
        <v>-91.203999999999994</v>
      </c>
      <c r="C15714" s="1">
        <f>'HHR-NGL-05-102+600 TO 127+600'!D15714</f>
        <v>29.306000000000001</v>
      </c>
      <c r="D15714" s="24"/>
      <c r="E15714" s="1">
        <f t="shared" si="984"/>
        <v>124875</v>
      </c>
      <c r="F15714" s="2">
        <f t="shared" si="985"/>
        <v>1248750</v>
      </c>
      <c r="G15714" s="17">
        <f t="shared" si="983"/>
        <v>1</v>
      </c>
      <c r="H15714" s="1" t="str">
        <f t="shared" si="986"/>
        <v>PLINE PLINE: 1248658.796,29.306</v>
      </c>
    </row>
    <row r="15715" spans="1:8">
      <c r="A15715" s="1">
        <f>'HHR-NGL-05-102+600 TO 127+600'!A15715</f>
        <v>0</v>
      </c>
      <c r="B15715" s="1">
        <f>'HHR-NGL-05-102+600 TO 127+600'!B15715</f>
        <v>-88.691999999999993</v>
      </c>
      <c r="C15715" s="1">
        <f>'HHR-NGL-05-102+600 TO 127+600'!D15715</f>
        <v>29.318999999999999</v>
      </c>
      <c r="D15715" s="24"/>
      <c r="E15715" s="1">
        <f t="shared" si="984"/>
        <v>124875</v>
      </c>
      <c r="F15715" s="2">
        <f t="shared" si="985"/>
        <v>1248750</v>
      </c>
      <c r="G15715" s="17">
        <f t="shared" si="983"/>
        <v>1</v>
      </c>
      <c r="H15715" s="1" t="str">
        <f t="shared" si="986"/>
        <v>PLINE PLINE: 1248661.308,29.319</v>
      </c>
    </row>
    <row r="15716" spans="1:8">
      <c r="A15716" s="1">
        <f>'HHR-NGL-05-102+600 TO 127+600'!A15716</f>
        <v>0</v>
      </c>
      <c r="B15716" s="1">
        <f>'HHR-NGL-05-102+600 TO 127+600'!B15716</f>
        <v>-81.034999999999997</v>
      </c>
      <c r="C15716" s="1">
        <f>'HHR-NGL-05-102+600 TO 127+600'!D15716</f>
        <v>29.106999999999999</v>
      </c>
      <c r="D15716" s="24"/>
      <c r="E15716" s="1">
        <f t="shared" si="984"/>
        <v>124875</v>
      </c>
      <c r="F15716" s="2">
        <f t="shared" si="985"/>
        <v>1248750</v>
      </c>
      <c r="G15716" s="17">
        <f t="shared" si="983"/>
        <v>1</v>
      </c>
      <c r="H15716" s="1" t="str">
        <f t="shared" si="986"/>
        <v>PLINE PLINE: 1248668.965,29.107</v>
      </c>
    </row>
    <row r="15717" spans="1:8">
      <c r="A15717" s="1">
        <f>'HHR-NGL-05-102+600 TO 127+600'!A15717</f>
        <v>0</v>
      </c>
      <c r="B15717" s="1">
        <f>'HHR-NGL-05-102+600 TO 127+600'!B15717</f>
        <v>-78.679000000000002</v>
      </c>
      <c r="C15717" s="1">
        <f>'HHR-NGL-05-102+600 TO 127+600'!D15717</f>
        <v>29.113</v>
      </c>
      <c r="D15717" s="24"/>
      <c r="E15717" s="1">
        <f t="shared" si="984"/>
        <v>124875</v>
      </c>
      <c r="F15717" s="2">
        <f t="shared" si="985"/>
        <v>1248750</v>
      </c>
      <c r="G15717" s="17">
        <f t="shared" si="983"/>
        <v>1</v>
      </c>
      <c r="H15717" s="1" t="str">
        <f t="shared" si="986"/>
        <v>PLINE PLINE: 1248671.321,29.113</v>
      </c>
    </row>
    <row r="15718" spans="1:8">
      <c r="A15718" s="1">
        <f>'HHR-NGL-05-102+600 TO 127+600'!A15718</f>
        <v>0</v>
      </c>
      <c r="B15718" s="1">
        <f>'HHR-NGL-05-102+600 TO 127+600'!B15718</f>
        <v>-70.936000000000007</v>
      </c>
      <c r="C15718" s="1">
        <f>'HHR-NGL-05-102+600 TO 127+600'!D15718</f>
        <v>29.372</v>
      </c>
      <c r="D15718" s="24"/>
      <c r="E15718" s="1">
        <f t="shared" si="984"/>
        <v>124875</v>
      </c>
      <c r="F15718" s="2">
        <f t="shared" si="985"/>
        <v>1248750</v>
      </c>
      <c r="G15718" s="17">
        <f t="shared" si="983"/>
        <v>1</v>
      </c>
      <c r="H15718" s="1" t="str">
        <f t="shared" si="986"/>
        <v>PLINE PLINE: 1248679.064,29.372</v>
      </c>
    </row>
    <row r="15719" spans="1:8">
      <c r="A15719" s="1">
        <f>'HHR-NGL-05-102+600 TO 127+600'!A15719</f>
        <v>0</v>
      </c>
      <c r="B15719" s="1">
        <f>'HHR-NGL-05-102+600 TO 127+600'!B15719</f>
        <v>-66.355999999999995</v>
      </c>
      <c r="C15719" s="1">
        <f>'HHR-NGL-05-102+600 TO 127+600'!D15719</f>
        <v>30.314</v>
      </c>
      <c r="D15719" s="24"/>
      <c r="E15719" s="1">
        <f t="shared" si="984"/>
        <v>124875</v>
      </c>
      <c r="F15719" s="2">
        <f t="shared" si="985"/>
        <v>1248750</v>
      </c>
      <c r="G15719" s="17">
        <f t="shared" si="983"/>
        <v>1</v>
      </c>
      <c r="H15719" s="1" t="str">
        <f t="shared" si="986"/>
        <v>PLINE PLINE: 1248683.644,30.314</v>
      </c>
    </row>
    <row r="15720" spans="1:8">
      <c r="A15720" s="1">
        <f>'HHR-NGL-05-102+600 TO 127+600'!A15720</f>
        <v>0</v>
      </c>
      <c r="B15720" s="1">
        <f>'HHR-NGL-05-102+600 TO 127+600'!B15720</f>
        <v>-64.108000000000004</v>
      </c>
      <c r="C15720" s="1">
        <f>'HHR-NGL-05-102+600 TO 127+600'!D15720</f>
        <v>30.32</v>
      </c>
      <c r="D15720" s="24"/>
      <c r="E15720" s="1">
        <f t="shared" si="984"/>
        <v>124875</v>
      </c>
      <c r="F15720" s="2">
        <f t="shared" si="985"/>
        <v>1248750</v>
      </c>
      <c r="G15720" s="17">
        <f t="shared" si="983"/>
        <v>1</v>
      </c>
      <c r="H15720" s="1" t="str">
        <f t="shared" si="986"/>
        <v>PLINE PLINE: 1248685.892,30.32</v>
      </c>
    </row>
    <row r="15721" spans="1:8">
      <c r="A15721" s="1">
        <f>'HHR-NGL-05-102+600 TO 127+600'!A15721</f>
        <v>0</v>
      </c>
      <c r="B15721" s="1">
        <f>'HHR-NGL-05-102+600 TO 127+600'!B15721</f>
        <v>-60.686</v>
      </c>
      <c r="C15721" s="1">
        <f>'HHR-NGL-05-102+600 TO 127+600'!D15721</f>
        <v>29.631</v>
      </c>
      <c r="D15721" s="24"/>
      <c r="E15721" s="1">
        <f t="shared" si="984"/>
        <v>124875</v>
      </c>
      <c r="F15721" s="2">
        <f t="shared" si="985"/>
        <v>1248750</v>
      </c>
      <c r="G15721" s="17">
        <f t="shared" si="983"/>
        <v>1</v>
      </c>
      <c r="H15721" s="1" t="str">
        <f t="shared" si="986"/>
        <v>PLINE PLINE: 1248689.314,29.631</v>
      </c>
    </row>
    <row r="15722" spans="1:8">
      <c r="A15722" s="1">
        <f>'HHR-NGL-05-102+600 TO 127+600'!A15722</f>
        <v>0</v>
      </c>
      <c r="B15722" s="1">
        <f>'HHR-NGL-05-102+600 TO 127+600'!B15722</f>
        <v>-58.499000000000002</v>
      </c>
      <c r="C15722" s="1">
        <f>'HHR-NGL-05-102+600 TO 127+600'!D15722</f>
        <v>29.593</v>
      </c>
      <c r="D15722" s="24"/>
      <c r="E15722" s="1">
        <f t="shared" si="984"/>
        <v>124875</v>
      </c>
      <c r="F15722" s="2">
        <f t="shared" si="985"/>
        <v>1248750</v>
      </c>
      <c r="G15722" s="17">
        <f t="shared" si="983"/>
        <v>1</v>
      </c>
      <c r="H15722" s="1" t="str">
        <f t="shared" si="986"/>
        <v>PLINE PLINE: 1248691.501,29.593</v>
      </c>
    </row>
    <row r="15723" spans="1:8">
      <c r="A15723" s="1">
        <f>'HHR-NGL-05-102+600 TO 127+600'!A15723</f>
        <v>0</v>
      </c>
      <c r="B15723" s="1">
        <f>'HHR-NGL-05-102+600 TO 127+600'!B15723</f>
        <v>-50.636000000000003</v>
      </c>
      <c r="C15723" s="1">
        <f>'HHR-NGL-05-102+600 TO 127+600'!D15723</f>
        <v>29.51</v>
      </c>
      <c r="D15723" s="24"/>
      <c r="E15723" s="1">
        <f t="shared" si="984"/>
        <v>124875</v>
      </c>
      <c r="F15723" s="2">
        <f t="shared" si="985"/>
        <v>1248750</v>
      </c>
      <c r="G15723" s="17">
        <f t="shared" si="983"/>
        <v>1</v>
      </c>
      <c r="H15723" s="1" t="str">
        <f t="shared" si="986"/>
        <v>PLINE PLINE: 1248699.364,29.51</v>
      </c>
    </row>
    <row r="15724" spans="1:8">
      <c r="A15724" s="1">
        <f>'HHR-NGL-05-102+600 TO 127+600'!A15724</f>
        <v>0</v>
      </c>
      <c r="B15724" s="1">
        <f>'HHR-NGL-05-102+600 TO 127+600'!B15724</f>
        <v>-48.878999999999998</v>
      </c>
      <c r="C15724" s="1">
        <f>'HHR-NGL-05-102+600 TO 127+600'!D15724</f>
        <v>29.536000000000001</v>
      </c>
      <c r="D15724" s="24"/>
      <c r="E15724" s="1">
        <f t="shared" si="984"/>
        <v>124875</v>
      </c>
      <c r="F15724" s="2">
        <f t="shared" si="985"/>
        <v>1248750</v>
      </c>
      <c r="G15724" s="17">
        <f t="shared" si="983"/>
        <v>1</v>
      </c>
      <c r="H15724" s="1" t="str">
        <f t="shared" si="986"/>
        <v>PLINE PLINE: 1248701.121,29.536</v>
      </c>
    </row>
    <row r="15725" spans="1:8">
      <c r="A15725" s="1">
        <f>'HHR-NGL-05-102+600 TO 127+600'!A15725</f>
        <v>0</v>
      </c>
      <c r="B15725" s="1">
        <f>'HHR-NGL-05-102+600 TO 127+600'!B15725</f>
        <v>-40.597999999999999</v>
      </c>
      <c r="C15725" s="1">
        <f>'HHR-NGL-05-102+600 TO 127+600'!D15725</f>
        <v>29.52</v>
      </c>
      <c r="D15725" s="24"/>
      <c r="E15725" s="1">
        <f t="shared" si="984"/>
        <v>124875</v>
      </c>
      <c r="F15725" s="2">
        <f t="shared" si="985"/>
        <v>1248750</v>
      </c>
      <c r="G15725" s="17">
        <f t="shared" si="983"/>
        <v>1</v>
      </c>
      <c r="H15725" s="1" t="str">
        <f t="shared" si="986"/>
        <v>PLINE PLINE: 1248709.402,29.52</v>
      </c>
    </row>
    <row r="15726" spans="1:8">
      <c r="A15726" s="1">
        <f>'HHR-NGL-05-102+600 TO 127+600'!A15726</f>
        <v>0</v>
      </c>
      <c r="B15726" s="1">
        <f>'HHR-NGL-05-102+600 TO 127+600'!B15726</f>
        <v>-39.777000000000001</v>
      </c>
      <c r="C15726" s="1">
        <f>'HHR-NGL-05-102+600 TO 127+600'!D15726</f>
        <v>29.736999999999998</v>
      </c>
      <c r="D15726" s="24"/>
      <c r="E15726" s="1">
        <f t="shared" si="984"/>
        <v>124875</v>
      </c>
      <c r="F15726" s="2">
        <f t="shared" si="985"/>
        <v>1248750</v>
      </c>
      <c r="G15726" s="17">
        <f t="shared" si="983"/>
        <v>1</v>
      </c>
      <c r="H15726" s="1" t="str">
        <f t="shared" si="986"/>
        <v>PLINE PLINE: 1248710.223,29.737</v>
      </c>
    </row>
    <row r="15727" spans="1:8">
      <c r="A15727" s="1">
        <f>'HHR-NGL-05-102+600 TO 127+600'!A15727</f>
        <v>0</v>
      </c>
      <c r="B15727" s="1">
        <f>'HHR-NGL-05-102+600 TO 127+600'!B15727</f>
        <v>-31.026</v>
      </c>
      <c r="C15727" s="1">
        <f>'HHR-NGL-05-102+600 TO 127+600'!D15727</f>
        <v>29.763999999999999</v>
      </c>
      <c r="D15727" s="24"/>
      <c r="E15727" s="1">
        <f t="shared" si="984"/>
        <v>124875</v>
      </c>
      <c r="F15727" s="2">
        <f t="shared" si="985"/>
        <v>1248750</v>
      </c>
      <c r="G15727" s="17">
        <f t="shared" si="983"/>
        <v>1</v>
      </c>
      <c r="H15727" s="1" t="str">
        <f t="shared" si="986"/>
        <v>PLINE PLINE: 1248718.974,29.764</v>
      </c>
    </row>
    <row r="15728" spans="1:8">
      <c r="A15728" s="1">
        <f>'HHR-NGL-05-102+600 TO 127+600'!A15728</f>
        <v>0</v>
      </c>
      <c r="B15728" s="1">
        <f>'HHR-NGL-05-102+600 TO 127+600'!B15728</f>
        <v>-30.363</v>
      </c>
      <c r="C15728" s="1">
        <f>'HHR-NGL-05-102+600 TO 127+600'!D15728</f>
        <v>29.588999999999999</v>
      </c>
      <c r="D15728" s="24"/>
      <c r="E15728" s="1">
        <f t="shared" si="984"/>
        <v>124875</v>
      </c>
      <c r="F15728" s="2">
        <f t="shared" si="985"/>
        <v>1248750</v>
      </c>
      <c r="G15728" s="17">
        <f t="shared" si="983"/>
        <v>1</v>
      </c>
      <c r="H15728" s="1" t="str">
        <f t="shared" si="986"/>
        <v>PLINE PLINE: 1248719.637,29.589</v>
      </c>
    </row>
    <row r="15729" spans="1:8">
      <c r="A15729" s="1">
        <f>'HHR-NGL-05-102+600 TO 127+600'!A15729</f>
        <v>0</v>
      </c>
      <c r="B15729" s="1">
        <f>'HHR-NGL-05-102+600 TO 127+600'!B15729</f>
        <v>-29.030999999999999</v>
      </c>
      <c r="C15729" s="1">
        <f>'HHR-NGL-05-102+600 TO 127+600'!D15729</f>
        <v>29.587</v>
      </c>
      <c r="D15729" s="24"/>
      <c r="E15729" s="1">
        <f t="shared" si="984"/>
        <v>124875</v>
      </c>
      <c r="F15729" s="2">
        <f t="shared" si="985"/>
        <v>1248750</v>
      </c>
      <c r="G15729" s="17">
        <f t="shared" si="983"/>
        <v>1</v>
      </c>
      <c r="H15729" s="1" t="str">
        <f t="shared" si="986"/>
        <v>PLINE PLINE: 1248720.969,29.587</v>
      </c>
    </row>
    <row r="15730" spans="1:8">
      <c r="A15730" s="1">
        <f>'HHR-NGL-05-102+600 TO 127+600'!A15730</f>
        <v>0</v>
      </c>
      <c r="B15730" s="1">
        <f>'HHR-NGL-05-102+600 TO 127+600'!B15730</f>
        <v>-20.268999999999998</v>
      </c>
      <c r="C15730" s="1">
        <f>'HHR-NGL-05-102+600 TO 127+600'!D15730</f>
        <v>29.626000000000001</v>
      </c>
      <c r="D15730" s="24"/>
      <c r="E15730" s="1">
        <f t="shared" si="984"/>
        <v>124875</v>
      </c>
      <c r="F15730" s="2">
        <f t="shared" si="985"/>
        <v>1248750</v>
      </c>
      <c r="G15730" s="17">
        <f t="shared" si="983"/>
        <v>1</v>
      </c>
      <c r="H15730" s="1" t="str">
        <f t="shared" si="986"/>
        <v>PLINE PLINE: 1248729.731,29.626</v>
      </c>
    </row>
    <row r="15731" spans="1:8">
      <c r="A15731" s="1">
        <f>'HHR-NGL-05-102+600 TO 127+600'!A15731</f>
        <v>0</v>
      </c>
      <c r="B15731" s="1">
        <f>'HHR-NGL-05-102+600 TO 127+600'!B15731</f>
        <v>-11.045</v>
      </c>
      <c r="C15731" s="1">
        <f>'HHR-NGL-05-102+600 TO 127+600'!D15731</f>
        <v>29.619</v>
      </c>
      <c r="D15731" s="24"/>
      <c r="E15731" s="1">
        <f t="shared" si="984"/>
        <v>124875</v>
      </c>
      <c r="F15731" s="2">
        <f t="shared" si="985"/>
        <v>1248750</v>
      </c>
      <c r="G15731" s="17">
        <f t="shared" si="983"/>
        <v>1</v>
      </c>
      <c r="H15731" s="1" t="str">
        <f t="shared" si="986"/>
        <v>PLINE PLINE: 1248738.955,29.619</v>
      </c>
    </row>
    <row r="15732" spans="1:8">
      <c r="A15732" s="1">
        <f>'HHR-NGL-05-102+600 TO 127+600'!A15732</f>
        <v>0</v>
      </c>
      <c r="B15732" s="1">
        <f>'HHR-NGL-05-102+600 TO 127+600'!B15732</f>
        <v>-10.175000000000001</v>
      </c>
      <c r="C15732" s="1">
        <f>'HHR-NGL-05-102+600 TO 127+600'!D15732</f>
        <v>29.622</v>
      </c>
      <c r="D15732" s="24"/>
      <c r="E15732" s="1">
        <f t="shared" si="984"/>
        <v>124875</v>
      </c>
      <c r="F15732" s="2">
        <f t="shared" si="985"/>
        <v>1248750</v>
      </c>
      <c r="G15732" s="17">
        <f t="shared" si="983"/>
        <v>1</v>
      </c>
      <c r="H15732" s="1" t="str">
        <f t="shared" si="986"/>
        <v>PLINE PLINE: 1248739.825,29.622</v>
      </c>
    </row>
    <row r="15733" spans="1:8">
      <c r="A15733" s="1">
        <f>'HHR-NGL-05-102+600 TO 127+600'!A15733</f>
        <v>0</v>
      </c>
      <c r="B15733" s="1">
        <f>'HHR-NGL-05-102+600 TO 127+600'!B15733</f>
        <v>-0.41699999999999998</v>
      </c>
      <c r="C15733" s="1">
        <f>'HHR-NGL-05-102+600 TO 127+600'!D15733</f>
        <v>29.661000000000001</v>
      </c>
      <c r="D15733" s="24"/>
      <c r="E15733" s="1">
        <f t="shared" si="984"/>
        <v>124875</v>
      </c>
      <c r="F15733" s="2">
        <f t="shared" si="985"/>
        <v>1248750</v>
      </c>
      <c r="G15733" s="17">
        <f t="shared" si="983"/>
        <v>1</v>
      </c>
      <c r="H15733" s="1" t="str">
        <f t="shared" si="986"/>
        <v>PLINE PLINE: 1248749.583,29.661</v>
      </c>
    </row>
    <row r="15734" spans="1:8">
      <c r="A15734" s="1">
        <f>'HHR-NGL-05-102+600 TO 127+600'!A15734</f>
        <v>0</v>
      </c>
      <c r="B15734" s="1">
        <f>'HHR-NGL-05-102+600 TO 127+600'!B15734</f>
        <v>-5.7000000000000002E-2</v>
      </c>
      <c r="C15734" s="1">
        <f>'HHR-NGL-05-102+600 TO 127+600'!D15734</f>
        <v>29.661999999999999</v>
      </c>
      <c r="D15734" s="24"/>
      <c r="E15734" s="1">
        <f t="shared" si="984"/>
        <v>124875</v>
      </c>
      <c r="F15734" s="2">
        <f t="shared" si="985"/>
        <v>1248750</v>
      </c>
      <c r="G15734" s="17">
        <f t="shared" si="983"/>
        <v>1</v>
      </c>
      <c r="H15734" s="1" t="str">
        <f t="shared" si="986"/>
        <v>PLINE PLINE: 1248749.943,29.662</v>
      </c>
    </row>
    <row r="15735" spans="1:8">
      <c r="A15735" s="1">
        <f>'HHR-NGL-05-102+600 TO 127+600'!A15735</f>
        <v>0</v>
      </c>
      <c r="B15735" s="1">
        <f>'HHR-NGL-05-102+600 TO 127+600'!B15735</f>
        <v>0</v>
      </c>
      <c r="C15735" s="1">
        <f>'HHR-NGL-05-102+600 TO 127+600'!D15735</f>
        <v>29.663</v>
      </c>
      <c r="D15735" s="24"/>
      <c r="E15735" s="1">
        <f t="shared" si="984"/>
        <v>124875</v>
      </c>
      <c r="F15735" s="2">
        <f t="shared" si="985"/>
        <v>1248750</v>
      </c>
      <c r="G15735" s="17">
        <f t="shared" si="983"/>
        <v>1</v>
      </c>
      <c r="H15735" s="1" t="str">
        <f t="shared" si="986"/>
        <v>PLINE PLINE: 1248750,29.663</v>
      </c>
    </row>
    <row r="15736" spans="1:8">
      <c r="A15736" s="1">
        <f>'HHR-NGL-05-102+600 TO 127+600'!A15736</f>
        <v>0</v>
      </c>
      <c r="B15736" s="1">
        <f>'HHR-NGL-05-102+600 TO 127+600'!B15736</f>
        <v>3.3000000000000002E-2</v>
      </c>
      <c r="C15736" s="1">
        <f>'HHR-NGL-05-102+600 TO 127+600'!D15736</f>
        <v>29.664000000000001</v>
      </c>
      <c r="D15736" s="24"/>
      <c r="E15736" s="1">
        <f t="shared" si="984"/>
        <v>124875</v>
      </c>
      <c r="F15736" s="2">
        <f t="shared" si="985"/>
        <v>1248750</v>
      </c>
      <c r="G15736" s="17">
        <f t="shared" si="983"/>
        <v>1</v>
      </c>
      <c r="H15736" s="1" t="str">
        <f t="shared" si="986"/>
        <v>PLINE PLINE: 1248750.033,29.664</v>
      </c>
    </row>
    <row r="15737" spans="1:8">
      <c r="A15737" s="1">
        <f>'HHR-NGL-05-102+600 TO 127+600'!A15737</f>
        <v>0</v>
      </c>
      <c r="B15737" s="1">
        <f>'HHR-NGL-05-102+600 TO 127+600'!B15737</f>
        <v>0.27300000000000002</v>
      </c>
      <c r="C15737" s="1">
        <f>'HHR-NGL-05-102+600 TO 127+600'!D15737</f>
        <v>29.664000000000001</v>
      </c>
      <c r="D15737" s="24"/>
      <c r="E15737" s="1">
        <f t="shared" si="984"/>
        <v>124875</v>
      </c>
      <c r="F15737" s="2">
        <f t="shared" si="985"/>
        <v>1248750</v>
      </c>
      <c r="G15737" s="17">
        <f t="shared" si="983"/>
        <v>1</v>
      </c>
      <c r="H15737" s="1" t="str">
        <f t="shared" si="986"/>
        <v>PLINE PLINE: 1248750.273,29.664</v>
      </c>
    </row>
    <row r="15738" spans="1:8">
      <c r="A15738" s="1">
        <f>'HHR-NGL-05-102+600 TO 127+600'!A15738</f>
        <v>0</v>
      </c>
      <c r="B15738" s="1">
        <f>'HHR-NGL-05-102+600 TO 127+600'!B15738</f>
        <v>9.8789999999999996</v>
      </c>
      <c r="C15738" s="1">
        <f>'HHR-NGL-05-102+600 TO 127+600'!D15738</f>
        <v>29.722999999999999</v>
      </c>
      <c r="D15738" s="24"/>
      <c r="E15738" s="1">
        <f t="shared" si="984"/>
        <v>124875</v>
      </c>
      <c r="F15738" s="2">
        <f t="shared" si="985"/>
        <v>1248750</v>
      </c>
      <c r="G15738" s="17">
        <f t="shared" si="983"/>
        <v>1</v>
      </c>
      <c r="H15738" s="1" t="str">
        <f t="shared" si="986"/>
        <v>PLINE PLINE: 1248759.879,29.723</v>
      </c>
    </row>
    <row r="15739" spans="1:8">
      <c r="A15739" s="1">
        <f>'HHR-NGL-05-102+600 TO 127+600'!A15739</f>
        <v>0</v>
      </c>
      <c r="B15739" s="1">
        <f>'HHR-NGL-05-102+600 TO 127+600'!B15739</f>
        <v>10.59</v>
      </c>
      <c r="C15739" s="1">
        <f>'HHR-NGL-05-102+600 TO 127+600'!D15739</f>
        <v>29.713000000000001</v>
      </c>
      <c r="D15739" s="24"/>
      <c r="E15739" s="1">
        <f t="shared" si="984"/>
        <v>124875</v>
      </c>
      <c r="F15739" s="2">
        <f t="shared" si="985"/>
        <v>1248750</v>
      </c>
      <c r="G15739" s="17">
        <f t="shared" si="983"/>
        <v>1</v>
      </c>
      <c r="H15739" s="1" t="str">
        <f t="shared" si="986"/>
        <v>PLINE PLINE: 1248760.59,29.713</v>
      </c>
    </row>
    <row r="15740" spans="1:8">
      <c r="A15740" s="1">
        <f>'HHR-NGL-05-102+600 TO 127+600'!A15740</f>
        <v>0</v>
      </c>
      <c r="B15740" s="1">
        <f>'HHR-NGL-05-102+600 TO 127+600'!B15740</f>
        <v>19.949000000000002</v>
      </c>
      <c r="C15740" s="1">
        <f>'HHR-NGL-05-102+600 TO 127+600'!D15740</f>
        <v>29.734999999999999</v>
      </c>
      <c r="D15740" s="24"/>
      <c r="E15740" s="1">
        <f t="shared" si="984"/>
        <v>124875</v>
      </c>
      <c r="F15740" s="2">
        <f t="shared" si="985"/>
        <v>1248750</v>
      </c>
      <c r="G15740" s="17">
        <f t="shared" si="983"/>
        <v>1</v>
      </c>
      <c r="H15740" s="1" t="str">
        <f t="shared" si="986"/>
        <v>PLINE PLINE: 1248769.949,29.735</v>
      </c>
    </row>
    <row r="15741" spans="1:8">
      <c r="A15741" s="1">
        <f>'HHR-NGL-05-102+600 TO 127+600'!A15741</f>
        <v>0</v>
      </c>
      <c r="B15741" s="1">
        <f>'HHR-NGL-05-102+600 TO 127+600'!B15741</f>
        <v>20.856999999999999</v>
      </c>
      <c r="C15741" s="1">
        <f>'HHR-NGL-05-102+600 TO 127+600'!D15741</f>
        <v>29.754000000000001</v>
      </c>
      <c r="D15741" s="24"/>
      <c r="E15741" s="1">
        <f t="shared" si="984"/>
        <v>124875</v>
      </c>
      <c r="F15741" s="2">
        <f t="shared" si="985"/>
        <v>1248750</v>
      </c>
      <c r="G15741" s="17">
        <f t="shared" si="983"/>
        <v>1</v>
      </c>
      <c r="H15741" s="1" t="str">
        <f t="shared" si="986"/>
        <v>PLINE PLINE: 1248770.857,29.754</v>
      </c>
    </row>
    <row r="15742" spans="1:8">
      <c r="A15742" s="1">
        <f>'HHR-NGL-05-102+600 TO 127+600'!A15742</f>
        <v>0</v>
      </c>
      <c r="B15742" s="1">
        <f>'HHR-NGL-05-102+600 TO 127+600'!B15742</f>
        <v>30.042999999999999</v>
      </c>
      <c r="C15742" s="1">
        <f>'HHR-NGL-05-102+600 TO 127+600'!D15742</f>
        <v>29.789000000000001</v>
      </c>
      <c r="D15742" s="24"/>
      <c r="E15742" s="1">
        <f t="shared" si="984"/>
        <v>124875</v>
      </c>
      <c r="F15742" s="2">
        <f t="shared" si="985"/>
        <v>1248750</v>
      </c>
      <c r="G15742" s="17">
        <f t="shared" si="983"/>
        <v>1</v>
      </c>
      <c r="H15742" s="1" t="str">
        <f t="shared" si="986"/>
        <v>PLINE PLINE: 1248780.043,29.789</v>
      </c>
    </row>
    <row r="15743" spans="1:8">
      <c r="A15743" s="1">
        <f>'HHR-NGL-05-102+600 TO 127+600'!A15743</f>
        <v>0</v>
      </c>
      <c r="B15743" s="1">
        <f>'HHR-NGL-05-102+600 TO 127+600'!B15743</f>
        <v>30.882999999999999</v>
      </c>
      <c r="C15743" s="1">
        <f>'HHR-NGL-05-102+600 TO 127+600'!D15743</f>
        <v>29.792999999999999</v>
      </c>
      <c r="D15743" s="24"/>
      <c r="E15743" s="1">
        <f t="shared" si="984"/>
        <v>124875</v>
      </c>
      <c r="F15743" s="2">
        <f t="shared" si="985"/>
        <v>1248750</v>
      </c>
      <c r="G15743" s="17">
        <f t="shared" si="983"/>
        <v>1</v>
      </c>
      <c r="H15743" s="1" t="str">
        <f t="shared" si="986"/>
        <v>PLINE PLINE: 1248780.883,29.793</v>
      </c>
    </row>
    <row r="15744" spans="1:8">
      <c r="A15744" s="1">
        <f>'HHR-NGL-05-102+600 TO 127+600'!A15744</f>
        <v>0</v>
      </c>
      <c r="B15744" s="1">
        <f>'HHR-NGL-05-102+600 TO 127+600'!B15744</f>
        <v>40.332999999999998</v>
      </c>
      <c r="C15744" s="1">
        <f>'HHR-NGL-05-102+600 TO 127+600'!D15744</f>
        <v>29.777000000000001</v>
      </c>
      <c r="D15744" s="24"/>
      <c r="E15744" s="1">
        <f t="shared" si="984"/>
        <v>124875</v>
      </c>
      <c r="F15744" s="2">
        <f t="shared" si="985"/>
        <v>1248750</v>
      </c>
      <c r="G15744" s="17">
        <f t="shared" si="983"/>
        <v>1</v>
      </c>
      <c r="H15744" s="1" t="str">
        <f t="shared" si="986"/>
        <v>PLINE PLINE: 1248790.333,29.777</v>
      </c>
    </row>
    <row r="15745" spans="1:8">
      <c r="A15745" s="1">
        <f>'HHR-NGL-05-102+600 TO 127+600'!A15745</f>
        <v>0</v>
      </c>
      <c r="B15745" s="1">
        <f>'HHR-NGL-05-102+600 TO 127+600'!B15745</f>
        <v>40.844000000000001</v>
      </c>
      <c r="C15745" s="1">
        <f>'HHR-NGL-05-102+600 TO 127+600'!D15745</f>
        <v>29.777000000000001</v>
      </c>
      <c r="D15745" s="24"/>
      <c r="E15745" s="1">
        <f t="shared" si="984"/>
        <v>124875</v>
      </c>
      <c r="F15745" s="2">
        <f t="shared" si="985"/>
        <v>1248750</v>
      </c>
      <c r="G15745" s="17">
        <f t="shared" si="983"/>
        <v>1</v>
      </c>
      <c r="H15745" s="1" t="str">
        <f t="shared" si="986"/>
        <v>PLINE PLINE: 1248790.844,29.777</v>
      </c>
    </row>
    <row r="15746" spans="1:8">
      <c r="A15746" s="1">
        <f>'HHR-NGL-05-102+600 TO 127+600'!A15746</f>
        <v>0</v>
      </c>
      <c r="B15746" s="1">
        <f>'HHR-NGL-05-102+600 TO 127+600'!B15746</f>
        <v>50.484999999999999</v>
      </c>
      <c r="C15746" s="1">
        <f>'HHR-NGL-05-102+600 TO 127+600'!D15746</f>
        <v>29.858000000000001</v>
      </c>
      <c r="D15746" s="24"/>
      <c r="E15746" s="1">
        <f t="shared" si="984"/>
        <v>124875</v>
      </c>
      <c r="F15746" s="2">
        <f t="shared" si="985"/>
        <v>1248750</v>
      </c>
      <c r="G15746" s="17">
        <f t="shared" ref="G15746:G15809" si="987">G15745</f>
        <v>1</v>
      </c>
      <c r="H15746" s="1" t="str">
        <f t="shared" si="986"/>
        <v>PLINE PLINE: 1248800.485,29.858</v>
      </c>
    </row>
    <row r="15747" spans="1:8">
      <c r="A15747" s="1">
        <f>'HHR-NGL-05-102+600 TO 127+600'!A15747</f>
        <v>0</v>
      </c>
      <c r="B15747" s="1">
        <f>'HHR-NGL-05-102+600 TO 127+600'!B15747</f>
        <v>60.439</v>
      </c>
      <c r="C15747" s="1">
        <f>'HHR-NGL-05-102+600 TO 127+600'!D15747</f>
        <v>29.887</v>
      </c>
      <c r="D15747" s="24"/>
      <c r="E15747" s="1">
        <f t="shared" si="984"/>
        <v>124875</v>
      </c>
      <c r="F15747" s="2">
        <f t="shared" si="985"/>
        <v>1248750</v>
      </c>
      <c r="G15747" s="17">
        <f t="shared" si="987"/>
        <v>1</v>
      </c>
      <c r="H15747" s="1" t="str">
        <f t="shared" si="986"/>
        <v>PLINE PLINE: 1248810.439,29.887</v>
      </c>
    </row>
    <row r="15748" spans="1:8">
      <c r="A15748" s="1">
        <f>'HHR-NGL-05-102+600 TO 127+600'!A15748</f>
        <v>0</v>
      </c>
      <c r="B15748" s="1">
        <f>'HHR-NGL-05-102+600 TO 127+600'!B15748</f>
        <v>60.53</v>
      </c>
      <c r="C15748" s="1">
        <f>'HHR-NGL-05-102+600 TO 127+600'!D15748</f>
        <v>29.888000000000002</v>
      </c>
      <c r="D15748" s="24"/>
      <c r="E15748" s="1">
        <f t="shared" ref="E15748:E15811" si="988">IF((D15748=0),E15747,D15748)</f>
        <v>124875</v>
      </c>
      <c r="F15748" s="2">
        <f t="shared" ref="F15748:F15811" si="989">IF((C15748=0),(E15748-0)*$H$1,F15747)</f>
        <v>1248750</v>
      </c>
      <c r="G15748" s="17">
        <f t="shared" si="987"/>
        <v>1</v>
      </c>
      <c r="H15748" s="1" t="str">
        <f t="shared" ref="H15748:H15809" si="990">CONCATENATE("PLINE PLINE: ",(B15748+F15748)*G15748,",",C15748)</f>
        <v>PLINE PLINE: 1248810.53,29.888</v>
      </c>
    </row>
    <row r="15749" spans="1:8">
      <c r="A15749" s="1">
        <f>'HHR-NGL-05-102+600 TO 127+600'!A15749</f>
        <v>0</v>
      </c>
      <c r="B15749" s="1">
        <f>'HHR-NGL-05-102+600 TO 127+600'!B15749</f>
        <v>60.618000000000002</v>
      </c>
      <c r="C15749" s="1">
        <f>'HHR-NGL-05-102+600 TO 127+600'!D15749</f>
        <v>29.888000000000002</v>
      </c>
      <c r="D15749" s="24"/>
      <c r="E15749" s="1">
        <f t="shared" si="988"/>
        <v>124875</v>
      </c>
      <c r="F15749" s="2">
        <f t="shared" si="989"/>
        <v>1248750</v>
      </c>
      <c r="G15749" s="17">
        <f t="shared" si="987"/>
        <v>1</v>
      </c>
      <c r="H15749" s="1" t="str">
        <f t="shared" si="990"/>
        <v>PLINE PLINE: 1248810.618,29.888</v>
      </c>
    </row>
    <row r="15750" spans="1:8">
      <c r="A15750" s="1">
        <f>'HHR-NGL-05-102+600 TO 127+600'!A15750</f>
        <v>0</v>
      </c>
      <c r="B15750" s="1">
        <f>'HHR-NGL-05-102+600 TO 127+600'!B15750</f>
        <v>63.216999999999999</v>
      </c>
      <c r="C15750" s="1">
        <f>'HHR-NGL-05-102+600 TO 127+600'!D15750</f>
        <v>29.893999999999998</v>
      </c>
      <c r="D15750" s="24"/>
      <c r="E15750" s="1">
        <f t="shared" si="988"/>
        <v>124875</v>
      </c>
      <c r="F15750" s="2">
        <f t="shared" si="989"/>
        <v>1248750</v>
      </c>
      <c r="G15750" s="17">
        <f t="shared" si="987"/>
        <v>1</v>
      </c>
      <c r="H15750" s="1" t="str">
        <f t="shared" si="990"/>
        <v>PLINE PLINE: 1248813.217,29.894</v>
      </c>
    </row>
    <row r="15751" spans="1:8">
      <c r="A15751" s="1">
        <f>'HHR-NGL-05-102+600 TO 127+600'!A15751</f>
        <v>0</v>
      </c>
      <c r="B15751" s="1">
        <f>'HHR-NGL-05-102+600 TO 127+600'!B15751</f>
        <v>70.66</v>
      </c>
      <c r="C15751" s="1">
        <f>'HHR-NGL-05-102+600 TO 127+600'!D15751</f>
        <v>29.91</v>
      </c>
      <c r="D15751" s="24"/>
      <c r="E15751" s="1">
        <f t="shared" si="988"/>
        <v>124875</v>
      </c>
      <c r="F15751" s="2">
        <f t="shared" si="989"/>
        <v>1248750</v>
      </c>
      <c r="G15751" s="17">
        <f t="shared" si="987"/>
        <v>1</v>
      </c>
      <c r="H15751" s="1" t="str">
        <f t="shared" si="990"/>
        <v>PLINE PLINE: 1248820.66,29.91</v>
      </c>
    </row>
    <row r="15752" spans="1:8">
      <c r="A15752" s="1">
        <f>'HHR-NGL-05-102+600 TO 127+600'!A15752</f>
        <v>0</v>
      </c>
      <c r="B15752" s="1">
        <f>'HHR-NGL-05-102+600 TO 127+600'!B15752</f>
        <v>70.95</v>
      </c>
      <c r="C15752" s="1">
        <f>'HHR-NGL-05-102+600 TO 127+600'!D15752</f>
        <v>29.911999999999999</v>
      </c>
      <c r="D15752" s="24"/>
      <c r="E15752" s="1">
        <f t="shared" si="988"/>
        <v>124875</v>
      </c>
      <c r="F15752" s="2">
        <f t="shared" si="989"/>
        <v>1248750</v>
      </c>
      <c r="G15752" s="17">
        <f t="shared" si="987"/>
        <v>1</v>
      </c>
      <c r="H15752" s="1" t="str">
        <f t="shared" si="990"/>
        <v>PLINE PLINE: 1248820.95,29.912</v>
      </c>
    </row>
    <row r="15753" spans="1:8">
      <c r="A15753" s="1">
        <f>'HHR-NGL-05-102+600 TO 127+600'!A15753</f>
        <v>0</v>
      </c>
      <c r="B15753" s="1">
        <f>'HHR-NGL-05-102+600 TO 127+600'!B15753</f>
        <v>80.873000000000005</v>
      </c>
      <c r="C15753" s="1">
        <f>'HHR-NGL-05-102+600 TO 127+600'!D15753</f>
        <v>29.942</v>
      </c>
      <c r="D15753" s="24"/>
      <c r="E15753" s="1">
        <f t="shared" si="988"/>
        <v>124875</v>
      </c>
      <c r="F15753" s="2">
        <f t="shared" si="989"/>
        <v>1248750</v>
      </c>
      <c r="G15753" s="17">
        <f t="shared" si="987"/>
        <v>1</v>
      </c>
      <c r="H15753" s="1" t="str">
        <f t="shared" si="990"/>
        <v>PLINE PLINE: 1248830.873,29.942</v>
      </c>
    </row>
    <row r="15754" spans="1:8">
      <c r="A15754" s="1">
        <f>'HHR-NGL-05-102+600 TO 127+600'!A15754</f>
        <v>0</v>
      </c>
      <c r="B15754" s="1">
        <f>'HHR-NGL-05-102+600 TO 127+600'!B15754</f>
        <v>81.540000000000006</v>
      </c>
      <c r="C15754" s="1">
        <f>'HHR-NGL-05-102+600 TO 127+600'!D15754</f>
        <v>29.948</v>
      </c>
      <c r="D15754" s="24"/>
      <c r="E15754" s="1">
        <f t="shared" si="988"/>
        <v>124875</v>
      </c>
      <c r="F15754" s="2">
        <f t="shared" si="989"/>
        <v>1248750</v>
      </c>
      <c r="G15754" s="17">
        <f t="shared" si="987"/>
        <v>1</v>
      </c>
      <c r="H15754" s="1" t="str">
        <f t="shared" si="990"/>
        <v>PLINE PLINE: 1248831.54,29.948</v>
      </c>
    </row>
    <row r="15755" spans="1:8">
      <c r="A15755" s="1">
        <f>'HHR-NGL-05-102+600 TO 127+600'!A15755</f>
        <v>0</v>
      </c>
      <c r="B15755" s="1">
        <f>'HHR-NGL-05-102+600 TO 127+600'!B15755</f>
        <v>90.95</v>
      </c>
      <c r="C15755" s="1">
        <f>'HHR-NGL-05-102+600 TO 127+600'!D15755</f>
        <v>30</v>
      </c>
      <c r="D15755" s="24"/>
      <c r="E15755" s="1">
        <f t="shared" si="988"/>
        <v>124875</v>
      </c>
      <c r="F15755" s="2">
        <f t="shared" si="989"/>
        <v>1248750</v>
      </c>
      <c r="G15755" s="17">
        <f t="shared" si="987"/>
        <v>1</v>
      </c>
      <c r="H15755" s="1" t="str">
        <f t="shared" si="990"/>
        <v>PLINE PLINE: 1248840.95,30</v>
      </c>
    </row>
    <row r="15756" spans="1:8">
      <c r="A15756" s="1">
        <f>'HHR-NGL-05-102+600 TO 127+600'!A15756</f>
        <v>0</v>
      </c>
      <c r="B15756" s="1">
        <f>'HHR-NGL-05-102+600 TO 127+600'!B15756</f>
        <v>91.549000000000007</v>
      </c>
      <c r="C15756" s="1">
        <f>'HHR-NGL-05-102+600 TO 127+600'!D15756</f>
        <v>30.001999999999999</v>
      </c>
      <c r="D15756" s="24"/>
      <c r="E15756" s="1">
        <f t="shared" si="988"/>
        <v>124875</v>
      </c>
      <c r="F15756" s="2">
        <f t="shared" si="989"/>
        <v>1248750</v>
      </c>
      <c r="G15756" s="17">
        <f t="shared" si="987"/>
        <v>1</v>
      </c>
      <c r="H15756" s="1" t="str">
        <f t="shared" si="990"/>
        <v>PLINE PLINE: 1248841.549,30.002</v>
      </c>
    </row>
    <row r="15757" spans="1:8">
      <c r="A15757" s="1">
        <f>'HHR-NGL-05-102+600 TO 127+600'!A15757</f>
        <v>0</v>
      </c>
      <c r="B15757" s="1">
        <f>'HHR-NGL-05-102+600 TO 127+600'!B15757</f>
        <v>100</v>
      </c>
      <c r="C15757" s="1">
        <f>'HHR-NGL-05-102+600 TO 127+600'!D15757</f>
        <v>30.003</v>
      </c>
      <c r="D15757" s="24"/>
      <c r="E15757" s="1">
        <f t="shared" si="988"/>
        <v>124875</v>
      </c>
      <c r="F15757" s="2">
        <f t="shared" si="989"/>
        <v>1248750</v>
      </c>
      <c r="G15757" s="17">
        <f t="shared" si="987"/>
        <v>1</v>
      </c>
      <c r="H15757" s="1" t="str">
        <f t="shared" si="990"/>
        <v>PLINE PLINE: 1248850,30.003</v>
      </c>
    </row>
    <row r="15758" spans="1:8">
      <c r="A15758" s="1" t="str">
        <f>'HHR-NGL-05-102+600 TO 127+600'!A15758</f>
        <v>124+900</v>
      </c>
      <c r="B15758" s="1">
        <f>'HHR-NGL-05-102+600 TO 127+600'!B15758</f>
        <v>0</v>
      </c>
      <c r="C15758" s="1">
        <f>'HHR-NGL-05-102+600 TO 127+600'!D15758</f>
        <v>0</v>
      </c>
      <c r="D15758" s="24">
        <v>124900</v>
      </c>
      <c r="E15758" s="1">
        <f t="shared" si="988"/>
        <v>124900</v>
      </c>
      <c r="F15758" s="2">
        <f t="shared" si="989"/>
        <v>1249000</v>
      </c>
      <c r="G15758" s="17">
        <f t="shared" si="987"/>
        <v>1</v>
      </c>
    </row>
    <row r="15759" spans="1:8">
      <c r="A15759" s="1" t="str">
        <f>'HHR-NGL-05-102+600 TO 127+600'!A15759</f>
        <v>GROUND</v>
      </c>
      <c r="B15759" s="1">
        <f>'HHR-NGL-05-102+600 TO 127+600'!B15759</f>
        <v>0</v>
      </c>
      <c r="C15759" s="1">
        <f>'HHR-NGL-05-102+600 TO 127+600'!D15759</f>
        <v>0</v>
      </c>
      <c r="D15759" s="24"/>
      <c r="E15759" s="1">
        <f t="shared" si="988"/>
        <v>124900</v>
      </c>
      <c r="F15759" s="2">
        <f t="shared" si="989"/>
        <v>1249000</v>
      </c>
      <c r="G15759" s="17">
        <f t="shared" si="987"/>
        <v>1</v>
      </c>
    </row>
    <row r="15760" spans="1:8">
      <c r="A15760" s="1">
        <f>'HHR-NGL-05-102+600 TO 127+600'!A15760</f>
        <v>0</v>
      </c>
      <c r="B15760" s="1">
        <f>'HHR-NGL-05-102+600 TO 127+600'!B15760</f>
        <v>-100</v>
      </c>
      <c r="C15760" s="1">
        <f>'HHR-NGL-05-102+600 TO 127+600'!D15760</f>
        <v>28.85</v>
      </c>
      <c r="D15760" s="24"/>
      <c r="E15760" s="1">
        <f t="shared" si="988"/>
        <v>124900</v>
      </c>
      <c r="F15760" s="2">
        <f t="shared" si="989"/>
        <v>1249000</v>
      </c>
      <c r="G15760" s="17">
        <f t="shared" si="987"/>
        <v>1</v>
      </c>
      <c r="H15760" s="1" t="str">
        <f t="shared" si="990"/>
        <v>PLINE PLINE: 1248900,28.85</v>
      </c>
    </row>
    <row r="15761" spans="1:8">
      <c r="A15761" s="1">
        <f>'HHR-NGL-05-102+600 TO 127+600'!A15761</f>
        <v>0</v>
      </c>
      <c r="B15761" s="1">
        <f>'HHR-NGL-05-102+600 TO 127+600'!B15761</f>
        <v>-99.888999999999996</v>
      </c>
      <c r="C15761" s="1">
        <f>'HHR-NGL-05-102+600 TO 127+600'!D15761</f>
        <v>28.85</v>
      </c>
      <c r="D15761" s="24"/>
      <c r="E15761" s="1">
        <f t="shared" si="988"/>
        <v>124900</v>
      </c>
      <c r="F15761" s="2">
        <f t="shared" si="989"/>
        <v>1249000</v>
      </c>
      <c r="G15761" s="17">
        <f t="shared" si="987"/>
        <v>1</v>
      </c>
      <c r="H15761" s="1" t="str">
        <f t="shared" si="990"/>
        <v>PLINE PLINE: 1248900.111,28.85</v>
      </c>
    </row>
    <row r="15762" spans="1:8">
      <c r="A15762" s="1">
        <f>'HHR-NGL-05-102+600 TO 127+600'!A15762</f>
        <v>0</v>
      </c>
      <c r="B15762" s="1">
        <f>'HHR-NGL-05-102+600 TO 127+600'!B15762</f>
        <v>-94.15</v>
      </c>
      <c r="C15762" s="1">
        <f>'HHR-NGL-05-102+600 TO 127+600'!D15762</f>
        <v>28.998000000000001</v>
      </c>
      <c r="D15762" s="24"/>
      <c r="E15762" s="1">
        <f t="shared" si="988"/>
        <v>124900</v>
      </c>
      <c r="F15762" s="2">
        <f t="shared" si="989"/>
        <v>1249000</v>
      </c>
      <c r="G15762" s="17">
        <f t="shared" si="987"/>
        <v>1</v>
      </c>
      <c r="H15762" s="1" t="str">
        <f t="shared" si="990"/>
        <v>PLINE PLINE: 1248905.85,28.998</v>
      </c>
    </row>
    <row r="15763" spans="1:8">
      <c r="A15763" s="1">
        <f>'HHR-NGL-05-102+600 TO 127+600'!A15763</f>
        <v>0</v>
      </c>
      <c r="B15763" s="1">
        <f>'HHR-NGL-05-102+600 TO 127+600'!B15763</f>
        <v>-87.164000000000001</v>
      </c>
      <c r="C15763" s="1">
        <f>'HHR-NGL-05-102+600 TO 127+600'!D15763</f>
        <v>30.065000000000001</v>
      </c>
      <c r="D15763" s="24"/>
      <c r="E15763" s="1">
        <f t="shared" si="988"/>
        <v>124900</v>
      </c>
      <c r="F15763" s="2">
        <f t="shared" si="989"/>
        <v>1249000</v>
      </c>
      <c r="G15763" s="17">
        <f t="shared" si="987"/>
        <v>1</v>
      </c>
      <c r="H15763" s="1" t="str">
        <f t="shared" si="990"/>
        <v>PLINE PLINE: 1248912.836,30.065</v>
      </c>
    </row>
    <row r="15764" spans="1:8">
      <c r="A15764" s="1">
        <f>'HHR-NGL-05-102+600 TO 127+600'!A15764</f>
        <v>0</v>
      </c>
      <c r="B15764" s="1">
        <f>'HHR-NGL-05-102+600 TO 127+600'!B15764</f>
        <v>-86.302000000000007</v>
      </c>
      <c r="C15764" s="1">
        <f>'HHR-NGL-05-102+600 TO 127+600'!D15764</f>
        <v>30.256</v>
      </c>
      <c r="D15764" s="24"/>
      <c r="E15764" s="1">
        <f t="shared" si="988"/>
        <v>124900</v>
      </c>
      <c r="F15764" s="2">
        <f t="shared" si="989"/>
        <v>1249000</v>
      </c>
      <c r="G15764" s="17">
        <f t="shared" si="987"/>
        <v>1</v>
      </c>
      <c r="H15764" s="1" t="str">
        <f t="shared" si="990"/>
        <v>PLINE PLINE: 1248913.698,30.256</v>
      </c>
    </row>
    <row r="15765" spans="1:8">
      <c r="A15765" s="1">
        <f>'HHR-NGL-05-102+600 TO 127+600'!A15765</f>
        <v>0</v>
      </c>
      <c r="B15765" s="1">
        <f>'HHR-NGL-05-102+600 TO 127+600'!B15765</f>
        <v>-85.866</v>
      </c>
      <c r="C15765" s="1">
        <f>'HHR-NGL-05-102+600 TO 127+600'!D15765</f>
        <v>30.228999999999999</v>
      </c>
      <c r="D15765" s="24"/>
      <c r="E15765" s="1">
        <f t="shared" si="988"/>
        <v>124900</v>
      </c>
      <c r="F15765" s="2">
        <f t="shared" si="989"/>
        <v>1249000</v>
      </c>
      <c r="G15765" s="17">
        <f t="shared" si="987"/>
        <v>1</v>
      </c>
      <c r="H15765" s="1" t="str">
        <f t="shared" si="990"/>
        <v>PLINE PLINE: 1248914.134,30.229</v>
      </c>
    </row>
    <row r="15766" spans="1:8">
      <c r="A15766" s="1">
        <f>'HHR-NGL-05-102+600 TO 127+600'!A15766</f>
        <v>0</v>
      </c>
      <c r="B15766" s="1">
        <f>'HHR-NGL-05-102+600 TO 127+600'!B15766</f>
        <v>-75.94</v>
      </c>
      <c r="C15766" s="1">
        <f>'HHR-NGL-05-102+600 TO 127+600'!D15766</f>
        <v>29.202000000000002</v>
      </c>
      <c r="D15766" s="24"/>
      <c r="E15766" s="1">
        <f t="shared" si="988"/>
        <v>124900</v>
      </c>
      <c r="F15766" s="2">
        <f t="shared" si="989"/>
        <v>1249000</v>
      </c>
      <c r="G15766" s="17">
        <f t="shared" si="987"/>
        <v>1</v>
      </c>
      <c r="H15766" s="1" t="str">
        <f t="shared" si="990"/>
        <v>PLINE PLINE: 1248924.06,29.202</v>
      </c>
    </row>
    <row r="15767" spans="1:8">
      <c r="A15767" s="1">
        <f>'HHR-NGL-05-102+600 TO 127+600'!A15767</f>
        <v>0</v>
      </c>
      <c r="B15767" s="1">
        <f>'HHR-NGL-05-102+600 TO 127+600'!B15767</f>
        <v>-75.408000000000001</v>
      </c>
      <c r="C15767" s="1">
        <f>'HHR-NGL-05-102+600 TO 127+600'!D15767</f>
        <v>29.204999999999998</v>
      </c>
      <c r="D15767" s="24"/>
      <c r="E15767" s="1">
        <f t="shared" si="988"/>
        <v>124900</v>
      </c>
      <c r="F15767" s="2">
        <f t="shared" si="989"/>
        <v>1249000</v>
      </c>
      <c r="G15767" s="17">
        <f t="shared" si="987"/>
        <v>1</v>
      </c>
      <c r="H15767" s="1" t="str">
        <f t="shared" si="990"/>
        <v>PLINE PLINE: 1248924.592,29.205</v>
      </c>
    </row>
    <row r="15768" spans="1:8">
      <c r="A15768" s="1">
        <f>'HHR-NGL-05-102+600 TO 127+600'!A15768</f>
        <v>0</v>
      </c>
      <c r="B15768" s="1">
        <f>'HHR-NGL-05-102+600 TO 127+600'!B15768</f>
        <v>-66.073999999999998</v>
      </c>
      <c r="C15768" s="1">
        <f>'HHR-NGL-05-102+600 TO 127+600'!D15768</f>
        <v>29.268000000000001</v>
      </c>
      <c r="D15768" s="24"/>
      <c r="E15768" s="1">
        <f t="shared" si="988"/>
        <v>124900</v>
      </c>
      <c r="F15768" s="2">
        <f t="shared" si="989"/>
        <v>1249000</v>
      </c>
      <c r="G15768" s="17">
        <f t="shared" si="987"/>
        <v>1</v>
      </c>
      <c r="H15768" s="1" t="str">
        <f t="shared" si="990"/>
        <v>PLINE PLINE: 1248933.926,29.268</v>
      </c>
    </row>
    <row r="15769" spans="1:8">
      <c r="A15769" s="1">
        <f>'HHR-NGL-05-102+600 TO 127+600'!A15769</f>
        <v>0</v>
      </c>
      <c r="B15769" s="1">
        <f>'HHR-NGL-05-102+600 TO 127+600'!B15769</f>
        <v>-65.224999999999994</v>
      </c>
      <c r="C15769" s="1">
        <f>'HHR-NGL-05-102+600 TO 127+600'!D15769</f>
        <v>29.266999999999999</v>
      </c>
      <c r="D15769" s="24"/>
      <c r="E15769" s="1">
        <f t="shared" si="988"/>
        <v>124900</v>
      </c>
      <c r="F15769" s="2">
        <f t="shared" si="989"/>
        <v>1249000</v>
      </c>
      <c r="G15769" s="17">
        <f t="shared" si="987"/>
        <v>1</v>
      </c>
      <c r="H15769" s="1" t="str">
        <f t="shared" si="990"/>
        <v>PLINE PLINE: 1248934.775,29.267</v>
      </c>
    </row>
    <row r="15770" spans="1:8">
      <c r="A15770" s="1">
        <f>'HHR-NGL-05-102+600 TO 127+600'!A15770</f>
        <v>0</v>
      </c>
      <c r="B15770" s="1">
        <f>'HHR-NGL-05-102+600 TO 127+600'!B15770</f>
        <v>-56.082999999999998</v>
      </c>
      <c r="C15770" s="1">
        <f>'HHR-NGL-05-102+600 TO 127+600'!D15770</f>
        <v>29.331</v>
      </c>
      <c r="D15770" s="24"/>
      <c r="E15770" s="1">
        <f t="shared" si="988"/>
        <v>124900</v>
      </c>
      <c r="F15770" s="2">
        <f t="shared" si="989"/>
        <v>1249000</v>
      </c>
      <c r="G15770" s="17">
        <f t="shared" si="987"/>
        <v>1</v>
      </c>
      <c r="H15770" s="1" t="str">
        <f t="shared" si="990"/>
        <v>PLINE PLINE: 1248943.917,29.331</v>
      </c>
    </row>
    <row r="15771" spans="1:8">
      <c r="A15771" s="1">
        <f>'HHR-NGL-05-102+600 TO 127+600'!A15771</f>
        <v>0</v>
      </c>
      <c r="B15771" s="1">
        <f>'HHR-NGL-05-102+600 TO 127+600'!B15771</f>
        <v>-54.795999999999999</v>
      </c>
      <c r="C15771" s="1">
        <f>'HHR-NGL-05-102+600 TO 127+600'!D15771</f>
        <v>29.331</v>
      </c>
      <c r="D15771" s="24"/>
      <c r="E15771" s="1">
        <f t="shared" si="988"/>
        <v>124900</v>
      </c>
      <c r="F15771" s="2">
        <f t="shared" si="989"/>
        <v>1249000</v>
      </c>
      <c r="G15771" s="17">
        <f t="shared" si="987"/>
        <v>1</v>
      </c>
      <c r="H15771" s="1" t="str">
        <f t="shared" si="990"/>
        <v>PLINE PLINE: 1248945.204,29.331</v>
      </c>
    </row>
    <row r="15772" spans="1:8">
      <c r="A15772" s="1">
        <f>'HHR-NGL-05-102+600 TO 127+600'!A15772</f>
        <v>0</v>
      </c>
      <c r="B15772" s="1">
        <f>'HHR-NGL-05-102+600 TO 127+600'!B15772</f>
        <v>-52.951999999999998</v>
      </c>
      <c r="C15772" s="1">
        <f>'HHR-NGL-05-102+600 TO 127+600'!D15772</f>
        <v>29.338000000000001</v>
      </c>
      <c r="D15772" s="24"/>
      <c r="E15772" s="1">
        <f t="shared" si="988"/>
        <v>124900</v>
      </c>
      <c r="F15772" s="2">
        <f t="shared" si="989"/>
        <v>1249000</v>
      </c>
      <c r="G15772" s="17">
        <f t="shared" si="987"/>
        <v>1</v>
      </c>
      <c r="H15772" s="1" t="str">
        <f t="shared" si="990"/>
        <v>PLINE PLINE: 1248947.048,29.338</v>
      </c>
    </row>
    <row r="15773" spans="1:8">
      <c r="A15773" s="1">
        <f>'HHR-NGL-05-102+600 TO 127+600'!A15773</f>
        <v>0</v>
      </c>
      <c r="B15773" s="1">
        <f>'HHR-NGL-05-102+600 TO 127+600'!B15773</f>
        <v>-39.798999999999999</v>
      </c>
      <c r="C15773" s="1">
        <f>'HHR-NGL-05-102+600 TO 127+600'!D15773</f>
        <v>29.335000000000001</v>
      </c>
      <c r="D15773" s="24"/>
      <c r="E15773" s="1">
        <f t="shared" si="988"/>
        <v>124900</v>
      </c>
      <c r="F15773" s="2">
        <f t="shared" si="989"/>
        <v>1249000</v>
      </c>
      <c r="G15773" s="17">
        <f t="shared" si="987"/>
        <v>1</v>
      </c>
      <c r="H15773" s="1" t="str">
        <f t="shared" si="990"/>
        <v>PLINE PLINE: 1248960.201,29.335</v>
      </c>
    </row>
    <row r="15774" spans="1:8">
      <c r="A15774" s="1">
        <f>'HHR-NGL-05-102+600 TO 127+600'!A15774</f>
        <v>0</v>
      </c>
      <c r="B15774" s="1">
        <f>'HHR-NGL-05-102+600 TO 127+600'!B15774</f>
        <v>-31.227</v>
      </c>
      <c r="C15774" s="1">
        <f>'HHR-NGL-05-102+600 TO 127+600'!D15774</f>
        <v>29.327000000000002</v>
      </c>
      <c r="D15774" s="24"/>
      <c r="E15774" s="1">
        <f t="shared" si="988"/>
        <v>124900</v>
      </c>
      <c r="F15774" s="2">
        <f t="shared" si="989"/>
        <v>1249000</v>
      </c>
      <c r="G15774" s="17">
        <f t="shared" si="987"/>
        <v>1</v>
      </c>
      <c r="H15774" s="1" t="str">
        <f t="shared" si="990"/>
        <v>PLINE PLINE: 1248968.773,29.327</v>
      </c>
    </row>
    <row r="15775" spans="1:8">
      <c r="A15775" s="1">
        <f>'HHR-NGL-05-102+600 TO 127+600'!A15775</f>
        <v>0</v>
      </c>
      <c r="B15775" s="1">
        <f>'HHR-NGL-05-102+600 TO 127+600'!B15775</f>
        <v>-29.748000000000001</v>
      </c>
      <c r="C15775" s="1">
        <f>'HHR-NGL-05-102+600 TO 127+600'!D15775</f>
        <v>29.334</v>
      </c>
      <c r="D15775" s="24"/>
      <c r="E15775" s="1">
        <f t="shared" si="988"/>
        <v>124900</v>
      </c>
      <c r="F15775" s="2">
        <f t="shared" si="989"/>
        <v>1249000</v>
      </c>
      <c r="G15775" s="17">
        <f t="shared" si="987"/>
        <v>1</v>
      </c>
      <c r="H15775" s="1" t="str">
        <f t="shared" si="990"/>
        <v>PLINE PLINE: 1248970.252,29.334</v>
      </c>
    </row>
    <row r="15776" spans="1:8">
      <c r="A15776" s="1">
        <f>'HHR-NGL-05-102+600 TO 127+600'!A15776</f>
        <v>0</v>
      </c>
      <c r="B15776" s="1">
        <f>'HHR-NGL-05-102+600 TO 127+600'!B15776</f>
        <v>-28.254999999999999</v>
      </c>
      <c r="C15776" s="1">
        <f>'HHR-NGL-05-102+600 TO 127+600'!D15776</f>
        <v>29.341999999999999</v>
      </c>
      <c r="D15776" s="24"/>
      <c r="E15776" s="1">
        <f t="shared" si="988"/>
        <v>124900</v>
      </c>
      <c r="F15776" s="2">
        <f t="shared" si="989"/>
        <v>1249000</v>
      </c>
      <c r="G15776" s="17">
        <f t="shared" si="987"/>
        <v>1</v>
      </c>
      <c r="H15776" s="1" t="str">
        <f t="shared" si="990"/>
        <v>PLINE PLINE: 1248971.745,29.342</v>
      </c>
    </row>
    <row r="15777" spans="1:8">
      <c r="A15777" s="1">
        <f>'HHR-NGL-05-102+600 TO 127+600'!A15777</f>
        <v>0</v>
      </c>
      <c r="B15777" s="1">
        <f>'HHR-NGL-05-102+600 TO 127+600'!B15777</f>
        <v>-19.742000000000001</v>
      </c>
      <c r="C15777" s="1">
        <f>'HHR-NGL-05-102+600 TO 127+600'!D15777</f>
        <v>29.384</v>
      </c>
      <c r="D15777" s="24"/>
      <c r="E15777" s="1">
        <f t="shared" si="988"/>
        <v>124900</v>
      </c>
      <c r="F15777" s="2">
        <f t="shared" si="989"/>
        <v>1249000</v>
      </c>
      <c r="G15777" s="17">
        <f t="shared" si="987"/>
        <v>1</v>
      </c>
      <c r="H15777" s="1" t="str">
        <f t="shared" si="990"/>
        <v>PLINE PLINE: 1248980.258,29.384</v>
      </c>
    </row>
    <row r="15778" spans="1:8">
      <c r="A15778" s="1">
        <f>'HHR-NGL-05-102+600 TO 127+600'!A15778</f>
        <v>0</v>
      </c>
      <c r="B15778" s="1">
        <f>'HHR-NGL-05-102+600 TO 127+600'!B15778</f>
        <v>-10.433999999999999</v>
      </c>
      <c r="C15778" s="1">
        <f>'HHR-NGL-05-102+600 TO 127+600'!D15778</f>
        <v>29.398</v>
      </c>
      <c r="D15778" s="24"/>
      <c r="E15778" s="1">
        <f t="shared" si="988"/>
        <v>124900</v>
      </c>
      <c r="F15778" s="2">
        <f t="shared" si="989"/>
        <v>1249000</v>
      </c>
      <c r="G15778" s="17">
        <f t="shared" si="987"/>
        <v>1</v>
      </c>
      <c r="H15778" s="1" t="str">
        <f t="shared" si="990"/>
        <v>PLINE PLINE: 1248989.566,29.398</v>
      </c>
    </row>
    <row r="15779" spans="1:8">
      <c r="A15779" s="1">
        <f>'HHR-NGL-05-102+600 TO 127+600'!A15779</f>
        <v>0</v>
      </c>
      <c r="B15779" s="1">
        <f>'HHR-NGL-05-102+600 TO 127+600'!B15779</f>
        <v>-9.76</v>
      </c>
      <c r="C15779" s="1">
        <f>'HHR-NGL-05-102+600 TO 127+600'!D15779</f>
        <v>29.396999999999998</v>
      </c>
      <c r="D15779" s="24"/>
      <c r="E15779" s="1">
        <f t="shared" si="988"/>
        <v>124900</v>
      </c>
      <c r="F15779" s="2">
        <f t="shared" si="989"/>
        <v>1249000</v>
      </c>
      <c r="G15779" s="17">
        <f t="shared" si="987"/>
        <v>1</v>
      </c>
      <c r="H15779" s="1" t="str">
        <f t="shared" si="990"/>
        <v>PLINE PLINE: 1248990.24,29.397</v>
      </c>
    </row>
    <row r="15780" spans="1:8">
      <c r="A15780" s="1">
        <f>'HHR-NGL-05-102+600 TO 127+600'!A15780</f>
        <v>0</v>
      </c>
      <c r="B15780" s="1">
        <f>'HHR-NGL-05-102+600 TO 127+600'!B15780</f>
        <v>-2.3730000000000002</v>
      </c>
      <c r="C15780" s="1">
        <f>'HHR-NGL-05-102+600 TO 127+600'!D15780</f>
        <v>29.484999999999999</v>
      </c>
      <c r="D15780" s="24"/>
      <c r="E15780" s="1">
        <f t="shared" si="988"/>
        <v>124900</v>
      </c>
      <c r="F15780" s="2">
        <f t="shared" si="989"/>
        <v>1249000</v>
      </c>
      <c r="G15780" s="17">
        <f t="shared" si="987"/>
        <v>1</v>
      </c>
      <c r="H15780" s="1" t="str">
        <f t="shared" si="990"/>
        <v>PLINE PLINE: 1248997.627,29.485</v>
      </c>
    </row>
    <row r="15781" spans="1:8">
      <c r="A15781" s="1">
        <f>'HHR-NGL-05-102+600 TO 127+600'!A15781</f>
        <v>0</v>
      </c>
      <c r="B15781" s="1">
        <f>'HHR-NGL-05-102+600 TO 127+600'!B15781</f>
        <v>-1.004</v>
      </c>
      <c r="C15781" s="1">
        <f>'HHR-NGL-05-102+600 TO 127+600'!D15781</f>
        <v>29.541</v>
      </c>
      <c r="D15781" s="24"/>
      <c r="E15781" s="1">
        <f t="shared" si="988"/>
        <v>124900</v>
      </c>
      <c r="F15781" s="2">
        <f t="shared" si="989"/>
        <v>1249000</v>
      </c>
      <c r="G15781" s="17">
        <f t="shared" si="987"/>
        <v>1</v>
      </c>
      <c r="H15781" s="1" t="str">
        <f t="shared" si="990"/>
        <v>PLINE PLINE: 1248998.996,29.541</v>
      </c>
    </row>
    <row r="15782" spans="1:8">
      <c r="A15782" s="1">
        <f>'HHR-NGL-05-102+600 TO 127+600'!A15782</f>
        <v>0</v>
      </c>
      <c r="B15782" s="1">
        <f>'HHR-NGL-05-102+600 TO 127+600'!B15782</f>
        <v>-5.1999999999999998E-2</v>
      </c>
      <c r="C15782" s="1">
        <f>'HHR-NGL-05-102+600 TO 127+600'!D15782</f>
        <v>29.558</v>
      </c>
      <c r="D15782" s="24"/>
      <c r="E15782" s="1">
        <f t="shared" si="988"/>
        <v>124900</v>
      </c>
      <c r="F15782" s="2">
        <f t="shared" si="989"/>
        <v>1249000</v>
      </c>
      <c r="G15782" s="17">
        <f t="shared" si="987"/>
        <v>1</v>
      </c>
      <c r="H15782" s="1" t="str">
        <f t="shared" si="990"/>
        <v>PLINE PLINE: 1248999.948,29.558</v>
      </c>
    </row>
    <row r="15783" spans="1:8">
      <c r="A15783" s="1">
        <f>'HHR-NGL-05-102+600 TO 127+600'!A15783</f>
        <v>0</v>
      </c>
      <c r="B15783" s="1">
        <f>'HHR-NGL-05-102+600 TO 127+600'!B15783</f>
        <v>-0.05</v>
      </c>
      <c r="C15783" s="1">
        <f>'HHR-NGL-05-102+600 TO 127+600'!D15783</f>
        <v>29.558</v>
      </c>
      <c r="D15783" s="24"/>
      <c r="E15783" s="1">
        <f t="shared" si="988"/>
        <v>124900</v>
      </c>
      <c r="F15783" s="2">
        <f t="shared" si="989"/>
        <v>1249000</v>
      </c>
      <c r="G15783" s="17">
        <f t="shared" si="987"/>
        <v>1</v>
      </c>
      <c r="H15783" s="1" t="str">
        <f t="shared" si="990"/>
        <v>PLINE PLINE: 1248999.95,29.558</v>
      </c>
    </row>
    <row r="15784" spans="1:8">
      <c r="A15784" s="1">
        <f>'HHR-NGL-05-102+600 TO 127+600'!A15784</f>
        <v>0</v>
      </c>
      <c r="B15784" s="1">
        <f>'HHR-NGL-05-102+600 TO 127+600'!B15784</f>
        <v>0</v>
      </c>
      <c r="C15784" s="1">
        <f>'HHR-NGL-05-102+600 TO 127+600'!D15784</f>
        <v>29.558</v>
      </c>
      <c r="D15784" s="24"/>
      <c r="E15784" s="1">
        <f t="shared" si="988"/>
        <v>124900</v>
      </c>
      <c r="F15784" s="2">
        <f t="shared" si="989"/>
        <v>1249000</v>
      </c>
      <c r="G15784" s="17">
        <f t="shared" si="987"/>
        <v>1</v>
      </c>
      <c r="H15784" s="1" t="str">
        <f t="shared" si="990"/>
        <v>PLINE PLINE: 1249000,29.558</v>
      </c>
    </row>
    <row r="15785" spans="1:8">
      <c r="A15785" s="1">
        <f>'HHR-NGL-05-102+600 TO 127+600'!A15785</f>
        <v>0</v>
      </c>
      <c r="B15785" s="1">
        <f>'HHR-NGL-05-102+600 TO 127+600'!B15785</f>
        <v>1.9E-2</v>
      </c>
      <c r="C15785" s="1">
        <f>'HHR-NGL-05-102+600 TO 127+600'!D15785</f>
        <v>29.558</v>
      </c>
      <c r="D15785" s="24"/>
      <c r="E15785" s="1">
        <f t="shared" si="988"/>
        <v>124900</v>
      </c>
      <c r="F15785" s="2">
        <f t="shared" si="989"/>
        <v>1249000</v>
      </c>
      <c r="G15785" s="17">
        <f t="shared" si="987"/>
        <v>1</v>
      </c>
      <c r="H15785" s="1" t="str">
        <f t="shared" si="990"/>
        <v>PLINE PLINE: 1249000.019,29.558</v>
      </c>
    </row>
    <row r="15786" spans="1:8">
      <c r="A15786" s="1">
        <f>'HHR-NGL-05-102+600 TO 127+600'!A15786</f>
        <v>0</v>
      </c>
      <c r="B15786" s="1">
        <f>'HHR-NGL-05-102+600 TO 127+600'!B15786</f>
        <v>2.6989999999999998</v>
      </c>
      <c r="C15786" s="1">
        <f>'HHR-NGL-05-102+600 TO 127+600'!D15786</f>
        <v>29.553000000000001</v>
      </c>
      <c r="D15786" s="24"/>
      <c r="E15786" s="1">
        <f t="shared" si="988"/>
        <v>124900</v>
      </c>
      <c r="F15786" s="2">
        <f t="shared" si="989"/>
        <v>1249000</v>
      </c>
      <c r="G15786" s="17">
        <f t="shared" si="987"/>
        <v>1</v>
      </c>
      <c r="H15786" s="1" t="str">
        <f t="shared" si="990"/>
        <v>PLINE PLINE: 1249002.699,29.553</v>
      </c>
    </row>
    <row r="15787" spans="1:8">
      <c r="A15787" s="1">
        <f>'HHR-NGL-05-102+600 TO 127+600'!A15787</f>
        <v>0</v>
      </c>
      <c r="B15787" s="1">
        <f>'HHR-NGL-05-102+600 TO 127+600'!B15787</f>
        <v>5.4080000000000004</v>
      </c>
      <c r="C15787" s="1">
        <f>'HHR-NGL-05-102+600 TO 127+600'!D15787</f>
        <v>29.53</v>
      </c>
      <c r="D15787" s="24"/>
      <c r="E15787" s="1">
        <f t="shared" si="988"/>
        <v>124900</v>
      </c>
      <c r="F15787" s="2">
        <f t="shared" si="989"/>
        <v>1249000</v>
      </c>
      <c r="G15787" s="17">
        <f t="shared" si="987"/>
        <v>1</v>
      </c>
      <c r="H15787" s="1" t="str">
        <f t="shared" si="990"/>
        <v>PLINE PLINE: 1249005.408,29.53</v>
      </c>
    </row>
    <row r="15788" spans="1:8">
      <c r="A15788" s="1">
        <f>'HHR-NGL-05-102+600 TO 127+600'!A15788</f>
        <v>0</v>
      </c>
      <c r="B15788" s="1">
        <f>'HHR-NGL-05-102+600 TO 127+600'!B15788</f>
        <v>10.112</v>
      </c>
      <c r="C15788" s="1">
        <f>'HHR-NGL-05-102+600 TO 127+600'!D15788</f>
        <v>29.542999999999999</v>
      </c>
      <c r="D15788" s="24"/>
      <c r="E15788" s="1">
        <f t="shared" si="988"/>
        <v>124900</v>
      </c>
      <c r="F15788" s="2">
        <f t="shared" si="989"/>
        <v>1249000</v>
      </c>
      <c r="G15788" s="17">
        <f t="shared" si="987"/>
        <v>1</v>
      </c>
      <c r="H15788" s="1" t="str">
        <f t="shared" si="990"/>
        <v>PLINE PLINE: 1249010.112,29.543</v>
      </c>
    </row>
    <row r="15789" spans="1:8">
      <c r="A15789" s="1">
        <f>'HHR-NGL-05-102+600 TO 127+600'!A15789</f>
        <v>0</v>
      </c>
      <c r="B15789" s="1">
        <f>'HHR-NGL-05-102+600 TO 127+600'!B15789</f>
        <v>10.311999999999999</v>
      </c>
      <c r="C15789" s="1">
        <f>'HHR-NGL-05-102+600 TO 127+600'!D15789</f>
        <v>29.544</v>
      </c>
      <c r="D15789" s="24"/>
      <c r="E15789" s="1">
        <f t="shared" si="988"/>
        <v>124900</v>
      </c>
      <c r="F15789" s="2">
        <f t="shared" si="989"/>
        <v>1249000</v>
      </c>
      <c r="G15789" s="17">
        <f t="shared" si="987"/>
        <v>1</v>
      </c>
      <c r="H15789" s="1" t="str">
        <f t="shared" si="990"/>
        <v>PLINE PLINE: 1249010.312,29.544</v>
      </c>
    </row>
    <row r="15790" spans="1:8">
      <c r="A15790" s="1">
        <f>'HHR-NGL-05-102+600 TO 127+600'!A15790</f>
        <v>0</v>
      </c>
      <c r="B15790" s="1">
        <f>'HHR-NGL-05-102+600 TO 127+600'!B15790</f>
        <v>20.135000000000002</v>
      </c>
      <c r="C15790" s="1">
        <f>'HHR-NGL-05-102+600 TO 127+600'!D15790</f>
        <v>29.658000000000001</v>
      </c>
      <c r="D15790" s="24"/>
      <c r="E15790" s="1">
        <f t="shared" si="988"/>
        <v>124900</v>
      </c>
      <c r="F15790" s="2">
        <f t="shared" si="989"/>
        <v>1249000</v>
      </c>
      <c r="G15790" s="17">
        <f t="shared" si="987"/>
        <v>1</v>
      </c>
      <c r="H15790" s="1" t="str">
        <f t="shared" si="990"/>
        <v>PLINE PLINE: 1249020.135,29.658</v>
      </c>
    </row>
    <row r="15791" spans="1:8">
      <c r="A15791" s="1">
        <f>'HHR-NGL-05-102+600 TO 127+600'!A15791</f>
        <v>0</v>
      </c>
      <c r="B15791" s="1">
        <f>'HHR-NGL-05-102+600 TO 127+600'!B15791</f>
        <v>20.658999999999999</v>
      </c>
      <c r="C15791" s="1">
        <f>'HHR-NGL-05-102+600 TO 127+600'!D15791</f>
        <v>29.66</v>
      </c>
      <c r="D15791" s="24"/>
      <c r="E15791" s="1">
        <f t="shared" si="988"/>
        <v>124900</v>
      </c>
      <c r="F15791" s="2">
        <f t="shared" si="989"/>
        <v>1249000</v>
      </c>
      <c r="G15791" s="17">
        <f t="shared" si="987"/>
        <v>1</v>
      </c>
      <c r="H15791" s="1" t="str">
        <f t="shared" si="990"/>
        <v>PLINE PLINE: 1249020.659,29.66</v>
      </c>
    </row>
    <row r="15792" spans="1:8">
      <c r="A15792" s="1">
        <f>'HHR-NGL-05-102+600 TO 127+600'!A15792</f>
        <v>0</v>
      </c>
      <c r="B15792" s="1">
        <f>'HHR-NGL-05-102+600 TO 127+600'!B15792</f>
        <v>30.195</v>
      </c>
      <c r="C15792" s="1">
        <f>'HHR-NGL-05-102+600 TO 127+600'!D15792</f>
        <v>29.684999999999999</v>
      </c>
      <c r="D15792" s="24"/>
      <c r="E15792" s="1">
        <f t="shared" si="988"/>
        <v>124900</v>
      </c>
      <c r="F15792" s="2">
        <f t="shared" si="989"/>
        <v>1249000</v>
      </c>
      <c r="G15792" s="17">
        <f t="shared" si="987"/>
        <v>1</v>
      </c>
      <c r="H15792" s="1" t="str">
        <f t="shared" si="990"/>
        <v>PLINE PLINE: 1249030.195,29.685</v>
      </c>
    </row>
    <row r="15793" spans="1:8">
      <c r="A15793" s="1">
        <f>'HHR-NGL-05-102+600 TO 127+600'!A15793</f>
        <v>0</v>
      </c>
      <c r="B15793" s="1">
        <f>'HHR-NGL-05-102+600 TO 127+600'!B15793</f>
        <v>30.571000000000002</v>
      </c>
      <c r="C15793" s="1">
        <f>'HHR-NGL-05-102+600 TO 127+600'!D15793</f>
        <v>29.687000000000001</v>
      </c>
      <c r="D15793" s="24"/>
      <c r="E15793" s="1">
        <f t="shared" si="988"/>
        <v>124900</v>
      </c>
      <c r="F15793" s="2">
        <f t="shared" si="989"/>
        <v>1249000</v>
      </c>
      <c r="G15793" s="17">
        <f t="shared" si="987"/>
        <v>1</v>
      </c>
      <c r="H15793" s="1" t="str">
        <f t="shared" si="990"/>
        <v>PLINE PLINE: 1249030.571,29.687</v>
      </c>
    </row>
    <row r="15794" spans="1:8">
      <c r="A15794" s="1">
        <f>'HHR-NGL-05-102+600 TO 127+600'!A15794</f>
        <v>0</v>
      </c>
      <c r="B15794" s="1">
        <f>'HHR-NGL-05-102+600 TO 127+600'!B15794</f>
        <v>40.244999999999997</v>
      </c>
      <c r="C15794" s="1">
        <f>'HHR-NGL-05-102+600 TO 127+600'!D15794</f>
        <v>29.614000000000001</v>
      </c>
      <c r="D15794" s="24"/>
      <c r="E15794" s="1">
        <f t="shared" si="988"/>
        <v>124900</v>
      </c>
      <c r="F15794" s="2">
        <f t="shared" si="989"/>
        <v>1249000</v>
      </c>
      <c r="G15794" s="17">
        <f t="shared" si="987"/>
        <v>1</v>
      </c>
      <c r="H15794" s="1" t="str">
        <f t="shared" si="990"/>
        <v>PLINE PLINE: 1249040.245,29.614</v>
      </c>
    </row>
    <row r="15795" spans="1:8">
      <c r="A15795" s="1">
        <f>'HHR-NGL-05-102+600 TO 127+600'!A15795</f>
        <v>0</v>
      </c>
      <c r="B15795" s="1">
        <f>'HHR-NGL-05-102+600 TO 127+600'!B15795</f>
        <v>40.948</v>
      </c>
      <c r="C15795" s="1">
        <f>'HHR-NGL-05-102+600 TO 127+600'!D15795</f>
        <v>29.617000000000001</v>
      </c>
      <c r="D15795" s="24"/>
      <c r="E15795" s="1">
        <f t="shared" si="988"/>
        <v>124900</v>
      </c>
      <c r="F15795" s="2">
        <f t="shared" si="989"/>
        <v>1249000</v>
      </c>
      <c r="G15795" s="17">
        <f t="shared" si="987"/>
        <v>1</v>
      </c>
      <c r="H15795" s="1" t="str">
        <f t="shared" si="990"/>
        <v>PLINE PLINE: 1249040.948,29.617</v>
      </c>
    </row>
    <row r="15796" spans="1:8">
      <c r="A15796" s="1">
        <f>'HHR-NGL-05-102+600 TO 127+600'!A15796</f>
        <v>0</v>
      </c>
      <c r="B15796" s="1">
        <f>'HHR-NGL-05-102+600 TO 127+600'!B15796</f>
        <v>50.290999999999997</v>
      </c>
      <c r="C15796" s="1">
        <f>'HHR-NGL-05-102+600 TO 127+600'!D15796</f>
        <v>29.602</v>
      </c>
      <c r="D15796" s="24"/>
      <c r="E15796" s="1">
        <f t="shared" si="988"/>
        <v>124900</v>
      </c>
      <c r="F15796" s="2">
        <f t="shared" si="989"/>
        <v>1249000</v>
      </c>
      <c r="G15796" s="17">
        <f t="shared" si="987"/>
        <v>1</v>
      </c>
      <c r="H15796" s="1" t="str">
        <f t="shared" si="990"/>
        <v>PLINE PLINE: 1249050.291,29.602</v>
      </c>
    </row>
    <row r="15797" spans="1:8">
      <c r="A15797" s="1">
        <f>'HHR-NGL-05-102+600 TO 127+600'!A15797</f>
        <v>0</v>
      </c>
      <c r="B15797" s="1">
        <f>'HHR-NGL-05-102+600 TO 127+600'!B15797</f>
        <v>59.497</v>
      </c>
      <c r="C15797" s="1">
        <f>'HHR-NGL-05-102+600 TO 127+600'!D15797</f>
        <v>29.734999999999999</v>
      </c>
      <c r="D15797" s="24"/>
      <c r="E15797" s="1">
        <f t="shared" si="988"/>
        <v>124900</v>
      </c>
      <c r="F15797" s="2">
        <f t="shared" si="989"/>
        <v>1249000</v>
      </c>
      <c r="G15797" s="17">
        <f t="shared" si="987"/>
        <v>1</v>
      </c>
      <c r="H15797" s="1" t="str">
        <f t="shared" si="990"/>
        <v>PLINE PLINE: 1249059.497,29.735</v>
      </c>
    </row>
    <row r="15798" spans="1:8">
      <c r="A15798" s="1">
        <f>'HHR-NGL-05-102+600 TO 127+600'!A15798</f>
        <v>0</v>
      </c>
      <c r="B15798" s="1">
        <f>'HHR-NGL-05-102+600 TO 127+600'!B15798</f>
        <v>60.514000000000003</v>
      </c>
      <c r="C15798" s="1">
        <f>'HHR-NGL-05-102+600 TO 127+600'!D15798</f>
        <v>29.734000000000002</v>
      </c>
      <c r="D15798" s="24"/>
      <c r="E15798" s="1">
        <f t="shared" si="988"/>
        <v>124900</v>
      </c>
      <c r="F15798" s="2">
        <f t="shared" si="989"/>
        <v>1249000</v>
      </c>
      <c r="G15798" s="17">
        <f t="shared" si="987"/>
        <v>1</v>
      </c>
      <c r="H15798" s="1" t="str">
        <f t="shared" si="990"/>
        <v>PLINE PLINE: 1249060.514,29.734</v>
      </c>
    </row>
    <row r="15799" spans="1:8">
      <c r="A15799" s="1">
        <f>'HHR-NGL-05-102+600 TO 127+600'!A15799</f>
        <v>0</v>
      </c>
      <c r="B15799" s="1">
        <f>'HHR-NGL-05-102+600 TO 127+600'!B15799</f>
        <v>69.584999999999994</v>
      </c>
      <c r="C15799" s="1">
        <f>'HHR-NGL-05-102+600 TO 127+600'!D15799</f>
        <v>29.74</v>
      </c>
      <c r="D15799" s="24"/>
      <c r="E15799" s="1">
        <f t="shared" si="988"/>
        <v>124900</v>
      </c>
      <c r="F15799" s="2">
        <f t="shared" si="989"/>
        <v>1249000</v>
      </c>
      <c r="G15799" s="17">
        <f t="shared" si="987"/>
        <v>1</v>
      </c>
      <c r="H15799" s="1" t="str">
        <f t="shared" si="990"/>
        <v>PLINE PLINE: 1249069.585,29.74</v>
      </c>
    </row>
    <row r="15800" spans="1:8">
      <c r="A15800" s="1">
        <f>'HHR-NGL-05-102+600 TO 127+600'!A15800</f>
        <v>0</v>
      </c>
      <c r="B15800" s="1">
        <f>'HHR-NGL-05-102+600 TO 127+600'!B15800</f>
        <v>70.686999999999998</v>
      </c>
      <c r="C15800" s="1">
        <f>'HHR-NGL-05-102+600 TO 127+600'!D15800</f>
        <v>29.742999999999999</v>
      </c>
      <c r="D15800" s="24"/>
      <c r="E15800" s="1">
        <f t="shared" si="988"/>
        <v>124900</v>
      </c>
      <c r="F15800" s="2">
        <f t="shared" si="989"/>
        <v>1249000</v>
      </c>
      <c r="G15800" s="17">
        <f t="shared" si="987"/>
        <v>1</v>
      </c>
      <c r="H15800" s="1" t="str">
        <f t="shared" si="990"/>
        <v>PLINE PLINE: 1249070.687,29.743</v>
      </c>
    </row>
    <row r="15801" spans="1:8">
      <c r="A15801" s="1">
        <f>'HHR-NGL-05-102+600 TO 127+600'!A15801</f>
        <v>0</v>
      </c>
      <c r="B15801" s="1">
        <f>'HHR-NGL-05-102+600 TO 127+600'!B15801</f>
        <v>79.605000000000004</v>
      </c>
      <c r="C15801" s="1">
        <f>'HHR-NGL-05-102+600 TO 127+600'!D15801</f>
        <v>29.795999999999999</v>
      </c>
      <c r="D15801" s="24"/>
      <c r="E15801" s="1">
        <f t="shared" si="988"/>
        <v>124900</v>
      </c>
      <c r="F15801" s="2">
        <f t="shared" si="989"/>
        <v>1249000</v>
      </c>
      <c r="G15801" s="17">
        <f t="shared" si="987"/>
        <v>1</v>
      </c>
      <c r="H15801" s="1" t="str">
        <f t="shared" si="990"/>
        <v>PLINE PLINE: 1249079.605,29.796</v>
      </c>
    </row>
    <row r="15802" spans="1:8">
      <c r="A15802" s="1">
        <f>'HHR-NGL-05-102+600 TO 127+600'!A15802</f>
        <v>0</v>
      </c>
      <c r="B15802" s="1">
        <f>'HHR-NGL-05-102+600 TO 127+600'!B15802</f>
        <v>80.775999999999996</v>
      </c>
      <c r="C15802" s="1">
        <f>'HHR-NGL-05-102+600 TO 127+600'!D15802</f>
        <v>29.809000000000001</v>
      </c>
      <c r="D15802" s="24"/>
      <c r="E15802" s="1">
        <f t="shared" si="988"/>
        <v>124900</v>
      </c>
      <c r="F15802" s="2">
        <f t="shared" si="989"/>
        <v>1249000</v>
      </c>
      <c r="G15802" s="17">
        <f t="shared" si="987"/>
        <v>1</v>
      </c>
      <c r="H15802" s="1" t="str">
        <f t="shared" si="990"/>
        <v>PLINE PLINE: 1249080.776,29.809</v>
      </c>
    </row>
    <row r="15803" spans="1:8">
      <c r="A15803" s="1">
        <f>'HHR-NGL-05-102+600 TO 127+600'!A15803</f>
        <v>0</v>
      </c>
      <c r="B15803" s="1">
        <f>'HHR-NGL-05-102+600 TO 127+600'!B15803</f>
        <v>81.876999999999995</v>
      </c>
      <c r="C15803" s="1">
        <f>'HHR-NGL-05-102+600 TO 127+600'!D15803</f>
        <v>29.814</v>
      </c>
      <c r="D15803" s="24"/>
      <c r="E15803" s="1">
        <f t="shared" si="988"/>
        <v>124900</v>
      </c>
      <c r="F15803" s="2">
        <f t="shared" si="989"/>
        <v>1249000</v>
      </c>
      <c r="G15803" s="17">
        <f t="shared" si="987"/>
        <v>1</v>
      </c>
      <c r="H15803" s="1" t="str">
        <f t="shared" si="990"/>
        <v>PLINE PLINE: 1249081.877,29.814</v>
      </c>
    </row>
    <row r="15804" spans="1:8">
      <c r="A15804" s="1">
        <f>'HHR-NGL-05-102+600 TO 127+600'!A15804</f>
        <v>0</v>
      </c>
      <c r="B15804" s="1">
        <f>'HHR-NGL-05-102+600 TO 127+600'!B15804</f>
        <v>90.954999999999998</v>
      </c>
      <c r="C15804" s="1">
        <f>'HHR-NGL-05-102+600 TO 127+600'!D15804</f>
        <v>29.904</v>
      </c>
      <c r="D15804" s="24"/>
      <c r="E15804" s="1">
        <f t="shared" si="988"/>
        <v>124900</v>
      </c>
      <c r="F15804" s="2">
        <f t="shared" si="989"/>
        <v>1249000</v>
      </c>
      <c r="G15804" s="17">
        <f t="shared" si="987"/>
        <v>1</v>
      </c>
      <c r="H15804" s="1" t="str">
        <f t="shared" si="990"/>
        <v>PLINE PLINE: 1249090.955,29.904</v>
      </c>
    </row>
    <row r="15805" spans="1:8">
      <c r="A15805" s="1">
        <f>'HHR-NGL-05-102+600 TO 127+600'!A15805</f>
        <v>0</v>
      </c>
      <c r="B15805" s="1">
        <f>'HHR-NGL-05-102+600 TO 127+600'!B15805</f>
        <v>97.826999999999998</v>
      </c>
      <c r="C15805" s="1">
        <f>'HHR-NGL-05-102+600 TO 127+600'!D15805</f>
        <v>29.925000000000001</v>
      </c>
      <c r="D15805" s="24"/>
      <c r="E15805" s="1">
        <f t="shared" si="988"/>
        <v>124900</v>
      </c>
      <c r="F15805" s="2">
        <f t="shared" si="989"/>
        <v>1249000</v>
      </c>
      <c r="G15805" s="17">
        <f t="shared" si="987"/>
        <v>1</v>
      </c>
      <c r="H15805" s="1" t="str">
        <f t="shared" si="990"/>
        <v>PLINE PLINE: 1249097.827,29.925</v>
      </c>
    </row>
    <row r="15806" spans="1:8">
      <c r="A15806" s="1">
        <f>'HHR-NGL-05-102+600 TO 127+600'!A15806</f>
        <v>0</v>
      </c>
      <c r="B15806" s="1">
        <f>'HHR-NGL-05-102+600 TO 127+600'!B15806</f>
        <v>99.808999999999997</v>
      </c>
      <c r="C15806" s="1">
        <f>'HHR-NGL-05-102+600 TO 127+600'!D15806</f>
        <v>29.940999999999999</v>
      </c>
      <c r="D15806" s="24"/>
      <c r="E15806" s="1">
        <f t="shared" si="988"/>
        <v>124900</v>
      </c>
      <c r="F15806" s="2">
        <f t="shared" si="989"/>
        <v>1249000</v>
      </c>
      <c r="G15806" s="17">
        <f t="shared" si="987"/>
        <v>1</v>
      </c>
      <c r="H15806" s="1" t="str">
        <f t="shared" si="990"/>
        <v>PLINE PLINE: 1249099.809,29.941</v>
      </c>
    </row>
    <row r="15807" spans="1:8">
      <c r="A15807" s="1">
        <f>'HHR-NGL-05-102+600 TO 127+600'!A15807</f>
        <v>0</v>
      </c>
      <c r="B15807" s="1">
        <f>'HHR-NGL-05-102+600 TO 127+600'!B15807</f>
        <v>99.811000000000007</v>
      </c>
      <c r="C15807" s="1">
        <f>'HHR-NGL-05-102+600 TO 127+600'!D15807</f>
        <v>29.942</v>
      </c>
      <c r="D15807" s="24"/>
      <c r="E15807" s="1">
        <f t="shared" si="988"/>
        <v>124900</v>
      </c>
      <c r="F15807" s="2">
        <f t="shared" si="989"/>
        <v>1249000</v>
      </c>
      <c r="G15807" s="17">
        <f t="shared" si="987"/>
        <v>1</v>
      </c>
      <c r="H15807" s="1" t="str">
        <f t="shared" si="990"/>
        <v>PLINE PLINE: 1249099.811,29.942</v>
      </c>
    </row>
    <row r="15808" spans="1:8">
      <c r="A15808" s="1">
        <f>'HHR-NGL-05-102+600 TO 127+600'!A15808</f>
        <v>0</v>
      </c>
      <c r="B15808" s="1">
        <f>'HHR-NGL-05-102+600 TO 127+600'!B15808</f>
        <v>99.897000000000006</v>
      </c>
      <c r="C15808" s="1">
        <f>'HHR-NGL-05-102+600 TO 127+600'!D15808</f>
        <v>29.942</v>
      </c>
      <c r="D15808" s="24"/>
      <c r="E15808" s="1">
        <f t="shared" si="988"/>
        <v>124900</v>
      </c>
      <c r="F15808" s="2">
        <f t="shared" si="989"/>
        <v>1249000</v>
      </c>
      <c r="G15808" s="17">
        <f t="shared" si="987"/>
        <v>1</v>
      </c>
      <c r="H15808" s="1" t="str">
        <f t="shared" si="990"/>
        <v>PLINE PLINE: 1249099.897,29.942</v>
      </c>
    </row>
    <row r="15809" spans="1:8">
      <c r="A15809" s="1">
        <f>'HHR-NGL-05-102+600 TO 127+600'!A15809</f>
        <v>0</v>
      </c>
      <c r="B15809" s="1">
        <f>'HHR-NGL-05-102+600 TO 127+600'!B15809</f>
        <v>100</v>
      </c>
      <c r="C15809" s="1">
        <f>'HHR-NGL-05-102+600 TO 127+600'!D15809</f>
        <v>29.925000000000001</v>
      </c>
      <c r="D15809" s="24"/>
      <c r="E15809" s="1">
        <f t="shared" si="988"/>
        <v>124900</v>
      </c>
      <c r="F15809" s="2">
        <f t="shared" si="989"/>
        <v>1249000</v>
      </c>
      <c r="G15809" s="17">
        <f t="shared" si="987"/>
        <v>1</v>
      </c>
      <c r="H15809" s="1" t="str">
        <f t="shared" si="990"/>
        <v>PLINE PLINE: 1249100,29.925</v>
      </c>
    </row>
    <row r="15810" spans="1:8">
      <c r="A15810" s="1" t="str">
        <f>'HHR-NGL-05-102+600 TO 127+600'!A15810</f>
        <v>124+925</v>
      </c>
      <c r="B15810" s="1">
        <f>'HHR-NGL-05-102+600 TO 127+600'!B15810</f>
        <v>0</v>
      </c>
      <c r="C15810" s="1">
        <f>'HHR-NGL-05-102+600 TO 127+600'!D15810</f>
        <v>0</v>
      </c>
      <c r="D15810" s="24">
        <v>124925</v>
      </c>
      <c r="E15810" s="1">
        <f t="shared" si="988"/>
        <v>124925</v>
      </c>
      <c r="F15810" s="2">
        <f t="shared" si="989"/>
        <v>1249250</v>
      </c>
      <c r="G15810" s="17">
        <f t="shared" ref="G15810:G15873" si="991">G15809</f>
        <v>1</v>
      </c>
    </row>
    <row r="15811" spans="1:8">
      <c r="A15811" s="1" t="str">
        <f>'HHR-NGL-05-102+600 TO 127+600'!A15811</f>
        <v>GROUND</v>
      </c>
      <c r="B15811" s="1">
        <f>'HHR-NGL-05-102+600 TO 127+600'!B15811</f>
        <v>0</v>
      </c>
      <c r="C15811" s="1">
        <f>'HHR-NGL-05-102+600 TO 127+600'!D15811</f>
        <v>0</v>
      </c>
      <c r="D15811" s="24"/>
      <c r="E15811" s="1">
        <f t="shared" si="988"/>
        <v>124925</v>
      </c>
      <c r="F15811" s="2">
        <f t="shared" si="989"/>
        <v>1249250</v>
      </c>
      <c r="G15811" s="17">
        <f t="shared" si="991"/>
        <v>1</v>
      </c>
    </row>
    <row r="15812" spans="1:8">
      <c r="A15812" s="1">
        <f>'HHR-NGL-05-102+600 TO 127+600'!A15812</f>
        <v>0</v>
      </c>
      <c r="B15812" s="1">
        <f>'HHR-NGL-05-102+600 TO 127+600'!B15812</f>
        <v>-100</v>
      </c>
      <c r="C15812" s="1">
        <f>'HHR-NGL-05-102+600 TO 127+600'!D15812</f>
        <v>29.2</v>
      </c>
      <c r="D15812" s="24"/>
      <c r="E15812" s="1">
        <f t="shared" ref="E15812:E15875" si="992">IF((D15812=0),E15811,D15812)</f>
        <v>124925</v>
      </c>
      <c r="F15812" s="2">
        <f t="shared" ref="F15812:F15875" si="993">IF((C15812=0),(E15812-0)*$H$1,F15811)</f>
        <v>1249250</v>
      </c>
      <c r="G15812" s="17">
        <f t="shared" si="991"/>
        <v>1</v>
      </c>
      <c r="H15812" s="1" t="str">
        <f t="shared" ref="H15812:H15875" si="994">CONCATENATE("PLINE PLINE: ",(B15812+F15812)*G15812,",",C15812)</f>
        <v>PLINE PLINE: 1249150,29.2</v>
      </c>
    </row>
    <row r="15813" spans="1:8">
      <c r="A15813" s="1">
        <f>'HHR-NGL-05-102+600 TO 127+600'!A15813</f>
        <v>0</v>
      </c>
      <c r="B15813" s="1">
        <f>'HHR-NGL-05-102+600 TO 127+600'!B15813</f>
        <v>-93.625</v>
      </c>
      <c r="C15813" s="1">
        <f>'HHR-NGL-05-102+600 TO 127+600'!D15813</f>
        <v>29.135000000000002</v>
      </c>
      <c r="D15813" s="24"/>
      <c r="E15813" s="1">
        <f t="shared" si="992"/>
        <v>124925</v>
      </c>
      <c r="F15813" s="2">
        <f t="shared" si="993"/>
        <v>1249250</v>
      </c>
      <c r="G15813" s="17">
        <f t="shared" si="991"/>
        <v>1</v>
      </c>
      <c r="H15813" s="1" t="str">
        <f t="shared" si="994"/>
        <v>PLINE PLINE: 1249156.375,29.135</v>
      </c>
    </row>
    <row r="15814" spans="1:8">
      <c r="A15814" s="1">
        <f>'HHR-NGL-05-102+600 TO 127+600'!A15814</f>
        <v>0</v>
      </c>
      <c r="B15814" s="1">
        <f>'HHR-NGL-05-102+600 TO 127+600'!B15814</f>
        <v>-92.825000000000003</v>
      </c>
      <c r="C15814" s="1">
        <f>'HHR-NGL-05-102+600 TO 127+600'!D15814</f>
        <v>29.137</v>
      </c>
      <c r="D15814" s="24"/>
      <c r="E15814" s="1">
        <f t="shared" si="992"/>
        <v>124925</v>
      </c>
      <c r="F15814" s="2">
        <f t="shared" si="993"/>
        <v>1249250</v>
      </c>
      <c r="G15814" s="17">
        <f t="shared" si="991"/>
        <v>1</v>
      </c>
      <c r="H15814" s="1" t="str">
        <f t="shared" si="994"/>
        <v>PLINE PLINE: 1249157.175,29.137</v>
      </c>
    </row>
    <row r="15815" spans="1:8">
      <c r="A15815" s="1">
        <f>'HHR-NGL-05-102+600 TO 127+600'!A15815</f>
        <v>0</v>
      </c>
      <c r="B15815" s="1">
        <f>'HHR-NGL-05-102+600 TO 127+600'!B15815</f>
        <v>-83.228999999999999</v>
      </c>
      <c r="C15815" s="1">
        <f>'HHR-NGL-05-102+600 TO 127+600'!D15815</f>
        <v>29.163</v>
      </c>
      <c r="D15815" s="24"/>
      <c r="E15815" s="1">
        <f t="shared" si="992"/>
        <v>124925</v>
      </c>
      <c r="F15815" s="2">
        <f t="shared" si="993"/>
        <v>1249250</v>
      </c>
      <c r="G15815" s="17">
        <f t="shared" si="991"/>
        <v>1</v>
      </c>
      <c r="H15815" s="1" t="str">
        <f t="shared" si="994"/>
        <v>PLINE PLINE: 1249166.771,29.163</v>
      </c>
    </row>
    <row r="15816" spans="1:8">
      <c r="A15816" s="1">
        <f>'HHR-NGL-05-102+600 TO 127+600'!A15816</f>
        <v>0</v>
      </c>
      <c r="B15816" s="1">
        <f>'HHR-NGL-05-102+600 TO 127+600'!B15816</f>
        <v>-83.081999999999994</v>
      </c>
      <c r="C15816" s="1">
        <f>'HHR-NGL-05-102+600 TO 127+600'!D15816</f>
        <v>29.164000000000001</v>
      </c>
      <c r="D15816" s="24"/>
      <c r="E15816" s="1">
        <f t="shared" si="992"/>
        <v>124925</v>
      </c>
      <c r="F15816" s="2">
        <f t="shared" si="993"/>
        <v>1249250</v>
      </c>
      <c r="G15816" s="17">
        <f t="shared" si="991"/>
        <v>1</v>
      </c>
      <c r="H15816" s="1" t="str">
        <f t="shared" si="994"/>
        <v>PLINE PLINE: 1249166.918,29.164</v>
      </c>
    </row>
    <row r="15817" spans="1:8">
      <c r="A15817" s="1">
        <f>'HHR-NGL-05-102+600 TO 127+600'!A15817</f>
        <v>0</v>
      </c>
      <c r="B15817" s="1">
        <f>'HHR-NGL-05-102+600 TO 127+600'!B15817</f>
        <v>-83.051000000000002</v>
      </c>
      <c r="C15817" s="1">
        <f>'HHR-NGL-05-102+600 TO 127+600'!D15817</f>
        <v>29.164000000000001</v>
      </c>
      <c r="D15817" s="24"/>
      <c r="E15817" s="1">
        <f t="shared" si="992"/>
        <v>124925</v>
      </c>
      <c r="F15817" s="2">
        <f t="shared" si="993"/>
        <v>1249250</v>
      </c>
      <c r="G15817" s="17">
        <f t="shared" si="991"/>
        <v>1</v>
      </c>
      <c r="H15817" s="1" t="str">
        <f t="shared" si="994"/>
        <v>PLINE PLINE: 1249166.949,29.164</v>
      </c>
    </row>
    <row r="15818" spans="1:8">
      <c r="A15818" s="1">
        <f>'HHR-NGL-05-102+600 TO 127+600'!A15818</f>
        <v>0</v>
      </c>
      <c r="B15818" s="1">
        <f>'HHR-NGL-05-102+600 TO 127+600'!B15818</f>
        <v>-73.989999999999995</v>
      </c>
      <c r="C15818" s="1">
        <f>'HHR-NGL-05-102+600 TO 127+600'!D15818</f>
        <v>29.109000000000002</v>
      </c>
      <c r="D15818" s="24"/>
      <c r="E15818" s="1">
        <f t="shared" si="992"/>
        <v>124925</v>
      </c>
      <c r="F15818" s="2">
        <f t="shared" si="993"/>
        <v>1249250</v>
      </c>
      <c r="G15818" s="17">
        <f t="shared" si="991"/>
        <v>1</v>
      </c>
      <c r="H15818" s="1" t="str">
        <f t="shared" si="994"/>
        <v>PLINE PLINE: 1249176.01,29.109</v>
      </c>
    </row>
    <row r="15819" spans="1:8">
      <c r="A15819" s="1">
        <f>'HHR-NGL-05-102+600 TO 127+600'!A15819</f>
        <v>0</v>
      </c>
      <c r="B15819" s="1">
        <f>'HHR-NGL-05-102+600 TO 127+600'!B15819</f>
        <v>-72.504999999999995</v>
      </c>
      <c r="C15819" s="1">
        <f>'HHR-NGL-05-102+600 TO 127+600'!D15819</f>
        <v>29.120999999999999</v>
      </c>
      <c r="D15819" s="24"/>
      <c r="E15819" s="1">
        <f t="shared" si="992"/>
        <v>124925</v>
      </c>
      <c r="F15819" s="2">
        <f t="shared" si="993"/>
        <v>1249250</v>
      </c>
      <c r="G15819" s="17">
        <f t="shared" si="991"/>
        <v>1</v>
      </c>
      <c r="H15819" s="1" t="str">
        <f t="shared" si="994"/>
        <v>PLINE PLINE: 1249177.495,29.121</v>
      </c>
    </row>
    <row r="15820" spans="1:8">
      <c r="A15820" s="1">
        <f>'HHR-NGL-05-102+600 TO 127+600'!A15820</f>
        <v>0</v>
      </c>
      <c r="B15820" s="1">
        <f>'HHR-NGL-05-102+600 TO 127+600'!B15820</f>
        <v>-64.971999999999994</v>
      </c>
      <c r="C15820" s="1">
        <f>'HHR-NGL-05-102+600 TO 127+600'!D15820</f>
        <v>29.241</v>
      </c>
      <c r="D15820" s="24"/>
      <c r="E15820" s="1">
        <f t="shared" si="992"/>
        <v>124925</v>
      </c>
      <c r="F15820" s="2">
        <f t="shared" si="993"/>
        <v>1249250</v>
      </c>
      <c r="G15820" s="17">
        <f t="shared" si="991"/>
        <v>1</v>
      </c>
      <c r="H15820" s="1" t="str">
        <f t="shared" si="994"/>
        <v>PLINE PLINE: 1249185.028,29.241</v>
      </c>
    </row>
    <row r="15821" spans="1:8">
      <c r="A15821" s="1">
        <f>'HHR-NGL-05-102+600 TO 127+600'!A15821</f>
        <v>0</v>
      </c>
      <c r="B15821" s="1">
        <f>'HHR-NGL-05-102+600 TO 127+600'!B15821</f>
        <v>-61.804000000000002</v>
      </c>
      <c r="C15821" s="1">
        <f>'HHR-NGL-05-102+600 TO 127+600'!D15821</f>
        <v>29.202999999999999</v>
      </c>
      <c r="D15821" s="24"/>
      <c r="E15821" s="1">
        <f t="shared" si="992"/>
        <v>124925</v>
      </c>
      <c r="F15821" s="2">
        <f t="shared" si="993"/>
        <v>1249250</v>
      </c>
      <c r="G15821" s="17">
        <f t="shared" si="991"/>
        <v>1</v>
      </c>
      <c r="H15821" s="1" t="str">
        <f t="shared" si="994"/>
        <v>PLINE PLINE: 1249188.196,29.203</v>
      </c>
    </row>
    <row r="15822" spans="1:8">
      <c r="A15822" s="1">
        <f>'HHR-NGL-05-102+600 TO 127+600'!A15822</f>
        <v>0</v>
      </c>
      <c r="B15822" s="1">
        <f>'HHR-NGL-05-102+600 TO 127+600'!B15822</f>
        <v>-52.67</v>
      </c>
      <c r="C15822" s="1">
        <f>'HHR-NGL-05-102+600 TO 127+600'!D15822</f>
        <v>29.167000000000002</v>
      </c>
      <c r="D15822" s="24"/>
      <c r="E15822" s="1">
        <f t="shared" si="992"/>
        <v>124925</v>
      </c>
      <c r="F15822" s="2">
        <f t="shared" si="993"/>
        <v>1249250</v>
      </c>
      <c r="G15822" s="17">
        <f t="shared" si="991"/>
        <v>1</v>
      </c>
      <c r="H15822" s="1" t="str">
        <f t="shared" si="994"/>
        <v>PLINE PLINE: 1249197.33,29.167</v>
      </c>
    </row>
    <row r="15823" spans="1:8">
      <c r="A15823" s="1">
        <f>'HHR-NGL-05-102+600 TO 127+600'!A15823</f>
        <v>0</v>
      </c>
      <c r="B15823" s="1">
        <f>'HHR-NGL-05-102+600 TO 127+600'!B15823</f>
        <v>-50.731000000000002</v>
      </c>
      <c r="C15823" s="1">
        <f>'HHR-NGL-05-102+600 TO 127+600'!D15823</f>
        <v>29.18</v>
      </c>
      <c r="D15823" s="24"/>
      <c r="E15823" s="1">
        <f t="shared" si="992"/>
        <v>124925</v>
      </c>
      <c r="F15823" s="2">
        <f t="shared" si="993"/>
        <v>1249250</v>
      </c>
      <c r="G15823" s="17">
        <f t="shared" si="991"/>
        <v>1</v>
      </c>
      <c r="H15823" s="1" t="str">
        <f t="shared" si="994"/>
        <v>PLINE PLINE: 1249199.269,29.18</v>
      </c>
    </row>
    <row r="15824" spans="1:8">
      <c r="A15824" s="1">
        <f>'HHR-NGL-05-102+600 TO 127+600'!A15824</f>
        <v>0</v>
      </c>
      <c r="B15824" s="1">
        <f>'HHR-NGL-05-102+600 TO 127+600'!B15824</f>
        <v>-41.363999999999997</v>
      </c>
      <c r="C15824" s="1">
        <f>'HHR-NGL-05-102+600 TO 127+600'!D15824</f>
        <v>29.184999999999999</v>
      </c>
      <c r="D15824" s="24"/>
      <c r="E15824" s="1">
        <f t="shared" si="992"/>
        <v>124925</v>
      </c>
      <c r="F15824" s="2">
        <f t="shared" si="993"/>
        <v>1249250</v>
      </c>
      <c r="G15824" s="17">
        <f t="shared" si="991"/>
        <v>1</v>
      </c>
      <c r="H15824" s="1" t="str">
        <f t="shared" si="994"/>
        <v>PLINE PLINE: 1249208.636,29.185</v>
      </c>
    </row>
    <row r="15825" spans="1:8">
      <c r="A15825" s="1">
        <f>'HHR-NGL-05-102+600 TO 127+600'!A15825</f>
        <v>0</v>
      </c>
      <c r="B15825" s="1">
        <f>'HHR-NGL-05-102+600 TO 127+600'!B15825</f>
        <v>-40.563000000000002</v>
      </c>
      <c r="C15825" s="1">
        <f>'HHR-NGL-05-102+600 TO 127+600'!D15825</f>
        <v>29.189</v>
      </c>
      <c r="D15825" s="24"/>
      <c r="E15825" s="1">
        <f t="shared" si="992"/>
        <v>124925</v>
      </c>
      <c r="F15825" s="2">
        <f t="shared" si="993"/>
        <v>1249250</v>
      </c>
      <c r="G15825" s="17">
        <f t="shared" si="991"/>
        <v>1</v>
      </c>
      <c r="H15825" s="1" t="str">
        <f t="shared" si="994"/>
        <v>PLINE PLINE: 1249209.437,29.189</v>
      </c>
    </row>
    <row r="15826" spans="1:8">
      <c r="A15826" s="1">
        <f>'HHR-NGL-05-102+600 TO 127+600'!A15826</f>
        <v>0</v>
      </c>
      <c r="B15826" s="1">
        <f>'HHR-NGL-05-102+600 TO 127+600'!B15826</f>
        <v>-31.146999999999998</v>
      </c>
      <c r="C15826" s="1">
        <f>'HHR-NGL-05-102+600 TO 127+600'!D15826</f>
        <v>29.248000000000001</v>
      </c>
      <c r="D15826" s="24"/>
      <c r="E15826" s="1">
        <f t="shared" si="992"/>
        <v>124925</v>
      </c>
      <c r="F15826" s="2">
        <f t="shared" si="993"/>
        <v>1249250</v>
      </c>
      <c r="G15826" s="17">
        <f t="shared" si="991"/>
        <v>1</v>
      </c>
      <c r="H15826" s="1" t="str">
        <f t="shared" si="994"/>
        <v>PLINE PLINE: 1249218.853,29.248</v>
      </c>
    </row>
    <row r="15827" spans="1:8">
      <c r="A15827" s="1">
        <f>'HHR-NGL-05-102+600 TO 127+600'!A15827</f>
        <v>0</v>
      </c>
      <c r="B15827" s="1">
        <f>'HHR-NGL-05-102+600 TO 127+600'!B15827</f>
        <v>-30.41</v>
      </c>
      <c r="C15827" s="1">
        <f>'HHR-NGL-05-102+600 TO 127+600'!D15827</f>
        <v>29.247</v>
      </c>
      <c r="D15827" s="24"/>
      <c r="E15827" s="1">
        <f t="shared" si="992"/>
        <v>124925</v>
      </c>
      <c r="F15827" s="2">
        <f t="shared" si="993"/>
        <v>1249250</v>
      </c>
      <c r="G15827" s="17">
        <f t="shared" si="991"/>
        <v>1</v>
      </c>
      <c r="H15827" s="1" t="str">
        <f t="shared" si="994"/>
        <v>PLINE PLINE: 1249219.59,29.247</v>
      </c>
    </row>
    <row r="15828" spans="1:8">
      <c r="A15828" s="1">
        <f>'HHR-NGL-05-102+600 TO 127+600'!A15828</f>
        <v>0</v>
      </c>
      <c r="B15828" s="1">
        <f>'HHR-NGL-05-102+600 TO 127+600'!B15828</f>
        <v>-20.649000000000001</v>
      </c>
      <c r="C15828" s="1">
        <f>'HHR-NGL-05-102+600 TO 127+600'!D15828</f>
        <v>29.222000000000001</v>
      </c>
      <c r="D15828" s="24"/>
      <c r="E15828" s="1">
        <f t="shared" si="992"/>
        <v>124925</v>
      </c>
      <c r="F15828" s="2">
        <f t="shared" si="993"/>
        <v>1249250</v>
      </c>
      <c r="G15828" s="17">
        <f t="shared" si="991"/>
        <v>1</v>
      </c>
      <c r="H15828" s="1" t="str">
        <f t="shared" si="994"/>
        <v>PLINE PLINE: 1249229.351,29.222</v>
      </c>
    </row>
    <row r="15829" spans="1:8">
      <c r="A15829" s="1">
        <f>'HHR-NGL-05-102+600 TO 127+600'!A15829</f>
        <v>0</v>
      </c>
      <c r="B15829" s="1">
        <f>'HHR-NGL-05-102+600 TO 127+600'!B15829</f>
        <v>-20.356999999999999</v>
      </c>
      <c r="C15829" s="1">
        <f>'HHR-NGL-05-102+600 TO 127+600'!D15829</f>
        <v>29.224</v>
      </c>
      <c r="D15829" s="24"/>
      <c r="E15829" s="1">
        <f t="shared" si="992"/>
        <v>124925</v>
      </c>
      <c r="F15829" s="2">
        <f t="shared" si="993"/>
        <v>1249250</v>
      </c>
      <c r="G15829" s="17">
        <f t="shared" si="991"/>
        <v>1</v>
      </c>
      <c r="H15829" s="1" t="str">
        <f t="shared" si="994"/>
        <v>PLINE PLINE: 1249229.643,29.224</v>
      </c>
    </row>
    <row r="15830" spans="1:8">
      <c r="A15830" s="1">
        <f>'HHR-NGL-05-102+600 TO 127+600'!A15830</f>
        <v>0</v>
      </c>
      <c r="B15830" s="1">
        <f>'HHR-NGL-05-102+600 TO 127+600'!B15830</f>
        <v>-10.406000000000001</v>
      </c>
      <c r="C15830" s="1">
        <f>'HHR-NGL-05-102+600 TO 127+600'!D15830</f>
        <v>29.271999999999998</v>
      </c>
      <c r="D15830" s="24"/>
      <c r="E15830" s="1">
        <f t="shared" si="992"/>
        <v>124925</v>
      </c>
      <c r="F15830" s="2">
        <f t="shared" si="993"/>
        <v>1249250</v>
      </c>
      <c r="G15830" s="17">
        <f t="shared" si="991"/>
        <v>1</v>
      </c>
      <c r="H15830" s="1" t="str">
        <f t="shared" si="994"/>
        <v>PLINE PLINE: 1249239.594,29.272</v>
      </c>
    </row>
    <row r="15831" spans="1:8">
      <c r="A15831" s="1">
        <f>'HHR-NGL-05-102+600 TO 127+600'!A15831</f>
        <v>0</v>
      </c>
      <c r="B15831" s="1">
        <f>'HHR-NGL-05-102+600 TO 127+600'!B15831</f>
        <v>-10.385</v>
      </c>
      <c r="C15831" s="1">
        <f>'HHR-NGL-05-102+600 TO 127+600'!D15831</f>
        <v>29.271999999999998</v>
      </c>
      <c r="D15831" s="24"/>
      <c r="E15831" s="1">
        <f t="shared" si="992"/>
        <v>124925</v>
      </c>
      <c r="F15831" s="2">
        <f t="shared" si="993"/>
        <v>1249250</v>
      </c>
      <c r="G15831" s="17">
        <f t="shared" si="991"/>
        <v>1</v>
      </c>
      <c r="H15831" s="1" t="str">
        <f t="shared" si="994"/>
        <v>PLINE PLINE: 1249239.615,29.272</v>
      </c>
    </row>
    <row r="15832" spans="1:8">
      <c r="A15832" s="1">
        <f>'HHR-NGL-05-102+600 TO 127+600'!A15832</f>
        <v>0</v>
      </c>
      <c r="B15832" s="1">
        <f>'HHR-NGL-05-102+600 TO 127+600'!B15832</f>
        <v>-0.63300000000000001</v>
      </c>
      <c r="C15832" s="1">
        <f>'HHR-NGL-05-102+600 TO 127+600'!D15832</f>
        <v>29.486000000000001</v>
      </c>
      <c r="D15832" s="24"/>
      <c r="E15832" s="1">
        <f t="shared" si="992"/>
        <v>124925</v>
      </c>
      <c r="F15832" s="2">
        <f t="shared" si="993"/>
        <v>1249250</v>
      </c>
      <c r="G15832" s="17">
        <f t="shared" si="991"/>
        <v>1</v>
      </c>
      <c r="H15832" s="1" t="str">
        <f t="shared" si="994"/>
        <v>PLINE PLINE: 1249249.367,29.486</v>
      </c>
    </row>
    <row r="15833" spans="1:8">
      <c r="A15833" s="1">
        <f>'HHR-NGL-05-102+600 TO 127+600'!A15833</f>
        <v>0</v>
      </c>
      <c r="B15833" s="1">
        <f>'HHR-NGL-05-102+600 TO 127+600'!B15833</f>
        <v>-0.57399999999999995</v>
      </c>
      <c r="C15833" s="1">
        <f>'HHR-NGL-05-102+600 TO 127+600'!D15833</f>
        <v>29.486999999999998</v>
      </c>
      <c r="D15833" s="24"/>
      <c r="E15833" s="1">
        <f t="shared" si="992"/>
        <v>124925</v>
      </c>
      <c r="F15833" s="2">
        <f t="shared" si="993"/>
        <v>1249250</v>
      </c>
      <c r="G15833" s="17">
        <f t="shared" si="991"/>
        <v>1</v>
      </c>
      <c r="H15833" s="1" t="str">
        <f t="shared" si="994"/>
        <v>PLINE PLINE: 1249249.426,29.487</v>
      </c>
    </row>
    <row r="15834" spans="1:8">
      <c r="A15834" s="1">
        <f>'HHR-NGL-05-102+600 TO 127+600'!A15834</f>
        <v>0</v>
      </c>
      <c r="B15834" s="1">
        <f>'HHR-NGL-05-102+600 TO 127+600'!B15834</f>
        <v>-0.32600000000000001</v>
      </c>
      <c r="C15834" s="1">
        <f>'HHR-NGL-05-102+600 TO 127+600'!D15834</f>
        <v>29.492000000000001</v>
      </c>
      <c r="D15834" s="24"/>
      <c r="E15834" s="1">
        <f t="shared" si="992"/>
        <v>124925</v>
      </c>
      <c r="F15834" s="2">
        <f t="shared" si="993"/>
        <v>1249250</v>
      </c>
      <c r="G15834" s="17">
        <f t="shared" si="991"/>
        <v>1</v>
      </c>
      <c r="H15834" s="1" t="str">
        <f t="shared" si="994"/>
        <v>PLINE PLINE: 1249249.674,29.492</v>
      </c>
    </row>
    <row r="15835" spans="1:8">
      <c r="A15835" s="1">
        <f>'HHR-NGL-05-102+600 TO 127+600'!A15835</f>
        <v>0</v>
      </c>
      <c r="B15835" s="1">
        <f>'HHR-NGL-05-102+600 TO 127+600'!B15835</f>
        <v>0</v>
      </c>
      <c r="C15835" s="1">
        <f>'HHR-NGL-05-102+600 TO 127+600'!D15835</f>
        <v>29.494</v>
      </c>
      <c r="D15835" s="24"/>
      <c r="E15835" s="1">
        <f t="shared" si="992"/>
        <v>124925</v>
      </c>
      <c r="F15835" s="2">
        <f t="shared" si="993"/>
        <v>1249250</v>
      </c>
      <c r="G15835" s="17">
        <f t="shared" si="991"/>
        <v>1</v>
      </c>
      <c r="H15835" s="1" t="str">
        <f t="shared" si="994"/>
        <v>PLINE PLINE: 1249250,29.494</v>
      </c>
    </row>
    <row r="15836" spans="1:8">
      <c r="A15836" s="1">
        <f>'HHR-NGL-05-102+600 TO 127+600'!A15836</f>
        <v>0</v>
      </c>
      <c r="B15836" s="1">
        <f>'HHR-NGL-05-102+600 TO 127+600'!B15836</f>
        <v>2.1280000000000001</v>
      </c>
      <c r="C15836" s="1">
        <f>'HHR-NGL-05-102+600 TO 127+600'!D15836</f>
        <v>29.507999999999999</v>
      </c>
      <c r="D15836" s="24"/>
      <c r="E15836" s="1">
        <f t="shared" si="992"/>
        <v>124925</v>
      </c>
      <c r="F15836" s="2">
        <f t="shared" si="993"/>
        <v>1249250</v>
      </c>
      <c r="G15836" s="17">
        <f t="shared" si="991"/>
        <v>1</v>
      </c>
      <c r="H15836" s="1" t="str">
        <f t="shared" si="994"/>
        <v>PLINE PLINE: 1249252.128,29.508</v>
      </c>
    </row>
    <row r="15837" spans="1:8">
      <c r="A15837" s="1">
        <f>'HHR-NGL-05-102+600 TO 127+600'!A15837</f>
        <v>0</v>
      </c>
      <c r="B15837" s="1">
        <f>'HHR-NGL-05-102+600 TO 127+600'!B15837</f>
        <v>9.7469999999999999</v>
      </c>
      <c r="C15837" s="1">
        <f>'HHR-NGL-05-102+600 TO 127+600'!D15837</f>
        <v>29.553999999999998</v>
      </c>
      <c r="D15837" s="24"/>
      <c r="E15837" s="1">
        <f t="shared" si="992"/>
        <v>124925</v>
      </c>
      <c r="F15837" s="2">
        <f t="shared" si="993"/>
        <v>1249250</v>
      </c>
      <c r="G15837" s="17">
        <f t="shared" si="991"/>
        <v>1</v>
      </c>
      <c r="H15837" s="1" t="str">
        <f t="shared" si="994"/>
        <v>PLINE PLINE: 1249259.747,29.554</v>
      </c>
    </row>
    <row r="15838" spans="1:8">
      <c r="A15838" s="1">
        <f>'HHR-NGL-05-102+600 TO 127+600'!A15838</f>
        <v>0</v>
      </c>
      <c r="B15838" s="1">
        <f>'HHR-NGL-05-102+600 TO 127+600'!B15838</f>
        <v>9.9130000000000003</v>
      </c>
      <c r="C15838" s="1">
        <f>'HHR-NGL-05-102+600 TO 127+600'!D15838</f>
        <v>29.555</v>
      </c>
      <c r="D15838" s="24"/>
      <c r="E15838" s="1">
        <f t="shared" si="992"/>
        <v>124925</v>
      </c>
      <c r="F15838" s="2">
        <f t="shared" si="993"/>
        <v>1249250</v>
      </c>
      <c r="G15838" s="17">
        <f t="shared" si="991"/>
        <v>1</v>
      </c>
      <c r="H15838" s="1" t="str">
        <f t="shared" si="994"/>
        <v>PLINE PLINE: 1249259.913,29.555</v>
      </c>
    </row>
    <row r="15839" spans="1:8">
      <c r="A15839" s="1">
        <f>'HHR-NGL-05-102+600 TO 127+600'!A15839</f>
        <v>0</v>
      </c>
      <c r="B15839" s="1">
        <f>'HHR-NGL-05-102+600 TO 127+600'!B15839</f>
        <v>19.905000000000001</v>
      </c>
      <c r="C15839" s="1">
        <f>'HHR-NGL-05-102+600 TO 127+600'!D15839</f>
        <v>29.608000000000001</v>
      </c>
      <c r="D15839" s="24"/>
      <c r="E15839" s="1">
        <f t="shared" si="992"/>
        <v>124925</v>
      </c>
      <c r="F15839" s="2">
        <f t="shared" si="993"/>
        <v>1249250</v>
      </c>
      <c r="G15839" s="17">
        <f t="shared" si="991"/>
        <v>1</v>
      </c>
      <c r="H15839" s="1" t="str">
        <f t="shared" si="994"/>
        <v>PLINE PLINE: 1249269.905,29.608</v>
      </c>
    </row>
    <row r="15840" spans="1:8">
      <c r="A15840" s="1">
        <f>'HHR-NGL-05-102+600 TO 127+600'!A15840</f>
        <v>0</v>
      </c>
      <c r="B15840" s="1">
        <f>'HHR-NGL-05-102+600 TO 127+600'!B15840</f>
        <v>29.42</v>
      </c>
      <c r="C15840" s="1">
        <f>'HHR-NGL-05-102+600 TO 127+600'!D15840</f>
        <v>29.585000000000001</v>
      </c>
      <c r="D15840" s="24"/>
      <c r="E15840" s="1">
        <f t="shared" si="992"/>
        <v>124925</v>
      </c>
      <c r="F15840" s="2">
        <f t="shared" si="993"/>
        <v>1249250</v>
      </c>
      <c r="G15840" s="17">
        <f t="shared" si="991"/>
        <v>1</v>
      </c>
      <c r="H15840" s="1" t="str">
        <f t="shared" si="994"/>
        <v>PLINE PLINE: 1249279.42,29.585</v>
      </c>
    </row>
    <row r="15841" spans="1:8">
      <c r="A15841" s="1">
        <f>'HHR-NGL-05-102+600 TO 127+600'!A15841</f>
        <v>0</v>
      </c>
      <c r="B15841" s="1">
        <f>'HHR-NGL-05-102+600 TO 127+600'!B15841</f>
        <v>30.055</v>
      </c>
      <c r="C15841" s="1">
        <f>'HHR-NGL-05-102+600 TO 127+600'!D15841</f>
        <v>29.582999999999998</v>
      </c>
      <c r="D15841" s="24"/>
      <c r="E15841" s="1">
        <f t="shared" si="992"/>
        <v>124925</v>
      </c>
      <c r="F15841" s="2">
        <f t="shared" si="993"/>
        <v>1249250</v>
      </c>
      <c r="G15841" s="17">
        <f t="shared" si="991"/>
        <v>1</v>
      </c>
      <c r="H15841" s="1" t="str">
        <f t="shared" si="994"/>
        <v>PLINE PLINE: 1249280.055,29.583</v>
      </c>
    </row>
    <row r="15842" spans="1:8">
      <c r="A15842" s="1">
        <f>'HHR-NGL-05-102+600 TO 127+600'!A15842</f>
        <v>0</v>
      </c>
      <c r="B15842" s="1">
        <f>'HHR-NGL-05-102+600 TO 127+600'!B15842</f>
        <v>39.749000000000002</v>
      </c>
      <c r="C15842" s="1">
        <f>'HHR-NGL-05-102+600 TO 127+600'!D15842</f>
        <v>29.626000000000001</v>
      </c>
      <c r="D15842" s="24"/>
      <c r="E15842" s="1">
        <f t="shared" si="992"/>
        <v>124925</v>
      </c>
      <c r="F15842" s="2">
        <f t="shared" si="993"/>
        <v>1249250</v>
      </c>
      <c r="G15842" s="17">
        <f t="shared" si="991"/>
        <v>1</v>
      </c>
      <c r="H15842" s="1" t="str">
        <f t="shared" si="994"/>
        <v>PLINE PLINE: 1249289.749,29.626</v>
      </c>
    </row>
    <row r="15843" spans="1:8">
      <c r="A15843" s="1">
        <f>'HHR-NGL-05-102+600 TO 127+600'!A15843</f>
        <v>0</v>
      </c>
      <c r="B15843" s="1">
        <f>'HHR-NGL-05-102+600 TO 127+600'!B15843</f>
        <v>40.207999999999998</v>
      </c>
      <c r="C15843" s="1">
        <f>'HHR-NGL-05-102+600 TO 127+600'!D15843</f>
        <v>29.626000000000001</v>
      </c>
      <c r="D15843" s="24"/>
      <c r="E15843" s="1">
        <f t="shared" si="992"/>
        <v>124925</v>
      </c>
      <c r="F15843" s="2">
        <f t="shared" si="993"/>
        <v>1249250</v>
      </c>
      <c r="G15843" s="17">
        <f t="shared" si="991"/>
        <v>1</v>
      </c>
      <c r="H15843" s="1" t="str">
        <f t="shared" si="994"/>
        <v>PLINE PLINE: 1249290.208,29.626</v>
      </c>
    </row>
    <row r="15844" spans="1:8">
      <c r="A15844" s="1">
        <f>'HHR-NGL-05-102+600 TO 127+600'!A15844</f>
        <v>0</v>
      </c>
      <c r="B15844" s="1">
        <f>'HHR-NGL-05-102+600 TO 127+600'!B15844</f>
        <v>40.658999999999999</v>
      </c>
      <c r="C15844" s="1">
        <f>'HHR-NGL-05-102+600 TO 127+600'!D15844</f>
        <v>29.63</v>
      </c>
      <c r="D15844" s="24"/>
      <c r="E15844" s="1">
        <f t="shared" si="992"/>
        <v>124925</v>
      </c>
      <c r="F15844" s="2">
        <f t="shared" si="993"/>
        <v>1249250</v>
      </c>
      <c r="G15844" s="17">
        <f t="shared" si="991"/>
        <v>1</v>
      </c>
      <c r="H15844" s="1" t="str">
        <f t="shared" si="994"/>
        <v>PLINE PLINE: 1249290.659,29.63</v>
      </c>
    </row>
    <row r="15845" spans="1:8">
      <c r="A15845" s="1">
        <f>'HHR-NGL-05-102+600 TO 127+600'!A15845</f>
        <v>0</v>
      </c>
      <c r="B15845" s="1">
        <f>'HHR-NGL-05-102+600 TO 127+600'!B15845</f>
        <v>50.491999999999997</v>
      </c>
      <c r="C15845" s="1">
        <f>'HHR-NGL-05-102+600 TO 127+600'!D15845</f>
        <v>29.661000000000001</v>
      </c>
      <c r="D15845" s="24"/>
      <c r="E15845" s="1">
        <f t="shared" si="992"/>
        <v>124925</v>
      </c>
      <c r="F15845" s="2">
        <f t="shared" si="993"/>
        <v>1249250</v>
      </c>
      <c r="G15845" s="17">
        <f t="shared" si="991"/>
        <v>1</v>
      </c>
      <c r="H15845" s="1" t="str">
        <f t="shared" si="994"/>
        <v>PLINE PLINE: 1249300.492,29.661</v>
      </c>
    </row>
    <row r="15846" spans="1:8">
      <c r="A15846" s="1">
        <f>'HHR-NGL-05-102+600 TO 127+600'!A15846</f>
        <v>0</v>
      </c>
      <c r="B15846" s="1">
        <f>'HHR-NGL-05-102+600 TO 127+600'!B15846</f>
        <v>51.037999999999997</v>
      </c>
      <c r="C15846" s="1">
        <f>'HHR-NGL-05-102+600 TO 127+600'!D15846</f>
        <v>29.661000000000001</v>
      </c>
      <c r="D15846" s="24"/>
      <c r="E15846" s="1">
        <f t="shared" si="992"/>
        <v>124925</v>
      </c>
      <c r="F15846" s="2">
        <f t="shared" si="993"/>
        <v>1249250</v>
      </c>
      <c r="G15846" s="17">
        <f t="shared" si="991"/>
        <v>1</v>
      </c>
      <c r="H15846" s="1" t="str">
        <f t="shared" si="994"/>
        <v>PLINE PLINE: 1249301.038,29.661</v>
      </c>
    </row>
    <row r="15847" spans="1:8">
      <c r="A15847" s="1">
        <f>'HHR-NGL-05-102+600 TO 127+600'!A15847</f>
        <v>0</v>
      </c>
      <c r="B15847" s="1">
        <f>'HHR-NGL-05-102+600 TO 127+600'!B15847</f>
        <v>60.491999999999997</v>
      </c>
      <c r="C15847" s="1">
        <f>'HHR-NGL-05-102+600 TO 127+600'!D15847</f>
        <v>29.657</v>
      </c>
      <c r="D15847" s="24"/>
      <c r="E15847" s="1">
        <f t="shared" si="992"/>
        <v>124925</v>
      </c>
      <c r="F15847" s="2">
        <f t="shared" si="993"/>
        <v>1249250</v>
      </c>
      <c r="G15847" s="17">
        <f t="shared" si="991"/>
        <v>1</v>
      </c>
      <c r="H15847" s="1" t="str">
        <f t="shared" si="994"/>
        <v>PLINE PLINE: 1249310.492,29.657</v>
      </c>
    </row>
    <row r="15848" spans="1:8">
      <c r="A15848" s="1">
        <f>'HHR-NGL-05-102+600 TO 127+600'!A15848</f>
        <v>0</v>
      </c>
      <c r="B15848" s="1">
        <f>'HHR-NGL-05-102+600 TO 127+600'!B15848</f>
        <v>68.975999999999999</v>
      </c>
      <c r="C15848" s="1">
        <f>'HHR-NGL-05-102+600 TO 127+600'!D15848</f>
        <v>29.686</v>
      </c>
      <c r="D15848" s="24"/>
      <c r="E15848" s="1">
        <f t="shared" si="992"/>
        <v>124925</v>
      </c>
      <c r="F15848" s="2">
        <f t="shared" si="993"/>
        <v>1249250</v>
      </c>
      <c r="G15848" s="17">
        <f t="shared" si="991"/>
        <v>1</v>
      </c>
      <c r="H15848" s="1" t="str">
        <f t="shared" si="994"/>
        <v>PLINE PLINE: 1249318.976,29.686</v>
      </c>
    </row>
    <row r="15849" spans="1:8">
      <c r="A15849" s="1">
        <f>'HHR-NGL-05-102+600 TO 127+600'!A15849</f>
        <v>0</v>
      </c>
      <c r="B15849" s="1">
        <f>'HHR-NGL-05-102+600 TO 127+600'!B15849</f>
        <v>70.62</v>
      </c>
      <c r="C15849" s="1">
        <f>'HHR-NGL-05-102+600 TO 127+600'!D15849</f>
        <v>29.690999999999999</v>
      </c>
      <c r="D15849" s="24"/>
      <c r="E15849" s="1">
        <f t="shared" si="992"/>
        <v>124925</v>
      </c>
      <c r="F15849" s="2">
        <f t="shared" si="993"/>
        <v>1249250</v>
      </c>
      <c r="G15849" s="17">
        <f t="shared" si="991"/>
        <v>1</v>
      </c>
      <c r="H15849" s="1" t="str">
        <f t="shared" si="994"/>
        <v>PLINE PLINE: 1249320.62,29.691</v>
      </c>
    </row>
    <row r="15850" spans="1:8">
      <c r="A15850" s="1">
        <f>'HHR-NGL-05-102+600 TO 127+600'!A15850</f>
        <v>0</v>
      </c>
      <c r="B15850" s="1">
        <f>'HHR-NGL-05-102+600 TO 127+600'!B15850</f>
        <v>70.704999999999998</v>
      </c>
      <c r="C15850" s="1">
        <f>'HHR-NGL-05-102+600 TO 127+600'!D15850</f>
        <v>29.690999999999999</v>
      </c>
      <c r="D15850" s="24"/>
      <c r="E15850" s="1">
        <f t="shared" si="992"/>
        <v>124925</v>
      </c>
      <c r="F15850" s="2">
        <f t="shared" si="993"/>
        <v>1249250</v>
      </c>
      <c r="G15850" s="17">
        <f t="shared" si="991"/>
        <v>1</v>
      </c>
      <c r="H15850" s="1" t="str">
        <f t="shared" si="994"/>
        <v>PLINE PLINE: 1249320.705,29.691</v>
      </c>
    </row>
    <row r="15851" spans="1:8">
      <c r="A15851" s="1">
        <f>'HHR-NGL-05-102+600 TO 127+600'!A15851</f>
        <v>0</v>
      </c>
      <c r="B15851" s="1">
        <f>'HHR-NGL-05-102+600 TO 127+600'!B15851</f>
        <v>80.823999999999998</v>
      </c>
      <c r="C15851" s="1">
        <f>'HHR-NGL-05-102+600 TO 127+600'!D15851</f>
        <v>29.802</v>
      </c>
      <c r="D15851" s="24"/>
      <c r="E15851" s="1">
        <f t="shared" si="992"/>
        <v>124925</v>
      </c>
      <c r="F15851" s="2">
        <f t="shared" si="993"/>
        <v>1249250</v>
      </c>
      <c r="G15851" s="17">
        <f t="shared" si="991"/>
        <v>1</v>
      </c>
      <c r="H15851" s="1" t="str">
        <f t="shared" si="994"/>
        <v>PLINE PLINE: 1249330.824,29.802</v>
      </c>
    </row>
    <row r="15852" spans="1:8">
      <c r="A15852" s="1">
        <f>'HHR-NGL-05-102+600 TO 127+600'!A15852</f>
        <v>0</v>
      </c>
      <c r="B15852" s="1">
        <f>'HHR-NGL-05-102+600 TO 127+600'!B15852</f>
        <v>90.335999999999999</v>
      </c>
      <c r="C15852" s="1">
        <f>'HHR-NGL-05-102+600 TO 127+600'!D15852</f>
        <v>29.844999999999999</v>
      </c>
      <c r="D15852" s="24"/>
      <c r="E15852" s="1">
        <f t="shared" si="992"/>
        <v>124925</v>
      </c>
      <c r="F15852" s="2">
        <f t="shared" si="993"/>
        <v>1249250</v>
      </c>
      <c r="G15852" s="17">
        <f t="shared" si="991"/>
        <v>1</v>
      </c>
      <c r="H15852" s="1" t="str">
        <f t="shared" si="994"/>
        <v>PLINE PLINE: 1249340.336,29.845</v>
      </c>
    </row>
    <row r="15853" spans="1:8">
      <c r="A15853" s="1">
        <f>'HHR-NGL-05-102+600 TO 127+600'!A15853</f>
        <v>0</v>
      </c>
      <c r="B15853" s="1">
        <f>'HHR-NGL-05-102+600 TO 127+600'!B15853</f>
        <v>90.986000000000004</v>
      </c>
      <c r="C15853" s="1">
        <f>'HHR-NGL-05-102+600 TO 127+600'!D15853</f>
        <v>29.850999999999999</v>
      </c>
      <c r="D15853" s="24"/>
      <c r="E15853" s="1">
        <f t="shared" si="992"/>
        <v>124925</v>
      </c>
      <c r="F15853" s="2">
        <f t="shared" si="993"/>
        <v>1249250</v>
      </c>
      <c r="G15853" s="17">
        <f t="shared" si="991"/>
        <v>1</v>
      </c>
      <c r="H15853" s="1" t="str">
        <f t="shared" si="994"/>
        <v>PLINE PLINE: 1249340.986,29.851</v>
      </c>
    </row>
    <row r="15854" spans="1:8">
      <c r="A15854" s="1">
        <f>'HHR-NGL-05-102+600 TO 127+600'!A15854</f>
        <v>0</v>
      </c>
      <c r="B15854" s="1">
        <f>'HHR-NGL-05-102+600 TO 127+600'!B15854</f>
        <v>91.478999999999999</v>
      </c>
      <c r="C15854" s="1">
        <f>'HHR-NGL-05-102+600 TO 127+600'!D15854</f>
        <v>29.853000000000002</v>
      </c>
      <c r="D15854" s="24"/>
      <c r="E15854" s="1">
        <f t="shared" si="992"/>
        <v>124925</v>
      </c>
      <c r="F15854" s="2">
        <f t="shared" si="993"/>
        <v>1249250</v>
      </c>
      <c r="G15854" s="17">
        <f t="shared" si="991"/>
        <v>1</v>
      </c>
      <c r="H15854" s="1" t="str">
        <f t="shared" si="994"/>
        <v>PLINE PLINE: 1249341.479,29.853</v>
      </c>
    </row>
    <row r="15855" spans="1:8">
      <c r="A15855" s="1">
        <f>'HHR-NGL-05-102+600 TO 127+600'!A15855</f>
        <v>0</v>
      </c>
      <c r="B15855" s="1">
        <f>'HHR-NGL-05-102+600 TO 127+600'!B15855</f>
        <v>91.626999999999995</v>
      </c>
      <c r="C15855" s="1">
        <f>'HHR-NGL-05-102+600 TO 127+600'!D15855</f>
        <v>29.853999999999999</v>
      </c>
      <c r="D15855" s="24"/>
      <c r="E15855" s="1">
        <f t="shared" si="992"/>
        <v>124925</v>
      </c>
      <c r="F15855" s="2">
        <f t="shared" si="993"/>
        <v>1249250</v>
      </c>
      <c r="G15855" s="17">
        <f t="shared" si="991"/>
        <v>1</v>
      </c>
      <c r="H15855" s="1" t="str">
        <f t="shared" si="994"/>
        <v>PLINE PLINE: 1249341.627,29.854</v>
      </c>
    </row>
    <row r="15856" spans="1:8">
      <c r="A15856" s="1">
        <f>'HHR-NGL-05-102+600 TO 127+600'!A15856</f>
        <v>0</v>
      </c>
      <c r="B15856" s="1">
        <f>'HHR-NGL-05-102+600 TO 127+600'!B15856</f>
        <v>100</v>
      </c>
      <c r="C15856" s="1">
        <f>'HHR-NGL-05-102+600 TO 127+600'!D15856</f>
        <v>29.873999999999999</v>
      </c>
      <c r="D15856" s="24"/>
      <c r="E15856" s="1">
        <f t="shared" si="992"/>
        <v>124925</v>
      </c>
      <c r="F15856" s="2">
        <f t="shared" si="993"/>
        <v>1249250</v>
      </c>
      <c r="G15856" s="17">
        <f t="shared" si="991"/>
        <v>1</v>
      </c>
      <c r="H15856" s="1" t="str">
        <f t="shared" si="994"/>
        <v>PLINE PLINE: 1249350,29.874</v>
      </c>
    </row>
    <row r="15857" spans="1:8">
      <c r="A15857" s="1" t="str">
        <f>'HHR-NGL-05-102+600 TO 127+600'!A15857</f>
        <v>124+950</v>
      </c>
      <c r="B15857" s="1">
        <f>'HHR-NGL-05-102+600 TO 127+600'!B15857</f>
        <v>0</v>
      </c>
      <c r="C15857" s="1">
        <f>'HHR-NGL-05-102+600 TO 127+600'!D15857</f>
        <v>0</v>
      </c>
      <c r="D15857" s="24">
        <v>124950</v>
      </c>
      <c r="E15857" s="1">
        <f t="shared" si="992"/>
        <v>124950</v>
      </c>
      <c r="F15857" s="2">
        <f t="shared" si="993"/>
        <v>1249500</v>
      </c>
      <c r="G15857" s="17">
        <f t="shared" si="991"/>
        <v>1</v>
      </c>
    </row>
    <row r="15858" spans="1:8">
      <c r="A15858" s="1" t="str">
        <f>'HHR-NGL-05-102+600 TO 127+600'!A15858</f>
        <v>GROUND</v>
      </c>
      <c r="B15858" s="1">
        <f>'HHR-NGL-05-102+600 TO 127+600'!B15858</f>
        <v>0</v>
      </c>
      <c r="C15858" s="1">
        <f>'HHR-NGL-05-102+600 TO 127+600'!D15858</f>
        <v>0</v>
      </c>
      <c r="D15858" s="24"/>
      <c r="E15858" s="1">
        <f t="shared" si="992"/>
        <v>124950</v>
      </c>
      <c r="F15858" s="2">
        <f t="shared" si="993"/>
        <v>1249500</v>
      </c>
      <c r="G15858" s="17">
        <f t="shared" si="991"/>
        <v>1</v>
      </c>
    </row>
    <row r="15859" spans="1:8">
      <c r="A15859" s="1">
        <f>'HHR-NGL-05-102+600 TO 127+600'!A15859</f>
        <v>0</v>
      </c>
      <c r="B15859" s="1">
        <f>'HHR-NGL-05-102+600 TO 127+600'!B15859</f>
        <v>-100</v>
      </c>
      <c r="C15859" s="1">
        <f>'HHR-NGL-05-102+600 TO 127+600'!D15859</f>
        <v>29.146000000000001</v>
      </c>
      <c r="D15859" s="24"/>
      <c r="E15859" s="1">
        <f t="shared" si="992"/>
        <v>124950</v>
      </c>
      <c r="F15859" s="2">
        <f t="shared" si="993"/>
        <v>1249500</v>
      </c>
      <c r="G15859" s="17">
        <f t="shared" si="991"/>
        <v>1</v>
      </c>
      <c r="H15859" s="1" t="str">
        <f t="shared" si="994"/>
        <v>PLINE PLINE: 1249400,29.146</v>
      </c>
    </row>
    <row r="15860" spans="1:8">
      <c r="A15860" s="1">
        <f>'HHR-NGL-05-102+600 TO 127+600'!A15860</f>
        <v>0</v>
      </c>
      <c r="B15860" s="1">
        <f>'HHR-NGL-05-102+600 TO 127+600'!B15860</f>
        <v>-91.552999999999997</v>
      </c>
      <c r="C15860" s="1">
        <f>'HHR-NGL-05-102+600 TO 127+600'!D15860</f>
        <v>29.173999999999999</v>
      </c>
      <c r="D15860" s="24"/>
      <c r="E15860" s="1">
        <f t="shared" si="992"/>
        <v>124950</v>
      </c>
      <c r="F15860" s="2">
        <f t="shared" si="993"/>
        <v>1249500</v>
      </c>
      <c r="G15860" s="17">
        <f t="shared" si="991"/>
        <v>1</v>
      </c>
      <c r="H15860" s="1" t="str">
        <f t="shared" si="994"/>
        <v>PLINE PLINE: 1249408.447,29.174</v>
      </c>
    </row>
    <row r="15861" spans="1:8">
      <c r="A15861" s="1">
        <f>'HHR-NGL-05-102+600 TO 127+600'!A15861</f>
        <v>0</v>
      </c>
      <c r="B15861" s="1">
        <f>'HHR-NGL-05-102+600 TO 127+600'!B15861</f>
        <v>-91.111999999999995</v>
      </c>
      <c r="C15861" s="1">
        <f>'HHR-NGL-05-102+600 TO 127+600'!D15861</f>
        <v>29.175000000000001</v>
      </c>
      <c r="D15861" s="24"/>
      <c r="E15861" s="1">
        <f t="shared" si="992"/>
        <v>124950</v>
      </c>
      <c r="F15861" s="2">
        <f t="shared" si="993"/>
        <v>1249500</v>
      </c>
      <c r="G15861" s="17">
        <f t="shared" si="991"/>
        <v>1</v>
      </c>
      <c r="H15861" s="1" t="str">
        <f t="shared" si="994"/>
        <v>PLINE PLINE: 1249408.888,29.175</v>
      </c>
    </row>
    <row r="15862" spans="1:8">
      <c r="A15862" s="1">
        <f>'HHR-NGL-05-102+600 TO 127+600'!A15862</f>
        <v>0</v>
      </c>
      <c r="B15862" s="1">
        <f>'HHR-NGL-05-102+600 TO 127+600'!B15862</f>
        <v>-81.457999999999998</v>
      </c>
      <c r="C15862" s="1">
        <f>'HHR-NGL-05-102+600 TO 127+600'!D15862</f>
        <v>29.201000000000001</v>
      </c>
      <c r="D15862" s="24"/>
      <c r="E15862" s="1">
        <f t="shared" si="992"/>
        <v>124950</v>
      </c>
      <c r="F15862" s="2">
        <f t="shared" si="993"/>
        <v>1249500</v>
      </c>
      <c r="G15862" s="17">
        <f t="shared" si="991"/>
        <v>1</v>
      </c>
      <c r="H15862" s="1" t="str">
        <f t="shared" si="994"/>
        <v>PLINE PLINE: 1249418.542,29.201</v>
      </c>
    </row>
    <row r="15863" spans="1:8">
      <c r="A15863" s="1">
        <f>'HHR-NGL-05-102+600 TO 127+600'!A15863</f>
        <v>0</v>
      </c>
      <c r="B15863" s="1">
        <f>'HHR-NGL-05-102+600 TO 127+600'!B15863</f>
        <v>-81.131</v>
      </c>
      <c r="C15863" s="1">
        <f>'HHR-NGL-05-102+600 TO 127+600'!D15863</f>
        <v>29.202000000000002</v>
      </c>
      <c r="D15863" s="24"/>
      <c r="E15863" s="1">
        <f t="shared" si="992"/>
        <v>124950</v>
      </c>
      <c r="F15863" s="2">
        <f t="shared" si="993"/>
        <v>1249500</v>
      </c>
      <c r="G15863" s="17">
        <f t="shared" si="991"/>
        <v>1</v>
      </c>
      <c r="H15863" s="1" t="str">
        <f t="shared" si="994"/>
        <v>PLINE PLINE: 1249418.869,29.202</v>
      </c>
    </row>
    <row r="15864" spans="1:8">
      <c r="A15864" s="1">
        <f>'HHR-NGL-05-102+600 TO 127+600'!A15864</f>
        <v>0</v>
      </c>
      <c r="B15864" s="1">
        <f>'HHR-NGL-05-102+600 TO 127+600'!B15864</f>
        <v>-71.206999999999994</v>
      </c>
      <c r="C15864" s="1">
        <f>'HHR-NGL-05-102+600 TO 127+600'!D15864</f>
        <v>29.263000000000002</v>
      </c>
      <c r="D15864" s="24"/>
      <c r="E15864" s="1">
        <f t="shared" si="992"/>
        <v>124950</v>
      </c>
      <c r="F15864" s="2">
        <f t="shared" si="993"/>
        <v>1249500</v>
      </c>
      <c r="G15864" s="17">
        <f t="shared" si="991"/>
        <v>1</v>
      </c>
      <c r="H15864" s="1" t="str">
        <f t="shared" si="994"/>
        <v>PLINE PLINE: 1249428.793,29.263</v>
      </c>
    </row>
    <row r="15865" spans="1:8">
      <c r="A15865" s="1">
        <f>'HHR-NGL-05-102+600 TO 127+600'!A15865</f>
        <v>0</v>
      </c>
      <c r="B15865" s="1">
        <f>'HHR-NGL-05-102+600 TO 127+600'!B15865</f>
        <v>-70.908000000000001</v>
      </c>
      <c r="C15865" s="1">
        <f>'HHR-NGL-05-102+600 TO 127+600'!D15865</f>
        <v>29.263999999999999</v>
      </c>
      <c r="D15865" s="24"/>
      <c r="E15865" s="1">
        <f t="shared" si="992"/>
        <v>124950</v>
      </c>
      <c r="F15865" s="2">
        <f t="shared" si="993"/>
        <v>1249500</v>
      </c>
      <c r="G15865" s="17">
        <f t="shared" si="991"/>
        <v>1</v>
      </c>
      <c r="H15865" s="1" t="str">
        <f t="shared" si="994"/>
        <v>PLINE PLINE: 1249429.092,29.264</v>
      </c>
    </row>
    <row r="15866" spans="1:8">
      <c r="A15866" s="1">
        <f>'HHR-NGL-05-102+600 TO 127+600'!A15866</f>
        <v>0</v>
      </c>
      <c r="B15866" s="1">
        <f>'HHR-NGL-05-102+600 TO 127+600'!B15866</f>
        <v>-61.055</v>
      </c>
      <c r="C15866" s="1">
        <f>'HHR-NGL-05-102+600 TO 127+600'!D15866</f>
        <v>29.236999999999998</v>
      </c>
      <c r="D15866" s="24"/>
      <c r="E15866" s="1">
        <f t="shared" si="992"/>
        <v>124950</v>
      </c>
      <c r="F15866" s="2">
        <f t="shared" si="993"/>
        <v>1249500</v>
      </c>
      <c r="G15866" s="17">
        <f t="shared" si="991"/>
        <v>1</v>
      </c>
      <c r="H15866" s="1" t="str">
        <f t="shared" si="994"/>
        <v>PLINE PLINE: 1249438.945,29.237</v>
      </c>
    </row>
    <row r="15867" spans="1:8">
      <c r="A15867" s="1">
        <f>'HHR-NGL-05-102+600 TO 127+600'!A15867</f>
        <v>0</v>
      </c>
      <c r="B15867" s="1">
        <f>'HHR-NGL-05-102+600 TO 127+600'!B15867</f>
        <v>-60.881</v>
      </c>
      <c r="C15867" s="1">
        <f>'HHR-NGL-05-102+600 TO 127+600'!D15867</f>
        <v>29.236000000000001</v>
      </c>
      <c r="D15867" s="24"/>
      <c r="E15867" s="1">
        <f t="shared" si="992"/>
        <v>124950</v>
      </c>
      <c r="F15867" s="2">
        <f t="shared" si="993"/>
        <v>1249500</v>
      </c>
      <c r="G15867" s="17">
        <f t="shared" si="991"/>
        <v>1</v>
      </c>
      <c r="H15867" s="1" t="str">
        <f t="shared" si="994"/>
        <v>PLINE PLINE: 1249439.119,29.236</v>
      </c>
    </row>
    <row r="15868" spans="1:8">
      <c r="A15868" s="1">
        <f>'HHR-NGL-05-102+600 TO 127+600'!A15868</f>
        <v>0</v>
      </c>
      <c r="B15868" s="1">
        <f>'HHR-NGL-05-102+600 TO 127+600'!B15868</f>
        <v>-50.94</v>
      </c>
      <c r="C15868" s="1">
        <f>'HHR-NGL-05-102+600 TO 127+600'!D15868</f>
        <v>29.286000000000001</v>
      </c>
      <c r="D15868" s="24"/>
      <c r="E15868" s="1">
        <f t="shared" si="992"/>
        <v>124950</v>
      </c>
      <c r="F15868" s="2">
        <f t="shared" si="993"/>
        <v>1249500</v>
      </c>
      <c r="G15868" s="17">
        <f t="shared" si="991"/>
        <v>1</v>
      </c>
      <c r="H15868" s="1" t="str">
        <f t="shared" si="994"/>
        <v>PLINE PLINE: 1249449.06,29.286</v>
      </c>
    </row>
    <row r="15869" spans="1:8">
      <c r="A15869" s="1">
        <f>'HHR-NGL-05-102+600 TO 127+600'!A15869</f>
        <v>0</v>
      </c>
      <c r="B15869" s="1">
        <f>'HHR-NGL-05-102+600 TO 127+600'!B15869</f>
        <v>-50.845999999999997</v>
      </c>
      <c r="C15869" s="1">
        <f>'HHR-NGL-05-102+600 TO 127+600'!D15869</f>
        <v>29.286999999999999</v>
      </c>
      <c r="D15869" s="24"/>
      <c r="E15869" s="1">
        <f t="shared" si="992"/>
        <v>124950</v>
      </c>
      <c r="F15869" s="2">
        <f t="shared" si="993"/>
        <v>1249500</v>
      </c>
      <c r="G15869" s="17">
        <f t="shared" si="991"/>
        <v>1</v>
      </c>
      <c r="H15869" s="1" t="str">
        <f t="shared" si="994"/>
        <v>PLINE PLINE: 1249449.154,29.287</v>
      </c>
    </row>
    <row r="15870" spans="1:8">
      <c r="A15870" s="1">
        <f>'HHR-NGL-05-102+600 TO 127+600'!A15870</f>
        <v>0</v>
      </c>
      <c r="B15870" s="1">
        <f>'HHR-NGL-05-102+600 TO 127+600'!B15870</f>
        <v>-40.697000000000003</v>
      </c>
      <c r="C15870" s="1">
        <f>'HHR-NGL-05-102+600 TO 127+600'!D15870</f>
        <v>29.292000000000002</v>
      </c>
      <c r="D15870" s="24"/>
      <c r="E15870" s="1">
        <f t="shared" si="992"/>
        <v>124950</v>
      </c>
      <c r="F15870" s="2">
        <f t="shared" si="993"/>
        <v>1249500</v>
      </c>
      <c r="G15870" s="17">
        <f t="shared" si="991"/>
        <v>1</v>
      </c>
      <c r="H15870" s="1" t="str">
        <f t="shared" si="994"/>
        <v>PLINE PLINE: 1249459.303,29.292</v>
      </c>
    </row>
    <row r="15871" spans="1:8">
      <c r="A15871" s="1">
        <f>'HHR-NGL-05-102+600 TO 127+600'!A15871</f>
        <v>0</v>
      </c>
      <c r="B15871" s="1">
        <f>'HHR-NGL-05-102+600 TO 127+600'!B15871</f>
        <v>-40.691000000000003</v>
      </c>
      <c r="C15871" s="1">
        <f>'HHR-NGL-05-102+600 TO 127+600'!D15871</f>
        <v>29.292000000000002</v>
      </c>
      <c r="D15871" s="24"/>
      <c r="E15871" s="1">
        <f t="shared" si="992"/>
        <v>124950</v>
      </c>
      <c r="F15871" s="2">
        <f t="shared" si="993"/>
        <v>1249500</v>
      </c>
      <c r="G15871" s="17">
        <f t="shared" si="991"/>
        <v>1</v>
      </c>
      <c r="H15871" s="1" t="str">
        <f t="shared" si="994"/>
        <v>PLINE PLINE: 1249459.309,29.292</v>
      </c>
    </row>
    <row r="15872" spans="1:8">
      <c r="A15872" s="1">
        <f>'HHR-NGL-05-102+600 TO 127+600'!A15872</f>
        <v>0</v>
      </c>
      <c r="B15872" s="1">
        <f>'HHR-NGL-05-102+600 TO 127+600'!B15872</f>
        <v>-39.694000000000003</v>
      </c>
      <c r="C15872" s="1">
        <f>'HHR-NGL-05-102+600 TO 127+600'!D15872</f>
        <v>29.297999999999998</v>
      </c>
      <c r="D15872" s="24"/>
      <c r="E15872" s="1">
        <f t="shared" si="992"/>
        <v>124950</v>
      </c>
      <c r="F15872" s="2">
        <f t="shared" si="993"/>
        <v>1249500</v>
      </c>
      <c r="G15872" s="17">
        <f t="shared" si="991"/>
        <v>1</v>
      </c>
      <c r="H15872" s="1" t="str">
        <f t="shared" si="994"/>
        <v>PLINE PLINE: 1249460.306,29.298</v>
      </c>
    </row>
    <row r="15873" spans="1:8">
      <c r="A15873" s="1">
        <f>'HHR-NGL-05-102+600 TO 127+600'!A15873</f>
        <v>0</v>
      </c>
      <c r="B15873" s="1">
        <f>'HHR-NGL-05-102+600 TO 127+600'!B15873</f>
        <v>-30.459</v>
      </c>
      <c r="C15873" s="1">
        <f>'HHR-NGL-05-102+600 TO 127+600'!D15873</f>
        <v>29.356000000000002</v>
      </c>
      <c r="D15873" s="24"/>
      <c r="E15873" s="1">
        <f t="shared" si="992"/>
        <v>124950</v>
      </c>
      <c r="F15873" s="2">
        <f t="shared" si="993"/>
        <v>1249500</v>
      </c>
      <c r="G15873" s="17">
        <f t="shared" si="991"/>
        <v>1</v>
      </c>
      <c r="H15873" s="1" t="str">
        <f t="shared" si="994"/>
        <v>PLINE PLINE: 1249469.541,29.356</v>
      </c>
    </row>
    <row r="15874" spans="1:8">
      <c r="A15874" s="1">
        <f>'HHR-NGL-05-102+600 TO 127+600'!A15874</f>
        <v>0</v>
      </c>
      <c r="B15874" s="1">
        <f>'HHR-NGL-05-102+600 TO 127+600'!B15874</f>
        <v>-20.449000000000002</v>
      </c>
      <c r="C15874" s="1">
        <f>'HHR-NGL-05-102+600 TO 127+600'!D15874</f>
        <v>29.356999999999999</v>
      </c>
      <c r="D15874" s="24"/>
      <c r="E15874" s="1">
        <f t="shared" si="992"/>
        <v>124950</v>
      </c>
      <c r="F15874" s="2">
        <f t="shared" si="993"/>
        <v>1249500</v>
      </c>
      <c r="G15874" s="17">
        <f t="shared" ref="G15874:G15937" si="995">G15873</f>
        <v>1</v>
      </c>
      <c r="H15874" s="1" t="str">
        <f t="shared" si="994"/>
        <v>PLINE PLINE: 1249479.551,29.357</v>
      </c>
    </row>
    <row r="15875" spans="1:8">
      <c r="A15875" s="1">
        <f>'HHR-NGL-05-102+600 TO 127+600'!A15875</f>
        <v>0</v>
      </c>
      <c r="B15875" s="1">
        <f>'HHR-NGL-05-102+600 TO 127+600'!B15875</f>
        <v>-20.445</v>
      </c>
      <c r="C15875" s="1">
        <f>'HHR-NGL-05-102+600 TO 127+600'!D15875</f>
        <v>29.356999999999999</v>
      </c>
      <c r="D15875" s="24"/>
      <c r="E15875" s="1">
        <f t="shared" si="992"/>
        <v>124950</v>
      </c>
      <c r="F15875" s="2">
        <f t="shared" si="993"/>
        <v>1249500</v>
      </c>
      <c r="G15875" s="17">
        <f t="shared" si="995"/>
        <v>1</v>
      </c>
      <c r="H15875" s="1" t="str">
        <f t="shared" si="994"/>
        <v>PLINE PLINE: 1249479.555,29.357</v>
      </c>
    </row>
    <row r="15876" spans="1:8">
      <c r="A15876" s="1">
        <f>'HHR-NGL-05-102+600 TO 127+600'!A15876</f>
        <v>0</v>
      </c>
      <c r="B15876" s="1">
        <f>'HHR-NGL-05-102+600 TO 127+600'!B15876</f>
        <v>-20.257999999999999</v>
      </c>
      <c r="C15876" s="1">
        <f>'HHR-NGL-05-102+600 TO 127+600'!D15876</f>
        <v>29.356999999999999</v>
      </c>
      <c r="D15876" s="24"/>
      <c r="E15876" s="1">
        <f t="shared" ref="E15876:E15939" si="996">IF((D15876=0),E15875,D15876)</f>
        <v>124950</v>
      </c>
      <c r="F15876" s="2">
        <f t="shared" ref="F15876:F15939" si="997">IF((C15876=0),(E15876-0)*$H$1,F15875)</f>
        <v>1249500</v>
      </c>
      <c r="G15876" s="17">
        <f t="shared" si="995"/>
        <v>1</v>
      </c>
      <c r="H15876" s="1" t="str">
        <f t="shared" ref="H15876:H15939" si="998">CONCATENATE("PLINE PLINE: ",(B15876+F15876)*G15876,",",C15876)</f>
        <v>PLINE PLINE: 1249479.742,29.357</v>
      </c>
    </row>
    <row r="15877" spans="1:8">
      <c r="A15877" s="1">
        <f>'HHR-NGL-05-102+600 TO 127+600'!A15877</f>
        <v>0</v>
      </c>
      <c r="B15877" s="1">
        <f>'HHR-NGL-05-102+600 TO 127+600'!B15877</f>
        <v>-10.342000000000001</v>
      </c>
      <c r="C15877" s="1">
        <f>'HHR-NGL-05-102+600 TO 127+600'!D15877</f>
        <v>29.364999999999998</v>
      </c>
      <c r="D15877" s="24"/>
      <c r="E15877" s="1">
        <f t="shared" si="996"/>
        <v>124950</v>
      </c>
      <c r="F15877" s="2">
        <f t="shared" si="997"/>
        <v>1249500</v>
      </c>
      <c r="G15877" s="17">
        <f t="shared" si="995"/>
        <v>1</v>
      </c>
      <c r="H15877" s="1" t="str">
        <f t="shared" si="998"/>
        <v>PLINE PLINE: 1249489.658,29.365</v>
      </c>
    </row>
    <row r="15878" spans="1:8">
      <c r="A15878" s="1">
        <f>'HHR-NGL-05-102+600 TO 127+600'!A15878</f>
        <v>0</v>
      </c>
      <c r="B15878" s="1">
        <f>'HHR-NGL-05-102+600 TO 127+600'!B15878</f>
        <v>-10.170999999999999</v>
      </c>
      <c r="C15878" s="1">
        <f>'HHR-NGL-05-102+600 TO 127+600'!D15878</f>
        <v>29.366</v>
      </c>
      <c r="D15878" s="24"/>
      <c r="E15878" s="1">
        <f t="shared" si="996"/>
        <v>124950</v>
      </c>
      <c r="F15878" s="2">
        <f t="shared" si="997"/>
        <v>1249500</v>
      </c>
      <c r="G15878" s="17">
        <f t="shared" si="995"/>
        <v>1</v>
      </c>
      <c r="H15878" s="1" t="str">
        <f t="shared" si="998"/>
        <v>PLINE PLINE: 1249489.829,29.366</v>
      </c>
    </row>
    <row r="15879" spans="1:8">
      <c r="A15879" s="1">
        <f>'HHR-NGL-05-102+600 TO 127+600'!A15879</f>
        <v>0</v>
      </c>
      <c r="B15879" s="1">
        <f>'HHR-NGL-05-102+600 TO 127+600'!B15879</f>
        <v>-6.4379999999999997</v>
      </c>
      <c r="C15879" s="1">
        <f>'HHR-NGL-05-102+600 TO 127+600'!D15879</f>
        <v>29.381</v>
      </c>
      <c r="D15879" s="24"/>
      <c r="E15879" s="1">
        <f t="shared" si="996"/>
        <v>124950</v>
      </c>
      <c r="F15879" s="2">
        <f t="shared" si="997"/>
        <v>1249500</v>
      </c>
      <c r="G15879" s="17">
        <f t="shared" si="995"/>
        <v>1</v>
      </c>
      <c r="H15879" s="1" t="str">
        <f t="shared" si="998"/>
        <v>PLINE PLINE: 1249493.562,29.381</v>
      </c>
    </row>
    <row r="15880" spans="1:8">
      <c r="A15880" s="1">
        <f>'HHR-NGL-05-102+600 TO 127+600'!A15880</f>
        <v>0</v>
      </c>
      <c r="B15880" s="1">
        <f>'HHR-NGL-05-102+600 TO 127+600'!B15880</f>
        <v>-0.26400000000000001</v>
      </c>
      <c r="C15880" s="1">
        <f>'HHR-NGL-05-102+600 TO 127+600'!D15880</f>
        <v>29.41</v>
      </c>
      <c r="D15880" s="24"/>
      <c r="E15880" s="1">
        <f t="shared" si="996"/>
        <v>124950</v>
      </c>
      <c r="F15880" s="2">
        <f t="shared" si="997"/>
        <v>1249500</v>
      </c>
      <c r="G15880" s="17">
        <f t="shared" si="995"/>
        <v>1</v>
      </c>
      <c r="H15880" s="1" t="str">
        <f t="shared" si="998"/>
        <v>PLINE PLINE: 1249499.736,29.41</v>
      </c>
    </row>
    <row r="15881" spans="1:8">
      <c r="A15881" s="1">
        <f>'HHR-NGL-05-102+600 TO 127+600'!A15881</f>
        <v>0</v>
      </c>
      <c r="B15881" s="1">
        <f>'HHR-NGL-05-102+600 TO 127+600'!B15881</f>
        <v>-0.25700000000000001</v>
      </c>
      <c r="C15881" s="1">
        <f>'HHR-NGL-05-102+600 TO 127+600'!D15881</f>
        <v>29.41</v>
      </c>
      <c r="D15881" s="24"/>
      <c r="E15881" s="1">
        <f t="shared" si="996"/>
        <v>124950</v>
      </c>
      <c r="F15881" s="2">
        <f t="shared" si="997"/>
        <v>1249500</v>
      </c>
      <c r="G15881" s="17">
        <f t="shared" si="995"/>
        <v>1</v>
      </c>
      <c r="H15881" s="1" t="str">
        <f t="shared" si="998"/>
        <v>PLINE PLINE: 1249499.743,29.41</v>
      </c>
    </row>
    <row r="15882" spans="1:8">
      <c r="A15882" s="1">
        <f>'HHR-NGL-05-102+600 TO 127+600'!A15882</f>
        <v>0</v>
      </c>
      <c r="B15882" s="1">
        <f>'HHR-NGL-05-102+600 TO 127+600'!B15882</f>
        <v>0</v>
      </c>
      <c r="C15882" s="1">
        <f>'HHR-NGL-05-102+600 TO 127+600'!D15882</f>
        <v>29.420999999999999</v>
      </c>
      <c r="D15882" s="24"/>
      <c r="E15882" s="1">
        <f t="shared" si="996"/>
        <v>124950</v>
      </c>
      <c r="F15882" s="2">
        <f t="shared" si="997"/>
        <v>1249500</v>
      </c>
      <c r="G15882" s="17">
        <f t="shared" si="995"/>
        <v>1</v>
      </c>
      <c r="H15882" s="1" t="str">
        <f t="shared" si="998"/>
        <v>PLINE PLINE: 1249500,29.421</v>
      </c>
    </row>
    <row r="15883" spans="1:8">
      <c r="A15883" s="1">
        <f>'HHR-NGL-05-102+600 TO 127+600'!A15883</f>
        <v>0</v>
      </c>
      <c r="B15883" s="1">
        <f>'HHR-NGL-05-102+600 TO 127+600'!B15883</f>
        <v>7.3999999999999996E-2</v>
      </c>
      <c r="C15883" s="1">
        <f>'HHR-NGL-05-102+600 TO 127+600'!D15883</f>
        <v>29.423999999999999</v>
      </c>
      <c r="D15883" s="24"/>
      <c r="E15883" s="1">
        <f t="shared" si="996"/>
        <v>124950</v>
      </c>
      <c r="F15883" s="2">
        <f t="shared" si="997"/>
        <v>1249500</v>
      </c>
      <c r="G15883" s="17">
        <f t="shared" si="995"/>
        <v>1</v>
      </c>
      <c r="H15883" s="1" t="str">
        <f t="shared" si="998"/>
        <v>PLINE PLINE: 1249500.074,29.424</v>
      </c>
    </row>
    <row r="15884" spans="1:8">
      <c r="A15884" s="1">
        <f>'HHR-NGL-05-102+600 TO 127+600'!A15884</f>
        <v>0</v>
      </c>
      <c r="B15884" s="1">
        <f>'HHR-NGL-05-102+600 TO 127+600'!B15884</f>
        <v>9.5549999999999997</v>
      </c>
      <c r="C15884" s="1">
        <f>'HHR-NGL-05-102+600 TO 127+600'!D15884</f>
        <v>29.361999999999998</v>
      </c>
      <c r="D15884" s="24"/>
      <c r="E15884" s="1">
        <f t="shared" si="996"/>
        <v>124950</v>
      </c>
      <c r="F15884" s="2">
        <f t="shared" si="997"/>
        <v>1249500</v>
      </c>
      <c r="G15884" s="17">
        <f t="shared" si="995"/>
        <v>1</v>
      </c>
      <c r="H15884" s="1" t="str">
        <f t="shared" si="998"/>
        <v>PLINE PLINE: 1249509.555,29.362</v>
      </c>
    </row>
    <row r="15885" spans="1:8">
      <c r="A15885" s="1">
        <f>'HHR-NGL-05-102+600 TO 127+600'!A15885</f>
        <v>0</v>
      </c>
      <c r="B15885" s="1">
        <f>'HHR-NGL-05-102+600 TO 127+600'!B15885</f>
        <v>9.8369999999999997</v>
      </c>
      <c r="C15885" s="1">
        <f>'HHR-NGL-05-102+600 TO 127+600'!D15885</f>
        <v>29.363</v>
      </c>
      <c r="D15885" s="24"/>
      <c r="E15885" s="1">
        <f t="shared" si="996"/>
        <v>124950</v>
      </c>
      <c r="F15885" s="2">
        <f t="shared" si="997"/>
        <v>1249500</v>
      </c>
      <c r="G15885" s="17">
        <f t="shared" si="995"/>
        <v>1</v>
      </c>
      <c r="H15885" s="1" t="str">
        <f t="shared" si="998"/>
        <v>PLINE PLINE: 1249509.837,29.363</v>
      </c>
    </row>
    <row r="15886" spans="1:8">
      <c r="A15886" s="1">
        <f>'HHR-NGL-05-102+600 TO 127+600'!A15886</f>
        <v>0</v>
      </c>
      <c r="B15886" s="1">
        <f>'HHR-NGL-05-102+600 TO 127+600'!B15886</f>
        <v>19.533000000000001</v>
      </c>
      <c r="C15886" s="1">
        <f>'HHR-NGL-05-102+600 TO 127+600'!D15886</f>
        <v>29.463999999999999</v>
      </c>
      <c r="D15886" s="24"/>
      <c r="E15886" s="1">
        <f t="shared" si="996"/>
        <v>124950</v>
      </c>
      <c r="F15886" s="2">
        <f t="shared" si="997"/>
        <v>1249500</v>
      </c>
      <c r="G15886" s="17">
        <f t="shared" si="995"/>
        <v>1</v>
      </c>
      <c r="H15886" s="1" t="str">
        <f t="shared" si="998"/>
        <v>PLINE PLINE: 1249519.533,29.464</v>
      </c>
    </row>
    <row r="15887" spans="1:8">
      <c r="A15887" s="1">
        <f>'HHR-NGL-05-102+600 TO 127+600'!A15887</f>
        <v>0</v>
      </c>
      <c r="B15887" s="1">
        <f>'HHR-NGL-05-102+600 TO 127+600'!B15887</f>
        <v>20.029</v>
      </c>
      <c r="C15887" s="1">
        <f>'HHR-NGL-05-102+600 TO 127+600'!D15887</f>
        <v>29.466000000000001</v>
      </c>
      <c r="D15887" s="24"/>
      <c r="E15887" s="1">
        <f t="shared" si="996"/>
        <v>124950</v>
      </c>
      <c r="F15887" s="2">
        <f t="shared" si="997"/>
        <v>1249500</v>
      </c>
      <c r="G15887" s="17">
        <f t="shared" si="995"/>
        <v>1</v>
      </c>
      <c r="H15887" s="1" t="str">
        <f t="shared" si="998"/>
        <v>PLINE PLINE: 1249520.029,29.466</v>
      </c>
    </row>
    <row r="15888" spans="1:8">
      <c r="A15888" s="1">
        <f>'HHR-NGL-05-102+600 TO 127+600'!A15888</f>
        <v>0</v>
      </c>
      <c r="B15888" s="1">
        <f>'HHR-NGL-05-102+600 TO 127+600'!B15888</f>
        <v>20.501000000000001</v>
      </c>
      <c r="C15888" s="1">
        <f>'HHR-NGL-05-102+600 TO 127+600'!D15888</f>
        <v>29.465</v>
      </c>
      <c r="D15888" s="24"/>
      <c r="E15888" s="1">
        <f t="shared" si="996"/>
        <v>124950</v>
      </c>
      <c r="F15888" s="2">
        <f t="shared" si="997"/>
        <v>1249500</v>
      </c>
      <c r="G15888" s="17">
        <f t="shared" si="995"/>
        <v>1</v>
      </c>
      <c r="H15888" s="1" t="str">
        <f t="shared" si="998"/>
        <v>PLINE PLINE: 1249520.501,29.465</v>
      </c>
    </row>
    <row r="15889" spans="1:8">
      <c r="A15889" s="1">
        <f>'HHR-NGL-05-102+600 TO 127+600'!A15889</f>
        <v>0</v>
      </c>
      <c r="B15889" s="1">
        <f>'HHR-NGL-05-102+600 TO 127+600'!B15889</f>
        <v>30.094999999999999</v>
      </c>
      <c r="C15889" s="1">
        <f>'HHR-NGL-05-102+600 TO 127+600'!D15889</f>
        <v>29.437999999999999</v>
      </c>
      <c r="D15889" s="24"/>
      <c r="E15889" s="1">
        <f t="shared" si="996"/>
        <v>124950</v>
      </c>
      <c r="F15889" s="2">
        <f t="shared" si="997"/>
        <v>1249500</v>
      </c>
      <c r="G15889" s="17">
        <f t="shared" si="995"/>
        <v>1</v>
      </c>
      <c r="H15889" s="1" t="str">
        <f t="shared" si="998"/>
        <v>PLINE PLINE: 1249530.095,29.438</v>
      </c>
    </row>
    <row r="15890" spans="1:8">
      <c r="A15890" s="1">
        <f>'HHR-NGL-05-102+600 TO 127+600'!A15890</f>
        <v>0</v>
      </c>
      <c r="B15890" s="1">
        <f>'HHR-NGL-05-102+600 TO 127+600'!B15890</f>
        <v>30.803000000000001</v>
      </c>
      <c r="C15890" s="1">
        <f>'HHR-NGL-05-102+600 TO 127+600'!D15890</f>
        <v>29.442</v>
      </c>
      <c r="D15890" s="24"/>
      <c r="E15890" s="1">
        <f t="shared" si="996"/>
        <v>124950</v>
      </c>
      <c r="F15890" s="2">
        <f t="shared" si="997"/>
        <v>1249500</v>
      </c>
      <c r="G15890" s="17">
        <f t="shared" si="995"/>
        <v>1</v>
      </c>
      <c r="H15890" s="1" t="str">
        <f t="shared" si="998"/>
        <v>PLINE PLINE: 1249530.803,29.442</v>
      </c>
    </row>
    <row r="15891" spans="1:8">
      <c r="A15891" s="1">
        <f>'HHR-NGL-05-102+600 TO 127+600'!A15891</f>
        <v>0</v>
      </c>
      <c r="B15891" s="1">
        <f>'HHR-NGL-05-102+600 TO 127+600'!B15891</f>
        <v>40.198</v>
      </c>
      <c r="C15891" s="1">
        <f>'HHR-NGL-05-102+600 TO 127+600'!D15891</f>
        <v>29.448</v>
      </c>
      <c r="D15891" s="24"/>
      <c r="E15891" s="1">
        <f t="shared" si="996"/>
        <v>124950</v>
      </c>
      <c r="F15891" s="2">
        <f t="shared" si="997"/>
        <v>1249500</v>
      </c>
      <c r="G15891" s="17">
        <f t="shared" si="995"/>
        <v>1</v>
      </c>
      <c r="H15891" s="1" t="str">
        <f t="shared" si="998"/>
        <v>PLINE PLINE: 1249540.198,29.448</v>
      </c>
    </row>
    <row r="15892" spans="1:8">
      <c r="A15892" s="1">
        <f>'HHR-NGL-05-102+600 TO 127+600'!A15892</f>
        <v>0</v>
      </c>
      <c r="B15892" s="1">
        <f>'HHR-NGL-05-102+600 TO 127+600'!B15892</f>
        <v>49.392000000000003</v>
      </c>
      <c r="C15892" s="1">
        <f>'HHR-NGL-05-102+600 TO 127+600'!D15892</f>
        <v>29.526</v>
      </c>
      <c r="D15892" s="24"/>
      <c r="E15892" s="1">
        <f t="shared" si="996"/>
        <v>124950</v>
      </c>
      <c r="F15892" s="2">
        <f t="shared" si="997"/>
        <v>1249500</v>
      </c>
      <c r="G15892" s="17">
        <f t="shared" si="995"/>
        <v>1</v>
      </c>
      <c r="H15892" s="1" t="str">
        <f t="shared" si="998"/>
        <v>PLINE PLINE: 1249549.392,29.526</v>
      </c>
    </row>
    <row r="15893" spans="1:8">
      <c r="A15893" s="1">
        <f>'HHR-NGL-05-102+600 TO 127+600'!A15893</f>
        <v>0</v>
      </c>
      <c r="B15893" s="1">
        <f>'HHR-NGL-05-102+600 TO 127+600'!B15893</f>
        <v>50.384</v>
      </c>
      <c r="C15893" s="1">
        <f>'HHR-NGL-05-102+600 TO 127+600'!D15893</f>
        <v>29.529</v>
      </c>
      <c r="D15893" s="24"/>
      <c r="E15893" s="1">
        <f t="shared" si="996"/>
        <v>124950</v>
      </c>
      <c r="F15893" s="2">
        <f t="shared" si="997"/>
        <v>1249500</v>
      </c>
      <c r="G15893" s="17">
        <f t="shared" si="995"/>
        <v>1</v>
      </c>
      <c r="H15893" s="1" t="str">
        <f t="shared" si="998"/>
        <v>PLINE PLINE: 1249550.384,29.529</v>
      </c>
    </row>
    <row r="15894" spans="1:8">
      <c r="A15894" s="1">
        <f>'HHR-NGL-05-102+600 TO 127+600'!A15894</f>
        <v>0</v>
      </c>
      <c r="B15894" s="1">
        <f>'HHR-NGL-05-102+600 TO 127+600'!B15894</f>
        <v>59.686999999999998</v>
      </c>
      <c r="C15894" s="1">
        <f>'HHR-NGL-05-102+600 TO 127+600'!D15894</f>
        <v>29.541</v>
      </c>
      <c r="D15894" s="24"/>
      <c r="E15894" s="1">
        <f t="shared" si="996"/>
        <v>124950</v>
      </c>
      <c r="F15894" s="2">
        <f t="shared" si="997"/>
        <v>1249500</v>
      </c>
      <c r="G15894" s="17">
        <f t="shared" si="995"/>
        <v>1</v>
      </c>
      <c r="H15894" s="1" t="str">
        <f t="shared" si="998"/>
        <v>PLINE PLINE: 1249559.687,29.541</v>
      </c>
    </row>
    <row r="15895" spans="1:8">
      <c r="A15895" s="1">
        <f>'HHR-NGL-05-102+600 TO 127+600'!A15895</f>
        <v>0</v>
      </c>
      <c r="B15895" s="1">
        <f>'HHR-NGL-05-102+600 TO 127+600'!B15895</f>
        <v>60.478999999999999</v>
      </c>
      <c r="C15895" s="1">
        <f>'HHR-NGL-05-102+600 TO 127+600'!D15895</f>
        <v>29.541</v>
      </c>
      <c r="D15895" s="24"/>
      <c r="E15895" s="1">
        <f t="shared" si="996"/>
        <v>124950</v>
      </c>
      <c r="F15895" s="2">
        <f t="shared" si="997"/>
        <v>1249500</v>
      </c>
      <c r="G15895" s="17">
        <f t="shared" si="995"/>
        <v>1</v>
      </c>
      <c r="H15895" s="1" t="str">
        <f t="shared" si="998"/>
        <v>PLINE PLINE: 1249560.479,29.541</v>
      </c>
    </row>
    <row r="15896" spans="1:8">
      <c r="A15896" s="1">
        <f>'HHR-NGL-05-102+600 TO 127+600'!A15896</f>
        <v>0</v>
      </c>
      <c r="B15896" s="1">
        <f>'HHR-NGL-05-102+600 TO 127+600'!B15896</f>
        <v>61.335000000000001</v>
      </c>
      <c r="C15896" s="1">
        <f>'HHR-NGL-05-102+600 TO 127+600'!D15896</f>
        <v>29.544</v>
      </c>
      <c r="D15896" s="24"/>
      <c r="E15896" s="1">
        <f t="shared" si="996"/>
        <v>124950</v>
      </c>
      <c r="F15896" s="2">
        <f t="shared" si="997"/>
        <v>1249500</v>
      </c>
      <c r="G15896" s="17">
        <f t="shared" si="995"/>
        <v>1</v>
      </c>
      <c r="H15896" s="1" t="str">
        <f t="shared" si="998"/>
        <v>PLINE PLINE: 1249561.335,29.544</v>
      </c>
    </row>
    <row r="15897" spans="1:8">
      <c r="A15897" s="1">
        <f>'HHR-NGL-05-102+600 TO 127+600'!A15897</f>
        <v>0</v>
      </c>
      <c r="B15897" s="1">
        <f>'HHR-NGL-05-102+600 TO 127+600'!B15897</f>
        <v>70.594999999999999</v>
      </c>
      <c r="C15897" s="1">
        <f>'HHR-NGL-05-102+600 TO 127+600'!D15897</f>
        <v>29.542999999999999</v>
      </c>
      <c r="D15897" s="24"/>
      <c r="E15897" s="1">
        <f t="shared" si="996"/>
        <v>124950</v>
      </c>
      <c r="F15897" s="2">
        <f t="shared" si="997"/>
        <v>1249500</v>
      </c>
      <c r="G15897" s="17">
        <f t="shared" si="995"/>
        <v>1</v>
      </c>
      <c r="H15897" s="1" t="str">
        <f t="shared" si="998"/>
        <v>PLINE PLINE: 1249570.595,29.543</v>
      </c>
    </row>
    <row r="15898" spans="1:8">
      <c r="A15898" s="1">
        <f>'HHR-NGL-05-102+600 TO 127+600'!A15898</f>
        <v>0</v>
      </c>
      <c r="B15898" s="1">
        <f>'HHR-NGL-05-102+600 TO 127+600'!B15898</f>
        <v>71.17</v>
      </c>
      <c r="C15898" s="1">
        <f>'HHR-NGL-05-102+600 TO 127+600'!D15898</f>
        <v>29.55</v>
      </c>
      <c r="D15898" s="24"/>
      <c r="E15898" s="1">
        <f t="shared" si="996"/>
        <v>124950</v>
      </c>
      <c r="F15898" s="2">
        <f t="shared" si="997"/>
        <v>1249500</v>
      </c>
      <c r="G15898" s="17">
        <f t="shared" si="995"/>
        <v>1</v>
      </c>
      <c r="H15898" s="1" t="str">
        <f t="shared" si="998"/>
        <v>PLINE PLINE: 1249571.17,29.55</v>
      </c>
    </row>
    <row r="15899" spans="1:8">
      <c r="A15899" s="1">
        <f>'HHR-NGL-05-102+600 TO 127+600'!A15899</f>
        <v>0</v>
      </c>
      <c r="B15899" s="1">
        <f>'HHR-NGL-05-102+600 TO 127+600'!B15899</f>
        <v>80.775000000000006</v>
      </c>
      <c r="C15899" s="1">
        <f>'HHR-NGL-05-102+600 TO 127+600'!D15899</f>
        <v>29.611000000000001</v>
      </c>
      <c r="D15899" s="24"/>
      <c r="E15899" s="1">
        <f t="shared" si="996"/>
        <v>124950</v>
      </c>
      <c r="F15899" s="2">
        <f t="shared" si="997"/>
        <v>1249500</v>
      </c>
      <c r="G15899" s="17">
        <f t="shared" si="995"/>
        <v>1</v>
      </c>
      <c r="H15899" s="1" t="str">
        <f t="shared" si="998"/>
        <v>PLINE PLINE: 1249580.775,29.611</v>
      </c>
    </row>
    <row r="15900" spans="1:8">
      <c r="A15900" s="1">
        <f>'HHR-NGL-05-102+600 TO 127+600'!A15900</f>
        <v>0</v>
      </c>
      <c r="B15900" s="1">
        <f>'HHR-NGL-05-102+600 TO 127+600'!B15900</f>
        <v>81.287000000000006</v>
      </c>
      <c r="C15900" s="1">
        <f>'HHR-NGL-05-102+600 TO 127+600'!D15900</f>
        <v>29.613</v>
      </c>
      <c r="D15900" s="24"/>
      <c r="E15900" s="1">
        <f t="shared" si="996"/>
        <v>124950</v>
      </c>
      <c r="F15900" s="2">
        <f t="shared" si="997"/>
        <v>1249500</v>
      </c>
      <c r="G15900" s="17">
        <f t="shared" si="995"/>
        <v>1</v>
      </c>
      <c r="H15900" s="1" t="str">
        <f t="shared" si="998"/>
        <v>PLINE PLINE: 1249581.287,29.613</v>
      </c>
    </row>
    <row r="15901" spans="1:8">
      <c r="A15901" s="1">
        <f>'HHR-NGL-05-102+600 TO 127+600'!A15901</f>
        <v>0</v>
      </c>
      <c r="B15901" s="1">
        <f>'HHR-NGL-05-102+600 TO 127+600'!B15901</f>
        <v>90.983000000000004</v>
      </c>
      <c r="C15901" s="1">
        <f>'HHR-NGL-05-102+600 TO 127+600'!D15901</f>
        <v>29.707000000000001</v>
      </c>
      <c r="D15901" s="24"/>
      <c r="E15901" s="1">
        <f t="shared" si="996"/>
        <v>124950</v>
      </c>
      <c r="F15901" s="2">
        <f t="shared" si="997"/>
        <v>1249500</v>
      </c>
      <c r="G15901" s="17">
        <f t="shared" si="995"/>
        <v>1</v>
      </c>
      <c r="H15901" s="1" t="str">
        <f t="shared" si="998"/>
        <v>PLINE PLINE: 1249590.983,29.707</v>
      </c>
    </row>
    <row r="15902" spans="1:8">
      <c r="A15902" s="1">
        <f>'HHR-NGL-05-102+600 TO 127+600'!A15902</f>
        <v>0</v>
      </c>
      <c r="B15902" s="1">
        <f>'HHR-NGL-05-102+600 TO 127+600'!B15902</f>
        <v>91.572999999999993</v>
      </c>
      <c r="C15902" s="1">
        <f>'HHR-NGL-05-102+600 TO 127+600'!D15902</f>
        <v>29.707999999999998</v>
      </c>
      <c r="D15902" s="24"/>
      <c r="E15902" s="1">
        <f t="shared" si="996"/>
        <v>124950</v>
      </c>
      <c r="F15902" s="2">
        <f t="shared" si="997"/>
        <v>1249500</v>
      </c>
      <c r="G15902" s="17">
        <f t="shared" si="995"/>
        <v>1</v>
      </c>
      <c r="H15902" s="1" t="str">
        <f t="shared" si="998"/>
        <v>PLINE PLINE: 1249591.573,29.708</v>
      </c>
    </row>
    <row r="15903" spans="1:8">
      <c r="A15903" s="1">
        <f>'HHR-NGL-05-102+600 TO 127+600'!A15903</f>
        <v>0</v>
      </c>
      <c r="B15903" s="1">
        <f>'HHR-NGL-05-102+600 TO 127+600'!B15903</f>
        <v>100</v>
      </c>
      <c r="C15903" s="1">
        <f>'HHR-NGL-05-102+600 TO 127+600'!D15903</f>
        <v>29.779</v>
      </c>
      <c r="D15903" s="24"/>
      <c r="E15903" s="1">
        <f t="shared" si="996"/>
        <v>124950</v>
      </c>
      <c r="F15903" s="2">
        <f t="shared" si="997"/>
        <v>1249500</v>
      </c>
      <c r="G15903" s="17">
        <f t="shared" si="995"/>
        <v>1</v>
      </c>
      <c r="H15903" s="1" t="str">
        <f t="shared" si="998"/>
        <v>PLINE PLINE: 1249600,29.779</v>
      </c>
    </row>
    <row r="15904" spans="1:8">
      <c r="A15904" s="1" t="str">
        <f>'HHR-NGL-05-102+600 TO 127+600'!A15904</f>
        <v>124+975</v>
      </c>
      <c r="B15904" s="1">
        <f>'HHR-NGL-05-102+600 TO 127+600'!B15904</f>
        <v>0</v>
      </c>
      <c r="C15904" s="1">
        <f>'HHR-NGL-05-102+600 TO 127+600'!D15904</f>
        <v>0</v>
      </c>
      <c r="D15904" s="24">
        <v>124975</v>
      </c>
      <c r="E15904" s="1">
        <f t="shared" si="996"/>
        <v>124975</v>
      </c>
      <c r="F15904" s="2">
        <f t="shared" si="997"/>
        <v>1249750</v>
      </c>
      <c r="G15904" s="17">
        <f t="shared" si="995"/>
        <v>1</v>
      </c>
    </row>
    <row r="15905" spans="1:8">
      <c r="A15905" s="1" t="str">
        <f>'HHR-NGL-05-102+600 TO 127+600'!A15905</f>
        <v>GROUND</v>
      </c>
      <c r="B15905" s="1">
        <f>'HHR-NGL-05-102+600 TO 127+600'!B15905</f>
        <v>0</v>
      </c>
      <c r="C15905" s="1">
        <f>'HHR-NGL-05-102+600 TO 127+600'!D15905</f>
        <v>0</v>
      </c>
      <c r="D15905" s="24"/>
      <c r="E15905" s="1">
        <f t="shared" si="996"/>
        <v>124975</v>
      </c>
      <c r="F15905" s="2">
        <f t="shared" si="997"/>
        <v>1249750</v>
      </c>
      <c r="G15905" s="17">
        <f t="shared" si="995"/>
        <v>1</v>
      </c>
    </row>
    <row r="15906" spans="1:8">
      <c r="A15906" s="1">
        <f>'HHR-NGL-05-102+600 TO 127+600'!A15906</f>
        <v>0</v>
      </c>
      <c r="B15906" s="1">
        <f>'HHR-NGL-05-102+600 TO 127+600'!B15906</f>
        <v>-100</v>
      </c>
      <c r="C15906" s="1">
        <f>'HHR-NGL-05-102+600 TO 127+600'!D15906</f>
        <v>29.143999999999998</v>
      </c>
      <c r="D15906" s="24"/>
      <c r="E15906" s="1">
        <f t="shared" si="996"/>
        <v>124975</v>
      </c>
      <c r="F15906" s="2">
        <f t="shared" si="997"/>
        <v>1249750</v>
      </c>
      <c r="G15906" s="17">
        <f t="shared" si="995"/>
        <v>1</v>
      </c>
      <c r="H15906" s="1" t="str">
        <f t="shared" si="998"/>
        <v>PLINE PLINE: 1249650,29.144</v>
      </c>
    </row>
    <row r="15907" spans="1:8">
      <c r="A15907" s="1">
        <f>'HHR-NGL-05-102+600 TO 127+600'!A15907</f>
        <v>0</v>
      </c>
      <c r="B15907" s="1">
        <f>'HHR-NGL-05-102+600 TO 127+600'!B15907</f>
        <v>-99.262</v>
      </c>
      <c r="C15907" s="1">
        <f>'HHR-NGL-05-102+600 TO 127+600'!D15907</f>
        <v>29.16</v>
      </c>
      <c r="D15907" s="24"/>
      <c r="E15907" s="1">
        <f t="shared" si="996"/>
        <v>124975</v>
      </c>
      <c r="F15907" s="2">
        <f t="shared" si="997"/>
        <v>1249750</v>
      </c>
      <c r="G15907" s="17">
        <f t="shared" si="995"/>
        <v>1</v>
      </c>
      <c r="H15907" s="1" t="str">
        <f t="shared" si="998"/>
        <v>PLINE PLINE: 1249650.738,29.16</v>
      </c>
    </row>
    <row r="15908" spans="1:8">
      <c r="A15908" s="1">
        <f>'HHR-NGL-05-102+600 TO 127+600'!A15908</f>
        <v>0</v>
      </c>
      <c r="B15908" s="1">
        <f>'HHR-NGL-05-102+600 TO 127+600'!B15908</f>
        <v>-89.177999999999997</v>
      </c>
      <c r="C15908" s="1">
        <f>'HHR-NGL-05-102+600 TO 127+600'!D15908</f>
        <v>29.186</v>
      </c>
      <c r="D15908" s="24"/>
      <c r="E15908" s="1">
        <f t="shared" si="996"/>
        <v>124975</v>
      </c>
      <c r="F15908" s="2">
        <f t="shared" si="997"/>
        <v>1249750</v>
      </c>
      <c r="G15908" s="17">
        <f t="shared" si="995"/>
        <v>1</v>
      </c>
      <c r="H15908" s="1" t="str">
        <f t="shared" si="998"/>
        <v>PLINE PLINE: 1249660.822,29.186</v>
      </c>
    </row>
    <row r="15909" spans="1:8">
      <c r="A15909" s="1">
        <f>'HHR-NGL-05-102+600 TO 127+600'!A15909</f>
        <v>0</v>
      </c>
      <c r="B15909" s="1">
        <f>'HHR-NGL-05-102+600 TO 127+600'!B15909</f>
        <v>-89.177000000000007</v>
      </c>
      <c r="C15909" s="1">
        <f>'HHR-NGL-05-102+600 TO 127+600'!D15909</f>
        <v>29.186</v>
      </c>
      <c r="D15909" s="24"/>
      <c r="E15909" s="1">
        <f t="shared" si="996"/>
        <v>124975</v>
      </c>
      <c r="F15909" s="2">
        <f t="shared" si="997"/>
        <v>1249750</v>
      </c>
      <c r="G15909" s="17">
        <f t="shared" si="995"/>
        <v>1</v>
      </c>
      <c r="H15909" s="1" t="str">
        <f t="shared" si="998"/>
        <v>PLINE PLINE: 1249660.823,29.186</v>
      </c>
    </row>
    <row r="15910" spans="1:8">
      <c r="A15910" s="1">
        <f>'HHR-NGL-05-102+600 TO 127+600'!A15910</f>
        <v>0</v>
      </c>
      <c r="B15910" s="1">
        <f>'HHR-NGL-05-102+600 TO 127+600'!B15910</f>
        <v>-89.132999999999996</v>
      </c>
      <c r="C15910" s="1">
        <f>'HHR-NGL-05-102+600 TO 127+600'!D15910</f>
        <v>29.184999999999999</v>
      </c>
      <c r="D15910" s="24"/>
      <c r="E15910" s="1">
        <f t="shared" si="996"/>
        <v>124975</v>
      </c>
      <c r="F15910" s="2">
        <f t="shared" si="997"/>
        <v>1249750</v>
      </c>
      <c r="G15910" s="17">
        <f t="shared" si="995"/>
        <v>1</v>
      </c>
      <c r="H15910" s="1" t="str">
        <f t="shared" si="998"/>
        <v>PLINE PLINE: 1249660.867,29.185</v>
      </c>
    </row>
    <row r="15911" spans="1:8">
      <c r="A15911" s="1">
        <f>'HHR-NGL-05-102+600 TO 127+600'!A15911</f>
        <v>0</v>
      </c>
      <c r="B15911" s="1">
        <f>'HHR-NGL-05-102+600 TO 127+600'!B15911</f>
        <v>-86.619</v>
      </c>
      <c r="C15911" s="1">
        <f>'HHR-NGL-05-102+600 TO 127+600'!D15911</f>
        <v>29.193000000000001</v>
      </c>
      <c r="D15911" s="24"/>
      <c r="E15911" s="1">
        <f t="shared" si="996"/>
        <v>124975</v>
      </c>
      <c r="F15911" s="2">
        <f t="shared" si="997"/>
        <v>1249750</v>
      </c>
      <c r="G15911" s="17">
        <f t="shared" si="995"/>
        <v>1</v>
      </c>
      <c r="H15911" s="1" t="str">
        <f t="shared" si="998"/>
        <v>PLINE PLINE: 1249663.381,29.193</v>
      </c>
    </row>
    <row r="15912" spans="1:8">
      <c r="A15912" s="1">
        <f>'HHR-NGL-05-102+600 TO 127+600'!A15912</f>
        <v>0</v>
      </c>
      <c r="B15912" s="1">
        <f>'HHR-NGL-05-102+600 TO 127+600'!B15912</f>
        <v>-78.953999999999994</v>
      </c>
      <c r="C15912" s="1">
        <f>'HHR-NGL-05-102+600 TO 127+600'!D15912</f>
        <v>29.213000000000001</v>
      </c>
      <c r="D15912" s="24"/>
      <c r="E15912" s="1">
        <f t="shared" si="996"/>
        <v>124975</v>
      </c>
      <c r="F15912" s="2">
        <f t="shared" si="997"/>
        <v>1249750</v>
      </c>
      <c r="G15912" s="17">
        <f t="shared" si="995"/>
        <v>1</v>
      </c>
      <c r="H15912" s="1" t="str">
        <f t="shared" si="998"/>
        <v>PLINE PLINE: 1249671.046,29.213</v>
      </c>
    </row>
    <row r="15913" spans="1:8">
      <c r="A15913" s="1">
        <f>'HHR-NGL-05-102+600 TO 127+600'!A15913</f>
        <v>0</v>
      </c>
      <c r="B15913" s="1">
        <f>'HHR-NGL-05-102+600 TO 127+600'!B15913</f>
        <v>-78.817999999999998</v>
      </c>
      <c r="C15913" s="1">
        <f>'HHR-NGL-05-102+600 TO 127+600'!D15913</f>
        <v>29.213999999999999</v>
      </c>
      <c r="D15913" s="24"/>
      <c r="E15913" s="1">
        <f t="shared" si="996"/>
        <v>124975</v>
      </c>
      <c r="F15913" s="2">
        <f t="shared" si="997"/>
        <v>1249750</v>
      </c>
      <c r="G15913" s="17">
        <f t="shared" si="995"/>
        <v>1</v>
      </c>
      <c r="H15913" s="1" t="str">
        <f t="shared" si="998"/>
        <v>PLINE PLINE: 1249671.182,29.214</v>
      </c>
    </row>
    <row r="15914" spans="1:8">
      <c r="A15914" s="1">
        <f>'HHR-NGL-05-102+600 TO 127+600'!A15914</f>
        <v>0</v>
      </c>
      <c r="B15914" s="1">
        <f>'HHR-NGL-05-102+600 TO 127+600'!B15914</f>
        <v>-68.972999999999999</v>
      </c>
      <c r="C15914" s="1">
        <f>'HHR-NGL-05-102+600 TO 127+600'!D15914</f>
        <v>29.228000000000002</v>
      </c>
      <c r="D15914" s="24"/>
      <c r="E15914" s="1">
        <f t="shared" si="996"/>
        <v>124975</v>
      </c>
      <c r="F15914" s="2">
        <f t="shared" si="997"/>
        <v>1249750</v>
      </c>
      <c r="G15914" s="17">
        <f t="shared" si="995"/>
        <v>1</v>
      </c>
      <c r="H15914" s="1" t="str">
        <f t="shared" si="998"/>
        <v>PLINE PLINE: 1249681.027,29.228</v>
      </c>
    </row>
    <row r="15915" spans="1:8">
      <c r="A15915" s="1">
        <f>'HHR-NGL-05-102+600 TO 127+600'!A15915</f>
        <v>0</v>
      </c>
      <c r="B15915" s="1">
        <f>'HHR-NGL-05-102+600 TO 127+600'!B15915</f>
        <v>-68.754999999999995</v>
      </c>
      <c r="C15915" s="1">
        <f>'HHR-NGL-05-102+600 TO 127+600'!D15915</f>
        <v>29.227</v>
      </c>
      <c r="D15915" s="24"/>
      <c r="E15915" s="1">
        <f t="shared" si="996"/>
        <v>124975</v>
      </c>
      <c r="F15915" s="2">
        <f t="shared" si="997"/>
        <v>1249750</v>
      </c>
      <c r="G15915" s="17">
        <f t="shared" si="995"/>
        <v>1</v>
      </c>
      <c r="H15915" s="1" t="str">
        <f t="shared" si="998"/>
        <v>PLINE PLINE: 1249681.245,29.227</v>
      </c>
    </row>
    <row r="15916" spans="1:8">
      <c r="A15916" s="1">
        <f>'HHR-NGL-05-102+600 TO 127+600'!A15916</f>
        <v>0</v>
      </c>
      <c r="B15916" s="1">
        <f>'HHR-NGL-05-102+600 TO 127+600'!B15916</f>
        <v>-58.776000000000003</v>
      </c>
      <c r="C15916" s="1">
        <f>'HHR-NGL-05-102+600 TO 127+600'!D15916</f>
        <v>29.196000000000002</v>
      </c>
      <c r="D15916" s="24"/>
      <c r="E15916" s="1">
        <f t="shared" si="996"/>
        <v>124975</v>
      </c>
      <c r="F15916" s="2">
        <f t="shared" si="997"/>
        <v>1249750</v>
      </c>
      <c r="G15916" s="17">
        <f t="shared" si="995"/>
        <v>1</v>
      </c>
      <c r="H15916" s="1" t="str">
        <f t="shared" si="998"/>
        <v>PLINE PLINE: 1249691.224,29.196</v>
      </c>
    </row>
    <row r="15917" spans="1:8">
      <c r="A15917" s="1">
        <f>'HHR-NGL-05-102+600 TO 127+600'!A15917</f>
        <v>0</v>
      </c>
      <c r="B15917" s="1">
        <f>'HHR-NGL-05-102+600 TO 127+600'!B15917</f>
        <v>-58.475000000000001</v>
      </c>
      <c r="C15917" s="1">
        <f>'HHR-NGL-05-102+600 TO 127+600'!D15917</f>
        <v>29.198</v>
      </c>
      <c r="D15917" s="24"/>
      <c r="E15917" s="1">
        <f t="shared" si="996"/>
        <v>124975</v>
      </c>
      <c r="F15917" s="2">
        <f t="shared" si="997"/>
        <v>1249750</v>
      </c>
      <c r="G15917" s="17">
        <f t="shared" si="995"/>
        <v>1</v>
      </c>
      <c r="H15917" s="1" t="str">
        <f t="shared" si="998"/>
        <v>PLINE PLINE: 1249691.525,29.198</v>
      </c>
    </row>
    <row r="15918" spans="1:8">
      <c r="A15918" s="1">
        <f>'HHR-NGL-05-102+600 TO 127+600'!A15918</f>
        <v>0</v>
      </c>
      <c r="B15918" s="1">
        <f>'HHR-NGL-05-102+600 TO 127+600'!B15918</f>
        <v>-48.741</v>
      </c>
      <c r="C15918" s="1">
        <f>'HHR-NGL-05-102+600 TO 127+600'!D15918</f>
        <v>29.289000000000001</v>
      </c>
      <c r="D15918" s="24"/>
      <c r="E15918" s="1">
        <f t="shared" si="996"/>
        <v>124975</v>
      </c>
      <c r="F15918" s="2">
        <f t="shared" si="997"/>
        <v>1249750</v>
      </c>
      <c r="G15918" s="17">
        <f t="shared" si="995"/>
        <v>1</v>
      </c>
      <c r="H15918" s="1" t="str">
        <f t="shared" si="998"/>
        <v>PLINE PLINE: 1249701.259,29.289</v>
      </c>
    </row>
    <row r="15919" spans="1:8">
      <c r="A15919" s="1">
        <f>'HHR-NGL-05-102+600 TO 127+600'!A15919</f>
        <v>0</v>
      </c>
      <c r="B15919" s="1">
        <f>'HHR-NGL-05-102+600 TO 127+600'!B15919</f>
        <v>-48.375999999999998</v>
      </c>
      <c r="C15919" s="1">
        <f>'HHR-NGL-05-102+600 TO 127+600'!D15919</f>
        <v>29.289000000000001</v>
      </c>
      <c r="D15919" s="24"/>
      <c r="E15919" s="1">
        <f t="shared" si="996"/>
        <v>124975</v>
      </c>
      <c r="F15919" s="2">
        <f t="shared" si="997"/>
        <v>1249750</v>
      </c>
      <c r="G15919" s="17">
        <f t="shared" si="995"/>
        <v>1</v>
      </c>
      <c r="H15919" s="1" t="str">
        <f t="shared" si="998"/>
        <v>PLINE PLINE: 1249701.624,29.289</v>
      </c>
    </row>
    <row r="15920" spans="1:8">
      <c r="A15920" s="1">
        <f>'HHR-NGL-05-102+600 TO 127+600'!A15920</f>
        <v>0</v>
      </c>
      <c r="B15920" s="1">
        <f>'HHR-NGL-05-102+600 TO 127+600'!B15920</f>
        <v>-38.496000000000002</v>
      </c>
      <c r="C15920" s="1">
        <f>'HHR-NGL-05-102+600 TO 127+600'!D15920</f>
        <v>29.297999999999998</v>
      </c>
      <c r="D15920" s="24"/>
      <c r="E15920" s="1">
        <f t="shared" si="996"/>
        <v>124975</v>
      </c>
      <c r="F15920" s="2">
        <f t="shared" si="997"/>
        <v>1249750</v>
      </c>
      <c r="G15920" s="17">
        <f t="shared" si="995"/>
        <v>1</v>
      </c>
      <c r="H15920" s="1" t="str">
        <f t="shared" si="998"/>
        <v>PLINE PLINE: 1249711.504,29.298</v>
      </c>
    </row>
    <row r="15921" spans="1:8">
      <c r="A15921" s="1">
        <f>'HHR-NGL-05-102+600 TO 127+600'!A15921</f>
        <v>0</v>
      </c>
      <c r="B15921" s="1">
        <f>'HHR-NGL-05-102+600 TO 127+600'!B15921</f>
        <v>-38.058</v>
      </c>
      <c r="C15921" s="1">
        <f>'HHR-NGL-05-102+600 TO 127+600'!D15921</f>
        <v>29.300999999999998</v>
      </c>
      <c r="D15921" s="24"/>
      <c r="E15921" s="1">
        <f t="shared" si="996"/>
        <v>124975</v>
      </c>
      <c r="F15921" s="2">
        <f t="shared" si="997"/>
        <v>1249750</v>
      </c>
      <c r="G15921" s="17">
        <f t="shared" si="995"/>
        <v>1</v>
      </c>
      <c r="H15921" s="1" t="str">
        <f t="shared" si="998"/>
        <v>PLINE PLINE: 1249711.942,29.301</v>
      </c>
    </row>
    <row r="15922" spans="1:8">
      <c r="A15922" s="1">
        <f>'HHR-NGL-05-102+600 TO 127+600'!A15922</f>
        <v>0</v>
      </c>
      <c r="B15922" s="1">
        <f>'HHR-NGL-05-102+600 TO 127+600'!B15922</f>
        <v>-28.32</v>
      </c>
      <c r="C15922" s="1">
        <f>'HHR-NGL-05-102+600 TO 127+600'!D15922</f>
        <v>29.361000000000001</v>
      </c>
      <c r="D15922" s="24"/>
      <c r="E15922" s="1">
        <f t="shared" si="996"/>
        <v>124975</v>
      </c>
      <c r="F15922" s="2">
        <f t="shared" si="997"/>
        <v>1249750</v>
      </c>
      <c r="G15922" s="17">
        <f t="shared" si="995"/>
        <v>1</v>
      </c>
      <c r="H15922" s="1" t="str">
        <f t="shared" si="998"/>
        <v>PLINE PLINE: 1249721.68,29.361</v>
      </c>
    </row>
    <row r="15923" spans="1:8">
      <c r="A15923" s="1">
        <f>'HHR-NGL-05-102+600 TO 127+600'!A15923</f>
        <v>0</v>
      </c>
      <c r="B15923" s="1">
        <f>'HHR-NGL-05-102+600 TO 127+600'!B15923</f>
        <v>-27.954000000000001</v>
      </c>
      <c r="C15923" s="1">
        <f>'HHR-NGL-05-102+600 TO 127+600'!D15923</f>
        <v>29.361000000000001</v>
      </c>
      <c r="D15923" s="24"/>
      <c r="E15923" s="1">
        <f t="shared" si="996"/>
        <v>124975</v>
      </c>
      <c r="F15923" s="2">
        <f t="shared" si="997"/>
        <v>1249750</v>
      </c>
      <c r="G15923" s="17">
        <f t="shared" si="995"/>
        <v>1</v>
      </c>
      <c r="H15923" s="1" t="str">
        <f t="shared" si="998"/>
        <v>PLINE PLINE: 1249722.046,29.361</v>
      </c>
    </row>
    <row r="15924" spans="1:8">
      <c r="A15924" s="1">
        <f>'HHR-NGL-05-102+600 TO 127+600'!A15924</f>
        <v>0</v>
      </c>
      <c r="B15924" s="1">
        <f>'HHR-NGL-05-102+600 TO 127+600'!B15924</f>
        <v>-18.152999999999999</v>
      </c>
      <c r="C15924" s="1">
        <f>'HHR-NGL-05-102+600 TO 127+600'!D15924</f>
        <v>29.372</v>
      </c>
      <c r="D15924" s="24"/>
      <c r="E15924" s="1">
        <f t="shared" si="996"/>
        <v>124975</v>
      </c>
      <c r="F15924" s="2">
        <f t="shared" si="997"/>
        <v>1249750</v>
      </c>
      <c r="G15924" s="17">
        <f t="shared" si="995"/>
        <v>1</v>
      </c>
      <c r="H15924" s="1" t="str">
        <f t="shared" si="998"/>
        <v>PLINE PLINE: 1249731.847,29.372</v>
      </c>
    </row>
    <row r="15925" spans="1:8">
      <c r="A15925" s="1">
        <f>'HHR-NGL-05-102+600 TO 127+600'!A15925</f>
        <v>0</v>
      </c>
      <c r="B15925" s="1">
        <f>'HHR-NGL-05-102+600 TO 127+600'!B15925</f>
        <v>-17.734999999999999</v>
      </c>
      <c r="C15925" s="1">
        <f>'HHR-NGL-05-102+600 TO 127+600'!D15925</f>
        <v>29.373000000000001</v>
      </c>
      <c r="D15925" s="24"/>
      <c r="E15925" s="1">
        <f t="shared" si="996"/>
        <v>124975</v>
      </c>
      <c r="F15925" s="2">
        <f t="shared" si="997"/>
        <v>1249750</v>
      </c>
      <c r="G15925" s="17">
        <f t="shared" si="995"/>
        <v>1</v>
      </c>
      <c r="H15925" s="1" t="str">
        <f t="shared" si="998"/>
        <v>PLINE PLINE: 1249732.265,29.373</v>
      </c>
    </row>
    <row r="15926" spans="1:8">
      <c r="A15926" s="1">
        <f>'HHR-NGL-05-102+600 TO 127+600'!A15926</f>
        <v>0</v>
      </c>
      <c r="B15926" s="1">
        <f>'HHR-NGL-05-102+600 TO 127+600'!B15926</f>
        <v>-7.93</v>
      </c>
      <c r="C15926" s="1">
        <f>'HHR-NGL-05-102+600 TO 127+600'!D15926</f>
        <v>29.408999999999999</v>
      </c>
      <c r="D15926" s="24"/>
      <c r="E15926" s="1">
        <f t="shared" si="996"/>
        <v>124975</v>
      </c>
      <c r="F15926" s="2">
        <f t="shared" si="997"/>
        <v>1249750</v>
      </c>
      <c r="G15926" s="17">
        <f t="shared" si="995"/>
        <v>1</v>
      </c>
      <c r="H15926" s="1" t="str">
        <f t="shared" si="998"/>
        <v>PLINE PLINE: 1249742.07,29.409</v>
      </c>
    </row>
    <row r="15927" spans="1:8">
      <c r="A15927" s="1">
        <f>'HHR-NGL-05-102+600 TO 127+600'!A15927</f>
        <v>0</v>
      </c>
      <c r="B15927" s="1">
        <f>'HHR-NGL-05-102+600 TO 127+600'!B15927</f>
        <v>-7.6849999999999996</v>
      </c>
      <c r="C15927" s="1">
        <f>'HHR-NGL-05-102+600 TO 127+600'!D15927</f>
        <v>29.41</v>
      </c>
      <c r="D15927" s="24"/>
      <c r="E15927" s="1">
        <f t="shared" si="996"/>
        <v>124975</v>
      </c>
      <c r="F15927" s="2">
        <f t="shared" si="997"/>
        <v>1249750</v>
      </c>
      <c r="G15927" s="17">
        <f t="shared" si="995"/>
        <v>1</v>
      </c>
      <c r="H15927" s="1" t="str">
        <f t="shared" si="998"/>
        <v>PLINE PLINE: 1249742.315,29.41</v>
      </c>
    </row>
    <row r="15928" spans="1:8">
      <c r="A15928" s="1">
        <f>'HHR-NGL-05-102+600 TO 127+600'!A15928</f>
        <v>0</v>
      </c>
      <c r="B15928" s="1">
        <f>'HHR-NGL-05-102+600 TO 127+600'!B15928</f>
        <v>0</v>
      </c>
      <c r="C15928" s="1">
        <f>'HHR-NGL-05-102+600 TO 127+600'!D15928</f>
        <v>29.454000000000001</v>
      </c>
      <c r="D15928" s="24"/>
      <c r="E15928" s="1">
        <f t="shared" si="996"/>
        <v>124975</v>
      </c>
      <c r="F15928" s="2">
        <f t="shared" si="997"/>
        <v>1249750</v>
      </c>
      <c r="G15928" s="17">
        <f t="shared" si="995"/>
        <v>1</v>
      </c>
      <c r="H15928" s="1" t="str">
        <f t="shared" si="998"/>
        <v>PLINE PLINE: 1249750,29.454</v>
      </c>
    </row>
    <row r="15929" spans="1:8">
      <c r="A15929" s="1">
        <f>'HHR-NGL-05-102+600 TO 127+600'!A15929</f>
        <v>0</v>
      </c>
      <c r="B15929" s="1">
        <f>'HHR-NGL-05-102+600 TO 127+600'!B15929</f>
        <v>0.29799999999999999</v>
      </c>
      <c r="C15929" s="1">
        <f>'HHR-NGL-05-102+600 TO 127+600'!D15929</f>
        <v>29.456</v>
      </c>
      <c r="D15929" s="24"/>
      <c r="E15929" s="1">
        <f t="shared" si="996"/>
        <v>124975</v>
      </c>
      <c r="F15929" s="2">
        <f t="shared" si="997"/>
        <v>1249750</v>
      </c>
      <c r="G15929" s="17">
        <f t="shared" si="995"/>
        <v>1</v>
      </c>
      <c r="H15929" s="1" t="str">
        <f t="shared" si="998"/>
        <v>PLINE PLINE: 1249750.298,29.456</v>
      </c>
    </row>
    <row r="15930" spans="1:8">
      <c r="A15930" s="1">
        <f>'HHR-NGL-05-102+600 TO 127+600'!A15930</f>
        <v>0</v>
      </c>
      <c r="B15930" s="1">
        <f>'HHR-NGL-05-102+600 TO 127+600'!B15930</f>
        <v>0.30499999999999999</v>
      </c>
      <c r="C15930" s="1">
        <f>'HHR-NGL-05-102+600 TO 127+600'!D15930</f>
        <v>29.456</v>
      </c>
      <c r="D15930" s="24"/>
      <c r="E15930" s="1">
        <f t="shared" si="996"/>
        <v>124975</v>
      </c>
      <c r="F15930" s="2">
        <f t="shared" si="997"/>
        <v>1249750</v>
      </c>
      <c r="G15930" s="17">
        <f t="shared" si="995"/>
        <v>1</v>
      </c>
      <c r="H15930" s="1" t="str">
        <f t="shared" si="998"/>
        <v>PLINE PLINE: 1249750.305,29.456</v>
      </c>
    </row>
    <row r="15931" spans="1:8">
      <c r="A15931" s="1">
        <f>'HHR-NGL-05-102+600 TO 127+600'!A15931</f>
        <v>0</v>
      </c>
      <c r="B15931" s="1">
        <f>'HHR-NGL-05-102+600 TO 127+600'!B15931</f>
        <v>0.503</v>
      </c>
      <c r="C15931" s="1">
        <f>'HHR-NGL-05-102+600 TO 127+600'!D15931</f>
        <v>29.454999999999998</v>
      </c>
      <c r="D15931" s="24"/>
      <c r="E15931" s="1">
        <f t="shared" si="996"/>
        <v>124975</v>
      </c>
      <c r="F15931" s="2">
        <f t="shared" si="997"/>
        <v>1249750</v>
      </c>
      <c r="G15931" s="17">
        <f t="shared" si="995"/>
        <v>1</v>
      </c>
      <c r="H15931" s="1" t="str">
        <f t="shared" si="998"/>
        <v>PLINE PLINE: 1249750.503,29.455</v>
      </c>
    </row>
    <row r="15932" spans="1:8">
      <c r="A15932" s="1">
        <f>'HHR-NGL-05-102+600 TO 127+600'!A15932</f>
        <v>0</v>
      </c>
      <c r="B15932" s="1">
        <f>'HHR-NGL-05-102+600 TO 127+600'!B15932</f>
        <v>2.6040000000000001</v>
      </c>
      <c r="C15932" s="1">
        <f>'HHR-NGL-05-102+600 TO 127+600'!D15932</f>
        <v>29.463999999999999</v>
      </c>
      <c r="D15932" s="24"/>
      <c r="E15932" s="1">
        <f t="shared" si="996"/>
        <v>124975</v>
      </c>
      <c r="F15932" s="2">
        <f t="shared" si="997"/>
        <v>1249750</v>
      </c>
      <c r="G15932" s="17">
        <f t="shared" si="995"/>
        <v>1</v>
      </c>
      <c r="H15932" s="1" t="str">
        <f t="shared" si="998"/>
        <v>PLINE PLINE: 1249752.604,29.464</v>
      </c>
    </row>
    <row r="15933" spans="1:8">
      <c r="A15933" s="1">
        <f>'HHR-NGL-05-102+600 TO 127+600'!A15933</f>
        <v>0</v>
      </c>
      <c r="B15933" s="1">
        <f>'HHR-NGL-05-102+600 TO 127+600'!B15933</f>
        <v>12.076000000000001</v>
      </c>
      <c r="C15933" s="1">
        <f>'HHR-NGL-05-102+600 TO 127+600'!D15933</f>
        <v>29.477</v>
      </c>
      <c r="D15933" s="24"/>
      <c r="E15933" s="1">
        <f t="shared" si="996"/>
        <v>124975</v>
      </c>
      <c r="F15933" s="2">
        <f t="shared" si="997"/>
        <v>1249750</v>
      </c>
      <c r="G15933" s="17">
        <f t="shared" si="995"/>
        <v>1</v>
      </c>
      <c r="H15933" s="1" t="str">
        <f t="shared" si="998"/>
        <v>PLINE PLINE: 1249762.076,29.477</v>
      </c>
    </row>
    <row r="15934" spans="1:8">
      <c r="A15934" s="1">
        <f>'HHR-NGL-05-102+600 TO 127+600'!A15934</f>
        <v>0</v>
      </c>
      <c r="B15934" s="1">
        <f>'HHR-NGL-05-102+600 TO 127+600'!B15934</f>
        <v>12.884</v>
      </c>
      <c r="C15934" s="1">
        <f>'HHR-NGL-05-102+600 TO 127+600'!D15934</f>
        <v>29.484999999999999</v>
      </c>
      <c r="D15934" s="24"/>
      <c r="E15934" s="1">
        <f t="shared" si="996"/>
        <v>124975</v>
      </c>
      <c r="F15934" s="2">
        <f t="shared" si="997"/>
        <v>1249750</v>
      </c>
      <c r="G15934" s="17">
        <f t="shared" si="995"/>
        <v>1</v>
      </c>
      <c r="H15934" s="1" t="str">
        <f t="shared" si="998"/>
        <v>PLINE PLINE: 1249762.884,29.485</v>
      </c>
    </row>
    <row r="15935" spans="1:8">
      <c r="A15935" s="1">
        <f>'HHR-NGL-05-102+600 TO 127+600'!A15935</f>
        <v>0</v>
      </c>
      <c r="B15935" s="1">
        <f>'HHR-NGL-05-102+600 TO 127+600'!B15935</f>
        <v>22.117000000000001</v>
      </c>
      <c r="C15935" s="1">
        <f>'HHR-NGL-05-102+600 TO 127+600'!D15935</f>
        <v>29.513999999999999</v>
      </c>
      <c r="D15935" s="24"/>
      <c r="E15935" s="1">
        <f t="shared" si="996"/>
        <v>124975</v>
      </c>
      <c r="F15935" s="2">
        <f t="shared" si="997"/>
        <v>1249750</v>
      </c>
      <c r="G15935" s="17">
        <f t="shared" si="995"/>
        <v>1</v>
      </c>
      <c r="H15935" s="1" t="str">
        <f t="shared" si="998"/>
        <v>PLINE PLINE: 1249772.117,29.514</v>
      </c>
    </row>
    <row r="15936" spans="1:8">
      <c r="A15936" s="1">
        <f>'HHR-NGL-05-102+600 TO 127+600'!A15936</f>
        <v>0</v>
      </c>
      <c r="B15936" s="1">
        <f>'HHR-NGL-05-102+600 TO 127+600'!B15936</f>
        <v>22.907</v>
      </c>
      <c r="C15936" s="1">
        <f>'HHR-NGL-05-102+600 TO 127+600'!D15936</f>
        <v>29.512</v>
      </c>
      <c r="D15936" s="24"/>
      <c r="E15936" s="1">
        <f t="shared" si="996"/>
        <v>124975</v>
      </c>
      <c r="F15936" s="2">
        <f t="shared" si="997"/>
        <v>1249750</v>
      </c>
      <c r="G15936" s="17">
        <f t="shared" si="995"/>
        <v>1</v>
      </c>
      <c r="H15936" s="1" t="str">
        <f t="shared" si="998"/>
        <v>PLINE PLINE: 1249772.907,29.512</v>
      </c>
    </row>
    <row r="15937" spans="1:8">
      <c r="A15937" s="1">
        <f>'HHR-NGL-05-102+600 TO 127+600'!A15937</f>
        <v>0</v>
      </c>
      <c r="B15937" s="1">
        <f>'HHR-NGL-05-102+600 TO 127+600'!B15937</f>
        <v>32.222000000000001</v>
      </c>
      <c r="C15937" s="1">
        <f>'HHR-NGL-05-102+600 TO 127+600'!D15937</f>
        <v>29.510999999999999</v>
      </c>
      <c r="D15937" s="24"/>
      <c r="E15937" s="1">
        <f t="shared" si="996"/>
        <v>124975</v>
      </c>
      <c r="F15937" s="2">
        <f t="shared" si="997"/>
        <v>1249750</v>
      </c>
      <c r="G15937" s="17">
        <f t="shared" si="995"/>
        <v>1</v>
      </c>
      <c r="H15937" s="1" t="str">
        <f t="shared" si="998"/>
        <v>PLINE PLINE: 1249782.222,29.511</v>
      </c>
    </row>
    <row r="15938" spans="1:8">
      <c r="A15938" s="1">
        <f>'HHR-NGL-05-102+600 TO 127+600'!A15938</f>
        <v>0</v>
      </c>
      <c r="B15938" s="1">
        <f>'HHR-NGL-05-102+600 TO 127+600'!B15938</f>
        <v>32.972000000000001</v>
      </c>
      <c r="C15938" s="1">
        <f>'HHR-NGL-05-102+600 TO 127+600'!D15938</f>
        <v>29.510999999999999</v>
      </c>
      <c r="D15938" s="24"/>
      <c r="E15938" s="1">
        <f t="shared" si="996"/>
        <v>124975</v>
      </c>
      <c r="F15938" s="2">
        <f t="shared" si="997"/>
        <v>1249750</v>
      </c>
      <c r="G15938" s="17">
        <f t="shared" ref="G15938:G16001" si="999">G15937</f>
        <v>1</v>
      </c>
      <c r="H15938" s="1" t="str">
        <f t="shared" si="998"/>
        <v>PLINE PLINE: 1249782.972,29.511</v>
      </c>
    </row>
    <row r="15939" spans="1:8">
      <c r="A15939" s="1">
        <f>'HHR-NGL-05-102+600 TO 127+600'!A15939</f>
        <v>0</v>
      </c>
      <c r="B15939" s="1">
        <f>'HHR-NGL-05-102+600 TO 127+600'!B15939</f>
        <v>42.454000000000001</v>
      </c>
      <c r="C15939" s="1">
        <f>'HHR-NGL-05-102+600 TO 127+600'!D15939</f>
        <v>29.513000000000002</v>
      </c>
      <c r="D15939" s="24"/>
      <c r="E15939" s="1">
        <f t="shared" si="996"/>
        <v>124975</v>
      </c>
      <c r="F15939" s="2">
        <f t="shared" si="997"/>
        <v>1249750</v>
      </c>
      <c r="G15939" s="17">
        <f t="shared" si="999"/>
        <v>1</v>
      </c>
      <c r="H15939" s="1" t="str">
        <f t="shared" si="998"/>
        <v>PLINE PLINE: 1249792.454,29.513</v>
      </c>
    </row>
    <row r="15940" spans="1:8">
      <c r="A15940" s="1">
        <f>'HHR-NGL-05-102+600 TO 127+600'!A15940</f>
        <v>0</v>
      </c>
      <c r="B15940" s="1">
        <f>'HHR-NGL-05-102+600 TO 127+600'!B15940</f>
        <v>43.222999999999999</v>
      </c>
      <c r="C15940" s="1">
        <f>'HHR-NGL-05-102+600 TO 127+600'!D15940</f>
        <v>29.52</v>
      </c>
      <c r="D15940" s="24"/>
      <c r="E15940" s="1">
        <f t="shared" ref="E15940:E16003" si="1000">IF((D15940=0),E15939,D15940)</f>
        <v>124975</v>
      </c>
      <c r="F15940" s="2">
        <f t="shared" ref="F15940:F16003" si="1001">IF((C15940=0),(E15940-0)*$H$1,F15939)</f>
        <v>1249750</v>
      </c>
      <c r="G15940" s="17">
        <f t="shared" si="999"/>
        <v>1</v>
      </c>
      <c r="H15940" s="1" t="str">
        <f t="shared" ref="H15940:H16003" si="1002">CONCATENATE("PLINE PLINE: ",(B15940+F15940)*G15940,",",C15940)</f>
        <v>PLINE PLINE: 1249793.223,29.52</v>
      </c>
    </row>
    <row r="15941" spans="1:8">
      <c r="A15941" s="1">
        <f>'HHR-NGL-05-102+600 TO 127+600'!A15941</f>
        <v>0</v>
      </c>
      <c r="B15941" s="1">
        <f>'HHR-NGL-05-102+600 TO 127+600'!B15941</f>
        <v>52.463000000000001</v>
      </c>
      <c r="C15941" s="1">
        <f>'HHR-NGL-05-102+600 TO 127+600'!D15941</f>
        <v>29.52</v>
      </c>
      <c r="D15941" s="24"/>
      <c r="E15941" s="1">
        <f t="shared" si="1000"/>
        <v>124975</v>
      </c>
      <c r="F15941" s="2">
        <f t="shared" si="1001"/>
        <v>1249750</v>
      </c>
      <c r="G15941" s="17">
        <f t="shared" si="999"/>
        <v>1</v>
      </c>
      <c r="H15941" s="1" t="str">
        <f t="shared" si="1002"/>
        <v>PLINE PLINE: 1249802.463,29.52</v>
      </c>
    </row>
    <row r="15942" spans="1:8">
      <c r="A15942" s="1">
        <f>'HHR-NGL-05-102+600 TO 127+600'!A15942</f>
        <v>0</v>
      </c>
      <c r="B15942" s="1">
        <f>'HHR-NGL-05-102+600 TO 127+600'!B15942</f>
        <v>53.28</v>
      </c>
      <c r="C15942" s="1">
        <f>'HHR-NGL-05-102+600 TO 127+600'!D15942</f>
        <v>29.521999999999998</v>
      </c>
      <c r="D15942" s="24"/>
      <c r="E15942" s="1">
        <f t="shared" si="1000"/>
        <v>124975</v>
      </c>
      <c r="F15942" s="2">
        <f t="shared" si="1001"/>
        <v>1249750</v>
      </c>
      <c r="G15942" s="17">
        <f t="shared" si="999"/>
        <v>1</v>
      </c>
      <c r="H15942" s="1" t="str">
        <f t="shared" si="1002"/>
        <v>PLINE PLINE: 1249803.28,29.522</v>
      </c>
    </row>
    <row r="15943" spans="1:8">
      <c r="A15943" s="1">
        <f>'HHR-NGL-05-102+600 TO 127+600'!A15943</f>
        <v>0</v>
      </c>
      <c r="B15943" s="1">
        <f>'HHR-NGL-05-102+600 TO 127+600'!B15943</f>
        <v>62.527000000000001</v>
      </c>
      <c r="C15943" s="1">
        <f>'HHR-NGL-05-102+600 TO 127+600'!D15943</f>
        <v>29.544</v>
      </c>
      <c r="D15943" s="24"/>
      <c r="E15943" s="1">
        <f t="shared" si="1000"/>
        <v>124975</v>
      </c>
      <c r="F15943" s="2">
        <f t="shared" si="1001"/>
        <v>1249750</v>
      </c>
      <c r="G15943" s="17">
        <f t="shared" si="999"/>
        <v>1</v>
      </c>
      <c r="H15943" s="1" t="str">
        <f t="shared" si="1002"/>
        <v>PLINE PLINE: 1249812.527,29.544</v>
      </c>
    </row>
    <row r="15944" spans="1:8">
      <c r="A15944" s="1">
        <f>'HHR-NGL-05-102+600 TO 127+600'!A15944</f>
        <v>0</v>
      </c>
      <c r="B15944" s="1">
        <f>'HHR-NGL-05-102+600 TO 127+600'!B15944</f>
        <v>63.508000000000003</v>
      </c>
      <c r="C15944" s="1">
        <f>'HHR-NGL-05-102+600 TO 127+600'!D15944</f>
        <v>29.545000000000002</v>
      </c>
      <c r="D15944" s="24"/>
      <c r="E15944" s="1">
        <f t="shared" si="1000"/>
        <v>124975</v>
      </c>
      <c r="F15944" s="2">
        <f t="shared" si="1001"/>
        <v>1249750</v>
      </c>
      <c r="G15944" s="17">
        <f t="shared" si="999"/>
        <v>1</v>
      </c>
      <c r="H15944" s="1" t="str">
        <f t="shared" si="1002"/>
        <v>PLINE PLINE: 1249813.508,29.545</v>
      </c>
    </row>
    <row r="15945" spans="1:8">
      <c r="A15945" s="1">
        <f>'HHR-NGL-05-102+600 TO 127+600'!A15945</f>
        <v>0</v>
      </c>
      <c r="B15945" s="1">
        <f>'HHR-NGL-05-102+600 TO 127+600'!B15945</f>
        <v>72.695999999999998</v>
      </c>
      <c r="C15945" s="1">
        <f>'HHR-NGL-05-102+600 TO 127+600'!D15945</f>
        <v>29.61</v>
      </c>
      <c r="D15945" s="24"/>
      <c r="E15945" s="1">
        <f t="shared" si="1000"/>
        <v>124975</v>
      </c>
      <c r="F15945" s="2">
        <f t="shared" si="1001"/>
        <v>1249750</v>
      </c>
      <c r="G15945" s="17">
        <f t="shared" si="999"/>
        <v>1</v>
      </c>
      <c r="H15945" s="1" t="str">
        <f t="shared" si="1002"/>
        <v>PLINE PLINE: 1249822.696,29.61</v>
      </c>
    </row>
    <row r="15946" spans="1:8">
      <c r="A15946" s="1">
        <f>'HHR-NGL-05-102+600 TO 127+600'!A15946</f>
        <v>0</v>
      </c>
      <c r="B15946" s="1">
        <f>'HHR-NGL-05-102+600 TO 127+600'!B15946</f>
        <v>73.724000000000004</v>
      </c>
      <c r="C15946" s="1">
        <f>'HHR-NGL-05-102+600 TO 127+600'!D15946</f>
        <v>29.616</v>
      </c>
      <c r="D15946" s="24"/>
      <c r="E15946" s="1">
        <f t="shared" si="1000"/>
        <v>124975</v>
      </c>
      <c r="F15946" s="2">
        <f t="shared" si="1001"/>
        <v>1249750</v>
      </c>
      <c r="G15946" s="17">
        <f t="shared" si="999"/>
        <v>1</v>
      </c>
      <c r="H15946" s="1" t="str">
        <f t="shared" si="1002"/>
        <v>PLINE PLINE: 1249823.724,29.616</v>
      </c>
    </row>
    <row r="15947" spans="1:8">
      <c r="A15947" s="1">
        <f>'HHR-NGL-05-102+600 TO 127+600'!A15947</f>
        <v>0</v>
      </c>
      <c r="B15947" s="1">
        <f>'HHR-NGL-05-102+600 TO 127+600'!B15947</f>
        <v>82.808000000000007</v>
      </c>
      <c r="C15947" s="1">
        <f>'HHR-NGL-05-102+600 TO 127+600'!D15947</f>
        <v>29.558</v>
      </c>
      <c r="D15947" s="24"/>
      <c r="E15947" s="1">
        <f t="shared" si="1000"/>
        <v>124975</v>
      </c>
      <c r="F15947" s="2">
        <f t="shared" si="1001"/>
        <v>1249750</v>
      </c>
      <c r="G15947" s="17">
        <f t="shared" si="999"/>
        <v>1</v>
      </c>
      <c r="H15947" s="1" t="str">
        <f t="shared" si="1002"/>
        <v>PLINE PLINE: 1249832.808,29.558</v>
      </c>
    </row>
    <row r="15948" spans="1:8">
      <c r="A15948" s="1">
        <f>'HHR-NGL-05-102+600 TO 127+600'!A15948</f>
        <v>0</v>
      </c>
      <c r="B15948" s="1">
        <f>'HHR-NGL-05-102+600 TO 127+600'!B15948</f>
        <v>83.962999999999994</v>
      </c>
      <c r="C15948" s="1">
        <f>'HHR-NGL-05-102+600 TO 127+600'!D15948</f>
        <v>29.568999999999999</v>
      </c>
      <c r="D15948" s="24"/>
      <c r="E15948" s="1">
        <f t="shared" si="1000"/>
        <v>124975</v>
      </c>
      <c r="F15948" s="2">
        <f t="shared" si="1001"/>
        <v>1249750</v>
      </c>
      <c r="G15948" s="17">
        <f t="shared" si="999"/>
        <v>1</v>
      </c>
      <c r="H15948" s="1" t="str">
        <f t="shared" si="1002"/>
        <v>PLINE PLINE: 1249833.963,29.569</v>
      </c>
    </row>
    <row r="15949" spans="1:8">
      <c r="A15949" s="1">
        <f>'HHR-NGL-05-102+600 TO 127+600'!A15949</f>
        <v>0</v>
      </c>
      <c r="B15949" s="1">
        <f>'HHR-NGL-05-102+600 TO 127+600'!B15949</f>
        <v>92.820999999999998</v>
      </c>
      <c r="C15949" s="1">
        <f>'HHR-NGL-05-102+600 TO 127+600'!D15949</f>
        <v>29.62</v>
      </c>
      <c r="D15949" s="24"/>
      <c r="E15949" s="1">
        <f t="shared" si="1000"/>
        <v>124975</v>
      </c>
      <c r="F15949" s="2">
        <f t="shared" si="1001"/>
        <v>1249750</v>
      </c>
      <c r="G15949" s="17">
        <f t="shared" si="999"/>
        <v>1</v>
      </c>
      <c r="H15949" s="1" t="str">
        <f t="shared" si="1002"/>
        <v>PLINE PLINE: 1249842.821,29.62</v>
      </c>
    </row>
    <row r="15950" spans="1:8">
      <c r="A15950" s="1">
        <f>'HHR-NGL-05-102+600 TO 127+600'!A15950</f>
        <v>0</v>
      </c>
      <c r="B15950" s="1">
        <f>'HHR-NGL-05-102+600 TO 127+600'!B15950</f>
        <v>94.177000000000007</v>
      </c>
      <c r="C15950" s="1">
        <f>'HHR-NGL-05-102+600 TO 127+600'!D15950</f>
        <v>29.620999999999999</v>
      </c>
      <c r="D15950" s="24"/>
      <c r="E15950" s="1">
        <f t="shared" si="1000"/>
        <v>124975</v>
      </c>
      <c r="F15950" s="2">
        <f t="shared" si="1001"/>
        <v>1249750</v>
      </c>
      <c r="G15950" s="17">
        <f t="shared" si="999"/>
        <v>1</v>
      </c>
      <c r="H15950" s="1" t="str">
        <f t="shared" si="1002"/>
        <v>PLINE PLINE: 1249844.177,29.621</v>
      </c>
    </row>
    <row r="15951" spans="1:8">
      <c r="A15951" s="1">
        <f>'HHR-NGL-05-102+600 TO 127+600'!A15951</f>
        <v>0</v>
      </c>
      <c r="B15951" s="1">
        <f>'HHR-NGL-05-102+600 TO 127+600'!B15951</f>
        <v>100</v>
      </c>
      <c r="C15951" s="1">
        <f>'HHR-NGL-05-102+600 TO 127+600'!D15951</f>
        <v>29.635000000000002</v>
      </c>
      <c r="D15951" s="24"/>
      <c r="E15951" s="1">
        <f t="shared" si="1000"/>
        <v>124975</v>
      </c>
      <c r="F15951" s="2">
        <f t="shared" si="1001"/>
        <v>1249750</v>
      </c>
      <c r="G15951" s="17">
        <f t="shared" si="999"/>
        <v>1</v>
      </c>
      <c r="H15951" s="1" t="str">
        <f t="shared" si="1002"/>
        <v>PLINE PLINE: 1249850,29.635</v>
      </c>
    </row>
    <row r="15952" spans="1:8">
      <c r="A15952" s="1" t="str">
        <f>'HHR-NGL-05-102+600 TO 127+600'!A15952</f>
        <v>125+000</v>
      </c>
      <c r="B15952" s="1">
        <f>'HHR-NGL-05-102+600 TO 127+600'!B15952</f>
        <v>0</v>
      </c>
      <c r="C15952" s="1">
        <f>'HHR-NGL-05-102+600 TO 127+600'!D15952</f>
        <v>0</v>
      </c>
      <c r="D15952" s="24">
        <v>125000</v>
      </c>
      <c r="E15952" s="1">
        <f t="shared" si="1000"/>
        <v>125000</v>
      </c>
      <c r="F15952" s="2">
        <f t="shared" si="1001"/>
        <v>1250000</v>
      </c>
      <c r="G15952" s="17">
        <f t="shared" si="999"/>
        <v>1</v>
      </c>
    </row>
    <row r="15953" spans="1:8">
      <c r="A15953" s="1" t="str">
        <f>'HHR-NGL-05-102+600 TO 127+600'!A15953</f>
        <v>GROUND</v>
      </c>
      <c r="B15953" s="1">
        <f>'HHR-NGL-05-102+600 TO 127+600'!B15953</f>
        <v>0</v>
      </c>
      <c r="C15953" s="1">
        <f>'HHR-NGL-05-102+600 TO 127+600'!D15953</f>
        <v>0</v>
      </c>
      <c r="D15953" s="24"/>
      <c r="E15953" s="1">
        <f t="shared" si="1000"/>
        <v>125000</v>
      </c>
      <c r="F15953" s="2">
        <f t="shared" si="1001"/>
        <v>1250000</v>
      </c>
      <c r="G15953" s="17">
        <f t="shared" si="999"/>
        <v>1</v>
      </c>
    </row>
    <row r="15954" spans="1:8">
      <c r="A15954" s="1">
        <f>'HHR-NGL-05-102+600 TO 127+600'!A15954</f>
        <v>0</v>
      </c>
      <c r="B15954" s="1">
        <f>'HHR-NGL-05-102+600 TO 127+600'!B15954</f>
        <v>-100</v>
      </c>
      <c r="C15954" s="1">
        <f>'HHR-NGL-05-102+600 TO 127+600'!D15954</f>
        <v>29.123000000000001</v>
      </c>
      <c r="D15954" s="24"/>
      <c r="E15954" s="1">
        <f t="shared" si="1000"/>
        <v>125000</v>
      </c>
      <c r="F15954" s="2">
        <f t="shared" si="1001"/>
        <v>1250000</v>
      </c>
      <c r="G15954" s="17">
        <f t="shared" si="999"/>
        <v>1</v>
      </c>
      <c r="H15954" s="1" t="str">
        <f t="shared" si="1002"/>
        <v>PLINE PLINE: 1249900,29.123</v>
      </c>
    </row>
    <row r="15955" spans="1:8">
      <c r="A15955" s="1">
        <f>'HHR-NGL-05-102+600 TO 127+600'!A15955</f>
        <v>0</v>
      </c>
      <c r="B15955" s="1">
        <f>'HHR-NGL-05-102+600 TO 127+600'!B15955</f>
        <v>-99.995000000000005</v>
      </c>
      <c r="C15955" s="1">
        <f>'HHR-NGL-05-102+600 TO 127+600'!D15955</f>
        <v>29.126999999999999</v>
      </c>
      <c r="D15955" s="24"/>
      <c r="E15955" s="1">
        <f t="shared" si="1000"/>
        <v>125000</v>
      </c>
      <c r="F15955" s="2">
        <f t="shared" si="1001"/>
        <v>1250000</v>
      </c>
      <c r="G15955" s="17">
        <f t="shared" si="999"/>
        <v>1</v>
      </c>
      <c r="H15955" s="1" t="str">
        <f t="shared" si="1002"/>
        <v>PLINE PLINE: 1249900.005,29.127</v>
      </c>
    </row>
    <row r="15956" spans="1:8">
      <c r="A15956" s="1">
        <f>'HHR-NGL-05-102+600 TO 127+600'!A15956</f>
        <v>0</v>
      </c>
      <c r="B15956" s="1">
        <f>'HHR-NGL-05-102+600 TO 127+600'!B15956</f>
        <v>-99.91</v>
      </c>
      <c r="C15956" s="1">
        <f>'HHR-NGL-05-102+600 TO 127+600'!D15956</f>
        <v>29.117999999999999</v>
      </c>
      <c r="D15956" s="24"/>
      <c r="E15956" s="1">
        <f t="shared" si="1000"/>
        <v>125000</v>
      </c>
      <c r="F15956" s="2">
        <f t="shared" si="1001"/>
        <v>1250000</v>
      </c>
      <c r="G15956" s="17">
        <f t="shared" si="999"/>
        <v>1</v>
      </c>
      <c r="H15956" s="1" t="str">
        <f t="shared" si="1002"/>
        <v>PLINE PLINE: 1249900.09,29.118</v>
      </c>
    </row>
    <row r="15957" spans="1:8">
      <c r="A15957" s="1">
        <f>'HHR-NGL-05-102+600 TO 127+600'!A15957</f>
        <v>0</v>
      </c>
      <c r="B15957" s="1">
        <f>'HHR-NGL-05-102+600 TO 127+600'!B15957</f>
        <v>-99.906999999999996</v>
      </c>
      <c r="C15957" s="1">
        <f>'HHR-NGL-05-102+600 TO 127+600'!D15957</f>
        <v>29.117999999999999</v>
      </c>
      <c r="D15957" s="24"/>
      <c r="E15957" s="1">
        <f t="shared" si="1000"/>
        <v>125000</v>
      </c>
      <c r="F15957" s="2">
        <f t="shared" si="1001"/>
        <v>1250000</v>
      </c>
      <c r="G15957" s="17">
        <f t="shared" si="999"/>
        <v>1</v>
      </c>
      <c r="H15957" s="1" t="str">
        <f t="shared" si="1002"/>
        <v>PLINE PLINE: 1249900.093,29.118</v>
      </c>
    </row>
    <row r="15958" spans="1:8">
      <c r="A15958" s="1">
        <f>'HHR-NGL-05-102+600 TO 127+600'!A15958</f>
        <v>0</v>
      </c>
      <c r="B15958" s="1">
        <f>'HHR-NGL-05-102+600 TO 127+600'!B15958</f>
        <v>-99.534000000000006</v>
      </c>
      <c r="C15958" s="1">
        <f>'HHR-NGL-05-102+600 TO 127+600'!D15958</f>
        <v>29.111000000000001</v>
      </c>
      <c r="D15958" s="24"/>
      <c r="E15958" s="1">
        <f t="shared" si="1000"/>
        <v>125000</v>
      </c>
      <c r="F15958" s="2">
        <f t="shared" si="1001"/>
        <v>1250000</v>
      </c>
      <c r="G15958" s="17">
        <f t="shared" si="999"/>
        <v>1</v>
      </c>
      <c r="H15958" s="1" t="str">
        <f t="shared" si="1002"/>
        <v>PLINE PLINE: 1249900.466,29.111</v>
      </c>
    </row>
    <row r="15959" spans="1:8">
      <c r="A15959" s="1">
        <f>'HHR-NGL-05-102+600 TO 127+600'!A15959</f>
        <v>0</v>
      </c>
      <c r="B15959" s="1">
        <f>'HHR-NGL-05-102+600 TO 127+600'!B15959</f>
        <v>-90.007999999999996</v>
      </c>
      <c r="C15959" s="1">
        <f>'HHR-NGL-05-102+600 TO 127+600'!D15959</f>
        <v>28.946000000000002</v>
      </c>
      <c r="D15959" s="24"/>
      <c r="E15959" s="1">
        <f t="shared" si="1000"/>
        <v>125000</v>
      </c>
      <c r="F15959" s="2">
        <f t="shared" si="1001"/>
        <v>1250000</v>
      </c>
      <c r="G15959" s="17">
        <f t="shared" si="999"/>
        <v>1</v>
      </c>
      <c r="H15959" s="1" t="str">
        <f t="shared" si="1002"/>
        <v>PLINE PLINE: 1249909.992,28.946</v>
      </c>
    </row>
    <row r="15960" spans="1:8">
      <c r="A15960" s="1">
        <f>'HHR-NGL-05-102+600 TO 127+600'!A15960</f>
        <v>0</v>
      </c>
      <c r="B15960" s="1">
        <f>'HHR-NGL-05-102+600 TO 127+600'!B15960</f>
        <v>-89.730999999999995</v>
      </c>
      <c r="C15960" s="1">
        <f>'HHR-NGL-05-102+600 TO 127+600'!D15960</f>
        <v>28.946000000000002</v>
      </c>
      <c r="D15960" s="24"/>
      <c r="E15960" s="1">
        <f t="shared" si="1000"/>
        <v>125000</v>
      </c>
      <c r="F15960" s="2">
        <f t="shared" si="1001"/>
        <v>1250000</v>
      </c>
      <c r="G15960" s="17">
        <f t="shared" si="999"/>
        <v>1</v>
      </c>
      <c r="H15960" s="1" t="str">
        <f t="shared" si="1002"/>
        <v>PLINE PLINE: 1249910.269,28.946</v>
      </c>
    </row>
    <row r="15961" spans="1:8">
      <c r="A15961" s="1">
        <f>'HHR-NGL-05-102+600 TO 127+600'!A15961</f>
        <v>0</v>
      </c>
      <c r="B15961" s="1">
        <f>'HHR-NGL-05-102+600 TO 127+600'!B15961</f>
        <v>-79.974000000000004</v>
      </c>
      <c r="C15961" s="1">
        <f>'HHR-NGL-05-102+600 TO 127+600'!D15961</f>
        <v>29.036999999999999</v>
      </c>
      <c r="D15961" s="24"/>
      <c r="E15961" s="1">
        <f t="shared" si="1000"/>
        <v>125000</v>
      </c>
      <c r="F15961" s="2">
        <f t="shared" si="1001"/>
        <v>1250000</v>
      </c>
      <c r="G15961" s="17">
        <f t="shared" si="999"/>
        <v>1</v>
      </c>
      <c r="H15961" s="1" t="str">
        <f t="shared" si="1002"/>
        <v>PLINE PLINE: 1249920.026,29.037</v>
      </c>
    </row>
    <row r="15962" spans="1:8">
      <c r="A15962" s="1">
        <f>'HHR-NGL-05-102+600 TO 127+600'!A15962</f>
        <v>0</v>
      </c>
      <c r="B15962" s="1">
        <f>'HHR-NGL-05-102+600 TO 127+600'!B15962</f>
        <v>-70.531000000000006</v>
      </c>
      <c r="C15962" s="1">
        <f>'HHR-NGL-05-102+600 TO 127+600'!D15962</f>
        <v>29.053999999999998</v>
      </c>
      <c r="D15962" s="24"/>
      <c r="E15962" s="1">
        <f t="shared" si="1000"/>
        <v>125000</v>
      </c>
      <c r="F15962" s="2">
        <f t="shared" si="1001"/>
        <v>1250000</v>
      </c>
      <c r="G15962" s="17">
        <f t="shared" si="999"/>
        <v>1</v>
      </c>
      <c r="H15962" s="1" t="str">
        <f t="shared" si="1002"/>
        <v>PLINE PLINE: 1249929.469,29.054</v>
      </c>
    </row>
    <row r="15963" spans="1:8">
      <c r="A15963" s="1">
        <f>'HHR-NGL-05-102+600 TO 127+600'!A15963</f>
        <v>0</v>
      </c>
      <c r="B15963" s="1">
        <f>'HHR-NGL-05-102+600 TO 127+600'!B15963</f>
        <v>-69.835999999999999</v>
      </c>
      <c r="C15963" s="1">
        <f>'HHR-NGL-05-102+600 TO 127+600'!D15963</f>
        <v>29.055</v>
      </c>
      <c r="D15963" s="24"/>
      <c r="E15963" s="1">
        <f t="shared" si="1000"/>
        <v>125000</v>
      </c>
      <c r="F15963" s="2">
        <f t="shared" si="1001"/>
        <v>1250000</v>
      </c>
      <c r="G15963" s="17">
        <f t="shared" si="999"/>
        <v>1</v>
      </c>
      <c r="H15963" s="1" t="str">
        <f t="shared" si="1002"/>
        <v>PLINE PLINE: 1249930.164,29.055</v>
      </c>
    </row>
    <row r="15964" spans="1:8">
      <c r="A15964" s="1">
        <f>'HHR-NGL-05-102+600 TO 127+600'!A15964</f>
        <v>0</v>
      </c>
      <c r="B15964" s="1">
        <f>'HHR-NGL-05-102+600 TO 127+600'!B15964</f>
        <v>-69.113</v>
      </c>
      <c r="C15964" s="1">
        <f>'HHR-NGL-05-102+600 TO 127+600'!D15964</f>
        <v>29.053000000000001</v>
      </c>
      <c r="D15964" s="24"/>
      <c r="E15964" s="1">
        <f t="shared" si="1000"/>
        <v>125000</v>
      </c>
      <c r="F15964" s="2">
        <f t="shared" si="1001"/>
        <v>1250000</v>
      </c>
      <c r="G15964" s="17">
        <f t="shared" si="999"/>
        <v>1</v>
      </c>
      <c r="H15964" s="1" t="str">
        <f t="shared" si="1002"/>
        <v>PLINE PLINE: 1249930.887,29.053</v>
      </c>
    </row>
    <row r="15965" spans="1:8">
      <c r="A15965" s="1">
        <f>'HHR-NGL-05-102+600 TO 127+600'!A15965</f>
        <v>0</v>
      </c>
      <c r="B15965" s="1">
        <f>'HHR-NGL-05-102+600 TO 127+600'!B15965</f>
        <v>-59.609000000000002</v>
      </c>
      <c r="C15965" s="1">
        <f>'HHR-NGL-05-102+600 TO 127+600'!D15965</f>
        <v>29.053999999999998</v>
      </c>
      <c r="D15965" s="24"/>
      <c r="E15965" s="1">
        <f t="shared" si="1000"/>
        <v>125000</v>
      </c>
      <c r="F15965" s="2">
        <f t="shared" si="1001"/>
        <v>1250000</v>
      </c>
      <c r="G15965" s="17">
        <f t="shared" si="999"/>
        <v>1</v>
      </c>
      <c r="H15965" s="1" t="str">
        <f t="shared" si="1002"/>
        <v>PLINE PLINE: 1249940.391,29.054</v>
      </c>
    </row>
    <row r="15966" spans="1:8">
      <c r="A15966" s="1">
        <f>'HHR-NGL-05-102+600 TO 127+600'!A15966</f>
        <v>0</v>
      </c>
      <c r="B15966" s="1">
        <f>'HHR-NGL-05-102+600 TO 127+600'!B15966</f>
        <v>-50.079000000000001</v>
      </c>
      <c r="C15966" s="1">
        <f>'HHR-NGL-05-102+600 TO 127+600'!D15966</f>
        <v>29.125</v>
      </c>
      <c r="D15966" s="24"/>
      <c r="E15966" s="1">
        <f t="shared" si="1000"/>
        <v>125000</v>
      </c>
      <c r="F15966" s="2">
        <f t="shared" si="1001"/>
        <v>1250000</v>
      </c>
      <c r="G15966" s="17">
        <f t="shared" si="999"/>
        <v>1</v>
      </c>
      <c r="H15966" s="1" t="str">
        <f t="shared" si="1002"/>
        <v>PLINE PLINE: 1249949.921,29.125</v>
      </c>
    </row>
    <row r="15967" spans="1:8">
      <c r="A15967" s="1">
        <f>'HHR-NGL-05-102+600 TO 127+600'!A15967</f>
        <v>0</v>
      </c>
      <c r="B15967" s="1">
        <f>'HHR-NGL-05-102+600 TO 127+600'!B15967</f>
        <v>-49.438000000000002</v>
      </c>
      <c r="C15967" s="1">
        <f>'HHR-NGL-05-102+600 TO 127+600'!D15967</f>
        <v>29.131</v>
      </c>
      <c r="D15967" s="24"/>
      <c r="E15967" s="1">
        <f t="shared" si="1000"/>
        <v>125000</v>
      </c>
      <c r="F15967" s="2">
        <f t="shared" si="1001"/>
        <v>1250000</v>
      </c>
      <c r="G15967" s="17">
        <f t="shared" si="999"/>
        <v>1</v>
      </c>
      <c r="H15967" s="1" t="str">
        <f t="shared" si="1002"/>
        <v>PLINE PLINE: 1249950.562,29.131</v>
      </c>
    </row>
    <row r="15968" spans="1:8">
      <c r="A15968" s="1">
        <f>'HHR-NGL-05-102+600 TO 127+600'!A15968</f>
        <v>0</v>
      </c>
      <c r="B15968" s="1">
        <f>'HHR-NGL-05-102+600 TO 127+600'!B15968</f>
        <v>-39.938000000000002</v>
      </c>
      <c r="C15968" s="1">
        <f>'HHR-NGL-05-102+600 TO 127+600'!D15968</f>
        <v>29.100999999999999</v>
      </c>
      <c r="D15968" s="24"/>
      <c r="E15968" s="1">
        <f t="shared" si="1000"/>
        <v>125000</v>
      </c>
      <c r="F15968" s="2">
        <f t="shared" si="1001"/>
        <v>1250000</v>
      </c>
      <c r="G15968" s="17">
        <f t="shared" si="999"/>
        <v>1</v>
      </c>
      <c r="H15968" s="1" t="str">
        <f t="shared" si="1002"/>
        <v>PLINE PLINE: 1249960.062,29.101</v>
      </c>
    </row>
    <row r="15969" spans="1:8">
      <c r="A15969" s="1">
        <f>'HHR-NGL-05-102+600 TO 127+600'!A15969</f>
        <v>0</v>
      </c>
      <c r="B15969" s="1">
        <f>'HHR-NGL-05-102+600 TO 127+600'!B15969</f>
        <v>-39.386000000000003</v>
      </c>
      <c r="C15969" s="1">
        <f>'HHR-NGL-05-102+600 TO 127+600'!D15969</f>
        <v>29.100999999999999</v>
      </c>
      <c r="D15969" s="24"/>
      <c r="E15969" s="1">
        <f t="shared" si="1000"/>
        <v>125000</v>
      </c>
      <c r="F15969" s="2">
        <f t="shared" si="1001"/>
        <v>1250000</v>
      </c>
      <c r="G15969" s="17">
        <f t="shared" si="999"/>
        <v>1</v>
      </c>
      <c r="H15969" s="1" t="str">
        <f t="shared" si="1002"/>
        <v>PLINE PLINE: 1249960.614,29.101</v>
      </c>
    </row>
    <row r="15970" spans="1:8">
      <c r="A15970" s="1">
        <f>'HHR-NGL-05-102+600 TO 127+600'!A15970</f>
        <v>0</v>
      </c>
      <c r="B15970" s="1">
        <f>'HHR-NGL-05-102+600 TO 127+600'!B15970</f>
        <v>-29.370999999999999</v>
      </c>
      <c r="C15970" s="1">
        <f>'HHR-NGL-05-102+600 TO 127+600'!D15970</f>
        <v>29.157</v>
      </c>
      <c r="D15970" s="24"/>
      <c r="E15970" s="1">
        <f t="shared" si="1000"/>
        <v>125000</v>
      </c>
      <c r="F15970" s="2">
        <f t="shared" si="1001"/>
        <v>1250000</v>
      </c>
      <c r="G15970" s="17">
        <f t="shared" si="999"/>
        <v>1</v>
      </c>
      <c r="H15970" s="1" t="str">
        <f t="shared" si="1002"/>
        <v>PLINE PLINE: 1249970.629,29.157</v>
      </c>
    </row>
    <row r="15971" spans="1:8">
      <c r="A15971" s="1">
        <f>'HHR-NGL-05-102+600 TO 127+600'!A15971</f>
        <v>0</v>
      </c>
      <c r="B15971" s="1">
        <f>'HHR-NGL-05-102+600 TO 127+600'!B15971</f>
        <v>-29.227</v>
      </c>
      <c r="C15971" s="1">
        <f>'HHR-NGL-05-102+600 TO 127+600'!D15971</f>
        <v>29.158000000000001</v>
      </c>
      <c r="D15971" s="24"/>
      <c r="E15971" s="1">
        <f t="shared" si="1000"/>
        <v>125000</v>
      </c>
      <c r="F15971" s="2">
        <f t="shared" si="1001"/>
        <v>1250000</v>
      </c>
      <c r="G15971" s="17">
        <f t="shared" si="999"/>
        <v>1</v>
      </c>
      <c r="H15971" s="1" t="str">
        <f t="shared" si="1002"/>
        <v>PLINE PLINE: 1249970.773,29.158</v>
      </c>
    </row>
    <row r="15972" spans="1:8">
      <c r="A15972" s="1">
        <f>'HHR-NGL-05-102+600 TO 127+600'!A15972</f>
        <v>0</v>
      </c>
      <c r="B15972" s="1">
        <f>'HHR-NGL-05-102+600 TO 127+600'!B15972</f>
        <v>-19.172999999999998</v>
      </c>
      <c r="C15972" s="1">
        <f>'HHR-NGL-05-102+600 TO 127+600'!D15972</f>
        <v>29.193000000000001</v>
      </c>
      <c r="D15972" s="24"/>
      <c r="E15972" s="1">
        <f t="shared" si="1000"/>
        <v>125000</v>
      </c>
      <c r="F15972" s="2">
        <f t="shared" si="1001"/>
        <v>1250000</v>
      </c>
      <c r="G15972" s="17">
        <f t="shared" si="999"/>
        <v>1</v>
      </c>
      <c r="H15972" s="1" t="str">
        <f t="shared" si="1002"/>
        <v>PLINE PLINE: 1249980.827,29.193</v>
      </c>
    </row>
    <row r="15973" spans="1:8">
      <c r="A15973" s="1">
        <f>'HHR-NGL-05-102+600 TO 127+600'!A15973</f>
        <v>0</v>
      </c>
      <c r="B15973" s="1">
        <f>'HHR-NGL-05-102+600 TO 127+600'!B15973</f>
        <v>-18.954000000000001</v>
      </c>
      <c r="C15973" s="1">
        <f>'HHR-NGL-05-102+600 TO 127+600'!D15973</f>
        <v>29.193000000000001</v>
      </c>
      <c r="D15973" s="24"/>
      <c r="E15973" s="1">
        <f t="shared" si="1000"/>
        <v>125000</v>
      </c>
      <c r="F15973" s="2">
        <f t="shared" si="1001"/>
        <v>1250000</v>
      </c>
      <c r="G15973" s="17">
        <f t="shared" si="999"/>
        <v>1</v>
      </c>
      <c r="H15973" s="1" t="str">
        <f t="shared" si="1002"/>
        <v>PLINE PLINE: 1249981.046,29.193</v>
      </c>
    </row>
    <row r="15974" spans="1:8">
      <c r="A15974" s="1">
        <f>'HHR-NGL-05-102+600 TO 127+600'!A15974</f>
        <v>0</v>
      </c>
      <c r="B15974" s="1">
        <f>'HHR-NGL-05-102+600 TO 127+600'!B15974</f>
        <v>-8.8879999999999999</v>
      </c>
      <c r="C15974" s="1">
        <f>'HHR-NGL-05-102+600 TO 127+600'!D15974</f>
        <v>29.274999999999999</v>
      </c>
      <c r="D15974" s="24"/>
      <c r="E15974" s="1">
        <f t="shared" si="1000"/>
        <v>125000</v>
      </c>
      <c r="F15974" s="2">
        <f t="shared" si="1001"/>
        <v>1250000</v>
      </c>
      <c r="G15974" s="17">
        <f t="shared" si="999"/>
        <v>1</v>
      </c>
      <c r="H15974" s="1" t="str">
        <f t="shared" si="1002"/>
        <v>PLINE PLINE: 1249991.112,29.275</v>
      </c>
    </row>
    <row r="15975" spans="1:8">
      <c r="A15975" s="1">
        <f>'HHR-NGL-05-102+600 TO 127+600'!A15975</f>
        <v>0</v>
      </c>
      <c r="B15975" s="1">
        <f>'HHR-NGL-05-102+600 TO 127+600'!B15975</f>
        <v>-8.8719999999999999</v>
      </c>
      <c r="C15975" s="1">
        <f>'HHR-NGL-05-102+600 TO 127+600'!D15975</f>
        <v>29.274999999999999</v>
      </c>
      <c r="D15975" s="24"/>
      <c r="E15975" s="1">
        <f t="shared" si="1000"/>
        <v>125000</v>
      </c>
      <c r="F15975" s="2">
        <f t="shared" si="1001"/>
        <v>1250000</v>
      </c>
      <c r="G15975" s="17">
        <f t="shared" si="999"/>
        <v>1</v>
      </c>
      <c r="H15975" s="1" t="str">
        <f t="shared" si="1002"/>
        <v>PLINE PLINE: 1249991.128,29.275</v>
      </c>
    </row>
    <row r="15976" spans="1:8">
      <c r="A15976" s="1">
        <f>'HHR-NGL-05-102+600 TO 127+600'!A15976</f>
        <v>0</v>
      </c>
      <c r="B15976" s="1">
        <f>'HHR-NGL-05-102+600 TO 127+600'!B15976</f>
        <v>-8.3819999999999997</v>
      </c>
      <c r="C15976" s="1">
        <f>'HHR-NGL-05-102+600 TO 127+600'!D15976</f>
        <v>29.280999999999999</v>
      </c>
      <c r="D15976" s="24"/>
      <c r="E15976" s="1">
        <f t="shared" si="1000"/>
        <v>125000</v>
      </c>
      <c r="F15976" s="2">
        <f t="shared" si="1001"/>
        <v>1250000</v>
      </c>
      <c r="G15976" s="17">
        <f t="shared" si="999"/>
        <v>1</v>
      </c>
      <c r="H15976" s="1" t="str">
        <f t="shared" si="1002"/>
        <v>PLINE PLINE: 1249991.618,29.281</v>
      </c>
    </row>
    <row r="15977" spans="1:8">
      <c r="A15977" s="1">
        <f>'HHR-NGL-05-102+600 TO 127+600'!A15977</f>
        <v>0</v>
      </c>
      <c r="B15977" s="1">
        <f>'HHR-NGL-05-102+600 TO 127+600'!B15977</f>
        <v>-6.5110000000000001</v>
      </c>
      <c r="C15977" s="1">
        <f>'HHR-NGL-05-102+600 TO 127+600'!D15977</f>
        <v>29.353000000000002</v>
      </c>
      <c r="D15977" s="24"/>
      <c r="E15977" s="1">
        <f t="shared" si="1000"/>
        <v>125000</v>
      </c>
      <c r="F15977" s="2">
        <f t="shared" si="1001"/>
        <v>1250000</v>
      </c>
      <c r="G15977" s="17">
        <f t="shared" si="999"/>
        <v>1</v>
      </c>
      <c r="H15977" s="1" t="str">
        <f t="shared" si="1002"/>
        <v>PLINE PLINE: 1249993.489,29.353</v>
      </c>
    </row>
    <row r="15978" spans="1:8">
      <c r="A15978" s="1">
        <f>'HHR-NGL-05-102+600 TO 127+600'!A15978</f>
        <v>0</v>
      </c>
      <c r="B15978" s="1">
        <f>'HHR-NGL-05-102+600 TO 127+600'!B15978</f>
        <v>-6.5000000000000002E-2</v>
      </c>
      <c r="C15978" s="1">
        <f>'HHR-NGL-05-102+600 TO 127+600'!D15978</f>
        <v>29.565999999999999</v>
      </c>
      <c r="D15978" s="24"/>
      <c r="E15978" s="1">
        <f t="shared" si="1000"/>
        <v>125000</v>
      </c>
      <c r="F15978" s="2">
        <f t="shared" si="1001"/>
        <v>1250000</v>
      </c>
      <c r="G15978" s="17">
        <f t="shared" si="999"/>
        <v>1</v>
      </c>
      <c r="H15978" s="1" t="str">
        <f t="shared" si="1002"/>
        <v>PLINE PLINE: 1249999.935,29.566</v>
      </c>
    </row>
    <row r="15979" spans="1:8">
      <c r="A15979" s="1">
        <f>'HHR-NGL-05-102+600 TO 127+600'!A15979</f>
        <v>0</v>
      </c>
      <c r="B15979" s="1">
        <f>'HHR-NGL-05-102+600 TO 127+600'!B15979</f>
        <v>-3.5000000000000003E-2</v>
      </c>
      <c r="C15979" s="1">
        <f>'HHR-NGL-05-102+600 TO 127+600'!D15979</f>
        <v>29.565999999999999</v>
      </c>
      <c r="D15979" s="24"/>
      <c r="E15979" s="1">
        <f t="shared" si="1000"/>
        <v>125000</v>
      </c>
      <c r="F15979" s="2">
        <f t="shared" si="1001"/>
        <v>1250000</v>
      </c>
      <c r="G15979" s="17">
        <f t="shared" si="999"/>
        <v>1</v>
      </c>
      <c r="H15979" s="1" t="str">
        <f t="shared" si="1002"/>
        <v>PLINE PLINE: 1249999.965,29.566</v>
      </c>
    </row>
    <row r="15980" spans="1:8">
      <c r="A15980" s="1">
        <f>'HHR-NGL-05-102+600 TO 127+600'!A15980</f>
        <v>0</v>
      </c>
      <c r="B15980" s="1">
        <f>'HHR-NGL-05-102+600 TO 127+600'!B15980</f>
        <v>0</v>
      </c>
      <c r="C15980" s="1">
        <f>'HHR-NGL-05-102+600 TO 127+600'!D15980</f>
        <v>29.565999999999999</v>
      </c>
      <c r="D15980" s="24"/>
      <c r="E15980" s="1">
        <f t="shared" si="1000"/>
        <v>125000</v>
      </c>
      <c r="F15980" s="2">
        <f t="shared" si="1001"/>
        <v>1250000</v>
      </c>
      <c r="G15980" s="17">
        <f t="shared" si="999"/>
        <v>1</v>
      </c>
      <c r="H15980" s="1" t="str">
        <f t="shared" si="1002"/>
        <v>PLINE PLINE: 1250000,29.566</v>
      </c>
    </row>
    <row r="15981" spans="1:8">
      <c r="A15981" s="1">
        <f>'HHR-NGL-05-102+600 TO 127+600'!A15981</f>
        <v>0</v>
      </c>
      <c r="B15981" s="1">
        <f>'HHR-NGL-05-102+600 TO 127+600'!B15981</f>
        <v>2.3839999999999999</v>
      </c>
      <c r="C15981" s="1">
        <f>'HHR-NGL-05-102+600 TO 127+600'!D15981</f>
        <v>29.536999999999999</v>
      </c>
      <c r="D15981" s="24"/>
      <c r="E15981" s="1">
        <f t="shared" si="1000"/>
        <v>125000</v>
      </c>
      <c r="F15981" s="2">
        <f t="shared" si="1001"/>
        <v>1250000</v>
      </c>
      <c r="G15981" s="17">
        <f t="shared" si="999"/>
        <v>1</v>
      </c>
      <c r="H15981" s="1" t="str">
        <f t="shared" si="1002"/>
        <v>PLINE PLINE: 1250002.384,29.537</v>
      </c>
    </row>
    <row r="15982" spans="1:8">
      <c r="A15982" s="1">
        <f>'HHR-NGL-05-102+600 TO 127+600'!A15982</f>
        <v>0</v>
      </c>
      <c r="B15982" s="1">
        <f>'HHR-NGL-05-102+600 TO 127+600'!B15982</f>
        <v>7.843</v>
      </c>
      <c r="C15982" s="1">
        <f>'HHR-NGL-05-102+600 TO 127+600'!D15982</f>
        <v>29.420999999999999</v>
      </c>
      <c r="D15982" s="24"/>
      <c r="E15982" s="1">
        <f t="shared" si="1000"/>
        <v>125000</v>
      </c>
      <c r="F15982" s="2">
        <f t="shared" si="1001"/>
        <v>1250000</v>
      </c>
      <c r="G15982" s="17">
        <f t="shared" si="999"/>
        <v>1</v>
      </c>
      <c r="H15982" s="1" t="str">
        <f t="shared" si="1002"/>
        <v>PLINE PLINE: 1250007.843,29.421</v>
      </c>
    </row>
    <row r="15983" spans="1:8">
      <c r="A15983" s="1">
        <f>'HHR-NGL-05-102+600 TO 127+600'!A15983</f>
        <v>0</v>
      </c>
      <c r="B15983" s="1">
        <f>'HHR-NGL-05-102+600 TO 127+600'!B15983</f>
        <v>11.387</v>
      </c>
      <c r="C15983" s="1">
        <f>'HHR-NGL-05-102+600 TO 127+600'!D15983</f>
        <v>29.431999999999999</v>
      </c>
      <c r="D15983" s="24"/>
      <c r="E15983" s="1">
        <f t="shared" si="1000"/>
        <v>125000</v>
      </c>
      <c r="F15983" s="2">
        <f t="shared" si="1001"/>
        <v>1250000</v>
      </c>
      <c r="G15983" s="17">
        <f t="shared" si="999"/>
        <v>1</v>
      </c>
      <c r="H15983" s="1" t="str">
        <f t="shared" si="1002"/>
        <v>PLINE PLINE: 1250011.387,29.432</v>
      </c>
    </row>
    <row r="15984" spans="1:8">
      <c r="A15984" s="1">
        <f>'HHR-NGL-05-102+600 TO 127+600'!A15984</f>
        <v>0</v>
      </c>
      <c r="B15984" s="1">
        <f>'HHR-NGL-05-102+600 TO 127+600'!B15984</f>
        <v>21.274000000000001</v>
      </c>
      <c r="C15984" s="1">
        <f>'HHR-NGL-05-102+600 TO 127+600'!D15984</f>
        <v>29.45</v>
      </c>
      <c r="D15984" s="24"/>
      <c r="E15984" s="1">
        <f t="shared" si="1000"/>
        <v>125000</v>
      </c>
      <c r="F15984" s="2">
        <f t="shared" si="1001"/>
        <v>1250000</v>
      </c>
      <c r="G15984" s="17">
        <f t="shared" si="999"/>
        <v>1</v>
      </c>
      <c r="H15984" s="1" t="str">
        <f t="shared" si="1002"/>
        <v>PLINE PLINE: 1250021.274,29.45</v>
      </c>
    </row>
    <row r="15985" spans="1:8">
      <c r="A15985" s="1">
        <f>'HHR-NGL-05-102+600 TO 127+600'!A15985</f>
        <v>0</v>
      </c>
      <c r="B15985" s="1">
        <f>'HHR-NGL-05-102+600 TO 127+600'!B15985</f>
        <v>21.457000000000001</v>
      </c>
      <c r="C15985" s="1">
        <f>'HHR-NGL-05-102+600 TO 127+600'!D15985</f>
        <v>29.45</v>
      </c>
      <c r="D15985" s="24"/>
      <c r="E15985" s="1">
        <f t="shared" si="1000"/>
        <v>125000</v>
      </c>
      <c r="F15985" s="2">
        <f t="shared" si="1001"/>
        <v>1250000</v>
      </c>
      <c r="G15985" s="17">
        <f t="shared" si="999"/>
        <v>1</v>
      </c>
      <c r="H15985" s="1" t="str">
        <f t="shared" si="1002"/>
        <v>PLINE PLINE: 1250021.457,29.45</v>
      </c>
    </row>
    <row r="15986" spans="1:8">
      <c r="A15986" s="1">
        <f>'HHR-NGL-05-102+600 TO 127+600'!A15986</f>
        <v>0</v>
      </c>
      <c r="B15986" s="1">
        <f>'HHR-NGL-05-102+600 TO 127+600'!B15986</f>
        <v>31.655000000000001</v>
      </c>
      <c r="C15986" s="1">
        <f>'HHR-NGL-05-102+600 TO 127+600'!D15986</f>
        <v>29.443999999999999</v>
      </c>
      <c r="D15986" s="24"/>
      <c r="E15986" s="1">
        <f t="shared" si="1000"/>
        <v>125000</v>
      </c>
      <c r="F15986" s="2">
        <f t="shared" si="1001"/>
        <v>1250000</v>
      </c>
      <c r="G15986" s="17">
        <f t="shared" si="999"/>
        <v>1</v>
      </c>
      <c r="H15986" s="1" t="str">
        <f t="shared" si="1002"/>
        <v>PLINE PLINE: 1250031.655,29.444</v>
      </c>
    </row>
    <row r="15987" spans="1:8">
      <c r="A15987" s="1">
        <f>'HHR-NGL-05-102+600 TO 127+600'!A15987</f>
        <v>0</v>
      </c>
      <c r="B15987" s="1">
        <f>'HHR-NGL-05-102+600 TO 127+600'!B15987</f>
        <v>31.69</v>
      </c>
      <c r="C15987" s="1">
        <f>'HHR-NGL-05-102+600 TO 127+600'!D15987</f>
        <v>29.443999999999999</v>
      </c>
      <c r="D15987" s="24"/>
      <c r="E15987" s="1">
        <f t="shared" si="1000"/>
        <v>125000</v>
      </c>
      <c r="F15987" s="2">
        <f t="shared" si="1001"/>
        <v>1250000</v>
      </c>
      <c r="G15987" s="17">
        <f t="shared" si="999"/>
        <v>1</v>
      </c>
      <c r="H15987" s="1" t="str">
        <f t="shared" si="1002"/>
        <v>PLINE PLINE: 1250031.69,29.444</v>
      </c>
    </row>
    <row r="15988" spans="1:8">
      <c r="A15988" s="1">
        <f>'HHR-NGL-05-102+600 TO 127+600'!A15988</f>
        <v>0</v>
      </c>
      <c r="B15988" s="1">
        <f>'HHR-NGL-05-102+600 TO 127+600'!B15988</f>
        <v>41.731999999999999</v>
      </c>
      <c r="C15988" s="1">
        <f>'HHR-NGL-05-102+600 TO 127+600'!D15988</f>
        <v>29.667000000000002</v>
      </c>
      <c r="D15988" s="24"/>
      <c r="E15988" s="1">
        <f t="shared" si="1000"/>
        <v>125000</v>
      </c>
      <c r="F15988" s="2">
        <f t="shared" si="1001"/>
        <v>1250000</v>
      </c>
      <c r="G15988" s="17">
        <f t="shared" si="999"/>
        <v>1</v>
      </c>
      <c r="H15988" s="1" t="str">
        <f t="shared" si="1002"/>
        <v>PLINE PLINE: 1250041.732,29.667</v>
      </c>
    </row>
    <row r="15989" spans="1:8">
      <c r="A15989" s="1">
        <f>'HHR-NGL-05-102+600 TO 127+600'!A15989</f>
        <v>0</v>
      </c>
      <c r="B15989" s="1">
        <f>'HHR-NGL-05-102+600 TO 127+600'!B15989</f>
        <v>41.743000000000002</v>
      </c>
      <c r="C15989" s="1">
        <f>'HHR-NGL-05-102+600 TO 127+600'!D15989</f>
        <v>29.667000000000002</v>
      </c>
      <c r="D15989" s="24"/>
      <c r="E15989" s="1">
        <f t="shared" si="1000"/>
        <v>125000</v>
      </c>
      <c r="F15989" s="2">
        <f t="shared" si="1001"/>
        <v>1250000</v>
      </c>
      <c r="G15989" s="17">
        <f t="shared" si="999"/>
        <v>1</v>
      </c>
      <c r="H15989" s="1" t="str">
        <f t="shared" si="1002"/>
        <v>PLINE PLINE: 1250041.743,29.667</v>
      </c>
    </row>
    <row r="15990" spans="1:8">
      <c r="A15990" s="1">
        <f>'HHR-NGL-05-102+600 TO 127+600'!A15990</f>
        <v>0</v>
      </c>
      <c r="B15990" s="1">
        <f>'HHR-NGL-05-102+600 TO 127+600'!B15990</f>
        <v>42.56</v>
      </c>
      <c r="C15990" s="1">
        <f>'HHR-NGL-05-102+600 TO 127+600'!D15990</f>
        <v>29.669</v>
      </c>
      <c r="D15990" s="24"/>
      <c r="E15990" s="1">
        <f t="shared" si="1000"/>
        <v>125000</v>
      </c>
      <c r="F15990" s="2">
        <f t="shared" si="1001"/>
        <v>1250000</v>
      </c>
      <c r="G15990" s="17">
        <f t="shared" si="999"/>
        <v>1</v>
      </c>
      <c r="H15990" s="1" t="str">
        <f t="shared" si="1002"/>
        <v>PLINE PLINE: 1250042.56,29.669</v>
      </c>
    </row>
    <row r="15991" spans="1:8">
      <c r="A15991" s="1">
        <f>'HHR-NGL-05-102+600 TO 127+600'!A15991</f>
        <v>0</v>
      </c>
      <c r="B15991" s="1">
        <f>'HHR-NGL-05-102+600 TO 127+600'!B15991</f>
        <v>51.646999999999998</v>
      </c>
      <c r="C15991" s="1">
        <f>'HHR-NGL-05-102+600 TO 127+600'!D15991</f>
        <v>29.696999999999999</v>
      </c>
      <c r="D15991" s="24"/>
      <c r="E15991" s="1">
        <f t="shared" si="1000"/>
        <v>125000</v>
      </c>
      <c r="F15991" s="2">
        <f t="shared" si="1001"/>
        <v>1250000</v>
      </c>
      <c r="G15991" s="17">
        <f t="shared" si="999"/>
        <v>1</v>
      </c>
      <c r="H15991" s="1" t="str">
        <f t="shared" si="1002"/>
        <v>PLINE PLINE: 1250051.647,29.697</v>
      </c>
    </row>
    <row r="15992" spans="1:8">
      <c r="A15992" s="1">
        <f>'HHR-NGL-05-102+600 TO 127+600'!A15992</f>
        <v>0</v>
      </c>
      <c r="B15992" s="1">
        <f>'HHR-NGL-05-102+600 TO 127+600'!B15992</f>
        <v>51.737000000000002</v>
      </c>
      <c r="C15992" s="1">
        <f>'HHR-NGL-05-102+600 TO 127+600'!D15992</f>
        <v>29.696999999999999</v>
      </c>
      <c r="D15992" s="24"/>
      <c r="E15992" s="1">
        <f t="shared" si="1000"/>
        <v>125000</v>
      </c>
      <c r="F15992" s="2">
        <f t="shared" si="1001"/>
        <v>1250000</v>
      </c>
      <c r="G15992" s="17">
        <f t="shared" si="999"/>
        <v>1</v>
      </c>
      <c r="H15992" s="1" t="str">
        <f t="shared" si="1002"/>
        <v>PLINE PLINE: 1250051.737,29.697</v>
      </c>
    </row>
    <row r="15993" spans="1:8">
      <c r="A15993" s="1">
        <f>'HHR-NGL-05-102+600 TO 127+600'!A15993</f>
        <v>0</v>
      </c>
      <c r="B15993" s="1">
        <f>'HHR-NGL-05-102+600 TO 127+600'!B15993</f>
        <v>61.682000000000002</v>
      </c>
      <c r="C15993" s="1">
        <f>'HHR-NGL-05-102+600 TO 127+600'!D15993</f>
        <v>29.643999999999998</v>
      </c>
      <c r="D15993" s="24"/>
      <c r="E15993" s="1">
        <f t="shared" si="1000"/>
        <v>125000</v>
      </c>
      <c r="F15993" s="2">
        <f t="shared" si="1001"/>
        <v>1250000</v>
      </c>
      <c r="G15993" s="17">
        <f t="shared" si="999"/>
        <v>1</v>
      </c>
      <c r="H15993" s="1" t="str">
        <f t="shared" si="1002"/>
        <v>PLINE PLINE: 1250061.682,29.644</v>
      </c>
    </row>
    <row r="15994" spans="1:8">
      <c r="A15994" s="1">
        <f>'HHR-NGL-05-102+600 TO 127+600'!A15994</f>
        <v>0</v>
      </c>
      <c r="B15994" s="1">
        <f>'HHR-NGL-05-102+600 TO 127+600'!B15994</f>
        <v>61.826999999999998</v>
      </c>
      <c r="C15994" s="1">
        <f>'HHR-NGL-05-102+600 TO 127+600'!D15994</f>
        <v>29.645</v>
      </c>
      <c r="D15994" s="24"/>
      <c r="E15994" s="1">
        <f t="shared" si="1000"/>
        <v>125000</v>
      </c>
      <c r="F15994" s="2">
        <f t="shared" si="1001"/>
        <v>1250000</v>
      </c>
      <c r="G15994" s="17">
        <f t="shared" si="999"/>
        <v>1</v>
      </c>
      <c r="H15994" s="1" t="str">
        <f t="shared" si="1002"/>
        <v>PLINE PLINE: 1250061.827,29.645</v>
      </c>
    </row>
    <row r="15995" spans="1:8">
      <c r="A15995" s="1">
        <f>'HHR-NGL-05-102+600 TO 127+600'!A15995</f>
        <v>0</v>
      </c>
      <c r="B15995" s="1">
        <f>'HHR-NGL-05-102+600 TO 127+600'!B15995</f>
        <v>71.893000000000001</v>
      </c>
      <c r="C15995" s="1">
        <f>'HHR-NGL-05-102+600 TO 127+600'!D15995</f>
        <v>29.606999999999999</v>
      </c>
      <c r="D15995" s="24"/>
      <c r="E15995" s="1">
        <f t="shared" si="1000"/>
        <v>125000</v>
      </c>
      <c r="F15995" s="2">
        <f t="shared" si="1001"/>
        <v>1250000</v>
      </c>
      <c r="G15995" s="17">
        <f t="shared" si="999"/>
        <v>1</v>
      </c>
      <c r="H15995" s="1" t="str">
        <f t="shared" si="1002"/>
        <v>PLINE PLINE: 1250071.893,29.607</v>
      </c>
    </row>
    <row r="15996" spans="1:8">
      <c r="A15996" s="1">
        <f>'HHR-NGL-05-102+600 TO 127+600'!A15996</f>
        <v>0</v>
      </c>
      <c r="B15996" s="1">
        <f>'HHR-NGL-05-102+600 TO 127+600'!B15996</f>
        <v>71.941000000000003</v>
      </c>
      <c r="C15996" s="1">
        <f>'HHR-NGL-05-102+600 TO 127+600'!D15996</f>
        <v>29.606999999999999</v>
      </c>
      <c r="D15996" s="24"/>
      <c r="E15996" s="1">
        <f t="shared" si="1000"/>
        <v>125000</v>
      </c>
      <c r="F15996" s="2">
        <f t="shared" si="1001"/>
        <v>1250000</v>
      </c>
      <c r="G15996" s="17">
        <f t="shared" si="999"/>
        <v>1</v>
      </c>
      <c r="H15996" s="1" t="str">
        <f t="shared" si="1002"/>
        <v>PLINE PLINE: 1250071.941,29.607</v>
      </c>
    </row>
    <row r="15997" spans="1:8">
      <c r="A15997" s="1">
        <f>'HHR-NGL-05-102+600 TO 127+600'!A15997</f>
        <v>0</v>
      </c>
      <c r="B15997" s="1">
        <f>'HHR-NGL-05-102+600 TO 127+600'!B15997</f>
        <v>75.442999999999998</v>
      </c>
      <c r="C15997" s="1">
        <f>'HHR-NGL-05-102+600 TO 127+600'!D15997</f>
        <v>29.632000000000001</v>
      </c>
      <c r="D15997" s="24"/>
      <c r="E15997" s="1">
        <f t="shared" si="1000"/>
        <v>125000</v>
      </c>
      <c r="F15997" s="2">
        <f t="shared" si="1001"/>
        <v>1250000</v>
      </c>
      <c r="G15997" s="17">
        <f t="shared" si="999"/>
        <v>1</v>
      </c>
      <c r="H15997" s="1" t="str">
        <f t="shared" si="1002"/>
        <v>PLINE PLINE: 1250075.443,29.632</v>
      </c>
    </row>
    <row r="15998" spans="1:8">
      <c r="A15998" s="1">
        <f>'HHR-NGL-05-102+600 TO 127+600'!A15998</f>
        <v>0</v>
      </c>
      <c r="B15998" s="1">
        <f>'HHR-NGL-05-102+600 TO 127+600'!B15998</f>
        <v>81.86</v>
      </c>
      <c r="C15998" s="1">
        <f>'HHR-NGL-05-102+600 TO 127+600'!D15998</f>
        <v>29.678000000000001</v>
      </c>
      <c r="D15998" s="24"/>
      <c r="E15998" s="1">
        <f t="shared" si="1000"/>
        <v>125000</v>
      </c>
      <c r="F15998" s="2">
        <f t="shared" si="1001"/>
        <v>1250000</v>
      </c>
      <c r="G15998" s="17">
        <f t="shared" si="999"/>
        <v>1</v>
      </c>
      <c r="H15998" s="1" t="str">
        <f t="shared" si="1002"/>
        <v>PLINE PLINE: 1250081.86,29.678</v>
      </c>
    </row>
    <row r="15999" spans="1:8">
      <c r="A15999" s="1">
        <f>'HHR-NGL-05-102+600 TO 127+600'!A15999</f>
        <v>0</v>
      </c>
      <c r="B15999" s="1">
        <f>'HHR-NGL-05-102+600 TO 127+600'!B15999</f>
        <v>81.978999999999999</v>
      </c>
      <c r="C15999" s="1">
        <f>'HHR-NGL-05-102+600 TO 127+600'!D15999</f>
        <v>29.677</v>
      </c>
      <c r="D15999" s="24"/>
      <c r="E15999" s="1">
        <f t="shared" si="1000"/>
        <v>125000</v>
      </c>
      <c r="F15999" s="2">
        <f t="shared" si="1001"/>
        <v>1250000</v>
      </c>
      <c r="G15999" s="17">
        <f t="shared" si="999"/>
        <v>1</v>
      </c>
      <c r="H15999" s="1" t="str">
        <f t="shared" si="1002"/>
        <v>PLINE PLINE: 1250081.979,29.677</v>
      </c>
    </row>
    <row r="16000" spans="1:8">
      <c r="A16000" s="1">
        <f>'HHR-NGL-05-102+600 TO 127+600'!A16000</f>
        <v>0</v>
      </c>
      <c r="B16000" s="1">
        <f>'HHR-NGL-05-102+600 TO 127+600'!B16000</f>
        <v>91.944000000000003</v>
      </c>
      <c r="C16000" s="1">
        <f>'HHR-NGL-05-102+600 TO 127+600'!D16000</f>
        <v>29.716999999999999</v>
      </c>
      <c r="D16000" s="24"/>
      <c r="E16000" s="1">
        <f t="shared" si="1000"/>
        <v>125000</v>
      </c>
      <c r="F16000" s="2">
        <f t="shared" si="1001"/>
        <v>1250000</v>
      </c>
      <c r="G16000" s="17">
        <f t="shared" si="999"/>
        <v>1</v>
      </c>
      <c r="H16000" s="1" t="str">
        <f t="shared" si="1002"/>
        <v>PLINE PLINE: 1250091.944,29.717</v>
      </c>
    </row>
    <row r="16001" spans="1:8">
      <c r="A16001" s="1">
        <f>'HHR-NGL-05-102+600 TO 127+600'!A16001</f>
        <v>0</v>
      </c>
      <c r="B16001" s="1">
        <f>'HHR-NGL-05-102+600 TO 127+600'!B16001</f>
        <v>91.99</v>
      </c>
      <c r="C16001" s="1">
        <f>'HHR-NGL-05-102+600 TO 127+600'!D16001</f>
        <v>29.716999999999999</v>
      </c>
      <c r="D16001" s="24"/>
      <c r="E16001" s="1">
        <f t="shared" si="1000"/>
        <v>125000</v>
      </c>
      <c r="F16001" s="2">
        <f t="shared" si="1001"/>
        <v>1250000</v>
      </c>
      <c r="G16001" s="17">
        <f t="shared" si="999"/>
        <v>1</v>
      </c>
      <c r="H16001" s="1" t="str">
        <f t="shared" si="1002"/>
        <v>PLINE PLINE: 1250091.99,29.717</v>
      </c>
    </row>
    <row r="16002" spans="1:8">
      <c r="A16002" s="1">
        <f>'HHR-NGL-05-102+600 TO 127+600'!A16002</f>
        <v>0</v>
      </c>
      <c r="B16002" s="1">
        <f>'HHR-NGL-05-102+600 TO 127+600'!B16002</f>
        <v>99.016000000000005</v>
      </c>
      <c r="C16002" s="1">
        <f>'HHR-NGL-05-102+600 TO 127+600'!D16002</f>
        <v>29.698</v>
      </c>
      <c r="D16002" s="24"/>
      <c r="E16002" s="1">
        <f t="shared" si="1000"/>
        <v>125000</v>
      </c>
      <c r="F16002" s="2">
        <f t="shared" si="1001"/>
        <v>1250000</v>
      </c>
      <c r="G16002" s="17">
        <f t="shared" ref="G16002:G16065" si="1003">G16001</f>
        <v>1</v>
      </c>
      <c r="H16002" s="1" t="str">
        <f t="shared" si="1002"/>
        <v>PLINE PLINE: 1250099.016,29.698</v>
      </c>
    </row>
    <row r="16003" spans="1:8">
      <c r="A16003" s="1">
        <f>'HHR-NGL-05-102+600 TO 127+600'!A16003</f>
        <v>0</v>
      </c>
      <c r="B16003" s="1">
        <f>'HHR-NGL-05-102+600 TO 127+600'!B16003</f>
        <v>100</v>
      </c>
      <c r="C16003" s="1">
        <f>'HHR-NGL-05-102+600 TO 127+600'!D16003</f>
        <v>29.695</v>
      </c>
      <c r="D16003" s="24"/>
      <c r="E16003" s="1">
        <f t="shared" si="1000"/>
        <v>125000</v>
      </c>
      <c r="F16003" s="2">
        <f t="shared" si="1001"/>
        <v>1250000</v>
      </c>
      <c r="G16003" s="17">
        <f t="shared" si="1003"/>
        <v>1</v>
      </c>
      <c r="H16003" s="1" t="str">
        <f t="shared" si="1002"/>
        <v>PLINE PLINE: 1250100,29.695</v>
      </c>
    </row>
    <row r="16004" spans="1:8">
      <c r="A16004" s="1" t="str">
        <f>'HHR-NGL-05-102+600 TO 127+600'!A16004</f>
        <v>125+025</v>
      </c>
      <c r="B16004" s="1">
        <f>'HHR-NGL-05-102+600 TO 127+600'!B16004</f>
        <v>0</v>
      </c>
      <c r="C16004" s="1">
        <f>'HHR-NGL-05-102+600 TO 127+600'!D16004</f>
        <v>0</v>
      </c>
      <c r="D16004" s="24">
        <v>125025</v>
      </c>
      <c r="E16004" s="1">
        <f t="shared" ref="E16004:E16067" si="1004">IF((D16004=0),E16003,D16004)</f>
        <v>125025</v>
      </c>
      <c r="F16004" s="2">
        <f t="shared" ref="F16004:F16067" si="1005">IF((C16004=0),(E16004-0)*$H$1,F16003)</f>
        <v>1250250</v>
      </c>
      <c r="G16004" s="17">
        <f t="shared" si="1003"/>
        <v>1</v>
      </c>
    </row>
    <row r="16005" spans="1:8">
      <c r="A16005" s="1" t="str">
        <f>'HHR-NGL-05-102+600 TO 127+600'!A16005</f>
        <v>GROUND</v>
      </c>
      <c r="B16005" s="1">
        <f>'HHR-NGL-05-102+600 TO 127+600'!B16005</f>
        <v>0</v>
      </c>
      <c r="C16005" s="1">
        <f>'HHR-NGL-05-102+600 TO 127+600'!D16005</f>
        <v>0</v>
      </c>
      <c r="D16005" s="24"/>
      <c r="E16005" s="1">
        <f t="shared" si="1004"/>
        <v>125025</v>
      </c>
      <c r="F16005" s="2">
        <f t="shared" si="1005"/>
        <v>1250250</v>
      </c>
      <c r="G16005" s="17">
        <f t="shared" si="1003"/>
        <v>1</v>
      </c>
    </row>
    <row r="16006" spans="1:8">
      <c r="A16006" s="1">
        <f>'HHR-NGL-05-102+600 TO 127+600'!A16006</f>
        <v>0</v>
      </c>
      <c r="B16006" s="1">
        <f>'HHR-NGL-05-102+600 TO 127+600'!B16006</f>
        <v>-100</v>
      </c>
      <c r="C16006" s="1">
        <f>'HHR-NGL-05-102+600 TO 127+600'!D16006</f>
        <v>29.039000000000001</v>
      </c>
      <c r="D16006" s="24"/>
      <c r="E16006" s="1">
        <f t="shared" si="1004"/>
        <v>125025</v>
      </c>
      <c r="F16006" s="2">
        <f t="shared" si="1005"/>
        <v>1250250</v>
      </c>
      <c r="G16006" s="17">
        <f t="shared" si="1003"/>
        <v>1</v>
      </c>
      <c r="H16006" s="1" t="str">
        <f t="shared" ref="H16006:H16067" si="1006">CONCATENATE("PLINE PLINE: ",(B16006+F16006)*G16006,",",C16006)</f>
        <v>PLINE PLINE: 1250150,29.039</v>
      </c>
    </row>
    <row r="16007" spans="1:8">
      <c r="A16007" s="1">
        <f>'HHR-NGL-05-102+600 TO 127+600'!A16007</f>
        <v>0</v>
      </c>
      <c r="B16007" s="1">
        <f>'HHR-NGL-05-102+600 TO 127+600'!B16007</f>
        <v>-99.356999999999999</v>
      </c>
      <c r="C16007" s="1">
        <f>'HHR-NGL-05-102+600 TO 127+600'!D16007</f>
        <v>29.030999999999999</v>
      </c>
      <c r="D16007" s="24"/>
      <c r="E16007" s="1">
        <f t="shared" si="1004"/>
        <v>125025</v>
      </c>
      <c r="F16007" s="2">
        <f t="shared" si="1005"/>
        <v>1250250</v>
      </c>
      <c r="G16007" s="17">
        <f t="shared" si="1003"/>
        <v>1</v>
      </c>
      <c r="H16007" s="1" t="str">
        <f t="shared" si="1006"/>
        <v>PLINE PLINE: 1250150.643,29.031</v>
      </c>
    </row>
    <row r="16008" spans="1:8">
      <c r="A16008" s="1">
        <f>'HHR-NGL-05-102+600 TO 127+600'!A16008</f>
        <v>0</v>
      </c>
      <c r="B16008" s="1">
        <f>'HHR-NGL-05-102+600 TO 127+600'!B16008</f>
        <v>-98.759</v>
      </c>
      <c r="C16008" s="1">
        <f>'HHR-NGL-05-102+600 TO 127+600'!D16008</f>
        <v>29.026</v>
      </c>
      <c r="D16008" s="24"/>
      <c r="E16008" s="1">
        <f t="shared" si="1004"/>
        <v>125025</v>
      </c>
      <c r="F16008" s="2">
        <f t="shared" si="1005"/>
        <v>1250250</v>
      </c>
      <c r="G16008" s="17">
        <f t="shared" si="1003"/>
        <v>1</v>
      </c>
      <c r="H16008" s="1" t="str">
        <f t="shared" si="1006"/>
        <v>PLINE PLINE: 1250151.241,29.026</v>
      </c>
    </row>
    <row r="16009" spans="1:8">
      <c r="A16009" s="1">
        <f>'HHR-NGL-05-102+600 TO 127+600'!A16009</f>
        <v>0</v>
      </c>
      <c r="B16009" s="1">
        <f>'HHR-NGL-05-102+600 TO 127+600'!B16009</f>
        <v>-89.325999999999993</v>
      </c>
      <c r="C16009" s="1">
        <f>'HHR-NGL-05-102+600 TO 127+600'!D16009</f>
        <v>29.082000000000001</v>
      </c>
      <c r="D16009" s="24"/>
      <c r="E16009" s="1">
        <f t="shared" si="1004"/>
        <v>125025</v>
      </c>
      <c r="F16009" s="2">
        <f t="shared" si="1005"/>
        <v>1250250</v>
      </c>
      <c r="G16009" s="17">
        <f t="shared" si="1003"/>
        <v>1</v>
      </c>
      <c r="H16009" s="1" t="str">
        <f t="shared" si="1006"/>
        <v>PLINE PLINE: 1250160.674,29.082</v>
      </c>
    </row>
    <row r="16010" spans="1:8">
      <c r="A16010" s="1">
        <f>'HHR-NGL-05-102+600 TO 127+600'!A16010</f>
        <v>0</v>
      </c>
      <c r="B16010" s="1">
        <f>'HHR-NGL-05-102+600 TO 127+600'!B16010</f>
        <v>-89.304000000000002</v>
      </c>
      <c r="C16010" s="1">
        <f>'HHR-NGL-05-102+600 TO 127+600'!D16010</f>
        <v>29.084</v>
      </c>
      <c r="D16010" s="24"/>
      <c r="E16010" s="1">
        <f t="shared" si="1004"/>
        <v>125025</v>
      </c>
      <c r="F16010" s="2">
        <f t="shared" si="1005"/>
        <v>1250250</v>
      </c>
      <c r="G16010" s="17">
        <f t="shared" si="1003"/>
        <v>1</v>
      </c>
      <c r="H16010" s="1" t="str">
        <f t="shared" si="1006"/>
        <v>PLINE PLINE: 1250160.696,29.084</v>
      </c>
    </row>
    <row r="16011" spans="1:8">
      <c r="A16011" s="1">
        <f>'HHR-NGL-05-102+600 TO 127+600'!A16011</f>
        <v>0</v>
      </c>
      <c r="B16011" s="1">
        <f>'HHR-NGL-05-102+600 TO 127+600'!B16011</f>
        <v>-88.724999999999994</v>
      </c>
      <c r="C16011" s="1">
        <f>'HHR-NGL-05-102+600 TO 127+600'!D16011</f>
        <v>29.082999999999998</v>
      </c>
      <c r="D16011" s="24"/>
      <c r="E16011" s="1">
        <f t="shared" si="1004"/>
        <v>125025</v>
      </c>
      <c r="F16011" s="2">
        <f t="shared" si="1005"/>
        <v>1250250</v>
      </c>
      <c r="G16011" s="17">
        <f t="shared" si="1003"/>
        <v>1</v>
      </c>
      <c r="H16011" s="1" t="str">
        <f t="shared" si="1006"/>
        <v>PLINE PLINE: 1250161.275,29.083</v>
      </c>
    </row>
    <row r="16012" spans="1:8">
      <c r="A16012" s="1">
        <f>'HHR-NGL-05-102+600 TO 127+600'!A16012</f>
        <v>0</v>
      </c>
      <c r="B16012" s="1">
        <f>'HHR-NGL-05-102+600 TO 127+600'!B16012</f>
        <v>-79.153999999999996</v>
      </c>
      <c r="C16012" s="1">
        <f>'HHR-NGL-05-102+600 TO 127+600'!D16012</f>
        <v>29.082000000000001</v>
      </c>
      <c r="D16012" s="24"/>
      <c r="E16012" s="1">
        <f t="shared" si="1004"/>
        <v>125025</v>
      </c>
      <c r="F16012" s="2">
        <f t="shared" si="1005"/>
        <v>1250250</v>
      </c>
      <c r="G16012" s="17">
        <f t="shared" si="1003"/>
        <v>1</v>
      </c>
      <c r="H16012" s="1" t="str">
        <f t="shared" si="1006"/>
        <v>PLINE PLINE: 1250170.846,29.082</v>
      </c>
    </row>
    <row r="16013" spans="1:8">
      <c r="A16013" s="1">
        <f>'HHR-NGL-05-102+600 TO 127+600'!A16013</f>
        <v>0</v>
      </c>
      <c r="B16013" s="1">
        <f>'HHR-NGL-05-102+600 TO 127+600'!B16013</f>
        <v>-78.575000000000003</v>
      </c>
      <c r="C16013" s="1">
        <f>'HHR-NGL-05-102+600 TO 127+600'!D16013</f>
        <v>29.084</v>
      </c>
      <c r="D16013" s="24"/>
      <c r="E16013" s="1">
        <f t="shared" si="1004"/>
        <v>125025</v>
      </c>
      <c r="F16013" s="2">
        <f t="shared" si="1005"/>
        <v>1250250</v>
      </c>
      <c r="G16013" s="17">
        <f t="shared" si="1003"/>
        <v>1</v>
      </c>
      <c r="H16013" s="1" t="str">
        <f t="shared" si="1006"/>
        <v>PLINE PLINE: 1250171.425,29.084</v>
      </c>
    </row>
    <row r="16014" spans="1:8">
      <c r="A16014" s="1">
        <f>'HHR-NGL-05-102+600 TO 127+600'!A16014</f>
        <v>0</v>
      </c>
      <c r="B16014" s="1">
        <f>'HHR-NGL-05-102+600 TO 127+600'!B16014</f>
        <v>-68.977000000000004</v>
      </c>
      <c r="C16014" s="1">
        <f>'HHR-NGL-05-102+600 TO 127+600'!D16014</f>
        <v>29.266999999999999</v>
      </c>
      <c r="D16014" s="24"/>
      <c r="E16014" s="1">
        <f t="shared" si="1004"/>
        <v>125025</v>
      </c>
      <c r="F16014" s="2">
        <f t="shared" si="1005"/>
        <v>1250250</v>
      </c>
      <c r="G16014" s="17">
        <f t="shared" si="1003"/>
        <v>1</v>
      </c>
      <c r="H16014" s="1" t="str">
        <f t="shared" si="1006"/>
        <v>PLINE PLINE: 1250181.023,29.267</v>
      </c>
    </row>
    <row r="16015" spans="1:8">
      <c r="A16015" s="1">
        <f>'HHR-NGL-05-102+600 TO 127+600'!A16015</f>
        <v>0</v>
      </c>
      <c r="B16015" s="1">
        <f>'HHR-NGL-05-102+600 TO 127+600'!B16015</f>
        <v>-68.591999999999999</v>
      </c>
      <c r="C16015" s="1">
        <f>'HHR-NGL-05-102+600 TO 127+600'!D16015</f>
        <v>29.268999999999998</v>
      </c>
      <c r="D16015" s="24"/>
      <c r="E16015" s="1">
        <f t="shared" si="1004"/>
        <v>125025</v>
      </c>
      <c r="F16015" s="2">
        <f t="shared" si="1005"/>
        <v>1250250</v>
      </c>
      <c r="G16015" s="17">
        <f t="shared" si="1003"/>
        <v>1</v>
      </c>
      <c r="H16015" s="1" t="str">
        <f t="shared" si="1006"/>
        <v>PLINE PLINE: 1250181.408,29.269</v>
      </c>
    </row>
    <row r="16016" spans="1:8">
      <c r="A16016" s="1">
        <f>'HHR-NGL-05-102+600 TO 127+600'!A16016</f>
        <v>0</v>
      </c>
      <c r="B16016" s="1">
        <f>'HHR-NGL-05-102+600 TO 127+600'!B16016</f>
        <v>-58.777000000000001</v>
      </c>
      <c r="C16016" s="1">
        <f>'HHR-NGL-05-102+600 TO 127+600'!D16016</f>
        <v>29.178000000000001</v>
      </c>
      <c r="D16016" s="24"/>
      <c r="E16016" s="1">
        <f t="shared" si="1004"/>
        <v>125025</v>
      </c>
      <c r="F16016" s="2">
        <f t="shared" si="1005"/>
        <v>1250250</v>
      </c>
      <c r="G16016" s="17">
        <f t="shared" si="1003"/>
        <v>1</v>
      </c>
      <c r="H16016" s="1" t="str">
        <f t="shared" si="1006"/>
        <v>PLINE PLINE: 1250191.223,29.178</v>
      </c>
    </row>
    <row r="16017" spans="1:8">
      <c r="A16017" s="1">
        <f>'HHR-NGL-05-102+600 TO 127+600'!A16017</f>
        <v>0</v>
      </c>
      <c r="B16017" s="1">
        <f>'HHR-NGL-05-102+600 TO 127+600'!B16017</f>
        <v>-58.360999999999997</v>
      </c>
      <c r="C16017" s="1">
        <f>'HHR-NGL-05-102+600 TO 127+600'!D16017</f>
        <v>29.175999999999998</v>
      </c>
      <c r="D16017" s="24"/>
      <c r="E16017" s="1">
        <f t="shared" si="1004"/>
        <v>125025</v>
      </c>
      <c r="F16017" s="2">
        <f t="shared" si="1005"/>
        <v>1250250</v>
      </c>
      <c r="G16017" s="17">
        <f t="shared" si="1003"/>
        <v>1</v>
      </c>
      <c r="H16017" s="1" t="str">
        <f t="shared" si="1006"/>
        <v>PLINE PLINE: 1250191.639,29.176</v>
      </c>
    </row>
    <row r="16018" spans="1:8">
      <c r="A16018" s="1">
        <f>'HHR-NGL-05-102+600 TO 127+600'!A16018</f>
        <v>0</v>
      </c>
      <c r="B16018" s="1">
        <f>'HHR-NGL-05-102+600 TO 127+600'!B16018</f>
        <v>-58.195999999999998</v>
      </c>
      <c r="C16018" s="1">
        <f>'HHR-NGL-05-102+600 TO 127+600'!D16018</f>
        <v>29.175999999999998</v>
      </c>
      <c r="D16018" s="24"/>
      <c r="E16018" s="1">
        <f t="shared" si="1004"/>
        <v>125025</v>
      </c>
      <c r="F16018" s="2">
        <f t="shared" si="1005"/>
        <v>1250250</v>
      </c>
      <c r="G16018" s="17">
        <f t="shared" si="1003"/>
        <v>1</v>
      </c>
      <c r="H16018" s="1" t="str">
        <f t="shared" si="1006"/>
        <v>PLINE PLINE: 1250191.804,29.176</v>
      </c>
    </row>
    <row r="16019" spans="1:8">
      <c r="A16019" s="1">
        <f>'HHR-NGL-05-102+600 TO 127+600'!A16019</f>
        <v>0</v>
      </c>
      <c r="B16019" s="1">
        <f>'HHR-NGL-05-102+600 TO 127+600'!B16019</f>
        <v>-48.366999999999997</v>
      </c>
      <c r="C16019" s="1">
        <f>'HHR-NGL-05-102+600 TO 127+600'!D16019</f>
        <v>29.212</v>
      </c>
      <c r="D16019" s="24"/>
      <c r="E16019" s="1">
        <f t="shared" si="1004"/>
        <v>125025</v>
      </c>
      <c r="F16019" s="2">
        <f t="shared" si="1005"/>
        <v>1250250</v>
      </c>
      <c r="G16019" s="17">
        <f t="shared" si="1003"/>
        <v>1</v>
      </c>
      <c r="H16019" s="1" t="str">
        <f t="shared" si="1006"/>
        <v>PLINE PLINE: 1250201.633,29.212</v>
      </c>
    </row>
    <row r="16020" spans="1:8">
      <c r="A16020" s="1">
        <f>'HHR-NGL-05-102+600 TO 127+600'!A16020</f>
        <v>0</v>
      </c>
      <c r="B16020" s="1">
        <f>'HHR-NGL-05-102+600 TO 127+600'!B16020</f>
        <v>-48.097000000000001</v>
      </c>
      <c r="C16020" s="1">
        <f>'HHR-NGL-05-102+600 TO 127+600'!D16020</f>
        <v>29.215</v>
      </c>
      <c r="D16020" s="24"/>
      <c r="E16020" s="1">
        <f t="shared" si="1004"/>
        <v>125025</v>
      </c>
      <c r="F16020" s="2">
        <f t="shared" si="1005"/>
        <v>1250250</v>
      </c>
      <c r="G16020" s="17">
        <f t="shared" si="1003"/>
        <v>1</v>
      </c>
      <c r="H16020" s="1" t="str">
        <f t="shared" si="1006"/>
        <v>PLINE PLINE: 1250201.903,29.215</v>
      </c>
    </row>
    <row r="16021" spans="1:8">
      <c r="A16021" s="1">
        <f>'HHR-NGL-05-102+600 TO 127+600'!A16021</f>
        <v>0</v>
      </c>
      <c r="B16021" s="1">
        <f>'HHR-NGL-05-102+600 TO 127+600'!B16021</f>
        <v>-38.25</v>
      </c>
      <c r="C16021" s="1">
        <f>'HHR-NGL-05-102+600 TO 127+600'!D16021</f>
        <v>29.350999999999999</v>
      </c>
      <c r="D16021" s="24"/>
      <c r="E16021" s="1">
        <f t="shared" si="1004"/>
        <v>125025</v>
      </c>
      <c r="F16021" s="2">
        <f t="shared" si="1005"/>
        <v>1250250</v>
      </c>
      <c r="G16021" s="17">
        <f t="shared" si="1003"/>
        <v>1</v>
      </c>
      <c r="H16021" s="1" t="str">
        <f t="shared" si="1006"/>
        <v>PLINE PLINE: 1250211.75,29.351</v>
      </c>
    </row>
    <row r="16022" spans="1:8">
      <c r="A16022" s="1">
        <f>'HHR-NGL-05-102+600 TO 127+600'!A16022</f>
        <v>0</v>
      </c>
      <c r="B16022" s="1">
        <f>'HHR-NGL-05-102+600 TO 127+600'!B16022</f>
        <v>-38.012</v>
      </c>
      <c r="C16022" s="1">
        <f>'HHR-NGL-05-102+600 TO 127+600'!D16022</f>
        <v>29.352</v>
      </c>
      <c r="D16022" s="24"/>
      <c r="E16022" s="1">
        <f t="shared" si="1004"/>
        <v>125025</v>
      </c>
      <c r="F16022" s="2">
        <f t="shared" si="1005"/>
        <v>1250250</v>
      </c>
      <c r="G16022" s="17">
        <f t="shared" si="1003"/>
        <v>1</v>
      </c>
      <c r="H16022" s="1" t="str">
        <f t="shared" si="1006"/>
        <v>PLINE PLINE: 1250211.988,29.352</v>
      </c>
    </row>
    <row r="16023" spans="1:8">
      <c r="A16023" s="1">
        <f>'HHR-NGL-05-102+600 TO 127+600'!A16023</f>
        <v>0</v>
      </c>
      <c r="B16023" s="1">
        <f>'HHR-NGL-05-102+600 TO 127+600'!B16023</f>
        <v>-28.088999999999999</v>
      </c>
      <c r="C16023" s="1">
        <f>'HHR-NGL-05-102+600 TO 127+600'!D16023</f>
        <v>29.390999999999998</v>
      </c>
      <c r="D16023" s="24"/>
      <c r="E16023" s="1">
        <f t="shared" si="1004"/>
        <v>125025</v>
      </c>
      <c r="F16023" s="2">
        <f t="shared" si="1005"/>
        <v>1250250</v>
      </c>
      <c r="G16023" s="17">
        <f t="shared" si="1003"/>
        <v>1</v>
      </c>
      <c r="H16023" s="1" t="str">
        <f t="shared" si="1006"/>
        <v>PLINE PLINE: 1250221.911,29.391</v>
      </c>
    </row>
    <row r="16024" spans="1:8">
      <c r="A16024" s="1">
        <f>'HHR-NGL-05-102+600 TO 127+600'!A16024</f>
        <v>0</v>
      </c>
      <c r="B16024" s="1">
        <f>'HHR-NGL-05-102+600 TO 127+600'!B16024</f>
        <v>-28</v>
      </c>
      <c r="C16024" s="1">
        <f>'HHR-NGL-05-102+600 TO 127+600'!D16024</f>
        <v>29.390999999999998</v>
      </c>
      <c r="D16024" s="24"/>
      <c r="E16024" s="1">
        <f t="shared" si="1004"/>
        <v>125025</v>
      </c>
      <c r="F16024" s="2">
        <f t="shared" si="1005"/>
        <v>1250250</v>
      </c>
      <c r="G16024" s="17">
        <f t="shared" si="1003"/>
        <v>1</v>
      </c>
      <c r="H16024" s="1" t="str">
        <f t="shared" si="1006"/>
        <v>PLINE PLINE: 1250222,29.391</v>
      </c>
    </row>
    <row r="16025" spans="1:8">
      <c r="A16025" s="1">
        <f>'HHR-NGL-05-102+600 TO 127+600'!A16025</f>
        <v>0</v>
      </c>
      <c r="B16025" s="1">
        <f>'HHR-NGL-05-102+600 TO 127+600'!B16025</f>
        <v>-24.556999999999999</v>
      </c>
      <c r="C16025" s="1">
        <f>'HHR-NGL-05-102+600 TO 127+600'!D16025</f>
        <v>29.408999999999999</v>
      </c>
      <c r="D16025" s="24"/>
      <c r="E16025" s="1">
        <f t="shared" si="1004"/>
        <v>125025</v>
      </c>
      <c r="F16025" s="2">
        <f t="shared" si="1005"/>
        <v>1250250</v>
      </c>
      <c r="G16025" s="17">
        <f t="shared" si="1003"/>
        <v>1</v>
      </c>
      <c r="H16025" s="1" t="str">
        <f t="shared" si="1006"/>
        <v>PLINE PLINE: 1250225.443,29.409</v>
      </c>
    </row>
    <row r="16026" spans="1:8">
      <c r="A16026" s="1">
        <f>'HHR-NGL-05-102+600 TO 127+600'!A16026</f>
        <v>0</v>
      </c>
      <c r="B16026" s="1">
        <f>'HHR-NGL-05-102+600 TO 127+600'!B16026</f>
        <v>-18.088000000000001</v>
      </c>
      <c r="C16026" s="1">
        <f>'HHR-NGL-05-102+600 TO 127+600'!D16026</f>
        <v>29.434000000000001</v>
      </c>
      <c r="D16026" s="24"/>
      <c r="E16026" s="1">
        <f t="shared" si="1004"/>
        <v>125025</v>
      </c>
      <c r="F16026" s="2">
        <f t="shared" si="1005"/>
        <v>1250250</v>
      </c>
      <c r="G16026" s="17">
        <f t="shared" si="1003"/>
        <v>1</v>
      </c>
      <c r="H16026" s="1" t="str">
        <f t="shared" si="1006"/>
        <v>PLINE PLINE: 1250231.912,29.434</v>
      </c>
    </row>
    <row r="16027" spans="1:8">
      <c r="A16027" s="1">
        <f>'HHR-NGL-05-102+600 TO 127+600'!A16027</f>
        <v>0</v>
      </c>
      <c r="B16027" s="1">
        <f>'HHR-NGL-05-102+600 TO 127+600'!B16027</f>
        <v>-17.920000000000002</v>
      </c>
      <c r="C16027" s="1">
        <f>'HHR-NGL-05-102+600 TO 127+600'!D16027</f>
        <v>29.434999999999999</v>
      </c>
      <c r="D16027" s="24"/>
      <c r="E16027" s="1">
        <f t="shared" si="1004"/>
        <v>125025</v>
      </c>
      <c r="F16027" s="2">
        <f t="shared" si="1005"/>
        <v>1250250</v>
      </c>
      <c r="G16027" s="17">
        <f t="shared" si="1003"/>
        <v>1</v>
      </c>
      <c r="H16027" s="1" t="str">
        <f t="shared" si="1006"/>
        <v>PLINE PLINE: 1250232.08,29.435</v>
      </c>
    </row>
    <row r="16028" spans="1:8">
      <c r="A16028" s="1">
        <f>'HHR-NGL-05-102+600 TO 127+600'!A16028</f>
        <v>0</v>
      </c>
      <c r="B16028" s="1">
        <f>'HHR-NGL-05-102+600 TO 127+600'!B16028</f>
        <v>-8.0990000000000002</v>
      </c>
      <c r="C16028" s="1">
        <f>'HHR-NGL-05-102+600 TO 127+600'!D16028</f>
        <v>29.53</v>
      </c>
      <c r="D16028" s="24"/>
      <c r="E16028" s="1">
        <f t="shared" si="1004"/>
        <v>125025</v>
      </c>
      <c r="F16028" s="2">
        <f t="shared" si="1005"/>
        <v>1250250</v>
      </c>
      <c r="G16028" s="17">
        <f t="shared" si="1003"/>
        <v>1</v>
      </c>
      <c r="H16028" s="1" t="str">
        <f t="shared" si="1006"/>
        <v>PLINE PLINE: 1250241.901,29.53</v>
      </c>
    </row>
    <row r="16029" spans="1:8">
      <c r="A16029" s="1">
        <f>'HHR-NGL-05-102+600 TO 127+600'!A16029</f>
        <v>0</v>
      </c>
      <c r="B16029" s="1">
        <f>'HHR-NGL-05-102+600 TO 127+600'!B16029</f>
        <v>-7.7389999999999999</v>
      </c>
      <c r="C16029" s="1">
        <f>'HHR-NGL-05-102+600 TO 127+600'!D16029</f>
        <v>29.542000000000002</v>
      </c>
      <c r="D16029" s="24"/>
      <c r="E16029" s="1">
        <f t="shared" si="1004"/>
        <v>125025</v>
      </c>
      <c r="F16029" s="2">
        <f t="shared" si="1005"/>
        <v>1250250</v>
      </c>
      <c r="G16029" s="17">
        <f t="shared" si="1003"/>
        <v>1</v>
      </c>
      <c r="H16029" s="1" t="str">
        <f t="shared" si="1006"/>
        <v>PLINE PLINE: 1250242.261,29.542</v>
      </c>
    </row>
    <row r="16030" spans="1:8">
      <c r="A16030" s="1">
        <f>'HHR-NGL-05-102+600 TO 127+600'!A16030</f>
        <v>0</v>
      </c>
      <c r="B16030" s="1">
        <f>'HHR-NGL-05-102+600 TO 127+600'!B16030</f>
        <v>-0.13400000000000001</v>
      </c>
      <c r="C16030" s="1">
        <f>'HHR-NGL-05-102+600 TO 127+600'!D16030</f>
        <v>29.565000000000001</v>
      </c>
      <c r="D16030" s="24"/>
      <c r="E16030" s="1">
        <f t="shared" si="1004"/>
        <v>125025</v>
      </c>
      <c r="F16030" s="2">
        <f t="shared" si="1005"/>
        <v>1250250</v>
      </c>
      <c r="G16030" s="17">
        <f t="shared" si="1003"/>
        <v>1</v>
      </c>
      <c r="H16030" s="1" t="str">
        <f t="shared" si="1006"/>
        <v>PLINE PLINE: 1250249.866,29.565</v>
      </c>
    </row>
    <row r="16031" spans="1:8">
      <c r="A16031" s="1">
        <f>'HHR-NGL-05-102+600 TO 127+600'!A16031</f>
        <v>0</v>
      </c>
      <c r="B16031" s="1">
        <f>'HHR-NGL-05-102+600 TO 127+600'!B16031</f>
        <v>0</v>
      </c>
      <c r="C16031" s="1">
        <f>'HHR-NGL-05-102+600 TO 127+600'!D16031</f>
        <v>29.562999999999999</v>
      </c>
      <c r="D16031" s="24"/>
      <c r="E16031" s="1">
        <f t="shared" si="1004"/>
        <v>125025</v>
      </c>
      <c r="F16031" s="2">
        <f t="shared" si="1005"/>
        <v>1250250</v>
      </c>
      <c r="G16031" s="17">
        <f t="shared" si="1003"/>
        <v>1</v>
      </c>
      <c r="H16031" s="1" t="str">
        <f t="shared" si="1006"/>
        <v>PLINE PLINE: 1250250,29.563</v>
      </c>
    </row>
    <row r="16032" spans="1:8">
      <c r="A16032" s="1">
        <f>'HHR-NGL-05-102+600 TO 127+600'!A16032</f>
        <v>0</v>
      </c>
      <c r="B16032" s="1">
        <f>'HHR-NGL-05-102+600 TO 127+600'!B16032</f>
        <v>0.40300000000000002</v>
      </c>
      <c r="C16032" s="1">
        <f>'HHR-NGL-05-102+600 TO 127+600'!D16032</f>
        <v>29.559000000000001</v>
      </c>
      <c r="D16032" s="24"/>
      <c r="E16032" s="1">
        <f t="shared" si="1004"/>
        <v>125025</v>
      </c>
      <c r="F16032" s="2">
        <f t="shared" si="1005"/>
        <v>1250250</v>
      </c>
      <c r="G16032" s="17">
        <f t="shared" si="1003"/>
        <v>1</v>
      </c>
      <c r="H16032" s="1" t="str">
        <f t="shared" si="1006"/>
        <v>PLINE PLINE: 1250250.403,29.559</v>
      </c>
    </row>
    <row r="16033" spans="1:8">
      <c r="A16033" s="1">
        <f>'HHR-NGL-05-102+600 TO 127+600'!A16033</f>
        <v>0</v>
      </c>
      <c r="B16033" s="1">
        <f>'HHR-NGL-05-102+600 TO 127+600'!B16033</f>
        <v>2.6869999999999998</v>
      </c>
      <c r="C16033" s="1">
        <f>'HHR-NGL-05-102+600 TO 127+600'!D16033</f>
        <v>29.59</v>
      </c>
      <c r="D16033" s="24"/>
      <c r="E16033" s="1">
        <f t="shared" si="1004"/>
        <v>125025</v>
      </c>
      <c r="F16033" s="2">
        <f t="shared" si="1005"/>
        <v>1250250</v>
      </c>
      <c r="G16033" s="17">
        <f t="shared" si="1003"/>
        <v>1</v>
      </c>
      <c r="H16033" s="1" t="str">
        <f t="shared" si="1006"/>
        <v>PLINE PLINE: 1250252.687,29.59</v>
      </c>
    </row>
    <row r="16034" spans="1:8">
      <c r="A16034" s="1">
        <f>'HHR-NGL-05-102+600 TO 127+600'!A16034</f>
        <v>0</v>
      </c>
      <c r="B16034" s="1">
        <f>'HHR-NGL-05-102+600 TO 127+600'!B16034</f>
        <v>11.877000000000001</v>
      </c>
      <c r="C16034" s="1">
        <f>'HHR-NGL-05-102+600 TO 127+600'!D16034</f>
        <v>29.579000000000001</v>
      </c>
      <c r="D16034" s="24"/>
      <c r="E16034" s="1">
        <f t="shared" si="1004"/>
        <v>125025</v>
      </c>
      <c r="F16034" s="2">
        <f t="shared" si="1005"/>
        <v>1250250</v>
      </c>
      <c r="G16034" s="17">
        <f t="shared" si="1003"/>
        <v>1</v>
      </c>
      <c r="H16034" s="1" t="str">
        <f t="shared" si="1006"/>
        <v>PLINE PLINE: 1250261.877,29.579</v>
      </c>
    </row>
    <row r="16035" spans="1:8">
      <c r="A16035" s="1">
        <f>'HHR-NGL-05-102+600 TO 127+600'!A16035</f>
        <v>0</v>
      </c>
      <c r="B16035" s="1">
        <f>'HHR-NGL-05-102+600 TO 127+600'!B16035</f>
        <v>12.97</v>
      </c>
      <c r="C16035" s="1">
        <f>'HHR-NGL-05-102+600 TO 127+600'!D16035</f>
        <v>29.581</v>
      </c>
      <c r="D16035" s="24"/>
      <c r="E16035" s="1">
        <f t="shared" si="1004"/>
        <v>125025</v>
      </c>
      <c r="F16035" s="2">
        <f t="shared" si="1005"/>
        <v>1250250</v>
      </c>
      <c r="G16035" s="17">
        <f t="shared" si="1003"/>
        <v>1</v>
      </c>
      <c r="H16035" s="1" t="str">
        <f t="shared" si="1006"/>
        <v>PLINE PLINE: 1250262.97,29.581</v>
      </c>
    </row>
    <row r="16036" spans="1:8">
      <c r="A16036" s="1">
        <f>'HHR-NGL-05-102+600 TO 127+600'!A16036</f>
        <v>0</v>
      </c>
      <c r="B16036" s="1">
        <f>'HHR-NGL-05-102+600 TO 127+600'!B16036</f>
        <v>21.832999999999998</v>
      </c>
      <c r="C16036" s="1">
        <f>'HHR-NGL-05-102+600 TO 127+600'!D16036</f>
        <v>29.62</v>
      </c>
      <c r="D16036" s="24"/>
      <c r="E16036" s="1">
        <f t="shared" si="1004"/>
        <v>125025</v>
      </c>
      <c r="F16036" s="2">
        <f t="shared" si="1005"/>
        <v>1250250</v>
      </c>
      <c r="G16036" s="17">
        <f t="shared" si="1003"/>
        <v>1</v>
      </c>
      <c r="H16036" s="1" t="str">
        <f t="shared" si="1006"/>
        <v>PLINE PLINE: 1250271.833,29.62</v>
      </c>
    </row>
    <row r="16037" spans="1:8">
      <c r="A16037" s="1">
        <f>'HHR-NGL-05-102+600 TO 127+600'!A16037</f>
        <v>0</v>
      </c>
      <c r="B16037" s="1">
        <f>'HHR-NGL-05-102+600 TO 127+600'!B16037</f>
        <v>30.53</v>
      </c>
      <c r="C16037" s="1">
        <f>'HHR-NGL-05-102+600 TO 127+600'!D16037</f>
        <v>29.669</v>
      </c>
      <c r="D16037" s="24"/>
      <c r="E16037" s="1">
        <f t="shared" si="1004"/>
        <v>125025</v>
      </c>
      <c r="F16037" s="2">
        <f t="shared" si="1005"/>
        <v>1250250</v>
      </c>
      <c r="G16037" s="17">
        <f t="shared" si="1003"/>
        <v>1</v>
      </c>
      <c r="H16037" s="1" t="str">
        <f t="shared" si="1006"/>
        <v>PLINE PLINE: 1250280.53,29.669</v>
      </c>
    </row>
    <row r="16038" spans="1:8">
      <c r="A16038" s="1">
        <f>'HHR-NGL-05-102+600 TO 127+600'!A16038</f>
        <v>0</v>
      </c>
      <c r="B16038" s="1">
        <f>'HHR-NGL-05-102+600 TO 127+600'!B16038</f>
        <v>31.92</v>
      </c>
      <c r="C16038" s="1">
        <f>'HHR-NGL-05-102+600 TO 127+600'!D16038</f>
        <v>29.667999999999999</v>
      </c>
      <c r="D16038" s="24"/>
      <c r="E16038" s="1">
        <f t="shared" si="1004"/>
        <v>125025</v>
      </c>
      <c r="F16038" s="2">
        <f t="shared" si="1005"/>
        <v>1250250</v>
      </c>
      <c r="G16038" s="17">
        <f t="shared" si="1003"/>
        <v>1</v>
      </c>
      <c r="H16038" s="1" t="str">
        <f t="shared" si="1006"/>
        <v>PLINE PLINE: 1250281.92,29.668</v>
      </c>
    </row>
    <row r="16039" spans="1:8">
      <c r="A16039" s="1">
        <f>'HHR-NGL-05-102+600 TO 127+600'!A16039</f>
        <v>0</v>
      </c>
      <c r="B16039" s="1">
        <f>'HHR-NGL-05-102+600 TO 127+600'!B16039</f>
        <v>33.265000000000001</v>
      </c>
      <c r="C16039" s="1">
        <f>'HHR-NGL-05-102+600 TO 127+600'!D16039</f>
        <v>29.698</v>
      </c>
      <c r="D16039" s="24"/>
      <c r="E16039" s="1">
        <f t="shared" si="1004"/>
        <v>125025</v>
      </c>
      <c r="F16039" s="2">
        <f t="shared" si="1005"/>
        <v>1250250</v>
      </c>
      <c r="G16039" s="17">
        <f t="shared" si="1003"/>
        <v>1</v>
      </c>
      <c r="H16039" s="1" t="str">
        <f t="shared" si="1006"/>
        <v>PLINE PLINE: 1250283.265,29.698</v>
      </c>
    </row>
    <row r="16040" spans="1:8">
      <c r="A16040" s="1">
        <f>'HHR-NGL-05-102+600 TO 127+600'!A16040</f>
        <v>0</v>
      </c>
      <c r="B16040" s="1">
        <f>'HHR-NGL-05-102+600 TO 127+600'!B16040</f>
        <v>41.954000000000001</v>
      </c>
      <c r="C16040" s="1">
        <f>'HHR-NGL-05-102+600 TO 127+600'!D16040</f>
        <v>29.646000000000001</v>
      </c>
      <c r="D16040" s="24"/>
      <c r="E16040" s="1">
        <f t="shared" si="1004"/>
        <v>125025</v>
      </c>
      <c r="F16040" s="2">
        <f t="shared" si="1005"/>
        <v>1250250</v>
      </c>
      <c r="G16040" s="17">
        <f t="shared" si="1003"/>
        <v>1</v>
      </c>
      <c r="H16040" s="1" t="str">
        <f t="shared" si="1006"/>
        <v>PLINE PLINE: 1250291.954,29.646</v>
      </c>
    </row>
    <row r="16041" spans="1:8">
      <c r="A16041" s="1">
        <f>'HHR-NGL-05-102+600 TO 127+600'!A16041</f>
        <v>0</v>
      </c>
      <c r="B16041" s="1">
        <f>'HHR-NGL-05-102+600 TO 127+600'!B16041</f>
        <v>43.494</v>
      </c>
      <c r="C16041" s="1">
        <f>'HHR-NGL-05-102+600 TO 127+600'!D16041</f>
        <v>29.65</v>
      </c>
      <c r="D16041" s="24"/>
      <c r="E16041" s="1">
        <f t="shared" si="1004"/>
        <v>125025</v>
      </c>
      <c r="F16041" s="2">
        <f t="shared" si="1005"/>
        <v>1250250</v>
      </c>
      <c r="G16041" s="17">
        <f t="shared" si="1003"/>
        <v>1</v>
      </c>
      <c r="H16041" s="1" t="str">
        <f t="shared" si="1006"/>
        <v>PLINE PLINE: 1250293.494,29.65</v>
      </c>
    </row>
    <row r="16042" spans="1:8">
      <c r="A16042" s="1">
        <f>'HHR-NGL-05-102+600 TO 127+600'!A16042</f>
        <v>0</v>
      </c>
      <c r="B16042" s="1">
        <f>'HHR-NGL-05-102+600 TO 127+600'!B16042</f>
        <v>51.985999999999997</v>
      </c>
      <c r="C16042" s="1">
        <f>'HHR-NGL-05-102+600 TO 127+600'!D16042</f>
        <v>29.71</v>
      </c>
      <c r="D16042" s="24"/>
      <c r="E16042" s="1">
        <f t="shared" si="1004"/>
        <v>125025</v>
      </c>
      <c r="F16042" s="2">
        <f t="shared" si="1005"/>
        <v>1250250</v>
      </c>
      <c r="G16042" s="17">
        <f t="shared" si="1003"/>
        <v>1</v>
      </c>
      <c r="H16042" s="1" t="str">
        <f t="shared" si="1006"/>
        <v>PLINE PLINE: 1250301.986,29.71</v>
      </c>
    </row>
    <row r="16043" spans="1:8">
      <c r="A16043" s="1">
        <f>'HHR-NGL-05-102+600 TO 127+600'!A16043</f>
        <v>0</v>
      </c>
      <c r="B16043" s="1">
        <f>'HHR-NGL-05-102+600 TO 127+600'!B16043</f>
        <v>53.588999999999999</v>
      </c>
      <c r="C16043" s="1">
        <f>'HHR-NGL-05-102+600 TO 127+600'!D16043</f>
        <v>29.702000000000002</v>
      </c>
      <c r="D16043" s="24"/>
      <c r="E16043" s="1">
        <f t="shared" si="1004"/>
        <v>125025</v>
      </c>
      <c r="F16043" s="2">
        <f t="shared" si="1005"/>
        <v>1250250</v>
      </c>
      <c r="G16043" s="17">
        <f t="shared" si="1003"/>
        <v>1</v>
      </c>
      <c r="H16043" s="1" t="str">
        <f t="shared" si="1006"/>
        <v>PLINE PLINE: 1250303.589,29.702</v>
      </c>
    </row>
    <row r="16044" spans="1:8">
      <c r="A16044" s="1">
        <f>'HHR-NGL-05-102+600 TO 127+600'!A16044</f>
        <v>0</v>
      </c>
      <c r="B16044" s="1">
        <f>'HHR-NGL-05-102+600 TO 127+600'!B16044</f>
        <v>62.024000000000001</v>
      </c>
      <c r="C16044" s="1">
        <f>'HHR-NGL-05-102+600 TO 127+600'!D16044</f>
        <v>29.734999999999999</v>
      </c>
      <c r="D16044" s="24"/>
      <c r="E16044" s="1">
        <f t="shared" si="1004"/>
        <v>125025</v>
      </c>
      <c r="F16044" s="2">
        <f t="shared" si="1005"/>
        <v>1250250</v>
      </c>
      <c r="G16044" s="17">
        <f t="shared" si="1003"/>
        <v>1</v>
      </c>
      <c r="H16044" s="1" t="str">
        <f t="shared" si="1006"/>
        <v>PLINE PLINE: 1250312.024,29.735</v>
      </c>
    </row>
    <row r="16045" spans="1:8">
      <c r="A16045" s="1">
        <f>'HHR-NGL-05-102+600 TO 127+600'!A16045</f>
        <v>0</v>
      </c>
      <c r="B16045" s="1">
        <f>'HHR-NGL-05-102+600 TO 127+600'!B16045</f>
        <v>63.747999999999998</v>
      </c>
      <c r="C16045" s="1">
        <f>'HHR-NGL-05-102+600 TO 127+600'!D16045</f>
        <v>29.728999999999999</v>
      </c>
      <c r="D16045" s="24"/>
      <c r="E16045" s="1">
        <f t="shared" si="1004"/>
        <v>125025</v>
      </c>
      <c r="F16045" s="2">
        <f t="shared" si="1005"/>
        <v>1250250</v>
      </c>
      <c r="G16045" s="17">
        <f t="shared" si="1003"/>
        <v>1</v>
      </c>
      <c r="H16045" s="1" t="str">
        <f t="shared" si="1006"/>
        <v>PLINE PLINE: 1250313.748,29.729</v>
      </c>
    </row>
    <row r="16046" spans="1:8">
      <c r="A16046" s="1">
        <f>'HHR-NGL-05-102+600 TO 127+600'!A16046</f>
        <v>0</v>
      </c>
      <c r="B16046" s="1">
        <f>'HHR-NGL-05-102+600 TO 127+600'!B16046</f>
        <v>72.087000000000003</v>
      </c>
      <c r="C16046" s="1">
        <f>'HHR-NGL-05-102+600 TO 127+600'!D16046</f>
        <v>29.736999999999998</v>
      </c>
      <c r="D16046" s="24"/>
      <c r="E16046" s="1">
        <f t="shared" si="1004"/>
        <v>125025</v>
      </c>
      <c r="F16046" s="2">
        <f t="shared" si="1005"/>
        <v>1250250</v>
      </c>
      <c r="G16046" s="17">
        <f t="shared" si="1003"/>
        <v>1</v>
      </c>
      <c r="H16046" s="1" t="str">
        <f t="shared" si="1006"/>
        <v>PLINE PLINE: 1250322.087,29.737</v>
      </c>
    </row>
    <row r="16047" spans="1:8">
      <c r="A16047" s="1">
        <f>'HHR-NGL-05-102+600 TO 127+600'!A16047</f>
        <v>0</v>
      </c>
      <c r="B16047" s="1">
        <f>'HHR-NGL-05-102+600 TO 127+600'!B16047</f>
        <v>73.83</v>
      </c>
      <c r="C16047" s="1">
        <f>'HHR-NGL-05-102+600 TO 127+600'!D16047</f>
        <v>29.748999999999999</v>
      </c>
      <c r="D16047" s="24"/>
      <c r="E16047" s="1">
        <f t="shared" si="1004"/>
        <v>125025</v>
      </c>
      <c r="F16047" s="2">
        <f t="shared" si="1005"/>
        <v>1250250</v>
      </c>
      <c r="G16047" s="17">
        <f t="shared" si="1003"/>
        <v>1</v>
      </c>
      <c r="H16047" s="1" t="str">
        <f t="shared" si="1006"/>
        <v>PLINE PLINE: 1250323.83,29.749</v>
      </c>
    </row>
    <row r="16048" spans="1:8">
      <c r="A16048" s="1">
        <f>'HHR-NGL-05-102+600 TO 127+600'!A16048</f>
        <v>0</v>
      </c>
      <c r="B16048" s="1">
        <f>'HHR-NGL-05-102+600 TO 127+600'!B16048</f>
        <v>82.164000000000001</v>
      </c>
      <c r="C16048" s="1">
        <f>'HHR-NGL-05-102+600 TO 127+600'!D16048</f>
        <v>29.707999999999998</v>
      </c>
      <c r="D16048" s="24"/>
      <c r="E16048" s="1">
        <f t="shared" si="1004"/>
        <v>125025</v>
      </c>
      <c r="F16048" s="2">
        <f t="shared" si="1005"/>
        <v>1250250</v>
      </c>
      <c r="G16048" s="17">
        <f t="shared" si="1003"/>
        <v>1</v>
      </c>
      <c r="H16048" s="1" t="str">
        <f t="shared" si="1006"/>
        <v>PLINE PLINE: 1250332.164,29.708</v>
      </c>
    </row>
    <row r="16049" spans="1:8">
      <c r="A16049" s="1">
        <f>'HHR-NGL-05-102+600 TO 127+600'!A16049</f>
        <v>0</v>
      </c>
      <c r="B16049" s="1">
        <f>'HHR-NGL-05-102+600 TO 127+600'!B16049</f>
        <v>83.873999999999995</v>
      </c>
      <c r="C16049" s="1">
        <f>'HHR-NGL-05-102+600 TO 127+600'!D16049</f>
        <v>29.715</v>
      </c>
      <c r="D16049" s="24"/>
      <c r="E16049" s="1">
        <f t="shared" si="1004"/>
        <v>125025</v>
      </c>
      <c r="F16049" s="2">
        <f t="shared" si="1005"/>
        <v>1250250</v>
      </c>
      <c r="G16049" s="17">
        <f t="shared" si="1003"/>
        <v>1</v>
      </c>
      <c r="H16049" s="1" t="str">
        <f t="shared" si="1006"/>
        <v>PLINE PLINE: 1250333.874,29.715</v>
      </c>
    </row>
    <row r="16050" spans="1:8">
      <c r="A16050" s="1">
        <f>'HHR-NGL-05-102+600 TO 127+600'!A16050</f>
        <v>0</v>
      </c>
      <c r="B16050" s="1">
        <f>'HHR-NGL-05-102+600 TO 127+600'!B16050</f>
        <v>90.519000000000005</v>
      </c>
      <c r="C16050" s="1">
        <f>'HHR-NGL-05-102+600 TO 127+600'!D16050</f>
        <v>29.79</v>
      </c>
      <c r="D16050" s="24"/>
      <c r="E16050" s="1">
        <f t="shared" si="1004"/>
        <v>125025</v>
      </c>
      <c r="F16050" s="2">
        <f t="shared" si="1005"/>
        <v>1250250</v>
      </c>
      <c r="G16050" s="17">
        <f t="shared" si="1003"/>
        <v>1</v>
      </c>
      <c r="H16050" s="1" t="str">
        <f t="shared" si="1006"/>
        <v>PLINE PLINE: 1250340.519,29.79</v>
      </c>
    </row>
    <row r="16051" spans="1:8">
      <c r="A16051" s="1">
        <f>'HHR-NGL-05-102+600 TO 127+600'!A16051</f>
        <v>0</v>
      </c>
      <c r="B16051" s="1">
        <f>'HHR-NGL-05-102+600 TO 127+600'!B16051</f>
        <v>98.188999999999993</v>
      </c>
      <c r="C16051" s="1">
        <f>'HHR-NGL-05-102+600 TO 127+600'!D16051</f>
        <v>29.75</v>
      </c>
      <c r="D16051" s="24"/>
      <c r="E16051" s="1">
        <f t="shared" si="1004"/>
        <v>125025</v>
      </c>
      <c r="F16051" s="2">
        <f t="shared" si="1005"/>
        <v>1250250</v>
      </c>
      <c r="G16051" s="17">
        <f t="shared" si="1003"/>
        <v>1</v>
      </c>
      <c r="H16051" s="1" t="str">
        <f t="shared" si="1006"/>
        <v>PLINE PLINE: 1250348.189,29.75</v>
      </c>
    </row>
    <row r="16052" spans="1:8">
      <c r="A16052" s="1">
        <f>'HHR-NGL-05-102+600 TO 127+600'!A16052</f>
        <v>0</v>
      </c>
      <c r="B16052" s="1">
        <f>'HHR-NGL-05-102+600 TO 127+600'!B16052</f>
        <v>98.462999999999994</v>
      </c>
      <c r="C16052" s="1">
        <f>'HHR-NGL-05-102+600 TO 127+600'!D16052</f>
        <v>29.713999999999999</v>
      </c>
      <c r="D16052" s="24"/>
      <c r="E16052" s="1">
        <f t="shared" si="1004"/>
        <v>125025</v>
      </c>
      <c r="F16052" s="2">
        <f t="shared" si="1005"/>
        <v>1250250</v>
      </c>
      <c r="G16052" s="17">
        <f t="shared" si="1003"/>
        <v>1</v>
      </c>
      <c r="H16052" s="1" t="str">
        <f t="shared" si="1006"/>
        <v>PLINE PLINE: 1250348.463,29.714</v>
      </c>
    </row>
    <row r="16053" spans="1:8">
      <c r="A16053" s="1">
        <f>'HHR-NGL-05-102+600 TO 127+600'!A16053</f>
        <v>0</v>
      </c>
      <c r="B16053" s="1">
        <f>'HHR-NGL-05-102+600 TO 127+600'!B16053</f>
        <v>100</v>
      </c>
      <c r="C16053" s="1">
        <f>'HHR-NGL-05-102+600 TO 127+600'!D16053</f>
        <v>29.709</v>
      </c>
      <c r="D16053" s="24"/>
      <c r="E16053" s="1">
        <f t="shared" si="1004"/>
        <v>125025</v>
      </c>
      <c r="F16053" s="2">
        <f t="shared" si="1005"/>
        <v>1250250</v>
      </c>
      <c r="G16053" s="17">
        <f t="shared" si="1003"/>
        <v>1</v>
      </c>
      <c r="H16053" s="1" t="str">
        <f t="shared" si="1006"/>
        <v>PLINE PLINE: 1250350,29.709</v>
      </c>
    </row>
    <row r="16054" spans="1:8">
      <c r="A16054" s="1" t="str">
        <f>'HHR-NGL-05-102+600 TO 127+600'!A16054</f>
        <v>125+050</v>
      </c>
      <c r="B16054" s="1">
        <f>'HHR-NGL-05-102+600 TO 127+600'!B16054</f>
        <v>0</v>
      </c>
      <c r="C16054" s="1">
        <f>'HHR-NGL-05-102+600 TO 127+600'!D16054</f>
        <v>0</v>
      </c>
      <c r="D16054" s="24">
        <v>125050</v>
      </c>
      <c r="E16054" s="1">
        <f t="shared" si="1004"/>
        <v>125050</v>
      </c>
      <c r="F16054" s="2">
        <f t="shared" si="1005"/>
        <v>1250500</v>
      </c>
      <c r="G16054" s="17">
        <f t="shared" si="1003"/>
        <v>1</v>
      </c>
    </row>
    <row r="16055" spans="1:8">
      <c r="A16055" s="1" t="str">
        <f>'HHR-NGL-05-102+600 TO 127+600'!A16055</f>
        <v>GROUND</v>
      </c>
      <c r="B16055" s="1">
        <f>'HHR-NGL-05-102+600 TO 127+600'!B16055</f>
        <v>0</v>
      </c>
      <c r="C16055" s="1">
        <f>'HHR-NGL-05-102+600 TO 127+600'!D16055</f>
        <v>0</v>
      </c>
      <c r="D16055" s="24"/>
      <c r="E16055" s="1">
        <f t="shared" si="1004"/>
        <v>125050</v>
      </c>
      <c r="F16055" s="2">
        <f t="shared" si="1005"/>
        <v>1250500</v>
      </c>
      <c r="G16055" s="17">
        <f t="shared" si="1003"/>
        <v>1</v>
      </c>
    </row>
    <row r="16056" spans="1:8">
      <c r="A16056" s="1">
        <f>'HHR-NGL-05-102+600 TO 127+600'!A16056</f>
        <v>0</v>
      </c>
      <c r="B16056" s="1">
        <f>'HHR-NGL-05-102+600 TO 127+600'!B16056</f>
        <v>-100</v>
      </c>
      <c r="C16056" s="1">
        <f>'HHR-NGL-05-102+600 TO 127+600'!D16056</f>
        <v>28.937999999999999</v>
      </c>
      <c r="D16056" s="24"/>
      <c r="E16056" s="1">
        <f t="shared" si="1004"/>
        <v>125050</v>
      </c>
      <c r="F16056" s="2">
        <f t="shared" si="1005"/>
        <v>1250500</v>
      </c>
      <c r="G16056" s="17">
        <f t="shared" si="1003"/>
        <v>1</v>
      </c>
      <c r="H16056" s="1" t="str">
        <f t="shared" si="1006"/>
        <v>PLINE PLINE: 1250400,28.938</v>
      </c>
    </row>
    <row r="16057" spans="1:8">
      <c r="A16057" s="1">
        <f>'HHR-NGL-05-102+600 TO 127+600'!A16057</f>
        <v>0</v>
      </c>
      <c r="B16057" s="1">
        <f>'HHR-NGL-05-102+600 TO 127+600'!B16057</f>
        <v>-96.661000000000001</v>
      </c>
      <c r="C16057" s="1">
        <f>'HHR-NGL-05-102+600 TO 127+600'!D16057</f>
        <v>28.913</v>
      </c>
      <c r="D16057" s="24"/>
      <c r="E16057" s="1">
        <f t="shared" si="1004"/>
        <v>125050</v>
      </c>
      <c r="F16057" s="2">
        <f t="shared" si="1005"/>
        <v>1250500</v>
      </c>
      <c r="G16057" s="17">
        <f t="shared" si="1003"/>
        <v>1</v>
      </c>
      <c r="H16057" s="1" t="str">
        <f t="shared" si="1006"/>
        <v>PLINE PLINE: 1250403.339,28.913</v>
      </c>
    </row>
    <row r="16058" spans="1:8">
      <c r="A16058" s="1">
        <f>'HHR-NGL-05-102+600 TO 127+600'!A16058</f>
        <v>0</v>
      </c>
      <c r="B16058" s="1">
        <f>'HHR-NGL-05-102+600 TO 127+600'!B16058</f>
        <v>-96.328999999999994</v>
      </c>
      <c r="C16058" s="1">
        <f>'HHR-NGL-05-102+600 TO 127+600'!D16058</f>
        <v>28.948</v>
      </c>
      <c r="D16058" s="24"/>
      <c r="E16058" s="1">
        <f t="shared" si="1004"/>
        <v>125050</v>
      </c>
      <c r="F16058" s="2">
        <f t="shared" si="1005"/>
        <v>1250500</v>
      </c>
      <c r="G16058" s="17">
        <f t="shared" si="1003"/>
        <v>1</v>
      </c>
      <c r="H16058" s="1" t="str">
        <f t="shared" si="1006"/>
        <v>PLINE PLINE: 1250403.671,28.948</v>
      </c>
    </row>
    <row r="16059" spans="1:8">
      <c r="A16059" s="1">
        <f>'HHR-NGL-05-102+600 TO 127+600'!A16059</f>
        <v>0</v>
      </c>
      <c r="B16059" s="1">
        <f>'HHR-NGL-05-102+600 TO 127+600'!B16059</f>
        <v>-95.346000000000004</v>
      </c>
      <c r="C16059" s="1">
        <f>'HHR-NGL-05-102+600 TO 127+600'!D16059</f>
        <v>28.952999999999999</v>
      </c>
      <c r="D16059" s="24"/>
      <c r="E16059" s="1">
        <f t="shared" si="1004"/>
        <v>125050</v>
      </c>
      <c r="F16059" s="2">
        <f t="shared" si="1005"/>
        <v>1250500</v>
      </c>
      <c r="G16059" s="17">
        <f t="shared" si="1003"/>
        <v>1</v>
      </c>
      <c r="H16059" s="1" t="str">
        <f t="shared" si="1006"/>
        <v>PLINE PLINE: 1250404.654,28.953</v>
      </c>
    </row>
    <row r="16060" spans="1:8">
      <c r="A16060" s="1">
        <f>'HHR-NGL-05-102+600 TO 127+600'!A16060</f>
        <v>0</v>
      </c>
      <c r="B16060" s="1">
        <f>'HHR-NGL-05-102+600 TO 127+600'!B16060</f>
        <v>-86.356999999999999</v>
      </c>
      <c r="C16060" s="1">
        <f>'HHR-NGL-05-102+600 TO 127+600'!D16060</f>
        <v>28.928999999999998</v>
      </c>
      <c r="D16060" s="24"/>
      <c r="E16060" s="1">
        <f t="shared" si="1004"/>
        <v>125050</v>
      </c>
      <c r="F16060" s="2">
        <f t="shared" si="1005"/>
        <v>1250500</v>
      </c>
      <c r="G16060" s="17">
        <f t="shared" si="1003"/>
        <v>1</v>
      </c>
      <c r="H16060" s="1" t="str">
        <f t="shared" si="1006"/>
        <v>PLINE PLINE: 1250413.643,28.929</v>
      </c>
    </row>
    <row r="16061" spans="1:8">
      <c r="A16061" s="1">
        <f>'HHR-NGL-05-102+600 TO 127+600'!A16061</f>
        <v>0</v>
      </c>
      <c r="B16061" s="1">
        <f>'HHR-NGL-05-102+600 TO 127+600'!B16061</f>
        <v>-85.61</v>
      </c>
      <c r="C16061" s="1">
        <f>'HHR-NGL-05-102+600 TO 127+600'!D16061</f>
        <v>28.923999999999999</v>
      </c>
      <c r="D16061" s="24"/>
      <c r="E16061" s="1">
        <f t="shared" si="1004"/>
        <v>125050</v>
      </c>
      <c r="F16061" s="2">
        <f t="shared" si="1005"/>
        <v>1250500</v>
      </c>
      <c r="G16061" s="17">
        <f t="shared" si="1003"/>
        <v>1</v>
      </c>
      <c r="H16061" s="1" t="str">
        <f t="shared" si="1006"/>
        <v>PLINE PLINE: 1250414.39,28.924</v>
      </c>
    </row>
    <row r="16062" spans="1:8">
      <c r="A16062" s="1">
        <f>'HHR-NGL-05-102+600 TO 127+600'!A16062</f>
        <v>0</v>
      </c>
      <c r="B16062" s="1">
        <f>'HHR-NGL-05-102+600 TO 127+600'!B16062</f>
        <v>-76.158000000000001</v>
      </c>
      <c r="C16062" s="1">
        <f>'HHR-NGL-05-102+600 TO 127+600'!D16062</f>
        <v>28.952999999999999</v>
      </c>
      <c r="D16062" s="24"/>
      <c r="E16062" s="1">
        <f t="shared" si="1004"/>
        <v>125050</v>
      </c>
      <c r="F16062" s="2">
        <f t="shared" si="1005"/>
        <v>1250500</v>
      </c>
      <c r="G16062" s="17">
        <f t="shared" si="1003"/>
        <v>1</v>
      </c>
      <c r="H16062" s="1" t="str">
        <f t="shared" si="1006"/>
        <v>PLINE PLINE: 1250423.842,28.953</v>
      </c>
    </row>
    <row r="16063" spans="1:8">
      <c r="A16063" s="1">
        <f>'HHR-NGL-05-102+600 TO 127+600'!A16063</f>
        <v>0</v>
      </c>
      <c r="B16063" s="1">
        <f>'HHR-NGL-05-102+600 TO 127+600'!B16063</f>
        <v>-75.819000000000003</v>
      </c>
      <c r="C16063" s="1">
        <f>'HHR-NGL-05-102+600 TO 127+600'!D16063</f>
        <v>28.957000000000001</v>
      </c>
      <c r="D16063" s="24"/>
      <c r="E16063" s="1">
        <f t="shared" si="1004"/>
        <v>125050</v>
      </c>
      <c r="F16063" s="2">
        <f t="shared" si="1005"/>
        <v>1250500</v>
      </c>
      <c r="G16063" s="17">
        <f t="shared" si="1003"/>
        <v>1</v>
      </c>
      <c r="H16063" s="1" t="str">
        <f t="shared" si="1006"/>
        <v>PLINE PLINE: 1250424.181,28.957</v>
      </c>
    </row>
    <row r="16064" spans="1:8">
      <c r="A16064" s="1">
        <f>'HHR-NGL-05-102+600 TO 127+600'!A16064</f>
        <v>0</v>
      </c>
      <c r="B16064" s="1">
        <f>'HHR-NGL-05-102+600 TO 127+600'!B16064</f>
        <v>-65.933999999999997</v>
      </c>
      <c r="C16064" s="1">
        <f>'HHR-NGL-05-102+600 TO 127+600'!D16064</f>
        <v>29.004999999999999</v>
      </c>
      <c r="D16064" s="24"/>
      <c r="E16064" s="1">
        <f t="shared" si="1004"/>
        <v>125050</v>
      </c>
      <c r="F16064" s="2">
        <f t="shared" si="1005"/>
        <v>1250500</v>
      </c>
      <c r="G16064" s="17">
        <f t="shared" si="1003"/>
        <v>1</v>
      </c>
      <c r="H16064" s="1" t="str">
        <f t="shared" si="1006"/>
        <v>PLINE PLINE: 1250434.066,29.005</v>
      </c>
    </row>
    <row r="16065" spans="1:8">
      <c r="A16065" s="1">
        <f>'HHR-NGL-05-102+600 TO 127+600'!A16065</f>
        <v>0</v>
      </c>
      <c r="B16065" s="1">
        <f>'HHR-NGL-05-102+600 TO 127+600'!B16065</f>
        <v>-65.777000000000001</v>
      </c>
      <c r="C16065" s="1">
        <f>'HHR-NGL-05-102+600 TO 127+600'!D16065</f>
        <v>29.004000000000001</v>
      </c>
      <c r="D16065" s="24"/>
      <c r="E16065" s="1">
        <f t="shared" si="1004"/>
        <v>125050</v>
      </c>
      <c r="F16065" s="2">
        <f t="shared" si="1005"/>
        <v>1250500</v>
      </c>
      <c r="G16065" s="17">
        <f t="shared" si="1003"/>
        <v>1</v>
      </c>
      <c r="H16065" s="1" t="str">
        <f t="shared" si="1006"/>
        <v>PLINE PLINE: 1250434.223,29.004</v>
      </c>
    </row>
    <row r="16066" spans="1:8">
      <c r="A16066" s="1">
        <f>'HHR-NGL-05-102+600 TO 127+600'!A16066</f>
        <v>0</v>
      </c>
      <c r="B16066" s="1">
        <f>'HHR-NGL-05-102+600 TO 127+600'!B16066</f>
        <v>-57.314</v>
      </c>
      <c r="C16066" s="1">
        <f>'HHR-NGL-05-102+600 TO 127+600'!D16066</f>
        <v>28.971</v>
      </c>
      <c r="D16066" s="24"/>
      <c r="E16066" s="1">
        <f t="shared" si="1004"/>
        <v>125050</v>
      </c>
      <c r="F16066" s="2">
        <f t="shared" si="1005"/>
        <v>1250500</v>
      </c>
      <c r="G16066" s="17">
        <f t="shared" ref="G16066:G16129" si="1007">G16065</f>
        <v>1</v>
      </c>
      <c r="H16066" s="1" t="str">
        <f t="shared" si="1006"/>
        <v>PLINE PLINE: 1250442.686,28.971</v>
      </c>
    </row>
    <row r="16067" spans="1:8">
      <c r="A16067" s="1">
        <f>'HHR-NGL-05-102+600 TO 127+600'!A16067</f>
        <v>0</v>
      </c>
      <c r="B16067" s="1">
        <f>'HHR-NGL-05-102+600 TO 127+600'!B16067</f>
        <v>-55.767000000000003</v>
      </c>
      <c r="C16067" s="1">
        <f>'HHR-NGL-05-102+600 TO 127+600'!D16067</f>
        <v>28.965</v>
      </c>
      <c r="D16067" s="24"/>
      <c r="E16067" s="1">
        <f t="shared" si="1004"/>
        <v>125050</v>
      </c>
      <c r="F16067" s="2">
        <f t="shared" si="1005"/>
        <v>1250500</v>
      </c>
      <c r="G16067" s="17">
        <f t="shared" si="1007"/>
        <v>1</v>
      </c>
      <c r="H16067" s="1" t="str">
        <f t="shared" si="1006"/>
        <v>PLINE PLINE: 1250444.233,28.965</v>
      </c>
    </row>
    <row r="16068" spans="1:8">
      <c r="A16068" s="1">
        <f>'HHR-NGL-05-102+600 TO 127+600'!A16068</f>
        <v>0</v>
      </c>
      <c r="B16068" s="1">
        <f>'HHR-NGL-05-102+600 TO 127+600'!B16068</f>
        <v>-54.390999999999998</v>
      </c>
      <c r="C16068" s="1">
        <f>'HHR-NGL-05-102+600 TO 127+600'!D16068</f>
        <v>28.968</v>
      </c>
      <c r="D16068" s="24"/>
      <c r="E16068" s="1">
        <f t="shared" ref="E16068:E16131" si="1008">IF((D16068=0),E16067,D16068)</f>
        <v>125050</v>
      </c>
      <c r="F16068" s="2">
        <f t="shared" ref="F16068:F16131" si="1009">IF((C16068=0),(E16068-0)*$H$1,F16067)</f>
        <v>1250500</v>
      </c>
      <c r="G16068" s="17">
        <f t="shared" si="1007"/>
        <v>1</v>
      </c>
      <c r="H16068" s="1" t="str">
        <f t="shared" ref="H16068:H16131" si="1010">CONCATENATE("PLINE PLINE: ",(B16068+F16068)*G16068,",",C16068)</f>
        <v>PLINE PLINE: 1250445.609,28.968</v>
      </c>
    </row>
    <row r="16069" spans="1:8">
      <c r="A16069" s="1">
        <f>'HHR-NGL-05-102+600 TO 127+600'!A16069</f>
        <v>0</v>
      </c>
      <c r="B16069" s="1">
        <f>'HHR-NGL-05-102+600 TO 127+600'!B16069</f>
        <v>-51.746000000000002</v>
      </c>
      <c r="C16069" s="1">
        <f>'HHR-NGL-05-102+600 TO 127+600'!D16069</f>
        <v>28.975999999999999</v>
      </c>
      <c r="D16069" s="24"/>
      <c r="E16069" s="1">
        <f t="shared" si="1008"/>
        <v>125050</v>
      </c>
      <c r="F16069" s="2">
        <f t="shared" si="1009"/>
        <v>1250500</v>
      </c>
      <c r="G16069" s="17">
        <f t="shared" si="1007"/>
        <v>1</v>
      </c>
      <c r="H16069" s="1" t="str">
        <f t="shared" si="1010"/>
        <v>PLINE PLINE: 1250448.254,28.976</v>
      </c>
    </row>
    <row r="16070" spans="1:8">
      <c r="A16070" s="1">
        <f>'HHR-NGL-05-102+600 TO 127+600'!A16070</f>
        <v>0</v>
      </c>
      <c r="B16070" s="1">
        <f>'HHR-NGL-05-102+600 TO 127+600'!B16070</f>
        <v>-41.594999999999999</v>
      </c>
      <c r="C16070" s="1">
        <f>'HHR-NGL-05-102+600 TO 127+600'!D16070</f>
        <v>29.096</v>
      </c>
      <c r="D16070" s="24"/>
      <c r="E16070" s="1">
        <f t="shared" si="1008"/>
        <v>125050</v>
      </c>
      <c r="F16070" s="2">
        <f t="shared" si="1009"/>
        <v>1250500</v>
      </c>
      <c r="G16070" s="17">
        <f t="shared" si="1007"/>
        <v>1</v>
      </c>
      <c r="H16070" s="1" t="str">
        <f t="shared" si="1010"/>
        <v>PLINE PLINE: 1250458.405,29.096</v>
      </c>
    </row>
    <row r="16071" spans="1:8">
      <c r="A16071" s="1">
        <f>'HHR-NGL-05-102+600 TO 127+600'!A16071</f>
        <v>0</v>
      </c>
      <c r="B16071" s="1">
        <f>'HHR-NGL-05-102+600 TO 127+600'!B16071</f>
        <v>-41.561999999999998</v>
      </c>
      <c r="C16071" s="1">
        <f>'HHR-NGL-05-102+600 TO 127+600'!D16071</f>
        <v>29.097000000000001</v>
      </c>
      <c r="D16071" s="24"/>
      <c r="E16071" s="1">
        <f t="shared" si="1008"/>
        <v>125050</v>
      </c>
      <c r="F16071" s="2">
        <f t="shared" si="1009"/>
        <v>1250500</v>
      </c>
      <c r="G16071" s="17">
        <f t="shared" si="1007"/>
        <v>1</v>
      </c>
      <c r="H16071" s="1" t="str">
        <f t="shared" si="1010"/>
        <v>PLINE PLINE: 1250458.438,29.097</v>
      </c>
    </row>
    <row r="16072" spans="1:8">
      <c r="A16072" s="1">
        <f>'HHR-NGL-05-102+600 TO 127+600'!A16072</f>
        <v>0</v>
      </c>
      <c r="B16072" s="1">
        <f>'HHR-NGL-05-102+600 TO 127+600'!B16072</f>
        <v>-40.938000000000002</v>
      </c>
      <c r="C16072" s="1">
        <f>'HHR-NGL-05-102+600 TO 127+600'!D16072</f>
        <v>29.100999999999999</v>
      </c>
      <c r="D16072" s="24"/>
      <c r="E16072" s="1">
        <f t="shared" si="1008"/>
        <v>125050</v>
      </c>
      <c r="F16072" s="2">
        <f t="shared" si="1009"/>
        <v>1250500</v>
      </c>
      <c r="G16072" s="17">
        <f t="shared" si="1007"/>
        <v>1</v>
      </c>
      <c r="H16072" s="1" t="str">
        <f t="shared" si="1010"/>
        <v>PLINE PLINE: 1250459.062,29.101</v>
      </c>
    </row>
    <row r="16073" spans="1:8">
      <c r="A16073" s="1">
        <f>'HHR-NGL-05-102+600 TO 127+600'!A16073</f>
        <v>0</v>
      </c>
      <c r="B16073" s="1">
        <f>'HHR-NGL-05-102+600 TO 127+600'!B16073</f>
        <v>-31.803999999999998</v>
      </c>
      <c r="C16073" s="1">
        <f>'HHR-NGL-05-102+600 TO 127+600'!D16073</f>
        <v>29.166</v>
      </c>
      <c r="D16073" s="24"/>
      <c r="E16073" s="1">
        <f t="shared" si="1008"/>
        <v>125050</v>
      </c>
      <c r="F16073" s="2">
        <f t="shared" si="1009"/>
        <v>1250500</v>
      </c>
      <c r="G16073" s="17">
        <f t="shared" si="1007"/>
        <v>1</v>
      </c>
      <c r="H16073" s="1" t="str">
        <f t="shared" si="1010"/>
        <v>PLINE PLINE: 1250468.196,29.166</v>
      </c>
    </row>
    <row r="16074" spans="1:8">
      <c r="A16074" s="1">
        <f>'HHR-NGL-05-102+600 TO 127+600'!A16074</f>
        <v>0</v>
      </c>
      <c r="B16074" s="1">
        <f>'HHR-NGL-05-102+600 TO 127+600'!B16074</f>
        <v>-31.381</v>
      </c>
      <c r="C16074" s="1">
        <f>'HHR-NGL-05-102+600 TO 127+600'!D16074</f>
        <v>29.167999999999999</v>
      </c>
      <c r="D16074" s="24"/>
      <c r="E16074" s="1">
        <f t="shared" si="1008"/>
        <v>125050</v>
      </c>
      <c r="F16074" s="2">
        <f t="shared" si="1009"/>
        <v>1250500</v>
      </c>
      <c r="G16074" s="17">
        <f t="shared" si="1007"/>
        <v>1</v>
      </c>
      <c r="H16074" s="1" t="str">
        <f t="shared" si="1010"/>
        <v>PLINE PLINE: 1250468.619,29.168</v>
      </c>
    </row>
    <row r="16075" spans="1:8">
      <c r="A16075" s="1">
        <f>'HHR-NGL-05-102+600 TO 127+600'!A16075</f>
        <v>0</v>
      </c>
      <c r="B16075" s="1">
        <f>'HHR-NGL-05-102+600 TO 127+600'!B16075</f>
        <v>-21.585000000000001</v>
      </c>
      <c r="C16075" s="1">
        <f>'HHR-NGL-05-102+600 TO 127+600'!D16075</f>
        <v>29.17</v>
      </c>
      <c r="D16075" s="24"/>
      <c r="E16075" s="1">
        <f t="shared" si="1008"/>
        <v>125050</v>
      </c>
      <c r="F16075" s="2">
        <f t="shared" si="1009"/>
        <v>1250500</v>
      </c>
      <c r="G16075" s="17">
        <f t="shared" si="1007"/>
        <v>1</v>
      </c>
      <c r="H16075" s="1" t="str">
        <f t="shared" si="1010"/>
        <v>PLINE PLINE: 1250478.415,29.17</v>
      </c>
    </row>
    <row r="16076" spans="1:8">
      <c r="A16076" s="1">
        <f>'HHR-NGL-05-102+600 TO 127+600'!A16076</f>
        <v>0</v>
      </c>
      <c r="B16076" s="1">
        <f>'HHR-NGL-05-102+600 TO 127+600'!B16076</f>
        <v>-21.163</v>
      </c>
      <c r="C16076" s="1">
        <f>'HHR-NGL-05-102+600 TO 127+600'!D16076</f>
        <v>29.172000000000001</v>
      </c>
      <c r="D16076" s="24"/>
      <c r="E16076" s="1">
        <f t="shared" si="1008"/>
        <v>125050</v>
      </c>
      <c r="F16076" s="2">
        <f t="shared" si="1009"/>
        <v>1250500</v>
      </c>
      <c r="G16076" s="17">
        <f t="shared" si="1007"/>
        <v>1</v>
      </c>
      <c r="H16076" s="1" t="str">
        <f t="shared" si="1010"/>
        <v>PLINE PLINE: 1250478.837,29.172</v>
      </c>
    </row>
    <row r="16077" spans="1:8">
      <c r="A16077" s="1">
        <f>'HHR-NGL-05-102+600 TO 127+600'!A16077</f>
        <v>0</v>
      </c>
      <c r="B16077" s="1">
        <f>'HHR-NGL-05-102+600 TO 127+600'!B16077</f>
        <v>-11.372</v>
      </c>
      <c r="C16077" s="1">
        <f>'HHR-NGL-05-102+600 TO 127+600'!D16077</f>
        <v>29.22</v>
      </c>
      <c r="D16077" s="24"/>
      <c r="E16077" s="1">
        <f t="shared" si="1008"/>
        <v>125050</v>
      </c>
      <c r="F16077" s="2">
        <f t="shared" si="1009"/>
        <v>1250500</v>
      </c>
      <c r="G16077" s="17">
        <f t="shared" si="1007"/>
        <v>1</v>
      </c>
      <c r="H16077" s="1" t="str">
        <f t="shared" si="1010"/>
        <v>PLINE PLINE: 1250488.628,29.22</v>
      </c>
    </row>
    <row r="16078" spans="1:8">
      <c r="A16078" s="1">
        <f>'HHR-NGL-05-102+600 TO 127+600'!A16078</f>
        <v>0</v>
      </c>
      <c r="B16078" s="1">
        <f>'HHR-NGL-05-102+600 TO 127+600'!B16078</f>
        <v>-11.086</v>
      </c>
      <c r="C16078" s="1">
        <f>'HHR-NGL-05-102+600 TO 127+600'!D16078</f>
        <v>29.224</v>
      </c>
      <c r="D16078" s="24"/>
      <c r="E16078" s="1">
        <f t="shared" si="1008"/>
        <v>125050</v>
      </c>
      <c r="F16078" s="2">
        <f t="shared" si="1009"/>
        <v>1250500</v>
      </c>
      <c r="G16078" s="17">
        <f t="shared" si="1007"/>
        <v>1</v>
      </c>
      <c r="H16078" s="1" t="str">
        <f t="shared" si="1010"/>
        <v>PLINE PLINE: 1250488.914,29.224</v>
      </c>
    </row>
    <row r="16079" spans="1:8">
      <c r="A16079" s="1">
        <f>'HHR-NGL-05-102+600 TO 127+600'!A16079</f>
        <v>0</v>
      </c>
      <c r="B16079" s="1">
        <f>'HHR-NGL-05-102+600 TO 127+600'!B16079</f>
        <v>-1.778</v>
      </c>
      <c r="C16079" s="1">
        <f>'HHR-NGL-05-102+600 TO 127+600'!D16079</f>
        <v>29.244</v>
      </c>
      <c r="D16079" s="24"/>
      <c r="E16079" s="1">
        <f t="shared" si="1008"/>
        <v>125050</v>
      </c>
      <c r="F16079" s="2">
        <f t="shared" si="1009"/>
        <v>1250500</v>
      </c>
      <c r="G16079" s="17">
        <f t="shared" si="1007"/>
        <v>1</v>
      </c>
      <c r="H16079" s="1" t="str">
        <f t="shared" si="1010"/>
        <v>PLINE PLINE: 1250498.222,29.244</v>
      </c>
    </row>
    <row r="16080" spans="1:8">
      <c r="A16080" s="1">
        <f>'HHR-NGL-05-102+600 TO 127+600'!A16080</f>
        <v>0</v>
      </c>
      <c r="B16080" s="1">
        <f>'HHR-NGL-05-102+600 TO 127+600'!B16080</f>
        <v>-1.1339999999999999</v>
      </c>
      <c r="C16080" s="1">
        <f>'HHR-NGL-05-102+600 TO 127+600'!D16080</f>
        <v>29.245999999999999</v>
      </c>
      <c r="D16080" s="24"/>
      <c r="E16080" s="1">
        <f t="shared" si="1008"/>
        <v>125050</v>
      </c>
      <c r="F16080" s="2">
        <f t="shared" si="1009"/>
        <v>1250500</v>
      </c>
      <c r="G16080" s="17">
        <f t="shared" si="1007"/>
        <v>1</v>
      </c>
      <c r="H16080" s="1" t="str">
        <f t="shared" si="1010"/>
        <v>PLINE PLINE: 1250498.866,29.246</v>
      </c>
    </row>
    <row r="16081" spans="1:8">
      <c r="A16081" s="1">
        <f>'HHR-NGL-05-102+600 TO 127+600'!A16081</f>
        <v>0</v>
      </c>
      <c r="B16081" s="1">
        <f>'HHR-NGL-05-102+600 TO 127+600'!B16081</f>
        <v>-1.115</v>
      </c>
      <c r="C16081" s="1">
        <f>'HHR-NGL-05-102+600 TO 127+600'!D16081</f>
        <v>29.245999999999999</v>
      </c>
      <c r="D16081" s="24"/>
      <c r="E16081" s="1">
        <f t="shared" si="1008"/>
        <v>125050</v>
      </c>
      <c r="F16081" s="2">
        <f t="shared" si="1009"/>
        <v>1250500</v>
      </c>
      <c r="G16081" s="17">
        <f t="shared" si="1007"/>
        <v>1</v>
      </c>
      <c r="H16081" s="1" t="str">
        <f t="shared" si="1010"/>
        <v>PLINE PLINE: 1250498.885,29.246</v>
      </c>
    </row>
    <row r="16082" spans="1:8">
      <c r="A16082" s="1">
        <f>'HHR-NGL-05-102+600 TO 127+600'!A16082</f>
        <v>0</v>
      </c>
      <c r="B16082" s="1">
        <f>'HHR-NGL-05-102+600 TO 127+600'!B16082</f>
        <v>-1.1140000000000001</v>
      </c>
      <c r="C16082" s="1">
        <f>'HHR-NGL-05-102+600 TO 127+600'!D16082</f>
        <v>29.245999999999999</v>
      </c>
      <c r="D16082" s="24"/>
      <c r="E16082" s="1">
        <f t="shared" si="1008"/>
        <v>125050</v>
      </c>
      <c r="F16082" s="2">
        <f t="shared" si="1009"/>
        <v>1250500</v>
      </c>
      <c r="G16082" s="17">
        <f t="shared" si="1007"/>
        <v>1</v>
      </c>
      <c r="H16082" s="1" t="str">
        <f t="shared" si="1010"/>
        <v>PLINE PLINE: 1250498.886,29.246</v>
      </c>
    </row>
    <row r="16083" spans="1:8">
      <c r="A16083" s="1">
        <f>'HHR-NGL-05-102+600 TO 127+600'!A16083</f>
        <v>0</v>
      </c>
      <c r="B16083" s="1">
        <f>'HHR-NGL-05-102+600 TO 127+600'!B16083</f>
        <v>0</v>
      </c>
      <c r="C16083" s="1">
        <f>'HHR-NGL-05-102+600 TO 127+600'!D16083</f>
        <v>29.233000000000001</v>
      </c>
      <c r="D16083" s="24"/>
      <c r="E16083" s="1">
        <f t="shared" si="1008"/>
        <v>125050</v>
      </c>
      <c r="F16083" s="2">
        <f t="shared" si="1009"/>
        <v>1250500</v>
      </c>
      <c r="G16083" s="17">
        <f t="shared" si="1007"/>
        <v>1</v>
      </c>
      <c r="H16083" s="1" t="str">
        <f t="shared" si="1010"/>
        <v>PLINE PLINE: 1250500,29.233</v>
      </c>
    </row>
    <row r="16084" spans="1:8">
      <c r="A16084" s="1">
        <f>'HHR-NGL-05-102+600 TO 127+600'!A16084</f>
        <v>0</v>
      </c>
      <c r="B16084" s="1">
        <f>'HHR-NGL-05-102+600 TO 127+600'!B16084</f>
        <v>0.16</v>
      </c>
      <c r="C16084" s="1">
        <f>'HHR-NGL-05-102+600 TO 127+600'!D16084</f>
        <v>29.231000000000002</v>
      </c>
      <c r="D16084" s="24"/>
      <c r="E16084" s="1">
        <f t="shared" si="1008"/>
        <v>125050</v>
      </c>
      <c r="F16084" s="2">
        <f t="shared" si="1009"/>
        <v>1250500</v>
      </c>
      <c r="G16084" s="17">
        <f t="shared" si="1007"/>
        <v>1</v>
      </c>
      <c r="H16084" s="1" t="str">
        <f t="shared" si="1010"/>
        <v>PLINE PLINE: 1250500.16,29.231</v>
      </c>
    </row>
    <row r="16085" spans="1:8">
      <c r="A16085" s="1">
        <f>'HHR-NGL-05-102+600 TO 127+600'!A16085</f>
        <v>0</v>
      </c>
      <c r="B16085" s="1">
        <f>'HHR-NGL-05-102+600 TO 127+600'!B16085</f>
        <v>9.0489999999999995</v>
      </c>
      <c r="C16085" s="1">
        <f>'HHR-NGL-05-102+600 TO 127+600'!D16085</f>
        <v>29.274000000000001</v>
      </c>
      <c r="D16085" s="24"/>
      <c r="E16085" s="1">
        <f t="shared" si="1008"/>
        <v>125050</v>
      </c>
      <c r="F16085" s="2">
        <f t="shared" si="1009"/>
        <v>1250500</v>
      </c>
      <c r="G16085" s="17">
        <f t="shared" si="1007"/>
        <v>1</v>
      </c>
      <c r="H16085" s="1" t="str">
        <f t="shared" si="1010"/>
        <v>PLINE PLINE: 1250509.049,29.274</v>
      </c>
    </row>
    <row r="16086" spans="1:8">
      <c r="A16086" s="1">
        <f>'HHR-NGL-05-102+600 TO 127+600'!A16086</f>
        <v>0</v>
      </c>
      <c r="B16086" s="1">
        <f>'HHR-NGL-05-102+600 TO 127+600'!B16086</f>
        <v>9.0790000000000006</v>
      </c>
      <c r="C16086" s="1">
        <f>'HHR-NGL-05-102+600 TO 127+600'!D16086</f>
        <v>29.274000000000001</v>
      </c>
      <c r="D16086" s="24"/>
      <c r="E16086" s="1">
        <f t="shared" si="1008"/>
        <v>125050</v>
      </c>
      <c r="F16086" s="2">
        <f t="shared" si="1009"/>
        <v>1250500</v>
      </c>
      <c r="G16086" s="17">
        <f t="shared" si="1007"/>
        <v>1</v>
      </c>
      <c r="H16086" s="1" t="str">
        <f t="shared" si="1010"/>
        <v>PLINE PLINE: 1250509.079,29.274</v>
      </c>
    </row>
    <row r="16087" spans="1:8">
      <c r="A16087" s="1">
        <f>'HHR-NGL-05-102+600 TO 127+600'!A16087</f>
        <v>0</v>
      </c>
      <c r="B16087" s="1">
        <f>'HHR-NGL-05-102+600 TO 127+600'!B16087</f>
        <v>11.724</v>
      </c>
      <c r="C16087" s="1">
        <f>'HHR-NGL-05-102+600 TO 127+600'!D16087</f>
        <v>29.288</v>
      </c>
      <c r="D16087" s="24"/>
      <c r="E16087" s="1">
        <f t="shared" si="1008"/>
        <v>125050</v>
      </c>
      <c r="F16087" s="2">
        <f t="shared" si="1009"/>
        <v>1250500</v>
      </c>
      <c r="G16087" s="17">
        <f t="shared" si="1007"/>
        <v>1</v>
      </c>
      <c r="H16087" s="1" t="str">
        <f t="shared" si="1010"/>
        <v>PLINE PLINE: 1250511.724,29.288</v>
      </c>
    </row>
    <row r="16088" spans="1:8">
      <c r="A16088" s="1">
        <f>'HHR-NGL-05-102+600 TO 127+600'!A16088</f>
        <v>0</v>
      </c>
      <c r="B16088" s="1">
        <f>'HHR-NGL-05-102+600 TO 127+600'!B16088</f>
        <v>19.213999999999999</v>
      </c>
      <c r="C16088" s="1">
        <f>'HHR-NGL-05-102+600 TO 127+600'!D16088</f>
        <v>29.33</v>
      </c>
      <c r="D16088" s="24"/>
      <c r="E16088" s="1">
        <f t="shared" si="1008"/>
        <v>125050</v>
      </c>
      <c r="F16088" s="2">
        <f t="shared" si="1009"/>
        <v>1250500</v>
      </c>
      <c r="G16088" s="17">
        <f t="shared" si="1007"/>
        <v>1</v>
      </c>
      <c r="H16088" s="1" t="str">
        <f t="shared" si="1010"/>
        <v>PLINE PLINE: 1250519.214,29.33</v>
      </c>
    </row>
    <row r="16089" spans="1:8">
      <c r="A16089" s="1">
        <f>'HHR-NGL-05-102+600 TO 127+600'!A16089</f>
        <v>0</v>
      </c>
      <c r="B16089" s="1">
        <f>'HHR-NGL-05-102+600 TO 127+600'!B16089</f>
        <v>19.309999999999999</v>
      </c>
      <c r="C16089" s="1">
        <f>'HHR-NGL-05-102+600 TO 127+600'!D16089</f>
        <v>29.33</v>
      </c>
      <c r="D16089" s="24"/>
      <c r="E16089" s="1">
        <f t="shared" si="1008"/>
        <v>125050</v>
      </c>
      <c r="F16089" s="2">
        <f t="shared" si="1009"/>
        <v>1250500</v>
      </c>
      <c r="G16089" s="17">
        <f t="shared" si="1007"/>
        <v>1</v>
      </c>
      <c r="H16089" s="1" t="str">
        <f t="shared" si="1010"/>
        <v>PLINE PLINE: 1250519.31,29.33</v>
      </c>
    </row>
    <row r="16090" spans="1:8">
      <c r="A16090" s="1">
        <f>'HHR-NGL-05-102+600 TO 127+600'!A16090</f>
        <v>0</v>
      </c>
      <c r="B16090" s="1">
        <f>'HHR-NGL-05-102+600 TO 127+600'!B16090</f>
        <v>29.295000000000002</v>
      </c>
      <c r="C16090" s="1">
        <f>'HHR-NGL-05-102+600 TO 127+600'!D16090</f>
        <v>29.398</v>
      </c>
      <c r="D16090" s="24"/>
      <c r="E16090" s="1">
        <f t="shared" si="1008"/>
        <v>125050</v>
      </c>
      <c r="F16090" s="2">
        <f t="shared" si="1009"/>
        <v>1250500</v>
      </c>
      <c r="G16090" s="17">
        <f t="shared" si="1007"/>
        <v>1</v>
      </c>
      <c r="H16090" s="1" t="str">
        <f t="shared" si="1010"/>
        <v>PLINE PLINE: 1250529.295,29.398</v>
      </c>
    </row>
    <row r="16091" spans="1:8">
      <c r="A16091" s="1">
        <f>'HHR-NGL-05-102+600 TO 127+600'!A16091</f>
        <v>0</v>
      </c>
      <c r="B16091" s="1">
        <f>'HHR-NGL-05-102+600 TO 127+600'!B16091</f>
        <v>29.433</v>
      </c>
      <c r="C16091" s="1">
        <f>'HHR-NGL-05-102+600 TO 127+600'!D16091</f>
        <v>29.399000000000001</v>
      </c>
      <c r="D16091" s="24"/>
      <c r="E16091" s="1">
        <f t="shared" si="1008"/>
        <v>125050</v>
      </c>
      <c r="F16091" s="2">
        <f t="shared" si="1009"/>
        <v>1250500</v>
      </c>
      <c r="G16091" s="17">
        <f t="shared" si="1007"/>
        <v>1</v>
      </c>
      <c r="H16091" s="1" t="str">
        <f t="shared" si="1010"/>
        <v>PLINE PLINE: 1250529.433,29.399</v>
      </c>
    </row>
    <row r="16092" spans="1:8">
      <c r="A16092" s="1">
        <f>'HHR-NGL-05-102+600 TO 127+600'!A16092</f>
        <v>0</v>
      </c>
      <c r="B16092" s="1">
        <f>'HHR-NGL-05-102+600 TO 127+600'!B16092</f>
        <v>39.299999999999997</v>
      </c>
      <c r="C16092" s="1">
        <f>'HHR-NGL-05-102+600 TO 127+600'!D16092</f>
        <v>29.443999999999999</v>
      </c>
      <c r="D16092" s="24"/>
      <c r="E16092" s="1">
        <f t="shared" si="1008"/>
        <v>125050</v>
      </c>
      <c r="F16092" s="2">
        <f t="shared" si="1009"/>
        <v>1250500</v>
      </c>
      <c r="G16092" s="17">
        <f t="shared" si="1007"/>
        <v>1</v>
      </c>
      <c r="H16092" s="1" t="str">
        <f t="shared" si="1010"/>
        <v>PLINE PLINE: 1250539.3,29.444</v>
      </c>
    </row>
    <row r="16093" spans="1:8">
      <c r="A16093" s="1">
        <f>'HHR-NGL-05-102+600 TO 127+600'!A16093</f>
        <v>0</v>
      </c>
      <c r="B16093" s="1">
        <f>'HHR-NGL-05-102+600 TO 127+600'!B16093</f>
        <v>39.573</v>
      </c>
      <c r="C16093" s="1">
        <f>'HHR-NGL-05-102+600 TO 127+600'!D16093</f>
        <v>29.443000000000001</v>
      </c>
      <c r="D16093" s="24"/>
      <c r="E16093" s="1">
        <f t="shared" si="1008"/>
        <v>125050</v>
      </c>
      <c r="F16093" s="2">
        <f t="shared" si="1009"/>
        <v>1250500</v>
      </c>
      <c r="G16093" s="17">
        <f t="shared" si="1007"/>
        <v>1</v>
      </c>
      <c r="H16093" s="1" t="str">
        <f t="shared" si="1010"/>
        <v>PLINE PLINE: 1250539.573,29.443</v>
      </c>
    </row>
    <row r="16094" spans="1:8">
      <c r="A16094" s="1">
        <f>'HHR-NGL-05-102+600 TO 127+600'!A16094</f>
        <v>0</v>
      </c>
      <c r="B16094" s="1">
        <f>'HHR-NGL-05-102+600 TO 127+600'!B16094</f>
        <v>49.316000000000003</v>
      </c>
      <c r="C16094" s="1">
        <f>'HHR-NGL-05-102+600 TO 127+600'!D16094</f>
        <v>29.431999999999999</v>
      </c>
      <c r="D16094" s="24"/>
      <c r="E16094" s="1">
        <f t="shared" si="1008"/>
        <v>125050</v>
      </c>
      <c r="F16094" s="2">
        <f t="shared" si="1009"/>
        <v>1250500</v>
      </c>
      <c r="G16094" s="17">
        <f t="shared" si="1007"/>
        <v>1</v>
      </c>
      <c r="H16094" s="1" t="str">
        <f t="shared" si="1010"/>
        <v>PLINE PLINE: 1250549.316,29.432</v>
      </c>
    </row>
    <row r="16095" spans="1:8">
      <c r="A16095" s="1">
        <f>'HHR-NGL-05-102+600 TO 127+600'!A16095</f>
        <v>0</v>
      </c>
      <c r="B16095" s="1">
        <f>'HHR-NGL-05-102+600 TO 127+600'!B16095</f>
        <v>49.725000000000001</v>
      </c>
      <c r="C16095" s="1">
        <f>'HHR-NGL-05-102+600 TO 127+600'!D16095</f>
        <v>29.434999999999999</v>
      </c>
      <c r="D16095" s="24"/>
      <c r="E16095" s="1">
        <f t="shared" si="1008"/>
        <v>125050</v>
      </c>
      <c r="F16095" s="2">
        <f t="shared" si="1009"/>
        <v>1250500</v>
      </c>
      <c r="G16095" s="17">
        <f t="shared" si="1007"/>
        <v>1</v>
      </c>
      <c r="H16095" s="1" t="str">
        <f t="shared" si="1010"/>
        <v>PLINE PLINE: 1250549.725,29.435</v>
      </c>
    </row>
    <row r="16096" spans="1:8">
      <c r="A16096" s="1">
        <f>'HHR-NGL-05-102+600 TO 127+600'!A16096</f>
        <v>0</v>
      </c>
      <c r="B16096" s="1">
        <f>'HHR-NGL-05-102+600 TO 127+600'!B16096</f>
        <v>58.973999999999997</v>
      </c>
      <c r="C16096" s="1">
        <f>'HHR-NGL-05-102+600 TO 127+600'!D16096</f>
        <v>29.449000000000002</v>
      </c>
      <c r="D16096" s="24"/>
      <c r="E16096" s="1">
        <f t="shared" si="1008"/>
        <v>125050</v>
      </c>
      <c r="F16096" s="2">
        <f t="shared" si="1009"/>
        <v>1250500</v>
      </c>
      <c r="G16096" s="17">
        <f t="shared" si="1007"/>
        <v>1</v>
      </c>
      <c r="H16096" s="1" t="str">
        <f t="shared" si="1010"/>
        <v>PLINE PLINE: 1250558.974,29.449</v>
      </c>
    </row>
    <row r="16097" spans="1:8">
      <c r="A16097" s="1">
        <f>'HHR-NGL-05-102+600 TO 127+600'!A16097</f>
        <v>0</v>
      </c>
      <c r="B16097" s="1">
        <f>'HHR-NGL-05-102+600 TO 127+600'!B16097</f>
        <v>59.844000000000001</v>
      </c>
      <c r="C16097" s="1">
        <f>'HHR-NGL-05-102+600 TO 127+600'!D16097</f>
        <v>29.452999999999999</v>
      </c>
      <c r="D16097" s="24"/>
      <c r="E16097" s="1">
        <f t="shared" si="1008"/>
        <v>125050</v>
      </c>
      <c r="F16097" s="2">
        <f t="shared" si="1009"/>
        <v>1250500</v>
      </c>
      <c r="G16097" s="17">
        <f t="shared" si="1007"/>
        <v>1</v>
      </c>
      <c r="H16097" s="1" t="str">
        <f t="shared" si="1010"/>
        <v>PLINE PLINE: 1250559.844,29.453</v>
      </c>
    </row>
    <row r="16098" spans="1:8">
      <c r="A16098" s="1">
        <f>'HHR-NGL-05-102+600 TO 127+600'!A16098</f>
        <v>0</v>
      </c>
      <c r="B16098" s="1">
        <f>'HHR-NGL-05-102+600 TO 127+600'!B16098</f>
        <v>68.914000000000001</v>
      </c>
      <c r="C16098" s="1">
        <f>'HHR-NGL-05-102+600 TO 127+600'!D16098</f>
        <v>29.526</v>
      </c>
      <c r="D16098" s="24"/>
      <c r="E16098" s="1">
        <f t="shared" si="1008"/>
        <v>125050</v>
      </c>
      <c r="F16098" s="2">
        <f t="shared" si="1009"/>
        <v>1250500</v>
      </c>
      <c r="G16098" s="17">
        <f t="shared" si="1007"/>
        <v>1</v>
      </c>
      <c r="H16098" s="1" t="str">
        <f t="shared" si="1010"/>
        <v>PLINE PLINE: 1250568.914,29.526</v>
      </c>
    </row>
    <row r="16099" spans="1:8">
      <c r="A16099" s="1">
        <f>'HHR-NGL-05-102+600 TO 127+600'!A16099</f>
        <v>0</v>
      </c>
      <c r="B16099" s="1">
        <f>'HHR-NGL-05-102+600 TO 127+600'!B16099</f>
        <v>69.992999999999995</v>
      </c>
      <c r="C16099" s="1">
        <f>'HHR-NGL-05-102+600 TO 127+600'!D16099</f>
        <v>29.527000000000001</v>
      </c>
      <c r="D16099" s="24"/>
      <c r="E16099" s="1">
        <f t="shared" si="1008"/>
        <v>125050</v>
      </c>
      <c r="F16099" s="2">
        <f t="shared" si="1009"/>
        <v>1250500</v>
      </c>
      <c r="G16099" s="17">
        <f t="shared" si="1007"/>
        <v>1</v>
      </c>
      <c r="H16099" s="1" t="str">
        <f t="shared" si="1010"/>
        <v>PLINE PLINE: 1250569.993,29.527</v>
      </c>
    </row>
    <row r="16100" spans="1:8">
      <c r="A16100" s="1">
        <f>'HHR-NGL-05-102+600 TO 127+600'!A16100</f>
        <v>0</v>
      </c>
      <c r="B16100" s="1">
        <f>'HHR-NGL-05-102+600 TO 127+600'!B16100</f>
        <v>78.834999999999994</v>
      </c>
      <c r="C16100" s="1">
        <f>'HHR-NGL-05-102+600 TO 127+600'!D16100</f>
        <v>29.498999999999999</v>
      </c>
      <c r="D16100" s="24"/>
      <c r="E16100" s="1">
        <f t="shared" si="1008"/>
        <v>125050</v>
      </c>
      <c r="F16100" s="2">
        <f t="shared" si="1009"/>
        <v>1250500</v>
      </c>
      <c r="G16100" s="17">
        <f t="shared" si="1007"/>
        <v>1</v>
      </c>
      <c r="H16100" s="1" t="str">
        <f t="shared" si="1010"/>
        <v>PLINE PLINE: 1250578.835,29.499</v>
      </c>
    </row>
    <row r="16101" spans="1:8">
      <c r="A16101" s="1">
        <f>'HHR-NGL-05-102+600 TO 127+600'!A16101</f>
        <v>0</v>
      </c>
      <c r="B16101" s="1">
        <f>'HHR-NGL-05-102+600 TO 127+600'!B16101</f>
        <v>80.200999999999993</v>
      </c>
      <c r="C16101" s="1">
        <f>'HHR-NGL-05-102+600 TO 127+600'!D16101</f>
        <v>29.492999999999999</v>
      </c>
      <c r="D16101" s="24"/>
      <c r="E16101" s="1">
        <f t="shared" si="1008"/>
        <v>125050</v>
      </c>
      <c r="F16101" s="2">
        <f t="shared" si="1009"/>
        <v>1250500</v>
      </c>
      <c r="G16101" s="17">
        <f t="shared" si="1007"/>
        <v>1</v>
      </c>
      <c r="H16101" s="1" t="str">
        <f t="shared" si="1010"/>
        <v>PLINE PLINE: 1250580.201,29.493</v>
      </c>
    </row>
    <row r="16102" spans="1:8">
      <c r="A16102" s="1">
        <f>'HHR-NGL-05-102+600 TO 127+600'!A16102</f>
        <v>0</v>
      </c>
      <c r="B16102" s="1">
        <f>'HHR-NGL-05-102+600 TO 127+600'!B16102</f>
        <v>81.421000000000006</v>
      </c>
      <c r="C16102" s="1">
        <f>'HHR-NGL-05-102+600 TO 127+600'!D16102</f>
        <v>29.510999999999999</v>
      </c>
      <c r="D16102" s="24"/>
      <c r="E16102" s="1">
        <f t="shared" si="1008"/>
        <v>125050</v>
      </c>
      <c r="F16102" s="2">
        <f t="shared" si="1009"/>
        <v>1250500</v>
      </c>
      <c r="G16102" s="17">
        <f t="shared" si="1007"/>
        <v>1</v>
      </c>
      <c r="H16102" s="1" t="str">
        <f t="shared" si="1010"/>
        <v>PLINE PLINE: 1250581.421,29.511</v>
      </c>
    </row>
    <row r="16103" spans="1:8">
      <c r="A16103" s="1">
        <f>'HHR-NGL-05-102+600 TO 127+600'!A16103</f>
        <v>0</v>
      </c>
      <c r="B16103" s="1">
        <f>'HHR-NGL-05-102+600 TO 127+600'!B16103</f>
        <v>90.084999999999994</v>
      </c>
      <c r="C16103" s="1">
        <f>'HHR-NGL-05-102+600 TO 127+600'!D16103</f>
        <v>29.538</v>
      </c>
      <c r="D16103" s="24"/>
      <c r="E16103" s="1">
        <f t="shared" si="1008"/>
        <v>125050</v>
      </c>
      <c r="F16103" s="2">
        <f t="shared" si="1009"/>
        <v>1250500</v>
      </c>
      <c r="G16103" s="17">
        <f t="shared" si="1007"/>
        <v>1</v>
      </c>
      <c r="H16103" s="1" t="str">
        <f t="shared" si="1010"/>
        <v>PLINE PLINE: 1250590.085,29.538</v>
      </c>
    </row>
    <row r="16104" spans="1:8">
      <c r="A16104" s="1">
        <f>'HHR-NGL-05-102+600 TO 127+600'!A16104</f>
        <v>0</v>
      </c>
      <c r="B16104" s="1">
        <f>'HHR-NGL-05-102+600 TO 127+600'!B16104</f>
        <v>98.757000000000005</v>
      </c>
      <c r="C16104" s="1">
        <f>'HHR-NGL-05-102+600 TO 127+600'!D16104</f>
        <v>29.507000000000001</v>
      </c>
      <c r="D16104" s="24"/>
      <c r="E16104" s="1">
        <f t="shared" si="1008"/>
        <v>125050</v>
      </c>
      <c r="F16104" s="2">
        <f t="shared" si="1009"/>
        <v>1250500</v>
      </c>
      <c r="G16104" s="17">
        <f t="shared" si="1007"/>
        <v>1</v>
      </c>
      <c r="H16104" s="1" t="str">
        <f t="shared" si="1010"/>
        <v>PLINE PLINE: 1250598.757,29.507</v>
      </c>
    </row>
    <row r="16105" spans="1:8">
      <c r="A16105" s="1">
        <f>'HHR-NGL-05-102+600 TO 127+600'!A16105</f>
        <v>0</v>
      </c>
      <c r="B16105" s="1">
        <f>'HHR-NGL-05-102+600 TO 127+600'!B16105</f>
        <v>100</v>
      </c>
      <c r="C16105" s="1">
        <f>'HHR-NGL-05-102+600 TO 127+600'!D16105</f>
        <v>29.495000000000001</v>
      </c>
      <c r="D16105" s="24"/>
      <c r="E16105" s="1">
        <f t="shared" si="1008"/>
        <v>125050</v>
      </c>
      <c r="F16105" s="2">
        <f t="shared" si="1009"/>
        <v>1250500</v>
      </c>
      <c r="G16105" s="17">
        <f t="shared" si="1007"/>
        <v>1</v>
      </c>
      <c r="H16105" s="1" t="str">
        <f t="shared" si="1010"/>
        <v>PLINE PLINE: 1250600,29.495</v>
      </c>
    </row>
    <row r="16106" spans="1:8">
      <c r="A16106" s="1" t="str">
        <f>'HHR-NGL-05-102+600 TO 127+600'!A16106</f>
        <v>125+075</v>
      </c>
      <c r="B16106" s="1">
        <f>'HHR-NGL-05-102+600 TO 127+600'!B16106</f>
        <v>0</v>
      </c>
      <c r="C16106" s="1">
        <f>'HHR-NGL-05-102+600 TO 127+600'!D16106</f>
        <v>0</v>
      </c>
      <c r="D16106" s="24">
        <v>125075</v>
      </c>
      <c r="E16106" s="1">
        <f t="shared" si="1008"/>
        <v>125075</v>
      </c>
      <c r="F16106" s="2">
        <f t="shared" si="1009"/>
        <v>1250750</v>
      </c>
      <c r="G16106" s="17">
        <f t="shared" si="1007"/>
        <v>1</v>
      </c>
    </row>
    <row r="16107" spans="1:8">
      <c r="A16107" s="1" t="str">
        <f>'HHR-NGL-05-102+600 TO 127+600'!A16107</f>
        <v>GROUND</v>
      </c>
      <c r="B16107" s="1">
        <f>'HHR-NGL-05-102+600 TO 127+600'!B16107</f>
        <v>0</v>
      </c>
      <c r="C16107" s="1">
        <f>'HHR-NGL-05-102+600 TO 127+600'!D16107</f>
        <v>0</v>
      </c>
      <c r="D16107" s="24"/>
      <c r="E16107" s="1">
        <f t="shared" si="1008"/>
        <v>125075</v>
      </c>
      <c r="F16107" s="2">
        <f t="shared" si="1009"/>
        <v>1250750</v>
      </c>
      <c r="G16107" s="17">
        <f t="shared" si="1007"/>
        <v>1</v>
      </c>
    </row>
    <row r="16108" spans="1:8">
      <c r="A16108" s="1">
        <f>'HHR-NGL-05-102+600 TO 127+600'!A16108</f>
        <v>0</v>
      </c>
      <c r="B16108" s="1">
        <f>'HHR-NGL-05-102+600 TO 127+600'!B16108</f>
        <v>-100</v>
      </c>
      <c r="C16108" s="1">
        <f>'HHR-NGL-05-102+600 TO 127+600'!D16108</f>
        <v>28.815000000000001</v>
      </c>
      <c r="D16108" s="24"/>
      <c r="E16108" s="1">
        <f t="shared" si="1008"/>
        <v>125075</v>
      </c>
      <c r="F16108" s="2">
        <f t="shared" si="1009"/>
        <v>1250750</v>
      </c>
      <c r="G16108" s="17">
        <f t="shared" si="1007"/>
        <v>1</v>
      </c>
      <c r="H16108" s="1" t="str">
        <f t="shared" si="1010"/>
        <v>PLINE PLINE: 1250650,28.815</v>
      </c>
    </row>
    <row r="16109" spans="1:8">
      <c r="A16109" s="1">
        <f>'HHR-NGL-05-102+600 TO 127+600'!A16109</f>
        <v>0</v>
      </c>
      <c r="B16109" s="1">
        <f>'HHR-NGL-05-102+600 TO 127+600'!B16109</f>
        <v>-91.846999999999994</v>
      </c>
      <c r="C16109" s="1">
        <f>'HHR-NGL-05-102+600 TO 127+600'!D16109</f>
        <v>28.855</v>
      </c>
      <c r="D16109" s="24"/>
      <c r="E16109" s="1">
        <f t="shared" si="1008"/>
        <v>125075</v>
      </c>
      <c r="F16109" s="2">
        <f t="shared" si="1009"/>
        <v>1250750</v>
      </c>
      <c r="G16109" s="17">
        <f t="shared" si="1007"/>
        <v>1</v>
      </c>
      <c r="H16109" s="1" t="str">
        <f t="shared" si="1010"/>
        <v>PLINE PLINE: 1250658.153,28.855</v>
      </c>
    </row>
    <row r="16110" spans="1:8">
      <c r="A16110" s="1">
        <f>'HHR-NGL-05-102+600 TO 127+600'!A16110</f>
        <v>0</v>
      </c>
      <c r="B16110" s="1">
        <f>'HHR-NGL-05-102+600 TO 127+600'!B16110</f>
        <v>-90.441000000000003</v>
      </c>
      <c r="C16110" s="1">
        <f>'HHR-NGL-05-102+600 TO 127+600'!D16110</f>
        <v>28.861999999999998</v>
      </c>
      <c r="D16110" s="24"/>
      <c r="E16110" s="1">
        <f t="shared" si="1008"/>
        <v>125075</v>
      </c>
      <c r="F16110" s="2">
        <f t="shared" si="1009"/>
        <v>1250750</v>
      </c>
      <c r="G16110" s="17">
        <f t="shared" si="1007"/>
        <v>1</v>
      </c>
      <c r="H16110" s="1" t="str">
        <f t="shared" si="1010"/>
        <v>PLINE PLINE: 1250659.559,28.862</v>
      </c>
    </row>
    <row r="16111" spans="1:8">
      <c r="A16111" s="1">
        <f>'HHR-NGL-05-102+600 TO 127+600'!A16111</f>
        <v>0</v>
      </c>
      <c r="B16111" s="1">
        <f>'HHR-NGL-05-102+600 TO 127+600'!B16111</f>
        <v>-88.926000000000002</v>
      </c>
      <c r="C16111" s="1">
        <f>'HHR-NGL-05-102+600 TO 127+600'!D16111</f>
        <v>28.861000000000001</v>
      </c>
      <c r="D16111" s="24"/>
      <c r="E16111" s="1">
        <f t="shared" si="1008"/>
        <v>125075</v>
      </c>
      <c r="F16111" s="2">
        <f t="shared" si="1009"/>
        <v>1250750</v>
      </c>
      <c r="G16111" s="17">
        <f t="shared" si="1007"/>
        <v>1</v>
      </c>
      <c r="H16111" s="1" t="str">
        <f t="shared" si="1010"/>
        <v>PLINE PLINE: 1250661.074,28.861</v>
      </c>
    </row>
    <row r="16112" spans="1:8">
      <c r="A16112" s="1">
        <f>'HHR-NGL-05-102+600 TO 127+600'!A16112</f>
        <v>0</v>
      </c>
      <c r="B16112" s="1">
        <f>'HHR-NGL-05-102+600 TO 127+600'!B16112</f>
        <v>-80.367000000000004</v>
      </c>
      <c r="C16112" s="1">
        <f>'HHR-NGL-05-102+600 TO 127+600'!D16112</f>
        <v>28.797000000000001</v>
      </c>
      <c r="D16112" s="24"/>
      <c r="E16112" s="1">
        <f t="shared" si="1008"/>
        <v>125075</v>
      </c>
      <c r="F16112" s="2">
        <f t="shared" si="1009"/>
        <v>1250750</v>
      </c>
      <c r="G16112" s="17">
        <f t="shared" si="1007"/>
        <v>1</v>
      </c>
      <c r="H16112" s="1" t="str">
        <f t="shared" si="1010"/>
        <v>PLINE PLINE: 1250669.633,28.797</v>
      </c>
    </row>
    <row r="16113" spans="1:8">
      <c r="A16113" s="1">
        <f>'HHR-NGL-05-102+600 TO 127+600'!A16113</f>
        <v>0</v>
      </c>
      <c r="B16113" s="1">
        <f>'HHR-NGL-05-102+600 TO 127+600'!B16113</f>
        <v>-79.171000000000006</v>
      </c>
      <c r="C16113" s="1">
        <f>'HHR-NGL-05-102+600 TO 127+600'!D16113</f>
        <v>28.806999999999999</v>
      </c>
      <c r="D16113" s="24"/>
      <c r="E16113" s="1">
        <f t="shared" si="1008"/>
        <v>125075</v>
      </c>
      <c r="F16113" s="2">
        <f t="shared" si="1009"/>
        <v>1250750</v>
      </c>
      <c r="G16113" s="17">
        <f t="shared" si="1007"/>
        <v>1</v>
      </c>
      <c r="H16113" s="1" t="str">
        <f t="shared" si="1010"/>
        <v>PLINE PLINE: 1250670.829,28.807</v>
      </c>
    </row>
    <row r="16114" spans="1:8">
      <c r="A16114" s="1">
        <f>'HHR-NGL-05-102+600 TO 127+600'!A16114</f>
        <v>0</v>
      </c>
      <c r="B16114" s="1">
        <f>'HHR-NGL-05-102+600 TO 127+600'!B16114</f>
        <v>-70.2</v>
      </c>
      <c r="C16114" s="1">
        <f>'HHR-NGL-05-102+600 TO 127+600'!D16114</f>
        <v>28.901</v>
      </c>
      <c r="D16114" s="24"/>
      <c r="E16114" s="1">
        <f t="shared" si="1008"/>
        <v>125075</v>
      </c>
      <c r="F16114" s="2">
        <f t="shared" si="1009"/>
        <v>1250750</v>
      </c>
      <c r="G16114" s="17">
        <f t="shared" si="1007"/>
        <v>1</v>
      </c>
      <c r="H16114" s="1" t="str">
        <f t="shared" si="1010"/>
        <v>PLINE PLINE: 1250679.8,28.901</v>
      </c>
    </row>
    <row r="16115" spans="1:8">
      <c r="A16115" s="1">
        <f>'HHR-NGL-05-102+600 TO 127+600'!A16115</f>
        <v>0</v>
      </c>
      <c r="B16115" s="1">
        <f>'HHR-NGL-05-102+600 TO 127+600'!B16115</f>
        <v>-69.081999999999994</v>
      </c>
      <c r="C16115" s="1">
        <f>'HHR-NGL-05-102+600 TO 127+600'!D16115</f>
        <v>28.893999999999998</v>
      </c>
      <c r="D16115" s="24"/>
      <c r="E16115" s="1">
        <f t="shared" si="1008"/>
        <v>125075</v>
      </c>
      <c r="F16115" s="2">
        <f t="shared" si="1009"/>
        <v>1250750</v>
      </c>
      <c r="G16115" s="17">
        <f t="shared" si="1007"/>
        <v>1</v>
      </c>
      <c r="H16115" s="1" t="str">
        <f t="shared" si="1010"/>
        <v>PLINE PLINE: 1250680.918,28.894</v>
      </c>
    </row>
    <row r="16116" spans="1:8">
      <c r="A16116" s="1">
        <f>'HHR-NGL-05-102+600 TO 127+600'!A16116</f>
        <v>0</v>
      </c>
      <c r="B16116" s="1">
        <f>'HHR-NGL-05-102+600 TO 127+600'!B16116</f>
        <v>-60.045999999999999</v>
      </c>
      <c r="C16116" s="1">
        <f>'HHR-NGL-05-102+600 TO 127+600'!D16116</f>
        <v>28.847000000000001</v>
      </c>
      <c r="D16116" s="24"/>
      <c r="E16116" s="1">
        <f t="shared" si="1008"/>
        <v>125075</v>
      </c>
      <c r="F16116" s="2">
        <f t="shared" si="1009"/>
        <v>1250750</v>
      </c>
      <c r="G16116" s="17">
        <f t="shared" si="1007"/>
        <v>1</v>
      </c>
      <c r="H16116" s="1" t="str">
        <f t="shared" si="1010"/>
        <v>PLINE PLINE: 1250689.954,28.847</v>
      </c>
    </row>
    <row r="16117" spans="1:8">
      <c r="A16117" s="1">
        <f>'HHR-NGL-05-102+600 TO 127+600'!A16117</f>
        <v>0</v>
      </c>
      <c r="B16117" s="1">
        <f>'HHR-NGL-05-102+600 TO 127+600'!B16117</f>
        <v>-59.04</v>
      </c>
      <c r="C16117" s="1">
        <f>'HHR-NGL-05-102+600 TO 127+600'!D16117</f>
        <v>28.850999999999999</v>
      </c>
      <c r="D16117" s="24"/>
      <c r="E16117" s="1">
        <f t="shared" si="1008"/>
        <v>125075</v>
      </c>
      <c r="F16117" s="2">
        <f t="shared" si="1009"/>
        <v>1250750</v>
      </c>
      <c r="G16117" s="17">
        <f t="shared" si="1007"/>
        <v>1</v>
      </c>
      <c r="H16117" s="1" t="str">
        <f t="shared" si="1010"/>
        <v>PLINE PLINE: 1250690.96,28.851</v>
      </c>
    </row>
    <row r="16118" spans="1:8">
      <c r="A16118" s="1">
        <f>'HHR-NGL-05-102+600 TO 127+600'!A16118</f>
        <v>0</v>
      </c>
      <c r="B16118" s="1">
        <f>'HHR-NGL-05-102+600 TO 127+600'!B16118</f>
        <v>-49.960999999999999</v>
      </c>
      <c r="C16118" s="1">
        <f>'HHR-NGL-05-102+600 TO 127+600'!D16118</f>
        <v>28.913</v>
      </c>
      <c r="D16118" s="24"/>
      <c r="E16118" s="1">
        <f t="shared" si="1008"/>
        <v>125075</v>
      </c>
      <c r="F16118" s="2">
        <f t="shared" si="1009"/>
        <v>1250750</v>
      </c>
      <c r="G16118" s="17">
        <f t="shared" si="1007"/>
        <v>1</v>
      </c>
      <c r="H16118" s="1" t="str">
        <f t="shared" si="1010"/>
        <v>PLINE PLINE: 1250700.039,28.913</v>
      </c>
    </row>
    <row r="16119" spans="1:8">
      <c r="A16119" s="1">
        <f>'HHR-NGL-05-102+600 TO 127+600'!A16119</f>
        <v>0</v>
      </c>
      <c r="B16119" s="1">
        <f>'HHR-NGL-05-102+600 TO 127+600'!B16119</f>
        <v>-49.014000000000003</v>
      </c>
      <c r="C16119" s="1">
        <f>'HHR-NGL-05-102+600 TO 127+600'!D16119</f>
        <v>28.928000000000001</v>
      </c>
      <c r="D16119" s="24"/>
      <c r="E16119" s="1">
        <f t="shared" si="1008"/>
        <v>125075</v>
      </c>
      <c r="F16119" s="2">
        <f t="shared" si="1009"/>
        <v>1250750</v>
      </c>
      <c r="G16119" s="17">
        <f t="shared" si="1007"/>
        <v>1</v>
      </c>
      <c r="H16119" s="1" t="str">
        <f t="shared" si="1010"/>
        <v>PLINE PLINE: 1250700.986,28.928</v>
      </c>
    </row>
    <row r="16120" spans="1:8">
      <c r="A16120" s="1">
        <f>'HHR-NGL-05-102+600 TO 127+600'!A16120</f>
        <v>0</v>
      </c>
      <c r="B16120" s="1">
        <f>'HHR-NGL-05-102+600 TO 127+600'!B16120</f>
        <v>-39.884</v>
      </c>
      <c r="C16120" s="1">
        <f>'HHR-NGL-05-102+600 TO 127+600'!D16120</f>
        <v>29.004000000000001</v>
      </c>
      <c r="D16120" s="24"/>
      <c r="E16120" s="1">
        <f t="shared" si="1008"/>
        <v>125075</v>
      </c>
      <c r="F16120" s="2">
        <f t="shared" si="1009"/>
        <v>1250750</v>
      </c>
      <c r="G16120" s="17">
        <f t="shared" si="1007"/>
        <v>1</v>
      </c>
      <c r="H16120" s="1" t="str">
        <f t="shared" si="1010"/>
        <v>PLINE PLINE: 1250710.116,29.004</v>
      </c>
    </row>
    <row r="16121" spans="1:8">
      <c r="A16121" s="1">
        <f>'HHR-NGL-05-102+600 TO 127+600'!A16121</f>
        <v>0</v>
      </c>
      <c r="B16121" s="1">
        <f>'HHR-NGL-05-102+600 TO 127+600'!B16121</f>
        <v>-30.600999999999999</v>
      </c>
      <c r="C16121" s="1">
        <f>'HHR-NGL-05-102+600 TO 127+600'!D16121</f>
        <v>28.972999999999999</v>
      </c>
      <c r="D16121" s="24"/>
      <c r="E16121" s="1">
        <f t="shared" si="1008"/>
        <v>125075</v>
      </c>
      <c r="F16121" s="2">
        <f t="shared" si="1009"/>
        <v>1250750</v>
      </c>
      <c r="G16121" s="17">
        <f t="shared" si="1007"/>
        <v>1</v>
      </c>
      <c r="H16121" s="1" t="str">
        <f t="shared" si="1010"/>
        <v>PLINE PLINE: 1250719.399,28.973</v>
      </c>
    </row>
    <row r="16122" spans="1:8">
      <c r="A16122" s="1">
        <f>'HHR-NGL-05-102+600 TO 127+600'!A16122</f>
        <v>0</v>
      </c>
      <c r="B16122" s="1">
        <f>'HHR-NGL-05-102+600 TO 127+600'!B16122</f>
        <v>-29.744</v>
      </c>
      <c r="C16122" s="1">
        <f>'HHR-NGL-05-102+600 TO 127+600'!D16122</f>
        <v>28.971</v>
      </c>
      <c r="D16122" s="24"/>
      <c r="E16122" s="1">
        <f t="shared" si="1008"/>
        <v>125075</v>
      </c>
      <c r="F16122" s="2">
        <f t="shared" si="1009"/>
        <v>1250750</v>
      </c>
      <c r="G16122" s="17">
        <f t="shared" si="1007"/>
        <v>1</v>
      </c>
      <c r="H16122" s="1" t="str">
        <f t="shared" si="1010"/>
        <v>PLINE PLINE: 1250720.256,28.971</v>
      </c>
    </row>
    <row r="16123" spans="1:8">
      <c r="A16123" s="1">
        <f>'HHR-NGL-05-102+600 TO 127+600'!A16123</f>
        <v>0</v>
      </c>
      <c r="B16123" s="1">
        <f>'HHR-NGL-05-102+600 TO 127+600'!B16123</f>
        <v>-28.901</v>
      </c>
      <c r="C16123" s="1">
        <f>'HHR-NGL-05-102+600 TO 127+600'!D16123</f>
        <v>28.972000000000001</v>
      </c>
      <c r="D16123" s="24"/>
      <c r="E16123" s="1">
        <f t="shared" si="1008"/>
        <v>125075</v>
      </c>
      <c r="F16123" s="2">
        <f t="shared" si="1009"/>
        <v>1250750</v>
      </c>
      <c r="G16123" s="17">
        <f t="shared" si="1007"/>
        <v>1</v>
      </c>
      <c r="H16123" s="1" t="str">
        <f t="shared" si="1010"/>
        <v>PLINE PLINE: 1250721.099,28.972</v>
      </c>
    </row>
    <row r="16124" spans="1:8">
      <c r="A16124" s="1">
        <f>'HHR-NGL-05-102+600 TO 127+600'!A16124</f>
        <v>0</v>
      </c>
      <c r="B16124" s="1">
        <f>'HHR-NGL-05-102+600 TO 127+600'!B16124</f>
        <v>-19.692</v>
      </c>
      <c r="C16124" s="1">
        <f>'HHR-NGL-05-102+600 TO 127+600'!D16124</f>
        <v>28.998000000000001</v>
      </c>
      <c r="D16124" s="24"/>
      <c r="E16124" s="1">
        <f t="shared" si="1008"/>
        <v>125075</v>
      </c>
      <c r="F16124" s="2">
        <f t="shared" si="1009"/>
        <v>1250750</v>
      </c>
      <c r="G16124" s="17">
        <f t="shared" si="1007"/>
        <v>1</v>
      </c>
      <c r="H16124" s="1" t="str">
        <f t="shared" si="1010"/>
        <v>PLINE PLINE: 1250730.308,28.998</v>
      </c>
    </row>
    <row r="16125" spans="1:8">
      <c r="A16125" s="1">
        <f>'HHR-NGL-05-102+600 TO 127+600'!A16125</f>
        <v>0</v>
      </c>
      <c r="B16125" s="1">
        <f>'HHR-NGL-05-102+600 TO 127+600'!B16125</f>
        <v>-9.83</v>
      </c>
      <c r="C16125" s="1">
        <f>'HHR-NGL-05-102+600 TO 127+600'!D16125</f>
        <v>29.02</v>
      </c>
      <c r="D16125" s="24"/>
      <c r="E16125" s="1">
        <f t="shared" si="1008"/>
        <v>125075</v>
      </c>
      <c r="F16125" s="2">
        <f t="shared" si="1009"/>
        <v>1250750</v>
      </c>
      <c r="G16125" s="17">
        <f t="shared" si="1007"/>
        <v>1</v>
      </c>
      <c r="H16125" s="1" t="str">
        <f t="shared" si="1010"/>
        <v>PLINE PLINE: 1250740.17,29.02</v>
      </c>
    </row>
    <row r="16126" spans="1:8">
      <c r="A16126" s="1">
        <f>'HHR-NGL-05-102+600 TO 127+600'!A16126</f>
        <v>0</v>
      </c>
      <c r="B16126" s="1">
        <f>'HHR-NGL-05-102+600 TO 127+600'!B16126</f>
        <v>-9.6950000000000003</v>
      </c>
      <c r="C16126" s="1">
        <f>'HHR-NGL-05-102+600 TO 127+600'!D16126</f>
        <v>29.02</v>
      </c>
      <c r="D16126" s="24"/>
      <c r="E16126" s="1">
        <f t="shared" si="1008"/>
        <v>125075</v>
      </c>
      <c r="F16126" s="2">
        <f t="shared" si="1009"/>
        <v>1250750</v>
      </c>
      <c r="G16126" s="17">
        <f t="shared" si="1007"/>
        <v>1</v>
      </c>
      <c r="H16126" s="1" t="str">
        <f t="shared" si="1010"/>
        <v>PLINE PLINE: 1250740.305,29.02</v>
      </c>
    </row>
    <row r="16127" spans="1:8">
      <c r="A16127" s="1">
        <f>'HHR-NGL-05-102+600 TO 127+600'!A16127</f>
        <v>0</v>
      </c>
      <c r="B16127" s="1">
        <f>'HHR-NGL-05-102+600 TO 127+600'!B16127</f>
        <v>-0.41299999999999998</v>
      </c>
      <c r="C16127" s="1">
        <f>'HHR-NGL-05-102+600 TO 127+600'!D16127</f>
        <v>29.027999999999999</v>
      </c>
      <c r="D16127" s="24"/>
      <c r="E16127" s="1">
        <f t="shared" si="1008"/>
        <v>125075</v>
      </c>
      <c r="F16127" s="2">
        <f t="shared" si="1009"/>
        <v>1250750</v>
      </c>
      <c r="G16127" s="17">
        <f t="shared" si="1007"/>
        <v>1</v>
      </c>
      <c r="H16127" s="1" t="str">
        <f t="shared" si="1010"/>
        <v>PLINE PLINE: 1250749.587,29.028</v>
      </c>
    </row>
    <row r="16128" spans="1:8">
      <c r="A16128" s="1">
        <f>'HHR-NGL-05-102+600 TO 127+600'!A16128</f>
        <v>0</v>
      </c>
      <c r="B16128" s="1">
        <f>'HHR-NGL-05-102+600 TO 127+600'!B16128</f>
        <v>-0.35499999999999998</v>
      </c>
      <c r="C16128" s="1">
        <f>'HHR-NGL-05-102+600 TO 127+600'!D16128</f>
        <v>29.027999999999999</v>
      </c>
      <c r="D16128" s="24"/>
      <c r="E16128" s="1">
        <f t="shared" si="1008"/>
        <v>125075</v>
      </c>
      <c r="F16128" s="2">
        <f t="shared" si="1009"/>
        <v>1250750</v>
      </c>
      <c r="G16128" s="17">
        <f t="shared" si="1007"/>
        <v>1</v>
      </c>
      <c r="H16128" s="1" t="str">
        <f t="shared" si="1010"/>
        <v>PLINE PLINE: 1250749.645,29.028</v>
      </c>
    </row>
    <row r="16129" spans="1:8">
      <c r="A16129" s="1">
        <f>'HHR-NGL-05-102+600 TO 127+600'!A16129</f>
        <v>0</v>
      </c>
      <c r="B16129" s="1">
        <f>'HHR-NGL-05-102+600 TO 127+600'!B16129</f>
        <v>0</v>
      </c>
      <c r="C16129" s="1">
        <f>'HHR-NGL-05-102+600 TO 127+600'!D16129</f>
        <v>29.024999999999999</v>
      </c>
      <c r="D16129" s="24"/>
      <c r="E16129" s="1">
        <f t="shared" si="1008"/>
        <v>125075</v>
      </c>
      <c r="F16129" s="2">
        <f t="shared" si="1009"/>
        <v>1250750</v>
      </c>
      <c r="G16129" s="17">
        <f t="shared" si="1007"/>
        <v>1</v>
      </c>
      <c r="H16129" s="1" t="str">
        <f t="shared" si="1010"/>
        <v>PLINE PLINE: 1250750,29.025</v>
      </c>
    </row>
    <row r="16130" spans="1:8">
      <c r="A16130" s="1">
        <f>'HHR-NGL-05-102+600 TO 127+600'!A16130</f>
        <v>0</v>
      </c>
      <c r="B16130" s="1">
        <f>'HHR-NGL-05-102+600 TO 127+600'!B16130</f>
        <v>0.45500000000000002</v>
      </c>
      <c r="C16130" s="1">
        <f>'HHR-NGL-05-102+600 TO 127+600'!D16130</f>
        <v>29.021999999999998</v>
      </c>
      <c r="D16130" s="24"/>
      <c r="E16130" s="1">
        <f t="shared" si="1008"/>
        <v>125075</v>
      </c>
      <c r="F16130" s="2">
        <f t="shared" si="1009"/>
        <v>1250750</v>
      </c>
      <c r="G16130" s="17">
        <f t="shared" ref="G16130:G16193" si="1011">G16129</f>
        <v>1</v>
      </c>
      <c r="H16130" s="1" t="str">
        <f t="shared" si="1010"/>
        <v>PLINE PLINE: 1250750.455,29.022</v>
      </c>
    </row>
    <row r="16131" spans="1:8">
      <c r="A16131" s="1">
        <f>'HHR-NGL-05-102+600 TO 127+600'!A16131</f>
        <v>0</v>
      </c>
      <c r="B16131" s="1">
        <f>'HHR-NGL-05-102+600 TO 127+600'!B16131</f>
        <v>0.45800000000000002</v>
      </c>
      <c r="C16131" s="1">
        <f>'HHR-NGL-05-102+600 TO 127+600'!D16131</f>
        <v>29.021999999999998</v>
      </c>
      <c r="D16131" s="24"/>
      <c r="E16131" s="1">
        <f t="shared" si="1008"/>
        <v>125075</v>
      </c>
      <c r="F16131" s="2">
        <f t="shared" si="1009"/>
        <v>1250750</v>
      </c>
      <c r="G16131" s="17">
        <f t="shared" si="1011"/>
        <v>1</v>
      </c>
      <c r="H16131" s="1" t="str">
        <f t="shared" si="1010"/>
        <v>PLINE PLINE: 1250750.458,29.022</v>
      </c>
    </row>
    <row r="16132" spans="1:8">
      <c r="A16132" s="1">
        <f>'HHR-NGL-05-102+600 TO 127+600'!A16132</f>
        <v>0</v>
      </c>
      <c r="B16132" s="1">
        <f>'HHR-NGL-05-102+600 TO 127+600'!B16132</f>
        <v>0.501</v>
      </c>
      <c r="C16132" s="1">
        <f>'HHR-NGL-05-102+600 TO 127+600'!D16132</f>
        <v>29.023</v>
      </c>
      <c r="D16132" s="24"/>
      <c r="E16132" s="1">
        <f t="shared" ref="E16132:E16195" si="1012">IF((D16132=0),E16131,D16132)</f>
        <v>125075</v>
      </c>
      <c r="F16132" s="2">
        <f t="shared" ref="F16132:F16195" si="1013">IF((C16132=0),(E16132-0)*$H$1,F16131)</f>
        <v>1250750</v>
      </c>
      <c r="G16132" s="17">
        <f t="shared" si="1011"/>
        <v>1</v>
      </c>
      <c r="H16132" s="1" t="str">
        <f t="shared" ref="H16132:H16195" si="1014">CONCATENATE("PLINE PLINE: ",(B16132+F16132)*G16132,",",C16132)</f>
        <v>PLINE PLINE: 1250750.501,29.023</v>
      </c>
    </row>
    <row r="16133" spans="1:8">
      <c r="A16133" s="1">
        <f>'HHR-NGL-05-102+600 TO 127+600'!A16133</f>
        <v>0</v>
      </c>
      <c r="B16133" s="1">
        <f>'HHR-NGL-05-102+600 TO 127+600'!B16133</f>
        <v>2.25</v>
      </c>
      <c r="C16133" s="1">
        <f>'HHR-NGL-05-102+600 TO 127+600'!D16133</f>
        <v>29.032</v>
      </c>
      <c r="D16133" s="24"/>
      <c r="E16133" s="1">
        <f t="shared" si="1012"/>
        <v>125075</v>
      </c>
      <c r="F16133" s="2">
        <f t="shared" si="1013"/>
        <v>1250750</v>
      </c>
      <c r="G16133" s="17">
        <f t="shared" si="1011"/>
        <v>1</v>
      </c>
      <c r="H16133" s="1" t="str">
        <f t="shared" si="1014"/>
        <v>PLINE PLINE: 1250752.25,29.032</v>
      </c>
    </row>
    <row r="16134" spans="1:8">
      <c r="A16134" s="1">
        <f>'HHR-NGL-05-102+600 TO 127+600'!A16134</f>
        <v>0</v>
      </c>
      <c r="B16134" s="1">
        <f>'HHR-NGL-05-102+600 TO 127+600'!B16134</f>
        <v>10.565</v>
      </c>
      <c r="C16134" s="1">
        <f>'HHR-NGL-05-102+600 TO 127+600'!D16134</f>
        <v>29.082000000000001</v>
      </c>
      <c r="D16134" s="24"/>
      <c r="E16134" s="1">
        <f t="shared" si="1012"/>
        <v>125075</v>
      </c>
      <c r="F16134" s="2">
        <f t="shared" si="1013"/>
        <v>1250750</v>
      </c>
      <c r="G16134" s="17">
        <f t="shared" si="1011"/>
        <v>1</v>
      </c>
      <c r="H16134" s="1" t="str">
        <f t="shared" si="1014"/>
        <v>PLINE PLINE: 1250760.565,29.082</v>
      </c>
    </row>
    <row r="16135" spans="1:8">
      <c r="A16135" s="1">
        <f>'HHR-NGL-05-102+600 TO 127+600'!A16135</f>
        <v>0</v>
      </c>
      <c r="B16135" s="1">
        <f>'HHR-NGL-05-102+600 TO 127+600'!B16135</f>
        <v>10.775</v>
      </c>
      <c r="C16135" s="1">
        <f>'HHR-NGL-05-102+600 TO 127+600'!D16135</f>
        <v>29.082999999999998</v>
      </c>
      <c r="D16135" s="24"/>
      <c r="E16135" s="1">
        <f t="shared" si="1012"/>
        <v>125075</v>
      </c>
      <c r="F16135" s="2">
        <f t="shared" si="1013"/>
        <v>1250750</v>
      </c>
      <c r="G16135" s="17">
        <f t="shared" si="1011"/>
        <v>1</v>
      </c>
      <c r="H16135" s="1" t="str">
        <f t="shared" si="1014"/>
        <v>PLINE PLINE: 1250760.775,29.083</v>
      </c>
    </row>
    <row r="16136" spans="1:8">
      <c r="A16136" s="1">
        <f>'HHR-NGL-05-102+600 TO 127+600'!A16136</f>
        <v>0</v>
      </c>
      <c r="B16136" s="1">
        <f>'HHR-NGL-05-102+600 TO 127+600'!B16136</f>
        <v>20.696999999999999</v>
      </c>
      <c r="C16136" s="1">
        <f>'HHR-NGL-05-102+600 TO 127+600'!D16136</f>
        <v>29.076000000000001</v>
      </c>
      <c r="D16136" s="24"/>
      <c r="E16136" s="1">
        <f t="shared" si="1012"/>
        <v>125075</v>
      </c>
      <c r="F16136" s="2">
        <f t="shared" si="1013"/>
        <v>1250750</v>
      </c>
      <c r="G16136" s="17">
        <f t="shared" si="1011"/>
        <v>1</v>
      </c>
      <c r="H16136" s="1" t="str">
        <f t="shared" si="1014"/>
        <v>PLINE PLINE: 1250770.697,29.076</v>
      </c>
    </row>
    <row r="16137" spans="1:8">
      <c r="A16137" s="1">
        <f>'HHR-NGL-05-102+600 TO 127+600'!A16137</f>
        <v>0</v>
      </c>
      <c r="B16137" s="1">
        <f>'HHR-NGL-05-102+600 TO 127+600'!B16137</f>
        <v>21.204999999999998</v>
      </c>
      <c r="C16137" s="1">
        <f>'HHR-NGL-05-102+600 TO 127+600'!D16137</f>
        <v>29.08</v>
      </c>
      <c r="D16137" s="24"/>
      <c r="E16137" s="1">
        <f t="shared" si="1012"/>
        <v>125075</v>
      </c>
      <c r="F16137" s="2">
        <f t="shared" si="1013"/>
        <v>1250750</v>
      </c>
      <c r="G16137" s="17">
        <f t="shared" si="1011"/>
        <v>1</v>
      </c>
      <c r="H16137" s="1" t="str">
        <f t="shared" si="1014"/>
        <v>PLINE PLINE: 1250771.205,29.08</v>
      </c>
    </row>
    <row r="16138" spans="1:8">
      <c r="A16138" s="1">
        <f>'HHR-NGL-05-102+600 TO 127+600'!A16138</f>
        <v>0</v>
      </c>
      <c r="B16138" s="1">
        <f>'HHR-NGL-05-102+600 TO 127+600'!B16138</f>
        <v>30.837</v>
      </c>
      <c r="C16138" s="1">
        <f>'HHR-NGL-05-102+600 TO 127+600'!D16138</f>
        <v>29.17</v>
      </c>
      <c r="D16138" s="24"/>
      <c r="E16138" s="1">
        <f t="shared" si="1012"/>
        <v>125075</v>
      </c>
      <c r="F16138" s="2">
        <f t="shared" si="1013"/>
        <v>1250750</v>
      </c>
      <c r="G16138" s="17">
        <f t="shared" si="1011"/>
        <v>1</v>
      </c>
      <c r="H16138" s="1" t="str">
        <f t="shared" si="1014"/>
        <v>PLINE PLINE: 1250780.837,29.17</v>
      </c>
    </row>
    <row r="16139" spans="1:8">
      <c r="A16139" s="1">
        <f>'HHR-NGL-05-102+600 TO 127+600'!A16139</f>
        <v>0</v>
      </c>
      <c r="B16139" s="1">
        <f>'HHR-NGL-05-102+600 TO 127+600'!B16139</f>
        <v>31.356999999999999</v>
      </c>
      <c r="C16139" s="1">
        <f>'HHR-NGL-05-102+600 TO 127+600'!D16139</f>
        <v>29.172000000000001</v>
      </c>
      <c r="D16139" s="24"/>
      <c r="E16139" s="1">
        <f t="shared" si="1012"/>
        <v>125075</v>
      </c>
      <c r="F16139" s="2">
        <f t="shared" si="1013"/>
        <v>1250750</v>
      </c>
      <c r="G16139" s="17">
        <f t="shared" si="1011"/>
        <v>1</v>
      </c>
      <c r="H16139" s="1" t="str">
        <f t="shared" si="1014"/>
        <v>PLINE PLINE: 1250781.357,29.172</v>
      </c>
    </row>
    <row r="16140" spans="1:8">
      <c r="A16140" s="1">
        <f>'HHR-NGL-05-102+600 TO 127+600'!A16140</f>
        <v>0</v>
      </c>
      <c r="B16140" s="1">
        <f>'HHR-NGL-05-102+600 TO 127+600'!B16140</f>
        <v>40.851999999999997</v>
      </c>
      <c r="C16140" s="1">
        <f>'HHR-NGL-05-102+600 TO 127+600'!D16140</f>
        <v>29.283000000000001</v>
      </c>
      <c r="D16140" s="24"/>
      <c r="E16140" s="1">
        <f t="shared" si="1012"/>
        <v>125075</v>
      </c>
      <c r="F16140" s="2">
        <f t="shared" si="1013"/>
        <v>1250750</v>
      </c>
      <c r="G16140" s="17">
        <f t="shared" si="1011"/>
        <v>1</v>
      </c>
      <c r="H16140" s="1" t="str">
        <f t="shared" si="1014"/>
        <v>PLINE PLINE: 1250790.852,29.283</v>
      </c>
    </row>
    <row r="16141" spans="1:8">
      <c r="A16141" s="1">
        <f>'HHR-NGL-05-102+600 TO 127+600'!A16141</f>
        <v>0</v>
      </c>
      <c r="B16141" s="1">
        <f>'HHR-NGL-05-102+600 TO 127+600'!B16141</f>
        <v>41.697000000000003</v>
      </c>
      <c r="C16141" s="1">
        <f>'HHR-NGL-05-102+600 TO 127+600'!D16141</f>
        <v>29.282</v>
      </c>
      <c r="D16141" s="24"/>
      <c r="E16141" s="1">
        <f t="shared" si="1012"/>
        <v>125075</v>
      </c>
      <c r="F16141" s="2">
        <f t="shared" si="1013"/>
        <v>1250750</v>
      </c>
      <c r="G16141" s="17">
        <f t="shared" si="1011"/>
        <v>1</v>
      </c>
      <c r="H16141" s="1" t="str">
        <f t="shared" si="1014"/>
        <v>PLINE PLINE: 1250791.697,29.282</v>
      </c>
    </row>
    <row r="16142" spans="1:8">
      <c r="A16142" s="1">
        <f>'HHR-NGL-05-102+600 TO 127+600'!A16142</f>
        <v>0</v>
      </c>
      <c r="B16142" s="1">
        <f>'HHR-NGL-05-102+600 TO 127+600'!B16142</f>
        <v>50.893999999999998</v>
      </c>
      <c r="C16142" s="1">
        <f>'HHR-NGL-05-102+600 TO 127+600'!D16142</f>
        <v>29.228999999999999</v>
      </c>
      <c r="D16142" s="24"/>
      <c r="E16142" s="1">
        <f t="shared" si="1012"/>
        <v>125075</v>
      </c>
      <c r="F16142" s="2">
        <f t="shared" si="1013"/>
        <v>1250750</v>
      </c>
      <c r="G16142" s="17">
        <f t="shared" si="1011"/>
        <v>1</v>
      </c>
      <c r="H16142" s="1" t="str">
        <f t="shared" si="1014"/>
        <v>PLINE PLINE: 1250800.894,29.229</v>
      </c>
    </row>
    <row r="16143" spans="1:8">
      <c r="A16143" s="1">
        <f>'HHR-NGL-05-102+600 TO 127+600'!A16143</f>
        <v>0</v>
      </c>
      <c r="B16143" s="1">
        <f>'HHR-NGL-05-102+600 TO 127+600'!B16143</f>
        <v>52.149000000000001</v>
      </c>
      <c r="C16143" s="1">
        <f>'HHR-NGL-05-102+600 TO 127+600'!D16143</f>
        <v>29.23</v>
      </c>
      <c r="D16143" s="24"/>
      <c r="E16143" s="1">
        <f t="shared" si="1012"/>
        <v>125075</v>
      </c>
      <c r="F16143" s="2">
        <f t="shared" si="1013"/>
        <v>1250750</v>
      </c>
      <c r="G16143" s="17">
        <f t="shared" si="1011"/>
        <v>1</v>
      </c>
      <c r="H16143" s="1" t="str">
        <f t="shared" si="1014"/>
        <v>PLINE PLINE: 1250802.149,29.23</v>
      </c>
    </row>
    <row r="16144" spans="1:8">
      <c r="A16144" s="1">
        <f>'HHR-NGL-05-102+600 TO 127+600'!A16144</f>
        <v>0</v>
      </c>
      <c r="B16144" s="1">
        <f>'HHR-NGL-05-102+600 TO 127+600'!B16144</f>
        <v>60.97</v>
      </c>
      <c r="C16144" s="1">
        <f>'HHR-NGL-05-102+600 TO 127+600'!D16144</f>
        <v>29.295000000000002</v>
      </c>
      <c r="D16144" s="24"/>
      <c r="E16144" s="1">
        <f t="shared" si="1012"/>
        <v>125075</v>
      </c>
      <c r="F16144" s="2">
        <f t="shared" si="1013"/>
        <v>1250750</v>
      </c>
      <c r="G16144" s="17">
        <f t="shared" si="1011"/>
        <v>1</v>
      </c>
      <c r="H16144" s="1" t="str">
        <f t="shared" si="1014"/>
        <v>PLINE PLINE: 1250810.97,29.295</v>
      </c>
    </row>
    <row r="16145" spans="1:8">
      <c r="A16145" s="1">
        <f>'HHR-NGL-05-102+600 TO 127+600'!A16145</f>
        <v>0</v>
      </c>
      <c r="B16145" s="1">
        <f>'HHR-NGL-05-102+600 TO 127+600'!B16145</f>
        <v>62.572000000000003</v>
      </c>
      <c r="C16145" s="1">
        <f>'HHR-NGL-05-102+600 TO 127+600'!D16145</f>
        <v>29.306999999999999</v>
      </c>
      <c r="D16145" s="24"/>
      <c r="E16145" s="1">
        <f t="shared" si="1012"/>
        <v>125075</v>
      </c>
      <c r="F16145" s="2">
        <f t="shared" si="1013"/>
        <v>1250750</v>
      </c>
      <c r="G16145" s="17">
        <f t="shared" si="1011"/>
        <v>1</v>
      </c>
      <c r="H16145" s="1" t="str">
        <f t="shared" si="1014"/>
        <v>PLINE PLINE: 1250812.572,29.307</v>
      </c>
    </row>
    <row r="16146" spans="1:8">
      <c r="A16146" s="1">
        <f>'HHR-NGL-05-102+600 TO 127+600'!A16146</f>
        <v>0</v>
      </c>
      <c r="B16146" s="1">
        <f>'HHR-NGL-05-102+600 TO 127+600'!B16146</f>
        <v>71.111999999999995</v>
      </c>
      <c r="C16146" s="1">
        <f>'HHR-NGL-05-102+600 TO 127+600'!D16146</f>
        <v>29.32</v>
      </c>
      <c r="D16146" s="24"/>
      <c r="E16146" s="1">
        <f t="shared" si="1012"/>
        <v>125075</v>
      </c>
      <c r="F16146" s="2">
        <f t="shared" si="1013"/>
        <v>1250750</v>
      </c>
      <c r="G16146" s="17">
        <f t="shared" si="1011"/>
        <v>1</v>
      </c>
      <c r="H16146" s="1" t="str">
        <f t="shared" si="1014"/>
        <v>PLINE PLINE: 1250821.112,29.32</v>
      </c>
    </row>
    <row r="16147" spans="1:8">
      <c r="A16147" s="1">
        <f>'HHR-NGL-05-102+600 TO 127+600'!A16147</f>
        <v>0</v>
      </c>
      <c r="B16147" s="1">
        <f>'HHR-NGL-05-102+600 TO 127+600'!B16147</f>
        <v>72.846000000000004</v>
      </c>
      <c r="C16147" s="1">
        <f>'HHR-NGL-05-102+600 TO 127+600'!D16147</f>
        <v>29.314</v>
      </c>
      <c r="D16147" s="24"/>
      <c r="E16147" s="1">
        <f t="shared" si="1012"/>
        <v>125075</v>
      </c>
      <c r="F16147" s="2">
        <f t="shared" si="1013"/>
        <v>1250750</v>
      </c>
      <c r="G16147" s="17">
        <f t="shared" si="1011"/>
        <v>1</v>
      </c>
      <c r="H16147" s="1" t="str">
        <f t="shared" si="1014"/>
        <v>PLINE PLINE: 1250822.846,29.314</v>
      </c>
    </row>
    <row r="16148" spans="1:8">
      <c r="A16148" s="1">
        <f>'HHR-NGL-05-102+600 TO 127+600'!A16148</f>
        <v>0</v>
      </c>
      <c r="B16148" s="1">
        <f>'HHR-NGL-05-102+600 TO 127+600'!B16148</f>
        <v>81.138000000000005</v>
      </c>
      <c r="C16148" s="1">
        <f>'HHR-NGL-05-102+600 TO 127+600'!D16148</f>
        <v>29.350999999999999</v>
      </c>
      <c r="D16148" s="24"/>
      <c r="E16148" s="1">
        <f t="shared" si="1012"/>
        <v>125075</v>
      </c>
      <c r="F16148" s="2">
        <f t="shared" si="1013"/>
        <v>1250750</v>
      </c>
      <c r="G16148" s="17">
        <f t="shared" si="1011"/>
        <v>1</v>
      </c>
      <c r="H16148" s="1" t="str">
        <f t="shared" si="1014"/>
        <v>PLINE PLINE: 1250831.138,29.351</v>
      </c>
    </row>
    <row r="16149" spans="1:8">
      <c r="A16149" s="1">
        <f>'HHR-NGL-05-102+600 TO 127+600'!A16149</f>
        <v>0</v>
      </c>
      <c r="B16149" s="1">
        <f>'HHR-NGL-05-102+600 TO 127+600'!B16149</f>
        <v>82.896000000000001</v>
      </c>
      <c r="C16149" s="1">
        <f>'HHR-NGL-05-102+600 TO 127+600'!D16149</f>
        <v>29.356000000000002</v>
      </c>
      <c r="D16149" s="24"/>
      <c r="E16149" s="1">
        <f t="shared" si="1012"/>
        <v>125075</v>
      </c>
      <c r="F16149" s="2">
        <f t="shared" si="1013"/>
        <v>1250750</v>
      </c>
      <c r="G16149" s="17">
        <f t="shared" si="1011"/>
        <v>1</v>
      </c>
      <c r="H16149" s="1" t="str">
        <f t="shared" si="1014"/>
        <v>PLINE PLINE: 1250832.896,29.356</v>
      </c>
    </row>
    <row r="16150" spans="1:8">
      <c r="A16150" s="1">
        <f>'HHR-NGL-05-102+600 TO 127+600'!A16150</f>
        <v>0</v>
      </c>
      <c r="B16150" s="1">
        <f>'HHR-NGL-05-102+600 TO 127+600'!B16150</f>
        <v>91.28</v>
      </c>
      <c r="C16150" s="1">
        <f>'HHR-NGL-05-102+600 TO 127+600'!D16150</f>
        <v>29.396999999999998</v>
      </c>
      <c r="D16150" s="24"/>
      <c r="E16150" s="1">
        <f t="shared" si="1012"/>
        <v>125075</v>
      </c>
      <c r="F16150" s="2">
        <f t="shared" si="1013"/>
        <v>1250750</v>
      </c>
      <c r="G16150" s="17">
        <f t="shared" si="1011"/>
        <v>1</v>
      </c>
      <c r="H16150" s="1" t="str">
        <f t="shared" si="1014"/>
        <v>PLINE PLINE: 1250841.28,29.397</v>
      </c>
    </row>
    <row r="16151" spans="1:8">
      <c r="A16151" s="1">
        <f>'HHR-NGL-05-102+600 TO 127+600'!A16151</f>
        <v>0</v>
      </c>
      <c r="B16151" s="1">
        <f>'HHR-NGL-05-102+600 TO 127+600'!B16151</f>
        <v>93.055000000000007</v>
      </c>
      <c r="C16151" s="1">
        <f>'HHR-NGL-05-102+600 TO 127+600'!D16151</f>
        <v>29.39</v>
      </c>
      <c r="D16151" s="24"/>
      <c r="E16151" s="1">
        <f t="shared" si="1012"/>
        <v>125075</v>
      </c>
      <c r="F16151" s="2">
        <f t="shared" si="1013"/>
        <v>1250750</v>
      </c>
      <c r="G16151" s="17">
        <f t="shared" si="1011"/>
        <v>1</v>
      </c>
      <c r="H16151" s="1" t="str">
        <f t="shared" si="1014"/>
        <v>PLINE PLINE: 1250843.055,29.39</v>
      </c>
    </row>
    <row r="16152" spans="1:8">
      <c r="A16152" s="1">
        <f>'HHR-NGL-05-102+600 TO 127+600'!A16152</f>
        <v>0</v>
      </c>
      <c r="B16152" s="1">
        <f>'HHR-NGL-05-102+600 TO 127+600'!B16152</f>
        <v>100</v>
      </c>
      <c r="C16152" s="1">
        <f>'HHR-NGL-05-102+600 TO 127+600'!D16152</f>
        <v>29.341999999999999</v>
      </c>
      <c r="D16152" s="24"/>
      <c r="E16152" s="1">
        <f t="shared" si="1012"/>
        <v>125075</v>
      </c>
      <c r="F16152" s="2">
        <f t="shared" si="1013"/>
        <v>1250750</v>
      </c>
      <c r="G16152" s="17">
        <f t="shared" si="1011"/>
        <v>1</v>
      </c>
      <c r="H16152" s="1" t="str">
        <f t="shared" si="1014"/>
        <v>PLINE PLINE: 1250850,29.342</v>
      </c>
    </row>
    <row r="16153" spans="1:8">
      <c r="A16153" s="1" t="str">
        <f>'HHR-NGL-05-102+600 TO 127+600'!A16153</f>
        <v>125+100</v>
      </c>
      <c r="B16153" s="1">
        <f>'HHR-NGL-05-102+600 TO 127+600'!B16153</f>
        <v>0</v>
      </c>
      <c r="C16153" s="1">
        <f>'HHR-NGL-05-102+600 TO 127+600'!D16153</f>
        <v>0</v>
      </c>
      <c r="D16153" s="24">
        <v>125100</v>
      </c>
      <c r="E16153" s="1">
        <f t="shared" si="1012"/>
        <v>125100</v>
      </c>
      <c r="F16153" s="2">
        <f t="shared" si="1013"/>
        <v>1251000</v>
      </c>
      <c r="G16153" s="17">
        <f t="shared" si="1011"/>
        <v>1</v>
      </c>
    </row>
    <row r="16154" spans="1:8">
      <c r="A16154" s="1" t="str">
        <f>'HHR-NGL-05-102+600 TO 127+600'!A16154</f>
        <v>GROUND</v>
      </c>
      <c r="B16154" s="1">
        <f>'HHR-NGL-05-102+600 TO 127+600'!B16154</f>
        <v>0</v>
      </c>
      <c r="C16154" s="1">
        <f>'HHR-NGL-05-102+600 TO 127+600'!D16154</f>
        <v>0</v>
      </c>
      <c r="D16154" s="24"/>
      <c r="E16154" s="1">
        <f t="shared" si="1012"/>
        <v>125100</v>
      </c>
      <c r="F16154" s="2">
        <f t="shared" si="1013"/>
        <v>1251000</v>
      </c>
      <c r="G16154" s="17">
        <f t="shared" si="1011"/>
        <v>1</v>
      </c>
    </row>
    <row r="16155" spans="1:8">
      <c r="A16155" s="1">
        <f>'HHR-NGL-05-102+600 TO 127+600'!A16155</f>
        <v>0</v>
      </c>
      <c r="B16155" s="1">
        <f>'HHR-NGL-05-102+600 TO 127+600'!B16155</f>
        <v>-100</v>
      </c>
      <c r="C16155" s="1">
        <f>'HHR-NGL-05-102+600 TO 127+600'!D16155</f>
        <v>28.827000000000002</v>
      </c>
      <c r="D16155" s="24"/>
      <c r="E16155" s="1">
        <f t="shared" si="1012"/>
        <v>125100</v>
      </c>
      <c r="F16155" s="2">
        <f t="shared" si="1013"/>
        <v>1251000</v>
      </c>
      <c r="G16155" s="17">
        <f t="shared" si="1011"/>
        <v>1</v>
      </c>
      <c r="H16155" s="1" t="str">
        <f t="shared" si="1014"/>
        <v>PLINE PLINE: 1250900,28.827</v>
      </c>
    </row>
    <row r="16156" spans="1:8">
      <c r="A16156" s="1">
        <f>'HHR-NGL-05-102+600 TO 127+600'!A16156</f>
        <v>0</v>
      </c>
      <c r="B16156" s="1">
        <f>'HHR-NGL-05-102+600 TO 127+600'!B16156</f>
        <v>-91.715000000000003</v>
      </c>
      <c r="C16156" s="1">
        <f>'HHR-NGL-05-102+600 TO 127+600'!D16156</f>
        <v>28.87</v>
      </c>
      <c r="D16156" s="24"/>
      <c r="E16156" s="1">
        <f t="shared" si="1012"/>
        <v>125100</v>
      </c>
      <c r="F16156" s="2">
        <f t="shared" si="1013"/>
        <v>1251000</v>
      </c>
      <c r="G16156" s="17">
        <f t="shared" si="1011"/>
        <v>1</v>
      </c>
      <c r="H16156" s="1" t="str">
        <f t="shared" si="1014"/>
        <v>PLINE PLINE: 1250908.285,28.87</v>
      </c>
    </row>
    <row r="16157" spans="1:8">
      <c r="A16157" s="1">
        <f>'HHR-NGL-05-102+600 TO 127+600'!A16157</f>
        <v>0</v>
      </c>
      <c r="B16157" s="1">
        <f>'HHR-NGL-05-102+600 TO 127+600'!B16157</f>
        <v>-91.576999999999998</v>
      </c>
      <c r="C16157" s="1">
        <f>'HHR-NGL-05-102+600 TO 127+600'!D16157</f>
        <v>28.87</v>
      </c>
      <c r="D16157" s="24"/>
      <c r="E16157" s="1">
        <f t="shared" si="1012"/>
        <v>125100</v>
      </c>
      <c r="F16157" s="2">
        <f t="shared" si="1013"/>
        <v>1251000</v>
      </c>
      <c r="G16157" s="17">
        <f t="shared" si="1011"/>
        <v>1</v>
      </c>
      <c r="H16157" s="1" t="str">
        <f t="shared" si="1014"/>
        <v>PLINE PLINE: 1250908.423,28.87</v>
      </c>
    </row>
    <row r="16158" spans="1:8">
      <c r="A16158" s="1">
        <f>'HHR-NGL-05-102+600 TO 127+600'!A16158</f>
        <v>0</v>
      </c>
      <c r="B16158" s="1">
        <f>'HHR-NGL-05-102+600 TO 127+600'!B16158</f>
        <v>-81.527000000000001</v>
      </c>
      <c r="C16158" s="1">
        <f>'HHR-NGL-05-102+600 TO 127+600'!D16158</f>
        <v>28.864999999999998</v>
      </c>
      <c r="D16158" s="24"/>
      <c r="E16158" s="1">
        <f t="shared" si="1012"/>
        <v>125100</v>
      </c>
      <c r="F16158" s="2">
        <f t="shared" si="1013"/>
        <v>1251000</v>
      </c>
      <c r="G16158" s="17">
        <f t="shared" si="1011"/>
        <v>1</v>
      </c>
      <c r="H16158" s="1" t="str">
        <f t="shared" si="1014"/>
        <v>PLINE PLINE: 1250918.473,28.865</v>
      </c>
    </row>
    <row r="16159" spans="1:8">
      <c r="A16159" s="1">
        <f>'HHR-NGL-05-102+600 TO 127+600'!A16159</f>
        <v>0</v>
      </c>
      <c r="B16159" s="1">
        <f>'HHR-NGL-05-102+600 TO 127+600'!B16159</f>
        <v>-71.718999999999994</v>
      </c>
      <c r="C16159" s="1">
        <f>'HHR-NGL-05-102+600 TO 127+600'!D16159</f>
        <v>28.943999999999999</v>
      </c>
      <c r="D16159" s="24"/>
      <c r="E16159" s="1">
        <f t="shared" si="1012"/>
        <v>125100</v>
      </c>
      <c r="F16159" s="2">
        <f t="shared" si="1013"/>
        <v>1251000</v>
      </c>
      <c r="G16159" s="17">
        <f t="shared" si="1011"/>
        <v>1</v>
      </c>
      <c r="H16159" s="1" t="str">
        <f t="shared" si="1014"/>
        <v>PLINE PLINE: 1250928.281,28.944</v>
      </c>
    </row>
    <row r="16160" spans="1:8">
      <c r="A16160" s="1">
        <f>'HHR-NGL-05-102+600 TO 127+600'!A16160</f>
        <v>0</v>
      </c>
      <c r="B16160" s="1">
        <f>'HHR-NGL-05-102+600 TO 127+600'!B16160</f>
        <v>-71.457999999999998</v>
      </c>
      <c r="C16160" s="1">
        <f>'HHR-NGL-05-102+600 TO 127+600'!D16160</f>
        <v>28.946999999999999</v>
      </c>
      <c r="D16160" s="24"/>
      <c r="E16160" s="1">
        <f t="shared" si="1012"/>
        <v>125100</v>
      </c>
      <c r="F16160" s="2">
        <f t="shared" si="1013"/>
        <v>1251000</v>
      </c>
      <c r="G16160" s="17">
        <f t="shared" si="1011"/>
        <v>1</v>
      </c>
      <c r="H16160" s="1" t="str">
        <f t="shared" si="1014"/>
        <v>PLINE PLINE: 1250928.542,28.947</v>
      </c>
    </row>
    <row r="16161" spans="1:8">
      <c r="A16161" s="1">
        <f>'HHR-NGL-05-102+600 TO 127+600'!A16161</f>
        <v>0</v>
      </c>
      <c r="B16161" s="1">
        <f>'HHR-NGL-05-102+600 TO 127+600'!B16161</f>
        <v>-61.542000000000002</v>
      </c>
      <c r="C16161" s="1">
        <f>'HHR-NGL-05-102+600 TO 127+600'!D16161</f>
        <v>28.881</v>
      </c>
      <c r="D16161" s="24"/>
      <c r="E16161" s="1">
        <f t="shared" si="1012"/>
        <v>125100</v>
      </c>
      <c r="F16161" s="2">
        <f t="shared" si="1013"/>
        <v>1251000</v>
      </c>
      <c r="G16161" s="17">
        <f t="shared" si="1011"/>
        <v>1</v>
      </c>
      <c r="H16161" s="1" t="str">
        <f t="shared" si="1014"/>
        <v>PLINE PLINE: 1250938.458,28.881</v>
      </c>
    </row>
    <row r="16162" spans="1:8">
      <c r="A16162" s="1">
        <f>'HHR-NGL-05-102+600 TO 127+600'!A16162</f>
        <v>0</v>
      </c>
      <c r="B16162" s="1">
        <f>'HHR-NGL-05-102+600 TO 127+600'!B16162</f>
        <v>-61.25</v>
      </c>
      <c r="C16162" s="1">
        <f>'HHR-NGL-05-102+600 TO 127+600'!D16162</f>
        <v>28.879000000000001</v>
      </c>
      <c r="D16162" s="24"/>
      <c r="E16162" s="1">
        <f t="shared" si="1012"/>
        <v>125100</v>
      </c>
      <c r="F16162" s="2">
        <f t="shared" si="1013"/>
        <v>1251000</v>
      </c>
      <c r="G16162" s="17">
        <f t="shared" si="1011"/>
        <v>1</v>
      </c>
      <c r="H16162" s="1" t="str">
        <f t="shared" si="1014"/>
        <v>PLINE PLINE: 1250938.75,28.879</v>
      </c>
    </row>
    <row r="16163" spans="1:8">
      <c r="A16163" s="1">
        <f>'HHR-NGL-05-102+600 TO 127+600'!A16163</f>
        <v>0</v>
      </c>
      <c r="B16163" s="1">
        <f>'HHR-NGL-05-102+600 TO 127+600'!B16163</f>
        <v>-60.97</v>
      </c>
      <c r="C16163" s="1">
        <f>'HHR-NGL-05-102+600 TO 127+600'!D16163</f>
        <v>28.878</v>
      </c>
      <c r="D16163" s="24"/>
      <c r="E16163" s="1">
        <f t="shared" si="1012"/>
        <v>125100</v>
      </c>
      <c r="F16163" s="2">
        <f t="shared" si="1013"/>
        <v>1251000</v>
      </c>
      <c r="G16163" s="17">
        <f t="shared" si="1011"/>
        <v>1</v>
      </c>
      <c r="H16163" s="1" t="str">
        <f t="shared" si="1014"/>
        <v>PLINE PLINE: 1250939.03,28.878</v>
      </c>
    </row>
    <row r="16164" spans="1:8">
      <c r="A16164" s="1">
        <f>'HHR-NGL-05-102+600 TO 127+600'!A16164</f>
        <v>0</v>
      </c>
      <c r="B16164" s="1">
        <f>'HHR-NGL-05-102+600 TO 127+600'!B16164</f>
        <v>-51.029000000000003</v>
      </c>
      <c r="C16164" s="1">
        <f>'HHR-NGL-05-102+600 TO 127+600'!D16164</f>
        <v>28.917000000000002</v>
      </c>
      <c r="D16164" s="24"/>
      <c r="E16164" s="1">
        <f t="shared" si="1012"/>
        <v>125100</v>
      </c>
      <c r="F16164" s="2">
        <f t="shared" si="1013"/>
        <v>1251000</v>
      </c>
      <c r="G16164" s="17">
        <f t="shared" si="1011"/>
        <v>1</v>
      </c>
      <c r="H16164" s="1" t="str">
        <f t="shared" si="1014"/>
        <v>PLINE PLINE: 1250948.971,28.917</v>
      </c>
    </row>
    <row r="16165" spans="1:8">
      <c r="A16165" s="1">
        <f>'HHR-NGL-05-102+600 TO 127+600'!A16165</f>
        <v>0</v>
      </c>
      <c r="B16165" s="1">
        <f>'HHR-NGL-05-102+600 TO 127+600'!B16165</f>
        <v>-50.768999999999998</v>
      </c>
      <c r="C16165" s="1">
        <f>'HHR-NGL-05-102+600 TO 127+600'!D16165</f>
        <v>28.919</v>
      </c>
      <c r="D16165" s="24"/>
      <c r="E16165" s="1">
        <f t="shared" si="1012"/>
        <v>125100</v>
      </c>
      <c r="F16165" s="2">
        <f t="shared" si="1013"/>
        <v>1251000</v>
      </c>
      <c r="G16165" s="17">
        <f t="shared" si="1011"/>
        <v>1</v>
      </c>
      <c r="H16165" s="1" t="str">
        <f t="shared" si="1014"/>
        <v>PLINE PLINE: 1250949.231,28.919</v>
      </c>
    </row>
    <row r="16166" spans="1:8">
      <c r="A16166" s="1">
        <f>'HHR-NGL-05-102+600 TO 127+600'!A16166</f>
        <v>0</v>
      </c>
      <c r="B16166" s="1">
        <f>'HHR-NGL-05-102+600 TO 127+600'!B16166</f>
        <v>-40.829000000000001</v>
      </c>
      <c r="C16166" s="1">
        <f>'HHR-NGL-05-102+600 TO 127+600'!D16166</f>
        <v>29.071999999999999</v>
      </c>
      <c r="D16166" s="24"/>
      <c r="E16166" s="1">
        <f t="shared" si="1012"/>
        <v>125100</v>
      </c>
      <c r="F16166" s="2">
        <f t="shared" si="1013"/>
        <v>1251000</v>
      </c>
      <c r="G16166" s="17">
        <f t="shared" si="1011"/>
        <v>1</v>
      </c>
      <c r="H16166" s="1" t="str">
        <f t="shared" si="1014"/>
        <v>PLINE PLINE: 1250959.171,29.072</v>
      </c>
    </row>
    <row r="16167" spans="1:8">
      <c r="A16167" s="1">
        <f>'HHR-NGL-05-102+600 TO 127+600'!A16167</f>
        <v>0</v>
      </c>
      <c r="B16167" s="1">
        <f>'HHR-NGL-05-102+600 TO 127+600'!B16167</f>
        <v>-40.478000000000002</v>
      </c>
      <c r="C16167" s="1">
        <f>'HHR-NGL-05-102+600 TO 127+600'!D16167</f>
        <v>29.074999999999999</v>
      </c>
      <c r="D16167" s="24"/>
      <c r="E16167" s="1">
        <f t="shared" si="1012"/>
        <v>125100</v>
      </c>
      <c r="F16167" s="2">
        <f t="shared" si="1013"/>
        <v>1251000</v>
      </c>
      <c r="G16167" s="17">
        <f t="shared" si="1011"/>
        <v>1</v>
      </c>
      <c r="H16167" s="1" t="str">
        <f t="shared" si="1014"/>
        <v>PLINE PLINE: 1250959.522,29.075</v>
      </c>
    </row>
    <row r="16168" spans="1:8">
      <c r="A16168" s="1">
        <f>'HHR-NGL-05-102+600 TO 127+600'!A16168</f>
        <v>0</v>
      </c>
      <c r="B16168" s="1">
        <f>'HHR-NGL-05-102+600 TO 127+600'!B16168</f>
        <v>-30.763000000000002</v>
      </c>
      <c r="C16168" s="1">
        <f>'HHR-NGL-05-102+600 TO 127+600'!D16168</f>
        <v>29.047999999999998</v>
      </c>
      <c r="D16168" s="24"/>
      <c r="E16168" s="1">
        <f t="shared" si="1012"/>
        <v>125100</v>
      </c>
      <c r="F16168" s="2">
        <f t="shared" si="1013"/>
        <v>1251000</v>
      </c>
      <c r="G16168" s="17">
        <f t="shared" si="1011"/>
        <v>1</v>
      </c>
      <c r="H16168" s="1" t="str">
        <f t="shared" si="1014"/>
        <v>PLINE PLINE: 1250969.237,29.048</v>
      </c>
    </row>
    <row r="16169" spans="1:8">
      <c r="A16169" s="1">
        <f>'HHR-NGL-05-102+600 TO 127+600'!A16169</f>
        <v>0</v>
      </c>
      <c r="B16169" s="1">
        <f>'HHR-NGL-05-102+600 TO 127+600'!B16169</f>
        <v>-30.596</v>
      </c>
      <c r="C16169" s="1">
        <f>'HHR-NGL-05-102+600 TO 127+600'!D16169</f>
        <v>29.047999999999998</v>
      </c>
      <c r="D16169" s="24"/>
      <c r="E16169" s="1">
        <f t="shared" si="1012"/>
        <v>125100</v>
      </c>
      <c r="F16169" s="2">
        <f t="shared" si="1013"/>
        <v>1251000</v>
      </c>
      <c r="G16169" s="17">
        <f t="shared" si="1011"/>
        <v>1</v>
      </c>
      <c r="H16169" s="1" t="str">
        <f t="shared" si="1014"/>
        <v>PLINE PLINE: 1250969.404,29.048</v>
      </c>
    </row>
    <row r="16170" spans="1:8">
      <c r="A16170" s="1">
        <f>'HHR-NGL-05-102+600 TO 127+600'!A16170</f>
        <v>0</v>
      </c>
      <c r="B16170" s="1">
        <f>'HHR-NGL-05-102+600 TO 127+600'!B16170</f>
        <v>-20.72</v>
      </c>
      <c r="C16170" s="1">
        <f>'HHR-NGL-05-102+600 TO 127+600'!D16170</f>
        <v>29.064</v>
      </c>
      <c r="D16170" s="24"/>
      <c r="E16170" s="1">
        <f t="shared" si="1012"/>
        <v>125100</v>
      </c>
      <c r="F16170" s="2">
        <f t="shared" si="1013"/>
        <v>1251000</v>
      </c>
      <c r="G16170" s="17">
        <f t="shared" si="1011"/>
        <v>1</v>
      </c>
      <c r="H16170" s="1" t="str">
        <f t="shared" si="1014"/>
        <v>PLINE PLINE: 1250979.28,29.064</v>
      </c>
    </row>
    <row r="16171" spans="1:8">
      <c r="A16171" s="1">
        <f>'HHR-NGL-05-102+600 TO 127+600'!A16171</f>
        <v>0</v>
      </c>
      <c r="B16171" s="1">
        <f>'HHR-NGL-05-102+600 TO 127+600'!B16171</f>
        <v>-10.834</v>
      </c>
      <c r="C16171" s="1">
        <f>'HHR-NGL-05-102+600 TO 127+600'!D16171</f>
        <v>29.094000000000001</v>
      </c>
      <c r="D16171" s="24"/>
      <c r="E16171" s="1">
        <f t="shared" si="1012"/>
        <v>125100</v>
      </c>
      <c r="F16171" s="2">
        <f t="shared" si="1013"/>
        <v>1251000</v>
      </c>
      <c r="G16171" s="17">
        <f t="shared" si="1011"/>
        <v>1</v>
      </c>
      <c r="H16171" s="1" t="str">
        <f t="shared" si="1014"/>
        <v>PLINE PLINE: 1250989.166,29.094</v>
      </c>
    </row>
    <row r="16172" spans="1:8">
      <c r="A16172" s="1">
        <f>'HHR-NGL-05-102+600 TO 127+600'!A16172</f>
        <v>0</v>
      </c>
      <c r="B16172" s="1">
        <f>'HHR-NGL-05-102+600 TO 127+600'!B16172</f>
        <v>-10.629</v>
      </c>
      <c r="C16172" s="1">
        <f>'HHR-NGL-05-102+600 TO 127+600'!D16172</f>
        <v>29.094000000000001</v>
      </c>
      <c r="D16172" s="24"/>
      <c r="E16172" s="1">
        <f t="shared" si="1012"/>
        <v>125100</v>
      </c>
      <c r="F16172" s="2">
        <f t="shared" si="1013"/>
        <v>1251000</v>
      </c>
      <c r="G16172" s="17">
        <f t="shared" si="1011"/>
        <v>1</v>
      </c>
      <c r="H16172" s="1" t="str">
        <f t="shared" si="1014"/>
        <v>PLINE PLINE: 1250989.371,29.094</v>
      </c>
    </row>
    <row r="16173" spans="1:8">
      <c r="A16173" s="1">
        <f>'HHR-NGL-05-102+600 TO 127+600'!A16173</f>
        <v>0</v>
      </c>
      <c r="B16173" s="1">
        <f>'HHR-NGL-05-102+600 TO 127+600'!B16173</f>
        <v>-0.69099999999999995</v>
      </c>
      <c r="C16173" s="1">
        <f>'HHR-NGL-05-102+600 TO 127+600'!D16173</f>
        <v>29.021999999999998</v>
      </c>
      <c r="D16173" s="24"/>
      <c r="E16173" s="1">
        <f t="shared" si="1012"/>
        <v>125100</v>
      </c>
      <c r="F16173" s="2">
        <f t="shared" si="1013"/>
        <v>1251000</v>
      </c>
      <c r="G16173" s="17">
        <f t="shared" si="1011"/>
        <v>1</v>
      </c>
      <c r="H16173" s="1" t="str">
        <f t="shared" si="1014"/>
        <v>PLINE PLINE: 1250999.309,29.022</v>
      </c>
    </row>
    <row r="16174" spans="1:8">
      <c r="A16174" s="1">
        <f>'HHR-NGL-05-102+600 TO 127+600'!A16174</f>
        <v>0</v>
      </c>
      <c r="B16174" s="1">
        <f>'HHR-NGL-05-102+600 TO 127+600'!B16174</f>
        <v>-0.626</v>
      </c>
      <c r="C16174" s="1">
        <f>'HHR-NGL-05-102+600 TO 127+600'!D16174</f>
        <v>29.023</v>
      </c>
      <c r="D16174" s="24"/>
      <c r="E16174" s="1">
        <f t="shared" si="1012"/>
        <v>125100</v>
      </c>
      <c r="F16174" s="2">
        <f t="shared" si="1013"/>
        <v>1251000</v>
      </c>
      <c r="G16174" s="17">
        <f t="shared" si="1011"/>
        <v>1</v>
      </c>
      <c r="H16174" s="1" t="str">
        <f t="shared" si="1014"/>
        <v>PLINE PLINE: 1250999.374,29.023</v>
      </c>
    </row>
    <row r="16175" spans="1:8">
      <c r="A16175" s="1">
        <f>'HHR-NGL-05-102+600 TO 127+600'!A16175</f>
        <v>0</v>
      </c>
      <c r="B16175" s="1">
        <f>'HHR-NGL-05-102+600 TO 127+600'!B16175</f>
        <v>-0.61799999999999999</v>
      </c>
      <c r="C16175" s="1">
        <f>'HHR-NGL-05-102+600 TO 127+600'!D16175</f>
        <v>29.021999999999998</v>
      </c>
      <c r="D16175" s="24"/>
      <c r="E16175" s="1">
        <f t="shared" si="1012"/>
        <v>125100</v>
      </c>
      <c r="F16175" s="2">
        <f t="shared" si="1013"/>
        <v>1251000</v>
      </c>
      <c r="G16175" s="17">
        <f t="shared" si="1011"/>
        <v>1</v>
      </c>
      <c r="H16175" s="1" t="str">
        <f t="shared" si="1014"/>
        <v>PLINE PLINE: 1250999.382,29.022</v>
      </c>
    </row>
    <row r="16176" spans="1:8">
      <c r="A16176" s="1">
        <f>'HHR-NGL-05-102+600 TO 127+600'!A16176</f>
        <v>0</v>
      </c>
      <c r="B16176" s="1">
        <f>'HHR-NGL-05-102+600 TO 127+600'!B16176</f>
        <v>-7.6999999999999999E-2</v>
      </c>
      <c r="C16176" s="1">
        <f>'HHR-NGL-05-102+600 TO 127+600'!D16176</f>
        <v>29.106999999999999</v>
      </c>
      <c r="D16176" s="24"/>
      <c r="E16176" s="1">
        <f t="shared" si="1012"/>
        <v>125100</v>
      </c>
      <c r="F16176" s="2">
        <f t="shared" si="1013"/>
        <v>1251000</v>
      </c>
      <c r="G16176" s="17">
        <f t="shared" si="1011"/>
        <v>1</v>
      </c>
      <c r="H16176" s="1" t="str">
        <f t="shared" si="1014"/>
        <v>PLINE PLINE: 1250999.923,29.107</v>
      </c>
    </row>
    <row r="16177" spans="1:8">
      <c r="A16177" s="1">
        <f>'HHR-NGL-05-102+600 TO 127+600'!A16177</f>
        <v>0</v>
      </c>
      <c r="B16177" s="1">
        <f>'HHR-NGL-05-102+600 TO 127+600'!B16177</f>
        <v>-0.03</v>
      </c>
      <c r="C16177" s="1">
        <f>'HHR-NGL-05-102+600 TO 127+600'!D16177</f>
        <v>29.106999999999999</v>
      </c>
      <c r="D16177" s="24"/>
      <c r="E16177" s="1">
        <f t="shared" si="1012"/>
        <v>125100</v>
      </c>
      <c r="F16177" s="2">
        <f t="shared" si="1013"/>
        <v>1251000</v>
      </c>
      <c r="G16177" s="17">
        <f t="shared" si="1011"/>
        <v>1</v>
      </c>
      <c r="H16177" s="1" t="str">
        <f t="shared" si="1014"/>
        <v>PLINE PLINE: 1250999.97,29.107</v>
      </c>
    </row>
    <row r="16178" spans="1:8">
      <c r="A16178" s="1">
        <f>'HHR-NGL-05-102+600 TO 127+600'!A16178</f>
        <v>0</v>
      </c>
      <c r="B16178" s="1">
        <f>'HHR-NGL-05-102+600 TO 127+600'!B16178</f>
        <v>0</v>
      </c>
      <c r="C16178" s="1">
        <f>'HHR-NGL-05-102+600 TO 127+600'!D16178</f>
        <v>29.106999999999999</v>
      </c>
      <c r="D16178" s="24"/>
      <c r="E16178" s="1">
        <f t="shared" si="1012"/>
        <v>125100</v>
      </c>
      <c r="F16178" s="2">
        <f t="shared" si="1013"/>
        <v>1251000</v>
      </c>
      <c r="G16178" s="17">
        <f t="shared" si="1011"/>
        <v>1</v>
      </c>
      <c r="H16178" s="1" t="str">
        <f t="shared" si="1014"/>
        <v>PLINE PLINE: 1251000,29.107</v>
      </c>
    </row>
    <row r="16179" spans="1:8">
      <c r="A16179" s="1">
        <f>'HHR-NGL-05-102+600 TO 127+600'!A16179</f>
        <v>0</v>
      </c>
      <c r="B16179" s="1">
        <f>'HHR-NGL-05-102+600 TO 127+600'!B16179</f>
        <v>9.4309999999999992</v>
      </c>
      <c r="C16179" s="1">
        <f>'HHR-NGL-05-102+600 TO 127+600'!D16179</f>
        <v>29.141999999999999</v>
      </c>
      <c r="D16179" s="24"/>
      <c r="E16179" s="1">
        <f t="shared" si="1012"/>
        <v>125100</v>
      </c>
      <c r="F16179" s="2">
        <f t="shared" si="1013"/>
        <v>1251000</v>
      </c>
      <c r="G16179" s="17">
        <f t="shared" si="1011"/>
        <v>1</v>
      </c>
      <c r="H16179" s="1" t="str">
        <f t="shared" si="1014"/>
        <v>PLINE PLINE: 1251009.431,29.142</v>
      </c>
    </row>
    <row r="16180" spans="1:8">
      <c r="A16180" s="1">
        <f>'HHR-NGL-05-102+600 TO 127+600'!A16180</f>
        <v>0</v>
      </c>
      <c r="B16180" s="1">
        <f>'HHR-NGL-05-102+600 TO 127+600'!B16180</f>
        <v>19.123999999999999</v>
      </c>
      <c r="C16180" s="1">
        <f>'HHR-NGL-05-102+600 TO 127+600'!D16180</f>
        <v>29.122</v>
      </c>
      <c r="D16180" s="24"/>
      <c r="E16180" s="1">
        <f t="shared" si="1012"/>
        <v>125100</v>
      </c>
      <c r="F16180" s="2">
        <f t="shared" si="1013"/>
        <v>1251000</v>
      </c>
      <c r="G16180" s="17">
        <f t="shared" si="1011"/>
        <v>1</v>
      </c>
      <c r="H16180" s="1" t="str">
        <f t="shared" si="1014"/>
        <v>PLINE PLINE: 1251019.124,29.122</v>
      </c>
    </row>
    <row r="16181" spans="1:8">
      <c r="A16181" s="1">
        <f>'HHR-NGL-05-102+600 TO 127+600'!A16181</f>
        <v>0</v>
      </c>
      <c r="B16181" s="1">
        <f>'HHR-NGL-05-102+600 TO 127+600'!B16181</f>
        <v>19.439</v>
      </c>
      <c r="C16181" s="1">
        <f>'HHR-NGL-05-102+600 TO 127+600'!D16181</f>
        <v>29.123000000000001</v>
      </c>
      <c r="D16181" s="24"/>
      <c r="E16181" s="1">
        <f t="shared" si="1012"/>
        <v>125100</v>
      </c>
      <c r="F16181" s="2">
        <f t="shared" si="1013"/>
        <v>1251000</v>
      </c>
      <c r="G16181" s="17">
        <f t="shared" si="1011"/>
        <v>1</v>
      </c>
      <c r="H16181" s="1" t="str">
        <f t="shared" si="1014"/>
        <v>PLINE PLINE: 1251019.439,29.123</v>
      </c>
    </row>
    <row r="16182" spans="1:8">
      <c r="A16182" s="1">
        <f>'HHR-NGL-05-102+600 TO 127+600'!A16182</f>
        <v>0</v>
      </c>
      <c r="B16182" s="1">
        <f>'HHR-NGL-05-102+600 TO 127+600'!B16182</f>
        <v>19.742000000000001</v>
      </c>
      <c r="C16182" s="1">
        <f>'HHR-NGL-05-102+600 TO 127+600'!D16182</f>
        <v>29.120999999999999</v>
      </c>
      <c r="D16182" s="24"/>
      <c r="E16182" s="1">
        <f t="shared" si="1012"/>
        <v>125100</v>
      </c>
      <c r="F16182" s="2">
        <f t="shared" si="1013"/>
        <v>1251000</v>
      </c>
      <c r="G16182" s="17">
        <f t="shared" si="1011"/>
        <v>1</v>
      </c>
      <c r="H16182" s="1" t="str">
        <f t="shared" si="1014"/>
        <v>PLINE PLINE: 1251019.742,29.121</v>
      </c>
    </row>
    <row r="16183" spans="1:8">
      <c r="A16183" s="1">
        <f>'HHR-NGL-05-102+600 TO 127+600'!A16183</f>
        <v>0</v>
      </c>
      <c r="B16183" s="1">
        <f>'HHR-NGL-05-102+600 TO 127+600'!B16183</f>
        <v>29.478000000000002</v>
      </c>
      <c r="C16183" s="1">
        <f>'HHR-NGL-05-102+600 TO 127+600'!D16183</f>
        <v>29.233000000000001</v>
      </c>
      <c r="D16183" s="24"/>
      <c r="E16183" s="1">
        <f t="shared" si="1012"/>
        <v>125100</v>
      </c>
      <c r="F16183" s="2">
        <f t="shared" si="1013"/>
        <v>1251000</v>
      </c>
      <c r="G16183" s="17">
        <f t="shared" si="1011"/>
        <v>1</v>
      </c>
      <c r="H16183" s="1" t="str">
        <f t="shared" si="1014"/>
        <v>PLINE PLINE: 1251029.478,29.233</v>
      </c>
    </row>
    <row r="16184" spans="1:8">
      <c r="A16184" s="1">
        <f>'HHR-NGL-05-102+600 TO 127+600'!A16184</f>
        <v>0</v>
      </c>
      <c r="B16184" s="1">
        <f>'HHR-NGL-05-102+600 TO 127+600'!B16184</f>
        <v>29.843</v>
      </c>
      <c r="C16184" s="1">
        <f>'HHR-NGL-05-102+600 TO 127+600'!D16184</f>
        <v>29.233000000000001</v>
      </c>
      <c r="D16184" s="24"/>
      <c r="E16184" s="1">
        <f t="shared" si="1012"/>
        <v>125100</v>
      </c>
      <c r="F16184" s="2">
        <f t="shared" si="1013"/>
        <v>1251000</v>
      </c>
      <c r="G16184" s="17">
        <f t="shared" si="1011"/>
        <v>1</v>
      </c>
      <c r="H16184" s="1" t="str">
        <f t="shared" si="1014"/>
        <v>PLINE PLINE: 1251029.843,29.233</v>
      </c>
    </row>
    <row r="16185" spans="1:8">
      <c r="A16185" s="1">
        <f>'HHR-NGL-05-102+600 TO 127+600'!A16185</f>
        <v>0</v>
      </c>
      <c r="B16185" s="1">
        <f>'HHR-NGL-05-102+600 TO 127+600'!B16185</f>
        <v>39.680999999999997</v>
      </c>
      <c r="C16185" s="1">
        <f>'HHR-NGL-05-102+600 TO 127+600'!D16185</f>
        <v>29.196999999999999</v>
      </c>
      <c r="D16185" s="24"/>
      <c r="E16185" s="1">
        <f t="shared" si="1012"/>
        <v>125100</v>
      </c>
      <c r="F16185" s="2">
        <f t="shared" si="1013"/>
        <v>1251000</v>
      </c>
      <c r="G16185" s="17">
        <f t="shared" si="1011"/>
        <v>1</v>
      </c>
      <c r="H16185" s="1" t="str">
        <f t="shared" si="1014"/>
        <v>PLINE PLINE: 1251039.681,29.197</v>
      </c>
    </row>
    <row r="16186" spans="1:8">
      <c r="A16186" s="1">
        <f>'HHR-NGL-05-102+600 TO 127+600'!A16186</f>
        <v>0</v>
      </c>
      <c r="B16186" s="1">
        <f>'HHR-NGL-05-102+600 TO 127+600'!B16186</f>
        <v>49.734000000000002</v>
      </c>
      <c r="C16186" s="1">
        <f>'HHR-NGL-05-102+600 TO 127+600'!D16186</f>
        <v>29.233000000000001</v>
      </c>
      <c r="D16186" s="24"/>
      <c r="E16186" s="1">
        <f t="shared" si="1012"/>
        <v>125100</v>
      </c>
      <c r="F16186" s="2">
        <f t="shared" si="1013"/>
        <v>1251000</v>
      </c>
      <c r="G16186" s="17">
        <f t="shared" si="1011"/>
        <v>1</v>
      </c>
      <c r="H16186" s="1" t="str">
        <f t="shared" si="1014"/>
        <v>PLINE PLINE: 1251049.734,29.233</v>
      </c>
    </row>
    <row r="16187" spans="1:8">
      <c r="A16187" s="1">
        <f>'HHR-NGL-05-102+600 TO 127+600'!A16187</f>
        <v>0</v>
      </c>
      <c r="B16187" s="1">
        <f>'HHR-NGL-05-102+600 TO 127+600'!B16187</f>
        <v>49.945999999999998</v>
      </c>
      <c r="C16187" s="1">
        <f>'HHR-NGL-05-102+600 TO 127+600'!D16187</f>
        <v>29.234999999999999</v>
      </c>
      <c r="D16187" s="24"/>
      <c r="E16187" s="1">
        <f t="shared" si="1012"/>
        <v>125100</v>
      </c>
      <c r="F16187" s="2">
        <f t="shared" si="1013"/>
        <v>1251000</v>
      </c>
      <c r="G16187" s="17">
        <f t="shared" si="1011"/>
        <v>1</v>
      </c>
      <c r="H16187" s="1" t="str">
        <f t="shared" si="1014"/>
        <v>PLINE PLINE: 1251049.946,29.235</v>
      </c>
    </row>
    <row r="16188" spans="1:8">
      <c r="A16188" s="1">
        <f>'HHR-NGL-05-102+600 TO 127+600'!A16188</f>
        <v>0</v>
      </c>
      <c r="B16188" s="1">
        <f>'HHR-NGL-05-102+600 TO 127+600'!B16188</f>
        <v>59.997</v>
      </c>
      <c r="C16188" s="1">
        <f>'HHR-NGL-05-102+600 TO 127+600'!D16188</f>
        <v>29.25</v>
      </c>
      <c r="D16188" s="24"/>
      <c r="E16188" s="1">
        <f t="shared" si="1012"/>
        <v>125100</v>
      </c>
      <c r="F16188" s="2">
        <f t="shared" si="1013"/>
        <v>1251000</v>
      </c>
      <c r="G16188" s="17">
        <f t="shared" si="1011"/>
        <v>1</v>
      </c>
      <c r="H16188" s="1" t="str">
        <f t="shared" si="1014"/>
        <v>PLINE PLINE: 1251059.997,29.25</v>
      </c>
    </row>
    <row r="16189" spans="1:8">
      <c r="A16189" s="1">
        <f>'HHR-NGL-05-102+600 TO 127+600'!A16189</f>
        <v>0</v>
      </c>
      <c r="B16189" s="1">
        <f>'HHR-NGL-05-102+600 TO 127+600'!B16189</f>
        <v>60.067999999999998</v>
      </c>
      <c r="C16189" s="1">
        <f>'HHR-NGL-05-102+600 TO 127+600'!D16189</f>
        <v>29.25</v>
      </c>
      <c r="D16189" s="24"/>
      <c r="E16189" s="1">
        <f t="shared" si="1012"/>
        <v>125100</v>
      </c>
      <c r="F16189" s="2">
        <f t="shared" si="1013"/>
        <v>1251000</v>
      </c>
      <c r="G16189" s="17">
        <f t="shared" si="1011"/>
        <v>1</v>
      </c>
      <c r="H16189" s="1" t="str">
        <f t="shared" si="1014"/>
        <v>PLINE PLINE: 1251060.068,29.25</v>
      </c>
    </row>
    <row r="16190" spans="1:8">
      <c r="A16190" s="1">
        <f>'HHR-NGL-05-102+600 TO 127+600'!A16190</f>
        <v>0</v>
      </c>
      <c r="B16190" s="1">
        <f>'HHR-NGL-05-102+600 TO 127+600'!B16190</f>
        <v>63.072000000000003</v>
      </c>
      <c r="C16190" s="1">
        <f>'HHR-NGL-05-102+600 TO 127+600'!D16190</f>
        <v>29.241</v>
      </c>
      <c r="D16190" s="24"/>
      <c r="E16190" s="1">
        <f t="shared" si="1012"/>
        <v>125100</v>
      </c>
      <c r="F16190" s="2">
        <f t="shared" si="1013"/>
        <v>1251000</v>
      </c>
      <c r="G16190" s="17">
        <f t="shared" si="1011"/>
        <v>1</v>
      </c>
      <c r="H16190" s="1" t="str">
        <f t="shared" si="1014"/>
        <v>PLINE PLINE: 1251063.072,29.241</v>
      </c>
    </row>
    <row r="16191" spans="1:8">
      <c r="A16191" s="1">
        <f>'HHR-NGL-05-102+600 TO 127+600'!A16191</f>
        <v>0</v>
      </c>
      <c r="B16191" s="1">
        <f>'HHR-NGL-05-102+600 TO 127+600'!B16191</f>
        <v>69.981999999999999</v>
      </c>
      <c r="C16191" s="1">
        <f>'HHR-NGL-05-102+600 TO 127+600'!D16191</f>
        <v>29.219000000000001</v>
      </c>
      <c r="D16191" s="24"/>
      <c r="E16191" s="1">
        <f t="shared" si="1012"/>
        <v>125100</v>
      </c>
      <c r="F16191" s="2">
        <f t="shared" si="1013"/>
        <v>1251000</v>
      </c>
      <c r="G16191" s="17">
        <f t="shared" si="1011"/>
        <v>1</v>
      </c>
      <c r="H16191" s="1" t="str">
        <f t="shared" si="1014"/>
        <v>PLINE PLINE: 1251069.982,29.219</v>
      </c>
    </row>
    <row r="16192" spans="1:8">
      <c r="A16192" s="1">
        <f>'HHR-NGL-05-102+600 TO 127+600'!A16192</f>
        <v>0</v>
      </c>
      <c r="B16192" s="1">
        <f>'HHR-NGL-05-102+600 TO 127+600'!B16192</f>
        <v>70.197000000000003</v>
      </c>
      <c r="C16192" s="1">
        <f>'HHR-NGL-05-102+600 TO 127+600'!D16192</f>
        <v>29.219000000000001</v>
      </c>
      <c r="D16192" s="24"/>
      <c r="E16192" s="1">
        <f t="shared" si="1012"/>
        <v>125100</v>
      </c>
      <c r="F16192" s="2">
        <f t="shared" si="1013"/>
        <v>1251000</v>
      </c>
      <c r="G16192" s="17">
        <f t="shared" si="1011"/>
        <v>1</v>
      </c>
      <c r="H16192" s="1" t="str">
        <f t="shared" si="1014"/>
        <v>PLINE PLINE: 1251070.197,29.219</v>
      </c>
    </row>
    <row r="16193" spans="1:8">
      <c r="A16193" s="1">
        <f>'HHR-NGL-05-102+600 TO 127+600'!A16193</f>
        <v>0</v>
      </c>
      <c r="B16193" s="1">
        <f>'HHR-NGL-05-102+600 TO 127+600'!B16193</f>
        <v>79.813999999999993</v>
      </c>
      <c r="C16193" s="1">
        <f>'HHR-NGL-05-102+600 TO 127+600'!D16193</f>
        <v>29.279</v>
      </c>
      <c r="D16193" s="24"/>
      <c r="E16193" s="1">
        <f t="shared" si="1012"/>
        <v>125100</v>
      </c>
      <c r="F16193" s="2">
        <f t="shared" si="1013"/>
        <v>1251000</v>
      </c>
      <c r="G16193" s="17">
        <f t="shared" si="1011"/>
        <v>1</v>
      </c>
      <c r="H16193" s="1" t="str">
        <f t="shared" si="1014"/>
        <v>PLINE PLINE: 1251079.814,29.279</v>
      </c>
    </row>
    <row r="16194" spans="1:8">
      <c r="A16194" s="1">
        <f>'HHR-NGL-05-102+600 TO 127+600'!A16194</f>
        <v>0</v>
      </c>
      <c r="B16194" s="1">
        <f>'HHR-NGL-05-102+600 TO 127+600'!B16194</f>
        <v>80.230999999999995</v>
      </c>
      <c r="C16194" s="1">
        <f>'HHR-NGL-05-102+600 TO 127+600'!D16194</f>
        <v>29.280999999999999</v>
      </c>
      <c r="D16194" s="24"/>
      <c r="E16194" s="1">
        <f t="shared" si="1012"/>
        <v>125100</v>
      </c>
      <c r="F16194" s="2">
        <f t="shared" si="1013"/>
        <v>1251000</v>
      </c>
      <c r="G16194" s="17">
        <f t="shared" ref="G16194:G16257" si="1015">G16193</f>
        <v>1</v>
      </c>
      <c r="H16194" s="1" t="str">
        <f t="shared" si="1014"/>
        <v>PLINE PLINE: 1251080.231,29.281</v>
      </c>
    </row>
    <row r="16195" spans="1:8">
      <c r="A16195" s="1">
        <f>'HHR-NGL-05-102+600 TO 127+600'!A16195</f>
        <v>0</v>
      </c>
      <c r="B16195" s="1">
        <f>'HHR-NGL-05-102+600 TO 127+600'!B16195</f>
        <v>89.525999999999996</v>
      </c>
      <c r="C16195" s="1">
        <f>'HHR-NGL-05-102+600 TO 127+600'!D16195</f>
        <v>29.239000000000001</v>
      </c>
      <c r="D16195" s="24"/>
      <c r="E16195" s="1">
        <f t="shared" si="1012"/>
        <v>125100</v>
      </c>
      <c r="F16195" s="2">
        <f t="shared" si="1013"/>
        <v>1251000</v>
      </c>
      <c r="G16195" s="17">
        <f t="shared" si="1015"/>
        <v>1</v>
      </c>
      <c r="H16195" s="1" t="str">
        <f t="shared" si="1014"/>
        <v>PLINE PLINE: 1251089.526,29.239</v>
      </c>
    </row>
    <row r="16196" spans="1:8">
      <c r="A16196" s="1">
        <f>'HHR-NGL-05-102+600 TO 127+600'!A16196</f>
        <v>0</v>
      </c>
      <c r="B16196" s="1">
        <f>'HHR-NGL-05-102+600 TO 127+600'!B16196</f>
        <v>90.391999999999996</v>
      </c>
      <c r="C16196" s="1">
        <f>'HHR-NGL-05-102+600 TO 127+600'!D16196</f>
        <v>29.242999999999999</v>
      </c>
      <c r="D16196" s="24"/>
      <c r="E16196" s="1">
        <f t="shared" ref="E16196:E16259" si="1016">IF((D16196=0),E16195,D16196)</f>
        <v>125100</v>
      </c>
      <c r="F16196" s="2">
        <f t="shared" ref="F16196:F16259" si="1017">IF((C16196=0),(E16196-0)*$H$1,F16195)</f>
        <v>1251000</v>
      </c>
      <c r="G16196" s="17">
        <f t="shared" si="1015"/>
        <v>1</v>
      </c>
      <c r="H16196" s="1" t="str">
        <f t="shared" ref="H16196:H16259" si="1018">CONCATENATE("PLINE PLINE: ",(B16196+F16196)*G16196,",",C16196)</f>
        <v>PLINE PLINE: 1251090.392,29.243</v>
      </c>
    </row>
    <row r="16197" spans="1:8">
      <c r="A16197" s="1">
        <f>'HHR-NGL-05-102+600 TO 127+600'!A16197</f>
        <v>0</v>
      </c>
      <c r="B16197" s="1">
        <f>'HHR-NGL-05-102+600 TO 127+600'!B16197</f>
        <v>99.599000000000004</v>
      </c>
      <c r="C16197" s="1">
        <f>'HHR-NGL-05-102+600 TO 127+600'!D16197</f>
        <v>29.367000000000001</v>
      </c>
      <c r="D16197" s="24"/>
      <c r="E16197" s="1">
        <f t="shared" si="1016"/>
        <v>125100</v>
      </c>
      <c r="F16197" s="2">
        <f t="shared" si="1017"/>
        <v>1251000</v>
      </c>
      <c r="G16197" s="17">
        <f t="shared" si="1015"/>
        <v>1</v>
      </c>
      <c r="H16197" s="1" t="str">
        <f t="shared" si="1018"/>
        <v>PLINE PLINE: 1251099.599,29.367</v>
      </c>
    </row>
    <row r="16198" spans="1:8">
      <c r="A16198" s="1">
        <f>'HHR-NGL-05-102+600 TO 127+600'!A16198</f>
        <v>0</v>
      </c>
      <c r="B16198" s="1">
        <f>'HHR-NGL-05-102+600 TO 127+600'!B16198</f>
        <v>100</v>
      </c>
      <c r="C16198" s="1">
        <f>'HHR-NGL-05-102+600 TO 127+600'!D16198</f>
        <v>29.364000000000001</v>
      </c>
      <c r="D16198" s="24"/>
      <c r="E16198" s="1">
        <f t="shared" si="1016"/>
        <v>125100</v>
      </c>
      <c r="F16198" s="2">
        <f t="shared" si="1017"/>
        <v>1251000</v>
      </c>
      <c r="G16198" s="17">
        <f t="shared" si="1015"/>
        <v>1</v>
      </c>
      <c r="H16198" s="1" t="str">
        <f t="shared" si="1018"/>
        <v>PLINE PLINE: 1251100,29.364</v>
      </c>
    </row>
    <row r="16199" spans="1:8">
      <c r="A16199" s="1" t="str">
        <f>'HHR-NGL-05-102+600 TO 127+600'!A16199</f>
        <v>125+125</v>
      </c>
      <c r="B16199" s="1">
        <f>'HHR-NGL-05-102+600 TO 127+600'!B16199</f>
        <v>0</v>
      </c>
      <c r="C16199" s="1">
        <f>'HHR-NGL-05-102+600 TO 127+600'!D16199</f>
        <v>0</v>
      </c>
      <c r="D16199" s="24">
        <v>125125</v>
      </c>
      <c r="E16199" s="1">
        <f t="shared" si="1016"/>
        <v>125125</v>
      </c>
      <c r="F16199" s="2">
        <f t="shared" si="1017"/>
        <v>1251250</v>
      </c>
      <c r="G16199" s="17">
        <f t="shared" si="1015"/>
        <v>1</v>
      </c>
    </row>
    <row r="16200" spans="1:8">
      <c r="A16200" s="1" t="str">
        <f>'HHR-NGL-05-102+600 TO 127+600'!A16200</f>
        <v>GROUND</v>
      </c>
      <c r="B16200" s="1">
        <f>'HHR-NGL-05-102+600 TO 127+600'!B16200</f>
        <v>0</v>
      </c>
      <c r="C16200" s="1">
        <f>'HHR-NGL-05-102+600 TO 127+600'!D16200</f>
        <v>0</v>
      </c>
      <c r="D16200" s="24"/>
      <c r="E16200" s="1">
        <f t="shared" si="1016"/>
        <v>125125</v>
      </c>
      <c r="F16200" s="2">
        <f t="shared" si="1017"/>
        <v>1251250</v>
      </c>
      <c r="G16200" s="17">
        <f t="shared" si="1015"/>
        <v>1</v>
      </c>
    </row>
    <row r="16201" spans="1:8">
      <c r="A16201" s="1">
        <f>'HHR-NGL-05-102+600 TO 127+600'!A16201</f>
        <v>0</v>
      </c>
      <c r="B16201" s="1">
        <f>'HHR-NGL-05-102+600 TO 127+600'!B16201</f>
        <v>-100</v>
      </c>
      <c r="C16201" s="1">
        <f>'HHR-NGL-05-102+600 TO 127+600'!D16201</f>
        <v>28.898</v>
      </c>
      <c r="D16201" s="24"/>
      <c r="E16201" s="1">
        <f t="shared" si="1016"/>
        <v>125125</v>
      </c>
      <c r="F16201" s="2">
        <f t="shared" si="1017"/>
        <v>1251250</v>
      </c>
      <c r="G16201" s="17">
        <f t="shared" si="1015"/>
        <v>1</v>
      </c>
      <c r="H16201" s="1" t="str">
        <f t="shared" si="1018"/>
        <v>PLINE PLINE: 1251150,28.898</v>
      </c>
    </row>
    <row r="16202" spans="1:8">
      <c r="A16202" s="1">
        <f>'HHR-NGL-05-102+600 TO 127+600'!A16202</f>
        <v>0</v>
      </c>
      <c r="B16202" s="1">
        <f>'HHR-NGL-05-102+600 TO 127+600'!B16202</f>
        <v>-92.760999999999996</v>
      </c>
      <c r="C16202" s="1">
        <f>'HHR-NGL-05-102+600 TO 127+600'!D16202</f>
        <v>28.911000000000001</v>
      </c>
      <c r="D16202" s="24"/>
      <c r="E16202" s="1">
        <f t="shared" si="1016"/>
        <v>125125</v>
      </c>
      <c r="F16202" s="2">
        <f t="shared" si="1017"/>
        <v>1251250</v>
      </c>
      <c r="G16202" s="17">
        <f t="shared" si="1015"/>
        <v>1</v>
      </c>
      <c r="H16202" s="1" t="str">
        <f t="shared" si="1018"/>
        <v>PLINE PLINE: 1251157.239,28.911</v>
      </c>
    </row>
    <row r="16203" spans="1:8">
      <c r="A16203" s="1">
        <f>'HHR-NGL-05-102+600 TO 127+600'!A16203</f>
        <v>0</v>
      </c>
      <c r="B16203" s="1">
        <f>'HHR-NGL-05-102+600 TO 127+600'!B16203</f>
        <v>-92.697000000000003</v>
      </c>
      <c r="C16203" s="1">
        <f>'HHR-NGL-05-102+600 TO 127+600'!D16203</f>
        <v>28.920999999999999</v>
      </c>
      <c r="D16203" s="24"/>
      <c r="E16203" s="1">
        <f t="shared" si="1016"/>
        <v>125125</v>
      </c>
      <c r="F16203" s="2">
        <f t="shared" si="1017"/>
        <v>1251250</v>
      </c>
      <c r="G16203" s="17">
        <f t="shared" si="1015"/>
        <v>1</v>
      </c>
      <c r="H16203" s="1" t="str">
        <f t="shared" si="1018"/>
        <v>PLINE PLINE: 1251157.303,28.921</v>
      </c>
    </row>
    <row r="16204" spans="1:8">
      <c r="A16204" s="1">
        <f>'HHR-NGL-05-102+600 TO 127+600'!A16204</f>
        <v>0</v>
      </c>
      <c r="B16204" s="1">
        <f>'HHR-NGL-05-102+600 TO 127+600'!B16204</f>
        <v>-91.575999999999993</v>
      </c>
      <c r="C16204" s="1">
        <f>'HHR-NGL-05-102+600 TO 127+600'!D16204</f>
        <v>28.923999999999999</v>
      </c>
      <c r="D16204" s="24"/>
      <c r="E16204" s="1">
        <f t="shared" si="1016"/>
        <v>125125</v>
      </c>
      <c r="F16204" s="2">
        <f t="shared" si="1017"/>
        <v>1251250</v>
      </c>
      <c r="G16204" s="17">
        <f t="shared" si="1015"/>
        <v>1</v>
      </c>
      <c r="H16204" s="1" t="str">
        <f t="shared" si="1018"/>
        <v>PLINE PLINE: 1251158.424,28.924</v>
      </c>
    </row>
    <row r="16205" spans="1:8">
      <c r="A16205" s="1">
        <f>'HHR-NGL-05-102+600 TO 127+600'!A16205</f>
        <v>0</v>
      </c>
      <c r="B16205" s="1">
        <f>'HHR-NGL-05-102+600 TO 127+600'!B16205</f>
        <v>-82.66</v>
      </c>
      <c r="C16205" s="1">
        <f>'HHR-NGL-05-102+600 TO 127+600'!D16205</f>
        <v>28.928000000000001</v>
      </c>
      <c r="D16205" s="24"/>
      <c r="E16205" s="1">
        <f t="shared" si="1016"/>
        <v>125125</v>
      </c>
      <c r="F16205" s="2">
        <f t="shared" si="1017"/>
        <v>1251250</v>
      </c>
      <c r="G16205" s="17">
        <f t="shared" si="1015"/>
        <v>1</v>
      </c>
      <c r="H16205" s="1" t="str">
        <f t="shared" si="1018"/>
        <v>PLINE PLINE: 1251167.34,28.928</v>
      </c>
    </row>
    <row r="16206" spans="1:8">
      <c r="A16206" s="1">
        <f>'HHR-NGL-05-102+600 TO 127+600'!A16206</f>
        <v>0</v>
      </c>
      <c r="B16206" s="1">
        <f>'HHR-NGL-05-102+600 TO 127+600'!B16206</f>
        <v>-81.435000000000002</v>
      </c>
      <c r="C16206" s="1">
        <f>'HHR-NGL-05-102+600 TO 127+600'!D16206</f>
        <v>28.927</v>
      </c>
      <c r="D16206" s="24"/>
      <c r="E16206" s="1">
        <f t="shared" si="1016"/>
        <v>125125</v>
      </c>
      <c r="F16206" s="2">
        <f t="shared" si="1017"/>
        <v>1251250</v>
      </c>
      <c r="G16206" s="17">
        <f t="shared" si="1015"/>
        <v>1</v>
      </c>
      <c r="H16206" s="1" t="str">
        <f t="shared" si="1018"/>
        <v>PLINE PLINE: 1251168.565,28.927</v>
      </c>
    </row>
    <row r="16207" spans="1:8">
      <c r="A16207" s="1">
        <f>'HHR-NGL-05-102+600 TO 127+600'!A16207</f>
        <v>0</v>
      </c>
      <c r="B16207" s="1">
        <f>'HHR-NGL-05-102+600 TO 127+600'!B16207</f>
        <v>-72.516000000000005</v>
      </c>
      <c r="C16207" s="1">
        <f>'HHR-NGL-05-102+600 TO 127+600'!D16207</f>
        <v>29.024999999999999</v>
      </c>
      <c r="D16207" s="24"/>
      <c r="E16207" s="1">
        <f t="shared" si="1016"/>
        <v>125125</v>
      </c>
      <c r="F16207" s="2">
        <f t="shared" si="1017"/>
        <v>1251250</v>
      </c>
      <c r="G16207" s="17">
        <f t="shared" si="1015"/>
        <v>1</v>
      </c>
      <c r="H16207" s="1" t="str">
        <f t="shared" si="1018"/>
        <v>PLINE PLINE: 1251177.484,29.025</v>
      </c>
    </row>
    <row r="16208" spans="1:8">
      <c r="A16208" s="1">
        <f>'HHR-NGL-05-102+600 TO 127+600'!A16208</f>
        <v>0</v>
      </c>
      <c r="B16208" s="1">
        <f>'HHR-NGL-05-102+600 TO 127+600'!B16208</f>
        <v>-71.537000000000006</v>
      </c>
      <c r="C16208" s="1">
        <f>'HHR-NGL-05-102+600 TO 127+600'!D16208</f>
        <v>29.023</v>
      </c>
      <c r="D16208" s="24"/>
      <c r="E16208" s="1">
        <f t="shared" si="1016"/>
        <v>125125</v>
      </c>
      <c r="F16208" s="2">
        <f t="shared" si="1017"/>
        <v>1251250</v>
      </c>
      <c r="G16208" s="17">
        <f t="shared" si="1015"/>
        <v>1</v>
      </c>
      <c r="H16208" s="1" t="str">
        <f t="shared" si="1018"/>
        <v>PLINE PLINE: 1251178.463,29.023</v>
      </c>
    </row>
    <row r="16209" spans="1:8">
      <c r="A16209" s="1">
        <f>'HHR-NGL-05-102+600 TO 127+600'!A16209</f>
        <v>0</v>
      </c>
      <c r="B16209" s="1">
        <f>'HHR-NGL-05-102+600 TO 127+600'!B16209</f>
        <v>-62.268999999999998</v>
      </c>
      <c r="C16209" s="1">
        <f>'HHR-NGL-05-102+600 TO 127+600'!D16209</f>
        <v>28.946999999999999</v>
      </c>
      <c r="D16209" s="24"/>
      <c r="E16209" s="1">
        <f t="shared" si="1016"/>
        <v>125125</v>
      </c>
      <c r="F16209" s="2">
        <f t="shared" si="1017"/>
        <v>1251250</v>
      </c>
      <c r="G16209" s="17">
        <f t="shared" si="1015"/>
        <v>1</v>
      </c>
      <c r="H16209" s="1" t="str">
        <f t="shared" si="1018"/>
        <v>PLINE PLINE: 1251187.731,28.947</v>
      </c>
    </row>
    <row r="16210" spans="1:8">
      <c r="A16210" s="1">
        <f>'HHR-NGL-05-102+600 TO 127+600'!A16210</f>
        <v>0</v>
      </c>
      <c r="B16210" s="1">
        <f>'HHR-NGL-05-102+600 TO 127+600'!B16210</f>
        <v>-61.582000000000001</v>
      </c>
      <c r="C16210" s="1">
        <f>'HHR-NGL-05-102+600 TO 127+600'!D16210</f>
        <v>28.952999999999999</v>
      </c>
      <c r="D16210" s="24"/>
      <c r="E16210" s="1">
        <f t="shared" si="1016"/>
        <v>125125</v>
      </c>
      <c r="F16210" s="2">
        <f t="shared" si="1017"/>
        <v>1251250</v>
      </c>
      <c r="G16210" s="17">
        <f t="shared" si="1015"/>
        <v>1</v>
      </c>
      <c r="H16210" s="1" t="str">
        <f t="shared" si="1018"/>
        <v>PLINE PLINE: 1251188.418,28.953</v>
      </c>
    </row>
    <row r="16211" spans="1:8">
      <c r="A16211" s="1">
        <f>'HHR-NGL-05-102+600 TO 127+600'!A16211</f>
        <v>0</v>
      </c>
      <c r="B16211" s="1">
        <f>'HHR-NGL-05-102+600 TO 127+600'!B16211</f>
        <v>-51.945999999999998</v>
      </c>
      <c r="C16211" s="1">
        <f>'HHR-NGL-05-102+600 TO 127+600'!D16211</f>
        <v>28.93</v>
      </c>
      <c r="D16211" s="24"/>
      <c r="E16211" s="1">
        <f t="shared" si="1016"/>
        <v>125125</v>
      </c>
      <c r="F16211" s="2">
        <f t="shared" si="1017"/>
        <v>1251250</v>
      </c>
      <c r="G16211" s="17">
        <f t="shared" si="1015"/>
        <v>1</v>
      </c>
      <c r="H16211" s="1" t="str">
        <f t="shared" si="1018"/>
        <v>PLINE PLINE: 1251198.054,28.93</v>
      </c>
    </row>
    <row r="16212" spans="1:8">
      <c r="A16212" s="1">
        <f>'HHR-NGL-05-102+600 TO 127+600'!A16212</f>
        <v>0</v>
      </c>
      <c r="B16212" s="1">
        <f>'HHR-NGL-05-102+600 TO 127+600'!B16212</f>
        <v>-51.45</v>
      </c>
      <c r="C16212" s="1">
        <f>'HHR-NGL-05-102+600 TO 127+600'!D16212</f>
        <v>28.931000000000001</v>
      </c>
      <c r="D16212" s="24"/>
      <c r="E16212" s="1">
        <f t="shared" si="1016"/>
        <v>125125</v>
      </c>
      <c r="F16212" s="2">
        <f t="shared" si="1017"/>
        <v>1251250</v>
      </c>
      <c r="G16212" s="17">
        <f t="shared" si="1015"/>
        <v>1</v>
      </c>
      <c r="H16212" s="1" t="str">
        <f t="shared" si="1018"/>
        <v>PLINE PLINE: 1251198.55,28.931</v>
      </c>
    </row>
    <row r="16213" spans="1:8">
      <c r="A16213" s="1">
        <f>'HHR-NGL-05-102+600 TO 127+600'!A16213</f>
        <v>0</v>
      </c>
      <c r="B16213" s="1">
        <f>'HHR-NGL-05-102+600 TO 127+600'!B16213</f>
        <v>-41.826000000000001</v>
      </c>
      <c r="C16213" s="1">
        <f>'HHR-NGL-05-102+600 TO 127+600'!D16213</f>
        <v>29.015999999999998</v>
      </c>
      <c r="D16213" s="24"/>
      <c r="E16213" s="1">
        <f t="shared" si="1016"/>
        <v>125125</v>
      </c>
      <c r="F16213" s="2">
        <f t="shared" si="1017"/>
        <v>1251250</v>
      </c>
      <c r="G16213" s="17">
        <f t="shared" si="1015"/>
        <v>1</v>
      </c>
      <c r="H16213" s="1" t="str">
        <f t="shared" si="1018"/>
        <v>PLINE PLINE: 1251208.174,29.016</v>
      </c>
    </row>
    <row r="16214" spans="1:8">
      <c r="A16214" s="1">
        <f>'HHR-NGL-05-102+600 TO 127+600'!A16214</f>
        <v>0</v>
      </c>
      <c r="B16214" s="1">
        <f>'HHR-NGL-05-102+600 TO 127+600'!B16214</f>
        <v>-41.482999999999997</v>
      </c>
      <c r="C16214" s="1">
        <f>'HHR-NGL-05-102+600 TO 127+600'!D16214</f>
        <v>29.016999999999999</v>
      </c>
      <c r="D16214" s="24"/>
      <c r="E16214" s="1">
        <f t="shared" si="1016"/>
        <v>125125</v>
      </c>
      <c r="F16214" s="2">
        <f t="shared" si="1017"/>
        <v>1251250</v>
      </c>
      <c r="G16214" s="17">
        <f t="shared" si="1015"/>
        <v>1</v>
      </c>
      <c r="H16214" s="1" t="str">
        <f t="shared" si="1018"/>
        <v>PLINE PLINE: 1251208.517,29.017</v>
      </c>
    </row>
    <row r="16215" spans="1:8">
      <c r="A16215" s="1">
        <f>'HHR-NGL-05-102+600 TO 127+600'!A16215</f>
        <v>0</v>
      </c>
      <c r="B16215" s="1">
        <f>'HHR-NGL-05-102+600 TO 127+600'!B16215</f>
        <v>-31.734999999999999</v>
      </c>
      <c r="C16215" s="1">
        <f>'HHR-NGL-05-102+600 TO 127+600'!D16215</f>
        <v>29.096</v>
      </c>
      <c r="D16215" s="24"/>
      <c r="E16215" s="1">
        <f t="shared" si="1016"/>
        <v>125125</v>
      </c>
      <c r="F16215" s="2">
        <f t="shared" si="1017"/>
        <v>1251250</v>
      </c>
      <c r="G16215" s="17">
        <f t="shared" si="1015"/>
        <v>1</v>
      </c>
      <c r="H16215" s="1" t="str">
        <f t="shared" si="1018"/>
        <v>PLINE PLINE: 1251218.265,29.096</v>
      </c>
    </row>
    <row r="16216" spans="1:8">
      <c r="A16216" s="1">
        <f>'HHR-NGL-05-102+600 TO 127+600'!A16216</f>
        <v>0</v>
      </c>
      <c r="B16216" s="1">
        <f>'HHR-NGL-05-102+600 TO 127+600'!B16216</f>
        <v>-31.471</v>
      </c>
      <c r="C16216" s="1">
        <f>'HHR-NGL-05-102+600 TO 127+600'!D16216</f>
        <v>29.094999999999999</v>
      </c>
      <c r="D16216" s="24"/>
      <c r="E16216" s="1">
        <f t="shared" si="1016"/>
        <v>125125</v>
      </c>
      <c r="F16216" s="2">
        <f t="shared" si="1017"/>
        <v>1251250</v>
      </c>
      <c r="G16216" s="17">
        <f t="shared" si="1015"/>
        <v>1</v>
      </c>
      <c r="H16216" s="1" t="str">
        <f t="shared" si="1018"/>
        <v>PLINE PLINE: 1251218.529,29.095</v>
      </c>
    </row>
    <row r="16217" spans="1:8">
      <c r="A16217" s="1">
        <f>'HHR-NGL-05-102+600 TO 127+600'!A16217</f>
        <v>0</v>
      </c>
      <c r="B16217" s="1">
        <f>'HHR-NGL-05-102+600 TO 127+600'!B16217</f>
        <v>-21.513999999999999</v>
      </c>
      <c r="C16217" s="1">
        <f>'HHR-NGL-05-102+600 TO 127+600'!D16217</f>
        <v>29.08</v>
      </c>
      <c r="D16217" s="24"/>
      <c r="E16217" s="1">
        <f t="shared" si="1016"/>
        <v>125125</v>
      </c>
      <c r="F16217" s="2">
        <f t="shared" si="1017"/>
        <v>1251250</v>
      </c>
      <c r="G16217" s="17">
        <f t="shared" si="1015"/>
        <v>1</v>
      </c>
      <c r="H16217" s="1" t="str">
        <f t="shared" si="1018"/>
        <v>PLINE PLINE: 1251228.486,29.08</v>
      </c>
    </row>
    <row r="16218" spans="1:8">
      <c r="A16218" s="1">
        <f>'HHR-NGL-05-102+600 TO 127+600'!A16218</f>
        <v>0</v>
      </c>
      <c r="B16218" s="1">
        <f>'HHR-NGL-05-102+600 TO 127+600'!B16218</f>
        <v>-21.44</v>
      </c>
      <c r="C16218" s="1">
        <f>'HHR-NGL-05-102+600 TO 127+600'!D16218</f>
        <v>29.081</v>
      </c>
      <c r="D16218" s="24"/>
      <c r="E16218" s="1">
        <f t="shared" si="1016"/>
        <v>125125</v>
      </c>
      <c r="F16218" s="2">
        <f t="shared" si="1017"/>
        <v>1251250</v>
      </c>
      <c r="G16218" s="17">
        <f t="shared" si="1015"/>
        <v>1</v>
      </c>
      <c r="H16218" s="1" t="str">
        <f t="shared" si="1018"/>
        <v>PLINE PLINE: 1251228.56,29.081</v>
      </c>
    </row>
    <row r="16219" spans="1:8">
      <c r="A16219" s="1">
        <f>'HHR-NGL-05-102+600 TO 127+600'!A16219</f>
        <v>0</v>
      </c>
      <c r="B16219" s="1">
        <f>'HHR-NGL-05-102+600 TO 127+600'!B16219</f>
        <v>-18.692</v>
      </c>
      <c r="C16219" s="1">
        <f>'HHR-NGL-05-102+600 TO 127+600'!D16219</f>
        <v>29.081</v>
      </c>
      <c r="D16219" s="24"/>
      <c r="E16219" s="1">
        <f t="shared" si="1016"/>
        <v>125125</v>
      </c>
      <c r="F16219" s="2">
        <f t="shared" si="1017"/>
        <v>1251250</v>
      </c>
      <c r="G16219" s="17">
        <f t="shared" si="1015"/>
        <v>1</v>
      </c>
      <c r="H16219" s="1" t="str">
        <f t="shared" si="1018"/>
        <v>PLINE PLINE: 1251231.308,29.081</v>
      </c>
    </row>
    <row r="16220" spans="1:8">
      <c r="A16220" s="1">
        <f>'HHR-NGL-05-102+600 TO 127+600'!A16220</f>
        <v>0</v>
      </c>
      <c r="B16220" s="1">
        <f>'HHR-NGL-05-102+600 TO 127+600'!B16220</f>
        <v>-11.359</v>
      </c>
      <c r="C16220" s="1">
        <f>'HHR-NGL-05-102+600 TO 127+600'!D16220</f>
        <v>29.085000000000001</v>
      </c>
      <c r="D16220" s="24"/>
      <c r="E16220" s="1">
        <f t="shared" si="1016"/>
        <v>125125</v>
      </c>
      <c r="F16220" s="2">
        <f t="shared" si="1017"/>
        <v>1251250</v>
      </c>
      <c r="G16220" s="17">
        <f t="shared" si="1015"/>
        <v>1</v>
      </c>
      <c r="H16220" s="1" t="str">
        <f t="shared" si="1018"/>
        <v>PLINE PLINE: 1251238.641,29.085</v>
      </c>
    </row>
    <row r="16221" spans="1:8">
      <c r="A16221" s="1">
        <f>'HHR-NGL-05-102+600 TO 127+600'!A16221</f>
        <v>0</v>
      </c>
      <c r="B16221" s="1">
        <f>'HHR-NGL-05-102+600 TO 127+600'!B16221</f>
        <v>-11.172000000000001</v>
      </c>
      <c r="C16221" s="1">
        <f>'HHR-NGL-05-102+600 TO 127+600'!D16221</f>
        <v>29.084</v>
      </c>
      <c r="D16221" s="24"/>
      <c r="E16221" s="1">
        <f t="shared" si="1016"/>
        <v>125125</v>
      </c>
      <c r="F16221" s="2">
        <f t="shared" si="1017"/>
        <v>1251250</v>
      </c>
      <c r="G16221" s="17">
        <f t="shared" si="1015"/>
        <v>1</v>
      </c>
      <c r="H16221" s="1" t="str">
        <f t="shared" si="1018"/>
        <v>PLINE PLINE: 1251238.828,29.084</v>
      </c>
    </row>
    <row r="16222" spans="1:8">
      <c r="A16222" s="1">
        <f>'HHR-NGL-05-102+600 TO 127+600'!A16222</f>
        <v>0</v>
      </c>
      <c r="B16222" s="1">
        <f>'HHR-NGL-05-102+600 TO 127+600'!B16222</f>
        <v>-1.1240000000000001</v>
      </c>
      <c r="C16222" s="1">
        <f>'HHR-NGL-05-102+600 TO 127+600'!D16222</f>
        <v>29.119</v>
      </c>
      <c r="D16222" s="24"/>
      <c r="E16222" s="1">
        <f t="shared" si="1016"/>
        <v>125125</v>
      </c>
      <c r="F16222" s="2">
        <f t="shared" si="1017"/>
        <v>1251250</v>
      </c>
      <c r="G16222" s="17">
        <f t="shared" si="1015"/>
        <v>1</v>
      </c>
      <c r="H16222" s="1" t="str">
        <f t="shared" si="1018"/>
        <v>PLINE PLINE: 1251248.876,29.119</v>
      </c>
    </row>
    <row r="16223" spans="1:8">
      <c r="A16223" s="1">
        <f>'HHR-NGL-05-102+600 TO 127+600'!A16223</f>
        <v>0</v>
      </c>
      <c r="B16223" s="1">
        <f>'HHR-NGL-05-102+600 TO 127+600'!B16223</f>
        <v>0</v>
      </c>
      <c r="C16223" s="1">
        <f>'HHR-NGL-05-102+600 TO 127+600'!D16223</f>
        <v>29.064</v>
      </c>
      <c r="D16223" s="24"/>
      <c r="E16223" s="1">
        <f t="shared" si="1016"/>
        <v>125125</v>
      </c>
      <c r="F16223" s="2">
        <f t="shared" si="1017"/>
        <v>1251250</v>
      </c>
      <c r="G16223" s="17">
        <f t="shared" si="1015"/>
        <v>1</v>
      </c>
      <c r="H16223" s="1" t="str">
        <f t="shared" si="1018"/>
        <v>PLINE PLINE: 1251250,29.064</v>
      </c>
    </row>
    <row r="16224" spans="1:8">
      <c r="A16224" s="1">
        <f>'HHR-NGL-05-102+600 TO 127+600'!A16224</f>
        <v>0</v>
      </c>
      <c r="B16224" s="1">
        <f>'HHR-NGL-05-102+600 TO 127+600'!B16224</f>
        <v>0.17599999999999999</v>
      </c>
      <c r="C16224" s="1">
        <f>'HHR-NGL-05-102+600 TO 127+600'!D16224</f>
        <v>29.056000000000001</v>
      </c>
      <c r="D16224" s="24"/>
      <c r="E16224" s="1">
        <f t="shared" si="1016"/>
        <v>125125</v>
      </c>
      <c r="F16224" s="2">
        <f t="shared" si="1017"/>
        <v>1251250</v>
      </c>
      <c r="G16224" s="17">
        <f t="shared" si="1015"/>
        <v>1</v>
      </c>
      <c r="H16224" s="1" t="str">
        <f t="shared" si="1018"/>
        <v>PLINE PLINE: 1251250.176,29.056</v>
      </c>
    </row>
    <row r="16225" spans="1:8">
      <c r="A16225" s="1">
        <f>'HHR-NGL-05-102+600 TO 127+600'!A16225</f>
        <v>0</v>
      </c>
      <c r="B16225" s="1">
        <f>'HHR-NGL-05-102+600 TO 127+600'!B16225</f>
        <v>0.192</v>
      </c>
      <c r="C16225" s="1">
        <f>'HHR-NGL-05-102+600 TO 127+600'!D16225</f>
        <v>29.059000000000001</v>
      </c>
      <c r="D16225" s="24"/>
      <c r="E16225" s="1">
        <f t="shared" si="1016"/>
        <v>125125</v>
      </c>
      <c r="F16225" s="2">
        <f t="shared" si="1017"/>
        <v>1251250</v>
      </c>
      <c r="G16225" s="17">
        <f t="shared" si="1015"/>
        <v>1</v>
      </c>
      <c r="H16225" s="1" t="str">
        <f t="shared" si="1018"/>
        <v>PLINE PLINE: 1251250.192,29.059</v>
      </c>
    </row>
    <row r="16226" spans="1:8">
      <c r="A16226" s="1">
        <f>'HHR-NGL-05-102+600 TO 127+600'!A16226</f>
        <v>0</v>
      </c>
      <c r="B16226" s="1">
        <f>'HHR-NGL-05-102+600 TO 127+600'!B16226</f>
        <v>8.77</v>
      </c>
      <c r="C16226" s="1">
        <f>'HHR-NGL-05-102+600 TO 127+600'!D16226</f>
        <v>29.114000000000001</v>
      </c>
      <c r="D16226" s="24"/>
      <c r="E16226" s="1">
        <f t="shared" si="1016"/>
        <v>125125</v>
      </c>
      <c r="F16226" s="2">
        <f t="shared" si="1017"/>
        <v>1251250</v>
      </c>
      <c r="G16226" s="17">
        <f t="shared" si="1015"/>
        <v>1</v>
      </c>
      <c r="H16226" s="1" t="str">
        <f t="shared" si="1018"/>
        <v>PLINE PLINE: 1251258.77,29.114</v>
      </c>
    </row>
    <row r="16227" spans="1:8">
      <c r="A16227" s="1">
        <f>'HHR-NGL-05-102+600 TO 127+600'!A16227</f>
        <v>0</v>
      </c>
      <c r="B16227" s="1">
        <f>'HHR-NGL-05-102+600 TO 127+600'!B16227</f>
        <v>9.0289999999999999</v>
      </c>
      <c r="C16227" s="1">
        <f>'HHR-NGL-05-102+600 TO 127+600'!D16227</f>
        <v>29.114999999999998</v>
      </c>
      <c r="D16227" s="24"/>
      <c r="E16227" s="1">
        <f t="shared" si="1016"/>
        <v>125125</v>
      </c>
      <c r="F16227" s="2">
        <f t="shared" si="1017"/>
        <v>1251250</v>
      </c>
      <c r="G16227" s="17">
        <f t="shared" si="1015"/>
        <v>1</v>
      </c>
      <c r="H16227" s="1" t="str">
        <f t="shared" si="1018"/>
        <v>PLINE PLINE: 1251259.029,29.115</v>
      </c>
    </row>
    <row r="16228" spans="1:8">
      <c r="A16228" s="1">
        <f>'HHR-NGL-05-102+600 TO 127+600'!A16228</f>
        <v>0</v>
      </c>
      <c r="B16228" s="1">
        <f>'HHR-NGL-05-102+600 TO 127+600'!B16228</f>
        <v>9.2929999999999993</v>
      </c>
      <c r="C16228" s="1">
        <f>'HHR-NGL-05-102+600 TO 127+600'!D16228</f>
        <v>29.114000000000001</v>
      </c>
      <c r="D16228" s="24"/>
      <c r="E16228" s="1">
        <f t="shared" si="1016"/>
        <v>125125</v>
      </c>
      <c r="F16228" s="2">
        <f t="shared" si="1017"/>
        <v>1251250</v>
      </c>
      <c r="G16228" s="17">
        <f t="shared" si="1015"/>
        <v>1</v>
      </c>
      <c r="H16228" s="1" t="str">
        <f t="shared" si="1018"/>
        <v>PLINE PLINE: 1251259.293,29.114</v>
      </c>
    </row>
    <row r="16229" spans="1:8">
      <c r="A16229" s="1">
        <f>'HHR-NGL-05-102+600 TO 127+600'!A16229</f>
        <v>0</v>
      </c>
      <c r="B16229" s="1">
        <f>'HHR-NGL-05-102+600 TO 127+600'!B16229</f>
        <v>19.065999999999999</v>
      </c>
      <c r="C16229" s="1">
        <f>'HHR-NGL-05-102+600 TO 127+600'!D16229</f>
        <v>29.163</v>
      </c>
      <c r="D16229" s="24"/>
      <c r="E16229" s="1">
        <f t="shared" si="1016"/>
        <v>125125</v>
      </c>
      <c r="F16229" s="2">
        <f t="shared" si="1017"/>
        <v>1251250</v>
      </c>
      <c r="G16229" s="17">
        <f t="shared" si="1015"/>
        <v>1</v>
      </c>
      <c r="H16229" s="1" t="str">
        <f t="shared" si="1018"/>
        <v>PLINE PLINE: 1251269.066,29.163</v>
      </c>
    </row>
    <row r="16230" spans="1:8">
      <c r="A16230" s="1">
        <f>'HHR-NGL-05-102+600 TO 127+600'!A16230</f>
        <v>0</v>
      </c>
      <c r="B16230" s="1">
        <f>'HHR-NGL-05-102+600 TO 127+600'!B16230</f>
        <v>28.46</v>
      </c>
      <c r="C16230" s="1">
        <f>'HHR-NGL-05-102+600 TO 127+600'!D16230</f>
        <v>29.106000000000002</v>
      </c>
      <c r="D16230" s="24"/>
      <c r="E16230" s="1">
        <f t="shared" si="1016"/>
        <v>125125</v>
      </c>
      <c r="F16230" s="2">
        <f t="shared" si="1017"/>
        <v>1251250</v>
      </c>
      <c r="G16230" s="17">
        <f t="shared" si="1015"/>
        <v>1</v>
      </c>
      <c r="H16230" s="1" t="str">
        <f t="shared" si="1018"/>
        <v>PLINE PLINE: 1251278.46,29.106</v>
      </c>
    </row>
    <row r="16231" spans="1:8">
      <c r="A16231" s="1">
        <f>'HHR-NGL-05-102+600 TO 127+600'!A16231</f>
        <v>0</v>
      </c>
      <c r="B16231" s="1">
        <f>'HHR-NGL-05-102+600 TO 127+600'!B16231</f>
        <v>29.151</v>
      </c>
      <c r="C16231" s="1">
        <f>'HHR-NGL-05-102+600 TO 127+600'!D16231</f>
        <v>29.114000000000001</v>
      </c>
      <c r="D16231" s="24"/>
      <c r="E16231" s="1">
        <f t="shared" si="1016"/>
        <v>125125</v>
      </c>
      <c r="F16231" s="2">
        <f t="shared" si="1017"/>
        <v>1251250</v>
      </c>
      <c r="G16231" s="17">
        <f t="shared" si="1015"/>
        <v>1</v>
      </c>
      <c r="H16231" s="1" t="str">
        <f t="shared" si="1018"/>
        <v>PLINE PLINE: 1251279.151,29.114</v>
      </c>
    </row>
    <row r="16232" spans="1:8">
      <c r="A16232" s="1">
        <f>'HHR-NGL-05-102+600 TO 127+600'!A16232</f>
        <v>0</v>
      </c>
      <c r="B16232" s="1">
        <f>'HHR-NGL-05-102+600 TO 127+600'!B16232</f>
        <v>38.72</v>
      </c>
      <c r="C16232" s="1">
        <f>'HHR-NGL-05-102+600 TO 127+600'!D16232</f>
        <v>29.114999999999998</v>
      </c>
      <c r="D16232" s="24"/>
      <c r="E16232" s="1">
        <f t="shared" si="1016"/>
        <v>125125</v>
      </c>
      <c r="F16232" s="2">
        <f t="shared" si="1017"/>
        <v>1251250</v>
      </c>
      <c r="G16232" s="17">
        <f t="shared" si="1015"/>
        <v>1</v>
      </c>
      <c r="H16232" s="1" t="str">
        <f t="shared" si="1018"/>
        <v>PLINE PLINE: 1251288.72,29.115</v>
      </c>
    </row>
    <row r="16233" spans="1:8">
      <c r="A16233" s="1">
        <f>'HHR-NGL-05-102+600 TO 127+600'!A16233</f>
        <v>0</v>
      </c>
      <c r="B16233" s="1">
        <f>'HHR-NGL-05-102+600 TO 127+600'!B16233</f>
        <v>39.220999999999997</v>
      </c>
      <c r="C16233" s="1">
        <f>'HHR-NGL-05-102+600 TO 127+600'!D16233</f>
        <v>29.113</v>
      </c>
      <c r="D16233" s="24"/>
      <c r="E16233" s="1">
        <f t="shared" si="1016"/>
        <v>125125</v>
      </c>
      <c r="F16233" s="2">
        <f t="shared" si="1017"/>
        <v>1251250</v>
      </c>
      <c r="G16233" s="17">
        <f t="shared" si="1015"/>
        <v>1</v>
      </c>
      <c r="H16233" s="1" t="str">
        <f t="shared" si="1018"/>
        <v>PLINE PLINE: 1251289.221,29.113</v>
      </c>
    </row>
    <row r="16234" spans="1:8">
      <c r="A16234" s="1">
        <f>'HHR-NGL-05-102+600 TO 127+600'!A16234</f>
        <v>0</v>
      </c>
      <c r="B16234" s="1">
        <f>'HHR-NGL-05-102+600 TO 127+600'!B16234</f>
        <v>39.731999999999999</v>
      </c>
      <c r="C16234" s="1">
        <f>'HHR-NGL-05-102+600 TO 127+600'!D16234</f>
        <v>29.114999999999998</v>
      </c>
      <c r="D16234" s="24"/>
      <c r="E16234" s="1">
        <f t="shared" si="1016"/>
        <v>125125</v>
      </c>
      <c r="F16234" s="2">
        <f t="shared" si="1017"/>
        <v>1251250</v>
      </c>
      <c r="G16234" s="17">
        <f t="shared" si="1015"/>
        <v>1</v>
      </c>
      <c r="H16234" s="1" t="str">
        <f t="shared" si="1018"/>
        <v>PLINE PLINE: 1251289.732,29.115</v>
      </c>
    </row>
    <row r="16235" spans="1:8">
      <c r="A16235" s="1">
        <f>'HHR-NGL-05-102+600 TO 127+600'!A16235</f>
        <v>0</v>
      </c>
      <c r="B16235" s="1">
        <f>'HHR-NGL-05-102+600 TO 127+600'!B16235</f>
        <v>49.375</v>
      </c>
      <c r="C16235" s="1">
        <f>'HHR-NGL-05-102+600 TO 127+600'!D16235</f>
        <v>29.175000000000001</v>
      </c>
      <c r="D16235" s="24"/>
      <c r="E16235" s="1">
        <f t="shared" si="1016"/>
        <v>125125</v>
      </c>
      <c r="F16235" s="2">
        <f t="shared" si="1017"/>
        <v>1251250</v>
      </c>
      <c r="G16235" s="17">
        <f t="shared" si="1015"/>
        <v>1</v>
      </c>
      <c r="H16235" s="1" t="str">
        <f t="shared" si="1018"/>
        <v>PLINE PLINE: 1251299.375,29.175</v>
      </c>
    </row>
    <row r="16236" spans="1:8">
      <c r="A16236" s="1">
        <f>'HHR-NGL-05-102+600 TO 127+600'!A16236</f>
        <v>0</v>
      </c>
      <c r="B16236" s="1">
        <f>'HHR-NGL-05-102+600 TO 127+600'!B16236</f>
        <v>50.008000000000003</v>
      </c>
      <c r="C16236" s="1">
        <f>'HHR-NGL-05-102+600 TO 127+600'!D16236</f>
        <v>29.175999999999998</v>
      </c>
      <c r="D16236" s="24"/>
      <c r="E16236" s="1">
        <f t="shared" si="1016"/>
        <v>125125</v>
      </c>
      <c r="F16236" s="2">
        <f t="shared" si="1017"/>
        <v>1251250</v>
      </c>
      <c r="G16236" s="17">
        <f t="shared" si="1015"/>
        <v>1</v>
      </c>
      <c r="H16236" s="1" t="str">
        <f t="shared" si="1018"/>
        <v>PLINE PLINE: 1251300.008,29.176</v>
      </c>
    </row>
    <row r="16237" spans="1:8">
      <c r="A16237" s="1">
        <f>'HHR-NGL-05-102+600 TO 127+600'!A16237</f>
        <v>0</v>
      </c>
      <c r="B16237" s="1">
        <f>'HHR-NGL-05-102+600 TO 127+600'!B16237</f>
        <v>59.582000000000001</v>
      </c>
      <c r="C16237" s="1">
        <f>'HHR-NGL-05-102+600 TO 127+600'!D16237</f>
        <v>29.164999999999999</v>
      </c>
      <c r="D16237" s="24"/>
      <c r="E16237" s="1">
        <f t="shared" si="1016"/>
        <v>125125</v>
      </c>
      <c r="F16237" s="2">
        <f t="shared" si="1017"/>
        <v>1251250</v>
      </c>
      <c r="G16237" s="17">
        <f t="shared" si="1015"/>
        <v>1</v>
      </c>
      <c r="H16237" s="1" t="str">
        <f t="shared" si="1018"/>
        <v>PLINE PLINE: 1251309.582,29.165</v>
      </c>
    </row>
    <row r="16238" spans="1:8">
      <c r="A16238" s="1">
        <f>'HHR-NGL-05-102+600 TO 127+600'!A16238</f>
        <v>0</v>
      </c>
      <c r="B16238" s="1">
        <f>'HHR-NGL-05-102+600 TO 127+600'!B16238</f>
        <v>60.393000000000001</v>
      </c>
      <c r="C16238" s="1">
        <f>'HHR-NGL-05-102+600 TO 127+600'!D16238</f>
        <v>29.163</v>
      </c>
      <c r="D16238" s="24"/>
      <c r="E16238" s="1">
        <f t="shared" si="1016"/>
        <v>125125</v>
      </c>
      <c r="F16238" s="2">
        <f t="shared" si="1017"/>
        <v>1251250</v>
      </c>
      <c r="G16238" s="17">
        <f t="shared" si="1015"/>
        <v>1</v>
      </c>
      <c r="H16238" s="1" t="str">
        <f t="shared" si="1018"/>
        <v>PLINE PLINE: 1251310.393,29.163</v>
      </c>
    </row>
    <row r="16239" spans="1:8">
      <c r="A16239" s="1">
        <f>'HHR-NGL-05-102+600 TO 127+600'!A16239</f>
        <v>0</v>
      </c>
      <c r="B16239" s="1">
        <f>'HHR-NGL-05-102+600 TO 127+600'!B16239</f>
        <v>69.774000000000001</v>
      </c>
      <c r="C16239" s="1">
        <f>'HHR-NGL-05-102+600 TO 127+600'!D16239</f>
        <v>29.236999999999998</v>
      </c>
      <c r="D16239" s="24"/>
      <c r="E16239" s="1">
        <f t="shared" si="1016"/>
        <v>125125</v>
      </c>
      <c r="F16239" s="2">
        <f t="shared" si="1017"/>
        <v>1251250</v>
      </c>
      <c r="G16239" s="17">
        <f t="shared" si="1015"/>
        <v>1</v>
      </c>
      <c r="H16239" s="1" t="str">
        <f t="shared" si="1018"/>
        <v>PLINE PLINE: 1251319.774,29.237</v>
      </c>
    </row>
    <row r="16240" spans="1:8">
      <c r="A16240" s="1">
        <f>'HHR-NGL-05-102+600 TO 127+600'!A16240</f>
        <v>0</v>
      </c>
      <c r="B16240" s="1">
        <f>'HHR-NGL-05-102+600 TO 127+600'!B16240</f>
        <v>70.751000000000005</v>
      </c>
      <c r="C16240" s="1">
        <f>'HHR-NGL-05-102+600 TO 127+600'!D16240</f>
        <v>29.242999999999999</v>
      </c>
      <c r="D16240" s="24"/>
      <c r="E16240" s="1">
        <f t="shared" si="1016"/>
        <v>125125</v>
      </c>
      <c r="F16240" s="2">
        <f t="shared" si="1017"/>
        <v>1251250</v>
      </c>
      <c r="G16240" s="17">
        <f t="shared" si="1015"/>
        <v>1</v>
      </c>
      <c r="H16240" s="1" t="str">
        <f t="shared" si="1018"/>
        <v>PLINE PLINE: 1251320.751,29.243</v>
      </c>
    </row>
    <row r="16241" spans="1:8">
      <c r="A16241" s="1">
        <f>'HHR-NGL-05-102+600 TO 127+600'!A16241</f>
        <v>0</v>
      </c>
      <c r="B16241" s="1">
        <f>'HHR-NGL-05-102+600 TO 127+600'!B16241</f>
        <v>79.903999999999996</v>
      </c>
      <c r="C16241" s="1">
        <f>'HHR-NGL-05-102+600 TO 127+600'!D16241</f>
        <v>29.265999999999998</v>
      </c>
      <c r="D16241" s="24"/>
      <c r="E16241" s="1">
        <f t="shared" si="1016"/>
        <v>125125</v>
      </c>
      <c r="F16241" s="2">
        <f t="shared" si="1017"/>
        <v>1251250</v>
      </c>
      <c r="G16241" s="17">
        <f t="shared" si="1015"/>
        <v>1</v>
      </c>
      <c r="H16241" s="1" t="str">
        <f t="shared" si="1018"/>
        <v>PLINE PLINE: 1251329.904,29.266</v>
      </c>
    </row>
    <row r="16242" spans="1:8">
      <c r="A16242" s="1">
        <f>'HHR-NGL-05-102+600 TO 127+600'!A16242</f>
        <v>0</v>
      </c>
      <c r="B16242" s="1">
        <f>'HHR-NGL-05-102+600 TO 127+600'!B16242</f>
        <v>81.007999999999996</v>
      </c>
      <c r="C16242" s="1">
        <f>'HHR-NGL-05-102+600 TO 127+600'!D16242</f>
        <v>29.26</v>
      </c>
      <c r="D16242" s="24"/>
      <c r="E16242" s="1">
        <f t="shared" si="1016"/>
        <v>125125</v>
      </c>
      <c r="F16242" s="2">
        <f t="shared" si="1017"/>
        <v>1251250</v>
      </c>
      <c r="G16242" s="17">
        <f t="shared" si="1015"/>
        <v>1</v>
      </c>
      <c r="H16242" s="1" t="str">
        <f t="shared" si="1018"/>
        <v>PLINE PLINE: 1251331.008,29.26</v>
      </c>
    </row>
    <row r="16243" spans="1:8">
      <c r="A16243" s="1">
        <f>'HHR-NGL-05-102+600 TO 127+600'!A16243</f>
        <v>0</v>
      </c>
      <c r="B16243" s="1">
        <f>'HHR-NGL-05-102+600 TO 127+600'!B16243</f>
        <v>89.968000000000004</v>
      </c>
      <c r="C16243" s="1">
        <f>'HHR-NGL-05-102+600 TO 127+600'!D16243</f>
        <v>29.280999999999999</v>
      </c>
      <c r="D16243" s="24"/>
      <c r="E16243" s="1">
        <f t="shared" si="1016"/>
        <v>125125</v>
      </c>
      <c r="F16243" s="2">
        <f t="shared" si="1017"/>
        <v>1251250</v>
      </c>
      <c r="G16243" s="17">
        <f t="shared" si="1015"/>
        <v>1</v>
      </c>
      <c r="H16243" s="1" t="str">
        <f t="shared" si="1018"/>
        <v>PLINE PLINE: 1251339.968,29.281</v>
      </c>
    </row>
    <row r="16244" spans="1:8">
      <c r="A16244" s="1">
        <f>'HHR-NGL-05-102+600 TO 127+600'!A16244</f>
        <v>0</v>
      </c>
      <c r="B16244" s="1">
        <f>'HHR-NGL-05-102+600 TO 127+600'!B16244</f>
        <v>99.24</v>
      </c>
      <c r="C16244" s="1">
        <f>'HHR-NGL-05-102+600 TO 127+600'!D16244</f>
        <v>29.27</v>
      </c>
      <c r="D16244" s="24"/>
      <c r="E16244" s="1">
        <f t="shared" si="1016"/>
        <v>125125</v>
      </c>
      <c r="F16244" s="2">
        <f t="shared" si="1017"/>
        <v>1251250</v>
      </c>
      <c r="G16244" s="17">
        <f t="shared" si="1015"/>
        <v>1</v>
      </c>
      <c r="H16244" s="1" t="str">
        <f t="shared" si="1018"/>
        <v>PLINE PLINE: 1251349.24,29.27</v>
      </c>
    </row>
    <row r="16245" spans="1:8">
      <c r="A16245" s="1">
        <f>'HHR-NGL-05-102+600 TO 127+600'!A16245</f>
        <v>0</v>
      </c>
      <c r="B16245" s="1">
        <f>'HHR-NGL-05-102+600 TO 127+600'!B16245</f>
        <v>100</v>
      </c>
      <c r="C16245" s="1">
        <f>'HHR-NGL-05-102+600 TO 127+600'!D16245</f>
        <v>29.28</v>
      </c>
      <c r="D16245" s="24"/>
      <c r="E16245" s="1">
        <f t="shared" si="1016"/>
        <v>125125</v>
      </c>
      <c r="F16245" s="2">
        <f t="shared" si="1017"/>
        <v>1251250</v>
      </c>
      <c r="G16245" s="17">
        <f t="shared" si="1015"/>
        <v>1</v>
      </c>
      <c r="H16245" s="1" t="str">
        <f t="shared" si="1018"/>
        <v>PLINE PLINE: 1251350,29.28</v>
      </c>
    </row>
    <row r="16246" spans="1:8">
      <c r="A16246" s="1" t="str">
        <f>'HHR-NGL-05-102+600 TO 127+600'!A16246</f>
        <v>125+150</v>
      </c>
      <c r="B16246" s="1">
        <f>'HHR-NGL-05-102+600 TO 127+600'!B16246</f>
        <v>0</v>
      </c>
      <c r="C16246" s="1">
        <f>'HHR-NGL-05-102+600 TO 127+600'!D16246</f>
        <v>0</v>
      </c>
      <c r="D16246" s="24">
        <v>125150</v>
      </c>
      <c r="E16246" s="1">
        <f t="shared" si="1016"/>
        <v>125150</v>
      </c>
      <c r="F16246" s="2">
        <f t="shared" si="1017"/>
        <v>1251500</v>
      </c>
      <c r="G16246" s="17">
        <f t="shared" si="1015"/>
        <v>1</v>
      </c>
    </row>
    <row r="16247" spans="1:8">
      <c r="A16247" s="1" t="str">
        <f>'HHR-NGL-05-102+600 TO 127+600'!A16247</f>
        <v>GROUND</v>
      </c>
      <c r="B16247" s="1">
        <f>'HHR-NGL-05-102+600 TO 127+600'!B16247</f>
        <v>0</v>
      </c>
      <c r="C16247" s="1">
        <f>'HHR-NGL-05-102+600 TO 127+600'!D16247</f>
        <v>0</v>
      </c>
      <c r="D16247" s="24"/>
      <c r="E16247" s="1">
        <f t="shared" si="1016"/>
        <v>125150</v>
      </c>
      <c r="F16247" s="2">
        <f t="shared" si="1017"/>
        <v>1251500</v>
      </c>
      <c r="G16247" s="17">
        <f t="shared" si="1015"/>
        <v>1</v>
      </c>
    </row>
    <row r="16248" spans="1:8">
      <c r="A16248" s="1">
        <f>'HHR-NGL-05-102+600 TO 127+600'!A16248</f>
        <v>0</v>
      </c>
      <c r="B16248" s="1">
        <f>'HHR-NGL-05-102+600 TO 127+600'!B16248</f>
        <v>-100</v>
      </c>
      <c r="C16248" s="1">
        <f>'HHR-NGL-05-102+600 TO 127+600'!D16248</f>
        <v>29.076000000000001</v>
      </c>
      <c r="D16248" s="24"/>
      <c r="E16248" s="1">
        <f t="shared" si="1016"/>
        <v>125150</v>
      </c>
      <c r="F16248" s="2">
        <f t="shared" si="1017"/>
        <v>1251500</v>
      </c>
      <c r="G16248" s="17">
        <f t="shared" si="1015"/>
        <v>1</v>
      </c>
      <c r="H16248" s="1" t="str">
        <f t="shared" si="1018"/>
        <v>PLINE PLINE: 1251400,29.076</v>
      </c>
    </row>
    <row r="16249" spans="1:8">
      <c r="A16249" s="1">
        <f>'HHR-NGL-05-102+600 TO 127+600'!A16249</f>
        <v>0</v>
      </c>
      <c r="B16249" s="1">
        <f>'HHR-NGL-05-102+600 TO 127+600'!B16249</f>
        <v>-97.617000000000004</v>
      </c>
      <c r="C16249" s="1">
        <f>'HHR-NGL-05-102+600 TO 127+600'!D16249</f>
        <v>29.062999999999999</v>
      </c>
      <c r="D16249" s="24"/>
      <c r="E16249" s="1">
        <f t="shared" si="1016"/>
        <v>125150</v>
      </c>
      <c r="F16249" s="2">
        <f t="shared" si="1017"/>
        <v>1251500</v>
      </c>
      <c r="G16249" s="17">
        <f t="shared" si="1015"/>
        <v>1</v>
      </c>
      <c r="H16249" s="1" t="str">
        <f t="shared" si="1018"/>
        <v>PLINE PLINE: 1251402.383,29.063</v>
      </c>
    </row>
    <row r="16250" spans="1:8">
      <c r="A16250" s="1">
        <f>'HHR-NGL-05-102+600 TO 127+600'!A16250</f>
        <v>0</v>
      </c>
      <c r="B16250" s="1">
        <f>'HHR-NGL-05-102+600 TO 127+600'!B16250</f>
        <v>-97.106999999999999</v>
      </c>
      <c r="C16250" s="1">
        <f>'HHR-NGL-05-102+600 TO 127+600'!D16250</f>
        <v>29.140999999999998</v>
      </c>
      <c r="D16250" s="24"/>
      <c r="E16250" s="1">
        <f t="shared" si="1016"/>
        <v>125150</v>
      </c>
      <c r="F16250" s="2">
        <f t="shared" si="1017"/>
        <v>1251500</v>
      </c>
      <c r="G16250" s="17">
        <f t="shared" si="1015"/>
        <v>1</v>
      </c>
      <c r="H16250" s="1" t="str">
        <f t="shared" si="1018"/>
        <v>PLINE PLINE: 1251402.893,29.141</v>
      </c>
    </row>
    <row r="16251" spans="1:8">
      <c r="A16251" s="1">
        <f>'HHR-NGL-05-102+600 TO 127+600'!A16251</f>
        <v>0</v>
      </c>
      <c r="B16251" s="1">
        <f>'HHR-NGL-05-102+600 TO 127+600'!B16251</f>
        <v>-96.948999999999998</v>
      </c>
      <c r="C16251" s="1">
        <f>'HHR-NGL-05-102+600 TO 127+600'!D16251</f>
        <v>29.140999999999998</v>
      </c>
      <c r="D16251" s="24"/>
      <c r="E16251" s="1">
        <f t="shared" si="1016"/>
        <v>125150</v>
      </c>
      <c r="F16251" s="2">
        <f t="shared" si="1017"/>
        <v>1251500</v>
      </c>
      <c r="G16251" s="17">
        <f t="shared" si="1015"/>
        <v>1</v>
      </c>
      <c r="H16251" s="1" t="str">
        <f t="shared" si="1018"/>
        <v>PLINE PLINE: 1251403.051,29.141</v>
      </c>
    </row>
    <row r="16252" spans="1:8">
      <c r="A16252" s="1">
        <f>'HHR-NGL-05-102+600 TO 127+600'!A16252</f>
        <v>0</v>
      </c>
      <c r="B16252" s="1">
        <f>'HHR-NGL-05-102+600 TO 127+600'!B16252</f>
        <v>-96.271000000000001</v>
      </c>
      <c r="C16252" s="1">
        <f>'HHR-NGL-05-102+600 TO 127+600'!D16252</f>
        <v>29.141999999999999</v>
      </c>
      <c r="D16252" s="24"/>
      <c r="E16252" s="1">
        <f t="shared" si="1016"/>
        <v>125150</v>
      </c>
      <c r="F16252" s="2">
        <f t="shared" si="1017"/>
        <v>1251500</v>
      </c>
      <c r="G16252" s="17">
        <f t="shared" si="1015"/>
        <v>1</v>
      </c>
      <c r="H16252" s="1" t="str">
        <f t="shared" si="1018"/>
        <v>PLINE PLINE: 1251403.729,29.142</v>
      </c>
    </row>
    <row r="16253" spans="1:8">
      <c r="A16253" s="1">
        <f>'HHR-NGL-05-102+600 TO 127+600'!A16253</f>
        <v>0</v>
      </c>
      <c r="B16253" s="1">
        <f>'HHR-NGL-05-102+600 TO 127+600'!B16253</f>
        <v>-87.393000000000001</v>
      </c>
      <c r="C16253" s="1">
        <f>'HHR-NGL-05-102+600 TO 127+600'!D16253</f>
        <v>29.166</v>
      </c>
      <c r="D16253" s="24"/>
      <c r="E16253" s="1">
        <f t="shared" si="1016"/>
        <v>125150</v>
      </c>
      <c r="F16253" s="2">
        <f t="shared" si="1017"/>
        <v>1251500</v>
      </c>
      <c r="G16253" s="17">
        <f t="shared" si="1015"/>
        <v>1</v>
      </c>
      <c r="H16253" s="1" t="str">
        <f t="shared" si="1018"/>
        <v>PLINE PLINE: 1251412.607,29.166</v>
      </c>
    </row>
    <row r="16254" spans="1:8">
      <c r="A16254" s="1">
        <f>'HHR-NGL-05-102+600 TO 127+600'!A16254</f>
        <v>0</v>
      </c>
      <c r="B16254" s="1">
        <f>'HHR-NGL-05-102+600 TO 127+600'!B16254</f>
        <v>-86.731999999999999</v>
      </c>
      <c r="C16254" s="1">
        <f>'HHR-NGL-05-102+600 TO 127+600'!D16254</f>
        <v>29.167999999999999</v>
      </c>
      <c r="D16254" s="24"/>
      <c r="E16254" s="1">
        <f t="shared" si="1016"/>
        <v>125150</v>
      </c>
      <c r="F16254" s="2">
        <f t="shared" si="1017"/>
        <v>1251500</v>
      </c>
      <c r="G16254" s="17">
        <f t="shared" si="1015"/>
        <v>1</v>
      </c>
      <c r="H16254" s="1" t="str">
        <f t="shared" si="1018"/>
        <v>PLINE PLINE: 1251413.268,29.168</v>
      </c>
    </row>
    <row r="16255" spans="1:8">
      <c r="A16255" s="1">
        <f>'HHR-NGL-05-102+600 TO 127+600'!A16255</f>
        <v>0</v>
      </c>
      <c r="B16255" s="1">
        <f>'HHR-NGL-05-102+600 TO 127+600'!B16255</f>
        <v>-77.307000000000002</v>
      </c>
      <c r="C16255" s="1">
        <f>'HHR-NGL-05-102+600 TO 127+600'!D16255</f>
        <v>29.167000000000002</v>
      </c>
      <c r="D16255" s="24"/>
      <c r="E16255" s="1">
        <f t="shared" si="1016"/>
        <v>125150</v>
      </c>
      <c r="F16255" s="2">
        <f t="shared" si="1017"/>
        <v>1251500</v>
      </c>
      <c r="G16255" s="17">
        <f t="shared" si="1015"/>
        <v>1</v>
      </c>
      <c r="H16255" s="1" t="str">
        <f t="shared" si="1018"/>
        <v>PLINE PLINE: 1251422.693,29.167</v>
      </c>
    </row>
    <row r="16256" spans="1:8">
      <c r="A16256" s="1">
        <f>'HHR-NGL-05-102+600 TO 127+600'!A16256</f>
        <v>0</v>
      </c>
      <c r="B16256" s="1">
        <f>'HHR-NGL-05-102+600 TO 127+600'!B16256</f>
        <v>-76.817999999999998</v>
      </c>
      <c r="C16256" s="1">
        <f>'HHR-NGL-05-102+600 TO 127+600'!D16256</f>
        <v>29.169</v>
      </c>
      <c r="D16256" s="24"/>
      <c r="E16256" s="1">
        <f t="shared" si="1016"/>
        <v>125150</v>
      </c>
      <c r="F16256" s="2">
        <f t="shared" si="1017"/>
        <v>1251500</v>
      </c>
      <c r="G16256" s="17">
        <f t="shared" si="1015"/>
        <v>1</v>
      </c>
      <c r="H16256" s="1" t="str">
        <f t="shared" si="1018"/>
        <v>PLINE PLINE: 1251423.182,29.169</v>
      </c>
    </row>
    <row r="16257" spans="1:8">
      <c r="A16257" s="1">
        <f>'HHR-NGL-05-102+600 TO 127+600'!A16257</f>
        <v>0</v>
      </c>
      <c r="B16257" s="1">
        <f>'HHR-NGL-05-102+600 TO 127+600'!B16257</f>
        <v>-67.174000000000007</v>
      </c>
      <c r="C16257" s="1">
        <f>'HHR-NGL-05-102+600 TO 127+600'!D16257</f>
        <v>29.143999999999998</v>
      </c>
      <c r="D16257" s="24"/>
      <c r="E16257" s="1">
        <f t="shared" si="1016"/>
        <v>125150</v>
      </c>
      <c r="F16257" s="2">
        <f t="shared" si="1017"/>
        <v>1251500</v>
      </c>
      <c r="G16257" s="17">
        <f t="shared" si="1015"/>
        <v>1</v>
      </c>
      <c r="H16257" s="1" t="str">
        <f t="shared" si="1018"/>
        <v>PLINE PLINE: 1251432.826,29.144</v>
      </c>
    </row>
    <row r="16258" spans="1:8">
      <c r="A16258" s="1">
        <f>'HHR-NGL-05-102+600 TO 127+600'!A16258</f>
        <v>0</v>
      </c>
      <c r="B16258" s="1">
        <f>'HHR-NGL-05-102+600 TO 127+600'!B16258</f>
        <v>-66.763999999999996</v>
      </c>
      <c r="C16258" s="1">
        <f>'HHR-NGL-05-102+600 TO 127+600'!D16258</f>
        <v>29.143000000000001</v>
      </c>
      <c r="D16258" s="24"/>
      <c r="E16258" s="1">
        <f t="shared" si="1016"/>
        <v>125150</v>
      </c>
      <c r="F16258" s="2">
        <f t="shared" si="1017"/>
        <v>1251500</v>
      </c>
      <c r="G16258" s="17">
        <f t="shared" ref="G16258:G16321" si="1019">G16257</f>
        <v>1</v>
      </c>
      <c r="H16258" s="1" t="str">
        <f t="shared" si="1018"/>
        <v>PLINE PLINE: 1251433.236,29.143</v>
      </c>
    </row>
    <row r="16259" spans="1:8">
      <c r="A16259" s="1">
        <f>'HHR-NGL-05-102+600 TO 127+600'!A16259</f>
        <v>0</v>
      </c>
      <c r="B16259" s="1">
        <f>'HHR-NGL-05-102+600 TO 127+600'!B16259</f>
        <v>-57.097000000000001</v>
      </c>
      <c r="C16259" s="1">
        <f>'HHR-NGL-05-102+600 TO 127+600'!D16259</f>
        <v>29.231999999999999</v>
      </c>
      <c r="D16259" s="24"/>
      <c r="E16259" s="1">
        <f t="shared" si="1016"/>
        <v>125150</v>
      </c>
      <c r="F16259" s="2">
        <f t="shared" si="1017"/>
        <v>1251500</v>
      </c>
      <c r="G16259" s="17">
        <f t="shared" si="1019"/>
        <v>1</v>
      </c>
      <c r="H16259" s="1" t="str">
        <f t="shared" si="1018"/>
        <v>PLINE PLINE: 1251442.903,29.232</v>
      </c>
    </row>
    <row r="16260" spans="1:8">
      <c r="A16260" s="1">
        <f>'HHR-NGL-05-102+600 TO 127+600'!A16260</f>
        <v>0</v>
      </c>
      <c r="B16260" s="1">
        <f>'HHR-NGL-05-102+600 TO 127+600'!B16260</f>
        <v>-56.64</v>
      </c>
      <c r="C16260" s="1">
        <f>'HHR-NGL-05-102+600 TO 127+600'!D16260</f>
        <v>29.231999999999999</v>
      </c>
      <c r="D16260" s="24"/>
      <c r="E16260" s="1">
        <f t="shared" ref="E16260:E16323" si="1020">IF((D16260=0),E16259,D16260)</f>
        <v>125150</v>
      </c>
      <c r="F16260" s="2">
        <f t="shared" ref="F16260:F16323" si="1021">IF((C16260=0),(E16260-0)*$H$1,F16259)</f>
        <v>1251500</v>
      </c>
      <c r="G16260" s="17">
        <f t="shared" si="1019"/>
        <v>1</v>
      </c>
      <c r="H16260" s="1" t="str">
        <f t="shared" ref="H16260:H16323" si="1022">CONCATENATE("PLINE PLINE: ",(B16260+F16260)*G16260,",",C16260)</f>
        <v>PLINE PLINE: 1251443.36,29.232</v>
      </c>
    </row>
    <row r="16261" spans="1:8">
      <c r="A16261" s="1">
        <f>'HHR-NGL-05-102+600 TO 127+600'!A16261</f>
        <v>0</v>
      </c>
      <c r="B16261" s="1">
        <f>'HHR-NGL-05-102+600 TO 127+600'!B16261</f>
        <v>-47.052</v>
      </c>
      <c r="C16261" s="1">
        <f>'HHR-NGL-05-102+600 TO 127+600'!D16261</f>
        <v>29.251000000000001</v>
      </c>
      <c r="D16261" s="24"/>
      <c r="E16261" s="1">
        <f t="shared" si="1020"/>
        <v>125150</v>
      </c>
      <c r="F16261" s="2">
        <f t="shared" si="1021"/>
        <v>1251500</v>
      </c>
      <c r="G16261" s="17">
        <f t="shared" si="1019"/>
        <v>1</v>
      </c>
      <c r="H16261" s="1" t="str">
        <f t="shared" si="1022"/>
        <v>PLINE PLINE: 1251452.948,29.251</v>
      </c>
    </row>
    <row r="16262" spans="1:8">
      <c r="A16262" s="1">
        <f>'HHR-NGL-05-102+600 TO 127+600'!A16262</f>
        <v>0</v>
      </c>
      <c r="B16262" s="1">
        <f>'HHR-NGL-05-102+600 TO 127+600'!B16262</f>
        <v>-46.576999999999998</v>
      </c>
      <c r="C16262" s="1">
        <f>'HHR-NGL-05-102+600 TO 127+600'!D16262</f>
        <v>29.254999999999999</v>
      </c>
      <c r="D16262" s="24"/>
      <c r="E16262" s="1">
        <f t="shared" si="1020"/>
        <v>125150</v>
      </c>
      <c r="F16262" s="2">
        <f t="shared" si="1021"/>
        <v>1251500</v>
      </c>
      <c r="G16262" s="17">
        <f t="shared" si="1019"/>
        <v>1</v>
      </c>
      <c r="H16262" s="1" t="str">
        <f t="shared" si="1022"/>
        <v>PLINE PLINE: 1251453.423,29.255</v>
      </c>
    </row>
    <row r="16263" spans="1:8">
      <c r="A16263" s="1">
        <f>'HHR-NGL-05-102+600 TO 127+600'!A16263</f>
        <v>0</v>
      </c>
      <c r="B16263" s="1">
        <f>'HHR-NGL-05-102+600 TO 127+600'!B16263</f>
        <v>-36.878</v>
      </c>
      <c r="C16263" s="1">
        <f>'HHR-NGL-05-102+600 TO 127+600'!D16263</f>
        <v>29.282</v>
      </c>
      <c r="D16263" s="24"/>
      <c r="E16263" s="1">
        <f t="shared" si="1020"/>
        <v>125150</v>
      </c>
      <c r="F16263" s="2">
        <f t="shared" si="1021"/>
        <v>1251500</v>
      </c>
      <c r="G16263" s="17">
        <f t="shared" si="1019"/>
        <v>1</v>
      </c>
      <c r="H16263" s="1" t="str">
        <f t="shared" si="1022"/>
        <v>PLINE PLINE: 1251463.122,29.282</v>
      </c>
    </row>
    <row r="16264" spans="1:8">
      <c r="A16264" s="1">
        <f>'HHR-NGL-05-102+600 TO 127+600'!A16264</f>
        <v>0</v>
      </c>
      <c r="B16264" s="1">
        <f>'HHR-NGL-05-102+600 TO 127+600'!B16264</f>
        <v>-36.588999999999999</v>
      </c>
      <c r="C16264" s="1">
        <f>'HHR-NGL-05-102+600 TO 127+600'!D16264</f>
        <v>29.283000000000001</v>
      </c>
      <c r="D16264" s="24"/>
      <c r="E16264" s="1">
        <f t="shared" si="1020"/>
        <v>125150</v>
      </c>
      <c r="F16264" s="2">
        <f t="shared" si="1021"/>
        <v>1251500</v>
      </c>
      <c r="G16264" s="17">
        <f t="shared" si="1019"/>
        <v>1</v>
      </c>
      <c r="H16264" s="1" t="str">
        <f t="shared" si="1022"/>
        <v>PLINE PLINE: 1251463.411,29.283</v>
      </c>
    </row>
    <row r="16265" spans="1:8">
      <c r="A16265" s="1">
        <f>'HHR-NGL-05-102+600 TO 127+600'!A16265</f>
        <v>0</v>
      </c>
      <c r="B16265" s="1">
        <f>'HHR-NGL-05-102+600 TO 127+600'!B16265</f>
        <v>-26.544</v>
      </c>
      <c r="C16265" s="1">
        <f>'HHR-NGL-05-102+600 TO 127+600'!D16265</f>
        <v>29.265999999999998</v>
      </c>
      <c r="D16265" s="24"/>
      <c r="E16265" s="1">
        <f t="shared" si="1020"/>
        <v>125150</v>
      </c>
      <c r="F16265" s="2">
        <f t="shared" si="1021"/>
        <v>1251500</v>
      </c>
      <c r="G16265" s="17">
        <f t="shared" si="1019"/>
        <v>1</v>
      </c>
      <c r="H16265" s="1" t="str">
        <f t="shared" si="1022"/>
        <v>PLINE PLINE: 1251473.456,29.266</v>
      </c>
    </row>
    <row r="16266" spans="1:8">
      <c r="A16266" s="1">
        <f>'HHR-NGL-05-102+600 TO 127+600'!A16266</f>
        <v>0</v>
      </c>
      <c r="B16266" s="1">
        <f>'HHR-NGL-05-102+600 TO 127+600'!B16266</f>
        <v>-26.539000000000001</v>
      </c>
      <c r="C16266" s="1">
        <f>'HHR-NGL-05-102+600 TO 127+600'!D16266</f>
        <v>29.265999999999998</v>
      </c>
      <c r="D16266" s="24"/>
      <c r="E16266" s="1">
        <f t="shared" si="1020"/>
        <v>125150</v>
      </c>
      <c r="F16266" s="2">
        <f t="shared" si="1021"/>
        <v>1251500</v>
      </c>
      <c r="G16266" s="17">
        <f t="shared" si="1019"/>
        <v>1</v>
      </c>
      <c r="H16266" s="1" t="str">
        <f t="shared" si="1022"/>
        <v>PLINE PLINE: 1251473.461,29.266</v>
      </c>
    </row>
    <row r="16267" spans="1:8">
      <c r="A16267" s="1">
        <f>'HHR-NGL-05-102+600 TO 127+600'!A16267</f>
        <v>0</v>
      </c>
      <c r="B16267" s="1">
        <f>'HHR-NGL-05-102+600 TO 127+600'!B16267</f>
        <v>-16.63</v>
      </c>
      <c r="C16267" s="1">
        <f>'HHR-NGL-05-102+600 TO 127+600'!D16267</f>
        <v>29.283999999999999</v>
      </c>
      <c r="D16267" s="24"/>
      <c r="E16267" s="1">
        <f t="shared" si="1020"/>
        <v>125150</v>
      </c>
      <c r="F16267" s="2">
        <f t="shared" si="1021"/>
        <v>1251500</v>
      </c>
      <c r="G16267" s="17">
        <f t="shared" si="1019"/>
        <v>1</v>
      </c>
      <c r="H16267" s="1" t="str">
        <f t="shared" si="1022"/>
        <v>PLINE PLINE: 1251483.37,29.284</v>
      </c>
    </row>
    <row r="16268" spans="1:8">
      <c r="A16268" s="1">
        <f>'HHR-NGL-05-102+600 TO 127+600'!A16268</f>
        <v>0</v>
      </c>
      <c r="B16268" s="1">
        <f>'HHR-NGL-05-102+600 TO 127+600'!B16268</f>
        <v>-16.303000000000001</v>
      </c>
      <c r="C16268" s="1">
        <f>'HHR-NGL-05-102+600 TO 127+600'!D16268</f>
        <v>29.285</v>
      </c>
      <c r="D16268" s="24"/>
      <c r="E16268" s="1">
        <f t="shared" si="1020"/>
        <v>125150</v>
      </c>
      <c r="F16268" s="2">
        <f t="shared" si="1021"/>
        <v>1251500</v>
      </c>
      <c r="G16268" s="17">
        <f t="shared" si="1019"/>
        <v>1</v>
      </c>
      <c r="H16268" s="1" t="str">
        <f t="shared" si="1022"/>
        <v>PLINE PLINE: 1251483.697,29.285</v>
      </c>
    </row>
    <row r="16269" spans="1:8">
      <c r="A16269" s="1">
        <f>'HHR-NGL-05-102+600 TO 127+600'!A16269</f>
        <v>0</v>
      </c>
      <c r="B16269" s="1">
        <f>'HHR-NGL-05-102+600 TO 127+600'!B16269</f>
        <v>-6.5570000000000004</v>
      </c>
      <c r="C16269" s="1">
        <f>'HHR-NGL-05-102+600 TO 127+600'!D16269</f>
        <v>29.248999999999999</v>
      </c>
      <c r="D16269" s="24"/>
      <c r="E16269" s="1">
        <f t="shared" si="1020"/>
        <v>125150</v>
      </c>
      <c r="F16269" s="2">
        <f t="shared" si="1021"/>
        <v>1251500</v>
      </c>
      <c r="G16269" s="17">
        <f t="shared" si="1019"/>
        <v>1</v>
      </c>
      <c r="H16269" s="1" t="str">
        <f t="shared" si="1022"/>
        <v>PLINE PLINE: 1251493.443,29.249</v>
      </c>
    </row>
    <row r="16270" spans="1:8">
      <c r="A16270" s="1">
        <f>'HHR-NGL-05-102+600 TO 127+600'!A16270</f>
        <v>0</v>
      </c>
      <c r="B16270" s="1">
        <f>'HHR-NGL-05-102+600 TO 127+600'!B16270</f>
        <v>-6.1909999999999998</v>
      </c>
      <c r="C16270" s="1">
        <f>'HHR-NGL-05-102+600 TO 127+600'!D16270</f>
        <v>29.248999999999999</v>
      </c>
      <c r="D16270" s="24"/>
      <c r="E16270" s="1">
        <f t="shared" si="1020"/>
        <v>125150</v>
      </c>
      <c r="F16270" s="2">
        <f t="shared" si="1021"/>
        <v>1251500</v>
      </c>
      <c r="G16270" s="17">
        <f t="shared" si="1019"/>
        <v>1</v>
      </c>
      <c r="H16270" s="1" t="str">
        <f t="shared" si="1022"/>
        <v>PLINE PLINE: 1251493.809,29.249</v>
      </c>
    </row>
    <row r="16271" spans="1:8">
      <c r="A16271" s="1">
        <f>'HHR-NGL-05-102+600 TO 127+600'!A16271</f>
        <v>0</v>
      </c>
      <c r="B16271" s="1">
        <f>'HHR-NGL-05-102+600 TO 127+600'!B16271</f>
        <v>-6.1719999999999997</v>
      </c>
      <c r="C16271" s="1">
        <f>'HHR-NGL-05-102+600 TO 127+600'!D16271</f>
        <v>29.25</v>
      </c>
      <c r="D16271" s="24"/>
      <c r="E16271" s="1">
        <f t="shared" si="1020"/>
        <v>125150</v>
      </c>
      <c r="F16271" s="2">
        <f t="shared" si="1021"/>
        <v>1251500</v>
      </c>
      <c r="G16271" s="17">
        <f t="shared" si="1019"/>
        <v>1</v>
      </c>
      <c r="H16271" s="1" t="str">
        <f t="shared" si="1022"/>
        <v>PLINE PLINE: 1251493.828,29.25</v>
      </c>
    </row>
    <row r="16272" spans="1:8">
      <c r="A16272" s="1">
        <f>'HHR-NGL-05-102+600 TO 127+600'!A16272</f>
        <v>0</v>
      </c>
      <c r="B16272" s="1">
        <f>'HHR-NGL-05-102+600 TO 127+600'!B16272</f>
        <v>0</v>
      </c>
      <c r="C16272" s="1">
        <f>'HHR-NGL-05-102+600 TO 127+600'!D16272</f>
        <v>29.239000000000001</v>
      </c>
      <c r="D16272" s="24"/>
      <c r="E16272" s="1">
        <f t="shared" si="1020"/>
        <v>125150</v>
      </c>
      <c r="F16272" s="2">
        <f t="shared" si="1021"/>
        <v>1251500</v>
      </c>
      <c r="G16272" s="17">
        <f t="shared" si="1019"/>
        <v>1</v>
      </c>
      <c r="H16272" s="1" t="str">
        <f t="shared" si="1022"/>
        <v>PLINE PLINE: 1251500,29.239</v>
      </c>
    </row>
    <row r="16273" spans="1:8">
      <c r="A16273" s="1">
        <f>'HHR-NGL-05-102+600 TO 127+600'!A16273</f>
        <v>0</v>
      </c>
      <c r="B16273" s="1">
        <f>'HHR-NGL-05-102+600 TO 127+600'!B16273</f>
        <v>0.30099999999999999</v>
      </c>
      <c r="C16273" s="1">
        <f>'HHR-NGL-05-102+600 TO 127+600'!D16273</f>
        <v>29.238</v>
      </c>
      <c r="D16273" s="24"/>
      <c r="E16273" s="1">
        <f t="shared" si="1020"/>
        <v>125150</v>
      </c>
      <c r="F16273" s="2">
        <f t="shared" si="1021"/>
        <v>1251500</v>
      </c>
      <c r="G16273" s="17">
        <f t="shared" si="1019"/>
        <v>1</v>
      </c>
      <c r="H16273" s="1" t="str">
        <f t="shared" si="1022"/>
        <v>PLINE PLINE: 1251500.301,29.238</v>
      </c>
    </row>
    <row r="16274" spans="1:8">
      <c r="A16274" s="1">
        <f>'HHR-NGL-05-102+600 TO 127+600'!A16274</f>
        <v>0</v>
      </c>
      <c r="B16274" s="1">
        <f>'HHR-NGL-05-102+600 TO 127+600'!B16274</f>
        <v>1.252</v>
      </c>
      <c r="C16274" s="1">
        <f>'HHR-NGL-05-102+600 TO 127+600'!D16274</f>
        <v>29.228999999999999</v>
      </c>
      <c r="D16274" s="24"/>
      <c r="E16274" s="1">
        <f t="shared" si="1020"/>
        <v>125150</v>
      </c>
      <c r="F16274" s="2">
        <f t="shared" si="1021"/>
        <v>1251500</v>
      </c>
      <c r="G16274" s="17">
        <f t="shared" si="1019"/>
        <v>1</v>
      </c>
      <c r="H16274" s="1" t="str">
        <f t="shared" si="1022"/>
        <v>PLINE PLINE: 1251501.252,29.229</v>
      </c>
    </row>
    <row r="16275" spans="1:8">
      <c r="A16275" s="1">
        <f>'HHR-NGL-05-102+600 TO 127+600'!A16275</f>
        <v>0</v>
      </c>
      <c r="B16275" s="1">
        <f>'HHR-NGL-05-102+600 TO 127+600'!B16275</f>
        <v>3.5710000000000002</v>
      </c>
      <c r="C16275" s="1">
        <f>'HHR-NGL-05-102+600 TO 127+600'!D16275</f>
        <v>29.216000000000001</v>
      </c>
      <c r="D16275" s="24"/>
      <c r="E16275" s="1">
        <f t="shared" si="1020"/>
        <v>125150</v>
      </c>
      <c r="F16275" s="2">
        <f t="shared" si="1021"/>
        <v>1251500</v>
      </c>
      <c r="G16275" s="17">
        <f t="shared" si="1019"/>
        <v>1</v>
      </c>
      <c r="H16275" s="1" t="str">
        <f t="shared" si="1022"/>
        <v>PLINE PLINE: 1251503.571,29.216</v>
      </c>
    </row>
    <row r="16276" spans="1:8">
      <c r="A16276" s="1">
        <f>'HHR-NGL-05-102+600 TO 127+600'!A16276</f>
        <v>0</v>
      </c>
      <c r="B16276" s="1">
        <f>'HHR-NGL-05-102+600 TO 127+600'!B16276</f>
        <v>3.863</v>
      </c>
      <c r="C16276" s="1">
        <f>'HHR-NGL-05-102+600 TO 127+600'!D16276</f>
        <v>29.216000000000001</v>
      </c>
      <c r="D16276" s="24"/>
      <c r="E16276" s="1">
        <f t="shared" si="1020"/>
        <v>125150</v>
      </c>
      <c r="F16276" s="2">
        <f t="shared" si="1021"/>
        <v>1251500</v>
      </c>
      <c r="G16276" s="17">
        <f t="shared" si="1019"/>
        <v>1</v>
      </c>
      <c r="H16276" s="1" t="str">
        <f t="shared" si="1022"/>
        <v>PLINE PLINE: 1251503.863,29.216</v>
      </c>
    </row>
    <row r="16277" spans="1:8">
      <c r="A16277" s="1">
        <f>'HHR-NGL-05-102+600 TO 127+600'!A16277</f>
        <v>0</v>
      </c>
      <c r="B16277" s="1">
        <f>'HHR-NGL-05-102+600 TO 127+600'!B16277</f>
        <v>13.673</v>
      </c>
      <c r="C16277" s="1">
        <f>'HHR-NGL-05-102+600 TO 127+600'!D16277</f>
        <v>29.204000000000001</v>
      </c>
      <c r="D16277" s="24"/>
      <c r="E16277" s="1">
        <f t="shared" si="1020"/>
        <v>125150</v>
      </c>
      <c r="F16277" s="2">
        <f t="shared" si="1021"/>
        <v>1251500</v>
      </c>
      <c r="G16277" s="17">
        <f t="shared" si="1019"/>
        <v>1</v>
      </c>
      <c r="H16277" s="1" t="str">
        <f t="shared" si="1022"/>
        <v>PLINE PLINE: 1251513.673,29.204</v>
      </c>
    </row>
    <row r="16278" spans="1:8">
      <c r="A16278" s="1">
        <f>'HHR-NGL-05-102+600 TO 127+600'!A16278</f>
        <v>0</v>
      </c>
      <c r="B16278" s="1">
        <f>'HHR-NGL-05-102+600 TO 127+600'!B16278</f>
        <v>13.907999999999999</v>
      </c>
      <c r="C16278" s="1">
        <f>'HHR-NGL-05-102+600 TO 127+600'!D16278</f>
        <v>29.204999999999998</v>
      </c>
      <c r="D16278" s="24"/>
      <c r="E16278" s="1">
        <f t="shared" si="1020"/>
        <v>125150</v>
      </c>
      <c r="F16278" s="2">
        <f t="shared" si="1021"/>
        <v>1251500</v>
      </c>
      <c r="G16278" s="17">
        <f t="shared" si="1019"/>
        <v>1</v>
      </c>
      <c r="H16278" s="1" t="str">
        <f t="shared" si="1022"/>
        <v>PLINE PLINE: 1251513.908,29.205</v>
      </c>
    </row>
    <row r="16279" spans="1:8">
      <c r="A16279" s="1">
        <f>'HHR-NGL-05-102+600 TO 127+600'!A16279</f>
        <v>0</v>
      </c>
      <c r="B16279" s="1">
        <f>'HHR-NGL-05-102+600 TO 127+600'!B16279</f>
        <v>23.709</v>
      </c>
      <c r="C16279" s="1">
        <f>'HHR-NGL-05-102+600 TO 127+600'!D16279</f>
        <v>29.172000000000001</v>
      </c>
      <c r="D16279" s="24"/>
      <c r="E16279" s="1">
        <f t="shared" si="1020"/>
        <v>125150</v>
      </c>
      <c r="F16279" s="2">
        <f t="shared" si="1021"/>
        <v>1251500</v>
      </c>
      <c r="G16279" s="17">
        <f t="shared" si="1019"/>
        <v>1</v>
      </c>
      <c r="H16279" s="1" t="str">
        <f t="shared" si="1022"/>
        <v>PLINE PLINE: 1251523.709,29.172</v>
      </c>
    </row>
    <row r="16280" spans="1:8">
      <c r="A16280" s="1">
        <f>'HHR-NGL-05-102+600 TO 127+600'!A16280</f>
        <v>0</v>
      </c>
      <c r="B16280" s="1">
        <f>'HHR-NGL-05-102+600 TO 127+600'!B16280</f>
        <v>23.847000000000001</v>
      </c>
      <c r="C16280" s="1">
        <f>'HHR-NGL-05-102+600 TO 127+600'!D16280</f>
        <v>29.172000000000001</v>
      </c>
      <c r="D16280" s="24"/>
      <c r="E16280" s="1">
        <f t="shared" si="1020"/>
        <v>125150</v>
      </c>
      <c r="F16280" s="2">
        <f t="shared" si="1021"/>
        <v>1251500</v>
      </c>
      <c r="G16280" s="17">
        <f t="shared" si="1019"/>
        <v>1</v>
      </c>
      <c r="H16280" s="1" t="str">
        <f t="shared" si="1022"/>
        <v>PLINE PLINE: 1251523.847,29.172</v>
      </c>
    </row>
    <row r="16281" spans="1:8">
      <c r="A16281" s="1">
        <f>'HHR-NGL-05-102+600 TO 127+600'!A16281</f>
        <v>0</v>
      </c>
      <c r="B16281" s="1">
        <f>'HHR-NGL-05-102+600 TO 127+600'!B16281</f>
        <v>27.556000000000001</v>
      </c>
      <c r="C16281" s="1">
        <f>'HHR-NGL-05-102+600 TO 127+600'!D16281</f>
        <v>29.222000000000001</v>
      </c>
      <c r="D16281" s="24"/>
      <c r="E16281" s="1">
        <f t="shared" si="1020"/>
        <v>125150</v>
      </c>
      <c r="F16281" s="2">
        <f t="shared" si="1021"/>
        <v>1251500</v>
      </c>
      <c r="G16281" s="17">
        <f t="shared" si="1019"/>
        <v>1</v>
      </c>
      <c r="H16281" s="1" t="str">
        <f t="shared" si="1022"/>
        <v>PLINE PLINE: 1251527.556,29.222</v>
      </c>
    </row>
    <row r="16282" spans="1:8">
      <c r="A16282" s="1">
        <f>'HHR-NGL-05-102+600 TO 127+600'!A16282</f>
        <v>0</v>
      </c>
      <c r="B16282" s="1">
        <f>'HHR-NGL-05-102+600 TO 127+600'!B16282</f>
        <v>33.683</v>
      </c>
      <c r="C16282" s="1">
        <f>'HHR-NGL-05-102+600 TO 127+600'!D16282</f>
        <v>29.303000000000001</v>
      </c>
      <c r="D16282" s="24"/>
      <c r="E16282" s="1">
        <f t="shared" si="1020"/>
        <v>125150</v>
      </c>
      <c r="F16282" s="2">
        <f t="shared" si="1021"/>
        <v>1251500</v>
      </c>
      <c r="G16282" s="17">
        <f t="shared" si="1019"/>
        <v>1</v>
      </c>
      <c r="H16282" s="1" t="str">
        <f t="shared" si="1022"/>
        <v>PLINE PLINE: 1251533.683,29.303</v>
      </c>
    </row>
    <row r="16283" spans="1:8">
      <c r="A16283" s="1">
        <f>'HHR-NGL-05-102+600 TO 127+600'!A16283</f>
        <v>0</v>
      </c>
      <c r="B16283" s="1">
        <f>'HHR-NGL-05-102+600 TO 127+600'!B16283</f>
        <v>33.929000000000002</v>
      </c>
      <c r="C16283" s="1">
        <f>'HHR-NGL-05-102+600 TO 127+600'!D16283</f>
        <v>29.303000000000001</v>
      </c>
      <c r="D16283" s="24"/>
      <c r="E16283" s="1">
        <f t="shared" si="1020"/>
        <v>125150</v>
      </c>
      <c r="F16283" s="2">
        <f t="shared" si="1021"/>
        <v>1251500</v>
      </c>
      <c r="G16283" s="17">
        <f t="shared" si="1019"/>
        <v>1</v>
      </c>
      <c r="H16283" s="1" t="str">
        <f t="shared" si="1022"/>
        <v>PLINE PLINE: 1251533.929,29.303</v>
      </c>
    </row>
    <row r="16284" spans="1:8">
      <c r="A16284" s="1">
        <f>'HHR-NGL-05-102+600 TO 127+600'!A16284</f>
        <v>0</v>
      </c>
      <c r="B16284" s="1">
        <f>'HHR-NGL-05-102+600 TO 127+600'!B16284</f>
        <v>43.65</v>
      </c>
      <c r="C16284" s="1">
        <f>'HHR-NGL-05-102+600 TO 127+600'!D16284</f>
        <v>29.177</v>
      </c>
      <c r="D16284" s="24"/>
      <c r="E16284" s="1">
        <f t="shared" si="1020"/>
        <v>125150</v>
      </c>
      <c r="F16284" s="2">
        <f t="shared" si="1021"/>
        <v>1251500</v>
      </c>
      <c r="G16284" s="17">
        <f t="shared" si="1019"/>
        <v>1</v>
      </c>
      <c r="H16284" s="1" t="str">
        <f t="shared" si="1022"/>
        <v>PLINE PLINE: 1251543.65,29.177</v>
      </c>
    </row>
    <row r="16285" spans="1:8">
      <c r="A16285" s="1">
        <f>'HHR-NGL-05-102+600 TO 127+600'!A16285</f>
        <v>0</v>
      </c>
      <c r="B16285" s="1">
        <f>'HHR-NGL-05-102+600 TO 127+600'!B16285</f>
        <v>44.048000000000002</v>
      </c>
      <c r="C16285" s="1">
        <f>'HHR-NGL-05-102+600 TO 127+600'!D16285</f>
        <v>29.18</v>
      </c>
      <c r="D16285" s="24"/>
      <c r="E16285" s="1">
        <f t="shared" si="1020"/>
        <v>125150</v>
      </c>
      <c r="F16285" s="2">
        <f t="shared" si="1021"/>
        <v>1251500</v>
      </c>
      <c r="G16285" s="17">
        <f t="shared" si="1019"/>
        <v>1</v>
      </c>
      <c r="H16285" s="1" t="str">
        <f t="shared" si="1022"/>
        <v>PLINE PLINE: 1251544.048,29.18</v>
      </c>
    </row>
    <row r="16286" spans="1:8">
      <c r="A16286" s="1">
        <f>'HHR-NGL-05-102+600 TO 127+600'!A16286</f>
        <v>0</v>
      </c>
      <c r="B16286" s="1">
        <f>'HHR-NGL-05-102+600 TO 127+600'!B16286</f>
        <v>53.850999999999999</v>
      </c>
      <c r="C16286" s="1">
        <f>'HHR-NGL-05-102+600 TO 127+600'!D16286</f>
        <v>29.277999999999999</v>
      </c>
      <c r="D16286" s="24"/>
      <c r="E16286" s="1">
        <f t="shared" si="1020"/>
        <v>125150</v>
      </c>
      <c r="F16286" s="2">
        <f t="shared" si="1021"/>
        <v>1251500</v>
      </c>
      <c r="G16286" s="17">
        <f t="shared" si="1019"/>
        <v>1</v>
      </c>
      <c r="H16286" s="1" t="str">
        <f t="shared" si="1022"/>
        <v>PLINE PLINE: 1251553.851,29.278</v>
      </c>
    </row>
    <row r="16287" spans="1:8">
      <c r="A16287" s="1">
        <f>'HHR-NGL-05-102+600 TO 127+600'!A16287</f>
        <v>0</v>
      </c>
      <c r="B16287" s="1">
        <f>'HHR-NGL-05-102+600 TO 127+600'!B16287</f>
        <v>54.238999999999997</v>
      </c>
      <c r="C16287" s="1">
        <f>'HHR-NGL-05-102+600 TO 127+600'!D16287</f>
        <v>29.277000000000001</v>
      </c>
      <c r="D16287" s="24"/>
      <c r="E16287" s="1">
        <f t="shared" si="1020"/>
        <v>125150</v>
      </c>
      <c r="F16287" s="2">
        <f t="shared" si="1021"/>
        <v>1251500</v>
      </c>
      <c r="G16287" s="17">
        <f t="shared" si="1019"/>
        <v>1</v>
      </c>
      <c r="H16287" s="1" t="str">
        <f t="shared" si="1022"/>
        <v>PLINE PLINE: 1251554.239,29.277</v>
      </c>
    </row>
    <row r="16288" spans="1:8">
      <c r="A16288" s="1">
        <f>'HHR-NGL-05-102+600 TO 127+600'!A16288</f>
        <v>0</v>
      </c>
      <c r="B16288" s="1">
        <f>'HHR-NGL-05-102+600 TO 127+600'!B16288</f>
        <v>63.973999999999997</v>
      </c>
      <c r="C16288" s="1">
        <f>'HHR-NGL-05-102+600 TO 127+600'!D16288</f>
        <v>29.212</v>
      </c>
      <c r="D16288" s="24"/>
      <c r="E16288" s="1">
        <f t="shared" si="1020"/>
        <v>125150</v>
      </c>
      <c r="F16288" s="2">
        <f t="shared" si="1021"/>
        <v>1251500</v>
      </c>
      <c r="G16288" s="17">
        <f t="shared" si="1019"/>
        <v>1</v>
      </c>
      <c r="H16288" s="1" t="str">
        <f t="shared" si="1022"/>
        <v>PLINE PLINE: 1251563.974,29.212</v>
      </c>
    </row>
    <row r="16289" spans="1:8">
      <c r="A16289" s="1">
        <f>'HHR-NGL-05-102+600 TO 127+600'!A16289</f>
        <v>0</v>
      </c>
      <c r="B16289" s="1">
        <f>'HHR-NGL-05-102+600 TO 127+600'!B16289</f>
        <v>64.501000000000005</v>
      </c>
      <c r="C16289" s="1">
        <f>'HHR-NGL-05-102+600 TO 127+600'!D16289</f>
        <v>29.216000000000001</v>
      </c>
      <c r="D16289" s="24"/>
      <c r="E16289" s="1">
        <f t="shared" si="1020"/>
        <v>125150</v>
      </c>
      <c r="F16289" s="2">
        <f t="shared" si="1021"/>
        <v>1251500</v>
      </c>
      <c r="G16289" s="17">
        <f t="shared" si="1019"/>
        <v>1</v>
      </c>
      <c r="H16289" s="1" t="str">
        <f t="shared" si="1022"/>
        <v>PLINE PLINE: 1251564.501,29.216</v>
      </c>
    </row>
    <row r="16290" spans="1:8">
      <c r="A16290" s="1">
        <f>'HHR-NGL-05-102+600 TO 127+600'!A16290</f>
        <v>0</v>
      </c>
      <c r="B16290" s="1">
        <f>'HHR-NGL-05-102+600 TO 127+600'!B16290</f>
        <v>74.292000000000002</v>
      </c>
      <c r="C16290" s="1">
        <f>'HHR-NGL-05-102+600 TO 127+600'!D16290</f>
        <v>29.309000000000001</v>
      </c>
      <c r="D16290" s="24"/>
      <c r="E16290" s="1">
        <f t="shared" si="1020"/>
        <v>125150</v>
      </c>
      <c r="F16290" s="2">
        <f t="shared" si="1021"/>
        <v>1251500</v>
      </c>
      <c r="G16290" s="17">
        <f t="shared" si="1019"/>
        <v>1</v>
      </c>
      <c r="H16290" s="1" t="str">
        <f t="shared" si="1022"/>
        <v>PLINE PLINE: 1251574.292,29.309</v>
      </c>
    </row>
    <row r="16291" spans="1:8">
      <c r="A16291" s="1">
        <f>'HHR-NGL-05-102+600 TO 127+600'!A16291</f>
        <v>0</v>
      </c>
      <c r="B16291" s="1">
        <f>'HHR-NGL-05-102+600 TO 127+600'!B16291</f>
        <v>74.66</v>
      </c>
      <c r="C16291" s="1">
        <f>'HHR-NGL-05-102+600 TO 127+600'!D16291</f>
        <v>29.31</v>
      </c>
      <c r="D16291" s="24"/>
      <c r="E16291" s="1">
        <f t="shared" si="1020"/>
        <v>125150</v>
      </c>
      <c r="F16291" s="2">
        <f t="shared" si="1021"/>
        <v>1251500</v>
      </c>
      <c r="G16291" s="17">
        <f t="shared" si="1019"/>
        <v>1</v>
      </c>
      <c r="H16291" s="1" t="str">
        <f t="shared" si="1022"/>
        <v>PLINE PLINE: 1251574.66,29.31</v>
      </c>
    </row>
    <row r="16292" spans="1:8">
      <c r="A16292" s="1">
        <f>'HHR-NGL-05-102+600 TO 127+600'!A16292</f>
        <v>0</v>
      </c>
      <c r="B16292" s="1">
        <f>'HHR-NGL-05-102+600 TO 127+600'!B16292</f>
        <v>83.225999999999999</v>
      </c>
      <c r="C16292" s="1">
        <f>'HHR-NGL-05-102+600 TO 127+600'!D16292</f>
        <v>29.311</v>
      </c>
      <c r="D16292" s="24"/>
      <c r="E16292" s="1">
        <f t="shared" si="1020"/>
        <v>125150</v>
      </c>
      <c r="F16292" s="2">
        <f t="shared" si="1021"/>
        <v>1251500</v>
      </c>
      <c r="G16292" s="17">
        <f t="shared" si="1019"/>
        <v>1</v>
      </c>
      <c r="H16292" s="1" t="str">
        <f t="shared" si="1022"/>
        <v>PLINE PLINE: 1251583.226,29.311</v>
      </c>
    </row>
    <row r="16293" spans="1:8">
      <c r="A16293" s="1">
        <f>'HHR-NGL-05-102+600 TO 127+600'!A16293</f>
        <v>0</v>
      </c>
      <c r="B16293" s="1">
        <f>'HHR-NGL-05-102+600 TO 127+600'!B16293</f>
        <v>84.442999999999998</v>
      </c>
      <c r="C16293" s="1">
        <f>'HHR-NGL-05-102+600 TO 127+600'!D16293</f>
        <v>29.312000000000001</v>
      </c>
      <c r="D16293" s="24"/>
      <c r="E16293" s="1">
        <f t="shared" si="1020"/>
        <v>125150</v>
      </c>
      <c r="F16293" s="2">
        <f t="shared" si="1021"/>
        <v>1251500</v>
      </c>
      <c r="G16293" s="17">
        <f t="shared" si="1019"/>
        <v>1</v>
      </c>
      <c r="H16293" s="1" t="str">
        <f t="shared" si="1022"/>
        <v>PLINE PLINE: 1251584.443,29.312</v>
      </c>
    </row>
    <row r="16294" spans="1:8">
      <c r="A16294" s="1">
        <f>'HHR-NGL-05-102+600 TO 127+600'!A16294</f>
        <v>0</v>
      </c>
      <c r="B16294" s="1">
        <f>'HHR-NGL-05-102+600 TO 127+600'!B16294</f>
        <v>84.486000000000004</v>
      </c>
      <c r="C16294" s="1">
        <f>'HHR-NGL-05-102+600 TO 127+600'!D16294</f>
        <v>29.311</v>
      </c>
      <c r="D16294" s="24"/>
      <c r="E16294" s="1">
        <f t="shared" si="1020"/>
        <v>125150</v>
      </c>
      <c r="F16294" s="2">
        <f t="shared" si="1021"/>
        <v>1251500</v>
      </c>
      <c r="G16294" s="17">
        <f t="shared" si="1019"/>
        <v>1</v>
      </c>
      <c r="H16294" s="1" t="str">
        <f t="shared" si="1022"/>
        <v>PLINE PLINE: 1251584.486,29.311</v>
      </c>
    </row>
    <row r="16295" spans="1:8">
      <c r="A16295" s="1">
        <f>'HHR-NGL-05-102+600 TO 127+600'!A16295</f>
        <v>0</v>
      </c>
      <c r="B16295" s="1">
        <f>'HHR-NGL-05-102+600 TO 127+600'!B16295</f>
        <v>94.474000000000004</v>
      </c>
      <c r="C16295" s="1">
        <f>'HHR-NGL-05-102+600 TO 127+600'!D16295</f>
        <v>29.323</v>
      </c>
      <c r="D16295" s="24"/>
      <c r="E16295" s="1">
        <f t="shared" si="1020"/>
        <v>125150</v>
      </c>
      <c r="F16295" s="2">
        <f t="shared" si="1021"/>
        <v>1251500</v>
      </c>
      <c r="G16295" s="17">
        <f t="shared" si="1019"/>
        <v>1</v>
      </c>
      <c r="H16295" s="1" t="str">
        <f t="shared" si="1022"/>
        <v>PLINE PLINE: 1251594.474,29.323</v>
      </c>
    </row>
    <row r="16296" spans="1:8">
      <c r="A16296" s="1">
        <f>'HHR-NGL-05-102+600 TO 127+600'!A16296</f>
        <v>0</v>
      </c>
      <c r="B16296" s="1">
        <f>'HHR-NGL-05-102+600 TO 127+600'!B16296</f>
        <v>94.537000000000006</v>
      </c>
      <c r="C16296" s="1">
        <f>'HHR-NGL-05-102+600 TO 127+600'!D16296</f>
        <v>29.324000000000002</v>
      </c>
      <c r="D16296" s="24"/>
      <c r="E16296" s="1">
        <f t="shared" si="1020"/>
        <v>125150</v>
      </c>
      <c r="F16296" s="2">
        <f t="shared" si="1021"/>
        <v>1251500</v>
      </c>
      <c r="G16296" s="17">
        <f t="shared" si="1019"/>
        <v>1</v>
      </c>
      <c r="H16296" s="1" t="str">
        <f t="shared" si="1022"/>
        <v>PLINE PLINE: 1251594.537,29.324</v>
      </c>
    </row>
    <row r="16297" spans="1:8">
      <c r="A16297" s="1">
        <f>'HHR-NGL-05-102+600 TO 127+600'!A16297</f>
        <v>0</v>
      </c>
      <c r="B16297" s="1">
        <f>'HHR-NGL-05-102+600 TO 127+600'!B16297</f>
        <v>94.54</v>
      </c>
      <c r="C16297" s="1">
        <f>'HHR-NGL-05-102+600 TO 127+600'!D16297</f>
        <v>29.324000000000002</v>
      </c>
      <c r="D16297" s="24"/>
      <c r="E16297" s="1">
        <f t="shared" si="1020"/>
        <v>125150</v>
      </c>
      <c r="F16297" s="2">
        <f t="shared" si="1021"/>
        <v>1251500</v>
      </c>
      <c r="G16297" s="17">
        <f t="shared" si="1019"/>
        <v>1</v>
      </c>
      <c r="H16297" s="1" t="str">
        <f t="shared" si="1022"/>
        <v>PLINE PLINE: 1251594.54,29.324</v>
      </c>
    </row>
    <row r="16298" spans="1:8">
      <c r="A16298" s="1">
        <f>'HHR-NGL-05-102+600 TO 127+600'!A16298</f>
        <v>0</v>
      </c>
      <c r="B16298" s="1">
        <f>'HHR-NGL-05-102+600 TO 127+600'!B16298</f>
        <v>96.025000000000006</v>
      </c>
      <c r="C16298" s="1">
        <f>'HHR-NGL-05-102+600 TO 127+600'!D16298</f>
        <v>29.32</v>
      </c>
      <c r="D16298" s="24"/>
      <c r="E16298" s="1">
        <f t="shared" si="1020"/>
        <v>125150</v>
      </c>
      <c r="F16298" s="2">
        <f t="shared" si="1021"/>
        <v>1251500</v>
      </c>
      <c r="G16298" s="17">
        <f t="shared" si="1019"/>
        <v>1</v>
      </c>
      <c r="H16298" s="1" t="str">
        <f t="shared" si="1022"/>
        <v>PLINE PLINE: 1251596.025,29.32</v>
      </c>
    </row>
    <row r="16299" spans="1:8">
      <c r="A16299" s="1">
        <f>'HHR-NGL-05-102+600 TO 127+600'!A16299</f>
        <v>0</v>
      </c>
      <c r="B16299" s="1">
        <f>'HHR-NGL-05-102+600 TO 127+600'!B16299</f>
        <v>100</v>
      </c>
      <c r="C16299" s="1">
        <f>'HHR-NGL-05-102+600 TO 127+600'!D16299</f>
        <v>29.311</v>
      </c>
      <c r="D16299" s="24"/>
      <c r="E16299" s="1">
        <f t="shared" si="1020"/>
        <v>125150</v>
      </c>
      <c r="F16299" s="2">
        <f t="shared" si="1021"/>
        <v>1251500</v>
      </c>
      <c r="G16299" s="17">
        <f t="shared" si="1019"/>
        <v>1</v>
      </c>
      <c r="H16299" s="1" t="str">
        <f t="shared" si="1022"/>
        <v>PLINE PLINE: 1251600,29.311</v>
      </c>
    </row>
    <row r="16300" spans="1:8">
      <c r="A16300" s="1" t="str">
        <f>'HHR-NGL-05-102+600 TO 127+600'!A16300</f>
        <v>125+175</v>
      </c>
      <c r="B16300" s="1">
        <f>'HHR-NGL-05-102+600 TO 127+600'!B16300</f>
        <v>0</v>
      </c>
      <c r="C16300" s="1">
        <f>'HHR-NGL-05-102+600 TO 127+600'!D16300</f>
        <v>0</v>
      </c>
      <c r="D16300" s="25">
        <v>125175</v>
      </c>
      <c r="E16300" s="1">
        <f t="shared" si="1020"/>
        <v>125175</v>
      </c>
      <c r="F16300" s="2">
        <f t="shared" si="1021"/>
        <v>1251750</v>
      </c>
      <c r="G16300" s="17">
        <f t="shared" si="1019"/>
        <v>1</v>
      </c>
    </row>
    <row r="16301" spans="1:8">
      <c r="A16301" s="1" t="str">
        <f>'HHR-NGL-05-102+600 TO 127+600'!A16301</f>
        <v>GROUND</v>
      </c>
      <c r="B16301" s="1">
        <f>'HHR-NGL-05-102+600 TO 127+600'!B16301</f>
        <v>0</v>
      </c>
      <c r="C16301" s="1">
        <f>'HHR-NGL-05-102+600 TO 127+600'!D16301</f>
        <v>0</v>
      </c>
      <c r="E16301" s="1">
        <f t="shared" si="1020"/>
        <v>125175</v>
      </c>
      <c r="F16301" s="2">
        <f t="shared" si="1021"/>
        <v>1251750</v>
      </c>
      <c r="G16301" s="17">
        <f t="shared" si="1019"/>
        <v>1</v>
      </c>
    </row>
    <row r="16302" spans="1:8">
      <c r="A16302" s="1">
        <f>'HHR-NGL-05-102+600 TO 127+600'!A16302</f>
        <v>0</v>
      </c>
      <c r="B16302" s="1">
        <f>'HHR-NGL-05-102+600 TO 127+600'!B16302</f>
        <v>-100</v>
      </c>
      <c r="C16302" s="1">
        <f>'HHR-NGL-05-102+600 TO 127+600'!D16302</f>
        <v>30.527999999999999</v>
      </c>
      <c r="E16302" s="1">
        <f t="shared" si="1020"/>
        <v>125175</v>
      </c>
      <c r="F16302" s="2">
        <f t="shared" si="1021"/>
        <v>1251750</v>
      </c>
      <c r="G16302" s="17">
        <f t="shared" si="1019"/>
        <v>1</v>
      </c>
      <c r="H16302" s="1" t="str">
        <f t="shared" si="1022"/>
        <v>PLINE PLINE: 1251650,30.528</v>
      </c>
    </row>
    <row r="16303" spans="1:8">
      <c r="A16303" s="1">
        <f>'HHR-NGL-05-102+600 TO 127+600'!A16303</f>
        <v>0</v>
      </c>
      <c r="B16303" s="1">
        <f>'HHR-NGL-05-102+600 TO 127+600'!B16303</f>
        <v>-82.902000000000001</v>
      </c>
      <c r="C16303" s="1">
        <f>'HHR-NGL-05-102+600 TO 127+600'!D16303</f>
        <v>29.27</v>
      </c>
      <c r="E16303" s="1">
        <f t="shared" si="1020"/>
        <v>125175</v>
      </c>
      <c r="F16303" s="2">
        <f t="shared" si="1021"/>
        <v>1251750</v>
      </c>
      <c r="G16303" s="17">
        <f t="shared" si="1019"/>
        <v>1</v>
      </c>
      <c r="H16303" s="1" t="str">
        <f t="shared" si="1022"/>
        <v>PLINE PLINE: 1251667.098,29.27</v>
      </c>
    </row>
    <row r="16304" spans="1:8">
      <c r="A16304" s="1">
        <f>'HHR-NGL-05-102+600 TO 127+600'!A16304</f>
        <v>0</v>
      </c>
      <c r="B16304" s="1">
        <f>'HHR-NGL-05-102+600 TO 127+600'!B16304</f>
        <v>-80.433000000000007</v>
      </c>
      <c r="C16304" s="1">
        <f>'HHR-NGL-05-102+600 TO 127+600'!D16304</f>
        <v>29.289000000000001</v>
      </c>
      <c r="E16304" s="1">
        <f t="shared" si="1020"/>
        <v>125175</v>
      </c>
      <c r="F16304" s="2">
        <f t="shared" si="1021"/>
        <v>1251750</v>
      </c>
      <c r="G16304" s="17">
        <f t="shared" si="1019"/>
        <v>1</v>
      </c>
      <c r="H16304" s="1" t="str">
        <f t="shared" si="1022"/>
        <v>PLINE PLINE: 1251669.567,29.289</v>
      </c>
    </row>
    <row r="16305" spans="1:8">
      <c r="A16305" s="1">
        <f>'HHR-NGL-05-102+600 TO 127+600'!A16305</f>
        <v>0</v>
      </c>
      <c r="B16305" s="1">
        <f>'HHR-NGL-05-102+600 TO 127+600'!B16305</f>
        <v>-43.923000000000002</v>
      </c>
      <c r="C16305" s="1">
        <f>'HHR-NGL-05-102+600 TO 127+600'!D16305</f>
        <v>29.337</v>
      </c>
      <c r="E16305" s="1">
        <f t="shared" si="1020"/>
        <v>125175</v>
      </c>
      <c r="F16305" s="2">
        <f t="shared" si="1021"/>
        <v>1251750</v>
      </c>
      <c r="G16305" s="17">
        <f t="shared" si="1019"/>
        <v>1</v>
      </c>
      <c r="H16305" s="1" t="str">
        <f t="shared" si="1022"/>
        <v>PLINE PLINE: 1251706.077,29.337</v>
      </c>
    </row>
    <row r="16306" spans="1:8">
      <c r="A16306" s="1">
        <f>'HHR-NGL-05-102+600 TO 127+600'!A16306</f>
        <v>0</v>
      </c>
      <c r="B16306" s="1">
        <f>'HHR-NGL-05-102+600 TO 127+600'!B16306</f>
        <v>-40.533000000000001</v>
      </c>
      <c r="C16306" s="1">
        <f>'HHR-NGL-05-102+600 TO 127+600'!D16306</f>
        <v>29.341000000000001</v>
      </c>
      <c r="E16306" s="1">
        <f t="shared" si="1020"/>
        <v>125175</v>
      </c>
      <c r="F16306" s="2">
        <f t="shared" si="1021"/>
        <v>1251750</v>
      </c>
      <c r="G16306" s="17">
        <f t="shared" si="1019"/>
        <v>1</v>
      </c>
      <c r="H16306" s="1" t="str">
        <f t="shared" si="1022"/>
        <v>PLINE PLINE: 1251709.467,29.341</v>
      </c>
    </row>
    <row r="16307" spans="1:8">
      <c r="A16307" s="1">
        <f>'HHR-NGL-05-102+600 TO 127+600'!A16307</f>
        <v>0</v>
      </c>
      <c r="B16307" s="1">
        <f>'HHR-NGL-05-102+600 TO 127+600'!B16307</f>
        <v>-18.951000000000001</v>
      </c>
      <c r="C16307" s="1">
        <f>'HHR-NGL-05-102+600 TO 127+600'!D16307</f>
        <v>29.401</v>
      </c>
      <c r="E16307" s="1">
        <f t="shared" si="1020"/>
        <v>125175</v>
      </c>
      <c r="F16307" s="2">
        <f t="shared" si="1021"/>
        <v>1251750</v>
      </c>
      <c r="G16307" s="17">
        <f t="shared" si="1019"/>
        <v>1</v>
      </c>
      <c r="H16307" s="1" t="str">
        <f t="shared" si="1022"/>
        <v>PLINE PLINE: 1251731.049,29.401</v>
      </c>
    </row>
    <row r="16308" spans="1:8">
      <c r="A16308" s="1">
        <f>'HHR-NGL-05-102+600 TO 127+600'!A16308</f>
        <v>0</v>
      </c>
      <c r="B16308" s="1">
        <f>'HHR-NGL-05-102+600 TO 127+600'!B16308</f>
        <v>-8.9920000000000009</v>
      </c>
      <c r="C16308" s="1">
        <f>'HHR-NGL-05-102+600 TO 127+600'!D16308</f>
        <v>29.384</v>
      </c>
      <c r="E16308" s="1">
        <f t="shared" si="1020"/>
        <v>125175</v>
      </c>
      <c r="F16308" s="2">
        <f t="shared" si="1021"/>
        <v>1251750</v>
      </c>
      <c r="G16308" s="17">
        <f t="shared" si="1019"/>
        <v>1</v>
      </c>
      <c r="H16308" s="1" t="str">
        <f t="shared" si="1022"/>
        <v>PLINE PLINE: 1251741.008,29.384</v>
      </c>
    </row>
    <row r="16309" spans="1:8">
      <c r="A16309" s="1">
        <f>'HHR-NGL-05-102+600 TO 127+600'!A16309</f>
        <v>0</v>
      </c>
      <c r="B16309" s="1">
        <f>'HHR-NGL-05-102+600 TO 127+600'!B16309</f>
        <v>0</v>
      </c>
      <c r="C16309" s="1">
        <f>'HHR-NGL-05-102+600 TO 127+600'!D16309</f>
        <v>29.425000000000001</v>
      </c>
      <c r="E16309" s="1">
        <f t="shared" si="1020"/>
        <v>125175</v>
      </c>
      <c r="F16309" s="2">
        <f t="shared" si="1021"/>
        <v>1251750</v>
      </c>
      <c r="G16309" s="17">
        <f t="shared" si="1019"/>
        <v>1</v>
      </c>
      <c r="H16309" s="1" t="str">
        <f t="shared" si="1022"/>
        <v>PLINE PLINE: 1251750,29.425</v>
      </c>
    </row>
    <row r="16310" spans="1:8">
      <c r="A16310" s="1">
        <f>'HHR-NGL-05-102+600 TO 127+600'!A16310</f>
        <v>0</v>
      </c>
      <c r="B16310" s="1">
        <f>'HHR-NGL-05-102+600 TO 127+600'!B16310</f>
        <v>45.286999999999999</v>
      </c>
      <c r="C16310" s="1">
        <f>'HHR-NGL-05-102+600 TO 127+600'!D16310</f>
        <v>29.634</v>
      </c>
      <c r="E16310" s="1">
        <f t="shared" si="1020"/>
        <v>125175</v>
      </c>
      <c r="F16310" s="2">
        <f t="shared" si="1021"/>
        <v>1251750</v>
      </c>
      <c r="G16310" s="17">
        <f t="shared" si="1019"/>
        <v>1</v>
      </c>
      <c r="H16310" s="1" t="str">
        <f t="shared" si="1022"/>
        <v>PLINE PLINE: 1251795.287,29.634</v>
      </c>
    </row>
    <row r="16311" spans="1:8">
      <c r="A16311" s="1">
        <f>'HHR-NGL-05-102+600 TO 127+600'!A16311</f>
        <v>0</v>
      </c>
      <c r="B16311" s="1">
        <f>'HHR-NGL-05-102+600 TO 127+600'!B16311</f>
        <v>89.71</v>
      </c>
      <c r="C16311" s="1">
        <f>'HHR-NGL-05-102+600 TO 127+600'!D16311</f>
        <v>29.849</v>
      </c>
      <c r="E16311" s="1">
        <f t="shared" si="1020"/>
        <v>125175</v>
      </c>
      <c r="F16311" s="2">
        <f t="shared" si="1021"/>
        <v>1251750</v>
      </c>
      <c r="G16311" s="17">
        <f t="shared" si="1019"/>
        <v>1</v>
      </c>
      <c r="H16311" s="1" t="str">
        <f t="shared" si="1022"/>
        <v>PLINE PLINE: 1251839.71,29.849</v>
      </c>
    </row>
    <row r="16312" spans="1:8">
      <c r="A16312" s="1">
        <f>'HHR-NGL-05-102+600 TO 127+600'!A16312</f>
        <v>0</v>
      </c>
      <c r="B16312" s="1">
        <f>'HHR-NGL-05-102+600 TO 127+600'!B16312</f>
        <v>89.905000000000001</v>
      </c>
      <c r="C16312" s="1">
        <f>'HHR-NGL-05-102+600 TO 127+600'!D16312</f>
        <v>29.844000000000001</v>
      </c>
      <c r="E16312" s="1">
        <f t="shared" si="1020"/>
        <v>125175</v>
      </c>
      <c r="F16312" s="2">
        <f t="shared" si="1021"/>
        <v>1251750</v>
      </c>
      <c r="G16312" s="17">
        <f t="shared" si="1019"/>
        <v>1</v>
      </c>
      <c r="H16312" s="1" t="str">
        <f t="shared" si="1022"/>
        <v>PLINE PLINE: 1251839.905,29.844</v>
      </c>
    </row>
    <row r="16313" spans="1:8">
      <c r="A16313" s="1">
        <f>'HHR-NGL-05-102+600 TO 127+600'!A16313</f>
        <v>0</v>
      </c>
      <c r="B16313" s="1">
        <f>'HHR-NGL-05-102+600 TO 127+600'!B16313</f>
        <v>89.986000000000004</v>
      </c>
      <c r="C16313" s="1">
        <f>'HHR-NGL-05-102+600 TO 127+600'!D16313</f>
        <v>29.843</v>
      </c>
      <c r="E16313" s="1">
        <f t="shared" si="1020"/>
        <v>125175</v>
      </c>
      <c r="F16313" s="2">
        <f t="shared" si="1021"/>
        <v>1251750</v>
      </c>
      <c r="G16313" s="17">
        <f t="shared" si="1019"/>
        <v>1</v>
      </c>
      <c r="H16313" s="1" t="str">
        <f t="shared" si="1022"/>
        <v>PLINE PLINE: 1251839.986,29.843</v>
      </c>
    </row>
    <row r="16314" spans="1:8">
      <c r="A16314" s="1">
        <f>'HHR-NGL-05-102+600 TO 127+600'!A16314</f>
        <v>0</v>
      </c>
      <c r="B16314" s="1">
        <f>'HHR-NGL-05-102+600 TO 127+600'!B16314</f>
        <v>90.061999999999998</v>
      </c>
      <c r="C16314" s="1">
        <f>'HHR-NGL-05-102+600 TO 127+600'!D16314</f>
        <v>29.841999999999999</v>
      </c>
      <c r="E16314" s="1">
        <f t="shared" si="1020"/>
        <v>125175</v>
      </c>
      <c r="F16314" s="2">
        <f t="shared" si="1021"/>
        <v>1251750</v>
      </c>
      <c r="G16314" s="17">
        <f t="shared" si="1019"/>
        <v>1</v>
      </c>
      <c r="H16314" s="1" t="str">
        <f t="shared" si="1022"/>
        <v>PLINE PLINE: 1251840.062,29.842</v>
      </c>
    </row>
    <row r="16315" spans="1:8">
      <c r="A16315" s="1">
        <f>'HHR-NGL-05-102+600 TO 127+600'!A16315</f>
        <v>0</v>
      </c>
      <c r="B16315" s="1">
        <f>'HHR-NGL-05-102+600 TO 127+600'!B16315</f>
        <v>91.722999999999999</v>
      </c>
      <c r="C16315" s="1">
        <f>'HHR-NGL-05-102+600 TO 127+600'!D16315</f>
        <v>29.628</v>
      </c>
      <c r="E16315" s="1">
        <f t="shared" si="1020"/>
        <v>125175</v>
      </c>
      <c r="F16315" s="2">
        <f t="shared" si="1021"/>
        <v>1251750</v>
      </c>
      <c r="G16315" s="17">
        <f t="shared" si="1019"/>
        <v>1</v>
      </c>
      <c r="H16315" s="1" t="str">
        <f t="shared" si="1022"/>
        <v>PLINE PLINE: 1251841.723,29.628</v>
      </c>
    </row>
    <row r="16316" spans="1:8">
      <c r="A16316" s="1">
        <f>'HHR-NGL-05-102+600 TO 127+600'!A16316</f>
        <v>0</v>
      </c>
      <c r="B16316" s="1">
        <f>'HHR-NGL-05-102+600 TO 127+600'!B16316</f>
        <v>100</v>
      </c>
      <c r="C16316" s="1">
        <f>'HHR-NGL-05-102+600 TO 127+600'!D16316</f>
        <v>29.832999999999998</v>
      </c>
      <c r="E16316" s="1">
        <f t="shared" si="1020"/>
        <v>125175</v>
      </c>
      <c r="F16316" s="2">
        <f t="shared" si="1021"/>
        <v>1251750</v>
      </c>
      <c r="G16316" s="17">
        <f t="shared" si="1019"/>
        <v>1</v>
      </c>
      <c r="H16316" s="1" t="str">
        <f t="shared" si="1022"/>
        <v>PLINE PLINE: 1251850,29.833</v>
      </c>
    </row>
    <row r="16317" spans="1:8">
      <c r="A16317" s="1" t="str">
        <f>'HHR-NGL-05-102+600 TO 127+600'!A16317</f>
        <v>125+200</v>
      </c>
      <c r="B16317" s="1">
        <f>'HHR-NGL-05-102+600 TO 127+600'!B16317</f>
        <v>0</v>
      </c>
      <c r="C16317" s="1">
        <f>'HHR-NGL-05-102+600 TO 127+600'!D16317</f>
        <v>0</v>
      </c>
      <c r="D16317" s="25">
        <v>125200</v>
      </c>
      <c r="E16317" s="1">
        <f t="shared" si="1020"/>
        <v>125200</v>
      </c>
      <c r="F16317" s="2">
        <f t="shared" si="1021"/>
        <v>1252000</v>
      </c>
      <c r="G16317" s="17">
        <f t="shared" si="1019"/>
        <v>1</v>
      </c>
    </row>
    <row r="16318" spans="1:8">
      <c r="A16318" s="1" t="str">
        <f>'HHR-NGL-05-102+600 TO 127+600'!A16318</f>
        <v>GROUND</v>
      </c>
      <c r="B16318" s="1">
        <f>'HHR-NGL-05-102+600 TO 127+600'!B16318</f>
        <v>0</v>
      </c>
      <c r="C16318" s="1">
        <f>'HHR-NGL-05-102+600 TO 127+600'!D16318</f>
        <v>0</v>
      </c>
      <c r="E16318" s="1">
        <f t="shared" si="1020"/>
        <v>125200</v>
      </c>
      <c r="F16318" s="2">
        <f t="shared" si="1021"/>
        <v>1252000</v>
      </c>
      <c r="G16318" s="17">
        <f t="shared" si="1019"/>
        <v>1</v>
      </c>
    </row>
    <row r="16319" spans="1:8">
      <c r="A16319" s="1">
        <f>'HHR-NGL-05-102+600 TO 127+600'!A16319</f>
        <v>0</v>
      </c>
      <c r="B16319" s="1">
        <f>'HHR-NGL-05-102+600 TO 127+600'!B16319</f>
        <v>-100</v>
      </c>
      <c r="C16319" s="1">
        <f>'HHR-NGL-05-102+600 TO 127+600'!D16319</f>
        <v>29.844000000000001</v>
      </c>
      <c r="E16319" s="1">
        <f t="shared" si="1020"/>
        <v>125200</v>
      </c>
      <c r="F16319" s="2">
        <f t="shared" si="1021"/>
        <v>1252000</v>
      </c>
      <c r="G16319" s="17">
        <f t="shared" si="1019"/>
        <v>1</v>
      </c>
      <c r="H16319" s="1" t="str">
        <f t="shared" si="1022"/>
        <v>PLINE PLINE: 1251900,29.844</v>
      </c>
    </row>
    <row r="16320" spans="1:8">
      <c r="A16320" s="1">
        <f>'HHR-NGL-05-102+600 TO 127+600'!A16320</f>
        <v>0</v>
      </c>
      <c r="B16320" s="1">
        <f>'HHR-NGL-05-102+600 TO 127+600'!B16320</f>
        <v>-91.863</v>
      </c>
      <c r="C16320" s="1">
        <f>'HHR-NGL-05-102+600 TO 127+600'!D16320</f>
        <v>29.245000000000001</v>
      </c>
      <c r="E16320" s="1">
        <f t="shared" si="1020"/>
        <v>125200</v>
      </c>
      <c r="F16320" s="2">
        <f t="shared" si="1021"/>
        <v>1252000</v>
      </c>
      <c r="G16320" s="17">
        <f t="shared" si="1019"/>
        <v>1</v>
      </c>
      <c r="H16320" s="1" t="str">
        <f t="shared" si="1022"/>
        <v>PLINE PLINE: 1251908.137,29.245</v>
      </c>
    </row>
    <row r="16321" spans="1:8">
      <c r="A16321" s="1">
        <f>'HHR-NGL-05-102+600 TO 127+600'!A16321</f>
        <v>0</v>
      </c>
      <c r="B16321" s="1">
        <f>'HHR-NGL-05-102+600 TO 127+600'!B16321</f>
        <v>-83.052999999999997</v>
      </c>
      <c r="C16321" s="1">
        <f>'HHR-NGL-05-102+600 TO 127+600'!D16321</f>
        <v>29.311</v>
      </c>
      <c r="E16321" s="1">
        <f t="shared" si="1020"/>
        <v>125200</v>
      </c>
      <c r="F16321" s="2">
        <f t="shared" si="1021"/>
        <v>1252000</v>
      </c>
      <c r="G16321" s="17">
        <f t="shared" si="1019"/>
        <v>1</v>
      </c>
      <c r="H16321" s="1" t="str">
        <f t="shared" si="1022"/>
        <v>PLINE PLINE: 1251916.947,29.311</v>
      </c>
    </row>
    <row r="16322" spans="1:8">
      <c r="A16322" s="1">
        <f>'HHR-NGL-05-102+600 TO 127+600'!A16322</f>
        <v>0</v>
      </c>
      <c r="B16322" s="1">
        <f>'HHR-NGL-05-102+600 TO 127+600'!B16322</f>
        <v>-69.424000000000007</v>
      </c>
      <c r="C16322" s="1">
        <f>'HHR-NGL-05-102+600 TO 127+600'!D16322</f>
        <v>29.329000000000001</v>
      </c>
      <c r="E16322" s="1">
        <f t="shared" si="1020"/>
        <v>125200</v>
      </c>
      <c r="F16322" s="2">
        <f t="shared" si="1021"/>
        <v>1252000</v>
      </c>
      <c r="G16322" s="17">
        <f t="shared" ref="G16322:G16385" si="1023">G16321</f>
        <v>1</v>
      </c>
      <c r="H16322" s="1" t="str">
        <f t="shared" si="1022"/>
        <v>PLINE PLINE: 1251930.576,29.329</v>
      </c>
    </row>
    <row r="16323" spans="1:8">
      <c r="A16323" s="1">
        <f>'HHR-NGL-05-102+600 TO 127+600'!A16323</f>
        <v>0</v>
      </c>
      <c r="B16323" s="1">
        <f>'HHR-NGL-05-102+600 TO 127+600'!B16323</f>
        <v>-41.658999999999999</v>
      </c>
      <c r="C16323" s="1">
        <f>'HHR-NGL-05-102+600 TO 127+600'!D16323</f>
        <v>29.364000000000001</v>
      </c>
      <c r="E16323" s="1">
        <f t="shared" si="1020"/>
        <v>125200</v>
      </c>
      <c r="F16323" s="2">
        <f t="shared" si="1021"/>
        <v>1252000</v>
      </c>
      <c r="G16323" s="17">
        <f t="shared" si="1023"/>
        <v>1</v>
      </c>
      <c r="H16323" s="1" t="str">
        <f t="shared" si="1022"/>
        <v>PLINE PLINE: 1251958.341,29.364</v>
      </c>
    </row>
    <row r="16324" spans="1:8">
      <c r="A16324" s="1">
        <f>'HHR-NGL-05-102+600 TO 127+600'!A16324</f>
        <v>0</v>
      </c>
      <c r="B16324" s="1">
        <f>'HHR-NGL-05-102+600 TO 127+600'!B16324</f>
        <v>-24.593</v>
      </c>
      <c r="C16324" s="1">
        <f>'HHR-NGL-05-102+600 TO 127+600'!D16324</f>
        <v>29.411999999999999</v>
      </c>
      <c r="E16324" s="1">
        <f t="shared" ref="E16324:E16387" si="1024">IF((D16324=0),E16323,D16324)</f>
        <v>125200</v>
      </c>
      <c r="F16324" s="2">
        <f t="shared" ref="F16324:F16387" si="1025">IF((C16324=0),(E16324-0)*$H$1,F16323)</f>
        <v>1252000</v>
      </c>
      <c r="G16324" s="17">
        <f t="shared" si="1023"/>
        <v>1</v>
      </c>
      <c r="H16324" s="1" t="str">
        <f t="shared" ref="H16324:H16387" si="1026">CONCATENATE("PLINE PLINE: ",(B16324+F16324)*G16324,",",C16324)</f>
        <v>PLINE PLINE: 1251975.407,29.412</v>
      </c>
    </row>
    <row r="16325" spans="1:8">
      <c r="A16325" s="1">
        <f>'HHR-NGL-05-102+600 TO 127+600'!A16325</f>
        <v>0</v>
      </c>
      <c r="B16325" s="1">
        <f>'HHR-NGL-05-102+600 TO 127+600'!B16325</f>
        <v>-1.1850000000000001</v>
      </c>
      <c r="C16325" s="1">
        <f>'HHR-NGL-05-102+600 TO 127+600'!D16325</f>
        <v>29.452999999999999</v>
      </c>
      <c r="E16325" s="1">
        <f t="shared" si="1024"/>
        <v>125200</v>
      </c>
      <c r="F16325" s="2">
        <f t="shared" si="1025"/>
        <v>1252000</v>
      </c>
      <c r="G16325" s="17">
        <f t="shared" si="1023"/>
        <v>1</v>
      </c>
      <c r="H16325" s="1" t="str">
        <f t="shared" si="1026"/>
        <v>PLINE PLINE: 1251998.815,29.453</v>
      </c>
    </row>
    <row r="16326" spans="1:8">
      <c r="A16326" s="1">
        <f>'HHR-NGL-05-102+600 TO 127+600'!A16326</f>
        <v>0</v>
      </c>
      <c r="B16326" s="1">
        <f>'HHR-NGL-05-102+600 TO 127+600'!B16326</f>
        <v>0</v>
      </c>
      <c r="C16326" s="1">
        <f>'HHR-NGL-05-102+600 TO 127+600'!D16326</f>
        <v>29.452999999999999</v>
      </c>
      <c r="E16326" s="1">
        <f t="shared" si="1024"/>
        <v>125200</v>
      </c>
      <c r="F16326" s="2">
        <f t="shared" si="1025"/>
        <v>1252000</v>
      </c>
      <c r="G16326" s="17">
        <f t="shared" si="1023"/>
        <v>1</v>
      </c>
      <c r="H16326" s="1" t="str">
        <f t="shared" si="1026"/>
        <v>PLINE PLINE: 1252000,29.453</v>
      </c>
    </row>
    <row r="16327" spans="1:8">
      <c r="A16327" s="1">
        <f>'HHR-NGL-05-102+600 TO 127+600'!A16327</f>
        <v>0</v>
      </c>
      <c r="B16327" s="1">
        <f>'HHR-NGL-05-102+600 TO 127+600'!B16327</f>
        <v>21.033000000000001</v>
      </c>
      <c r="C16327" s="1">
        <f>'HHR-NGL-05-102+600 TO 127+600'!D16327</f>
        <v>29.457999999999998</v>
      </c>
      <c r="E16327" s="1">
        <f t="shared" si="1024"/>
        <v>125200</v>
      </c>
      <c r="F16327" s="2">
        <f t="shared" si="1025"/>
        <v>1252000</v>
      </c>
      <c r="G16327" s="17">
        <f t="shared" si="1023"/>
        <v>1</v>
      </c>
      <c r="H16327" s="1" t="str">
        <f t="shared" si="1026"/>
        <v>PLINE PLINE: 1252021.033,29.458</v>
      </c>
    </row>
    <row r="16328" spans="1:8">
      <c r="A16328" s="1">
        <f>'HHR-NGL-05-102+600 TO 127+600'!A16328</f>
        <v>0</v>
      </c>
      <c r="B16328" s="1">
        <f>'HHR-NGL-05-102+600 TO 127+600'!B16328</f>
        <v>44.026000000000003</v>
      </c>
      <c r="C16328" s="1">
        <f>'HHR-NGL-05-102+600 TO 127+600'!D16328</f>
        <v>29.501000000000001</v>
      </c>
      <c r="E16328" s="1">
        <f t="shared" si="1024"/>
        <v>125200</v>
      </c>
      <c r="F16328" s="2">
        <f t="shared" si="1025"/>
        <v>1252000</v>
      </c>
      <c r="G16328" s="17">
        <f t="shared" si="1023"/>
        <v>1</v>
      </c>
      <c r="H16328" s="1" t="str">
        <f t="shared" si="1026"/>
        <v>PLINE PLINE: 1252044.026,29.501</v>
      </c>
    </row>
    <row r="16329" spans="1:8">
      <c r="A16329" s="1">
        <f>'HHR-NGL-05-102+600 TO 127+600'!A16329</f>
        <v>0</v>
      </c>
      <c r="B16329" s="1">
        <f>'HHR-NGL-05-102+600 TO 127+600'!B16329</f>
        <v>70.834999999999994</v>
      </c>
      <c r="C16329" s="1">
        <f>'HHR-NGL-05-102+600 TO 127+600'!D16329</f>
        <v>29.562000000000001</v>
      </c>
      <c r="E16329" s="1">
        <f t="shared" si="1024"/>
        <v>125200</v>
      </c>
      <c r="F16329" s="2">
        <f t="shared" si="1025"/>
        <v>1252000</v>
      </c>
      <c r="G16329" s="17">
        <f t="shared" si="1023"/>
        <v>1</v>
      </c>
      <c r="H16329" s="1" t="str">
        <f t="shared" si="1026"/>
        <v>PLINE PLINE: 1252070.835,29.562</v>
      </c>
    </row>
    <row r="16330" spans="1:8">
      <c r="A16330" s="1">
        <f>'HHR-NGL-05-102+600 TO 127+600'!A16330</f>
        <v>0</v>
      </c>
      <c r="B16330" s="1">
        <f>'HHR-NGL-05-102+600 TO 127+600'!B16330</f>
        <v>89.197999999999993</v>
      </c>
      <c r="C16330" s="1">
        <f>'HHR-NGL-05-102+600 TO 127+600'!D16330</f>
        <v>29.591000000000001</v>
      </c>
      <c r="E16330" s="1">
        <f t="shared" si="1024"/>
        <v>125200</v>
      </c>
      <c r="F16330" s="2">
        <f t="shared" si="1025"/>
        <v>1252000</v>
      </c>
      <c r="G16330" s="17">
        <f t="shared" si="1023"/>
        <v>1</v>
      </c>
      <c r="H16330" s="1" t="str">
        <f t="shared" si="1026"/>
        <v>PLINE PLINE: 1252089.198,29.591</v>
      </c>
    </row>
    <row r="16331" spans="1:8">
      <c r="A16331" s="1">
        <f>'HHR-NGL-05-102+600 TO 127+600'!A16331</f>
        <v>0</v>
      </c>
      <c r="B16331" s="1">
        <f>'HHR-NGL-05-102+600 TO 127+600'!B16331</f>
        <v>90.531999999999996</v>
      </c>
      <c r="C16331" s="1">
        <f>'HHR-NGL-05-102+600 TO 127+600'!D16331</f>
        <v>29.565999999999999</v>
      </c>
      <c r="E16331" s="1">
        <f t="shared" si="1024"/>
        <v>125200</v>
      </c>
      <c r="F16331" s="2">
        <f t="shared" si="1025"/>
        <v>1252000</v>
      </c>
      <c r="G16331" s="17">
        <f t="shared" si="1023"/>
        <v>1</v>
      </c>
      <c r="H16331" s="1" t="str">
        <f t="shared" si="1026"/>
        <v>PLINE PLINE: 1252090.532,29.566</v>
      </c>
    </row>
    <row r="16332" spans="1:8">
      <c r="A16332" s="1">
        <f>'HHR-NGL-05-102+600 TO 127+600'!A16332</f>
        <v>0</v>
      </c>
      <c r="B16332" s="1">
        <f>'HHR-NGL-05-102+600 TO 127+600'!B16332</f>
        <v>91.057000000000002</v>
      </c>
      <c r="C16332" s="1">
        <f>'HHR-NGL-05-102+600 TO 127+600'!D16332</f>
        <v>29.57</v>
      </c>
      <c r="E16332" s="1">
        <f t="shared" si="1024"/>
        <v>125200</v>
      </c>
      <c r="F16332" s="2">
        <f t="shared" si="1025"/>
        <v>1252000</v>
      </c>
      <c r="G16332" s="17">
        <f t="shared" si="1023"/>
        <v>1</v>
      </c>
      <c r="H16332" s="1" t="str">
        <f t="shared" si="1026"/>
        <v>PLINE PLINE: 1252091.057,29.57</v>
      </c>
    </row>
    <row r="16333" spans="1:8">
      <c r="A16333" s="1">
        <f>'HHR-NGL-05-102+600 TO 127+600'!A16333</f>
        <v>0</v>
      </c>
      <c r="B16333" s="1">
        <f>'HHR-NGL-05-102+600 TO 127+600'!B16333</f>
        <v>100</v>
      </c>
      <c r="C16333" s="1">
        <f>'HHR-NGL-05-102+600 TO 127+600'!D16333</f>
        <v>29.791</v>
      </c>
      <c r="E16333" s="1">
        <f t="shared" si="1024"/>
        <v>125200</v>
      </c>
      <c r="F16333" s="2">
        <f t="shared" si="1025"/>
        <v>1252000</v>
      </c>
      <c r="G16333" s="17">
        <f t="shared" si="1023"/>
        <v>1</v>
      </c>
      <c r="H16333" s="1" t="str">
        <f t="shared" si="1026"/>
        <v>PLINE PLINE: 1252100,29.791</v>
      </c>
    </row>
    <row r="16334" spans="1:8">
      <c r="A16334" s="1" t="str">
        <f>'HHR-NGL-05-102+600 TO 127+600'!A16334</f>
        <v>125+225</v>
      </c>
      <c r="B16334" s="1">
        <f>'HHR-NGL-05-102+600 TO 127+600'!B16334</f>
        <v>0</v>
      </c>
      <c r="C16334" s="1">
        <f>'HHR-NGL-05-102+600 TO 127+600'!D16334</f>
        <v>0</v>
      </c>
      <c r="D16334" s="25">
        <v>125225</v>
      </c>
      <c r="E16334" s="1">
        <f t="shared" si="1024"/>
        <v>125225</v>
      </c>
      <c r="F16334" s="2">
        <f t="shared" si="1025"/>
        <v>1252250</v>
      </c>
      <c r="G16334" s="17">
        <f t="shared" si="1023"/>
        <v>1</v>
      </c>
    </row>
    <row r="16335" spans="1:8">
      <c r="A16335" s="1" t="str">
        <f>'HHR-NGL-05-102+600 TO 127+600'!A16335</f>
        <v>GROUND</v>
      </c>
      <c r="B16335" s="1">
        <f>'HHR-NGL-05-102+600 TO 127+600'!B16335</f>
        <v>0</v>
      </c>
      <c r="C16335" s="1">
        <f>'HHR-NGL-05-102+600 TO 127+600'!D16335</f>
        <v>0</v>
      </c>
      <c r="E16335" s="1">
        <f t="shared" si="1024"/>
        <v>125225</v>
      </c>
      <c r="F16335" s="2">
        <f t="shared" si="1025"/>
        <v>1252250</v>
      </c>
      <c r="G16335" s="17">
        <f t="shared" si="1023"/>
        <v>1</v>
      </c>
    </row>
    <row r="16336" spans="1:8">
      <c r="A16336" s="1">
        <f>'HHR-NGL-05-102+600 TO 127+600'!A16336</f>
        <v>0</v>
      </c>
      <c r="B16336" s="1">
        <f>'HHR-NGL-05-102+600 TO 127+600'!B16336</f>
        <v>-100</v>
      </c>
      <c r="C16336" s="1">
        <f>'HHR-NGL-05-102+600 TO 127+600'!D16336</f>
        <v>29.225999999999999</v>
      </c>
      <c r="E16336" s="1">
        <f t="shared" si="1024"/>
        <v>125225</v>
      </c>
      <c r="F16336" s="2">
        <f t="shared" si="1025"/>
        <v>1252250</v>
      </c>
      <c r="G16336" s="17">
        <f t="shared" si="1023"/>
        <v>1</v>
      </c>
      <c r="H16336" s="1" t="str">
        <f t="shared" si="1026"/>
        <v>PLINE PLINE: 1252150,29.226</v>
      </c>
    </row>
    <row r="16337" spans="1:8">
      <c r="A16337" s="1">
        <f>'HHR-NGL-05-102+600 TO 127+600'!A16337</f>
        <v>0</v>
      </c>
      <c r="B16337" s="1">
        <f>'HHR-NGL-05-102+600 TO 127+600'!B16337</f>
        <v>-88.763000000000005</v>
      </c>
      <c r="C16337" s="1">
        <f>'HHR-NGL-05-102+600 TO 127+600'!D16337</f>
        <v>29.31</v>
      </c>
      <c r="E16337" s="1">
        <f t="shared" si="1024"/>
        <v>125225</v>
      </c>
      <c r="F16337" s="2">
        <f t="shared" si="1025"/>
        <v>1252250</v>
      </c>
      <c r="G16337" s="17">
        <f t="shared" si="1023"/>
        <v>1</v>
      </c>
      <c r="H16337" s="1" t="str">
        <f t="shared" si="1026"/>
        <v>PLINE PLINE: 1252161.237,29.31</v>
      </c>
    </row>
    <row r="16338" spans="1:8">
      <c r="A16338" s="1">
        <f>'HHR-NGL-05-102+600 TO 127+600'!A16338</f>
        <v>0</v>
      </c>
      <c r="B16338" s="1">
        <f>'HHR-NGL-05-102+600 TO 127+600'!B16338</f>
        <v>-84.36</v>
      </c>
      <c r="C16338" s="1">
        <f>'HHR-NGL-05-102+600 TO 127+600'!D16338</f>
        <v>29.32</v>
      </c>
      <c r="E16338" s="1">
        <f t="shared" si="1024"/>
        <v>125225</v>
      </c>
      <c r="F16338" s="2">
        <f t="shared" si="1025"/>
        <v>1252250</v>
      </c>
      <c r="G16338" s="17">
        <f t="shared" si="1023"/>
        <v>1</v>
      </c>
      <c r="H16338" s="1" t="str">
        <f t="shared" si="1026"/>
        <v>PLINE PLINE: 1252165.64,29.32</v>
      </c>
    </row>
    <row r="16339" spans="1:8">
      <c r="A16339" s="1">
        <f>'HHR-NGL-05-102+600 TO 127+600'!A16339</f>
        <v>0</v>
      </c>
      <c r="B16339" s="1">
        <f>'HHR-NGL-05-102+600 TO 127+600'!B16339</f>
        <v>-49.807000000000002</v>
      </c>
      <c r="C16339" s="1">
        <f>'HHR-NGL-05-102+600 TO 127+600'!D16339</f>
        <v>29.366</v>
      </c>
      <c r="E16339" s="1">
        <f t="shared" si="1024"/>
        <v>125225</v>
      </c>
      <c r="F16339" s="2">
        <f t="shared" si="1025"/>
        <v>1252250</v>
      </c>
      <c r="G16339" s="17">
        <f t="shared" si="1023"/>
        <v>1</v>
      </c>
      <c r="H16339" s="1" t="str">
        <f t="shared" si="1026"/>
        <v>PLINE PLINE: 1252200.193,29.366</v>
      </c>
    </row>
    <row r="16340" spans="1:8">
      <c r="A16340" s="1">
        <f>'HHR-NGL-05-102+600 TO 127+600'!A16340</f>
        <v>0</v>
      </c>
      <c r="B16340" s="1">
        <f>'HHR-NGL-05-102+600 TO 127+600'!B16340</f>
        <v>-42.588999999999999</v>
      </c>
      <c r="C16340" s="1">
        <f>'HHR-NGL-05-102+600 TO 127+600'!D16340</f>
        <v>29.376000000000001</v>
      </c>
      <c r="E16340" s="1">
        <f t="shared" si="1024"/>
        <v>125225</v>
      </c>
      <c r="F16340" s="2">
        <f t="shared" si="1025"/>
        <v>1252250</v>
      </c>
      <c r="G16340" s="17">
        <f t="shared" si="1023"/>
        <v>1</v>
      </c>
      <c r="H16340" s="1" t="str">
        <f t="shared" si="1026"/>
        <v>PLINE PLINE: 1252207.411,29.376</v>
      </c>
    </row>
    <row r="16341" spans="1:8">
      <c r="A16341" s="1">
        <f>'HHR-NGL-05-102+600 TO 127+600'!A16341</f>
        <v>0</v>
      </c>
      <c r="B16341" s="1">
        <f>'HHR-NGL-05-102+600 TO 127+600'!B16341</f>
        <v>-34.72</v>
      </c>
      <c r="C16341" s="1">
        <f>'HHR-NGL-05-102+600 TO 127+600'!D16341</f>
        <v>29.385999999999999</v>
      </c>
      <c r="E16341" s="1">
        <f t="shared" si="1024"/>
        <v>125225</v>
      </c>
      <c r="F16341" s="2">
        <f t="shared" si="1025"/>
        <v>1252250</v>
      </c>
      <c r="G16341" s="17">
        <f t="shared" si="1023"/>
        <v>1</v>
      </c>
      <c r="H16341" s="1" t="str">
        <f t="shared" si="1026"/>
        <v>PLINE PLINE: 1252215.28,29.386</v>
      </c>
    </row>
    <row r="16342" spans="1:8">
      <c r="A16342" s="1">
        <f>'HHR-NGL-05-102+600 TO 127+600'!A16342</f>
        <v>0</v>
      </c>
      <c r="B16342" s="1">
        <f>'HHR-NGL-05-102+600 TO 127+600'!B16342</f>
        <v>-1.02</v>
      </c>
      <c r="C16342" s="1">
        <f>'HHR-NGL-05-102+600 TO 127+600'!D16342</f>
        <v>29.446000000000002</v>
      </c>
      <c r="E16342" s="1">
        <f t="shared" si="1024"/>
        <v>125225</v>
      </c>
      <c r="F16342" s="2">
        <f t="shared" si="1025"/>
        <v>1252250</v>
      </c>
      <c r="G16342" s="17">
        <f t="shared" si="1023"/>
        <v>1</v>
      </c>
      <c r="H16342" s="1" t="str">
        <f t="shared" si="1026"/>
        <v>PLINE PLINE: 1252248.98,29.446</v>
      </c>
    </row>
    <row r="16343" spans="1:8">
      <c r="A16343" s="1">
        <f>'HHR-NGL-05-102+600 TO 127+600'!A16343</f>
        <v>0</v>
      </c>
      <c r="B16343" s="1">
        <f>'HHR-NGL-05-102+600 TO 127+600'!B16343</f>
        <v>0</v>
      </c>
      <c r="C16343" s="1">
        <f>'HHR-NGL-05-102+600 TO 127+600'!D16343</f>
        <v>29.448</v>
      </c>
      <c r="E16343" s="1">
        <f t="shared" si="1024"/>
        <v>125225</v>
      </c>
      <c r="F16343" s="2">
        <f t="shared" si="1025"/>
        <v>1252250</v>
      </c>
      <c r="G16343" s="17">
        <f t="shared" si="1023"/>
        <v>1</v>
      </c>
      <c r="H16343" s="1" t="str">
        <f t="shared" si="1026"/>
        <v>PLINE PLINE: 1252250,29.448</v>
      </c>
    </row>
    <row r="16344" spans="1:8">
      <c r="A16344" s="1">
        <f>'HHR-NGL-05-102+600 TO 127+600'!A16344</f>
        <v>0</v>
      </c>
      <c r="B16344" s="1">
        <f>'HHR-NGL-05-102+600 TO 127+600'!B16344</f>
        <v>39.534999999999997</v>
      </c>
      <c r="C16344" s="1">
        <f>'HHR-NGL-05-102+600 TO 127+600'!D16344</f>
        <v>29.536999999999999</v>
      </c>
      <c r="E16344" s="1">
        <f t="shared" si="1024"/>
        <v>125225</v>
      </c>
      <c r="F16344" s="2">
        <f t="shared" si="1025"/>
        <v>1252250</v>
      </c>
      <c r="G16344" s="17">
        <f t="shared" si="1023"/>
        <v>1</v>
      </c>
      <c r="H16344" s="1" t="str">
        <f t="shared" si="1026"/>
        <v>PLINE PLINE: 1252289.535,29.537</v>
      </c>
    </row>
    <row r="16345" spans="1:8">
      <c r="A16345" s="1">
        <f>'HHR-NGL-05-102+600 TO 127+600'!A16345</f>
        <v>0</v>
      </c>
      <c r="B16345" s="1">
        <f>'HHR-NGL-05-102+600 TO 127+600'!B16345</f>
        <v>42.377000000000002</v>
      </c>
      <c r="C16345" s="1">
        <f>'HHR-NGL-05-102+600 TO 127+600'!D16345</f>
        <v>29.539000000000001</v>
      </c>
      <c r="E16345" s="1">
        <f t="shared" si="1024"/>
        <v>125225</v>
      </c>
      <c r="F16345" s="2">
        <f t="shared" si="1025"/>
        <v>1252250</v>
      </c>
      <c r="G16345" s="17">
        <f t="shared" si="1023"/>
        <v>1</v>
      </c>
      <c r="H16345" s="1" t="str">
        <f t="shared" si="1026"/>
        <v>PLINE PLINE: 1252292.377,29.539</v>
      </c>
    </row>
    <row r="16346" spans="1:8">
      <c r="A16346" s="1">
        <f>'HHR-NGL-05-102+600 TO 127+600'!A16346</f>
        <v>0</v>
      </c>
      <c r="B16346" s="1">
        <f>'HHR-NGL-05-102+600 TO 127+600'!B16346</f>
        <v>63.604999999999997</v>
      </c>
      <c r="C16346" s="1">
        <f>'HHR-NGL-05-102+600 TO 127+600'!D16346</f>
        <v>29.582999999999998</v>
      </c>
      <c r="E16346" s="1">
        <f t="shared" si="1024"/>
        <v>125225</v>
      </c>
      <c r="F16346" s="2">
        <f t="shared" si="1025"/>
        <v>1252250</v>
      </c>
      <c r="G16346" s="17">
        <f t="shared" si="1023"/>
        <v>1</v>
      </c>
      <c r="H16346" s="1" t="str">
        <f t="shared" si="1026"/>
        <v>PLINE PLINE: 1252313.605,29.583</v>
      </c>
    </row>
    <row r="16347" spans="1:8">
      <c r="A16347" s="1">
        <f>'HHR-NGL-05-102+600 TO 127+600'!A16347</f>
        <v>0</v>
      </c>
      <c r="B16347" s="1">
        <f>'HHR-NGL-05-102+600 TO 127+600'!B16347</f>
        <v>87.625</v>
      </c>
      <c r="C16347" s="1">
        <f>'HHR-NGL-05-102+600 TO 127+600'!D16347</f>
        <v>29.622</v>
      </c>
      <c r="E16347" s="1">
        <f t="shared" si="1024"/>
        <v>125225</v>
      </c>
      <c r="F16347" s="2">
        <f t="shared" si="1025"/>
        <v>1252250</v>
      </c>
      <c r="G16347" s="17">
        <f t="shared" si="1023"/>
        <v>1</v>
      </c>
      <c r="H16347" s="1" t="str">
        <f t="shared" si="1026"/>
        <v>PLINE PLINE: 1252337.625,29.622</v>
      </c>
    </row>
    <row r="16348" spans="1:8">
      <c r="A16348" s="1">
        <f>'HHR-NGL-05-102+600 TO 127+600'!A16348</f>
        <v>0</v>
      </c>
      <c r="B16348" s="1">
        <f>'HHR-NGL-05-102+600 TO 127+600'!B16348</f>
        <v>91.146000000000001</v>
      </c>
      <c r="C16348" s="1">
        <f>'HHR-NGL-05-102+600 TO 127+600'!D16348</f>
        <v>29.553000000000001</v>
      </c>
      <c r="E16348" s="1">
        <f t="shared" si="1024"/>
        <v>125225</v>
      </c>
      <c r="F16348" s="2">
        <f t="shared" si="1025"/>
        <v>1252250</v>
      </c>
      <c r="G16348" s="17">
        <f t="shared" si="1023"/>
        <v>1</v>
      </c>
      <c r="H16348" s="1" t="str">
        <f t="shared" si="1026"/>
        <v>PLINE PLINE: 1252341.146,29.553</v>
      </c>
    </row>
    <row r="16349" spans="1:8">
      <c r="A16349" s="1">
        <f>'HHR-NGL-05-102+600 TO 127+600'!A16349</f>
        <v>0</v>
      </c>
      <c r="B16349" s="1">
        <f>'HHR-NGL-05-102+600 TO 127+600'!B16349</f>
        <v>92.531000000000006</v>
      </c>
      <c r="C16349" s="1">
        <f>'HHR-NGL-05-102+600 TO 127+600'!D16349</f>
        <v>29.565000000000001</v>
      </c>
      <c r="E16349" s="1">
        <f t="shared" si="1024"/>
        <v>125225</v>
      </c>
      <c r="F16349" s="2">
        <f t="shared" si="1025"/>
        <v>1252250</v>
      </c>
      <c r="G16349" s="17">
        <f t="shared" si="1023"/>
        <v>1</v>
      </c>
      <c r="H16349" s="1" t="str">
        <f t="shared" si="1026"/>
        <v>PLINE PLINE: 1252342.531,29.565</v>
      </c>
    </row>
    <row r="16350" spans="1:8">
      <c r="A16350" s="1">
        <f>'HHR-NGL-05-102+600 TO 127+600'!A16350</f>
        <v>0</v>
      </c>
      <c r="B16350" s="1">
        <f>'HHR-NGL-05-102+600 TO 127+600'!B16350</f>
        <v>100</v>
      </c>
      <c r="C16350" s="1">
        <f>'HHR-NGL-05-102+600 TO 127+600'!D16350</f>
        <v>29.748999999999999</v>
      </c>
      <c r="E16350" s="1">
        <f t="shared" si="1024"/>
        <v>125225</v>
      </c>
      <c r="F16350" s="2">
        <f t="shared" si="1025"/>
        <v>1252250</v>
      </c>
      <c r="G16350" s="17">
        <f t="shared" si="1023"/>
        <v>1</v>
      </c>
      <c r="H16350" s="1" t="str">
        <f t="shared" si="1026"/>
        <v>PLINE PLINE: 1252350,29.749</v>
      </c>
    </row>
    <row r="16351" spans="1:8">
      <c r="A16351" s="1" t="str">
        <f>'HHR-NGL-05-102+600 TO 127+600'!A16351</f>
        <v>125+250</v>
      </c>
      <c r="B16351" s="1">
        <f>'HHR-NGL-05-102+600 TO 127+600'!B16351</f>
        <v>0</v>
      </c>
      <c r="C16351" s="1">
        <f>'HHR-NGL-05-102+600 TO 127+600'!D16351</f>
        <v>0</v>
      </c>
      <c r="D16351" s="25">
        <v>125250</v>
      </c>
      <c r="E16351" s="1">
        <f t="shared" si="1024"/>
        <v>125250</v>
      </c>
      <c r="F16351" s="2">
        <f t="shared" si="1025"/>
        <v>1252500</v>
      </c>
      <c r="G16351" s="17">
        <f t="shared" si="1023"/>
        <v>1</v>
      </c>
    </row>
    <row r="16352" spans="1:8">
      <c r="A16352" s="1" t="str">
        <f>'HHR-NGL-05-102+600 TO 127+600'!A16352</f>
        <v>GROUND</v>
      </c>
      <c r="B16352" s="1">
        <f>'HHR-NGL-05-102+600 TO 127+600'!B16352</f>
        <v>0</v>
      </c>
      <c r="C16352" s="1">
        <f>'HHR-NGL-05-102+600 TO 127+600'!D16352</f>
        <v>0</v>
      </c>
      <c r="E16352" s="1">
        <f t="shared" si="1024"/>
        <v>125250</v>
      </c>
      <c r="F16352" s="2">
        <f t="shared" si="1025"/>
        <v>1252500</v>
      </c>
      <c r="G16352" s="17">
        <f t="shared" si="1023"/>
        <v>1</v>
      </c>
    </row>
    <row r="16353" spans="1:8">
      <c r="A16353" s="1">
        <f>'HHR-NGL-05-102+600 TO 127+600'!A16353</f>
        <v>0</v>
      </c>
      <c r="B16353" s="1">
        <f>'HHR-NGL-05-102+600 TO 127+600'!B16353</f>
        <v>-100</v>
      </c>
      <c r="C16353" s="1">
        <f>'HHR-NGL-05-102+600 TO 127+600'!D16353</f>
        <v>29.268000000000001</v>
      </c>
      <c r="E16353" s="1">
        <f t="shared" si="1024"/>
        <v>125250</v>
      </c>
      <c r="F16353" s="2">
        <f t="shared" si="1025"/>
        <v>1252500</v>
      </c>
      <c r="G16353" s="17">
        <f t="shared" si="1023"/>
        <v>1</v>
      </c>
      <c r="H16353" s="1" t="str">
        <f t="shared" si="1026"/>
        <v>PLINE PLINE: 1252400,29.268</v>
      </c>
    </row>
    <row r="16354" spans="1:8">
      <c r="A16354" s="1">
        <f>'HHR-NGL-05-102+600 TO 127+600'!A16354</f>
        <v>0</v>
      </c>
      <c r="B16354" s="1">
        <f>'HHR-NGL-05-102+600 TO 127+600'!B16354</f>
        <v>-99.022999999999996</v>
      </c>
      <c r="C16354" s="1">
        <f>'HHR-NGL-05-102+600 TO 127+600'!D16354</f>
        <v>29.274999999999999</v>
      </c>
      <c r="E16354" s="1">
        <f t="shared" si="1024"/>
        <v>125250</v>
      </c>
      <c r="F16354" s="2">
        <f t="shared" si="1025"/>
        <v>1252500</v>
      </c>
      <c r="G16354" s="17">
        <f t="shared" si="1023"/>
        <v>1</v>
      </c>
      <c r="H16354" s="1" t="str">
        <f t="shared" si="1026"/>
        <v>PLINE PLINE: 1252400.977,29.275</v>
      </c>
    </row>
    <row r="16355" spans="1:8">
      <c r="A16355" s="1">
        <f>'HHR-NGL-05-102+600 TO 127+600'!A16355</f>
        <v>0</v>
      </c>
      <c r="B16355" s="1">
        <f>'HHR-NGL-05-102+600 TO 127+600'!B16355</f>
        <v>-83.730999999999995</v>
      </c>
      <c r="C16355" s="1">
        <f>'HHR-NGL-05-102+600 TO 127+600'!D16355</f>
        <v>29.31</v>
      </c>
      <c r="E16355" s="1">
        <f t="shared" si="1024"/>
        <v>125250</v>
      </c>
      <c r="F16355" s="2">
        <f t="shared" si="1025"/>
        <v>1252500</v>
      </c>
      <c r="G16355" s="17">
        <f t="shared" si="1023"/>
        <v>1</v>
      </c>
      <c r="H16355" s="1" t="str">
        <f t="shared" si="1026"/>
        <v>PLINE PLINE: 1252416.269,29.31</v>
      </c>
    </row>
    <row r="16356" spans="1:8">
      <c r="A16356" s="1">
        <f>'HHR-NGL-05-102+600 TO 127+600'!A16356</f>
        <v>0</v>
      </c>
      <c r="B16356" s="1">
        <f>'HHR-NGL-05-102+600 TO 127+600'!B16356</f>
        <v>-72.641000000000005</v>
      </c>
      <c r="C16356" s="1">
        <f>'HHR-NGL-05-102+600 TO 127+600'!D16356</f>
        <v>29.324999999999999</v>
      </c>
      <c r="E16356" s="1">
        <f t="shared" si="1024"/>
        <v>125250</v>
      </c>
      <c r="F16356" s="2">
        <f t="shared" si="1025"/>
        <v>1252500</v>
      </c>
      <c r="G16356" s="17">
        <f t="shared" si="1023"/>
        <v>1</v>
      </c>
      <c r="H16356" s="1" t="str">
        <f t="shared" si="1026"/>
        <v>PLINE PLINE: 1252427.359,29.325</v>
      </c>
    </row>
    <row r="16357" spans="1:8">
      <c r="A16357" s="1">
        <f>'HHR-NGL-05-102+600 TO 127+600'!A16357</f>
        <v>0</v>
      </c>
      <c r="B16357" s="1">
        <f>'HHR-NGL-05-102+600 TO 127+600'!B16357</f>
        <v>-43.110999999999997</v>
      </c>
      <c r="C16357" s="1">
        <f>'HHR-NGL-05-102+600 TO 127+600'!D16357</f>
        <v>29.363</v>
      </c>
      <c r="E16357" s="1">
        <f t="shared" si="1024"/>
        <v>125250</v>
      </c>
      <c r="F16357" s="2">
        <f t="shared" si="1025"/>
        <v>1252500</v>
      </c>
      <c r="G16357" s="17">
        <f t="shared" si="1023"/>
        <v>1</v>
      </c>
      <c r="H16357" s="1" t="str">
        <f t="shared" si="1026"/>
        <v>PLINE PLINE: 1252456.889,29.363</v>
      </c>
    </row>
    <row r="16358" spans="1:8">
      <c r="A16358" s="1">
        <f>'HHR-NGL-05-102+600 TO 127+600'!A16358</f>
        <v>0</v>
      </c>
      <c r="B16358" s="1">
        <f>'HHR-NGL-05-102+600 TO 127+600'!B16358</f>
        <v>-10.917</v>
      </c>
      <c r="C16358" s="1">
        <f>'HHR-NGL-05-102+600 TO 127+600'!D16358</f>
        <v>29.405999999999999</v>
      </c>
      <c r="E16358" s="1">
        <f t="shared" si="1024"/>
        <v>125250</v>
      </c>
      <c r="F16358" s="2">
        <f t="shared" si="1025"/>
        <v>1252500</v>
      </c>
      <c r="G16358" s="17">
        <f t="shared" si="1023"/>
        <v>1</v>
      </c>
      <c r="H16358" s="1" t="str">
        <f t="shared" si="1026"/>
        <v>PLINE PLINE: 1252489.083,29.406</v>
      </c>
    </row>
    <row r="16359" spans="1:8">
      <c r="A16359" s="1">
        <f>'HHR-NGL-05-102+600 TO 127+600'!A16359</f>
        <v>0</v>
      </c>
      <c r="B16359" s="1">
        <f>'HHR-NGL-05-102+600 TO 127+600'!B16359</f>
        <v>-0.69499999999999995</v>
      </c>
      <c r="C16359" s="1">
        <f>'HHR-NGL-05-102+600 TO 127+600'!D16359</f>
        <v>29.423999999999999</v>
      </c>
      <c r="E16359" s="1">
        <f t="shared" si="1024"/>
        <v>125250</v>
      </c>
      <c r="F16359" s="2">
        <f t="shared" si="1025"/>
        <v>1252500</v>
      </c>
      <c r="G16359" s="17">
        <f t="shared" si="1023"/>
        <v>1</v>
      </c>
      <c r="H16359" s="1" t="str">
        <f t="shared" si="1026"/>
        <v>PLINE PLINE: 1252499.305,29.424</v>
      </c>
    </row>
    <row r="16360" spans="1:8">
      <c r="A16360" s="1">
        <f>'HHR-NGL-05-102+600 TO 127+600'!A16360</f>
        <v>0</v>
      </c>
      <c r="B16360" s="1">
        <f>'HHR-NGL-05-102+600 TO 127+600'!B16360</f>
        <v>0</v>
      </c>
      <c r="C16360" s="1">
        <f>'HHR-NGL-05-102+600 TO 127+600'!D16360</f>
        <v>29.425000000000001</v>
      </c>
      <c r="E16360" s="1">
        <f t="shared" si="1024"/>
        <v>125250</v>
      </c>
      <c r="F16360" s="2">
        <f t="shared" si="1025"/>
        <v>1252500</v>
      </c>
      <c r="G16360" s="17">
        <f t="shared" si="1023"/>
        <v>1</v>
      </c>
      <c r="H16360" s="1" t="str">
        <f t="shared" si="1026"/>
        <v>PLINE PLINE: 1252500,29.425</v>
      </c>
    </row>
    <row r="16361" spans="1:8">
      <c r="A16361" s="1">
        <f>'HHR-NGL-05-102+600 TO 127+600'!A16361</f>
        <v>0</v>
      </c>
      <c r="B16361" s="1">
        <f>'HHR-NGL-05-102+600 TO 127+600'!B16361</f>
        <v>11.606999999999999</v>
      </c>
      <c r="C16361" s="1">
        <f>'HHR-NGL-05-102+600 TO 127+600'!D16361</f>
        <v>29.451000000000001</v>
      </c>
      <c r="E16361" s="1">
        <f t="shared" si="1024"/>
        <v>125250</v>
      </c>
      <c r="F16361" s="2">
        <f t="shared" si="1025"/>
        <v>1252500</v>
      </c>
      <c r="G16361" s="17">
        <f t="shared" si="1023"/>
        <v>1</v>
      </c>
      <c r="H16361" s="1" t="str">
        <f t="shared" si="1026"/>
        <v>PLINE PLINE: 1252511.607,29.451</v>
      </c>
    </row>
    <row r="16362" spans="1:8">
      <c r="A16362" s="1">
        <f>'HHR-NGL-05-102+600 TO 127+600'!A16362</f>
        <v>0</v>
      </c>
      <c r="B16362" s="1">
        <f>'HHR-NGL-05-102+600 TO 127+600'!B16362</f>
        <v>42.826000000000001</v>
      </c>
      <c r="C16362" s="1">
        <f>'HHR-NGL-05-102+600 TO 127+600'!D16362</f>
        <v>29.466999999999999</v>
      </c>
      <c r="E16362" s="1">
        <f t="shared" si="1024"/>
        <v>125250</v>
      </c>
      <c r="F16362" s="2">
        <f t="shared" si="1025"/>
        <v>1252500</v>
      </c>
      <c r="G16362" s="17">
        <f t="shared" si="1023"/>
        <v>1</v>
      </c>
      <c r="H16362" s="1" t="str">
        <f t="shared" si="1026"/>
        <v>PLINE PLINE: 1252542.826,29.467</v>
      </c>
    </row>
    <row r="16363" spans="1:8">
      <c r="A16363" s="1">
        <f>'HHR-NGL-05-102+600 TO 127+600'!A16363</f>
        <v>0</v>
      </c>
      <c r="B16363" s="1">
        <f>'HHR-NGL-05-102+600 TO 127+600'!B16363</f>
        <v>63.773000000000003</v>
      </c>
      <c r="C16363" s="1">
        <f>'HHR-NGL-05-102+600 TO 127+600'!D16363</f>
        <v>29.510999999999999</v>
      </c>
      <c r="E16363" s="1">
        <f t="shared" si="1024"/>
        <v>125250</v>
      </c>
      <c r="F16363" s="2">
        <f t="shared" si="1025"/>
        <v>1252500</v>
      </c>
      <c r="G16363" s="17">
        <f t="shared" si="1023"/>
        <v>1</v>
      </c>
      <c r="H16363" s="1" t="str">
        <f t="shared" si="1026"/>
        <v>PLINE PLINE: 1252563.773,29.511</v>
      </c>
    </row>
    <row r="16364" spans="1:8">
      <c r="A16364" s="1">
        <f>'HHR-NGL-05-102+600 TO 127+600'!A16364</f>
        <v>0</v>
      </c>
      <c r="B16364" s="1">
        <f>'HHR-NGL-05-102+600 TO 127+600'!B16364</f>
        <v>85.087999999999994</v>
      </c>
      <c r="C16364" s="1">
        <f>'HHR-NGL-05-102+600 TO 127+600'!D16364</f>
        <v>29.591000000000001</v>
      </c>
      <c r="E16364" s="1">
        <f t="shared" si="1024"/>
        <v>125250</v>
      </c>
      <c r="F16364" s="2">
        <f t="shared" si="1025"/>
        <v>1252500</v>
      </c>
      <c r="G16364" s="17">
        <f t="shared" si="1023"/>
        <v>1</v>
      </c>
      <c r="H16364" s="1" t="str">
        <f t="shared" si="1026"/>
        <v>PLINE PLINE: 1252585.088,29.591</v>
      </c>
    </row>
    <row r="16365" spans="1:8">
      <c r="A16365" s="1">
        <f>'HHR-NGL-05-102+600 TO 127+600'!A16365</f>
        <v>0</v>
      </c>
      <c r="B16365" s="1">
        <f>'HHR-NGL-05-102+600 TO 127+600'!B16365</f>
        <v>86.923000000000002</v>
      </c>
      <c r="C16365" s="1">
        <f>'HHR-NGL-05-102+600 TO 127+600'!D16365</f>
        <v>29.6</v>
      </c>
      <c r="E16365" s="1">
        <f t="shared" si="1024"/>
        <v>125250</v>
      </c>
      <c r="F16365" s="2">
        <f t="shared" si="1025"/>
        <v>1252500</v>
      </c>
      <c r="G16365" s="17">
        <f t="shared" si="1023"/>
        <v>1</v>
      </c>
      <c r="H16365" s="1" t="str">
        <f t="shared" si="1026"/>
        <v>PLINE PLINE: 1252586.923,29.6</v>
      </c>
    </row>
    <row r="16366" spans="1:8">
      <c r="A16366" s="1">
        <f>'HHR-NGL-05-102+600 TO 127+600'!A16366</f>
        <v>0</v>
      </c>
      <c r="B16366" s="1">
        <f>'HHR-NGL-05-102+600 TO 127+600'!B16366</f>
        <v>88.406999999999996</v>
      </c>
      <c r="C16366" s="1">
        <f>'HHR-NGL-05-102+600 TO 127+600'!D16366</f>
        <v>29.606000000000002</v>
      </c>
      <c r="E16366" s="1">
        <f t="shared" si="1024"/>
        <v>125250</v>
      </c>
      <c r="F16366" s="2">
        <f t="shared" si="1025"/>
        <v>1252500</v>
      </c>
      <c r="G16366" s="17">
        <f t="shared" si="1023"/>
        <v>1</v>
      </c>
      <c r="H16366" s="1" t="str">
        <f t="shared" si="1026"/>
        <v>PLINE PLINE: 1252588.407,29.606</v>
      </c>
    </row>
    <row r="16367" spans="1:8">
      <c r="A16367" s="1">
        <f>'HHR-NGL-05-102+600 TO 127+600'!A16367</f>
        <v>0</v>
      </c>
      <c r="B16367" s="1">
        <f>'HHR-NGL-05-102+600 TO 127+600'!B16367</f>
        <v>91.759</v>
      </c>
      <c r="C16367" s="1">
        <f>'HHR-NGL-05-102+600 TO 127+600'!D16367</f>
        <v>29.541</v>
      </c>
      <c r="E16367" s="1">
        <f t="shared" si="1024"/>
        <v>125250</v>
      </c>
      <c r="F16367" s="2">
        <f t="shared" si="1025"/>
        <v>1252500</v>
      </c>
      <c r="G16367" s="17">
        <f t="shared" si="1023"/>
        <v>1</v>
      </c>
      <c r="H16367" s="1" t="str">
        <f t="shared" si="1026"/>
        <v>PLINE PLINE: 1252591.759,29.541</v>
      </c>
    </row>
    <row r="16368" spans="1:8">
      <c r="A16368" s="1">
        <f>'HHR-NGL-05-102+600 TO 127+600'!A16368</f>
        <v>0</v>
      </c>
      <c r="B16368" s="1">
        <f>'HHR-NGL-05-102+600 TO 127+600'!B16368</f>
        <v>94.004999999999995</v>
      </c>
      <c r="C16368" s="1">
        <f>'HHR-NGL-05-102+600 TO 127+600'!D16368</f>
        <v>29.559000000000001</v>
      </c>
      <c r="E16368" s="1">
        <f t="shared" si="1024"/>
        <v>125250</v>
      </c>
      <c r="F16368" s="2">
        <f t="shared" si="1025"/>
        <v>1252500</v>
      </c>
      <c r="G16368" s="17">
        <f t="shared" si="1023"/>
        <v>1</v>
      </c>
      <c r="H16368" s="1" t="str">
        <f t="shared" si="1026"/>
        <v>PLINE PLINE: 1252594.005,29.559</v>
      </c>
    </row>
    <row r="16369" spans="1:8">
      <c r="A16369" s="1">
        <f>'HHR-NGL-05-102+600 TO 127+600'!A16369</f>
        <v>0</v>
      </c>
      <c r="B16369" s="1">
        <f>'HHR-NGL-05-102+600 TO 127+600'!B16369</f>
        <v>100</v>
      </c>
      <c r="C16369" s="1">
        <f>'HHR-NGL-05-102+600 TO 127+600'!D16369</f>
        <v>29.707999999999998</v>
      </c>
      <c r="E16369" s="1">
        <f t="shared" si="1024"/>
        <v>125250</v>
      </c>
      <c r="F16369" s="2">
        <f t="shared" si="1025"/>
        <v>1252500</v>
      </c>
      <c r="G16369" s="17">
        <f t="shared" si="1023"/>
        <v>1</v>
      </c>
      <c r="H16369" s="1" t="str">
        <f t="shared" si="1026"/>
        <v>PLINE PLINE: 1252600,29.708</v>
      </c>
    </row>
    <row r="16370" spans="1:8">
      <c r="A16370" s="1" t="str">
        <f>'HHR-NGL-05-102+600 TO 127+600'!A16370</f>
        <v>125+275</v>
      </c>
      <c r="B16370" s="1">
        <f>'HHR-NGL-05-102+600 TO 127+600'!B16370</f>
        <v>0</v>
      </c>
      <c r="C16370" s="1">
        <f>'HHR-NGL-05-102+600 TO 127+600'!D16370</f>
        <v>0</v>
      </c>
      <c r="D16370" s="25">
        <v>125275</v>
      </c>
      <c r="E16370" s="1">
        <f t="shared" si="1024"/>
        <v>125275</v>
      </c>
      <c r="F16370" s="2">
        <f t="shared" si="1025"/>
        <v>1252750</v>
      </c>
      <c r="G16370" s="17">
        <f t="shared" si="1023"/>
        <v>1</v>
      </c>
    </row>
    <row r="16371" spans="1:8">
      <c r="A16371" s="1" t="str">
        <f>'HHR-NGL-05-102+600 TO 127+600'!A16371</f>
        <v>GROUND</v>
      </c>
      <c r="B16371" s="1">
        <f>'HHR-NGL-05-102+600 TO 127+600'!B16371</f>
        <v>0</v>
      </c>
      <c r="C16371" s="1">
        <f>'HHR-NGL-05-102+600 TO 127+600'!D16371</f>
        <v>0</v>
      </c>
      <c r="E16371" s="1">
        <f t="shared" si="1024"/>
        <v>125275</v>
      </c>
      <c r="F16371" s="2">
        <f t="shared" si="1025"/>
        <v>1252750</v>
      </c>
      <c r="G16371" s="17">
        <f t="shared" si="1023"/>
        <v>1</v>
      </c>
    </row>
    <row r="16372" spans="1:8">
      <c r="A16372" s="1">
        <f>'HHR-NGL-05-102+600 TO 127+600'!A16372</f>
        <v>0</v>
      </c>
      <c r="B16372" s="1">
        <f>'HHR-NGL-05-102+600 TO 127+600'!B16372</f>
        <v>-100</v>
      </c>
      <c r="C16372" s="1">
        <f>'HHR-NGL-05-102+600 TO 127+600'!D16372</f>
        <v>29.260999999999999</v>
      </c>
      <c r="E16372" s="1">
        <f t="shared" si="1024"/>
        <v>125275</v>
      </c>
      <c r="F16372" s="2">
        <f t="shared" si="1025"/>
        <v>1252750</v>
      </c>
      <c r="G16372" s="17">
        <f t="shared" si="1023"/>
        <v>1</v>
      </c>
      <c r="H16372" s="1" t="str">
        <f t="shared" si="1026"/>
        <v>PLINE PLINE: 1252650,29.261</v>
      </c>
    </row>
    <row r="16373" spans="1:8">
      <c r="A16373" s="1">
        <f>'HHR-NGL-05-102+600 TO 127+600'!A16373</f>
        <v>0</v>
      </c>
      <c r="B16373" s="1">
        <f>'HHR-NGL-05-102+600 TO 127+600'!B16373</f>
        <v>-90.224999999999994</v>
      </c>
      <c r="C16373" s="1">
        <f>'HHR-NGL-05-102+600 TO 127+600'!D16373</f>
        <v>29.283000000000001</v>
      </c>
      <c r="E16373" s="1">
        <f t="shared" si="1024"/>
        <v>125275</v>
      </c>
      <c r="F16373" s="2">
        <f t="shared" si="1025"/>
        <v>1252750</v>
      </c>
      <c r="G16373" s="17">
        <f t="shared" si="1023"/>
        <v>1</v>
      </c>
      <c r="H16373" s="1" t="str">
        <f t="shared" si="1026"/>
        <v>PLINE PLINE: 1252659.775,29.283</v>
      </c>
    </row>
    <row r="16374" spans="1:8">
      <c r="A16374" s="1">
        <f>'HHR-NGL-05-102+600 TO 127+600'!A16374</f>
        <v>0</v>
      </c>
      <c r="B16374" s="1">
        <f>'HHR-NGL-05-102+600 TO 127+600'!B16374</f>
        <v>-82.903000000000006</v>
      </c>
      <c r="C16374" s="1">
        <f>'HHR-NGL-05-102+600 TO 127+600'!D16374</f>
        <v>29.167999999999999</v>
      </c>
      <c r="E16374" s="1">
        <f t="shared" si="1024"/>
        <v>125275</v>
      </c>
      <c r="F16374" s="2">
        <f t="shared" si="1025"/>
        <v>1252750</v>
      </c>
      <c r="G16374" s="17">
        <f t="shared" si="1023"/>
        <v>1</v>
      </c>
      <c r="H16374" s="1" t="str">
        <f t="shared" si="1026"/>
        <v>PLINE PLINE: 1252667.097,29.168</v>
      </c>
    </row>
    <row r="16375" spans="1:8">
      <c r="A16375" s="1">
        <f>'HHR-NGL-05-102+600 TO 127+600'!A16375</f>
        <v>0</v>
      </c>
      <c r="B16375" s="1">
        <f>'HHR-NGL-05-102+600 TO 127+600'!B16375</f>
        <v>-59.819000000000003</v>
      </c>
      <c r="C16375" s="1">
        <f>'HHR-NGL-05-102+600 TO 127+600'!D16375</f>
        <v>29.196000000000002</v>
      </c>
      <c r="E16375" s="1">
        <f t="shared" si="1024"/>
        <v>125275</v>
      </c>
      <c r="F16375" s="2">
        <f t="shared" si="1025"/>
        <v>1252750</v>
      </c>
      <c r="G16375" s="17">
        <f t="shared" si="1023"/>
        <v>1</v>
      </c>
      <c r="H16375" s="1" t="str">
        <f t="shared" si="1026"/>
        <v>PLINE PLINE: 1252690.181,29.196</v>
      </c>
    </row>
    <row r="16376" spans="1:8">
      <c r="A16376" s="1">
        <f>'HHR-NGL-05-102+600 TO 127+600'!A16376</f>
        <v>0</v>
      </c>
      <c r="B16376" s="1">
        <f>'HHR-NGL-05-102+600 TO 127+600'!B16376</f>
        <v>-57.066000000000003</v>
      </c>
      <c r="C16376" s="1">
        <f>'HHR-NGL-05-102+600 TO 127+600'!D16376</f>
        <v>29.555</v>
      </c>
      <c r="E16376" s="1">
        <f t="shared" si="1024"/>
        <v>125275</v>
      </c>
      <c r="F16376" s="2">
        <f t="shared" si="1025"/>
        <v>1252750</v>
      </c>
      <c r="G16376" s="17">
        <f t="shared" si="1023"/>
        <v>1</v>
      </c>
      <c r="H16376" s="1" t="str">
        <f t="shared" si="1026"/>
        <v>PLINE PLINE: 1252692.934,29.555</v>
      </c>
    </row>
    <row r="16377" spans="1:8">
      <c r="A16377" s="1">
        <f>'HHR-NGL-05-102+600 TO 127+600'!A16377</f>
        <v>0</v>
      </c>
      <c r="B16377" s="1">
        <f>'HHR-NGL-05-102+600 TO 127+600'!B16377</f>
        <v>-42.406999999999996</v>
      </c>
      <c r="C16377" s="1">
        <f>'HHR-NGL-05-102+600 TO 127+600'!D16377</f>
        <v>29.283000000000001</v>
      </c>
      <c r="E16377" s="1">
        <f t="shared" si="1024"/>
        <v>125275</v>
      </c>
      <c r="F16377" s="2">
        <f t="shared" si="1025"/>
        <v>1252750</v>
      </c>
      <c r="G16377" s="17">
        <f t="shared" si="1023"/>
        <v>1</v>
      </c>
      <c r="H16377" s="1" t="str">
        <f t="shared" si="1026"/>
        <v>PLINE PLINE: 1252707.593,29.283</v>
      </c>
    </row>
    <row r="16378" spans="1:8">
      <c r="A16378" s="1">
        <f>'HHR-NGL-05-102+600 TO 127+600'!A16378</f>
        <v>0</v>
      </c>
      <c r="B16378" s="1">
        <f>'HHR-NGL-05-102+600 TO 127+600'!B16378</f>
        <v>-25.497</v>
      </c>
      <c r="C16378" s="1">
        <f>'HHR-NGL-05-102+600 TO 127+600'!D16378</f>
        <v>29.326000000000001</v>
      </c>
      <c r="E16378" s="1">
        <f t="shared" si="1024"/>
        <v>125275</v>
      </c>
      <c r="F16378" s="2">
        <f t="shared" si="1025"/>
        <v>1252750</v>
      </c>
      <c r="G16378" s="17">
        <f t="shared" si="1023"/>
        <v>1</v>
      </c>
      <c r="H16378" s="1" t="str">
        <f t="shared" si="1026"/>
        <v>PLINE PLINE: 1252724.503,29.326</v>
      </c>
    </row>
    <row r="16379" spans="1:8">
      <c r="A16379" s="1">
        <f>'HHR-NGL-05-102+600 TO 127+600'!A16379</f>
        <v>0</v>
      </c>
      <c r="B16379" s="1">
        <f>'HHR-NGL-05-102+600 TO 127+600'!B16379</f>
        <v>-1.804</v>
      </c>
      <c r="C16379" s="1">
        <f>'HHR-NGL-05-102+600 TO 127+600'!D16379</f>
        <v>29.356000000000002</v>
      </c>
      <c r="E16379" s="1">
        <f t="shared" si="1024"/>
        <v>125275</v>
      </c>
      <c r="F16379" s="2">
        <f t="shared" si="1025"/>
        <v>1252750</v>
      </c>
      <c r="G16379" s="17">
        <f t="shared" si="1023"/>
        <v>1</v>
      </c>
      <c r="H16379" s="1" t="str">
        <f t="shared" si="1026"/>
        <v>PLINE PLINE: 1252748.196,29.356</v>
      </c>
    </row>
    <row r="16380" spans="1:8">
      <c r="A16380" s="1">
        <f>'HHR-NGL-05-102+600 TO 127+600'!A16380</f>
        <v>0</v>
      </c>
      <c r="B16380" s="1">
        <f>'HHR-NGL-05-102+600 TO 127+600'!B16380</f>
        <v>0</v>
      </c>
      <c r="C16380" s="1">
        <f>'HHR-NGL-05-102+600 TO 127+600'!D16380</f>
        <v>29.358000000000001</v>
      </c>
      <c r="E16380" s="1">
        <f t="shared" si="1024"/>
        <v>125275</v>
      </c>
      <c r="F16380" s="2">
        <f t="shared" si="1025"/>
        <v>1252750</v>
      </c>
      <c r="G16380" s="17">
        <f t="shared" si="1023"/>
        <v>1</v>
      </c>
      <c r="H16380" s="1" t="str">
        <f t="shared" si="1026"/>
        <v>PLINE PLINE: 1252750,29.358</v>
      </c>
    </row>
    <row r="16381" spans="1:8">
      <c r="A16381" s="1">
        <f>'HHR-NGL-05-102+600 TO 127+600'!A16381</f>
        <v>0</v>
      </c>
      <c r="B16381" s="1">
        <f>'HHR-NGL-05-102+600 TO 127+600'!B16381</f>
        <v>31.422999999999998</v>
      </c>
      <c r="C16381" s="1">
        <f>'HHR-NGL-05-102+600 TO 127+600'!D16381</f>
        <v>29.38</v>
      </c>
      <c r="E16381" s="1">
        <f t="shared" si="1024"/>
        <v>125275</v>
      </c>
      <c r="F16381" s="2">
        <f t="shared" si="1025"/>
        <v>1252750</v>
      </c>
      <c r="G16381" s="17">
        <f t="shared" si="1023"/>
        <v>1</v>
      </c>
      <c r="H16381" s="1" t="str">
        <f t="shared" si="1026"/>
        <v>PLINE PLINE: 1252781.423,29.38</v>
      </c>
    </row>
    <row r="16382" spans="1:8">
      <c r="A16382" s="1">
        <f>'HHR-NGL-05-102+600 TO 127+600'!A16382</f>
        <v>0</v>
      </c>
      <c r="B16382" s="1">
        <f>'HHR-NGL-05-102+600 TO 127+600'!B16382</f>
        <v>35.116</v>
      </c>
      <c r="C16382" s="1">
        <f>'HHR-NGL-05-102+600 TO 127+600'!D16382</f>
        <v>29.41</v>
      </c>
      <c r="E16382" s="1">
        <f t="shared" si="1024"/>
        <v>125275</v>
      </c>
      <c r="F16382" s="2">
        <f t="shared" si="1025"/>
        <v>1252750</v>
      </c>
      <c r="G16382" s="17">
        <f t="shared" si="1023"/>
        <v>1</v>
      </c>
      <c r="H16382" s="1" t="str">
        <f t="shared" si="1026"/>
        <v>PLINE PLINE: 1252785.116,29.41</v>
      </c>
    </row>
    <row r="16383" spans="1:8">
      <c r="A16383" s="1">
        <f>'HHR-NGL-05-102+600 TO 127+600'!A16383</f>
        <v>0</v>
      </c>
      <c r="B16383" s="1">
        <f>'HHR-NGL-05-102+600 TO 127+600'!B16383</f>
        <v>43.447000000000003</v>
      </c>
      <c r="C16383" s="1">
        <f>'HHR-NGL-05-102+600 TO 127+600'!D16383</f>
        <v>29.417999999999999</v>
      </c>
      <c r="E16383" s="1">
        <f t="shared" si="1024"/>
        <v>125275</v>
      </c>
      <c r="F16383" s="2">
        <f t="shared" si="1025"/>
        <v>1252750</v>
      </c>
      <c r="G16383" s="17">
        <f t="shared" si="1023"/>
        <v>1</v>
      </c>
      <c r="H16383" s="1" t="str">
        <f t="shared" si="1026"/>
        <v>PLINE PLINE: 1252793.447,29.418</v>
      </c>
    </row>
    <row r="16384" spans="1:8">
      <c r="A16384" s="1">
        <f>'HHR-NGL-05-102+600 TO 127+600'!A16384</f>
        <v>0</v>
      </c>
      <c r="B16384" s="1">
        <f>'HHR-NGL-05-102+600 TO 127+600'!B16384</f>
        <v>51.314999999999998</v>
      </c>
      <c r="C16384" s="1">
        <f>'HHR-NGL-05-102+600 TO 127+600'!D16384</f>
        <v>29.588000000000001</v>
      </c>
      <c r="E16384" s="1">
        <f t="shared" si="1024"/>
        <v>125275</v>
      </c>
      <c r="F16384" s="2">
        <f t="shared" si="1025"/>
        <v>1252750</v>
      </c>
      <c r="G16384" s="17">
        <f t="shared" si="1023"/>
        <v>1</v>
      </c>
      <c r="H16384" s="1" t="str">
        <f t="shared" si="1026"/>
        <v>PLINE PLINE: 1252801.315,29.588</v>
      </c>
    </row>
    <row r="16385" spans="1:8">
      <c r="A16385" s="1">
        <f>'HHR-NGL-05-102+600 TO 127+600'!A16385</f>
        <v>0</v>
      </c>
      <c r="B16385" s="1">
        <f>'HHR-NGL-05-102+600 TO 127+600'!B16385</f>
        <v>52.393000000000001</v>
      </c>
      <c r="C16385" s="1">
        <f>'HHR-NGL-05-102+600 TO 127+600'!D16385</f>
        <v>29.446999999999999</v>
      </c>
      <c r="E16385" s="1">
        <f t="shared" si="1024"/>
        <v>125275</v>
      </c>
      <c r="F16385" s="2">
        <f t="shared" si="1025"/>
        <v>1252750</v>
      </c>
      <c r="G16385" s="17">
        <f t="shared" si="1023"/>
        <v>1</v>
      </c>
      <c r="H16385" s="1" t="str">
        <f t="shared" si="1026"/>
        <v>PLINE PLINE: 1252802.393,29.447</v>
      </c>
    </row>
    <row r="16386" spans="1:8">
      <c r="A16386" s="1">
        <f>'HHR-NGL-05-102+600 TO 127+600'!A16386</f>
        <v>0</v>
      </c>
      <c r="B16386" s="1">
        <f>'HHR-NGL-05-102+600 TO 127+600'!B16386</f>
        <v>82.519000000000005</v>
      </c>
      <c r="C16386" s="1">
        <f>'HHR-NGL-05-102+600 TO 127+600'!D16386</f>
        <v>29.556999999999999</v>
      </c>
      <c r="E16386" s="1">
        <f t="shared" si="1024"/>
        <v>125275</v>
      </c>
      <c r="F16386" s="2">
        <f t="shared" si="1025"/>
        <v>1252750</v>
      </c>
      <c r="G16386" s="17">
        <f t="shared" ref="G16386:G16449" si="1027">G16385</f>
        <v>1</v>
      </c>
      <c r="H16386" s="1" t="str">
        <f t="shared" si="1026"/>
        <v>PLINE PLINE: 1252832.519,29.557</v>
      </c>
    </row>
    <row r="16387" spans="1:8">
      <c r="A16387" s="1">
        <f>'HHR-NGL-05-102+600 TO 127+600'!A16387</f>
        <v>0</v>
      </c>
      <c r="B16387" s="1">
        <f>'HHR-NGL-05-102+600 TO 127+600'!B16387</f>
        <v>82.899000000000001</v>
      </c>
      <c r="C16387" s="1">
        <f>'HHR-NGL-05-102+600 TO 127+600'!D16387</f>
        <v>29.555</v>
      </c>
      <c r="E16387" s="1">
        <f t="shared" si="1024"/>
        <v>125275</v>
      </c>
      <c r="F16387" s="2">
        <f t="shared" si="1025"/>
        <v>1252750</v>
      </c>
      <c r="G16387" s="17">
        <f t="shared" si="1027"/>
        <v>1</v>
      </c>
      <c r="H16387" s="1" t="str">
        <f t="shared" si="1026"/>
        <v>PLINE PLINE: 1252832.899,29.555</v>
      </c>
    </row>
    <row r="16388" spans="1:8">
      <c r="A16388" s="1">
        <f>'HHR-NGL-05-102+600 TO 127+600'!A16388</f>
        <v>0</v>
      </c>
      <c r="B16388" s="1">
        <f>'HHR-NGL-05-102+600 TO 127+600'!B16388</f>
        <v>86.33</v>
      </c>
      <c r="C16388" s="1">
        <f>'HHR-NGL-05-102+600 TO 127+600'!D16388</f>
        <v>29.571999999999999</v>
      </c>
      <c r="E16388" s="1">
        <f t="shared" ref="E16388:E16451" si="1028">IF((D16388=0),E16387,D16388)</f>
        <v>125275</v>
      </c>
      <c r="F16388" s="2">
        <f t="shared" ref="F16388:F16451" si="1029">IF((C16388=0),(E16388-0)*$H$1,F16387)</f>
        <v>1252750</v>
      </c>
      <c r="G16388" s="17">
        <f t="shared" si="1027"/>
        <v>1</v>
      </c>
      <c r="H16388" s="1" t="str">
        <f t="shared" ref="H16388:H16451" si="1030">CONCATENATE("PLINE PLINE: ",(B16388+F16388)*G16388,",",C16388)</f>
        <v>PLINE PLINE: 1252836.33,29.572</v>
      </c>
    </row>
    <row r="16389" spans="1:8">
      <c r="A16389" s="1">
        <f>'HHR-NGL-05-102+600 TO 127+600'!A16389</f>
        <v>0</v>
      </c>
      <c r="B16389" s="1">
        <f>'HHR-NGL-05-102+600 TO 127+600'!B16389</f>
        <v>89.484999999999999</v>
      </c>
      <c r="C16389" s="1">
        <f>'HHR-NGL-05-102+600 TO 127+600'!D16389</f>
        <v>29.585000000000001</v>
      </c>
      <c r="E16389" s="1">
        <f t="shared" si="1028"/>
        <v>125275</v>
      </c>
      <c r="F16389" s="2">
        <f t="shared" si="1029"/>
        <v>1252750</v>
      </c>
      <c r="G16389" s="17">
        <f t="shared" si="1027"/>
        <v>1</v>
      </c>
      <c r="H16389" s="1" t="str">
        <f t="shared" si="1030"/>
        <v>PLINE PLINE: 1252839.485,29.585</v>
      </c>
    </row>
    <row r="16390" spans="1:8">
      <c r="A16390" s="1">
        <f>'HHR-NGL-05-102+600 TO 127+600'!A16390</f>
        <v>0</v>
      </c>
      <c r="B16390" s="1">
        <f>'HHR-NGL-05-102+600 TO 127+600'!B16390</f>
        <v>92.373000000000005</v>
      </c>
      <c r="C16390" s="1">
        <f>'HHR-NGL-05-102+600 TO 127+600'!D16390</f>
        <v>29.529</v>
      </c>
      <c r="E16390" s="1">
        <f t="shared" si="1028"/>
        <v>125275</v>
      </c>
      <c r="F16390" s="2">
        <f t="shared" si="1029"/>
        <v>1252750</v>
      </c>
      <c r="G16390" s="17">
        <f t="shared" si="1027"/>
        <v>1</v>
      </c>
      <c r="H16390" s="1" t="str">
        <f t="shared" si="1030"/>
        <v>PLINE PLINE: 1252842.373,29.529</v>
      </c>
    </row>
    <row r="16391" spans="1:8">
      <c r="A16391" s="1">
        <f>'HHR-NGL-05-102+600 TO 127+600'!A16391</f>
        <v>0</v>
      </c>
      <c r="B16391" s="1">
        <f>'HHR-NGL-05-102+600 TO 127+600'!B16391</f>
        <v>95.48</v>
      </c>
      <c r="C16391" s="1">
        <f>'HHR-NGL-05-102+600 TO 127+600'!D16391</f>
        <v>29.553999999999998</v>
      </c>
      <c r="E16391" s="1">
        <f t="shared" si="1028"/>
        <v>125275</v>
      </c>
      <c r="F16391" s="2">
        <f t="shared" si="1029"/>
        <v>1252750</v>
      </c>
      <c r="G16391" s="17">
        <f t="shared" si="1027"/>
        <v>1</v>
      </c>
      <c r="H16391" s="1" t="str">
        <f t="shared" si="1030"/>
        <v>PLINE PLINE: 1252845.48,29.554</v>
      </c>
    </row>
    <row r="16392" spans="1:8">
      <c r="A16392" s="1">
        <f>'HHR-NGL-05-102+600 TO 127+600'!A16392</f>
        <v>0</v>
      </c>
      <c r="B16392" s="1">
        <f>'HHR-NGL-05-102+600 TO 127+600'!B16392</f>
        <v>100</v>
      </c>
      <c r="C16392" s="1">
        <f>'HHR-NGL-05-102+600 TO 127+600'!D16392</f>
        <v>29.666</v>
      </c>
      <c r="E16392" s="1">
        <f t="shared" si="1028"/>
        <v>125275</v>
      </c>
      <c r="F16392" s="2">
        <f t="shared" si="1029"/>
        <v>1252750</v>
      </c>
      <c r="G16392" s="17">
        <f t="shared" si="1027"/>
        <v>1</v>
      </c>
      <c r="H16392" s="1" t="str">
        <f t="shared" si="1030"/>
        <v>PLINE PLINE: 1252850,29.666</v>
      </c>
    </row>
    <row r="16393" spans="1:8">
      <c r="A16393" s="1" t="str">
        <f>'HHR-NGL-05-102+600 TO 127+600'!A16393</f>
        <v>125+300</v>
      </c>
      <c r="B16393" s="1">
        <f>'HHR-NGL-05-102+600 TO 127+600'!B16393</f>
        <v>0</v>
      </c>
      <c r="C16393" s="1">
        <f>'HHR-NGL-05-102+600 TO 127+600'!D16393</f>
        <v>0</v>
      </c>
      <c r="D16393" s="25">
        <v>125300</v>
      </c>
      <c r="E16393" s="1">
        <f t="shared" si="1028"/>
        <v>125300</v>
      </c>
      <c r="F16393" s="2">
        <f t="shared" si="1029"/>
        <v>1253000</v>
      </c>
      <c r="G16393" s="17">
        <f t="shared" si="1027"/>
        <v>1</v>
      </c>
    </row>
    <row r="16394" spans="1:8">
      <c r="A16394" s="1" t="str">
        <f>'HHR-NGL-05-102+600 TO 127+600'!A16394</f>
        <v>GROUND</v>
      </c>
      <c r="B16394" s="1">
        <f>'HHR-NGL-05-102+600 TO 127+600'!B16394</f>
        <v>0</v>
      </c>
      <c r="C16394" s="1">
        <f>'HHR-NGL-05-102+600 TO 127+600'!D16394</f>
        <v>0</v>
      </c>
      <c r="E16394" s="1">
        <f t="shared" si="1028"/>
        <v>125300</v>
      </c>
      <c r="F16394" s="2">
        <f t="shared" si="1029"/>
        <v>1253000</v>
      </c>
      <c r="G16394" s="17">
        <f t="shared" si="1027"/>
        <v>1</v>
      </c>
    </row>
    <row r="16395" spans="1:8">
      <c r="A16395" s="1">
        <f>'HHR-NGL-05-102+600 TO 127+600'!A16395</f>
        <v>0</v>
      </c>
      <c r="B16395" s="1">
        <f>'HHR-NGL-05-102+600 TO 127+600'!B16395</f>
        <v>-100</v>
      </c>
      <c r="C16395" s="1">
        <f>'HHR-NGL-05-102+600 TO 127+600'!D16395</f>
        <v>29.193999999999999</v>
      </c>
      <c r="E16395" s="1">
        <f t="shared" si="1028"/>
        <v>125300</v>
      </c>
      <c r="F16395" s="2">
        <f t="shared" si="1029"/>
        <v>1253000</v>
      </c>
      <c r="G16395" s="17">
        <f t="shared" si="1027"/>
        <v>1</v>
      </c>
      <c r="H16395" s="1" t="str">
        <f t="shared" si="1030"/>
        <v>PLINE PLINE: 1252900,29.194</v>
      </c>
    </row>
    <row r="16396" spans="1:8">
      <c r="A16396" s="1">
        <f>'HHR-NGL-05-102+600 TO 127+600'!A16396</f>
        <v>0</v>
      </c>
      <c r="B16396" s="1">
        <f>'HHR-NGL-05-102+600 TO 127+600'!B16396</f>
        <v>-86.305999999999997</v>
      </c>
      <c r="C16396" s="1">
        <f>'HHR-NGL-05-102+600 TO 127+600'!D16396</f>
        <v>28.978000000000002</v>
      </c>
      <c r="E16396" s="1">
        <f t="shared" si="1028"/>
        <v>125300</v>
      </c>
      <c r="F16396" s="2">
        <f t="shared" si="1029"/>
        <v>1253000</v>
      </c>
      <c r="G16396" s="17">
        <f t="shared" si="1027"/>
        <v>1</v>
      </c>
      <c r="H16396" s="1" t="str">
        <f t="shared" si="1030"/>
        <v>PLINE PLINE: 1252913.694,28.978</v>
      </c>
    </row>
    <row r="16397" spans="1:8">
      <c r="A16397" s="1">
        <f>'HHR-NGL-05-102+600 TO 127+600'!A16397</f>
        <v>0</v>
      </c>
      <c r="B16397" s="1">
        <f>'HHR-NGL-05-102+600 TO 127+600'!B16397</f>
        <v>-80.52</v>
      </c>
      <c r="C16397" s="1">
        <f>'HHR-NGL-05-102+600 TO 127+600'!D16397</f>
        <v>29.068000000000001</v>
      </c>
      <c r="E16397" s="1">
        <f t="shared" si="1028"/>
        <v>125300</v>
      </c>
      <c r="F16397" s="2">
        <f t="shared" si="1029"/>
        <v>1253000</v>
      </c>
      <c r="G16397" s="17">
        <f t="shared" si="1027"/>
        <v>1</v>
      </c>
      <c r="H16397" s="1" t="str">
        <f t="shared" si="1030"/>
        <v>PLINE PLINE: 1252919.48,29.068</v>
      </c>
    </row>
    <row r="16398" spans="1:8">
      <c r="A16398" s="1">
        <f>'HHR-NGL-05-102+600 TO 127+600'!A16398</f>
        <v>0</v>
      </c>
      <c r="B16398" s="1">
        <f>'HHR-NGL-05-102+600 TO 127+600'!B16398</f>
        <v>-79.899000000000001</v>
      </c>
      <c r="C16398" s="1">
        <f>'HHR-NGL-05-102+600 TO 127+600'!D16398</f>
        <v>29.11</v>
      </c>
      <c r="E16398" s="1">
        <f t="shared" si="1028"/>
        <v>125300</v>
      </c>
      <c r="F16398" s="2">
        <f t="shared" si="1029"/>
        <v>1253000</v>
      </c>
      <c r="G16398" s="17">
        <f t="shared" si="1027"/>
        <v>1</v>
      </c>
      <c r="H16398" s="1" t="str">
        <f t="shared" si="1030"/>
        <v>PLINE PLINE: 1252920.101,29.11</v>
      </c>
    </row>
    <row r="16399" spans="1:8">
      <c r="A16399" s="1">
        <f>'HHR-NGL-05-102+600 TO 127+600'!A16399</f>
        <v>0</v>
      </c>
      <c r="B16399" s="1">
        <f>'HHR-NGL-05-102+600 TO 127+600'!B16399</f>
        <v>-79.646000000000001</v>
      </c>
      <c r="C16399" s="1">
        <f>'HHR-NGL-05-102+600 TO 127+600'!D16399</f>
        <v>29.414999999999999</v>
      </c>
      <c r="E16399" s="1">
        <f t="shared" si="1028"/>
        <v>125300</v>
      </c>
      <c r="F16399" s="2">
        <f t="shared" si="1029"/>
        <v>1253000</v>
      </c>
      <c r="G16399" s="17">
        <f t="shared" si="1027"/>
        <v>1</v>
      </c>
      <c r="H16399" s="1" t="str">
        <f t="shared" si="1030"/>
        <v>PLINE PLINE: 1252920.354,29.415</v>
      </c>
    </row>
    <row r="16400" spans="1:8">
      <c r="A16400" s="1">
        <f>'HHR-NGL-05-102+600 TO 127+600'!A16400</f>
        <v>0</v>
      </c>
      <c r="B16400" s="1">
        <f>'HHR-NGL-05-102+600 TO 127+600'!B16400</f>
        <v>-66.709999999999994</v>
      </c>
      <c r="C16400" s="1">
        <f>'HHR-NGL-05-102+600 TO 127+600'!D16400</f>
        <v>29.629000000000001</v>
      </c>
      <c r="E16400" s="1">
        <f t="shared" si="1028"/>
        <v>125300</v>
      </c>
      <c r="F16400" s="2">
        <f t="shared" si="1029"/>
        <v>1253000</v>
      </c>
      <c r="G16400" s="17">
        <f t="shared" si="1027"/>
        <v>1</v>
      </c>
      <c r="H16400" s="1" t="str">
        <f t="shared" si="1030"/>
        <v>PLINE PLINE: 1252933.29,29.629</v>
      </c>
    </row>
    <row r="16401" spans="1:8">
      <c r="A16401" s="1">
        <f>'HHR-NGL-05-102+600 TO 127+600'!A16401</f>
        <v>0</v>
      </c>
      <c r="B16401" s="1">
        <f>'HHR-NGL-05-102+600 TO 127+600'!B16401</f>
        <v>-40.661000000000001</v>
      </c>
      <c r="C16401" s="1">
        <f>'HHR-NGL-05-102+600 TO 127+600'!D16401</f>
        <v>29.145</v>
      </c>
      <c r="E16401" s="1">
        <f t="shared" si="1028"/>
        <v>125300</v>
      </c>
      <c r="F16401" s="2">
        <f t="shared" si="1029"/>
        <v>1253000</v>
      </c>
      <c r="G16401" s="17">
        <f t="shared" si="1027"/>
        <v>1</v>
      </c>
      <c r="H16401" s="1" t="str">
        <f t="shared" si="1030"/>
        <v>PLINE PLINE: 1252959.339,29.145</v>
      </c>
    </row>
    <row r="16402" spans="1:8">
      <c r="A16402" s="1">
        <f>'HHR-NGL-05-102+600 TO 127+600'!A16402</f>
        <v>0</v>
      </c>
      <c r="B16402" s="1">
        <f>'HHR-NGL-05-102+600 TO 127+600'!B16402</f>
        <v>-26.812000000000001</v>
      </c>
      <c r="C16402" s="1">
        <f>'HHR-NGL-05-102+600 TO 127+600'!D16402</f>
        <v>29.181000000000001</v>
      </c>
      <c r="E16402" s="1">
        <f t="shared" si="1028"/>
        <v>125300</v>
      </c>
      <c r="F16402" s="2">
        <f t="shared" si="1029"/>
        <v>1253000</v>
      </c>
      <c r="G16402" s="17">
        <f t="shared" si="1027"/>
        <v>1</v>
      </c>
      <c r="H16402" s="1" t="str">
        <f t="shared" si="1030"/>
        <v>PLINE PLINE: 1252973.188,29.181</v>
      </c>
    </row>
    <row r="16403" spans="1:8">
      <c r="A16403" s="1">
        <f>'HHR-NGL-05-102+600 TO 127+600'!A16403</f>
        <v>0</v>
      </c>
      <c r="B16403" s="1">
        <f>'HHR-NGL-05-102+600 TO 127+600'!B16403</f>
        <v>-21.132000000000001</v>
      </c>
      <c r="C16403" s="1">
        <f>'HHR-NGL-05-102+600 TO 127+600'!D16403</f>
        <v>29.617000000000001</v>
      </c>
      <c r="E16403" s="1">
        <f t="shared" si="1028"/>
        <v>125300</v>
      </c>
      <c r="F16403" s="2">
        <f t="shared" si="1029"/>
        <v>1253000</v>
      </c>
      <c r="G16403" s="17">
        <f t="shared" si="1027"/>
        <v>1</v>
      </c>
      <c r="H16403" s="1" t="str">
        <f t="shared" si="1030"/>
        <v>PLINE PLINE: 1252978.868,29.617</v>
      </c>
    </row>
    <row r="16404" spans="1:8">
      <c r="A16404" s="1">
        <f>'HHR-NGL-05-102+600 TO 127+600'!A16404</f>
        <v>0</v>
      </c>
      <c r="B16404" s="1">
        <f>'HHR-NGL-05-102+600 TO 127+600'!B16404</f>
        <v>-2.1629999999999998</v>
      </c>
      <c r="C16404" s="1">
        <f>'HHR-NGL-05-102+600 TO 127+600'!D16404</f>
        <v>29.731000000000002</v>
      </c>
      <c r="E16404" s="1">
        <f t="shared" si="1028"/>
        <v>125300</v>
      </c>
      <c r="F16404" s="2">
        <f t="shared" si="1029"/>
        <v>1253000</v>
      </c>
      <c r="G16404" s="17">
        <f t="shared" si="1027"/>
        <v>1</v>
      </c>
      <c r="H16404" s="1" t="str">
        <f t="shared" si="1030"/>
        <v>PLINE PLINE: 1252997.837,29.731</v>
      </c>
    </row>
    <row r="16405" spans="1:8">
      <c r="A16405" s="1">
        <f>'HHR-NGL-05-102+600 TO 127+600'!A16405</f>
        <v>0</v>
      </c>
      <c r="B16405" s="1">
        <f>'HHR-NGL-05-102+600 TO 127+600'!B16405</f>
        <v>-1.5580000000000001</v>
      </c>
      <c r="C16405" s="1">
        <f>'HHR-NGL-05-102+600 TO 127+600'!D16405</f>
        <v>29.495000000000001</v>
      </c>
      <c r="E16405" s="1">
        <f t="shared" si="1028"/>
        <v>125300</v>
      </c>
      <c r="F16405" s="2">
        <f t="shared" si="1029"/>
        <v>1253000</v>
      </c>
      <c r="G16405" s="17">
        <f t="shared" si="1027"/>
        <v>1</v>
      </c>
      <c r="H16405" s="1" t="str">
        <f t="shared" si="1030"/>
        <v>PLINE PLINE: 1252998.442,29.495</v>
      </c>
    </row>
    <row r="16406" spans="1:8">
      <c r="A16406" s="1">
        <f>'HHR-NGL-05-102+600 TO 127+600'!A16406</f>
        <v>0</v>
      </c>
      <c r="B16406" s="1">
        <f>'HHR-NGL-05-102+600 TO 127+600'!B16406</f>
        <v>-1.3640000000000001</v>
      </c>
      <c r="C16406" s="1">
        <f>'HHR-NGL-05-102+600 TO 127+600'!D16406</f>
        <v>29.398</v>
      </c>
      <c r="E16406" s="1">
        <f t="shared" si="1028"/>
        <v>125300</v>
      </c>
      <c r="F16406" s="2">
        <f t="shared" si="1029"/>
        <v>1253000</v>
      </c>
      <c r="G16406" s="17">
        <f t="shared" si="1027"/>
        <v>1</v>
      </c>
      <c r="H16406" s="1" t="str">
        <f t="shared" si="1030"/>
        <v>PLINE PLINE: 1252998.636,29.398</v>
      </c>
    </row>
    <row r="16407" spans="1:8">
      <c r="A16407" s="1">
        <f>'HHR-NGL-05-102+600 TO 127+600'!A16407</f>
        <v>0</v>
      </c>
      <c r="B16407" s="1">
        <f>'HHR-NGL-05-102+600 TO 127+600'!B16407</f>
        <v>-0.28199999999999997</v>
      </c>
      <c r="C16407" s="1">
        <f>'HHR-NGL-05-102+600 TO 127+600'!D16407</f>
        <v>29.407</v>
      </c>
      <c r="E16407" s="1">
        <f t="shared" si="1028"/>
        <v>125300</v>
      </c>
      <c r="F16407" s="2">
        <f t="shared" si="1029"/>
        <v>1253000</v>
      </c>
      <c r="G16407" s="17">
        <f t="shared" si="1027"/>
        <v>1</v>
      </c>
      <c r="H16407" s="1" t="str">
        <f t="shared" si="1030"/>
        <v>PLINE PLINE: 1252999.718,29.407</v>
      </c>
    </row>
    <row r="16408" spans="1:8">
      <c r="A16408" s="1">
        <f>'HHR-NGL-05-102+600 TO 127+600'!A16408</f>
        <v>0</v>
      </c>
      <c r="B16408" s="1">
        <f>'HHR-NGL-05-102+600 TO 127+600'!B16408</f>
        <v>0</v>
      </c>
      <c r="C16408" s="1">
        <f>'HHR-NGL-05-102+600 TO 127+600'!D16408</f>
        <v>29.407</v>
      </c>
      <c r="E16408" s="1">
        <f t="shared" si="1028"/>
        <v>125300</v>
      </c>
      <c r="F16408" s="2">
        <f t="shared" si="1029"/>
        <v>1253000</v>
      </c>
      <c r="G16408" s="17">
        <f t="shared" si="1027"/>
        <v>1</v>
      </c>
      <c r="H16408" s="1" t="str">
        <f t="shared" si="1030"/>
        <v>PLINE PLINE: 1253000,29.407</v>
      </c>
    </row>
    <row r="16409" spans="1:8">
      <c r="A16409" s="1">
        <f>'HHR-NGL-05-102+600 TO 127+600'!A16409</f>
        <v>0</v>
      </c>
      <c r="B16409" s="1">
        <f>'HHR-NGL-05-102+600 TO 127+600'!B16409</f>
        <v>44.652000000000001</v>
      </c>
      <c r="C16409" s="1">
        <f>'HHR-NGL-05-102+600 TO 127+600'!D16409</f>
        <v>29.448</v>
      </c>
      <c r="E16409" s="1">
        <f t="shared" si="1028"/>
        <v>125300</v>
      </c>
      <c r="F16409" s="2">
        <f t="shared" si="1029"/>
        <v>1253000</v>
      </c>
      <c r="G16409" s="17">
        <f t="shared" si="1027"/>
        <v>1</v>
      </c>
      <c r="H16409" s="1" t="str">
        <f t="shared" si="1030"/>
        <v>PLINE PLINE: 1253044.652,29.448</v>
      </c>
    </row>
    <row r="16410" spans="1:8">
      <c r="A16410" s="1">
        <f>'HHR-NGL-05-102+600 TO 127+600'!A16410</f>
        <v>0</v>
      </c>
      <c r="B16410" s="1">
        <f>'HHR-NGL-05-102+600 TO 127+600'!B16410</f>
        <v>73.349000000000004</v>
      </c>
      <c r="C16410" s="1">
        <f>'HHR-NGL-05-102+600 TO 127+600'!D16410</f>
        <v>30.068999999999999</v>
      </c>
      <c r="E16410" s="1">
        <f t="shared" si="1028"/>
        <v>125300</v>
      </c>
      <c r="F16410" s="2">
        <f t="shared" si="1029"/>
        <v>1253000</v>
      </c>
      <c r="G16410" s="17">
        <f t="shared" si="1027"/>
        <v>1</v>
      </c>
      <c r="H16410" s="1" t="str">
        <f t="shared" si="1030"/>
        <v>PLINE PLINE: 1253073.349,30.069</v>
      </c>
    </row>
    <row r="16411" spans="1:8">
      <c r="A16411" s="1">
        <f>'HHR-NGL-05-102+600 TO 127+600'!A16411</f>
        <v>0</v>
      </c>
      <c r="B16411" s="1">
        <f>'HHR-NGL-05-102+600 TO 127+600'!B16411</f>
        <v>77.631</v>
      </c>
      <c r="C16411" s="1">
        <f>'HHR-NGL-05-102+600 TO 127+600'!D16411</f>
        <v>29.626000000000001</v>
      </c>
      <c r="E16411" s="1">
        <f t="shared" si="1028"/>
        <v>125300</v>
      </c>
      <c r="F16411" s="2">
        <f t="shared" si="1029"/>
        <v>1253000</v>
      </c>
      <c r="G16411" s="17">
        <f t="shared" si="1027"/>
        <v>1</v>
      </c>
      <c r="H16411" s="1" t="str">
        <f t="shared" si="1030"/>
        <v>PLINE PLINE: 1253077.631,29.626</v>
      </c>
    </row>
    <row r="16412" spans="1:8">
      <c r="A16412" s="1">
        <f>'HHR-NGL-05-102+600 TO 127+600'!A16412</f>
        <v>0</v>
      </c>
      <c r="B16412" s="1">
        <f>'HHR-NGL-05-102+600 TO 127+600'!B16412</f>
        <v>81.099000000000004</v>
      </c>
      <c r="C16412" s="1">
        <f>'HHR-NGL-05-102+600 TO 127+600'!D16412</f>
        <v>29.632000000000001</v>
      </c>
      <c r="E16412" s="1">
        <f t="shared" si="1028"/>
        <v>125300</v>
      </c>
      <c r="F16412" s="2">
        <f t="shared" si="1029"/>
        <v>1253000</v>
      </c>
      <c r="G16412" s="17">
        <f t="shared" si="1027"/>
        <v>1</v>
      </c>
      <c r="H16412" s="1" t="str">
        <f t="shared" si="1030"/>
        <v>PLINE PLINE: 1253081.099,29.632</v>
      </c>
    </row>
    <row r="16413" spans="1:8">
      <c r="A16413" s="1">
        <f>'HHR-NGL-05-102+600 TO 127+600'!A16413</f>
        <v>0</v>
      </c>
      <c r="B16413" s="1">
        <f>'HHR-NGL-05-102+600 TO 127+600'!B16413</f>
        <v>81.718999999999994</v>
      </c>
      <c r="C16413" s="1">
        <f>'HHR-NGL-05-102+600 TO 127+600'!D16413</f>
        <v>30.100999999999999</v>
      </c>
      <c r="E16413" s="1">
        <f t="shared" si="1028"/>
        <v>125300</v>
      </c>
      <c r="F16413" s="2">
        <f t="shared" si="1029"/>
        <v>1253000</v>
      </c>
      <c r="G16413" s="17">
        <f t="shared" si="1027"/>
        <v>1</v>
      </c>
      <c r="H16413" s="1" t="str">
        <f t="shared" si="1030"/>
        <v>PLINE PLINE: 1253081.719,30.101</v>
      </c>
    </row>
    <row r="16414" spans="1:8">
      <c r="A16414" s="1">
        <f>'HHR-NGL-05-102+600 TO 127+600'!A16414</f>
        <v>0</v>
      </c>
      <c r="B16414" s="1">
        <f>'HHR-NGL-05-102+600 TO 127+600'!B16414</f>
        <v>82.304000000000002</v>
      </c>
      <c r="C16414" s="1">
        <f>'HHR-NGL-05-102+600 TO 127+600'!D16414</f>
        <v>29.548999999999999</v>
      </c>
      <c r="E16414" s="1">
        <f t="shared" si="1028"/>
        <v>125300</v>
      </c>
      <c r="F16414" s="2">
        <f t="shared" si="1029"/>
        <v>1253000</v>
      </c>
      <c r="G16414" s="17">
        <f t="shared" si="1027"/>
        <v>1</v>
      </c>
      <c r="H16414" s="1" t="str">
        <f t="shared" si="1030"/>
        <v>PLINE PLINE: 1253082.304,29.549</v>
      </c>
    </row>
    <row r="16415" spans="1:8">
      <c r="A16415" s="1">
        <f>'HHR-NGL-05-102+600 TO 127+600'!A16415</f>
        <v>0</v>
      </c>
      <c r="B16415" s="1">
        <f>'HHR-NGL-05-102+600 TO 127+600'!B16415</f>
        <v>84.251000000000005</v>
      </c>
      <c r="C16415" s="1">
        <f>'HHR-NGL-05-102+600 TO 127+600'!D16415</f>
        <v>29.536999999999999</v>
      </c>
      <c r="E16415" s="1">
        <f t="shared" si="1028"/>
        <v>125300</v>
      </c>
      <c r="F16415" s="2">
        <f t="shared" si="1029"/>
        <v>1253000</v>
      </c>
      <c r="G16415" s="17">
        <f t="shared" si="1027"/>
        <v>1</v>
      </c>
      <c r="H16415" s="1" t="str">
        <f t="shared" si="1030"/>
        <v>PLINE PLINE: 1253084.251,29.537</v>
      </c>
    </row>
    <row r="16416" spans="1:8">
      <c r="A16416" s="1">
        <f>'HHR-NGL-05-102+600 TO 127+600'!A16416</f>
        <v>0</v>
      </c>
      <c r="B16416" s="1">
        <f>'HHR-NGL-05-102+600 TO 127+600'!B16416</f>
        <v>85.736999999999995</v>
      </c>
      <c r="C16416" s="1">
        <f>'HHR-NGL-05-102+600 TO 127+600'!D16416</f>
        <v>29.544</v>
      </c>
      <c r="E16416" s="1">
        <f t="shared" si="1028"/>
        <v>125300</v>
      </c>
      <c r="F16416" s="2">
        <f t="shared" si="1029"/>
        <v>1253000</v>
      </c>
      <c r="G16416" s="17">
        <f t="shared" si="1027"/>
        <v>1</v>
      </c>
      <c r="H16416" s="1" t="str">
        <f t="shared" si="1030"/>
        <v>PLINE PLINE: 1253085.737,29.544</v>
      </c>
    </row>
    <row r="16417" spans="1:8">
      <c r="A16417" s="1">
        <f>'HHR-NGL-05-102+600 TO 127+600'!A16417</f>
        <v>0</v>
      </c>
      <c r="B16417" s="1">
        <f>'HHR-NGL-05-102+600 TO 127+600'!B16417</f>
        <v>90.563999999999993</v>
      </c>
      <c r="C16417" s="1">
        <f>'HHR-NGL-05-102+600 TO 127+600'!D16417</f>
        <v>29.564</v>
      </c>
      <c r="E16417" s="1">
        <f t="shared" si="1028"/>
        <v>125300</v>
      </c>
      <c r="F16417" s="2">
        <f t="shared" si="1029"/>
        <v>1253000</v>
      </c>
      <c r="G16417" s="17">
        <f t="shared" si="1027"/>
        <v>1</v>
      </c>
      <c r="H16417" s="1" t="str">
        <f t="shared" si="1030"/>
        <v>PLINE PLINE: 1253090.564,29.564</v>
      </c>
    </row>
    <row r="16418" spans="1:8">
      <c r="A16418" s="1">
        <f>'HHR-NGL-05-102+600 TO 127+600'!A16418</f>
        <v>0</v>
      </c>
      <c r="B16418" s="1">
        <f>'HHR-NGL-05-102+600 TO 127+600'!B16418</f>
        <v>92.986999999999995</v>
      </c>
      <c r="C16418" s="1">
        <f>'HHR-NGL-05-102+600 TO 127+600'!D16418</f>
        <v>29.516999999999999</v>
      </c>
      <c r="E16418" s="1">
        <f t="shared" si="1028"/>
        <v>125300</v>
      </c>
      <c r="F16418" s="2">
        <f t="shared" si="1029"/>
        <v>1253000</v>
      </c>
      <c r="G16418" s="17">
        <f t="shared" si="1027"/>
        <v>1</v>
      </c>
      <c r="H16418" s="1" t="str">
        <f t="shared" si="1030"/>
        <v>PLINE PLINE: 1253092.987,29.517</v>
      </c>
    </row>
    <row r="16419" spans="1:8">
      <c r="A16419" s="1">
        <f>'HHR-NGL-05-102+600 TO 127+600'!A16419</f>
        <v>0</v>
      </c>
      <c r="B16419" s="1">
        <f>'HHR-NGL-05-102+600 TO 127+600'!B16419</f>
        <v>96.953999999999994</v>
      </c>
      <c r="C16419" s="1">
        <f>'HHR-NGL-05-102+600 TO 127+600'!D16419</f>
        <v>29.548999999999999</v>
      </c>
      <c r="E16419" s="1">
        <f t="shared" si="1028"/>
        <v>125300</v>
      </c>
      <c r="F16419" s="2">
        <f t="shared" si="1029"/>
        <v>1253000</v>
      </c>
      <c r="G16419" s="17">
        <f t="shared" si="1027"/>
        <v>1</v>
      </c>
      <c r="H16419" s="1" t="str">
        <f t="shared" si="1030"/>
        <v>PLINE PLINE: 1253096.954,29.549</v>
      </c>
    </row>
    <row r="16420" spans="1:8">
      <c r="A16420" s="1">
        <f>'HHR-NGL-05-102+600 TO 127+600'!A16420</f>
        <v>0</v>
      </c>
      <c r="B16420" s="1">
        <f>'HHR-NGL-05-102+600 TO 127+600'!B16420</f>
        <v>100</v>
      </c>
      <c r="C16420" s="1">
        <f>'HHR-NGL-05-102+600 TO 127+600'!D16420</f>
        <v>29.623999999999999</v>
      </c>
      <c r="E16420" s="1">
        <f t="shared" si="1028"/>
        <v>125300</v>
      </c>
      <c r="F16420" s="2">
        <f t="shared" si="1029"/>
        <v>1253000</v>
      </c>
      <c r="G16420" s="17">
        <f t="shared" si="1027"/>
        <v>1</v>
      </c>
      <c r="H16420" s="1" t="str">
        <f t="shared" si="1030"/>
        <v>PLINE PLINE: 1253100,29.624</v>
      </c>
    </row>
    <row r="16421" spans="1:8">
      <c r="A16421" s="1" t="str">
        <f>'HHR-NGL-05-102+600 TO 127+600'!A16421</f>
        <v>125+325</v>
      </c>
      <c r="B16421" s="1">
        <f>'HHR-NGL-05-102+600 TO 127+600'!B16421</f>
        <v>0</v>
      </c>
      <c r="C16421" s="1">
        <f>'HHR-NGL-05-102+600 TO 127+600'!D16421</f>
        <v>0</v>
      </c>
      <c r="D16421" s="25">
        <v>125325</v>
      </c>
      <c r="E16421" s="1">
        <f t="shared" si="1028"/>
        <v>125325</v>
      </c>
      <c r="F16421" s="2">
        <f t="shared" si="1029"/>
        <v>1253250</v>
      </c>
      <c r="G16421" s="17">
        <f t="shared" si="1027"/>
        <v>1</v>
      </c>
    </row>
    <row r="16422" spans="1:8">
      <c r="A16422" s="1" t="str">
        <f>'HHR-NGL-05-102+600 TO 127+600'!A16422</f>
        <v>GROUND</v>
      </c>
      <c r="B16422" s="1">
        <f>'HHR-NGL-05-102+600 TO 127+600'!B16422</f>
        <v>0</v>
      </c>
      <c r="C16422" s="1">
        <f>'HHR-NGL-05-102+600 TO 127+600'!D16422</f>
        <v>0</v>
      </c>
      <c r="E16422" s="1">
        <f t="shared" si="1028"/>
        <v>125325</v>
      </c>
      <c r="F16422" s="2">
        <f t="shared" si="1029"/>
        <v>1253250</v>
      </c>
      <c r="G16422" s="17">
        <f t="shared" si="1027"/>
        <v>1</v>
      </c>
    </row>
    <row r="16423" spans="1:8">
      <c r="A16423" s="1">
        <f>'HHR-NGL-05-102+600 TO 127+600'!A16423</f>
        <v>0</v>
      </c>
      <c r="B16423" s="1">
        <f>'HHR-NGL-05-102+600 TO 127+600'!B16423</f>
        <v>-100</v>
      </c>
      <c r="C16423" s="1">
        <f>'HHR-NGL-05-102+600 TO 127+600'!D16423</f>
        <v>29.007999999999999</v>
      </c>
      <c r="E16423" s="1">
        <f t="shared" si="1028"/>
        <v>125325</v>
      </c>
      <c r="F16423" s="2">
        <f t="shared" si="1029"/>
        <v>1253250</v>
      </c>
      <c r="G16423" s="17">
        <f t="shared" si="1027"/>
        <v>1</v>
      </c>
      <c r="H16423" s="1" t="str">
        <f t="shared" si="1030"/>
        <v>PLINE PLINE: 1253150,29.008</v>
      </c>
    </row>
    <row r="16424" spans="1:8">
      <c r="A16424" s="1">
        <f>'HHR-NGL-05-102+600 TO 127+600'!A16424</f>
        <v>0</v>
      </c>
      <c r="B16424" s="1">
        <f>'HHR-NGL-05-102+600 TO 127+600'!B16424</f>
        <v>-93.816999999999993</v>
      </c>
      <c r="C16424" s="1">
        <f>'HHR-NGL-05-102+600 TO 127+600'!D16424</f>
        <v>29.103999999999999</v>
      </c>
      <c r="E16424" s="1">
        <f t="shared" si="1028"/>
        <v>125325</v>
      </c>
      <c r="F16424" s="2">
        <f t="shared" si="1029"/>
        <v>1253250</v>
      </c>
      <c r="G16424" s="17">
        <f t="shared" si="1027"/>
        <v>1</v>
      </c>
      <c r="H16424" s="1" t="str">
        <f t="shared" si="1030"/>
        <v>PLINE PLINE: 1253156.183,29.104</v>
      </c>
    </row>
    <row r="16425" spans="1:8">
      <c r="A16425" s="1">
        <f>'HHR-NGL-05-102+600 TO 127+600'!A16425</f>
        <v>0</v>
      </c>
      <c r="B16425" s="1">
        <f>'HHR-NGL-05-102+600 TO 127+600'!B16425</f>
        <v>-76.436000000000007</v>
      </c>
      <c r="C16425" s="1">
        <f>'HHR-NGL-05-102+600 TO 127+600'!D16425</f>
        <v>29.129000000000001</v>
      </c>
      <c r="E16425" s="1">
        <f t="shared" si="1028"/>
        <v>125325</v>
      </c>
      <c r="F16425" s="2">
        <f t="shared" si="1029"/>
        <v>1253250</v>
      </c>
      <c r="G16425" s="17">
        <f t="shared" si="1027"/>
        <v>1</v>
      </c>
      <c r="H16425" s="1" t="str">
        <f t="shared" si="1030"/>
        <v>PLINE PLINE: 1253173.564,29.129</v>
      </c>
    </row>
    <row r="16426" spans="1:8">
      <c r="A16426" s="1">
        <f>'HHR-NGL-05-102+600 TO 127+600'!A16426</f>
        <v>0</v>
      </c>
      <c r="B16426" s="1">
        <f>'HHR-NGL-05-102+600 TO 127+600'!B16426</f>
        <v>-55.128999999999998</v>
      </c>
      <c r="C16426" s="1">
        <f>'HHR-NGL-05-102+600 TO 127+600'!D16426</f>
        <v>29.126000000000001</v>
      </c>
      <c r="E16426" s="1">
        <f t="shared" si="1028"/>
        <v>125325</v>
      </c>
      <c r="F16426" s="2">
        <f t="shared" si="1029"/>
        <v>1253250</v>
      </c>
      <c r="G16426" s="17">
        <f t="shared" si="1027"/>
        <v>1</v>
      </c>
      <c r="H16426" s="1" t="str">
        <f t="shared" si="1030"/>
        <v>PLINE PLINE: 1253194.871,29.126</v>
      </c>
    </row>
    <row r="16427" spans="1:8">
      <c r="A16427" s="1">
        <f>'HHR-NGL-05-102+600 TO 127+600'!A16427</f>
        <v>0</v>
      </c>
      <c r="B16427" s="1">
        <f>'HHR-NGL-05-102+600 TO 127+600'!B16427</f>
        <v>-39.713999999999999</v>
      </c>
      <c r="C16427" s="1">
        <f>'HHR-NGL-05-102+600 TO 127+600'!D16427</f>
        <v>29.154</v>
      </c>
      <c r="E16427" s="1">
        <f t="shared" si="1028"/>
        <v>125325</v>
      </c>
      <c r="F16427" s="2">
        <f t="shared" si="1029"/>
        <v>1253250</v>
      </c>
      <c r="G16427" s="17">
        <f t="shared" si="1027"/>
        <v>1</v>
      </c>
      <c r="H16427" s="1" t="str">
        <f t="shared" si="1030"/>
        <v>PLINE PLINE: 1253210.286,29.154</v>
      </c>
    </row>
    <row r="16428" spans="1:8">
      <c r="A16428" s="1">
        <f>'HHR-NGL-05-102+600 TO 127+600'!A16428</f>
        <v>0</v>
      </c>
      <c r="B16428" s="1">
        <f>'HHR-NGL-05-102+600 TO 127+600'!B16428</f>
        <v>-17.472000000000001</v>
      </c>
      <c r="C16428" s="1">
        <f>'HHR-NGL-05-102+600 TO 127+600'!D16428</f>
        <v>29.274999999999999</v>
      </c>
      <c r="E16428" s="1">
        <f t="shared" si="1028"/>
        <v>125325</v>
      </c>
      <c r="F16428" s="2">
        <f t="shared" si="1029"/>
        <v>1253250</v>
      </c>
      <c r="G16428" s="17">
        <f t="shared" si="1027"/>
        <v>1</v>
      </c>
      <c r="H16428" s="1" t="str">
        <f t="shared" si="1030"/>
        <v>PLINE PLINE: 1253232.528,29.275</v>
      </c>
    </row>
    <row r="16429" spans="1:8">
      <c r="A16429" s="1">
        <f>'HHR-NGL-05-102+600 TO 127+600'!A16429</f>
        <v>0</v>
      </c>
      <c r="B16429" s="1">
        <f>'HHR-NGL-05-102+600 TO 127+600'!B16429</f>
        <v>-0.443</v>
      </c>
      <c r="C16429" s="1">
        <f>'HHR-NGL-05-102+600 TO 127+600'!D16429</f>
        <v>29.416</v>
      </c>
      <c r="E16429" s="1">
        <f t="shared" si="1028"/>
        <v>125325</v>
      </c>
      <c r="F16429" s="2">
        <f t="shared" si="1029"/>
        <v>1253250</v>
      </c>
      <c r="G16429" s="17">
        <f t="shared" si="1027"/>
        <v>1</v>
      </c>
      <c r="H16429" s="1" t="str">
        <f t="shared" si="1030"/>
        <v>PLINE PLINE: 1253249.557,29.416</v>
      </c>
    </row>
    <row r="16430" spans="1:8">
      <c r="A16430" s="1">
        <f>'HHR-NGL-05-102+600 TO 127+600'!A16430</f>
        <v>0</v>
      </c>
      <c r="B16430" s="1">
        <f>'HHR-NGL-05-102+600 TO 127+600'!B16430</f>
        <v>0</v>
      </c>
      <c r="C16430" s="1">
        <f>'HHR-NGL-05-102+600 TO 127+600'!D16430</f>
        <v>29.417000000000002</v>
      </c>
      <c r="E16430" s="1">
        <f t="shared" si="1028"/>
        <v>125325</v>
      </c>
      <c r="F16430" s="2">
        <f t="shared" si="1029"/>
        <v>1253250</v>
      </c>
      <c r="G16430" s="17">
        <f t="shared" si="1027"/>
        <v>1</v>
      </c>
      <c r="H16430" s="1" t="str">
        <f t="shared" si="1030"/>
        <v>PLINE PLINE: 1253250,29.417</v>
      </c>
    </row>
    <row r="16431" spans="1:8">
      <c r="A16431" s="1">
        <f>'HHR-NGL-05-102+600 TO 127+600'!A16431</f>
        <v>0</v>
      </c>
      <c r="B16431" s="1">
        <f>'HHR-NGL-05-102+600 TO 127+600'!B16431</f>
        <v>33.253999999999998</v>
      </c>
      <c r="C16431" s="1">
        <f>'HHR-NGL-05-102+600 TO 127+600'!D16431</f>
        <v>29.478999999999999</v>
      </c>
      <c r="E16431" s="1">
        <f t="shared" si="1028"/>
        <v>125325</v>
      </c>
      <c r="F16431" s="2">
        <f t="shared" si="1029"/>
        <v>1253250</v>
      </c>
      <c r="G16431" s="17">
        <f t="shared" si="1027"/>
        <v>1</v>
      </c>
      <c r="H16431" s="1" t="str">
        <f t="shared" si="1030"/>
        <v>PLINE PLINE: 1253283.254,29.479</v>
      </c>
    </row>
    <row r="16432" spans="1:8">
      <c r="A16432" s="1">
        <f>'HHR-NGL-05-102+600 TO 127+600'!A16432</f>
        <v>0</v>
      </c>
      <c r="B16432" s="1">
        <f>'HHR-NGL-05-102+600 TO 127+600'!B16432</f>
        <v>44.837000000000003</v>
      </c>
      <c r="C16432" s="1">
        <f>'HHR-NGL-05-102+600 TO 127+600'!D16432</f>
        <v>29.459</v>
      </c>
      <c r="E16432" s="1">
        <f t="shared" si="1028"/>
        <v>125325</v>
      </c>
      <c r="F16432" s="2">
        <f t="shared" si="1029"/>
        <v>1253250</v>
      </c>
      <c r="G16432" s="17">
        <f t="shared" si="1027"/>
        <v>1</v>
      </c>
      <c r="H16432" s="1" t="str">
        <f t="shared" si="1030"/>
        <v>PLINE PLINE: 1253294.837,29.459</v>
      </c>
    </row>
    <row r="16433" spans="1:8">
      <c r="A16433" s="1">
        <f>'HHR-NGL-05-102+600 TO 127+600'!A16433</f>
        <v>0</v>
      </c>
      <c r="B16433" s="1">
        <f>'HHR-NGL-05-102+600 TO 127+600'!B16433</f>
        <v>51.493000000000002</v>
      </c>
      <c r="C16433" s="1">
        <f>'HHR-NGL-05-102+600 TO 127+600'!D16433</f>
        <v>29.486000000000001</v>
      </c>
      <c r="E16433" s="1">
        <f t="shared" si="1028"/>
        <v>125325</v>
      </c>
      <c r="F16433" s="2">
        <f t="shared" si="1029"/>
        <v>1253250</v>
      </c>
      <c r="G16433" s="17">
        <f t="shared" si="1027"/>
        <v>1</v>
      </c>
      <c r="H16433" s="1" t="str">
        <f t="shared" si="1030"/>
        <v>PLINE PLINE: 1253301.493,29.486</v>
      </c>
    </row>
    <row r="16434" spans="1:8">
      <c r="A16434" s="1">
        <f>'HHR-NGL-05-102+600 TO 127+600'!A16434</f>
        <v>0</v>
      </c>
      <c r="B16434" s="1">
        <f>'HHR-NGL-05-102+600 TO 127+600'!B16434</f>
        <v>84.772999999999996</v>
      </c>
      <c r="C16434" s="1">
        <f>'HHR-NGL-05-102+600 TO 127+600'!D16434</f>
        <v>29.529</v>
      </c>
      <c r="E16434" s="1">
        <f t="shared" si="1028"/>
        <v>125325</v>
      </c>
      <c r="F16434" s="2">
        <f t="shared" si="1029"/>
        <v>1253250</v>
      </c>
      <c r="G16434" s="17">
        <f t="shared" si="1027"/>
        <v>1</v>
      </c>
      <c r="H16434" s="1" t="str">
        <f t="shared" si="1030"/>
        <v>PLINE PLINE: 1253334.773,29.529</v>
      </c>
    </row>
    <row r="16435" spans="1:8">
      <c r="A16435" s="1">
        <f>'HHR-NGL-05-102+600 TO 127+600'!A16435</f>
        <v>0</v>
      </c>
      <c r="B16435" s="1">
        <f>'HHR-NGL-05-102+600 TO 127+600'!B16435</f>
        <v>85.863</v>
      </c>
      <c r="C16435" s="1">
        <f>'HHR-NGL-05-102+600 TO 127+600'!D16435</f>
        <v>29.518999999999998</v>
      </c>
      <c r="E16435" s="1">
        <f t="shared" si="1028"/>
        <v>125325</v>
      </c>
      <c r="F16435" s="2">
        <f t="shared" si="1029"/>
        <v>1253250</v>
      </c>
      <c r="G16435" s="17">
        <f t="shared" si="1027"/>
        <v>1</v>
      </c>
      <c r="H16435" s="1" t="str">
        <f t="shared" si="1030"/>
        <v>PLINE PLINE: 1253335.863,29.519</v>
      </c>
    </row>
    <row r="16436" spans="1:8">
      <c r="A16436" s="1">
        <f>'HHR-NGL-05-102+600 TO 127+600'!A16436</f>
        <v>0</v>
      </c>
      <c r="B16436" s="1">
        <f>'HHR-NGL-05-102+600 TO 127+600'!B16436</f>
        <v>91.643000000000001</v>
      </c>
      <c r="C16436" s="1">
        <f>'HHR-NGL-05-102+600 TO 127+600'!D16436</f>
        <v>29.542999999999999</v>
      </c>
      <c r="E16436" s="1">
        <f t="shared" si="1028"/>
        <v>125325</v>
      </c>
      <c r="F16436" s="2">
        <f t="shared" si="1029"/>
        <v>1253250</v>
      </c>
      <c r="G16436" s="17">
        <f t="shared" si="1027"/>
        <v>1</v>
      </c>
      <c r="H16436" s="1" t="str">
        <f t="shared" si="1030"/>
        <v>PLINE PLINE: 1253341.643,29.543</v>
      </c>
    </row>
    <row r="16437" spans="1:8">
      <c r="A16437" s="1">
        <f>'HHR-NGL-05-102+600 TO 127+600'!A16437</f>
        <v>0</v>
      </c>
      <c r="B16437" s="1">
        <f>'HHR-NGL-05-102+600 TO 127+600'!B16437</f>
        <v>93.6</v>
      </c>
      <c r="C16437" s="1">
        <f>'HHR-NGL-05-102+600 TO 127+600'!D16437</f>
        <v>29.504999999999999</v>
      </c>
      <c r="E16437" s="1">
        <f t="shared" si="1028"/>
        <v>125325</v>
      </c>
      <c r="F16437" s="2">
        <f t="shared" si="1029"/>
        <v>1253250</v>
      </c>
      <c r="G16437" s="17">
        <f t="shared" si="1027"/>
        <v>1</v>
      </c>
      <c r="H16437" s="1" t="str">
        <f t="shared" si="1030"/>
        <v>PLINE PLINE: 1253343.6,29.505</v>
      </c>
    </row>
    <row r="16438" spans="1:8">
      <c r="A16438" s="1">
        <f>'HHR-NGL-05-102+600 TO 127+600'!A16438</f>
        <v>0</v>
      </c>
      <c r="B16438" s="1">
        <f>'HHR-NGL-05-102+600 TO 127+600'!B16438</f>
        <v>98.427999999999997</v>
      </c>
      <c r="C16438" s="1">
        <f>'HHR-NGL-05-102+600 TO 127+600'!D16438</f>
        <v>29.544</v>
      </c>
      <c r="E16438" s="1">
        <f t="shared" si="1028"/>
        <v>125325</v>
      </c>
      <c r="F16438" s="2">
        <f t="shared" si="1029"/>
        <v>1253250</v>
      </c>
      <c r="G16438" s="17">
        <f t="shared" si="1027"/>
        <v>1</v>
      </c>
      <c r="H16438" s="1" t="str">
        <f t="shared" si="1030"/>
        <v>PLINE PLINE: 1253348.428,29.544</v>
      </c>
    </row>
    <row r="16439" spans="1:8">
      <c r="A16439" s="1">
        <f>'HHR-NGL-05-102+600 TO 127+600'!A16439</f>
        <v>0</v>
      </c>
      <c r="B16439" s="1">
        <f>'HHR-NGL-05-102+600 TO 127+600'!B16439</f>
        <v>100</v>
      </c>
      <c r="C16439" s="1">
        <f>'HHR-NGL-05-102+600 TO 127+600'!D16439</f>
        <v>29.582999999999998</v>
      </c>
      <c r="E16439" s="1">
        <f t="shared" si="1028"/>
        <v>125325</v>
      </c>
      <c r="F16439" s="2">
        <f t="shared" si="1029"/>
        <v>1253250</v>
      </c>
      <c r="G16439" s="17">
        <f t="shared" si="1027"/>
        <v>1</v>
      </c>
      <c r="H16439" s="1" t="str">
        <f t="shared" si="1030"/>
        <v>PLINE PLINE: 1253350,29.583</v>
      </c>
    </row>
    <row r="16440" spans="1:8">
      <c r="A16440" s="1" t="str">
        <f>'HHR-NGL-05-102+600 TO 127+600'!A16440</f>
        <v>125+350</v>
      </c>
      <c r="B16440" s="1">
        <f>'HHR-NGL-05-102+600 TO 127+600'!B16440</f>
        <v>0</v>
      </c>
      <c r="C16440" s="1">
        <f>'HHR-NGL-05-102+600 TO 127+600'!D16440</f>
        <v>0</v>
      </c>
      <c r="D16440" s="25">
        <v>125350</v>
      </c>
      <c r="E16440" s="1">
        <f t="shared" si="1028"/>
        <v>125350</v>
      </c>
      <c r="F16440" s="2">
        <f t="shared" si="1029"/>
        <v>1253500</v>
      </c>
      <c r="G16440" s="17">
        <f t="shared" si="1027"/>
        <v>1</v>
      </c>
    </row>
    <row r="16441" spans="1:8">
      <c r="A16441" s="1" t="str">
        <f>'HHR-NGL-05-102+600 TO 127+600'!A16441</f>
        <v>GROUND</v>
      </c>
      <c r="B16441" s="1">
        <f>'HHR-NGL-05-102+600 TO 127+600'!B16441</f>
        <v>0</v>
      </c>
      <c r="C16441" s="1">
        <f>'HHR-NGL-05-102+600 TO 127+600'!D16441</f>
        <v>0</v>
      </c>
      <c r="E16441" s="1">
        <f t="shared" si="1028"/>
        <v>125350</v>
      </c>
      <c r="F16441" s="2">
        <f t="shared" si="1029"/>
        <v>1253500</v>
      </c>
      <c r="G16441" s="17">
        <f t="shared" si="1027"/>
        <v>1</v>
      </c>
    </row>
    <row r="16442" spans="1:8">
      <c r="A16442" s="1">
        <f>'HHR-NGL-05-102+600 TO 127+600'!A16442</f>
        <v>0</v>
      </c>
      <c r="B16442" s="1">
        <f>'HHR-NGL-05-102+600 TO 127+600'!B16442</f>
        <v>-100</v>
      </c>
      <c r="C16442" s="1">
        <f>'HHR-NGL-05-102+600 TO 127+600'!D16442</f>
        <v>29.097000000000001</v>
      </c>
      <c r="E16442" s="1">
        <f t="shared" si="1028"/>
        <v>125350</v>
      </c>
      <c r="F16442" s="2">
        <f t="shared" si="1029"/>
        <v>1253500</v>
      </c>
      <c r="G16442" s="17">
        <f t="shared" si="1027"/>
        <v>1</v>
      </c>
      <c r="H16442" s="1" t="str">
        <f t="shared" si="1030"/>
        <v>PLINE PLINE: 1253400,29.097</v>
      </c>
    </row>
    <row r="16443" spans="1:8">
      <c r="A16443" s="1">
        <f>'HHR-NGL-05-102+600 TO 127+600'!A16443</f>
        <v>0</v>
      </c>
      <c r="B16443" s="1">
        <f>'HHR-NGL-05-102+600 TO 127+600'!B16443</f>
        <v>-73.564999999999998</v>
      </c>
      <c r="C16443" s="1">
        <f>'HHR-NGL-05-102+600 TO 127+600'!D16443</f>
        <v>29.134</v>
      </c>
      <c r="E16443" s="1">
        <f t="shared" si="1028"/>
        <v>125350</v>
      </c>
      <c r="F16443" s="2">
        <f t="shared" si="1029"/>
        <v>1253500</v>
      </c>
      <c r="G16443" s="17">
        <f t="shared" si="1027"/>
        <v>1</v>
      </c>
      <c r="H16443" s="1" t="str">
        <f t="shared" si="1030"/>
        <v>PLINE PLINE: 1253426.435,29.134</v>
      </c>
    </row>
    <row r="16444" spans="1:8">
      <c r="A16444" s="1">
        <f>'HHR-NGL-05-102+600 TO 127+600'!A16444</f>
        <v>0</v>
      </c>
      <c r="B16444" s="1">
        <f>'HHR-NGL-05-102+600 TO 127+600'!B16444</f>
        <v>-73.016999999999996</v>
      </c>
      <c r="C16444" s="1">
        <f>'HHR-NGL-05-102+600 TO 127+600'!D16444</f>
        <v>29.135000000000002</v>
      </c>
      <c r="E16444" s="1">
        <f t="shared" si="1028"/>
        <v>125350</v>
      </c>
      <c r="F16444" s="2">
        <f t="shared" si="1029"/>
        <v>1253500</v>
      </c>
      <c r="G16444" s="17">
        <f t="shared" si="1027"/>
        <v>1</v>
      </c>
      <c r="H16444" s="1" t="str">
        <f t="shared" si="1030"/>
        <v>PLINE PLINE: 1253426.983,29.135</v>
      </c>
    </row>
    <row r="16445" spans="1:8">
      <c r="A16445" s="1">
        <f>'HHR-NGL-05-102+600 TO 127+600'!A16445</f>
        <v>0</v>
      </c>
      <c r="B16445" s="1">
        <f>'HHR-NGL-05-102+600 TO 127+600'!B16445</f>
        <v>-72.427000000000007</v>
      </c>
      <c r="C16445" s="1">
        <f>'HHR-NGL-05-102+600 TO 127+600'!D16445</f>
        <v>29.135999999999999</v>
      </c>
      <c r="E16445" s="1">
        <f t="shared" si="1028"/>
        <v>125350</v>
      </c>
      <c r="F16445" s="2">
        <f t="shared" si="1029"/>
        <v>1253500</v>
      </c>
      <c r="G16445" s="17">
        <f t="shared" si="1027"/>
        <v>1</v>
      </c>
      <c r="H16445" s="1" t="str">
        <f t="shared" si="1030"/>
        <v>PLINE PLINE: 1253427.573,29.136</v>
      </c>
    </row>
    <row r="16446" spans="1:8">
      <c r="A16446" s="1">
        <f>'HHR-NGL-05-102+600 TO 127+600'!A16446</f>
        <v>0</v>
      </c>
      <c r="B16446" s="1">
        <f>'HHR-NGL-05-102+600 TO 127+600'!B16446</f>
        <v>-38.954999999999998</v>
      </c>
      <c r="C16446" s="1">
        <f>'HHR-NGL-05-102+600 TO 127+600'!D16446</f>
        <v>29.196000000000002</v>
      </c>
      <c r="E16446" s="1">
        <f t="shared" si="1028"/>
        <v>125350</v>
      </c>
      <c r="F16446" s="2">
        <f t="shared" si="1029"/>
        <v>1253500</v>
      </c>
      <c r="G16446" s="17">
        <f t="shared" si="1027"/>
        <v>1</v>
      </c>
      <c r="H16446" s="1" t="str">
        <f t="shared" si="1030"/>
        <v>PLINE PLINE: 1253461.045,29.196</v>
      </c>
    </row>
    <row r="16447" spans="1:8">
      <c r="A16447" s="1">
        <f>'HHR-NGL-05-102+600 TO 127+600'!A16447</f>
        <v>0</v>
      </c>
      <c r="B16447" s="1">
        <f>'HHR-NGL-05-102+600 TO 127+600'!B16447</f>
        <v>-38.923999999999999</v>
      </c>
      <c r="C16447" s="1">
        <f>'HHR-NGL-05-102+600 TO 127+600'!D16447</f>
        <v>29.196000000000002</v>
      </c>
      <c r="E16447" s="1">
        <f t="shared" si="1028"/>
        <v>125350</v>
      </c>
      <c r="F16447" s="2">
        <f t="shared" si="1029"/>
        <v>1253500</v>
      </c>
      <c r="G16447" s="17">
        <f t="shared" si="1027"/>
        <v>1</v>
      </c>
      <c r="H16447" s="1" t="str">
        <f t="shared" si="1030"/>
        <v>PLINE PLINE: 1253461.076,29.196</v>
      </c>
    </row>
    <row r="16448" spans="1:8">
      <c r="A16448" s="1">
        <f>'HHR-NGL-05-102+600 TO 127+600'!A16448</f>
        <v>0</v>
      </c>
      <c r="B16448" s="1">
        <f>'HHR-NGL-05-102+600 TO 127+600'!B16448</f>
        <v>-35.414000000000001</v>
      </c>
      <c r="C16448" s="1">
        <f>'HHR-NGL-05-102+600 TO 127+600'!D16448</f>
        <v>29.225000000000001</v>
      </c>
      <c r="E16448" s="1">
        <f t="shared" si="1028"/>
        <v>125350</v>
      </c>
      <c r="F16448" s="2">
        <f t="shared" si="1029"/>
        <v>1253500</v>
      </c>
      <c r="G16448" s="17">
        <f t="shared" si="1027"/>
        <v>1</v>
      </c>
      <c r="H16448" s="1" t="str">
        <f t="shared" si="1030"/>
        <v>PLINE PLINE: 1253464.586,29.225</v>
      </c>
    </row>
    <row r="16449" spans="1:8">
      <c r="A16449" s="1">
        <f>'HHR-NGL-05-102+600 TO 127+600'!A16449</f>
        <v>0</v>
      </c>
      <c r="B16449" s="1">
        <f>'HHR-NGL-05-102+600 TO 127+600'!B16449</f>
        <v>-0.70199999999999996</v>
      </c>
      <c r="C16449" s="1">
        <f>'HHR-NGL-05-102+600 TO 127+600'!D16449</f>
        <v>29.512</v>
      </c>
      <c r="E16449" s="1">
        <f t="shared" si="1028"/>
        <v>125350</v>
      </c>
      <c r="F16449" s="2">
        <f t="shared" si="1029"/>
        <v>1253500</v>
      </c>
      <c r="G16449" s="17">
        <f t="shared" si="1027"/>
        <v>1</v>
      </c>
      <c r="H16449" s="1" t="str">
        <f t="shared" si="1030"/>
        <v>PLINE PLINE: 1253499.298,29.512</v>
      </c>
    </row>
    <row r="16450" spans="1:8">
      <c r="A16450" s="1">
        <f>'HHR-NGL-05-102+600 TO 127+600'!A16450</f>
        <v>0</v>
      </c>
      <c r="B16450" s="1">
        <f>'HHR-NGL-05-102+600 TO 127+600'!B16450</f>
        <v>-0.25900000000000001</v>
      </c>
      <c r="C16450" s="1">
        <f>'HHR-NGL-05-102+600 TO 127+600'!D16450</f>
        <v>29.513000000000002</v>
      </c>
      <c r="E16450" s="1">
        <f t="shared" si="1028"/>
        <v>125350</v>
      </c>
      <c r="F16450" s="2">
        <f t="shared" si="1029"/>
        <v>1253500</v>
      </c>
      <c r="G16450" s="17">
        <f t="shared" ref="G16450:G16513" si="1031">G16449</f>
        <v>1</v>
      </c>
      <c r="H16450" s="1" t="str">
        <f t="shared" si="1030"/>
        <v>PLINE PLINE: 1253499.741,29.513</v>
      </c>
    </row>
    <row r="16451" spans="1:8">
      <c r="A16451" s="1">
        <f>'HHR-NGL-05-102+600 TO 127+600'!A16451</f>
        <v>0</v>
      </c>
      <c r="B16451" s="1">
        <f>'HHR-NGL-05-102+600 TO 127+600'!B16451</f>
        <v>0</v>
      </c>
      <c r="C16451" s="1">
        <f>'HHR-NGL-05-102+600 TO 127+600'!D16451</f>
        <v>29.512</v>
      </c>
      <c r="E16451" s="1">
        <f t="shared" si="1028"/>
        <v>125350</v>
      </c>
      <c r="F16451" s="2">
        <f t="shared" si="1029"/>
        <v>1253500</v>
      </c>
      <c r="G16451" s="17">
        <f t="shared" si="1031"/>
        <v>1</v>
      </c>
      <c r="H16451" s="1" t="str">
        <f t="shared" si="1030"/>
        <v>PLINE PLINE: 1253500,29.512</v>
      </c>
    </row>
    <row r="16452" spans="1:8">
      <c r="A16452" s="1">
        <f>'HHR-NGL-05-102+600 TO 127+600'!A16452</f>
        <v>0</v>
      </c>
      <c r="B16452" s="1">
        <f>'HHR-NGL-05-102+600 TO 127+600'!B16452</f>
        <v>43.234000000000002</v>
      </c>
      <c r="C16452" s="1">
        <f>'HHR-NGL-05-102+600 TO 127+600'!D16452</f>
        <v>29.437000000000001</v>
      </c>
      <c r="E16452" s="1">
        <f t="shared" ref="E16452:E16515" si="1032">IF((D16452=0),E16451,D16452)</f>
        <v>125350</v>
      </c>
      <c r="F16452" s="2">
        <f t="shared" ref="F16452:F16515" si="1033">IF((C16452=0),(E16452-0)*$H$1,F16451)</f>
        <v>1253500</v>
      </c>
      <c r="G16452" s="17">
        <f t="shared" si="1031"/>
        <v>1</v>
      </c>
      <c r="H16452" s="1" t="str">
        <f t="shared" ref="H16452:H16515" si="1034">CONCATENATE("PLINE PLINE: ",(B16452+F16452)*G16452,",",C16452)</f>
        <v>PLINE PLINE: 1253543.234,29.437</v>
      </c>
    </row>
    <row r="16453" spans="1:8">
      <c r="A16453" s="1">
        <f>'HHR-NGL-05-102+600 TO 127+600'!A16453</f>
        <v>0</v>
      </c>
      <c r="B16453" s="1">
        <f>'HHR-NGL-05-102+600 TO 127+600'!B16453</f>
        <v>68.227000000000004</v>
      </c>
      <c r="C16453" s="1">
        <f>'HHR-NGL-05-102+600 TO 127+600'!D16453</f>
        <v>29.538</v>
      </c>
      <c r="E16453" s="1">
        <f t="shared" si="1032"/>
        <v>125350</v>
      </c>
      <c r="F16453" s="2">
        <f t="shared" si="1033"/>
        <v>1253500</v>
      </c>
      <c r="G16453" s="17">
        <f t="shared" si="1031"/>
        <v>1</v>
      </c>
      <c r="H16453" s="1" t="str">
        <f t="shared" si="1034"/>
        <v>PLINE PLINE: 1253568.227,29.538</v>
      </c>
    </row>
    <row r="16454" spans="1:8">
      <c r="A16454" s="1">
        <f>'HHR-NGL-05-102+600 TO 127+600'!A16454</f>
        <v>0</v>
      </c>
      <c r="B16454" s="1">
        <f>'HHR-NGL-05-102+600 TO 127+600'!B16454</f>
        <v>82.605000000000004</v>
      </c>
      <c r="C16454" s="1">
        <f>'HHR-NGL-05-102+600 TO 127+600'!D16454</f>
        <v>29.556000000000001</v>
      </c>
      <c r="E16454" s="1">
        <f t="shared" si="1032"/>
        <v>125350</v>
      </c>
      <c r="F16454" s="2">
        <f t="shared" si="1033"/>
        <v>1253500</v>
      </c>
      <c r="G16454" s="17">
        <f t="shared" si="1031"/>
        <v>1</v>
      </c>
      <c r="H16454" s="1" t="str">
        <f t="shared" si="1034"/>
        <v>PLINE PLINE: 1253582.605,29.556</v>
      </c>
    </row>
    <row r="16455" spans="1:8">
      <c r="A16455" s="1">
        <f>'HHR-NGL-05-102+600 TO 127+600'!A16455</f>
        <v>0</v>
      </c>
      <c r="B16455" s="1">
        <f>'HHR-NGL-05-102+600 TO 127+600'!B16455</f>
        <v>88.316000000000003</v>
      </c>
      <c r="C16455" s="1">
        <f>'HHR-NGL-05-102+600 TO 127+600'!D16455</f>
        <v>29.504000000000001</v>
      </c>
      <c r="E16455" s="1">
        <f t="shared" si="1032"/>
        <v>125350</v>
      </c>
      <c r="F16455" s="2">
        <f t="shared" si="1033"/>
        <v>1253500</v>
      </c>
      <c r="G16455" s="17">
        <f t="shared" si="1031"/>
        <v>1</v>
      </c>
      <c r="H16455" s="1" t="str">
        <f t="shared" si="1034"/>
        <v>PLINE PLINE: 1253588.316,29.504</v>
      </c>
    </row>
    <row r="16456" spans="1:8">
      <c r="A16456" s="1">
        <f>'HHR-NGL-05-102+600 TO 127+600'!A16456</f>
        <v>0</v>
      </c>
      <c r="B16456" s="1">
        <f>'HHR-NGL-05-102+600 TO 127+600'!B16456</f>
        <v>92.721999999999994</v>
      </c>
      <c r="C16456" s="1">
        <f>'HHR-NGL-05-102+600 TO 127+600'!D16456</f>
        <v>29.521999999999998</v>
      </c>
      <c r="E16456" s="1">
        <f t="shared" si="1032"/>
        <v>125350</v>
      </c>
      <c r="F16456" s="2">
        <f t="shared" si="1033"/>
        <v>1253500</v>
      </c>
      <c r="G16456" s="17">
        <f t="shared" si="1031"/>
        <v>1</v>
      </c>
      <c r="H16456" s="1" t="str">
        <f t="shared" si="1034"/>
        <v>PLINE PLINE: 1253592.722,29.522</v>
      </c>
    </row>
    <row r="16457" spans="1:8">
      <c r="A16457" s="1">
        <f>'HHR-NGL-05-102+600 TO 127+600'!A16457</f>
        <v>0</v>
      </c>
      <c r="B16457" s="1">
        <f>'HHR-NGL-05-102+600 TO 127+600'!B16457</f>
        <v>94.213999999999999</v>
      </c>
      <c r="C16457" s="1">
        <f>'HHR-NGL-05-102+600 TO 127+600'!D16457</f>
        <v>29.492999999999999</v>
      </c>
      <c r="E16457" s="1">
        <f t="shared" si="1032"/>
        <v>125350</v>
      </c>
      <c r="F16457" s="2">
        <f t="shared" si="1033"/>
        <v>1253500</v>
      </c>
      <c r="G16457" s="17">
        <f t="shared" si="1031"/>
        <v>1</v>
      </c>
      <c r="H16457" s="1" t="str">
        <f t="shared" si="1034"/>
        <v>PLINE PLINE: 1253594.214,29.493</v>
      </c>
    </row>
    <row r="16458" spans="1:8">
      <c r="A16458" s="1">
        <f>'HHR-NGL-05-102+600 TO 127+600'!A16458</f>
        <v>0</v>
      </c>
      <c r="B16458" s="1">
        <f>'HHR-NGL-05-102+600 TO 127+600'!B16458</f>
        <v>99.902000000000001</v>
      </c>
      <c r="C16458" s="1">
        <f>'HHR-NGL-05-102+600 TO 127+600'!D16458</f>
        <v>29.538</v>
      </c>
      <c r="E16458" s="1">
        <f t="shared" si="1032"/>
        <v>125350</v>
      </c>
      <c r="F16458" s="2">
        <f t="shared" si="1033"/>
        <v>1253500</v>
      </c>
      <c r="G16458" s="17">
        <f t="shared" si="1031"/>
        <v>1</v>
      </c>
      <c r="H16458" s="1" t="str">
        <f t="shared" si="1034"/>
        <v>PLINE PLINE: 1253599.902,29.538</v>
      </c>
    </row>
    <row r="16459" spans="1:8">
      <c r="A16459" s="1">
        <f>'HHR-NGL-05-102+600 TO 127+600'!A16459</f>
        <v>0</v>
      </c>
      <c r="B16459" s="1">
        <f>'HHR-NGL-05-102+600 TO 127+600'!B16459</f>
        <v>100</v>
      </c>
      <c r="C16459" s="1">
        <f>'HHR-NGL-05-102+600 TO 127+600'!D16459</f>
        <v>29.541</v>
      </c>
      <c r="E16459" s="1">
        <f t="shared" si="1032"/>
        <v>125350</v>
      </c>
      <c r="F16459" s="2">
        <f t="shared" si="1033"/>
        <v>1253500</v>
      </c>
      <c r="G16459" s="17">
        <f t="shared" si="1031"/>
        <v>1</v>
      </c>
      <c r="H16459" s="1" t="str">
        <f t="shared" si="1034"/>
        <v>PLINE PLINE: 1253600,29.541</v>
      </c>
    </row>
    <row r="16460" spans="1:8">
      <c r="A16460" s="1" t="str">
        <f>'HHR-NGL-05-102+600 TO 127+600'!A16460</f>
        <v>125+375</v>
      </c>
      <c r="B16460" s="1">
        <f>'HHR-NGL-05-102+600 TO 127+600'!B16460</f>
        <v>0</v>
      </c>
      <c r="C16460" s="1">
        <f>'HHR-NGL-05-102+600 TO 127+600'!D16460</f>
        <v>0</v>
      </c>
      <c r="D16460" s="25">
        <v>125375</v>
      </c>
      <c r="E16460" s="1">
        <f t="shared" si="1032"/>
        <v>125375</v>
      </c>
      <c r="F16460" s="2">
        <f t="shared" si="1033"/>
        <v>1253750</v>
      </c>
      <c r="G16460" s="17">
        <f t="shared" si="1031"/>
        <v>1</v>
      </c>
    </row>
    <row r="16461" spans="1:8">
      <c r="A16461" s="1" t="str">
        <f>'HHR-NGL-05-102+600 TO 127+600'!A16461</f>
        <v>GROUND</v>
      </c>
      <c r="B16461" s="1">
        <f>'HHR-NGL-05-102+600 TO 127+600'!B16461</f>
        <v>0</v>
      </c>
      <c r="C16461" s="1">
        <f>'HHR-NGL-05-102+600 TO 127+600'!D16461</f>
        <v>0</v>
      </c>
      <c r="E16461" s="1">
        <f t="shared" si="1032"/>
        <v>125375</v>
      </c>
      <c r="F16461" s="2">
        <f t="shared" si="1033"/>
        <v>1253750</v>
      </c>
      <c r="G16461" s="17">
        <f t="shared" si="1031"/>
        <v>1</v>
      </c>
    </row>
    <row r="16462" spans="1:8">
      <c r="A16462" s="1">
        <f>'HHR-NGL-05-102+600 TO 127+600'!A16462</f>
        <v>0</v>
      </c>
      <c r="B16462" s="1">
        <f>'HHR-NGL-05-102+600 TO 127+600'!B16462</f>
        <v>-100</v>
      </c>
      <c r="C16462" s="1">
        <f>'HHR-NGL-05-102+600 TO 127+600'!D16462</f>
        <v>29.099</v>
      </c>
      <c r="E16462" s="1">
        <f t="shared" si="1032"/>
        <v>125375</v>
      </c>
      <c r="F16462" s="2">
        <f t="shared" si="1033"/>
        <v>1253750</v>
      </c>
      <c r="G16462" s="17">
        <f t="shared" si="1031"/>
        <v>1</v>
      </c>
      <c r="H16462" s="1" t="str">
        <f t="shared" si="1034"/>
        <v>PLINE PLINE: 1253650,29.099</v>
      </c>
    </row>
    <row r="16463" spans="1:8">
      <c r="A16463" s="1">
        <f>'HHR-NGL-05-102+600 TO 127+600'!A16463</f>
        <v>0</v>
      </c>
      <c r="B16463" s="1">
        <f>'HHR-NGL-05-102+600 TO 127+600'!B16463</f>
        <v>-99.355000000000004</v>
      </c>
      <c r="C16463" s="1">
        <f>'HHR-NGL-05-102+600 TO 127+600'!D16463</f>
        <v>29.099</v>
      </c>
      <c r="E16463" s="1">
        <f t="shared" si="1032"/>
        <v>125375</v>
      </c>
      <c r="F16463" s="2">
        <f t="shared" si="1033"/>
        <v>1253750</v>
      </c>
      <c r="G16463" s="17">
        <f t="shared" si="1031"/>
        <v>1</v>
      </c>
      <c r="H16463" s="1" t="str">
        <f t="shared" si="1034"/>
        <v>PLINE PLINE: 1253650.645,29.099</v>
      </c>
    </row>
    <row r="16464" spans="1:8">
      <c r="A16464" s="1">
        <f>'HHR-NGL-05-102+600 TO 127+600'!A16464</f>
        <v>0</v>
      </c>
      <c r="B16464" s="1">
        <f>'HHR-NGL-05-102+600 TO 127+600'!B16464</f>
        <v>-78.849999999999994</v>
      </c>
      <c r="C16464" s="1">
        <f>'HHR-NGL-05-102+600 TO 127+600'!D16464</f>
        <v>29.134</v>
      </c>
      <c r="E16464" s="1">
        <f t="shared" si="1032"/>
        <v>125375</v>
      </c>
      <c r="F16464" s="2">
        <f t="shared" si="1033"/>
        <v>1253750</v>
      </c>
      <c r="G16464" s="17">
        <f t="shared" si="1031"/>
        <v>1</v>
      </c>
      <c r="H16464" s="1" t="str">
        <f t="shared" si="1034"/>
        <v>PLINE PLINE: 1253671.15,29.134</v>
      </c>
    </row>
    <row r="16465" spans="1:8">
      <c r="A16465" s="1">
        <f>'HHR-NGL-05-102+600 TO 127+600'!A16465</f>
        <v>0</v>
      </c>
      <c r="B16465" s="1">
        <f>'HHR-NGL-05-102+600 TO 127+600'!B16465</f>
        <v>-56.762</v>
      </c>
      <c r="C16465" s="1">
        <f>'HHR-NGL-05-102+600 TO 127+600'!D16465</f>
        <v>29.154</v>
      </c>
      <c r="E16465" s="1">
        <f t="shared" si="1032"/>
        <v>125375</v>
      </c>
      <c r="F16465" s="2">
        <f t="shared" si="1033"/>
        <v>1253750</v>
      </c>
      <c r="G16465" s="17">
        <f t="shared" si="1031"/>
        <v>1</v>
      </c>
      <c r="H16465" s="1" t="str">
        <f t="shared" si="1034"/>
        <v>PLINE PLINE: 1253693.238,29.154</v>
      </c>
    </row>
    <row r="16466" spans="1:8">
      <c r="A16466" s="1">
        <f>'HHR-NGL-05-102+600 TO 127+600'!A16466</f>
        <v>0</v>
      </c>
      <c r="B16466" s="1">
        <f>'HHR-NGL-05-102+600 TO 127+600'!B16466</f>
        <v>-41.158999999999999</v>
      </c>
      <c r="C16466" s="1">
        <f>'HHR-NGL-05-102+600 TO 127+600'!D16466</f>
        <v>29.181999999999999</v>
      </c>
      <c r="E16466" s="1">
        <f t="shared" si="1032"/>
        <v>125375</v>
      </c>
      <c r="F16466" s="2">
        <f t="shared" si="1033"/>
        <v>1253750</v>
      </c>
      <c r="G16466" s="17">
        <f t="shared" si="1031"/>
        <v>1</v>
      </c>
      <c r="H16466" s="1" t="str">
        <f t="shared" si="1034"/>
        <v>PLINE PLINE: 1253708.841,29.182</v>
      </c>
    </row>
    <row r="16467" spans="1:8">
      <c r="A16467" s="1">
        <f>'HHR-NGL-05-102+600 TO 127+600'!A16467</f>
        <v>0</v>
      </c>
      <c r="B16467" s="1">
        <f>'HHR-NGL-05-102+600 TO 127+600'!B16467</f>
        <v>-17.991</v>
      </c>
      <c r="C16467" s="1">
        <f>'HHR-NGL-05-102+600 TO 127+600'!D16467</f>
        <v>29.268000000000001</v>
      </c>
      <c r="E16467" s="1">
        <f t="shared" si="1032"/>
        <v>125375</v>
      </c>
      <c r="F16467" s="2">
        <f t="shared" si="1033"/>
        <v>1253750</v>
      </c>
      <c r="G16467" s="17">
        <f t="shared" si="1031"/>
        <v>1</v>
      </c>
      <c r="H16467" s="1" t="str">
        <f t="shared" si="1034"/>
        <v>PLINE PLINE: 1253732.009,29.268</v>
      </c>
    </row>
    <row r="16468" spans="1:8">
      <c r="A16468" s="1">
        <f>'HHR-NGL-05-102+600 TO 127+600'!A16468</f>
        <v>0</v>
      </c>
      <c r="B16468" s="1">
        <f>'HHR-NGL-05-102+600 TO 127+600'!B16468</f>
        <v>-0.54</v>
      </c>
      <c r="C16468" s="1">
        <f>'HHR-NGL-05-102+600 TO 127+600'!D16468</f>
        <v>29.413</v>
      </c>
      <c r="E16468" s="1">
        <f t="shared" si="1032"/>
        <v>125375</v>
      </c>
      <c r="F16468" s="2">
        <f t="shared" si="1033"/>
        <v>1253750</v>
      </c>
      <c r="G16468" s="17">
        <f t="shared" si="1031"/>
        <v>1</v>
      </c>
      <c r="H16468" s="1" t="str">
        <f t="shared" si="1034"/>
        <v>PLINE PLINE: 1253749.46,29.413</v>
      </c>
    </row>
    <row r="16469" spans="1:8">
      <c r="A16469" s="1">
        <f>'HHR-NGL-05-102+600 TO 127+600'!A16469</f>
        <v>0</v>
      </c>
      <c r="B16469" s="1">
        <f>'HHR-NGL-05-102+600 TO 127+600'!B16469</f>
        <v>0</v>
      </c>
      <c r="C16469" s="1">
        <f>'HHR-NGL-05-102+600 TO 127+600'!D16469</f>
        <v>29.413</v>
      </c>
      <c r="E16469" s="1">
        <f t="shared" si="1032"/>
        <v>125375</v>
      </c>
      <c r="F16469" s="2">
        <f t="shared" si="1033"/>
        <v>1253750</v>
      </c>
      <c r="G16469" s="17">
        <f t="shared" si="1031"/>
        <v>1</v>
      </c>
      <c r="H16469" s="1" t="str">
        <f t="shared" si="1034"/>
        <v>PLINE PLINE: 1253750,29.413</v>
      </c>
    </row>
    <row r="16470" spans="1:8">
      <c r="A16470" s="1">
        <f>'HHR-NGL-05-102+600 TO 127+600'!A16470</f>
        <v>0</v>
      </c>
      <c r="B16470" s="1">
        <f>'HHR-NGL-05-102+600 TO 127+600'!B16470</f>
        <v>29.827999999999999</v>
      </c>
      <c r="C16470" s="1">
        <f>'HHR-NGL-05-102+600 TO 127+600'!D16470</f>
        <v>29.395</v>
      </c>
      <c r="E16470" s="1">
        <f t="shared" si="1032"/>
        <v>125375</v>
      </c>
      <c r="F16470" s="2">
        <f t="shared" si="1033"/>
        <v>1253750</v>
      </c>
      <c r="G16470" s="17">
        <f t="shared" si="1031"/>
        <v>1</v>
      </c>
      <c r="H16470" s="1" t="str">
        <f t="shared" si="1034"/>
        <v>PLINE PLINE: 1253779.828,29.395</v>
      </c>
    </row>
    <row r="16471" spans="1:8">
      <c r="A16471" s="1">
        <f>'HHR-NGL-05-102+600 TO 127+600'!A16471</f>
        <v>0</v>
      </c>
      <c r="B16471" s="1">
        <f>'HHR-NGL-05-102+600 TO 127+600'!B16471</f>
        <v>41.448</v>
      </c>
      <c r="C16471" s="1">
        <f>'HHR-NGL-05-102+600 TO 127+600'!D16471</f>
        <v>29.422000000000001</v>
      </c>
      <c r="E16471" s="1">
        <f t="shared" si="1032"/>
        <v>125375</v>
      </c>
      <c r="F16471" s="2">
        <f t="shared" si="1033"/>
        <v>1253750</v>
      </c>
      <c r="G16471" s="17">
        <f t="shared" si="1031"/>
        <v>1</v>
      </c>
      <c r="H16471" s="1" t="str">
        <f t="shared" si="1034"/>
        <v>PLINE PLINE: 1253791.448,29.422</v>
      </c>
    </row>
    <row r="16472" spans="1:8">
      <c r="A16472" s="1">
        <f>'HHR-NGL-05-102+600 TO 127+600'!A16472</f>
        <v>0</v>
      </c>
      <c r="B16472" s="1">
        <f>'HHR-NGL-05-102+600 TO 127+600'!B16472</f>
        <v>49.637</v>
      </c>
      <c r="C16472" s="1">
        <f>'HHR-NGL-05-102+600 TO 127+600'!D16472</f>
        <v>29.420999999999999</v>
      </c>
      <c r="E16472" s="1">
        <f t="shared" si="1032"/>
        <v>125375</v>
      </c>
      <c r="F16472" s="2">
        <f t="shared" si="1033"/>
        <v>1253750</v>
      </c>
      <c r="G16472" s="17">
        <f t="shared" si="1031"/>
        <v>1</v>
      </c>
      <c r="H16472" s="1" t="str">
        <f t="shared" si="1034"/>
        <v>PLINE PLINE: 1253799.637,29.421</v>
      </c>
    </row>
    <row r="16473" spans="1:8">
      <c r="A16473" s="1">
        <f>'HHR-NGL-05-102+600 TO 127+600'!A16473</f>
        <v>0</v>
      </c>
      <c r="B16473" s="1">
        <f>'HHR-NGL-05-102+600 TO 127+600'!B16473</f>
        <v>80.665999999999997</v>
      </c>
      <c r="C16473" s="1">
        <f>'HHR-NGL-05-102+600 TO 127+600'!D16473</f>
        <v>29.552</v>
      </c>
      <c r="E16473" s="1">
        <f t="shared" si="1032"/>
        <v>125375</v>
      </c>
      <c r="F16473" s="2">
        <f t="shared" si="1033"/>
        <v>1253750</v>
      </c>
      <c r="G16473" s="17">
        <f t="shared" si="1031"/>
        <v>1</v>
      </c>
      <c r="H16473" s="1" t="str">
        <f t="shared" si="1034"/>
        <v>PLINE PLINE: 1253830.666,29.552</v>
      </c>
    </row>
    <row r="16474" spans="1:8">
      <c r="A16474" s="1">
        <f>'HHR-NGL-05-102+600 TO 127+600'!A16474</f>
        <v>0</v>
      </c>
      <c r="B16474" s="1">
        <f>'HHR-NGL-05-102+600 TO 127+600'!B16474</f>
        <v>82.445999999999998</v>
      </c>
      <c r="C16474" s="1">
        <f>'HHR-NGL-05-102+600 TO 127+600'!D16474</f>
        <v>29.565000000000001</v>
      </c>
      <c r="E16474" s="1">
        <f t="shared" si="1032"/>
        <v>125375</v>
      </c>
      <c r="F16474" s="2">
        <f t="shared" si="1033"/>
        <v>1253750</v>
      </c>
      <c r="G16474" s="17">
        <f t="shared" si="1031"/>
        <v>1</v>
      </c>
      <c r="H16474" s="1" t="str">
        <f t="shared" si="1034"/>
        <v>PLINE PLINE: 1253832.446,29.565</v>
      </c>
    </row>
    <row r="16475" spans="1:8">
      <c r="A16475" s="1">
        <f>'HHR-NGL-05-102+600 TO 127+600'!A16475</f>
        <v>0</v>
      </c>
      <c r="B16475" s="1">
        <f>'HHR-NGL-05-102+600 TO 127+600'!B16475</f>
        <v>90.769000000000005</v>
      </c>
      <c r="C16475" s="1">
        <f>'HHR-NGL-05-102+600 TO 127+600'!D16475</f>
        <v>29.488</v>
      </c>
      <c r="E16475" s="1">
        <f t="shared" si="1032"/>
        <v>125375</v>
      </c>
      <c r="F16475" s="2">
        <f t="shared" si="1033"/>
        <v>1253750</v>
      </c>
      <c r="G16475" s="17">
        <f t="shared" si="1031"/>
        <v>1</v>
      </c>
      <c r="H16475" s="1" t="str">
        <f t="shared" si="1034"/>
        <v>PLINE PLINE: 1253840.769,29.488</v>
      </c>
    </row>
    <row r="16476" spans="1:8">
      <c r="A16476" s="1">
        <f>'HHR-NGL-05-102+600 TO 127+600'!A16476</f>
        <v>0</v>
      </c>
      <c r="B16476" s="1">
        <f>'HHR-NGL-05-102+600 TO 127+600'!B16476</f>
        <v>93.801000000000002</v>
      </c>
      <c r="C16476" s="1">
        <f>'HHR-NGL-05-102+600 TO 127+600'!D16476</f>
        <v>29.501000000000001</v>
      </c>
      <c r="E16476" s="1">
        <f t="shared" si="1032"/>
        <v>125375</v>
      </c>
      <c r="F16476" s="2">
        <f t="shared" si="1033"/>
        <v>1253750</v>
      </c>
      <c r="G16476" s="17">
        <f t="shared" si="1031"/>
        <v>1</v>
      </c>
      <c r="H16476" s="1" t="str">
        <f t="shared" si="1034"/>
        <v>PLINE PLINE: 1253843.801,29.501</v>
      </c>
    </row>
    <row r="16477" spans="1:8">
      <c r="A16477" s="1">
        <f>'HHR-NGL-05-102+600 TO 127+600'!A16477</f>
        <v>0</v>
      </c>
      <c r="B16477" s="1">
        <f>'HHR-NGL-05-102+600 TO 127+600'!B16477</f>
        <v>94.826999999999998</v>
      </c>
      <c r="C16477" s="1">
        <f>'HHR-NGL-05-102+600 TO 127+600'!D16477</f>
        <v>29.481000000000002</v>
      </c>
      <c r="E16477" s="1">
        <f t="shared" si="1032"/>
        <v>125375</v>
      </c>
      <c r="F16477" s="2">
        <f t="shared" si="1033"/>
        <v>1253750</v>
      </c>
      <c r="G16477" s="17">
        <f t="shared" si="1031"/>
        <v>1</v>
      </c>
      <c r="H16477" s="1" t="str">
        <f t="shared" si="1034"/>
        <v>PLINE PLINE: 1253844.827,29.481</v>
      </c>
    </row>
    <row r="16478" spans="1:8">
      <c r="A16478" s="1">
        <f>'HHR-NGL-05-102+600 TO 127+600'!A16478</f>
        <v>0</v>
      </c>
      <c r="B16478" s="1">
        <f>'HHR-NGL-05-102+600 TO 127+600'!B16478</f>
        <v>100</v>
      </c>
      <c r="C16478" s="1">
        <f>'HHR-NGL-05-102+600 TO 127+600'!D16478</f>
        <v>29.521999999999998</v>
      </c>
      <c r="E16478" s="1">
        <f t="shared" si="1032"/>
        <v>125375</v>
      </c>
      <c r="F16478" s="2">
        <f t="shared" si="1033"/>
        <v>1253750</v>
      </c>
      <c r="G16478" s="17">
        <f t="shared" si="1031"/>
        <v>1</v>
      </c>
      <c r="H16478" s="1" t="str">
        <f t="shared" si="1034"/>
        <v>PLINE PLINE: 1253850,29.522</v>
      </c>
    </row>
    <row r="16479" spans="1:8">
      <c r="A16479" s="1" t="str">
        <f>'HHR-NGL-05-102+600 TO 127+600'!A16479</f>
        <v>125+400</v>
      </c>
      <c r="B16479" s="1">
        <f>'HHR-NGL-05-102+600 TO 127+600'!B16479</f>
        <v>0</v>
      </c>
      <c r="C16479" s="1">
        <f>'HHR-NGL-05-102+600 TO 127+600'!D16479</f>
        <v>0</v>
      </c>
      <c r="D16479" s="25">
        <v>125400</v>
      </c>
      <c r="E16479" s="1">
        <f t="shared" si="1032"/>
        <v>125400</v>
      </c>
      <c r="F16479" s="2">
        <f t="shared" si="1033"/>
        <v>1254000</v>
      </c>
      <c r="G16479" s="17">
        <f t="shared" si="1031"/>
        <v>1</v>
      </c>
    </row>
    <row r="16480" spans="1:8">
      <c r="A16480" s="1" t="str">
        <f>'HHR-NGL-05-102+600 TO 127+600'!A16480</f>
        <v>GROUND</v>
      </c>
      <c r="B16480" s="1">
        <f>'HHR-NGL-05-102+600 TO 127+600'!B16480</f>
        <v>0</v>
      </c>
      <c r="C16480" s="1">
        <f>'HHR-NGL-05-102+600 TO 127+600'!D16480</f>
        <v>0</v>
      </c>
      <c r="E16480" s="1">
        <f t="shared" si="1032"/>
        <v>125400</v>
      </c>
      <c r="F16480" s="2">
        <f t="shared" si="1033"/>
        <v>1254000</v>
      </c>
      <c r="G16480" s="17">
        <f t="shared" si="1031"/>
        <v>1</v>
      </c>
    </row>
    <row r="16481" spans="1:8">
      <c r="A16481" s="1">
        <f>'HHR-NGL-05-102+600 TO 127+600'!A16481</f>
        <v>0</v>
      </c>
      <c r="B16481" s="1">
        <f>'HHR-NGL-05-102+600 TO 127+600'!B16481</f>
        <v>-100</v>
      </c>
      <c r="C16481" s="1">
        <f>'HHR-NGL-05-102+600 TO 127+600'!D16481</f>
        <v>29.106999999999999</v>
      </c>
      <c r="E16481" s="1">
        <f t="shared" si="1032"/>
        <v>125400</v>
      </c>
      <c r="F16481" s="2">
        <f t="shared" si="1033"/>
        <v>1254000</v>
      </c>
      <c r="G16481" s="17">
        <f t="shared" si="1031"/>
        <v>1</v>
      </c>
      <c r="H16481" s="1" t="str">
        <f t="shared" si="1034"/>
        <v>PLINE PLINE: 1253900,29.107</v>
      </c>
    </row>
    <row r="16482" spans="1:8">
      <c r="A16482" s="1">
        <f>'HHR-NGL-05-102+600 TO 127+600'!A16482</f>
        <v>0</v>
      </c>
      <c r="B16482" s="1">
        <f>'HHR-NGL-05-102+600 TO 127+600'!B16482</f>
        <v>-88.798000000000002</v>
      </c>
      <c r="C16482" s="1">
        <f>'HHR-NGL-05-102+600 TO 127+600'!D16482</f>
        <v>29.126000000000001</v>
      </c>
      <c r="E16482" s="1">
        <f t="shared" si="1032"/>
        <v>125400</v>
      </c>
      <c r="F16482" s="2">
        <f t="shared" si="1033"/>
        <v>1254000</v>
      </c>
      <c r="G16482" s="17">
        <f t="shared" si="1031"/>
        <v>1</v>
      </c>
      <c r="H16482" s="1" t="str">
        <f t="shared" si="1034"/>
        <v>PLINE PLINE: 1253911.202,29.126</v>
      </c>
    </row>
    <row r="16483" spans="1:8">
      <c r="A16483" s="1">
        <f>'HHR-NGL-05-102+600 TO 127+600'!A16483</f>
        <v>0</v>
      </c>
      <c r="B16483" s="1">
        <f>'HHR-NGL-05-102+600 TO 127+600'!B16483</f>
        <v>-84.853999999999999</v>
      </c>
      <c r="C16483" s="1">
        <f>'HHR-NGL-05-102+600 TO 127+600'!D16483</f>
        <v>29.140999999999998</v>
      </c>
      <c r="E16483" s="1">
        <f t="shared" si="1032"/>
        <v>125400</v>
      </c>
      <c r="F16483" s="2">
        <f t="shared" si="1033"/>
        <v>1254000</v>
      </c>
      <c r="G16483" s="17">
        <f t="shared" si="1031"/>
        <v>1</v>
      </c>
      <c r="H16483" s="1" t="str">
        <f t="shared" si="1034"/>
        <v>PLINE PLINE: 1253915.146,29.141</v>
      </c>
    </row>
    <row r="16484" spans="1:8">
      <c r="A16484" s="1">
        <f>'HHR-NGL-05-102+600 TO 127+600'!A16484</f>
        <v>0</v>
      </c>
      <c r="B16484" s="1">
        <f>'HHR-NGL-05-102+600 TO 127+600'!B16484</f>
        <v>-83.78</v>
      </c>
      <c r="C16484" s="1">
        <f>'HHR-NGL-05-102+600 TO 127+600'!D16484</f>
        <v>29.131</v>
      </c>
      <c r="E16484" s="1">
        <f t="shared" si="1032"/>
        <v>125400</v>
      </c>
      <c r="F16484" s="2">
        <f t="shared" si="1033"/>
        <v>1254000</v>
      </c>
      <c r="G16484" s="17">
        <f t="shared" si="1031"/>
        <v>1</v>
      </c>
      <c r="H16484" s="1" t="str">
        <f t="shared" si="1034"/>
        <v>PLINE PLINE: 1253916.22,29.131</v>
      </c>
    </row>
    <row r="16485" spans="1:8">
      <c r="A16485" s="1">
        <f>'HHR-NGL-05-102+600 TO 127+600'!A16485</f>
        <v>0</v>
      </c>
      <c r="B16485" s="1">
        <f>'HHR-NGL-05-102+600 TO 127+600'!B16485</f>
        <v>-82.072999999999993</v>
      </c>
      <c r="C16485" s="1">
        <f>'HHR-NGL-05-102+600 TO 127+600'!D16485</f>
        <v>29.14</v>
      </c>
      <c r="E16485" s="1">
        <f t="shared" si="1032"/>
        <v>125400</v>
      </c>
      <c r="F16485" s="2">
        <f t="shared" si="1033"/>
        <v>1254000</v>
      </c>
      <c r="G16485" s="17">
        <f t="shared" si="1031"/>
        <v>1</v>
      </c>
      <c r="H16485" s="1" t="str">
        <f t="shared" si="1034"/>
        <v>PLINE PLINE: 1253917.927,29.14</v>
      </c>
    </row>
    <row r="16486" spans="1:8">
      <c r="A16486" s="1">
        <f>'HHR-NGL-05-102+600 TO 127+600'!A16486</f>
        <v>0</v>
      </c>
      <c r="B16486" s="1">
        <f>'HHR-NGL-05-102+600 TO 127+600'!B16486</f>
        <v>-43.718000000000004</v>
      </c>
      <c r="C16486" s="1">
        <f>'HHR-NGL-05-102+600 TO 127+600'!D16486</f>
        <v>29.175000000000001</v>
      </c>
      <c r="E16486" s="1">
        <f t="shared" si="1032"/>
        <v>125400</v>
      </c>
      <c r="F16486" s="2">
        <f t="shared" si="1033"/>
        <v>1254000</v>
      </c>
      <c r="G16486" s="17">
        <f t="shared" si="1031"/>
        <v>1</v>
      </c>
      <c r="H16486" s="1" t="str">
        <f t="shared" si="1034"/>
        <v>PLINE PLINE: 1253956.282,29.175</v>
      </c>
    </row>
    <row r="16487" spans="1:8">
      <c r="A16487" s="1">
        <f>'HHR-NGL-05-102+600 TO 127+600'!A16487</f>
        <v>0</v>
      </c>
      <c r="B16487" s="1">
        <f>'HHR-NGL-05-102+600 TO 127+600'!B16487</f>
        <v>-42.61</v>
      </c>
      <c r="C16487" s="1">
        <f>'HHR-NGL-05-102+600 TO 127+600'!D16487</f>
        <v>29.187000000000001</v>
      </c>
      <c r="E16487" s="1">
        <f t="shared" si="1032"/>
        <v>125400</v>
      </c>
      <c r="F16487" s="2">
        <f t="shared" si="1033"/>
        <v>1254000</v>
      </c>
      <c r="G16487" s="17">
        <f t="shared" si="1031"/>
        <v>1</v>
      </c>
      <c r="H16487" s="1" t="str">
        <f t="shared" si="1034"/>
        <v>PLINE PLINE: 1253957.39,29.187</v>
      </c>
    </row>
    <row r="16488" spans="1:8">
      <c r="A16488" s="1">
        <f>'HHR-NGL-05-102+600 TO 127+600'!A16488</f>
        <v>0</v>
      </c>
      <c r="B16488" s="1">
        <f>'HHR-NGL-05-102+600 TO 127+600'!B16488</f>
        <v>-40.771000000000001</v>
      </c>
      <c r="C16488" s="1">
        <f>'HHR-NGL-05-102+600 TO 127+600'!D16488</f>
        <v>29.189</v>
      </c>
      <c r="E16488" s="1">
        <f t="shared" si="1032"/>
        <v>125400</v>
      </c>
      <c r="F16488" s="2">
        <f t="shared" si="1033"/>
        <v>1254000</v>
      </c>
      <c r="G16488" s="17">
        <f t="shared" si="1031"/>
        <v>1</v>
      </c>
      <c r="H16488" s="1" t="str">
        <f t="shared" si="1034"/>
        <v>PLINE PLINE: 1253959.229,29.189</v>
      </c>
    </row>
    <row r="16489" spans="1:8">
      <c r="A16489" s="1">
        <f>'HHR-NGL-05-102+600 TO 127+600'!A16489</f>
        <v>0</v>
      </c>
      <c r="B16489" s="1">
        <f>'HHR-NGL-05-102+600 TO 127+600'!B16489</f>
        <v>-1.724</v>
      </c>
      <c r="C16489" s="1">
        <f>'HHR-NGL-05-102+600 TO 127+600'!D16489</f>
        <v>29.335999999999999</v>
      </c>
      <c r="E16489" s="1">
        <f t="shared" si="1032"/>
        <v>125400</v>
      </c>
      <c r="F16489" s="2">
        <f t="shared" si="1033"/>
        <v>1254000</v>
      </c>
      <c r="G16489" s="17">
        <f t="shared" si="1031"/>
        <v>1</v>
      </c>
      <c r="H16489" s="1" t="str">
        <f t="shared" si="1034"/>
        <v>PLINE PLINE: 1253998.276,29.336</v>
      </c>
    </row>
    <row r="16490" spans="1:8">
      <c r="A16490" s="1">
        <f>'HHR-NGL-05-102+600 TO 127+600'!A16490</f>
        <v>0</v>
      </c>
      <c r="B16490" s="1">
        <f>'HHR-NGL-05-102+600 TO 127+600'!B16490</f>
        <v>-1.44</v>
      </c>
      <c r="C16490" s="1">
        <f>'HHR-NGL-05-102+600 TO 127+600'!D16490</f>
        <v>29.327000000000002</v>
      </c>
      <c r="E16490" s="1">
        <f t="shared" si="1032"/>
        <v>125400</v>
      </c>
      <c r="F16490" s="2">
        <f t="shared" si="1033"/>
        <v>1254000</v>
      </c>
      <c r="G16490" s="17">
        <f t="shared" si="1031"/>
        <v>1</v>
      </c>
      <c r="H16490" s="1" t="str">
        <f t="shared" si="1034"/>
        <v>PLINE PLINE: 1253998.56,29.327</v>
      </c>
    </row>
    <row r="16491" spans="1:8">
      <c r="A16491" s="1">
        <f>'HHR-NGL-05-102+600 TO 127+600'!A16491</f>
        <v>0</v>
      </c>
      <c r="B16491" s="1">
        <f>'HHR-NGL-05-102+600 TO 127+600'!B16491</f>
        <v>-0.874</v>
      </c>
      <c r="C16491" s="1">
        <f>'HHR-NGL-05-102+600 TO 127+600'!D16491</f>
        <v>29.315999999999999</v>
      </c>
      <c r="E16491" s="1">
        <f t="shared" si="1032"/>
        <v>125400</v>
      </c>
      <c r="F16491" s="2">
        <f t="shared" si="1033"/>
        <v>1254000</v>
      </c>
      <c r="G16491" s="17">
        <f t="shared" si="1031"/>
        <v>1</v>
      </c>
      <c r="H16491" s="1" t="str">
        <f t="shared" si="1034"/>
        <v>PLINE PLINE: 1253999.126,29.316</v>
      </c>
    </row>
    <row r="16492" spans="1:8">
      <c r="A16492" s="1">
        <f>'HHR-NGL-05-102+600 TO 127+600'!A16492</f>
        <v>0</v>
      </c>
      <c r="B16492" s="1">
        <f>'HHR-NGL-05-102+600 TO 127+600'!B16492</f>
        <v>0</v>
      </c>
      <c r="C16492" s="1">
        <f>'HHR-NGL-05-102+600 TO 127+600'!D16492</f>
        <v>29.323</v>
      </c>
      <c r="E16492" s="1">
        <f t="shared" si="1032"/>
        <v>125400</v>
      </c>
      <c r="F16492" s="2">
        <f t="shared" si="1033"/>
        <v>1254000</v>
      </c>
      <c r="G16492" s="17">
        <f t="shared" si="1031"/>
        <v>1</v>
      </c>
      <c r="H16492" s="1" t="str">
        <f t="shared" si="1034"/>
        <v>PLINE PLINE: 1254000,29.323</v>
      </c>
    </row>
    <row r="16493" spans="1:8">
      <c r="A16493" s="1">
        <f>'HHR-NGL-05-102+600 TO 127+600'!A16493</f>
        <v>0</v>
      </c>
      <c r="B16493" s="1">
        <f>'HHR-NGL-05-102+600 TO 127+600'!B16493</f>
        <v>1.111</v>
      </c>
      <c r="C16493" s="1">
        <f>'HHR-NGL-05-102+600 TO 127+600'!D16493</f>
        <v>29.331</v>
      </c>
      <c r="E16493" s="1">
        <f t="shared" si="1032"/>
        <v>125400</v>
      </c>
      <c r="F16493" s="2">
        <f t="shared" si="1033"/>
        <v>1254000</v>
      </c>
      <c r="G16493" s="17">
        <f t="shared" si="1031"/>
        <v>1</v>
      </c>
      <c r="H16493" s="1" t="str">
        <f t="shared" si="1034"/>
        <v>PLINE PLINE: 1254001.111,29.331</v>
      </c>
    </row>
    <row r="16494" spans="1:8">
      <c r="A16494" s="1">
        <f>'HHR-NGL-05-102+600 TO 127+600'!A16494</f>
        <v>0</v>
      </c>
      <c r="B16494" s="1">
        <f>'HHR-NGL-05-102+600 TO 127+600'!B16494</f>
        <v>14.041</v>
      </c>
      <c r="C16494" s="1">
        <f>'HHR-NGL-05-102+600 TO 127+600'!D16494</f>
        <v>29.361000000000001</v>
      </c>
      <c r="E16494" s="1">
        <f t="shared" si="1032"/>
        <v>125400</v>
      </c>
      <c r="F16494" s="2">
        <f t="shared" si="1033"/>
        <v>1254000</v>
      </c>
      <c r="G16494" s="17">
        <f t="shared" si="1031"/>
        <v>1</v>
      </c>
      <c r="H16494" s="1" t="str">
        <f t="shared" si="1034"/>
        <v>PLINE PLINE: 1254014.041,29.361</v>
      </c>
    </row>
    <row r="16495" spans="1:8">
      <c r="A16495" s="1">
        <f>'HHR-NGL-05-102+600 TO 127+600'!A16495</f>
        <v>0</v>
      </c>
      <c r="B16495" s="1">
        <f>'HHR-NGL-05-102+600 TO 127+600'!B16495</f>
        <v>39.314999999999998</v>
      </c>
      <c r="C16495" s="1">
        <f>'HHR-NGL-05-102+600 TO 127+600'!D16495</f>
        <v>29.419</v>
      </c>
      <c r="E16495" s="1">
        <f t="shared" si="1032"/>
        <v>125400</v>
      </c>
      <c r="F16495" s="2">
        <f t="shared" si="1033"/>
        <v>1254000</v>
      </c>
      <c r="G16495" s="17">
        <f t="shared" si="1031"/>
        <v>1</v>
      </c>
      <c r="H16495" s="1" t="str">
        <f t="shared" si="1034"/>
        <v>PLINE PLINE: 1254039.315,29.419</v>
      </c>
    </row>
    <row r="16496" spans="1:8">
      <c r="A16496" s="1">
        <f>'HHR-NGL-05-102+600 TO 127+600'!A16496</f>
        <v>0</v>
      </c>
      <c r="B16496" s="1">
        <f>'HHR-NGL-05-102+600 TO 127+600'!B16496</f>
        <v>71.347999999999999</v>
      </c>
      <c r="C16496" s="1">
        <f>'HHR-NGL-05-102+600 TO 127+600'!D16496</f>
        <v>29.414999999999999</v>
      </c>
      <c r="E16496" s="1">
        <f t="shared" si="1032"/>
        <v>125400</v>
      </c>
      <c r="F16496" s="2">
        <f t="shared" si="1033"/>
        <v>1254000</v>
      </c>
      <c r="G16496" s="17">
        <f t="shared" si="1031"/>
        <v>1</v>
      </c>
      <c r="H16496" s="1" t="str">
        <f t="shared" si="1034"/>
        <v>PLINE PLINE: 1254071.348,29.415</v>
      </c>
    </row>
    <row r="16497" spans="1:8">
      <c r="A16497" s="1">
        <f>'HHR-NGL-05-102+600 TO 127+600'!A16497</f>
        <v>0</v>
      </c>
      <c r="B16497" s="1">
        <f>'HHR-NGL-05-102+600 TO 127+600'!B16497</f>
        <v>79.453000000000003</v>
      </c>
      <c r="C16497" s="1">
        <f>'HHR-NGL-05-102+600 TO 127+600'!D16497</f>
        <v>29.449000000000002</v>
      </c>
      <c r="E16497" s="1">
        <f t="shared" si="1032"/>
        <v>125400</v>
      </c>
      <c r="F16497" s="2">
        <f t="shared" si="1033"/>
        <v>1254000</v>
      </c>
      <c r="G16497" s="17">
        <f t="shared" si="1031"/>
        <v>1</v>
      </c>
      <c r="H16497" s="1" t="str">
        <f t="shared" si="1034"/>
        <v>PLINE PLINE: 1254079.453,29.449</v>
      </c>
    </row>
    <row r="16498" spans="1:8">
      <c r="A16498" s="1">
        <f>'HHR-NGL-05-102+600 TO 127+600'!A16498</f>
        <v>0</v>
      </c>
      <c r="B16498" s="1">
        <f>'HHR-NGL-05-102+600 TO 127+600'!B16498</f>
        <v>88.67</v>
      </c>
      <c r="C16498" s="1">
        <f>'HHR-NGL-05-102+600 TO 127+600'!D16498</f>
        <v>29.515000000000001</v>
      </c>
      <c r="E16498" s="1">
        <f t="shared" si="1032"/>
        <v>125400</v>
      </c>
      <c r="F16498" s="2">
        <f t="shared" si="1033"/>
        <v>1254000</v>
      </c>
      <c r="G16498" s="17">
        <f t="shared" si="1031"/>
        <v>1</v>
      </c>
      <c r="H16498" s="1" t="str">
        <f t="shared" si="1034"/>
        <v>PLINE PLINE: 1254088.67,29.515</v>
      </c>
    </row>
    <row r="16499" spans="1:8">
      <c r="A16499" s="1">
        <f>'HHR-NGL-05-102+600 TO 127+600'!A16499</f>
        <v>0</v>
      </c>
      <c r="B16499" s="1">
        <f>'HHR-NGL-05-102+600 TO 127+600'!B16499</f>
        <v>93.221000000000004</v>
      </c>
      <c r="C16499" s="1">
        <f>'HHR-NGL-05-102+600 TO 127+600'!D16499</f>
        <v>29.472999999999999</v>
      </c>
      <c r="E16499" s="1">
        <f t="shared" si="1032"/>
        <v>125400</v>
      </c>
      <c r="F16499" s="2">
        <f t="shared" si="1033"/>
        <v>1254000</v>
      </c>
      <c r="G16499" s="17">
        <f t="shared" si="1031"/>
        <v>1</v>
      </c>
      <c r="H16499" s="1" t="str">
        <f t="shared" si="1034"/>
        <v>PLINE PLINE: 1254093.221,29.473</v>
      </c>
    </row>
    <row r="16500" spans="1:8">
      <c r="A16500" s="1">
        <f>'HHR-NGL-05-102+600 TO 127+600'!A16500</f>
        <v>0</v>
      </c>
      <c r="B16500" s="1">
        <f>'HHR-NGL-05-102+600 TO 127+600'!B16500</f>
        <v>94.879000000000005</v>
      </c>
      <c r="C16500" s="1">
        <f>'HHR-NGL-05-102+600 TO 127+600'!D16500</f>
        <v>29.478999999999999</v>
      </c>
      <c r="E16500" s="1">
        <f t="shared" si="1032"/>
        <v>125400</v>
      </c>
      <c r="F16500" s="2">
        <f t="shared" si="1033"/>
        <v>1254000</v>
      </c>
      <c r="G16500" s="17">
        <f t="shared" si="1031"/>
        <v>1</v>
      </c>
      <c r="H16500" s="1" t="str">
        <f t="shared" si="1034"/>
        <v>PLINE PLINE: 1254094.879,29.479</v>
      </c>
    </row>
    <row r="16501" spans="1:8">
      <c r="A16501" s="1">
        <f>'HHR-NGL-05-102+600 TO 127+600'!A16501</f>
        <v>0</v>
      </c>
      <c r="B16501" s="1">
        <f>'HHR-NGL-05-102+600 TO 127+600'!B16501</f>
        <v>95.441000000000003</v>
      </c>
      <c r="C16501" s="1">
        <f>'HHR-NGL-05-102+600 TO 127+600'!D16501</f>
        <v>29.469000000000001</v>
      </c>
      <c r="E16501" s="1">
        <f t="shared" si="1032"/>
        <v>125400</v>
      </c>
      <c r="F16501" s="2">
        <f t="shared" si="1033"/>
        <v>1254000</v>
      </c>
      <c r="G16501" s="17">
        <f t="shared" si="1031"/>
        <v>1</v>
      </c>
      <c r="H16501" s="1" t="str">
        <f t="shared" si="1034"/>
        <v>PLINE PLINE: 1254095.441,29.469</v>
      </c>
    </row>
    <row r="16502" spans="1:8">
      <c r="A16502" s="1">
        <f>'HHR-NGL-05-102+600 TO 127+600'!A16502</f>
        <v>0</v>
      </c>
      <c r="B16502" s="1">
        <f>'HHR-NGL-05-102+600 TO 127+600'!B16502</f>
        <v>100</v>
      </c>
      <c r="C16502" s="1">
        <f>'HHR-NGL-05-102+600 TO 127+600'!D16502</f>
        <v>29.504999999999999</v>
      </c>
      <c r="E16502" s="1">
        <f t="shared" si="1032"/>
        <v>125400</v>
      </c>
      <c r="F16502" s="2">
        <f t="shared" si="1033"/>
        <v>1254000</v>
      </c>
      <c r="G16502" s="17">
        <f t="shared" si="1031"/>
        <v>1</v>
      </c>
      <c r="H16502" s="1" t="str">
        <f t="shared" si="1034"/>
        <v>PLINE PLINE: 1254100,29.505</v>
      </c>
    </row>
    <row r="16503" spans="1:8">
      <c r="A16503" s="1" t="str">
        <f>'HHR-NGL-05-102+600 TO 127+600'!A16503</f>
        <v>125+425</v>
      </c>
      <c r="B16503" s="1">
        <f>'HHR-NGL-05-102+600 TO 127+600'!B16503</f>
        <v>0</v>
      </c>
      <c r="C16503" s="1">
        <f>'HHR-NGL-05-102+600 TO 127+600'!D16503</f>
        <v>0</v>
      </c>
      <c r="D16503" s="25">
        <v>125425</v>
      </c>
      <c r="E16503" s="1">
        <f t="shared" si="1032"/>
        <v>125425</v>
      </c>
      <c r="F16503" s="2">
        <f t="shared" si="1033"/>
        <v>1254250</v>
      </c>
      <c r="G16503" s="17">
        <f t="shared" si="1031"/>
        <v>1</v>
      </c>
    </row>
    <row r="16504" spans="1:8">
      <c r="A16504" s="1" t="str">
        <f>'HHR-NGL-05-102+600 TO 127+600'!A16504</f>
        <v>GROUND</v>
      </c>
      <c r="B16504" s="1">
        <f>'HHR-NGL-05-102+600 TO 127+600'!B16504</f>
        <v>0</v>
      </c>
      <c r="C16504" s="1">
        <f>'HHR-NGL-05-102+600 TO 127+600'!D16504</f>
        <v>0</v>
      </c>
      <c r="E16504" s="1">
        <f t="shared" si="1032"/>
        <v>125425</v>
      </c>
      <c r="F16504" s="2">
        <f t="shared" si="1033"/>
        <v>1254250</v>
      </c>
      <c r="G16504" s="17">
        <f t="shared" si="1031"/>
        <v>1</v>
      </c>
    </row>
    <row r="16505" spans="1:8">
      <c r="A16505" s="1">
        <f>'HHR-NGL-05-102+600 TO 127+600'!A16505</f>
        <v>0</v>
      </c>
      <c r="B16505" s="1">
        <f>'HHR-NGL-05-102+600 TO 127+600'!B16505</f>
        <v>-100</v>
      </c>
      <c r="C16505" s="1">
        <f>'HHR-NGL-05-102+600 TO 127+600'!D16505</f>
        <v>29.178000000000001</v>
      </c>
      <c r="E16505" s="1">
        <f t="shared" si="1032"/>
        <v>125425</v>
      </c>
      <c r="F16505" s="2">
        <f t="shared" si="1033"/>
        <v>1254250</v>
      </c>
      <c r="G16505" s="17">
        <f t="shared" si="1031"/>
        <v>1</v>
      </c>
      <c r="H16505" s="1" t="str">
        <f t="shared" si="1034"/>
        <v>PLINE PLINE: 1254150,29.178</v>
      </c>
    </row>
    <row r="16506" spans="1:8">
      <c r="A16506" s="1">
        <f>'HHR-NGL-05-102+600 TO 127+600'!A16506</f>
        <v>0</v>
      </c>
      <c r="B16506" s="1">
        <f>'HHR-NGL-05-102+600 TO 127+600'!B16506</f>
        <v>-92.188000000000002</v>
      </c>
      <c r="C16506" s="1">
        <f>'HHR-NGL-05-102+600 TO 127+600'!D16506</f>
        <v>29.207999999999998</v>
      </c>
      <c r="E16506" s="1">
        <f t="shared" si="1032"/>
        <v>125425</v>
      </c>
      <c r="F16506" s="2">
        <f t="shared" si="1033"/>
        <v>1254250</v>
      </c>
      <c r="G16506" s="17">
        <f t="shared" si="1031"/>
        <v>1</v>
      </c>
      <c r="H16506" s="1" t="str">
        <f t="shared" si="1034"/>
        <v>PLINE PLINE: 1254157.812,29.208</v>
      </c>
    </row>
    <row r="16507" spans="1:8">
      <c r="A16507" s="1">
        <f>'HHR-NGL-05-102+600 TO 127+600'!A16507</f>
        <v>0</v>
      </c>
      <c r="B16507" s="1">
        <f>'HHR-NGL-05-102+600 TO 127+600'!B16507</f>
        <v>-81.742999999999995</v>
      </c>
      <c r="C16507" s="1">
        <f>'HHR-NGL-05-102+600 TO 127+600'!D16507</f>
        <v>29.109000000000002</v>
      </c>
      <c r="E16507" s="1">
        <f t="shared" si="1032"/>
        <v>125425</v>
      </c>
      <c r="F16507" s="2">
        <f t="shared" si="1033"/>
        <v>1254250</v>
      </c>
      <c r="G16507" s="17">
        <f t="shared" si="1031"/>
        <v>1</v>
      </c>
      <c r="H16507" s="1" t="str">
        <f t="shared" si="1034"/>
        <v>PLINE PLINE: 1254168.257,29.109</v>
      </c>
    </row>
    <row r="16508" spans="1:8">
      <c r="A16508" s="1">
        <f>'HHR-NGL-05-102+600 TO 127+600'!A16508</f>
        <v>0</v>
      </c>
      <c r="B16508" s="1">
        <f>'HHR-NGL-05-102+600 TO 127+600'!B16508</f>
        <v>-65.16</v>
      </c>
      <c r="C16508" s="1">
        <f>'HHR-NGL-05-102+600 TO 127+600'!D16508</f>
        <v>29.199000000000002</v>
      </c>
      <c r="E16508" s="1">
        <f t="shared" si="1032"/>
        <v>125425</v>
      </c>
      <c r="F16508" s="2">
        <f t="shared" si="1033"/>
        <v>1254250</v>
      </c>
      <c r="G16508" s="17">
        <f t="shared" si="1031"/>
        <v>1</v>
      </c>
      <c r="H16508" s="1" t="str">
        <f t="shared" si="1034"/>
        <v>PLINE PLINE: 1254184.84,29.199</v>
      </c>
    </row>
    <row r="16509" spans="1:8">
      <c r="A16509" s="1">
        <f>'HHR-NGL-05-102+600 TO 127+600'!A16509</f>
        <v>0</v>
      </c>
      <c r="B16509" s="1">
        <f>'HHR-NGL-05-102+600 TO 127+600'!B16509</f>
        <v>-48.722000000000001</v>
      </c>
      <c r="C16509" s="1">
        <f>'HHR-NGL-05-102+600 TO 127+600'!D16509</f>
        <v>29.213999999999999</v>
      </c>
      <c r="E16509" s="1">
        <f t="shared" si="1032"/>
        <v>125425</v>
      </c>
      <c r="F16509" s="2">
        <f t="shared" si="1033"/>
        <v>1254250</v>
      </c>
      <c r="G16509" s="17">
        <f t="shared" si="1031"/>
        <v>1</v>
      </c>
      <c r="H16509" s="1" t="str">
        <f t="shared" si="1034"/>
        <v>PLINE PLINE: 1254201.278,29.214</v>
      </c>
    </row>
    <row r="16510" spans="1:8">
      <c r="A16510" s="1">
        <f>'HHR-NGL-05-102+600 TO 127+600'!A16510</f>
        <v>0</v>
      </c>
      <c r="B16510" s="1">
        <f>'HHR-NGL-05-102+600 TO 127+600'!B16510</f>
        <v>-38.869</v>
      </c>
      <c r="C16510" s="1">
        <f>'HHR-NGL-05-102+600 TO 127+600'!D16510</f>
        <v>29.321000000000002</v>
      </c>
      <c r="E16510" s="1">
        <f t="shared" si="1032"/>
        <v>125425</v>
      </c>
      <c r="F16510" s="2">
        <f t="shared" si="1033"/>
        <v>1254250</v>
      </c>
      <c r="G16510" s="17">
        <f t="shared" si="1031"/>
        <v>1</v>
      </c>
      <c r="H16510" s="1" t="str">
        <f t="shared" si="1034"/>
        <v>PLINE PLINE: 1254211.131,29.321</v>
      </c>
    </row>
    <row r="16511" spans="1:8">
      <c r="A16511" s="1">
        <f>'HHR-NGL-05-102+600 TO 127+600'!A16511</f>
        <v>0</v>
      </c>
      <c r="B16511" s="1">
        <f>'HHR-NGL-05-102+600 TO 127+600'!B16511</f>
        <v>-22.526</v>
      </c>
      <c r="C16511" s="1">
        <f>'HHR-NGL-05-102+600 TO 127+600'!D16511</f>
        <v>29.338000000000001</v>
      </c>
      <c r="E16511" s="1">
        <f t="shared" si="1032"/>
        <v>125425</v>
      </c>
      <c r="F16511" s="2">
        <f t="shared" si="1033"/>
        <v>1254250</v>
      </c>
      <c r="G16511" s="17">
        <f t="shared" si="1031"/>
        <v>1</v>
      </c>
      <c r="H16511" s="1" t="str">
        <f t="shared" si="1034"/>
        <v>PLINE PLINE: 1254227.474,29.338</v>
      </c>
    </row>
    <row r="16512" spans="1:8">
      <c r="A16512" s="1">
        <f>'HHR-NGL-05-102+600 TO 127+600'!A16512</f>
        <v>0</v>
      </c>
      <c r="B16512" s="1">
        <f>'HHR-NGL-05-102+600 TO 127+600'!B16512</f>
        <v>-10.012</v>
      </c>
      <c r="C16512" s="1">
        <f>'HHR-NGL-05-102+600 TO 127+600'!D16512</f>
        <v>29.385999999999999</v>
      </c>
      <c r="E16512" s="1">
        <f t="shared" si="1032"/>
        <v>125425</v>
      </c>
      <c r="F16512" s="2">
        <f t="shared" si="1033"/>
        <v>1254250</v>
      </c>
      <c r="G16512" s="17">
        <f t="shared" si="1031"/>
        <v>1</v>
      </c>
      <c r="H16512" s="1" t="str">
        <f t="shared" si="1034"/>
        <v>PLINE PLINE: 1254239.988,29.386</v>
      </c>
    </row>
    <row r="16513" spans="1:8">
      <c r="A16513" s="1">
        <f>'HHR-NGL-05-102+600 TO 127+600'!A16513</f>
        <v>0</v>
      </c>
      <c r="B16513" s="1">
        <f>'HHR-NGL-05-102+600 TO 127+600'!B16513</f>
        <v>-7.9560000000000004</v>
      </c>
      <c r="C16513" s="1">
        <f>'HHR-NGL-05-102+600 TO 127+600'!D16513</f>
        <v>29.321999999999999</v>
      </c>
      <c r="E16513" s="1">
        <f t="shared" si="1032"/>
        <v>125425</v>
      </c>
      <c r="F16513" s="2">
        <f t="shared" si="1033"/>
        <v>1254250</v>
      </c>
      <c r="G16513" s="17">
        <f t="shared" si="1031"/>
        <v>1</v>
      </c>
      <c r="H16513" s="1" t="str">
        <f t="shared" si="1034"/>
        <v>PLINE PLINE: 1254242.044,29.322</v>
      </c>
    </row>
    <row r="16514" spans="1:8">
      <c r="A16514" s="1">
        <f>'HHR-NGL-05-102+600 TO 127+600'!A16514</f>
        <v>0</v>
      </c>
      <c r="B16514" s="1">
        <f>'HHR-NGL-05-102+600 TO 127+600'!B16514</f>
        <v>-3.8420000000000001</v>
      </c>
      <c r="C16514" s="1">
        <f>'HHR-NGL-05-102+600 TO 127+600'!D16514</f>
        <v>29.242999999999999</v>
      </c>
      <c r="E16514" s="1">
        <f t="shared" si="1032"/>
        <v>125425</v>
      </c>
      <c r="F16514" s="2">
        <f t="shared" si="1033"/>
        <v>1254250</v>
      </c>
      <c r="G16514" s="17">
        <f t="shared" ref="G16514:G16577" si="1035">G16513</f>
        <v>1</v>
      </c>
      <c r="H16514" s="1" t="str">
        <f t="shared" si="1034"/>
        <v>PLINE PLINE: 1254246.158,29.243</v>
      </c>
    </row>
    <row r="16515" spans="1:8">
      <c r="A16515" s="1">
        <f>'HHR-NGL-05-102+600 TO 127+600'!A16515</f>
        <v>0</v>
      </c>
      <c r="B16515" s="1">
        <f>'HHR-NGL-05-102+600 TO 127+600'!B16515</f>
        <v>0</v>
      </c>
      <c r="C16515" s="1">
        <f>'HHR-NGL-05-102+600 TO 127+600'!D16515</f>
        <v>29.271999999999998</v>
      </c>
      <c r="E16515" s="1">
        <f t="shared" si="1032"/>
        <v>125425</v>
      </c>
      <c r="F16515" s="2">
        <f t="shared" si="1033"/>
        <v>1254250</v>
      </c>
      <c r="G16515" s="17">
        <f t="shared" si="1035"/>
        <v>1</v>
      </c>
      <c r="H16515" s="1" t="str">
        <f t="shared" si="1034"/>
        <v>PLINE PLINE: 1254250,29.272</v>
      </c>
    </row>
    <row r="16516" spans="1:8">
      <c r="A16516" s="1">
        <f>'HHR-NGL-05-102+600 TO 127+600'!A16516</f>
        <v>0</v>
      </c>
      <c r="B16516" s="1">
        <f>'HHR-NGL-05-102+600 TO 127+600'!B16516</f>
        <v>10.574</v>
      </c>
      <c r="C16516" s="1">
        <f>'HHR-NGL-05-102+600 TO 127+600'!D16516</f>
        <v>29.350999999999999</v>
      </c>
      <c r="E16516" s="1">
        <f t="shared" ref="E16516:E16579" si="1036">IF((D16516=0),E16515,D16516)</f>
        <v>125425</v>
      </c>
      <c r="F16516" s="2">
        <f t="shared" ref="F16516:F16579" si="1037">IF((C16516=0),(E16516-0)*$H$1,F16515)</f>
        <v>1254250</v>
      </c>
      <c r="G16516" s="17">
        <f t="shared" si="1035"/>
        <v>1</v>
      </c>
      <c r="H16516" s="1" t="str">
        <f t="shared" ref="H16516:H16577" si="1038">CONCATENATE("PLINE PLINE: ",(B16516+F16516)*G16516,",",C16516)</f>
        <v>PLINE PLINE: 1254260.574,29.351</v>
      </c>
    </row>
    <row r="16517" spans="1:8">
      <c r="A16517" s="1">
        <f>'HHR-NGL-05-102+600 TO 127+600'!A16517</f>
        <v>0</v>
      </c>
      <c r="B16517" s="1">
        <f>'HHR-NGL-05-102+600 TO 127+600'!B16517</f>
        <v>12.367000000000001</v>
      </c>
      <c r="C16517" s="1">
        <f>'HHR-NGL-05-102+600 TO 127+600'!D16517</f>
        <v>29.355</v>
      </c>
      <c r="E16517" s="1">
        <f t="shared" si="1036"/>
        <v>125425</v>
      </c>
      <c r="F16517" s="2">
        <f t="shared" si="1037"/>
        <v>1254250</v>
      </c>
      <c r="G16517" s="17">
        <f t="shared" si="1035"/>
        <v>1</v>
      </c>
      <c r="H16517" s="1" t="str">
        <f t="shared" si="1038"/>
        <v>PLINE PLINE: 1254262.367,29.355</v>
      </c>
    </row>
    <row r="16518" spans="1:8">
      <c r="A16518" s="1">
        <f>'HHR-NGL-05-102+600 TO 127+600'!A16518</f>
        <v>0</v>
      </c>
      <c r="B16518" s="1">
        <f>'HHR-NGL-05-102+600 TO 127+600'!B16518</f>
        <v>23.995000000000001</v>
      </c>
      <c r="C16518" s="1">
        <f>'HHR-NGL-05-102+600 TO 127+600'!D16518</f>
        <v>29.091999999999999</v>
      </c>
      <c r="E16518" s="1">
        <f t="shared" si="1036"/>
        <v>125425</v>
      </c>
      <c r="F16518" s="2">
        <f t="shared" si="1037"/>
        <v>1254250</v>
      </c>
      <c r="G16518" s="17">
        <f t="shared" si="1035"/>
        <v>1</v>
      </c>
      <c r="H16518" s="1" t="str">
        <f t="shared" si="1038"/>
        <v>PLINE PLINE: 1254273.995,29.092</v>
      </c>
    </row>
    <row r="16519" spans="1:8">
      <c r="A16519" s="1">
        <f>'HHR-NGL-05-102+600 TO 127+600'!A16519</f>
        <v>0</v>
      </c>
      <c r="B16519" s="1">
        <f>'HHR-NGL-05-102+600 TO 127+600'!B16519</f>
        <v>35.381999999999998</v>
      </c>
      <c r="C16519" s="1">
        <f>'HHR-NGL-05-102+600 TO 127+600'!D16519</f>
        <v>29.425000000000001</v>
      </c>
      <c r="E16519" s="1">
        <f t="shared" si="1036"/>
        <v>125425</v>
      </c>
      <c r="F16519" s="2">
        <f t="shared" si="1037"/>
        <v>1254250</v>
      </c>
      <c r="G16519" s="17">
        <f t="shared" si="1035"/>
        <v>1</v>
      </c>
      <c r="H16519" s="1" t="str">
        <f t="shared" si="1038"/>
        <v>PLINE PLINE: 1254285.382,29.425</v>
      </c>
    </row>
    <row r="16520" spans="1:8">
      <c r="A16520" s="1">
        <f>'HHR-NGL-05-102+600 TO 127+600'!A16520</f>
        <v>0</v>
      </c>
      <c r="B16520" s="1">
        <f>'HHR-NGL-05-102+600 TO 127+600'!B16520</f>
        <v>44.235999999999997</v>
      </c>
      <c r="C16520" s="1">
        <f>'HHR-NGL-05-102+600 TO 127+600'!D16520</f>
        <v>29.498000000000001</v>
      </c>
      <c r="E16520" s="1">
        <f t="shared" si="1036"/>
        <v>125425</v>
      </c>
      <c r="F16520" s="2">
        <f t="shared" si="1037"/>
        <v>1254250</v>
      </c>
      <c r="G16520" s="17">
        <f t="shared" si="1035"/>
        <v>1</v>
      </c>
      <c r="H16520" s="1" t="str">
        <f t="shared" si="1038"/>
        <v>PLINE PLINE: 1254294.236,29.498</v>
      </c>
    </row>
    <row r="16521" spans="1:8">
      <c r="A16521" s="1">
        <f>'HHR-NGL-05-102+600 TO 127+600'!A16521</f>
        <v>0</v>
      </c>
      <c r="B16521" s="1">
        <f>'HHR-NGL-05-102+600 TO 127+600'!B16521</f>
        <v>55.93</v>
      </c>
      <c r="C16521" s="1">
        <f>'HHR-NGL-05-102+600 TO 127+600'!D16521</f>
        <v>29.452000000000002</v>
      </c>
      <c r="E16521" s="1">
        <f t="shared" si="1036"/>
        <v>125425</v>
      </c>
      <c r="F16521" s="2">
        <f t="shared" si="1037"/>
        <v>1254250</v>
      </c>
      <c r="G16521" s="17">
        <f t="shared" si="1035"/>
        <v>1</v>
      </c>
      <c r="H16521" s="1" t="str">
        <f t="shared" si="1038"/>
        <v>PLINE PLINE: 1254305.93,29.452</v>
      </c>
    </row>
    <row r="16522" spans="1:8">
      <c r="A16522" s="1">
        <f>'HHR-NGL-05-102+600 TO 127+600'!A16522</f>
        <v>0</v>
      </c>
      <c r="B16522" s="1">
        <f>'HHR-NGL-05-102+600 TO 127+600'!B16522</f>
        <v>57.869</v>
      </c>
      <c r="C16522" s="1">
        <f>'HHR-NGL-05-102+600 TO 127+600'!D16522</f>
        <v>29.417000000000002</v>
      </c>
      <c r="E16522" s="1">
        <f t="shared" si="1036"/>
        <v>125425</v>
      </c>
      <c r="F16522" s="2">
        <f t="shared" si="1037"/>
        <v>1254250</v>
      </c>
      <c r="G16522" s="17">
        <f t="shared" si="1035"/>
        <v>1</v>
      </c>
      <c r="H16522" s="1" t="str">
        <f t="shared" si="1038"/>
        <v>PLINE PLINE: 1254307.869,29.417</v>
      </c>
    </row>
    <row r="16523" spans="1:8">
      <c r="A16523" s="1">
        <f>'HHR-NGL-05-102+600 TO 127+600'!A16523</f>
        <v>0</v>
      </c>
      <c r="B16523" s="1">
        <f>'HHR-NGL-05-102+600 TO 127+600'!B16523</f>
        <v>60.637</v>
      </c>
      <c r="C16523" s="1">
        <f>'HHR-NGL-05-102+600 TO 127+600'!D16523</f>
        <v>29.494</v>
      </c>
      <c r="E16523" s="1">
        <f t="shared" si="1036"/>
        <v>125425</v>
      </c>
      <c r="F16523" s="2">
        <f t="shared" si="1037"/>
        <v>1254250</v>
      </c>
      <c r="G16523" s="17">
        <f t="shared" si="1035"/>
        <v>1</v>
      </c>
      <c r="H16523" s="1" t="str">
        <f t="shared" si="1038"/>
        <v>PLINE PLINE: 1254310.637,29.494</v>
      </c>
    </row>
    <row r="16524" spans="1:8">
      <c r="A16524" s="1">
        <f>'HHR-NGL-05-102+600 TO 127+600'!A16524</f>
        <v>0</v>
      </c>
      <c r="B16524" s="1">
        <f>'HHR-NGL-05-102+600 TO 127+600'!B16524</f>
        <v>74.064999999999998</v>
      </c>
      <c r="C16524" s="1">
        <f>'HHR-NGL-05-102+600 TO 127+600'!D16524</f>
        <v>29.643000000000001</v>
      </c>
      <c r="E16524" s="1">
        <f t="shared" si="1036"/>
        <v>125425</v>
      </c>
      <c r="F16524" s="2">
        <f t="shared" si="1037"/>
        <v>1254250</v>
      </c>
      <c r="G16524" s="17">
        <f t="shared" si="1035"/>
        <v>1</v>
      </c>
      <c r="H16524" s="1" t="str">
        <f t="shared" si="1038"/>
        <v>PLINE PLINE: 1254324.065,29.643</v>
      </c>
    </row>
    <row r="16525" spans="1:8">
      <c r="A16525" s="1">
        <f>'HHR-NGL-05-102+600 TO 127+600'!A16525</f>
        <v>0</v>
      </c>
      <c r="B16525" s="1">
        <f>'HHR-NGL-05-102+600 TO 127+600'!B16525</f>
        <v>83.391000000000005</v>
      </c>
      <c r="C16525" s="1">
        <f>'HHR-NGL-05-102+600 TO 127+600'!D16525</f>
        <v>29.497</v>
      </c>
      <c r="E16525" s="1">
        <f t="shared" si="1036"/>
        <v>125425</v>
      </c>
      <c r="F16525" s="2">
        <f t="shared" si="1037"/>
        <v>1254250</v>
      </c>
      <c r="G16525" s="17">
        <f t="shared" si="1035"/>
        <v>1</v>
      </c>
      <c r="H16525" s="1" t="str">
        <f t="shared" si="1038"/>
        <v>PLINE PLINE: 1254333.391,29.497</v>
      </c>
    </row>
    <row r="16526" spans="1:8">
      <c r="A16526" s="1">
        <f>'HHR-NGL-05-102+600 TO 127+600'!A16526</f>
        <v>0</v>
      </c>
      <c r="B16526" s="1">
        <f>'HHR-NGL-05-102+600 TO 127+600'!B16526</f>
        <v>85.444999999999993</v>
      </c>
      <c r="C16526" s="1">
        <f>'HHR-NGL-05-102+600 TO 127+600'!D16526</f>
        <v>29.521999999999998</v>
      </c>
      <c r="E16526" s="1">
        <f t="shared" si="1036"/>
        <v>125425</v>
      </c>
      <c r="F16526" s="2">
        <f t="shared" si="1037"/>
        <v>1254250</v>
      </c>
      <c r="G16526" s="17">
        <f t="shared" si="1035"/>
        <v>1</v>
      </c>
      <c r="H16526" s="1" t="str">
        <f t="shared" si="1038"/>
        <v>PLINE PLINE: 1254335.445,29.522</v>
      </c>
    </row>
    <row r="16527" spans="1:8">
      <c r="A16527" s="1">
        <f>'HHR-NGL-05-102+600 TO 127+600'!A16527</f>
        <v>0</v>
      </c>
      <c r="B16527" s="1">
        <f>'HHR-NGL-05-102+600 TO 127+600'!B16527</f>
        <v>88.307000000000002</v>
      </c>
      <c r="C16527" s="1">
        <f>'HHR-NGL-05-102+600 TO 127+600'!D16527</f>
        <v>29.527000000000001</v>
      </c>
      <c r="E16527" s="1">
        <f t="shared" si="1036"/>
        <v>125425</v>
      </c>
      <c r="F16527" s="2">
        <f t="shared" si="1037"/>
        <v>1254250</v>
      </c>
      <c r="G16527" s="17">
        <f t="shared" si="1035"/>
        <v>1</v>
      </c>
      <c r="H16527" s="1" t="str">
        <f t="shared" si="1038"/>
        <v>PLINE PLINE: 1254338.307,29.527</v>
      </c>
    </row>
    <row r="16528" spans="1:8">
      <c r="A16528" s="1">
        <f>'HHR-NGL-05-102+600 TO 127+600'!A16528</f>
        <v>0</v>
      </c>
      <c r="B16528" s="1">
        <f>'HHR-NGL-05-102+600 TO 127+600'!B16528</f>
        <v>90.018000000000001</v>
      </c>
      <c r="C16528" s="1">
        <f>'HHR-NGL-05-102+600 TO 127+600'!D16528</f>
        <v>29.425999999999998</v>
      </c>
      <c r="E16528" s="1">
        <f t="shared" si="1036"/>
        <v>125425</v>
      </c>
      <c r="F16528" s="2">
        <f t="shared" si="1037"/>
        <v>1254250</v>
      </c>
      <c r="G16528" s="17">
        <f t="shared" si="1035"/>
        <v>1</v>
      </c>
      <c r="H16528" s="1" t="str">
        <f t="shared" si="1038"/>
        <v>PLINE PLINE: 1254340.018,29.426</v>
      </c>
    </row>
    <row r="16529" spans="1:8">
      <c r="A16529" s="1">
        <f>'HHR-NGL-05-102+600 TO 127+600'!A16529</f>
        <v>0</v>
      </c>
      <c r="B16529" s="1">
        <f>'HHR-NGL-05-102+600 TO 127+600'!B16529</f>
        <v>92.022000000000006</v>
      </c>
      <c r="C16529" s="1">
        <f>'HHR-NGL-05-102+600 TO 127+600'!D16529</f>
        <v>29.443999999999999</v>
      </c>
      <c r="E16529" s="1">
        <f t="shared" si="1036"/>
        <v>125425</v>
      </c>
      <c r="F16529" s="2">
        <f t="shared" si="1037"/>
        <v>1254250</v>
      </c>
      <c r="G16529" s="17">
        <f t="shared" si="1035"/>
        <v>1</v>
      </c>
      <c r="H16529" s="1" t="str">
        <f t="shared" si="1038"/>
        <v>PLINE PLINE: 1254342.022,29.444</v>
      </c>
    </row>
    <row r="16530" spans="1:8">
      <c r="A16530" s="1">
        <f>'HHR-NGL-05-102+600 TO 127+600'!A16530</f>
        <v>0</v>
      </c>
      <c r="B16530" s="1">
        <f>'HHR-NGL-05-102+600 TO 127+600'!B16530</f>
        <v>94.894000000000005</v>
      </c>
      <c r="C16530" s="1">
        <f>'HHR-NGL-05-102+600 TO 127+600'!D16530</f>
        <v>29.463999999999999</v>
      </c>
      <c r="E16530" s="1">
        <f t="shared" si="1036"/>
        <v>125425</v>
      </c>
      <c r="F16530" s="2">
        <f t="shared" si="1037"/>
        <v>1254250</v>
      </c>
      <c r="G16530" s="17">
        <f t="shared" si="1035"/>
        <v>1</v>
      </c>
      <c r="H16530" s="1" t="str">
        <f t="shared" si="1038"/>
        <v>PLINE PLINE: 1254344.894,29.464</v>
      </c>
    </row>
    <row r="16531" spans="1:8">
      <c r="A16531" s="1">
        <f>'HHR-NGL-05-102+600 TO 127+600'!A16531</f>
        <v>0</v>
      </c>
      <c r="B16531" s="1">
        <f>'HHR-NGL-05-102+600 TO 127+600'!B16531</f>
        <v>95.674000000000007</v>
      </c>
      <c r="C16531" s="1">
        <f>'HHR-NGL-05-102+600 TO 127+600'!D16531</f>
        <v>29.457000000000001</v>
      </c>
      <c r="E16531" s="1">
        <f t="shared" si="1036"/>
        <v>125425</v>
      </c>
      <c r="F16531" s="2">
        <f t="shared" si="1037"/>
        <v>1254250</v>
      </c>
      <c r="G16531" s="17">
        <f t="shared" si="1035"/>
        <v>1</v>
      </c>
      <c r="H16531" s="1" t="str">
        <f t="shared" si="1038"/>
        <v>PLINE PLINE: 1254345.674,29.457</v>
      </c>
    </row>
    <row r="16532" spans="1:8">
      <c r="A16532" s="1">
        <f>'HHR-NGL-05-102+600 TO 127+600'!A16532</f>
        <v>0</v>
      </c>
      <c r="B16532" s="1">
        <f>'HHR-NGL-05-102+600 TO 127+600'!B16532</f>
        <v>95.957999999999998</v>
      </c>
      <c r="C16532" s="1">
        <f>'HHR-NGL-05-102+600 TO 127+600'!D16532</f>
        <v>29.457999999999998</v>
      </c>
      <c r="E16532" s="1">
        <f t="shared" si="1036"/>
        <v>125425</v>
      </c>
      <c r="F16532" s="2">
        <f t="shared" si="1037"/>
        <v>1254250</v>
      </c>
      <c r="G16532" s="17">
        <f t="shared" si="1035"/>
        <v>1</v>
      </c>
      <c r="H16532" s="1" t="str">
        <f t="shared" si="1038"/>
        <v>PLINE PLINE: 1254345.958,29.458</v>
      </c>
    </row>
    <row r="16533" spans="1:8">
      <c r="A16533" s="1">
        <f>'HHR-NGL-05-102+600 TO 127+600'!A16533</f>
        <v>0</v>
      </c>
      <c r="B16533" s="1">
        <f>'HHR-NGL-05-102+600 TO 127+600'!B16533</f>
        <v>96.055000000000007</v>
      </c>
      <c r="C16533" s="1">
        <f>'HHR-NGL-05-102+600 TO 127+600'!D16533</f>
        <v>29.457000000000001</v>
      </c>
      <c r="E16533" s="1">
        <f t="shared" si="1036"/>
        <v>125425</v>
      </c>
      <c r="F16533" s="2">
        <f t="shared" si="1037"/>
        <v>1254250</v>
      </c>
      <c r="G16533" s="17">
        <f t="shared" si="1035"/>
        <v>1</v>
      </c>
      <c r="H16533" s="1" t="str">
        <f t="shared" si="1038"/>
        <v>PLINE PLINE: 1254346.055,29.457</v>
      </c>
    </row>
    <row r="16534" spans="1:8">
      <c r="A16534" s="1">
        <f>'HHR-NGL-05-102+600 TO 127+600'!A16534</f>
        <v>0</v>
      </c>
      <c r="B16534" s="1">
        <f>'HHR-NGL-05-102+600 TO 127+600'!B16534</f>
        <v>100</v>
      </c>
      <c r="C16534" s="1">
        <f>'HHR-NGL-05-102+600 TO 127+600'!D16534</f>
        <v>29.488</v>
      </c>
      <c r="E16534" s="1">
        <f t="shared" si="1036"/>
        <v>125425</v>
      </c>
      <c r="F16534" s="2">
        <f t="shared" si="1037"/>
        <v>1254250</v>
      </c>
      <c r="G16534" s="17">
        <f t="shared" si="1035"/>
        <v>1</v>
      </c>
      <c r="H16534" s="1" t="str">
        <f t="shared" si="1038"/>
        <v>PLINE PLINE: 1254350,29.488</v>
      </c>
    </row>
    <row r="16535" spans="1:8">
      <c r="A16535" s="1" t="str">
        <f>'HHR-NGL-05-102+600 TO 127+600'!A16535</f>
        <v>125+450</v>
      </c>
      <c r="B16535" s="1">
        <f>'HHR-NGL-05-102+600 TO 127+600'!B16535</f>
        <v>0</v>
      </c>
      <c r="C16535" s="1">
        <f>'HHR-NGL-05-102+600 TO 127+600'!D16535</f>
        <v>0</v>
      </c>
      <c r="D16535" s="25">
        <v>125450</v>
      </c>
      <c r="E16535" s="1">
        <f t="shared" si="1036"/>
        <v>125450</v>
      </c>
      <c r="F16535" s="2">
        <f t="shared" si="1037"/>
        <v>1254500</v>
      </c>
      <c r="G16535" s="17">
        <f t="shared" si="1035"/>
        <v>1</v>
      </c>
    </row>
    <row r="16536" spans="1:8">
      <c r="A16536" s="1" t="str">
        <f>'HHR-NGL-05-102+600 TO 127+600'!A16536</f>
        <v>GROUND</v>
      </c>
      <c r="B16536" s="1">
        <f>'HHR-NGL-05-102+600 TO 127+600'!B16536</f>
        <v>0</v>
      </c>
      <c r="C16536" s="1">
        <f>'HHR-NGL-05-102+600 TO 127+600'!D16536</f>
        <v>0</v>
      </c>
      <c r="E16536" s="1">
        <f t="shared" si="1036"/>
        <v>125450</v>
      </c>
      <c r="F16536" s="2">
        <f t="shared" si="1037"/>
        <v>1254500</v>
      </c>
      <c r="G16536" s="17">
        <f t="shared" si="1035"/>
        <v>1</v>
      </c>
    </row>
    <row r="16537" spans="1:8">
      <c r="A16537" s="1">
        <f>'HHR-NGL-05-102+600 TO 127+600'!A16537</f>
        <v>0</v>
      </c>
      <c r="B16537" s="1">
        <f>'HHR-NGL-05-102+600 TO 127+600'!B16537</f>
        <v>-100</v>
      </c>
      <c r="C16537" s="1">
        <f>'HHR-NGL-05-102+600 TO 127+600'!D16537</f>
        <v>29.273</v>
      </c>
      <c r="E16537" s="1">
        <f t="shared" si="1036"/>
        <v>125450</v>
      </c>
      <c r="F16537" s="2">
        <f t="shared" si="1037"/>
        <v>1254500</v>
      </c>
      <c r="G16537" s="17">
        <f t="shared" si="1035"/>
        <v>1</v>
      </c>
      <c r="H16537" s="1" t="str">
        <f t="shared" si="1038"/>
        <v>PLINE PLINE: 1254400,29.273</v>
      </c>
    </row>
    <row r="16538" spans="1:8">
      <c r="A16538" s="1">
        <f>'HHR-NGL-05-102+600 TO 127+600'!A16538</f>
        <v>0</v>
      </c>
      <c r="B16538" s="1">
        <f>'HHR-NGL-05-102+600 TO 127+600'!B16538</f>
        <v>-99.522000000000006</v>
      </c>
      <c r="C16538" s="1">
        <f>'HHR-NGL-05-102+600 TO 127+600'!D16538</f>
        <v>29.274000000000001</v>
      </c>
      <c r="E16538" s="1">
        <f t="shared" si="1036"/>
        <v>125450</v>
      </c>
      <c r="F16538" s="2">
        <f t="shared" si="1037"/>
        <v>1254500</v>
      </c>
      <c r="G16538" s="17">
        <f t="shared" si="1035"/>
        <v>1</v>
      </c>
      <c r="H16538" s="1" t="str">
        <f t="shared" si="1038"/>
        <v>PLINE PLINE: 1254400.478,29.274</v>
      </c>
    </row>
    <row r="16539" spans="1:8">
      <c r="A16539" s="1">
        <f>'HHR-NGL-05-102+600 TO 127+600'!A16539</f>
        <v>0</v>
      </c>
      <c r="B16539" s="1">
        <f>'HHR-NGL-05-102+600 TO 127+600'!B16539</f>
        <v>-87.796999999999997</v>
      </c>
      <c r="C16539" s="1">
        <f>'HHR-NGL-05-102+600 TO 127+600'!D16539</f>
        <v>29.164000000000001</v>
      </c>
      <c r="E16539" s="1">
        <f t="shared" si="1036"/>
        <v>125450</v>
      </c>
      <c r="F16539" s="2">
        <f t="shared" si="1037"/>
        <v>1254500</v>
      </c>
      <c r="G16539" s="17">
        <f t="shared" si="1035"/>
        <v>1</v>
      </c>
      <c r="H16539" s="1" t="str">
        <f t="shared" si="1038"/>
        <v>PLINE PLINE: 1254412.203,29.164</v>
      </c>
    </row>
    <row r="16540" spans="1:8">
      <c r="A16540" s="1">
        <f>'HHR-NGL-05-102+600 TO 127+600'!A16540</f>
        <v>0</v>
      </c>
      <c r="B16540" s="1">
        <f>'HHR-NGL-05-102+600 TO 127+600'!B16540</f>
        <v>-85.227999999999994</v>
      </c>
      <c r="C16540" s="1">
        <f>'HHR-NGL-05-102+600 TO 127+600'!D16540</f>
        <v>29.013000000000002</v>
      </c>
      <c r="E16540" s="1">
        <f t="shared" si="1036"/>
        <v>125450</v>
      </c>
      <c r="F16540" s="2">
        <f t="shared" si="1037"/>
        <v>1254500</v>
      </c>
      <c r="G16540" s="17">
        <f t="shared" si="1035"/>
        <v>1</v>
      </c>
      <c r="H16540" s="1" t="str">
        <f t="shared" si="1038"/>
        <v>PLINE PLINE: 1254414.772,29.013</v>
      </c>
    </row>
    <row r="16541" spans="1:8">
      <c r="A16541" s="1">
        <f>'HHR-NGL-05-102+600 TO 127+600'!A16541</f>
        <v>0</v>
      </c>
      <c r="B16541" s="1">
        <f>'HHR-NGL-05-102+600 TO 127+600'!B16541</f>
        <v>-83.366</v>
      </c>
      <c r="C16541" s="1">
        <f>'HHR-NGL-05-102+600 TO 127+600'!D16541</f>
        <v>28.949000000000002</v>
      </c>
      <c r="E16541" s="1">
        <f t="shared" si="1036"/>
        <v>125450</v>
      </c>
      <c r="F16541" s="2">
        <f t="shared" si="1037"/>
        <v>1254500</v>
      </c>
      <c r="G16541" s="17">
        <f t="shared" si="1035"/>
        <v>1</v>
      </c>
      <c r="H16541" s="1" t="str">
        <f t="shared" si="1038"/>
        <v>PLINE PLINE: 1254416.634,28.949</v>
      </c>
    </row>
    <row r="16542" spans="1:8">
      <c r="A16542" s="1">
        <f>'HHR-NGL-05-102+600 TO 127+600'!A16542</f>
        <v>0</v>
      </c>
      <c r="B16542" s="1">
        <f>'HHR-NGL-05-102+600 TO 127+600'!B16542</f>
        <v>-80.174999999999997</v>
      </c>
      <c r="C16542" s="1">
        <f>'HHR-NGL-05-102+600 TO 127+600'!D16542</f>
        <v>29.742999999999999</v>
      </c>
      <c r="E16542" s="1">
        <f t="shared" si="1036"/>
        <v>125450</v>
      </c>
      <c r="F16542" s="2">
        <f t="shared" si="1037"/>
        <v>1254500</v>
      </c>
      <c r="G16542" s="17">
        <f t="shared" si="1035"/>
        <v>1</v>
      </c>
      <c r="H16542" s="1" t="str">
        <f t="shared" si="1038"/>
        <v>PLINE PLINE: 1254419.825,29.743</v>
      </c>
    </row>
    <row r="16543" spans="1:8">
      <c r="A16543" s="1">
        <f>'HHR-NGL-05-102+600 TO 127+600'!A16543</f>
        <v>0</v>
      </c>
      <c r="B16543" s="1">
        <f>'HHR-NGL-05-102+600 TO 127+600'!B16543</f>
        <v>-78.39</v>
      </c>
      <c r="C16543" s="1">
        <f>'HHR-NGL-05-102+600 TO 127+600'!D16543</f>
        <v>30.603000000000002</v>
      </c>
      <c r="E16543" s="1">
        <f t="shared" si="1036"/>
        <v>125450</v>
      </c>
      <c r="F16543" s="2">
        <f t="shared" si="1037"/>
        <v>1254500</v>
      </c>
      <c r="G16543" s="17">
        <f t="shared" si="1035"/>
        <v>1</v>
      </c>
      <c r="H16543" s="1" t="str">
        <f t="shared" si="1038"/>
        <v>PLINE PLINE: 1254421.61,30.603</v>
      </c>
    </row>
    <row r="16544" spans="1:8">
      <c r="A16544" s="1">
        <f>'HHR-NGL-05-102+600 TO 127+600'!A16544</f>
        <v>0</v>
      </c>
      <c r="B16544" s="1">
        <f>'HHR-NGL-05-102+600 TO 127+600'!B16544</f>
        <v>-71.010999999999996</v>
      </c>
      <c r="C16544" s="1">
        <f>'HHR-NGL-05-102+600 TO 127+600'!D16544</f>
        <v>28.977</v>
      </c>
      <c r="E16544" s="1">
        <f t="shared" si="1036"/>
        <v>125450</v>
      </c>
      <c r="F16544" s="2">
        <f t="shared" si="1037"/>
        <v>1254500</v>
      </c>
      <c r="G16544" s="17">
        <f t="shared" si="1035"/>
        <v>1</v>
      </c>
      <c r="H16544" s="1" t="str">
        <f t="shared" si="1038"/>
        <v>PLINE PLINE: 1254428.989,28.977</v>
      </c>
    </row>
    <row r="16545" spans="1:8">
      <c r="A16545" s="1">
        <f>'HHR-NGL-05-102+600 TO 127+600'!A16545</f>
        <v>0</v>
      </c>
      <c r="B16545" s="1">
        <f>'HHR-NGL-05-102+600 TO 127+600'!B16545</f>
        <v>-58.264000000000003</v>
      </c>
      <c r="C16545" s="1">
        <f>'HHR-NGL-05-102+600 TO 127+600'!D16545</f>
        <v>29.016999999999999</v>
      </c>
      <c r="E16545" s="1">
        <f t="shared" si="1036"/>
        <v>125450</v>
      </c>
      <c r="F16545" s="2">
        <f t="shared" si="1037"/>
        <v>1254500</v>
      </c>
      <c r="G16545" s="17">
        <f t="shared" si="1035"/>
        <v>1</v>
      </c>
      <c r="H16545" s="1" t="str">
        <f t="shared" si="1038"/>
        <v>PLINE PLINE: 1254441.736,29.017</v>
      </c>
    </row>
    <row r="16546" spans="1:8">
      <c r="A16546" s="1">
        <f>'HHR-NGL-05-102+600 TO 127+600'!A16546</f>
        <v>0</v>
      </c>
      <c r="B16546" s="1">
        <f>'HHR-NGL-05-102+600 TO 127+600'!B16546</f>
        <v>-50.802999999999997</v>
      </c>
      <c r="C16546" s="1">
        <f>'HHR-NGL-05-102+600 TO 127+600'!D16546</f>
        <v>29.207000000000001</v>
      </c>
      <c r="E16546" s="1">
        <f t="shared" si="1036"/>
        <v>125450</v>
      </c>
      <c r="F16546" s="2">
        <f t="shared" si="1037"/>
        <v>1254500</v>
      </c>
      <c r="G16546" s="17">
        <f t="shared" si="1035"/>
        <v>1</v>
      </c>
      <c r="H16546" s="1" t="str">
        <f t="shared" si="1038"/>
        <v>PLINE PLINE: 1254449.197,29.207</v>
      </c>
    </row>
    <row r="16547" spans="1:8">
      <c r="A16547" s="1">
        <f>'HHR-NGL-05-102+600 TO 127+600'!A16547</f>
        <v>0</v>
      </c>
      <c r="B16547" s="1">
        <f>'HHR-NGL-05-102+600 TO 127+600'!B16547</f>
        <v>-43.728000000000002</v>
      </c>
      <c r="C16547" s="1">
        <f>'HHR-NGL-05-102+600 TO 127+600'!D16547</f>
        <v>29.295000000000002</v>
      </c>
      <c r="E16547" s="1">
        <f t="shared" si="1036"/>
        <v>125450</v>
      </c>
      <c r="F16547" s="2">
        <f t="shared" si="1037"/>
        <v>1254500</v>
      </c>
      <c r="G16547" s="17">
        <f t="shared" si="1035"/>
        <v>1</v>
      </c>
      <c r="H16547" s="1" t="str">
        <f t="shared" si="1038"/>
        <v>PLINE PLINE: 1254456.272,29.295</v>
      </c>
    </row>
    <row r="16548" spans="1:8">
      <c r="A16548" s="1">
        <f>'HHR-NGL-05-102+600 TO 127+600'!A16548</f>
        <v>0</v>
      </c>
      <c r="B16548" s="1">
        <f>'HHR-NGL-05-102+600 TO 127+600'!B16548</f>
        <v>-37.356000000000002</v>
      </c>
      <c r="C16548" s="1">
        <f>'HHR-NGL-05-102+600 TO 127+600'!D16548</f>
        <v>29.084</v>
      </c>
      <c r="E16548" s="1">
        <f t="shared" si="1036"/>
        <v>125450</v>
      </c>
      <c r="F16548" s="2">
        <f t="shared" si="1037"/>
        <v>1254500</v>
      </c>
      <c r="G16548" s="17">
        <f t="shared" si="1035"/>
        <v>1</v>
      </c>
      <c r="H16548" s="1" t="str">
        <f t="shared" si="1038"/>
        <v>PLINE PLINE: 1254462.644,29.084</v>
      </c>
    </row>
    <row r="16549" spans="1:8">
      <c r="A16549" s="1">
        <f>'HHR-NGL-05-102+600 TO 127+600'!A16549</f>
        <v>0</v>
      </c>
      <c r="B16549" s="1">
        <f>'HHR-NGL-05-102+600 TO 127+600'!B16549</f>
        <v>-30.475000000000001</v>
      </c>
      <c r="C16549" s="1">
        <f>'HHR-NGL-05-102+600 TO 127+600'!D16549</f>
        <v>29.056999999999999</v>
      </c>
      <c r="E16549" s="1">
        <f t="shared" si="1036"/>
        <v>125450</v>
      </c>
      <c r="F16549" s="2">
        <f t="shared" si="1037"/>
        <v>1254500</v>
      </c>
      <c r="G16549" s="17">
        <f t="shared" si="1035"/>
        <v>1</v>
      </c>
      <c r="H16549" s="1" t="str">
        <f t="shared" si="1038"/>
        <v>PLINE PLINE: 1254469.525,29.057</v>
      </c>
    </row>
    <row r="16550" spans="1:8">
      <c r="A16550" s="1">
        <f>'HHR-NGL-05-102+600 TO 127+600'!A16550</f>
        <v>0</v>
      </c>
      <c r="B16550" s="1">
        <f>'HHR-NGL-05-102+600 TO 127+600'!B16550</f>
        <v>-28.922000000000001</v>
      </c>
      <c r="C16550" s="1">
        <f>'HHR-NGL-05-102+600 TO 127+600'!D16550</f>
        <v>29.082000000000001</v>
      </c>
      <c r="E16550" s="1">
        <f t="shared" si="1036"/>
        <v>125450</v>
      </c>
      <c r="F16550" s="2">
        <f t="shared" si="1037"/>
        <v>1254500</v>
      </c>
      <c r="G16550" s="17">
        <f t="shared" si="1035"/>
        <v>1</v>
      </c>
      <c r="H16550" s="1" t="str">
        <f t="shared" si="1038"/>
        <v>PLINE PLINE: 1254471.078,29.082</v>
      </c>
    </row>
    <row r="16551" spans="1:8">
      <c r="A16551" s="1">
        <f>'HHR-NGL-05-102+600 TO 127+600'!A16551</f>
        <v>0</v>
      </c>
      <c r="B16551" s="1">
        <f>'HHR-NGL-05-102+600 TO 127+600'!B16551</f>
        <v>-28.623000000000001</v>
      </c>
      <c r="C16551" s="1">
        <f>'HHR-NGL-05-102+600 TO 127+600'!D16551</f>
        <v>29.170999999999999</v>
      </c>
      <c r="E16551" s="1">
        <f t="shared" si="1036"/>
        <v>125450</v>
      </c>
      <c r="F16551" s="2">
        <f t="shared" si="1037"/>
        <v>1254500</v>
      </c>
      <c r="G16551" s="17">
        <f t="shared" si="1035"/>
        <v>1</v>
      </c>
      <c r="H16551" s="1" t="str">
        <f t="shared" si="1038"/>
        <v>PLINE PLINE: 1254471.377,29.171</v>
      </c>
    </row>
    <row r="16552" spans="1:8">
      <c r="A16552" s="1">
        <f>'HHR-NGL-05-102+600 TO 127+600'!A16552</f>
        <v>0</v>
      </c>
      <c r="B16552" s="1">
        <f>'HHR-NGL-05-102+600 TO 127+600'!B16552</f>
        <v>-13.707000000000001</v>
      </c>
      <c r="C16552" s="1">
        <f>'HHR-NGL-05-102+600 TO 127+600'!D16552</f>
        <v>29.100999999999999</v>
      </c>
      <c r="E16552" s="1">
        <f t="shared" si="1036"/>
        <v>125450</v>
      </c>
      <c r="F16552" s="2">
        <f t="shared" si="1037"/>
        <v>1254500</v>
      </c>
      <c r="G16552" s="17">
        <f t="shared" si="1035"/>
        <v>1</v>
      </c>
      <c r="H16552" s="1" t="str">
        <f t="shared" si="1038"/>
        <v>PLINE PLINE: 1254486.293,29.101</v>
      </c>
    </row>
    <row r="16553" spans="1:8">
      <c r="A16553" s="1">
        <f>'HHR-NGL-05-102+600 TO 127+600'!A16553</f>
        <v>0</v>
      </c>
      <c r="B16553" s="1">
        <f>'HHR-NGL-05-102+600 TO 127+600'!B16553</f>
        <v>-5.548</v>
      </c>
      <c r="C16553" s="1">
        <f>'HHR-NGL-05-102+600 TO 127+600'!D16553</f>
        <v>29.690999999999999</v>
      </c>
      <c r="E16553" s="1">
        <f t="shared" si="1036"/>
        <v>125450</v>
      </c>
      <c r="F16553" s="2">
        <f t="shared" si="1037"/>
        <v>1254500</v>
      </c>
      <c r="G16553" s="17">
        <f t="shared" si="1035"/>
        <v>1</v>
      </c>
      <c r="H16553" s="1" t="str">
        <f t="shared" si="1038"/>
        <v>PLINE PLINE: 1254494.452,29.691</v>
      </c>
    </row>
    <row r="16554" spans="1:8">
      <c r="A16554" s="1">
        <f>'HHR-NGL-05-102+600 TO 127+600'!A16554</f>
        <v>0</v>
      </c>
      <c r="B16554" s="1">
        <f>'HHR-NGL-05-102+600 TO 127+600'!B16554</f>
        <v>-3.681</v>
      </c>
      <c r="C16554" s="1">
        <f>'HHR-NGL-05-102+600 TO 127+600'!D16554</f>
        <v>30.021999999999998</v>
      </c>
      <c r="E16554" s="1">
        <f t="shared" si="1036"/>
        <v>125450</v>
      </c>
      <c r="F16554" s="2">
        <f t="shared" si="1037"/>
        <v>1254500</v>
      </c>
      <c r="G16554" s="17">
        <f t="shared" si="1035"/>
        <v>1</v>
      </c>
      <c r="H16554" s="1" t="str">
        <f t="shared" si="1038"/>
        <v>PLINE PLINE: 1254496.319,30.022</v>
      </c>
    </row>
    <row r="16555" spans="1:8">
      <c r="A16555" s="1">
        <f>'HHR-NGL-05-102+600 TO 127+600'!A16555</f>
        <v>0</v>
      </c>
      <c r="B16555" s="1">
        <f>'HHR-NGL-05-102+600 TO 127+600'!B16555</f>
        <v>-2.4710000000000001</v>
      </c>
      <c r="C16555" s="1">
        <f>'HHR-NGL-05-102+600 TO 127+600'!D16555</f>
        <v>29.866</v>
      </c>
      <c r="E16555" s="1">
        <f t="shared" si="1036"/>
        <v>125450</v>
      </c>
      <c r="F16555" s="2">
        <f t="shared" si="1037"/>
        <v>1254500</v>
      </c>
      <c r="G16555" s="17">
        <f t="shared" si="1035"/>
        <v>1</v>
      </c>
      <c r="H16555" s="1" t="str">
        <f t="shared" si="1038"/>
        <v>PLINE PLINE: 1254497.529,29.866</v>
      </c>
    </row>
    <row r="16556" spans="1:8">
      <c r="A16556" s="1">
        <f>'HHR-NGL-05-102+600 TO 127+600'!A16556</f>
        <v>0</v>
      </c>
      <c r="B16556" s="1">
        <f>'HHR-NGL-05-102+600 TO 127+600'!B16556</f>
        <v>0</v>
      </c>
      <c r="C16556" s="1">
        <f>'HHR-NGL-05-102+600 TO 127+600'!D16556</f>
        <v>29.914000000000001</v>
      </c>
      <c r="E16556" s="1">
        <f t="shared" si="1036"/>
        <v>125450</v>
      </c>
      <c r="F16556" s="2">
        <f t="shared" si="1037"/>
        <v>1254500</v>
      </c>
      <c r="G16556" s="17">
        <f t="shared" si="1035"/>
        <v>1</v>
      </c>
      <c r="H16556" s="1" t="str">
        <f t="shared" si="1038"/>
        <v>PLINE PLINE: 1254500,29.914</v>
      </c>
    </row>
    <row r="16557" spans="1:8">
      <c r="A16557" s="1">
        <f>'HHR-NGL-05-102+600 TO 127+600'!A16557</f>
        <v>0</v>
      </c>
      <c r="B16557" s="1">
        <f>'HHR-NGL-05-102+600 TO 127+600'!B16557</f>
        <v>1.212</v>
      </c>
      <c r="C16557" s="1">
        <f>'HHR-NGL-05-102+600 TO 127+600'!D16557</f>
        <v>29.937999999999999</v>
      </c>
      <c r="E16557" s="1">
        <f t="shared" si="1036"/>
        <v>125450</v>
      </c>
      <c r="F16557" s="2">
        <f t="shared" si="1037"/>
        <v>1254500</v>
      </c>
      <c r="G16557" s="17">
        <f t="shared" si="1035"/>
        <v>1</v>
      </c>
      <c r="H16557" s="1" t="str">
        <f t="shared" si="1038"/>
        <v>PLINE PLINE: 1254501.212,29.938</v>
      </c>
    </row>
    <row r="16558" spans="1:8">
      <c r="A16558" s="1">
        <f>'HHR-NGL-05-102+600 TO 127+600'!A16558</f>
        <v>0</v>
      </c>
      <c r="B16558" s="1">
        <f>'HHR-NGL-05-102+600 TO 127+600'!B16558</f>
        <v>2.8460000000000001</v>
      </c>
      <c r="C16558" s="1">
        <f>'HHR-NGL-05-102+600 TO 127+600'!D16558</f>
        <v>30.6</v>
      </c>
      <c r="E16558" s="1">
        <f t="shared" si="1036"/>
        <v>125450</v>
      </c>
      <c r="F16558" s="2">
        <f t="shared" si="1037"/>
        <v>1254500</v>
      </c>
      <c r="G16558" s="17">
        <f t="shared" si="1035"/>
        <v>1</v>
      </c>
      <c r="H16558" s="1" t="str">
        <f t="shared" si="1038"/>
        <v>PLINE PLINE: 1254502.846,30.6</v>
      </c>
    </row>
    <row r="16559" spans="1:8">
      <c r="A16559" s="1">
        <f>'HHR-NGL-05-102+600 TO 127+600'!A16559</f>
        <v>0</v>
      </c>
      <c r="B16559" s="1">
        <f>'HHR-NGL-05-102+600 TO 127+600'!B16559</f>
        <v>7.6379999999999999</v>
      </c>
      <c r="C16559" s="1">
        <f>'HHR-NGL-05-102+600 TO 127+600'!D16559</f>
        <v>30.707000000000001</v>
      </c>
      <c r="E16559" s="1">
        <f t="shared" si="1036"/>
        <v>125450</v>
      </c>
      <c r="F16559" s="2">
        <f t="shared" si="1037"/>
        <v>1254500</v>
      </c>
      <c r="G16559" s="17">
        <f t="shared" si="1035"/>
        <v>1</v>
      </c>
      <c r="H16559" s="1" t="str">
        <f t="shared" si="1038"/>
        <v>PLINE PLINE: 1254507.638,30.707</v>
      </c>
    </row>
    <row r="16560" spans="1:8">
      <c r="A16560" s="1">
        <f>'HHR-NGL-05-102+600 TO 127+600'!A16560</f>
        <v>0</v>
      </c>
      <c r="B16560" s="1">
        <f>'HHR-NGL-05-102+600 TO 127+600'!B16560</f>
        <v>11.930999999999999</v>
      </c>
      <c r="C16560" s="1">
        <f>'HHR-NGL-05-102+600 TO 127+600'!D16560</f>
        <v>30.734999999999999</v>
      </c>
      <c r="E16560" s="1">
        <f t="shared" si="1036"/>
        <v>125450</v>
      </c>
      <c r="F16560" s="2">
        <f t="shared" si="1037"/>
        <v>1254500</v>
      </c>
      <c r="G16560" s="17">
        <f t="shared" si="1035"/>
        <v>1</v>
      </c>
      <c r="H16560" s="1" t="str">
        <f t="shared" si="1038"/>
        <v>PLINE PLINE: 1254511.931,30.735</v>
      </c>
    </row>
    <row r="16561" spans="1:8">
      <c r="A16561" s="1">
        <f>'HHR-NGL-05-102+600 TO 127+600'!A16561</f>
        <v>0</v>
      </c>
      <c r="B16561" s="1">
        <f>'HHR-NGL-05-102+600 TO 127+600'!B16561</f>
        <v>31.76</v>
      </c>
      <c r="C16561" s="1">
        <f>'HHR-NGL-05-102+600 TO 127+600'!D16561</f>
        <v>29.922000000000001</v>
      </c>
      <c r="E16561" s="1">
        <f t="shared" si="1036"/>
        <v>125450</v>
      </c>
      <c r="F16561" s="2">
        <f t="shared" si="1037"/>
        <v>1254500</v>
      </c>
      <c r="G16561" s="17">
        <f t="shared" si="1035"/>
        <v>1</v>
      </c>
      <c r="H16561" s="1" t="str">
        <f t="shared" si="1038"/>
        <v>PLINE PLINE: 1254531.76,29.922</v>
      </c>
    </row>
    <row r="16562" spans="1:8">
      <c r="A16562" s="1">
        <f>'HHR-NGL-05-102+600 TO 127+600'!A16562</f>
        <v>0</v>
      </c>
      <c r="B16562" s="1">
        <f>'HHR-NGL-05-102+600 TO 127+600'!B16562</f>
        <v>44.094999999999999</v>
      </c>
      <c r="C16562" s="1">
        <f>'HHR-NGL-05-102+600 TO 127+600'!D16562</f>
        <v>29.323</v>
      </c>
      <c r="E16562" s="1">
        <f t="shared" si="1036"/>
        <v>125450</v>
      </c>
      <c r="F16562" s="2">
        <f t="shared" si="1037"/>
        <v>1254500</v>
      </c>
      <c r="G16562" s="17">
        <f t="shared" si="1035"/>
        <v>1</v>
      </c>
      <c r="H16562" s="1" t="str">
        <f t="shared" si="1038"/>
        <v>PLINE PLINE: 1254544.095,29.323</v>
      </c>
    </row>
    <row r="16563" spans="1:8">
      <c r="A16563" s="1">
        <f>'HHR-NGL-05-102+600 TO 127+600'!A16563</f>
        <v>0</v>
      </c>
      <c r="B16563" s="1">
        <f>'HHR-NGL-05-102+600 TO 127+600'!B16563</f>
        <v>44.671999999999997</v>
      </c>
      <c r="C16563" s="1">
        <f>'HHR-NGL-05-102+600 TO 127+600'!D16563</f>
        <v>29.349</v>
      </c>
      <c r="E16563" s="1">
        <f t="shared" si="1036"/>
        <v>125450</v>
      </c>
      <c r="F16563" s="2">
        <f t="shared" si="1037"/>
        <v>1254500</v>
      </c>
      <c r="G16563" s="17">
        <f t="shared" si="1035"/>
        <v>1</v>
      </c>
      <c r="H16563" s="1" t="str">
        <f t="shared" si="1038"/>
        <v>PLINE PLINE: 1254544.672,29.349</v>
      </c>
    </row>
    <row r="16564" spans="1:8">
      <c r="A16564" s="1">
        <f>'HHR-NGL-05-102+600 TO 127+600'!A16564</f>
        <v>0</v>
      </c>
      <c r="B16564" s="1">
        <f>'HHR-NGL-05-102+600 TO 127+600'!B16564</f>
        <v>46.389000000000003</v>
      </c>
      <c r="C16564" s="1">
        <f>'HHR-NGL-05-102+600 TO 127+600'!D16564</f>
        <v>29.338999999999999</v>
      </c>
      <c r="E16564" s="1">
        <f t="shared" si="1036"/>
        <v>125450</v>
      </c>
      <c r="F16564" s="2">
        <f t="shared" si="1037"/>
        <v>1254500</v>
      </c>
      <c r="G16564" s="17">
        <f t="shared" si="1035"/>
        <v>1</v>
      </c>
      <c r="H16564" s="1" t="str">
        <f t="shared" si="1038"/>
        <v>PLINE PLINE: 1254546.389,29.339</v>
      </c>
    </row>
    <row r="16565" spans="1:8">
      <c r="A16565" s="1">
        <f>'HHR-NGL-05-102+600 TO 127+600'!A16565</f>
        <v>0</v>
      </c>
      <c r="B16565" s="1">
        <f>'HHR-NGL-05-102+600 TO 127+600'!B16565</f>
        <v>47.218000000000004</v>
      </c>
      <c r="C16565" s="1">
        <f>'HHR-NGL-05-102+600 TO 127+600'!D16565</f>
        <v>29.324000000000002</v>
      </c>
      <c r="E16565" s="1">
        <f t="shared" si="1036"/>
        <v>125450</v>
      </c>
      <c r="F16565" s="2">
        <f t="shared" si="1037"/>
        <v>1254500</v>
      </c>
      <c r="G16565" s="17">
        <f t="shared" si="1035"/>
        <v>1</v>
      </c>
      <c r="H16565" s="1" t="str">
        <f t="shared" si="1038"/>
        <v>PLINE PLINE: 1254547.218,29.324</v>
      </c>
    </row>
    <row r="16566" spans="1:8">
      <c r="A16566" s="1">
        <f>'HHR-NGL-05-102+600 TO 127+600'!A16566</f>
        <v>0</v>
      </c>
      <c r="B16566" s="1">
        <f>'HHR-NGL-05-102+600 TO 127+600'!B16566</f>
        <v>48.433</v>
      </c>
      <c r="C16566" s="1">
        <f>'HHR-NGL-05-102+600 TO 127+600'!D16566</f>
        <v>29.355</v>
      </c>
      <c r="E16566" s="1">
        <f t="shared" si="1036"/>
        <v>125450</v>
      </c>
      <c r="F16566" s="2">
        <f t="shared" si="1037"/>
        <v>1254500</v>
      </c>
      <c r="G16566" s="17">
        <f t="shared" si="1035"/>
        <v>1</v>
      </c>
      <c r="H16566" s="1" t="str">
        <f t="shared" si="1038"/>
        <v>PLINE PLINE: 1254548.433,29.355</v>
      </c>
    </row>
    <row r="16567" spans="1:8">
      <c r="A16567" s="1">
        <f>'HHR-NGL-05-102+600 TO 127+600'!A16567</f>
        <v>0</v>
      </c>
      <c r="B16567" s="1">
        <f>'HHR-NGL-05-102+600 TO 127+600'!B16567</f>
        <v>50.851999999999997</v>
      </c>
      <c r="C16567" s="1">
        <f>'HHR-NGL-05-102+600 TO 127+600'!D16567</f>
        <v>29.358000000000001</v>
      </c>
      <c r="E16567" s="1">
        <f t="shared" si="1036"/>
        <v>125450</v>
      </c>
      <c r="F16567" s="2">
        <f t="shared" si="1037"/>
        <v>1254500</v>
      </c>
      <c r="G16567" s="17">
        <f t="shared" si="1035"/>
        <v>1</v>
      </c>
      <c r="H16567" s="1" t="str">
        <f t="shared" si="1038"/>
        <v>PLINE PLINE: 1254550.852,29.358</v>
      </c>
    </row>
    <row r="16568" spans="1:8">
      <c r="A16568" s="1">
        <f>'HHR-NGL-05-102+600 TO 127+600'!A16568</f>
        <v>0</v>
      </c>
      <c r="B16568" s="1">
        <f>'HHR-NGL-05-102+600 TO 127+600'!B16568</f>
        <v>51.262999999999998</v>
      </c>
      <c r="C16568" s="1">
        <f>'HHR-NGL-05-102+600 TO 127+600'!D16568</f>
        <v>29.42</v>
      </c>
      <c r="E16568" s="1">
        <f t="shared" si="1036"/>
        <v>125450</v>
      </c>
      <c r="F16568" s="2">
        <f t="shared" si="1037"/>
        <v>1254500</v>
      </c>
      <c r="G16568" s="17">
        <f t="shared" si="1035"/>
        <v>1</v>
      </c>
      <c r="H16568" s="1" t="str">
        <f t="shared" si="1038"/>
        <v>PLINE PLINE: 1254551.263,29.42</v>
      </c>
    </row>
    <row r="16569" spans="1:8">
      <c r="A16569" s="1">
        <f>'HHR-NGL-05-102+600 TO 127+600'!A16569</f>
        <v>0</v>
      </c>
      <c r="B16569" s="1">
        <f>'HHR-NGL-05-102+600 TO 127+600'!B16569</f>
        <v>83.064999999999998</v>
      </c>
      <c r="C16569" s="1">
        <f>'HHR-NGL-05-102+600 TO 127+600'!D16569</f>
        <v>29.864999999999998</v>
      </c>
      <c r="E16569" s="1">
        <f t="shared" si="1036"/>
        <v>125450</v>
      </c>
      <c r="F16569" s="2">
        <f t="shared" si="1037"/>
        <v>1254500</v>
      </c>
      <c r="G16569" s="17">
        <f t="shared" si="1035"/>
        <v>1</v>
      </c>
      <c r="H16569" s="1" t="str">
        <f t="shared" si="1038"/>
        <v>PLINE PLINE: 1254583.065,29.865</v>
      </c>
    </row>
    <row r="16570" spans="1:8">
      <c r="A16570" s="1">
        <f>'HHR-NGL-05-102+600 TO 127+600'!A16570</f>
        <v>0</v>
      </c>
      <c r="B16570" s="1">
        <f>'HHR-NGL-05-102+600 TO 127+600'!B16570</f>
        <v>90.596999999999994</v>
      </c>
      <c r="C16570" s="1">
        <f>'HHR-NGL-05-102+600 TO 127+600'!D16570</f>
        <v>29.706</v>
      </c>
      <c r="E16570" s="1">
        <f t="shared" si="1036"/>
        <v>125450</v>
      </c>
      <c r="F16570" s="2">
        <f t="shared" si="1037"/>
        <v>1254500</v>
      </c>
      <c r="G16570" s="17">
        <f t="shared" si="1035"/>
        <v>1</v>
      </c>
      <c r="H16570" s="1" t="str">
        <f t="shared" si="1038"/>
        <v>PLINE PLINE: 1254590.597,29.706</v>
      </c>
    </row>
    <row r="16571" spans="1:8">
      <c r="A16571" s="1">
        <f>'HHR-NGL-05-102+600 TO 127+600'!A16571</f>
        <v>0</v>
      </c>
      <c r="B16571" s="1">
        <f>'HHR-NGL-05-102+600 TO 127+600'!B16571</f>
        <v>93.168999999999997</v>
      </c>
      <c r="C16571" s="1">
        <f>'HHR-NGL-05-102+600 TO 127+600'!D16571</f>
        <v>29.463999999999999</v>
      </c>
      <c r="E16571" s="1">
        <f t="shared" si="1036"/>
        <v>125450</v>
      </c>
      <c r="F16571" s="2">
        <f t="shared" si="1037"/>
        <v>1254500</v>
      </c>
      <c r="G16571" s="17">
        <f t="shared" si="1035"/>
        <v>1</v>
      </c>
      <c r="H16571" s="1" t="str">
        <f t="shared" si="1038"/>
        <v>PLINE PLINE: 1254593.169,29.464</v>
      </c>
    </row>
    <row r="16572" spans="1:8">
      <c r="A16572" s="1">
        <f>'HHR-NGL-05-102+600 TO 127+600'!A16572</f>
        <v>0</v>
      </c>
      <c r="B16572" s="1">
        <f>'HHR-NGL-05-102+600 TO 127+600'!B16572</f>
        <v>94.25</v>
      </c>
      <c r="C16572" s="1">
        <f>'HHR-NGL-05-102+600 TO 127+600'!D16572</f>
        <v>29.431000000000001</v>
      </c>
      <c r="E16572" s="1">
        <f t="shared" si="1036"/>
        <v>125450</v>
      </c>
      <c r="F16572" s="2">
        <f t="shared" si="1037"/>
        <v>1254500</v>
      </c>
      <c r="G16572" s="17">
        <f t="shared" si="1035"/>
        <v>1</v>
      </c>
      <c r="H16572" s="1" t="str">
        <f t="shared" si="1038"/>
        <v>PLINE PLINE: 1254594.25,29.431</v>
      </c>
    </row>
    <row r="16573" spans="1:8">
      <c r="A16573" s="1">
        <f>'HHR-NGL-05-102+600 TO 127+600'!A16573</f>
        <v>0</v>
      </c>
      <c r="B16573" s="1">
        <f>'HHR-NGL-05-102+600 TO 127+600'!B16573</f>
        <v>94.852999999999994</v>
      </c>
      <c r="C16573" s="1">
        <f>'HHR-NGL-05-102+600 TO 127+600'!D16573</f>
        <v>29.425000000000001</v>
      </c>
      <c r="E16573" s="1">
        <f t="shared" si="1036"/>
        <v>125450</v>
      </c>
      <c r="F16573" s="2">
        <f t="shared" si="1037"/>
        <v>1254500</v>
      </c>
      <c r="G16573" s="17">
        <f t="shared" si="1035"/>
        <v>1</v>
      </c>
      <c r="H16573" s="1" t="str">
        <f t="shared" si="1038"/>
        <v>PLINE PLINE: 1254594.853,29.425</v>
      </c>
    </row>
    <row r="16574" spans="1:8">
      <c r="A16574" s="1">
        <f>'HHR-NGL-05-102+600 TO 127+600'!A16574</f>
        <v>0</v>
      </c>
      <c r="B16574" s="1">
        <f>'HHR-NGL-05-102+600 TO 127+600'!B16574</f>
        <v>96.704999999999998</v>
      </c>
      <c r="C16574" s="1">
        <f>'HHR-NGL-05-102+600 TO 127+600'!D16574</f>
        <v>29.475999999999999</v>
      </c>
      <c r="E16574" s="1">
        <f t="shared" si="1036"/>
        <v>125450</v>
      </c>
      <c r="F16574" s="2">
        <f t="shared" si="1037"/>
        <v>1254500</v>
      </c>
      <c r="G16574" s="17">
        <f t="shared" si="1035"/>
        <v>1</v>
      </c>
      <c r="H16574" s="1" t="str">
        <f t="shared" si="1038"/>
        <v>PLINE PLINE: 1254596.705,29.476</v>
      </c>
    </row>
    <row r="16575" spans="1:8">
      <c r="A16575" s="1">
        <f>'HHR-NGL-05-102+600 TO 127+600'!A16575</f>
        <v>0</v>
      </c>
      <c r="B16575" s="1">
        <f>'HHR-NGL-05-102+600 TO 127+600'!B16575</f>
        <v>97.564999999999998</v>
      </c>
      <c r="C16575" s="1">
        <f>'HHR-NGL-05-102+600 TO 127+600'!D16575</f>
        <v>29.46</v>
      </c>
      <c r="E16575" s="1">
        <f t="shared" si="1036"/>
        <v>125450</v>
      </c>
      <c r="F16575" s="2">
        <f t="shared" si="1037"/>
        <v>1254500</v>
      </c>
      <c r="G16575" s="17">
        <f t="shared" si="1035"/>
        <v>1</v>
      </c>
      <c r="H16575" s="1" t="str">
        <f t="shared" si="1038"/>
        <v>PLINE PLINE: 1254597.565,29.46</v>
      </c>
    </row>
    <row r="16576" spans="1:8">
      <c r="A16576" s="1">
        <f>'HHR-NGL-05-102+600 TO 127+600'!A16576</f>
        <v>0</v>
      </c>
      <c r="B16576" s="1">
        <f>'HHR-NGL-05-102+600 TO 127+600'!B16576</f>
        <v>97.626999999999995</v>
      </c>
      <c r="C16576" s="1">
        <f>'HHR-NGL-05-102+600 TO 127+600'!D16576</f>
        <v>29.452000000000002</v>
      </c>
      <c r="E16576" s="1">
        <f t="shared" si="1036"/>
        <v>125450</v>
      </c>
      <c r="F16576" s="2">
        <f t="shared" si="1037"/>
        <v>1254500</v>
      </c>
      <c r="G16576" s="17">
        <f t="shared" si="1035"/>
        <v>1</v>
      </c>
      <c r="H16576" s="1" t="str">
        <f t="shared" si="1038"/>
        <v>PLINE PLINE: 1254597.627,29.452</v>
      </c>
    </row>
    <row r="16577" spans="1:8">
      <c r="A16577" s="1">
        <f>'HHR-NGL-05-102+600 TO 127+600'!A16577</f>
        <v>0</v>
      </c>
      <c r="B16577" s="1">
        <f>'HHR-NGL-05-102+600 TO 127+600'!B16577</f>
        <v>100</v>
      </c>
      <c r="C16577" s="1">
        <f>'HHR-NGL-05-102+600 TO 127+600'!D16577</f>
        <v>29.471</v>
      </c>
      <c r="E16577" s="1">
        <f t="shared" si="1036"/>
        <v>125450</v>
      </c>
      <c r="F16577" s="2">
        <f t="shared" si="1037"/>
        <v>1254500</v>
      </c>
      <c r="G16577" s="17">
        <f t="shared" si="1035"/>
        <v>1</v>
      </c>
      <c r="H16577" s="1" t="str">
        <f t="shared" si="1038"/>
        <v>PLINE PLINE: 1254600,29.471</v>
      </c>
    </row>
    <row r="16578" spans="1:8">
      <c r="A16578" s="1" t="str">
        <f>'HHR-NGL-05-102+600 TO 127+600'!A16578</f>
        <v>125+475</v>
      </c>
      <c r="B16578" s="1">
        <f>'HHR-NGL-05-102+600 TO 127+600'!B16578</f>
        <v>0</v>
      </c>
      <c r="C16578" s="1">
        <f>'HHR-NGL-05-102+600 TO 127+600'!D16578</f>
        <v>0</v>
      </c>
      <c r="D16578" s="25">
        <v>125475</v>
      </c>
      <c r="E16578" s="1">
        <f t="shared" si="1036"/>
        <v>125475</v>
      </c>
      <c r="F16578" s="2">
        <f t="shared" si="1037"/>
        <v>1254750</v>
      </c>
      <c r="G16578" s="17">
        <f t="shared" ref="G16578:G16641" si="1039">G16577</f>
        <v>1</v>
      </c>
    </row>
    <row r="16579" spans="1:8">
      <c r="A16579" s="1" t="str">
        <f>'HHR-NGL-05-102+600 TO 127+600'!A16579</f>
        <v>GROUND</v>
      </c>
      <c r="B16579" s="1">
        <f>'HHR-NGL-05-102+600 TO 127+600'!B16579</f>
        <v>0</v>
      </c>
      <c r="C16579" s="1">
        <f>'HHR-NGL-05-102+600 TO 127+600'!D16579</f>
        <v>0</v>
      </c>
      <c r="E16579" s="1">
        <f t="shared" si="1036"/>
        <v>125475</v>
      </c>
      <c r="F16579" s="2">
        <f t="shared" si="1037"/>
        <v>1254750</v>
      </c>
      <c r="G16579" s="17">
        <f t="shared" si="1039"/>
        <v>1</v>
      </c>
    </row>
    <row r="16580" spans="1:8">
      <c r="A16580" s="1">
        <f>'HHR-NGL-05-102+600 TO 127+600'!A16580</f>
        <v>0</v>
      </c>
      <c r="B16580" s="1">
        <f>'HHR-NGL-05-102+600 TO 127+600'!B16580</f>
        <v>-100</v>
      </c>
      <c r="C16580" s="1">
        <f>'HHR-NGL-05-102+600 TO 127+600'!D16580</f>
        <v>29.372</v>
      </c>
      <c r="E16580" s="1">
        <f t="shared" ref="E16580:E16643" si="1040">IF((D16580=0),E16579,D16580)</f>
        <v>125475</v>
      </c>
      <c r="F16580" s="2">
        <f t="shared" ref="F16580:F16643" si="1041">IF((C16580=0),(E16580-0)*$H$1,F16579)</f>
        <v>1254750</v>
      </c>
      <c r="G16580" s="17">
        <f t="shared" si="1039"/>
        <v>1</v>
      </c>
      <c r="H16580" s="1" t="str">
        <f t="shared" ref="H16580:H16643" si="1042">CONCATENATE("PLINE PLINE: ",(B16580+F16580)*G16580,",",C16580)</f>
        <v>PLINE PLINE: 1254650,29.372</v>
      </c>
    </row>
    <row r="16581" spans="1:8">
      <c r="A16581" s="1">
        <f>'HHR-NGL-05-102+600 TO 127+600'!A16581</f>
        <v>0</v>
      </c>
      <c r="B16581" s="1">
        <f>'HHR-NGL-05-102+600 TO 127+600'!B16581</f>
        <v>-99.59</v>
      </c>
      <c r="C16581" s="1">
        <f>'HHR-NGL-05-102+600 TO 127+600'!D16581</f>
        <v>29.460999999999999</v>
      </c>
      <c r="E16581" s="1">
        <f t="shared" si="1040"/>
        <v>125475</v>
      </c>
      <c r="F16581" s="2">
        <f t="shared" si="1041"/>
        <v>1254750</v>
      </c>
      <c r="G16581" s="17">
        <f t="shared" si="1039"/>
        <v>1</v>
      </c>
      <c r="H16581" s="1" t="str">
        <f t="shared" si="1042"/>
        <v>PLINE PLINE: 1254650.41,29.461</v>
      </c>
    </row>
    <row r="16582" spans="1:8">
      <c r="A16582" s="1">
        <f>'HHR-NGL-05-102+600 TO 127+600'!A16582</f>
        <v>0</v>
      </c>
      <c r="B16582" s="1">
        <f>'HHR-NGL-05-102+600 TO 127+600'!B16582</f>
        <v>-96.215999999999994</v>
      </c>
      <c r="C16582" s="1">
        <f>'HHR-NGL-05-102+600 TO 127+600'!D16582</f>
        <v>28.969000000000001</v>
      </c>
      <c r="E16582" s="1">
        <f t="shared" si="1040"/>
        <v>125475</v>
      </c>
      <c r="F16582" s="2">
        <f t="shared" si="1041"/>
        <v>1254750</v>
      </c>
      <c r="G16582" s="17">
        <f t="shared" si="1039"/>
        <v>1</v>
      </c>
      <c r="H16582" s="1" t="str">
        <f t="shared" si="1042"/>
        <v>PLINE PLINE: 1254653.784,28.969</v>
      </c>
    </row>
    <row r="16583" spans="1:8">
      <c r="A16583" s="1">
        <f>'HHR-NGL-05-102+600 TO 127+600'!A16583</f>
        <v>0</v>
      </c>
      <c r="B16583" s="1">
        <f>'HHR-NGL-05-102+600 TO 127+600'!B16583</f>
        <v>-69.221999999999994</v>
      </c>
      <c r="C16583" s="1">
        <f>'HHR-NGL-05-102+600 TO 127+600'!D16583</f>
        <v>28.562999999999999</v>
      </c>
      <c r="E16583" s="1">
        <f t="shared" si="1040"/>
        <v>125475</v>
      </c>
      <c r="F16583" s="2">
        <f t="shared" si="1041"/>
        <v>1254750</v>
      </c>
      <c r="G16583" s="17">
        <f t="shared" si="1039"/>
        <v>1</v>
      </c>
      <c r="H16583" s="1" t="str">
        <f t="shared" si="1042"/>
        <v>PLINE PLINE: 1254680.778,28.563</v>
      </c>
    </row>
    <row r="16584" spans="1:8">
      <c r="A16584" s="1">
        <f>'HHR-NGL-05-102+600 TO 127+600'!A16584</f>
        <v>0</v>
      </c>
      <c r="B16584" s="1">
        <f>'HHR-NGL-05-102+600 TO 127+600'!B16584</f>
        <v>-58.500999999999998</v>
      </c>
      <c r="C16584" s="1">
        <f>'HHR-NGL-05-102+600 TO 127+600'!D16584</f>
        <v>28.969000000000001</v>
      </c>
      <c r="E16584" s="1">
        <f t="shared" si="1040"/>
        <v>125475</v>
      </c>
      <c r="F16584" s="2">
        <f t="shared" si="1041"/>
        <v>1254750</v>
      </c>
      <c r="G16584" s="17">
        <f t="shared" si="1039"/>
        <v>1</v>
      </c>
      <c r="H16584" s="1" t="str">
        <f t="shared" si="1042"/>
        <v>PLINE PLINE: 1254691.499,28.969</v>
      </c>
    </row>
    <row r="16585" spans="1:8">
      <c r="A16585" s="1">
        <f>'HHR-NGL-05-102+600 TO 127+600'!A16585</f>
        <v>0</v>
      </c>
      <c r="B16585" s="1">
        <f>'HHR-NGL-05-102+600 TO 127+600'!B16585</f>
        <v>-49.418999999999997</v>
      </c>
      <c r="C16585" s="1">
        <f>'HHR-NGL-05-102+600 TO 127+600'!D16585</f>
        <v>29.155000000000001</v>
      </c>
      <c r="E16585" s="1">
        <f t="shared" si="1040"/>
        <v>125475</v>
      </c>
      <c r="F16585" s="2">
        <f t="shared" si="1041"/>
        <v>1254750</v>
      </c>
      <c r="G16585" s="17">
        <f t="shared" si="1039"/>
        <v>1</v>
      </c>
      <c r="H16585" s="1" t="str">
        <f t="shared" si="1042"/>
        <v>PLINE PLINE: 1254700.581,29.155</v>
      </c>
    </row>
    <row r="16586" spans="1:8">
      <c r="A16586" s="1">
        <f>'HHR-NGL-05-102+600 TO 127+600'!A16586</f>
        <v>0</v>
      </c>
      <c r="B16586" s="1">
        <f>'HHR-NGL-05-102+600 TO 127+600'!B16586</f>
        <v>-32.880000000000003</v>
      </c>
      <c r="C16586" s="1">
        <f>'HHR-NGL-05-102+600 TO 127+600'!D16586</f>
        <v>29.210999999999999</v>
      </c>
      <c r="E16586" s="1">
        <f t="shared" si="1040"/>
        <v>125475</v>
      </c>
      <c r="F16586" s="2">
        <f t="shared" si="1041"/>
        <v>1254750</v>
      </c>
      <c r="G16586" s="17">
        <f t="shared" si="1039"/>
        <v>1</v>
      </c>
      <c r="H16586" s="1" t="str">
        <f t="shared" si="1042"/>
        <v>PLINE PLINE: 1254717.12,29.211</v>
      </c>
    </row>
    <row r="16587" spans="1:8">
      <c r="A16587" s="1">
        <f>'HHR-NGL-05-102+600 TO 127+600'!A16587</f>
        <v>0</v>
      </c>
      <c r="B16587" s="1">
        <f>'HHR-NGL-05-102+600 TO 127+600'!B16587</f>
        <v>-22.21</v>
      </c>
      <c r="C16587" s="1">
        <f>'HHR-NGL-05-102+600 TO 127+600'!D16587</f>
        <v>29.103000000000002</v>
      </c>
      <c r="E16587" s="1">
        <f t="shared" si="1040"/>
        <v>125475</v>
      </c>
      <c r="F16587" s="2">
        <f t="shared" si="1041"/>
        <v>1254750</v>
      </c>
      <c r="G16587" s="17">
        <f t="shared" si="1039"/>
        <v>1</v>
      </c>
      <c r="H16587" s="1" t="str">
        <f t="shared" si="1042"/>
        <v>PLINE PLINE: 1254727.79,29.103</v>
      </c>
    </row>
    <row r="16588" spans="1:8">
      <c r="A16588" s="1">
        <f>'HHR-NGL-05-102+600 TO 127+600'!A16588</f>
        <v>0</v>
      </c>
      <c r="B16588" s="1">
        <f>'HHR-NGL-05-102+600 TO 127+600'!B16588</f>
        <v>-19.831</v>
      </c>
      <c r="C16588" s="1">
        <f>'HHR-NGL-05-102+600 TO 127+600'!D16588</f>
        <v>29.094000000000001</v>
      </c>
      <c r="E16588" s="1">
        <f t="shared" si="1040"/>
        <v>125475</v>
      </c>
      <c r="F16588" s="2">
        <f t="shared" si="1041"/>
        <v>1254750</v>
      </c>
      <c r="G16588" s="17">
        <f t="shared" si="1039"/>
        <v>1</v>
      </c>
      <c r="H16588" s="1" t="str">
        <f t="shared" si="1042"/>
        <v>PLINE PLINE: 1254730.169,29.094</v>
      </c>
    </row>
    <row r="16589" spans="1:8">
      <c r="A16589" s="1">
        <f>'HHR-NGL-05-102+600 TO 127+600'!A16589</f>
        <v>0</v>
      </c>
      <c r="B16589" s="1">
        <f>'HHR-NGL-05-102+600 TO 127+600'!B16589</f>
        <v>-19.718</v>
      </c>
      <c r="C16589" s="1">
        <f>'HHR-NGL-05-102+600 TO 127+600'!D16589</f>
        <v>29.096</v>
      </c>
      <c r="E16589" s="1">
        <f t="shared" si="1040"/>
        <v>125475</v>
      </c>
      <c r="F16589" s="2">
        <f t="shared" si="1041"/>
        <v>1254750</v>
      </c>
      <c r="G16589" s="17">
        <f t="shared" si="1039"/>
        <v>1</v>
      </c>
      <c r="H16589" s="1" t="str">
        <f t="shared" si="1042"/>
        <v>PLINE PLINE: 1254730.282,29.096</v>
      </c>
    </row>
    <row r="16590" spans="1:8">
      <c r="A16590" s="1">
        <f>'HHR-NGL-05-102+600 TO 127+600'!A16590</f>
        <v>0</v>
      </c>
      <c r="B16590" s="1">
        <f>'HHR-NGL-05-102+600 TO 127+600'!B16590</f>
        <v>-17.754999999999999</v>
      </c>
      <c r="C16590" s="1">
        <f>'HHR-NGL-05-102+600 TO 127+600'!D16590</f>
        <v>29.673999999999999</v>
      </c>
      <c r="E16590" s="1">
        <f t="shared" si="1040"/>
        <v>125475</v>
      </c>
      <c r="F16590" s="2">
        <f t="shared" si="1041"/>
        <v>1254750</v>
      </c>
      <c r="G16590" s="17">
        <f t="shared" si="1039"/>
        <v>1</v>
      </c>
      <c r="H16590" s="1" t="str">
        <f t="shared" si="1042"/>
        <v>PLINE PLINE: 1254732.245,29.674</v>
      </c>
    </row>
    <row r="16591" spans="1:8">
      <c r="A16591" s="1">
        <f>'HHR-NGL-05-102+600 TO 127+600'!A16591</f>
        <v>0</v>
      </c>
      <c r="B16591" s="1">
        <f>'HHR-NGL-05-102+600 TO 127+600'!B16591</f>
        <v>-16.774000000000001</v>
      </c>
      <c r="C16591" s="1">
        <f>'HHR-NGL-05-102+600 TO 127+600'!D16591</f>
        <v>29.669</v>
      </c>
      <c r="E16591" s="1">
        <f t="shared" si="1040"/>
        <v>125475</v>
      </c>
      <c r="F16591" s="2">
        <f t="shared" si="1041"/>
        <v>1254750</v>
      </c>
      <c r="G16591" s="17">
        <f t="shared" si="1039"/>
        <v>1</v>
      </c>
      <c r="H16591" s="1" t="str">
        <f t="shared" si="1042"/>
        <v>PLINE PLINE: 1254733.226,29.669</v>
      </c>
    </row>
    <row r="16592" spans="1:8">
      <c r="A16592" s="1">
        <f>'HHR-NGL-05-102+600 TO 127+600'!A16592</f>
        <v>0</v>
      </c>
      <c r="B16592" s="1">
        <f>'HHR-NGL-05-102+600 TO 127+600'!B16592</f>
        <v>-15.398</v>
      </c>
      <c r="C16592" s="1">
        <f>'HHR-NGL-05-102+600 TO 127+600'!D16592</f>
        <v>29.768999999999998</v>
      </c>
      <c r="E16592" s="1">
        <f t="shared" si="1040"/>
        <v>125475</v>
      </c>
      <c r="F16592" s="2">
        <f t="shared" si="1041"/>
        <v>1254750</v>
      </c>
      <c r="G16592" s="17">
        <f t="shared" si="1039"/>
        <v>1</v>
      </c>
      <c r="H16592" s="1" t="str">
        <f t="shared" si="1042"/>
        <v>PLINE PLINE: 1254734.602,29.769</v>
      </c>
    </row>
    <row r="16593" spans="1:8">
      <c r="A16593" s="1">
        <f>'HHR-NGL-05-102+600 TO 127+600'!A16593</f>
        <v>0</v>
      </c>
      <c r="B16593" s="1">
        <f>'HHR-NGL-05-102+600 TO 127+600'!B16593</f>
        <v>-12.486000000000001</v>
      </c>
      <c r="C16593" s="1">
        <f>'HHR-NGL-05-102+600 TO 127+600'!D16593</f>
        <v>29.213999999999999</v>
      </c>
      <c r="E16593" s="1">
        <f t="shared" si="1040"/>
        <v>125475</v>
      </c>
      <c r="F16593" s="2">
        <f t="shared" si="1041"/>
        <v>1254750</v>
      </c>
      <c r="G16593" s="17">
        <f t="shared" si="1039"/>
        <v>1</v>
      </c>
      <c r="H16593" s="1" t="str">
        <f t="shared" si="1042"/>
        <v>PLINE PLINE: 1254737.514,29.214</v>
      </c>
    </row>
    <row r="16594" spans="1:8">
      <c r="A16594" s="1">
        <f>'HHR-NGL-05-102+600 TO 127+600'!A16594</f>
        <v>0</v>
      </c>
      <c r="B16594" s="1">
        <f>'HHR-NGL-05-102+600 TO 127+600'!B16594</f>
        <v>-1.679</v>
      </c>
      <c r="C16594" s="1">
        <f>'HHR-NGL-05-102+600 TO 127+600'!D16594</f>
        <v>29.908999999999999</v>
      </c>
      <c r="E16594" s="1">
        <f t="shared" si="1040"/>
        <v>125475</v>
      </c>
      <c r="F16594" s="2">
        <f t="shared" si="1041"/>
        <v>1254750</v>
      </c>
      <c r="G16594" s="17">
        <f t="shared" si="1039"/>
        <v>1</v>
      </c>
      <c r="H16594" s="1" t="str">
        <f t="shared" si="1042"/>
        <v>PLINE PLINE: 1254748.321,29.909</v>
      </c>
    </row>
    <row r="16595" spans="1:8">
      <c r="A16595" s="1">
        <f>'HHR-NGL-05-102+600 TO 127+600'!A16595</f>
        <v>0</v>
      </c>
      <c r="B16595" s="1">
        <f>'HHR-NGL-05-102+600 TO 127+600'!B16595</f>
        <v>0</v>
      </c>
      <c r="C16595" s="1">
        <f>'HHR-NGL-05-102+600 TO 127+600'!D16595</f>
        <v>29.902000000000001</v>
      </c>
      <c r="E16595" s="1">
        <f t="shared" si="1040"/>
        <v>125475</v>
      </c>
      <c r="F16595" s="2">
        <f t="shared" si="1041"/>
        <v>1254750</v>
      </c>
      <c r="G16595" s="17">
        <f t="shared" si="1039"/>
        <v>1</v>
      </c>
      <c r="H16595" s="1" t="str">
        <f t="shared" si="1042"/>
        <v>PLINE PLINE: 1254750,29.902</v>
      </c>
    </row>
    <row r="16596" spans="1:8">
      <c r="A16596" s="1">
        <f>'HHR-NGL-05-102+600 TO 127+600'!A16596</f>
        <v>0</v>
      </c>
      <c r="B16596" s="1">
        <f>'HHR-NGL-05-102+600 TO 127+600'!B16596</f>
        <v>25.355</v>
      </c>
      <c r="C16596" s="1">
        <f>'HHR-NGL-05-102+600 TO 127+600'!D16596</f>
        <v>29.795999999999999</v>
      </c>
      <c r="E16596" s="1">
        <f t="shared" si="1040"/>
        <v>125475</v>
      </c>
      <c r="F16596" s="2">
        <f t="shared" si="1041"/>
        <v>1254750</v>
      </c>
      <c r="G16596" s="17">
        <f t="shared" si="1039"/>
        <v>1</v>
      </c>
      <c r="H16596" s="1" t="str">
        <f t="shared" si="1042"/>
        <v>PLINE PLINE: 1254775.355,29.796</v>
      </c>
    </row>
    <row r="16597" spans="1:8">
      <c r="A16597" s="1">
        <f>'HHR-NGL-05-102+600 TO 127+600'!A16597</f>
        <v>0</v>
      </c>
      <c r="B16597" s="1">
        <f>'HHR-NGL-05-102+600 TO 127+600'!B16597</f>
        <v>32.970999999999997</v>
      </c>
      <c r="C16597" s="1">
        <f>'HHR-NGL-05-102+600 TO 127+600'!D16597</f>
        <v>29.846</v>
      </c>
      <c r="E16597" s="1">
        <f t="shared" si="1040"/>
        <v>125475</v>
      </c>
      <c r="F16597" s="2">
        <f t="shared" si="1041"/>
        <v>1254750</v>
      </c>
      <c r="G16597" s="17">
        <f t="shared" si="1039"/>
        <v>1</v>
      </c>
      <c r="H16597" s="1" t="str">
        <f t="shared" si="1042"/>
        <v>PLINE PLINE: 1254782.971,29.846</v>
      </c>
    </row>
    <row r="16598" spans="1:8">
      <c r="A16598" s="1">
        <f>'HHR-NGL-05-102+600 TO 127+600'!A16598</f>
        <v>0</v>
      </c>
      <c r="B16598" s="1">
        <f>'HHR-NGL-05-102+600 TO 127+600'!B16598</f>
        <v>46.061</v>
      </c>
      <c r="C16598" s="1">
        <f>'HHR-NGL-05-102+600 TO 127+600'!D16598</f>
        <v>29.31</v>
      </c>
      <c r="E16598" s="1">
        <f t="shared" si="1040"/>
        <v>125475</v>
      </c>
      <c r="F16598" s="2">
        <f t="shared" si="1041"/>
        <v>1254750</v>
      </c>
      <c r="G16598" s="17">
        <f t="shared" si="1039"/>
        <v>1</v>
      </c>
      <c r="H16598" s="1" t="str">
        <f t="shared" si="1042"/>
        <v>PLINE PLINE: 1254796.061,29.31</v>
      </c>
    </row>
    <row r="16599" spans="1:8">
      <c r="A16599" s="1">
        <f>'HHR-NGL-05-102+600 TO 127+600'!A16599</f>
        <v>0</v>
      </c>
      <c r="B16599" s="1">
        <f>'HHR-NGL-05-102+600 TO 127+600'!B16599</f>
        <v>88.804000000000002</v>
      </c>
      <c r="C16599" s="1">
        <f>'HHR-NGL-05-102+600 TO 127+600'!D16599</f>
        <v>29.475000000000001</v>
      </c>
      <c r="E16599" s="1">
        <f t="shared" si="1040"/>
        <v>125475</v>
      </c>
      <c r="F16599" s="2">
        <f t="shared" si="1041"/>
        <v>1254750</v>
      </c>
      <c r="G16599" s="17">
        <f t="shared" si="1039"/>
        <v>1</v>
      </c>
      <c r="H16599" s="1" t="str">
        <f t="shared" si="1042"/>
        <v>PLINE PLINE: 1254838.804,29.475</v>
      </c>
    </row>
    <row r="16600" spans="1:8">
      <c r="A16600" s="1">
        <f>'HHR-NGL-05-102+600 TO 127+600'!A16600</f>
        <v>0</v>
      </c>
      <c r="B16600" s="1">
        <f>'HHR-NGL-05-102+600 TO 127+600'!B16600</f>
        <v>89.394999999999996</v>
      </c>
      <c r="C16600" s="1">
        <f>'HHR-NGL-05-102+600 TO 127+600'!D16600</f>
        <v>29.475999999999999</v>
      </c>
      <c r="E16600" s="1">
        <f t="shared" si="1040"/>
        <v>125475</v>
      </c>
      <c r="F16600" s="2">
        <f t="shared" si="1041"/>
        <v>1254750</v>
      </c>
      <c r="G16600" s="17">
        <f t="shared" si="1039"/>
        <v>1</v>
      </c>
      <c r="H16600" s="1" t="str">
        <f t="shared" si="1042"/>
        <v>PLINE PLINE: 1254839.395,29.476</v>
      </c>
    </row>
    <row r="16601" spans="1:8">
      <c r="A16601" s="1">
        <f>'HHR-NGL-05-102+600 TO 127+600'!A16601</f>
        <v>0</v>
      </c>
      <c r="B16601" s="1">
        <f>'HHR-NGL-05-102+600 TO 127+600'!B16601</f>
        <v>91.814999999999998</v>
      </c>
      <c r="C16601" s="1">
        <f>'HHR-NGL-05-102+600 TO 127+600'!D16601</f>
        <v>29.402000000000001</v>
      </c>
      <c r="E16601" s="1">
        <f t="shared" si="1040"/>
        <v>125475</v>
      </c>
      <c r="F16601" s="2">
        <f t="shared" si="1041"/>
        <v>1254750</v>
      </c>
      <c r="G16601" s="17">
        <f t="shared" si="1039"/>
        <v>1</v>
      </c>
      <c r="H16601" s="1" t="str">
        <f t="shared" si="1042"/>
        <v>PLINE PLINE: 1254841.815,29.402</v>
      </c>
    </row>
    <row r="16602" spans="1:8">
      <c r="A16602" s="1">
        <f>'HHR-NGL-05-102+600 TO 127+600'!A16602</f>
        <v>0</v>
      </c>
      <c r="B16602" s="1">
        <f>'HHR-NGL-05-102+600 TO 127+600'!B16602</f>
        <v>93.177000000000007</v>
      </c>
      <c r="C16602" s="1">
        <f>'HHR-NGL-05-102+600 TO 127+600'!D16602</f>
        <v>29.388999999999999</v>
      </c>
      <c r="E16602" s="1">
        <f t="shared" si="1040"/>
        <v>125475</v>
      </c>
      <c r="F16602" s="2">
        <f t="shared" si="1041"/>
        <v>1254750</v>
      </c>
      <c r="G16602" s="17">
        <f t="shared" si="1039"/>
        <v>1</v>
      </c>
      <c r="H16602" s="1" t="str">
        <f t="shared" si="1042"/>
        <v>PLINE PLINE: 1254843.177,29.389</v>
      </c>
    </row>
    <row r="16603" spans="1:8">
      <c r="A16603" s="1">
        <f>'HHR-NGL-05-102+600 TO 127+600'!A16603</f>
        <v>0</v>
      </c>
      <c r="B16603" s="1">
        <f>'HHR-NGL-05-102+600 TO 127+600'!B16603</f>
        <v>97.366</v>
      </c>
      <c r="C16603" s="1">
        <f>'HHR-NGL-05-102+600 TO 127+600'!D16603</f>
        <v>29.504999999999999</v>
      </c>
      <c r="E16603" s="1">
        <f t="shared" si="1040"/>
        <v>125475</v>
      </c>
      <c r="F16603" s="2">
        <f t="shared" si="1041"/>
        <v>1254750</v>
      </c>
      <c r="G16603" s="17">
        <f t="shared" si="1039"/>
        <v>1</v>
      </c>
      <c r="H16603" s="1" t="str">
        <f t="shared" si="1042"/>
        <v>PLINE PLINE: 1254847.366,29.505</v>
      </c>
    </row>
    <row r="16604" spans="1:8">
      <c r="A16604" s="1">
        <f>'HHR-NGL-05-102+600 TO 127+600'!A16604</f>
        <v>0</v>
      </c>
      <c r="B16604" s="1">
        <f>'HHR-NGL-05-102+600 TO 127+600'!B16604</f>
        <v>99.308000000000007</v>
      </c>
      <c r="C16604" s="1">
        <f>'HHR-NGL-05-102+600 TO 127+600'!D16604</f>
        <v>29.468</v>
      </c>
      <c r="E16604" s="1">
        <f t="shared" si="1040"/>
        <v>125475</v>
      </c>
      <c r="F16604" s="2">
        <f t="shared" si="1041"/>
        <v>1254750</v>
      </c>
      <c r="G16604" s="17">
        <f t="shared" si="1039"/>
        <v>1</v>
      </c>
      <c r="H16604" s="1" t="str">
        <f t="shared" si="1042"/>
        <v>PLINE PLINE: 1254849.308,29.468</v>
      </c>
    </row>
    <row r="16605" spans="1:8">
      <c r="A16605" s="1">
        <f>'HHR-NGL-05-102+600 TO 127+600'!A16605</f>
        <v>0</v>
      </c>
      <c r="B16605" s="1">
        <f>'HHR-NGL-05-102+600 TO 127+600'!B16605</f>
        <v>99.45</v>
      </c>
      <c r="C16605" s="1">
        <f>'HHR-NGL-05-102+600 TO 127+600'!D16605</f>
        <v>29.45</v>
      </c>
      <c r="E16605" s="1">
        <f t="shared" si="1040"/>
        <v>125475</v>
      </c>
      <c r="F16605" s="2">
        <f t="shared" si="1041"/>
        <v>1254750</v>
      </c>
      <c r="G16605" s="17">
        <f t="shared" si="1039"/>
        <v>1</v>
      </c>
      <c r="H16605" s="1" t="str">
        <f t="shared" si="1042"/>
        <v>PLINE PLINE: 1254849.45,29.45</v>
      </c>
    </row>
    <row r="16606" spans="1:8">
      <c r="A16606" s="1">
        <f>'HHR-NGL-05-102+600 TO 127+600'!A16606</f>
        <v>0</v>
      </c>
      <c r="B16606" s="1">
        <f>'HHR-NGL-05-102+600 TO 127+600'!B16606</f>
        <v>100</v>
      </c>
      <c r="C16606" s="1">
        <f>'HHR-NGL-05-102+600 TO 127+600'!D16606</f>
        <v>29.454000000000001</v>
      </c>
      <c r="E16606" s="1">
        <f t="shared" si="1040"/>
        <v>125475</v>
      </c>
      <c r="F16606" s="2">
        <f t="shared" si="1041"/>
        <v>1254750</v>
      </c>
      <c r="G16606" s="17">
        <f t="shared" si="1039"/>
        <v>1</v>
      </c>
      <c r="H16606" s="1" t="str">
        <f t="shared" si="1042"/>
        <v>PLINE PLINE: 1254850,29.454</v>
      </c>
    </row>
    <row r="16607" spans="1:8">
      <c r="A16607" s="1" t="str">
        <f>'HHR-NGL-05-102+600 TO 127+600'!A16607</f>
        <v>125+500</v>
      </c>
      <c r="B16607" s="1">
        <f>'HHR-NGL-05-102+600 TO 127+600'!B16607</f>
        <v>0</v>
      </c>
      <c r="C16607" s="1">
        <f>'HHR-NGL-05-102+600 TO 127+600'!D16607</f>
        <v>0</v>
      </c>
      <c r="D16607" s="25">
        <v>125500</v>
      </c>
      <c r="E16607" s="1">
        <f t="shared" si="1040"/>
        <v>125500</v>
      </c>
      <c r="F16607" s="2">
        <f t="shared" si="1041"/>
        <v>1255000</v>
      </c>
      <c r="G16607" s="17">
        <f t="shared" si="1039"/>
        <v>1</v>
      </c>
    </row>
    <row r="16608" spans="1:8">
      <c r="A16608" s="1" t="str">
        <f>'HHR-NGL-05-102+600 TO 127+600'!A16608</f>
        <v>GROUND</v>
      </c>
      <c r="B16608" s="1">
        <f>'HHR-NGL-05-102+600 TO 127+600'!B16608</f>
        <v>0</v>
      </c>
      <c r="C16608" s="1">
        <f>'HHR-NGL-05-102+600 TO 127+600'!D16608</f>
        <v>0</v>
      </c>
      <c r="E16608" s="1">
        <f t="shared" si="1040"/>
        <v>125500</v>
      </c>
      <c r="F16608" s="2">
        <f t="shared" si="1041"/>
        <v>1255000</v>
      </c>
      <c r="G16608" s="17">
        <f t="shared" si="1039"/>
        <v>1</v>
      </c>
    </row>
    <row r="16609" spans="1:8">
      <c r="A16609" s="1">
        <f>'HHR-NGL-05-102+600 TO 127+600'!A16609</f>
        <v>0</v>
      </c>
      <c r="B16609" s="1">
        <f>'HHR-NGL-05-102+600 TO 127+600'!B16609</f>
        <v>-100</v>
      </c>
      <c r="C16609" s="1">
        <f>'HHR-NGL-05-102+600 TO 127+600'!D16609</f>
        <v>28.789000000000001</v>
      </c>
      <c r="E16609" s="1">
        <f t="shared" si="1040"/>
        <v>125500</v>
      </c>
      <c r="F16609" s="2">
        <f t="shared" si="1041"/>
        <v>1255000</v>
      </c>
      <c r="G16609" s="17">
        <f t="shared" si="1039"/>
        <v>1</v>
      </c>
      <c r="H16609" s="1" t="str">
        <f t="shared" si="1042"/>
        <v>PLINE PLINE: 1254900,28.789</v>
      </c>
    </row>
    <row r="16610" spans="1:8">
      <c r="A16610" s="1">
        <f>'HHR-NGL-05-102+600 TO 127+600'!A16610</f>
        <v>0</v>
      </c>
      <c r="B16610" s="1">
        <f>'HHR-NGL-05-102+600 TO 127+600'!B16610</f>
        <v>-92.149000000000001</v>
      </c>
      <c r="C16610" s="1">
        <f>'HHR-NGL-05-102+600 TO 127+600'!D16610</f>
        <v>28.417999999999999</v>
      </c>
      <c r="E16610" s="1">
        <f t="shared" si="1040"/>
        <v>125500</v>
      </c>
      <c r="F16610" s="2">
        <f t="shared" si="1041"/>
        <v>1255000</v>
      </c>
      <c r="G16610" s="17">
        <f t="shared" si="1039"/>
        <v>1</v>
      </c>
      <c r="H16610" s="1" t="str">
        <f t="shared" si="1042"/>
        <v>PLINE PLINE: 1254907.851,28.418</v>
      </c>
    </row>
    <row r="16611" spans="1:8">
      <c r="A16611" s="1">
        <f>'HHR-NGL-05-102+600 TO 127+600'!A16611</f>
        <v>0</v>
      </c>
      <c r="B16611" s="1">
        <f>'HHR-NGL-05-102+600 TO 127+600'!B16611</f>
        <v>-77.722999999999999</v>
      </c>
      <c r="C16611" s="1">
        <f>'HHR-NGL-05-102+600 TO 127+600'!D16611</f>
        <v>28.201000000000001</v>
      </c>
      <c r="E16611" s="1">
        <f t="shared" si="1040"/>
        <v>125500</v>
      </c>
      <c r="F16611" s="2">
        <f t="shared" si="1041"/>
        <v>1255000</v>
      </c>
      <c r="G16611" s="17">
        <f t="shared" si="1039"/>
        <v>1</v>
      </c>
      <c r="H16611" s="1" t="str">
        <f t="shared" si="1042"/>
        <v>PLINE PLINE: 1254922.277,28.201</v>
      </c>
    </row>
    <row r="16612" spans="1:8">
      <c r="A16612" s="1">
        <f>'HHR-NGL-05-102+600 TO 127+600'!A16612</f>
        <v>0</v>
      </c>
      <c r="B16612" s="1">
        <f>'HHR-NGL-05-102+600 TO 127+600'!B16612</f>
        <v>-54.12</v>
      </c>
      <c r="C16612" s="1">
        <f>'HHR-NGL-05-102+600 TO 127+600'!D16612</f>
        <v>29.093</v>
      </c>
      <c r="E16612" s="1">
        <f t="shared" si="1040"/>
        <v>125500</v>
      </c>
      <c r="F16612" s="2">
        <f t="shared" si="1041"/>
        <v>1255000</v>
      </c>
      <c r="G16612" s="17">
        <f t="shared" si="1039"/>
        <v>1</v>
      </c>
      <c r="H16612" s="1" t="str">
        <f t="shared" si="1042"/>
        <v>PLINE PLINE: 1254945.88,29.093</v>
      </c>
    </row>
    <row r="16613" spans="1:8">
      <c r="A16613" s="1">
        <f>'HHR-NGL-05-102+600 TO 127+600'!A16613</f>
        <v>0</v>
      </c>
      <c r="B16613" s="1">
        <f>'HHR-NGL-05-102+600 TO 127+600'!B16613</f>
        <v>-51.069000000000003</v>
      </c>
      <c r="C16613" s="1">
        <f>'HHR-NGL-05-102+600 TO 127+600'!D16613</f>
        <v>29.155999999999999</v>
      </c>
      <c r="E16613" s="1">
        <f t="shared" si="1040"/>
        <v>125500</v>
      </c>
      <c r="F16613" s="2">
        <f t="shared" si="1041"/>
        <v>1255000</v>
      </c>
      <c r="G16613" s="17">
        <f t="shared" si="1039"/>
        <v>1</v>
      </c>
      <c r="H16613" s="1" t="str">
        <f t="shared" si="1042"/>
        <v>PLINE PLINE: 1254948.931,29.156</v>
      </c>
    </row>
    <row r="16614" spans="1:8">
      <c r="A16614" s="1">
        <f>'HHR-NGL-05-102+600 TO 127+600'!A16614</f>
        <v>0</v>
      </c>
      <c r="B16614" s="1">
        <f>'HHR-NGL-05-102+600 TO 127+600'!B16614</f>
        <v>-33.430999999999997</v>
      </c>
      <c r="C16614" s="1">
        <f>'HHR-NGL-05-102+600 TO 127+600'!D16614</f>
        <v>29.215</v>
      </c>
      <c r="E16614" s="1">
        <f t="shared" si="1040"/>
        <v>125500</v>
      </c>
      <c r="F16614" s="2">
        <f t="shared" si="1041"/>
        <v>1255000</v>
      </c>
      <c r="G16614" s="17">
        <f t="shared" si="1039"/>
        <v>1</v>
      </c>
      <c r="H16614" s="1" t="str">
        <f t="shared" si="1042"/>
        <v>PLINE PLINE: 1254966.569,29.215</v>
      </c>
    </row>
    <row r="16615" spans="1:8">
      <c r="A16615" s="1">
        <f>'HHR-NGL-05-102+600 TO 127+600'!A16615</f>
        <v>0</v>
      </c>
      <c r="B16615" s="1">
        <f>'HHR-NGL-05-102+600 TO 127+600'!B16615</f>
        <v>-29.744</v>
      </c>
      <c r="C16615" s="1">
        <f>'HHR-NGL-05-102+600 TO 127+600'!D16615</f>
        <v>29.257000000000001</v>
      </c>
      <c r="E16615" s="1">
        <f t="shared" si="1040"/>
        <v>125500</v>
      </c>
      <c r="F16615" s="2">
        <f t="shared" si="1041"/>
        <v>1255000</v>
      </c>
      <c r="G16615" s="17">
        <f t="shared" si="1039"/>
        <v>1</v>
      </c>
      <c r="H16615" s="1" t="str">
        <f t="shared" si="1042"/>
        <v>PLINE PLINE: 1254970.256,29.257</v>
      </c>
    </row>
    <row r="16616" spans="1:8">
      <c r="A16616" s="1">
        <f>'HHR-NGL-05-102+600 TO 127+600'!A16616</f>
        <v>0</v>
      </c>
      <c r="B16616" s="1">
        <f>'HHR-NGL-05-102+600 TO 127+600'!B16616</f>
        <v>-18.530999999999999</v>
      </c>
      <c r="C16616" s="1">
        <f>'HHR-NGL-05-102+600 TO 127+600'!D16616</f>
        <v>29.234000000000002</v>
      </c>
      <c r="E16616" s="1">
        <f t="shared" si="1040"/>
        <v>125500</v>
      </c>
      <c r="F16616" s="2">
        <f t="shared" si="1041"/>
        <v>1255000</v>
      </c>
      <c r="G16616" s="17">
        <f t="shared" si="1039"/>
        <v>1</v>
      </c>
      <c r="H16616" s="1" t="str">
        <f t="shared" si="1042"/>
        <v>PLINE PLINE: 1254981.469,29.234</v>
      </c>
    </row>
    <row r="16617" spans="1:8">
      <c r="A16617" s="1">
        <f>'HHR-NGL-05-102+600 TO 127+600'!A16617</f>
        <v>0</v>
      </c>
      <c r="B16617" s="1">
        <f>'HHR-NGL-05-102+600 TO 127+600'!B16617</f>
        <v>-16.248000000000001</v>
      </c>
      <c r="C16617" s="1">
        <f>'HHR-NGL-05-102+600 TO 127+600'!D16617</f>
        <v>29.844999999999999</v>
      </c>
      <c r="E16617" s="1">
        <f t="shared" si="1040"/>
        <v>125500</v>
      </c>
      <c r="F16617" s="2">
        <f t="shared" si="1041"/>
        <v>1255000</v>
      </c>
      <c r="G16617" s="17">
        <f t="shared" si="1039"/>
        <v>1</v>
      </c>
      <c r="H16617" s="1" t="str">
        <f t="shared" si="1042"/>
        <v>PLINE PLINE: 1254983.752,29.845</v>
      </c>
    </row>
    <row r="16618" spans="1:8">
      <c r="A16618" s="1">
        <f>'HHR-NGL-05-102+600 TO 127+600'!A16618</f>
        <v>0</v>
      </c>
      <c r="B16618" s="1">
        <f>'HHR-NGL-05-102+600 TO 127+600'!B16618</f>
        <v>-14.305999999999999</v>
      </c>
      <c r="C16618" s="1">
        <f>'HHR-NGL-05-102+600 TO 127+600'!D16618</f>
        <v>29.228999999999999</v>
      </c>
      <c r="E16618" s="1">
        <f t="shared" si="1040"/>
        <v>125500</v>
      </c>
      <c r="F16618" s="2">
        <f t="shared" si="1041"/>
        <v>1255000</v>
      </c>
      <c r="G16618" s="17">
        <f t="shared" si="1039"/>
        <v>1</v>
      </c>
      <c r="H16618" s="1" t="str">
        <f t="shared" si="1042"/>
        <v>PLINE PLINE: 1254985.694,29.229</v>
      </c>
    </row>
    <row r="16619" spans="1:8">
      <c r="A16619" s="1">
        <f>'HHR-NGL-05-102+600 TO 127+600'!A16619</f>
        <v>0</v>
      </c>
      <c r="B16619" s="1">
        <f>'HHR-NGL-05-102+600 TO 127+600'!B16619</f>
        <v>-5.7279999999999998</v>
      </c>
      <c r="C16619" s="1">
        <f>'HHR-NGL-05-102+600 TO 127+600'!D16619</f>
        <v>29.402999999999999</v>
      </c>
      <c r="E16619" s="1">
        <f t="shared" si="1040"/>
        <v>125500</v>
      </c>
      <c r="F16619" s="2">
        <f t="shared" si="1041"/>
        <v>1255000</v>
      </c>
      <c r="G16619" s="17">
        <f t="shared" si="1039"/>
        <v>1</v>
      </c>
      <c r="H16619" s="1" t="str">
        <f t="shared" si="1042"/>
        <v>PLINE PLINE: 1254994.272,29.403</v>
      </c>
    </row>
    <row r="16620" spans="1:8">
      <c r="A16620" s="1">
        <f>'HHR-NGL-05-102+600 TO 127+600'!A16620</f>
        <v>0</v>
      </c>
      <c r="B16620" s="1">
        <f>'HHR-NGL-05-102+600 TO 127+600'!B16620</f>
        <v>-4.3209999999999997</v>
      </c>
      <c r="C16620" s="1">
        <f>'HHR-NGL-05-102+600 TO 127+600'!D16620</f>
        <v>28.98</v>
      </c>
      <c r="E16620" s="1">
        <f t="shared" si="1040"/>
        <v>125500</v>
      </c>
      <c r="F16620" s="2">
        <f t="shared" si="1041"/>
        <v>1255000</v>
      </c>
      <c r="G16620" s="17">
        <f t="shared" si="1039"/>
        <v>1</v>
      </c>
      <c r="H16620" s="1" t="str">
        <f t="shared" si="1042"/>
        <v>PLINE PLINE: 1254995.679,28.98</v>
      </c>
    </row>
    <row r="16621" spans="1:8">
      <c r="A16621" s="1">
        <f>'HHR-NGL-05-102+600 TO 127+600'!A16621</f>
        <v>0</v>
      </c>
      <c r="B16621" s="1">
        <f>'HHR-NGL-05-102+600 TO 127+600'!B16621</f>
        <v>0</v>
      </c>
      <c r="C16621" s="1">
        <f>'HHR-NGL-05-102+600 TO 127+600'!D16621</f>
        <v>28.969000000000001</v>
      </c>
      <c r="E16621" s="1">
        <f t="shared" si="1040"/>
        <v>125500</v>
      </c>
      <c r="F16621" s="2">
        <f t="shared" si="1041"/>
        <v>1255000</v>
      </c>
      <c r="G16621" s="17">
        <f t="shared" si="1039"/>
        <v>1</v>
      </c>
      <c r="H16621" s="1" t="str">
        <f t="shared" si="1042"/>
        <v>PLINE PLINE: 1255000,28.969</v>
      </c>
    </row>
    <row r="16622" spans="1:8">
      <c r="A16622" s="1">
        <f>'HHR-NGL-05-102+600 TO 127+600'!A16622</f>
        <v>0</v>
      </c>
      <c r="B16622" s="1">
        <f>'HHR-NGL-05-102+600 TO 127+600'!B16622</f>
        <v>29.137</v>
      </c>
      <c r="C16622" s="1">
        <f>'HHR-NGL-05-102+600 TO 127+600'!D16622</f>
        <v>28.891999999999999</v>
      </c>
      <c r="E16622" s="1">
        <f t="shared" si="1040"/>
        <v>125500</v>
      </c>
      <c r="F16622" s="2">
        <f t="shared" si="1041"/>
        <v>1255000</v>
      </c>
      <c r="G16622" s="17">
        <f t="shared" si="1039"/>
        <v>1</v>
      </c>
      <c r="H16622" s="1" t="str">
        <f t="shared" si="1042"/>
        <v>PLINE PLINE: 1255029.137,28.892</v>
      </c>
    </row>
    <row r="16623" spans="1:8">
      <c r="A16623" s="1">
        <f>'HHR-NGL-05-102+600 TO 127+600'!A16623</f>
        <v>0</v>
      </c>
      <c r="B16623" s="1">
        <f>'HHR-NGL-05-102+600 TO 127+600'!B16623</f>
        <v>45.475999999999999</v>
      </c>
      <c r="C16623" s="1">
        <f>'HHR-NGL-05-102+600 TO 127+600'!D16623</f>
        <v>29.303999999999998</v>
      </c>
      <c r="E16623" s="1">
        <f t="shared" si="1040"/>
        <v>125500</v>
      </c>
      <c r="F16623" s="2">
        <f t="shared" si="1041"/>
        <v>1255000</v>
      </c>
      <c r="G16623" s="17">
        <f t="shared" si="1039"/>
        <v>1</v>
      </c>
      <c r="H16623" s="1" t="str">
        <f t="shared" si="1042"/>
        <v>PLINE PLINE: 1255045.476,29.304</v>
      </c>
    </row>
    <row r="16624" spans="1:8">
      <c r="A16624" s="1">
        <f>'HHR-NGL-05-102+600 TO 127+600'!A16624</f>
        <v>0</v>
      </c>
      <c r="B16624" s="1">
        <f>'HHR-NGL-05-102+600 TO 127+600'!B16624</f>
        <v>61.073999999999998</v>
      </c>
      <c r="C16624" s="1">
        <f>'HHR-NGL-05-102+600 TO 127+600'!D16624</f>
        <v>29.321000000000002</v>
      </c>
      <c r="E16624" s="1">
        <f t="shared" si="1040"/>
        <v>125500</v>
      </c>
      <c r="F16624" s="2">
        <f t="shared" si="1041"/>
        <v>1255000</v>
      </c>
      <c r="G16624" s="17">
        <f t="shared" si="1039"/>
        <v>1</v>
      </c>
      <c r="H16624" s="1" t="str">
        <f t="shared" si="1042"/>
        <v>PLINE PLINE: 1255061.074,29.321</v>
      </c>
    </row>
    <row r="16625" spans="1:8">
      <c r="A16625" s="1">
        <f>'HHR-NGL-05-102+600 TO 127+600'!A16625</f>
        <v>0</v>
      </c>
      <c r="B16625" s="1">
        <f>'HHR-NGL-05-102+600 TO 127+600'!B16625</f>
        <v>88.402000000000001</v>
      </c>
      <c r="C16625" s="1">
        <f>'HHR-NGL-05-102+600 TO 127+600'!D16625</f>
        <v>29.402999999999999</v>
      </c>
      <c r="E16625" s="1">
        <f t="shared" si="1040"/>
        <v>125500</v>
      </c>
      <c r="F16625" s="2">
        <f t="shared" si="1041"/>
        <v>1255000</v>
      </c>
      <c r="G16625" s="17">
        <f t="shared" si="1039"/>
        <v>1</v>
      </c>
      <c r="H16625" s="1" t="str">
        <f t="shared" si="1042"/>
        <v>PLINE PLINE: 1255088.402,29.403</v>
      </c>
    </row>
    <row r="16626" spans="1:8">
      <c r="A16626" s="1">
        <f>'HHR-NGL-05-102+600 TO 127+600'!A16626</f>
        <v>0</v>
      </c>
      <c r="B16626" s="1">
        <f>'HHR-NGL-05-102+600 TO 127+600'!B16626</f>
        <v>89.38</v>
      </c>
      <c r="C16626" s="1">
        <f>'HHR-NGL-05-102+600 TO 127+600'!D16626</f>
        <v>29.373000000000001</v>
      </c>
      <c r="E16626" s="1">
        <f t="shared" si="1040"/>
        <v>125500</v>
      </c>
      <c r="F16626" s="2">
        <f t="shared" si="1041"/>
        <v>1255000</v>
      </c>
      <c r="G16626" s="17">
        <f t="shared" si="1039"/>
        <v>1</v>
      </c>
      <c r="H16626" s="1" t="str">
        <f t="shared" si="1042"/>
        <v>PLINE PLINE: 1255089.38,29.373</v>
      </c>
    </row>
    <row r="16627" spans="1:8">
      <c r="A16627" s="1">
        <f>'HHR-NGL-05-102+600 TO 127+600'!A16627</f>
        <v>0</v>
      </c>
      <c r="B16627" s="1">
        <f>'HHR-NGL-05-102+600 TO 127+600'!B16627</f>
        <v>91.501999999999995</v>
      </c>
      <c r="C16627" s="1">
        <f>'HHR-NGL-05-102+600 TO 127+600'!D16627</f>
        <v>29.353000000000002</v>
      </c>
      <c r="E16627" s="1">
        <f t="shared" si="1040"/>
        <v>125500</v>
      </c>
      <c r="F16627" s="2">
        <f t="shared" si="1041"/>
        <v>1255000</v>
      </c>
      <c r="G16627" s="17">
        <f t="shared" si="1039"/>
        <v>1</v>
      </c>
      <c r="H16627" s="1" t="str">
        <f t="shared" si="1042"/>
        <v>PLINE PLINE: 1255091.502,29.353</v>
      </c>
    </row>
    <row r="16628" spans="1:8">
      <c r="A16628" s="1">
        <f>'HHR-NGL-05-102+600 TO 127+600'!A16628</f>
        <v>0</v>
      </c>
      <c r="B16628" s="1">
        <f>'HHR-NGL-05-102+600 TO 127+600'!B16628</f>
        <v>98.025999999999996</v>
      </c>
      <c r="C16628" s="1">
        <f>'HHR-NGL-05-102+600 TO 127+600'!D16628</f>
        <v>29.533000000000001</v>
      </c>
      <c r="E16628" s="1">
        <f t="shared" si="1040"/>
        <v>125500</v>
      </c>
      <c r="F16628" s="2">
        <f t="shared" si="1041"/>
        <v>1255000</v>
      </c>
      <c r="G16628" s="17">
        <f t="shared" si="1039"/>
        <v>1</v>
      </c>
      <c r="H16628" s="1" t="str">
        <f t="shared" si="1042"/>
        <v>PLINE PLINE: 1255098.026,29.533</v>
      </c>
    </row>
    <row r="16629" spans="1:8">
      <c r="A16629" s="1">
        <f>'HHR-NGL-05-102+600 TO 127+600'!A16629</f>
        <v>0</v>
      </c>
      <c r="B16629" s="1">
        <f>'HHR-NGL-05-102+600 TO 127+600'!B16629</f>
        <v>100</v>
      </c>
      <c r="C16629" s="1">
        <f>'HHR-NGL-05-102+600 TO 127+600'!D16629</f>
        <v>29.495999999999999</v>
      </c>
      <c r="E16629" s="1">
        <f t="shared" si="1040"/>
        <v>125500</v>
      </c>
      <c r="F16629" s="2">
        <f t="shared" si="1041"/>
        <v>1255000</v>
      </c>
      <c r="G16629" s="17">
        <f t="shared" si="1039"/>
        <v>1</v>
      </c>
      <c r="H16629" s="1" t="str">
        <f t="shared" si="1042"/>
        <v>PLINE PLINE: 1255100,29.496</v>
      </c>
    </row>
    <row r="16630" spans="1:8">
      <c r="A16630" s="1" t="str">
        <f>'HHR-NGL-05-102+600 TO 127+600'!A16630</f>
        <v>125+525</v>
      </c>
      <c r="B16630" s="1">
        <f>'HHR-NGL-05-102+600 TO 127+600'!B16630</f>
        <v>0</v>
      </c>
      <c r="C16630" s="1">
        <f>'HHR-NGL-05-102+600 TO 127+600'!D16630</f>
        <v>0</v>
      </c>
      <c r="D16630" s="25">
        <v>125525</v>
      </c>
      <c r="E16630" s="1">
        <f t="shared" si="1040"/>
        <v>125525</v>
      </c>
      <c r="F16630" s="2">
        <f t="shared" si="1041"/>
        <v>1255250</v>
      </c>
      <c r="G16630" s="17">
        <f t="shared" si="1039"/>
        <v>1</v>
      </c>
    </row>
    <row r="16631" spans="1:8">
      <c r="A16631" s="1" t="str">
        <f>'HHR-NGL-05-102+600 TO 127+600'!A16631</f>
        <v>GROUND</v>
      </c>
      <c r="B16631" s="1">
        <f>'HHR-NGL-05-102+600 TO 127+600'!B16631</f>
        <v>0</v>
      </c>
      <c r="C16631" s="1">
        <f>'HHR-NGL-05-102+600 TO 127+600'!D16631</f>
        <v>0</v>
      </c>
      <c r="E16631" s="1">
        <f t="shared" si="1040"/>
        <v>125525</v>
      </c>
      <c r="F16631" s="2">
        <f t="shared" si="1041"/>
        <v>1255250</v>
      </c>
      <c r="G16631" s="17">
        <f t="shared" si="1039"/>
        <v>1</v>
      </c>
    </row>
    <row r="16632" spans="1:8">
      <c r="A16632" s="1">
        <f>'HHR-NGL-05-102+600 TO 127+600'!A16632</f>
        <v>0</v>
      </c>
      <c r="B16632" s="1">
        <f>'HHR-NGL-05-102+600 TO 127+600'!B16632</f>
        <v>-100</v>
      </c>
      <c r="C16632" s="1">
        <f>'HHR-NGL-05-102+600 TO 127+600'!D16632</f>
        <v>28.809000000000001</v>
      </c>
      <c r="E16632" s="1">
        <f t="shared" si="1040"/>
        <v>125525</v>
      </c>
      <c r="F16632" s="2">
        <f t="shared" si="1041"/>
        <v>1255250</v>
      </c>
      <c r="G16632" s="17">
        <f t="shared" si="1039"/>
        <v>1</v>
      </c>
      <c r="H16632" s="1" t="str">
        <f t="shared" si="1042"/>
        <v>PLINE PLINE: 1255150,28.809</v>
      </c>
    </row>
    <row r="16633" spans="1:8">
      <c r="A16633" s="1">
        <f>'HHR-NGL-05-102+600 TO 127+600'!A16633</f>
        <v>0</v>
      </c>
      <c r="B16633" s="1">
        <f>'HHR-NGL-05-102+600 TO 127+600'!B16633</f>
        <v>-87.796000000000006</v>
      </c>
      <c r="C16633" s="1">
        <f>'HHR-NGL-05-102+600 TO 127+600'!D16633</f>
        <v>28.231999999999999</v>
      </c>
      <c r="E16633" s="1">
        <f t="shared" si="1040"/>
        <v>125525</v>
      </c>
      <c r="F16633" s="2">
        <f t="shared" si="1041"/>
        <v>1255250</v>
      </c>
      <c r="G16633" s="17">
        <f t="shared" si="1039"/>
        <v>1</v>
      </c>
      <c r="H16633" s="1" t="str">
        <f t="shared" si="1042"/>
        <v>PLINE PLINE: 1255162.204,28.232</v>
      </c>
    </row>
    <row r="16634" spans="1:8">
      <c r="A16634" s="1">
        <f>'HHR-NGL-05-102+600 TO 127+600'!A16634</f>
        <v>0</v>
      </c>
      <c r="B16634" s="1">
        <f>'HHR-NGL-05-102+600 TO 127+600'!B16634</f>
        <v>-73.734999999999999</v>
      </c>
      <c r="C16634" s="1">
        <f>'HHR-NGL-05-102+600 TO 127+600'!D16634</f>
        <v>28.207000000000001</v>
      </c>
      <c r="E16634" s="1">
        <f t="shared" si="1040"/>
        <v>125525</v>
      </c>
      <c r="F16634" s="2">
        <f t="shared" si="1041"/>
        <v>1255250</v>
      </c>
      <c r="G16634" s="17">
        <f t="shared" si="1039"/>
        <v>1</v>
      </c>
      <c r="H16634" s="1" t="str">
        <f t="shared" si="1042"/>
        <v>PLINE PLINE: 1255176.265,28.207</v>
      </c>
    </row>
    <row r="16635" spans="1:8">
      <c r="A16635" s="1">
        <f>'HHR-NGL-05-102+600 TO 127+600'!A16635</f>
        <v>0</v>
      </c>
      <c r="B16635" s="1">
        <f>'HHR-NGL-05-102+600 TO 127+600'!B16635</f>
        <v>-49.999000000000002</v>
      </c>
      <c r="C16635" s="1">
        <f>'HHR-NGL-05-102+600 TO 127+600'!D16635</f>
        <v>29.088000000000001</v>
      </c>
      <c r="E16635" s="1">
        <f t="shared" si="1040"/>
        <v>125525</v>
      </c>
      <c r="F16635" s="2">
        <f t="shared" si="1041"/>
        <v>1255250</v>
      </c>
      <c r="G16635" s="17">
        <f t="shared" si="1039"/>
        <v>1</v>
      </c>
      <c r="H16635" s="1" t="str">
        <f t="shared" si="1042"/>
        <v>PLINE PLINE: 1255200.001,29.088</v>
      </c>
    </row>
    <row r="16636" spans="1:8">
      <c r="A16636" s="1">
        <f>'HHR-NGL-05-102+600 TO 127+600'!A16636</f>
        <v>0</v>
      </c>
      <c r="B16636" s="1">
        <f>'HHR-NGL-05-102+600 TO 127+600'!B16636</f>
        <v>-45.908000000000001</v>
      </c>
      <c r="C16636" s="1">
        <f>'HHR-NGL-05-102+600 TO 127+600'!D16636</f>
        <v>29.167999999999999</v>
      </c>
      <c r="E16636" s="1">
        <f t="shared" si="1040"/>
        <v>125525</v>
      </c>
      <c r="F16636" s="2">
        <f t="shared" si="1041"/>
        <v>1255250</v>
      </c>
      <c r="G16636" s="17">
        <f t="shared" si="1039"/>
        <v>1</v>
      </c>
      <c r="H16636" s="1" t="str">
        <f t="shared" si="1042"/>
        <v>PLINE PLINE: 1255204.092,29.168</v>
      </c>
    </row>
    <row r="16637" spans="1:8">
      <c r="A16637" s="1">
        <f>'HHR-NGL-05-102+600 TO 127+600'!A16637</f>
        <v>0</v>
      </c>
      <c r="B16637" s="1">
        <f>'HHR-NGL-05-102+600 TO 127+600'!B16637</f>
        <v>-39.445</v>
      </c>
      <c r="C16637" s="1">
        <f>'HHR-NGL-05-102+600 TO 127+600'!D16637</f>
        <v>29.238</v>
      </c>
      <c r="E16637" s="1">
        <f t="shared" si="1040"/>
        <v>125525</v>
      </c>
      <c r="F16637" s="2">
        <f t="shared" si="1041"/>
        <v>1255250</v>
      </c>
      <c r="G16637" s="17">
        <f t="shared" si="1039"/>
        <v>1</v>
      </c>
      <c r="H16637" s="1" t="str">
        <f t="shared" si="1042"/>
        <v>PLINE PLINE: 1255210.555,29.238</v>
      </c>
    </row>
    <row r="16638" spans="1:8">
      <c r="A16638" s="1">
        <f>'HHR-NGL-05-102+600 TO 127+600'!A16638</f>
        <v>0</v>
      </c>
      <c r="B16638" s="1">
        <f>'HHR-NGL-05-102+600 TO 127+600'!B16638</f>
        <v>-37.957999999999998</v>
      </c>
      <c r="C16638" s="1">
        <f>'HHR-NGL-05-102+600 TO 127+600'!D16638</f>
        <v>29.262</v>
      </c>
      <c r="E16638" s="1">
        <f t="shared" si="1040"/>
        <v>125525</v>
      </c>
      <c r="F16638" s="2">
        <f t="shared" si="1041"/>
        <v>1255250</v>
      </c>
      <c r="G16638" s="17">
        <f t="shared" si="1039"/>
        <v>1</v>
      </c>
      <c r="H16638" s="1" t="str">
        <f t="shared" si="1042"/>
        <v>PLINE PLINE: 1255212.042,29.262</v>
      </c>
    </row>
    <row r="16639" spans="1:8">
      <c r="A16639" s="1">
        <f>'HHR-NGL-05-102+600 TO 127+600'!A16639</f>
        <v>0</v>
      </c>
      <c r="B16639" s="1">
        <f>'HHR-NGL-05-102+600 TO 127+600'!B16639</f>
        <v>-34.505000000000003</v>
      </c>
      <c r="C16639" s="1">
        <f>'HHR-NGL-05-102+600 TO 127+600'!D16639</f>
        <v>27.896000000000001</v>
      </c>
      <c r="E16639" s="1">
        <f t="shared" si="1040"/>
        <v>125525</v>
      </c>
      <c r="F16639" s="2">
        <f t="shared" si="1041"/>
        <v>1255250</v>
      </c>
      <c r="G16639" s="17">
        <f t="shared" si="1039"/>
        <v>1</v>
      </c>
      <c r="H16639" s="1" t="str">
        <f t="shared" si="1042"/>
        <v>PLINE PLINE: 1255215.495,27.896</v>
      </c>
    </row>
    <row r="16640" spans="1:8">
      <c r="A16640" s="1">
        <f>'HHR-NGL-05-102+600 TO 127+600'!A16640</f>
        <v>0</v>
      </c>
      <c r="B16640" s="1">
        <f>'HHR-NGL-05-102+600 TO 127+600'!B16640</f>
        <v>-29.34</v>
      </c>
      <c r="C16640" s="1">
        <f>'HHR-NGL-05-102+600 TO 127+600'!D16640</f>
        <v>29.114999999999998</v>
      </c>
      <c r="E16640" s="1">
        <f t="shared" si="1040"/>
        <v>125525</v>
      </c>
      <c r="F16640" s="2">
        <f t="shared" si="1041"/>
        <v>1255250</v>
      </c>
      <c r="G16640" s="17">
        <f t="shared" si="1039"/>
        <v>1</v>
      </c>
      <c r="H16640" s="1" t="str">
        <f t="shared" si="1042"/>
        <v>PLINE PLINE: 1255220.66,29.115</v>
      </c>
    </row>
    <row r="16641" spans="1:8">
      <c r="A16641" s="1">
        <f>'HHR-NGL-05-102+600 TO 127+600'!A16641</f>
        <v>0</v>
      </c>
      <c r="B16641" s="1">
        <f>'HHR-NGL-05-102+600 TO 127+600'!B16641</f>
        <v>-26.683</v>
      </c>
      <c r="C16641" s="1">
        <f>'HHR-NGL-05-102+600 TO 127+600'!D16641</f>
        <v>29.33</v>
      </c>
      <c r="E16641" s="1">
        <f t="shared" si="1040"/>
        <v>125525</v>
      </c>
      <c r="F16641" s="2">
        <f t="shared" si="1041"/>
        <v>1255250</v>
      </c>
      <c r="G16641" s="17">
        <f t="shared" si="1039"/>
        <v>1</v>
      </c>
      <c r="H16641" s="1" t="str">
        <f t="shared" si="1042"/>
        <v>PLINE PLINE: 1255223.317,29.33</v>
      </c>
    </row>
    <row r="16642" spans="1:8">
      <c r="A16642" s="1">
        <f>'HHR-NGL-05-102+600 TO 127+600'!A16642</f>
        <v>0</v>
      </c>
      <c r="B16642" s="1">
        <f>'HHR-NGL-05-102+600 TO 127+600'!B16642</f>
        <v>-25.48</v>
      </c>
      <c r="C16642" s="1">
        <f>'HHR-NGL-05-102+600 TO 127+600'!D16642</f>
        <v>29.145</v>
      </c>
      <c r="E16642" s="1">
        <f t="shared" si="1040"/>
        <v>125525</v>
      </c>
      <c r="F16642" s="2">
        <f t="shared" si="1041"/>
        <v>1255250</v>
      </c>
      <c r="G16642" s="17">
        <f t="shared" ref="G16642:G16705" si="1043">G16641</f>
        <v>1</v>
      </c>
      <c r="H16642" s="1" t="str">
        <f t="shared" si="1042"/>
        <v>PLINE PLINE: 1255224.52,29.145</v>
      </c>
    </row>
    <row r="16643" spans="1:8">
      <c r="A16643" s="1">
        <f>'HHR-NGL-05-102+600 TO 127+600'!A16643</f>
        <v>0</v>
      </c>
      <c r="B16643" s="1">
        <f>'HHR-NGL-05-102+600 TO 127+600'!B16643</f>
        <v>-10.794</v>
      </c>
      <c r="C16643" s="1">
        <f>'HHR-NGL-05-102+600 TO 127+600'!D16643</f>
        <v>29.233000000000001</v>
      </c>
      <c r="E16643" s="1">
        <f t="shared" si="1040"/>
        <v>125525</v>
      </c>
      <c r="F16643" s="2">
        <f t="shared" si="1041"/>
        <v>1255250</v>
      </c>
      <c r="G16643" s="17">
        <f t="shared" si="1043"/>
        <v>1</v>
      </c>
      <c r="H16643" s="1" t="str">
        <f t="shared" si="1042"/>
        <v>PLINE PLINE: 1255239.206,29.233</v>
      </c>
    </row>
    <row r="16644" spans="1:8">
      <c r="A16644" s="1">
        <f>'HHR-NGL-05-102+600 TO 127+600'!A16644</f>
        <v>0</v>
      </c>
      <c r="B16644" s="1">
        <f>'HHR-NGL-05-102+600 TO 127+600'!B16644</f>
        <v>-8.7460000000000004</v>
      </c>
      <c r="C16644" s="1">
        <f>'HHR-NGL-05-102+600 TO 127+600'!D16644</f>
        <v>29.753</v>
      </c>
      <c r="E16644" s="1">
        <f t="shared" ref="E16644:E16707" si="1044">IF((D16644=0),E16643,D16644)</f>
        <v>125525</v>
      </c>
      <c r="F16644" s="2">
        <f t="shared" ref="F16644:F16707" si="1045">IF((C16644=0),(E16644-0)*$H$1,F16643)</f>
        <v>1255250</v>
      </c>
      <c r="G16644" s="17">
        <f t="shared" si="1043"/>
        <v>1</v>
      </c>
      <c r="H16644" s="1" t="str">
        <f t="shared" ref="H16644:H16707" si="1046">CONCATENATE("PLINE PLINE: ",(B16644+F16644)*G16644,",",C16644)</f>
        <v>PLINE PLINE: 1255241.254,29.753</v>
      </c>
    </row>
    <row r="16645" spans="1:8">
      <c r="A16645" s="1">
        <f>'HHR-NGL-05-102+600 TO 127+600'!A16645</f>
        <v>0</v>
      </c>
      <c r="B16645" s="1">
        <f>'HHR-NGL-05-102+600 TO 127+600'!B16645</f>
        <v>-6.0430000000000001</v>
      </c>
      <c r="C16645" s="1">
        <f>'HHR-NGL-05-102+600 TO 127+600'!D16645</f>
        <v>28.603999999999999</v>
      </c>
      <c r="E16645" s="1">
        <f t="shared" si="1044"/>
        <v>125525</v>
      </c>
      <c r="F16645" s="2">
        <f t="shared" si="1045"/>
        <v>1255250</v>
      </c>
      <c r="G16645" s="17">
        <f t="shared" si="1043"/>
        <v>1</v>
      </c>
      <c r="H16645" s="1" t="str">
        <f t="shared" si="1046"/>
        <v>PLINE PLINE: 1255243.957,28.604</v>
      </c>
    </row>
    <row r="16646" spans="1:8">
      <c r="A16646" s="1">
        <f>'HHR-NGL-05-102+600 TO 127+600'!A16646</f>
        <v>0</v>
      </c>
      <c r="B16646" s="1">
        <f>'HHR-NGL-05-102+600 TO 127+600'!B16646</f>
        <v>0</v>
      </c>
      <c r="C16646" s="1">
        <f>'HHR-NGL-05-102+600 TO 127+600'!D16646</f>
        <v>28.384</v>
      </c>
      <c r="E16646" s="1">
        <f t="shared" si="1044"/>
        <v>125525</v>
      </c>
      <c r="F16646" s="2">
        <f t="shared" si="1045"/>
        <v>1255250</v>
      </c>
      <c r="G16646" s="17">
        <f t="shared" si="1043"/>
        <v>1</v>
      </c>
      <c r="H16646" s="1" t="str">
        <f t="shared" si="1046"/>
        <v>PLINE PLINE: 1255250,28.384</v>
      </c>
    </row>
    <row r="16647" spans="1:8">
      <c r="A16647" s="1">
        <f>'HHR-NGL-05-102+600 TO 127+600'!A16647</f>
        <v>0</v>
      </c>
      <c r="B16647" s="1">
        <f>'HHR-NGL-05-102+600 TO 127+600'!B16647</f>
        <v>2.2949999999999999</v>
      </c>
      <c r="C16647" s="1">
        <f>'HHR-NGL-05-102+600 TO 127+600'!D16647</f>
        <v>28.3</v>
      </c>
      <c r="E16647" s="1">
        <f t="shared" si="1044"/>
        <v>125525</v>
      </c>
      <c r="F16647" s="2">
        <f t="shared" si="1045"/>
        <v>1255250</v>
      </c>
      <c r="G16647" s="17">
        <f t="shared" si="1043"/>
        <v>1</v>
      </c>
      <c r="H16647" s="1" t="str">
        <f t="shared" si="1046"/>
        <v>PLINE PLINE: 1255252.295,28.3</v>
      </c>
    </row>
    <row r="16648" spans="1:8">
      <c r="A16648" s="1">
        <f>'HHR-NGL-05-102+600 TO 127+600'!A16648</f>
        <v>0</v>
      </c>
      <c r="B16648" s="1">
        <f>'HHR-NGL-05-102+600 TO 127+600'!B16648</f>
        <v>26.381</v>
      </c>
      <c r="C16648" s="1">
        <f>'HHR-NGL-05-102+600 TO 127+600'!D16648</f>
        <v>28.852</v>
      </c>
      <c r="E16648" s="1">
        <f t="shared" si="1044"/>
        <v>125525</v>
      </c>
      <c r="F16648" s="2">
        <f t="shared" si="1045"/>
        <v>1255250</v>
      </c>
      <c r="G16648" s="17">
        <f t="shared" si="1043"/>
        <v>1</v>
      </c>
      <c r="H16648" s="1" t="str">
        <f t="shared" si="1046"/>
        <v>PLINE PLINE: 1255276.381,28.852</v>
      </c>
    </row>
    <row r="16649" spans="1:8">
      <c r="A16649" s="1">
        <f>'HHR-NGL-05-102+600 TO 127+600'!A16649</f>
        <v>0</v>
      </c>
      <c r="B16649" s="1">
        <f>'HHR-NGL-05-102+600 TO 127+600'!B16649</f>
        <v>44.497999999999998</v>
      </c>
      <c r="C16649" s="1">
        <f>'HHR-NGL-05-102+600 TO 127+600'!D16649</f>
        <v>29.308</v>
      </c>
      <c r="E16649" s="1">
        <f t="shared" si="1044"/>
        <v>125525</v>
      </c>
      <c r="F16649" s="2">
        <f t="shared" si="1045"/>
        <v>1255250</v>
      </c>
      <c r="G16649" s="17">
        <f t="shared" si="1043"/>
        <v>1</v>
      </c>
      <c r="H16649" s="1" t="str">
        <f t="shared" si="1046"/>
        <v>PLINE PLINE: 1255294.498,29.308</v>
      </c>
    </row>
    <row r="16650" spans="1:8">
      <c r="A16650" s="1">
        <f>'HHR-NGL-05-102+600 TO 127+600'!A16650</f>
        <v>0</v>
      </c>
      <c r="B16650" s="1">
        <f>'HHR-NGL-05-102+600 TO 127+600'!B16650</f>
        <v>55.305999999999997</v>
      </c>
      <c r="C16650" s="1">
        <f>'HHR-NGL-05-102+600 TO 127+600'!D16650</f>
        <v>29.32</v>
      </c>
      <c r="E16650" s="1">
        <f t="shared" si="1044"/>
        <v>125525</v>
      </c>
      <c r="F16650" s="2">
        <f t="shared" si="1045"/>
        <v>1255250</v>
      </c>
      <c r="G16650" s="17">
        <f t="shared" si="1043"/>
        <v>1</v>
      </c>
      <c r="H16650" s="1" t="str">
        <f t="shared" si="1046"/>
        <v>PLINE PLINE: 1255305.306,29.32</v>
      </c>
    </row>
    <row r="16651" spans="1:8">
      <c r="A16651" s="1">
        <f>'HHR-NGL-05-102+600 TO 127+600'!A16651</f>
        <v>0</v>
      </c>
      <c r="B16651" s="1">
        <f>'HHR-NGL-05-102+600 TO 127+600'!B16651</f>
        <v>87.488</v>
      </c>
      <c r="C16651" s="1">
        <f>'HHR-NGL-05-102+600 TO 127+600'!D16651</f>
        <v>29.382999999999999</v>
      </c>
      <c r="E16651" s="1">
        <f t="shared" si="1044"/>
        <v>125525</v>
      </c>
      <c r="F16651" s="2">
        <f t="shared" si="1045"/>
        <v>1255250</v>
      </c>
      <c r="G16651" s="17">
        <f t="shared" si="1043"/>
        <v>1</v>
      </c>
      <c r="H16651" s="1" t="str">
        <f t="shared" si="1046"/>
        <v>PLINE PLINE: 1255337.488,29.383</v>
      </c>
    </row>
    <row r="16652" spans="1:8">
      <c r="A16652" s="1">
        <f>'HHR-NGL-05-102+600 TO 127+600'!A16652</f>
        <v>0</v>
      </c>
      <c r="B16652" s="1">
        <f>'HHR-NGL-05-102+600 TO 127+600'!B16652</f>
        <v>87.941000000000003</v>
      </c>
      <c r="C16652" s="1">
        <f>'HHR-NGL-05-102+600 TO 127+600'!D16652</f>
        <v>29.672000000000001</v>
      </c>
      <c r="E16652" s="1">
        <f t="shared" si="1044"/>
        <v>125525</v>
      </c>
      <c r="F16652" s="2">
        <f t="shared" si="1045"/>
        <v>1255250</v>
      </c>
      <c r="G16652" s="17">
        <f t="shared" si="1043"/>
        <v>1</v>
      </c>
      <c r="H16652" s="1" t="str">
        <f t="shared" si="1046"/>
        <v>PLINE PLINE: 1255337.941,29.672</v>
      </c>
    </row>
    <row r="16653" spans="1:8">
      <c r="A16653" s="1">
        <f>'HHR-NGL-05-102+600 TO 127+600'!A16653</f>
        <v>0</v>
      </c>
      <c r="B16653" s="1">
        <f>'HHR-NGL-05-102+600 TO 127+600'!B16653</f>
        <v>88.007999999999996</v>
      </c>
      <c r="C16653" s="1">
        <f>'HHR-NGL-05-102+600 TO 127+600'!D16653</f>
        <v>29.334</v>
      </c>
      <c r="E16653" s="1">
        <f t="shared" si="1044"/>
        <v>125525</v>
      </c>
      <c r="F16653" s="2">
        <f t="shared" si="1045"/>
        <v>1255250</v>
      </c>
      <c r="G16653" s="17">
        <f t="shared" si="1043"/>
        <v>1</v>
      </c>
      <c r="H16653" s="1" t="str">
        <f t="shared" si="1046"/>
        <v>PLINE PLINE: 1255338.008,29.334</v>
      </c>
    </row>
    <row r="16654" spans="1:8">
      <c r="A16654" s="1">
        <f>'HHR-NGL-05-102+600 TO 127+600'!A16654</f>
        <v>0</v>
      </c>
      <c r="B16654" s="1">
        <f>'HHR-NGL-05-102+600 TO 127+600'!B16654</f>
        <v>89.826999999999998</v>
      </c>
      <c r="C16654" s="1">
        <f>'HHR-NGL-05-102+600 TO 127+600'!D16654</f>
        <v>29.317</v>
      </c>
      <c r="E16654" s="1">
        <f t="shared" si="1044"/>
        <v>125525</v>
      </c>
      <c r="F16654" s="2">
        <f t="shared" si="1045"/>
        <v>1255250</v>
      </c>
      <c r="G16654" s="17">
        <f t="shared" si="1043"/>
        <v>1</v>
      </c>
      <c r="H16654" s="1" t="str">
        <f t="shared" si="1046"/>
        <v>PLINE PLINE: 1255339.827,29.317</v>
      </c>
    </row>
    <row r="16655" spans="1:8">
      <c r="A16655" s="1">
        <f>'HHR-NGL-05-102+600 TO 127+600'!A16655</f>
        <v>0</v>
      </c>
      <c r="B16655" s="1">
        <f>'HHR-NGL-05-102+600 TO 127+600'!B16655</f>
        <v>98.686999999999998</v>
      </c>
      <c r="C16655" s="1">
        <f>'HHR-NGL-05-102+600 TO 127+600'!D16655</f>
        <v>29.561</v>
      </c>
      <c r="E16655" s="1">
        <f t="shared" si="1044"/>
        <v>125525</v>
      </c>
      <c r="F16655" s="2">
        <f t="shared" si="1045"/>
        <v>1255250</v>
      </c>
      <c r="G16655" s="17">
        <f t="shared" si="1043"/>
        <v>1</v>
      </c>
      <c r="H16655" s="1" t="str">
        <f t="shared" si="1046"/>
        <v>PLINE PLINE: 1255348.687,29.561</v>
      </c>
    </row>
    <row r="16656" spans="1:8">
      <c r="A16656" s="1">
        <f>'HHR-NGL-05-102+600 TO 127+600'!A16656</f>
        <v>0</v>
      </c>
      <c r="B16656" s="1">
        <f>'HHR-NGL-05-102+600 TO 127+600'!B16656</f>
        <v>100</v>
      </c>
      <c r="C16656" s="1">
        <f>'HHR-NGL-05-102+600 TO 127+600'!D16656</f>
        <v>29.536000000000001</v>
      </c>
      <c r="E16656" s="1">
        <f t="shared" si="1044"/>
        <v>125525</v>
      </c>
      <c r="F16656" s="2">
        <f t="shared" si="1045"/>
        <v>1255250</v>
      </c>
      <c r="G16656" s="17">
        <f t="shared" si="1043"/>
        <v>1</v>
      </c>
      <c r="H16656" s="1" t="str">
        <f t="shared" si="1046"/>
        <v>PLINE PLINE: 1255350,29.536</v>
      </c>
    </row>
    <row r="16657" spans="1:8">
      <c r="A16657" s="1" t="str">
        <f>'HHR-NGL-05-102+600 TO 127+600'!A16657</f>
        <v>125+550</v>
      </c>
      <c r="B16657" s="1">
        <f>'HHR-NGL-05-102+600 TO 127+600'!B16657</f>
        <v>0</v>
      </c>
      <c r="C16657" s="1">
        <f>'HHR-NGL-05-102+600 TO 127+600'!D16657</f>
        <v>0</v>
      </c>
      <c r="D16657" s="25">
        <v>125550</v>
      </c>
      <c r="E16657" s="1">
        <f t="shared" si="1044"/>
        <v>125550</v>
      </c>
      <c r="F16657" s="2">
        <f t="shared" si="1045"/>
        <v>1255500</v>
      </c>
      <c r="G16657" s="17">
        <f t="shared" si="1043"/>
        <v>1</v>
      </c>
    </row>
    <row r="16658" spans="1:8">
      <c r="A16658" s="1" t="str">
        <f>'HHR-NGL-05-102+600 TO 127+600'!A16658</f>
        <v>GROUND</v>
      </c>
      <c r="B16658" s="1">
        <f>'HHR-NGL-05-102+600 TO 127+600'!B16658</f>
        <v>0</v>
      </c>
      <c r="C16658" s="1">
        <f>'HHR-NGL-05-102+600 TO 127+600'!D16658</f>
        <v>0</v>
      </c>
      <c r="E16658" s="1">
        <f t="shared" si="1044"/>
        <v>125550</v>
      </c>
      <c r="F16658" s="2">
        <f t="shared" si="1045"/>
        <v>1255500</v>
      </c>
      <c r="G16658" s="17">
        <f t="shared" si="1043"/>
        <v>1</v>
      </c>
    </row>
    <row r="16659" spans="1:8">
      <c r="A16659" s="1">
        <f>'HHR-NGL-05-102+600 TO 127+600'!A16659</f>
        <v>0</v>
      </c>
      <c r="B16659" s="1">
        <f>'HHR-NGL-05-102+600 TO 127+600'!B16659</f>
        <v>-100</v>
      </c>
      <c r="C16659" s="1">
        <f>'HHR-NGL-05-102+600 TO 127+600'!D16659</f>
        <v>28.837</v>
      </c>
      <c r="E16659" s="1">
        <f t="shared" si="1044"/>
        <v>125550</v>
      </c>
      <c r="F16659" s="2">
        <f t="shared" si="1045"/>
        <v>1255500</v>
      </c>
      <c r="G16659" s="17">
        <f t="shared" si="1043"/>
        <v>1</v>
      </c>
      <c r="H16659" s="1" t="str">
        <f t="shared" si="1046"/>
        <v>PLINE PLINE: 1255400,28.837</v>
      </c>
    </row>
    <row r="16660" spans="1:8">
      <c r="A16660" s="1">
        <f>'HHR-NGL-05-102+600 TO 127+600'!A16660</f>
        <v>0</v>
      </c>
      <c r="B16660" s="1">
        <f>'HHR-NGL-05-102+600 TO 127+600'!B16660</f>
        <v>-51.536000000000001</v>
      </c>
      <c r="C16660" s="1">
        <f>'HHR-NGL-05-102+600 TO 127+600'!D16660</f>
        <v>28.75</v>
      </c>
      <c r="E16660" s="1">
        <f t="shared" si="1044"/>
        <v>125550</v>
      </c>
      <c r="F16660" s="2">
        <f t="shared" si="1045"/>
        <v>1255500</v>
      </c>
      <c r="G16660" s="17">
        <f t="shared" si="1043"/>
        <v>1</v>
      </c>
      <c r="H16660" s="1" t="str">
        <f t="shared" si="1046"/>
        <v>PLINE PLINE: 1255448.464,28.75</v>
      </c>
    </row>
    <row r="16661" spans="1:8">
      <c r="A16661" s="1">
        <f>'HHR-NGL-05-102+600 TO 127+600'!A16661</f>
        <v>0</v>
      </c>
      <c r="B16661" s="1">
        <f>'HHR-NGL-05-102+600 TO 127+600'!B16661</f>
        <v>-46.145000000000003</v>
      </c>
      <c r="C16661" s="1">
        <f>'HHR-NGL-05-102+600 TO 127+600'!D16661</f>
        <v>28.95</v>
      </c>
      <c r="E16661" s="1">
        <f t="shared" si="1044"/>
        <v>125550</v>
      </c>
      <c r="F16661" s="2">
        <f t="shared" si="1045"/>
        <v>1255500</v>
      </c>
      <c r="G16661" s="17">
        <f t="shared" si="1043"/>
        <v>1</v>
      </c>
      <c r="H16661" s="1" t="str">
        <f t="shared" si="1046"/>
        <v>PLINE PLINE: 1255453.855,28.95</v>
      </c>
    </row>
    <row r="16662" spans="1:8">
      <c r="A16662" s="1">
        <f>'HHR-NGL-05-102+600 TO 127+600'!A16662</f>
        <v>0</v>
      </c>
      <c r="B16662" s="1">
        <f>'HHR-NGL-05-102+600 TO 127+600'!B16662</f>
        <v>-45.216000000000001</v>
      </c>
      <c r="C16662" s="1">
        <f>'HHR-NGL-05-102+600 TO 127+600'!D16662</f>
        <v>28.969000000000001</v>
      </c>
      <c r="E16662" s="1">
        <f t="shared" si="1044"/>
        <v>125550</v>
      </c>
      <c r="F16662" s="2">
        <f t="shared" si="1045"/>
        <v>1255500</v>
      </c>
      <c r="G16662" s="17">
        <f t="shared" si="1043"/>
        <v>1</v>
      </c>
      <c r="H16662" s="1" t="str">
        <f t="shared" si="1046"/>
        <v>PLINE PLINE: 1255454.784,28.969</v>
      </c>
    </row>
    <row r="16663" spans="1:8">
      <c r="A16663" s="1">
        <f>'HHR-NGL-05-102+600 TO 127+600'!A16663</f>
        <v>0</v>
      </c>
      <c r="B16663" s="1">
        <f>'HHR-NGL-05-102+600 TO 127+600'!B16663</f>
        <v>-43.747999999999998</v>
      </c>
      <c r="C16663" s="1">
        <f>'HHR-NGL-05-102+600 TO 127+600'!D16663</f>
        <v>28.984000000000002</v>
      </c>
      <c r="E16663" s="1">
        <f t="shared" si="1044"/>
        <v>125550</v>
      </c>
      <c r="F16663" s="2">
        <f t="shared" si="1045"/>
        <v>1255500</v>
      </c>
      <c r="G16663" s="17">
        <f t="shared" si="1043"/>
        <v>1</v>
      </c>
      <c r="H16663" s="1" t="str">
        <f t="shared" si="1046"/>
        <v>PLINE PLINE: 1255456.252,28.984</v>
      </c>
    </row>
    <row r="16664" spans="1:8">
      <c r="A16664" s="1">
        <f>'HHR-NGL-05-102+600 TO 127+600'!A16664</f>
        <v>0</v>
      </c>
      <c r="B16664" s="1">
        <f>'HHR-NGL-05-102+600 TO 127+600'!B16664</f>
        <v>-36.664000000000001</v>
      </c>
      <c r="C16664" s="1">
        <f>'HHR-NGL-05-102+600 TO 127+600'!D16664</f>
        <v>29.1</v>
      </c>
      <c r="E16664" s="1">
        <f t="shared" si="1044"/>
        <v>125550</v>
      </c>
      <c r="F16664" s="2">
        <f t="shared" si="1045"/>
        <v>1255500</v>
      </c>
      <c r="G16664" s="17">
        <f t="shared" si="1043"/>
        <v>1</v>
      </c>
      <c r="H16664" s="1" t="str">
        <f t="shared" si="1046"/>
        <v>PLINE PLINE: 1255463.336,29.1</v>
      </c>
    </row>
    <row r="16665" spans="1:8">
      <c r="A16665" s="1">
        <f>'HHR-NGL-05-102+600 TO 127+600'!A16665</f>
        <v>0</v>
      </c>
      <c r="B16665" s="1">
        <f>'HHR-NGL-05-102+600 TO 127+600'!B16665</f>
        <v>-35.901000000000003</v>
      </c>
      <c r="C16665" s="1">
        <f>'HHR-NGL-05-102+600 TO 127+600'!D16665</f>
        <v>29.119</v>
      </c>
      <c r="E16665" s="1">
        <f t="shared" si="1044"/>
        <v>125550</v>
      </c>
      <c r="F16665" s="2">
        <f t="shared" si="1045"/>
        <v>1255500</v>
      </c>
      <c r="G16665" s="17">
        <f t="shared" si="1043"/>
        <v>1</v>
      </c>
      <c r="H16665" s="1" t="str">
        <f t="shared" si="1046"/>
        <v>PLINE PLINE: 1255464.099,29.119</v>
      </c>
    </row>
    <row r="16666" spans="1:8">
      <c r="A16666" s="1">
        <f>'HHR-NGL-05-102+600 TO 127+600'!A16666</f>
        <v>0</v>
      </c>
      <c r="B16666" s="1">
        <f>'HHR-NGL-05-102+600 TO 127+600'!B16666</f>
        <v>-34.966999999999999</v>
      </c>
      <c r="C16666" s="1">
        <f>'HHR-NGL-05-102+600 TO 127+600'!D16666</f>
        <v>29.183</v>
      </c>
      <c r="E16666" s="1">
        <f t="shared" si="1044"/>
        <v>125550</v>
      </c>
      <c r="F16666" s="2">
        <f t="shared" si="1045"/>
        <v>1255500</v>
      </c>
      <c r="G16666" s="17">
        <f t="shared" si="1043"/>
        <v>1</v>
      </c>
      <c r="H16666" s="1" t="str">
        <f t="shared" si="1046"/>
        <v>PLINE PLINE: 1255465.033,29.183</v>
      </c>
    </row>
    <row r="16667" spans="1:8">
      <c r="A16667" s="1">
        <f>'HHR-NGL-05-102+600 TO 127+600'!A16667</f>
        <v>0</v>
      </c>
      <c r="B16667" s="1">
        <f>'HHR-NGL-05-102+600 TO 127+600'!B16667</f>
        <v>-31.524999999999999</v>
      </c>
      <c r="C16667" s="1">
        <f>'HHR-NGL-05-102+600 TO 127+600'!D16667</f>
        <v>29.260999999999999</v>
      </c>
      <c r="E16667" s="1">
        <f t="shared" si="1044"/>
        <v>125550</v>
      </c>
      <c r="F16667" s="2">
        <f t="shared" si="1045"/>
        <v>1255500</v>
      </c>
      <c r="G16667" s="17">
        <f t="shared" si="1043"/>
        <v>1</v>
      </c>
      <c r="H16667" s="1" t="str">
        <f t="shared" si="1046"/>
        <v>PLINE PLINE: 1255468.475,29.261</v>
      </c>
    </row>
    <row r="16668" spans="1:8">
      <c r="A16668" s="1">
        <f>'HHR-NGL-05-102+600 TO 127+600'!A16668</f>
        <v>0</v>
      </c>
      <c r="B16668" s="1">
        <f>'HHR-NGL-05-102+600 TO 127+600'!B16668</f>
        <v>-31.012</v>
      </c>
      <c r="C16668" s="1">
        <f>'HHR-NGL-05-102+600 TO 127+600'!D16668</f>
        <v>29.241</v>
      </c>
      <c r="E16668" s="1">
        <f t="shared" si="1044"/>
        <v>125550</v>
      </c>
      <c r="F16668" s="2">
        <f t="shared" si="1045"/>
        <v>1255500</v>
      </c>
      <c r="G16668" s="17">
        <f t="shared" si="1043"/>
        <v>1</v>
      </c>
      <c r="H16668" s="1" t="str">
        <f t="shared" si="1046"/>
        <v>PLINE PLINE: 1255468.988,29.241</v>
      </c>
    </row>
    <row r="16669" spans="1:8">
      <c r="A16669" s="1">
        <f>'HHR-NGL-05-102+600 TO 127+600'!A16669</f>
        <v>0</v>
      </c>
      <c r="B16669" s="1">
        <f>'HHR-NGL-05-102+600 TO 127+600'!B16669</f>
        <v>-30.236999999999998</v>
      </c>
      <c r="C16669" s="1">
        <f>'HHR-NGL-05-102+600 TO 127+600'!D16669</f>
        <v>29.079000000000001</v>
      </c>
      <c r="E16669" s="1">
        <f t="shared" si="1044"/>
        <v>125550</v>
      </c>
      <c r="F16669" s="2">
        <f t="shared" si="1045"/>
        <v>1255500</v>
      </c>
      <c r="G16669" s="17">
        <f t="shared" si="1043"/>
        <v>1</v>
      </c>
      <c r="H16669" s="1" t="str">
        <f t="shared" si="1046"/>
        <v>PLINE PLINE: 1255469.763,29.079</v>
      </c>
    </row>
    <row r="16670" spans="1:8">
      <c r="A16670" s="1">
        <f>'HHR-NGL-05-102+600 TO 127+600'!A16670</f>
        <v>0</v>
      </c>
      <c r="B16670" s="1">
        <f>'HHR-NGL-05-102+600 TO 127+600'!B16670</f>
        <v>-30.087</v>
      </c>
      <c r="C16670" s="1">
        <f>'HHR-NGL-05-102+600 TO 127+600'!D16670</f>
        <v>29.135000000000002</v>
      </c>
      <c r="E16670" s="1">
        <f t="shared" si="1044"/>
        <v>125550</v>
      </c>
      <c r="F16670" s="2">
        <f t="shared" si="1045"/>
        <v>1255500</v>
      </c>
      <c r="G16670" s="17">
        <f t="shared" si="1043"/>
        <v>1</v>
      </c>
      <c r="H16670" s="1" t="str">
        <f t="shared" si="1046"/>
        <v>PLINE PLINE: 1255469.913,29.135</v>
      </c>
    </row>
    <row r="16671" spans="1:8">
      <c r="A16671" s="1">
        <f>'HHR-NGL-05-102+600 TO 127+600'!A16671</f>
        <v>0</v>
      </c>
      <c r="B16671" s="1">
        <f>'HHR-NGL-05-102+600 TO 127+600'!B16671</f>
        <v>-25.457000000000001</v>
      </c>
      <c r="C16671" s="1">
        <f>'HHR-NGL-05-102+600 TO 127+600'!D16671</f>
        <v>28.707000000000001</v>
      </c>
      <c r="E16671" s="1">
        <f t="shared" si="1044"/>
        <v>125550</v>
      </c>
      <c r="F16671" s="2">
        <f t="shared" si="1045"/>
        <v>1255500</v>
      </c>
      <c r="G16671" s="17">
        <f t="shared" si="1043"/>
        <v>1</v>
      </c>
      <c r="H16671" s="1" t="str">
        <f t="shared" si="1046"/>
        <v>PLINE PLINE: 1255474.543,28.707</v>
      </c>
    </row>
    <row r="16672" spans="1:8">
      <c r="A16672" s="1">
        <f>'HHR-NGL-05-102+600 TO 127+600'!A16672</f>
        <v>0</v>
      </c>
      <c r="B16672" s="1">
        <f>'HHR-NGL-05-102+600 TO 127+600'!B16672</f>
        <v>-6.0019999999999998</v>
      </c>
      <c r="C16672" s="1">
        <f>'HHR-NGL-05-102+600 TO 127+600'!D16672</f>
        <v>27.512</v>
      </c>
      <c r="E16672" s="1">
        <f t="shared" si="1044"/>
        <v>125550</v>
      </c>
      <c r="F16672" s="2">
        <f t="shared" si="1045"/>
        <v>1255500</v>
      </c>
      <c r="G16672" s="17">
        <f t="shared" si="1043"/>
        <v>1</v>
      </c>
      <c r="H16672" s="1" t="str">
        <f t="shared" si="1046"/>
        <v>PLINE PLINE: 1255493.998,27.512</v>
      </c>
    </row>
    <row r="16673" spans="1:8">
      <c r="A16673" s="1">
        <f>'HHR-NGL-05-102+600 TO 127+600'!A16673</f>
        <v>0</v>
      </c>
      <c r="B16673" s="1">
        <f>'HHR-NGL-05-102+600 TO 127+600'!B16673</f>
        <v>-3.1930000000000001</v>
      </c>
      <c r="C16673" s="1">
        <f>'HHR-NGL-05-102+600 TO 127+600'!D16673</f>
        <v>29.256</v>
      </c>
      <c r="E16673" s="1">
        <f t="shared" si="1044"/>
        <v>125550</v>
      </c>
      <c r="F16673" s="2">
        <f t="shared" si="1045"/>
        <v>1255500</v>
      </c>
      <c r="G16673" s="17">
        <f t="shared" si="1043"/>
        <v>1</v>
      </c>
      <c r="H16673" s="1" t="str">
        <f t="shared" si="1046"/>
        <v>PLINE PLINE: 1255496.807,29.256</v>
      </c>
    </row>
    <row r="16674" spans="1:8">
      <c r="A16674" s="1">
        <f>'HHR-NGL-05-102+600 TO 127+600'!A16674</f>
        <v>0</v>
      </c>
      <c r="B16674" s="1">
        <f>'HHR-NGL-05-102+600 TO 127+600'!B16674</f>
        <v>0</v>
      </c>
      <c r="C16674" s="1">
        <f>'HHR-NGL-05-102+600 TO 127+600'!D16674</f>
        <v>29.268999999999998</v>
      </c>
      <c r="E16674" s="1">
        <f t="shared" si="1044"/>
        <v>125550</v>
      </c>
      <c r="F16674" s="2">
        <f t="shared" si="1045"/>
        <v>1255500</v>
      </c>
      <c r="G16674" s="17">
        <f t="shared" si="1043"/>
        <v>1</v>
      </c>
      <c r="H16674" s="1" t="str">
        <f t="shared" si="1046"/>
        <v>PLINE PLINE: 1255500,29.269</v>
      </c>
    </row>
    <row r="16675" spans="1:8">
      <c r="A16675" s="1">
        <f>'HHR-NGL-05-102+600 TO 127+600'!A16675</f>
        <v>0</v>
      </c>
      <c r="B16675" s="1">
        <f>'HHR-NGL-05-102+600 TO 127+600'!B16675</f>
        <v>21.263999999999999</v>
      </c>
      <c r="C16675" s="1">
        <f>'HHR-NGL-05-102+600 TO 127+600'!D16675</f>
        <v>29.353000000000002</v>
      </c>
      <c r="E16675" s="1">
        <f t="shared" si="1044"/>
        <v>125550</v>
      </c>
      <c r="F16675" s="2">
        <f t="shared" si="1045"/>
        <v>1255500</v>
      </c>
      <c r="G16675" s="17">
        <f t="shared" si="1043"/>
        <v>1</v>
      </c>
      <c r="H16675" s="1" t="str">
        <f t="shared" si="1046"/>
        <v>PLINE PLINE: 1255521.264,29.353</v>
      </c>
    </row>
    <row r="16676" spans="1:8">
      <c r="A16676" s="1">
        <f>'HHR-NGL-05-102+600 TO 127+600'!A16676</f>
        <v>0</v>
      </c>
      <c r="B16676" s="1">
        <f>'HHR-NGL-05-102+600 TO 127+600'!B16676</f>
        <v>29.606000000000002</v>
      </c>
      <c r="C16676" s="1">
        <f>'HHR-NGL-05-102+600 TO 127+600'!D16676</f>
        <v>29.981000000000002</v>
      </c>
      <c r="E16676" s="1">
        <f t="shared" si="1044"/>
        <v>125550</v>
      </c>
      <c r="F16676" s="2">
        <f t="shared" si="1045"/>
        <v>1255500</v>
      </c>
      <c r="G16676" s="17">
        <f t="shared" si="1043"/>
        <v>1</v>
      </c>
      <c r="H16676" s="1" t="str">
        <f t="shared" si="1046"/>
        <v>PLINE PLINE: 1255529.606,29.981</v>
      </c>
    </row>
    <row r="16677" spans="1:8">
      <c r="A16677" s="1">
        <f>'HHR-NGL-05-102+600 TO 127+600'!A16677</f>
        <v>0</v>
      </c>
      <c r="B16677" s="1">
        <f>'HHR-NGL-05-102+600 TO 127+600'!B16677</f>
        <v>37.466999999999999</v>
      </c>
      <c r="C16677" s="1">
        <f>'HHR-NGL-05-102+600 TO 127+600'!D16677</f>
        <v>29.51</v>
      </c>
      <c r="E16677" s="1">
        <f t="shared" si="1044"/>
        <v>125550</v>
      </c>
      <c r="F16677" s="2">
        <f t="shared" si="1045"/>
        <v>1255500</v>
      </c>
      <c r="G16677" s="17">
        <f t="shared" si="1043"/>
        <v>1</v>
      </c>
      <c r="H16677" s="1" t="str">
        <f t="shared" si="1046"/>
        <v>PLINE PLINE: 1255537.467,29.51</v>
      </c>
    </row>
    <row r="16678" spans="1:8">
      <c r="A16678" s="1">
        <f>'HHR-NGL-05-102+600 TO 127+600'!A16678</f>
        <v>0</v>
      </c>
      <c r="B16678" s="1">
        <f>'HHR-NGL-05-102+600 TO 127+600'!B16678</f>
        <v>41.09</v>
      </c>
      <c r="C16678" s="1">
        <f>'HHR-NGL-05-102+600 TO 127+600'!D16678</f>
        <v>29.666</v>
      </c>
      <c r="E16678" s="1">
        <f t="shared" si="1044"/>
        <v>125550</v>
      </c>
      <c r="F16678" s="2">
        <f t="shared" si="1045"/>
        <v>1255500</v>
      </c>
      <c r="G16678" s="17">
        <f t="shared" si="1043"/>
        <v>1</v>
      </c>
      <c r="H16678" s="1" t="str">
        <f t="shared" si="1046"/>
        <v>PLINE PLINE: 1255541.09,29.666</v>
      </c>
    </row>
    <row r="16679" spans="1:8">
      <c r="A16679" s="1">
        <f>'HHR-NGL-05-102+600 TO 127+600'!A16679</f>
        <v>0</v>
      </c>
      <c r="B16679" s="1">
        <f>'HHR-NGL-05-102+600 TO 127+600'!B16679</f>
        <v>42.344000000000001</v>
      </c>
      <c r="C16679" s="1">
        <f>'HHR-NGL-05-102+600 TO 127+600'!D16679</f>
        <v>29.355</v>
      </c>
      <c r="E16679" s="1">
        <f t="shared" si="1044"/>
        <v>125550</v>
      </c>
      <c r="F16679" s="2">
        <f t="shared" si="1045"/>
        <v>1255500</v>
      </c>
      <c r="G16679" s="17">
        <f t="shared" si="1043"/>
        <v>1</v>
      </c>
      <c r="H16679" s="1" t="str">
        <f t="shared" si="1046"/>
        <v>PLINE PLINE: 1255542.344,29.355</v>
      </c>
    </row>
    <row r="16680" spans="1:8">
      <c r="A16680" s="1">
        <f>'HHR-NGL-05-102+600 TO 127+600'!A16680</f>
        <v>0</v>
      </c>
      <c r="B16680" s="1">
        <f>'HHR-NGL-05-102+600 TO 127+600'!B16680</f>
        <v>43.848999999999997</v>
      </c>
      <c r="C16680" s="1">
        <f>'HHR-NGL-05-102+600 TO 127+600'!D16680</f>
        <v>29.338999999999999</v>
      </c>
      <c r="E16680" s="1">
        <f t="shared" si="1044"/>
        <v>125550</v>
      </c>
      <c r="F16680" s="2">
        <f t="shared" si="1045"/>
        <v>1255500</v>
      </c>
      <c r="G16680" s="17">
        <f t="shared" si="1043"/>
        <v>1</v>
      </c>
      <c r="H16680" s="1" t="str">
        <f t="shared" si="1046"/>
        <v>PLINE PLINE: 1255543.849,29.339</v>
      </c>
    </row>
    <row r="16681" spans="1:8">
      <c r="A16681" s="1">
        <f>'HHR-NGL-05-102+600 TO 127+600'!A16681</f>
        <v>0</v>
      </c>
      <c r="B16681" s="1">
        <f>'HHR-NGL-05-102+600 TO 127+600'!B16681</f>
        <v>47.395000000000003</v>
      </c>
      <c r="C16681" s="1">
        <f>'HHR-NGL-05-102+600 TO 127+600'!D16681</f>
        <v>29.347999999999999</v>
      </c>
      <c r="E16681" s="1">
        <f t="shared" si="1044"/>
        <v>125550</v>
      </c>
      <c r="F16681" s="2">
        <f t="shared" si="1045"/>
        <v>1255500</v>
      </c>
      <c r="G16681" s="17">
        <f t="shared" si="1043"/>
        <v>1</v>
      </c>
      <c r="H16681" s="1" t="str">
        <f t="shared" si="1046"/>
        <v>PLINE PLINE: 1255547.395,29.348</v>
      </c>
    </row>
    <row r="16682" spans="1:8">
      <c r="A16682" s="1">
        <f>'HHR-NGL-05-102+600 TO 127+600'!A16682</f>
        <v>0</v>
      </c>
      <c r="B16682" s="1">
        <f>'HHR-NGL-05-102+600 TO 127+600'!B16682</f>
        <v>51.962000000000003</v>
      </c>
      <c r="C16682" s="1">
        <f>'HHR-NGL-05-102+600 TO 127+600'!D16682</f>
        <v>29.183</v>
      </c>
      <c r="E16682" s="1">
        <f t="shared" si="1044"/>
        <v>125550</v>
      </c>
      <c r="F16682" s="2">
        <f t="shared" si="1045"/>
        <v>1255500</v>
      </c>
      <c r="G16682" s="17">
        <f t="shared" si="1043"/>
        <v>1</v>
      </c>
      <c r="H16682" s="1" t="str">
        <f t="shared" si="1046"/>
        <v>PLINE PLINE: 1255551.962,29.183</v>
      </c>
    </row>
    <row r="16683" spans="1:8">
      <c r="A16683" s="1">
        <f>'HHR-NGL-05-102+600 TO 127+600'!A16683</f>
        <v>0</v>
      </c>
      <c r="B16683" s="1">
        <f>'HHR-NGL-05-102+600 TO 127+600'!B16683</f>
        <v>86.305000000000007</v>
      </c>
      <c r="C16683" s="1">
        <f>'HHR-NGL-05-102+600 TO 127+600'!D16683</f>
        <v>28.783999999999999</v>
      </c>
      <c r="E16683" s="1">
        <f t="shared" si="1044"/>
        <v>125550</v>
      </c>
      <c r="F16683" s="2">
        <f t="shared" si="1045"/>
        <v>1255500</v>
      </c>
      <c r="G16683" s="17">
        <f t="shared" si="1043"/>
        <v>1</v>
      </c>
      <c r="H16683" s="1" t="str">
        <f t="shared" si="1046"/>
        <v>PLINE PLINE: 1255586.305,28.784</v>
      </c>
    </row>
    <row r="16684" spans="1:8">
      <c r="A16684" s="1">
        <f>'HHR-NGL-05-102+600 TO 127+600'!A16684</f>
        <v>0</v>
      </c>
      <c r="B16684" s="1">
        <f>'HHR-NGL-05-102+600 TO 127+600'!B16684</f>
        <v>86.835999999999999</v>
      </c>
      <c r="C16684" s="1">
        <f>'HHR-NGL-05-102+600 TO 127+600'!D16684</f>
        <v>29.321999999999999</v>
      </c>
      <c r="E16684" s="1">
        <f t="shared" si="1044"/>
        <v>125550</v>
      </c>
      <c r="F16684" s="2">
        <f t="shared" si="1045"/>
        <v>1255500</v>
      </c>
      <c r="G16684" s="17">
        <f t="shared" si="1043"/>
        <v>1</v>
      </c>
      <c r="H16684" s="1" t="str">
        <f t="shared" si="1046"/>
        <v>PLINE PLINE: 1255586.836,29.322</v>
      </c>
    </row>
    <row r="16685" spans="1:8">
      <c r="A16685" s="1">
        <f>'HHR-NGL-05-102+600 TO 127+600'!A16685</f>
        <v>0</v>
      </c>
      <c r="B16685" s="1">
        <f>'HHR-NGL-05-102+600 TO 127+600'!B16685</f>
        <v>88.245999999999995</v>
      </c>
      <c r="C16685" s="1">
        <f>'HHR-NGL-05-102+600 TO 127+600'!D16685</f>
        <v>29.33</v>
      </c>
      <c r="E16685" s="1">
        <f t="shared" si="1044"/>
        <v>125550</v>
      </c>
      <c r="F16685" s="2">
        <f t="shared" si="1045"/>
        <v>1255500</v>
      </c>
      <c r="G16685" s="17">
        <f t="shared" si="1043"/>
        <v>1</v>
      </c>
      <c r="H16685" s="1" t="str">
        <f t="shared" si="1046"/>
        <v>PLINE PLINE: 1255588.246,29.33</v>
      </c>
    </row>
    <row r="16686" spans="1:8">
      <c r="A16686" s="1">
        <f>'HHR-NGL-05-102+600 TO 127+600'!A16686</f>
        <v>0</v>
      </c>
      <c r="B16686" s="1">
        <f>'HHR-NGL-05-102+600 TO 127+600'!B16686</f>
        <v>88.629000000000005</v>
      </c>
      <c r="C16686" s="1">
        <f>'HHR-NGL-05-102+600 TO 127+600'!D16686</f>
        <v>29.302</v>
      </c>
      <c r="E16686" s="1">
        <f t="shared" si="1044"/>
        <v>125550</v>
      </c>
      <c r="F16686" s="2">
        <f t="shared" si="1045"/>
        <v>1255500</v>
      </c>
      <c r="G16686" s="17">
        <f t="shared" si="1043"/>
        <v>1</v>
      </c>
      <c r="H16686" s="1" t="str">
        <f t="shared" si="1046"/>
        <v>PLINE PLINE: 1255588.629,29.302</v>
      </c>
    </row>
    <row r="16687" spans="1:8">
      <c r="A16687" s="1">
        <f>'HHR-NGL-05-102+600 TO 127+600'!A16687</f>
        <v>0</v>
      </c>
      <c r="B16687" s="1">
        <f>'HHR-NGL-05-102+600 TO 127+600'!B16687</f>
        <v>89.215999999999994</v>
      </c>
      <c r="C16687" s="1">
        <f>'HHR-NGL-05-102+600 TO 127+600'!D16687</f>
        <v>29.31</v>
      </c>
      <c r="E16687" s="1">
        <f t="shared" si="1044"/>
        <v>125550</v>
      </c>
      <c r="F16687" s="2">
        <f t="shared" si="1045"/>
        <v>1255500</v>
      </c>
      <c r="G16687" s="17">
        <f t="shared" si="1043"/>
        <v>1</v>
      </c>
      <c r="H16687" s="1" t="str">
        <f t="shared" si="1046"/>
        <v>PLINE PLINE: 1255589.216,29.31</v>
      </c>
    </row>
    <row r="16688" spans="1:8">
      <c r="A16688" s="1">
        <f>'HHR-NGL-05-102+600 TO 127+600'!A16688</f>
        <v>0</v>
      </c>
      <c r="B16688" s="1">
        <f>'HHR-NGL-05-102+600 TO 127+600'!B16688</f>
        <v>99.346999999999994</v>
      </c>
      <c r="C16688" s="1">
        <f>'HHR-NGL-05-102+600 TO 127+600'!D16688</f>
        <v>29.588999999999999</v>
      </c>
      <c r="E16688" s="1">
        <f t="shared" si="1044"/>
        <v>125550</v>
      </c>
      <c r="F16688" s="2">
        <f t="shared" si="1045"/>
        <v>1255500</v>
      </c>
      <c r="G16688" s="17">
        <f t="shared" si="1043"/>
        <v>1</v>
      </c>
      <c r="H16688" s="1" t="str">
        <f t="shared" si="1046"/>
        <v>PLINE PLINE: 1255599.347,29.589</v>
      </c>
    </row>
    <row r="16689" spans="1:8">
      <c r="A16689" s="1">
        <f>'HHR-NGL-05-102+600 TO 127+600'!A16689</f>
        <v>0</v>
      </c>
      <c r="B16689" s="1">
        <f>'HHR-NGL-05-102+600 TO 127+600'!B16689</f>
        <v>100</v>
      </c>
      <c r="C16689" s="1">
        <f>'HHR-NGL-05-102+600 TO 127+600'!D16689</f>
        <v>29.577000000000002</v>
      </c>
      <c r="E16689" s="1">
        <f t="shared" si="1044"/>
        <v>125550</v>
      </c>
      <c r="F16689" s="2">
        <f t="shared" si="1045"/>
        <v>1255500</v>
      </c>
      <c r="G16689" s="17">
        <f t="shared" si="1043"/>
        <v>1</v>
      </c>
      <c r="H16689" s="1" t="str">
        <f t="shared" si="1046"/>
        <v>PLINE PLINE: 1255600,29.577</v>
      </c>
    </row>
    <row r="16690" spans="1:8">
      <c r="A16690" s="1" t="str">
        <f>'HHR-NGL-05-102+600 TO 127+600'!A16690</f>
        <v>125+575</v>
      </c>
      <c r="B16690" s="1">
        <f>'HHR-NGL-05-102+600 TO 127+600'!B16690</f>
        <v>0</v>
      </c>
      <c r="C16690" s="1">
        <f>'HHR-NGL-05-102+600 TO 127+600'!D16690</f>
        <v>0</v>
      </c>
      <c r="D16690" s="25">
        <v>125575</v>
      </c>
      <c r="E16690" s="1">
        <f t="shared" si="1044"/>
        <v>125575</v>
      </c>
      <c r="F16690" s="2">
        <f t="shared" si="1045"/>
        <v>1255750</v>
      </c>
      <c r="G16690" s="17">
        <f t="shared" si="1043"/>
        <v>1</v>
      </c>
    </row>
    <row r="16691" spans="1:8">
      <c r="A16691" s="1" t="str">
        <f>'HHR-NGL-05-102+600 TO 127+600'!A16691</f>
        <v>GROUND</v>
      </c>
      <c r="B16691" s="1">
        <f>'HHR-NGL-05-102+600 TO 127+600'!B16691</f>
        <v>0</v>
      </c>
      <c r="C16691" s="1">
        <f>'HHR-NGL-05-102+600 TO 127+600'!D16691</f>
        <v>0</v>
      </c>
      <c r="E16691" s="1">
        <f t="shared" si="1044"/>
        <v>125575</v>
      </c>
      <c r="F16691" s="2">
        <f t="shared" si="1045"/>
        <v>1255750</v>
      </c>
      <c r="G16691" s="17">
        <f t="shared" si="1043"/>
        <v>1</v>
      </c>
    </row>
    <row r="16692" spans="1:8">
      <c r="A16692" s="1">
        <f>'HHR-NGL-05-102+600 TO 127+600'!A16692</f>
        <v>0</v>
      </c>
      <c r="B16692" s="1">
        <f>'HHR-NGL-05-102+600 TO 127+600'!B16692</f>
        <v>-100</v>
      </c>
      <c r="C16692" s="1">
        <f>'HHR-NGL-05-102+600 TO 127+600'!D16692</f>
        <v>28.96</v>
      </c>
      <c r="E16692" s="1">
        <f t="shared" si="1044"/>
        <v>125575</v>
      </c>
      <c r="F16692" s="2">
        <f t="shared" si="1045"/>
        <v>1255750</v>
      </c>
      <c r="G16692" s="17">
        <f t="shared" si="1043"/>
        <v>1</v>
      </c>
      <c r="H16692" s="1" t="str">
        <f t="shared" si="1046"/>
        <v>PLINE PLINE: 1255650,28.96</v>
      </c>
    </row>
    <row r="16693" spans="1:8">
      <c r="A16693" s="1">
        <f>'HHR-NGL-05-102+600 TO 127+600'!A16693</f>
        <v>0</v>
      </c>
      <c r="B16693" s="1">
        <f>'HHR-NGL-05-102+600 TO 127+600'!B16693</f>
        <v>-75.38</v>
      </c>
      <c r="C16693" s="1">
        <f>'HHR-NGL-05-102+600 TO 127+600'!D16693</f>
        <v>28.931999999999999</v>
      </c>
      <c r="E16693" s="1">
        <f t="shared" si="1044"/>
        <v>125575</v>
      </c>
      <c r="F16693" s="2">
        <f t="shared" si="1045"/>
        <v>1255750</v>
      </c>
      <c r="G16693" s="17">
        <f t="shared" si="1043"/>
        <v>1</v>
      </c>
      <c r="H16693" s="1" t="str">
        <f t="shared" si="1046"/>
        <v>PLINE PLINE: 1255674.62,28.932</v>
      </c>
    </row>
    <row r="16694" spans="1:8">
      <c r="A16694" s="1">
        <f>'HHR-NGL-05-102+600 TO 127+600'!A16694</f>
        <v>0</v>
      </c>
      <c r="B16694" s="1">
        <f>'HHR-NGL-05-102+600 TO 127+600'!B16694</f>
        <v>-44.697000000000003</v>
      </c>
      <c r="C16694" s="1">
        <f>'HHR-NGL-05-102+600 TO 127+600'!D16694</f>
        <v>29.096</v>
      </c>
      <c r="E16694" s="1">
        <f t="shared" si="1044"/>
        <v>125575</v>
      </c>
      <c r="F16694" s="2">
        <f t="shared" si="1045"/>
        <v>1255750</v>
      </c>
      <c r="G16694" s="17">
        <f t="shared" si="1043"/>
        <v>1</v>
      </c>
      <c r="H16694" s="1" t="str">
        <f t="shared" si="1046"/>
        <v>PLINE PLINE: 1255705.303,29.096</v>
      </c>
    </row>
    <row r="16695" spans="1:8">
      <c r="A16695" s="1">
        <f>'HHR-NGL-05-102+600 TO 127+600'!A16695</f>
        <v>0</v>
      </c>
      <c r="B16695" s="1">
        <f>'HHR-NGL-05-102+600 TO 127+600'!B16695</f>
        <v>-40.475999999999999</v>
      </c>
      <c r="C16695" s="1">
        <f>'HHR-NGL-05-102+600 TO 127+600'!D16695</f>
        <v>29.664999999999999</v>
      </c>
      <c r="E16695" s="1">
        <f t="shared" si="1044"/>
        <v>125575</v>
      </c>
      <c r="F16695" s="2">
        <f t="shared" si="1045"/>
        <v>1255750</v>
      </c>
      <c r="G16695" s="17">
        <f t="shared" si="1043"/>
        <v>1</v>
      </c>
      <c r="H16695" s="1" t="str">
        <f t="shared" si="1046"/>
        <v>PLINE PLINE: 1255709.524,29.665</v>
      </c>
    </row>
    <row r="16696" spans="1:8">
      <c r="A16696" s="1">
        <f>'HHR-NGL-05-102+600 TO 127+600'!A16696</f>
        <v>0</v>
      </c>
      <c r="B16696" s="1">
        <f>'HHR-NGL-05-102+600 TO 127+600'!B16696</f>
        <v>-36.863</v>
      </c>
      <c r="C16696" s="1">
        <f>'HHR-NGL-05-102+600 TO 127+600'!D16696</f>
        <v>29.600999999999999</v>
      </c>
      <c r="E16696" s="1">
        <f t="shared" si="1044"/>
        <v>125575</v>
      </c>
      <c r="F16696" s="2">
        <f t="shared" si="1045"/>
        <v>1255750</v>
      </c>
      <c r="G16696" s="17">
        <f t="shared" si="1043"/>
        <v>1</v>
      </c>
      <c r="H16696" s="1" t="str">
        <f t="shared" si="1046"/>
        <v>PLINE PLINE: 1255713.137,29.601</v>
      </c>
    </row>
    <row r="16697" spans="1:8">
      <c r="A16697" s="1">
        <f>'HHR-NGL-05-102+600 TO 127+600'!A16697</f>
        <v>0</v>
      </c>
      <c r="B16697" s="1">
        <f>'HHR-NGL-05-102+600 TO 127+600'!B16697</f>
        <v>-34.301000000000002</v>
      </c>
      <c r="C16697" s="1">
        <f>'HHR-NGL-05-102+600 TO 127+600'!D16697</f>
        <v>30.027999999999999</v>
      </c>
      <c r="E16697" s="1">
        <f t="shared" si="1044"/>
        <v>125575</v>
      </c>
      <c r="F16697" s="2">
        <f t="shared" si="1045"/>
        <v>1255750</v>
      </c>
      <c r="G16697" s="17">
        <f t="shared" si="1043"/>
        <v>1</v>
      </c>
      <c r="H16697" s="1" t="str">
        <f t="shared" si="1046"/>
        <v>PLINE PLINE: 1255715.699,30.028</v>
      </c>
    </row>
    <row r="16698" spans="1:8">
      <c r="A16698" s="1">
        <f>'HHR-NGL-05-102+600 TO 127+600'!A16698</f>
        <v>0</v>
      </c>
      <c r="B16698" s="1">
        <f>'HHR-NGL-05-102+600 TO 127+600'!B16698</f>
        <v>-29.111000000000001</v>
      </c>
      <c r="C16698" s="1">
        <f>'HHR-NGL-05-102+600 TO 127+600'!D16698</f>
        <v>29.664999999999999</v>
      </c>
      <c r="E16698" s="1">
        <f t="shared" si="1044"/>
        <v>125575</v>
      </c>
      <c r="F16698" s="2">
        <f t="shared" si="1045"/>
        <v>1255750</v>
      </c>
      <c r="G16698" s="17">
        <f t="shared" si="1043"/>
        <v>1</v>
      </c>
      <c r="H16698" s="1" t="str">
        <f t="shared" si="1046"/>
        <v>PLINE PLINE: 1255720.889,29.665</v>
      </c>
    </row>
    <row r="16699" spans="1:8">
      <c r="A16699" s="1">
        <f>'HHR-NGL-05-102+600 TO 127+600'!A16699</f>
        <v>0</v>
      </c>
      <c r="B16699" s="1">
        <f>'HHR-NGL-05-102+600 TO 127+600'!B16699</f>
        <v>-24.696000000000002</v>
      </c>
      <c r="C16699" s="1">
        <f>'HHR-NGL-05-102+600 TO 127+600'!D16699</f>
        <v>29.501999999999999</v>
      </c>
      <c r="E16699" s="1">
        <f t="shared" si="1044"/>
        <v>125575</v>
      </c>
      <c r="F16699" s="2">
        <f t="shared" si="1045"/>
        <v>1255750</v>
      </c>
      <c r="G16699" s="17">
        <f t="shared" si="1043"/>
        <v>1</v>
      </c>
      <c r="H16699" s="1" t="str">
        <f t="shared" si="1046"/>
        <v>PLINE PLINE: 1255725.304,29.502</v>
      </c>
    </row>
    <row r="16700" spans="1:8">
      <c r="A16700" s="1">
        <f>'HHR-NGL-05-102+600 TO 127+600'!A16700</f>
        <v>0</v>
      </c>
      <c r="B16700" s="1">
        <f>'HHR-NGL-05-102+600 TO 127+600'!B16700</f>
        <v>-23.675999999999998</v>
      </c>
      <c r="C16700" s="1">
        <f>'HHR-NGL-05-102+600 TO 127+600'!D16700</f>
        <v>29.879000000000001</v>
      </c>
      <c r="E16700" s="1">
        <f t="shared" si="1044"/>
        <v>125575</v>
      </c>
      <c r="F16700" s="2">
        <f t="shared" si="1045"/>
        <v>1255750</v>
      </c>
      <c r="G16700" s="17">
        <f t="shared" si="1043"/>
        <v>1</v>
      </c>
      <c r="H16700" s="1" t="str">
        <f t="shared" si="1046"/>
        <v>PLINE PLINE: 1255726.324,29.879</v>
      </c>
    </row>
    <row r="16701" spans="1:8">
      <c r="A16701" s="1">
        <f>'HHR-NGL-05-102+600 TO 127+600'!A16701</f>
        <v>0</v>
      </c>
      <c r="B16701" s="1">
        <f>'HHR-NGL-05-102+600 TO 127+600'!B16701</f>
        <v>-22.667000000000002</v>
      </c>
      <c r="C16701" s="1">
        <f>'HHR-NGL-05-102+600 TO 127+600'!D16701</f>
        <v>29.495000000000001</v>
      </c>
      <c r="E16701" s="1">
        <f t="shared" si="1044"/>
        <v>125575</v>
      </c>
      <c r="F16701" s="2">
        <f t="shared" si="1045"/>
        <v>1255750</v>
      </c>
      <c r="G16701" s="17">
        <f t="shared" si="1043"/>
        <v>1</v>
      </c>
      <c r="H16701" s="1" t="str">
        <f t="shared" si="1046"/>
        <v>PLINE PLINE: 1255727.333,29.495</v>
      </c>
    </row>
    <row r="16702" spans="1:8">
      <c r="A16702" s="1">
        <f>'HHR-NGL-05-102+600 TO 127+600'!A16702</f>
        <v>0</v>
      </c>
      <c r="B16702" s="1">
        <f>'HHR-NGL-05-102+600 TO 127+600'!B16702</f>
        <v>-15.759</v>
      </c>
      <c r="C16702" s="1">
        <f>'HHR-NGL-05-102+600 TO 127+600'!D16702</f>
        <v>29.459</v>
      </c>
      <c r="E16702" s="1">
        <f t="shared" si="1044"/>
        <v>125575</v>
      </c>
      <c r="F16702" s="2">
        <f t="shared" si="1045"/>
        <v>1255750</v>
      </c>
      <c r="G16702" s="17">
        <f t="shared" si="1043"/>
        <v>1</v>
      </c>
      <c r="H16702" s="1" t="str">
        <f t="shared" si="1046"/>
        <v>PLINE PLINE: 1255734.241,29.459</v>
      </c>
    </row>
    <row r="16703" spans="1:8">
      <c r="A16703" s="1">
        <f>'HHR-NGL-05-102+600 TO 127+600'!A16703</f>
        <v>0</v>
      </c>
      <c r="B16703" s="1">
        <f>'HHR-NGL-05-102+600 TO 127+600'!B16703</f>
        <v>-9.2059999999999995</v>
      </c>
      <c r="C16703" s="1">
        <f>'HHR-NGL-05-102+600 TO 127+600'!D16703</f>
        <v>29.699000000000002</v>
      </c>
      <c r="E16703" s="1">
        <f t="shared" si="1044"/>
        <v>125575</v>
      </c>
      <c r="F16703" s="2">
        <f t="shared" si="1045"/>
        <v>1255750</v>
      </c>
      <c r="G16703" s="17">
        <f t="shared" si="1043"/>
        <v>1</v>
      </c>
      <c r="H16703" s="1" t="str">
        <f t="shared" si="1046"/>
        <v>PLINE PLINE: 1255740.794,29.699</v>
      </c>
    </row>
    <row r="16704" spans="1:8">
      <c r="A16704" s="1">
        <f>'HHR-NGL-05-102+600 TO 127+600'!A16704</f>
        <v>0</v>
      </c>
      <c r="B16704" s="1">
        <f>'HHR-NGL-05-102+600 TO 127+600'!B16704</f>
        <v>-4.4950000000000001</v>
      </c>
      <c r="C16704" s="1">
        <f>'HHR-NGL-05-102+600 TO 127+600'!D16704</f>
        <v>29.323</v>
      </c>
      <c r="E16704" s="1">
        <f t="shared" si="1044"/>
        <v>125575</v>
      </c>
      <c r="F16704" s="2">
        <f t="shared" si="1045"/>
        <v>1255750</v>
      </c>
      <c r="G16704" s="17">
        <f t="shared" si="1043"/>
        <v>1</v>
      </c>
      <c r="H16704" s="1" t="str">
        <f t="shared" si="1046"/>
        <v>PLINE PLINE: 1255745.505,29.323</v>
      </c>
    </row>
    <row r="16705" spans="1:8">
      <c r="A16705" s="1">
        <f>'HHR-NGL-05-102+600 TO 127+600'!A16705</f>
        <v>0</v>
      </c>
      <c r="B16705" s="1">
        <f>'HHR-NGL-05-102+600 TO 127+600'!B16705</f>
        <v>0</v>
      </c>
      <c r="C16705" s="1">
        <f>'HHR-NGL-05-102+600 TO 127+600'!D16705</f>
        <v>29.334</v>
      </c>
      <c r="E16705" s="1">
        <f t="shared" si="1044"/>
        <v>125575</v>
      </c>
      <c r="F16705" s="2">
        <f t="shared" si="1045"/>
        <v>1255750</v>
      </c>
      <c r="G16705" s="17">
        <f t="shared" si="1043"/>
        <v>1</v>
      </c>
      <c r="H16705" s="1" t="str">
        <f t="shared" si="1046"/>
        <v>PLINE PLINE: 1255750,29.334</v>
      </c>
    </row>
    <row r="16706" spans="1:8">
      <c r="A16706" s="1">
        <f>'HHR-NGL-05-102+600 TO 127+600'!A16706</f>
        <v>0</v>
      </c>
      <c r="B16706" s="1">
        <f>'HHR-NGL-05-102+600 TO 127+600'!B16706</f>
        <v>33.362000000000002</v>
      </c>
      <c r="C16706" s="1">
        <f>'HHR-NGL-05-102+600 TO 127+600'!D16706</f>
        <v>29.411999999999999</v>
      </c>
      <c r="E16706" s="1">
        <f t="shared" si="1044"/>
        <v>125575</v>
      </c>
      <c r="F16706" s="2">
        <f t="shared" si="1045"/>
        <v>1255750</v>
      </c>
      <c r="G16706" s="17">
        <f t="shared" ref="G16706:G16769" si="1047">G16705</f>
        <v>1</v>
      </c>
      <c r="H16706" s="1" t="str">
        <f t="shared" si="1046"/>
        <v>PLINE PLINE: 1255783.362,29.412</v>
      </c>
    </row>
    <row r="16707" spans="1:8">
      <c r="A16707" s="1">
        <f>'HHR-NGL-05-102+600 TO 127+600'!A16707</f>
        <v>0</v>
      </c>
      <c r="B16707" s="1">
        <f>'HHR-NGL-05-102+600 TO 127+600'!B16707</f>
        <v>44.000999999999998</v>
      </c>
      <c r="C16707" s="1">
        <f>'HHR-NGL-05-102+600 TO 127+600'!D16707</f>
        <v>29.4</v>
      </c>
      <c r="E16707" s="1">
        <f t="shared" si="1044"/>
        <v>125575</v>
      </c>
      <c r="F16707" s="2">
        <f t="shared" si="1045"/>
        <v>1255750</v>
      </c>
      <c r="G16707" s="17">
        <f t="shared" si="1047"/>
        <v>1</v>
      </c>
      <c r="H16707" s="1" t="str">
        <f t="shared" si="1046"/>
        <v>PLINE PLINE: 1255794.001,29.4</v>
      </c>
    </row>
    <row r="16708" spans="1:8">
      <c r="A16708" s="1">
        <f>'HHR-NGL-05-102+600 TO 127+600'!A16708</f>
        <v>0</v>
      </c>
      <c r="B16708" s="1">
        <f>'HHR-NGL-05-102+600 TO 127+600'!B16708</f>
        <v>55.073999999999998</v>
      </c>
      <c r="C16708" s="1">
        <f>'HHR-NGL-05-102+600 TO 127+600'!D16708</f>
        <v>29.425999999999998</v>
      </c>
      <c r="E16708" s="1">
        <f t="shared" ref="E16708:E16771" si="1048">IF((D16708=0),E16707,D16708)</f>
        <v>125575</v>
      </c>
      <c r="F16708" s="2">
        <f t="shared" ref="F16708:F16771" si="1049">IF((C16708=0),(E16708-0)*$H$1,F16707)</f>
        <v>1255750</v>
      </c>
      <c r="G16708" s="17">
        <f t="shared" si="1047"/>
        <v>1</v>
      </c>
      <c r="H16708" s="1" t="str">
        <f t="shared" ref="H16708:H16771" si="1050">CONCATENATE("PLINE PLINE: ",(B16708+F16708)*G16708,",",C16708)</f>
        <v>PLINE PLINE: 1255805.074,29.426</v>
      </c>
    </row>
    <row r="16709" spans="1:8">
      <c r="A16709" s="1">
        <f>'HHR-NGL-05-102+600 TO 127+600'!A16709</f>
        <v>0</v>
      </c>
      <c r="B16709" s="1">
        <f>'HHR-NGL-05-102+600 TO 127+600'!B16709</f>
        <v>84.78</v>
      </c>
      <c r="C16709" s="1">
        <f>'HHR-NGL-05-102+600 TO 127+600'!D16709</f>
        <v>29.452000000000002</v>
      </c>
      <c r="E16709" s="1">
        <f t="shared" si="1048"/>
        <v>125575</v>
      </c>
      <c r="F16709" s="2">
        <f t="shared" si="1049"/>
        <v>1255750</v>
      </c>
      <c r="G16709" s="17">
        <f t="shared" si="1047"/>
        <v>1</v>
      </c>
      <c r="H16709" s="1" t="str">
        <f t="shared" si="1050"/>
        <v>PLINE PLINE: 1255834.78,29.452</v>
      </c>
    </row>
    <row r="16710" spans="1:8">
      <c r="A16710" s="1">
        <f>'HHR-NGL-05-102+600 TO 127+600'!A16710</f>
        <v>0</v>
      </c>
      <c r="B16710" s="1">
        <f>'HHR-NGL-05-102+600 TO 127+600'!B16710</f>
        <v>86.897999999999996</v>
      </c>
      <c r="C16710" s="1">
        <f>'HHR-NGL-05-102+600 TO 127+600'!D16710</f>
        <v>29.463999999999999</v>
      </c>
      <c r="E16710" s="1">
        <f t="shared" si="1048"/>
        <v>125575</v>
      </c>
      <c r="F16710" s="2">
        <f t="shared" si="1049"/>
        <v>1255750</v>
      </c>
      <c r="G16710" s="17">
        <f t="shared" si="1047"/>
        <v>1</v>
      </c>
      <c r="H16710" s="1" t="str">
        <f t="shared" si="1050"/>
        <v>PLINE PLINE: 1255836.898,29.464</v>
      </c>
    </row>
    <row r="16711" spans="1:8">
      <c r="A16711" s="1">
        <f>'HHR-NGL-05-102+600 TO 127+600'!A16711</f>
        <v>0</v>
      </c>
      <c r="B16711" s="1">
        <f>'HHR-NGL-05-102+600 TO 127+600'!B16711</f>
        <v>88.617000000000004</v>
      </c>
      <c r="C16711" s="1">
        <f>'HHR-NGL-05-102+600 TO 127+600'!D16711</f>
        <v>29.338999999999999</v>
      </c>
      <c r="E16711" s="1">
        <f t="shared" si="1048"/>
        <v>125575</v>
      </c>
      <c r="F16711" s="2">
        <f t="shared" si="1049"/>
        <v>1255750</v>
      </c>
      <c r="G16711" s="17">
        <f t="shared" si="1047"/>
        <v>1</v>
      </c>
      <c r="H16711" s="1" t="str">
        <f t="shared" si="1050"/>
        <v>PLINE PLINE: 1255838.617,29.339</v>
      </c>
    </row>
    <row r="16712" spans="1:8">
      <c r="A16712" s="1">
        <f>'HHR-NGL-05-102+600 TO 127+600'!A16712</f>
        <v>0</v>
      </c>
      <c r="B16712" s="1">
        <f>'HHR-NGL-05-102+600 TO 127+600'!B16712</f>
        <v>91.242999999999995</v>
      </c>
      <c r="C16712" s="1">
        <f>'HHR-NGL-05-102+600 TO 127+600'!D16712</f>
        <v>29.376000000000001</v>
      </c>
      <c r="E16712" s="1">
        <f t="shared" si="1048"/>
        <v>125575</v>
      </c>
      <c r="F16712" s="2">
        <f t="shared" si="1049"/>
        <v>1255750</v>
      </c>
      <c r="G16712" s="17">
        <f t="shared" si="1047"/>
        <v>1</v>
      </c>
      <c r="H16712" s="1" t="str">
        <f t="shared" si="1050"/>
        <v>PLINE PLINE: 1255841.243,29.376</v>
      </c>
    </row>
    <row r="16713" spans="1:8">
      <c r="A16713" s="1">
        <f>'HHR-NGL-05-102+600 TO 127+600'!A16713</f>
        <v>0</v>
      </c>
      <c r="B16713" s="1">
        <f>'HHR-NGL-05-102+600 TO 127+600'!B16713</f>
        <v>100</v>
      </c>
      <c r="C16713" s="1">
        <f>'HHR-NGL-05-102+600 TO 127+600'!D16713</f>
        <v>29.617000000000001</v>
      </c>
      <c r="E16713" s="1">
        <f t="shared" si="1048"/>
        <v>125575</v>
      </c>
      <c r="F16713" s="2">
        <f t="shared" si="1049"/>
        <v>1255750</v>
      </c>
      <c r="G16713" s="17">
        <f t="shared" si="1047"/>
        <v>1</v>
      </c>
      <c r="H16713" s="1" t="str">
        <f t="shared" si="1050"/>
        <v>PLINE PLINE: 1255850,29.617</v>
      </c>
    </row>
    <row r="16714" spans="1:8">
      <c r="A16714" s="1" t="str">
        <f>'HHR-NGL-05-102+600 TO 127+600'!A16714</f>
        <v>125+600</v>
      </c>
      <c r="B16714" s="1">
        <f>'HHR-NGL-05-102+600 TO 127+600'!B16714</f>
        <v>0</v>
      </c>
      <c r="C16714" s="1">
        <f>'HHR-NGL-05-102+600 TO 127+600'!D16714</f>
        <v>0</v>
      </c>
      <c r="D16714" s="25">
        <v>125600</v>
      </c>
      <c r="E16714" s="1">
        <f t="shared" si="1048"/>
        <v>125600</v>
      </c>
      <c r="F16714" s="2">
        <f t="shared" si="1049"/>
        <v>1256000</v>
      </c>
      <c r="G16714" s="17">
        <f t="shared" si="1047"/>
        <v>1</v>
      </c>
    </row>
    <row r="16715" spans="1:8">
      <c r="A16715" s="1" t="str">
        <f>'HHR-NGL-05-102+600 TO 127+600'!A16715</f>
        <v>GROUND</v>
      </c>
      <c r="B16715" s="1">
        <f>'HHR-NGL-05-102+600 TO 127+600'!B16715</f>
        <v>0</v>
      </c>
      <c r="C16715" s="1">
        <f>'HHR-NGL-05-102+600 TO 127+600'!D16715</f>
        <v>0</v>
      </c>
      <c r="E16715" s="1">
        <f t="shared" si="1048"/>
        <v>125600</v>
      </c>
      <c r="F16715" s="2">
        <f t="shared" si="1049"/>
        <v>1256000</v>
      </c>
      <c r="G16715" s="17">
        <f t="shared" si="1047"/>
        <v>1</v>
      </c>
    </row>
    <row r="16716" spans="1:8">
      <c r="A16716" s="1">
        <f>'HHR-NGL-05-102+600 TO 127+600'!A16716</f>
        <v>0</v>
      </c>
      <c r="B16716" s="1">
        <f>'HHR-NGL-05-102+600 TO 127+600'!B16716</f>
        <v>-100</v>
      </c>
      <c r="C16716" s="1">
        <f>'HHR-NGL-05-102+600 TO 127+600'!D16716</f>
        <v>28.984000000000002</v>
      </c>
      <c r="E16716" s="1">
        <f t="shared" si="1048"/>
        <v>125600</v>
      </c>
      <c r="F16716" s="2">
        <f t="shared" si="1049"/>
        <v>1256000</v>
      </c>
      <c r="G16716" s="17">
        <f t="shared" si="1047"/>
        <v>1</v>
      </c>
      <c r="H16716" s="1" t="str">
        <f t="shared" si="1050"/>
        <v>PLINE PLINE: 1255900,28.984</v>
      </c>
    </row>
    <row r="16717" spans="1:8">
      <c r="A16717" s="1">
        <f>'HHR-NGL-05-102+600 TO 127+600'!A16717</f>
        <v>0</v>
      </c>
      <c r="B16717" s="1">
        <f>'HHR-NGL-05-102+600 TO 127+600'!B16717</f>
        <v>-91.855000000000004</v>
      </c>
      <c r="C16717" s="1">
        <f>'HHR-NGL-05-102+600 TO 127+600'!D16717</f>
        <v>28.963999999999999</v>
      </c>
      <c r="E16717" s="1">
        <f t="shared" si="1048"/>
        <v>125600</v>
      </c>
      <c r="F16717" s="2">
        <f t="shared" si="1049"/>
        <v>1256000</v>
      </c>
      <c r="G16717" s="17">
        <f t="shared" si="1047"/>
        <v>1</v>
      </c>
      <c r="H16717" s="1" t="str">
        <f t="shared" si="1050"/>
        <v>PLINE PLINE: 1255908.145,28.964</v>
      </c>
    </row>
    <row r="16718" spans="1:8">
      <c r="A16718" s="1">
        <f>'HHR-NGL-05-102+600 TO 127+600'!A16718</f>
        <v>0</v>
      </c>
      <c r="B16718" s="1">
        <f>'HHR-NGL-05-102+600 TO 127+600'!B16718</f>
        <v>-48.421999999999997</v>
      </c>
      <c r="C16718" s="1">
        <f>'HHR-NGL-05-102+600 TO 127+600'!D16718</f>
        <v>29.338000000000001</v>
      </c>
      <c r="E16718" s="1">
        <f t="shared" si="1048"/>
        <v>125600</v>
      </c>
      <c r="F16718" s="2">
        <f t="shared" si="1049"/>
        <v>1256000</v>
      </c>
      <c r="G16718" s="17">
        <f t="shared" si="1047"/>
        <v>1</v>
      </c>
      <c r="H16718" s="1" t="str">
        <f t="shared" si="1050"/>
        <v>PLINE PLINE: 1255951.578,29.338</v>
      </c>
    </row>
    <row r="16719" spans="1:8">
      <c r="A16719" s="1">
        <f>'HHR-NGL-05-102+600 TO 127+600'!A16719</f>
        <v>0</v>
      </c>
      <c r="B16719" s="1">
        <f>'HHR-NGL-05-102+600 TO 127+600'!B16719</f>
        <v>-44.250999999999998</v>
      </c>
      <c r="C16719" s="1">
        <f>'HHR-NGL-05-102+600 TO 127+600'!D16719</f>
        <v>29.36</v>
      </c>
      <c r="E16719" s="1">
        <f t="shared" si="1048"/>
        <v>125600</v>
      </c>
      <c r="F16719" s="2">
        <f t="shared" si="1049"/>
        <v>1256000</v>
      </c>
      <c r="G16719" s="17">
        <f t="shared" si="1047"/>
        <v>1</v>
      </c>
      <c r="H16719" s="1" t="str">
        <f t="shared" si="1050"/>
        <v>PLINE PLINE: 1255955.749,29.36</v>
      </c>
    </row>
    <row r="16720" spans="1:8">
      <c r="A16720" s="1">
        <f>'HHR-NGL-05-102+600 TO 127+600'!A16720</f>
        <v>0</v>
      </c>
      <c r="B16720" s="1">
        <f>'HHR-NGL-05-102+600 TO 127+600'!B16720</f>
        <v>-44.134</v>
      </c>
      <c r="C16720" s="1">
        <f>'HHR-NGL-05-102+600 TO 127+600'!D16720</f>
        <v>29.376000000000001</v>
      </c>
      <c r="E16720" s="1">
        <f t="shared" si="1048"/>
        <v>125600</v>
      </c>
      <c r="F16720" s="2">
        <f t="shared" si="1049"/>
        <v>1256000</v>
      </c>
      <c r="G16720" s="17">
        <f t="shared" si="1047"/>
        <v>1</v>
      </c>
      <c r="H16720" s="1" t="str">
        <f t="shared" si="1050"/>
        <v>PLINE PLINE: 1255955.866,29.376</v>
      </c>
    </row>
    <row r="16721" spans="1:8">
      <c r="A16721" s="1">
        <f>'HHR-NGL-05-102+600 TO 127+600'!A16721</f>
        <v>0</v>
      </c>
      <c r="B16721" s="1">
        <f>'HHR-NGL-05-102+600 TO 127+600'!B16721</f>
        <v>-43.015999999999998</v>
      </c>
      <c r="C16721" s="1">
        <f>'HHR-NGL-05-102+600 TO 127+600'!D16721</f>
        <v>29.356000000000002</v>
      </c>
      <c r="E16721" s="1">
        <f t="shared" si="1048"/>
        <v>125600</v>
      </c>
      <c r="F16721" s="2">
        <f t="shared" si="1049"/>
        <v>1256000</v>
      </c>
      <c r="G16721" s="17">
        <f t="shared" si="1047"/>
        <v>1</v>
      </c>
      <c r="H16721" s="1" t="str">
        <f t="shared" si="1050"/>
        <v>PLINE PLINE: 1255956.984,29.356</v>
      </c>
    </row>
    <row r="16722" spans="1:8">
      <c r="A16722" s="1">
        <f>'HHR-NGL-05-102+600 TO 127+600'!A16722</f>
        <v>0</v>
      </c>
      <c r="B16722" s="1">
        <f>'HHR-NGL-05-102+600 TO 127+600'!B16722</f>
        <v>-41.198</v>
      </c>
      <c r="C16722" s="1">
        <f>'HHR-NGL-05-102+600 TO 127+600'!D16722</f>
        <v>29.602</v>
      </c>
      <c r="E16722" s="1">
        <f t="shared" si="1048"/>
        <v>125600</v>
      </c>
      <c r="F16722" s="2">
        <f t="shared" si="1049"/>
        <v>1256000</v>
      </c>
      <c r="G16722" s="17">
        <f t="shared" si="1047"/>
        <v>1</v>
      </c>
      <c r="H16722" s="1" t="str">
        <f t="shared" si="1050"/>
        <v>PLINE PLINE: 1255958.802,29.602</v>
      </c>
    </row>
    <row r="16723" spans="1:8">
      <c r="A16723" s="1">
        <f>'HHR-NGL-05-102+600 TO 127+600'!A16723</f>
        <v>0</v>
      </c>
      <c r="B16723" s="1">
        <f>'HHR-NGL-05-102+600 TO 127+600'!B16723</f>
        <v>-24.303999999999998</v>
      </c>
      <c r="C16723" s="1">
        <f>'HHR-NGL-05-102+600 TO 127+600'!D16723</f>
        <v>30.885999999999999</v>
      </c>
      <c r="E16723" s="1">
        <f t="shared" si="1048"/>
        <v>125600</v>
      </c>
      <c r="F16723" s="2">
        <f t="shared" si="1049"/>
        <v>1256000</v>
      </c>
      <c r="G16723" s="17">
        <f t="shared" si="1047"/>
        <v>1</v>
      </c>
      <c r="H16723" s="1" t="str">
        <f t="shared" si="1050"/>
        <v>PLINE PLINE: 1255975.696,30.886</v>
      </c>
    </row>
    <row r="16724" spans="1:8">
      <c r="A16724" s="1">
        <f>'HHR-NGL-05-102+600 TO 127+600'!A16724</f>
        <v>0</v>
      </c>
      <c r="B16724" s="1">
        <f>'HHR-NGL-05-102+600 TO 127+600'!B16724</f>
        <v>-13.134</v>
      </c>
      <c r="C16724" s="1">
        <f>'HHR-NGL-05-102+600 TO 127+600'!D16724</f>
        <v>30.526</v>
      </c>
      <c r="E16724" s="1">
        <f t="shared" si="1048"/>
        <v>125600</v>
      </c>
      <c r="F16724" s="2">
        <f t="shared" si="1049"/>
        <v>1256000</v>
      </c>
      <c r="G16724" s="17">
        <f t="shared" si="1047"/>
        <v>1</v>
      </c>
      <c r="H16724" s="1" t="str">
        <f t="shared" si="1050"/>
        <v>PLINE PLINE: 1255986.866,30.526</v>
      </c>
    </row>
    <row r="16725" spans="1:8">
      <c r="A16725" s="1">
        <f>'HHR-NGL-05-102+600 TO 127+600'!A16725</f>
        <v>0</v>
      </c>
      <c r="B16725" s="1">
        <f>'HHR-NGL-05-102+600 TO 127+600'!B16725</f>
        <v>-0.61899999999999999</v>
      </c>
      <c r="C16725" s="1">
        <f>'HHR-NGL-05-102+600 TO 127+600'!D16725</f>
        <v>29.527999999999999</v>
      </c>
      <c r="E16725" s="1">
        <f t="shared" si="1048"/>
        <v>125600</v>
      </c>
      <c r="F16725" s="2">
        <f t="shared" si="1049"/>
        <v>1256000</v>
      </c>
      <c r="G16725" s="17">
        <f t="shared" si="1047"/>
        <v>1</v>
      </c>
      <c r="H16725" s="1" t="str">
        <f t="shared" si="1050"/>
        <v>PLINE PLINE: 1255999.381,29.528</v>
      </c>
    </row>
    <row r="16726" spans="1:8">
      <c r="A16726" s="1">
        <f>'HHR-NGL-05-102+600 TO 127+600'!A16726</f>
        <v>0</v>
      </c>
      <c r="B16726" s="1">
        <f>'HHR-NGL-05-102+600 TO 127+600'!B16726</f>
        <v>0</v>
      </c>
      <c r="C16726" s="1">
        <f>'HHR-NGL-05-102+600 TO 127+600'!D16726</f>
        <v>29.529</v>
      </c>
      <c r="E16726" s="1">
        <f t="shared" si="1048"/>
        <v>125600</v>
      </c>
      <c r="F16726" s="2">
        <f t="shared" si="1049"/>
        <v>1256000</v>
      </c>
      <c r="G16726" s="17">
        <f t="shared" si="1047"/>
        <v>1</v>
      </c>
      <c r="H16726" s="1" t="str">
        <f t="shared" si="1050"/>
        <v>PLINE PLINE: 1256000,29.529</v>
      </c>
    </row>
    <row r="16727" spans="1:8">
      <c r="A16727" s="1">
        <f>'HHR-NGL-05-102+600 TO 127+600'!A16727</f>
        <v>0</v>
      </c>
      <c r="B16727" s="1">
        <f>'HHR-NGL-05-102+600 TO 127+600'!B16727</f>
        <v>8.0350000000000001</v>
      </c>
      <c r="C16727" s="1">
        <f>'HHR-NGL-05-102+600 TO 127+600'!D16727</f>
        <v>29.547999999999998</v>
      </c>
      <c r="E16727" s="1">
        <f t="shared" si="1048"/>
        <v>125600</v>
      </c>
      <c r="F16727" s="2">
        <f t="shared" si="1049"/>
        <v>1256000</v>
      </c>
      <c r="G16727" s="17">
        <f t="shared" si="1047"/>
        <v>1</v>
      </c>
      <c r="H16727" s="1" t="str">
        <f t="shared" si="1050"/>
        <v>PLINE PLINE: 1256008.035,29.548</v>
      </c>
    </row>
    <row r="16728" spans="1:8">
      <c r="A16728" s="1">
        <f>'HHR-NGL-05-102+600 TO 127+600'!A16728</f>
        <v>0</v>
      </c>
      <c r="B16728" s="1">
        <f>'HHR-NGL-05-102+600 TO 127+600'!B16728</f>
        <v>45.542000000000002</v>
      </c>
      <c r="C16728" s="1">
        <f>'HHR-NGL-05-102+600 TO 127+600'!D16728</f>
        <v>29.507000000000001</v>
      </c>
      <c r="E16728" s="1">
        <f t="shared" si="1048"/>
        <v>125600</v>
      </c>
      <c r="F16728" s="2">
        <f t="shared" si="1049"/>
        <v>1256000</v>
      </c>
      <c r="G16728" s="17">
        <f t="shared" si="1047"/>
        <v>1</v>
      </c>
      <c r="H16728" s="1" t="str">
        <f t="shared" si="1050"/>
        <v>PLINE PLINE: 1256045.542,29.507</v>
      </c>
    </row>
    <row r="16729" spans="1:8">
      <c r="A16729" s="1">
        <f>'HHR-NGL-05-102+600 TO 127+600'!A16729</f>
        <v>0</v>
      </c>
      <c r="B16729" s="1">
        <f>'HHR-NGL-05-102+600 TO 127+600'!B16729</f>
        <v>84.572999999999993</v>
      </c>
      <c r="C16729" s="1">
        <f>'HHR-NGL-05-102+600 TO 127+600'!D16729</f>
        <v>29.597000000000001</v>
      </c>
      <c r="E16729" s="1">
        <f t="shared" si="1048"/>
        <v>125600</v>
      </c>
      <c r="F16729" s="2">
        <f t="shared" si="1049"/>
        <v>1256000</v>
      </c>
      <c r="G16729" s="17">
        <f t="shared" si="1047"/>
        <v>1</v>
      </c>
      <c r="H16729" s="1" t="str">
        <f t="shared" si="1050"/>
        <v>PLINE PLINE: 1256084.573,29.597</v>
      </c>
    </row>
    <row r="16730" spans="1:8">
      <c r="A16730" s="1">
        <f>'HHR-NGL-05-102+600 TO 127+600'!A16730</f>
        <v>0</v>
      </c>
      <c r="B16730" s="1">
        <f>'HHR-NGL-05-102+600 TO 127+600'!B16730</f>
        <v>85.486000000000004</v>
      </c>
      <c r="C16730" s="1">
        <f>'HHR-NGL-05-102+600 TO 127+600'!D16730</f>
        <v>29.597000000000001</v>
      </c>
      <c r="E16730" s="1">
        <f t="shared" si="1048"/>
        <v>125600</v>
      </c>
      <c r="F16730" s="2">
        <f t="shared" si="1049"/>
        <v>1256000</v>
      </c>
      <c r="G16730" s="17">
        <f t="shared" si="1047"/>
        <v>1</v>
      </c>
      <c r="H16730" s="1" t="str">
        <f t="shared" si="1050"/>
        <v>PLINE PLINE: 1256085.486,29.597</v>
      </c>
    </row>
    <row r="16731" spans="1:8">
      <c r="A16731" s="1">
        <f>'HHR-NGL-05-102+600 TO 127+600'!A16731</f>
        <v>0</v>
      </c>
      <c r="B16731" s="1">
        <f>'HHR-NGL-05-102+600 TO 127+600'!B16731</f>
        <v>85.551000000000002</v>
      </c>
      <c r="C16731" s="1">
        <f>'HHR-NGL-05-102+600 TO 127+600'!D16731</f>
        <v>29.597999999999999</v>
      </c>
      <c r="E16731" s="1">
        <f t="shared" si="1048"/>
        <v>125600</v>
      </c>
      <c r="F16731" s="2">
        <f t="shared" si="1049"/>
        <v>1256000</v>
      </c>
      <c r="G16731" s="17">
        <f t="shared" si="1047"/>
        <v>1</v>
      </c>
      <c r="H16731" s="1" t="str">
        <f t="shared" si="1050"/>
        <v>PLINE PLINE: 1256085.551,29.598</v>
      </c>
    </row>
    <row r="16732" spans="1:8">
      <c r="A16732" s="1">
        <f>'HHR-NGL-05-102+600 TO 127+600'!A16732</f>
        <v>0</v>
      </c>
      <c r="B16732" s="1">
        <f>'HHR-NGL-05-102+600 TO 127+600'!B16732</f>
        <v>88.603999999999999</v>
      </c>
      <c r="C16732" s="1">
        <f>'HHR-NGL-05-102+600 TO 127+600'!D16732</f>
        <v>29.376000000000001</v>
      </c>
      <c r="E16732" s="1">
        <f t="shared" si="1048"/>
        <v>125600</v>
      </c>
      <c r="F16732" s="2">
        <f t="shared" si="1049"/>
        <v>1256000</v>
      </c>
      <c r="G16732" s="17">
        <f t="shared" si="1047"/>
        <v>1</v>
      </c>
      <c r="H16732" s="1" t="str">
        <f t="shared" si="1050"/>
        <v>PLINE PLINE: 1256088.604,29.376</v>
      </c>
    </row>
    <row r="16733" spans="1:8">
      <c r="A16733" s="1">
        <f>'HHR-NGL-05-102+600 TO 127+600'!A16733</f>
        <v>0</v>
      </c>
      <c r="B16733" s="1">
        <f>'HHR-NGL-05-102+600 TO 127+600'!B16733</f>
        <v>93.271000000000001</v>
      </c>
      <c r="C16733" s="1">
        <f>'HHR-NGL-05-102+600 TO 127+600'!D16733</f>
        <v>29.442</v>
      </c>
      <c r="E16733" s="1">
        <f t="shared" si="1048"/>
        <v>125600</v>
      </c>
      <c r="F16733" s="2">
        <f t="shared" si="1049"/>
        <v>1256000</v>
      </c>
      <c r="G16733" s="17">
        <f t="shared" si="1047"/>
        <v>1</v>
      </c>
      <c r="H16733" s="1" t="str">
        <f t="shared" si="1050"/>
        <v>PLINE PLINE: 1256093.271,29.442</v>
      </c>
    </row>
    <row r="16734" spans="1:8">
      <c r="A16734" s="1">
        <f>'HHR-NGL-05-102+600 TO 127+600'!A16734</f>
        <v>0</v>
      </c>
      <c r="B16734" s="1">
        <f>'HHR-NGL-05-102+600 TO 127+600'!B16734</f>
        <v>100</v>
      </c>
      <c r="C16734" s="1">
        <f>'HHR-NGL-05-102+600 TO 127+600'!D16734</f>
        <v>29.626999999999999</v>
      </c>
      <c r="E16734" s="1">
        <f t="shared" si="1048"/>
        <v>125600</v>
      </c>
      <c r="F16734" s="2">
        <f t="shared" si="1049"/>
        <v>1256000</v>
      </c>
      <c r="G16734" s="17">
        <f t="shared" si="1047"/>
        <v>1</v>
      </c>
      <c r="H16734" s="1" t="str">
        <f t="shared" si="1050"/>
        <v>PLINE PLINE: 1256100,29.627</v>
      </c>
    </row>
    <row r="16735" spans="1:8">
      <c r="A16735" s="1" t="str">
        <f>'HHR-NGL-05-102+600 TO 127+600'!A16735</f>
        <v>125+625</v>
      </c>
      <c r="B16735" s="1">
        <f>'HHR-NGL-05-102+600 TO 127+600'!B16735</f>
        <v>0</v>
      </c>
      <c r="C16735" s="1">
        <f>'HHR-NGL-05-102+600 TO 127+600'!D16735</f>
        <v>0</v>
      </c>
      <c r="D16735" s="25">
        <v>125625</v>
      </c>
      <c r="E16735" s="1">
        <f t="shared" si="1048"/>
        <v>125625</v>
      </c>
      <c r="F16735" s="2">
        <f t="shared" si="1049"/>
        <v>1256250</v>
      </c>
      <c r="G16735" s="17">
        <f t="shared" si="1047"/>
        <v>1</v>
      </c>
    </row>
    <row r="16736" spans="1:8">
      <c r="A16736" s="1" t="str">
        <f>'HHR-NGL-05-102+600 TO 127+600'!A16736</f>
        <v>GROUND</v>
      </c>
      <c r="B16736" s="1">
        <f>'HHR-NGL-05-102+600 TO 127+600'!B16736</f>
        <v>0</v>
      </c>
      <c r="C16736" s="1">
        <f>'HHR-NGL-05-102+600 TO 127+600'!D16736</f>
        <v>0</v>
      </c>
      <c r="E16736" s="1">
        <f t="shared" si="1048"/>
        <v>125625</v>
      </c>
      <c r="F16736" s="2">
        <f t="shared" si="1049"/>
        <v>1256250</v>
      </c>
      <c r="G16736" s="17">
        <f t="shared" si="1047"/>
        <v>1</v>
      </c>
    </row>
    <row r="16737" spans="1:8">
      <c r="A16737" s="1">
        <f>'HHR-NGL-05-102+600 TO 127+600'!A16737</f>
        <v>0</v>
      </c>
      <c r="B16737" s="1">
        <f>'HHR-NGL-05-102+600 TO 127+600'!B16737</f>
        <v>-100</v>
      </c>
      <c r="C16737" s="1">
        <f>'HHR-NGL-05-102+600 TO 127+600'!D16737</f>
        <v>29.088999999999999</v>
      </c>
      <c r="E16737" s="1">
        <f t="shared" si="1048"/>
        <v>125625</v>
      </c>
      <c r="F16737" s="2">
        <f t="shared" si="1049"/>
        <v>1256250</v>
      </c>
      <c r="G16737" s="17">
        <f t="shared" si="1047"/>
        <v>1</v>
      </c>
      <c r="H16737" s="1" t="str">
        <f t="shared" si="1050"/>
        <v>PLINE PLINE: 1256150,29.089</v>
      </c>
    </row>
    <row r="16738" spans="1:8">
      <c r="A16738" s="1">
        <f>'HHR-NGL-05-102+600 TO 127+600'!A16738</f>
        <v>0</v>
      </c>
      <c r="B16738" s="1">
        <f>'HHR-NGL-05-102+600 TO 127+600'!B16738</f>
        <v>-99.42</v>
      </c>
      <c r="C16738" s="1">
        <f>'HHR-NGL-05-102+600 TO 127+600'!D16738</f>
        <v>29.085999999999999</v>
      </c>
      <c r="E16738" s="1">
        <f t="shared" si="1048"/>
        <v>125625</v>
      </c>
      <c r="F16738" s="2">
        <f t="shared" si="1049"/>
        <v>1256250</v>
      </c>
      <c r="G16738" s="17">
        <f t="shared" si="1047"/>
        <v>1</v>
      </c>
      <c r="H16738" s="1" t="str">
        <f t="shared" si="1050"/>
        <v>PLINE PLINE: 1256150.58,29.086</v>
      </c>
    </row>
    <row r="16739" spans="1:8">
      <c r="A16739" s="1">
        <f>'HHR-NGL-05-102+600 TO 127+600'!A16739</f>
        <v>0</v>
      </c>
      <c r="B16739" s="1">
        <f>'HHR-NGL-05-102+600 TO 127+600'!B16739</f>
        <v>-62.927</v>
      </c>
      <c r="C16739" s="1">
        <f>'HHR-NGL-05-102+600 TO 127+600'!D16739</f>
        <v>28.995999999999999</v>
      </c>
      <c r="E16739" s="1">
        <f t="shared" si="1048"/>
        <v>125625</v>
      </c>
      <c r="F16739" s="2">
        <f t="shared" si="1049"/>
        <v>1256250</v>
      </c>
      <c r="G16739" s="17">
        <f t="shared" si="1047"/>
        <v>1</v>
      </c>
      <c r="H16739" s="1" t="str">
        <f t="shared" si="1050"/>
        <v>PLINE PLINE: 1256187.073,28.996</v>
      </c>
    </row>
    <row r="16740" spans="1:8">
      <c r="A16740" s="1">
        <f>'HHR-NGL-05-102+600 TO 127+600'!A16740</f>
        <v>0</v>
      </c>
      <c r="B16740" s="1">
        <f>'HHR-NGL-05-102+600 TO 127+600'!B16740</f>
        <v>-46.03</v>
      </c>
      <c r="C16740" s="1">
        <f>'HHR-NGL-05-102+600 TO 127+600'!D16740</f>
        <v>29.141999999999999</v>
      </c>
      <c r="E16740" s="1">
        <f t="shared" si="1048"/>
        <v>125625</v>
      </c>
      <c r="F16740" s="2">
        <f t="shared" si="1049"/>
        <v>1256250</v>
      </c>
      <c r="G16740" s="17">
        <f t="shared" si="1047"/>
        <v>1</v>
      </c>
      <c r="H16740" s="1" t="str">
        <f t="shared" si="1050"/>
        <v>PLINE PLINE: 1256203.97,29.142</v>
      </c>
    </row>
    <row r="16741" spans="1:8">
      <c r="A16741" s="1">
        <f>'HHR-NGL-05-102+600 TO 127+600'!A16741</f>
        <v>0</v>
      </c>
      <c r="B16741" s="1">
        <f>'HHR-NGL-05-102+600 TO 127+600'!B16741</f>
        <v>-38.982999999999997</v>
      </c>
      <c r="C16741" s="1">
        <f>'HHR-NGL-05-102+600 TO 127+600'!D16741</f>
        <v>29.678000000000001</v>
      </c>
      <c r="E16741" s="1">
        <f t="shared" si="1048"/>
        <v>125625</v>
      </c>
      <c r="F16741" s="2">
        <f t="shared" si="1049"/>
        <v>1256250</v>
      </c>
      <c r="G16741" s="17">
        <f t="shared" si="1047"/>
        <v>1</v>
      </c>
      <c r="H16741" s="1" t="str">
        <f t="shared" si="1050"/>
        <v>PLINE PLINE: 1256211.017,29.678</v>
      </c>
    </row>
    <row r="16742" spans="1:8">
      <c r="A16742" s="1">
        <f>'HHR-NGL-05-102+600 TO 127+600'!A16742</f>
        <v>0</v>
      </c>
      <c r="B16742" s="1">
        <f>'HHR-NGL-05-102+600 TO 127+600'!B16742</f>
        <v>-26.190999999999999</v>
      </c>
      <c r="C16742" s="1">
        <f>'HHR-NGL-05-102+600 TO 127+600'!D16742</f>
        <v>29.265999999999998</v>
      </c>
      <c r="E16742" s="1">
        <f t="shared" si="1048"/>
        <v>125625</v>
      </c>
      <c r="F16742" s="2">
        <f t="shared" si="1049"/>
        <v>1256250</v>
      </c>
      <c r="G16742" s="17">
        <f t="shared" si="1047"/>
        <v>1</v>
      </c>
      <c r="H16742" s="1" t="str">
        <f t="shared" si="1050"/>
        <v>PLINE PLINE: 1256223.809,29.266</v>
      </c>
    </row>
    <row r="16743" spans="1:8">
      <c r="A16743" s="1">
        <f>'HHR-NGL-05-102+600 TO 127+600'!A16743</f>
        <v>0</v>
      </c>
      <c r="B16743" s="1">
        <f>'HHR-NGL-05-102+600 TO 127+600'!B16743</f>
        <v>0</v>
      </c>
      <c r="C16743" s="1">
        <f>'HHR-NGL-05-102+600 TO 127+600'!D16743</f>
        <v>29.37</v>
      </c>
      <c r="E16743" s="1">
        <f t="shared" si="1048"/>
        <v>125625</v>
      </c>
      <c r="F16743" s="2">
        <f t="shared" si="1049"/>
        <v>1256250</v>
      </c>
      <c r="G16743" s="17">
        <f t="shared" si="1047"/>
        <v>1</v>
      </c>
      <c r="H16743" s="1" t="str">
        <f t="shared" si="1050"/>
        <v>PLINE PLINE: 1256250,29.37</v>
      </c>
    </row>
    <row r="16744" spans="1:8">
      <c r="A16744" s="1">
        <f>'HHR-NGL-05-102+600 TO 127+600'!A16744</f>
        <v>0</v>
      </c>
      <c r="B16744" s="1">
        <f>'HHR-NGL-05-102+600 TO 127+600'!B16744</f>
        <v>1.9039999999999999</v>
      </c>
      <c r="C16744" s="1">
        <f>'HHR-NGL-05-102+600 TO 127+600'!D16744</f>
        <v>29.376999999999999</v>
      </c>
      <c r="E16744" s="1">
        <f t="shared" si="1048"/>
        <v>125625</v>
      </c>
      <c r="F16744" s="2">
        <f t="shared" si="1049"/>
        <v>1256250</v>
      </c>
      <c r="G16744" s="17">
        <f t="shared" si="1047"/>
        <v>1</v>
      </c>
      <c r="H16744" s="1" t="str">
        <f t="shared" si="1050"/>
        <v>PLINE PLINE: 1256251.904,29.377</v>
      </c>
    </row>
    <row r="16745" spans="1:8">
      <c r="A16745" s="1">
        <f>'HHR-NGL-05-102+600 TO 127+600'!A16745</f>
        <v>0</v>
      </c>
      <c r="B16745" s="1">
        <f>'HHR-NGL-05-102+600 TO 127+600'!B16745</f>
        <v>7.7380000000000004</v>
      </c>
      <c r="C16745" s="1">
        <f>'HHR-NGL-05-102+600 TO 127+600'!D16745</f>
        <v>29.481000000000002</v>
      </c>
      <c r="E16745" s="1">
        <f t="shared" si="1048"/>
        <v>125625</v>
      </c>
      <c r="F16745" s="2">
        <f t="shared" si="1049"/>
        <v>1256250</v>
      </c>
      <c r="G16745" s="17">
        <f t="shared" si="1047"/>
        <v>1</v>
      </c>
      <c r="H16745" s="1" t="str">
        <f t="shared" si="1050"/>
        <v>PLINE PLINE: 1256257.738,29.481</v>
      </c>
    </row>
    <row r="16746" spans="1:8">
      <c r="A16746" s="1">
        <f>'HHR-NGL-05-102+600 TO 127+600'!A16746</f>
        <v>0</v>
      </c>
      <c r="B16746" s="1">
        <f>'HHR-NGL-05-102+600 TO 127+600'!B16746</f>
        <v>25.74</v>
      </c>
      <c r="C16746" s="1">
        <f>'HHR-NGL-05-102+600 TO 127+600'!D16746</f>
        <v>29.439</v>
      </c>
      <c r="E16746" s="1">
        <f t="shared" si="1048"/>
        <v>125625</v>
      </c>
      <c r="F16746" s="2">
        <f t="shared" si="1049"/>
        <v>1256250</v>
      </c>
      <c r="G16746" s="17">
        <f t="shared" si="1047"/>
        <v>1</v>
      </c>
      <c r="H16746" s="1" t="str">
        <f t="shared" si="1050"/>
        <v>PLINE PLINE: 1256275.74,29.439</v>
      </c>
    </row>
    <row r="16747" spans="1:8">
      <c r="A16747" s="1">
        <f>'HHR-NGL-05-102+600 TO 127+600'!A16747</f>
        <v>0</v>
      </c>
      <c r="B16747" s="1">
        <f>'HHR-NGL-05-102+600 TO 127+600'!B16747</f>
        <v>47.283000000000001</v>
      </c>
      <c r="C16747" s="1">
        <f>'HHR-NGL-05-102+600 TO 127+600'!D16747</f>
        <v>29.43</v>
      </c>
      <c r="E16747" s="1">
        <f t="shared" si="1048"/>
        <v>125625</v>
      </c>
      <c r="F16747" s="2">
        <f t="shared" si="1049"/>
        <v>1256250</v>
      </c>
      <c r="G16747" s="17">
        <f t="shared" si="1047"/>
        <v>1</v>
      </c>
      <c r="H16747" s="1" t="str">
        <f t="shared" si="1050"/>
        <v>PLINE PLINE: 1256297.283,29.43</v>
      </c>
    </row>
    <row r="16748" spans="1:8">
      <c r="A16748" s="1">
        <f>'HHR-NGL-05-102+600 TO 127+600'!A16748</f>
        <v>0</v>
      </c>
      <c r="B16748" s="1">
        <f>'HHR-NGL-05-102+600 TO 127+600'!B16748</f>
        <v>73.744</v>
      </c>
      <c r="C16748" s="1">
        <f>'HHR-NGL-05-102+600 TO 127+600'!D16748</f>
        <v>32.218000000000004</v>
      </c>
      <c r="E16748" s="1">
        <f t="shared" si="1048"/>
        <v>125625</v>
      </c>
      <c r="F16748" s="2">
        <f t="shared" si="1049"/>
        <v>1256250</v>
      </c>
      <c r="G16748" s="17">
        <f t="shared" si="1047"/>
        <v>1</v>
      </c>
      <c r="H16748" s="1" t="str">
        <f t="shared" si="1050"/>
        <v>PLINE PLINE: 1256323.744,32.218</v>
      </c>
    </row>
    <row r="16749" spans="1:8">
      <c r="A16749" s="1">
        <f>'HHR-NGL-05-102+600 TO 127+600'!A16749</f>
        <v>0</v>
      </c>
      <c r="B16749" s="1">
        <f>'HHR-NGL-05-102+600 TO 127+600'!B16749</f>
        <v>78.066000000000003</v>
      </c>
      <c r="C16749" s="1">
        <f>'HHR-NGL-05-102+600 TO 127+600'!D16749</f>
        <v>32.232999999999997</v>
      </c>
      <c r="E16749" s="1">
        <f t="shared" si="1048"/>
        <v>125625</v>
      </c>
      <c r="F16749" s="2">
        <f t="shared" si="1049"/>
        <v>1256250</v>
      </c>
      <c r="G16749" s="17">
        <f t="shared" si="1047"/>
        <v>1</v>
      </c>
      <c r="H16749" s="1" t="str">
        <f t="shared" si="1050"/>
        <v>PLINE PLINE: 1256328.066,32.233</v>
      </c>
    </row>
    <row r="16750" spans="1:8">
      <c r="A16750" s="1">
        <f>'HHR-NGL-05-102+600 TO 127+600'!A16750</f>
        <v>0</v>
      </c>
      <c r="B16750" s="1">
        <f>'HHR-NGL-05-102+600 TO 127+600'!B16750</f>
        <v>87.271000000000001</v>
      </c>
      <c r="C16750" s="1">
        <f>'HHR-NGL-05-102+600 TO 127+600'!D16750</f>
        <v>29.509</v>
      </c>
      <c r="E16750" s="1">
        <f t="shared" si="1048"/>
        <v>125625</v>
      </c>
      <c r="F16750" s="2">
        <f t="shared" si="1049"/>
        <v>1256250</v>
      </c>
      <c r="G16750" s="17">
        <f t="shared" si="1047"/>
        <v>1</v>
      </c>
      <c r="H16750" s="1" t="str">
        <f t="shared" si="1050"/>
        <v>PLINE PLINE: 1256337.271,29.509</v>
      </c>
    </row>
    <row r="16751" spans="1:8">
      <c r="A16751" s="1">
        <f>'HHR-NGL-05-102+600 TO 127+600'!A16751</f>
        <v>0</v>
      </c>
      <c r="B16751" s="1">
        <f>'HHR-NGL-05-102+600 TO 127+600'!B16751</f>
        <v>88.590999999999994</v>
      </c>
      <c r="C16751" s="1">
        <f>'HHR-NGL-05-102+600 TO 127+600'!D16751</f>
        <v>29.413</v>
      </c>
      <c r="E16751" s="1">
        <f t="shared" si="1048"/>
        <v>125625</v>
      </c>
      <c r="F16751" s="2">
        <f t="shared" si="1049"/>
        <v>1256250</v>
      </c>
      <c r="G16751" s="17">
        <f t="shared" si="1047"/>
        <v>1</v>
      </c>
      <c r="H16751" s="1" t="str">
        <f t="shared" si="1050"/>
        <v>PLINE PLINE: 1256338.591,29.413</v>
      </c>
    </row>
    <row r="16752" spans="1:8">
      <c r="A16752" s="1">
        <f>'HHR-NGL-05-102+600 TO 127+600'!A16752</f>
        <v>0</v>
      </c>
      <c r="B16752" s="1">
        <f>'HHR-NGL-05-102+600 TO 127+600'!B16752</f>
        <v>95.299000000000007</v>
      </c>
      <c r="C16752" s="1">
        <f>'HHR-NGL-05-102+600 TO 127+600'!D16752</f>
        <v>29.507999999999999</v>
      </c>
      <c r="E16752" s="1">
        <f t="shared" si="1048"/>
        <v>125625</v>
      </c>
      <c r="F16752" s="2">
        <f t="shared" si="1049"/>
        <v>1256250</v>
      </c>
      <c r="G16752" s="17">
        <f t="shared" si="1047"/>
        <v>1</v>
      </c>
      <c r="H16752" s="1" t="str">
        <f t="shared" si="1050"/>
        <v>PLINE PLINE: 1256345.299,29.508</v>
      </c>
    </row>
    <row r="16753" spans="1:8">
      <c r="A16753" s="1">
        <f>'HHR-NGL-05-102+600 TO 127+600'!A16753</f>
        <v>0</v>
      </c>
      <c r="B16753" s="1">
        <f>'HHR-NGL-05-102+600 TO 127+600'!B16753</f>
        <v>100</v>
      </c>
      <c r="C16753" s="1">
        <f>'HHR-NGL-05-102+600 TO 127+600'!D16753</f>
        <v>29.637</v>
      </c>
      <c r="E16753" s="1">
        <f t="shared" si="1048"/>
        <v>125625</v>
      </c>
      <c r="F16753" s="2">
        <f t="shared" si="1049"/>
        <v>1256250</v>
      </c>
      <c r="G16753" s="17">
        <f t="shared" si="1047"/>
        <v>1</v>
      </c>
      <c r="H16753" s="1" t="str">
        <f t="shared" si="1050"/>
        <v>PLINE PLINE: 1256350,29.637</v>
      </c>
    </row>
    <row r="16754" spans="1:8">
      <c r="A16754" s="1" t="str">
        <f>'HHR-NGL-05-102+600 TO 127+600'!A16754</f>
        <v>125+650</v>
      </c>
      <c r="B16754" s="1">
        <f>'HHR-NGL-05-102+600 TO 127+600'!B16754</f>
        <v>0</v>
      </c>
      <c r="C16754" s="1">
        <f>'HHR-NGL-05-102+600 TO 127+600'!D16754</f>
        <v>0</v>
      </c>
      <c r="D16754" s="25">
        <v>125650</v>
      </c>
      <c r="E16754" s="1">
        <f t="shared" si="1048"/>
        <v>125650</v>
      </c>
      <c r="F16754" s="2">
        <f t="shared" si="1049"/>
        <v>1256500</v>
      </c>
      <c r="G16754" s="17">
        <f t="shared" si="1047"/>
        <v>1</v>
      </c>
    </row>
    <row r="16755" spans="1:8">
      <c r="A16755" s="1" t="str">
        <f>'HHR-NGL-05-102+600 TO 127+600'!A16755</f>
        <v>GROUND</v>
      </c>
      <c r="B16755" s="1">
        <f>'HHR-NGL-05-102+600 TO 127+600'!B16755</f>
        <v>0</v>
      </c>
      <c r="C16755" s="1">
        <f>'HHR-NGL-05-102+600 TO 127+600'!D16755</f>
        <v>0</v>
      </c>
      <c r="E16755" s="1">
        <f t="shared" si="1048"/>
        <v>125650</v>
      </c>
      <c r="F16755" s="2">
        <f t="shared" si="1049"/>
        <v>1256500</v>
      </c>
      <c r="G16755" s="17">
        <f t="shared" si="1047"/>
        <v>1</v>
      </c>
    </row>
    <row r="16756" spans="1:8">
      <c r="A16756" s="1">
        <f>'HHR-NGL-05-102+600 TO 127+600'!A16756</f>
        <v>0</v>
      </c>
      <c r="B16756" s="1">
        <f>'HHR-NGL-05-102+600 TO 127+600'!B16756</f>
        <v>-100</v>
      </c>
      <c r="C16756" s="1">
        <f>'HHR-NGL-05-102+600 TO 127+600'!D16756</f>
        <v>29.181000000000001</v>
      </c>
      <c r="E16756" s="1">
        <f t="shared" si="1048"/>
        <v>125650</v>
      </c>
      <c r="F16756" s="2">
        <f t="shared" si="1049"/>
        <v>1256500</v>
      </c>
      <c r="G16756" s="17">
        <f t="shared" si="1047"/>
        <v>1</v>
      </c>
      <c r="H16756" s="1" t="str">
        <f t="shared" si="1050"/>
        <v>PLINE PLINE: 1256400,29.181</v>
      </c>
    </row>
    <row r="16757" spans="1:8">
      <c r="A16757" s="1">
        <f>'HHR-NGL-05-102+600 TO 127+600'!A16757</f>
        <v>0</v>
      </c>
      <c r="B16757" s="1">
        <f>'HHR-NGL-05-102+600 TO 127+600'!B16757</f>
        <v>-98.835999999999999</v>
      </c>
      <c r="C16757" s="1">
        <f>'HHR-NGL-05-102+600 TO 127+600'!D16757</f>
        <v>29.192</v>
      </c>
      <c r="E16757" s="1">
        <f t="shared" si="1048"/>
        <v>125650</v>
      </c>
      <c r="F16757" s="2">
        <f t="shared" si="1049"/>
        <v>1256500</v>
      </c>
      <c r="G16757" s="17">
        <f t="shared" si="1047"/>
        <v>1</v>
      </c>
      <c r="H16757" s="1" t="str">
        <f t="shared" si="1050"/>
        <v>PLINE PLINE: 1256401.164,29.192</v>
      </c>
    </row>
    <row r="16758" spans="1:8">
      <c r="A16758" s="1">
        <f>'HHR-NGL-05-102+600 TO 127+600'!A16758</f>
        <v>0</v>
      </c>
      <c r="B16758" s="1">
        <f>'HHR-NGL-05-102+600 TO 127+600'!B16758</f>
        <v>-97.152000000000001</v>
      </c>
      <c r="C16758" s="1">
        <f>'HHR-NGL-05-102+600 TO 127+600'!D16758</f>
        <v>29.184000000000001</v>
      </c>
      <c r="E16758" s="1">
        <f t="shared" si="1048"/>
        <v>125650</v>
      </c>
      <c r="F16758" s="2">
        <f t="shared" si="1049"/>
        <v>1256500</v>
      </c>
      <c r="G16758" s="17">
        <f t="shared" si="1047"/>
        <v>1</v>
      </c>
      <c r="H16758" s="1" t="str">
        <f t="shared" si="1050"/>
        <v>PLINE PLINE: 1256402.848,29.184</v>
      </c>
    </row>
    <row r="16759" spans="1:8">
      <c r="A16759" s="1">
        <f>'HHR-NGL-05-102+600 TO 127+600'!A16759</f>
        <v>0</v>
      </c>
      <c r="B16759" s="1">
        <f>'HHR-NGL-05-102+600 TO 127+600'!B16759</f>
        <v>-82.168999999999997</v>
      </c>
      <c r="C16759" s="1">
        <f>'HHR-NGL-05-102+600 TO 127+600'!D16759</f>
        <v>29.146999999999998</v>
      </c>
      <c r="E16759" s="1">
        <f t="shared" si="1048"/>
        <v>125650</v>
      </c>
      <c r="F16759" s="2">
        <f t="shared" si="1049"/>
        <v>1256500</v>
      </c>
      <c r="G16759" s="17">
        <f t="shared" si="1047"/>
        <v>1</v>
      </c>
      <c r="H16759" s="1" t="str">
        <f t="shared" si="1050"/>
        <v>PLINE PLINE: 1256417.831,29.147</v>
      </c>
    </row>
    <row r="16760" spans="1:8">
      <c r="A16760" s="1">
        <f>'HHR-NGL-05-102+600 TO 127+600'!A16760</f>
        <v>0</v>
      </c>
      <c r="B16760" s="1">
        <f>'HHR-NGL-05-102+600 TO 127+600'!B16760</f>
        <v>-52.027000000000001</v>
      </c>
      <c r="C16760" s="1">
        <f>'HHR-NGL-05-102+600 TO 127+600'!D16760</f>
        <v>29.036000000000001</v>
      </c>
      <c r="E16760" s="1">
        <f t="shared" si="1048"/>
        <v>125650</v>
      </c>
      <c r="F16760" s="2">
        <f t="shared" si="1049"/>
        <v>1256500</v>
      </c>
      <c r="G16760" s="17">
        <f t="shared" si="1047"/>
        <v>1</v>
      </c>
      <c r="H16760" s="1" t="str">
        <f t="shared" si="1050"/>
        <v>PLINE PLINE: 1256447.973,29.036</v>
      </c>
    </row>
    <row r="16761" spans="1:8">
      <c r="A16761" s="1">
        <f>'HHR-NGL-05-102+600 TO 127+600'!A16761</f>
        <v>0</v>
      </c>
      <c r="B16761" s="1">
        <f>'HHR-NGL-05-102+600 TO 127+600'!B16761</f>
        <v>-46.664000000000001</v>
      </c>
      <c r="C16761" s="1">
        <f>'HHR-NGL-05-102+600 TO 127+600'!D16761</f>
        <v>29.108000000000001</v>
      </c>
      <c r="E16761" s="1">
        <f t="shared" si="1048"/>
        <v>125650</v>
      </c>
      <c r="F16761" s="2">
        <f t="shared" si="1049"/>
        <v>1256500</v>
      </c>
      <c r="G16761" s="17">
        <f t="shared" si="1047"/>
        <v>1</v>
      </c>
      <c r="H16761" s="1" t="str">
        <f t="shared" si="1050"/>
        <v>PLINE PLINE: 1256453.336,29.108</v>
      </c>
    </row>
    <row r="16762" spans="1:8">
      <c r="A16762" s="1">
        <f>'HHR-NGL-05-102+600 TO 127+600'!A16762</f>
        <v>0</v>
      </c>
      <c r="B16762" s="1">
        <f>'HHR-NGL-05-102+600 TO 127+600'!B16762</f>
        <v>-42.637</v>
      </c>
      <c r="C16762" s="1">
        <f>'HHR-NGL-05-102+600 TO 127+600'!D16762</f>
        <v>29.283000000000001</v>
      </c>
      <c r="E16762" s="1">
        <f t="shared" si="1048"/>
        <v>125650</v>
      </c>
      <c r="F16762" s="2">
        <f t="shared" si="1049"/>
        <v>1256500</v>
      </c>
      <c r="G16762" s="17">
        <f t="shared" si="1047"/>
        <v>1</v>
      </c>
      <c r="H16762" s="1" t="str">
        <f t="shared" si="1050"/>
        <v>PLINE PLINE: 1256457.363,29.283</v>
      </c>
    </row>
    <row r="16763" spans="1:8">
      <c r="A16763" s="1">
        <f>'HHR-NGL-05-102+600 TO 127+600'!A16763</f>
        <v>0</v>
      </c>
      <c r="B16763" s="1">
        <f>'HHR-NGL-05-102+600 TO 127+600'!B16763</f>
        <v>-34.701000000000001</v>
      </c>
      <c r="C16763" s="1">
        <f>'HHR-NGL-05-102+600 TO 127+600'!D16763</f>
        <v>29.693000000000001</v>
      </c>
      <c r="E16763" s="1">
        <f t="shared" si="1048"/>
        <v>125650</v>
      </c>
      <c r="F16763" s="2">
        <f t="shared" si="1049"/>
        <v>1256500</v>
      </c>
      <c r="G16763" s="17">
        <f t="shared" si="1047"/>
        <v>1</v>
      </c>
      <c r="H16763" s="1" t="str">
        <f t="shared" si="1050"/>
        <v>PLINE PLINE: 1256465.299,29.693</v>
      </c>
    </row>
    <row r="16764" spans="1:8">
      <c r="A16764" s="1">
        <f>'HHR-NGL-05-102+600 TO 127+600'!A16764</f>
        <v>0</v>
      </c>
      <c r="B16764" s="1">
        <f>'HHR-NGL-05-102+600 TO 127+600'!B16764</f>
        <v>-17.373999999999999</v>
      </c>
      <c r="C16764" s="1">
        <f>'HHR-NGL-05-102+600 TO 127+600'!D16764</f>
        <v>29.724</v>
      </c>
      <c r="E16764" s="1">
        <f t="shared" si="1048"/>
        <v>125650</v>
      </c>
      <c r="F16764" s="2">
        <f t="shared" si="1049"/>
        <v>1256500</v>
      </c>
      <c r="G16764" s="17">
        <f t="shared" si="1047"/>
        <v>1</v>
      </c>
      <c r="H16764" s="1" t="str">
        <f t="shared" si="1050"/>
        <v>PLINE PLINE: 1256482.626,29.724</v>
      </c>
    </row>
    <row r="16765" spans="1:8">
      <c r="A16765" s="1">
        <f>'HHR-NGL-05-102+600 TO 127+600'!A16765</f>
        <v>0</v>
      </c>
      <c r="B16765" s="1">
        <f>'HHR-NGL-05-102+600 TO 127+600'!B16765</f>
        <v>-14.428000000000001</v>
      </c>
      <c r="C16765" s="1">
        <f>'HHR-NGL-05-102+600 TO 127+600'!D16765</f>
        <v>29.712</v>
      </c>
      <c r="E16765" s="1">
        <f t="shared" si="1048"/>
        <v>125650</v>
      </c>
      <c r="F16765" s="2">
        <f t="shared" si="1049"/>
        <v>1256500</v>
      </c>
      <c r="G16765" s="17">
        <f t="shared" si="1047"/>
        <v>1</v>
      </c>
      <c r="H16765" s="1" t="str">
        <f t="shared" si="1050"/>
        <v>PLINE PLINE: 1256485.572,29.712</v>
      </c>
    </row>
    <row r="16766" spans="1:8">
      <c r="A16766" s="1">
        <f>'HHR-NGL-05-102+600 TO 127+600'!A16766</f>
        <v>0</v>
      </c>
      <c r="B16766" s="1">
        <f>'HHR-NGL-05-102+600 TO 127+600'!B16766</f>
        <v>0</v>
      </c>
      <c r="C16766" s="1">
        <f>'HHR-NGL-05-102+600 TO 127+600'!D16766</f>
        <v>29.225999999999999</v>
      </c>
      <c r="E16766" s="1">
        <f t="shared" si="1048"/>
        <v>125650</v>
      </c>
      <c r="F16766" s="2">
        <f t="shared" si="1049"/>
        <v>1256500</v>
      </c>
      <c r="G16766" s="17">
        <f t="shared" si="1047"/>
        <v>1</v>
      </c>
      <c r="H16766" s="1" t="str">
        <f t="shared" si="1050"/>
        <v>PLINE PLINE: 1256500,29.226</v>
      </c>
    </row>
    <row r="16767" spans="1:8">
      <c r="A16767" s="1">
        <f>'HHR-NGL-05-102+600 TO 127+600'!A16767</f>
        <v>0</v>
      </c>
      <c r="B16767" s="1">
        <f>'HHR-NGL-05-102+600 TO 127+600'!B16767</f>
        <v>4.2110000000000003</v>
      </c>
      <c r="C16767" s="1">
        <f>'HHR-NGL-05-102+600 TO 127+600'!D16767</f>
        <v>29.082999999999998</v>
      </c>
      <c r="E16767" s="1">
        <f t="shared" si="1048"/>
        <v>125650</v>
      </c>
      <c r="F16767" s="2">
        <f t="shared" si="1049"/>
        <v>1256500</v>
      </c>
      <c r="G16767" s="17">
        <f t="shared" si="1047"/>
        <v>1</v>
      </c>
      <c r="H16767" s="1" t="str">
        <f t="shared" si="1050"/>
        <v>PLINE PLINE: 1256504.211,29.083</v>
      </c>
    </row>
    <row r="16768" spans="1:8">
      <c r="A16768" s="1">
        <f>'HHR-NGL-05-102+600 TO 127+600'!A16768</f>
        <v>0</v>
      </c>
      <c r="B16768" s="1">
        <f>'HHR-NGL-05-102+600 TO 127+600'!B16768</f>
        <v>4.4390000000000001</v>
      </c>
      <c r="C16768" s="1">
        <f>'HHR-NGL-05-102+600 TO 127+600'!D16768</f>
        <v>29.091999999999999</v>
      </c>
      <c r="E16768" s="1">
        <f t="shared" si="1048"/>
        <v>125650</v>
      </c>
      <c r="F16768" s="2">
        <f t="shared" si="1049"/>
        <v>1256500</v>
      </c>
      <c r="G16768" s="17">
        <f t="shared" si="1047"/>
        <v>1</v>
      </c>
      <c r="H16768" s="1" t="str">
        <f t="shared" si="1050"/>
        <v>PLINE PLINE: 1256504.439,29.092</v>
      </c>
    </row>
    <row r="16769" spans="1:8">
      <c r="A16769" s="1">
        <f>'HHR-NGL-05-102+600 TO 127+600'!A16769</f>
        <v>0</v>
      </c>
      <c r="B16769" s="1">
        <f>'HHR-NGL-05-102+600 TO 127+600'!B16769</f>
        <v>7.0640000000000001</v>
      </c>
      <c r="C16769" s="1">
        <f>'HHR-NGL-05-102+600 TO 127+600'!D16769</f>
        <v>29.137</v>
      </c>
      <c r="E16769" s="1">
        <f t="shared" si="1048"/>
        <v>125650</v>
      </c>
      <c r="F16769" s="2">
        <f t="shared" si="1049"/>
        <v>1256500</v>
      </c>
      <c r="G16769" s="17">
        <f t="shared" si="1047"/>
        <v>1</v>
      </c>
      <c r="H16769" s="1" t="str">
        <f t="shared" si="1050"/>
        <v>PLINE PLINE: 1256507.064,29.137</v>
      </c>
    </row>
    <row r="16770" spans="1:8">
      <c r="A16770" s="1">
        <f>'HHR-NGL-05-102+600 TO 127+600'!A16770</f>
        <v>0</v>
      </c>
      <c r="B16770" s="1">
        <f>'HHR-NGL-05-102+600 TO 127+600'!B16770</f>
        <v>15.635999999999999</v>
      </c>
      <c r="C16770" s="1">
        <f>'HHR-NGL-05-102+600 TO 127+600'!D16770</f>
        <v>29.347999999999999</v>
      </c>
      <c r="E16770" s="1">
        <f t="shared" si="1048"/>
        <v>125650</v>
      </c>
      <c r="F16770" s="2">
        <f t="shared" si="1049"/>
        <v>1256500</v>
      </c>
      <c r="G16770" s="17">
        <f t="shared" ref="G16770:G16833" si="1051">G16769</f>
        <v>1</v>
      </c>
      <c r="H16770" s="1" t="str">
        <f t="shared" si="1050"/>
        <v>PLINE PLINE: 1256515.636,29.348</v>
      </c>
    </row>
    <row r="16771" spans="1:8">
      <c r="A16771" s="1">
        <f>'HHR-NGL-05-102+600 TO 127+600'!A16771</f>
        <v>0</v>
      </c>
      <c r="B16771" s="1">
        <f>'HHR-NGL-05-102+600 TO 127+600'!B16771</f>
        <v>16.751999999999999</v>
      </c>
      <c r="C16771" s="1">
        <f>'HHR-NGL-05-102+600 TO 127+600'!D16771</f>
        <v>29.382999999999999</v>
      </c>
      <c r="E16771" s="1">
        <f t="shared" si="1048"/>
        <v>125650</v>
      </c>
      <c r="F16771" s="2">
        <f t="shared" si="1049"/>
        <v>1256500</v>
      </c>
      <c r="G16771" s="17">
        <f t="shared" si="1051"/>
        <v>1</v>
      </c>
      <c r="H16771" s="1" t="str">
        <f t="shared" si="1050"/>
        <v>PLINE PLINE: 1256516.752,29.383</v>
      </c>
    </row>
    <row r="16772" spans="1:8">
      <c r="A16772" s="1">
        <f>'HHR-NGL-05-102+600 TO 127+600'!A16772</f>
        <v>0</v>
      </c>
      <c r="B16772" s="1">
        <f>'HHR-NGL-05-102+600 TO 127+600'!B16772</f>
        <v>21.213999999999999</v>
      </c>
      <c r="C16772" s="1">
        <f>'HHR-NGL-05-102+600 TO 127+600'!D16772</f>
        <v>29.38</v>
      </c>
      <c r="E16772" s="1">
        <f t="shared" ref="E16772:E16835" si="1052">IF((D16772=0),E16771,D16772)</f>
        <v>125650</v>
      </c>
      <c r="F16772" s="2">
        <f t="shared" ref="F16772:F16835" si="1053">IF((C16772=0),(E16772-0)*$H$1,F16771)</f>
        <v>1256500</v>
      </c>
      <c r="G16772" s="17">
        <f t="shared" si="1051"/>
        <v>1</v>
      </c>
      <c r="H16772" s="1" t="str">
        <f t="shared" ref="H16772:H16835" si="1054">CONCATENATE("PLINE PLINE: ",(B16772+F16772)*G16772,",",C16772)</f>
        <v>PLINE PLINE: 1256521.214,29.38</v>
      </c>
    </row>
    <row r="16773" spans="1:8">
      <c r="A16773" s="1">
        <f>'HHR-NGL-05-102+600 TO 127+600'!A16773</f>
        <v>0</v>
      </c>
      <c r="B16773" s="1">
        <f>'HHR-NGL-05-102+600 TO 127+600'!B16773</f>
        <v>46.518000000000001</v>
      </c>
      <c r="C16773" s="1">
        <f>'HHR-NGL-05-102+600 TO 127+600'!D16773</f>
        <v>29.571999999999999</v>
      </c>
      <c r="E16773" s="1">
        <f t="shared" si="1052"/>
        <v>125650</v>
      </c>
      <c r="F16773" s="2">
        <f t="shared" si="1053"/>
        <v>1256500</v>
      </c>
      <c r="G16773" s="17">
        <f t="shared" si="1051"/>
        <v>1</v>
      </c>
      <c r="H16773" s="1" t="str">
        <f t="shared" si="1054"/>
        <v>PLINE PLINE: 1256546.518,29.572</v>
      </c>
    </row>
    <row r="16774" spans="1:8">
      <c r="A16774" s="1">
        <f>'HHR-NGL-05-102+600 TO 127+600'!A16774</f>
        <v>0</v>
      </c>
      <c r="B16774" s="1">
        <f>'HHR-NGL-05-102+600 TO 127+600'!B16774</f>
        <v>48.792999999999999</v>
      </c>
      <c r="C16774" s="1">
        <f>'HHR-NGL-05-102+600 TO 127+600'!D16774</f>
        <v>29.585999999999999</v>
      </c>
      <c r="E16774" s="1">
        <f t="shared" si="1052"/>
        <v>125650</v>
      </c>
      <c r="F16774" s="2">
        <f t="shared" si="1053"/>
        <v>1256500</v>
      </c>
      <c r="G16774" s="17">
        <f t="shared" si="1051"/>
        <v>1</v>
      </c>
      <c r="H16774" s="1" t="str">
        <f t="shared" si="1054"/>
        <v>PLINE PLINE: 1256548.793,29.586</v>
      </c>
    </row>
    <row r="16775" spans="1:8">
      <c r="A16775" s="1">
        <f>'HHR-NGL-05-102+600 TO 127+600'!A16775</f>
        <v>0</v>
      </c>
      <c r="B16775" s="1">
        <f>'HHR-NGL-05-102+600 TO 127+600'!B16775</f>
        <v>48.856999999999999</v>
      </c>
      <c r="C16775" s="1">
        <f>'HHR-NGL-05-102+600 TO 127+600'!D16775</f>
        <v>29.59</v>
      </c>
      <c r="E16775" s="1">
        <f t="shared" si="1052"/>
        <v>125650</v>
      </c>
      <c r="F16775" s="2">
        <f t="shared" si="1053"/>
        <v>1256500</v>
      </c>
      <c r="G16775" s="17">
        <f t="shared" si="1051"/>
        <v>1</v>
      </c>
      <c r="H16775" s="1" t="str">
        <f t="shared" si="1054"/>
        <v>PLINE PLINE: 1256548.857,29.59</v>
      </c>
    </row>
    <row r="16776" spans="1:8">
      <c r="A16776" s="1">
        <f>'HHR-NGL-05-102+600 TO 127+600'!A16776</f>
        <v>0</v>
      </c>
      <c r="B16776" s="1">
        <f>'HHR-NGL-05-102+600 TO 127+600'!B16776</f>
        <v>48.981999999999999</v>
      </c>
      <c r="C16776" s="1">
        <f>'HHR-NGL-05-102+600 TO 127+600'!D16776</f>
        <v>29.587</v>
      </c>
      <c r="E16776" s="1">
        <f t="shared" si="1052"/>
        <v>125650</v>
      </c>
      <c r="F16776" s="2">
        <f t="shared" si="1053"/>
        <v>1256500</v>
      </c>
      <c r="G16776" s="17">
        <f t="shared" si="1051"/>
        <v>1</v>
      </c>
      <c r="H16776" s="1" t="str">
        <f t="shared" si="1054"/>
        <v>PLINE PLINE: 1256548.982,29.587</v>
      </c>
    </row>
    <row r="16777" spans="1:8">
      <c r="A16777" s="1">
        <f>'HHR-NGL-05-102+600 TO 127+600'!A16777</f>
        <v>0</v>
      </c>
      <c r="B16777" s="1">
        <f>'HHR-NGL-05-102+600 TO 127+600'!B16777</f>
        <v>88.614000000000004</v>
      </c>
      <c r="C16777" s="1">
        <f>'HHR-NGL-05-102+600 TO 127+600'!D16777</f>
        <v>31.425000000000001</v>
      </c>
      <c r="E16777" s="1">
        <f t="shared" si="1052"/>
        <v>125650</v>
      </c>
      <c r="F16777" s="2">
        <f t="shared" si="1053"/>
        <v>1256500</v>
      </c>
      <c r="G16777" s="17">
        <f t="shared" si="1051"/>
        <v>1</v>
      </c>
      <c r="H16777" s="1" t="str">
        <f t="shared" si="1054"/>
        <v>PLINE PLINE: 1256588.614,31.425</v>
      </c>
    </row>
    <row r="16778" spans="1:8">
      <c r="A16778" s="1">
        <f>'HHR-NGL-05-102+600 TO 127+600'!A16778</f>
        <v>0</v>
      </c>
      <c r="B16778" s="1">
        <f>'HHR-NGL-05-102+600 TO 127+600'!B16778</f>
        <v>88.846999999999994</v>
      </c>
      <c r="C16778" s="1">
        <f>'HHR-NGL-05-102+600 TO 127+600'!D16778</f>
        <v>31.463999999999999</v>
      </c>
      <c r="E16778" s="1">
        <f t="shared" si="1052"/>
        <v>125650</v>
      </c>
      <c r="F16778" s="2">
        <f t="shared" si="1053"/>
        <v>1256500</v>
      </c>
      <c r="G16778" s="17">
        <f t="shared" si="1051"/>
        <v>1</v>
      </c>
      <c r="H16778" s="1" t="str">
        <f t="shared" si="1054"/>
        <v>PLINE PLINE: 1256588.847,31.464</v>
      </c>
    </row>
    <row r="16779" spans="1:8">
      <c r="A16779" s="1">
        <f>'HHR-NGL-05-102+600 TO 127+600'!A16779</f>
        <v>0</v>
      </c>
      <c r="B16779" s="1">
        <f>'HHR-NGL-05-102+600 TO 127+600'!B16779</f>
        <v>88.92</v>
      </c>
      <c r="C16779" s="1">
        <f>'HHR-NGL-05-102+600 TO 127+600'!D16779</f>
        <v>31.478999999999999</v>
      </c>
      <c r="E16779" s="1">
        <f t="shared" si="1052"/>
        <v>125650</v>
      </c>
      <c r="F16779" s="2">
        <f t="shared" si="1053"/>
        <v>1256500</v>
      </c>
      <c r="G16779" s="17">
        <f t="shared" si="1051"/>
        <v>1</v>
      </c>
      <c r="H16779" s="1" t="str">
        <f t="shared" si="1054"/>
        <v>PLINE PLINE: 1256588.92,31.479</v>
      </c>
    </row>
    <row r="16780" spans="1:8">
      <c r="A16780" s="1">
        <f>'HHR-NGL-05-102+600 TO 127+600'!A16780</f>
        <v>0</v>
      </c>
      <c r="B16780" s="1">
        <f>'HHR-NGL-05-102+600 TO 127+600'!B16780</f>
        <v>89.77</v>
      </c>
      <c r="C16780" s="1">
        <f>'HHR-NGL-05-102+600 TO 127+600'!D16780</f>
        <v>29.466999999999999</v>
      </c>
      <c r="E16780" s="1">
        <f t="shared" si="1052"/>
        <v>125650</v>
      </c>
      <c r="F16780" s="2">
        <f t="shared" si="1053"/>
        <v>1256500</v>
      </c>
      <c r="G16780" s="17">
        <f t="shared" si="1051"/>
        <v>1</v>
      </c>
      <c r="H16780" s="1" t="str">
        <f t="shared" si="1054"/>
        <v>PLINE PLINE: 1256589.77,29.467</v>
      </c>
    </row>
    <row r="16781" spans="1:8">
      <c r="A16781" s="1">
        <f>'HHR-NGL-05-102+600 TO 127+600'!A16781</f>
        <v>0</v>
      </c>
      <c r="B16781" s="1">
        <f>'HHR-NGL-05-102+600 TO 127+600'!B16781</f>
        <v>97.326999999999998</v>
      </c>
      <c r="C16781" s="1">
        <f>'HHR-NGL-05-102+600 TO 127+600'!D16781</f>
        <v>29.573</v>
      </c>
      <c r="E16781" s="1">
        <f t="shared" si="1052"/>
        <v>125650</v>
      </c>
      <c r="F16781" s="2">
        <f t="shared" si="1053"/>
        <v>1256500</v>
      </c>
      <c r="G16781" s="17">
        <f t="shared" si="1051"/>
        <v>1</v>
      </c>
      <c r="H16781" s="1" t="str">
        <f t="shared" si="1054"/>
        <v>PLINE PLINE: 1256597.327,29.573</v>
      </c>
    </row>
    <row r="16782" spans="1:8">
      <c r="A16782" s="1">
        <f>'HHR-NGL-05-102+600 TO 127+600'!A16782</f>
        <v>0</v>
      </c>
      <c r="B16782" s="1">
        <f>'HHR-NGL-05-102+600 TO 127+600'!B16782</f>
        <v>100</v>
      </c>
      <c r="C16782" s="1">
        <f>'HHR-NGL-05-102+600 TO 127+600'!D16782</f>
        <v>29.646999999999998</v>
      </c>
      <c r="E16782" s="1">
        <f t="shared" si="1052"/>
        <v>125650</v>
      </c>
      <c r="F16782" s="2">
        <f t="shared" si="1053"/>
        <v>1256500</v>
      </c>
      <c r="G16782" s="17">
        <f t="shared" si="1051"/>
        <v>1</v>
      </c>
      <c r="H16782" s="1" t="str">
        <f t="shared" si="1054"/>
        <v>PLINE PLINE: 1256600,29.647</v>
      </c>
    </row>
    <row r="16783" spans="1:8">
      <c r="A16783" s="1" t="str">
        <f>'HHR-NGL-05-102+600 TO 127+600'!A16783</f>
        <v>125+675</v>
      </c>
      <c r="B16783" s="1">
        <f>'HHR-NGL-05-102+600 TO 127+600'!B16783</f>
        <v>0</v>
      </c>
      <c r="C16783" s="1">
        <f>'HHR-NGL-05-102+600 TO 127+600'!D16783</f>
        <v>0</v>
      </c>
      <c r="D16783" s="25">
        <v>125675</v>
      </c>
      <c r="E16783" s="1">
        <f t="shared" si="1052"/>
        <v>125675</v>
      </c>
      <c r="F16783" s="2">
        <f t="shared" si="1053"/>
        <v>1256750</v>
      </c>
      <c r="G16783" s="17">
        <f t="shared" si="1051"/>
        <v>1</v>
      </c>
    </row>
    <row r="16784" spans="1:8">
      <c r="A16784" s="1" t="str">
        <f>'HHR-NGL-05-102+600 TO 127+600'!A16784</f>
        <v>GROUND</v>
      </c>
      <c r="B16784" s="1">
        <f>'HHR-NGL-05-102+600 TO 127+600'!B16784</f>
        <v>0</v>
      </c>
      <c r="C16784" s="1">
        <f>'HHR-NGL-05-102+600 TO 127+600'!D16784</f>
        <v>0</v>
      </c>
      <c r="E16784" s="1">
        <f t="shared" si="1052"/>
        <v>125675</v>
      </c>
      <c r="F16784" s="2">
        <f t="shared" si="1053"/>
        <v>1256750</v>
      </c>
      <c r="G16784" s="17">
        <f t="shared" si="1051"/>
        <v>1</v>
      </c>
    </row>
    <row r="16785" spans="1:8">
      <c r="A16785" s="1">
        <f>'HHR-NGL-05-102+600 TO 127+600'!A16785</f>
        <v>0</v>
      </c>
      <c r="B16785" s="1">
        <f>'HHR-NGL-05-102+600 TO 127+600'!B16785</f>
        <v>-100</v>
      </c>
      <c r="C16785" s="1">
        <f>'HHR-NGL-05-102+600 TO 127+600'!D16785</f>
        <v>29.117999999999999</v>
      </c>
      <c r="E16785" s="1">
        <f t="shared" si="1052"/>
        <v>125675</v>
      </c>
      <c r="F16785" s="2">
        <f t="shared" si="1053"/>
        <v>1256750</v>
      </c>
      <c r="G16785" s="17">
        <f t="shared" si="1051"/>
        <v>1</v>
      </c>
      <c r="H16785" s="1" t="str">
        <f t="shared" si="1054"/>
        <v>PLINE PLINE: 1256650,29.118</v>
      </c>
    </row>
    <row r="16786" spans="1:8">
      <c r="A16786" s="1">
        <f>'HHR-NGL-05-102+600 TO 127+600'!A16786</f>
        <v>0</v>
      </c>
      <c r="B16786" s="1">
        <f>'HHR-NGL-05-102+600 TO 127+600'!B16786</f>
        <v>-97.486000000000004</v>
      </c>
      <c r="C16786" s="1">
        <f>'HHR-NGL-05-102+600 TO 127+600'!D16786</f>
        <v>29.143000000000001</v>
      </c>
      <c r="E16786" s="1">
        <f t="shared" si="1052"/>
        <v>125675</v>
      </c>
      <c r="F16786" s="2">
        <f t="shared" si="1053"/>
        <v>1256750</v>
      </c>
      <c r="G16786" s="17">
        <f t="shared" si="1051"/>
        <v>1</v>
      </c>
      <c r="H16786" s="1" t="str">
        <f t="shared" si="1054"/>
        <v>PLINE PLINE: 1256652.514,29.143</v>
      </c>
    </row>
    <row r="16787" spans="1:8">
      <c r="A16787" s="1">
        <f>'HHR-NGL-05-102+600 TO 127+600'!A16787</f>
        <v>0</v>
      </c>
      <c r="B16787" s="1">
        <f>'HHR-NGL-05-102+600 TO 127+600'!B16787</f>
        <v>-96.257000000000005</v>
      </c>
      <c r="C16787" s="1">
        <f>'HHR-NGL-05-102+600 TO 127+600'!D16787</f>
        <v>29.106000000000002</v>
      </c>
      <c r="E16787" s="1">
        <f t="shared" si="1052"/>
        <v>125675</v>
      </c>
      <c r="F16787" s="2">
        <f t="shared" si="1053"/>
        <v>1256750</v>
      </c>
      <c r="G16787" s="17">
        <f t="shared" si="1051"/>
        <v>1</v>
      </c>
      <c r="H16787" s="1" t="str">
        <f t="shared" si="1054"/>
        <v>PLINE PLINE: 1256653.743,29.106</v>
      </c>
    </row>
    <row r="16788" spans="1:8">
      <c r="A16788" s="1">
        <f>'HHR-NGL-05-102+600 TO 127+600'!A16788</f>
        <v>0</v>
      </c>
      <c r="B16788" s="1">
        <f>'HHR-NGL-05-102+600 TO 127+600'!B16788</f>
        <v>-69.802000000000007</v>
      </c>
      <c r="C16788" s="1">
        <f>'HHR-NGL-05-102+600 TO 127+600'!D16788</f>
        <v>30.14</v>
      </c>
      <c r="E16788" s="1">
        <f t="shared" si="1052"/>
        <v>125675</v>
      </c>
      <c r="F16788" s="2">
        <f t="shared" si="1053"/>
        <v>1256750</v>
      </c>
      <c r="G16788" s="17">
        <f t="shared" si="1051"/>
        <v>1</v>
      </c>
      <c r="H16788" s="1" t="str">
        <f t="shared" si="1054"/>
        <v>PLINE PLINE: 1256680.198,30.14</v>
      </c>
    </row>
    <row r="16789" spans="1:8">
      <c r="A16789" s="1">
        <f>'HHR-NGL-05-102+600 TO 127+600'!A16789</f>
        <v>0</v>
      </c>
      <c r="B16789" s="1">
        <f>'HHR-NGL-05-102+600 TO 127+600'!B16789</f>
        <v>-62.656999999999996</v>
      </c>
      <c r="C16789" s="1">
        <f>'HHR-NGL-05-102+600 TO 127+600'!D16789</f>
        <v>30.18</v>
      </c>
      <c r="E16789" s="1">
        <f t="shared" si="1052"/>
        <v>125675</v>
      </c>
      <c r="F16789" s="2">
        <f t="shared" si="1053"/>
        <v>1256750</v>
      </c>
      <c r="G16789" s="17">
        <f t="shared" si="1051"/>
        <v>1</v>
      </c>
      <c r="H16789" s="1" t="str">
        <f t="shared" si="1054"/>
        <v>PLINE PLINE: 1256687.343,30.18</v>
      </c>
    </row>
    <row r="16790" spans="1:8">
      <c r="A16790" s="1">
        <f>'HHR-NGL-05-102+600 TO 127+600'!A16790</f>
        <v>0</v>
      </c>
      <c r="B16790" s="1">
        <f>'HHR-NGL-05-102+600 TO 127+600'!B16790</f>
        <v>-60.527999999999999</v>
      </c>
      <c r="C16790" s="1">
        <f>'HHR-NGL-05-102+600 TO 127+600'!D16790</f>
        <v>29.471</v>
      </c>
      <c r="E16790" s="1">
        <f t="shared" si="1052"/>
        <v>125675</v>
      </c>
      <c r="F16790" s="2">
        <f t="shared" si="1053"/>
        <v>1256750</v>
      </c>
      <c r="G16790" s="17">
        <f t="shared" si="1051"/>
        <v>1</v>
      </c>
      <c r="H16790" s="1" t="str">
        <f t="shared" si="1054"/>
        <v>PLINE PLINE: 1256689.472,29.471</v>
      </c>
    </row>
    <row r="16791" spans="1:8">
      <c r="A16791" s="1">
        <f>'HHR-NGL-05-102+600 TO 127+600'!A16791</f>
        <v>0</v>
      </c>
      <c r="B16791" s="1">
        <f>'HHR-NGL-05-102+600 TO 127+600'!B16791</f>
        <v>-55.456000000000003</v>
      </c>
      <c r="C16791" s="1">
        <f>'HHR-NGL-05-102+600 TO 127+600'!D16791</f>
        <v>29.626999999999999</v>
      </c>
      <c r="E16791" s="1">
        <f t="shared" si="1052"/>
        <v>125675</v>
      </c>
      <c r="F16791" s="2">
        <f t="shared" si="1053"/>
        <v>1256750</v>
      </c>
      <c r="G16791" s="17">
        <f t="shared" si="1051"/>
        <v>1</v>
      </c>
      <c r="H16791" s="1" t="str">
        <f t="shared" si="1054"/>
        <v>PLINE PLINE: 1256694.544,29.627</v>
      </c>
    </row>
    <row r="16792" spans="1:8">
      <c r="A16792" s="1">
        <f>'HHR-NGL-05-102+600 TO 127+600'!A16792</f>
        <v>0</v>
      </c>
      <c r="B16792" s="1">
        <f>'HHR-NGL-05-102+600 TO 127+600'!B16792</f>
        <v>-54.314999999999998</v>
      </c>
      <c r="C16792" s="1">
        <f>'HHR-NGL-05-102+600 TO 127+600'!D16792</f>
        <v>29.248999999999999</v>
      </c>
      <c r="E16792" s="1">
        <f t="shared" si="1052"/>
        <v>125675</v>
      </c>
      <c r="F16792" s="2">
        <f t="shared" si="1053"/>
        <v>1256750</v>
      </c>
      <c r="G16792" s="17">
        <f t="shared" si="1051"/>
        <v>1</v>
      </c>
      <c r="H16792" s="1" t="str">
        <f t="shared" si="1054"/>
        <v>PLINE PLINE: 1256695.685,29.249</v>
      </c>
    </row>
    <row r="16793" spans="1:8">
      <c r="A16793" s="1">
        <f>'HHR-NGL-05-102+600 TO 127+600'!A16793</f>
        <v>0</v>
      </c>
      <c r="B16793" s="1">
        <f>'HHR-NGL-05-102+600 TO 127+600'!B16793</f>
        <v>-47.731000000000002</v>
      </c>
      <c r="C16793" s="1">
        <f>'HHR-NGL-05-102+600 TO 127+600'!D16793</f>
        <v>29.170999999999999</v>
      </c>
      <c r="E16793" s="1">
        <f t="shared" si="1052"/>
        <v>125675</v>
      </c>
      <c r="F16793" s="2">
        <f t="shared" si="1053"/>
        <v>1256750</v>
      </c>
      <c r="G16793" s="17">
        <f t="shared" si="1051"/>
        <v>1</v>
      </c>
      <c r="H16793" s="1" t="str">
        <f t="shared" si="1054"/>
        <v>PLINE PLINE: 1256702.269,29.171</v>
      </c>
    </row>
    <row r="16794" spans="1:8">
      <c r="A16794" s="1">
        <f>'HHR-NGL-05-102+600 TO 127+600'!A16794</f>
        <v>0</v>
      </c>
      <c r="B16794" s="1">
        <f>'HHR-NGL-05-102+600 TO 127+600'!B16794</f>
        <v>-36.188000000000002</v>
      </c>
      <c r="C16794" s="1">
        <f>'HHR-NGL-05-102+600 TO 127+600'!D16794</f>
        <v>29.867999999999999</v>
      </c>
      <c r="E16794" s="1">
        <f t="shared" si="1052"/>
        <v>125675</v>
      </c>
      <c r="F16794" s="2">
        <f t="shared" si="1053"/>
        <v>1256750</v>
      </c>
      <c r="G16794" s="17">
        <f t="shared" si="1051"/>
        <v>1</v>
      </c>
      <c r="H16794" s="1" t="str">
        <f t="shared" si="1054"/>
        <v>PLINE PLINE: 1256713.812,29.868</v>
      </c>
    </row>
    <row r="16795" spans="1:8">
      <c r="A16795" s="1">
        <f>'HHR-NGL-05-102+600 TO 127+600'!A16795</f>
        <v>0</v>
      </c>
      <c r="B16795" s="1">
        <f>'HHR-NGL-05-102+600 TO 127+600'!B16795</f>
        <v>-34.953000000000003</v>
      </c>
      <c r="C16795" s="1">
        <f>'HHR-NGL-05-102+600 TO 127+600'!D16795</f>
        <v>29.506</v>
      </c>
      <c r="E16795" s="1">
        <f t="shared" si="1052"/>
        <v>125675</v>
      </c>
      <c r="F16795" s="2">
        <f t="shared" si="1053"/>
        <v>1256750</v>
      </c>
      <c r="G16795" s="17">
        <f t="shared" si="1051"/>
        <v>1</v>
      </c>
      <c r="H16795" s="1" t="str">
        <f t="shared" si="1054"/>
        <v>PLINE PLINE: 1256715.047,29.506</v>
      </c>
    </row>
    <row r="16796" spans="1:8">
      <c r="A16796" s="1">
        <f>'HHR-NGL-05-102+600 TO 127+600'!A16796</f>
        <v>0</v>
      </c>
      <c r="B16796" s="1">
        <f>'HHR-NGL-05-102+600 TO 127+600'!B16796</f>
        <v>-33.341000000000001</v>
      </c>
      <c r="C16796" s="1">
        <f>'HHR-NGL-05-102+600 TO 127+600'!D16796</f>
        <v>29.337</v>
      </c>
      <c r="E16796" s="1">
        <f t="shared" si="1052"/>
        <v>125675</v>
      </c>
      <c r="F16796" s="2">
        <f t="shared" si="1053"/>
        <v>1256750</v>
      </c>
      <c r="G16796" s="17">
        <f t="shared" si="1051"/>
        <v>1</v>
      </c>
      <c r="H16796" s="1" t="str">
        <f t="shared" si="1054"/>
        <v>PLINE PLINE: 1256716.659,29.337</v>
      </c>
    </row>
    <row r="16797" spans="1:8">
      <c r="A16797" s="1">
        <f>'HHR-NGL-05-102+600 TO 127+600'!A16797</f>
        <v>0</v>
      </c>
      <c r="B16797" s="1">
        <f>'HHR-NGL-05-102+600 TO 127+600'!B16797</f>
        <v>-16.827999999999999</v>
      </c>
      <c r="C16797" s="1">
        <f>'HHR-NGL-05-102+600 TO 127+600'!D16797</f>
        <v>30.72</v>
      </c>
      <c r="E16797" s="1">
        <f t="shared" si="1052"/>
        <v>125675</v>
      </c>
      <c r="F16797" s="2">
        <f t="shared" si="1053"/>
        <v>1256750</v>
      </c>
      <c r="G16797" s="17">
        <f t="shared" si="1051"/>
        <v>1</v>
      </c>
      <c r="H16797" s="1" t="str">
        <f t="shared" si="1054"/>
        <v>PLINE PLINE: 1256733.172,30.72</v>
      </c>
    </row>
    <row r="16798" spans="1:8">
      <c r="A16798" s="1">
        <f>'HHR-NGL-05-102+600 TO 127+600'!A16798</f>
        <v>0</v>
      </c>
      <c r="B16798" s="1">
        <f>'HHR-NGL-05-102+600 TO 127+600'!B16798</f>
        <v>-12.512</v>
      </c>
      <c r="C16798" s="1">
        <f>'HHR-NGL-05-102+600 TO 127+600'!D16798</f>
        <v>30.72</v>
      </c>
      <c r="E16798" s="1">
        <f t="shared" si="1052"/>
        <v>125675</v>
      </c>
      <c r="F16798" s="2">
        <f t="shared" si="1053"/>
        <v>1256750</v>
      </c>
      <c r="G16798" s="17">
        <f t="shared" si="1051"/>
        <v>1</v>
      </c>
      <c r="H16798" s="1" t="str">
        <f t="shared" si="1054"/>
        <v>PLINE PLINE: 1256737.488,30.72</v>
      </c>
    </row>
    <row r="16799" spans="1:8">
      <c r="A16799" s="1">
        <f>'HHR-NGL-05-102+600 TO 127+600'!A16799</f>
        <v>0</v>
      </c>
      <c r="B16799" s="1">
        <f>'HHR-NGL-05-102+600 TO 127+600'!B16799</f>
        <v>-11.577999999999999</v>
      </c>
      <c r="C16799" s="1">
        <f>'HHR-NGL-05-102+600 TO 127+600'!D16799</f>
        <v>30.619</v>
      </c>
      <c r="E16799" s="1">
        <f t="shared" si="1052"/>
        <v>125675</v>
      </c>
      <c r="F16799" s="2">
        <f t="shared" si="1053"/>
        <v>1256750</v>
      </c>
      <c r="G16799" s="17">
        <f t="shared" si="1051"/>
        <v>1</v>
      </c>
      <c r="H16799" s="1" t="str">
        <f t="shared" si="1054"/>
        <v>PLINE PLINE: 1256738.422,30.619</v>
      </c>
    </row>
    <row r="16800" spans="1:8">
      <c r="A16800" s="1">
        <f>'HHR-NGL-05-102+600 TO 127+600'!A16800</f>
        <v>0</v>
      </c>
      <c r="B16800" s="1">
        <f>'HHR-NGL-05-102+600 TO 127+600'!B16800</f>
        <v>0</v>
      </c>
      <c r="C16800" s="1">
        <f>'HHR-NGL-05-102+600 TO 127+600'!D16800</f>
        <v>30.658000000000001</v>
      </c>
      <c r="E16800" s="1">
        <f t="shared" si="1052"/>
        <v>125675</v>
      </c>
      <c r="F16800" s="2">
        <f t="shared" si="1053"/>
        <v>1256750</v>
      </c>
      <c r="G16800" s="17">
        <f t="shared" si="1051"/>
        <v>1</v>
      </c>
      <c r="H16800" s="1" t="str">
        <f t="shared" si="1054"/>
        <v>PLINE PLINE: 1256750,30.658</v>
      </c>
    </row>
    <row r="16801" spans="1:8">
      <c r="A16801" s="1">
        <f>'HHR-NGL-05-102+600 TO 127+600'!A16801</f>
        <v>0</v>
      </c>
      <c r="B16801" s="1">
        <f>'HHR-NGL-05-102+600 TO 127+600'!B16801</f>
        <v>8.766</v>
      </c>
      <c r="C16801" s="1">
        <f>'HHR-NGL-05-102+600 TO 127+600'!D16801</f>
        <v>30.687000000000001</v>
      </c>
      <c r="E16801" s="1">
        <f t="shared" si="1052"/>
        <v>125675</v>
      </c>
      <c r="F16801" s="2">
        <f t="shared" si="1053"/>
        <v>1256750</v>
      </c>
      <c r="G16801" s="17">
        <f t="shared" si="1051"/>
        <v>1</v>
      </c>
      <c r="H16801" s="1" t="str">
        <f t="shared" si="1054"/>
        <v>PLINE PLINE: 1256758.766,30.687</v>
      </c>
    </row>
    <row r="16802" spans="1:8">
      <c r="A16802" s="1">
        <f>'HHR-NGL-05-102+600 TO 127+600'!A16802</f>
        <v>0</v>
      </c>
      <c r="B16802" s="1">
        <f>'HHR-NGL-05-102+600 TO 127+600'!B16802</f>
        <v>13.260999999999999</v>
      </c>
      <c r="C16802" s="1">
        <f>'HHR-NGL-05-102+600 TO 127+600'!D16802</f>
        <v>31.257999999999999</v>
      </c>
      <c r="E16802" s="1">
        <f t="shared" si="1052"/>
        <v>125675</v>
      </c>
      <c r="F16802" s="2">
        <f t="shared" si="1053"/>
        <v>1256750</v>
      </c>
      <c r="G16802" s="17">
        <f t="shared" si="1051"/>
        <v>1</v>
      </c>
      <c r="H16802" s="1" t="str">
        <f t="shared" si="1054"/>
        <v>PLINE PLINE: 1256763.261,31.258</v>
      </c>
    </row>
    <row r="16803" spans="1:8">
      <c r="A16803" s="1">
        <f>'HHR-NGL-05-102+600 TO 127+600'!A16803</f>
        <v>0</v>
      </c>
      <c r="B16803" s="1">
        <f>'HHR-NGL-05-102+600 TO 127+600'!B16803</f>
        <v>13.815</v>
      </c>
      <c r="C16803" s="1">
        <f>'HHR-NGL-05-102+600 TO 127+600'!D16803</f>
        <v>31.297000000000001</v>
      </c>
      <c r="E16803" s="1">
        <f t="shared" si="1052"/>
        <v>125675</v>
      </c>
      <c r="F16803" s="2">
        <f t="shared" si="1053"/>
        <v>1256750</v>
      </c>
      <c r="G16803" s="17">
        <f t="shared" si="1051"/>
        <v>1</v>
      </c>
      <c r="H16803" s="1" t="str">
        <f t="shared" si="1054"/>
        <v>PLINE PLINE: 1256763.815,31.297</v>
      </c>
    </row>
    <row r="16804" spans="1:8">
      <c r="A16804" s="1">
        <f>'HHR-NGL-05-102+600 TO 127+600'!A16804</f>
        <v>0</v>
      </c>
      <c r="B16804" s="1">
        <f>'HHR-NGL-05-102+600 TO 127+600'!B16804</f>
        <v>17.501999999999999</v>
      </c>
      <c r="C16804" s="1">
        <f>'HHR-NGL-05-102+600 TO 127+600'!D16804</f>
        <v>30.998999999999999</v>
      </c>
      <c r="E16804" s="1">
        <f t="shared" si="1052"/>
        <v>125675</v>
      </c>
      <c r="F16804" s="2">
        <f t="shared" si="1053"/>
        <v>1256750</v>
      </c>
      <c r="G16804" s="17">
        <f t="shared" si="1051"/>
        <v>1</v>
      </c>
      <c r="H16804" s="1" t="str">
        <f t="shared" si="1054"/>
        <v>PLINE PLINE: 1256767.502,30.999</v>
      </c>
    </row>
    <row r="16805" spans="1:8">
      <c r="A16805" s="1">
        <f>'HHR-NGL-05-102+600 TO 127+600'!A16805</f>
        <v>0</v>
      </c>
      <c r="B16805" s="1">
        <f>'HHR-NGL-05-102+600 TO 127+600'!B16805</f>
        <v>20.861999999999998</v>
      </c>
      <c r="C16805" s="1">
        <f>'HHR-NGL-05-102+600 TO 127+600'!D16805</f>
        <v>30.827000000000002</v>
      </c>
      <c r="E16805" s="1">
        <f t="shared" si="1052"/>
        <v>125675</v>
      </c>
      <c r="F16805" s="2">
        <f t="shared" si="1053"/>
        <v>1256750</v>
      </c>
      <c r="G16805" s="17">
        <f t="shared" si="1051"/>
        <v>1</v>
      </c>
      <c r="H16805" s="1" t="str">
        <f t="shared" si="1054"/>
        <v>PLINE PLINE: 1256770.862,30.827</v>
      </c>
    </row>
    <row r="16806" spans="1:8">
      <c r="A16806" s="1">
        <f>'HHR-NGL-05-102+600 TO 127+600'!A16806</f>
        <v>0</v>
      </c>
      <c r="B16806" s="1">
        <f>'HHR-NGL-05-102+600 TO 127+600'!B16806</f>
        <v>24.303000000000001</v>
      </c>
      <c r="C16806" s="1">
        <f>'HHR-NGL-05-102+600 TO 127+600'!D16806</f>
        <v>30.349</v>
      </c>
      <c r="E16806" s="1">
        <f t="shared" si="1052"/>
        <v>125675</v>
      </c>
      <c r="F16806" s="2">
        <f t="shared" si="1053"/>
        <v>1256750</v>
      </c>
      <c r="G16806" s="17">
        <f t="shared" si="1051"/>
        <v>1</v>
      </c>
      <c r="H16806" s="1" t="str">
        <f t="shared" si="1054"/>
        <v>PLINE PLINE: 1256774.303,30.349</v>
      </c>
    </row>
    <row r="16807" spans="1:8">
      <c r="A16807" s="1">
        <f>'HHR-NGL-05-102+600 TO 127+600'!A16807</f>
        <v>0</v>
      </c>
      <c r="B16807" s="1">
        <f>'HHR-NGL-05-102+600 TO 127+600'!B16807</f>
        <v>26.713000000000001</v>
      </c>
      <c r="C16807" s="1">
        <f>'HHR-NGL-05-102+600 TO 127+600'!D16807</f>
        <v>29.385000000000002</v>
      </c>
      <c r="E16807" s="1">
        <f t="shared" si="1052"/>
        <v>125675</v>
      </c>
      <c r="F16807" s="2">
        <f t="shared" si="1053"/>
        <v>1256750</v>
      </c>
      <c r="G16807" s="17">
        <f t="shared" si="1051"/>
        <v>1</v>
      </c>
      <c r="H16807" s="1" t="str">
        <f t="shared" si="1054"/>
        <v>PLINE PLINE: 1256776.713,29.385</v>
      </c>
    </row>
    <row r="16808" spans="1:8">
      <c r="A16808" s="1">
        <f>'HHR-NGL-05-102+600 TO 127+600'!A16808</f>
        <v>0</v>
      </c>
      <c r="B16808" s="1">
        <f>'HHR-NGL-05-102+600 TO 127+600'!B16808</f>
        <v>29.602</v>
      </c>
      <c r="C16808" s="1">
        <f>'HHR-NGL-05-102+600 TO 127+600'!D16808</f>
        <v>29.402999999999999</v>
      </c>
      <c r="E16808" s="1">
        <f t="shared" si="1052"/>
        <v>125675</v>
      </c>
      <c r="F16808" s="2">
        <f t="shared" si="1053"/>
        <v>1256750</v>
      </c>
      <c r="G16808" s="17">
        <f t="shared" si="1051"/>
        <v>1</v>
      </c>
      <c r="H16808" s="1" t="str">
        <f t="shared" si="1054"/>
        <v>PLINE PLINE: 1256779.602,29.403</v>
      </c>
    </row>
    <row r="16809" spans="1:8">
      <c r="A16809" s="1">
        <f>'HHR-NGL-05-102+600 TO 127+600'!A16809</f>
        <v>0</v>
      </c>
      <c r="B16809" s="1">
        <f>'HHR-NGL-05-102+600 TO 127+600'!B16809</f>
        <v>47.466999999999999</v>
      </c>
      <c r="C16809" s="1">
        <f>'HHR-NGL-05-102+600 TO 127+600'!D16809</f>
        <v>30.506</v>
      </c>
      <c r="E16809" s="1">
        <f t="shared" si="1052"/>
        <v>125675</v>
      </c>
      <c r="F16809" s="2">
        <f t="shared" si="1053"/>
        <v>1256750</v>
      </c>
      <c r="G16809" s="17">
        <f t="shared" si="1051"/>
        <v>1</v>
      </c>
      <c r="H16809" s="1" t="str">
        <f t="shared" si="1054"/>
        <v>PLINE PLINE: 1256797.467,30.506</v>
      </c>
    </row>
    <row r="16810" spans="1:8">
      <c r="A16810" s="1">
        <f>'HHR-NGL-05-102+600 TO 127+600'!A16810</f>
        <v>0</v>
      </c>
      <c r="B16810" s="1">
        <f>'HHR-NGL-05-102+600 TO 127+600'!B16810</f>
        <v>82.451999999999998</v>
      </c>
      <c r="C16810" s="1">
        <f>'HHR-NGL-05-102+600 TO 127+600'!D16810</f>
        <v>29.6</v>
      </c>
      <c r="E16810" s="1">
        <f t="shared" si="1052"/>
        <v>125675</v>
      </c>
      <c r="F16810" s="2">
        <f t="shared" si="1053"/>
        <v>1256750</v>
      </c>
      <c r="G16810" s="17">
        <f t="shared" si="1051"/>
        <v>1</v>
      </c>
      <c r="H16810" s="1" t="str">
        <f t="shared" si="1054"/>
        <v>PLINE PLINE: 1256832.452,29.6</v>
      </c>
    </row>
    <row r="16811" spans="1:8">
      <c r="A16811" s="1">
        <f>'HHR-NGL-05-102+600 TO 127+600'!A16811</f>
        <v>0</v>
      </c>
      <c r="B16811" s="1">
        <f>'HHR-NGL-05-102+600 TO 127+600'!B16811</f>
        <v>86.707999999999998</v>
      </c>
      <c r="C16811" s="1">
        <f>'HHR-NGL-05-102+600 TO 127+600'!D16811</f>
        <v>29.797000000000001</v>
      </c>
      <c r="E16811" s="1">
        <f t="shared" si="1052"/>
        <v>125675</v>
      </c>
      <c r="F16811" s="2">
        <f t="shared" si="1053"/>
        <v>1256750</v>
      </c>
      <c r="G16811" s="17">
        <f t="shared" si="1051"/>
        <v>1</v>
      </c>
      <c r="H16811" s="1" t="str">
        <f t="shared" si="1054"/>
        <v>PLINE PLINE: 1256836.708,29.797</v>
      </c>
    </row>
    <row r="16812" spans="1:8">
      <c r="A16812" s="1">
        <f>'HHR-NGL-05-102+600 TO 127+600'!A16812</f>
        <v>0</v>
      </c>
      <c r="B16812" s="1">
        <f>'HHR-NGL-05-102+600 TO 127+600'!B16812</f>
        <v>91.81</v>
      </c>
      <c r="C16812" s="1">
        <f>'HHR-NGL-05-102+600 TO 127+600'!D16812</f>
        <v>30.641999999999999</v>
      </c>
      <c r="E16812" s="1">
        <f t="shared" si="1052"/>
        <v>125675</v>
      </c>
      <c r="F16812" s="2">
        <f t="shared" si="1053"/>
        <v>1256750</v>
      </c>
      <c r="G16812" s="17">
        <f t="shared" si="1051"/>
        <v>1</v>
      </c>
      <c r="H16812" s="1" t="str">
        <f t="shared" si="1054"/>
        <v>PLINE PLINE: 1256841.81,30.642</v>
      </c>
    </row>
    <row r="16813" spans="1:8">
      <c r="A16813" s="1">
        <f>'HHR-NGL-05-102+600 TO 127+600'!A16813</f>
        <v>0</v>
      </c>
      <c r="B16813" s="1">
        <f>'HHR-NGL-05-102+600 TO 127+600'!B16813</f>
        <v>93.414000000000001</v>
      </c>
      <c r="C16813" s="1">
        <f>'HHR-NGL-05-102+600 TO 127+600'!D16813</f>
        <v>30.986000000000001</v>
      </c>
      <c r="E16813" s="1">
        <f t="shared" si="1052"/>
        <v>125675</v>
      </c>
      <c r="F16813" s="2">
        <f t="shared" si="1053"/>
        <v>1256750</v>
      </c>
      <c r="G16813" s="17">
        <f t="shared" si="1051"/>
        <v>1</v>
      </c>
      <c r="H16813" s="1" t="str">
        <f t="shared" si="1054"/>
        <v>PLINE PLINE: 1256843.414,30.986</v>
      </c>
    </row>
    <row r="16814" spans="1:8">
      <c r="A16814" s="1">
        <f>'HHR-NGL-05-102+600 TO 127+600'!A16814</f>
        <v>0</v>
      </c>
      <c r="B16814" s="1">
        <f>'HHR-NGL-05-102+600 TO 127+600'!B16814</f>
        <v>94.015000000000001</v>
      </c>
      <c r="C16814" s="1">
        <f>'HHR-NGL-05-102+600 TO 127+600'!D16814</f>
        <v>29.564</v>
      </c>
      <c r="E16814" s="1">
        <f t="shared" si="1052"/>
        <v>125675</v>
      </c>
      <c r="F16814" s="2">
        <f t="shared" si="1053"/>
        <v>1256750</v>
      </c>
      <c r="G16814" s="17">
        <f t="shared" si="1051"/>
        <v>1</v>
      </c>
      <c r="H16814" s="1" t="str">
        <f t="shared" si="1054"/>
        <v>PLINE PLINE: 1256844.015,29.564</v>
      </c>
    </row>
    <row r="16815" spans="1:8">
      <c r="A16815" s="1">
        <f>'HHR-NGL-05-102+600 TO 127+600'!A16815</f>
        <v>0</v>
      </c>
      <c r="B16815" s="1">
        <f>'HHR-NGL-05-102+600 TO 127+600'!B16815</f>
        <v>99.355000000000004</v>
      </c>
      <c r="C16815" s="1">
        <f>'HHR-NGL-05-102+600 TO 127+600'!D16815</f>
        <v>29.638999999999999</v>
      </c>
      <c r="E16815" s="1">
        <f t="shared" si="1052"/>
        <v>125675</v>
      </c>
      <c r="F16815" s="2">
        <f t="shared" si="1053"/>
        <v>1256750</v>
      </c>
      <c r="G16815" s="17">
        <f t="shared" si="1051"/>
        <v>1</v>
      </c>
      <c r="H16815" s="1" t="str">
        <f t="shared" si="1054"/>
        <v>PLINE PLINE: 1256849.355,29.639</v>
      </c>
    </row>
    <row r="16816" spans="1:8">
      <c r="A16816" s="1">
        <f>'HHR-NGL-05-102+600 TO 127+600'!A16816</f>
        <v>0</v>
      </c>
      <c r="B16816" s="1">
        <f>'HHR-NGL-05-102+600 TO 127+600'!B16816</f>
        <v>100</v>
      </c>
      <c r="C16816" s="1">
        <f>'HHR-NGL-05-102+600 TO 127+600'!D16816</f>
        <v>29.657</v>
      </c>
      <c r="E16816" s="1">
        <f t="shared" si="1052"/>
        <v>125675</v>
      </c>
      <c r="F16816" s="2">
        <f t="shared" si="1053"/>
        <v>1256750</v>
      </c>
      <c r="G16816" s="17">
        <f t="shared" si="1051"/>
        <v>1</v>
      </c>
      <c r="H16816" s="1" t="str">
        <f t="shared" si="1054"/>
        <v>PLINE PLINE: 1256850,29.657</v>
      </c>
    </row>
    <row r="16817" spans="1:8">
      <c r="A16817" s="1" t="str">
        <f>'HHR-NGL-05-102+600 TO 127+600'!A16817</f>
        <v>125+700</v>
      </c>
      <c r="B16817" s="1">
        <f>'HHR-NGL-05-102+600 TO 127+600'!B16817</f>
        <v>0</v>
      </c>
      <c r="C16817" s="1">
        <f>'HHR-NGL-05-102+600 TO 127+600'!D16817</f>
        <v>0</v>
      </c>
      <c r="D16817" s="25">
        <v>125700</v>
      </c>
      <c r="E16817" s="1">
        <f t="shared" si="1052"/>
        <v>125700</v>
      </c>
      <c r="F16817" s="2">
        <f t="shared" si="1053"/>
        <v>1257000</v>
      </c>
      <c r="G16817" s="17">
        <f t="shared" si="1051"/>
        <v>1</v>
      </c>
    </row>
    <row r="16818" spans="1:8">
      <c r="A16818" s="1" t="str">
        <f>'HHR-NGL-05-102+600 TO 127+600'!A16818</f>
        <v>GROUND</v>
      </c>
      <c r="B16818" s="1">
        <f>'HHR-NGL-05-102+600 TO 127+600'!B16818</f>
        <v>0</v>
      </c>
      <c r="C16818" s="1">
        <f>'HHR-NGL-05-102+600 TO 127+600'!D16818</f>
        <v>0</v>
      </c>
      <c r="E16818" s="1">
        <f t="shared" si="1052"/>
        <v>125700</v>
      </c>
      <c r="F16818" s="2">
        <f t="shared" si="1053"/>
        <v>1257000</v>
      </c>
      <c r="G16818" s="17">
        <f t="shared" si="1051"/>
        <v>1</v>
      </c>
    </row>
    <row r="16819" spans="1:8">
      <c r="A16819" s="1">
        <f>'HHR-NGL-05-102+600 TO 127+600'!A16819</f>
        <v>0</v>
      </c>
      <c r="B16819" s="1">
        <f>'HHR-NGL-05-102+600 TO 127+600'!B16819</f>
        <v>-100</v>
      </c>
      <c r="C16819" s="1">
        <f>'HHR-NGL-05-102+600 TO 127+600'!D16819</f>
        <v>29.055</v>
      </c>
      <c r="E16819" s="1">
        <f t="shared" si="1052"/>
        <v>125700</v>
      </c>
      <c r="F16819" s="2">
        <f t="shared" si="1053"/>
        <v>1257000</v>
      </c>
      <c r="G16819" s="17">
        <f t="shared" si="1051"/>
        <v>1</v>
      </c>
      <c r="H16819" s="1" t="str">
        <f t="shared" si="1054"/>
        <v>PLINE PLINE: 1256900,29.055</v>
      </c>
    </row>
    <row r="16820" spans="1:8">
      <c r="A16820" s="1">
        <f>'HHR-NGL-05-102+600 TO 127+600'!A16820</f>
        <v>0</v>
      </c>
      <c r="B16820" s="1">
        <f>'HHR-NGL-05-102+600 TO 127+600'!B16820</f>
        <v>-98.418000000000006</v>
      </c>
      <c r="C16820" s="1">
        <f>'HHR-NGL-05-102+600 TO 127+600'!D16820</f>
        <v>29.071000000000002</v>
      </c>
      <c r="E16820" s="1">
        <f t="shared" si="1052"/>
        <v>125700</v>
      </c>
      <c r="F16820" s="2">
        <f t="shared" si="1053"/>
        <v>1257000</v>
      </c>
      <c r="G16820" s="17">
        <f t="shared" si="1051"/>
        <v>1</v>
      </c>
      <c r="H16820" s="1" t="str">
        <f t="shared" si="1054"/>
        <v>PLINE PLINE: 1256901.582,29.071</v>
      </c>
    </row>
    <row r="16821" spans="1:8">
      <c r="A16821" s="1">
        <f>'HHR-NGL-05-102+600 TO 127+600'!A16821</f>
        <v>0</v>
      </c>
      <c r="B16821" s="1">
        <f>'HHR-NGL-05-102+600 TO 127+600'!B16821</f>
        <v>-96.412999999999997</v>
      </c>
      <c r="C16821" s="1">
        <f>'HHR-NGL-05-102+600 TO 127+600'!D16821</f>
        <v>29.01</v>
      </c>
      <c r="E16821" s="1">
        <f t="shared" si="1052"/>
        <v>125700</v>
      </c>
      <c r="F16821" s="2">
        <f t="shared" si="1053"/>
        <v>1257000</v>
      </c>
      <c r="G16821" s="17">
        <f t="shared" si="1051"/>
        <v>1</v>
      </c>
      <c r="H16821" s="1" t="str">
        <f t="shared" si="1054"/>
        <v>PLINE PLINE: 1256903.587,29.01</v>
      </c>
    </row>
    <row r="16822" spans="1:8">
      <c r="A16822" s="1">
        <f>'HHR-NGL-05-102+600 TO 127+600'!A16822</f>
        <v>0</v>
      </c>
      <c r="B16822" s="1">
        <f>'HHR-NGL-05-102+600 TO 127+600'!B16822</f>
        <v>-95.501000000000005</v>
      </c>
      <c r="C16822" s="1">
        <f>'HHR-NGL-05-102+600 TO 127+600'!D16822</f>
        <v>28.986000000000001</v>
      </c>
      <c r="E16822" s="1">
        <f t="shared" si="1052"/>
        <v>125700</v>
      </c>
      <c r="F16822" s="2">
        <f t="shared" si="1053"/>
        <v>1257000</v>
      </c>
      <c r="G16822" s="17">
        <f t="shared" si="1051"/>
        <v>1</v>
      </c>
      <c r="H16822" s="1" t="str">
        <f t="shared" si="1054"/>
        <v>PLINE PLINE: 1256904.499,28.986</v>
      </c>
    </row>
    <row r="16823" spans="1:8">
      <c r="A16823" s="1">
        <f>'HHR-NGL-05-102+600 TO 127+600'!A16823</f>
        <v>0</v>
      </c>
      <c r="B16823" s="1">
        <f>'HHR-NGL-05-102+600 TO 127+600'!B16823</f>
        <v>-82.597999999999999</v>
      </c>
      <c r="C16823" s="1">
        <f>'HHR-NGL-05-102+600 TO 127+600'!D16823</f>
        <v>29.013000000000002</v>
      </c>
      <c r="E16823" s="1">
        <f t="shared" si="1052"/>
        <v>125700</v>
      </c>
      <c r="F16823" s="2">
        <f t="shared" si="1053"/>
        <v>1257000</v>
      </c>
      <c r="G16823" s="17">
        <f t="shared" si="1051"/>
        <v>1</v>
      </c>
      <c r="H16823" s="1" t="str">
        <f t="shared" si="1054"/>
        <v>PLINE PLINE: 1256917.402,29.013</v>
      </c>
    </row>
    <row r="16824" spans="1:8">
      <c r="A16824" s="1">
        <f>'HHR-NGL-05-102+600 TO 127+600'!A16824</f>
        <v>0</v>
      </c>
      <c r="B16824" s="1">
        <f>'HHR-NGL-05-102+600 TO 127+600'!B16824</f>
        <v>-70.108000000000004</v>
      </c>
      <c r="C16824" s="1">
        <f>'HHR-NGL-05-102+600 TO 127+600'!D16824</f>
        <v>29.004000000000001</v>
      </c>
      <c r="E16824" s="1">
        <f t="shared" si="1052"/>
        <v>125700</v>
      </c>
      <c r="F16824" s="2">
        <f t="shared" si="1053"/>
        <v>1257000</v>
      </c>
      <c r="G16824" s="17">
        <f t="shared" si="1051"/>
        <v>1</v>
      </c>
      <c r="H16824" s="1" t="str">
        <f t="shared" si="1054"/>
        <v>PLINE PLINE: 1256929.892,29.004</v>
      </c>
    </row>
    <row r="16825" spans="1:8">
      <c r="A16825" s="1">
        <f>'HHR-NGL-05-102+600 TO 127+600'!A16825</f>
        <v>0</v>
      </c>
      <c r="B16825" s="1">
        <f>'HHR-NGL-05-102+600 TO 127+600'!B16825</f>
        <v>-69.513000000000005</v>
      </c>
      <c r="C16825" s="1">
        <f>'HHR-NGL-05-102+600 TO 127+600'!D16825</f>
        <v>29.231000000000002</v>
      </c>
      <c r="E16825" s="1">
        <f t="shared" si="1052"/>
        <v>125700</v>
      </c>
      <c r="F16825" s="2">
        <f t="shared" si="1053"/>
        <v>1257000</v>
      </c>
      <c r="G16825" s="17">
        <f t="shared" si="1051"/>
        <v>1</v>
      </c>
      <c r="H16825" s="1" t="str">
        <f t="shared" si="1054"/>
        <v>PLINE PLINE: 1256930.487,29.231</v>
      </c>
    </row>
    <row r="16826" spans="1:8">
      <c r="A16826" s="1">
        <f>'HHR-NGL-05-102+600 TO 127+600'!A16826</f>
        <v>0</v>
      </c>
      <c r="B16826" s="1">
        <f>'HHR-NGL-05-102+600 TO 127+600'!B16826</f>
        <v>-69.087999999999994</v>
      </c>
      <c r="C16826" s="1">
        <f>'HHR-NGL-05-102+600 TO 127+600'!D16826</f>
        <v>29.027999999999999</v>
      </c>
      <c r="E16826" s="1">
        <f t="shared" si="1052"/>
        <v>125700</v>
      </c>
      <c r="F16826" s="2">
        <f t="shared" si="1053"/>
        <v>1257000</v>
      </c>
      <c r="G16826" s="17">
        <f t="shared" si="1051"/>
        <v>1</v>
      </c>
      <c r="H16826" s="1" t="str">
        <f t="shared" si="1054"/>
        <v>PLINE PLINE: 1256930.912,29.028</v>
      </c>
    </row>
    <row r="16827" spans="1:8">
      <c r="A16827" s="1">
        <f>'HHR-NGL-05-102+600 TO 127+600'!A16827</f>
        <v>0</v>
      </c>
      <c r="B16827" s="1">
        <f>'HHR-NGL-05-102+600 TO 127+600'!B16827</f>
        <v>-69.007000000000005</v>
      </c>
      <c r="C16827" s="1">
        <f>'HHR-NGL-05-102+600 TO 127+600'!D16827</f>
        <v>29.030999999999999</v>
      </c>
      <c r="E16827" s="1">
        <f t="shared" si="1052"/>
        <v>125700</v>
      </c>
      <c r="F16827" s="2">
        <f t="shared" si="1053"/>
        <v>1257000</v>
      </c>
      <c r="G16827" s="17">
        <f t="shared" si="1051"/>
        <v>1</v>
      </c>
      <c r="H16827" s="1" t="str">
        <f t="shared" si="1054"/>
        <v>PLINE PLINE: 1256930.993,29.031</v>
      </c>
    </row>
    <row r="16828" spans="1:8">
      <c r="A16828" s="1">
        <f>'HHR-NGL-05-102+600 TO 127+600'!A16828</f>
        <v>0</v>
      </c>
      <c r="B16828" s="1">
        <f>'HHR-NGL-05-102+600 TO 127+600'!B16828</f>
        <v>-59.378</v>
      </c>
      <c r="C16828" s="1">
        <f>'HHR-NGL-05-102+600 TO 127+600'!D16828</f>
        <v>29.349</v>
      </c>
      <c r="E16828" s="1">
        <f t="shared" si="1052"/>
        <v>125700</v>
      </c>
      <c r="F16828" s="2">
        <f t="shared" si="1053"/>
        <v>1257000</v>
      </c>
      <c r="G16828" s="17">
        <f t="shared" si="1051"/>
        <v>1</v>
      </c>
      <c r="H16828" s="1" t="str">
        <f t="shared" si="1054"/>
        <v>PLINE PLINE: 1256940.622,29.349</v>
      </c>
    </row>
    <row r="16829" spans="1:8">
      <c r="A16829" s="1">
        <f>'HHR-NGL-05-102+600 TO 127+600'!A16829</f>
        <v>0</v>
      </c>
      <c r="B16829" s="1">
        <f>'HHR-NGL-05-102+600 TO 127+600'!B16829</f>
        <v>-45.813000000000002</v>
      </c>
      <c r="C16829" s="1">
        <f>'HHR-NGL-05-102+600 TO 127+600'!D16829</f>
        <v>29.091000000000001</v>
      </c>
      <c r="E16829" s="1">
        <f t="shared" si="1052"/>
        <v>125700</v>
      </c>
      <c r="F16829" s="2">
        <f t="shared" si="1053"/>
        <v>1257000</v>
      </c>
      <c r="G16829" s="17">
        <f t="shared" si="1051"/>
        <v>1</v>
      </c>
      <c r="H16829" s="1" t="str">
        <f t="shared" si="1054"/>
        <v>PLINE PLINE: 1256954.187,29.091</v>
      </c>
    </row>
    <row r="16830" spans="1:8">
      <c r="A16830" s="1">
        <f>'HHR-NGL-05-102+600 TO 127+600'!A16830</f>
        <v>0</v>
      </c>
      <c r="B16830" s="1">
        <f>'HHR-NGL-05-102+600 TO 127+600'!B16830</f>
        <v>-44.927999999999997</v>
      </c>
      <c r="C16830" s="1">
        <f>'HHR-NGL-05-102+600 TO 127+600'!D16830</f>
        <v>29.058</v>
      </c>
      <c r="E16830" s="1">
        <f t="shared" si="1052"/>
        <v>125700</v>
      </c>
      <c r="F16830" s="2">
        <f t="shared" si="1053"/>
        <v>1257000</v>
      </c>
      <c r="G16830" s="17">
        <f t="shared" si="1051"/>
        <v>1</v>
      </c>
      <c r="H16830" s="1" t="str">
        <f t="shared" si="1054"/>
        <v>PLINE PLINE: 1256955.072,29.058</v>
      </c>
    </row>
    <row r="16831" spans="1:8">
      <c r="A16831" s="1">
        <f>'HHR-NGL-05-102+600 TO 127+600'!A16831</f>
        <v>0</v>
      </c>
      <c r="B16831" s="1">
        <f>'HHR-NGL-05-102+600 TO 127+600'!B16831</f>
        <v>-33.783999999999999</v>
      </c>
      <c r="C16831" s="1">
        <f>'HHR-NGL-05-102+600 TO 127+600'!D16831</f>
        <v>29.266999999999999</v>
      </c>
      <c r="E16831" s="1">
        <f t="shared" si="1052"/>
        <v>125700</v>
      </c>
      <c r="F16831" s="2">
        <f t="shared" si="1053"/>
        <v>1257000</v>
      </c>
      <c r="G16831" s="17">
        <f t="shared" si="1051"/>
        <v>1</v>
      </c>
      <c r="H16831" s="1" t="str">
        <f t="shared" si="1054"/>
        <v>PLINE PLINE: 1256966.216,29.267</v>
      </c>
    </row>
    <row r="16832" spans="1:8">
      <c r="A16832" s="1">
        <f>'HHR-NGL-05-102+600 TO 127+600'!A16832</f>
        <v>0</v>
      </c>
      <c r="B16832" s="1">
        <f>'HHR-NGL-05-102+600 TO 127+600'!B16832</f>
        <v>-16.689</v>
      </c>
      <c r="C16832" s="1">
        <f>'HHR-NGL-05-102+600 TO 127+600'!D16832</f>
        <v>29.283000000000001</v>
      </c>
      <c r="E16832" s="1">
        <f t="shared" si="1052"/>
        <v>125700</v>
      </c>
      <c r="F16832" s="2">
        <f t="shared" si="1053"/>
        <v>1257000</v>
      </c>
      <c r="G16832" s="17">
        <f t="shared" si="1051"/>
        <v>1</v>
      </c>
      <c r="H16832" s="1" t="str">
        <f t="shared" si="1054"/>
        <v>PLINE PLINE: 1256983.311,29.283</v>
      </c>
    </row>
    <row r="16833" spans="1:8">
      <c r="A16833" s="1">
        <f>'HHR-NGL-05-102+600 TO 127+600'!A16833</f>
        <v>0</v>
      </c>
      <c r="B16833" s="1">
        <f>'HHR-NGL-05-102+600 TO 127+600'!B16833</f>
        <v>-0.39600000000000002</v>
      </c>
      <c r="C16833" s="1">
        <f>'HHR-NGL-05-102+600 TO 127+600'!D16833</f>
        <v>29.248999999999999</v>
      </c>
      <c r="E16833" s="1">
        <f t="shared" si="1052"/>
        <v>125700</v>
      </c>
      <c r="F16833" s="2">
        <f t="shared" si="1053"/>
        <v>1257000</v>
      </c>
      <c r="G16833" s="17">
        <f t="shared" si="1051"/>
        <v>1</v>
      </c>
      <c r="H16833" s="1" t="str">
        <f t="shared" si="1054"/>
        <v>PLINE PLINE: 1256999.604,29.249</v>
      </c>
    </row>
    <row r="16834" spans="1:8">
      <c r="A16834" s="1">
        <f>'HHR-NGL-05-102+600 TO 127+600'!A16834</f>
        <v>0</v>
      </c>
      <c r="B16834" s="1">
        <f>'HHR-NGL-05-102+600 TO 127+600'!B16834</f>
        <v>0</v>
      </c>
      <c r="C16834" s="1">
        <f>'HHR-NGL-05-102+600 TO 127+600'!D16834</f>
        <v>29.256</v>
      </c>
      <c r="E16834" s="1">
        <f t="shared" si="1052"/>
        <v>125700</v>
      </c>
      <c r="F16834" s="2">
        <f t="shared" si="1053"/>
        <v>1257000</v>
      </c>
      <c r="G16834" s="17">
        <f t="shared" ref="G16834:G16897" si="1055">G16833</f>
        <v>1</v>
      </c>
      <c r="H16834" s="1" t="str">
        <f t="shared" si="1054"/>
        <v>PLINE PLINE: 1257000,29.256</v>
      </c>
    </row>
    <row r="16835" spans="1:8">
      <c r="A16835" s="1">
        <f>'HHR-NGL-05-102+600 TO 127+600'!A16835</f>
        <v>0</v>
      </c>
      <c r="B16835" s="1">
        <f>'HHR-NGL-05-102+600 TO 127+600'!B16835</f>
        <v>1.5089999999999999</v>
      </c>
      <c r="C16835" s="1">
        <f>'HHR-NGL-05-102+600 TO 127+600'!D16835</f>
        <v>29.280999999999999</v>
      </c>
      <c r="E16835" s="1">
        <f t="shared" si="1052"/>
        <v>125700</v>
      </c>
      <c r="F16835" s="2">
        <f t="shared" si="1053"/>
        <v>1257000</v>
      </c>
      <c r="G16835" s="17">
        <f t="shared" si="1055"/>
        <v>1</v>
      </c>
      <c r="H16835" s="1" t="str">
        <f t="shared" si="1054"/>
        <v>PLINE PLINE: 1257001.509,29.281</v>
      </c>
    </row>
    <row r="16836" spans="1:8">
      <c r="A16836" s="1">
        <f>'HHR-NGL-05-102+600 TO 127+600'!A16836</f>
        <v>0</v>
      </c>
      <c r="B16836" s="1">
        <f>'HHR-NGL-05-102+600 TO 127+600'!B16836</f>
        <v>16.649999999999999</v>
      </c>
      <c r="C16836" s="1">
        <f>'HHR-NGL-05-102+600 TO 127+600'!D16836</f>
        <v>29.323</v>
      </c>
      <c r="E16836" s="1">
        <f t="shared" ref="E16836:E16899" si="1056">IF((D16836=0),E16835,D16836)</f>
        <v>125700</v>
      </c>
      <c r="F16836" s="2">
        <f t="shared" ref="F16836:F16899" si="1057">IF((C16836=0),(E16836-0)*$H$1,F16835)</f>
        <v>1257000</v>
      </c>
      <c r="G16836" s="17">
        <f t="shared" si="1055"/>
        <v>1</v>
      </c>
      <c r="H16836" s="1" t="str">
        <f t="shared" ref="H16836:H16899" si="1058">CONCATENATE("PLINE PLINE: ",(B16836+F16836)*G16836,",",C16836)</f>
        <v>PLINE PLINE: 1257016.65,29.323</v>
      </c>
    </row>
    <row r="16837" spans="1:8">
      <c r="A16837" s="1">
        <f>'HHR-NGL-05-102+600 TO 127+600'!A16837</f>
        <v>0</v>
      </c>
      <c r="B16837" s="1">
        <f>'HHR-NGL-05-102+600 TO 127+600'!B16837</f>
        <v>37.345999999999997</v>
      </c>
      <c r="C16837" s="1">
        <f>'HHR-NGL-05-102+600 TO 127+600'!D16837</f>
        <v>30.888000000000002</v>
      </c>
      <c r="E16837" s="1">
        <f t="shared" si="1056"/>
        <v>125700</v>
      </c>
      <c r="F16837" s="2">
        <f t="shared" si="1057"/>
        <v>1257000</v>
      </c>
      <c r="G16837" s="17">
        <f t="shared" si="1055"/>
        <v>1</v>
      </c>
      <c r="H16837" s="1" t="str">
        <f t="shared" si="1058"/>
        <v>PLINE PLINE: 1257037.346,30.888</v>
      </c>
    </row>
    <row r="16838" spans="1:8">
      <c r="A16838" s="1">
        <f>'HHR-NGL-05-102+600 TO 127+600'!A16838</f>
        <v>0</v>
      </c>
      <c r="B16838" s="1">
        <f>'HHR-NGL-05-102+600 TO 127+600'!B16838</f>
        <v>39.472999999999999</v>
      </c>
      <c r="C16838" s="1">
        <f>'HHR-NGL-05-102+600 TO 127+600'!D16838</f>
        <v>30.847000000000001</v>
      </c>
      <c r="E16838" s="1">
        <f t="shared" si="1056"/>
        <v>125700</v>
      </c>
      <c r="F16838" s="2">
        <f t="shared" si="1057"/>
        <v>1257000</v>
      </c>
      <c r="G16838" s="17">
        <f t="shared" si="1055"/>
        <v>1</v>
      </c>
      <c r="H16838" s="1" t="str">
        <f t="shared" si="1058"/>
        <v>PLINE PLINE: 1257039.473,30.847</v>
      </c>
    </row>
    <row r="16839" spans="1:8">
      <c r="A16839" s="1">
        <f>'HHR-NGL-05-102+600 TO 127+600'!A16839</f>
        <v>0</v>
      </c>
      <c r="B16839" s="1">
        <f>'HHR-NGL-05-102+600 TO 127+600'!B16839</f>
        <v>43.548000000000002</v>
      </c>
      <c r="C16839" s="1">
        <f>'HHR-NGL-05-102+600 TO 127+600'!D16839</f>
        <v>30.224</v>
      </c>
      <c r="E16839" s="1">
        <f t="shared" si="1056"/>
        <v>125700</v>
      </c>
      <c r="F16839" s="2">
        <f t="shared" si="1057"/>
        <v>1257000</v>
      </c>
      <c r="G16839" s="17">
        <f t="shared" si="1055"/>
        <v>1</v>
      </c>
      <c r="H16839" s="1" t="str">
        <f t="shared" si="1058"/>
        <v>PLINE PLINE: 1257043.548,30.224</v>
      </c>
    </row>
    <row r="16840" spans="1:8">
      <c r="A16840" s="1">
        <f>'HHR-NGL-05-102+600 TO 127+600'!A16840</f>
        <v>0</v>
      </c>
      <c r="B16840" s="1">
        <f>'HHR-NGL-05-102+600 TO 127+600'!B16840</f>
        <v>45.75</v>
      </c>
      <c r="C16840" s="1">
        <f>'HHR-NGL-05-102+600 TO 127+600'!D16840</f>
        <v>29.593</v>
      </c>
      <c r="E16840" s="1">
        <f t="shared" si="1056"/>
        <v>125700</v>
      </c>
      <c r="F16840" s="2">
        <f t="shared" si="1057"/>
        <v>1257000</v>
      </c>
      <c r="G16840" s="17">
        <f t="shared" si="1055"/>
        <v>1</v>
      </c>
      <c r="H16840" s="1" t="str">
        <f t="shared" si="1058"/>
        <v>PLINE PLINE: 1257045.75,29.593</v>
      </c>
    </row>
    <row r="16841" spans="1:8">
      <c r="A16841" s="1">
        <f>'HHR-NGL-05-102+600 TO 127+600'!A16841</f>
        <v>0</v>
      </c>
      <c r="B16841" s="1">
        <f>'HHR-NGL-05-102+600 TO 127+600'!B16841</f>
        <v>46.421999999999997</v>
      </c>
      <c r="C16841" s="1">
        <f>'HHR-NGL-05-102+600 TO 127+600'!D16841</f>
        <v>29.411000000000001</v>
      </c>
      <c r="E16841" s="1">
        <f t="shared" si="1056"/>
        <v>125700</v>
      </c>
      <c r="F16841" s="2">
        <f t="shared" si="1057"/>
        <v>1257000</v>
      </c>
      <c r="G16841" s="17">
        <f t="shared" si="1055"/>
        <v>1</v>
      </c>
      <c r="H16841" s="1" t="str">
        <f t="shared" si="1058"/>
        <v>PLINE PLINE: 1257046.422,29.411</v>
      </c>
    </row>
    <row r="16842" spans="1:8">
      <c r="A16842" s="1">
        <f>'HHR-NGL-05-102+600 TO 127+600'!A16842</f>
        <v>0</v>
      </c>
      <c r="B16842" s="1">
        <f>'HHR-NGL-05-102+600 TO 127+600'!B16842</f>
        <v>47.966999999999999</v>
      </c>
      <c r="C16842" s="1">
        <f>'HHR-NGL-05-102+600 TO 127+600'!D16842</f>
        <v>29.343</v>
      </c>
      <c r="E16842" s="1">
        <f t="shared" si="1056"/>
        <v>125700</v>
      </c>
      <c r="F16842" s="2">
        <f t="shared" si="1057"/>
        <v>1257000</v>
      </c>
      <c r="G16842" s="17">
        <f t="shared" si="1055"/>
        <v>1</v>
      </c>
      <c r="H16842" s="1" t="str">
        <f t="shared" si="1058"/>
        <v>PLINE PLINE: 1257047.967,29.343</v>
      </c>
    </row>
    <row r="16843" spans="1:8">
      <c r="A16843" s="1">
        <f>'HHR-NGL-05-102+600 TO 127+600'!A16843</f>
        <v>0</v>
      </c>
      <c r="B16843" s="1">
        <f>'HHR-NGL-05-102+600 TO 127+600'!B16843</f>
        <v>48.747</v>
      </c>
      <c r="C16843" s="1">
        <f>'HHR-NGL-05-102+600 TO 127+600'!D16843</f>
        <v>29.545000000000002</v>
      </c>
      <c r="E16843" s="1">
        <f t="shared" si="1056"/>
        <v>125700</v>
      </c>
      <c r="F16843" s="2">
        <f t="shared" si="1057"/>
        <v>1257000</v>
      </c>
      <c r="G16843" s="17">
        <f t="shared" si="1055"/>
        <v>1</v>
      </c>
      <c r="H16843" s="1" t="str">
        <f t="shared" si="1058"/>
        <v>PLINE PLINE: 1257048.747,29.545</v>
      </c>
    </row>
    <row r="16844" spans="1:8">
      <c r="A16844" s="1">
        <f>'HHR-NGL-05-102+600 TO 127+600'!A16844</f>
        <v>0</v>
      </c>
      <c r="B16844" s="1">
        <f>'HHR-NGL-05-102+600 TO 127+600'!B16844</f>
        <v>56.645000000000003</v>
      </c>
      <c r="C16844" s="1">
        <f>'HHR-NGL-05-102+600 TO 127+600'!D16844</f>
        <v>30.318999999999999</v>
      </c>
      <c r="E16844" s="1">
        <f t="shared" si="1056"/>
        <v>125700</v>
      </c>
      <c r="F16844" s="2">
        <f t="shared" si="1057"/>
        <v>1257000</v>
      </c>
      <c r="G16844" s="17">
        <f t="shared" si="1055"/>
        <v>1</v>
      </c>
      <c r="H16844" s="1" t="str">
        <f t="shared" si="1058"/>
        <v>PLINE PLINE: 1257056.645,30.319</v>
      </c>
    </row>
    <row r="16845" spans="1:8">
      <c r="A16845" s="1">
        <f>'HHR-NGL-05-102+600 TO 127+600'!A16845</f>
        <v>0</v>
      </c>
      <c r="B16845" s="1">
        <f>'HHR-NGL-05-102+600 TO 127+600'!B16845</f>
        <v>62.475000000000001</v>
      </c>
      <c r="C16845" s="1">
        <f>'HHR-NGL-05-102+600 TO 127+600'!D16845</f>
        <v>30.907</v>
      </c>
      <c r="E16845" s="1">
        <f t="shared" si="1056"/>
        <v>125700</v>
      </c>
      <c r="F16845" s="2">
        <f t="shared" si="1057"/>
        <v>1257000</v>
      </c>
      <c r="G16845" s="17">
        <f t="shared" si="1055"/>
        <v>1</v>
      </c>
      <c r="H16845" s="1" t="str">
        <f t="shared" si="1058"/>
        <v>PLINE PLINE: 1257062.475,30.907</v>
      </c>
    </row>
    <row r="16846" spans="1:8">
      <c r="A16846" s="1">
        <f>'HHR-NGL-05-102+600 TO 127+600'!A16846</f>
        <v>0</v>
      </c>
      <c r="B16846" s="1">
        <f>'HHR-NGL-05-102+600 TO 127+600'!B16846</f>
        <v>65.016999999999996</v>
      </c>
      <c r="C16846" s="1">
        <f>'HHR-NGL-05-102+600 TO 127+600'!D16846</f>
        <v>30.84</v>
      </c>
      <c r="E16846" s="1">
        <f t="shared" si="1056"/>
        <v>125700</v>
      </c>
      <c r="F16846" s="2">
        <f t="shared" si="1057"/>
        <v>1257000</v>
      </c>
      <c r="G16846" s="17">
        <f t="shared" si="1055"/>
        <v>1</v>
      </c>
      <c r="H16846" s="1" t="str">
        <f t="shared" si="1058"/>
        <v>PLINE PLINE: 1257065.017,30.84</v>
      </c>
    </row>
    <row r="16847" spans="1:8">
      <c r="A16847" s="1">
        <f>'HHR-NGL-05-102+600 TO 127+600'!A16847</f>
        <v>0</v>
      </c>
      <c r="B16847" s="1">
        <f>'HHR-NGL-05-102+600 TO 127+600'!B16847</f>
        <v>82.525999999999996</v>
      </c>
      <c r="C16847" s="1">
        <f>'HHR-NGL-05-102+600 TO 127+600'!D16847</f>
        <v>29.468</v>
      </c>
      <c r="E16847" s="1">
        <f t="shared" si="1056"/>
        <v>125700</v>
      </c>
      <c r="F16847" s="2">
        <f t="shared" si="1057"/>
        <v>1257000</v>
      </c>
      <c r="G16847" s="17">
        <f t="shared" si="1055"/>
        <v>1</v>
      </c>
      <c r="H16847" s="1" t="str">
        <f t="shared" si="1058"/>
        <v>PLINE PLINE: 1257082.526,29.468</v>
      </c>
    </row>
    <row r="16848" spans="1:8">
      <c r="A16848" s="1">
        <f>'HHR-NGL-05-102+600 TO 127+600'!A16848</f>
        <v>0</v>
      </c>
      <c r="B16848" s="1">
        <f>'HHR-NGL-05-102+600 TO 127+600'!B16848</f>
        <v>90.58</v>
      </c>
      <c r="C16848" s="1">
        <f>'HHR-NGL-05-102+600 TO 127+600'!D16848</f>
        <v>29.576000000000001</v>
      </c>
      <c r="E16848" s="1">
        <f t="shared" si="1056"/>
        <v>125700</v>
      </c>
      <c r="F16848" s="2">
        <f t="shared" si="1057"/>
        <v>1257000</v>
      </c>
      <c r="G16848" s="17">
        <f t="shared" si="1055"/>
        <v>1</v>
      </c>
      <c r="H16848" s="1" t="str">
        <f t="shared" si="1058"/>
        <v>PLINE PLINE: 1257090.58,29.576</v>
      </c>
    </row>
    <row r="16849" spans="1:8">
      <c r="A16849" s="1">
        <f>'HHR-NGL-05-102+600 TO 127+600'!A16849</f>
        <v>0</v>
      </c>
      <c r="B16849" s="1">
        <f>'HHR-NGL-05-102+600 TO 127+600'!B16849</f>
        <v>93.406999999999996</v>
      </c>
      <c r="C16849" s="1">
        <f>'HHR-NGL-05-102+600 TO 127+600'!D16849</f>
        <v>29.594000000000001</v>
      </c>
      <c r="E16849" s="1">
        <f t="shared" si="1056"/>
        <v>125700</v>
      </c>
      <c r="F16849" s="2">
        <f t="shared" si="1057"/>
        <v>1257000</v>
      </c>
      <c r="G16849" s="17">
        <f t="shared" si="1055"/>
        <v>1</v>
      </c>
      <c r="H16849" s="1" t="str">
        <f t="shared" si="1058"/>
        <v>PLINE PLINE: 1257093.407,29.594</v>
      </c>
    </row>
    <row r="16850" spans="1:8">
      <c r="A16850" s="1">
        <f>'HHR-NGL-05-102+600 TO 127+600'!A16850</f>
        <v>0</v>
      </c>
      <c r="B16850" s="1">
        <f>'HHR-NGL-05-102+600 TO 127+600'!B16850</f>
        <v>94.774000000000001</v>
      </c>
      <c r="C16850" s="1">
        <f>'HHR-NGL-05-102+600 TO 127+600'!D16850</f>
        <v>29.821000000000002</v>
      </c>
      <c r="E16850" s="1">
        <f t="shared" si="1056"/>
        <v>125700</v>
      </c>
      <c r="F16850" s="2">
        <f t="shared" si="1057"/>
        <v>1257000</v>
      </c>
      <c r="G16850" s="17">
        <f t="shared" si="1055"/>
        <v>1</v>
      </c>
      <c r="H16850" s="1" t="str">
        <f t="shared" si="1058"/>
        <v>PLINE PLINE: 1257094.774,29.821</v>
      </c>
    </row>
    <row r="16851" spans="1:8">
      <c r="A16851" s="1">
        <f>'HHR-NGL-05-102+600 TO 127+600'!A16851</f>
        <v>0</v>
      </c>
      <c r="B16851" s="1">
        <f>'HHR-NGL-05-102+600 TO 127+600'!B16851</f>
        <v>97.906999999999996</v>
      </c>
      <c r="C16851" s="1">
        <f>'HHR-NGL-05-102+600 TO 127+600'!D16851</f>
        <v>30.492999999999999</v>
      </c>
      <c r="E16851" s="1">
        <f t="shared" si="1056"/>
        <v>125700</v>
      </c>
      <c r="F16851" s="2">
        <f t="shared" si="1057"/>
        <v>1257000</v>
      </c>
      <c r="G16851" s="17">
        <f t="shared" si="1055"/>
        <v>1</v>
      </c>
      <c r="H16851" s="1" t="str">
        <f t="shared" si="1058"/>
        <v>PLINE PLINE: 1257097.907,30.493</v>
      </c>
    </row>
    <row r="16852" spans="1:8">
      <c r="A16852" s="1">
        <f>'HHR-NGL-05-102+600 TO 127+600'!A16852</f>
        <v>0</v>
      </c>
      <c r="B16852" s="1">
        <f>'HHR-NGL-05-102+600 TO 127+600'!B16852</f>
        <v>98.259</v>
      </c>
      <c r="C16852" s="1">
        <f>'HHR-NGL-05-102+600 TO 127+600'!D16852</f>
        <v>29.661000000000001</v>
      </c>
      <c r="E16852" s="1">
        <f t="shared" si="1056"/>
        <v>125700</v>
      </c>
      <c r="F16852" s="2">
        <f t="shared" si="1057"/>
        <v>1257000</v>
      </c>
      <c r="G16852" s="17">
        <f t="shared" si="1055"/>
        <v>1</v>
      </c>
      <c r="H16852" s="1" t="str">
        <f t="shared" si="1058"/>
        <v>PLINE PLINE: 1257098.259,29.661</v>
      </c>
    </row>
    <row r="16853" spans="1:8">
      <c r="A16853" s="1">
        <f>'HHR-NGL-05-102+600 TO 127+600'!A16853</f>
        <v>0</v>
      </c>
      <c r="B16853" s="1">
        <f>'HHR-NGL-05-102+600 TO 127+600'!B16853</f>
        <v>100</v>
      </c>
      <c r="C16853" s="1">
        <f>'HHR-NGL-05-102+600 TO 127+600'!D16853</f>
        <v>29.686</v>
      </c>
      <c r="E16853" s="1">
        <f t="shared" si="1056"/>
        <v>125700</v>
      </c>
      <c r="F16853" s="2">
        <f t="shared" si="1057"/>
        <v>1257000</v>
      </c>
      <c r="G16853" s="17">
        <f t="shared" si="1055"/>
        <v>1</v>
      </c>
      <c r="H16853" s="1" t="str">
        <f t="shared" si="1058"/>
        <v>PLINE PLINE: 1257100,29.686</v>
      </c>
    </row>
    <row r="16854" spans="1:8">
      <c r="A16854" s="1" t="str">
        <f>'HHR-NGL-05-102+600 TO 127+600'!A16854</f>
        <v>125+725</v>
      </c>
      <c r="B16854" s="1">
        <f>'HHR-NGL-05-102+600 TO 127+600'!B16854</f>
        <v>0</v>
      </c>
      <c r="C16854" s="1">
        <f>'HHR-NGL-05-102+600 TO 127+600'!D16854</f>
        <v>0</v>
      </c>
      <c r="D16854" s="25">
        <v>125725</v>
      </c>
      <c r="E16854" s="1">
        <f t="shared" si="1056"/>
        <v>125725</v>
      </c>
      <c r="F16854" s="2">
        <f t="shared" si="1057"/>
        <v>1257250</v>
      </c>
      <c r="G16854" s="17">
        <f t="shared" si="1055"/>
        <v>1</v>
      </c>
    </row>
    <row r="16855" spans="1:8">
      <c r="A16855" s="1" t="str">
        <f>'HHR-NGL-05-102+600 TO 127+600'!A16855</f>
        <v>GROUND</v>
      </c>
      <c r="B16855" s="1">
        <f>'HHR-NGL-05-102+600 TO 127+600'!B16855</f>
        <v>0</v>
      </c>
      <c r="C16855" s="1">
        <f>'HHR-NGL-05-102+600 TO 127+600'!D16855</f>
        <v>0</v>
      </c>
      <c r="E16855" s="1">
        <f t="shared" si="1056"/>
        <v>125725</v>
      </c>
      <c r="F16855" s="2">
        <f t="shared" si="1057"/>
        <v>1257250</v>
      </c>
      <c r="G16855" s="17">
        <f t="shared" si="1055"/>
        <v>1</v>
      </c>
    </row>
    <row r="16856" spans="1:8">
      <c r="A16856" s="1">
        <f>'HHR-NGL-05-102+600 TO 127+600'!A16856</f>
        <v>0</v>
      </c>
      <c r="B16856" s="1">
        <f>'HHR-NGL-05-102+600 TO 127+600'!B16856</f>
        <v>-100</v>
      </c>
      <c r="C16856" s="1">
        <f>'HHR-NGL-05-102+600 TO 127+600'!D16856</f>
        <v>28.994</v>
      </c>
      <c r="E16856" s="1">
        <f t="shared" si="1056"/>
        <v>125725</v>
      </c>
      <c r="F16856" s="2">
        <f t="shared" si="1057"/>
        <v>1257250</v>
      </c>
      <c r="G16856" s="17">
        <f t="shared" si="1055"/>
        <v>1</v>
      </c>
      <c r="H16856" s="1" t="str">
        <f t="shared" si="1058"/>
        <v>PLINE PLINE: 1257150,28.994</v>
      </c>
    </row>
    <row r="16857" spans="1:8">
      <c r="A16857" s="1">
        <f>'HHR-NGL-05-102+600 TO 127+600'!A16857</f>
        <v>0</v>
      </c>
      <c r="B16857" s="1">
        <f>'HHR-NGL-05-102+600 TO 127+600'!B16857</f>
        <v>-99.683999999999997</v>
      </c>
      <c r="C16857" s="1">
        <f>'HHR-NGL-05-102+600 TO 127+600'!D16857</f>
        <v>28.995000000000001</v>
      </c>
      <c r="E16857" s="1">
        <f t="shared" si="1056"/>
        <v>125725</v>
      </c>
      <c r="F16857" s="2">
        <f t="shared" si="1057"/>
        <v>1257250</v>
      </c>
      <c r="G16857" s="17">
        <f t="shared" si="1055"/>
        <v>1</v>
      </c>
      <c r="H16857" s="1" t="str">
        <f t="shared" si="1058"/>
        <v>PLINE PLINE: 1257150.316,28.995</v>
      </c>
    </row>
    <row r="16858" spans="1:8">
      <c r="A16858" s="1">
        <f>'HHR-NGL-05-102+600 TO 127+600'!A16858</f>
        <v>0</v>
      </c>
      <c r="B16858" s="1">
        <f>'HHR-NGL-05-102+600 TO 127+600'!B16858</f>
        <v>-99.35</v>
      </c>
      <c r="C16858" s="1">
        <f>'HHR-NGL-05-102+600 TO 127+600'!D16858</f>
        <v>28.998999999999999</v>
      </c>
      <c r="E16858" s="1">
        <f t="shared" si="1056"/>
        <v>125725</v>
      </c>
      <c r="F16858" s="2">
        <f t="shared" si="1057"/>
        <v>1257250</v>
      </c>
      <c r="G16858" s="17">
        <f t="shared" si="1055"/>
        <v>1</v>
      </c>
      <c r="H16858" s="1" t="str">
        <f t="shared" si="1058"/>
        <v>PLINE PLINE: 1257150.65,28.999</v>
      </c>
    </row>
    <row r="16859" spans="1:8">
      <c r="A16859" s="1">
        <f>'HHR-NGL-05-102+600 TO 127+600'!A16859</f>
        <v>0</v>
      </c>
      <c r="B16859" s="1">
        <f>'HHR-NGL-05-102+600 TO 127+600'!B16859</f>
        <v>-99.277000000000001</v>
      </c>
      <c r="C16859" s="1">
        <f>'HHR-NGL-05-102+600 TO 127+600'!D16859</f>
        <v>28.997</v>
      </c>
      <c r="E16859" s="1">
        <f t="shared" si="1056"/>
        <v>125725</v>
      </c>
      <c r="F16859" s="2">
        <f t="shared" si="1057"/>
        <v>1257250</v>
      </c>
      <c r="G16859" s="17">
        <f t="shared" si="1055"/>
        <v>1</v>
      </c>
      <c r="H16859" s="1" t="str">
        <f t="shared" si="1058"/>
        <v>PLINE PLINE: 1257150.723,28.997</v>
      </c>
    </row>
    <row r="16860" spans="1:8">
      <c r="A16860" s="1">
        <f>'HHR-NGL-05-102+600 TO 127+600'!A16860</f>
        <v>0</v>
      </c>
      <c r="B16860" s="1">
        <f>'HHR-NGL-05-102+600 TO 127+600'!B16860</f>
        <v>-99.244</v>
      </c>
      <c r="C16860" s="1">
        <f>'HHR-NGL-05-102+600 TO 127+600'!D16860</f>
        <v>28.995999999999999</v>
      </c>
      <c r="E16860" s="1">
        <f t="shared" si="1056"/>
        <v>125725</v>
      </c>
      <c r="F16860" s="2">
        <f t="shared" si="1057"/>
        <v>1257250</v>
      </c>
      <c r="G16860" s="17">
        <f t="shared" si="1055"/>
        <v>1</v>
      </c>
      <c r="H16860" s="1" t="str">
        <f t="shared" si="1058"/>
        <v>PLINE PLINE: 1257150.756,28.996</v>
      </c>
    </row>
    <row r="16861" spans="1:8">
      <c r="A16861" s="1">
        <f>'HHR-NGL-05-102+600 TO 127+600'!A16861</f>
        <v>0</v>
      </c>
      <c r="B16861" s="1">
        <f>'HHR-NGL-05-102+600 TO 127+600'!B16861</f>
        <v>-98.141000000000005</v>
      </c>
      <c r="C16861" s="1">
        <f>'HHR-NGL-05-102+600 TO 127+600'!D16861</f>
        <v>28.998000000000001</v>
      </c>
      <c r="E16861" s="1">
        <f t="shared" si="1056"/>
        <v>125725</v>
      </c>
      <c r="F16861" s="2">
        <f t="shared" si="1057"/>
        <v>1257250</v>
      </c>
      <c r="G16861" s="17">
        <f t="shared" si="1055"/>
        <v>1</v>
      </c>
      <c r="H16861" s="1" t="str">
        <f t="shared" si="1058"/>
        <v>PLINE PLINE: 1257151.859,28.998</v>
      </c>
    </row>
    <row r="16862" spans="1:8">
      <c r="A16862" s="1">
        <f>'HHR-NGL-05-102+600 TO 127+600'!A16862</f>
        <v>0</v>
      </c>
      <c r="B16862" s="1">
        <f>'HHR-NGL-05-102+600 TO 127+600'!B16862</f>
        <v>-77.061000000000007</v>
      </c>
      <c r="C16862" s="1">
        <f>'HHR-NGL-05-102+600 TO 127+600'!D16862</f>
        <v>29.032</v>
      </c>
      <c r="E16862" s="1">
        <f t="shared" si="1056"/>
        <v>125725</v>
      </c>
      <c r="F16862" s="2">
        <f t="shared" si="1057"/>
        <v>1257250</v>
      </c>
      <c r="G16862" s="17">
        <f t="shared" si="1055"/>
        <v>1</v>
      </c>
      <c r="H16862" s="1" t="str">
        <f t="shared" si="1058"/>
        <v>PLINE PLINE: 1257172.939,29.032</v>
      </c>
    </row>
    <row r="16863" spans="1:8">
      <c r="A16863" s="1">
        <f>'HHR-NGL-05-102+600 TO 127+600'!A16863</f>
        <v>0</v>
      </c>
      <c r="B16863" s="1">
        <f>'HHR-NGL-05-102+600 TO 127+600'!B16863</f>
        <v>-65.864999999999995</v>
      </c>
      <c r="C16863" s="1">
        <f>'HHR-NGL-05-102+600 TO 127+600'!D16863</f>
        <v>29.157</v>
      </c>
      <c r="E16863" s="1">
        <f t="shared" si="1056"/>
        <v>125725</v>
      </c>
      <c r="F16863" s="2">
        <f t="shared" si="1057"/>
        <v>1257250</v>
      </c>
      <c r="G16863" s="17">
        <f t="shared" si="1055"/>
        <v>1</v>
      </c>
      <c r="H16863" s="1" t="str">
        <f t="shared" si="1058"/>
        <v>PLINE PLINE: 1257184.135,29.157</v>
      </c>
    </row>
    <row r="16864" spans="1:8">
      <c r="A16864" s="1">
        <f>'HHR-NGL-05-102+600 TO 127+600'!A16864</f>
        <v>0</v>
      </c>
      <c r="B16864" s="1">
        <f>'HHR-NGL-05-102+600 TO 127+600'!B16864</f>
        <v>-61.231999999999999</v>
      </c>
      <c r="C16864" s="1">
        <f>'HHR-NGL-05-102+600 TO 127+600'!D16864</f>
        <v>29.170999999999999</v>
      </c>
      <c r="E16864" s="1">
        <f t="shared" si="1056"/>
        <v>125725</v>
      </c>
      <c r="F16864" s="2">
        <f t="shared" si="1057"/>
        <v>1257250</v>
      </c>
      <c r="G16864" s="17">
        <f t="shared" si="1055"/>
        <v>1</v>
      </c>
      <c r="H16864" s="1" t="str">
        <f t="shared" si="1058"/>
        <v>PLINE PLINE: 1257188.768,29.171</v>
      </c>
    </row>
    <row r="16865" spans="1:8">
      <c r="A16865" s="1">
        <f>'HHR-NGL-05-102+600 TO 127+600'!A16865</f>
        <v>0</v>
      </c>
      <c r="B16865" s="1">
        <f>'HHR-NGL-05-102+600 TO 127+600'!B16865</f>
        <v>-54.643000000000001</v>
      </c>
      <c r="C16865" s="1">
        <f>'HHR-NGL-05-102+600 TO 127+600'!D16865</f>
        <v>29.114999999999998</v>
      </c>
      <c r="E16865" s="1">
        <f t="shared" si="1056"/>
        <v>125725</v>
      </c>
      <c r="F16865" s="2">
        <f t="shared" si="1057"/>
        <v>1257250</v>
      </c>
      <c r="G16865" s="17">
        <f t="shared" si="1055"/>
        <v>1</v>
      </c>
      <c r="H16865" s="1" t="str">
        <f t="shared" si="1058"/>
        <v>PLINE PLINE: 1257195.357,29.115</v>
      </c>
    </row>
    <row r="16866" spans="1:8">
      <c r="A16866" s="1">
        <f>'HHR-NGL-05-102+600 TO 127+600'!A16866</f>
        <v>0</v>
      </c>
      <c r="B16866" s="1">
        <f>'HHR-NGL-05-102+600 TO 127+600'!B16866</f>
        <v>-54.600999999999999</v>
      </c>
      <c r="C16866" s="1">
        <f>'HHR-NGL-05-102+600 TO 127+600'!D16866</f>
        <v>29.128</v>
      </c>
      <c r="E16866" s="1">
        <f t="shared" si="1056"/>
        <v>125725</v>
      </c>
      <c r="F16866" s="2">
        <f t="shared" si="1057"/>
        <v>1257250</v>
      </c>
      <c r="G16866" s="17">
        <f t="shared" si="1055"/>
        <v>1</v>
      </c>
      <c r="H16866" s="1" t="str">
        <f t="shared" si="1058"/>
        <v>PLINE PLINE: 1257195.399,29.128</v>
      </c>
    </row>
    <row r="16867" spans="1:8">
      <c r="A16867" s="1">
        <f>'HHR-NGL-05-102+600 TO 127+600'!A16867</f>
        <v>0</v>
      </c>
      <c r="B16867" s="1">
        <f>'HHR-NGL-05-102+600 TO 127+600'!B16867</f>
        <v>-54.572000000000003</v>
      </c>
      <c r="C16867" s="1">
        <f>'HHR-NGL-05-102+600 TO 127+600'!D16867</f>
        <v>29.116</v>
      </c>
      <c r="E16867" s="1">
        <f t="shared" si="1056"/>
        <v>125725</v>
      </c>
      <c r="F16867" s="2">
        <f t="shared" si="1057"/>
        <v>1257250</v>
      </c>
      <c r="G16867" s="17">
        <f t="shared" si="1055"/>
        <v>1</v>
      </c>
      <c r="H16867" s="1" t="str">
        <f t="shared" si="1058"/>
        <v>PLINE PLINE: 1257195.428,29.116</v>
      </c>
    </row>
    <row r="16868" spans="1:8">
      <c r="A16868" s="1">
        <f>'HHR-NGL-05-102+600 TO 127+600'!A16868</f>
        <v>0</v>
      </c>
      <c r="B16868" s="1">
        <f>'HHR-NGL-05-102+600 TO 127+600'!B16868</f>
        <v>-50.423000000000002</v>
      </c>
      <c r="C16868" s="1">
        <f>'HHR-NGL-05-102+600 TO 127+600'!D16868</f>
        <v>29.129000000000001</v>
      </c>
      <c r="E16868" s="1">
        <f t="shared" si="1056"/>
        <v>125725</v>
      </c>
      <c r="F16868" s="2">
        <f t="shared" si="1057"/>
        <v>1257250</v>
      </c>
      <c r="G16868" s="17">
        <f t="shared" si="1055"/>
        <v>1</v>
      </c>
      <c r="H16868" s="1" t="str">
        <f t="shared" si="1058"/>
        <v>PLINE PLINE: 1257199.577,29.129</v>
      </c>
    </row>
    <row r="16869" spans="1:8">
      <c r="A16869" s="1">
        <f>'HHR-NGL-05-102+600 TO 127+600'!A16869</f>
        <v>0</v>
      </c>
      <c r="B16869" s="1">
        <f>'HHR-NGL-05-102+600 TO 127+600'!B16869</f>
        <v>-45.582000000000001</v>
      </c>
      <c r="C16869" s="1">
        <f>'HHR-NGL-05-102+600 TO 127+600'!D16869</f>
        <v>29.213999999999999</v>
      </c>
      <c r="E16869" s="1">
        <f t="shared" si="1056"/>
        <v>125725</v>
      </c>
      <c r="F16869" s="2">
        <f t="shared" si="1057"/>
        <v>1257250</v>
      </c>
      <c r="G16869" s="17">
        <f t="shared" si="1055"/>
        <v>1</v>
      </c>
      <c r="H16869" s="1" t="str">
        <f t="shared" si="1058"/>
        <v>PLINE PLINE: 1257204.418,29.214</v>
      </c>
    </row>
    <row r="16870" spans="1:8">
      <c r="A16870" s="1">
        <f>'HHR-NGL-05-102+600 TO 127+600'!A16870</f>
        <v>0</v>
      </c>
      <c r="B16870" s="1">
        <f>'HHR-NGL-05-102+600 TO 127+600'!B16870</f>
        <v>-39.619999999999997</v>
      </c>
      <c r="C16870" s="1">
        <f>'HHR-NGL-05-102+600 TO 127+600'!D16870</f>
        <v>29.004000000000001</v>
      </c>
      <c r="E16870" s="1">
        <f t="shared" si="1056"/>
        <v>125725</v>
      </c>
      <c r="F16870" s="2">
        <f t="shared" si="1057"/>
        <v>1257250</v>
      </c>
      <c r="G16870" s="17">
        <f t="shared" si="1055"/>
        <v>1</v>
      </c>
      <c r="H16870" s="1" t="str">
        <f t="shared" si="1058"/>
        <v>PLINE PLINE: 1257210.38,29.004</v>
      </c>
    </row>
    <row r="16871" spans="1:8">
      <c r="A16871" s="1">
        <f>'HHR-NGL-05-102+600 TO 127+600'!A16871</f>
        <v>0</v>
      </c>
      <c r="B16871" s="1">
        <f>'HHR-NGL-05-102+600 TO 127+600'!B16871</f>
        <v>-27.460999999999999</v>
      </c>
      <c r="C16871" s="1">
        <f>'HHR-NGL-05-102+600 TO 127+600'!D16871</f>
        <v>29.248000000000001</v>
      </c>
      <c r="E16871" s="1">
        <f t="shared" si="1056"/>
        <v>125725</v>
      </c>
      <c r="F16871" s="2">
        <f t="shared" si="1057"/>
        <v>1257250</v>
      </c>
      <c r="G16871" s="17">
        <f t="shared" si="1055"/>
        <v>1</v>
      </c>
      <c r="H16871" s="1" t="str">
        <f t="shared" si="1058"/>
        <v>PLINE PLINE: 1257222.539,29.248</v>
      </c>
    </row>
    <row r="16872" spans="1:8">
      <c r="A16872" s="1">
        <f>'HHR-NGL-05-102+600 TO 127+600'!A16872</f>
        <v>0</v>
      </c>
      <c r="B16872" s="1">
        <f>'HHR-NGL-05-102+600 TO 127+600'!B16872</f>
        <v>-0.60399999999999998</v>
      </c>
      <c r="C16872" s="1">
        <f>'HHR-NGL-05-102+600 TO 127+600'!D16872</f>
        <v>29.297000000000001</v>
      </c>
      <c r="E16872" s="1">
        <f t="shared" si="1056"/>
        <v>125725</v>
      </c>
      <c r="F16872" s="2">
        <f t="shared" si="1057"/>
        <v>1257250</v>
      </c>
      <c r="G16872" s="17">
        <f t="shared" si="1055"/>
        <v>1</v>
      </c>
      <c r="H16872" s="1" t="str">
        <f t="shared" si="1058"/>
        <v>PLINE PLINE: 1257249.396,29.297</v>
      </c>
    </row>
    <row r="16873" spans="1:8">
      <c r="A16873" s="1">
        <f>'HHR-NGL-05-102+600 TO 127+600'!A16873</f>
        <v>0</v>
      </c>
      <c r="B16873" s="1">
        <f>'HHR-NGL-05-102+600 TO 127+600'!B16873</f>
        <v>0</v>
      </c>
      <c r="C16873" s="1">
        <f>'HHR-NGL-05-102+600 TO 127+600'!D16873</f>
        <v>29.308</v>
      </c>
      <c r="E16873" s="1">
        <f t="shared" si="1056"/>
        <v>125725</v>
      </c>
      <c r="F16873" s="2">
        <f t="shared" si="1057"/>
        <v>1257250</v>
      </c>
      <c r="G16873" s="17">
        <f t="shared" si="1055"/>
        <v>1</v>
      </c>
      <c r="H16873" s="1" t="str">
        <f t="shared" si="1058"/>
        <v>PLINE PLINE: 1257250,29.308</v>
      </c>
    </row>
    <row r="16874" spans="1:8">
      <c r="A16874" s="1">
        <f>'HHR-NGL-05-102+600 TO 127+600'!A16874</f>
        <v>0</v>
      </c>
      <c r="B16874" s="1">
        <f>'HHR-NGL-05-102+600 TO 127+600'!B16874</f>
        <v>1.9330000000000001</v>
      </c>
      <c r="C16874" s="1">
        <f>'HHR-NGL-05-102+600 TO 127+600'!D16874</f>
        <v>29.341999999999999</v>
      </c>
      <c r="E16874" s="1">
        <f t="shared" si="1056"/>
        <v>125725</v>
      </c>
      <c r="F16874" s="2">
        <f t="shared" si="1057"/>
        <v>1257250</v>
      </c>
      <c r="G16874" s="17">
        <f t="shared" si="1055"/>
        <v>1</v>
      </c>
      <c r="H16874" s="1" t="str">
        <f t="shared" si="1058"/>
        <v>PLINE PLINE: 1257251.933,29.342</v>
      </c>
    </row>
    <row r="16875" spans="1:8">
      <c r="A16875" s="1">
        <f>'HHR-NGL-05-102+600 TO 127+600'!A16875</f>
        <v>0</v>
      </c>
      <c r="B16875" s="1">
        <f>'HHR-NGL-05-102+600 TO 127+600'!B16875</f>
        <v>17.797999999999998</v>
      </c>
      <c r="C16875" s="1">
        <f>'HHR-NGL-05-102+600 TO 127+600'!D16875</f>
        <v>29.393000000000001</v>
      </c>
      <c r="E16875" s="1">
        <f t="shared" si="1056"/>
        <v>125725</v>
      </c>
      <c r="F16875" s="2">
        <f t="shared" si="1057"/>
        <v>1257250</v>
      </c>
      <c r="G16875" s="17">
        <f t="shared" si="1055"/>
        <v>1</v>
      </c>
      <c r="H16875" s="1" t="str">
        <f t="shared" si="1058"/>
        <v>PLINE PLINE: 1257267.798,29.393</v>
      </c>
    </row>
    <row r="16876" spans="1:8">
      <c r="A16876" s="1">
        <f>'HHR-NGL-05-102+600 TO 127+600'!A16876</f>
        <v>0</v>
      </c>
      <c r="B16876" s="1">
        <f>'HHR-NGL-05-102+600 TO 127+600'!B16876</f>
        <v>37.850999999999999</v>
      </c>
      <c r="C16876" s="1">
        <f>'HHR-NGL-05-102+600 TO 127+600'!D16876</f>
        <v>29.234999999999999</v>
      </c>
      <c r="E16876" s="1">
        <f t="shared" si="1056"/>
        <v>125725</v>
      </c>
      <c r="F16876" s="2">
        <f t="shared" si="1057"/>
        <v>1257250</v>
      </c>
      <c r="G16876" s="17">
        <f t="shared" si="1055"/>
        <v>1</v>
      </c>
      <c r="H16876" s="1" t="str">
        <f t="shared" si="1058"/>
        <v>PLINE PLINE: 1257287.851,29.235</v>
      </c>
    </row>
    <row r="16877" spans="1:8">
      <c r="A16877" s="1">
        <f>'HHR-NGL-05-102+600 TO 127+600'!A16877</f>
        <v>0</v>
      </c>
      <c r="B16877" s="1">
        <f>'HHR-NGL-05-102+600 TO 127+600'!B16877</f>
        <v>41.094000000000001</v>
      </c>
      <c r="C16877" s="1">
        <f>'HHR-NGL-05-102+600 TO 127+600'!D16877</f>
        <v>29.352</v>
      </c>
      <c r="E16877" s="1">
        <f t="shared" si="1056"/>
        <v>125725</v>
      </c>
      <c r="F16877" s="2">
        <f t="shared" si="1057"/>
        <v>1257250</v>
      </c>
      <c r="G16877" s="17">
        <f t="shared" si="1055"/>
        <v>1</v>
      </c>
      <c r="H16877" s="1" t="str">
        <f t="shared" si="1058"/>
        <v>PLINE PLINE: 1257291.094,29.352</v>
      </c>
    </row>
    <row r="16878" spans="1:8">
      <c r="A16878" s="1">
        <f>'HHR-NGL-05-102+600 TO 127+600'!A16878</f>
        <v>0</v>
      </c>
      <c r="B16878" s="1">
        <f>'HHR-NGL-05-102+600 TO 127+600'!B16878</f>
        <v>42.625</v>
      </c>
      <c r="C16878" s="1">
        <f>'HHR-NGL-05-102+600 TO 127+600'!D16878</f>
        <v>29.356000000000002</v>
      </c>
      <c r="E16878" s="1">
        <f t="shared" si="1056"/>
        <v>125725</v>
      </c>
      <c r="F16878" s="2">
        <f t="shared" si="1057"/>
        <v>1257250</v>
      </c>
      <c r="G16878" s="17">
        <f t="shared" si="1055"/>
        <v>1</v>
      </c>
      <c r="H16878" s="1" t="str">
        <f t="shared" si="1058"/>
        <v>PLINE PLINE: 1257292.625,29.356</v>
      </c>
    </row>
    <row r="16879" spans="1:8">
      <c r="A16879" s="1">
        <f>'HHR-NGL-05-102+600 TO 127+600'!A16879</f>
        <v>0</v>
      </c>
      <c r="B16879" s="1">
        <f>'HHR-NGL-05-102+600 TO 127+600'!B16879</f>
        <v>45.963000000000001</v>
      </c>
      <c r="C16879" s="1">
        <f>'HHR-NGL-05-102+600 TO 127+600'!D16879</f>
        <v>29.364000000000001</v>
      </c>
      <c r="E16879" s="1">
        <f t="shared" si="1056"/>
        <v>125725</v>
      </c>
      <c r="F16879" s="2">
        <f t="shared" si="1057"/>
        <v>1257250</v>
      </c>
      <c r="G16879" s="17">
        <f t="shared" si="1055"/>
        <v>1</v>
      </c>
      <c r="H16879" s="1" t="str">
        <f t="shared" si="1058"/>
        <v>PLINE PLINE: 1257295.963,29.364</v>
      </c>
    </row>
    <row r="16880" spans="1:8">
      <c r="A16880" s="1">
        <f>'HHR-NGL-05-102+600 TO 127+600'!A16880</f>
        <v>0</v>
      </c>
      <c r="B16880" s="1">
        <f>'HHR-NGL-05-102+600 TO 127+600'!B16880</f>
        <v>51.892000000000003</v>
      </c>
      <c r="C16880" s="1">
        <f>'HHR-NGL-05-102+600 TO 127+600'!D16880</f>
        <v>29.254999999999999</v>
      </c>
      <c r="E16880" s="1">
        <f t="shared" si="1056"/>
        <v>125725</v>
      </c>
      <c r="F16880" s="2">
        <f t="shared" si="1057"/>
        <v>1257250</v>
      </c>
      <c r="G16880" s="17">
        <f t="shared" si="1055"/>
        <v>1</v>
      </c>
      <c r="H16880" s="1" t="str">
        <f t="shared" si="1058"/>
        <v>PLINE PLINE: 1257301.892,29.255</v>
      </c>
    </row>
    <row r="16881" spans="1:8">
      <c r="A16881" s="1">
        <f>'HHR-NGL-05-102+600 TO 127+600'!A16881</f>
        <v>0</v>
      </c>
      <c r="B16881" s="1">
        <f>'HHR-NGL-05-102+600 TO 127+600'!B16881</f>
        <v>92.742999999999995</v>
      </c>
      <c r="C16881" s="1">
        <f>'HHR-NGL-05-102+600 TO 127+600'!D16881</f>
        <v>29.562999999999999</v>
      </c>
      <c r="E16881" s="1">
        <f t="shared" si="1056"/>
        <v>125725</v>
      </c>
      <c r="F16881" s="2">
        <f t="shared" si="1057"/>
        <v>1257250</v>
      </c>
      <c r="G16881" s="17">
        <f t="shared" si="1055"/>
        <v>1</v>
      </c>
      <c r="H16881" s="1" t="str">
        <f t="shared" si="1058"/>
        <v>PLINE PLINE: 1257342.743,29.563</v>
      </c>
    </row>
    <row r="16882" spans="1:8">
      <c r="A16882" s="1">
        <f>'HHR-NGL-05-102+600 TO 127+600'!A16882</f>
        <v>0</v>
      </c>
      <c r="B16882" s="1">
        <f>'HHR-NGL-05-102+600 TO 127+600'!B16882</f>
        <v>93.177999999999997</v>
      </c>
      <c r="C16882" s="1">
        <f>'HHR-NGL-05-102+600 TO 127+600'!D16882</f>
        <v>29.574000000000002</v>
      </c>
      <c r="E16882" s="1">
        <f t="shared" si="1056"/>
        <v>125725</v>
      </c>
      <c r="F16882" s="2">
        <f t="shared" si="1057"/>
        <v>1257250</v>
      </c>
      <c r="G16882" s="17">
        <f t="shared" si="1055"/>
        <v>1</v>
      </c>
      <c r="H16882" s="1" t="str">
        <f t="shared" si="1058"/>
        <v>PLINE PLINE: 1257343.178,29.574</v>
      </c>
    </row>
    <row r="16883" spans="1:8">
      <c r="A16883" s="1">
        <f>'HHR-NGL-05-102+600 TO 127+600'!A16883</f>
        <v>0</v>
      </c>
      <c r="B16883" s="1">
        <f>'HHR-NGL-05-102+600 TO 127+600'!B16883</f>
        <v>93.304000000000002</v>
      </c>
      <c r="C16883" s="1">
        <f>'HHR-NGL-05-102+600 TO 127+600'!D16883</f>
        <v>29.568999999999999</v>
      </c>
      <c r="E16883" s="1">
        <f t="shared" si="1056"/>
        <v>125725</v>
      </c>
      <c r="F16883" s="2">
        <f t="shared" si="1057"/>
        <v>1257250</v>
      </c>
      <c r="G16883" s="17">
        <f t="shared" si="1055"/>
        <v>1</v>
      </c>
      <c r="H16883" s="1" t="str">
        <f t="shared" si="1058"/>
        <v>PLINE PLINE: 1257343.304,29.569</v>
      </c>
    </row>
    <row r="16884" spans="1:8">
      <c r="A16884" s="1">
        <f>'HHR-NGL-05-102+600 TO 127+600'!A16884</f>
        <v>0</v>
      </c>
      <c r="B16884" s="1">
        <f>'HHR-NGL-05-102+600 TO 127+600'!B16884</f>
        <v>93.35</v>
      </c>
      <c r="C16884" s="1">
        <f>'HHR-NGL-05-102+600 TO 127+600'!D16884</f>
        <v>29.57</v>
      </c>
      <c r="E16884" s="1">
        <f t="shared" si="1056"/>
        <v>125725</v>
      </c>
      <c r="F16884" s="2">
        <f t="shared" si="1057"/>
        <v>1257250</v>
      </c>
      <c r="G16884" s="17">
        <f t="shared" si="1055"/>
        <v>1</v>
      </c>
      <c r="H16884" s="1" t="str">
        <f t="shared" si="1058"/>
        <v>PLINE PLINE: 1257343.35,29.57</v>
      </c>
    </row>
    <row r="16885" spans="1:8">
      <c r="A16885" s="1">
        <f>'HHR-NGL-05-102+600 TO 127+600'!A16885</f>
        <v>0</v>
      </c>
      <c r="B16885" s="1">
        <f>'HHR-NGL-05-102+600 TO 127+600'!B16885</f>
        <v>93.403999999999996</v>
      </c>
      <c r="C16885" s="1">
        <f>'HHR-NGL-05-102+600 TO 127+600'!D16885</f>
        <v>29.571000000000002</v>
      </c>
      <c r="E16885" s="1">
        <f t="shared" si="1056"/>
        <v>125725</v>
      </c>
      <c r="F16885" s="2">
        <f t="shared" si="1057"/>
        <v>1257250</v>
      </c>
      <c r="G16885" s="17">
        <f t="shared" si="1055"/>
        <v>1</v>
      </c>
      <c r="H16885" s="1" t="str">
        <f t="shared" si="1058"/>
        <v>PLINE PLINE: 1257343.404,29.571</v>
      </c>
    </row>
    <row r="16886" spans="1:8">
      <c r="A16886" s="1">
        <f>'HHR-NGL-05-102+600 TO 127+600'!A16886</f>
        <v>0</v>
      </c>
      <c r="B16886" s="1">
        <f>'HHR-NGL-05-102+600 TO 127+600'!B16886</f>
        <v>100</v>
      </c>
      <c r="C16886" s="1">
        <f>'HHR-NGL-05-102+600 TO 127+600'!D16886</f>
        <v>29.701000000000001</v>
      </c>
      <c r="E16886" s="1">
        <f t="shared" si="1056"/>
        <v>125725</v>
      </c>
      <c r="F16886" s="2">
        <f t="shared" si="1057"/>
        <v>1257250</v>
      </c>
      <c r="G16886" s="17">
        <f t="shared" si="1055"/>
        <v>1</v>
      </c>
      <c r="H16886" s="1" t="str">
        <f t="shared" si="1058"/>
        <v>PLINE PLINE: 1257350,29.701</v>
      </c>
    </row>
    <row r="16887" spans="1:8">
      <c r="A16887" s="1" t="str">
        <f>'HHR-NGL-05-102+600 TO 127+600'!A16887</f>
        <v>125+750</v>
      </c>
      <c r="B16887" s="1">
        <f>'HHR-NGL-05-102+600 TO 127+600'!B16887</f>
        <v>0</v>
      </c>
      <c r="C16887" s="1">
        <f>'HHR-NGL-05-102+600 TO 127+600'!D16887</f>
        <v>0</v>
      </c>
      <c r="D16887" s="25">
        <v>125750</v>
      </c>
      <c r="E16887" s="1">
        <f t="shared" si="1056"/>
        <v>125750</v>
      </c>
      <c r="F16887" s="2">
        <f t="shared" si="1057"/>
        <v>1257500</v>
      </c>
      <c r="G16887" s="17">
        <f t="shared" si="1055"/>
        <v>1</v>
      </c>
    </row>
    <row r="16888" spans="1:8">
      <c r="A16888" s="1" t="str">
        <f>'HHR-NGL-05-102+600 TO 127+600'!A16888</f>
        <v>GROUND</v>
      </c>
      <c r="B16888" s="1">
        <f>'HHR-NGL-05-102+600 TO 127+600'!B16888</f>
        <v>0</v>
      </c>
      <c r="C16888" s="1">
        <f>'HHR-NGL-05-102+600 TO 127+600'!D16888</f>
        <v>0</v>
      </c>
      <c r="E16888" s="1">
        <f t="shared" si="1056"/>
        <v>125750</v>
      </c>
      <c r="F16888" s="2">
        <f t="shared" si="1057"/>
        <v>1257500</v>
      </c>
      <c r="G16888" s="17">
        <f t="shared" si="1055"/>
        <v>1</v>
      </c>
    </row>
    <row r="16889" spans="1:8">
      <c r="A16889" s="1">
        <f>'HHR-NGL-05-102+600 TO 127+600'!A16889</f>
        <v>0</v>
      </c>
      <c r="B16889" s="1">
        <f>'HHR-NGL-05-102+600 TO 127+600'!B16889</f>
        <v>-100</v>
      </c>
      <c r="C16889" s="1">
        <f>'HHR-NGL-05-102+600 TO 127+600'!D16889</f>
        <v>29.006</v>
      </c>
      <c r="E16889" s="1">
        <f t="shared" si="1056"/>
        <v>125750</v>
      </c>
      <c r="F16889" s="2">
        <f t="shared" si="1057"/>
        <v>1257500</v>
      </c>
      <c r="G16889" s="17">
        <f t="shared" si="1055"/>
        <v>1</v>
      </c>
      <c r="H16889" s="1" t="str">
        <f t="shared" si="1058"/>
        <v>PLINE PLINE: 1257400,29.006</v>
      </c>
    </row>
    <row r="16890" spans="1:8">
      <c r="A16890" s="1">
        <f>'HHR-NGL-05-102+600 TO 127+600'!A16890</f>
        <v>0</v>
      </c>
      <c r="B16890" s="1">
        <f>'HHR-NGL-05-102+600 TO 127+600'!B16890</f>
        <v>-99.847999999999999</v>
      </c>
      <c r="C16890" s="1">
        <f>'HHR-NGL-05-102+600 TO 127+600'!D16890</f>
        <v>29.001000000000001</v>
      </c>
      <c r="E16890" s="1">
        <f t="shared" si="1056"/>
        <v>125750</v>
      </c>
      <c r="F16890" s="2">
        <f t="shared" si="1057"/>
        <v>1257500</v>
      </c>
      <c r="G16890" s="17">
        <f t="shared" si="1055"/>
        <v>1</v>
      </c>
      <c r="H16890" s="1" t="str">
        <f t="shared" si="1058"/>
        <v>PLINE PLINE: 1257400.152,29.001</v>
      </c>
    </row>
    <row r="16891" spans="1:8">
      <c r="A16891" s="1">
        <f>'HHR-NGL-05-102+600 TO 127+600'!A16891</f>
        <v>0</v>
      </c>
      <c r="B16891" s="1">
        <f>'HHR-NGL-05-102+600 TO 127+600'!B16891</f>
        <v>-93.352000000000004</v>
      </c>
      <c r="C16891" s="1">
        <f>'HHR-NGL-05-102+600 TO 127+600'!D16891</f>
        <v>28.975000000000001</v>
      </c>
      <c r="E16891" s="1">
        <f t="shared" si="1056"/>
        <v>125750</v>
      </c>
      <c r="F16891" s="2">
        <f t="shared" si="1057"/>
        <v>1257500</v>
      </c>
      <c r="G16891" s="17">
        <f t="shared" si="1055"/>
        <v>1</v>
      </c>
      <c r="H16891" s="1" t="str">
        <f t="shared" si="1058"/>
        <v>PLINE PLINE: 1257406.648,28.975</v>
      </c>
    </row>
    <row r="16892" spans="1:8">
      <c r="A16892" s="1">
        <f>'HHR-NGL-05-102+600 TO 127+600'!A16892</f>
        <v>0</v>
      </c>
      <c r="B16892" s="1">
        <f>'HHR-NGL-05-102+600 TO 127+600'!B16892</f>
        <v>-85.745999999999995</v>
      </c>
      <c r="C16892" s="1">
        <f>'HHR-NGL-05-102+600 TO 127+600'!D16892</f>
        <v>28.962</v>
      </c>
      <c r="E16892" s="1">
        <f t="shared" si="1056"/>
        <v>125750</v>
      </c>
      <c r="F16892" s="2">
        <f t="shared" si="1057"/>
        <v>1257500</v>
      </c>
      <c r="G16892" s="17">
        <f t="shared" si="1055"/>
        <v>1</v>
      </c>
      <c r="H16892" s="1" t="str">
        <f t="shared" si="1058"/>
        <v>PLINE PLINE: 1257414.254,28.962</v>
      </c>
    </row>
    <row r="16893" spans="1:8">
      <c r="A16893" s="1">
        <f>'HHR-NGL-05-102+600 TO 127+600'!A16893</f>
        <v>0</v>
      </c>
      <c r="B16893" s="1">
        <f>'HHR-NGL-05-102+600 TO 127+600'!B16893</f>
        <v>-79.31</v>
      </c>
      <c r="C16893" s="1">
        <f>'HHR-NGL-05-102+600 TO 127+600'!D16893</f>
        <v>28.875</v>
      </c>
      <c r="E16893" s="1">
        <f t="shared" si="1056"/>
        <v>125750</v>
      </c>
      <c r="F16893" s="2">
        <f t="shared" si="1057"/>
        <v>1257500</v>
      </c>
      <c r="G16893" s="17">
        <f t="shared" si="1055"/>
        <v>1</v>
      </c>
      <c r="H16893" s="1" t="str">
        <f t="shared" si="1058"/>
        <v>PLINE PLINE: 1257420.69,28.875</v>
      </c>
    </row>
    <row r="16894" spans="1:8">
      <c r="A16894" s="1">
        <f>'HHR-NGL-05-102+600 TO 127+600'!A16894</f>
        <v>0</v>
      </c>
      <c r="B16894" s="1">
        <f>'HHR-NGL-05-102+600 TO 127+600'!B16894</f>
        <v>-79.305000000000007</v>
      </c>
      <c r="C16894" s="1">
        <f>'HHR-NGL-05-102+600 TO 127+600'!D16894</f>
        <v>28.875</v>
      </c>
      <c r="E16894" s="1">
        <f t="shared" si="1056"/>
        <v>125750</v>
      </c>
      <c r="F16894" s="2">
        <f t="shared" si="1057"/>
        <v>1257500</v>
      </c>
      <c r="G16894" s="17">
        <f t="shared" si="1055"/>
        <v>1</v>
      </c>
      <c r="H16894" s="1" t="str">
        <f t="shared" si="1058"/>
        <v>PLINE PLINE: 1257420.695,28.875</v>
      </c>
    </row>
    <row r="16895" spans="1:8">
      <c r="A16895" s="1">
        <f>'HHR-NGL-05-102+600 TO 127+600'!A16895</f>
        <v>0</v>
      </c>
      <c r="B16895" s="1">
        <f>'HHR-NGL-05-102+600 TO 127+600'!B16895</f>
        <v>-75.16</v>
      </c>
      <c r="C16895" s="1">
        <f>'HHR-NGL-05-102+600 TO 127+600'!D16895</f>
        <v>29.030999999999999</v>
      </c>
      <c r="E16895" s="1">
        <f t="shared" si="1056"/>
        <v>125750</v>
      </c>
      <c r="F16895" s="2">
        <f t="shared" si="1057"/>
        <v>1257500</v>
      </c>
      <c r="G16895" s="17">
        <f t="shared" si="1055"/>
        <v>1</v>
      </c>
      <c r="H16895" s="1" t="str">
        <f t="shared" si="1058"/>
        <v>PLINE PLINE: 1257424.84,29.031</v>
      </c>
    </row>
    <row r="16896" spans="1:8">
      <c r="A16896" s="1">
        <f>'HHR-NGL-05-102+600 TO 127+600'!A16896</f>
        <v>0</v>
      </c>
      <c r="B16896" s="1">
        <f>'HHR-NGL-05-102+600 TO 127+600'!B16896</f>
        <v>-74.831999999999994</v>
      </c>
      <c r="C16896" s="1">
        <f>'HHR-NGL-05-102+600 TO 127+600'!D16896</f>
        <v>29.032</v>
      </c>
      <c r="E16896" s="1">
        <f t="shared" si="1056"/>
        <v>125750</v>
      </c>
      <c r="F16896" s="2">
        <f t="shared" si="1057"/>
        <v>1257500</v>
      </c>
      <c r="G16896" s="17">
        <f t="shared" si="1055"/>
        <v>1</v>
      </c>
      <c r="H16896" s="1" t="str">
        <f t="shared" si="1058"/>
        <v>PLINE PLINE: 1257425.168,29.032</v>
      </c>
    </row>
    <row r="16897" spans="1:8">
      <c r="A16897" s="1">
        <f>'HHR-NGL-05-102+600 TO 127+600'!A16897</f>
        <v>0</v>
      </c>
      <c r="B16897" s="1">
        <f>'HHR-NGL-05-102+600 TO 127+600'!B16897</f>
        <v>-74.763000000000005</v>
      </c>
      <c r="C16897" s="1">
        <f>'HHR-NGL-05-102+600 TO 127+600'!D16897</f>
        <v>29.058</v>
      </c>
      <c r="E16897" s="1">
        <f t="shared" si="1056"/>
        <v>125750</v>
      </c>
      <c r="F16897" s="2">
        <f t="shared" si="1057"/>
        <v>1257500</v>
      </c>
      <c r="G16897" s="17">
        <f t="shared" si="1055"/>
        <v>1</v>
      </c>
      <c r="H16897" s="1" t="str">
        <f t="shared" si="1058"/>
        <v>PLINE PLINE: 1257425.237,29.058</v>
      </c>
    </row>
    <row r="16898" spans="1:8">
      <c r="A16898" s="1">
        <f>'HHR-NGL-05-102+600 TO 127+600'!A16898</f>
        <v>0</v>
      </c>
      <c r="B16898" s="1">
        <f>'HHR-NGL-05-102+600 TO 127+600'!B16898</f>
        <v>-74.69</v>
      </c>
      <c r="C16898" s="1">
        <f>'HHR-NGL-05-102+600 TO 127+600'!D16898</f>
        <v>29.035</v>
      </c>
      <c r="E16898" s="1">
        <f t="shared" si="1056"/>
        <v>125750</v>
      </c>
      <c r="F16898" s="2">
        <f t="shared" si="1057"/>
        <v>1257500</v>
      </c>
      <c r="G16898" s="17">
        <f t="shared" ref="G16898:G16961" si="1059">G16897</f>
        <v>1</v>
      </c>
      <c r="H16898" s="1" t="str">
        <f t="shared" si="1058"/>
        <v>PLINE PLINE: 1257425.31,29.035</v>
      </c>
    </row>
    <row r="16899" spans="1:8">
      <c r="A16899" s="1">
        <f>'HHR-NGL-05-102+600 TO 127+600'!A16899</f>
        <v>0</v>
      </c>
      <c r="B16899" s="1">
        <f>'HHR-NGL-05-102+600 TO 127+600'!B16899</f>
        <v>-49.286000000000001</v>
      </c>
      <c r="C16899" s="1">
        <f>'HHR-NGL-05-102+600 TO 127+600'!D16899</f>
        <v>28.385000000000002</v>
      </c>
      <c r="E16899" s="1">
        <f t="shared" si="1056"/>
        <v>125750</v>
      </c>
      <c r="F16899" s="2">
        <f t="shared" si="1057"/>
        <v>1257500</v>
      </c>
      <c r="G16899" s="17">
        <f t="shared" si="1059"/>
        <v>1</v>
      </c>
      <c r="H16899" s="1" t="str">
        <f t="shared" si="1058"/>
        <v>PLINE PLINE: 1257450.714,28.385</v>
      </c>
    </row>
    <row r="16900" spans="1:8">
      <c r="A16900" s="1">
        <f>'HHR-NGL-05-102+600 TO 127+600'!A16900</f>
        <v>0</v>
      </c>
      <c r="B16900" s="1">
        <f>'HHR-NGL-05-102+600 TO 127+600'!B16900</f>
        <v>-45.485999999999997</v>
      </c>
      <c r="C16900" s="1">
        <f>'HHR-NGL-05-102+600 TO 127+600'!D16900</f>
        <v>28.251000000000001</v>
      </c>
      <c r="E16900" s="1">
        <f t="shared" ref="E16900:E16963" si="1060">IF((D16900=0),E16899,D16900)</f>
        <v>125750</v>
      </c>
      <c r="F16900" s="2">
        <f t="shared" ref="F16900:F16963" si="1061">IF((C16900=0),(E16900-0)*$H$1,F16899)</f>
        <v>1257500</v>
      </c>
      <c r="G16900" s="17">
        <f t="shared" si="1059"/>
        <v>1</v>
      </c>
      <c r="H16900" s="1" t="str">
        <f t="shared" ref="H16900:H16963" si="1062">CONCATENATE("PLINE PLINE: ",(B16900+F16900)*G16900,",",C16900)</f>
        <v>PLINE PLINE: 1257454.514,28.251</v>
      </c>
    </row>
    <row r="16901" spans="1:8">
      <c r="A16901" s="1">
        <f>'HHR-NGL-05-102+600 TO 127+600'!A16901</f>
        <v>0</v>
      </c>
      <c r="B16901" s="1">
        <f>'HHR-NGL-05-102+600 TO 127+600'!B16901</f>
        <v>-30.67</v>
      </c>
      <c r="C16901" s="1">
        <f>'HHR-NGL-05-102+600 TO 127+600'!D16901</f>
        <v>28.548999999999999</v>
      </c>
      <c r="E16901" s="1">
        <f t="shared" si="1060"/>
        <v>125750</v>
      </c>
      <c r="F16901" s="2">
        <f t="shared" si="1061"/>
        <v>1257500</v>
      </c>
      <c r="G16901" s="17">
        <f t="shared" si="1059"/>
        <v>1</v>
      </c>
      <c r="H16901" s="1" t="str">
        <f t="shared" si="1062"/>
        <v>PLINE PLINE: 1257469.33,28.549</v>
      </c>
    </row>
    <row r="16902" spans="1:8">
      <c r="A16902" s="1">
        <f>'HHR-NGL-05-102+600 TO 127+600'!A16902</f>
        <v>0</v>
      </c>
      <c r="B16902" s="1">
        <f>'HHR-NGL-05-102+600 TO 127+600'!B16902</f>
        <v>-0.53900000000000003</v>
      </c>
      <c r="C16902" s="1">
        <f>'HHR-NGL-05-102+600 TO 127+600'!D16902</f>
        <v>29.33</v>
      </c>
      <c r="E16902" s="1">
        <f t="shared" si="1060"/>
        <v>125750</v>
      </c>
      <c r="F16902" s="2">
        <f t="shared" si="1061"/>
        <v>1257500</v>
      </c>
      <c r="G16902" s="17">
        <f t="shared" si="1059"/>
        <v>1</v>
      </c>
      <c r="H16902" s="1" t="str">
        <f t="shared" si="1062"/>
        <v>PLINE PLINE: 1257499.461,29.33</v>
      </c>
    </row>
    <row r="16903" spans="1:8">
      <c r="A16903" s="1">
        <f>'HHR-NGL-05-102+600 TO 127+600'!A16903</f>
        <v>0</v>
      </c>
      <c r="B16903" s="1">
        <f>'HHR-NGL-05-102+600 TO 127+600'!B16903</f>
        <v>0</v>
      </c>
      <c r="C16903" s="1">
        <f>'HHR-NGL-05-102+600 TO 127+600'!D16903</f>
        <v>29.347999999999999</v>
      </c>
      <c r="E16903" s="1">
        <f t="shared" si="1060"/>
        <v>125750</v>
      </c>
      <c r="F16903" s="2">
        <f t="shared" si="1061"/>
        <v>1257500</v>
      </c>
      <c r="G16903" s="17">
        <f t="shared" si="1059"/>
        <v>1</v>
      </c>
      <c r="H16903" s="1" t="str">
        <f t="shared" si="1062"/>
        <v>PLINE PLINE: 1257500,29.348</v>
      </c>
    </row>
    <row r="16904" spans="1:8">
      <c r="A16904" s="1">
        <f>'HHR-NGL-05-102+600 TO 127+600'!A16904</f>
        <v>0</v>
      </c>
      <c r="B16904" s="1">
        <f>'HHR-NGL-05-102+600 TO 127+600'!B16904</f>
        <v>21.795000000000002</v>
      </c>
      <c r="C16904" s="1">
        <f>'HHR-NGL-05-102+600 TO 127+600'!D16904</f>
        <v>30.068999999999999</v>
      </c>
      <c r="E16904" s="1">
        <f t="shared" si="1060"/>
        <v>125750</v>
      </c>
      <c r="F16904" s="2">
        <f t="shared" si="1061"/>
        <v>1257500</v>
      </c>
      <c r="G16904" s="17">
        <f t="shared" si="1059"/>
        <v>1</v>
      </c>
      <c r="H16904" s="1" t="str">
        <f t="shared" si="1062"/>
        <v>PLINE PLINE: 1257521.795,30.069</v>
      </c>
    </row>
    <row r="16905" spans="1:8">
      <c r="A16905" s="1">
        <f>'HHR-NGL-05-102+600 TO 127+600'!A16905</f>
        <v>0</v>
      </c>
      <c r="B16905" s="1">
        <f>'HHR-NGL-05-102+600 TO 127+600'!B16905</f>
        <v>38.332000000000001</v>
      </c>
      <c r="C16905" s="1">
        <f>'HHR-NGL-05-102+600 TO 127+600'!D16905</f>
        <v>30.056999999999999</v>
      </c>
      <c r="E16905" s="1">
        <f t="shared" si="1060"/>
        <v>125750</v>
      </c>
      <c r="F16905" s="2">
        <f t="shared" si="1061"/>
        <v>1257500</v>
      </c>
      <c r="G16905" s="17">
        <f t="shared" si="1059"/>
        <v>1</v>
      </c>
      <c r="H16905" s="1" t="str">
        <f t="shared" si="1062"/>
        <v>PLINE PLINE: 1257538.332,30.057</v>
      </c>
    </row>
    <row r="16906" spans="1:8">
      <c r="A16906" s="1">
        <f>'HHR-NGL-05-102+600 TO 127+600'!A16906</f>
        <v>0</v>
      </c>
      <c r="B16906" s="1">
        <f>'HHR-NGL-05-102+600 TO 127+600'!B16906</f>
        <v>50.256999999999998</v>
      </c>
      <c r="C16906" s="1">
        <f>'HHR-NGL-05-102+600 TO 127+600'!D16906</f>
        <v>30.177</v>
      </c>
      <c r="E16906" s="1">
        <f t="shared" si="1060"/>
        <v>125750</v>
      </c>
      <c r="F16906" s="2">
        <f t="shared" si="1061"/>
        <v>1257500</v>
      </c>
      <c r="G16906" s="17">
        <f t="shared" si="1059"/>
        <v>1</v>
      </c>
      <c r="H16906" s="1" t="str">
        <f t="shared" si="1062"/>
        <v>PLINE PLINE: 1257550.257,30.177</v>
      </c>
    </row>
    <row r="16907" spans="1:8">
      <c r="A16907" s="1">
        <f>'HHR-NGL-05-102+600 TO 127+600'!A16907</f>
        <v>0</v>
      </c>
      <c r="B16907" s="1">
        <f>'HHR-NGL-05-102+600 TO 127+600'!B16907</f>
        <v>73.093000000000004</v>
      </c>
      <c r="C16907" s="1">
        <f>'HHR-NGL-05-102+600 TO 127+600'!D16907</f>
        <v>30.731000000000002</v>
      </c>
      <c r="E16907" s="1">
        <f t="shared" si="1060"/>
        <v>125750</v>
      </c>
      <c r="F16907" s="2">
        <f t="shared" si="1061"/>
        <v>1257500</v>
      </c>
      <c r="G16907" s="17">
        <f t="shared" si="1059"/>
        <v>1</v>
      </c>
      <c r="H16907" s="1" t="str">
        <f t="shared" si="1062"/>
        <v>PLINE PLINE: 1257573.093,30.731</v>
      </c>
    </row>
    <row r="16908" spans="1:8">
      <c r="A16908" s="1">
        <f>'HHR-NGL-05-102+600 TO 127+600'!A16908</f>
        <v>0</v>
      </c>
      <c r="B16908" s="1">
        <f>'HHR-NGL-05-102+600 TO 127+600'!B16908</f>
        <v>99.268000000000001</v>
      </c>
      <c r="C16908" s="1">
        <f>'HHR-NGL-05-102+600 TO 127+600'!D16908</f>
        <v>29.818999999999999</v>
      </c>
      <c r="E16908" s="1">
        <f t="shared" si="1060"/>
        <v>125750</v>
      </c>
      <c r="F16908" s="2">
        <f t="shared" si="1061"/>
        <v>1257500</v>
      </c>
      <c r="G16908" s="17">
        <f t="shared" si="1059"/>
        <v>1</v>
      </c>
      <c r="H16908" s="1" t="str">
        <f t="shared" si="1062"/>
        <v>PLINE PLINE: 1257599.268,29.819</v>
      </c>
    </row>
    <row r="16909" spans="1:8">
      <c r="A16909" s="1">
        <f>'HHR-NGL-05-102+600 TO 127+600'!A16909</f>
        <v>0</v>
      </c>
      <c r="B16909" s="1">
        <f>'HHR-NGL-05-102+600 TO 127+600'!B16909</f>
        <v>100</v>
      </c>
      <c r="C16909" s="1">
        <f>'HHR-NGL-05-102+600 TO 127+600'!D16909</f>
        <v>29.827999999999999</v>
      </c>
      <c r="E16909" s="1">
        <f t="shared" si="1060"/>
        <v>125750</v>
      </c>
      <c r="F16909" s="2">
        <f t="shared" si="1061"/>
        <v>1257500</v>
      </c>
      <c r="G16909" s="17">
        <f t="shared" si="1059"/>
        <v>1</v>
      </c>
      <c r="H16909" s="1" t="str">
        <f t="shared" si="1062"/>
        <v>PLINE PLINE: 1257600,29.828</v>
      </c>
    </row>
    <row r="16910" spans="1:8">
      <c r="A16910" s="1" t="str">
        <f>'HHR-NGL-05-102+600 TO 127+600'!A16910</f>
        <v>125+775</v>
      </c>
      <c r="B16910" s="1">
        <f>'HHR-NGL-05-102+600 TO 127+600'!B16910</f>
        <v>0</v>
      </c>
      <c r="C16910" s="1">
        <f>'HHR-NGL-05-102+600 TO 127+600'!D16910</f>
        <v>0</v>
      </c>
      <c r="D16910" s="25">
        <v>125775</v>
      </c>
      <c r="E16910" s="1">
        <f t="shared" si="1060"/>
        <v>125775</v>
      </c>
      <c r="F16910" s="2">
        <f t="shared" si="1061"/>
        <v>1257750</v>
      </c>
      <c r="G16910" s="17">
        <f t="shared" si="1059"/>
        <v>1</v>
      </c>
    </row>
    <row r="16911" spans="1:8">
      <c r="A16911" s="1" t="str">
        <f>'HHR-NGL-05-102+600 TO 127+600'!A16911</f>
        <v>GROUND</v>
      </c>
      <c r="B16911" s="1">
        <f>'HHR-NGL-05-102+600 TO 127+600'!B16911</f>
        <v>0</v>
      </c>
      <c r="C16911" s="1">
        <f>'HHR-NGL-05-102+600 TO 127+600'!D16911</f>
        <v>0</v>
      </c>
      <c r="E16911" s="1">
        <f t="shared" si="1060"/>
        <v>125775</v>
      </c>
      <c r="F16911" s="2">
        <f t="shared" si="1061"/>
        <v>1257750</v>
      </c>
      <c r="G16911" s="17">
        <f t="shared" si="1059"/>
        <v>1</v>
      </c>
    </row>
    <row r="16912" spans="1:8">
      <c r="A16912" s="1">
        <f>'HHR-NGL-05-102+600 TO 127+600'!A16912</f>
        <v>0</v>
      </c>
      <c r="B16912" s="1">
        <f>'HHR-NGL-05-102+600 TO 127+600'!B16912</f>
        <v>-100</v>
      </c>
      <c r="C16912" s="1">
        <f>'HHR-NGL-05-102+600 TO 127+600'!D16912</f>
        <v>29.213999999999999</v>
      </c>
      <c r="E16912" s="1">
        <f t="shared" si="1060"/>
        <v>125775</v>
      </c>
      <c r="F16912" s="2">
        <f t="shared" si="1061"/>
        <v>1257750</v>
      </c>
      <c r="G16912" s="17">
        <f t="shared" si="1059"/>
        <v>1</v>
      </c>
      <c r="H16912" s="1" t="str">
        <f t="shared" si="1062"/>
        <v>PLINE PLINE: 1257650,29.214</v>
      </c>
    </row>
    <row r="16913" spans="1:8">
      <c r="A16913" s="1">
        <f>'HHR-NGL-05-102+600 TO 127+600'!A16913</f>
        <v>0</v>
      </c>
      <c r="B16913" s="1">
        <f>'HHR-NGL-05-102+600 TO 127+600'!B16913</f>
        <v>-99.010999999999996</v>
      </c>
      <c r="C16913" s="1">
        <f>'HHR-NGL-05-102+600 TO 127+600'!D16913</f>
        <v>29.172999999999998</v>
      </c>
      <c r="E16913" s="1">
        <f t="shared" si="1060"/>
        <v>125775</v>
      </c>
      <c r="F16913" s="2">
        <f t="shared" si="1061"/>
        <v>1257750</v>
      </c>
      <c r="G16913" s="17">
        <f t="shared" si="1059"/>
        <v>1</v>
      </c>
      <c r="H16913" s="1" t="str">
        <f t="shared" si="1062"/>
        <v>PLINE PLINE: 1257650.989,29.173</v>
      </c>
    </row>
    <row r="16914" spans="1:8">
      <c r="A16914" s="1">
        <f>'HHR-NGL-05-102+600 TO 127+600'!A16914</f>
        <v>0</v>
      </c>
      <c r="B16914" s="1">
        <f>'HHR-NGL-05-102+600 TO 127+600'!B16914</f>
        <v>-98.668999999999997</v>
      </c>
      <c r="C16914" s="1">
        <f>'HHR-NGL-05-102+600 TO 127+600'!D16914</f>
        <v>29.265999999999998</v>
      </c>
      <c r="E16914" s="1">
        <f t="shared" si="1060"/>
        <v>125775</v>
      </c>
      <c r="F16914" s="2">
        <f t="shared" si="1061"/>
        <v>1257750</v>
      </c>
      <c r="G16914" s="17">
        <f t="shared" si="1059"/>
        <v>1</v>
      </c>
      <c r="H16914" s="1" t="str">
        <f t="shared" si="1062"/>
        <v>PLINE PLINE: 1257651.331,29.266</v>
      </c>
    </row>
    <row r="16915" spans="1:8">
      <c r="A16915" s="1">
        <f>'HHR-NGL-05-102+600 TO 127+600'!A16915</f>
        <v>0</v>
      </c>
      <c r="B16915" s="1">
        <f>'HHR-NGL-05-102+600 TO 127+600'!B16915</f>
        <v>-94.766000000000005</v>
      </c>
      <c r="C16915" s="1">
        <f>'HHR-NGL-05-102+600 TO 127+600'!D16915</f>
        <v>29.068000000000001</v>
      </c>
      <c r="E16915" s="1">
        <f t="shared" si="1060"/>
        <v>125775</v>
      </c>
      <c r="F16915" s="2">
        <f t="shared" si="1061"/>
        <v>1257750</v>
      </c>
      <c r="G16915" s="17">
        <f t="shared" si="1059"/>
        <v>1</v>
      </c>
      <c r="H16915" s="1" t="str">
        <f t="shared" si="1062"/>
        <v>PLINE PLINE: 1257655.234,29.068</v>
      </c>
    </row>
    <row r="16916" spans="1:8">
      <c r="A16916" s="1">
        <f>'HHR-NGL-05-102+600 TO 127+600'!A16916</f>
        <v>0</v>
      </c>
      <c r="B16916" s="1">
        <f>'HHR-NGL-05-102+600 TO 127+600'!B16916</f>
        <v>-79.911000000000001</v>
      </c>
      <c r="C16916" s="1">
        <f>'HHR-NGL-05-102+600 TO 127+600'!D16916</f>
        <v>28.931999999999999</v>
      </c>
      <c r="E16916" s="1">
        <f t="shared" si="1060"/>
        <v>125775</v>
      </c>
      <c r="F16916" s="2">
        <f t="shared" si="1061"/>
        <v>1257750</v>
      </c>
      <c r="G16916" s="17">
        <f t="shared" si="1059"/>
        <v>1</v>
      </c>
      <c r="H16916" s="1" t="str">
        <f t="shared" si="1062"/>
        <v>PLINE PLINE: 1257670.089,28.932</v>
      </c>
    </row>
    <row r="16917" spans="1:8">
      <c r="A16917" s="1">
        <f>'HHR-NGL-05-102+600 TO 127+600'!A16917</f>
        <v>0</v>
      </c>
      <c r="B16917" s="1">
        <f>'HHR-NGL-05-102+600 TO 127+600'!B16917</f>
        <v>-57.034999999999997</v>
      </c>
      <c r="C16917" s="1">
        <f>'HHR-NGL-05-102+600 TO 127+600'!D16917</f>
        <v>28.988</v>
      </c>
      <c r="E16917" s="1">
        <f t="shared" si="1060"/>
        <v>125775</v>
      </c>
      <c r="F16917" s="2">
        <f t="shared" si="1061"/>
        <v>1257750</v>
      </c>
      <c r="G16917" s="17">
        <f t="shared" si="1059"/>
        <v>1</v>
      </c>
      <c r="H16917" s="1" t="str">
        <f t="shared" si="1062"/>
        <v>PLINE PLINE: 1257692.965,28.988</v>
      </c>
    </row>
    <row r="16918" spans="1:8">
      <c r="A16918" s="1">
        <f>'HHR-NGL-05-102+600 TO 127+600'!A16918</f>
        <v>0</v>
      </c>
      <c r="B16918" s="1">
        <f>'HHR-NGL-05-102+600 TO 127+600'!B16918</f>
        <v>-53.362000000000002</v>
      </c>
      <c r="C16918" s="1">
        <f>'HHR-NGL-05-102+600 TO 127+600'!D16918</f>
        <v>29.073</v>
      </c>
      <c r="E16918" s="1">
        <f t="shared" si="1060"/>
        <v>125775</v>
      </c>
      <c r="F16918" s="2">
        <f t="shared" si="1061"/>
        <v>1257750</v>
      </c>
      <c r="G16918" s="17">
        <f t="shared" si="1059"/>
        <v>1</v>
      </c>
      <c r="H16918" s="1" t="str">
        <f t="shared" si="1062"/>
        <v>PLINE PLINE: 1257696.638,29.073</v>
      </c>
    </row>
    <row r="16919" spans="1:8">
      <c r="A16919" s="1">
        <f>'HHR-NGL-05-102+600 TO 127+600'!A16919</f>
        <v>0</v>
      </c>
      <c r="B16919" s="1">
        <f>'HHR-NGL-05-102+600 TO 127+600'!B16919</f>
        <v>-50.524000000000001</v>
      </c>
      <c r="C16919" s="1">
        <f>'HHR-NGL-05-102+600 TO 127+600'!D16919</f>
        <v>29.166</v>
      </c>
      <c r="E16919" s="1">
        <f t="shared" si="1060"/>
        <v>125775</v>
      </c>
      <c r="F16919" s="2">
        <f t="shared" si="1061"/>
        <v>1257750</v>
      </c>
      <c r="G16919" s="17">
        <f t="shared" si="1059"/>
        <v>1</v>
      </c>
      <c r="H16919" s="1" t="str">
        <f t="shared" si="1062"/>
        <v>PLINE PLINE: 1257699.476,29.166</v>
      </c>
    </row>
    <row r="16920" spans="1:8">
      <c r="A16920" s="1">
        <f>'HHR-NGL-05-102+600 TO 127+600'!A16920</f>
        <v>0</v>
      </c>
      <c r="B16920" s="1">
        <f>'HHR-NGL-05-102+600 TO 127+600'!B16920</f>
        <v>-46.308</v>
      </c>
      <c r="C16920" s="1">
        <f>'HHR-NGL-05-102+600 TO 127+600'!D16920</f>
        <v>29.135999999999999</v>
      </c>
      <c r="E16920" s="1">
        <f t="shared" si="1060"/>
        <v>125775</v>
      </c>
      <c r="F16920" s="2">
        <f t="shared" si="1061"/>
        <v>1257750</v>
      </c>
      <c r="G16920" s="17">
        <f t="shared" si="1059"/>
        <v>1</v>
      </c>
      <c r="H16920" s="1" t="str">
        <f t="shared" si="1062"/>
        <v>PLINE PLINE: 1257703.692,29.136</v>
      </c>
    </row>
    <row r="16921" spans="1:8">
      <c r="A16921" s="1">
        <f>'HHR-NGL-05-102+600 TO 127+600'!A16921</f>
        <v>0</v>
      </c>
      <c r="B16921" s="1">
        <f>'HHR-NGL-05-102+600 TO 127+600'!B16921</f>
        <v>-42.412999999999997</v>
      </c>
      <c r="C16921" s="1">
        <f>'HHR-NGL-05-102+600 TO 127+600'!D16921</f>
        <v>29.146000000000001</v>
      </c>
      <c r="E16921" s="1">
        <f t="shared" si="1060"/>
        <v>125775</v>
      </c>
      <c r="F16921" s="2">
        <f t="shared" si="1061"/>
        <v>1257750</v>
      </c>
      <c r="G16921" s="17">
        <f t="shared" si="1059"/>
        <v>1</v>
      </c>
      <c r="H16921" s="1" t="str">
        <f t="shared" si="1062"/>
        <v>PLINE PLINE: 1257707.587,29.146</v>
      </c>
    </row>
    <row r="16922" spans="1:8">
      <c r="A16922" s="1">
        <f>'HHR-NGL-05-102+600 TO 127+600'!A16922</f>
        <v>0</v>
      </c>
      <c r="B16922" s="1">
        <f>'HHR-NGL-05-102+600 TO 127+600'!B16922</f>
        <v>-31.137</v>
      </c>
      <c r="C16922" s="1">
        <f>'HHR-NGL-05-102+600 TO 127+600'!D16922</f>
        <v>28.780999999999999</v>
      </c>
      <c r="E16922" s="1">
        <f t="shared" si="1060"/>
        <v>125775</v>
      </c>
      <c r="F16922" s="2">
        <f t="shared" si="1061"/>
        <v>1257750</v>
      </c>
      <c r="G16922" s="17">
        <f t="shared" si="1059"/>
        <v>1</v>
      </c>
      <c r="H16922" s="1" t="str">
        <f t="shared" si="1062"/>
        <v>PLINE PLINE: 1257718.863,28.781</v>
      </c>
    </row>
    <row r="16923" spans="1:8">
      <c r="A16923" s="1">
        <f>'HHR-NGL-05-102+600 TO 127+600'!A16923</f>
        <v>0</v>
      </c>
      <c r="B16923" s="1">
        <f>'HHR-NGL-05-102+600 TO 127+600'!B16923</f>
        <v>-7.66</v>
      </c>
      <c r="C16923" s="1">
        <f>'HHR-NGL-05-102+600 TO 127+600'!D16923</f>
        <v>29.35</v>
      </c>
      <c r="E16923" s="1">
        <f t="shared" si="1060"/>
        <v>125775</v>
      </c>
      <c r="F16923" s="2">
        <f t="shared" si="1061"/>
        <v>1257750</v>
      </c>
      <c r="G16923" s="17">
        <f t="shared" si="1059"/>
        <v>1</v>
      </c>
      <c r="H16923" s="1" t="str">
        <f t="shared" si="1062"/>
        <v>PLINE PLINE: 1257742.34,29.35</v>
      </c>
    </row>
    <row r="16924" spans="1:8">
      <c r="A16924" s="1">
        <f>'HHR-NGL-05-102+600 TO 127+600'!A16924</f>
        <v>0</v>
      </c>
      <c r="B16924" s="1">
        <f>'HHR-NGL-05-102+600 TO 127+600'!B16924</f>
        <v>-0.86899999999999999</v>
      </c>
      <c r="C16924" s="1">
        <f>'HHR-NGL-05-102+600 TO 127+600'!D16924</f>
        <v>29.285</v>
      </c>
      <c r="E16924" s="1">
        <f t="shared" si="1060"/>
        <v>125775</v>
      </c>
      <c r="F16924" s="2">
        <f t="shared" si="1061"/>
        <v>1257750</v>
      </c>
      <c r="G16924" s="17">
        <f t="shared" si="1059"/>
        <v>1</v>
      </c>
      <c r="H16924" s="1" t="str">
        <f t="shared" si="1062"/>
        <v>PLINE PLINE: 1257749.131,29.285</v>
      </c>
    </row>
    <row r="16925" spans="1:8">
      <c r="A16925" s="1">
        <f>'HHR-NGL-05-102+600 TO 127+600'!A16925</f>
        <v>0</v>
      </c>
      <c r="B16925" s="1">
        <f>'HHR-NGL-05-102+600 TO 127+600'!B16925</f>
        <v>0</v>
      </c>
      <c r="C16925" s="1">
        <f>'HHR-NGL-05-102+600 TO 127+600'!D16925</f>
        <v>29.388000000000002</v>
      </c>
      <c r="E16925" s="1">
        <f t="shared" si="1060"/>
        <v>125775</v>
      </c>
      <c r="F16925" s="2">
        <f t="shared" si="1061"/>
        <v>1257750</v>
      </c>
      <c r="G16925" s="17">
        <f t="shared" si="1059"/>
        <v>1</v>
      </c>
      <c r="H16925" s="1" t="str">
        <f t="shared" si="1062"/>
        <v>PLINE PLINE: 1257750,29.388</v>
      </c>
    </row>
    <row r="16926" spans="1:8">
      <c r="A16926" s="1">
        <f>'HHR-NGL-05-102+600 TO 127+600'!A16926</f>
        <v>0</v>
      </c>
      <c r="B16926" s="1">
        <f>'HHR-NGL-05-102+600 TO 127+600'!B16926</f>
        <v>7.3849999999999998</v>
      </c>
      <c r="C16926" s="1">
        <f>'HHR-NGL-05-102+600 TO 127+600'!D16926</f>
        <v>30.26</v>
      </c>
      <c r="E16926" s="1">
        <f t="shared" si="1060"/>
        <v>125775</v>
      </c>
      <c r="F16926" s="2">
        <f t="shared" si="1061"/>
        <v>1257750</v>
      </c>
      <c r="G16926" s="17">
        <f t="shared" si="1059"/>
        <v>1</v>
      </c>
      <c r="H16926" s="1" t="str">
        <f t="shared" si="1062"/>
        <v>PLINE PLINE: 1257757.385,30.26</v>
      </c>
    </row>
    <row r="16927" spans="1:8">
      <c r="A16927" s="1">
        <f>'HHR-NGL-05-102+600 TO 127+600'!A16927</f>
        <v>0</v>
      </c>
      <c r="B16927" s="1">
        <f>'HHR-NGL-05-102+600 TO 127+600'!B16927</f>
        <v>20.466999999999999</v>
      </c>
      <c r="C16927" s="1">
        <f>'HHR-NGL-05-102+600 TO 127+600'!D16927</f>
        <v>29.456</v>
      </c>
      <c r="E16927" s="1">
        <f t="shared" si="1060"/>
        <v>125775</v>
      </c>
      <c r="F16927" s="2">
        <f t="shared" si="1061"/>
        <v>1257750</v>
      </c>
      <c r="G16927" s="17">
        <f t="shared" si="1059"/>
        <v>1</v>
      </c>
      <c r="H16927" s="1" t="str">
        <f t="shared" si="1062"/>
        <v>PLINE PLINE: 1257770.467,29.456</v>
      </c>
    </row>
    <row r="16928" spans="1:8">
      <c r="A16928" s="1">
        <f>'HHR-NGL-05-102+600 TO 127+600'!A16928</f>
        <v>0</v>
      </c>
      <c r="B16928" s="1">
        <f>'HHR-NGL-05-102+600 TO 127+600'!B16928</f>
        <v>31.704999999999998</v>
      </c>
      <c r="C16928" s="1">
        <f>'HHR-NGL-05-102+600 TO 127+600'!D16928</f>
        <v>29.57</v>
      </c>
      <c r="E16928" s="1">
        <f t="shared" si="1060"/>
        <v>125775</v>
      </c>
      <c r="F16928" s="2">
        <f t="shared" si="1061"/>
        <v>1257750</v>
      </c>
      <c r="G16928" s="17">
        <f t="shared" si="1059"/>
        <v>1</v>
      </c>
      <c r="H16928" s="1" t="str">
        <f t="shared" si="1062"/>
        <v>PLINE PLINE: 1257781.705,29.57</v>
      </c>
    </row>
    <row r="16929" spans="1:8">
      <c r="A16929" s="1">
        <f>'HHR-NGL-05-102+600 TO 127+600'!A16929</f>
        <v>0</v>
      </c>
      <c r="B16929" s="1">
        <f>'HHR-NGL-05-102+600 TO 127+600'!B16929</f>
        <v>44.816000000000003</v>
      </c>
      <c r="C16929" s="1">
        <f>'HHR-NGL-05-102+600 TO 127+600'!D16929</f>
        <v>29.709</v>
      </c>
      <c r="E16929" s="1">
        <f t="shared" si="1060"/>
        <v>125775</v>
      </c>
      <c r="F16929" s="2">
        <f t="shared" si="1061"/>
        <v>1257750</v>
      </c>
      <c r="G16929" s="17">
        <f t="shared" si="1059"/>
        <v>1</v>
      </c>
      <c r="H16929" s="1" t="str">
        <f t="shared" si="1062"/>
        <v>PLINE PLINE: 1257794.816,29.709</v>
      </c>
    </row>
    <row r="16930" spans="1:8">
      <c r="A16930" s="1">
        <f>'HHR-NGL-05-102+600 TO 127+600'!A16930</f>
        <v>0</v>
      </c>
      <c r="B16930" s="1">
        <f>'HHR-NGL-05-102+600 TO 127+600'!B16930</f>
        <v>49.905999999999999</v>
      </c>
      <c r="C16930" s="1">
        <f>'HHR-NGL-05-102+600 TO 127+600'!D16930</f>
        <v>29.742000000000001</v>
      </c>
      <c r="E16930" s="1">
        <f t="shared" si="1060"/>
        <v>125775</v>
      </c>
      <c r="F16930" s="2">
        <f t="shared" si="1061"/>
        <v>1257750</v>
      </c>
      <c r="G16930" s="17">
        <f t="shared" si="1059"/>
        <v>1</v>
      </c>
      <c r="H16930" s="1" t="str">
        <f t="shared" si="1062"/>
        <v>PLINE PLINE: 1257799.906,29.742</v>
      </c>
    </row>
    <row r="16931" spans="1:8">
      <c r="A16931" s="1">
        <f>'HHR-NGL-05-102+600 TO 127+600'!A16931</f>
        <v>0</v>
      </c>
      <c r="B16931" s="1">
        <f>'HHR-NGL-05-102+600 TO 127+600'!B16931</f>
        <v>51.289000000000001</v>
      </c>
      <c r="C16931" s="1">
        <f>'HHR-NGL-05-102+600 TO 127+600'!D16931</f>
        <v>29.853000000000002</v>
      </c>
      <c r="E16931" s="1">
        <f t="shared" si="1060"/>
        <v>125775</v>
      </c>
      <c r="F16931" s="2">
        <f t="shared" si="1061"/>
        <v>1257750</v>
      </c>
      <c r="G16931" s="17">
        <f t="shared" si="1059"/>
        <v>1</v>
      </c>
      <c r="H16931" s="1" t="str">
        <f t="shared" si="1062"/>
        <v>PLINE PLINE: 1257801.289,29.853</v>
      </c>
    </row>
    <row r="16932" spans="1:8">
      <c r="A16932" s="1">
        <f>'HHR-NGL-05-102+600 TO 127+600'!A16932</f>
        <v>0</v>
      </c>
      <c r="B16932" s="1">
        <f>'HHR-NGL-05-102+600 TO 127+600'!B16932</f>
        <v>55.884</v>
      </c>
      <c r="C16932" s="1">
        <f>'HHR-NGL-05-102+600 TO 127+600'!D16932</f>
        <v>30.501000000000001</v>
      </c>
      <c r="E16932" s="1">
        <f t="shared" si="1060"/>
        <v>125775</v>
      </c>
      <c r="F16932" s="2">
        <f t="shared" si="1061"/>
        <v>1257750</v>
      </c>
      <c r="G16932" s="17">
        <f t="shared" si="1059"/>
        <v>1</v>
      </c>
      <c r="H16932" s="1" t="str">
        <f t="shared" si="1062"/>
        <v>PLINE PLINE: 1257805.884,30.501</v>
      </c>
    </row>
    <row r="16933" spans="1:8">
      <c r="A16933" s="1">
        <f>'HHR-NGL-05-102+600 TO 127+600'!A16933</f>
        <v>0</v>
      </c>
      <c r="B16933" s="1">
        <f>'HHR-NGL-05-102+600 TO 127+600'!B16933</f>
        <v>57.396999999999998</v>
      </c>
      <c r="C16933" s="1">
        <f>'HHR-NGL-05-102+600 TO 127+600'!D16933</f>
        <v>30.277000000000001</v>
      </c>
      <c r="E16933" s="1">
        <f t="shared" si="1060"/>
        <v>125775</v>
      </c>
      <c r="F16933" s="2">
        <f t="shared" si="1061"/>
        <v>1257750</v>
      </c>
      <c r="G16933" s="17">
        <f t="shared" si="1059"/>
        <v>1</v>
      </c>
      <c r="H16933" s="1" t="str">
        <f t="shared" si="1062"/>
        <v>PLINE PLINE: 1257807.397,30.277</v>
      </c>
    </row>
    <row r="16934" spans="1:8">
      <c r="A16934" s="1">
        <f>'HHR-NGL-05-102+600 TO 127+600'!A16934</f>
        <v>0</v>
      </c>
      <c r="B16934" s="1">
        <f>'HHR-NGL-05-102+600 TO 127+600'!B16934</f>
        <v>58.874000000000002</v>
      </c>
      <c r="C16934" s="1">
        <f>'HHR-NGL-05-102+600 TO 127+600'!D16934</f>
        <v>30.715</v>
      </c>
      <c r="E16934" s="1">
        <f t="shared" si="1060"/>
        <v>125775</v>
      </c>
      <c r="F16934" s="2">
        <f t="shared" si="1061"/>
        <v>1257750</v>
      </c>
      <c r="G16934" s="17">
        <f t="shared" si="1059"/>
        <v>1</v>
      </c>
      <c r="H16934" s="1" t="str">
        <f t="shared" si="1062"/>
        <v>PLINE PLINE: 1257808.874,30.715</v>
      </c>
    </row>
    <row r="16935" spans="1:8">
      <c r="A16935" s="1">
        <f>'HHR-NGL-05-102+600 TO 127+600'!A16935</f>
        <v>0</v>
      </c>
      <c r="B16935" s="1">
        <f>'HHR-NGL-05-102+600 TO 127+600'!B16935</f>
        <v>84.448999999999998</v>
      </c>
      <c r="C16935" s="1">
        <f>'HHR-NGL-05-102+600 TO 127+600'!D16935</f>
        <v>30.084</v>
      </c>
      <c r="E16935" s="1">
        <f t="shared" si="1060"/>
        <v>125775</v>
      </c>
      <c r="F16935" s="2">
        <f t="shared" si="1061"/>
        <v>1257750</v>
      </c>
      <c r="G16935" s="17">
        <f t="shared" si="1059"/>
        <v>1</v>
      </c>
      <c r="H16935" s="1" t="str">
        <f t="shared" si="1062"/>
        <v>PLINE PLINE: 1257834.449,30.084</v>
      </c>
    </row>
    <row r="16936" spans="1:8">
      <c r="A16936" s="1">
        <f>'HHR-NGL-05-102+600 TO 127+600'!A16936</f>
        <v>0</v>
      </c>
      <c r="B16936" s="1">
        <f>'HHR-NGL-05-102+600 TO 127+600'!B16936</f>
        <v>100</v>
      </c>
      <c r="C16936" s="1">
        <f>'HHR-NGL-05-102+600 TO 127+600'!D16936</f>
        <v>30.283999999999999</v>
      </c>
      <c r="E16936" s="1">
        <f t="shared" si="1060"/>
        <v>125775</v>
      </c>
      <c r="F16936" s="2">
        <f t="shared" si="1061"/>
        <v>1257750</v>
      </c>
      <c r="G16936" s="17">
        <f t="shared" si="1059"/>
        <v>1</v>
      </c>
      <c r="H16936" s="1" t="str">
        <f t="shared" si="1062"/>
        <v>PLINE PLINE: 1257850,30.284</v>
      </c>
    </row>
    <row r="16937" spans="1:8">
      <c r="A16937" s="1" t="str">
        <f>'HHR-NGL-05-102+600 TO 127+600'!A16937</f>
        <v>125+800</v>
      </c>
      <c r="B16937" s="1">
        <f>'HHR-NGL-05-102+600 TO 127+600'!B16937</f>
        <v>0</v>
      </c>
      <c r="C16937" s="1">
        <f>'HHR-NGL-05-102+600 TO 127+600'!D16937</f>
        <v>0</v>
      </c>
      <c r="D16937" s="25">
        <v>125800</v>
      </c>
      <c r="E16937" s="1">
        <f t="shared" si="1060"/>
        <v>125800</v>
      </c>
      <c r="F16937" s="2">
        <f t="shared" si="1061"/>
        <v>1258000</v>
      </c>
      <c r="G16937" s="17">
        <f t="shared" si="1059"/>
        <v>1</v>
      </c>
    </row>
    <row r="16938" spans="1:8">
      <c r="A16938" s="1" t="str">
        <f>'HHR-NGL-05-102+600 TO 127+600'!A16938</f>
        <v>GROUND</v>
      </c>
      <c r="B16938" s="1">
        <f>'HHR-NGL-05-102+600 TO 127+600'!B16938</f>
        <v>0</v>
      </c>
      <c r="C16938" s="1">
        <f>'HHR-NGL-05-102+600 TO 127+600'!D16938</f>
        <v>0</v>
      </c>
      <c r="E16938" s="1">
        <f t="shared" si="1060"/>
        <v>125800</v>
      </c>
      <c r="F16938" s="2">
        <f t="shared" si="1061"/>
        <v>1258000</v>
      </c>
      <c r="G16938" s="17">
        <f t="shared" si="1059"/>
        <v>1</v>
      </c>
    </row>
    <row r="16939" spans="1:8">
      <c r="A16939" s="1">
        <f>'HHR-NGL-05-102+600 TO 127+600'!A16939</f>
        <v>0</v>
      </c>
      <c r="B16939" s="1">
        <f>'HHR-NGL-05-102+600 TO 127+600'!B16939</f>
        <v>-100</v>
      </c>
      <c r="C16939" s="1">
        <f>'HHR-NGL-05-102+600 TO 127+600'!D16939</f>
        <v>29.713999999999999</v>
      </c>
      <c r="E16939" s="1">
        <f t="shared" si="1060"/>
        <v>125800</v>
      </c>
      <c r="F16939" s="2">
        <f t="shared" si="1061"/>
        <v>1258000</v>
      </c>
      <c r="G16939" s="17">
        <f t="shared" si="1059"/>
        <v>1</v>
      </c>
      <c r="H16939" s="1" t="str">
        <f t="shared" si="1062"/>
        <v>PLINE PLINE: 1257900,29.714</v>
      </c>
    </row>
    <row r="16940" spans="1:8">
      <c r="A16940" s="1">
        <f>'HHR-NGL-05-102+600 TO 127+600'!A16940</f>
        <v>0</v>
      </c>
      <c r="B16940" s="1">
        <f>'HHR-NGL-05-102+600 TO 127+600'!B16940</f>
        <v>-91.634</v>
      </c>
      <c r="C16940" s="1">
        <f>'HHR-NGL-05-102+600 TO 127+600'!D16940</f>
        <v>29.367000000000001</v>
      </c>
      <c r="E16940" s="1">
        <f t="shared" si="1060"/>
        <v>125800</v>
      </c>
      <c r="F16940" s="2">
        <f t="shared" si="1061"/>
        <v>1258000</v>
      </c>
      <c r="G16940" s="17">
        <f t="shared" si="1059"/>
        <v>1</v>
      </c>
      <c r="H16940" s="1" t="str">
        <f t="shared" si="1062"/>
        <v>PLINE PLINE: 1257908.366,29.367</v>
      </c>
    </row>
    <row r="16941" spans="1:8">
      <c r="A16941" s="1">
        <f>'HHR-NGL-05-102+600 TO 127+600'!A16941</f>
        <v>0</v>
      </c>
      <c r="B16941" s="1">
        <f>'HHR-NGL-05-102+600 TO 127+600'!B16941</f>
        <v>-90.156000000000006</v>
      </c>
      <c r="C16941" s="1">
        <f>'HHR-NGL-05-102+600 TO 127+600'!D16941</f>
        <v>29.771000000000001</v>
      </c>
      <c r="E16941" s="1">
        <f t="shared" si="1060"/>
        <v>125800</v>
      </c>
      <c r="F16941" s="2">
        <f t="shared" si="1061"/>
        <v>1258000</v>
      </c>
      <c r="G16941" s="17">
        <f t="shared" si="1059"/>
        <v>1</v>
      </c>
      <c r="H16941" s="1" t="str">
        <f t="shared" si="1062"/>
        <v>PLINE PLINE: 1257909.844,29.771</v>
      </c>
    </row>
    <row r="16942" spans="1:8">
      <c r="A16942" s="1">
        <f>'HHR-NGL-05-102+600 TO 127+600'!A16942</f>
        <v>0</v>
      </c>
      <c r="B16942" s="1">
        <f>'HHR-NGL-05-102+600 TO 127+600'!B16942</f>
        <v>-73.281000000000006</v>
      </c>
      <c r="C16942" s="1">
        <f>'HHR-NGL-05-102+600 TO 127+600'!D16942</f>
        <v>28.913</v>
      </c>
      <c r="E16942" s="1">
        <f t="shared" si="1060"/>
        <v>125800</v>
      </c>
      <c r="F16942" s="2">
        <f t="shared" si="1061"/>
        <v>1258000</v>
      </c>
      <c r="G16942" s="17">
        <f t="shared" si="1059"/>
        <v>1</v>
      </c>
      <c r="H16942" s="1" t="str">
        <f t="shared" si="1062"/>
        <v>PLINE PLINE: 1257926.719,28.913</v>
      </c>
    </row>
    <row r="16943" spans="1:8">
      <c r="A16943" s="1">
        <f>'HHR-NGL-05-102+600 TO 127+600'!A16943</f>
        <v>0</v>
      </c>
      <c r="B16943" s="1">
        <f>'HHR-NGL-05-102+600 TO 127+600'!B16943</f>
        <v>-71.061999999999998</v>
      </c>
      <c r="C16943" s="1">
        <f>'HHR-NGL-05-102+600 TO 127+600'!D16943</f>
        <v>28.893000000000001</v>
      </c>
      <c r="E16943" s="1">
        <f t="shared" si="1060"/>
        <v>125800</v>
      </c>
      <c r="F16943" s="2">
        <f t="shared" si="1061"/>
        <v>1258000</v>
      </c>
      <c r="G16943" s="17">
        <f t="shared" si="1059"/>
        <v>1</v>
      </c>
      <c r="H16943" s="1" t="str">
        <f t="shared" si="1062"/>
        <v>PLINE PLINE: 1257928.938,28.893</v>
      </c>
    </row>
    <row r="16944" spans="1:8">
      <c r="A16944" s="1">
        <f>'HHR-NGL-05-102+600 TO 127+600'!A16944</f>
        <v>0</v>
      </c>
      <c r="B16944" s="1">
        <f>'HHR-NGL-05-102+600 TO 127+600'!B16944</f>
        <v>-67.646000000000001</v>
      </c>
      <c r="C16944" s="1">
        <f>'HHR-NGL-05-102+600 TO 127+600'!D16944</f>
        <v>28.901</v>
      </c>
      <c r="E16944" s="1">
        <f t="shared" si="1060"/>
        <v>125800</v>
      </c>
      <c r="F16944" s="2">
        <f t="shared" si="1061"/>
        <v>1258000</v>
      </c>
      <c r="G16944" s="17">
        <f t="shared" si="1059"/>
        <v>1</v>
      </c>
      <c r="H16944" s="1" t="str">
        <f t="shared" si="1062"/>
        <v>PLINE PLINE: 1257932.354,28.901</v>
      </c>
    </row>
    <row r="16945" spans="1:8">
      <c r="A16945" s="1">
        <f>'HHR-NGL-05-102+600 TO 127+600'!A16945</f>
        <v>0</v>
      </c>
      <c r="B16945" s="1">
        <f>'HHR-NGL-05-102+600 TO 127+600'!B16945</f>
        <v>-52.826000000000001</v>
      </c>
      <c r="C16945" s="1">
        <f>'HHR-NGL-05-102+600 TO 127+600'!D16945</f>
        <v>29.245000000000001</v>
      </c>
      <c r="E16945" s="1">
        <f t="shared" si="1060"/>
        <v>125800</v>
      </c>
      <c r="F16945" s="2">
        <f t="shared" si="1061"/>
        <v>1258000</v>
      </c>
      <c r="G16945" s="17">
        <f t="shared" si="1059"/>
        <v>1</v>
      </c>
      <c r="H16945" s="1" t="str">
        <f t="shared" si="1062"/>
        <v>PLINE PLINE: 1257947.174,29.245</v>
      </c>
    </row>
    <row r="16946" spans="1:8">
      <c r="A16946" s="1">
        <f>'HHR-NGL-05-102+600 TO 127+600'!A16946</f>
        <v>0</v>
      </c>
      <c r="B16946" s="1">
        <f>'HHR-NGL-05-102+600 TO 127+600'!B16946</f>
        <v>-41.378</v>
      </c>
      <c r="C16946" s="1">
        <f>'HHR-NGL-05-102+600 TO 127+600'!D16946</f>
        <v>29.623000000000001</v>
      </c>
      <c r="E16946" s="1">
        <f t="shared" si="1060"/>
        <v>125800</v>
      </c>
      <c r="F16946" s="2">
        <f t="shared" si="1061"/>
        <v>1258000</v>
      </c>
      <c r="G16946" s="17">
        <f t="shared" si="1059"/>
        <v>1</v>
      </c>
      <c r="H16946" s="1" t="str">
        <f t="shared" si="1062"/>
        <v>PLINE PLINE: 1257958.622,29.623</v>
      </c>
    </row>
    <row r="16947" spans="1:8">
      <c r="A16947" s="1">
        <f>'HHR-NGL-05-102+600 TO 127+600'!A16947</f>
        <v>0</v>
      </c>
      <c r="B16947" s="1">
        <f>'HHR-NGL-05-102+600 TO 127+600'!B16947</f>
        <v>-38.302999999999997</v>
      </c>
      <c r="C16947" s="1">
        <f>'HHR-NGL-05-102+600 TO 127+600'!D16947</f>
        <v>29.6</v>
      </c>
      <c r="E16947" s="1">
        <f t="shared" si="1060"/>
        <v>125800</v>
      </c>
      <c r="F16947" s="2">
        <f t="shared" si="1061"/>
        <v>1258000</v>
      </c>
      <c r="G16947" s="17">
        <f t="shared" si="1059"/>
        <v>1</v>
      </c>
      <c r="H16947" s="1" t="str">
        <f t="shared" si="1062"/>
        <v>PLINE PLINE: 1257961.697,29.6</v>
      </c>
    </row>
    <row r="16948" spans="1:8">
      <c r="A16948" s="1">
        <f>'HHR-NGL-05-102+600 TO 127+600'!A16948</f>
        <v>0</v>
      </c>
      <c r="B16948" s="1">
        <f>'HHR-NGL-05-102+600 TO 127+600'!B16948</f>
        <v>-28.285</v>
      </c>
      <c r="C16948" s="1">
        <f>'HHR-NGL-05-102+600 TO 127+600'!D16948</f>
        <v>29.463999999999999</v>
      </c>
      <c r="E16948" s="1">
        <f t="shared" si="1060"/>
        <v>125800</v>
      </c>
      <c r="F16948" s="2">
        <f t="shared" si="1061"/>
        <v>1258000</v>
      </c>
      <c r="G16948" s="17">
        <f t="shared" si="1059"/>
        <v>1</v>
      </c>
      <c r="H16948" s="1" t="str">
        <f t="shared" si="1062"/>
        <v>PLINE PLINE: 1257971.715,29.464</v>
      </c>
    </row>
    <row r="16949" spans="1:8">
      <c r="A16949" s="1">
        <f>'HHR-NGL-05-102+600 TO 127+600'!A16949</f>
        <v>0</v>
      </c>
      <c r="B16949" s="1">
        <f>'HHR-NGL-05-102+600 TO 127+600'!B16949</f>
        <v>-25.751000000000001</v>
      </c>
      <c r="C16949" s="1">
        <f>'HHR-NGL-05-102+600 TO 127+600'!D16949</f>
        <v>29.466999999999999</v>
      </c>
      <c r="E16949" s="1">
        <f t="shared" si="1060"/>
        <v>125800</v>
      </c>
      <c r="F16949" s="2">
        <f t="shared" si="1061"/>
        <v>1258000</v>
      </c>
      <c r="G16949" s="17">
        <f t="shared" si="1059"/>
        <v>1</v>
      </c>
      <c r="H16949" s="1" t="str">
        <f t="shared" si="1062"/>
        <v>PLINE PLINE: 1257974.249,29.467</v>
      </c>
    </row>
    <row r="16950" spans="1:8">
      <c r="A16950" s="1">
        <f>'HHR-NGL-05-102+600 TO 127+600'!A16950</f>
        <v>0</v>
      </c>
      <c r="B16950" s="1">
        <f>'HHR-NGL-05-102+600 TO 127+600'!B16950</f>
        <v>-15.162000000000001</v>
      </c>
      <c r="C16950" s="1">
        <f>'HHR-NGL-05-102+600 TO 127+600'!D16950</f>
        <v>29.27</v>
      </c>
      <c r="E16950" s="1">
        <f t="shared" si="1060"/>
        <v>125800</v>
      </c>
      <c r="F16950" s="2">
        <f t="shared" si="1061"/>
        <v>1258000</v>
      </c>
      <c r="G16950" s="17">
        <f t="shared" si="1059"/>
        <v>1</v>
      </c>
      <c r="H16950" s="1" t="str">
        <f t="shared" si="1062"/>
        <v>PLINE PLINE: 1257984.838,29.27</v>
      </c>
    </row>
    <row r="16951" spans="1:8">
      <c r="A16951" s="1">
        <f>'HHR-NGL-05-102+600 TO 127+600'!A16951</f>
        <v>0</v>
      </c>
      <c r="B16951" s="1">
        <f>'HHR-NGL-05-102+600 TO 127+600'!B16951</f>
        <v>-12.872999999999999</v>
      </c>
      <c r="C16951" s="1">
        <f>'HHR-NGL-05-102+600 TO 127+600'!D16951</f>
        <v>29.268999999999998</v>
      </c>
      <c r="E16951" s="1">
        <f t="shared" si="1060"/>
        <v>125800</v>
      </c>
      <c r="F16951" s="2">
        <f t="shared" si="1061"/>
        <v>1258000</v>
      </c>
      <c r="G16951" s="17">
        <f t="shared" si="1059"/>
        <v>1</v>
      </c>
      <c r="H16951" s="1" t="str">
        <f t="shared" si="1062"/>
        <v>PLINE PLINE: 1257987.127,29.269</v>
      </c>
    </row>
    <row r="16952" spans="1:8">
      <c r="A16952" s="1">
        <f>'HHR-NGL-05-102+600 TO 127+600'!A16952</f>
        <v>0</v>
      </c>
      <c r="B16952" s="1">
        <f>'HHR-NGL-05-102+600 TO 127+600'!B16952</f>
        <v>-12.433999999999999</v>
      </c>
      <c r="C16952" s="1">
        <f>'HHR-NGL-05-102+600 TO 127+600'!D16952</f>
        <v>29.257999999999999</v>
      </c>
      <c r="E16952" s="1">
        <f t="shared" si="1060"/>
        <v>125800</v>
      </c>
      <c r="F16952" s="2">
        <f t="shared" si="1061"/>
        <v>1258000</v>
      </c>
      <c r="G16952" s="17">
        <f t="shared" si="1059"/>
        <v>1</v>
      </c>
      <c r="H16952" s="1" t="str">
        <f t="shared" si="1062"/>
        <v>PLINE PLINE: 1257987.566,29.258</v>
      </c>
    </row>
    <row r="16953" spans="1:8">
      <c r="A16953" s="1">
        <f>'HHR-NGL-05-102+600 TO 127+600'!A16953</f>
        <v>0</v>
      </c>
      <c r="B16953" s="1">
        <f>'HHR-NGL-05-102+600 TO 127+600'!B16953</f>
        <v>-9.16</v>
      </c>
      <c r="C16953" s="1">
        <f>'HHR-NGL-05-102+600 TO 127+600'!D16953</f>
        <v>29.646999999999998</v>
      </c>
      <c r="E16953" s="1">
        <f t="shared" si="1060"/>
        <v>125800</v>
      </c>
      <c r="F16953" s="2">
        <f t="shared" si="1061"/>
        <v>1258000</v>
      </c>
      <c r="G16953" s="17">
        <f t="shared" si="1059"/>
        <v>1</v>
      </c>
      <c r="H16953" s="1" t="str">
        <f t="shared" si="1062"/>
        <v>PLINE PLINE: 1257990.84,29.647</v>
      </c>
    </row>
    <row r="16954" spans="1:8">
      <c r="A16954" s="1">
        <f>'HHR-NGL-05-102+600 TO 127+600'!A16954</f>
        <v>0</v>
      </c>
      <c r="B16954" s="1">
        <f>'HHR-NGL-05-102+600 TO 127+600'!B16954</f>
        <v>-0.70299999999999996</v>
      </c>
      <c r="C16954" s="1">
        <f>'HHR-NGL-05-102+600 TO 127+600'!D16954</f>
        <v>29.222000000000001</v>
      </c>
      <c r="E16954" s="1">
        <f t="shared" si="1060"/>
        <v>125800</v>
      </c>
      <c r="F16954" s="2">
        <f t="shared" si="1061"/>
        <v>1258000</v>
      </c>
      <c r="G16954" s="17">
        <f t="shared" si="1059"/>
        <v>1</v>
      </c>
      <c r="H16954" s="1" t="str">
        <f t="shared" si="1062"/>
        <v>PLINE PLINE: 1257999.297,29.222</v>
      </c>
    </row>
    <row r="16955" spans="1:8">
      <c r="A16955" s="1">
        <f>'HHR-NGL-05-102+600 TO 127+600'!A16955</f>
        <v>0</v>
      </c>
      <c r="B16955" s="1">
        <f>'HHR-NGL-05-102+600 TO 127+600'!B16955</f>
        <v>0</v>
      </c>
      <c r="C16955" s="1">
        <f>'HHR-NGL-05-102+600 TO 127+600'!D16955</f>
        <v>29.222000000000001</v>
      </c>
      <c r="E16955" s="1">
        <f t="shared" si="1060"/>
        <v>125800</v>
      </c>
      <c r="F16955" s="2">
        <f t="shared" si="1061"/>
        <v>1258000</v>
      </c>
      <c r="G16955" s="17">
        <f t="shared" si="1059"/>
        <v>1</v>
      </c>
      <c r="H16955" s="1" t="str">
        <f t="shared" si="1062"/>
        <v>PLINE PLINE: 1258000,29.222</v>
      </c>
    </row>
    <row r="16956" spans="1:8">
      <c r="A16956" s="1">
        <f>'HHR-NGL-05-102+600 TO 127+600'!A16956</f>
        <v>0</v>
      </c>
      <c r="B16956" s="1">
        <f>'HHR-NGL-05-102+600 TO 127+600'!B16956</f>
        <v>6.117</v>
      </c>
      <c r="C16956" s="1">
        <f>'HHR-NGL-05-102+600 TO 127+600'!D16956</f>
        <v>29.228000000000002</v>
      </c>
      <c r="E16956" s="1">
        <f t="shared" si="1060"/>
        <v>125800</v>
      </c>
      <c r="F16956" s="2">
        <f t="shared" si="1061"/>
        <v>1258000</v>
      </c>
      <c r="G16956" s="17">
        <f t="shared" si="1059"/>
        <v>1</v>
      </c>
      <c r="H16956" s="1" t="str">
        <f t="shared" si="1062"/>
        <v>PLINE PLINE: 1258006.117,29.228</v>
      </c>
    </row>
    <row r="16957" spans="1:8">
      <c r="A16957" s="1">
        <f>'HHR-NGL-05-102+600 TO 127+600'!A16957</f>
        <v>0</v>
      </c>
      <c r="B16957" s="1">
        <f>'HHR-NGL-05-102+600 TO 127+600'!B16957</f>
        <v>7.2350000000000003</v>
      </c>
      <c r="C16957" s="1">
        <f>'HHR-NGL-05-102+600 TO 127+600'!D16957</f>
        <v>29.266999999999999</v>
      </c>
      <c r="E16957" s="1">
        <f t="shared" si="1060"/>
        <v>125800</v>
      </c>
      <c r="F16957" s="2">
        <f t="shared" si="1061"/>
        <v>1258000</v>
      </c>
      <c r="G16957" s="17">
        <f t="shared" si="1059"/>
        <v>1</v>
      </c>
      <c r="H16957" s="1" t="str">
        <f t="shared" si="1062"/>
        <v>PLINE PLINE: 1258007.235,29.267</v>
      </c>
    </row>
    <row r="16958" spans="1:8">
      <c r="A16958" s="1">
        <f>'HHR-NGL-05-102+600 TO 127+600'!A16958</f>
        <v>0</v>
      </c>
      <c r="B16958" s="1">
        <f>'HHR-NGL-05-102+600 TO 127+600'!B16958</f>
        <v>14.348000000000001</v>
      </c>
      <c r="C16958" s="1">
        <f>'HHR-NGL-05-102+600 TO 127+600'!D16958</f>
        <v>29.288</v>
      </c>
      <c r="E16958" s="1">
        <f t="shared" si="1060"/>
        <v>125800</v>
      </c>
      <c r="F16958" s="2">
        <f t="shared" si="1061"/>
        <v>1258000</v>
      </c>
      <c r="G16958" s="17">
        <f t="shared" si="1059"/>
        <v>1</v>
      </c>
      <c r="H16958" s="1" t="str">
        <f t="shared" si="1062"/>
        <v>PLINE PLINE: 1258014.348,29.288</v>
      </c>
    </row>
    <row r="16959" spans="1:8">
      <c r="A16959" s="1">
        <f>'HHR-NGL-05-102+600 TO 127+600'!A16959</f>
        <v>0</v>
      </c>
      <c r="B16959" s="1">
        <f>'HHR-NGL-05-102+600 TO 127+600'!B16959</f>
        <v>35.768000000000001</v>
      </c>
      <c r="C16959" s="1">
        <f>'HHR-NGL-05-102+600 TO 127+600'!D16959</f>
        <v>29.567</v>
      </c>
      <c r="E16959" s="1">
        <f t="shared" si="1060"/>
        <v>125800</v>
      </c>
      <c r="F16959" s="2">
        <f t="shared" si="1061"/>
        <v>1258000</v>
      </c>
      <c r="G16959" s="17">
        <f t="shared" si="1059"/>
        <v>1</v>
      </c>
      <c r="H16959" s="1" t="str">
        <f t="shared" si="1062"/>
        <v>PLINE PLINE: 1258035.768,29.567</v>
      </c>
    </row>
    <row r="16960" spans="1:8">
      <c r="A16960" s="1">
        <f>'HHR-NGL-05-102+600 TO 127+600'!A16960</f>
        <v>0</v>
      </c>
      <c r="B16960" s="1">
        <f>'HHR-NGL-05-102+600 TO 127+600'!B16960</f>
        <v>40.837000000000003</v>
      </c>
      <c r="C16960" s="1">
        <f>'HHR-NGL-05-102+600 TO 127+600'!D16960</f>
        <v>29.47</v>
      </c>
      <c r="E16960" s="1">
        <f t="shared" si="1060"/>
        <v>125800</v>
      </c>
      <c r="F16960" s="2">
        <f t="shared" si="1061"/>
        <v>1258000</v>
      </c>
      <c r="G16960" s="17">
        <f t="shared" si="1059"/>
        <v>1</v>
      </c>
      <c r="H16960" s="1" t="str">
        <f t="shared" si="1062"/>
        <v>PLINE PLINE: 1258040.837,29.47</v>
      </c>
    </row>
    <row r="16961" spans="1:8">
      <c r="A16961" s="1">
        <f>'HHR-NGL-05-102+600 TO 127+600'!A16961</f>
        <v>0</v>
      </c>
      <c r="B16961" s="1">
        <f>'HHR-NGL-05-102+600 TO 127+600'!B16961</f>
        <v>46.65</v>
      </c>
      <c r="C16961" s="1">
        <f>'HHR-NGL-05-102+600 TO 127+600'!D16961</f>
        <v>29.361999999999998</v>
      </c>
      <c r="E16961" s="1">
        <f t="shared" si="1060"/>
        <v>125800</v>
      </c>
      <c r="F16961" s="2">
        <f t="shared" si="1061"/>
        <v>1258000</v>
      </c>
      <c r="G16961" s="17">
        <f t="shared" si="1059"/>
        <v>1</v>
      </c>
      <c r="H16961" s="1" t="str">
        <f t="shared" si="1062"/>
        <v>PLINE PLINE: 1258046.65,29.362</v>
      </c>
    </row>
    <row r="16962" spans="1:8">
      <c r="A16962" s="1">
        <f>'HHR-NGL-05-102+600 TO 127+600'!A16962</f>
        <v>0</v>
      </c>
      <c r="B16962" s="1">
        <f>'HHR-NGL-05-102+600 TO 127+600'!B16962</f>
        <v>60.393999999999998</v>
      </c>
      <c r="C16962" s="1">
        <f>'HHR-NGL-05-102+600 TO 127+600'!D16962</f>
        <v>29.431999999999999</v>
      </c>
      <c r="E16962" s="1">
        <f t="shared" si="1060"/>
        <v>125800</v>
      </c>
      <c r="F16962" s="2">
        <f t="shared" si="1061"/>
        <v>1258000</v>
      </c>
      <c r="G16962" s="17">
        <f t="shared" ref="G16962:G17025" si="1063">G16961</f>
        <v>1</v>
      </c>
      <c r="H16962" s="1" t="str">
        <f t="shared" si="1062"/>
        <v>PLINE PLINE: 1258060.394,29.432</v>
      </c>
    </row>
    <row r="16963" spans="1:8">
      <c r="A16963" s="1">
        <f>'HHR-NGL-05-102+600 TO 127+600'!A16963</f>
        <v>0</v>
      </c>
      <c r="B16963" s="1">
        <f>'HHR-NGL-05-102+600 TO 127+600'!B16963</f>
        <v>87.218000000000004</v>
      </c>
      <c r="C16963" s="1">
        <f>'HHR-NGL-05-102+600 TO 127+600'!D16963</f>
        <v>29.512</v>
      </c>
      <c r="E16963" s="1">
        <f t="shared" si="1060"/>
        <v>125800</v>
      </c>
      <c r="F16963" s="2">
        <f t="shared" si="1061"/>
        <v>1258000</v>
      </c>
      <c r="G16963" s="17">
        <f t="shared" si="1063"/>
        <v>1</v>
      </c>
      <c r="H16963" s="1" t="str">
        <f t="shared" si="1062"/>
        <v>PLINE PLINE: 1258087.218,29.512</v>
      </c>
    </row>
    <row r="16964" spans="1:8">
      <c r="A16964" s="1">
        <f>'HHR-NGL-05-102+600 TO 127+600'!A16964</f>
        <v>0</v>
      </c>
      <c r="B16964" s="1">
        <f>'HHR-NGL-05-102+600 TO 127+600'!B16964</f>
        <v>100</v>
      </c>
      <c r="C16964" s="1">
        <f>'HHR-NGL-05-102+600 TO 127+600'!D16964</f>
        <v>29.677</v>
      </c>
      <c r="E16964" s="1">
        <f t="shared" ref="E16964:E17027" si="1064">IF((D16964=0),E16963,D16964)</f>
        <v>125800</v>
      </c>
      <c r="F16964" s="2">
        <f t="shared" ref="F16964:F17027" si="1065">IF((C16964=0),(E16964-0)*$H$1,F16963)</f>
        <v>1258000</v>
      </c>
      <c r="G16964" s="17">
        <f t="shared" si="1063"/>
        <v>1</v>
      </c>
      <c r="H16964" s="1" t="str">
        <f t="shared" ref="H16964:H17027" si="1066">CONCATENATE("PLINE PLINE: ",(B16964+F16964)*G16964,",",C16964)</f>
        <v>PLINE PLINE: 1258100,29.677</v>
      </c>
    </row>
    <row r="16965" spans="1:8">
      <c r="A16965" s="1" t="str">
        <f>'HHR-NGL-05-102+600 TO 127+600'!A16965</f>
        <v>125+825</v>
      </c>
      <c r="B16965" s="1">
        <f>'HHR-NGL-05-102+600 TO 127+600'!B16965</f>
        <v>0</v>
      </c>
      <c r="C16965" s="1">
        <f>'HHR-NGL-05-102+600 TO 127+600'!D16965</f>
        <v>0</v>
      </c>
      <c r="D16965" s="25">
        <v>125825</v>
      </c>
      <c r="E16965" s="1">
        <f t="shared" si="1064"/>
        <v>125825</v>
      </c>
      <c r="F16965" s="2">
        <f t="shared" si="1065"/>
        <v>1258250</v>
      </c>
      <c r="G16965" s="17">
        <f t="shared" si="1063"/>
        <v>1</v>
      </c>
    </row>
    <row r="16966" spans="1:8">
      <c r="A16966" s="1" t="str">
        <f>'HHR-NGL-05-102+600 TO 127+600'!A16966</f>
        <v>GROUND</v>
      </c>
      <c r="B16966" s="1">
        <f>'HHR-NGL-05-102+600 TO 127+600'!B16966</f>
        <v>0</v>
      </c>
      <c r="C16966" s="1">
        <f>'HHR-NGL-05-102+600 TO 127+600'!D16966</f>
        <v>0</v>
      </c>
      <c r="E16966" s="1">
        <f t="shared" si="1064"/>
        <v>125825</v>
      </c>
      <c r="F16966" s="2">
        <f t="shared" si="1065"/>
        <v>1258250</v>
      </c>
      <c r="G16966" s="17">
        <f t="shared" si="1063"/>
        <v>1</v>
      </c>
    </row>
    <row r="16967" spans="1:8">
      <c r="A16967" s="1">
        <f>'HHR-NGL-05-102+600 TO 127+600'!A16967</f>
        <v>0</v>
      </c>
      <c r="B16967" s="1">
        <f>'HHR-NGL-05-102+600 TO 127+600'!B16967</f>
        <v>-100</v>
      </c>
      <c r="C16967" s="1">
        <f>'HHR-NGL-05-102+600 TO 127+600'!D16967</f>
        <v>30.032</v>
      </c>
      <c r="E16967" s="1">
        <f t="shared" si="1064"/>
        <v>125825</v>
      </c>
      <c r="F16967" s="2">
        <f t="shared" si="1065"/>
        <v>1258250</v>
      </c>
      <c r="G16967" s="17">
        <f t="shared" si="1063"/>
        <v>1</v>
      </c>
      <c r="H16967" s="1" t="str">
        <f t="shared" si="1066"/>
        <v>PLINE PLINE: 1258150,30.032</v>
      </c>
    </row>
    <row r="16968" spans="1:8">
      <c r="A16968" s="1">
        <f>'HHR-NGL-05-102+600 TO 127+600'!A16968</f>
        <v>0</v>
      </c>
      <c r="B16968" s="1">
        <f>'HHR-NGL-05-102+600 TO 127+600'!B16968</f>
        <v>-93.24</v>
      </c>
      <c r="C16968" s="1">
        <f>'HHR-NGL-05-102+600 TO 127+600'!D16968</f>
        <v>29.207999999999998</v>
      </c>
      <c r="E16968" s="1">
        <f t="shared" si="1064"/>
        <v>125825</v>
      </c>
      <c r="F16968" s="2">
        <f t="shared" si="1065"/>
        <v>1258250</v>
      </c>
      <c r="G16968" s="17">
        <f t="shared" si="1063"/>
        <v>1</v>
      </c>
      <c r="H16968" s="1" t="str">
        <f t="shared" si="1066"/>
        <v>PLINE PLINE: 1258156.76,29.208</v>
      </c>
    </row>
    <row r="16969" spans="1:8">
      <c r="A16969" s="1">
        <f>'HHR-NGL-05-102+600 TO 127+600'!A16969</f>
        <v>0</v>
      </c>
      <c r="B16969" s="1">
        <f>'HHR-NGL-05-102+600 TO 127+600'!B16969</f>
        <v>-77.796000000000006</v>
      </c>
      <c r="C16969" s="1">
        <f>'HHR-NGL-05-102+600 TO 127+600'!D16969</f>
        <v>29.347000000000001</v>
      </c>
      <c r="E16969" s="1">
        <f t="shared" si="1064"/>
        <v>125825</v>
      </c>
      <c r="F16969" s="2">
        <f t="shared" si="1065"/>
        <v>1258250</v>
      </c>
      <c r="G16969" s="17">
        <f t="shared" si="1063"/>
        <v>1</v>
      </c>
      <c r="H16969" s="1" t="str">
        <f t="shared" si="1066"/>
        <v>PLINE PLINE: 1258172.204,29.347</v>
      </c>
    </row>
    <row r="16970" spans="1:8">
      <c r="A16970" s="1">
        <f>'HHR-NGL-05-102+600 TO 127+600'!A16970</f>
        <v>0</v>
      </c>
      <c r="B16970" s="1">
        <f>'HHR-NGL-05-102+600 TO 127+600'!B16970</f>
        <v>-65.786000000000001</v>
      </c>
      <c r="C16970" s="1">
        <f>'HHR-NGL-05-102+600 TO 127+600'!D16970</f>
        <v>29.213000000000001</v>
      </c>
      <c r="E16970" s="1">
        <f t="shared" si="1064"/>
        <v>125825</v>
      </c>
      <c r="F16970" s="2">
        <f t="shared" si="1065"/>
        <v>1258250</v>
      </c>
      <c r="G16970" s="17">
        <f t="shared" si="1063"/>
        <v>1</v>
      </c>
      <c r="H16970" s="1" t="str">
        <f t="shared" si="1066"/>
        <v>PLINE PLINE: 1258184.214,29.213</v>
      </c>
    </row>
    <row r="16971" spans="1:8">
      <c r="A16971" s="1">
        <f>'HHR-NGL-05-102+600 TO 127+600'!A16971</f>
        <v>0</v>
      </c>
      <c r="B16971" s="1">
        <f>'HHR-NGL-05-102+600 TO 127+600'!B16971</f>
        <v>-54.338999999999999</v>
      </c>
      <c r="C16971" s="1">
        <f>'HHR-NGL-05-102+600 TO 127+600'!D16971</f>
        <v>29.224</v>
      </c>
      <c r="E16971" s="1">
        <f t="shared" si="1064"/>
        <v>125825</v>
      </c>
      <c r="F16971" s="2">
        <f t="shared" si="1065"/>
        <v>1258250</v>
      </c>
      <c r="G16971" s="17">
        <f t="shared" si="1063"/>
        <v>1</v>
      </c>
      <c r="H16971" s="1" t="str">
        <f t="shared" si="1066"/>
        <v>PLINE PLINE: 1258195.661,29.224</v>
      </c>
    </row>
    <row r="16972" spans="1:8">
      <c r="A16972" s="1">
        <f>'HHR-NGL-05-102+600 TO 127+600'!A16972</f>
        <v>0</v>
      </c>
      <c r="B16972" s="1">
        <f>'HHR-NGL-05-102+600 TO 127+600'!B16972</f>
        <v>-49.506999999999998</v>
      </c>
      <c r="C16972" s="1">
        <f>'HHR-NGL-05-102+600 TO 127+600'!D16972</f>
        <v>29.219000000000001</v>
      </c>
      <c r="E16972" s="1">
        <f t="shared" si="1064"/>
        <v>125825</v>
      </c>
      <c r="F16972" s="2">
        <f t="shared" si="1065"/>
        <v>1258250</v>
      </c>
      <c r="G16972" s="17">
        <f t="shared" si="1063"/>
        <v>1</v>
      </c>
      <c r="H16972" s="1" t="str">
        <f t="shared" si="1066"/>
        <v>PLINE PLINE: 1258200.493,29.219</v>
      </c>
    </row>
    <row r="16973" spans="1:8">
      <c r="A16973" s="1">
        <f>'HHR-NGL-05-102+600 TO 127+600'!A16973</f>
        <v>0</v>
      </c>
      <c r="B16973" s="1">
        <f>'HHR-NGL-05-102+600 TO 127+600'!B16973</f>
        <v>-48.335999999999999</v>
      </c>
      <c r="C16973" s="1">
        <f>'HHR-NGL-05-102+600 TO 127+600'!D16973</f>
        <v>29.196999999999999</v>
      </c>
      <c r="E16973" s="1">
        <f t="shared" si="1064"/>
        <v>125825</v>
      </c>
      <c r="F16973" s="2">
        <f t="shared" si="1065"/>
        <v>1258250</v>
      </c>
      <c r="G16973" s="17">
        <f t="shared" si="1063"/>
        <v>1</v>
      </c>
      <c r="H16973" s="1" t="str">
        <f t="shared" si="1066"/>
        <v>PLINE PLINE: 1258201.664,29.197</v>
      </c>
    </row>
    <row r="16974" spans="1:8">
      <c r="A16974" s="1">
        <f>'HHR-NGL-05-102+600 TO 127+600'!A16974</f>
        <v>0</v>
      </c>
      <c r="B16974" s="1">
        <f>'HHR-NGL-05-102+600 TO 127+600'!B16974</f>
        <v>-46.244</v>
      </c>
      <c r="C16974" s="1">
        <f>'HHR-NGL-05-102+600 TO 127+600'!D16974</f>
        <v>29.530999999999999</v>
      </c>
      <c r="E16974" s="1">
        <f t="shared" si="1064"/>
        <v>125825</v>
      </c>
      <c r="F16974" s="2">
        <f t="shared" si="1065"/>
        <v>1258250</v>
      </c>
      <c r="G16974" s="17">
        <f t="shared" si="1063"/>
        <v>1</v>
      </c>
      <c r="H16974" s="1" t="str">
        <f t="shared" si="1066"/>
        <v>PLINE PLINE: 1258203.756,29.531</v>
      </c>
    </row>
    <row r="16975" spans="1:8">
      <c r="A16975" s="1">
        <f>'HHR-NGL-05-102+600 TO 127+600'!A16975</f>
        <v>0</v>
      </c>
      <c r="B16975" s="1">
        <f>'HHR-NGL-05-102+600 TO 127+600'!B16975</f>
        <v>-45.656999999999996</v>
      </c>
      <c r="C16975" s="1">
        <f>'HHR-NGL-05-102+600 TO 127+600'!D16975</f>
        <v>29.574000000000002</v>
      </c>
      <c r="E16975" s="1">
        <f t="shared" si="1064"/>
        <v>125825</v>
      </c>
      <c r="F16975" s="2">
        <f t="shared" si="1065"/>
        <v>1258250</v>
      </c>
      <c r="G16975" s="17">
        <f t="shared" si="1063"/>
        <v>1</v>
      </c>
      <c r="H16975" s="1" t="str">
        <f t="shared" si="1066"/>
        <v>PLINE PLINE: 1258204.343,29.574</v>
      </c>
    </row>
    <row r="16976" spans="1:8">
      <c r="A16976" s="1">
        <f>'HHR-NGL-05-102+600 TO 127+600'!A16976</f>
        <v>0</v>
      </c>
      <c r="B16976" s="1">
        <f>'HHR-NGL-05-102+600 TO 127+600'!B16976</f>
        <v>-34.829000000000001</v>
      </c>
      <c r="C16976" s="1">
        <f>'HHR-NGL-05-102+600 TO 127+600'!D16976</f>
        <v>29.29</v>
      </c>
      <c r="E16976" s="1">
        <f t="shared" si="1064"/>
        <v>125825</v>
      </c>
      <c r="F16976" s="2">
        <f t="shared" si="1065"/>
        <v>1258250</v>
      </c>
      <c r="G16976" s="17">
        <f t="shared" si="1063"/>
        <v>1</v>
      </c>
      <c r="H16976" s="1" t="str">
        <f t="shared" si="1066"/>
        <v>PLINE PLINE: 1258215.171,29.29</v>
      </c>
    </row>
    <row r="16977" spans="1:8">
      <c r="A16977" s="1">
        <f>'HHR-NGL-05-102+600 TO 127+600'!A16977</f>
        <v>0</v>
      </c>
      <c r="B16977" s="1">
        <f>'HHR-NGL-05-102+600 TO 127+600'!B16977</f>
        <v>-26.806000000000001</v>
      </c>
      <c r="C16977" s="1">
        <f>'HHR-NGL-05-102+600 TO 127+600'!D16977</f>
        <v>29.297999999999998</v>
      </c>
      <c r="E16977" s="1">
        <f t="shared" si="1064"/>
        <v>125825</v>
      </c>
      <c r="F16977" s="2">
        <f t="shared" si="1065"/>
        <v>1258250</v>
      </c>
      <c r="G16977" s="17">
        <f t="shared" si="1063"/>
        <v>1</v>
      </c>
      <c r="H16977" s="1" t="str">
        <f t="shared" si="1066"/>
        <v>PLINE PLINE: 1258223.194,29.298</v>
      </c>
    </row>
    <row r="16978" spans="1:8">
      <c r="A16978" s="1">
        <f>'HHR-NGL-05-102+600 TO 127+600'!A16978</f>
        <v>0</v>
      </c>
      <c r="B16978" s="1">
        <f>'HHR-NGL-05-102+600 TO 127+600'!B16978</f>
        <v>-22.619</v>
      </c>
      <c r="C16978" s="1">
        <f>'HHR-NGL-05-102+600 TO 127+600'!D16978</f>
        <v>29.221</v>
      </c>
      <c r="E16978" s="1">
        <f t="shared" si="1064"/>
        <v>125825</v>
      </c>
      <c r="F16978" s="2">
        <f t="shared" si="1065"/>
        <v>1258250</v>
      </c>
      <c r="G16978" s="17">
        <f t="shared" si="1063"/>
        <v>1</v>
      </c>
      <c r="H16978" s="1" t="str">
        <f t="shared" si="1066"/>
        <v>PLINE PLINE: 1258227.381,29.221</v>
      </c>
    </row>
    <row r="16979" spans="1:8">
      <c r="A16979" s="1">
        <f>'HHR-NGL-05-102+600 TO 127+600'!A16979</f>
        <v>0</v>
      </c>
      <c r="B16979" s="1">
        <f>'HHR-NGL-05-102+600 TO 127+600'!B16979</f>
        <v>-13.803000000000001</v>
      </c>
      <c r="C16979" s="1">
        <f>'HHR-NGL-05-102+600 TO 127+600'!D16979</f>
        <v>29.215</v>
      </c>
      <c r="E16979" s="1">
        <f t="shared" si="1064"/>
        <v>125825</v>
      </c>
      <c r="F16979" s="2">
        <f t="shared" si="1065"/>
        <v>1258250</v>
      </c>
      <c r="G16979" s="17">
        <f t="shared" si="1063"/>
        <v>1</v>
      </c>
      <c r="H16979" s="1" t="str">
        <f t="shared" si="1066"/>
        <v>PLINE PLINE: 1258236.197,29.215</v>
      </c>
    </row>
    <row r="16980" spans="1:8">
      <c r="A16980" s="1">
        <f>'HHR-NGL-05-102+600 TO 127+600'!A16980</f>
        <v>0</v>
      </c>
      <c r="B16980" s="1">
        <f>'HHR-NGL-05-102+600 TO 127+600'!B16980</f>
        <v>-0.77400000000000002</v>
      </c>
      <c r="C16980" s="1">
        <f>'HHR-NGL-05-102+600 TO 127+600'!D16980</f>
        <v>29.23</v>
      </c>
      <c r="E16980" s="1">
        <f t="shared" si="1064"/>
        <v>125825</v>
      </c>
      <c r="F16980" s="2">
        <f t="shared" si="1065"/>
        <v>1258250</v>
      </c>
      <c r="G16980" s="17">
        <f t="shared" si="1063"/>
        <v>1</v>
      </c>
      <c r="H16980" s="1" t="str">
        <f t="shared" si="1066"/>
        <v>PLINE PLINE: 1258249.226,29.23</v>
      </c>
    </row>
    <row r="16981" spans="1:8">
      <c r="A16981" s="1">
        <f>'HHR-NGL-05-102+600 TO 127+600'!A16981</f>
        <v>0</v>
      </c>
      <c r="B16981" s="1">
        <f>'HHR-NGL-05-102+600 TO 127+600'!B16981</f>
        <v>0</v>
      </c>
      <c r="C16981" s="1">
        <f>'HHR-NGL-05-102+600 TO 127+600'!D16981</f>
        <v>29.233000000000001</v>
      </c>
      <c r="E16981" s="1">
        <f t="shared" si="1064"/>
        <v>125825</v>
      </c>
      <c r="F16981" s="2">
        <f t="shared" si="1065"/>
        <v>1258250</v>
      </c>
      <c r="G16981" s="17">
        <f t="shared" si="1063"/>
        <v>1</v>
      </c>
      <c r="H16981" s="1" t="str">
        <f t="shared" si="1066"/>
        <v>PLINE PLINE: 1258250,29.233</v>
      </c>
    </row>
    <row r="16982" spans="1:8">
      <c r="A16982" s="1">
        <f>'HHR-NGL-05-102+600 TO 127+600'!A16982</f>
        <v>0</v>
      </c>
      <c r="B16982" s="1">
        <f>'HHR-NGL-05-102+600 TO 127+600'!B16982</f>
        <v>8.2490000000000006</v>
      </c>
      <c r="C16982" s="1">
        <f>'HHR-NGL-05-102+600 TO 127+600'!D16982</f>
        <v>29.263999999999999</v>
      </c>
      <c r="E16982" s="1">
        <f t="shared" si="1064"/>
        <v>125825</v>
      </c>
      <c r="F16982" s="2">
        <f t="shared" si="1065"/>
        <v>1258250</v>
      </c>
      <c r="G16982" s="17">
        <f t="shared" si="1063"/>
        <v>1</v>
      </c>
      <c r="H16982" s="1" t="str">
        <f t="shared" si="1066"/>
        <v>PLINE PLINE: 1258258.249,29.264</v>
      </c>
    </row>
    <row r="16983" spans="1:8">
      <c r="A16983" s="1">
        <f>'HHR-NGL-05-102+600 TO 127+600'!A16983</f>
        <v>0</v>
      </c>
      <c r="B16983" s="1">
        <f>'HHR-NGL-05-102+600 TO 127+600'!B16983</f>
        <v>12.583</v>
      </c>
      <c r="C16983" s="1">
        <f>'HHR-NGL-05-102+600 TO 127+600'!D16983</f>
        <v>29.277000000000001</v>
      </c>
      <c r="E16983" s="1">
        <f t="shared" si="1064"/>
        <v>125825</v>
      </c>
      <c r="F16983" s="2">
        <f t="shared" si="1065"/>
        <v>1258250</v>
      </c>
      <c r="G16983" s="17">
        <f t="shared" si="1063"/>
        <v>1</v>
      </c>
      <c r="H16983" s="1" t="str">
        <f t="shared" si="1066"/>
        <v>PLINE PLINE: 1258262.583,29.277</v>
      </c>
    </row>
    <row r="16984" spans="1:8">
      <c r="A16984" s="1">
        <f>'HHR-NGL-05-102+600 TO 127+600'!A16984</f>
        <v>0</v>
      </c>
      <c r="B16984" s="1">
        <f>'HHR-NGL-05-102+600 TO 127+600'!B16984</f>
        <v>17.286999999999999</v>
      </c>
      <c r="C16984" s="1">
        <f>'HHR-NGL-05-102+600 TO 127+600'!D16984</f>
        <v>29.338000000000001</v>
      </c>
      <c r="E16984" s="1">
        <f t="shared" si="1064"/>
        <v>125825</v>
      </c>
      <c r="F16984" s="2">
        <f t="shared" si="1065"/>
        <v>1258250</v>
      </c>
      <c r="G16984" s="17">
        <f t="shared" si="1063"/>
        <v>1</v>
      </c>
      <c r="H16984" s="1" t="str">
        <f t="shared" si="1066"/>
        <v>PLINE PLINE: 1258267.287,29.338</v>
      </c>
    </row>
    <row r="16985" spans="1:8">
      <c r="A16985" s="1">
        <f>'HHR-NGL-05-102+600 TO 127+600'!A16985</f>
        <v>0</v>
      </c>
      <c r="B16985" s="1">
        <f>'HHR-NGL-05-102+600 TO 127+600'!B16985</f>
        <v>19.812000000000001</v>
      </c>
      <c r="C16985" s="1">
        <f>'HHR-NGL-05-102+600 TO 127+600'!D16985</f>
        <v>29.29</v>
      </c>
      <c r="E16985" s="1">
        <f t="shared" si="1064"/>
        <v>125825</v>
      </c>
      <c r="F16985" s="2">
        <f t="shared" si="1065"/>
        <v>1258250</v>
      </c>
      <c r="G16985" s="17">
        <f t="shared" si="1063"/>
        <v>1</v>
      </c>
      <c r="H16985" s="1" t="str">
        <f t="shared" si="1066"/>
        <v>PLINE PLINE: 1258269.812,29.29</v>
      </c>
    </row>
    <row r="16986" spans="1:8">
      <c r="A16986" s="1">
        <f>'HHR-NGL-05-102+600 TO 127+600'!A16986</f>
        <v>0</v>
      </c>
      <c r="B16986" s="1">
        <f>'HHR-NGL-05-102+600 TO 127+600'!B16986</f>
        <v>44.201000000000001</v>
      </c>
      <c r="C16986" s="1">
        <f>'HHR-NGL-05-102+600 TO 127+600'!D16986</f>
        <v>29.433</v>
      </c>
      <c r="E16986" s="1">
        <f t="shared" si="1064"/>
        <v>125825</v>
      </c>
      <c r="F16986" s="2">
        <f t="shared" si="1065"/>
        <v>1258250</v>
      </c>
      <c r="G16986" s="17">
        <f t="shared" si="1063"/>
        <v>1</v>
      </c>
      <c r="H16986" s="1" t="str">
        <f t="shared" si="1066"/>
        <v>PLINE PLINE: 1258294.201,29.433</v>
      </c>
    </row>
    <row r="16987" spans="1:8">
      <c r="A16987" s="1">
        <f>'HHR-NGL-05-102+600 TO 127+600'!A16987</f>
        <v>0</v>
      </c>
      <c r="B16987" s="1">
        <f>'HHR-NGL-05-102+600 TO 127+600'!B16987</f>
        <v>45.895000000000003</v>
      </c>
      <c r="C16987" s="1">
        <f>'HHR-NGL-05-102+600 TO 127+600'!D16987</f>
        <v>29.405000000000001</v>
      </c>
      <c r="E16987" s="1">
        <f t="shared" si="1064"/>
        <v>125825</v>
      </c>
      <c r="F16987" s="2">
        <f t="shared" si="1065"/>
        <v>1258250</v>
      </c>
      <c r="G16987" s="17">
        <f t="shared" si="1063"/>
        <v>1</v>
      </c>
      <c r="H16987" s="1" t="str">
        <f t="shared" si="1066"/>
        <v>PLINE PLINE: 1258295.895,29.405</v>
      </c>
    </row>
    <row r="16988" spans="1:8">
      <c r="A16988" s="1">
        <f>'HHR-NGL-05-102+600 TO 127+600'!A16988</f>
        <v>0</v>
      </c>
      <c r="B16988" s="1">
        <f>'HHR-NGL-05-102+600 TO 127+600'!B16988</f>
        <v>60.555999999999997</v>
      </c>
      <c r="C16988" s="1">
        <f>'HHR-NGL-05-102+600 TO 127+600'!D16988</f>
        <v>29.367000000000001</v>
      </c>
      <c r="E16988" s="1">
        <f t="shared" si="1064"/>
        <v>125825</v>
      </c>
      <c r="F16988" s="2">
        <f t="shared" si="1065"/>
        <v>1258250</v>
      </c>
      <c r="G16988" s="17">
        <f t="shared" si="1063"/>
        <v>1</v>
      </c>
      <c r="H16988" s="1" t="str">
        <f t="shared" si="1066"/>
        <v>PLINE PLINE: 1258310.556,29.367</v>
      </c>
    </row>
    <row r="16989" spans="1:8">
      <c r="A16989" s="1">
        <f>'HHR-NGL-05-102+600 TO 127+600'!A16989</f>
        <v>0</v>
      </c>
      <c r="B16989" s="1">
        <f>'HHR-NGL-05-102+600 TO 127+600'!B16989</f>
        <v>64.456000000000003</v>
      </c>
      <c r="C16989" s="1">
        <f>'HHR-NGL-05-102+600 TO 127+600'!D16989</f>
        <v>29.387</v>
      </c>
      <c r="E16989" s="1">
        <f t="shared" si="1064"/>
        <v>125825</v>
      </c>
      <c r="F16989" s="2">
        <f t="shared" si="1065"/>
        <v>1258250</v>
      </c>
      <c r="G16989" s="17">
        <f t="shared" si="1063"/>
        <v>1</v>
      </c>
      <c r="H16989" s="1" t="str">
        <f t="shared" si="1066"/>
        <v>PLINE PLINE: 1258314.456,29.387</v>
      </c>
    </row>
    <row r="16990" spans="1:8">
      <c r="A16990" s="1">
        <f>'HHR-NGL-05-102+600 TO 127+600'!A16990</f>
        <v>0</v>
      </c>
      <c r="B16990" s="1">
        <f>'HHR-NGL-05-102+600 TO 127+600'!B16990</f>
        <v>76.046000000000006</v>
      </c>
      <c r="C16990" s="1">
        <f>'HHR-NGL-05-102+600 TO 127+600'!D16990</f>
        <v>29.422000000000001</v>
      </c>
      <c r="E16990" s="1">
        <f t="shared" si="1064"/>
        <v>125825</v>
      </c>
      <c r="F16990" s="2">
        <f t="shared" si="1065"/>
        <v>1258250</v>
      </c>
      <c r="G16990" s="17">
        <f t="shared" si="1063"/>
        <v>1</v>
      </c>
      <c r="H16990" s="1" t="str">
        <f t="shared" si="1066"/>
        <v>PLINE PLINE: 1258326.046,29.422</v>
      </c>
    </row>
    <row r="16991" spans="1:8">
      <c r="A16991" s="1">
        <f>'HHR-NGL-05-102+600 TO 127+600'!A16991</f>
        <v>0</v>
      </c>
      <c r="B16991" s="1">
        <f>'HHR-NGL-05-102+600 TO 127+600'!B16991</f>
        <v>100</v>
      </c>
      <c r="C16991" s="1">
        <f>'HHR-NGL-05-102+600 TO 127+600'!D16991</f>
        <v>29.495000000000001</v>
      </c>
      <c r="E16991" s="1">
        <f t="shared" si="1064"/>
        <v>125825</v>
      </c>
      <c r="F16991" s="2">
        <f t="shared" si="1065"/>
        <v>1258250</v>
      </c>
      <c r="G16991" s="17">
        <f t="shared" si="1063"/>
        <v>1</v>
      </c>
      <c r="H16991" s="1" t="str">
        <f t="shared" si="1066"/>
        <v>PLINE PLINE: 1258350,29.495</v>
      </c>
    </row>
    <row r="16992" spans="1:8">
      <c r="A16992" s="1" t="str">
        <f>'HHR-NGL-05-102+600 TO 127+600'!A16992</f>
        <v>125+850</v>
      </c>
      <c r="B16992" s="1">
        <f>'HHR-NGL-05-102+600 TO 127+600'!B16992</f>
        <v>0</v>
      </c>
      <c r="C16992" s="1">
        <f>'HHR-NGL-05-102+600 TO 127+600'!D16992</f>
        <v>0</v>
      </c>
      <c r="D16992" s="25">
        <v>125850</v>
      </c>
      <c r="E16992" s="1">
        <f t="shared" si="1064"/>
        <v>125850</v>
      </c>
      <c r="F16992" s="2">
        <f t="shared" si="1065"/>
        <v>1258500</v>
      </c>
      <c r="G16992" s="17">
        <f t="shared" si="1063"/>
        <v>1</v>
      </c>
    </row>
    <row r="16993" spans="1:8">
      <c r="A16993" s="1" t="str">
        <f>'HHR-NGL-05-102+600 TO 127+600'!A16993</f>
        <v>GROUND</v>
      </c>
      <c r="B16993" s="1">
        <f>'HHR-NGL-05-102+600 TO 127+600'!B16993</f>
        <v>0</v>
      </c>
      <c r="C16993" s="1">
        <f>'HHR-NGL-05-102+600 TO 127+600'!D16993</f>
        <v>0</v>
      </c>
      <c r="E16993" s="1">
        <f t="shared" si="1064"/>
        <v>125850</v>
      </c>
      <c r="F16993" s="2">
        <f t="shared" si="1065"/>
        <v>1258500</v>
      </c>
      <c r="G16993" s="17">
        <f t="shared" si="1063"/>
        <v>1</v>
      </c>
    </row>
    <row r="16994" spans="1:8">
      <c r="A16994" s="1">
        <f>'HHR-NGL-05-102+600 TO 127+600'!A16994</f>
        <v>0</v>
      </c>
      <c r="B16994" s="1">
        <f>'HHR-NGL-05-102+600 TO 127+600'!B16994</f>
        <v>-100</v>
      </c>
      <c r="C16994" s="1">
        <f>'HHR-NGL-05-102+600 TO 127+600'!D16994</f>
        <v>29.077999999999999</v>
      </c>
      <c r="E16994" s="1">
        <f t="shared" si="1064"/>
        <v>125850</v>
      </c>
      <c r="F16994" s="2">
        <f t="shared" si="1065"/>
        <v>1258500</v>
      </c>
      <c r="G16994" s="17">
        <f t="shared" si="1063"/>
        <v>1</v>
      </c>
      <c r="H16994" s="1" t="str">
        <f t="shared" si="1066"/>
        <v>PLINE PLINE: 1258400,29.078</v>
      </c>
    </row>
    <row r="16995" spans="1:8">
      <c r="A16995" s="1">
        <f>'HHR-NGL-05-102+600 TO 127+600'!A16995</f>
        <v>0</v>
      </c>
      <c r="B16995" s="1">
        <f>'HHR-NGL-05-102+600 TO 127+600'!B16995</f>
        <v>-99.924999999999997</v>
      </c>
      <c r="C16995" s="1">
        <f>'HHR-NGL-05-102+600 TO 127+600'!D16995</f>
        <v>29.079000000000001</v>
      </c>
      <c r="E16995" s="1">
        <f t="shared" si="1064"/>
        <v>125850</v>
      </c>
      <c r="F16995" s="2">
        <f t="shared" si="1065"/>
        <v>1258500</v>
      </c>
      <c r="G16995" s="17">
        <f t="shared" si="1063"/>
        <v>1</v>
      </c>
      <c r="H16995" s="1" t="str">
        <f t="shared" si="1066"/>
        <v>PLINE PLINE: 1258400.075,29.079</v>
      </c>
    </row>
    <row r="16996" spans="1:8">
      <c r="A16996" s="1">
        <f>'HHR-NGL-05-102+600 TO 127+600'!A16996</f>
        <v>0</v>
      </c>
      <c r="B16996" s="1">
        <f>'HHR-NGL-05-102+600 TO 127+600'!B16996</f>
        <v>-98.808999999999997</v>
      </c>
      <c r="C16996" s="1">
        <f>'HHR-NGL-05-102+600 TO 127+600'!D16996</f>
        <v>29.084</v>
      </c>
      <c r="E16996" s="1">
        <f t="shared" si="1064"/>
        <v>125850</v>
      </c>
      <c r="F16996" s="2">
        <f t="shared" si="1065"/>
        <v>1258500</v>
      </c>
      <c r="G16996" s="17">
        <f t="shared" si="1063"/>
        <v>1</v>
      </c>
      <c r="H16996" s="1" t="str">
        <f t="shared" si="1066"/>
        <v>PLINE PLINE: 1258401.191,29.084</v>
      </c>
    </row>
    <row r="16997" spans="1:8">
      <c r="A16997" s="1">
        <f>'HHR-NGL-05-102+600 TO 127+600'!A16997</f>
        <v>0</v>
      </c>
      <c r="B16997" s="1">
        <f>'HHR-NGL-05-102+600 TO 127+600'!B16997</f>
        <v>-51.237000000000002</v>
      </c>
      <c r="C16997" s="1">
        <f>'HHR-NGL-05-102+600 TO 127+600'!D16997</f>
        <v>29.526</v>
      </c>
      <c r="E16997" s="1">
        <f t="shared" si="1064"/>
        <v>125850</v>
      </c>
      <c r="F16997" s="2">
        <f t="shared" si="1065"/>
        <v>1258500</v>
      </c>
      <c r="G16997" s="17">
        <f t="shared" si="1063"/>
        <v>1</v>
      </c>
      <c r="H16997" s="1" t="str">
        <f t="shared" si="1066"/>
        <v>PLINE PLINE: 1258448.763,29.526</v>
      </c>
    </row>
    <row r="16998" spans="1:8">
      <c r="A16998" s="1">
        <f>'HHR-NGL-05-102+600 TO 127+600'!A16998</f>
        <v>0</v>
      </c>
      <c r="B16998" s="1">
        <f>'HHR-NGL-05-102+600 TO 127+600'!B16998</f>
        <v>-44.372999999999998</v>
      </c>
      <c r="C16998" s="1">
        <f>'HHR-NGL-05-102+600 TO 127+600'!D16998</f>
        <v>29.506</v>
      </c>
      <c r="E16998" s="1">
        <f t="shared" si="1064"/>
        <v>125850</v>
      </c>
      <c r="F16998" s="2">
        <f t="shared" si="1065"/>
        <v>1258500</v>
      </c>
      <c r="G16998" s="17">
        <f t="shared" si="1063"/>
        <v>1</v>
      </c>
      <c r="H16998" s="1" t="str">
        <f t="shared" si="1066"/>
        <v>PLINE PLINE: 1258455.627,29.506</v>
      </c>
    </row>
    <row r="16999" spans="1:8">
      <c r="A16999" s="1">
        <f>'HHR-NGL-05-102+600 TO 127+600'!A16999</f>
        <v>0</v>
      </c>
      <c r="B16999" s="1">
        <f>'HHR-NGL-05-102+600 TO 127+600'!B16999</f>
        <v>-30.718</v>
      </c>
      <c r="C16999" s="1">
        <f>'HHR-NGL-05-102+600 TO 127+600'!D16999</f>
        <v>29.219000000000001</v>
      </c>
      <c r="E16999" s="1">
        <f t="shared" si="1064"/>
        <v>125850</v>
      </c>
      <c r="F16999" s="2">
        <f t="shared" si="1065"/>
        <v>1258500</v>
      </c>
      <c r="G16999" s="17">
        <f t="shared" si="1063"/>
        <v>1</v>
      </c>
      <c r="H16999" s="1" t="str">
        <f t="shared" si="1066"/>
        <v>PLINE PLINE: 1258469.282,29.219</v>
      </c>
    </row>
    <row r="17000" spans="1:8">
      <c r="A17000" s="1">
        <f>'HHR-NGL-05-102+600 TO 127+600'!A17000</f>
        <v>0</v>
      </c>
      <c r="B17000" s="1">
        <f>'HHR-NGL-05-102+600 TO 127+600'!B17000</f>
        <v>-26.233000000000001</v>
      </c>
      <c r="C17000" s="1">
        <f>'HHR-NGL-05-102+600 TO 127+600'!D17000</f>
        <v>29.196000000000002</v>
      </c>
      <c r="E17000" s="1">
        <f t="shared" si="1064"/>
        <v>125850</v>
      </c>
      <c r="F17000" s="2">
        <f t="shared" si="1065"/>
        <v>1258500</v>
      </c>
      <c r="G17000" s="17">
        <f t="shared" si="1063"/>
        <v>1</v>
      </c>
      <c r="H17000" s="1" t="str">
        <f t="shared" si="1066"/>
        <v>PLINE PLINE: 1258473.767,29.196</v>
      </c>
    </row>
    <row r="17001" spans="1:8">
      <c r="A17001" s="1">
        <f>'HHR-NGL-05-102+600 TO 127+600'!A17001</f>
        <v>0</v>
      </c>
      <c r="B17001" s="1">
        <f>'HHR-NGL-05-102+600 TO 127+600'!B17001</f>
        <v>-3.415</v>
      </c>
      <c r="C17001" s="1">
        <f>'HHR-NGL-05-102+600 TO 127+600'!D17001</f>
        <v>29.25</v>
      </c>
      <c r="E17001" s="1">
        <f t="shared" si="1064"/>
        <v>125850</v>
      </c>
      <c r="F17001" s="2">
        <f t="shared" si="1065"/>
        <v>1258500</v>
      </c>
      <c r="G17001" s="17">
        <f t="shared" si="1063"/>
        <v>1</v>
      </c>
      <c r="H17001" s="1" t="str">
        <f t="shared" si="1066"/>
        <v>PLINE PLINE: 1258496.585,29.25</v>
      </c>
    </row>
    <row r="17002" spans="1:8">
      <c r="A17002" s="1">
        <f>'HHR-NGL-05-102+600 TO 127+600'!A17002</f>
        <v>0</v>
      </c>
      <c r="B17002" s="1">
        <f>'HHR-NGL-05-102+600 TO 127+600'!B17002</f>
        <v>-1.841</v>
      </c>
      <c r="C17002" s="1">
        <f>'HHR-NGL-05-102+600 TO 127+600'!D17002</f>
        <v>29.253</v>
      </c>
      <c r="E17002" s="1">
        <f t="shared" si="1064"/>
        <v>125850</v>
      </c>
      <c r="F17002" s="2">
        <f t="shared" si="1065"/>
        <v>1258500</v>
      </c>
      <c r="G17002" s="17">
        <f t="shared" si="1063"/>
        <v>1</v>
      </c>
      <c r="H17002" s="1" t="str">
        <f t="shared" si="1066"/>
        <v>PLINE PLINE: 1258498.159,29.253</v>
      </c>
    </row>
    <row r="17003" spans="1:8">
      <c r="A17003" s="1">
        <f>'HHR-NGL-05-102+600 TO 127+600'!A17003</f>
        <v>0</v>
      </c>
      <c r="B17003" s="1">
        <f>'HHR-NGL-05-102+600 TO 127+600'!B17003</f>
        <v>-4.5999999999999999E-2</v>
      </c>
      <c r="C17003" s="1">
        <f>'HHR-NGL-05-102+600 TO 127+600'!D17003</f>
        <v>29.27</v>
      </c>
      <c r="E17003" s="1">
        <f t="shared" si="1064"/>
        <v>125850</v>
      </c>
      <c r="F17003" s="2">
        <f t="shared" si="1065"/>
        <v>1258500</v>
      </c>
      <c r="G17003" s="17">
        <f t="shared" si="1063"/>
        <v>1</v>
      </c>
      <c r="H17003" s="1" t="str">
        <f t="shared" si="1066"/>
        <v>PLINE PLINE: 1258499.954,29.27</v>
      </c>
    </row>
    <row r="17004" spans="1:8">
      <c r="A17004" s="1">
        <f>'HHR-NGL-05-102+600 TO 127+600'!A17004</f>
        <v>0</v>
      </c>
      <c r="B17004" s="1">
        <f>'HHR-NGL-05-102+600 TO 127+600'!B17004</f>
        <v>0</v>
      </c>
      <c r="C17004" s="1">
        <f>'HHR-NGL-05-102+600 TO 127+600'!D17004</f>
        <v>29.271000000000001</v>
      </c>
      <c r="E17004" s="1">
        <f t="shared" si="1064"/>
        <v>125850</v>
      </c>
      <c r="F17004" s="2">
        <f t="shared" si="1065"/>
        <v>1258500</v>
      </c>
      <c r="G17004" s="17">
        <f t="shared" si="1063"/>
        <v>1</v>
      </c>
      <c r="H17004" s="1" t="str">
        <f t="shared" si="1066"/>
        <v>PLINE PLINE: 1258500,29.271</v>
      </c>
    </row>
    <row r="17005" spans="1:8">
      <c r="A17005" s="1">
        <f>'HHR-NGL-05-102+600 TO 127+600'!A17005</f>
        <v>0</v>
      </c>
      <c r="B17005" s="1">
        <f>'HHR-NGL-05-102+600 TO 127+600'!B17005</f>
        <v>17.093</v>
      </c>
      <c r="C17005" s="1">
        <f>'HHR-NGL-05-102+600 TO 127+600'!D17005</f>
        <v>29.38</v>
      </c>
      <c r="E17005" s="1">
        <f t="shared" si="1064"/>
        <v>125850</v>
      </c>
      <c r="F17005" s="2">
        <f t="shared" si="1065"/>
        <v>1258500</v>
      </c>
      <c r="G17005" s="17">
        <f t="shared" si="1063"/>
        <v>1</v>
      </c>
      <c r="H17005" s="1" t="str">
        <f t="shared" si="1066"/>
        <v>PLINE PLINE: 1258517.093,29.38</v>
      </c>
    </row>
    <row r="17006" spans="1:8">
      <c r="A17006" s="1">
        <f>'HHR-NGL-05-102+600 TO 127+600'!A17006</f>
        <v>0</v>
      </c>
      <c r="B17006" s="1">
        <f>'HHR-NGL-05-102+600 TO 127+600'!B17006</f>
        <v>40.701999999999998</v>
      </c>
      <c r="C17006" s="1">
        <f>'HHR-NGL-05-102+600 TO 127+600'!D17006</f>
        <v>29.516999999999999</v>
      </c>
      <c r="E17006" s="1">
        <f t="shared" si="1064"/>
        <v>125850</v>
      </c>
      <c r="F17006" s="2">
        <f t="shared" si="1065"/>
        <v>1258500</v>
      </c>
      <c r="G17006" s="17">
        <f t="shared" si="1063"/>
        <v>1</v>
      </c>
      <c r="H17006" s="1" t="str">
        <f t="shared" si="1066"/>
        <v>PLINE PLINE: 1258540.702,29.517</v>
      </c>
    </row>
    <row r="17007" spans="1:8">
      <c r="A17007" s="1">
        <f>'HHR-NGL-05-102+600 TO 127+600'!A17007</f>
        <v>0</v>
      </c>
      <c r="B17007" s="1">
        <f>'HHR-NGL-05-102+600 TO 127+600'!B17007</f>
        <v>44.886000000000003</v>
      </c>
      <c r="C17007" s="1">
        <f>'HHR-NGL-05-102+600 TO 127+600'!D17007</f>
        <v>29.516999999999999</v>
      </c>
      <c r="E17007" s="1">
        <f t="shared" si="1064"/>
        <v>125850</v>
      </c>
      <c r="F17007" s="2">
        <f t="shared" si="1065"/>
        <v>1258500</v>
      </c>
      <c r="G17007" s="17">
        <f t="shared" si="1063"/>
        <v>1</v>
      </c>
      <c r="H17007" s="1" t="str">
        <f t="shared" si="1066"/>
        <v>PLINE PLINE: 1258544.886,29.517</v>
      </c>
    </row>
    <row r="17008" spans="1:8">
      <c r="A17008" s="1">
        <f>'HHR-NGL-05-102+600 TO 127+600'!A17008</f>
        <v>0</v>
      </c>
      <c r="B17008" s="1">
        <f>'HHR-NGL-05-102+600 TO 127+600'!B17008</f>
        <v>48.847000000000001</v>
      </c>
      <c r="C17008" s="1">
        <f>'HHR-NGL-05-102+600 TO 127+600'!D17008</f>
        <v>29.542999999999999</v>
      </c>
      <c r="E17008" s="1">
        <f t="shared" si="1064"/>
        <v>125850</v>
      </c>
      <c r="F17008" s="2">
        <f t="shared" si="1065"/>
        <v>1258500</v>
      </c>
      <c r="G17008" s="17">
        <f t="shared" si="1063"/>
        <v>1</v>
      </c>
      <c r="H17008" s="1" t="str">
        <f t="shared" si="1066"/>
        <v>PLINE PLINE: 1258548.847,29.543</v>
      </c>
    </row>
    <row r="17009" spans="1:8">
      <c r="A17009" s="1">
        <f>'HHR-NGL-05-102+600 TO 127+600'!A17009</f>
        <v>0</v>
      </c>
      <c r="B17009" s="1">
        <f>'HHR-NGL-05-102+600 TO 127+600'!B17009</f>
        <v>52.843000000000004</v>
      </c>
      <c r="C17009" s="1">
        <f>'HHR-NGL-05-102+600 TO 127+600'!D17009</f>
        <v>29.504999999999999</v>
      </c>
      <c r="E17009" s="1">
        <f t="shared" si="1064"/>
        <v>125850</v>
      </c>
      <c r="F17009" s="2">
        <f t="shared" si="1065"/>
        <v>1258500</v>
      </c>
      <c r="G17009" s="17">
        <f t="shared" si="1063"/>
        <v>1</v>
      </c>
      <c r="H17009" s="1" t="str">
        <f t="shared" si="1066"/>
        <v>PLINE PLINE: 1258552.843,29.505</v>
      </c>
    </row>
    <row r="17010" spans="1:8">
      <c r="A17010" s="1">
        <f>'HHR-NGL-05-102+600 TO 127+600'!A17010</f>
        <v>0</v>
      </c>
      <c r="B17010" s="1">
        <f>'HHR-NGL-05-102+600 TO 127+600'!B17010</f>
        <v>55.591000000000001</v>
      </c>
      <c r="C17010" s="1">
        <f>'HHR-NGL-05-102+600 TO 127+600'!D17010</f>
        <v>29.571000000000002</v>
      </c>
      <c r="E17010" s="1">
        <f t="shared" si="1064"/>
        <v>125850</v>
      </c>
      <c r="F17010" s="2">
        <f t="shared" si="1065"/>
        <v>1258500</v>
      </c>
      <c r="G17010" s="17">
        <f t="shared" si="1063"/>
        <v>1</v>
      </c>
      <c r="H17010" s="1" t="str">
        <f t="shared" si="1066"/>
        <v>PLINE PLINE: 1258555.591,29.571</v>
      </c>
    </row>
    <row r="17011" spans="1:8">
      <c r="A17011" s="1">
        <f>'HHR-NGL-05-102+600 TO 127+600'!A17011</f>
        <v>0</v>
      </c>
      <c r="B17011" s="1">
        <f>'HHR-NGL-05-102+600 TO 127+600'!B17011</f>
        <v>67.646000000000001</v>
      </c>
      <c r="C17011" s="1">
        <f>'HHR-NGL-05-102+600 TO 127+600'!D17011</f>
        <v>29.65</v>
      </c>
      <c r="E17011" s="1">
        <f t="shared" si="1064"/>
        <v>125850</v>
      </c>
      <c r="F17011" s="2">
        <f t="shared" si="1065"/>
        <v>1258500</v>
      </c>
      <c r="G17011" s="17">
        <f t="shared" si="1063"/>
        <v>1</v>
      </c>
      <c r="H17011" s="1" t="str">
        <f t="shared" si="1066"/>
        <v>PLINE PLINE: 1258567.646,29.65</v>
      </c>
    </row>
    <row r="17012" spans="1:8">
      <c r="A17012" s="1">
        <f>'HHR-NGL-05-102+600 TO 127+600'!A17012</f>
        <v>0</v>
      </c>
      <c r="B17012" s="1">
        <f>'HHR-NGL-05-102+600 TO 127+600'!B17012</f>
        <v>82.733000000000004</v>
      </c>
      <c r="C17012" s="1">
        <f>'HHR-NGL-05-102+600 TO 127+600'!D17012</f>
        <v>29.617999999999999</v>
      </c>
      <c r="E17012" s="1">
        <f t="shared" si="1064"/>
        <v>125850</v>
      </c>
      <c r="F17012" s="2">
        <f t="shared" si="1065"/>
        <v>1258500</v>
      </c>
      <c r="G17012" s="17">
        <f t="shared" si="1063"/>
        <v>1</v>
      </c>
      <c r="H17012" s="1" t="str">
        <f t="shared" si="1066"/>
        <v>PLINE PLINE: 1258582.733,29.618</v>
      </c>
    </row>
    <row r="17013" spans="1:8">
      <c r="A17013" s="1">
        <f>'HHR-NGL-05-102+600 TO 127+600'!A17013</f>
        <v>0</v>
      </c>
      <c r="B17013" s="1">
        <f>'HHR-NGL-05-102+600 TO 127+600'!B17013</f>
        <v>100</v>
      </c>
      <c r="C17013" s="1">
        <f>'HHR-NGL-05-102+600 TO 127+600'!D17013</f>
        <v>29.463000000000001</v>
      </c>
      <c r="E17013" s="1">
        <f t="shared" si="1064"/>
        <v>125850</v>
      </c>
      <c r="F17013" s="2">
        <f t="shared" si="1065"/>
        <v>1258500</v>
      </c>
      <c r="G17013" s="17">
        <f t="shared" si="1063"/>
        <v>1</v>
      </c>
      <c r="H17013" s="1" t="str">
        <f t="shared" si="1066"/>
        <v>PLINE PLINE: 1258600,29.463</v>
      </c>
    </row>
    <row r="17014" spans="1:8">
      <c r="A17014" s="1" t="str">
        <f>'HHR-NGL-05-102+600 TO 127+600'!A17014</f>
        <v>125+875</v>
      </c>
      <c r="B17014" s="1">
        <f>'HHR-NGL-05-102+600 TO 127+600'!B17014</f>
        <v>0</v>
      </c>
      <c r="C17014" s="1">
        <f>'HHR-NGL-05-102+600 TO 127+600'!D17014</f>
        <v>0</v>
      </c>
      <c r="D17014" s="25">
        <v>125875</v>
      </c>
      <c r="E17014" s="1">
        <f t="shared" si="1064"/>
        <v>125875</v>
      </c>
      <c r="F17014" s="2">
        <f t="shared" si="1065"/>
        <v>1258750</v>
      </c>
      <c r="G17014" s="17">
        <f t="shared" si="1063"/>
        <v>1</v>
      </c>
    </row>
    <row r="17015" spans="1:8">
      <c r="A17015" s="1" t="str">
        <f>'HHR-NGL-05-102+600 TO 127+600'!A17015</f>
        <v>GROUND</v>
      </c>
      <c r="B17015" s="1">
        <f>'HHR-NGL-05-102+600 TO 127+600'!B17015</f>
        <v>0</v>
      </c>
      <c r="C17015" s="1">
        <f>'HHR-NGL-05-102+600 TO 127+600'!D17015</f>
        <v>0</v>
      </c>
      <c r="E17015" s="1">
        <f t="shared" si="1064"/>
        <v>125875</v>
      </c>
      <c r="F17015" s="2">
        <f t="shared" si="1065"/>
        <v>1258750</v>
      </c>
      <c r="G17015" s="17">
        <f t="shared" si="1063"/>
        <v>1</v>
      </c>
    </row>
    <row r="17016" spans="1:8">
      <c r="A17016" s="1">
        <f>'HHR-NGL-05-102+600 TO 127+600'!A17016</f>
        <v>0</v>
      </c>
      <c r="B17016" s="1">
        <f>'HHR-NGL-05-102+600 TO 127+600'!B17016</f>
        <v>-100</v>
      </c>
      <c r="C17016" s="1">
        <f>'HHR-NGL-05-102+600 TO 127+600'!D17016</f>
        <v>29.033000000000001</v>
      </c>
      <c r="E17016" s="1">
        <f t="shared" si="1064"/>
        <v>125875</v>
      </c>
      <c r="F17016" s="2">
        <f t="shared" si="1065"/>
        <v>1258750</v>
      </c>
      <c r="G17016" s="17">
        <f t="shared" si="1063"/>
        <v>1</v>
      </c>
      <c r="H17016" s="1" t="str">
        <f t="shared" si="1066"/>
        <v>PLINE PLINE: 1258650,29.033</v>
      </c>
    </row>
    <row r="17017" spans="1:8">
      <c r="A17017" s="1">
        <f>'HHR-NGL-05-102+600 TO 127+600'!A17017</f>
        <v>0</v>
      </c>
      <c r="B17017" s="1">
        <f>'HHR-NGL-05-102+600 TO 127+600'!B17017</f>
        <v>-72.016999999999996</v>
      </c>
      <c r="C17017" s="1">
        <f>'HHR-NGL-05-102+600 TO 127+600'!D17017</f>
        <v>29.356999999999999</v>
      </c>
      <c r="E17017" s="1">
        <f t="shared" si="1064"/>
        <v>125875</v>
      </c>
      <c r="F17017" s="2">
        <f t="shared" si="1065"/>
        <v>1258750</v>
      </c>
      <c r="G17017" s="17">
        <f t="shared" si="1063"/>
        <v>1</v>
      </c>
      <c r="H17017" s="1" t="str">
        <f t="shared" si="1066"/>
        <v>PLINE PLINE: 1258677.983,29.357</v>
      </c>
    </row>
    <row r="17018" spans="1:8">
      <c r="A17018" s="1">
        <f>'HHR-NGL-05-102+600 TO 127+600'!A17018</f>
        <v>0</v>
      </c>
      <c r="B17018" s="1">
        <f>'HHR-NGL-05-102+600 TO 127+600'!B17018</f>
        <v>-65.19</v>
      </c>
      <c r="C17018" s="1">
        <f>'HHR-NGL-05-102+600 TO 127+600'!D17018</f>
        <v>29.39</v>
      </c>
      <c r="E17018" s="1">
        <f t="shared" si="1064"/>
        <v>125875</v>
      </c>
      <c r="F17018" s="2">
        <f t="shared" si="1065"/>
        <v>1258750</v>
      </c>
      <c r="G17018" s="17">
        <f t="shared" si="1063"/>
        <v>1</v>
      </c>
      <c r="H17018" s="1" t="str">
        <f t="shared" si="1066"/>
        <v>PLINE PLINE: 1258684.81,29.39</v>
      </c>
    </row>
    <row r="17019" spans="1:8">
      <c r="A17019" s="1">
        <f>'HHR-NGL-05-102+600 TO 127+600'!A17019</f>
        <v>0</v>
      </c>
      <c r="B17019" s="1">
        <f>'HHR-NGL-05-102+600 TO 127+600'!B17019</f>
        <v>-61.171999999999997</v>
      </c>
      <c r="C17019" s="1">
        <f>'HHR-NGL-05-102+600 TO 127+600'!D17019</f>
        <v>29.507999999999999</v>
      </c>
      <c r="E17019" s="1">
        <f t="shared" si="1064"/>
        <v>125875</v>
      </c>
      <c r="F17019" s="2">
        <f t="shared" si="1065"/>
        <v>1258750</v>
      </c>
      <c r="G17019" s="17">
        <f t="shared" si="1063"/>
        <v>1</v>
      </c>
      <c r="H17019" s="1" t="str">
        <f t="shared" si="1066"/>
        <v>PLINE PLINE: 1258688.828,29.508</v>
      </c>
    </row>
    <row r="17020" spans="1:8">
      <c r="A17020" s="1">
        <f>'HHR-NGL-05-102+600 TO 127+600'!A17020</f>
        <v>0</v>
      </c>
      <c r="B17020" s="1">
        <f>'HHR-NGL-05-102+600 TO 127+600'!B17020</f>
        <v>-52.12</v>
      </c>
      <c r="C17020" s="1">
        <f>'HHR-NGL-05-102+600 TO 127+600'!D17020</f>
        <v>29.359000000000002</v>
      </c>
      <c r="E17020" s="1">
        <f t="shared" si="1064"/>
        <v>125875</v>
      </c>
      <c r="F17020" s="2">
        <f t="shared" si="1065"/>
        <v>1258750</v>
      </c>
      <c r="G17020" s="17">
        <f t="shared" si="1063"/>
        <v>1</v>
      </c>
      <c r="H17020" s="1" t="str">
        <f t="shared" si="1066"/>
        <v>PLINE PLINE: 1258697.88,29.359</v>
      </c>
    </row>
    <row r="17021" spans="1:8">
      <c r="A17021" s="1">
        <f>'HHR-NGL-05-102+600 TO 127+600'!A17021</f>
        <v>0</v>
      </c>
      <c r="B17021" s="1">
        <f>'HHR-NGL-05-102+600 TO 127+600'!B17021</f>
        <v>-40.929000000000002</v>
      </c>
      <c r="C17021" s="1">
        <f>'HHR-NGL-05-102+600 TO 127+600'!D17021</f>
        <v>29.327000000000002</v>
      </c>
      <c r="E17021" s="1">
        <f t="shared" si="1064"/>
        <v>125875</v>
      </c>
      <c r="F17021" s="2">
        <f t="shared" si="1065"/>
        <v>1258750</v>
      </c>
      <c r="G17021" s="17">
        <f t="shared" si="1063"/>
        <v>1</v>
      </c>
      <c r="H17021" s="1" t="str">
        <f t="shared" si="1066"/>
        <v>PLINE PLINE: 1258709.071,29.327</v>
      </c>
    </row>
    <row r="17022" spans="1:8">
      <c r="A17022" s="1">
        <f>'HHR-NGL-05-102+600 TO 127+600'!A17022</f>
        <v>0</v>
      </c>
      <c r="B17022" s="1">
        <f>'HHR-NGL-05-102+600 TO 127+600'!B17022</f>
        <v>-40.03</v>
      </c>
      <c r="C17022" s="1">
        <f>'HHR-NGL-05-102+600 TO 127+600'!D17022</f>
        <v>29.308</v>
      </c>
      <c r="E17022" s="1">
        <f t="shared" si="1064"/>
        <v>125875</v>
      </c>
      <c r="F17022" s="2">
        <f t="shared" si="1065"/>
        <v>1258750</v>
      </c>
      <c r="G17022" s="17">
        <f t="shared" si="1063"/>
        <v>1</v>
      </c>
      <c r="H17022" s="1" t="str">
        <f t="shared" si="1066"/>
        <v>PLINE PLINE: 1258709.97,29.308</v>
      </c>
    </row>
    <row r="17023" spans="1:8">
      <c r="A17023" s="1">
        <f>'HHR-NGL-05-102+600 TO 127+600'!A17023</f>
        <v>0</v>
      </c>
      <c r="B17023" s="1">
        <f>'HHR-NGL-05-102+600 TO 127+600'!B17023</f>
        <v>-36.659999999999997</v>
      </c>
      <c r="C17023" s="1">
        <f>'HHR-NGL-05-102+600 TO 127+600'!D17023</f>
        <v>29.29</v>
      </c>
      <c r="E17023" s="1">
        <f t="shared" si="1064"/>
        <v>125875</v>
      </c>
      <c r="F17023" s="2">
        <f t="shared" si="1065"/>
        <v>1258750</v>
      </c>
      <c r="G17023" s="17">
        <f t="shared" si="1063"/>
        <v>1</v>
      </c>
      <c r="H17023" s="1" t="str">
        <f t="shared" si="1066"/>
        <v>PLINE PLINE: 1258713.34,29.29</v>
      </c>
    </row>
    <row r="17024" spans="1:8">
      <c r="A17024" s="1">
        <f>'HHR-NGL-05-102+600 TO 127+600'!A17024</f>
        <v>0</v>
      </c>
      <c r="B17024" s="1">
        <f>'HHR-NGL-05-102+600 TO 127+600'!B17024</f>
        <v>-32.523000000000003</v>
      </c>
      <c r="C17024" s="1">
        <f>'HHR-NGL-05-102+600 TO 127+600'!D17024</f>
        <v>29.34</v>
      </c>
      <c r="E17024" s="1">
        <f t="shared" si="1064"/>
        <v>125875</v>
      </c>
      <c r="F17024" s="2">
        <f t="shared" si="1065"/>
        <v>1258750</v>
      </c>
      <c r="G17024" s="17">
        <f t="shared" si="1063"/>
        <v>1</v>
      </c>
      <c r="H17024" s="1" t="str">
        <f t="shared" si="1066"/>
        <v>PLINE PLINE: 1258717.477,29.34</v>
      </c>
    </row>
    <row r="17025" spans="1:8">
      <c r="A17025" s="1">
        <f>'HHR-NGL-05-102+600 TO 127+600'!A17025</f>
        <v>0</v>
      </c>
      <c r="B17025" s="1">
        <f>'HHR-NGL-05-102+600 TO 127+600'!B17025</f>
        <v>-18.62</v>
      </c>
      <c r="C17025" s="1">
        <f>'HHR-NGL-05-102+600 TO 127+600'!D17025</f>
        <v>29.4</v>
      </c>
      <c r="E17025" s="1">
        <f t="shared" si="1064"/>
        <v>125875</v>
      </c>
      <c r="F17025" s="2">
        <f t="shared" si="1065"/>
        <v>1258750</v>
      </c>
      <c r="G17025" s="17">
        <f t="shared" si="1063"/>
        <v>1</v>
      </c>
      <c r="H17025" s="1" t="str">
        <f t="shared" si="1066"/>
        <v>PLINE PLINE: 1258731.38,29.4</v>
      </c>
    </row>
    <row r="17026" spans="1:8">
      <c r="A17026" s="1">
        <f>'HHR-NGL-05-102+600 TO 127+600'!A17026</f>
        <v>0</v>
      </c>
      <c r="B17026" s="1">
        <f>'HHR-NGL-05-102+600 TO 127+600'!B17026</f>
        <v>-1.115</v>
      </c>
      <c r="C17026" s="1">
        <f>'HHR-NGL-05-102+600 TO 127+600'!D17026</f>
        <v>29.63</v>
      </c>
      <c r="E17026" s="1">
        <f t="shared" si="1064"/>
        <v>125875</v>
      </c>
      <c r="F17026" s="2">
        <f t="shared" si="1065"/>
        <v>1258750</v>
      </c>
      <c r="G17026" s="17">
        <f t="shared" ref="G17026:G17089" si="1067">G17025</f>
        <v>1</v>
      </c>
      <c r="H17026" s="1" t="str">
        <f t="shared" si="1066"/>
        <v>PLINE PLINE: 1258748.885,29.63</v>
      </c>
    </row>
    <row r="17027" spans="1:8">
      <c r="A17027" s="1">
        <f>'HHR-NGL-05-102+600 TO 127+600'!A17027</f>
        <v>0</v>
      </c>
      <c r="B17027" s="1">
        <f>'HHR-NGL-05-102+600 TO 127+600'!B17027</f>
        <v>0</v>
      </c>
      <c r="C17027" s="1">
        <f>'HHR-NGL-05-102+600 TO 127+600'!D17027</f>
        <v>29.634</v>
      </c>
      <c r="E17027" s="1">
        <f t="shared" si="1064"/>
        <v>125875</v>
      </c>
      <c r="F17027" s="2">
        <f t="shared" si="1065"/>
        <v>1258750</v>
      </c>
      <c r="G17027" s="17">
        <f t="shared" si="1067"/>
        <v>1</v>
      </c>
      <c r="H17027" s="1" t="str">
        <f t="shared" si="1066"/>
        <v>PLINE PLINE: 1258750,29.634</v>
      </c>
    </row>
    <row r="17028" spans="1:8">
      <c r="A17028" s="1">
        <f>'HHR-NGL-05-102+600 TO 127+600'!A17028</f>
        <v>0</v>
      </c>
      <c r="B17028" s="1">
        <f>'HHR-NGL-05-102+600 TO 127+600'!B17028</f>
        <v>12.016999999999999</v>
      </c>
      <c r="C17028" s="1">
        <f>'HHR-NGL-05-102+600 TO 127+600'!D17028</f>
        <v>29.68</v>
      </c>
      <c r="E17028" s="1">
        <f t="shared" ref="E17028:E17091" si="1068">IF((D17028=0),E17027,D17028)</f>
        <v>125875</v>
      </c>
      <c r="F17028" s="2">
        <f t="shared" ref="F17028:F17091" si="1069">IF((C17028=0),(E17028-0)*$H$1,F17027)</f>
        <v>1258750</v>
      </c>
      <c r="G17028" s="17">
        <f t="shared" si="1067"/>
        <v>1</v>
      </c>
      <c r="H17028" s="1" t="str">
        <f t="shared" ref="H17028:H17090" si="1070">CONCATENATE("PLINE PLINE: ",(B17028+F17028)*G17028,",",C17028)</f>
        <v>PLINE PLINE: 1258762.017,29.68</v>
      </c>
    </row>
    <row r="17029" spans="1:8">
      <c r="A17029" s="1">
        <f>'HHR-NGL-05-102+600 TO 127+600'!A17029</f>
        <v>0</v>
      </c>
      <c r="B17029" s="1">
        <f>'HHR-NGL-05-102+600 TO 127+600'!B17029</f>
        <v>36.134999999999998</v>
      </c>
      <c r="C17029" s="1">
        <f>'HHR-NGL-05-102+600 TO 127+600'!D17029</f>
        <v>29.411000000000001</v>
      </c>
      <c r="E17029" s="1">
        <f t="shared" si="1068"/>
        <v>125875</v>
      </c>
      <c r="F17029" s="2">
        <f t="shared" si="1069"/>
        <v>1258750</v>
      </c>
      <c r="G17029" s="17">
        <f t="shared" si="1067"/>
        <v>1</v>
      </c>
      <c r="H17029" s="1" t="str">
        <f t="shared" si="1070"/>
        <v>PLINE PLINE: 1258786.135,29.411</v>
      </c>
    </row>
    <row r="17030" spans="1:8">
      <c r="A17030" s="1">
        <f>'HHR-NGL-05-102+600 TO 127+600'!A17030</f>
        <v>0</v>
      </c>
      <c r="B17030" s="1">
        <f>'HHR-NGL-05-102+600 TO 127+600'!B17030</f>
        <v>48.709000000000003</v>
      </c>
      <c r="C17030" s="1">
        <f>'HHR-NGL-05-102+600 TO 127+600'!D17030</f>
        <v>29.390999999999998</v>
      </c>
      <c r="E17030" s="1">
        <f t="shared" si="1068"/>
        <v>125875</v>
      </c>
      <c r="F17030" s="2">
        <f t="shared" si="1069"/>
        <v>1258750</v>
      </c>
      <c r="G17030" s="17">
        <f t="shared" si="1067"/>
        <v>1</v>
      </c>
      <c r="H17030" s="1" t="str">
        <f t="shared" si="1070"/>
        <v>PLINE PLINE: 1258798.709,29.391</v>
      </c>
    </row>
    <row r="17031" spans="1:8">
      <c r="A17031" s="1">
        <f>'HHR-NGL-05-102+600 TO 127+600'!A17031</f>
        <v>0</v>
      </c>
      <c r="B17031" s="1">
        <f>'HHR-NGL-05-102+600 TO 127+600'!B17031</f>
        <v>50.295999999999999</v>
      </c>
      <c r="C17031" s="1">
        <f>'HHR-NGL-05-102+600 TO 127+600'!D17031</f>
        <v>29.4</v>
      </c>
      <c r="E17031" s="1">
        <f t="shared" si="1068"/>
        <v>125875</v>
      </c>
      <c r="F17031" s="2">
        <f t="shared" si="1069"/>
        <v>1258750</v>
      </c>
      <c r="G17031" s="17">
        <f t="shared" si="1067"/>
        <v>1</v>
      </c>
      <c r="H17031" s="1" t="str">
        <f t="shared" si="1070"/>
        <v>PLINE PLINE: 1258800.296,29.4</v>
      </c>
    </row>
    <row r="17032" spans="1:8">
      <c r="A17032" s="1">
        <f>'HHR-NGL-05-102+600 TO 127+600'!A17032</f>
        <v>0</v>
      </c>
      <c r="B17032" s="1">
        <f>'HHR-NGL-05-102+600 TO 127+600'!B17032</f>
        <v>70.518000000000001</v>
      </c>
      <c r="C17032" s="1">
        <f>'HHR-NGL-05-102+600 TO 127+600'!D17032</f>
        <v>29.533999999999999</v>
      </c>
      <c r="E17032" s="1">
        <f t="shared" si="1068"/>
        <v>125875</v>
      </c>
      <c r="F17032" s="2">
        <f t="shared" si="1069"/>
        <v>1258750</v>
      </c>
      <c r="G17032" s="17">
        <f t="shared" si="1067"/>
        <v>1</v>
      </c>
      <c r="H17032" s="1" t="str">
        <f t="shared" si="1070"/>
        <v>PLINE PLINE: 1258820.518,29.534</v>
      </c>
    </row>
    <row r="17033" spans="1:8">
      <c r="A17033" s="1">
        <f>'HHR-NGL-05-102+600 TO 127+600'!A17033</f>
        <v>0</v>
      </c>
      <c r="B17033" s="1">
        <f>'HHR-NGL-05-102+600 TO 127+600'!B17033</f>
        <v>71.186999999999998</v>
      </c>
      <c r="C17033" s="1">
        <f>'HHR-NGL-05-102+600 TO 127+600'!D17033</f>
        <v>29.782</v>
      </c>
      <c r="E17033" s="1">
        <f t="shared" si="1068"/>
        <v>125875</v>
      </c>
      <c r="F17033" s="2">
        <f t="shared" si="1069"/>
        <v>1258750</v>
      </c>
      <c r="G17033" s="17">
        <f t="shared" si="1067"/>
        <v>1</v>
      </c>
      <c r="H17033" s="1" t="str">
        <f t="shared" si="1070"/>
        <v>PLINE PLINE: 1258821.187,29.782</v>
      </c>
    </row>
    <row r="17034" spans="1:8">
      <c r="A17034" s="1">
        <f>'HHR-NGL-05-102+600 TO 127+600'!A17034</f>
        <v>0</v>
      </c>
      <c r="B17034" s="1">
        <f>'HHR-NGL-05-102+600 TO 127+600'!B17034</f>
        <v>91.981999999999999</v>
      </c>
      <c r="C17034" s="1">
        <f>'HHR-NGL-05-102+600 TO 127+600'!D17034</f>
        <v>29.657</v>
      </c>
      <c r="E17034" s="1">
        <f t="shared" si="1068"/>
        <v>125875</v>
      </c>
      <c r="F17034" s="2">
        <f t="shared" si="1069"/>
        <v>1258750</v>
      </c>
      <c r="G17034" s="17">
        <f t="shared" si="1067"/>
        <v>1</v>
      </c>
      <c r="H17034" s="1" t="str">
        <f t="shared" si="1070"/>
        <v>PLINE PLINE: 1258841.982,29.657</v>
      </c>
    </row>
    <row r="17035" spans="1:8">
      <c r="A17035" s="1">
        <f>'HHR-NGL-05-102+600 TO 127+600'!A17035</f>
        <v>0</v>
      </c>
      <c r="B17035" s="1">
        <f>'HHR-NGL-05-102+600 TO 127+600'!B17035</f>
        <v>93.143000000000001</v>
      </c>
      <c r="C17035" s="1">
        <f>'HHR-NGL-05-102+600 TO 127+600'!D17035</f>
        <v>29.495999999999999</v>
      </c>
      <c r="E17035" s="1">
        <f t="shared" si="1068"/>
        <v>125875</v>
      </c>
      <c r="F17035" s="2">
        <f t="shared" si="1069"/>
        <v>1258750</v>
      </c>
      <c r="G17035" s="17">
        <f t="shared" si="1067"/>
        <v>1</v>
      </c>
      <c r="H17035" s="1" t="str">
        <f t="shared" si="1070"/>
        <v>PLINE PLINE: 1258843.143,29.496</v>
      </c>
    </row>
    <row r="17036" spans="1:8">
      <c r="A17036" s="1">
        <f>'HHR-NGL-05-102+600 TO 127+600'!A17036</f>
        <v>0</v>
      </c>
      <c r="B17036" s="1">
        <f>'HHR-NGL-05-102+600 TO 127+600'!B17036</f>
        <v>99.992000000000004</v>
      </c>
      <c r="C17036" s="1">
        <f>'HHR-NGL-05-102+600 TO 127+600'!D17036</f>
        <v>29.434999999999999</v>
      </c>
      <c r="E17036" s="1">
        <f t="shared" si="1068"/>
        <v>125875</v>
      </c>
      <c r="F17036" s="2">
        <f t="shared" si="1069"/>
        <v>1258750</v>
      </c>
      <c r="G17036" s="17">
        <f t="shared" si="1067"/>
        <v>1</v>
      </c>
      <c r="H17036" s="1" t="str">
        <f t="shared" si="1070"/>
        <v>PLINE PLINE: 1258849.992,29.435</v>
      </c>
    </row>
    <row r="17037" spans="1:8">
      <c r="A17037" s="1">
        <f>'HHR-NGL-05-102+600 TO 127+600'!A17037</f>
        <v>0</v>
      </c>
      <c r="B17037" s="1">
        <f>'HHR-NGL-05-102+600 TO 127+600'!B17037</f>
        <v>100</v>
      </c>
      <c r="C17037" s="1">
        <f>'HHR-NGL-05-102+600 TO 127+600'!D17037</f>
        <v>29.434999999999999</v>
      </c>
      <c r="E17037" s="1">
        <f t="shared" si="1068"/>
        <v>125875</v>
      </c>
      <c r="F17037" s="2">
        <f t="shared" si="1069"/>
        <v>1258750</v>
      </c>
      <c r="G17037" s="17">
        <f t="shared" si="1067"/>
        <v>1</v>
      </c>
      <c r="H17037" s="1" t="str">
        <f t="shared" si="1070"/>
        <v>PLINE PLINE: 1258850,29.435</v>
      </c>
    </row>
    <row r="17038" spans="1:8">
      <c r="A17038" s="1" t="str">
        <f>'HHR-NGL-05-102+600 TO 127+600'!A17038</f>
        <v>125+900</v>
      </c>
      <c r="B17038" s="1">
        <f>'HHR-NGL-05-102+600 TO 127+600'!B17038</f>
        <v>0</v>
      </c>
      <c r="C17038" s="1">
        <f>'HHR-NGL-05-102+600 TO 127+600'!D17038</f>
        <v>0</v>
      </c>
      <c r="D17038" s="25">
        <v>125900</v>
      </c>
      <c r="E17038" s="1">
        <f t="shared" si="1068"/>
        <v>125900</v>
      </c>
      <c r="F17038" s="2">
        <f t="shared" si="1069"/>
        <v>1259000</v>
      </c>
      <c r="G17038" s="17">
        <f t="shared" si="1067"/>
        <v>1</v>
      </c>
    </row>
    <row r="17039" spans="1:8">
      <c r="A17039" s="1" t="str">
        <f>'HHR-NGL-05-102+600 TO 127+600'!A17039</f>
        <v>GROUND</v>
      </c>
      <c r="B17039" s="1">
        <f>'HHR-NGL-05-102+600 TO 127+600'!B17039</f>
        <v>0</v>
      </c>
      <c r="C17039" s="1">
        <f>'HHR-NGL-05-102+600 TO 127+600'!D17039</f>
        <v>0</v>
      </c>
      <c r="E17039" s="1">
        <f t="shared" si="1068"/>
        <v>125900</v>
      </c>
      <c r="F17039" s="2">
        <f t="shared" si="1069"/>
        <v>1259000</v>
      </c>
      <c r="G17039" s="17">
        <f t="shared" si="1067"/>
        <v>1</v>
      </c>
    </row>
    <row r="17040" spans="1:8">
      <c r="A17040" s="1">
        <f>'HHR-NGL-05-102+600 TO 127+600'!A17040</f>
        <v>0</v>
      </c>
      <c r="B17040" s="1">
        <f>'HHR-NGL-05-102+600 TO 127+600'!B17040</f>
        <v>-100</v>
      </c>
      <c r="C17040" s="1">
        <f>'HHR-NGL-05-102+600 TO 127+600'!D17040</f>
        <v>28.97</v>
      </c>
      <c r="E17040" s="1">
        <f t="shared" si="1068"/>
        <v>125900</v>
      </c>
      <c r="F17040" s="2">
        <f t="shared" si="1069"/>
        <v>1259000</v>
      </c>
      <c r="G17040" s="17">
        <f t="shared" si="1067"/>
        <v>1</v>
      </c>
      <c r="H17040" s="1" t="str">
        <f t="shared" si="1070"/>
        <v>PLINE PLINE: 1258900,28.97</v>
      </c>
    </row>
    <row r="17041" spans="1:8">
      <c r="A17041" s="1">
        <f>'HHR-NGL-05-102+600 TO 127+600'!A17041</f>
        <v>0</v>
      </c>
      <c r="B17041" s="1">
        <f>'HHR-NGL-05-102+600 TO 127+600'!B17041</f>
        <v>-92.545000000000002</v>
      </c>
      <c r="C17041" s="1">
        <f>'HHR-NGL-05-102+600 TO 127+600'!D17041</f>
        <v>28.893000000000001</v>
      </c>
      <c r="E17041" s="1">
        <f t="shared" si="1068"/>
        <v>125900</v>
      </c>
      <c r="F17041" s="2">
        <f t="shared" si="1069"/>
        <v>1259000</v>
      </c>
      <c r="G17041" s="17">
        <f t="shared" si="1067"/>
        <v>1</v>
      </c>
      <c r="H17041" s="1" t="str">
        <f t="shared" si="1070"/>
        <v>PLINE PLINE: 1258907.455,28.893</v>
      </c>
    </row>
    <row r="17042" spans="1:8">
      <c r="A17042" s="1">
        <f>'HHR-NGL-05-102+600 TO 127+600'!A17042</f>
        <v>0</v>
      </c>
      <c r="B17042" s="1">
        <f>'HHR-NGL-05-102+600 TO 127+600'!B17042</f>
        <v>-67.873000000000005</v>
      </c>
      <c r="C17042" s="1">
        <f>'HHR-NGL-05-102+600 TO 127+600'!D17042</f>
        <v>29.172000000000001</v>
      </c>
      <c r="E17042" s="1">
        <f t="shared" si="1068"/>
        <v>125900</v>
      </c>
      <c r="F17042" s="2">
        <f t="shared" si="1069"/>
        <v>1259000</v>
      </c>
      <c r="G17042" s="17">
        <f t="shared" si="1067"/>
        <v>1</v>
      </c>
      <c r="H17042" s="1" t="str">
        <f t="shared" si="1070"/>
        <v>PLINE PLINE: 1258932.127,29.172</v>
      </c>
    </row>
    <row r="17043" spans="1:8">
      <c r="A17043" s="1">
        <f>'HHR-NGL-05-102+600 TO 127+600'!A17043</f>
        <v>0</v>
      </c>
      <c r="B17043" s="1">
        <f>'HHR-NGL-05-102+600 TO 127+600'!B17043</f>
        <v>-63.243000000000002</v>
      </c>
      <c r="C17043" s="1">
        <f>'HHR-NGL-05-102+600 TO 127+600'!D17043</f>
        <v>30.19</v>
      </c>
      <c r="E17043" s="1">
        <f t="shared" si="1068"/>
        <v>125900</v>
      </c>
      <c r="F17043" s="2">
        <f t="shared" si="1069"/>
        <v>1259000</v>
      </c>
      <c r="G17043" s="17">
        <f t="shared" si="1067"/>
        <v>1</v>
      </c>
      <c r="H17043" s="1" t="str">
        <f t="shared" si="1070"/>
        <v>PLINE PLINE: 1258936.757,30.19</v>
      </c>
    </row>
    <row r="17044" spans="1:8">
      <c r="A17044" s="1">
        <f>'HHR-NGL-05-102+600 TO 127+600'!A17044</f>
        <v>0</v>
      </c>
      <c r="B17044" s="1">
        <f>'HHR-NGL-05-102+600 TO 127+600'!B17044</f>
        <v>-54.715000000000003</v>
      </c>
      <c r="C17044" s="1">
        <f>'HHR-NGL-05-102+600 TO 127+600'!D17044</f>
        <v>30.527000000000001</v>
      </c>
      <c r="E17044" s="1">
        <f t="shared" si="1068"/>
        <v>125900</v>
      </c>
      <c r="F17044" s="2">
        <f t="shared" si="1069"/>
        <v>1259000</v>
      </c>
      <c r="G17044" s="17">
        <f t="shared" si="1067"/>
        <v>1</v>
      </c>
      <c r="H17044" s="1" t="str">
        <f t="shared" si="1070"/>
        <v>PLINE PLINE: 1258945.285,30.527</v>
      </c>
    </row>
    <row r="17045" spans="1:8">
      <c r="A17045" s="1">
        <f>'HHR-NGL-05-102+600 TO 127+600'!A17045</f>
        <v>0</v>
      </c>
      <c r="B17045" s="1">
        <f>'HHR-NGL-05-102+600 TO 127+600'!B17045</f>
        <v>-53.802999999999997</v>
      </c>
      <c r="C17045" s="1">
        <f>'HHR-NGL-05-102+600 TO 127+600'!D17045</f>
        <v>29.306999999999999</v>
      </c>
      <c r="E17045" s="1">
        <f t="shared" si="1068"/>
        <v>125900</v>
      </c>
      <c r="F17045" s="2">
        <f t="shared" si="1069"/>
        <v>1259000</v>
      </c>
      <c r="G17045" s="17">
        <f t="shared" si="1067"/>
        <v>1</v>
      </c>
      <c r="H17045" s="1" t="str">
        <f t="shared" si="1070"/>
        <v>PLINE PLINE: 1258946.197,29.307</v>
      </c>
    </row>
    <row r="17046" spans="1:8">
      <c r="A17046" s="1">
        <f>'HHR-NGL-05-102+600 TO 127+600'!A17046</f>
        <v>0</v>
      </c>
      <c r="B17046" s="1">
        <f>'HHR-NGL-05-102+600 TO 127+600'!B17046</f>
        <v>-47.71</v>
      </c>
      <c r="C17046" s="1">
        <f>'HHR-NGL-05-102+600 TO 127+600'!D17046</f>
        <v>29.294</v>
      </c>
      <c r="E17046" s="1">
        <f t="shared" si="1068"/>
        <v>125900</v>
      </c>
      <c r="F17046" s="2">
        <f t="shared" si="1069"/>
        <v>1259000</v>
      </c>
      <c r="G17046" s="17">
        <f t="shared" si="1067"/>
        <v>1</v>
      </c>
      <c r="H17046" s="1" t="str">
        <f t="shared" si="1070"/>
        <v>PLINE PLINE: 1258952.29,29.294</v>
      </c>
    </row>
    <row r="17047" spans="1:8">
      <c r="A17047" s="1">
        <f>'HHR-NGL-05-102+600 TO 127+600'!A17047</f>
        <v>0</v>
      </c>
      <c r="B17047" s="1">
        <f>'HHR-NGL-05-102+600 TO 127+600'!B17047</f>
        <v>-38.293999999999997</v>
      </c>
      <c r="C17047" s="1">
        <f>'HHR-NGL-05-102+600 TO 127+600'!D17047</f>
        <v>29.254000000000001</v>
      </c>
      <c r="E17047" s="1">
        <f t="shared" si="1068"/>
        <v>125900</v>
      </c>
      <c r="F17047" s="2">
        <f t="shared" si="1069"/>
        <v>1259000</v>
      </c>
      <c r="G17047" s="17">
        <f t="shared" si="1067"/>
        <v>1</v>
      </c>
      <c r="H17047" s="1" t="str">
        <f t="shared" si="1070"/>
        <v>PLINE PLINE: 1258961.706,29.254</v>
      </c>
    </row>
    <row r="17048" spans="1:8">
      <c r="A17048" s="1">
        <f>'HHR-NGL-05-102+600 TO 127+600'!A17048</f>
        <v>0</v>
      </c>
      <c r="B17048" s="1">
        <f>'HHR-NGL-05-102+600 TO 127+600'!B17048</f>
        <v>-32.832999999999998</v>
      </c>
      <c r="C17048" s="1">
        <f>'HHR-NGL-05-102+600 TO 127+600'!D17048</f>
        <v>29.391999999999999</v>
      </c>
      <c r="E17048" s="1">
        <f t="shared" si="1068"/>
        <v>125900</v>
      </c>
      <c r="F17048" s="2">
        <f t="shared" si="1069"/>
        <v>1259000</v>
      </c>
      <c r="G17048" s="17">
        <f t="shared" si="1067"/>
        <v>1</v>
      </c>
      <c r="H17048" s="1" t="str">
        <f t="shared" si="1070"/>
        <v>PLINE PLINE: 1258967.167,29.392</v>
      </c>
    </row>
    <row r="17049" spans="1:8">
      <c r="A17049" s="1">
        <f>'HHR-NGL-05-102+600 TO 127+600'!A17049</f>
        <v>0</v>
      </c>
      <c r="B17049" s="1">
        <f>'HHR-NGL-05-102+600 TO 127+600'!B17049</f>
        <v>-7.3609999999999998</v>
      </c>
      <c r="C17049" s="1">
        <f>'HHR-NGL-05-102+600 TO 127+600'!D17049</f>
        <v>29.917000000000002</v>
      </c>
      <c r="E17049" s="1">
        <f t="shared" si="1068"/>
        <v>125900</v>
      </c>
      <c r="F17049" s="2">
        <f t="shared" si="1069"/>
        <v>1259000</v>
      </c>
      <c r="G17049" s="17">
        <f t="shared" si="1067"/>
        <v>1</v>
      </c>
      <c r="H17049" s="1" t="str">
        <f t="shared" si="1070"/>
        <v>PLINE PLINE: 1258992.639,29.917</v>
      </c>
    </row>
    <row r="17050" spans="1:8">
      <c r="A17050" s="1">
        <f>'HHR-NGL-05-102+600 TO 127+600'!A17050</f>
        <v>0</v>
      </c>
      <c r="B17050" s="1">
        <f>'HHR-NGL-05-102+600 TO 127+600'!B17050</f>
        <v>-1.8779999999999999</v>
      </c>
      <c r="C17050" s="1">
        <f>'HHR-NGL-05-102+600 TO 127+600'!D17050</f>
        <v>29.966999999999999</v>
      </c>
      <c r="E17050" s="1">
        <f t="shared" si="1068"/>
        <v>125900</v>
      </c>
      <c r="F17050" s="2">
        <f t="shared" si="1069"/>
        <v>1259000</v>
      </c>
      <c r="G17050" s="17">
        <f t="shared" si="1067"/>
        <v>1</v>
      </c>
      <c r="H17050" s="1" t="str">
        <f t="shared" si="1070"/>
        <v>PLINE PLINE: 1258998.122,29.967</v>
      </c>
    </row>
    <row r="17051" spans="1:8">
      <c r="A17051" s="1">
        <f>'HHR-NGL-05-102+600 TO 127+600'!A17051</f>
        <v>0</v>
      </c>
      <c r="B17051" s="1">
        <f>'HHR-NGL-05-102+600 TO 127+600'!B17051</f>
        <v>-1.542</v>
      </c>
      <c r="C17051" s="1">
        <f>'HHR-NGL-05-102+600 TO 127+600'!D17051</f>
        <v>29.946000000000002</v>
      </c>
      <c r="E17051" s="1">
        <f t="shared" si="1068"/>
        <v>125900</v>
      </c>
      <c r="F17051" s="2">
        <f t="shared" si="1069"/>
        <v>1259000</v>
      </c>
      <c r="G17051" s="17">
        <f t="shared" si="1067"/>
        <v>1</v>
      </c>
      <c r="H17051" s="1" t="str">
        <f t="shared" si="1070"/>
        <v>PLINE PLINE: 1258998.458,29.946</v>
      </c>
    </row>
    <row r="17052" spans="1:8">
      <c r="A17052" s="1">
        <f>'HHR-NGL-05-102+600 TO 127+600'!A17052</f>
        <v>0</v>
      </c>
      <c r="B17052" s="1">
        <f>'HHR-NGL-05-102+600 TO 127+600'!B17052</f>
        <v>0</v>
      </c>
      <c r="C17052" s="1">
        <f>'HHR-NGL-05-102+600 TO 127+600'!D17052</f>
        <v>29.943000000000001</v>
      </c>
      <c r="E17052" s="1">
        <f t="shared" si="1068"/>
        <v>125900</v>
      </c>
      <c r="F17052" s="2">
        <f t="shared" si="1069"/>
        <v>1259000</v>
      </c>
      <c r="G17052" s="17">
        <f t="shared" si="1067"/>
        <v>1</v>
      </c>
      <c r="H17052" s="1" t="str">
        <f t="shared" si="1070"/>
        <v>PLINE PLINE: 1259000,29.943</v>
      </c>
    </row>
    <row r="17053" spans="1:8">
      <c r="A17053" s="1">
        <f>'HHR-NGL-05-102+600 TO 127+600'!A17053</f>
        <v>0</v>
      </c>
      <c r="B17053" s="1">
        <f>'HHR-NGL-05-102+600 TO 127+600'!B17053</f>
        <v>2.8330000000000002</v>
      </c>
      <c r="C17053" s="1">
        <f>'HHR-NGL-05-102+600 TO 127+600'!D17053</f>
        <v>29.939</v>
      </c>
      <c r="E17053" s="1">
        <f t="shared" si="1068"/>
        <v>125900</v>
      </c>
      <c r="F17053" s="2">
        <f t="shared" si="1069"/>
        <v>1259000</v>
      </c>
      <c r="G17053" s="17">
        <f t="shared" si="1067"/>
        <v>1</v>
      </c>
      <c r="H17053" s="1" t="str">
        <f t="shared" si="1070"/>
        <v>PLINE PLINE: 1259002.833,29.939</v>
      </c>
    </row>
    <row r="17054" spans="1:8">
      <c r="A17054" s="1">
        <f>'HHR-NGL-05-102+600 TO 127+600'!A17054</f>
        <v>0</v>
      </c>
      <c r="B17054" s="1">
        <f>'HHR-NGL-05-102+600 TO 127+600'!B17054</f>
        <v>44.497</v>
      </c>
      <c r="C17054" s="1">
        <f>'HHR-NGL-05-102+600 TO 127+600'!D17054</f>
        <v>29.344999999999999</v>
      </c>
      <c r="E17054" s="1">
        <f t="shared" si="1068"/>
        <v>125900</v>
      </c>
      <c r="F17054" s="2">
        <f t="shared" si="1069"/>
        <v>1259000</v>
      </c>
      <c r="G17054" s="17">
        <f t="shared" si="1067"/>
        <v>1</v>
      </c>
      <c r="H17054" s="1" t="str">
        <f t="shared" si="1070"/>
        <v>PLINE PLINE: 1259044.497,29.345</v>
      </c>
    </row>
    <row r="17055" spans="1:8">
      <c r="A17055" s="1">
        <f>'HHR-NGL-05-102+600 TO 127+600'!A17055</f>
        <v>0</v>
      </c>
      <c r="B17055" s="1">
        <f>'HHR-NGL-05-102+600 TO 127+600'!B17055</f>
        <v>49.351999999999997</v>
      </c>
      <c r="C17055" s="1">
        <f>'HHR-NGL-05-102+600 TO 127+600'!D17055</f>
        <v>29.375</v>
      </c>
      <c r="E17055" s="1">
        <f t="shared" si="1068"/>
        <v>125900</v>
      </c>
      <c r="F17055" s="2">
        <f t="shared" si="1069"/>
        <v>1259000</v>
      </c>
      <c r="G17055" s="17">
        <f t="shared" si="1067"/>
        <v>1</v>
      </c>
      <c r="H17055" s="1" t="str">
        <f t="shared" si="1070"/>
        <v>PLINE PLINE: 1259049.352,29.375</v>
      </c>
    </row>
    <row r="17056" spans="1:8">
      <c r="A17056" s="1">
        <f>'HHR-NGL-05-102+600 TO 127+600'!A17056</f>
        <v>0</v>
      </c>
      <c r="B17056" s="1">
        <f>'HHR-NGL-05-102+600 TO 127+600'!B17056</f>
        <v>54.204999999999998</v>
      </c>
      <c r="C17056" s="1">
        <f>'HHR-NGL-05-102+600 TO 127+600'!D17056</f>
        <v>29.402999999999999</v>
      </c>
      <c r="E17056" s="1">
        <f t="shared" si="1068"/>
        <v>125900</v>
      </c>
      <c r="F17056" s="2">
        <f t="shared" si="1069"/>
        <v>1259000</v>
      </c>
      <c r="G17056" s="17">
        <f t="shared" si="1067"/>
        <v>1</v>
      </c>
      <c r="H17056" s="1" t="str">
        <f t="shared" si="1070"/>
        <v>PLINE PLINE: 1259054.205,29.403</v>
      </c>
    </row>
    <row r="17057" spans="1:8">
      <c r="A17057" s="1">
        <f>'HHR-NGL-05-102+600 TO 127+600'!A17057</f>
        <v>0</v>
      </c>
      <c r="B17057" s="1">
        <f>'HHR-NGL-05-102+600 TO 127+600'!B17057</f>
        <v>68</v>
      </c>
      <c r="C17057" s="1">
        <f>'HHR-NGL-05-102+600 TO 127+600'!D17057</f>
        <v>29.488</v>
      </c>
      <c r="E17057" s="1">
        <f t="shared" si="1068"/>
        <v>125900</v>
      </c>
      <c r="F17057" s="2">
        <f t="shared" si="1069"/>
        <v>1259000</v>
      </c>
      <c r="G17057" s="17">
        <f t="shared" si="1067"/>
        <v>1</v>
      </c>
      <c r="H17057" s="1" t="str">
        <f t="shared" si="1070"/>
        <v>PLINE PLINE: 1259068,29.488</v>
      </c>
    </row>
    <row r="17058" spans="1:8">
      <c r="A17058" s="1">
        <f>'HHR-NGL-05-102+600 TO 127+600'!A17058</f>
        <v>0</v>
      </c>
      <c r="B17058" s="1">
        <f>'HHR-NGL-05-102+600 TO 127+600'!B17058</f>
        <v>83.673000000000002</v>
      </c>
      <c r="C17058" s="1">
        <f>'HHR-NGL-05-102+600 TO 127+600'!D17058</f>
        <v>29.516999999999999</v>
      </c>
      <c r="E17058" s="1">
        <f t="shared" si="1068"/>
        <v>125900</v>
      </c>
      <c r="F17058" s="2">
        <f t="shared" si="1069"/>
        <v>1259000</v>
      </c>
      <c r="G17058" s="17">
        <f t="shared" si="1067"/>
        <v>1</v>
      </c>
      <c r="H17058" s="1" t="str">
        <f t="shared" si="1070"/>
        <v>PLINE PLINE: 1259083.673,29.517</v>
      </c>
    </row>
    <row r="17059" spans="1:8">
      <c r="A17059" s="1">
        <f>'HHR-NGL-05-102+600 TO 127+600'!A17059</f>
        <v>0</v>
      </c>
      <c r="B17059" s="1">
        <f>'HHR-NGL-05-102+600 TO 127+600'!B17059</f>
        <v>97.203999999999994</v>
      </c>
      <c r="C17059" s="1">
        <f>'HHR-NGL-05-102+600 TO 127+600'!D17059</f>
        <v>29.481000000000002</v>
      </c>
      <c r="E17059" s="1">
        <f t="shared" si="1068"/>
        <v>125900</v>
      </c>
      <c r="F17059" s="2">
        <f t="shared" si="1069"/>
        <v>1259000</v>
      </c>
      <c r="G17059" s="17">
        <f t="shared" si="1067"/>
        <v>1</v>
      </c>
      <c r="H17059" s="1" t="str">
        <f t="shared" si="1070"/>
        <v>PLINE PLINE: 1259097.204,29.481</v>
      </c>
    </row>
    <row r="17060" spans="1:8">
      <c r="A17060" s="1">
        <f>'HHR-NGL-05-102+600 TO 127+600'!A17060</f>
        <v>0</v>
      </c>
      <c r="B17060" s="1">
        <f>'HHR-NGL-05-102+600 TO 127+600'!B17060</f>
        <v>100</v>
      </c>
      <c r="C17060" s="1">
        <f>'HHR-NGL-05-102+600 TO 127+600'!D17060</f>
        <v>29.51</v>
      </c>
      <c r="E17060" s="1">
        <f t="shared" si="1068"/>
        <v>125900</v>
      </c>
      <c r="F17060" s="2">
        <f t="shared" si="1069"/>
        <v>1259000</v>
      </c>
      <c r="G17060" s="17">
        <f t="shared" si="1067"/>
        <v>1</v>
      </c>
      <c r="H17060" s="1" t="str">
        <f t="shared" si="1070"/>
        <v>PLINE PLINE: 1259100,29.51</v>
      </c>
    </row>
    <row r="17061" spans="1:8">
      <c r="A17061" s="1" t="str">
        <f>'HHR-NGL-05-102+600 TO 127+600'!A17061</f>
        <v>125+925</v>
      </c>
      <c r="B17061" s="1">
        <f>'HHR-NGL-05-102+600 TO 127+600'!B17061</f>
        <v>0</v>
      </c>
      <c r="C17061" s="1">
        <f>'HHR-NGL-05-102+600 TO 127+600'!D17061</f>
        <v>0</v>
      </c>
      <c r="D17061" s="25">
        <v>125925</v>
      </c>
      <c r="E17061" s="1">
        <f t="shared" si="1068"/>
        <v>125925</v>
      </c>
      <c r="F17061" s="2">
        <f t="shared" si="1069"/>
        <v>1259250</v>
      </c>
      <c r="G17061" s="17">
        <f t="shared" si="1067"/>
        <v>1</v>
      </c>
    </row>
    <row r="17062" spans="1:8">
      <c r="A17062" s="1" t="str">
        <f>'HHR-NGL-05-102+600 TO 127+600'!A17062</f>
        <v>GROUND</v>
      </c>
      <c r="B17062" s="1">
        <f>'HHR-NGL-05-102+600 TO 127+600'!B17062</f>
        <v>0</v>
      </c>
      <c r="C17062" s="1">
        <f>'HHR-NGL-05-102+600 TO 127+600'!D17062</f>
        <v>0</v>
      </c>
      <c r="E17062" s="1">
        <f t="shared" si="1068"/>
        <v>125925</v>
      </c>
      <c r="F17062" s="2">
        <f t="shared" si="1069"/>
        <v>1259250</v>
      </c>
      <c r="G17062" s="17">
        <f t="shared" si="1067"/>
        <v>1</v>
      </c>
    </row>
    <row r="17063" spans="1:8">
      <c r="A17063" s="1">
        <f>'HHR-NGL-05-102+600 TO 127+600'!A17063</f>
        <v>0</v>
      </c>
      <c r="B17063" s="1">
        <f>'HHR-NGL-05-102+600 TO 127+600'!B17063</f>
        <v>-100</v>
      </c>
      <c r="C17063" s="1">
        <f>'HHR-NGL-05-102+600 TO 127+600'!D17063</f>
        <v>29.004000000000001</v>
      </c>
      <c r="E17063" s="1">
        <f t="shared" si="1068"/>
        <v>125925</v>
      </c>
      <c r="F17063" s="2">
        <f t="shared" si="1069"/>
        <v>1259250</v>
      </c>
      <c r="G17063" s="17">
        <f t="shared" si="1067"/>
        <v>1</v>
      </c>
      <c r="H17063" s="1" t="str">
        <f t="shared" si="1070"/>
        <v>PLINE PLINE: 1259150,29.004</v>
      </c>
    </row>
    <row r="17064" spans="1:8">
      <c r="A17064" s="1">
        <f>'HHR-NGL-05-102+600 TO 127+600'!A17064</f>
        <v>0</v>
      </c>
      <c r="B17064" s="1">
        <f>'HHR-NGL-05-102+600 TO 127+600'!B17064</f>
        <v>-72.290000000000006</v>
      </c>
      <c r="C17064" s="1">
        <f>'HHR-NGL-05-102+600 TO 127+600'!D17064</f>
        <v>28.716999999999999</v>
      </c>
      <c r="E17064" s="1">
        <f t="shared" si="1068"/>
        <v>125925</v>
      </c>
      <c r="F17064" s="2">
        <f t="shared" si="1069"/>
        <v>1259250</v>
      </c>
      <c r="G17064" s="17">
        <f t="shared" si="1067"/>
        <v>1</v>
      </c>
      <c r="H17064" s="1" t="str">
        <f t="shared" si="1070"/>
        <v>PLINE PLINE: 1259177.71,28.717</v>
      </c>
    </row>
    <row r="17065" spans="1:8">
      <c r="A17065" s="1">
        <f>'HHR-NGL-05-102+600 TO 127+600'!A17065</f>
        <v>0</v>
      </c>
      <c r="B17065" s="1">
        <f>'HHR-NGL-05-102+600 TO 127+600'!B17065</f>
        <v>-69.453000000000003</v>
      </c>
      <c r="C17065" s="1">
        <f>'HHR-NGL-05-102+600 TO 127+600'!D17065</f>
        <v>28.69</v>
      </c>
      <c r="E17065" s="1">
        <f t="shared" si="1068"/>
        <v>125925</v>
      </c>
      <c r="F17065" s="2">
        <f t="shared" si="1069"/>
        <v>1259250</v>
      </c>
      <c r="G17065" s="17">
        <f t="shared" si="1067"/>
        <v>1</v>
      </c>
      <c r="H17065" s="1" t="str">
        <f t="shared" si="1070"/>
        <v>PLINE PLINE: 1259180.547,28.69</v>
      </c>
    </row>
    <row r="17066" spans="1:8">
      <c r="A17066" s="1">
        <f>'HHR-NGL-05-102+600 TO 127+600'!A17066</f>
        <v>0</v>
      </c>
      <c r="B17066" s="1">
        <f>'HHR-NGL-05-102+600 TO 127+600'!B17066</f>
        <v>-68.959999999999994</v>
      </c>
      <c r="C17066" s="1">
        <f>'HHR-NGL-05-102+600 TO 127+600'!D17066</f>
        <v>28.683</v>
      </c>
      <c r="E17066" s="1">
        <f t="shared" si="1068"/>
        <v>125925</v>
      </c>
      <c r="F17066" s="2">
        <f t="shared" si="1069"/>
        <v>1259250</v>
      </c>
      <c r="G17066" s="17">
        <f t="shared" si="1067"/>
        <v>1</v>
      </c>
      <c r="H17066" s="1" t="str">
        <f t="shared" si="1070"/>
        <v>PLINE PLINE: 1259181.04,28.683</v>
      </c>
    </row>
    <row r="17067" spans="1:8">
      <c r="A17067" s="1">
        <f>'HHR-NGL-05-102+600 TO 127+600'!A17067</f>
        <v>0</v>
      </c>
      <c r="B17067" s="1">
        <f>'HHR-NGL-05-102+600 TO 127+600'!B17067</f>
        <v>-68.674999999999997</v>
      </c>
      <c r="C17067" s="1">
        <f>'HHR-NGL-05-102+600 TO 127+600'!D17067</f>
        <v>28.684999999999999</v>
      </c>
      <c r="E17067" s="1">
        <f t="shared" si="1068"/>
        <v>125925</v>
      </c>
      <c r="F17067" s="2">
        <f t="shared" si="1069"/>
        <v>1259250</v>
      </c>
      <c r="G17067" s="17">
        <f t="shared" si="1067"/>
        <v>1</v>
      </c>
      <c r="H17067" s="1" t="str">
        <f t="shared" si="1070"/>
        <v>PLINE PLINE: 1259181.325,28.685</v>
      </c>
    </row>
    <row r="17068" spans="1:8">
      <c r="A17068" s="1">
        <f>'HHR-NGL-05-102+600 TO 127+600'!A17068</f>
        <v>0</v>
      </c>
      <c r="B17068" s="1">
        <f>'HHR-NGL-05-102+600 TO 127+600'!B17068</f>
        <v>-68.031999999999996</v>
      </c>
      <c r="C17068" s="1">
        <f>'HHR-NGL-05-102+600 TO 127+600'!D17068</f>
        <v>28.702000000000002</v>
      </c>
      <c r="E17068" s="1">
        <f t="shared" si="1068"/>
        <v>125925</v>
      </c>
      <c r="F17068" s="2">
        <f t="shared" si="1069"/>
        <v>1259250</v>
      </c>
      <c r="G17068" s="17">
        <f t="shared" si="1067"/>
        <v>1</v>
      </c>
      <c r="H17068" s="1" t="str">
        <f t="shared" si="1070"/>
        <v>PLINE PLINE: 1259181.968,28.702</v>
      </c>
    </row>
    <row r="17069" spans="1:8">
      <c r="A17069" s="1">
        <f>'HHR-NGL-05-102+600 TO 127+600'!A17069</f>
        <v>0</v>
      </c>
      <c r="B17069" s="1">
        <f>'HHR-NGL-05-102+600 TO 127+600'!B17069</f>
        <v>-51.890999999999998</v>
      </c>
      <c r="C17069" s="1">
        <f>'HHR-NGL-05-102+600 TO 127+600'!D17069</f>
        <v>29.739000000000001</v>
      </c>
      <c r="E17069" s="1">
        <f t="shared" si="1068"/>
        <v>125925</v>
      </c>
      <c r="F17069" s="2">
        <f t="shared" si="1069"/>
        <v>1259250</v>
      </c>
      <c r="G17069" s="17">
        <f t="shared" si="1067"/>
        <v>1</v>
      </c>
      <c r="H17069" s="1" t="str">
        <f t="shared" si="1070"/>
        <v>PLINE PLINE: 1259198.109,29.739</v>
      </c>
    </row>
    <row r="17070" spans="1:8">
      <c r="A17070" s="1">
        <f>'HHR-NGL-05-102+600 TO 127+600'!A17070</f>
        <v>0</v>
      </c>
      <c r="B17070" s="1">
        <f>'HHR-NGL-05-102+600 TO 127+600'!B17070</f>
        <v>-50.46</v>
      </c>
      <c r="C17070" s="1">
        <f>'HHR-NGL-05-102+600 TO 127+600'!D17070</f>
        <v>29.108000000000001</v>
      </c>
      <c r="E17070" s="1">
        <f t="shared" si="1068"/>
        <v>125925</v>
      </c>
      <c r="F17070" s="2">
        <f t="shared" si="1069"/>
        <v>1259250</v>
      </c>
      <c r="G17070" s="17">
        <f t="shared" si="1067"/>
        <v>1</v>
      </c>
      <c r="H17070" s="1" t="str">
        <f t="shared" si="1070"/>
        <v>PLINE PLINE: 1259199.54,29.108</v>
      </c>
    </row>
    <row r="17071" spans="1:8">
      <c r="A17071" s="1">
        <f>'HHR-NGL-05-102+600 TO 127+600'!A17071</f>
        <v>0</v>
      </c>
      <c r="B17071" s="1">
        <f>'HHR-NGL-05-102+600 TO 127+600'!B17071</f>
        <v>-50.405999999999999</v>
      </c>
      <c r="C17071" s="1">
        <f>'HHR-NGL-05-102+600 TO 127+600'!D17071</f>
        <v>29.096</v>
      </c>
      <c r="E17071" s="1">
        <f t="shared" si="1068"/>
        <v>125925</v>
      </c>
      <c r="F17071" s="2">
        <f t="shared" si="1069"/>
        <v>1259250</v>
      </c>
      <c r="G17071" s="17">
        <f t="shared" si="1067"/>
        <v>1</v>
      </c>
      <c r="H17071" s="1" t="str">
        <f t="shared" si="1070"/>
        <v>PLINE PLINE: 1259199.594,29.096</v>
      </c>
    </row>
    <row r="17072" spans="1:8">
      <c r="A17072" s="1">
        <f>'HHR-NGL-05-102+600 TO 127+600'!A17072</f>
        <v>0</v>
      </c>
      <c r="B17072" s="1">
        <f>'HHR-NGL-05-102+600 TO 127+600'!B17072</f>
        <v>-49.74</v>
      </c>
      <c r="C17072" s="1">
        <f>'HHR-NGL-05-102+600 TO 127+600'!D17072</f>
        <v>29.856999999999999</v>
      </c>
      <c r="E17072" s="1">
        <f t="shared" si="1068"/>
        <v>125925</v>
      </c>
      <c r="F17072" s="2">
        <f t="shared" si="1069"/>
        <v>1259250</v>
      </c>
      <c r="G17072" s="17">
        <f t="shared" si="1067"/>
        <v>1</v>
      </c>
      <c r="H17072" s="1" t="str">
        <f t="shared" si="1070"/>
        <v>PLINE PLINE: 1259200.26,29.857</v>
      </c>
    </row>
    <row r="17073" spans="1:8">
      <c r="A17073" s="1">
        <f>'HHR-NGL-05-102+600 TO 127+600'!A17073</f>
        <v>0</v>
      </c>
      <c r="B17073" s="1">
        <f>'HHR-NGL-05-102+600 TO 127+600'!B17073</f>
        <v>-35.433</v>
      </c>
      <c r="C17073" s="1">
        <f>'HHR-NGL-05-102+600 TO 127+600'!D17073</f>
        <v>29.573</v>
      </c>
      <c r="E17073" s="1">
        <f t="shared" si="1068"/>
        <v>125925</v>
      </c>
      <c r="F17073" s="2">
        <f t="shared" si="1069"/>
        <v>1259250</v>
      </c>
      <c r="G17073" s="17">
        <f t="shared" si="1067"/>
        <v>1</v>
      </c>
      <c r="H17073" s="1" t="str">
        <f t="shared" si="1070"/>
        <v>PLINE PLINE: 1259214.567,29.573</v>
      </c>
    </row>
    <row r="17074" spans="1:8">
      <c r="A17074" s="1">
        <f>'HHR-NGL-05-102+600 TO 127+600'!A17074</f>
        <v>0</v>
      </c>
      <c r="B17074" s="1">
        <f>'HHR-NGL-05-102+600 TO 127+600'!B17074</f>
        <v>-32.265000000000001</v>
      </c>
      <c r="C17074" s="1">
        <f>'HHR-NGL-05-102+600 TO 127+600'!D17074</f>
        <v>29.263000000000002</v>
      </c>
      <c r="E17074" s="1">
        <f t="shared" si="1068"/>
        <v>125925</v>
      </c>
      <c r="F17074" s="2">
        <f t="shared" si="1069"/>
        <v>1259250</v>
      </c>
      <c r="G17074" s="17">
        <f t="shared" si="1067"/>
        <v>1</v>
      </c>
      <c r="H17074" s="1" t="str">
        <f t="shared" si="1070"/>
        <v>PLINE PLINE: 1259217.735,29.263</v>
      </c>
    </row>
    <row r="17075" spans="1:8">
      <c r="A17075" s="1">
        <f>'HHR-NGL-05-102+600 TO 127+600'!A17075</f>
        <v>0</v>
      </c>
      <c r="B17075" s="1">
        <f>'HHR-NGL-05-102+600 TO 127+600'!B17075</f>
        <v>-31.16</v>
      </c>
      <c r="C17075" s="1">
        <f>'HHR-NGL-05-102+600 TO 127+600'!D17075</f>
        <v>29.599</v>
      </c>
      <c r="E17075" s="1">
        <f t="shared" si="1068"/>
        <v>125925</v>
      </c>
      <c r="F17075" s="2">
        <f t="shared" si="1069"/>
        <v>1259250</v>
      </c>
      <c r="G17075" s="17">
        <f t="shared" si="1067"/>
        <v>1</v>
      </c>
      <c r="H17075" s="1" t="str">
        <f t="shared" si="1070"/>
        <v>PLINE PLINE: 1259218.84,29.599</v>
      </c>
    </row>
    <row r="17076" spans="1:8">
      <c r="A17076" s="1">
        <f>'HHR-NGL-05-102+600 TO 127+600'!A17076</f>
        <v>0</v>
      </c>
      <c r="B17076" s="1">
        <f>'HHR-NGL-05-102+600 TO 127+600'!B17076</f>
        <v>-29.925999999999998</v>
      </c>
      <c r="C17076" s="1">
        <f>'HHR-NGL-05-102+600 TO 127+600'!D17076</f>
        <v>29.449000000000002</v>
      </c>
      <c r="E17076" s="1">
        <f t="shared" si="1068"/>
        <v>125925</v>
      </c>
      <c r="F17076" s="2">
        <f t="shared" si="1069"/>
        <v>1259250</v>
      </c>
      <c r="G17076" s="17">
        <f t="shared" si="1067"/>
        <v>1</v>
      </c>
      <c r="H17076" s="1" t="str">
        <f t="shared" si="1070"/>
        <v>PLINE PLINE: 1259220.074,29.449</v>
      </c>
    </row>
    <row r="17077" spans="1:8">
      <c r="A17077" s="1">
        <f>'HHR-NGL-05-102+600 TO 127+600'!A17077</f>
        <v>0</v>
      </c>
      <c r="B17077" s="1">
        <f>'HHR-NGL-05-102+600 TO 127+600'!B17077</f>
        <v>-20.984999999999999</v>
      </c>
      <c r="C17077" s="1">
        <f>'HHR-NGL-05-102+600 TO 127+600'!D17077</f>
        <v>29.376000000000001</v>
      </c>
      <c r="E17077" s="1">
        <f t="shared" si="1068"/>
        <v>125925</v>
      </c>
      <c r="F17077" s="2">
        <f t="shared" si="1069"/>
        <v>1259250</v>
      </c>
      <c r="G17077" s="17">
        <f t="shared" si="1067"/>
        <v>1</v>
      </c>
      <c r="H17077" s="1" t="str">
        <f t="shared" si="1070"/>
        <v>PLINE PLINE: 1259229.015,29.376</v>
      </c>
    </row>
    <row r="17078" spans="1:8">
      <c r="A17078" s="1">
        <f>'HHR-NGL-05-102+600 TO 127+600'!A17078</f>
        <v>0</v>
      </c>
      <c r="B17078" s="1">
        <f>'HHR-NGL-05-102+600 TO 127+600'!B17078</f>
        <v>-1.371</v>
      </c>
      <c r="C17078" s="1">
        <f>'HHR-NGL-05-102+600 TO 127+600'!D17078</f>
        <v>29.556000000000001</v>
      </c>
      <c r="E17078" s="1">
        <f t="shared" si="1068"/>
        <v>125925</v>
      </c>
      <c r="F17078" s="2">
        <f t="shared" si="1069"/>
        <v>1259250</v>
      </c>
      <c r="G17078" s="17">
        <f t="shared" si="1067"/>
        <v>1</v>
      </c>
      <c r="H17078" s="1" t="str">
        <f t="shared" si="1070"/>
        <v>PLINE PLINE: 1259248.629,29.556</v>
      </c>
    </row>
    <row r="17079" spans="1:8">
      <c r="A17079" s="1">
        <f>'HHR-NGL-05-102+600 TO 127+600'!A17079</f>
        <v>0</v>
      </c>
      <c r="B17079" s="1">
        <f>'HHR-NGL-05-102+600 TO 127+600'!B17079</f>
        <v>0</v>
      </c>
      <c r="C17079" s="1">
        <f>'HHR-NGL-05-102+600 TO 127+600'!D17079</f>
        <v>29.47</v>
      </c>
      <c r="E17079" s="1">
        <f t="shared" si="1068"/>
        <v>125925</v>
      </c>
      <c r="F17079" s="2">
        <f t="shared" si="1069"/>
        <v>1259250</v>
      </c>
      <c r="G17079" s="17">
        <f t="shared" si="1067"/>
        <v>1</v>
      </c>
      <c r="H17079" s="1" t="str">
        <f t="shared" si="1070"/>
        <v>PLINE PLINE: 1259250,29.47</v>
      </c>
    </row>
    <row r="17080" spans="1:8">
      <c r="A17080" s="1">
        <f>'HHR-NGL-05-102+600 TO 127+600'!A17080</f>
        <v>0</v>
      </c>
      <c r="B17080" s="1">
        <f>'HHR-NGL-05-102+600 TO 127+600'!B17080</f>
        <v>0.66700000000000004</v>
      </c>
      <c r="C17080" s="1">
        <f>'HHR-NGL-05-102+600 TO 127+600'!D17080</f>
        <v>29.428999999999998</v>
      </c>
      <c r="E17080" s="1">
        <f t="shared" si="1068"/>
        <v>125925</v>
      </c>
      <c r="F17080" s="2">
        <f t="shared" si="1069"/>
        <v>1259250</v>
      </c>
      <c r="G17080" s="17">
        <f t="shared" si="1067"/>
        <v>1</v>
      </c>
      <c r="H17080" s="1" t="str">
        <f t="shared" si="1070"/>
        <v>PLINE PLINE: 1259250.667,29.429</v>
      </c>
    </row>
    <row r="17081" spans="1:8">
      <c r="A17081" s="1">
        <f>'HHR-NGL-05-102+600 TO 127+600'!A17081</f>
        <v>0</v>
      </c>
      <c r="B17081" s="1">
        <f>'HHR-NGL-05-102+600 TO 127+600'!B17081</f>
        <v>27.228999999999999</v>
      </c>
      <c r="C17081" s="1">
        <f>'HHR-NGL-05-102+600 TO 127+600'!D17081</f>
        <v>29.384</v>
      </c>
      <c r="E17081" s="1">
        <f t="shared" si="1068"/>
        <v>125925</v>
      </c>
      <c r="F17081" s="2">
        <f t="shared" si="1069"/>
        <v>1259250</v>
      </c>
      <c r="G17081" s="17">
        <f t="shared" si="1067"/>
        <v>1</v>
      </c>
      <c r="H17081" s="1" t="str">
        <f t="shared" si="1070"/>
        <v>PLINE PLINE: 1259277.229,29.384</v>
      </c>
    </row>
    <row r="17082" spans="1:8">
      <c r="A17082" s="1">
        <f>'HHR-NGL-05-102+600 TO 127+600'!A17082</f>
        <v>0</v>
      </c>
      <c r="B17082" s="1">
        <f>'HHR-NGL-05-102+600 TO 127+600'!B17082</f>
        <v>33.341000000000001</v>
      </c>
      <c r="C17082" s="1">
        <f>'HHR-NGL-05-102+600 TO 127+600'!D17082</f>
        <v>29.297000000000001</v>
      </c>
      <c r="E17082" s="1">
        <f t="shared" si="1068"/>
        <v>125925</v>
      </c>
      <c r="F17082" s="2">
        <f t="shared" si="1069"/>
        <v>1259250</v>
      </c>
      <c r="G17082" s="17">
        <f t="shared" si="1067"/>
        <v>1</v>
      </c>
      <c r="H17082" s="1" t="str">
        <f t="shared" si="1070"/>
        <v>PLINE PLINE: 1259283.341,29.297</v>
      </c>
    </row>
    <row r="17083" spans="1:8">
      <c r="A17083" s="1">
        <f>'HHR-NGL-05-102+600 TO 127+600'!A17083</f>
        <v>0</v>
      </c>
      <c r="B17083" s="1">
        <f>'HHR-NGL-05-102+600 TO 127+600'!B17083</f>
        <v>47.158000000000001</v>
      </c>
      <c r="C17083" s="1">
        <f>'HHR-NGL-05-102+600 TO 127+600'!D17083</f>
        <v>29.382000000000001</v>
      </c>
      <c r="E17083" s="1">
        <f t="shared" si="1068"/>
        <v>125925</v>
      </c>
      <c r="F17083" s="2">
        <f t="shared" si="1069"/>
        <v>1259250</v>
      </c>
      <c r="G17083" s="17">
        <f t="shared" si="1067"/>
        <v>1</v>
      </c>
      <c r="H17083" s="1" t="str">
        <f t="shared" si="1070"/>
        <v>PLINE PLINE: 1259297.158,29.382</v>
      </c>
    </row>
    <row r="17084" spans="1:8">
      <c r="A17084" s="1">
        <f>'HHR-NGL-05-102+600 TO 127+600'!A17084</f>
        <v>0</v>
      </c>
      <c r="B17084" s="1">
        <f>'HHR-NGL-05-102+600 TO 127+600'!B17084</f>
        <v>59.448</v>
      </c>
      <c r="C17084" s="1">
        <f>'HHR-NGL-05-102+600 TO 127+600'!D17084</f>
        <v>29.454000000000001</v>
      </c>
      <c r="E17084" s="1">
        <f t="shared" si="1068"/>
        <v>125925</v>
      </c>
      <c r="F17084" s="2">
        <f t="shared" si="1069"/>
        <v>1259250</v>
      </c>
      <c r="G17084" s="17">
        <f t="shared" si="1067"/>
        <v>1</v>
      </c>
      <c r="H17084" s="1" t="str">
        <f t="shared" si="1070"/>
        <v>PLINE PLINE: 1259309.448,29.454</v>
      </c>
    </row>
    <row r="17085" spans="1:8">
      <c r="A17085" s="1">
        <f>'HHR-NGL-05-102+600 TO 127+600'!A17085</f>
        <v>0</v>
      </c>
      <c r="B17085" s="1">
        <f>'HHR-NGL-05-102+600 TO 127+600'!B17085</f>
        <v>61.151000000000003</v>
      </c>
      <c r="C17085" s="1">
        <f>'HHR-NGL-05-102+600 TO 127+600'!D17085</f>
        <v>29.463000000000001</v>
      </c>
      <c r="E17085" s="1">
        <f t="shared" si="1068"/>
        <v>125925</v>
      </c>
      <c r="F17085" s="2">
        <f t="shared" si="1069"/>
        <v>1259250</v>
      </c>
      <c r="G17085" s="17">
        <f t="shared" si="1067"/>
        <v>1</v>
      </c>
      <c r="H17085" s="1" t="str">
        <f t="shared" si="1070"/>
        <v>PLINE PLINE: 1259311.151,29.463</v>
      </c>
    </row>
    <row r="17086" spans="1:8">
      <c r="A17086" s="1">
        <f>'HHR-NGL-05-102+600 TO 127+600'!A17086</f>
        <v>0</v>
      </c>
      <c r="B17086" s="1">
        <f>'HHR-NGL-05-102+600 TO 127+600'!B17086</f>
        <v>61.277000000000001</v>
      </c>
      <c r="C17086" s="1">
        <f>'HHR-NGL-05-102+600 TO 127+600'!D17086</f>
        <v>29.477</v>
      </c>
      <c r="E17086" s="1">
        <f t="shared" si="1068"/>
        <v>125925</v>
      </c>
      <c r="F17086" s="2">
        <f t="shared" si="1069"/>
        <v>1259250</v>
      </c>
      <c r="G17086" s="17">
        <f t="shared" si="1067"/>
        <v>1</v>
      </c>
      <c r="H17086" s="1" t="str">
        <f t="shared" si="1070"/>
        <v>PLINE PLINE: 1259311.277,29.477</v>
      </c>
    </row>
    <row r="17087" spans="1:8">
      <c r="A17087" s="1">
        <f>'HHR-NGL-05-102+600 TO 127+600'!A17087</f>
        <v>0</v>
      </c>
      <c r="B17087" s="1">
        <f>'HHR-NGL-05-102+600 TO 127+600'!B17087</f>
        <v>91.504000000000005</v>
      </c>
      <c r="C17087" s="1">
        <f>'HHR-NGL-05-102+600 TO 127+600'!D17087</f>
        <v>29.71</v>
      </c>
      <c r="E17087" s="1">
        <f t="shared" si="1068"/>
        <v>125925</v>
      </c>
      <c r="F17087" s="2">
        <f t="shared" si="1069"/>
        <v>1259250</v>
      </c>
      <c r="G17087" s="17">
        <f t="shared" si="1067"/>
        <v>1</v>
      </c>
      <c r="H17087" s="1" t="str">
        <f t="shared" si="1070"/>
        <v>PLINE PLINE: 1259341.504,29.71</v>
      </c>
    </row>
    <row r="17088" spans="1:8">
      <c r="A17088" s="1">
        <f>'HHR-NGL-05-102+600 TO 127+600'!A17088</f>
        <v>0</v>
      </c>
      <c r="B17088" s="1">
        <f>'HHR-NGL-05-102+600 TO 127+600'!B17088</f>
        <v>94.105999999999995</v>
      </c>
      <c r="C17088" s="1">
        <f>'HHR-NGL-05-102+600 TO 127+600'!D17088</f>
        <v>29.53</v>
      </c>
      <c r="E17088" s="1">
        <f t="shared" si="1068"/>
        <v>125925</v>
      </c>
      <c r="F17088" s="2">
        <f t="shared" si="1069"/>
        <v>1259250</v>
      </c>
      <c r="G17088" s="17">
        <f t="shared" si="1067"/>
        <v>1</v>
      </c>
      <c r="H17088" s="1" t="str">
        <f t="shared" si="1070"/>
        <v>PLINE PLINE: 1259344.106,29.53</v>
      </c>
    </row>
    <row r="17089" spans="1:8">
      <c r="A17089" s="1">
        <f>'HHR-NGL-05-102+600 TO 127+600'!A17089</f>
        <v>0</v>
      </c>
      <c r="B17089" s="1">
        <f>'HHR-NGL-05-102+600 TO 127+600'!B17089</f>
        <v>99.475999999999999</v>
      </c>
      <c r="C17089" s="1">
        <f>'HHR-NGL-05-102+600 TO 127+600'!D17089</f>
        <v>29.602</v>
      </c>
      <c r="E17089" s="1">
        <f t="shared" si="1068"/>
        <v>125925</v>
      </c>
      <c r="F17089" s="2">
        <f t="shared" si="1069"/>
        <v>1259250</v>
      </c>
      <c r="G17089" s="17">
        <f t="shared" si="1067"/>
        <v>1</v>
      </c>
      <c r="H17089" s="1" t="str">
        <f t="shared" si="1070"/>
        <v>PLINE PLINE: 1259349.476,29.602</v>
      </c>
    </row>
    <row r="17090" spans="1:8">
      <c r="A17090" s="1">
        <f>'HHR-NGL-05-102+600 TO 127+600'!A17090</f>
        <v>0</v>
      </c>
      <c r="B17090" s="1">
        <f>'HHR-NGL-05-102+600 TO 127+600'!B17090</f>
        <v>100</v>
      </c>
      <c r="C17090" s="1">
        <f>'HHR-NGL-05-102+600 TO 127+600'!D17090</f>
        <v>29.606999999999999</v>
      </c>
      <c r="E17090" s="1">
        <f t="shared" si="1068"/>
        <v>125925</v>
      </c>
      <c r="F17090" s="2">
        <f t="shared" si="1069"/>
        <v>1259250</v>
      </c>
      <c r="G17090" s="17">
        <f t="shared" ref="G17090:G17153" si="1071">G17089</f>
        <v>1</v>
      </c>
      <c r="H17090" s="1" t="str">
        <f t="shared" si="1070"/>
        <v>PLINE PLINE: 1259350,29.607</v>
      </c>
    </row>
    <row r="17091" spans="1:8">
      <c r="A17091" s="1" t="str">
        <f>'HHR-NGL-05-102+600 TO 127+600'!A17091</f>
        <v>125+950</v>
      </c>
      <c r="B17091" s="1">
        <f>'HHR-NGL-05-102+600 TO 127+600'!B17091</f>
        <v>0</v>
      </c>
      <c r="C17091" s="1">
        <f>'HHR-NGL-05-102+600 TO 127+600'!D17091</f>
        <v>0</v>
      </c>
      <c r="D17091" s="25">
        <v>125950</v>
      </c>
      <c r="E17091" s="1">
        <f t="shared" si="1068"/>
        <v>125950</v>
      </c>
      <c r="F17091" s="2">
        <f t="shared" si="1069"/>
        <v>1259500</v>
      </c>
      <c r="G17091" s="17">
        <f t="shared" si="1071"/>
        <v>1</v>
      </c>
    </row>
    <row r="17092" spans="1:8">
      <c r="A17092" s="1" t="str">
        <f>'HHR-NGL-05-102+600 TO 127+600'!A17092</f>
        <v>GROUND</v>
      </c>
      <c r="B17092" s="1">
        <f>'HHR-NGL-05-102+600 TO 127+600'!B17092</f>
        <v>0</v>
      </c>
      <c r="C17092" s="1">
        <f>'HHR-NGL-05-102+600 TO 127+600'!D17092</f>
        <v>0</v>
      </c>
      <c r="E17092" s="1">
        <f t="shared" ref="E17092:E17155" si="1072">IF((D17092=0),E17091,D17092)</f>
        <v>125950</v>
      </c>
      <c r="F17092" s="2">
        <f t="shared" ref="F17092:F17155" si="1073">IF((C17092=0),(E17092-0)*$H$1,F17091)</f>
        <v>1259500</v>
      </c>
      <c r="G17092" s="17">
        <f t="shared" si="1071"/>
        <v>1</v>
      </c>
    </row>
    <row r="17093" spans="1:8">
      <c r="A17093" s="1">
        <f>'HHR-NGL-05-102+600 TO 127+600'!A17093</f>
        <v>0</v>
      </c>
      <c r="B17093" s="1">
        <f>'HHR-NGL-05-102+600 TO 127+600'!B17093</f>
        <v>-100</v>
      </c>
      <c r="C17093" s="1">
        <f>'HHR-NGL-05-102+600 TO 127+600'!D17093</f>
        <v>29.04</v>
      </c>
      <c r="E17093" s="1">
        <f t="shared" si="1072"/>
        <v>125950</v>
      </c>
      <c r="F17093" s="2">
        <f t="shared" si="1073"/>
        <v>1259500</v>
      </c>
      <c r="G17093" s="17">
        <f t="shared" si="1071"/>
        <v>1</v>
      </c>
      <c r="H17093" s="1" t="str">
        <f t="shared" ref="H17093:H17155" si="1074">CONCATENATE("PLINE PLINE: ",(B17093+F17093)*G17093,",",C17093)</f>
        <v>PLINE PLINE: 1259400,29.04</v>
      </c>
    </row>
    <row r="17094" spans="1:8">
      <c r="A17094" s="1">
        <f>'HHR-NGL-05-102+600 TO 127+600'!A17094</f>
        <v>0</v>
      </c>
      <c r="B17094" s="1">
        <f>'HHR-NGL-05-102+600 TO 127+600'!B17094</f>
        <v>-99.590999999999994</v>
      </c>
      <c r="C17094" s="1">
        <f>'HHR-NGL-05-102+600 TO 127+600'!D17094</f>
        <v>29.042999999999999</v>
      </c>
      <c r="E17094" s="1">
        <f t="shared" si="1072"/>
        <v>125950</v>
      </c>
      <c r="F17094" s="2">
        <f t="shared" si="1073"/>
        <v>1259500</v>
      </c>
      <c r="G17094" s="17">
        <f t="shared" si="1071"/>
        <v>1</v>
      </c>
      <c r="H17094" s="1" t="str">
        <f t="shared" si="1074"/>
        <v>PLINE PLINE: 1259400.409,29.043</v>
      </c>
    </row>
    <row r="17095" spans="1:8">
      <c r="A17095" s="1">
        <f>'HHR-NGL-05-102+600 TO 127+600'!A17095</f>
        <v>0</v>
      </c>
      <c r="B17095" s="1">
        <f>'HHR-NGL-05-102+600 TO 127+600'!B17095</f>
        <v>-98.486999999999995</v>
      </c>
      <c r="C17095" s="1">
        <f>'HHR-NGL-05-102+600 TO 127+600'!D17095</f>
        <v>29.026</v>
      </c>
      <c r="E17095" s="1">
        <f t="shared" si="1072"/>
        <v>125950</v>
      </c>
      <c r="F17095" s="2">
        <f t="shared" si="1073"/>
        <v>1259500</v>
      </c>
      <c r="G17095" s="17">
        <f t="shared" si="1071"/>
        <v>1</v>
      </c>
      <c r="H17095" s="1" t="str">
        <f t="shared" si="1074"/>
        <v>PLINE PLINE: 1259401.513,29.026</v>
      </c>
    </row>
    <row r="17096" spans="1:8">
      <c r="A17096" s="1">
        <f>'HHR-NGL-05-102+600 TO 127+600'!A17096</f>
        <v>0</v>
      </c>
      <c r="B17096" s="1">
        <f>'HHR-NGL-05-102+600 TO 127+600'!B17096</f>
        <v>-92.78</v>
      </c>
      <c r="C17096" s="1">
        <f>'HHR-NGL-05-102+600 TO 127+600'!D17096</f>
        <v>29.065999999999999</v>
      </c>
      <c r="E17096" s="1">
        <f t="shared" si="1072"/>
        <v>125950</v>
      </c>
      <c r="F17096" s="2">
        <f t="shared" si="1073"/>
        <v>1259500</v>
      </c>
      <c r="G17096" s="17">
        <f t="shared" si="1071"/>
        <v>1</v>
      </c>
      <c r="H17096" s="1" t="str">
        <f t="shared" si="1074"/>
        <v>PLINE PLINE: 1259407.22,29.066</v>
      </c>
    </row>
    <row r="17097" spans="1:8">
      <c r="A17097" s="1">
        <f>'HHR-NGL-05-102+600 TO 127+600'!A17097</f>
        <v>0</v>
      </c>
      <c r="B17097" s="1">
        <f>'HHR-NGL-05-102+600 TO 127+600'!B17097</f>
        <v>-50.643999999999998</v>
      </c>
      <c r="C17097" s="1">
        <f>'HHR-NGL-05-102+600 TO 127+600'!D17097</f>
        <v>29.207999999999998</v>
      </c>
      <c r="E17097" s="1">
        <f t="shared" si="1072"/>
        <v>125950</v>
      </c>
      <c r="F17097" s="2">
        <f t="shared" si="1073"/>
        <v>1259500</v>
      </c>
      <c r="G17097" s="17">
        <f t="shared" si="1071"/>
        <v>1</v>
      </c>
      <c r="H17097" s="1" t="str">
        <f t="shared" si="1074"/>
        <v>PLINE PLINE: 1259449.356,29.208</v>
      </c>
    </row>
    <row r="17098" spans="1:8">
      <c r="A17098" s="1">
        <f>'HHR-NGL-05-102+600 TO 127+600'!A17098</f>
        <v>0</v>
      </c>
      <c r="B17098" s="1">
        <f>'HHR-NGL-05-102+600 TO 127+600'!B17098</f>
        <v>-39.091999999999999</v>
      </c>
      <c r="C17098" s="1">
        <f>'HHR-NGL-05-102+600 TO 127+600'!D17098</f>
        <v>29.259</v>
      </c>
      <c r="E17098" s="1">
        <f t="shared" si="1072"/>
        <v>125950</v>
      </c>
      <c r="F17098" s="2">
        <f t="shared" si="1073"/>
        <v>1259500</v>
      </c>
      <c r="G17098" s="17">
        <f t="shared" si="1071"/>
        <v>1</v>
      </c>
      <c r="H17098" s="1" t="str">
        <f t="shared" si="1074"/>
        <v>PLINE PLINE: 1259460.908,29.259</v>
      </c>
    </row>
    <row r="17099" spans="1:8">
      <c r="A17099" s="1">
        <f>'HHR-NGL-05-102+600 TO 127+600'!A17099</f>
        <v>0</v>
      </c>
      <c r="B17099" s="1">
        <f>'HHR-NGL-05-102+600 TO 127+600'!B17099</f>
        <v>-23.364999999999998</v>
      </c>
      <c r="C17099" s="1">
        <f>'HHR-NGL-05-102+600 TO 127+600'!D17099</f>
        <v>29.292000000000002</v>
      </c>
      <c r="E17099" s="1">
        <f t="shared" si="1072"/>
        <v>125950</v>
      </c>
      <c r="F17099" s="2">
        <f t="shared" si="1073"/>
        <v>1259500</v>
      </c>
      <c r="G17099" s="17">
        <f t="shared" si="1071"/>
        <v>1</v>
      </c>
      <c r="H17099" s="1" t="str">
        <f t="shared" si="1074"/>
        <v>PLINE PLINE: 1259476.635,29.292</v>
      </c>
    </row>
    <row r="17100" spans="1:8">
      <c r="A17100" s="1">
        <f>'HHR-NGL-05-102+600 TO 127+600'!A17100</f>
        <v>0</v>
      </c>
      <c r="B17100" s="1">
        <f>'HHR-NGL-05-102+600 TO 127+600'!B17100</f>
        <v>-22.678999999999998</v>
      </c>
      <c r="C17100" s="1">
        <f>'HHR-NGL-05-102+600 TO 127+600'!D17100</f>
        <v>29.488</v>
      </c>
      <c r="E17100" s="1">
        <f t="shared" si="1072"/>
        <v>125950</v>
      </c>
      <c r="F17100" s="2">
        <f t="shared" si="1073"/>
        <v>1259500</v>
      </c>
      <c r="G17100" s="17">
        <f t="shared" si="1071"/>
        <v>1</v>
      </c>
      <c r="H17100" s="1" t="str">
        <f t="shared" si="1074"/>
        <v>PLINE PLINE: 1259477.321,29.488</v>
      </c>
    </row>
    <row r="17101" spans="1:8">
      <c r="A17101" s="1">
        <f>'HHR-NGL-05-102+600 TO 127+600'!A17101</f>
        <v>0</v>
      </c>
      <c r="B17101" s="1">
        <f>'HHR-NGL-05-102+600 TO 127+600'!B17101</f>
        <v>-22.15</v>
      </c>
      <c r="C17101" s="1">
        <f>'HHR-NGL-05-102+600 TO 127+600'!D17101</f>
        <v>29.358000000000001</v>
      </c>
      <c r="E17101" s="1">
        <f t="shared" si="1072"/>
        <v>125950</v>
      </c>
      <c r="F17101" s="2">
        <f t="shared" si="1073"/>
        <v>1259500</v>
      </c>
      <c r="G17101" s="17">
        <f t="shared" si="1071"/>
        <v>1</v>
      </c>
      <c r="H17101" s="1" t="str">
        <f t="shared" si="1074"/>
        <v>PLINE PLINE: 1259477.85,29.358</v>
      </c>
    </row>
    <row r="17102" spans="1:8">
      <c r="A17102" s="1">
        <f>'HHR-NGL-05-102+600 TO 127+600'!A17102</f>
        <v>0</v>
      </c>
      <c r="B17102" s="1">
        <f>'HHR-NGL-05-102+600 TO 127+600'!B17102</f>
        <v>-15.824</v>
      </c>
      <c r="C17102" s="1">
        <f>'HHR-NGL-05-102+600 TO 127+600'!D17102</f>
        <v>29.285</v>
      </c>
      <c r="E17102" s="1">
        <f t="shared" si="1072"/>
        <v>125950</v>
      </c>
      <c r="F17102" s="2">
        <f t="shared" si="1073"/>
        <v>1259500</v>
      </c>
      <c r="G17102" s="17">
        <f t="shared" si="1071"/>
        <v>1</v>
      </c>
      <c r="H17102" s="1" t="str">
        <f t="shared" si="1074"/>
        <v>PLINE PLINE: 1259484.176,29.285</v>
      </c>
    </row>
    <row r="17103" spans="1:8">
      <c r="A17103" s="1">
        <f>'HHR-NGL-05-102+600 TO 127+600'!A17103</f>
        <v>0</v>
      </c>
      <c r="B17103" s="1">
        <f>'HHR-NGL-05-102+600 TO 127+600'!B17103</f>
        <v>-9.032</v>
      </c>
      <c r="C17103" s="1">
        <f>'HHR-NGL-05-102+600 TO 127+600'!D17103</f>
        <v>29.420999999999999</v>
      </c>
      <c r="E17103" s="1">
        <f t="shared" si="1072"/>
        <v>125950</v>
      </c>
      <c r="F17103" s="2">
        <f t="shared" si="1073"/>
        <v>1259500</v>
      </c>
      <c r="G17103" s="17">
        <f t="shared" si="1071"/>
        <v>1</v>
      </c>
      <c r="H17103" s="1" t="str">
        <f t="shared" si="1074"/>
        <v>PLINE PLINE: 1259490.968,29.421</v>
      </c>
    </row>
    <row r="17104" spans="1:8">
      <c r="A17104" s="1">
        <f>'HHR-NGL-05-102+600 TO 127+600'!A17104</f>
        <v>0</v>
      </c>
      <c r="B17104" s="1">
        <f>'HHR-NGL-05-102+600 TO 127+600'!B17104</f>
        <v>0</v>
      </c>
      <c r="C17104" s="1">
        <f>'HHR-NGL-05-102+600 TO 127+600'!D17104</f>
        <v>29.71</v>
      </c>
      <c r="E17104" s="1">
        <f t="shared" si="1072"/>
        <v>125950</v>
      </c>
      <c r="F17104" s="2">
        <f t="shared" si="1073"/>
        <v>1259500</v>
      </c>
      <c r="G17104" s="17">
        <f t="shared" si="1071"/>
        <v>1</v>
      </c>
      <c r="H17104" s="1" t="str">
        <f t="shared" si="1074"/>
        <v>PLINE PLINE: 1259500,29.71</v>
      </c>
    </row>
    <row r="17105" spans="1:8">
      <c r="A17105" s="1">
        <f>'HHR-NGL-05-102+600 TO 127+600'!A17105</f>
        <v>0</v>
      </c>
      <c r="B17105" s="1">
        <f>'HHR-NGL-05-102+600 TO 127+600'!B17105</f>
        <v>1.948</v>
      </c>
      <c r="C17105" s="1">
        <f>'HHR-NGL-05-102+600 TO 127+600'!D17105</f>
        <v>29.771999999999998</v>
      </c>
      <c r="E17105" s="1">
        <f t="shared" si="1072"/>
        <v>125950</v>
      </c>
      <c r="F17105" s="2">
        <f t="shared" si="1073"/>
        <v>1259500</v>
      </c>
      <c r="G17105" s="17">
        <f t="shared" si="1071"/>
        <v>1</v>
      </c>
      <c r="H17105" s="1" t="str">
        <f t="shared" si="1074"/>
        <v>PLINE PLINE: 1259501.948,29.772</v>
      </c>
    </row>
    <row r="17106" spans="1:8">
      <c r="A17106" s="1">
        <f>'HHR-NGL-05-102+600 TO 127+600'!A17106</f>
        <v>0</v>
      </c>
      <c r="B17106" s="1">
        <f>'HHR-NGL-05-102+600 TO 127+600'!B17106</f>
        <v>3.9340000000000002</v>
      </c>
      <c r="C17106" s="1">
        <f>'HHR-NGL-05-102+600 TO 127+600'!D17106</f>
        <v>29.658000000000001</v>
      </c>
      <c r="E17106" s="1">
        <f t="shared" si="1072"/>
        <v>125950</v>
      </c>
      <c r="F17106" s="2">
        <f t="shared" si="1073"/>
        <v>1259500</v>
      </c>
      <c r="G17106" s="17">
        <f t="shared" si="1071"/>
        <v>1</v>
      </c>
      <c r="H17106" s="1" t="str">
        <f t="shared" si="1074"/>
        <v>PLINE PLINE: 1259503.934,29.658</v>
      </c>
    </row>
    <row r="17107" spans="1:8">
      <c r="A17107" s="1">
        <f>'HHR-NGL-05-102+600 TO 127+600'!A17107</f>
        <v>0</v>
      </c>
      <c r="B17107" s="1">
        <f>'HHR-NGL-05-102+600 TO 127+600'!B17107</f>
        <v>21.974</v>
      </c>
      <c r="C17107" s="1">
        <f>'HHR-NGL-05-102+600 TO 127+600'!D17107</f>
        <v>29.876999999999999</v>
      </c>
      <c r="E17107" s="1">
        <f t="shared" si="1072"/>
        <v>125950</v>
      </c>
      <c r="F17107" s="2">
        <f t="shared" si="1073"/>
        <v>1259500</v>
      </c>
      <c r="G17107" s="17">
        <f t="shared" si="1071"/>
        <v>1</v>
      </c>
      <c r="H17107" s="1" t="str">
        <f t="shared" si="1074"/>
        <v>PLINE PLINE: 1259521.974,29.877</v>
      </c>
    </row>
    <row r="17108" spans="1:8">
      <c r="A17108" s="1">
        <f>'HHR-NGL-05-102+600 TO 127+600'!A17108</f>
        <v>0</v>
      </c>
      <c r="B17108" s="1">
        <f>'HHR-NGL-05-102+600 TO 127+600'!B17108</f>
        <v>44.209000000000003</v>
      </c>
      <c r="C17108" s="1">
        <f>'HHR-NGL-05-102+600 TO 127+600'!D17108</f>
        <v>29.832999999999998</v>
      </c>
      <c r="E17108" s="1">
        <f t="shared" si="1072"/>
        <v>125950</v>
      </c>
      <c r="F17108" s="2">
        <f t="shared" si="1073"/>
        <v>1259500</v>
      </c>
      <c r="G17108" s="17">
        <f t="shared" si="1071"/>
        <v>1</v>
      </c>
      <c r="H17108" s="1" t="str">
        <f t="shared" si="1074"/>
        <v>PLINE PLINE: 1259544.209,29.833</v>
      </c>
    </row>
    <row r="17109" spans="1:8">
      <c r="A17109" s="1">
        <f>'HHR-NGL-05-102+600 TO 127+600'!A17109</f>
        <v>0</v>
      </c>
      <c r="B17109" s="1">
        <f>'HHR-NGL-05-102+600 TO 127+600'!B17109</f>
        <v>51.197000000000003</v>
      </c>
      <c r="C17109" s="1">
        <f>'HHR-NGL-05-102+600 TO 127+600'!D17109</f>
        <v>29.885000000000002</v>
      </c>
      <c r="E17109" s="1">
        <f t="shared" si="1072"/>
        <v>125950</v>
      </c>
      <c r="F17109" s="2">
        <f t="shared" si="1073"/>
        <v>1259500</v>
      </c>
      <c r="G17109" s="17">
        <f t="shared" si="1071"/>
        <v>1</v>
      </c>
      <c r="H17109" s="1" t="str">
        <f t="shared" si="1074"/>
        <v>PLINE PLINE: 1259551.197,29.885</v>
      </c>
    </row>
    <row r="17110" spans="1:8">
      <c r="A17110" s="1">
        <f>'HHR-NGL-05-102+600 TO 127+600'!A17110</f>
        <v>0</v>
      </c>
      <c r="B17110" s="1">
        <f>'HHR-NGL-05-102+600 TO 127+600'!B17110</f>
        <v>76.203000000000003</v>
      </c>
      <c r="C17110" s="1">
        <f>'HHR-NGL-05-102+600 TO 127+600'!D17110</f>
        <v>29.623999999999999</v>
      </c>
      <c r="E17110" s="1">
        <f t="shared" si="1072"/>
        <v>125950</v>
      </c>
      <c r="F17110" s="2">
        <f t="shared" si="1073"/>
        <v>1259500</v>
      </c>
      <c r="G17110" s="17">
        <f t="shared" si="1071"/>
        <v>1</v>
      </c>
      <c r="H17110" s="1" t="str">
        <f t="shared" si="1074"/>
        <v>PLINE PLINE: 1259576.203,29.624</v>
      </c>
    </row>
    <row r="17111" spans="1:8">
      <c r="A17111" s="1">
        <f>'HHR-NGL-05-102+600 TO 127+600'!A17111</f>
        <v>0</v>
      </c>
      <c r="B17111" s="1">
        <f>'HHR-NGL-05-102+600 TO 127+600'!B17111</f>
        <v>80.733999999999995</v>
      </c>
      <c r="C17111" s="1">
        <f>'HHR-NGL-05-102+600 TO 127+600'!D17111</f>
        <v>29.547999999999998</v>
      </c>
      <c r="E17111" s="1">
        <f t="shared" si="1072"/>
        <v>125950</v>
      </c>
      <c r="F17111" s="2">
        <f t="shared" si="1073"/>
        <v>1259500</v>
      </c>
      <c r="G17111" s="17">
        <f t="shared" si="1071"/>
        <v>1</v>
      </c>
      <c r="H17111" s="1" t="str">
        <f t="shared" si="1074"/>
        <v>PLINE PLINE: 1259580.734,29.548</v>
      </c>
    </row>
    <row r="17112" spans="1:8">
      <c r="A17112" s="1">
        <f>'HHR-NGL-05-102+600 TO 127+600'!A17112</f>
        <v>0</v>
      </c>
      <c r="B17112" s="1">
        <f>'HHR-NGL-05-102+600 TO 127+600'!B17112</f>
        <v>83.171999999999997</v>
      </c>
      <c r="C17112" s="1">
        <f>'HHR-NGL-05-102+600 TO 127+600'!D17112</f>
        <v>30.306000000000001</v>
      </c>
      <c r="E17112" s="1">
        <f t="shared" si="1072"/>
        <v>125950</v>
      </c>
      <c r="F17112" s="2">
        <f t="shared" si="1073"/>
        <v>1259500</v>
      </c>
      <c r="G17112" s="17">
        <f t="shared" si="1071"/>
        <v>1</v>
      </c>
      <c r="H17112" s="1" t="str">
        <f t="shared" si="1074"/>
        <v>PLINE PLINE: 1259583.172,30.306</v>
      </c>
    </row>
    <row r="17113" spans="1:8">
      <c r="A17113" s="1">
        <f>'HHR-NGL-05-102+600 TO 127+600'!A17113</f>
        <v>0</v>
      </c>
      <c r="B17113" s="1">
        <f>'HHR-NGL-05-102+600 TO 127+600'!B17113</f>
        <v>93.757999999999996</v>
      </c>
      <c r="C17113" s="1">
        <f>'HHR-NGL-05-102+600 TO 127+600'!D17113</f>
        <v>29.526</v>
      </c>
      <c r="E17113" s="1">
        <f t="shared" si="1072"/>
        <v>125950</v>
      </c>
      <c r="F17113" s="2">
        <f t="shared" si="1073"/>
        <v>1259500</v>
      </c>
      <c r="G17113" s="17">
        <f t="shared" si="1071"/>
        <v>1</v>
      </c>
      <c r="H17113" s="1" t="str">
        <f t="shared" si="1074"/>
        <v>PLINE PLINE: 1259593.758,29.526</v>
      </c>
    </row>
    <row r="17114" spans="1:8">
      <c r="A17114" s="1">
        <f>'HHR-NGL-05-102+600 TO 127+600'!A17114</f>
        <v>0</v>
      </c>
      <c r="B17114" s="1">
        <f>'HHR-NGL-05-102+600 TO 127+600'!B17114</f>
        <v>100</v>
      </c>
      <c r="C17114" s="1">
        <f>'HHR-NGL-05-102+600 TO 127+600'!D17114</f>
        <v>29.645</v>
      </c>
      <c r="E17114" s="1">
        <f t="shared" si="1072"/>
        <v>125950</v>
      </c>
      <c r="F17114" s="2">
        <f t="shared" si="1073"/>
        <v>1259500</v>
      </c>
      <c r="G17114" s="17">
        <f t="shared" si="1071"/>
        <v>1</v>
      </c>
      <c r="H17114" s="1" t="str">
        <f t="shared" si="1074"/>
        <v>PLINE PLINE: 1259600,29.645</v>
      </c>
    </row>
    <row r="17115" spans="1:8">
      <c r="A17115" s="1" t="str">
        <f>'HHR-NGL-05-102+600 TO 127+600'!A17115</f>
        <v>125+975</v>
      </c>
      <c r="B17115" s="1">
        <f>'HHR-NGL-05-102+600 TO 127+600'!B17115</f>
        <v>0</v>
      </c>
      <c r="C17115" s="1">
        <f>'HHR-NGL-05-102+600 TO 127+600'!D17115</f>
        <v>0</v>
      </c>
      <c r="D17115" s="25">
        <v>125975</v>
      </c>
      <c r="E17115" s="1">
        <f t="shared" si="1072"/>
        <v>125975</v>
      </c>
      <c r="F17115" s="2">
        <f t="shared" si="1073"/>
        <v>1259750</v>
      </c>
      <c r="G17115" s="17">
        <f t="shared" si="1071"/>
        <v>1</v>
      </c>
    </row>
    <row r="17116" spans="1:8">
      <c r="A17116" s="1" t="str">
        <f>'HHR-NGL-05-102+600 TO 127+600'!A17116</f>
        <v>GROUND</v>
      </c>
      <c r="B17116" s="1">
        <f>'HHR-NGL-05-102+600 TO 127+600'!B17116</f>
        <v>0</v>
      </c>
      <c r="C17116" s="1">
        <f>'HHR-NGL-05-102+600 TO 127+600'!D17116</f>
        <v>0</v>
      </c>
      <c r="E17116" s="1">
        <f t="shared" si="1072"/>
        <v>125975</v>
      </c>
      <c r="F17116" s="2">
        <f t="shared" si="1073"/>
        <v>1259750</v>
      </c>
      <c r="G17116" s="17">
        <f t="shared" si="1071"/>
        <v>1</v>
      </c>
    </row>
    <row r="17117" spans="1:8">
      <c r="A17117" s="1">
        <f>'HHR-NGL-05-102+600 TO 127+600'!A17117</f>
        <v>0</v>
      </c>
      <c r="B17117" s="1">
        <f>'HHR-NGL-05-102+600 TO 127+600'!B17117</f>
        <v>-100</v>
      </c>
      <c r="C17117" s="1">
        <f>'HHR-NGL-05-102+600 TO 127+600'!D17117</f>
        <v>28.971</v>
      </c>
      <c r="E17117" s="1">
        <f t="shared" si="1072"/>
        <v>125975</v>
      </c>
      <c r="F17117" s="2">
        <f t="shared" si="1073"/>
        <v>1259750</v>
      </c>
      <c r="G17117" s="17">
        <f t="shared" si="1071"/>
        <v>1</v>
      </c>
      <c r="H17117" s="1" t="str">
        <f t="shared" si="1074"/>
        <v>PLINE PLINE: 1259650,28.971</v>
      </c>
    </row>
    <row r="17118" spans="1:8">
      <c r="A17118" s="1">
        <f>'HHR-NGL-05-102+600 TO 127+600'!A17118</f>
        <v>0</v>
      </c>
      <c r="B17118" s="1">
        <f>'HHR-NGL-05-102+600 TO 127+600'!B17118</f>
        <v>-93.468000000000004</v>
      </c>
      <c r="C17118" s="1">
        <f>'HHR-NGL-05-102+600 TO 127+600'!D17118</f>
        <v>28.998999999999999</v>
      </c>
      <c r="E17118" s="1">
        <f t="shared" si="1072"/>
        <v>125975</v>
      </c>
      <c r="F17118" s="2">
        <f t="shared" si="1073"/>
        <v>1259750</v>
      </c>
      <c r="G17118" s="17">
        <f t="shared" si="1071"/>
        <v>1</v>
      </c>
      <c r="H17118" s="1" t="str">
        <f t="shared" si="1074"/>
        <v>PLINE PLINE: 1259656.532,28.999</v>
      </c>
    </row>
    <row r="17119" spans="1:8">
      <c r="A17119" s="1">
        <f>'HHR-NGL-05-102+600 TO 127+600'!A17119</f>
        <v>0</v>
      </c>
      <c r="B17119" s="1">
        <f>'HHR-NGL-05-102+600 TO 127+600'!B17119</f>
        <v>-50.872999999999998</v>
      </c>
      <c r="C17119" s="1">
        <f>'HHR-NGL-05-102+600 TO 127+600'!D17119</f>
        <v>29.149000000000001</v>
      </c>
      <c r="E17119" s="1">
        <f t="shared" si="1072"/>
        <v>125975</v>
      </c>
      <c r="F17119" s="2">
        <f t="shared" si="1073"/>
        <v>1259750</v>
      </c>
      <c r="G17119" s="17">
        <f t="shared" si="1071"/>
        <v>1</v>
      </c>
      <c r="H17119" s="1" t="str">
        <f t="shared" si="1074"/>
        <v>PLINE PLINE: 1259699.127,29.149</v>
      </c>
    </row>
    <row r="17120" spans="1:8">
      <c r="A17120" s="1">
        <f>'HHR-NGL-05-102+600 TO 127+600'!A17120</f>
        <v>0</v>
      </c>
      <c r="B17120" s="1">
        <f>'HHR-NGL-05-102+600 TO 127+600'!B17120</f>
        <v>-31.786000000000001</v>
      </c>
      <c r="C17120" s="1">
        <f>'HHR-NGL-05-102+600 TO 127+600'!D17120</f>
        <v>29.225000000000001</v>
      </c>
      <c r="E17120" s="1">
        <f t="shared" si="1072"/>
        <v>125975</v>
      </c>
      <c r="F17120" s="2">
        <f t="shared" si="1073"/>
        <v>1259750</v>
      </c>
      <c r="G17120" s="17">
        <f t="shared" si="1071"/>
        <v>1</v>
      </c>
      <c r="H17120" s="1" t="str">
        <f t="shared" si="1074"/>
        <v>PLINE PLINE: 1259718.214,29.225</v>
      </c>
    </row>
    <row r="17121" spans="1:8">
      <c r="A17121" s="1">
        <f>'HHR-NGL-05-102+600 TO 127+600'!A17121</f>
        <v>0</v>
      </c>
      <c r="B17121" s="1">
        <f>'HHR-NGL-05-102+600 TO 127+600'!B17121</f>
        <v>-11.846</v>
      </c>
      <c r="C17121" s="1">
        <f>'HHR-NGL-05-102+600 TO 127+600'!D17121</f>
        <v>29.28</v>
      </c>
      <c r="E17121" s="1">
        <f t="shared" si="1072"/>
        <v>125975</v>
      </c>
      <c r="F17121" s="2">
        <f t="shared" si="1073"/>
        <v>1259750</v>
      </c>
      <c r="G17121" s="17">
        <f t="shared" si="1071"/>
        <v>1</v>
      </c>
      <c r="H17121" s="1" t="str">
        <f t="shared" si="1074"/>
        <v>PLINE PLINE: 1259738.154,29.28</v>
      </c>
    </row>
    <row r="17122" spans="1:8">
      <c r="A17122" s="1">
        <f>'HHR-NGL-05-102+600 TO 127+600'!A17122</f>
        <v>0</v>
      </c>
      <c r="B17122" s="1">
        <f>'HHR-NGL-05-102+600 TO 127+600'!B17122</f>
        <v>-9.891</v>
      </c>
      <c r="C17122" s="1">
        <f>'HHR-NGL-05-102+600 TO 127+600'!D17122</f>
        <v>29.404</v>
      </c>
      <c r="E17122" s="1">
        <f t="shared" si="1072"/>
        <v>125975</v>
      </c>
      <c r="F17122" s="2">
        <f t="shared" si="1073"/>
        <v>1259750</v>
      </c>
      <c r="G17122" s="17">
        <f t="shared" si="1071"/>
        <v>1</v>
      </c>
      <c r="H17122" s="1" t="str">
        <f t="shared" si="1074"/>
        <v>PLINE PLINE: 1259740.109,29.404</v>
      </c>
    </row>
    <row r="17123" spans="1:8">
      <c r="A17123" s="1">
        <f>'HHR-NGL-05-102+600 TO 127+600'!A17123</f>
        <v>0</v>
      </c>
      <c r="B17123" s="1">
        <f>'HHR-NGL-05-102+600 TO 127+600'!B17123</f>
        <v>0</v>
      </c>
      <c r="C17123" s="1">
        <f>'HHR-NGL-05-102+600 TO 127+600'!D17123</f>
        <v>30.32</v>
      </c>
      <c r="E17123" s="1">
        <f t="shared" si="1072"/>
        <v>125975</v>
      </c>
      <c r="F17123" s="2">
        <f t="shared" si="1073"/>
        <v>1259750</v>
      </c>
      <c r="G17123" s="17">
        <f t="shared" si="1071"/>
        <v>1</v>
      </c>
      <c r="H17123" s="1" t="str">
        <f t="shared" si="1074"/>
        <v>PLINE PLINE: 1259750,30.32</v>
      </c>
    </row>
    <row r="17124" spans="1:8">
      <c r="A17124" s="1">
        <f>'HHR-NGL-05-102+600 TO 127+600'!A17124</f>
        <v>0</v>
      </c>
      <c r="B17124" s="1">
        <f>'HHR-NGL-05-102+600 TO 127+600'!B17124</f>
        <v>1.2999999999999999E-2</v>
      </c>
      <c r="C17124" s="1">
        <f>'HHR-NGL-05-102+600 TO 127+600'!D17124</f>
        <v>30.321999999999999</v>
      </c>
      <c r="E17124" s="1">
        <f t="shared" si="1072"/>
        <v>125975</v>
      </c>
      <c r="F17124" s="2">
        <f t="shared" si="1073"/>
        <v>1259750</v>
      </c>
      <c r="G17124" s="17">
        <f t="shared" si="1071"/>
        <v>1</v>
      </c>
      <c r="H17124" s="1" t="str">
        <f t="shared" si="1074"/>
        <v>PLINE PLINE: 1259750.013,30.322</v>
      </c>
    </row>
    <row r="17125" spans="1:8">
      <c r="A17125" s="1">
        <f>'HHR-NGL-05-102+600 TO 127+600'!A17125</f>
        <v>0</v>
      </c>
      <c r="B17125" s="1">
        <f>'HHR-NGL-05-102+600 TO 127+600'!B17125</f>
        <v>7.89</v>
      </c>
      <c r="C17125" s="1">
        <f>'HHR-NGL-05-102+600 TO 127+600'!D17125</f>
        <v>30.574000000000002</v>
      </c>
      <c r="E17125" s="1">
        <f t="shared" si="1072"/>
        <v>125975</v>
      </c>
      <c r="F17125" s="2">
        <f t="shared" si="1073"/>
        <v>1259750</v>
      </c>
      <c r="G17125" s="17">
        <f t="shared" si="1071"/>
        <v>1</v>
      </c>
      <c r="H17125" s="1" t="str">
        <f t="shared" si="1074"/>
        <v>PLINE PLINE: 1259757.89,30.574</v>
      </c>
    </row>
    <row r="17126" spans="1:8">
      <c r="A17126" s="1">
        <f>'HHR-NGL-05-102+600 TO 127+600'!A17126</f>
        <v>0</v>
      </c>
      <c r="B17126" s="1">
        <f>'HHR-NGL-05-102+600 TO 127+600'!B17126</f>
        <v>8.1549999999999994</v>
      </c>
      <c r="C17126" s="1">
        <f>'HHR-NGL-05-102+600 TO 127+600'!D17126</f>
        <v>30.558</v>
      </c>
      <c r="E17126" s="1">
        <f t="shared" si="1072"/>
        <v>125975</v>
      </c>
      <c r="F17126" s="2">
        <f t="shared" si="1073"/>
        <v>1259750</v>
      </c>
      <c r="G17126" s="17">
        <f t="shared" si="1071"/>
        <v>1</v>
      </c>
      <c r="H17126" s="1" t="str">
        <f t="shared" si="1074"/>
        <v>PLINE PLINE: 1259758.155,30.558</v>
      </c>
    </row>
    <row r="17127" spans="1:8">
      <c r="A17127" s="1">
        <f>'HHR-NGL-05-102+600 TO 127+600'!A17127</f>
        <v>0</v>
      </c>
      <c r="B17127" s="1">
        <f>'HHR-NGL-05-102+600 TO 127+600'!B17127</f>
        <v>10.561999999999999</v>
      </c>
      <c r="C17127" s="1">
        <f>'HHR-NGL-05-102+600 TO 127+600'!D17127</f>
        <v>30.588000000000001</v>
      </c>
      <c r="E17127" s="1">
        <f t="shared" si="1072"/>
        <v>125975</v>
      </c>
      <c r="F17127" s="2">
        <f t="shared" si="1073"/>
        <v>1259750</v>
      </c>
      <c r="G17127" s="17">
        <f t="shared" si="1071"/>
        <v>1</v>
      </c>
      <c r="H17127" s="1" t="str">
        <f t="shared" si="1074"/>
        <v>PLINE PLINE: 1259760.562,30.588</v>
      </c>
    </row>
    <row r="17128" spans="1:8">
      <c r="A17128" s="1">
        <f>'HHR-NGL-05-102+600 TO 127+600'!A17128</f>
        <v>0</v>
      </c>
      <c r="B17128" s="1">
        <f>'HHR-NGL-05-102+600 TO 127+600'!B17128</f>
        <v>23.387</v>
      </c>
      <c r="C17128" s="1">
        <f>'HHR-NGL-05-102+600 TO 127+600'!D17128</f>
        <v>30.562000000000001</v>
      </c>
      <c r="E17128" s="1">
        <f t="shared" si="1072"/>
        <v>125975</v>
      </c>
      <c r="F17128" s="2">
        <f t="shared" si="1073"/>
        <v>1259750</v>
      </c>
      <c r="G17128" s="17">
        <f t="shared" si="1071"/>
        <v>1</v>
      </c>
      <c r="H17128" s="1" t="str">
        <f t="shared" si="1074"/>
        <v>PLINE PLINE: 1259773.387,30.562</v>
      </c>
    </row>
    <row r="17129" spans="1:8">
      <c r="A17129" s="1">
        <f>'HHR-NGL-05-102+600 TO 127+600'!A17129</f>
        <v>0</v>
      </c>
      <c r="B17129" s="1">
        <f>'HHR-NGL-05-102+600 TO 127+600'!B17129</f>
        <v>49.527000000000001</v>
      </c>
      <c r="C17129" s="1">
        <f>'HHR-NGL-05-102+600 TO 127+600'!D17129</f>
        <v>29.437000000000001</v>
      </c>
      <c r="E17129" s="1">
        <f t="shared" si="1072"/>
        <v>125975</v>
      </c>
      <c r="F17129" s="2">
        <f t="shared" si="1073"/>
        <v>1259750</v>
      </c>
      <c r="G17129" s="17">
        <f t="shared" si="1071"/>
        <v>1</v>
      </c>
      <c r="H17129" s="1" t="str">
        <f t="shared" si="1074"/>
        <v>PLINE PLINE: 1259799.527,29.437</v>
      </c>
    </row>
    <row r="17130" spans="1:8">
      <c r="A17130" s="1">
        <f>'HHR-NGL-05-102+600 TO 127+600'!A17130</f>
        <v>0</v>
      </c>
      <c r="B17130" s="1">
        <f>'HHR-NGL-05-102+600 TO 127+600'!B17130</f>
        <v>52.04</v>
      </c>
      <c r="C17130" s="1">
        <f>'HHR-NGL-05-102+600 TO 127+600'!D17130</f>
        <v>29.361000000000001</v>
      </c>
      <c r="E17130" s="1">
        <f t="shared" si="1072"/>
        <v>125975</v>
      </c>
      <c r="F17130" s="2">
        <f t="shared" si="1073"/>
        <v>1259750</v>
      </c>
      <c r="G17130" s="17">
        <f t="shared" si="1071"/>
        <v>1</v>
      </c>
      <c r="H17130" s="1" t="str">
        <f t="shared" si="1074"/>
        <v>PLINE PLINE: 1259802.04,29.361</v>
      </c>
    </row>
    <row r="17131" spans="1:8">
      <c r="A17131" s="1">
        <f>'HHR-NGL-05-102+600 TO 127+600'!A17131</f>
        <v>0</v>
      </c>
      <c r="B17131" s="1">
        <f>'HHR-NGL-05-102+600 TO 127+600'!B17131</f>
        <v>52.149000000000001</v>
      </c>
      <c r="C17131" s="1">
        <f>'HHR-NGL-05-102+600 TO 127+600'!D17131</f>
        <v>29.367000000000001</v>
      </c>
      <c r="E17131" s="1">
        <f t="shared" si="1072"/>
        <v>125975</v>
      </c>
      <c r="F17131" s="2">
        <f t="shared" si="1073"/>
        <v>1259750</v>
      </c>
      <c r="G17131" s="17">
        <f t="shared" si="1071"/>
        <v>1</v>
      </c>
      <c r="H17131" s="1" t="str">
        <f t="shared" si="1074"/>
        <v>PLINE PLINE: 1259802.149,29.367</v>
      </c>
    </row>
    <row r="17132" spans="1:8">
      <c r="A17132" s="1">
        <f>'HHR-NGL-05-102+600 TO 127+600'!A17132</f>
        <v>0</v>
      </c>
      <c r="B17132" s="1">
        <f>'HHR-NGL-05-102+600 TO 127+600'!B17132</f>
        <v>95.481999999999999</v>
      </c>
      <c r="C17132" s="1">
        <f>'HHR-NGL-05-102+600 TO 127+600'!D17132</f>
        <v>29.67</v>
      </c>
      <c r="E17132" s="1">
        <f t="shared" si="1072"/>
        <v>125975</v>
      </c>
      <c r="F17132" s="2">
        <f t="shared" si="1073"/>
        <v>1259750</v>
      </c>
      <c r="G17132" s="17">
        <f t="shared" si="1071"/>
        <v>1</v>
      </c>
      <c r="H17132" s="1" t="str">
        <f t="shared" si="1074"/>
        <v>PLINE PLINE: 1259845.482,29.67</v>
      </c>
    </row>
    <row r="17133" spans="1:8">
      <c r="A17133" s="1">
        <f>'HHR-NGL-05-102+600 TO 127+600'!A17133</f>
        <v>0</v>
      </c>
      <c r="B17133" s="1">
        <f>'HHR-NGL-05-102+600 TO 127+600'!B17133</f>
        <v>100</v>
      </c>
      <c r="C17133" s="1">
        <f>'HHR-NGL-05-102+600 TO 127+600'!D17133</f>
        <v>29.582000000000001</v>
      </c>
      <c r="E17133" s="1">
        <f t="shared" si="1072"/>
        <v>125975</v>
      </c>
      <c r="F17133" s="2">
        <f t="shared" si="1073"/>
        <v>1259750</v>
      </c>
      <c r="G17133" s="17">
        <f t="shared" si="1071"/>
        <v>1</v>
      </c>
      <c r="H17133" s="1" t="str">
        <f t="shared" si="1074"/>
        <v>PLINE PLINE: 1259850,29.582</v>
      </c>
    </row>
    <row r="17134" spans="1:8">
      <c r="A17134" s="1" t="str">
        <f>'HHR-NGL-05-102+600 TO 127+600'!A17134</f>
        <v>126+000</v>
      </c>
      <c r="B17134" s="1">
        <f>'HHR-NGL-05-102+600 TO 127+600'!B17134</f>
        <v>0</v>
      </c>
      <c r="C17134" s="1">
        <f>'HHR-NGL-05-102+600 TO 127+600'!D17134</f>
        <v>0</v>
      </c>
      <c r="D17134" s="25">
        <v>126000</v>
      </c>
      <c r="E17134" s="1">
        <f t="shared" si="1072"/>
        <v>126000</v>
      </c>
      <c r="F17134" s="2">
        <f t="shared" si="1073"/>
        <v>1260000</v>
      </c>
      <c r="G17134" s="17">
        <f t="shared" si="1071"/>
        <v>1</v>
      </c>
    </row>
    <row r="17135" spans="1:8">
      <c r="A17135" s="1" t="str">
        <f>'HHR-NGL-05-102+600 TO 127+600'!A17135</f>
        <v>GROUND</v>
      </c>
      <c r="B17135" s="1">
        <f>'HHR-NGL-05-102+600 TO 127+600'!B17135</f>
        <v>0</v>
      </c>
      <c r="C17135" s="1">
        <f>'HHR-NGL-05-102+600 TO 127+600'!D17135</f>
        <v>0</v>
      </c>
      <c r="E17135" s="1">
        <f t="shared" si="1072"/>
        <v>126000</v>
      </c>
      <c r="F17135" s="2">
        <f t="shared" si="1073"/>
        <v>1260000</v>
      </c>
      <c r="G17135" s="17">
        <f t="shared" si="1071"/>
        <v>1</v>
      </c>
    </row>
    <row r="17136" spans="1:8">
      <c r="A17136" s="1">
        <f>'HHR-NGL-05-102+600 TO 127+600'!A17136</f>
        <v>0</v>
      </c>
      <c r="B17136" s="1">
        <f>'HHR-NGL-05-102+600 TO 127+600'!B17136</f>
        <v>-100</v>
      </c>
      <c r="C17136" s="1">
        <f>'HHR-NGL-05-102+600 TO 127+600'!D17136</f>
        <v>28.937000000000001</v>
      </c>
      <c r="E17136" s="1">
        <f t="shared" si="1072"/>
        <v>126000</v>
      </c>
      <c r="F17136" s="2">
        <f t="shared" si="1073"/>
        <v>1260000</v>
      </c>
      <c r="G17136" s="17">
        <f t="shared" si="1071"/>
        <v>1</v>
      </c>
      <c r="H17136" s="1" t="str">
        <f t="shared" si="1074"/>
        <v>PLINE PLINE: 1259900,28.937</v>
      </c>
    </row>
    <row r="17137" spans="1:8">
      <c r="A17137" s="1">
        <f>'HHR-NGL-05-102+600 TO 127+600'!A17137</f>
        <v>0</v>
      </c>
      <c r="B17137" s="1">
        <f>'HHR-NGL-05-102+600 TO 127+600'!B17137</f>
        <v>-81.510999999999996</v>
      </c>
      <c r="C17137" s="1">
        <f>'HHR-NGL-05-102+600 TO 127+600'!D17137</f>
        <v>29.567</v>
      </c>
      <c r="E17137" s="1">
        <f t="shared" si="1072"/>
        <v>126000</v>
      </c>
      <c r="F17137" s="2">
        <f t="shared" si="1073"/>
        <v>1260000</v>
      </c>
      <c r="G17137" s="17">
        <f t="shared" si="1071"/>
        <v>1</v>
      </c>
      <c r="H17137" s="1" t="str">
        <f t="shared" si="1074"/>
        <v>PLINE PLINE: 1259918.489,29.567</v>
      </c>
    </row>
    <row r="17138" spans="1:8">
      <c r="A17138" s="1">
        <f>'HHR-NGL-05-102+600 TO 127+600'!A17138</f>
        <v>0</v>
      </c>
      <c r="B17138" s="1">
        <f>'HHR-NGL-05-102+600 TO 127+600'!B17138</f>
        <v>-51.805999999999997</v>
      </c>
      <c r="C17138" s="1">
        <f>'HHR-NGL-05-102+600 TO 127+600'!D17138</f>
        <v>30.367000000000001</v>
      </c>
      <c r="E17138" s="1">
        <f t="shared" si="1072"/>
        <v>126000</v>
      </c>
      <c r="F17138" s="2">
        <f t="shared" si="1073"/>
        <v>1260000</v>
      </c>
      <c r="G17138" s="17">
        <f t="shared" si="1071"/>
        <v>1</v>
      </c>
      <c r="H17138" s="1" t="str">
        <f t="shared" si="1074"/>
        <v>PLINE PLINE: 1259948.194,30.367</v>
      </c>
    </row>
    <row r="17139" spans="1:8">
      <c r="A17139" s="1">
        <f>'HHR-NGL-05-102+600 TO 127+600'!A17139</f>
        <v>0</v>
      </c>
      <c r="B17139" s="1">
        <f>'HHR-NGL-05-102+600 TO 127+600'!B17139</f>
        <v>-44.503</v>
      </c>
      <c r="C17139" s="1">
        <f>'HHR-NGL-05-102+600 TO 127+600'!D17139</f>
        <v>30.398</v>
      </c>
      <c r="E17139" s="1">
        <f t="shared" si="1072"/>
        <v>126000</v>
      </c>
      <c r="F17139" s="2">
        <f t="shared" si="1073"/>
        <v>1260000</v>
      </c>
      <c r="G17139" s="17">
        <f t="shared" si="1071"/>
        <v>1</v>
      </c>
      <c r="H17139" s="1" t="str">
        <f t="shared" si="1074"/>
        <v>PLINE PLINE: 1259955.497,30.398</v>
      </c>
    </row>
    <row r="17140" spans="1:8">
      <c r="A17140" s="1">
        <f>'HHR-NGL-05-102+600 TO 127+600'!A17140</f>
        <v>0</v>
      </c>
      <c r="B17140" s="1">
        <f>'HHR-NGL-05-102+600 TO 127+600'!B17140</f>
        <v>-1.679</v>
      </c>
      <c r="C17140" s="1">
        <f>'HHR-NGL-05-102+600 TO 127+600'!D17140</f>
        <v>29.318999999999999</v>
      </c>
      <c r="E17140" s="1">
        <f t="shared" si="1072"/>
        <v>126000</v>
      </c>
      <c r="F17140" s="2">
        <f t="shared" si="1073"/>
        <v>1260000</v>
      </c>
      <c r="G17140" s="17">
        <f t="shared" si="1071"/>
        <v>1</v>
      </c>
      <c r="H17140" s="1" t="str">
        <f t="shared" si="1074"/>
        <v>PLINE PLINE: 1259998.321,29.319</v>
      </c>
    </row>
    <row r="17141" spans="1:8">
      <c r="A17141" s="1">
        <f>'HHR-NGL-05-102+600 TO 127+600'!A17141</f>
        <v>0</v>
      </c>
      <c r="B17141" s="1">
        <f>'HHR-NGL-05-102+600 TO 127+600'!B17141</f>
        <v>-1.1739999999999999</v>
      </c>
      <c r="C17141" s="1">
        <f>'HHR-NGL-05-102+600 TO 127+600'!D17141</f>
        <v>29.553999999999998</v>
      </c>
      <c r="E17141" s="1">
        <f t="shared" si="1072"/>
        <v>126000</v>
      </c>
      <c r="F17141" s="2">
        <f t="shared" si="1073"/>
        <v>1260000</v>
      </c>
      <c r="G17141" s="17">
        <f t="shared" si="1071"/>
        <v>1</v>
      </c>
      <c r="H17141" s="1" t="str">
        <f t="shared" si="1074"/>
        <v>PLINE PLINE: 1259998.826,29.554</v>
      </c>
    </row>
    <row r="17142" spans="1:8">
      <c r="A17142" s="1">
        <f>'HHR-NGL-05-102+600 TO 127+600'!A17142</f>
        <v>0</v>
      </c>
      <c r="B17142" s="1">
        <f>'HHR-NGL-05-102+600 TO 127+600'!B17142</f>
        <v>-0.65500000000000003</v>
      </c>
      <c r="C17142" s="1">
        <f>'HHR-NGL-05-102+600 TO 127+600'!D17142</f>
        <v>29.373999999999999</v>
      </c>
      <c r="E17142" s="1">
        <f t="shared" si="1072"/>
        <v>126000</v>
      </c>
      <c r="F17142" s="2">
        <f t="shared" si="1073"/>
        <v>1260000</v>
      </c>
      <c r="G17142" s="17">
        <f t="shared" si="1071"/>
        <v>1</v>
      </c>
      <c r="H17142" s="1" t="str">
        <f t="shared" si="1074"/>
        <v>PLINE PLINE: 1259999.345,29.374</v>
      </c>
    </row>
    <row r="17143" spans="1:8">
      <c r="A17143" s="1">
        <f>'HHR-NGL-05-102+600 TO 127+600'!A17143</f>
        <v>0</v>
      </c>
      <c r="B17143" s="1">
        <f>'HHR-NGL-05-102+600 TO 127+600'!B17143</f>
        <v>0</v>
      </c>
      <c r="C17143" s="1">
        <f>'HHR-NGL-05-102+600 TO 127+600'!D17143</f>
        <v>29.356999999999999</v>
      </c>
      <c r="E17143" s="1">
        <f t="shared" si="1072"/>
        <v>126000</v>
      </c>
      <c r="F17143" s="2">
        <f t="shared" si="1073"/>
        <v>1260000</v>
      </c>
      <c r="G17143" s="17">
        <f t="shared" si="1071"/>
        <v>1</v>
      </c>
      <c r="H17143" s="1" t="str">
        <f t="shared" si="1074"/>
        <v>PLINE PLINE: 1260000,29.357</v>
      </c>
    </row>
    <row r="17144" spans="1:8">
      <c r="A17144" s="1">
        <f>'HHR-NGL-05-102+600 TO 127+600'!A17144</f>
        <v>0</v>
      </c>
      <c r="B17144" s="1">
        <f>'HHR-NGL-05-102+600 TO 127+600'!B17144</f>
        <v>1.8380000000000001</v>
      </c>
      <c r="C17144" s="1">
        <f>'HHR-NGL-05-102+600 TO 127+600'!D17144</f>
        <v>29.311</v>
      </c>
      <c r="E17144" s="1">
        <f t="shared" si="1072"/>
        <v>126000</v>
      </c>
      <c r="F17144" s="2">
        <f t="shared" si="1073"/>
        <v>1260000</v>
      </c>
      <c r="G17144" s="17">
        <f t="shared" si="1071"/>
        <v>1</v>
      </c>
      <c r="H17144" s="1" t="str">
        <f t="shared" si="1074"/>
        <v>PLINE PLINE: 1260001.838,29.311</v>
      </c>
    </row>
    <row r="17145" spans="1:8">
      <c r="A17145" s="1">
        <f>'HHR-NGL-05-102+600 TO 127+600'!A17145</f>
        <v>0</v>
      </c>
      <c r="B17145" s="1">
        <f>'HHR-NGL-05-102+600 TO 127+600'!B17145</f>
        <v>4.0330000000000004</v>
      </c>
      <c r="C17145" s="1">
        <f>'HHR-NGL-05-102+600 TO 127+600'!D17145</f>
        <v>29.381</v>
      </c>
      <c r="E17145" s="1">
        <f t="shared" si="1072"/>
        <v>126000</v>
      </c>
      <c r="F17145" s="2">
        <f t="shared" si="1073"/>
        <v>1260000</v>
      </c>
      <c r="G17145" s="17">
        <f t="shared" si="1071"/>
        <v>1</v>
      </c>
      <c r="H17145" s="1" t="str">
        <f t="shared" si="1074"/>
        <v>PLINE PLINE: 1260004.033,29.381</v>
      </c>
    </row>
    <row r="17146" spans="1:8">
      <c r="A17146" s="1">
        <f>'HHR-NGL-05-102+600 TO 127+600'!A17146</f>
        <v>0</v>
      </c>
      <c r="B17146" s="1">
        <f>'HHR-NGL-05-102+600 TO 127+600'!B17146</f>
        <v>9.5449999999999999</v>
      </c>
      <c r="C17146" s="1">
        <f>'HHR-NGL-05-102+600 TO 127+600'!D17146</f>
        <v>30.288</v>
      </c>
      <c r="E17146" s="1">
        <f t="shared" si="1072"/>
        <v>126000</v>
      </c>
      <c r="F17146" s="2">
        <f t="shared" si="1073"/>
        <v>1260000</v>
      </c>
      <c r="G17146" s="17">
        <f t="shared" si="1071"/>
        <v>1</v>
      </c>
      <c r="H17146" s="1" t="str">
        <f t="shared" si="1074"/>
        <v>PLINE PLINE: 1260009.545,30.288</v>
      </c>
    </row>
    <row r="17147" spans="1:8">
      <c r="A17147" s="1">
        <f>'HHR-NGL-05-102+600 TO 127+600'!A17147</f>
        <v>0</v>
      </c>
      <c r="B17147" s="1">
        <f>'HHR-NGL-05-102+600 TO 127+600'!B17147</f>
        <v>36.518000000000001</v>
      </c>
      <c r="C17147" s="1">
        <f>'HHR-NGL-05-102+600 TO 127+600'!D17147</f>
        <v>29.972000000000001</v>
      </c>
      <c r="E17147" s="1">
        <f t="shared" si="1072"/>
        <v>126000</v>
      </c>
      <c r="F17147" s="2">
        <f t="shared" si="1073"/>
        <v>1260000</v>
      </c>
      <c r="G17147" s="17">
        <f t="shared" si="1071"/>
        <v>1</v>
      </c>
      <c r="H17147" s="1" t="str">
        <f t="shared" si="1074"/>
        <v>PLINE PLINE: 1260036.518,29.972</v>
      </c>
    </row>
    <row r="17148" spans="1:8">
      <c r="A17148" s="1">
        <f>'HHR-NGL-05-102+600 TO 127+600'!A17148</f>
        <v>0</v>
      </c>
      <c r="B17148" s="1">
        <f>'HHR-NGL-05-102+600 TO 127+600'!B17148</f>
        <v>54.85</v>
      </c>
      <c r="C17148" s="1">
        <f>'HHR-NGL-05-102+600 TO 127+600'!D17148</f>
        <v>29.414000000000001</v>
      </c>
      <c r="E17148" s="1">
        <f t="shared" si="1072"/>
        <v>126000</v>
      </c>
      <c r="F17148" s="2">
        <f t="shared" si="1073"/>
        <v>1260000</v>
      </c>
      <c r="G17148" s="17">
        <f t="shared" si="1071"/>
        <v>1</v>
      </c>
      <c r="H17148" s="1" t="str">
        <f t="shared" si="1074"/>
        <v>PLINE PLINE: 1260054.85,29.414</v>
      </c>
    </row>
    <row r="17149" spans="1:8">
      <c r="A17149" s="1">
        <f>'HHR-NGL-05-102+600 TO 127+600'!A17149</f>
        <v>0</v>
      </c>
      <c r="B17149" s="1">
        <f>'HHR-NGL-05-102+600 TO 127+600'!B17149</f>
        <v>66.569000000000003</v>
      </c>
      <c r="C17149" s="1">
        <f>'HHR-NGL-05-102+600 TO 127+600'!D17149</f>
        <v>30.076000000000001</v>
      </c>
      <c r="E17149" s="1">
        <f t="shared" si="1072"/>
        <v>126000</v>
      </c>
      <c r="F17149" s="2">
        <f t="shared" si="1073"/>
        <v>1260000</v>
      </c>
      <c r="G17149" s="17">
        <f t="shared" si="1071"/>
        <v>1</v>
      </c>
      <c r="H17149" s="1" t="str">
        <f t="shared" si="1074"/>
        <v>PLINE PLINE: 1260066.569,30.076</v>
      </c>
    </row>
    <row r="17150" spans="1:8">
      <c r="A17150" s="1">
        <f>'HHR-NGL-05-102+600 TO 127+600'!A17150</f>
        <v>0</v>
      </c>
      <c r="B17150" s="1">
        <f>'HHR-NGL-05-102+600 TO 127+600'!B17150</f>
        <v>81.789000000000001</v>
      </c>
      <c r="C17150" s="1">
        <f>'HHR-NGL-05-102+600 TO 127+600'!D17150</f>
        <v>30.183</v>
      </c>
      <c r="E17150" s="1">
        <f t="shared" si="1072"/>
        <v>126000</v>
      </c>
      <c r="F17150" s="2">
        <f t="shared" si="1073"/>
        <v>1260000</v>
      </c>
      <c r="G17150" s="17">
        <f t="shared" si="1071"/>
        <v>1</v>
      </c>
      <c r="H17150" s="1" t="str">
        <f t="shared" si="1074"/>
        <v>PLINE PLINE: 1260081.789,30.183</v>
      </c>
    </row>
    <row r="17151" spans="1:8">
      <c r="A17151" s="1">
        <f>'HHR-NGL-05-102+600 TO 127+600'!A17151</f>
        <v>0</v>
      </c>
      <c r="B17151" s="1">
        <f>'HHR-NGL-05-102+600 TO 127+600'!B17151</f>
        <v>100</v>
      </c>
      <c r="C17151" s="1">
        <f>'HHR-NGL-05-102+600 TO 127+600'!D17151</f>
        <v>29.827000000000002</v>
      </c>
      <c r="E17151" s="1">
        <f t="shared" si="1072"/>
        <v>126000</v>
      </c>
      <c r="F17151" s="2">
        <f t="shared" si="1073"/>
        <v>1260000</v>
      </c>
      <c r="G17151" s="17">
        <f t="shared" si="1071"/>
        <v>1</v>
      </c>
      <c r="H17151" s="1" t="str">
        <f t="shared" si="1074"/>
        <v>PLINE PLINE: 1260100,29.827</v>
      </c>
    </row>
    <row r="17152" spans="1:8">
      <c r="A17152" s="1" t="str">
        <f>'HHR-NGL-05-102+600 TO 127+600'!A17152</f>
        <v>126+025</v>
      </c>
      <c r="B17152" s="1">
        <f>'HHR-NGL-05-102+600 TO 127+600'!B17152</f>
        <v>0</v>
      </c>
      <c r="C17152" s="1">
        <f>'HHR-NGL-05-102+600 TO 127+600'!D17152</f>
        <v>0</v>
      </c>
      <c r="D17152" s="25">
        <v>126025</v>
      </c>
      <c r="E17152" s="1">
        <f t="shared" si="1072"/>
        <v>126025</v>
      </c>
      <c r="F17152" s="2">
        <f t="shared" si="1073"/>
        <v>1260250</v>
      </c>
      <c r="G17152" s="17">
        <f t="shared" si="1071"/>
        <v>1</v>
      </c>
    </row>
    <row r="17153" spans="1:8">
      <c r="A17153" s="1" t="str">
        <f>'HHR-NGL-05-102+600 TO 127+600'!A17153</f>
        <v>GROUND</v>
      </c>
      <c r="B17153" s="1">
        <f>'HHR-NGL-05-102+600 TO 127+600'!B17153</f>
        <v>0</v>
      </c>
      <c r="C17153" s="1">
        <f>'HHR-NGL-05-102+600 TO 127+600'!D17153</f>
        <v>0</v>
      </c>
      <c r="E17153" s="1">
        <f t="shared" si="1072"/>
        <v>126025</v>
      </c>
      <c r="F17153" s="2">
        <f t="shared" si="1073"/>
        <v>1260250</v>
      </c>
      <c r="G17153" s="17">
        <f t="shared" si="1071"/>
        <v>1</v>
      </c>
    </row>
    <row r="17154" spans="1:8">
      <c r="A17154" s="1">
        <f>'HHR-NGL-05-102+600 TO 127+600'!A17154</f>
        <v>0</v>
      </c>
      <c r="B17154" s="1">
        <f>'HHR-NGL-05-102+600 TO 127+600'!B17154</f>
        <v>-100</v>
      </c>
      <c r="C17154" s="1">
        <f>'HHR-NGL-05-102+600 TO 127+600'!D17154</f>
        <v>28.896999999999998</v>
      </c>
      <c r="E17154" s="1">
        <f t="shared" si="1072"/>
        <v>126025</v>
      </c>
      <c r="F17154" s="2">
        <f t="shared" si="1073"/>
        <v>1260250</v>
      </c>
      <c r="G17154" s="17">
        <f t="shared" ref="G17154:G17217" si="1075">G17153</f>
        <v>1</v>
      </c>
      <c r="H17154" s="1" t="str">
        <f t="shared" si="1074"/>
        <v>PLINE PLINE: 1260150,28.897</v>
      </c>
    </row>
    <row r="17155" spans="1:8">
      <c r="A17155" s="1">
        <f>'HHR-NGL-05-102+600 TO 127+600'!A17155</f>
        <v>0</v>
      </c>
      <c r="B17155" s="1">
        <f>'HHR-NGL-05-102+600 TO 127+600'!B17155</f>
        <v>-60.405000000000001</v>
      </c>
      <c r="C17155" s="1">
        <f>'HHR-NGL-05-102+600 TO 127+600'!D17155</f>
        <v>29.161000000000001</v>
      </c>
      <c r="E17155" s="1">
        <f t="shared" si="1072"/>
        <v>126025</v>
      </c>
      <c r="F17155" s="2">
        <f t="shared" si="1073"/>
        <v>1260250</v>
      </c>
      <c r="G17155" s="17">
        <f t="shared" si="1075"/>
        <v>1</v>
      </c>
      <c r="H17155" s="1" t="str">
        <f t="shared" si="1074"/>
        <v>PLINE PLINE: 1260189.595,29.161</v>
      </c>
    </row>
    <row r="17156" spans="1:8">
      <c r="A17156" s="1">
        <f>'HHR-NGL-05-102+600 TO 127+600'!A17156</f>
        <v>0</v>
      </c>
      <c r="B17156" s="1">
        <f>'HHR-NGL-05-102+600 TO 127+600'!B17156</f>
        <v>-52.15</v>
      </c>
      <c r="C17156" s="1">
        <f>'HHR-NGL-05-102+600 TO 127+600'!D17156</f>
        <v>29.382999999999999</v>
      </c>
      <c r="E17156" s="1">
        <f t="shared" ref="E17156:E17219" si="1076">IF((D17156=0),E17155,D17156)</f>
        <v>126025</v>
      </c>
      <c r="F17156" s="2">
        <f t="shared" ref="F17156:F17219" si="1077">IF((C17156=0),(E17156-0)*$H$1,F17155)</f>
        <v>1260250</v>
      </c>
      <c r="G17156" s="17">
        <f t="shared" si="1075"/>
        <v>1</v>
      </c>
      <c r="H17156" s="1" t="str">
        <f t="shared" ref="H17156:H17219" si="1078">CONCATENATE("PLINE PLINE: ",(B17156+F17156)*G17156,",",C17156)</f>
        <v>PLINE PLINE: 1260197.85,29.383</v>
      </c>
    </row>
    <row r="17157" spans="1:8">
      <c r="A17157" s="1">
        <f>'HHR-NGL-05-102+600 TO 127+600'!A17157</f>
        <v>0</v>
      </c>
      <c r="B17157" s="1">
        <f>'HHR-NGL-05-102+600 TO 127+600'!B17157</f>
        <v>-13.486000000000001</v>
      </c>
      <c r="C17157" s="1">
        <f>'HHR-NGL-05-102+600 TO 127+600'!D17157</f>
        <v>29.548999999999999</v>
      </c>
      <c r="E17157" s="1">
        <f t="shared" si="1076"/>
        <v>126025</v>
      </c>
      <c r="F17157" s="2">
        <f t="shared" si="1077"/>
        <v>1260250</v>
      </c>
      <c r="G17157" s="17">
        <f t="shared" si="1075"/>
        <v>1</v>
      </c>
      <c r="H17157" s="1" t="str">
        <f t="shared" si="1078"/>
        <v>PLINE PLINE: 1260236.514,29.549</v>
      </c>
    </row>
    <row r="17158" spans="1:8">
      <c r="A17158" s="1">
        <f>'HHR-NGL-05-102+600 TO 127+600'!A17158</f>
        <v>0</v>
      </c>
      <c r="B17158" s="1">
        <f>'HHR-NGL-05-102+600 TO 127+600'!B17158</f>
        <v>-6.43</v>
      </c>
      <c r="C17158" s="1">
        <f>'HHR-NGL-05-102+600 TO 127+600'!D17158</f>
        <v>29.372</v>
      </c>
      <c r="E17158" s="1">
        <f t="shared" si="1076"/>
        <v>126025</v>
      </c>
      <c r="F17158" s="2">
        <f t="shared" si="1077"/>
        <v>1260250</v>
      </c>
      <c r="G17158" s="17">
        <f t="shared" si="1075"/>
        <v>1</v>
      </c>
      <c r="H17158" s="1" t="str">
        <f t="shared" si="1078"/>
        <v>PLINE PLINE: 1260243.57,29.372</v>
      </c>
    </row>
    <row r="17159" spans="1:8">
      <c r="A17159" s="1">
        <f>'HHR-NGL-05-102+600 TO 127+600'!A17159</f>
        <v>0</v>
      </c>
      <c r="B17159" s="1">
        <f>'HHR-NGL-05-102+600 TO 127+600'!B17159</f>
        <v>-5.0839999999999996</v>
      </c>
      <c r="C17159" s="1">
        <f>'HHR-NGL-05-102+600 TO 127+600'!D17159</f>
        <v>29.998000000000001</v>
      </c>
      <c r="E17159" s="1">
        <f t="shared" si="1076"/>
        <v>126025</v>
      </c>
      <c r="F17159" s="2">
        <f t="shared" si="1077"/>
        <v>1260250</v>
      </c>
      <c r="G17159" s="17">
        <f t="shared" si="1075"/>
        <v>1</v>
      </c>
      <c r="H17159" s="1" t="str">
        <f t="shared" si="1078"/>
        <v>PLINE PLINE: 1260244.916,29.998</v>
      </c>
    </row>
    <row r="17160" spans="1:8">
      <c r="A17160" s="1">
        <f>'HHR-NGL-05-102+600 TO 127+600'!A17160</f>
        <v>0</v>
      </c>
      <c r="B17160" s="1">
        <f>'HHR-NGL-05-102+600 TO 127+600'!B17160</f>
        <v>-3.7</v>
      </c>
      <c r="C17160" s="1">
        <f>'HHR-NGL-05-102+600 TO 127+600'!D17160</f>
        <v>29.518999999999998</v>
      </c>
      <c r="E17160" s="1">
        <f t="shared" si="1076"/>
        <v>126025</v>
      </c>
      <c r="F17160" s="2">
        <f t="shared" si="1077"/>
        <v>1260250</v>
      </c>
      <c r="G17160" s="17">
        <f t="shared" si="1075"/>
        <v>1</v>
      </c>
      <c r="H17160" s="1" t="str">
        <f t="shared" si="1078"/>
        <v>PLINE PLINE: 1260246.3,29.519</v>
      </c>
    </row>
    <row r="17161" spans="1:8">
      <c r="A17161" s="1">
        <f>'HHR-NGL-05-102+600 TO 127+600'!A17161</f>
        <v>0</v>
      </c>
      <c r="B17161" s="1">
        <f>'HHR-NGL-05-102+600 TO 127+600'!B17161</f>
        <v>0</v>
      </c>
      <c r="C17161" s="1">
        <f>'HHR-NGL-05-102+600 TO 127+600'!D17161</f>
        <v>29.425000000000001</v>
      </c>
      <c r="E17161" s="1">
        <f t="shared" si="1076"/>
        <v>126025</v>
      </c>
      <c r="F17161" s="2">
        <f t="shared" si="1077"/>
        <v>1260250</v>
      </c>
      <c r="G17161" s="17">
        <f t="shared" si="1075"/>
        <v>1</v>
      </c>
      <c r="H17161" s="1" t="str">
        <f t="shared" si="1078"/>
        <v>PLINE PLINE: 1260250,29.425</v>
      </c>
    </row>
    <row r="17162" spans="1:8">
      <c r="A17162" s="1">
        <f>'HHR-NGL-05-102+600 TO 127+600'!A17162</f>
        <v>0</v>
      </c>
      <c r="B17162" s="1">
        <f>'HHR-NGL-05-102+600 TO 127+600'!B17162</f>
        <v>2.95</v>
      </c>
      <c r="C17162" s="1">
        <f>'HHR-NGL-05-102+600 TO 127+600'!D17162</f>
        <v>29.35</v>
      </c>
      <c r="E17162" s="1">
        <f t="shared" si="1076"/>
        <v>126025</v>
      </c>
      <c r="F17162" s="2">
        <f t="shared" si="1077"/>
        <v>1260250</v>
      </c>
      <c r="G17162" s="17">
        <f t="shared" si="1075"/>
        <v>1</v>
      </c>
      <c r="H17162" s="1" t="str">
        <f t="shared" si="1078"/>
        <v>PLINE PLINE: 1260252.95,29.35</v>
      </c>
    </row>
    <row r="17163" spans="1:8">
      <c r="A17163" s="1">
        <f>'HHR-NGL-05-102+600 TO 127+600'!A17163</f>
        <v>0</v>
      </c>
      <c r="B17163" s="1">
        <f>'HHR-NGL-05-102+600 TO 127+600'!B17163</f>
        <v>8.8059999999999992</v>
      </c>
      <c r="C17163" s="1">
        <f>'HHR-NGL-05-102+600 TO 127+600'!D17163</f>
        <v>29.538</v>
      </c>
      <c r="E17163" s="1">
        <f t="shared" si="1076"/>
        <v>126025</v>
      </c>
      <c r="F17163" s="2">
        <f t="shared" si="1077"/>
        <v>1260250</v>
      </c>
      <c r="G17163" s="17">
        <f t="shared" si="1075"/>
        <v>1</v>
      </c>
      <c r="H17163" s="1" t="str">
        <f t="shared" si="1078"/>
        <v>PLINE PLINE: 1260258.806,29.538</v>
      </c>
    </row>
    <row r="17164" spans="1:8">
      <c r="A17164" s="1">
        <f>'HHR-NGL-05-102+600 TO 127+600'!A17164</f>
        <v>0</v>
      </c>
      <c r="B17164" s="1">
        <f>'HHR-NGL-05-102+600 TO 127+600'!B17164</f>
        <v>10.42</v>
      </c>
      <c r="C17164" s="1">
        <f>'HHR-NGL-05-102+600 TO 127+600'!D17164</f>
        <v>29.803999999999998</v>
      </c>
      <c r="E17164" s="1">
        <f t="shared" si="1076"/>
        <v>126025</v>
      </c>
      <c r="F17164" s="2">
        <f t="shared" si="1077"/>
        <v>1260250</v>
      </c>
      <c r="G17164" s="17">
        <f t="shared" si="1075"/>
        <v>1</v>
      </c>
      <c r="H17164" s="1" t="str">
        <f t="shared" si="1078"/>
        <v>PLINE PLINE: 1260260.42,29.804</v>
      </c>
    </row>
    <row r="17165" spans="1:8">
      <c r="A17165" s="1">
        <f>'HHR-NGL-05-102+600 TO 127+600'!A17165</f>
        <v>0</v>
      </c>
      <c r="B17165" s="1">
        <f>'HHR-NGL-05-102+600 TO 127+600'!B17165</f>
        <v>34.432000000000002</v>
      </c>
      <c r="C17165" s="1">
        <f>'HHR-NGL-05-102+600 TO 127+600'!D17165</f>
        <v>29.521999999999998</v>
      </c>
      <c r="E17165" s="1">
        <f t="shared" si="1076"/>
        <v>126025</v>
      </c>
      <c r="F17165" s="2">
        <f t="shared" si="1077"/>
        <v>1260250</v>
      </c>
      <c r="G17165" s="17">
        <f t="shared" si="1075"/>
        <v>1</v>
      </c>
      <c r="H17165" s="1" t="str">
        <f t="shared" si="1078"/>
        <v>PLINE PLINE: 1260284.432,29.522</v>
      </c>
    </row>
    <row r="17166" spans="1:8">
      <c r="A17166" s="1">
        <f>'HHR-NGL-05-102+600 TO 127+600'!A17166</f>
        <v>0</v>
      </c>
      <c r="B17166" s="1">
        <f>'HHR-NGL-05-102+600 TO 127+600'!B17166</f>
        <v>46.25</v>
      </c>
      <c r="C17166" s="1">
        <f>'HHR-NGL-05-102+600 TO 127+600'!D17166</f>
        <v>29.347999999999999</v>
      </c>
      <c r="E17166" s="1">
        <f t="shared" si="1076"/>
        <v>126025</v>
      </c>
      <c r="F17166" s="2">
        <f t="shared" si="1077"/>
        <v>1260250</v>
      </c>
      <c r="G17166" s="17">
        <f t="shared" si="1075"/>
        <v>1</v>
      </c>
      <c r="H17166" s="1" t="str">
        <f t="shared" si="1078"/>
        <v>PLINE PLINE: 1260296.25,29.348</v>
      </c>
    </row>
    <row r="17167" spans="1:8">
      <c r="A17167" s="1">
        <f>'HHR-NGL-05-102+600 TO 127+600'!A17167</f>
        <v>0</v>
      </c>
      <c r="B17167" s="1">
        <f>'HHR-NGL-05-102+600 TO 127+600'!B17167</f>
        <v>57.963999999999999</v>
      </c>
      <c r="C17167" s="1">
        <f>'HHR-NGL-05-102+600 TO 127+600'!D17167</f>
        <v>29.282</v>
      </c>
      <c r="E17167" s="1">
        <f t="shared" si="1076"/>
        <v>126025</v>
      </c>
      <c r="F17167" s="2">
        <f t="shared" si="1077"/>
        <v>1260250</v>
      </c>
      <c r="G17167" s="17">
        <f t="shared" si="1075"/>
        <v>1</v>
      </c>
      <c r="H17167" s="1" t="str">
        <f t="shared" si="1078"/>
        <v>PLINE PLINE: 1260307.964,29.282</v>
      </c>
    </row>
    <row r="17168" spans="1:8">
      <c r="A17168" s="1">
        <f>'HHR-NGL-05-102+600 TO 127+600'!A17168</f>
        <v>0</v>
      </c>
      <c r="B17168" s="1">
        <f>'HHR-NGL-05-102+600 TO 127+600'!B17168</f>
        <v>67.965999999999994</v>
      </c>
      <c r="C17168" s="1">
        <f>'HHR-NGL-05-102+600 TO 127+600'!D17168</f>
        <v>29.26</v>
      </c>
      <c r="E17168" s="1">
        <f t="shared" si="1076"/>
        <v>126025</v>
      </c>
      <c r="F17168" s="2">
        <f t="shared" si="1077"/>
        <v>1260250</v>
      </c>
      <c r="G17168" s="17">
        <f t="shared" si="1075"/>
        <v>1</v>
      </c>
      <c r="H17168" s="1" t="str">
        <f t="shared" si="1078"/>
        <v>PLINE PLINE: 1260317.966,29.26</v>
      </c>
    </row>
    <row r="17169" spans="1:8">
      <c r="A17169" s="1">
        <f>'HHR-NGL-05-102+600 TO 127+600'!A17169</f>
        <v>0</v>
      </c>
      <c r="B17169" s="1">
        <f>'HHR-NGL-05-102+600 TO 127+600'!B17169</f>
        <v>71.48</v>
      </c>
      <c r="C17169" s="1">
        <f>'HHR-NGL-05-102+600 TO 127+600'!D17169</f>
        <v>29.475000000000001</v>
      </c>
      <c r="E17169" s="1">
        <f t="shared" si="1076"/>
        <v>126025</v>
      </c>
      <c r="F17169" s="2">
        <f t="shared" si="1077"/>
        <v>1260250</v>
      </c>
      <c r="G17169" s="17">
        <f t="shared" si="1075"/>
        <v>1</v>
      </c>
      <c r="H17169" s="1" t="str">
        <f t="shared" si="1078"/>
        <v>PLINE PLINE: 1260321.48,29.475</v>
      </c>
    </row>
    <row r="17170" spans="1:8">
      <c r="A17170" s="1">
        <f>'HHR-NGL-05-102+600 TO 127+600'!A17170</f>
        <v>0</v>
      </c>
      <c r="B17170" s="1">
        <f>'HHR-NGL-05-102+600 TO 127+600'!B17170</f>
        <v>93.760999999999996</v>
      </c>
      <c r="C17170" s="1">
        <f>'HHR-NGL-05-102+600 TO 127+600'!D17170</f>
        <v>29.451000000000001</v>
      </c>
      <c r="E17170" s="1">
        <f t="shared" si="1076"/>
        <v>126025</v>
      </c>
      <c r="F17170" s="2">
        <f t="shared" si="1077"/>
        <v>1260250</v>
      </c>
      <c r="G17170" s="17">
        <f t="shared" si="1075"/>
        <v>1</v>
      </c>
      <c r="H17170" s="1" t="str">
        <f t="shared" si="1078"/>
        <v>PLINE PLINE: 1260343.761,29.451</v>
      </c>
    </row>
    <row r="17171" spans="1:8">
      <c r="A17171" s="1">
        <f>'HHR-NGL-05-102+600 TO 127+600'!A17171</f>
        <v>0</v>
      </c>
      <c r="B17171" s="1">
        <f>'HHR-NGL-05-102+600 TO 127+600'!B17171</f>
        <v>97.466999999999999</v>
      </c>
      <c r="C17171" s="1">
        <f>'HHR-NGL-05-102+600 TO 127+600'!D17171</f>
        <v>29.378</v>
      </c>
      <c r="E17171" s="1">
        <f t="shared" si="1076"/>
        <v>126025</v>
      </c>
      <c r="F17171" s="2">
        <f t="shared" si="1077"/>
        <v>1260250</v>
      </c>
      <c r="G17171" s="17">
        <f t="shared" si="1075"/>
        <v>1</v>
      </c>
      <c r="H17171" s="1" t="str">
        <f t="shared" si="1078"/>
        <v>PLINE PLINE: 1260347.467,29.378</v>
      </c>
    </row>
    <row r="17172" spans="1:8">
      <c r="A17172" s="1">
        <f>'HHR-NGL-05-102+600 TO 127+600'!A17172</f>
        <v>0</v>
      </c>
      <c r="B17172" s="1">
        <f>'HHR-NGL-05-102+600 TO 127+600'!B17172</f>
        <v>100</v>
      </c>
      <c r="C17172" s="1">
        <f>'HHR-NGL-05-102+600 TO 127+600'!D17172</f>
        <v>29.390999999999998</v>
      </c>
      <c r="E17172" s="1">
        <f t="shared" si="1076"/>
        <v>126025</v>
      </c>
      <c r="F17172" s="2">
        <f t="shared" si="1077"/>
        <v>1260250</v>
      </c>
      <c r="G17172" s="17">
        <f t="shared" si="1075"/>
        <v>1</v>
      </c>
      <c r="H17172" s="1" t="str">
        <f t="shared" si="1078"/>
        <v>PLINE PLINE: 1260350,29.391</v>
      </c>
    </row>
    <row r="17173" spans="1:8">
      <c r="A17173" s="1" t="str">
        <f>'HHR-NGL-05-102+600 TO 127+600'!A17173</f>
        <v>126+050</v>
      </c>
      <c r="B17173" s="1">
        <f>'HHR-NGL-05-102+600 TO 127+600'!B17173</f>
        <v>0</v>
      </c>
      <c r="C17173" s="1">
        <f>'HHR-NGL-05-102+600 TO 127+600'!D17173</f>
        <v>0</v>
      </c>
      <c r="D17173" s="25">
        <v>126050</v>
      </c>
      <c r="E17173" s="1">
        <f t="shared" si="1076"/>
        <v>126050</v>
      </c>
      <c r="F17173" s="2">
        <f t="shared" si="1077"/>
        <v>1260500</v>
      </c>
      <c r="G17173" s="17">
        <f t="shared" si="1075"/>
        <v>1</v>
      </c>
    </row>
    <row r="17174" spans="1:8">
      <c r="A17174" s="1" t="str">
        <f>'HHR-NGL-05-102+600 TO 127+600'!A17174</f>
        <v>GROUND</v>
      </c>
      <c r="B17174" s="1">
        <f>'HHR-NGL-05-102+600 TO 127+600'!B17174</f>
        <v>0</v>
      </c>
      <c r="C17174" s="1">
        <f>'HHR-NGL-05-102+600 TO 127+600'!D17174</f>
        <v>0</v>
      </c>
      <c r="E17174" s="1">
        <f t="shared" si="1076"/>
        <v>126050</v>
      </c>
      <c r="F17174" s="2">
        <f t="shared" si="1077"/>
        <v>1260500</v>
      </c>
      <c r="G17174" s="17">
        <f t="shared" si="1075"/>
        <v>1</v>
      </c>
    </row>
    <row r="17175" spans="1:8">
      <c r="A17175" s="1">
        <f>'HHR-NGL-05-102+600 TO 127+600'!A17175</f>
        <v>0</v>
      </c>
      <c r="B17175" s="1">
        <f>'HHR-NGL-05-102+600 TO 127+600'!B17175</f>
        <v>-100</v>
      </c>
      <c r="C17175" s="1">
        <f>'HHR-NGL-05-102+600 TO 127+600'!D17175</f>
        <v>29.024999999999999</v>
      </c>
      <c r="E17175" s="1">
        <f t="shared" si="1076"/>
        <v>126050</v>
      </c>
      <c r="F17175" s="2">
        <f t="shared" si="1077"/>
        <v>1260500</v>
      </c>
      <c r="G17175" s="17">
        <f t="shared" si="1075"/>
        <v>1</v>
      </c>
      <c r="H17175" s="1" t="str">
        <f t="shared" si="1078"/>
        <v>PLINE PLINE: 1260400,29.025</v>
      </c>
    </row>
    <row r="17176" spans="1:8">
      <c r="A17176" s="1">
        <f>'HHR-NGL-05-102+600 TO 127+600'!A17176</f>
        <v>0</v>
      </c>
      <c r="B17176" s="1">
        <f>'HHR-NGL-05-102+600 TO 127+600'!B17176</f>
        <v>-91.58</v>
      </c>
      <c r="C17176" s="1">
        <f>'HHR-NGL-05-102+600 TO 127+600'!D17176</f>
        <v>28.917999999999999</v>
      </c>
      <c r="E17176" s="1">
        <f t="shared" si="1076"/>
        <v>126050</v>
      </c>
      <c r="F17176" s="2">
        <f t="shared" si="1077"/>
        <v>1260500</v>
      </c>
      <c r="G17176" s="17">
        <f t="shared" si="1075"/>
        <v>1</v>
      </c>
      <c r="H17176" s="1" t="str">
        <f t="shared" si="1078"/>
        <v>PLINE PLINE: 1260408.42,28.918</v>
      </c>
    </row>
    <row r="17177" spans="1:8">
      <c r="A17177" s="1">
        <f>'HHR-NGL-05-102+600 TO 127+600'!A17177</f>
        <v>0</v>
      </c>
      <c r="B17177" s="1">
        <f>'HHR-NGL-05-102+600 TO 127+600'!B17177</f>
        <v>-54.091999999999999</v>
      </c>
      <c r="C17177" s="1">
        <f>'HHR-NGL-05-102+600 TO 127+600'!D17177</f>
        <v>29.073</v>
      </c>
      <c r="E17177" s="1">
        <f t="shared" si="1076"/>
        <v>126050</v>
      </c>
      <c r="F17177" s="2">
        <f t="shared" si="1077"/>
        <v>1260500</v>
      </c>
      <c r="G17177" s="17">
        <f t="shared" si="1075"/>
        <v>1</v>
      </c>
      <c r="H17177" s="1" t="str">
        <f t="shared" si="1078"/>
        <v>PLINE PLINE: 1260445.908,29.073</v>
      </c>
    </row>
    <row r="17178" spans="1:8">
      <c r="A17178" s="1">
        <f>'HHR-NGL-05-102+600 TO 127+600'!A17178</f>
        <v>0</v>
      </c>
      <c r="B17178" s="1">
        <f>'HHR-NGL-05-102+600 TO 127+600'!B17178</f>
        <v>-38.658000000000001</v>
      </c>
      <c r="C17178" s="1">
        <f>'HHR-NGL-05-102+600 TO 127+600'!D17178</f>
        <v>29.448</v>
      </c>
      <c r="E17178" s="1">
        <f t="shared" si="1076"/>
        <v>126050</v>
      </c>
      <c r="F17178" s="2">
        <f t="shared" si="1077"/>
        <v>1260500</v>
      </c>
      <c r="G17178" s="17">
        <f t="shared" si="1075"/>
        <v>1</v>
      </c>
      <c r="H17178" s="1" t="str">
        <f t="shared" si="1078"/>
        <v>PLINE PLINE: 1260461.342,29.448</v>
      </c>
    </row>
    <row r="17179" spans="1:8">
      <c r="A17179" s="1">
        <f>'HHR-NGL-05-102+600 TO 127+600'!A17179</f>
        <v>0</v>
      </c>
      <c r="B17179" s="1">
        <f>'HHR-NGL-05-102+600 TO 127+600'!B17179</f>
        <v>-23.872</v>
      </c>
      <c r="C17179" s="1">
        <f>'HHR-NGL-05-102+600 TO 127+600'!D17179</f>
        <v>29.5</v>
      </c>
      <c r="E17179" s="1">
        <f t="shared" si="1076"/>
        <v>126050</v>
      </c>
      <c r="F17179" s="2">
        <f t="shared" si="1077"/>
        <v>1260500</v>
      </c>
      <c r="G17179" s="17">
        <f t="shared" si="1075"/>
        <v>1</v>
      </c>
      <c r="H17179" s="1" t="str">
        <f t="shared" si="1078"/>
        <v>PLINE PLINE: 1260476.128,29.5</v>
      </c>
    </row>
    <row r="17180" spans="1:8">
      <c r="A17180" s="1">
        <f>'HHR-NGL-05-102+600 TO 127+600'!A17180</f>
        <v>0</v>
      </c>
      <c r="B17180" s="1">
        <f>'HHR-NGL-05-102+600 TO 127+600'!B17180</f>
        <v>-16.449000000000002</v>
      </c>
      <c r="C17180" s="1">
        <f>'HHR-NGL-05-102+600 TO 127+600'!D17180</f>
        <v>30.657</v>
      </c>
      <c r="E17180" s="1">
        <f t="shared" si="1076"/>
        <v>126050</v>
      </c>
      <c r="F17180" s="2">
        <f t="shared" si="1077"/>
        <v>1260500</v>
      </c>
      <c r="G17180" s="17">
        <f t="shared" si="1075"/>
        <v>1</v>
      </c>
      <c r="H17180" s="1" t="str">
        <f t="shared" si="1078"/>
        <v>PLINE PLINE: 1260483.551,30.657</v>
      </c>
    </row>
    <row r="17181" spans="1:8">
      <c r="A17181" s="1">
        <f>'HHR-NGL-05-102+600 TO 127+600'!A17181</f>
        <v>0</v>
      </c>
      <c r="B17181" s="1">
        <f>'HHR-NGL-05-102+600 TO 127+600'!B17181</f>
        <v>-0.54500000000000004</v>
      </c>
      <c r="C17181" s="1">
        <f>'HHR-NGL-05-102+600 TO 127+600'!D17181</f>
        <v>29.81</v>
      </c>
      <c r="E17181" s="1">
        <f t="shared" si="1076"/>
        <v>126050</v>
      </c>
      <c r="F17181" s="2">
        <f t="shared" si="1077"/>
        <v>1260500</v>
      </c>
      <c r="G17181" s="17">
        <f t="shared" si="1075"/>
        <v>1</v>
      </c>
      <c r="H17181" s="1" t="str">
        <f t="shared" si="1078"/>
        <v>PLINE PLINE: 1260499.455,29.81</v>
      </c>
    </row>
    <row r="17182" spans="1:8">
      <c r="A17182" s="1">
        <f>'HHR-NGL-05-102+600 TO 127+600'!A17182</f>
        <v>0</v>
      </c>
      <c r="B17182" s="1">
        <f>'HHR-NGL-05-102+600 TO 127+600'!B17182</f>
        <v>-0.49</v>
      </c>
      <c r="C17182" s="1">
        <f>'HHR-NGL-05-102+600 TO 127+600'!D17182</f>
        <v>29.806000000000001</v>
      </c>
      <c r="E17182" s="1">
        <f t="shared" si="1076"/>
        <v>126050</v>
      </c>
      <c r="F17182" s="2">
        <f t="shared" si="1077"/>
        <v>1260500</v>
      </c>
      <c r="G17182" s="17">
        <f t="shared" si="1075"/>
        <v>1</v>
      </c>
      <c r="H17182" s="1" t="str">
        <f t="shared" si="1078"/>
        <v>PLINE PLINE: 1260499.51,29.806</v>
      </c>
    </row>
    <row r="17183" spans="1:8">
      <c r="A17183" s="1">
        <f>'HHR-NGL-05-102+600 TO 127+600'!A17183</f>
        <v>0</v>
      </c>
      <c r="B17183" s="1">
        <f>'HHR-NGL-05-102+600 TO 127+600'!B17183</f>
        <v>-0.34699999999999998</v>
      </c>
      <c r="C17183" s="1">
        <f>'HHR-NGL-05-102+600 TO 127+600'!D17183</f>
        <v>29.792000000000002</v>
      </c>
      <c r="E17183" s="1">
        <f t="shared" si="1076"/>
        <v>126050</v>
      </c>
      <c r="F17183" s="2">
        <f t="shared" si="1077"/>
        <v>1260500</v>
      </c>
      <c r="G17183" s="17">
        <f t="shared" si="1075"/>
        <v>1</v>
      </c>
      <c r="H17183" s="1" t="str">
        <f t="shared" si="1078"/>
        <v>PLINE PLINE: 1260499.653,29.792</v>
      </c>
    </row>
    <row r="17184" spans="1:8">
      <c r="A17184" s="1">
        <f>'HHR-NGL-05-102+600 TO 127+600'!A17184</f>
        <v>0</v>
      </c>
      <c r="B17184" s="1">
        <f>'HHR-NGL-05-102+600 TO 127+600'!B17184</f>
        <v>0</v>
      </c>
      <c r="C17184" s="1">
        <f>'HHR-NGL-05-102+600 TO 127+600'!D17184</f>
        <v>29.763000000000002</v>
      </c>
      <c r="E17184" s="1">
        <f t="shared" si="1076"/>
        <v>126050</v>
      </c>
      <c r="F17184" s="2">
        <f t="shared" si="1077"/>
        <v>1260500</v>
      </c>
      <c r="G17184" s="17">
        <f t="shared" si="1075"/>
        <v>1</v>
      </c>
      <c r="H17184" s="1" t="str">
        <f t="shared" si="1078"/>
        <v>PLINE PLINE: 1260500,29.763</v>
      </c>
    </row>
    <row r="17185" spans="1:8">
      <c r="A17185" s="1">
        <f>'HHR-NGL-05-102+600 TO 127+600'!A17185</f>
        <v>0</v>
      </c>
      <c r="B17185" s="1">
        <f>'HHR-NGL-05-102+600 TO 127+600'!B17185</f>
        <v>7.1509999999999998</v>
      </c>
      <c r="C17185" s="1">
        <f>'HHR-NGL-05-102+600 TO 127+600'!D17185</f>
        <v>29.172999999999998</v>
      </c>
      <c r="E17185" s="1">
        <f t="shared" si="1076"/>
        <v>126050</v>
      </c>
      <c r="F17185" s="2">
        <f t="shared" si="1077"/>
        <v>1260500</v>
      </c>
      <c r="G17185" s="17">
        <f t="shared" si="1075"/>
        <v>1</v>
      </c>
      <c r="H17185" s="1" t="str">
        <f t="shared" si="1078"/>
        <v>PLINE PLINE: 1260507.151,29.173</v>
      </c>
    </row>
    <row r="17186" spans="1:8">
      <c r="A17186" s="1">
        <f>'HHR-NGL-05-102+600 TO 127+600'!A17186</f>
        <v>0</v>
      </c>
      <c r="B17186" s="1">
        <f>'HHR-NGL-05-102+600 TO 127+600'!B17186</f>
        <v>14.429</v>
      </c>
      <c r="C17186" s="1">
        <f>'HHR-NGL-05-102+600 TO 127+600'!D17186</f>
        <v>29.53</v>
      </c>
      <c r="E17186" s="1">
        <f t="shared" si="1076"/>
        <v>126050</v>
      </c>
      <c r="F17186" s="2">
        <f t="shared" si="1077"/>
        <v>1260500</v>
      </c>
      <c r="G17186" s="17">
        <f t="shared" si="1075"/>
        <v>1</v>
      </c>
      <c r="H17186" s="1" t="str">
        <f t="shared" si="1078"/>
        <v>PLINE PLINE: 1260514.429,29.53</v>
      </c>
    </row>
    <row r="17187" spans="1:8">
      <c r="A17187" s="1">
        <f>'HHR-NGL-05-102+600 TO 127+600'!A17187</f>
        <v>0</v>
      </c>
      <c r="B17187" s="1">
        <f>'HHR-NGL-05-102+600 TO 127+600'!B17187</f>
        <v>23.114000000000001</v>
      </c>
      <c r="C17187" s="1">
        <f>'HHR-NGL-05-102+600 TO 127+600'!D17187</f>
        <v>29.372</v>
      </c>
      <c r="E17187" s="1">
        <f t="shared" si="1076"/>
        <v>126050</v>
      </c>
      <c r="F17187" s="2">
        <f t="shared" si="1077"/>
        <v>1260500</v>
      </c>
      <c r="G17187" s="17">
        <f t="shared" si="1075"/>
        <v>1</v>
      </c>
      <c r="H17187" s="1" t="str">
        <f t="shared" si="1078"/>
        <v>PLINE PLINE: 1260523.114,29.372</v>
      </c>
    </row>
    <row r="17188" spans="1:8">
      <c r="A17188" s="1">
        <f>'HHR-NGL-05-102+600 TO 127+600'!A17188</f>
        <v>0</v>
      </c>
      <c r="B17188" s="1">
        <f>'HHR-NGL-05-102+600 TO 127+600'!B17188</f>
        <v>24.521999999999998</v>
      </c>
      <c r="C17188" s="1">
        <f>'HHR-NGL-05-102+600 TO 127+600'!D17188</f>
        <v>29.350999999999999</v>
      </c>
      <c r="E17188" s="1">
        <f t="shared" si="1076"/>
        <v>126050</v>
      </c>
      <c r="F17188" s="2">
        <f t="shared" si="1077"/>
        <v>1260500</v>
      </c>
      <c r="G17188" s="17">
        <f t="shared" si="1075"/>
        <v>1</v>
      </c>
      <c r="H17188" s="1" t="str">
        <f t="shared" si="1078"/>
        <v>PLINE PLINE: 1260524.522,29.351</v>
      </c>
    </row>
    <row r="17189" spans="1:8">
      <c r="A17189" s="1">
        <f>'HHR-NGL-05-102+600 TO 127+600'!A17189</f>
        <v>0</v>
      </c>
      <c r="B17189" s="1">
        <f>'HHR-NGL-05-102+600 TO 127+600'!B17189</f>
        <v>27.936</v>
      </c>
      <c r="C17189" s="1">
        <f>'HHR-NGL-05-102+600 TO 127+600'!D17189</f>
        <v>29.122</v>
      </c>
      <c r="E17189" s="1">
        <f t="shared" si="1076"/>
        <v>126050</v>
      </c>
      <c r="F17189" s="2">
        <f t="shared" si="1077"/>
        <v>1260500</v>
      </c>
      <c r="G17189" s="17">
        <f t="shared" si="1075"/>
        <v>1</v>
      </c>
      <c r="H17189" s="1" t="str">
        <f t="shared" si="1078"/>
        <v>PLINE PLINE: 1260527.936,29.122</v>
      </c>
    </row>
    <row r="17190" spans="1:8">
      <c r="A17190" s="1">
        <f>'HHR-NGL-05-102+600 TO 127+600'!A17190</f>
        <v>0</v>
      </c>
      <c r="B17190" s="1">
        <f>'HHR-NGL-05-102+600 TO 127+600'!B17190</f>
        <v>29.352</v>
      </c>
      <c r="C17190" s="1">
        <f>'HHR-NGL-05-102+600 TO 127+600'!D17190</f>
        <v>29.012</v>
      </c>
      <c r="E17190" s="1">
        <f t="shared" si="1076"/>
        <v>126050</v>
      </c>
      <c r="F17190" s="2">
        <f t="shared" si="1077"/>
        <v>1260500</v>
      </c>
      <c r="G17190" s="17">
        <f t="shared" si="1075"/>
        <v>1</v>
      </c>
      <c r="H17190" s="1" t="str">
        <f t="shared" si="1078"/>
        <v>PLINE PLINE: 1260529.352,29.012</v>
      </c>
    </row>
    <row r="17191" spans="1:8">
      <c r="A17191" s="1">
        <f>'HHR-NGL-05-102+600 TO 127+600'!A17191</f>
        <v>0</v>
      </c>
      <c r="B17191" s="1">
        <f>'HHR-NGL-05-102+600 TO 127+600'!B17191</f>
        <v>30.242000000000001</v>
      </c>
      <c r="C17191" s="1">
        <f>'HHR-NGL-05-102+600 TO 127+600'!D17191</f>
        <v>29.100999999999999</v>
      </c>
      <c r="E17191" s="1">
        <f t="shared" si="1076"/>
        <v>126050</v>
      </c>
      <c r="F17191" s="2">
        <f t="shared" si="1077"/>
        <v>1260500</v>
      </c>
      <c r="G17191" s="17">
        <f t="shared" si="1075"/>
        <v>1</v>
      </c>
      <c r="H17191" s="1" t="str">
        <f t="shared" si="1078"/>
        <v>PLINE PLINE: 1260530.242,29.101</v>
      </c>
    </row>
    <row r="17192" spans="1:8">
      <c r="A17192" s="1">
        <f>'HHR-NGL-05-102+600 TO 127+600'!A17192</f>
        <v>0</v>
      </c>
      <c r="B17192" s="1">
        <f>'HHR-NGL-05-102+600 TO 127+600'!B17192</f>
        <v>30.974</v>
      </c>
      <c r="C17192" s="1">
        <f>'HHR-NGL-05-102+600 TO 127+600'!D17192</f>
        <v>28.984000000000002</v>
      </c>
      <c r="E17192" s="1">
        <f t="shared" si="1076"/>
        <v>126050</v>
      </c>
      <c r="F17192" s="2">
        <f t="shared" si="1077"/>
        <v>1260500</v>
      </c>
      <c r="G17192" s="17">
        <f t="shared" si="1075"/>
        <v>1</v>
      </c>
      <c r="H17192" s="1" t="str">
        <f t="shared" si="1078"/>
        <v>PLINE PLINE: 1260530.974,28.984</v>
      </c>
    </row>
    <row r="17193" spans="1:8">
      <c r="A17193" s="1">
        <f>'HHR-NGL-05-102+600 TO 127+600'!A17193</f>
        <v>0</v>
      </c>
      <c r="B17193" s="1">
        <f>'HHR-NGL-05-102+600 TO 127+600'!B17193</f>
        <v>34.432000000000002</v>
      </c>
      <c r="C17193" s="1">
        <f>'HHR-NGL-05-102+600 TO 127+600'!D17193</f>
        <v>28.9</v>
      </c>
      <c r="E17193" s="1">
        <f t="shared" si="1076"/>
        <v>126050</v>
      </c>
      <c r="F17193" s="2">
        <f t="shared" si="1077"/>
        <v>1260500</v>
      </c>
      <c r="G17193" s="17">
        <f t="shared" si="1075"/>
        <v>1</v>
      </c>
      <c r="H17193" s="1" t="str">
        <f t="shared" si="1078"/>
        <v>PLINE PLINE: 1260534.432,28.9</v>
      </c>
    </row>
    <row r="17194" spans="1:8">
      <c r="A17194" s="1">
        <f>'HHR-NGL-05-102+600 TO 127+600'!A17194</f>
        <v>0</v>
      </c>
      <c r="B17194" s="1">
        <f>'HHR-NGL-05-102+600 TO 127+600'!B17194</f>
        <v>60.061999999999998</v>
      </c>
      <c r="C17194" s="1">
        <f>'HHR-NGL-05-102+600 TO 127+600'!D17194</f>
        <v>29.690999999999999</v>
      </c>
      <c r="E17194" s="1">
        <f t="shared" si="1076"/>
        <v>126050</v>
      </c>
      <c r="F17194" s="2">
        <f t="shared" si="1077"/>
        <v>1260500</v>
      </c>
      <c r="G17194" s="17">
        <f t="shared" si="1075"/>
        <v>1</v>
      </c>
      <c r="H17194" s="1" t="str">
        <f t="shared" si="1078"/>
        <v>PLINE PLINE: 1260560.062,29.691</v>
      </c>
    </row>
    <row r="17195" spans="1:8">
      <c r="A17195" s="1">
        <f>'HHR-NGL-05-102+600 TO 127+600'!A17195</f>
        <v>0</v>
      </c>
      <c r="B17195" s="1">
        <f>'HHR-NGL-05-102+600 TO 127+600'!B17195</f>
        <v>66.941999999999993</v>
      </c>
      <c r="C17195" s="1">
        <f>'HHR-NGL-05-102+600 TO 127+600'!D17195</f>
        <v>30.001999999999999</v>
      </c>
      <c r="E17195" s="1">
        <f t="shared" si="1076"/>
        <v>126050</v>
      </c>
      <c r="F17195" s="2">
        <f t="shared" si="1077"/>
        <v>1260500</v>
      </c>
      <c r="G17195" s="17">
        <f t="shared" si="1075"/>
        <v>1</v>
      </c>
      <c r="H17195" s="1" t="str">
        <f t="shared" si="1078"/>
        <v>PLINE PLINE: 1260566.942,30.002</v>
      </c>
    </row>
    <row r="17196" spans="1:8">
      <c r="A17196" s="1">
        <f>'HHR-NGL-05-102+600 TO 127+600'!A17196</f>
        <v>0</v>
      </c>
      <c r="B17196" s="1">
        <f>'HHR-NGL-05-102+600 TO 127+600'!B17196</f>
        <v>68.698999999999998</v>
      </c>
      <c r="C17196" s="1">
        <f>'HHR-NGL-05-102+600 TO 127+600'!D17196</f>
        <v>30.24</v>
      </c>
      <c r="E17196" s="1">
        <f t="shared" si="1076"/>
        <v>126050</v>
      </c>
      <c r="F17196" s="2">
        <f t="shared" si="1077"/>
        <v>1260500</v>
      </c>
      <c r="G17196" s="17">
        <f t="shared" si="1075"/>
        <v>1</v>
      </c>
      <c r="H17196" s="1" t="str">
        <f t="shared" si="1078"/>
        <v>PLINE PLINE: 1260568.699,30.24</v>
      </c>
    </row>
    <row r="17197" spans="1:8">
      <c r="A17197" s="1">
        <f>'HHR-NGL-05-102+600 TO 127+600'!A17197</f>
        <v>0</v>
      </c>
      <c r="B17197" s="1">
        <f>'HHR-NGL-05-102+600 TO 127+600'!B17197</f>
        <v>69.884</v>
      </c>
      <c r="C17197" s="1">
        <f>'HHR-NGL-05-102+600 TO 127+600'!D17197</f>
        <v>29.542999999999999</v>
      </c>
      <c r="E17197" s="1">
        <f t="shared" si="1076"/>
        <v>126050</v>
      </c>
      <c r="F17197" s="2">
        <f t="shared" si="1077"/>
        <v>1260500</v>
      </c>
      <c r="G17197" s="17">
        <f t="shared" si="1075"/>
        <v>1</v>
      </c>
      <c r="H17197" s="1" t="str">
        <f t="shared" si="1078"/>
        <v>PLINE PLINE: 1260569.884,29.543</v>
      </c>
    </row>
    <row r="17198" spans="1:8">
      <c r="A17198" s="1">
        <f>'HHR-NGL-05-102+600 TO 127+600'!A17198</f>
        <v>0</v>
      </c>
      <c r="B17198" s="1">
        <f>'HHR-NGL-05-102+600 TO 127+600'!B17198</f>
        <v>80.117000000000004</v>
      </c>
      <c r="C17198" s="1">
        <f>'HHR-NGL-05-102+600 TO 127+600'!D17198</f>
        <v>29.341999999999999</v>
      </c>
      <c r="E17198" s="1">
        <f t="shared" si="1076"/>
        <v>126050</v>
      </c>
      <c r="F17198" s="2">
        <f t="shared" si="1077"/>
        <v>1260500</v>
      </c>
      <c r="G17198" s="17">
        <f t="shared" si="1075"/>
        <v>1</v>
      </c>
      <c r="H17198" s="1" t="str">
        <f t="shared" si="1078"/>
        <v>PLINE PLINE: 1260580.117,29.342</v>
      </c>
    </row>
    <row r="17199" spans="1:8">
      <c r="A17199" s="1">
        <f>'HHR-NGL-05-102+600 TO 127+600'!A17199</f>
        <v>0</v>
      </c>
      <c r="B17199" s="1">
        <f>'HHR-NGL-05-102+600 TO 127+600'!B17199</f>
        <v>81.39</v>
      </c>
      <c r="C17199" s="1">
        <f>'HHR-NGL-05-102+600 TO 127+600'!D17199</f>
        <v>29.347999999999999</v>
      </c>
      <c r="E17199" s="1">
        <f t="shared" si="1076"/>
        <v>126050</v>
      </c>
      <c r="F17199" s="2">
        <f t="shared" si="1077"/>
        <v>1260500</v>
      </c>
      <c r="G17199" s="17">
        <f t="shared" si="1075"/>
        <v>1</v>
      </c>
      <c r="H17199" s="1" t="str">
        <f t="shared" si="1078"/>
        <v>PLINE PLINE: 1260581.39,29.348</v>
      </c>
    </row>
    <row r="17200" spans="1:8">
      <c r="A17200" s="1">
        <f>'HHR-NGL-05-102+600 TO 127+600'!A17200</f>
        <v>0</v>
      </c>
      <c r="B17200" s="1">
        <f>'HHR-NGL-05-102+600 TO 127+600'!B17200</f>
        <v>100</v>
      </c>
      <c r="C17200" s="1">
        <f>'HHR-NGL-05-102+600 TO 127+600'!D17200</f>
        <v>29.366</v>
      </c>
      <c r="E17200" s="1">
        <f t="shared" si="1076"/>
        <v>126050</v>
      </c>
      <c r="F17200" s="2">
        <f t="shared" si="1077"/>
        <v>1260500</v>
      </c>
      <c r="G17200" s="17">
        <f t="shared" si="1075"/>
        <v>1</v>
      </c>
      <c r="H17200" s="1" t="str">
        <f t="shared" si="1078"/>
        <v>PLINE PLINE: 1260600,29.366</v>
      </c>
    </row>
    <row r="17201" spans="1:8">
      <c r="A17201" s="1" t="str">
        <f>'HHR-NGL-05-102+600 TO 127+600'!A17201</f>
        <v>126+075</v>
      </c>
      <c r="B17201" s="1">
        <f>'HHR-NGL-05-102+600 TO 127+600'!B17201</f>
        <v>0</v>
      </c>
      <c r="C17201" s="1">
        <f>'HHR-NGL-05-102+600 TO 127+600'!D17201</f>
        <v>0</v>
      </c>
      <c r="D17201" s="25">
        <v>126075</v>
      </c>
      <c r="E17201" s="1">
        <f t="shared" si="1076"/>
        <v>126075</v>
      </c>
      <c r="F17201" s="2">
        <f t="shared" si="1077"/>
        <v>1260750</v>
      </c>
      <c r="G17201" s="17">
        <f t="shared" si="1075"/>
        <v>1</v>
      </c>
    </row>
    <row r="17202" spans="1:8">
      <c r="A17202" s="1" t="str">
        <f>'HHR-NGL-05-102+600 TO 127+600'!A17202</f>
        <v>GROUND</v>
      </c>
      <c r="B17202" s="1">
        <f>'HHR-NGL-05-102+600 TO 127+600'!B17202</f>
        <v>0</v>
      </c>
      <c r="C17202" s="1">
        <f>'HHR-NGL-05-102+600 TO 127+600'!D17202</f>
        <v>0</v>
      </c>
      <c r="E17202" s="1">
        <f t="shared" si="1076"/>
        <v>126075</v>
      </c>
      <c r="F17202" s="2">
        <f t="shared" si="1077"/>
        <v>1260750</v>
      </c>
      <c r="G17202" s="17">
        <f t="shared" si="1075"/>
        <v>1</v>
      </c>
    </row>
    <row r="17203" spans="1:8">
      <c r="A17203" s="1">
        <f>'HHR-NGL-05-102+600 TO 127+600'!A17203</f>
        <v>0</v>
      </c>
      <c r="B17203" s="1">
        <f>'HHR-NGL-05-102+600 TO 127+600'!B17203</f>
        <v>-100</v>
      </c>
      <c r="C17203" s="1">
        <f>'HHR-NGL-05-102+600 TO 127+600'!D17203</f>
        <v>29.111000000000001</v>
      </c>
      <c r="E17203" s="1">
        <f t="shared" si="1076"/>
        <v>126075</v>
      </c>
      <c r="F17203" s="2">
        <f t="shared" si="1077"/>
        <v>1260750</v>
      </c>
      <c r="G17203" s="17">
        <f t="shared" si="1075"/>
        <v>1</v>
      </c>
      <c r="H17203" s="1" t="str">
        <f t="shared" si="1078"/>
        <v>PLINE PLINE: 1260650,29.111</v>
      </c>
    </row>
    <row r="17204" spans="1:8">
      <c r="A17204" s="1">
        <f>'HHR-NGL-05-102+600 TO 127+600'!A17204</f>
        <v>0</v>
      </c>
      <c r="B17204" s="1">
        <f>'HHR-NGL-05-102+600 TO 127+600'!B17204</f>
        <v>-99.966999999999999</v>
      </c>
      <c r="C17204" s="1">
        <f>'HHR-NGL-05-102+600 TO 127+600'!D17204</f>
        <v>29.111999999999998</v>
      </c>
      <c r="E17204" s="1">
        <f t="shared" si="1076"/>
        <v>126075</v>
      </c>
      <c r="F17204" s="2">
        <f t="shared" si="1077"/>
        <v>1260750</v>
      </c>
      <c r="G17204" s="17">
        <f t="shared" si="1075"/>
        <v>1</v>
      </c>
      <c r="H17204" s="1" t="str">
        <f t="shared" si="1078"/>
        <v>PLINE PLINE: 1260650.033,29.112</v>
      </c>
    </row>
    <row r="17205" spans="1:8">
      <c r="A17205" s="1">
        <f>'HHR-NGL-05-102+600 TO 127+600'!A17205</f>
        <v>0</v>
      </c>
      <c r="B17205" s="1">
        <f>'HHR-NGL-05-102+600 TO 127+600'!B17205</f>
        <v>-98.513000000000005</v>
      </c>
      <c r="C17205" s="1">
        <f>'HHR-NGL-05-102+600 TO 127+600'!D17205</f>
        <v>29.811</v>
      </c>
      <c r="E17205" s="1">
        <f t="shared" si="1076"/>
        <v>126075</v>
      </c>
      <c r="F17205" s="2">
        <f t="shared" si="1077"/>
        <v>1260750</v>
      </c>
      <c r="G17205" s="17">
        <f t="shared" si="1075"/>
        <v>1</v>
      </c>
      <c r="H17205" s="1" t="str">
        <f t="shared" si="1078"/>
        <v>PLINE PLINE: 1260651.487,29.811</v>
      </c>
    </row>
    <row r="17206" spans="1:8">
      <c r="A17206" s="1">
        <f>'HHR-NGL-05-102+600 TO 127+600'!A17206</f>
        <v>0</v>
      </c>
      <c r="B17206" s="1">
        <f>'HHR-NGL-05-102+600 TO 127+600'!B17206</f>
        <v>-90.546999999999997</v>
      </c>
      <c r="C17206" s="1">
        <f>'HHR-NGL-05-102+600 TO 127+600'!D17206</f>
        <v>29.709</v>
      </c>
      <c r="E17206" s="1">
        <f t="shared" si="1076"/>
        <v>126075</v>
      </c>
      <c r="F17206" s="2">
        <f t="shared" si="1077"/>
        <v>1260750</v>
      </c>
      <c r="G17206" s="17">
        <f t="shared" si="1075"/>
        <v>1</v>
      </c>
      <c r="H17206" s="1" t="str">
        <f t="shared" si="1078"/>
        <v>PLINE PLINE: 1260659.453,29.709</v>
      </c>
    </row>
    <row r="17207" spans="1:8">
      <c r="A17207" s="1">
        <f>'HHR-NGL-05-102+600 TO 127+600'!A17207</f>
        <v>0</v>
      </c>
      <c r="B17207" s="1">
        <f>'HHR-NGL-05-102+600 TO 127+600'!B17207</f>
        <v>-76.602999999999994</v>
      </c>
      <c r="C17207" s="1">
        <f>'HHR-NGL-05-102+600 TO 127+600'!D17207</f>
        <v>29.116</v>
      </c>
      <c r="E17207" s="1">
        <f t="shared" si="1076"/>
        <v>126075</v>
      </c>
      <c r="F17207" s="2">
        <f t="shared" si="1077"/>
        <v>1260750</v>
      </c>
      <c r="G17207" s="17">
        <f t="shared" si="1075"/>
        <v>1</v>
      </c>
      <c r="H17207" s="1" t="str">
        <f t="shared" si="1078"/>
        <v>PLINE PLINE: 1260673.397,29.116</v>
      </c>
    </row>
    <row r="17208" spans="1:8">
      <c r="A17208" s="1">
        <f>'HHR-NGL-05-102+600 TO 127+600'!A17208</f>
        <v>0</v>
      </c>
      <c r="B17208" s="1">
        <f>'HHR-NGL-05-102+600 TO 127+600'!B17208</f>
        <v>-74.665000000000006</v>
      </c>
      <c r="C17208" s="1">
        <f>'HHR-NGL-05-102+600 TO 127+600'!D17208</f>
        <v>29.007999999999999</v>
      </c>
      <c r="E17208" s="1">
        <f t="shared" si="1076"/>
        <v>126075</v>
      </c>
      <c r="F17208" s="2">
        <f t="shared" si="1077"/>
        <v>1260750</v>
      </c>
      <c r="G17208" s="17">
        <f t="shared" si="1075"/>
        <v>1</v>
      </c>
      <c r="H17208" s="1" t="str">
        <f t="shared" si="1078"/>
        <v>PLINE PLINE: 1260675.335,29.008</v>
      </c>
    </row>
    <row r="17209" spans="1:8">
      <c r="A17209" s="1">
        <f>'HHR-NGL-05-102+600 TO 127+600'!A17209</f>
        <v>0</v>
      </c>
      <c r="B17209" s="1">
        <f>'HHR-NGL-05-102+600 TO 127+600'!B17209</f>
        <v>-70.599000000000004</v>
      </c>
      <c r="C17209" s="1">
        <f>'HHR-NGL-05-102+600 TO 127+600'!D17209</f>
        <v>28.968</v>
      </c>
      <c r="E17209" s="1">
        <f t="shared" si="1076"/>
        <v>126075</v>
      </c>
      <c r="F17209" s="2">
        <f t="shared" si="1077"/>
        <v>1260750</v>
      </c>
      <c r="G17209" s="17">
        <f t="shared" si="1075"/>
        <v>1</v>
      </c>
      <c r="H17209" s="1" t="str">
        <f t="shared" si="1078"/>
        <v>PLINE PLINE: 1260679.401,28.968</v>
      </c>
    </row>
    <row r="17210" spans="1:8">
      <c r="A17210" s="1">
        <f>'HHR-NGL-05-102+600 TO 127+600'!A17210</f>
        <v>0</v>
      </c>
      <c r="B17210" s="1">
        <f>'HHR-NGL-05-102+600 TO 127+600'!B17210</f>
        <v>-59.83</v>
      </c>
      <c r="C17210" s="1">
        <f>'HHR-NGL-05-102+600 TO 127+600'!D17210</f>
        <v>29.038</v>
      </c>
      <c r="E17210" s="1">
        <f t="shared" si="1076"/>
        <v>126075</v>
      </c>
      <c r="F17210" s="2">
        <f t="shared" si="1077"/>
        <v>1260750</v>
      </c>
      <c r="G17210" s="17">
        <f t="shared" si="1075"/>
        <v>1</v>
      </c>
      <c r="H17210" s="1" t="str">
        <f t="shared" si="1078"/>
        <v>PLINE PLINE: 1260690.17,29.038</v>
      </c>
    </row>
    <row r="17211" spans="1:8">
      <c r="A17211" s="1">
        <f>'HHR-NGL-05-102+600 TO 127+600'!A17211</f>
        <v>0</v>
      </c>
      <c r="B17211" s="1">
        <f>'HHR-NGL-05-102+600 TO 127+600'!B17211</f>
        <v>-54.466999999999999</v>
      </c>
      <c r="C17211" s="1">
        <f>'HHR-NGL-05-102+600 TO 127+600'!D17211</f>
        <v>29.324999999999999</v>
      </c>
      <c r="E17211" s="1">
        <f t="shared" si="1076"/>
        <v>126075</v>
      </c>
      <c r="F17211" s="2">
        <f t="shared" si="1077"/>
        <v>1260750</v>
      </c>
      <c r="G17211" s="17">
        <f t="shared" si="1075"/>
        <v>1</v>
      </c>
      <c r="H17211" s="1" t="str">
        <f t="shared" si="1078"/>
        <v>PLINE PLINE: 1260695.533,29.325</v>
      </c>
    </row>
    <row r="17212" spans="1:8">
      <c r="A17212" s="1">
        <f>'HHR-NGL-05-102+600 TO 127+600'!A17212</f>
        <v>0</v>
      </c>
      <c r="B17212" s="1">
        <f>'HHR-NGL-05-102+600 TO 127+600'!B17212</f>
        <v>-43.46</v>
      </c>
      <c r="C17212" s="1">
        <f>'HHR-NGL-05-102+600 TO 127+600'!D17212</f>
        <v>29.039000000000001</v>
      </c>
      <c r="E17212" s="1">
        <f t="shared" si="1076"/>
        <v>126075</v>
      </c>
      <c r="F17212" s="2">
        <f t="shared" si="1077"/>
        <v>1260750</v>
      </c>
      <c r="G17212" s="17">
        <f t="shared" si="1075"/>
        <v>1</v>
      </c>
      <c r="H17212" s="1" t="str">
        <f t="shared" si="1078"/>
        <v>PLINE PLINE: 1260706.54,29.039</v>
      </c>
    </row>
    <row r="17213" spans="1:8">
      <c r="A17213" s="1">
        <f>'HHR-NGL-05-102+600 TO 127+600'!A17213</f>
        <v>0</v>
      </c>
      <c r="B17213" s="1">
        <f>'HHR-NGL-05-102+600 TO 127+600'!B17213</f>
        <v>-38.652000000000001</v>
      </c>
      <c r="C17213" s="1">
        <f>'HHR-NGL-05-102+600 TO 127+600'!D17213</f>
        <v>29.177</v>
      </c>
      <c r="E17213" s="1">
        <f t="shared" si="1076"/>
        <v>126075</v>
      </c>
      <c r="F17213" s="2">
        <f t="shared" si="1077"/>
        <v>1260750</v>
      </c>
      <c r="G17213" s="17">
        <f t="shared" si="1075"/>
        <v>1</v>
      </c>
      <c r="H17213" s="1" t="str">
        <f t="shared" si="1078"/>
        <v>PLINE PLINE: 1260711.348,29.177</v>
      </c>
    </row>
    <row r="17214" spans="1:8">
      <c r="A17214" s="1">
        <f>'HHR-NGL-05-102+600 TO 127+600'!A17214</f>
        <v>0</v>
      </c>
      <c r="B17214" s="1">
        <f>'HHR-NGL-05-102+600 TO 127+600'!B17214</f>
        <v>-36.183</v>
      </c>
      <c r="C17214" s="1">
        <f>'HHR-NGL-05-102+600 TO 127+600'!D17214</f>
        <v>29.108000000000001</v>
      </c>
      <c r="E17214" s="1">
        <f t="shared" si="1076"/>
        <v>126075</v>
      </c>
      <c r="F17214" s="2">
        <f t="shared" si="1077"/>
        <v>1260750</v>
      </c>
      <c r="G17214" s="17">
        <f t="shared" si="1075"/>
        <v>1</v>
      </c>
      <c r="H17214" s="1" t="str">
        <f t="shared" si="1078"/>
        <v>PLINE PLINE: 1260713.817,29.108</v>
      </c>
    </row>
    <row r="17215" spans="1:8">
      <c r="A17215" s="1">
        <f>'HHR-NGL-05-102+600 TO 127+600'!A17215</f>
        <v>0</v>
      </c>
      <c r="B17215" s="1">
        <f>'HHR-NGL-05-102+600 TO 127+600'!B17215</f>
        <v>-35.685000000000002</v>
      </c>
      <c r="C17215" s="1">
        <f>'HHR-NGL-05-102+600 TO 127+600'!D17215</f>
        <v>29.117999999999999</v>
      </c>
      <c r="E17215" s="1">
        <f t="shared" si="1076"/>
        <v>126075</v>
      </c>
      <c r="F17215" s="2">
        <f t="shared" si="1077"/>
        <v>1260750</v>
      </c>
      <c r="G17215" s="17">
        <f t="shared" si="1075"/>
        <v>1</v>
      </c>
      <c r="H17215" s="1" t="str">
        <f t="shared" si="1078"/>
        <v>PLINE PLINE: 1260714.315,29.118</v>
      </c>
    </row>
    <row r="17216" spans="1:8">
      <c r="A17216" s="1">
        <f>'HHR-NGL-05-102+600 TO 127+600'!A17216</f>
        <v>0</v>
      </c>
      <c r="B17216" s="1">
        <f>'HHR-NGL-05-102+600 TO 127+600'!B17216</f>
        <v>-32.96</v>
      </c>
      <c r="C17216" s="1">
        <f>'HHR-NGL-05-102+600 TO 127+600'!D17216</f>
        <v>29.218</v>
      </c>
      <c r="E17216" s="1">
        <f t="shared" si="1076"/>
        <v>126075</v>
      </c>
      <c r="F17216" s="2">
        <f t="shared" si="1077"/>
        <v>1260750</v>
      </c>
      <c r="G17216" s="17">
        <f t="shared" si="1075"/>
        <v>1</v>
      </c>
      <c r="H17216" s="1" t="str">
        <f t="shared" si="1078"/>
        <v>PLINE PLINE: 1260717.04,29.218</v>
      </c>
    </row>
    <row r="17217" spans="1:8">
      <c r="A17217" s="1">
        <f>'HHR-NGL-05-102+600 TO 127+600'!A17217</f>
        <v>0</v>
      </c>
      <c r="B17217" s="1">
        <f>'HHR-NGL-05-102+600 TO 127+600'!B17217</f>
        <v>-24.149000000000001</v>
      </c>
      <c r="C17217" s="1">
        <f>'HHR-NGL-05-102+600 TO 127+600'!D17217</f>
        <v>29.13</v>
      </c>
      <c r="E17217" s="1">
        <f t="shared" si="1076"/>
        <v>126075</v>
      </c>
      <c r="F17217" s="2">
        <f t="shared" si="1077"/>
        <v>1260750</v>
      </c>
      <c r="G17217" s="17">
        <f t="shared" si="1075"/>
        <v>1</v>
      </c>
      <c r="H17217" s="1" t="str">
        <f t="shared" si="1078"/>
        <v>PLINE PLINE: 1260725.851,29.13</v>
      </c>
    </row>
    <row r="17218" spans="1:8">
      <c r="A17218" s="1">
        <f>'HHR-NGL-05-102+600 TO 127+600'!A17218</f>
        <v>0</v>
      </c>
      <c r="B17218" s="1">
        <f>'HHR-NGL-05-102+600 TO 127+600'!B17218</f>
        <v>-16.802</v>
      </c>
      <c r="C17218" s="1">
        <f>'HHR-NGL-05-102+600 TO 127+600'!D17218</f>
        <v>29.126999999999999</v>
      </c>
      <c r="E17218" s="1">
        <f t="shared" si="1076"/>
        <v>126075</v>
      </c>
      <c r="F17218" s="2">
        <f t="shared" si="1077"/>
        <v>1260750</v>
      </c>
      <c r="G17218" s="17">
        <f t="shared" ref="G17218:G17281" si="1079">G17217</f>
        <v>1</v>
      </c>
      <c r="H17218" s="1" t="str">
        <f t="shared" si="1078"/>
        <v>PLINE PLINE: 1260733.198,29.127</v>
      </c>
    </row>
    <row r="17219" spans="1:8">
      <c r="A17219" s="1">
        <f>'HHR-NGL-05-102+600 TO 127+600'!A17219</f>
        <v>0</v>
      </c>
      <c r="B17219" s="1">
        <f>'HHR-NGL-05-102+600 TO 127+600'!B17219</f>
        <v>-13.621</v>
      </c>
      <c r="C17219" s="1">
        <f>'HHR-NGL-05-102+600 TO 127+600'!D17219</f>
        <v>29.122</v>
      </c>
      <c r="E17219" s="1">
        <f t="shared" si="1076"/>
        <v>126075</v>
      </c>
      <c r="F17219" s="2">
        <f t="shared" si="1077"/>
        <v>1260750</v>
      </c>
      <c r="G17219" s="17">
        <f t="shared" si="1079"/>
        <v>1</v>
      </c>
      <c r="H17219" s="1" t="str">
        <f t="shared" si="1078"/>
        <v>PLINE PLINE: 1260736.379,29.122</v>
      </c>
    </row>
    <row r="17220" spans="1:8">
      <c r="A17220" s="1">
        <f>'HHR-NGL-05-102+600 TO 127+600'!A17220</f>
        <v>0</v>
      </c>
      <c r="B17220" s="1">
        <f>'HHR-NGL-05-102+600 TO 127+600'!B17220</f>
        <v>-10.699</v>
      </c>
      <c r="C17220" s="1">
        <f>'HHR-NGL-05-102+600 TO 127+600'!D17220</f>
        <v>29.143999999999998</v>
      </c>
      <c r="E17220" s="1">
        <f t="shared" ref="E17220:E17283" si="1080">IF((D17220=0),E17219,D17220)</f>
        <v>126075</v>
      </c>
      <c r="F17220" s="2">
        <f t="shared" ref="F17220:F17283" si="1081">IF((C17220=0),(E17220-0)*$H$1,F17219)</f>
        <v>1260750</v>
      </c>
      <c r="G17220" s="17">
        <f t="shared" si="1079"/>
        <v>1</v>
      </c>
      <c r="H17220" s="1" t="str">
        <f t="shared" ref="H17220:H17281" si="1082">CONCATENATE("PLINE PLINE: ",(B17220+F17220)*G17220,",",C17220)</f>
        <v>PLINE PLINE: 1260739.301,29.144</v>
      </c>
    </row>
    <row r="17221" spans="1:8">
      <c r="A17221" s="1">
        <f>'HHR-NGL-05-102+600 TO 127+600'!A17221</f>
        <v>0</v>
      </c>
      <c r="B17221" s="1">
        <f>'HHR-NGL-05-102+600 TO 127+600'!B17221</f>
        <v>-9.7590000000000003</v>
      </c>
      <c r="C17221" s="1">
        <f>'HHR-NGL-05-102+600 TO 127+600'!D17221</f>
        <v>29.106000000000002</v>
      </c>
      <c r="E17221" s="1">
        <f t="shared" si="1080"/>
        <v>126075</v>
      </c>
      <c r="F17221" s="2">
        <f t="shared" si="1081"/>
        <v>1260750</v>
      </c>
      <c r="G17221" s="17">
        <f t="shared" si="1079"/>
        <v>1</v>
      </c>
      <c r="H17221" s="1" t="str">
        <f t="shared" si="1082"/>
        <v>PLINE PLINE: 1260740.241,29.106</v>
      </c>
    </row>
    <row r="17222" spans="1:8">
      <c r="A17222" s="1">
        <f>'HHR-NGL-05-102+600 TO 127+600'!A17222</f>
        <v>0</v>
      </c>
      <c r="B17222" s="1">
        <f>'HHR-NGL-05-102+600 TO 127+600'!B17222</f>
        <v>0</v>
      </c>
      <c r="C17222" s="1">
        <f>'HHR-NGL-05-102+600 TO 127+600'!D17222</f>
        <v>28.896999999999998</v>
      </c>
      <c r="E17222" s="1">
        <f t="shared" si="1080"/>
        <v>126075</v>
      </c>
      <c r="F17222" s="2">
        <f t="shared" si="1081"/>
        <v>1260750</v>
      </c>
      <c r="G17222" s="17">
        <f t="shared" si="1079"/>
        <v>1</v>
      </c>
      <c r="H17222" s="1" t="str">
        <f t="shared" si="1082"/>
        <v>PLINE PLINE: 1260750,28.897</v>
      </c>
    </row>
    <row r="17223" spans="1:8">
      <c r="A17223" s="1">
        <f>'HHR-NGL-05-102+600 TO 127+600'!A17223</f>
        <v>0</v>
      </c>
      <c r="B17223" s="1">
        <f>'HHR-NGL-05-102+600 TO 127+600'!B17223</f>
        <v>5.3140000000000001</v>
      </c>
      <c r="C17223" s="1">
        <f>'HHR-NGL-05-102+600 TO 127+600'!D17223</f>
        <v>28.783000000000001</v>
      </c>
      <c r="E17223" s="1">
        <f t="shared" si="1080"/>
        <v>126075</v>
      </c>
      <c r="F17223" s="2">
        <f t="shared" si="1081"/>
        <v>1260750</v>
      </c>
      <c r="G17223" s="17">
        <f t="shared" si="1079"/>
        <v>1</v>
      </c>
      <c r="H17223" s="1" t="str">
        <f t="shared" si="1082"/>
        <v>PLINE PLINE: 1260755.314,28.783</v>
      </c>
    </row>
    <row r="17224" spans="1:8">
      <c r="A17224" s="1">
        <f>'HHR-NGL-05-102+600 TO 127+600'!A17224</f>
        <v>0</v>
      </c>
      <c r="B17224" s="1">
        <f>'HHR-NGL-05-102+600 TO 127+600'!B17224</f>
        <v>18.388000000000002</v>
      </c>
      <c r="C17224" s="1">
        <f>'HHR-NGL-05-102+600 TO 127+600'!D17224</f>
        <v>29.202999999999999</v>
      </c>
      <c r="E17224" s="1">
        <f t="shared" si="1080"/>
        <v>126075</v>
      </c>
      <c r="F17224" s="2">
        <f t="shared" si="1081"/>
        <v>1260750</v>
      </c>
      <c r="G17224" s="17">
        <f t="shared" si="1079"/>
        <v>1</v>
      </c>
      <c r="H17224" s="1" t="str">
        <f t="shared" si="1082"/>
        <v>PLINE PLINE: 1260768.388,29.203</v>
      </c>
    </row>
    <row r="17225" spans="1:8">
      <c r="A17225" s="1">
        <f>'HHR-NGL-05-102+600 TO 127+600'!A17225</f>
        <v>0</v>
      </c>
      <c r="B17225" s="1">
        <f>'HHR-NGL-05-102+600 TO 127+600'!B17225</f>
        <v>20.370999999999999</v>
      </c>
      <c r="C17225" s="1">
        <f>'HHR-NGL-05-102+600 TO 127+600'!D17225</f>
        <v>29.347999999999999</v>
      </c>
      <c r="E17225" s="1">
        <f t="shared" si="1080"/>
        <v>126075</v>
      </c>
      <c r="F17225" s="2">
        <f t="shared" si="1081"/>
        <v>1260750</v>
      </c>
      <c r="G17225" s="17">
        <f t="shared" si="1079"/>
        <v>1</v>
      </c>
      <c r="H17225" s="1" t="str">
        <f t="shared" si="1082"/>
        <v>PLINE PLINE: 1260770.371,29.348</v>
      </c>
    </row>
    <row r="17226" spans="1:8">
      <c r="A17226" s="1">
        <f>'HHR-NGL-05-102+600 TO 127+600'!A17226</f>
        <v>0</v>
      </c>
      <c r="B17226" s="1">
        <f>'HHR-NGL-05-102+600 TO 127+600'!B17226</f>
        <v>49.567</v>
      </c>
      <c r="C17226" s="1">
        <f>'HHR-NGL-05-102+600 TO 127+600'!D17226</f>
        <v>29.323</v>
      </c>
      <c r="E17226" s="1">
        <f t="shared" si="1080"/>
        <v>126075</v>
      </c>
      <c r="F17226" s="2">
        <f t="shared" si="1081"/>
        <v>1260750</v>
      </c>
      <c r="G17226" s="17">
        <f t="shared" si="1079"/>
        <v>1</v>
      </c>
      <c r="H17226" s="1" t="str">
        <f t="shared" si="1082"/>
        <v>PLINE PLINE: 1260799.567,29.323</v>
      </c>
    </row>
    <row r="17227" spans="1:8">
      <c r="A17227" s="1">
        <f>'HHR-NGL-05-102+600 TO 127+600'!A17227</f>
        <v>0</v>
      </c>
      <c r="B17227" s="1">
        <f>'HHR-NGL-05-102+600 TO 127+600'!B17227</f>
        <v>54.177999999999997</v>
      </c>
      <c r="C17227" s="1">
        <f>'HHR-NGL-05-102+600 TO 127+600'!D17227</f>
        <v>29.21</v>
      </c>
      <c r="E17227" s="1">
        <f t="shared" si="1080"/>
        <v>126075</v>
      </c>
      <c r="F17227" s="2">
        <f t="shared" si="1081"/>
        <v>1260750</v>
      </c>
      <c r="G17227" s="17">
        <f t="shared" si="1079"/>
        <v>1</v>
      </c>
      <c r="H17227" s="1" t="str">
        <f t="shared" si="1082"/>
        <v>PLINE PLINE: 1260804.178,29.21</v>
      </c>
    </row>
    <row r="17228" spans="1:8">
      <c r="A17228" s="1">
        <f>'HHR-NGL-05-102+600 TO 127+600'!A17228</f>
        <v>0</v>
      </c>
      <c r="B17228" s="1">
        <f>'HHR-NGL-05-102+600 TO 127+600'!B17228</f>
        <v>57.133000000000003</v>
      </c>
      <c r="C17228" s="1">
        <f>'HHR-NGL-05-102+600 TO 127+600'!D17228</f>
        <v>29.302</v>
      </c>
      <c r="E17228" s="1">
        <f t="shared" si="1080"/>
        <v>126075</v>
      </c>
      <c r="F17228" s="2">
        <f t="shared" si="1081"/>
        <v>1260750</v>
      </c>
      <c r="G17228" s="17">
        <f t="shared" si="1079"/>
        <v>1</v>
      </c>
      <c r="H17228" s="1" t="str">
        <f t="shared" si="1082"/>
        <v>PLINE PLINE: 1260807.133,29.302</v>
      </c>
    </row>
    <row r="17229" spans="1:8">
      <c r="A17229" s="1">
        <f>'HHR-NGL-05-102+600 TO 127+600'!A17229</f>
        <v>0</v>
      </c>
      <c r="B17229" s="1">
        <f>'HHR-NGL-05-102+600 TO 127+600'!B17229</f>
        <v>58.475999999999999</v>
      </c>
      <c r="C17229" s="1">
        <f>'HHR-NGL-05-102+600 TO 127+600'!D17229</f>
        <v>29.251999999999999</v>
      </c>
      <c r="E17229" s="1">
        <f t="shared" si="1080"/>
        <v>126075</v>
      </c>
      <c r="F17229" s="2">
        <f t="shared" si="1081"/>
        <v>1260750</v>
      </c>
      <c r="G17229" s="17">
        <f t="shared" si="1079"/>
        <v>1</v>
      </c>
      <c r="H17229" s="1" t="str">
        <f t="shared" si="1082"/>
        <v>PLINE PLINE: 1260808.476,29.252</v>
      </c>
    </row>
    <row r="17230" spans="1:8">
      <c r="A17230" s="1">
        <f>'HHR-NGL-05-102+600 TO 127+600'!A17230</f>
        <v>0</v>
      </c>
      <c r="B17230" s="1">
        <f>'HHR-NGL-05-102+600 TO 127+600'!B17230</f>
        <v>69.265000000000001</v>
      </c>
      <c r="C17230" s="1">
        <f>'HHR-NGL-05-102+600 TO 127+600'!D17230</f>
        <v>29.327999999999999</v>
      </c>
      <c r="E17230" s="1">
        <f t="shared" si="1080"/>
        <v>126075</v>
      </c>
      <c r="F17230" s="2">
        <f t="shared" si="1081"/>
        <v>1260750</v>
      </c>
      <c r="G17230" s="17">
        <f t="shared" si="1079"/>
        <v>1</v>
      </c>
      <c r="H17230" s="1" t="str">
        <f t="shared" si="1082"/>
        <v>PLINE PLINE: 1260819.265,29.328</v>
      </c>
    </row>
    <row r="17231" spans="1:8">
      <c r="A17231" s="1">
        <f>'HHR-NGL-05-102+600 TO 127+600'!A17231</f>
        <v>0</v>
      </c>
      <c r="B17231" s="1">
        <f>'HHR-NGL-05-102+600 TO 127+600'!B17231</f>
        <v>82.924000000000007</v>
      </c>
      <c r="C17231" s="1">
        <f>'HHR-NGL-05-102+600 TO 127+600'!D17231</f>
        <v>29.352</v>
      </c>
      <c r="E17231" s="1">
        <f t="shared" si="1080"/>
        <v>126075</v>
      </c>
      <c r="F17231" s="2">
        <f t="shared" si="1081"/>
        <v>1260750</v>
      </c>
      <c r="G17231" s="17">
        <f t="shared" si="1079"/>
        <v>1</v>
      </c>
      <c r="H17231" s="1" t="str">
        <f t="shared" si="1082"/>
        <v>PLINE PLINE: 1260832.924,29.352</v>
      </c>
    </row>
    <row r="17232" spans="1:8">
      <c r="A17232" s="1">
        <f>'HHR-NGL-05-102+600 TO 127+600'!A17232</f>
        <v>0</v>
      </c>
      <c r="B17232" s="1">
        <f>'HHR-NGL-05-102+600 TO 127+600'!B17232</f>
        <v>100</v>
      </c>
      <c r="C17232" s="1">
        <f>'HHR-NGL-05-102+600 TO 127+600'!D17232</f>
        <v>29.356000000000002</v>
      </c>
      <c r="E17232" s="1">
        <f t="shared" si="1080"/>
        <v>126075</v>
      </c>
      <c r="F17232" s="2">
        <f t="shared" si="1081"/>
        <v>1260750</v>
      </c>
      <c r="G17232" s="17">
        <f t="shared" si="1079"/>
        <v>1</v>
      </c>
      <c r="H17232" s="1" t="str">
        <f t="shared" si="1082"/>
        <v>PLINE PLINE: 1260850,29.356</v>
      </c>
    </row>
    <row r="17233" spans="1:8">
      <c r="A17233" s="1" t="str">
        <f>'HHR-NGL-05-102+600 TO 127+600'!A17233</f>
        <v>126+100</v>
      </c>
      <c r="B17233" s="1">
        <f>'HHR-NGL-05-102+600 TO 127+600'!B17233</f>
        <v>0</v>
      </c>
      <c r="C17233" s="1">
        <f>'HHR-NGL-05-102+600 TO 127+600'!D17233</f>
        <v>0</v>
      </c>
      <c r="D17233" s="25">
        <v>126100</v>
      </c>
      <c r="E17233" s="1">
        <f t="shared" si="1080"/>
        <v>126100</v>
      </c>
      <c r="F17233" s="2">
        <f t="shared" si="1081"/>
        <v>1261000</v>
      </c>
      <c r="G17233" s="17">
        <f t="shared" si="1079"/>
        <v>1</v>
      </c>
    </row>
    <row r="17234" spans="1:8">
      <c r="A17234" s="1" t="str">
        <f>'HHR-NGL-05-102+600 TO 127+600'!A17234</f>
        <v>GROUND</v>
      </c>
      <c r="B17234" s="1">
        <f>'HHR-NGL-05-102+600 TO 127+600'!B17234</f>
        <v>0</v>
      </c>
      <c r="C17234" s="1">
        <f>'HHR-NGL-05-102+600 TO 127+600'!D17234</f>
        <v>0</v>
      </c>
      <c r="E17234" s="1">
        <f t="shared" si="1080"/>
        <v>126100</v>
      </c>
      <c r="F17234" s="2">
        <f t="shared" si="1081"/>
        <v>1261000</v>
      </c>
      <c r="G17234" s="17">
        <f t="shared" si="1079"/>
        <v>1</v>
      </c>
    </row>
    <row r="17235" spans="1:8">
      <c r="A17235" s="1">
        <f>'HHR-NGL-05-102+600 TO 127+600'!A17235</f>
        <v>0</v>
      </c>
      <c r="B17235" s="1">
        <f>'HHR-NGL-05-102+600 TO 127+600'!B17235</f>
        <v>-100</v>
      </c>
      <c r="C17235" s="1">
        <f>'HHR-NGL-05-102+600 TO 127+600'!D17235</f>
        <v>29.16</v>
      </c>
      <c r="E17235" s="1">
        <f t="shared" si="1080"/>
        <v>126100</v>
      </c>
      <c r="F17235" s="2">
        <f t="shared" si="1081"/>
        <v>1261000</v>
      </c>
      <c r="G17235" s="17">
        <f t="shared" si="1079"/>
        <v>1</v>
      </c>
      <c r="H17235" s="1" t="str">
        <f t="shared" si="1082"/>
        <v>PLINE PLINE: 1260900,29.16</v>
      </c>
    </row>
    <row r="17236" spans="1:8">
      <c r="A17236" s="1">
        <f>'HHR-NGL-05-102+600 TO 127+600'!A17236</f>
        <v>0</v>
      </c>
      <c r="B17236" s="1">
        <f>'HHR-NGL-05-102+600 TO 127+600'!B17236</f>
        <v>-99.084000000000003</v>
      </c>
      <c r="C17236" s="1">
        <f>'HHR-NGL-05-102+600 TO 127+600'!D17236</f>
        <v>29.012</v>
      </c>
      <c r="E17236" s="1">
        <f t="shared" si="1080"/>
        <v>126100</v>
      </c>
      <c r="F17236" s="2">
        <f t="shared" si="1081"/>
        <v>1261000</v>
      </c>
      <c r="G17236" s="17">
        <f t="shared" si="1079"/>
        <v>1</v>
      </c>
      <c r="H17236" s="1" t="str">
        <f t="shared" si="1082"/>
        <v>PLINE PLINE: 1260900.916,29.012</v>
      </c>
    </row>
    <row r="17237" spans="1:8">
      <c r="A17237" s="1">
        <f>'HHR-NGL-05-102+600 TO 127+600'!A17237</f>
        <v>0</v>
      </c>
      <c r="B17237" s="1">
        <f>'HHR-NGL-05-102+600 TO 127+600'!B17237</f>
        <v>-94.572999999999993</v>
      </c>
      <c r="C17237" s="1">
        <f>'HHR-NGL-05-102+600 TO 127+600'!D17237</f>
        <v>29.042000000000002</v>
      </c>
      <c r="E17237" s="1">
        <f t="shared" si="1080"/>
        <v>126100</v>
      </c>
      <c r="F17237" s="2">
        <f t="shared" si="1081"/>
        <v>1261000</v>
      </c>
      <c r="G17237" s="17">
        <f t="shared" si="1079"/>
        <v>1</v>
      </c>
      <c r="H17237" s="1" t="str">
        <f t="shared" si="1082"/>
        <v>PLINE PLINE: 1260905.427,29.042</v>
      </c>
    </row>
    <row r="17238" spans="1:8">
      <c r="A17238" s="1">
        <f>'HHR-NGL-05-102+600 TO 127+600'!A17238</f>
        <v>0</v>
      </c>
      <c r="B17238" s="1">
        <f>'HHR-NGL-05-102+600 TO 127+600'!B17238</f>
        <v>-76.489000000000004</v>
      </c>
      <c r="C17238" s="1">
        <f>'HHR-NGL-05-102+600 TO 127+600'!D17238</f>
        <v>29.2</v>
      </c>
      <c r="E17238" s="1">
        <f t="shared" si="1080"/>
        <v>126100</v>
      </c>
      <c r="F17238" s="2">
        <f t="shared" si="1081"/>
        <v>1261000</v>
      </c>
      <c r="G17238" s="17">
        <f t="shared" si="1079"/>
        <v>1</v>
      </c>
      <c r="H17238" s="1" t="str">
        <f t="shared" si="1082"/>
        <v>PLINE PLINE: 1260923.511,29.2</v>
      </c>
    </row>
    <row r="17239" spans="1:8">
      <c r="A17239" s="1">
        <f>'HHR-NGL-05-102+600 TO 127+600'!A17239</f>
        <v>0</v>
      </c>
      <c r="B17239" s="1">
        <f>'HHR-NGL-05-102+600 TO 127+600'!B17239</f>
        <v>-75.8</v>
      </c>
      <c r="C17239" s="1">
        <f>'HHR-NGL-05-102+600 TO 127+600'!D17239</f>
        <v>29.212</v>
      </c>
      <c r="E17239" s="1">
        <f t="shared" si="1080"/>
        <v>126100</v>
      </c>
      <c r="F17239" s="2">
        <f t="shared" si="1081"/>
        <v>1261000</v>
      </c>
      <c r="G17239" s="17">
        <f t="shared" si="1079"/>
        <v>1</v>
      </c>
      <c r="H17239" s="1" t="str">
        <f t="shared" si="1082"/>
        <v>PLINE PLINE: 1260924.2,29.212</v>
      </c>
    </row>
    <row r="17240" spans="1:8">
      <c r="A17240" s="1">
        <f>'HHR-NGL-05-102+600 TO 127+600'!A17240</f>
        <v>0</v>
      </c>
      <c r="B17240" s="1">
        <f>'HHR-NGL-05-102+600 TO 127+600'!B17240</f>
        <v>-71.447000000000003</v>
      </c>
      <c r="C17240" s="1">
        <f>'HHR-NGL-05-102+600 TO 127+600'!D17240</f>
        <v>29.24</v>
      </c>
      <c r="E17240" s="1">
        <f t="shared" si="1080"/>
        <v>126100</v>
      </c>
      <c r="F17240" s="2">
        <f t="shared" si="1081"/>
        <v>1261000</v>
      </c>
      <c r="G17240" s="17">
        <f t="shared" si="1079"/>
        <v>1</v>
      </c>
      <c r="H17240" s="1" t="str">
        <f t="shared" si="1082"/>
        <v>PLINE PLINE: 1260928.553,29.24</v>
      </c>
    </row>
    <row r="17241" spans="1:8">
      <c r="A17241" s="1">
        <f>'HHR-NGL-05-102+600 TO 127+600'!A17241</f>
        <v>0</v>
      </c>
      <c r="B17241" s="1">
        <f>'HHR-NGL-05-102+600 TO 127+600'!B17241</f>
        <v>-51.649000000000001</v>
      </c>
      <c r="C17241" s="1">
        <f>'HHR-NGL-05-102+600 TO 127+600'!D17241</f>
        <v>30.297999999999998</v>
      </c>
      <c r="E17241" s="1">
        <f t="shared" si="1080"/>
        <v>126100</v>
      </c>
      <c r="F17241" s="2">
        <f t="shared" si="1081"/>
        <v>1261000</v>
      </c>
      <c r="G17241" s="17">
        <f t="shared" si="1079"/>
        <v>1</v>
      </c>
      <c r="H17241" s="1" t="str">
        <f t="shared" si="1082"/>
        <v>PLINE PLINE: 1260948.351,30.298</v>
      </c>
    </row>
    <row r="17242" spans="1:8">
      <c r="A17242" s="1">
        <f>'HHR-NGL-05-102+600 TO 127+600'!A17242</f>
        <v>0</v>
      </c>
      <c r="B17242" s="1">
        <f>'HHR-NGL-05-102+600 TO 127+600'!B17242</f>
        <v>-46.832000000000001</v>
      </c>
      <c r="C17242" s="1">
        <f>'HHR-NGL-05-102+600 TO 127+600'!D17242</f>
        <v>30.172999999999998</v>
      </c>
      <c r="E17242" s="1">
        <f t="shared" si="1080"/>
        <v>126100</v>
      </c>
      <c r="F17242" s="2">
        <f t="shared" si="1081"/>
        <v>1261000</v>
      </c>
      <c r="G17242" s="17">
        <f t="shared" si="1079"/>
        <v>1</v>
      </c>
      <c r="H17242" s="1" t="str">
        <f t="shared" si="1082"/>
        <v>PLINE PLINE: 1260953.168,30.173</v>
      </c>
    </row>
    <row r="17243" spans="1:8">
      <c r="A17243" s="1">
        <f>'HHR-NGL-05-102+600 TO 127+600'!A17243</f>
        <v>0</v>
      </c>
      <c r="B17243" s="1">
        <f>'HHR-NGL-05-102+600 TO 127+600'!B17243</f>
        <v>-18.501000000000001</v>
      </c>
      <c r="C17243" s="1">
        <f>'HHR-NGL-05-102+600 TO 127+600'!D17243</f>
        <v>29.603999999999999</v>
      </c>
      <c r="E17243" s="1">
        <f t="shared" si="1080"/>
        <v>126100</v>
      </c>
      <c r="F17243" s="2">
        <f t="shared" si="1081"/>
        <v>1261000</v>
      </c>
      <c r="G17243" s="17">
        <f t="shared" si="1079"/>
        <v>1</v>
      </c>
      <c r="H17243" s="1" t="str">
        <f t="shared" si="1082"/>
        <v>PLINE PLINE: 1260981.499,29.604</v>
      </c>
    </row>
    <row r="17244" spans="1:8">
      <c r="A17244" s="1">
        <f>'HHR-NGL-05-102+600 TO 127+600'!A17244</f>
        <v>0</v>
      </c>
      <c r="B17244" s="1">
        <f>'HHR-NGL-05-102+600 TO 127+600'!B17244</f>
        <v>-15.754</v>
      </c>
      <c r="C17244" s="1">
        <f>'HHR-NGL-05-102+600 TO 127+600'!D17244</f>
        <v>29.625</v>
      </c>
      <c r="E17244" s="1">
        <f t="shared" si="1080"/>
        <v>126100</v>
      </c>
      <c r="F17244" s="2">
        <f t="shared" si="1081"/>
        <v>1261000</v>
      </c>
      <c r="G17244" s="17">
        <f t="shared" si="1079"/>
        <v>1</v>
      </c>
      <c r="H17244" s="1" t="str">
        <f t="shared" si="1082"/>
        <v>PLINE PLINE: 1260984.246,29.625</v>
      </c>
    </row>
    <row r="17245" spans="1:8">
      <c r="A17245" s="1">
        <f>'HHR-NGL-05-102+600 TO 127+600'!A17245</f>
        <v>0</v>
      </c>
      <c r="B17245" s="1">
        <f>'HHR-NGL-05-102+600 TO 127+600'!B17245</f>
        <v>-12.106999999999999</v>
      </c>
      <c r="C17245" s="1">
        <f>'HHR-NGL-05-102+600 TO 127+600'!D17245</f>
        <v>29.478999999999999</v>
      </c>
      <c r="E17245" s="1">
        <f t="shared" si="1080"/>
        <v>126100</v>
      </c>
      <c r="F17245" s="2">
        <f t="shared" si="1081"/>
        <v>1261000</v>
      </c>
      <c r="G17245" s="17">
        <f t="shared" si="1079"/>
        <v>1</v>
      </c>
      <c r="H17245" s="1" t="str">
        <f t="shared" si="1082"/>
        <v>PLINE PLINE: 1260987.893,29.479</v>
      </c>
    </row>
    <row r="17246" spans="1:8">
      <c r="A17246" s="1">
        <f>'HHR-NGL-05-102+600 TO 127+600'!A17246</f>
        <v>0</v>
      </c>
      <c r="B17246" s="1">
        <f>'HHR-NGL-05-102+600 TO 127+600'!B17246</f>
        <v>-11.236000000000001</v>
      </c>
      <c r="C17246" s="1">
        <f>'HHR-NGL-05-102+600 TO 127+600'!D17246</f>
        <v>29.513000000000002</v>
      </c>
      <c r="E17246" s="1">
        <f t="shared" si="1080"/>
        <v>126100</v>
      </c>
      <c r="F17246" s="2">
        <f t="shared" si="1081"/>
        <v>1261000</v>
      </c>
      <c r="G17246" s="17">
        <f t="shared" si="1079"/>
        <v>1</v>
      </c>
      <c r="H17246" s="1" t="str">
        <f t="shared" si="1082"/>
        <v>PLINE PLINE: 1260988.764,29.513</v>
      </c>
    </row>
    <row r="17247" spans="1:8">
      <c r="A17247" s="1">
        <f>'HHR-NGL-05-102+600 TO 127+600'!A17247</f>
        <v>0</v>
      </c>
      <c r="B17247" s="1">
        <f>'HHR-NGL-05-102+600 TO 127+600'!B17247</f>
        <v>-7.391</v>
      </c>
      <c r="C17247" s="1">
        <f>'HHR-NGL-05-102+600 TO 127+600'!D17247</f>
        <v>29.763999999999999</v>
      </c>
      <c r="E17247" s="1">
        <f t="shared" si="1080"/>
        <v>126100</v>
      </c>
      <c r="F17247" s="2">
        <f t="shared" si="1081"/>
        <v>1261000</v>
      </c>
      <c r="G17247" s="17">
        <f t="shared" si="1079"/>
        <v>1</v>
      </c>
      <c r="H17247" s="1" t="str">
        <f t="shared" si="1082"/>
        <v>PLINE PLINE: 1260992.609,29.764</v>
      </c>
    </row>
    <row r="17248" spans="1:8">
      <c r="A17248" s="1">
        <f>'HHR-NGL-05-102+600 TO 127+600'!A17248</f>
        <v>0</v>
      </c>
      <c r="B17248" s="1">
        <f>'HHR-NGL-05-102+600 TO 127+600'!B17248</f>
        <v>-3.4000000000000002E-2</v>
      </c>
      <c r="C17248" s="1">
        <f>'HHR-NGL-05-102+600 TO 127+600'!D17248</f>
        <v>30.295000000000002</v>
      </c>
      <c r="E17248" s="1">
        <f t="shared" si="1080"/>
        <v>126100</v>
      </c>
      <c r="F17248" s="2">
        <f t="shared" si="1081"/>
        <v>1261000</v>
      </c>
      <c r="G17248" s="17">
        <f t="shared" si="1079"/>
        <v>1</v>
      </c>
      <c r="H17248" s="1" t="str">
        <f t="shared" si="1082"/>
        <v>PLINE PLINE: 1260999.966,30.295</v>
      </c>
    </row>
    <row r="17249" spans="1:8">
      <c r="A17249" s="1">
        <f>'HHR-NGL-05-102+600 TO 127+600'!A17249</f>
        <v>0</v>
      </c>
      <c r="B17249" s="1">
        <f>'HHR-NGL-05-102+600 TO 127+600'!B17249</f>
        <v>0</v>
      </c>
      <c r="C17249" s="1">
        <f>'HHR-NGL-05-102+600 TO 127+600'!D17249</f>
        <v>30.292000000000002</v>
      </c>
      <c r="E17249" s="1">
        <f t="shared" si="1080"/>
        <v>126100</v>
      </c>
      <c r="F17249" s="2">
        <f t="shared" si="1081"/>
        <v>1261000</v>
      </c>
      <c r="G17249" s="17">
        <f t="shared" si="1079"/>
        <v>1</v>
      </c>
      <c r="H17249" s="1" t="str">
        <f t="shared" si="1082"/>
        <v>PLINE PLINE: 1261000,30.292</v>
      </c>
    </row>
    <row r="17250" spans="1:8">
      <c r="A17250" s="1">
        <f>'HHR-NGL-05-102+600 TO 127+600'!A17250</f>
        <v>0</v>
      </c>
      <c r="B17250" s="1">
        <f>'HHR-NGL-05-102+600 TO 127+600'!B17250</f>
        <v>2.3109999999999999</v>
      </c>
      <c r="C17250" s="1">
        <f>'HHR-NGL-05-102+600 TO 127+600'!D17250</f>
        <v>30.091999999999999</v>
      </c>
      <c r="E17250" s="1">
        <f t="shared" si="1080"/>
        <v>126100</v>
      </c>
      <c r="F17250" s="2">
        <f t="shared" si="1081"/>
        <v>1261000</v>
      </c>
      <c r="G17250" s="17">
        <f t="shared" si="1079"/>
        <v>1</v>
      </c>
      <c r="H17250" s="1" t="str">
        <f t="shared" si="1082"/>
        <v>PLINE PLINE: 1261002.311,30.092</v>
      </c>
    </row>
    <row r="17251" spans="1:8">
      <c r="A17251" s="1">
        <f>'HHR-NGL-05-102+600 TO 127+600'!A17251</f>
        <v>0</v>
      </c>
      <c r="B17251" s="1">
        <f>'HHR-NGL-05-102+600 TO 127+600'!B17251</f>
        <v>7.9160000000000004</v>
      </c>
      <c r="C17251" s="1">
        <f>'HHR-NGL-05-102+600 TO 127+600'!D17251</f>
        <v>29.686</v>
      </c>
      <c r="E17251" s="1">
        <f t="shared" si="1080"/>
        <v>126100</v>
      </c>
      <c r="F17251" s="2">
        <f t="shared" si="1081"/>
        <v>1261000</v>
      </c>
      <c r="G17251" s="17">
        <f t="shared" si="1079"/>
        <v>1</v>
      </c>
      <c r="H17251" s="1" t="str">
        <f t="shared" si="1082"/>
        <v>PLINE PLINE: 1261007.916,29.686</v>
      </c>
    </row>
    <row r="17252" spans="1:8">
      <c r="A17252" s="1">
        <f>'HHR-NGL-05-102+600 TO 127+600'!A17252</f>
        <v>0</v>
      </c>
      <c r="B17252" s="1">
        <f>'HHR-NGL-05-102+600 TO 127+600'!B17252</f>
        <v>10.116</v>
      </c>
      <c r="C17252" s="1">
        <f>'HHR-NGL-05-102+600 TO 127+600'!D17252</f>
        <v>29.695</v>
      </c>
      <c r="E17252" s="1">
        <f t="shared" si="1080"/>
        <v>126100</v>
      </c>
      <c r="F17252" s="2">
        <f t="shared" si="1081"/>
        <v>1261000</v>
      </c>
      <c r="G17252" s="17">
        <f t="shared" si="1079"/>
        <v>1</v>
      </c>
      <c r="H17252" s="1" t="str">
        <f t="shared" si="1082"/>
        <v>PLINE PLINE: 1261010.116,29.695</v>
      </c>
    </row>
    <row r="17253" spans="1:8">
      <c r="A17253" s="1">
        <f>'HHR-NGL-05-102+600 TO 127+600'!A17253</f>
        <v>0</v>
      </c>
      <c r="B17253" s="1">
        <f>'HHR-NGL-05-102+600 TO 127+600'!B17253</f>
        <v>10.962</v>
      </c>
      <c r="C17253" s="1">
        <f>'HHR-NGL-05-102+600 TO 127+600'!D17253</f>
        <v>29.641999999999999</v>
      </c>
      <c r="E17253" s="1">
        <f t="shared" si="1080"/>
        <v>126100</v>
      </c>
      <c r="F17253" s="2">
        <f t="shared" si="1081"/>
        <v>1261000</v>
      </c>
      <c r="G17253" s="17">
        <f t="shared" si="1079"/>
        <v>1</v>
      </c>
      <c r="H17253" s="1" t="str">
        <f t="shared" si="1082"/>
        <v>PLINE PLINE: 1261010.962,29.642</v>
      </c>
    </row>
    <row r="17254" spans="1:8">
      <c r="A17254" s="1">
        <f>'HHR-NGL-05-102+600 TO 127+600'!A17254</f>
        <v>0</v>
      </c>
      <c r="B17254" s="1">
        <f>'HHR-NGL-05-102+600 TO 127+600'!B17254</f>
        <v>12.103999999999999</v>
      </c>
      <c r="C17254" s="1">
        <f>'HHR-NGL-05-102+600 TO 127+600'!D17254</f>
        <v>29.465</v>
      </c>
      <c r="E17254" s="1">
        <f t="shared" si="1080"/>
        <v>126100</v>
      </c>
      <c r="F17254" s="2">
        <f t="shared" si="1081"/>
        <v>1261000</v>
      </c>
      <c r="G17254" s="17">
        <f t="shared" si="1079"/>
        <v>1</v>
      </c>
      <c r="H17254" s="1" t="str">
        <f t="shared" si="1082"/>
        <v>PLINE PLINE: 1261012.104,29.465</v>
      </c>
    </row>
    <row r="17255" spans="1:8">
      <c r="A17255" s="1">
        <f>'HHR-NGL-05-102+600 TO 127+600'!A17255</f>
        <v>0</v>
      </c>
      <c r="B17255" s="1">
        <f>'HHR-NGL-05-102+600 TO 127+600'!B17255</f>
        <v>13.523</v>
      </c>
      <c r="C17255" s="1">
        <f>'HHR-NGL-05-102+600 TO 127+600'!D17255</f>
        <v>29.297000000000001</v>
      </c>
      <c r="E17255" s="1">
        <f t="shared" si="1080"/>
        <v>126100</v>
      </c>
      <c r="F17255" s="2">
        <f t="shared" si="1081"/>
        <v>1261000</v>
      </c>
      <c r="G17255" s="17">
        <f t="shared" si="1079"/>
        <v>1</v>
      </c>
      <c r="H17255" s="1" t="str">
        <f t="shared" si="1082"/>
        <v>PLINE PLINE: 1261013.523,29.297</v>
      </c>
    </row>
    <row r="17256" spans="1:8">
      <c r="A17256" s="1">
        <f>'HHR-NGL-05-102+600 TO 127+600'!A17256</f>
        <v>0</v>
      </c>
      <c r="B17256" s="1">
        <f>'HHR-NGL-05-102+600 TO 127+600'!B17256</f>
        <v>31.556000000000001</v>
      </c>
      <c r="C17256" s="1">
        <f>'HHR-NGL-05-102+600 TO 127+600'!D17256</f>
        <v>29.309000000000001</v>
      </c>
      <c r="E17256" s="1">
        <f t="shared" si="1080"/>
        <v>126100</v>
      </c>
      <c r="F17256" s="2">
        <f t="shared" si="1081"/>
        <v>1261000</v>
      </c>
      <c r="G17256" s="17">
        <f t="shared" si="1079"/>
        <v>1</v>
      </c>
      <c r="H17256" s="1" t="str">
        <f t="shared" si="1082"/>
        <v>PLINE PLINE: 1261031.556,29.309</v>
      </c>
    </row>
    <row r="17257" spans="1:8">
      <c r="A17257" s="1">
        <f>'HHR-NGL-05-102+600 TO 127+600'!A17257</f>
        <v>0</v>
      </c>
      <c r="B17257" s="1">
        <f>'HHR-NGL-05-102+600 TO 127+600'!B17257</f>
        <v>61.207999999999998</v>
      </c>
      <c r="C17257" s="1">
        <f>'HHR-NGL-05-102+600 TO 127+600'!D17257</f>
        <v>29.312000000000001</v>
      </c>
      <c r="E17257" s="1">
        <f t="shared" si="1080"/>
        <v>126100</v>
      </c>
      <c r="F17257" s="2">
        <f t="shared" si="1081"/>
        <v>1261000</v>
      </c>
      <c r="G17257" s="17">
        <f t="shared" si="1079"/>
        <v>1</v>
      </c>
      <c r="H17257" s="1" t="str">
        <f t="shared" si="1082"/>
        <v>PLINE PLINE: 1261061.208,29.312</v>
      </c>
    </row>
    <row r="17258" spans="1:8">
      <c r="A17258" s="1">
        <f>'HHR-NGL-05-102+600 TO 127+600'!A17258</f>
        <v>0</v>
      </c>
      <c r="B17258" s="1">
        <f>'HHR-NGL-05-102+600 TO 127+600'!B17258</f>
        <v>66.436999999999998</v>
      </c>
      <c r="C17258" s="1">
        <f>'HHR-NGL-05-102+600 TO 127+600'!D17258</f>
        <v>29.334</v>
      </c>
      <c r="E17258" s="1">
        <f t="shared" si="1080"/>
        <v>126100</v>
      </c>
      <c r="F17258" s="2">
        <f t="shared" si="1081"/>
        <v>1261000</v>
      </c>
      <c r="G17258" s="17">
        <f t="shared" si="1079"/>
        <v>1</v>
      </c>
      <c r="H17258" s="1" t="str">
        <f t="shared" si="1082"/>
        <v>PLINE PLINE: 1261066.437,29.334</v>
      </c>
    </row>
    <row r="17259" spans="1:8">
      <c r="A17259" s="1">
        <f>'HHR-NGL-05-102+600 TO 127+600'!A17259</f>
        <v>0</v>
      </c>
      <c r="B17259" s="1">
        <f>'HHR-NGL-05-102+600 TO 127+600'!B17259</f>
        <v>95.594999999999999</v>
      </c>
      <c r="C17259" s="1">
        <f>'HHR-NGL-05-102+600 TO 127+600'!D17259</f>
        <v>29.385999999999999</v>
      </c>
      <c r="E17259" s="1">
        <f t="shared" si="1080"/>
        <v>126100</v>
      </c>
      <c r="F17259" s="2">
        <f t="shared" si="1081"/>
        <v>1261000</v>
      </c>
      <c r="G17259" s="17">
        <f t="shared" si="1079"/>
        <v>1</v>
      </c>
      <c r="H17259" s="1" t="str">
        <f t="shared" si="1082"/>
        <v>PLINE PLINE: 1261095.595,29.386</v>
      </c>
    </row>
    <row r="17260" spans="1:8">
      <c r="A17260" s="1">
        <f>'HHR-NGL-05-102+600 TO 127+600'!A17260</f>
        <v>0</v>
      </c>
      <c r="B17260" s="1">
        <f>'HHR-NGL-05-102+600 TO 127+600'!B17260</f>
        <v>100</v>
      </c>
      <c r="C17260" s="1">
        <f>'HHR-NGL-05-102+600 TO 127+600'!D17260</f>
        <v>29.385999999999999</v>
      </c>
      <c r="E17260" s="1">
        <f t="shared" si="1080"/>
        <v>126100</v>
      </c>
      <c r="F17260" s="2">
        <f t="shared" si="1081"/>
        <v>1261000</v>
      </c>
      <c r="G17260" s="17">
        <f t="shared" si="1079"/>
        <v>1</v>
      </c>
      <c r="H17260" s="1" t="str">
        <f t="shared" si="1082"/>
        <v>PLINE PLINE: 1261100,29.386</v>
      </c>
    </row>
    <row r="17261" spans="1:8">
      <c r="A17261" s="1" t="str">
        <f>'HHR-NGL-05-102+600 TO 127+600'!A17261</f>
        <v>126+125</v>
      </c>
      <c r="B17261" s="1">
        <f>'HHR-NGL-05-102+600 TO 127+600'!B17261</f>
        <v>0</v>
      </c>
      <c r="C17261" s="1">
        <f>'HHR-NGL-05-102+600 TO 127+600'!D17261</f>
        <v>0</v>
      </c>
      <c r="D17261" s="25">
        <v>126125</v>
      </c>
      <c r="E17261" s="1">
        <f t="shared" si="1080"/>
        <v>126125</v>
      </c>
      <c r="F17261" s="2">
        <f t="shared" si="1081"/>
        <v>1261250</v>
      </c>
      <c r="G17261" s="17">
        <f t="shared" si="1079"/>
        <v>1</v>
      </c>
    </row>
    <row r="17262" spans="1:8">
      <c r="A17262" s="1" t="str">
        <f>'HHR-NGL-05-102+600 TO 127+600'!A17262</f>
        <v>GROUND</v>
      </c>
      <c r="B17262" s="1">
        <f>'HHR-NGL-05-102+600 TO 127+600'!B17262</f>
        <v>0</v>
      </c>
      <c r="C17262" s="1">
        <f>'HHR-NGL-05-102+600 TO 127+600'!D17262</f>
        <v>0</v>
      </c>
      <c r="E17262" s="1">
        <f t="shared" si="1080"/>
        <v>126125</v>
      </c>
      <c r="F17262" s="2">
        <f t="shared" si="1081"/>
        <v>1261250</v>
      </c>
      <c r="G17262" s="17">
        <f t="shared" si="1079"/>
        <v>1</v>
      </c>
    </row>
    <row r="17263" spans="1:8">
      <c r="A17263" s="1">
        <f>'HHR-NGL-05-102+600 TO 127+600'!A17263</f>
        <v>0</v>
      </c>
      <c r="B17263" s="1">
        <f>'HHR-NGL-05-102+600 TO 127+600'!B17263</f>
        <v>-100</v>
      </c>
      <c r="C17263" s="1">
        <f>'HHR-NGL-05-102+600 TO 127+600'!D17263</f>
        <v>29.32</v>
      </c>
      <c r="E17263" s="1">
        <f t="shared" si="1080"/>
        <v>126125</v>
      </c>
      <c r="F17263" s="2">
        <f t="shared" si="1081"/>
        <v>1261250</v>
      </c>
      <c r="G17263" s="17">
        <f t="shared" si="1079"/>
        <v>1</v>
      </c>
      <c r="H17263" s="1" t="str">
        <f t="shared" si="1082"/>
        <v>PLINE PLINE: 1261150,29.32</v>
      </c>
    </row>
    <row r="17264" spans="1:8">
      <c r="A17264" s="1">
        <f>'HHR-NGL-05-102+600 TO 127+600'!A17264</f>
        <v>0</v>
      </c>
      <c r="B17264" s="1">
        <f>'HHR-NGL-05-102+600 TO 127+600'!B17264</f>
        <v>-98.433999999999997</v>
      </c>
      <c r="C17264" s="1">
        <f>'HHR-NGL-05-102+600 TO 127+600'!D17264</f>
        <v>29.353000000000002</v>
      </c>
      <c r="E17264" s="1">
        <f t="shared" si="1080"/>
        <v>126125</v>
      </c>
      <c r="F17264" s="2">
        <f t="shared" si="1081"/>
        <v>1261250</v>
      </c>
      <c r="G17264" s="17">
        <f t="shared" si="1079"/>
        <v>1</v>
      </c>
      <c r="H17264" s="1" t="str">
        <f t="shared" si="1082"/>
        <v>PLINE PLINE: 1261151.566,29.353</v>
      </c>
    </row>
    <row r="17265" spans="1:8">
      <c r="A17265" s="1">
        <f>'HHR-NGL-05-102+600 TO 127+600'!A17265</f>
        <v>0</v>
      </c>
      <c r="B17265" s="1">
        <f>'HHR-NGL-05-102+600 TO 127+600'!B17265</f>
        <v>-97.072000000000003</v>
      </c>
      <c r="C17265" s="1">
        <f>'HHR-NGL-05-102+600 TO 127+600'!D17265</f>
        <v>29.247</v>
      </c>
      <c r="E17265" s="1">
        <f t="shared" si="1080"/>
        <v>126125</v>
      </c>
      <c r="F17265" s="2">
        <f t="shared" si="1081"/>
        <v>1261250</v>
      </c>
      <c r="G17265" s="17">
        <f t="shared" si="1079"/>
        <v>1</v>
      </c>
      <c r="H17265" s="1" t="str">
        <f t="shared" si="1082"/>
        <v>PLINE PLINE: 1261152.928,29.247</v>
      </c>
    </row>
    <row r="17266" spans="1:8">
      <c r="A17266" s="1">
        <f>'HHR-NGL-05-102+600 TO 127+600'!A17266</f>
        <v>0</v>
      </c>
      <c r="B17266" s="1">
        <f>'HHR-NGL-05-102+600 TO 127+600'!B17266</f>
        <v>-80.792000000000002</v>
      </c>
      <c r="C17266" s="1">
        <f>'HHR-NGL-05-102+600 TO 127+600'!D17266</f>
        <v>29.343</v>
      </c>
      <c r="E17266" s="1">
        <f t="shared" si="1080"/>
        <v>126125</v>
      </c>
      <c r="F17266" s="2">
        <f t="shared" si="1081"/>
        <v>1261250</v>
      </c>
      <c r="G17266" s="17">
        <f t="shared" si="1079"/>
        <v>1</v>
      </c>
      <c r="H17266" s="1" t="str">
        <f t="shared" si="1082"/>
        <v>PLINE PLINE: 1261169.208,29.343</v>
      </c>
    </row>
    <row r="17267" spans="1:8">
      <c r="A17267" s="1">
        <f>'HHR-NGL-05-102+600 TO 127+600'!A17267</f>
        <v>0</v>
      </c>
      <c r="B17267" s="1">
        <f>'HHR-NGL-05-102+600 TO 127+600'!B17267</f>
        <v>-62.243000000000002</v>
      </c>
      <c r="C17267" s="1">
        <f>'HHR-NGL-05-102+600 TO 127+600'!D17267</f>
        <v>29.419</v>
      </c>
      <c r="E17267" s="1">
        <f t="shared" si="1080"/>
        <v>126125</v>
      </c>
      <c r="F17267" s="2">
        <f t="shared" si="1081"/>
        <v>1261250</v>
      </c>
      <c r="G17267" s="17">
        <f t="shared" si="1079"/>
        <v>1</v>
      </c>
      <c r="H17267" s="1" t="str">
        <f t="shared" si="1082"/>
        <v>PLINE PLINE: 1261187.757,29.419</v>
      </c>
    </row>
    <row r="17268" spans="1:8">
      <c r="A17268" s="1">
        <f>'HHR-NGL-05-102+600 TO 127+600'!A17268</f>
        <v>0</v>
      </c>
      <c r="B17268" s="1">
        <f>'HHR-NGL-05-102+600 TO 127+600'!B17268</f>
        <v>-49.777000000000001</v>
      </c>
      <c r="C17268" s="1">
        <f>'HHR-NGL-05-102+600 TO 127+600'!D17268</f>
        <v>29.721</v>
      </c>
      <c r="E17268" s="1">
        <f t="shared" si="1080"/>
        <v>126125</v>
      </c>
      <c r="F17268" s="2">
        <f t="shared" si="1081"/>
        <v>1261250</v>
      </c>
      <c r="G17268" s="17">
        <f t="shared" si="1079"/>
        <v>1</v>
      </c>
      <c r="H17268" s="1" t="str">
        <f t="shared" si="1082"/>
        <v>PLINE PLINE: 1261200.223,29.721</v>
      </c>
    </row>
    <row r="17269" spans="1:8">
      <c r="A17269" s="1">
        <f>'HHR-NGL-05-102+600 TO 127+600'!A17269</f>
        <v>0</v>
      </c>
      <c r="B17269" s="1">
        <f>'HHR-NGL-05-102+600 TO 127+600'!B17269</f>
        <v>-24.608000000000001</v>
      </c>
      <c r="C17269" s="1">
        <f>'HHR-NGL-05-102+600 TO 127+600'!D17269</f>
        <v>28.923999999999999</v>
      </c>
      <c r="E17269" s="1">
        <f t="shared" si="1080"/>
        <v>126125</v>
      </c>
      <c r="F17269" s="2">
        <f t="shared" si="1081"/>
        <v>1261250</v>
      </c>
      <c r="G17269" s="17">
        <f t="shared" si="1079"/>
        <v>1</v>
      </c>
      <c r="H17269" s="1" t="str">
        <f t="shared" si="1082"/>
        <v>PLINE PLINE: 1261225.392,28.924</v>
      </c>
    </row>
    <row r="17270" spans="1:8">
      <c r="A17270" s="1">
        <f>'HHR-NGL-05-102+600 TO 127+600'!A17270</f>
        <v>0</v>
      </c>
      <c r="B17270" s="1">
        <f>'HHR-NGL-05-102+600 TO 127+600'!B17270</f>
        <v>-20.998999999999999</v>
      </c>
      <c r="C17270" s="1">
        <f>'HHR-NGL-05-102+600 TO 127+600'!D17270</f>
        <v>28.943000000000001</v>
      </c>
      <c r="E17270" s="1">
        <f t="shared" si="1080"/>
        <v>126125</v>
      </c>
      <c r="F17270" s="2">
        <f t="shared" si="1081"/>
        <v>1261250</v>
      </c>
      <c r="G17270" s="17">
        <f t="shared" si="1079"/>
        <v>1</v>
      </c>
      <c r="H17270" s="1" t="str">
        <f t="shared" si="1082"/>
        <v>PLINE PLINE: 1261229.001,28.943</v>
      </c>
    </row>
    <row r="17271" spans="1:8">
      <c r="A17271" s="1">
        <f>'HHR-NGL-05-102+600 TO 127+600'!A17271</f>
        <v>0</v>
      </c>
      <c r="B17271" s="1">
        <f>'HHR-NGL-05-102+600 TO 127+600'!B17271</f>
        <v>-15.071999999999999</v>
      </c>
      <c r="C17271" s="1">
        <f>'HHR-NGL-05-102+600 TO 127+600'!D17271</f>
        <v>29.152000000000001</v>
      </c>
      <c r="E17271" s="1">
        <f t="shared" si="1080"/>
        <v>126125</v>
      </c>
      <c r="F17271" s="2">
        <f t="shared" si="1081"/>
        <v>1261250</v>
      </c>
      <c r="G17271" s="17">
        <f t="shared" si="1079"/>
        <v>1</v>
      </c>
      <c r="H17271" s="1" t="str">
        <f t="shared" si="1082"/>
        <v>PLINE PLINE: 1261234.928,29.152</v>
      </c>
    </row>
    <row r="17272" spans="1:8">
      <c r="A17272" s="1">
        <f>'HHR-NGL-05-102+600 TO 127+600'!A17272</f>
        <v>0</v>
      </c>
      <c r="B17272" s="1">
        <f>'HHR-NGL-05-102+600 TO 127+600'!B17272</f>
        <v>-2.5059999999999998</v>
      </c>
      <c r="C17272" s="1">
        <f>'HHR-NGL-05-102+600 TO 127+600'!D17272</f>
        <v>29.628</v>
      </c>
      <c r="E17272" s="1">
        <f t="shared" si="1080"/>
        <v>126125</v>
      </c>
      <c r="F17272" s="2">
        <f t="shared" si="1081"/>
        <v>1261250</v>
      </c>
      <c r="G17272" s="17">
        <f t="shared" si="1079"/>
        <v>1</v>
      </c>
      <c r="H17272" s="1" t="str">
        <f t="shared" si="1082"/>
        <v>PLINE PLINE: 1261247.494,29.628</v>
      </c>
    </row>
    <row r="17273" spans="1:8">
      <c r="A17273" s="1">
        <f>'HHR-NGL-05-102+600 TO 127+600'!A17273</f>
        <v>0</v>
      </c>
      <c r="B17273" s="1">
        <f>'HHR-NGL-05-102+600 TO 127+600'!B17273</f>
        <v>0</v>
      </c>
      <c r="C17273" s="1">
        <f>'HHR-NGL-05-102+600 TO 127+600'!D17273</f>
        <v>29.638000000000002</v>
      </c>
      <c r="E17273" s="1">
        <f t="shared" si="1080"/>
        <v>126125</v>
      </c>
      <c r="F17273" s="2">
        <f t="shared" si="1081"/>
        <v>1261250</v>
      </c>
      <c r="G17273" s="17">
        <f t="shared" si="1079"/>
        <v>1</v>
      </c>
      <c r="H17273" s="1" t="str">
        <f t="shared" si="1082"/>
        <v>PLINE PLINE: 1261250,29.638</v>
      </c>
    </row>
    <row r="17274" spans="1:8">
      <c r="A17274" s="1">
        <f>'HHR-NGL-05-102+600 TO 127+600'!A17274</f>
        <v>0</v>
      </c>
      <c r="B17274" s="1">
        <f>'HHR-NGL-05-102+600 TO 127+600'!B17274</f>
        <v>2.0150000000000001</v>
      </c>
      <c r="C17274" s="1">
        <f>'HHR-NGL-05-102+600 TO 127+600'!D17274</f>
        <v>29.646999999999998</v>
      </c>
      <c r="E17274" s="1">
        <f t="shared" si="1080"/>
        <v>126125</v>
      </c>
      <c r="F17274" s="2">
        <f t="shared" si="1081"/>
        <v>1261250</v>
      </c>
      <c r="G17274" s="17">
        <f t="shared" si="1079"/>
        <v>1</v>
      </c>
      <c r="H17274" s="1" t="str">
        <f t="shared" si="1082"/>
        <v>PLINE PLINE: 1261252.015,29.647</v>
      </c>
    </row>
    <row r="17275" spans="1:8">
      <c r="A17275" s="1">
        <f>'HHR-NGL-05-102+600 TO 127+600'!A17275</f>
        <v>0</v>
      </c>
      <c r="B17275" s="1">
        <f>'HHR-NGL-05-102+600 TO 127+600'!B17275</f>
        <v>4.5199999999999996</v>
      </c>
      <c r="C17275" s="1">
        <f>'HHR-NGL-05-102+600 TO 127+600'!D17275</f>
        <v>29.492000000000001</v>
      </c>
      <c r="E17275" s="1">
        <f t="shared" si="1080"/>
        <v>126125</v>
      </c>
      <c r="F17275" s="2">
        <f t="shared" si="1081"/>
        <v>1261250</v>
      </c>
      <c r="G17275" s="17">
        <f t="shared" si="1079"/>
        <v>1</v>
      </c>
      <c r="H17275" s="1" t="str">
        <f t="shared" si="1082"/>
        <v>PLINE PLINE: 1261254.52,29.492</v>
      </c>
    </row>
    <row r="17276" spans="1:8">
      <c r="A17276" s="1">
        <f>'HHR-NGL-05-102+600 TO 127+600'!A17276</f>
        <v>0</v>
      </c>
      <c r="B17276" s="1">
        <f>'HHR-NGL-05-102+600 TO 127+600'!B17276</f>
        <v>25.292999999999999</v>
      </c>
      <c r="C17276" s="1">
        <f>'HHR-NGL-05-102+600 TO 127+600'!D17276</f>
        <v>29.030999999999999</v>
      </c>
      <c r="E17276" s="1">
        <f t="shared" si="1080"/>
        <v>126125</v>
      </c>
      <c r="F17276" s="2">
        <f t="shared" si="1081"/>
        <v>1261250</v>
      </c>
      <c r="G17276" s="17">
        <f t="shared" si="1079"/>
        <v>1</v>
      </c>
      <c r="H17276" s="1" t="str">
        <f t="shared" si="1082"/>
        <v>PLINE PLINE: 1261275.293,29.031</v>
      </c>
    </row>
    <row r="17277" spans="1:8">
      <c r="A17277" s="1">
        <f>'HHR-NGL-05-102+600 TO 127+600'!A17277</f>
        <v>0</v>
      </c>
      <c r="B17277" s="1">
        <f>'HHR-NGL-05-102+600 TO 127+600'!B17277</f>
        <v>48.667999999999999</v>
      </c>
      <c r="C17277" s="1">
        <f>'HHR-NGL-05-102+600 TO 127+600'!D17277</f>
        <v>29.106000000000002</v>
      </c>
      <c r="E17277" s="1">
        <f t="shared" si="1080"/>
        <v>126125</v>
      </c>
      <c r="F17277" s="2">
        <f t="shared" si="1081"/>
        <v>1261250</v>
      </c>
      <c r="G17277" s="17">
        <f t="shared" si="1079"/>
        <v>1</v>
      </c>
      <c r="H17277" s="1" t="str">
        <f t="shared" si="1082"/>
        <v>PLINE PLINE: 1261298.668,29.106</v>
      </c>
    </row>
    <row r="17278" spans="1:8">
      <c r="A17278" s="1">
        <f>'HHR-NGL-05-102+600 TO 127+600'!A17278</f>
        <v>0</v>
      </c>
      <c r="B17278" s="1">
        <f>'HHR-NGL-05-102+600 TO 127+600'!B17278</f>
        <v>48.866999999999997</v>
      </c>
      <c r="C17278" s="1">
        <f>'HHR-NGL-05-102+600 TO 127+600'!D17278</f>
        <v>29.105</v>
      </c>
      <c r="E17278" s="1">
        <f t="shared" si="1080"/>
        <v>126125</v>
      </c>
      <c r="F17278" s="2">
        <f t="shared" si="1081"/>
        <v>1261250</v>
      </c>
      <c r="G17278" s="17">
        <f t="shared" si="1079"/>
        <v>1</v>
      </c>
      <c r="H17278" s="1" t="str">
        <f t="shared" si="1082"/>
        <v>PLINE PLINE: 1261298.867,29.105</v>
      </c>
    </row>
    <row r="17279" spans="1:8">
      <c r="A17279" s="1">
        <f>'HHR-NGL-05-102+600 TO 127+600'!A17279</f>
        <v>0</v>
      </c>
      <c r="B17279" s="1">
        <f>'HHR-NGL-05-102+600 TO 127+600'!B17279</f>
        <v>60.448999999999998</v>
      </c>
      <c r="C17279" s="1">
        <f>'HHR-NGL-05-102+600 TO 127+600'!D17279</f>
        <v>29.158999999999999</v>
      </c>
      <c r="E17279" s="1">
        <f t="shared" si="1080"/>
        <v>126125</v>
      </c>
      <c r="F17279" s="2">
        <f t="shared" si="1081"/>
        <v>1261250</v>
      </c>
      <c r="G17279" s="17">
        <f t="shared" si="1079"/>
        <v>1</v>
      </c>
      <c r="H17279" s="1" t="str">
        <f t="shared" si="1082"/>
        <v>PLINE PLINE: 1261310.449,29.159</v>
      </c>
    </row>
    <row r="17280" spans="1:8">
      <c r="A17280" s="1">
        <f>'HHR-NGL-05-102+600 TO 127+600'!A17280</f>
        <v>0</v>
      </c>
      <c r="B17280" s="1">
        <f>'HHR-NGL-05-102+600 TO 127+600'!B17280</f>
        <v>99.436999999999998</v>
      </c>
      <c r="C17280" s="1">
        <f>'HHR-NGL-05-102+600 TO 127+600'!D17280</f>
        <v>29.379000000000001</v>
      </c>
      <c r="E17280" s="1">
        <f t="shared" si="1080"/>
        <v>126125</v>
      </c>
      <c r="F17280" s="2">
        <f t="shared" si="1081"/>
        <v>1261250</v>
      </c>
      <c r="G17280" s="17">
        <f t="shared" si="1079"/>
        <v>1</v>
      </c>
      <c r="H17280" s="1" t="str">
        <f t="shared" si="1082"/>
        <v>PLINE PLINE: 1261349.437,29.379</v>
      </c>
    </row>
    <row r="17281" spans="1:8">
      <c r="A17281" s="1">
        <f>'HHR-NGL-05-102+600 TO 127+600'!A17281</f>
        <v>0</v>
      </c>
      <c r="B17281" s="1">
        <f>'HHR-NGL-05-102+600 TO 127+600'!B17281</f>
        <v>100</v>
      </c>
      <c r="C17281" s="1">
        <f>'HHR-NGL-05-102+600 TO 127+600'!D17281</f>
        <v>29.379000000000001</v>
      </c>
      <c r="E17281" s="1">
        <f t="shared" si="1080"/>
        <v>126125</v>
      </c>
      <c r="F17281" s="2">
        <f t="shared" si="1081"/>
        <v>1261250</v>
      </c>
      <c r="G17281" s="17">
        <f t="shared" si="1079"/>
        <v>1</v>
      </c>
      <c r="H17281" s="1" t="str">
        <f t="shared" si="1082"/>
        <v>PLINE PLINE: 1261350,29.379</v>
      </c>
    </row>
    <row r="17282" spans="1:8">
      <c r="A17282" s="1" t="str">
        <f>'HHR-NGL-05-102+600 TO 127+600'!A17282</f>
        <v>126+150</v>
      </c>
      <c r="B17282" s="1">
        <f>'HHR-NGL-05-102+600 TO 127+600'!B17282</f>
        <v>0</v>
      </c>
      <c r="C17282" s="1">
        <f>'HHR-NGL-05-102+600 TO 127+600'!D17282</f>
        <v>0</v>
      </c>
      <c r="D17282" s="25">
        <v>126150</v>
      </c>
      <c r="E17282" s="1">
        <f t="shared" si="1080"/>
        <v>126150</v>
      </c>
      <c r="F17282" s="2">
        <f t="shared" si="1081"/>
        <v>1261500</v>
      </c>
      <c r="G17282" s="17">
        <f t="shared" ref="G17282:G17345" si="1083">G17281</f>
        <v>1</v>
      </c>
    </row>
    <row r="17283" spans="1:8">
      <c r="A17283" s="1" t="str">
        <f>'HHR-NGL-05-102+600 TO 127+600'!A17283</f>
        <v>GROUND</v>
      </c>
      <c r="B17283" s="1">
        <f>'HHR-NGL-05-102+600 TO 127+600'!B17283</f>
        <v>0</v>
      </c>
      <c r="C17283" s="1">
        <f>'HHR-NGL-05-102+600 TO 127+600'!D17283</f>
        <v>0</v>
      </c>
      <c r="E17283" s="1">
        <f t="shared" si="1080"/>
        <v>126150</v>
      </c>
      <c r="F17283" s="2">
        <f t="shared" si="1081"/>
        <v>1261500</v>
      </c>
      <c r="G17283" s="17">
        <f t="shared" si="1083"/>
        <v>1</v>
      </c>
    </row>
    <row r="17284" spans="1:8">
      <c r="A17284" s="1">
        <f>'HHR-NGL-05-102+600 TO 127+600'!A17284</f>
        <v>0</v>
      </c>
      <c r="B17284" s="1">
        <f>'HHR-NGL-05-102+600 TO 127+600'!B17284</f>
        <v>-100</v>
      </c>
      <c r="C17284" s="1">
        <f>'HHR-NGL-05-102+600 TO 127+600'!D17284</f>
        <v>28.466999999999999</v>
      </c>
      <c r="E17284" s="1">
        <f t="shared" ref="E17284:E17347" si="1084">IF((D17284=0),E17283,D17284)</f>
        <v>126150</v>
      </c>
      <c r="F17284" s="2">
        <f t="shared" ref="F17284:F17347" si="1085">IF((C17284=0),(E17284-0)*$H$1,F17283)</f>
        <v>1261500</v>
      </c>
      <c r="G17284" s="17">
        <f t="shared" si="1083"/>
        <v>1</v>
      </c>
      <c r="H17284" s="1" t="str">
        <f t="shared" ref="H17284:H17347" si="1086">CONCATENATE("PLINE PLINE: ",(B17284+F17284)*G17284,",",C17284)</f>
        <v>PLINE PLINE: 1261400,28.467</v>
      </c>
    </row>
    <row r="17285" spans="1:8">
      <c r="A17285" s="1">
        <f>'HHR-NGL-05-102+600 TO 127+600'!A17285</f>
        <v>0</v>
      </c>
      <c r="B17285" s="1">
        <f>'HHR-NGL-05-102+600 TO 127+600'!B17285</f>
        <v>-98.094999999999999</v>
      </c>
      <c r="C17285" s="1">
        <f>'HHR-NGL-05-102+600 TO 127+600'!D17285</f>
        <v>28.45</v>
      </c>
      <c r="E17285" s="1">
        <f t="shared" si="1084"/>
        <v>126150</v>
      </c>
      <c r="F17285" s="2">
        <f t="shared" si="1085"/>
        <v>1261500</v>
      </c>
      <c r="G17285" s="17">
        <f t="shared" si="1083"/>
        <v>1</v>
      </c>
      <c r="H17285" s="1" t="str">
        <f t="shared" si="1086"/>
        <v>PLINE PLINE: 1261401.905,28.45</v>
      </c>
    </row>
    <row r="17286" spans="1:8">
      <c r="A17286" s="1">
        <f>'HHR-NGL-05-102+600 TO 127+600'!A17286</f>
        <v>0</v>
      </c>
      <c r="B17286" s="1">
        <f>'HHR-NGL-05-102+600 TO 127+600'!B17286</f>
        <v>-96.039000000000001</v>
      </c>
      <c r="C17286" s="1">
        <f>'HHR-NGL-05-102+600 TO 127+600'!D17286</f>
        <v>28.494</v>
      </c>
      <c r="E17286" s="1">
        <f t="shared" si="1084"/>
        <v>126150</v>
      </c>
      <c r="F17286" s="2">
        <f t="shared" si="1085"/>
        <v>1261500</v>
      </c>
      <c r="G17286" s="17">
        <f t="shared" si="1083"/>
        <v>1</v>
      </c>
      <c r="H17286" s="1" t="str">
        <f t="shared" si="1086"/>
        <v>PLINE PLINE: 1261403.961,28.494</v>
      </c>
    </row>
    <row r="17287" spans="1:8">
      <c r="A17287" s="1">
        <f>'HHR-NGL-05-102+600 TO 127+600'!A17287</f>
        <v>0</v>
      </c>
      <c r="B17287" s="1">
        <f>'HHR-NGL-05-102+600 TO 127+600'!B17287</f>
        <v>-95.972999999999999</v>
      </c>
      <c r="C17287" s="1">
        <f>'HHR-NGL-05-102+600 TO 127+600'!D17287</f>
        <v>28.489000000000001</v>
      </c>
      <c r="E17287" s="1">
        <f t="shared" si="1084"/>
        <v>126150</v>
      </c>
      <c r="F17287" s="2">
        <f t="shared" si="1085"/>
        <v>1261500</v>
      </c>
      <c r="G17287" s="17">
        <f t="shared" si="1083"/>
        <v>1</v>
      </c>
      <c r="H17287" s="1" t="str">
        <f t="shared" si="1086"/>
        <v>PLINE PLINE: 1261404.027,28.489</v>
      </c>
    </row>
    <row r="17288" spans="1:8">
      <c r="A17288" s="1">
        <f>'HHR-NGL-05-102+600 TO 127+600'!A17288</f>
        <v>0</v>
      </c>
      <c r="B17288" s="1">
        <f>'HHR-NGL-05-102+600 TO 127+600'!B17288</f>
        <v>-95.194999999999993</v>
      </c>
      <c r="C17288" s="1">
        <f>'HHR-NGL-05-102+600 TO 127+600'!D17288</f>
        <v>28.494</v>
      </c>
      <c r="E17288" s="1">
        <f t="shared" si="1084"/>
        <v>126150</v>
      </c>
      <c r="F17288" s="2">
        <f t="shared" si="1085"/>
        <v>1261500</v>
      </c>
      <c r="G17288" s="17">
        <f t="shared" si="1083"/>
        <v>1</v>
      </c>
      <c r="H17288" s="1" t="str">
        <f t="shared" si="1086"/>
        <v>PLINE PLINE: 1261404.805,28.494</v>
      </c>
    </row>
    <row r="17289" spans="1:8">
      <c r="A17289" s="1">
        <f>'HHR-NGL-05-102+600 TO 127+600'!A17289</f>
        <v>0</v>
      </c>
      <c r="B17289" s="1">
        <f>'HHR-NGL-05-102+600 TO 127+600'!B17289</f>
        <v>-88.134</v>
      </c>
      <c r="C17289" s="1">
        <f>'HHR-NGL-05-102+600 TO 127+600'!D17289</f>
        <v>28.523</v>
      </c>
      <c r="E17289" s="1">
        <f t="shared" si="1084"/>
        <v>126150</v>
      </c>
      <c r="F17289" s="2">
        <f t="shared" si="1085"/>
        <v>1261500</v>
      </c>
      <c r="G17289" s="17">
        <f t="shared" si="1083"/>
        <v>1</v>
      </c>
      <c r="H17289" s="1" t="str">
        <f t="shared" si="1086"/>
        <v>PLINE PLINE: 1261411.866,28.523</v>
      </c>
    </row>
    <row r="17290" spans="1:8">
      <c r="A17290" s="1">
        <f>'HHR-NGL-05-102+600 TO 127+600'!A17290</f>
        <v>0</v>
      </c>
      <c r="B17290" s="1">
        <f>'HHR-NGL-05-102+600 TO 127+600'!B17290</f>
        <v>-49.317999999999998</v>
      </c>
      <c r="C17290" s="1">
        <f>'HHR-NGL-05-102+600 TO 127+600'!D17290</f>
        <v>28.904</v>
      </c>
      <c r="E17290" s="1">
        <f t="shared" si="1084"/>
        <v>126150</v>
      </c>
      <c r="F17290" s="2">
        <f t="shared" si="1085"/>
        <v>1261500</v>
      </c>
      <c r="G17290" s="17">
        <f t="shared" si="1083"/>
        <v>1</v>
      </c>
      <c r="H17290" s="1" t="str">
        <f t="shared" si="1086"/>
        <v>PLINE PLINE: 1261450.682,28.904</v>
      </c>
    </row>
    <row r="17291" spans="1:8">
      <c r="A17291" s="1">
        <f>'HHR-NGL-05-102+600 TO 127+600'!A17291</f>
        <v>0</v>
      </c>
      <c r="B17291" s="1">
        <f>'HHR-NGL-05-102+600 TO 127+600'!B17291</f>
        <v>-43.609000000000002</v>
      </c>
      <c r="C17291" s="1">
        <f>'HHR-NGL-05-102+600 TO 127+600'!D17291</f>
        <v>28.887</v>
      </c>
      <c r="E17291" s="1">
        <f t="shared" si="1084"/>
        <v>126150</v>
      </c>
      <c r="F17291" s="2">
        <f t="shared" si="1085"/>
        <v>1261500</v>
      </c>
      <c r="G17291" s="17">
        <f t="shared" si="1083"/>
        <v>1</v>
      </c>
      <c r="H17291" s="1" t="str">
        <f t="shared" si="1086"/>
        <v>PLINE PLINE: 1261456.391,28.887</v>
      </c>
    </row>
    <row r="17292" spans="1:8">
      <c r="A17292" s="1">
        <f>'HHR-NGL-05-102+600 TO 127+600'!A17292</f>
        <v>0</v>
      </c>
      <c r="B17292" s="1">
        <f>'HHR-NGL-05-102+600 TO 127+600'!B17292</f>
        <v>-34.048000000000002</v>
      </c>
      <c r="C17292" s="1">
        <f>'HHR-NGL-05-102+600 TO 127+600'!D17292</f>
        <v>28.943999999999999</v>
      </c>
      <c r="E17292" s="1">
        <f t="shared" si="1084"/>
        <v>126150</v>
      </c>
      <c r="F17292" s="2">
        <f t="shared" si="1085"/>
        <v>1261500</v>
      </c>
      <c r="G17292" s="17">
        <f t="shared" si="1083"/>
        <v>1</v>
      </c>
      <c r="H17292" s="1" t="str">
        <f t="shared" si="1086"/>
        <v>PLINE PLINE: 1261465.952,28.944</v>
      </c>
    </row>
    <row r="17293" spans="1:8">
      <c r="A17293" s="1">
        <f>'HHR-NGL-05-102+600 TO 127+600'!A17293</f>
        <v>0</v>
      </c>
      <c r="B17293" s="1">
        <f>'HHR-NGL-05-102+600 TO 127+600'!B17293</f>
        <v>-2.4380000000000002</v>
      </c>
      <c r="C17293" s="1">
        <f>'HHR-NGL-05-102+600 TO 127+600'!D17293</f>
        <v>29.145</v>
      </c>
      <c r="E17293" s="1">
        <f t="shared" si="1084"/>
        <v>126150</v>
      </c>
      <c r="F17293" s="2">
        <f t="shared" si="1085"/>
        <v>1261500</v>
      </c>
      <c r="G17293" s="17">
        <f t="shared" si="1083"/>
        <v>1</v>
      </c>
      <c r="H17293" s="1" t="str">
        <f t="shared" si="1086"/>
        <v>PLINE PLINE: 1261497.562,29.145</v>
      </c>
    </row>
    <row r="17294" spans="1:8">
      <c r="A17294" s="1">
        <f>'HHR-NGL-05-102+600 TO 127+600'!A17294</f>
        <v>0</v>
      </c>
      <c r="B17294" s="1">
        <f>'HHR-NGL-05-102+600 TO 127+600'!B17294</f>
        <v>-1.0609999999999999</v>
      </c>
      <c r="C17294" s="1">
        <f>'HHR-NGL-05-102+600 TO 127+600'!D17294</f>
        <v>29.140999999999998</v>
      </c>
      <c r="E17294" s="1">
        <f t="shared" si="1084"/>
        <v>126150</v>
      </c>
      <c r="F17294" s="2">
        <f t="shared" si="1085"/>
        <v>1261500</v>
      </c>
      <c r="G17294" s="17">
        <f t="shared" si="1083"/>
        <v>1</v>
      </c>
      <c r="H17294" s="1" t="str">
        <f t="shared" si="1086"/>
        <v>PLINE PLINE: 1261498.939,29.141</v>
      </c>
    </row>
    <row r="17295" spans="1:8">
      <c r="A17295" s="1">
        <f>'HHR-NGL-05-102+600 TO 127+600'!A17295</f>
        <v>0</v>
      </c>
      <c r="B17295" s="1">
        <f>'HHR-NGL-05-102+600 TO 127+600'!B17295</f>
        <v>0</v>
      </c>
      <c r="C17295" s="1">
        <f>'HHR-NGL-05-102+600 TO 127+600'!D17295</f>
        <v>29.140999999999998</v>
      </c>
      <c r="E17295" s="1">
        <f t="shared" si="1084"/>
        <v>126150</v>
      </c>
      <c r="F17295" s="2">
        <f t="shared" si="1085"/>
        <v>1261500</v>
      </c>
      <c r="G17295" s="17">
        <f t="shared" si="1083"/>
        <v>1</v>
      </c>
      <c r="H17295" s="1" t="str">
        <f t="shared" si="1086"/>
        <v>PLINE PLINE: 1261500,29.141</v>
      </c>
    </row>
    <row r="17296" spans="1:8">
      <c r="A17296" s="1">
        <f>'HHR-NGL-05-102+600 TO 127+600'!A17296</f>
        <v>0</v>
      </c>
      <c r="B17296" s="1">
        <f>'HHR-NGL-05-102+600 TO 127+600'!B17296</f>
        <v>11.473000000000001</v>
      </c>
      <c r="C17296" s="1">
        <f>'HHR-NGL-05-102+600 TO 127+600'!D17296</f>
        <v>29.15</v>
      </c>
      <c r="E17296" s="1">
        <f t="shared" si="1084"/>
        <v>126150</v>
      </c>
      <c r="F17296" s="2">
        <f t="shared" si="1085"/>
        <v>1261500</v>
      </c>
      <c r="G17296" s="17">
        <f t="shared" si="1083"/>
        <v>1</v>
      </c>
      <c r="H17296" s="1" t="str">
        <f t="shared" si="1086"/>
        <v>PLINE PLINE: 1261511.473,29.15</v>
      </c>
    </row>
    <row r="17297" spans="1:8">
      <c r="A17297" s="1">
        <f>'HHR-NGL-05-102+600 TO 127+600'!A17297</f>
        <v>0</v>
      </c>
      <c r="B17297" s="1">
        <f>'HHR-NGL-05-102+600 TO 127+600'!B17297</f>
        <v>35.58</v>
      </c>
      <c r="C17297" s="1">
        <f>'HHR-NGL-05-102+600 TO 127+600'!D17297</f>
        <v>29.245000000000001</v>
      </c>
      <c r="E17297" s="1">
        <f t="shared" si="1084"/>
        <v>126150</v>
      </c>
      <c r="F17297" s="2">
        <f t="shared" si="1085"/>
        <v>1261500</v>
      </c>
      <c r="G17297" s="17">
        <f t="shared" si="1083"/>
        <v>1</v>
      </c>
      <c r="H17297" s="1" t="str">
        <f t="shared" si="1086"/>
        <v>PLINE PLINE: 1261535.58,29.245</v>
      </c>
    </row>
    <row r="17298" spans="1:8">
      <c r="A17298" s="1">
        <f>'HHR-NGL-05-102+600 TO 127+600'!A17298</f>
        <v>0</v>
      </c>
      <c r="B17298" s="1">
        <f>'HHR-NGL-05-102+600 TO 127+600'!B17298</f>
        <v>41.405000000000001</v>
      </c>
      <c r="C17298" s="1">
        <f>'HHR-NGL-05-102+600 TO 127+600'!D17298</f>
        <v>29.116</v>
      </c>
      <c r="E17298" s="1">
        <f t="shared" si="1084"/>
        <v>126150</v>
      </c>
      <c r="F17298" s="2">
        <f t="shared" si="1085"/>
        <v>1261500</v>
      </c>
      <c r="G17298" s="17">
        <f t="shared" si="1083"/>
        <v>1</v>
      </c>
      <c r="H17298" s="1" t="str">
        <f t="shared" si="1086"/>
        <v>PLINE PLINE: 1261541.405,29.116</v>
      </c>
    </row>
    <row r="17299" spans="1:8">
      <c r="A17299" s="1">
        <f>'HHR-NGL-05-102+600 TO 127+600'!A17299</f>
        <v>0</v>
      </c>
      <c r="B17299" s="1">
        <f>'HHR-NGL-05-102+600 TO 127+600'!B17299</f>
        <v>45.856000000000002</v>
      </c>
      <c r="C17299" s="1">
        <f>'HHR-NGL-05-102+600 TO 127+600'!D17299</f>
        <v>29.13</v>
      </c>
      <c r="E17299" s="1">
        <f t="shared" si="1084"/>
        <v>126150</v>
      </c>
      <c r="F17299" s="2">
        <f t="shared" si="1085"/>
        <v>1261500</v>
      </c>
      <c r="G17299" s="17">
        <f t="shared" si="1083"/>
        <v>1</v>
      </c>
      <c r="H17299" s="1" t="str">
        <f t="shared" si="1086"/>
        <v>PLINE PLINE: 1261545.856,29.13</v>
      </c>
    </row>
    <row r="17300" spans="1:8">
      <c r="A17300" s="1">
        <f>'HHR-NGL-05-102+600 TO 127+600'!A17300</f>
        <v>0</v>
      </c>
      <c r="B17300" s="1">
        <f>'HHR-NGL-05-102+600 TO 127+600'!B17300</f>
        <v>46.926000000000002</v>
      </c>
      <c r="C17300" s="1">
        <f>'HHR-NGL-05-102+600 TO 127+600'!D17300</f>
        <v>29.123999999999999</v>
      </c>
      <c r="E17300" s="1">
        <f t="shared" si="1084"/>
        <v>126150</v>
      </c>
      <c r="F17300" s="2">
        <f t="shared" si="1085"/>
        <v>1261500</v>
      </c>
      <c r="G17300" s="17">
        <f t="shared" si="1083"/>
        <v>1</v>
      </c>
      <c r="H17300" s="1" t="str">
        <f t="shared" si="1086"/>
        <v>PLINE PLINE: 1261546.926,29.124</v>
      </c>
    </row>
    <row r="17301" spans="1:8">
      <c r="A17301" s="1">
        <f>'HHR-NGL-05-102+600 TO 127+600'!A17301</f>
        <v>0</v>
      </c>
      <c r="B17301" s="1">
        <f>'HHR-NGL-05-102+600 TO 127+600'!B17301</f>
        <v>75.168000000000006</v>
      </c>
      <c r="C17301" s="1">
        <f>'HHR-NGL-05-102+600 TO 127+600'!D17301</f>
        <v>29.254999999999999</v>
      </c>
      <c r="E17301" s="1">
        <f t="shared" si="1084"/>
        <v>126150</v>
      </c>
      <c r="F17301" s="2">
        <f t="shared" si="1085"/>
        <v>1261500</v>
      </c>
      <c r="G17301" s="17">
        <f t="shared" si="1083"/>
        <v>1</v>
      </c>
      <c r="H17301" s="1" t="str">
        <f t="shared" si="1086"/>
        <v>PLINE PLINE: 1261575.168,29.255</v>
      </c>
    </row>
    <row r="17302" spans="1:8">
      <c r="A17302" s="1">
        <f>'HHR-NGL-05-102+600 TO 127+600'!A17302</f>
        <v>0</v>
      </c>
      <c r="B17302" s="1">
        <f>'HHR-NGL-05-102+600 TO 127+600'!B17302</f>
        <v>85.218999999999994</v>
      </c>
      <c r="C17302" s="1">
        <f>'HHR-NGL-05-102+600 TO 127+600'!D17302</f>
        <v>29.350999999999999</v>
      </c>
      <c r="E17302" s="1">
        <f t="shared" si="1084"/>
        <v>126150</v>
      </c>
      <c r="F17302" s="2">
        <f t="shared" si="1085"/>
        <v>1261500</v>
      </c>
      <c r="G17302" s="17">
        <f t="shared" si="1083"/>
        <v>1</v>
      </c>
      <c r="H17302" s="1" t="str">
        <f t="shared" si="1086"/>
        <v>PLINE PLINE: 1261585.219,29.351</v>
      </c>
    </row>
    <row r="17303" spans="1:8">
      <c r="A17303" s="1">
        <f>'HHR-NGL-05-102+600 TO 127+600'!A17303</f>
        <v>0</v>
      </c>
      <c r="B17303" s="1">
        <f>'HHR-NGL-05-102+600 TO 127+600'!B17303</f>
        <v>97.542000000000002</v>
      </c>
      <c r="C17303" s="1">
        <f>'HHR-NGL-05-102+600 TO 127+600'!D17303</f>
        <v>29.344000000000001</v>
      </c>
      <c r="E17303" s="1">
        <f t="shared" si="1084"/>
        <v>126150</v>
      </c>
      <c r="F17303" s="2">
        <f t="shared" si="1085"/>
        <v>1261500</v>
      </c>
      <c r="G17303" s="17">
        <f t="shared" si="1083"/>
        <v>1</v>
      </c>
      <c r="H17303" s="1" t="str">
        <f t="shared" si="1086"/>
        <v>PLINE PLINE: 1261597.542,29.344</v>
      </c>
    </row>
    <row r="17304" spans="1:8">
      <c r="A17304" s="1">
        <f>'HHR-NGL-05-102+600 TO 127+600'!A17304</f>
        <v>0</v>
      </c>
      <c r="B17304" s="1">
        <f>'HHR-NGL-05-102+600 TO 127+600'!B17304</f>
        <v>100</v>
      </c>
      <c r="C17304" s="1">
        <f>'HHR-NGL-05-102+600 TO 127+600'!D17304</f>
        <v>29.402999999999999</v>
      </c>
      <c r="E17304" s="1">
        <f t="shared" si="1084"/>
        <v>126150</v>
      </c>
      <c r="F17304" s="2">
        <f t="shared" si="1085"/>
        <v>1261500</v>
      </c>
      <c r="G17304" s="17">
        <f t="shared" si="1083"/>
        <v>1</v>
      </c>
      <c r="H17304" s="1" t="str">
        <f t="shared" si="1086"/>
        <v>PLINE PLINE: 1261600,29.403</v>
      </c>
    </row>
    <row r="17305" spans="1:8">
      <c r="A17305" s="1" t="str">
        <f>'HHR-NGL-05-102+600 TO 127+600'!A17305</f>
        <v>126+175</v>
      </c>
      <c r="B17305" s="1">
        <f>'HHR-NGL-05-102+600 TO 127+600'!B17305</f>
        <v>0</v>
      </c>
      <c r="C17305" s="1">
        <f>'HHR-NGL-05-102+600 TO 127+600'!D17305</f>
        <v>0</v>
      </c>
      <c r="D17305" s="25">
        <v>126175</v>
      </c>
      <c r="E17305" s="1">
        <f t="shared" si="1084"/>
        <v>126175</v>
      </c>
      <c r="F17305" s="2">
        <f t="shared" si="1085"/>
        <v>1261750</v>
      </c>
      <c r="G17305" s="17">
        <f t="shared" si="1083"/>
        <v>1</v>
      </c>
    </row>
    <row r="17306" spans="1:8">
      <c r="A17306" s="1" t="str">
        <f>'HHR-NGL-05-102+600 TO 127+600'!A17306</f>
        <v>GROUND</v>
      </c>
      <c r="B17306" s="1">
        <f>'HHR-NGL-05-102+600 TO 127+600'!B17306</f>
        <v>0</v>
      </c>
      <c r="C17306" s="1">
        <f>'HHR-NGL-05-102+600 TO 127+600'!D17306</f>
        <v>0</v>
      </c>
      <c r="E17306" s="1">
        <f t="shared" si="1084"/>
        <v>126175</v>
      </c>
      <c r="F17306" s="2">
        <f t="shared" si="1085"/>
        <v>1261750</v>
      </c>
      <c r="G17306" s="17">
        <f t="shared" si="1083"/>
        <v>1</v>
      </c>
    </row>
    <row r="17307" spans="1:8">
      <c r="A17307" s="1">
        <f>'HHR-NGL-05-102+600 TO 127+600'!A17307</f>
        <v>0</v>
      </c>
      <c r="B17307" s="1">
        <f>'HHR-NGL-05-102+600 TO 127+600'!B17307</f>
        <v>-100</v>
      </c>
      <c r="C17307" s="1">
        <f>'HHR-NGL-05-102+600 TO 127+600'!D17307</f>
        <v>28.856000000000002</v>
      </c>
      <c r="E17307" s="1">
        <f t="shared" si="1084"/>
        <v>126175</v>
      </c>
      <c r="F17307" s="2">
        <f t="shared" si="1085"/>
        <v>1261750</v>
      </c>
      <c r="G17307" s="17">
        <f t="shared" si="1083"/>
        <v>1</v>
      </c>
      <c r="H17307" s="1" t="str">
        <f t="shared" si="1086"/>
        <v>PLINE PLINE: 1261650,28.856</v>
      </c>
    </row>
    <row r="17308" spans="1:8">
      <c r="A17308" s="1">
        <f>'HHR-NGL-05-102+600 TO 127+600'!A17308</f>
        <v>0</v>
      </c>
      <c r="B17308" s="1">
        <f>'HHR-NGL-05-102+600 TO 127+600'!B17308</f>
        <v>-94.911000000000001</v>
      </c>
      <c r="C17308" s="1">
        <f>'HHR-NGL-05-102+600 TO 127+600'!D17308</f>
        <v>28.812000000000001</v>
      </c>
      <c r="E17308" s="1">
        <f t="shared" si="1084"/>
        <v>126175</v>
      </c>
      <c r="F17308" s="2">
        <f t="shared" si="1085"/>
        <v>1261750</v>
      </c>
      <c r="G17308" s="17">
        <f t="shared" si="1083"/>
        <v>1</v>
      </c>
      <c r="H17308" s="1" t="str">
        <f t="shared" si="1086"/>
        <v>PLINE PLINE: 1261655.089,28.812</v>
      </c>
    </row>
    <row r="17309" spans="1:8">
      <c r="A17309" s="1">
        <f>'HHR-NGL-05-102+600 TO 127+600'!A17309</f>
        <v>0</v>
      </c>
      <c r="B17309" s="1">
        <f>'HHR-NGL-05-102+600 TO 127+600'!B17309</f>
        <v>-94.786000000000001</v>
      </c>
      <c r="C17309" s="1">
        <f>'HHR-NGL-05-102+600 TO 127+600'!D17309</f>
        <v>28.82</v>
      </c>
      <c r="E17309" s="1">
        <f t="shared" si="1084"/>
        <v>126175</v>
      </c>
      <c r="F17309" s="2">
        <f t="shared" si="1085"/>
        <v>1261750</v>
      </c>
      <c r="G17309" s="17">
        <f t="shared" si="1083"/>
        <v>1</v>
      </c>
      <c r="H17309" s="1" t="str">
        <f t="shared" si="1086"/>
        <v>PLINE PLINE: 1261655.214,28.82</v>
      </c>
    </row>
    <row r="17310" spans="1:8">
      <c r="A17310" s="1">
        <f>'HHR-NGL-05-102+600 TO 127+600'!A17310</f>
        <v>0</v>
      </c>
      <c r="B17310" s="1">
        <f>'HHR-NGL-05-102+600 TO 127+600'!B17310</f>
        <v>-64.378</v>
      </c>
      <c r="C17310" s="1">
        <f>'HHR-NGL-05-102+600 TO 127+600'!D17310</f>
        <v>28.852</v>
      </c>
      <c r="E17310" s="1">
        <f t="shared" si="1084"/>
        <v>126175</v>
      </c>
      <c r="F17310" s="2">
        <f t="shared" si="1085"/>
        <v>1261750</v>
      </c>
      <c r="G17310" s="17">
        <f t="shared" si="1083"/>
        <v>1</v>
      </c>
      <c r="H17310" s="1" t="str">
        <f t="shared" si="1086"/>
        <v>PLINE PLINE: 1261685.622,28.852</v>
      </c>
    </row>
    <row r="17311" spans="1:8">
      <c r="A17311" s="1">
        <f>'HHR-NGL-05-102+600 TO 127+600'!A17311</f>
        <v>0</v>
      </c>
      <c r="B17311" s="1">
        <f>'HHR-NGL-05-102+600 TO 127+600'!B17311</f>
        <v>-52.021000000000001</v>
      </c>
      <c r="C17311" s="1">
        <f>'HHR-NGL-05-102+600 TO 127+600'!D17311</f>
        <v>28.972999999999999</v>
      </c>
      <c r="E17311" s="1">
        <f t="shared" si="1084"/>
        <v>126175</v>
      </c>
      <c r="F17311" s="2">
        <f t="shared" si="1085"/>
        <v>1261750</v>
      </c>
      <c r="G17311" s="17">
        <f t="shared" si="1083"/>
        <v>1</v>
      </c>
      <c r="H17311" s="1" t="str">
        <f t="shared" si="1086"/>
        <v>PLINE PLINE: 1261697.979,28.973</v>
      </c>
    </row>
    <row r="17312" spans="1:8">
      <c r="A17312" s="1">
        <f>'HHR-NGL-05-102+600 TO 127+600'!A17312</f>
        <v>0</v>
      </c>
      <c r="B17312" s="1">
        <f>'HHR-NGL-05-102+600 TO 127+600'!B17312</f>
        <v>-23.911999999999999</v>
      </c>
      <c r="C17312" s="1">
        <f>'HHR-NGL-05-102+600 TO 127+600'!D17312</f>
        <v>28.891999999999999</v>
      </c>
      <c r="E17312" s="1">
        <f t="shared" si="1084"/>
        <v>126175</v>
      </c>
      <c r="F17312" s="2">
        <f t="shared" si="1085"/>
        <v>1261750</v>
      </c>
      <c r="G17312" s="17">
        <f t="shared" si="1083"/>
        <v>1</v>
      </c>
      <c r="H17312" s="1" t="str">
        <f t="shared" si="1086"/>
        <v>PLINE PLINE: 1261726.088,28.892</v>
      </c>
    </row>
    <row r="17313" spans="1:8">
      <c r="A17313" s="1">
        <f>'HHR-NGL-05-102+600 TO 127+600'!A17313</f>
        <v>0</v>
      </c>
      <c r="B17313" s="1">
        <f>'HHR-NGL-05-102+600 TO 127+600'!B17313</f>
        <v>-5.9930000000000003</v>
      </c>
      <c r="C17313" s="1">
        <f>'HHR-NGL-05-102+600 TO 127+600'!D17313</f>
        <v>28.998999999999999</v>
      </c>
      <c r="E17313" s="1">
        <f t="shared" si="1084"/>
        <v>126175</v>
      </c>
      <c r="F17313" s="2">
        <f t="shared" si="1085"/>
        <v>1261750</v>
      </c>
      <c r="G17313" s="17">
        <f t="shared" si="1083"/>
        <v>1</v>
      </c>
      <c r="H17313" s="1" t="str">
        <f t="shared" si="1086"/>
        <v>PLINE PLINE: 1261744.007,28.999</v>
      </c>
    </row>
    <row r="17314" spans="1:8">
      <c r="A17314" s="1">
        <f>'HHR-NGL-05-102+600 TO 127+600'!A17314</f>
        <v>0</v>
      </c>
      <c r="B17314" s="1">
        <f>'HHR-NGL-05-102+600 TO 127+600'!B17314</f>
        <v>0</v>
      </c>
      <c r="C17314" s="1">
        <f>'HHR-NGL-05-102+600 TO 127+600'!D17314</f>
        <v>29.045999999999999</v>
      </c>
      <c r="E17314" s="1">
        <f t="shared" si="1084"/>
        <v>126175</v>
      </c>
      <c r="F17314" s="2">
        <f t="shared" si="1085"/>
        <v>1261750</v>
      </c>
      <c r="G17314" s="17">
        <f t="shared" si="1083"/>
        <v>1</v>
      </c>
      <c r="H17314" s="1" t="str">
        <f t="shared" si="1086"/>
        <v>PLINE PLINE: 1261750,29.046</v>
      </c>
    </row>
    <row r="17315" spans="1:8">
      <c r="A17315" s="1">
        <f>'HHR-NGL-05-102+600 TO 127+600'!A17315</f>
        <v>0</v>
      </c>
      <c r="B17315" s="1">
        <f>'HHR-NGL-05-102+600 TO 127+600'!B17315</f>
        <v>0.46</v>
      </c>
      <c r="C17315" s="1">
        <f>'HHR-NGL-05-102+600 TO 127+600'!D17315</f>
        <v>29.048999999999999</v>
      </c>
      <c r="E17315" s="1">
        <f t="shared" si="1084"/>
        <v>126175</v>
      </c>
      <c r="F17315" s="2">
        <f t="shared" si="1085"/>
        <v>1261750</v>
      </c>
      <c r="G17315" s="17">
        <f t="shared" si="1083"/>
        <v>1</v>
      </c>
      <c r="H17315" s="1" t="str">
        <f t="shared" si="1086"/>
        <v>PLINE PLINE: 1261750.46,29.049</v>
      </c>
    </row>
    <row r="17316" spans="1:8">
      <c r="A17316" s="1">
        <f>'HHR-NGL-05-102+600 TO 127+600'!A17316</f>
        <v>0</v>
      </c>
      <c r="B17316" s="1">
        <f>'HHR-NGL-05-102+600 TO 127+600'!B17316</f>
        <v>5.5049999999999999</v>
      </c>
      <c r="C17316" s="1">
        <f>'HHR-NGL-05-102+600 TO 127+600'!D17316</f>
        <v>29.033999999999999</v>
      </c>
      <c r="E17316" s="1">
        <f t="shared" si="1084"/>
        <v>126175</v>
      </c>
      <c r="F17316" s="2">
        <f t="shared" si="1085"/>
        <v>1261750</v>
      </c>
      <c r="G17316" s="17">
        <f t="shared" si="1083"/>
        <v>1</v>
      </c>
      <c r="H17316" s="1" t="str">
        <f t="shared" si="1086"/>
        <v>PLINE PLINE: 1261755.505,29.034</v>
      </c>
    </row>
    <row r="17317" spans="1:8">
      <c r="A17317" s="1">
        <f>'HHR-NGL-05-102+600 TO 127+600'!A17317</f>
        <v>0</v>
      </c>
      <c r="B17317" s="1">
        <f>'HHR-NGL-05-102+600 TO 127+600'!B17317</f>
        <v>18.085000000000001</v>
      </c>
      <c r="C17317" s="1">
        <f>'HHR-NGL-05-102+600 TO 127+600'!D17317</f>
        <v>29.356000000000002</v>
      </c>
      <c r="E17317" s="1">
        <f t="shared" si="1084"/>
        <v>126175</v>
      </c>
      <c r="F17317" s="2">
        <f t="shared" si="1085"/>
        <v>1261750</v>
      </c>
      <c r="G17317" s="17">
        <f t="shared" si="1083"/>
        <v>1</v>
      </c>
      <c r="H17317" s="1" t="str">
        <f t="shared" si="1086"/>
        <v>PLINE PLINE: 1261768.085,29.356</v>
      </c>
    </row>
    <row r="17318" spans="1:8">
      <c r="A17318" s="1">
        <f>'HHR-NGL-05-102+600 TO 127+600'!A17318</f>
        <v>0</v>
      </c>
      <c r="B17318" s="1">
        <f>'HHR-NGL-05-102+600 TO 127+600'!B17318</f>
        <v>22.521999999999998</v>
      </c>
      <c r="C17318" s="1">
        <f>'HHR-NGL-05-102+600 TO 127+600'!D17318</f>
        <v>30.13</v>
      </c>
      <c r="E17318" s="1">
        <f t="shared" si="1084"/>
        <v>126175</v>
      </c>
      <c r="F17318" s="2">
        <f t="shared" si="1085"/>
        <v>1261750</v>
      </c>
      <c r="G17318" s="17">
        <f t="shared" si="1083"/>
        <v>1</v>
      </c>
      <c r="H17318" s="1" t="str">
        <f t="shared" si="1086"/>
        <v>PLINE PLINE: 1261772.522,30.13</v>
      </c>
    </row>
    <row r="17319" spans="1:8">
      <c r="A17319" s="1">
        <f>'HHR-NGL-05-102+600 TO 127+600'!A17319</f>
        <v>0</v>
      </c>
      <c r="B17319" s="1">
        <f>'HHR-NGL-05-102+600 TO 127+600'!B17319</f>
        <v>24.963999999999999</v>
      </c>
      <c r="C17319" s="1">
        <f>'HHR-NGL-05-102+600 TO 127+600'!D17319</f>
        <v>29.506</v>
      </c>
      <c r="E17319" s="1">
        <f t="shared" si="1084"/>
        <v>126175</v>
      </c>
      <c r="F17319" s="2">
        <f t="shared" si="1085"/>
        <v>1261750</v>
      </c>
      <c r="G17319" s="17">
        <f t="shared" si="1083"/>
        <v>1</v>
      </c>
      <c r="H17319" s="1" t="str">
        <f t="shared" si="1086"/>
        <v>PLINE PLINE: 1261774.964,29.506</v>
      </c>
    </row>
    <row r="17320" spans="1:8">
      <c r="A17320" s="1">
        <f>'HHR-NGL-05-102+600 TO 127+600'!A17320</f>
        <v>0</v>
      </c>
      <c r="B17320" s="1">
        <f>'HHR-NGL-05-102+600 TO 127+600'!B17320</f>
        <v>26.023</v>
      </c>
      <c r="C17320" s="1">
        <f>'HHR-NGL-05-102+600 TO 127+600'!D17320</f>
        <v>29.518000000000001</v>
      </c>
      <c r="E17320" s="1">
        <f t="shared" si="1084"/>
        <v>126175</v>
      </c>
      <c r="F17320" s="2">
        <f t="shared" si="1085"/>
        <v>1261750</v>
      </c>
      <c r="G17320" s="17">
        <f t="shared" si="1083"/>
        <v>1</v>
      </c>
      <c r="H17320" s="1" t="str">
        <f t="shared" si="1086"/>
        <v>PLINE PLINE: 1261776.023,29.518</v>
      </c>
    </row>
    <row r="17321" spans="1:8">
      <c r="A17321" s="1">
        <f>'HHR-NGL-05-102+600 TO 127+600'!A17321</f>
        <v>0</v>
      </c>
      <c r="B17321" s="1">
        <f>'HHR-NGL-05-102+600 TO 127+600'!B17321</f>
        <v>28.015000000000001</v>
      </c>
      <c r="C17321" s="1">
        <f>'HHR-NGL-05-102+600 TO 127+600'!D17321</f>
        <v>29.503</v>
      </c>
      <c r="E17321" s="1">
        <f t="shared" si="1084"/>
        <v>126175</v>
      </c>
      <c r="F17321" s="2">
        <f t="shared" si="1085"/>
        <v>1261750</v>
      </c>
      <c r="G17321" s="17">
        <f t="shared" si="1083"/>
        <v>1</v>
      </c>
      <c r="H17321" s="1" t="str">
        <f t="shared" si="1086"/>
        <v>PLINE PLINE: 1261778.015,29.503</v>
      </c>
    </row>
    <row r="17322" spans="1:8">
      <c r="A17322" s="1">
        <f>'HHR-NGL-05-102+600 TO 127+600'!A17322</f>
        <v>0</v>
      </c>
      <c r="B17322" s="1">
        <f>'HHR-NGL-05-102+600 TO 127+600'!B17322</f>
        <v>45.259</v>
      </c>
      <c r="C17322" s="1">
        <f>'HHR-NGL-05-102+600 TO 127+600'!D17322</f>
        <v>29.318000000000001</v>
      </c>
      <c r="E17322" s="1">
        <f t="shared" si="1084"/>
        <v>126175</v>
      </c>
      <c r="F17322" s="2">
        <f t="shared" si="1085"/>
        <v>1261750</v>
      </c>
      <c r="G17322" s="17">
        <f t="shared" si="1083"/>
        <v>1</v>
      </c>
      <c r="H17322" s="1" t="str">
        <f t="shared" si="1086"/>
        <v>PLINE PLINE: 1261795.259,29.318</v>
      </c>
    </row>
    <row r="17323" spans="1:8">
      <c r="A17323" s="1">
        <f>'HHR-NGL-05-102+600 TO 127+600'!A17323</f>
        <v>0</v>
      </c>
      <c r="B17323" s="1">
        <f>'HHR-NGL-05-102+600 TO 127+600'!B17323</f>
        <v>48.189</v>
      </c>
      <c r="C17323" s="1">
        <f>'HHR-NGL-05-102+600 TO 127+600'!D17323</f>
        <v>29.405000000000001</v>
      </c>
      <c r="E17323" s="1">
        <f t="shared" si="1084"/>
        <v>126175</v>
      </c>
      <c r="F17323" s="2">
        <f t="shared" si="1085"/>
        <v>1261750</v>
      </c>
      <c r="G17323" s="17">
        <f t="shared" si="1083"/>
        <v>1</v>
      </c>
      <c r="H17323" s="1" t="str">
        <f t="shared" si="1086"/>
        <v>PLINE PLINE: 1261798.189,29.405</v>
      </c>
    </row>
    <row r="17324" spans="1:8">
      <c r="A17324" s="1">
        <f>'HHR-NGL-05-102+600 TO 127+600'!A17324</f>
        <v>0</v>
      </c>
      <c r="B17324" s="1">
        <f>'HHR-NGL-05-102+600 TO 127+600'!B17324</f>
        <v>68.856999999999999</v>
      </c>
      <c r="C17324" s="1">
        <f>'HHR-NGL-05-102+600 TO 127+600'!D17324</f>
        <v>29.431999999999999</v>
      </c>
      <c r="E17324" s="1">
        <f t="shared" si="1084"/>
        <v>126175</v>
      </c>
      <c r="F17324" s="2">
        <f t="shared" si="1085"/>
        <v>1261750</v>
      </c>
      <c r="G17324" s="17">
        <f t="shared" si="1083"/>
        <v>1</v>
      </c>
      <c r="H17324" s="1" t="str">
        <f t="shared" si="1086"/>
        <v>PLINE PLINE: 1261818.857,29.432</v>
      </c>
    </row>
    <row r="17325" spans="1:8">
      <c r="A17325" s="1">
        <f>'HHR-NGL-05-102+600 TO 127+600'!A17325</f>
        <v>0</v>
      </c>
      <c r="B17325" s="1">
        <f>'HHR-NGL-05-102+600 TO 127+600'!B17325</f>
        <v>94.167000000000002</v>
      </c>
      <c r="C17325" s="1">
        <f>'HHR-NGL-05-102+600 TO 127+600'!D17325</f>
        <v>29.297000000000001</v>
      </c>
      <c r="E17325" s="1">
        <f t="shared" si="1084"/>
        <v>126175</v>
      </c>
      <c r="F17325" s="2">
        <f t="shared" si="1085"/>
        <v>1261750</v>
      </c>
      <c r="G17325" s="17">
        <f t="shared" si="1083"/>
        <v>1</v>
      </c>
      <c r="H17325" s="1" t="str">
        <f t="shared" si="1086"/>
        <v>PLINE PLINE: 1261844.167,29.297</v>
      </c>
    </row>
    <row r="17326" spans="1:8">
      <c r="A17326" s="1">
        <f>'HHR-NGL-05-102+600 TO 127+600'!A17326</f>
        <v>0</v>
      </c>
      <c r="B17326" s="1">
        <f>'HHR-NGL-05-102+600 TO 127+600'!B17326</f>
        <v>100</v>
      </c>
      <c r="C17326" s="1">
        <f>'HHR-NGL-05-102+600 TO 127+600'!D17326</f>
        <v>29.369</v>
      </c>
      <c r="E17326" s="1">
        <f t="shared" si="1084"/>
        <v>126175</v>
      </c>
      <c r="F17326" s="2">
        <f t="shared" si="1085"/>
        <v>1261750</v>
      </c>
      <c r="G17326" s="17">
        <f t="shared" si="1083"/>
        <v>1</v>
      </c>
      <c r="H17326" s="1" t="str">
        <f t="shared" si="1086"/>
        <v>PLINE PLINE: 1261850,29.369</v>
      </c>
    </row>
    <row r="17327" spans="1:8">
      <c r="A17327" s="1" t="str">
        <f>'HHR-NGL-05-102+600 TO 127+600'!A17327</f>
        <v>126+200</v>
      </c>
      <c r="B17327" s="1">
        <f>'HHR-NGL-05-102+600 TO 127+600'!B17327</f>
        <v>0</v>
      </c>
      <c r="C17327" s="1">
        <f>'HHR-NGL-05-102+600 TO 127+600'!D17327</f>
        <v>0</v>
      </c>
      <c r="D17327" s="25">
        <v>126200</v>
      </c>
      <c r="E17327" s="1">
        <f t="shared" si="1084"/>
        <v>126200</v>
      </c>
      <c r="F17327" s="2">
        <f t="shared" si="1085"/>
        <v>1262000</v>
      </c>
      <c r="G17327" s="17">
        <f t="shared" si="1083"/>
        <v>1</v>
      </c>
    </row>
    <row r="17328" spans="1:8">
      <c r="A17328" s="1" t="str">
        <f>'HHR-NGL-05-102+600 TO 127+600'!A17328</f>
        <v>GROUND</v>
      </c>
      <c r="B17328" s="1">
        <f>'HHR-NGL-05-102+600 TO 127+600'!B17328</f>
        <v>0</v>
      </c>
      <c r="C17328" s="1">
        <f>'HHR-NGL-05-102+600 TO 127+600'!D17328</f>
        <v>0</v>
      </c>
      <c r="E17328" s="1">
        <f t="shared" si="1084"/>
        <v>126200</v>
      </c>
      <c r="F17328" s="2">
        <f t="shared" si="1085"/>
        <v>1262000</v>
      </c>
      <c r="G17328" s="17">
        <f t="shared" si="1083"/>
        <v>1</v>
      </c>
    </row>
    <row r="17329" spans="1:8">
      <c r="A17329" s="1">
        <f>'HHR-NGL-05-102+600 TO 127+600'!A17329</f>
        <v>0</v>
      </c>
      <c r="B17329" s="1">
        <f>'HHR-NGL-05-102+600 TO 127+600'!B17329</f>
        <v>-100</v>
      </c>
      <c r="C17329" s="1">
        <f>'HHR-NGL-05-102+600 TO 127+600'!D17329</f>
        <v>28.905999999999999</v>
      </c>
      <c r="E17329" s="1">
        <f t="shared" si="1084"/>
        <v>126200</v>
      </c>
      <c r="F17329" s="2">
        <f t="shared" si="1085"/>
        <v>1262000</v>
      </c>
      <c r="G17329" s="17">
        <f t="shared" si="1083"/>
        <v>1</v>
      </c>
      <c r="H17329" s="1" t="str">
        <f t="shared" si="1086"/>
        <v>PLINE PLINE: 1261900,28.906</v>
      </c>
    </row>
    <row r="17330" spans="1:8">
      <c r="A17330" s="1">
        <f>'HHR-NGL-05-102+600 TO 127+600'!A17330</f>
        <v>0</v>
      </c>
      <c r="B17330" s="1">
        <f>'HHR-NGL-05-102+600 TO 127+600'!B17330</f>
        <v>-96.474999999999994</v>
      </c>
      <c r="C17330" s="1">
        <f>'HHR-NGL-05-102+600 TO 127+600'!D17330</f>
        <v>28.928000000000001</v>
      </c>
      <c r="E17330" s="1">
        <f t="shared" si="1084"/>
        <v>126200</v>
      </c>
      <c r="F17330" s="2">
        <f t="shared" si="1085"/>
        <v>1262000</v>
      </c>
      <c r="G17330" s="17">
        <f t="shared" si="1083"/>
        <v>1</v>
      </c>
      <c r="H17330" s="1" t="str">
        <f t="shared" si="1086"/>
        <v>PLINE PLINE: 1261903.525,28.928</v>
      </c>
    </row>
    <row r="17331" spans="1:8">
      <c r="A17331" s="1">
        <f>'HHR-NGL-05-102+600 TO 127+600'!A17331</f>
        <v>0</v>
      </c>
      <c r="B17331" s="1">
        <f>'HHR-NGL-05-102+600 TO 127+600'!B17331</f>
        <v>-96.406999999999996</v>
      </c>
      <c r="C17331" s="1">
        <f>'HHR-NGL-05-102+600 TO 127+600'!D17331</f>
        <v>28.931999999999999</v>
      </c>
      <c r="E17331" s="1">
        <f t="shared" si="1084"/>
        <v>126200</v>
      </c>
      <c r="F17331" s="2">
        <f t="shared" si="1085"/>
        <v>1262000</v>
      </c>
      <c r="G17331" s="17">
        <f t="shared" si="1083"/>
        <v>1</v>
      </c>
      <c r="H17331" s="1" t="str">
        <f t="shared" si="1086"/>
        <v>PLINE PLINE: 1261903.593,28.932</v>
      </c>
    </row>
    <row r="17332" spans="1:8">
      <c r="A17332" s="1">
        <f>'HHR-NGL-05-102+600 TO 127+600'!A17332</f>
        <v>0</v>
      </c>
      <c r="B17332" s="1">
        <f>'HHR-NGL-05-102+600 TO 127+600'!B17332</f>
        <v>-75.165000000000006</v>
      </c>
      <c r="C17332" s="1">
        <f>'HHR-NGL-05-102+600 TO 127+600'!D17332</f>
        <v>28.949000000000002</v>
      </c>
      <c r="E17332" s="1">
        <f t="shared" si="1084"/>
        <v>126200</v>
      </c>
      <c r="F17332" s="2">
        <f t="shared" si="1085"/>
        <v>1262000</v>
      </c>
      <c r="G17332" s="17">
        <f t="shared" si="1083"/>
        <v>1</v>
      </c>
      <c r="H17332" s="1" t="str">
        <f t="shared" si="1086"/>
        <v>PLINE PLINE: 1261924.835,28.949</v>
      </c>
    </row>
    <row r="17333" spans="1:8">
      <c r="A17333" s="1">
        <f>'HHR-NGL-05-102+600 TO 127+600'!A17333</f>
        <v>0</v>
      </c>
      <c r="B17333" s="1">
        <f>'HHR-NGL-05-102+600 TO 127+600'!B17333</f>
        <v>-53.838999999999999</v>
      </c>
      <c r="C17333" s="1">
        <f>'HHR-NGL-05-102+600 TO 127+600'!D17333</f>
        <v>28.984000000000002</v>
      </c>
      <c r="E17333" s="1">
        <f t="shared" si="1084"/>
        <v>126200</v>
      </c>
      <c r="F17333" s="2">
        <f t="shared" si="1085"/>
        <v>1262000</v>
      </c>
      <c r="G17333" s="17">
        <f t="shared" si="1083"/>
        <v>1</v>
      </c>
      <c r="H17333" s="1" t="str">
        <f t="shared" si="1086"/>
        <v>PLINE PLINE: 1261946.161,28.984</v>
      </c>
    </row>
    <row r="17334" spans="1:8">
      <c r="A17334" s="1">
        <f>'HHR-NGL-05-102+600 TO 127+600'!A17334</f>
        <v>0</v>
      </c>
      <c r="B17334" s="1">
        <f>'HHR-NGL-05-102+600 TO 127+600'!B17334</f>
        <v>-39.509</v>
      </c>
      <c r="C17334" s="1">
        <f>'HHR-NGL-05-102+600 TO 127+600'!D17334</f>
        <v>28.931000000000001</v>
      </c>
      <c r="E17334" s="1">
        <f t="shared" si="1084"/>
        <v>126200</v>
      </c>
      <c r="F17334" s="2">
        <f t="shared" si="1085"/>
        <v>1262000</v>
      </c>
      <c r="G17334" s="17">
        <f t="shared" si="1083"/>
        <v>1</v>
      </c>
      <c r="H17334" s="1" t="str">
        <f t="shared" si="1086"/>
        <v>PLINE PLINE: 1261960.491,28.931</v>
      </c>
    </row>
    <row r="17335" spans="1:8">
      <c r="A17335" s="1">
        <f>'HHR-NGL-05-102+600 TO 127+600'!A17335</f>
        <v>0</v>
      </c>
      <c r="B17335" s="1">
        <f>'HHR-NGL-05-102+600 TO 127+600'!B17335</f>
        <v>-23.009</v>
      </c>
      <c r="C17335" s="1">
        <f>'HHR-NGL-05-102+600 TO 127+600'!D17335</f>
        <v>28.885999999999999</v>
      </c>
      <c r="E17335" s="1">
        <f t="shared" si="1084"/>
        <v>126200</v>
      </c>
      <c r="F17335" s="2">
        <f t="shared" si="1085"/>
        <v>1262000</v>
      </c>
      <c r="G17335" s="17">
        <f t="shared" si="1083"/>
        <v>1</v>
      </c>
      <c r="H17335" s="1" t="str">
        <f t="shared" si="1086"/>
        <v>PLINE PLINE: 1261976.991,28.886</v>
      </c>
    </row>
    <row r="17336" spans="1:8">
      <c r="A17336" s="1">
        <f>'HHR-NGL-05-102+600 TO 127+600'!A17336</f>
        <v>0</v>
      </c>
      <c r="B17336" s="1">
        <f>'HHR-NGL-05-102+600 TO 127+600'!B17336</f>
        <v>-1.1990000000000001</v>
      </c>
      <c r="C17336" s="1">
        <f>'HHR-NGL-05-102+600 TO 127+600'!D17336</f>
        <v>28.960999999999999</v>
      </c>
      <c r="E17336" s="1">
        <f t="shared" si="1084"/>
        <v>126200</v>
      </c>
      <c r="F17336" s="2">
        <f t="shared" si="1085"/>
        <v>1262000</v>
      </c>
      <c r="G17336" s="17">
        <f t="shared" si="1083"/>
        <v>1</v>
      </c>
      <c r="H17336" s="1" t="str">
        <f t="shared" si="1086"/>
        <v>PLINE PLINE: 1261998.801,28.961</v>
      </c>
    </row>
    <row r="17337" spans="1:8">
      <c r="A17337" s="1">
        <f>'HHR-NGL-05-102+600 TO 127+600'!A17337</f>
        <v>0</v>
      </c>
      <c r="B17337" s="1">
        <f>'HHR-NGL-05-102+600 TO 127+600'!B17337</f>
        <v>0</v>
      </c>
      <c r="C17337" s="1">
        <f>'HHR-NGL-05-102+600 TO 127+600'!D17337</f>
        <v>28.974</v>
      </c>
      <c r="E17337" s="1">
        <f t="shared" si="1084"/>
        <v>126200</v>
      </c>
      <c r="F17337" s="2">
        <f t="shared" si="1085"/>
        <v>1262000</v>
      </c>
      <c r="G17337" s="17">
        <f t="shared" si="1083"/>
        <v>1</v>
      </c>
      <c r="H17337" s="1" t="str">
        <f t="shared" si="1086"/>
        <v>PLINE PLINE: 1262000,28.974</v>
      </c>
    </row>
    <row r="17338" spans="1:8">
      <c r="A17338" s="1">
        <f>'HHR-NGL-05-102+600 TO 127+600'!A17338</f>
        <v>0</v>
      </c>
      <c r="B17338" s="1">
        <f>'HHR-NGL-05-102+600 TO 127+600'!B17338</f>
        <v>7.0339999999999998</v>
      </c>
      <c r="C17338" s="1">
        <f>'HHR-NGL-05-102+600 TO 127+600'!D17338</f>
        <v>29.048999999999999</v>
      </c>
      <c r="E17338" s="1">
        <f t="shared" si="1084"/>
        <v>126200</v>
      </c>
      <c r="F17338" s="2">
        <f t="shared" si="1085"/>
        <v>1262000</v>
      </c>
      <c r="G17338" s="17">
        <f t="shared" si="1083"/>
        <v>1</v>
      </c>
      <c r="H17338" s="1" t="str">
        <f t="shared" si="1086"/>
        <v>PLINE PLINE: 1262007.034,29.049</v>
      </c>
    </row>
    <row r="17339" spans="1:8">
      <c r="A17339" s="1">
        <f>'HHR-NGL-05-102+600 TO 127+600'!A17339</f>
        <v>0</v>
      </c>
      <c r="B17339" s="1">
        <f>'HHR-NGL-05-102+600 TO 127+600'!B17339</f>
        <v>15.125999999999999</v>
      </c>
      <c r="C17339" s="1">
        <f>'HHR-NGL-05-102+600 TO 127+600'!D17339</f>
        <v>29.402000000000001</v>
      </c>
      <c r="E17339" s="1">
        <f t="shared" si="1084"/>
        <v>126200</v>
      </c>
      <c r="F17339" s="2">
        <f t="shared" si="1085"/>
        <v>1262000</v>
      </c>
      <c r="G17339" s="17">
        <f t="shared" si="1083"/>
        <v>1</v>
      </c>
      <c r="H17339" s="1" t="str">
        <f t="shared" si="1086"/>
        <v>PLINE PLINE: 1262015.126,29.402</v>
      </c>
    </row>
    <row r="17340" spans="1:8">
      <c r="A17340" s="1">
        <f>'HHR-NGL-05-102+600 TO 127+600'!A17340</f>
        <v>0</v>
      </c>
      <c r="B17340" s="1">
        <f>'HHR-NGL-05-102+600 TO 127+600'!B17340</f>
        <v>23.759</v>
      </c>
      <c r="C17340" s="1">
        <f>'HHR-NGL-05-102+600 TO 127+600'!D17340</f>
        <v>30.1</v>
      </c>
      <c r="E17340" s="1">
        <f t="shared" si="1084"/>
        <v>126200</v>
      </c>
      <c r="F17340" s="2">
        <f t="shared" si="1085"/>
        <v>1262000</v>
      </c>
      <c r="G17340" s="17">
        <f t="shared" si="1083"/>
        <v>1</v>
      </c>
      <c r="H17340" s="1" t="str">
        <f t="shared" si="1086"/>
        <v>PLINE PLINE: 1262023.759,30.1</v>
      </c>
    </row>
    <row r="17341" spans="1:8">
      <c r="A17341" s="1">
        <f>'HHR-NGL-05-102+600 TO 127+600'!A17341</f>
        <v>0</v>
      </c>
      <c r="B17341" s="1">
        <f>'HHR-NGL-05-102+600 TO 127+600'!B17341</f>
        <v>24.888000000000002</v>
      </c>
      <c r="C17341" s="1">
        <f>'HHR-NGL-05-102+600 TO 127+600'!D17341</f>
        <v>29.867999999999999</v>
      </c>
      <c r="E17341" s="1">
        <f t="shared" si="1084"/>
        <v>126200</v>
      </c>
      <c r="F17341" s="2">
        <f t="shared" si="1085"/>
        <v>1262000</v>
      </c>
      <c r="G17341" s="17">
        <f t="shared" si="1083"/>
        <v>1</v>
      </c>
      <c r="H17341" s="1" t="str">
        <f t="shared" si="1086"/>
        <v>PLINE PLINE: 1262024.888,29.868</v>
      </c>
    </row>
    <row r="17342" spans="1:8">
      <c r="A17342" s="1">
        <f>'HHR-NGL-05-102+600 TO 127+600'!A17342</f>
        <v>0</v>
      </c>
      <c r="B17342" s="1">
        <f>'HHR-NGL-05-102+600 TO 127+600'!B17342</f>
        <v>26.367999999999999</v>
      </c>
      <c r="C17342" s="1">
        <f>'HHR-NGL-05-102+600 TO 127+600'!D17342</f>
        <v>29.475000000000001</v>
      </c>
      <c r="E17342" s="1">
        <f t="shared" si="1084"/>
        <v>126200</v>
      </c>
      <c r="F17342" s="2">
        <f t="shared" si="1085"/>
        <v>1262000</v>
      </c>
      <c r="G17342" s="17">
        <f t="shared" si="1083"/>
        <v>1</v>
      </c>
      <c r="H17342" s="1" t="str">
        <f t="shared" si="1086"/>
        <v>PLINE PLINE: 1262026.368,29.475</v>
      </c>
    </row>
    <row r="17343" spans="1:8">
      <c r="A17343" s="1">
        <f>'HHR-NGL-05-102+600 TO 127+600'!A17343</f>
        <v>0</v>
      </c>
      <c r="B17343" s="1">
        <f>'HHR-NGL-05-102+600 TO 127+600'!B17343</f>
        <v>35.651000000000003</v>
      </c>
      <c r="C17343" s="1">
        <f>'HHR-NGL-05-102+600 TO 127+600'!D17343</f>
        <v>29.344000000000001</v>
      </c>
      <c r="E17343" s="1">
        <f t="shared" si="1084"/>
        <v>126200</v>
      </c>
      <c r="F17343" s="2">
        <f t="shared" si="1085"/>
        <v>1262000</v>
      </c>
      <c r="G17343" s="17">
        <f t="shared" si="1083"/>
        <v>1</v>
      </c>
      <c r="H17343" s="1" t="str">
        <f t="shared" si="1086"/>
        <v>PLINE PLINE: 1262035.651,29.344</v>
      </c>
    </row>
    <row r="17344" spans="1:8">
      <c r="A17344" s="1">
        <f>'HHR-NGL-05-102+600 TO 127+600'!A17344</f>
        <v>0</v>
      </c>
      <c r="B17344" s="1">
        <f>'HHR-NGL-05-102+600 TO 127+600'!B17344</f>
        <v>46.668999999999997</v>
      </c>
      <c r="C17344" s="1">
        <f>'HHR-NGL-05-102+600 TO 127+600'!D17344</f>
        <v>29.212</v>
      </c>
      <c r="E17344" s="1">
        <f t="shared" si="1084"/>
        <v>126200</v>
      </c>
      <c r="F17344" s="2">
        <f t="shared" si="1085"/>
        <v>1262000</v>
      </c>
      <c r="G17344" s="17">
        <f t="shared" si="1083"/>
        <v>1</v>
      </c>
      <c r="H17344" s="1" t="str">
        <f t="shared" si="1086"/>
        <v>PLINE PLINE: 1262046.669,29.212</v>
      </c>
    </row>
    <row r="17345" spans="1:8">
      <c r="A17345" s="1">
        <f>'HHR-NGL-05-102+600 TO 127+600'!A17345</f>
        <v>0</v>
      </c>
      <c r="B17345" s="1">
        <f>'HHR-NGL-05-102+600 TO 127+600'!B17345</f>
        <v>65.628</v>
      </c>
      <c r="C17345" s="1">
        <f>'HHR-NGL-05-102+600 TO 127+600'!D17345</f>
        <v>29.224</v>
      </c>
      <c r="E17345" s="1">
        <f t="shared" si="1084"/>
        <v>126200</v>
      </c>
      <c r="F17345" s="2">
        <f t="shared" si="1085"/>
        <v>1262000</v>
      </c>
      <c r="G17345" s="17">
        <f t="shared" si="1083"/>
        <v>1</v>
      </c>
      <c r="H17345" s="1" t="str">
        <f t="shared" si="1086"/>
        <v>PLINE PLINE: 1262065.628,29.224</v>
      </c>
    </row>
    <row r="17346" spans="1:8">
      <c r="A17346" s="1">
        <f>'HHR-NGL-05-102+600 TO 127+600'!A17346</f>
        <v>0</v>
      </c>
      <c r="B17346" s="1">
        <f>'HHR-NGL-05-102+600 TO 127+600'!B17346</f>
        <v>92.010999999999996</v>
      </c>
      <c r="C17346" s="1">
        <f>'HHR-NGL-05-102+600 TO 127+600'!D17346</f>
        <v>29.283000000000001</v>
      </c>
      <c r="E17346" s="1">
        <f t="shared" si="1084"/>
        <v>126200</v>
      </c>
      <c r="F17346" s="2">
        <f t="shared" si="1085"/>
        <v>1262000</v>
      </c>
      <c r="G17346" s="17">
        <f t="shared" ref="G17346:G17409" si="1087">G17345</f>
        <v>1</v>
      </c>
      <c r="H17346" s="1" t="str">
        <f t="shared" si="1086"/>
        <v>PLINE PLINE: 1262092.011,29.283</v>
      </c>
    </row>
    <row r="17347" spans="1:8">
      <c r="A17347" s="1">
        <f>'HHR-NGL-05-102+600 TO 127+600'!A17347</f>
        <v>0</v>
      </c>
      <c r="B17347" s="1">
        <f>'HHR-NGL-05-102+600 TO 127+600'!B17347</f>
        <v>98.106999999999999</v>
      </c>
      <c r="C17347" s="1">
        <f>'HHR-NGL-05-102+600 TO 127+600'!D17347</f>
        <v>29.408000000000001</v>
      </c>
      <c r="E17347" s="1">
        <f t="shared" si="1084"/>
        <v>126200</v>
      </c>
      <c r="F17347" s="2">
        <f t="shared" si="1085"/>
        <v>1262000</v>
      </c>
      <c r="G17347" s="17">
        <f t="shared" si="1087"/>
        <v>1</v>
      </c>
      <c r="H17347" s="1" t="str">
        <f t="shared" si="1086"/>
        <v>PLINE PLINE: 1262098.107,29.408</v>
      </c>
    </row>
    <row r="17348" spans="1:8">
      <c r="A17348" s="1">
        <f>'HHR-NGL-05-102+600 TO 127+600'!A17348</f>
        <v>0</v>
      </c>
      <c r="B17348" s="1">
        <f>'HHR-NGL-05-102+600 TO 127+600'!B17348</f>
        <v>100</v>
      </c>
      <c r="C17348" s="1">
        <f>'HHR-NGL-05-102+600 TO 127+600'!D17348</f>
        <v>29.425000000000001</v>
      </c>
      <c r="E17348" s="1">
        <f t="shared" ref="E17348:E17411" si="1088">IF((D17348=0),E17347,D17348)</f>
        <v>126200</v>
      </c>
      <c r="F17348" s="2">
        <f t="shared" ref="F17348:F17411" si="1089">IF((C17348=0),(E17348-0)*$H$1,F17347)</f>
        <v>1262000</v>
      </c>
      <c r="G17348" s="17">
        <f t="shared" si="1087"/>
        <v>1</v>
      </c>
      <c r="H17348" s="1" t="str">
        <f t="shared" ref="H17348:H17411" si="1090">CONCATENATE("PLINE PLINE: ",(B17348+F17348)*G17348,",",C17348)</f>
        <v>PLINE PLINE: 1262100,29.425</v>
      </c>
    </row>
    <row r="17349" spans="1:8">
      <c r="A17349" s="1" t="str">
        <f>'HHR-NGL-05-102+600 TO 127+600'!A17349</f>
        <v>126+225</v>
      </c>
      <c r="B17349" s="1">
        <f>'HHR-NGL-05-102+600 TO 127+600'!B17349</f>
        <v>0</v>
      </c>
      <c r="C17349" s="1">
        <f>'HHR-NGL-05-102+600 TO 127+600'!D17349</f>
        <v>0</v>
      </c>
      <c r="D17349" s="25">
        <v>126225</v>
      </c>
      <c r="E17349" s="1">
        <f t="shared" si="1088"/>
        <v>126225</v>
      </c>
      <c r="F17349" s="2">
        <f t="shared" si="1089"/>
        <v>1262250</v>
      </c>
      <c r="G17349" s="17">
        <f t="shared" si="1087"/>
        <v>1</v>
      </c>
    </row>
    <row r="17350" spans="1:8">
      <c r="A17350" s="1" t="str">
        <f>'HHR-NGL-05-102+600 TO 127+600'!A17350</f>
        <v>GROUND</v>
      </c>
      <c r="B17350" s="1">
        <f>'HHR-NGL-05-102+600 TO 127+600'!B17350</f>
        <v>0</v>
      </c>
      <c r="C17350" s="1">
        <f>'HHR-NGL-05-102+600 TO 127+600'!D17350</f>
        <v>0</v>
      </c>
      <c r="E17350" s="1">
        <f t="shared" si="1088"/>
        <v>126225</v>
      </c>
      <c r="F17350" s="2">
        <f t="shared" si="1089"/>
        <v>1262250</v>
      </c>
      <c r="G17350" s="17">
        <f t="shared" si="1087"/>
        <v>1</v>
      </c>
    </row>
    <row r="17351" spans="1:8">
      <c r="A17351" s="1">
        <f>'HHR-NGL-05-102+600 TO 127+600'!A17351</f>
        <v>0</v>
      </c>
      <c r="B17351" s="1">
        <f>'HHR-NGL-05-102+600 TO 127+600'!B17351</f>
        <v>-100</v>
      </c>
      <c r="C17351" s="1">
        <f>'HHR-NGL-05-102+600 TO 127+600'!D17351</f>
        <v>28.983000000000001</v>
      </c>
      <c r="E17351" s="1">
        <f t="shared" si="1088"/>
        <v>126225</v>
      </c>
      <c r="F17351" s="2">
        <f t="shared" si="1089"/>
        <v>1262250</v>
      </c>
      <c r="G17351" s="17">
        <f t="shared" si="1087"/>
        <v>1</v>
      </c>
      <c r="H17351" s="1" t="str">
        <f t="shared" si="1090"/>
        <v>PLINE PLINE: 1262150,28.983</v>
      </c>
    </row>
    <row r="17352" spans="1:8">
      <c r="A17352" s="1">
        <f>'HHR-NGL-05-102+600 TO 127+600'!A17352</f>
        <v>0</v>
      </c>
      <c r="B17352" s="1">
        <f>'HHR-NGL-05-102+600 TO 127+600'!B17352</f>
        <v>-98.137</v>
      </c>
      <c r="C17352" s="1">
        <f>'HHR-NGL-05-102+600 TO 127+600'!D17352</f>
        <v>28.975000000000001</v>
      </c>
      <c r="E17352" s="1">
        <f t="shared" si="1088"/>
        <v>126225</v>
      </c>
      <c r="F17352" s="2">
        <f t="shared" si="1089"/>
        <v>1262250</v>
      </c>
      <c r="G17352" s="17">
        <f t="shared" si="1087"/>
        <v>1</v>
      </c>
      <c r="H17352" s="1" t="str">
        <f t="shared" si="1090"/>
        <v>PLINE PLINE: 1262151.863,28.975</v>
      </c>
    </row>
    <row r="17353" spans="1:8">
      <c r="A17353" s="1">
        <f>'HHR-NGL-05-102+600 TO 127+600'!A17353</f>
        <v>0</v>
      </c>
      <c r="B17353" s="1">
        <f>'HHR-NGL-05-102+600 TO 127+600'!B17353</f>
        <v>-96.796999999999997</v>
      </c>
      <c r="C17353" s="1">
        <f>'HHR-NGL-05-102+600 TO 127+600'!D17353</f>
        <v>28.898</v>
      </c>
      <c r="E17353" s="1">
        <f t="shared" si="1088"/>
        <v>126225</v>
      </c>
      <c r="F17353" s="2">
        <f t="shared" si="1089"/>
        <v>1262250</v>
      </c>
      <c r="G17353" s="17">
        <f t="shared" si="1087"/>
        <v>1</v>
      </c>
      <c r="H17353" s="1" t="str">
        <f t="shared" si="1090"/>
        <v>PLINE PLINE: 1262153.203,28.898</v>
      </c>
    </row>
    <row r="17354" spans="1:8">
      <c r="A17354" s="1">
        <f>'HHR-NGL-05-102+600 TO 127+600'!A17354</f>
        <v>0</v>
      </c>
      <c r="B17354" s="1">
        <f>'HHR-NGL-05-102+600 TO 127+600'!B17354</f>
        <v>-64.012</v>
      </c>
      <c r="C17354" s="1">
        <f>'HHR-NGL-05-102+600 TO 127+600'!D17354</f>
        <v>28.927</v>
      </c>
      <c r="E17354" s="1">
        <f t="shared" si="1088"/>
        <v>126225</v>
      </c>
      <c r="F17354" s="2">
        <f t="shared" si="1089"/>
        <v>1262250</v>
      </c>
      <c r="G17354" s="17">
        <f t="shared" si="1087"/>
        <v>1</v>
      </c>
      <c r="H17354" s="1" t="str">
        <f t="shared" si="1090"/>
        <v>PLINE PLINE: 1262185.988,28.927</v>
      </c>
    </row>
    <row r="17355" spans="1:8">
      <c r="A17355" s="1">
        <f>'HHR-NGL-05-102+600 TO 127+600'!A17355</f>
        <v>0</v>
      </c>
      <c r="B17355" s="1">
        <f>'HHR-NGL-05-102+600 TO 127+600'!B17355</f>
        <v>-54.787999999999997</v>
      </c>
      <c r="C17355" s="1">
        <f>'HHR-NGL-05-102+600 TO 127+600'!D17355</f>
        <v>28.972999999999999</v>
      </c>
      <c r="E17355" s="1">
        <f t="shared" si="1088"/>
        <v>126225</v>
      </c>
      <c r="F17355" s="2">
        <f t="shared" si="1089"/>
        <v>1262250</v>
      </c>
      <c r="G17355" s="17">
        <f t="shared" si="1087"/>
        <v>1</v>
      </c>
      <c r="H17355" s="1" t="str">
        <f t="shared" si="1090"/>
        <v>PLINE PLINE: 1262195.212,28.973</v>
      </c>
    </row>
    <row r="17356" spans="1:8">
      <c r="A17356" s="1">
        <f>'HHR-NGL-05-102+600 TO 127+600'!A17356</f>
        <v>0</v>
      </c>
      <c r="B17356" s="1">
        <f>'HHR-NGL-05-102+600 TO 127+600'!B17356</f>
        <v>-50.488</v>
      </c>
      <c r="C17356" s="1">
        <f>'HHR-NGL-05-102+600 TO 127+600'!D17356</f>
        <v>28.986999999999998</v>
      </c>
      <c r="E17356" s="1">
        <f t="shared" si="1088"/>
        <v>126225</v>
      </c>
      <c r="F17356" s="2">
        <f t="shared" si="1089"/>
        <v>1262250</v>
      </c>
      <c r="G17356" s="17">
        <f t="shared" si="1087"/>
        <v>1</v>
      </c>
      <c r="H17356" s="1" t="str">
        <f t="shared" si="1090"/>
        <v>PLINE PLINE: 1262199.512,28.987</v>
      </c>
    </row>
    <row r="17357" spans="1:8">
      <c r="A17357" s="1">
        <f>'HHR-NGL-05-102+600 TO 127+600'!A17357</f>
        <v>0</v>
      </c>
      <c r="B17357" s="1">
        <f>'HHR-NGL-05-102+600 TO 127+600'!B17357</f>
        <v>-33.418999999999997</v>
      </c>
      <c r="C17357" s="1">
        <f>'HHR-NGL-05-102+600 TO 127+600'!D17357</f>
        <v>28.971</v>
      </c>
      <c r="E17357" s="1">
        <f t="shared" si="1088"/>
        <v>126225</v>
      </c>
      <c r="F17357" s="2">
        <f t="shared" si="1089"/>
        <v>1262250</v>
      </c>
      <c r="G17357" s="17">
        <f t="shared" si="1087"/>
        <v>1</v>
      </c>
      <c r="H17357" s="1" t="str">
        <f t="shared" si="1090"/>
        <v>PLINE PLINE: 1262216.581,28.971</v>
      </c>
    </row>
    <row r="17358" spans="1:8">
      <c r="A17358" s="1">
        <f>'HHR-NGL-05-102+600 TO 127+600'!A17358</f>
        <v>0</v>
      </c>
      <c r="B17358" s="1">
        <f>'HHR-NGL-05-102+600 TO 127+600'!B17358</f>
        <v>-22.939</v>
      </c>
      <c r="C17358" s="1">
        <f>'HHR-NGL-05-102+600 TO 127+600'!D17358</f>
        <v>28.972999999999999</v>
      </c>
      <c r="E17358" s="1">
        <f t="shared" si="1088"/>
        <v>126225</v>
      </c>
      <c r="F17358" s="2">
        <f t="shared" si="1089"/>
        <v>1262250</v>
      </c>
      <c r="G17358" s="17">
        <f t="shared" si="1087"/>
        <v>1</v>
      </c>
      <c r="H17358" s="1" t="str">
        <f t="shared" si="1090"/>
        <v>PLINE PLINE: 1262227.061,28.973</v>
      </c>
    </row>
    <row r="17359" spans="1:8">
      <c r="A17359" s="1">
        <f>'HHR-NGL-05-102+600 TO 127+600'!A17359</f>
        <v>0</v>
      </c>
      <c r="B17359" s="1">
        <f>'HHR-NGL-05-102+600 TO 127+600'!B17359</f>
        <v>-5.87</v>
      </c>
      <c r="C17359" s="1">
        <f>'HHR-NGL-05-102+600 TO 127+600'!D17359</f>
        <v>28.85</v>
      </c>
      <c r="E17359" s="1">
        <f t="shared" si="1088"/>
        <v>126225</v>
      </c>
      <c r="F17359" s="2">
        <f t="shared" si="1089"/>
        <v>1262250</v>
      </c>
      <c r="G17359" s="17">
        <f t="shared" si="1087"/>
        <v>1</v>
      </c>
      <c r="H17359" s="1" t="str">
        <f t="shared" si="1090"/>
        <v>PLINE PLINE: 1262244.13,28.85</v>
      </c>
    </row>
    <row r="17360" spans="1:8">
      <c r="A17360" s="1">
        <f>'HHR-NGL-05-102+600 TO 127+600'!A17360</f>
        <v>0</v>
      </c>
      <c r="B17360" s="1">
        <f>'HHR-NGL-05-102+600 TO 127+600'!B17360</f>
        <v>0</v>
      </c>
      <c r="C17360" s="1">
        <f>'HHR-NGL-05-102+600 TO 127+600'!D17360</f>
        <v>28.873999999999999</v>
      </c>
      <c r="E17360" s="1">
        <f t="shared" si="1088"/>
        <v>126225</v>
      </c>
      <c r="F17360" s="2">
        <f t="shared" si="1089"/>
        <v>1262250</v>
      </c>
      <c r="G17360" s="17">
        <f t="shared" si="1087"/>
        <v>1</v>
      </c>
      <c r="H17360" s="1" t="str">
        <f t="shared" si="1090"/>
        <v>PLINE PLINE: 1262250,28.874</v>
      </c>
    </row>
    <row r="17361" spans="1:8">
      <c r="A17361" s="1">
        <f>'HHR-NGL-05-102+600 TO 127+600'!A17361</f>
        <v>0</v>
      </c>
      <c r="B17361" s="1">
        <f>'HHR-NGL-05-102+600 TO 127+600'!B17361</f>
        <v>4.1449999999999996</v>
      </c>
      <c r="C17361" s="1">
        <f>'HHR-NGL-05-102+600 TO 127+600'!D17361</f>
        <v>28.89</v>
      </c>
      <c r="E17361" s="1">
        <f t="shared" si="1088"/>
        <v>126225</v>
      </c>
      <c r="F17361" s="2">
        <f t="shared" si="1089"/>
        <v>1262250</v>
      </c>
      <c r="G17361" s="17">
        <f t="shared" si="1087"/>
        <v>1</v>
      </c>
      <c r="H17361" s="1" t="str">
        <f t="shared" si="1090"/>
        <v>PLINE PLINE: 1262254.145,28.89</v>
      </c>
    </row>
    <row r="17362" spans="1:8">
      <c r="A17362" s="1">
        <f>'HHR-NGL-05-102+600 TO 127+600'!A17362</f>
        <v>0</v>
      </c>
      <c r="B17362" s="1">
        <f>'HHR-NGL-05-102+600 TO 127+600'!B17362</f>
        <v>7.6660000000000004</v>
      </c>
      <c r="C17362" s="1">
        <f>'HHR-NGL-05-102+600 TO 127+600'!D17362</f>
        <v>28.98</v>
      </c>
      <c r="E17362" s="1">
        <f t="shared" si="1088"/>
        <v>126225</v>
      </c>
      <c r="F17362" s="2">
        <f t="shared" si="1089"/>
        <v>1262250</v>
      </c>
      <c r="G17362" s="17">
        <f t="shared" si="1087"/>
        <v>1</v>
      </c>
      <c r="H17362" s="1" t="str">
        <f t="shared" si="1090"/>
        <v>PLINE PLINE: 1262257.666,28.98</v>
      </c>
    </row>
    <row r="17363" spans="1:8">
      <c r="A17363" s="1">
        <f>'HHR-NGL-05-102+600 TO 127+600'!A17363</f>
        <v>0</v>
      </c>
      <c r="B17363" s="1">
        <f>'HHR-NGL-05-102+600 TO 127+600'!B17363</f>
        <v>26.023</v>
      </c>
      <c r="C17363" s="1">
        <f>'HHR-NGL-05-102+600 TO 127+600'!D17363</f>
        <v>29.456</v>
      </c>
      <c r="E17363" s="1">
        <f t="shared" si="1088"/>
        <v>126225</v>
      </c>
      <c r="F17363" s="2">
        <f t="shared" si="1089"/>
        <v>1262250</v>
      </c>
      <c r="G17363" s="17">
        <f t="shared" si="1087"/>
        <v>1</v>
      </c>
      <c r="H17363" s="1" t="str">
        <f t="shared" si="1090"/>
        <v>PLINE PLINE: 1262276.023,29.456</v>
      </c>
    </row>
    <row r="17364" spans="1:8">
      <c r="A17364" s="1">
        <f>'HHR-NGL-05-102+600 TO 127+600'!A17364</f>
        <v>0</v>
      </c>
      <c r="B17364" s="1">
        <f>'HHR-NGL-05-102+600 TO 127+600'!B17364</f>
        <v>27.48</v>
      </c>
      <c r="C17364" s="1">
        <f>'HHR-NGL-05-102+600 TO 127+600'!D17364</f>
        <v>29.91</v>
      </c>
      <c r="E17364" s="1">
        <f t="shared" si="1088"/>
        <v>126225</v>
      </c>
      <c r="F17364" s="2">
        <f t="shared" si="1089"/>
        <v>1262250</v>
      </c>
      <c r="G17364" s="17">
        <f t="shared" si="1087"/>
        <v>1</v>
      </c>
      <c r="H17364" s="1" t="str">
        <f t="shared" si="1090"/>
        <v>PLINE PLINE: 1262277.48,29.91</v>
      </c>
    </row>
    <row r="17365" spans="1:8">
      <c r="A17365" s="1">
        <f>'HHR-NGL-05-102+600 TO 127+600'!A17365</f>
        <v>0</v>
      </c>
      <c r="B17365" s="1">
        <f>'HHR-NGL-05-102+600 TO 127+600'!B17365</f>
        <v>28.890999999999998</v>
      </c>
      <c r="C17365" s="1">
        <f>'HHR-NGL-05-102+600 TO 127+600'!D17365</f>
        <v>29.542000000000002</v>
      </c>
      <c r="E17365" s="1">
        <f t="shared" si="1088"/>
        <v>126225</v>
      </c>
      <c r="F17365" s="2">
        <f t="shared" si="1089"/>
        <v>1262250</v>
      </c>
      <c r="G17365" s="17">
        <f t="shared" si="1087"/>
        <v>1</v>
      </c>
      <c r="H17365" s="1" t="str">
        <f t="shared" si="1090"/>
        <v>PLINE PLINE: 1262278.891,29.542</v>
      </c>
    </row>
    <row r="17366" spans="1:8">
      <c r="A17366" s="1">
        <f>'HHR-NGL-05-102+600 TO 127+600'!A17366</f>
        <v>0</v>
      </c>
      <c r="B17366" s="1">
        <f>'HHR-NGL-05-102+600 TO 127+600'!B17366</f>
        <v>42.783000000000001</v>
      </c>
      <c r="C17366" s="1">
        <f>'HHR-NGL-05-102+600 TO 127+600'!D17366</f>
        <v>29.34</v>
      </c>
      <c r="E17366" s="1">
        <f t="shared" si="1088"/>
        <v>126225</v>
      </c>
      <c r="F17366" s="2">
        <f t="shared" si="1089"/>
        <v>1262250</v>
      </c>
      <c r="G17366" s="17">
        <f t="shared" si="1087"/>
        <v>1</v>
      </c>
      <c r="H17366" s="1" t="str">
        <f t="shared" si="1090"/>
        <v>PLINE PLINE: 1262292.783,29.34</v>
      </c>
    </row>
    <row r="17367" spans="1:8">
      <c r="A17367" s="1">
        <f>'HHR-NGL-05-102+600 TO 127+600'!A17367</f>
        <v>0</v>
      </c>
      <c r="B17367" s="1">
        <f>'HHR-NGL-05-102+600 TO 127+600'!B17367</f>
        <v>47.811</v>
      </c>
      <c r="C17367" s="1">
        <f>'HHR-NGL-05-102+600 TO 127+600'!D17367</f>
        <v>29.19</v>
      </c>
      <c r="E17367" s="1">
        <f t="shared" si="1088"/>
        <v>126225</v>
      </c>
      <c r="F17367" s="2">
        <f t="shared" si="1089"/>
        <v>1262250</v>
      </c>
      <c r="G17367" s="17">
        <f t="shared" si="1087"/>
        <v>1</v>
      </c>
      <c r="H17367" s="1" t="str">
        <f t="shared" si="1090"/>
        <v>PLINE PLINE: 1262297.811,29.19</v>
      </c>
    </row>
    <row r="17368" spans="1:8">
      <c r="A17368" s="1">
        <f>'HHR-NGL-05-102+600 TO 127+600'!A17368</f>
        <v>0</v>
      </c>
      <c r="B17368" s="1">
        <f>'HHR-NGL-05-102+600 TO 127+600'!B17368</f>
        <v>50.433</v>
      </c>
      <c r="C17368" s="1">
        <f>'HHR-NGL-05-102+600 TO 127+600'!D17368</f>
        <v>29.187000000000001</v>
      </c>
      <c r="E17368" s="1">
        <f t="shared" si="1088"/>
        <v>126225</v>
      </c>
      <c r="F17368" s="2">
        <f t="shared" si="1089"/>
        <v>1262250</v>
      </c>
      <c r="G17368" s="17">
        <f t="shared" si="1087"/>
        <v>1</v>
      </c>
      <c r="H17368" s="1" t="str">
        <f t="shared" si="1090"/>
        <v>PLINE PLINE: 1262300.433,29.187</v>
      </c>
    </row>
    <row r="17369" spans="1:8">
      <c r="A17369" s="1">
        <f>'HHR-NGL-05-102+600 TO 127+600'!A17369</f>
        <v>0</v>
      </c>
      <c r="B17369" s="1">
        <f>'HHR-NGL-05-102+600 TO 127+600'!B17369</f>
        <v>87.533000000000001</v>
      </c>
      <c r="C17369" s="1">
        <f>'HHR-NGL-05-102+600 TO 127+600'!D17369</f>
        <v>29.215</v>
      </c>
      <c r="E17369" s="1">
        <f t="shared" si="1088"/>
        <v>126225</v>
      </c>
      <c r="F17369" s="2">
        <f t="shared" si="1089"/>
        <v>1262250</v>
      </c>
      <c r="G17369" s="17">
        <f t="shared" si="1087"/>
        <v>1</v>
      </c>
      <c r="H17369" s="1" t="str">
        <f t="shared" si="1090"/>
        <v>PLINE PLINE: 1262337.533,29.215</v>
      </c>
    </row>
    <row r="17370" spans="1:8">
      <c r="A17370" s="1">
        <f>'HHR-NGL-05-102+600 TO 127+600'!A17370</f>
        <v>0</v>
      </c>
      <c r="B17370" s="1">
        <f>'HHR-NGL-05-102+600 TO 127+600'!B17370</f>
        <v>89.79</v>
      </c>
      <c r="C17370" s="1">
        <f>'HHR-NGL-05-102+600 TO 127+600'!D17370</f>
        <v>29.238</v>
      </c>
      <c r="E17370" s="1">
        <f t="shared" si="1088"/>
        <v>126225</v>
      </c>
      <c r="F17370" s="2">
        <f t="shared" si="1089"/>
        <v>1262250</v>
      </c>
      <c r="G17370" s="17">
        <f t="shared" si="1087"/>
        <v>1</v>
      </c>
      <c r="H17370" s="1" t="str">
        <f t="shared" si="1090"/>
        <v>PLINE PLINE: 1262339.79,29.238</v>
      </c>
    </row>
    <row r="17371" spans="1:8">
      <c r="A17371" s="1">
        <f>'HHR-NGL-05-102+600 TO 127+600'!A17371</f>
        <v>0</v>
      </c>
      <c r="B17371" s="1">
        <f>'HHR-NGL-05-102+600 TO 127+600'!B17371</f>
        <v>93.387</v>
      </c>
      <c r="C17371" s="1">
        <f>'HHR-NGL-05-102+600 TO 127+600'!D17371</f>
        <v>29.292999999999999</v>
      </c>
      <c r="E17371" s="1">
        <f t="shared" si="1088"/>
        <v>126225</v>
      </c>
      <c r="F17371" s="2">
        <f t="shared" si="1089"/>
        <v>1262250</v>
      </c>
      <c r="G17371" s="17">
        <f t="shared" si="1087"/>
        <v>1</v>
      </c>
      <c r="H17371" s="1" t="str">
        <f t="shared" si="1090"/>
        <v>PLINE PLINE: 1262343.387,29.293</v>
      </c>
    </row>
    <row r="17372" spans="1:8">
      <c r="A17372" s="1">
        <f>'HHR-NGL-05-102+600 TO 127+600'!A17372</f>
        <v>0</v>
      </c>
      <c r="B17372" s="1">
        <f>'HHR-NGL-05-102+600 TO 127+600'!B17372</f>
        <v>100</v>
      </c>
      <c r="C17372" s="1">
        <f>'HHR-NGL-05-102+600 TO 127+600'!D17372</f>
        <v>29.428999999999998</v>
      </c>
      <c r="E17372" s="1">
        <f t="shared" si="1088"/>
        <v>126225</v>
      </c>
      <c r="F17372" s="2">
        <f t="shared" si="1089"/>
        <v>1262250</v>
      </c>
      <c r="G17372" s="17">
        <f t="shared" si="1087"/>
        <v>1</v>
      </c>
      <c r="H17372" s="1" t="str">
        <f t="shared" si="1090"/>
        <v>PLINE PLINE: 1262350,29.429</v>
      </c>
    </row>
    <row r="17373" spans="1:8">
      <c r="A17373" s="1" t="str">
        <f>'HHR-NGL-05-102+600 TO 127+600'!A17373</f>
        <v>126+250</v>
      </c>
      <c r="B17373" s="1">
        <f>'HHR-NGL-05-102+600 TO 127+600'!B17373</f>
        <v>0</v>
      </c>
      <c r="C17373" s="1">
        <f>'HHR-NGL-05-102+600 TO 127+600'!D17373</f>
        <v>0</v>
      </c>
      <c r="D17373" s="25">
        <v>126250</v>
      </c>
      <c r="E17373" s="1">
        <f t="shared" si="1088"/>
        <v>126250</v>
      </c>
      <c r="F17373" s="2">
        <f t="shared" si="1089"/>
        <v>1262500</v>
      </c>
      <c r="G17373" s="17">
        <f t="shared" si="1087"/>
        <v>1</v>
      </c>
    </row>
    <row r="17374" spans="1:8">
      <c r="A17374" s="1" t="str">
        <f>'HHR-NGL-05-102+600 TO 127+600'!A17374</f>
        <v>GROUND</v>
      </c>
      <c r="B17374" s="1">
        <f>'HHR-NGL-05-102+600 TO 127+600'!B17374</f>
        <v>0</v>
      </c>
      <c r="C17374" s="1">
        <f>'HHR-NGL-05-102+600 TO 127+600'!D17374</f>
        <v>0</v>
      </c>
      <c r="E17374" s="1">
        <f t="shared" si="1088"/>
        <v>126250</v>
      </c>
      <c r="F17374" s="2">
        <f t="shared" si="1089"/>
        <v>1262500</v>
      </c>
      <c r="G17374" s="17">
        <f t="shared" si="1087"/>
        <v>1</v>
      </c>
    </row>
    <row r="17375" spans="1:8">
      <c r="A17375" s="1">
        <f>'HHR-NGL-05-102+600 TO 127+600'!A17375</f>
        <v>0</v>
      </c>
      <c r="B17375" s="1">
        <f>'HHR-NGL-05-102+600 TO 127+600'!B17375</f>
        <v>-100</v>
      </c>
      <c r="C17375" s="1">
        <f>'HHR-NGL-05-102+600 TO 127+600'!D17375</f>
        <v>29.07</v>
      </c>
      <c r="E17375" s="1">
        <f t="shared" si="1088"/>
        <v>126250</v>
      </c>
      <c r="F17375" s="2">
        <f t="shared" si="1089"/>
        <v>1262500</v>
      </c>
      <c r="G17375" s="17">
        <f t="shared" si="1087"/>
        <v>1</v>
      </c>
      <c r="H17375" s="1" t="str">
        <f t="shared" si="1090"/>
        <v>PLINE PLINE: 1262400,29.07</v>
      </c>
    </row>
    <row r="17376" spans="1:8">
      <c r="A17376" s="1">
        <f>'HHR-NGL-05-102+600 TO 127+600'!A17376</f>
        <v>0</v>
      </c>
      <c r="B17376" s="1">
        <f>'HHR-NGL-05-102+600 TO 127+600'!B17376</f>
        <v>-98.918999999999997</v>
      </c>
      <c r="C17376" s="1">
        <f>'HHR-NGL-05-102+600 TO 127+600'!D17376</f>
        <v>29.065999999999999</v>
      </c>
      <c r="E17376" s="1">
        <f t="shared" si="1088"/>
        <v>126250</v>
      </c>
      <c r="F17376" s="2">
        <f t="shared" si="1089"/>
        <v>1262500</v>
      </c>
      <c r="G17376" s="17">
        <f t="shared" si="1087"/>
        <v>1</v>
      </c>
      <c r="H17376" s="1" t="str">
        <f t="shared" si="1090"/>
        <v>PLINE PLINE: 1262401.081,29.066</v>
      </c>
    </row>
    <row r="17377" spans="1:8">
      <c r="A17377" s="1">
        <f>'HHR-NGL-05-102+600 TO 127+600'!A17377</f>
        <v>0</v>
      </c>
      <c r="B17377" s="1">
        <f>'HHR-NGL-05-102+600 TO 127+600'!B17377</f>
        <v>-95.253</v>
      </c>
      <c r="C17377" s="1">
        <f>'HHR-NGL-05-102+600 TO 127+600'!D17377</f>
        <v>28.856999999999999</v>
      </c>
      <c r="E17377" s="1">
        <f t="shared" si="1088"/>
        <v>126250</v>
      </c>
      <c r="F17377" s="2">
        <f t="shared" si="1089"/>
        <v>1262500</v>
      </c>
      <c r="G17377" s="17">
        <f t="shared" si="1087"/>
        <v>1</v>
      </c>
      <c r="H17377" s="1" t="str">
        <f t="shared" si="1090"/>
        <v>PLINE PLINE: 1262404.747,28.857</v>
      </c>
    </row>
    <row r="17378" spans="1:8">
      <c r="A17378" s="1">
        <f>'HHR-NGL-05-102+600 TO 127+600'!A17378</f>
        <v>0</v>
      </c>
      <c r="B17378" s="1">
        <f>'HHR-NGL-05-102+600 TO 127+600'!B17378</f>
        <v>-94.834000000000003</v>
      </c>
      <c r="C17378" s="1">
        <f>'HHR-NGL-05-102+600 TO 127+600'!D17378</f>
        <v>28.856999999999999</v>
      </c>
      <c r="E17378" s="1">
        <f t="shared" si="1088"/>
        <v>126250</v>
      </c>
      <c r="F17378" s="2">
        <f t="shared" si="1089"/>
        <v>1262500</v>
      </c>
      <c r="G17378" s="17">
        <f t="shared" si="1087"/>
        <v>1</v>
      </c>
      <c r="H17378" s="1" t="str">
        <f t="shared" si="1090"/>
        <v>PLINE PLINE: 1262405.166,28.857</v>
      </c>
    </row>
    <row r="17379" spans="1:8">
      <c r="A17379" s="1">
        <f>'HHR-NGL-05-102+600 TO 127+600'!A17379</f>
        <v>0</v>
      </c>
      <c r="B17379" s="1">
        <f>'HHR-NGL-05-102+600 TO 127+600'!B17379</f>
        <v>-54.395000000000003</v>
      </c>
      <c r="C17379" s="1">
        <f>'HHR-NGL-05-102+600 TO 127+600'!D17379</f>
        <v>29.056999999999999</v>
      </c>
      <c r="E17379" s="1">
        <f t="shared" si="1088"/>
        <v>126250</v>
      </c>
      <c r="F17379" s="2">
        <f t="shared" si="1089"/>
        <v>1262500</v>
      </c>
      <c r="G17379" s="17">
        <f t="shared" si="1087"/>
        <v>1</v>
      </c>
      <c r="H17379" s="1" t="str">
        <f t="shared" si="1090"/>
        <v>PLINE PLINE: 1262445.605,29.057</v>
      </c>
    </row>
    <row r="17380" spans="1:8">
      <c r="A17380" s="1">
        <f>'HHR-NGL-05-102+600 TO 127+600'!A17380</f>
        <v>0</v>
      </c>
      <c r="B17380" s="1">
        <f>'HHR-NGL-05-102+600 TO 127+600'!B17380</f>
        <v>-39.036999999999999</v>
      </c>
      <c r="C17380" s="1">
        <f>'HHR-NGL-05-102+600 TO 127+600'!D17380</f>
        <v>29.106999999999999</v>
      </c>
      <c r="E17380" s="1">
        <f t="shared" si="1088"/>
        <v>126250</v>
      </c>
      <c r="F17380" s="2">
        <f t="shared" si="1089"/>
        <v>1262500</v>
      </c>
      <c r="G17380" s="17">
        <f t="shared" si="1087"/>
        <v>1</v>
      </c>
      <c r="H17380" s="1" t="str">
        <f t="shared" si="1090"/>
        <v>PLINE PLINE: 1262460.963,29.107</v>
      </c>
    </row>
    <row r="17381" spans="1:8">
      <c r="A17381" s="1">
        <f>'HHR-NGL-05-102+600 TO 127+600'!A17381</f>
        <v>0</v>
      </c>
      <c r="B17381" s="1">
        <f>'HHR-NGL-05-102+600 TO 127+600'!B17381</f>
        <v>-38.057000000000002</v>
      </c>
      <c r="C17381" s="1">
        <f>'HHR-NGL-05-102+600 TO 127+600'!D17381</f>
        <v>29.084</v>
      </c>
      <c r="E17381" s="1">
        <f t="shared" si="1088"/>
        <v>126250</v>
      </c>
      <c r="F17381" s="2">
        <f t="shared" si="1089"/>
        <v>1262500</v>
      </c>
      <c r="G17381" s="17">
        <f t="shared" si="1087"/>
        <v>1</v>
      </c>
      <c r="H17381" s="1" t="str">
        <f t="shared" si="1090"/>
        <v>PLINE PLINE: 1262461.943,29.084</v>
      </c>
    </row>
    <row r="17382" spans="1:8">
      <c r="A17382" s="1">
        <f>'HHR-NGL-05-102+600 TO 127+600'!A17382</f>
        <v>0</v>
      </c>
      <c r="B17382" s="1">
        <f>'HHR-NGL-05-102+600 TO 127+600'!B17382</f>
        <v>-34.776000000000003</v>
      </c>
      <c r="C17382" s="1">
        <f>'HHR-NGL-05-102+600 TO 127+600'!D17382</f>
        <v>29.111000000000001</v>
      </c>
      <c r="E17382" s="1">
        <f t="shared" si="1088"/>
        <v>126250</v>
      </c>
      <c r="F17382" s="2">
        <f t="shared" si="1089"/>
        <v>1262500</v>
      </c>
      <c r="G17382" s="17">
        <f t="shared" si="1087"/>
        <v>1</v>
      </c>
      <c r="H17382" s="1" t="str">
        <f t="shared" si="1090"/>
        <v>PLINE PLINE: 1262465.224,29.111</v>
      </c>
    </row>
    <row r="17383" spans="1:8">
      <c r="A17383" s="1">
        <f>'HHR-NGL-05-102+600 TO 127+600'!A17383</f>
        <v>0</v>
      </c>
      <c r="B17383" s="1">
        <f>'HHR-NGL-05-102+600 TO 127+600'!B17383</f>
        <v>-27.707000000000001</v>
      </c>
      <c r="C17383" s="1">
        <f>'HHR-NGL-05-102+600 TO 127+600'!D17383</f>
        <v>29.146000000000001</v>
      </c>
      <c r="E17383" s="1">
        <f t="shared" si="1088"/>
        <v>126250</v>
      </c>
      <c r="F17383" s="2">
        <f t="shared" si="1089"/>
        <v>1262500</v>
      </c>
      <c r="G17383" s="17">
        <f t="shared" si="1087"/>
        <v>1</v>
      </c>
      <c r="H17383" s="1" t="str">
        <f t="shared" si="1090"/>
        <v>PLINE PLINE: 1262472.293,29.146</v>
      </c>
    </row>
    <row r="17384" spans="1:8">
      <c r="A17384" s="1">
        <f>'HHR-NGL-05-102+600 TO 127+600'!A17384</f>
        <v>0</v>
      </c>
      <c r="B17384" s="1">
        <f>'HHR-NGL-05-102+600 TO 127+600'!B17384</f>
        <v>-3.569</v>
      </c>
      <c r="C17384" s="1">
        <f>'HHR-NGL-05-102+600 TO 127+600'!D17384</f>
        <v>29.204000000000001</v>
      </c>
      <c r="E17384" s="1">
        <f t="shared" si="1088"/>
        <v>126250</v>
      </c>
      <c r="F17384" s="2">
        <f t="shared" si="1089"/>
        <v>1262500</v>
      </c>
      <c r="G17384" s="17">
        <f t="shared" si="1087"/>
        <v>1</v>
      </c>
      <c r="H17384" s="1" t="str">
        <f t="shared" si="1090"/>
        <v>PLINE PLINE: 1262496.431,29.204</v>
      </c>
    </row>
    <row r="17385" spans="1:8">
      <c r="A17385" s="1">
        <f>'HHR-NGL-05-102+600 TO 127+600'!A17385</f>
        <v>0</v>
      </c>
      <c r="B17385" s="1">
        <f>'HHR-NGL-05-102+600 TO 127+600'!B17385</f>
        <v>-2.2170000000000001</v>
      </c>
      <c r="C17385" s="1">
        <f>'HHR-NGL-05-102+600 TO 127+600'!D17385</f>
        <v>29.323</v>
      </c>
      <c r="E17385" s="1">
        <f t="shared" si="1088"/>
        <v>126250</v>
      </c>
      <c r="F17385" s="2">
        <f t="shared" si="1089"/>
        <v>1262500</v>
      </c>
      <c r="G17385" s="17">
        <f t="shared" si="1087"/>
        <v>1</v>
      </c>
      <c r="H17385" s="1" t="str">
        <f t="shared" si="1090"/>
        <v>PLINE PLINE: 1262497.783,29.323</v>
      </c>
    </row>
    <row r="17386" spans="1:8">
      <c r="A17386" s="1">
        <f>'HHR-NGL-05-102+600 TO 127+600'!A17386</f>
        <v>0</v>
      </c>
      <c r="B17386" s="1">
        <f>'HHR-NGL-05-102+600 TO 127+600'!B17386</f>
        <v>0</v>
      </c>
      <c r="C17386" s="1">
        <f>'HHR-NGL-05-102+600 TO 127+600'!D17386</f>
        <v>29.323</v>
      </c>
      <c r="E17386" s="1">
        <f t="shared" si="1088"/>
        <v>126250</v>
      </c>
      <c r="F17386" s="2">
        <f t="shared" si="1089"/>
        <v>1262500</v>
      </c>
      <c r="G17386" s="17">
        <f t="shared" si="1087"/>
        <v>1</v>
      </c>
      <c r="H17386" s="1" t="str">
        <f t="shared" si="1090"/>
        <v>PLINE PLINE: 1262500,29.323</v>
      </c>
    </row>
    <row r="17387" spans="1:8">
      <c r="A17387" s="1">
        <f>'HHR-NGL-05-102+600 TO 127+600'!A17387</f>
        <v>0</v>
      </c>
      <c r="B17387" s="1">
        <f>'HHR-NGL-05-102+600 TO 127+600'!B17387</f>
        <v>3.8050000000000002</v>
      </c>
      <c r="C17387" s="1">
        <f>'HHR-NGL-05-102+600 TO 127+600'!D17387</f>
        <v>29.321999999999999</v>
      </c>
      <c r="E17387" s="1">
        <f t="shared" si="1088"/>
        <v>126250</v>
      </c>
      <c r="F17387" s="2">
        <f t="shared" si="1089"/>
        <v>1262500</v>
      </c>
      <c r="G17387" s="17">
        <f t="shared" si="1087"/>
        <v>1</v>
      </c>
      <c r="H17387" s="1" t="str">
        <f t="shared" si="1090"/>
        <v>PLINE PLINE: 1262503.805,29.322</v>
      </c>
    </row>
    <row r="17388" spans="1:8">
      <c r="A17388" s="1">
        <f>'HHR-NGL-05-102+600 TO 127+600'!A17388</f>
        <v>0</v>
      </c>
      <c r="B17388" s="1">
        <f>'HHR-NGL-05-102+600 TO 127+600'!B17388</f>
        <v>4.4249999999999998</v>
      </c>
      <c r="C17388" s="1">
        <f>'HHR-NGL-05-102+600 TO 127+600'!D17388</f>
        <v>29.256</v>
      </c>
      <c r="E17388" s="1">
        <f t="shared" si="1088"/>
        <v>126250</v>
      </c>
      <c r="F17388" s="2">
        <f t="shared" si="1089"/>
        <v>1262500</v>
      </c>
      <c r="G17388" s="17">
        <f t="shared" si="1087"/>
        <v>1</v>
      </c>
      <c r="H17388" s="1" t="str">
        <f t="shared" si="1090"/>
        <v>PLINE PLINE: 1262504.425,29.256</v>
      </c>
    </row>
    <row r="17389" spans="1:8">
      <c r="A17389" s="1">
        <f>'HHR-NGL-05-102+600 TO 127+600'!A17389</f>
        <v>0</v>
      </c>
      <c r="B17389" s="1">
        <f>'HHR-NGL-05-102+600 TO 127+600'!B17389</f>
        <v>5.4089999999999998</v>
      </c>
      <c r="C17389" s="1">
        <f>'HHR-NGL-05-102+600 TO 127+600'!D17389</f>
        <v>29.114999999999998</v>
      </c>
      <c r="E17389" s="1">
        <f t="shared" si="1088"/>
        <v>126250</v>
      </c>
      <c r="F17389" s="2">
        <f t="shared" si="1089"/>
        <v>1262500</v>
      </c>
      <c r="G17389" s="17">
        <f t="shared" si="1087"/>
        <v>1</v>
      </c>
      <c r="H17389" s="1" t="str">
        <f t="shared" si="1090"/>
        <v>PLINE PLINE: 1262505.409,29.115</v>
      </c>
    </row>
    <row r="17390" spans="1:8">
      <c r="A17390" s="1">
        <f>'HHR-NGL-05-102+600 TO 127+600'!A17390</f>
        <v>0</v>
      </c>
      <c r="B17390" s="1">
        <f>'HHR-NGL-05-102+600 TO 127+600'!B17390</f>
        <v>5.46</v>
      </c>
      <c r="C17390" s="1">
        <f>'HHR-NGL-05-102+600 TO 127+600'!D17390</f>
        <v>29.155000000000001</v>
      </c>
      <c r="E17390" s="1">
        <f t="shared" si="1088"/>
        <v>126250</v>
      </c>
      <c r="F17390" s="2">
        <f t="shared" si="1089"/>
        <v>1262500</v>
      </c>
      <c r="G17390" s="17">
        <f t="shared" si="1087"/>
        <v>1</v>
      </c>
      <c r="H17390" s="1" t="str">
        <f t="shared" si="1090"/>
        <v>PLINE PLINE: 1262505.46,29.155</v>
      </c>
    </row>
    <row r="17391" spans="1:8">
      <c r="A17391" s="1">
        <f>'HHR-NGL-05-102+600 TO 127+600'!A17391</f>
        <v>0</v>
      </c>
      <c r="B17391" s="1">
        <f>'HHR-NGL-05-102+600 TO 127+600'!B17391</f>
        <v>5.7290000000000001</v>
      </c>
      <c r="C17391" s="1">
        <f>'HHR-NGL-05-102+600 TO 127+600'!D17391</f>
        <v>29.155999999999999</v>
      </c>
      <c r="E17391" s="1">
        <f t="shared" si="1088"/>
        <v>126250</v>
      </c>
      <c r="F17391" s="2">
        <f t="shared" si="1089"/>
        <v>1262500</v>
      </c>
      <c r="G17391" s="17">
        <f t="shared" si="1087"/>
        <v>1</v>
      </c>
      <c r="H17391" s="1" t="str">
        <f t="shared" si="1090"/>
        <v>PLINE PLINE: 1262505.729,29.156</v>
      </c>
    </row>
    <row r="17392" spans="1:8">
      <c r="A17392" s="1">
        <f>'HHR-NGL-05-102+600 TO 127+600'!A17392</f>
        <v>0</v>
      </c>
      <c r="B17392" s="1">
        <f>'HHR-NGL-05-102+600 TO 127+600'!B17392</f>
        <v>6.3550000000000004</v>
      </c>
      <c r="C17392" s="1">
        <f>'HHR-NGL-05-102+600 TO 127+600'!D17392</f>
        <v>29.122</v>
      </c>
      <c r="E17392" s="1">
        <f t="shared" si="1088"/>
        <v>126250</v>
      </c>
      <c r="F17392" s="2">
        <f t="shared" si="1089"/>
        <v>1262500</v>
      </c>
      <c r="G17392" s="17">
        <f t="shared" si="1087"/>
        <v>1</v>
      </c>
      <c r="H17392" s="1" t="str">
        <f t="shared" si="1090"/>
        <v>PLINE PLINE: 1262506.355,29.122</v>
      </c>
    </row>
    <row r="17393" spans="1:8">
      <c r="A17393" s="1">
        <f>'HHR-NGL-05-102+600 TO 127+600'!A17393</f>
        <v>0</v>
      </c>
      <c r="B17393" s="1">
        <f>'HHR-NGL-05-102+600 TO 127+600'!B17393</f>
        <v>7.4539999999999997</v>
      </c>
      <c r="C17393" s="1">
        <f>'HHR-NGL-05-102+600 TO 127+600'!D17393</f>
        <v>29.102</v>
      </c>
      <c r="E17393" s="1">
        <f t="shared" si="1088"/>
        <v>126250</v>
      </c>
      <c r="F17393" s="2">
        <f t="shared" si="1089"/>
        <v>1262500</v>
      </c>
      <c r="G17393" s="17">
        <f t="shared" si="1087"/>
        <v>1</v>
      </c>
      <c r="H17393" s="1" t="str">
        <f t="shared" si="1090"/>
        <v>PLINE PLINE: 1262507.454,29.102</v>
      </c>
    </row>
    <row r="17394" spans="1:8">
      <c r="A17394" s="1">
        <f>'HHR-NGL-05-102+600 TO 127+600'!A17394</f>
        <v>0</v>
      </c>
      <c r="B17394" s="1">
        <f>'HHR-NGL-05-102+600 TO 127+600'!B17394</f>
        <v>25.189</v>
      </c>
      <c r="C17394" s="1">
        <f>'HHR-NGL-05-102+600 TO 127+600'!D17394</f>
        <v>29.225000000000001</v>
      </c>
      <c r="E17394" s="1">
        <f t="shared" si="1088"/>
        <v>126250</v>
      </c>
      <c r="F17394" s="2">
        <f t="shared" si="1089"/>
        <v>1262500</v>
      </c>
      <c r="G17394" s="17">
        <f t="shared" si="1087"/>
        <v>1</v>
      </c>
      <c r="H17394" s="1" t="str">
        <f t="shared" si="1090"/>
        <v>PLINE PLINE: 1262525.189,29.225</v>
      </c>
    </row>
    <row r="17395" spans="1:8">
      <c r="A17395" s="1">
        <f>'HHR-NGL-05-102+600 TO 127+600'!A17395</f>
        <v>0</v>
      </c>
      <c r="B17395" s="1">
        <f>'HHR-NGL-05-102+600 TO 127+600'!B17395</f>
        <v>34.744999999999997</v>
      </c>
      <c r="C17395" s="1">
        <f>'HHR-NGL-05-102+600 TO 127+600'!D17395</f>
        <v>29.181000000000001</v>
      </c>
      <c r="E17395" s="1">
        <f t="shared" si="1088"/>
        <v>126250</v>
      </c>
      <c r="F17395" s="2">
        <f t="shared" si="1089"/>
        <v>1262500</v>
      </c>
      <c r="G17395" s="17">
        <f t="shared" si="1087"/>
        <v>1</v>
      </c>
      <c r="H17395" s="1" t="str">
        <f t="shared" si="1090"/>
        <v>PLINE PLINE: 1262534.745,29.181</v>
      </c>
    </row>
    <row r="17396" spans="1:8">
      <c r="A17396" s="1">
        <f>'HHR-NGL-05-102+600 TO 127+600'!A17396</f>
        <v>0</v>
      </c>
      <c r="B17396" s="1">
        <f>'HHR-NGL-05-102+600 TO 127+600'!B17396</f>
        <v>36.993000000000002</v>
      </c>
      <c r="C17396" s="1">
        <f>'HHR-NGL-05-102+600 TO 127+600'!D17396</f>
        <v>29.733000000000001</v>
      </c>
      <c r="E17396" s="1">
        <f t="shared" si="1088"/>
        <v>126250</v>
      </c>
      <c r="F17396" s="2">
        <f t="shared" si="1089"/>
        <v>1262500</v>
      </c>
      <c r="G17396" s="17">
        <f t="shared" si="1087"/>
        <v>1</v>
      </c>
      <c r="H17396" s="1" t="str">
        <f t="shared" si="1090"/>
        <v>PLINE PLINE: 1262536.993,29.733</v>
      </c>
    </row>
    <row r="17397" spans="1:8">
      <c r="A17397" s="1">
        <f>'HHR-NGL-05-102+600 TO 127+600'!A17397</f>
        <v>0</v>
      </c>
      <c r="B17397" s="1">
        <f>'HHR-NGL-05-102+600 TO 127+600'!B17397</f>
        <v>38.270000000000003</v>
      </c>
      <c r="C17397" s="1">
        <f>'HHR-NGL-05-102+600 TO 127+600'!D17397</f>
        <v>29.335999999999999</v>
      </c>
      <c r="E17397" s="1">
        <f t="shared" si="1088"/>
        <v>126250</v>
      </c>
      <c r="F17397" s="2">
        <f t="shared" si="1089"/>
        <v>1262500</v>
      </c>
      <c r="G17397" s="17">
        <f t="shared" si="1087"/>
        <v>1</v>
      </c>
      <c r="H17397" s="1" t="str">
        <f t="shared" si="1090"/>
        <v>PLINE PLINE: 1262538.27,29.336</v>
      </c>
    </row>
    <row r="17398" spans="1:8">
      <c r="A17398" s="1">
        <f>'HHR-NGL-05-102+600 TO 127+600'!A17398</f>
        <v>0</v>
      </c>
      <c r="B17398" s="1">
        <f>'HHR-NGL-05-102+600 TO 127+600'!B17398</f>
        <v>44.823</v>
      </c>
      <c r="C17398" s="1">
        <f>'HHR-NGL-05-102+600 TO 127+600'!D17398</f>
        <v>29.312000000000001</v>
      </c>
      <c r="E17398" s="1">
        <f t="shared" si="1088"/>
        <v>126250</v>
      </c>
      <c r="F17398" s="2">
        <f t="shared" si="1089"/>
        <v>1262500</v>
      </c>
      <c r="G17398" s="17">
        <f t="shared" si="1087"/>
        <v>1</v>
      </c>
      <c r="H17398" s="1" t="str">
        <f t="shared" si="1090"/>
        <v>PLINE PLINE: 1262544.823,29.312</v>
      </c>
    </row>
    <row r="17399" spans="1:8">
      <c r="A17399" s="1">
        <f>'HHR-NGL-05-102+600 TO 127+600'!A17399</f>
        <v>0</v>
      </c>
      <c r="B17399" s="1">
        <f>'HHR-NGL-05-102+600 TO 127+600'!B17399</f>
        <v>50.81</v>
      </c>
      <c r="C17399" s="1">
        <f>'HHR-NGL-05-102+600 TO 127+600'!D17399</f>
        <v>29.134</v>
      </c>
      <c r="E17399" s="1">
        <f t="shared" si="1088"/>
        <v>126250</v>
      </c>
      <c r="F17399" s="2">
        <f t="shared" si="1089"/>
        <v>1262500</v>
      </c>
      <c r="G17399" s="17">
        <f t="shared" si="1087"/>
        <v>1</v>
      </c>
      <c r="H17399" s="1" t="str">
        <f t="shared" si="1090"/>
        <v>PLINE PLINE: 1262550.81,29.134</v>
      </c>
    </row>
    <row r="17400" spans="1:8">
      <c r="A17400" s="1">
        <f>'HHR-NGL-05-102+600 TO 127+600'!A17400</f>
        <v>0</v>
      </c>
      <c r="B17400" s="1">
        <f>'HHR-NGL-05-102+600 TO 127+600'!B17400</f>
        <v>63.457999999999998</v>
      </c>
      <c r="C17400" s="1">
        <f>'HHR-NGL-05-102+600 TO 127+600'!D17400</f>
        <v>29.116</v>
      </c>
      <c r="E17400" s="1">
        <f t="shared" si="1088"/>
        <v>126250</v>
      </c>
      <c r="F17400" s="2">
        <f t="shared" si="1089"/>
        <v>1262500</v>
      </c>
      <c r="G17400" s="17">
        <f t="shared" si="1087"/>
        <v>1</v>
      </c>
      <c r="H17400" s="1" t="str">
        <f t="shared" si="1090"/>
        <v>PLINE PLINE: 1262563.458,29.116</v>
      </c>
    </row>
    <row r="17401" spans="1:8">
      <c r="A17401" s="1">
        <f>'HHR-NGL-05-102+600 TO 127+600'!A17401</f>
        <v>0</v>
      </c>
      <c r="B17401" s="1">
        <f>'HHR-NGL-05-102+600 TO 127+600'!B17401</f>
        <v>70.403000000000006</v>
      </c>
      <c r="C17401" s="1">
        <f>'HHR-NGL-05-102+600 TO 127+600'!D17401</f>
        <v>29.122</v>
      </c>
      <c r="E17401" s="1">
        <f t="shared" si="1088"/>
        <v>126250</v>
      </c>
      <c r="F17401" s="2">
        <f t="shared" si="1089"/>
        <v>1262500</v>
      </c>
      <c r="G17401" s="17">
        <f t="shared" si="1087"/>
        <v>1</v>
      </c>
      <c r="H17401" s="1" t="str">
        <f t="shared" si="1090"/>
        <v>PLINE PLINE: 1262570.403,29.122</v>
      </c>
    </row>
    <row r="17402" spans="1:8">
      <c r="A17402" s="1">
        <f>'HHR-NGL-05-102+600 TO 127+600'!A17402</f>
        <v>0</v>
      </c>
      <c r="B17402" s="1">
        <f>'HHR-NGL-05-102+600 TO 127+600'!B17402</f>
        <v>87.272000000000006</v>
      </c>
      <c r="C17402" s="1">
        <f>'HHR-NGL-05-102+600 TO 127+600'!D17402</f>
        <v>29.286999999999999</v>
      </c>
      <c r="E17402" s="1">
        <f t="shared" si="1088"/>
        <v>126250</v>
      </c>
      <c r="F17402" s="2">
        <f t="shared" si="1089"/>
        <v>1262500</v>
      </c>
      <c r="G17402" s="17">
        <f t="shared" si="1087"/>
        <v>1</v>
      </c>
      <c r="H17402" s="1" t="str">
        <f t="shared" si="1090"/>
        <v>PLINE PLINE: 1262587.272,29.287</v>
      </c>
    </row>
    <row r="17403" spans="1:8">
      <c r="A17403" s="1">
        <f>'HHR-NGL-05-102+600 TO 127+600'!A17403</f>
        <v>0</v>
      </c>
      <c r="B17403" s="1">
        <f>'HHR-NGL-05-102+600 TO 127+600'!B17403</f>
        <v>92.088999999999999</v>
      </c>
      <c r="C17403" s="1">
        <f>'HHR-NGL-05-102+600 TO 127+600'!D17403</f>
        <v>29.361000000000001</v>
      </c>
      <c r="E17403" s="1">
        <f t="shared" si="1088"/>
        <v>126250</v>
      </c>
      <c r="F17403" s="2">
        <f t="shared" si="1089"/>
        <v>1262500</v>
      </c>
      <c r="G17403" s="17">
        <f t="shared" si="1087"/>
        <v>1</v>
      </c>
      <c r="H17403" s="1" t="str">
        <f t="shared" si="1090"/>
        <v>PLINE PLINE: 1262592.089,29.361</v>
      </c>
    </row>
    <row r="17404" spans="1:8">
      <c r="A17404" s="1">
        <f>'HHR-NGL-05-102+600 TO 127+600'!A17404</f>
        <v>0</v>
      </c>
      <c r="B17404" s="1">
        <f>'HHR-NGL-05-102+600 TO 127+600'!B17404</f>
        <v>93.302999999999997</v>
      </c>
      <c r="C17404" s="1">
        <f>'HHR-NGL-05-102+600 TO 127+600'!D17404</f>
        <v>29.545000000000002</v>
      </c>
      <c r="E17404" s="1">
        <f t="shared" si="1088"/>
        <v>126250</v>
      </c>
      <c r="F17404" s="2">
        <f t="shared" si="1089"/>
        <v>1262500</v>
      </c>
      <c r="G17404" s="17">
        <f t="shared" si="1087"/>
        <v>1</v>
      </c>
      <c r="H17404" s="1" t="str">
        <f t="shared" si="1090"/>
        <v>PLINE PLINE: 1262593.303,29.545</v>
      </c>
    </row>
    <row r="17405" spans="1:8">
      <c r="A17405" s="1">
        <f>'HHR-NGL-05-102+600 TO 127+600'!A17405</f>
        <v>0</v>
      </c>
      <c r="B17405" s="1">
        <f>'HHR-NGL-05-102+600 TO 127+600'!B17405</f>
        <v>95.540999999999997</v>
      </c>
      <c r="C17405" s="1">
        <f>'HHR-NGL-05-102+600 TO 127+600'!D17405</f>
        <v>29.388999999999999</v>
      </c>
      <c r="E17405" s="1">
        <f t="shared" si="1088"/>
        <v>126250</v>
      </c>
      <c r="F17405" s="2">
        <f t="shared" si="1089"/>
        <v>1262500</v>
      </c>
      <c r="G17405" s="17">
        <f t="shared" si="1087"/>
        <v>1</v>
      </c>
      <c r="H17405" s="1" t="str">
        <f t="shared" si="1090"/>
        <v>PLINE PLINE: 1262595.541,29.389</v>
      </c>
    </row>
    <row r="17406" spans="1:8">
      <c r="A17406" s="1">
        <f>'HHR-NGL-05-102+600 TO 127+600'!A17406</f>
        <v>0</v>
      </c>
      <c r="B17406" s="1">
        <f>'HHR-NGL-05-102+600 TO 127+600'!B17406</f>
        <v>98.412999999999997</v>
      </c>
      <c r="C17406" s="1">
        <f>'HHR-NGL-05-102+600 TO 127+600'!D17406</f>
        <v>29.417999999999999</v>
      </c>
      <c r="E17406" s="1">
        <f t="shared" si="1088"/>
        <v>126250</v>
      </c>
      <c r="F17406" s="2">
        <f t="shared" si="1089"/>
        <v>1262500</v>
      </c>
      <c r="G17406" s="17">
        <f t="shared" si="1087"/>
        <v>1</v>
      </c>
      <c r="H17406" s="1" t="str">
        <f t="shared" si="1090"/>
        <v>PLINE PLINE: 1262598.413,29.418</v>
      </c>
    </row>
    <row r="17407" spans="1:8">
      <c r="A17407" s="1">
        <f>'HHR-NGL-05-102+600 TO 127+600'!A17407</f>
        <v>0</v>
      </c>
      <c r="B17407" s="1">
        <f>'HHR-NGL-05-102+600 TO 127+600'!B17407</f>
        <v>100</v>
      </c>
      <c r="C17407" s="1">
        <f>'HHR-NGL-05-102+600 TO 127+600'!D17407</f>
        <v>29.414999999999999</v>
      </c>
      <c r="E17407" s="1">
        <f t="shared" si="1088"/>
        <v>126250</v>
      </c>
      <c r="F17407" s="2">
        <f t="shared" si="1089"/>
        <v>1262500</v>
      </c>
      <c r="G17407" s="17">
        <f t="shared" si="1087"/>
        <v>1</v>
      </c>
      <c r="H17407" s="1" t="str">
        <f t="shared" si="1090"/>
        <v>PLINE PLINE: 1262600,29.415</v>
      </c>
    </row>
    <row r="17408" spans="1:8">
      <c r="A17408" s="1" t="str">
        <f>'HHR-NGL-05-102+600 TO 127+600'!A17408</f>
        <v>126+275</v>
      </c>
      <c r="B17408" s="1">
        <f>'HHR-NGL-05-102+600 TO 127+600'!B17408</f>
        <v>0</v>
      </c>
      <c r="C17408" s="1">
        <f>'HHR-NGL-05-102+600 TO 127+600'!D17408</f>
        <v>0</v>
      </c>
      <c r="D17408" s="25">
        <v>126275</v>
      </c>
      <c r="E17408" s="1">
        <f t="shared" si="1088"/>
        <v>126275</v>
      </c>
      <c r="F17408" s="2">
        <f t="shared" si="1089"/>
        <v>1262750</v>
      </c>
      <c r="G17408" s="17">
        <f t="shared" si="1087"/>
        <v>1</v>
      </c>
    </row>
    <row r="17409" spans="1:8">
      <c r="A17409" s="1" t="str">
        <f>'HHR-NGL-05-102+600 TO 127+600'!A17409</f>
        <v>GROUND</v>
      </c>
      <c r="B17409" s="1">
        <f>'HHR-NGL-05-102+600 TO 127+600'!B17409</f>
        <v>0</v>
      </c>
      <c r="C17409" s="1">
        <f>'HHR-NGL-05-102+600 TO 127+600'!D17409</f>
        <v>0</v>
      </c>
      <c r="E17409" s="1">
        <f t="shared" si="1088"/>
        <v>126275</v>
      </c>
      <c r="F17409" s="2">
        <f t="shared" si="1089"/>
        <v>1262750</v>
      </c>
      <c r="G17409" s="17">
        <f t="shared" si="1087"/>
        <v>1</v>
      </c>
    </row>
    <row r="17410" spans="1:8">
      <c r="A17410" s="1">
        <f>'HHR-NGL-05-102+600 TO 127+600'!A17410</f>
        <v>0</v>
      </c>
      <c r="B17410" s="1">
        <f>'HHR-NGL-05-102+600 TO 127+600'!B17410</f>
        <v>-100</v>
      </c>
      <c r="C17410" s="1">
        <f>'HHR-NGL-05-102+600 TO 127+600'!D17410</f>
        <v>29.071000000000002</v>
      </c>
      <c r="E17410" s="1">
        <f t="shared" si="1088"/>
        <v>126275</v>
      </c>
      <c r="F17410" s="2">
        <f t="shared" si="1089"/>
        <v>1262750</v>
      </c>
      <c r="G17410" s="17">
        <f t="shared" ref="G17410:G17473" si="1091">G17409</f>
        <v>1</v>
      </c>
      <c r="H17410" s="1" t="str">
        <f t="shared" si="1090"/>
        <v>PLINE PLINE: 1262650,29.071</v>
      </c>
    </row>
    <row r="17411" spans="1:8">
      <c r="A17411" s="1">
        <f>'HHR-NGL-05-102+600 TO 127+600'!A17411</f>
        <v>0</v>
      </c>
      <c r="B17411" s="1">
        <f>'HHR-NGL-05-102+600 TO 127+600'!B17411</f>
        <v>-99.096000000000004</v>
      </c>
      <c r="C17411" s="1">
        <f>'HHR-NGL-05-102+600 TO 127+600'!D17411</f>
        <v>29.077000000000002</v>
      </c>
      <c r="E17411" s="1">
        <f t="shared" si="1088"/>
        <v>126275</v>
      </c>
      <c r="F17411" s="2">
        <f t="shared" si="1089"/>
        <v>1262750</v>
      </c>
      <c r="G17411" s="17">
        <f t="shared" si="1091"/>
        <v>1</v>
      </c>
      <c r="H17411" s="1" t="str">
        <f t="shared" si="1090"/>
        <v>PLINE PLINE: 1262650.904,29.077</v>
      </c>
    </row>
    <row r="17412" spans="1:8">
      <c r="A17412" s="1">
        <f>'HHR-NGL-05-102+600 TO 127+600'!A17412</f>
        <v>0</v>
      </c>
      <c r="B17412" s="1">
        <f>'HHR-NGL-05-102+600 TO 127+600'!B17412</f>
        <v>-98.052999999999997</v>
      </c>
      <c r="C17412" s="1">
        <f>'HHR-NGL-05-102+600 TO 127+600'!D17412</f>
        <v>29.056999999999999</v>
      </c>
      <c r="E17412" s="1">
        <f t="shared" ref="E17412:E17475" si="1092">IF((D17412=0),E17411,D17412)</f>
        <v>126275</v>
      </c>
      <c r="F17412" s="2">
        <f t="shared" ref="F17412:F17475" si="1093">IF((C17412=0),(E17412-0)*$H$1,F17411)</f>
        <v>1262750</v>
      </c>
      <c r="G17412" s="17">
        <f t="shared" si="1091"/>
        <v>1</v>
      </c>
      <c r="H17412" s="1" t="str">
        <f t="shared" ref="H17412:H17475" si="1094">CONCATENATE("PLINE PLINE: ",(B17412+F17412)*G17412,",",C17412)</f>
        <v>PLINE PLINE: 1262651.947,29.057</v>
      </c>
    </row>
    <row r="17413" spans="1:8">
      <c r="A17413" s="1">
        <f>'HHR-NGL-05-102+600 TO 127+600'!A17413</f>
        <v>0</v>
      </c>
      <c r="B17413" s="1">
        <f>'HHR-NGL-05-102+600 TO 127+600'!B17413</f>
        <v>-96.117000000000004</v>
      </c>
      <c r="C17413" s="1">
        <f>'HHR-NGL-05-102+600 TO 127+600'!D17413</f>
        <v>29.047000000000001</v>
      </c>
      <c r="E17413" s="1">
        <f t="shared" si="1092"/>
        <v>126275</v>
      </c>
      <c r="F17413" s="2">
        <f t="shared" si="1093"/>
        <v>1262750</v>
      </c>
      <c r="G17413" s="17">
        <f t="shared" si="1091"/>
        <v>1</v>
      </c>
      <c r="H17413" s="1" t="str">
        <f t="shared" si="1094"/>
        <v>PLINE PLINE: 1262653.883,29.047</v>
      </c>
    </row>
    <row r="17414" spans="1:8">
      <c r="A17414" s="1">
        <f>'HHR-NGL-05-102+600 TO 127+600'!A17414</f>
        <v>0</v>
      </c>
      <c r="B17414" s="1">
        <f>'HHR-NGL-05-102+600 TO 127+600'!B17414</f>
        <v>-94.11</v>
      </c>
      <c r="C17414" s="1">
        <f>'HHR-NGL-05-102+600 TO 127+600'!D17414</f>
        <v>29.504999999999999</v>
      </c>
      <c r="E17414" s="1">
        <f t="shared" si="1092"/>
        <v>126275</v>
      </c>
      <c r="F17414" s="2">
        <f t="shared" si="1093"/>
        <v>1262750</v>
      </c>
      <c r="G17414" s="17">
        <f t="shared" si="1091"/>
        <v>1</v>
      </c>
      <c r="H17414" s="1" t="str">
        <f t="shared" si="1094"/>
        <v>PLINE PLINE: 1262655.89,29.505</v>
      </c>
    </row>
    <row r="17415" spans="1:8">
      <c r="A17415" s="1">
        <f>'HHR-NGL-05-102+600 TO 127+600'!A17415</f>
        <v>0</v>
      </c>
      <c r="B17415" s="1">
        <f>'HHR-NGL-05-102+600 TO 127+600'!B17415</f>
        <v>-59.991</v>
      </c>
      <c r="C17415" s="1">
        <f>'HHR-NGL-05-102+600 TO 127+600'!D17415</f>
        <v>29.161000000000001</v>
      </c>
      <c r="E17415" s="1">
        <f t="shared" si="1092"/>
        <v>126275</v>
      </c>
      <c r="F17415" s="2">
        <f t="shared" si="1093"/>
        <v>1262750</v>
      </c>
      <c r="G17415" s="17">
        <f t="shared" si="1091"/>
        <v>1</v>
      </c>
      <c r="H17415" s="1" t="str">
        <f t="shared" si="1094"/>
        <v>PLINE PLINE: 1262690.009,29.161</v>
      </c>
    </row>
    <row r="17416" spans="1:8">
      <c r="A17416" s="1">
        <f>'HHR-NGL-05-102+600 TO 127+600'!A17416</f>
        <v>0</v>
      </c>
      <c r="B17416" s="1">
        <f>'HHR-NGL-05-102+600 TO 127+600'!B17416</f>
        <v>-58.957000000000001</v>
      </c>
      <c r="C17416" s="1">
        <f>'HHR-NGL-05-102+600 TO 127+600'!D17416</f>
        <v>29.100999999999999</v>
      </c>
      <c r="E17416" s="1">
        <f t="shared" si="1092"/>
        <v>126275</v>
      </c>
      <c r="F17416" s="2">
        <f t="shared" si="1093"/>
        <v>1262750</v>
      </c>
      <c r="G17416" s="17">
        <f t="shared" si="1091"/>
        <v>1</v>
      </c>
      <c r="H17416" s="1" t="str">
        <f t="shared" si="1094"/>
        <v>PLINE PLINE: 1262691.043,29.101</v>
      </c>
    </row>
    <row r="17417" spans="1:8">
      <c r="A17417" s="1">
        <f>'HHR-NGL-05-102+600 TO 127+600'!A17417</f>
        <v>0</v>
      </c>
      <c r="B17417" s="1">
        <f>'HHR-NGL-05-102+600 TO 127+600'!B17417</f>
        <v>-56.328000000000003</v>
      </c>
      <c r="C17417" s="1">
        <f>'HHR-NGL-05-102+600 TO 127+600'!D17417</f>
        <v>29.099</v>
      </c>
      <c r="E17417" s="1">
        <f t="shared" si="1092"/>
        <v>126275</v>
      </c>
      <c r="F17417" s="2">
        <f t="shared" si="1093"/>
        <v>1262750</v>
      </c>
      <c r="G17417" s="17">
        <f t="shared" si="1091"/>
        <v>1</v>
      </c>
      <c r="H17417" s="1" t="str">
        <f t="shared" si="1094"/>
        <v>PLINE PLINE: 1262693.672,29.099</v>
      </c>
    </row>
    <row r="17418" spans="1:8">
      <c r="A17418" s="1">
        <f>'HHR-NGL-05-102+600 TO 127+600'!A17418</f>
        <v>0</v>
      </c>
      <c r="B17418" s="1">
        <f>'HHR-NGL-05-102+600 TO 127+600'!B17418</f>
        <v>-56.298000000000002</v>
      </c>
      <c r="C17418" s="1">
        <f>'HHR-NGL-05-102+600 TO 127+600'!D17418</f>
        <v>29.125</v>
      </c>
      <c r="E17418" s="1">
        <f t="shared" si="1092"/>
        <v>126275</v>
      </c>
      <c r="F17418" s="2">
        <f t="shared" si="1093"/>
        <v>1262750</v>
      </c>
      <c r="G17418" s="17">
        <f t="shared" si="1091"/>
        <v>1</v>
      </c>
      <c r="H17418" s="1" t="str">
        <f t="shared" si="1094"/>
        <v>PLINE PLINE: 1262693.702,29.125</v>
      </c>
    </row>
    <row r="17419" spans="1:8">
      <c r="A17419" s="1">
        <f>'HHR-NGL-05-102+600 TO 127+600'!A17419</f>
        <v>0</v>
      </c>
      <c r="B17419" s="1">
        <f>'HHR-NGL-05-102+600 TO 127+600'!B17419</f>
        <v>-56.262999999999998</v>
      </c>
      <c r="C17419" s="1">
        <f>'HHR-NGL-05-102+600 TO 127+600'!D17419</f>
        <v>29.096</v>
      </c>
      <c r="E17419" s="1">
        <f t="shared" si="1092"/>
        <v>126275</v>
      </c>
      <c r="F17419" s="2">
        <f t="shared" si="1093"/>
        <v>1262750</v>
      </c>
      <c r="G17419" s="17">
        <f t="shared" si="1091"/>
        <v>1</v>
      </c>
      <c r="H17419" s="1" t="str">
        <f t="shared" si="1094"/>
        <v>PLINE PLINE: 1262693.737,29.096</v>
      </c>
    </row>
    <row r="17420" spans="1:8">
      <c r="A17420" s="1">
        <f>'HHR-NGL-05-102+600 TO 127+600'!A17420</f>
        <v>0</v>
      </c>
      <c r="B17420" s="1">
        <f>'HHR-NGL-05-102+600 TO 127+600'!B17420</f>
        <v>-56.109000000000002</v>
      </c>
      <c r="C17420" s="1">
        <f>'HHR-NGL-05-102+600 TO 127+600'!D17420</f>
        <v>29.094999999999999</v>
      </c>
      <c r="E17420" s="1">
        <f t="shared" si="1092"/>
        <v>126275</v>
      </c>
      <c r="F17420" s="2">
        <f t="shared" si="1093"/>
        <v>1262750</v>
      </c>
      <c r="G17420" s="17">
        <f t="shared" si="1091"/>
        <v>1</v>
      </c>
      <c r="H17420" s="1" t="str">
        <f t="shared" si="1094"/>
        <v>PLINE PLINE: 1262693.891,29.095</v>
      </c>
    </row>
    <row r="17421" spans="1:8">
      <c r="A17421" s="1">
        <f>'HHR-NGL-05-102+600 TO 127+600'!A17421</f>
        <v>0</v>
      </c>
      <c r="B17421" s="1">
        <f>'HHR-NGL-05-102+600 TO 127+600'!B17421</f>
        <v>-55.104999999999997</v>
      </c>
      <c r="C17421" s="1">
        <f>'HHR-NGL-05-102+600 TO 127+600'!D17421</f>
        <v>29.361999999999998</v>
      </c>
      <c r="E17421" s="1">
        <f t="shared" si="1092"/>
        <v>126275</v>
      </c>
      <c r="F17421" s="2">
        <f t="shared" si="1093"/>
        <v>1262750</v>
      </c>
      <c r="G17421" s="17">
        <f t="shared" si="1091"/>
        <v>1</v>
      </c>
      <c r="H17421" s="1" t="str">
        <f t="shared" si="1094"/>
        <v>PLINE PLINE: 1262694.895,29.362</v>
      </c>
    </row>
    <row r="17422" spans="1:8">
      <c r="A17422" s="1">
        <f>'HHR-NGL-05-102+600 TO 127+600'!A17422</f>
        <v>0</v>
      </c>
      <c r="B17422" s="1">
        <f>'HHR-NGL-05-102+600 TO 127+600'!B17422</f>
        <v>-53.813000000000002</v>
      </c>
      <c r="C17422" s="1">
        <f>'HHR-NGL-05-102+600 TO 127+600'!D17422</f>
        <v>29.06</v>
      </c>
      <c r="E17422" s="1">
        <f t="shared" si="1092"/>
        <v>126275</v>
      </c>
      <c r="F17422" s="2">
        <f t="shared" si="1093"/>
        <v>1262750</v>
      </c>
      <c r="G17422" s="17">
        <f t="shared" si="1091"/>
        <v>1</v>
      </c>
      <c r="H17422" s="1" t="str">
        <f t="shared" si="1094"/>
        <v>PLINE PLINE: 1262696.187,29.06</v>
      </c>
    </row>
    <row r="17423" spans="1:8">
      <c r="A17423" s="1">
        <f>'HHR-NGL-05-102+600 TO 127+600'!A17423</f>
        <v>0</v>
      </c>
      <c r="B17423" s="1">
        <f>'HHR-NGL-05-102+600 TO 127+600'!B17423</f>
        <v>-48.78</v>
      </c>
      <c r="C17423" s="1">
        <f>'HHR-NGL-05-102+600 TO 127+600'!D17423</f>
        <v>28.92</v>
      </c>
      <c r="E17423" s="1">
        <f t="shared" si="1092"/>
        <v>126275</v>
      </c>
      <c r="F17423" s="2">
        <f t="shared" si="1093"/>
        <v>1262750</v>
      </c>
      <c r="G17423" s="17">
        <f t="shared" si="1091"/>
        <v>1</v>
      </c>
      <c r="H17423" s="1" t="str">
        <f t="shared" si="1094"/>
        <v>PLINE PLINE: 1262701.22,28.92</v>
      </c>
    </row>
    <row r="17424" spans="1:8">
      <c r="A17424" s="1">
        <f>'HHR-NGL-05-102+600 TO 127+600'!A17424</f>
        <v>0</v>
      </c>
      <c r="B17424" s="1">
        <f>'HHR-NGL-05-102+600 TO 127+600'!B17424</f>
        <v>-10.721</v>
      </c>
      <c r="C17424" s="1">
        <f>'HHR-NGL-05-102+600 TO 127+600'!D17424</f>
        <v>29.068000000000001</v>
      </c>
      <c r="E17424" s="1">
        <f t="shared" si="1092"/>
        <v>126275</v>
      </c>
      <c r="F17424" s="2">
        <f t="shared" si="1093"/>
        <v>1262750</v>
      </c>
      <c r="G17424" s="17">
        <f t="shared" si="1091"/>
        <v>1</v>
      </c>
      <c r="H17424" s="1" t="str">
        <f t="shared" si="1094"/>
        <v>PLINE PLINE: 1262739.279,29.068</v>
      </c>
    </row>
    <row r="17425" spans="1:8">
      <c r="A17425" s="1">
        <f>'HHR-NGL-05-102+600 TO 127+600'!A17425</f>
        <v>0</v>
      </c>
      <c r="B17425" s="1">
        <f>'HHR-NGL-05-102+600 TO 127+600'!B17425</f>
        <v>-6.2140000000000004</v>
      </c>
      <c r="C17425" s="1">
        <f>'HHR-NGL-05-102+600 TO 127+600'!D17425</f>
        <v>29.103999999999999</v>
      </c>
      <c r="E17425" s="1">
        <f t="shared" si="1092"/>
        <v>126275</v>
      </c>
      <c r="F17425" s="2">
        <f t="shared" si="1093"/>
        <v>1262750</v>
      </c>
      <c r="G17425" s="17">
        <f t="shared" si="1091"/>
        <v>1</v>
      </c>
      <c r="H17425" s="1" t="str">
        <f t="shared" si="1094"/>
        <v>PLINE PLINE: 1262743.786,29.104</v>
      </c>
    </row>
    <row r="17426" spans="1:8">
      <c r="A17426" s="1">
        <f>'HHR-NGL-05-102+600 TO 127+600'!A17426</f>
        <v>0</v>
      </c>
      <c r="B17426" s="1">
        <f>'HHR-NGL-05-102+600 TO 127+600'!B17426</f>
        <v>-0.52400000000000002</v>
      </c>
      <c r="C17426" s="1">
        <f>'HHR-NGL-05-102+600 TO 127+600'!D17426</f>
        <v>29.132999999999999</v>
      </c>
      <c r="E17426" s="1">
        <f t="shared" si="1092"/>
        <v>126275</v>
      </c>
      <c r="F17426" s="2">
        <f t="shared" si="1093"/>
        <v>1262750</v>
      </c>
      <c r="G17426" s="17">
        <f t="shared" si="1091"/>
        <v>1</v>
      </c>
      <c r="H17426" s="1" t="str">
        <f t="shared" si="1094"/>
        <v>PLINE PLINE: 1262749.476,29.133</v>
      </c>
    </row>
    <row r="17427" spans="1:8">
      <c r="A17427" s="1">
        <f>'HHR-NGL-05-102+600 TO 127+600'!A17427</f>
        <v>0</v>
      </c>
      <c r="B17427" s="1">
        <f>'HHR-NGL-05-102+600 TO 127+600'!B17427</f>
        <v>0</v>
      </c>
      <c r="C17427" s="1">
        <f>'HHR-NGL-05-102+600 TO 127+600'!D17427</f>
        <v>29.125</v>
      </c>
      <c r="E17427" s="1">
        <f t="shared" si="1092"/>
        <v>126275</v>
      </c>
      <c r="F17427" s="2">
        <f t="shared" si="1093"/>
        <v>1262750</v>
      </c>
      <c r="G17427" s="17">
        <f t="shared" si="1091"/>
        <v>1</v>
      </c>
      <c r="H17427" s="1" t="str">
        <f t="shared" si="1094"/>
        <v>PLINE PLINE: 1262750,29.125</v>
      </c>
    </row>
    <row r="17428" spans="1:8">
      <c r="A17428" s="1">
        <f>'HHR-NGL-05-102+600 TO 127+600'!A17428</f>
        <v>0</v>
      </c>
      <c r="B17428" s="1">
        <f>'HHR-NGL-05-102+600 TO 127+600'!B17428</f>
        <v>1.911</v>
      </c>
      <c r="C17428" s="1">
        <f>'HHR-NGL-05-102+600 TO 127+600'!D17428</f>
        <v>29.094999999999999</v>
      </c>
      <c r="E17428" s="1">
        <f t="shared" si="1092"/>
        <v>126275</v>
      </c>
      <c r="F17428" s="2">
        <f t="shared" si="1093"/>
        <v>1262750</v>
      </c>
      <c r="G17428" s="17">
        <f t="shared" si="1091"/>
        <v>1</v>
      </c>
      <c r="H17428" s="1" t="str">
        <f t="shared" si="1094"/>
        <v>PLINE PLINE: 1262751.911,29.095</v>
      </c>
    </row>
    <row r="17429" spans="1:8">
      <c r="A17429" s="1">
        <f>'HHR-NGL-05-102+600 TO 127+600'!A17429</f>
        <v>0</v>
      </c>
      <c r="B17429" s="1">
        <f>'HHR-NGL-05-102+600 TO 127+600'!B17429</f>
        <v>3.7349999999999999</v>
      </c>
      <c r="C17429" s="1">
        <f>'HHR-NGL-05-102+600 TO 127+600'!D17429</f>
        <v>29.033999999999999</v>
      </c>
      <c r="E17429" s="1">
        <f t="shared" si="1092"/>
        <v>126275</v>
      </c>
      <c r="F17429" s="2">
        <f t="shared" si="1093"/>
        <v>1262750</v>
      </c>
      <c r="G17429" s="17">
        <f t="shared" si="1091"/>
        <v>1</v>
      </c>
      <c r="H17429" s="1" t="str">
        <f t="shared" si="1094"/>
        <v>PLINE PLINE: 1262753.735,29.034</v>
      </c>
    </row>
    <row r="17430" spans="1:8">
      <c r="A17430" s="1">
        <f>'HHR-NGL-05-102+600 TO 127+600'!A17430</f>
        <v>0</v>
      </c>
      <c r="B17430" s="1">
        <f>'HHR-NGL-05-102+600 TO 127+600'!B17430</f>
        <v>7.7530000000000001</v>
      </c>
      <c r="C17430" s="1">
        <f>'HHR-NGL-05-102+600 TO 127+600'!D17430</f>
        <v>28.934999999999999</v>
      </c>
      <c r="E17430" s="1">
        <f t="shared" si="1092"/>
        <v>126275</v>
      </c>
      <c r="F17430" s="2">
        <f t="shared" si="1093"/>
        <v>1262750</v>
      </c>
      <c r="G17430" s="17">
        <f t="shared" si="1091"/>
        <v>1</v>
      </c>
      <c r="H17430" s="1" t="str">
        <f t="shared" si="1094"/>
        <v>PLINE PLINE: 1262757.753,28.935</v>
      </c>
    </row>
    <row r="17431" spans="1:8">
      <c r="A17431" s="1">
        <f>'HHR-NGL-05-102+600 TO 127+600'!A17431</f>
        <v>0</v>
      </c>
      <c r="B17431" s="1">
        <f>'HHR-NGL-05-102+600 TO 127+600'!B17431</f>
        <v>35.972000000000001</v>
      </c>
      <c r="C17431" s="1">
        <f>'HHR-NGL-05-102+600 TO 127+600'!D17431</f>
        <v>29.219000000000001</v>
      </c>
      <c r="E17431" s="1">
        <f t="shared" si="1092"/>
        <v>126275</v>
      </c>
      <c r="F17431" s="2">
        <f t="shared" si="1093"/>
        <v>1262750</v>
      </c>
      <c r="G17431" s="17">
        <f t="shared" si="1091"/>
        <v>1</v>
      </c>
      <c r="H17431" s="1" t="str">
        <f t="shared" si="1094"/>
        <v>PLINE PLINE: 1262785.972,29.219</v>
      </c>
    </row>
    <row r="17432" spans="1:8">
      <c r="A17432" s="1">
        <f>'HHR-NGL-05-102+600 TO 127+600'!A17432</f>
        <v>0</v>
      </c>
      <c r="B17432" s="1">
        <f>'HHR-NGL-05-102+600 TO 127+600'!B17432</f>
        <v>47.192999999999998</v>
      </c>
      <c r="C17432" s="1">
        <f>'HHR-NGL-05-102+600 TO 127+600'!D17432</f>
        <v>29.187999999999999</v>
      </c>
      <c r="E17432" s="1">
        <f t="shared" si="1092"/>
        <v>126275</v>
      </c>
      <c r="F17432" s="2">
        <f t="shared" si="1093"/>
        <v>1262750</v>
      </c>
      <c r="G17432" s="17">
        <f t="shared" si="1091"/>
        <v>1</v>
      </c>
      <c r="H17432" s="1" t="str">
        <f t="shared" si="1094"/>
        <v>PLINE PLINE: 1262797.193,29.188</v>
      </c>
    </row>
    <row r="17433" spans="1:8">
      <c r="A17433" s="1">
        <f>'HHR-NGL-05-102+600 TO 127+600'!A17433</f>
        <v>0</v>
      </c>
      <c r="B17433" s="1">
        <f>'HHR-NGL-05-102+600 TO 127+600'!B17433</f>
        <v>49.857999999999997</v>
      </c>
      <c r="C17433" s="1">
        <f>'HHR-NGL-05-102+600 TO 127+600'!D17433</f>
        <v>29.209</v>
      </c>
      <c r="E17433" s="1">
        <f t="shared" si="1092"/>
        <v>126275</v>
      </c>
      <c r="F17433" s="2">
        <f t="shared" si="1093"/>
        <v>1262750</v>
      </c>
      <c r="G17433" s="17">
        <f t="shared" si="1091"/>
        <v>1</v>
      </c>
      <c r="H17433" s="1" t="str">
        <f t="shared" si="1094"/>
        <v>PLINE PLINE: 1262799.858,29.209</v>
      </c>
    </row>
    <row r="17434" spans="1:8">
      <c r="A17434" s="1">
        <f>'HHR-NGL-05-102+600 TO 127+600'!A17434</f>
        <v>0</v>
      </c>
      <c r="B17434" s="1">
        <f>'HHR-NGL-05-102+600 TO 127+600'!B17434</f>
        <v>54.716999999999999</v>
      </c>
      <c r="C17434" s="1">
        <f>'HHR-NGL-05-102+600 TO 127+600'!D17434</f>
        <v>29.199000000000002</v>
      </c>
      <c r="E17434" s="1">
        <f t="shared" si="1092"/>
        <v>126275</v>
      </c>
      <c r="F17434" s="2">
        <f t="shared" si="1093"/>
        <v>1262750</v>
      </c>
      <c r="G17434" s="17">
        <f t="shared" si="1091"/>
        <v>1</v>
      </c>
      <c r="H17434" s="1" t="str">
        <f t="shared" si="1094"/>
        <v>PLINE PLINE: 1262804.717,29.199</v>
      </c>
    </row>
    <row r="17435" spans="1:8">
      <c r="A17435" s="1">
        <f>'HHR-NGL-05-102+600 TO 127+600'!A17435</f>
        <v>0</v>
      </c>
      <c r="B17435" s="1">
        <f>'HHR-NGL-05-102+600 TO 127+600'!B17435</f>
        <v>83.522000000000006</v>
      </c>
      <c r="C17435" s="1">
        <f>'HHR-NGL-05-102+600 TO 127+600'!D17435</f>
        <v>29.329000000000001</v>
      </c>
      <c r="E17435" s="1">
        <f t="shared" si="1092"/>
        <v>126275</v>
      </c>
      <c r="F17435" s="2">
        <f t="shared" si="1093"/>
        <v>1262750</v>
      </c>
      <c r="G17435" s="17">
        <f t="shared" si="1091"/>
        <v>1</v>
      </c>
      <c r="H17435" s="1" t="str">
        <f t="shared" si="1094"/>
        <v>PLINE PLINE: 1262833.522,29.329</v>
      </c>
    </row>
    <row r="17436" spans="1:8">
      <c r="A17436" s="1">
        <f>'HHR-NGL-05-102+600 TO 127+600'!A17436</f>
        <v>0</v>
      </c>
      <c r="B17436" s="1">
        <f>'HHR-NGL-05-102+600 TO 127+600'!B17436</f>
        <v>88.055000000000007</v>
      </c>
      <c r="C17436" s="1">
        <f>'HHR-NGL-05-102+600 TO 127+600'!D17436</f>
        <v>29.37</v>
      </c>
      <c r="E17436" s="1">
        <f t="shared" si="1092"/>
        <v>126275</v>
      </c>
      <c r="F17436" s="2">
        <f t="shared" si="1093"/>
        <v>1262750</v>
      </c>
      <c r="G17436" s="17">
        <f t="shared" si="1091"/>
        <v>1</v>
      </c>
      <c r="H17436" s="1" t="str">
        <f t="shared" si="1094"/>
        <v>PLINE PLINE: 1262838.055,29.37</v>
      </c>
    </row>
    <row r="17437" spans="1:8">
      <c r="A17437" s="1">
        <f>'HHR-NGL-05-102+600 TO 127+600'!A17437</f>
        <v>0</v>
      </c>
      <c r="B17437" s="1">
        <f>'HHR-NGL-05-102+600 TO 127+600'!B17437</f>
        <v>93.784999999999997</v>
      </c>
      <c r="C17437" s="1">
        <f>'HHR-NGL-05-102+600 TO 127+600'!D17437</f>
        <v>29.375</v>
      </c>
      <c r="E17437" s="1">
        <f t="shared" si="1092"/>
        <v>126275</v>
      </c>
      <c r="F17437" s="2">
        <f t="shared" si="1093"/>
        <v>1262750</v>
      </c>
      <c r="G17437" s="17">
        <f t="shared" si="1091"/>
        <v>1</v>
      </c>
      <c r="H17437" s="1" t="str">
        <f t="shared" si="1094"/>
        <v>PLINE PLINE: 1262843.785,29.375</v>
      </c>
    </row>
    <row r="17438" spans="1:8">
      <c r="A17438" s="1">
        <f>'HHR-NGL-05-102+600 TO 127+600'!A17438</f>
        <v>0</v>
      </c>
      <c r="B17438" s="1">
        <f>'HHR-NGL-05-102+600 TO 127+600'!B17438</f>
        <v>100</v>
      </c>
      <c r="C17438" s="1">
        <f>'HHR-NGL-05-102+600 TO 127+600'!D17438</f>
        <v>29.4</v>
      </c>
      <c r="E17438" s="1">
        <f t="shared" si="1092"/>
        <v>126275</v>
      </c>
      <c r="F17438" s="2">
        <f t="shared" si="1093"/>
        <v>1262750</v>
      </c>
      <c r="G17438" s="17">
        <f t="shared" si="1091"/>
        <v>1</v>
      </c>
      <c r="H17438" s="1" t="str">
        <f t="shared" si="1094"/>
        <v>PLINE PLINE: 1262850,29.4</v>
      </c>
    </row>
    <row r="17439" spans="1:8">
      <c r="A17439" s="1" t="str">
        <f>'HHR-NGL-05-102+600 TO 127+600'!A17439</f>
        <v>126+300</v>
      </c>
      <c r="B17439" s="1">
        <f>'HHR-NGL-05-102+600 TO 127+600'!B17439</f>
        <v>0</v>
      </c>
      <c r="C17439" s="1">
        <f>'HHR-NGL-05-102+600 TO 127+600'!D17439</f>
        <v>0</v>
      </c>
      <c r="D17439" s="25">
        <v>126300</v>
      </c>
      <c r="E17439" s="1">
        <f t="shared" si="1092"/>
        <v>126300</v>
      </c>
      <c r="F17439" s="2">
        <f t="shared" si="1093"/>
        <v>1263000</v>
      </c>
      <c r="G17439" s="17">
        <f t="shared" si="1091"/>
        <v>1</v>
      </c>
    </row>
    <row r="17440" spans="1:8">
      <c r="A17440" s="1" t="str">
        <f>'HHR-NGL-05-102+600 TO 127+600'!A17440</f>
        <v>GROUND</v>
      </c>
      <c r="B17440" s="1">
        <f>'HHR-NGL-05-102+600 TO 127+600'!B17440</f>
        <v>0</v>
      </c>
      <c r="C17440" s="1">
        <f>'HHR-NGL-05-102+600 TO 127+600'!D17440</f>
        <v>0</v>
      </c>
      <c r="E17440" s="1">
        <f t="shared" si="1092"/>
        <v>126300</v>
      </c>
      <c r="F17440" s="2">
        <f t="shared" si="1093"/>
        <v>1263000</v>
      </c>
      <c r="G17440" s="17">
        <f t="shared" si="1091"/>
        <v>1</v>
      </c>
    </row>
    <row r="17441" spans="1:8">
      <c r="A17441" s="1">
        <f>'HHR-NGL-05-102+600 TO 127+600'!A17441</f>
        <v>0</v>
      </c>
      <c r="B17441" s="1">
        <f>'HHR-NGL-05-102+600 TO 127+600'!B17441</f>
        <v>-100</v>
      </c>
      <c r="C17441" s="1">
        <f>'HHR-NGL-05-102+600 TO 127+600'!D17441</f>
        <v>28.978999999999999</v>
      </c>
      <c r="E17441" s="1">
        <f t="shared" si="1092"/>
        <v>126300</v>
      </c>
      <c r="F17441" s="2">
        <f t="shared" si="1093"/>
        <v>1263000</v>
      </c>
      <c r="G17441" s="17">
        <f t="shared" si="1091"/>
        <v>1</v>
      </c>
      <c r="H17441" s="1" t="str">
        <f t="shared" si="1094"/>
        <v>PLINE PLINE: 1262900,28.979</v>
      </c>
    </row>
    <row r="17442" spans="1:8">
      <c r="A17442" s="1">
        <f>'HHR-NGL-05-102+600 TO 127+600'!A17442</f>
        <v>0</v>
      </c>
      <c r="B17442" s="1">
        <f>'HHR-NGL-05-102+600 TO 127+600'!B17442</f>
        <v>-99.462000000000003</v>
      </c>
      <c r="C17442" s="1">
        <f>'HHR-NGL-05-102+600 TO 127+600'!D17442</f>
        <v>28.981999999999999</v>
      </c>
      <c r="E17442" s="1">
        <f t="shared" si="1092"/>
        <v>126300</v>
      </c>
      <c r="F17442" s="2">
        <f t="shared" si="1093"/>
        <v>1263000</v>
      </c>
      <c r="G17442" s="17">
        <f t="shared" si="1091"/>
        <v>1</v>
      </c>
      <c r="H17442" s="1" t="str">
        <f t="shared" si="1094"/>
        <v>PLINE PLINE: 1262900.538,28.982</v>
      </c>
    </row>
    <row r="17443" spans="1:8">
      <c r="A17443" s="1">
        <f>'HHR-NGL-05-102+600 TO 127+600'!A17443</f>
        <v>0</v>
      </c>
      <c r="B17443" s="1">
        <f>'HHR-NGL-05-102+600 TO 127+600'!B17443</f>
        <v>-93.614999999999995</v>
      </c>
      <c r="C17443" s="1">
        <f>'HHR-NGL-05-102+600 TO 127+600'!D17443</f>
        <v>28.869</v>
      </c>
      <c r="E17443" s="1">
        <f t="shared" si="1092"/>
        <v>126300</v>
      </c>
      <c r="F17443" s="2">
        <f t="shared" si="1093"/>
        <v>1263000</v>
      </c>
      <c r="G17443" s="17">
        <f t="shared" si="1091"/>
        <v>1</v>
      </c>
      <c r="H17443" s="1" t="str">
        <f t="shared" si="1094"/>
        <v>PLINE PLINE: 1262906.385,28.869</v>
      </c>
    </row>
    <row r="17444" spans="1:8">
      <c r="A17444" s="1">
        <f>'HHR-NGL-05-102+600 TO 127+600'!A17444</f>
        <v>0</v>
      </c>
      <c r="B17444" s="1">
        <f>'HHR-NGL-05-102+600 TO 127+600'!B17444</f>
        <v>-84.063999999999993</v>
      </c>
      <c r="C17444" s="1">
        <f>'HHR-NGL-05-102+600 TO 127+600'!D17444</f>
        <v>29.123999999999999</v>
      </c>
      <c r="E17444" s="1">
        <f t="shared" si="1092"/>
        <v>126300</v>
      </c>
      <c r="F17444" s="2">
        <f t="shared" si="1093"/>
        <v>1263000</v>
      </c>
      <c r="G17444" s="17">
        <f t="shared" si="1091"/>
        <v>1</v>
      </c>
      <c r="H17444" s="1" t="str">
        <f t="shared" si="1094"/>
        <v>PLINE PLINE: 1262915.936,29.124</v>
      </c>
    </row>
    <row r="17445" spans="1:8">
      <c r="A17445" s="1">
        <f>'HHR-NGL-05-102+600 TO 127+600'!A17445</f>
        <v>0</v>
      </c>
      <c r="B17445" s="1">
        <f>'HHR-NGL-05-102+600 TO 127+600'!B17445</f>
        <v>-70.852999999999994</v>
      </c>
      <c r="C17445" s="1">
        <f>'HHR-NGL-05-102+600 TO 127+600'!D17445</f>
        <v>29.140999999999998</v>
      </c>
      <c r="E17445" s="1">
        <f t="shared" si="1092"/>
        <v>126300</v>
      </c>
      <c r="F17445" s="2">
        <f t="shared" si="1093"/>
        <v>1263000</v>
      </c>
      <c r="G17445" s="17">
        <f t="shared" si="1091"/>
        <v>1</v>
      </c>
      <c r="H17445" s="1" t="str">
        <f t="shared" si="1094"/>
        <v>PLINE PLINE: 1262929.147,29.141</v>
      </c>
    </row>
    <row r="17446" spans="1:8">
      <c r="A17446" s="1">
        <f>'HHR-NGL-05-102+600 TO 127+600'!A17446</f>
        <v>0</v>
      </c>
      <c r="B17446" s="1">
        <f>'HHR-NGL-05-102+600 TO 127+600'!B17446</f>
        <v>-53.179000000000002</v>
      </c>
      <c r="C17446" s="1">
        <f>'HHR-NGL-05-102+600 TO 127+600'!D17446</f>
        <v>29.062000000000001</v>
      </c>
      <c r="E17446" s="1">
        <f t="shared" si="1092"/>
        <v>126300</v>
      </c>
      <c r="F17446" s="2">
        <f t="shared" si="1093"/>
        <v>1263000</v>
      </c>
      <c r="G17446" s="17">
        <f t="shared" si="1091"/>
        <v>1</v>
      </c>
      <c r="H17446" s="1" t="str">
        <f t="shared" si="1094"/>
        <v>PLINE PLINE: 1262946.821,29.062</v>
      </c>
    </row>
    <row r="17447" spans="1:8">
      <c r="A17447" s="1">
        <f>'HHR-NGL-05-102+600 TO 127+600'!A17447</f>
        <v>0</v>
      </c>
      <c r="B17447" s="1">
        <f>'HHR-NGL-05-102+600 TO 127+600'!B17447</f>
        <v>-46.715000000000003</v>
      </c>
      <c r="C17447" s="1">
        <f>'HHR-NGL-05-102+600 TO 127+600'!D17447</f>
        <v>28.991</v>
      </c>
      <c r="E17447" s="1">
        <f t="shared" si="1092"/>
        <v>126300</v>
      </c>
      <c r="F17447" s="2">
        <f t="shared" si="1093"/>
        <v>1263000</v>
      </c>
      <c r="G17447" s="17">
        <f t="shared" si="1091"/>
        <v>1</v>
      </c>
      <c r="H17447" s="1" t="str">
        <f t="shared" si="1094"/>
        <v>PLINE PLINE: 1262953.285,28.991</v>
      </c>
    </row>
    <row r="17448" spans="1:8">
      <c r="A17448" s="1">
        <f>'HHR-NGL-05-102+600 TO 127+600'!A17448</f>
        <v>0</v>
      </c>
      <c r="B17448" s="1">
        <f>'HHR-NGL-05-102+600 TO 127+600'!B17448</f>
        <v>-37.792000000000002</v>
      </c>
      <c r="C17448" s="1">
        <f>'HHR-NGL-05-102+600 TO 127+600'!D17448</f>
        <v>29.347999999999999</v>
      </c>
      <c r="E17448" s="1">
        <f t="shared" si="1092"/>
        <v>126300</v>
      </c>
      <c r="F17448" s="2">
        <f t="shared" si="1093"/>
        <v>1263000</v>
      </c>
      <c r="G17448" s="17">
        <f t="shared" si="1091"/>
        <v>1</v>
      </c>
      <c r="H17448" s="1" t="str">
        <f t="shared" si="1094"/>
        <v>PLINE PLINE: 1262962.208,29.348</v>
      </c>
    </row>
    <row r="17449" spans="1:8">
      <c r="A17449" s="1">
        <f>'HHR-NGL-05-102+600 TO 127+600'!A17449</f>
        <v>0</v>
      </c>
      <c r="B17449" s="1">
        <f>'HHR-NGL-05-102+600 TO 127+600'!B17449</f>
        <v>0</v>
      </c>
      <c r="C17449" s="1">
        <f>'HHR-NGL-05-102+600 TO 127+600'!D17449</f>
        <v>29.93</v>
      </c>
      <c r="E17449" s="1">
        <f t="shared" si="1092"/>
        <v>126300</v>
      </c>
      <c r="F17449" s="2">
        <f t="shared" si="1093"/>
        <v>1263000</v>
      </c>
      <c r="G17449" s="17">
        <f t="shared" si="1091"/>
        <v>1</v>
      </c>
      <c r="H17449" s="1" t="str">
        <f t="shared" si="1094"/>
        <v>PLINE PLINE: 1263000,29.93</v>
      </c>
    </row>
    <row r="17450" spans="1:8">
      <c r="A17450" s="1">
        <f>'HHR-NGL-05-102+600 TO 127+600'!A17450</f>
        <v>0</v>
      </c>
      <c r="B17450" s="1">
        <f>'HHR-NGL-05-102+600 TO 127+600'!B17450</f>
        <v>1.83</v>
      </c>
      <c r="C17450" s="1">
        <f>'HHR-NGL-05-102+600 TO 127+600'!D17450</f>
        <v>29.957999999999998</v>
      </c>
      <c r="E17450" s="1">
        <f t="shared" si="1092"/>
        <v>126300</v>
      </c>
      <c r="F17450" s="2">
        <f t="shared" si="1093"/>
        <v>1263000</v>
      </c>
      <c r="G17450" s="17">
        <f t="shared" si="1091"/>
        <v>1</v>
      </c>
      <c r="H17450" s="1" t="str">
        <f t="shared" si="1094"/>
        <v>PLINE PLINE: 1263001.83,29.958</v>
      </c>
    </row>
    <row r="17451" spans="1:8">
      <c r="A17451" s="1">
        <f>'HHR-NGL-05-102+600 TO 127+600'!A17451</f>
        <v>0</v>
      </c>
      <c r="B17451" s="1">
        <f>'HHR-NGL-05-102+600 TO 127+600'!B17451</f>
        <v>5.4260000000000002</v>
      </c>
      <c r="C17451" s="1">
        <f>'HHR-NGL-05-102+600 TO 127+600'!D17451</f>
        <v>28.995000000000001</v>
      </c>
      <c r="E17451" s="1">
        <f t="shared" si="1092"/>
        <v>126300</v>
      </c>
      <c r="F17451" s="2">
        <f t="shared" si="1093"/>
        <v>1263000</v>
      </c>
      <c r="G17451" s="17">
        <f t="shared" si="1091"/>
        <v>1</v>
      </c>
      <c r="H17451" s="1" t="str">
        <f t="shared" si="1094"/>
        <v>PLINE PLINE: 1263005.426,28.995</v>
      </c>
    </row>
    <row r="17452" spans="1:8">
      <c r="A17452" s="1">
        <f>'HHR-NGL-05-102+600 TO 127+600'!A17452</f>
        <v>0</v>
      </c>
      <c r="B17452" s="1">
        <f>'HHR-NGL-05-102+600 TO 127+600'!B17452</f>
        <v>27.277000000000001</v>
      </c>
      <c r="C17452" s="1">
        <f>'HHR-NGL-05-102+600 TO 127+600'!D17452</f>
        <v>29.117000000000001</v>
      </c>
      <c r="E17452" s="1">
        <f t="shared" si="1092"/>
        <v>126300</v>
      </c>
      <c r="F17452" s="2">
        <f t="shared" si="1093"/>
        <v>1263000</v>
      </c>
      <c r="G17452" s="17">
        <f t="shared" si="1091"/>
        <v>1</v>
      </c>
      <c r="H17452" s="1" t="str">
        <f t="shared" si="1094"/>
        <v>PLINE PLINE: 1263027.277,29.117</v>
      </c>
    </row>
    <row r="17453" spans="1:8">
      <c r="A17453" s="1">
        <f>'HHR-NGL-05-102+600 TO 127+600'!A17453</f>
        <v>0</v>
      </c>
      <c r="B17453" s="1">
        <f>'HHR-NGL-05-102+600 TO 127+600'!B17453</f>
        <v>47.588999999999999</v>
      </c>
      <c r="C17453" s="1">
        <f>'HHR-NGL-05-102+600 TO 127+600'!D17453</f>
        <v>29.178000000000001</v>
      </c>
      <c r="E17453" s="1">
        <f t="shared" si="1092"/>
        <v>126300</v>
      </c>
      <c r="F17453" s="2">
        <f t="shared" si="1093"/>
        <v>1263000</v>
      </c>
      <c r="G17453" s="17">
        <f t="shared" si="1091"/>
        <v>1</v>
      </c>
      <c r="H17453" s="1" t="str">
        <f t="shared" si="1094"/>
        <v>PLINE PLINE: 1263047.589,29.178</v>
      </c>
    </row>
    <row r="17454" spans="1:8">
      <c r="A17454" s="1">
        <f>'HHR-NGL-05-102+600 TO 127+600'!A17454</f>
        <v>0</v>
      </c>
      <c r="B17454" s="1">
        <f>'HHR-NGL-05-102+600 TO 127+600'!B17454</f>
        <v>62.935000000000002</v>
      </c>
      <c r="C17454" s="1">
        <f>'HHR-NGL-05-102+600 TO 127+600'!D17454</f>
        <v>29.428000000000001</v>
      </c>
      <c r="E17454" s="1">
        <f t="shared" si="1092"/>
        <v>126300</v>
      </c>
      <c r="F17454" s="2">
        <f t="shared" si="1093"/>
        <v>1263000</v>
      </c>
      <c r="G17454" s="17">
        <f t="shared" si="1091"/>
        <v>1</v>
      </c>
      <c r="H17454" s="1" t="str">
        <f t="shared" si="1094"/>
        <v>PLINE PLINE: 1263062.935,29.428</v>
      </c>
    </row>
    <row r="17455" spans="1:8">
      <c r="A17455" s="1">
        <f>'HHR-NGL-05-102+600 TO 127+600'!A17455</f>
        <v>0</v>
      </c>
      <c r="B17455" s="1">
        <f>'HHR-NGL-05-102+600 TO 127+600'!B17455</f>
        <v>88.391000000000005</v>
      </c>
      <c r="C17455" s="1">
        <f>'HHR-NGL-05-102+600 TO 127+600'!D17455</f>
        <v>29.541</v>
      </c>
      <c r="E17455" s="1">
        <f t="shared" si="1092"/>
        <v>126300</v>
      </c>
      <c r="F17455" s="2">
        <f t="shared" si="1093"/>
        <v>1263000</v>
      </c>
      <c r="G17455" s="17">
        <f t="shared" si="1091"/>
        <v>1</v>
      </c>
      <c r="H17455" s="1" t="str">
        <f t="shared" si="1094"/>
        <v>PLINE PLINE: 1263088.391,29.541</v>
      </c>
    </row>
    <row r="17456" spans="1:8">
      <c r="A17456" s="1">
        <f>'HHR-NGL-05-102+600 TO 127+600'!A17456</f>
        <v>0</v>
      </c>
      <c r="B17456" s="1">
        <f>'HHR-NGL-05-102+600 TO 127+600'!B17456</f>
        <v>98.691000000000003</v>
      </c>
      <c r="C17456" s="1">
        <f>'HHR-NGL-05-102+600 TO 127+600'!D17456</f>
        <v>29.584</v>
      </c>
      <c r="E17456" s="1">
        <f t="shared" si="1092"/>
        <v>126300</v>
      </c>
      <c r="F17456" s="2">
        <f t="shared" si="1093"/>
        <v>1263000</v>
      </c>
      <c r="G17456" s="17">
        <f t="shared" si="1091"/>
        <v>1</v>
      </c>
      <c r="H17456" s="1" t="str">
        <f t="shared" si="1094"/>
        <v>PLINE PLINE: 1263098.691,29.584</v>
      </c>
    </row>
    <row r="17457" spans="1:8">
      <c r="A17457" s="1">
        <f>'HHR-NGL-05-102+600 TO 127+600'!A17457</f>
        <v>0</v>
      </c>
      <c r="B17457" s="1">
        <f>'HHR-NGL-05-102+600 TO 127+600'!B17457</f>
        <v>100</v>
      </c>
      <c r="C17457" s="1">
        <f>'HHR-NGL-05-102+600 TO 127+600'!D17457</f>
        <v>29.541</v>
      </c>
      <c r="E17457" s="1">
        <f t="shared" si="1092"/>
        <v>126300</v>
      </c>
      <c r="F17457" s="2">
        <f t="shared" si="1093"/>
        <v>1263000</v>
      </c>
      <c r="G17457" s="17">
        <f t="shared" si="1091"/>
        <v>1</v>
      </c>
      <c r="H17457" s="1" t="str">
        <f t="shared" si="1094"/>
        <v>PLINE PLINE: 1263100,29.541</v>
      </c>
    </row>
    <row r="17458" spans="1:8">
      <c r="A17458" s="1" t="str">
        <f>'HHR-NGL-05-102+600 TO 127+600'!A17458</f>
        <v>126+325</v>
      </c>
      <c r="B17458" s="1">
        <f>'HHR-NGL-05-102+600 TO 127+600'!B17458</f>
        <v>0</v>
      </c>
      <c r="C17458" s="1">
        <f>'HHR-NGL-05-102+600 TO 127+600'!D17458</f>
        <v>0</v>
      </c>
      <c r="D17458" s="25">
        <v>126325</v>
      </c>
      <c r="E17458" s="1">
        <f t="shared" si="1092"/>
        <v>126325</v>
      </c>
      <c r="F17458" s="2">
        <f t="shared" si="1093"/>
        <v>1263250</v>
      </c>
      <c r="G17458" s="17">
        <f t="shared" si="1091"/>
        <v>1</v>
      </c>
    </row>
    <row r="17459" spans="1:8">
      <c r="A17459" s="1" t="str">
        <f>'HHR-NGL-05-102+600 TO 127+600'!A17459</f>
        <v>GROUND</v>
      </c>
      <c r="B17459" s="1">
        <f>'HHR-NGL-05-102+600 TO 127+600'!B17459</f>
        <v>0</v>
      </c>
      <c r="C17459" s="1">
        <f>'HHR-NGL-05-102+600 TO 127+600'!D17459</f>
        <v>0</v>
      </c>
      <c r="E17459" s="1">
        <f t="shared" si="1092"/>
        <v>126325</v>
      </c>
      <c r="F17459" s="2">
        <f t="shared" si="1093"/>
        <v>1263250</v>
      </c>
      <c r="G17459" s="17">
        <f t="shared" si="1091"/>
        <v>1</v>
      </c>
    </row>
    <row r="17460" spans="1:8">
      <c r="A17460" s="1">
        <f>'HHR-NGL-05-102+600 TO 127+600'!A17460</f>
        <v>0</v>
      </c>
      <c r="B17460" s="1">
        <f>'HHR-NGL-05-102+600 TO 127+600'!B17460</f>
        <v>-100</v>
      </c>
      <c r="C17460" s="1">
        <f>'HHR-NGL-05-102+600 TO 127+600'!D17460</f>
        <v>28.887</v>
      </c>
      <c r="E17460" s="1">
        <f t="shared" si="1092"/>
        <v>126325</v>
      </c>
      <c r="F17460" s="2">
        <f t="shared" si="1093"/>
        <v>1263250</v>
      </c>
      <c r="G17460" s="17">
        <f t="shared" si="1091"/>
        <v>1</v>
      </c>
      <c r="H17460" s="1" t="str">
        <f t="shared" si="1094"/>
        <v>PLINE PLINE: 1263150,28.887</v>
      </c>
    </row>
    <row r="17461" spans="1:8">
      <c r="A17461" s="1">
        <f>'HHR-NGL-05-102+600 TO 127+600'!A17461</f>
        <v>0</v>
      </c>
      <c r="B17461" s="1">
        <f>'HHR-NGL-05-102+600 TO 127+600'!B17461</f>
        <v>-99.826999999999998</v>
      </c>
      <c r="C17461" s="1">
        <f>'HHR-NGL-05-102+600 TO 127+600'!D17461</f>
        <v>28.888000000000002</v>
      </c>
      <c r="E17461" s="1">
        <f t="shared" si="1092"/>
        <v>126325</v>
      </c>
      <c r="F17461" s="2">
        <f t="shared" si="1093"/>
        <v>1263250</v>
      </c>
      <c r="G17461" s="17">
        <f t="shared" si="1091"/>
        <v>1</v>
      </c>
      <c r="H17461" s="1" t="str">
        <f t="shared" si="1094"/>
        <v>PLINE PLINE: 1263150.173,28.888</v>
      </c>
    </row>
    <row r="17462" spans="1:8">
      <c r="A17462" s="1">
        <f>'HHR-NGL-05-102+600 TO 127+600'!A17462</f>
        <v>0</v>
      </c>
      <c r="B17462" s="1">
        <f>'HHR-NGL-05-102+600 TO 127+600'!B17462</f>
        <v>-97.915999999999997</v>
      </c>
      <c r="C17462" s="1">
        <f>'HHR-NGL-05-102+600 TO 127+600'!D17462</f>
        <v>28.850999999999999</v>
      </c>
      <c r="E17462" s="1">
        <f t="shared" si="1092"/>
        <v>126325</v>
      </c>
      <c r="F17462" s="2">
        <f t="shared" si="1093"/>
        <v>1263250</v>
      </c>
      <c r="G17462" s="17">
        <f t="shared" si="1091"/>
        <v>1</v>
      </c>
      <c r="H17462" s="1" t="str">
        <f t="shared" si="1094"/>
        <v>PLINE PLINE: 1263152.084,28.851</v>
      </c>
    </row>
    <row r="17463" spans="1:8">
      <c r="A17463" s="1">
        <f>'HHR-NGL-05-102+600 TO 127+600'!A17463</f>
        <v>0</v>
      </c>
      <c r="B17463" s="1">
        <f>'HHR-NGL-05-102+600 TO 127+600'!B17463</f>
        <v>-94.793999999999997</v>
      </c>
      <c r="C17463" s="1">
        <f>'HHR-NGL-05-102+600 TO 127+600'!D17463</f>
        <v>28.934000000000001</v>
      </c>
      <c r="E17463" s="1">
        <f t="shared" si="1092"/>
        <v>126325</v>
      </c>
      <c r="F17463" s="2">
        <f t="shared" si="1093"/>
        <v>1263250</v>
      </c>
      <c r="G17463" s="17">
        <f t="shared" si="1091"/>
        <v>1</v>
      </c>
      <c r="H17463" s="1" t="str">
        <f t="shared" si="1094"/>
        <v>PLINE PLINE: 1263155.206,28.934</v>
      </c>
    </row>
    <row r="17464" spans="1:8">
      <c r="A17464" s="1">
        <f>'HHR-NGL-05-102+600 TO 127+600'!A17464</f>
        <v>0</v>
      </c>
      <c r="B17464" s="1">
        <f>'HHR-NGL-05-102+600 TO 127+600'!B17464</f>
        <v>-53.473999999999997</v>
      </c>
      <c r="C17464" s="1">
        <f>'HHR-NGL-05-102+600 TO 127+600'!D17464</f>
        <v>28.986000000000001</v>
      </c>
      <c r="E17464" s="1">
        <f t="shared" si="1092"/>
        <v>126325</v>
      </c>
      <c r="F17464" s="2">
        <f t="shared" si="1093"/>
        <v>1263250</v>
      </c>
      <c r="G17464" s="17">
        <f t="shared" si="1091"/>
        <v>1</v>
      </c>
      <c r="H17464" s="1" t="str">
        <f t="shared" si="1094"/>
        <v>PLINE PLINE: 1263196.526,28.986</v>
      </c>
    </row>
    <row r="17465" spans="1:8">
      <c r="A17465" s="1">
        <f>'HHR-NGL-05-102+600 TO 127+600'!A17465</f>
        <v>0</v>
      </c>
      <c r="B17465" s="1">
        <f>'HHR-NGL-05-102+600 TO 127+600'!B17465</f>
        <v>-47.765999999999998</v>
      </c>
      <c r="C17465" s="1">
        <f>'HHR-NGL-05-102+600 TO 127+600'!D17465</f>
        <v>28.960999999999999</v>
      </c>
      <c r="E17465" s="1">
        <f t="shared" si="1092"/>
        <v>126325</v>
      </c>
      <c r="F17465" s="2">
        <f t="shared" si="1093"/>
        <v>1263250</v>
      </c>
      <c r="G17465" s="17">
        <f t="shared" si="1091"/>
        <v>1</v>
      </c>
      <c r="H17465" s="1" t="str">
        <f t="shared" si="1094"/>
        <v>PLINE PLINE: 1263202.234,28.961</v>
      </c>
    </row>
    <row r="17466" spans="1:8">
      <c r="A17466" s="1">
        <f>'HHR-NGL-05-102+600 TO 127+600'!A17466</f>
        <v>0</v>
      </c>
      <c r="B17466" s="1">
        <f>'HHR-NGL-05-102+600 TO 127+600'!B17466</f>
        <v>-23.956</v>
      </c>
      <c r="C17466" s="1">
        <f>'HHR-NGL-05-102+600 TO 127+600'!D17466</f>
        <v>28.960999999999999</v>
      </c>
      <c r="E17466" s="1">
        <f t="shared" si="1092"/>
        <v>126325</v>
      </c>
      <c r="F17466" s="2">
        <f t="shared" si="1093"/>
        <v>1263250</v>
      </c>
      <c r="G17466" s="17">
        <f t="shared" si="1091"/>
        <v>1</v>
      </c>
      <c r="H17466" s="1" t="str">
        <f t="shared" si="1094"/>
        <v>PLINE PLINE: 1263226.044,28.961</v>
      </c>
    </row>
    <row r="17467" spans="1:8">
      <c r="A17467" s="1">
        <f>'HHR-NGL-05-102+600 TO 127+600'!A17467</f>
        <v>0</v>
      </c>
      <c r="B17467" s="1">
        <f>'HHR-NGL-05-102+600 TO 127+600'!B17467</f>
        <v>-8.8740000000000006</v>
      </c>
      <c r="C17467" s="1">
        <f>'HHR-NGL-05-102+600 TO 127+600'!D17467</f>
        <v>28.984999999999999</v>
      </c>
      <c r="E17467" s="1">
        <f t="shared" si="1092"/>
        <v>126325</v>
      </c>
      <c r="F17467" s="2">
        <f t="shared" si="1093"/>
        <v>1263250</v>
      </c>
      <c r="G17467" s="17">
        <f t="shared" si="1091"/>
        <v>1</v>
      </c>
      <c r="H17467" s="1" t="str">
        <f t="shared" si="1094"/>
        <v>PLINE PLINE: 1263241.126,28.985</v>
      </c>
    </row>
    <row r="17468" spans="1:8">
      <c r="A17468" s="1">
        <f>'HHR-NGL-05-102+600 TO 127+600'!A17468</f>
        <v>0</v>
      </c>
      <c r="B17468" s="1">
        <f>'HHR-NGL-05-102+600 TO 127+600'!B17468</f>
        <v>0</v>
      </c>
      <c r="C17468" s="1">
        <f>'HHR-NGL-05-102+600 TO 127+600'!D17468</f>
        <v>28.989000000000001</v>
      </c>
      <c r="E17468" s="1">
        <f t="shared" si="1092"/>
        <v>126325</v>
      </c>
      <c r="F17468" s="2">
        <f t="shared" si="1093"/>
        <v>1263250</v>
      </c>
      <c r="G17468" s="17">
        <f t="shared" si="1091"/>
        <v>1</v>
      </c>
      <c r="H17468" s="1" t="str">
        <f t="shared" si="1094"/>
        <v>PLINE PLINE: 1263250,28.989</v>
      </c>
    </row>
    <row r="17469" spans="1:8">
      <c r="A17469" s="1">
        <f>'HHR-NGL-05-102+600 TO 127+600'!A17469</f>
        <v>0</v>
      </c>
      <c r="B17469" s="1">
        <f>'HHR-NGL-05-102+600 TO 127+600'!B17469</f>
        <v>4.2640000000000002</v>
      </c>
      <c r="C17469" s="1">
        <f>'HHR-NGL-05-102+600 TO 127+600'!D17469</f>
        <v>28.991</v>
      </c>
      <c r="E17469" s="1">
        <f t="shared" si="1092"/>
        <v>126325</v>
      </c>
      <c r="F17469" s="2">
        <f t="shared" si="1093"/>
        <v>1263250</v>
      </c>
      <c r="G17469" s="17">
        <f t="shared" si="1091"/>
        <v>1</v>
      </c>
      <c r="H17469" s="1" t="str">
        <f t="shared" si="1094"/>
        <v>PLINE PLINE: 1263254.264,28.991</v>
      </c>
    </row>
    <row r="17470" spans="1:8">
      <c r="A17470" s="1">
        <f>'HHR-NGL-05-102+600 TO 127+600'!A17470</f>
        <v>0</v>
      </c>
      <c r="B17470" s="1">
        <f>'HHR-NGL-05-102+600 TO 127+600'!B17470</f>
        <v>41.97</v>
      </c>
      <c r="C17470" s="1">
        <f>'HHR-NGL-05-102+600 TO 127+600'!D17470</f>
        <v>29.062999999999999</v>
      </c>
      <c r="E17470" s="1">
        <f t="shared" si="1092"/>
        <v>126325</v>
      </c>
      <c r="F17470" s="2">
        <f t="shared" si="1093"/>
        <v>1263250</v>
      </c>
      <c r="G17470" s="17">
        <f t="shared" si="1091"/>
        <v>1</v>
      </c>
      <c r="H17470" s="1" t="str">
        <f t="shared" si="1094"/>
        <v>PLINE PLINE: 1263291.97,29.063</v>
      </c>
    </row>
    <row r="17471" spans="1:8">
      <c r="A17471" s="1">
        <f>'HHR-NGL-05-102+600 TO 127+600'!A17471</f>
        <v>0</v>
      </c>
      <c r="B17471" s="1">
        <f>'HHR-NGL-05-102+600 TO 127+600'!B17471</f>
        <v>45.048000000000002</v>
      </c>
      <c r="C17471" s="1">
        <f>'HHR-NGL-05-102+600 TO 127+600'!D17471</f>
        <v>29.071999999999999</v>
      </c>
      <c r="E17471" s="1">
        <f t="shared" si="1092"/>
        <v>126325</v>
      </c>
      <c r="F17471" s="2">
        <f t="shared" si="1093"/>
        <v>1263250</v>
      </c>
      <c r="G17471" s="17">
        <f t="shared" si="1091"/>
        <v>1</v>
      </c>
      <c r="H17471" s="1" t="str">
        <f t="shared" si="1094"/>
        <v>PLINE PLINE: 1263295.048,29.072</v>
      </c>
    </row>
    <row r="17472" spans="1:8">
      <c r="A17472" s="1">
        <f>'HHR-NGL-05-102+600 TO 127+600'!A17472</f>
        <v>0</v>
      </c>
      <c r="B17472" s="1">
        <f>'HHR-NGL-05-102+600 TO 127+600'!B17472</f>
        <v>84.4</v>
      </c>
      <c r="C17472" s="1">
        <f>'HHR-NGL-05-102+600 TO 127+600'!D17472</f>
        <v>29.713000000000001</v>
      </c>
      <c r="E17472" s="1">
        <f t="shared" si="1092"/>
        <v>126325</v>
      </c>
      <c r="F17472" s="2">
        <f t="shared" si="1093"/>
        <v>1263250</v>
      </c>
      <c r="G17472" s="17">
        <f t="shared" si="1091"/>
        <v>1</v>
      </c>
      <c r="H17472" s="1" t="str">
        <f t="shared" si="1094"/>
        <v>PLINE PLINE: 1263334.4,29.713</v>
      </c>
    </row>
    <row r="17473" spans="1:8">
      <c r="A17473" s="1">
        <f>'HHR-NGL-05-102+600 TO 127+600'!A17473</f>
        <v>0</v>
      </c>
      <c r="B17473" s="1">
        <f>'HHR-NGL-05-102+600 TO 127+600'!B17473</f>
        <v>88.293000000000006</v>
      </c>
      <c r="C17473" s="1">
        <f>'HHR-NGL-05-102+600 TO 127+600'!D17473</f>
        <v>29.73</v>
      </c>
      <c r="E17473" s="1">
        <f t="shared" si="1092"/>
        <v>126325</v>
      </c>
      <c r="F17473" s="2">
        <f t="shared" si="1093"/>
        <v>1263250</v>
      </c>
      <c r="G17473" s="17">
        <f t="shared" si="1091"/>
        <v>1</v>
      </c>
      <c r="H17473" s="1" t="str">
        <f t="shared" si="1094"/>
        <v>PLINE PLINE: 1263338.293,29.73</v>
      </c>
    </row>
    <row r="17474" spans="1:8">
      <c r="A17474" s="1">
        <f>'HHR-NGL-05-102+600 TO 127+600'!A17474</f>
        <v>0</v>
      </c>
      <c r="B17474" s="1">
        <f>'HHR-NGL-05-102+600 TO 127+600'!B17474</f>
        <v>89.867999999999995</v>
      </c>
      <c r="C17474" s="1">
        <f>'HHR-NGL-05-102+600 TO 127+600'!D17474</f>
        <v>29.736000000000001</v>
      </c>
      <c r="E17474" s="1">
        <f t="shared" si="1092"/>
        <v>126325</v>
      </c>
      <c r="F17474" s="2">
        <f t="shared" si="1093"/>
        <v>1263250</v>
      </c>
      <c r="G17474" s="17">
        <f t="shared" ref="G17474:G17537" si="1095">G17473</f>
        <v>1</v>
      </c>
      <c r="H17474" s="1" t="str">
        <f t="shared" si="1094"/>
        <v>PLINE PLINE: 1263339.868,29.736</v>
      </c>
    </row>
    <row r="17475" spans="1:8">
      <c r="A17475" s="1">
        <f>'HHR-NGL-05-102+600 TO 127+600'!A17475</f>
        <v>0</v>
      </c>
      <c r="B17475" s="1">
        <f>'HHR-NGL-05-102+600 TO 127+600'!B17475</f>
        <v>100</v>
      </c>
      <c r="C17475" s="1">
        <f>'HHR-NGL-05-102+600 TO 127+600'!D17475</f>
        <v>29.407</v>
      </c>
      <c r="E17475" s="1">
        <f t="shared" si="1092"/>
        <v>126325</v>
      </c>
      <c r="F17475" s="2">
        <f t="shared" si="1093"/>
        <v>1263250</v>
      </c>
      <c r="G17475" s="17">
        <f t="shared" si="1095"/>
        <v>1</v>
      </c>
      <c r="H17475" s="1" t="str">
        <f t="shared" si="1094"/>
        <v>PLINE PLINE: 1263350,29.407</v>
      </c>
    </row>
    <row r="17476" spans="1:8">
      <c r="A17476" s="1" t="str">
        <f>'HHR-NGL-05-102+600 TO 127+600'!A17476</f>
        <v>126+350</v>
      </c>
      <c r="B17476" s="1">
        <f>'HHR-NGL-05-102+600 TO 127+600'!B17476</f>
        <v>0</v>
      </c>
      <c r="C17476" s="1">
        <f>'HHR-NGL-05-102+600 TO 127+600'!D17476</f>
        <v>0</v>
      </c>
      <c r="D17476" s="25">
        <v>126350</v>
      </c>
      <c r="E17476" s="1">
        <f t="shared" ref="E17476:E17539" si="1096">IF((D17476=0),E17475,D17476)</f>
        <v>126350</v>
      </c>
      <c r="F17476" s="2">
        <f t="shared" ref="F17476:F17539" si="1097">IF((C17476=0),(E17476-0)*$H$1,F17475)</f>
        <v>1263500</v>
      </c>
      <c r="G17476" s="17">
        <f t="shared" si="1095"/>
        <v>1</v>
      </c>
    </row>
    <row r="17477" spans="1:8">
      <c r="A17477" s="1" t="str">
        <f>'HHR-NGL-05-102+600 TO 127+600'!A17477</f>
        <v>GROUND</v>
      </c>
      <c r="B17477" s="1">
        <f>'HHR-NGL-05-102+600 TO 127+600'!B17477</f>
        <v>0</v>
      </c>
      <c r="C17477" s="1">
        <f>'HHR-NGL-05-102+600 TO 127+600'!D17477</f>
        <v>0</v>
      </c>
      <c r="E17477" s="1">
        <f t="shared" si="1096"/>
        <v>126350</v>
      </c>
      <c r="F17477" s="2">
        <f t="shared" si="1097"/>
        <v>1263500</v>
      </c>
      <c r="G17477" s="17">
        <f t="shared" si="1095"/>
        <v>1</v>
      </c>
    </row>
    <row r="17478" spans="1:8">
      <c r="A17478" s="1">
        <f>'HHR-NGL-05-102+600 TO 127+600'!A17478</f>
        <v>0</v>
      </c>
      <c r="B17478" s="1">
        <f>'HHR-NGL-05-102+600 TO 127+600'!B17478</f>
        <v>-100</v>
      </c>
      <c r="C17478" s="1">
        <f>'HHR-NGL-05-102+600 TO 127+600'!D17478</f>
        <v>28.858000000000001</v>
      </c>
      <c r="E17478" s="1">
        <f t="shared" si="1096"/>
        <v>126350</v>
      </c>
      <c r="F17478" s="2">
        <f t="shared" si="1097"/>
        <v>1263500</v>
      </c>
      <c r="G17478" s="17">
        <f t="shared" si="1095"/>
        <v>1</v>
      </c>
      <c r="H17478" s="1" t="str">
        <f t="shared" ref="H17478:H17539" si="1098">CONCATENATE("PLINE PLINE: ",(B17478+F17478)*G17478,",",C17478)</f>
        <v>PLINE PLINE: 1263400,28.858</v>
      </c>
    </row>
    <row r="17479" spans="1:8">
      <c r="A17479" s="1">
        <f>'HHR-NGL-05-102+600 TO 127+600'!A17479</f>
        <v>0</v>
      </c>
      <c r="B17479" s="1">
        <f>'HHR-NGL-05-102+600 TO 127+600'!B17479</f>
        <v>-98.498000000000005</v>
      </c>
      <c r="C17479" s="1">
        <f>'HHR-NGL-05-102+600 TO 127+600'!D17479</f>
        <v>28.83</v>
      </c>
      <c r="E17479" s="1">
        <f t="shared" si="1096"/>
        <v>126350</v>
      </c>
      <c r="F17479" s="2">
        <f t="shared" si="1097"/>
        <v>1263500</v>
      </c>
      <c r="G17479" s="17">
        <f t="shared" si="1095"/>
        <v>1</v>
      </c>
      <c r="H17479" s="1" t="str">
        <f t="shared" si="1098"/>
        <v>PLINE PLINE: 1263401.502,28.83</v>
      </c>
    </row>
    <row r="17480" spans="1:8">
      <c r="A17480" s="1">
        <f>'HHR-NGL-05-102+600 TO 127+600'!A17480</f>
        <v>0</v>
      </c>
      <c r="B17480" s="1">
        <f>'HHR-NGL-05-102+600 TO 127+600'!B17480</f>
        <v>-91.378</v>
      </c>
      <c r="C17480" s="1">
        <f>'HHR-NGL-05-102+600 TO 127+600'!D17480</f>
        <v>28.9</v>
      </c>
      <c r="E17480" s="1">
        <f t="shared" si="1096"/>
        <v>126350</v>
      </c>
      <c r="F17480" s="2">
        <f t="shared" si="1097"/>
        <v>1263500</v>
      </c>
      <c r="G17480" s="17">
        <f t="shared" si="1095"/>
        <v>1</v>
      </c>
      <c r="H17480" s="1" t="str">
        <f t="shared" si="1098"/>
        <v>PLINE PLINE: 1263408.622,28.9</v>
      </c>
    </row>
    <row r="17481" spans="1:8">
      <c r="A17481" s="1">
        <f>'HHR-NGL-05-102+600 TO 127+600'!A17481</f>
        <v>0</v>
      </c>
      <c r="B17481" s="1">
        <f>'HHR-NGL-05-102+600 TO 127+600'!B17481</f>
        <v>-48.171999999999997</v>
      </c>
      <c r="C17481" s="1">
        <f>'HHR-NGL-05-102+600 TO 127+600'!D17481</f>
        <v>28.995000000000001</v>
      </c>
      <c r="E17481" s="1">
        <f t="shared" si="1096"/>
        <v>126350</v>
      </c>
      <c r="F17481" s="2">
        <f t="shared" si="1097"/>
        <v>1263500</v>
      </c>
      <c r="G17481" s="17">
        <f t="shared" si="1095"/>
        <v>1</v>
      </c>
      <c r="H17481" s="1" t="str">
        <f t="shared" si="1098"/>
        <v>PLINE PLINE: 1263451.828,28.995</v>
      </c>
    </row>
    <row r="17482" spans="1:8">
      <c r="A17482" s="1">
        <f>'HHR-NGL-05-102+600 TO 127+600'!A17482</f>
        <v>0</v>
      </c>
      <c r="B17482" s="1">
        <f>'HHR-NGL-05-102+600 TO 127+600'!B17482</f>
        <v>-47.978000000000002</v>
      </c>
      <c r="C17482" s="1">
        <f>'HHR-NGL-05-102+600 TO 127+600'!D17482</f>
        <v>29.030999999999999</v>
      </c>
      <c r="E17482" s="1">
        <f t="shared" si="1096"/>
        <v>126350</v>
      </c>
      <c r="F17482" s="2">
        <f t="shared" si="1097"/>
        <v>1263500</v>
      </c>
      <c r="G17482" s="17">
        <f t="shared" si="1095"/>
        <v>1</v>
      </c>
      <c r="H17482" s="1" t="str">
        <f t="shared" si="1098"/>
        <v>PLINE PLINE: 1263452.022,29.031</v>
      </c>
    </row>
    <row r="17483" spans="1:8">
      <c r="A17483" s="1">
        <f>'HHR-NGL-05-102+600 TO 127+600'!A17483</f>
        <v>0</v>
      </c>
      <c r="B17483" s="1">
        <f>'HHR-NGL-05-102+600 TO 127+600'!B17483</f>
        <v>-47.853999999999999</v>
      </c>
      <c r="C17483" s="1">
        <f>'HHR-NGL-05-102+600 TO 127+600'!D17483</f>
        <v>29.007000000000001</v>
      </c>
      <c r="E17483" s="1">
        <f t="shared" si="1096"/>
        <v>126350</v>
      </c>
      <c r="F17483" s="2">
        <f t="shared" si="1097"/>
        <v>1263500</v>
      </c>
      <c r="G17483" s="17">
        <f t="shared" si="1095"/>
        <v>1</v>
      </c>
      <c r="H17483" s="1" t="str">
        <f t="shared" si="1098"/>
        <v>PLINE PLINE: 1263452.146,29.007</v>
      </c>
    </row>
    <row r="17484" spans="1:8">
      <c r="A17484" s="1">
        <f>'HHR-NGL-05-102+600 TO 127+600'!A17484</f>
        <v>0</v>
      </c>
      <c r="B17484" s="1">
        <f>'HHR-NGL-05-102+600 TO 127+600'!B17484</f>
        <v>-46.524000000000001</v>
      </c>
      <c r="C17484" s="1">
        <f>'HHR-NGL-05-102+600 TO 127+600'!D17484</f>
        <v>28.992000000000001</v>
      </c>
      <c r="E17484" s="1">
        <f t="shared" si="1096"/>
        <v>126350</v>
      </c>
      <c r="F17484" s="2">
        <f t="shared" si="1097"/>
        <v>1263500</v>
      </c>
      <c r="G17484" s="17">
        <f t="shared" si="1095"/>
        <v>1</v>
      </c>
      <c r="H17484" s="1" t="str">
        <f t="shared" si="1098"/>
        <v>PLINE PLINE: 1263453.476,28.992</v>
      </c>
    </row>
    <row r="17485" spans="1:8">
      <c r="A17485" s="1">
        <f>'HHR-NGL-05-102+600 TO 127+600'!A17485</f>
        <v>0</v>
      </c>
      <c r="B17485" s="1">
        <f>'HHR-NGL-05-102+600 TO 127+600'!B17485</f>
        <v>-41.249000000000002</v>
      </c>
      <c r="C17485" s="1">
        <f>'HHR-NGL-05-102+600 TO 127+600'!D17485</f>
        <v>28.998000000000001</v>
      </c>
      <c r="E17485" s="1">
        <f t="shared" si="1096"/>
        <v>126350</v>
      </c>
      <c r="F17485" s="2">
        <f t="shared" si="1097"/>
        <v>1263500</v>
      </c>
      <c r="G17485" s="17">
        <f t="shared" si="1095"/>
        <v>1</v>
      </c>
      <c r="H17485" s="1" t="str">
        <f t="shared" si="1098"/>
        <v>PLINE PLINE: 1263458.751,28.998</v>
      </c>
    </row>
    <row r="17486" spans="1:8">
      <c r="A17486" s="1">
        <f>'HHR-NGL-05-102+600 TO 127+600'!A17486</f>
        <v>0</v>
      </c>
      <c r="B17486" s="1">
        <f>'HHR-NGL-05-102+600 TO 127+600'!B17486</f>
        <v>0</v>
      </c>
      <c r="C17486" s="1">
        <f>'HHR-NGL-05-102+600 TO 127+600'!D17486</f>
        <v>29.015000000000001</v>
      </c>
      <c r="E17486" s="1">
        <f t="shared" si="1096"/>
        <v>126350</v>
      </c>
      <c r="F17486" s="2">
        <f t="shared" si="1097"/>
        <v>1263500</v>
      </c>
      <c r="G17486" s="17">
        <f t="shared" si="1095"/>
        <v>1</v>
      </c>
      <c r="H17486" s="1" t="str">
        <f t="shared" si="1098"/>
        <v>PLINE PLINE: 1263500,29.015</v>
      </c>
    </row>
    <row r="17487" spans="1:8">
      <c r="A17487" s="1">
        <f>'HHR-NGL-05-102+600 TO 127+600'!A17487</f>
        <v>0</v>
      </c>
      <c r="B17487" s="1">
        <f>'HHR-NGL-05-102+600 TO 127+600'!B17487</f>
        <v>3.855</v>
      </c>
      <c r="C17487" s="1">
        <f>'HHR-NGL-05-102+600 TO 127+600'!D17487</f>
        <v>29.016999999999999</v>
      </c>
      <c r="E17487" s="1">
        <f t="shared" si="1096"/>
        <v>126350</v>
      </c>
      <c r="F17487" s="2">
        <f t="shared" si="1097"/>
        <v>1263500</v>
      </c>
      <c r="G17487" s="17">
        <f t="shared" si="1095"/>
        <v>1</v>
      </c>
      <c r="H17487" s="1" t="str">
        <f t="shared" si="1098"/>
        <v>PLINE PLINE: 1263503.855,29.017</v>
      </c>
    </row>
    <row r="17488" spans="1:8">
      <c r="A17488" s="1">
        <f>'HHR-NGL-05-102+600 TO 127+600'!A17488</f>
        <v>0</v>
      </c>
      <c r="B17488" s="1">
        <f>'HHR-NGL-05-102+600 TO 127+600'!B17488</f>
        <v>17.152999999999999</v>
      </c>
      <c r="C17488" s="1">
        <f>'HHR-NGL-05-102+600 TO 127+600'!D17488</f>
        <v>29.042000000000002</v>
      </c>
      <c r="E17488" s="1">
        <f t="shared" si="1096"/>
        <v>126350</v>
      </c>
      <c r="F17488" s="2">
        <f t="shared" si="1097"/>
        <v>1263500</v>
      </c>
      <c r="G17488" s="17">
        <f t="shared" si="1095"/>
        <v>1</v>
      </c>
      <c r="H17488" s="1" t="str">
        <f t="shared" si="1098"/>
        <v>PLINE PLINE: 1263517.153,29.042</v>
      </c>
    </row>
    <row r="17489" spans="1:8">
      <c r="A17489" s="1">
        <f>'HHR-NGL-05-102+600 TO 127+600'!A17489</f>
        <v>0</v>
      </c>
      <c r="B17489" s="1">
        <f>'HHR-NGL-05-102+600 TO 127+600'!B17489</f>
        <v>43.792000000000002</v>
      </c>
      <c r="C17489" s="1">
        <f>'HHR-NGL-05-102+600 TO 127+600'!D17489</f>
        <v>29.111000000000001</v>
      </c>
      <c r="E17489" s="1">
        <f t="shared" si="1096"/>
        <v>126350</v>
      </c>
      <c r="F17489" s="2">
        <f t="shared" si="1097"/>
        <v>1263500</v>
      </c>
      <c r="G17489" s="17">
        <f t="shared" si="1095"/>
        <v>1</v>
      </c>
      <c r="H17489" s="1" t="str">
        <f t="shared" si="1098"/>
        <v>PLINE PLINE: 1263543.792,29.111</v>
      </c>
    </row>
    <row r="17490" spans="1:8">
      <c r="A17490" s="1">
        <f>'HHR-NGL-05-102+600 TO 127+600'!A17490</f>
        <v>0</v>
      </c>
      <c r="B17490" s="1">
        <f>'HHR-NGL-05-102+600 TO 127+600'!B17490</f>
        <v>67.828000000000003</v>
      </c>
      <c r="C17490" s="1">
        <f>'HHR-NGL-05-102+600 TO 127+600'!D17490</f>
        <v>29.183</v>
      </c>
      <c r="E17490" s="1">
        <f t="shared" si="1096"/>
        <v>126350</v>
      </c>
      <c r="F17490" s="2">
        <f t="shared" si="1097"/>
        <v>1263500</v>
      </c>
      <c r="G17490" s="17">
        <f t="shared" si="1095"/>
        <v>1</v>
      </c>
      <c r="H17490" s="1" t="str">
        <f t="shared" si="1098"/>
        <v>PLINE PLINE: 1263567.828,29.183</v>
      </c>
    </row>
    <row r="17491" spans="1:8">
      <c r="A17491" s="1">
        <f>'HHR-NGL-05-102+600 TO 127+600'!A17491</f>
        <v>0</v>
      </c>
      <c r="B17491" s="1">
        <f>'HHR-NGL-05-102+600 TO 127+600'!B17491</f>
        <v>88.408000000000001</v>
      </c>
      <c r="C17491" s="1">
        <f>'HHR-NGL-05-102+600 TO 127+600'!D17491</f>
        <v>29.533999999999999</v>
      </c>
      <c r="E17491" s="1">
        <f t="shared" si="1096"/>
        <v>126350</v>
      </c>
      <c r="F17491" s="2">
        <f t="shared" si="1097"/>
        <v>1263500</v>
      </c>
      <c r="G17491" s="17">
        <f t="shared" si="1095"/>
        <v>1</v>
      </c>
      <c r="H17491" s="1" t="str">
        <f t="shared" si="1098"/>
        <v>PLINE PLINE: 1263588.408,29.534</v>
      </c>
    </row>
    <row r="17492" spans="1:8">
      <c r="A17492" s="1">
        <f>'HHR-NGL-05-102+600 TO 127+600'!A17492</f>
        <v>0</v>
      </c>
      <c r="B17492" s="1">
        <f>'HHR-NGL-05-102+600 TO 127+600'!B17492</f>
        <v>90.367999999999995</v>
      </c>
      <c r="C17492" s="1">
        <f>'HHR-NGL-05-102+600 TO 127+600'!D17492</f>
        <v>29.585999999999999</v>
      </c>
      <c r="E17492" s="1">
        <f t="shared" si="1096"/>
        <v>126350</v>
      </c>
      <c r="F17492" s="2">
        <f t="shared" si="1097"/>
        <v>1263500</v>
      </c>
      <c r="G17492" s="17">
        <f t="shared" si="1095"/>
        <v>1</v>
      </c>
      <c r="H17492" s="1" t="str">
        <f t="shared" si="1098"/>
        <v>PLINE PLINE: 1263590.368,29.586</v>
      </c>
    </row>
    <row r="17493" spans="1:8">
      <c r="A17493" s="1">
        <f>'HHR-NGL-05-102+600 TO 127+600'!A17493</f>
        <v>0</v>
      </c>
      <c r="B17493" s="1">
        <f>'HHR-NGL-05-102+600 TO 127+600'!B17493</f>
        <v>100</v>
      </c>
      <c r="C17493" s="1">
        <f>'HHR-NGL-05-102+600 TO 127+600'!D17493</f>
        <v>29.273</v>
      </c>
      <c r="E17493" s="1">
        <f t="shared" si="1096"/>
        <v>126350</v>
      </c>
      <c r="F17493" s="2">
        <f t="shared" si="1097"/>
        <v>1263500</v>
      </c>
      <c r="G17493" s="17">
        <f t="shared" si="1095"/>
        <v>1</v>
      </c>
      <c r="H17493" s="1" t="str">
        <f t="shared" si="1098"/>
        <v>PLINE PLINE: 1263600,29.273</v>
      </c>
    </row>
    <row r="17494" spans="1:8">
      <c r="A17494" s="1" t="str">
        <f>'HHR-NGL-05-102+600 TO 127+600'!A17494</f>
        <v>126+375</v>
      </c>
      <c r="B17494" s="1">
        <f>'HHR-NGL-05-102+600 TO 127+600'!B17494</f>
        <v>0</v>
      </c>
      <c r="C17494" s="1">
        <f>'HHR-NGL-05-102+600 TO 127+600'!D17494</f>
        <v>0</v>
      </c>
      <c r="D17494" s="25">
        <v>126375</v>
      </c>
      <c r="E17494" s="1">
        <f t="shared" si="1096"/>
        <v>126375</v>
      </c>
      <c r="F17494" s="2">
        <f t="shared" si="1097"/>
        <v>1263750</v>
      </c>
      <c r="G17494" s="17">
        <f t="shared" si="1095"/>
        <v>1</v>
      </c>
    </row>
    <row r="17495" spans="1:8">
      <c r="A17495" s="1" t="str">
        <f>'HHR-NGL-05-102+600 TO 127+600'!A17495</f>
        <v>GROUND</v>
      </c>
      <c r="B17495" s="1">
        <f>'HHR-NGL-05-102+600 TO 127+600'!B17495</f>
        <v>0</v>
      </c>
      <c r="C17495" s="1">
        <f>'HHR-NGL-05-102+600 TO 127+600'!D17495</f>
        <v>0</v>
      </c>
      <c r="E17495" s="1">
        <f t="shared" si="1096"/>
        <v>126375</v>
      </c>
      <c r="F17495" s="2">
        <f t="shared" si="1097"/>
        <v>1263750</v>
      </c>
      <c r="G17495" s="17">
        <f t="shared" si="1095"/>
        <v>1</v>
      </c>
    </row>
    <row r="17496" spans="1:8">
      <c r="A17496" s="1">
        <f>'HHR-NGL-05-102+600 TO 127+600'!A17496</f>
        <v>0</v>
      </c>
      <c r="B17496" s="1">
        <f>'HHR-NGL-05-102+600 TO 127+600'!B17496</f>
        <v>-100</v>
      </c>
      <c r="C17496" s="1">
        <f>'HHR-NGL-05-102+600 TO 127+600'!D17496</f>
        <v>28.888000000000002</v>
      </c>
      <c r="E17496" s="1">
        <f t="shared" si="1096"/>
        <v>126375</v>
      </c>
      <c r="F17496" s="2">
        <f t="shared" si="1097"/>
        <v>1263750</v>
      </c>
      <c r="G17496" s="17">
        <f t="shared" si="1095"/>
        <v>1</v>
      </c>
      <c r="H17496" s="1" t="str">
        <f t="shared" si="1098"/>
        <v>PLINE PLINE: 1263650,28.888</v>
      </c>
    </row>
    <row r="17497" spans="1:8">
      <c r="A17497" s="1">
        <f>'HHR-NGL-05-102+600 TO 127+600'!A17497</f>
        <v>0</v>
      </c>
      <c r="B17497" s="1">
        <f>'HHR-NGL-05-102+600 TO 127+600'!B17497</f>
        <v>-95.567999999999998</v>
      </c>
      <c r="C17497" s="1">
        <f>'HHR-NGL-05-102+600 TO 127+600'!D17497</f>
        <v>28.806000000000001</v>
      </c>
      <c r="E17497" s="1">
        <f t="shared" si="1096"/>
        <v>126375</v>
      </c>
      <c r="F17497" s="2">
        <f t="shared" si="1097"/>
        <v>1263750</v>
      </c>
      <c r="G17497" s="17">
        <f t="shared" si="1095"/>
        <v>1</v>
      </c>
      <c r="H17497" s="1" t="str">
        <f t="shared" si="1098"/>
        <v>PLINE PLINE: 1263654.432,28.806</v>
      </c>
    </row>
    <row r="17498" spans="1:8">
      <c r="A17498" s="1">
        <f>'HHR-NGL-05-102+600 TO 127+600'!A17498</f>
        <v>0</v>
      </c>
      <c r="B17498" s="1">
        <f>'HHR-NGL-05-102+600 TO 127+600'!B17498</f>
        <v>-77.427000000000007</v>
      </c>
      <c r="C17498" s="1">
        <f>'HHR-NGL-05-102+600 TO 127+600'!D17498</f>
        <v>28.986000000000001</v>
      </c>
      <c r="E17498" s="1">
        <f t="shared" si="1096"/>
        <v>126375</v>
      </c>
      <c r="F17498" s="2">
        <f t="shared" si="1097"/>
        <v>1263750</v>
      </c>
      <c r="G17498" s="17">
        <f t="shared" si="1095"/>
        <v>1</v>
      </c>
      <c r="H17498" s="1" t="str">
        <f t="shared" si="1098"/>
        <v>PLINE PLINE: 1263672.573,28.986</v>
      </c>
    </row>
    <row r="17499" spans="1:8">
      <c r="A17499" s="1">
        <f>'HHR-NGL-05-102+600 TO 127+600'!A17499</f>
        <v>0</v>
      </c>
      <c r="B17499" s="1">
        <f>'HHR-NGL-05-102+600 TO 127+600'!B17499</f>
        <v>-74.459000000000003</v>
      </c>
      <c r="C17499" s="1">
        <f>'HHR-NGL-05-102+600 TO 127+600'!D17499</f>
        <v>29.606999999999999</v>
      </c>
      <c r="E17499" s="1">
        <f t="shared" si="1096"/>
        <v>126375</v>
      </c>
      <c r="F17499" s="2">
        <f t="shared" si="1097"/>
        <v>1263750</v>
      </c>
      <c r="G17499" s="17">
        <f t="shared" si="1095"/>
        <v>1</v>
      </c>
      <c r="H17499" s="1" t="str">
        <f t="shared" si="1098"/>
        <v>PLINE PLINE: 1263675.541,29.607</v>
      </c>
    </row>
    <row r="17500" spans="1:8">
      <c r="A17500" s="1">
        <f>'HHR-NGL-05-102+600 TO 127+600'!A17500</f>
        <v>0</v>
      </c>
      <c r="B17500" s="1">
        <f>'HHR-NGL-05-102+600 TO 127+600'!B17500</f>
        <v>-72.391000000000005</v>
      </c>
      <c r="C17500" s="1">
        <f>'HHR-NGL-05-102+600 TO 127+600'!D17500</f>
        <v>29.213000000000001</v>
      </c>
      <c r="E17500" s="1">
        <f t="shared" si="1096"/>
        <v>126375</v>
      </c>
      <c r="F17500" s="2">
        <f t="shared" si="1097"/>
        <v>1263750</v>
      </c>
      <c r="G17500" s="17">
        <f t="shared" si="1095"/>
        <v>1</v>
      </c>
      <c r="H17500" s="1" t="str">
        <f t="shared" si="1098"/>
        <v>PLINE PLINE: 1263677.609,29.213</v>
      </c>
    </row>
    <row r="17501" spans="1:8">
      <c r="A17501" s="1">
        <f>'HHR-NGL-05-102+600 TO 127+600'!A17501</f>
        <v>0</v>
      </c>
      <c r="B17501" s="1">
        <f>'HHR-NGL-05-102+600 TO 127+600'!B17501</f>
        <v>-70.088999999999999</v>
      </c>
      <c r="C17501" s="1">
        <f>'HHR-NGL-05-102+600 TO 127+600'!D17501</f>
        <v>29.215</v>
      </c>
      <c r="E17501" s="1">
        <f t="shared" si="1096"/>
        <v>126375</v>
      </c>
      <c r="F17501" s="2">
        <f t="shared" si="1097"/>
        <v>1263750</v>
      </c>
      <c r="G17501" s="17">
        <f t="shared" si="1095"/>
        <v>1</v>
      </c>
      <c r="H17501" s="1" t="str">
        <f t="shared" si="1098"/>
        <v>PLINE PLINE: 1263679.911,29.215</v>
      </c>
    </row>
    <row r="17502" spans="1:8">
      <c r="A17502" s="1">
        <f>'HHR-NGL-05-102+600 TO 127+600'!A17502</f>
        <v>0</v>
      </c>
      <c r="B17502" s="1">
        <f>'HHR-NGL-05-102+600 TO 127+600'!B17502</f>
        <v>-47.027999999999999</v>
      </c>
      <c r="C17502" s="1">
        <f>'HHR-NGL-05-102+600 TO 127+600'!D17502</f>
        <v>28.95</v>
      </c>
      <c r="E17502" s="1">
        <f t="shared" si="1096"/>
        <v>126375</v>
      </c>
      <c r="F17502" s="2">
        <f t="shared" si="1097"/>
        <v>1263750</v>
      </c>
      <c r="G17502" s="17">
        <f t="shared" si="1095"/>
        <v>1</v>
      </c>
      <c r="H17502" s="1" t="str">
        <f t="shared" si="1098"/>
        <v>PLINE PLINE: 1263702.972,28.95</v>
      </c>
    </row>
    <row r="17503" spans="1:8">
      <c r="A17503" s="1">
        <f>'HHR-NGL-05-102+600 TO 127+600'!A17503</f>
        <v>0</v>
      </c>
      <c r="B17503" s="1">
        <f>'HHR-NGL-05-102+600 TO 127+600'!B17503</f>
        <v>-17.695</v>
      </c>
      <c r="C17503" s="1">
        <f>'HHR-NGL-05-102+600 TO 127+600'!D17503</f>
        <v>28.983000000000001</v>
      </c>
      <c r="E17503" s="1">
        <f t="shared" si="1096"/>
        <v>126375</v>
      </c>
      <c r="F17503" s="2">
        <f t="shared" si="1097"/>
        <v>1263750</v>
      </c>
      <c r="G17503" s="17">
        <f t="shared" si="1095"/>
        <v>1</v>
      </c>
      <c r="H17503" s="1" t="str">
        <f t="shared" si="1098"/>
        <v>PLINE PLINE: 1263732.305,28.983</v>
      </c>
    </row>
    <row r="17504" spans="1:8">
      <c r="A17504" s="1">
        <f>'HHR-NGL-05-102+600 TO 127+600'!A17504</f>
        <v>0</v>
      </c>
      <c r="B17504" s="1">
        <f>'HHR-NGL-05-102+600 TO 127+600'!B17504</f>
        <v>0</v>
      </c>
      <c r="C17504" s="1">
        <f>'HHR-NGL-05-102+600 TO 127+600'!D17504</f>
        <v>29.012</v>
      </c>
      <c r="E17504" s="1">
        <f t="shared" si="1096"/>
        <v>126375</v>
      </c>
      <c r="F17504" s="2">
        <f t="shared" si="1097"/>
        <v>1263750</v>
      </c>
      <c r="G17504" s="17">
        <f t="shared" si="1095"/>
        <v>1</v>
      </c>
      <c r="H17504" s="1" t="str">
        <f t="shared" si="1098"/>
        <v>PLINE PLINE: 1263750,29.012</v>
      </c>
    </row>
    <row r="17505" spans="1:8">
      <c r="A17505" s="1">
        <f>'HHR-NGL-05-102+600 TO 127+600'!A17505</f>
        <v>0</v>
      </c>
      <c r="B17505" s="1">
        <f>'HHR-NGL-05-102+600 TO 127+600'!B17505</f>
        <v>3.4220000000000002</v>
      </c>
      <c r="C17505" s="1">
        <f>'HHR-NGL-05-102+600 TO 127+600'!D17505</f>
        <v>29.018000000000001</v>
      </c>
      <c r="E17505" s="1">
        <f t="shared" si="1096"/>
        <v>126375</v>
      </c>
      <c r="F17505" s="2">
        <f t="shared" si="1097"/>
        <v>1263750</v>
      </c>
      <c r="G17505" s="17">
        <f t="shared" si="1095"/>
        <v>1</v>
      </c>
      <c r="H17505" s="1" t="str">
        <f t="shared" si="1098"/>
        <v>PLINE PLINE: 1263753.422,29.018</v>
      </c>
    </row>
    <row r="17506" spans="1:8">
      <c r="A17506" s="1">
        <f>'HHR-NGL-05-102+600 TO 127+600'!A17506</f>
        <v>0</v>
      </c>
      <c r="B17506" s="1">
        <f>'HHR-NGL-05-102+600 TO 127+600'!B17506</f>
        <v>38.744</v>
      </c>
      <c r="C17506" s="1">
        <f>'HHR-NGL-05-102+600 TO 127+600'!D17506</f>
        <v>29.145</v>
      </c>
      <c r="E17506" s="1">
        <f t="shared" si="1096"/>
        <v>126375</v>
      </c>
      <c r="F17506" s="2">
        <f t="shared" si="1097"/>
        <v>1263750</v>
      </c>
      <c r="G17506" s="17">
        <f t="shared" si="1095"/>
        <v>1</v>
      </c>
      <c r="H17506" s="1" t="str">
        <f t="shared" si="1098"/>
        <v>PLINE PLINE: 1263788.744,29.145</v>
      </c>
    </row>
    <row r="17507" spans="1:8">
      <c r="A17507" s="1">
        <f>'HHR-NGL-05-102+600 TO 127+600'!A17507</f>
        <v>0</v>
      </c>
      <c r="B17507" s="1">
        <f>'HHR-NGL-05-102+600 TO 127+600'!B17507</f>
        <v>42.570999999999998</v>
      </c>
      <c r="C17507" s="1">
        <f>'HHR-NGL-05-102+600 TO 127+600'!D17507</f>
        <v>29.155000000000001</v>
      </c>
      <c r="E17507" s="1">
        <f t="shared" si="1096"/>
        <v>126375</v>
      </c>
      <c r="F17507" s="2">
        <f t="shared" si="1097"/>
        <v>1263750</v>
      </c>
      <c r="G17507" s="17">
        <f t="shared" si="1095"/>
        <v>1</v>
      </c>
      <c r="H17507" s="1" t="str">
        <f t="shared" si="1098"/>
        <v>PLINE PLINE: 1263792.571,29.155</v>
      </c>
    </row>
    <row r="17508" spans="1:8">
      <c r="A17508" s="1">
        <f>'HHR-NGL-05-102+600 TO 127+600'!A17508</f>
        <v>0</v>
      </c>
      <c r="B17508" s="1">
        <f>'HHR-NGL-05-102+600 TO 127+600'!B17508</f>
        <v>57.488999999999997</v>
      </c>
      <c r="C17508" s="1">
        <f>'HHR-NGL-05-102+600 TO 127+600'!D17508</f>
        <v>29.199000000000002</v>
      </c>
      <c r="E17508" s="1">
        <f t="shared" si="1096"/>
        <v>126375</v>
      </c>
      <c r="F17508" s="2">
        <f t="shared" si="1097"/>
        <v>1263750</v>
      </c>
      <c r="G17508" s="17">
        <f t="shared" si="1095"/>
        <v>1</v>
      </c>
      <c r="H17508" s="1" t="str">
        <f t="shared" si="1098"/>
        <v>PLINE PLINE: 1263807.489,29.199</v>
      </c>
    </row>
    <row r="17509" spans="1:8">
      <c r="A17509" s="1">
        <f>'HHR-NGL-05-102+600 TO 127+600'!A17509</f>
        <v>0</v>
      </c>
      <c r="B17509" s="1">
        <f>'HHR-NGL-05-102+600 TO 127+600'!B17509</f>
        <v>85.593000000000004</v>
      </c>
      <c r="C17509" s="1">
        <f>'HHR-NGL-05-102+600 TO 127+600'!D17509</f>
        <v>29.306999999999999</v>
      </c>
      <c r="E17509" s="1">
        <f t="shared" si="1096"/>
        <v>126375</v>
      </c>
      <c r="F17509" s="2">
        <f t="shared" si="1097"/>
        <v>1263750</v>
      </c>
      <c r="G17509" s="17">
        <f t="shared" si="1095"/>
        <v>1</v>
      </c>
      <c r="H17509" s="1" t="str">
        <f t="shared" si="1098"/>
        <v>PLINE PLINE: 1263835.593,29.307</v>
      </c>
    </row>
    <row r="17510" spans="1:8">
      <c r="A17510" s="1">
        <f>'HHR-NGL-05-102+600 TO 127+600'!A17510</f>
        <v>0</v>
      </c>
      <c r="B17510" s="1">
        <f>'HHR-NGL-05-102+600 TO 127+600'!B17510</f>
        <v>88.445999999999998</v>
      </c>
      <c r="C17510" s="1">
        <f>'HHR-NGL-05-102+600 TO 127+600'!D17510</f>
        <v>29.277999999999999</v>
      </c>
      <c r="E17510" s="1">
        <f t="shared" si="1096"/>
        <v>126375</v>
      </c>
      <c r="F17510" s="2">
        <f t="shared" si="1097"/>
        <v>1263750</v>
      </c>
      <c r="G17510" s="17">
        <f t="shared" si="1095"/>
        <v>1</v>
      </c>
      <c r="H17510" s="1" t="str">
        <f t="shared" si="1098"/>
        <v>PLINE PLINE: 1263838.446,29.278</v>
      </c>
    </row>
    <row r="17511" spans="1:8">
      <c r="A17511" s="1">
        <f>'HHR-NGL-05-102+600 TO 127+600'!A17511</f>
        <v>0</v>
      </c>
      <c r="B17511" s="1">
        <f>'HHR-NGL-05-102+600 TO 127+600'!B17511</f>
        <v>89.230999999999995</v>
      </c>
      <c r="C17511" s="1">
        <f>'HHR-NGL-05-102+600 TO 127+600'!D17511</f>
        <v>29.271000000000001</v>
      </c>
      <c r="E17511" s="1">
        <f t="shared" si="1096"/>
        <v>126375</v>
      </c>
      <c r="F17511" s="2">
        <f t="shared" si="1097"/>
        <v>1263750</v>
      </c>
      <c r="G17511" s="17">
        <f t="shared" si="1095"/>
        <v>1</v>
      </c>
      <c r="H17511" s="1" t="str">
        <f t="shared" si="1098"/>
        <v>PLINE PLINE: 1263839.231,29.271</v>
      </c>
    </row>
    <row r="17512" spans="1:8">
      <c r="A17512" s="1">
        <f>'HHR-NGL-05-102+600 TO 127+600'!A17512</f>
        <v>0</v>
      </c>
      <c r="B17512" s="1">
        <f>'HHR-NGL-05-102+600 TO 127+600'!B17512</f>
        <v>92.921000000000006</v>
      </c>
      <c r="C17512" s="1">
        <f>'HHR-NGL-05-102+600 TO 127+600'!D17512</f>
        <v>29.369</v>
      </c>
      <c r="E17512" s="1">
        <f t="shared" si="1096"/>
        <v>126375</v>
      </c>
      <c r="F17512" s="2">
        <f t="shared" si="1097"/>
        <v>1263750</v>
      </c>
      <c r="G17512" s="17">
        <f t="shared" si="1095"/>
        <v>1</v>
      </c>
      <c r="H17512" s="1" t="str">
        <f t="shared" si="1098"/>
        <v>PLINE PLINE: 1263842.921,29.369</v>
      </c>
    </row>
    <row r="17513" spans="1:8">
      <c r="A17513" s="1">
        <f>'HHR-NGL-05-102+600 TO 127+600'!A17513</f>
        <v>0</v>
      </c>
      <c r="B17513" s="1">
        <f>'HHR-NGL-05-102+600 TO 127+600'!B17513</f>
        <v>99.522999999999996</v>
      </c>
      <c r="C17513" s="1">
        <f>'HHR-NGL-05-102+600 TO 127+600'!D17513</f>
        <v>29.155000000000001</v>
      </c>
      <c r="E17513" s="1">
        <f t="shared" si="1096"/>
        <v>126375</v>
      </c>
      <c r="F17513" s="2">
        <f t="shared" si="1097"/>
        <v>1263750</v>
      </c>
      <c r="G17513" s="17">
        <f t="shared" si="1095"/>
        <v>1</v>
      </c>
      <c r="H17513" s="1" t="str">
        <f t="shared" si="1098"/>
        <v>PLINE PLINE: 1263849.523,29.155</v>
      </c>
    </row>
    <row r="17514" spans="1:8">
      <c r="A17514" s="1">
        <f>'HHR-NGL-05-102+600 TO 127+600'!A17514</f>
        <v>0</v>
      </c>
      <c r="B17514" s="1">
        <f>'HHR-NGL-05-102+600 TO 127+600'!B17514</f>
        <v>100</v>
      </c>
      <c r="C17514" s="1">
        <f>'HHR-NGL-05-102+600 TO 127+600'!D17514</f>
        <v>29.158999999999999</v>
      </c>
      <c r="E17514" s="1">
        <f t="shared" si="1096"/>
        <v>126375</v>
      </c>
      <c r="F17514" s="2">
        <f t="shared" si="1097"/>
        <v>1263750</v>
      </c>
      <c r="G17514" s="17">
        <f t="shared" si="1095"/>
        <v>1</v>
      </c>
      <c r="H17514" s="1" t="str">
        <f t="shared" si="1098"/>
        <v>PLINE PLINE: 1263850,29.159</v>
      </c>
    </row>
    <row r="17515" spans="1:8">
      <c r="A17515" s="1" t="str">
        <f>'HHR-NGL-05-102+600 TO 127+600'!A17515</f>
        <v>126+400</v>
      </c>
      <c r="B17515" s="1">
        <f>'HHR-NGL-05-102+600 TO 127+600'!B17515</f>
        <v>0</v>
      </c>
      <c r="C17515" s="1">
        <f>'HHR-NGL-05-102+600 TO 127+600'!D17515</f>
        <v>0</v>
      </c>
      <c r="D17515" s="25">
        <v>126400</v>
      </c>
      <c r="E17515" s="1">
        <f t="shared" si="1096"/>
        <v>126400</v>
      </c>
      <c r="F17515" s="2">
        <f t="shared" si="1097"/>
        <v>1264000</v>
      </c>
      <c r="G17515" s="17">
        <f t="shared" si="1095"/>
        <v>1</v>
      </c>
    </row>
    <row r="17516" spans="1:8">
      <c r="A17516" s="1" t="str">
        <f>'HHR-NGL-05-102+600 TO 127+600'!A17516</f>
        <v>GROUND</v>
      </c>
      <c r="B17516" s="1">
        <f>'HHR-NGL-05-102+600 TO 127+600'!B17516</f>
        <v>0</v>
      </c>
      <c r="C17516" s="1">
        <f>'HHR-NGL-05-102+600 TO 127+600'!D17516</f>
        <v>0</v>
      </c>
      <c r="E17516" s="1">
        <f t="shared" si="1096"/>
        <v>126400</v>
      </c>
      <c r="F17516" s="2">
        <f t="shared" si="1097"/>
        <v>1264000</v>
      </c>
      <c r="G17516" s="17">
        <f t="shared" si="1095"/>
        <v>1</v>
      </c>
    </row>
    <row r="17517" spans="1:8">
      <c r="A17517" s="1">
        <f>'HHR-NGL-05-102+600 TO 127+600'!A17517</f>
        <v>0</v>
      </c>
      <c r="B17517" s="1">
        <f>'HHR-NGL-05-102+600 TO 127+600'!B17517</f>
        <v>-100</v>
      </c>
      <c r="C17517" s="1">
        <f>'HHR-NGL-05-102+600 TO 127+600'!D17517</f>
        <v>28.919</v>
      </c>
      <c r="E17517" s="1">
        <f t="shared" si="1096"/>
        <v>126400</v>
      </c>
      <c r="F17517" s="2">
        <f t="shared" si="1097"/>
        <v>1264000</v>
      </c>
      <c r="G17517" s="17">
        <f t="shared" si="1095"/>
        <v>1</v>
      </c>
      <c r="H17517" s="1" t="str">
        <f t="shared" si="1098"/>
        <v>PLINE PLINE: 1263900,28.919</v>
      </c>
    </row>
    <row r="17518" spans="1:8">
      <c r="A17518" s="1">
        <f>'HHR-NGL-05-102+600 TO 127+600'!A17518</f>
        <v>0</v>
      </c>
      <c r="B17518" s="1">
        <f>'HHR-NGL-05-102+600 TO 127+600'!B17518</f>
        <v>-93.554000000000002</v>
      </c>
      <c r="C17518" s="1">
        <f>'HHR-NGL-05-102+600 TO 127+600'!D17518</f>
        <v>28.798999999999999</v>
      </c>
      <c r="E17518" s="1">
        <f t="shared" si="1096"/>
        <v>126400</v>
      </c>
      <c r="F17518" s="2">
        <f t="shared" si="1097"/>
        <v>1264000</v>
      </c>
      <c r="G17518" s="17">
        <f t="shared" si="1095"/>
        <v>1</v>
      </c>
      <c r="H17518" s="1" t="str">
        <f t="shared" si="1098"/>
        <v>PLINE PLINE: 1263906.446,28.799</v>
      </c>
    </row>
    <row r="17519" spans="1:8">
      <c r="A17519" s="1">
        <f>'HHR-NGL-05-102+600 TO 127+600'!A17519</f>
        <v>0</v>
      </c>
      <c r="B17519" s="1">
        <f>'HHR-NGL-05-102+600 TO 127+600'!B17519</f>
        <v>-93.195999999999998</v>
      </c>
      <c r="C17519" s="1">
        <f>'HHR-NGL-05-102+600 TO 127+600'!D17519</f>
        <v>28.786000000000001</v>
      </c>
      <c r="E17519" s="1">
        <f t="shared" si="1096"/>
        <v>126400</v>
      </c>
      <c r="F17519" s="2">
        <f t="shared" si="1097"/>
        <v>1264000</v>
      </c>
      <c r="G17519" s="17">
        <f t="shared" si="1095"/>
        <v>1</v>
      </c>
      <c r="H17519" s="1" t="str">
        <f t="shared" si="1098"/>
        <v>PLINE PLINE: 1263906.804,28.786</v>
      </c>
    </row>
    <row r="17520" spans="1:8">
      <c r="A17520" s="1">
        <f>'HHR-NGL-05-102+600 TO 127+600'!A17520</f>
        <v>0</v>
      </c>
      <c r="B17520" s="1">
        <f>'HHR-NGL-05-102+600 TO 127+600'!B17520</f>
        <v>-90.462000000000003</v>
      </c>
      <c r="C17520" s="1">
        <f>'HHR-NGL-05-102+600 TO 127+600'!D17520</f>
        <v>28.786000000000001</v>
      </c>
      <c r="E17520" s="1">
        <f t="shared" si="1096"/>
        <v>126400</v>
      </c>
      <c r="F17520" s="2">
        <f t="shared" si="1097"/>
        <v>1264000</v>
      </c>
      <c r="G17520" s="17">
        <f t="shared" si="1095"/>
        <v>1</v>
      </c>
      <c r="H17520" s="1" t="str">
        <f t="shared" si="1098"/>
        <v>PLINE PLINE: 1263909.538,28.786</v>
      </c>
    </row>
    <row r="17521" spans="1:8">
      <c r="A17521" s="1">
        <f>'HHR-NGL-05-102+600 TO 127+600'!A17521</f>
        <v>0</v>
      </c>
      <c r="B17521" s="1">
        <f>'HHR-NGL-05-102+600 TO 127+600'!B17521</f>
        <v>-48.430999999999997</v>
      </c>
      <c r="C17521" s="1">
        <f>'HHR-NGL-05-102+600 TO 127+600'!D17521</f>
        <v>28.902000000000001</v>
      </c>
      <c r="E17521" s="1">
        <f t="shared" si="1096"/>
        <v>126400</v>
      </c>
      <c r="F17521" s="2">
        <f t="shared" si="1097"/>
        <v>1264000</v>
      </c>
      <c r="G17521" s="17">
        <f t="shared" si="1095"/>
        <v>1</v>
      </c>
      <c r="H17521" s="1" t="str">
        <f t="shared" si="1098"/>
        <v>PLINE PLINE: 1263951.569,28.902</v>
      </c>
    </row>
    <row r="17522" spans="1:8">
      <c r="A17522" s="1">
        <f>'HHR-NGL-05-102+600 TO 127+600'!A17522</f>
        <v>0</v>
      </c>
      <c r="B17522" s="1">
        <f>'HHR-NGL-05-102+600 TO 127+600'!B17522</f>
        <v>-46.436999999999998</v>
      </c>
      <c r="C17522" s="1">
        <f>'HHR-NGL-05-102+600 TO 127+600'!D17522</f>
        <v>28.951000000000001</v>
      </c>
      <c r="E17522" s="1">
        <f t="shared" si="1096"/>
        <v>126400</v>
      </c>
      <c r="F17522" s="2">
        <f t="shared" si="1097"/>
        <v>1264000</v>
      </c>
      <c r="G17522" s="17">
        <f t="shared" si="1095"/>
        <v>1</v>
      </c>
      <c r="H17522" s="1" t="str">
        <f t="shared" si="1098"/>
        <v>PLINE PLINE: 1263953.563,28.951</v>
      </c>
    </row>
    <row r="17523" spans="1:8">
      <c r="A17523" s="1">
        <f>'HHR-NGL-05-102+600 TO 127+600'!A17523</f>
        <v>0</v>
      </c>
      <c r="B17523" s="1">
        <f>'HHR-NGL-05-102+600 TO 127+600'!B17523</f>
        <v>-13.066000000000001</v>
      </c>
      <c r="C17523" s="1">
        <f>'HHR-NGL-05-102+600 TO 127+600'!D17523</f>
        <v>28.971</v>
      </c>
      <c r="E17523" s="1">
        <f t="shared" si="1096"/>
        <v>126400</v>
      </c>
      <c r="F17523" s="2">
        <f t="shared" si="1097"/>
        <v>1264000</v>
      </c>
      <c r="G17523" s="17">
        <f t="shared" si="1095"/>
        <v>1</v>
      </c>
      <c r="H17523" s="1" t="str">
        <f t="shared" si="1098"/>
        <v>PLINE PLINE: 1263986.934,28.971</v>
      </c>
    </row>
    <row r="17524" spans="1:8">
      <c r="A17524" s="1">
        <f>'HHR-NGL-05-102+600 TO 127+600'!A17524</f>
        <v>0</v>
      </c>
      <c r="B17524" s="1">
        <f>'HHR-NGL-05-102+600 TO 127+600'!B17524</f>
        <v>0</v>
      </c>
      <c r="C17524" s="1">
        <f>'HHR-NGL-05-102+600 TO 127+600'!D17524</f>
        <v>28.992999999999999</v>
      </c>
      <c r="E17524" s="1">
        <f t="shared" si="1096"/>
        <v>126400</v>
      </c>
      <c r="F17524" s="2">
        <f t="shared" si="1097"/>
        <v>1264000</v>
      </c>
      <c r="G17524" s="17">
        <f t="shared" si="1095"/>
        <v>1</v>
      </c>
      <c r="H17524" s="1" t="str">
        <f t="shared" si="1098"/>
        <v>PLINE PLINE: 1264000,28.993</v>
      </c>
    </row>
    <row r="17525" spans="1:8">
      <c r="A17525" s="1">
        <f>'HHR-NGL-05-102+600 TO 127+600'!A17525</f>
        <v>0</v>
      </c>
      <c r="B17525" s="1">
        <f>'HHR-NGL-05-102+600 TO 127+600'!B17525</f>
        <v>2.9670000000000001</v>
      </c>
      <c r="C17525" s="1">
        <f>'HHR-NGL-05-102+600 TO 127+600'!D17525</f>
        <v>28.998000000000001</v>
      </c>
      <c r="E17525" s="1">
        <f t="shared" si="1096"/>
        <v>126400</v>
      </c>
      <c r="F17525" s="2">
        <f t="shared" si="1097"/>
        <v>1264000</v>
      </c>
      <c r="G17525" s="17">
        <f t="shared" si="1095"/>
        <v>1</v>
      </c>
      <c r="H17525" s="1" t="str">
        <f t="shared" si="1098"/>
        <v>PLINE PLINE: 1264002.967,28.998</v>
      </c>
    </row>
    <row r="17526" spans="1:8">
      <c r="A17526" s="1">
        <f>'HHR-NGL-05-102+600 TO 127+600'!A17526</f>
        <v>0</v>
      </c>
      <c r="B17526" s="1">
        <f>'HHR-NGL-05-102+600 TO 127+600'!B17526</f>
        <v>7.4950000000000001</v>
      </c>
      <c r="C17526" s="1">
        <f>'HHR-NGL-05-102+600 TO 127+600'!D17526</f>
        <v>29.013999999999999</v>
      </c>
      <c r="E17526" s="1">
        <f t="shared" si="1096"/>
        <v>126400</v>
      </c>
      <c r="F17526" s="2">
        <f t="shared" si="1097"/>
        <v>1264000</v>
      </c>
      <c r="G17526" s="17">
        <f t="shared" si="1095"/>
        <v>1</v>
      </c>
      <c r="H17526" s="1" t="str">
        <f t="shared" si="1098"/>
        <v>PLINE PLINE: 1264007.495,29.014</v>
      </c>
    </row>
    <row r="17527" spans="1:8">
      <c r="A17527" s="1">
        <f>'HHR-NGL-05-102+600 TO 127+600'!A17527</f>
        <v>0</v>
      </c>
      <c r="B17527" s="1">
        <f>'HHR-NGL-05-102+600 TO 127+600'!B17527</f>
        <v>40.802999999999997</v>
      </c>
      <c r="C17527" s="1">
        <f>'HHR-NGL-05-102+600 TO 127+600'!D17527</f>
        <v>29.815000000000001</v>
      </c>
      <c r="E17527" s="1">
        <f t="shared" si="1096"/>
        <v>126400</v>
      </c>
      <c r="F17527" s="2">
        <f t="shared" si="1097"/>
        <v>1264000</v>
      </c>
      <c r="G17527" s="17">
        <f t="shared" si="1095"/>
        <v>1</v>
      </c>
      <c r="H17527" s="1" t="str">
        <f t="shared" si="1098"/>
        <v>PLINE PLINE: 1264040.803,29.815</v>
      </c>
    </row>
    <row r="17528" spans="1:8">
      <c r="A17528" s="1">
        <f>'HHR-NGL-05-102+600 TO 127+600'!A17528</f>
        <v>0</v>
      </c>
      <c r="B17528" s="1">
        <f>'HHR-NGL-05-102+600 TO 127+600'!B17528</f>
        <v>49.328000000000003</v>
      </c>
      <c r="C17528" s="1">
        <f>'HHR-NGL-05-102+600 TO 127+600'!D17528</f>
        <v>29.446000000000002</v>
      </c>
      <c r="E17528" s="1">
        <f t="shared" si="1096"/>
        <v>126400</v>
      </c>
      <c r="F17528" s="2">
        <f t="shared" si="1097"/>
        <v>1264000</v>
      </c>
      <c r="G17528" s="17">
        <f t="shared" si="1095"/>
        <v>1</v>
      </c>
      <c r="H17528" s="1" t="str">
        <f t="shared" si="1098"/>
        <v>PLINE PLINE: 1264049.328,29.446</v>
      </c>
    </row>
    <row r="17529" spans="1:8">
      <c r="A17529" s="1">
        <f>'HHR-NGL-05-102+600 TO 127+600'!A17529</f>
        <v>0</v>
      </c>
      <c r="B17529" s="1">
        <f>'HHR-NGL-05-102+600 TO 127+600'!B17529</f>
        <v>60.377000000000002</v>
      </c>
      <c r="C17529" s="1">
        <f>'HHR-NGL-05-102+600 TO 127+600'!D17529</f>
        <v>29.488</v>
      </c>
      <c r="E17529" s="1">
        <f t="shared" si="1096"/>
        <v>126400</v>
      </c>
      <c r="F17529" s="2">
        <f t="shared" si="1097"/>
        <v>1264000</v>
      </c>
      <c r="G17529" s="17">
        <f t="shared" si="1095"/>
        <v>1</v>
      </c>
      <c r="H17529" s="1" t="str">
        <f t="shared" si="1098"/>
        <v>PLINE PLINE: 1264060.377,29.488</v>
      </c>
    </row>
    <row r="17530" spans="1:8">
      <c r="A17530" s="1">
        <f>'HHR-NGL-05-102+600 TO 127+600'!A17530</f>
        <v>0</v>
      </c>
      <c r="B17530" s="1">
        <f>'HHR-NGL-05-102+600 TO 127+600'!B17530</f>
        <v>87.561999999999998</v>
      </c>
      <c r="C17530" s="1">
        <f>'HHR-NGL-05-102+600 TO 127+600'!D17530</f>
        <v>29.21</v>
      </c>
      <c r="E17530" s="1">
        <f t="shared" si="1096"/>
        <v>126400</v>
      </c>
      <c r="F17530" s="2">
        <f t="shared" si="1097"/>
        <v>1264000</v>
      </c>
      <c r="G17530" s="17">
        <f t="shared" si="1095"/>
        <v>1</v>
      </c>
      <c r="H17530" s="1" t="str">
        <f t="shared" si="1098"/>
        <v>PLINE PLINE: 1264087.562,29.21</v>
      </c>
    </row>
    <row r="17531" spans="1:8">
      <c r="A17531" s="1">
        <f>'HHR-NGL-05-102+600 TO 127+600'!A17531</f>
        <v>0</v>
      </c>
      <c r="B17531" s="1">
        <f>'HHR-NGL-05-102+600 TO 127+600'!B17531</f>
        <v>95.037999999999997</v>
      </c>
      <c r="C17531" s="1">
        <f>'HHR-NGL-05-102+600 TO 127+600'!D17531</f>
        <v>29.14</v>
      </c>
      <c r="E17531" s="1">
        <f t="shared" si="1096"/>
        <v>126400</v>
      </c>
      <c r="F17531" s="2">
        <f t="shared" si="1097"/>
        <v>1264000</v>
      </c>
      <c r="G17531" s="17">
        <f t="shared" si="1095"/>
        <v>1</v>
      </c>
      <c r="H17531" s="1" t="str">
        <f t="shared" si="1098"/>
        <v>PLINE PLINE: 1264095.038,29.14</v>
      </c>
    </row>
    <row r="17532" spans="1:8">
      <c r="A17532" s="1">
        <f>'HHR-NGL-05-102+600 TO 127+600'!A17532</f>
        <v>0</v>
      </c>
      <c r="B17532" s="1">
        <f>'HHR-NGL-05-102+600 TO 127+600'!B17532</f>
        <v>95.474000000000004</v>
      </c>
      <c r="C17532" s="1">
        <f>'HHR-NGL-05-102+600 TO 127+600'!D17532</f>
        <v>29.152000000000001</v>
      </c>
      <c r="E17532" s="1">
        <f t="shared" si="1096"/>
        <v>126400</v>
      </c>
      <c r="F17532" s="2">
        <f t="shared" si="1097"/>
        <v>1264000</v>
      </c>
      <c r="G17532" s="17">
        <f t="shared" si="1095"/>
        <v>1</v>
      </c>
      <c r="H17532" s="1" t="str">
        <f t="shared" si="1098"/>
        <v>PLINE PLINE: 1264095.474,29.152</v>
      </c>
    </row>
    <row r="17533" spans="1:8">
      <c r="A17533" s="1">
        <f>'HHR-NGL-05-102+600 TO 127+600'!A17533</f>
        <v>0</v>
      </c>
      <c r="B17533" s="1">
        <f>'HHR-NGL-05-102+600 TO 127+600'!B17533</f>
        <v>96.256</v>
      </c>
      <c r="C17533" s="1">
        <f>'HHR-NGL-05-102+600 TO 127+600'!D17533</f>
        <v>29.126999999999999</v>
      </c>
      <c r="E17533" s="1">
        <f t="shared" si="1096"/>
        <v>126400</v>
      </c>
      <c r="F17533" s="2">
        <f t="shared" si="1097"/>
        <v>1264000</v>
      </c>
      <c r="G17533" s="17">
        <f t="shared" si="1095"/>
        <v>1</v>
      </c>
      <c r="H17533" s="1" t="str">
        <f t="shared" si="1098"/>
        <v>PLINE PLINE: 1264096.256,29.127</v>
      </c>
    </row>
    <row r="17534" spans="1:8">
      <c r="A17534" s="1">
        <f>'HHR-NGL-05-102+600 TO 127+600'!A17534</f>
        <v>0</v>
      </c>
      <c r="B17534" s="1">
        <f>'HHR-NGL-05-102+600 TO 127+600'!B17534</f>
        <v>100</v>
      </c>
      <c r="C17534" s="1">
        <f>'HHR-NGL-05-102+600 TO 127+600'!D17534</f>
        <v>29.164999999999999</v>
      </c>
      <c r="E17534" s="1">
        <f t="shared" si="1096"/>
        <v>126400</v>
      </c>
      <c r="F17534" s="2">
        <f t="shared" si="1097"/>
        <v>1264000</v>
      </c>
      <c r="G17534" s="17">
        <f t="shared" si="1095"/>
        <v>1</v>
      </c>
      <c r="H17534" s="1" t="str">
        <f t="shared" si="1098"/>
        <v>PLINE PLINE: 1264100,29.165</v>
      </c>
    </row>
    <row r="17535" spans="1:8">
      <c r="A17535" s="1" t="str">
        <f>'HHR-NGL-05-102+600 TO 127+600'!A17535</f>
        <v>126+425</v>
      </c>
      <c r="B17535" s="1">
        <f>'HHR-NGL-05-102+600 TO 127+600'!B17535</f>
        <v>0</v>
      </c>
      <c r="C17535" s="1">
        <f>'HHR-NGL-05-102+600 TO 127+600'!D17535</f>
        <v>0</v>
      </c>
      <c r="D17535" s="25">
        <v>126425</v>
      </c>
      <c r="E17535" s="1">
        <f t="shared" si="1096"/>
        <v>126425</v>
      </c>
      <c r="F17535" s="2">
        <f t="shared" si="1097"/>
        <v>1264250</v>
      </c>
      <c r="G17535" s="17">
        <f t="shared" si="1095"/>
        <v>1</v>
      </c>
    </row>
    <row r="17536" spans="1:8">
      <c r="A17536" s="1" t="str">
        <f>'HHR-NGL-05-102+600 TO 127+600'!A17536</f>
        <v>GROUND</v>
      </c>
      <c r="B17536" s="1">
        <f>'HHR-NGL-05-102+600 TO 127+600'!B17536</f>
        <v>0</v>
      </c>
      <c r="C17536" s="1">
        <f>'HHR-NGL-05-102+600 TO 127+600'!D17536</f>
        <v>0</v>
      </c>
      <c r="E17536" s="1">
        <f t="shared" si="1096"/>
        <v>126425</v>
      </c>
      <c r="F17536" s="2">
        <f t="shared" si="1097"/>
        <v>1264250</v>
      </c>
      <c r="G17536" s="17">
        <f t="shared" si="1095"/>
        <v>1</v>
      </c>
    </row>
    <row r="17537" spans="1:8">
      <c r="A17537" s="1">
        <f>'HHR-NGL-05-102+600 TO 127+600'!A17537</f>
        <v>0</v>
      </c>
      <c r="B17537" s="1">
        <f>'HHR-NGL-05-102+600 TO 127+600'!B17537</f>
        <v>-100</v>
      </c>
      <c r="C17537" s="1">
        <f>'HHR-NGL-05-102+600 TO 127+600'!D17537</f>
        <v>28.896999999999998</v>
      </c>
      <c r="E17537" s="1">
        <f t="shared" si="1096"/>
        <v>126425</v>
      </c>
      <c r="F17537" s="2">
        <f t="shared" si="1097"/>
        <v>1264250</v>
      </c>
      <c r="G17537" s="17">
        <f t="shared" si="1095"/>
        <v>1</v>
      </c>
      <c r="H17537" s="1" t="str">
        <f t="shared" si="1098"/>
        <v>PLINE PLINE: 1264150,28.897</v>
      </c>
    </row>
    <row r="17538" spans="1:8">
      <c r="A17538" s="1">
        <f>'HHR-NGL-05-102+600 TO 127+600'!A17538</f>
        <v>0</v>
      </c>
      <c r="B17538" s="1">
        <f>'HHR-NGL-05-102+600 TO 127+600'!B17538</f>
        <v>-97.634</v>
      </c>
      <c r="C17538" s="1">
        <f>'HHR-NGL-05-102+600 TO 127+600'!D17538</f>
        <v>28.806999999999999</v>
      </c>
      <c r="E17538" s="1">
        <f t="shared" si="1096"/>
        <v>126425</v>
      </c>
      <c r="F17538" s="2">
        <f t="shared" si="1097"/>
        <v>1264250</v>
      </c>
      <c r="G17538" s="17">
        <f t="shared" ref="G17538:G17601" si="1099">G17537</f>
        <v>1</v>
      </c>
      <c r="H17538" s="1" t="str">
        <f t="shared" si="1098"/>
        <v>PLINE PLINE: 1264152.366,28.807</v>
      </c>
    </row>
    <row r="17539" spans="1:8">
      <c r="A17539" s="1">
        <f>'HHR-NGL-05-102+600 TO 127+600'!A17539</f>
        <v>0</v>
      </c>
      <c r="B17539" s="1">
        <f>'HHR-NGL-05-102+600 TO 127+600'!B17539</f>
        <v>-58.813000000000002</v>
      </c>
      <c r="C17539" s="1">
        <f>'HHR-NGL-05-102+600 TO 127+600'!D17539</f>
        <v>28.818999999999999</v>
      </c>
      <c r="E17539" s="1">
        <f t="shared" si="1096"/>
        <v>126425</v>
      </c>
      <c r="F17539" s="2">
        <f t="shared" si="1097"/>
        <v>1264250</v>
      </c>
      <c r="G17539" s="17">
        <f t="shared" si="1099"/>
        <v>1</v>
      </c>
      <c r="H17539" s="1" t="str">
        <f t="shared" si="1098"/>
        <v>PLINE PLINE: 1264191.187,28.819</v>
      </c>
    </row>
    <row r="17540" spans="1:8">
      <c r="A17540" s="1">
        <f>'HHR-NGL-05-102+600 TO 127+600'!A17540</f>
        <v>0</v>
      </c>
      <c r="B17540" s="1">
        <f>'HHR-NGL-05-102+600 TO 127+600'!B17540</f>
        <v>-52.32</v>
      </c>
      <c r="C17540" s="1">
        <f>'HHR-NGL-05-102+600 TO 127+600'!D17540</f>
        <v>28.837</v>
      </c>
      <c r="E17540" s="1">
        <f t="shared" ref="E17540:E17603" si="1100">IF((D17540=0),E17539,D17540)</f>
        <v>126425</v>
      </c>
      <c r="F17540" s="2">
        <f t="shared" ref="F17540:F17603" si="1101">IF((C17540=0),(E17540-0)*$H$1,F17539)</f>
        <v>1264250</v>
      </c>
      <c r="G17540" s="17">
        <f t="shared" si="1099"/>
        <v>1</v>
      </c>
      <c r="H17540" s="1" t="str">
        <f t="shared" ref="H17540:H17603" si="1102">CONCATENATE("PLINE PLINE: ",(B17540+F17540)*G17540,",",C17540)</f>
        <v>PLINE PLINE: 1264197.68,28.837</v>
      </c>
    </row>
    <row r="17541" spans="1:8">
      <c r="A17541" s="1">
        <f>'HHR-NGL-05-102+600 TO 127+600'!A17541</f>
        <v>0</v>
      </c>
      <c r="B17541" s="1">
        <f>'HHR-NGL-05-102+600 TO 127+600'!B17541</f>
        <v>-42.814</v>
      </c>
      <c r="C17541" s="1">
        <f>'HHR-NGL-05-102+600 TO 127+600'!D17541</f>
        <v>29.071999999999999</v>
      </c>
      <c r="E17541" s="1">
        <f t="shared" si="1100"/>
        <v>126425</v>
      </c>
      <c r="F17541" s="2">
        <f t="shared" si="1101"/>
        <v>1264250</v>
      </c>
      <c r="G17541" s="17">
        <f t="shared" si="1099"/>
        <v>1</v>
      </c>
      <c r="H17541" s="1" t="str">
        <f t="shared" si="1102"/>
        <v>PLINE PLINE: 1264207.186,29.072</v>
      </c>
    </row>
    <row r="17542" spans="1:8">
      <c r="A17542" s="1">
        <f>'HHR-NGL-05-102+600 TO 127+600'!A17542</f>
        <v>0</v>
      </c>
      <c r="B17542" s="1">
        <f>'HHR-NGL-05-102+600 TO 127+600'!B17542</f>
        <v>-36.985999999999997</v>
      </c>
      <c r="C17542" s="1">
        <f>'HHR-NGL-05-102+600 TO 127+600'!D17542</f>
        <v>29.074999999999999</v>
      </c>
      <c r="E17542" s="1">
        <f t="shared" si="1100"/>
        <v>126425</v>
      </c>
      <c r="F17542" s="2">
        <f t="shared" si="1101"/>
        <v>1264250</v>
      </c>
      <c r="G17542" s="17">
        <f t="shared" si="1099"/>
        <v>1</v>
      </c>
      <c r="H17542" s="1" t="str">
        <f t="shared" si="1102"/>
        <v>PLINE PLINE: 1264213.014,29.075</v>
      </c>
    </row>
    <row r="17543" spans="1:8">
      <c r="A17543" s="1">
        <f>'HHR-NGL-05-102+600 TO 127+600'!A17543</f>
        <v>0</v>
      </c>
      <c r="B17543" s="1">
        <f>'HHR-NGL-05-102+600 TO 127+600'!B17543</f>
        <v>-12.909000000000001</v>
      </c>
      <c r="C17543" s="1">
        <f>'HHR-NGL-05-102+600 TO 127+600'!D17543</f>
        <v>29.716000000000001</v>
      </c>
      <c r="E17543" s="1">
        <f t="shared" si="1100"/>
        <v>126425</v>
      </c>
      <c r="F17543" s="2">
        <f t="shared" si="1101"/>
        <v>1264250</v>
      </c>
      <c r="G17543" s="17">
        <f t="shared" si="1099"/>
        <v>1</v>
      </c>
      <c r="H17543" s="1" t="str">
        <f t="shared" si="1102"/>
        <v>PLINE PLINE: 1264237.091,29.716</v>
      </c>
    </row>
    <row r="17544" spans="1:8">
      <c r="A17544" s="1">
        <f>'HHR-NGL-05-102+600 TO 127+600'!A17544</f>
        <v>0</v>
      </c>
      <c r="B17544" s="1">
        <f>'HHR-NGL-05-102+600 TO 127+600'!B17544</f>
        <v>0</v>
      </c>
      <c r="C17544" s="1">
        <f>'HHR-NGL-05-102+600 TO 127+600'!D17544</f>
        <v>29.225000000000001</v>
      </c>
      <c r="E17544" s="1">
        <f t="shared" si="1100"/>
        <v>126425</v>
      </c>
      <c r="F17544" s="2">
        <f t="shared" si="1101"/>
        <v>1264250</v>
      </c>
      <c r="G17544" s="17">
        <f t="shared" si="1099"/>
        <v>1</v>
      </c>
      <c r="H17544" s="1" t="str">
        <f t="shared" si="1102"/>
        <v>PLINE PLINE: 1264250,29.225</v>
      </c>
    </row>
    <row r="17545" spans="1:8">
      <c r="A17545" s="1">
        <f>'HHR-NGL-05-102+600 TO 127+600'!A17545</f>
        <v>0</v>
      </c>
      <c r="B17545" s="1">
        <f>'HHR-NGL-05-102+600 TO 127+600'!B17545</f>
        <v>1.9850000000000001</v>
      </c>
      <c r="C17545" s="1">
        <f>'HHR-NGL-05-102+600 TO 127+600'!D17545</f>
        <v>29.149000000000001</v>
      </c>
      <c r="E17545" s="1">
        <f t="shared" si="1100"/>
        <v>126425</v>
      </c>
      <c r="F17545" s="2">
        <f t="shared" si="1101"/>
        <v>1264250</v>
      </c>
      <c r="G17545" s="17">
        <f t="shared" si="1099"/>
        <v>1</v>
      </c>
      <c r="H17545" s="1" t="str">
        <f t="shared" si="1102"/>
        <v>PLINE PLINE: 1264251.985,29.149</v>
      </c>
    </row>
    <row r="17546" spans="1:8">
      <c r="A17546" s="1">
        <f>'HHR-NGL-05-102+600 TO 127+600'!A17546</f>
        <v>0</v>
      </c>
      <c r="B17546" s="1">
        <f>'HHR-NGL-05-102+600 TO 127+600'!B17546</f>
        <v>14.297000000000001</v>
      </c>
      <c r="C17546" s="1">
        <f>'HHR-NGL-05-102+600 TO 127+600'!D17546</f>
        <v>29.550999999999998</v>
      </c>
      <c r="E17546" s="1">
        <f t="shared" si="1100"/>
        <v>126425</v>
      </c>
      <c r="F17546" s="2">
        <f t="shared" si="1101"/>
        <v>1264250</v>
      </c>
      <c r="G17546" s="17">
        <f t="shared" si="1099"/>
        <v>1</v>
      </c>
      <c r="H17546" s="1" t="str">
        <f t="shared" si="1102"/>
        <v>PLINE PLINE: 1264264.297,29.551</v>
      </c>
    </row>
    <row r="17547" spans="1:8">
      <c r="A17547" s="1">
        <f>'HHR-NGL-05-102+600 TO 127+600'!A17547</f>
        <v>0</v>
      </c>
      <c r="B17547" s="1">
        <f>'HHR-NGL-05-102+600 TO 127+600'!B17547</f>
        <v>26.411000000000001</v>
      </c>
      <c r="C17547" s="1">
        <f>'HHR-NGL-05-102+600 TO 127+600'!D17547</f>
        <v>29.827000000000002</v>
      </c>
      <c r="E17547" s="1">
        <f t="shared" si="1100"/>
        <v>126425</v>
      </c>
      <c r="F17547" s="2">
        <f t="shared" si="1101"/>
        <v>1264250</v>
      </c>
      <c r="G17547" s="17">
        <f t="shared" si="1099"/>
        <v>1</v>
      </c>
      <c r="H17547" s="1" t="str">
        <f t="shared" si="1102"/>
        <v>PLINE PLINE: 1264276.411,29.827</v>
      </c>
    </row>
    <row r="17548" spans="1:8">
      <c r="A17548" s="1">
        <f>'HHR-NGL-05-102+600 TO 127+600'!A17548</f>
        <v>0</v>
      </c>
      <c r="B17548" s="1">
        <f>'HHR-NGL-05-102+600 TO 127+600'!B17548</f>
        <v>31.76</v>
      </c>
      <c r="C17548" s="1">
        <f>'HHR-NGL-05-102+600 TO 127+600'!D17548</f>
        <v>30.064</v>
      </c>
      <c r="E17548" s="1">
        <f t="shared" si="1100"/>
        <v>126425</v>
      </c>
      <c r="F17548" s="2">
        <f t="shared" si="1101"/>
        <v>1264250</v>
      </c>
      <c r="G17548" s="17">
        <f t="shared" si="1099"/>
        <v>1</v>
      </c>
      <c r="H17548" s="1" t="str">
        <f t="shared" si="1102"/>
        <v>PLINE PLINE: 1264281.76,30.064</v>
      </c>
    </row>
    <row r="17549" spans="1:8">
      <c r="A17549" s="1">
        <f>'HHR-NGL-05-102+600 TO 127+600'!A17549</f>
        <v>0</v>
      </c>
      <c r="B17549" s="1">
        <f>'HHR-NGL-05-102+600 TO 127+600'!B17549</f>
        <v>42.41</v>
      </c>
      <c r="C17549" s="1">
        <f>'HHR-NGL-05-102+600 TO 127+600'!D17549</f>
        <v>30.11</v>
      </c>
      <c r="E17549" s="1">
        <f t="shared" si="1100"/>
        <v>126425</v>
      </c>
      <c r="F17549" s="2">
        <f t="shared" si="1101"/>
        <v>1264250</v>
      </c>
      <c r="G17549" s="17">
        <f t="shared" si="1099"/>
        <v>1</v>
      </c>
      <c r="H17549" s="1" t="str">
        <f t="shared" si="1102"/>
        <v>PLINE PLINE: 1264292.41,30.11</v>
      </c>
    </row>
    <row r="17550" spans="1:8">
      <c r="A17550" s="1">
        <f>'HHR-NGL-05-102+600 TO 127+600'!A17550</f>
        <v>0</v>
      </c>
      <c r="B17550" s="1">
        <f>'HHR-NGL-05-102+600 TO 127+600'!B17550</f>
        <v>52.106999999999999</v>
      </c>
      <c r="C17550" s="1">
        <f>'HHR-NGL-05-102+600 TO 127+600'!D17550</f>
        <v>29.233000000000001</v>
      </c>
      <c r="E17550" s="1">
        <f t="shared" si="1100"/>
        <v>126425</v>
      </c>
      <c r="F17550" s="2">
        <f t="shared" si="1101"/>
        <v>1264250</v>
      </c>
      <c r="G17550" s="17">
        <f t="shared" si="1099"/>
        <v>1</v>
      </c>
      <c r="H17550" s="1" t="str">
        <f t="shared" si="1102"/>
        <v>PLINE PLINE: 1264302.107,29.233</v>
      </c>
    </row>
    <row r="17551" spans="1:8">
      <c r="A17551" s="1">
        <f>'HHR-NGL-05-102+600 TO 127+600'!A17551</f>
        <v>0</v>
      </c>
      <c r="B17551" s="1">
        <f>'HHR-NGL-05-102+600 TO 127+600'!B17551</f>
        <v>55.066000000000003</v>
      </c>
      <c r="C17551" s="1">
        <f>'HHR-NGL-05-102+600 TO 127+600'!D17551</f>
        <v>29.44</v>
      </c>
      <c r="E17551" s="1">
        <f t="shared" si="1100"/>
        <v>126425</v>
      </c>
      <c r="F17551" s="2">
        <f t="shared" si="1101"/>
        <v>1264250</v>
      </c>
      <c r="G17551" s="17">
        <f t="shared" si="1099"/>
        <v>1</v>
      </c>
      <c r="H17551" s="1" t="str">
        <f t="shared" si="1102"/>
        <v>PLINE PLINE: 1264305.066,29.44</v>
      </c>
    </row>
    <row r="17552" spans="1:8">
      <c r="A17552" s="1">
        <f>'HHR-NGL-05-102+600 TO 127+600'!A17552</f>
        <v>0</v>
      </c>
      <c r="B17552" s="1">
        <f>'HHR-NGL-05-102+600 TO 127+600'!B17552</f>
        <v>72.546000000000006</v>
      </c>
      <c r="C17552" s="1">
        <f>'HHR-NGL-05-102+600 TO 127+600'!D17552</f>
        <v>29.442</v>
      </c>
      <c r="E17552" s="1">
        <f t="shared" si="1100"/>
        <v>126425</v>
      </c>
      <c r="F17552" s="2">
        <f t="shared" si="1101"/>
        <v>1264250</v>
      </c>
      <c r="G17552" s="17">
        <f t="shared" si="1099"/>
        <v>1</v>
      </c>
      <c r="H17552" s="1" t="str">
        <f t="shared" si="1102"/>
        <v>PLINE PLINE: 1264322.546,29.442</v>
      </c>
    </row>
    <row r="17553" spans="1:8">
      <c r="A17553" s="1">
        <f>'HHR-NGL-05-102+600 TO 127+600'!A17553</f>
        <v>0</v>
      </c>
      <c r="B17553" s="1">
        <f>'HHR-NGL-05-102+600 TO 127+600'!B17553</f>
        <v>92.58</v>
      </c>
      <c r="C17553" s="1">
        <f>'HHR-NGL-05-102+600 TO 127+600'!D17553</f>
        <v>29.260999999999999</v>
      </c>
      <c r="E17553" s="1">
        <f t="shared" si="1100"/>
        <v>126425</v>
      </c>
      <c r="F17553" s="2">
        <f t="shared" si="1101"/>
        <v>1264250</v>
      </c>
      <c r="G17553" s="17">
        <f t="shared" si="1099"/>
        <v>1</v>
      </c>
      <c r="H17553" s="1" t="str">
        <f t="shared" si="1102"/>
        <v>PLINE PLINE: 1264342.58,29.261</v>
      </c>
    </row>
    <row r="17554" spans="1:8">
      <c r="A17554" s="1">
        <f>'HHR-NGL-05-102+600 TO 127+600'!A17554</f>
        <v>0</v>
      </c>
      <c r="B17554" s="1">
        <f>'HHR-NGL-05-102+600 TO 127+600'!B17554</f>
        <v>96.108000000000004</v>
      </c>
      <c r="C17554" s="1">
        <f>'HHR-NGL-05-102+600 TO 127+600'!D17554</f>
        <v>29.244</v>
      </c>
      <c r="E17554" s="1">
        <f t="shared" si="1100"/>
        <v>126425</v>
      </c>
      <c r="F17554" s="2">
        <f t="shared" si="1101"/>
        <v>1264250</v>
      </c>
      <c r="G17554" s="17">
        <f t="shared" si="1099"/>
        <v>1</v>
      </c>
      <c r="H17554" s="1" t="str">
        <f t="shared" si="1102"/>
        <v>PLINE PLINE: 1264346.108,29.244</v>
      </c>
    </row>
    <row r="17555" spans="1:8">
      <c r="A17555" s="1">
        <f>'HHR-NGL-05-102+600 TO 127+600'!A17555</f>
        <v>0</v>
      </c>
      <c r="B17555" s="1">
        <f>'HHR-NGL-05-102+600 TO 127+600'!B17555</f>
        <v>99.727999999999994</v>
      </c>
      <c r="C17555" s="1">
        <f>'HHR-NGL-05-102+600 TO 127+600'!D17555</f>
        <v>29.167999999999999</v>
      </c>
      <c r="E17555" s="1">
        <f t="shared" si="1100"/>
        <v>126425</v>
      </c>
      <c r="F17555" s="2">
        <f t="shared" si="1101"/>
        <v>1264250</v>
      </c>
      <c r="G17555" s="17">
        <f t="shared" si="1099"/>
        <v>1</v>
      </c>
      <c r="H17555" s="1" t="str">
        <f t="shared" si="1102"/>
        <v>PLINE PLINE: 1264349.728,29.168</v>
      </c>
    </row>
    <row r="17556" spans="1:8">
      <c r="A17556" s="1">
        <f>'HHR-NGL-05-102+600 TO 127+600'!A17556</f>
        <v>0</v>
      </c>
      <c r="B17556" s="1">
        <f>'HHR-NGL-05-102+600 TO 127+600'!B17556</f>
        <v>100</v>
      </c>
      <c r="C17556" s="1">
        <f>'HHR-NGL-05-102+600 TO 127+600'!D17556</f>
        <v>29.170999999999999</v>
      </c>
      <c r="E17556" s="1">
        <f t="shared" si="1100"/>
        <v>126425</v>
      </c>
      <c r="F17556" s="2">
        <f t="shared" si="1101"/>
        <v>1264250</v>
      </c>
      <c r="G17556" s="17">
        <f t="shared" si="1099"/>
        <v>1</v>
      </c>
      <c r="H17556" s="1" t="str">
        <f t="shared" si="1102"/>
        <v>PLINE PLINE: 1264350,29.171</v>
      </c>
    </row>
    <row r="17557" spans="1:8">
      <c r="A17557" s="1" t="str">
        <f>'HHR-NGL-05-102+600 TO 127+600'!A17557</f>
        <v>126+450</v>
      </c>
      <c r="B17557" s="1">
        <f>'HHR-NGL-05-102+600 TO 127+600'!B17557</f>
        <v>0</v>
      </c>
      <c r="C17557" s="1">
        <f>'HHR-NGL-05-102+600 TO 127+600'!D17557</f>
        <v>0</v>
      </c>
      <c r="D17557" s="25">
        <v>126450</v>
      </c>
      <c r="E17557" s="1">
        <f t="shared" si="1100"/>
        <v>126450</v>
      </c>
      <c r="F17557" s="2">
        <f t="shared" si="1101"/>
        <v>1264500</v>
      </c>
      <c r="G17557" s="17">
        <f t="shared" si="1099"/>
        <v>1</v>
      </c>
    </row>
    <row r="17558" spans="1:8">
      <c r="A17558" s="1" t="str">
        <f>'HHR-NGL-05-102+600 TO 127+600'!A17558</f>
        <v>GROUND</v>
      </c>
      <c r="B17558" s="1">
        <f>'HHR-NGL-05-102+600 TO 127+600'!B17558</f>
        <v>0</v>
      </c>
      <c r="C17558" s="1">
        <f>'HHR-NGL-05-102+600 TO 127+600'!D17558</f>
        <v>0</v>
      </c>
      <c r="E17558" s="1">
        <f t="shared" si="1100"/>
        <v>126450</v>
      </c>
      <c r="F17558" s="2">
        <f t="shared" si="1101"/>
        <v>1264500</v>
      </c>
      <c r="G17558" s="17">
        <f t="shared" si="1099"/>
        <v>1</v>
      </c>
    </row>
    <row r="17559" spans="1:8">
      <c r="A17559" s="1">
        <f>'HHR-NGL-05-102+600 TO 127+600'!A17559</f>
        <v>0</v>
      </c>
      <c r="B17559" s="1">
        <f>'HHR-NGL-05-102+600 TO 127+600'!B17559</f>
        <v>-100</v>
      </c>
      <c r="C17559" s="1">
        <f>'HHR-NGL-05-102+600 TO 127+600'!D17559</f>
        <v>29.748999999999999</v>
      </c>
      <c r="E17559" s="1">
        <f t="shared" si="1100"/>
        <v>126450</v>
      </c>
      <c r="F17559" s="2">
        <f t="shared" si="1101"/>
        <v>1264500</v>
      </c>
      <c r="G17559" s="17">
        <f t="shared" si="1099"/>
        <v>1</v>
      </c>
      <c r="H17559" s="1" t="str">
        <f t="shared" si="1102"/>
        <v>PLINE PLINE: 1264400,29.749</v>
      </c>
    </row>
    <row r="17560" spans="1:8">
      <c r="A17560" s="1">
        <f>'HHR-NGL-05-102+600 TO 127+600'!A17560</f>
        <v>0</v>
      </c>
      <c r="B17560" s="1">
        <f>'HHR-NGL-05-102+600 TO 127+600'!B17560</f>
        <v>-85.248000000000005</v>
      </c>
      <c r="C17560" s="1">
        <f>'HHR-NGL-05-102+600 TO 127+600'!D17560</f>
        <v>29.119</v>
      </c>
      <c r="E17560" s="1">
        <f t="shared" si="1100"/>
        <v>126450</v>
      </c>
      <c r="F17560" s="2">
        <f t="shared" si="1101"/>
        <v>1264500</v>
      </c>
      <c r="G17560" s="17">
        <f t="shared" si="1099"/>
        <v>1</v>
      </c>
      <c r="H17560" s="1" t="str">
        <f t="shared" si="1102"/>
        <v>PLINE PLINE: 1264414.752,29.119</v>
      </c>
    </row>
    <row r="17561" spans="1:8">
      <c r="A17561" s="1">
        <f>'HHR-NGL-05-102+600 TO 127+600'!A17561</f>
        <v>0</v>
      </c>
      <c r="B17561" s="1">
        <f>'HHR-NGL-05-102+600 TO 127+600'!B17561</f>
        <v>-64.460999999999999</v>
      </c>
      <c r="C17561" s="1">
        <f>'HHR-NGL-05-102+600 TO 127+600'!D17561</f>
        <v>29.143999999999998</v>
      </c>
      <c r="E17561" s="1">
        <f t="shared" si="1100"/>
        <v>126450</v>
      </c>
      <c r="F17561" s="2">
        <f t="shared" si="1101"/>
        <v>1264500</v>
      </c>
      <c r="G17561" s="17">
        <f t="shared" si="1099"/>
        <v>1</v>
      </c>
      <c r="H17561" s="1" t="str">
        <f t="shared" si="1102"/>
        <v>PLINE PLINE: 1264435.539,29.144</v>
      </c>
    </row>
    <row r="17562" spans="1:8">
      <c r="A17562" s="1">
        <f>'HHR-NGL-05-102+600 TO 127+600'!A17562</f>
        <v>0</v>
      </c>
      <c r="B17562" s="1">
        <f>'HHR-NGL-05-102+600 TO 127+600'!B17562</f>
        <v>-63.515000000000001</v>
      </c>
      <c r="C17562" s="1">
        <f>'HHR-NGL-05-102+600 TO 127+600'!D17562</f>
        <v>29.446000000000002</v>
      </c>
      <c r="E17562" s="1">
        <f t="shared" si="1100"/>
        <v>126450</v>
      </c>
      <c r="F17562" s="2">
        <f t="shared" si="1101"/>
        <v>1264500</v>
      </c>
      <c r="G17562" s="17">
        <f t="shared" si="1099"/>
        <v>1</v>
      </c>
      <c r="H17562" s="1" t="str">
        <f t="shared" si="1102"/>
        <v>PLINE PLINE: 1264436.485,29.446</v>
      </c>
    </row>
    <row r="17563" spans="1:8">
      <c r="A17563" s="1">
        <f>'HHR-NGL-05-102+600 TO 127+600'!A17563</f>
        <v>0</v>
      </c>
      <c r="B17563" s="1">
        <f>'HHR-NGL-05-102+600 TO 127+600'!B17563</f>
        <v>-57.026000000000003</v>
      </c>
      <c r="C17563" s="1">
        <f>'HHR-NGL-05-102+600 TO 127+600'!D17563</f>
        <v>29.114000000000001</v>
      </c>
      <c r="E17563" s="1">
        <f t="shared" si="1100"/>
        <v>126450</v>
      </c>
      <c r="F17563" s="2">
        <f t="shared" si="1101"/>
        <v>1264500</v>
      </c>
      <c r="G17563" s="17">
        <f t="shared" si="1099"/>
        <v>1</v>
      </c>
      <c r="H17563" s="1" t="str">
        <f t="shared" si="1102"/>
        <v>PLINE PLINE: 1264442.974,29.114</v>
      </c>
    </row>
    <row r="17564" spans="1:8">
      <c r="A17564" s="1">
        <f>'HHR-NGL-05-102+600 TO 127+600'!A17564</f>
        <v>0</v>
      </c>
      <c r="B17564" s="1">
        <f>'HHR-NGL-05-102+600 TO 127+600'!B17564</f>
        <v>-56.493000000000002</v>
      </c>
      <c r="C17564" s="1">
        <f>'HHR-NGL-05-102+600 TO 127+600'!D17564</f>
        <v>29.12</v>
      </c>
      <c r="E17564" s="1">
        <f t="shared" si="1100"/>
        <v>126450</v>
      </c>
      <c r="F17564" s="2">
        <f t="shared" si="1101"/>
        <v>1264500</v>
      </c>
      <c r="G17564" s="17">
        <f t="shared" si="1099"/>
        <v>1</v>
      </c>
      <c r="H17564" s="1" t="str">
        <f t="shared" si="1102"/>
        <v>PLINE PLINE: 1264443.507,29.12</v>
      </c>
    </row>
    <row r="17565" spans="1:8">
      <c r="A17565" s="1">
        <f>'HHR-NGL-05-102+600 TO 127+600'!A17565</f>
        <v>0</v>
      </c>
      <c r="B17565" s="1">
        <f>'HHR-NGL-05-102+600 TO 127+600'!B17565</f>
        <v>-35.942999999999998</v>
      </c>
      <c r="C17565" s="1">
        <f>'HHR-NGL-05-102+600 TO 127+600'!D17565</f>
        <v>29.96</v>
      </c>
      <c r="E17565" s="1">
        <f t="shared" si="1100"/>
        <v>126450</v>
      </c>
      <c r="F17565" s="2">
        <f t="shared" si="1101"/>
        <v>1264500</v>
      </c>
      <c r="G17565" s="17">
        <f t="shared" si="1099"/>
        <v>1</v>
      </c>
      <c r="H17565" s="1" t="str">
        <f t="shared" si="1102"/>
        <v>PLINE PLINE: 1264464.057,29.96</v>
      </c>
    </row>
    <row r="17566" spans="1:8">
      <c r="A17566" s="1">
        <f>'HHR-NGL-05-102+600 TO 127+600'!A17566</f>
        <v>0</v>
      </c>
      <c r="B17566" s="1">
        <f>'HHR-NGL-05-102+600 TO 127+600'!B17566</f>
        <v>-33.335000000000001</v>
      </c>
      <c r="C17566" s="1">
        <f>'HHR-NGL-05-102+600 TO 127+600'!D17566</f>
        <v>30.100999999999999</v>
      </c>
      <c r="E17566" s="1">
        <f t="shared" si="1100"/>
        <v>126450</v>
      </c>
      <c r="F17566" s="2">
        <f t="shared" si="1101"/>
        <v>1264500</v>
      </c>
      <c r="G17566" s="17">
        <f t="shared" si="1099"/>
        <v>1</v>
      </c>
      <c r="H17566" s="1" t="str">
        <f t="shared" si="1102"/>
        <v>PLINE PLINE: 1264466.665,30.101</v>
      </c>
    </row>
    <row r="17567" spans="1:8">
      <c r="A17567" s="1">
        <f>'HHR-NGL-05-102+600 TO 127+600'!A17567</f>
        <v>0</v>
      </c>
      <c r="B17567" s="1">
        <f>'HHR-NGL-05-102+600 TO 127+600'!B17567</f>
        <v>-32.243000000000002</v>
      </c>
      <c r="C17567" s="1">
        <f>'HHR-NGL-05-102+600 TO 127+600'!D17567</f>
        <v>30.603999999999999</v>
      </c>
      <c r="E17567" s="1">
        <f t="shared" si="1100"/>
        <v>126450</v>
      </c>
      <c r="F17567" s="2">
        <f t="shared" si="1101"/>
        <v>1264500</v>
      </c>
      <c r="G17567" s="17">
        <f t="shared" si="1099"/>
        <v>1</v>
      </c>
      <c r="H17567" s="1" t="str">
        <f t="shared" si="1102"/>
        <v>PLINE PLINE: 1264467.757,30.604</v>
      </c>
    </row>
    <row r="17568" spans="1:8">
      <c r="A17568" s="1">
        <f>'HHR-NGL-05-102+600 TO 127+600'!A17568</f>
        <v>0</v>
      </c>
      <c r="B17568" s="1">
        <f>'HHR-NGL-05-102+600 TO 127+600'!B17568</f>
        <v>-27.306999999999999</v>
      </c>
      <c r="C17568" s="1">
        <f>'HHR-NGL-05-102+600 TO 127+600'!D17568</f>
        <v>29.643999999999998</v>
      </c>
      <c r="E17568" s="1">
        <f t="shared" si="1100"/>
        <v>126450</v>
      </c>
      <c r="F17568" s="2">
        <f t="shared" si="1101"/>
        <v>1264500</v>
      </c>
      <c r="G17568" s="17">
        <f t="shared" si="1099"/>
        <v>1</v>
      </c>
      <c r="H17568" s="1" t="str">
        <f t="shared" si="1102"/>
        <v>PLINE PLINE: 1264472.693,29.644</v>
      </c>
    </row>
    <row r="17569" spans="1:8">
      <c r="A17569" s="1">
        <f>'HHR-NGL-05-102+600 TO 127+600'!A17569</f>
        <v>0</v>
      </c>
      <c r="B17569" s="1">
        <f>'HHR-NGL-05-102+600 TO 127+600'!B17569</f>
        <v>-11.907999999999999</v>
      </c>
      <c r="C17569" s="1">
        <f>'HHR-NGL-05-102+600 TO 127+600'!D17569</f>
        <v>29.31</v>
      </c>
      <c r="E17569" s="1">
        <f t="shared" si="1100"/>
        <v>126450</v>
      </c>
      <c r="F17569" s="2">
        <f t="shared" si="1101"/>
        <v>1264500</v>
      </c>
      <c r="G17569" s="17">
        <f t="shared" si="1099"/>
        <v>1</v>
      </c>
      <c r="H17569" s="1" t="str">
        <f t="shared" si="1102"/>
        <v>PLINE PLINE: 1264488.092,29.31</v>
      </c>
    </row>
    <row r="17570" spans="1:8">
      <c r="A17570" s="1">
        <f>'HHR-NGL-05-102+600 TO 127+600'!A17570</f>
        <v>0</v>
      </c>
      <c r="B17570" s="1">
        <f>'HHR-NGL-05-102+600 TO 127+600'!B17570</f>
        <v>-1.724</v>
      </c>
      <c r="C17570" s="1">
        <f>'HHR-NGL-05-102+600 TO 127+600'!D17570</f>
        <v>29.183</v>
      </c>
      <c r="E17570" s="1">
        <f t="shared" si="1100"/>
        <v>126450</v>
      </c>
      <c r="F17570" s="2">
        <f t="shared" si="1101"/>
        <v>1264500</v>
      </c>
      <c r="G17570" s="17">
        <f t="shared" si="1099"/>
        <v>1</v>
      </c>
      <c r="H17570" s="1" t="str">
        <f t="shared" si="1102"/>
        <v>PLINE PLINE: 1264498.276,29.183</v>
      </c>
    </row>
    <row r="17571" spans="1:8">
      <c r="A17571" s="1">
        <f>'HHR-NGL-05-102+600 TO 127+600'!A17571</f>
        <v>0</v>
      </c>
      <c r="B17571" s="1">
        <f>'HHR-NGL-05-102+600 TO 127+600'!B17571</f>
        <v>0</v>
      </c>
      <c r="C17571" s="1">
        <f>'HHR-NGL-05-102+600 TO 127+600'!D17571</f>
        <v>29.161000000000001</v>
      </c>
      <c r="E17571" s="1">
        <f t="shared" si="1100"/>
        <v>126450</v>
      </c>
      <c r="F17571" s="2">
        <f t="shared" si="1101"/>
        <v>1264500</v>
      </c>
      <c r="G17571" s="17">
        <f t="shared" si="1099"/>
        <v>1</v>
      </c>
      <c r="H17571" s="1" t="str">
        <f t="shared" si="1102"/>
        <v>PLINE PLINE: 1264500,29.161</v>
      </c>
    </row>
    <row r="17572" spans="1:8">
      <c r="A17572" s="1">
        <f>'HHR-NGL-05-102+600 TO 127+600'!A17572</f>
        <v>0</v>
      </c>
      <c r="B17572" s="1">
        <f>'HHR-NGL-05-102+600 TO 127+600'!B17572</f>
        <v>1.7230000000000001</v>
      </c>
      <c r="C17572" s="1">
        <f>'HHR-NGL-05-102+600 TO 127+600'!D17572</f>
        <v>29.138000000000002</v>
      </c>
      <c r="E17572" s="1">
        <f t="shared" si="1100"/>
        <v>126450</v>
      </c>
      <c r="F17572" s="2">
        <f t="shared" si="1101"/>
        <v>1264500</v>
      </c>
      <c r="G17572" s="17">
        <f t="shared" si="1099"/>
        <v>1</v>
      </c>
      <c r="H17572" s="1" t="str">
        <f t="shared" si="1102"/>
        <v>PLINE PLINE: 1264501.723,29.138</v>
      </c>
    </row>
    <row r="17573" spans="1:8">
      <c r="A17573" s="1">
        <f>'HHR-NGL-05-102+600 TO 127+600'!A17573</f>
        <v>0</v>
      </c>
      <c r="B17573" s="1">
        <f>'HHR-NGL-05-102+600 TO 127+600'!B17573</f>
        <v>2.3149999999999999</v>
      </c>
      <c r="C17573" s="1">
        <f>'HHR-NGL-05-102+600 TO 127+600'!D17573</f>
        <v>29.084</v>
      </c>
      <c r="E17573" s="1">
        <f t="shared" si="1100"/>
        <v>126450</v>
      </c>
      <c r="F17573" s="2">
        <f t="shared" si="1101"/>
        <v>1264500</v>
      </c>
      <c r="G17573" s="17">
        <f t="shared" si="1099"/>
        <v>1</v>
      </c>
      <c r="H17573" s="1" t="str">
        <f t="shared" si="1102"/>
        <v>PLINE PLINE: 1264502.315,29.084</v>
      </c>
    </row>
    <row r="17574" spans="1:8">
      <c r="A17574" s="1">
        <f>'HHR-NGL-05-102+600 TO 127+600'!A17574</f>
        <v>0</v>
      </c>
      <c r="B17574" s="1">
        <f>'HHR-NGL-05-102+600 TO 127+600'!B17574</f>
        <v>4.3419999999999996</v>
      </c>
      <c r="C17574" s="1">
        <f>'HHR-NGL-05-102+600 TO 127+600'!D17574</f>
        <v>29.173999999999999</v>
      </c>
      <c r="E17574" s="1">
        <f t="shared" si="1100"/>
        <v>126450</v>
      </c>
      <c r="F17574" s="2">
        <f t="shared" si="1101"/>
        <v>1264500</v>
      </c>
      <c r="G17574" s="17">
        <f t="shared" si="1099"/>
        <v>1</v>
      </c>
      <c r="H17574" s="1" t="str">
        <f t="shared" si="1102"/>
        <v>PLINE PLINE: 1264504.342,29.174</v>
      </c>
    </row>
    <row r="17575" spans="1:8">
      <c r="A17575" s="1">
        <f>'HHR-NGL-05-102+600 TO 127+600'!A17575</f>
        <v>0</v>
      </c>
      <c r="B17575" s="1">
        <f>'HHR-NGL-05-102+600 TO 127+600'!B17575</f>
        <v>52.667000000000002</v>
      </c>
      <c r="C17575" s="1">
        <f>'HHR-NGL-05-102+600 TO 127+600'!D17575</f>
        <v>29.385000000000002</v>
      </c>
      <c r="E17575" s="1">
        <f t="shared" si="1100"/>
        <v>126450</v>
      </c>
      <c r="F17575" s="2">
        <f t="shared" si="1101"/>
        <v>1264500</v>
      </c>
      <c r="G17575" s="17">
        <f t="shared" si="1099"/>
        <v>1</v>
      </c>
      <c r="H17575" s="1" t="str">
        <f t="shared" si="1102"/>
        <v>PLINE PLINE: 1264552.667,29.385</v>
      </c>
    </row>
    <row r="17576" spans="1:8">
      <c r="A17576" s="1">
        <f>'HHR-NGL-05-102+600 TO 127+600'!A17576</f>
        <v>0</v>
      </c>
      <c r="B17576" s="1">
        <f>'HHR-NGL-05-102+600 TO 127+600'!B17576</f>
        <v>55.844999999999999</v>
      </c>
      <c r="C17576" s="1">
        <f>'HHR-NGL-05-102+600 TO 127+600'!D17576</f>
        <v>29.097000000000001</v>
      </c>
      <c r="E17576" s="1">
        <f t="shared" si="1100"/>
        <v>126450</v>
      </c>
      <c r="F17576" s="2">
        <f t="shared" si="1101"/>
        <v>1264500</v>
      </c>
      <c r="G17576" s="17">
        <f t="shared" si="1099"/>
        <v>1</v>
      </c>
      <c r="H17576" s="1" t="str">
        <f t="shared" si="1102"/>
        <v>PLINE PLINE: 1264555.845,29.097</v>
      </c>
    </row>
    <row r="17577" spans="1:8">
      <c r="A17577" s="1">
        <f>'HHR-NGL-05-102+600 TO 127+600'!A17577</f>
        <v>0</v>
      </c>
      <c r="B17577" s="1">
        <f>'HHR-NGL-05-102+600 TO 127+600'!B17577</f>
        <v>56.814999999999998</v>
      </c>
      <c r="C17577" s="1">
        <f>'HHR-NGL-05-102+600 TO 127+600'!D17577</f>
        <v>29.164999999999999</v>
      </c>
      <c r="E17577" s="1">
        <f t="shared" si="1100"/>
        <v>126450</v>
      </c>
      <c r="F17577" s="2">
        <f t="shared" si="1101"/>
        <v>1264500</v>
      </c>
      <c r="G17577" s="17">
        <f t="shared" si="1099"/>
        <v>1</v>
      </c>
      <c r="H17577" s="1" t="str">
        <f t="shared" si="1102"/>
        <v>PLINE PLINE: 1264556.815,29.165</v>
      </c>
    </row>
    <row r="17578" spans="1:8">
      <c r="A17578" s="1">
        <f>'HHR-NGL-05-102+600 TO 127+600'!A17578</f>
        <v>0</v>
      </c>
      <c r="B17578" s="1">
        <f>'HHR-NGL-05-102+600 TO 127+600'!B17578</f>
        <v>76.441999999999993</v>
      </c>
      <c r="C17578" s="1">
        <f>'HHR-NGL-05-102+600 TO 127+600'!D17578</f>
        <v>29.167999999999999</v>
      </c>
      <c r="E17578" s="1">
        <f t="shared" si="1100"/>
        <v>126450</v>
      </c>
      <c r="F17578" s="2">
        <f t="shared" si="1101"/>
        <v>1264500</v>
      </c>
      <c r="G17578" s="17">
        <f t="shared" si="1099"/>
        <v>1</v>
      </c>
      <c r="H17578" s="1" t="str">
        <f t="shared" si="1102"/>
        <v>PLINE PLINE: 1264576.442,29.168</v>
      </c>
    </row>
    <row r="17579" spans="1:8">
      <c r="A17579" s="1">
        <f>'HHR-NGL-05-102+600 TO 127+600'!A17579</f>
        <v>0</v>
      </c>
      <c r="B17579" s="1">
        <f>'HHR-NGL-05-102+600 TO 127+600'!B17579</f>
        <v>100</v>
      </c>
      <c r="C17579" s="1">
        <f>'HHR-NGL-05-102+600 TO 127+600'!D17579</f>
        <v>29.247</v>
      </c>
      <c r="E17579" s="1">
        <f t="shared" si="1100"/>
        <v>126450</v>
      </c>
      <c r="F17579" s="2">
        <f t="shared" si="1101"/>
        <v>1264500</v>
      </c>
      <c r="G17579" s="17">
        <f t="shared" si="1099"/>
        <v>1</v>
      </c>
      <c r="H17579" s="1" t="str">
        <f t="shared" si="1102"/>
        <v>PLINE PLINE: 1264600,29.247</v>
      </c>
    </row>
    <row r="17580" spans="1:8">
      <c r="A17580" s="1" t="str">
        <f>'HHR-NGL-05-102+600 TO 127+600'!A17580</f>
        <v>126+475</v>
      </c>
      <c r="B17580" s="1">
        <f>'HHR-NGL-05-102+600 TO 127+600'!B17580</f>
        <v>0</v>
      </c>
      <c r="C17580" s="1">
        <f>'HHR-NGL-05-102+600 TO 127+600'!D17580</f>
        <v>0</v>
      </c>
      <c r="D17580" s="25">
        <v>126475</v>
      </c>
      <c r="E17580" s="1">
        <f t="shared" si="1100"/>
        <v>126475</v>
      </c>
      <c r="F17580" s="2">
        <f t="shared" si="1101"/>
        <v>1264750</v>
      </c>
      <c r="G17580" s="17">
        <f t="shared" si="1099"/>
        <v>1</v>
      </c>
    </row>
    <row r="17581" spans="1:8">
      <c r="A17581" s="1" t="str">
        <f>'HHR-NGL-05-102+600 TO 127+600'!A17581</f>
        <v>GROUND</v>
      </c>
      <c r="B17581" s="1">
        <f>'HHR-NGL-05-102+600 TO 127+600'!B17581</f>
        <v>0</v>
      </c>
      <c r="C17581" s="1">
        <f>'HHR-NGL-05-102+600 TO 127+600'!D17581</f>
        <v>0</v>
      </c>
      <c r="E17581" s="1">
        <f t="shared" si="1100"/>
        <v>126475</v>
      </c>
      <c r="F17581" s="2">
        <f t="shared" si="1101"/>
        <v>1264750</v>
      </c>
      <c r="G17581" s="17">
        <f t="shared" si="1099"/>
        <v>1</v>
      </c>
    </row>
    <row r="17582" spans="1:8">
      <c r="A17582" s="1">
        <f>'HHR-NGL-05-102+600 TO 127+600'!A17582</f>
        <v>0</v>
      </c>
      <c r="B17582" s="1">
        <f>'HHR-NGL-05-102+600 TO 127+600'!B17582</f>
        <v>-100</v>
      </c>
      <c r="C17582" s="1">
        <f>'HHR-NGL-05-102+600 TO 127+600'!D17582</f>
        <v>28.731999999999999</v>
      </c>
      <c r="E17582" s="1">
        <f t="shared" si="1100"/>
        <v>126475</v>
      </c>
      <c r="F17582" s="2">
        <f t="shared" si="1101"/>
        <v>1264750</v>
      </c>
      <c r="G17582" s="17">
        <f t="shared" si="1099"/>
        <v>1</v>
      </c>
      <c r="H17582" s="1" t="str">
        <f t="shared" si="1102"/>
        <v>PLINE PLINE: 1264650,28.732</v>
      </c>
    </row>
    <row r="17583" spans="1:8">
      <c r="A17583" s="1">
        <f>'HHR-NGL-05-102+600 TO 127+600'!A17583</f>
        <v>0</v>
      </c>
      <c r="B17583" s="1">
        <f>'HHR-NGL-05-102+600 TO 127+600'!B17583</f>
        <v>-87.364000000000004</v>
      </c>
      <c r="C17583" s="1">
        <f>'HHR-NGL-05-102+600 TO 127+600'!D17583</f>
        <v>28.757999999999999</v>
      </c>
      <c r="E17583" s="1">
        <f t="shared" si="1100"/>
        <v>126475</v>
      </c>
      <c r="F17583" s="2">
        <f t="shared" si="1101"/>
        <v>1264750</v>
      </c>
      <c r="G17583" s="17">
        <f t="shared" si="1099"/>
        <v>1</v>
      </c>
      <c r="H17583" s="1" t="str">
        <f t="shared" si="1102"/>
        <v>PLINE PLINE: 1264662.636,28.758</v>
      </c>
    </row>
    <row r="17584" spans="1:8">
      <c r="A17584" s="1">
        <f>'HHR-NGL-05-102+600 TO 127+600'!A17584</f>
        <v>0</v>
      </c>
      <c r="B17584" s="1">
        <f>'HHR-NGL-05-102+600 TO 127+600'!B17584</f>
        <v>-54.783999999999999</v>
      </c>
      <c r="C17584" s="1">
        <f>'HHR-NGL-05-102+600 TO 127+600'!D17584</f>
        <v>28.815999999999999</v>
      </c>
      <c r="E17584" s="1">
        <f t="shared" si="1100"/>
        <v>126475</v>
      </c>
      <c r="F17584" s="2">
        <f t="shared" si="1101"/>
        <v>1264750</v>
      </c>
      <c r="G17584" s="17">
        <f t="shared" si="1099"/>
        <v>1</v>
      </c>
      <c r="H17584" s="1" t="str">
        <f t="shared" si="1102"/>
        <v>PLINE PLINE: 1264695.216,28.816</v>
      </c>
    </row>
    <row r="17585" spans="1:8">
      <c r="A17585" s="1">
        <f>'HHR-NGL-05-102+600 TO 127+600'!A17585</f>
        <v>0</v>
      </c>
      <c r="B17585" s="1">
        <f>'HHR-NGL-05-102+600 TO 127+600'!B17585</f>
        <v>-47.231999999999999</v>
      </c>
      <c r="C17585" s="1">
        <f>'HHR-NGL-05-102+600 TO 127+600'!D17585</f>
        <v>28.95</v>
      </c>
      <c r="E17585" s="1">
        <f t="shared" si="1100"/>
        <v>126475</v>
      </c>
      <c r="F17585" s="2">
        <f t="shared" si="1101"/>
        <v>1264750</v>
      </c>
      <c r="G17585" s="17">
        <f t="shared" si="1099"/>
        <v>1</v>
      </c>
      <c r="H17585" s="1" t="str">
        <f t="shared" si="1102"/>
        <v>PLINE PLINE: 1264702.768,28.95</v>
      </c>
    </row>
    <row r="17586" spans="1:8">
      <c r="A17586" s="1">
        <f>'HHR-NGL-05-102+600 TO 127+600'!A17586</f>
        <v>0</v>
      </c>
      <c r="B17586" s="1">
        <f>'HHR-NGL-05-102+600 TO 127+600'!B17586</f>
        <v>-5.84</v>
      </c>
      <c r="C17586" s="1">
        <f>'HHR-NGL-05-102+600 TO 127+600'!D17586</f>
        <v>28.997</v>
      </c>
      <c r="E17586" s="1">
        <f t="shared" si="1100"/>
        <v>126475</v>
      </c>
      <c r="F17586" s="2">
        <f t="shared" si="1101"/>
        <v>1264750</v>
      </c>
      <c r="G17586" s="17">
        <f t="shared" si="1099"/>
        <v>1</v>
      </c>
      <c r="H17586" s="1" t="str">
        <f t="shared" si="1102"/>
        <v>PLINE PLINE: 1264744.16,28.997</v>
      </c>
    </row>
    <row r="17587" spans="1:8">
      <c r="A17587" s="1">
        <f>'HHR-NGL-05-102+600 TO 127+600'!A17587</f>
        <v>0</v>
      </c>
      <c r="B17587" s="1">
        <f>'HHR-NGL-05-102+600 TO 127+600'!B17587</f>
        <v>-4.0650000000000004</v>
      </c>
      <c r="C17587" s="1">
        <f>'HHR-NGL-05-102+600 TO 127+600'!D17587</f>
        <v>29.082000000000001</v>
      </c>
      <c r="E17587" s="1">
        <f t="shared" si="1100"/>
        <v>126475</v>
      </c>
      <c r="F17587" s="2">
        <f t="shared" si="1101"/>
        <v>1264750</v>
      </c>
      <c r="G17587" s="17">
        <f t="shared" si="1099"/>
        <v>1</v>
      </c>
      <c r="H17587" s="1" t="str">
        <f t="shared" si="1102"/>
        <v>PLINE PLINE: 1264745.935,29.082</v>
      </c>
    </row>
    <row r="17588" spans="1:8">
      <c r="A17588" s="1">
        <f>'HHR-NGL-05-102+600 TO 127+600'!A17588</f>
        <v>0</v>
      </c>
      <c r="B17588" s="1">
        <f>'HHR-NGL-05-102+600 TO 127+600'!B17588</f>
        <v>0</v>
      </c>
      <c r="C17588" s="1">
        <f>'HHR-NGL-05-102+600 TO 127+600'!D17588</f>
        <v>28.971</v>
      </c>
      <c r="E17588" s="1">
        <f t="shared" si="1100"/>
        <v>126475</v>
      </c>
      <c r="F17588" s="2">
        <f t="shared" si="1101"/>
        <v>1264750</v>
      </c>
      <c r="G17588" s="17">
        <f t="shared" si="1099"/>
        <v>1</v>
      </c>
      <c r="H17588" s="1" t="str">
        <f t="shared" si="1102"/>
        <v>PLINE PLINE: 1264750,28.971</v>
      </c>
    </row>
    <row r="17589" spans="1:8">
      <c r="A17589" s="1">
        <f>'HHR-NGL-05-102+600 TO 127+600'!A17589</f>
        <v>0</v>
      </c>
      <c r="B17589" s="1">
        <f>'HHR-NGL-05-102+600 TO 127+600'!B17589</f>
        <v>1.458</v>
      </c>
      <c r="C17589" s="1">
        <f>'HHR-NGL-05-102+600 TO 127+600'!D17589</f>
        <v>28.931999999999999</v>
      </c>
      <c r="E17589" s="1">
        <f t="shared" si="1100"/>
        <v>126475</v>
      </c>
      <c r="F17589" s="2">
        <f t="shared" si="1101"/>
        <v>1264750</v>
      </c>
      <c r="G17589" s="17">
        <f t="shared" si="1099"/>
        <v>1</v>
      </c>
      <c r="H17589" s="1" t="str">
        <f t="shared" si="1102"/>
        <v>PLINE PLINE: 1264751.458,28.932</v>
      </c>
    </row>
    <row r="17590" spans="1:8">
      <c r="A17590" s="1">
        <f>'HHR-NGL-05-102+600 TO 127+600'!A17590</f>
        <v>0</v>
      </c>
      <c r="B17590" s="1">
        <f>'HHR-NGL-05-102+600 TO 127+600'!B17590</f>
        <v>2.867</v>
      </c>
      <c r="C17590" s="1">
        <f>'HHR-NGL-05-102+600 TO 127+600'!D17590</f>
        <v>29.055</v>
      </c>
      <c r="E17590" s="1">
        <f t="shared" si="1100"/>
        <v>126475</v>
      </c>
      <c r="F17590" s="2">
        <f t="shared" si="1101"/>
        <v>1264750</v>
      </c>
      <c r="G17590" s="17">
        <f t="shared" si="1099"/>
        <v>1</v>
      </c>
      <c r="H17590" s="1" t="str">
        <f t="shared" si="1102"/>
        <v>PLINE PLINE: 1264752.867,29.055</v>
      </c>
    </row>
    <row r="17591" spans="1:8">
      <c r="A17591" s="1">
        <f>'HHR-NGL-05-102+600 TO 127+600'!A17591</f>
        <v>0</v>
      </c>
      <c r="B17591" s="1">
        <f>'HHR-NGL-05-102+600 TO 127+600'!B17591</f>
        <v>2.956</v>
      </c>
      <c r="C17591" s="1">
        <f>'HHR-NGL-05-102+600 TO 127+600'!D17591</f>
        <v>29.055</v>
      </c>
      <c r="E17591" s="1">
        <f t="shared" si="1100"/>
        <v>126475</v>
      </c>
      <c r="F17591" s="2">
        <f t="shared" si="1101"/>
        <v>1264750</v>
      </c>
      <c r="G17591" s="17">
        <f t="shared" si="1099"/>
        <v>1</v>
      </c>
      <c r="H17591" s="1" t="str">
        <f t="shared" si="1102"/>
        <v>PLINE PLINE: 1264752.956,29.055</v>
      </c>
    </row>
    <row r="17592" spans="1:8">
      <c r="A17592" s="1">
        <f>'HHR-NGL-05-102+600 TO 127+600'!A17592</f>
        <v>0</v>
      </c>
      <c r="B17592" s="1">
        <f>'HHR-NGL-05-102+600 TO 127+600'!B17592</f>
        <v>3.8180000000000001</v>
      </c>
      <c r="C17592" s="1">
        <f>'HHR-NGL-05-102+600 TO 127+600'!D17592</f>
        <v>29.34</v>
      </c>
      <c r="E17592" s="1">
        <f t="shared" si="1100"/>
        <v>126475</v>
      </c>
      <c r="F17592" s="2">
        <f t="shared" si="1101"/>
        <v>1264750</v>
      </c>
      <c r="G17592" s="17">
        <f t="shared" si="1099"/>
        <v>1</v>
      </c>
      <c r="H17592" s="1" t="str">
        <f t="shared" si="1102"/>
        <v>PLINE PLINE: 1264753.818,29.34</v>
      </c>
    </row>
    <row r="17593" spans="1:8">
      <c r="A17593" s="1">
        <f>'HHR-NGL-05-102+600 TO 127+600'!A17593</f>
        <v>0</v>
      </c>
      <c r="B17593" s="1">
        <f>'HHR-NGL-05-102+600 TO 127+600'!B17593</f>
        <v>6.5380000000000003</v>
      </c>
      <c r="C17593" s="1">
        <f>'HHR-NGL-05-102+600 TO 127+600'!D17593</f>
        <v>30.192</v>
      </c>
      <c r="E17593" s="1">
        <f t="shared" si="1100"/>
        <v>126475</v>
      </c>
      <c r="F17593" s="2">
        <f t="shared" si="1101"/>
        <v>1264750</v>
      </c>
      <c r="G17593" s="17">
        <f t="shared" si="1099"/>
        <v>1</v>
      </c>
      <c r="H17593" s="1" t="str">
        <f t="shared" si="1102"/>
        <v>PLINE PLINE: 1264756.538,30.192</v>
      </c>
    </row>
    <row r="17594" spans="1:8">
      <c r="A17594" s="1">
        <f>'HHR-NGL-05-102+600 TO 127+600'!A17594</f>
        <v>0</v>
      </c>
      <c r="B17594" s="1">
        <f>'HHR-NGL-05-102+600 TO 127+600'!B17594</f>
        <v>6.9050000000000002</v>
      </c>
      <c r="C17594" s="1">
        <f>'HHR-NGL-05-102+600 TO 127+600'!D17594</f>
        <v>30.268999999999998</v>
      </c>
      <c r="E17594" s="1">
        <f t="shared" si="1100"/>
        <v>126475</v>
      </c>
      <c r="F17594" s="2">
        <f t="shared" si="1101"/>
        <v>1264750</v>
      </c>
      <c r="G17594" s="17">
        <f t="shared" si="1099"/>
        <v>1</v>
      </c>
      <c r="H17594" s="1" t="str">
        <f t="shared" si="1102"/>
        <v>PLINE PLINE: 1264756.905,30.269</v>
      </c>
    </row>
    <row r="17595" spans="1:8">
      <c r="A17595" s="1">
        <f>'HHR-NGL-05-102+600 TO 127+600'!A17595</f>
        <v>0</v>
      </c>
      <c r="B17595" s="1">
        <f>'HHR-NGL-05-102+600 TO 127+600'!B17595</f>
        <v>7.5220000000000002</v>
      </c>
      <c r="C17595" s="1">
        <f>'HHR-NGL-05-102+600 TO 127+600'!D17595</f>
        <v>30.265000000000001</v>
      </c>
      <c r="E17595" s="1">
        <f t="shared" si="1100"/>
        <v>126475</v>
      </c>
      <c r="F17595" s="2">
        <f t="shared" si="1101"/>
        <v>1264750</v>
      </c>
      <c r="G17595" s="17">
        <f t="shared" si="1099"/>
        <v>1</v>
      </c>
      <c r="H17595" s="1" t="str">
        <f t="shared" si="1102"/>
        <v>PLINE PLINE: 1264757.522,30.265</v>
      </c>
    </row>
    <row r="17596" spans="1:8">
      <c r="A17596" s="1">
        <f>'HHR-NGL-05-102+600 TO 127+600'!A17596</f>
        <v>0</v>
      </c>
      <c r="B17596" s="1">
        <f>'HHR-NGL-05-102+600 TO 127+600'!B17596</f>
        <v>58.534999999999997</v>
      </c>
      <c r="C17596" s="1">
        <f>'HHR-NGL-05-102+600 TO 127+600'!D17596</f>
        <v>29.055</v>
      </c>
      <c r="E17596" s="1">
        <f t="shared" si="1100"/>
        <v>126475</v>
      </c>
      <c r="F17596" s="2">
        <f t="shared" si="1101"/>
        <v>1264750</v>
      </c>
      <c r="G17596" s="17">
        <f t="shared" si="1099"/>
        <v>1</v>
      </c>
      <c r="H17596" s="1" t="str">
        <f t="shared" si="1102"/>
        <v>PLINE PLINE: 1264808.535,29.055</v>
      </c>
    </row>
    <row r="17597" spans="1:8">
      <c r="A17597" s="1">
        <f>'HHR-NGL-05-102+600 TO 127+600'!A17597</f>
        <v>0</v>
      </c>
      <c r="B17597" s="1">
        <f>'HHR-NGL-05-102+600 TO 127+600'!B17597</f>
        <v>81.7</v>
      </c>
      <c r="C17597" s="1">
        <f>'HHR-NGL-05-102+600 TO 127+600'!D17597</f>
        <v>29.146000000000001</v>
      </c>
      <c r="E17597" s="1">
        <f t="shared" si="1100"/>
        <v>126475</v>
      </c>
      <c r="F17597" s="2">
        <f t="shared" si="1101"/>
        <v>1264750</v>
      </c>
      <c r="G17597" s="17">
        <f t="shared" si="1099"/>
        <v>1</v>
      </c>
      <c r="H17597" s="1" t="str">
        <f t="shared" si="1102"/>
        <v>PLINE PLINE: 1264831.7,29.146</v>
      </c>
    </row>
    <row r="17598" spans="1:8">
      <c r="A17598" s="1">
        <f>'HHR-NGL-05-102+600 TO 127+600'!A17598</f>
        <v>0</v>
      </c>
      <c r="B17598" s="1">
        <f>'HHR-NGL-05-102+600 TO 127+600'!B17598</f>
        <v>100</v>
      </c>
      <c r="C17598" s="1">
        <f>'HHR-NGL-05-102+600 TO 127+600'!D17598</f>
        <v>29.225000000000001</v>
      </c>
      <c r="E17598" s="1">
        <f t="shared" si="1100"/>
        <v>126475</v>
      </c>
      <c r="F17598" s="2">
        <f t="shared" si="1101"/>
        <v>1264750</v>
      </c>
      <c r="G17598" s="17">
        <f t="shared" si="1099"/>
        <v>1</v>
      </c>
      <c r="H17598" s="1" t="str">
        <f t="shared" si="1102"/>
        <v>PLINE PLINE: 1264850,29.225</v>
      </c>
    </row>
    <row r="17599" spans="1:8">
      <c r="A17599" s="1" t="str">
        <f>'HHR-NGL-05-102+600 TO 127+600'!A17599</f>
        <v>126+500</v>
      </c>
      <c r="B17599" s="1">
        <f>'HHR-NGL-05-102+600 TO 127+600'!B17599</f>
        <v>0</v>
      </c>
      <c r="C17599" s="1">
        <f>'HHR-NGL-05-102+600 TO 127+600'!D17599</f>
        <v>0</v>
      </c>
      <c r="D17599" s="25">
        <v>126500</v>
      </c>
      <c r="E17599" s="1">
        <f t="shared" si="1100"/>
        <v>126500</v>
      </c>
      <c r="F17599" s="2">
        <f t="shared" si="1101"/>
        <v>1265000</v>
      </c>
      <c r="G17599" s="17">
        <f t="shared" si="1099"/>
        <v>1</v>
      </c>
    </row>
    <row r="17600" spans="1:8">
      <c r="A17600" s="1" t="str">
        <f>'HHR-NGL-05-102+600 TO 127+600'!A17600</f>
        <v>GROUND</v>
      </c>
      <c r="B17600" s="1">
        <f>'HHR-NGL-05-102+600 TO 127+600'!B17600</f>
        <v>0</v>
      </c>
      <c r="C17600" s="1">
        <f>'HHR-NGL-05-102+600 TO 127+600'!D17600</f>
        <v>0</v>
      </c>
      <c r="E17600" s="1">
        <f t="shared" si="1100"/>
        <v>126500</v>
      </c>
      <c r="F17600" s="2">
        <f t="shared" si="1101"/>
        <v>1265000</v>
      </c>
      <c r="G17600" s="17">
        <f t="shared" si="1099"/>
        <v>1</v>
      </c>
    </row>
    <row r="17601" spans="1:8">
      <c r="A17601" s="1">
        <f>'HHR-NGL-05-102+600 TO 127+600'!A17601</f>
        <v>0</v>
      </c>
      <c r="B17601" s="1">
        <f>'HHR-NGL-05-102+600 TO 127+600'!B17601</f>
        <v>-100</v>
      </c>
      <c r="C17601" s="1">
        <f>'HHR-NGL-05-102+600 TO 127+600'!D17601</f>
        <v>28.632999999999999</v>
      </c>
      <c r="E17601" s="1">
        <f t="shared" si="1100"/>
        <v>126500</v>
      </c>
      <c r="F17601" s="2">
        <f t="shared" si="1101"/>
        <v>1265000</v>
      </c>
      <c r="G17601" s="17">
        <f t="shared" si="1099"/>
        <v>1</v>
      </c>
      <c r="H17601" s="1" t="str">
        <f t="shared" si="1102"/>
        <v>PLINE PLINE: 1264900,28.633</v>
      </c>
    </row>
    <row r="17602" spans="1:8">
      <c r="A17602" s="1">
        <f>'HHR-NGL-05-102+600 TO 127+600'!A17602</f>
        <v>0</v>
      </c>
      <c r="B17602" s="1">
        <f>'HHR-NGL-05-102+600 TO 127+600'!B17602</f>
        <v>-71.61</v>
      </c>
      <c r="C17602" s="1">
        <f>'HHR-NGL-05-102+600 TO 127+600'!D17602</f>
        <v>28.690999999999999</v>
      </c>
      <c r="E17602" s="1">
        <f t="shared" si="1100"/>
        <v>126500</v>
      </c>
      <c r="F17602" s="2">
        <f t="shared" si="1101"/>
        <v>1265000</v>
      </c>
      <c r="G17602" s="17">
        <f t="shared" ref="G17602:G17665" si="1103">G17601</f>
        <v>1</v>
      </c>
      <c r="H17602" s="1" t="str">
        <f t="shared" si="1102"/>
        <v>PLINE PLINE: 1264928.39,28.691</v>
      </c>
    </row>
    <row r="17603" spans="1:8">
      <c r="A17603" s="1">
        <f>'HHR-NGL-05-102+600 TO 127+600'!A17603</f>
        <v>0</v>
      </c>
      <c r="B17603" s="1">
        <f>'HHR-NGL-05-102+600 TO 127+600'!B17603</f>
        <v>-55.234999999999999</v>
      </c>
      <c r="C17603" s="1">
        <f>'HHR-NGL-05-102+600 TO 127+600'!D17603</f>
        <v>28.748000000000001</v>
      </c>
      <c r="E17603" s="1">
        <f t="shared" si="1100"/>
        <v>126500</v>
      </c>
      <c r="F17603" s="2">
        <f t="shared" si="1101"/>
        <v>1265000</v>
      </c>
      <c r="G17603" s="17">
        <f t="shared" si="1103"/>
        <v>1</v>
      </c>
      <c r="H17603" s="1" t="str">
        <f t="shared" si="1102"/>
        <v>PLINE PLINE: 1264944.765,28.748</v>
      </c>
    </row>
    <row r="17604" spans="1:8">
      <c r="A17604" s="1">
        <f>'HHR-NGL-05-102+600 TO 127+600'!A17604</f>
        <v>0</v>
      </c>
      <c r="B17604" s="1">
        <f>'HHR-NGL-05-102+600 TO 127+600'!B17604</f>
        <v>-43.18</v>
      </c>
      <c r="C17604" s="1">
        <f>'HHR-NGL-05-102+600 TO 127+600'!D17604</f>
        <v>28.771999999999998</v>
      </c>
      <c r="E17604" s="1">
        <f t="shared" ref="E17604:E17667" si="1104">IF((D17604=0),E17603,D17604)</f>
        <v>126500</v>
      </c>
      <c r="F17604" s="2">
        <f t="shared" ref="F17604:F17667" si="1105">IF((C17604=0),(E17604-0)*$H$1,F17603)</f>
        <v>1265000</v>
      </c>
      <c r="G17604" s="17">
        <f t="shared" si="1103"/>
        <v>1</v>
      </c>
      <c r="H17604" s="1" t="str">
        <f t="shared" ref="H17604:H17667" si="1106">CONCATENATE("PLINE PLINE: ",(B17604+F17604)*G17604,",",C17604)</f>
        <v>PLINE PLINE: 1264956.82,28.772</v>
      </c>
    </row>
    <row r="17605" spans="1:8">
      <c r="A17605" s="1">
        <f>'HHR-NGL-05-102+600 TO 127+600'!A17605</f>
        <v>0</v>
      </c>
      <c r="B17605" s="1">
        <f>'HHR-NGL-05-102+600 TO 127+600'!B17605</f>
        <v>0</v>
      </c>
      <c r="C17605" s="1">
        <f>'HHR-NGL-05-102+600 TO 127+600'!D17605</f>
        <v>28.92</v>
      </c>
      <c r="E17605" s="1">
        <f t="shared" si="1104"/>
        <v>126500</v>
      </c>
      <c r="F17605" s="2">
        <f t="shared" si="1105"/>
        <v>1265000</v>
      </c>
      <c r="G17605" s="17">
        <f t="shared" si="1103"/>
        <v>1</v>
      </c>
      <c r="H17605" s="1" t="str">
        <f t="shared" si="1106"/>
        <v>PLINE PLINE: 1265000,28.92</v>
      </c>
    </row>
    <row r="17606" spans="1:8">
      <c r="A17606" s="1">
        <f>'HHR-NGL-05-102+600 TO 127+600'!A17606</f>
        <v>0</v>
      </c>
      <c r="B17606" s="1">
        <f>'HHR-NGL-05-102+600 TO 127+600'!B17606</f>
        <v>0.60799999999999998</v>
      </c>
      <c r="C17606" s="1">
        <f>'HHR-NGL-05-102+600 TO 127+600'!D17606</f>
        <v>28.922000000000001</v>
      </c>
      <c r="E17606" s="1">
        <f t="shared" si="1104"/>
        <v>126500</v>
      </c>
      <c r="F17606" s="2">
        <f t="shared" si="1105"/>
        <v>1265000</v>
      </c>
      <c r="G17606" s="17">
        <f t="shared" si="1103"/>
        <v>1</v>
      </c>
      <c r="H17606" s="1" t="str">
        <f t="shared" si="1106"/>
        <v>PLINE PLINE: 1265000.608,28.922</v>
      </c>
    </row>
    <row r="17607" spans="1:8">
      <c r="A17607" s="1">
        <f>'HHR-NGL-05-102+600 TO 127+600'!A17607</f>
        <v>0</v>
      </c>
      <c r="B17607" s="1">
        <f>'HHR-NGL-05-102+600 TO 127+600'!B17607</f>
        <v>2.831</v>
      </c>
      <c r="C17607" s="1">
        <f>'HHR-NGL-05-102+600 TO 127+600'!D17607</f>
        <v>29.393000000000001</v>
      </c>
      <c r="E17607" s="1">
        <f t="shared" si="1104"/>
        <v>126500</v>
      </c>
      <c r="F17607" s="2">
        <f t="shared" si="1105"/>
        <v>1265000</v>
      </c>
      <c r="G17607" s="17">
        <f t="shared" si="1103"/>
        <v>1</v>
      </c>
      <c r="H17607" s="1" t="str">
        <f t="shared" si="1106"/>
        <v>PLINE PLINE: 1265002.831,29.393</v>
      </c>
    </row>
    <row r="17608" spans="1:8">
      <c r="A17608" s="1">
        <f>'HHR-NGL-05-102+600 TO 127+600'!A17608</f>
        <v>0</v>
      </c>
      <c r="B17608" s="1">
        <f>'HHR-NGL-05-102+600 TO 127+600'!B17608</f>
        <v>51.314</v>
      </c>
      <c r="C17608" s="1">
        <f>'HHR-NGL-05-102+600 TO 127+600'!D17608</f>
        <v>29.067</v>
      </c>
      <c r="E17608" s="1">
        <f t="shared" si="1104"/>
        <v>126500</v>
      </c>
      <c r="F17608" s="2">
        <f t="shared" si="1105"/>
        <v>1265000</v>
      </c>
      <c r="G17608" s="17">
        <f t="shared" si="1103"/>
        <v>1</v>
      </c>
      <c r="H17608" s="1" t="str">
        <f t="shared" si="1106"/>
        <v>PLINE PLINE: 1265051.314,29.067</v>
      </c>
    </row>
    <row r="17609" spans="1:8">
      <c r="A17609" s="1">
        <f>'HHR-NGL-05-102+600 TO 127+600'!A17609</f>
        <v>0</v>
      </c>
      <c r="B17609" s="1">
        <f>'HHR-NGL-05-102+600 TO 127+600'!B17609</f>
        <v>59.878</v>
      </c>
      <c r="C17609" s="1">
        <f>'HHR-NGL-05-102+600 TO 127+600'!D17609</f>
        <v>29.088999999999999</v>
      </c>
      <c r="E17609" s="1">
        <f t="shared" si="1104"/>
        <v>126500</v>
      </c>
      <c r="F17609" s="2">
        <f t="shared" si="1105"/>
        <v>1265000</v>
      </c>
      <c r="G17609" s="17">
        <f t="shared" si="1103"/>
        <v>1</v>
      </c>
      <c r="H17609" s="1" t="str">
        <f t="shared" si="1106"/>
        <v>PLINE PLINE: 1265059.878,29.089</v>
      </c>
    </row>
    <row r="17610" spans="1:8">
      <c r="A17610" s="1">
        <f>'HHR-NGL-05-102+600 TO 127+600'!A17610</f>
        <v>0</v>
      </c>
      <c r="B17610" s="1">
        <f>'HHR-NGL-05-102+600 TO 127+600'!B17610</f>
        <v>63.884</v>
      </c>
      <c r="C17610" s="1">
        <f>'HHR-NGL-05-102+600 TO 127+600'!D17610</f>
        <v>29.099</v>
      </c>
      <c r="E17610" s="1">
        <f t="shared" si="1104"/>
        <v>126500</v>
      </c>
      <c r="F17610" s="2">
        <f t="shared" si="1105"/>
        <v>1265000</v>
      </c>
      <c r="G17610" s="17">
        <f t="shared" si="1103"/>
        <v>1</v>
      </c>
      <c r="H17610" s="1" t="str">
        <f t="shared" si="1106"/>
        <v>PLINE PLINE: 1265063.884,29.099</v>
      </c>
    </row>
    <row r="17611" spans="1:8">
      <c r="A17611" s="1">
        <f>'HHR-NGL-05-102+600 TO 127+600'!A17611</f>
        <v>0</v>
      </c>
      <c r="B17611" s="1">
        <f>'HHR-NGL-05-102+600 TO 127+600'!B17611</f>
        <v>100</v>
      </c>
      <c r="C17611" s="1">
        <f>'HHR-NGL-05-102+600 TO 127+600'!D17611</f>
        <v>29.202000000000002</v>
      </c>
      <c r="E17611" s="1">
        <f t="shared" si="1104"/>
        <v>126500</v>
      </c>
      <c r="F17611" s="2">
        <f t="shared" si="1105"/>
        <v>1265000</v>
      </c>
      <c r="G17611" s="17">
        <f t="shared" si="1103"/>
        <v>1</v>
      </c>
      <c r="H17611" s="1" t="str">
        <f t="shared" si="1106"/>
        <v>PLINE PLINE: 1265100,29.202</v>
      </c>
    </row>
    <row r="17612" spans="1:8">
      <c r="A17612" s="1" t="str">
        <f>'HHR-NGL-05-102+600 TO 127+600'!A17612</f>
        <v>126+525</v>
      </c>
      <c r="B17612" s="1">
        <f>'HHR-NGL-05-102+600 TO 127+600'!B17612</f>
        <v>0</v>
      </c>
      <c r="C17612" s="1">
        <f>'HHR-NGL-05-102+600 TO 127+600'!D17612</f>
        <v>0</v>
      </c>
      <c r="D17612" s="25">
        <v>126525</v>
      </c>
      <c r="E17612" s="1">
        <f t="shared" si="1104"/>
        <v>126525</v>
      </c>
      <c r="F17612" s="2">
        <f t="shared" si="1105"/>
        <v>1265250</v>
      </c>
      <c r="G17612" s="17">
        <f t="shared" si="1103"/>
        <v>1</v>
      </c>
    </row>
    <row r="17613" spans="1:8">
      <c r="A17613" s="1" t="str">
        <f>'HHR-NGL-05-102+600 TO 127+600'!A17613</f>
        <v>GROUND</v>
      </c>
      <c r="B17613" s="1">
        <f>'HHR-NGL-05-102+600 TO 127+600'!B17613</f>
        <v>0</v>
      </c>
      <c r="C17613" s="1">
        <f>'HHR-NGL-05-102+600 TO 127+600'!D17613</f>
        <v>0</v>
      </c>
      <c r="E17613" s="1">
        <f t="shared" si="1104"/>
        <v>126525</v>
      </c>
      <c r="F17613" s="2">
        <f t="shared" si="1105"/>
        <v>1265250</v>
      </c>
      <c r="G17613" s="17">
        <f t="shared" si="1103"/>
        <v>1</v>
      </c>
    </row>
    <row r="17614" spans="1:8">
      <c r="A17614" s="1">
        <f>'HHR-NGL-05-102+600 TO 127+600'!A17614</f>
        <v>0</v>
      </c>
      <c r="B17614" s="1">
        <f>'HHR-NGL-05-102+600 TO 127+600'!B17614</f>
        <v>-100</v>
      </c>
      <c r="C17614" s="1">
        <f>'HHR-NGL-05-102+600 TO 127+600'!D17614</f>
        <v>28.635999999999999</v>
      </c>
      <c r="E17614" s="1">
        <f t="shared" si="1104"/>
        <v>126525</v>
      </c>
      <c r="F17614" s="2">
        <f t="shared" si="1105"/>
        <v>1265250</v>
      </c>
      <c r="G17614" s="17">
        <f t="shared" si="1103"/>
        <v>1</v>
      </c>
      <c r="H17614" s="1" t="str">
        <f t="shared" si="1106"/>
        <v>PLINE PLINE: 1265150,28.636</v>
      </c>
    </row>
    <row r="17615" spans="1:8">
      <c r="A17615" s="1">
        <f>'HHR-NGL-05-102+600 TO 127+600'!A17615</f>
        <v>0</v>
      </c>
      <c r="B17615" s="1">
        <f>'HHR-NGL-05-102+600 TO 127+600'!B17615</f>
        <v>-84.823999999999998</v>
      </c>
      <c r="C17615" s="1">
        <f>'HHR-NGL-05-102+600 TO 127+600'!D17615</f>
        <v>28.695</v>
      </c>
      <c r="E17615" s="1">
        <f t="shared" si="1104"/>
        <v>126525</v>
      </c>
      <c r="F17615" s="2">
        <f t="shared" si="1105"/>
        <v>1265250</v>
      </c>
      <c r="G17615" s="17">
        <f t="shared" si="1103"/>
        <v>1</v>
      </c>
      <c r="H17615" s="1" t="str">
        <f t="shared" si="1106"/>
        <v>PLINE PLINE: 1265165.176,28.695</v>
      </c>
    </row>
    <row r="17616" spans="1:8">
      <c r="A17616" s="1">
        <f>'HHR-NGL-05-102+600 TO 127+600'!A17616</f>
        <v>0</v>
      </c>
      <c r="B17616" s="1">
        <f>'HHR-NGL-05-102+600 TO 127+600'!B17616</f>
        <v>-55.753</v>
      </c>
      <c r="C17616" s="1">
        <f>'HHR-NGL-05-102+600 TO 127+600'!D17616</f>
        <v>28.795999999999999</v>
      </c>
      <c r="E17616" s="1">
        <f t="shared" si="1104"/>
        <v>126525</v>
      </c>
      <c r="F17616" s="2">
        <f t="shared" si="1105"/>
        <v>1265250</v>
      </c>
      <c r="G17616" s="17">
        <f t="shared" si="1103"/>
        <v>1</v>
      </c>
      <c r="H17616" s="1" t="str">
        <f t="shared" si="1106"/>
        <v>PLINE PLINE: 1265194.247,28.796</v>
      </c>
    </row>
    <row r="17617" spans="1:8">
      <c r="A17617" s="1">
        <f>'HHR-NGL-05-102+600 TO 127+600'!A17617</f>
        <v>0</v>
      </c>
      <c r="B17617" s="1">
        <f>'HHR-NGL-05-102+600 TO 127+600'!B17617</f>
        <v>-20.033999999999999</v>
      </c>
      <c r="C17617" s="1">
        <f>'HHR-NGL-05-102+600 TO 127+600'!D17617</f>
        <v>28.867999999999999</v>
      </c>
      <c r="E17617" s="1">
        <f t="shared" si="1104"/>
        <v>126525</v>
      </c>
      <c r="F17617" s="2">
        <f t="shared" si="1105"/>
        <v>1265250</v>
      </c>
      <c r="G17617" s="17">
        <f t="shared" si="1103"/>
        <v>1</v>
      </c>
      <c r="H17617" s="1" t="str">
        <f t="shared" si="1106"/>
        <v>PLINE PLINE: 1265229.966,28.868</v>
      </c>
    </row>
    <row r="17618" spans="1:8">
      <c r="A17618" s="1">
        <f>'HHR-NGL-05-102+600 TO 127+600'!A17618</f>
        <v>0</v>
      </c>
      <c r="B17618" s="1">
        <f>'HHR-NGL-05-102+600 TO 127+600'!B17618</f>
        <v>0</v>
      </c>
      <c r="C17618" s="1">
        <f>'HHR-NGL-05-102+600 TO 127+600'!D17618</f>
        <v>28.873999999999999</v>
      </c>
      <c r="E17618" s="1">
        <f t="shared" si="1104"/>
        <v>126525</v>
      </c>
      <c r="F17618" s="2">
        <f t="shared" si="1105"/>
        <v>1265250</v>
      </c>
      <c r="G17618" s="17">
        <f t="shared" si="1103"/>
        <v>1</v>
      </c>
      <c r="H17618" s="1" t="str">
        <f t="shared" si="1106"/>
        <v>PLINE PLINE: 1265250,28.874</v>
      </c>
    </row>
    <row r="17619" spans="1:8">
      <c r="A17619" s="1">
        <f>'HHR-NGL-05-102+600 TO 127+600'!A17619</f>
        <v>0</v>
      </c>
      <c r="B17619" s="1">
        <f>'HHR-NGL-05-102+600 TO 127+600'!B17619</f>
        <v>0.65300000000000002</v>
      </c>
      <c r="C17619" s="1">
        <f>'HHR-NGL-05-102+600 TO 127+600'!D17619</f>
        <v>28.875</v>
      </c>
      <c r="E17619" s="1">
        <f t="shared" si="1104"/>
        <v>126525</v>
      </c>
      <c r="F17619" s="2">
        <f t="shared" si="1105"/>
        <v>1265250</v>
      </c>
      <c r="G17619" s="17">
        <f t="shared" si="1103"/>
        <v>1</v>
      </c>
      <c r="H17619" s="1" t="str">
        <f t="shared" si="1106"/>
        <v>PLINE PLINE: 1265250.653,28.875</v>
      </c>
    </row>
    <row r="17620" spans="1:8">
      <c r="A17620" s="1">
        <f>'HHR-NGL-05-102+600 TO 127+600'!A17620</f>
        <v>0</v>
      </c>
      <c r="B17620" s="1">
        <f>'HHR-NGL-05-102+600 TO 127+600'!B17620</f>
        <v>25.821999999999999</v>
      </c>
      <c r="C17620" s="1">
        <f>'HHR-NGL-05-102+600 TO 127+600'!D17620</f>
        <v>28.914000000000001</v>
      </c>
      <c r="E17620" s="1">
        <f t="shared" si="1104"/>
        <v>126525</v>
      </c>
      <c r="F17620" s="2">
        <f t="shared" si="1105"/>
        <v>1265250</v>
      </c>
      <c r="G17620" s="17">
        <f t="shared" si="1103"/>
        <v>1</v>
      </c>
      <c r="H17620" s="1" t="str">
        <f t="shared" si="1106"/>
        <v>PLINE PLINE: 1265275.822,28.914</v>
      </c>
    </row>
    <row r="17621" spans="1:8">
      <c r="A17621" s="1">
        <f>'HHR-NGL-05-102+600 TO 127+600'!A17621</f>
        <v>0</v>
      </c>
      <c r="B17621" s="1">
        <f>'HHR-NGL-05-102+600 TO 127+600'!B17621</f>
        <v>58.04</v>
      </c>
      <c r="C17621" s="1">
        <f>'HHR-NGL-05-102+600 TO 127+600'!D17621</f>
        <v>28.994</v>
      </c>
      <c r="E17621" s="1">
        <f t="shared" si="1104"/>
        <v>126525</v>
      </c>
      <c r="F17621" s="2">
        <f t="shared" si="1105"/>
        <v>1265250</v>
      </c>
      <c r="G17621" s="17">
        <f t="shared" si="1103"/>
        <v>1</v>
      </c>
      <c r="H17621" s="1" t="str">
        <f t="shared" si="1106"/>
        <v>PLINE PLINE: 1265308.04,28.994</v>
      </c>
    </row>
    <row r="17622" spans="1:8">
      <c r="A17622" s="1">
        <f>'HHR-NGL-05-102+600 TO 127+600'!A17622</f>
        <v>0</v>
      </c>
      <c r="B17622" s="1">
        <f>'HHR-NGL-05-102+600 TO 127+600'!B17622</f>
        <v>100</v>
      </c>
      <c r="C17622" s="1">
        <f>'HHR-NGL-05-102+600 TO 127+600'!D17622</f>
        <v>29.103999999999999</v>
      </c>
      <c r="E17622" s="1">
        <f t="shared" si="1104"/>
        <v>126525</v>
      </c>
      <c r="F17622" s="2">
        <f t="shared" si="1105"/>
        <v>1265250</v>
      </c>
      <c r="G17622" s="17">
        <f t="shared" si="1103"/>
        <v>1</v>
      </c>
      <c r="H17622" s="1" t="str">
        <f t="shared" si="1106"/>
        <v>PLINE PLINE: 1265350,29.104</v>
      </c>
    </row>
    <row r="17623" spans="1:8">
      <c r="A17623" s="1" t="str">
        <f>'HHR-NGL-05-102+600 TO 127+600'!A17623</f>
        <v>126+550</v>
      </c>
      <c r="B17623" s="1">
        <f>'HHR-NGL-05-102+600 TO 127+600'!B17623</f>
        <v>0</v>
      </c>
      <c r="C17623" s="1">
        <f>'HHR-NGL-05-102+600 TO 127+600'!D17623</f>
        <v>0</v>
      </c>
      <c r="D17623" s="25">
        <v>126550</v>
      </c>
      <c r="E17623" s="1">
        <f t="shared" si="1104"/>
        <v>126550</v>
      </c>
      <c r="F17623" s="2">
        <f t="shared" si="1105"/>
        <v>1265500</v>
      </c>
      <c r="G17623" s="17">
        <f t="shared" si="1103"/>
        <v>1</v>
      </c>
    </row>
    <row r="17624" spans="1:8">
      <c r="A17624" s="1" t="str">
        <f>'HHR-NGL-05-102+600 TO 127+600'!A17624</f>
        <v>GROUND</v>
      </c>
      <c r="B17624" s="1">
        <f>'HHR-NGL-05-102+600 TO 127+600'!B17624</f>
        <v>0</v>
      </c>
      <c r="C17624" s="1">
        <f>'HHR-NGL-05-102+600 TO 127+600'!D17624</f>
        <v>0</v>
      </c>
      <c r="E17624" s="1">
        <f t="shared" si="1104"/>
        <v>126550</v>
      </c>
      <c r="F17624" s="2">
        <f t="shared" si="1105"/>
        <v>1265500</v>
      </c>
      <c r="G17624" s="17">
        <f t="shared" si="1103"/>
        <v>1</v>
      </c>
    </row>
    <row r="17625" spans="1:8">
      <c r="A17625" s="1">
        <f>'HHR-NGL-05-102+600 TO 127+600'!A17625</f>
        <v>0</v>
      </c>
      <c r="B17625" s="1">
        <f>'HHR-NGL-05-102+600 TO 127+600'!B17625</f>
        <v>-100</v>
      </c>
      <c r="C17625" s="1">
        <f>'HHR-NGL-05-102+600 TO 127+600'!D17625</f>
        <v>28.669</v>
      </c>
      <c r="E17625" s="1">
        <f t="shared" si="1104"/>
        <v>126550</v>
      </c>
      <c r="F17625" s="2">
        <f t="shared" si="1105"/>
        <v>1265500</v>
      </c>
      <c r="G17625" s="17">
        <f t="shared" si="1103"/>
        <v>1</v>
      </c>
      <c r="H17625" s="1" t="str">
        <f t="shared" si="1106"/>
        <v>PLINE PLINE: 1265400,28.669</v>
      </c>
    </row>
    <row r="17626" spans="1:8">
      <c r="A17626" s="1">
        <f>'HHR-NGL-05-102+600 TO 127+600'!A17626</f>
        <v>0</v>
      </c>
      <c r="B17626" s="1">
        <f>'HHR-NGL-05-102+600 TO 127+600'!B17626</f>
        <v>-79.790999999999997</v>
      </c>
      <c r="C17626" s="1">
        <f>'HHR-NGL-05-102+600 TO 127+600'!D17626</f>
        <v>28.748000000000001</v>
      </c>
      <c r="E17626" s="1">
        <f t="shared" si="1104"/>
        <v>126550</v>
      </c>
      <c r="F17626" s="2">
        <f t="shared" si="1105"/>
        <v>1265500</v>
      </c>
      <c r="G17626" s="17">
        <f t="shared" si="1103"/>
        <v>1</v>
      </c>
      <c r="H17626" s="1" t="str">
        <f t="shared" si="1106"/>
        <v>PLINE PLINE: 1265420.209,28.748</v>
      </c>
    </row>
    <row r="17627" spans="1:8">
      <c r="A17627" s="1">
        <f>'HHR-NGL-05-102+600 TO 127+600'!A17627</f>
        <v>0</v>
      </c>
      <c r="B17627" s="1">
        <f>'HHR-NGL-05-102+600 TO 127+600'!B17627</f>
        <v>-56.167000000000002</v>
      </c>
      <c r="C17627" s="1">
        <f>'HHR-NGL-05-102+600 TO 127+600'!D17627</f>
        <v>28.821000000000002</v>
      </c>
      <c r="E17627" s="1">
        <f t="shared" si="1104"/>
        <v>126550</v>
      </c>
      <c r="F17627" s="2">
        <f t="shared" si="1105"/>
        <v>1265500</v>
      </c>
      <c r="G17627" s="17">
        <f t="shared" si="1103"/>
        <v>1</v>
      </c>
      <c r="H17627" s="1" t="str">
        <f t="shared" si="1106"/>
        <v>PLINE PLINE: 1265443.833,28.821</v>
      </c>
    </row>
    <row r="17628" spans="1:8">
      <c r="A17628" s="1">
        <f>'HHR-NGL-05-102+600 TO 127+600'!A17628</f>
        <v>0</v>
      </c>
      <c r="B17628" s="1">
        <f>'HHR-NGL-05-102+600 TO 127+600'!B17628</f>
        <v>-34.923999999999999</v>
      </c>
      <c r="C17628" s="1">
        <f>'HHR-NGL-05-102+600 TO 127+600'!D17628</f>
        <v>28.952000000000002</v>
      </c>
      <c r="E17628" s="1">
        <f t="shared" si="1104"/>
        <v>126550</v>
      </c>
      <c r="F17628" s="2">
        <f t="shared" si="1105"/>
        <v>1265500</v>
      </c>
      <c r="G17628" s="17">
        <f t="shared" si="1103"/>
        <v>1</v>
      </c>
      <c r="H17628" s="1" t="str">
        <f t="shared" si="1106"/>
        <v>PLINE PLINE: 1265465.076,28.952</v>
      </c>
    </row>
    <row r="17629" spans="1:8">
      <c r="A17629" s="1">
        <f>'HHR-NGL-05-102+600 TO 127+600'!A17629</f>
        <v>0</v>
      </c>
      <c r="B17629" s="1">
        <f>'HHR-NGL-05-102+600 TO 127+600'!B17629</f>
        <v>-23.975999999999999</v>
      </c>
      <c r="C17629" s="1">
        <f>'HHR-NGL-05-102+600 TO 127+600'!D17629</f>
        <v>28.832999999999998</v>
      </c>
      <c r="E17629" s="1">
        <f t="shared" si="1104"/>
        <v>126550</v>
      </c>
      <c r="F17629" s="2">
        <f t="shared" si="1105"/>
        <v>1265500</v>
      </c>
      <c r="G17629" s="17">
        <f t="shared" si="1103"/>
        <v>1</v>
      </c>
      <c r="H17629" s="1" t="str">
        <f t="shared" si="1106"/>
        <v>PLINE PLINE: 1265476.024,28.833</v>
      </c>
    </row>
    <row r="17630" spans="1:8">
      <c r="A17630" s="1">
        <f>'HHR-NGL-05-102+600 TO 127+600'!A17630</f>
        <v>0</v>
      </c>
      <c r="B17630" s="1">
        <f>'HHR-NGL-05-102+600 TO 127+600'!B17630</f>
        <v>0</v>
      </c>
      <c r="C17630" s="1">
        <f>'HHR-NGL-05-102+600 TO 127+600'!D17630</f>
        <v>28.84</v>
      </c>
      <c r="E17630" s="1">
        <f t="shared" si="1104"/>
        <v>126550</v>
      </c>
      <c r="F17630" s="2">
        <f t="shared" si="1105"/>
        <v>1265500</v>
      </c>
      <c r="G17630" s="17">
        <f t="shared" si="1103"/>
        <v>1</v>
      </c>
      <c r="H17630" s="1" t="str">
        <f t="shared" si="1106"/>
        <v>PLINE PLINE: 1265500,28.84</v>
      </c>
    </row>
    <row r="17631" spans="1:8">
      <c r="A17631" s="1">
        <f>'HHR-NGL-05-102+600 TO 127+600'!A17631</f>
        <v>0</v>
      </c>
      <c r="B17631" s="1">
        <f>'HHR-NGL-05-102+600 TO 127+600'!B17631</f>
        <v>1.0329999999999999</v>
      </c>
      <c r="C17631" s="1">
        <f>'HHR-NGL-05-102+600 TO 127+600'!D17631</f>
        <v>28.841000000000001</v>
      </c>
      <c r="E17631" s="1">
        <f t="shared" si="1104"/>
        <v>126550</v>
      </c>
      <c r="F17631" s="2">
        <f t="shared" si="1105"/>
        <v>1265500</v>
      </c>
      <c r="G17631" s="17">
        <f t="shared" si="1103"/>
        <v>1</v>
      </c>
      <c r="H17631" s="1" t="str">
        <f t="shared" si="1106"/>
        <v>PLINE PLINE: 1265501.033,28.841</v>
      </c>
    </row>
    <row r="17632" spans="1:8">
      <c r="A17632" s="1">
        <f>'HHR-NGL-05-102+600 TO 127+600'!A17632</f>
        <v>0</v>
      </c>
      <c r="B17632" s="1">
        <f>'HHR-NGL-05-102+600 TO 127+600'!B17632</f>
        <v>17.462</v>
      </c>
      <c r="C17632" s="1">
        <f>'HHR-NGL-05-102+600 TO 127+600'!D17632</f>
        <v>28.866</v>
      </c>
      <c r="E17632" s="1">
        <f t="shared" si="1104"/>
        <v>126550</v>
      </c>
      <c r="F17632" s="2">
        <f t="shared" si="1105"/>
        <v>1265500</v>
      </c>
      <c r="G17632" s="17">
        <f t="shared" si="1103"/>
        <v>1</v>
      </c>
      <c r="H17632" s="1" t="str">
        <f t="shared" si="1106"/>
        <v>PLINE PLINE: 1265517.462,28.866</v>
      </c>
    </row>
    <row r="17633" spans="1:8">
      <c r="A17633" s="1">
        <f>'HHR-NGL-05-102+600 TO 127+600'!A17633</f>
        <v>0</v>
      </c>
      <c r="B17633" s="1">
        <f>'HHR-NGL-05-102+600 TO 127+600'!B17633</f>
        <v>55.750999999999998</v>
      </c>
      <c r="C17633" s="1">
        <f>'HHR-NGL-05-102+600 TO 127+600'!D17633</f>
        <v>28.984000000000002</v>
      </c>
      <c r="E17633" s="1">
        <f t="shared" si="1104"/>
        <v>126550</v>
      </c>
      <c r="F17633" s="2">
        <f t="shared" si="1105"/>
        <v>1265500</v>
      </c>
      <c r="G17633" s="17">
        <f t="shared" si="1103"/>
        <v>1</v>
      </c>
      <c r="H17633" s="1" t="str">
        <f t="shared" si="1106"/>
        <v>PLINE PLINE: 1265555.751,28.984</v>
      </c>
    </row>
    <row r="17634" spans="1:8">
      <c r="A17634" s="1">
        <f>'HHR-NGL-05-102+600 TO 127+600'!A17634</f>
        <v>0</v>
      </c>
      <c r="B17634" s="1">
        <f>'HHR-NGL-05-102+600 TO 127+600'!B17634</f>
        <v>88.182000000000002</v>
      </c>
      <c r="C17634" s="1">
        <f>'HHR-NGL-05-102+600 TO 127+600'!D17634</f>
        <v>29.077999999999999</v>
      </c>
      <c r="E17634" s="1">
        <f t="shared" si="1104"/>
        <v>126550</v>
      </c>
      <c r="F17634" s="2">
        <f t="shared" si="1105"/>
        <v>1265500</v>
      </c>
      <c r="G17634" s="17">
        <f t="shared" si="1103"/>
        <v>1</v>
      </c>
      <c r="H17634" s="1" t="str">
        <f t="shared" si="1106"/>
        <v>PLINE PLINE: 1265588.182,29.078</v>
      </c>
    </row>
    <row r="17635" spans="1:8">
      <c r="A17635" s="1">
        <f>'HHR-NGL-05-102+600 TO 127+600'!A17635</f>
        <v>0</v>
      </c>
      <c r="B17635" s="1">
        <f>'HHR-NGL-05-102+600 TO 127+600'!B17635</f>
        <v>100</v>
      </c>
      <c r="C17635" s="1">
        <f>'HHR-NGL-05-102+600 TO 127+600'!D17635</f>
        <v>29.187999999999999</v>
      </c>
      <c r="E17635" s="1">
        <f t="shared" si="1104"/>
        <v>126550</v>
      </c>
      <c r="F17635" s="2">
        <f t="shared" si="1105"/>
        <v>1265500</v>
      </c>
      <c r="G17635" s="17">
        <f t="shared" si="1103"/>
        <v>1</v>
      </c>
      <c r="H17635" s="1" t="str">
        <f t="shared" si="1106"/>
        <v>PLINE PLINE: 1265600,29.188</v>
      </c>
    </row>
    <row r="17636" spans="1:8">
      <c r="A17636" s="1" t="str">
        <f>'HHR-NGL-05-102+600 TO 127+600'!A17636</f>
        <v>126+575</v>
      </c>
      <c r="B17636" s="1">
        <f>'HHR-NGL-05-102+600 TO 127+600'!B17636</f>
        <v>0</v>
      </c>
      <c r="C17636" s="1">
        <f>'HHR-NGL-05-102+600 TO 127+600'!D17636</f>
        <v>0</v>
      </c>
      <c r="D17636" s="25">
        <v>126575</v>
      </c>
      <c r="E17636" s="1">
        <f t="shared" si="1104"/>
        <v>126575</v>
      </c>
      <c r="F17636" s="2">
        <f t="shared" si="1105"/>
        <v>1265750</v>
      </c>
      <c r="G17636" s="17">
        <f t="shared" si="1103"/>
        <v>1</v>
      </c>
    </row>
    <row r="17637" spans="1:8">
      <c r="A17637" s="1" t="str">
        <f>'HHR-NGL-05-102+600 TO 127+600'!A17637</f>
        <v>GROUND</v>
      </c>
      <c r="B17637" s="1">
        <f>'HHR-NGL-05-102+600 TO 127+600'!B17637</f>
        <v>0</v>
      </c>
      <c r="C17637" s="1">
        <f>'HHR-NGL-05-102+600 TO 127+600'!D17637</f>
        <v>0</v>
      </c>
      <c r="E17637" s="1">
        <f t="shared" si="1104"/>
        <v>126575</v>
      </c>
      <c r="F17637" s="2">
        <f t="shared" si="1105"/>
        <v>1265750</v>
      </c>
      <c r="G17637" s="17">
        <f t="shared" si="1103"/>
        <v>1</v>
      </c>
    </row>
    <row r="17638" spans="1:8">
      <c r="A17638" s="1">
        <f>'HHR-NGL-05-102+600 TO 127+600'!A17638</f>
        <v>0</v>
      </c>
      <c r="B17638" s="1">
        <f>'HHR-NGL-05-102+600 TO 127+600'!B17638</f>
        <v>-100</v>
      </c>
      <c r="C17638" s="1">
        <f>'HHR-NGL-05-102+600 TO 127+600'!D17638</f>
        <v>28.852</v>
      </c>
      <c r="E17638" s="1">
        <f t="shared" si="1104"/>
        <v>126575</v>
      </c>
      <c r="F17638" s="2">
        <f t="shared" si="1105"/>
        <v>1265750</v>
      </c>
      <c r="G17638" s="17">
        <f t="shared" si="1103"/>
        <v>1</v>
      </c>
      <c r="H17638" s="1" t="str">
        <f t="shared" si="1106"/>
        <v>PLINE PLINE: 1265650,28.852</v>
      </c>
    </row>
    <row r="17639" spans="1:8">
      <c r="A17639" s="1">
        <f>'HHR-NGL-05-102+600 TO 127+600'!A17639</f>
        <v>0</v>
      </c>
      <c r="B17639" s="1">
        <f>'HHR-NGL-05-102+600 TO 127+600'!B17639</f>
        <v>-96.66</v>
      </c>
      <c r="C17639" s="1">
        <f>'HHR-NGL-05-102+600 TO 127+600'!D17639</f>
        <v>28.884</v>
      </c>
      <c r="E17639" s="1">
        <f t="shared" si="1104"/>
        <v>126575</v>
      </c>
      <c r="F17639" s="2">
        <f t="shared" si="1105"/>
        <v>1265750</v>
      </c>
      <c r="G17639" s="17">
        <f t="shared" si="1103"/>
        <v>1</v>
      </c>
      <c r="H17639" s="1" t="str">
        <f t="shared" si="1106"/>
        <v>PLINE PLINE: 1265653.34,28.884</v>
      </c>
    </row>
    <row r="17640" spans="1:8">
      <c r="A17640" s="1">
        <f>'HHR-NGL-05-102+600 TO 127+600'!A17640</f>
        <v>0</v>
      </c>
      <c r="B17640" s="1">
        <f>'HHR-NGL-05-102+600 TO 127+600'!B17640</f>
        <v>-93.85</v>
      </c>
      <c r="C17640" s="1">
        <f>'HHR-NGL-05-102+600 TO 127+600'!D17640</f>
        <v>28.856999999999999</v>
      </c>
      <c r="E17640" s="1">
        <f t="shared" si="1104"/>
        <v>126575</v>
      </c>
      <c r="F17640" s="2">
        <f t="shared" si="1105"/>
        <v>1265750</v>
      </c>
      <c r="G17640" s="17">
        <f t="shared" si="1103"/>
        <v>1</v>
      </c>
      <c r="H17640" s="1" t="str">
        <f t="shared" si="1106"/>
        <v>PLINE PLINE: 1265656.15,28.857</v>
      </c>
    </row>
    <row r="17641" spans="1:8">
      <c r="A17641" s="1">
        <f>'HHR-NGL-05-102+600 TO 127+600'!A17641</f>
        <v>0</v>
      </c>
      <c r="B17641" s="1">
        <f>'HHR-NGL-05-102+600 TO 127+600'!B17641</f>
        <v>-83.216999999999999</v>
      </c>
      <c r="C17641" s="1">
        <f>'HHR-NGL-05-102+600 TO 127+600'!D17641</f>
        <v>29.103000000000002</v>
      </c>
      <c r="E17641" s="1">
        <f t="shared" si="1104"/>
        <v>126575</v>
      </c>
      <c r="F17641" s="2">
        <f t="shared" si="1105"/>
        <v>1265750</v>
      </c>
      <c r="G17641" s="17">
        <f t="shared" si="1103"/>
        <v>1</v>
      </c>
      <c r="H17641" s="1" t="str">
        <f t="shared" si="1106"/>
        <v>PLINE PLINE: 1265666.783,29.103</v>
      </c>
    </row>
    <row r="17642" spans="1:8">
      <c r="A17642" s="1">
        <f>'HHR-NGL-05-102+600 TO 127+600'!A17642</f>
        <v>0</v>
      </c>
      <c r="B17642" s="1">
        <f>'HHR-NGL-05-102+600 TO 127+600'!B17642</f>
        <v>-56.674999999999997</v>
      </c>
      <c r="C17642" s="1">
        <f>'HHR-NGL-05-102+600 TO 127+600'!D17642</f>
        <v>28.802</v>
      </c>
      <c r="E17642" s="1">
        <f t="shared" si="1104"/>
        <v>126575</v>
      </c>
      <c r="F17642" s="2">
        <f t="shared" si="1105"/>
        <v>1265750</v>
      </c>
      <c r="G17642" s="17">
        <f t="shared" si="1103"/>
        <v>1</v>
      </c>
      <c r="H17642" s="1" t="str">
        <f t="shared" si="1106"/>
        <v>PLINE PLINE: 1265693.325,28.802</v>
      </c>
    </row>
    <row r="17643" spans="1:8">
      <c r="A17643" s="1">
        <f>'HHR-NGL-05-102+600 TO 127+600'!A17643</f>
        <v>0</v>
      </c>
      <c r="B17643" s="1">
        <f>'HHR-NGL-05-102+600 TO 127+600'!B17643</f>
        <v>-56.578000000000003</v>
      </c>
      <c r="C17643" s="1">
        <f>'HHR-NGL-05-102+600 TO 127+600'!D17643</f>
        <v>28.821999999999999</v>
      </c>
      <c r="E17643" s="1">
        <f t="shared" si="1104"/>
        <v>126575</v>
      </c>
      <c r="F17643" s="2">
        <f t="shared" si="1105"/>
        <v>1265750</v>
      </c>
      <c r="G17643" s="17">
        <f t="shared" si="1103"/>
        <v>1</v>
      </c>
      <c r="H17643" s="1" t="str">
        <f t="shared" si="1106"/>
        <v>PLINE PLINE: 1265693.422,28.822</v>
      </c>
    </row>
    <row r="17644" spans="1:8">
      <c r="A17644" s="1">
        <f>'HHR-NGL-05-102+600 TO 127+600'!A17644</f>
        <v>0</v>
      </c>
      <c r="B17644" s="1">
        <f>'HHR-NGL-05-102+600 TO 127+600'!B17644</f>
        <v>-56.247</v>
      </c>
      <c r="C17644" s="1">
        <f>'HHR-NGL-05-102+600 TO 127+600'!D17644</f>
        <v>28.774999999999999</v>
      </c>
      <c r="E17644" s="1">
        <f t="shared" si="1104"/>
        <v>126575</v>
      </c>
      <c r="F17644" s="2">
        <f t="shared" si="1105"/>
        <v>1265750</v>
      </c>
      <c r="G17644" s="17">
        <f t="shared" si="1103"/>
        <v>1</v>
      </c>
      <c r="H17644" s="1" t="str">
        <f t="shared" si="1106"/>
        <v>PLINE PLINE: 1265693.753,28.775</v>
      </c>
    </row>
    <row r="17645" spans="1:8">
      <c r="A17645" s="1">
        <f>'HHR-NGL-05-102+600 TO 127+600'!A17645</f>
        <v>0</v>
      </c>
      <c r="B17645" s="1">
        <f>'HHR-NGL-05-102+600 TO 127+600'!B17645</f>
        <v>-51.26</v>
      </c>
      <c r="C17645" s="1">
        <f>'HHR-NGL-05-102+600 TO 127+600'!D17645</f>
        <v>28.791</v>
      </c>
      <c r="E17645" s="1">
        <f t="shared" si="1104"/>
        <v>126575</v>
      </c>
      <c r="F17645" s="2">
        <f t="shared" si="1105"/>
        <v>1265750</v>
      </c>
      <c r="G17645" s="17">
        <f t="shared" si="1103"/>
        <v>1</v>
      </c>
      <c r="H17645" s="1" t="str">
        <f t="shared" si="1106"/>
        <v>PLINE PLINE: 1265698.74,28.791</v>
      </c>
    </row>
    <row r="17646" spans="1:8">
      <c r="A17646" s="1">
        <f>'HHR-NGL-05-102+600 TO 127+600'!A17646</f>
        <v>0</v>
      </c>
      <c r="B17646" s="1">
        <f>'HHR-NGL-05-102+600 TO 127+600'!B17646</f>
        <v>0</v>
      </c>
      <c r="C17646" s="1">
        <f>'HHR-NGL-05-102+600 TO 127+600'!D17646</f>
        <v>29.148</v>
      </c>
      <c r="E17646" s="1">
        <f t="shared" si="1104"/>
        <v>126575</v>
      </c>
      <c r="F17646" s="2">
        <f t="shared" si="1105"/>
        <v>1265750</v>
      </c>
      <c r="G17646" s="17">
        <f t="shared" si="1103"/>
        <v>1</v>
      </c>
      <c r="H17646" s="1" t="str">
        <f t="shared" si="1106"/>
        <v>PLINE PLINE: 1265750,29.148</v>
      </c>
    </row>
    <row r="17647" spans="1:8">
      <c r="A17647" s="1">
        <f>'HHR-NGL-05-102+600 TO 127+600'!A17647</f>
        <v>0</v>
      </c>
      <c r="B17647" s="1">
        <f>'HHR-NGL-05-102+600 TO 127+600'!B17647</f>
        <v>2.5329999999999999</v>
      </c>
      <c r="C17647" s="1">
        <f>'HHR-NGL-05-102+600 TO 127+600'!D17647</f>
        <v>29.164999999999999</v>
      </c>
      <c r="E17647" s="1">
        <f t="shared" si="1104"/>
        <v>126575</v>
      </c>
      <c r="F17647" s="2">
        <f t="shared" si="1105"/>
        <v>1265750</v>
      </c>
      <c r="G17647" s="17">
        <f t="shared" si="1103"/>
        <v>1</v>
      </c>
      <c r="H17647" s="1" t="str">
        <f t="shared" si="1106"/>
        <v>PLINE PLINE: 1265752.533,29.165</v>
      </c>
    </row>
    <row r="17648" spans="1:8">
      <c r="A17648" s="1">
        <f>'HHR-NGL-05-102+600 TO 127+600'!A17648</f>
        <v>0</v>
      </c>
      <c r="B17648" s="1">
        <f>'HHR-NGL-05-102+600 TO 127+600'!B17648</f>
        <v>23.51</v>
      </c>
      <c r="C17648" s="1">
        <f>'HHR-NGL-05-102+600 TO 127+600'!D17648</f>
        <v>28.989000000000001</v>
      </c>
      <c r="E17648" s="1">
        <f t="shared" si="1104"/>
        <v>126575</v>
      </c>
      <c r="F17648" s="2">
        <f t="shared" si="1105"/>
        <v>1265750</v>
      </c>
      <c r="G17648" s="17">
        <f t="shared" si="1103"/>
        <v>1</v>
      </c>
      <c r="H17648" s="1" t="str">
        <f t="shared" si="1106"/>
        <v>PLINE PLINE: 1265773.51,28.989</v>
      </c>
    </row>
    <row r="17649" spans="1:8">
      <c r="A17649" s="1">
        <f>'HHR-NGL-05-102+600 TO 127+600'!A17649</f>
        <v>0</v>
      </c>
      <c r="B17649" s="1">
        <f>'HHR-NGL-05-102+600 TO 127+600'!B17649</f>
        <v>53.563000000000002</v>
      </c>
      <c r="C17649" s="1">
        <f>'HHR-NGL-05-102+600 TO 127+600'!D17649</f>
        <v>29.05</v>
      </c>
      <c r="E17649" s="1">
        <f t="shared" si="1104"/>
        <v>126575</v>
      </c>
      <c r="F17649" s="2">
        <f t="shared" si="1105"/>
        <v>1265750</v>
      </c>
      <c r="G17649" s="17">
        <f t="shared" si="1103"/>
        <v>1</v>
      </c>
      <c r="H17649" s="1" t="str">
        <f t="shared" si="1106"/>
        <v>PLINE PLINE: 1265803.563,29.05</v>
      </c>
    </row>
    <row r="17650" spans="1:8">
      <c r="A17650" s="1">
        <f>'HHR-NGL-05-102+600 TO 127+600'!A17650</f>
        <v>0</v>
      </c>
      <c r="B17650" s="1">
        <f>'HHR-NGL-05-102+600 TO 127+600'!B17650</f>
        <v>65.611000000000004</v>
      </c>
      <c r="C17650" s="1">
        <f>'HHR-NGL-05-102+600 TO 127+600'!D17650</f>
        <v>29.09</v>
      </c>
      <c r="E17650" s="1">
        <f t="shared" si="1104"/>
        <v>126575</v>
      </c>
      <c r="F17650" s="2">
        <f t="shared" si="1105"/>
        <v>1265750</v>
      </c>
      <c r="G17650" s="17">
        <f t="shared" si="1103"/>
        <v>1</v>
      </c>
      <c r="H17650" s="1" t="str">
        <f t="shared" si="1106"/>
        <v>PLINE PLINE: 1265815.611,29.09</v>
      </c>
    </row>
    <row r="17651" spans="1:8">
      <c r="A17651" s="1">
        <f>'HHR-NGL-05-102+600 TO 127+600'!A17651</f>
        <v>0</v>
      </c>
      <c r="B17651" s="1">
        <f>'HHR-NGL-05-102+600 TO 127+600'!B17651</f>
        <v>100</v>
      </c>
      <c r="C17651" s="1">
        <f>'HHR-NGL-05-102+600 TO 127+600'!D17651</f>
        <v>29.18</v>
      </c>
      <c r="E17651" s="1">
        <f t="shared" si="1104"/>
        <v>126575</v>
      </c>
      <c r="F17651" s="2">
        <f t="shared" si="1105"/>
        <v>1265750</v>
      </c>
      <c r="G17651" s="17">
        <f t="shared" si="1103"/>
        <v>1</v>
      </c>
      <c r="H17651" s="1" t="str">
        <f t="shared" si="1106"/>
        <v>PLINE PLINE: 1265850,29.18</v>
      </c>
    </row>
    <row r="17652" spans="1:8">
      <c r="A17652" s="1" t="str">
        <f>'HHR-NGL-05-102+600 TO 127+600'!A17652</f>
        <v>126+600</v>
      </c>
      <c r="B17652" s="1">
        <f>'HHR-NGL-05-102+600 TO 127+600'!B17652</f>
        <v>0</v>
      </c>
      <c r="C17652" s="1">
        <f>'HHR-NGL-05-102+600 TO 127+600'!D17652</f>
        <v>0</v>
      </c>
      <c r="D17652" s="25">
        <v>126600</v>
      </c>
      <c r="E17652" s="1">
        <f t="shared" si="1104"/>
        <v>126600</v>
      </c>
      <c r="F17652" s="2">
        <f t="shared" si="1105"/>
        <v>1266000</v>
      </c>
      <c r="G17652" s="17">
        <f t="shared" si="1103"/>
        <v>1</v>
      </c>
    </row>
    <row r="17653" spans="1:8">
      <c r="A17653" s="1" t="str">
        <f>'HHR-NGL-05-102+600 TO 127+600'!A17653</f>
        <v>GROUND</v>
      </c>
      <c r="B17653" s="1">
        <f>'HHR-NGL-05-102+600 TO 127+600'!B17653</f>
        <v>0</v>
      </c>
      <c r="C17653" s="1">
        <f>'HHR-NGL-05-102+600 TO 127+600'!D17653</f>
        <v>0</v>
      </c>
      <c r="E17653" s="1">
        <f t="shared" si="1104"/>
        <v>126600</v>
      </c>
      <c r="F17653" s="2">
        <f t="shared" si="1105"/>
        <v>1266000</v>
      </c>
      <c r="G17653" s="17">
        <f t="shared" si="1103"/>
        <v>1</v>
      </c>
    </row>
    <row r="17654" spans="1:8">
      <c r="A17654" s="1">
        <f>'HHR-NGL-05-102+600 TO 127+600'!A17654</f>
        <v>0</v>
      </c>
      <c r="B17654" s="1">
        <f>'HHR-NGL-05-102+600 TO 127+600'!B17654</f>
        <v>-100</v>
      </c>
      <c r="C17654" s="1">
        <f>'HHR-NGL-05-102+600 TO 127+600'!D17654</f>
        <v>29.015999999999998</v>
      </c>
      <c r="E17654" s="1">
        <f t="shared" si="1104"/>
        <v>126600</v>
      </c>
      <c r="F17654" s="2">
        <f t="shared" si="1105"/>
        <v>1266000</v>
      </c>
      <c r="G17654" s="17">
        <f t="shared" si="1103"/>
        <v>1</v>
      </c>
      <c r="H17654" s="1" t="str">
        <f t="shared" si="1106"/>
        <v>PLINE PLINE: 1265900,29.016</v>
      </c>
    </row>
    <row r="17655" spans="1:8">
      <c r="A17655" s="1">
        <f>'HHR-NGL-05-102+600 TO 127+600'!A17655</f>
        <v>0</v>
      </c>
      <c r="B17655" s="1">
        <f>'HHR-NGL-05-102+600 TO 127+600'!B17655</f>
        <v>-94.483000000000004</v>
      </c>
      <c r="C17655" s="1">
        <f>'HHR-NGL-05-102+600 TO 127+600'!D17655</f>
        <v>29.068999999999999</v>
      </c>
      <c r="E17655" s="1">
        <f t="shared" si="1104"/>
        <v>126600</v>
      </c>
      <c r="F17655" s="2">
        <f t="shared" si="1105"/>
        <v>1266000</v>
      </c>
      <c r="G17655" s="17">
        <f t="shared" si="1103"/>
        <v>1</v>
      </c>
      <c r="H17655" s="1" t="str">
        <f t="shared" si="1106"/>
        <v>PLINE PLINE: 1265905.517,29.069</v>
      </c>
    </row>
    <row r="17656" spans="1:8">
      <c r="A17656" s="1">
        <f>'HHR-NGL-05-102+600 TO 127+600'!A17656</f>
        <v>0</v>
      </c>
      <c r="B17656" s="1">
        <f>'HHR-NGL-05-102+600 TO 127+600'!B17656</f>
        <v>-78.787000000000006</v>
      </c>
      <c r="C17656" s="1">
        <f>'HHR-NGL-05-102+600 TO 127+600'!D17656</f>
        <v>29.11</v>
      </c>
      <c r="E17656" s="1">
        <f t="shared" si="1104"/>
        <v>126600</v>
      </c>
      <c r="F17656" s="2">
        <f t="shared" si="1105"/>
        <v>1266000</v>
      </c>
      <c r="G17656" s="17">
        <f t="shared" si="1103"/>
        <v>1</v>
      </c>
      <c r="H17656" s="1" t="str">
        <f t="shared" si="1106"/>
        <v>PLINE PLINE: 1265921.213,29.11</v>
      </c>
    </row>
    <row r="17657" spans="1:8">
      <c r="A17657" s="1">
        <f>'HHR-NGL-05-102+600 TO 127+600'!A17657</f>
        <v>0</v>
      </c>
      <c r="B17657" s="1">
        <f>'HHR-NGL-05-102+600 TO 127+600'!B17657</f>
        <v>-76.015000000000001</v>
      </c>
      <c r="C17657" s="1">
        <f>'HHR-NGL-05-102+600 TO 127+600'!D17657</f>
        <v>29.75</v>
      </c>
      <c r="E17657" s="1">
        <f t="shared" si="1104"/>
        <v>126600</v>
      </c>
      <c r="F17657" s="2">
        <f t="shared" si="1105"/>
        <v>1266000</v>
      </c>
      <c r="G17657" s="17">
        <f t="shared" si="1103"/>
        <v>1</v>
      </c>
      <c r="H17657" s="1" t="str">
        <f t="shared" si="1106"/>
        <v>PLINE PLINE: 1265923.985,29.75</v>
      </c>
    </row>
    <row r="17658" spans="1:8">
      <c r="A17658" s="1">
        <f>'HHR-NGL-05-102+600 TO 127+600'!A17658</f>
        <v>0</v>
      </c>
      <c r="B17658" s="1">
        <f>'HHR-NGL-05-102+600 TO 127+600'!B17658</f>
        <v>-72.367999999999995</v>
      </c>
      <c r="C17658" s="1">
        <f>'HHR-NGL-05-102+600 TO 127+600'!D17658</f>
        <v>30.236999999999998</v>
      </c>
      <c r="E17658" s="1">
        <f t="shared" si="1104"/>
        <v>126600</v>
      </c>
      <c r="F17658" s="2">
        <f t="shared" si="1105"/>
        <v>1266000</v>
      </c>
      <c r="G17658" s="17">
        <f t="shared" si="1103"/>
        <v>1</v>
      </c>
      <c r="H17658" s="1" t="str">
        <f t="shared" si="1106"/>
        <v>PLINE PLINE: 1265927.632,30.237</v>
      </c>
    </row>
    <row r="17659" spans="1:8">
      <c r="A17659" s="1">
        <f>'HHR-NGL-05-102+600 TO 127+600'!A17659</f>
        <v>0</v>
      </c>
      <c r="B17659" s="1">
        <f>'HHR-NGL-05-102+600 TO 127+600'!B17659</f>
        <v>-66.787999999999997</v>
      </c>
      <c r="C17659" s="1">
        <f>'HHR-NGL-05-102+600 TO 127+600'!D17659</f>
        <v>29.37</v>
      </c>
      <c r="E17659" s="1">
        <f t="shared" si="1104"/>
        <v>126600</v>
      </c>
      <c r="F17659" s="2">
        <f t="shared" si="1105"/>
        <v>1266000</v>
      </c>
      <c r="G17659" s="17">
        <f t="shared" si="1103"/>
        <v>1</v>
      </c>
      <c r="H17659" s="1" t="str">
        <f t="shared" si="1106"/>
        <v>PLINE PLINE: 1265933.212,29.37</v>
      </c>
    </row>
    <row r="17660" spans="1:8">
      <c r="A17660" s="1">
        <f>'HHR-NGL-05-102+600 TO 127+600'!A17660</f>
        <v>0</v>
      </c>
      <c r="B17660" s="1">
        <f>'HHR-NGL-05-102+600 TO 127+600'!B17660</f>
        <v>-64.491</v>
      </c>
      <c r="C17660" s="1">
        <f>'HHR-NGL-05-102+600 TO 127+600'!D17660</f>
        <v>29.102</v>
      </c>
      <c r="E17660" s="1">
        <f t="shared" si="1104"/>
        <v>126600</v>
      </c>
      <c r="F17660" s="2">
        <f t="shared" si="1105"/>
        <v>1266000</v>
      </c>
      <c r="G17660" s="17">
        <f t="shared" si="1103"/>
        <v>1</v>
      </c>
      <c r="H17660" s="1" t="str">
        <f t="shared" si="1106"/>
        <v>PLINE PLINE: 1265935.509,29.102</v>
      </c>
    </row>
    <row r="17661" spans="1:8">
      <c r="A17661" s="1">
        <f>'HHR-NGL-05-102+600 TO 127+600'!A17661</f>
        <v>0</v>
      </c>
      <c r="B17661" s="1">
        <f>'HHR-NGL-05-102+600 TO 127+600'!B17661</f>
        <v>-59.136000000000003</v>
      </c>
      <c r="C17661" s="1">
        <f>'HHR-NGL-05-102+600 TO 127+600'!D17661</f>
        <v>29.004000000000001</v>
      </c>
      <c r="E17661" s="1">
        <f t="shared" si="1104"/>
        <v>126600</v>
      </c>
      <c r="F17661" s="2">
        <f t="shared" si="1105"/>
        <v>1266000</v>
      </c>
      <c r="G17661" s="17">
        <f t="shared" si="1103"/>
        <v>1</v>
      </c>
      <c r="H17661" s="1" t="str">
        <f t="shared" si="1106"/>
        <v>PLINE PLINE: 1265940.864,29.004</v>
      </c>
    </row>
    <row r="17662" spans="1:8">
      <c r="A17662" s="1">
        <f>'HHR-NGL-05-102+600 TO 127+600'!A17662</f>
        <v>0</v>
      </c>
      <c r="B17662" s="1">
        <f>'HHR-NGL-05-102+600 TO 127+600'!B17662</f>
        <v>-42.238999999999997</v>
      </c>
      <c r="C17662" s="1">
        <f>'HHR-NGL-05-102+600 TO 127+600'!D17662</f>
        <v>28.782</v>
      </c>
      <c r="E17662" s="1">
        <f t="shared" si="1104"/>
        <v>126600</v>
      </c>
      <c r="F17662" s="2">
        <f t="shared" si="1105"/>
        <v>1266000</v>
      </c>
      <c r="G17662" s="17">
        <f t="shared" si="1103"/>
        <v>1</v>
      </c>
      <c r="H17662" s="1" t="str">
        <f t="shared" si="1106"/>
        <v>PLINE PLINE: 1265957.761,28.782</v>
      </c>
    </row>
    <row r="17663" spans="1:8">
      <c r="A17663" s="1">
        <f>'HHR-NGL-05-102+600 TO 127+600'!A17663</f>
        <v>0</v>
      </c>
      <c r="B17663" s="1">
        <f>'HHR-NGL-05-102+600 TO 127+600'!B17663</f>
        <v>0</v>
      </c>
      <c r="C17663" s="1">
        <f>'HHR-NGL-05-102+600 TO 127+600'!D17663</f>
        <v>28.917999999999999</v>
      </c>
      <c r="E17663" s="1">
        <f t="shared" si="1104"/>
        <v>126600</v>
      </c>
      <c r="F17663" s="2">
        <f t="shared" si="1105"/>
        <v>1266000</v>
      </c>
      <c r="G17663" s="17">
        <f t="shared" si="1103"/>
        <v>1</v>
      </c>
      <c r="H17663" s="1" t="str">
        <f t="shared" si="1106"/>
        <v>PLINE PLINE: 1266000,28.918</v>
      </c>
    </row>
    <row r="17664" spans="1:8">
      <c r="A17664" s="1">
        <f>'HHR-NGL-05-102+600 TO 127+600'!A17664</f>
        <v>0</v>
      </c>
      <c r="B17664" s="1">
        <f>'HHR-NGL-05-102+600 TO 127+600'!B17664</f>
        <v>2.2109999999999999</v>
      </c>
      <c r="C17664" s="1">
        <f>'HHR-NGL-05-102+600 TO 127+600'!D17664</f>
        <v>28.925000000000001</v>
      </c>
      <c r="E17664" s="1">
        <f t="shared" si="1104"/>
        <v>126600</v>
      </c>
      <c r="F17664" s="2">
        <f t="shared" si="1105"/>
        <v>1266000</v>
      </c>
      <c r="G17664" s="17">
        <f t="shared" si="1103"/>
        <v>1</v>
      </c>
      <c r="H17664" s="1" t="str">
        <f t="shared" si="1106"/>
        <v>PLINE PLINE: 1266002.211,28.925</v>
      </c>
    </row>
    <row r="17665" spans="1:8">
      <c r="A17665" s="1">
        <f>'HHR-NGL-05-102+600 TO 127+600'!A17665</f>
        <v>0</v>
      </c>
      <c r="B17665" s="1">
        <f>'HHR-NGL-05-102+600 TO 127+600'!B17665</f>
        <v>34.343000000000004</v>
      </c>
      <c r="C17665" s="1">
        <f>'HHR-NGL-05-102+600 TO 127+600'!D17665</f>
        <v>29.035</v>
      </c>
      <c r="E17665" s="1">
        <f t="shared" si="1104"/>
        <v>126600</v>
      </c>
      <c r="F17665" s="2">
        <f t="shared" si="1105"/>
        <v>1266000</v>
      </c>
      <c r="G17665" s="17">
        <f t="shared" si="1103"/>
        <v>1</v>
      </c>
      <c r="H17665" s="1" t="str">
        <f t="shared" si="1106"/>
        <v>PLINE PLINE: 1266034.343,29.035</v>
      </c>
    </row>
    <row r="17666" spans="1:8">
      <c r="A17666" s="1">
        <f>'HHR-NGL-05-102+600 TO 127+600'!A17666</f>
        <v>0</v>
      </c>
      <c r="B17666" s="1">
        <f>'HHR-NGL-05-102+600 TO 127+600'!B17666</f>
        <v>52.86</v>
      </c>
      <c r="C17666" s="1">
        <f>'HHR-NGL-05-102+600 TO 127+600'!D17666</f>
        <v>29.073</v>
      </c>
      <c r="E17666" s="1">
        <f t="shared" si="1104"/>
        <v>126600</v>
      </c>
      <c r="F17666" s="2">
        <f t="shared" si="1105"/>
        <v>1266000</v>
      </c>
      <c r="G17666" s="17">
        <f t="shared" ref="G17666:G17729" si="1107">G17665</f>
        <v>1</v>
      </c>
      <c r="H17666" s="1" t="str">
        <f t="shared" si="1106"/>
        <v>PLINE PLINE: 1266052.86,29.073</v>
      </c>
    </row>
    <row r="17667" spans="1:8">
      <c r="A17667" s="1">
        <f>'HHR-NGL-05-102+600 TO 127+600'!A17667</f>
        <v>0</v>
      </c>
      <c r="B17667" s="1">
        <f>'HHR-NGL-05-102+600 TO 127+600'!B17667</f>
        <v>100</v>
      </c>
      <c r="C17667" s="1">
        <f>'HHR-NGL-05-102+600 TO 127+600'!D17667</f>
        <v>29.227</v>
      </c>
      <c r="E17667" s="1">
        <f t="shared" si="1104"/>
        <v>126600</v>
      </c>
      <c r="F17667" s="2">
        <f t="shared" si="1105"/>
        <v>1266000</v>
      </c>
      <c r="G17667" s="17">
        <f t="shared" si="1107"/>
        <v>1</v>
      </c>
      <c r="H17667" s="1" t="str">
        <f t="shared" si="1106"/>
        <v>PLINE PLINE: 1266100,29.227</v>
      </c>
    </row>
    <row r="17668" spans="1:8">
      <c r="A17668" s="1" t="str">
        <f>'HHR-NGL-05-102+600 TO 127+600'!A17668</f>
        <v>126+625</v>
      </c>
      <c r="B17668" s="1">
        <f>'HHR-NGL-05-102+600 TO 127+600'!B17668</f>
        <v>0</v>
      </c>
      <c r="C17668" s="1">
        <f>'HHR-NGL-05-102+600 TO 127+600'!D17668</f>
        <v>0</v>
      </c>
      <c r="D17668" s="25">
        <v>126625</v>
      </c>
      <c r="E17668" s="1">
        <f t="shared" ref="E17668:E17731" si="1108">IF((D17668=0),E17667,D17668)</f>
        <v>126625</v>
      </c>
      <c r="F17668" s="2">
        <f t="shared" ref="F17668:F17731" si="1109">IF((C17668=0),(E17668-0)*$H$1,F17667)</f>
        <v>1266250</v>
      </c>
      <c r="G17668" s="17">
        <f t="shared" si="1107"/>
        <v>1</v>
      </c>
    </row>
    <row r="17669" spans="1:8">
      <c r="A17669" s="1" t="str">
        <f>'HHR-NGL-05-102+600 TO 127+600'!A17669</f>
        <v>GROUND</v>
      </c>
      <c r="B17669" s="1">
        <f>'HHR-NGL-05-102+600 TO 127+600'!B17669</f>
        <v>0</v>
      </c>
      <c r="C17669" s="1">
        <f>'HHR-NGL-05-102+600 TO 127+600'!D17669</f>
        <v>0</v>
      </c>
      <c r="E17669" s="1">
        <f t="shared" si="1108"/>
        <v>126625</v>
      </c>
      <c r="F17669" s="2">
        <f t="shared" si="1109"/>
        <v>1266250</v>
      </c>
      <c r="G17669" s="17">
        <f t="shared" si="1107"/>
        <v>1</v>
      </c>
    </row>
    <row r="17670" spans="1:8">
      <c r="A17670" s="1">
        <f>'HHR-NGL-05-102+600 TO 127+600'!A17670</f>
        <v>0</v>
      </c>
      <c r="B17670" s="1">
        <f>'HHR-NGL-05-102+600 TO 127+600'!B17670</f>
        <v>-100</v>
      </c>
      <c r="C17670" s="1">
        <f>'HHR-NGL-05-102+600 TO 127+600'!D17670</f>
        <v>28.620999999999999</v>
      </c>
      <c r="E17670" s="1">
        <f t="shared" si="1108"/>
        <v>126625</v>
      </c>
      <c r="F17670" s="2">
        <f t="shared" si="1109"/>
        <v>1266250</v>
      </c>
      <c r="G17670" s="17">
        <f t="shared" si="1107"/>
        <v>1</v>
      </c>
      <c r="H17670" s="1" t="str">
        <f t="shared" ref="H17670:H17731" si="1110">CONCATENATE("PLINE PLINE: ",(B17670+F17670)*G17670,",",C17670)</f>
        <v>PLINE PLINE: 1266150,28.621</v>
      </c>
    </row>
    <row r="17671" spans="1:8">
      <c r="A17671" s="1">
        <f>'HHR-NGL-05-102+600 TO 127+600'!A17671</f>
        <v>0</v>
      </c>
      <c r="B17671" s="1">
        <f>'HHR-NGL-05-102+600 TO 127+600'!B17671</f>
        <v>-99.620999999999995</v>
      </c>
      <c r="C17671" s="1">
        <f>'HHR-NGL-05-102+600 TO 127+600'!D17671</f>
        <v>28.620999999999999</v>
      </c>
      <c r="E17671" s="1">
        <f t="shared" si="1108"/>
        <v>126625</v>
      </c>
      <c r="F17671" s="2">
        <f t="shared" si="1109"/>
        <v>1266250</v>
      </c>
      <c r="G17671" s="17">
        <f t="shared" si="1107"/>
        <v>1</v>
      </c>
      <c r="H17671" s="1" t="str">
        <f t="shared" si="1110"/>
        <v>PLINE PLINE: 1266150.379,28.621</v>
      </c>
    </row>
    <row r="17672" spans="1:8">
      <c r="A17672" s="1">
        <f>'HHR-NGL-05-102+600 TO 127+600'!A17672</f>
        <v>0</v>
      </c>
      <c r="B17672" s="1">
        <f>'HHR-NGL-05-102+600 TO 127+600'!B17672</f>
        <v>-98.421000000000006</v>
      </c>
      <c r="C17672" s="1">
        <f>'HHR-NGL-05-102+600 TO 127+600'!D17672</f>
        <v>28.664000000000001</v>
      </c>
      <c r="E17672" s="1">
        <f t="shared" si="1108"/>
        <v>126625</v>
      </c>
      <c r="F17672" s="2">
        <f t="shared" si="1109"/>
        <v>1266250</v>
      </c>
      <c r="G17672" s="17">
        <f t="shared" si="1107"/>
        <v>1</v>
      </c>
      <c r="H17672" s="1" t="str">
        <f t="shared" si="1110"/>
        <v>PLINE PLINE: 1266151.579,28.664</v>
      </c>
    </row>
    <row r="17673" spans="1:8">
      <c r="A17673" s="1">
        <f>'HHR-NGL-05-102+600 TO 127+600'!A17673</f>
        <v>0</v>
      </c>
      <c r="B17673" s="1">
        <f>'HHR-NGL-05-102+600 TO 127+600'!B17673</f>
        <v>-71.308000000000007</v>
      </c>
      <c r="C17673" s="1">
        <f>'HHR-NGL-05-102+600 TO 127+600'!D17673</f>
        <v>29.241</v>
      </c>
      <c r="E17673" s="1">
        <f t="shared" si="1108"/>
        <v>126625</v>
      </c>
      <c r="F17673" s="2">
        <f t="shared" si="1109"/>
        <v>1266250</v>
      </c>
      <c r="G17673" s="17">
        <f t="shared" si="1107"/>
        <v>1</v>
      </c>
      <c r="H17673" s="1" t="str">
        <f t="shared" si="1110"/>
        <v>PLINE PLINE: 1266178.692,29.241</v>
      </c>
    </row>
    <row r="17674" spans="1:8">
      <c r="A17674" s="1">
        <f>'HHR-NGL-05-102+600 TO 127+600'!A17674</f>
        <v>0</v>
      </c>
      <c r="B17674" s="1">
        <f>'HHR-NGL-05-102+600 TO 127+600'!B17674</f>
        <v>-67.730999999999995</v>
      </c>
      <c r="C17674" s="1">
        <f>'HHR-NGL-05-102+600 TO 127+600'!D17674</f>
        <v>30.311</v>
      </c>
      <c r="E17674" s="1">
        <f t="shared" si="1108"/>
        <v>126625</v>
      </c>
      <c r="F17674" s="2">
        <f t="shared" si="1109"/>
        <v>1266250</v>
      </c>
      <c r="G17674" s="17">
        <f t="shared" si="1107"/>
        <v>1</v>
      </c>
      <c r="H17674" s="1" t="str">
        <f t="shared" si="1110"/>
        <v>PLINE PLINE: 1266182.269,30.311</v>
      </c>
    </row>
    <row r="17675" spans="1:8">
      <c r="A17675" s="1">
        <f>'HHR-NGL-05-102+600 TO 127+600'!A17675</f>
        <v>0</v>
      </c>
      <c r="B17675" s="1">
        <f>'HHR-NGL-05-102+600 TO 127+600'!B17675</f>
        <v>-65.238</v>
      </c>
      <c r="C17675" s="1">
        <f>'HHR-NGL-05-102+600 TO 127+600'!D17675</f>
        <v>29.442</v>
      </c>
      <c r="E17675" s="1">
        <f t="shared" si="1108"/>
        <v>126625</v>
      </c>
      <c r="F17675" s="2">
        <f t="shared" si="1109"/>
        <v>1266250</v>
      </c>
      <c r="G17675" s="17">
        <f t="shared" si="1107"/>
        <v>1</v>
      </c>
      <c r="H17675" s="1" t="str">
        <f t="shared" si="1110"/>
        <v>PLINE PLINE: 1266184.762,29.442</v>
      </c>
    </row>
    <row r="17676" spans="1:8">
      <c r="A17676" s="1">
        <f>'HHR-NGL-05-102+600 TO 127+600'!A17676</f>
        <v>0</v>
      </c>
      <c r="B17676" s="1">
        <f>'HHR-NGL-05-102+600 TO 127+600'!B17676</f>
        <v>-62.567999999999998</v>
      </c>
      <c r="C17676" s="1">
        <f>'HHR-NGL-05-102+600 TO 127+600'!D17676</f>
        <v>29.385000000000002</v>
      </c>
      <c r="E17676" s="1">
        <f t="shared" si="1108"/>
        <v>126625</v>
      </c>
      <c r="F17676" s="2">
        <f t="shared" si="1109"/>
        <v>1266250</v>
      </c>
      <c r="G17676" s="17">
        <f t="shared" si="1107"/>
        <v>1</v>
      </c>
      <c r="H17676" s="1" t="str">
        <f t="shared" si="1110"/>
        <v>PLINE PLINE: 1266187.432,29.385</v>
      </c>
    </row>
    <row r="17677" spans="1:8">
      <c r="A17677" s="1">
        <f>'HHR-NGL-05-102+600 TO 127+600'!A17677</f>
        <v>0</v>
      </c>
      <c r="B17677" s="1">
        <f>'HHR-NGL-05-102+600 TO 127+600'!B17677</f>
        <v>-2.6120000000000001</v>
      </c>
      <c r="C17677" s="1">
        <f>'HHR-NGL-05-102+600 TO 127+600'!D17677</f>
        <v>28.923999999999999</v>
      </c>
      <c r="E17677" s="1">
        <f t="shared" si="1108"/>
        <v>126625</v>
      </c>
      <c r="F17677" s="2">
        <f t="shared" si="1109"/>
        <v>1266250</v>
      </c>
      <c r="G17677" s="17">
        <f t="shared" si="1107"/>
        <v>1</v>
      </c>
      <c r="H17677" s="1" t="str">
        <f t="shared" si="1110"/>
        <v>PLINE PLINE: 1266247.388,28.924</v>
      </c>
    </row>
    <row r="17678" spans="1:8">
      <c r="A17678" s="1">
        <f>'HHR-NGL-05-102+600 TO 127+600'!A17678</f>
        <v>0</v>
      </c>
      <c r="B17678" s="1">
        <f>'HHR-NGL-05-102+600 TO 127+600'!B17678</f>
        <v>0</v>
      </c>
      <c r="C17678" s="1">
        <f>'HHR-NGL-05-102+600 TO 127+600'!D17678</f>
        <v>28.913</v>
      </c>
      <c r="E17678" s="1">
        <f t="shared" si="1108"/>
        <v>126625</v>
      </c>
      <c r="F17678" s="2">
        <f t="shared" si="1109"/>
        <v>1266250</v>
      </c>
      <c r="G17678" s="17">
        <f t="shared" si="1107"/>
        <v>1</v>
      </c>
      <c r="H17678" s="1" t="str">
        <f t="shared" si="1110"/>
        <v>PLINE PLINE: 1266250,28.913</v>
      </c>
    </row>
    <row r="17679" spans="1:8">
      <c r="A17679" s="1">
        <f>'HHR-NGL-05-102+600 TO 127+600'!A17679</f>
        <v>0</v>
      </c>
      <c r="B17679" s="1">
        <f>'HHR-NGL-05-102+600 TO 127+600'!B17679</f>
        <v>1.609</v>
      </c>
      <c r="C17679" s="1">
        <f>'HHR-NGL-05-102+600 TO 127+600'!D17679</f>
        <v>28.905999999999999</v>
      </c>
      <c r="E17679" s="1">
        <f t="shared" si="1108"/>
        <v>126625</v>
      </c>
      <c r="F17679" s="2">
        <f t="shared" si="1109"/>
        <v>1266250</v>
      </c>
      <c r="G17679" s="17">
        <f t="shared" si="1107"/>
        <v>1</v>
      </c>
      <c r="H17679" s="1" t="str">
        <f t="shared" si="1110"/>
        <v>PLINE PLINE: 1266251.609,28.906</v>
      </c>
    </row>
    <row r="17680" spans="1:8">
      <c r="A17680" s="1">
        <f>'HHR-NGL-05-102+600 TO 127+600'!A17680</f>
        <v>0</v>
      </c>
      <c r="B17680" s="1">
        <f>'HHR-NGL-05-102+600 TO 127+600'!B17680</f>
        <v>10.656000000000001</v>
      </c>
      <c r="C17680" s="1">
        <f>'HHR-NGL-05-102+600 TO 127+600'!D17680</f>
        <v>28.925000000000001</v>
      </c>
      <c r="E17680" s="1">
        <f t="shared" si="1108"/>
        <v>126625</v>
      </c>
      <c r="F17680" s="2">
        <f t="shared" si="1109"/>
        <v>1266250</v>
      </c>
      <c r="G17680" s="17">
        <f t="shared" si="1107"/>
        <v>1</v>
      </c>
      <c r="H17680" s="1" t="str">
        <f t="shared" si="1110"/>
        <v>PLINE PLINE: 1266260.656,28.925</v>
      </c>
    </row>
    <row r="17681" spans="1:8">
      <c r="A17681" s="1">
        <f>'HHR-NGL-05-102+600 TO 127+600'!A17681</f>
        <v>0</v>
      </c>
      <c r="B17681" s="1">
        <f>'HHR-NGL-05-102+600 TO 127+600'!B17681</f>
        <v>51.753</v>
      </c>
      <c r="C17681" s="1">
        <f>'HHR-NGL-05-102+600 TO 127+600'!D17681</f>
        <v>29.068000000000001</v>
      </c>
      <c r="E17681" s="1">
        <f t="shared" si="1108"/>
        <v>126625</v>
      </c>
      <c r="F17681" s="2">
        <f t="shared" si="1109"/>
        <v>1266250</v>
      </c>
      <c r="G17681" s="17">
        <f t="shared" si="1107"/>
        <v>1</v>
      </c>
      <c r="H17681" s="1" t="str">
        <f t="shared" si="1110"/>
        <v>PLINE PLINE: 1266301.753,29.068</v>
      </c>
    </row>
    <row r="17682" spans="1:8">
      <c r="A17682" s="1">
        <f>'HHR-NGL-05-102+600 TO 127+600'!A17682</f>
        <v>0</v>
      </c>
      <c r="B17682" s="1">
        <f>'HHR-NGL-05-102+600 TO 127+600'!B17682</f>
        <v>62.101999999999997</v>
      </c>
      <c r="C17682" s="1">
        <f>'HHR-NGL-05-102+600 TO 127+600'!D17682</f>
        <v>29.143000000000001</v>
      </c>
      <c r="E17682" s="1">
        <f t="shared" si="1108"/>
        <v>126625</v>
      </c>
      <c r="F17682" s="2">
        <f t="shared" si="1109"/>
        <v>1266250</v>
      </c>
      <c r="G17682" s="17">
        <f t="shared" si="1107"/>
        <v>1</v>
      </c>
      <c r="H17682" s="1" t="str">
        <f t="shared" si="1110"/>
        <v>PLINE PLINE: 1266312.102,29.143</v>
      </c>
    </row>
    <row r="17683" spans="1:8">
      <c r="A17683" s="1">
        <f>'HHR-NGL-05-102+600 TO 127+600'!A17683</f>
        <v>0</v>
      </c>
      <c r="B17683" s="1">
        <f>'HHR-NGL-05-102+600 TO 127+600'!B17683</f>
        <v>78.429000000000002</v>
      </c>
      <c r="C17683" s="1">
        <f>'HHR-NGL-05-102+600 TO 127+600'!D17683</f>
        <v>29.242999999999999</v>
      </c>
      <c r="E17683" s="1">
        <f t="shared" si="1108"/>
        <v>126625</v>
      </c>
      <c r="F17683" s="2">
        <f t="shared" si="1109"/>
        <v>1266250</v>
      </c>
      <c r="G17683" s="17">
        <f t="shared" si="1107"/>
        <v>1</v>
      </c>
      <c r="H17683" s="1" t="str">
        <f t="shared" si="1110"/>
        <v>PLINE PLINE: 1266328.429,29.243</v>
      </c>
    </row>
    <row r="17684" spans="1:8">
      <c r="A17684" s="1">
        <f>'HHR-NGL-05-102+600 TO 127+600'!A17684</f>
        <v>0</v>
      </c>
      <c r="B17684" s="1">
        <f>'HHR-NGL-05-102+600 TO 127+600'!B17684</f>
        <v>93.138000000000005</v>
      </c>
      <c r="C17684" s="1">
        <f>'HHR-NGL-05-102+600 TO 127+600'!D17684</f>
        <v>29.300999999999998</v>
      </c>
      <c r="E17684" s="1">
        <f t="shared" si="1108"/>
        <v>126625</v>
      </c>
      <c r="F17684" s="2">
        <f t="shared" si="1109"/>
        <v>1266250</v>
      </c>
      <c r="G17684" s="17">
        <f t="shared" si="1107"/>
        <v>1</v>
      </c>
      <c r="H17684" s="1" t="str">
        <f t="shared" si="1110"/>
        <v>PLINE PLINE: 1266343.138,29.301</v>
      </c>
    </row>
    <row r="17685" spans="1:8">
      <c r="A17685" s="1">
        <f>'HHR-NGL-05-102+600 TO 127+600'!A17685</f>
        <v>0</v>
      </c>
      <c r="B17685" s="1">
        <f>'HHR-NGL-05-102+600 TO 127+600'!B17685</f>
        <v>100</v>
      </c>
      <c r="C17685" s="1">
        <f>'HHR-NGL-05-102+600 TO 127+600'!D17685</f>
        <v>29.234999999999999</v>
      </c>
      <c r="E17685" s="1">
        <f t="shared" si="1108"/>
        <v>126625</v>
      </c>
      <c r="F17685" s="2">
        <f t="shared" si="1109"/>
        <v>1266250</v>
      </c>
      <c r="G17685" s="17">
        <f t="shared" si="1107"/>
        <v>1</v>
      </c>
      <c r="H17685" s="1" t="str">
        <f t="shared" si="1110"/>
        <v>PLINE PLINE: 1266350,29.235</v>
      </c>
    </row>
    <row r="17686" spans="1:8">
      <c r="A17686" s="1" t="str">
        <f>'HHR-NGL-05-102+600 TO 127+600'!A17686</f>
        <v>126+650</v>
      </c>
      <c r="B17686" s="1">
        <f>'HHR-NGL-05-102+600 TO 127+600'!B17686</f>
        <v>0</v>
      </c>
      <c r="C17686" s="1">
        <f>'HHR-NGL-05-102+600 TO 127+600'!D17686</f>
        <v>0</v>
      </c>
      <c r="D17686" s="25">
        <v>126650</v>
      </c>
      <c r="E17686" s="1">
        <f t="shared" si="1108"/>
        <v>126650</v>
      </c>
      <c r="F17686" s="2">
        <f t="shared" si="1109"/>
        <v>1266500</v>
      </c>
      <c r="G17686" s="17">
        <f t="shared" si="1107"/>
        <v>1</v>
      </c>
    </row>
    <row r="17687" spans="1:8">
      <c r="A17687" s="1" t="str">
        <f>'HHR-NGL-05-102+600 TO 127+600'!A17687</f>
        <v>GROUND</v>
      </c>
      <c r="B17687" s="1">
        <f>'HHR-NGL-05-102+600 TO 127+600'!B17687</f>
        <v>0</v>
      </c>
      <c r="C17687" s="1">
        <f>'HHR-NGL-05-102+600 TO 127+600'!D17687</f>
        <v>0</v>
      </c>
      <c r="E17687" s="1">
        <f t="shared" si="1108"/>
        <v>126650</v>
      </c>
      <c r="F17687" s="2">
        <f t="shared" si="1109"/>
        <v>1266500</v>
      </c>
      <c r="G17687" s="17">
        <f t="shared" si="1107"/>
        <v>1</v>
      </c>
    </row>
    <row r="17688" spans="1:8">
      <c r="A17688" s="1">
        <f>'HHR-NGL-05-102+600 TO 127+600'!A17688</f>
        <v>0</v>
      </c>
      <c r="B17688" s="1">
        <f>'HHR-NGL-05-102+600 TO 127+600'!B17688</f>
        <v>-100</v>
      </c>
      <c r="C17688" s="1">
        <f>'HHR-NGL-05-102+600 TO 127+600'!D17688</f>
        <v>28.614000000000001</v>
      </c>
      <c r="E17688" s="1">
        <f t="shared" si="1108"/>
        <v>126650</v>
      </c>
      <c r="F17688" s="2">
        <f t="shared" si="1109"/>
        <v>1266500</v>
      </c>
      <c r="G17688" s="17">
        <f t="shared" si="1107"/>
        <v>1</v>
      </c>
      <c r="H17688" s="1" t="str">
        <f t="shared" si="1110"/>
        <v>PLINE PLINE: 1266400,28.614</v>
      </c>
    </row>
    <row r="17689" spans="1:8">
      <c r="A17689" s="1">
        <f>'HHR-NGL-05-102+600 TO 127+600'!A17689</f>
        <v>0</v>
      </c>
      <c r="B17689" s="1">
        <f>'HHR-NGL-05-102+600 TO 127+600'!B17689</f>
        <v>-78.453000000000003</v>
      </c>
      <c r="C17689" s="1">
        <f>'HHR-NGL-05-102+600 TO 127+600'!D17689</f>
        <v>29.128</v>
      </c>
      <c r="E17689" s="1">
        <f t="shared" si="1108"/>
        <v>126650</v>
      </c>
      <c r="F17689" s="2">
        <f t="shared" si="1109"/>
        <v>1266500</v>
      </c>
      <c r="G17689" s="17">
        <f t="shared" si="1107"/>
        <v>1</v>
      </c>
      <c r="H17689" s="1" t="str">
        <f t="shared" si="1110"/>
        <v>PLINE PLINE: 1266421.547,29.128</v>
      </c>
    </row>
    <row r="17690" spans="1:8">
      <c r="A17690" s="1">
        <f>'HHR-NGL-05-102+600 TO 127+600'!A17690</f>
        <v>0</v>
      </c>
      <c r="B17690" s="1">
        <f>'HHR-NGL-05-102+600 TO 127+600'!B17690</f>
        <v>-66.444000000000003</v>
      </c>
      <c r="C17690" s="1">
        <f>'HHR-NGL-05-102+600 TO 127+600'!D17690</f>
        <v>29.382999999999999</v>
      </c>
      <c r="E17690" s="1">
        <f t="shared" si="1108"/>
        <v>126650</v>
      </c>
      <c r="F17690" s="2">
        <f t="shared" si="1109"/>
        <v>1266500</v>
      </c>
      <c r="G17690" s="17">
        <f t="shared" si="1107"/>
        <v>1</v>
      </c>
      <c r="H17690" s="1" t="str">
        <f t="shared" si="1110"/>
        <v>PLINE PLINE: 1266433.556,29.383</v>
      </c>
    </row>
    <row r="17691" spans="1:8">
      <c r="A17691" s="1">
        <f>'HHR-NGL-05-102+600 TO 127+600'!A17691</f>
        <v>0</v>
      </c>
      <c r="B17691" s="1">
        <f>'HHR-NGL-05-102+600 TO 127+600'!B17691</f>
        <v>-65.141000000000005</v>
      </c>
      <c r="C17691" s="1">
        <f>'HHR-NGL-05-102+600 TO 127+600'!D17691</f>
        <v>29.773</v>
      </c>
      <c r="E17691" s="1">
        <f t="shared" si="1108"/>
        <v>126650</v>
      </c>
      <c r="F17691" s="2">
        <f t="shared" si="1109"/>
        <v>1266500</v>
      </c>
      <c r="G17691" s="17">
        <f t="shared" si="1107"/>
        <v>1</v>
      </c>
      <c r="H17691" s="1" t="str">
        <f t="shared" si="1110"/>
        <v>PLINE PLINE: 1266434.859,29.773</v>
      </c>
    </row>
    <row r="17692" spans="1:8">
      <c r="A17692" s="1">
        <f>'HHR-NGL-05-102+600 TO 127+600'!A17692</f>
        <v>0</v>
      </c>
      <c r="B17692" s="1">
        <f>'HHR-NGL-05-102+600 TO 127+600'!B17692</f>
        <v>-64.231999999999999</v>
      </c>
      <c r="C17692" s="1">
        <f>'HHR-NGL-05-102+600 TO 127+600'!D17692</f>
        <v>29.457000000000001</v>
      </c>
      <c r="E17692" s="1">
        <f t="shared" si="1108"/>
        <v>126650</v>
      </c>
      <c r="F17692" s="2">
        <f t="shared" si="1109"/>
        <v>1266500</v>
      </c>
      <c r="G17692" s="17">
        <f t="shared" si="1107"/>
        <v>1</v>
      </c>
      <c r="H17692" s="1" t="str">
        <f t="shared" si="1110"/>
        <v>PLINE PLINE: 1266435.768,29.457</v>
      </c>
    </row>
    <row r="17693" spans="1:8">
      <c r="A17693" s="1">
        <f>'HHR-NGL-05-102+600 TO 127+600'!A17693</f>
        <v>0</v>
      </c>
      <c r="B17693" s="1">
        <f>'HHR-NGL-05-102+600 TO 127+600'!B17693</f>
        <v>-56.997999999999998</v>
      </c>
      <c r="C17693" s="1">
        <f>'HHR-NGL-05-102+600 TO 127+600'!D17693</f>
        <v>29.300999999999998</v>
      </c>
      <c r="E17693" s="1">
        <f t="shared" si="1108"/>
        <v>126650</v>
      </c>
      <c r="F17693" s="2">
        <f t="shared" si="1109"/>
        <v>1266500</v>
      </c>
      <c r="G17693" s="17">
        <f t="shared" si="1107"/>
        <v>1</v>
      </c>
      <c r="H17693" s="1" t="str">
        <f t="shared" si="1110"/>
        <v>PLINE PLINE: 1266443.002,29.301</v>
      </c>
    </row>
    <row r="17694" spans="1:8">
      <c r="A17694" s="1">
        <f>'HHR-NGL-05-102+600 TO 127+600'!A17694</f>
        <v>0</v>
      </c>
      <c r="B17694" s="1">
        <f>'HHR-NGL-05-102+600 TO 127+600'!B17694</f>
        <v>-29.206</v>
      </c>
      <c r="C17694" s="1">
        <f>'HHR-NGL-05-102+600 TO 127+600'!D17694</f>
        <v>29.087</v>
      </c>
      <c r="E17694" s="1">
        <f t="shared" si="1108"/>
        <v>126650</v>
      </c>
      <c r="F17694" s="2">
        <f t="shared" si="1109"/>
        <v>1266500</v>
      </c>
      <c r="G17694" s="17">
        <f t="shared" si="1107"/>
        <v>1</v>
      </c>
      <c r="H17694" s="1" t="str">
        <f t="shared" si="1110"/>
        <v>PLINE PLINE: 1266470.794,29.087</v>
      </c>
    </row>
    <row r="17695" spans="1:8">
      <c r="A17695" s="1">
        <f>'HHR-NGL-05-102+600 TO 127+600'!A17695</f>
        <v>0</v>
      </c>
      <c r="B17695" s="1">
        <f>'HHR-NGL-05-102+600 TO 127+600'!B17695</f>
        <v>0</v>
      </c>
      <c r="C17695" s="1">
        <f>'HHR-NGL-05-102+600 TO 127+600'!D17695</f>
        <v>28.957000000000001</v>
      </c>
      <c r="E17695" s="1">
        <f t="shared" si="1108"/>
        <v>126650</v>
      </c>
      <c r="F17695" s="2">
        <f t="shared" si="1109"/>
        <v>1266500</v>
      </c>
      <c r="G17695" s="17">
        <f t="shared" si="1107"/>
        <v>1</v>
      </c>
      <c r="H17695" s="1" t="str">
        <f t="shared" si="1110"/>
        <v>PLINE PLINE: 1266500,28.957</v>
      </c>
    </row>
    <row r="17696" spans="1:8">
      <c r="A17696" s="1">
        <f>'HHR-NGL-05-102+600 TO 127+600'!A17696</f>
        <v>0</v>
      </c>
      <c r="B17696" s="1">
        <f>'HHR-NGL-05-102+600 TO 127+600'!B17696</f>
        <v>1.073</v>
      </c>
      <c r="C17696" s="1">
        <f>'HHR-NGL-05-102+600 TO 127+600'!D17696</f>
        <v>28.952999999999999</v>
      </c>
      <c r="E17696" s="1">
        <f t="shared" si="1108"/>
        <v>126650</v>
      </c>
      <c r="F17696" s="2">
        <f t="shared" si="1109"/>
        <v>1266500</v>
      </c>
      <c r="G17696" s="17">
        <f t="shared" si="1107"/>
        <v>1</v>
      </c>
      <c r="H17696" s="1" t="str">
        <f t="shared" si="1110"/>
        <v>PLINE PLINE: 1266501.073,28.953</v>
      </c>
    </row>
    <row r="17697" spans="1:8">
      <c r="A17697" s="1">
        <f>'HHR-NGL-05-102+600 TO 127+600'!A17697</f>
        <v>0</v>
      </c>
      <c r="B17697" s="1">
        <f>'HHR-NGL-05-102+600 TO 127+600'!B17697</f>
        <v>13.663</v>
      </c>
      <c r="C17697" s="1">
        <f>'HHR-NGL-05-102+600 TO 127+600'!D17697</f>
        <v>28.98</v>
      </c>
      <c r="E17697" s="1">
        <f t="shared" si="1108"/>
        <v>126650</v>
      </c>
      <c r="F17697" s="2">
        <f t="shared" si="1109"/>
        <v>1266500</v>
      </c>
      <c r="G17697" s="17">
        <f t="shared" si="1107"/>
        <v>1</v>
      </c>
      <c r="H17697" s="1" t="str">
        <f t="shared" si="1110"/>
        <v>PLINE PLINE: 1266513.663,28.98</v>
      </c>
    </row>
    <row r="17698" spans="1:8">
      <c r="A17698" s="1">
        <f>'HHR-NGL-05-102+600 TO 127+600'!A17698</f>
        <v>0</v>
      </c>
      <c r="B17698" s="1">
        <f>'HHR-NGL-05-102+600 TO 127+600'!B17698</f>
        <v>49.79</v>
      </c>
      <c r="C17698" s="1">
        <f>'HHR-NGL-05-102+600 TO 127+600'!D17698</f>
        <v>29.029</v>
      </c>
      <c r="E17698" s="1">
        <f t="shared" si="1108"/>
        <v>126650</v>
      </c>
      <c r="F17698" s="2">
        <f t="shared" si="1109"/>
        <v>1266500</v>
      </c>
      <c r="G17698" s="17">
        <f t="shared" si="1107"/>
        <v>1</v>
      </c>
      <c r="H17698" s="1" t="str">
        <f t="shared" si="1110"/>
        <v>PLINE PLINE: 1266549.79,29.029</v>
      </c>
    </row>
    <row r="17699" spans="1:8">
      <c r="A17699" s="1">
        <f>'HHR-NGL-05-102+600 TO 127+600'!A17699</f>
        <v>0</v>
      </c>
      <c r="B17699" s="1">
        <f>'HHR-NGL-05-102+600 TO 127+600'!B17699</f>
        <v>66.042000000000002</v>
      </c>
      <c r="C17699" s="1">
        <f>'HHR-NGL-05-102+600 TO 127+600'!D17699</f>
        <v>29.146000000000001</v>
      </c>
      <c r="E17699" s="1">
        <f t="shared" si="1108"/>
        <v>126650</v>
      </c>
      <c r="F17699" s="2">
        <f t="shared" si="1109"/>
        <v>1266500</v>
      </c>
      <c r="G17699" s="17">
        <f t="shared" si="1107"/>
        <v>1</v>
      </c>
      <c r="H17699" s="1" t="str">
        <f t="shared" si="1110"/>
        <v>PLINE PLINE: 1266566.042,29.146</v>
      </c>
    </row>
    <row r="17700" spans="1:8">
      <c r="A17700" s="1">
        <f>'HHR-NGL-05-102+600 TO 127+600'!A17700</f>
        <v>0</v>
      </c>
      <c r="B17700" s="1">
        <f>'HHR-NGL-05-102+600 TO 127+600'!B17700</f>
        <v>68.102999999999994</v>
      </c>
      <c r="C17700" s="1">
        <f>'HHR-NGL-05-102+600 TO 127+600'!D17700</f>
        <v>29.568999999999999</v>
      </c>
      <c r="E17700" s="1">
        <f t="shared" si="1108"/>
        <v>126650</v>
      </c>
      <c r="F17700" s="2">
        <f t="shared" si="1109"/>
        <v>1266500</v>
      </c>
      <c r="G17700" s="17">
        <f t="shared" si="1107"/>
        <v>1</v>
      </c>
      <c r="H17700" s="1" t="str">
        <f t="shared" si="1110"/>
        <v>PLINE PLINE: 1266568.103,29.569</v>
      </c>
    </row>
    <row r="17701" spans="1:8">
      <c r="A17701" s="1">
        <f>'HHR-NGL-05-102+600 TO 127+600'!A17701</f>
        <v>0</v>
      </c>
      <c r="B17701" s="1">
        <f>'HHR-NGL-05-102+600 TO 127+600'!B17701</f>
        <v>77.540999999999997</v>
      </c>
      <c r="C17701" s="1">
        <f>'HHR-NGL-05-102+600 TO 127+600'!D17701</f>
        <v>29.619</v>
      </c>
      <c r="E17701" s="1">
        <f t="shared" si="1108"/>
        <v>126650</v>
      </c>
      <c r="F17701" s="2">
        <f t="shared" si="1109"/>
        <v>1266500</v>
      </c>
      <c r="G17701" s="17">
        <f t="shared" si="1107"/>
        <v>1</v>
      </c>
      <c r="H17701" s="1" t="str">
        <f t="shared" si="1110"/>
        <v>PLINE PLINE: 1266577.541,29.619</v>
      </c>
    </row>
    <row r="17702" spans="1:8">
      <c r="A17702" s="1">
        <f>'HHR-NGL-05-102+600 TO 127+600'!A17702</f>
        <v>0</v>
      </c>
      <c r="B17702" s="1">
        <f>'HHR-NGL-05-102+600 TO 127+600'!B17702</f>
        <v>79.965000000000003</v>
      </c>
      <c r="C17702" s="1">
        <f>'HHR-NGL-05-102+600 TO 127+600'!D17702</f>
        <v>29.244</v>
      </c>
      <c r="E17702" s="1">
        <f t="shared" si="1108"/>
        <v>126650</v>
      </c>
      <c r="F17702" s="2">
        <f t="shared" si="1109"/>
        <v>1266500</v>
      </c>
      <c r="G17702" s="17">
        <f t="shared" si="1107"/>
        <v>1</v>
      </c>
      <c r="H17702" s="1" t="str">
        <f t="shared" si="1110"/>
        <v>PLINE PLINE: 1266579.965,29.244</v>
      </c>
    </row>
    <row r="17703" spans="1:8">
      <c r="A17703" s="1">
        <f>'HHR-NGL-05-102+600 TO 127+600'!A17703</f>
        <v>0</v>
      </c>
      <c r="B17703" s="1">
        <f>'HHR-NGL-05-102+600 TO 127+600'!B17703</f>
        <v>84.414000000000001</v>
      </c>
      <c r="C17703" s="1">
        <f>'HHR-NGL-05-102+600 TO 127+600'!D17703</f>
        <v>29.268000000000001</v>
      </c>
      <c r="E17703" s="1">
        <f t="shared" si="1108"/>
        <v>126650</v>
      </c>
      <c r="F17703" s="2">
        <f t="shared" si="1109"/>
        <v>1266500</v>
      </c>
      <c r="G17703" s="17">
        <f t="shared" si="1107"/>
        <v>1</v>
      </c>
      <c r="H17703" s="1" t="str">
        <f t="shared" si="1110"/>
        <v>PLINE PLINE: 1266584.414,29.268</v>
      </c>
    </row>
    <row r="17704" spans="1:8">
      <c r="A17704" s="1">
        <f>'HHR-NGL-05-102+600 TO 127+600'!A17704</f>
        <v>0</v>
      </c>
      <c r="B17704" s="1">
        <f>'HHR-NGL-05-102+600 TO 127+600'!B17704</f>
        <v>90.05</v>
      </c>
      <c r="C17704" s="1">
        <f>'HHR-NGL-05-102+600 TO 127+600'!D17704</f>
        <v>29.242000000000001</v>
      </c>
      <c r="E17704" s="1">
        <f t="shared" si="1108"/>
        <v>126650</v>
      </c>
      <c r="F17704" s="2">
        <f t="shared" si="1109"/>
        <v>1266500</v>
      </c>
      <c r="G17704" s="17">
        <f t="shared" si="1107"/>
        <v>1</v>
      </c>
      <c r="H17704" s="1" t="str">
        <f t="shared" si="1110"/>
        <v>PLINE PLINE: 1266590.05,29.242</v>
      </c>
    </row>
    <row r="17705" spans="1:8">
      <c r="A17705" s="1">
        <f>'HHR-NGL-05-102+600 TO 127+600'!A17705</f>
        <v>0</v>
      </c>
      <c r="B17705" s="1">
        <f>'HHR-NGL-05-102+600 TO 127+600'!B17705</f>
        <v>98.793999999999997</v>
      </c>
      <c r="C17705" s="1">
        <f>'HHR-NGL-05-102+600 TO 127+600'!D17705</f>
        <v>29.218</v>
      </c>
      <c r="E17705" s="1">
        <f t="shared" si="1108"/>
        <v>126650</v>
      </c>
      <c r="F17705" s="2">
        <f t="shared" si="1109"/>
        <v>1266500</v>
      </c>
      <c r="G17705" s="17">
        <f t="shared" si="1107"/>
        <v>1</v>
      </c>
      <c r="H17705" s="1" t="str">
        <f t="shared" si="1110"/>
        <v>PLINE PLINE: 1266598.794,29.218</v>
      </c>
    </row>
    <row r="17706" spans="1:8">
      <c r="A17706" s="1">
        <f>'HHR-NGL-05-102+600 TO 127+600'!A17706</f>
        <v>0</v>
      </c>
      <c r="B17706" s="1">
        <f>'HHR-NGL-05-102+600 TO 127+600'!B17706</f>
        <v>100</v>
      </c>
      <c r="C17706" s="1">
        <f>'HHR-NGL-05-102+600 TO 127+600'!D17706</f>
        <v>29.204999999999998</v>
      </c>
      <c r="E17706" s="1">
        <f t="shared" si="1108"/>
        <v>126650</v>
      </c>
      <c r="F17706" s="2">
        <f t="shared" si="1109"/>
        <v>1266500</v>
      </c>
      <c r="G17706" s="17">
        <f t="shared" si="1107"/>
        <v>1</v>
      </c>
      <c r="H17706" s="1" t="str">
        <f t="shared" si="1110"/>
        <v>PLINE PLINE: 1266600,29.205</v>
      </c>
    </row>
    <row r="17707" spans="1:8">
      <c r="A17707" s="1" t="str">
        <f>'HHR-NGL-05-102+600 TO 127+600'!A17707</f>
        <v>126+675</v>
      </c>
      <c r="B17707" s="1">
        <f>'HHR-NGL-05-102+600 TO 127+600'!B17707</f>
        <v>0</v>
      </c>
      <c r="C17707" s="1">
        <f>'HHR-NGL-05-102+600 TO 127+600'!D17707</f>
        <v>0</v>
      </c>
      <c r="D17707" s="25">
        <v>126675</v>
      </c>
      <c r="E17707" s="1">
        <f t="shared" si="1108"/>
        <v>126675</v>
      </c>
      <c r="F17707" s="2">
        <f t="shared" si="1109"/>
        <v>1266750</v>
      </c>
      <c r="G17707" s="17">
        <f t="shared" si="1107"/>
        <v>1</v>
      </c>
    </row>
    <row r="17708" spans="1:8">
      <c r="A17708" s="1" t="str">
        <f>'HHR-NGL-05-102+600 TO 127+600'!A17708</f>
        <v>GROUND</v>
      </c>
      <c r="B17708" s="1">
        <f>'HHR-NGL-05-102+600 TO 127+600'!B17708</f>
        <v>0</v>
      </c>
      <c r="C17708" s="1">
        <f>'HHR-NGL-05-102+600 TO 127+600'!D17708</f>
        <v>0</v>
      </c>
      <c r="E17708" s="1">
        <f t="shared" si="1108"/>
        <v>126675</v>
      </c>
      <c r="F17708" s="2">
        <f t="shared" si="1109"/>
        <v>1266750</v>
      </c>
      <c r="G17708" s="17">
        <f t="shared" si="1107"/>
        <v>1</v>
      </c>
    </row>
    <row r="17709" spans="1:8">
      <c r="A17709" s="1">
        <f>'HHR-NGL-05-102+600 TO 127+600'!A17709</f>
        <v>0</v>
      </c>
      <c r="B17709" s="1">
        <f>'HHR-NGL-05-102+600 TO 127+600'!B17709</f>
        <v>-100</v>
      </c>
      <c r="C17709" s="1">
        <f>'HHR-NGL-05-102+600 TO 127+600'!D17709</f>
        <v>28.553999999999998</v>
      </c>
      <c r="E17709" s="1">
        <f t="shared" si="1108"/>
        <v>126675</v>
      </c>
      <c r="F17709" s="2">
        <f t="shared" si="1109"/>
        <v>1266750</v>
      </c>
      <c r="G17709" s="17">
        <f t="shared" si="1107"/>
        <v>1</v>
      </c>
      <c r="H17709" s="1" t="str">
        <f t="shared" si="1110"/>
        <v>PLINE PLINE: 1266650,28.554</v>
      </c>
    </row>
    <row r="17710" spans="1:8">
      <c r="A17710" s="1">
        <f>'HHR-NGL-05-102+600 TO 127+600'!A17710</f>
        <v>0</v>
      </c>
      <c r="B17710" s="1">
        <f>'HHR-NGL-05-102+600 TO 127+600'!B17710</f>
        <v>-94.314999999999998</v>
      </c>
      <c r="C17710" s="1">
        <f>'HHR-NGL-05-102+600 TO 127+600'!D17710</f>
        <v>28.608000000000001</v>
      </c>
      <c r="E17710" s="1">
        <f t="shared" si="1108"/>
        <v>126675</v>
      </c>
      <c r="F17710" s="2">
        <f t="shared" si="1109"/>
        <v>1266750</v>
      </c>
      <c r="G17710" s="17">
        <f t="shared" si="1107"/>
        <v>1</v>
      </c>
      <c r="H17710" s="1" t="str">
        <f t="shared" si="1110"/>
        <v>PLINE PLINE: 1266655.685,28.608</v>
      </c>
    </row>
    <row r="17711" spans="1:8">
      <c r="A17711" s="1">
        <f>'HHR-NGL-05-102+600 TO 127+600'!A17711</f>
        <v>0</v>
      </c>
      <c r="B17711" s="1">
        <f>'HHR-NGL-05-102+600 TO 127+600'!B17711</f>
        <v>-61.811</v>
      </c>
      <c r="C17711" s="1">
        <f>'HHR-NGL-05-102+600 TO 127+600'!D17711</f>
        <v>29.094000000000001</v>
      </c>
      <c r="E17711" s="1">
        <f t="shared" si="1108"/>
        <v>126675</v>
      </c>
      <c r="F17711" s="2">
        <f t="shared" si="1109"/>
        <v>1266750</v>
      </c>
      <c r="G17711" s="17">
        <f t="shared" si="1107"/>
        <v>1</v>
      </c>
      <c r="H17711" s="1" t="str">
        <f t="shared" si="1110"/>
        <v>PLINE PLINE: 1266688.189,29.094</v>
      </c>
    </row>
    <row r="17712" spans="1:8">
      <c r="A17712" s="1">
        <f>'HHR-NGL-05-102+600 TO 127+600'!A17712</f>
        <v>0</v>
      </c>
      <c r="B17712" s="1">
        <f>'HHR-NGL-05-102+600 TO 127+600'!B17712</f>
        <v>-57.89</v>
      </c>
      <c r="C17712" s="1">
        <f>'HHR-NGL-05-102+600 TO 127+600'!D17712</f>
        <v>29.978999999999999</v>
      </c>
      <c r="E17712" s="1">
        <f t="shared" si="1108"/>
        <v>126675</v>
      </c>
      <c r="F17712" s="2">
        <f t="shared" si="1109"/>
        <v>1266750</v>
      </c>
      <c r="G17712" s="17">
        <f t="shared" si="1107"/>
        <v>1</v>
      </c>
      <c r="H17712" s="1" t="str">
        <f t="shared" si="1110"/>
        <v>PLINE PLINE: 1266692.11,29.979</v>
      </c>
    </row>
    <row r="17713" spans="1:8">
      <c r="A17713" s="1">
        <f>'HHR-NGL-05-102+600 TO 127+600'!A17713</f>
        <v>0</v>
      </c>
      <c r="B17713" s="1">
        <f>'HHR-NGL-05-102+600 TO 127+600'!B17713</f>
        <v>-56.040999999999997</v>
      </c>
      <c r="C17713" s="1">
        <f>'HHR-NGL-05-102+600 TO 127+600'!D17713</f>
        <v>30.434000000000001</v>
      </c>
      <c r="E17713" s="1">
        <f t="shared" si="1108"/>
        <v>126675</v>
      </c>
      <c r="F17713" s="2">
        <f t="shared" si="1109"/>
        <v>1266750</v>
      </c>
      <c r="G17713" s="17">
        <f t="shared" si="1107"/>
        <v>1</v>
      </c>
      <c r="H17713" s="1" t="str">
        <f t="shared" si="1110"/>
        <v>PLINE PLINE: 1266693.959,30.434</v>
      </c>
    </row>
    <row r="17714" spans="1:8">
      <c r="A17714" s="1">
        <f>'HHR-NGL-05-102+600 TO 127+600'!A17714</f>
        <v>0</v>
      </c>
      <c r="B17714" s="1">
        <f>'HHR-NGL-05-102+600 TO 127+600'!B17714</f>
        <v>-52.634999999999998</v>
      </c>
      <c r="C17714" s="1">
        <f>'HHR-NGL-05-102+600 TO 127+600'!D17714</f>
        <v>29.646000000000001</v>
      </c>
      <c r="E17714" s="1">
        <f t="shared" si="1108"/>
        <v>126675</v>
      </c>
      <c r="F17714" s="2">
        <f t="shared" si="1109"/>
        <v>1266750</v>
      </c>
      <c r="G17714" s="17">
        <f t="shared" si="1107"/>
        <v>1</v>
      </c>
      <c r="H17714" s="1" t="str">
        <f t="shared" si="1110"/>
        <v>PLINE PLINE: 1266697.365,29.646</v>
      </c>
    </row>
    <row r="17715" spans="1:8">
      <c r="A17715" s="1">
        <f>'HHR-NGL-05-102+600 TO 127+600'!A17715</f>
        <v>0</v>
      </c>
      <c r="B17715" s="1">
        <f>'HHR-NGL-05-102+600 TO 127+600'!B17715</f>
        <v>-50.904000000000003</v>
      </c>
      <c r="C17715" s="1">
        <f>'HHR-NGL-05-102+600 TO 127+600'!D17715</f>
        <v>29.149000000000001</v>
      </c>
      <c r="E17715" s="1">
        <f t="shared" si="1108"/>
        <v>126675</v>
      </c>
      <c r="F17715" s="2">
        <f t="shared" si="1109"/>
        <v>1266750</v>
      </c>
      <c r="G17715" s="17">
        <f t="shared" si="1107"/>
        <v>1</v>
      </c>
      <c r="H17715" s="1" t="str">
        <f t="shared" si="1110"/>
        <v>PLINE PLINE: 1266699.096,29.149</v>
      </c>
    </row>
    <row r="17716" spans="1:8">
      <c r="A17716" s="1">
        <f>'HHR-NGL-05-102+600 TO 127+600'!A17716</f>
        <v>0</v>
      </c>
      <c r="B17716" s="1">
        <f>'HHR-NGL-05-102+600 TO 127+600'!B17716</f>
        <v>-21.571999999999999</v>
      </c>
      <c r="C17716" s="1">
        <f>'HHR-NGL-05-102+600 TO 127+600'!D17716</f>
        <v>29.056999999999999</v>
      </c>
      <c r="E17716" s="1">
        <f t="shared" si="1108"/>
        <v>126675</v>
      </c>
      <c r="F17716" s="2">
        <f t="shared" si="1109"/>
        <v>1266750</v>
      </c>
      <c r="G17716" s="17">
        <f t="shared" si="1107"/>
        <v>1</v>
      </c>
      <c r="H17716" s="1" t="str">
        <f t="shared" si="1110"/>
        <v>PLINE PLINE: 1266728.428,29.057</v>
      </c>
    </row>
    <row r="17717" spans="1:8">
      <c r="A17717" s="1">
        <f>'HHR-NGL-05-102+600 TO 127+600'!A17717</f>
        <v>0</v>
      </c>
      <c r="B17717" s="1">
        <f>'HHR-NGL-05-102+600 TO 127+600'!B17717</f>
        <v>0</v>
      </c>
      <c r="C17717" s="1">
        <f>'HHR-NGL-05-102+600 TO 127+600'!D17717</f>
        <v>28.94</v>
      </c>
      <c r="E17717" s="1">
        <f t="shared" si="1108"/>
        <v>126675</v>
      </c>
      <c r="F17717" s="2">
        <f t="shared" si="1109"/>
        <v>1266750</v>
      </c>
      <c r="G17717" s="17">
        <f t="shared" si="1107"/>
        <v>1</v>
      </c>
      <c r="H17717" s="1" t="str">
        <f t="shared" si="1110"/>
        <v>PLINE PLINE: 1266750,28.94</v>
      </c>
    </row>
    <row r="17718" spans="1:8">
      <c r="A17718" s="1">
        <f>'HHR-NGL-05-102+600 TO 127+600'!A17718</f>
        <v>0</v>
      </c>
      <c r="B17718" s="1">
        <f>'HHR-NGL-05-102+600 TO 127+600'!B17718</f>
        <v>1.768</v>
      </c>
      <c r="C17718" s="1">
        <f>'HHR-NGL-05-102+600 TO 127+600'!D17718</f>
        <v>28.93</v>
      </c>
      <c r="E17718" s="1">
        <f t="shared" si="1108"/>
        <v>126675</v>
      </c>
      <c r="F17718" s="2">
        <f t="shared" si="1109"/>
        <v>1266750</v>
      </c>
      <c r="G17718" s="17">
        <f t="shared" si="1107"/>
        <v>1</v>
      </c>
      <c r="H17718" s="1" t="str">
        <f t="shared" si="1110"/>
        <v>PLINE PLINE: 1266751.768,28.93</v>
      </c>
    </row>
    <row r="17719" spans="1:8">
      <c r="A17719" s="1">
        <f>'HHR-NGL-05-102+600 TO 127+600'!A17719</f>
        <v>0</v>
      </c>
      <c r="B17719" s="1">
        <f>'HHR-NGL-05-102+600 TO 127+600'!B17719</f>
        <v>39.216999999999999</v>
      </c>
      <c r="C17719" s="1">
        <f>'HHR-NGL-05-102+600 TO 127+600'!D17719</f>
        <v>28.954000000000001</v>
      </c>
      <c r="E17719" s="1">
        <f t="shared" si="1108"/>
        <v>126675</v>
      </c>
      <c r="F17719" s="2">
        <f t="shared" si="1109"/>
        <v>1266750</v>
      </c>
      <c r="G17719" s="17">
        <f t="shared" si="1107"/>
        <v>1</v>
      </c>
      <c r="H17719" s="1" t="str">
        <f t="shared" si="1110"/>
        <v>PLINE PLINE: 1266789.217,28.954</v>
      </c>
    </row>
    <row r="17720" spans="1:8">
      <c r="A17720" s="1">
        <f>'HHR-NGL-05-102+600 TO 127+600'!A17720</f>
        <v>0</v>
      </c>
      <c r="B17720" s="1">
        <f>'HHR-NGL-05-102+600 TO 127+600'!B17720</f>
        <v>46.487000000000002</v>
      </c>
      <c r="C17720" s="1">
        <f>'HHR-NGL-05-102+600 TO 127+600'!D17720</f>
        <v>28.963000000000001</v>
      </c>
      <c r="E17720" s="1">
        <f t="shared" si="1108"/>
        <v>126675</v>
      </c>
      <c r="F17720" s="2">
        <f t="shared" si="1109"/>
        <v>1266750</v>
      </c>
      <c r="G17720" s="17">
        <f t="shared" si="1107"/>
        <v>1</v>
      </c>
      <c r="H17720" s="1" t="str">
        <f t="shared" si="1110"/>
        <v>PLINE PLINE: 1266796.487,28.963</v>
      </c>
    </row>
    <row r="17721" spans="1:8">
      <c r="A17721" s="1">
        <f>'HHR-NGL-05-102+600 TO 127+600'!A17721</f>
        <v>0</v>
      </c>
      <c r="B17721" s="1">
        <f>'HHR-NGL-05-102+600 TO 127+600'!B17721</f>
        <v>48.728000000000002</v>
      </c>
      <c r="C17721" s="1">
        <f>'HHR-NGL-05-102+600 TO 127+600'!D17721</f>
        <v>28.98</v>
      </c>
      <c r="E17721" s="1">
        <f t="shared" si="1108"/>
        <v>126675</v>
      </c>
      <c r="F17721" s="2">
        <f t="shared" si="1109"/>
        <v>1266750</v>
      </c>
      <c r="G17721" s="17">
        <f t="shared" si="1107"/>
        <v>1</v>
      </c>
      <c r="H17721" s="1" t="str">
        <f t="shared" si="1110"/>
        <v>PLINE PLINE: 1266798.728,28.98</v>
      </c>
    </row>
    <row r="17722" spans="1:8">
      <c r="A17722" s="1">
        <f>'HHR-NGL-05-102+600 TO 127+600'!A17722</f>
        <v>0</v>
      </c>
      <c r="B17722" s="1">
        <f>'HHR-NGL-05-102+600 TO 127+600'!B17722</f>
        <v>49.012</v>
      </c>
      <c r="C17722" s="1">
        <f>'HHR-NGL-05-102+600 TO 127+600'!D17722</f>
        <v>29.038</v>
      </c>
      <c r="E17722" s="1">
        <f t="shared" si="1108"/>
        <v>126675</v>
      </c>
      <c r="F17722" s="2">
        <f t="shared" si="1109"/>
        <v>1266750</v>
      </c>
      <c r="G17722" s="17">
        <f t="shared" si="1107"/>
        <v>1</v>
      </c>
      <c r="H17722" s="1" t="str">
        <f t="shared" si="1110"/>
        <v>PLINE PLINE: 1266799.012,29.038</v>
      </c>
    </row>
    <row r="17723" spans="1:8">
      <c r="A17723" s="1">
        <f>'HHR-NGL-05-102+600 TO 127+600'!A17723</f>
        <v>0</v>
      </c>
      <c r="B17723" s="1">
        <f>'HHR-NGL-05-102+600 TO 127+600'!B17723</f>
        <v>82.856999999999999</v>
      </c>
      <c r="C17723" s="1">
        <f>'HHR-NGL-05-102+600 TO 127+600'!D17723</f>
        <v>29.215</v>
      </c>
      <c r="E17723" s="1">
        <f t="shared" si="1108"/>
        <v>126675</v>
      </c>
      <c r="F17723" s="2">
        <f t="shared" si="1109"/>
        <v>1266750</v>
      </c>
      <c r="G17723" s="17">
        <f t="shared" si="1107"/>
        <v>1</v>
      </c>
      <c r="H17723" s="1" t="str">
        <f t="shared" si="1110"/>
        <v>PLINE PLINE: 1266832.857,29.215</v>
      </c>
    </row>
    <row r="17724" spans="1:8">
      <c r="A17724" s="1">
        <f>'HHR-NGL-05-102+600 TO 127+600'!A17724</f>
        <v>0</v>
      </c>
      <c r="B17724" s="1">
        <f>'HHR-NGL-05-102+600 TO 127+600'!B17724</f>
        <v>83.933000000000007</v>
      </c>
      <c r="C17724" s="1">
        <f>'HHR-NGL-05-102+600 TO 127+600'!D17724</f>
        <v>29.048999999999999</v>
      </c>
      <c r="E17724" s="1">
        <f t="shared" si="1108"/>
        <v>126675</v>
      </c>
      <c r="F17724" s="2">
        <f t="shared" si="1109"/>
        <v>1266750</v>
      </c>
      <c r="G17724" s="17">
        <f t="shared" si="1107"/>
        <v>1</v>
      </c>
      <c r="H17724" s="1" t="str">
        <f t="shared" si="1110"/>
        <v>PLINE PLINE: 1266833.933,29.049</v>
      </c>
    </row>
    <row r="17725" spans="1:8">
      <c r="A17725" s="1">
        <f>'HHR-NGL-05-102+600 TO 127+600'!A17725</f>
        <v>0</v>
      </c>
      <c r="B17725" s="1">
        <f>'HHR-NGL-05-102+600 TO 127+600'!B17725</f>
        <v>99.899000000000001</v>
      </c>
      <c r="C17725" s="1">
        <f>'HHR-NGL-05-102+600 TO 127+600'!D17725</f>
        <v>29.132999999999999</v>
      </c>
      <c r="E17725" s="1">
        <f t="shared" si="1108"/>
        <v>126675</v>
      </c>
      <c r="F17725" s="2">
        <f t="shared" si="1109"/>
        <v>1266750</v>
      </c>
      <c r="G17725" s="17">
        <f t="shared" si="1107"/>
        <v>1</v>
      </c>
      <c r="H17725" s="1" t="str">
        <f t="shared" si="1110"/>
        <v>PLINE PLINE: 1266849.899,29.133</v>
      </c>
    </row>
    <row r="17726" spans="1:8">
      <c r="A17726" s="1">
        <f>'HHR-NGL-05-102+600 TO 127+600'!A17726</f>
        <v>0</v>
      </c>
      <c r="B17726" s="1">
        <f>'HHR-NGL-05-102+600 TO 127+600'!B17726</f>
        <v>100</v>
      </c>
      <c r="C17726" s="1">
        <f>'HHR-NGL-05-102+600 TO 127+600'!D17726</f>
        <v>29.132999999999999</v>
      </c>
      <c r="E17726" s="1">
        <f t="shared" si="1108"/>
        <v>126675</v>
      </c>
      <c r="F17726" s="2">
        <f t="shared" si="1109"/>
        <v>1266750</v>
      </c>
      <c r="G17726" s="17">
        <f t="shared" si="1107"/>
        <v>1</v>
      </c>
      <c r="H17726" s="1" t="str">
        <f t="shared" si="1110"/>
        <v>PLINE PLINE: 1266850,29.133</v>
      </c>
    </row>
    <row r="17727" spans="1:8">
      <c r="A17727" s="1" t="str">
        <f>'HHR-NGL-05-102+600 TO 127+600'!A17727</f>
        <v>126+700</v>
      </c>
      <c r="B17727" s="1">
        <f>'HHR-NGL-05-102+600 TO 127+600'!B17727</f>
        <v>0</v>
      </c>
      <c r="C17727" s="1">
        <f>'HHR-NGL-05-102+600 TO 127+600'!D17727</f>
        <v>0</v>
      </c>
      <c r="D17727" s="25">
        <v>126700</v>
      </c>
      <c r="E17727" s="1">
        <f t="shared" si="1108"/>
        <v>126700</v>
      </c>
      <c r="F17727" s="2">
        <f t="shared" si="1109"/>
        <v>1267000</v>
      </c>
      <c r="G17727" s="17">
        <f t="shared" si="1107"/>
        <v>1</v>
      </c>
    </row>
    <row r="17728" spans="1:8">
      <c r="A17728" s="1" t="str">
        <f>'HHR-NGL-05-102+600 TO 127+600'!A17728</f>
        <v>GROUND</v>
      </c>
      <c r="B17728" s="1">
        <f>'HHR-NGL-05-102+600 TO 127+600'!B17728</f>
        <v>0</v>
      </c>
      <c r="C17728" s="1">
        <f>'HHR-NGL-05-102+600 TO 127+600'!D17728</f>
        <v>0</v>
      </c>
      <c r="E17728" s="1">
        <f t="shared" si="1108"/>
        <v>126700</v>
      </c>
      <c r="F17728" s="2">
        <f t="shared" si="1109"/>
        <v>1267000</v>
      </c>
      <c r="G17728" s="17">
        <f t="shared" si="1107"/>
        <v>1</v>
      </c>
    </row>
    <row r="17729" spans="1:8">
      <c r="A17729" s="1">
        <f>'HHR-NGL-05-102+600 TO 127+600'!A17729</f>
        <v>0</v>
      </c>
      <c r="B17729" s="1">
        <f>'HHR-NGL-05-102+600 TO 127+600'!B17729</f>
        <v>-100</v>
      </c>
      <c r="C17729" s="1">
        <f>'HHR-NGL-05-102+600 TO 127+600'!D17729</f>
        <v>28.623000000000001</v>
      </c>
      <c r="E17729" s="1">
        <f t="shared" si="1108"/>
        <v>126700</v>
      </c>
      <c r="F17729" s="2">
        <f t="shared" si="1109"/>
        <v>1267000</v>
      </c>
      <c r="G17729" s="17">
        <f t="shared" si="1107"/>
        <v>1</v>
      </c>
      <c r="H17729" s="1" t="str">
        <f t="shared" si="1110"/>
        <v>PLINE PLINE: 1266900,28.623</v>
      </c>
    </row>
    <row r="17730" spans="1:8">
      <c r="A17730" s="1">
        <f>'HHR-NGL-05-102+600 TO 127+600'!A17730</f>
        <v>0</v>
      </c>
      <c r="B17730" s="1">
        <f>'HHR-NGL-05-102+600 TO 127+600'!B17730</f>
        <v>-88.626999999999995</v>
      </c>
      <c r="C17730" s="1">
        <f>'HHR-NGL-05-102+600 TO 127+600'!D17730</f>
        <v>28.731000000000002</v>
      </c>
      <c r="E17730" s="1">
        <f t="shared" si="1108"/>
        <v>126700</v>
      </c>
      <c r="F17730" s="2">
        <f t="shared" si="1109"/>
        <v>1267000</v>
      </c>
      <c r="G17730" s="17">
        <f t="shared" ref="G17730:G17793" si="1111">G17729</f>
        <v>1</v>
      </c>
      <c r="H17730" s="1" t="str">
        <f t="shared" si="1110"/>
        <v>PLINE PLINE: 1266911.373,28.731</v>
      </c>
    </row>
    <row r="17731" spans="1:8">
      <c r="A17731" s="1">
        <f>'HHR-NGL-05-102+600 TO 127+600'!A17731</f>
        <v>0</v>
      </c>
      <c r="B17731" s="1">
        <f>'HHR-NGL-05-102+600 TO 127+600'!B17731</f>
        <v>-84.784999999999997</v>
      </c>
      <c r="C17731" s="1">
        <f>'HHR-NGL-05-102+600 TO 127+600'!D17731</f>
        <v>28.902000000000001</v>
      </c>
      <c r="E17731" s="1">
        <f t="shared" si="1108"/>
        <v>126700</v>
      </c>
      <c r="F17731" s="2">
        <f t="shared" si="1109"/>
        <v>1267000</v>
      </c>
      <c r="G17731" s="17">
        <f t="shared" si="1111"/>
        <v>1</v>
      </c>
      <c r="H17731" s="1" t="str">
        <f t="shared" si="1110"/>
        <v>PLINE PLINE: 1266915.215,28.902</v>
      </c>
    </row>
    <row r="17732" spans="1:8">
      <c r="A17732" s="1">
        <f>'HHR-NGL-05-102+600 TO 127+600'!A17732</f>
        <v>0</v>
      </c>
      <c r="B17732" s="1">
        <f>'HHR-NGL-05-102+600 TO 127+600'!B17732</f>
        <v>-53.655000000000001</v>
      </c>
      <c r="C17732" s="1">
        <f>'HHR-NGL-05-102+600 TO 127+600'!D17732</f>
        <v>28.956</v>
      </c>
      <c r="E17732" s="1">
        <f t="shared" ref="E17732:E17795" si="1112">IF((D17732=0),E17731,D17732)</f>
        <v>126700</v>
      </c>
      <c r="F17732" s="2">
        <f t="shared" ref="F17732:F17795" si="1113">IF((C17732=0),(E17732-0)*$H$1,F17731)</f>
        <v>1267000</v>
      </c>
      <c r="G17732" s="17">
        <f t="shared" si="1111"/>
        <v>1</v>
      </c>
      <c r="H17732" s="1" t="str">
        <f t="shared" ref="H17732:H17795" si="1114">CONCATENATE("PLINE PLINE: ",(B17732+F17732)*G17732,",",C17732)</f>
        <v>PLINE PLINE: 1266946.345,28.956</v>
      </c>
    </row>
    <row r="17733" spans="1:8">
      <c r="A17733" s="1">
        <f>'HHR-NGL-05-102+600 TO 127+600'!A17733</f>
        <v>0</v>
      </c>
      <c r="B17733" s="1">
        <f>'HHR-NGL-05-102+600 TO 127+600'!B17733</f>
        <v>-50.588999999999999</v>
      </c>
      <c r="C17733" s="1">
        <f>'HHR-NGL-05-102+600 TO 127+600'!D17733</f>
        <v>29.396999999999998</v>
      </c>
      <c r="E17733" s="1">
        <f t="shared" si="1112"/>
        <v>126700</v>
      </c>
      <c r="F17733" s="2">
        <f t="shared" si="1113"/>
        <v>1267000</v>
      </c>
      <c r="G17733" s="17">
        <f t="shared" si="1111"/>
        <v>1</v>
      </c>
      <c r="H17733" s="1" t="str">
        <f t="shared" si="1114"/>
        <v>PLINE PLINE: 1266949.411,29.397</v>
      </c>
    </row>
    <row r="17734" spans="1:8">
      <c r="A17734" s="1">
        <f>'HHR-NGL-05-102+600 TO 127+600'!A17734</f>
        <v>0</v>
      </c>
      <c r="B17734" s="1">
        <f>'HHR-NGL-05-102+600 TO 127+600'!B17734</f>
        <v>-44.335000000000001</v>
      </c>
      <c r="C17734" s="1">
        <f>'HHR-NGL-05-102+600 TO 127+600'!D17734</f>
        <v>29.544</v>
      </c>
      <c r="E17734" s="1">
        <f t="shared" si="1112"/>
        <v>126700</v>
      </c>
      <c r="F17734" s="2">
        <f t="shared" si="1113"/>
        <v>1267000</v>
      </c>
      <c r="G17734" s="17">
        <f t="shared" si="1111"/>
        <v>1</v>
      </c>
      <c r="H17734" s="1" t="str">
        <f t="shared" si="1114"/>
        <v>PLINE PLINE: 1266955.665,29.544</v>
      </c>
    </row>
    <row r="17735" spans="1:8">
      <c r="A17735" s="1">
        <f>'HHR-NGL-05-102+600 TO 127+600'!A17735</f>
        <v>0</v>
      </c>
      <c r="B17735" s="1">
        <f>'HHR-NGL-05-102+600 TO 127+600'!B17735</f>
        <v>-42.576999999999998</v>
      </c>
      <c r="C17735" s="1">
        <f>'HHR-NGL-05-102+600 TO 127+600'!D17735</f>
        <v>28.977</v>
      </c>
      <c r="E17735" s="1">
        <f t="shared" si="1112"/>
        <v>126700</v>
      </c>
      <c r="F17735" s="2">
        <f t="shared" si="1113"/>
        <v>1267000</v>
      </c>
      <c r="G17735" s="17">
        <f t="shared" si="1111"/>
        <v>1</v>
      </c>
      <c r="H17735" s="1" t="str">
        <f t="shared" si="1114"/>
        <v>PLINE PLINE: 1266957.423,28.977</v>
      </c>
    </row>
    <row r="17736" spans="1:8">
      <c r="A17736" s="1">
        <f>'HHR-NGL-05-102+600 TO 127+600'!A17736</f>
        <v>0</v>
      </c>
      <c r="B17736" s="1">
        <f>'HHR-NGL-05-102+600 TO 127+600'!B17736</f>
        <v>-18.294</v>
      </c>
      <c r="C17736" s="1">
        <f>'HHR-NGL-05-102+600 TO 127+600'!D17736</f>
        <v>28.901</v>
      </c>
      <c r="E17736" s="1">
        <f t="shared" si="1112"/>
        <v>126700</v>
      </c>
      <c r="F17736" s="2">
        <f t="shared" si="1113"/>
        <v>1267000</v>
      </c>
      <c r="G17736" s="17">
        <f t="shared" si="1111"/>
        <v>1</v>
      </c>
      <c r="H17736" s="1" t="str">
        <f t="shared" si="1114"/>
        <v>PLINE PLINE: 1266981.706,28.901</v>
      </c>
    </row>
    <row r="17737" spans="1:8">
      <c r="A17737" s="1">
        <f>'HHR-NGL-05-102+600 TO 127+600'!A17737</f>
        <v>0</v>
      </c>
      <c r="B17737" s="1">
        <f>'HHR-NGL-05-102+600 TO 127+600'!B17737</f>
        <v>-0.83699999999999997</v>
      </c>
      <c r="C17737" s="1">
        <f>'HHR-NGL-05-102+600 TO 127+600'!D17737</f>
        <v>28.808</v>
      </c>
      <c r="E17737" s="1">
        <f t="shared" si="1112"/>
        <v>126700</v>
      </c>
      <c r="F17737" s="2">
        <f t="shared" si="1113"/>
        <v>1267000</v>
      </c>
      <c r="G17737" s="17">
        <f t="shared" si="1111"/>
        <v>1</v>
      </c>
      <c r="H17737" s="1" t="str">
        <f t="shared" si="1114"/>
        <v>PLINE PLINE: 1266999.163,28.808</v>
      </c>
    </row>
    <row r="17738" spans="1:8">
      <c r="A17738" s="1">
        <f>'HHR-NGL-05-102+600 TO 127+600'!A17738</f>
        <v>0</v>
      </c>
      <c r="B17738" s="1">
        <f>'HHR-NGL-05-102+600 TO 127+600'!B17738</f>
        <v>0</v>
      </c>
      <c r="C17738" s="1">
        <f>'HHR-NGL-05-102+600 TO 127+600'!D17738</f>
        <v>28.809000000000001</v>
      </c>
      <c r="E17738" s="1">
        <f t="shared" si="1112"/>
        <v>126700</v>
      </c>
      <c r="F17738" s="2">
        <f t="shared" si="1113"/>
        <v>1267000</v>
      </c>
      <c r="G17738" s="17">
        <f t="shared" si="1111"/>
        <v>1</v>
      </c>
      <c r="H17738" s="1" t="str">
        <f t="shared" si="1114"/>
        <v>PLINE PLINE: 1267000,28.809</v>
      </c>
    </row>
    <row r="17739" spans="1:8">
      <c r="A17739" s="1">
        <f>'HHR-NGL-05-102+600 TO 127+600'!A17739</f>
        <v>0</v>
      </c>
      <c r="B17739" s="1">
        <f>'HHR-NGL-05-102+600 TO 127+600'!B17739</f>
        <v>17.009</v>
      </c>
      <c r="C17739" s="1">
        <f>'HHR-NGL-05-102+600 TO 127+600'!D17739</f>
        <v>28.829000000000001</v>
      </c>
      <c r="E17739" s="1">
        <f t="shared" si="1112"/>
        <v>126700</v>
      </c>
      <c r="F17739" s="2">
        <f t="shared" si="1113"/>
        <v>1267000</v>
      </c>
      <c r="G17739" s="17">
        <f t="shared" si="1111"/>
        <v>1</v>
      </c>
      <c r="H17739" s="1" t="str">
        <f t="shared" si="1114"/>
        <v>PLINE PLINE: 1267017.009,28.829</v>
      </c>
    </row>
    <row r="17740" spans="1:8">
      <c r="A17740" s="1">
        <f>'HHR-NGL-05-102+600 TO 127+600'!A17740</f>
        <v>0</v>
      </c>
      <c r="B17740" s="1">
        <f>'HHR-NGL-05-102+600 TO 127+600'!B17740</f>
        <v>18.716999999999999</v>
      </c>
      <c r="C17740" s="1">
        <f>'HHR-NGL-05-102+600 TO 127+600'!D17740</f>
        <v>28.843</v>
      </c>
      <c r="E17740" s="1">
        <f t="shared" si="1112"/>
        <v>126700</v>
      </c>
      <c r="F17740" s="2">
        <f t="shared" si="1113"/>
        <v>1267000</v>
      </c>
      <c r="G17740" s="17">
        <f t="shared" si="1111"/>
        <v>1</v>
      </c>
      <c r="H17740" s="1" t="str">
        <f t="shared" si="1114"/>
        <v>PLINE PLINE: 1267018.717,28.843</v>
      </c>
    </row>
    <row r="17741" spans="1:8">
      <c r="A17741" s="1">
        <f>'HHR-NGL-05-102+600 TO 127+600'!A17741</f>
        <v>0</v>
      </c>
      <c r="B17741" s="1">
        <f>'HHR-NGL-05-102+600 TO 127+600'!B17741</f>
        <v>29.463999999999999</v>
      </c>
      <c r="C17741" s="1">
        <f>'HHR-NGL-05-102+600 TO 127+600'!D17741</f>
        <v>28.856999999999999</v>
      </c>
      <c r="E17741" s="1">
        <f t="shared" si="1112"/>
        <v>126700</v>
      </c>
      <c r="F17741" s="2">
        <f t="shared" si="1113"/>
        <v>1267000</v>
      </c>
      <c r="G17741" s="17">
        <f t="shared" si="1111"/>
        <v>1</v>
      </c>
      <c r="H17741" s="1" t="str">
        <f t="shared" si="1114"/>
        <v>PLINE PLINE: 1267029.464,28.857</v>
      </c>
    </row>
    <row r="17742" spans="1:8">
      <c r="A17742" s="1">
        <f>'HHR-NGL-05-102+600 TO 127+600'!A17742</f>
        <v>0</v>
      </c>
      <c r="B17742" s="1">
        <f>'HHR-NGL-05-102+600 TO 127+600'!B17742</f>
        <v>47.784999999999997</v>
      </c>
      <c r="C17742" s="1">
        <f>'HHR-NGL-05-102+600 TO 127+600'!D17742</f>
        <v>28.885999999999999</v>
      </c>
      <c r="E17742" s="1">
        <f t="shared" si="1112"/>
        <v>126700</v>
      </c>
      <c r="F17742" s="2">
        <f t="shared" si="1113"/>
        <v>1267000</v>
      </c>
      <c r="G17742" s="17">
        <f t="shared" si="1111"/>
        <v>1</v>
      </c>
      <c r="H17742" s="1" t="str">
        <f t="shared" si="1114"/>
        <v>PLINE PLINE: 1267047.785,28.886</v>
      </c>
    </row>
    <row r="17743" spans="1:8">
      <c r="A17743" s="1">
        <f>'HHR-NGL-05-102+600 TO 127+600'!A17743</f>
        <v>0</v>
      </c>
      <c r="B17743" s="1">
        <f>'HHR-NGL-05-102+600 TO 127+600'!B17743</f>
        <v>80.584999999999994</v>
      </c>
      <c r="C17743" s="1">
        <f>'HHR-NGL-05-102+600 TO 127+600'!D17743</f>
        <v>28.875</v>
      </c>
      <c r="E17743" s="1">
        <f t="shared" si="1112"/>
        <v>126700</v>
      </c>
      <c r="F17743" s="2">
        <f t="shared" si="1113"/>
        <v>1267000</v>
      </c>
      <c r="G17743" s="17">
        <f t="shared" si="1111"/>
        <v>1</v>
      </c>
      <c r="H17743" s="1" t="str">
        <f t="shared" si="1114"/>
        <v>PLINE PLINE: 1267080.585,28.875</v>
      </c>
    </row>
    <row r="17744" spans="1:8">
      <c r="A17744" s="1">
        <f>'HHR-NGL-05-102+600 TO 127+600'!A17744</f>
        <v>0</v>
      </c>
      <c r="B17744" s="1">
        <f>'HHR-NGL-05-102+600 TO 127+600'!B17744</f>
        <v>90.436999999999998</v>
      </c>
      <c r="C17744" s="1">
        <f>'HHR-NGL-05-102+600 TO 127+600'!D17744</f>
        <v>28.945</v>
      </c>
      <c r="E17744" s="1">
        <f t="shared" si="1112"/>
        <v>126700</v>
      </c>
      <c r="F17744" s="2">
        <f t="shared" si="1113"/>
        <v>1267000</v>
      </c>
      <c r="G17744" s="17">
        <f t="shared" si="1111"/>
        <v>1</v>
      </c>
      <c r="H17744" s="1" t="str">
        <f t="shared" si="1114"/>
        <v>PLINE PLINE: 1267090.437,28.945</v>
      </c>
    </row>
    <row r="17745" spans="1:8">
      <c r="A17745" s="1">
        <f>'HHR-NGL-05-102+600 TO 127+600'!A17745</f>
        <v>0</v>
      </c>
      <c r="B17745" s="1">
        <f>'HHR-NGL-05-102+600 TO 127+600'!B17745</f>
        <v>100</v>
      </c>
      <c r="C17745" s="1">
        <f>'HHR-NGL-05-102+600 TO 127+600'!D17745</f>
        <v>29.065000000000001</v>
      </c>
      <c r="E17745" s="1">
        <f t="shared" si="1112"/>
        <v>126700</v>
      </c>
      <c r="F17745" s="2">
        <f t="shared" si="1113"/>
        <v>1267000</v>
      </c>
      <c r="G17745" s="17">
        <f t="shared" si="1111"/>
        <v>1</v>
      </c>
      <c r="H17745" s="1" t="str">
        <f t="shared" si="1114"/>
        <v>PLINE PLINE: 1267100,29.065</v>
      </c>
    </row>
    <row r="17746" spans="1:8">
      <c r="A17746" s="1" t="str">
        <f>'HHR-NGL-05-102+600 TO 127+600'!A17746</f>
        <v>126+725</v>
      </c>
      <c r="B17746" s="1">
        <f>'HHR-NGL-05-102+600 TO 127+600'!B17746</f>
        <v>0</v>
      </c>
      <c r="C17746" s="1">
        <f>'HHR-NGL-05-102+600 TO 127+600'!D17746</f>
        <v>0</v>
      </c>
      <c r="D17746" s="25">
        <v>126725</v>
      </c>
      <c r="E17746" s="1">
        <f t="shared" si="1112"/>
        <v>126725</v>
      </c>
      <c r="F17746" s="2">
        <f t="shared" si="1113"/>
        <v>1267250</v>
      </c>
      <c r="G17746" s="17">
        <f t="shared" si="1111"/>
        <v>1</v>
      </c>
    </row>
    <row r="17747" spans="1:8">
      <c r="A17747" s="1" t="str">
        <f>'HHR-NGL-05-102+600 TO 127+600'!A17747</f>
        <v>GROUND</v>
      </c>
      <c r="B17747" s="1">
        <f>'HHR-NGL-05-102+600 TO 127+600'!B17747</f>
        <v>0</v>
      </c>
      <c r="C17747" s="1">
        <f>'HHR-NGL-05-102+600 TO 127+600'!D17747</f>
        <v>0</v>
      </c>
      <c r="E17747" s="1">
        <f t="shared" si="1112"/>
        <v>126725</v>
      </c>
      <c r="F17747" s="2">
        <f t="shared" si="1113"/>
        <v>1267250</v>
      </c>
      <c r="G17747" s="17">
        <f t="shared" si="1111"/>
        <v>1</v>
      </c>
    </row>
    <row r="17748" spans="1:8">
      <c r="A17748" s="1">
        <f>'HHR-NGL-05-102+600 TO 127+600'!A17748</f>
        <v>0</v>
      </c>
      <c r="B17748" s="1">
        <f>'HHR-NGL-05-102+600 TO 127+600'!B17748</f>
        <v>-100</v>
      </c>
      <c r="C17748" s="1">
        <f>'HHR-NGL-05-102+600 TO 127+600'!D17748</f>
        <v>28.573</v>
      </c>
      <c r="E17748" s="1">
        <f t="shared" si="1112"/>
        <v>126725</v>
      </c>
      <c r="F17748" s="2">
        <f t="shared" si="1113"/>
        <v>1267250</v>
      </c>
      <c r="G17748" s="17">
        <f t="shared" si="1111"/>
        <v>1</v>
      </c>
      <c r="H17748" s="1" t="str">
        <f t="shared" si="1114"/>
        <v>PLINE PLINE: 1267150,28.573</v>
      </c>
    </row>
    <row r="17749" spans="1:8">
      <c r="A17749" s="1">
        <f>'HHR-NGL-05-102+600 TO 127+600'!A17749</f>
        <v>0</v>
      </c>
      <c r="B17749" s="1">
        <f>'HHR-NGL-05-102+600 TO 127+600'!B17749</f>
        <v>-91.846000000000004</v>
      </c>
      <c r="C17749" s="1">
        <f>'HHR-NGL-05-102+600 TO 127+600'!D17749</f>
        <v>28.585999999999999</v>
      </c>
      <c r="E17749" s="1">
        <f t="shared" si="1112"/>
        <v>126725</v>
      </c>
      <c r="F17749" s="2">
        <f t="shared" si="1113"/>
        <v>1267250</v>
      </c>
      <c r="G17749" s="17">
        <f t="shared" si="1111"/>
        <v>1</v>
      </c>
      <c r="H17749" s="1" t="str">
        <f t="shared" si="1114"/>
        <v>PLINE PLINE: 1267158.154,28.586</v>
      </c>
    </row>
    <row r="17750" spans="1:8">
      <c r="A17750" s="1">
        <f>'HHR-NGL-05-102+600 TO 127+600'!A17750</f>
        <v>0</v>
      </c>
      <c r="B17750" s="1">
        <f>'HHR-NGL-05-102+600 TO 127+600'!B17750</f>
        <v>-50.433999999999997</v>
      </c>
      <c r="C17750" s="1">
        <f>'HHR-NGL-05-102+600 TO 127+600'!D17750</f>
        <v>28.632000000000001</v>
      </c>
      <c r="E17750" s="1">
        <f t="shared" si="1112"/>
        <v>126725</v>
      </c>
      <c r="F17750" s="2">
        <f t="shared" si="1113"/>
        <v>1267250</v>
      </c>
      <c r="G17750" s="17">
        <f t="shared" si="1111"/>
        <v>1</v>
      </c>
      <c r="H17750" s="1" t="str">
        <f t="shared" si="1114"/>
        <v>PLINE PLINE: 1267199.566,28.632</v>
      </c>
    </row>
    <row r="17751" spans="1:8">
      <c r="A17751" s="1">
        <f>'HHR-NGL-05-102+600 TO 127+600'!A17751</f>
        <v>0</v>
      </c>
      <c r="B17751" s="1">
        <f>'HHR-NGL-05-102+600 TO 127+600'!B17751</f>
        <v>-44.276000000000003</v>
      </c>
      <c r="C17751" s="1">
        <f>'HHR-NGL-05-102+600 TO 127+600'!D17751</f>
        <v>29.004999999999999</v>
      </c>
      <c r="E17751" s="1">
        <f t="shared" si="1112"/>
        <v>126725</v>
      </c>
      <c r="F17751" s="2">
        <f t="shared" si="1113"/>
        <v>1267250</v>
      </c>
      <c r="G17751" s="17">
        <f t="shared" si="1111"/>
        <v>1</v>
      </c>
      <c r="H17751" s="1" t="str">
        <f t="shared" si="1114"/>
        <v>PLINE PLINE: 1267205.724,29.005</v>
      </c>
    </row>
    <row r="17752" spans="1:8">
      <c r="A17752" s="1">
        <f>'HHR-NGL-05-102+600 TO 127+600'!A17752</f>
        <v>0</v>
      </c>
      <c r="B17752" s="1">
        <f>'HHR-NGL-05-102+600 TO 127+600'!B17752</f>
        <v>-35.726999999999997</v>
      </c>
      <c r="C17752" s="1">
        <f>'HHR-NGL-05-102+600 TO 127+600'!D17752</f>
        <v>29.222000000000001</v>
      </c>
      <c r="E17752" s="1">
        <f t="shared" si="1112"/>
        <v>126725</v>
      </c>
      <c r="F17752" s="2">
        <f t="shared" si="1113"/>
        <v>1267250</v>
      </c>
      <c r="G17752" s="17">
        <f t="shared" si="1111"/>
        <v>1</v>
      </c>
      <c r="H17752" s="1" t="str">
        <f t="shared" si="1114"/>
        <v>PLINE PLINE: 1267214.273,29.222</v>
      </c>
    </row>
    <row r="17753" spans="1:8">
      <c r="A17753" s="1">
        <f>'HHR-NGL-05-102+600 TO 127+600'!A17753</f>
        <v>0</v>
      </c>
      <c r="B17753" s="1">
        <f>'HHR-NGL-05-102+600 TO 127+600'!B17753</f>
        <v>-33.859000000000002</v>
      </c>
      <c r="C17753" s="1">
        <f>'HHR-NGL-05-102+600 TO 127+600'!D17753</f>
        <v>28.978000000000002</v>
      </c>
      <c r="E17753" s="1">
        <f t="shared" si="1112"/>
        <v>126725</v>
      </c>
      <c r="F17753" s="2">
        <f t="shared" si="1113"/>
        <v>1267250</v>
      </c>
      <c r="G17753" s="17">
        <f t="shared" si="1111"/>
        <v>1</v>
      </c>
      <c r="H17753" s="1" t="str">
        <f t="shared" si="1114"/>
        <v>PLINE PLINE: 1267216.141,28.978</v>
      </c>
    </row>
    <row r="17754" spans="1:8">
      <c r="A17754" s="1">
        <f>'HHR-NGL-05-102+600 TO 127+600'!A17754</f>
        <v>0</v>
      </c>
      <c r="B17754" s="1">
        <f>'HHR-NGL-05-102+600 TO 127+600'!B17754</f>
        <v>-12.554</v>
      </c>
      <c r="C17754" s="1">
        <f>'HHR-NGL-05-102+600 TO 127+600'!D17754</f>
        <v>28.872</v>
      </c>
      <c r="E17754" s="1">
        <f t="shared" si="1112"/>
        <v>126725</v>
      </c>
      <c r="F17754" s="2">
        <f t="shared" si="1113"/>
        <v>1267250</v>
      </c>
      <c r="G17754" s="17">
        <f t="shared" si="1111"/>
        <v>1</v>
      </c>
      <c r="H17754" s="1" t="str">
        <f t="shared" si="1114"/>
        <v>PLINE PLINE: 1267237.446,28.872</v>
      </c>
    </row>
    <row r="17755" spans="1:8">
      <c r="A17755" s="1">
        <f>'HHR-NGL-05-102+600 TO 127+600'!A17755</f>
        <v>0</v>
      </c>
      <c r="B17755" s="1">
        <f>'HHR-NGL-05-102+600 TO 127+600'!B17755</f>
        <v>-3.105</v>
      </c>
      <c r="C17755" s="1">
        <f>'HHR-NGL-05-102+600 TO 127+600'!D17755</f>
        <v>28.748999999999999</v>
      </c>
      <c r="E17755" s="1">
        <f t="shared" si="1112"/>
        <v>126725</v>
      </c>
      <c r="F17755" s="2">
        <f t="shared" si="1113"/>
        <v>1267250</v>
      </c>
      <c r="G17755" s="17">
        <f t="shared" si="1111"/>
        <v>1</v>
      </c>
      <c r="H17755" s="1" t="str">
        <f t="shared" si="1114"/>
        <v>PLINE PLINE: 1267246.895,28.749</v>
      </c>
    </row>
    <row r="17756" spans="1:8">
      <c r="A17756" s="1">
        <f>'HHR-NGL-05-102+600 TO 127+600'!A17756</f>
        <v>0</v>
      </c>
      <c r="B17756" s="1">
        <f>'HHR-NGL-05-102+600 TO 127+600'!B17756</f>
        <v>0</v>
      </c>
      <c r="C17756" s="1">
        <f>'HHR-NGL-05-102+600 TO 127+600'!D17756</f>
        <v>28.754000000000001</v>
      </c>
      <c r="E17756" s="1">
        <f t="shared" si="1112"/>
        <v>126725</v>
      </c>
      <c r="F17756" s="2">
        <f t="shared" si="1113"/>
        <v>1267250</v>
      </c>
      <c r="G17756" s="17">
        <f t="shared" si="1111"/>
        <v>1</v>
      </c>
      <c r="H17756" s="1" t="str">
        <f t="shared" si="1114"/>
        <v>PLINE PLINE: 1267250,28.754</v>
      </c>
    </row>
    <row r="17757" spans="1:8">
      <c r="A17757" s="1">
        <f>'HHR-NGL-05-102+600 TO 127+600'!A17757</f>
        <v>0</v>
      </c>
      <c r="B17757" s="1">
        <f>'HHR-NGL-05-102+600 TO 127+600'!B17757</f>
        <v>8.6120000000000001</v>
      </c>
      <c r="C17757" s="1">
        <f>'HHR-NGL-05-102+600 TO 127+600'!D17757</f>
        <v>28.766999999999999</v>
      </c>
      <c r="E17757" s="1">
        <f t="shared" si="1112"/>
        <v>126725</v>
      </c>
      <c r="F17757" s="2">
        <f t="shared" si="1113"/>
        <v>1267250</v>
      </c>
      <c r="G17757" s="17">
        <f t="shared" si="1111"/>
        <v>1</v>
      </c>
      <c r="H17757" s="1" t="str">
        <f t="shared" si="1114"/>
        <v>PLINE PLINE: 1267258.612,28.767</v>
      </c>
    </row>
    <row r="17758" spans="1:8">
      <c r="A17758" s="1">
        <f>'HHR-NGL-05-102+600 TO 127+600'!A17758</f>
        <v>0</v>
      </c>
      <c r="B17758" s="1">
        <f>'HHR-NGL-05-102+600 TO 127+600'!B17758</f>
        <v>45.76</v>
      </c>
      <c r="C17758" s="1">
        <f>'HHR-NGL-05-102+600 TO 127+600'!D17758</f>
        <v>28.783999999999999</v>
      </c>
      <c r="E17758" s="1">
        <f t="shared" si="1112"/>
        <v>126725</v>
      </c>
      <c r="F17758" s="2">
        <f t="shared" si="1113"/>
        <v>1267250</v>
      </c>
      <c r="G17758" s="17">
        <f t="shared" si="1111"/>
        <v>1</v>
      </c>
      <c r="H17758" s="1" t="str">
        <f t="shared" si="1114"/>
        <v>PLINE PLINE: 1267295.76,28.784</v>
      </c>
    </row>
    <row r="17759" spans="1:8">
      <c r="A17759" s="1">
        <f>'HHR-NGL-05-102+600 TO 127+600'!A17759</f>
        <v>0</v>
      </c>
      <c r="B17759" s="1">
        <f>'HHR-NGL-05-102+600 TO 127+600'!B17759</f>
        <v>50.634</v>
      </c>
      <c r="C17759" s="1">
        <f>'HHR-NGL-05-102+600 TO 127+600'!D17759</f>
        <v>28.798999999999999</v>
      </c>
      <c r="E17759" s="1">
        <f t="shared" si="1112"/>
        <v>126725</v>
      </c>
      <c r="F17759" s="2">
        <f t="shared" si="1113"/>
        <v>1267250</v>
      </c>
      <c r="G17759" s="17">
        <f t="shared" si="1111"/>
        <v>1</v>
      </c>
      <c r="H17759" s="1" t="str">
        <f t="shared" si="1114"/>
        <v>PLINE PLINE: 1267300.634,28.799</v>
      </c>
    </row>
    <row r="17760" spans="1:8">
      <c r="A17760" s="1">
        <f>'HHR-NGL-05-102+600 TO 127+600'!A17760</f>
        <v>0</v>
      </c>
      <c r="B17760" s="1">
        <f>'HHR-NGL-05-102+600 TO 127+600'!B17760</f>
        <v>50.912999999999997</v>
      </c>
      <c r="C17760" s="1">
        <f>'HHR-NGL-05-102+600 TO 127+600'!D17760</f>
        <v>28.797999999999998</v>
      </c>
      <c r="E17760" s="1">
        <f t="shared" si="1112"/>
        <v>126725</v>
      </c>
      <c r="F17760" s="2">
        <f t="shared" si="1113"/>
        <v>1267250</v>
      </c>
      <c r="G17760" s="17">
        <f t="shared" si="1111"/>
        <v>1</v>
      </c>
      <c r="H17760" s="1" t="str">
        <f t="shared" si="1114"/>
        <v>PLINE PLINE: 1267300.913,28.798</v>
      </c>
    </row>
    <row r="17761" spans="1:8">
      <c r="A17761" s="1">
        <f>'HHR-NGL-05-102+600 TO 127+600'!A17761</f>
        <v>0</v>
      </c>
      <c r="B17761" s="1">
        <f>'HHR-NGL-05-102+600 TO 127+600'!B17761</f>
        <v>55.488</v>
      </c>
      <c r="C17761" s="1">
        <f>'HHR-NGL-05-102+600 TO 127+600'!D17761</f>
        <v>28.815000000000001</v>
      </c>
      <c r="E17761" s="1">
        <f t="shared" si="1112"/>
        <v>126725</v>
      </c>
      <c r="F17761" s="2">
        <f t="shared" si="1113"/>
        <v>1267250</v>
      </c>
      <c r="G17761" s="17">
        <f t="shared" si="1111"/>
        <v>1</v>
      </c>
      <c r="H17761" s="1" t="str">
        <f t="shared" si="1114"/>
        <v>PLINE PLINE: 1267305.488,28.815</v>
      </c>
    </row>
    <row r="17762" spans="1:8">
      <c r="A17762" s="1">
        <f>'HHR-NGL-05-102+600 TO 127+600'!A17762</f>
        <v>0</v>
      </c>
      <c r="B17762" s="1">
        <f>'HHR-NGL-05-102+600 TO 127+600'!B17762</f>
        <v>100</v>
      </c>
      <c r="C17762" s="1">
        <f>'HHR-NGL-05-102+600 TO 127+600'!D17762</f>
        <v>29.109000000000002</v>
      </c>
      <c r="E17762" s="1">
        <f t="shared" si="1112"/>
        <v>126725</v>
      </c>
      <c r="F17762" s="2">
        <f t="shared" si="1113"/>
        <v>1267250</v>
      </c>
      <c r="G17762" s="17">
        <f t="shared" si="1111"/>
        <v>1</v>
      </c>
      <c r="H17762" s="1" t="str">
        <f t="shared" si="1114"/>
        <v>PLINE PLINE: 1267350,29.109</v>
      </c>
    </row>
    <row r="17763" spans="1:8">
      <c r="A17763" s="1" t="str">
        <f>'HHR-NGL-05-102+600 TO 127+600'!A17763</f>
        <v>126+750</v>
      </c>
      <c r="B17763" s="1">
        <f>'HHR-NGL-05-102+600 TO 127+600'!B17763</f>
        <v>0</v>
      </c>
      <c r="C17763" s="1">
        <f>'HHR-NGL-05-102+600 TO 127+600'!D17763</f>
        <v>0</v>
      </c>
      <c r="D17763" s="25">
        <v>126750</v>
      </c>
      <c r="E17763" s="1">
        <f t="shared" si="1112"/>
        <v>126750</v>
      </c>
      <c r="F17763" s="2">
        <f t="shared" si="1113"/>
        <v>1267500</v>
      </c>
      <c r="G17763" s="17">
        <f t="shared" si="1111"/>
        <v>1</v>
      </c>
    </row>
    <row r="17764" spans="1:8">
      <c r="A17764" s="1" t="str">
        <f>'HHR-NGL-05-102+600 TO 127+600'!A17764</f>
        <v>GROUND</v>
      </c>
      <c r="B17764" s="1">
        <f>'HHR-NGL-05-102+600 TO 127+600'!B17764</f>
        <v>0</v>
      </c>
      <c r="C17764" s="1">
        <f>'HHR-NGL-05-102+600 TO 127+600'!D17764</f>
        <v>0</v>
      </c>
      <c r="E17764" s="1">
        <f t="shared" si="1112"/>
        <v>126750</v>
      </c>
      <c r="F17764" s="2">
        <f t="shared" si="1113"/>
        <v>1267500</v>
      </c>
      <c r="G17764" s="17">
        <f t="shared" si="1111"/>
        <v>1</v>
      </c>
    </row>
    <row r="17765" spans="1:8">
      <c r="A17765" s="1">
        <f>'HHR-NGL-05-102+600 TO 127+600'!A17765</f>
        <v>0</v>
      </c>
      <c r="B17765" s="1">
        <f>'HHR-NGL-05-102+600 TO 127+600'!B17765</f>
        <v>-100</v>
      </c>
      <c r="C17765" s="1">
        <f>'HHR-NGL-05-102+600 TO 127+600'!D17765</f>
        <v>28.51</v>
      </c>
      <c r="E17765" s="1">
        <f t="shared" si="1112"/>
        <v>126750</v>
      </c>
      <c r="F17765" s="2">
        <f t="shared" si="1113"/>
        <v>1267500</v>
      </c>
      <c r="G17765" s="17">
        <f t="shared" si="1111"/>
        <v>1</v>
      </c>
      <c r="H17765" s="1" t="str">
        <f t="shared" si="1114"/>
        <v>PLINE PLINE: 1267400,28.51</v>
      </c>
    </row>
    <row r="17766" spans="1:8">
      <c r="A17766" s="1">
        <f>'HHR-NGL-05-102+600 TO 127+600'!A17766</f>
        <v>0</v>
      </c>
      <c r="B17766" s="1">
        <f>'HHR-NGL-05-102+600 TO 127+600'!B17766</f>
        <v>-88.373000000000005</v>
      </c>
      <c r="C17766" s="1">
        <f>'HHR-NGL-05-102+600 TO 127+600'!D17766</f>
        <v>28.529</v>
      </c>
      <c r="E17766" s="1">
        <f t="shared" si="1112"/>
        <v>126750</v>
      </c>
      <c r="F17766" s="2">
        <f t="shared" si="1113"/>
        <v>1267500</v>
      </c>
      <c r="G17766" s="17">
        <f t="shared" si="1111"/>
        <v>1</v>
      </c>
      <c r="H17766" s="1" t="str">
        <f t="shared" si="1114"/>
        <v>PLINE PLINE: 1267411.627,28.529</v>
      </c>
    </row>
    <row r="17767" spans="1:8">
      <c r="A17767" s="1">
        <f>'HHR-NGL-05-102+600 TO 127+600'!A17767</f>
        <v>0</v>
      </c>
      <c r="B17767" s="1">
        <f>'HHR-NGL-05-102+600 TO 127+600'!B17767</f>
        <v>-53.076000000000001</v>
      </c>
      <c r="C17767" s="1">
        <f>'HHR-NGL-05-102+600 TO 127+600'!D17767</f>
        <v>28.585000000000001</v>
      </c>
      <c r="E17767" s="1">
        <f t="shared" si="1112"/>
        <v>126750</v>
      </c>
      <c r="F17767" s="2">
        <f t="shared" si="1113"/>
        <v>1267500</v>
      </c>
      <c r="G17767" s="17">
        <f t="shared" si="1111"/>
        <v>1</v>
      </c>
      <c r="H17767" s="1" t="str">
        <f t="shared" si="1114"/>
        <v>PLINE PLINE: 1267446.924,28.585</v>
      </c>
    </row>
    <row r="17768" spans="1:8">
      <c r="A17768" s="1">
        <f>'HHR-NGL-05-102+600 TO 127+600'!A17768</f>
        <v>0</v>
      </c>
      <c r="B17768" s="1">
        <f>'HHR-NGL-05-102+600 TO 127+600'!B17768</f>
        <v>-52.267000000000003</v>
      </c>
      <c r="C17768" s="1">
        <f>'HHR-NGL-05-102+600 TO 127+600'!D17768</f>
        <v>28.585999999999999</v>
      </c>
      <c r="E17768" s="1">
        <f t="shared" si="1112"/>
        <v>126750</v>
      </c>
      <c r="F17768" s="2">
        <f t="shared" si="1113"/>
        <v>1267500</v>
      </c>
      <c r="G17768" s="17">
        <f t="shared" si="1111"/>
        <v>1</v>
      </c>
      <c r="H17768" s="1" t="str">
        <f t="shared" si="1114"/>
        <v>PLINE PLINE: 1267447.733,28.586</v>
      </c>
    </row>
    <row r="17769" spans="1:8">
      <c r="A17769" s="1">
        <f>'HHR-NGL-05-102+600 TO 127+600'!A17769</f>
        <v>0</v>
      </c>
      <c r="B17769" s="1">
        <f>'HHR-NGL-05-102+600 TO 127+600'!B17769</f>
        <v>-50.920999999999999</v>
      </c>
      <c r="C17769" s="1">
        <f>'HHR-NGL-05-102+600 TO 127+600'!D17769</f>
        <v>28.667999999999999</v>
      </c>
      <c r="E17769" s="1">
        <f t="shared" si="1112"/>
        <v>126750</v>
      </c>
      <c r="F17769" s="2">
        <f t="shared" si="1113"/>
        <v>1267500</v>
      </c>
      <c r="G17769" s="17">
        <f t="shared" si="1111"/>
        <v>1</v>
      </c>
      <c r="H17769" s="1" t="str">
        <f t="shared" si="1114"/>
        <v>PLINE PLINE: 1267449.079,28.668</v>
      </c>
    </row>
    <row r="17770" spans="1:8">
      <c r="A17770" s="1">
        <f>'HHR-NGL-05-102+600 TO 127+600'!A17770</f>
        <v>0</v>
      </c>
      <c r="B17770" s="1">
        <f>'HHR-NGL-05-102+600 TO 127+600'!B17770</f>
        <v>-32.737000000000002</v>
      </c>
      <c r="C17770" s="1">
        <f>'HHR-NGL-05-102+600 TO 127+600'!D17770</f>
        <v>29.260999999999999</v>
      </c>
      <c r="E17770" s="1">
        <f t="shared" si="1112"/>
        <v>126750</v>
      </c>
      <c r="F17770" s="2">
        <f t="shared" si="1113"/>
        <v>1267500</v>
      </c>
      <c r="G17770" s="17">
        <f t="shared" si="1111"/>
        <v>1</v>
      </c>
      <c r="H17770" s="1" t="str">
        <f t="shared" si="1114"/>
        <v>PLINE PLINE: 1267467.263,29.261</v>
      </c>
    </row>
    <row r="17771" spans="1:8">
      <c r="A17771" s="1">
        <f>'HHR-NGL-05-102+600 TO 127+600'!A17771</f>
        <v>0</v>
      </c>
      <c r="B17771" s="1">
        <f>'HHR-NGL-05-102+600 TO 127+600'!B17771</f>
        <v>-32.405999999999999</v>
      </c>
      <c r="C17771" s="1">
        <f>'HHR-NGL-05-102+600 TO 127+600'!D17771</f>
        <v>29.306000000000001</v>
      </c>
      <c r="E17771" s="1">
        <f t="shared" si="1112"/>
        <v>126750</v>
      </c>
      <c r="F17771" s="2">
        <f t="shared" si="1113"/>
        <v>1267500</v>
      </c>
      <c r="G17771" s="17">
        <f t="shared" si="1111"/>
        <v>1</v>
      </c>
      <c r="H17771" s="1" t="str">
        <f t="shared" si="1114"/>
        <v>PLINE PLINE: 1267467.594,29.306</v>
      </c>
    </row>
    <row r="17772" spans="1:8">
      <c r="A17772" s="1">
        <f>'HHR-NGL-05-102+600 TO 127+600'!A17772</f>
        <v>0</v>
      </c>
      <c r="B17772" s="1">
        <f>'HHR-NGL-05-102+600 TO 127+600'!B17772</f>
        <v>-30.506</v>
      </c>
      <c r="C17772" s="1">
        <f>'HHR-NGL-05-102+600 TO 127+600'!D17772</f>
        <v>28.869</v>
      </c>
      <c r="E17772" s="1">
        <f t="shared" si="1112"/>
        <v>126750</v>
      </c>
      <c r="F17772" s="2">
        <f t="shared" si="1113"/>
        <v>1267500</v>
      </c>
      <c r="G17772" s="17">
        <f t="shared" si="1111"/>
        <v>1</v>
      </c>
      <c r="H17772" s="1" t="str">
        <f t="shared" si="1114"/>
        <v>PLINE PLINE: 1267469.494,28.869</v>
      </c>
    </row>
    <row r="17773" spans="1:8">
      <c r="A17773" s="1">
        <f>'HHR-NGL-05-102+600 TO 127+600'!A17773</f>
        <v>0</v>
      </c>
      <c r="B17773" s="1">
        <f>'HHR-NGL-05-102+600 TO 127+600'!B17773</f>
        <v>-17.62</v>
      </c>
      <c r="C17773" s="1">
        <f>'HHR-NGL-05-102+600 TO 127+600'!D17773</f>
        <v>28.731000000000002</v>
      </c>
      <c r="E17773" s="1">
        <f t="shared" si="1112"/>
        <v>126750</v>
      </c>
      <c r="F17773" s="2">
        <f t="shared" si="1113"/>
        <v>1267500</v>
      </c>
      <c r="G17773" s="17">
        <f t="shared" si="1111"/>
        <v>1</v>
      </c>
      <c r="H17773" s="1" t="str">
        <f t="shared" si="1114"/>
        <v>PLINE PLINE: 1267482.38,28.731</v>
      </c>
    </row>
    <row r="17774" spans="1:8">
      <c r="A17774" s="1">
        <f>'HHR-NGL-05-102+600 TO 127+600'!A17774</f>
        <v>0</v>
      </c>
      <c r="B17774" s="1">
        <f>'HHR-NGL-05-102+600 TO 127+600'!B17774</f>
        <v>-8.02</v>
      </c>
      <c r="C17774" s="1">
        <f>'HHR-NGL-05-102+600 TO 127+600'!D17774</f>
        <v>28.817</v>
      </c>
      <c r="E17774" s="1">
        <f t="shared" si="1112"/>
        <v>126750</v>
      </c>
      <c r="F17774" s="2">
        <f t="shared" si="1113"/>
        <v>1267500</v>
      </c>
      <c r="G17774" s="17">
        <f t="shared" si="1111"/>
        <v>1</v>
      </c>
      <c r="H17774" s="1" t="str">
        <f t="shared" si="1114"/>
        <v>PLINE PLINE: 1267491.98,28.817</v>
      </c>
    </row>
    <row r="17775" spans="1:8">
      <c r="A17775" s="1">
        <f>'HHR-NGL-05-102+600 TO 127+600'!A17775</f>
        <v>0</v>
      </c>
      <c r="B17775" s="1">
        <f>'HHR-NGL-05-102+600 TO 127+600'!B17775</f>
        <v>-5.2750000000000004</v>
      </c>
      <c r="C17775" s="1">
        <f>'HHR-NGL-05-102+600 TO 127+600'!D17775</f>
        <v>28.786000000000001</v>
      </c>
      <c r="E17775" s="1">
        <f t="shared" si="1112"/>
        <v>126750</v>
      </c>
      <c r="F17775" s="2">
        <f t="shared" si="1113"/>
        <v>1267500</v>
      </c>
      <c r="G17775" s="17">
        <f t="shared" si="1111"/>
        <v>1</v>
      </c>
      <c r="H17775" s="1" t="str">
        <f t="shared" si="1114"/>
        <v>PLINE PLINE: 1267494.725,28.786</v>
      </c>
    </row>
    <row r="17776" spans="1:8">
      <c r="A17776" s="1">
        <f>'HHR-NGL-05-102+600 TO 127+600'!A17776</f>
        <v>0</v>
      </c>
      <c r="B17776" s="1">
        <f>'HHR-NGL-05-102+600 TO 127+600'!B17776</f>
        <v>0</v>
      </c>
      <c r="C17776" s="1">
        <f>'HHR-NGL-05-102+600 TO 127+600'!D17776</f>
        <v>28.791</v>
      </c>
      <c r="E17776" s="1">
        <f t="shared" si="1112"/>
        <v>126750</v>
      </c>
      <c r="F17776" s="2">
        <f t="shared" si="1113"/>
        <v>1267500</v>
      </c>
      <c r="G17776" s="17">
        <f t="shared" si="1111"/>
        <v>1</v>
      </c>
      <c r="H17776" s="1" t="str">
        <f t="shared" si="1114"/>
        <v>PLINE PLINE: 1267500,28.791</v>
      </c>
    </row>
    <row r="17777" spans="1:8">
      <c r="A17777" s="1">
        <f>'HHR-NGL-05-102+600 TO 127+600'!A17777</f>
        <v>0</v>
      </c>
      <c r="B17777" s="1">
        <f>'HHR-NGL-05-102+600 TO 127+600'!B17777</f>
        <v>15.272</v>
      </c>
      <c r="C17777" s="1">
        <f>'HHR-NGL-05-102+600 TO 127+600'!D17777</f>
        <v>28.806999999999999</v>
      </c>
      <c r="E17777" s="1">
        <f t="shared" si="1112"/>
        <v>126750</v>
      </c>
      <c r="F17777" s="2">
        <f t="shared" si="1113"/>
        <v>1267500</v>
      </c>
      <c r="G17777" s="17">
        <f t="shared" si="1111"/>
        <v>1</v>
      </c>
      <c r="H17777" s="1" t="str">
        <f t="shared" si="1114"/>
        <v>PLINE PLINE: 1267515.272,28.807</v>
      </c>
    </row>
    <row r="17778" spans="1:8">
      <c r="A17778" s="1">
        <f>'HHR-NGL-05-102+600 TO 127+600'!A17778</f>
        <v>0</v>
      </c>
      <c r="B17778" s="1">
        <f>'HHR-NGL-05-102+600 TO 127+600'!B17778</f>
        <v>49.802999999999997</v>
      </c>
      <c r="C17778" s="1">
        <f>'HHR-NGL-05-102+600 TO 127+600'!D17778</f>
        <v>28.911999999999999</v>
      </c>
      <c r="E17778" s="1">
        <f t="shared" si="1112"/>
        <v>126750</v>
      </c>
      <c r="F17778" s="2">
        <f t="shared" si="1113"/>
        <v>1267500</v>
      </c>
      <c r="G17778" s="17">
        <f t="shared" si="1111"/>
        <v>1</v>
      </c>
      <c r="H17778" s="1" t="str">
        <f t="shared" si="1114"/>
        <v>PLINE PLINE: 1267549.803,28.912</v>
      </c>
    </row>
    <row r="17779" spans="1:8">
      <c r="A17779" s="1">
        <f>'HHR-NGL-05-102+600 TO 127+600'!A17779</f>
        <v>0</v>
      </c>
      <c r="B17779" s="1">
        <f>'HHR-NGL-05-102+600 TO 127+600'!B17779</f>
        <v>53.969000000000001</v>
      </c>
      <c r="C17779" s="1">
        <f>'HHR-NGL-05-102+600 TO 127+600'!D17779</f>
        <v>28.898</v>
      </c>
      <c r="E17779" s="1">
        <f t="shared" si="1112"/>
        <v>126750</v>
      </c>
      <c r="F17779" s="2">
        <f t="shared" si="1113"/>
        <v>1267500</v>
      </c>
      <c r="G17779" s="17">
        <f t="shared" si="1111"/>
        <v>1</v>
      </c>
      <c r="H17779" s="1" t="str">
        <f t="shared" si="1114"/>
        <v>PLINE PLINE: 1267553.969,28.898</v>
      </c>
    </row>
    <row r="17780" spans="1:8">
      <c r="A17780" s="1">
        <f>'HHR-NGL-05-102+600 TO 127+600'!A17780</f>
        <v>0</v>
      </c>
      <c r="B17780" s="1">
        <f>'HHR-NGL-05-102+600 TO 127+600'!B17780</f>
        <v>87.98</v>
      </c>
      <c r="C17780" s="1">
        <f>'HHR-NGL-05-102+600 TO 127+600'!D17780</f>
        <v>29.024999999999999</v>
      </c>
      <c r="E17780" s="1">
        <f t="shared" si="1112"/>
        <v>126750</v>
      </c>
      <c r="F17780" s="2">
        <f t="shared" si="1113"/>
        <v>1267500</v>
      </c>
      <c r="G17780" s="17">
        <f t="shared" si="1111"/>
        <v>1</v>
      </c>
      <c r="H17780" s="1" t="str">
        <f t="shared" si="1114"/>
        <v>PLINE PLINE: 1267587.98,29.025</v>
      </c>
    </row>
    <row r="17781" spans="1:8">
      <c r="A17781" s="1">
        <f>'HHR-NGL-05-102+600 TO 127+600'!A17781</f>
        <v>0</v>
      </c>
      <c r="B17781" s="1">
        <f>'HHR-NGL-05-102+600 TO 127+600'!B17781</f>
        <v>100</v>
      </c>
      <c r="C17781" s="1">
        <f>'HHR-NGL-05-102+600 TO 127+600'!D17781</f>
        <v>29.018999999999998</v>
      </c>
      <c r="E17781" s="1">
        <f t="shared" si="1112"/>
        <v>126750</v>
      </c>
      <c r="F17781" s="2">
        <f t="shared" si="1113"/>
        <v>1267500</v>
      </c>
      <c r="G17781" s="17">
        <f t="shared" si="1111"/>
        <v>1</v>
      </c>
      <c r="H17781" s="1" t="str">
        <f t="shared" si="1114"/>
        <v>PLINE PLINE: 1267600,29.019</v>
      </c>
    </row>
    <row r="17782" spans="1:8">
      <c r="A17782" s="1" t="str">
        <f>'HHR-NGL-05-102+600 TO 127+600'!A17782</f>
        <v>126+775</v>
      </c>
      <c r="B17782" s="1">
        <f>'HHR-NGL-05-102+600 TO 127+600'!B17782</f>
        <v>0</v>
      </c>
      <c r="C17782" s="1">
        <f>'HHR-NGL-05-102+600 TO 127+600'!D17782</f>
        <v>0</v>
      </c>
      <c r="D17782" s="25">
        <v>126775</v>
      </c>
      <c r="E17782" s="1">
        <f t="shared" si="1112"/>
        <v>126775</v>
      </c>
      <c r="F17782" s="2">
        <f t="shared" si="1113"/>
        <v>1267750</v>
      </c>
      <c r="G17782" s="17">
        <f t="shared" si="1111"/>
        <v>1</v>
      </c>
    </row>
    <row r="17783" spans="1:8">
      <c r="A17783" s="1" t="str">
        <f>'HHR-NGL-05-102+600 TO 127+600'!A17783</f>
        <v>GROUND</v>
      </c>
      <c r="B17783" s="1">
        <f>'HHR-NGL-05-102+600 TO 127+600'!B17783</f>
        <v>0</v>
      </c>
      <c r="C17783" s="1">
        <f>'HHR-NGL-05-102+600 TO 127+600'!D17783</f>
        <v>0</v>
      </c>
      <c r="E17783" s="1">
        <f t="shared" si="1112"/>
        <v>126775</v>
      </c>
      <c r="F17783" s="2">
        <f t="shared" si="1113"/>
        <v>1267750</v>
      </c>
      <c r="G17783" s="17">
        <f t="shared" si="1111"/>
        <v>1</v>
      </c>
    </row>
    <row r="17784" spans="1:8">
      <c r="A17784" s="1">
        <f>'HHR-NGL-05-102+600 TO 127+600'!A17784</f>
        <v>0</v>
      </c>
      <c r="B17784" s="1">
        <f>'HHR-NGL-05-102+600 TO 127+600'!B17784</f>
        <v>-100</v>
      </c>
      <c r="C17784" s="1">
        <f>'HHR-NGL-05-102+600 TO 127+600'!D17784</f>
        <v>28.454000000000001</v>
      </c>
      <c r="E17784" s="1">
        <f t="shared" si="1112"/>
        <v>126775</v>
      </c>
      <c r="F17784" s="2">
        <f t="shared" si="1113"/>
        <v>1267750</v>
      </c>
      <c r="G17784" s="17">
        <f t="shared" si="1111"/>
        <v>1</v>
      </c>
      <c r="H17784" s="1" t="str">
        <f t="shared" si="1114"/>
        <v>PLINE PLINE: 1267650,28.454</v>
      </c>
    </row>
    <row r="17785" spans="1:8">
      <c r="A17785" s="1">
        <f>'HHR-NGL-05-102+600 TO 127+600'!A17785</f>
        <v>0</v>
      </c>
      <c r="B17785" s="1">
        <f>'HHR-NGL-05-102+600 TO 127+600'!B17785</f>
        <v>-81.102000000000004</v>
      </c>
      <c r="C17785" s="1">
        <f>'HHR-NGL-05-102+600 TO 127+600'!D17785</f>
        <v>28.510999999999999</v>
      </c>
      <c r="E17785" s="1">
        <f t="shared" si="1112"/>
        <v>126775</v>
      </c>
      <c r="F17785" s="2">
        <f t="shared" si="1113"/>
        <v>1267750</v>
      </c>
      <c r="G17785" s="17">
        <f t="shared" si="1111"/>
        <v>1</v>
      </c>
      <c r="H17785" s="1" t="str">
        <f t="shared" si="1114"/>
        <v>PLINE PLINE: 1267668.898,28.511</v>
      </c>
    </row>
    <row r="17786" spans="1:8">
      <c r="A17786" s="1">
        <f>'HHR-NGL-05-102+600 TO 127+600'!A17786</f>
        <v>0</v>
      </c>
      <c r="B17786" s="1">
        <f>'HHR-NGL-05-102+600 TO 127+600'!B17786</f>
        <v>-55.23</v>
      </c>
      <c r="C17786" s="1">
        <f>'HHR-NGL-05-102+600 TO 127+600'!D17786</f>
        <v>28.552</v>
      </c>
      <c r="E17786" s="1">
        <f t="shared" si="1112"/>
        <v>126775</v>
      </c>
      <c r="F17786" s="2">
        <f t="shared" si="1113"/>
        <v>1267750</v>
      </c>
      <c r="G17786" s="17">
        <f t="shared" si="1111"/>
        <v>1</v>
      </c>
      <c r="H17786" s="1" t="str">
        <f t="shared" si="1114"/>
        <v>PLINE PLINE: 1267694.77,28.552</v>
      </c>
    </row>
    <row r="17787" spans="1:8">
      <c r="A17787" s="1">
        <f>'HHR-NGL-05-102+600 TO 127+600'!A17787</f>
        <v>0</v>
      </c>
      <c r="B17787" s="1">
        <f>'HHR-NGL-05-102+600 TO 127+600'!B17787</f>
        <v>-44.636000000000003</v>
      </c>
      <c r="C17787" s="1">
        <f>'HHR-NGL-05-102+600 TO 127+600'!D17787</f>
        <v>28.574999999999999</v>
      </c>
      <c r="E17787" s="1">
        <f t="shared" si="1112"/>
        <v>126775</v>
      </c>
      <c r="F17787" s="2">
        <f t="shared" si="1113"/>
        <v>1267750</v>
      </c>
      <c r="G17787" s="17">
        <f t="shared" si="1111"/>
        <v>1</v>
      </c>
      <c r="H17787" s="1" t="str">
        <f t="shared" si="1114"/>
        <v>PLINE PLINE: 1267705.364,28.575</v>
      </c>
    </row>
    <row r="17788" spans="1:8">
      <c r="A17788" s="1">
        <f>'HHR-NGL-05-102+600 TO 127+600'!A17788</f>
        <v>0</v>
      </c>
      <c r="B17788" s="1">
        <f>'HHR-NGL-05-102+600 TO 127+600'!B17788</f>
        <v>-23.838999999999999</v>
      </c>
      <c r="C17788" s="1">
        <f>'HHR-NGL-05-102+600 TO 127+600'!D17788</f>
        <v>29.052</v>
      </c>
      <c r="E17788" s="1">
        <f t="shared" si="1112"/>
        <v>126775</v>
      </c>
      <c r="F17788" s="2">
        <f t="shared" si="1113"/>
        <v>1267750</v>
      </c>
      <c r="G17788" s="17">
        <f t="shared" si="1111"/>
        <v>1</v>
      </c>
      <c r="H17788" s="1" t="str">
        <f t="shared" si="1114"/>
        <v>PLINE PLINE: 1267726.161,29.052</v>
      </c>
    </row>
    <row r="17789" spans="1:8">
      <c r="A17789" s="1">
        <f>'HHR-NGL-05-102+600 TO 127+600'!A17789</f>
        <v>0</v>
      </c>
      <c r="B17789" s="1">
        <f>'HHR-NGL-05-102+600 TO 127+600'!B17789</f>
        <v>-16.754000000000001</v>
      </c>
      <c r="C17789" s="1">
        <f>'HHR-NGL-05-102+600 TO 127+600'!D17789</f>
        <v>29.117000000000001</v>
      </c>
      <c r="E17789" s="1">
        <f t="shared" si="1112"/>
        <v>126775</v>
      </c>
      <c r="F17789" s="2">
        <f t="shared" si="1113"/>
        <v>1267750</v>
      </c>
      <c r="G17789" s="17">
        <f t="shared" si="1111"/>
        <v>1</v>
      </c>
      <c r="H17789" s="1" t="str">
        <f t="shared" si="1114"/>
        <v>PLINE PLINE: 1267733.246,29.117</v>
      </c>
    </row>
    <row r="17790" spans="1:8">
      <c r="A17790" s="1">
        <f>'HHR-NGL-05-102+600 TO 127+600'!A17790</f>
        <v>0</v>
      </c>
      <c r="B17790" s="1">
        <f>'HHR-NGL-05-102+600 TO 127+600'!B17790</f>
        <v>-15.241</v>
      </c>
      <c r="C17790" s="1">
        <f>'HHR-NGL-05-102+600 TO 127+600'!D17790</f>
        <v>29.175000000000001</v>
      </c>
      <c r="E17790" s="1">
        <f t="shared" si="1112"/>
        <v>126775</v>
      </c>
      <c r="F17790" s="2">
        <f t="shared" si="1113"/>
        <v>1267750</v>
      </c>
      <c r="G17790" s="17">
        <f t="shared" si="1111"/>
        <v>1</v>
      </c>
      <c r="H17790" s="1" t="str">
        <f t="shared" si="1114"/>
        <v>PLINE PLINE: 1267734.759,29.175</v>
      </c>
    </row>
    <row r="17791" spans="1:8">
      <c r="A17791" s="1">
        <f>'HHR-NGL-05-102+600 TO 127+600'!A17791</f>
        <v>0</v>
      </c>
      <c r="B17791" s="1">
        <f>'HHR-NGL-05-102+600 TO 127+600'!B17791</f>
        <v>-5.4429999999999996</v>
      </c>
      <c r="C17791" s="1">
        <f>'HHR-NGL-05-102+600 TO 127+600'!D17791</f>
        <v>29.062000000000001</v>
      </c>
      <c r="E17791" s="1">
        <f t="shared" si="1112"/>
        <v>126775</v>
      </c>
      <c r="F17791" s="2">
        <f t="shared" si="1113"/>
        <v>1267750</v>
      </c>
      <c r="G17791" s="17">
        <f t="shared" si="1111"/>
        <v>1</v>
      </c>
      <c r="H17791" s="1" t="str">
        <f t="shared" si="1114"/>
        <v>PLINE PLINE: 1267744.557,29.062</v>
      </c>
    </row>
    <row r="17792" spans="1:8">
      <c r="A17792" s="1">
        <f>'HHR-NGL-05-102+600 TO 127+600'!A17792</f>
        <v>0</v>
      </c>
      <c r="B17792" s="1">
        <f>'HHR-NGL-05-102+600 TO 127+600'!B17792</f>
        <v>0</v>
      </c>
      <c r="C17792" s="1">
        <f>'HHR-NGL-05-102+600 TO 127+600'!D17792</f>
        <v>29.067</v>
      </c>
      <c r="E17792" s="1">
        <f t="shared" si="1112"/>
        <v>126775</v>
      </c>
      <c r="F17792" s="2">
        <f t="shared" si="1113"/>
        <v>1267750</v>
      </c>
      <c r="G17792" s="17">
        <f t="shared" si="1111"/>
        <v>1</v>
      </c>
      <c r="H17792" s="1" t="str">
        <f t="shared" si="1114"/>
        <v>PLINE PLINE: 1267750,29.067</v>
      </c>
    </row>
    <row r="17793" spans="1:8">
      <c r="A17793" s="1">
        <f>'HHR-NGL-05-102+600 TO 127+600'!A17793</f>
        <v>0</v>
      </c>
      <c r="B17793" s="1">
        <f>'HHR-NGL-05-102+600 TO 127+600'!B17793</f>
        <v>25.978999999999999</v>
      </c>
      <c r="C17793" s="1">
        <f>'HHR-NGL-05-102+600 TO 127+600'!D17793</f>
        <v>29.094000000000001</v>
      </c>
      <c r="E17793" s="1">
        <f t="shared" si="1112"/>
        <v>126775</v>
      </c>
      <c r="F17793" s="2">
        <f t="shared" si="1113"/>
        <v>1267750</v>
      </c>
      <c r="G17793" s="17">
        <f t="shared" si="1111"/>
        <v>1</v>
      </c>
      <c r="H17793" s="1" t="str">
        <f t="shared" si="1114"/>
        <v>PLINE PLINE: 1267775.979,29.094</v>
      </c>
    </row>
    <row r="17794" spans="1:8">
      <c r="A17794" s="1">
        <f>'HHR-NGL-05-102+600 TO 127+600'!A17794</f>
        <v>0</v>
      </c>
      <c r="B17794" s="1">
        <f>'HHR-NGL-05-102+600 TO 127+600'!B17794</f>
        <v>36.026000000000003</v>
      </c>
      <c r="C17794" s="1">
        <f>'HHR-NGL-05-102+600 TO 127+600'!D17794</f>
        <v>29.001999999999999</v>
      </c>
      <c r="E17794" s="1">
        <f t="shared" si="1112"/>
        <v>126775</v>
      </c>
      <c r="F17794" s="2">
        <f t="shared" si="1113"/>
        <v>1267750</v>
      </c>
      <c r="G17794" s="17">
        <f t="shared" ref="G17794:G17857" si="1115">G17793</f>
        <v>1</v>
      </c>
      <c r="H17794" s="1" t="str">
        <f t="shared" si="1114"/>
        <v>PLINE PLINE: 1267786.026,29.002</v>
      </c>
    </row>
    <row r="17795" spans="1:8">
      <c r="A17795" s="1">
        <f>'HHR-NGL-05-102+600 TO 127+600'!A17795</f>
        <v>0</v>
      </c>
      <c r="B17795" s="1">
        <f>'HHR-NGL-05-102+600 TO 127+600'!B17795</f>
        <v>45.350999999999999</v>
      </c>
      <c r="C17795" s="1">
        <f>'HHR-NGL-05-102+600 TO 127+600'!D17795</f>
        <v>28.991</v>
      </c>
      <c r="E17795" s="1">
        <f t="shared" si="1112"/>
        <v>126775</v>
      </c>
      <c r="F17795" s="2">
        <f t="shared" si="1113"/>
        <v>1267750</v>
      </c>
      <c r="G17795" s="17">
        <f t="shared" si="1115"/>
        <v>1</v>
      </c>
      <c r="H17795" s="1" t="str">
        <f t="shared" si="1114"/>
        <v>PLINE PLINE: 1267795.351,28.991</v>
      </c>
    </row>
    <row r="17796" spans="1:8">
      <c r="A17796" s="1">
        <f>'HHR-NGL-05-102+600 TO 127+600'!A17796</f>
        <v>0</v>
      </c>
      <c r="B17796" s="1">
        <f>'HHR-NGL-05-102+600 TO 127+600'!B17796</f>
        <v>56.851999999999997</v>
      </c>
      <c r="C17796" s="1">
        <f>'HHR-NGL-05-102+600 TO 127+600'!D17796</f>
        <v>28.931000000000001</v>
      </c>
      <c r="E17796" s="1">
        <f t="shared" ref="E17796:E17859" si="1116">IF((D17796=0),E17795,D17796)</f>
        <v>126775</v>
      </c>
      <c r="F17796" s="2">
        <f t="shared" ref="F17796:F17859" si="1117">IF((C17796=0),(E17796-0)*$H$1,F17795)</f>
        <v>1267750</v>
      </c>
      <c r="G17796" s="17">
        <f t="shared" si="1115"/>
        <v>1</v>
      </c>
      <c r="H17796" s="1" t="str">
        <f t="shared" ref="H17796:H17859" si="1118">CONCATENATE("PLINE PLINE: ",(B17796+F17796)*G17796,",",C17796)</f>
        <v>PLINE PLINE: 1267806.852,28.931</v>
      </c>
    </row>
    <row r="17797" spans="1:8">
      <c r="A17797" s="1">
        <f>'HHR-NGL-05-102+600 TO 127+600'!A17797</f>
        <v>0</v>
      </c>
      <c r="B17797" s="1">
        <f>'HHR-NGL-05-102+600 TO 127+600'!B17797</f>
        <v>67.944999999999993</v>
      </c>
      <c r="C17797" s="1">
        <f>'HHR-NGL-05-102+600 TO 127+600'!D17797</f>
        <v>28.922000000000001</v>
      </c>
      <c r="E17797" s="1">
        <f t="shared" si="1116"/>
        <v>126775</v>
      </c>
      <c r="F17797" s="2">
        <f t="shared" si="1117"/>
        <v>1267750</v>
      </c>
      <c r="G17797" s="17">
        <f t="shared" si="1115"/>
        <v>1</v>
      </c>
      <c r="H17797" s="1" t="str">
        <f t="shared" si="1118"/>
        <v>PLINE PLINE: 1267817.945,28.922</v>
      </c>
    </row>
    <row r="17798" spans="1:8">
      <c r="A17798" s="1">
        <f>'HHR-NGL-05-102+600 TO 127+600'!A17798</f>
        <v>0</v>
      </c>
      <c r="B17798" s="1">
        <f>'HHR-NGL-05-102+600 TO 127+600'!B17798</f>
        <v>100</v>
      </c>
      <c r="C17798" s="1">
        <f>'HHR-NGL-05-102+600 TO 127+600'!D17798</f>
        <v>29.138999999999999</v>
      </c>
      <c r="E17798" s="1">
        <f t="shared" si="1116"/>
        <v>126775</v>
      </c>
      <c r="F17798" s="2">
        <f t="shared" si="1117"/>
        <v>1267750</v>
      </c>
      <c r="G17798" s="17">
        <f t="shared" si="1115"/>
        <v>1</v>
      </c>
      <c r="H17798" s="1" t="str">
        <f t="shared" si="1118"/>
        <v>PLINE PLINE: 1267850,29.139</v>
      </c>
    </row>
    <row r="17799" spans="1:8">
      <c r="A17799" s="1" t="str">
        <f>'HHR-NGL-05-102+600 TO 127+600'!A17799</f>
        <v>126+800</v>
      </c>
      <c r="B17799" s="1">
        <f>'HHR-NGL-05-102+600 TO 127+600'!B17799</f>
        <v>0</v>
      </c>
      <c r="C17799" s="1">
        <f>'HHR-NGL-05-102+600 TO 127+600'!D17799</f>
        <v>0</v>
      </c>
      <c r="D17799" s="25">
        <v>126800</v>
      </c>
      <c r="E17799" s="1">
        <f t="shared" si="1116"/>
        <v>126800</v>
      </c>
      <c r="F17799" s="2">
        <f t="shared" si="1117"/>
        <v>1268000</v>
      </c>
      <c r="G17799" s="17">
        <f t="shared" si="1115"/>
        <v>1</v>
      </c>
    </row>
    <row r="17800" spans="1:8">
      <c r="A17800" s="1" t="str">
        <f>'HHR-NGL-05-102+600 TO 127+600'!A17800</f>
        <v>GROUND</v>
      </c>
      <c r="B17800" s="1">
        <f>'HHR-NGL-05-102+600 TO 127+600'!B17800</f>
        <v>0</v>
      </c>
      <c r="C17800" s="1">
        <f>'HHR-NGL-05-102+600 TO 127+600'!D17800</f>
        <v>0</v>
      </c>
      <c r="E17800" s="1">
        <f t="shared" si="1116"/>
        <v>126800</v>
      </c>
      <c r="F17800" s="2">
        <f t="shared" si="1117"/>
        <v>1268000</v>
      </c>
      <c r="G17800" s="17">
        <f t="shared" si="1115"/>
        <v>1</v>
      </c>
    </row>
    <row r="17801" spans="1:8">
      <c r="A17801" s="1">
        <f>'HHR-NGL-05-102+600 TO 127+600'!A17801</f>
        <v>0</v>
      </c>
      <c r="B17801" s="1">
        <f>'HHR-NGL-05-102+600 TO 127+600'!B17801</f>
        <v>-100</v>
      </c>
      <c r="C17801" s="1">
        <f>'HHR-NGL-05-102+600 TO 127+600'!D17801</f>
        <v>28.396000000000001</v>
      </c>
      <c r="E17801" s="1">
        <f t="shared" si="1116"/>
        <v>126800</v>
      </c>
      <c r="F17801" s="2">
        <f t="shared" si="1117"/>
        <v>1268000</v>
      </c>
      <c r="G17801" s="17">
        <f t="shared" si="1115"/>
        <v>1</v>
      </c>
      <c r="H17801" s="1" t="str">
        <f t="shared" si="1118"/>
        <v>PLINE PLINE: 1267900,28.396</v>
      </c>
    </row>
    <row r="17802" spans="1:8">
      <c r="A17802" s="1">
        <f>'HHR-NGL-05-102+600 TO 127+600'!A17802</f>
        <v>0</v>
      </c>
      <c r="B17802" s="1">
        <f>'HHR-NGL-05-102+600 TO 127+600'!B17802</f>
        <v>-63.125999999999998</v>
      </c>
      <c r="C17802" s="1">
        <f>'HHR-NGL-05-102+600 TO 127+600'!D17802</f>
        <v>28.507000000000001</v>
      </c>
      <c r="E17802" s="1">
        <f t="shared" si="1116"/>
        <v>126800</v>
      </c>
      <c r="F17802" s="2">
        <f t="shared" si="1117"/>
        <v>1268000</v>
      </c>
      <c r="G17802" s="17">
        <f t="shared" si="1115"/>
        <v>1</v>
      </c>
      <c r="H17802" s="1" t="str">
        <f t="shared" si="1118"/>
        <v>PLINE PLINE: 1267936.874,28.507</v>
      </c>
    </row>
    <row r="17803" spans="1:8">
      <c r="A17803" s="1">
        <f>'HHR-NGL-05-102+600 TO 127+600'!A17803</f>
        <v>0</v>
      </c>
      <c r="B17803" s="1">
        <f>'HHR-NGL-05-102+600 TO 127+600'!B17803</f>
        <v>-56.628</v>
      </c>
      <c r="C17803" s="1">
        <f>'HHR-NGL-05-102+600 TO 127+600'!D17803</f>
        <v>28.515999999999998</v>
      </c>
      <c r="E17803" s="1">
        <f t="shared" si="1116"/>
        <v>126800</v>
      </c>
      <c r="F17803" s="2">
        <f t="shared" si="1117"/>
        <v>1268000</v>
      </c>
      <c r="G17803" s="17">
        <f t="shared" si="1115"/>
        <v>1</v>
      </c>
      <c r="H17803" s="1" t="str">
        <f t="shared" si="1118"/>
        <v>PLINE PLINE: 1267943.372,28.516</v>
      </c>
    </row>
    <row r="17804" spans="1:8">
      <c r="A17804" s="1">
        <f>'HHR-NGL-05-102+600 TO 127+600'!A17804</f>
        <v>0</v>
      </c>
      <c r="B17804" s="1">
        <f>'HHR-NGL-05-102+600 TO 127+600'!B17804</f>
        <v>-38.935000000000002</v>
      </c>
      <c r="C17804" s="1">
        <f>'HHR-NGL-05-102+600 TO 127+600'!D17804</f>
        <v>28.63</v>
      </c>
      <c r="E17804" s="1">
        <f t="shared" si="1116"/>
        <v>126800</v>
      </c>
      <c r="F17804" s="2">
        <f t="shared" si="1117"/>
        <v>1268000</v>
      </c>
      <c r="G17804" s="17">
        <f t="shared" si="1115"/>
        <v>1</v>
      </c>
      <c r="H17804" s="1" t="str">
        <f t="shared" si="1118"/>
        <v>PLINE PLINE: 1267961.065,28.63</v>
      </c>
    </row>
    <row r="17805" spans="1:8">
      <c r="A17805" s="1">
        <f>'HHR-NGL-05-102+600 TO 127+600'!A17805</f>
        <v>0</v>
      </c>
      <c r="B17805" s="1">
        <f>'HHR-NGL-05-102+600 TO 127+600'!B17805</f>
        <v>-14.097</v>
      </c>
      <c r="C17805" s="1">
        <f>'HHR-NGL-05-102+600 TO 127+600'!D17805</f>
        <v>28.86</v>
      </c>
      <c r="E17805" s="1">
        <f t="shared" si="1116"/>
        <v>126800</v>
      </c>
      <c r="F17805" s="2">
        <f t="shared" si="1117"/>
        <v>1268000</v>
      </c>
      <c r="G17805" s="17">
        <f t="shared" si="1115"/>
        <v>1</v>
      </c>
      <c r="H17805" s="1" t="str">
        <f t="shared" si="1118"/>
        <v>PLINE PLINE: 1267985.903,28.86</v>
      </c>
    </row>
    <row r="17806" spans="1:8">
      <c r="A17806" s="1">
        <f>'HHR-NGL-05-102+600 TO 127+600'!A17806</f>
        <v>0</v>
      </c>
      <c r="B17806" s="1">
        <f>'HHR-NGL-05-102+600 TO 127+600'!B17806</f>
        <v>-8.7690000000000001</v>
      </c>
      <c r="C17806" s="1">
        <f>'HHR-NGL-05-102+600 TO 127+600'!D17806</f>
        <v>29.065000000000001</v>
      </c>
      <c r="E17806" s="1">
        <f t="shared" si="1116"/>
        <v>126800</v>
      </c>
      <c r="F17806" s="2">
        <f t="shared" si="1117"/>
        <v>1268000</v>
      </c>
      <c r="G17806" s="17">
        <f t="shared" si="1115"/>
        <v>1</v>
      </c>
      <c r="H17806" s="1" t="str">
        <f t="shared" si="1118"/>
        <v>PLINE PLINE: 1267991.231,29.065</v>
      </c>
    </row>
    <row r="17807" spans="1:8">
      <c r="A17807" s="1">
        <f>'HHR-NGL-05-102+600 TO 127+600'!A17807</f>
        <v>0</v>
      </c>
      <c r="B17807" s="1">
        <f>'HHR-NGL-05-102+600 TO 127+600'!B17807</f>
        <v>-5.3410000000000002</v>
      </c>
      <c r="C17807" s="1">
        <f>'HHR-NGL-05-102+600 TO 127+600'!D17807</f>
        <v>29.55</v>
      </c>
      <c r="E17807" s="1">
        <f t="shared" si="1116"/>
        <v>126800</v>
      </c>
      <c r="F17807" s="2">
        <f t="shared" si="1117"/>
        <v>1268000</v>
      </c>
      <c r="G17807" s="17">
        <f t="shared" si="1115"/>
        <v>1</v>
      </c>
      <c r="H17807" s="1" t="str">
        <f t="shared" si="1118"/>
        <v>PLINE PLINE: 1267994.659,29.55</v>
      </c>
    </row>
    <row r="17808" spans="1:8">
      <c r="A17808" s="1">
        <f>'HHR-NGL-05-102+600 TO 127+600'!A17808</f>
        <v>0</v>
      </c>
      <c r="B17808" s="1">
        <f>'HHR-NGL-05-102+600 TO 127+600'!B17808</f>
        <v>-3.004</v>
      </c>
      <c r="C17808" s="1">
        <f>'HHR-NGL-05-102+600 TO 127+600'!D17808</f>
        <v>29.216000000000001</v>
      </c>
      <c r="E17808" s="1">
        <f t="shared" si="1116"/>
        <v>126800</v>
      </c>
      <c r="F17808" s="2">
        <f t="shared" si="1117"/>
        <v>1268000</v>
      </c>
      <c r="G17808" s="17">
        <f t="shared" si="1115"/>
        <v>1</v>
      </c>
      <c r="H17808" s="1" t="str">
        <f t="shared" si="1118"/>
        <v>PLINE PLINE: 1267996.996,29.216</v>
      </c>
    </row>
    <row r="17809" spans="1:8">
      <c r="A17809" s="1">
        <f>'HHR-NGL-05-102+600 TO 127+600'!A17809</f>
        <v>0</v>
      </c>
      <c r="B17809" s="1">
        <f>'HHR-NGL-05-102+600 TO 127+600'!B17809</f>
        <v>0</v>
      </c>
      <c r="C17809" s="1">
        <f>'HHR-NGL-05-102+600 TO 127+600'!D17809</f>
        <v>29.187999999999999</v>
      </c>
      <c r="E17809" s="1">
        <f t="shared" si="1116"/>
        <v>126800</v>
      </c>
      <c r="F17809" s="2">
        <f t="shared" si="1117"/>
        <v>1268000</v>
      </c>
      <c r="G17809" s="17">
        <f t="shared" si="1115"/>
        <v>1</v>
      </c>
      <c r="H17809" s="1" t="str">
        <f t="shared" si="1118"/>
        <v>PLINE PLINE: 1268000,29.188</v>
      </c>
    </row>
    <row r="17810" spans="1:8">
      <c r="A17810" s="1">
        <f>'HHR-NGL-05-102+600 TO 127+600'!A17810</f>
        <v>0</v>
      </c>
      <c r="B17810" s="1">
        <f>'HHR-NGL-05-102+600 TO 127+600'!B17810</f>
        <v>12.41</v>
      </c>
      <c r="C17810" s="1">
        <f>'HHR-NGL-05-102+600 TO 127+600'!D17810</f>
        <v>29.074999999999999</v>
      </c>
      <c r="E17810" s="1">
        <f t="shared" si="1116"/>
        <v>126800</v>
      </c>
      <c r="F17810" s="2">
        <f t="shared" si="1117"/>
        <v>1268000</v>
      </c>
      <c r="G17810" s="17">
        <f t="shared" si="1115"/>
        <v>1</v>
      </c>
      <c r="H17810" s="1" t="str">
        <f t="shared" si="1118"/>
        <v>PLINE PLINE: 1268012.41,29.075</v>
      </c>
    </row>
    <row r="17811" spans="1:8">
      <c r="A17811" s="1">
        <f>'HHR-NGL-05-102+600 TO 127+600'!A17811</f>
        <v>0</v>
      </c>
      <c r="B17811" s="1">
        <f>'HHR-NGL-05-102+600 TO 127+600'!B17811</f>
        <v>15.29</v>
      </c>
      <c r="C17811" s="1">
        <f>'HHR-NGL-05-102+600 TO 127+600'!D17811</f>
        <v>29.071000000000002</v>
      </c>
      <c r="E17811" s="1">
        <f t="shared" si="1116"/>
        <v>126800</v>
      </c>
      <c r="F17811" s="2">
        <f t="shared" si="1117"/>
        <v>1268000</v>
      </c>
      <c r="G17811" s="17">
        <f t="shared" si="1115"/>
        <v>1</v>
      </c>
      <c r="H17811" s="1" t="str">
        <f t="shared" si="1118"/>
        <v>PLINE PLINE: 1268015.29,29.071</v>
      </c>
    </row>
    <row r="17812" spans="1:8">
      <c r="A17812" s="1">
        <f>'HHR-NGL-05-102+600 TO 127+600'!A17812</f>
        <v>0</v>
      </c>
      <c r="B17812" s="1">
        <f>'HHR-NGL-05-102+600 TO 127+600'!B17812</f>
        <v>59.417000000000002</v>
      </c>
      <c r="C17812" s="1">
        <f>'HHR-NGL-05-102+600 TO 127+600'!D17812</f>
        <v>28.841999999999999</v>
      </c>
      <c r="E17812" s="1">
        <f t="shared" si="1116"/>
        <v>126800</v>
      </c>
      <c r="F17812" s="2">
        <f t="shared" si="1117"/>
        <v>1268000</v>
      </c>
      <c r="G17812" s="17">
        <f t="shared" si="1115"/>
        <v>1</v>
      </c>
      <c r="H17812" s="1" t="str">
        <f t="shared" si="1118"/>
        <v>PLINE PLINE: 1268059.417,28.842</v>
      </c>
    </row>
    <row r="17813" spans="1:8">
      <c r="A17813" s="1">
        <f>'HHR-NGL-05-102+600 TO 127+600'!A17813</f>
        <v>0</v>
      </c>
      <c r="B17813" s="1">
        <f>'HHR-NGL-05-102+600 TO 127+600'!B17813</f>
        <v>100</v>
      </c>
      <c r="C17813" s="1">
        <f>'HHR-NGL-05-102+600 TO 127+600'!D17813</f>
        <v>28.809000000000001</v>
      </c>
      <c r="E17813" s="1">
        <f t="shared" si="1116"/>
        <v>126800</v>
      </c>
      <c r="F17813" s="2">
        <f t="shared" si="1117"/>
        <v>1268000</v>
      </c>
      <c r="G17813" s="17">
        <f t="shared" si="1115"/>
        <v>1</v>
      </c>
      <c r="H17813" s="1" t="str">
        <f t="shared" si="1118"/>
        <v>PLINE PLINE: 1268100,28.809</v>
      </c>
    </row>
    <row r="17814" spans="1:8">
      <c r="A17814" s="1" t="str">
        <f>'HHR-NGL-05-102+600 TO 127+600'!A17814</f>
        <v>126+825</v>
      </c>
      <c r="B17814" s="1">
        <f>'HHR-NGL-05-102+600 TO 127+600'!B17814</f>
        <v>0</v>
      </c>
      <c r="C17814" s="1">
        <f>'HHR-NGL-05-102+600 TO 127+600'!D17814</f>
        <v>0</v>
      </c>
      <c r="D17814" s="25">
        <v>126825</v>
      </c>
      <c r="E17814" s="1">
        <f t="shared" si="1116"/>
        <v>126825</v>
      </c>
      <c r="F17814" s="2">
        <f t="shared" si="1117"/>
        <v>1268250</v>
      </c>
      <c r="G17814" s="17">
        <f t="shared" si="1115"/>
        <v>1</v>
      </c>
    </row>
    <row r="17815" spans="1:8">
      <c r="A17815" s="1" t="str">
        <f>'HHR-NGL-05-102+600 TO 127+600'!A17815</f>
        <v>GROUND</v>
      </c>
      <c r="B17815" s="1">
        <f>'HHR-NGL-05-102+600 TO 127+600'!B17815</f>
        <v>0</v>
      </c>
      <c r="C17815" s="1">
        <f>'HHR-NGL-05-102+600 TO 127+600'!D17815</f>
        <v>0</v>
      </c>
      <c r="E17815" s="1">
        <f t="shared" si="1116"/>
        <v>126825</v>
      </c>
      <c r="F17815" s="2">
        <f t="shared" si="1117"/>
        <v>1268250</v>
      </c>
      <c r="G17815" s="17">
        <f t="shared" si="1115"/>
        <v>1</v>
      </c>
    </row>
    <row r="17816" spans="1:8">
      <c r="A17816" s="1">
        <f>'HHR-NGL-05-102+600 TO 127+600'!A17816</f>
        <v>0</v>
      </c>
      <c r="B17816" s="1">
        <f>'HHR-NGL-05-102+600 TO 127+600'!B17816</f>
        <v>-100</v>
      </c>
      <c r="C17816" s="1">
        <f>'HHR-NGL-05-102+600 TO 127+600'!D17816</f>
        <v>28.385999999999999</v>
      </c>
      <c r="E17816" s="1">
        <f t="shared" si="1116"/>
        <v>126825</v>
      </c>
      <c r="F17816" s="2">
        <f t="shared" si="1117"/>
        <v>1268250</v>
      </c>
      <c r="G17816" s="17">
        <f t="shared" si="1115"/>
        <v>1</v>
      </c>
      <c r="H17816" s="1" t="str">
        <f t="shared" si="1118"/>
        <v>PLINE PLINE: 1268150,28.386</v>
      </c>
    </row>
    <row r="17817" spans="1:8">
      <c r="A17817" s="1">
        <f>'HHR-NGL-05-102+600 TO 127+600'!A17817</f>
        <v>0</v>
      </c>
      <c r="B17817" s="1">
        <f>'HHR-NGL-05-102+600 TO 127+600'!B17817</f>
        <v>-86.787999999999997</v>
      </c>
      <c r="C17817" s="1">
        <f>'HHR-NGL-05-102+600 TO 127+600'!D17817</f>
        <v>28.425999999999998</v>
      </c>
      <c r="E17817" s="1">
        <f t="shared" si="1116"/>
        <v>126825</v>
      </c>
      <c r="F17817" s="2">
        <f t="shared" si="1117"/>
        <v>1268250</v>
      </c>
      <c r="G17817" s="17">
        <f t="shared" si="1115"/>
        <v>1</v>
      </c>
      <c r="H17817" s="1" t="str">
        <f t="shared" si="1118"/>
        <v>PLINE PLINE: 1268163.212,28.426</v>
      </c>
    </row>
    <row r="17818" spans="1:8">
      <c r="A17818" s="1">
        <f>'HHR-NGL-05-102+600 TO 127+600'!A17818</f>
        <v>0</v>
      </c>
      <c r="B17818" s="1">
        <f>'HHR-NGL-05-102+600 TO 127+600'!B17818</f>
        <v>-52.927999999999997</v>
      </c>
      <c r="C17818" s="1">
        <f>'HHR-NGL-05-102+600 TO 127+600'!D17818</f>
        <v>28.475999999999999</v>
      </c>
      <c r="E17818" s="1">
        <f t="shared" si="1116"/>
        <v>126825</v>
      </c>
      <c r="F17818" s="2">
        <f t="shared" si="1117"/>
        <v>1268250</v>
      </c>
      <c r="G17818" s="17">
        <f t="shared" si="1115"/>
        <v>1</v>
      </c>
      <c r="H17818" s="1" t="str">
        <f t="shared" si="1118"/>
        <v>PLINE PLINE: 1268197.072,28.476</v>
      </c>
    </row>
    <row r="17819" spans="1:8">
      <c r="A17819" s="1">
        <f>'HHR-NGL-05-102+600 TO 127+600'!A17819</f>
        <v>0</v>
      </c>
      <c r="B17819" s="1">
        <f>'HHR-NGL-05-102+600 TO 127+600'!B17819</f>
        <v>-34.517000000000003</v>
      </c>
      <c r="C17819" s="1">
        <f>'HHR-NGL-05-102+600 TO 127+600'!D17819</f>
        <v>28.594999999999999</v>
      </c>
      <c r="E17819" s="1">
        <f t="shared" si="1116"/>
        <v>126825</v>
      </c>
      <c r="F17819" s="2">
        <f t="shared" si="1117"/>
        <v>1268250</v>
      </c>
      <c r="G17819" s="17">
        <f t="shared" si="1115"/>
        <v>1</v>
      </c>
      <c r="H17819" s="1" t="str">
        <f t="shared" si="1118"/>
        <v>PLINE PLINE: 1268215.483,28.595</v>
      </c>
    </row>
    <row r="17820" spans="1:8">
      <c r="A17820" s="1">
        <f>'HHR-NGL-05-102+600 TO 127+600'!A17820</f>
        <v>0</v>
      </c>
      <c r="B17820" s="1">
        <f>'HHR-NGL-05-102+600 TO 127+600'!B17820</f>
        <v>-27.446000000000002</v>
      </c>
      <c r="C17820" s="1">
        <f>'HHR-NGL-05-102+600 TO 127+600'!D17820</f>
        <v>28.739000000000001</v>
      </c>
      <c r="E17820" s="1">
        <f t="shared" si="1116"/>
        <v>126825</v>
      </c>
      <c r="F17820" s="2">
        <f t="shared" si="1117"/>
        <v>1268250</v>
      </c>
      <c r="G17820" s="17">
        <f t="shared" si="1115"/>
        <v>1</v>
      </c>
      <c r="H17820" s="1" t="str">
        <f t="shared" si="1118"/>
        <v>PLINE PLINE: 1268222.554,28.739</v>
      </c>
    </row>
    <row r="17821" spans="1:8">
      <c r="A17821" s="1">
        <f>'HHR-NGL-05-102+600 TO 127+600'!A17821</f>
        <v>0</v>
      </c>
      <c r="B17821" s="1">
        <f>'HHR-NGL-05-102+600 TO 127+600'!B17821</f>
        <v>-5.4610000000000003</v>
      </c>
      <c r="C17821" s="1">
        <f>'HHR-NGL-05-102+600 TO 127+600'!D17821</f>
        <v>28.763999999999999</v>
      </c>
      <c r="E17821" s="1">
        <f t="shared" si="1116"/>
        <v>126825</v>
      </c>
      <c r="F17821" s="2">
        <f t="shared" si="1117"/>
        <v>1268250</v>
      </c>
      <c r="G17821" s="17">
        <f t="shared" si="1115"/>
        <v>1</v>
      </c>
      <c r="H17821" s="1" t="str">
        <f t="shared" si="1118"/>
        <v>PLINE PLINE: 1268244.539,28.764</v>
      </c>
    </row>
    <row r="17822" spans="1:8">
      <c r="A17822" s="1">
        <f>'HHR-NGL-05-102+600 TO 127+600'!A17822</f>
        <v>0</v>
      </c>
      <c r="B17822" s="1">
        <f>'HHR-NGL-05-102+600 TO 127+600'!B17822</f>
        <v>-4.8659999999999997</v>
      </c>
      <c r="C17822" s="1">
        <f>'HHR-NGL-05-102+600 TO 127+600'!D17822</f>
        <v>28.893999999999998</v>
      </c>
      <c r="E17822" s="1">
        <f t="shared" si="1116"/>
        <v>126825</v>
      </c>
      <c r="F17822" s="2">
        <f t="shared" si="1117"/>
        <v>1268250</v>
      </c>
      <c r="G17822" s="17">
        <f t="shared" si="1115"/>
        <v>1</v>
      </c>
      <c r="H17822" s="1" t="str">
        <f t="shared" si="1118"/>
        <v>PLINE PLINE: 1268245.134,28.894</v>
      </c>
    </row>
    <row r="17823" spans="1:8">
      <c r="A17823" s="1">
        <f>'HHR-NGL-05-102+600 TO 127+600'!A17823</f>
        <v>0</v>
      </c>
      <c r="B17823" s="1">
        <f>'HHR-NGL-05-102+600 TO 127+600'!B17823</f>
        <v>-4.2190000000000003</v>
      </c>
      <c r="C17823" s="1">
        <f>'HHR-NGL-05-102+600 TO 127+600'!D17823</f>
        <v>28.771000000000001</v>
      </c>
      <c r="E17823" s="1">
        <f t="shared" si="1116"/>
        <v>126825</v>
      </c>
      <c r="F17823" s="2">
        <f t="shared" si="1117"/>
        <v>1268250</v>
      </c>
      <c r="G17823" s="17">
        <f t="shared" si="1115"/>
        <v>1</v>
      </c>
      <c r="H17823" s="1" t="str">
        <f t="shared" si="1118"/>
        <v>PLINE PLINE: 1268245.781,28.771</v>
      </c>
    </row>
    <row r="17824" spans="1:8">
      <c r="A17824" s="1">
        <f>'HHR-NGL-05-102+600 TO 127+600'!A17824</f>
        <v>0</v>
      </c>
      <c r="B17824" s="1">
        <f>'HHR-NGL-05-102+600 TO 127+600'!B17824</f>
        <v>0</v>
      </c>
      <c r="C17824" s="1">
        <f>'HHR-NGL-05-102+600 TO 127+600'!D17824</f>
        <v>28.756</v>
      </c>
      <c r="E17824" s="1">
        <f t="shared" si="1116"/>
        <v>126825</v>
      </c>
      <c r="F17824" s="2">
        <f t="shared" si="1117"/>
        <v>1268250</v>
      </c>
      <c r="G17824" s="17">
        <f t="shared" si="1115"/>
        <v>1</v>
      </c>
      <c r="H17824" s="1" t="str">
        <f t="shared" si="1118"/>
        <v>PLINE PLINE: 1268250,28.756</v>
      </c>
    </row>
    <row r="17825" spans="1:8">
      <c r="A17825" s="1">
        <f>'HHR-NGL-05-102+600 TO 127+600'!A17825</f>
        <v>0</v>
      </c>
      <c r="B17825" s="1">
        <f>'HHR-NGL-05-102+600 TO 127+600'!B17825</f>
        <v>3.7829999999999999</v>
      </c>
      <c r="C17825" s="1">
        <f>'HHR-NGL-05-102+600 TO 127+600'!D17825</f>
        <v>28.742000000000001</v>
      </c>
      <c r="E17825" s="1">
        <f t="shared" si="1116"/>
        <v>126825</v>
      </c>
      <c r="F17825" s="2">
        <f t="shared" si="1117"/>
        <v>1268250</v>
      </c>
      <c r="G17825" s="17">
        <f t="shared" si="1115"/>
        <v>1</v>
      </c>
      <c r="H17825" s="1" t="str">
        <f t="shared" si="1118"/>
        <v>PLINE PLINE: 1268253.783,28.742</v>
      </c>
    </row>
    <row r="17826" spans="1:8">
      <c r="A17826" s="1">
        <f>'HHR-NGL-05-102+600 TO 127+600'!A17826</f>
        <v>0</v>
      </c>
      <c r="B17826" s="1">
        <f>'HHR-NGL-05-102+600 TO 127+600'!B17826</f>
        <v>62.454999999999998</v>
      </c>
      <c r="C17826" s="1">
        <f>'HHR-NGL-05-102+600 TO 127+600'!D17826</f>
        <v>28.802</v>
      </c>
      <c r="E17826" s="1">
        <f t="shared" si="1116"/>
        <v>126825</v>
      </c>
      <c r="F17826" s="2">
        <f t="shared" si="1117"/>
        <v>1268250</v>
      </c>
      <c r="G17826" s="17">
        <f t="shared" si="1115"/>
        <v>1</v>
      </c>
      <c r="H17826" s="1" t="str">
        <f t="shared" si="1118"/>
        <v>PLINE PLINE: 1268312.455,28.802</v>
      </c>
    </row>
    <row r="17827" spans="1:8">
      <c r="A17827" s="1">
        <f>'HHR-NGL-05-102+600 TO 127+600'!A17827</f>
        <v>0</v>
      </c>
      <c r="B17827" s="1">
        <f>'HHR-NGL-05-102+600 TO 127+600'!B17827</f>
        <v>74.272999999999996</v>
      </c>
      <c r="C17827" s="1">
        <f>'HHR-NGL-05-102+600 TO 127+600'!D17827</f>
        <v>28.818999999999999</v>
      </c>
      <c r="E17827" s="1">
        <f t="shared" si="1116"/>
        <v>126825</v>
      </c>
      <c r="F17827" s="2">
        <f t="shared" si="1117"/>
        <v>1268250</v>
      </c>
      <c r="G17827" s="17">
        <f t="shared" si="1115"/>
        <v>1</v>
      </c>
      <c r="H17827" s="1" t="str">
        <f t="shared" si="1118"/>
        <v>PLINE PLINE: 1268324.273,28.819</v>
      </c>
    </row>
    <row r="17828" spans="1:8">
      <c r="A17828" s="1">
        <f>'HHR-NGL-05-102+600 TO 127+600'!A17828</f>
        <v>0</v>
      </c>
      <c r="B17828" s="1">
        <f>'HHR-NGL-05-102+600 TO 127+600'!B17828</f>
        <v>100</v>
      </c>
      <c r="C17828" s="1">
        <f>'HHR-NGL-05-102+600 TO 127+600'!D17828</f>
        <v>28.821000000000002</v>
      </c>
      <c r="E17828" s="1">
        <f t="shared" si="1116"/>
        <v>126825</v>
      </c>
      <c r="F17828" s="2">
        <f t="shared" si="1117"/>
        <v>1268250</v>
      </c>
      <c r="G17828" s="17">
        <f t="shared" si="1115"/>
        <v>1</v>
      </c>
      <c r="H17828" s="1" t="str">
        <f t="shared" si="1118"/>
        <v>PLINE PLINE: 1268350,28.821</v>
      </c>
    </row>
    <row r="17829" spans="1:8">
      <c r="A17829" s="1" t="str">
        <f>'HHR-NGL-05-102+600 TO 127+600'!A17829</f>
        <v>126+850</v>
      </c>
      <c r="B17829" s="1">
        <f>'HHR-NGL-05-102+600 TO 127+600'!B17829</f>
        <v>0</v>
      </c>
      <c r="C17829" s="1">
        <f>'HHR-NGL-05-102+600 TO 127+600'!D17829</f>
        <v>0</v>
      </c>
      <c r="D17829" s="25">
        <v>126850</v>
      </c>
      <c r="E17829" s="1">
        <f t="shared" si="1116"/>
        <v>126850</v>
      </c>
      <c r="F17829" s="2">
        <f t="shared" si="1117"/>
        <v>1268500</v>
      </c>
      <c r="G17829" s="17">
        <f t="shared" si="1115"/>
        <v>1</v>
      </c>
    </row>
    <row r="17830" spans="1:8">
      <c r="A17830" s="1" t="str">
        <f>'HHR-NGL-05-102+600 TO 127+600'!A17830</f>
        <v>GROUND</v>
      </c>
      <c r="B17830" s="1">
        <f>'HHR-NGL-05-102+600 TO 127+600'!B17830</f>
        <v>0</v>
      </c>
      <c r="C17830" s="1">
        <f>'HHR-NGL-05-102+600 TO 127+600'!D17830</f>
        <v>0</v>
      </c>
      <c r="E17830" s="1">
        <f t="shared" si="1116"/>
        <v>126850</v>
      </c>
      <c r="F17830" s="2">
        <f t="shared" si="1117"/>
        <v>1268500</v>
      </c>
      <c r="G17830" s="17">
        <f t="shared" si="1115"/>
        <v>1</v>
      </c>
    </row>
    <row r="17831" spans="1:8">
      <c r="A17831" s="1">
        <f>'HHR-NGL-05-102+600 TO 127+600'!A17831</f>
        <v>0</v>
      </c>
      <c r="B17831" s="1">
        <f>'HHR-NGL-05-102+600 TO 127+600'!B17831</f>
        <v>-100</v>
      </c>
      <c r="C17831" s="1">
        <f>'HHR-NGL-05-102+600 TO 127+600'!D17831</f>
        <v>28.359000000000002</v>
      </c>
      <c r="E17831" s="1">
        <f t="shared" si="1116"/>
        <v>126850</v>
      </c>
      <c r="F17831" s="2">
        <f t="shared" si="1117"/>
        <v>1268500</v>
      </c>
      <c r="G17831" s="17">
        <f t="shared" si="1115"/>
        <v>1</v>
      </c>
      <c r="H17831" s="1" t="str">
        <f t="shared" si="1118"/>
        <v>PLINE PLINE: 1268400,28.359</v>
      </c>
    </row>
    <row r="17832" spans="1:8">
      <c r="A17832" s="1">
        <f>'HHR-NGL-05-102+600 TO 127+600'!A17832</f>
        <v>0</v>
      </c>
      <c r="B17832" s="1">
        <f>'HHR-NGL-05-102+600 TO 127+600'!B17832</f>
        <v>-52.704999999999998</v>
      </c>
      <c r="C17832" s="1">
        <f>'HHR-NGL-05-102+600 TO 127+600'!D17832</f>
        <v>28.425999999999998</v>
      </c>
      <c r="E17832" s="1">
        <f t="shared" si="1116"/>
        <v>126850</v>
      </c>
      <c r="F17832" s="2">
        <f t="shared" si="1117"/>
        <v>1268500</v>
      </c>
      <c r="G17832" s="17">
        <f t="shared" si="1115"/>
        <v>1</v>
      </c>
      <c r="H17832" s="1" t="str">
        <f t="shared" si="1118"/>
        <v>PLINE PLINE: 1268447.295,28.426</v>
      </c>
    </row>
    <row r="17833" spans="1:8">
      <c r="A17833" s="1">
        <f>'HHR-NGL-05-102+600 TO 127+600'!A17833</f>
        <v>0</v>
      </c>
      <c r="B17833" s="1">
        <f>'HHR-NGL-05-102+600 TO 127+600'!B17833</f>
        <v>-32.822000000000003</v>
      </c>
      <c r="C17833" s="1">
        <f>'HHR-NGL-05-102+600 TO 127+600'!D17833</f>
        <v>28.491</v>
      </c>
      <c r="E17833" s="1">
        <f t="shared" si="1116"/>
        <v>126850</v>
      </c>
      <c r="F17833" s="2">
        <f t="shared" si="1117"/>
        <v>1268500</v>
      </c>
      <c r="G17833" s="17">
        <f t="shared" si="1115"/>
        <v>1</v>
      </c>
      <c r="H17833" s="1" t="str">
        <f t="shared" si="1118"/>
        <v>PLINE PLINE: 1268467.178,28.491</v>
      </c>
    </row>
    <row r="17834" spans="1:8">
      <c r="A17834" s="1">
        <f>'HHR-NGL-05-102+600 TO 127+600'!A17834</f>
        <v>0</v>
      </c>
      <c r="B17834" s="1">
        <f>'HHR-NGL-05-102+600 TO 127+600'!B17834</f>
        <v>-3.8140000000000001</v>
      </c>
      <c r="C17834" s="1">
        <f>'HHR-NGL-05-102+600 TO 127+600'!D17834</f>
        <v>28.634</v>
      </c>
      <c r="E17834" s="1">
        <f t="shared" si="1116"/>
        <v>126850</v>
      </c>
      <c r="F17834" s="2">
        <f t="shared" si="1117"/>
        <v>1268500</v>
      </c>
      <c r="G17834" s="17">
        <f t="shared" si="1115"/>
        <v>1</v>
      </c>
      <c r="H17834" s="1" t="str">
        <f t="shared" si="1118"/>
        <v>PLINE PLINE: 1268496.186,28.634</v>
      </c>
    </row>
    <row r="17835" spans="1:8">
      <c r="A17835" s="1">
        <f>'HHR-NGL-05-102+600 TO 127+600'!A17835</f>
        <v>0</v>
      </c>
      <c r="B17835" s="1">
        <f>'HHR-NGL-05-102+600 TO 127+600'!B17835</f>
        <v>0</v>
      </c>
      <c r="C17835" s="1">
        <f>'HHR-NGL-05-102+600 TO 127+600'!D17835</f>
        <v>28.65</v>
      </c>
      <c r="E17835" s="1">
        <f t="shared" si="1116"/>
        <v>126850</v>
      </c>
      <c r="F17835" s="2">
        <f t="shared" si="1117"/>
        <v>1268500</v>
      </c>
      <c r="G17835" s="17">
        <f t="shared" si="1115"/>
        <v>1</v>
      </c>
      <c r="H17835" s="1" t="str">
        <f t="shared" si="1118"/>
        <v>PLINE PLINE: 1268500,28.65</v>
      </c>
    </row>
    <row r="17836" spans="1:8">
      <c r="A17836" s="1">
        <f>'HHR-NGL-05-102+600 TO 127+600'!A17836</f>
        <v>0</v>
      </c>
      <c r="B17836" s="1">
        <f>'HHR-NGL-05-102+600 TO 127+600'!B17836</f>
        <v>39.052999999999997</v>
      </c>
      <c r="C17836" s="1">
        <f>'HHR-NGL-05-102+600 TO 127+600'!D17836</f>
        <v>28.812999999999999</v>
      </c>
      <c r="E17836" s="1">
        <f t="shared" si="1116"/>
        <v>126850</v>
      </c>
      <c r="F17836" s="2">
        <f t="shared" si="1117"/>
        <v>1268500</v>
      </c>
      <c r="G17836" s="17">
        <f t="shared" si="1115"/>
        <v>1</v>
      </c>
      <c r="H17836" s="1" t="str">
        <f t="shared" si="1118"/>
        <v>PLINE PLINE: 1268539.053,28.813</v>
      </c>
    </row>
    <row r="17837" spans="1:8">
      <c r="A17837" s="1">
        <f>'HHR-NGL-05-102+600 TO 127+600'!A17837</f>
        <v>0</v>
      </c>
      <c r="B17837" s="1">
        <f>'HHR-NGL-05-102+600 TO 127+600'!B17837</f>
        <v>66.227000000000004</v>
      </c>
      <c r="C17837" s="1">
        <f>'HHR-NGL-05-102+600 TO 127+600'!D17837</f>
        <v>28.841000000000001</v>
      </c>
      <c r="E17837" s="1">
        <f t="shared" si="1116"/>
        <v>126850</v>
      </c>
      <c r="F17837" s="2">
        <f t="shared" si="1117"/>
        <v>1268500</v>
      </c>
      <c r="G17837" s="17">
        <f t="shared" si="1115"/>
        <v>1</v>
      </c>
      <c r="H17837" s="1" t="str">
        <f t="shared" si="1118"/>
        <v>PLINE PLINE: 1268566.227,28.841</v>
      </c>
    </row>
    <row r="17838" spans="1:8">
      <c r="A17838" s="1">
        <f>'HHR-NGL-05-102+600 TO 127+600'!A17838</f>
        <v>0</v>
      </c>
      <c r="B17838" s="1">
        <f>'HHR-NGL-05-102+600 TO 127+600'!B17838</f>
        <v>100</v>
      </c>
      <c r="C17838" s="1">
        <f>'HHR-NGL-05-102+600 TO 127+600'!D17838</f>
        <v>28.888999999999999</v>
      </c>
      <c r="E17838" s="1">
        <f t="shared" si="1116"/>
        <v>126850</v>
      </c>
      <c r="F17838" s="2">
        <f t="shared" si="1117"/>
        <v>1268500</v>
      </c>
      <c r="G17838" s="17">
        <f t="shared" si="1115"/>
        <v>1</v>
      </c>
      <c r="H17838" s="1" t="str">
        <f t="shared" si="1118"/>
        <v>PLINE PLINE: 1268600,28.889</v>
      </c>
    </row>
    <row r="17839" spans="1:8">
      <c r="A17839" s="1" t="str">
        <f>'HHR-NGL-05-102+600 TO 127+600'!A17839</f>
        <v>126+875</v>
      </c>
      <c r="B17839" s="1">
        <f>'HHR-NGL-05-102+600 TO 127+600'!B17839</f>
        <v>0</v>
      </c>
      <c r="C17839" s="1">
        <f>'HHR-NGL-05-102+600 TO 127+600'!D17839</f>
        <v>0</v>
      </c>
      <c r="D17839" s="25">
        <v>126875</v>
      </c>
      <c r="E17839" s="1">
        <f t="shared" si="1116"/>
        <v>126875</v>
      </c>
      <c r="F17839" s="2">
        <f t="shared" si="1117"/>
        <v>1268750</v>
      </c>
      <c r="G17839" s="17">
        <f t="shared" si="1115"/>
        <v>1</v>
      </c>
    </row>
    <row r="17840" spans="1:8">
      <c r="A17840" s="1" t="str">
        <f>'HHR-NGL-05-102+600 TO 127+600'!A17840</f>
        <v>GROUND</v>
      </c>
      <c r="B17840" s="1">
        <f>'HHR-NGL-05-102+600 TO 127+600'!B17840</f>
        <v>0</v>
      </c>
      <c r="C17840" s="1">
        <f>'HHR-NGL-05-102+600 TO 127+600'!D17840</f>
        <v>0</v>
      </c>
      <c r="E17840" s="1">
        <f t="shared" si="1116"/>
        <v>126875</v>
      </c>
      <c r="F17840" s="2">
        <f t="shared" si="1117"/>
        <v>1268750</v>
      </c>
      <c r="G17840" s="17">
        <f t="shared" si="1115"/>
        <v>1</v>
      </c>
    </row>
    <row r="17841" spans="1:8">
      <c r="A17841" s="1">
        <f>'HHR-NGL-05-102+600 TO 127+600'!A17841</f>
        <v>0</v>
      </c>
      <c r="B17841" s="1">
        <f>'HHR-NGL-05-102+600 TO 127+600'!B17841</f>
        <v>-100</v>
      </c>
      <c r="C17841" s="1">
        <f>'HHR-NGL-05-102+600 TO 127+600'!D17841</f>
        <v>28.324000000000002</v>
      </c>
      <c r="E17841" s="1">
        <f t="shared" si="1116"/>
        <v>126875</v>
      </c>
      <c r="F17841" s="2">
        <f t="shared" si="1117"/>
        <v>1268750</v>
      </c>
      <c r="G17841" s="17">
        <f t="shared" si="1115"/>
        <v>1</v>
      </c>
      <c r="H17841" s="1" t="str">
        <f t="shared" si="1118"/>
        <v>PLINE PLINE: 1268650,28.324</v>
      </c>
    </row>
    <row r="17842" spans="1:8">
      <c r="A17842" s="1">
        <f>'HHR-NGL-05-102+600 TO 127+600'!A17842</f>
        <v>0</v>
      </c>
      <c r="B17842" s="1">
        <f>'HHR-NGL-05-102+600 TO 127+600'!B17842</f>
        <v>-76.221000000000004</v>
      </c>
      <c r="C17842" s="1">
        <f>'HHR-NGL-05-102+600 TO 127+600'!D17842</f>
        <v>28.337</v>
      </c>
      <c r="E17842" s="1">
        <f t="shared" si="1116"/>
        <v>126875</v>
      </c>
      <c r="F17842" s="2">
        <f t="shared" si="1117"/>
        <v>1268750</v>
      </c>
      <c r="G17842" s="17">
        <f t="shared" si="1115"/>
        <v>1</v>
      </c>
      <c r="H17842" s="1" t="str">
        <f t="shared" si="1118"/>
        <v>PLINE PLINE: 1268673.779,28.337</v>
      </c>
    </row>
    <row r="17843" spans="1:8">
      <c r="A17843" s="1">
        <f>'HHR-NGL-05-102+600 TO 127+600'!A17843</f>
        <v>0</v>
      </c>
      <c r="B17843" s="1">
        <f>'HHR-NGL-05-102+600 TO 127+600'!B17843</f>
        <v>-56.241999999999997</v>
      </c>
      <c r="C17843" s="1">
        <f>'HHR-NGL-05-102+600 TO 127+600'!D17843</f>
        <v>28.364999999999998</v>
      </c>
      <c r="E17843" s="1">
        <f t="shared" si="1116"/>
        <v>126875</v>
      </c>
      <c r="F17843" s="2">
        <f t="shared" si="1117"/>
        <v>1268750</v>
      </c>
      <c r="G17843" s="17">
        <f t="shared" si="1115"/>
        <v>1</v>
      </c>
      <c r="H17843" s="1" t="str">
        <f t="shared" si="1118"/>
        <v>PLINE PLINE: 1268693.758,28.365</v>
      </c>
    </row>
    <row r="17844" spans="1:8">
      <c r="A17844" s="1">
        <f>'HHR-NGL-05-102+600 TO 127+600'!A17844</f>
        <v>0</v>
      </c>
      <c r="B17844" s="1">
        <f>'HHR-NGL-05-102+600 TO 127+600'!B17844</f>
        <v>-18.111999999999998</v>
      </c>
      <c r="C17844" s="1">
        <f>'HHR-NGL-05-102+600 TO 127+600'!D17844</f>
        <v>28.49</v>
      </c>
      <c r="E17844" s="1">
        <f t="shared" si="1116"/>
        <v>126875</v>
      </c>
      <c r="F17844" s="2">
        <f t="shared" si="1117"/>
        <v>1268750</v>
      </c>
      <c r="G17844" s="17">
        <f t="shared" si="1115"/>
        <v>1</v>
      </c>
      <c r="H17844" s="1" t="str">
        <f t="shared" si="1118"/>
        <v>PLINE PLINE: 1268731.888,28.49</v>
      </c>
    </row>
    <row r="17845" spans="1:8">
      <c r="A17845" s="1">
        <f>'HHR-NGL-05-102+600 TO 127+600'!A17845</f>
        <v>0</v>
      </c>
      <c r="B17845" s="1">
        <f>'HHR-NGL-05-102+600 TO 127+600'!B17845</f>
        <v>-2.3290000000000002</v>
      </c>
      <c r="C17845" s="1">
        <f>'HHR-NGL-05-102+600 TO 127+600'!D17845</f>
        <v>28.553999999999998</v>
      </c>
      <c r="E17845" s="1">
        <f t="shared" si="1116"/>
        <v>126875</v>
      </c>
      <c r="F17845" s="2">
        <f t="shared" si="1117"/>
        <v>1268750</v>
      </c>
      <c r="G17845" s="17">
        <f t="shared" si="1115"/>
        <v>1</v>
      </c>
      <c r="H17845" s="1" t="str">
        <f t="shared" si="1118"/>
        <v>PLINE PLINE: 1268747.671,28.554</v>
      </c>
    </row>
    <row r="17846" spans="1:8">
      <c r="A17846" s="1">
        <f>'HHR-NGL-05-102+600 TO 127+600'!A17846</f>
        <v>0</v>
      </c>
      <c r="B17846" s="1">
        <f>'HHR-NGL-05-102+600 TO 127+600'!B17846</f>
        <v>0</v>
      </c>
      <c r="C17846" s="1">
        <f>'HHR-NGL-05-102+600 TO 127+600'!D17846</f>
        <v>28.567</v>
      </c>
      <c r="E17846" s="1">
        <f t="shared" si="1116"/>
        <v>126875</v>
      </c>
      <c r="F17846" s="2">
        <f t="shared" si="1117"/>
        <v>1268750</v>
      </c>
      <c r="G17846" s="17">
        <f t="shared" si="1115"/>
        <v>1</v>
      </c>
      <c r="H17846" s="1" t="str">
        <f t="shared" si="1118"/>
        <v>PLINE PLINE: 1268750,28.567</v>
      </c>
    </row>
    <row r="17847" spans="1:8">
      <c r="A17847" s="1">
        <f>'HHR-NGL-05-102+600 TO 127+600'!A17847</f>
        <v>0</v>
      </c>
      <c r="B17847" s="1">
        <f>'HHR-NGL-05-102+600 TO 127+600'!B17847</f>
        <v>1.3660000000000001</v>
      </c>
      <c r="C17847" s="1">
        <f>'HHR-NGL-05-102+600 TO 127+600'!D17847</f>
        <v>28.574999999999999</v>
      </c>
      <c r="E17847" s="1">
        <f t="shared" si="1116"/>
        <v>126875</v>
      </c>
      <c r="F17847" s="2">
        <f t="shared" si="1117"/>
        <v>1268750</v>
      </c>
      <c r="G17847" s="17">
        <f t="shared" si="1115"/>
        <v>1</v>
      </c>
      <c r="H17847" s="1" t="str">
        <f t="shared" si="1118"/>
        <v>PLINE PLINE: 1268751.366,28.575</v>
      </c>
    </row>
    <row r="17848" spans="1:8">
      <c r="A17848" s="1">
        <f>'HHR-NGL-05-102+600 TO 127+600'!A17848</f>
        <v>0</v>
      </c>
      <c r="B17848" s="1">
        <f>'HHR-NGL-05-102+600 TO 127+600'!B17848</f>
        <v>2.206</v>
      </c>
      <c r="C17848" s="1">
        <f>'HHR-NGL-05-102+600 TO 127+600'!D17848</f>
        <v>28.759</v>
      </c>
      <c r="E17848" s="1">
        <f t="shared" si="1116"/>
        <v>126875</v>
      </c>
      <c r="F17848" s="2">
        <f t="shared" si="1117"/>
        <v>1268750</v>
      </c>
      <c r="G17848" s="17">
        <f t="shared" si="1115"/>
        <v>1</v>
      </c>
      <c r="H17848" s="1" t="str">
        <f t="shared" si="1118"/>
        <v>PLINE PLINE: 1268752.206,28.759</v>
      </c>
    </row>
    <row r="17849" spans="1:8">
      <c r="A17849" s="1">
        <f>'HHR-NGL-05-102+600 TO 127+600'!A17849</f>
        <v>0</v>
      </c>
      <c r="B17849" s="1">
        <f>'HHR-NGL-05-102+600 TO 127+600'!B17849</f>
        <v>3.1190000000000002</v>
      </c>
      <c r="C17849" s="1">
        <f>'HHR-NGL-05-102+600 TO 127+600'!D17849</f>
        <v>28.594999999999999</v>
      </c>
      <c r="E17849" s="1">
        <f t="shared" si="1116"/>
        <v>126875</v>
      </c>
      <c r="F17849" s="2">
        <f t="shared" si="1117"/>
        <v>1268750</v>
      </c>
      <c r="G17849" s="17">
        <f t="shared" si="1115"/>
        <v>1</v>
      </c>
      <c r="H17849" s="1" t="str">
        <f t="shared" si="1118"/>
        <v>PLINE PLINE: 1268753.119,28.595</v>
      </c>
    </row>
    <row r="17850" spans="1:8">
      <c r="A17850" s="1">
        <f>'HHR-NGL-05-102+600 TO 127+600'!A17850</f>
        <v>0</v>
      </c>
      <c r="B17850" s="1">
        <f>'HHR-NGL-05-102+600 TO 127+600'!B17850</f>
        <v>64.462999999999994</v>
      </c>
      <c r="C17850" s="1">
        <f>'HHR-NGL-05-102+600 TO 127+600'!D17850</f>
        <v>28.876999999999999</v>
      </c>
      <c r="E17850" s="1">
        <f t="shared" si="1116"/>
        <v>126875</v>
      </c>
      <c r="F17850" s="2">
        <f t="shared" si="1117"/>
        <v>1268750</v>
      </c>
      <c r="G17850" s="17">
        <f t="shared" si="1115"/>
        <v>1</v>
      </c>
      <c r="H17850" s="1" t="str">
        <f t="shared" si="1118"/>
        <v>PLINE PLINE: 1268814.463,28.877</v>
      </c>
    </row>
    <row r="17851" spans="1:8">
      <c r="A17851" s="1">
        <f>'HHR-NGL-05-102+600 TO 127+600'!A17851</f>
        <v>0</v>
      </c>
      <c r="B17851" s="1">
        <f>'HHR-NGL-05-102+600 TO 127+600'!B17851</f>
        <v>68.988</v>
      </c>
      <c r="C17851" s="1">
        <f>'HHR-NGL-05-102+600 TO 127+600'!D17851</f>
        <v>28.86</v>
      </c>
      <c r="E17851" s="1">
        <f t="shared" si="1116"/>
        <v>126875</v>
      </c>
      <c r="F17851" s="2">
        <f t="shared" si="1117"/>
        <v>1268750</v>
      </c>
      <c r="G17851" s="17">
        <f t="shared" si="1115"/>
        <v>1</v>
      </c>
      <c r="H17851" s="1" t="str">
        <f t="shared" si="1118"/>
        <v>PLINE PLINE: 1268818.988,28.86</v>
      </c>
    </row>
    <row r="17852" spans="1:8">
      <c r="A17852" s="1">
        <f>'HHR-NGL-05-102+600 TO 127+600'!A17852</f>
        <v>0</v>
      </c>
      <c r="B17852" s="1">
        <f>'HHR-NGL-05-102+600 TO 127+600'!B17852</f>
        <v>81.673000000000002</v>
      </c>
      <c r="C17852" s="1">
        <f>'HHR-NGL-05-102+600 TO 127+600'!D17852</f>
        <v>28.867999999999999</v>
      </c>
      <c r="E17852" s="1">
        <f t="shared" si="1116"/>
        <v>126875</v>
      </c>
      <c r="F17852" s="2">
        <f t="shared" si="1117"/>
        <v>1268750</v>
      </c>
      <c r="G17852" s="17">
        <f t="shared" si="1115"/>
        <v>1</v>
      </c>
      <c r="H17852" s="1" t="str">
        <f t="shared" si="1118"/>
        <v>PLINE PLINE: 1268831.673,28.868</v>
      </c>
    </row>
    <row r="17853" spans="1:8">
      <c r="A17853" s="1">
        <f>'HHR-NGL-05-102+600 TO 127+600'!A17853</f>
        <v>0</v>
      </c>
      <c r="B17853" s="1">
        <f>'HHR-NGL-05-102+600 TO 127+600'!B17853</f>
        <v>100</v>
      </c>
      <c r="C17853" s="1">
        <f>'HHR-NGL-05-102+600 TO 127+600'!D17853</f>
        <v>28.885000000000002</v>
      </c>
      <c r="E17853" s="1">
        <f t="shared" si="1116"/>
        <v>126875</v>
      </c>
      <c r="F17853" s="2">
        <f t="shared" si="1117"/>
        <v>1268750</v>
      </c>
      <c r="G17853" s="17">
        <f t="shared" si="1115"/>
        <v>1</v>
      </c>
      <c r="H17853" s="1" t="str">
        <f t="shared" si="1118"/>
        <v>PLINE PLINE: 1268850,28.885</v>
      </c>
    </row>
    <row r="17854" spans="1:8">
      <c r="A17854" s="1" t="str">
        <f>'HHR-NGL-05-102+600 TO 127+600'!A17854</f>
        <v>126+900</v>
      </c>
      <c r="B17854" s="1">
        <f>'HHR-NGL-05-102+600 TO 127+600'!B17854</f>
        <v>0</v>
      </c>
      <c r="C17854" s="1">
        <f>'HHR-NGL-05-102+600 TO 127+600'!D17854</f>
        <v>0</v>
      </c>
      <c r="D17854" s="25">
        <v>126900</v>
      </c>
      <c r="E17854" s="1">
        <f t="shared" si="1116"/>
        <v>126900</v>
      </c>
      <c r="F17854" s="2">
        <f t="shared" si="1117"/>
        <v>1269000</v>
      </c>
      <c r="G17854" s="17">
        <f t="shared" si="1115"/>
        <v>1</v>
      </c>
    </row>
    <row r="17855" spans="1:8">
      <c r="A17855" s="1" t="str">
        <f>'HHR-NGL-05-102+600 TO 127+600'!A17855</f>
        <v>GROUND</v>
      </c>
      <c r="B17855" s="1">
        <f>'HHR-NGL-05-102+600 TO 127+600'!B17855</f>
        <v>0</v>
      </c>
      <c r="C17855" s="1">
        <f>'HHR-NGL-05-102+600 TO 127+600'!D17855</f>
        <v>0</v>
      </c>
      <c r="E17855" s="1">
        <f t="shared" si="1116"/>
        <v>126900</v>
      </c>
      <c r="F17855" s="2">
        <f t="shared" si="1117"/>
        <v>1269000</v>
      </c>
      <c r="G17855" s="17">
        <f t="shared" si="1115"/>
        <v>1</v>
      </c>
    </row>
    <row r="17856" spans="1:8">
      <c r="A17856" s="1">
        <f>'HHR-NGL-05-102+600 TO 127+600'!A17856</f>
        <v>0</v>
      </c>
      <c r="B17856" s="1">
        <f>'HHR-NGL-05-102+600 TO 127+600'!B17856</f>
        <v>-100</v>
      </c>
      <c r="C17856" s="1">
        <f>'HHR-NGL-05-102+600 TO 127+600'!D17856</f>
        <v>28.312000000000001</v>
      </c>
      <c r="E17856" s="1">
        <f t="shared" si="1116"/>
        <v>126900</v>
      </c>
      <c r="F17856" s="2">
        <f t="shared" si="1117"/>
        <v>1269000</v>
      </c>
      <c r="G17856" s="17">
        <f t="shared" si="1115"/>
        <v>1</v>
      </c>
      <c r="H17856" s="1" t="str">
        <f t="shared" si="1118"/>
        <v>PLINE PLINE: 1268900,28.312</v>
      </c>
    </row>
    <row r="17857" spans="1:8">
      <c r="A17857" s="1">
        <f>'HHR-NGL-05-102+600 TO 127+600'!A17857</f>
        <v>0</v>
      </c>
      <c r="B17857" s="1">
        <f>'HHR-NGL-05-102+600 TO 127+600'!B17857</f>
        <v>-96.555999999999997</v>
      </c>
      <c r="C17857" s="1">
        <f>'HHR-NGL-05-102+600 TO 127+600'!D17857</f>
        <v>28.321999999999999</v>
      </c>
      <c r="E17857" s="1">
        <f t="shared" si="1116"/>
        <v>126900</v>
      </c>
      <c r="F17857" s="2">
        <f t="shared" si="1117"/>
        <v>1269000</v>
      </c>
      <c r="G17857" s="17">
        <f t="shared" si="1115"/>
        <v>1</v>
      </c>
      <c r="H17857" s="1" t="str">
        <f t="shared" si="1118"/>
        <v>PLINE PLINE: 1268903.444,28.322</v>
      </c>
    </row>
    <row r="17858" spans="1:8">
      <c r="A17858" s="1">
        <f>'HHR-NGL-05-102+600 TO 127+600'!A17858</f>
        <v>0</v>
      </c>
      <c r="B17858" s="1">
        <f>'HHR-NGL-05-102+600 TO 127+600'!B17858</f>
        <v>-56.511000000000003</v>
      </c>
      <c r="C17858" s="1">
        <f>'HHR-NGL-05-102+600 TO 127+600'!D17858</f>
        <v>28.364999999999998</v>
      </c>
      <c r="E17858" s="1">
        <f t="shared" si="1116"/>
        <v>126900</v>
      </c>
      <c r="F17858" s="2">
        <f t="shared" si="1117"/>
        <v>1269000</v>
      </c>
      <c r="G17858" s="17">
        <f t="shared" ref="G17858:G17921" si="1119">G17857</f>
        <v>1</v>
      </c>
      <c r="H17858" s="1" t="str">
        <f t="shared" si="1118"/>
        <v>PLINE PLINE: 1268943.489,28.365</v>
      </c>
    </row>
    <row r="17859" spans="1:8">
      <c r="A17859" s="1">
        <f>'HHR-NGL-05-102+600 TO 127+600'!A17859</f>
        <v>0</v>
      </c>
      <c r="B17859" s="1">
        <f>'HHR-NGL-05-102+600 TO 127+600'!B17859</f>
        <v>-29.193999999999999</v>
      </c>
      <c r="C17859" s="1">
        <f>'HHR-NGL-05-102+600 TO 127+600'!D17859</f>
        <v>28.454000000000001</v>
      </c>
      <c r="E17859" s="1">
        <f t="shared" si="1116"/>
        <v>126900</v>
      </c>
      <c r="F17859" s="2">
        <f t="shared" si="1117"/>
        <v>1269000</v>
      </c>
      <c r="G17859" s="17">
        <f t="shared" si="1119"/>
        <v>1</v>
      </c>
      <c r="H17859" s="1" t="str">
        <f t="shared" si="1118"/>
        <v>PLINE PLINE: 1268970.806,28.454</v>
      </c>
    </row>
    <row r="17860" spans="1:8">
      <c r="A17860" s="1">
        <f>'HHR-NGL-05-102+600 TO 127+600'!A17860</f>
        <v>0</v>
      </c>
      <c r="B17860" s="1">
        <f>'HHR-NGL-05-102+600 TO 127+600'!B17860</f>
        <v>0</v>
      </c>
      <c r="C17860" s="1">
        <f>'HHR-NGL-05-102+600 TO 127+600'!D17860</f>
        <v>28.574000000000002</v>
      </c>
      <c r="E17860" s="1">
        <f t="shared" ref="E17860:E17923" si="1120">IF((D17860=0),E17859,D17860)</f>
        <v>126900</v>
      </c>
      <c r="F17860" s="2">
        <f t="shared" ref="F17860:F17923" si="1121">IF((C17860=0),(E17860-0)*$H$1,F17859)</f>
        <v>1269000</v>
      </c>
      <c r="G17860" s="17">
        <f t="shared" si="1119"/>
        <v>1</v>
      </c>
      <c r="H17860" s="1" t="str">
        <f t="shared" ref="H17860:H17923" si="1122">CONCATENATE("PLINE PLINE: ",(B17860+F17860)*G17860,",",C17860)</f>
        <v>PLINE PLINE: 1269000,28.574</v>
      </c>
    </row>
    <row r="17861" spans="1:8">
      <c r="A17861" s="1">
        <f>'HHR-NGL-05-102+600 TO 127+600'!A17861</f>
        <v>0</v>
      </c>
      <c r="B17861" s="1">
        <f>'HHR-NGL-05-102+600 TO 127+600'!B17861</f>
        <v>0.51700000000000002</v>
      </c>
      <c r="C17861" s="1">
        <f>'HHR-NGL-05-102+600 TO 127+600'!D17861</f>
        <v>28.576000000000001</v>
      </c>
      <c r="E17861" s="1">
        <f t="shared" si="1120"/>
        <v>126900</v>
      </c>
      <c r="F17861" s="2">
        <f t="shared" si="1121"/>
        <v>1269000</v>
      </c>
      <c r="G17861" s="17">
        <f t="shared" si="1119"/>
        <v>1</v>
      </c>
      <c r="H17861" s="1" t="str">
        <f t="shared" si="1122"/>
        <v>PLINE PLINE: 1269000.517,28.576</v>
      </c>
    </row>
    <row r="17862" spans="1:8">
      <c r="A17862" s="1">
        <f>'HHR-NGL-05-102+600 TO 127+600'!A17862</f>
        <v>0</v>
      </c>
      <c r="B17862" s="1">
        <f>'HHR-NGL-05-102+600 TO 127+600'!B17862</f>
        <v>21.786000000000001</v>
      </c>
      <c r="C17862" s="1">
        <f>'HHR-NGL-05-102+600 TO 127+600'!D17862</f>
        <v>28.690999999999999</v>
      </c>
      <c r="E17862" s="1">
        <f t="shared" si="1120"/>
        <v>126900</v>
      </c>
      <c r="F17862" s="2">
        <f t="shared" si="1121"/>
        <v>1269000</v>
      </c>
      <c r="G17862" s="17">
        <f t="shared" si="1119"/>
        <v>1</v>
      </c>
      <c r="H17862" s="1" t="str">
        <f t="shared" si="1122"/>
        <v>PLINE PLINE: 1269021.786,28.691</v>
      </c>
    </row>
    <row r="17863" spans="1:8">
      <c r="A17863" s="1">
        <f>'HHR-NGL-05-102+600 TO 127+600'!A17863</f>
        <v>0</v>
      </c>
      <c r="B17863" s="1">
        <f>'HHR-NGL-05-102+600 TO 127+600'!B17863</f>
        <v>26.617999999999999</v>
      </c>
      <c r="C17863" s="1">
        <f>'HHR-NGL-05-102+600 TO 127+600'!D17863</f>
        <v>29.751000000000001</v>
      </c>
      <c r="E17863" s="1">
        <f t="shared" si="1120"/>
        <v>126900</v>
      </c>
      <c r="F17863" s="2">
        <f t="shared" si="1121"/>
        <v>1269000</v>
      </c>
      <c r="G17863" s="17">
        <f t="shared" si="1119"/>
        <v>1</v>
      </c>
      <c r="H17863" s="1" t="str">
        <f t="shared" si="1122"/>
        <v>PLINE PLINE: 1269026.618,29.751</v>
      </c>
    </row>
    <row r="17864" spans="1:8">
      <c r="A17864" s="1">
        <f>'HHR-NGL-05-102+600 TO 127+600'!A17864</f>
        <v>0</v>
      </c>
      <c r="B17864" s="1">
        <f>'HHR-NGL-05-102+600 TO 127+600'!B17864</f>
        <v>31.875</v>
      </c>
      <c r="C17864" s="1">
        <f>'HHR-NGL-05-102+600 TO 127+600'!D17864</f>
        <v>28.811</v>
      </c>
      <c r="E17864" s="1">
        <f t="shared" si="1120"/>
        <v>126900</v>
      </c>
      <c r="F17864" s="2">
        <f t="shared" si="1121"/>
        <v>1269000</v>
      </c>
      <c r="G17864" s="17">
        <f t="shared" si="1119"/>
        <v>1</v>
      </c>
      <c r="H17864" s="1" t="str">
        <f t="shared" si="1122"/>
        <v>PLINE PLINE: 1269031.875,28.811</v>
      </c>
    </row>
    <row r="17865" spans="1:8">
      <c r="A17865" s="1">
        <f>'HHR-NGL-05-102+600 TO 127+600'!A17865</f>
        <v>0</v>
      </c>
      <c r="B17865" s="1">
        <f>'HHR-NGL-05-102+600 TO 127+600'!B17865</f>
        <v>53.148000000000003</v>
      </c>
      <c r="C17865" s="1">
        <f>'HHR-NGL-05-102+600 TO 127+600'!D17865</f>
        <v>28.908000000000001</v>
      </c>
      <c r="E17865" s="1">
        <f t="shared" si="1120"/>
        <v>126900</v>
      </c>
      <c r="F17865" s="2">
        <f t="shared" si="1121"/>
        <v>1269000</v>
      </c>
      <c r="G17865" s="17">
        <f t="shared" si="1119"/>
        <v>1</v>
      </c>
      <c r="H17865" s="1" t="str">
        <f t="shared" si="1122"/>
        <v>PLINE PLINE: 1269053.148,28.908</v>
      </c>
    </row>
    <row r="17866" spans="1:8">
      <c r="A17866" s="1">
        <f>'HHR-NGL-05-102+600 TO 127+600'!A17866</f>
        <v>0</v>
      </c>
      <c r="B17866" s="1">
        <f>'HHR-NGL-05-102+600 TO 127+600'!B17866</f>
        <v>70.004000000000005</v>
      </c>
      <c r="C17866" s="1">
        <f>'HHR-NGL-05-102+600 TO 127+600'!D17866</f>
        <v>28.844999999999999</v>
      </c>
      <c r="E17866" s="1">
        <f t="shared" si="1120"/>
        <v>126900</v>
      </c>
      <c r="F17866" s="2">
        <f t="shared" si="1121"/>
        <v>1269000</v>
      </c>
      <c r="G17866" s="17">
        <f t="shared" si="1119"/>
        <v>1</v>
      </c>
      <c r="H17866" s="1" t="str">
        <f t="shared" si="1122"/>
        <v>PLINE PLINE: 1269070.004,28.845</v>
      </c>
    </row>
    <row r="17867" spans="1:8">
      <c r="A17867" s="1">
        <f>'HHR-NGL-05-102+600 TO 127+600'!A17867</f>
        <v>0</v>
      </c>
      <c r="B17867" s="1">
        <f>'HHR-NGL-05-102+600 TO 127+600'!B17867</f>
        <v>100</v>
      </c>
      <c r="C17867" s="1">
        <f>'HHR-NGL-05-102+600 TO 127+600'!D17867</f>
        <v>28.864000000000001</v>
      </c>
      <c r="E17867" s="1">
        <f t="shared" si="1120"/>
        <v>126900</v>
      </c>
      <c r="F17867" s="2">
        <f t="shared" si="1121"/>
        <v>1269000</v>
      </c>
      <c r="G17867" s="17">
        <f t="shared" si="1119"/>
        <v>1</v>
      </c>
      <c r="H17867" s="1" t="str">
        <f t="shared" si="1122"/>
        <v>PLINE PLINE: 1269100,28.864</v>
      </c>
    </row>
    <row r="17868" spans="1:8">
      <c r="A17868" s="1" t="str">
        <f>'HHR-NGL-05-102+600 TO 127+600'!A17868</f>
        <v>126+925</v>
      </c>
      <c r="B17868" s="1">
        <f>'HHR-NGL-05-102+600 TO 127+600'!B17868</f>
        <v>0</v>
      </c>
      <c r="C17868" s="1">
        <f>'HHR-NGL-05-102+600 TO 127+600'!D17868</f>
        <v>0</v>
      </c>
      <c r="D17868" s="25">
        <v>126925</v>
      </c>
      <c r="E17868" s="1">
        <f t="shared" si="1120"/>
        <v>126925</v>
      </c>
      <c r="F17868" s="2">
        <f t="shared" si="1121"/>
        <v>1269250</v>
      </c>
      <c r="G17868" s="17">
        <f t="shared" si="1119"/>
        <v>1</v>
      </c>
    </row>
    <row r="17869" spans="1:8">
      <c r="A17869" s="1" t="str">
        <f>'HHR-NGL-05-102+600 TO 127+600'!A17869</f>
        <v>GROUND</v>
      </c>
      <c r="B17869" s="1">
        <f>'HHR-NGL-05-102+600 TO 127+600'!B17869</f>
        <v>0</v>
      </c>
      <c r="C17869" s="1">
        <f>'HHR-NGL-05-102+600 TO 127+600'!D17869</f>
        <v>0</v>
      </c>
      <c r="E17869" s="1">
        <f t="shared" si="1120"/>
        <v>126925</v>
      </c>
      <c r="F17869" s="2">
        <f t="shared" si="1121"/>
        <v>1269250</v>
      </c>
      <c r="G17869" s="17">
        <f t="shared" si="1119"/>
        <v>1</v>
      </c>
    </row>
    <row r="17870" spans="1:8">
      <c r="A17870" s="1">
        <f>'HHR-NGL-05-102+600 TO 127+600'!A17870</f>
        <v>0</v>
      </c>
      <c r="B17870" s="1">
        <f>'HHR-NGL-05-102+600 TO 127+600'!B17870</f>
        <v>-100</v>
      </c>
      <c r="C17870" s="1">
        <f>'HHR-NGL-05-102+600 TO 127+600'!D17870</f>
        <v>28.302</v>
      </c>
      <c r="E17870" s="1">
        <f t="shared" si="1120"/>
        <v>126925</v>
      </c>
      <c r="F17870" s="2">
        <f t="shared" si="1121"/>
        <v>1269250</v>
      </c>
      <c r="G17870" s="17">
        <f t="shared" si="1119"/>
        <v>1</v>
      </c>
      <c r="H17870" s="1" t="str">
        <f t="shared" si="1122"/>
        <v>PLINE PLINE: 1269150,28.302</v>
      </c>
    </row>
    <row r="17871" spans="1:8">
      <c r="A17871" s="1">
        <f>'HHR-NGL-05-102+600 TO 127+600'!A17871</f>
        <v>0</v>
      </c>
      <c r="B17871" s="1">
        <f>'HHR-NGL-05-102+600 TO 127+600'!B17871</f>
        <v>-99.685000000000002</v>
      </c>
      <c r="C17871" s="1">
        <f>'HHR-NGL-05-102+600 TO 127+600'!D17871</f>
        <v>28.302</v>
      </c>
      <c r="E17871" s="1">
        <f t="shared" si="1120"/>
        <v>126925</v>
      </c>
      <c r="F17871" s="2">
        <f t="shared" si="1121"/>
        <v>1269250</v>
      </c>
      <c r="G17871" s="17">
        <f t="shared" si="1119"/>
        <v>1</v>
      </c>
      <c r="H17871" s="1" t="str">
        <f t="shared" si="1122"/>
        <v>PLINE PLINE: 1269150.315,28.302</v>
      </c>
    </row>
    <row r="17872" spans="1:8">
      <c r="A17872" s="1">
        <f>'HHR-NGL-05-102+600 TO 127+600'!A17872</f>
        <v>0</v>
      </c>
      <c r="B17872" s="1">
        <f>'HHR-NGL-05-102+600 TO 127+600'!B17872</f>
        <v>-60.845999999999997</v>
      </c>
      <c r="C17872" s="1">
        <f>'HHR-NGL-05-102+600 TO 127+600'!D17872</f>
        <v>28.411999999999999</v>
      </c>
      <c r="E17872" s="1">
        <f t="shared" si="1120"/>
        <v>126925</v>
      </c>
      <c r="F17872" s="2">
        <f t="shared" si="1121"/>
        <v>1269250</v>
      </c>
      <c r="G17872" s="17">
        <f t="shared" si="1119"/>
        <v>1</v>
      </c>
      <c r="H17872" s="1" t="str">
        <f t="shared" si="1122"/>
        <v>PLINE PLINE: 1269189.154,28.412</v>
      </c>
    </row>
    <row r="17873" spans="1:8">
      <c r="A17873" s="1">
        <f>'HHR-NGL-05-102+600 TO 127+600'!A17873</f>
        <v>0</v>
      </c>
      <c r="B17873" s="1">
        <f>'HHR-NGL-05-102+600 TO 127+600'!B17873</f>
        <v>-52.600999999999999</v>
      </c>
      <c r="C17873" s="1">
        <f>'HHR-NGL-05-102+600 TO 127+600'!D17873</f>
        <v>28.466999999999999</v>
      </c>
      <c r="E17873" s="1">
        <f t="shared" si="1120"/>
        <v>126925</v>
      </c>
      <c r="F17873" s="2">
        <f t="shared" si="1121"/>
        <v>1269250</v>
      </c>
      <c r="G17873" s="17">
        <f t="shared" si="1119"/>
        <v>1</v>
      </c>
      <c r="H17873" s="1" t="str">
        <f t="shared" si="1122"/>
        <v>PLINE PLINE: 1269197.399,28.467</v>
      </c>
    </row>
    <row r="17874" spans="1:8">
      <c r="A17874" s="1">
        <f>'HHR-NGL-05-102+600 TO 127+600'!A17874</f>
        <v>0</v>
      </c>
      <c r="B17874" s="1">
        <f>'HHR-NGL-05-102+600 TO 127+600'!B17874</f>
        <v>-51.472000000000001</v>
      </c>
      <c r="C17874" s="1">
        <f>'HHR-NGL-05-102+600 TO 127+600'!D17874</f>
        <v>28.442</v>
      </c>
      <c r="E17874" s="1">
        <f t="shared" si="1120"/>
        <v>126925</v>
      </c>
      <c r="F17874" s="2">
        <f t="shared" si="1121"/>
        <v>1269250</v>
      </c>
      <c r="G17874" s="17">
        <f t="shared" si="1119"/>
        <v>1</v>
      </c>
      <c r="H17874" s="1" t="str">
        <f t="shared" si="1122"/>
        <v>PLINE PLINE: 1269198.528,28.442</v>
      </c>
    </row>
    <row r="17875" spans="1:8">
      <c r="A17875" s="1">
        <f>'HHR-NGL-05-102+600 TO 127+600'!A17875</f>
        <v>0</v>
      </c>
      <c r="B17875" s="1">
        <f>'HHR-NGL-05-102+600 TO 127+600'!B17875</f>
        <v>-5.7850000000000001</v>
      </c>
      <c r="C17875" s="1">
        <f>'HHR-NGL-05-102+600 TO 127+600'!D17875</f>
        <v>28.576000000000001</v>
      </c>
      <c r="E17875" s="1">
        <f t="shared" si="1120"/>
        <v>126925</v>
      </c>
      <c r="F17875" s="2">
        <f t="shared" si="1121"/>
        <v>1269250</v>
      </c>
      <c r="G17875" s="17">
        <f t="shared" si="1119"/>
        <v>1</v>
      </c>
      <c r="H17875" s="1" t="str">
        <f t="shared" si="1122"/>
        <v>PLINE PLINE: 1269244.215,28.576</v>
      </c>
    </row>
    <row r="17876" spans="1:8">
      <c r="A17876" s="1">
        <f>'HHR-NGL-05-102+600 TO 127+600'!A17876</f>
        <v>0</v>
      </c>
      <c r="B17876" s="1">
        <f>'HHR-NGL-05-102+600 TO 127+600'!B17876</f>
        <v>0</v>
      </c>
      <c r="C17876" s="1">
        <f>'HHR-NGL-05-102+600 TO 127+600'!D17876</f>
        <v>28.699000000000002</v>
      </c>
      <c r="E17876" s="1">
        <f t="shared" si="1120"/>
        <v>126925</v>
      </c>
      <c r="F17876" s="2">
        <f t="shared" si="1121"/>
        <v>1269250</v>
      </c>
      <c r="G17876" s="17">
        <f t="shared" si="1119"/>
        <v>1</v>
      </c>
      <c r="H17876" s="1" t="str">
        <f t="shared" si="1122"/>
        <v>PLINE PLINE: 1269250,28.699</v>
      </c>
    </row>
    <row r="17877" spans="1:8">
      <c r="A17877" s="1">
        <f>'HHR-NGL-05-102+600 TO 127+600'!A17877</f>
        <v>0</v>
      </c>
      <c r="B17877" s="1">
        <f>'HHR-NGL-05-102+600 TO 127+600'!B17877</f>
        <v>2.4350000000000001</v>
      </c>
      <c r="C17877" s="1">
        <f>'HHR-NGL-05-102+600 TO 127+600'!D17877</f>
        <v>28.751000000000001</v>
      </c>
      <c r="E17877" s="1">
        <f t="shared" si="1120"/>
        <v>126925</v>
      </c>
      <c r="F17877" s="2">
        <f t="shared" si="1121"/>
        <v>1269250</v>
      </c>
      <c r="G17877" s="17">
        <f t="shared" si="1119"/>
        <v>1</v>
      </c>
      <c r="H17877" s="1" t="str">
        <f t="shared" si="1122"/>
        <v>PLINE PLINE: 1269252.435,28.751</v>
      </c>
    </row>
    <row r="17878" spans="1:8">
      <c r="A17878" s="1">
        <f>'HHR-NGL-05-102+600 TO 127+600'!A17878</f>
        <v>0</v>
      </c>
      <c r="B17878" s="1">
        <f>'HHR-NGL-05-102+600 TO 127+600'!B17878</f>
        <v>8.8970000000000002</v>
      </c>
      <c r="C17878" s="1">
        <f>'HHR-NGL-05-102+600 TO 127+600'!D17878</f>
        <v>28.658000000000001</v>
      </c>
      <c r="E17878" s="1">
        <f t="shared" si="1120"/>
        <v>126925</v>
      </c>
      <c r="F17878" s="2">
        <f t="shared" si="1121"/>
        <v>1269250</v>
      </c>
      <c r="G17878" s="17">
        <f t="shared" si="1119"/>
        <v>1</v>
      </c>
      <c r="H17878" s="1" t="str">
        <f t="shared" si="1122"/>
        <v>PLINE PLINE: 1269258.897,28.658</v>
      </c>
    </row>
    <row r="17879" spans="1:8">
      <c r="A17879" s="1">
        <f>'HHR-NGL-05-102+600 TO 127+600'!A17879</f>
        <v>0</v>
      </c>
      <c r="B17879" s="1">
        <f>'HHR-NGL-05-102+600 TO 127+600'!B17879</f>
        <v>33.299999999999997</v>
      </c>
      <c r="C17879" s="1">
        <f>'HHR-NGL-05-102+600 TO 127+600'!D17879</f>
        <v>28.681999999999999</v>
      </c>
      <c r="E17879" s="1">
        <f t="shared" si="1120"/>
        <v>126925</v>
      </c>
      <c r="F17879" s="2">
        <f t="shared" si="1121"/>
        <v>1269250</v>
      </c>
      <c r="G17879" s="17">
        <f t="shared" si="1119"/>
        <v>1</v>
      </c>
      <c r="H17879" s="1" t="str">
        <f t="shared" si="1122"/>
        <v>PLINE PLINE: 1269283.3,28.682</v>
      </c>
    </row>
    <row r="17880" spans="1:8">
      <c r="A17880" s="1">
        <f>'HHR-NGL-05-102+600 TO 127+600'!A17880</f>
        <v>0</v>
      </c>
      <c r="B17880" s="1">
        <f>'HHR-NGL-05-102+600 TO 127+600'!B17880</f>
        <v>36.250999999999998</v>
      </c>
      <c r="C17880" s="1">
        <f>'HHR-NGL-05-102+600 TO 127+600'!D17880</f>
        <v>28.66</v>
      </c>
      <c r="E17880" s="1">
        <f t="shared" si="1120"/>
        <v>126925</v>
      </c>
      <c r="F17880" s="2">
        <f t="shared" si="1121"/>
        <v>1269250</v>
      </c>
      <c r="G17880" s="17">
        <f t="shared" si="1119"/>
        <v>1</v>
      </c>
      <c r="H17880" s="1" t="str">
        <f t="shared" si="1122"/>
        <v>PLINE PLINE: 1269286.251,28.66</v>
      </c>
    </row>
    <row r="17881" spans="1:8">
      <c r="A17881" s="1">
        <f>'HHR-NGL-05-102+600 TO 127+600'!A17881</f>
        <v>0</v>
      </c>
      <c r="B17881" s="1">
        <f>'HHR-NGL-05-102+600 TO 127+600'!B17881</f>
        <v>40.820999999999998</v>
      </c>
      <c r="C17881" s="1">
        <f>'HHR-NGL-05-102+600 TO 127+600'!D17881</f>
        <v>28.66</v>
      </c>
      <c r="E17881" s="1">
        <f t="shared" si="1120"/>
        <v>126925</v>
      </c>
      <c r="F17881" s="2">
        <f t="shared" si="1121"/>
        <v>1269250</v>
      </c>
      <c r="G17881" s="17">
        <f t="shared" si="1119"/>
        <v>1</v>
      </c>
      <c r="H17881" s="1" t="str">
        <f t="shared" si="1122"/>
        <v>PLINE PLINE: 1269290.821,28.66</v>
      </c>
    </row>
    <row r="17882" spans="1:8">
      <c r="A17882" s="1">
        <f>'HHR-NGL-05-102+600 TO 127+600'!A17882</f>
        <v>0</v>
      </c>
      <c r="B17882" s="1">
        <f>'HHR-NGL-05-102+600 TO 127+600'!B17882</f>
        <v>46.247999999999998</v>
      </c>
      <c r="C17882" s="1">
        <f>'HHR-NGL-05-102+600 TO 127+600'!D17882</f>
        <v>29.707000000000001</v>
      </c>
      <c r="E17882" s="1">
        <f t="shared" si="1120"/>
        <v>126925</v>
      </c>
      <c r="F17882" s="2">
        <f t="shared" si="1121"/>
        <v>1269250</v>
      </c>
      <c r="G17882" s="17">
        <f t="shared" si="1119"/>
        <v>1</v>
      </c>
      <c r="H17882" s="1" t="str">
        <f t="shared" si="1122"/>
        <v>PLINE PLINE: 1269296.248,29.707</v>
      </c>
    </row>
    <row r="17883" spans="1:8">
      <c r="A17883" s="1">
        <f>'HHR-NGL-05-102+600 TO 127+600'!A17883</f>
        <v>0</v>
      </c>
      <c r="B17883" s="1">
        <f>'HHR-NGL-05-102+600 TO 127+600'!B17883</f>
        <v>53.029000000000003</v>
      </c>
      <c r="C17883" s="1">
        <f>'HHR-NGL-05-102+600 TO 127+600'!D17883</f>
        <v>29.542999999999999</v>
      </c>
      <c r="E17883" s="1">
        <f t="shared" si="1120"/>
        <v>126925</v>
      </c>
      <c r="F17883" s="2">
        <f t="shared" si="1121"/>
        <v>1269250</v>
      </c>
      <c r="G17883" s="17">
        <f t="shared" si="1119"/>
        <v>1</v>
      </c>
      <c r="H17883" s="1" t="str">
        <f t="shared" si="1122"/>
        <v>PLINE PLINE: 1269303.029,29.543</v>
      </c>
    </row>
    <row r="17884" spans="1:8">
      <c r="A17884" s="1">
        <f>'HHR-NGL-05-102+600 TO 127+600'!A17884</f>
        <v>0</v>
      </c>
      <c r="B17884" s="1">
        <f>'HHR-NGL-05-102+600 TO 127+600'!B17884</f>
        <v>57.33</v>
      </c>
      <c r="C17884" s="1">
        <f>'HHR-NGL-05-102+600 TO 127+600'!D17884</f>
        <v>29.443999999999999</v>
      </c>
      <c r="E17884" s="1">
        <f t="shared" si="1120"/>
        <v>126925</v>
      </c>
      <c r="F17884" s="2">
        <f t="shared" si="1121"/>
        <v>1269250</v>
      </c>
      <c r="G17884" s="17">
        <f t="shared" si="1119"/>
        <v>1</v>
      </c>
      <c r="H17884" s="1" t="str">
        <f t="shared" si="1122"/>
        <v>PLINE PLINE: 1269307.33,29.444</v>
      </c>
    </row>
    <row r="17885" spans="1:8">
      <c r="A17885" s="1">
        <f>'HHR-NGL-05-102+600 TO 127+600'!A17885</f>
        <v>0</v>
      </c>
      <c r="B17885" s="1">
        <f>'HHR-NGL-05-102+600 TO 127+600'!B17885</f>
        <v>68.915000000000006</v>
      </c>
      <c r="C17885" s="1">
        <f>'HHR-NGL-05-102+600 TO 127+600'!D17885</f>
        <v>29.481999999999999</v>
      </c>
      <c r="E17885" s="1">
        <f t="shared" si="1120"/>
        <v>126925</v>
      </c>
      <c r="F17885" s="2">
        <f t="shared" si="1121"/>
        <v>1269250</v>
      </c>
      <c r="G17885" s="17">
        <f t="shared" si="1119"/>
        <v>1</v>
      </c>
      <c r="H17885" s="1" t="str">
        <f t="shared" si="1122"/>
        <v>PLINE PLINE: 1269318.915,29.482</v>
      </c>
    </row>
    <row r="17886" spans="1:8">
      <c r="A17886" s="1">
        <f>'HHR-NGL-05-102+600 TO 127+600'!A17886</f>
        <v>0</v>
      </c>
      <c r="B17886" s="1">
        <f>'HHR-NGL-05-102+600 TO 127+600'!B17886</f>
        <v>78.787000000000006</v>
      </c>
      <c r="C17886" s="1">
        <f>'HHR-NGL-05-102+600 TO 127+600'!D17886</f>
        <v>29.483000000000001</v>
      </c>
      <c r="E17886" s="1">
        <f t="shared" si="1120"/>
        <v>126925</v>
      </c>
      <c r="F17886" s="2">
        <f t="shared" si="1121"/>
        <v>1269250</v>
      </c>
      <c r="G17886" s="17">
        <f t="shared" si="1119"/>
        <v>1</v>
      </c>
      <c r="H17886" s="1" t="str">
        <f t="shared" si="1122"/>
        <v>PLINE PLINE: 1269328.787,29.483</v>
      </c>
    </row>
    <row r="17887" spans="1:8">
      <c r="A17887" s="1">
        <f>'HHR-NGL-05-102+600 TO 127+600'!A17887</f>
        <v>0</v>
      </c>
      <c r="B17887" s="1">
        <f>'HHR-NGL-05-102+600 TO 127+600'!B17887</f>
        <v>92.055999999999997</v>
      </c>
      <c r="C17887" s="1">
        <f>'HHR-NGL-05-102+600 TO 127+600'!D17887</f>
        <v>29.945</v>
      </c>
      <c r="E17887" s="1">
        <f t="shared" si="1120"/>
        <v>126925</v>
      </c>
      <c r="F17887" s="2">
        <f t="shared" si="1121"/>
        <v>1269250</v>
      </c>
      <c r="G17887" s="17">
        <f t="shared" si="1119"/>
        <v>1</v>
      </c>
      <c r="H17887" s="1" t="str">
        <f t="shared" si="1122"/>
        <v>PLINE PLINE: 1269342.056,29.945</v>
      </c>
    </row>
    <row r="17888" spans="1:8">
      <c r="A17888" s="1">
        <f>'HHR-NGL-05-102+600 TO 127+600'!A17888</f>
        <v>0</v>
      </c>
      <c r="B17888" s="1">
        <f>'HHR-NGL-05-102+600 TO 127+600'!B17888</f>
        <v>100</v>
      </c>
      <c r="C17888" s="1">
        <f>'HHR-NGL-05-102+600 TO 127+600'!D17888</f>
        <v>29.939</v>
      </c>
      <c r="E17888" s="1">
        <f t="shared" si="1120"/>
        <v>126925</v>
      </c>
      <c r="F17888" s="2">
        <f t="shared" si="1121"/>
        <v>1269250</v>
      </c>
      <c r="G17888" s="17">
        <f t="shared" si="1119"/>
        <v>1</v>
      </c>
      <c r="H17888" s="1" t="str">
        <f t="shared" si="1122"/>
        <v>PLINE PLINE: 1269350,29.939</v>
      </c>
    </row>
    <row r="17889" spans="1:8">
      <c r="A17889" s="1" t="str">
        <f>'HHR-NGL-05-102+600 TO 127+600'!A17889</f>
        <v>126+950</v>
      </c>
      <c r="B17889" s="1">
        <f>'HHR-NGL-05-102+600 TO 127+600'!B17889</f>
        <v>0</v>
      </c>
      <c r="C17889" s="1">
        <f>'HHR-NGL-05-102+600 TO 127+600'!D17889</f>
        <v>0</v>
      </c>
      <c r="D17889" s="25">
        <v>126950</v>
      </c>
      <c r="E17889" s="1">
        <f t="shared" si="1120"/>
        <v>126950</v>
      </c>
      <c r="F17889" s="2">
        <f t="shared" si="1121"/>
        <v>1269500</v>
      </c>
      <c r="G17889" s="17">
        <f t="shared" si="1119"/>
        <v>1</v>
      </c>
    </row>
    <row r="17890" spans="1:8">
      <c r="A17890" s="1" t="str">
        <f>'HHR-NGL-05-102+600 TO 127+600'!A17890</f>
        <v>GROUND</v>
      </c>
      <c r="B17890" s="1">
        <f>'HHR-NGL-05-102+600 TO 127+600'!B17890</f>
        <v>0</v>
      </c>
      <c r="C17890" s="1">
        <f>'HHR-NGL-05-102+600 TO 127+600'!D17890</f>
        <v>0</v>
      </c>
      <c r="E17890" s="1">
        <f t="shared" si="1120"/>
        <v>126950</v>
      </c>
      <c r="F17890" s="2">
        <f t="shared" si="1121"/>
        <v>1269500</v>
      </c>
      <c r="G17890" s="17">
        <f t="shared" si="1119"/>
        <v>1</v>
      </c>
    </row>
    <row r="17891" spans="1:8">
      <c r="A17891" s="1">
        <f>'HHR-NGL-05-102+600 TO 127+600'!A17891</f>
        <v>0</v>
      </c>
      <c r="B17891" s="1">
        <f>'HHR-NGL-05-102+600 TO 127+600'!B17891</f>
        <v>-100</v>
      </c>
      <c r="C17891" s="1">
        <f>'HHR-NGL-05-102+600 TO 127+600'!D17891</f>
        <v>28.306999999999999</v>
      </c>
      <c r="E17891" s="1">
        <f t="shared" si="1120"/>
        <v>126950</v>
      </c>
      <c r="F17891" s="2">
        <f t="shared" si="1121"/>
        <v>1269500</v>
      </c>
      <c r="G17891" s="17">
        <f t="shared" si="1119"/>
        <v>1</v>
      </c>
      <c r="H17891" s="1" t="str">
        <f t="shared" si="1122"/>
        <v>PLINE PLINE: 1269400,28.307</v>
      </c>
    </row>
    <row r="17892" spans="1:8">
      <c r="A17892" s="1">
        <f>'HHR-NGL-05-102+600 TO 127+600'!A17892</f>
        <v>0</v>
      </c>
      <c r="B17892" s="1">
        <f>'HHR-NGL-05-102+600 TO 127+600'!B17892</f>
        <v>-97.245999999999995</v>
      </c>
      <c r="C17892" s="1">
        <f>'HHR-NGL-05-102+600 TO 127+600'!D17892</f>
        <v>28.306999999999999</v>
      </c>
      <c r="E17892" s="1">
        <f t="shared" si="1120"/>
        <v>126950</v>
      </c>
      <c r="F17892" s="2">
        <f t="shared" si="1121"/>
        <v>1269500</v>
      </c>
      <c r="G17892" s="17">
        <f t="shared" si="1119"/>
        <v>1</v>
      </c>
      <c r="H17892" s="1" t="str">
        <f t="shared" si="1122"/>
        <v>PLINE PLINE: 1269402.754,28.307</v>
      </c>
    </row>
    <row r="17893" spans="1:8">
      <c r="A17893" s="1">
        <f>'HHR-NGL-05-102+600 TO 127+600'!A17893</f>
        <v>0</v>
      </c>
      <c r="B17893" s="1">
        <f>'HHR-NGL-05-102+600 TO 127+600'!B17893</f>
        <v>-96.453999999999994</v>
      </c>
      <c r="C17893" s="1">
        <f>'HHR-NGL-05-102+600 TO 127+600'!D17893</f>
        <v>28.239000000000001</v>
      </c>
      <c r="E17893" s="1">
        <f t="shared" si="1120"/>
        <v>126950</v>
      </c>
      <c r="F17893" s="2">
        <f t="shared" si="1121"/>
        <v>1269500</v>
      </c>
      <c r="G17893" s="17">
        <f t="shared" si="1119"/>
        <v>1</v>
      </c>
      <c r="H17893" s="1" t="str">
        <f t="shared" si="1122"/>
        <v>PLINE PLINE: 1269403.546,28.239</v>
      </c>
    </row>
    <row r="17894" spans="1:8">
      <c r="A17894" s="1">
        <f>'HHR-NGL-05-102+600 TO 127+600'!A17894</f>
        <v>0</v>
      </c>
      <c r="B17894" s="1">
        <f>'HHR-NGL-05-102+600 TO 127+600'!B17894</f>
        <v>-95.81</v>
      </c>
      <c r="C17894" s="1">
        <f>'HHR-NGL-05-102+600 TO 127+600'!D17894</f>
        <v>28.338999999999999</v>
      </c>
      <c r="E17894" s="1">
        <f t="shared" si="1120"/>
        <v>126950</v>
      </c>
      <c r="F17894" s="2">
        <f t="shared" si="1121"/>
        <v>1269500</v>
      </c>
      <c r="G17894" s="17">
        <f t="shared" si="1119"/>
        <v>1</v>
      </c>
      <c r="H17894" s="1" t="str">
        <f t="shared" si="1122"/>
        <v>PLINE PLINE: 1269404.19,28.339</v>
      </c>
    </row>
    <row r="17895" spans="1:8">
      <c r="A17895" s="1">
        <f>'HHR-NGL-05-102+600 TO 127+600'!A17895</f>
        <v>0</v>
      </c>
      <c r="B17895" s="1">
        <f>'HHR-NGL-05-102+600 TO 127+600'!B17895</f>
        <v>-94.850999999999999</v>
      </c>
      <c r="C17895" s="1">
        <f>'HHR-NGL-05-102+600 TO 127+600'!D17895</f>
        <v>28.61</v>
      </c>
      <c r="E17895" s="1">
        <f t="shared" si="1120"/>
        <v>126950</v>
      </c>
      <c r="F17895" s="2">
        <f t="shared" si="1121"/>
        <v>1269500</v>
      </c>
      <c r="G17895" s="17">
        <f t="shared" si="1119"/>
        <v>1</v>
      </c>
      <c r="H17895" s="1" t="str">
        <f t="shared" si="1122"/>
        <v>PLINE PLINE: 1269405.149,28.61</v>
      </c>
    </row>
    <row r="17896" spans="1:8">
      <c r="A17896" s="1">
        <f>'HHR-NGL-05-102+600 TO 127+600'!A17896</f>
        <v>0</v>
      </c>
      <c r="B17896" s="1">
        <f>'HHR-NGL-05-102+600 TO 127+600'!B17896</f>
        <v>-73.244</v>
      </c>
      <c r="C17896" s="1">
        <f>'HHR-NGL-05-102+600 TO 127+600'!D17896</f>
        <v>28.655000000000001</v>
      </c>
      <c r="E17896" s="1">
        <f t="shared" si="1120"/>
        <v>126950</v>
      </c>
      <c r="F17896" s="2">
        <f t="shared" si="1121"/>
        <v>1269500</v>
      </c>
      <c r="G17896" s="17">
        <f t="shared" si="1119"/>
        <v>1</v>
      </c>
      <c r="H17896" s="1" t="str">
        <f t="shared" si="1122"/>
        <v>PLINE PLINE: 1269426.756,28.655</v>
      </c>
    </row>
    <row r="17897" spans="1:8">
      <c r="A17897" s="1">
        <f>'HHR-NGL-05-102+600 TO 127+600'!A17897</f>
        <v>0</v>
      </c>
      <c r="B17897" s="1">
        <f>'HHR-NGL-05-102+600 TO 127+600'!B17897</f>
        <v>-47.695</v>
      </c>
      <c r="C17897" s="1">
        <f>'HHR-NGL-05-102+600 TO 127+600'!D17897</f>
        <v>28.826000000000001</v>
      </c>
      <c r="E17897" s="1">
        <f t="shared" si="1120"/>
        <v>126950</v>
      </c>
      <c r="F17897" s="2">
        <f t="shared" si="1121"/>
        <v>1269500</v>
      </c>
      <c r="G17897" s="17">
        <f t="shared" si="1119"/>
        <v>1</v>
      </c>
      <c r="H17897" s="1" t="str">
        <f t="shared" si="1122"/>
        <v>PLINE PLINE: 1269452.305,28.826</v>
      </c>
    </row>
    <row r="17898" spans="1:8">
      <c r="A17898" s="1">
        <f>'HHR-NGL-05-102+600 TO 127+600'!A17898</f>
        <v>0</v>
      </c>
      <c r="B17898" s="1">
        <f>'HHR-NGL-05-102+600 TO 127+600'!B17898</f>
        <v>-34.042000000000002</v>
      </c>
      <c r="C17898" s="1">
        <f>'HHR-NGL-05-102+600 TO 127+600'!D17898</f>
        <v>28.516999999999999</v>
      </c>
      <c r="E17898" s="1">
        <f t="shared" si="1120"/>
        <v>126950</v>
      </c>
      <c r="F17898" s="2">
        <f t="shared" si="1121"/>
        <v>1269500</v>
      </c>
      <c r="G17898" s="17">
        <f t="shared" si="1119"/>
        <v>1</v>
      </c>
      <c r="H17898" s="1" t="str">
        <f t="shared" si="1122"/>
        <v>PLINE PLINE: 1269465.958,28.517</v>
      </c>
    </row>
    <row r="17899" spans="1:8">
      <c r="A17899" s="1">
        <f>'HHR-NGL-05-102+600 TO 127+600'!A17899</f>
        <v>0</v>
      </c>
      <c r="B17899" s="1">
        <f>'HHR-NGL-05-102+600 TO 127+600'!B17899</f>
        <v>-20.408999999999999</v>
      </c>
      <c r="C17899" s="1">
        <f>'HHR-NGL-05-102+600 TO 127+600'!D17899</f>
        <v>28.556999999999999</v>
      </c>
      <c r="E17899" s="1">
        <f t="shared" si="1120"/>
        <v>126950</v>
      </c>
      <c r="F17899" s="2">
        <f t="shared" si="1121"/>
        <v>1269500</v>
      </c>
      <c r="G17899" s="17">
        <f t="shared" si="1119"/>
        <v>1</v>
      </c>
      <c r="H17899" s="1" t="str">
        <f t="shared" si="1122"/>
        <v>PLINE PLINE: 1269479.591,28.557</v>
      </c>
    </row>
    <row r="17900" spans="1:8">
      <c r="A17900" s="1">
        <f>'HHR-NGL-05-102+600 TO 127+600'!A17900</f>
        <v>0</v>
      </c>
      <c r="B17900" s="1">
        <f>'HHR-NGL-05-102+600 TO 127+600'!B17900</f>
        <v>0</v>
      </c>
      <c r="C17900" s="1">
        <f>'HHR-NGL-05-102+600 TO 127+600'!D17900</f>
        <v>28.991</v>
      </c>
      <c r="E17900" s="1">
        <f t="shared" si="1120"/>
        <v>126950</v>
      </c>
      <c r="F17900" s="2">
        <f t="shared" si="1121"/>
        <v>1269500</v>
      </c>
      <c r="G17900" s="17">
        <f t="shared" si="1119"/>
        <v>1</v>
      </c>
      <c r="H17900" s="1" t="str">
        <f t="shared" si="1122"/>
        <v>PLINE PLINE: 1269500,28.991</v>
      </c>
    </row>
    <row r="17901" spans="1:8">
      <c r="A17901" s="1">
        <f>'HHR-NGL-05-102+600 TO 127+600'!A17901</f>
        <v>0</v>
      </c>
      <c r="B17901" s="1">
        <f>'HHR-NGL-05-102+600 TO 127+600'!B17901</f>
        <v>3.5089999999999999</v>
      </c>
      <c r="C17901" s="1">
        <f>'HHR-NGL-05-102+600 TO 127+600'!D17901</f>
        <v>29.065999999999999</v>
      </c>
      <c r="E17901" s="1">
        <f t="shared" si="1120"/>
        <v>126950</v>
      </c>
      <c r="F17901" s="2">
        <f t="shared" si="1121"/>
        <v>1269500</v>
      </c>
      <c r="G17901" s="17">
        <f t="shared" si="1119"/>
        <v>1</v>
      </c>
      <c r="H17901" s="1" t="str">
        <f t="shared" si="1122"/>
        <v>PLINE PLINE: 1269503.509,29.066</v>
      </c>
    </row>
    <row r="17902" spans="1:8">
      <c r="A17902" s="1">
        <f>'HHR-NGL-05-102+600 TO 127+600'!A17902</f>
        <v>0</v>
      </c>
      <c r="B17902" s="1">
        <f>'HHR-NGL-05-102+600 TO 127+600'!B17902</f>
        <v>22.31</v>
      </c>
      <c r="C17902" s="1">
        <f>'HHR-NGL-05-102+600 TO 127+600'!D17902</f>
        <v>28.797000000000001</v>
      </c>
      <c r="E17902" s="1">
        <f t="shared" si="1120"/>
        <v>126950</v>
      </c>
      <c r="F17902" s="2">
        <f t="shared" si="1121"/>
        <v>1269500</v>
      </c>
      <c r="G17902" s="17">
        <f t="shared" si="1119"/>
        <v>1</v>
      </c>
      <c r="H17902" s="1" t="str">
        <f t="shared" si="1122"/>
        <v>PLINE PLINE: 1269522.31,28.797</v>
      </c>
    </row>
    <row r="17903" spans="1:8">
      <c r="A17903" s="1">
        <f>'HHR-NGL-05-102+600 TO 127+600'!A17903</f>
        <v>0</v>
      </c>
      <c r="B17903" s="1">
        <f>'HHR-NGL-05-102+600 TO 127+600'!B17903</f>
        <v>25.030999999999999</v>
      </c>
      <c r="C17903" s="1">
        <f>'HHR-NGL-05-102+600 TO 127+600'!D17903</f>
        <v>28.798999999999999</v>
      </c>
      <c r="E17903" s="1">
        <f t="shared" si="1120"/>
        <v>126950</v>
      </c>
      <c r="F17903" s="2">
        <f t="shared" si="1121"/>
        <v>1269500</v>
      </c>
      <c r="G17903" s="17">
        <f t="shared" si="1119"/>
        <v>1</v>
      </c>
      <c r="H17903" s="1" t="str">
        <f t="shared" si="1122"/>
        <v>PLINE PLINE: 1269525.031,28.799</v>
      </c>
    </row>
    <row r="17904" spans="1:8">
      <c r="A17904" s="1">
        <f>'HHR-NGL-05-102+600 TO 127+600'!A17904</f>
        <v>0</v>
      </c>
      <c r="B17904" s="1">
        <f>'HHR-NGL-05-102+600 TO 127+600'!B17904</f>
        <v>29.547999999999998</v>
      </c>
      <c r="C17904" s="1">
        <f>'HHR-NGL-05-102+600 TO 127+600'!D17904</f>
        <v>28.765999999999998</v>
      </c>
      <c r="E17904" s="1">
        <f t="shared" si="1120"/>
        <v>126950</v>
      </c>
      <c r="F17904" s="2">
        <f t="shared" si="1121"/>
        <v>1269500</v>
      </c>
      <c r="G17904" s="17">
        <f t="shared" si="1119"/>
        <v>1</v>
      </c>
      <c r="H17904" s="1" t="str">
        <f t="shared" si="1122"/>
        <v>PLINE PLINE: 1269529.548,28.766</v>
      </c>
    </row>
    <row r="17905" spans="1:8">
      <c r="A17905" s="1">
        <f>'HHR-NGL-05-102+600 TO 127+600'!A17905</f>
        <v>0</v>
      </c>
      <c r="B17905" s="1">
        <f>'HHR-NGL-05-102+600 TO 127+600'!B17905</f>
        <v>40.465000000000003</v>
      </c>
      <c r="C17905" s="1">
        <f>'HHR-NGL-05-102+600 TO 127+600'!D17905</f>
        <v>28.591000000000001</v>
      </c>
      <c r="E17905" s="1">
        <f t="shared" si="1120"/>
        <v>126950</v>
      </c>
      <c r="F17905" s="2">
        <f t="shared" si="1121"/>
        <v>1269500</v>
      </c>
      <c r="G17905" s="17">
        <f t="shared" si="1119"/>
        <v>1</v>
      </c>
      <c r="H17905" s="1" t="str">
        <f t="shared" si="1122"/>
        <v>PLINE PLINE: 1269540.465,28.591</v>
      </c>
    </row>
    <row r="17906" spans="1:8">
      <c r="A17906" s="1">
        <f>'HHR-NGL-05-102+600 TO 127+600'!A17906</f>
        <v>0</v>
      </c>
      <c r="B17906" s="1">
        <f>'HHR-NGL-05-102+600 TO 127+600'!B17906</f>
        <v>40.807000000000002</v>
      </c>
      <c r="C17906" s="1">
        <f>'HHR-NGL-05-102+600 TO 127+600'!D17906</f>
        <v>28.943999999999999</v>
      </c>
      <c r="E17906" s="1">
        <f t="shared" si="1120"/>
        <v>126950</v>
      </c>
      <c r="F17906" s="2">
        <f t="shared" si="1121"/>
        <v>1269500</v>
      </c>
      <c r="G17906" s="17">
        <f t="shared" si="1119"/>
        <v>1</v>
      </c>
      <c r="H17906" s="1" t="str">
        <f t="shared" si="1122"/>
        <v>PLINE PLINE: 1269540.807,28.944</v>
      </c>
    </row>
    <row r="17907" spans="1:8">
      <c r="A17907" s="1">
        <f>'HHR-NGL-05-102+600 TO 127+600'!A17907</f>
        <v>0</v>
      </c>
      <c r="B17907" s="1">
        <f>'HHR-NGL-05-102+600 TO 127+600'!B17907</f>
        <v>41.694000000000003</v>
      </c>
      <c r="C17907" s="1">
        <f>'HHR-NGL-05-102+600 TO 127+600'!D17907</f>
        <v>28.593</v>
      </c>
      <c r="E17907" s="1">
        <f t="shared" si="1120"/>
        <v>126950</v>
      </c>
      <c r="F17907" s="2">
        <f t="shared" si="1121"/>
        <v>1269500</v>
      </c>
      <c r="G17907" s="17">
        <f t="shared" si="1119"/>
        <v>1</v>
      </c>
      <c r="H17907" s="1" t="str">
        <f t="shared" si="1122"/>
        <v>PLINE PLINE: 1269541.694,28.593</v>
      </c>
    </row>
    <row r="17908" spans="1:8">
      <c r="A17908" s="1">
        <f>'HHR-NGL-05-102+600 TO 127+600'!A17908</f>
        <v>0</v>
      </c>
      <c r="B17908" s="1">
        <f>'HHR-NGL-05-102+600 TO 127+600'!B17908</f>
        <v>43.61</v>
      </c>
      <c r="C17908" s="1">
        <f>'HHR-NGL-05-102+600 TO 127+600'!D17908</f>
        <v>28.648</v>
      </c>
      <c r="E17908" s="1">
        <f t="shared" si="1120"/>
        <v>126950</v>
      </c>
      <c r="F17908" s="2">
        <f t="shared" si="1121"/>
        <v>1269500</v>
      </c>
      <c r="G17908" s="17">
        <f t="shared" si="1119"/>
        <v>1</v>
      </c>
      <c r="H17908" s="1" t="str">
        <f t="shared" si="1122"/>
        <v>PLINE PLINE: 1269543.61,28.648</v>
      </c>
    </row>
    <row r="17909" spans="1:8">
      <c r="A17909" s="1">
        <f>'HHR-NGL-05-102+600 TO 127+600'!A17909</f>
        <v>0</v>
      </c>
      <c r="B17909" s="1">
        <f>'HHR-NGL-05-102+600 TO 127+600'!B17909</f>
        <v>45.853999999999999</v>
      </c>
      <c r="C17909" s="1">
        <f>'HHR-NGL-05-102+600 TO 127+600'!D17909</f>
        <v>28.553999999999998</v>
      </c>
      <c r="E17909" s="1">
        <f t="shared" si="1120"/>
        <v>126950</v>
      </c>
      <c r="F17909" s="2">
        <f t="shared" si="1121"/>
        <v>1269500</v>
      </c>
      <c r="G17909" s="17">
        <f t="shared" si="1119"/>
        <v>1</v>
      </c>
      <c r="H17909" s="1" t="str">
        <f t="shared" si="1122"/>
        <v>PLINE PLINE: 1269545.854,28.554</v>
      </c>
    </row>
    <row r="17910" spans="1:8">
      <c r="A17910" s="1">
        <f>'HHR-NGL-05-102+600 TO 127+600'!A17910</f>
        <v>0</v>
      </c>
      <c r="B17910" s="1">
        <f>'HHR-NGL-05-102+600 TO 127+600'!B17910</f>
        <v>46.176000000000002</v>
      </c>
      <c r="C17910" s="1">
        <f>'HHR-NGL-05-102+600 TO 127+600'!D17910</f>
        <v>28.56</v>
      </c>
      <c r="E17910" s="1">
        <f t="shared" si="1120"/>
        <v>126950</v>
      </c>
      <c r="F17910" s="2">
        <f t="shared" si="1121"/>
        <v>1269500</v>
      </c>
      <c r="G17910" s="17">
        <f t="shared" si="1119"/>
        <v>1</v>
      </c>
      <c r="H17910" s="1" t="str">
        <f t="shared" si="1122"/>
        <v>PLINE PLINE: 1269546.176,28.56</v>
      </c>
    </row>
    <row r="17911" spans="1:8">
      <c r="A17911" s="1">
        <f>'HHR-NGL-05-102+600 TO 127+600'!A17911</f>
        <v>0</v>
      </c>
      <c r="B17911" s="1">
        <f>'HHR-NGL-05-102+600 TO 127+600'!B17911</f>
        <v>47.012</v>
      </c>
      <c r="C17911" s="1">
        <f>'HHR-NGL-05-102+600 TO 127+600'!D17911</f>
        <v>28.553999999999998</v>
      </c>
      <c r="E17911" s="1">
        <f t="shared" si="1120"/>
        <v>126950</v>
      </c>
      <c r="F17911" s="2">
        <f t="shared" si="1121"/>
        <v>1269500</v>
      </c>
      <c r="G17911" s="17">
        <f t="shared" si="1119"/>
        <v>1</v>
      </c>
      <c r="H17911" s="1" t="str">
        <f t="shared" si="1122"/>
        <v>PLINE PLINE: 1269547.012,28.554</v>
      </c>
    </row>
    <row r="17912" spans="1:8">
      <c r="A17912" s="1">
        <f>'HHR-NGL-05-102+600 TO 127+600'!A17912</f>
        <v>0</v>
      </c>
      <c r="B17912" s="1">
        <f>'HHR-NGL-05-102+600 TO 127+600'!B17912</f>
        <v>47.655999999999999</v>
      </c>
      <c r="C17912" s="1">
        <f>'HHR-NGL-05-102+600 TO 127+600'!D17912</f>
        <v>28.561</v>
      </c>
      <c r="E17912" s="1">
        <f t="shared" si="1120"/>
        <v>126950</v>
      </c>
      <c r="F17912" s="2">
        <f t="shared" si="1121"/>
        <v>1269500</v>
      </c>
      <c r="G17912" s="17">
        <f t="shared" si="1119"/>
        <v>1</v>
      </c>
      <c r="H17912" s="1" t="str">
        <f t="shared" si="1122"/>
        <v>PLINE PLINE: 1269547.656,28.561</v>
      </c>
    </row>
    <row r="17913" spans="1:8">
      <c r="A17913" s="1">
        <f>'HHR-NGL-05-102+600 TO 127+600'!A17913</f>
        <v>0</v>
      </c>
      <c r="B17913" s="1">
        <f>'HHR-NGL-05-102+600 TO 127+600'!B17913</f>
        <v>50.319000000000003</v>
      </c>
      <c r="C17913" s="1">
        <f>'HHR-NGL-05-102+600 TO 127+600'!D17913</f>
        <v>28.649000000000001</v>
      </c>
      <c r="E17913" s="1">
        <f t="shared" si="1120"/>
        <v>126950</v>
      </c>
      <c r="F17913" s="2">
        <f t="shared" si="1121"/>
        <v>1269500</v>
      </c>
      <c r="G17913" s="17">
        <f t="shared" si="1119"/>
        <v>1</v>
      </c>
      <c r="H17913" s="1" t="str">
        <f t="shared" si="1122"/>
        <v>PLINE PLINE: 1269550.319,28.649</v>
      </c>
    </row>
    <row r="17914" spans="1:8">
      <c r="A17914" s="1">
        <f>'HHR-NGL-05-102+600 TO 127+600'!A17914</f>
        <v>0</v>
      </c>
      <c r="B17914" s="1">
        <f>'HHR-NGL-05-102+600 TO 127+600'!B17914</f>
        <v>51.179000000000002</v>
      </c>
      <c r="C17914" s="1">
        <f>'HHR-NGL-05-102+600 TO 127+600'!D17914</f>
        <v>28.667000000000002</v>
      </c>
      <c r="E17914" s="1">
        <f t="shared" si="1120"/>
        <v>126950</v>
      </c>
      <c r="F17914" s="2">
        <f t="shared" si="1121"/>
        <v>1269500</v>
      </c>
      <c r="G17914" s="17">
        <f t="shared" si="1119"/>
        <v>1</v>
      </c>
      <c r="H17914" s="1" t="str">
        <f t="shared" si="1122"/>
        <v>PLINE PLINE: 1269551.179,28.667</v>
      </c>
    </row>
    <row r="17915" spans="1:8">
      <c r="A17915" s="1">
        <f>'HHR-NGL-05-102+600 TO 127+600'!A17915</f>
        <v>0</v>
      </c>
      <c r="B17915" s="1">
        <f>'HHR-NGL-05-102+600 TO 127+600'!B17915</f>
        <v>52.292999999999999</v>
      </c>
      <c r="C17915" s="1">
        <f>'HHR-NGL-05-102+600 TO 127+600'!D17915</f>
        <v>28.797000000000001</v>
      </c>
      <c r="E17915" s="1">
        <f t="shared" si="1120"/>
        <v>126950</v>
      </c>
      <c r="F17915" s="2">
        <f t="shared" si="1121"/>
        <v>1269500</v>
      </c>
      <c r="G17915" s="17">
        <f t="shared" si="1119"/>
        <v>1</v>
      </c>
      <c r="H17915" s="1" t="str">
        <f t="shared" si="1122"/>
        <v>PLINE PLINE: 1269552.293,28.797</v>
      </c>
    </row>
    <row r="17916" spans="1:8">
      <c r="A17916" s="1">
        <f>'HHR-NGL-05-102+600 TO 127+600'!A17916</f>
        <v>0</v>
      </c>
      <c r="B17916" s="1">
        <f>'HHR-NGL-05-102+600 TO 127+600'!B17916</f>
        <v>53.86</v>
      </c>
      <c r="C17916" s="1">
        <f>'HHR-NGL-05-102+600 TO 127+600'!D17916</f>
        <v>29.053000000000001</v>
      </c>
      <c r="E17916" s="1">
        <f t="shared" si="1120"/>
        <v>126950</v>
      </c>
      <c r="F17916" s="2">
        <f t="shared" si="1121"/>
        <v>1269500</v>
      </c>
      <c r="G17916" s="17">
        <f t="shared" si="1119"/>
        <v>1</v>
      </c>
      <c r="H17916" s="1" t="str">
        <f t="shared" si="1122"/>
        <v>PLINE PLINE: 1269553.86,29.053</v>
      </c>
    </row>
    <row r="17917" spans="1:8">
      <c r="A17917" s="1">
        <f>'HHR-NGL-05-102+600 TO 127+600'!A17917</f>
        <v>0</v>
      </c>
      <c r="B17917" s="1">
        <f>'HHR-NGL-05-102+600 TO 127+600'!B17917</f>
        <v>55.485999999999997</v>
      </c>
      <c r="C17917" s="1">
        <f>'HHR-NGL-05-102+600 TO 127+600'!D17917</f>
        <v>29.561</v>
      </c>
      <c r="E17917" s="1">
        <f t="shared" si="1120"/>
        <v>126950</v>
      </c>
      <c r="F17917" s="2">
        <f t="shared" si="1121"/>
        <v>1269500</v>
      </c>
      <c r="G17917" s="17">
        <f t="shared" si="1119"/>
        <v>1</v>
      </c>
      <c r="H17917" s="1" t="str">
        <f t="shared" si="1122"/>
        <v>PLINE PLINE: 1269555.486,29.561</v>
      </c>
    </row>
    <row r="17918" spans="1:8">
      <c r="A17918" s="1">
        <f>'HHR-NGL-05-102+600 TO 127+600'!A17918</f>
        <v>0</v>
      </c>
      <c r="B17918" s="1">
        <f>'HHR-NGL-05-102+600 TO 127+600'!B17918</f>
        <v>58.75</v>
      </c>
      <c r="C17918" s="1">
        <f>'HHR-NGL-05-102+600 TO 127+600'!D17918</f>
        <v>28.504999999999999</v>
      </c>
      <c r="E17918" s="1">
        <f t="shared" si="1120"/>
        <v>126950</v>
      </c>
      <c r="F17918" s="2">
        <f t="shared" si="1121"/>
        <v>1269500</v>
      </c>
      <c r="G17918" s="17">
        <f t="shared" si="1119"/>
        <v>1</v>
      </c>
      <c r="H17918" s="1" t="str">
        <f t="shared" si="1122"/>
        <v>PLINE PLINE: 1269558.75,28.505</v>
      </c>
    </row>
    <row r="17919" spans="1:8">
      <c r="A17919" s="1">
        <f>'HHR-NGL-05-102+600 TO 127+600'!A17919</f>
        <v>0</v>
      </c>
      <c r="B17919" s="1">
        <f>'HHR-NGL-05-102+600 TO 127+600'!B17919</f>
        <v>76.066000000000003</v>
      </c>
      <c r="C17919" s="1">
        <f>'HHR-NGL-05-102+600 TO 127+600'!D17919</f>
        <v>28.600999999999999</v>
      </c>
      <c r="E17919" s="1">
        <f t="shared" si="1120"/>
        <v>126950</v>
      </c>
      <c r="F17919" s="2">
        <f t="shared" si="1121"/>
        <v>1269500</v>
      </c>
      <c r="G17919" s="17">
        <f t="shared" si="1119"/>
        <v>1</v>
      </c>
      <c r="H17919" s="1" t="str">
        <f t="shared" si="1122"/>
        <v>PLINE PLINE: 1269576.066,28.601</v>
      </c>
    </row>
    <row r="17920" spans="1:8">
      <c r="A17920" s="1">
        <f>'HHR-NGL-05-102+600 TO 127+600'!A17920</f>
        <v>0</v>
      </c>
      <c r="B17920" s="1">
        <f>'HHR-NGL-05-102+600 TO 127+600'!B17920</f>
        <v>100</v>
      </c>
      <c r="C17920" s="1">
        <f>'HHR-NGL-05-102+600 TO 127+600'!D17920</f>
        <v>28.696000000000002</v>
      </c>
      <c r="E17920" s="1">
        <f t="shared" si="1120"/>
        <v>126950</v>
      </c>
      <c r="F17920" s="2">
        <f t="shared" si="1121"/>
        <v>1269500</v>
      </c>
      <c r="G17920" s="17">
        <f t="shared" si="1119"/>
        <v>1</v>
      </c>
      <c r="H17920" s="1" t="str">
        <f t="shared" si="1122"/>
        <v>PLINE PLINE: 1269600,28.696</v>
      </c>
    </row>
    <row r="17921" spans="1:8">
      <c r="A17921" s="1" t="str">
        <f>'HHR-NGL-05-102+600 TO 127+600'!A17921</f>
        <v>126+975</v>
      </c>
      <c r="B17921" s="1">
        <f>'HHR-NGL-05-102+600 TO 127+600'!B17921</f>
        <v>0</v>
      </c>
      <c r="C17921" s="1">
        <f>'HHR-NGL-05-102+600 TO 127+600'!D17921</f>
        <v>0</v>
      </c>
      <c r="D17921" s="25">
        <v>126975</v>
      </c>
      <c r="E17921" s="1">
        <f t="shared" si="1120"/>
        <v>126975</v>
      </c>
      <c r="F17921" s="2">
        <f t="shared" si="1121"/>
        <v>1269750</v>
      </c>
      <c r="G17921" s="17">
        <f t="shared" si="1119"/>
        <v>1</v>
      </c>
    </row>
    <row r="17922" spans="1:8">
      <c r="A17922" s="1" t="str">
        <f>'HHR-NGL-05-102+600 TO 127+600'!A17922</f>
        <v>GROUND</v>
      </c>
      <c r="B17922" s="1">
        <f>'HHR-NGL-05-102+600 TO 127+600'!B17922</f>
        <v>0</v>
      </c>
      <c r="C17922" s="1">
        <f>'HHR-NGL-05-102+600 TO 127+600'!D17922</f>
        <v>0</v>
      </c>
      <c r="E17922" s="1">
        <f t="shared" si="1120"/>
        <v>126975</v>
      </c>
      <c r="F17922" s="2">
        <f t="shared" si="1121"/>
        <v>1269750</v>
      </c>
      <c r="G17922" s="17">
        <f t="shared" ref="G17922:G17985" si="1123">G17921</f>
        <v>1</v>
      </c>
    </row>
    <row r="17923" spans="1:8">
      <c r="A17923" s="1">
        <f>'HHR-NGL-05-102+600 TO 127+600'!A17923</f>
        <v>0</v>
      </c>
      <c r="B17923" s="1">
        <f>'HHR-NGL-05-102+600 TO 127+600'!B17923</f>
        <v>-100</v>
      </c>
      <c r="C17923" s="1">
        <f>'HHR-NGL-05-102+600 TO 127+600'!D17923</f>
        <v>28.302</v>
      </c>
      <c r="E17923" s="1">
        <f t="shared" si="1120"/>
        <v>126975</v>
      </c>
      <c r="F17923" s="2">
        <f t="shared" si="1121"/>
        <v>1269750</v>
      </c>
      <c r="G17923" s="17">
        <f t="shared" si="1123"/>
        <v>1</v>
      </c>
      <c r="H17923" s="1" t="str">
        <f t="shared" si="1122"/>
        <v>PLINE PLINE: 1269650,28.302</v>
      </c>
    </row>
    <row r="17924" spans="1:8">
      <c r="A17924" s="1">
        <f>'HHR-NGL-05-102+600 TO 127+600'!A17924</f>
        <v>0</v>
      </c>
      <c r="B17924" s="1">
        <f>'HHR-NGL-05-102+600 TO 127+600'!B17924</f>
        <v>-99.262</v>
      </c>
      <c r="C17924" s="1">
        <f>'HHR-NGL-05-102+600 TO 127+600'!D17924</f>
        <v>28.312000000000001</v>
      </c>
      <c r="E17924" s="1">
        <f t="shared" ref="E17924:E17987" si="1124">IF((D17924=0),E17923,D17924)</f>
        <v>126975</v>
      </c>
      <c r="F17924" s="2">
        <f t="shared" ref="F17924:F17987" si="1125">IF((C17924=0),(E17924-0)*$H$1,F17923)</f>
        <v>1269750</v>
      </c>
      <c r="G17924" s="17">
        <f t="shared" si="1123"/>
        <v>1</v>
      </c>
      <c r="H17924" s="1" t="str">
        <f t="shared" ref="H17924:H17987" si="1126">CONCATENATE("PLINE PLINE: ",(B17924+F17924)*G17924,",",C17924)</f>
        <v>PLINE PLINE: 1269650.738,28.312</v>
      </c>
    </row>
    <row r="17925" spans="1:8">
      <c r="A17925" s="1">
        <f>'HHR-NGL-05-102+600 TO 127+600'!A17925</f>
        <v>0</v>
      </c>
      <c r="B17925" s="1">
        <f>'HHR-NGL-05-102+600 TO 127+600'!B17925</f>
        <v>-96.768000000000001</v>
      </c>
      <c r="C17925" s="1">
        <f>'HHR-NGL-05-102+600 TO 127+600'!D17925</f>
        <v>28.311</v>
      </c>
      <c r="E17925" s="1">
        <f t="shared" si="1124"/>
        <v>126975</v>
      </c>
      <c r="F17925" s="2">
        <f t="shared" si="1125"/>
        <v>1269750</v>
      </c>
      <c r="G17925" s="17">
        <f t="shared" si="1123"/>
        <v>1</v>
      </c>
      <c r="H17925" s="1" t="str">
        <f t="shared" si="1126"/>
        <v>PLINE PLINE: 1269653.232,28.311</v>
      </c>
    </row>
    <row r="17926" spans="1:8">
      <c r="A17926" s="1">
        <f>'HHR-NGL-05-102+600 TO 127+600'!A17926</f>
        <v>0</v>
      </c>
      <c r="B17926" s="1">
        <f>'HHR-NGL-05-102+600 TO 127+600'!B17926</f>
        <v>-94.6</v>
      </c>
      <c r="C17926" s="1">
        <f>'HHR-NGL-05-102+600 TO 127+600'!D17926</f>
        <v>28.125</v>
      </c>
      <c r="E17926" s="1">
        <f t="shared" si="1124"/>
        <v>126975</v>
      </c>
      <c r="F17926" s="2">
        <f t="shared" si="1125"/>
        <v>1269750</v>
      </c>
      <c r="G17926" s="17">
        <f t="shared" si="1123"/>
        <v>1</v>
      </c>
      <c r="H17926" s="1" t="str">
        <f t="shared" si="1126"/>
        <v>PLINE PLINE: 1269655.4,28.125</v>
      </c>
    </row>
    <row r="17927" spans="1:8">
      <c r="A17927" s="1">
        <f>'HHR-NGL-05-102+600 TO 127+600'!A17927</f>
        <v>0</v>
      </c>
      <c r="B17927" s="1">
        <f>'HHR-NGL-05-102+600 TO 127+600'!B17927</f>
        <v>-92.837999999999994</v>
      </c>
      <c r="C17927" s="1">
        <f>'HHR-NGL-05-102+600 TO 127+600'!D17927</f>
        <v>28.4</v>
      </c>
      <c r="E17927" s="1">
        <f t="shared" si="1124"/>
        <v>126975</v>
      </c>
      <c r="F17927" s="2">
        <f t="shared" si="1125"/>
        <v>1269750</v>
      </c>
      <c r="G17927" s="17">
        <f t="shared" si="1123"/>
        <v>1</v>
      </c>
      <c r="H17927" s="1" t="str">
        <f t="shared" si="1126"/>
        <v>PLINE PLINE: 1269657.162,28.4</v>
      </c>
    </row>
    <row r="17928" spans="1:8">
      <c r="A17928" s="1">
        <f>'HHR-NGL-05-102+600 TO 127+600'!A17928</f>
        <v>0</v>
      </c>
      <c r="B17928" s="1">
        <f>'HHR-NGL-05-102+600 TO 127+600'!B17928</f>
        <v>-90.215999999999994</v>
      </c>
      <c r="C17928" s="1">
        <f>'HHR-NGL-05-102+600 TO 127+600'!D17928</f>
        <v>29.14</v>
      </c>
      <c r="E17928" s="1">
        <f t="shared" si="1124"/>
        <v>126975</v>
      </c>
      <c r="F17928" s="2">
        <f t="shared" si="1125"/>
        <v>1269750</v>
      </c>
      <c r="G17928" s="17">
        <f t="shared" si="1123"/>
        <v>1</v>
      </c>
      <c r="H17928" s="1" t="str">
        <f t="shared" si="1126"/>
        <v>PLINE PLINE: 1269659.784,29.14</v>
      </c>
    </row>
    <row r="17929" spans="1:8">
      <c r="A17929" s="1">
        <f>'HHR-NGL-05-102+600 TO 127+600'!A17929</f>
        <v>0</v>
      </c>
      <c r="B17929" s="1">
        <f>'HHR-NGL-05-102+600 TO 127+600'!B17929</f>
        <v>-77.63</v>
      </c>
      <c r="C17929" s="1">
        <f>'HHR-NGL-05-102+600 TO 127+600'!D17929</f>
        <v>29.166</v>
      </c>
      <c r="E17929" s="1">
        <f t="shared" si="1124"/>
        <v>126975</v>
      </c>
      <c r="F17929" s="2">
        <f t="shared" si="1125"/>
        <v>1269750</v>
      </c>
      <c r="G17929" s="17">
        <f t="shared" si="1123"/>
        <v>1</v>
      </c>
      <c r="H17929" s="1" t="str">
        <f t="shared" si="1126"/>
        <v>PLINE PLINE: 1269672.37,29.166</v>
      </c>
    </row>
    <row r="17930" spans="1:8">
      <c r="A17930" s="1">
        <f>'HHR-NGL-05-102+600 TO 127+600'!A17930</f>
        <v>0</v>
      </c>
      <c r="B17930" s="1">
        <f>'HHR-NGL-05-102+600 TO 127+600'!B17930</f>
        <v>-47.207000000000001</v>
      </c>
      <c r="C17930" s="1">
        <f>'HHR-NGL-05-102+600 TO 127+600'!D17930</f>
        <v>28.449000000000002</v>
      </c>
      <c r="E17930" s="1">
        <f t="shared" si="1124"/>
        <v>126975</v>
      </c>
      <c r="F17930" s="2">
        <f t="shared" si="1125"/>
        <v>1269750</v>
      </c>
      <c r="G17930" s="17">
        <f t="shared" si="1123"/>
        <v>1</v>
      </c>
      <c r="H17930" s="1" t="str">
        <f t="shared" si="1126"/>
        <v>PLINE PLINE: 1269702.793,28.449</v>
      </c>
    </row>
    <row r="17931" spans="1:8">
      <c r="A17931" s="1">
        <f>'HHR-NGL-05-102+600 TO 127+600'!A17931</f>
        <v>0</v>
      </c>
      <c r="B17931" s="1">
        <f>'HHR-NGL-05-102+600 TO 127+600'!B17931</f>
        <v>-36.950000000000003</v>
      </c>
      <c r="C17931" s="1">
        <f>'HHR-NGL-05-102+600 TO 127+600'!D17931</f>
        <v>28.579000000000001</v>
      </c>
      <c r="E17931" s="1">
        <f t="shared" si="1124"/>
        <v>126975</v>
      </c>
      <c r="F17931" s="2">
        <f t="shared" si="1125"/>
        <v>1269750</v>
      </c>
      <c r="G17931" s="17">
        <f t="shared" si="1123"/>
        <v>1</v>
      </c>
      <c r="H17931" s="1" t="str">
        <f t="shared" si="1126"/>
        <v>PLINE PLINE: 1269713.05,28.579</v>
      </c>
    </row>
    <row r="17932" spans="1:8">
      <c r="A17932" s="1">
        <f>'HHR-NGL-05-102+600 TO 127+600'!A17932</f>
        <v>0</v>
      </c>
      <c r="B17932" s="1">
        <f>'HHR-NGL-05-102+600 TO 127+600'!B17932</f>
        <v>-34.091000000000001</v>
      </c>
      <c r="C17932" s="1">
        <f>'HHR-NGL-05-102+600 TO 127+600'!D17932</f>
        <v>28.521999999999998</v>
      </c>
      <c r="E17932" s="1">
        <f t="shared" si="1124"/>
        <v>126975</v>
      </c>
      <c r="F17932" s="2">
        <f t="shared" si="1125"/>
        <v>1269750</v>
      </c>
      <c r="G17932" s="17">
        <f t="shared" si="1123"/>
        <v>1</v>
      </c>
      <c r="H17932" s="1" t="str">
        <f t="shared" si="1126"/>
        <v>PLINE PLINE: 1269715.909,28.522</v>
      </c>
    </row>
    <row r="17933" spans="1:8">
      <c r="A17933" s="1">
        <f>'HHR-NGL-05-102+600 TO 127+600'!A17933</f>
        <v>0</v>
      </c>
      <c r="B17933" s="1">
        <f>'HHR-NGL-05-102+600 TO 127+600'!B17933</f>
        <v>-33.505000000000003</v>
      </c>
      <c r="C17933" s="1">
        <f>'HHR-NGL-05-102+600 TO 127+600'!D17933</f>
        <v>28.469000000000001</v>
      </c>
      <c r="E17933" s="1">
        <f t="shared" si="1124"/>
        <v>126975</v>
      </c>
      <c r="F17933" s="2">
        <f t="shared" si="1125"/>
        <v>1269750</v>
      </c>
      <c r="G17933" s="17">
        <f t="shared" si="1123"/>
        <v>1</v>
      </c>
      <c r="H17933" s="1" t="str">
        <f t="shared" si="1126"/>
        <v>PLINE PLINE: 1269716.495,28.469</v>
      </c>
    </row>
    <row r="17934" spans="1:8">
      <c r="A17934" s="1">
        <f>'HHR-NGL-05-102+600 TO 127+600'!A17934</f>
        <v>0</v>
      </c>
      <c r="B17934" s="1">
        <f>'HHR-NGL-05-102+600 TO 127+600'!B17934</f>
        <v>-31.603000000000002</v>
      </c>
      <c r="C17934" s="1">
        <f>'HHR-NGL-05-102+600 TO 127+600'!D17934</f>
        <v>28.449000000000002</v>
      </c>
      <c r="E17934" s="1">
        <f t="shared" si="1124"/>
        <v>126975</v>
      </c>
      <c r="F17934" s="2">
        <f t="shared" si="1125"/>
        <v>1269750</v>
      </c>
      <c r="G17934" s="17">
        <f t="shared" si="1123"/>
        <v>1</v>
      </c>
      <c r="H17934" s="1" t="str">
        <f t="shared" si="1126"/>
        <v>PLINE PLINE: 1269718.397,28.449</v>
      </c>
    </row>
    <row r="17935" spans="1:8">
      <c r="A17935" s="1">
        <f>'HHR-NGL-05-102+600 TO 127+600'!A17935</f>
        <v>0</v>
      </c>
      <c r="B17935" s="1">
        <f>'HHR-NGL-05-102+600 TO 127+600'!B17935</f>
        <v>-25.872</v>
      </c>
      <c r="C17935" s="1">
        <f>'HHR-NGL-05-102+600 TO 127+600'!D17935</f>
        <v>28.193999999999999</v>
      </c>
      <c r="E17935" s="1">
        <f t="shared" si="1124"/>
        <v>126975</v>
      </c>
      <c r="F17935" s="2">
        <f t="shared" si="1125"/>
        <v>1269750</v>
      </c>
      <c r="G17935" s="17">
        <f t="shared" si="1123"/>
        <v>1</v>
      </c>
      <c r="H17935" s="1" t="str">
        <f t="shared" si="1126"/>
        <v>PLINE PLINE: 1269724.128,28.194</v>
      </c>
    </row>
    <row r="17936" spans="1:8">
      <c r="A17936" s="1">
        <f>'HHR-NGL-05-102+600 TO 127+600'!A17936</f>
        <v>0</v>
      </c>
      <c r="B17936" s="1">
        <f>'HHR-NGL-05-102+600 TO 127+600'!B17936</f>
        <v>-25.279</v>
      </c>
      <c r="C17936" s="1">
        <f>'HHR-NGL-05-102+600 TO 127+600'!D17936</f>
        <v>28.210999999999999</v>
      </c>
      <c r="E17936" s="1">
        <f t="shared" si="1124"/>
        <v>126975</v>
      </c>
      <c r="F17936" s="2">
        <f t="shared" si="1125"/>
        <v>1269750</v>
      </c>
      <c r="G17936" s="17">
        <f t="shared" si="1123"/>
        <v>1</v>
      </c>
      <c r="H17936" s="1" t="str">
        <f t="shared" si="1126"/>
        <v>PLINE PLINE: 1269724.721,28.211</v>
      </c>
    </row>
    <row r="17937" spans="1:8">
      <c r="A17937" s="1">
        <f>'HHR-NGL-05-102+600 TO 127+600'!A17937</f>
        <v>0</v>
      </c>
      <c r="B17937" s="1">
        <f>'HHR-NGL-05-102+600 TO 127+600'!B17937</f>
        <v>0</v>
      </c>
      <c r="C17937" s="1">
        <f>'HHR-NGL-05-102+600 TO 127+600'!D17937</f>
        <v>28.414000000000001</v>
      </c>
      <c r="E17937" s="1">
        <f t="shared" si="1124"/>
        <v>126975</v>
      </c>
      <c r="F17937" s="2">
        <f t="shared" si="1125"/>
        <v>1269750</v>
      </c>
      <c r="G17937" s="17">
        <f t="shared" si="1123"/>
        <v>1</v>
      </c>
      <c r="H17937" s="1" t="str">
        <f t="shared" si="1126"/>
        <v>PLINE PLINE: 1269750,28.414</v>
      </c>
    </row>
    <row r="17938" spans="1:8">
      <c r="A17938" s="1">
        <f>'HHR-NGL-05-102+600 TO 127+600'!A17938</f>
        <v>0</v>
      </c>
      <c r="B17938" s="1">
        <f>'HHR-NGL-05-102+600 TO 127+600'!B17938</f>
        <v>7.42</v>
      </c>
      <c r="C17938" s="1">
        <f>'HHR-NGL-05-102+600 TO 127+600'!D17938</f>
        <v>28.472999999999999</v>
      </c>
      <c r="E17938" s="1">
        <f t="shared" si="1124"/>
        <v>126975</v>
      </c>
      <c r="F17938" s="2">
        <f t="shared" si="1125"/>
        <v>1269750</v>
      </c>
      <c r="G17938" s="17">
        <f t="shared" si="1123"/>
        <v>1</v>
      </c>
      <c r="H17938" s="1" t="str">
        <f t="shared" si="1126"/>
        <v>PLINE PLINE: 1269757.42,28.473</v>
      </c>
    </row>
    <row r="17939" spans="1:8">
      <c r="A17939" s="1">
        <f>'HHR-NGL-05-102+600 TO 127+600'!A17939</f>
        <v>0</v>
      </c>
      <c r="B17939" s="1">
        <f>'HHR-NGL-05-102+600 TO 127+600'!B17939</f>
        <v>8.4960000000000004</v>
      </c>
      <c r="C17939" s="1">
        <f>'HHR-NGL-05-102+600 TO 127+600'!D17939</f>
        <v>28.49</v>
      </c>
      <c r="E17939" s="1">
        <f t="shared" si="1124"/>
        <v>126975</v>
      </c>
      <c r="F17939" s="2">
        <f t="shared" si="1125"/>
        <v>1269750</v>
      </c>
      <c r="G17939" s="17">
        <f t="shared" si="1123"/>
        <v>1</v>
      </c>
      <c r="H17939" s="1" t="str">
        <f t="shared" si="1126"/>
        <v>PLINE PLINE: 1269758.496,28.49</v>
      </c>
    </row>
    <row r="17940" spans="1:8">
      <c r="A17940" s="1">
        <f>'HHR-NGL-05-102+600 TO 127+600'!A17940</f>
        <v>0</v>
      </c>
      <c r="B17940" s="1">
        <f>'HHR-NGL-05-102+600 TO 127+600'!B17940</f>
        <v>8.7050000000000001</v>
      </c>
      <c r="C17940" s="1">
        <f>'HHR-NGL-05-102+600 TO 127+600'!D17940</f>
        <v>28.491</v>
      </c>
      <c r="E17940" s="1">
        <f t="shared" si="1124"/>
        <v>126975</v>
      </c>
      <c r="F17940" s="2">
        <f t="shared" si="1125"/>
        <v>1269750</v>
      </c>
      <c r="G17940" s="17">
        <f t="shared" si="1123"/>
        <v>1</v>
      </c>
      <c r="H17940" s="1" t="str">
        <f t="shared" si="1126"/>
        <v>PLINE PLINE: 1269758.705,28.491</v>
      </c>
    </row>
    <row r="17941" spans="1:8">
      <c r="A17941" s="1">
        <f>'HHR-NGL-05-102+600 TO 127+600'!A17941</f>
        <v>0</v>
      </c>
      <c r="B17941" s="1">
        <f>'HHR-NGL-05-102+600 TO 127+600'!B17941</f>
        <v>55.277000000000001</v>
      </c>
      <c r="C17941" s="1">
        <f>'HHR-NGL-05-102+600 TO 127+600'!D17941</f>
        <v>29.387</v>
      </c>
      <c r="E17941" s="1">
        <f t="shared" si="1124"/>
        <v>126975</v>
      </c>
      <c r="F17941" s="2">
        <f t="shared" si="1125"/>
        <v>1269750</v>
      </c>
      <c r="G17941" s="17">
        <f t="shared" si="1123"/>
        <v>1</v>
      </c>
      <c r="H17941" s="1" t="str">
        <f t="shared" si="1126"/>
        <v>PLINE PLINE: 1269805.277,29.387</v>
      </c>
    </row>
    <row r="17942" spans="1:8">
      <c r="A17942" s="1">
        <f>'HHR-NGL-05-102+600 TO 127+600'!A17942</f>
        <v>0</v>
      </c>
      <c r="B17942" s="1">
        <f>'HHR-NGL-05-102+600 TO 127+600'!B17942</f>
        <v>55.398000000000003</v>
      </c>
      <c r="C17942" s="1">
        <f>'HHR-NGL-05-102+600 TO 127+600'!D17942</f>
        <v>29.390999999999998</v>
      </c>
      <c r="E17942" s="1">
        <f t="shared" si="1124"/>
        <v>126975</v>
      </c>
      <c r="F17942" s="2">
        <f t="shared" si="1125"/>
        <v>1269750</v>
      </c>
      <c r="G17942" s="17">
        <f t="shared" si="1123"/>
        <v>1</v>
      </c>
      <c r="H17942" s="1" t="str">
        <f t="shared" si="1126"/>
        <v>PLINE PLINE: 1269805.398,29.391</v>
      </c>
    </row>
    <row r="17943" spans="1:8">
      <c r="A17943" s="1">
        <f>'HHR-NGL-05-102+600 TO 127+600'!A17943</f>
        <v>0</v>
      </c>
      <c r="B17943" s="1">
        <f>'HHR-NGL-05-102+600 TO 127+600'!B17943</f>
        <v>55.924999999999997</v>
      </c>
      <c r="C17943" s="1">
        <f>'HHR-NGL-05-102+600 TO 127+600'!D17943</f>
        <v>29.393000000000001</v>
      </c>
      <c r="E17943" s="1">
        <f t="shared" si="1124"/>
        <v>126975</v>
      </c>
      <c r="F17943" s="2">
        <f t="shared" si="1125"/>
        <v>1269750</v>
      </c>
      <c r="G17943" s="17">
        <f t="shared" si="1123"/>
        <v>1</v>
      </c>
      <c r="H17943" s="1" t="str">
        <f t="shared" si="1126"/>
        <v>PLINE PLINE: 1269805.925,29.393</v>
      </c>
    </row>
    <row r="17944" spans="1:8">
      <c r="A17944" s="1">
        <f>'HHR-NGL-05-102+600 TO 127+600'!A17944</f>
        <v>0</v>
      </c>
      <c r="B17944" s="1">
        <f>'HHR-NGL-05-102+600 TO 127+600'!B17944</f>
        <v>57.634</v>
      </c>
      <c r="C17944" s="1">
        <f>'HHR-NGL-05-102+600 TO 127+600'!D17944</f>
        <v>29.38</v>
      </c>
      <c r="E17944" s="1">
        <f t="shared" si="1124"/>
        <v>126975</v>
      </c>
      <c r="F17944" s="2">
        <f t="shared" si="1125"/>
        <v>1269750</v>
      </c>
      <c r="G17944" s="17">
        <f t="shared" si="1123"/>
        <v>1</v>
      </c>
      <c r="H17944" s="1" t="str">
        <f t="shared" si="1126"/>
        <v>PLINE PLINE: 1269807.634,29.38</v>
      </c>
    </row>
    <row r="17945" spans="1:8">
      <c r="A17945" s="1">
        <f>'HHR-NGL-05-102+600 TO 127+600'!A17945</f>
        <v>0</v>
      </c>
      <c r="B17945" s="1">
        <f>'HHR-NGL-05-102+600 TO 127+600'!B17945</f>
        <v>100</v>
      </c>
      <c r="C17945" s="1">
        <f>'HHR-NGL-05-102+600 TO 127+600'!D17945</f>
        <v>28.725000000000001</v>
      </c>
      <c r="E17945" s="1">
        <f t="shared" si="1124"/>
        <v>126975</v>
      </c>
      <c r="F17945" s="2">
        <f t="shared" si="1125"/>
        <v>1269750</v>
      </c>
      <c r="G17945" s="17">
        <f t="shared" si="1123"/>
        <v>1</v>
      </c>
      <c r="H17945" s="1" t="str">
        <f t="shared" si="1126"/>
        <v>PLINE PLINE: 1269850,28.725</v>
      </c>
    </row>
    <row r="17946" spans="1:8">
      <c r="A17946" s="1" t="str">
        <f>'HHR-NGL-05-102+600 TO 127+600'!A17946</f>
        <v>127+000</v>
      </c>
      <c r="B17946" s="1">
        <f>'HHR-NGL-05-102+600 TO 127+600'!B17946</f>
        <v>0</v>
      </c>
      <c r="C17946" s="1">
        <f>'HHR-NGL-05-102+600 TO 127+600'!D17946</f>
        <v>0</v>
      </c>
      <c r="D17946" s="25">
        <v>127000</v>
      </c>
      <c r="E17946" s="1">
        <f t="shared" si="1124"/>
        <v>127000</v>
      </c>
      <c r="F17946" s="2">
        <f t="shared" si="1125"/>
        <v>1270000</v>
      </c>
      <c r="G17946" s="17">
        <f t="shared" si="1123"/>
        <v>1</v>
      </c>
    </row>
    <row r="17947" spans="1:8">
      <c r="A17947" s="1" t="str">
        <f>'HHR-NGL-05-102+600 TO 127+600'!A17947</f>
        <v>GROUND</v>
      </c>
      <c r="B17947" s="1">
        <f>'HHR-NGL-05-102+600 TO 127+600'!B17947</f>
        <v>0</v>
      </c>
      <c r="C17947" s="1">
        <f>'HHR-NGL-05-102+600 TO 127+600'!D17947</f>
        <v>0</v>
      </c>
      <c r="E17947" s="1">
        <f t="shared" si="1124"/>
        <v>127000</v>
      </c>
      <c r="F17947" s="2">
        <f t="shared" si="1125"/>
        <v>1270000</v>
      </c>
      <c r="G17947" s="17">
        <f t="shared" si="1123"/>
        <v>1</v>
      </c>
    </row>
    <row r="17948" spans="1:8">
      <c r="A17948" s="1">
        <f>'HHR-NGL-05-102+600 TO 127+600'!A17948</f>
        <v>0</v>
      </c>
      <c r="B17948" s="1">
        <f>'HHR-NGL-05-102+600 TO 127+600'!B17948</f>
        <v>-100</v>
      </c>
      <c r="C17948" s="1">
        <f>'HHR-NGL-05-102+600 TO 127+600'!D17948</f>
        <v>28.277000000000001</v>
      </c>
      <c r="E17948" s="1">
        <f t="shared" si="1124"/>
        <v>127000</v>
      </c>
      <c r="F17948" s="2">
        <f t="shared" si="1125"/>
        <v>1270000</v>
      </c>
      <c r="G17948" s="17">
        <f t="shared" si="1123"/>
        <v>1</v>
      </c>
      <c r="H17948" s="1" t="str">
        <f t="shared" si="1126"/>
        <v>PLINE PLINE: 1269900,28.277</v>
      </c>
    </row>
    <row r="17949" spans="1:8">
      <c r="A17949" s="1">
        <f>'HHR-NGL-05-102+600 TO 127+600'!A17949</f>
        <v>0</v>
      </c>
      <c r="B17949" s="1">
        <f>'HHR-NGL-05-102+600 TO 127+600'!B17949</f>
        <v>-97.222999999999999</v>
      </c>
      <c r="C17949" s="1">
        <f>'HHR-NGL-05-102+600 TO 127+600'!D17949</f>
        <v>28.315999999999999</v>
      </c>
      <c r="E17949" s="1">
        <f t="shared" si="1124"/>
        <v>127000</v>
      </c>
      <c r="F17949" s="2">
        <f t="shared" si="1125"/>
        <v>1270000</v>
      </c>
      <c r="G17949" s="17">
        <f t="shared" si="1123"/>
        <v>1</v>
      </c>
      <c r="H17949" s="1" t="str">
        <f t="shared" si="1126"/>
        <v>PLINE PLINE: 1269902.777,28.316</v>
      </c>
    </row>
    <row r="17950" spans="1:8">
      <c r="A17950" s="1">
        <f>'HHR-NGL-05-102+600 TO 127+600'!A17950</f>
        <v>0</v>
      </c>
      <c r="B17950" s="1">
        <f>'HHR-NGL-05-102+600 TO 127+600'!B17950</f>
        <v>-96.29</v>
      </c>
      <c r="C17950" s="1">
        <f>'HHR-NGL-05-102+600 TO 127+600'!D17950</f>
        <v>28.315999999999999</v>
      </c>
      <c r="E17950" s="1">
        <f t="shared" si="1124"/>
        <v>127000</v>
      </c>
      <c r="F17950" s="2">
        <f t="shared" si="1125"/>
        <v>1270000</v>
      </c>
      <c r="G17950" s="17">
        <f t="shared" si="1123"/>
        <v>1</v>
      </c>
      <c r="H17950" s="1" t="str">
        <f t="shared" si="1126"/>
        <v>PLINE PLINE: 1269903.71,28.316</v>
      </c>
    </row>
    <row r="17951" spans="1:8">
      <c r="A17951" s="1">
        <f>'HHR-NGL-05-102+600 TO 127+600'!A17951</f>
        <v>0</v>
      </c>
      <c r="B17951" s="1">
        <f>'HHR-NGL-05-102+600 TO 127+600'!B17951</f>
        <v>-94.692999999999998</v>
      </c>
      <c r="C17951" s="1">
        <f>'HHR-NGL-05-102+600 TO 127+600'!D17951</f>
        <v>28.178999999999998</v>
      </c>
      <c r="E17951" s="1">
        <f t="shared" si="1124"/>
        <v>127000</v>
      </c>
      <c r="F17951" s="2">
        <f t="shared" si="1125"/>
        <v>1270000</v>
      </c>
      <c r="G17951" s="17">
        <f t="shared" si="1123"/>
        <v>1</v>
      </c>
      <c r="H17951" s="1" t="str">
        <f t="shared" si="1126"/>
        <v>PLINE PLINE: 1269905.307,28.179</v>
      </c>
    </row>
    <row r="17952" spans="1:8">
      <c r="A17952" s="1">
        <f>'HHR-NGL-05-102+600 TO 127+600'!A17952</f>
        <v>0</v>
      </c>
      <c r="B17952" s="1">
        <f>'HHR-NGL-05-102+600 TO 127+600'!B17952</f>
        <v>-88.242999999999995</v>
      </c>
      <c r="C17952" s="1">
        <f>'HHR-NGL-05-102+600 TO 127+600'!D17952</f>
        <v>27.867000000000001</v>
      </c>
      <c r="E17952" s="1">
        <f t="shared" si="1124"/>
        <v>127000</v>
      </c>
      <c r="F17952" s="2">
        <f t="shared" si="1125"/>
        <v>1270000</v>
      </c>
      <c r="G17952" s="17">
        <f t="shared" si="1123"/>
        <v>1</v>
      </c>
      <c r="H17952" s="1" t="str">
        <f t="shared" si="1126"/>
        <v>PLINE PLINE: 1269911.757,27.867</v>
      </c>
    </row>
    <row r="17953" spans="1:8">
      <c r="A17953" s="1">
        <f>'HHR-NGL-05-102+600 TO 127+600'!A17953</f>
        <v>0</v>
      </c>
      <c r="B17953" s="1">
        <f>'HHR-NGL-05-102+600 TO 127+600'!B17953</f>
        <v>-53.356000000000002</v>
      </c>
      <c r="C17953" s="1">
        <f>'HHR-NGL-05-102+600 TO 127+600'!D17953</f>
        <v>28.405999999999999</v>
      </c>
      <c r="E17953" s="1">
        <f t="shared" si="1124"/>
        <v>127000</v>
      </c>
      <c r="F17953" s="2">
        <f t="shared" si="1125"/>
        <v>1270000</v>
      </c>
      <c r="G17953" s="17">
        <f t="shared" si="1123"/>
        <v>1</v>
      </c>
      <c r="H17953" s="1" t="str">
        <f t="shared" si="1126"/>
        <v>PLINE PLINE: 1269946.644,28.406</v>
      </c>
    </row>
    <row r="17954" spans="1:8">
      <c r="A17954" s="1">
        <f>'HHR-NGL-05-102+600 TO 127+600'!A17954</f>
        <v>0</v>
      </c>
      <c r="B17954" s="1">
        <f>'HHR-NGL-05-102+600 TO 127+600'!B17954</f>
        <v>-53.16</v>
      </c>
      <c r="C17954" s="1">
        <f>'HHR-NGL-05-102+600 TO 127+600'!D17954</f>
        <v>28.413</v>
      </c>
      <c r="E17954" s="1">
        <f t="shared" si="1124"/>
        <v>127000</v>
      </c>
      <c r="F17954" s="2">
        <f t="shared" si="1125"/>
        <v>1270000</v>
      </c>
      <c r="G17954" s="17">
        <f t="shared" si="1123"/>
        <v>1</v>
      </c>
      <c r="H17954" s="1" t="str">
        <f t="shared" si="1126"/>
        <v>PLINE PLINE: 1269946.84,28.413</v>
      </c>
    </row>
    <row r="17955" spans="1:8">
      <c r="A17955" s="1">
        <f>'HHR-NGL-05-102+600 TO 127+600'!A17955</f>
        <v>0</v>
      </c>
      <c r="B17955" s="1">
        <f>'HHR-NGL-05-102+600 TO 127+600'!B17955</f>
        <v>-52.152000000000001</v>
      </c>
      <c r="C17955" s="1">
        <f>'HHR-NGL-05-102+600 TO 127+600'!D17955</f>
        <v>28.43</v>
      </c>
      <c r="E17955" s="1">
        <f t="shared" si="1124"/>
        <v>127000</v>
      </c>
      <c r="F17955" s="2">
        <f t="shared" si="1125"/>
        <v>1270000</v>
      </c>
      <c r="G17955" s="17">
        <f t="shared" si="1123"/>
        <v>1</v>
      </c>
      <c r="H17955" s="1" t="str">
        <f t="shared" si="1126"/>
        <v>PLINE PLINE: 1269947.848,28.43</v>
      </c>
    </row>
    <row r="17956" spans="1:8">
      <c r="A17956" s="1">
        <f>'HHR-NGL-05-102+600 TO 127+600'!A17956</f>
        <v>0</v>
      </c>
      <c r="B17956" s="1">
        <f>'HHR-NGL-05-102+600 TO 127+600'!B17956</f>
        <v>-52.034999999999997</v>
      </c>
      <c r="C17956" s="1">
        <f>'HHR-NGL-05-102+600 TO 127+600'!D17956</f>
        <v>28.437999999999999</v>
      </c>
      <c r="E17956" s="1">
        <f t="shared" si="1124"/>
        <v>127000</v>
      </c>
      <c r="F17956" s="2">
        <f t="shared" si="1125"/>
        <v>1270000</v>
      </c>
      <c r="G17956" s="17">
        <f t="shared" si="1123"/>
        <v>1</v>
      </c>
      <c r="H17956" s="1" t="str">
        <f t="shared" si="1126"/>
        <v>PLINE PLINE: 1269947.965,28.438</v>
      </c>
    </row>
    <row r="17957" spans="1:8">
      <c r="A17957" s="1">
        <f>'HHR-NGL-05-102+600 TO 127+600'!A17957</f>
        <v>0</v>
      </c>
      <c r="B17957" s="1">
        <f>'HHR-NGL-05-102+600 TO 127+600'!B17957</f>
        <v>-47.36</v>
      </c>
      <c r="C17957" s="1">
        <f>'HHR-NGL-05-102+600 TO 127+600'!D17957</f>
        <v>28.548999999999999</v>
      </c>
      <c r="E17957" s="1">
        <f t="shared" si="1124"/>
        <v>127000</v>
      </c>
      <c r="F17957" s="2">
        <f t="shared" si="1125"/>
        <v>1270000</v>
      </c>
      <c r="G17957" s="17">
        <f t="shared" si="1123"/>
        <v>1</v>
      </c>
      <c r="H17957" s="1" t="str">
        <f t="shared" si="1126"/>
        <v>PLINE PLINE: 1269952.64,28.549</v>
      </c>
    </row>
    <row r="17958" spans="1:8">
      <c r="A17958" s="1">
        <f>'HHR-NGL-05-102+600 TO 127+600'!A17958</f>
        <v>0</v>
      </c>
      <c r="B17958" s="1">
        <f>'HHR-NGL-05-102+600 TO 127+600'!B17958</f>
        <v>-46.252000000000002</v>
      </c>
      <c r="C17958" s="1">
        <f>'HHR-NGL-05-102+600 TO 127+600'!D17958</f>
        <v>28.338000000000001</v>
      </c>
      <c r="E17958" s="1">
        <f t="shared" si="1124"/>
        <v>127000</v>
      </c>
      <c r="F17958" s="2">
        <f t="shared" si="1125"/>
        <v>1270000</v>
      </c>
      <c r="G17958" s="17">
        <f t="shared" si="1123"/>
        <v>1</v>
      </c>
      <c r="H17958" s="1" t="str">
        <f t="shared" si="1126"/>
        <v>PLINE PLINE: 1269953.748,28.338</v>
      </c>
    </row>
    <row r="17959" spans="1:8">
      <c r="A17959" s="1">
        <f>'HHR-NGL-05-102+600 TO 127+600'!A17959</f>
        <v>0</v>
      </c>
      <c r="B17959" s="1">
        <f>'HHR-NGL-05-102+600 TO 127+600'!B17959</f>
        <v>-10.968999999999999</v>
      </c>
      <c r="C17959" s="1">
        <f>'HHR-NGL-05-102+600 TO 127+600'!D17959</f>
        <v>28.202000000000002</v>
      </c>
      <c r="E17959" s="1">
        <f t="shared" si="1124"/>
        <v>127000</v>
      </c>
      <c r="F17959" s="2">
        <f t="shared" si="1125"/>
        <v>1270000</v>
      </c>
      <c r="G17959" s="17">
        <f t="shared" si="1123"/>
        <v>1</v>
      </c>
      <c r="H17959" s="1" t="str">
        <f t="shared" si="1126"/>
        <v>PLINE PLINE: 1269989.031,28.202</v>
      </c>
    </row>
    <row r="17960" spans="1:8">
      <c r="A17960" s="1">
        <f>'HHR-NGL-05-102+600 TO 127+600'!A17960</f>
        <v>0</v>
      </c>
      <c r="B17960" s="1">
        <f>'HHR-NGL-05-102+600 TO 127+600'!B17960</f>
        <v>0</v>
      </c>
      <c r="C17960" s="1">
        <f>'HHR-NGL-05-102+600 TO 127+600'!D17960</f>
        <v>28.373000000000001</v>
      </c>
      <c r="E17960" s="1">
        <f t="shared" si="1124"/>
        <v>127000</v>
      </c>
      <c r="F17960" s="2">
        <f t="shared" si="1125"/>
        <v>1270000</v>
      </c>
      <c r="G17960" s="17">
        <f t="shared" si="1123"/>
        <v>1</v>
      </c>
      <c r="H17960" s="1" t="str">
        <f t="shared" si="1126"/>
        <v>PLINE PLINE: 1270000,28.373</v>
      </c>
    </row>
    <row r="17961" spans="1:8">
      <c r="A17961" s="1">
        <f>'HHR-NGL-05-102+600 TO 127+600'!A17961</f>
        <v>0</v>
      </c>
      <c r="B17961" s="1">
        <f>'HHR-NGL-05-102+600 TO 127+600'!B17961</f>
        <v>8.6310000000000002</v>
      </c>
      <c r="C17961" s="1">
        <f>'HHR-NGL-05-102+600 TO 127+600'!D17961</f>
        <v>28.507999999999999</v>
      </c>
      <c r="E17961" s="1">
        <f t="shared" si="1124"/>
        <v>127000</v>
      </c>
      <c r="F17961" s="2">
        <f t="shared" si="1125"/>
        <v>1270000</v>
      </c>
      <c r="G17961" s="17">
        <f t="shared" si="1123"/>
        <v>1</v>
      </c>
      <c r="H17961" s="1" t="str">
        <f t="shared" si="1126"/>
        <v>PLINE PLINE: 1270008.631,28.508</v>
      </c>
    </row>
    <row r="17962" spans="1:8">
      <c r="A17962" s="1">
        <f>'HHR-NGL-05-102+600 TO 127+600'!A17962</f>
        <v>0</v>
      </c>
      <c r="B17962" s="1">
        <f>'HHR-NGL-05-102+600 TO 127+600'!B17962</f>
        <v>38.548999999999999</v>
      </c>
      <c r="C17962" s="1">
        <f>'HHR-NGL-05-102+600 TO 127+600'!D17962</f>
        <v>28.675999999999998</v>
      </c>
      <c r="E17962" s="1">
        <f t="shared" si="1124"/>
        <v>127000</v>
      </c>
      <c r="F17962" s="2">
        <f t="shared" si="1125"/>
        <v>1270000</v>
      </c>
      <c r="G17962" s="17">
        <f t="shared" si="1123"/>
        <v>1</v>
      </c>
      <c r="H17962" s="1" t="str">
        <f t="shared" si="1126"/>
        <v>PLINE PLINE: 1270038.549,28.676</v>
      </c>
    </row>
    <row r="17963" spans="1:8">
      <c r="A17963" s="1">
        <f>'HHR-NGL-05-102+600 TO 127+600'!A17963</f>
        <v>0</v>
      </c>
      <c r="B17963" s="1">
        <f>'HHR-NGL-05-102+600 TO 127+600'!B17963</f>
        <v>54.191000000000003</v>
      </c>
      <c r="C17963" s="1">
        <f>'HHR-NGL-05-102+600 TO 127+600'!D17963</f>
        <v>28.977</v>
      </c>
      <c r="E17963" s="1">
        <f t="shared" si="1124"/>
        <v>127000</v>
      </c>
      <c r="F17963" s="2">
        <f t="shared" si="1125"/>
        <v>1270000</v>
      </c>
      <c r="G17963" s="17">
        <f t="shared" si="1123"/>
        <v>1</v>
      </c>
      <c r="H17963" s="1" t="str">
        <f t="shared" si="1126"/>
        <v>PLINE PLINE: 1270054.191,28.977</v>
      </c>
    </row>
    <row r="17964" spans="1:8">
      <c r="A17964" s="1">
        <f>'HHR-NGL-05-102+600 TO 127+600'!A17964</f>
        <v>0</v>
      </c>
      <c r="B17964" s="1">
        <f>'HHR-NGL-05-102+600 TO 127+600'!B17964</f>
        <v>55.843000000000004</v>
      </c>
      <c r="C17964" s="1">
        <f>'HHR-NGL-05-102+600 TO 127+600'!D17964</f>
        <v>29.03</v>
      </c>
      <c r="E17964" s="1">
        <f t="shared" si="1124"/>
        <v>127000</v>
      </c>
      <c r="F17964" s="2">
        <f t="shared" si="1125"/>
        <v>1270000</v>
      </c>
      <c r="G17964" s="17">
        <f t="shared" si="1123"/>
        <v>1</v>
      </c>
      <c r="H17964" s="1" t="str">
        <f t="shared" si="1126"/>
        <v>PLINE PLINE: 1270055.843,29.03</v>
      </c>
    </row>
    <row r="17965" spans="1:8">
      <c r="A17965" s="1">
        <f>'HHR-NGL-05-102+600 TO 127+600'!A17965</f>
        <v>0</v>
      </c>
      <c r="B17965" s="1">
        <f>'HHR-NGL-05-102+600 TO 127+600'!B17965</f>
        <v>63.082999999999998</v>
      </c>
      <c r="C17965" s="1">
        <f>'HHR-NGL-05-102+600 TO 127+600'!D17965</f>
        <v>29.056999999999999</v>
      </c>
      <c r="E17965" s="1">
        <f t="shared" si="1124"/>
        <v>127000</v>
      </c>
      <c r="F17965" s="2">
        <f t="shared" si="1125"/>
        <v>1270000</v>
      </c>
      <c r="G17965" s="17">
        <f t="shared" si="1123"/>
        <v>1</v>
      </c>
      <c r="H17965" s="1" t="str">
        <f t="shared" si="1126"/>
        <v>PLINE PLINE: 1270063.083,29.057</v>
      </c>
    </row>
    <row r="17966" spans="1:8">
      <c r="A17966" s="1">
        <f>'HHR-NGL-05-102+600 TO 127+600'!A17966</f>
        <v>0</v>
      </c>
      <c r="B17966" s="1">
        <f>'HHR-NGL-05-102+600 TO 127+600'!B17966</f>
        <v>86.558999999999997</v>
      </c>
      <c r="C17966" s="1">
        <f>'HHR-NGL-05-102+600 TO 127+600'!D17966</f>
        <v>28.876999999999999</v>
      </c>
      <c r="E17966" s="1">
        <f t="shared" si="1124"/>
        <v>127000</v>
      </c>
      <c r="F17966" s="2">
        <f t="shared" si="1125"/>
        <v>1270000</v>
      </c>
      <c r="G17966" s="17">
        <f t="shared" si="1123"/>
        <v>1</v>
      </c>
      <c r="H17966" s="1" t="str">
        <f t="shared" si="1126"/>
        <v>PLINE PLINE: 1270086.559,28.877</v>
      </c>
    </row>
    <row r="17967" spans="1:8">
      <c r="A17967" s="1">
        <f>'HHR-NGL-05-102+600 TO 127+600'!A17967</f>
        <v>0</v>
      </c>
      <c r="B17967" s="1">
        <f>'HHR-NGL-05-102+600 TO 127+600'!B17967</f>
        <v>99.298000000000002</v>
      </c>
      <c r="C17967" s="1">
        <f>'HHR-NGL-05-102+600 TO 127+600'!D17967</f>
        <v>28.68</v>
      </c>
      <c r="E17967" s="1">
        <f t="shared" si="1124"/>
        <v>127000</v>
      </c>
      <c r="F17967" s="2">
        <f t="shared" si="1125"/>
        <v>1270000</v>
      </c>
      <c r="G17967" s="17">
        <f t="shared" si="1123"/>
        <v>1</v>
      </c>
      <c r="H17967" s="1" t="str">
        <f t="shared" si="1126"/>
        <v>PLINE PLINE: 1270099.298,28.68</v>
      </c>
    </row>
    <row r="17968" spans="1:8">
      <c r="A17968" s="1">
        <f>'HHR-NGL-05-102+600 TO 127+600'!A17968</f>
        <v>0</v>
      </c>
      <c r="B17968" s="1">
        <f>'HHR-NGL-05-102+600 TO 127+600'!B17968</f>
        <v>100</v>
      </c>
      <c r="C17968" s="1">
        <f>'HHR-NGL-05-102+600 TO 127+600'!D17968</f>
        <v>28.687000000000001</v>
      </c>
      <c r="E17968" s="1">
        <f t="shared" si="1124"/>
        <v>127000</v>
      </c>
      <c r="F17968" s="2">
        <f t="shared" si="1125"/>
        <v>1270000</v>
      </c>
      <c r="G17968" s="17">
        <f t="shared" si="1123"/>
        <v>1</v>
      </c>
      <c r="H17968" s="1" t="str">
        <f t="shared" si="1126"/>
        <v>PLINE PLINE: 1270100,28.687</v>
      </c>
    </row>
    <row r="17969" spans="1:8">
      <c r="A17969" s="1" t="str">
        <f>'HHR-NGL-05-102+600 TO 127+600'!A17969</f>
        <v>127+025</v>
      </c>
      <c r="B17969" s="1">
        <f>'HHR-NGL-05-102+600 TO 127+600'!B17969</f>
        <v>0</v>
      </c>
      <c r="C17969" s="1">
        <f>'HHR-NGL-05-102+600 TO 127+600'!D17969</f>
        <v>0</v>
      </c>
      <c r="D17969" s="25">
        <v>127025</v>
      </c>
      <c r="E17969" s="1">
        <f t="shared" si="1124"/>
        <v>127025</v>
      </c>
      <c r="F17969" s="2">
        <f t="shared" si="1125"/>
        <v>1270250</v>
      </c>
      <c r="G17969" s="17">
        <f t="shared" si="1123"/>
        <v>1</v>
      </c>
    </row>
    <row r="17970" spans="1:8">
      <c r="A17970" s="1" t="str">
        <f>'HHR-NGL-05-102+600 TO 127+600'!A17970</f>
        <v>GROUND</v>
      </c>
      <c r="B17970" s="1">
        <f>'HHR-NGL-05-102+600 TO 127+600'!B17970</f>
        <v>0</v>
      </c>
      <c r="C17970" s="1">
        <f>'HHR-NGL-05-102+600 TO 127+600'!D17970</f>
        <v>0</v>
      </c>
      <c r="E17970" s="1">
        <f t="shared" si="1124"/>
        <v>127025</v>
      </c>
      <c r="F17970" s="2">
        <f t="shared" si="1125"/>
        <v>1270250</v>
      </c>
      <c r="G17970" s="17">
        <f t="shared" si="1123"/>
        <v>1</v>
      </c>
    </row>
    <row r="17971" spans="1:8">
      <c r="A17971" s="1">
        <f>'HHR-NGL-05-102+600 TO 127+600'!A17971</f>
        <v>0</v>
      </c>
      <c r="B17971" s="1">
        <f>'HHR-NGL-05-102+600 TO 127+600'!B17971</f>
        <v>-100</v>
      </c>
      <c r="C17971" s="1">
        <f>'HHR-NGL-05-102+600 TO 127+600'!D17971</f>
        <v>28.271000000000001</v>
      </c>
      <c r="E17971" s="1">
        <f t="shared" si="1124"/>
        <v>127025</v>
      </c>
      <c r="F17971" s="2">
        <f t="shared" si="1125"/>
        <v>1270250</v>
      </c>
      <c r="G17971" s="17">
        <f t="shared" si="1123"/>
        <v>1</v>
      </c>
      <c r="H17971" s="1" t="str">
        <f t="shared" si="1126"/>
        <v>PLINE PLINE: 1270150,28.271</v>
      </c>
    </row>
    <row r="17972" spans="1:8">
      <c r="A17972" s="1">
        <f>'HHR-NGL-05-102+600 TO 127+600'!A17972</f>
        <v>0</v>
      </c>
      <c r="B17972" s="1">
        <f>'HHR-NGL-05-102+600 TO 127+600'!B17972</f>
        <v>-98.864000000000004</v>
      </c>
      <c r="C17972" s="1">
        <f>'HHR-NGL-05-102+600 TO 127+600'!D17972</f>
        <v>28.268999999999998</v>
      </c>
      <c r="E17972" s="1">
        <f t="shared" si="1124"/>
        <v>127025</v>
      </c>
      <c r="F17972" s="2">
        <f t="shared" si="1125"/>
        <v>1270250</v>
      </c>
      <c r="G17972" s="17">
        <f t="shared" si="1123"/>
        <v>1</v>
      </c>
      <c r="H17972" s="1" t="str">
        <f t="shared" si="1126"/>
        <v>PLINE PLINE: 1270151.136,28.269</v>
      </c>
    </row>
    <row r="17973" spans="1:8">
      <c r="A17973" s="1">
        <f>'HHR-NGL-05-102+600 TO 127+600'!A17973</f>
        <v>0</v>
      </c>
      <c r="B17973" s="1">
        <f>'HHR-NGL-05-102+600 TO 127+600'!B17973</f>
        <v>-96.659000000000006</v>
      </c>
      <c r="C17973" s="1">
        <f>'HHR-NGL-05-102+600 TO 127+600'!D17973</f>
        <v>28.3</v>
      </c>
      <c r="E17973" s="1">
        <f t="shared" si="1124"/>
        <v>127025</v>
      </c>
      <c r="F17973" s="2">
        <f t="shared" si="1125"/>
        <v>1270250</v>
      </c>
      <c r="G17973" s="17">
        <f t="shared" si="1123"/>
        <v>1</v>
      </c>
      <c r="H17973" s="1" t="str">
        <f t="shared" si="1126"/>
        <v>PLINE PLINE: 1270153.341,28.3</v>
      </c>
    </row>
    <row r="17974" spans="1:8">
      <c r="A17974" s="1">
        <f>'HHR-NGL-05-102+600 TO 127+600'!A17974</f>
        <v>0</v>
      </c>
      <c r="B17974" s="1">
        <f>'HHR-NGL-05-102+600 TO 127+600'!B17974</f>
        <v>-76.141999999999996</v>
      </c>
      <c r="C17974" s="1">
        <f>'HHR-NGL-05-102+600 TO 127+600'!D17974</f>
        <v>28.317</v>
      </c>
      <c r="E17974" s="1">
        <f t="shared" si="1124"/>
        <v>127025</v>
      </c>
      <c r="F17974" s="2">
        <f t="shared" si="1125"/>
        <v>1270250</v>
      </c>
      <c r="G17974" s="17">
        <f t="shared" si="1123"/>
        <v>1</v>
      </c>
      <c r="H17974" s="1" t="str">
        <f t="shared" si="1126"/>
        <v>PLINE PLINE: 1270173.858,28.317</v>
      </c>
    </row>
    <row r="17975" spans="1:8">
      <c r="A17975" s="1">
        <f>'HHR-NGL-05-102+600 TO 127+600'!A17975</f>
        <v>0</v>
      </c>
      <c r="B17975" s="1">
        <f>'HHR-NGL-05-102+600 TO 127+600'!B17975</f>
        <v>-50.802999999999997</v>
      </c>
      <c r="C17975" s="1">
        <f>'HHR-NGL-05-102+600 TO 127+600'!D17975</f>
        <v>28.353000000000002</v>
      </c>
      <c r="E17975" s="1">
        <f t="shared" si="1124"/>
        <v>127025</v>
      </c>
      <c r="F17975" s="2">
        <f t="shared" si="1125"/>
        <v>1270250</v>
      </c>
      <c r="G17975" s="17">
        <f t="shared" si="1123"/>
        <v>1</v>
      </c>
      <c r="H17975" s="1" t="str">
        <f t="shared" si="1126"/>
        <v>PLINE PLINE: 1270199.197,28.353</v>
      </c>
    </row>
    <row r="17976" spans="1:8">
      <c r="A17976" s="1">
        <f>'HHR-NGL-05-102+600 TO 127+600'!A17976</f>
        <v>0</v>
      </c>
      <c r="B17976" s="1">
        <f>'HHR-NGL-05-102+600 TO 127+600'!B17976</f>
        <v>-4.5410000000000004</v>
      </c>
      <c r="C17976" s="1">
        <f>'HHR-NGL-05-102+600 TO 127+600'!D17976</f>
        <v>28.477</v>
      </c>
      <c r="E17976" s="1">
        <f t="shared" si="1124"/>
        <v>127025</v>
      </c>
      <c r="F17976" s="2">
        <f t="shared" si="1125"/>
        <v>1270250</v>
      </c>
      <c r="G17976" s="17">
        <f t="shared" si="1123"/>
        <v>1</v>
      </c>
      <c r="H17976" s="1" t="str">
        <f t="shared" si="1126"/>
        <v>PLINE PLINE: 1270245.459,28.477</v>
      </c>
    </row>
    <row r="17977" spans="1:8">
      <c r="A17977" s="1">
        <f>'HHR-NGL-05-102+600 TO 127+600'!A17977</f>
        <v>0</v>
      </c>
      <c r="B17977" s="1">
        <f>'HHR-NGL-05-102+600 TO 127+600'!B17977</f>
        <v>0</v>
      </c>
      <c r="C17977" s="1">
        <f>'HHR-NGL-05-102+600 TO 127+600'!D17977</f>
        <v>28.495999999999999</v>
      </c>
      <c r="E17977" s="1">
        <f t="shared" si="1124"/>
        <v>127025</v>
      </c>
      <c r="F17977" s="2">
        <f t="shared" si="1125"/>
        <v>1270250</v>
      </c>
      <c r="G17977" s="17">
        <f t="shared" si="1123"/>
        <v>1</v>
      </c>
      <c r="H17977" s="1" t="str">
        <f t="shared" si="1126"/>
        <v>PLINE PLINE: 1270250,28.496</v>
      </c>
    </row>
    <row r="17978" spans="1:8">
      <c r="A17978" s="1">
        <f>'HHR-NGL-05-102+600 TO 127+600'!A17978</f>
        <v>0</v>
      </c>
      <c r="B17978" s="1">
        <f>'HHR-NGL-05-102+600 TO 127+600'!B17978</f>
        <v>8.73</v>
      </c>
      <c r="C17978" s="1">
        <f>'HHR-NGL-05-102+600 TO 127+600'!D17978</f>
        <v>28.532</v>
      </c>
      <c r="E17978" s="1">
        <f t="shared" si="1124"/>
        <v>127025</v>
      </c>
      <c r="F17978" s="2">
        <f t="shared" si="1125"/>
        <v>1270250</v>
      </c>
      <c r="G17978" s="17">
        <f t="shared" si="1123"/>
        <v>1</v>
      </c>
      <c r="H17978" s="1" t="str">
        <f t="shared" si="1126"/>
        <v>PLINE PLINE: 1270258.73,28.532</v>
      </c>
    </row>
    <row r="17979" spans="1:8">
      <c r="A17979" s="1">
        <f>'HHR-NGL-05-102+600 TO 127+600'!A17979</f>
        <v>0</v>
      </c>
      <c r="B17979" s="1">
        <f>'HHR-NGL-05-102+600 TO 127+600'!B17979</f>
        <v>14.353999999999999</v>
      </c>
      <c r="C17979" s="1">
        <f>'HHR-NGL-05-102+600 TO 127+600'!D17979</f>
        <v>28.491</v>
      </c>
      <c r="E17979" s="1">
        <f t="shared" si="1124"/>
        <v>127025</v>
      </c>
      <c r="F17979" s="2">
        <f t="shared" si="1125"/>
        <v>1270250</v>
      </c>
      <c r="G17979" s="17">
        <f t="shared" si="1123"/>
        <v>1</v>
      </c>
      <c r="H17979" s="1" t="str">
        <f t="shared" si="1126"/>
        <v>PLINE PLINE: 1270264.354,28.491</v>
      </c>
    </row>
    <row r="17980" spans="1:8">
      <c r="A17980" s="1">
        <f>'HHR-NGL-05-102+600 TO 127+600'!A17980</f>
        <v>0</v>
      </c>
      <c r="B17980" s="1">
        <f>'HHR-NGL-05-102+600 TO 127+600'!B17980</f>
        <v>19.015999999999998</v>
      </c>
      <c r="C17980" s="1">
        <f>'HHR-NGL-05-102+600 TO 127+600'!D17980</f>
        <v>28.541</v>
      </c>
      <c r="E17980" s="1">
        <f t="shared" si="1124"/>
        <v>127025</v>
      </c>
      <c r="F17980" s="2">
        <f t="shared" si="1125"/>
        <v>1270250</v>
      </c>
      <c r="G17980" s="17">
        <f t="shared" si="1123"/>
        <v>1</v>
      </c>
      <c r="H17980" s="1" t="str">
        <f t="shared" si="1126"/>
        <v>PLINE PLINE: 1270269.016,28.541</v>
      </c>
    </row>
    <row r="17981" spans="1:8">
      <c r="A17981" s="1">
        <f>'HHR-NGL-05-102+600 TO 127+600'!A17981</f>
        <v>0</v>
      </c>
      <c r="B17981" s="1">
        <f>'HHR-NGL-05-102+600 TO 127+600'!B17981</f>
        <v>53.542000000000002</v>
      </c>
      <c r="C17981" s="1">
        <f>'HHR-NGL-05-102+600 TO 127+600'!D17981</f>
        <v>28.684000000000001</v>
      </c>
      <c r="E17981" s="1">
        <f t="shared" si="1124"/>
        <v>127025</v>
      </c>
      <c r="F17981" s="2">
        <f t="shared" si="1125"/>
        <v>1270250</v>
      </c>
      <c r="G17981" s="17">
        <f t="shared" si="1123"/>
        <v>1</v>
      </c>
      <c r="H17981" s="1" t="str">
        <f t="shared" si="1126"/>
        <v>PLINE PLINE: 1270303.542,28.684</v>
      </c>
    </row>
    <row r="17982" spans="1:8">
      <c r="A17982" s="1">
        <f>'HHR-NGL-05-102+600 TO 127+600'!A17982</f>
        <v>0</v>
      </c>
      <c r="B17982" s="1">
        <f>'HHR-NGL-05-102+600 TO 127+600'!B17982</f>
        <v>55.003999999999998</v>
      </c>
      <c r="C17982" s="1">
        <f>'HHR-NGL-05-102+600 TO 127+600'!D17982</f>
        <v>28.739000000000001</v>
      </c>
      <c r="E17982" s="1">
        <f t="shared" si="1124"/>
        <v>127025</v>
      </c>
      <c r="F17982" s="2">
        <f t="shared" si="1125"/>
        <v>1270250</v>
      </c>
      <c r="G17982" s="17">
        <f t="shared" si="1123"/>
        <v>1</v>
      </c>
      <c r="H17982" s="1" t="str">
        <f t="shared" si="1126"/>
        <v>PLINE PLINE: 1270305.004,28.739</v>
      </c>
    </row>
    <row r="17983" spans="1:8">
      <c r="A17983" s="1">
        <f>'HHR-NGL-05-102+600 TO 127+600'!A17983</f>
        <v>0</v>
      </c>
      <c r="B17983" s="1">
        <f>'HHR-NGL-05-102+600 TO 127+600'!B17983</f>
        <v>55.613999999999997</v>
      </c>
      <c r="C17983" s="1">
        <f>'HHR-NGL-05-102+600 TO 127+600'!D17983</f>
        <v>28.832999999999998</v>
      </c>
      <c r="E17983" s="1">
        <f t="shared" si="1124"/>
        <v>127025</v>
      </c>
      <c r="F17983" s="2">
        <f t="shared" si="1125"/>
        <v>1270250</v>
      </c>
      <c r="G17983" s="17">
        <f t="shared" si="1123"/>
        <v>1</v>
      </c>
      <c r="H17983" s="1" t="str">
        <f t="shared" si="1126"/>
        <v>PLINE PLINE: 1270305.614,28.833</v>
      </c>
    </row>
    <row r="17984" spans="1:8">
      <c r="A17984" s="1">
        <f>'HHR-NGL-05-102+600 TO 127+600'!A17984</f>
        <v>0</v>
      </c>
      <c r="B17984" s="1">
        <f>'HHR-NGL-05-102+600 TO 127+600'!B17984</f>
        <v>56.341000000000001</v>
      </c>
      <c r="C17984" s="1">
        <f>'HHR-NGL-05-102+600 TO 127+600'!D17984</f>
        <v>29.155000000000001</v>
      </c>
      <c r="E17984" s="1">
        <f t="shared" si="1124"/>
        <v>127025</v>
      </c>
      <c r="F17984" s="2">
        <f t="shared" si="1125"/>
        <v>1270250</v>
      </c>
      <c r="G17984" s="17">
        <f t="shared" si="1123"/>
        <v>1</v>
      </c>
      <c r="H17984" s="1" t="str">
        <f t="shared" si="1126"/>
        <v>PLINE PLINE: 1270306.341,29.155</v>
      </c>
    </row>
    <row r="17985" spans="1:8">
      <c r="A17985" s="1">
        <f>'HHR-NGL-05-102+600 TO 127+600'!A17985</f>
        <v>0</v>
      </c>
      <c r="B17985" s="1">
        <f>'HHR-NGL-05-102+600 TO 127+600'!B17985</f>
        <v>57.085000000000001</v>
      </c>
      <c r="C17985" s="1">
        <f>'HHR-NGL-05-102+600 TO 127+600'!D17985</f>
        <v>29.212</v>
      </c>
      <c r="E17985" s="1">
        <f t="shared" si="1124"/>
        <v>127025</v>
      </c>
      <c r="F17985" s="2">
        <f t="shared" si="1125"/>
        <v>1270250</v>
      </c>
      <c r="G17985" s="17">
        <f t="shared" si="1123"/>
        <v>1</v>
      </c>
      <c r="H17985" s="1" t="str">
        <f t="shared" si="1126"/>
        <v>PLINE PLINE: 1270307.085,29.212</v>
      </c>
    </row>
    <row r="17986" spans="1:8">
      <c r="A17986" s="1">
        <f>'HHR-NGL-05-102+600 TO 127+600'!A17986</f>
        <v>0</v>
      </c>
      <c r="B17986" s="1">
        <f>'HHR-NGL-05-102+600 TO 127+600'!B17986</f>
        <v>57.625</v>
      </c>
      <c r="C17986" s="1">
        <f>'HHR-NGL-05-102+600 TO 127+600'!D17986</f>
        <v>28.931999999999999</v>
      </c>
      <c r="E17986" s="1">
        <f t="shared" si="1124"/>
        <v>127025</v>
      </c>
      <c r="F17986" s="2">
        <f t="shared" si="1125"/>
        <v>1270250</v>
      </c>
      <c r="G17986" s="17">
        <f t="shared" ref="G17986:G18049" si="1127">G17985</f>
        <v>1</v>
      </c>
      <c r="H17986" s="1" t="str">
        <f t="shared" si="1126"/>
        <v>PLINE PLINE: 1270307.625,28.932</v>
      </c>
    </row>
    <row r="17987" spans="1:8">
      <c r="A17987" s="1">
        <f>'HHR-NGL-05-102+600 TO 127+600'!A17987</f>
        <v>0</v>
      </c>
      <c r="B17987" s="1">
        <f>'HHR-NGL-05-102+600 TO 127+600'!B17987</f>
        <v>57.889000000000003</v>
      </c>
      <c r="C17987" s="1">
        <f>'HHR-NGL-05-102+600 TO 127+600'!D17987</f>
        <v>28.974</v>
      </c>
      <c r="E17987" s="1">
        <f t="shared" si="1124"/>
        <v>127025</v>
      </c>
      <c r="F17987" s="2">
        <f t="shared" si="1125"/>
        <v>1270250</v>
      </c>
      <c r="G17987" s="17">
        <f t="shared" si="1127"/>
        <v>1</v>
      </c>
      <c r="H17987" s="1" t="str">
        <f t="shared" si="1126"/>
        <v>PLINE PLINE: 1270307.889,28.974</v>
      </c>
    </row>
    <row r="17988" spans="1:8">
      <c r="A17988" s="1">
        <f>'HHR-NGL-05-102+600 TO 127+600'!A17988</f>
        <v>0</v>
      </c>
      <c r="B17988" s="1">
        <f>'HHR-NGL-05-102+600 TO 127+600'!B17988</f>
        <v>59.814999999999998</v>
      </c>
      <c r="C17988" s="1">
        <f>'HHR-NGL-05-102+600 TO 127+600'!D17988</f>
        <v>29.529</v>
      </c>
      <c r="E17988" s="1">
        <f t="shared" ref="E17988:E18051" si="1128">IF((D17988=0),E17987,D17988)</f>
        <v>127025</v>
      </c>
      <c r="F17988" s="2">
        <f t="shared" ref="F17988:F18051" si="1129">IF((C17988=0),(E17988-0)*$H$1,F17987)</f>
        <v>1270250</v>
      </c>
      <c r="G17988" s="17">
        <f t="shared" si="1127"/>
        <v>1</v>
      </c>
      <c r="H17988" s="1" t="str">
        <f t="shared" ref="H17988:H18051" si="1130">CONCATENATE("PLINE PLINE: ",(B17988+F17988)*G17988,",",C17988)</f>
        <v>PLINE PLINE: 1270309.815,29.529</v>
      </c>
    </row>
    <row r="17989" spans="1:8">
      <c r="A17989" s="1">
        <f>'HHR-NGL-05-102+600 TO 127+600'!A17989</f>
        <v>0</v>
      </c>
      <c r="B17989" s="1">
        <f>'HHR-NGL-05-102+600 TO 127+600'!B17989</f>
        <v>61.956000000000003</v>
      </c>
      <c r="C17989" s="1">
        <f>'HHR-NGL-05-102+600 TO 127+600'!D17989</f>
        <v>28.875</v>
      </c>
      <c r="E17989" s="1">
        <f t="shared" si="1128"/>
        <v>127025</v>
      </c>
      <c r="F17989" s="2">
        <f t="shared" si="1129"/>
        <v>1270250</v>
      </c>
      <c r="G17989" s="17">
        <f t="shared" si="1127"/>
        <v>1</v>
      </c>
      <c r="H17989" s="1" t="str">
        <f t="shared" si="1130"/>
        <v>PLINE PLINE: 1270311.956,28.875</v>
      </c>
    </row>
    <row r="17990" spans="1:8">
      <c r="A17990" s="1">
        <f>'HHR-NGL-05-102+600 TO 127+600'!A17990</f>
        <v>0</v>
      </c>
      <c r="B17990" s="1">
        <f>'HHR-NGL-05-102+600 TO 127+600'!B17990</f>
        <v>73.858000000000004</v>
      </c>
      <c r="C17990" s="1">
        <f>'HHR-NGL-05-102+600 TO 127+600'!D17990</f>
        <v>28.795999999999999</v>
      </c>
      <c r="E17990" s="1">
        <f t="shared" si="1128"/>
        <v>127025</v>
      </c>
      <c r="F17990" s="2">
        <f t="shared" si="1129"/>
        <v>1270250</v>
      </c>
      <c r="G17990" s="17">
        <f t="shared" si="1127"/>
        <v>1</v>
      </c>
      <c r="H17990" s="1" t="str">
        <f t="shared" si="1130"/>
        <v>PLINE PLINE: 1270323.858,28.796</v>
      </c>
    </row>
    <row r="17991" spans="1:8">
      <c r="A17991" s="1">
        <f>'HHR-NGL-05-102+600 TO 127+600'!A17991</f>
        <v>0</v>
      </c>
      <c r="B17991" s="1">
        <f>'HHR-NGL-05-102+600 TO 127+600'!B17991</f>
        <v>94.034000000000006</v>
      </c>
      <c r="C17991" s="1">
        <f>'HHR-NGL-05-102+600 TO 127+600'!D17991</f>
        <v>28.661000000000001</v>
      </c>
      <c r="E17991" s="1">
        <f t="shared" si="1128"/>
        <v>127025</v>
      </c>
      <c r="F17991" s="2">
        <f t="shared" si="1129"/>
        <v>1270250</v>
      </c>
      <c r="G17991" s="17">
        <f t="shared" si="1127"/>
        <v>1</v>
      </c>
      <c r="H17991" s="1" t="str">
        <f t="shared" si="1130"/>
        <v>PLINE PLINE: 1270344.034,28.661</v>
      </c>
    </row>
    <row r="17992" spans="1:8">
      <c r="A17992" s="1">
        <f>'HHR-NGL-05-102+600 TO 127+600'!A17992</f>
        <v>0</v>
      </c>
      <c r="B17992" s="1">
        <f>'HHR-NGL-05-102+600 TO 127+600'!B17992</f>
        <v>97.222999999999999</v>
      </c>
      <c r="C17992" s="1">
        <f>'HHR-NGL-05-102+600 TO 127+600'!D17992</f>
        <v>28.667999999999999</v>
      </c>
      <c r="E17992" s="1">
        <f t="shared" si="1128"/>
        <v>127025</v>
      </c>
      <c r="F17992" s="2">
        <f t="shared" si="1129"/>
        <v>1270250</v>
      </c>
      <c r="G17992" s="17">
        <f t="shared" si="1127"/>
        <v>1</v>
      </c>
      <c r="H17992" s="1" t="str">
        <f t="shared" si="1130"/>
        <v>PLINE PLINE: 1270347.223,28.668</v>
      </c>
    </row>
    <row r="17993" spans="1:8">
      <c r="A17993" s="1">
        <f>'HHR-NGL-05-102+600 TO 127+600'!A17993</f>
        <v>0</v>
      </c>
      <c r="B17993" s="1">
        <f>'HHR-NGL-05-102+600 TO 127+600'!B17993</f>
        <v>100</v>
      </c>
      <c r="C17993" s="1">
        <f>'HHR-NGL-05-102+600 TO 127+600'!D17993</f>
        <v>28.686</v>
      </c>
      <c r="E17993" s="1">
        <f t="shared" si="1128"/>
        <v>127025</v>
      </c>
      <c r="F17993" s="2">
        <f t="shared" si="1129"/>
        <v>1270250</v>
      </c>
      <c r="G17993" s="17">
        <f t="shared" si="1127"/>
        <v>1</v>
      </c>
      <c r="H17993" s="1" t="str">
        <f t="shared" si="1130"/>
        <v>PLINE PLINE: 1270350,28.686</v>
      </c>
    </row>
    <row r="17994" spans="1:8">
      <c r="A17994" s="1" t="str">
        <f>'HHR-NGL-05-102+600 TO 127+600'!A17994</f>
        <v>127+050</v>
      </c>
      <c r="B17994" s="1">
        <f>'HHR-NGL-05-102+600 TO 127+600'!B17994</f>
        <v>0</v>
      </c>
      <c r="C17994" s="1">
        <f>'HHR-NGL-05-102+600 TO 127+600'!D17994</f>
        <v>0</v>
      </c>
      <c r="D17994" s="25">
        <v>127050</v>
      </c>
      <c r="E17994" s="1">
        <f t="shared" si="1128"/>
        <v>127050</v>
      </c>
      <c r="F17994" s="2">
        <f t="shared" si="1129"/>
        <v>1270500</v>
      </c>
      <c r="G17994" s="17">
        <f t="shared" si="1127"/>
        <v>1</v>
      </c>
    </row>
    <row r="17995" spans="1:8">
      <c r="A17995" s="1" t="str">
        <f>'HHR-NGL-05-102+600 TO 127+600'!A17995</f>
        <v>GROUND</v>
      </c>
      <c r="B17995" s="1">
        <f>'HHR-NGL-05-102+600 TO 127+600'!B17995</f>
        <v>0</v>
      </c>
      <c r="C17995" s="1">
        <f>'HHR-NGL-05-102+600 TO 127+600'!D17995</f>
        <v>0</v>
      </c>
      <c r="E17995" s="1">
        <f t="shared" si="1128"/>
        <v>127050</v>
      </c>
      <c r="F17995" s="2">
        <f t="shared" si="1129"/>
        <v>1270500</v>
      </c>
      <c r="G17995" s="17">
        <f t="shared" si="1127"/>
        <v>1</v>
      </c>
    </row>
    <row r="17996" spans="1:8">
      <c r="A17996" s="1">
        <f>'HHR-NGL-05-102+600 TO 127+600'!A17996</f>
        <v>0</v>
      </c>
      <c r="B17996" s="1">
        <f>'HHR-NGL-05-102+600 TO 127+600'!B17996</f>
        <v>-100</v>
      </c>
      <c r="C17996" s="1">
        <f>'HHR-NGL-05-102+600 TO 127+600'!D17996</f>
        <v>28.266999999999999</v>
      </c>
      <c r="E17996" s="1">
        <f t="shared" si="1128"/>
        <v>127050</v>
      </c>
      <c r="F17996" s="2">
        <f t="shared" si="1129"/>
        <v>1270500</v>
      </c>
      <c r="G17996" s="17">
        <f t="shared" si="1127"/>
        <v>1</v>
      </c>
      <c r="H17996" s="1" t="str">
        <f t="shared" si="1130"/>
        <v>PLINE PLINE: 1270400,28.267</v>
      </c>
    </row>
    <row r="17997" spans="1:8">
      <c r="A17997" s="1">
        <f>'HHR-NGL-05-102+600 TO 127+600'!A17997</f>
        <v>0</v>
      </c>
      <c r="B17997" s="1">
        <f>'HHR-NGL-05-102+600 TO 127+600'!B17997</f>
        <v>-98.506</v>
      </c>
      <c r="C17997" s="1">
        <f>'HHR-NGL-05-102+600 TO 127+600'!D17997</f>
        <v>28.265000000000001</v>
      </c>
      <c r="E17997" s="1">
        <f t="shared" si="1128"/>
        <v>127050</v>
      </c>
      <c r="F17997" s="2">
        <f t="shared" si="1129"/>
        <v>1270500</v>
      </c>
      <c r="G17997" s="17">
        <f t="shared" si="1127"/>
        <v>1</v>
      </c>
      <c r="H17997" s="1" t="str">
        <f t="shared" si="1130"/>
        <v>PLINE PLINE: 1270401.494,28.265</v>
      </c>
    </row>
    <row r="17998" spans="1:8">
      <c r="A17998" s="1">
        <f>'HHR-NGL-05-102+600 TO 127+600'!A17998</f>
        <v>0</v>
      </c>
      <c r="B17998" s="1">
        <f>'HHR-NGL-05-102+600 TO 127+600'!B17998</f>
        <v>-98.070999999999998</v>
      </c>
      <c r="C17998" s="1">
        <f>'HHR-NGL-05-102+600 TO 127+600'!D17998</f>
        <v>28.273</v>
      </c>
      <c r="E17998" s="1">
        <f t="shared" si="1128"/>
        <v>127050</v>
      </c>
      <c r="F17998" s="2">
        <f t="shared" si="1129"/>
        <v>1270500</v>
      </c>
      <c r="G17998" s="17">
        <f t="shared" si="1127"/>
        <v>1</v>
      </c>
      <c r="H17998" s="1" t="str">
        <f t="shared" si="1130"/>
        <v>PLINE PLINE: 1270401.929,28.273</v>
      </c>
    </row>
    <row r="17999" spans="1:8">
      <c r="A17999" s="1">
        <f>'HHR-NGL-05-102+600 TO 127+600'!A17999</f>
        <v>0</v>
      </c>
      <c r="B17999" s="1">
        <f>'HHR-NGL-05-102+600 TO 127+600'!B17999</f>
        <v>-89.382999999999996</v>
      </c>
      <c r="C17999" s="1">
        <f>'HHR-NGL-05-102+600 TO 127+600'!D17999</f>
        <v>28.282</v>
      </c>
      <c r="E17999" s="1">
        <f t="shared" si="1128"/>
        <v>127050</v>
      </c>
      <c r="F17999" s="2">
        <f t="shared" si="1129"/>
        <v>1270500</v>
      </c>
      <c r="G17999" s="17">
        <f t="shared" si="1127"/>
        <v>1</v>
      </c>
      <c r="H17999" s="1" t="str">
        <f t="shared" si="1130"/>
        <v>PLINE PLINE: 1270410.617,28.282</v>
      </c>
    </row>
    <row r="18000" spans="1:8">
      <c r="A18000" s="1">
        <f>'HHR-NGL-05-102+600 TO 127+600'!A18000</f>
        <v>0</v>
      </c>
      <c r="B18000" s="1">
        <f>'HHR-NGL-05-102+600 TO 127+600'!B18000</f>
        <v>-51.194000000000003</v>
      </c>
      <c r="C18000" s="1">
        <f>'HHR-NGL-05-102+600 TO 127+600'!D18000</f>
        <v>28.327999999999999</v>
      </c>
      <c r="E18000" s="1">
        <f t="shared" si="1128"/>
        <v>127050</v>
      </c>
      <c r="F18000" s="2">
        <f t="shared" si="1129"/>
        <v>1270500</v>
      </c>
      <c r="G18000" s="17">
        <f t="shared" si="1127"/>
        <v>1</v>
      </c>
      <c r="H18000" s="1" t="str">
        <f t="shared" si="1130"/>
        <v>PLINE PLINE: 1270448.806,28.328</v>
      </c>
    </row>
    <row r="18001" spans="1:8">
      <c r="A18001" s="1">
        <f>'HHR-NGL-05-102+600 TO 127+600'!A18001</f>
        <v>0</v>
      </c>
      <c r="B18001" s="1">
        <f>'HHR-NGL-05-102+600 TO 127+600'!B18001</f>
        <v>-45.362000000000002</v>
      </c>
      <c r="C18001" s="1">
        <f>'HHR-NGL-05-102+600 TO 127+600'!D18001</f>
        <v>28.366</v>
      </c>
      <c r="E18001" s="1">
        <f t="shared" si="1128"/>
        <v>127050</v>
      </c>
      <c r="F18001" s="2">
        <f t="shared" si="1129"/>
        <v>1270500</v>
      </c>
      <c r="G18001" s="17">
        <f t="shared" si="1127"/>
        <v>1</v>
      </c>
      <c r="H18001" s="1" t="str">
        <f t="shared" si="1130"/>
        <v>PLINE PLINE: 1270454.638,28.366</v>
      </c>
    </row>
    <row r="18002" spans="1:8">
      <c r="A18002" s="1">
        <f>'HHR-NGL-05-102+600 TO 127+600'!A18002</f>
        <v>0</v>
      </c>
      <c r="B18002" s="1">
        <f>'HHR-NGL-05-102+600 TO 127+600'!B18002</f>
        <v>-17.896999999999998</v>
      </c>
      <c r="C18002" s="1">
        <f>'HHR-NGL-05-102+600 TO 127+600'!D18002</f>
        <v>28.486999999999998</v>
      </c>
      <c r="E18002" s="1">
        <f t="shared" si="1128"/>
        <v>127050</v>
      </c>
      <c r="F18002" s="2">
        <f t="shared" si="1129"/>
        <v>1270500</v>
      </c>
      <c r="G18002" s="17">
        <f t="shared" si="1127"/>
        <v>1</v>
      </c>
      <c r="H18002" s="1" t="str">
        <f t="shared" si="1130"/>
        <v>PLINE PLINE: 1270482.103,28.487</v>
      </c>
    </row>
    <row r="18003" spans="1:8">
      <c r="A18003" s="1">
        <f>'HHR-NGL-05-102+600 TO 127+600'!A18003</f>
        <v>0</v>
      </c>
      <c r="B18003" s="1">
        <f>'HHR-NGL-05-102+600 TO 127+600'!B18003</f>
        <v>0</v>
      </c>
      <c r="C18003" s="1">
        <f>'HHR-NGL-05-102+600 TO 127+600'!D18003</f>
        <v>28.562000000000001</v>
      </c>
      <c r="E18003" s="1">
        <f t="shared" si="1128"/>
        <v>127050</v>
      </c>
      <c r="F18003" s="2">
        <f t="shared" si="1129"/>
        <v>1270500</v>
      </c>
      <c r="G18003" s="17">
        <f t="shared" si="1127"/>
        <v>1</v>
      </c>
      <c r="H18003" s="1" t="str">
        <f t="shared" si="1130"/>
        <v>PLINE PLINE: 1270500,28.562</v>
      </c>
    </row>
    <row r="18004" spans="1:8">
      <c r="A18004" s="1">
        <f>'HHR-NGL-05-102+600 TO 127+600'!A18004</f>
        <v>0</v>
      </c>
      <c r="B18004" s="1">
        <f>'HHR-NGL-05-102+600 TO 127+600'!B18004</f>
        <v>8.6039999999999992</v>
      </c>
      <c r="C18004" s="1">
        <f>'HHR-NGL-05-102+600 TO 127+600'!D18004</f>
        <v>28.597999999999999</v>
      </c>
      <c r="E18004" s="1">
        <f t="shared" si="1128"/>
        <v>127050</v>
      </c>
      <c r="F18004" s="2">
        <f t="shared" si="1129"/>
        <v>1270500</v>
      </c>
      <c r="G18004" s="17">
        <f t="shared" si="1127"/>
        <v>1</v>
      </c>
      <c r="H18004" s="1" t="str">
        <f t="shared" si="1130"/>
        <v>PLINE PLINE: 1270508.604,28.598</v>
      </c>
    </row>
    <row r="18005" spans="1:8">
      <c r="A18005" s="1">
        <f>'HHR-NGL-05-102+600 TO 127+600'!A18005</f>
        <v>0</v>
      </c>
      <c r="B18005" s="1">
        <f>'HHR-NGL-05-102+600 TO 127+600'!B18005</f>
        <v>47.26</v>
      </c>
      <c r="C18005" s="1">
        <f>'HHR-NGL-05-102+600 TO 127+600'!D18005</f>
        <v>28.315000000000001</v>
      </c>
      <c r="E18005" s="1">
        <f t="shared" si="1128"/>
        <v>127050</v>
      </c>
      <c r="F18005" s="2">
        <f t="shared" si="1129"/>
        <v>1270500</v>
      </c>
      <c r="G18005" s="17">
        <f t="shared" si="1127"/>
        <v>1</v>
      </c>
      <c r="H18005" s="1" t="str">
        <f t="shared" si="1130"/>
        <v>PLINE PLINE: 1270547.26,28.315</v>
      </c>
    </row>
    <row r="18006" spans="1:8">
      <c r="A18006" s="1">
        <f>'HHR-NGL-05-102+600 TO 127+600'!A18006</f>
        <v>0</v>
      </c>
      <c r="B18006" s="1">
        <f>'HHR-NGL-05-102+600 TO 127+600'!B18006</f>
        <v>52.058</v>
      </c>
      <c r="C18006" s="1">
        <f>'HHR-NGL-05-102+600 TO 127+600'!D18006</f>
        <v>28.283999999999999</v>
      </c>
      <c r="E18006" s="1">
        <f t="shared" si="1128"/>
        <v>127050</v>
      </c>
      <c r="F18006" s="2">
        <f t="shared" si="1129"/>
        <v>1270500</v>
      </c>
      <c r="G18006" s="17">
        <f t="shared" si="1127"/>
        <v>1</v>
      </c>
      <c r="H18006" s="1" t="str">
        <f t="shared" si="1130"/>
        <v>PLINE PLINE: 1270552.058,28.284</v>
      </c>
    </row>
    <row r="18007" spans="1:8">
      <c r="A18007" s="1">
        <f>'HHR-NGL-05-102+600 TO 127+600'!A18007</f>
        <v>0</v>
      </c>
      <c r="B18007" s="1">
        <f>'HHR-NGL-05-102+600 TO 127+600'!B18007</f>
        <v>53.329000000000001</v>
      </c>
      <c r="C18007" s="1">
        <f>'HHR-NGL-05-102+600 TO 127+600'!D18007</f>
        <v>28.286999999999999</v>
      </c>
      <c r="E18007" s="1">
        <f t="shared" si="1128"/>
        <v>127050</v>
      </c>
      <c r="F18007" s="2">
        <f t="shared" si="1129"/>
        <v>1270500</v>
      </c>
      <c r="G18007" s="17">
        <f t="shared" si="1127"/>
        <v>1</v>
      </c>
      <c r="H18007" s="1" t="str">
        <f t="shared" si="1130"/>
        <v>PLINE PLINE: 1270553.329,28.287</v>
      </c>
    </row>
    <row r="18008" spans="1:8">
      <c r="A18008" s="1">
        <f>'HHR-NGL-05-102+600 TO 127+600'!A18008</f>
        <v>0</v>
      </c>
      <c r="B18008" s="1">
        <f>'HHR-NGL-05-102+600 TO 127+600'!B18008</f>
        <v>88.161000000000001</v>
      </c>
      <c r="C18008" s="1">
        <f>'HHR-NGL-05-102+600 TO 127+600'!D18008</f>
        <v>28.632000000000001</v>
      </c>
      <c r="E18008" s="1">
        <f t="shared" si="1128"/>
        <v>127050</v>
      </c>
      <c r="F18008" s="2">
        <f t="shared" si="1129"/>
        <v>1270500</v>
      </c>
      <c r="G18008" s="17">
        <f t="shared" si="1127"/>
        <v>1</v>
      </c>
      <c r="H18008" s="1" t="str">
        <f t="shared" si="1130"/>
        <v>PLINE PLINE: 1270588.161,28.632</v>
      </c>
    </row>
    <row r="18009" spans="1:8">
      <c r="A18009" s="1">
        <f>'HHR-NGL-05-102+600 TO 127+600'!A18009</f>
        <v>0</v>
      </c>
      <c r="B18009" s="1">
        <f>'HHR-NGL-05-102+600 TO 127+600'!B18009</f>
        <v>96.025999999999996</v>
      </c>
      <c r="C18009" s="1">
        <f>'HHR-NGL-05-102+600 TO 127+600'!D18009</f>
        <v>28.649000000000001</v>
      </c>
      <c r="E18009" s="1">
        <f t="shared" si="1128"/>
        <v>127050</v>
      </c>
      <c r="F18009" s="2">
        <f t="shared" si="1129"/>
        <v>1270500</v>
      </c>
      <c r="G18009" s="17">
        <f t="shared" si="1127"/>
        <v>1</v>
      </c>
      <c r="H18009" s="1" t="str">
        <f t="shared" si="1130"/>
        <v>PLINE PLINE: 1270596.026,28.649</v>
      </c>
    </row>
    <row r="18010" spans="1:8">
      <c r="A18010" s="1">
        <f>'HHR-NGL-05-102+600 TO 127+600'!A18010</f>
        <v>0</v>
      </c>
      <c r="B18010" s="1">
        <f>'HHR-NGL-05-102+600 TO 127+600'!B18010</f>
        <v>100</v>
      </c>
      <c r="C18010" s="1">
        <f>'HHR-NGL-05-102+600 TO 127+600'!D18010</f>
        <v>28.675000000000001</v>
      </c>
      <c r="E18010" s="1">
        <f t="shared" si="1128"/>
        <v>127050</v>
      </c>
      <c r="F18010" s="2">
        <f t="shared" si="1129"/>
        <v>1270500</v>
      </c>
      <c r="G18010" s="17">
        <f t="shared" si="1127"/>
        <v>1</v>
      </c>
      <c r="H18010" s="1" t="str">
        <f t="shared" si="1130"/>
        <v>PLINE PLINE: 1270600,28.675</v>
      </c>
    </row>
    <row r="18011" spans="1:8">
      <c r="A18011" s="1" t="str">
        <f>'HHR-NGL-05-102+600 TO 127+600'!A18011</f>
        <v>127+075</v>
      </c>
      <c r="B18011" s="1">
        <f>'HHR-NGL-05-102+600 TO 127+600'!B18011</f>
        <v>0</v>
      </c>
      <c r="C18011" s="1">
        <f>'HHR-NGL-05-102+600 TO 127+600'!D18011</f>
        <v>0</v>
      </c>
      <c r="D18011" s="25">
        <v>127075</v>
      </c>
      <c r="E18011" s="1">
        <f t="shared" si="1128"/>
        <v>127075</v>
      </c>
      <c r="F18011" s="2">
        <f t="shared" si="1129"/>
        <v>1270750</v>
      </c>
      <c r="G18011" s="17">
        <f t="shared" si="1127"/>
        <v>1</v>
      </c>
    </row>
    <row r="18012" spans="1:8">
      <c r="A18012" s="1" t="str">
        <f>'HHR-NGL-05-102+600 TO 127+600'!A18012</f>
        <v>GROUND</v>
      </c>
      <c r="B18012" s="1">
        <f>'HHR-NGL-05-102+600 TO 127+600'!B18012</f>
        <v>0</v>
      </c>
      <c r="C18012" s="1">
        <f>'HHR-NGL-05-102+600 TO 127+600'!D18012</f>
        <v>0</v>
      </c>
      <c r="E18012" s="1">
        <f t="shared" si="1128"/>
        <v>127075</v>
      </c>
      <c r="F18012" s="2">
        <f t="shared" si="1129"/>
        <v>1270750</v>
      </c>
      <c r="G18012" s="17">
        <f t="shared" si="1127"/>
        <v>1</v>
      </c>
    </row>
    <row r="18013" spans="1:8">
      <c r="A18013" s="1">
        <f>'HHR-NGL-05-102+600 TO 127+600'!A18013</f>
        <v>0</v>
      </c>
      <c r="B18013" s="1">
        <f>'HHR-NGL-05-102+600 TO 127+600'!B18013</f>
        <v>-100</v>
      </c>
      <c r="C18013" s="1">
        <f>'HHR-NGL-05-102+600 TO 127+600'!D18013</f>
        <v>28.283000000000001</v>
      </c>
      <c r="E18013" s="1">
        <f t="shared" si="1128"/>
        <v>127075</v>
      </c>
      <c r="F18013" s="2">
        <f t="shared" si="1129"/>
        <v>1270750</v>
      </c>
      <c r="G18013" s="17">
        <f t="shared" si="1127"/>
        <v>1</v>
      </c>
      <c r="H18013" s="1" t="str">
        <f t="shared" si="1130"/>
        <v>PLINE PLINE: 1270650,28.283</v>
      </c>
    </row>
    <row r="18014" spans="1:8">
      <c r="A18014" s="1">
        <f>'HHR-NGL-05-102+600 TO 127+600'!A18014</f>
        <v>0</v>
      </c>
      <c r="B18014" s="1">
        <f>'HHR-NGL-05-102+600 TO 127+600'!B18014</f>
        <v>-98.847999999999999</v>
      </c>
      <c r="C18014" s="1">
        <f>'HHR-NGL-05-102+600 TO 127+600'!D18014</f>
        <v>28.303999999999998</v>
      </c>
      <c r="E18014" s="1">
        <f t="shared" si="1128"/>
        <v>127075</v>
      </c>
      <c r="F18014" s="2">
        <f t="shared" si="1129"/>
        <v>1270750</v>
      </c>
      <c r="G18014" s="17">
        <f t="shared" si="1127"/>
        <v>1</v>
      </c>
      <c r="H18014" s="1" t="str">
        <f t="shared" si="1130"/>
        <v>PLINE PLINE: 1270651.152,28.304</v>
      </c>
    </row>
    <row r="18015" spans="1:8">
      <c r="A18015" s="1">
        <f>'HHR-NGL-05-102+600 TO 127+600'!A18015</f>
        <v>0</v>
      </c>
      <c r="B18015" s="1">
        <f>'HHR-NGL-05-102+600 TO 127+600'!B18015</f>
        <v>-56.066000000000003</v>
      </c>
      <c r="C18015" s="1">
        <f>'HHR-NGL-05-102+600 TO 127+600'!D18015</f>
        <v>28.347999999999999</v>
      </c>
      <c r="E18015" s="1">
        <f t="shared" si="1128"/>
        <v>127075</v>
      </c>
      <c r="F18015" s="2">
        <f t="shared" si="1129"/>
        <v>1270750</v>
      </c>
      <c r="G18015" s="17">
        <f t="shared" si="1127"/>
        <v>1</v>
      </c>
      <c r="H18015" s="1" t="str">
        <f t="shared" si="1130"/>
        <v>PLINE PLINE: 1270693.934,28.348</v>
      </c>
    </row>
    <row r="18016" spans="1:8">
      <c r="A18016" s="1">
        <f>'HHR-NGL-05-102+600 TO 127+600'!A18016</f>
        <v>0</v>
      </c>
      <c r="B18016" s="1">
        <f>'HHR-NGL-05-102+600 TO 127+600'!B18016</f>
        <v>-50.606999999999999</v>
      </c>
      <c r="C18016" s="1">
        <f>'HHR-NGL-05-102+600 TO 127+600'!D18016</f>
        <v>28.353999999999999</v>
      </c>
      <c r="E18016" s="1">
        <f t="shared" si="1128"/>
        <v>127075</v>
      </c>
      <c r="F18016" s="2">
        <f t="shared" si="1129"/>
        <v>1270750</v>
      </c>
      <c r="G18016" s="17">
        <f t="shared" si="1127"/>
        <v>1</v>
      </c>
      <c r="H18016" s="1" t="str">
        <f t="shared" si="1130"/>
        <v>PLINE PLINE: 1270699.393,28.354</v>
      </c>
    </row>
    <row r="18017" spans="1:8">
      <c r="A18017" s="1">
        <f>'HHR-NGL-05-102+600 TO 127+600'!A18017</f>
        <v>0</v>
      </c>
      <c r="B18017" s="1">
        <f>'HHR-NGL-05-102+600 TO 127+600'!B18017</f>
        <v>-43.281999999999996</v>
      </c>
      <c r="C18017" s="1">
        <f>'HHR-NGL-05-102+600 TO 127+600'!D18017</f>
        <v>28.402000000000001</v>
      </c>
      <c r="E18017" s="1">
        <f t="shared" si="1128"/>
        <v>127075</v>
      </c>
      <c r="F18017" s="2">
        <f t="shared" si="1129"/>
        <v>1270750</v>
      </c>
      <c r="G18017" s="17">
        <f t="shared" si="1127"/>
        <v>1</v>
      </c>
      <c r="H18017" s="1" t="str">
        <f t="shared" si="1130"/>
        <v>PLINE PLINE: 1270706.718,28.402</v>
      </c>
    </row>
    <row r="18018" spans="1:8">
      <c r="A18018" s="1">
        <f>'HHR-NGL-05-102+600 TO 127+600'!A18018</f>
        <v>0</v>
      </c>
      <c r="B18018" s="1">
        <f>'HHR-NGL-05-102+600 TO 127+600'!B18018</f>
        <v>-36.82</v>
      </c>
      <c r="C18018" s="1">
        <f>'HHR-NGL-05-102+600 TO 127+600'!D18018</f>
        <v>28.445</v>
      </c>
      <c r="E18018" s="1">
        <f t="shared" si="1128"/>
        <v>127075</v>
      </c>
      <c r="F18018" s="2">
        <f t="shared" si="1129"/>
        <v>1270750</v>
      </c>
      <c r="G18018" s="17">
        <f t="shared" si="1127"/>
        <v>1</v>
      </c>
      <c r="H18018" s="1" t="str">
        <f t="shared" si="1130"/>
        <v>PLINE PLINE: 1270713.18,28.445</v>
      </c>
    </row>
    <row r="18019" spans="1:8">
      <c r="A18019" s="1">
        <f>'HHR-NGL-05-102+600 TO 127+600'!A18019</f>
        <v>0</v>
      </c>
      <c r="B18019" s="1">
        <f>'HHR-NGL-05-102+600 TO 127+600'!B18019</f>
        <v>-29.143000000000001</v>
      </c>
      <c r="C18019" s="1">
        <f>'HHR-NGL-05-102+600 TO 127+600'!D18019</f>
        <v>28.434000000000001</v>
      </c>
      <c r="E18019" s="1">
        <f t="shared" si="1128"/>
        <v>127075</v>
      </c>
      <c r="F18019" s="2">
        <f t="shared" si="1129"/>
        <v>1270750</v>
      </c>
      <c r="G18019" s="17">
        <f t="shared" si="1127"/>
        <v>1</v>
      </c>
      <c r="H18019" s="1" t="str">
        <f t="shared" si="1130"/>
        <v>PLINE PLINE: 1270720.857,28.434</v>
      </c>
    </row>
    <row r="18020" spans="1:8">
      <c r="A18020" s="1">
        <f>'HHR-NGL-05-102+600 TO 127+600'!A18020</f>
        <v>0</v>
      </c>
      <c r="B18020" s="1">
        <f>'HHR-NGL-05-102+600 TO 127+600'!B18020</f>
        <v>0</v>
      </c>
      <c r="C18020" s="1">
        <f>'HHR-NGL-05-102+600 TO 127+600'!D18020</f>
        <v>28.501999999999999</v>
      </c>
      <c r="E18020" s="1">
        <f t="shared" si="1128"/>
        <v>127075</v>
      </c>
      <c r="F18020" s="2">
        <f t="shared" si="1129"/>
        <v>1270750</v>
      </c>
      <c r="G18020" s="17">
        <f t="shared" si="1127"/>
        <v>1</v>
      </c>
      <c r="H18020" s="1" t="str">
        <f t="shared" si="1130"/>
        <v>PLINE PLINE: 1270750,28.502</v>
      </c>
    </row>
    <row r="18021" spans="1:8">
      <c r="A18021" s="1">
        <f>'HHR-NGL-05-102+600 TO 127+600'!A18021</f>
        <v>0</v>
      </c>
      <c r="B18021" s="1">
        <f>'HHR-NGL-05-102+600 TO 127+600'!B18021</f>
        <v>8.7010000000000005</v>
      </c>
      <c r="C18021" s="1">
        <f>'HHR-NGL-05-102+600 TO 127+600'!D18021</f>
        <v>28.521999999999998</v>
      </c>
      <c r="E18021" s="1">
        <f t="shared" si="1128"/>
        <v>127075</v>
      </c>
      <c r="F18021" s="2">
        <f t="shared" si="1129"/>
        <v>1270750</v>
      </c>
      <c r="G18021" s="17">
        <f t="shared" si="1127"/>
        <v>1</v>
      </c>
      <c r="H18021" s="1" t="str">
        <f t="shared" si="1130"/>
        <v>PLINE PLINE: 1270758.701,28.522</v>
      </c>
    </row>
    <row r="18022" spans="1:8">
      <c r="A18022" s="1">
        <f>'HHR-NGL-05-102+600 TO 127+600'!A18022</f>
        <v>0</v>
      </c>
      <c r="B18022" s="1">
        <f>'HHR-NGL-05-102+600 TO 127+600'!B18022</f>
        <v>25.867000000000001</v>
      </c>
      <c r="C18022" s="1">
        <f>'HHR-NGL-05-102+600 TO 127+600'!D18022</f>
        <v>28.59</v>
      </c>
      <c r="E18022" s="1">
        <f t="shared" si="1128"/>
        <v>127075</v>
      </c>
      <c r="F18022" s="2">
        <f t="shared" si="1129"/>
        <v>1270750</v>
      </c>
      <c r="G18022" s="17">
        <f t="shared" si="1127"/>
        <v>1</v>
      </c>
      <c r="H18022" s="1" t="str">
        <f t="shared" si="1130"/>
        <v>PLINE PLINE: 1270775.867,28.59</v>
      </c>
    </row>
    <row r="18023" spans="1:8">
      <c r="A18023" s="1">
        <f>'HHR-NGL-05-102+600 TO 127+600'!A18023</f>
        <v>0</v>
      </c>
      <c r="B18023" s="1">
        <f>'HHR-NGL-05-102+600 TO 127+600'!B18023</f>
        <v>51.655999999999999</v>
      </c>
      <c r="C18023" s="1">
        <f>'HHR-NGL-05-102+600 TO 127+600'!D18023</f>
        <v>28.419</v>
      </c>
      <c r="E18023" s="1">
        <f t="shared" si="1128"/>
        <v>127075</v>
      </c>
      <c r="F18023" s="2">
        <f t="shared" si="1129"/>
        <v>1270750</v>
      </c>
      <c r="G18023" s="17">
        <f t="shared" si="1127"/>
        <v>1</v>
      </c>
      <c r="H18023" s="1" t="str">
        <f t="shared" si="1130"/>
        <v>PLINE PLINE: 1270801.656,28.419</v>
      </c>
    </row>
    <row r="18024" spans="1:8">
      <c r="A18024" s="1">
        <f>'HHR-NGL-05-102+600 TO 127+600'!A18024</f>
        <v>0</v>
      </c>
      <c r="B18024" s="1">
        <f>'HHR-NGL-05-102+600 TO 127+600'!B18024</f>
        <v>78.831999999999994</v>
      </c>
      <c r="C18024" s="1">
        <f>'HHR-NGL-05-102+600 TO 127+600'!D18024</f>
        <v>28.495000000000001</v>
      </c>
      <c r="E18024" s="1">
        <f t="shared" si="1128"/>
        <v>127075</v>
      </c>
      <c r="F18024" s="2">
        <f t="shared" si="1129"/>
        <v>1270750</v>
      </c>
      <c r="G18024" s="17">
        <f t="shared" si="1127"/>
        <v>1</v>
      </c>
      <c r="H18024" s="1" t="str">
        <f t="shared" si="1130"/>
        <v>PLINE PLINE: 1270828.832,28.495</v>
      </c>
    </row>
    <row r="18025" spans="1:8">
      <c r="A18025" s="1">
        <f>'HHR-NGL-05-102+600 TO 127+600'!A18025</f>
        <v>0</v>
      </c>
      <c r="B18025" s="1">
        <f>'HHR-NGL-05-102+600 TO 127+600'!B18025</f>
        <v>91.882999999999996</v>
      </c>
      <c r="C18025" s="1">
        <f>'HHR-NGL-05-102+600 TO 127+600'!D18025</f>
        <v>28.623999999999999</v>
      </c>
      <c r="E18025" s="1">
        <f t="shared" si="1128"/>
        <v>127075</v>
      </c>
      <c r="F18025" s="2">
        <f t="shared" si="1129"/>
        <v>1270750</v>
      </c>
      <c r="G18025" s="17">
        <f t="shared" si="1127"/>
        <v>1</v>
      </c>
      <c r="H18025" s="1" t="str">
        <f t="shared" si="1130"/>
        <v>PLINE PLINE: 1270841.883,28.624</v>
      </c>
    </row>
    <row r="18026" spans="1:8">
      <c r="A18026" s="1">
        <f>'HHR-NGL-05-102+600 TO 127+600'!A18026</f>
        <v>0</v>
      </c>
      <c r="B18026" s="1">
        <f>'HHR-NGL-05-102+600 TO 127+600'!B18026</f>
        <v>94.828999999999994</v>
      </c>
      <c r="C18026" s="1">
        <f>'HHR-NGL-05-102+600 TO 127+600'!D18026</f>
        <v>28.631</v>
      </c>
      <c r="E18026" s="1">
        <f t="shared" si="1128"/>
        <v>127075</v>
      </c>
      <c r="F18026" s="2">
        <f t="shared" si="1129"/>
        <v>1270750</v>
      </c>
      <c r="G18026" s="17">
        <f t="shared" si="1127"/>
        <v>1</v>
      </c>
      <c r="H18026" s="1" t="str">
        <f t="shared" si="1130"/>
        <v>PLINE PLINE: 1270844.829,28.631</v>
      </c>
    </row>
    <row r="18027" spans="1:8">
      <c r="A18027" s="1">
        <f>'HHR-NGL-05-102+600 TO 127+600'!A18027</f>
        <v>0</v>
      </c>
      <c r="B18027" s="1">
        <f>'HHR-NGL-05-102+600 TO 127+600'!B18027</f>
        <v>97.373000000000005</v>
      </c>
      <c r="C18027" s="1">
        <f>'HHR-NGL-05-102+600 TO 127+600'!D18027</f>
        <v>28.648</v>
      </c>
      <c r="E18027" s="1">
        <f t="shared" si="1128"/>
        <v>127075</v>
      </c>
      <c r="F18027" s="2">
        <f t="shared" si="1129"/>
        <v>1270750</v>
      </c>
      <c r="G18027" s="17">
        <f t="shared" si="1127"/>
        <v>1</v>
      </c>
      <c r="H18027" s="1" t="str">
        <f t="shared" si="1130"/>
        <v>PLINE PLINE: 1270847.373,28.648</v>
      </c>
    </row>
    <row r="18028" spans="1:8">
      <c r="A18028" s="1">
        <f>'HHR-NGL-05-102+600 TO 127+600'!A18028</f>
        <v>0</v>
      </c>
      <c r="B18028" s="1">
        <f>'HHR-NGL-05-102+600 TO 127+600'!B18028</f>
        <v>100</v>
      </c>
      <c r="C18028" s="1">
        <f>'HHR-NGL-05-102+600 TO 127+600'!D18028</f>
        <v>28.638999999999999</v>
      </c>
      <c r="E18028" s="1">
        <f t="shared" si="1128"/>
        <v>127075</v>
      </c>
      <c r="F18028" s="2">
        <f t="shared" si="1129"/>
        <v>1270750</v>
      </c>
      <c r="G18028" s="17">
        <f t="shared" si="1127"/>
        <v>1</v>
      </c>
      <c r="H18028" s="1" t="str">
        <f t="shared" si="1130"/>
        <v>PLINE PLINE: 1270850,28.639</v>
      </c>
    </row>
    <row r="18029" spans="1:8">
      <c r="A18029" s="1" t="str">
        <f>'HHR-NGL-05-102+600 TO 127+600'!A18029</f>
        <v>127+100</v>
      </c>
      <c r="B18029" s="1">
        <f>'HHR-NGL-05-102+600 TO 127+600'!B18029</f>
        <v>0</v>
      </c>
      <c r="C18029" s="1">
        <f>'HHR-NGL-05-102+600 TO 127+600'!D18029</f>
        <v>0</v>
      </c>
      <c r="D18029" s="25">
        <v>127100</v>
      </c>
      <c r="E18029" s="1">
        <f t="shared" si="1128"/>
        <v>127100</v>
      </c>
      <c r="F18029" s="2">
        <f t="shared" si="1129"/>
        <v>1271000</v>
      </c>
      <c r="G18029" s="17">
        <f t="shared" si="1127"/>
        <v>1</v>
      </c>
    </row>
    <row r="18030" spans="1:8">
      <c r="A18030" s="1" t="str">
        <f>'HHR-NGL-05-102+600 TO 127+600'!A18030</f>
        <v>GROUND</v>
      </c>
      <c r="B18030" s="1">
        <f>'HHR-NGL-05-102+600 TO 127+600'!B18030</f>
        <v>0</v>
      </c>
      <c r="C18030" s="1">
        <f>'HHR-NGL-05-102+600 TO 127+600'!D18030</f>
        <v>0</v>
      </c>
      <c r="E18030" s="1">
        <f t="shared" si="1128"/>
        <v>127100</v>
      </c>
      <c r="F18030" s="2">
        <f t="shared" si="1129"/>
        <v>1271000</v>
      </c>
      <c r="G18030" s="17">
        <f t="shared" si="1127"/>
        <v>1</v>
      </c>
    </row>
    <row r="18031" spans="1:8">
      <c r="A18031" s="1">
        <f>'HHR-NGL-05-102+600 TO 127+600'!A18031</f>
        <v>0</v>
      </c>
      <c r="B18031" s="1">
        <f>'HHR-NGL-05-102+600 TO 127+600'!B18031</f>
        <v>-100</v>
      </c>
      <c r="C18031" s="1">
        <f>'HHR-NGL-05-102+600 TO 127+600'!D18031</f>
        <v>28.234999999999999</v>
      </c>
      <c r="E18031" s="1">
        <f t="shared" si="1128"/>
        <v>127100</v>
      </c>
      <c r="F18031" s="2">
        <f t="shared" si="1129"/>
        <v>1271000</v>
      </c>
      <c r="G18031" s="17">
        <f t="shared" si="1127"/>
        <v>1</v>
      </c>
      <c r="H18031" s="1" t="str">
        <f t="shared" si="1130"/>
        <v>PLINE PLINE: 1270900,28.235</v>
      </c>
    </row>
    <row r="18032" spans="1:8">
      <c r="A18032" s="1">
        <f>'HHR-NGL-05-102+600 TO 127+600'!A18032</f>
        <v>0</v>
      </c>
      <c r="B18032" s="1">
        <f>'HHR-NGL-05-102+600 TO 127+600'!B18032</f>
        <v>-98.694999999999993</v>
      </c>
      <c r="C18032" s="1">
        <f>'HHR-NGL-05-102+600 TO 127+600'!D18032</f>
        <v>28.283000000000001</v>
      </c>
      <c r="E18032" s="1">
        <f t="shared" si="1128"/>
        <v>127100</v>
      </c>
      <c r="F18032" s="2">
        <f t="shared" si="1129"/>
        <v>1271000</v>
      </c>
      <c r="G18032" s="17">
        <f t="shared" si="1127"/>
        <v>1</v>
      </c>
      <c r="H18032" s="1" t="str">
        <f t="shared" si="1130"/>
        <v>PLINE PLINE: 1270901.305,28.283</v>
      </c>
    </row>
    <row r="18033" spans="1:8">
      <c r="A18033" s="1">
        <f>'HHR-NGL-05-102+600 TO 127+600'!A18033</f>
        <v>0</v>
      </c>
      <c r="B18033" s="1">
        <f>'HHR-NGL-05-102+600 TO 127+600'!B18033</f>
        <v>-79.694000000000003</v>
      </c>
      <c r="C18033" s="1">
        <f>'HHR-NGL-05-102+600 TO 127+600'!D18033</f>
        <v>28.35</v>
      </c>
      <c r="E18033" s="1">
        <f t="shared" si="1128"/>
        <v>127100</v>
      </c>
      <c r="F18033" s="2">
        <f t="shared" si="1129"/>
        <v>1271000</v>
      </c>
      <c r="G18033" s="17">
        <f t="shared" si="1127"/>
        <v>1</v>
      </c>
      <c r="H18033" s="1" t="str">
        <f t="shared" si="1130"/>
        <v>PLINE PLINE: 1270920.306,28.35</v>
      </c>
    </row>
    <row r="18034" spans="1:8">
      <c r="A18034" s="1">
        <f>'HHR-NGL-05-102+600 TO 127+600'!A18034</f>
        <v>0</v>
      </c>
      <c r="B18034" s="1">
        <f>'HHR-NGL-05-102+600 TO 127+600'!B18034</f>
        <v>-50.695999999999998</v>
      </c>
      <c r="C18034" s="1">
        <f>'HHR-NGL-05-102+600 TO 127+600'!D18034</f>
        <v>28.378</v>
      </c>
      <c r="E18034" s="1">
        <f t="shared" si="1128"/>
        <v>127100</v>
      </c>
      <c r="F18034" s="2">
        <f t="shared" si="1129"/>
        <v>1271000</v>
      </c>
      <c r="G18034" s="17">
        <f t="shared" si="1127"/>
        <v>1</v>
      </c>
      <c r="H18034" s="1" t="str">
        <f t="shared" si="1130"/>
        <v>PLINE PLINE: 1270949.304,28.378</v>
      </c>
    </row>
    <row r="18035" spans="1:8">
      <c r="A18035" s="1">
        <f>'HHR-NGL-05-102+600 TO 127+600'!A18035</f>
        <v>0</v>
      </c>
      <c r="B18035" s="1">
        <f>'HHR-NGL-05-102+600 TO 127+600'!B18035</f>
        <v>-44.795999999999999</v>
      </c>
      <c r="C18035" s="1">
        <f>'HHR-NGL-05-102+600 TO 127+600'!D18035</f>
        <v>28.417000000000002</v>
      </c>
      <c r="E18035" s="1">
        <f t="shared" si="1128"/>
        <v>127100</v>
      </c>
      <c r="F18035" s="2">
        <f t="shared" si="1129"/>
        <v>1271000</v>
      </c>
      <c r="G18035" s="17">
        <f t="shared" si="1127"/>
        <v>1</v>
      </c>
      <c r="H18035" s="1" t="str">
        <f t="shared" si="1130"/>
        <v>PLINE PLINE: 1270955.204,28.417</v>
      </c>
    </row>
    <row r="18036" spans="1:8">
      <c r="A18036" s="1">
        <f>'HHR-NGL-05-102+600 TO 127+600'!A18036</f>
        <v>0</v>
      </c>
      <c r="B18036" s="1">
        <f>'HHR-NGL-05-102+600 TO 127+600'!B18036</f>
        <v>0</v>
      </c>
      <c r="C18036" s="1">
        <f>'HHR-NGL-05-102+600 TO 127+600'!D18036</f>
        <v>28.352</v>
      </c>
      <c r="E18036" s="1">
        <f t="shared" si="1128"/>
        <v>127100</v>
      </c>
      <c r="F18036" s="2">
        <f t="shared" si="1129"/>
        <v>1271000</v>
      </c>
      <c r="G18036" s="17">
        <f t="shared" si="1127"/>
        <v>1</v>
      </c>
      <c r="H18036" s="1" t="str">
        <f t="shared" si="1130"/>
        <v>PLINE PLINE: 1271000,28.352</v>
      </c>
    </row>
    <row r="18037" spans="1:8">
      <c r="A18037" s="1">
        <f>'HHR-NGL-05-102+600 TO 127+600'!A18037</f>
        <v>0</v>
      </c>
      <c r="B18037" s="1">
        <f>'HHR-NGL-05-102+600 TO 127+600'!B18037</f>
        <v>4.875</v>
      </c>
      <c r="C18037" s="1">
        <f>'HHR-NGL-05-102+600 TO 127+600'!D18037</f>
        <v>28.344999999999999</v>
      </c>
      <c r="E18037" s="1">
        <f t="shared" si="1128"/>
        <v>127100</v>
      </c>
      <c r="F18037" s="2">
        <f t="shared" si="1129"/>
        <v>1271000</v>
      </c>
      <c r="G18037" s="17">
        <f t="shared" si="1127"/>
        <v>1</v>
      </c>
      <c r="H18037" s="1" t="str">
        <f t="shared" si="1130"/>
        <v>PLINE PLINE: 1271004.875,28.345</v>
      </c>
    </row>
    <row r="18038" spans="1:8">
      <c r="A18038" s="1">
        <f>'HHR-NGL-05-102+600 TO 127+600'!A18038</f>
        <v>0</v>
      </c>
      <c r="B18038" s="1">
        <f>'HHR-NGL-05-102+600 TO 127+600'!B18038</f>
        <v>8.9429999999999996</v>
      </c>
      <c r="C18038" s="1">
        <f>'HHR-NGL-05-102+600 TO 127+600'!D18038</f>
        <v>28.353999999999999</v>
      </c>
      <c r="E18038" s="1">
        <f t="shared" si="1128"/>
        <v>127100</v>
      </c>
      <c r="F18038" s="2">
        <f t="shared" si="1129"/>
        <v>1271000</v>
      </c>
      <c r="G18038" s="17">
        <f t="shared" si="1127"/>
        <v>1</v>
      </c>
      <c r="H18038" s="1" t="str">
        <f t="shared" si="1130"/>
        <v>PLINE PLINE: 1271008.943,28.354</v>
      </c>
    </row>
    <row r="18039" spans="1:8">
      <c r="A18039" s="1">
        <f>'HHR-NGL-05-102+600 TO 127+600'!A18039</f>
        <v>0</v>
      </c>
      <c r="B18039" s="1">
        <f>'HHR-NGL-05-102+600 TO 127+600'!B18039</f>
        <v>31.077000000000002</v>
      </c>
      <c r="C18039" s="1">
        <f>'HHR-NGL-05-102+600 TO 127+600'!D18039</f>
        <v>28.442</v>
      </c>
      <c r="E18039" s="1">
        <f t="shared" si="1128"/>
        <v>127100</v>
      </c>
      <c r="F18039" s="2">
        <f t="shared" si="1129"/>
        <v>1271000</v>
      </c>
      <c r="G18039" s="17">
        <f t="shared" si="1127"/>
        <v>1</v>
      </c>
      <c r="H18039" s="1" t="str">
        <f t="shared" si="1130"/>
        <v>PLINE PLINE: 1271031.077,28.442</v>
      </c>
    </row>
    <row r="18040" spans="1:8">
      <c r="A18040" s="1">
        <f>'HHR-NGL-05-102+600 TO 127+600'!A18040</f>
        <v>0</v>
      </c>
      <c r="B18040" s="1">
        <f>'HHR-NGL-05-102+600 TO 127+600'!B18040</f>
        <v>51.253999999999998</v>
      </c>
      <c r="C18040" s="1">
        <f>'HHR-NGL-05-102+600 TO 127+600'!D18040</f>
        <v>28.533000000000001</v>
      </c>
      <c r="E18040" s="1">
        <f t="shared" si="1128"/>
        <v>127100</v>
      </c>
      <c r="F18040" s="2">
        <f t="shared" si="1129"/>
        <v>1271000</v>
      </c>
      <c r="G18040" s="17">
        <f t="shared" si="1127"/>
        <v>1</v>
      </c>
      <c r="H18040" s="1" t="str">
        <f t="shared" si="1130"/>
        <v>PLINE PLINE: 1271051.254,28.533</v>
      </c>
    </row>
    <row r="18041" spans="1:8">
      <c r="A18041" s="1">
        <f>'HHR-NGL-05-102+600 TO 127+600'!A18041</f>
        <v>0</v>
      </c>
      <c r="B18041" s="1">
        <f>'HHR-NGL-05-102+600 TO 127+600'!B18041</f>
        <v>55.283000000000001</v>
      </c>
      <c r="C18041" s="1">
        <f>'HHR-NGL-05-102+600 TO 127+600'!D18041</f>
        <v>28.568000000000001</v>
      </c>
      <c r="E18041" s="1">
        <f t="shared" si="1128"/>
        <v>127100</v>
      </c>
      <c r="F18041" s="2">
        <f t="shared" si="1129"/>
        <v>1271000</v>
      </c>
      <c r="G18041" s="17">
        <f t="shared" si="1127"/>
        <v>1</v>
      </c>
      <c r="H18041" s="1" t="str">
        <f t="shared" si="1130"/>
        <v>PLINE PLINE: 1271055.283,28.568</v>
      </c>
    </row>
    <row r="18042" spans="1:8">
      <c r="A18042" s="1">
        <f>'HHR-NGL-05-102+600 TO 127+600'!A18042</f>
        <v>0</v>
      </c>
      <c r="B18042" s="1">
        <f>'HHR-NGL-05-102+600 TO 127+600'!B18042</f>
        <v>55.789000000000001</v>
      </c>
      <c r="C18042" s="1">
        <f>'HHR-NGL-05-102+600 TO 127+600'!D18042</f>
        <v>28.588000000000001</v>
      </c>
      <c r="E18042" s="1">
        <f t="shared" si="1128"/>
        <v>127100</v>
      </c>
      <c r="F18042" s="2">
        <f t="shared" si="1129"/>
        <v>1271000</v>
      </c>
      <c r="G18042" s="17">
        <f t="shared" si="1127"/>
        <v>1</v>
      </c>
      <c r="H18042" s="1" t="str">
        <f t="shared" si="1130"/>
        <v>PLINE PLINE: 1271055.789,28.588</v>
      </c>
    </row>
    <row r="18043" spans="1:8">
      <c r="A18043" s="1">
        <f>'HHR-NGL-05-102+600 TO 127+600'!A18043</f>
        <v>0</v>
      </c>
      <c r="B18043" s="1">
        <f>'HHR-NGL-05-102+600 TO 127+600'!B18043</f>
        <v>86.71</v>
      </c>
      <c r="C18043" s="1">
        <f>'HHR-NGL-05-102+600 TO 127+600'!D18043</f>
        <v>28.704999999999998</v>
      </c>
      <c r="E18043" s="1">
        <f t="shared" si="1128"/>
        <v>127100</v>
      </c>
      <c r="F18043" s="2">
        <f t="shared" si="1129"/>
        <v>1271000</v>
      </c>
      <c r="G18043" s="17">
        <f t="shared" si="1127"/>
        <v>1</v>
      </c>
      <c r="H18043" s="1" t="str">
        <f t="shared" si="1130"/>
        <v>PLINE PLINE: 1271086.71,28.705</v>
      </c>
    </row>
    <row r="18044" spans="1:8">
      <c r="A18044" s="1">
        <f>'HHR-NGL-05-102+600 TO 127+600'!A18044</f>
        <v>0</v>
      </c>
      <c r="B18044" s="1">
        <f>'HHR-NGL-05-102+600 TO 127+600'!B18044</f>
        <v>89.718999999999994</v>
      </c>
      <c r="C18044" s="1">
        <f>'HHR-NGL-05-102+600 TO 127+600'!D18044</f>
        <v>28.815999999999999</v>
      </c>
      <c r="E18044" s="1">
        <f t="shared" si="1128"/>
        <v>127100</v>
      </c>
      <c r="F18044" s="2">
        <f t="shared" si="1129"/>
        <v>1271000</v>
      </c>
      <c r="G18044" s="17">
        <f t="shared" si="1127"/>
        <v>1</v>
      </c>
      <c r="H18044" s="1" t="str">
        <f t="shared" si="1130"/>
        <v>PLINE PLINE: 1271089.719,28.816</v>
      </c>
    </row>
    <row r="18045" spans="1:8">
      <c r="A18045" s="1">
        <f>'HHR-NGL-05-102+600 TO 127+600'!A18045</f>
        <v>0</v>
      </c>
      <c r="B18045" s="1">
        <f>'HHR-NGL-05-102+600 TO 127+600'!B18045</f>
        <v>96.146000000000001</v>
      </c>
      <c r="C18045" s="1">
        <f>'HHR-NGL-05-102+600 TO 127+600'!D18045</f>
        <v>28.587</v>
      </c>
      <c r="E18045" s="1">
        <f t="shared" si="1128"/>
        <v>127100</v>
      </c>
      <c r="F18045" s="2">
        <f t="shared" si="1129"/>
        <v>1271000</v>
      </c>
      <c r="G18045" s="17">
        <f t="shared" si="1127"/>
        <v>1</v>
      </c>
      <c r="H18045" s="1" t="str">
        <f t="shared" si="1130"/>
        <v>PLINE PLINE: 1271096.146,28.587</v>
      </c>
    </row>
    <row r="18046" spans="1:8">
      <c r="A18046" s="1">
        <f>'HHR-NGL-05-102+600 TO 127+600'!A18046</f>
        <v>0</v>
      </c>
      <c r="B18046" s="1">
        <f>'HHR-NGL-05-102+600 TO 127+600'!B18046</f>
        <v>100</v>
      </c>
      <c r="C18046" s="1">
        <f>'HHR-NGL-05-102+600 TO 127+600'!D18046</f>
        <v>28.574000000000002</v>
      </c>
      <c r="E18046" s="1">
        <f t="shared" si="1128"/>
        <v>127100</v>
      </c>
      <c r="F18046" s="2">
        <f t="shared" si="1129"/>
        <v>1271000</v>
      </c>
      <c r="G18046" s="17">
        <f t="shared" si="1127"/>
        <v>1</v>
      </c>
      <c r="H18046" s="1" t="str">
        <f t="shared" si="1130"/>
        <v>PLINE PLINE: 1271100,28.574</v>
      </c>
    </row>
    <row r="18047" spans="1:8">
      <c r="A18047" s="1" t="str">
        <f>'HHR-NGL-05-102+600 TO 127+600'!A18047</f>
        <v>127+125</v>
      </c>
      <c r="B18047" s="1">
        <f>'HHR-NGL-05-102+600 TO 127+600'!B18047</f>
        <v>0</v>
      </c>
      <c r="C18047" s="1">
        <f>'HHR-NGL-05-102+600 TO 127+600'!D18047</f>
        <v>0</v>
      </c>
      <c r="D18047" s="25">
        <v>127125</v>
      </c>
      <c r="E18047" s="1">
        <f t="shared" si="1128"/>
        <v>127125</v>
      </c>
      <c r="F18047" s="2">
        <f t="shared" si="1129"/>
        <v>1271250</v>
      </c>
      <c r="G18047" s="17">
        <f t="shared" si="1127"/>
        <v>1</v>
      </c>
    </row>
    <row r="18048" spans="1:8">
      <c r="A18048" s="1" t="str">
        <f>'HHR-NGL-05-102+600 TO 127+600'!A18048</f>
        <v>GROUND</v>
      </c>
      <c r="B18048" s="1">
        <f>'HHR-NGL-05-102+600 TO 127+600'!B18048</f>
        <v>0</v>
      </c>
      <c r="C18048" s="1">
        <f>'HHR-NGL-05-102+600 TO 127+600'!D18048</f>
        <v>0</v>
      </c>
      <c r="E18048" s="1">
        <f t="shared" si="1128"/>
        <v>127125</v>
      </c>
      <c r="F18048" s="2">
        <f t="shared" si="1129"/>
        <v>1271250</v>
      </c>
      <c r="G18048" s="17">
        <f t="shared" si="1127"/>
        <v>1</v>
      </c>
    </row>
    <row r="18049" spans="1:8">
      <c r="A18049" s="1">
        <f>'HHR-NGL-05-102+600 TO 127+600'!A18049</f>
        <v>0</v>
      </c>
      <c r="B18049" s="1">
        <f>'HHR-NGL-05-102+600 TO 127+600'!B18049</f>
        <v>-100</v>
      </c>
      <c r="C18049" s="1">
        <f>'HHR-NGL-05-102+600 TO 127+600'!D18049</f>
        <v>28.126999999999999</v>
      </c>
      <c r="E18049" s="1">
        <f t="shared" si="1128"/>
        <v>127125</v>
      </c>
      <c r="F18049" s="2">
        <f t="shared" si="1129"/>
        <v>1271250</v>
      </c>
      <c r="G18049" s="17">
        <f t="shared" si="1127"/>
        <v>1</v>
      </c>
      <c r="H18049" s="1" t="str">
        <f t="shared" si="1130"/>
        <v>PLINE PLINE: 1271150,28.127</v>
      </c>
    </row>
    <row r="18050" spans="1:8">
      <c r="A18050" s="1">
        <f>'HHR-NGL-05-102+600 TO 127+600'!A18050</f>
        <v>0</v>
      </c>
      <c r="B18050" s="1">
        <f>'HHR-NGL-05-102+600 TO 127+600'!B18050</f>
        <v>-97.668000000000006</v>
      </c>
      <c r="C18050" s="1">
        <f>'HHR-NGL-05-102+600 TO 127+600'!D18050</f>
        <v>28.212</v>
      </c>
      <c r="E18050" s="1">
        <f t="shared" si="1128"/>
        <v>127125</v>
      </c>
      <c r="F18050" s="2">
        <f t="shared" si="1129"/>
        <v>1271250</v>
      </c>
      <c r="G18050" s="17">
        <f t="shared" ref="G18050:G18113" si="1131">G18049</f>
        <v>1</v>
      </c>
      <c r="H18050" s="1" t="str">
        <f t="shared" si="1130"/>
        <v>PLINE PLINE: 1271152.332,28.212</v>
      </c>
    </row>
    <row r="18051" spans="1:8">
      <c r="A18051" s="1">
        <f>'HHR-NGL-05-102+600 TO 127+600'!A18051</f>
        <v>0</v>
      </c>
      <c r="B18051" s="1">
        <f>'HHR-NGL-05-102+600 TO 127+600'!B18051</f>
        <v>-83.174999999999997</v>
      </c>
      <c r="C18051" s="1">
        <f>'HHR-NGL-05-102+600 TO 127+600'!D18051</f>
        <v>28.263999999999999</v>
      </c>
      <c r="E18051" s="1">
        <f t="shared" si="1128"/>
        <v>127125</v>
      </c>
      <c r="F18051" s="2">
        <f t="shared" si="1129"/>
        <v>1271250</v>
      </c>
      <c r="G18051" s="17">
        <f t="shared" si="1131"/>
        <v>1</v>
      </c>
      <c r="H18051" s="1" t="str">
        <f t="shared" si="1130"/>
        <v>PLINE PLINE: 1271166.825,28.264</v>
      </c>
    </row>
    <row r="18052" spans="1:8">
      <c r="A18052" s="1">
        <f>'HHR-NGL-05-102+600 TO 127+600'!A18052</f>
        <v>0</v>
      </c>
      <c r="B18052" s="1">
        <f>'HHR-NGL-05-102+600 TO 127+600'!B18052</f>
        <v>-50.808</v>
      </c>
      <c r="C18052" s="1">
        <f>'HHR-NGL-05-102+600 TO 127+600'!D18052</f>
        <v>28.356999999999999</v>
      </c>
      <c r="E18052" s="1">
        <f t="shared" ref="E18052:E18115" si="1132">IF((D18052=0),E18051,D18052)</f>
        <v>127125</v>
      </c>
      <c r="F18052" s="2">
        <f t="shared" ref="F18052:F18115" si="1133">IF((C18052=0),(E18052-0)*$H$1,F18051)</f>
        <v>1271250</v>
      </c>
      <c r="G18052" s="17">
        <f t="shared" si="1131"/>
        <v>1</v>
      </c>
      <c r="H18052" s="1" t="str">
        <f t="shared" ref="H18052:H18115" si="1134">CONCATENATE("PLINE PLINE: ",(B18052+F18052)*G18052,",",C18052)</f>
        <v>PLINE PLINE: 1271199.192,28.357</v>
      </c>
    </row>
    <row r="18053" spans="1:8">
      <c r="A18053" s="1">
        <f>'HHR-NGL-05-102+600 TO 127+600'!A18053</f>
        <v>0</v>
      </c>
      <c r="B18053" s="1">
        <f>'HHR-NGL-05-102+600 TO 127+600'!B18053</f>
        <v>-42.889000000000003</v>
      </c>
      <c r="C18053" s="1">
        <f>'HHR-NGL-05-102+600 TO 127+600'!D18053</f>
        <v>28.346</v>
      </c>
      <c r="E18053" s="1">
        <f t="shared" si="1132"/>
        <v>127125</v>
      </c>
      <c r="F18053" s="2">
        <f t="shared" si="1133"/>
        <v>1271250</v>
      </c>
      <c r="G18053" s="17">
        <f t="shared" si="1131"/>
        <v>1</v>
      </c>
      <c r="H18053" s="1" t="str">
        <f t="shared" si="1134"/>
        <v>PLINE PLINE: 1271207.111,28.346</v>
      </c>
    </row>
    <row r="18054" spans="1:8">
      <c r="A18054" s="1">
        <f>'HHR-NGL-05-102+600 TO 127+600'!A18054</f>
        <v>0</v>
      </c>
      <c r="B18054" s="1">
        <f>'HHR-NGL-05-102+600 TO 127+600'!B18054</f>
        <v>-13.762</v>
      </c>
      <c r="C18054" s="1">
        <f>'HHR-NGL-05-102+600 TO 127+600'!D18054</f>
        <v>28.276</v>
      </c>
      <c r="E18054" s="1">
        <f t="shared" si="1132"/>
        <v>127125</v>
      </c>
      <c r="F18054" s="2">
        <f t="shared" si="1133"/>
        <v>1271250</v>
      </c>
      <c r="G18054" s="17">
        <f t="shared" si="1131"/>
        <v>1</v>
      </c>
      <c r="H18054" s="1" t="str">
        <f t="shared" si="1134"/>
        <v>PLINE PLINE: 1271236.238,28.276</v>
      </c>
    </row>
    <row r="18055" spans="1:8">
      <c r="A18055" s="1">
        <f>'HHR-NGL-05-102+600 TO 127+600'!A18055</f>
        <v>0</v>
      </c>
      <c r="B18055" s="1">
        <f>'HHR-NGL-05-102+600 TO 127+600'!B18055</f>
        <v>0</v>
      </c>
      <c r="C18055" s="1">
        <f>'HHR-NGL-05-102+600 TO 127+600'!D18055</f>
        <v>28.311</v>
      </c>
      <c r="E18055" s="1">
        <f t="shared" si="1132"/>
        <v>127125</v>
      </c>
      <c r="F18055" s="2">
        <f t="shared" si="1133"/>
        <v>1271250</v>
      </c>
      <c r="G18055" s="17">
        <f t="shared" si="1131"/>
        <v>1</v>
      </c>
      <c r="H18055" s="1" t="str">
        <f t="shared" si="1134"/>
        <v>PLINE PLINE: 1271250,28.311</v>
      </c>
    </row>
    <row r="18056" spans="1:8">
      <c r="A18056" s="1">
        <f>'HHR-NGL-05-102+600 TO 127+600'!A18056</f>
        <v>0</v>
      </c>
      <c r="B18056" s="1">
        <f>'HHR-NGL-05-102+600 TO 127+600'!B18056</f>
        <v>7.4320000000000004</v>
      </c>
      <c r="C18056" s="1">
        <f>'HHR-NGL-05-102+600 TO 127+600'!D18056</f>
        <v>28.33</v>
      </c>
      <c r="E18056" s="1">
        <f t="shared" si="1132"/>
        <v>127125</v>
      </c>
      <c r="F18056" s="2">
        <f t="shared" si="1133"/>
        <v>1271250</v>
      </c>
      <c r="G18056" s="17">
        <f t="shared" si="1131"/>
        <v>1</v>
      </c>
      <c r="H18056" s="1" t="str">
        <f t="shared" si="1134"/>
        <v>PLINE PLINE: 1271257.432,28.33</v>
      </c>
    </row>
    <row r="18057" spans="1:8">
      <c r="A18057" s="1">
        <f>'HHR-NGL-05-102+600 TO 127+600'!A18057</f>
        <v>0</v>
      </c>
      <c r="B18057" s="1">
        <f>'HHR-NGL-05-102+600 TO 127+600'!B18057</f>
        <v>16.372</v>
      </c>
      <c r="C18057" s="1">
        <f>'HHR-NGL-05-102+600 TO 127+600'!D18057</f>
        <v>28.295999999999999</v>
      </c>
      <c r="E18057" s="1">
        <f t="shared" si="1132"/>
        <v>127125</v>
      </c>
      <c r="F18057" s="2">
        <f t="shared" si="1133"/>
        <v>1271250</v>
      </c>
      <c r="G18057" s="17">
        <f t="shared" si="1131"/>
        <v>1</v>
      </c>
      <c r="H18057" s="1" t="str">
        <f t="shared" si="1134"/>
        <v>PLINE PLINE: 1271266.372,28.296</v>
      </c>
    </row>
    <row r="18058" spans="1:8">
      <c r="A18058" s="1">
        <f>'HHR-NGL-05-102+600 TO 127+600'!A18058</f>
        <v>0</v>
      </c>
      <c r="B18058" s="1">
        <f>'HHR-NGL-05-102+600 TO 127+600'!B18058</f>
        <v>32.854999999999997</v>
      </c>
      <c r="C18058" s="1">
        <f>'HHR-NGL-05-102+600 TO 127+600'!D18058</f>
        <v>28.387</v>
      </c>
      <c r="E18058" s="1">
        <f t="shared" si="1132"/>
        <v>127125</v>
      </c>
      <c r="F18058" s="2">
        <f t="shared" si="1133"/>
        <v>1271250</v>
      </c>
      <c r="G18058" s="17">
        <f t="shared" si="1131"/>
        <v>1</v>
      </c>
      <c r="H18058" s="1" t="str">
        <f t="shared" si="1134"/>
        <v>PLINE PLINE: 1271282.855,28.387</v>
      </c>
    </row>
    <row r="18059" spans="1:8">
      <c r="A18059" s="1">
        <f>'HHR-NGL-05-102+600 TO 127+600'!A18059</f>
        <v>0</v>
      </c>
      <c r="B18059" s="1">
        <f>'HHR-NGL-05-102+600 TO 127+600'!B18059</f>
        <v>50.851999999999997</v>
      </c>
      <c r="C18059" s="1">
        <f>'HHR-NGL-05-102+600 TO 127+600'!D18059</f>
        <v>28.469000000000001</v>
      </c>
      <c r="E18059" s="1">
        <f t="shared" si="1132"/>
        <v>127125</v>
      </c>
      <c r="F18059" s="2">
        <f t="shared" si="1133"/>
        <v>1271250</v>
      </c>
      <c r="G18059" s="17">
        <f t="shared" si="1131"/>
        <v>1</v>
      </c>
      <c r="H18059" s="1" t="str">
        <f t="shared" si="1134"/>
        <v>PLINE PLINE: 1271300.852,28.469</v>
      </c>
    </row>
    <row r="18060" spans="1:8">
      <c r="A18060" s="1">
        <f>'HHR-NGL-05-102+600 TO 127+600'!A18060</f>
        <v>0</v>
      </c>
      <c r="B18060" s="1">
        <f>'HHR-NGL-05-102+600 TO 127+600'!B18060</f>
        <v>64.801000000000002</v>
      </c>
      <c r="C18060" s="1">
        <f>'HHR-NGL-05-102+600 TO 127+600'!D18060</f>
        <v>28.591000000000001</v>
      </c>
      <c r="E18060" s="1">
        <f t="shared" si="1132"/>
        <v>127125</v>
      </c>
      <c r="F18060" s="2">
        <f t="shared" si="1133"/>
        <v>1271250</v>
      </c>
      <c r="G18060" s="17">
        <f t="shared" si="1131"/>
        <v>1</v>
      </c>
      <c r="H18060" s="1" t="str">
        <f t="shared" si="1134"/>
        <v>PLINE PLINE: 1271314.801,28.591</v>
      </c>
    </row>
    <row r="18061" spans="1:8">
      <c r="A18061" s="1">
        <f>'HHR-NGL-05-102+600 TO 127+600'!A18061</f>
        <v>0</v>
      </c>
      <c r="B18061" s="1">
        <f>'HHR-NGL-05-102+600 TO 127+600'!B18061</f>
        <v>75.92</v>
      </c>
      <c r="C18061" s="1">
        <f>'HHR-NGL-05-102+600 TO 127+600'!D18061</f>
        <v>28.617999999999999</v>
      </c>
      <c r="E18061" s="1">
        <f t="shared" si="1132"/>
        <v>127125</v>
      </c>
      <c r="F18061" s="2">
        <f t="shared" si="1133"/>
        <v>1271250</v>
      </c>
      <c r="G18061" s="17">
        <f t="shared" si="1131"/>
        <v>1</v>
      </c>
      <c r="H18061" s="1" t="str">
        <f t="shared" si="1134"/>
        <v>PLINE PLINE: 1271325.92,28.618</v>
      </c>
    </row>
    <row r="18062" spans="1:8">
      <c r="A18062" s="1">
        <f>'HHR-NGL-05-102+600 TO 127+600'!A18062</f>
        <v>0</v>
      </c>
      <c r="B18062" s="1">
        <f>'HHR-NGL-05-102+600 TO 127+600'!B18062</f>
        <v>76.518000000000001</v>
      </c>
      <c r="C18062" s="1">
        <f>'HHR-NGL-05-102+600 TO 127+600'!D18062</f>
        <v>28.661999999999999</v>
      </c>
      <c r="E18062" s="1">
        <f t="shared" si="1132"/>
        <v>127125</v>
      </c>
      <c r="F18062" s="2">
        <f t="shared" si="1133"/>
        <v>1271250</v>
      </c>
      <c r="G18062" s="17">
        <f t="shared" si="1131"/>
        <v>1</v>
      </c>
      <c r="H18062" s="1" t="str">
        <f t="shared" si="1134"/>
        <v>PLINE PLINE: 1271326.518,28.662</v>
      </c>
    </row>
    <row r="18063" spans="1:8">
      <c r="A18063" s="1">
        <f>'HHR-NGL-05-102+600 TO 127+600'!A18063</f>
        <v>0</v>
      </c>
      <c r="B18063" s="1">
        <f>'HHR-NGL-05-102+600 TO 127+600'!B18063</f>
        <v>76.759</v>
      </c>
      <c r="C18063" s="1">
        <f>'HHR-NGL-05-102+600 TO 127+600'!D18063</f>
        <v>28.623999999999999</v>
      </c>
      <c r="E18063" s="1">
        <f t="shared" si="1132"/>
        <v>127125</v>
      </c>
      <c r="F18063" s="2">
        <f t="shared" si="1133"/>
        <v>1271250</v>
      </c>
      <c r="G18063" s="17">
        <f t="shared" si="1131"/>
        <v>1</v>
      </c>
      <c r="H18063" s="1" t="str">
        <f t="shared" si="1134"/>
        <v>PLINE PLINE: 1271326.759,28.624</v>
      </c>
    </row>
    <row r="18064" spans="1:8">
      <c r="A18064" s="1">
        <f>'HHR-NGL-05-102+600 TO 127+600'!A18064</f>
        <v>0</v>
      </c>
      <c r="B18064" s="1">
        <f>'HHR-NGL-05-102+600 TO 127+600'!B18064</f>
        <v>79.97</v>
      </c>
      <c r="C18064" s="1">
        <f>'HHR-NGL-05-102+600 TO 127+600'!D18064</f>
        <v>28.797999999999998</v>
      </c>
      <c r="E18064" s="1">
        <f t="shared" si="1132"/>
        <v>127125</v>
      </c>
      <c r="F18064" s="2">
        <f t="shared" si="1133"/>
        <v>1271250</v>
      </c>
      <c r="G18064" s="17">
        <f t="shared" si="1131"/>
        <v>1</v>
      </c>
      <c r="H18064" s="1" t="str">
        <f t="shared" si="1134"/>
        <v>PLINE PLINE: 1271329.97,28.798</v>
      </c>
    </row>
    <row r="18065" spans="1:8">
      <c r="A18065" s="1">
        <f>'HHR-NGL-05-102+600 TO 127+600'!A18065</f>
        <v>0</v>
      </c>
      <c r="B18065" s="1">
        <f>'HHR-NGL-05-102+600 TO 127+600'!B18065</f>
        <v>81.721999999999994</v>
      </c>
      <c r="C18065" s="1">
        <f>'HHR-NGL-05-102+600 TO 127+600'!D18065</f>
        <v>28.78</v>
      </c>
      <c r="E18065" s="1">
        <f t="shared" si="1132"/>
        <v>127125</v>
      </c>
      <c r="F18065" s="2">
        <f t="shared" si="1133"/>
        <v>1271250</v>
      </c>
      <c r="G18065" s="17">
        <f t="shared" si="1131"/>
        <v>1</v>
      </c>
      <c r="H18065" s="1" t="str">
        <f t="shared" si="1134"/>
        <v>PLINE PLINE: 1271331.722,28.78</v>
      </c>
    </row>
    <row r="18066" spans="1:8">
      <c r="A18066" s="1">
        <f>'HHR-NGL-05-102+600 TO 127+600'!A18066</f>
        <v>0</v>
      </c>
      <c r="B18066" s="1">
        <f>'HHR-NGL-05-102+600 TO 127+600'!B18066</f>
        <v>100</v>
      </c>
      <c r="C18066" s="1">
        <f>'HHR-NGL-05-102+600 TO 127+600'!D18066</f>
        <v>28.509</v>
      </c>
      <c r="E18066" s="1">
        <f t="shared" si="1132"/>
        <v>127125</v>
      </c>
      <c r="F18066" s="2">
        <f t="shared" si="1133"/>
        <v>1271250</v>
      </c>
      <c r="G18066" s="17">
        <f t="shared" si="1131"/>
        <v>1</v>
      </c>
      <c r="H18066" s="1" t="str">
        <f t="shared" si="1134"/>
        <v>PLINE PLINE: 1271350,28.509</v>
      </c>
    </row>
    <row r="18067" spans="1:8">
      <c r="A18067" s="1" t="str">
        <f>'HHR-NGL-05-102+600 TO 127+600'!A18067</f>
        <v>127+150</v>
      </c>
      <c r="B18067" s="1">
        <f>'HHR-NGL-05-102+600 TO 127+600'!B18067</f>
        <v>0</v>
      </c>
      <c r="C18067" s="1">
        <f>'HHR-NGL-05-102+600 TO 127+600'!D18067</f>
        <v>0</v>
      </c>
      <c r="D18067" s="25">
        <v>127150</v>
      </c>
      <c r="E18067" s="1">
        <f t="shared" si="1132"/>
        <v>127150</v>
      </c>
      <c r="F18067" s="2">
        <f t="shared" si="1133"/>
        <v>1271500</v>
      </c>
      <c r="G18067" s="17">
        <f t="shared" si="1131"/>
        <v>1</v>
      </c>
    </row>
    <row r="18068" spans="1:8">
      <c r="A18068" s="1" t="str">
        <f>'HHR-NGL-05-102+600 TO 127+600'!A18068</f>
        <v>GROUND</v>
      </c>
      <c r="B18068" s="1">
        <f>'HHR-NGL-05-102+600 TO 127+600'!B18068</f>
        <v>0</v>
      </c>
      <c r="C18068" s="1">
        <f>'HHR-NGL-05-102+600 TO 127+600'!D18068</f>
        <v>0</v>
      </c>
      <c r="E18068" s="1">
        <f t="shared" si="1132"/>
        <v>127150</v>
      </c>
      <c r="F18068" s="2">
        <f t="shared" si="1133"/>
        <v>1271500</v>
      </c>
      <c r="G18068" s="17">
        <f t="shared" si="1131"/>
        <v>1</v>
      </c>
    </row>
    <row r="18069" spans="1:8">
      <c r="A18069" s="1">
        <f>'HHR-NGL-05-102+600 TO 127+600'!A18069</f>
        <v>0</v>
      </c>
      <c r="B18069" s="1">
        <f>'HHR-NGL-05-102+600 TO 127+600'!B18069</f>
        <v>-100</v>
      </c>
      <c r="C18069" s="1">
        <f>'HHR-NGL-05-102+600 TO 127+600'!D18069</f>
        <v>28.018999999999998</v>
      </c>
      <c r="E18069" s="1">
        <f t="shared" si="1132"/>
        <v>127150</v>
      </c>
      <c r="F18069" s="2">
        <f t="shared" si="1133"/>
        <v>1271500</v>
      </c>
      <c r="G18069" s="17">
        <f t="shared" si="1131"/>
        <v>1</v>
      </c>
      <c r="H18069" s="1" t="str">
        <f t="shared" si="1134"/>
        <v>PLINE PLINE: 1271400,28.019</v>
      </c>
    </row>
    <row r="18070" spans="1:8">
      <c r="A18070" s="1">
        <f>'HHR-NGL-05-102+600 TO 127+600'!A18070</f>
        <v>0</v>
      </c>
      <c r="B18070" s="1">
        <f>'HHR-NGL-05-102+600 TO 127+600'!B18070</f>
        <v>-96.721000000000004</v>
      </c>
      <c r="C18070" s="1">
        <f>'HHR-NGL-05-102+600 TO 127+600'!D18070</f>
        <v>28.14</v>
      </c>
      <c r="E18070" s="1">
        <f t="shared" si="1132"/>
        <v>127150</v>
      </c>
      <c r="F18070" s="2">
        <f t="shared" si="1133"/>
        <v>1271500</v>
      </c>
      <c r="G18070" s="17">
        <f t="shared" si="1131"/>
        <v>1</v>
      </c>
      <c r="H18070" s="1" t="str">
        <f t="shared" si="1134"/>
        <v>PLINE PLINE: 1271403.279,28.14</v>
      </c>
    </row>
    <row r="18071" spans="1:8">
      <c r="A18071" s="1">
        <f>'HHR-NGL-05-102+600 TO 127+600'!A18071</f>
        <v>0</v>
      </c>
      <c r="B18071" s="1">
        <f>'HHR-NGL-05-102+600 TO 127+600'!B18071</f>
        <v>-85.495999999999995</v>
      </c>
      <c r="C18071" s="1">
        <f>'HHR-NGL-05-102+600 TO 127+600'!D18071</f>
        <v>28.181000000000001</v>
      </c>
      <c r="E18071" s="1">
        <f t="shared" si="1132"/>
        <v>127150</v>
      </c>
      <c r="F18071" s="2">
        <f t="shared" si="1133"/>
        <v>1271500</v>
      </c>
      <c r="G18071" s="17">
        <f t="shared" si="1131"/>
        <v>1</v>
      </c>
      <c r="H18071" s="1" t="str">
        <f t="shared" si="1134"/>
        <v>PLINE PLINE: 1271414.504,28.181</v>
      </c>
    </row>
    <row r="18072" spans="1:8">
      <c r="A18072" s="1">
        <f>'HHR-NGL-05-102+600 TO 127+600'!A18072</f>
        <v>0</v>
      </c>
      <c r="B18072" s="1">
        <f>'HHR-NGL-05-102+600 TO 127+600'!B18072</f>
        <v>-62.018000000000001</v>
      </c>
      <c r="C18072" s="1">
        <f>'HHR-NGL-05-102+600 TO 127+600'!D18072</f>
        <v>28.163</v>
      </c>
      <c r="E18072" s="1">
        <f t="shared" si="1132"/>
        <v>127150</v>
      </c>
      <c r="F18072" s="2">
        <f t="shared" si="1133"/>
        <v>1271500</v>
      </c>
      <c r="G18072" s="17">
        <f t="shared" si="1131"/>
        <v>1</v>
      </c>
      <c r="H18072" s="1" t="str">
        <f t="shared" si="1134"/>
        <v>PLINE PLINE: 1271437.982,28.163</v>
      </c>
    </row>
    <row r="18073" spans="1:8">
      <c r="A18073" s="1">
        <f>'HHR-NGL-05-102+600 TO 127+600'!A18073</f>
        <v>0</v>
      </c>
      <c r="B18073" s="1">
        <f>'HHR-NGL-05-102+600 TO 127+600'!B18073</f>
        <v>-50.563000000000002</v>
      </c>
      <c r="C18073" s="1">
        <f>'HHR-NGL-05-102+600 TO 127+600'!D18073</f>
        <v>28.196000000000002</v>
      </c>
      <c r="E18073" s="1">
        <f t="shared" si="1132"/>
        <v>127150</v>
      </c>
      <c r="F18073" s="2">
        <f t="shared" si="1133"/>
        <v>1271500</v>
      </c>
      <c r="G18073" s="17">
        <f t="shared" si="1131"/>
        <v>1</v>
      </c>
      <c r="H18073" s="1" t="str">
        <f t="shared" si="1134"/>
        <v>PLINE PLINE: 1271449.437,28.196</v>
      </c>
    </row>
    <row r="18074" spans="1:8">
      <c r="A18074" s="1">
        <f>'HHR-NGL-05-102+600 TO 127+600'!A18074</f>
        <v>0</v>
      </c>
      <c r="B18074" s="1">
        <f>'HHR-NGL-05-102+600 TO 127+600'!B18074</f>
        <v>-41.768999999999998</v>
      </c>
      <c r="C18074" s="1">
        <f>'HHR-NGL-05-102+600 TO 127+600'!D18074</f>
        <v>28.183</v>
      </c>
      <c r="E18074" s="1">
        <f t="shared" si="1132"/>
        <v>127150</v>
      </c>
      <c r="F18074" s="2">
        <f t="shared" si="1133"/>
        <v>1271500</v>
      </c>
      <c r="G18074" s="17">
        <f t="shared" si="1131"/>
        <v>1</v>
      </c>
      <c r="H18074" s="1" t="str">
        <f t="shared" si="1134"/>
        <v>PLINE PLINE: 1271458.231,28.183</v>
      </c>
    </row>
    <row r="18075" spans="1:8">
      <c r="A18075" s="1">
        <f>'HHR-NGL-05-102+600 TO 127+600'!A18075</f>
        <v>0</v>
      </c>
      <c r="B18075" s="1">
        <f>'HHR-NGL-05-102+600 TO 127+600'!B18075</f>
        <v>-28.853000000000002</v>
      </c>
      <c r="C18075" s="1">
        <f>'HHR-NGL-05-102+600 TO 127+600'!D18075</f>
        <v>28.184999999999999</v>
      </c>
      <c r="E18075" s="1">
        <f t="shared" si="1132"/>
        <v>127150</v>
      </c>
      <c r="F18075" s="2">
        <f t="shared" si="1133"/>
        <v>1271500</v>
      </c>
      <c r="G18075" s="17">
        <f t="shared" si="1131"/>
        <v>1</v>
      </c>
      <c r="H18075" s="1" t="str">
        <f t="shared" si="1134"/>
        <v>PLINE PLINE: 1271471.147,28.185</v>
      </c>
    </row>
    <row r="18076" spans="1:8">
      <c r="A18076" s="1">
        <f>'HHR-NGL-05-102+600 TO 127+600'!A18076</f>
        <v>0</v>
      </c>
      <c r="B18076" s="1">
        <f>'HHR-NGL-05-102+600 TO 127+600'!B18076</f>
        <v>-12.24</v>
      </c>
      <c r="C18076" s="1">
        <f>'HHR-NGL-05-102+600 TO 127+600'!D18076</f>
        <v>28.273</v>
      </c>
      <c r="E18076" s="1">
        <f t="shared" si="1132"/>
        <v>127150</v>
      </c>
      <c r="F18076" s="2">
        <f t="shared" si="1133"/>
        <v>1271500</v>
      </c>
      <c r="G18076" s="17">
        <f t="shared" si="1131"/>
        <v>1</v>
      </c>
      <c r="H18076" s="1" t="str">
        <f t="shared" si="1134"/>
        <v>PLINE PLINE: 1271487.76,28.273</v>
      </c>
    </row>
    <row r="18077" spans="1:8">
      <c r="A18077" s="1">
        <f>'HHR-NGL-05-102+600 TO 127+600'!A18077</f>
        <v>0</v>
      </c>
      <c r="B18077" s="1">
        <f>'HHR-NGL-05-102+600 TO 127+600'!B18077</f>
        <v>0</v>
      </c>
      <c r="C18077" s="1">
        <f>'HHR-NGL-05-102+600 TO 127+600'!D18077</f>
        <v>28.309000000000001</v>
      </c>
      <c r="E18077" s="1">
        <f t="shared" si="1132"/>
        <v>127150</v>
      </c>
      <c r="F18077" s="2">
        <f t="shared" si="1133"/>
        <v>1271500</v>
      </c>
      <c r="G18077" s="17">
        <f t="shared" si="1131"/>
        <v>1</v>
      </c>
      <c r="H18077" s="1" t="str">
        <f t="shared" si="1134"/>
        <v>PLINE PLINE: 1271500,28.309</v>
      </c>
    </row>
    <row r="18078" spans="1:8">
      <c r="A18078" s="1">
        <f>'HHR-NGL-05-102+600 TO 127+600'!A18078</f>
        <v>0</v>
      </c>
      <c r="B18078" s="1">
        <f>'HHR-NGL-05-102+600 TO 127+600'!B18078</f>
        <v>4.7679999999999998</v>
      </c>
      <c r="C18078" s="1">
        <f>'HHR-NGL-05-102+600 TO 127+600'!D18078</f>
        <v>28.324000000000002</v>
      </c>
      <c r="E18078" s="1">
        <f t="shared" si="1132"/>
        <v>127150</v>
      </c>
      <c r="F18078" s="2">
        <f t="shared" si="1133"/>
        <v>1271500</v>
      </c>
      <c r="G18078" s="17">
        <f t="shared" si="1131"/>
        <v>1</v>
      </c>
      <c r="H18078" s="1" t="str">
        <f t="shared" si="1134"/>
        <v>PLINE PLINE: 1271504.768,28.324</v>
      </c>
    </row>
    <row r="18079" spans="1:8">
      <c r="A18079" s="1">
        <f>'HHR-NGL-05-102+600 TO 127+600'!A18079</f>
        <v>0</v>
      </c>
      <c r="B18079" s="1">
        <f>'HHR-NGL-05-102+600 TO 127+600'!B18079</f>
        <v>5.6820000000000004</v>
      </c>
      <c r="C18079" s="1">
        <f>'HHR-NGL-05-102+600 TO 127+600'!D18079</f>
        <v>28.326000000000001</v>
      </c>
      <c r="E18079" s="1">
        <f t="shared" si="1132"/>
        <v>127150</v>
      </c>
      <c r="F18079" s="2">
        <f t="shared" si="1133"/>
        <v>1271500</v>
      </c>
      <c r="G18079" s="17">
        <f t="shared" si="1131"/>
        <v>1</v>
      </c>
      <c r="H18079" s="1" t="str">
        <f t="shared" si="1134"/>
        <v>PLINE PLINE: 1271505.682,28.326</v>
      </c>
    </row>
    <row r="18080" spans="1:8">
      <c r="A18080" s="1">
        <f>'HHR-NGL-05-102+600 TO 127+600'!A18080</f>
        <v>0</v>
      </c>
      <c r="B18080" s="1">
        <f>'HHR-NGL-05-102+600 TO 127+600'!B18080</f>
        <v>24.785</v>
      </c>
      <c r="C18080" s="1">
        <f>'HHR-NGL-05-102+600 TO 127+600'!D18080</f>
        <v>28.253</v>
      </c>
      <c r="E18080" s="1">
        <f t="shared" si="1132"/>
        <v>127150</v>
      </c>
      <c r="F18080" s="2">
        <f t="shared" si="1133"/>
        <v>1271500</v>
      </c>
      <c r="G18080" s="17">
        <f t="shared" si="1131"/>
        <v>1</v>
      </c>
      <c r="H18080" s="1" t="str">
        <f t="shared" si="1134"/>
        <v>PLINE PLINE: 1271524.785,28.253</v>
      </c>
    </row>
    <row r="18081" spans="1:8">
      <c r="A18081" s="1">
        <f>'HHR-NGL-05-102+600 TO 127+600'!A18081</f>
        <v>0</v>
      </c>
      <c r="B18081" s="1">
        <f>'HHR-NGL-05-102+600 TO 127+600'!B18081</f>
        <v>35.942999999999998</v>
      </c>
      <c r="C18081" s="1">
        <f>'HHR-NGL-05-102+600 TO 127+600'!D18081</f>
        <v>28.315000000000001</v>
      </c>
      <c r="E18081" s="1">
        <f t="shared" si="1132"/>
        <v>127150</v>
      </c>
      <c r="F18081" s="2">
        <f t="shared" si="1133"/>
        <v>1271500</v>
      </c>
      <c r="G18081" s="17">
        <f t="shared" si="1131"/>
        <v>1</v>
      </c>
      <c r="H18081" s="1" t="str">
        <f t="shared" si="1134"/>
        <v>PLINE PLINE: 1271535.943,28.315</v>
      </c>
    </row>
    <row r="18082" spans="1:8">
      <c r="A18082" s="1">
        <f>'HHR-NGL-05-102+600 TO 127+600'!A18082</f>
        <v>0</v>
      </c>
      <c r="B18082" s="1">
        <f>'HHR-NGL-05-102+600 TO 127+600'!B18082</f>
        <v>49.469000000000001</v>
      </c>
      <c r="C18082" s="1">
        <f>'HHR-NGL-05-102+600 TO 127+600'!D18082</f>
        <v>28.428000000000001</v>
      </c>
      <c r="E18082" s="1">
        <f t="shared" si="1132"/>
        <v>127150</v>
      </c>
      <c r="F18082" s="2">
        <f t="shared" si="1133"/>
        <v>1271500</v>
      </c>
      <c r="G18082" s="17">
        <f t="shared" si="1131"/>
        <v>1</v>
      </c>
      <c r="H18082" s="1" t="str">
        <f t="shared" si="1134"/>
        <v>PLINE PLINE: 1271549.469,28.428</v>
      </c>
    </row>
    <row r="18083" spans="1:8">
      <c r="A18083" s="1">
        <f>'HHR-NGL-05-102+600 TO 127+600'!A18083</f>
        <v>0</v>
      </c>
      <c r="B18083" s="1">
        <f>'HHR-NGL-05-102+600 TO 127+600'!B18083</f>
        <v>51.63</v>
      </c>
      <c r="C18083" s="1">
        <f>'HHR-NGL-05-102+600 TO 127+600'!D18083</f>
        <v>28.283000000000001</v>
      </c>
      <c r="E18083" s="1">
        <f t="shared" si="1132"/>
        <v>127150</v>
      </c>
      <c r="F18083" s="2">
        <f t="shared" si="1133"/>
        <v>1271500</v>
      </c>
      <c r="G18083" s="17">
        <f t="shared" si="1131"/>
        <v>1</v>
      </c>
      <c r="H18083" s="1" t="str">
        <f t="shared" si="1134"/>
        <v>PLINE PLINE: 1271551.63,28.283</v>
      </c>
    </row>
    <row r="18084" spans="1:8">
      <c r="A18084" s="1">
        <f>'HHR-NGL-05-102+600 TO 127+600'!A18084</f>
        <v>0</v>
      </c>
      <c r="B18084" s="1">
        <f>'HHR-NGL-05-102+600 TO 127+600'!B18084</f>
        <v>57.715000000000003</v>
      </c>
      <c r="C18084" s="1">
        <f>'HHR-NGL-05-102+600 TO 127+600'!D18084</f>
        <v>28.321999999999999</v>
      </c>
      <c r="E18084" s="1">
        <f t="shared" si="1132"/>
        <v>127150</v>
      </c>
      <c r="F18084" s="2">
        <f t="shared" si="1133"/>
        <v>1271500</v>
      </c>
      <c r="G18084" s="17">
        <f t="shared" si="1131"/>
        <v>1</v>
      </c>
      <c r="H18084" s="1" t="str">
        <f t="shared" si="1134"/>
        <v>PLINE PLINE: 1271557.715,28.322</v>
      </c>
    </row>
    <row r="18085" spans="1:8">
      <c r="A18085" s="1">
        <f>'HHR-NGL-05-102+600 TO 127+600'!A18085</f>
        <v>0</v>
      </c>
      <c r="B18085" s="1">
        <f>'HHR-NGL-05-102+600 TO 127+600'!B18085</f>
        <v>71.394999999999996</v>
      </c>
      <c r="C18085" s="1">
        <f>'HHR-NGL-05-102+600 TO 127+600'!D18085</f>
        <v>28.422999999999998</v>
      </c>
      <c r="E18085" s="1">
        <f t="shared" si="1132"/>
        <v>127150</v>
      </c>
      <c r="F18085" s="2">
        <f t="shared" si="1133"/>
        <v>1271500</v>
      </c>
      <c r="G18085" s="17">
        <f t="shared" si="1131"/>
        <v>1</v>
      </c>
      <c r="H18085" s="1" t="str">
        <f t="shared" si="1134"/>
        <v>PLINE PLINE: 1271571.395,28.423</v>
      </c>
    </row>
    <row r="18086" spans="1:8">
      <c r="A18086" s="1">
        <f>'HHR-NGL-05-102+600 TO 127+600'!A18086</f>
        <v>0</v>
      </c>
      <c r="B18086" s="1">
        <f>'HHR-NGL-05-102+600 TO 127+600'!B18086</f>
        <v>76.88</v>
      </c>
      <c r="C18086" s="1">
        <f>'HHR-NGL-05-102+600 TO 127+600'!D18086</f>
        <v>28.245999999999999</v>
      </c>
      <c r="E18086" s="1">
        <f t="shared" si="1132"/>
        <v>127150</v>
      </c>
      <c r="F18086" s="2">
        <f t="shared" si="1133"/>
        <v>1271500</v>
      </c>
      <c r="G18086" s="17">
        <f t="shared" si="1131"/>
        <v>1</v>
      </c>
      <c r="H18086" s="1" t="str">
        <f t="shared" si="1134"/>
        <v>PLINE PLINE: 1271576.88,28.246</v>
      </c>
    </row>
    <row r="18087" spans="1:8">
      <c r="A18087" s="1">
        <f>'HHR-NGL-05-102+600 TO 127+600'!A18087</f>
        <v>0</v>
      </c>
      <c r="B18087" s="1">
        <f>'HHR-NGL-05-102+600 TO 127+600'!B18087</f>
        <v>78.863</v>
      </c>
      <c r="C18087" s="1">
        <f>'HHR-NGL-05-102+600 TO 127+600'!D18087</f>
        <v>28.681000000000001</v>
      </c>
      <c r="E18087" s="1">
        <f t="shared" si="1132"/>
        <v>127150</v>
      </c>
      <c r="F18087" s="2">
        <f t="shared" si="1133"/>
        <v>1271500</v>
      </c>
      <c r="G18087" s="17">
        <f t="shared" si="1131"/>
        <v>1</v>
      </c>
      <c r="H18087" s="1" t="str">
        <f t="shared" si="1134"/>
        <v>PLINE PLINE: 1271578.863,28.681</v>
      </c>
    </row>
    <row r="18088" spans="1:8">
      <c r="A18088" s="1">
        <f>'HHR-NGL-05-102+600 TO 127+600'!A18088</f>
        <v>0</v>
      </c>
      <c r="B18088" s="1">
        <f>'HHR-NGL-05-102+600 TO 127+600'!B18088</f>
        <v>79.338999999999999</v>
      </c>
      <c r="C18088" s="1">
        <f>'HHR-NGL-05-102+600 TO 127+600'!D18088</f>
        <v>28.523</v>
      </c>
      <c r="E18088" s="1">
        <f t="shared" si="1132"/>
        <v>127150</v>
      </c>
      <c r="F18088" s="2">
        <f t="shared" si="1133"/>
        <v>1271500</v>
      </c>
      <c r="G18088" s="17">
        <f t="shared" si="1131"/>
        <v>1</v>
      </c>
      <c r="H18088" s="1" t="str">
        <f t="shared" si="1134"/>
        <v>PLINE PLINE: 1271579.339,28.523</v>
      </c>
    </row>
    <row r="18089" spans="1:8">
      <c r="A18089" s="1">
        <f>'HHR-NGL-05-102+600 TO 127+600'!A18089</f>
        <v>0</v>
      </c>
      <c r="B18089" s="1">
        <f>'HHR-NGL-05-102+600 TO 127+600'!B18089</f>
        <v>83.177000000000007</v>
      </c>
      <c r="C18089" s="1">
        <f>'HHR-NGL-05-102+600 TO 127+600'!D18089</f>
        <v>28.678000000000001</v>
      </c>
      <c r="E18089" s="1">
        <f t="shared" si="1132"/>
        <v>127150</v>
      </c>
      <c r="F18089" s="2">
        <f t="shared" si="1133"/>
        <v>1271500</v>
      </c>
      <c r="G18089" s="17">
        <f t="shared" si="1131"/>
        <v>1</v>
      </c>
      <c r="H18089" s="1" t="str">
        <f t="shared" si="1134"/>
        <v>PLINE PLINE: 1271583.177,28.678</v>
      </c>
    </row>
    <row r="18090" spans="1:8">
      <c r="A18090" s="1">
        <f>'HHR-NGL-05-102+600 TO 127+600'!A18090</f>
        <v>0</v>
      </c>
      <c r="B18090" s="1">
        <f>'HHR-NGL-05-102+600 TO 127+600'!B18090</f>
        <v>83.766000000000005</v>
      </c>
      <c r="C18090" s="1">
        <f>'HHR-NGL-05-102+600 TO 127+600'!D18090</f>
        <v>28.634</v>
      </c>
      <c r="E18090" s="1">
        <f t="shared" si="1132"/>
        <v>127150</v>
      </c>
      <c r="F18090" s="2">
        <f t="shared" si="1133"/>
        <v>1271500</v>
      </c>
      <c r="G18090" s="17">
        <f t="shared" si="1131"/>
        <v>1</v>
      </c>
      <c r="H18090" s="1" t="str">
        <f t="shared" si="1134"/>
        <v>PLINE PLINE: 1271583.766,28.634</v>
      </c>
    </row>
    <row r="18091" spans="1:8">
      <c r="A18091" s="1">
        <f>'HHR-NGL-05-102+600 TO 127+600'!A18091</f>
        <v>0</v>
      </c>
      <c r="B18091" s="1">
        <f>'HHR-NGL-05-102+600 TO 127+600'!B18091</f>
        <v>91.977999999999994</v>
      </c>
      <c r="C18091" s="1">
        <f>'HHR-NGL-05-102+600 TO 127+600'!D18091</f>
        <v>28.321000000000002</v>
      </c>
      <c r="E18091" s="1">
        <f t="shared" si="1132"/>
        <v>127150</v>
      </c>
      <c r="F18091" s="2">
        <f t="shared" si="1133"/>
        <v>1271500</v>
      </c>
      <c r="G18091" s="17">
        <f t="shared" si="1131"/>
        <v>1</v>
      </c>
      <c r="H18091" s="1" t="str">
        <f t="shared" si="1134"/>
        <v>PLINE PLINE: 1271591.978,28.321</v>
      </c>
    </row>
    <row r="18092" spans="1:8">
      <c r="A18092" s="1">
        <f>'HHR-NGL-05-102+600 TO 127+600'!A18092</f>
        <v>0</v>
      </c>
      <c r="B18092" s="1">
        <f>'HHR-NGL-05-102+600 TO 127+600'!B18092</f>
        <v>99.948999999999998</v>
      </c>
      <c r="C18092" s="1">
        <f>'HHR-NGL-05-102+600 TO 127+600'!D18092</f>
        <v>28.251000000000001</v>
      </c>
      <c r="E18092" s="1">
        <f t="shared" si="1132"/>
        <v>127150</v>
      </c>
      <c r="F18092" s="2">
        <f t="shared" si="1133"/>
        <v>1271500</v>
      </c>
      <c r="G18092" s="17">
        <f t="shared" si="1131"/>
        <v>1</v>
      </c>
      <c r="H18092" s="1" t="str">
        <f t="shared" si="1134"/>
        <v>PLINE PLINE: 1271599.949,28.251</v>
      </c>
    </row>
    <row r="18093" spans="1:8">
      <c r="A18093" s="1">
        <f>'HHR-NGL-05-102+600 TO 127+600'!A18093</f>
        <v>0</v>
      </c>
      <c r="B18093" s="1">
        <f>'HHR-NGL-05-102+600 TO 127+600'!B18093</f>
        <v>100</v>
      </c>
      <c r="C18093" s="1">
        <f>'HHR-NGL-05-102+600 TO 127+600'!D18093</f>
        <v>28.251000000000001</v>
      </c>
      <c r="E18093" s="1">
        <f t="shared" si="1132"/>
        <v>127150</v>
      </c>
      <c r="F18093" s="2">
        <f t="shared" si="1133"/>
        <v>1271500</v>
      </c>
      <c r="G18093" s="17">
        <f t="shared" si="1131"/>
        <v>1</v>
      </c>
      <c r="H18093" s="1" t="str">
        <f t="shared" si="1134"/>
        <v>PLINE PLINE: 1271600,28.251</v>
      </c>
    </row>
    <row r="18094" spans="1:8">
      <c r="A18094" s="1" t="str">
        <f>'HHR-NGL-05-102+600 TO 127+600'!A18094</f>
        <v>127+175</v>
      </c>
      <c r="B18094" s="1">
        <f>'HHR-NGL-05-102+600 TO 127+600'!B18094</f>
        <v>0</v>
      </c>
      <c r="C18094" s="1">
        <f>'HHR-NGL-05-102+600 TO 127+600'!D18094</f>
        <v>0</v>
      </c>
      <c r="D18094" s="25">
        <v>127175</v>
      </c>
      <c r="E18094" s="1">
        <f t="shared" si="1132"/>
        <v>127175</v>
      </c>
      <c r="F18094" s="2">
        <f t="shared" si="1133"/>
        <v>1271750</v>
      </c>
      <c r="G18094" s="17">
        <f t="shared" si="1131"/>
        <v>1</v>
      </c>
    </row>
    <row r="18095" spans="1:8">
      <c r="A18095" s="1" t="str">
        <f>'HHR-NGL-05-102+600 TO 127+600'!A18095</f>
        <v>GROUND</v>
      </c>
      <c r="B18095" s="1">
        <f>'HHR-NGL-05-102+600 TO 127+600'!B18095</f>
        <v>0</v>
      </c>
      <c r="C18095" s="1">
        <f>'HHR-NGL-05-102+600 TO 127+600'!D18095</f>
        <v>0</v>
      </c>
      <c r="E18095" s="1">
        <f t="shared" si="1132"/>
        <v>127175</v>
      </c>
      <c r="F18095" s="2">
        <f t="shared" si="1133"/>
        <v>1271750</v>
      </c>
      <c r="G18095" s="17">
        <f t="shared" si="1131"/>
        <v>1</v>
      </c>
    </row>
    <row r="18096" spans="1:8">
      <c r="A18096" s="1">
        <f>'HHR-NGL-05-102+600 TO 127+600'!A18096</f>
        <v>0</v>
      </c>
      <c r="B18096" s="1">
        <f>'HHR-NGL-05-102+600 TO 127+600'!B18096</f>
        <v>-100</v>
      </c>
      <c r="C18096" s="1">
        <f>'HHR-NGL-05-102+600 TO 127+600'!D18096</f>
        <v>27.986999999999998</v>
      </c>
      <c r="E18096" s="1">
        <f t="shared" si="1132"/>
        <v>127175</v>
      </c>
      <c r="F18096" s="2">
        <f t="shared" si="1133"/>
        <v>1271750</v>
      </c>
      <c r="G18096" s="17">
        <f t="shared" si="1131"/>
        <v>1</v>
      </c>
      <c r="H18096" s="1" t="str">
        <f t="shared" si="1134"/>
        <v>PLINE PLINE: 1271650,27.987</v>
      </c>
    </row>
    <row r="18097" spans="1:8">
      <c r="A18097" s="1">
        <f>'HHR-NGL-05-102+600 TO 127+600'!A18097</f>
        <v>0</v>
      </c>
      <c r="B18097" s="1">
        <f>'HHR-NGL-05-102+600 TO 127+600'!B18097</f>
        <v>-96.497</v>
      </c>
      <c r="C18097" s="1">
        <f>'HHR-NGL-05-102+600 TO 127+600'!D18097</f>
        <v>28.134</v>
      </c>
      <c r="E18097" s="1">
        <f t="shared" si="1132"/>
        <v>127175</v>
      </c>
      <c r="F18097" s="2">
        <f t="shared" si="1133"/>
        <v>1271750</v>
      </c>
      <c r="G18097" s="17">
        <f t="shared" si="1131"/>
        <v>1</v>
      </c>
      <c r="H18097" s="1" t="str">
        <f t="shared" si="1134"/>
        <v>PLINE PLINE: 1271653.503,28.134</v>
      </c>
    </row>
    <row r="18098" spans="1:8">
      <c r="A18098" s="1">
        <f>'HHR-NGL-05-102+600 TO 127+600'!A18098</f>
        <v>0</v>
      </c>
      <c r="B18098" s="1">
        <f>'HHR-NGL-05-102+600 TO 127+600'!B18098</f>
        <v>-81.432000000000002</v>
      </c>
      <c r="C18098" s="1">
        <f>'HHR-NGL-05-102+600 TO 127+600'!D18098</f>
        <v>28.128</v>
      </c>
      <c r="E18098" s="1">
        <f t="shared" si="1132"/>
        <v>127175</v>
      </c>
      <c r="F18098" s="2">
        <f t="shared" si="1133"/>
        <v>1271750</v>
      </c>
      <c r="G18098" s="17">
        <f t="shared" si="1131"/>
        <v>1</v>
      </c>
      <c r="H18098" s="1" t="str">
        <f t="shared" si="1134"/>
        <v>PLINE PLINE: 1271668.568,28.128</v>
      </c>
    </row>
    <row r="18099" spans="1:8">
      <c r="A18099" s="1">
        <f>'HHR-NGL-05-102+600 TO 127+600'!A18099</f>
        <v>0</v>
      </c>
      <c r="B18099" s="1">
        <f>'HHR-NGL-05-102+600 TO 127+600'!B18099</f>
        <v>-78.180999999999997</v>
      </c>
      <c r="C18099" s="1">
        <f>'HHR-NGL-05-102+600 TO 127+600'!D18099</f>
        <v>28.119</v>
      </c>
      <c r="E18099" s="1">
        <f t="shared" si="1132"/>
        <v>127175</v>
      </c>
      <c r="F18099" s="2">
        <f t="shared" si="1133"/>
        <v>1271750</v>
      </c>
      <c r="G18099" s="17">
        <f t="shared" si="1131"/>
        <v>1</v>
      </c>
      <c r="H18099" s="1" t="str">
        <f t="shared" si="1134"/>
        <v>PLINE PLINE: 1271671.819,28.119</v>
      </c>
    </row>
    <row r="18100" spans="1:8">
      <c r="A18100" s="1">
        <f>'HHR-NGL-05-102+600 TO 127+600'!A18100</f>
        <v>0</v>
      </c>
      <c r="B18100" s="1">
        <f>'HHR-NGL-05-102+600 TO 127+600'!B18100</f>
        <v>-77.534000000000006</v>
      </c>
      <c r="C18100" s="1">
        <f>'HHR-NGL-05-102+600 TO 127+600'!D18100</f>
        <v>28.117999999999999</v>
      </c>
      <c r="E18100" s="1">
        <f t="shared" si="1132"/>
        <v>127175</v>
      </c>
      <c r="F18100" s="2">
        <f t="shared" si="1133"/>
        <v>1271750</v>
      </c>
      <c r="G18100" s="17">
        <f t="shared" si="1131"/>
        <v>1</v>
      </c>
      <c r="H18100" s="1" t="str">
        <f t="shared" si="1134"/>
        <v>PLINE PLINE: 1271672.466,28.118</v>
      </c>
    </row>
    <row r="18101" spans="1:8">
      <c r="A18101" s="1">
        <f>'HHR-NGL-05-102+600 TO 127+600'!A18101</f>
        <v>0</v>
      </c>
      <c r="B18101" s="1">
        <f>'HHR-NGL-05-102+600 TO 127+600'!B18101</f>
        <v>-72.42</v>
      </c>
      <c r="C18101" s="1">
        <f>'HHR-NGL-05-102+600 TO 127+600'!D18101</f>
        <v>28.145</v>
      </c>
      <c r="E18101" s="1">
        <f t="shared" si="1132"/>
        <v>127175</v>
      </c>
      <c r="F18101" s="2">
        <f t="shared" si="1133"/>
        <v>1271750</v>
      </c>
      <c r="G18101" s="17">
        <f t="shared" si="1131"/>
        <v>1</v>
      </c>
      <c r="H18101" s="1" t="str">
        <f t="shared" si="1134"/>
        <v>PLINE PLINE: 1271677.58,28.145</v>
      </c>
    </row>
    <row r="18102" spans="1:8">
      <c r="A18102" s="1">
        <f>'HHR-NGL-05-102+600 TO 127+600'!A18102</f>
        <v>0</v>
      </c>
      <c r="B18102" s="1">
        <f>'HHR-NGL-05-102+600 TO 127+600'!B18102</f>
        <v>-60.326000000000001</v>
      </c>
      <c r="C18102" s="1">
        <f>'HHR-NGL-05-102+600 TO 127+600'!D18102</f>
        <v>28.013999999999999</v>
      </c>
      <c r="E18102" s="1">
        <f t="shared" si="1132"/>
        <v>127175</v>
      </c>
      <c r="F18102" s="2">
        <f t="shared" si="1133"/>
        <v>1271750</v>
      </c>
      <c r="G18102" s="17">
        <f t="shared" si="1131"/>
        <v>1</v>
      </c>
      <c r="H18102" s="1" t="str">
        <f t="shared" si="1134"/>
        <v>PLINE PLINE: 1271689.674,28.014</v>
      </c>
    </row>
    <row r="18103" spans="1:8">
      <c r="A18103" s="1">
        <f>'HHR-NGL-05-102+600 TO 127+600'!A18103</f>
        <v>0</v>
      </c>
      <c r="B18103" s="1">
        <f>'HHR-NGL-05-102+600 TO 127+600'!B18103</f>
        <v>-57.616</v>
      </c>
      <c r="C18103" s="1">
        <f>'HHR-NGL-05-102+600 TO 127+600'!D18103</f>
        <v>28.059000000000001</v>
      </c>
      <c r="E18103" s="1">
        <f t="shared" si="1132"/>
        <v>127175</v>
      </c>
      <c r="F18103" s="2">
        <f t="shared" si="1133"/>
        <v>1271750</v>
      </c>
      <c r="G18103" s="17">
        <f t="shared" si="1131"/>
        <v>1</v>
      </c>
      <c r="H18103" s="1" t="str">
        <f t="shared" si="1134"/>
        <v>PLINE PLINE: 1271692.384,28.059</v>
      </c>
    </row>
    <row r="18104" spans="1:8">
      <c r="A18104" s="1">
        <f>'HHR-NGL-05-102+600 TO 127+600'!A18104</f>
        <v>0</v>
      </c>
      <c r="B18104" s="1">
        <f>'HHR-NGL-05-102+600 TO 127+600'!B18104</f>
        <v>-46.073</v>
      </c>
      <c r="C18104" s="1">
        <f>'HHR-NGL-05-102+600 TO 127+600'!D18104</f>
        <v>28.206</v>
      </c>
      <c r="E18104" s="1">
        <f t="shared" si="1132"/>
        <v>127175</v>
      </c>
      <c r="F18104" s="2">
        <f t="shared" si="1133"/>
        <v>1271750</v>
      </c>
      <c r="G18104" s="17">
        <f t="shared" si="1131"/>
        <v>1</v>
      </c>
      <c r="H18104" s="1" t="str">
        <f t="shared" si="1134"/>
        <v>PLINE PLINE: 1271703.927,28.206</v>
      </c>
    </row>
    <row r="18105" spans="1:8">
      <c r="A18105" s="1">
        <f>'HHR-NGL-05-102+600 TO 127+600'!A18105</f>
        <v>0</v>
      </c>
      <c r="B18105" s="1">
        <f>'HHR-NGL-05-102+600 TO 127+600'!B18105</f>
        <v>-44.874000000000002</v>
      </c>
      <c r="C18105" s="1">
        <f>'HHR-NGL-05-102+600 TO 127+600'!D18105</f>
        <v>28.173999999999999</v>
      </c>
      <c r="E18105" s="1">
        <f t="shared" si="1132"/>
        <v>127175</v>
      </c>
      <c r="F18105" s="2">
        <f t="shared" si="1133"/>
        <v>1271750</v>
      </c>
      <c r="G18105" s="17">
        <f t="shared" si="1131"/>
        <v>1</v>
      </c>
      <c r="H18105" s="1" t="str">
        <f t="shared" si="1134"/>
        <v>PLINE PLINE: 1271705.126,28.174</v>
      </c>
    </row>
    <row r="18106" spans="1:8">
      <c r="A18106" s="1">
        <f>'HHR-NGL-05-102+600 TO 127+600'!A18106</f>
        <v>0</v>
      </c>
      <c r="B18106" s="1">
        <f>'HHR-NGL-05-102+600 TO 127+600'!B18106</f>
        <v>-35.378</v>
      </c>
      <c r="C18106" s="1">
        <f>'HHR-NGL-05-102+600 TO 127+600'!D18106</f>
        <v>28.12</v>
      </c>
      <c r="E18106" s="1">
        <f t="shared" si="1132"/>
        <v>127175</v>
      </c>
      <c r="F18106" s="2">
        <f t="shared" si="1133"/>
        <v>1271750</v>
      </c>
      <c r="G18106" s="17">
        <f t="shared" si="1131"/>
        <v>1</v>
      </c>
      <c r="H18106" s="1" t="str">
        <f t="shared" si="1134"/>
        <v>PLINE PLINE: 1271714.622,28.12</v>
      </c>
    </row>
    <row r="18107" spans="1:8">
      <c r="A18107" s="1">
        <f>'HHR-NGL-05-102+600 TO 127+600'!A18107</f>
        <v>0</v>
      </c>
      <c r="B18107" s="1">
        <f>'HHR-NGL-05-102+600 TO 127+600'!B18107</f>
        <v>-28.873000000000001</v>
      </c>
      <c r="C18107" s="1">
        <f>'HHR-NGL-05-102+600 TO 127+600'!D18107</f>
        <v>28.158000000000001</v>
      </c>
      <c r="E18107" s="1">
        <f t="shared" si="1132"/>
        <v>127175</v>
      </c>
      <c r="F18107" s="2">
        <f t="shared" si="1133"/>
        <v>1271750</v>
      </c>
      <c r="G18107" s="17">
        <f t="shared" si="1131"/>
        <v>1</v>
      </c>
      <c r="H18107" s="1" t="str">
        <f t="shared" si="1134"/>
        <v>PLINE PLINE: 1271721.127,28.158</v>
      </c>
    </row>
    <row r="18108" spans="1:8">
      <c r="A18108" s="1">
        <f>'HHR-NGL-05-102+600 TO 127+600'!A18108</f>
        <v>0</v>
      </c>
      <c r="B18108" s="1">
        <f>'HHR-NGL-05-102+600 TO 127+600'!B18108</f>
        <v>-16.984999999999999</v>
      </c>
      <c r="C18108" s="1">
        <f>'HHR-NGL-05-102+600 TO 127+600'!D18108</f>
        <v>28.306999999999999</v>
      </c>
      <c r="E18108" s="1">
        <f t="shared" si="1132"/>
        <v>127175</v>
      </c>
      <c r="F18108" s="2">
        <f t="shared" si="1133"/>
        <v>1271750</v>
      </c>
      <c r="G18108" s="17">
        <f t="shared" si="1131"/>
        <v>1</v>
      </c>
      <c r="H18108" s="1" t="str">
        <f t="shared" si="1134"/>
        <v>PLINE PLINE: 1271733.015,28.307</v>
      </c>
    </row>
    <row r="18109" spans="1:8">
      <c r="A18109" s="1">
        <f>'HHR-NGL-05-102+600 TO 127+600'!A18109</f>
        <v>0</v>
      </c>
      <c r="B18109" s="1">
        <f>'HHR-NGL-05-102+600 TO 127+600'!B18109</f>
        <v>-2.431</v>
      </c>
      <c r="C18109" s="1">
        <f>'HHR-NGL-05-102+600 TO 127+600'!D18109</f>
        <v>28.341999999999999</v>
      </c>
      <c r="E18109" s="1">
        <f t="shared" si="1132"/>
        <v>127175</v>
      </c>
      <c r="F18109" s="2">
        <f t="shared" si="1133"/>
        <v>1271750</v>
      </c>
      <c r="G18109" s="17">
        <f t="shared" si="1131"/>
        <v>1</v>
      </c>
      <c r="H18109" s="1" t="str">
        <f t="shared" si="1134"/>
        <v>PLINE PLINE: 1271747.569,28.342</v>
      </c>
    </row>
    <row r="18110" spans="1:8">
      <c r="A18110" s="1">
        <f>'HHR-NGL-05-102+600 TO 127+600'!A18110</f>
        <v>0</v>
      </c>
      <c r="B18110" s="1">
        <f>'HHR-NGL-05-102+600 TO 127+600'!B18110</f>
        <v>-1.5409999999999999</v>
      </c>
      <c r="C18110" s="1">
        <f>'HHR-NGL-05-102+600 TO 127+600'!D18110</f>
        <v>28.274999999999999</v>
      </c>
      <c r="E18110" s="1">
        <f t="shared" si="1132"/>
        <v>127175</v>
      </c>
      <c r="F18110" s="2">
        <f t="shared" si="1133"/>
        <v>1271750</v>
      </c>
      <c r="G18110" s="17">
        <f t="shared" si="1131"/>
        <v>1</v>
      </c>
      <c r="H18110" s="1" t="str">
        <f t="shared" si="1134"/>
        <v>PLINE PLINE: 1271748.459,28.275</v>
      </c>
    </row>
    <row r="18111" spans="1:8">
      <c r="A18111" s="1">
        <f>'HHR-NGL-05-102+600 TO 127+600'!A18111</f>
        <v>0</v>
      </c>
      <c r="B18111" s="1">
        <f>'HHR-NGL-05-102+600 TO 127+600'!B18111</f>
        <v>0</v>
      </c>
      <c r="C18111" s="1">
        <f>'HHR-NGL-05-102+600 TO 127+600'!D18111</f>
        <v>28.298999999999999</v>
      </c>
      <c r="E18111" s="1">
        <f t="shared" si="1132"/>
        <v>127175</v>
      </c>
      <c r="F18111" s="2">
        <f t="shared" si="1133"/>
        <v>1271750</v>
      </c>
      <c r="G18111" s="17">
        <f t="shared" si="1131"/>
        <v>1</v>
      </c>
      <c r="H18111" s="1" t="str">
        <f t="shared" si="1134"/>
        <v>PLINE PLINE: 1271750,28.299</v>
      </c>
    </row>
    <row r="18112" spans="1:8">
      <c r="A18112" s="1">
        <f>'HHR-NGL-05-102+600 TO 127+600'!A18112</f>
        <v>0</v>
      </c>
      <c r="B18112" s="1">
        <f>'HHR-NGL-05-102+600 TO 127+600'!B18112</f>
        <v>2.0059999999999998</v>
      </c>
      <c r="C18112" s="1">
        <f>'HHR-NGL-05-102+600 TO 127+600'!D18112</f>
        <v>28.329000000000001</v>
      </c>
      <c r="E18112" s="1">
        <f t="shared" si="1132"/>
        <v>127175</v>
      </c>
      <c r="F18112" s="2">
        <f t="shared" si="1133"/>
        <v>1271750</v>
      </c>
      <c r="G18112" s="17">
        <f t="shared" si="1131"/>
        <v>1</v>
      </c>
      <c r="H18112" s="1" t="str">
        <f t="shared" si="1134"/>
        <v>PLINE PLINE: 1271752.006,28.329</v>
      </c>
    </row>
    <row r="18113" spans="1:8">
      <c r="A18113" s="1">
        <f>'HHR-NGL-05-102+600 TO 127+600'!A18113</f>
        <v>0</v>
      </c>
      <c r="B18113" s="1">
        <f>'HHR-NGL-05-102+600 TO 127+600'!B18113</f>
        <v>23.390999999999998</v>
      </c>
      <c r="C18113" s="1">
        <f>'HHR-NGL-05-102+600 TO 127+600'!D18113</f>
        <v>28.356000000000002</v>
      </c>
      <c r="E18113" s="1">
        <f t="shared" si="1132"/>
        <v>127175</v>
      </c>
      <c r="F18113" s="2">
        <f t="shared" si="1133"/>
        <v>1271750</v>
      </c>
      <c r="G18113" s="17">
        <f t="shared" si="1131"/>
        <v>1</v>
      </c>
      <c r="H18113" s="1" t="str">
        <f t="shared" si="1134"/>
        <v>PLINE PLINE: 1271773.391,28.356</v>
      </c>
    </row>
    <row r="18114" spans="1:8">
      <c r="A18114" s="1">
        <f>'HHR-NGL-05-102+600 TO 127+600'!A18114</f>
        <v>0</v>
      </c>
      <c r="B18114" s="1">
        <f>'HHR-NGL-05-102+600 TO 127+600'!B18114</f>
        <v>23.591999999999999</v>
      </c>
      <c r="C18114" s="1">
        <f>'HHR-NGL-05-102+600 TO 127+600'!D18114</f>
        <v>28.355</v>
      </c>
      <c r="E18114" s="1">
        <f t="shared" si="1132"/>
        <v>127175</v>
      </c>
      <c r="F18114" s="2">
        <f t="shared" si="1133"/>
        <v>1271750</v>
      </c>
      <c r="G18114" s="17">
        <f t="shared" ref="G18114:G18177" si="1135">G18113</f>
        <v>1</v>
      </c>
      <c r="H18114" s="1" t="str">
        <f t="shared" si="1134"/>
        <v>PLINE PLINE: 1271773.592,28.355</v>
      </c>
    </row>
    <row r="18115" spans="1:8">
      <c r="A18115" s="1">
        <f>'HHR-NGL-05-102+600 TO 127+600'!A18115</f>
        <v>0</v>
      </c>
      <c r="B18115" s="1">
        <f>'HHR-NGL-05-102+600 TO 127+600'!B18115</f>
        <v>23.614000000000001</v>
      </c>
      <c r="C18115" s="1">
        <f>'HHR-NGL-05-102+600 TO 127+600'!D18115</f>
        <v>28.355</v>
      </c>
      <c r="E18115" s="1">
        <f t="shared" si="1132"/>
        <v>127175</v>
      </c>
      <c r="F18115" s="2">
        <f t="shared" si="1133"/>
        <v>1271750</v>
      </c>
      <c r="G18115" s="17">
        <f t="shared" si="1135"/>
        <v>1</v>
      </c>
      <c r="H18115" s="1" t="str">
        <f t="shared" si="1134"/>
        <v>PLINE PLINE: 1271773.614,28.355</v>
      </c>
    </row>
    <row r="18116" spans="1:8">
      <c r="A18116" s="1">
        <f>'HHR-NGL-05-102+600 TO 127+600'!A18116</f>
        <v>0</v>
      </c>
      <c r="B18116" s="1">
        <f>'HHR-NGL-05-102+600 TO 127+600'!B18116</f>
        <v>24.033000000000001</v>
      </c>
      <c r="C18116" s="1">
        <f>'HHR-NGL-05-102+600 TO 127+600'!D18116</f>
        <v>28.356999999999999</v>
      </c>
      <c r="E18116" s="1">
        <f t="shared" ref="E18116:E18179" si="1136">IF((D18116=0),E18115,D18116)</f>
        <v>127175</v>
      </c>
      <c r="F18116" s="2">
        <f t="shared" ref="F18116:F18179" si="1137">IF((C18116=0),(E18116-0)*$H$1,F18115)</f>
        <v>1271750</v>
      </c>
      <c r="G18116" s="17">
        <f t="shared" si="1135"/>
        <v>1</v>
      </c>
      <c r="H18116" s="1" t="str">
        <f t="shared" ref="H18116:H18179" si="1138">CONCATENATE("PLINE PLINE: ",(B18116+F18116)*G18116,",",C18116)</f>
        <v>PLINE PLINE: 1271774.033,28.357</v>
      </c>
    </row>
    <row r="18117" spans="1:8">
      <c r="A18117" s="1">
        <f>'HHR-NGL-05-102+600 TO 127+600'!A18117</f>
        <v>0</v>
      </c>
      <c r="B18117" s="1">
        <f>'HHR-NGL-05-102+600 TO 127+600'!B18117</f>
        <v>48.826999999999998</v>
      </c>
      <c r="C18117" s="1">
        <f>'HHR-NGL-05-102+600 TO 127+600'!D18117</f>
        <v>28.478000000000002</v>
      </c>
      <c r="E18117" s="1">
        <f t="shared" si="1136"/>
        <v>127175</v>
      </c>
      <c r="F18117" s="2">
        <f t="shared" si="1137"/>
        <v>1271750</v>
      </c>
      <c r="G18117" s="17">
        <f t="shared" si="1135"/>
        <v>1</v>
      </c>
      <c r="H18117" s="1" t="str">
        <f t="shared" si="1138"/>
        <v>PLINE PLINE: 1271798.827,28.478</v>
      </c>
    </row>
    <row r="18118" spans="1:8">
      <c r="A18118" s="1">
        <f>'HHR-NGL-05-102+600 TO 127+600'!A18118</f>
        <v>0</v>
      </c>
      <c r="B18118" s="1">
        <f>'HHR-NGL-05-102+600 TO 127+600'!B18118</f>
        <v>53.616999999999997</v>
      </c>
      <c r="C18118" s="1">
        <f>'HHR-NGL-05-102+600 TO 127+600'!D18118</f>
        <v>28.416</v>
      </c>
      <c r="E18118" s="1">
        <f t="shared" si="1136"/>
        <v>127175</v>
      </c>
      <c r="F18118" s="2">
        <f t="shared" si="1137"/>
        <v>1271750</v>
      </c>
      <c r="G18118" s="17">
        <f t="shared" si="1135"/>
        <v>1</v>
      </c>
      <c r="H18118" s="1" t="str">
        <f t="shared" si="1138"/>
        <v>PLINE PLINE: 1271803.617,28.416</v>
      </c>
    </row>
    <row r="18119" spans="1:8">
      <c r="A18119" s="1">
        <f>'HHR-NGL-05-102+600 TO 127+600'!A18119</f>
        <v>0</v>
      </c>
      <c r="B18119" s="1">
        <f>'HHR-NGL-05-102+600 TO 127+600'!B18119</f>
        <v>69.41</v>
      </c>
      <c r="C18119" s="1">
        <f>'HHR-NGL-05-102+600 TO 127+600'!D18119</f>
        <v>28.391999999999999</v>
      </c>
      <c r="E18119" s="1">
        <f t="shared" si="1136"/>
        <v>127175</v>
      </c>
      <c r="F18119" s="2">
        <f t="shared" si="1137"/>
        <v>1271750</v>
      </c>
      <c r="G18119" s="17">
        <f t="shared" si="1135"/>
        <v>1</v>
      </c>
      <c r="H18119" s="1" t="str">
        <f t="shared" si="1138"/>
        <v>PLINE PLINE: 1271819.41,28.392</v>
      </c>
    </row>
    <row r="18120" spans="1:8">
      <c r="A18120" s="1">
        <f>'HHR-NGL-05-102+600 TO 127+600'!A18120</f>
        <v>0</v>
      </c>
      <c r="B18120" s="1">
        <f>'HHR-NGL-05-102+600 TO 127+600'!B18120</f>
        <v>82.396000000000001</v>
      </c>
      <c r="C18120" s="1">
        <f>'HHR-NGL-05-102+600 TO 127+600'!D18120</f>
        <v>28.582000000000001</v>
      </c>
      <c r="E18120" s="1">
        <f t="shared" si="1136"/>
        <v>127175</v>
      </c>
      <c r="F18120" s="2">
        <f t="shared" si="1137"/>
        <v>1271750</v>
      </c>
      <c r="G18120" s="17">
        <f t="shared" si="1135"/>
        <v>1</v>
      </c>
      <c r="H18120" s="1" t="str">
        <f t="shared" si="1138"/>
        <v>PLINE PLINE: 1271832.396,28.582</v>
      </c>
    </row>
    <row r="18121" spans="1:8">
      <c r="A18121" s="1">
        <f>'HHR-NGL-05-102+600 TO 127+600'!A18121</f>
        <v>0</v>
      </c>
      <c r="B18121" s="1">
        <f>'HHR-NGL-05-102+600 TO 127+600'!B18121</f>
        <v>87.912000000000006</v>
      </c>
      <c r="C18121" s="1">
        <f>'HHR-NGL-05-102+600 TO 127+600'!D18121</f>
        <v>28.792000000000002</v>
      </c>
      <c r="E18121" s="1">
        <f t="shared" si="1136"/>
        <v>127175</v>
      </c>
      <c r="F18121" s="2">
        <f t="shared" si="1137"/>
        <v>1271750</v>
      </c>
      <c r="G18121" s="17">
        <f t="shared" si="1135"/>
        <v>1</v>
      </c>
      <c r="H18121" s="1" t="str">
        <f t="shared" si="1138"/>
        <v>PLINE PLINE: 1271837.912,28.792</v>
      </c>
    </row>
    <row r="18122" spans="1:8">
      <c r="A18122" s="1">
        <f>'HHR-NGL-05-102+600 TO 127+600'!A18122</f>
        <v>0</v>
      </c>
      <c r="B18122" s="1">
        <f>'HHR-NGL-05-102+600 TO 127+600'!B18122</f>
        <v>91.509</v>
      </c>
      <c r="C18122" s="1">
        <f>'HHR-NGL-05-102+600 TO 127+600'!D18122</f>
        <v>28.986000000000001</v>
      </c>
      <c r="E18122" s="1">
        <f t="shared" si="1136"/>
        <v>127175</v>
      </c>
      <c r="F18122" s="2">
        <f t="shared" si="1137"/>
        <v>1271750</v>
      </c>
      <c r="G18122" s="17">
        <f t="shared" si="1135"/>
        <v>1</v>
      </c>
      <c r="H18122" s="1" t="str">
        <f t="shared" si="1138"/>
        <v>PLINE PLINE: 1271841.509,28.986</v>
      </c>
    </row>
    <row r="18123" spans="1:8">
      <c r="A18123" s="1">
        <f>'HHR-NGL-05-102+600 TO 127+600'!A18123</f>
        <v>0</v>
      </c>
      <c r="B18123" s="1">
        <f>'HHR-NGL-05-102+600 TO 127+600'!B18123</f>
        <v>92.165999999999997</v>
      </c>
      <c r="C18123" s="1">
        <f>'HHR-NGL-05-102+600 TO 127+600'!D18123</f>
        <v>29.155999999999999</v>
      </c>
      <c r="E18123" s="1">
        <f t="shared" si="1136"/>
        <v>127175</v>
      </c>
      <c r="F18123" s="2">
        <f t="shared" si="1137"/>
        <v>1271750</v>
      </c>
      <c r="G18123" s="17">
        <f t="shared" si="1135"/>
        <v>1</v>
      </c>
      <c r="H18123" s="1" t="str">
        <f t="shared" si="1138"/>
        <v>PLINE PLINE: 1271842.166,29.156</v>
      </c>
    </row>
    <row r="18124" spans="1:8">
      <c r="A18124" s="1">
        <f>'HHR-NGL-05-102+600 TO 127+600'!A18124</f>
        <v>0</v>
      </c>
      <c r="B18124" s="1">
        <f>'HHR-NGL-05-102+600 TO 127+600'!B18124</f>
        <v>95.103999999999999</v>
      </c>
      <c r="C18124" s="1">
        <f>'HHR-NGL-05-102+600 TO 127+600'!D18124</f>
        <v>29.835999999999999</v>
      </c>
      <c r="E18124" s="1">
        <f t="shared" si="1136"/>
        <v>127175</v>
      </c>
      <c r="F18124" s="2">
        <f t="shared" si="1137"/>
        <v>1271750</v>
      </c>
      <c r="G18124" s="17">
        <f t="shared" si="1135"/>
        <v>1</v>
      </c>
      <c r="H18124" s="1" t="str">
        <f t="shared" si="1138"/>
        <v>PLINE PLINE: 1271845.104,29.836</v>
      </c>
    </row>
    <row r="18125" spans="1:8">
      <c r="A18125" s="1">
        <f>'HHR-NGL-05-102+600 TO 127+600'!A18125</f>
        <v>0</v>
      </c>
      <c r="B18125" s="1">
        <f>'HHR-NGL-05-102+600 TO 127+600'!B18125</f>
        <v>99.069000000000003</v>
      </c>
      <c r="C18125" s="1">
        <f>'HHR-NGL-05-102+600 TO 127+600'!D18125</f>
        <v>28.831</v>
      </c>
      <c r="E18125" s="1">
        <f t="shared" si="1136"/>
        <v>127175</v>
      </c>
      <c r="F18125" s="2">
        <f t="shared" si="1137"/>
        <v>1271750</v>
      </c>
      <c r="G18125" s="17">
        <f t="shared" si="1135"/>
        <v>1</v>
      </c>
      <c r="H18125" s="1" t="str">
        <f t="shared" si="1138"/>
        <v>PLINE PLINE: 1271849.069,28.831</v>
      </c>
    </row>
    <row r="18126" spans="1:8">
      <c r="A18126" s="1">
        <f>'HHR-NGL-05-102+600 TO 127+600'!A18126</f>
        <v>0</v>
      </c>
      <c r="B18126" s="1">
        <f>'HHR-NGL-05-102+600 TO 127+600'!B18126</f>
        <v>99.391999999999996</v>
      </c>
      <c r="C18126" s="1">
        <f>'HHR-NGL-05-102+600 TO 127+600'!D18126</f>
        <v>28.756</v>
      </c>
      <c r="E18126" s="1">
        <f t="shared" si="1136"/>
        <v>127175</v>
      </c>
      <c r="F18126" s="2">
        <f t="shared" si="1137"/>
        <v>1271750</v>
      </c>
      <c r="G18126" s="17">
        <f t="shared" si="1135"/>
        <v>1</v>
      </c>
      <c r="H18126" s="1" t="str">
        <f t="shared" si="1138"/>
        <v>PLINE PLINE: 1271849.392,28.756</v>
      </c>
    </row>
    <row r="18127" spans="1:8">
      <c r="A18127" s="1">
        <f>'HHR-NGL-05-102+600 TO 127+600'!A18127</f>
        <v>0</v>
      </c>
      <c r="B18127" s="1">
        <f>'HHR-NGL-05-102+600 TO 127+600'!B18127</f>
        <v>100</v>
      </c>
      <c r="C18127" s="1">
        <f>'HHR-NGL-05-102+600 TO 127+600'!D18127</f>
        <v>28.687000000000001</v>
      </c>
      <c r="E18127" s="1">
        <f t="shared" si="1136"/>
        <v>127175</v>
      </c>
      <c r="F18127" s="2">
        <f t="shared" si="1137"/>
        <v>1271750</v>
      </c>
      <c r="G18127" s="17">
        <f t="shared" si="1135"/>
        <v>1</v>
      </c>
      <c r="H18127" s="1" t="str">
        <f t="shared" si="1138"/>
        <v>PLINE PLINE: 1271850,28.687</v>
      </c>
    </row>
    <row r="18128" spans="1:8">
      <c r="A18128" s="1" t="str">
        <f>'HHR-NGL-05-102+600 TO 127+600'!A18128</f>
        <v>127+200</v>
      </c>
      <c r="B18128" s="1">
        <f>'HHR-NGL-05-102+600 TO 127+600'!B18128</f>
        <v>0</v>
      </c>
      <c r="C18128" s="1">
        <f>'HHR-NGL-05-102+600 TO 127+600'!D18128</f>
        <v>0</v>
      </c>
      <c r="D18128" s="25">
        <v>127200</v>
      </c>
      <c r="E18128" s="1">
        <f t="shared" si="1136"/>
        <v>127200</v>
      </c>
      <c r="F18128" s="2">
        <f t="shared" si="1137"/>
        <v>1272000</v>
      </c>
      <c r="G18128" s="17">
        <f t="shared" si="1135"/>
        <v>1</v>
      </c>
    </row>
    <row r="18129" spans="1:8">
      <c r="A18129" s="1" t="str">
        <f>'HHR-NGL-05-102+600 TO 127+600'!A18129</f>
        <v>GROUND</v>
      </c>
      <c r="B18129" s="1">
        <f>'HHR-NGL-05-102+600 TO 127+600'!B18129</f>
        <v>0</v>
      </c>
      <c r="C18129" s="1">
        <f>'HHR-NGL-05-102+600 TO 127+600'!D18129</f>
        <v>0</v>
      </c>
      <c r="E18129" s="1">
        <f t="shared" si="1136"/>
        <v>127200</v>
      </c>
      <c r="F18129" s="2">
        <f t="shared" si="1137"/>
        <v>1272000</v>
      </c>
      <c r="G18129" s="17">
        <f t="shared" si="1135"/>
        <v>1</v>
      </c>
    </row>
    <row r="18130" spans="1:8">
      <c r="A18130" s="1">
        <f>'HHR-NGL-05-102+600 TO 127+600'!A18130</f>
        <v>0</v>
      </c>
      <c r="B18130" s="1">
        <f>'HHR-NGL-05-102+600 TO 127+600'!B18130</f>
        <v>-100</v>
      </c>
      <c r="C18130" s="1">
        <f>'HHR-NGL-05-102+600 TO 127+600'!D18130</f>
        <v>28.125</v>
      </c>
      <c r="E18130" s="1">
        <f t="shared" si="1136"/>
        <v>127200</v>
      </c>
      <c r="F18130" s="2">
        <f t="shared" si="1137"/>
        <v>1272000</v>
      </c>
      <c r="G18130" s="17">
        <f t="shared" si="1135"/>
        <v>1</v>
      </c>
      <c r="H18130" s="1" t="str">
        <f t="shared" si="1138"/>
        <v>PLINE PLINE: 1271900,28.125</v>
      </c>
    </row>
    <row r="18131" spans="1:8">
      <c r="A18131" s="1">
        <f>'HHR-NGL-05-102+600 TO 127+600'!A18131</f>
        <v>0</v>
      </c>
      <c r="B18131" s="1">
        <f>'HHR-NGL-05-102+600 TO 127+600'!B18131</f>
        <v>-96.79</v>
      </c>
      <c r="C18131" s="1">
        <f>'HHR-NGL-05-102+600 TO 127+600'!D18131</f>
        <v>28.023</v>
      </c>
      <c r="E18131" s="1">
        <f t="shared" si="1136"/>
        <v>127200</v>
      </c>
      <c r="F18131" s="2">
        <f t="shared" si="1137"/>
        <v>1272000</v>
      </c>
      <c r="G18131" s="17">
        <f t="shared" si="1135"/>
        <v>1</v>
      </c>
      <c r="H18131" s="1" t="str">
        <f t="shared" si="1138"/>
        <v>PLINE PLINE: 1271903.21,28.023</v>
      </c>
    </row>
    <row r="18132" spans="1:8">
      <c r="A18132" s="1">
        <f>'HHR-NGL-05-102+600 TO 127+600'!A18132</f>
        <v>0</v>
      </c>
      <c r="B18132" s="1">
        <f>'HHR-NGL-05-102+600 TO 127+600'!B18132</f>
        <v>-94.983999999999995</v>
      </c>
      <c r="C18132" s="1">
        <f>'HHR-NGL-05-102+600 TO 127+600'!D18132</f>
        <v>28.029</v>
      </c>
      <c r="E18132" s="1">
        <f t="shared" si="1136"/>
        <v>127200</v>
      </c>
      <c r="F18132" s="2">
        <f t="shared" si="1137"/>
        <v>1272000</v>
      </c>
      <c r="G18132" s="17">
        <f t="shared" si="1135"/>
        <v>1</v>
      </c>
      <c r="H18132" s="1" t="str">
        <f t="shared" si="1138"/>
        <v>PLINE PLINE: 1271905.016,28.029</v>
      </c>
    </row>
    <row r="18133" spans="1:8">
      <c r="A18133" s="1">
        <f>'HHR-NGL-05-102+600 TO 127+600'!A18133</f>
        <v>0</v>
      </c>
      <c r="B18133" s="1">
        <f>'HHR-NGL-05-102+600 TO 127+600'!B18133</f>
        <v>-88.394999999999996</v>
      </c>
      <c r="C18133" s="1">
        <f>'HHR-NGL-05-102+600 TO 127+600'!D18133</f>
        <v>28.074999999999999</v>
      </c>
      <c r="E18133" s="1">
        <f t="shared" si="1136"/>
        <v>127200</v>
      </c>
      <c r="F18133" s="2">
        <f t="shared" si="1137"/>
        <v>1272000</v>
      </c>
      <c r="G18133" s="17">
        <f t="shared" si="1135"/>
        <v>1</v>
      </c>
      <c r="H18133" s="1" t="str">
        <f t="shared" si="1138"/>
        <v>PLINE PLINE: 1271911.605,28.075</v>
      </c>
    </row>
    <row r="18134" spans="1:8">
      <c r="A18134" s="1">
        <f>'HHR-NGL-05-102+600 TO 127+600'!A18134</f>
        <v>0</v>
      </c>
      <c r="B18134" s="1">
        <f>'HHR-NGL-05-102+600 TO 127+600'!B18134</f>
        <v>-85.77</v>
      </c>
      <c r="C18134" s="1">
        <f>'HHR-NGL-05-102+600 TO 127+600'!D18134</f>
        <v>28.068000000000001</v>
      </c>
      <c r="E18134" s="1">
        <f t="shared" si="1136"/>
        <v>127200</v>
      </c>
      <c r="F18134" s="2">
        <f t="shared" si="1137"/>
        <v>1272000</v>
      </c>
      <c r="G18134" s="17">
        <f t="shared" si="1135"/>
        <v>1</v>
      </c>
      <c r="H18134" s="1" t="str">
        <f t="shared" si="1138"/>
        <v>PLINE PLINE: 1271914.23,28.068</v>
      </c>
    </row>
    <row r="18135" spans="1:8">
      <c r="A18135" s="1">
        <f>'HHR-NGL-05-102+600 TO 127+600'!A18135</f>
        <v>0</v>
      </c>
      <c r="B18135" s="1">
        <f>'HHR-NGL-05-102+600 TO 127+600'!B18135</f>
        <v>-72.058999999999997</v>
      </c>
      <c r="C18135" s="1">
        <f>'HHR-NGL-05-102+600 TO 127+600'!D18135</f>
        <v>28.036999999999999</v>
      </c>
      <c r="E18135" s="1">
        <f t="shared" si="1136"/>
        <v>127200</v>
      </c>
      <c r="F18135" s="2">
        <f t="shared" si="1137"/>
        <v>1272000</v>
      </c>
      <c r="G18135" s="17">
        <f t="shared" si="1135"/>
        <v>1</v>
      </c>
      <c r="H18135" s="1" t="str">
        <f t="shared" si="1138"/>
        <v>PLINE PLINE: 1271927.941,28.037</v>
      </c>
    </row>
    <row r="18136" spans="1:8">
      <c r="A18136" s="1">
        <f>'HHR-NGL-05-102+600 TO 127+600'!A18136</f>
        <v>0</v>
      </c>
      <c r="B18136" s="1">
        <f>'HHR-NGL-05-102+600 TO 127+600'!B18136</f>
        <v>-64.614999999999995</v>
      </c>
      <c r="C18136" s="1">
        <f>'HHR-NGL-05-102+600 TO 127+600'!D18136</f>
        <v>28.03</v>
      </c>
      <c r="E18136" s="1">
        <f t="shared" si="1136"/>
        <v>127200</v>
      </c>
      <c r="F18136" s="2">
        <f t="shared" si="1137"/>
        <v>1272000</v>
      </c>
      <c r="G18136" s="17">
        <f t="shared" si="1135"/>
        <v>1</v>
      </c>
      <c r="H18136" s="1" t="str">
        <f t="shared" si="1138"/>
        <v>PLINE PLINE: 1271935.385,28.03</v>
      </c>
    </row>
    <row r="18137" spans="1:8">
      <c r="A18137" s="1">
        <f>'HHR-NGL-05-102+600 TO 127+600'!A18137</f>
        <v>0</v>
      </c>
      <c r="B18137" s="1">
        <f>'HHR-NGL-05-102+600 TO 127+600'!B18137</f>
        <v>-56.537999999999997</v>
      </c>
      <c r="C18137" s="1">
        <f>'HHR-NGL-05-102+600 TO 127+600'!D18137</f>
        <v>28.082000000000001</v>
      </c>
      <c r="E18137" s="1">
        <f t="shared" si="1136"/>
        <v>127200</v>
      </c>
      <c r="F18137" s="2">
        <f t="shared" si="1137"/>
        <v>1272000</v>
      </c>
      <c r="G18137" s="17">
        <f t="shared" si="1135"/>
        <v>1</v>
      </c>
      <c r="H18137" s="1" t="str">
        <f t="shared" si="1138"/>
        <v>PLINE PLINE: 1271943.462,28.082</v>
      </c>
    </row>
    <row r="18138" spans="1:8">
      <c r="A18138" s="1">
        <f>'HHR-NGL-05-102+600 TO 127+600'!A18138</f>
        <v>0</v>
      </c>
      <c r="B18138" s="1">
        <f>'HHR-NGL-05-102+600 TO 127+600'!B18138</f>
        <v>-42.594000000000001</v>
      </c>
      <c r="C18138" s="1">
        <f>'HHR-NGL-05-102+600 TO 127+600'!D18138</f>
        <v>28.23</v>
      </c>
      <c r="E18138" s="1">
        <f t="shared" si="1136"/>
        <v>127200</v>
      </c>
      <c r="F18138" s="2">
        <f t="shared" si="1137"/>
        <v>1272000</v>
      </c>
      <c r="G18138" s="17">
        <f t="shared" si="1135"/>
        <v>1</v>
      </c>
      <c r="H18138" s="1" t="str">
        <f t="shared" si="1138"/>
        <v>PLINE PLINE: 1271957.406,28.23</v>
      </c>
    </row>
    <row r="18139" spans="1:8">
      <c r="A18139" s="1">
        <f>'HHR-NGL-05-102+600 TO 127+600'!A18139</f>
        <v>0</v>
      </c>
      <c r="B18139" s="1">
        <f>'HHR-NGL-05-102+600 TO 127+600'!B18139</f>
        <v>-40.697000000000003</v>
      </c>
      <c r="C18139" s="1">
        <f>'HHR-NGL-05-102+600 TO 127+600'!D18139</f>
        <v>28.181000000000001</v>
      </c>
      <c r="E18139" s="1">
        <f t="shared" si="1136"/>
        <v>127200</v>
      </c>
      <c r="F18139" s="2">
        <f t="shared" si="1137"/>
        <v>1272000</v>
      </c>
      <c r="G18139" s="17">
        <f t="shared" si="1135"/>
        <v>1</v>
      </c>
      <c r="H18139" s="1" t="str">
        <f t="shared" si="1138"/>
        <v>PLINE PLINE: 1271959.303,28.181</v>
      </c>
    </row>
    <row r="18140" spans="1:8">
      <c r="A18140" s="1">
        <f>'HHR-NGL-05-102+600 TO 127+600'!A18140</f>
        <v>0</v>
      </c>
      <c r="B18140" s="1">
        <f>'HHR-NGL-05-102+600 TO 127+600'!B18140</f>
        <v>-36.896999999999998</v>
      </c>
      <c r="C18140" s="1">
        <f>'HHR-NGL-05-102+600 TO 127+600'!D18140</f>
        <v>28.202999999999999</v>
      </c>
      <c r="E18140" s="1">
        <f t="shared" si="1136"/>
        <v>127200</v>
      </c>
      <c r="F18140" s="2">
        <f t="shared" si="1137"/>
        <v>1272000</v>
      </c>
      <c r="G18140" s="17">
        <f t="shared" si="1135"/>
        <v>1</v>
      </c>
      <c r="H18140" s="1" t="str">
        <f t="shared" si="1138"/>
        <v>PLINE PLINE: 1271963.103,28.203</v>
      </c>
    </row>
    <row r="18141" spans="1:8">
      <c r="A18141" s="1">
        <f>'HHR-NGL-05-102+600 TO 127+600'!A18141</f>
        <v>0</v>
      </c>
      <c r="B18141" s="1">
        <f>'HHR-NGL-05-102+600 TO 127+600'!B18141</f>
        <v>-23.616</v>
      </c>
      <c r="C18141" s="1">
        <f>'HHR-NGL-05-102+600 TO 127+600'!D18141</f>
        <v>28.219000000000001</v>
      </c>
      <c r="E18141" s="1">
        <f t="shared" si="1136"/>
        <v>127200</v>
      </c>
      <c r="F18141" s="2">
        <f t="shared" si="1137"/>
        <v>1272000</v>
      </c>
      <c r="G18141" s="17">
        <f t="shared" si="1135"/>
        <v>1</v>
      </c>
      <c r="H18141" s="1" t="str">
        <f t="shared" si="1138"/>
        <v>PLINE PLINE: 1271976.384,28.219</v>
      </c>
    </row>
    <row r="18142" spans="1:8">
      <c r="A18142" s="1">
        <f>'HHR-NGL-05-102+600 TO 127+600'!A18142</f>
        <v>0</v>
      </c>
      <c r="B18142" s="1">
        <f>'HHR-NGL-05-102+600 TO 127+600'!B18142</f>
        <v>-15.964</v>
      </c>
      <c r="C18142" s="1">
        <f>'HHR-NGL-05-102+600 TO 127+600'!D18142</f>
        <v>28.271000000000001</v>
      </c>
      <c r="E18142" s="1">
        <f t="shared" si="1136"/>
        <v>127200</v>
      </c>
      <c r="F18142" s="2">
        <f t="shared" si="1137"/>
        <v>1272000</v>
      </c>
      <c r="G18142" s="17">
        <f t="shared" si="1135"/>
        <v>1</v>
      </c>
      <c r="H18142" s="1" t="str">
        <f t="shared" si="1138"/>
        <v>PLINE PLINE: 1271984.036,28.271</v>
      </c>
    </row>
    <row r="18143" spans="1:8">
      <c r="A18143" s="1">
        <f>'HHR-NGL-05-102+600 TO 127+600'!A18143</f>
        <v>0</v>
      </c>
      <c r="B18143" s="1">
        <f>'HHR-NGL-05-102+600 TO 127+600'!B18143</f>
        <v>0</v>
      </c>
      <c r="C18143" s="1">
        <f>'HHR-NGL-05-102+600 TO 127+600'!D18143</f>
        <v>28.341999999999999</v>
      </c>
      <c r="E18143" s="1">
        <f t="shared" si="1136"/>
        <v>127200</v>
      </c>
      <c r="F18143" s="2">
        <f t="shared" si="1137"/>
        <v>1272000</v>
      </c>
      <c r="G18143" s="17">
        <f t="shared" si="1135"/>
        <v>1</v>
      </c>
      <c r="H18143" s="1" t="str">
        <f t="shared" si="1138"/>
        <v>PLINE PLINE: 1272000,28.342</v>
      </c>
    </row>
    <row r="18144" spans="1:8">
      <c r="A18144" s="1">
        <f>'HHR-NGL-05-102+600 TO 127+600'!A18144</f>
        <v>0</v>
      </c>
      <c r="B18144" s="1">
        <f>'HHR-NGL-05-102+600 TO 127+600'!B18144</f>
        <v>0.21099999999999999</v>
      </c>
      <c r="C18144" s="1">
        <f>'HHR-NGL-05-102+600 TO 127+600'!D18144</f>
        <v>28.343</v>
      </c>
      <c r="E18144" s="1">
        <f t="shared" si="1136"/>
        <v>127200</v>
      </c>
      <c r="F18144" s="2">
        <f t="shared" si="1137"/>
        <v>1272000</v>
      </c>
      <c r="G18144" s="17">
        <f t="shared" si="1135"/>
        <v>1</v>
      </c>
      <c r="H18144" s="1" t="str">
        <f t="shared" si="1138"/>
        <v>PLINE PLINE: 1272000.211,28.343</v>
      </c>
    </row>
    <row r="18145" spans="1:8">
      <c r="A18145" s="1">
        <f>'HHR-NGL-05-102+600 TO 127+600'!A18145</f>
        <v>0</v>
      </c>
      <c r="B18145" s="1">
        <f>'HHR-NGL-05-102+600 TO 127+600'!B18145</f>
        <v>19.526</v>
      </c>
      <c r="C18145" s="1">
        <f>'HHR-NGL-05-102+600 TO 127+600'!D18145</f>
        <v>28.364999999999998</v>
      </c>
      <c r="E18145" s="1">
        <f t="shared" si="1136"/>
        <v>127200</v>
      </c>
      <c r="F18145" s="2">
        <f t="shared" si="1137"/>
        <v>1272000</v>
      </c>
      <c r="G18145" s="17">
        <f t="shared" si="1135"/>
        <v>1</v>
      </c>
      <c r="H18145" s="1" t="str">
        <f t="shared" si="1138"/>
        <v>PLINE PLINE: 1272019.526,28.365</v>
      </c>
    </row>
    <row r="18146" spans="1:8">
      <c r="A18146" s="1">
        <f>'HHR-NGL-05-102+600 TO 127+600'!A18146</f>
        <v>0</v>
      </c>
      <c r="B18146" s="1">
        <f>'HHR-NGL-05-102+600 TO 127+600'!B18146</f>
        <v>38.863</v>
      </c>
      <c r="C18146" s="1">
        <f>'HHR-NGL-05-102+600 TO 127+600'!D18146</f>
        <v>28.338999999999999</v>
      </c>
      <c r="E18146" s="1">
        <f t="shared" si="1136"/>
        <v>127200</v>
      </c>
      <c r="F18146" s="2">
        <f t="shared" si="1137"/>
        <v>1272000</v>
      </c>
      <c r="G18146" s="17">
        <f t="shared" si="1135"/>
        <v>1</v>
      </c>
      <c r="H18146" s="1" t="str">
        <f t="shared" si="1138"/>
        <v>PLINE PLINE: 1272038.863,28.339</v>
      </c>
    </row>
    <row r="18147" spans="1:8">
      <c r="A18147" s="1">
        <f>'HHR-NGL-05-102+600 TO 127+600'!A18147</f>
        <v>0</v>
      </c>
      <c r="B18147" s="1">
        <f>'HHR-NGL-05-102+600 TO 127+600'!B18147</f>
        <v>51.14</v>
      </c>
      <c r="C18147" s="1">
        <f>'HHR-NGL-05-102+600 TO 127+600'!D18147</f>
        <v>28.416</v>
      </c>
      <c r="E18147" s="1">
        <f t="shared" si="1136"/>
        <v>127200</v>
      </c>
      <c r="F18147" s="2">
        <f t="shared" si="1137"/>
        <v>1272000</v>
      </c>
      <c r="G18147" s="17">
        <f t="shared" si="1135"/>
        <v>1</v>
      </c>
      <c r="H18147" s="1" t="str">
        <f t="shared" si="1138"/>
        <v>PLINE PLINE: 1272051.14,28.416</v>
      </c>
    </row>
    <row r="18148" spans="1:8">
      <c r="A18148" s="1">
        <f>'HHR-NGL-05-102+600 TO 127+600'!A18148</f>
        <v>0</v>
      </c>
      <c r="B18148" s="1">
        <f>'HHR-NGL-05-102+600 TO 127+600'!B18148</f>
        <v>54.856999999999999</v>
      </c>
      <c r="C18148" s="1">
        <f>'HHR-NGL-05-102+600 TO 127+600'!D18148</f>
        <v>28.373999999999999</v>
      </c>
      <c r="E18148" s="1">
        <f t="shared" si="1136"/>
        <v>127200</v>
      </c>
      <c r="F18148" s="2">
        <f t="shared" si="1137"/>
        <v>1272000</v>
      </c>
      <c r="G18148" s="17">
        <f t="shared" si="1135"/>
        <v>1</v>
      </c>
      <c r="H18148" s="1" t="str">
        <f t="shared" si="1138"/>
        <v>PLINE PLINE: 1272054.857,28.374</v>
      </c>
    </row>
    <row r="18149" spans="1:8">
      <c r="A18149" s="1">
        <f>'HHR-NGL-05-102+600 TO 127+600'!A18149</f>
        <v>0</v>
      </c>
      <c r="B18149" s="1">
        <f>'HHR-NGL-05-102+600 TO 127+600'!B18149</f>
        <v>66.102999999999994</v>
      </c>
      <c r="C18149" s="1">
        <f>'HHR-NGL-05-102+600 TO 127+600'!D18149</f>
        <v>28.420999999999999</v>
      </c>
      <c r="E18149" s="1">
        <f t="shared" si="1136"/>
        <v>127200</v>
      </c>
      <c r="F18149" s="2">
        <f t="shared" si="1137"/>
        <v>1272000</v>
      </c>
      <c r="G18149" s="17">
        <f t="shared" si="1135"/>
        <v>1</v>
      </c>
      <c r="H18149" s="1" t="str">
        <f t="shared" si="1138"/>
        <v>PLINE PLINE: 1272066.103,28.421</v>
      </c>
    </row>
    <row r="18150" spans="1:8">
      <c r="A18150" s="1">
        <f>'HHR-NGL-05-102+600 TO 127+600'!A18150</f>
        <v>0</v>
      </c>
      <c r="B18150" s="1">
        <f>'HHR-NGL-05-102+600 TO 127+600'!B18150</f>
        <v>82.206000000000003</v>
      </c>
      <c r="C18150" s="1">
        <f>'HHR-NGL-05-102+600 TO 127+600'!D18150</f>
        <v>28.606000000000002</v>
      </c>
      <c r="E18150" s="1">
        <f t="shared" si="1136"/>
        <v>127200</v>
      </c>
      <c r="F18150" s="2">
        <f t="shared" si="1137"/>
        <v>1272000</v>
      </c>
      <c r="G18150" s="17">
        <f t="shared" si="1135"/>
        <v>1</v>
      </c>
      <c r="H18150" s="1" t="str">
        <f t="shared" si="1138"/>
        <v>PLINE PLINE: 1272082.206,28.606</v>
      </c>
    </row>
    <row r="18151" spans="1:8">
      <c r="A18151" s="1">
        <f>'HHR-NGL-05-102+600 TO 127+600'!A18151</f>
        <v>0</v>
      </c>
      <c r="B18151" s="1">
        <f>'HHR-NGL-05-102+600 TO 127+600'!B18151</f>
        <v>100</v>
      </c>
      <c r="C18151" s="1">
        <f>'HHR-NGL-05-102+600 TO 127+600'!D18151</f>
        <v>28.885999999999999</v>
      </c>
      <c r="E18151" s="1">
        <f t="shared" si="1136"/>
        <v>127200</v>
      </c>
      <c r="F18151" s="2">
        <f t="shared" si="1137"/>
        <v>1272000</v>
      </c>
      <c r="G18151" s="17">
        <f t="shared" si="1135"/>
        <v>1</v>
      </c>
      <c r="H18151" s="1" t="str">
        <f t="shared" si="1138"/>
        <v>PLINE PLINE: 1272100,28.886</v>
      </c>
    </row>
    <row r="18152" spans="1:8">
      <c r="A18152" s="1" t="str">
        <f>'HHR-NGL-05-102+600 TO 127+600'!A18152</f>
        <v>127+225</v>
      </c>
      <c r="B18152" s="1">
        <f>'HHR-NGL-05-102+600 TO 127+600'!B18152</f>
        <v>0</v>
      </c>
      <c r="C18152" s="1">
        <f>'HHR-NGL-05-102+600 TO 127+600'!D18152</f>
        <v>0</v>
      </c>
      <c r="D18152" s="25">
        <v>127225</v>
      </c>
      <c r="E18152" s="1">
        <f t="shared" si="1136"/>
        <v>127225</v>
      </c>
      <c r="F18152" s="2">
        <f t="shared" si="1137"/>
        <v>1272250</v>
      </c>
      <c r="G18152" s="17">
        <f t="shared" si="1135"/>
        <v>1</v>
      </c>
    </row>
    <row r="18153" spans="1:8">
      <c r="A18153" s="1" t="str">
        <f>'HHR-NGL-05-102+600 TO 127+600'!A18153</f>
        <v>GROUND</v>
      </c>
      <c r="B18153" s="1">
        <f>'HHR-NGL-05-102+600 TO 127+600'!B18153</f>
        <v>0</v>
      </c>
      <c r="C18153" s="1">
        <f>'HHR-NGL-05-102+600 TO 127+600'!D18153</f>
        <v>0</v>
      </c>
      <c r="E18153" s="1">
        <f t="shared" si="1136"/>
        <v>127225</v>
      </c>
      <c r="F18153" s="2">
        <f t="shared" si="1137"/>
        <v>1272250</v>
      </c>
      <c r="G18153" s="17">
        <f t="shared" si="1135"/>
        <v>1</v>
      </c>
    </row>
    <row r="18154" spans="1:8">
      <c r="A18154" s="1">
        <f>'HHR-NGL-05-102+600 TO 127+600'!A18154</f>
        <v>0</v>
      </c>
      <c r="B18154" s="1">
        <f>'HHR-NGL-05-102+600 TO 127+600'!B18154</f>
        <v>-100</v>
      </c>
      <c r="C18154" s="1">
        <f>'HHR-NGL-05-102+600 TO 127+600'!D18154</f>
        <v>28.2</v>
      </c>
      <c r="E18154" s="1">
        <f t="shared" si="1136"/>
        <v>127225</v>
      </c>
      <c r="F18154" s="2">
        <f t="shared" si="1137"/>
        <v>1272250</v>
      </c>
      <c r="G18154" s="17">
        <f t="shared" si="1135"/>
        <v>1</v>
      </c>
      <c r="H18154" s="1" t="str">
        <f t="shared" si="1138"/>
        <v>PLINE PLINE: 1272150,28.2</v>
      </c>
    </row>
    <row r="18155" spans="1:8">
      <c r="A18155" s="1">
        <f>'HHR-NGL-05-102+600 TO 127+600'!A18155</f>
        <v>0</v>
      </c>
      <c r="B18155" s="1">
        <f>'HHR-NGL-05-102+600 TO 127+600'!B18155</f>
        <v>-95.236999999999995</v>
      </c>
      <c r="C18155" s="1">
        <f>'HHR-NGL-05-102+600 TO 127+600'!D18155</f>
        <v>28.181999999999999</v>
      </c>
      <c r="E18155" s="1">
        <f t="shared" si="1136"/>
        <v>127225</v>
      </c>
      <c r="F18155" s="2">
        <f t="shared" si="1137"/>
        <v>1272250</v>
      </c>
      <c r="G18155" s="17">
        <f t="shared" si="1135"/>
        <v>1</v>
      </c>
      <c r="H18155" s="1" t="str">
        <f t="shared" si="1138"/>
        <v>PLINE PLINE: 1272154.763,28.182</v>
      </c>
    </row>
    <row r="18156" spans="1:8">
      <c r="A18156" s="1">
        <f>'HHR-NGL-05-102+600 TO 127+600'!A18156</f>
        <v>0</v>
      </c>
      <c r="B18156" s="1">
        <f>'HHR-NGL-05-102+600 TO 127+600'!B18156</f>
        <v>-91.643000000000001</v>
      </c>
      <c r="C18156" s="1">
        <f>'HHR-NGL-05-102+600 TO 127+600'!D18156</f>
        <v>28.068000000000001</v>
      </c>
      <c r="E18156" s="1">
        <f t="shared" si="1136"/>
        <v>127225</v>
      </c>
      <c r="F18156" s="2">
        <f t="shared" si="1137"/>
        <v>1272250</v>
      </c>
      <c r="G18156" s="17">
        <f t="shared" si="1135"/>
        <v>1</v>
      </c>
      <c r="H18156" s="1" t="str">
        <f t="shared" si="1138"/>
        <v>PLINE PLINE: 1272158.357,28.068</v>
      </c>
    </row>
    <row r="18157" spans="1:8">
      <c r="A18157" s="1">
        <f>'HHR-NGL-05-102+600 TO 127+600'!A18157</f>
        <v>0</v>
      </c>
      <c r="B18157" s="1">
        <f>'HHR-NGL-05-102+600 TO 127+600'!B18157</f>
        <v>-86.308999999999997</v>
      </c>
      <c r="C18157" s="1">
        <f>'HHR-NGL-05-102+600 TO 127+600'!D18157</f>
        <v>28.085999999999999</v>
      </c>
      <c r="E18157" s="1">
        <f t="shared" si="1136"/>
        <v>127225</v>
      </c>
      <c r="F18157" s="2">
        <f t="shared" si="1137"/>
        <v>1272250</v>
      </c>
      <c r="G18157" s="17">
        <f t="shared" si="1135"/>
        <v>1</v>
      </c>
      <c r="H18157" s="1" t="str">
        <f t="shared" si="1138"/>
        <v>PLINE PLINE: 1272163.691,28.086</v>
      </c>
    </row>
    <row r="18158" spans="1:8">
      <c r="A18158" s="1">
        <f>'HHR-NGL-05-102+600 TO 127+600'!A18158</f>
        <v>0</v>
      </c>
      <c r="B18158" s="1">
        <f>'HHR-NGL-05-102+600 TO 127+600'!B18158</f>
        <v>-77.025000000000006</v>
      </c>
      <c r="C18158" s="1">
        <f>'HHR-NGL-05-102+600 TO 127+600'!D18158</f>
        <v>28.105</v>
      </c>
      <c r="E18158" s="1">
        <f t="shared" si="1136"/>
        <v>127225</v>
      </c>
      <c r="F18158" s="2">
        <f t="shared" si="1137"/>
        <v>1272250</v>
      </c>
      <c r="G18158" s="17">
        <f t="shared" si="1135"/>
        <v>1</v>
      </c>
      <c r="H18158" s="1" t="str">
        <f t="shared" si="1138"/>
        <v>PLINE PLINE: 1272172.975,28.105</v>
      </c>
    </row>
    <row r="18159" spans="1:8">
      <c r="A18159" s="1">
        <f>'HHR-NGL-05-102+600 TO 127+600'!A18159</f>
        <v>0</v>
      </c>
      <c r="B18159" s="1">
        <f>'HHR-NGL-05-102+600 TO 127+600'!B18159</f>
        <v>-64.385999999999996</v>
      </c>
      <c r="C18159" s="1">
        <f>'HHR-NGL-05-102+600 TO 127+600'!D18159</f>
        <v>28.094000000000001</v>
      </c>
      <c r="E18159" s="1">
        <f t="shared" si="1136"/>
        <v>127225</v>
      </c>
      <c r="F18159" s="2">
        <f t="shared" si="1137"/>
        <v>1272250</v>
      </c>
      <c r="G18159" s="17">
        <f t="shared" si="1135"/>
        <v>1</v>
      </c>
      <c r="H18159" s="1" t="str">
        <f t="shared" si="1138"/>
        <v>PLINE PLINE: 1272185.614,28.094</v>
      </c>
    </row>
    <row r="18160" spans="1:8">
      <c r="A18160" s="1">
        <f>'HHR-NGL-05-102+600 TO 127+600'!A18160</f>
        <v>0</v>
      </c>
      <c r="B18160" s="1">
        <f>'HHR-NGL-05-102+600 TO 127+600'!B18160</f>
        <v>-50.686999999999998</v>
      </c>
      <c r="C18160" s="1">
        <f>'HHR-NGL-05-102+600 TO 127+600'!D18160</f>
        <v>28.183</v>
      </c>
      <c r="E18160" s="1">
        <f t="shared" si="1136"/>
        <v>127225</v>
      </c>
      <c r="F18160" s="2">
        <f t="shared" si="1137"/>
        <v>1272250</v>
      </c>
      <c r="G18160" s="17">
        <f t="shared" si="1135"/>
        <v>1</v>
      </c>
      <c r="H18160" s="1" t="str">
        <f t="shared" si="1138"/>
        <v>PLINE PLINE: 1272199.313,28.183</v>
      </c>
    </row>
    <row r="18161" spans="1:8">
      <c r="A18161" s="1">
        <f>'HHR-NGL-05-102+600 TO 127+600'!A18161</f>
        <v>0</v>
      </c>
      <c r="B18161" s="1">
        <f>'HHR-NGL-05-102+600 TO 127+600'!B18161</f>
        <v>-41.128</v>
      </c>
      <c r="C18161" s="1">
        <f>'HHR-NGL-05-102+600 TO 127+600'!D18161</f>
        <v>28.204999999999998</v>
      </c>
      <c r="E18161" s="1">
        <f t="shared" si="1136"/>
        <v>127225</v>
      </c>
      <c r="F18161" s="2">
        <f t="shared" si="1137"/>
        <v>1272250</v>
      </c>
      <c r="G18161" s="17">
        <f t="shared" si="1135"/>
        <v>1</v>
      </c>
      <c r="H18161" s="1" t="str">
        <f t="shared" si="1138"/>
        <v>PLINE PLINE: 1272208.872,28.205</v>
      </c>
    </row>
    <row r="18162" spans="1:8">
      <c r="A18162" s="1">
        <f>'HHR-NGL-05-102+600 TO 127+600'!A18162</f>
        <v>0</v>
      </c>
      <c r="B18162" s="1">
        <f>'HHR-NGL-05-102+600 TO 127+600'!B18162</f>
        <v>-30.864999999999998</v>
      </c>
      <c r="C18162" s="1">
        <f>'HHR-NGL-05-102+600 TO 127+600'!D18162</f>
        <v>28.216999999999999</v>
      </c>
      <c r="E18162" s="1">
        <f t="shared" si="1136"/>
        <v>127225</v>
      </c>
      <c r="F18162" s="2">
        <f t="shared" si="1137"/>
        <v>1272250</v>
      </c>
      <c r="G18162" s="17">
        <f t="shared" si="1135"/>
        <v>1</v>
      </c>
      <c r="H18162" s="1" t="str">
        <f t="shared" si="1138"/>
        <v>PLINE PLINE: 1272219.135,28.217</v>
      </c>
    </row>
    <row r="18163" spans="1:8">
      <c r="A18163" s="1">
        <f>'HHR-NGL-05-102+600 TO 127+600'!A18163</f>
        <v>0</v>
      </c>
      <c r="B18163" s="1">
        <f>'HHR-NGL-05-102+600 TO 127+600'!B18163</f>
        <v>-22.686</v>
      </c>
      <c r="C18163" s="1">
        <f>'HHR-NGL-05-102+600 TO 127+600'!D18163</f>
        <v>28.222999999999999</v>
      </c>
      <c r="E18163" s="1">
        <f t="shared" si="1136"/>
        <v>127225</v>
      </c>
      <c r="F18163" s="2">
        <f t="shared" si="1137"/>
        <v>1272250</v>
      </c>
      <c r="G18163" s="17">
        <f t="shared" si="1135"/>
        <v>1</v>
      </c>
      <c r="H18163" s="1" t="str">
        <f t="shared" si="1138"/>
        <v>PLINE PLINE: 1272227.314,28.223</v>
      </c>
    </row>
    <row r="18164" spans="1:8">
      <c r="A18164" s="1">
        <f>'HHR-NGL-05-102+600 TO 127+600'!A18164</f>
        <v>0</v>
      </c>
      <c r="B18164" s="1">
        <f>'HHR-NGL-05-102+600 TO 127+600'!B18164</f>
        <v>-10.996</v>
      </c>
      <c r="C18164" s="1">
        <f>'HHR-NGL-05-102+600 TO 127+600'!D18164</f>
        <v>28.210999999999999</v>
      </c>
      <c r="E18164" s="1">
        <f t="shared" si="1136"/>
        <v>127225</v>
      </c>
      <c r="F18164" s="2">
        <f t="shared" si="1137"/>
        <v>1272250</v>
      </c>
      <c r="G18164" s="17">
        <f t="shared" si="1135"/>
        <v>1</v>
      </c>
      <c r="H18164" s="1" t="str">
        <f t="shared" si="1138"/>
        <v>PLINE PLINE: 1272239.004,28.211</v>
      </c>
    </row>
    <row r="18165" spans="1:8">
      <c r="A18165" s="1">
        <f>'HHR-NGL-05-102+600 TO 127+600'!A18165</f>
        <v>0</v>
      </c>
      <c r="B18165" s="1">
        <f>'HHR-NGL-05-102+600 TO 127+600'!B18165</f>
        <v>0</v>
      </c>
      <c r="C18165" s="1">
        <f>'HHR-NGL-05-102+600 TO 127+600'!D18165</f>
        <v>28.26</v>
      </c>
      <c r="E18165" s="1">
        <f t="shared" si="1136"/>
        <v>127225</v>
      </c>
      <c r="F18165" s="2">
        <f t="shared" si="1137"/>
        <v>1272250</v>
      </c>
      <c r="G18165" s="17">
        <f t="shared" si="1135"/>
        <v>1</v>
      </c>
      <c r="H18165" s="1" t="str">
        <f t="shared" si="1138"/>
        <v>PLINE PLINE: 1272250,28.26</v>
      </c>
    </row>
    <row r="18166" spans="1:8">
      <c r="A18166" s="1">
        <f>'HHR-NGL-05-102+600 TO 127+600'!A18166</f>
        <v>0</v>
      </c>
      <c r="B18166" s="1">
        <f>'HHR-NGL-05-102+600 TO 127+600'!B18166</f>
        <v>0.77600000000000002</v>
      </c>
      <c r="C18166" s="1">
        <f>'HHR-NGL-05-102+600 TO 127+600'!D18166</f>
        <v>28.263999999999999</v>
      </c>
      <c r="E18166" s="1">
        <f t="shared" si="1136"/>
        <v>127225</v>
      </c>
      <c r="F18166" s="2">
        <f t="shared" si="1137"/>
        <v>1272250</v>
      </c>
      <c r="G18166" s="17">
        <f t="shared" si="1135"/>
        <v>1</v>
      </c>
      <c r="H18166" s="1" t="str">
        <f t="shared" si="1138"/>
        <v>PLINE PLINE: 1272250.776,28.264</v>
      </c>
    </row>
    <row r="18167" spans="1:8">
      <c r="A18167" s="1">
        <f>'HHR-NGL-05-102+600 TO 127+600'!A18167</f>
        <v>0</v>
      </c>
      <c r="B18167" s="1">
        <f>'HHR-NGL-05-102+600 TO 127+600'!B18167</f>
        <v>53.570999999999998</v>
      </c>
      <c r="C18167" s="1">
        <f>'HHR-NGL-05-102+600 TO 127+600'!D18167</f>
        <v>28.321999999999999</v>
      </c>
      <c r="E18167" s="1">
        <f t="shared" si="1136"/>
        <v>127225</v>
      </c>
      <c r="F18167" s="2">
        <f t="shared" si="1137"/>
        <v>1272250</v>
      </c>
      <c r="G18167" s="17">
        <f t="shared" si="1135"/>
        <v>1</v>
      </c>
      <c r="H18167" s="1" t="str">
        <f t="shared" si="1138"/>
        <v>PLINE PLINE: 1272303.571,28.322</v>
      </c>
    </row>
    <row r="18168" spans="1:8">
      <c r="A18168" s="1">
        <f>'HHR-NGL-05-102+600 TO 127+600'!A18168</f>
        <v>0</v>
      </c>
      <c r="B18168" s="1">
        <f>'HHR-NGL-05-102+600 TO 127+600'!B18168</f>
        <v>54.222000000000001</v>
      </c>
      <c r="C18168" s="1">
        <f>'HHR-NGL-05-102+600 TO 127+600'!D18168</f>
        <v>28.321999999999999</v>
      </c>
      <c r="E18168" s="1">
        <f t="shared" si="1136"/>
        <v>127225</v>
      </c>
      <c r="F18168" s="2">
        <f t="shared" si="1137"/>
        <v>1272250</v>
      </c>
      <c r="G18168" s="17">
        <f t="shared" si="1135"/>
        <v>1</v>
      </c>
      <c r="H18168" s="1" t="str">
        <f t="shared" si="1138"/>
        <v>PLINE PLINE: 1272304.222,28.322</v>
      </c>
    </row>
    <row r="18169" spans="1:8">
      <c r="A18169" s="1">
        <f>'HHR-NGL-05-102+600 TO 127+600'!A18169</f>
        <v>0</v>
      </c>
      <c r="B18169" s="1">
        <f>'HHR-NGL-05-102+600 TO 127+600'!B18169</f>
        <v>54.634999999999998</v>
      </c>
      <c r="C18169" s="1">
        <f>'HHR-NGL-05-102+600 TO 127+600'!D18169</f>
        <v>28.324000000000002</v>
      </c>
      <c r="E18169" s="1">
        <f t="shared" si="1136"/>
        <v>127225</v>
      </c>
      <c r="F18169" s="2">
        <f t="shared" si="1137"/>
        <v>1272250</v>
      </c>
      <c r="G18169" s="17">
        <f t="shared" si="1135"/>
        <v>1</v>
      </c>
      <c r="H18169" s="1" t="str">
        <f t="shared" si="1138"/>
        <v>PLINE PLINE: 1272304.635,28.324</v>
      </c>
    </row>
    <row r="18170" spans="1:8">
      <c r="A18170" s="1">
        <f>'HHR-NGL-05-102+600 TO 127+600'!A18170</f>
        <v>0</v>
      </c>
      <c r="B18170" s="1">
        <f>'HHR-NGL-05-102+600 TO 127+600'!B18170</f>
        <v>54.76</v>
      </c>
      <c r="C18170" s="1">
        <f>'HHR-NGL-05-102+600 TO 127+600'!D18170</f>
        <v>28.323</v>
      </c>
      <c r="E18170" s="1">
        <f t="shared" si="1136"/>
        <v>127225</v>
      </c>
      <c r="F18170" s="2">
        <f t="shared" si="1137"/>
        <v>1272250</v>
      </c>
      <c r="G18170" s="17">
        <f t="shared" si="1135"/>
        <v>1</v>
      </c>
      <c r="H18170" s="1" t="str">
        <f t="shared" si="1138"/>
        <v>PLINE PLINE: 1272304.76,28.323</v>
      </c>
    </row>
    <row r="18171" spans="1:8">
      <c r="A18171" s="1">
        <f>'HHR-NGL-05-102+600 TO 127+600'!A18171</f>
        <v>0</v>
      </c>
      <c r="B18171" s="1">
        <f>'HHR-NGL-05-102+600 TO 127+600'!B18171</f>
        <v>58.017000000000003</v>
      </c>
      <c r="C18171" s="1">
        <f>'HHR-NGL-05-102+600 TO 127+600'!D18171</f>
        <v>28.337</v>
      </c>
      <c r="E18171" s="1">
        <f t="shared" si="1136"/>
        <v>127225</v>
      </c>
      <c r="F18171" s="2">
        <f t="shared" si="1137"/>
        <v>1272250</v>
      </c>
      <c r="G18171" s="17">
        <f t="shared" si="1135"/>
        <v>1</v>
      </c>
      <c r="H18171" s="1" t="str">
        <f t="shared" si="1138"/>
        <v>PLINE PLINE: 1272308.017,28.337</v>
      </c>
    </row>
    <row r="18172" spans="1:8">
      <c r="A18172" s="1">
        <f>'HHR-NGL-05-102+600 TO 127+600'!A18172</f>
        <v>0</v>
      </c>
      <c r="B18172" s="1">
        <f>'HHR-NGL-05-102+600 TO 127+600'!B18172</f>
        <v>77.224000000000004</v>
      </c>
      <c r="C18172" s="1">
        <f>'HHR-NGL-05-102+600 TO 127+600'!D18172</f>
        <v>28.422999999999998</v>
      </c>
      <c r="E18172" s="1">
        <f t="shared" si="1136"/>
        <v>127225</v>
      </c>
      <c r="F18172" s="2">
        <f t="shared" si="1137"/>
        <v>1272250</v>
      </c>
      <c r="G18172" s="17">
        <f t="shared" si="1135"/>
        <v>1</v>
      </c>
      <c r="H18172" s="1" t="str">
        <f t="shared" si="1138"/>
        <v>PLINE PLINE: 1272327.224,28.423</v>
      </c>
    </row>
    <row r="18173" spans="1:8">
      <c r="A18173" s="1">
        <f>'HHR-NGL-05-102+600 TO 127+600'!A18173</f>
        <v>0</v>
      </c>
      <c r="B18173" s="1">
        <f>'HHR-NGL-05-102+600 TO 127+600'!B18173</f>
        <v>83.072000000000003</v>
      </c>
      <c r="C18173" s="1">
        <f>'HHR-NGL-05-102+600 TO 127+600'!D18173</f>
        <v>28.486999999999998</v>
      </c>
      <c r="E18173" s="1">
        <f t="shared" si="1136"/>
        <v>127225</v>
      </c>
      <c r="F18173" s="2">
        <f t="shared" si="1137"/>
        <v>1272250</v>
      </c>
      <c r="G18173" s="17">
        <f t="shared" si="1135"/>
        <v>1</v>
      </c>
      <c r="H18173" s="1" t="str">
        <f t="shared" si="1138"/>
        <v>PLINE PLINE: 1272333.072,28.487</v>
      </c>
    </row>
    <row r="18174" spans="1:8">
      <c r="A18174" s="1">
        <f>'HHR-NGL-05-102+600 TO 127+600'!A18174</f>
        <v>0</v>
      </c>
      <c r="B18174" s="1">
        <f>'HHR-NGL-05-102+600 TO 127+600'!B18174</f>
        <v>85.054000000000002</v>
      </c>
      <c r="C18174" s="1">
        <f>'HHR-NGL-05-102+600 TO 127+600'!D18174</f>
        <v>28.62</v>
      </c>
      <c r="E18174" s="1">
        <f t="shared" si="1136"/>
        <v>127225</v>
      </c>
      <c r="F18174" s="2">
        <f t="shared" si="1137"/>
        <v>1272250</v>
      </c>
      <c r="G18174" s="17">
        <f t="shared" si="1135"/>
        <v>1</v>
      </c>
      <c r="H18174" s="1" t="str">
        <f t="shared" si="1138"/>
        <v>PLINE PLINE: 1272335.054,28.62</v>
      </c>
    </row>
    <row r="18175" spans="1:8">
      <c r="A18175" s="1">
        <f>'HHR-NGL-05-102+600 TO 127+600'!A18175</f>
        <v>0</v>
      </c>
      <c r="B18175" s="1">
        <f>'HHR-NGL-05-102+600 TO 127+600'!B18175</f>
        <v>100</v>
      </c>
      <c r="C18175" s="1">
        <f>'HHR-NGL-05-102+600 TO 127+600'!D18175</f>
        <v>28.946000000000002</v>
      </c>
      <c r="E18175" s="1">
        <f t="shared" si="1136"/>
        <v>127225</v>
      </c>
      <c r="F18175" s="2">
        <f t="shared" si="1137"/>
        <v>1272250</v>
      </c>
      <c r="G18175" s="17">
        <f t="shared" si="1135"/>
        <v>1</v>
      </c>
      <c r="H18175" s="1" t="str">
        <f t="shared" si="1138"/>
        <v>PLINE PLINE: 1272350,28.946</v>
      </c>
    </row>
    <row r="18176" spans="1:8">
      <c r="A18176" s="1" t="str">
        <f>'HHR-NGL-05-102+600 TO 127+600'!A18176</f>
        <v>127+250</v>
      </c>
      <c r="B18176" s="1">
        <f>'HHR-NGL-05-102+600 TO 127+600'!B18176</f>
        <v>0</v>
      </c>
      <c r="C18176" s="1">
        <f>'HHR-NGL-05-102+600 TO 127+600'!D18176</f>
        <v>0</v>
      </c>
      <c r="D18176" s="25">
        <v>127250</v>
      </c>
      <c r="E18176" s="1">
        <f t="shared" si="1136"/>
        <v>127250</v>
      </c>
      <c r="F18176" s="2">
        <f t="shared" si="1137"/>
        <v>1272500</v>
      </c>
      <c r="G18176" s="17">
        <f t="shared" si="1135"/>
        <v>1</v>
      </c>
    </row>
    <row r="18177" spans="1:8">
      <c r="A18177" s="1" t="str">
        <f>'HHR-NGL-05-102+600 TO 127+600'!A18177</f>
        <v>GROUND</v>
      </c>
      <c r="B18177" s="1">
        <f>'HHR-NGL-05-102+600 TO 127+600'!B18177</f>
        <v>0</v>
      </c>
      <c r="C18177" s="1">
        <f>'HHR-NGL-05-102+600 TO 127+600'!D18177</f>
        <v>0</v>
      </c>
      <c r="E18177" s="1">
        <f t="shared" si="1136"/>
        <v>127250</v>
      </c>
      <c r="F18177" s="2">
        <f t="shared" si="1137"/>
        <v>1272500</v>
      </c>
      <c r="G18177" s="17">
        <f t="shared" si="1135"/>
        <v>1</v>
      </c>
    </row>
    <row r="18178" spans="1:8">
      <c r="A18178" s="1">
        <f>'HHR-NGL-05-102+600 TO 127+600'!A18178</f>
        <v>0</v>
      </c>
      <c r="B18178" s="1">
        <f>'HHR-NGL-05-102+600 TO 127+600'!B18178</f>
        <v>-100</v>
      </c>
      <c r="C18178" s="1">
        <f>'HHR-NGL-05-102+600 TO 127+600'!D18178</f>
        <v>28.181000000000001</v>
      </c>
      <c r="E18178" s="1">
        <f t="shared" si="1136"/>
        <v>127250</v>
      </c>
      <c r="F18178" s="2">
        <f t="shared" si="1137"/>
        <v>1272500</v>
      </c>
      <c r="G18178" s="17">
        <f t="shared" ref="G18178:G18241" si="1139">G18177</f>
        <v>1</v>
      </c>
      <c r="H18178" s="1" t="str">
        <f t="shared" si="1138"/>
        <v>PLINE PLINE: 1272400,28.181</v>
      </c>
    </row>
    <row r="18179" spans="1:8">
      <c r="A18179" s="1">
        <f>'HHR-NGL-05-102+600 TO 127+600'!A18179</f>
        <v>0</v>
      </c>
      <c r="B18179" s="1">
        <f>'HHR-NGL-05-102+600 TO 127+600'!B18179</f>
        <v>-87.111000000000004</v>
      </c>
      <c r="C18179" s="1">
        <f>'HHR-NGL-05-102+600 TO 127+600'!D18179</f>
        <v>28.132000000000001</v>
      </c>
      <c r="E18179" s="1">
        <f t="shared" si="1136"/>
        <v>127250</v>
      </c>
      <c r="F18179" s="2">
        <f t="shared" si="1137"/>
        <v>1272500</v>
      </c>
      <c r="G18179" s="17">
        <f t="shared" si="1139"/>
        <v>1</v>
      </c>
      <c r="H18179" s="1" t="str">
        <f t="shared" si="1138"/>
        <v>PLINE PLINE: 1272412.889,28.132</v>
      </c>
    </row>
    <row r="18180" spans="1:8">
      <c r="A18180" s="1">
        <f>'HHR-NGL-05-102+600 TO 127+600'!A18180</f>
        <v>0</v>
      </c>
      <c r="B18180" s="1">
        <f>'HHR-NGL-05-102+600 TO 127+600'!B18180</f>
        <v>-86.495000000000005</v>
      </c>
      <c r="C18180" s="1">
        <f>'HHR-NGL-05-102+600 TO 127+600'!D18180</f>
        <v>28.113</v>
      </c>
      <c r="E18180" s="1">
        <f t="shared" ref="E18180:E18243" si="1140">IF((D18180=0),E18179,D18180)</f>
        <v>127250</v>
      </c>
      <c r="F18180" s="2">
        <f t="shared" ref="F18180:F18243" si="1141">IF((C18180=0),(E18180-0)*$H$1,F18179)</f>
        <v>1272500</v>
      </c>
      <c r="G18180" s="17">
        <f t="shared" si="1139"/>
        <v>1</v>
      </c>
      <c r="H18180" s="1" t="str">
        <f t="shared" ref="H18180:H18243" si="1142">CONCATENATE("PLINE PLINE: ",(B18180+F18180)*G18180,",",C18180)</f>
        <v>PLINE PLINE: 1272413.505,28.113</v>
      </c>
    </row>
    <row r="18181" spans="1:8">
      <c r="A18181" s="1">
        <f>'HHR-NGL-05-102+600 TO 127+600'!A18181</f>
        <v>0</v>
      </c>
      <c r="B18181" s="1">
        <f>'HHR-NGL-05-102+600 TO 127+600'!B18181</f>
        <v>-85.581000000000003</v>
      </c>
      <c r="C18181" s="1">
        <f>'HHR-NGL-05-102+600 TO 127+600'!D18181</f>
        <v>28.116</v>
      </c>
      <c r="E18181" s="1">
        <f t="shared" si="1140"/>
        <v>127250</v>
      </c>
      <c r="F18181" s="2">
        <f t="shared" si="1141"/>
        <v>1272500</v>
      </c>
      <c r="G18181" s="17">
        <f t="shared" si="1139"/>
        <v>1</v>
      </c>
      <c r="H18181" s="1" t="str">
        <f t="shared" si="1142"/>
        <v>PLINE PLINE: 1272414.419,28.116</v>
      </c>
    </row>
    <row r="18182" spans="1:8">
      <c r="A18182" s="1">
        <f>'HHR-NGL-05-102+600 TO 127+600'!A18182</f>
        <v>0</v>
      </c>
      <c r="B18182" s="1">
        <f>'HHR-NGL-05-102+600 TO 127+600'!B18182</f>
        <v>-65.343999999999994</v>
      </c>
      <c r="C18182" s="1">
        <f>'HHR-NGL-05-102+600 TO 127+600'!D18182</f>
        <v>28.158000000000001</v>
      </c>
      <c r="E18182" s="1">
        <f t="shared" si="1140"/>
        <v>127250</v>
      </c>
      <c r="F18182" s="2">
        <f t="shared" si="1141"/>
        <v>1272500</v>
      </c>
      <c r="G18182" s="17">
        <f t="shared" si="1139"/>
        <v>1</v>
      </c>
      <c r="H18182" s="1" t="str">
        <f t="shared" si="1142"/>
        <v>PLINE PLINE: 1272434.656,28.158</v>
      </c>
    </row>
    <row r="18183" spans="1:8">
      <c r="A18183" s="1">
        <f>'HHR-NGL-05-102+600 TO 127+600'!A18183</f>
        <v>0</v>
      </c>
      <c r="B18183" s="1">
        <f>'HHR-NGL-05-102+600 TO 127+600'!B18183</f>
        <v>-64.156000000000006</v>
      </c>
      <c r="C18183" s="1">
        <f>'HHR-NGL-05-102+600 TO 127+600'!D18183</f>
        <v>28.157</v>
      </c>
      <c r="E18183" s="1">
        <f t="shared" si="1140"/>
        <v>127250</v>
      </c>
      <c r="F18183" s="2">
        <f t="shared" si="1141"/>
        <v>1272500</v>
      </c>
      <c r="G18183" s="17">
        <f t="shared" si="1139"/>
        <v>1</v>
      </c>
      <c r="H18183" s="1" t="str">
        <f t="shared" si="1142"/>
        <v>PLINE PLINE: 1272435.844,28.157</v>
      </c>
    </row>
    <row r="18184" spans="1:8">
      <c r="A18184" s="1">
        <f>'HHR-NGL-05-102+600 TO 127+600'!A18184</f>
        <v>0</v>
      </c>
      <c r="B18184" s="1">
        <f>'HHR-NGL-05-102+600 TO 127+600'!B18184</f>
        <v>-62.869</v>
      </c>
      <c r="C18184" s="1">
        <f>'HHR-NGL-05-102+600 TO 127+600'!D18184</f>
        <v>28.166</v>
      </c>
      <c r="E18184" s="1">
        <f t="shared" si="1140"/>
        <v>127250</v>
      </c>
      <c r="F18184" s="2">
        <f t="shared" si="1141"/>
        <v>1272500</v>
      </c>
      <c r="G18184" s="17">
        <f t="shared" si="1139"/>
        <v>1</v>
      </c>
      <c r="H18184" s="1" t="str">
        <f t="shared" si="1142"/>
        <v>PLINE PLINE: 1272437.131,28.166</v>
      </c>
    </row>
    <row r="18185" spans="1:8">
      <c r="A18185" s="1">
        <f>'HHR-NGL-05-102+600 TO 127+600'!A18185</f>
        <v>0</v>
      </c>
      <c r="B18185" s="1">
        <f>'HHR-NGL-05-102+600 TO 127+600'!B18185</f>
        <v>-42.033999999999999</v>
      </c>
      <c r="C18185" s="1">
        <f>'HHR-NGL-05-102+600 TO 127+600'!D18185</f>
        <v>28.215</v>
      </c>
      <c r="E18185" s="1">
        <f t="shared" si="1140"/>
        <v>127250</v>
      </c>
      <c r="F18185" s="2">
        <f t="shared" si="1141"/>
        <v>1272500</v>
      </c>
      <c r="G18185" s="17">
        <f t="shared" si="1139"/>
        <v>1</v>
      </c>
      <c r="H18185" s="1" t="str">
        <f t="shared" si="1142"/>
        <v>PLINE PLINE: 1272457.966,28.215</v>
      </c>
    </row>
    <row r="18186" spans="1:8">
      <c r="A18186" s="1">
        <f>'HHR-NGL-05-102+600 TO 127+600'!A18186</f>
        <v>0</v>
      </c>
      <c r="B18186" s="1">
        <f>'HHR-NGL-05-102+600 TO 127+600'!B18186</f>
        <v>-41.335999999999999</v>
      </c>
      <c r="C18186" s="1">
        <f>'HHR-NGL-05-102+600 TO 127+600'!D18186</f>
        <v>28.216000000000001</v>
      </c>
      <c r="E18186" s="1">
        <f t="shared" si="1140"/>
        <v>127250</v>
      </c>
      <c r="F18186" s="2">
        <f t="shared" si="1141"/>
        <v>1272500</v>
      </c>
      <c r="G18186" s="17">
        <f t="shared" si="1139"/>
        <v>1</v>
      </c>
      <c r="H18186" s="1" t="str">
        <f t="shared" si="1142"/>
        <v>PLINE PLINE: 1272458.664,28.216</v>
      </c>
    </row>
    <row r="18187" spans="1:8">
      <c r="A18187" s="1">
        <f>'HHR-NGL-05-102+600 TO 127+600'!A18187</f>
        <v>0</v>
      </c>
      <c r="B18187" s="1">
        <f>'HHR-NGL-05-102+600 TO 127+600'!B18187</f>
        <v>-22.099</v>
      </c>
      <c r="C18187" s="1">
        <f>'HHR-NGL-05-102+600 TO 127+600'!D18187</f>
        <v>28.231999999999999</v>
      </c>
      <c r="E18187" s="1">
        <f t="shared" si="1140"/>
        <v>127250</v>
      </c>
      <c r="F18187" s="2">
        <f t="shared" si="1141"/>
        <v>1272500</v>
      </c>
      <c r="G18187" s="17">
        <f t="shared" si="1139"/>
        <v>1</v>
      </c>
      <c r="H18187" s="1" t="str">
        <f t="shared" si="1142"/>
        <v>PLINE PLINE: 1272477.901,28.232</v>
      </c>
    </row>
    <row r="18188" spans="1:8">
      <c r="A18188" s="1">
        <f>'HHR-NGL-05-102+600 TO 127+600'!A18188</f>
        <v>0</v>
      </c>
      <c r="B18188" s="1">
        <f>'HHR-NGL-05-102+600 TO 127+600'!B18188</f>
        <v>-18.007000000000001</v>
      </c>
      <c r="C18188" s="1">
        <f>'HHR-NGL-05-102+600 TO 127+600'!D18188</f>
        <v>28.227</v>
      </c>
      <c r="E18188" s="1">
        <f t="shared" si="1140"/>
        <v>127250</v>
      </c>
      <c r="F18188" s="2">
        <f t="shared" si="1141"/>
        <v>1272500</v>
      </c>
      <c r="G18188" s="17">
        <f t="shared" si="1139"/>
        <v>1</v>
      </c>
      <c r="H18188" s="1" t="str">
        <f t="shared" si="1142"/>
        <v>PLINE PLINE: 1272481.993,28.227</v>
      </c>
    </row>
    <row r="18189" spans="1:8">
      <c r="A18189" s="1">
        <f>'HHR-NGL-05-102+600 TO 127+600'!A18189</f>
        <v>0</v>
      </c>
      <c r="B18189" s="1">
        <f>'HHR-NGL-05-102+600 TO 127+600'!B18189</f>
        <v>0</v>
      </c>
      <c r="C18189" s="1">
        <f>'HHR-NGL-05-102+600 TO 127+600'!D18189</f>
        <v>28.202999999999999</v>
      </c>
      <c r="E18189" s="1">
        <f t="shared" si="1140"/>
        <v>127250</v>
      </c>
      <c r="F18189" s="2">
        <f t="shared" si="1141"/>
        <v>1272500</v>
      </c>
      <c r="G18189" s="17">
        <f t="shared" si="1139"/>
        <v>1</v>
      </c>
      <c r="H18189" s="1" t="str">
        <f t="shared" si="1142"/>
        <v>PLINE PLINE: 1272500,28.203</v>
      </c>
    </row>
    <row r="18190" spans="1:8">
      <c r="A18190" s="1">
        <f>'HHR-NGL-05-102+600 TO 127+600'!A18190</f>
        <v>0</v>
      </c>
      <c r="B18190" s="1">
        <f>'HHR-NGL-05-102+600 TO 127+600'!B18190</f>
        <v>1.3089999999999999</v>
      </c>
      <c r="C18190" s="1">
        <f>'HHR-NGL-05-102+600 TO 127+600'!D18190</f>
        <v>28.202000000000002</v>
      </c>
      <c r="E18190" s="1">
        <f t="shared" si="1140"/>
        <v>127250</v>
      </c>
      <c r="F18190" s="2">
        <f t="shared" si="1141"/>
        <v>1272500</v>
      </c>
      <c r="G18190" s="17">
        <f t="shared" si="1139"/>
        <v>1</v>
      </c>
      <c r="H18190" s="1" t="str">
        <f t="shared" si="1142"/>
        <v>PLINE PLINE: 1272501.309,28.202</v>
      </c>
    </row>
    <row r="18191" spans="1:8">
      <c r="A18191" s="1">
        <f>'HHR-NGL-05-102+600 TO 127+600'!A18191</f>
        <v>0</v>
      </c>
      <c r="B18191" s="1">
        <f>'HHR-NGL-05-102+600 TO 127+600'!B18191</f>
        <v>5.3819999999999997</v>
      </c>
      <c r="C18191" s="1">
        <f>'HHR-NGL-05-102+600 TO 127+600'!D18191</f>
        <v>28.215</v>
      </c>
      <c r="E18191" s="1">
        <f t="shared" si="1140"/>
        <v>127250</v>
      </c>
      <c r="F18191" s="2">
        <f t="shared" si="1141"/>
        <v>1272500</v>
      </c>
      <c r="G18191" s="17">
        <f t="shared" si="1139"/>
        <v>1</v>
      </c>
      <c r="H18191" s="1" t="str">
        <f t="shared" si="1142"/>
        <v>PLINE PLINE: 1272505.382,28.215</v>
      </c>
    </row>
    <row r="18192" spans="1:8">
      <c r="A18192" s="1">
        <f>'HHR-NGL-05-102+600 TO 127+600'!A18192</f>
        <v>0</v>
      </c>
      <c r="B18192" s="1">
        <f>'HHR-NGL-05-102+600 TO 127+600'!B18192</f>
        <v>10.492000000000001</v>
      </c>
      <c r="C18192" s="1">
        <f>'HHR-NGL-05-102+600 TO 127+600'!D18192</f>
        <v>28.210999999999999</v>
      </c>
      <c r="E18192" s="1">
        <f t="shared" si="1140"/>
        <v>127250</v>
      </c>
      <c r="F18192" s="2">
        <f t="shared" si="1141"/>
        <v>1272500</v>
      </c>
      <c r="G18192" s="17">
        <f t="shared" si="1139"/>
        <v>1</v>
      </c>
      <c r="H18192" s="1" t="str">
        <f t="shared" si="1142"/>
        <v>PLINE PLINE: 1272510.492,28.211</v>
      </c>
    </row>
    <row r="18193" spans="1:8">
      <c r="A18193" s="1">
        <f>'HHR-NGL-05-102+600 TO 127+600'!A18193</f>
        <v>0</v>
      </c>
      <c r="B18193" s="1">
        <f>'HHR-NGL-05-102+600 TO 127+600'!B18193</f>
        <v>54.957999999999998</v>
      </c>
      <c r="C18193" s="1">
        <f>'HHR-NGL-05-102+600 TO 127+600'!D18193</f>
        <v>28.286000000000001</v>
      </c>
      <c r="E18193" s="1">
        <f t="shared" si="1140"/>
        <v>127250</v>
      </c>
      <c r="F18193" s="2">
        <f t="shared" si="1141"/>
        <v>1272500</v>
      </c>
      <c r="G18193" s="17">
        <f t="shared" si="1139"/>
        <v>1</v>
      </c>
      <c r="H18193" s="1" t="str">
        <f t="shared" si="1142"/>
        <v>PLINE PLINE: 1272554.958,28.286</v>
      </c>
    </row>
    <row r="18194" spans="1:8">
      <c r="A18194" s="1">
        <f>'HHR-NGL-05-102+600 TO 127+600'!A18194</f>
        <v>0</v>
      </c>
      <c r="B18194" s="1">
        <f>'HHR-NGL-05-102+600 TO 127+600'!B18194</f>
        <v>65.959000000000003</v>
      </c>
      <c r="C18194" s="1">
        <f>'HHR-NGL-05-102+600 TO 127+600'!D18194</f>
        <v>28.347999999999999</v>
      </c>
      <c r="E18194" s="1">
        <f t="shared" si="1140"/>
        <v>127250</v>
      </c>
      <c r="F18194" s="2">
        <f t="shared" si="1141"/>
        <v>1272500</v>
      </c>
      <c r="G18194" s="17">
        <f t="shared" si="1139"/>
        <v>1</v>
      </c>
      <c r="H18194" s="1" t="str">
        <f t="shared" si="1142"/>
        <v>PLINE PLINE: 1272565.959,28.348</v>
      </c>
    </row>
    <row r="18195" spans="1:8">
      <c r="A18195" s="1">
        <f>'HHR-NGL-05-102+600 TO 127+600'!A18195</f>
        <v>0</v>
      </c>
      <c r="B18195" s="1">
        <f>'HHR-NGL-05-102+600 TO 127+600'!B18195</f>
        <v>77.087000000000003</v>
      </c>
      <c r="C18195" s="1">
        <f>'HHR-NGL-05-102+600 TO 127+600'!D18195</f>
        <v>28.398</v>
      </c>
      <c r="E18195" s="1">
        <f t="shared" si="1140"/>
        <v>127250</v>
      </c>
      <c r="F18195" s="2">
        <f t="shared" si="1141"/>
        <v>1272500</v>
      </c>
      <c r="G18195" s="17">
        <f t="shared" si="1139"/>
        <v>1</v>
      </c>
      <c r="H18195" s="1" t="str">
        <f t="shared" si="1142"/>
        <v>PLINE PLINE: 1272577.087,28.398</v>
      </c>
    </row>
    <row r="18196" spans="1:8">
      <c r="A18196" s="1">
        <f>'HHR-NGL-05-102+600 TO 127+600'!A18196</f>
        <v>0</v>
      </c>
      <c r="B18196" s="1">
        <f>'HHR-NGL-05-102+600 TO 127+600'!B18196</f>
        <v>99.888999999999996</v>
      </c>
      <c r="C18196" s="1">
        <f>'HHR-NGL-05-102+600 TO 127+600'!D18196</f>
        <v>28.648</v>
      </c>
      <c r="E18196" s="1">
        <f t="shared" si="1140"/>
        <v>127250</v>
      </c>
      <c r="F18196" s="2">
        <f t="shared" si="1141"/>
        <v>1272500</v>
      </c>
      <c r="G18196" s="17">
        <f t="shared" si="1139"/>
        <v>1</v>
      </c>
      <c r="H18196" s="1" t="str">
        <f t="shared" si="1142"/>
        <v>PLINE PLINE: 1272599.889,28.648</v>
      </c>
    </row>
    <row r="18197" spans="1:8">
      <c r="A18197" s="1">
        <f>'HHR-NGL-05-102+600 TO 127+600'!A18197</f>
        <v>0</v>
      </c>
      <c r="B18197" s="1">
        <f>'HHR-NGL-05-102+600 TO 127+600'!B18197</f>
        <v>100</v>
      </c>
      <c r="C18197" s="1">
        <f>'HHR-NGL-05-102+600 TO 127+600'!D18197</f>
        <v>28.649000000000001</v>
      </c>
      <c r="E18197" s="1">
        <f t="shared" si="1140"/>
        <v>127250</v>
      </c>
      <c r="F18197" s="2">
        <f t="shared" si="1141"/>
        <v>1272500</v>
      </c>
      <c r="G18197" s="17">
        <f t="shared" si="1139"/>
        <v>1</v>
      </c>
      <c r="H18197" s="1" t="str">
        <f t="shared" si="1142"/>
        <v>PLINE PLINE: 1272600,28.649</v>
      </c>
    </row>
    <row r="18198" spans="1:8">
      <c r="A18198" s="1" t="str">
        <f>'HHR-NGL-05-102+600 TO 127+600'!A18198</f>
        <v>127+275</v>
      </c>
      <c r="B18198" s="1">
        <f>'HHR-NGL-05-102+600 TO 127+600'!B18198</f>
        <v>0</v>
      </c>
      <c r="C18198" s="1">
        <f>'HHR-NGL-05-102+600 TO 127+600'!D18198</f>
        <v>0</v>
      </c>
      <c r="D18198" s="25">
        <v>127275</v>
      </c>
      <c r="E18198" s="1">
        <f t="shared" si="1140"/>
        <v>127275</v>
      </c>
      <c r="F18198" s="2">
        <f t="shared" si="1141"/>
        <v>1272750</v>
      </c>
      <c r="G18198" s="17">
        <f t="shared" si="1139"/>
        <v>1</v>
      </c>
    </row>
    <row r="18199" spans="1:8">
      <c r="A18199" s="1" t="str">
        <f>'HHR-NGL-05-102+600 TO 127+600'!A18199</f>
        <v>GROUND</v>
      </c>
      <c r="B18199" s="1">
        <f>'HHR-NGL-05-102+600 TO 127+600'!B18199</f>
        <v>0</v>
      </c>
      <c r="C18199" s="1">
        <f>'HHR-NGL-05-102+600 TO 127+600'!D18199</f>
        <v>0</v>
      </c>
      <c r="E18199" s="1">
        <f t="shared" si="1140"/>
        <v>127275</v>
      </c>
      <c r="F18199" s="2">
        <f t="shared" si="1141"/>
        <v>1272750</v>
      </c>
      <c r="G18199" s="17">
        <f t="shared" si="1139"/>
        <v>1</v>
      </c>
    </row>
    <row r="18200" spans="1:8">
      <c r="A18200" s="1">
        <f>'HHR-NGL-05-102+600 TO 127+600'!A18200</f>
        <v>0</v>
      </c>
      <c r="B18200" s="1">
        <f>'HHR-NGL-05-102+600 TO 127+600'!B18200</f>
        <v>-100</v>
      </c>
      <c r="C18200" s="1">
        <f>'HHR-NGL-05-102+600 TO 127+600'!D18200</f>
        <v>28.161999999999999</v>
      </c>
      <c r="E18200" s="1">
        <f t="shared" si="1140"/>
        <v>127275</v>
      </c>
      <c r="F18200" s="2">
        <f t="shared" si="1141"/>
        <v>1272750</v>
      </c>
      <c r="G18200" s="17">
        <f t="shared" si="1139"/>
        <v>1</v>
      </c>
      <c r="H18200" s="1" t="str">
        <f t="shared" si="1142"/>
        <v>PLINE PLINE: 1272650,28.162</v>
      </c>
    </row>
    <row r="18201" spans="1:8">
      <c r="A18201" s="1">
        <f>'HHR-NGL-05-102+600 TO 127+600'!A18201</f>
        <v>0</v>
      </c>
      <c r="B18201" s="1">
        <f>'HHR-NGL-05-102+600 TO 127+600'!B18201</f>
        <v>-94.16</v>
      </c>
      <c r="C18201" s="1">
        <f>'HHR-NGL-05-102+600 TO 127+600'!D18201</f>
        <v>28.14</v>
      </c>
      <c r="E18201" s="1">
        <f t="shared" si="1140"/>
        <v>127275</v>
      </c>
      <c r="F18201" s="2">
        <f t="shared" si="1141"/>
        <v>1272750</v>
      </c>
      <c r="G18201" s="17">
        <f t="shared" si="1139"/>
        <v>1</v>
      </c>
      <c r="H18201" s="1" t="str">
        <f t="shared" si="1142"/>
        <v>PLINE PLINE: 1272655.84,28.14</v>
      </c>
    </row>
    <row r="18202" spans="1:8">
      <c r="A18202" s="1">
        <f>'HHR-NGL-05-102+600 TO 127+600'!A18202</f>
        <v>0</v>
      </c>
      <c r="B18202" s="1">
        <f>'HHR-NGL-05-102+600 TO 127+600'!B18202</f>
        <v>-84.210999999999999</v>
      </c>
      <c r="C18202" s="1">
        <f>'HHR-NGL-05-102+600 TO 127+600'!D18202</f>
        <v>28.094999999999999</v>
      </c>
      <c r="E18202" s="1">
        <f t="shared" si="1140"/>
        <v>127275</v>
      </c>
      <c r="F18202" s="2">
        <f t="shared" si="1141"/>
        <v>1272750</v>
      </c>
      <c r="G18202" s="17">
        <f t="shared" si="1139"/>
        <v>1</v>
      </c>
      <c r="H18202" s="1" t="str">
        <f t="shared" si="1142"/>
        <v>PLINE PLINE: 1272665.789,28.095</v>
      </c>
    </row>
    <row r="18203" spans="1:8">
      <c r="A18203" s="1">
        <f>'HHR-NGL-05-102+600 TO 127+600'!A18203</f>
        <v>0</v>
      </c>
      <c r="B18203" s="1">
        <f>'HHR-NGL-05-102+600 TO 127+600'!B18203</f>
        <v>-77.344999999999999</v>
      </c>
      <c r="C18203" s="1">
        <f>'HHR-NGL-05-102+600 TO 127+600'!D18203</f>
        <v>28.097999999999999</v>
      </c>
      <c r="E18203" s="1">
        <f t="shared" si="1140"/>
        <v>127275</v>
      </c>
      <c r="F18203" s="2">
        <f t="shared" si="1141"/>
        <v>1272750</v>
      </c>
      <c r="G18203" s="17">
        <f t="shared" si="1139"/>
        <v>1</v>
      </c>
      <c r="H18203" s="1" t="str">
        <f t="shared" si="1142"/>
        <v>PLINE PLINE: 1272672.655,28.098</v>
      </c>
    </row>
    <row r="18204" spans="1:8">
      <c r="A18204" s="1">
        <f>'HHR-NGL-05-102+600 TO 127+600'!A18204</f>
        <v>0</v>
      </c>
      <c r="B18204" s="1">
        <f>'HHR-NGL-05-102+600 TO 127+600'!B18204</f>
        <v>-62.765000000000001</v>
      </c>
      <c r="C18204" s="1">
        <f>'HHR-NGL-05-102+600 TO 127+600'!D18204</f>
        <v>28.123000000000001</v>
      </c>
      <c r="E18204" s="1">
        <f t="shared" si="1140"/>
        <v>127275</v>
      </c>
      <c r="F18204" s="2">
        <f t="shared" si="1141"/>
        <v>1272750</v>
      </c>
      <c r="G18204" s="17">
        <f t="shared" si="1139"/>
        <v>1</v>
      </c>
      <c r="H18204" s="1" t="str">
        <f t="shared" si="1142"/>
        <v>PLINE PLINE: 1272687.235,28.123</v>
      </c>
    </row>
    <row r="18205" spans="1:8">
      <c r="A18205" s="1">
        <f>'HHR-NGL-05-102+600 TO 127+600'!A18205</f>
        <v>0</v>
      </c>
      <c r="B18205" s="1">
        <f>'HHR-NGL-05-102+600 TO 127+600'!B18205</f>
        <v>-48.53</v>
      </c>
      <c r="C18205" s="1">
        <f>'HHR-NGL-05-102+600 TO 127+600'!D18205</f>
        <v>28.155999999999999</v>
      </c>
      <c r="E18205" s="1">
        <f t="shared" si="1140"/>
        <v>127275</v>
      </c>
      <c r="F18205" s="2">
        <f t="shared" si="1141"/>
        <v>1272750</v>
      </c>
      <c r="G18205" s="17">
        <f t="shared" si="1139"/>
        <v>1</v>
      </c>
      <c r="H18205" s="1" t="str">
        <f t="shared" si="1142"/>
        <v>PLINE PLINE: 1272701.47,28.156</v>
      </c>
    </row>
    <row r="18206" spans="1:8">
      <c r="A18206" s="1">
        <f>'HHR-NGL-05-102+600 TO 127+600'!A18206</f>
        <v>0</v>
      </c>
      <c r="B18206" s="1">
        <f>'HHR-NGL-05-102+600 TO 127+600'!B18206</f>
        <v>-42.546999999999997</v>
      </c>
      <c r="C18206" s="1">
        <f>'HHR-NGL-05-102+600 TO 127+600'!D18206</f>
        <v>28.201000000000001</v>
      </c>
      <c r="E18206" s="1">
        <f t="shared" si="1140"/>
        <v>127275</v>
      </c>
      <c r="F18206" s="2">
        <f t="shared" si="1141"/>
        <v>1272750</v>
      </c>
      <c r="G18206" s="17">
        <f t="shared" si="1139"/>
        <v>1</v>
      </c>
      <c r="H18206" s="1" t="str">
        <f t="shared" si="1142"/>
        <v>PLINE PLINE: 1272707.453,28.201</v>
      </c>
    </row>
    <row r="18207" spans="1:8">
      <c r="A18207" s="1">
        <f>'HHR-NGL-05-102+600 TO 127+600'!A18207</f>
        <v>0</v>
      </c>
      <c r="B18207" s="1">
        <f>'HHR-NGL-05-102+600 TO 127+600'!B18207</f>
        <v>-34.822000000000003</v>
      </c>
      <c r="C18207" s="1">
        <f>'HHR-NGL-05-102+600 TO 127+600'!D18207</f>
        <v>28.178000000000001</v>
      </c>
      <c r="E18207" s="1">
        <f t="shared" si="1140"/>
        <v>127275</v>
      </c>
      <c r="F18207" s="2">
        <f t="shared" si="1141"/>
        <v>1272750</v>
      </c>
      <c r="G18207" s="17">
        <f t="shared" si="1139"/>
        <v>1</v>
      </c>
      <c r="H18207" s="1" t="str">
        <f t="shared" si="1142"/>
        <v>PLINE PLINE: 1272715.178,28.178</v>
      </c>
    </row>
    <row r="18208" spans="1:8">
      <c r="A18208" s="1">
        <f>'HHR-NGL-05-102+600 TO 127+600'!A18208</f>
        <v>0</v>
      </c>
      <c r="B18208" s="1">
        <f>'HHR-NGL-05-102+600 TO 127+600'!B18208</f>
        <v>-21.518999999999998</v>
      </c>
      <c r="C18208" s="1">
        <f>'HHR-NGL-05-102+600 TO 127+600'!D18208</f>
        <v>28.187999999999999</v>
      </c>
      <c r="E18208" s="1">
        <f t="shared" si="1140"/>
        <v>127275</v>
      </c>
      <c r="F18208" s="2">
        <f t="shared" si="1141"/>
        <v>1272750</v>
      </c>
      <c r="G18208" s="17">
        <f t="shared" si="1139"/>
        <v>1</v>
      </c>
      <c r="H18208" s="1" t="str">
        <f t="shared" si="1142"/>
        <v>PLINE PLINE: 1272728.481,28.188</v>
      </c>
    </row>
    <row r="18209" spans="1:8">
      <c r="A18209" s="1">
        <f>'HHR-NGL-05-102+600 TO 127+600'!A18209</f>
        <v>0</v>
      </c>
      <c r="B18209" s="1">
        <f>'HHR-NGL-05-102+600 TO 127+600'!B18209</f>
        <v>-11.718</v>
      </c>
      <c r="C18209" s="1">
        <f>'HHR-NGL-05-102+600 TO 127+600'!D18209</f>
        <v>28.207000000000001</v>
      </c>
      <c r="E18209" s="1">
        <f t="shared" si="1140"/>
        <v>127275</v>
      </c>
      <c r="F18209" s="2">
        <f t="shared" si="1141"/>
        <v>1272750</v>
      </c>
      <c r="G18209" s="17">
        <f t="shared" si="1139"/>
        <v>1</v>
      </c>
      <c r="H18209" s="1" t="str">
        <f t="shared" si="1142"/>
        <v>PLINE PLINE: 1272738.282,28.207</v>
      </c>
    </row>
    <row r="18210" spans="1:8">
      <c r="A18210" s="1">
        <f>'HHR-NGL-05-102+600 TO 127+600'!A18210</f>
        <v>0</v>
      </c>
      <c r="B18210" s="1">
        <f>'HHR-NGL-05-102+600 TO 127+600'!B18210</f>
        <v>0</v>
      </c>
      <c r="C18210" s="1">
        <f>'HHR-NGL-05-102+600 TO 127+600'!D18210</f>
        <v>28.190999999999999</v>
      </c>
      <c r="E18210" s="1">
        <f t="shared" si="1140"/>
        <v>127275</v>
      </c>
      <c r="F18210" s="2">
        <f t="shared" si="1141"/>
        <v>1272750</v>
      </c>
      <c r="G18210" s="17">
        <f t="shared" si="1139"/>
        <v>1</v>
      </c>
      <c r="H18210" s="1" t="str">
        <f t="shared" si="1142"/>
        <v>PLINE PLINE: 1272750,28.191</v>
      </c>
    </row>
    <row r="18211" spans="1:8">
      <c r="A18211" s="1">
        <f>'HHR-NGL-05-102+600 TO 127+600'!A18211</f>
        <v>0</v>
      </c>
      <c r="B18211" s="1">
        <f>'HHR-NGL-05-102+600 TO 127+600'!B18211</f>
        <v>1.7490000000000001</v>
      </c>
      <c r="C18211" s="1">
        <f>'HHR-NGL-05-102+600 TO 127+600'!D18211</f>
        <v>28.189</v>
      </c>
      <c r="E18211" s="1">
        <f t="shared" si="1140"/>
        <v>127275</v>
      </c>
      <c r="F18211" s="2">
        <f t="shared" si="1141"/>
        <v>1272750</v>
      </c>
      <c r="G18211" s="17">
        <f t="shared" si="1139"/>
        <v>1</v>
      </c>
      <c r="H18211" s="1" t="str">
        <f t="shared" si="1142"/>
        <v>PLINE PLINE: 1272751.749,28.189</v>
      </c>
    </row>
    <row r="18212" spans="1:8">
      <c r="A18212" s="1">
        <f>'HHR-NGL-05-102+600 TO 127+600'!A18212</f>
        <v>0</v>
      </c>
      <c r="B18212" s="1">
        <f>'HHR-NGL-05-102+600 TO 127+600'!B18212</f>
        <v>21.704999999999998</v>
      </c>
      <c r="C18212" s="1">
        <f>'HHR-NGL-05-102+600 TO 127+600'!D18212</f>
        <v>28.256</v>
      </c>
      <c r="E18212" s="1">
        <f t="shared" si="1140"/>
        <v>127275</v>
      </c>
      <c r="F18212" s="2">
        <f t="shared" si="1141"/>
        <v>1272750</v>
      </c>
      <c r="G18212" s="17">
        <f t="shared" si="1139"/>
        <v>1</v>
      </c>
      <c r="H18212" s="1" t="str">
        <f t="shared" si="1142"/>
        <v>PLINE PLINE: 1272771.705,28.256</v>
      </c>
    </row>
    <row r="18213" spans="1:8">
      <c r="A18213" s="1">
        <f>'HHR-NGL-05-102+600 TO 127+600'!A18213</f>
        <v>0</v>
      </c>
      <c r="B18213" s="1">
        <f>'HHR-NGL-05-102+600 TO 127+600'!B18213</f>
        <v>46.741999999999997</v>
      </c>
      <c r="C18213" s="1">
        <f>'HHR-NGL-05-102+600 TO 127+600'!D18213</f>
        <v>28.236000000000001</v>
      </c>
      <c r="E18213" s="1">
        <f t="shared" si="1140"/>
        <v>127275</v>
      </c>
      <c r="F18213" s="2">
        <f t="shared" si="1141"/>
        <v>1272750</v>
      </c>
      <c r="G18213" s="17">
        <f t="shared" si="1139"/>
        <v>1</v>
      </c>
      <c r="H18213" s="1" t="str">
        <f t="shared" si="1142"/>
        <v>PLINE PLINE: 1272796.742,28.236</v>
      </c>
    </row>
    <row r="18214" spans="1:8">
      <c r="A18214" s="1">
        <f>'HHR-NGL-05-102+600 TO 127+600'!A18214</f>
        <v>0</v>
      </c>
      <c r="B18214" s="1">
        <f>'HHR-NGL-05-102+600 TO 127+600'!B18214</f>
        <v>55.167000000000002</v>
      </c>
      <c r="C18214" s="1">
        <f>'HHR-NGL-05-102+600 TO 127+600'!D18214</f>
        <v>28.25</v>
      </c>
      <c r="E18214" s="1">
        <f t="shared" si="1140"/>
        <v>127275</v>
      </c>
      <c r="F18214" s="2">
        <f t="shared" si="1141"/>
        <v>1272750</v>
      </c>
      <c r="G18214" s="17">
        <f t="shared" si="1139"/>
        <v>1</v>
      </c>
      <c r="H18214" s="1" t="str">
        <f t="shared" si="1142"/>
        <v>PLINE PLINE: 1272805.167,28.25</v>
      </c>
    </row>
    <row r="18215" spans="1:8">
      <c r="A18215" s="1">
        <f>'HHR-NGL-05-102+600 TO 127+600'!A18215</f>
        <v>0</v>
      </c>
      <c r="B18215" s="1">
        <f>'HHR-NGL-05-102+600 TO 127+600'!B18215</f>
        <v>72.978999999999999</v>
      </c>
      <c r="C18215" s="1">
        <f>'HHR-NGL-05-102+600 TO 127+600'!D18215</f>
        <v>28.350999999999999</v>
      </c>
      <c r="E18215" s="1">
        <f t="shared" si="1140"/>
        <v>127275</v>
      </c>
      <c r="F18215" s="2">
        <f t="shared" si="1141"/>
        <v>1272750</v>
      </c>
      <c r="G18215" s="17">
        <f t="shared" si="1139"/>
        <v>1</v>
      </c>
      <c r="H18215" s="1" t="str">
        <f t="shared" si="1142"/>
        <v>PLINE PLINE: 1272822.979,28.351</v>
      </c>
    </row>
    <row r="18216" spans="1:8">
      <c r="A18216" s="1">
        <f>'HHR-NGL-05-102+600 TO 127+600'!A18216</f>
        <v>0</v>
      </c>
      <c r="B18216" s="1">
        <f>'HHR-NGL-05-102+600 TO 127+600'!B18216</f>
        <v>76.97</v>
      </c>
      <c r="C18216" s="1">
        <f>'HHR-NGL-05-102+600 TO 127+600'!D18216</f>
        <v>28.376999999999999</v>
      </c>
      <c r="E18216" s="1">
        <f t="shared" si="1140"/>
        <v>127275</v>
      </c>
      <c r="F18216" s="2">
        <f t="shared" si="1141"/>
        <v>1272750</v>
      </c>
      <c r="G18216" s="17">
        <f t="shared" si="1139"/>
        <v>1</v>
      </c>
      <c r="H18216" s="1" t="str">
        <f t="shared" si="1142"/>
        <v>PLINE PLINE: 1272826.97,28.377</v>
      </c>
    </row>
    <row r="18217" spans="1:8">
      <c r="A18217" s="1">
        <f>'HHR-NGL-05-102+600 TO 127+600'!A18217</f>
        <v>0</v>
      </c>
      <c r="B18217" s="1">
        <f>'HHR-NGL-05-102+600 TO 127+600'!B18217</f>
        <v>80.962000000000003</v>
      </c>
      <c r="C18217" s="1">
        <f>'HHR-NGL-05-102+600 TO 127+600'!D18217</f>
        <v>28.408000000000001</v>
      </c>
      <c r="E18217" s="1">
        <f t="shared" si="1140"/>
        <v>127275</v>
      </c>
      <c r="F18217" s="2">
        <f t="shared" si="1141"/>
        <v>1272750</v>
      </c>
      <c r="G18217" s="17">
        <f t="shared" si="1139"/>
        <v>1</v>
      </c>
      <c r="H18217" s="1" t="str">
        <f t="shared" si="1142"/>
        <v>PLINE PLINE: 1272830.962,28.408</v>
      </c>
    </row>
    <row r="18218" spans="1:8">
      <c r="A18218" s="1">
        <f>'HHR-NGL-05-102+600 TO 127+600'!A18218</f>
        <v>0</v>
      </c>
      <c r="B18218" s="1">
        <f>'HHR-NGL-05-102+600 TO 127+600'!B18218</f>
        <v>100</v>
      </c>
      <c r="C18218" s="1">
        <f>'HHR-NGL-05-102+600 TO 127+600'!D18218</f>
        <v>28.582999999999998</v>
      </c>
      <c r="E18218" s="1">
        <f t="shared" si="1140"/>
        <v>127275</v>
      </c>
      <c r="F18218" s="2">
        <f t="shared" si="1141"/>
        <v>1272750</v>
      </c>
      <c r="G18218" s="17">
        <f t="shared" si="1139"/>
        <v>1</v>
      </c>
      <c r="H18218" s="1" t="str">
        <f t="shared" si="1142"/>
        <v>PLINE PLINE: 1272850,28.583</v>
      </c>
    </row>
    <row r="18219" spans="1:8">
      <c r="A18219" s="1" t="str">
        <f>'HHR-NGL-05-102+600 TO 127+600'!A18219</f>
        <v>127+300</v>
      </c>
      <c r="B18219" s="1">
        <f>'HHR-NGL-05-102+600 TO 127+600'!B18219</f>
        <v>0</v>
      </c>
      <c r="C18219" s="1">
        <f>'HHR-NGL-05-102+600 TO 127+600'!D18219</f>
        <v>0</v>
      </c>
      <c r="D18219" s="25">
        <v>127300</v>
      </c>
      <c r="E18219" s="1">
        <f t="shared" si="1140"/>
        <v>127300</v>
      </c>
      <c r="F18219" s="2">
        <f t="shared" si="1141"/>
        <v>1273000</v>
      </c>
      <c r="G18219" s="17">
        <f t="shared" si="1139"/>
        <v>1</v>
      </c>
    </row>
    <row r="18220" spans="1:8">
      <c r="A18220" s="1" t="str">
        <f>'HHR-NGL-05-102+600 TO 127+600'!A18220</f>
        <v>GROUND</v>
      </c>
      <c r="B18220" s="1">
        <f>'HHR-NGL-05-102+600 TO 127+600'!B18220</f>
        <v>0</v>
      </c>
      <c r="C18220" s="1">
        <f>'HHR-NGL-05-102+600 TO 127+600'!D18220</f>
        <v>0</v>
      </c>
      <c r="E18220" s="1">
        <f t="shared" si="1140"/>
        <v>127300</v>
      </c>
      <c r="F18220" s="2">
        <f t="shared" si="1141"/>
        <v>1273000</v>
      </c>
      <c r="G18220" s="17">
        <f t="shared" si="1139"/>
        <v>1</v>
      </c>
    </row>
    <row r="18221" spans="1:8">
      <c r="A18221" s="1">
        <f>'HHR-NGL-05-102+600 TO 127+600'!A18221</f>
        <v>0</v>
      </c>
      <c r="B18221" s="1">
        <f>'HHR-NGL-05-102+600 TO 127+600'!B18221</f>
        <v>-100</v>
      </c>
      <c r="C18221" s="1">
        <f>'HHR-NGL-05-102+600 TO 127+600'!D18221</f>
        <v>28.14</v>
      </c>
      <c r="E18221" s="1">
        <f t="shared" si="1140"/>
        <v>127300</v>
      </c>
      <c r="F18221" s="2">
        <f t="shared" si="1141"/>
        <v>1273000</v>
      </c>
      <c r="G18221" s="17">
        <f t="shared" si="1139"/>
        <v>1</v>
      </c>
      <c r="H18221" s="1" t="str">
        <f t="shared" si="1142"/>
        <v>PLINE PLINE: 1272900,28.14</v>
      </c>
    </row>
    <row r="18222" spans="1:8">
      <c r="A18222" s="1">
        <f>'HHR-NGL-05-102+600 TO 127+600'!A18222</f>
        <v>0</v>
      </c>
      <c r="B18222" s="1">
        <f>'HHR-NGL-05-102+600 TO 127+600'!B18222</f>
        <v>-82.671999999999997</v>
      </c>
      <c r="C18222" s="1">
        <f>'HHR-NGL-05-102+600 TO 127+600'!D18222</f>
        <v>28.061</v>
      </c>
      <c r="E18222" s="1">
        <f t="shared" si="1140"/>
        <v>127300</v>
      </c>
      <c r="F18222" s="2">
        <f t="shared" si="1141"/>
        <v>1273000</v>
      </c>
      <c r="G18222" s="17">
        <f t="shared" si="1139"/>
        <v>1</v>
      </c>
      <c r="H18222" s="1" t="str">
        <f t="shared" si="1142"/>
        <v>PLINE PLINE: 1272917.328,28.061</v>
      </c>
    </row>
    <row r="18223" spans="1:8">
      <c r="A18223" s="1">
        <f>'HHR-NGL-05-102+600 TO 127+600'!A18223</f>
        <v>0</v>
      </c>
      <c r="B18223" s="1">
        <f>'HHR-NGL-05-102+600 TO 127+600'!B18223</f>
        <v>-67.152000000000001</v>
      </c>
      <c r="C18223" s="1">
        <f>'HHR-NGL-05-102+600 TO 127+600'!D18223</f>
        <v>28.067</v>
      </c>
      <c r="E18223" s="1">
        <f t="shared" si="1140"/>
        <v>127300</v>
      </c>
      <c r="F18223" s="2">
        <f t="shared" si="1141"/>
        <v>1273000</v>
      </c>
      <c r="G18223" s="17">
        <f t="shared" si="1139"/>
        <v>1</v>
      </c>
      <c r="H18223" s="1" t="str">
        <f t="shared" si="1142"/>
        <v>PLINE PLINE: 1272932.848,28.067</v>
      </c>
    </row>
    <row r="18224" spans="1:8">
      <c r="A18224" s="1">
        <f>'HHR-NGL-05-102+600 TO 127+600'!A18224</f>
        <v>0</v>
      </c>
      <c r="B18224" s="1">
        <f>'HHR-NGL-05-102+600 TO 127+600'!B18224</f>
        <v>-61.238</v>
      </c>
      <c r="C18224" s="1">
        <f>'HHR-NGL-05-102+600 TO 127+600'!D18224</f>
        <v>28.077000000000002</v>
      </c>
      <c r="E18224" s="1">
        <f t="shared" si="1140"/>
        <v>127300</v>
      </c>
      <c r="F18224" s="2">
        <f t="shared" si="1141"/>
        <v>1273000</v>
      </c>
      <c r="G18224" s="17">
        <f t="shared" si="1139"/>
        <v>1</v>
      </c>
      <c r="H18224" s="1" t="str">
        <f t="shared" si="1142"/>
        <v>PLINE PLINE: 1272938.762,28.077</v>
      </c>
    </row>
    <row r="18225" spans="1:8">
      <c r="A18225" s="1">
        <f>'HHR-NGL-05-102+600 TO 127+600'!A18225</f>
        <v>0</v>
      </c>
      <c r="B18225" s="1">
        <f>'HHR-NGL-05-102+600 TO 127+600'!B18225</f>
        <v>-55.465000000000003</v>
      </c>
      <c r="C18225" s="1">
        <f>'HHR-NGL-05-102+600 TO 127+600'!D18225</f>
        <v>28.09</v>
      </c>
      <c r="E18225" s="1">
        <f t="shared" si="1140"/>
        <v>127300</v>
      </c>
      <c r="F18225" s="2">
        <f t="shared" si="1141"/>
        <v>1273000</v>
      </c>
      <c r="G18225" s="17">
        <f t="shared" si="1139"/>
        <v>1</v>
      </c>
      <c r="H18225" s="1" t="str">
        <f t="shared" si="1142"/>
        <v>PLINE PLINE: 1272944.535,28.09</v>
      </c>
    </row>
    <row r="18226" spans="1:8">
      <c r="A18226" s="1">
        <f>'HHR-NGL-05-102+600 TO 127+600'!A18226</f>
        <v>0</v>
      </c>
      <c r="B18226" s="1">
        <f>'HHR-NGL-05-102+600 TO 127+600'!B18226</f>
        <v>-43.029000000000003</v>
      </c>
      <c r="C18226" s="1">
        <f>'HHR-NGL-05-102+600 TO 127+600'!D18226</f>
        <v>28.184000000000001</v>
      </c>
      <c r="E18226" s="1">
        <f t="shared" si="1140"/>
        <v>127300</v>
      </c>
      <c r="F18226" s="2">
        <f t="shared" si="1141"/>
        <v>1273000</v>
      </c>
      <c r="G18226" s="17">
        <f t="shared" si="1139"/>
        <v>1</v>
      </c>
      <c r="H18226" s="1" t="str">
        <f t="shared" si="1142"/>
        <v>PLINE PLINE: 1272956.971,28.184</v>
      </c>
    </row>
    <row r="18227" spans="1:8">
      <c r="A18227" s="1">
        <f>'HHR-NGL-05-102+600 TO 127+600'!A18227</f>
        <v>0</v>
      </c>
      <c r="B18227" s="1">
        <f>'HHR-NGL-05-102+600 TO 127+600'!B18227</f>
        <v>-26.97</v>
      </c>
      <c r="C18227" s="1">
        <f>'HHR-NGL-05-102+600 TO 127+600'!D18227</f>
        <v>28.138000000000002</v>
      </c>
      <c r="E18227" s="1">
        <f t="shared" si="1140"/>
        <v>127300</v>
      </c>
      <c r="F18227" s="2">
        <f t="shared" si="1141"/>
        <v>1273000</v>
      </c>
      <c r="G18227" s="17">
        <f t="shared" si="1139"/>
        <v>1</v>
      </c>
      <c r="H18227" s="1" t="str">
        <f t="shared" si="1142"/>
        <v>PLINE PLINE: 1272973.03,28.138</v>
      </c>
    </row>
    <row r="18228" spans="1:8">
      <c r="A18228" s="1">
        <f>'HHR-NGL-05-102+600 TO 127+600'!A18228</f>
        <v>0</v>
      </c>
      <c r="B18228" s="1">
        <f>'HHR-NGL-05-102+600 TO 127+600'!B18228</f>
        <v>-20.94</v>
      </c>
      <c r="C18228" s="1">
        <f>'HHR-NGL-05-102+600 TO 127+600'!D18228</f>
        <v>28.141999999999999</v>
      </c>
      <c r="E18228" s="1">
        <f t="shared" si="1140"/>
        <v>127300</v>
      </c>
      <c r="F18228" s="2">
        <f t="shared" si="1141"/>
        <v>1273000</v>
      </c>
      <c r="G18228" s="17">
        <f t="shared" si="1139"/>
        <v>1</v>
      </c>
      <c r="H18228" s="1" t="str">
        <f t="shared" si="1142"/>
        <v>PLINE PLINE: 1272979.06,28.142</v>
      </c>
    </row>
    <row r="18229" spans="1:8">
      <c r="A18229" s="1">
        <f>'HHR-NGL-05-102+600 TO 127+600'!A18229</f>
        <v>0</v>
      </c>
      <c r="B18229" s="1">
        <f>'HHR-NGL-05-102+600 TO 127+600'!B18229</f>
        <v>-0.77600000000000002</v>
      </c>
      <c r="C18229" s="1">
        <f>'HHR-NGL-05-102+600 TO 127+600'!D18229</f>
        <v>28.18</v>
      </c>
      <c r="E18229" s="1">
        <f t="shared" si="1140"/>
        <v>127300</v>
      </c>
      <c r="F18229" s="2">
        <f t="shared" si="1141"/>
        <v>1273000</v>
      </c>
      <c r="G18229" s="17">
        <f t="shared" si="1139"/>
        <v>1</v>
      </c>
      <c r="H18229" s="1" t="str">
        <f t="shared" si="1142"/>
        <v>PLINE PLINE: 1272999.224,28.18</v>
      </c>
    </row>
    <row r="18230" spans="1:8">
      <c r="A18230" s="1">
        <f>'HHR-NGL-05-102+600 TO 127+600'!A18230</f>
        <v>0</v>
      </c>
      <c r="B18230" s="1">
        <f>'HHR-NGL-05-102+600 TO 127+600'!B18230</f>
        <v>0</v>
      </c>
      <c r="C18230" s="1">
        <f>'HHR-NGL-05-102+600 TO 127+600'!D18230</f>
        <v>28.178999999999998</v>
      </c>
      <c r="E18230" s="1">
        <f t="shared" si="1140"/>
        <v>127300</v>
      </c>
      <c r="F18230" s="2">
        <f t="shared" si="1141"/>
        <v>1273000</v>
      </c>
      <c r="G18230" s="17">
        <f t="shared" si="1139"/>
        <v>1</v>
      </c>
      <c r="H18230" s="1" t="str">
        <f t="shared" si="1142"/>
        <v>PLINE PLINE: 1273000,28.179</v>
      </c>
    </row>
    <row r="18231" spans="1:8">
      <c r="A18231" s="1">
        <f>'HHR-NGL-05-102+600 TO 127+600'!A18231</f>
        <v>0</v>
      </c>
      <c r="B18231" s="1">
        <f>'HHR-NGL-05-102+600 TO 127+600'!B18231</f>
        <v>2.1890000000000001</v>
      </c>
      <c r="C18231" s="1">
        <f>'HHR-NGL-05-102+600 TO 127+600'!D18231</f>
        <v>28.177</v>
      </c>
      <c r="E18231" s="1">
        <f t="shared" si="1140"/>
        <v>127300</v>
      </c>
      <c r="F18231" s="2">
        <f t="shared" si="1141"/>
        <v>1273000</v>
      </c>
      <c r="G18231" s="17">
        <f t="shared" si="1139"/>
        <v>1</v>
      </c>
      <c r="H18231" s="1" t="str">
        <f t="shared" si="1142"/>
        <v>PLINE PLINE: 1273002.189,28.177</v>
      </c>
    </row>
    <row r="18232" spans="1:8">
      <c r="A18232" s="1">
        <f>'HHR-NGL-05-102+600 TO 127+600'!A18232</f>
        <v>0</v>
      </c>
      <c r="B18232" s="1">
        <f>'HHR-NGL-05-102+600 TO 127+600'!B18232</f>
        <v>24.021999999999998</v>
      </c>
      <c r="C18232" s="1">
        <f>'HHR-NGL-05-102+600 TO 127+600'!D18232</f>
        <v>28.248999999999999</v>
      </c>
      <c r="E18232" s="1">
        <f t="shared" si="1140"/>
        <v>127300</v>
      </c>
      <c r="F18232" s="2">
        <f t="shared" si="1141"/>
        <v>1273000</v>
      </c>
      <c r="G18232" s="17">
        <f t="shared" si="1139"/>
        <v>1</v>
      </c>
      <c r="H18232" s="1" t="str">
        <f t="shared" si="1142"/>
        <v>PLINE PLINE: 1273024.022,28.249</v>
      </c>
    </row>
    <row r="18233" spans="1:8">
      <c r="A18233" s="1">
        <f>'HHR-NGL-05-102+600 TO 127+600'!A18233</f>
        <v>0</v>
      </c>
      <c r="B18233" s="1">
        <f>'HHR-NGL-05-102+600 TO 127+600'!B18233</f>
        <v>37.828000000000003</v>
      </c>
      <c r="C18233" s="1">
        <f>'HHR-NGL-05-102+600 TO 127+600'!D18233</f>
        <v>28.29</v>
      </c>
      <c r="E18233" s="1">
        <f t="shared" si="1140"/>
        <v>127300</v>
      </c>
      <c r="F18233" s="2">
        <f t="shared" si="1141"/>
        <v>1273000</v>
      </c>
      <c r="G18233" s="17">
        <f t="shared" si="1139"/>
        <v>1</v>
      </c>
      <c r="H18233" s="1" t="str">
        <f t="shared" si="1142"/>
        <v>PLINE PLINE: 1273037.828,28.29</v>
      </c>
    </row>
    <row r="18234" spans="1:8">
      <c r="A18234" s="1">
        <f>'HHR-NGL-05-102+600 TO 127+600'!A18234</f>
        <v>0</v>
      </c>
      <c r="B18234" s="1">
        <f>'HHR-NGL-05-102+600 TO 127+600'!B18234</f>
        <v>41.423999999999999</v>
      </c>
      <c r="C18234" s="1">
        <f>'HHR-NGL-05-102+600 TO 127+600'!D18234</f>
        <v>28.312000000000001</v>
      </c>
      <c r="E18234" s="1">
        <f t="shared" si="1140"/>
        <v>127300</v>
      </c>
      <c r="F18234" s="2">
        <f t="shared" si="1141"/>
        <v>1273000</v>
      </c>
      <c r="G18234" s="17">
        <f t="shared" si="1139"/>
        <v>1</v>
      </c>
      <c r="H18234" s="1" t="str">
        <f t="shared" si="1142"/>
        <v>PLINE PLINE: 1273041.424,28.312</v>
      </c>
    </row>
    <row r="18235" spans="1:8">
      <c r="A18235" s="1">
        <f>'HHR-NGL-05-102+600 TO 127+600'!A18235</f>
        <v>0</v>
      </c>
      <c r="B18235" s="1">
        <f>'HHR-NGL-05-102+600 TO 127+600'!B18235</f>
        <v>65.284000000000006</v>
      </c>
      <c r="C18235" s="1">
        <f>'HHR-NGL-05-102+600 TO 127+600'!D18235</f>
        <v>28.334</v>
      </c>
      <c r="E18235" s="1">
        <f t="shared" si="1140"/>
        <v>127300</v>
      </c>
      <c r="F18235" s="2">
        <f t="shared" si="1141"/>
        <v>1273000</v>
      </c>
      <c r="G18235" s="17">
        <f t="shared" si="1139"/>
        <v>1</v>
      </c>
      <c r="H18235" s="1" t="str">
        <f t="shared" si="1142"/>
        <v>PLINE PLINE: 1273065.284,28.334</v>
      </c>
    </row>
    <row r="18236" spans="1:8">
      <c r="A18236" s="1">
        <f>'HHR-NGL-05-102+600 TO 127+600'!A18236</f>
        <v>0</v>
      </c>
      <c r="B18236" s="1">
        <f>'HHR-NGL-05-102+600 TO 127+600'!B18236</f>
        <v>77.215999999999994</v>
      </c>
      <c r="C18236" s="1">
        <f>'HHR-NGL-05-102+600 TO 127+600'!D18236</f>
        <v>28.411999999999999</v>
      </c>
      <c r="E18236" s="1">
        <f t="shared" si="1140"/>
        <v>127300</v>
      </c>
      <c r="F18236" s="2">
        <f t="shared" si="1141"/>
        <v>1273000</v>
      </c>
      <c r="G18236" s="17">
        <f t="shared" si="1139"/>
        <v>1</v>
      </c>
      <c r="H18236" s="1" t="str">
        <f t="shared" si="1142"/>
        <v>PLINE PLINE: 1273077.216,28.412</v>
      </c>
    </row>
    <row r="18237" spans="1:8">
      <c r="A18237" s="1">
        <f>'HHR-NGL-05-102+600 TO 127+600'!A18237</f>
        <v>0</v>
      </c>
      <c r="B18237" s="1">
        <f>'HHR-NGL-05-102+600 TO 127+600'!B18237</f>
        <v>99.807000000000002</v>
      </c>
      <c r="C18237" s="1">
        <f>'HHR-NGL-05-102+600 TO 127+600'!D18237</f>
        <v>28.59</v>
      </c>
      <c r="E18237" s="1">
        <f t="shared" si="1140"/>
        <v>127300</v>
      </c>
      <c r="F18237" s="2">
        <f t="shared" si="1141"/>
        <v>1273000</v>
      </c>
      <c r="G18237" s="17">
        <f t="shared" si="1139"/>
        <v>1</v>
      </c>
      <c r="H18237" s="1" t="str">
        <f t="shared" si="1142"/>
        <v>PLINE PLINE: 1273099.807,28.59</v>
      </c>
    </row>
    <row r="18238" spans="1:8">
      <c r="A18238" s="1">
        <f>'HHR-NGL-05-102+600 TO 127+600'!A18238</f>
        <v>0</v>
      </c>
      <c r="B18238" s="1">
        <f>'HHR-NGL-05-102+600 TO 127+600'!B18238</f>
        <v>100</v>
      </c>
      <c r="C18238" s="1">
        <f>'HHR-NGL-05-102+600 TO 127+600'!D18238</f>
        <v>28.591000000000001</v>
      </c>
      <c r="E18238" s="1">
        <f t="shared" si="1140"/>
        <v>127300</v>
      </c>
      <c r="F18238" s="2">
        <f t="shared" si="1141"/>
        <v>1273000</v>
      </c>
      <c r="G18238" s="17">
        <f t="shared" si="1139"/>
        <v>1</v>
      </c>
      <c r="H18238" s="1" t="str">
        <f t="shared" si="1142"/>
        <v>PLINE PLINE: 1273100,28.591</v>
      </c>
    </row>
    <row r="18239" spans="1:8">
      <c r="A18239" s="1" t="str">
        <f>'HHR-NGL-05-102+600 TO 127+600'!A18239</f>
        <v>127+325</v>
      </c>
      <c r="B18239" s="1">
        <f>'HHR-NGL-05-102+600 TO 127+600'!B18239</f>
        <v>0</v>
      </c>
      <c r="C18239" s="1">
        <f>'HHR-NGL-05-102+600 TO 127+600'!D18239</f>
        <v>0</v>
      </c>
      <c r="D18239" s="25">
        <v>127325</v>
      </c>
      <c r="E18239" s="1">
        <f t="shared" si="1140"/>
        <v>127325</v>
      </c>
      <c r="F18239" s="2">
        <f t="shared" si="1141"/>
        <v>1273250</v>
      </c>
      <c r="G18239" s="17">
        <f t="shared" si="1139"/>
        <v>1</v>
      </c>
    </row>
    <row r="18240" spans="1:8">
      <c r="A18240" s="1" t="str">
        <f>'HHR-NGL-05-102+600 TO 127+600'!A18240</f>
        <v>GROUND</v>
      </c>
      <c r="B18240" s="1">
        <f>'HHR-NGL-05-102+600 TO 127+600'!B18240</f>
        <v>0</v>
      </c>
      <c r="C18240" s="1">
        <f>'HHR-NGL-05-102+600 TO 127+600'!D18240</f>
        <v>0</v>
      </c>
      <c r="E18240" s="1">
        <f t="shared" si="1140"/>
        <v>127325</v>
      </c>
      <c r="F18240" s="2">
        <f t="shared" si="1141"/>
        <v>1273250</v>
      </c>
      <c r="G18240" s="17">
        <f t="shared" si="1139"/>
        <v>1</v>
      </c>
    </row>
    <row r="18241" spans="1:8">
      <c r="A18241" s="1">
        <f>'HHR-NGL-05-102+600 TO 127+600'!A18241</f>
        <v>0</v>
      </c>
      <c r="B18241" s="1">
        <f>'HHR-NGL-05-102+600 TO 127+600'!B18241</f>
        <v>-100</v>
      </c>
      <c r="C18241" s="1">
        <f>'HHR-NGL-05-102+600 TO 127+600'!D18241</f>
        <v>28.113</v>
      </c>
      <c r="E18241" s="1">
        <f t="shared" si="1140"/>
        <v>127325</v>
      </c>
      <c r="F18241" s="2">
        <f t="shared" si="1141"/>
        <v>1273250</v>
      </c>
      <c r="G18241" s="17">
        <f t="shared" si="1139"/>
        <v>1</v>
      </c>
      <c r="H18241" s="1" t="str">
        <f t="shared" si="1142"/>
        <v>PLINE PLINE: 1273150,28.113</v>
      </c>
    </row>
    <row r="18242" spans="1:8">
      <c r="A18242" s="1">
        <f>'HHR-NGL-05-102+600 TO 127+600'!A18242</f>
        <v>0</v>
      </c>
      <c r="B18242" s="1">
        <f>'HHR-NGL-05-102+600 TO 127+600'!B18242</f>
        <v>-84.671000000000006</v>
      </c>
      <c r="C18242" s="1">
        <f>'HHR-NGL-05-102+600 TO 127+600'!D18242</f>
        <v>28.044</v>
      </c>
      <c r="E18242" s="1">
        <f t="shared" si="1140"/>
        <v>127325</v>
      </c>
      <c r="F18242" s="2">
        <f t="shared" si="1141"/>
        <v>1273250</v>
      </c>
      <c r="G18242" s="17">
        <f t="shared" ref="G18242:G18305" si="1143">G18241</f>
        <v>1</v>
      </c>
      <c r="H18242" s="1" t="str">
        <f t="shared" si="1142"/>
        <v>PLINE PLINE: 1273165.329,28.044</v>
      </c>
    </row>
    <row r="18243" spans="1:8">
      <c r="A18243" s="1">
        <f>'HHR-NGL-05-102+600 TO 127+600'!A18243</f>
        <v>0</v>
      </c>
      <c r="B18243" s="1">
        <f>'HHR-NGL-05-102+600 TO 127+600'!B18243</f>
        <v>-81.206999999999994</v>
      </c>
      <c r="C18243" s="1">
        <f>'HHR-NGL-05-102+600 TO 127+600'!D18243</f>
        <v>28.029</v>
      </c>
      <c r="E18243" s="1">
        <f t="shared" si="1140"/>
        <v>127325</v>
      </c>
      <c r="F18243" s="2">
        <f t="shared" si="1141"/>
        <v>1273250</v>
      </c>
      <c r="G18243" s="17">
        <f t="shared" si="1143"/>
        <v>1</v>
      </c>
      <c r="H18243" s="1" t="str">
        <f t="shared" si="1142"/>
        <v>PLINE PLINE: 1273168.793,28.029</v>
      </c>
    </row>
    <row r="18244" spans="1:8">
      <c r="A18244" s="1">
        <f>'HHR-NGL-05-102+600 TO 127+600'!A18244</f>
        <v>0</v>
      </c>
      <c r="B18244" s="1">
        <f>'HHR-NGL-05-102+600 TO 127+600'!B18244</f>
        <v>-79.834999999999994</v>
      </c>
      <c r="C18244" s="1">
        <f>'HHR-NGL-05-102+600 TO 127+600'!D18244</f>
        <v>28.030999999999999</v>
      </c>
      <c r="E18244" s="1">
        <f t="shared" ref="E18244:E18307" si="1144">IF((D18244=0),E18243,D18244)</f>
        <v>127325</v>
      </c>
      <c r="F18244" s="2">
        <f t="shared" ref="F18244:F18307" si="1145">IF((C18244=0),(E18244-0)*$H$1,F18243)</f>
        <v>1273250</v>
      </c>
      <c r="G18244" s="17">
        <f t="shared" si="1143"/>
        <v>1</v>
      </c>
      <c r="H18244" s="1" t="str">
        <f t="shared" ref="H18244:H18306" si="1146">CONCATENATE("PLINE PLINE: ",(B18244+F18244)*G18244,",",C18244)</f>
        <v>PLINE PLINE: 1273170.165,28.031</v>
      </c>
    </row>
    <row r="18245" spans="1:8">
      <c r="A18245" s="1">
        <f>'HHR-NGL-05-102+600 TO 127+600'!A18245</f>
        <v>0</v>
      </c>
      <c r="B18245" s="1">
        <f>'HHR-NGL-05-102+600 TO 127+600'!B18245</f>
        <v>-60.179000000000002</v>
      </c>
      <c r="C18245" s="1">
        <f>'HHR-NGL-05-102+600 TO 127+600'!D18245</f>
        <v>28.04</v>
      </c>
      <c r="E18245" s="1">
        <f t="shared" si="1144"/>
        <v>127325</v>
      </c>
      <c r="F18245" s="2">
        <f t="shared" si="1145"/>
        <v>1273250</v>
      </c>
      <c r="G18245" s="17">
        <f t="shared" si="1143"/>
        <v>1</v>
      </c>
      <c r="H18245" s="1" t="str">
        <f t="shared" si="1146"/>
        <v>PLINE PLINE: 1273189.821,28.04</v>
      </c>
    </row>
    <row r="18246" spans="1:8">
      <c r="A18246" s="1">
        <f>'HHR-NGL-05-102+600 TO 127+600'!A18246</f>
        <v>0</v>
      </c>
      <c r="B18246" s="1">
        <f>'HHR-NGL-05-102+600 TO 127+600'!B18246</f>
        <v>-44.356000000000002</v>
      </c>
      <c r="C18246" s="1">
        <f>'HHR-NGL-05-102+600 TO 127+600'!D18246</f>
        <v>28.16</v>
      </c>
      <c r="E18246" s="1">
        <f t="shared" si="1144"/>
        <v>127325</v>
      </c>
      <c r="F18246" s="2">
        <f t="shared" si="1145"/>
        <v>1273250</v>
      </c>
      <c r="G18246" s="17">
        <f t="shared" si="1143"/>
        <v>1</v>
      </c>
      <c r="H18246" s="1" t="str">
        <f t="shared" si="1146"/>
        <v>PLINE PLINE: 1273205.644,28.16</v>
      </c>
    </row>
    <row r="18247" spans="1:8">
      <c r="A18247" s="1">
        <f>'HHR-NGL-05-102+600 TO 127+600'!A18247</f>
        <v>0</v>
      </c>
      <c r="B18247" s="1">
        <f>'HHR-NGL-05-102+600 TO 127+600'!B18247</f>
        <v>-43.774000000000001</v>
      </c>
      <c r="C18247" s="1">
        <f>'HHR-NGL-05-102+600 TO 127+600'!D18247</f>
        <v>28.161000000000001</v>
      </c>
      <c r="E18247" s="1">
        <f t="shared" si="1144"/>
        <v>127325</v>
      </c>
      <c r="F18247" s="2">
        <f t="shared" si="1145"/>
        <v>1273250</v>
      </c>
      <c r="G18247" s="17">
        <f t="shared" si="1143"/>
        <v>1</v>
      </c>
      <c r="H18247" s="1" t="str">
        <f t="shared" si="1146"/>
        <v>PLINE PLINE: 1273206.226,28.161</v>
      </c>
    </row>
    <row r="18248" spans="1:8">
      <c r="A18248" s="1">
        <f>'HHR-NGL-05-102+600 TO 127+600'!A18248</f>
        <v>0</v>
      </c>
      <c r="B18248" s="1">
        <f>'HHR-NGL-05-102+600 TO 127+600'!B18248</f>
        <v>-42.273000000000003</v>
      </c>
      <c r="C18248" s="1">
        <f>'HHR-NGL-05-102+600 TO 127+600'!D18248</f>
        <v>28.161000000000001</v>
      </c>
      <c r="E18248" s="1">
        <f t="shared" si="1144"/>
        <v>127325</v>
      </c>
      <c r="F18248" s="2">
        <f t="shared" si="1145"/>
        <v>1273250</v>
      </c>
      <c r="G18248" s="17">
        <f t="shared" si="1143"/>
        <v>1</v>
      </c>
      <c r="H18248" s="1" t="str">
        <f t="shared" si="1146"/>
        <v>PLINE PLINE: 1273207.727,28.161</v>
      </c>
    </row>
    <row r="18249" spans="1:8">
      <c r="A18249" s="1">
        <f>'HHR-NGL-05-102+600 TO 127+600'!A18249</f>
        <v>0</v>
      </c>
      <c r="B18249" s="1">
        <f>'HHR-NGL-05-102+600 TO 127+600'!B18249</f>
        <v>-20.474</v>
      </c>
      <c r="C18249" s="1">
        <f>'HHR-NGL-05-102+600 TO 127+600'!D18249</f>
        <v>28.097999999999999</v>
      </c>
      <c r="E18249" s="1">
        <f t="shared" si="1144"/>
        <v>127325</v>
      </c>
      <c r="F18249" s="2">
        <f t="shared" si="1145"/>
        <v>1273250</v>
      </c>
      <c r="G18249" s="17">
        <f t="shared" si="1143"/>
        <v>1</v>
      </c>
      <c r="H18249" s="1" t="str">
        <f t="shared" si="1146"/>
        <v>PLINE PLINE: 1273229.526,28.098</v>
      </c>
    </row>
    <row r="18250" spans="1:8">
      <c r="A18250" s="1">
        <f>'HHR-NGL-05-102+600 TO 127+600'!A18250</f>
        <v>0</v>
      </c>
      <c r="B18250" s="1">
        <f>'HHR-NGL-05-102+600 TO 127+600'!B18250</f>
        <v>-18.222000000000001</v>
      </c>
      <c r="C18250" s="1">
        <f>'HHR-NGL-05-102+600 TO 127+600'!D18250</f>
        <v>28.123000000000001</v>
      </c>
      <c r="E18250" s="1">
        <f t="shared" si="1144"/>
        <v>127325</v>
      </c>
      <c r="F18250" s="2">
        <f t="shared" si="1145"/>
        <v>1273250</v>
      </c>
      <c r="G18250" s="17">
        <f t="shared" si="1143"/>
        <v>1</v>
      </c>
      <c r="H18250" s="1" t="str">
        <f t="shared" si="1146"/>
        <v>PLINE PLINE: 1273231.778,28.123</v>
      </c>
    </row>
    <row r="18251" spans="1:8">
      <c r="A18251" s="1">
        <f>'HHR-NGL-05-102+600 TO 127+600'!A18251</f>
        <v>0</v>
      </c>
      <c r="B18251" s="1">
        <f>'HHR-NGL-05-102+600 TO 127+600'!B18251</f>
        <v>0</v>
      </c>
      <c r="C18251" s="1">
        <f>'HHR-NGL-05-102+600 TO 127+600'!D18251</f>
        <v>28.202000000000002</v>
      </c>
      <c r="E18251" s="1">
        <f t="shared" si="1144"/>
        <v>127325</v>
      </c>
      <c r="F18251" s="2">
        <f t="shared" si="1145"/>
        <v>1273250</v>
      </c>
      <c r="G18251" s="17">
        <f t="shared" si="1143"/>
        <v>1</v>
      </c>
      <c r="H18251" s="1" t="str">
        <f t="shared" si="1146"/>
        <v>PLINE PLINE: 1273250,28.202</v>
      </c>
    </row>
    <row r="18252" spans="1:8">
      <c r="A18252" s="1">
        <f>'HHR-NGL-05-102+600 TO 127+600'!A18252</f>
        <v>0</v>
      </c>
      <c r="B18252" s="1">
        <f>'HHR-NGL-05-102+600 TO 127+600'!B18252</f>
        <v>2.5230000000000001</v>
      </c>
      <c r="C18252" s="1">
        <f>'HHR-NGL-05-102+600 TO 127+600'!D18252</f>
        <v>28.213000000000001</v>
      </c>
      <c r="E18252" s="1">
        <f t="shared" si="1144"/>
        <v>127325</v>
      </c>
      <c r="F18252" s="2">
        <f t="shared" si="1145"/>
        <v>1273250</v>
      </c>
      <c r="G18252" s="17">
        <f t="shared" si="1143"/>
        <v>1</v>
      </c>
      <c r="H18252" s="1" t="str">
        <f t="shared" si="1146"/>
        <v>PLINE PLINE: 1273252.523,28.213</v>
      </c>
    </row>
    <row r="18253" spans="1:8">
      <c r="A18253" s="1">
        <f>'HHR-NGL-05-102+600 TO 127+600'!A18253</f>
        <v>0</v>
      </c>
      <c r="B18253" s="1">
        <f>'HHR-NGL-05-102+600 TO 127+600'!B18253</f>
        <v>13.993</v>
      </c>
      <c r="C18253" s="1">
        <f>'HHR-NGL-05-102+600 TO 127+600'!D18253</f>
        <v>28.198</v>
      </c>
      <c r="E18253" s="1">
        <f t="shared" si="1144"/>
        <v>127325</v>
      </c>
      <c r="F18253" s="2">
        <f t="shared" si="1145"/>
        <v>1273250</v>
      </c>
      <c r="G18253" s="17">
        <f t="shared" si="1143"/>
        <v>1</v>
      </c>
      <c r="H18253" s="1" t="str">
        <f t="shared" si="1146"/>
        <v>PLINE PLINE: 1273263.993,28.198</v>
      </c>
    </row>
    <row r="18254" spans="1:8">
      <c r="A18254" s="1">
        <f>'HHR-NGL-05-102+600 TO 127+600'!A18254</f>
        <v>0</v>
      </c>
      <c r="B18254" s="1">
        <f>'HHR-NGL-05-102+600 TO 127+600'!B18254</f>
        <v>41.822000000000003</v>
      </c>
      <c r="C18254" s="1">
        <f>'HHR-NGL-05-102+600 TO 127+600'!D18254</f>
        <v>28.259</v>
      </c>
      <c r="E18254" s="1">
        <f t="shared" si="1144"/>
        <v>127325</v>
      </c>
      <c r="F18254" s="2">
        <f t="shared" si="1145"/>
        <v>1273250</v>
      </c>
      <c r="G18254" s="17">
        <f t="shared" si="1143"/>
        <v>1</v>
      </c>
      <c r="H18254" s="1" t="str">
        <f t="shared" si="1146"/>
        <v>PLINE PLINE: 1273291.822,28.259</v>
      </c>
    </row>
    <row r="18255" spans="1:8">
      <c r="A18255" s="1">
        <f>'HHR-NGL-05-102+600 TO 127+600'!A18255</f>
        <v>0</v>
      </c>
      <c r="B18255" s="1">
        <f>'HHR-NGL-05-102+600 TO 127+600'!B18255</f>
        <v>52.816000000000003</v>
      </c>
      <c r="C18255" s="1">
        <f>'HHR-NGL-05-102+600 TO 127+600'!D18255</f>
        <v>28.292000000000002</v>
      </c>
      <c r="E18255" s="1">
        <f t="shared" si="1144"/>
        <v>127325</v>
      </c>
      <c r="F18255" s="2">
        <f t="shared" si="1145"/>
        <v>1273250</v>
      </c>
      <c r="G18255" s="17">
        <f t="shared" si="1143"/>
        <v>1</v>
      </c>
      <c r="H18255" s="1" t="str">
        <f t="shared" si="1146"/>
        <v>PLINE PLINE: 1273302.816,28.292</v>
      </c>
    </row>
    <row r="18256" spans="1:8">
      <c r="A18256" s="1">
        <f>'HHR-NGL-05-102+600 TO 127+600'!A18256</f>
        <v>0</v>
      </c>
      <c r="B18256" s="1">
        <f>'HHR-NGL-05-102+600 TO 127+600'!B18256</f>
        <v>73.06</v>
      </c>
      <c r="C18256" s="1">
        <f>'HHR-NGL-05-102+600 TO 127+600'!D18256</f>
        <v>28.411999999999999</v>
      </c>
      <c r="E18256" s="1">
        <f t="shared" si="1144"/>
        <v>127325</v>
      </c>
      <c r="F18256" s="2">
        <f t="shared" si="1145"/>
        <v>1273250</v>
      </c>
      <c r="G18256" s="17">
        <f t="shared" si="1143"/>
        <v>1</v>
      </c>
      <c r="H18256" s="1" t="str">
        <f t="shared" si="1146"/>
        <v>PLINE PLINE: 1273323.06,28.412</v>
      </c>
    </row>
    <row r="18257" spans="1:8">
      <c r="A18257" s="1">
        <f>'HHR-NGL-05-102+600 TO 127+600'!A18257</f>
        <v>0</v>
      </c>
      <c r="B18257" s="1">
        <f>'HHR-NGL-05-102+600 TO 127+600'!B18257</f>
        <v>76.411000000000001</v>
      </c>
      <c r="C18257" s="1">
        <f>'HHR-NGL-05-102+600 TO 127+600'!D18257</f>
        <v>28.446000000000002</v>
      </c>
      <c r="E18257" s="1">
        <f t="shared" si="1144"/>
        <v>127325</v>
      </c>
      <c r="F18257" s="2">
        <f t="shared" si="1145"/>
        <v>1273250</v>
      </c>
      <c r="G18257" s="17">
        <f t="shared" si="1143"/>
        <v>1</v>
      </c>
      <c r="H18257" s="1" t="str">
        <f t="shared" si="1146"/>
        <v>PLINE PLINE: 1273326.411,28.446</v>
      </c>
    </row>
    <row r="18258" spans="1:8">
      <c r="A18258" s="1">
        <f>'HHR-NGL-05-102+600 TO 127+600'!A18258</f>
        <v>0</v>
      </c>
      <c r="B18258" s="1">
        <f>'HHR-NGL-05-102+600 TO 127+600'!B18258</f>
        <v>77.454999999999998</v>
      </c>
      <c r="C18258" s="1">
        <f>'HHR-NGL-05-102+600 TO 127+600'!D18258</f>
        <v>28.440999999999999</v>
      </c>
      <c r="E18258" s="1">
        <f t="shared" si="1144"/>
        <v>127325</v>
      </c>
      <c r="F18258" s="2">
        <f t="shared" si="1145"/>
        <v>1273250</v>
      </c>
      <c r="G18258" s="17">
        <f t="shared" si="1143"/>
        <v>1</v>
      </c>
      <c r="H18258" s="1" t="str">
        <f t="shared" si="1146"/>
        <v>PLINE PLINE: 1273327.455,28.441</v>
      </c>
    </row>
    <row r="18259" spans="1:8">
      <c r="A18259" s="1">
        <f>'HHR-NGL-05-102+600 TO 127+600'!A18259</f>
        <v>0</v>
      </c>
      <c r="B18259" s="1">
        <f>'HHR-NGL-05-102+600 TO 127+600'!B18259</f>
        <v>80.367000000000004</v>
      </c>
      <c r="C18259" s="1">
        <f>'HHR-NGL-05-102+600 TO 127+600'!D18259</f>
        <v>28.448</v>
      </c>
      <c r="E18259" s="1">
        <f t="shared" si="1144"/>
        <v>127325</v>
      </c>
      <c r="F18259" s="2">
        <f t="shared" si="1145"/>
        <v>1273250</v>
      </c>
      <c r="G18259" s="17">
        <f t="shared" si="1143"/>
        <v>1</v>
      </c>
      <c r="H18259" s="1" t="str">
        <f t="shared" si="1146"/>
        <v>PLINE PLINE: 1273330.367,28.448</v>
      </c>
    </row>
    <row r="18260" spans="1:8">
      <c r="A18260" s="1">
        <f>'HHR-NGL-05-102+600 TO 127+600'!A18260</f>
        <v>0</v>
      </c>
      <c r="B18260" s="1">
        <f>'HHR-NGL-05-102+600 TO 127+600'!B18260</f>
        <v>94.801000000000002</v>
      </c>
      <c r="C18260" s="1">
        <f>'HHR-NGL-05-102+600 TO 127+600'!D18260</f>
        <v>28.542999999999999</v>
      </c>
      <c r="E18260" s="1">
        <f t="shared" si="1144"/>
        <v>127325</v>
      </c>
      <c r="F18260" s="2">
        <f t="shared" si="1145"/>
        <v>1273250</v>
      </c>
      <c r="G18260" s="17">
        <f t="shared" si="1143"/>
        <v>1</v>
      </c>
      <c r="H18260" s="1" t="str">
        <f t="shared" si="1146"/>
        <v>PLINE PLINE: 1273344.801,28.543</v>
      </c>
    </row>
    <row r="18261" spans="1:8">
      <c r="A18261" s="1">
        <f>'HHR-NGL-05-102+600 TO 127+600'!A18261</f>
        <v>0</v>
      </c>
      <c r="B18261" s="1">
        <f>'HHR-NGL-05-102+600 TO 127+600'!B18261</f>
        <v>100</v>
      </c>
      <c r="C18261" s="1">
        <f>'HHR-NGL-05-102+600 TO 127+600'!D18261</f>
        <v>28.573</v>
      </c>
      <c r="E18261" s="1">
        <f t="shared" si="1144"/>
        <v>127325</v>
      </c>
      <c r="F18261" s="2">
        <f t="shared" si="1145"/>
        <v>1273250</v>
      </c>
      <c r="G18261" s="17">
        <f t="shared" si="1143"/>
        <v>1</v>
      </c>
      <c r="H18261" s="1" t="str">
        <f t="shared" si="1146"/>
        <v>PLINE PLINE: 1273350,28.573</v>
      </c>
    </row>
    <row r="18262" spans="1:8">
      <c r="A18262" s="1" t="str">
        <f>'HHR-NGL-05-102+600 TO 127+600'!A18262</f>
        <v>127+350</v>
      </c>
      <c r="B18262" s="1">
        <f>'HHR-NGL-05-102+600 TO 127+600'!B18262</f>
        <v>0</v>
      </c>
      <c r="C18262" s="1">
        <f>'HHR-NGL-05-102+600 TO 127+600'!D18262</f>
        <v>0</v>
      </c>
      <c r="D18262" s="25">
        <v>127350</v>
      </c>
      <c r="E18262" s="1">
        <f t="shared" si="1144"/>
        <v>127350</v>
      </c>
      <c r="F18262" s="2">
        <f t="shared" si="1145"/>
        <v>1273500</v>
      </c>
      <c r="G18262" s="17">
        <f t="shared" si="1143"/>
        <v>1</v>
      </c>
    </row>
    <row r="18263" spans="1:8">
      <c r="A18263" s="1" t="str">
        <f>'HHR-NGL-05-102+600 TO 127+600'!A18263</f>
        <v>GROUND</v>
      </c>
      <c r="B18263" s="1">
        <f>'HHR-NGL-05-102+600 TO 127+600'!B18263</f>
        <v>0</v>
      </c>
      <c r="C18263" s="1">
        <f>'HHR-NGL-05-102+600 TO 127+600'!D18263</f>
        <v>0</v>
      </c>
      <c r="E18263" s="1">
        <f t="shared" si="1144"/>
        <v>127350</v>
      </c>
      <c r="F18263" s="2">
        <f t="shared" si="1145"/>
        <v>1273500</v>
      </c>
      <c r="G18263" s="17">
        <f t="shared" si="1143"/>
        <v>1</v>
      </c>
    </row>
    <row r="18264" spans="1:8">
      <c r="A18264" s="1">
        <f>'HHR-NGL-05-102+600 TO 127+600'!A18264</f>
        <v>0</v>
      </c>
      <c r="B18264" s="1">
        <f>'HHR-NGL-05-102+600 TO 127+600'!B18264</f>
        <v>-100</v>
      </c>
      <c r="C18264" s="1">
        <f>'HHR-NGL-05-102+600 TO 127+600'!D18264</f>
        <v>28.087</v>
      </c>
      <c r="E18264" s="1">
        <f t="shared" si="1144"/>
        <v>127350</v>
      </c>
      <c r="F18264" s="2">
        <f t="shared" si="1145"/>
        <v>1273500</v>
      </c>
      <c r="G18264" s="17">
        <f t="shared" si="1143"/>
        <v>1</v>
      </c>
      <c r="H18264" s="1" t="str">
        <f t="shared" si="1146"/>
        <v>PLINE PLINE: 1273400,28.087</v>
      </c>
    </row>
    <row r="18265" spans="1:8">
      <c r="A18265" s="1">
        <f>'HHR-NGL-05-102+600 TO 127+600'!A18265</f>
        <v>0</v>
      </c>
      <c r="B18265" s="1">
        <f>'HHR-NGL-05-102+600 TO 127+600'!B18265</f>
        <v>-80.137</v>
      </c>
      <c r="C18265" s="1">
        <f>'HHR-NGL-05-102+600 TO 127+600'!D18265</f>
        <v>28.001999999999999</v>
      </c>
      <c r="E18265" s="1">
        <f t="shared" si="1144"/>
        <v>127350</v>
      </c>
      <c r="F18265" s="2">
        <f t="shared" si="1145"/>
        <v>1273500</v>
      </c>
      <c r="G18265" s="17">
        <f t="shared" si="1143"/>
        <v>1</v>
      </c>
      <c r="H18265" s="1" t="str">
        <f t="shared" si="1146"/>
        <v>PLINE PLINE: 1273419.863,28.002</v>
      </c>
    </row>
    <row r="18266" spans="1:8">
      <c r="A18266" s="1">
        <f>'HHR-NGL-05-102+600 TO 127+600'!A18266</f>
        <v>0</v>
      </c>
      <c r="B18266" s="1">
        <f>'HHR-NGL-05-102+600 TO 127+600'!B18266</f>
        <v>-69.959000000000003</v>
      </c>
      <c r="C18266" s="1">
        <f>'HHR-NGL-05-102+600 TO 127+600'!D18266</f>
        <v>28.015000000000001</v>
      </c>
      <c r="E18266" s="1">
        <f t="shared" si="1144"/>
        <v>127350</v>
      </c>
      <c r="F18266" s="2">
        <f t="shared" si="1145"/>
        <v>1273500</v>
      </c>
      <c r="G18266" s="17">
        <f t="shared" si="1143"/>
        <v>1</v>
      </c>
      <c r="H18266" s="1" t="str">
        <f t="shared" si="1146"/>
        <v>PLINE PLINE: 1273430.041,28.015</v>
      </c>
    </row>
    <row r="18267" spans="1:8">
      <c r="A18267" s="1">
        <f>'HHR-NGL-05-102+600 TO 127+600'!A18267</f>
        <v>0</v>
      </c>
      <c r="B18267" s="1">
        <f>'HHR-NGL-05-102+600 TO 127+600'!B18267</f>
        <v>-60.121000000000002</v>
      </c>
      <c r="C18267" s="1">
        <f>'HHR-NGL-05-102+600 TO 127+600'!D18267</f>
        <v>28.018999999999998</v>
      </c>
      <c r="E18267" s="1">
        <f t="shared" si="1144"/>
        <v>127350</v>
      </c>
      <c r="F18267" s="2">
        <f t="shared" si="1145"/>
        <v>1273500</v>
      </c>
      <c r="G18267" s="17">
        <f t="shared" si="1143"/>
        <v>1</v>
      </c>
      <c r="H18267" s="1" t="str">
        <f t="shared" si="1146"/>
        <v>PLINE PLINE: 1273439.879,28.019</v>
      </c>
    </row>
    <row r="18268" spans="1:8">
      <c r="A18268" s="1">
        <f>'HHR-NGL-05-102+600 TO 127+600'!A18268</f>
        <v>0</v>
      </c>
      <c r="B18268" s="1">
        <f>'HHR-NGL-05-102+600 TO 127+600'!B18268</f>
        <v>-52.201999999999998</v>
      </c>
      <c r="C18268" s="1">
        <f>'HHR-NGL-05-102+600 TO 127+600'!D18268</f>
        <v>28.079000000000001</v>
      </c>
      <c r="E18268" s="1">
        <f t="shared" si="1144"/>
        <v>127350</v>
      </c>
      <c r="F18268" s="2">
        <f t="shared" si="1145"/>
        <v>1273500</v>
      </c>
      <c r="G18268" s="17">
        <f t="shared" si="1143"/>
        <v>1</v>
      </c>
      <c r="H18268" s="1" t="str">
        <f t="shared" si="1146"/>
        <v>PLINE PLINE: 1273447.798,28.079</v>
      </c>
    </row>
    <row r="18269" spans="1:8">
      <c r="A18269" s="1">
        <f>'HHR-NGL-05-102+600 TO 127+600'!A18269</f>
        <v>0</v>
      </c>
      <c r="B18269" s="1">
        <f>'HHR-NGL-05-102+600 TO 127+600'!B18269</f>
        <v>-46.552999999999997</v>
      </c>
      <c r="C18269" s="1">
        <f>'HHR-NGL-05-102+600 TO 127+600'!D18269</f>
        <v>28.091000000000001</v>
      </c>
      <c r="E18269" s="1">
        <f t="shared" si="1144"/>
        <v>127350</v>
      </c>
      <c r="F18269" s="2">
        <f t="shared" si="1145"/>
        <v>1273500</v>
      </c>
      <c r="G18269" s="17">
        <f t="shared" si="1143"/>
        <v>1</v>
      </c>
      <c r="H18269" s="1" t="str">
        <f t="shared" si="1146"/>
        <v>PLINE PLINE: 1273453.447,28.091</v>
      </c>
    </row>
    <row r="18270" spans="1:8">
      <c r="A18270" s="1">
        <f>'HHR-NGL-05-102+600 TO 127+600'!A18270</f>
        <v>0</v>
      </c>
      <c r="B18270" s="1">
        <f>'HHR-NGL-05-102+600 TO 127+600'!B18270</f>
        <v>-31.97</v>
      </c>
      <c r="C18270" s="1">
        <f>'HHR-NGL-05-102+600 TO 127+600'!D18270</f>
        <v>28.093</v>
      </c>
      <c r="E18270" s="1">
        <f t="shared" si="1144"/>
        <v>127350</v>
      </c>
      <c r="F18270" s="2">
        <f t="shared" si="1145"/>
        <v>1273500</v>
      </c>
      <c r="G18270" s="17">
        <f t="shared" si="1143"/>
        <v>1</v>
      </c>
      <c r="H18270" s="1" t="str">
        <f t="shared" si="1146"/>
        <v>PLINE PLINE: 1273468.03,28.093</v>
      </c>
    </row>
    <row r="18271" spans="1:8">
      <c r="A18271" s="1">
        <f>'HHR-NGL-05-102+600 TO 127+600'!A18271</f>
        <v>0</v>
      </c>
      <c r="B18271" s="1">
        <f>'HHR-NGL-05-102+600 TO 127+600'!B18271</f>
        <v>-20.556999999999999</v>
      </c>
      <c r="C18271" s="1">
        <f>'HHR-NGL-05-102+600 TO 127+600'!D18271</f>
        <v>28.06</v>
      </c>
      <c r="E18271" s="1">
        <f t="shared" si="1144"/>
        <v>127350</v>
      </c>
      <c r="F18271" s="2">
        <f t="shared" si="1145"/>
        <v>1273500</v>
      </c>
      <c r="G18271" s="17">
        <f t="shared" si="1143"/>
        <v>1</v>
      </c>
      <c r="H18271" s="1" t="str">
        <f t="shared" si="1146"/>
        <v>PLINE PLINE: 1273479.443,28.06</v>
      </c>
    </row>
    <row r="18272" spans="1:8">
      <c r="A18272" s="1">
        <f>'HHR-NGL-05-102+600 TO 127+600'!A18272</f>
        <v>0</v>
      </c>
      <c r="B18272" s="1">
        <f>'HHR-NGL-05-102+600 TO 127+600'!B18272</f>
        <v>-5.1319999999999997</v>
      </c>
      <c r="C18272" s="1">
        <f>'HHR-NGL-05-102+600 TO 127+600'!D18272</f>
        <v>28.233000000000001</v>
      </c>
      <c r="E18272" s="1">
        <f t="shared" si="1144"/>
        <v>127350</v>
      </c>
      <c r="F18272" s="2">
        <f t="shared" si="1145"/>
        <v>1273500</v>
      </c>
      <c r="G18272" s="17">
        <f t="shared" si="1143"/>
        <v>1</v>
      </c>
      <c r="H18272" s="1" t="str">
        <f t="shared" si="1146"/>
        <v>PLINE PLINE: 1273494.868,28.233</v>
      </c>
    </row>
    <row r="18273" spans="1:8">
      <c r="A18273" s="1">
        <f>'HHR-NGL-05-102+600 TO 127+600'!A18273</f>
        <v>0</v>
      </c>
      <c r="B18273" s="1">
        <f>'HHR-NGL-05-102+600 TO 127+600'!B18273</f>
        <v>0</v>
      </c>
      <c r="C18273" s="1">
        <f>'HHR-NGL-05-102+600 TO 127+600'!D18273</f>
        <v>28.256</v>
      </c>
      <c r="E18273" s="1">
        <f t="shared" si="1144"/>
        <v>127350</v>
      </c>
      <c r="F18273" s="2">
        <f t="shared" si="1145"/>
        <v>1273500</v>
      </c>
      <c r="G18273" s="17">
        <f t="shared" si="1143"/>
        <v>1</v>
      </c>
      <c r="H18273" s="1" t="str">
        <f t="shared" si="1146"/>
        <v>PLINE PLINE: 1273500,28.256</v>
      </c>
    </row>
    <row r="18274" spans="1:8">
      <c r="A18274" s="1">
        <f>'HHR-NGL-05-102+600 TO 127+600'!A18274</f>
        <v>0</v>
      </c>
      <c r="B18274" s="1">
        <f>'HHR-NGL-05-102+600 TO 127+600'!B18274</f>
        <v>2.8149999999999999</v>
      </c>
      <c r="C18274" s="1">
        <f>'HHR-NGL-05-102+600 TO 127+600'!D18274</f>
        <v>28.268000000000001</v>
      </c>
      <c r="E18274" s="1">
        <f t="shared" si="1144"/>
        <v>127350</v>
      </c>
      <c r="F18274" s="2">
        <f t="shared" si="1145"/>
        <v>1273500</v>
      </c>
      <c r="G18274" s="17">
        <f t="shared" si="1143"/>
        <v>1</v>
      </c>
      <c r="H18274" s="1" t="str">
        <f t="shared" si="1146"/>
        <v>PLINE PLINE: 1273502.815,28.268</v>
      </c>
    </row>
    <row r="18275" spans="1:8">
      <c r="A18275" s="1">
        <f>'HHR-NGL-05-102+600 TO 127+600'!A18275</f>
        <v>0</v>
      </c>
      <c r="B18275" s="1">
        <f>'HHR-NGL-05-102+600 TO 127+600'!B18275</f>
        <v>30.266999999999999</v>
      </c>
      <c r="C18275" s="1">
        <f>'HHR-NGL-05-102+600 TO 127+600'!D18275</f>
        <v>28.231999999999999</v>
      </c>
      <c r="E18275" s="1">
        <f t="shared" si="1144"/>
        <v>127350</v>
      </c>
      <c r="F18275" s="2">
        <f t="shared" si="1145"/>
        <v>1273500</v>
      </c>
      <c r="G18275" s="17">
        <f t="shared" si="1143"/>
        <v>1</v>
      </c>
      <c r="H18275" s="1" t="str">
        <f t="shared" si="1146"/>
        <v>PLINE PLINE: 1273530.267,28.232</v>
      </c>
    </row>
    <row r="18276" spans="1:8">
      <c r="A18276" s="1">
        <f>'HHR-NGL-05-102+600 TO 127+600'!A18276</f>
        <v>0</v>
      </c>
      <c r="B18276" s="1">
        <f>'HHR-NGL-05-102+600 TO 127+600'!B18276</f>
        <v>42.805</v>
      </c>
      <c r="C18276" s="1">
        <f>'HHR-NGL-05-102+600 TO 127+600'!D18276</f>
        <v>28.26</v>
      </c>
      <c r="E18276" s="1">
        <f t="shared" si="1144"/>
        <v>127350</v>
      </c>
      <c r="F18276" s="2">
        <f t="shared" si="1145"/>
        <v>1273500</v>
      </c>
      <c r="G18276" s="17">
        <f t="shared" si="1143"/>
        <v>1</v>
      </c>
      <c r="H18276" s="1" t="str">
        <f t="shared" si="1146"/>
        <v>PLINE PLINE: 1273542.805,28.26</v>
      </c>
    </row>
    <row r="18277" spans="1:8">
      <c r="A18277" s="1">
        <f>'HHR-NGL-05-102+600 TO 127+600'!A18277</f>
        <v>0</v>
      </c>
      <c r="B18277" s="1">
        <f>'HHR-NGL-05-102+600 TO 127+600'!B18277</f>
        <v>57.783999999999999</v>
      </c>
      <c r="C18277" s="1">
        <f>'HHR-NGL-05-102+600 TO 127+600'!D18277</f>
        <v>28.414000000000001</v>
      </c>
      <c r="E18277" s="1">
        <f t="shared" si="1144"/>
        <v>127350</v>
      </c>
      <c r="F18277" s="2">
        <f t="shared" si="1145"/>
        <v>1273500</v>
      </c>
      <c r="G18277" s="17">
        <f t="shared" si="1143"/>
        <v>1</v>
      </c>
      <c r="H18277" s="1" t="str">
        <f t="shared" si="1146"/>
        <v>PLINE PLINE: 1273557.784,28.414</v>
      </c>
    </row>
    <row r="18278" spans="1:8">
      <c r="A18278" s="1">
        <f>'HHR-NGL-05-102+600 TO 127+600'!A18278</f>
        <v>0</v>
      </c>
      <c r="B18278" s="1">
        <f>'HHR-NGL-05-102+600 TO 127+600'!B18278</f>
        <v>62.561</v>
      </c>
      <c r="C18278" s="1">
        <f>'HHR-NGL-05-102+600 TO 127+600'!D18278</f>
        <v>28.463000000000001</v>
      </c>
      <c r="E18278" s="1">
        <f t="shared" si="1144"/>
        <v>127350</v>
      </c>
      <c r="F18278" s="2">
        <f t="shared" si="1145"/>
        <v>1273500</v>
      </c>
      <c r="G18278" s="17">
        <f t="shared" si="1143"/>
        <v>1</v>
      </c>
      <c r="H18278" s="1" t="str">
        <f t="shared" si="1146"/>
        <v>PLINE PLINE: 1273562.561,28.463</v>
      </c>
    </row>
    <row r="18279" spans="1:8">
      <c r="A18279" s="1">
        <f>'HHR-NGL-05-102+600 TO 127+600'!A18279</f>
        <v>0</v>
      </c>
      <c r="B18279" s="1">
        <f>'HHR-NGL-05-102+600 TO 127+600'!B18279</f>
        <v>77.614000000000004</v>
      </c>
      <c r="C18279" s="1">
        <f>'HHR-NGL-05-102+600 TO 127+600'!D18279</f>
        <v>28.387</v>
      </c>
      <c r="E18279" s="1">
        <f t="shared" si="1144"/>
        <v>127350</v>
      </c>
      <c r="F18279" s="2">
        <f t="shared" si="1145"/>
        <v>1273500</v>
      </c>
      <c r="G18279" s="17">
        <f t="shared" si="1143"/>
        <v>1</v>
      </c>
      <c r="H18279" s="1" t="str">
        <f t="shared" si="1146"/>
        <v>PLINE PLINE: 1273577.614,28.387</v>
      </c>
    </row>
    <row r="18280" spans="1:8">
      <c r="A18280" s="1">
        <f>'HHR-NGL-05-102+600 TO 127+600'!A18280</f>
        <v>0</v>
      </c>
      <c r="B18280" s="1">
        <f>'HHR-NGL-05-102+600 TO 127+600'!B18280</f>
        <v>100</v>
      </c>
      <c r="C18280" s="1">
        <f>'HHR-NGL-05-102+600 TO 127+600'!D18280</f>
        <v>28.440999999999999</v>
      </c>
      <c r="E18280" s="1">
        <f t="shared" si="1144"/>
        <v>127350</v>
      </c>
      <c r="F18280" s="2">
        <f t="shared" si="1145"/>
        <v>1273500</v>
      </c>
      <c r="G18280" s="17">
        <f t="shared" si="1143"/>
        <v>1</v>
      </c>
      <c r="H18280" s="1" t="str">
        <f t="shared" si="1146"/>
        <v>PLINE PLINE: 1273600,28.441</v>
      </c>
    </row>
    <row r="18281" spans="1:8">
      <c r="A18281" s="1" t="str">
        <f>'HHR-NGL-05-102+600 TO 127+600'!A18281</f>
        <v>127+375</v>
      </c>
      <c r="B18281" s="1">
        <f>'HHR-NGL-05-102+600 TO 127+600'!B18281</f>
        <v>0</v>
      </c>
      <c r="C18281" s="1">
        <f>'HHR-NGL-05-102+600 TO 127+600'!D18281</f>
        <v>0</v>
      </c>
      <c r="D18281" s="25">
        <v>127375</v>
      </c>
      <c r="E18281" s="1">
        <f t="shared" si="1144"/>
        <v>127375</v>
      </c>
      <c r="F18281" s="2">
        <f t="shared" si="1145"/>
        <v>1273750</v>
      </c>
      <c r="G18281" s="17">
        <f t="shared" si="1143"/>
        <v>1</v>
      </c>
    </row>
    <row r="18282" spans="1:8">
      <c r="A18282" s="1" t="str">
        <f>'HHR-NGL-05-102+600 TO 127+600'!A18282</f>
        <v>GROUND</v>
      </c>
      <c r="B18282" s="1">
        <f>'HHR-NGL-05-102+600 TO 127+600'!B18282</f>
        <v>0</v>
      </c>
      <c r="C18282" s="1">
        <f>'HHR-NGL-05-102+600 TO 127+600'!D18282</f>
        <v>0</v>
      </c>
      <c r="E18282" s="1">
        <f t="shared" si="1144"/>
        <v>127375</v>
      </c>
      <c r="F18282" s="2">
        <f t="shared" si="1145"/>
        <v>1273750</v>
      </c>
      <c r="G18282" s="17">
        <f t="shared" si="1143"/>
        <v>1</v>
      </c>
    </row>
    <row r="18283" spans="1:8">
      <c r="A18283" s="1">
        <f>'HHR-NGL-05-102+600 TO 127+600'!A18283</f>
        <v>0</v>
      </c>
      <c r="B18283" s="1">
        <f>'HHR-NGL-05-102+600 TO 127+600'!B18283</f>
        <v>-100</v>
      </c>
      <c r="C18283" s="1">
        <f>'HHR-NGL-05-102+600 TO 127+600'!D18283</f>
        <v>28.065000000000001</v>
      </c>
      <c r="E18283" s="1">
        <f t="shared" si="1144"/>
        <v>127375</v>
      </c>
      <c r="F18283" s="2">
        <f t="shared" si="1145"/>
        <v>1273750</v>
      </c>
      <c r="G18283" s="17">
        <f t="shared" si="1143"/>
        <v>1</v>
      </c>
      <c r="H18283" s="1" t="str">
        <f t="shared" si="1146"/>
        <v>PLINE PLINE: 1273650,28.065</v>
      </c>
    </row>
    <row r="18284" spans="1:8">
      <c r="A18284" s="1">
        <f>'HHR-NGL-05-102+600 TO 127+600'!A18284</f>
        <v>0</v>
      </c>
      <c r="B18284" s="1">
        <f>'HHR-NGL-05-102+600 TO 127+600'!B18284</f>
        <v>-79.066999999999993</v>
      </c>
      <c r="C18284" s="1">
        <f>'HHR-NGL-05-102+600 TO 127+600'!D18284</f>
        <v>27.975999999999999</v>
      </c>
      <c r="E18284" s="1">
        <f t="shared" si="1144"/>
        <v>127375</v>
      </c>
      <c r="F18284" s="2">
        <f t="shared" si="1145"/>
        <v>1273750</v>
      </c>
      <c r="G18284" s="17">
        <f t="shared" si="1143"/>
        <v>1</v>
      </c>
      <c r="H18284" s="1" t="str">
        <f t="shared" si="1146"/>
        <v>PLINE PLINE: 1273670.933,27.976</v>
      </c>
    </row>
    <row r="18285" spans="1:8">
      <c r="A18285" s="1">
        <f>'HHR-NGL-05-102+600 TO 127+600'!A18285</f>
        <v>0</v>
      </c>
      <c r="B18285" s="1">
        <f>'HHR-NGL-05-102+600 TO 127+600'!B18285</f>
        <v>-60.082999999999998</v>
      </c>
      <c r="C18285" s="1">
        <f>'HHR-NGL-05-102+600 TO 127+600'!D18285</f>
        <v>27.998999999999999</v>
      </c>
      <c r="E18285" s="1">
        <f t="shared" si="1144"/>
        <v>127375</v>
      </c>
      <c r="F18285" s="2">
        <f t="shared" si="1145"/>
        <v>1273750</v>
      </c>
      <c r="G18285" s="17">
        <f t="shared" si="1143"/>
        <v>1</v>
      </c>
      <c r="H18285" s="1" t="str">
        <f t="shared" si="1146"/>
        <v>PLINE PLINE: 1273689.917,27.999</v>
      </c>
    </row>
    <row r="18286" spans="1:8">
      <c r="A18286" s="1">
        <f>'HHR-NGL-05-102+600 TO 127+600'!A18286</f>
        <v>0</v>
      </c>
      <c r="B18286" s="1">
        <f>'HHR-NGL-05-102+600 TO 127+600'!B18286</f>
        <v>-60.063000000000002</v>
      </c>
      <c r="C18286" s="1">
        <f>'HHR-NGL-05-102+600 TO 127+600'!D18286</f>
        <v>27.998999999999999</v>
      </c>
      <c r="E18286" s="1">
        <f t="shared" si="1144"/>
        <v>127375</v>
      </c>
      <c r="F18286" s="2">
        <f t="shared" si="1145"/>
        <v>1273750</v>
      </c>
      <c r="G18286" s="17">
        <f t="shared" si="1143"/>
        <v>1</v>
      </c>
      <c r="H18286" s="1" t="str">
        <f t="shared" si="1146"/>
        <v>PLINE PLINE: 1273689.937,27.999</v>
      </c>
    </row>
    <row r="18287" spans="1:8">
      <c r="A18287" s="1">
        <f>'HHR-NGL-05-102+600 TO 127+600'!A18287</f>
        <v>0</v>
      </c>
      <c r="B18287" s="1">
        <f>'HHR-NGL-05-102+600 TO 127+600'!B18287</f>
        <v>-60.046999999999997</v>
      </c>
      <c r="C18287" s="1">
        <f>'HHR-NGL-05-102+600 TO 127+600'!D18287</f>
        <v>27.998999999999999</v>
      </c>
      <c r="E18287" s="1">
        <f t="shared" si="1144"/>
        <v>127375</v>
      </c>
      <c r="F18287" s="2">
        <f t="shared" si="1145"/>
        <v>1273750</v>
      </c>
      <c r="G18287" s="17">
        <f t="shared" si="1143"/>
        <v>1</v>
      </c>
      <c r="H18287" s="1" t="str">
        <f t="shared" si="1146"/>
        <v>PLINE PLINE: 1273689.953,27.999</v>
      </c>
    </row>
    <row r="18288" spans="1:8">
      <c r="A18288" s="1">
        <f>'HHR-NGL-05-102+600 TO 127+600'!A18288</f>
        <v>0</v>
      </c>
      <c r="B18288" s="1">
        <f>'HHR-NGL-05-102+600 TO 127+600'!B18288</f>
        <v>-49.331000000000003</v>
      </c>
      <c r="C18288" s="1">
        <f>'HHR-NGL-05-102+600 TO 127+600'!D18288</f>
        <v>28.021999999999998</v>
      </c>
      <c r="E18288" s="1">
        <f t="shared" si="1144"/>
        <v>127375</v>
      </c>
      <c r="F18288" s="2">
        <f t="shared" si="1145"/>
        <v>1273750</v>
      </c>
      <c r="G18288" s="17">
        <f t="shared" si="1143"/>
        <v>1</v>
      </c>
      <c r="H18288" s="1" t="str">
        <f t="shared" si="1146"/>
        <v>PLINE PLINE: 1273700.669,28.022</v>
      </c>
    </row>
    <row r="18289" spans="1:8">
      <c r="A18289" s="1">
        <f>'HHR-NGL-05-102+600 TO 127+600'!A18289</f>
        <v>0</v>
      </c>
      <c r="B18289" s="1">
        <f>'HHR-NGL-05-102+600 TO 127+600'!B18289</f>
        <v>-21.667000000000002</v>
      </c>
      <c r="C18289" s="1">
        <f>'HHR-NGL-05-102+600 TO 127+600'!D18289</f>
        <v>28.026</v>
      </c>
      <c r="E18289" s="1">
        <f t="shared" si="1144"/>
        <v>127375</v>
      </c>
      <c r="F18289" s="2">
        <f t="shared" si="1145"/>
        <v>1273750</v>
      </c>
      <c r="G18289" s="17">
        <f t="shared" si="1143"/>
        <v>1</v>
      </c>
      <c r="H18289" s="1" t="str">
        <f t="shared" si="1146"/>
        <v>PLINE PLINE: 1273728.333,28.026</v>
      </c>
    </row>
    <row r="18290" spans="1:8">
      <c r="A18290" s="1">
        <f>'HHR-NGL-05-102+600 TO 127+600'!A18290</f>
        <v>0</v>
      </c>
      <c r="B18290" s="1">
        <f>'HHR-NGL-05-102+600 TO 127+600'!B18290</f>
        <v>-20.640999999999998</v>
      </c>
      <c r="C18290" s="1">
        <f>'HHR-NGL-05-102+600 TO 127+600'!D18290</f>
        <v>28.023</v>
      </c>
      <c r="E18290" s="1">
        <f t="shared" si="1144"/>
        <v>127375</v>
      </c>
      <c r="F18290" s="2">
        <f t="shared" si="1145"/>
        <v>1273750</v>
      </c>
      <c r="G18290" s="17">
        <f t="shared" si="1143"/>
        <v>1</v>
      </c>
      <c r="H18290" s="1" t="str">
        <f t="shared" si="1146"/>
        <v>PLINE PLINE: 1273729.359,28.023</v>
      </c>
    </row>
    <row r="18291" spans="1:8">
      <c r="A18291" s="1">
        <f>'HHR-NGL-05-102+600 TO 127+600'!A18291</f>
        <v>0</v>
      </c>
      <c r="B18291" s="1">
        <f>'HHR-NGL-05-102+600 TO 127+600'!B18291</f>
        <v>-15.759</v>
      </c>
      <c r="C18291" s="1">
        <f>'HHR-NGL-05-102+600 TO 127+600'!D18291</f>
        <v>28.077999999999999</v>
      </c>
      <c r="E18291" s="1">
        <f t="shared" si="1144"/>
        <v>127375</v>
      </c>
      <c r="F18291" s="2">
        <f t="shared" si="1145"/>
        <v>1273750</v>
      </c>
      <c r="G18291" s="17">
        <f t="shared" si="1143"/>
        <v>1</v>
      </c>
      <c r="H18291" s="1" t="str">
        <f t="shared" si="1146"/>
        <v>PLINE PLINE: 1273734.241,28.078</v>
      </c>
    </row>
    <row r="18292" spans="1:8">
      <c r="A18292" s="1">
        <f>'HHR-NGL-05-102+600 TO 127+600'!A18292</f>
        <v>0</v>
      </c>
      <c r="B18292" s="1">
        <f>'HHR-NGL-05-102+600 TO 127+600'!B18292</f>
        <v>0</v>
      </c>
      <c r="C18292" s="1">
        <f>'HHR-NGL-05-102+600 TO 127+600'!D18292</f>
        <v>28.254000000000001</v>
      </c>
      <c r="E18292" s="1">
        <f t="shared" si="1144"/>
        <v>127375</v>
      </c>
      <c r="F18292" s="2">
        <f t="shared" si="1145"/>
        <v>1273750</v>
      </c>
      <c r="G18292" s="17">
        <f t="shared" si="1143"/>
        <v>1</v>
      </c>
      <c r="H18292" s="1" t="str">
        <f t="shared" si="1146"/>
        <v>PLINE PLINE: 1273750,28.254</v>
      </c>
    </row>
    <row r="18293" spans="1:8">
      <c r="A18293" s="1">
        <f>'HHR-NGL-05-102+600 TO 127+600'!A18293</f>
        <v>0</v>
      </c>
      <c r="B18293" s="1">
        <f>'HHR-NGL-05-102+600 TO 127+600'!B18293</f>
        <v>3.1669999999999998</v>
      </c>
      <c r="C18293" s="1">
        <f>'HHR-NGL-05-102+600 TO 127+600'!D18293</f>
        <v>28.289000000000001</v>
      </c>
      <c r="E18293" s="1">
        <f t="shared" si="1144"/>
        <v>127375</v>
      </c>
      <c r="F18293" s="2">
        <f t="shared" si="1145"/>
        <v>1273750</v>
      </c>
      <c r="G18293" s="17">
        <f t="shared" si="1143"/>
        <v>1</v>
      </c>
      <c r="H18293" s="1" t="str">
        <f t="shared" si="1146"/>
        <v>PLINE PLINE: 1273753.167,28.289</v>
      </c>
    </row>
    <row r="18294" spans="1:8">
      <c r="A18294" s="1">
        <f>'HHR-NGL-05-102+600 TO 127+600'!A18294</f>
        <v>0</v>
      </c>
      <c r="B18294" s="1">
        <f>'HHR-NGL-05-102+600 TO 127+600'!B18294</f>
        <v>22.859000000000002</v>
      </c>
      <c r="C18294" s="1">
        <f>'HHR-NGL-05-102+600 TO 127+600'!D18294</f>
        <v>28.28</v>
      </c>
      <c r="E18294" s="1">
        <f t="shared" si="1144"/>
        <v>127375</v>
      </c>
      <c r="F18294" s="2">
        <f t="shared" si="1145"/>
        <v>1273750</v>
      </c>
      <c r="G18294" s="17">
        <f t="shared" si="1143"/>
        <v>1</v>
      </c>
      <c r="H18294" s="1" t="str">
        <f t="shared" si="1146"/>
        <v>PLINE PLINE: 1273772.859,28.28</v>
      </c>
    </row>
    <row r="18295" spans="1:8">
      <c r="A18295" s="1">
        <f>'HHR-NGL-05-102+600 TO 127+600'!A18295</f>
        <v>0</v>
      </c>
      <c r="B18295" s="1">
        <f>'HHR-NGL-05-102+600 TO 127+600'!B18295</f>
        <v>25.556000000000001</v>
      </c>
      <c r="C18295" s="1">
        <f>'HHR-NGL-05-102+600 TO 127+600'!D18295</f>
        <v>28.271999999999998</v>
      </c>
      <c r="E18295" s="1">
        <f t="shared" si="1144"/>
        <v>127375</v>
      </c>
      <c r="F18295" s="2">
        <f t="shared" si="1145"/>
        <v>1273750</v>
      </c>
      <c r="G18295" s="17">
        <f t="shared" si="1143"/>
        <v>1</v>
      </c>
      <c r="H18295" s="1" t="str">
        <f t="shared" si="1146"/>
        <v>PLINE PLINE: 1273775.556,28.272</v>
      </c>
    </row>
    <row r="18296" spans="1:8">
      <c r="A18296" s="1">
        <f>'HHR-NGL-05-102+600 TO 127+600'!A18296</f>
        <v>0</v>
      </c>
      <c r="B18296" s="1">
        <f>'HHR-NGL-05-102+600 TO 127+600'!B18296</f>
        <v>41.847000000000001</v>
      </c>
      <c r="C18296" s="1">
        <f>'HHR-NGL-05-102+600 TO 127+600'!D18296</f>
        <v>28.231999999999999</v>
      </c>
      <c r="E18296" s="1">
        <f t="shared" si="1144"/>
        <v>127375</v>
      </c>
      <c r="F18296" s="2">
        <f t="shared" si="1145"/>
        <v>1273750</v>
      </c>
      <c r="G18296" s="17">
        <f t="shared" si="1143"/>
        <v>1</v>
      </c>
      <c r="H18296" s="1" t="str">
        <f t="shared" si="1146"/>
        <v>PLINE PLINE: 1273791.847,28.232</v>
      </c>
    </row>
    <row r="18297" spans="1:8">
      <c r="A18297" s="1">
        <f>'HHR-NGL-05-102+600 TO 127+600'!A18297</f>
        <v>0</v>
      </c>
      <c r="B18297" s="1">
        <f>'HHR-NGL-05-102+600 TO 127+600'!B18297</f>
        <v>49.515000000000001</v>
      </c>
      <c r="C18297" s="1">
        <f>'HHR-NGL-05-102+600 TO 127+600'!D18297</f>
        <v>28.206</v>
      </c>
      <c r="E18297" s="1">
        <f t="shared" si="1144"/>
        <v>127375</v>
      </c>
      <c r="F18297" s="2">
        <f t="shared" si="1145"/>
        <v>1273750</v>
      </c>
      <c r="G18297" s="17">
        <f t="shared" si="1143"/>
        <v>1</v>
      </c>
      <c r="H18297" s="1" t="str">
        <f t="shared" si="1146"/>
        <v>PLINE PLINE: 1273799.515,28.206</v>
      </c>
    </row>
    <row r="18298" spans="1:8">
      <c r="A18298" s="1">
        <f>'HHR-NGL-05-102+600 TO 127+600'!A18298</f>
        <v>0</v>
      </c>
      <c r="B18298" s="1">
        <f>'HHR-NGL-05-102+600 TO 127+600'!B18298</f>
        <v>54.284999999999997</v>
      </c>
      <c r="C18298" s="1">
        <f>'HHR-NGL-05-102+600 TO 127+600'!D18298</f>
        <v>28.195</v>
      </c>
      <c r="E18298" s="1">
        <f t="shared" si="1144"/>
        <v>127375</v>
      </c>
      <c r="F18298" s="2">
        <f t="shared" si="1145"/>
        <v>1273750</v>
      </c>
      <c r="G18298" s="17">
        <f t="shared" si="1143"/>
        <v>1</v>
      </c>
      <c r="H18298" s="1" t="str">
        <f t="shared" si="1146"/>
        <v>PLINE PLINE: 1273804.285,28.195</v>
      </c>
    </row>
    <row r="18299" spans="1:8">
      <c r="A18299" s="1">
        <f>'HHR-NGL-05-102+600 TO 127+600'!A18299</f>
        <v>0</v>
      </c>
      <c r="B18299" s="1">
        <f>'HHR-NGL-05-102+600 TO 127+600'!B18299</f>
        <v>76.274000000000001</v>
      </c>
      <c r="C18299" s="1">
        <f>'HHR-NGL-05-102+600 TO 127+600'!D18299</f>
        <v>28.321000000000002</v>
      </c>
      <c r="E18299" s="1">
        <f t="shared" si="1144"/>
        <v>127375</v>
      </c>
      <c r="F18299" s="2">
        <f t="shared" si="1145"/>
        <v>1273750</v>
      </c>
      <c r="G18299" s="17">
        <f t="shared" si="1143"/>
        <v>1</v>
      </c>
      <c r="H18299" s="1" t="str">
        <f t="shared" si="1146"/>
        <v>PLINE PLINE: 1273826.274,28.321</v>
      </c>
    </row>
    <row r="18300" spans="1:8">
      <c r="A18300" s="1">
        <f>'HHR-NGL-05-102+600 TO 127+600'!A18300</f>
        <v>0</v>
      </c>
      <c r="B18300" s="1">
        <f>'HHR-NGL-05-102+600 TO 127+600'!B18300</f>
        <v>76.551000000000002</v>
      </c>
      <c r="C18300" s="1">
        <f>'HHR-NGL-05-102+600 TO 127+600'!D18300</f>
        <v>28.373999999999999</v>
      </c>
      <c r="E18300" s="1">
        <f t="shared" si="1144"/>
        <v>127375</v>
      </c>
      <c r="F18300" s="2">
        <f t="shared" si="1145"/>
        <v>1273750</v>
      </c>
      <c r="G18300" s="17">
        <f t="shared" si="1143"/>
        <v>1</v>
      </c>
      <c r="H18300" s="1" t="str">
        <f t="shared" si="1146"/>
        <v>PLINE PLINE: 1273826.551,28.374</v>
      </c>
    </row>
    <row r="18301" spans="1:8">
      <c r="A18301" s="1">
        <f>'HHR-NGL-05-102+600 TO 127+600'!A18301</f>
        <v>0</v>
      </c>
      <c r="B18301" s="1">
        <f>'HHR-NGL-05-102+600 TO 127+600'!B18301</f>
        <v>76.814999999999998</v>
      </c>
      <c r="C18301" s="1">
        <f>'HHR-NGL-05-102+600 TO 127+600'!D18301</f>
        <v>28.338999999999999</v>
      </c>
      <c r="E18301" s="1">
        <f t="shared" si="1144"/>
        <v>127375</v>
      </c>
      <c r="F18301" s="2">
        <f t="shared" si="1145"/>
        <v>1273750</v>
      </c>
      <c r="G18301" s="17">
        <f t="shared" si="1143"/>
        <v>1</v>
      </c>
      <c r="H18301" s="1" t="str">
        <f t="shared" si="1146"/>
        <v>PLINE PLINE: 1273826.815,28.339</v>
      </c>
    </row>
    <row r="18302" spans="1:8">
      <c r="A18302" s="1">
        <f>'HHR-NGL-05-102+600 TO 127+600'!A18302</f>
        <v>0</v>
      </c>
      <c r="B18302" s="1">
        <f>'HHR-NGL-05-102+600 TO 127+600'!B18302</f>
        <v>77.772000000000006</v>
      </c>
      <c r="C18302" s="1">
        <f>'HHR-NGL-05-102+600 TO 127+600'!D18302</f>
        <v>28.334</v>
      </c>
      <c r="E18302" s="1">
        <f t="shared" si="1144"/>
        <v>127375</v>
      </c>
      <c r="F18302" s="2">
        <f t="shared" si="1145"/>
        <v>1273750</v>
      </c>
      <c r="G18302" s="17">
        <f t="shared" si="1143"/>
        <v>1</v>
      </c>
      <c r="H18302" s="1" t="str">
        <f t="shared" si="1146"/>
        <v>PLINE PLINE: 1273827.772,28.334</v>
      </c>
    </row>
    <row r="18303" spans="1:8">
      <c r="A18303" s="1">
        <f>'HHR-NGL-05-102+600 TO 127+600'!A18303</f>
        <v>0</v>
      </c>
      <c r="B18303" s="1">
        <f>'HHR-NGL-05-102+600 TO 127+600'!B18303</f>
        <v>79.185000000000002</v>
      </c>
      <c r="C18303" s="1">
        <f>'HHR-NGL-05-102+600 TO 127+600'!D18303</f>
        <v>28.337</v>
      </c>
      <c r="E18303" s="1">
        <f t="shared" si="1144"/>
        <v>127375</v>
      </c>
      <c r="F18303" s="2">
        <f t="shared" si="1145"/>
        <v>1273750</v>
      </c>
      <c r="G18303" s="17">
        <f t="shared" si="1143"/>
        <v>1</v>
      </c>
      <c r="H18303" s="1" t="str">
        <f t="shared" si="1146"/>
        <v>PLINE PLINE: 1273829.185,28.337</v>
      </c>
    </row>
    <row r="18304" spans="1:8">
      <c r="A18304" s="1">
        <f>'HHR-NGL-05-102+600 TO 127+600'!A18304</f>
        <v>0</v>
      </c>
      <c r="B18304" s="1">
        <f>'HHR-NGL-05-102+600 TO 127+600'!B18304</f>
        <v>79.3</v>
      </c>
      <c r="C18304" s="1">
        <f>'HHR-NGL-05-102+600 TO 127+600'!D18304</f>
        <v>28.344999999999999</v>
      </c>
      <c r="E18304" s="1">
        <f t="shared" si="1144"/>
        <v>127375</v>
      </c>
      <c r="F18304" s="2">
        <f t="shared" si="1145"/>
        <v>1273750</v>
      </c>
      <c r="G18304" s="17">
        <f t="shared" si="1143"/>
        <v>1</v>
      </c>
      <c r="H18304" s="1" t="str">
        <f t="shared" si="1146"/>
        <v>PLINE PLINE: 1273829.3,28.345</v>
      </c>
    </row>
    <row r="18305" spans="1:8">
      <c r="A18305" s="1">
        <f>'HHR-NGL-05-102+600 TO 127+600'!A18305</f>
        <v>0</v>
      </c>
      <c r="B18305" s="1">
        <f>'HHR-NGL-05-102+600 TO 127+600'!B18305</f>
        <v>79.388999999999996</v>
      </c>
      <c r="C18305" s="1">
        <f>'HHR-NGL-05-102+600 TO 127+600'!D18305</f>
        <v>28.33</v>
      </c>
      <c r="E18305" s="1">
        <f t="shared" si="1144"/>
        <v>127375</v>
      </c>
      <c r="F18305" s="2">
        <f t="shared" si="1145"/>
        <v>1273750</v>
      </c>
      <c r="G18305" s="17">
        <f t="shared" si="1143"/>
        <v>1</v>
      </c>
      <c r="H18305" s="1" t="str">
        <f t="shared" si="1146"/>
        <v>PLINE PLINE: 1273829.389,28.33</v>
      </c>
    </row>
    <row r="18306" spans="1:8">
      <c r="A18306" s="1">
        <f>'HHR-NGL-05-102+600 TO 127+600'!A18306</f>
        <v>0</v>
      </c>
      <c r="B18306" s="1">
        <f>'HHR-NGL-05-102+600 TO 127+600'!B18306</f>
        <v>100</v>
      </c>
      <c r="C18306" s="1">
        <f>'HHR-NGL-05-102+600 TO 127+600'!D18306</f>
        <v>28.175999999999998</v>
      </c>
      <c r="E18306" s="1">
        <f t="shared" si="1144"/>
        <v>127375</v>
      </c>
      <c r="F18306" s="2">
        <f t="shared" si="1145"/>
        <v>1273750</v>
      </c>
      <c r="G18306" s="17">
        <f t="shared" ref="G18306:G18369" si="1147">G18305</f>
        <v>1</v>
      </c>
      <c r="H18306" s="1" t="str">
        <f t="shared" si="1146"/>
        <v>PLINE PLINE: 1273850,28.176</v>
      </c>
    </row>
    <row r="18307" spans="1:8">
      <c r="A18307" s="1" t="str">
        <f>'HHR-NGL-05-102+600 TO 127+600'!A18307</f>
        <v>127+400</v>
      </c>
      <c r="B18307" s="1">
        <f>'HHR-NGL-05-102+600 TO 127+600'!B18307</f>
        <v>0</v>
      </c>
      <c r="C18307" s="1">
        <f>'HHR-NGL-05-102+600 TO 127+600'!D18307</f>
        <v>0</v>
      </c>
      <c r="D18307" s="25">
        <v>127400</v>
      </c>
      <c r="E18307" s="1">
        <f t="shared" si="1144"/>
        <v>127400</v>
      </c>
      <c r="F18307" s="2">
        <f t="shared" si="1145"/>
        <v>1274000</v>
      </c>
      <c r="G18307" s="17">
        <f t="shared" si="1147"/>
        <v>1</v>
      </c>
    </row>
    <row r="18308" spans="1:8">
      <c r="A18308" s="1" t="str">
        <f>'HHR-NGL-05-102+600 TO 127+600'!A18308</f>
        <v>GROUND</v>
      </c>
      <c r="B18308" s="1">
        <f>'HHR-NGL-05-102+600 TO 127+600'!B18308</f>
        <v>0</v>
      </c>
      <c r="C18308" s="1">
        <f>'HHR-NGL-05-102+600 TO 127+600'!D18308</f>
        <v>0</v>
      </c>
      <c r="E18308" s="1">
        <f t="shared" ref="E18308:E18371" si="1148">IF((D18308=0),E18307,D18308)</f>
        <v>127400</v>
      </c>
      <c r="F18308" s="2">
        <f t="shared" ref="F18308:F18371" si="1149">IF((C18308=0),(E18308-0)*$H$1,F18307)</f>
        <v>1274000</v>
      </c>
      <c r="G18308" s="17">
        <f t="shared" si="1147"/>
        <v>1</v>
      </c>
    </row>
    <row r="18309" spans="1:8">
      <c r="A18309" s="1">
        <f>'HHR-NGL-05-102+600 TO 127+600'!A18309</f>
        <v>0</v>
      </c>
      <c r="B18309" s="1">
        <f>'HHR-NGL-05-102+600 TO 127+600'!B18309</f>
        <v>-100</v>
      </c>
      <c r="C18309" s="1">
        <f>'HHR-NGL-05-102+600 TO 127+600'!D18309</f>
        <v>27.893999999999998</v>
      </c>
      <c r="E18309" s="1">
        <f t="shared" si="1148"/>
        <v>127400</v>
      </c>
      <c r="F18309" s="2">
        <f t="shared" si="1149"/>
        <v>1274000</v>
      </c>
      <c r="G18309" s="17">
        <f t="shared" si="1147"/>
        <v>1</v>
      </c>
      <c r="H18309" s="1" t="str">
        <f t="shared" ref="H18309:H18370" si="1150">CONCATENATE("PLINE PLINE: ",(B18309+F18309)*G18309,",",C18309)</f>
        <v>PLINE PLINE: 1273900,27.894</v>
      </c>
    </row>
    <row r="18310" spans="1:8">
      <c r="A18310" s="1">
        <f>'HHR-NGL-05-102+600 TO 127+600'!A18310</f>
        <v>0</v>
      </c>
      <c r="B18310" s="1">
        <f>'HHR-NGL-05-102+600 TO 127+600'!B18310</f>
        <v>-82.448999999999998</v>
      </c>
      <c r="C18310" s="1">
        <f>'HHR-NGL-05-102+600 TO 127+600'!D18310</f>
        <v>27.977</v>
      </c>
      <c r="E18310" s="1">
        <f t="shared" si="1148"/>
        <v>127400</v>
      </c>
      <c r="F18310" s="2">
        <f t="shared" si="1149"/>
        <v>1274000</v>
      </c>
      <c r="G18310" s="17">
        <f t="shared" si="1147"/>
        <v>1</v>
      </c>
      <c r="H18310" s="1" t="str">
        <f t="shared" si="1150"/>
        <v>PLINE PLINE: 1273917.551,27.977</v>
      </c>
    </row>
    <row r="18311" spans="1:8">
      <c r="A18311" s="1">
        <f>'HHR-NGL-05-102+600 TO 127+600'!A18311</f>
        <v>0</v>
      </c>
      <c r="B18311" s="1">
        <f>'HHR-NGL-05-102+600 TO 127+600'!B18311</f>
        <v>-78.78</v>
      </c>
      <c r="C18311" s="1">
        <f>'HHR-NGL-05-102+600 TO 127+600'!D18311</f>
        <v>27.977</v>
      </c>
      <c r="E18311" s="1">
        <f t="shared" si="1148"/>
        <v>127400</v>
      </c>
      <c r="F18311" s="2">
        <f t="shared" si="1149"/>
        <v>1274000</v>
      </c>
      <c r="G18311" s="17">
        <f t="shared" si="1147"/>
        <v>1</v>
      </c>
      <c r="H18311" s="1" t="str">
        <f t="shared" si="1150"/>
        <v>PLINE PLINE: 1273921.22,27.977</v>
      </c>
    </row>
    <row r="18312" spans="1:8">
      <c r="A18312" s="1">
        <f>'HHR-NGL-05-102+600 TO 127+600'!A18312</f>
        <v>0</v>
      </c>
      <c r="B18312" s="1">
        <f>'HHR-NGL-05-102+600 TO 127+600'!B18312</f>
        <v>-73.363</v>
      </c>
      <c r="C18312" s="1">
        <f>'HHR-NGL-05-102+600 TO 127+600'!D18312</f>
        <v>28.001999999999999</v>
      </c>
      <c r="E18312" s="1">
        <f t="shared" si="1148"/>
        <v>127400</v>
      </c>
      <c r="F18312" s="2">
        <f t="shared" si="1149"/>
        <v>1274000</v>
      </c>
      <c r="G18312" s="17">
        <f t="shared" si="1147"/>
        <v>1</v>
      </c>
      <c r="H18312" s="1" t="str">
        <f t="shared" si="1150"/>
        <v>PLINE PLINE: 1273926.637,28.002</v>
      </c>
    </row>
    <row r="18313" spans="1:8">
      <c r="A18313" s="1">
        <f>'HHR-NGL-05-102+600 TO 127+600'!A18313</f>
        <v>0</v>
      </c>
      <c r="B18313" s="1">
        <f>'HHR-NGL-05-102+600 TO 127+600'!B18313</f>
        <v>-45.386000000000003</v>
      </c>
      <c r="C18313" s="1">
        <f>'HHR-NGL-05-102+600 TO 127+600'!D18313</f>
        <v>27.84</v>
      </c>
      <c r="E18313" s="1">
        <f t="shared" si="1148"/>
        <v>127400</v>
      </c>
      <c r="F18313" s="2">
        <f t="shared" si="1149"/>
        <v>1274000</v>
      </c>
      <c r="G18313" s="17">
        <f t="shared" si="1147"/>
        <v>1</v>
      </c>
      <c r="H18313" s="1" t="str">
        <f t="shared" si="1150"/>
        <v>PLINE PLINE: 1273954.614,27.84</v>
      </c>
    </row>
    <row r="18314" spans="1:8">
      <c r="A18314" s="1">
        <f>'HHR-NGL-05-102+600 TO 127+600'!A18314</f>
        <v>0</v>
      </c>
      <c r="B18314" s="1">
        <f>'HHR-NGL-05-102+600 TO 127+600'!B18314</f>
        <v>-37.576999999999998</v>
      </c>
      <c r="C18314" s="1">
        <f>'HHR-NGL-05-102+600 TO 127+600'!D18314</f>
        <v>27.858000000000001</v>
      </c>
      <c r="E18314" s="1">
        <f t="shared" si="1148"/>
        <v>127400</v>
      </c>
      <c r="F18314" s="2">
        <f t="shared" si="1149"/>
        <v>1274000</v>
      </c>
      <c r="G18314" s="17">
        <f t="shared" si="1147"/>
        <v>1</v>
      </c>
      <c r="H18314" s="1" t="str">
        <f t="shared" si="1150"/>
        <v>PLINE PLINE: 1273962.423,27.858</v>
      </c>
    </row>
    <row r="18315" spans="1:8">
      <c r="A18315" s="1">
        <f>'HHR-NGL-05-102+600 TO 127+600'!A18315</f>
        <v>0</v>
      </c>
      <c r="B18315" s="1">
        <f>'HHR-NGL-05-102+600 TO 127+600'!B18315</f>
        <v>-35.853999999999999</v>
      </c>
      <c r="C18315" s="1">
        <f>'HHR-NGL-05-102+600 TO 127+600'!D18315</f>
        <v>27.928000000000001</v>
      </c>
      <c r="E18315" s="1">
        <f t="shared" si="1148"/>
        <v>127400</v>
      </c>
      <c r="F18315" s="2">
        <f t="shared" si="1149"/>
        <v>1274000</v>
      </c>
      <c r="G18315" s="17">
        <f t="shared" si="1147"/>
        <v>1</v>
      </c>
      <c r="H18315" s="1" t="str">
        <f t="shared" si="1150"/>
        <v>PLINE PLINE: 1273964.146,27.928</v>
      </c>
    </row>
    <row r="18316" spans="1:8">
      <c r="A18316" s="1">
        <f>'HHR-NGL-05-102+600 TO 127+600'!A18316</f>
        <v>0</v>
      </c>
      <c r="B18316" s="1">
        <f>'HHR-NGL-05-102+600 TO 127+600'!B18316</f>
        <v>-21.169</v>
      </c>
      <c r="C18316" s="1">
        <f>'HHR-NGL-05-102+600 TO 127+600'!D18316</f>
        <v>28.048999999999999</v>
      </c>
      <c r="E18316" s="1">
        <f t="shared" si="1148"/>
        <v>127400</v>
      </c>
      <c r="F18316" s="2">
        <f t="shared" si="1149"/>
        <v>1274000</v>
      </c>
      <c r="G18316" s="17">
        <f t="shared" si="1147"/>
        <v>1</v>
      </c>
      <c r="H18316" s="1" t="str">
        <f t="shared" si="1150"/>
        <v>PLINE PLINE: 1273978.831,28.049</v>
      </c>
    </row>
    <row r="18317" spans="1:8">
      <c r="A18317" s="1">
        <f>'HHR-NGL-05-102+600 TO 127+600'!A18317</f>
        <v>0</v>
      </c>
      <c r="B18317" s="1">
        <f>'HHR-NGL-05-102+600 TO 127+600'!B18317</f>
        <v>-9.6280000000000001</v>
      </c>
      <c r="C18317" s="1">
        <f>'HHR-NGL-05-102+600 TO 127+600'!D18317</f>
        <v>28.106999999999999</v>
      </c>
      <c r="E18317" s="1">
        <f t="shared" si="1148"/>
        <v>127400</v>
      </c>
      <c r="F18317" s="2">
        <f t="shared" si="1149"/>
        <v>1274000</v>
      </c>
      <c r="G18317" s="17">
        <f t="shared" si="1147"/>
        <v>1</v>
      </c>
      <c r="H18317" s="1" t="str">
        <f t="shared" si="1150"/>
        <v>PLINE PLINE: 1273990.372,28.107</v>
      </c>
    </row>
    <row r="18318" spans="1:8">
      <c r="A18318" s="1">
        <f>'HHR-NGL-05-102+600 TO 127+600'!A18318</f>
        <v>0</v>
      </c>
      <c r="B18318" s="1">
        <f>'HHR-NGL-05-102+600 TO 127+600'!B18318</f>
        <v>0</v>
      </c>
      <c r="C18318" s="1">
        <f>'HHR-NGL-05-102+600 TO 127+600'!D18318</f>
        <v>28.215</v>
      </c>
      <c r="E18318" s="1">
        <f t="shared" si="1148"/>
        <v>127400</v>
      </c>
      <c r="F18318" s="2">
        <f t="shared" si="1149"/>
        <v>1274000</v>
      </c>
      <c r="G18318" s="17">
        <f t="shared" si="1147"/>
        <v>1</v>
      </c>
      <c r="H18318" s="1" t="str">
        <f t="shared" si="1150"/>
        <v>PLINE PLINE: 1274000,28.215</v>
      </c>
    </row>
    <row r="18319" spans="1:8">
      <c r="A18319" s="1">
        <f>'HHR-NGL-05-102+600 TO 127+600'!A18319</f>
        <v>0</v>
      </c>
      <c r="B18319" s="1">
        <f>'HHR-NGL-05-102+600 TO 127+600'!B18319</f>
        <v>3.617</v>
      </c>
      <c r="C18319" s="1">
        <f>'HHR-NGL-05-102+600 TO 127+600'!D18319</f>
        <v>28.254999999999999</v>
      </c>
      <c r="E18319" s="1">
        <f t="shared" si="1148"/>
        <v>127400</v>
      </c>
      <c r="F18319" s="2">
        <f t="shared" si="1149"/>
        <v>1274000</v>
      </c>
      <c r="G18319" s="17">
        <f t="shared" si="1147"/>
        <v>1</v>
      </c>
      <c r="H18319" s="1" t="str">
        <f t="shared" si="1150"/>
        <v>PLINE PLINE: 1274003.617,28.255</v>
      </c>
    </row>
    <row r="18320" spans="1:8">
      <c r="A18320" s="1">
        <f>'HHR-NGL-05-102+600 TO 127+600'!A18320</f>
        <v>0</v>
      </c>
      <c r="B18320" s="1">
        <f>'HHR-NGL-05-102+600 TO 127+600'!B18320</f>
        <v>14.038</v>
      </c>
      <c r="C18320" s="1">
        <f>'HHR-NGL-05-102+600 TO 127+600'!D18320</f>
        <v>28.25</v>
      </c>
      <c r="E18320" s="1">
        <f t="shared" si="1148"/>
        <v>127400</v>
      </c>
      <c r="F18320" s="2">
        <f t="shared" si="1149"/>
        <v>1274000</v>
      </c>
      <c r="G18320" s="17">
        <f t="shared" si="1147"/>
        <v>1</v>
      </c>
      <c r="H18320" s="1" t="str">
        <f t="shared" si="1150"/>
        <v>PLINE PLINE: 1274014.038,28.25</v>
      </c>
    </row>
    <row r="18321" spans="1:8">
      <c r="A18321" s="1">
        <f>'HHR-NGL-05-102+600 TO 127+600'!A18321</f>
        <v>0</v>
      </c>
      <c r="B18321" s="1">
        <f>'HHR-NGL-05-102+600 TO 127+600'!B18321</f>
        <v>28.242000000000001</v>
      </c>
      <c r="C18321" s="1">
        <f>'HHR-NGL-05-102+600 TO 127+600'!D18321</f>
        <v>28.206</v>
      </c>
      <c r="E18321" s="1">
        <f t="shared" si="1148"/>
        <v>127400</v>
      </c>
      <c r="F18321" s="2">
        <f t="shared" si="1149"/>
        <v>1274000</v>
      </c>
      <c r="G18321" s="17">
        <f t="shared" si="1147"/>
        <v>1</v>
      </c>
      <c r="H18321" s="1" t="str">
        <f t="shared" si="1150"/>
        <v>PLINE PLINE: 1274028.242,28.206</v>
      </c>
    </row>
    <row r="18322" spans="1:8">
      <c r="A18322" s="1">
        <f>'HHR-NGL-05-102+600 TO 127+600'!A18322</f>
        <v>0</v>
      </c>
      <c r="B18322" s="1">
        <f>'HHR-NGL-05-102+600 TO 127+600'!B18322</f>
        <v>41.795000000000002</v>
      </c>
      <c r="C18322" s="1">
        <f>'HHR-NGL-05-102+600 TO 127+600'!D18322</f>
        <v>28.172999999999998</v>
      </c>
      <c r="E18322" s="1">
        <f t="shared" si="1148"/>
        <v>127400</v>
      </c>
      <c r="F18322" s="2">
        <f t="shared" si="1149"/>
        <v>1274000</v>
      </c>
      <c r="G18322" s="17">
        <f t="shared" si="1147"/>
        <v>1</v>
      </c>
      <c r="H18322" s="1" t="str">
        <f t="shared" si="1150"/>
        <v>PLINE PLINE: 1274041.795,28.173</v>
      </c>
    </row>
    <row r="18323" spans="1:8">
      <c r="A18323" s="1">
        <f>'HHR-NGL-05-102+600 TO 127+600'!A18323</f>
        <v>0</v>
      </c>
      <c r="B18323" s="1">
        <f>'HHR-NGL-05-102+600 TO 127+600'!B18323</f>
        <v>52.183</v>
      </c>
      <c r="C18323" s="1">
        <f>'HHR-NGL-05-102+600 TO 127+600'!D18323</f>
        <v>28.195</v>
      </c>
      <c r="E18323" s="1">
        <f t="shared" si="1148"/>
        <v>127400</v>
      </c>
      <c r="F18323" s="2">
        <f t="shared" si="1149"/>
        <v>1274000</v>
      </c>
      <c r="G18323" s="17">
        <f t="shared" si="1147"/>
        <v>1</v>
      </c>
      <c r="H18323" s="1" t="str">
        <f t="shared" si="1150"/>
        <v>PLINE PLINE: 1274052.183,28.195</v>
      </c>
    </row>
    <row r="18324" spans="1:8">
      <c r="A18324" s="1">
        <f>'HHR-NGL-05-102+600 TO 127+600'!A18324</f>
        <v>0</v>
      </c>
      <c r="B18324" s="1">
        <f>'HHR-NGL-05-102+600 TO 127+600'!B18324</f>
        <v>62.68</v>
      </c>
      <c r="C18324" s="1">
        <f>'HHR-NGL-05-102+600 TO 127+600'!D18324</f>
        <v>28.233000000000001</v>
      </c>
      <c r="E18324" s="1">
        <f t="shared" si="1148"/>
        <v>127400</v>
      </c>
      <c r="F18324" s="2">
        <f t="shared" si="1149"/>
        <v>1274000</v>
      </c>
      <c r="G18324" s="17">
        <f t="shared" si="1147"/>
        <v>1</v>
      </c>
      <c r="H18324" s="1" t="str">
        <f t="shared" si="1150"/>
        <v>PLINE PLINE: 1274062.68,28.233</v>
      </c>
    </row>
    <row r="18325" spans="1:8">
      <c r="A18325" s="1">
        <f>'HHR-NGL-05-102+600 TO 127+600'!A18325</f>
        <v>0</v>
      </c>
      <c r="B18325" s="1">
        <f>'HHR-NGL-05-102+600 TO 127+600'!B18325</f>
        <v>77.072000000000003</v>
      </c>
      <c r="C18325" s="1">
        <f>'HHR-NGL-05-102+600 TO 127+600'!D18325</f>
        <v>28.309000000000001</v>
      </c>
      <c r="E18325" s="1">
        <f t="shared" si="1148"/>
        <v>127400</v>
      </c>
      <c r="F18325" s="2">
        <f t="shared" si="1149"/>
        <v>1274000</v>
      </c>
      <c r="G18325" s="17">
        <f t="shared" si="1147"/>
        <v>1</v>
      </c>
      <c r="H18325" s="1" t="str">
        <f t="shared" si="1150"/>
        <v>PLINE PLINE: 1274077.072,28.309</v>
      </c>
    </row>
    <row r="18326" spans="1:8">
      <c r="A18326" s="1">
        <f>'HHR-NGL-05-102+600 TO 127+600'!A18326</f>
        <v>0</v>
      </c>
      <c r="B18326" s="1">
        <f>'HHR-NGL-05-102+600 TO 127+600'!B18326</f>
        <v>100</v>
      </c>
      <c r="C18326" s="1">
        <f>'HHR-NGL-05-102+600 TO 127+600'!D18326</f>
        <v>28.32</v>
      </c>
      <c r="E18326" s="1">
        <f t="shared" si="1148"/>
        <v>127400</v>
      </c>
      <c r="F18326" s="2">
        <f t="shared" si="1149"/>
        <v>1274000</v>
      </c>
      <c r="G18326" s="17">
        <f t="shared" si="1147"/>
        <v>1</v>
      </c>
      <c r="H18326" s="1" t="str">
        <f t="shared" si="1150"/>
        <v>PLINE PLINE: 1274100,28.32</v>
      </c>
    </row>
    <row r="18327" spans="1:8">
      <c r="A18327" s="1" t="str">
        <f>'HHR-NGL-05-102+600 TO 127+600'!A18327</f>
        <v>127+425</v>
      </c>
      <c r="B18327" s="1">
        <f>'HHR-NGL-05-102+600 TO 127+600'!B18327</f>
        <v>0</v>
      </c>
      <c r="C18327" s="1">
        <f>'HHR-NGL-05-102+600 TO 127+600'!D18327</f>
        <v>0</v>
      </c>
      <c r="D18327" s="25">
        <v>127425</v>
      </c>
      <c r="E18327" s="1">
        <f t="shared" si="1148"/>
        <v>127425</v>
      </c>
      <c r="F18327" s="2">
        <f t="shared" si="1149"/>
        <v>1274250</v>
      </c>
      <c r="G18327" s="17">
        <f t="shared" si="1147"/>
        <v>1</v>
      </c>
    </row>
    <row r="18328" spans="1:8">
      <c r="A18328" s="1" t="str">
        <f>'HHR-NGL-05-102+600 TO 127+600'!A18328</f>
        <v>GROUND</v>
      </c>
      <c r="B18328" s="1">
        <f>'HHR-NGL-05-102+600 TO 127+600'!B18328</f>
        <v>0</v>
      </c>
      <c r="C18328" s="1">
        <f>'HHR-NGL-05-102+600 TO 127+600'!D18328</f>
        <v>0</v>
      </c>
      <c r="E18328" s="1">
        <f t="shared" si="1148"/>
        <v>127425</v>
      </c>
      <c r="F18328" s="2">
        <f t="shared" si="1149"/>
        <v>1274250</v>
      </c>
      <c r="G18328" s="17">
        <f t="shared" si="1147"/>
        <v>1</v>
      </c>
    </row>
    <row r="18329" spans="1:8">
      <c r="A18329" s="1">
        <f>'HHR-NGL-05-102+600 TO 127+600'!A18329</f>
        <v>0</v>
      </c>
      <c r="B18329" s="1">
        <f>'HHR-NGL-05-102+600 TO 127+600'!B18329</f>
        <v>-100</v>
      </c>
      <c r="C18329" s="1">
        <f>'HHR-NGL-05-102+600 TO 127+600'!D18329</f>
        <v>27.86</v>
      </c>
      <c r="E18329" s="1">
        <f t="shared" si="1148"/>
        <v>127425</v>
      </c>
      <c r="F18329" s="2">
        <f t="shared" si="1149"/>
        <v>1274250</v>
      </c>
      <c r="G18329" s="17">
        <f t="shared" si="1147"/>
        <v>1</v>
      </c>
      <c r="H18329" s="1" t="str">
        <f t="shared" si="1150"/>
        <v>PLINE PLINE: 1274150,27.86</v>
      </c>
    </row>
    <row r="18330" spans="1:8">
      <c r="A18330" s="1">
        <f>'HHR-NGL-05-102+600 TO 127+600'!A18330</f>
        <v>0</v>
      </c>
      <c r="B18330" s="1">
        <f>'HHR-NGL-05-102+600 TO 127+600'!B18330</f>
        <v>-82.367999999999995</v>
      </c>
      <c r="C18330" s="1">
        <f>'HHR-NGL-05-102+600 TO 127+600'!D18330</f>
        <v>27.943999999999999</v>
      </c>
      <c r="E18330" s="1">
        <f t="shared" si="1148"/>
        <v>127425</v>
      </c>
      <c r="F18330" s="2">
        <f t="shared" si="1149"/>
        <v>1274250</v>
      </c>
      <c r="G18330" s="17">
        <f t="shared" si="1147"/>
        <v>1</v>
      </c>
      <c r="H18330" s="1" t="str">
        <f t="shared" si="1150"/>
        <v>PLINE PLINE: 1274167.632,27.944</v>
      </c>
    </row>
    <row r="18331" spans="1:8">
      <c r="A18331" s="1">
        <f>'HHR-NGL-05-102+600 TO 127+600'!A18331</f>
        <v>0</v>
      </c>
      <c r="B18331" s="1">
        <f>'HHR-NGL-05-102+600 TO 127+600'!B18331</f>
        <v>-68.611000000000004</v>
      </c>
      <c r="C18331" s="1">
        <f>'HHR-NGL-05-102+600 TO 127+600'!D18331</f>
        <v>27.945</v>
      </c>
      <c r="E18331" s="1">
        <f t="shared" si="1148"/>
        <v>127425</v>
      </c>
      <c r="F18331" s="2">
        <f t="shared" si="1149"/>
        <v>1274250</v>
      </c>
      <c r="G18331" s="17">
        <f t="shared" si="1147"/>
        <v>1</v>
      </c>
      <c r="H18331" s="1" t="str">
        <f t="shared" si="1150"/>
        <v>PLINE PLINE: 1274181.389,27.945</v>
      </c>
    </row>
    <row r="18332" spans="1:8">
      <c r="A18332" s="1">
        <f>'HHR-NGL-05-102+600 TO 127+600'!A18332</f>
        <v>0</v>
      </c>
      <c r="B18332" s="1">
        <f>'HHR-NGL-05-102+600 TO 127+600'!B18332</f>
        <v>-48.295999999999999</v>
      </c>
      <c r="C18332" s="1">
        <f>'HHR-NGL-05-102+600 TO 127+600'!D18332</f>
        <v>28.039000000000001</v>
      </c>
      <c r="E18332" s="1">
        <f t="shared" si="1148"/>
        <v>127425</v>
      </c>
      <c r="F18332" s="2">
        <f t="shared" si="1149"/>
        <v>1274250</v>
      </c>
      <c r="G18332" s="17">
        <f t="shared" si="1147"/>
        <v>1</v>
      </c>
      <c r="H18332" s="1" t="str">
        <f t="shared" si="1150"/>
        <v>PLINE PLINE: 1274201.704,28.039</v>
      </c>
    </row>
    <row r="18333" spans="1:8">
      <c r="A18333" s="1">
        <f>'HHR-NGL-05-102+600 TO 127+600'!A18333</f>
        <v>0</v>
      </c>
      <c r="B18333" s="1">
        <f>'HHR-NGL-05-102+600 TO 127+600'!B18333</f>
        <v>-43.808</v>
      </c>
      <c r="C18333" s="1">
        <f>'HHR-NGL-05-102+600 TO 127+600'!D18333</f>
        <v>28.013000000000002</v>
      </c>
      <c r="E18333" s="1">
        <f t="shared" si="1148"/>
        <v>127425</v>
      </c>
      <c r="F18333" s="2">
        <f t="shared" si="1149"/>
        <v>1274250</v>
      </c>
      <c r="G18333" s="17">
        <f t="shared" si="1147"/>
        <v>1</v>
      </c>
      <c r="H18333" s="1" t="str">
        <f t="shared" si="1150"/>
        <v>PLINE PLINE: 1274206.192,28.013</v>
      </c>
    </row>
    <row r="18334" spans="1:8">
      <c r="A18334" s="1">
        <f>'HHR-NGL-05-102+600 TO 127+600'!A18334</f>
        <v>0</v>
      </c>
      <c r="B18334" s="1">
        <f>'HHR-NGL-05-102+600 TO 127+600'!B18334</f>
        <v>-23.756</v>
      </c>
      <c r="C18334" s="1">
        <f>'HHR-NGL-05-102+600 TO 127+600'!D18334</f>
        <v>28.058</v>
      </c>
      <c r="E18334" s="1">
        <f t="shared" si="1148"/>
        <v>127425</v>
      </c>
      <c r="F18334" s="2">
        <f t="shared" si="1149"/>
        <v>1274250</v>
      </c>
      <c r="G18334" s="17">
        <f t="shared" si="1147"/>
        <v>1</v>
      </c>
      <c r="H18334" s="1" t="str">
        <f t="shared" si="1150"/>
        <v>PLINE PLINE: 1274226.244,28.058</v>
      </c>
    </row>
    <row r="18335" spans="1:8">
      <c r="A18335" s="1">
        <f>'HHR-NGL-05-102+600 TO 127+600'!A18335</f>
        <v>0</v>
      </c>
      <c r="B18335" s="1">
        <f>'HHR-NGL-05-102+600 TO 127+600'!B18335</f>
        <v>-23.545000000000002</v>
      </c>
      <c r="C18335" s="1">
        <f>'HHR-NGL-05-102+600 TO 127+600'!D18335</f>
        <v>28.067</v>
      </c>
      <c r="E18335" s="1">
        <f t="shared" si="1148"/>
        <v>127425</v>
      </c>
      <c r="F18335" s="2">
        <f t="shared" si="1149"/>
        <v>1274250</v>
      </c>
      <c r="G18335" s="17">
        <f t="shared" si="1147"/>
        <v>1</v>
      </c>
      <c r="H18335" s="1" t="str">
        <f t="shared" si="1150"/>
        <v>PLINE PLINE: 1274226.455,28.067</v>
      </c>
    </row>
    <row r="18336" spans="1:8">
      <c r="A18336" s="1">
        <f>'HHR-NGL-05-102+600 TO 127+600'!A18336</f>
        <v>0</v>
      </c>
      <c r="B18336" s="1">
        <f>'HHR-NGL-05-102+600 TO 127+600'!B18336</f>
        <v>-21.747</v>
      </c>
      <c r="C18336" s="1">
        <f>'HHR-NGL-05-102+600 TO 127+600'!D18336</f>
        <v>28.081</v>
      </c>
      <c r="E18336" s="1">
        <f t="shared" si="1148"/>
        <v>127425</v>
      </c>
      <c r="F18336" s="2">
        <f t="shared" si="1149"/>
        <v>1274250</v>
      </c>
      <c r="G18336" s="17">
        <f t="shared" si="1147"/>
        <v>1</v>
      </c>
      <c r="H18336" s="1" t="str">
        <f t="shared" si="1150"/>
        <v>PLINE PLINE: 1274228.253,28.081</v>
      </c>
    </row>
    <row r="18337" spans="1:8">
      <c r="A18337" s="1">
        <f>'HHR-NGL-05-102+600 TO 127+600'!A18337</f>
        <v>0</v>
      </c>
      <c r="B18337" s="1">
        <f>'HHR-NGL-05-102+600 TO 127+600'!B18337</f>
        <v>0</v>
      </c>
      <c r="C18337" s="1">
        <f>'HHR-NGL-05-102+600 TO 127+600'!D18337</f>
        <v>28.192</v>
      </c>
      <c r="E18337" s="1">
        <f t="shared" si="1148"/>
        <v>127425</v>
      </c>
      <c r="F18337" s="2">
        <f t="shared" si="1149"/>
        <v>1274250</v>
      </c>
      <c r="G18337" s="17">
        <f t="shared" si="1147"/>
        <v>1</v>
      </c>
      <c r="H18337" s="1" t="str">
        <f t="shared" si="1150"/>
        <v>PLINE PLINE: 1274250,28.192</v>
      </c>
    </row>
    <row r="18338" spans="1:8">
      <c r="A18338" s="1">
        <f>'HHR-NGL-05-102+600 TO 127+600'!A18338</f>
        <v>0</v>
      </c>
      <c r="B18338" s="1">
        <f>'HHR-NGL-05-102+600 TO 127+600'!B18338</f>
        <v>2.6019999999999999</v>
      </c>
      <c r="C18338" s="1">
        <f>'HHR-NGL-05-102+600 TO 127+600'!D18338</f>
        <v>28.204999999999998</v>
      </c>
      <c r="E18338" s="1">
        <f t="shared" si="1148"/>
        <v>127425</v>
      </c>
      <c r="F18338" s="2">
        <f t="shared" si="1149"/>
        <v>1274250</v>
      </c>
      <c r="G18338" s="17">
        <f t="shared" si="1147"/>
        <v>1</v>
      </c>
      <c r="H18338" s="1" t="str">
        <f t="shared" si="1150"/>
        <v>PLINE PLINE: 1274252.602,28.205</v>
      </c>
    </row>
    <row r="18339" spans="1:8">
      <c r="A18339" s="1">
        <f>'HHR-NGL-05-102+600 TO 127+600'!A18339</f>
        <v>0</v>
      </c>
      <c r="B18339" s="1">
        <f>'HHR-NGL-05-102+600 TO 127+600'!B18339</f>
        <v>4.0659999999999998</v>
      </c>
      <c r="C18339" s="1">
        <f>'HHR-NGL-05-102+600 TO 127+600'!D18339</f>
        <v>28.221</v>
      </c>
      <c r="E18339" s="1">
        <f t="shared" si="1148"/>
        <v>127425</v>
      </c>
      <c r="F18339" s="2">
        <f t="shared" si="1149"/>
        <v>1274250</v>
      </c>
      <c r="G18339" s="17">
        <f t="shared" si="1147"/>
        <v>1</v>
      </c>
      <c r="H18339" s="1" t="str">
        <f t="shared" si="1150"/>
        <v>PLINE PLINE: 1274254.066,28.221</v>
      </c>
    </row>
    <row r="18340" spans="1:8">
      <c r="A18340" s="1">
        <f>'HHR-NGL-05-102+600 TO 127+600'!A18340</f>
        <v>0</v>
      </c>
      <c r="B18340" s="1">
        <f>'HHR-NGL-05-102+600 TO 127+600'!B18340</f>
        <v>5.2169999999999996</v>
      </c>
      <c r="C18340" s="1">
        <f>'HHR-NGL-05-102+600 TO 127+600'!D18340</f>
        <v>28.221</v>
      </c>
      <c r="E18340" s="1">
        <f t="shared" si="1148"/>
        <v>127425</v>
      </c>
      <c r="F18340" s="2">
        <f t="shared" si="1149"/>
        <v>1274250</v>
      </c>
      <c r="G18340" s="17">
        <f t="shared" si="1147"/>
        <v>1</v>
      </c>
      <c r="H18340" s="1" t="str">
        <f t="shared" si="1150"/>
        <v>PLINE PLINE: 1274255.217,28.221</v>
      </c>
    </row>
    <row r="18341" spans="1:8">
      <c r="A18341" s="1">
        <f>'HHR-NGL-05-102+600 TO 127+600'!A18341</f>
        <v>0</v>
      </c>
      <c r="B18341" s="1">
        <f>'HHR-NGL-05-102+600 TO 127+600'!B18341</f>
        <v>17.521000000000001</v>
      </c>
      <c r="C18341" s="1">
        <f>'HHR-NGL-05-102+600 TO 127+600'!D18341</f>
        <v>28.183</v>
      </c>
      <c r="E18341" s="1">
        <f t="shared" si="1148"/>
        <v>127425</v>
      </c>
      <c r="F18341" s="2">
        <f t="shared" si="1149"/>
        <v>1274250</v>
      </c>
      <c r="G18341" s="17">
        <f t="shared" si="1147"/>
        <v>1</v>
      </c>
      <c r="H18341" s="1" t="str">
        <f t="shared" si="1150"/>
        <v>PLINE PLINE: 1274267.521,28.183</v>
      </c>
    </row>
    <row r="18342" spans="1:8">
      <c r="A18342" s="1">
        <f>'HHR-NGL-05-102+600 TO 127+600'!A18342</f>
        <v>0</v>
      </c>
      <c r="B18342" s="1">
        <f>'HHR-NGL-05-102+600 TO 127+600'!B18342</f>
        <v>30.367000000000001</v>
      </c>
      <c r="C18342" s="1">
        <f>'HHR-NGL-05-102+600 TO 127+600'!D18342</f>
        <v>28.145</v>
      </c>
      <c r="E18342" s="1">
        <f t="shared" si="1148"/>
        <v>127425</v>
      </c>
      <c r="F18342" s="2">
        <f t="shared" si="1149"/>
        <v>1274250</v>
      </c>
      <c r="G18342" s="17">
        <f t="shared" si="1147"/>
        <v>1</v>
      </c>
      <c r="H18342" s="1" t="str">
        <f t="shared" si="1150"/>
        <v>PLINE PLINE: 1274280.367,28.145</v>
      </c>
    </row>
    <row r="18343" spans="1:8">
      <c r="A18343" s="1">
        <f>'HHR-NGL-05-102+600 TO 127+600'!A18343</f>
        <v>0</v>
      </c>
      <c r="B18343" s="1">
        <f>'HHR-NGL-05-102+600 TO 127+600'!B18343</f>
        <v>37.054000000000002</v>
      </c>
      <c r="C18343" s="1">
        <f>'HHR-NGL-05-102+600 TO 127+600'!D18343</f>
        <v>28.161999999999999</v>
      </c>
      <c r="E18343" s="1">
        <f t="shared" si="1148"/>
        <v>127425</v>
      </c>
      <c r="F18343" s="2">
        <f t="shared" si="1149"/>
        <v>1274250</v>
      </c>
      <c r="G18343" s="17">
        <f t="shared" si="1147"/>
        <v>1</v>
      </c>
      <c r="H18343" s="1" t="str">
        <f t="shared" si="1150"/>
        <v>PLINE PLINE: 1274287.054,28.162</v>
      </c>
    </row>
    <row r="18344" spans="1:8">
      <c r="A18344" s="1">
        <f>'HHR-NGL-05-102+600 TO 127+600'!A18344</f>
        <v>0</v>
      </c>
      <c r="B18344" s="1">
        <f>'HHR-NGL-05-102+600 TO 127+600'!B18344</f>
        <v>51.658000000000001</v>
      </c>
      <c r="C18344" s="1">
        <f>'HHR-NGL-05-102+600 TO 127+600'!D18344</f>
        <v>28.192</v>
      </c>
      <c r="E18344" s="1">
        <f t="shared" si="1148"/>
        <v>127425</v>
      </c>
      <c r="F18344" s="2">
        <f t="shared" si="1149"/>
        <v>1274250</v>
      </c>
      <c r="G18344" s="17">
        <f t="shared" si="1147"/>
        <v>1</v>
      </c>
      <c r="H18344" s="1" t="str">
        <f t="shared" si="1150"/>
        <v>PLINE PLINE: 1274301.658,28.192</v>
      </c>
    </row>
    <row r="18345" spans="1:8">
      <c r="A18345" s="1">
        <f>'HHR-NGL-05-102+600 TO 127+600'!A18345</f>
        <v>0</v>
      </c>
      <c r="B18345" s="1">
        <f>'HHR-NGL-05-102+600 TO 127+600'!B18345</f>
        <v>74.494</v>
      </c>
      <c r="C18345" s="1">
        <f>'HHR-NGL-05-102+600 TO 127+600'!D18345</f>
        <v>28.274999999999999</v>
      </c>
      <c r="E18345" s="1">
        <f t="shared" si="1148"/>
        <v>127425</v>
      </c>
      <c r="F18345" s="2">
        <f t="shared" si="1149"/>
        <v>1274250</v>
      </c>
      <c r="G18345" s="17">
        <f t="shared" si="1147"/>
        <v>1</v>
      </c>
      <c r="H18345" s="1" t="str">
        <f t="shared" si="1150"/>
        <v>PLINE PLINE: 1274324.494,28.275</v>
      </c>
    </row>
    <row r="18346" spans="1:8">
      <c r="A18346" s="1">
        <f>'HHR-NGL-05-102+600 TO 127+600'!A18346</f>
        <v>0</v>
      </c>
      <c r="B18346" s="1">
        <f>'HHR-NGL-05-102+600 TO 127+600'!B18346</f>
        <v>76.340999999999994</v>
      </c>
      <c r="C18346" s="1">
        <f>'HHR-NGL-05-102+600 TO 127+600'!D18346</f>
        <v>28.285</v>
      </c>
      <c r="E18346" s="1">
        <f t="shared" si="1148"/>
        <v>127425</v>
      </c>
      <c r="F18346" s="2">
        <f t="shared" si="1149"/>
        <v>1274250</v>
      </c>
      <c r="G18346" s="17">
        <f t="shared" si="1147"/>
        <v>1</v>
      </c>
      <c r="H18346" s="1" t="str">
        <f t="shared" si="1150"/>
        <v>PLINE PLINE: 1274326.341,28.285</v>
      </c>
    </row>
    <row r="18347" spans="1:8">
      <c r="A18347" s="1">
        <f>'HHR-NGL-05-102+600 TO 127+600'!A18347</f>
        <v>0</v>
      </c>
      <c r="B18347" s="1">
        <f>'HHR-NGL-05-102+600 TO 127+600'!B18347</f>
        <v>95.712999999999994</v>
      </c>
      <c r="C18347" s="1">
        <f>'HHR-NGL-05-102+600 TO 127+600'!D18347</f>
        <v>28.294</v>
      </c>
      <c r="E18347" s="1">
        <f t="shared" si="1148"/>
        <v>127425</v>
      </c>
      <c r="F18347" s="2">
        <f t="shared" si="1149"/>
        <v>1274250</v>
      </c>
      <c r="G18347" s="17">
        <f t="shared" si="1147"/>
        <v>1</v>
      </c>
      <c r="H18347" s="1" t="str">
        <f t="shared" si="1150"/>
        <v>PLINE PLINE: 1274345.713,28.294</v>
      </c>
    </row>
    <row r="18348" spans="1:8">
      <c r="A18348" s="1">
        <f>'HHR-NGL-05-102+600 TO 127+600'!A18348</f>
        <v>0</v>
      </c>
      <c r="B18348" s="1">
        <f>'HHR-NGL-05-102+600 TO 127+600'!B18348</f>
        <v>100</v>
      </c>
      <c r="C18348" s="1">
        <f>'HHR-NGL-05-102+600 TO 127+600'!D18348</f>
        <v>28.294</v>
      </c>
      <c r="E18348" s="1">
        <f t="shared" si="1148"/>
        <v>127425</v>
      </c>
      <c r="F18348" s="2">
        <f t="shared" si="1149"/>
        <v>1274250</v>
      </c>
      <c r="G18348" s="17">
        <f t="shared" si="1147"/>
        <v>1</v>
      </c>
      <c r="H18348" s="1" t="str">
        <f t="shared" si="1150"/>
        <v>PLINE PLINE: 1274350,28.294</v>
      </c>
    </row>
    <row r="18349" spans="1:8">
      <c r="A18349" s="1" t="str">
        <f>'HHR-NGL-05-102+600 TO 127+600'!A18349</f>
        <v>127+450</v>
      </c>
      <c r="B18349" s="1">
        <f>'HHR-NGL-05-102+600 TO 127+600'!B18349</f>
        <v>0</v>
      </c>
      <c r="C18349" s="1">
        <f>'HHR-NGL-05-102+600 TO 127+600'!D18349</f>
        <v>0</v>
      </c>
      <c r="D18349" s="25">
        <v>127450</v>
      </c>
      <c r="E18349" s="1">
        <f t="shared" si="1148"/>
        <v>127450</v>
      </c>
      <c r="F18349" s="2">
        <f t="shared" si="1149"/>
        <v>1274500</v>
      </c>
      <c r="G18349" s="17">
        <f t="shared" si="1147"/>
        <v>1</v>
      </c>
    </row>
    <row r="18350" spans="1:8">
      <c r="A18350" s="1" t="str">
        <f>'HHR-NGL-05-102+600 TO 127+600'!A18350</f>
        <v>GROUND</v>
      </c>
      <c r="B18350" s="1">
        <f>'HHR-NGL-05-102+600 TO 127+600'!B18350</f>
        <v>0</v>
      </c>
      <c r="C18350" s="1">
        <f>'HHR-NGL-05-102+600 TO 127+600'!D18350</f>
        <v>0</v>
      </c>
      <c r="E18350" s="1">
        <f t="shared" si="1148"/>
        <v>127450</v>
      </c>
      <c r="F18350" s="2">
        <f t="shared" si="1149"/>
        <v>1274500</v>
      </c>
      <c r="G18350" s="17">
        <f t="shared" si="1147"/>
        <v>1</v>
      </c>
    </row>
    <row r="18351" spans="1:8">
      <c r="A18351" s="1">
        <f>'HHR-NGL-05-102+600 TO 127+600'!A18351</f>
        <v>0</v>
      </c>
      <c r="B18351" s="1">
        <f>'HHR-NGL-05-102+600 TO 127+600'!B18351</f>
        <v>-100</v>
      </c>
      <c r="C18351" s="1">
        <f>'HHR-NGL-05-102+600 TO 127+600'!D18351</f>
        <v>27.843</v>
      </c>
      <c r="E18351" s="1">
        <f t="shared" si="1148"/>
        <v>127450</v>
      </c>
      <c r="F18351" s="2">
        <f t="shared" si="1149"/>
        <v>1274500</v>
      </c>
      <c r="G18351" s="17">
        <f t="shared" si="1147"/>
        <v>1</v>
      </c>
      <c r="H18351" s="1" t="str">
        <f t="shared" si="1150"/>
        <v>PLINE PLINE: 1274400,27.843</v>
      </c>
    </row>
    <row r="18352" spans="1:8">
      <c r="A18352" s="1">
        <f>'HHR-NGL-05-102+600 TO 127+600'!A18352</f>
        <v>0</v>
      </c>
      <c r="B18352" s="1">
        <f>'HHR-NGL-05-102+600 TO 127+600'!B18352</f>
        <v>-83.27</v>
      </c>
      <c r="C18352" s="1">
        <f>'HHR-NGL-05-102+600 TO 127+600'!D18352</f>
        <v>27.911999999999999</v>
      </c>
      <c r="E18352" s="1">
        <f t="shared" si="1148"/>
        <v>127450</v>
      </c>
      <c r="F18352" s="2">
        <f t="shared" si="1149"/>
        <v>1274500</v>
      </c>
      <c r="G18352" s="17">
        <f t="shared" si="1147"/>
        <v>1</v>
      </c>
      <c r="H18352" s="1" t="str">
        <f t="shared" si="1150"/>
        <v>PLINE PLINE: 1274416.73,27.912</v>
      </c>
    </row>
    <row r="18353" spans="1:8">
      <c r="A18353" s="1">
        <f>'HHR-NGL-05-102+600 TO 127+600'!A18353</f>
        <v>0</v>
      </c>
      <c r="B18353" s="1">
        <f>'HHR-NGL-05-102+600 TO 127+600'!B18353</f>
        <v>-83.069000000000003</v>
      </c>
      <c r="C18353" s="1">
        <f>'HHR-NGL-05-102+600 TO 127+600'!D18353</f>
        <v>27.905000000000001</v>
      </c>
      <c r="E18353" s="1">
        <f t="shared" si="1148"/>
        <v>127450</v>
      </c>
      <c r="F18353" s="2">
        <f t="shared" si="1149"/>
        <v>1274500</v>
      </c>
      <c r="G18353" s="17">
        <f t="shared" si="1147"/>
        <v>1</v>
      </c>
      <c r="H18353" s="1" t="str">
        <f t="shared" si="1150"/>
        <v>PLINE PLINE: 1274416.931,27.905</v>
      </c>
    </row>
    <row r="18354" spans="1:8">
      <c r="A18354" s="1">
        <f>'HHR-NGL-05-102+600 TO 127+600'!A18354</f>
        <v>0</v>
      </c>
      <c r="B18354" s="1">
        <f>'HHR-NGL-05-102+600 TO 127+600'!B18354</f>
        <v>-81.459000000000003</v>
      </c>
      <c r="C18354" s="1">
        <f>'HHR-NGL-05-102+600 TO 127+600'!D18354</f>
        <v>27.911999999999999</v>
      </c>
      <c r="E18354" s="1">
        <f t="shared" si="1148"/>
        <v>127450</v>
      </c>
      <c r="F18354" s="2">
        <f t="shared" si="1149"/>
        <v>1274500</v>
      </c>
      <c r="G18354" s="17">
        <f t="shared" si="1147"/>
        <v>1</v>
      </c>
      <c r="H18354" s="1" t="str">
        <f t="shared" si="1150"/>
        <v>PLINE PLINE: 1274418.541,27.912</v>
      </c>
    </row>
    <row r="18355" spans="1:8">
      <c r="A18355" s="1">
        <f>'HHR-NGL-05-102+600 TO 127+600'!A18355</f>
        <v>0</v>
      </c>
      <c r="B18355" s="1">
        <f>'HHR-NGL-05-102+600 TO 127+600'!B18355</f>
        <v>-80.686000000000007</v>
      </c>
      <c r="C18355" s="1">
        <f>'HHR-NGL-05-102+600 TO 127+600'!D18355</f>
        <v>27.908999999999999</v>
      </c>
      <c r="E18355" s="1">
        <f t="shared" si="1148"/>
        <v>127450</v>
      </c>
      <c r="F18355" s="2">
        <f t="shared" si="1149"/>
        <v>1274500</v>
      </c>
      <c r="G18355" s="17">
        <f t="shared" si="1147"/>
        <v>1</v>
      </c>
      <c r="H18355" s="1" t="str">
        <f t="shared" si="1150"/>
        <v>PLINE PLINE: 1274419.314,27.909</v>
      </c>
    </row>
    <row r="18356" spans="1:8">
      <c r="A18356" s="1">
        <f>'HHR-NGL-05-102+600 TO 127+600'!A18356</f>
        <v>0</v>
      </c>
      <c r="B18356" s="1">
        <f>'HHR-NGL-05-102+600 TO 127+600'!B18356</f>
        <v>-61.484000000000002</v>
      </c>
      <c r="C18356" s="1">
        <f>'HHR-NGL-05-102+600 TO 127+600'!D18356</f>
        <v>27.97</v>
      </c>
      <c r="E18356" s="1">
        <f t="shared" si="1148"/>
        <v>127450</v>
      </c>
      <c r="F18356" s="2">
        <f t="shared" si="1149"/>
        <v>1274500</v>
      </c>
      <c r="G18356" s="17">
        <f t="shared" si="1147"/>
        <v>1</v>
      </c>
      <c r="H18356" s="1" t="str">
        <f t="shared" si="1150"/>
        <v>PLINE PLINE: 1274438.516,27.97</v>
      </c>
    </row>
    <row r="18357" spans="1:8">
      <c r="A18357" s="1">
        <f>'HHR-NGL-05-102+600 TO 127+600'!A18357</f>
        <v>0</v>
      </c>
      <c r="B18357" s="1">
        <f>'HHR-NGL-05-102+600 TO 127+600'!B18357</f>
        <v>-50.365000000000002</v>
      </c>
      <c r="C18357" s="1">
        <f>'HHR-NGL-05-102+600 TO 127+600'!D18357</f>
        <v>27.983000000000001</v>
      </c>
      <c r="E18357" s="1">
        <f t="shared" si="1148"/>
        <v>127450</v>
      </c>
      <c r="F18357" s="2">
        <f t="shared" si="1149"/>
        <v>1274500</v>
      </c>
      <c r="G18357" s="17">
        <f t="shared" si="1147"/>
        <v>1</v>
      </c>
      <c r="H18357" s="1" t="str">
        <f t="shared" si="1150"/>
        <v>PLINE PLINE: 1274449.635,27.983</v>
      </c>
    </row>
    <row r="18358" spans="1:8">
      <c r="A18358" s="1">
        <f>'HHR-NGL-05-102+600 TO 127+600'!A18358</f>
        <v>0</v>
      </c>
      <c r="B18358" s="1">
        <f>'HHR-NGL-05-102+600 TO 127+600'!B18358</f>
        <v>-44.347000000000001</v>
      </c>
      <c r="C18358" s="1">
        <f>'HHR-NGL-05-102+600 TO 127+600'!D18358</f>
        <v>28.018000000000001</v>
      </c>
      <c r="E18358" s="1">
        <f t="shared" si="1148"/>
        <v>127450</v>
      </c>
      <c r="F18358" s="2">
        <f t="shared" si="1149"/>
        <v>1274500</v>
      </c>
      <c r="G18358" s="17">
        <f t="shared" si="1147"/>
        <v>1</v>
      </c>
      <c r="H18358" s="1" t="str">
        <f t="shared" si="1150"/>
        <v>PLINE PLINE: 1274455.653,28.018</v>
      </c>
    </row>
    <row r="18359" spans="1:8">
      <c r="A18359" s="1">
        <f>'HHR-NGL-05-102+600 TO 127+600'!A18359</f>
        <v>0</v>
      </c>
      <c r="B18359" s="1">
        <f>'HHR-NGL-05-102+600 TO 127+600'!B18359</f>
        <v>-25.17</v>
      </c>
      <c r="C18359" s="1">
        <f>'HHR-NGL-05-102+600 TO 127+600'!D18359</f>
        <v>28.091999999999999</v>
      </c>
      <c r="E18359" s="1">
        <f t="shared" si="1148"/>
        <v>127450</v>
      </c>
      <c r="F18359" s="2">
        <f t="shared" si="1149"/>
        <v>1274500</v>
      </c>
      <c r="G18359" s="17">
        <f t="shared" si="1147"/>
        <v>1</v>
      </c>
      <c r="H18359" s="1" t="str">
        <f t="shared" si="1150"/>
        <v>PLINE PLINE: 1274474.83,28.092</v>
      </c>
    </row>
    <row r="18360" spans="1:8">
      <c r="A18360" s="1">
        <f>'HHR-NGL-05-102+600 TO 127+600'!A18360</f>
        <v>0</v>
      </c>
      <c r="B18360" s="1">
        <f>'HHR-NGL-05-102+600 TO 127+600'!B18360</f>
        <v>-23.155000000000001</v>
      </c>
      <c r="C18360" s="1">
        <f>'HHR-NGL-05-102+600 TO 127+600'!D18360</f>
        <v>28.096</v>
      </c>
      <c r="E18360" s="1">
        <f t="shared" si="1148"/>
        <v>127450</v>
      </c>
      <c r="F18360" s="2">
        <f t="shared" si="1149"/>
        <v>1274500</v>
      </c>
      <c r="G18360" s="17">
        <f t="shared" si="1147"/>
        <v>1</v>
      </c>
      <c r="H18360" s="1" t="str">
        <f t="shared" si="1150"/>
        <v>PLINE PLINE: 1274476.845,28.096</v>
      </c>
    </row>
    <row r="18361" spans="1:8">
      <c r="A18361" s="1">
        <f>'HHR-NGL-05-102+600 TO 127+600'!A18361</f>
        <v>0</v>
      </c>
      <c r="B18361" s="1">
        <f>'HHR-NGL-05-102+600 TO 127+600'!B18361</f>
        <v>-20.904</v>
      </c>
      <c r="C18361" s="1">
        <f>'HHR-NGL-05-102+600 TO 127+600'!D18361</f>
        <v>28.106999999999999</v>
      </c>
      <c r="E18361" s="1">
        <f t="shared" si="1148"/>
        <v>127450</v>
      </c>
      <c r="F18361" s="2">
        <f t="shared" si="1149"/>
        <v>1274500</v>
      </c>
      <c r="G18361" s="17">
        <f t="shared" si="1147"/>
        <v>1</v>
      </c>
      <c r="H18361" s="1" t="str">
        <f t="shared" si="1150"/>
        <v>PLINE PLINE: 1274479.096,28.107</v>
      </c>
    </row>
    <row r="18362" spans="1:8">
      <c r="A18362" s="1">
        <f>'HHR-NGL-05-102+600 TO 127+600'!A18362</f>
        <v>0</v>
      </c>
      <c r="B18362" s="1">
        <f>'HHR-NGL-05-102+600 TO 127+600'!B18362</f>
        <v>0</v>
      </c>
      <c r="C18362" s="1">
        <f>'HHR-NGL-05-102+600 TO 127+600'!D18362</f>
        <v>28.146999999999998</v>
      </c>
      <c r="E18362" s="1">
        <f t="shared" si="1148"/>
        <v>127450</v>
      </c>
      <c r="F18362" s="2">
        <f t="shared" si="1149"/>
        <v>1274500</v>
      </c>
      <c r="G18362" s="17">
        <f t="shared" si="1147"/>
        <v>1</v>
      </c>
      <c r="H18362" s="1" t="str">
        <f t="shared" si="1150"/>
        <v>PLINE PLINE: 1274500,28.147</v>
      </c>
    </row>
    <row r="18363" spans="1:8">
      <c r="A18363" s="1">
        <f>'HHR-NGL-05-102+600 TO 127+600'!A18363</f>
        <v>0</v>
      </c>
      <c r="B18363" s="1">
        <f>'HHR-NGL-05-102+600 TO 127+600'!B18363</f>
        <v>4.4690000000000003</v>
      </c>
      <c r="C18363" s="1">
        <f>'HHR-NGL-05-102+600 TO 127+600'!D18363</f>
        <v>28.155999999999999</v>
      </c>
      <c r="E18363" s="1">
        <f t="shared" si="1148"/>
        <v>127450</v>
      </c>
      <c r="F18363" s="2">
        <f t="shared" si="1149"/>
        <v>1274500</v>
      </c>
      <c r="G18363" s="17">
        <f t="shared" si="1147"/>
        <v>1</v>
      </c>
      <c r="H18363" s="1" t="str">
        <f t="shared" si="1150"/>
        <v>PLINE PLINE: 1274504.469,28.156</v>
      </c>
    </row>
    <row r="18364" spans="1:8">
      <c r="A18364" s="1">
        <f>'HHR-NGL-05-102+600 TO 127+600'!A18364</f>
        <v>0</v>
      </c>
      <c r="B18364" s="1">
        <f>'HHR-NGL-05-102+600 TO 127+600'!B18364</f>
        <v>16.724</v>
      </c>
      <c r="C18364" s="1">
        <f>'HHR-NGL-05-102+600 TO 127+600'!D18364</f>
        <v>28.145</v>
      </c>
      <c r="E18364" s="1">
        <f t="shared" si="1148"/>
        <v>127450</v>
      </c>
      <c r="F18364" s="2">
        <f t="shared" si="1149"/>
        <v>1274500</v>
      </c>
      <c r="G18364" s="17">
        <f t="shared" si="1147"/>
        <v>1</v>
      </c>
      <c r="H18364" s="1" t="str">
        <f t="shared" si="1150"/>
        <v>PLINE PLINE: 1274516.724,28.145</v>
      </c>
    </row>
    <row r="18365" spans="1:8">
      <c r="A18365" s="1">
        <f>'HHR-NGL-05-102+600 TO 127+600'!A18365</f>
        <v>0</v>
      </c>
      <c r="B18365" s="1">
        <f>'HHR-NGL-05-102+600 TO 127+600'!B18365</f>
        <v>28.436</v>
      </c>
      <c r="C18365" s="1">
        <f>'HHR-NGL-05-102+600 TO 127+600'!D18365</f>
        <v>28.111000000000001</v>
      </c>
      <c r="E18365" s="1">
        <f t="shared" si="1148"/>
        <v>127450</v>
      </c>
      <c r="F18365" s="2">
        <f t="shared" si="1149"/>
        <v>1274500</v>
      </c>
      <c r="G18365" s="17">
        <f t="shared" si="1147"/>
        <v>1</v>
      </c>
      <c r="H18365" s="1" t="str">
        <f t="shared" si="1150"/>
        <v>PLINE PLINE: 1274528.436,28.111</v>
      </c>
    </row>
    <row r="18366" spans="1:8">
      <c r="A18366" s="1">
        <f>'HHR-NGL-05-102+600 TO 127+600'!A18366</f>
        <v>0</v>
      </c>
      <c r="B18366" s="1">
        <f>'HHR-NGL-05-102+600 TO 127+600'!B18366</f>
        <v>39.192999999999998</v>
      </c>
      <c r="C18366" s="1">
        <f>'HHR-NGL-05-102+600 TO 127+600'!D18366</f>
        <v>28.138000000000002</v>
      </c>
      <c r="E18366" s="1">
        <f t="shared" si="1148"/>
        <v>127450</v>
      </c>
      <c r="F18366" s="2">
        <f t="shared" si="1149"/>
        <v>1274500</v>
      </c>
      <c r="G18366" s="17">
        <f t="shared" si="1147"/>
        <v>1</v>
      </c>
      <c r="H18366" s="1" t="str">
        <f t="shared" si="1150"/>
        <v>PLINE PLINE: 1274539.193,28.138</v>
      </c>
    </row>
    <row r="18367" spans="1:8">
      <c r="A18367" s="1">
        <f>'HHR-NGL-05-102+600 TO 127+600'!A18367</f>
        <v>0</v>
      </c>
      <c r="B18367" s="1">
        <f>'HHR-NGL-05-102+600 TO 127+600'!B18367</f>
        <v>51.604999999999997</v>
      </c>
      <c r="C18367" s="1">
        <f>'HHR-NGL-05-102+600 TO 127+600'!D18367</f>
        <v>28.154</v>
      </c>
      <c r="E18367" s="1">
        <f t="shared" si="1148"/>
        <v>127450</v>
      </c>
      <c r="F18367" s="2">
        <f t="shared" si="1149"/>
        <v>1274500</v>
      </c>
      <c r="G18367" s="17">
        <f t="shared" si="1147"/>
        <v>1</v>
      </c>
      <c r="H18367" s="1" t="str">
        <f t="shared" si="1150"/>
        <v>PLINE PLINE: 1274551.605,28.154</v>
      </c>
    </row>
    <row r="18368" spans="1:8">
      <c r="A18368" s="1">
        <f>'HHR-NGL-05-102+600 TO 127+600'!A18368</f>
        <v>0</v>
      </c>
      <c r="B18368" s="1">
        <f>'HHR-NGL-05-102+600 TO 127+600'!B18368</f>
        <v>60.676000000000002</v>
      </c>
      <c r="C18368" s="1">
        <f>'HHR-NGL-05-102+600 TO 127+600'!D18368</f>
        <v>28.276</v>
      </c>
      <c r="E18368" s="1">
        <f t="shared" si="1148"/>
        <v>127450</v>
      </c>
      <c r="F18368" s="2">
        <f t="shared" si="1149"/>
        <v>1274500</v>
      </c>
      <c r="G18368" s="17">
        <f t="shared" si="1147"/>
        <v>1</v>
      </c>
      <c r="H18368" s="1" t="str">
        <f t="shared" si="1150"/>
        <v>PLINE PLINE: 1274560.676,28.276</v>
      </c>
    </row>
    <row r="18369" spans="1:8">
      <c r="A18369" s="1">
        <f>'HHR-NGL-05-102+600 TO 127+600'!A18369</f>
        <v>0</v>
      </c>
      <c r="B18369" s="1">
        <f>'HHR-NGL-05-102+600 TO 127+600'!B18369</f>
        <v>76.161000000000001</v>
      </c>
      <c r="C18369" s="1">
        <f>'HHR-NGL-05-102+600 TO 127+600'!D18369</f>
        <v>28.337</v>
      </c>
      <c r="E18369" s="1">
        <f t="shared" si="1148"/>
        <v>127450</v>
      </c>
      <c r="F18369" s="2">
        <f t="shared" si="1149"/>
        <v>1274500</v>
      </c>
      <c r="G18369" s="17">
        <f t="shared" si="1147"/>
        <v>1</v>
      </c>
      <c r="H18369" s="1" t="str">
        <f t="shared" si="1150"/>
        <v>PLINE PLINE: 1274576.161,28.337</v>
      </c>
    </row>
    <row r="18370" spans="1:8">
      <c r="A18370" s="1">
        <f>'HHR-NGL-05-102+600 TO 127+600'!A18370</f>
        <v>0</v>
      </c>
      <c r="B18370" s="1">
        <f>'HHR-NGL-05-102+600 TO 127+600'!B18370</f>
        <v>100</v>
      </c>
      <c r="C18370" s="1">
        <f>'HHR-NGL-05-102+600 TO 127+600'!D18370</f>
        <v>28.225999999999999</v>
      </c>
      <c r="E18370" s="1">
        <f t="shared" si="1148"/>
        <v>127450</v>
      </c>
      <c r="F18370" s="2">
        <f t="shared" si="1149"/>
        <v>1274500</v>
      </c>
      <c r="G18370" s="17">
        <f t="shared" ref="G18370:G18433" si="1151">G18369</f>
        <v>1</v>
      </c>
      <c r="H18370" s="1" t="str">
        <f t="shared" si="1150"/>
        <v>PLINE PLINE: 1274600,28.226</v>
      </c>
    </row>
    <row r="18371" spans="1:8">
      <c r="A18371" s="1" t="str">
        <f>'HHR-NGL-05-102+600 TO 127+600'!A18371</f>
        <v>127+475</v>
      </c>
      <c r="B18371" s="1">
        <f>'HHR-NGL-05-102+600 TO 127+600'!B18371</f>
        <v>0</v>
      </c>
      <c r="C18371" s="1">
        <f>'HHR-NGL-05-102+600 TO 127+600'!D18371</f>
        <v>0</v>
      </c>
      <c r="D18371" s="25">
        <v>127475</v>
      </c>
      <c r="E18371" s="1">
        <f t="shared" si="1148"/>
        <v>127475</v>
      </c>
      <c r="F18371" s="2">
        <f t="shared" si="1149"/>
        <v>1274750</v>
      </c>
      <c r="G18371" s="17">
        <f t="shared" si="1151"/>
        <v>1</v>
      </c>
    </row>
    <row r="18372" spans="1:8">
      <c r="A18372" s="1" t="str">
        <f>'HHR-NGL-05-102+600 TO 127+600'!A18372</f>
        <v>GROUND</v>
      </c>
      <c r="B18372" s="1">
        <f>'HHR-NGL-05-102+600 TO 127+600'!B18372</f>
        <v>0</v>
      </c>
      <c r="C18372" s="1">
        <f>'HHR-NGL-05-102+600 TO 127+600'!D18372</f>
        <v>0</v>
      </c>
      <c r="E18372" s="1">
        <f t="shared" ref="E18372:E18435" si="1152">IF((D18372=0),E18371,D18372)</f>
        <v>127475</v>
      </c>
      <c r="F18372" s="2">
        <f t="shared" ref="F18372:F18435" si="1153">IF((C18372=0),(E18372-0)*$H$1,F18371)</f>
        <v>1274750</v>
      </c>
      <c r="G18372" s="17">
        <f t="shared" si="1151"/>
        <v>1</v>
      </c>
    </row>
    <row r="18373" spans="1:8">
      <c r="A18373" s="1">
        <f>'HHR-NGL-05-102+600 TO 127+600'!A18373</f>
        <v>0</v>
      </c>
      <c r="B18373" s="1">
        <f>'HHR-NGL-05-102+600 TO 127+600'!B18373</f>
        <v>-100</v>
      </c>
      <c r="C18373" s="1">
        <f>'HHR-NGL-05-102+600 TO 127+600'!D18373</f>
        <v>27.835999999999999</v>
      </c>
      <c r="E18373" s="1">
        <f t="shared" si="1152"/>
        <v>127475</v>
      </c>
      <c r="F18373" s="2">
        <f t="shared" si="1153"/>
        <v>1274750</v>
      </c>
      <c r="G18373" s="17">
        <f t="shared" si="1151"/>
        <v>1</v>
      </c>
      <c r="H18373" s="1" t="str">
        <f t="shared" ref="H18373:H18435" si="1154">CONCATENATE("PLINE PLINE: ",(B18373+F18373)*G18373,",",C18373)</f>
        <v>PLINE PLINE: 1274650,27.836</v>
      </c>
    </row>
    <row r="18374" spans="1:8">
      <c r="A18374" s="1">
        <f>'HHR-NGL-05-102+600 TO 127+600'!A18374</f>
        <v>0</v>
      </c>
      <c r="B18374" s="1">
        <f>'HHR-NGL-05-102+600 TO 127+600'!B18374</f>
        <v>-87.677999999999997</v>
      </c>
      <c r="C18374" s="1">
        <f>'HHR-NGL-05-102+600 TO 127+600'!D18374</f>
        <v>27.887</v>
      </c>
      <c r="E18374" s="1">
        <f t="shared" si="1152"/>
        <v>127475</v>
      </c>
      <c r="F18374" s="2">
        <f t="shared" si="1153"/>
        <v>1274750</v>
      </c>
      <c r="G18374" s="17">
        <f t="shared" si="1151"/>
        <v>1</v>
      </c>
      <c r="H18374" s="1" t="str">
        <f t="shared" si="1154"/>
        <v>PLINE PLINE: 1274662.322,27.887</v>
      </c>
    </row>
    <row r="18375" spans="1:8">
      <c r="A18375" s="1">
        <f>'HHR-NGL-05-102+600 TO 127+600'!A18375</f>
        <v>0</v>
      </c>
      <c r="B18375" s="1">
        <f>'HHR-NGL-05-102+600 TO 127+600'!B18375</f>
        <v>-86.561000000000007</v>
      </c>
      <c r="C18375" s="1">
        <f>'HHR-NGL-05-102+600 TO 127+600'!D18375</f>
        <v>27.846</v>
      </c>
      <c r="E18375" s="1">
        <f t="shared" si="1152"/>
        <v>127475</v>
      </c>
      <c r="F18375" s="2">
        <f t="shared" si="1153"/>
        <v>1274750</v>
      </c>
      <c r="G18375" s="17">
        <f t="shared" si="1151"/>
        <v>1</v>
      </c>
      <c r="H18375" s="1" t="str">
        <f t="shared" si="1154"/>
        <v>PLINE PLINE: 1274663.439,27.846</v>
      </c>
    </row>
    <row r="18376" spans="1:8">
      <c r="A18376" s="1">
        <f>'HHR-NGL-05-102+600 TO 127+600'!A18376</f>
        <v>0</v>
      </c>
      <c r="B18376" s="1">
        <f>'HHR-NGL-05-102+600 TO 127+600'!B18376</f>
        <v>-77.600999999999999</v>
      </c>
      <c r="C18376" s="1">
        <f>'HHR-NGL-05-102+600 TO 127+600'!D18376</f>
        <v>27.885000000000002</v>
      </c>
      <c r="E18376" s="1">
        <f t="shared" si="1152"/>
        <v>127475</v>
      </c>
      <c r="F18376" s="2">
        <f t="shared" si="1153"/>
        <v>1274750</v>
      </c>
      <c r="G18376" s="17">
        <f t="shared" si="1151"/>
        <v>1</v>
      </c>
      <c r="H18376" s="1" t="str">
        <f t="shared" si="1154"/>
        <v>PLINE PLINE: 1274672.399,27.885</v>
      </c>
    </row>
    <row r="18377" spans="1:8">
      <c r="A18377" s="1">
        <f>'HHR-NGL-05-102+600 TO 127+600'!A18377</f>
        <v>0</v>
      </c>
      <c r="B18377" s="1">
        <f>'HHR-NGL-05-102+600 TO 127+600'!B18377</f>
        <v>-73.301000000000002</v>
      </c>
      <c r="C18377" s="1">
        <f>'HHR-NGL-05-102+600 TO 127+600'!D18377</f>
        <v>27.87</v>
      </c>
      <c r="E18377" s="1">
        <f t="shared" si="1152"/>
        <v>127475</v>
      </c>
      <c r="F18377" s="2">
        <f t="shared" si="1153"/>
        <v>1274750</v>
      </c>
      <c r="G18377" s="17">
        <f t="shared" si="1151"/>
        <v>1</v>
      </c>
      <c r="H18377" s="1" t="str">
        <f t="shared" si="1154"/>
        <v>PLINE PLINE: 1274676.699,27.87</v>
      </c>
    </row>
    <row r="18378" spans="1:8">
      <c r="A18378" s="1">
        <f>'HHR-NGL-05-102+600 TO 127+600'!A18378</f>
        <v>0</v>
      </c>
      <c r="B18378" s="1">
        <f>'HHR-NGL-05-102+600 TO 127+600'!B18378</f>
        <v>-54.695999999999998</v>
      </c>
      <c r="C18378" s="1">
        <f>'HHR-NGL-05-102+600 TO 127+600'!D18378</f>
        <v>27.928999999999998</v>
      </c>
      <c r="E18378" s="1">
        <f t="shared" si="1152"/>
        <v>127475</v>
      </c>
      <c r="F18378" s="2">
        <f t="shared" si="1153"/>
        <v>1274750</v>
      </c>
      <c r="G18378" s="17">
        <f t="shared" si="1151"/>
        <v>1</v>
      </c>
      <c r="H18378" s="1" t="str">
        <f t="shared" si="1154"/>
        <v>PLINE PLINE: 1274695.304,27.929</v>
      </c>
    </row>
    <row r="18379" spans="1:8">
      <c r="A18379" s="1">
        <f>'HHR-NGL-05-102+600 TO 127+600'!A18379</f>
        <v>0</v>
      </c>
      <c r="B18379" s="1">
        <f>'HHR-NGL-05-102+600 TO 127+600'!B18379</f>
        <v>-45.317</v>
      </c>
      <c r="C18379" s="1">
        <f>'HHR-NGL-05-102+600 TO 127+600'!D18379</f>
        <v>27.97</v>
      </c>
      <c r="E18379" s="1">
        <f t="shared" si="1152"/>
        <v>127475</v>
      </c>
      <c r="F18379" s="2">
        <f t="shared" si="1153"/>
        <v>1274750</v>
      </c>
      <c r="G18379" s="17">
        <f t="shared" si="1151"/>
        <v>1</v>
      </c>
      <c r="H18379" s="1" t="str">
        <f t="shared" si="1154"/>
        <v>PLINE PLINE: 1274704.683,27.97</v>
      </c>
    </row>
    <row r="18380" spans="1:8">
      <c r="A18380" s="1">
        <f>'HHR-NGL-05-102+600 TO 127+600'!A18380</f>
        <v>0</v>
      </c>
      <c r="B18380" s="1">
        <f>'HHR-NGL-05-102+600 TO 127+600'!B18380</f>
        <v>-39.6</v>
      </c>
      <c r="C18380" s="1">
        <f>'HHR-NGL-05-102+600 TO 127+600'!D18380</f>
        <v>27.96</v>
      </c>
      <c r="E18380" s="1">
        <f t="shared" si="1152"/>
        <v>127475</v>
      </c>
      <c r="F18380" s="2">
        <f t="shared" si="1153"/>
        <v>1274750</v>
      </c>
      <c r="G18380" s="17">
        <f t="shared" si="1151"/>
        <v>1</v>
      </c>
      <c r="H18380" s="1" t="str">
        <f t="shared" si="1154"/>
        <v>PLINE PLINE: 1274710.4,27.96</v>
      </c>
    </row>
    <row r="18381" spans="1:8">
      <c r="A18381" s="1">
        <f>'HHR-NGL-05-102+600 TO 127+600'!A18381</f>
        <v>0</v>
      </c>
      <c r="B18381" s="1">
        <f>'HHR-NGL-05-102+600 TO 127+600'!B18381</f>
        <v>-30.187999999999999</v>
      </c>
      <c r="C18381" s="1">
        <f>'HHR-NGL-05-102+600 TO 127+600'!D18381</f>
        <v>27.994</v>
      </c>
      <c r="E18381" s="1">
        <f t="shared" si="1152"/>
        <v>127475</v>
      </c>
      <c r="F18381" s="2">
        <f t="shared" si="1153"/>
        <v>1274750</v>
      </c>
      <c r="G18381" s="17">
        <f t="shared" si="1151"/>
        <v>1</v>
      </c>
      <c r="H18381" s="1" t="str">
        <f t="shared" si="1154"/>
        <v>PLINE PLINE: 1274719.812,27.994</v>
      </c>
    </row>
    <row r="18382" spans="1:8">
      <c r="A18382" s="1">
        <f>'HHR-NGL-05-102+600 TO 127+600'!A18382</f>
        <v>0</v>
      </c>
      <c r="B18382" s="1">
        <f>'HHR-NGL-05-102+600 TO 127+600'!B18382</f>
        <v>-21.895</v>
      </c>
      <c r="C18382" s="1">
        <f>'HHR-NGL-05-102+600 TO 127+600'!D18382</f>
        <v>28.035</v>
      </c>
      <c r="E18382" s="1">
        <f t="shared" si="1152"/>
        <v>127475</v>
      </c>
      <c r="F18382" s="2">
        <f t="shared" si="1153"/>
        <v>1274750</v>
      </c>
      <c r="G18382" s="17">
        <f t="shared" si="1151"/>
        <v>1</v>
      </c>
      <c r="H18382" s="1" t="str">
        <f t="shared" si="1154"/>
        <v>PLINE PLINE: 1274728.105,28.035</v>
      </c>
    </row>
    <row r="18383" spans="1:8">
      <c r="A18383" s="1">
        <f>'HHR-NGL-05-102+600 TO 127+600'!A18383</f>
        <v>0</v>
      </c>
      <c r="B18383" s="1">
        <f>'HHR-NGL-05-102+600 TO 127+600'!B18383</f>
        <v>0</v>
      </c>
      <c r="C18383" s="1">
        <f>'HHR-NGL-05-102+600 TO 127+600'!D18383</f>
        <v>28.077000000000002</v>
      </c>
      <c r="E18383" s="1">
        <f t="shared" si="1152"/>
        <v>127475</v>
      </c>
      <c r="F18383" s="2">
        <f t="shared" si="1153"/>
        <v>1274750</v>
      </c>
      <c r="G18383" s="17">
        <f t="shared" si="1151"/>
        <v>1</v>
      </c>
      <c r="H18383" s="1" t="str">
        <f t="shared" si="1154"/>
        <v>PLINE PLINE: 1274750,28.077</v>
      </c>
    </row>
    <row r="18384" spans="1:8">
      <c r="A18384" s="1">
        <f>'HHR-NGL-05-102+600 TO 127+600'!A18384</f>
        <v>0</v>
      </c>
      <c r="B18384" s="1">
        <f>'HHR-NGL-05-102+600 TO 127+600'!B18384</f>
        <v>3.1139999999999999</v>
      </c>
      <c r="C18384" s="1">
        <f>'HHR-NGL-05-102+600 TO 127+600'!D18384</f>
        <v>28.082999999999998</v>
      </c>
      <c r="E18384" s="1">
        <f t="shared" si="1152"/>
        <v>127475</v>
      </c>
      <c r="F18384" s="2">
        <f t="shared" si="1153"/>
        <v>1274750</v>
      </c>
      <c r="G18384" s="17">
        <f t="shared" si="1151"/>
        <v>1</v>
      </c>
      <c r="H18384" s="1" t="str">
        <f t="shared" si="1154"/>
        <v>PLINE PLINE: 1274753.114,28.083</v>
      </c>
    </row>
    <row r="18385" spans="1:8">
      <c r="A18385" s="1">
        <f>'HHR-NGL-05-102+600 TO 127+600'!A18385</f>
        <v>0</v>
      </c>
      <c r="B18385" s="1">
        <f>'HHR-NGL-05-102+600 TO 127+600'!B18385</f>
        <v>4.7649999999999997</v>
      </c>
      <c r="C18385" s="1">
        <f>'HHR-NGL-05-102+600 TO 127+600'!D18385</f>
        <v>28.077000000000002</v>
      </c>
      <c r="E18385" s="1">
        <f t="shared" si="1152"/>
        <v>127475</v>
      </c>
      <c r="F18385" s="2">
        <f t="shared" si="1153"/>
        <v>1274750</v>
      </c>
      <c r="G18385" s="17">
        <f t="shared" si="1151"/>
        <v>1</v>
      </c>
      <c r="H18385" s="1" t="str">
        <f t="shared" si="1154"/>
        <v>PLINE PLINE: 1274754.765,28.077</v>
      </c>
    </row>
    <row r="18386" spans="1:8">
      <c r="A18386" s="1">
        <f>'HHR-NGL-05-102+600 TO 127+600'!A18386</f>
        <v>0</v>
      </c>
      <c r="B18386" s="1">
        <f>'HHR-NGL-05-102+600 TO 127+600'!B18386</f>
        <v>4.7910000000000004</v>
      </c>
      <c r="C18386" s="1">
        <f>'HHR-NGL-05-102+600 TO 127+600'!D18386</f>
        <v>28.085000000000001</v>
      </c>
      <c r="E18386" s="1">
        <f t="shared" si="1152"/>
        <v>127475</v>
      </c>
      <c r="F18386" s="2">
        <f t="shared" si="1153"/>
        <v>1274750</v>
      </c>
      <c r="G18386" s="17">
        <f t="shared" si="1151"/>
        <v>1</v>
      </c>
      <c r="H18386" s="1" t="str">
        <f t="shared" si="1154"/>
        <v>PLINE PLINE: 1274754.791,28.085</v>
      </c>
    </row>
    <row r="18387" spans="1:8">
      <c r="A18387" s="1">
        <f>'HHR-NGL-05-102+600 TO 127+600'!A18387</f>
        <v>0</v>
      </c>
      <c r="B18387" s="1">
        <f>'HHR-NGL-05-102+600 TO 127+600'!B18387</f>
        <v>6.4080000000000004</v>
      </c>
      <c r="C18387" s="1">
        <f>'HHR-NGL-05-102+600 TO 127+600'!D18387</f>
        <v>28.09</v>
      </c>
      <c r="E18387" s="1">
        <f t="shared" si="1152"/>
        <v>127475</v>
      </c>
      <c r="F18387" s="2">
        <f t="shared" si="1153"/>
        <v>1274750</v>
      </c>
      <c r="G18387" s="17">
        <f t="shared" si="1151"/>
        <v>1</v>
      </c>
      <c r="H18387" s="1" t="str">
        <f t="shared" si="1154"/>
        <v>PLINE PLINE: 1274756.408,28.09</v>
      </c>
    </row>
    <row r="18388" spans="1:8">
      <c r="A18388" s="1">
        <f>'HHR-NGL-05-102+600 TO 127+600'!A18388</f>
        <v>0</v>
      </c>
      <c r="B18388" s="1">
        <f>'HHR-NGL-05-102+600 TO 127+600'!B18388</f>
        <v>26.541</v>
      </c>
      <c r="C18388" s="1">
        <f>'HHR-NGL-05-102+600 TO 127+600'!D18388</f>
        <v>28.087</v>
      </c>
      <c r="E18388" s="1">
        <f t="shared" si="1152"/>
        <v>127475</v>
      </c>
      <c r="F18388" s="2">
        <f t="shared" si="1153"/>
        <v>1274750</v>
      </c>
      <c r="G18388" s="17">
        <f t="shared" si="1151"/>
        <v>1</v>
      </c>
      <c r="H18388" s="1" t="str">
        <f t="shared" si="1154"/>
        <v>PLINE PLINE: 1274776.541,28.087</v>
      </c>
    </row>
    <row r="18389" spans="1:8">
      <c r="A18389" s="1">
        <f>'HHR-NGL-05-102+600 TO 127+600'!A18389</f>
        <v>0</v>
      </c>
      <c r="B18389" s="1">
        <f>'HHR-NGL-05-102+600 TO 127+600'!B18389</f>
        <v>28.396000000000001</v>
      </c>
      <c r="C18389" s="1">
        <f>'HHR-NGL-05-102+600 TO 127+600'!D18389</f>
        <v>28.067</v>
      </c>
      <c r="E18389" s="1">
        <f t="shared" si="1152"/>
        <v>127475</v>
      </c>
      <c r="F18389" s="2">
        <f t="shared" si="1153"/>
        <v>1274750</v>
      </c>
      <c r="G18389" s="17">
        <f t="shared" si="1151"/>
        <v>1</v>
      </c>
      <c r="H18389" s="1" t="str">
        <f t="shared" si="1154"/>
        <v>PLINE PLINE: 1274778.396,28.067</v>
      </c>
    </row>
    <row r="18390" spans="1:8">
      <c r="A18390" s="1">
        <f>'HHR-NGL-05-102+600 TO 127+600'!A18390</f>
        <v>0</v>
      </c>
      <c r="B18390" s="1">
        <f>'HHR-NGL-05-102+600 TO 127+600'!B18390</f>
        <v>37.570999999999998</v>
      </c>
      <c r="C18390" s="1">
        <f>'HHR-NGL-05-102+600 TO 127+600'!D18390</f>
        <v>28.085000000000001</v>
      </c>
      <c r="E18390" s="1">
        <f t="shared" si="1152"/>
        <v>127475</v>
      </c>
      <c r="F18390" s="2">
        <f t="shared" si="1153"/>
        <v>1274750</v>
      </c>
      <c r="G18390" s="17">
        <f t="shared" si="1151"/>
        <v>1</v>
      </c>
      <c r="H18390" s="1" t="str">
        <f t="shared" si="1154"/>
        <v>PLINE PLINE: 1274787.571,28.085</v>
      </c>
    </row>
    <row r="18391" spans="1:8">
      <c r="A18391" s="1">
        <f>'HHR-NGL-05-102+600 TO 127+600'!A18391</f>
        <v>0</v>
      </c>
      <c r="B18391" s="1">
        <f>'HHR-NGL-05-102+600 TO 127+600'!B18391</f>
        <v>51.73</v>
      </c>
      <c r="C18391" s="1">
        <f>'HHR-NGL-05-102+600 TO 127+600'!D18391</f>
        <v>28.103000000000002</v>
      </c>
      <c r="E18391" s="1">
        <f t="shared" si="1152"/>
        <v>127475</v>
      </c>
      <c r="F18391" s="2">
        <f t="shared" si="1153"/>
        <v>1274750</v>
      </c>
      <c r="G18391" s="17">
        <f t="shared" si="1151"/>
        <v>1</v>
      </c>
      <c r="H18391" s="1" t="str">
        <f t="shared" si="1154"/>
        <v>PLINE PLINE: 1274801.73,28.103</v>
      </c>
    </row>
    <row r="18392" spans="1:8">
      <c r="A18392" s="1">
        <f>'HHR-NGL-05-102+600 TO 127+600'!A18392</f>
        <v>0</v>
      </c>
      <c r="B18392" s="1">
        <f>'HHR-NGL-05-102+600 TO 127+600'!B18392</f>
        <v>73.254999999999995</v>
      </c>
      <c r="C18392" s="1">
        <f>'HHR-NGL-05-102+600 TO 127+600'!D18392</f>
        <v>28.391999999999999</v>
      </c>
      <c r="E18392" s="1">
        <f t="shared" si="1152"/>
        <v>127475</v>
      </c>
      <c r="F18392" s="2">
        <f t="shared" si="1153"/>
        <v>1274750</v>
      </c>
      <c r="G18392" s="17">
        <f t="shared" si="1151"/>
        <v>1</v>
      </c>
      <c r="H18392" s="1" t="str">
        <f t="shared" si="1154"/>
        <v>PLINE PLINE: 1274823.255,28.392</v>
      </c>
    </row>
    <row r="18393" spans="1:8">
      <c r="A18393" s="1">
        <f>'HHR-NGL-05-102+600 TO 127+600'!A18393</f>
        <v>0</v>
      </c>
      <c r="B18393" s="1">
        <f>'HHR-NGL-05-102+600 TO 127+600'!B18393</f>
        <v>76.075999999999993</v>
      </c>
      <c r="C18393" s="1">
        <f>'HHR-NGL-05-102+600 TO 127+600'!D18393</f>
        <v>28.402999999999999</v>
      </c>
      <c r="E18393" s="1">
        <f t="shared" si="1152"/>
        <v>127475</v>
      </c>
      <c r="F18393" s="2">
        <f t="shared" si="1153"/>
        <v>1274750</v>
      </c>
      <c r="G18393" s="17">
        <f t="shared" si="1151"/>
        <v>1</v>
      </c>
      <c r="H18393" s="1" t="str">
        <f t="shared" si="1154"/>
        <v>PLINE PLINE: 1274826.076,28.403</v>
      </c>
    </row>
    <row r="18394" spans="1:8">
      <c r="A18394" s="1">
        <f>'HHR-NGL-05-102+600 TO 127+600'!A18394</f>
        <v>0</v>
      </c>
      <c r="B18394" s="1">
        <f>'HHR-NGL-05-102+600 TO 127+600'!B18394</f>
        <v>100</v>
      </c>
      <c r="C18394" s="1">
        <f>'HHR-NGL-05-102+600 TO 127+600'!D18394</f>
        <v>28.292000000000002</v>
      </c>
      <c r="E18394" s="1">
        <f t="shared" si="1152"/>
        <v>127475</v>
      </c>
      <c r="F18394" s="2">
        <f t="shared" si="1153"/>
        <v>1274750</v>
      </c>
      <c r="G18394" s="17">
        <f t="shared" si="1151"/>
        <v>1</v>
      </c>
      <c r="H18394" s="1" t="str">
        <f t="shared" si="1154"/>
        <v>PLINE PLINE: 1274850,28.292</v>
      </c>
    </row>
    <row r="18395" spans="1:8">
      <c r="A18395" s="1" t="str">
        <f>'HHR-NGL-05-102+600 TO 127+600'!A18395</f>
        <v>127+500</v>
      </c>
      <c r="B18395" s="1">
        <f>'HHR-NGL-05-102+600 TO 127+600'!B18395</f>
        <v>0</v>
      </c>
      <c r="C18395" s="1">
        <f>'HHR-NGL-05-102+600 TO 127+600'!D18395</f>
        <v>0</v>
      </c>
      <c r="D18395" s="25">
        <v>127500</v>
      </c>
      <c r="E18395" s="1">
        <f t="shared" si="1152"/>
        <v>127500</v>
      </c>
      <c r="F18395" s="2">
        <f t="shared" si="1153"/>
        <v>1275000</v>
      </c>
      <c r="G18395" s="17">
        <f t="shared" si="1151"/>
        <v>1</v>
      </c>
    </row>
    <row r="18396" spans="1:8">
      <c r="A18396" s="1" t="str">
        <f>'HHR-NGL-05-102+600 TO 127+600'!A18396</f>
        <v>GROUND</v>
      </c>
      <c r="B18396" s="1">
        <f>'HHR-NGL-05-102+600 TO 127+600'!B18396</f>
        <v>0</v>
      </c>
      <c r="C18396" s="1">
        <f>'HHR-NGL-05-102+600 TO 127+600'!D18396</f>
        <v>0</v>
      </c>
      <c r="E18396" s="1">
        <f t="shared" si="1152"/>
        <v>127500</v>
      </c>
      <c r="F18396" s="2">
        <f t="shared" si="1153"/>
        <v>1275000</v>
      </c>
      <c r="G18396" s="17">
        <f t="shared" si="1151"/>
        <v>1</v>
      </c>
    </row>
    <row r="18397" spans="1:8">
      <c r="A18397" s="1">
        <f>'HHR-NGL-05-102+600 TO 127+600'!A18397</f>
        <v>0</v>
      </c>
      <c r="B18397" s="1">
        <f>'HHR-NGL-05-102+600 TO 127+600'!B18397</f>
        <v>-100</v>
      </c>
      <c r="C18397" s="1">
        <f>'HHR-NGL-05-102+600 TO 127+600'!D18397</f>
        <v>27.835999999999999</v>
      </c>
      <c r="E18397" s="1">
        <f t="shared" si="1152"/>
        <v>127500</v>
      </c>
      <c r="F18397" s="2">
        <f t="shared" si="1153"/>
        <v>1275000</v>
      </c>
      <c r="G18397" s="17">
        <f t="shared" si="1151"/>
        <v>1</v>
      </c>
      <c r="H18397" s="1" t="str">
        <f t="shared" si="1154"/>
        <v>PLINE PLINE: 1274900,27.836</v>
      </c>
    </row>
    <row r="18398" spans="1:8">
      <c r="A18398" s="1">
        <f>'HHR-NGL-05-102+600 TO 127+600'!A18398</f>
        <v>0</v>
      </c>
      <c r="B18398" s="1">
        <f>'HHR-NGL-05-102+600 TO 127+600'!B18398</f>
        <v>-96.537999999999997</v>
      </c>
      <c r="C18398" s="1">
        <f>'HHR-NGL-05-102+600 TO 127+600'!D18398</f>
        <v>27.844000000000001</v>
      </c>
      <c r="E18398" s="1">
        <f t="shared" si="1152"/>
        <v>127500</v>
      </c>
      <c r="F18398" s="2">
        <f t="shared" si="1153"/>
        <v>1275000</v>
      </c>
      <c r="G18398" s="17">
        <f t="shared" si="1151"/>
        <v>1</v>
      </c>
      <c r="H18398" s="1" t="str">
        <f t="shared" si="1154"/>
        <v>PLINE PLINE: 1274903.462,27.844</v>
      </c>
    </row>
    <row r="18399" spans="1:8">
      <c r="A18399" s="1">
        <f>'HHR-NGL-05-102+600 TO 127+600'!A18399</f>
        <v>0</v>
      </c>
      <c r="B18399" s="1">
        <f>'HHR-NGL-05-102+600 TO 127+600'!B18399</f>
        <v>-92.085999999999999</v>
      </c>
      <c r="C18399" s="1">
        <f>'HHR-NGL-05-102+600 TO 127+600'!D18399</f>
        <v>27.861999999999998</v>
      </c>
      <c r="E18399" s="1">
        <f t="shared" si="1152"/>
        <v>127500</v>
      </c>
      <c r="F18399" s="2">
        <f t="shared" si="1153"/>
        <v>1275000</v>
      </c>
      <c r="G18399" s="17">
        <f t="shared" si="1151"/>
        <v>1</v>
      </c>
      <c r="H18399" s="1" t="str">
        <f t="shared" si="1154"/>
        <v>PLINE PLINE: 1274907.914,27.862</v>
      </c>
    </row>
    <row r="18400" spans="1:8">
      <c r="A18400" s="1">
        <f>'HHR-NGL-05-102+600 TO 127+600'!A18400</f>
        <v>0</v>
      </c>
      <c r="B18400" s="1">
        <f>'HHR-NGL-05-102+600 TO 127+600'!B18400</f>
        <v>-90.052000000000007</v>
      </c>
      <c r="C18400" s="1">
        <f>'HHR-NGL-05-102+600 TO 127+600'!D18400</f>
        <v>27.786000000000001</v>
      </c>
      <c r="E18400" s="1">
        <f t="shared" si="1152"/>
        <v>127500</v>
      </c>
      <c r="F18400" s="2">
        <f t="shared" si="1153"/>
        <v>1275000</v>
      </c>
      <c r="G18400" s="17">
        <f t="shared" si="1151"/>
        <v>1</v>
      </c>
      <c r="H18400" s="1" t="str">
        <f t="shared" si="1154"/>
        <v>PLINE PLINE: 1274909.948,27.786</v>
      </c>
    </row>
    <row r="18401" spans="1:8">
      <c r="A18401" s="1">
        <f>'HHR-NGL-05-102+600 TO 127+600'!A18401</f>
        <v>0</v>
      </c>
      <c r="B18401" s="1">
        <f>'HHR-NGL-05-102+600 TO 127+600'!B18401</f>
        <v>-73.744</v>
      </c>
      <c r="C18401" s="1">
        <f>'HHR-NGL-05-102+600 TO 127+600'!D18401</f>
        <v>27.859000000000002</v>
      </c>
      <c r="E18401" s="1">
        <f t="shared" si="1152"/>
        <v>127500</v>
      </c>
      <c r="F18401" s="2">
        <f t="shared" si="1153"/>
        <v>1275000</v>
      </c>
      <c r="G18401" s="17">
        <f t="shared" si="1151"/>
        <v>1</v>
      </c>
      <c r="H18401" s="1" t="str">
        <f t="shared" si="1154"/>
        <v>PLINE PLINE: 1274926.256,27.859</v>
      </c>
    </row>
    <row r="18402" spans="1:8">
      <c r="A18402" s="1">
        <f>'HHR-NGL-05-102+600 TO 127+600'!A18402</f>
        <v>0</v>
      </c>
      <c r="B18402" s="1">
        <f>'HHR-NGL-05-102+600 TO 127+600'!B18402</f>
        <v>-69.75</v>
      </c>
      <c r="C18402" s="1">
        <f>'HHR-NGL-05-102+600 TO 127+600'!D18402</f>
        <v>27.844000000000001</v>
      </c>
      <c r="E18402" s="1">
        <f t="shared" si="1152"/>
        <v>127500</v>
      </c>
      <c r="F18402" s="2">
        <f t="shared" si="1153"/>
        <v>1275000</v>
      </c>
      <c r="G18402" s="17">
        <f t="shared" si="1151"/>
        <v>1</v>
      </c>
      <c r="H18402" s="1" t="str">
        <f t="shared" si="1154"/>
        <v>PLINE PLINE: 1274930.25,27.844</v>
      </c>
    </row>
    <row r="18403" spans="1:8">
      <c r="A18403" s="1">
        <f>'HHR-NGL-05-102+600 TO 127+600'!A18403</f>
        <v>0</v>
      </c>
      <c r="B18403" s="1">
        <f>'HHR-NGL-05-102+600 TO 127+600'!B18403</f>
        <v>-65.019000000000005</v>
      </c>
      <c r="C18403" s="1">
        <f>'HHR-NGL-05-102+600 TO 127+600'!D18403</f>
        <v>27.835000000000001</v>
      </c>
      <c r="E18403" s="1">
        <f t="shared" si="1152"/>
        <v>127500</v>
      </c>
      <c r="F18403" s="2">
        <f t="shared" si="1153"/>
        <v>1275000</v>
      </c>
      <c r="G18403" s="17">
        <f t="shared" si="1151"/>
        <v>1</v>
      </c>
      <c r="H18403" s="1" t="str">
        <f t="shared" si="1154"/>
        <v>PLINE PLINE: 1274934.981,27.835</v>
      </c>
    </row>
    <row r="18404" spans="1:8">
      <c r="A18404" s="1">
        <f>'HHR-NGL-05-102+600 TO 127+600'!A18404</f>
        <v>0</v>
      </c>
      <c r="B18404" s="1">
        <f>'HHR-NGL-05-102+600 TO 127+600'!B18404</f>
        <v>-46.021000000000001</v>
      </c>
      <c r="C18404" s="1">
        <f>'HHR-NGL-05-102+600 TO 127+600'!D18404</f>
        <v>27.92</v>
      </c>
      <c r="E18404" s="1">
        <f t="shared" si="1152"/>
        <v>127500</v>
      </c>
      <c r="F18404" s="2">
        <f t="shared" si="1153"/>
        <v>1275000</v>
      </c>
      <c r="G18404" s="17">
        <f t="shared" si="1151"/>
        <v>1</v>
      </c>
      <c r="H18404" s="1" t="str">
        <f t="shared" si="1154"/>
        <v>PLINE PLINE: 1274953.979,27.92</v>
      </c>
    </row>
    <row r="18405" spans="1:8">
      <c r="A18405" s="1">
        <f>'HHR-NGL-05-102+600 TO 127+600'!A18405</f>
        <v>0</v>
      </c>
      <c r="B18405" s="1">
        <f>'HHR-NGL-05-102+600 TO 127+600'!B18405</f>
        <v>-25.803999999999998</v>
      </c>
      <c r="C18405" s="1">
        <f>'HHR-NGL-05-102+600 TO 127+600'!D18405</f>
        <v>27.946000000000002</v>
      </c>
      <c r="E18405" s="1">
        <f t="shared" si="1152"/>
        <v>127500</v>
      </c>
      <c r="F18405" s="2">
        <f t="shared" si="1153"/>
        <v>1275000</v>
      </c>
      <c r="G18405" s="17">
        <f t="shared" si="1151"/>
        <v>1</v>
      </c>
      <c r="H18405" s="1" t="str">
        <f t="shared" si="1154"/>
        <v>PLINE PLINE: 1274974.196,27.946</v>
      </c>
    </row>
    <row r="18406" spans="1:8">
      <c r="A18406" s="1">
        <f>'HHR-NGL-05-102+600 TO 127+600'!A18406</f>
        <v>0</v>
      </c>
      <c r="B18406" s="1">
        <f>'HHR-NGL-05-102+600 TO 127+600'!B18406</f>
        <v>-24.084</v>
      </c>
      <c r="C18406" s="1">
        <f>'HHR-NGL-05-102+600 TO 127+600'!D18406</f>
        <v>27.943000000000001</v>
      </c>
      <c r="E18406" s="1">
        <f t="shared" si="1152"/>
        <v>127500</v>
      </c>
      <c r="F18406" s="2">
        <f t="shared" si="1153"/>
        <v>1275000</v>
      </c>
      <c r="G18406" s="17">
        <f t="shared" si="1151"/>
        <v>1</v>
      </c>
      <c r="H18406" s="1" t="str">
        <f t="shared" si="1154"/>
        <v>PLINE PLINE: 1274975.916,27.943</v>
      </c>
    </row>
    <row r="18407" spans="1:8">
      <c r="A18407" s="1">
        <f>'HHR-NGL-05-102+600 TO 127+600'!A18407</f>
        <v>0</v>
      </c>
      <c r="B18407" s="1">
        <f>'HHR-NGL-05-102+600 TO 127+600'!B18407</f>
        <v>-20.201000000000001</v>
      </c>
      <c r="C18407" s="1">
        <f>'HHR-NGL-05-102+600 TO 127+600'!D18407</f>
        <v>27.951000000000001</v>
      </c>
      <c r="E18407" s="1">
        <f t="shared" si="1152"/>
        <v>127500</v>
      </c>
      <c r="F18407" s="2">
        <f t="shared" si="1153"/>
        <v>1275000</v>
      </c>
      <c r="G18407" s="17">
        <f t="shared" si="1151"/>
        <v>1</v>
      </c>
      <c r="H18407" s="1" t="str">
        <f t="shared" si="1154"/>
        <v>PLINE PLINE: 1274979.799,27.951</v>
      </c>
    </row>
    <row r="18408" spans="1:8">
      <c r="A18408" s="1">
        <f>'HHR-NGL-05-102+600 TO 127+600'!A18408</f>
        <v>0</v>
      </c>
      <c r="B18408" s="1">
        <f>'HHR-NGL-05-102+600 TO 127+600'!B18408</f>
        <v>-15.657</v>
      </c>
      <c r="C18408" s="1">
        <f>'HHR-NGL-05-102+600 TO 127+600'!D18408</f>
        <v>27.974</v>
      </c>
      <c r="E18408" s="1">
        <f t="shared" si="1152"/>
        <v>127500</v>
      </c>
      <c r="F18408" s="2">
        <f t="shared" si="1153"/>
        <v>1275000</v>
      </c>
      <c r="G18408" s="17">
        <f t="shared" si="1151"/>
        <v>1</v>
      </c>
      <c r="H18408" s="1" t="str">
        <f t="shared" si="1154"/>
        <v>PLINE PLINE: 1274984.343,27.974</v>
      </c>
    </row>
    <row r="18409" spans="1:8">
      <c r="A18409" s="1">
        <f>'HHR-NGL-05-102+600 TO 127+600'!A18409</f>
        <v>0</v>
      </c>
      <c r="B18409" s="1">
        <f>'HHR-NGL-05-102+600 TO 127+600'!B18409</f>
        <v>0</v>
      </c>
      <c r="C18409" s="1">
        <f>'HHR-NGL-05-102+600 TO 127+600'!D18409</f>
        <v>27.933</v>
      </c>
      <c r="E18409" s="1">
        <f t="shared" si="1152"/>
        <v>127500</v>
      </c>
      <c r="F18409" s="2">
        <f t="shared" si="1153"/>
        <v>1275000</v>
      </c>
      <c r="G18409" s="17">
        <f t="shared" si="1151"/>
        <v>1</v>
      </c>
      <c r="H18409" s="1" t="str">
        <f t="shared" si="1154"/>
        <v>PLINE PLINE: 1275000,27.933</v>
      </c>
    </row>
    <row r="18410" spans="1:8">
      <c r="A18410" s="1">
        <f>'HHR-NGL-05-102+600 TO 127+600'!A18410</f>
        <v>0</v>
      </c>
      <c r="B18410" s="1">
        <f>'HHR-NGL-05-102+600 TO 127+600'!B18410</f>
        <v>4.0970000000000004</v>
      </c>
      <c r="C18410" s="1">
        <f>'HHR-NGL-05-102+600 TO 127+600'!D18410</f>
        <v>27.922999999999998</v>
      </c>
      <c r="E18410" s="1">
        <f t="shared" si="1152"/>
        <v>127500</v>
      </c>
      <c r="F18410" s="2">
        <f t="shared" si="1153"/>
        <v>1275000</v>
      </c>
      <c r="G18410" s="17">
        <f t="shared" si="1151"/>
        <v>1</v>
      </c>
      <c r="H18410" s="1" t="str">
        <f t="shared" si="1154"/>
        <v>PLINE PLINE: 1275004.097,27.923</v>
      </c>
    </row>
    <row r="18411" spans="1:8">
      <c r="A18411" s="1">
        <f>'HHR-NGL-05-102+600 TO 127+600'!A18411</f>
        <v>0</v>
      </c>
      <c r="B18411" s="1">
        <f>'HHR-NGL-05-102+600 TO 127+600'!B18411</f>
        <v>20.303000000000001</v>
      </c>
      <c r="C18411" s="1">
        <f>'HHR-NGL-05-102+600 TO 127+600'!D18411</f>
        <v>28.048999999999999</v>
      </c>
      <c r="E18411" s="1">
        <f t="shared" si="1152"/>
        <v>127500</v>
      </c>
      <c r="F18411" s="2">
        <f t="shared" si="1153"/>
        <v>1275000</v>
      </c>
      <c r="G18411" s="17">
        <f t="shared" si="1151"/>
        <v>1</v>
      </c>
      <c r="H18411" s="1" t="str">
        <f t="shared" si="1154"/>
        <v>PLINE PLINE: 1275020.303,28.049</v>
      </c>
    </row>
    <row r="18412" spans="1:8">
      <c r="A18412" s="1">
        <f>'HHR-NGL-05-102+600 TO 127+600'!A18412</f>
        <v>0</v>
      </c>
      <c r="B18412" s="1">
        <f>'HHR-NGL-05-102+600 TO 127+600'!B18412</f>
        <v>26.971</v>
      </c>
      <c r="C18412" s="1">
        <f>'HHR-NGL-05-102+600 TO 127+600'!D18412</f>
        <v>28.091000000000001</v>
      </c>
      <c r="E18412" s="1">
        <f t="shared" si="1152"/>
        <v>127500</v>
      </c>
      <c r="F18412" s="2">
        <f t="shared" si="1153"/>
        <v>1275000</v>
      </c>
      <c r="G18412" s="17">
        <f t="shared" si="1151"/>
        <v>1</v>
      </c>
      <c r="H18412" s="1" t="str">
        <f t="shared" si="1154"/>
        <v>PLINE PLINE: 1275026.971,28.091</v>
      </c>
    </row>
    <row r="18413" spans="1:8">
      <c r="A18413" s="1">
        <f>'HHR-NGL-05-102+600 TO 127+600'!A18413</f>
        <v>0</v>
      </c>
      <c r="B18413" s="1">
        <f>'HHR-NGL-05-102+600 TO 127+600'!B18413</f>
        <v>30.952999999999999</v>
      </c>
      <c r="C18413" s="1">
        <f>'HHR-NGL-05-102+600 TO 127+600'!D18413</f>
        <v>28.058</v>
      </c>
      <c r="E18413" s="1">
        <f t="shared" si="1152"/>
        <v>127500</v>
      </c>
      <c r="F18413" s="2">
        <f t="shared" si="1153"/>
        <v>1275000</v>
      </c>
      <c r="G18413" s="17">
        <f t="shared" si="1151"/>
        <v>1</v>
      </c>
      <c r="H18413" s="1" t="str">
        <f t="shared" si="1154"/>
        <v>PLINE PLINE: 1275030.953,28.058</v>
      </c>
    </row>
    <row r="18414" spans="1:8">
      <c r="A18414" s="1">
        <f>'HHR-NGL-05-102+600 TO 127+600'!A18414</f>
        <v>0</v>
      </c>
      <c r="B18414" s="1">
        <f>'HHR-NGL-05-102+600 TO 127+600'!B18414</f>
        <v>44.116</v>
      </c>
      <c r="C18414" s="1">
        <f>'HHR-NGL-05-102+600 TO 127+600'!D18414</f>
        <v>28.09</v>
      </c>
      <c r="E18414" s="1">
        <f t="shared" si="1152"/>
        <v>127500</v>
      </c>
      <c r="F18414" s="2">
        <f t="shared" si="1153"/>
        <v>1275000</v>
      </c>
      <c r="G18414" s="17">
        <f t="shared" si="1151"/>
        <v>1</v>
      </c>
      <c r="H18414" s="1" t="str">
        <f t="shared" si="1154"/>
        <v>PLINE PLINE: 1275044.116,28.09</v>
      </c>
    </row>
    <row r="18415" spans="1:8">
      <c r="A18415" s="1">
        <f>'HHR-NGL-05-102+600 TO 127+600'!A18415</f>
        <v>0</v>
      </c>
      <c r="B18415" s="1">
        <f>'HHR-NGL-05-102+600 TO 127+600'!B18415</f>
        <v>71.820999999999998</v>
      </c>
      <c r="C18415" s="1">
        <f>'HHR-NGL-05-102+600 TO 127+600'!D18415</f>
        <v>28.117000000000001</v>
      </c>
      <c r="E18415" s="1">
        <f t="shared" si="1152"/>
        <v>127500</v>
      </c>
      <c r="F18415" s="2">
        <f t="shared" si="1153"/>
        <v>1275000</v>
      </c>
      <c r="G18415" s="17">
        <f t="shared" si="1151"/>
        <v>1</v>
      </c>
      <c r="H18415" s="1" t="str">
        <f t="shared" si="1154"/>
        <v>PLINE PLINE: 1275071.821,28.117</v>
      </c>
    </row>
    <row r="18416" spans="1:8">
      <c r="A18416" s="1">
        <f>'HHR-NGL-05-102+600 TO 127+600'!A18416</f>
        <v>0</v>
      </c>
      <c r="B18416" s="1">
        <f>'HHR-NGL-05-102+600 TO 127+600'!B18416</f>
        <v>83.744</v>
      </c>
      <c r="C18416" s="1">
        <f>'HHR-NGL-05-102+600 TO 127+600'!D18416</f>
        <v>28.19</v>
      </c>
      <c r="E18416" s="1">
        <f t="shared" si="1152"/>
        <v>127500</v>
      </c>
      <c r="F18416" s="2">
        <f t="shared" si="1153"/>
        <v>1275000</v>
      </c>
      <c r="G18416" s="17">
        <f t="shared" si="1151"/>
        <v>1</v>
      </c>
      <c r="H18416" s="1" t="str">
        <f t="shared" si="1154"/>
        <v>PLINE PLINE: 1275083.744,28.19</v>
      </c>
    </row>
    <row r="18417" spans="1:8">
      <c r="A18417" s="1">
        <f>'HHR-NGL-05-102+600 TO 127+600'!A18417</f>
        <v>0</v>
      </c>
      <c r="B18417" s="1">
        <f>'HHR-NGL-05-102+600 TO 127+600'!B18417</f>
        <v>100</v>
      </c>
      <c r="C18417" s="1">
        <f>'HHR-NGL-05-102+600 TO 127+600'!D18417</f>
        <v>28.198</v>
      </c>
      <c r="E18417" s="1">
        <f t="shared" si="1152"/>
        <v>127500</v>
      </c>
      <c r="F18417" s="2">
        <f t="shared" si="1153"/>
        <v>1275000</v>
      </c>
      <c r="G18417" s="17">
        <f t="shared" si="1151"/>
        <v>1</v>
      </c>
      <c r="H18417" s="1" t="str">
        <f t="shared" si="1154"/>
        <v>PLINE PLINE: 1275100,28.198</v>
      </c>
    </row>
    <row r="18418" spans="1:8">
      <c r="A18418" s="1" t="str">
        <f>'HHR-NGL-05-102+600 TO 127+600'!A18418</f>
        <v>127+525</v>
      </c>
      <c r="B18418" s="1">
        <f>'HHR-NGL-05-102+600 TO 127+600'!B18418</f>
        <v>0</v>
      </c>
      <c r="C18418" s="1">
        <f>'HHR-NGL-05-102+600 TO 127+600'!D18418</f>
        <v>0</v>
      </c>
      <c r="D18418" s="25">
        <v>127525</v>
      </c>
      <c r="E18418" s="1">
        <f t="shared" si="1152"/>
        <v>127525</v>
      </c>
      <c r="F18418" s="2">
        <f t="shared" si="1153"/>
        <v>1275250</v>
      </c>
      <c r="G18418" s="17">
        <f t="shared" si="1151"/>
        <v>1</v>
      </c>
    </row>
    <row r="18419" spans="1:8">
      <c r="A18419" s="1" t="str">
        <f>'HHR-NGL-05-102+600 TO 127+600'!A18419</f>
        <v>GROUND</v>
      </c>
      <c r="B18419" s="1">
        <f>'HHR-NGL-05-102+600 TO 127+600'!B18419</f>
        <v>0</v>
      </c>
      <c r="C18419" s="1">
        <f>'HHR-NGL-05-102+600 TO 127+600'!D18419</f>
        <v>0</v>
      </c>
      <c r="E18419" s="1">
        <f t="shared" si="1152"/>
        <v>127525</v>
      </c>
      <c r="F18419" s="2">
        <f t="shared" si="1153"/>
        <v>1275250</v>
      </c>
      <c r="G18419" s="17">
        <f t="shared" si="1151"/>
        <v>1</v>
      </c>
    </row>
    <row r="18420" spans="1:8">
      <c r="A18420" s="1">
        <f>'HHR-NGL-05-102+600 TO 127+600'!A18420</f>
        <v>0</v>
      </c>
      <c r="B18420" s="1">
        <f>'HHR-NGL-05-102+600 TO 127+600'!B18420</f>
        <v>-100</v>
      </c>
      <c r="C18420" s="1">
        <f>'HHR-NGL-05-102+600 TO 127+600'!D18420</f>
        <v>27.855</v>
      </c>
      <c r="E18420" s="1">
        <f t="shared" si="1152"/>
        <v>127525</v>
      </c>
      <c r="F18420" s="2">
        <f t="shared" si="1153"/>
        <v>1275250</v>
      </c>
      <c r="G18420" s="17">
        <f t="shared" si="1151"/>
        <v>1</v>
      </c>
      <c r="H18420" s="1" t="str">
        <f t="shared" si="1154"/>
        <v>PLINE PLINE: 1275150,27.855</v>
      </c>
    </row>
    <row r="18421" spans="1:8">
      <c r="A18421" s="1">
        <f>'HHR-NGL-05-102+600 TO 127+600'!A18421</f>
        <v>0</v>
      </c>
      <c r="B18421" s="1">
        <f>'HHR-NGL-05-102+600 TO 127+600'!B18421</f>
        <v>-95.483999999999995</v>
      </c>
      <c r="C18421" s="1">
        <f>'HHR-NGL-05-102+600 TO 127+600'!D18421</f>
        <v>27.864999999999998</v>
      </c>
      <c r="E18421" s="1">
        <f t="shared" si="1152"/>
        <v>127525</v>
      </c>
      <c r="F18421" s="2">
        <f t="shared" si="1153"/>
        <v>1275250</v>
      </c>
      <c r="G18421" s="17">
        <f t="shared" si="1151"/>
        <v>1</v>
      </c>
      <c r="H18421" s="1" t="str">
        <f t="shared" si="1154"/>
        <v>PLINE PLINE: 1275154.516,27.865</v>
      </c>
    </row>
    <row r="18422" spans="1:8">
      <c r="A18422" s="1">
        <f>'HHR-NGL-05-102+600 TO 127+600'!A18422</f>
        <v>0</v>
      </c>
      <c r="B18422" s="1">
        <f>'HHR-NGL-05-102+600 TO 127+600'!B18422</f>
        <v>-86.682000000000002</v>
      </c>
      <c r="C18422" s="1">
        <f>'HHR-NGL-05-102+600 TO 127+600'!D18422</f>
        <v>27.853000000000002</v>
      </c>
      <c r="E18422" s="1">
        <f t="shared" si="1152"/>
        <v>127525</v>
      </c>
      <c r="F18422" s="2">
        <f t="shared" si="1153"/>
        <v>1275250</v>
      </c>
      <c r="G18422" s="17">
        <f t="shared" si="1151"/>
        <v>1</v>
      </c>
      <c r="H18422" s="1" t="str">
        <f t="shared" si="1154"/>
        <v>PLINE PLINE: 1275163.318,27.853</v>
      </c>
    </row>
    <row r="18423" spans="1:8">
      <c r="A18423" s="1">
        <f>'HHR-NGL-05-102+600 TO 127+600'!A18423</f>
        <v>0</v>
      </c>
      <c r="B18423" s="1">
        <f>'HHR-NGL-05-102+600 TO 127+600'!B18423</f>
        <v>-75.86</v>
      </c>
      <c r="C18423" s="1">
        <f>'HHR-NGL-05-102+600 TO 127+600'!D18423</f>
        <v>27.853000000000002</v>
      </c>
      <c r="E18423" s="1">
        <f t="shared" si="1152"/>
        <v>127525</v>
      </c>
      <c r="F18423" s="2">
        <f t="shared" si="1153"/>
        <v>1275250</v>
      </c>
      <c r="G18423" s="17">
        <f t="shared" si="1151"/>
        <v>1</v>
      </c>
      <c r="H18423" s="1" t="str">
        <f t="shared" si="1154"/>
        <v>PLINE PLINE: 1275174.14,27.853</v>
      </c>
    </row>
    <row r="18424" spans="1:8">
      <c r="A18424" s="1">
        <f>'HHR-NGL-05-102+600 TO 127+600'!A18424</f>
        <v>0</v>
      </c>
      <c r="B18424" s="1">
        <f>'HHR-NGL-05-102+600 TO 127+600'!B18424</f>
        <v>-44.595999999999997</v>
      </c>
      <c r="C18424" s="1">
        <f>'HHR-NGL-05-102+600 TO 127+600'!D18424</f>
        <v>27.882000000000001</v>
      </c>
      <c r="E18424" s="1">
        <f t="shared" si="1152"/>
        <v>127525</v>
      </c>
      <c r="F18424" s="2">
        <f t="shared" si="1153"/>
        <v>1275250</v>
      </c>
      <c r="G18424" s="17">
        <f t="shared" si="1151"/>
        <v>1</v>
      </c>
      <c r="H18424" s="1" t="str">
        <f t="shared" si="1154"/>
        <v>PLINE PLINE: 1275205.404,27.882</v>
      </c>
    </row>
    <row r="18425" spans="1:8">
      <c r="A18425" s="1">
        <f>'HHR-NGL-05-102+600 TO 127+600'!A18425</f>
        <v>0</v>
      </c>
      <c r="B18425" s="1">
        <f>'HHR-NGL-05-102+600 TO 127+600'!B18425</f>
        <v>-42.268000000000001</v>
      </c>
      <c r="C18425" s="1">
        <f>'HHR-NGL-05-102+600 TO 127+600'!D18425</f>
        <v>27.876999999999999</v>
      </c>
      <c r="E18425" s="1">
        <f t="shared" si="1152"/>
        <v>127525</v>
      </c>
      <c r="F18425" s="2">
        <f t="shared" si="1153"/>
        <v>1275250</v>
      </c>
      <c r="G18425" s="17">
        <f t="shared" si="1151"/>
        <v>1</v>
      </c>
      <c r="H18425" s="1" t="str">
        <f t="shared" si="1154"/>
        <v>PLINE PLINE: 1275207.732,27.877</v>
      </c>
    </row>
    <row r="18426" spans="1:8">
      <c r="A18426" s="1">
        <f>'HHR-NGL-05-102+600 TO 127+600'!A18426</f>
        <v>0</v>
      </c>
      <c r="B18426" s="1">
        <f>'HHR-NGL-05-102+600 TO 127+600'!B18426</f>
        <v>-38.04</v>
      </c>
      <c r="C18426" s="1">
        <f>'HHR-NGL-05-102+600 TO 127+600'!D18426</f>
        <v>27.896000000000001</v>
      </c>
      <c r="E18426" s="1">
        <f t="shared" si="1152"/>
        <v>127525</v>
      </c>
      <c r="F18426" s="2">
        <f t="shared" si="1153"/>
        <v>1275250</v>
      </c>
      <c r="G18426" s="17">
        <f t="shared" si="1151"/>
        <v>1</v>
      </c>
      <c r="H18426" s="1" t="str">
        <f t="shared" si="1154"/>
        <v>PLINE PLINE: 1275211.96,27.896</v>
      </c>
    </row>
    <row r="18427" spans="1:8">
      <c r="A18427" s="1">
        <f>'HHR-NGL-05-102+600 TO 127+600'!A18427</f>
        <v>0</v>
      </c>
      <c r="B18427" s="1">
        <f>'HHR-NGL-05-102+600 TO 127+600'!B18427</f>
        <v>-33.54</v>
      </c>
      <c r="C18427" s="1">
        <f>'HHR-NGL-05-102+600 TO 127+600'!D18427</f>
        <v>27.902000000000001</v>
      </c>
      <c r="E18427" s="1">
        <f t="shared" si="1152"/>
        <v>127525</v>
      </c>
      <c r="F18427" s="2">
        <f t="shared" si="1153"/>
        <v>1275250</v>
      </c>
      <c r="G18427" s="17">
        <f t="shared" si="1151"/>
        <v>1</v>
      </c>
      <c r="H18427" s="1" t="str">
        <f t="shared" si="1154"/>
        <v>PLINE PLINE: 1275216.46,27.902</v>
      </c>
    </row>
    <row r="18428" spans="1:8">
      <c r="A18428" s="1">
        <f>'HHR-NGL-05-102+600 TO 127+600'!A18428</f>
        <v>0</v>
      </c>
      <c r="B18428" s="1">
        <f>'HHR-NGL-05-102+600 TO 127+600'!B18428</f>
        <v>-22.312999999999999</v>
      </c>
      <c r="C18428" s="1">
        <f>'HHR-NGL-05-102+600 TO 127+600'!D18428</f>
        <v>27.881</v>
      </c>
      <c r="E18428" s="1">
        <f t="shared" si="1152"/>
        <v>127525</v>
      </c>
      <c r="F18428" s="2">
        <f t="shared" si="1153"/>
        <v>1275250</v>
      </c>
      <c r="G18428" s="17">
        <f t="shared" si="1151"/>
        <v>1</v>
      </c>
      <c r="H18428" s="1" t="str">
        <f t="shared" si="1154"/>
        <v>PLINE PLINE: 1275227.687,27.881</v>
      </c>
    </row>
    <row r="18429" spans="1:8">
      <c r="A18429" s="1">
        <f>'HHR-NGL-05-102+600 TO 127+600'!A18429</f>
        <v>0</v>
      </c>
      <c r="B18429" s="1">
        <f>'HHR-NGL-05-102+600 TO 127+600'!B18429</f>
        <v>0</v>
      </c>
      <c r="C18429" s="1">
        <f>'HHR-NGL-05-102+600 TO 127+600'!D18429</f>
        <v>27.925999999999998</v>
      </c>
      <c r="E18429" s="1">
        <f t="shared" si="1152"/>
        <v>127525</v>
      </c>
      <c r="F18429" s="2">
        <f t="shared" si="1153"/>
        <v>1275250</v>
      </c>
      <c r="G18429" s="17">
        <f t="shared" si="1151"/>
        <v>1</v>
      </c>
      <c r="H18429" s="1" t="str">
        <f t="shared" si="1154"/>
        <v>PLINE PLINE: 1275250,27.926</v>
      </c>
    </row>
    <row r="18430" spans="1:8">
      <c r="A18430" s="1">
        <f>'HHR-NGL-05-102+600 TO 127+600'!A18430</f>
        <v>0</v>
      </c>
      <c r="B18430" s="1">
        <f>'HHR-NGL-05-102+600 TO 127+600'!B18430</f>
        <v>3.03</v>
      </c>
      <c r="C18430" s="1">
        <f>'HHR-NGL-05-102+600 TO 127+600'!D18430</f>
        <v>27.931999999999999</v>
      </c>
      <c r="E18430" s="1">
        <f t="shared" si="1152"/>
        <v>127525</v>
      </c>
      <c r="F18430" s="2">
        <f t="shared" si="1153"/>
        <v>1275250</v>
      </c>
      <c r="G18430" s="17">
        <f t="shared" si="1151"/>
        <v>1</v>
      </c>
      <c r="H18430" s="1" t="str">
        <f t="shared" si="1154"/>
        <v>PLINE PLINE: 1275253.03,27.932</v>
      </c>
    </row>
    <row r="18431" spans="1:8">
      <c r="A18431" s="1">
        <f>'HHR-NGL-05-102+600 TO 127+600'!A18431</f>
        <v>0</v>
      </c>
      <c r="B18431" s="1">
        <f>'HHR-NGL-05-102+600 TO 127+600'!B18431</f>
        <v>3.3759999999999999</v>
      </c>
      <c r="C18431" s="1">
        <f>'HHR-NGL-05-102+600 TO 127+600'!D18431</f>
        <v>27.933</v>
      </c>
      <c r="E18431" s="1">
        <f t="shared" si="1152"/>
        <v>127525</v>
      </c>
      <c r="F18431" s="2">
        <f t="shared" si="1153"/>
        <v>1275250</v>
      </c>
      <c r="G18431" s="17">
        <f t="shared" si="1151"/>
        <v>1</v>
      </c>
      <c r="H18431" s="1" t="str">
        <f t="shared" si="1154"/>
        <v>PLINE PLINE: 1275253.376,27.933</v>
      </c>
    </row>
    <row r="18432" spans="1:8">
      <c r="A18432" s="1">
        <f>'HHR-NGL-05-102+600 TO 127+600'!A18432</f>
        <v>0</v>
      </c>
      <c r="B18432" s="1">
        <f>'HHR-NGL-05-102+600 TO 127+600'!B18432</f>
        <v>4.8840000000000003</v>
      </c>
      <c r="C18432" s="1">
        <f>'HHR-NGL-05-102+600 TO 127+600'!D18432</f>
        <v>27.928999999999998</v>
      </c>
      <c r="E18432" s="1">
        <f t="shared" si="1152"/>
        <v>127525</v>
      </c>
      <c r="F18432" s="2">
        <f t="shared" si="1153"/>
        <v>1275250</v>
      </c>
      <c r="G18432" s="17">
        <f t="shared" si="1151"/>
        <v>1</v>
      </c>
      <c r="H18432" s="1" t="str">
        <f t="shared" si="1154"/>
        <v>PLINE PLINE: 1275254.884,27.929</v>
      </c>
    </row>
    <row r="18433" spans="1:8">
      <c r="A18433" s="1">
        <f>'HHR-NGL-05-102+600 TO 127+600'!A18433</f>
        <v>0</v>
      </c>
      <c r="B18433" s="1">
        <f>'HHR-NGL-05-102+600 TO 127+600'!B18433</f>
        <v>6.12</v>
      </c>
      <c r="C18433" s="1">
        <f>'HHR-NGL-05-102+600 TO 127+600'!D18433</f>
        <v>27.939</v>
      </c>
      <c r="E18433" s="1">
        <f t="shared" si="1152"/>
        <v>127525</v>
      </c>
      <c r="F18433" s="2">
        <f t="shared" si="1153"/>
        <v>1275250</v>
      </c>
      <c r="G18433" s="17">
        <f t="shared" si="1151"/>
        <v>1</v>
      </c>
      <c r="H18433" s="1" t="str">
        <f t="shared" si="1154"/>
        <v>PLINE PLINE: 1275256.12,27.939</v>
      </c>
    </row>
    <row r="18434" spans="1:8">
      <c r="A18434" s="1">
        <f>'HHR-NGL-05-102+600 TO 127+600'!A18434</f>
        <v>0</v>
      </c>
      <c r="B18434" s="1">
        <f>'HHR-NGL-05-102+600 TO 127+600'!B18434</f>
        <v>31.408999999999999</v>
      </c>
      <c r="C18434" s="1">
        <f>'HHR-NGL-05-102+600 TO 127+600'!D18434</f>
        <v>28.100999999999999</v>
      </c>
      <c r="E18434" s="1">
        <f t="shared" si="1152"/>
        <v>127525</v>
      </c>
      <c r="F18434" s="2">
        <f t="shared" si="1153"/>
        <v>1275250</v>
      </c>
      <c r="G18434" s="17">
        <f t="shared" ref="G18434:G18497" si="1155">G18433</f>
        <v>1</v>
      </c>
      <c r="H18434" s="1" t="str">
        <f t="shared" si="1154"/>
        <v>PLINE PLINE: 1275281.409,28.101</v>
      </c>
    </row>
    <row r="18435" spans="1:8">
      <c r="A18435" s="1">
        <f>'HHR-NGL-05-102+600 TO 127+600'!A18435</f>
        <v>0</v>
      </c>
      <c r="B18435" s="1">
        <f>'HHR-NGL-05-102+600 TO 127+600'!B18435</f>
        <v>31.484000000000002</v>
      </c>
      <c r="C18435" s="1">
        <f>'HHR-NGL-05-102+600 TO 127+600'!D18435</f>
        <v>28.1</v>
      </c>
      <c r="E18435" s="1">
        <f t="shared" si="1152"/>
        <v>127525</v>
      </c>
      <c r="F18435" s="2">
        <f t="shared" si="1153"/>
        <v>1275250</v>
      </c>
      <c r="G18435" s="17">
        <f t="shared" si="1155"/>
        <v>1</v>
      </c>
      <c r="H18435" s="1" t="str">
        <f t="shared" si="1154"/>
        <v>PLINE PLINE: 1275281.484,28.1</v>
      </c>
    </row>
    <row r="18436" spans="1:8">
      <c r="A18436" s="1">
        <f>'HHR-NGL-05-102+600 TO 127+600'!A18436</f>
        <v>0</v>
      </c>
      <c r="B18436" s="1">
        <f>'HHR-NGL-05-102+600 TO 127+600'!B18436</f>
        <v>31.731000000000002</v>
      </c>
      <c r="C18436" s="1">
        <f>'HHR-NGL-05-102+600 TO 127+600'!D18436</f>
        <v>28.100999999999999</v>
      </c>
      <c r="E18436" s="1">
        <f t="shared" ref="E18436:E18497" si="1156">IF((D18436=0),E18435,D18436)</f>
        <v>127525</v>
      </c>
      <c r="F18436" s="2">
        <f t="shared" ref="F18436:F18497" si="1157">IF((C18436=0),(E18436-0)*$H$1,F18435)</f>
        <v>1275250</v>
      </c>
      <c r="G18436" s="17">
        <f t="shared" si="1155"/>
        <v>1</v>
      </c>
      <c r="H18436" s="1" t="str">
        <f t="shared" ref="H18436:H18497" si="1158">CONCATENATE("PLINE PLINE: ",(B18436+F18436)*G18436,",",C18436)</f>
        <v>PLINE PLINE: 1275281.731,28.101</v>
      </c>
    </row>
    <row r="18437" spans="1:8">
      <c r="A18437" s="1">
        <f>'HHR-NGL-05-102+600 TO 127+600'!A18437</f>
        <v>0</v>
      </c>
      <c r="B18437" s="1">
        <f>'HHR-NGL-05-102+600 TO 127+600'!B18437</f>
        <v>32.250999999999998</v>
      </c>
      <c r="C18437" s="1">
        <f>'HHR-NGL-05-102+600 TO 127+600'!D18437</f>
        <v>28.100999999999999</v>
      </c>
      <c r="E18437" s="1">
        <f t="shared" si="1156"/>
        <v>127525</v>
      </c>
      <c r="F18437" s="2">
        <f t="shared" si="1157"/>
        <v>1275250</v>
      </c>
      <c r="G18437" s="17">
        <f t="shared" si="1155"/>
        <v>1</v>
      </c>
      <c r="H18437" s="1" t="str">
        <f t="shared" si="1158"/>
        <v>PLINE PLINE: 1275282.251,28.101</v>
      </c>
    </row>
    <row r="18438" spans="1:8">
      <c r="A18438" s="1">
        <f>'HHR-NGL-05-102+600 TO 127+600'!A18438</f>
        <v>0</v>
      </c>
      <c r="B18438" s="1">
        <f>'HHR-NGL-05-102+600 TO 127+600'!B18438</f>
        <v>83.13</v>
      </c>
      <c r="C18438" s="1">
        <f>'HHR-NGL-05-102+600 TO 127+600'!D18438</f>
        <v>28.411999999999999</v>
      </c>
      <c r="E18438" s="1">
        <f t="shared" si="1156"/>
        <v>127525</v>
      </c>
      <c r="F18438" s="2">
        <f t="shared" si="1157"/>
        <v>1275250</v>
      </c>
      <c r="G18438" s="17">
        <f t="shared" si="1155"/>
        <v>1</v>
      </c>
      <c r="H18438" s="1" t="str">
        <f t="shared" si="1158"/>
        <v>PLINE PLINE: 1275333.13,28.412</v>
      </c>
    </row>
    <row r="18439" spans="1:8">
      <c r="A18439" s="1">
        <f>'HHR-NGL-05-102+600 TO 127+600'!A18439</f>
        <v>0</v>
      </c>
      <c r="B18439" s="1">
        <f>'HHR-NGL-05-102+600 TO 127+600'!B18439</f>
        <v>94.094999999999999</v>
      </c>
      <c r="C18439" s="1">
        <f>'HHR-NGL-05-102+600 TO 127+600'!D18439</f>
        <v>28.417999999999999</v>
      </c>
      <c r="E18439" s="1">
        <f t="shared" si="1156"/>
        <v>127525</v>
      </c>
      <c r="F18439" s="2">
        <f t="shared" si="1157"/>
        <v>1275250</v>
      </c>
      <c r="G18439" s="17">
        <f t="shared" si="1155"/>
        <v>1</v>
      </c>
      <c r="H18439" s="1" t="str">
        <f t="shared" si="1158"/>
        <v>PLINE PLINE: 1275344.095,28.418</v>
      </c>
    </row>
    <row r="18440" spans="1:8">
      <c r="A18440" s="1">
        <f>'HHR-NGL-05-102+600 TO 127+600'!A18440</f>
        <v>0</v>
      </c>
      <c r="B18440" s="1">
        <f>'HHR-NGL-05-102+600 TO 127+600'!B18440</f>
        <v>100</v>
      </c>
      <c r="C18440" s="1">
        <f>'HHR-NGL-05-102+600 TO 127+600'!D18440</f>
        <v>28.344000000000001</v>
      </c>
      <c r="E18440" s="1">
        <f t="shared" si="1156"/>
        <v>127525</v>
      </c>
      <c r="F18440" s="2">
        <f t="shared" si="1157"/>
        <v>1275250</v>
      </c>
      <c r="G18440" s="17">
        <f t="shared" si="1155"/>
        <v>1</v>
      </c>
      <c r="H18440" s="1" t="str">
        <f t="shared" si="1158"/>
        <v>PLINE PLINE: 1275350,28.344</v>
      </c>
    </row>
    <row r="18441" spans="1:8">
      <c r="A18441" s="1" t="str">
        <f>'HHR-NGL-05-102+600 TO 127+600'!A18441</f>
        <v>127+550</v>
      </c>
      <c r="B18441" s="1">
        <f>'HHR-NGL-05-102+600 TO 127+600'!B18441</f>
        <v>0</v>
      </c>
      <c r="C18441" s="1">
        <f>'HHR-NGL-05-102+600 TO 127+600'!D18441</f>
        <v>0</v>
      </c>
      <c r="D18441" s="25">
        <v>127550</v>
      </c>
      <c r="E18441" s="1">
        <f t="shared" si="1156"/>
        <v>127550</v>
      </c>
      <c r="F18441" s="2">
        <f t="shared" si="1157"/>
        <v>1275500</v>
      </c>
      <c r="G18441" s="17">
        <f t="shared" si="1155"/>
        <v>1</v>
      </c>
    </row>
    <row r="18442" spans="1:8">
      <c r="A18442" s="1" t="str">
        <f>'HHR-NGL-05-102+600 TO 127+600'!A18442</f>
        <v>GROUND</v>
      </c>
      <c r="B18442" s="1">
        <f>'HHR-NGL-05-102+600 TO 127+600'!B18442</f>
        <v>0</v>
      </c>
      <c r="C18442" s="1">
        <f>'HHR-NGL-05-102+600 TO 127+600'!D18442</f>
        <v>0</v>
      </c>
      <c r="E18442" s="1">
        <f t="shared" si="1156"/>
        <v>127550</v>
      </c>
      <c r="F18442" s="2">
        <f t="shared" si="1157"/>
        <v>1275500</v>
      </c>
      <c r="G18442" s="17">
        <f t="shared" si="1155"/>
        <v>1</v>
      </c>
    </row>
    <row r="18443" spans="1:8">
      <c r="A18443" s="1">
        <f>'HHR-NGL-05-102+600 TO 127+600'!A18443</f>
        <v>0</v>
      </c>
      <c r="B18443" s="1">
        <f>'HHR-NGL-05-102+600 TO 127+600'!B18443</f>
        <v>-100</v>
      </c>
      <c r="C18443" s="1">
        <f>'HHR-NGL-05-102+600 TO 127+600'!D18443</f>
        <v>27.873000000000001</v>
      </c>
      <c r="E18443" s="1">
        <f t="shared" si="1156"/>
        <v>127550</v>
      </c>
      <c r="F18443" s="2">
        <f t="shared" si="1157"/>
        <v>1275500</v>
      </c>
      <c r="G18443" s="17">
        <f t="shared" si="1155"/>
        <v>1</v>
      </c>
      <c r="H18443" s="1" t="str">
        <f t="shared" si="1158"/>
        <v>PLINE PLINE: 1275400,27.873</v>
      </c>
    </row>
    <row r="18444" spans="1:8">
      <c r="A18444" s="1">
        <f>'HHR-NGL-05-102+600 TO 127+600'!A18444</f>
        <v>0</v>
      </c>
      <c r="B18444" s="1">
        <f>'HHR-NGL-05-102+600 TO 127+600'!B18444</f>
        <v>-99.582999999999998</v>
      </c>
      <c r="C18444" s="1">
        <f>'HHR-NGL-05-102+600 TO 127+600'!D18444</f>
        <v>27.876000000000001</v>
      </c>
      <c r="E18444" s="1">
        <f t="shared" si="1156"/>
        <v>127550</v>
      </c>
      <c r="F18444" s="2">
        <f t="shared" si="1157"/>
        <v>1275500</v>
      </c>
      <c r="G18444" s="17">
        <f t="shared" si="1155"/>
        <v>1</v>
      </c>
      <c r="H18444" s="1" t="str">
        <f t="shared" si="1158"/>
        <v>PLINE PLINE: 1275400.417,27.876</v>
      </c>
    </row>
    <row r="18445" spans="1:8">
      <c r="A18445" s="1">
        <f>'HHR-NGL-05-102+600 TO 127+600'!A18445</f>
        <v>0</v>
      </c>
      <c r="B18445" s="1">
        <f>'HHR-NGL-05-102+600 TO 127+600'!B18445</f>
        <v>-98.572999999999993</v>
      </c>
      <c r="C18445" s="1">
        <f>'HHR-NGL-05-102+600 TO 127+600'!D18445</f>
        <v>27.878</v>
      </c>
      <c r="E18445" s="1">
        <f t="shared" si="1156"/>
        <v>127550</v>
      </c>
      <c r="F18445" s="2">
        <f t="shared" si="1157"/>
        <v>1275500</v>
      </c>
      <c r="G18445" s="17">
        <f t="shared" si="1155"/>
        <v>1</v>
      </c>
      <c r="H18445" s="1" t="str">
        <f t="shared" si="1158"/>
        <v>PLINE PLINE: 1275401.427,27.878</v>
      </c>
    </row>
    <row r="18446" spans="1:8">
      <c r="A18446" s="1">
        <f>'HHR-NGL-05-102+600 TO 127+600'!A18446</f>
        <v>0</v>
      </c>
      <c r="B18446" s="1">
        <f>'HHR-NGL-05-102+600 TO 127+600'!B18446</f>
        <v>-81.751000000000005</v>
      </c>
      <c r="C18446" s="1">
        <f>'HHR-NGL-05-102+600 TO 127+600'!D18446</f>
        <v>27.853000000000002</v>
      </c>
      <c r="E18446" s="1">
        <f t="shared" si="1156"/>
        <v>127550</v>
      </c>
      <c r="F18446" s="2">
        <f t="shared" si="1157"/>
        <v>1275500</v>
      </c>
      <c r="G18446" s="17">
        <f t="shared" si="1155"/>
        <v>1</v>
      </c>
      <c r="H18446" s="1" t="str">
        <f t="shared" si="1158"/>
        <v>PLINE PLINE: 1275418.249,27.853</v>
      </c>
    </row>
    <row r="18447" spans="1:8">
      <c r="A18447" s="1">
        <f>'HHR-NGL-05-102+600 TO 127+600'!A18447</f>
        <v>0</v>
      </c>
      <c r="B18447" s="1">
        <f>'HHR-NGL-05-102+600 TO 127+600'!B18447</f>
        <v>-78.367999999999995</v>
      </c>
      <c r="C18447" s="1">
        <f>'HHR-NGL-05-102+600 TO 127+600'!D18447</f>
        <v>27.847999999999999</v>
      </c>
      <c r="E18447" s="1">
        <f t="shared" si="1156"/>
        <v>127550</v>
      </c>
      <c r="F18447" s="2">
        <f t="shared" si="1157"/>
        <v>1275500</v>
      </c>
      <c r="G18447" s="17">
        <f t="shared" si="1155"/>
        <v>1</v>
      </c>
      <c r="H18447" s="1" t="str">
        <f t="shared" si="1158"/>
        <v>PLINE PLINE: 1275421.632,27.848</v>
      </c>
    </row>
    <row r="18448" spans="1:8">
      <c r="A18448" s="1">
        <f>'HHR-NGL-05-102+600 TO 127+600'!A18448</f>
        <v>0</v>
      </c>
      <c r="B18448" s="1">
        <f>'HHR-NGL-05-102+600 TO 127+600'!B18448</f>
        <v>-77.960999999999999</v>
      </c>
      <c r="C18448" s="1">
        <f>'HHR-NGL-05-102+600 TO 127+600'!D18448</f>
        <v>27.85</v>
      </c>
      <c r="E18448" s="1">
        <f t="shared" si="1156"/>
        <v>127550</v>
      </c>
      <c r="F18448" s="2">
        <f t="shared" si="1157"/>
        <v>1275500</v>
      </c>
      <c r="G18448" s="17">
        <f t="shared" si="1155"/>
        <v>1</v>
      </c>
      <c r="H18448" s="1" t="str">
        <f t="shared" si="1158"/>
        <v>PLINE PLINE: 1275422.039,27.85</v>
      </c>
    </row>
    <row r="18449" spans="1:8">
      <c r="A18449" s="1">
        <f>'HHR-NGL-05-102+600 TO 127+600'!A18449</f>
        <v>0</v>
      </c>
      <c r="B18449" s="1">
        <f>'HHR-NGL-05-102+600 TO 127+600'!B18449</f>
        <v>-37.533999999999999</v>
      </c>
      <c r="C18449" s="1">
        <f>'HHR-NGL-05-102+600 TO 127+600'!D18449</f>
        <v>27.922000000000001</v>
      </c>
      <c r="E18449" s="1">
        <f t="shared" si="1156"/>
        <v>127550</v>
      </c>
      <c r="F18449" s="2">
        <f t="shared" si="1157"/>
        <v>1275500</v>
      </c>
      <c r="G18449" s="17">
        <f t="shared" si="1155"/>
        <v>1</v>
      </c>
      <c r="H18449" s="1" t="str">
        <f t="shared" si="1158"/>
        <v>PLINE PLINE: 1275462.466,27.922</v>
      </c>
    </row>
    <row r="18450" spans="1:8">
      <c r="A18450" s="1">
        <f>'HHR-NGL-05-102+600 TO 127+600'!A18450</f>
        <v>0</v>
      </c>
      <c r="B18450" s="1">
        <f>'HHR-NGL-05-102+600 TO 127+600'!B18450</f>
        <v>-27.599</v>
      </c>
      <c r="C18450" s="1">
        <f>'HHR-NGL-05-102+600 TO 127+600'!D18450</f>
        <v>27.901</v>
      </c>
      <c r="E18450" s="1">
        <f t="shared" si="1156"/>
        <v>127550</v>
      </c>
      <c r="F18450" s="2">
        <f t="shared" si="1157"/>
        <v>1275500</v>
      </c>
      <c r="G18450" s="17">
        <f t="shared" si="1155"/>
        <v>1</v>
      </c>
      <c r="H18450" s="1" t="str">
        <f t="shared" si="1158"/>
        <v>PLINE PLINE: 1275472.401,27.901</v>
      </c>
    </row>
    <row r="18451" spans="1:8">
      <c r="A18451" s="1">
        <f>'HHR-NGL-05-102+600 TO 127+600'!A18451</f>
        <v>0</v>
      </c>
      <c r="B18451" s="1">
        <f>'HHR-NGL-05-102+600 TO 127+600'!B18451</f>
        <v>-21.087</v>
      </c>
      <c r="C18451" s="1">
        <f>'HHR-NGL-05-102+600 TO 127+600'!D18451</f>
        <v>27.841000000000001</v>
      </c>
      <c r="E18451" s="1">
        <f t="shared" si="1156"/>
        <v>127550</v>
      </c>
      <c r="F18451" s="2">
        <f t="shared" si="1157"/>
        <v>1275500</v>
      </c>
      <c r="G18451" s="17">
        <f t="shared" si="1155"/>
        <v>1</v>
      </c>
      <c r="H18451" s="1" t="str">
        <f t="shared" si="1158"/>
        <v>PLINE PLINE: 1275478.913,27.841</v>
      </c>
    </row>
    <row r="18452" spans="1:8">
      <c r="A18452" s="1">
        <f>'HHR-NGL-05-102+600 TO 127+600'!A18452</f>
        <v>0</v>
      </c>
      <c r="B18452" s="1">
        <f>'HHR-NGL-05-102+600 TO 127+600'!B18452</f>
        <v>-10.551</v>
      </c>
      <c r="C18452" s="1">
        <f>'HHR-NGL-05-102+600 TO 127+600'!D18452</f>
        <v>27.959</v>
      </c>
      <c r="E18452" s="1">
        <f t="shared" si="1156"/>
        <v>127550</v>
      </c>
      <c r="F18452" s="2">
        <f t="shared" si="1157"/>
        <v>1275500</v>
      </c>
      <c r="G18452" s="17">
        <f t="shared" si="1155"/>
        <v>1</v>
      </c>
      <c r="H18452" s="1" t="str">
        <f t="shared" si="1158"/>
        <v>PLINE PLINE: 1275489.449,27.959</v>
      </c>
    </row>
    <row r="18453" spans="1:8">
      <c r="A18453" s="1">
        <f>'HHR-NGL-05-102+600 TO 127+600'!A18453</f>
        <v>0</v>
      </c>
      <c r="B18453" s="1">
        <f>'HHR-NGL-05-102+600 TO 127+600'!B18453</f>
        <v>0</v>
      </c>
      <c r="C18453" s="1">
        <f>'HHR-NGL-05-102+600 TO 127+600'!D18453</f>
        <v>27.995000000000001</v>
      </c>
      <c r="E18453" s="1">
        <f t="shared" si="1156"/>
        <v>127550</v>
      </c>
      <c r="F18453" s="2">
        <f t="shared" si="1157"/>
        <v>1275500</v>
      </c>
      <c r="G18453" s="17">
        <f t="shared" si="1155"/>
        <v>1</v>
      </c>
      <c r="H18453" s="1" t="str">
        <f t="shared" si="1158"/>
        <v>PLINE PLINE: 1275500,27.995</v>
      </c>
    </row>
    <row r="18454" spans="1:8">
      <c r="A18454" s="1">
        <f>'HHR-NGL-05-102+600 TO 127+600'!A18454</f>
        <v>0</v>
      </c>
      <c r="B18454" s="1">
        <f>'HHR-NGL-05-102+600 TO 127+600'!B18454</f>
        <v>5.6459999999999999</v>
      </c>
      <c r="C18454" s="1">
        <f>'HHR-NGL-05-102+600 TO 127+600'!D18454</f>
        <v>28.013999999999999</v>
      </c>
      <c r="E18454" s="1">
        <f t="shared" si="1156"/>
        <v>127550</v>
      </c>
      <c r="F18454" s="2">
        <f t="shared" si="1157"/>
        <v>1275500</v>
      </c>
      <c r="G18454" s="17">
        <f t="shared" si="1155"/>
        <v>1</v>
      </c>
      <c r="H18454" s="1" t="str">
        <f t="shared" si="1158"/>
        <v>PLINE PLINE: 1275505.646,28.014</v>
      </c>
    </row>
    <row r="18455" spans="1:8">
      <c r="A18455" s="1">
        <f>'HHR-NGL-05-102+600 TO 127+600'!A18455</f>
        <v>0</v>
      </c>
      <c r="B18455" s="1">
        <f>'HHR-NGL-05-102+600 TO 127+600'!B18455</f>
        <v>22.425000000000001</v>
      </c>
      <c r="C18455" s="1">
        <f>'HHR-NGL-05-102+600 TO 127+600'!D18455</f>
        <v>28.123999999999999</v>
      </c>
      <c r="E18455" s="1">
        <f t="shared" si="1156"/>
        <v>127550</v>
      </c>
      <c r="F18455" s="2">
        <f t="shared" si="1157"/>
        <v>1275500</v>
      </c>
      <c r="G18455" s="17">
        <f t="shared" si="1155"/>
        <v>1</v>
      </c>
      <c r="H18455" s="1" t="str">
        <f t="shared" si="1158"/>
        <v>PLINE PLINE: 1275522.425,28.124</v>
      </c>
    </row>
    <row r="18456" spans="1:8">
      <c r="A18456" s="1">
        <f>'HHR-NGL-05-102+600 TO 127+600'!A18456</f>
        <v>0</v>
      </c>
      <c r="B18456" s="1">
        <f>'HHR-NGL-05-102+600 TO 127+600'!B18456</f>
        <v>34.15</v>
      </c>
      <c r="C18456" s="1">
        <f>'HHR-NGL-05-102+600 TO 127+600'!D18456</f>
        <v>28.201000000000001</v>
      </c>
      <c r="E18456" s="1">
        <f t="shared" si="1156"/>
        <v>127550</v>
      </c>
      <c r="F18456" s="2">
        <f t="shared" si="1157"/>
        <v>1275500</v>
      </c>
      <c r="G18456" s="17">
        <f t="shared" si="1155"/>
        <v>1</v>
      </c>
      <c r="H18456" s="1" t="str">
        <f t="shared" si="1158"/>
        <v>PLINE PLINE: 1275534.15,28.201</v>
      </c>
    </row>
    <row r="18457" spans="1:8">
      <c r="A18457" s="1">
        <f>'HHR-NGL-05-102+600 TO 127+600'!A18457</f>
        <v>0</v>
      </c>
      <c r="B18457" s="1">
        <f>'HHR-NGL-05-102+600 TO 127+600'!B18457</f>
        <v>70.887</v>
      </c>
      <c r="C18457" s="1">
        <f>'HHR-NGL-05-102+600 TO 127+600'!D18457</f>
        <v>28.503</v>
      </c>
      <c r="E18457" s="1">
        <f t="shared" si="1156"/>
        <v>127550</v>
      </c>
      <c r="F18457" s="2">
        <f t="shared" si="1157"/>
        <v>1275500</v>
      </c>
      <c r="G18457" s="17">
        <f t="shared" si="1155"/>
        <v>1</v>
      </c>
      <c r="H18457" s="1" t="str">
        <f t="shared" si="1158"/>
        <v>PLINE PLINE: 1275570.887,28.503</v>
      </c>
    </row>
    <row r="18458" spans="1:8">
      <c r="A18458" s="1">
        <f>'HHR-NGL-05-102+600 TO 127+600'!A18458</f>
        <v>0</v>
      </c>
      <c r="B18458" s="1">
        <f>'HHR-NGL-05-102+600 TO 127+600'!B18458</f>
        <v>82.941999999999993</v>
      </c>
      <c r="C18458" s="1">
        <f>'HHR-NGL-05-102+600 TO 127+600'!D18458</f>
        <v>28.539000000000001</v>
      </c>
      <c r="E18458" s="1">
        <f t="shared" si="1156"/>
        <v>127550</v>
      </c>
      <c r="F18458" s="2">
        <f t="shared" si="1157"/>
        <v>1275500</v>
      </c>
      <c r="G18458" s="17">
        <f t="shared" si="1155"/>
        <v>1</v>
      </c>
      <c r="H18458" s="1" t="str">
        <f t="shared" si="1158"/>
        <v>PLINE PLINE: 1275582.942,28.539</v>
      </c>
    </row>
    <row r="18459" spans="1:8">
      <c r="A18459" s="1">
        <f>'HHR-NGL-05-102+600 TO 127+600'!A18459</f>
        <v>0</v>
      </c>
      <c r="B18459" s="1">
        <f>'HHR-NGL-05-102+600 TO 127+600'!B18459</f>
        <v>100</v>
      </c>
      <c r="C18459" s="1">
        <f>'HHR-NGL-05-102+600 TO 127+600'!D18459</f>
        <v>28.353000000000002</v>
      </c>
      <c r="E18459" s="1">
        <f t="shared" si="1156"/>
        <v>127550</v>
      </c>
      <c r="F18459" s="2">
        <f t="shared" si="1157"/>
        <v>1275500</v>
      </c>
      <c r="G18459" s="17">
        <f t="shared" si="1155"/>
        <v>1</v>
      </c>
      <c r="H18459" s="1" t="str">
        <f t="shared" si="1158"/>
        <v>PLINE PLINE: 1275600,28.353</v>
      </c>
    </row>
    <row r="18460" spans="1:8">
      <c r="A18460" s="1" t="str">
        <f>'HHR-NGL-05-102+600 TO 127+600'!A18460</f>
        <v>127+575</v>
      </c>
      <c r="B18460" s="1">
        <f>'HHR-NGL-05-102+600 TO 127+600'!B18460</f>
        <v>0</v>
      </c>
      <c r="C18460" s="1">
        <f>'HHR-NGL-05-102+600 TO 127+600'!D18460</f>
        <v>0</v>
      </c>
      <c r="D18460" s="25">
        <v>127575</v>
      </c>
      <c r="E18460" s="1">
        <f t="shared" si="1156"/>
        <v>127575</v>
      </c>
      <c r="F18460" s="2">
        <f t="shared" si="1157"/>
        <v>1275750</v>
      </c>
      <c r="G18460" s="17">
        <f t="shared" si="1155"/>
        <v>1</v>
      </c>
    </row>
    <row r="18461" spans="1:8">
      <c r="A18461" s="1" t="str">
        <f>'HHR-NGL-05-102+600 TO 127+600'!A18461</f>
        <v>GROUND</v>
      </c>
      <c r="B18461" s="1">
        <f>'HHR-NGL-05-102+600 TO 127+600'!B18461</f>
        <v>0</v>
      </c>
      <c r="C18461" s="1">
        <f>'HHR-NGL-05-102+600 TO 127+600'!D18461</f>
        <v>0</v>
      </c>
      <c r="E18461" s="1">
        <f t="shared" si="1156"/>
        <v>127575</v>
      </c>
      <c r="F18461" s="2">
        <f t="shared" si="1157"/>
        <v>1275750</v>
      </c>
      <c r="G18461" s="17">
        <f t="shared" si="1155"/>
        <v>1</v>
      </c>
    </row>
    <row r="18462" spans="1:8">
      <c r="A18462" s="1">
        <f>'HHR-NGL-05-102+600 TO 127+600'!A18462</f>
        <v>0</v>
      </c>
      <c r="B18462" s="1">
        <f>'HHR-NGL-05-102+600 TO 127+600'!B18462</f>
        <v>-100</v>
      </c>
      <c r="C18462" s="1">
        <f>'HHR-NGL-05-102+600 TO 127+600'!D18462</f>
        <v>27.863</v>
      </c>
      <c r="E18462" s="1">
        <f t="shared" si="1156"/>
        <v>127575</v>
      </c>
      <c r="F18462" s="2">
        <f t="shared" si="1157"/>
        <v>1275750</v>
      </c>
      <c r="G18462" s="17">
        <f t="shared" si="1155"/>
        <v>1</v>
      </c>
      <c r="H18462" s="1" t="str">
        <f t="shared" si="1158"/>
        <v>PLINE PLINE: 1275650,27.863</v>
      </c>
    </row>
    <row r="18463" spans="1:8">
      <c r="A18463" s="1">
        <f>'HHR-NGL-05-102+600 TO 127+600'!A18463</f>
        <v>0</v>
      </c>
      <c r="B18463" s="1">
        <f>'HHR-NGL-05-102+600 TO 127+600'!B18463</f>
        <v>-99.266999999999996</v>
      </c>
      <c r="C18463" s="1">
        <f>'HHR-NGL-05-102+600 TO 127+600'!D18463</f>
        <v>27.867000000000001</v>
      </c>
      <c r="E18463" s="1">
        <f t="shared" si="1156"/>
        <v>127575</v>
      </c>
      <c r="F18463" s="2">
        <f t="shared" si="1157"/>
        <v>1275750</v>
      </c>
      <c r="G18463" s="17">
        <f t="shared" si="1155"/>
        <v>1</v>
      </c>
      <c r="H18463" s="1" t="str">
        <f t="shared" si="1158"/>
        <v>PLINE PLINE: 1275650.733,27.867</v>
      </c>
    </row>
    <row r="18464" spans="1:8">
      <c r="A18464" s="1">
        <f>'HHR-NGL-05-102+600 TO 127+600'!A18464</f>
        <v>0</v>
      </c>
      <c r="B18464" s="1">
        <f>'HHR-NGL-05-102+600 TO 127+600'!B18464</f>
        <v>-91.037000000000006</v>
      </c>
      <c r="C18464" s="1">
        <f>'HHR-NGL-05-102+600 TO 127+600'!D18464</f>
        <v>27.872</v>
      </c>
      <c r="E18464" s="1">
        <f t="shared" si="1156"/>
        <v>127575</v>
      </c>
      <c r="F18464" s="2">
        <f t="shared" si="1157"/>
        <v>1275750</v>
      </c>
      <c r="G18464" s="17">
        <f t="shared" si="1155"/>
        <v>1</v>
      </c>
      <c r="H18464" s="1" t="str">
        <f t="shared" si="1158"/>
        <v>PLINE PLINE: 1275658.963,27.872</v>
      </c>
    </row>
    <row r="18465" spans="1:8">
      <c r="A18465" s="1">
        <f>'HHR-NGL-05-102+600 TO 127+600'!A18465</f>
        <v>0</v>
      </c>
      <c r="B18465" s="1">
        <f>'HHR-NGL-05-102+600 TO 127+600'!B18465</f>
        <v>-79.570999999999998</v>
      </c>
      <c r="C18465" s="1">
        <f>'HHR-NGL-05-102+600 TO 127+600'!D18465</f>
        <v>27.853999999999999</v>
      </c>
      <c r="E18465" s="1">
        <f t="shared" si="1156"/>
        <v>127575</v>
      </c>
      <c r="F18465" s="2">
        <f t="shared" si="1157"/>
        <v>1275750</v>
      </c>
      <c r="G18465" s="17">
        <f t="shared" si="1155"/>
        <v>1</v>
      </c>
      <c r="H18465" s="1" t="str">
        <f t="shared" si="1158"/>
        <v>PLINE PLINE: 1275670.429,27.854</v>
      </c>
    </row>
    <row r="18466" spans="1:8">
      <c r="A18466" s="1">
        <f>'HHR-NGL-05-102+600 TO 127+600'!A18466</f>
        <v>0</v>
      </c>
      <c r="B18466" s="1">
        <f>'HHR-NGL-05-102+600 TO 127+600'!B18466</f>
        <v>-55.186999999999998</v>
      </c>
      <c r="C18466" s="1">
        <f>'HHR-NGL-05-102+600 TO 127+600'!D18466</f>
        <v>27.940999999999999</v>
      </c>
      <c r="E18466" s="1">
        <f t="shared" si="1156"/>
        <v>127575</v>
      </c>
      <c r="F18466" s="2">
        <f t="shared" si="1157"/>
        <v>1275750</v>
      </c>
      <c r="G18466" s="17">
        <f t="shared" si="1155"/>
        <v>1</v>
      </c>
      <c r="H18466" s="1" t="str">
        <f t="shared" si="1158"/>
        <v>PLINE PLINE: 1275694.813,27.941</v>
      </c>
    </row>
    <row r="18467" spans="1:8">
      <c r="A18467" s="1">
        <f>'HHR-NGL-05-102+600 TO 127+600'!A18467</f>
        <v>0</v>
      </c>
      <c r="B18467" s="1">
        <f>'HHR-NGL-05-102+600 TO 127+600'!B18467</f>
        <v>-40.033000000000001</v>
      </c>
      <c r="C18467" s="1">
        <f>'HHR-NGL-05-102+600 TO 127+600'!D18467</f>
        <v>27.968</v>
      </c>
      <c r="E18467" s="1">
        <f t="shared" si="1156"/>
        <v>127575</v>
      </c>
      <c r="F18467" s="2">
        <f t="shared" si="1157"/>
        <v>1275750</v>
      </c>
      <c r="G18467" s="17">
        <f t="shared" si="1155"/>
        <v>1</v>
      </c>
      <c r="H18467" s="1" t="str">
        <f t="shared" si="1158"/>
        <v>PLINE PLINE: 1275709.967,27.968</v>
      </c>
    </row>
    <row r="18468" spans="1:8">
      <c r="A18468" s="1">
        <f>'HHR-NGL-05-102+600 TO 127+600'!A18468</f>
        <v>0</v>
      </c>
      <c r="B18468" s="1">
        <f>'HHR-NGL-05-102+600 TO 127+600'!B18468</f>
        <v>-36.307000000000002</v>
      </c>
      <c r="C18468" s="1">
        <f>'HHR-NGL-05-102+600 TO 127+600'!D18468</f>
        <v>27.96</v>
      </c>
      <c r="E18468" s="1">
        <f t="shared" si="1156"/>
        <v>127575</v>
      </c>
      <c r="F18468" s="2">
        <f t="shared" si="1157"/>
        <v>1275750</v>
      </c>
      <c r="G18468" s="17">
        <f t="shared" si="1155"/>
        <v>1</v>
      </c>
      <c r="H18468" s="1" t="str">
        <f t="shared" si="1158"/>
        <v>PLINE PLINE: 1275713.693,27.96</v>
      </c>
    </row>
    <row r="18469" spans="1:8">
      <c r="A18469" s="1">
        <f>'HHR-NGL-05-102+600 TO 127+600'!A18469</f>
        <v>0</v>
      </c>
      <c r="B18469" s="1">
        <f>'HHR-NGL-05-102+600 TO 127+600'!B18469</f>
        <v>-20.129000000000001</v>
      </c>
      <c r="C18469" s="1">
        <f>'HHR-NGL-05-102+600 TO 127+600'!D18469</f>
        <v>27.812999999999999</v>
      </c>
      <c r="E18469" s="1">
        <f t="shared" si="1156"/>
        <v>127575</v>
      </c>
      <c r="F18469" s="2">
        <f t="shared" si="1157"/>
        <v>1275750</v>
      </c>
      <c r="G18469" s="17">
        <f t="shared" si="1155"/>
        <v>1</v>
      </c>
      <c r="H18469" s="1" t="str">
        <f t="shared" si="1158"/>
        <v>PLINE PLINE: 1275729.871,27.813</v>
      </c>
    </row>
    <row r="18470" spans="1:8">
      <c r="A18470" s="1">
        <f>'HHR-NGL-05-102+600 TO 127+600'!A18470</f>
        <v>0</v>
      </c>
      <c r="B18470" s="1">
        <f>'HHR-NGL-05-102+600 TO 127+600'!B18470</f>
        <v>0</v>
      </c>
      <c r="C18470" s="1">
        <f>'HHR-NGL-05-102+600 TO 127+600'!D18470</f>
        <v>28.036999999999999</v>
      </c>
      <c r="E18470" s="1">
        <f t="shared" si="1156"/>
        <v>127575</v>
      </c>
      <c r="F18470" s="2">
        <f t="shared" si="1157"/>
        <v>1275750</v>
      </c>
      <c r="G18470" s="17">
        <f t="shared" si="1155"/>
        <v>1</v>
      </c>
      <c r="H18470" s="1" t="str">
        <f t="shared" si="1158"/>
        <v>PLINE PLINE: 1275750,28.037</v>
      </c>
    </row>
    <row r="18471" spans="1:8">
      <c r="A18471" s="1">
        <f>'HHR-NGL-05-102+600 TO 127+600'!A18471</f>
        <v>0</v>
      </c>
      <c r="B18471" s="1">
        <f>'HHR-NGL-05-102+600 TO 127+600'!B18471</f>
        <v>6.0289999999999999</v>
      </c>
      <c r="C18471" s="1">
        <f>'HHR-NGL-05-102+600 TO 127+600'!D18471</f>
        <v>28.105</v>
      </c>
      <c r="E18471" s="1">
        <f t="shared" si="1156"/>
        <v>127575</v>
      </c>
      <c r="F18471" s="2">
        <f t="shared" si="1157"/>
        <v>1275750</v>
      </c>
      <c r="G18471" s="17">
        <f t="shared" si="1155"/>
        <v>1</v>
      </c>
      <c r="H18471" s="1" t="str">
        <f t="shared" si="1158"/>
        <v>PLINE PLINE: 1275756.029,28.105</v>
      </c>
    </row>
    <row r="18472" spans="1:8">
      <c r="A18472" s="1">
        <f>'HHR-NGL-05-102+600 TO 127+600'!A18472</f>
        <v>0</v>
      </c>
      <c r="B18472" s="1">
        <f>'HHR-NGL-05-102+600 TO 127+600'!B18472</f>
        <v>6.399</v>
      </c>
      <c r="C18472" s="1">
        <f>'HHR-NGL-05-102+600 TO 127+600'!D18472</f>
        <v>28.106000000000002</v>
      </c>
      <c r="E18472" s="1">
        <f t="shared" si="1156"/>
        <v>127575</v>
      </c>
      <c r="F18472" s="2">
        <f t="shared" si="1157"/>
        <v>1275750</v>
      </c>
      <c r="G18472" s="17">
        <f t="shared" si="1155"/>
        <v>1</v>
      </c>
      <c r="H18472" s="1" t="str">
        <f t="shared" si="1158"/>
        <v>PLINE PLINE: 1275756.399,28.106</v>
      </c>
    </row>
    <row r="18473" spans="1:8">
      <c r="A18473" s="1">
        <f>'HHR-NGL-05-102+600 TO 127+600'!A18473</f>
        <v>0</v>
      </c>
      <c r="B18473" s="1">
        <f>'HHR-NGL-05-102+600 TO 127+600'!B18473</f>
        <v>8.6890000000000001</v>
      </c>
      <c r="C18473" s="1">
        <f>'HHR-NGL-05-102+600 TO 127+600'!D18473</f>
        <v>28.120999999999999</v>
      </c>
      <c r="E18473" s="1">
        <f t="shared" si="1156"/>
        <v>127575</v>
      </c>
      <c r="F18473" s="2">
        <f t="shared" si="1157"/>
        <v>1275750</v>
      </c>
      <c r="G18473" s="17">
        <f t="shared" si="1155"/>
        <v>1</v>
      </c>
      <c r="H18473" s="1" t="str">
        <f t="shared" si="1158"/>
        <v>PLINE PLINE: 1275758.689,28.121</v>
      </c>
    </row>
    <row r="18474" spans="1:8">
      <c r="A18474" s="1">
        <f>'HHR-NGL-05-102+600 TO 127+600'!A18474</f>
        <v>0</v>
      </c>
      <c r="B18474" s="1">
        <f>'HHR-NGL-05-102+600 TO 127+600'!B18474</f>
        <v>36.713999999999999</v>
      </c>
      <c r="C18474" s="1">
        <f>'HHR-NGL-05-102+600 TO 127+600'!D18474</f>
        <v>28.251000000000001</v>
      </c>
      <c r="E18474" s="1">
        <f t="shared" si="1156"/>
        <v>127575</v>
      </c>
      <c r="F18474" s="2">
        <f t="shared" si="1157"/>
        <v>1275750</v>
      </c>
      <c r="G18474" s="17">
        <f t="shared" si="1155"/>
        <v>1</v>
      </c>
      <c r="H18474" s="1" t="str">
        <f t="shared" si="1158"/>
        <v>PLINE PLINE: 1275786.714,28.251</v>
      </c>
    </row>
    <row r="18475" spans="1:8">
      <c r="A18475" s="1">
        <f>'HHR-NGL-05-102+600 TO 127+600'!A18475</f>
        <v>0</v>
      </c>
      <c r="B18475" s="1">
        <f>'HHR-NGL-05-102+600 TO 127+600'!B18475</f>
        <v>47.204999999999998</v>
      </c>
      <c r="C18475" s="1">
        <f>'HHR-NGL-05-102+600 TO 127+600'!D18475</f>
        <v>28.259</v>
      </c>
      <c r="E18475" s="1">
        <f t="shared" si="1156"/>
        <v>127575</v>
      </c>
      <c r="F18475" s="2">
        <f t="shared" si="1157"/>
        <v>1275750</v>
      </c>
      <c r="G18475" s="17">
        <f t="shared" si="1155"/>
        <v>1</v>
      </c>
      <c r="H18475" s="1" t="str">
        <f t="shared" si="1158"/>
        <v>PLINE PLINE: 1275797.205,28.259</v>
      </c>
    </row>
    <row r="18476" spans="1:8">
      <c r="A18476" s="1">
        <f>'HHR-NGL-05-102+600 TO 127+600'!A18476</f>
        <v>0</v>
      </c>
      <c r="B18476" s="1">
        <f>'HHR-NGL-05-102+600 TO 127+600'!B18476</f>
        <v>84.081999999999994</v>
      </c>
      <c r="C18476" s="1">
        <f>'HHR-NGL-05-102+600 TO 127+600'!D18476</f>
        <v>28.369</v>
      </c>
      <c r="E18476" s="1">
        <f t="shared" si="1156"/>
        <v>127575</v>
      </c>
      <c r="F18476" s="2">
        <f t="shared" si="1157"/>
        <v>1275750</v>
      </c>
      <c r="G18476" s="17">
        <f t="shared" si="1155"/>
        <v>1</v>
      </c>
      <c r="H18476" s="1" t="str">
        <f t="shared" si="1158"/>
        <v>PLINE PLINE: 1275834.082,28.369</v>
      </c>
    </row>
    <row r="18477" spans="1:8">
      <c r="A18477" s="1">
        <f>'HHR-NGL-05-102+600 TO 127+600'!A18477</f>
        <v>0</v>
      </c>
      <c r="B18477" s="1">
        <f>'HHR-NGL-05-102+600 TO 127+600'!B18477</f>
        <v>97.168000000000006</v>
      </c>
      <c r="C18477" s="1">
        <f>'HHR-NGL-05-102+600 TO 127+600'!D18477</f>
        <v>28.227</v>
      </c>
      <c r="E18477" s="1">
        <f t="shared" si="1156"/>
        <v>127575</v>
      </c>
      <c r="F18477" s="2">
        <f t="shared" si="1157"/>
        <v>1275750</v>
      </c>
      <c r="G18477" s="17">
        <f t="shared" si="1155"/>
        <v>1</v>
      </c>
      <c r="H18477" s="1" t="str">
        <f t="shared" si="1158"/>
        <v>PLINE PLINE: 1275847.168,28.227</v>
      </c>
    </row>
    <row r="18478" spans="1:8">
      <c r="A18478" s="1">
        <f>'HHR-NGL-05-102+600 TO 127+600'!A18478</f>
        <v>0</v>
      </c>
      <c r="B18478" s="1">
        <f>'HHR-NGL-05-102+600 TO 127+600'!B18478</f>
        <v>100</v>
      </c>
      <c r="C18478" s="1">
        <f>'HHR-NGL-05-102+600 TO 127+600'!D18478</f>
        <v>28.222000000000001</v>
      </c>
      <c r="E18478" s="1">
        <f t="shared" si="1156"/>
        <v>127575</v>
      </c>
      <c r="F18478" s="2">
        <f t="shared" si="1157"/>
        <v>1275750</v>
      </c>
      <c r="G18478" s="17">
        <f t="shared" si="1155"/>
        <v>1</v>
      </c>
      <c r="H18478" s="1" t="str">
        <f t="shared" si="1158"/>
        <v>PLINE PLINE: 1275850,28.222</v>
      </c>
    </row>
    <row r="18479" spans="1:8">
      <c r="A18479" s="1" t="str">
        <f>'HHR-NGL-05-102+600 TO 127+600'!A18479</f>
        <v>127+600</v>
      </c>
      <c r="B18479" s="1">
        <f>'HHR-NGL-05-102+600 TO 127+600'!B18479</f>
        <v>0</v>
      </c>
      <c r="C18479" s="1">
        <f>'HHR-NGL-05-102+600 TO 127+600'!D18479</f>
        <v>0</v>
      </c>
      <c r="D18479" s="25">
        <v>127600</v>
      </c>
      <c r="E18479" s="1">
        <f t="shared" si="1156"/>
        <v>127600</v>
      </c>
      <c r="F18479" s="2">
        <f t="shared" si="1157"/>
        <v>1276000</v>
      </c>
      <c r="G18479" s="17">
        <f t="shared" si="1155"/>
        <v>1</v>
      </c>
    </row>
    <row r="18480" spans="1:8">
      <c r="A18480" s="1" t="str">
        <f>'HHR-NGL-05-102+600 TO 127+600'!A18480</f>
        <v>GROUND</v>
      </c>
      <c r="B18480" s="1">
        <f>'HHR-NGL-05-102+600 TO 127+600'!B18480</f>
        <v>0</v>
      </c>
      <c r="C18480" s="1">
        <f>'HHR-NGL-05-102+600 TO 127+600'!D18480</f>
        <v>0</v>
      </c>
      <c r="E18480" s="1">
        <f t="shared" si="1156"/>
        <v>127600</v>
      </c>
      <c r="F18480" s="2">
        <f t="shared" si="1157"/>
        <v>1276000</v>
      </c>
      <c r="G18480" s="17">
        <f t="shared" si="1155"/>
        <v>1</v>
      </c>
    </row>
    <row r="18481" spans="1:8">
      <c r="A18481" s="1">
        <f>'HHR-NGL-05-102+600 TO 127+600'!A18481</f>
        <v>0</v>
      </c>
      <c r="B18481" s="1">
        <f>'HHR-NGL-05-102+600 TO 127+600'!B18481</f>
        <v>-100</v>
      </c>
      <c r="C18481" s="1">
        <f>'HHR-NGL-05-102+600 TO 127+600'!D18481</f>
        <v>27.852</v>
      </c>
      <c r="E18481" s="1">
        <f t="shared" si="1156"/>
        <v>127600</v>
      </c>
      <c r="F18481" s="2">
        <f t="shared" si="1157"/>
        <v>1276000</v>
      </c>
      <c r="G18481" s="17">
        <f t="shared" si="1155"/>
        <v>1</v>
      </c>
      <c r="H18481" s="1" t="str">
        <f t="shared" si="1158"/>
        <v>PLINE PLINE: 1275900,27.852</v>
      </c>
    </row>
    <row r="18482" spans="1:8">
      <c r="A18482" s="1">
        <f>'HHR-NGL-05-102+600 TO 127+600'!A18482</f>
        <v>0</v>
      </c>
      <c r="B18482" s="1">
        <f>'HHR-NGL-05-102+600 TO 127+600'!B18482</f>
        <v>-99.748999999999995</v>
      </c>
      <c r="C18482" s="1">
        <f>'HHR-NGL-05-102+600 TO 127+600'!D18482</f>
        <v>27.853999999999999</v>
      </c>
      <c r="E18482" s="1">
        <f t="shared" si="1156"/>
        <v>127600</v>
      </c>
      <c r="F18482" s="2">
        <f t="shared" si="1157"/>
        <v>1276000</v>
      </c>
      <c r="G18482" s="17">
        <f t="shared" si="1155"/>
        <v>1</v>
      </c>
      <c r="H18482" s="1" t="str">
        <f t="shared" si="1158"/>
        <v>PLINE PLINE: 1275900.251,27.854</v>
      </c>
    </row>
    <row r="18483" spans="1:8">
      <c r="A18483" s="1">
        <f>'HHR-NGL-05-102+600 TO 127+600'!A18483</f>
        <v>0</v>
      </c>
      <c r="B18483" s="1">
        <f>'HHR-NGL-05-102+600 TO 127+600'!B18483</f>
        <v>-82.516999999999996</v>
      </c>
      <c r="C18483" s="1">
        <f>'HHR-NGL-05-102+600 TO 127+600'!D18483</f>
        <v>27.863</v>
      </c>
      <c r="E18483" s="1">
        <f t="shared" si="1156"/>
        <v>127600</v>
      </c>
      <c r="F18483" s="2">
        <f t="shared" si="1157"/>
        <v>1276000</v>
      </c>
      <c r="G18483" s="17">
        <f t="shared" si="1155"/>
        <v>1</v>
      </c>
      <c r="H18483" s="1" t="str">
        <f t="shared" si="1158"/>
        <v>PLINE PLINE: 1275917.483,27.863</v>
      </c>
    </row>
    <row r="18484" spans="1:8">
      <c r="A18484" s="1">
        <f>'HHR-NGL-05-102+600 TO 127+600'!A18484</f>
        <v>0</v>
      </c>
      <c r="B18484" s="1">
        <f>'HHR-NGL-05-102+600 TO 127+600'!B18484</f>
        <v>-80.786000000000001</v>
      </c>
      <c r="C18484" s="1">
        <f>'HHR-NGL-05-102+600 TO 127+600'!D18484</f>
        <v>27.861000000000001</v>
      </c>
      <c r="E18484" s="1">
        <f t="shared" si="1156"/>
        <v>127600</v>
      </c>
      <c r="F18484" s="2">
        <f t="shared" si="1157"/>
        <v>1276000</v>
      </c>
      <c r="G18484" s="17">
        <f t="shared" si="1155"/>
        <v>1</v>
      </c>
      <c r="H18484" s="1" t="str">
        <f t="shared" si="1158"/>
        <v>PLINE PLINE: 1275919.214,27.861</v>
      </c>
    </row>
    <row r="18485" spans="1:8">
      <c r="A18485" s="1">
        <f>'HHR-NGL-05-102+600 TO 127+600'!A18485</f>
        <v>0</v>
      </c>
      <c r="B18485" s="1">
        <f>'HHR-NGL-05-102+600 TO 127+600'!B18485</f>
        <v>-68.846999999999994</v>
      </c>
      <c r="C18485" s="1">
        <f>'HHR-NGL-05-102+600 TO 127+600'!D18485</f>
        <v>27.902999999999999</v>
      </c>
      <c r="E18485" s="1">
        <f t="shared" si="1156"/>
        <v>127600</v>
      </c>
      <c r="F18485" s="2">
        <f t="shared" si="1157"/>
        <v>1276000</v>
      </c>
      <c r="G18485" s="17">
        <f t="shared" si="1155"/>
        <v>1</v>
      </c>
      <c r="H18485" s="1" t="str">
        <f t="shared" si="1158"/>
        <v>PLINE PLINE: 1275931.153,27.903</v>
      </c>
    </row>
    <row r="18486" spans="1:8">
      <c r="A18486" s="1">
        <f>'HHR-NGL-05-102+600 TO 127+600'!A18486</f>
        <v>0</v>
      </c>
      <c r="B18486" s="1">
        <f>'HHR-NGL-05-102+600 TO 127+600'!B18486</f>
        <v>-41.837000000000003</v>
      </c>
      <c r="C18486" s="1">
        <f>'HHR-NGL-05-102+600 TO 127+600'!D18486</f>
        <v>27.972999999999999</v>
      </c>
      <c r="E18486" s="1">
        <f t="shared" si="1156"/>
        <v>127600</v>
      </c>
      <c r="F18486" s="2">
        <f t="shared" si="1157"/>
        <v>1276000</v>
      </c>
      <c r="G18486" s="17">
        <f t="shared" si="1155"/>
        <v>1</v>
      </c>
      <c r="H18486" s="1" t="str">
        <f t="shared" si="1158"/>
        <v>PLINE PLINE: 1275958.163,27.973</v>
      </c>
    </row>
    <row r="18487" spans="1:8">
      <c r="A18487" s="1">
        <f>'HHR-NGL-05-102+600 TO 127+600'!A18487</f>
        <v>0</v>
      </c>
      <c r="B18487" s="1">
        <f>'HHR-NGL-05-102+600 TO 127+600'!B18487</f>
        <v>-23.577999999999999</v>
      </c>
      <c r="C18487" s="1">
        <f>'HHR-NGL-05-102+600 TO 127+600'!D18487</f>
        <v>27.809000000000001</v>
      </c>
      <c r="E18487" s="1">
        <f t="shared" si="1156"/>
        <v>127600</v>
      </c>
      <c r="F18487" s="2">
        <f t="shared" si="1157"/>
        <v>1276000</v>
      </c>
      <c r="G18487" s="17">
        <f t="shared" si="1155"/>
        <v>1</v>
      </c>
      <c r="H18487" s="1" t="str">
        <f t="shared" si="1158"/>
        <v>PLINE PLINE: 1275976.422,27.809</v>
      </c>
    </row>
    <row r="18488" spans="1:8">
      <c r="A18488" s="1">
        <f>'HHR-NGL-05-102+600 TO 127+600'!A18488</f>
        <v>0</v>
      </c>
      <c r="B18488" s="1">
        <f>'HHR-NGL-05-102+600 TO 127+600'!B18488</f>
        <v>-19.38</v>
      </c>
      <c r="C18488" s="1">
        <f>'HHR-NGL-05-102+600 TO 127+600'!D18488</f>
        <v>27.808</v>
      </c>
      <c r="E18488" s="1">
        <f t="shared" si="1156"/>
        <v>127600</v>
      </c>
      <c r="F18488" s="2">
        <f t="shared" si="1157"/>
        <v>1276000</v>
      </c>
      <c r="G18488" s="17">
        <f t="shared" si="1155"/>
        <v>1</v>
      </c>
      <c r="H18488" s="1" t="str">
        <f t="shared" si="1158"/>
        <v>PLINE PLINE: 1275980.62,27.808</v>
      </c>
    </row>
    <row r="18489" spans="1:8">
      <c r="A18489" s="1">
        <f>'HHR-NGL-05-102+600 TO 127+600'!A18489</f>
        <v>0</v>
      </c>
      <c r="B18489" s="1">
        <f>'HHR-NGL-05-102+600 TO 127+600'!B18489</f>
        <v>-10.233000000000001</v>
      </c>
      <c r="C18489" s="1">
        <f>'HHR-NGL-05-102+600 TO 127+600'!D18489</f>
        <v>27.850999999999999</v>
      </c>
      <c r="E18489" s="1">
        <f t="shared" si="1156"/>
        <v>127600</v>
      </c>
      <c r="F18489" s="2">
        <f t="shared" si="1157"/>
        <v>1276000</v>
      </c>
      <c r="G18489" s="17">
        <f t="shared" si="1155"/>
        <v>1</v>
      </c>
      <c r="H18489" s="1" t="str">
        <f t="shared" si="1158"/>
        <v>PLINE PLINE: 1275989.767,27.851</v>
      </c>
    </row>
    <row r="18490" spans="1:8">
      <c r="A18490" s="1">
        <f>'HHR-NGL-05-102+600 TO 127+600'!A18490</f>
        <v>0</v>
      </c>
      <c r="B18490" s="1">
        <f>'HHR-NGL-05-102+600 TO 127+600'!B18490</f>
        <v>0</v>
      </c>
      <c r="C18490" s="1">
        <f>'HHR-NGL-05-102+600 TO 127+600'!D18490</f>
        <v>27.95</v>
      </c>
      <c r="E18490" s="1">
        <f t="shared" si="1156"/>
        <v>127600</v>
      </c>
      <c r="F18490" s="2">
        <f t="shared" si="1157"/>
        <v>1276000</v>
      </c>
      <c r="G18490" s="17">
        <f t="shared" si="1155"/>
        <v>1</v>
      </c>
      <c r="H18490" s="1" t="str">
        <f t="shared" si="1158"/>
        <v>PLINE PLINE: 1276000,27.95</v>
      </c>
    </row>
    <row r="18491" spans="1:8">
      <c r="A18491" s="1">
        <f>'HHR-NGL-05-102+600 TO 127+600'!A18491</f>
        <v>0</v>
      </c>
      <c r="B18491" s="1">
        <f>'HHR-NGL-05-102+600 TO 127+600'!B18491</f>
        <v>8.6460000000000008</v>
      </c>
      <c r="C18491" s="1">
        <f>'HHR-NGL-05-102+600 TO 127+600'!D18491</f>
        <v>28.033999999999999</v>
      </c>
      <c r="E18491" s="1">
        <f t="shared" si="1156"/>
        <v>127600</v>
      </c>
      <c r="F18491" s="2">
        <f t="shared" si="1157"/>
        <v>1276000</v>
      </c>
      <c r="G18491" s="17">
        <f t="shared" si="1155"/>
        <v>1</v>
      </c>
      <c r="H18491" s="1" t="str">
        <f t="shared" si="1158"/>
        <v>PLINE PLINE: 1276008.646,28.034</v>
      </c>
    </row>
    <row r="18492" spans="1:8">
      <c r="A18492" s="1">
        <f>'HHR-NGL-05-102+600 TO 127+600'!A18492</f>
        <v>0</v>
      </c>
      <c r="B18492" s="1">
        <f>'HHR-NGL-05-102+600 TO 127+600'!B18492</f>
        <v>25.526</v>
      </c>
      <c r="C18492" s="1">
        <f>'HHR-NGL-05-102+600 TO 127+600'!D18492</f>
        <v>28.102</v>
      </c>
      <c r="E18492" s="1">
        <f t="shared" si="1156"/>
        <v>127600</v>
      </c>
      <c r="F18492" s="2">
        <f t="shared" si="1157"/>
        <v>1276000</v>
      </c>
      <c r="G18492" s="17">
        <f t="shared" si="1155"/>
        <v>1</v>
      </c>
      <c r="H18492" s="1" t="str">
        <f t="shared" si="1158"/>
        <v>PLINE PLINE: 1276025.526,28.102</v>
      </c>
    </row>
    <row r="18493" spans="1:8">
      <c r="A18493" s="1">
        <f>'HHR-NGL-05-102+600 TO 127+600'!A18493</f>
        <v>0</v>
      </c>
      <c r="B18493" s="1">
        <f>'HHR-NGL-05-102+600 TO 127+600'!B18493</f>
        <v>38.92</v>
      </c>
      <c r="C18493" s="1">
        <f>'HHR-NGL-05-102+600 TO 127+600'!D18493</f>
        <v>28.164000000000001</v>
      </c>
      <c r="E18493" s="1">
        <f t="shared" si="1156"/>
        <v>127600</v>
      </c>
      <c r="F18493" s="2">
        <f t="shared" si="1157"/>
        <v>1276000</v>
      </c>
      <c r="G18493" s="17">
        <f t="shared" si="1155"/>
        <v>1</v>
      </c>
      <c r="H18493" s="1" t="str">
        <f t="shared" si="1158"/>
        <v>PLINE PLINE: 1276038.92,28.164</v>
      </c>
    </row>
    <row r="18494" spans="1:8">
      <c r="A18494" s="1">
        <f>'HHR-NGL-05-102+600 TO 127+600'!A18494</f>
        <v>0</v>
      </c>
      <c r="B18494" s="1">
        <f>'HHR-NGL-05-102+600 TO 127+600'!B18494</f>
        <v>83.251999999999995</v>
      </c>
      <c r="C18494" s="1">
        <f>'HHR-NGL-05-102+600 TO 127+600'!D18494</f>
        <v>28.2</v>
      </c>
      <c r="E18494" s="1">
        <f t="shared" si="1156"/>
        <v>127600</v>
      </c>
      <c r="F18494" s="2">
        <f t="shared" si="1157"/>
        <v>1276000</v>
      </c>
      <c r="G18494" s="17">
        <f t="shared" si="1155"/>
        <v>1</v>
      </c>
      <c r="H18494" s="1" t="str">
        <f t="shared" si="1158"/>
        <v>PLINE PLINE: 1276083.252,28.2</v>
      </c>
    </row>
    <row r="18495" spans="1:8">
      <c r="A18495" s="1">
        <f>'HHR-NGL-05-102+600 TO 127+600'!A18495</f>
        <v>0</v>
      </c>
      <c r="B18495" s="1">
        <f>'HHR-NGL-05-102+600 TO 127+600'!B18495</f>
        <v>85.183000000000007</v>
      </c>
      <c r="C18495" s="1">
        <f>'HHR-NGL-05-102+600 TO 127+600'!D18495</f>
        <v>28.204000000000001</v>
      </c>
      <c r="E18495" s="1">
        <f t="shared" si="1156"/>
        <v>127600</v>
      </c>
      <c r="F18495" s="2">
        <f t="shared" si="1157"/>
        <v>1276000</v>
      </c>
      <c r="G18495" s="17">
        <f t="shared" si="1155"/>
        <v>1</v>
      </c>
      <c r="H18495" s="1" t="str">
        <f t="shared" si="1158"/>
        <v>PLINE PLINE: 1276085.183,28.204</v>
      </c>
    </row>
    <row r="18496" spans="1:8">
      <c r="A18496" s="1">
        <f>'HHR-NGL-05-102+600 TO 127+600'!A18496</f>
        <v>0</v>
      </c>
      <c r="B18496" s="1">
        <f>'HHR-NGL-05-102+600 TO 127+600'!B18496</f>
        <v>87.158000000000001</v>
      </c>
      <c r="C18496" s="1">
        <f>'HHR-NGL-05-102+600 TO 127+600'!D18496</f>
        <v>28.2</v>
      </c>
      <c r="E18496" s="1">
        <f t="shared" si="1156"/>
        <v>127600</v>
      </c>
      <c r="F18496" s="2">
        <f t="shared" si="1157"/>
        <v>1276000</v>
      </c>
      <c r="G18496" s="17">
        <f t="shared" si="1155"/>
        <v>1</v>
      </c>
      <c r="H18496" s="1" t="str">
        <f t="shared" si="1158"/>
        <v>PLINE PLINE: 1276087.158,28.2</v>
      </c>
    </row>
    <row r="18497" spans="1:8">
      <c r="A18497" s="1">
        <f>'HHR-NGL-05-102+600 TO 127+600'!A18497</f>
        <v>0</v>
      </c>
      <c r="B18497" s="1">
        <f>'HHR-NGL-05-102+600 TO 127+600'!B18497</f>
        <v>100</v>
      </c>
      <c r="C18497" s="1">
        <f>'HHR-NGL-05-102+600 TO 127+600'!D18497</f>
        <v>28.178999999999998</v>
      </c>
      <c r="E18497" s="1">
        <f t="shared" si="1156"/>
        <v>127600</v>
      </c>
      <c r="F18497" s="2">
        <f t="shared" si="1157"/>
        <v>1276000</v>
      </c>
      <c r="G18497" s="17">
        <f t="shared" si="1155"/>
        <v>1</v>
      </c>
      <c r="H18497" s="1" t="str">
        <f t="shared" si="1158"/>
        <v>PLINE PLINE: 1276100,28.179</v>
      </c>
    </row>
    <row r="18498" spans="1:8">
      <c r="A18498" s="1" t="str">
        <f>'HHR-NGL-05-102+600 TO 127+600'!A18498</f>
        <v>END</v>
      </c>
      <c r="B18498" s="1">
        <f>'HHR-NGL-05-102+600 TO 127+600'!B18498</f>
        <v>0</v>
      </c>
      <c r="C18498" s="1">
        <f>'HHR-NGL-05-102+600 TO 127+600'!D18498</f>
        <v>0</v>
      </c>
      <c r="D18498" s="25" t="s">
        <v>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D477"/>
  <sheetViews>
    <sheetView workbookViewId="0">
      <selection sqref="A1:D476"/>
    </sheetView>
  </sheetViews>
  <sheetFormatPr defaultColWidth="9.7109375" defaultRowHeight="15"/>
  <cols>
    <col min="1" max="1" width="11.7109375" style="18" customWidth="1"/>
    <col min="2" max="16384" width="9.7109375" style="18"/>
  </cols>
  <sheetData>
    <row r="1" spans="1:4">
      <c r="A1" s="18" t="s">
        <v>390</v>
      </c>
    </row>
    <row r="2" spans="1:4">
      <c r="A2" s="19" t="s">
        <v>1</v>
      </c>
    </row>
    <row r="3" spans="1:4">
      <c r="B3" s="18">
        <v>-100</v>
      </c>
      <c r="D3" s="18">
        <v>48.892000000000003</v>
      </c>
    </row>
    <row r="4" spans="1:4">
      <c r="B4" s="18">
        <v>-87.247</v>
      </c>
      <c r="D4" s="18">
        <v>48.265000000000001</v>
      </c>
    </row>
    <row r="5" spans="1:4">
      <c r="B5" s="18">
        <v>-69.843000000000004</v>
      </c>
      <c r="D5" s="18">
        <v>47.311</v>
      </c>
    </row>
    <row r="6" spans="1:4">
      <c r="B6" s="18">
        <v>-66.400999999999996</v>
      </c>
      <c r="D6" s="18">
        <v>47.286999999999999</v>
      </c>
    </row>
    <row r="7" spans="1:4">
      <c r="B7" s="18">
        <v>-64.581999999999994</v>
      </c>
      <c r="D7" s="18">
        <v>47.277000000000001</v>
      </c>
    </row>
    <row r="8" spans="1:4">
      <c r="B8" s="18">
        <v>-62.668999999999997</v>
      </c>
      <c r="D8" s="18">
        <v>47.273000000000003</v>
      </c>
    </row>
    <row r="9" spans="1:4">
      <c r="B9" s="18">
        <v>-43.268000000000001</v>
      </c>
      <c r="D9" s="18">
        <v>46.936999999999998</v>
      </c>
    </row>
    <row r="10" spans="1:4">
      <c r="B10" s="18">
        <v>-42.776000000000003</v>
      </c>
      <c r="D10" s="18">
        <v>46.942</v>
      </c>
    </row>
    <row r="11" spans="1:4">
      <c r="B11" s="18">
        <v>-42.283999999999999</v>
      </c>
      <c r="D11" s="18">
        <v>46.948999999999998</v>
      </c>
    </row>
    <row r="12" spans="1:4">
      <c r="B12" s="18">
        <v>-40.438000000000002</v>
      </c>
      <c r="D12" s="18">
        <v>47.1</v>
      </c>
    </row>
    <row r="13" spans="1:4">
      <c r="B13" s="18">
        <v>-3.5000000000000003E-2</v>
      </c>
      <c r="D13" s="18">
        <v>47.677999999999997</v>
      </c>
    </row>
    <row r="14" spans="1:4">
      <c r="B14" s="18">
        <v>0</v>
      </c>
      <c r="D14" s="18">
        <v>47.676000000000002</v>
      </c>
    </row>
    <row r="15" spans="1:4">
      <c r="B15" s="18">
        <v>4.0000000000000001E-3</v>
      </c>
      <c r="D15" s="18">
        <v>47.676000000000002</v>
      </c>
    </row>
    <row r="16" spans="1:4">
      <c r="B16" s="18">
        <v>4.6079999999999997</v>
      </c>
      <c r="D16" s="18">
        <v>47.759</v>
      </c>
    </row>
    <row r="17" spans="1:4">
      <c r="B17" s="18">
        <v>10.737</v>
      </c>
      <c r="D17" s="18">
        <v>47.779000000000003</v>
      </c>
    </row>
    <row r="18" spans="1:4">
      <c r="B18" s="18">
        <v>15.291</v>
      </c>
      <c r="D18" s="18">
        <v>47.725000000000001</v>
      </c>
    </row>
    <row r="19" spans="1:4">
      <c r="B19" s="18">
        <v>16.559000000000001</v>
      </c>
      <c r="D19" s="18">
        <v>47.701000000000001</v>
      </c>
    </row>
    <row r="20" spans="1:4">
      <c r="B20" s="18">
        <v>25.239000000000001</v>
      </c>
      <c r="D20" s="18">
        <v>47.54</v>
      </c>
    </row>
    <row r="21" spans="1:4">
      <c r="B21" s="18">
        <v>27.007000000000001</v>
      </c>
      <c r="D21" s="18">
        <v>47.595999999999997</v>
      </c>
    </row>
    <row r="22" spans="1:4">
      <c r="B22" s="18">
        <v>35.436</v>
      </c>
      <c r="D22" s="18">
        <v>47.411000000000001</v>
      </c>
    </row>
    <row r="23" spans="1:4">
      <c r="B23" s="18">
        <v>41.682000000000002</v>
      </c>
      <c r="D23" s="18">
        <v>47.345999999999997</v>
      </c>
    </row>
    <row r="24" spans="1:4">
      <c r="B24" s="18">
        <v>46.430999999999997</v>
      </c>
      <c r="D24" s="18">
        <v>47.341999999999999</v>
      </c>
    </row>
    <row r="25" spans="1:4">
      <c r="B25" s="18">
        <v>54.19</v>
      </c>
      <c r="D25" s="18">
        <v>47.325000000000003</v>
      </c>
    </row>
    <row r="26" spans="1:4">
      <c r="B26" s="18">
        <v>63.826000000000001</v>
      </c>
      <c r="D26" s="18">
        <v>47.281999999999996</v>
      </c>
    </row>
    <row r="27" spans="1:4">
      <c r="B27" s="18">
        <v>98.033000000000001</v>
      </c>
      <c r="D27" s="18">
        <v>47.231999999999999</v>
      </c>
    </row>
    <row r="28" spans="1:4">
      <c r="B28" s="18">
        <v>98.117000000000004</v>
      </c>
      <c r="D28" s="18">
        <v>47.234000000000002</v>
      </c>
    </row>
    <row r="29" spans="1:4">
      <c r="B29" s="18">
        <v>100</v>
      </c>
      <c r="D29" s="18">
        <v>47.228999999999999</v>
      </c>
    </row>
    <row r="30" spans="1:4">
      <c r="A30" s="18" t="s">
        <v>391</v>
      </c>
    </row>
    <row r="31" spans="1:4">
      <c r="A31" s="19" t="s">
        <v>1</v>
      </c>
    </row>
    <row r="32" spans="1:4">
      <c r="B32" s="18">
        <v>-100</v>
      </c>
      <c r="D32" s="18">
        <v>48.27</v>
      </c>
    </row>
    <row r="33" spans="2:4">
      <c r="B33" s="18">
        <v>-88.200999999999993</v>
      </c>
      <c r="D33" s="18">
        <v>48.1</v>
      </c>
    </row>
    <row r="34" spans="2:4">
      <c r="B34" s="18">
        <v>-86.507000000000005</v>
      </c>
      <c r="D34" s="18">
        <v>48.073</v>
      </c>
    </row>
    <row r="35" spans="2:4">
      <c r="B35" s="18">
        <v>-84.944999999999993</v>
      </c>
      <c r="D35" s="18">
        <v>48.052</v>
      </c>
    </row>
    <row r="36" spans="2:4">
      <c r="B36" s="18">
        <v>-82.97</v>
      </c>
      <c r="D36" s="18">
        <v>48.058</v>
      </c>
    </row>
    <row r="37" spans="2:4">
      <c r="B37" s="18">
        <v>-70.649000000000001</v>
      </c>
      <c r="D37" s="18">
        <v>47.970999999999997</v>
      </c>
    </row>
    <row r="38" spans="2:4">
      <c r="B38" s="18">
        <v>-62.243000000000002</v>
      </c>
      <c r="D38" s="18">
        <v>47.927</v>
      </c>
    </row>
    <row r="39" spans="2:4">
      <c r="B39" s="18">
        <v>-53.389000000000003</v>
      </c>
      <c r="D39" s="18">
        <v>47.91</v>
      </c>
    </row>
    <row r="40" spans="2:4">
      <c r="B40" s="18">
        <v>-50.353999999999999</v>
      </c>
      <c r="D40" s="18">
        <v>47.856999999999999</v>
      </c>
    </row>
    <row r="41" spans="2:4">
      <c r="B41" s="18">
        <v>-41.716999999999999</v>
      </c>
      <c r="D41" s="18">
        <v>47.954000000000001</v>
      </c>
    </row>
    <row r="42" spans="2:4">
      <c r="B42" s="18">
        <v>-33.079000000000001</v>
      </c>
      <c r="D42" s="18">
        <v>48.084000000000003</v>
      </c>
    </row>
    <row r="43" spans="2:4">
      <c r="B43" s="18">
        <v>-27.977</v>
      </c>
      <c r="D43" s="18">
        <v>48.500999999999998</v>
      </c>
    </row>
    <row r="44" spans="2:4">
      <c r="B44" s="18">
        <v>-20.757999999999999</v>
      </c>
      <c r="D44" s="18">
        <v>48.631</v>
      </c>
    </row>
    <row r="45" spans="2:4">
      <c r="B45" s="18">
        <v>-12.446</v>
      </c>
      <c r="D45" s="18">
        <v>48.308999999999997</v>
      </c>
    </row>
    <row r="46" spans="2:4">
      <c r="B46" s="18">
        <v>-9.6980000000000004</v>
      </c>
      <c r="D46" s="18">
        <v>48.136000000000003</v>
      </c>
    </row>
    <row r="47" spans="2:4">
      <c r="B47" s="18">
        <v>-3.964</v>
      </c>
      <c r="D47" s="18">
        <v>48.764000000000003</v>
      </c>
    </row>
    <row r="48" spans="2:4">
      <c r="B48" s="18">
        <v>-2.089</v>
      </c>
      <c r="D48" s="18">
        <v>48.970999999999997</v>
      </c>
    </row>
    <row r="49" spans="2:4">
      <c r="B49" s="18">
        <v>-0.98799999999999999</v>
      </c>
      <c r="D49" s="18">
        <v>48.901000000000003</v>
      </c>
    </row>
    <row r="50" spans="2:4">
      <c r="B50" s="18">
        <v>0</v>
      </c>
      <c r="D50" s="18">
        <v>48.582999999999998</v>
      </c>
    </row>
    <row r="51" spans="2:4">
      <c r="B51" s="18">
        <v>1.101</v>
      </c>
      <c r="D51" s="18">
        <v>48.228000000000002</v>
      </c>
    </row>
    <row r="52" spans="2:4">
      <c r="B52" s="18">
        <v>15.176</v>
      </c>
      <c r="D52" s="18">
        <v>47.981999999999999</v>
      </c>
    </row>
    <row r="53" spans="2:4">
      <c r="B53" s="18">
        <v>15.446999999999999</v>
      </c>
      <c r="D53" s="18">
        <v>47.981999999999999</v>
      </c>
    </row>
    <row r="54" spans="2:4">
      <c r="B54" s="18">
        <v>25.106999999999999</v>
      </c>
      <c r="D54" s="18">
        <v>47.817</v>
      </c>
    </row>
    <row r="55" spans="2:4">
      <c r="B55" s="18">
        <v>25.704999999999998</v>
      </c>
      <c r="D55" s="18">
        <v>47.813000000000002</v>
      </c>
    </row>
    <row r="56" spans="2:4">
      <c r="B56" s="18">
        <v>34.79</v>
      </c>
      <c r="D56" s="18">
        <v>48.113</v>
      </c>
    </row>
    <row r="57" spans="2:4">
      <c r="B57" s="18">
        <v>35.904000000000003</v>
      </c>
      <c r="D57" s="18">
        <v>48.14</v>
      </c>
    </row>
    <row r="58" spans="2:4">
      <c r="B58" s="18">
        <v>44.811999999999998</v>
      </c>
      <c r="D58" s="18">
        <v>47.823999999999998</v>
      </c>
    </row>
    <row r="59" spans="2:4">
      <c r="B59" s="18">
        <v>45.872</v>
      </c>
      <c r="D59" s="18">
        <v>47.834000000000003</v>
      </c>
    </row>
    <row r="60" spans="2:4">
      <c r="B60" s="18">
        <v>54.529000000000003</v>
      </c>
      <c r="D60" s="18">
        <v>47.906999999999996</v>
      </c>
    </row>
    <row r="61" spans="2:4">
      <c r="B61" s="18">
        <v>56.067</v>
      </c>
      <c r="D61" s="18">
        <v>47.902999999999999</v>
      </c>
    </row>
    <row r="62" spans="2:4">
      <c r="B62" s="18">
        <v>62.802999999999997</v>
      </c>
      <c r="D62" s="18">
        <v>47.851999999999997</v>
      </c>
    </row>
    <row r="63" spans="2:4">
      <c r="B63" s="18">
        <v>94.570999999999998</v>
      </c>
      <c r="D63" s="18">
        <v>47.713000000000001</v>
      </c>
    </row>
    <row r="64" spans="2:4">
      <c r="B64" s="18">
        <v>97.061999999999998</v>
      </c>
      <c r="D64" s="18">
        <v>47.661000000000001</v>
      </c>
    </row>
    <row r="65" spans="1:4">
      <c r="B65" s="18">
        <v>99.825000000000003</v>
      </c>
      <c r="D65" s="18">
        <v>47.627000000000002</v>
      </c>
    </row>
    <row r="66" spans="1:4">
      <c r="B66" s="18">
        <v>100</v>
      </c>
      <c r="D66" s="18">
        <v>47.625999999999998</v>
      </c>
    </row>
    <row r="67" spans="1:4">
      <c r="A67" s="18" t="s">
        <v>392</v>
      </c>
    </row>
    <row r="68" spans="1:4">
      <c r="A68" s="19" t="s">
        <v>1</v>
      </c>
    </row>
    <row r="69" spans="1:4">
      <c r="B69" s="18">
        <v>-99.85</v>
      </c>
      <c r="D69" s="18">
        <v>48.274000000000001</v>
      </c>
    </row>
    <row r="70" spans="1:4">
      <c r="B70" s="18">
        <v>-94.281999999999996</v>
      </c>
      <c r="D70" s="18">
        <v>48.31</v>
      </c>
    </row>
    <row r="71" spans="1:4">
      <c r="B71" s="18">
        <v>-90.317999999999998</v>
      </c>
      <c r="D71" s="18">
        <v>48.338999999999999</v>
      </c>
    </row>
    <row r="72" spans="1:4">
      <c r="B72" s="18">
        <v>-87.978999999999999</v>
      </c>
      <c r="D72" s="18">
        <v>48.305999999999997</v>
      </c>
    </row>
    <row r="73" spans="1:4">
      <c r="B73" s="18">
        <v>-80.177000000000007</v>
      </c>
      <c r="D73" s="18">
        <v>48.317999999999998</v>
      </c>
    </row>
    <row r="74" spans="1:4">
      <c r="B74" s="18">
        <v>-77.8</v>
      </c>
      <c r="D74" s="18">
        <v>48.326000000000001</v>
      </c>
    </row>
    <row r="75" spans="1:4">
      <c r="B75" s="18">
        <v>-69.989999999999995</v>
      </c>
      <c r="D75" s="18">
        <v>48.335999999999999</v>
      </c>
    </row>
    <row r="76" spans="1:4">
      <c r="B76" s="18">
        <v>-67.986000000000004</v>
      </c>
      <c r="D76" s="18">
        <v>48.183999999999997</v>
      </c>
    </row>
    <row r="77" spans="1:4">
      <c r="B77" s="18">
        <v>-60.468000000000004</v>
      </c>
      <c r="D77" s="18">
        <v>48.182000000000002</v>
      </c>
    </row>
    <row r="78" spans="1:4">
      <c r="B78" s="18">
        <v>-52.252000000000002</v>
      </c>
      <c r="D78" s="18">
        <v>48.5</v>
      </c>
    </row>
    <row r="79" spans="1:4">
      <c r="B79" s="18">
        <v>-49.651000000000003</v>
      </c>
      <c r="D79" s="18">
        <v>48.612000000000002</v>
      </c>
    </row>
    <row r="80" spans="1:4">
      <c r="B80" s="18">
        <v>-47.152999999999999</v>
      </c>
      <c r="D80" s="18">
        <v>48.401000000000003</v>
      </c>
    </row>
    <row r="81" spans="2:4">
      <c r="B81" s="18">
        <v>-39.514000000000003</v>
      </c>
      <c r="D81" s="18">
        <v>49.62</v>
      </c>
    </row>
    <row r="82" spans="2:4">
      <c r="B82" s="18">
        <v>-31.173999999999999</v>
      </c>
      <c r="D82" s="18">
        <v>48.786000000000001</v>
      </c>
    </row>
    <row r="83" spans="2:4">
      <c r="B83" s="18">
        <v>-25.98</v>
      </c>
      <c r="D83" s="18">
        <v>48.798999999999999</v>
      </c>
    </row>
    <row r="84" spans="2:4">
      <c r="B84" s="18">
        <v>-20.071000000000002</v>
      </c>
      <c r="D84" s="18">
        <v>48.896999999999998</v>
      </c>
    </row>
    <row r="85" spans="2:4">
      <c r="B85" s="18">
        <v>-14.265000000000001</v>
      </c>
      <c r="D85" s="18">
        <v>48.787999999999997</v>
      </c>
    </row>
    <row r="86" spans="2:4">
      <c r="B86" s="18">
        <v>-8.5299999999999994</v>
      </c>
      <c r="D86" s="18">
        <v>48.902999999999999</v>
      </c>
    </row>
    <row r="87" spans="2:4">
      <c r="B87" s="18">
        <v>-6.4189999999999996</v>
      </c>
      <c r="D87" s="18">
        <v>48.8</v>
      </c>
    </row>
    <row r="88" spans="2:4">
      <c r="B88" s="18">
        <v>-0.254</v>
      </c>
      <c r="D88" s="18">
        <v>48.572000000000003</v>
      </c>
    </row>
    <row r="89" spans="2:4">
      <c r="B89" s="18">
        <v>0</v>
      </c>
      <c r="D89" s="18">
        <v>48.591000000000001</v>
      </c>
    </row>
    <row r="90" spans="2:4">
      <c r="B90" s="18">
        <v>0.74099999999999999</v>
      </c>
      <c r="D90" s="18">
        <v>48.645000000000003</v>
      </c>
    </row>
    <row r="91" spans="2:4">
      <c r="B91" s="18">
        <v>0.79200000000000004</v>
      </c>
      <c r="D91" s="18">
        <v>48.652000000000001</v>
      </c>
    </row>
    <row r="92" spans="2:4">
      <c r="B92" s="18">
        <v>7.806</v>
      </c>
      <c r="D92" s="18">
        <v>48.962000000000003</v>
      </c>
    </row>
    <row r="93" spans="2:4">
      <c r="B93" s="18">
        <v>9.4339999999999993</v>
      </c>
      <c r="D93" s="18">
        <v>48.997</v>
      </c>
    </row>
    <row r="94" spans="2:4">
      <c r="B94" s="18">
        <v>11.074999999999999</v>
      </c>
      <c r="D94" s="18">
        <v>48.972000000000001</v>
      </c>
    </row>
    <row r="95" spans="2:4">
      <c r="B95" s="18">
        <v>12.093</v>
      </c>
      <c r="D95" s="18">
        <v>48.966000000000001</v>
      </c>
    </row>
    <row r="96" spans="2:4">
      <c r="B96" s="18">
        <v>21.248000000000001</v>
      </c>
      <c r="D96" s="18">
        <v>48.497</v>
      </c>
    </row>
    <row r="97" spans="1:4">
      <c r="B97" s="18">
        <v>29.129000000000001</v>
      </c>
      <c r="D97" s="18">
        <v>48.442</v>
      </c>
    </row>
    <row r="98" spans="1:4">
      <c r="B98" s="18">
        <v>31.436</v>
      </c>
      <c r="D98" s="18">
        <v>48.502000000000002</v>
      </c>
    </row>
    <row r="99" spans="1:4">
      <c r="B99" s="18">
        <v>38.868000000000002</v>
      </c>
      <c r="D99" s="18">
        <v>48.683</v>
      </c>
    </row>
    <row r="100" spans="1:4">
      <c r="B100" s="18">
        <v>41.69</v>
      </c>
      <c r="D100" s="18">
        <v>48.741</v>
      </c>
    </row>
    <row r="101" spans="1:4">
      <c r="B101" s="18">
        <v>49.052</v>
      </c>
      <c r="D101" s="18">
        <v>48.841000000000001</v>
      </c>
    </row>
    <row r="102" spans="1:4">
      <c r="B102" s="18">
        <v>51.433999999999997</v>
      </c>
      <c r="D102" s="18">
        <v>48.95</v>
      </c>
    </row>
    <row r="103" spans="1:4">
      <c r="B103" s="18">
        <v>55.679000000000002</v>
      </c>
      <c r="D103" s="18">
        <v>49.154000000000003</v>
      </c>
    </row>
    <row r="104" spans="1:4">
      <c r="B104" s="18">
        <v>60.658000000000001</v>
      </c>
      <c r="D104" s="18">
        <v>49.070999999999998</v>
      </c>
    </row>
    <row r="105" spans="1:4">
      <c r="B105" s="18">
        <v>94.997</v>
      </c>
      <c r="D105" s="18">
        <v>48.22</v>
      </c>
    </row>
    <row r="106" spans="1:4">
      <c r="B106" s="18">
        <v>95.521000000000001</v>
      </c>
      <c r="D106" s="18">
        <v>48.195999999999998</v>
      </c>
    </row>
    <row r="107" spans="1:4">
      <c r="B107" s="18">
        <v>97.763000000000005</v>
      </c>
      <c r="D107" s="18">
        <v>48.131</v>
      </c>
    </row>
    <row r="108" spans="1:4">
      <c r="B108" s="18">
        <v>99.784999999999997</v>
      </c>
      <c r="D108" s="18">
        <v>48.064999999999998</v>
      </c>
    </row>
    <row r="109" spans="1:4">
      <c r="A109" s="18" t="s">
        <v>393</v>
      </c>
    </row>
    <row r="110" spans="1:4">
      <c r="A110" s="19" t="s">
        <v>1</v>
      </c>
    </row>
    <row r="111" spans="1:4">
      <c r="B111" s="18">
        <v>-100</v>
      </c>
      <c r="D111" s="18">
        <v>48.548000000000002</v>
      </c>
    </row>
    <row r="112" spans="1:4">
      <c r="B112" s="18">
        <v>-95.402000000000001</v>
      </c>
      <c r="D112" s="18">
        <v>48.526000000000003</v>
      </c>
    </row>
    <row r="113" spans="2:4">
      <c r="B113" s="18">
        <v>-88.557000000000002</v>
      </c>
      <c r="D113" s="18">
        <v>48.470999999999997</v>
      </c>
    </row>
    <row r="114" spans="2:4">
      <c r="B114" s="18">
        <v>-84.320999999999998</v>
      </c>
      <c r="D114" s="18">
        <v>48.268999999999998</v>
      </c>
    </row>
    <row r="115" spans="2:4">
      <c r="B115" s="18">
        <v>-78.382999999999996</v>
      </c>
      <c r="D115" s="18">
        <v>48.088999999999999</v>
      </c>
    </row>
    <row r="116" spans="2:4">
      <c r="B116" s="18">
        <v>-73.519000000000005</v>
      </c>
      <c r="D116" s="18">
        <v>48.438000000000002</v>
      </c>
    </row>
    <row r="117" spans="2:4">
      <c r="B117" s="18">
        <v>-65.644000000000005</v>
      </c>
      <c r="D117" s="18">
        <v>48.493000000000002</v>
      </c>
    </row>
    <row r="118" spans="2:4">
      <c r="B118" s="18">
        <v>-63.347999999999999</v>
      </c>
      <c r="D118" s="18">
        <v>48.488999999999997</v>
      </c>
    </row>
    <row r="119" spans="2:4">
      <c r="B119" s="18">
        <v>-55.329000000000001</v>
      </c>
      <c r="D119" s="18">
        <v>48.737000000000002</v>
      </c>
    </row>
    <row r="120" spans="2:4">
      <c r="B120" s="18">
        <v>-53.780999999999999</v>
      </c>
      <c r="D120" s="18">
        <v>48.792999999999999</v>
      </c>
    </row>
    <row r="121" spans="2:4">
      <c r="B121" s="18">
        <v>-45.317999999999998</v>
      </c>
      <c r="D121" s="18">
        <v>49.289000000000001</v>
      </c>
    </row>
    <row r="122" spans="2:4">
      <c r="B122" s="18">
        <v>-43.622999999999998</v>
      </c>
      <c r="D122" s="18">
        <v>49.537999999999997</v>
      </c>
    </row>
    <row r="123" spans="2:4">
      <c r="B123" s="18">
        <v>-35.119999999999997</v>
      </c>
      <c r="D123" s="18">
        <v>49.720999999999997</v>
      </c>
    </row>
    <row r="124" spans="2:4">
      <c r="B124" s="18">
        <v>-33.677</v>
      </c>
      <c r="D124" s="18">
        <v>49.558</v>
      </c>
    </row>
    <row r="125" spans="2:4">
      <c r="B125" s="18">
        <v>-24.917999999999999</v>
      </c>
      <c r="D125" s="18">
        <v>49.493000000000002</v>
      </c>
    </row>
    <row r="126" spans="2:4">
      <c r="B126" s="18">
        <v>-24.141999999999999</v>
      </c>
      <c r="D126" s="18">
        <v>49.494</v>
      </c>
    </row>
    <row r="127" spans="2:4">
      <c r="B127" s="18">
        <v>-14.555999999999999</v>
      </c>
      <c r="D127" s="18">
        <v>49.488</v>
      </c>
    </row>
    <row r="128" spans="2:4">
      <c r="B128" s="18">
        <v>-14.109</v>
      </c>
      <c r="D128" s="18">
        <v>49.482999999999997</v>
      </c>
    </row>
    <row r="129" spans="2:4">
      <c r="B129" s="18">
        <v>-12.523</v>
      </c>
      <c r="D129" s="18">
        <v>49.457999999999998</v>
      </c>
    </row>
    <row r="130" spans="2:4">
      <c r="B130" s="18">
        <v>-4.0460000000000003</v>
      </c>
      <c r="D130" s="18">
        <v>49.395000000000003</v>
      </c>
    </row>
    <row r="131" spans="2:4">
      <c r="B131" s="18">
        <v>-2.0859999999999999</v>
      </c>
      <c r="D131" s="18">
        <v>49.816000000000003</v>
      </c>
    </row>
    <row r="132" spans="2:4">
      <c r="B132" s="18">
        <v>-0.71799999999999997</v>
      </c>
      <c r="D132" s="18">
        <v>49.999000000000002</v>
      </c>
    </row>
    <row r="133" spans="2:4">
      <c r="B133" s="18">
        <v>-0.30599999999999999</v>
      </c>
      <c r="D133" s="18">
        <v>50.152000000000001</v>
      </c>
    </row>
    <row r="134" spans="2:4">
      <c r="B134" s="18">
        <v>0</v>
      </c>
      <c r="D134" s="18">
        <v>50.079000000000001</v>
      </c>
    </row>
    <row r="135" spans="2:4">
      <c r="B135" s="18">
        <v>3.9980000000000002</v>
      </c>
      <c r="D135" s="18">
        <v>49.125999999999998</v>
      </c>
    </row>
    <row r="136" spans="2:4">
      <c r="B136" s="18">
        <v>6.2530000000000001</v>
      </c>
      <c r="D136" s="18">
        <v>49.220999999999997</v>
      </c>
    </row>
    <row r="137" spans="2:4">
      <c r="B137" s="18">
        <v>15.566000000000001</v>
      </c>
      <c r="D137" s="18">
        <v>48.994999999999997</v>
      </c>
    </row>
    <row r="138" spans="2:4">
      <c r="B138" s="18">
        <v>16.303999999999998</v>
      </c>
      <c r="D138" s="18">
        <v>48.97</v>
      </c>
    </row>
    <row r="139" spans="2:4">
      <c r="B139" s="18">
        <v>25.123999999999999</v>
      </c>
      <c r="D139" s="18">
        <v>49.079000000000001</v>
      </c>
    </row>
    <row r="140" spans="2:4">
      <c r="B140" s="18">
        <v>26.937999999999999</v>
      </c>
      <c r="D140" s="18">
        <v>49.069000000000003</v>
      </c>
    </row>
    <row r="141" spans="2:4">
      <c r="B141" s="18">
        <v>34.902999999999999</v>
      </c>
      <c r="D141" s="18">
        <v>49.320999999999998</v>
      </c>
    </row>
    <row r="142" spans="2:4">
      <c r="B142" s="18">
        <v>37.531999999999996</v>
      </c>
      <c r="D142" s="18">
        <v>49.436</v>
      </c>
    </row>
    <row r="143" spans="2:4">
      <c r="B143" s="18">
        <v>44.765999999999998</v>
      </c>
      <c r="D143" s="18">
        <v>49.621000000000002</v>
      </c>
    </row>
    <row r="144" spans="2:4">
      <c r="B144" s="18">
        <v>47.920999999999999</v>
      </c>
      <c r="D144" s="18">
        <v>49.512999999999998</v>
      </c>
    </row>
    <row r="145" spans="1:4">
      <c r="B145" s="18">
        <v>54.722999999999999</v>
      </c>
      <c r="D145" s="18">
        <v>49.826000000000001</v>
      </c>
    </row>
    <row r="146" spans="1:4">
      <c r="B146" s="18">
        <v>61.539000000000001</v>
      </c>
      <c r="D146" s="18">
        <v>49.875</v>
      </c>
    </row>
    <row r="147" spans="1:4">
      <c r="B147" s="18">
        <v>67.938999999999993</v>
      </c>
      <c r="D147" s="18">
        <v>50.168999999999997</v>
      </c>
    </row>
    <row r="148" spans="1:4">
      <c r="B148" s="18">
        <v>95.430999999999997</v>
      </c>
      <c r="D148" s="18">
        <v>49.499000000000002</v>
      </c>
    </row>
    <row r="149" spans="1:4">
      <c r="B149" s="18">
        <v>100</v>
      </c>
      <c r="D149" s="18">
        <v>49.482999999999997</v>
      </c>
    </row>
    <row r="150" spans="1:4">
      <c r="A150" s="18" t="s">
        <v>394</v>
      </c>
    </row>
    <row r="151" spans="1:4">
      <c r="A151" s="19" t="s">
        <v>1</v>
      </c>
    </row>
    <row r="152" spans="1:4">
      <c r="B152" s="18">
        <v>-100</v>
      </c>
      <c r="D152" s="18">
        <v>49.058999999999997</v>
      </c>
    </row>
    <row r="153" spans="1:4">
      <c r="B153" s="18">
        <v>-96.855999999999995</v>
      </c>
      <c r="D153" s="18">
        <v>49.017000000000003</v>
      </c>
    </row>
    <row r="154" spans="1:4">
      <c r="B154" s="18">
        <v>-96.843999999999994</v>
      </c>
      <c r="D154" s="18">
        <v>49.014000000000003</v>
      </c>
    </row>
    <row r="155" spans="1:4">
      <c r="B155" s="18">
        <v>-95.206000000000003</v>
      </c>
      <c r="D155" s="18">
        <v>48.99</v>
      </c>
    </row>
    <row r="156" spans="1:4">
      <c r="B156" s="18">
        <v>-86.662000000000006</v>
      </c>
      <c r="D156" s="18">
        <v>48.871000000000002</v>
      </c>
    </row>
    <row r="157" spans="1:4">
      <c r="B157" s="18">
        <v>-86.545000000000002</v>
      </c>
      <c r="D157" s="18">
        <v>48.87</v>
      </c>
    </row>
    <row r="158" spans="1:4">
      <c r="B158" s="18">
        <v>-76.558000000000007</v>
      </c>
      <c r="D158" s="18">
        <v>48.936999999999998</v>
      </c>
    </row>
    <row r="159" spans="1:4">
      <c r="B159" s="18">
        <v>-67.215000000000003</v>
      </c>
      <c r="D159" s="18">
        <v>49.067</v>
      </c>
    </row>
    <row r="160" spans="1:4">
      <c r="B160" s="18">
        <v>-66.403000000000006</v>
      </c>
      <c r="D160" s="18">
        <v>49.070999999999998</v>
      </c>
    </row>
    <row r="161" spans="2:4">
      <c r="B161" s="18">
        <v>-57.503</v>
      </c>
      <c r="D161" s="18">
        <v>49.62</v>
      </c>
    </row>
    <row r="162" spans="2:4">
      <c r="B162" s="18">
        <v>-56.372999999999998</v>
      </c>
      <c r="D162" s="18">
        <v>49.661000000000001</v>
      </c>
    </row>
    <row r="163" spans="2:4">
      <c r="B163" s="18">
        <v>-47.308999999999997</v>
      </c>
      <c r="D163" s="18">
        <v>49.718000000000004</v>
      </c>
    </row>
    <row r="164" spans="2:4">
      <c r="B164" s="18">
        <v>-46.241999999999997</v>
      </c>
      <c r="D164" s="18">
        <v>49.78</v>
      </c>
    </row>
    <row r="165" spans="2:4">
      <c r="B165" s="18">
        <v>-36.734999999999999</v>
      </c>
      <c r="D165" s="18">
        <v>50.493000000000002</v>
      </c>
    </row>
    <row r="166" spans="2:4">
      <c r="B166" s="18">
        <v>-36.374000000000002</v>
      </c>
      <c r="D166" s="18">
        <v>50.503</v>
      </c>
    </row>
    <row r="167" spans="2:4">
      <c r="B167" s="18">
        <v>-33.179000000000002</v>
      </c>
      <c r="D167" s="18">
        <v>50.343000000000004</v>
      </c>
    </row>
    <row r="168" spans="2:4">
      <c r="B168" s="18">
        <v>-27.298999999999999</v>
      </c>
      <c r="D168" s="18">
        <v>50.277999999999999</v>
      </c>
    </row>
    <row r="169" spans="2:4">
      <c r="B169" s="18">
        <v>-26.286999999999999</v>
      </c>
      <c r="D169" s="18">
        <v>50.271999999999998</v>
      </c>
    </row>
    <row r="170" spans="2:4">
      <c r="B170" s="18">
        <v>-16.920000000000002</v>
      </c>
      <c r="D170" s="18">
        <v>50.228999999999999</v>
      </c>
    </row>
    <row r="171" spans="2:4">
      <c r="B171" s="18">
        <v>-16.347999999999999</v>
      </c>
      <c r="D171" s="18">
        <v>50.228999999999999</v>
      </c>
    </row>
    <row r="172" spans="2:4">
      <c r="B172" s="18">
        <v>-15.379</v>
      </c>
      <c r="D172" s="18">
        <v>50.206000000000003</v>
      </c>
    </row>
    <row r="173" spans="2:4">
      <c r="B173" s="18">
        <v>-13.513</v>
      </c>
      <c r="D173" s="18">
        <v>50.24</v>
      </c>
    </row>
    <row r="174" spans="2:4">
      <c r="B174" s="18">
        <v>-6.1619999999999999</v>
      </c>
      <c r="D174" s="18">
        <v>50.343000000000004</v>
      </c>
    </row>
    <row r="175" spans="2:4">
      <c r="B175" s="18">
        <v>-1.72</v>
      </c>
      <c r="D175" s="18">
        <v>50.728999999999999</v>
      </c>
    </row>
    <row r="176" spans="2:4">
      <c r="B176" s="18">
        <v>0</v>
      </c>
      <c r="D176" s="18">
        <v>50.872</v>
      </c>
    </row>
    <row r="177" spans="2:4">
      <c r="B177" s="18">
        <v>1.6E-2</v>
      </c>
      <c r="D177" s="18">
        <v>50.872999999999998</v>
      </c>
    </row>
    <row r="178" spans="2:4">
      <c r="B178" s="18">
        <v>2.423</v>
      </c>
      <c r="D178" s="18">
        <v>50.968000000000004</v>
      </c>
    </row>
    <row r="179" spans="2:4">
      <c r="B179" s="18">
        <v>4.351</v>
      </c>
      <c r="D179" s="18">
        <v>51.054000000000002</v>
      </c>
    </row>
    <row r="180" spans="2:4">
      <c r="B180" s="18">
        <v>13.351000000000001</v>
      </c>
      <c r="D180" s="18">
        <v>51.106000000000002</v>
      </c>
    </row>
    <row r="181" spans="2:4">
      <c r="B181" s="18">
        <v>15.018000000000001</v>
      </c>
      <c r="D181" s="18">
        <v>51.098999999999997</v>
      </c>
    </row>
    <row r="182" spans="2:4">
      <c r="B182" s="18">
        <v>23.183</v>
      </c>
      <c r="D182" s="18">
        <v>50.734999999999999</v>
      </c>
    </row>
    <row r="183" spans="2:4">
      <c r="B183" s="18">
        <v>25.69</v>
      </c>
      <c r="D183" s="18">
        <v>50.881999999999998</v>
      </c>
    </row>
    <row r="184" spans="2:4">
      <c r="B184" s="18">
        <v>33.052999999999997</v>
      </c>
      <c r="D184" s="18">
        <v>50.84</v>
      </c>
    </row>
    <row r="185" spans="2:4">
      <c r="B185" s="18">
        <v>36.191000000000003</v>
      </c>
      <c r="D185" s="18">
        <v>51.002000000000002</v>
      </c>
    </row>
    <row r="186" spans="2:4">
      <c r="B186" s="18">
        <v>43.027000000000001</v>
      </c>
      <c r="D186" s="18">
        <v>51.316000000000003</v>
      </c>
    </row>
    <row r="187" spans="2:4">
      <c r="B187" s="18">
        <v>46.933999999999997</v>
      </c>
      <c r="D187" s="18">
        <v>51.106000000000002</v>
      </c>
    </row>
    <row r="188" spans="2:4">
      <c r="B188" s="18">
        <v>56.094000000000001</v>
      </c>
      <c r="D188" s="18">
        <v>50.866</v>
      </c>
    </row>
    <row r="189" spans="2:4">
      <c r="B189" s="18">
        <v>59.188000000000002</v>
      </c>
      <c r="D189" s="18">
        <v>50.762</v>
      </c>
    </row>
    <row r="190" spans="2:4">
      <c r="B190" s="18">
        <v>61.365000000000002</v>
      </c>
      <c r="D190" s="18">
        <v>50.676000000000002</v>
      </c>
    </row>
    <row r="191" spans="2:4">
      <c r="B191" s="18">
        <v>63.841999999999999</v>
      </c>
      <c r="D191" s="18">
        <v>50.789000000000001</v>
      </c>
    </row>
    <row r="192" spans="2:4">
      <c r="B192" s="18">
        <v>70.466999999999999</v>
      </c>
      <c r="D192" s="18">
        <v>51.097000000000001</v>
      </c>
    </row>
    <row r="193" spans="1:4">
      <c r="B193" s="18">
        <v>97.326999999999998</v>
      </c>
      <c r="D193" s="18">
        <v>50.905999999999999</v>
      </c>
    </row>
    <row r="194" spans="1:4">
      <c r="B194" s="18">
        <v>100</v>
      </c>
      <c r="D194" s="18">
        <v>50.896999999999998</v>
      </c>
    </row>
    <row r="195" spans="1:4">
      <c r="A195" s="18" t="s">
        <v>395</v>
      </c>
    </row>
    <row r="196" spans="1:4">
      <c r="A196" s="19" t="s">
        <v>1</v>
      </c>
    </row>
    <row r="197" spans="1:4">
      <c r="B197" s="18">
        <v>-99.915000000000006</v>
      </c>
      <c r="D197" s="18">
        <v>52.103000000000002</v>
      </c>
    </row>
    <row r="198" spans="1:4">
      <c r="B198" s="18">
        <v>-98.509</v>
      </c>
      <c r="D198" s="18">
        <v>52.012</v>
      </c>
    </row>
    <row r="199" spans="1:4">
      <c r="B199" s="18">
        <v>-96.948999999999998</v>
      </c>
      <c r="D199" s="18">
        <v>51.98</v>
      </c>
    </row>
    <row r="200" spans="1:4">
      <c r="B200" s="18">
        <v>-95.363</v>
      </c>
      <c r="D200" s="18">
        <v>51.96</v>
      </c>
    </row>
    <row r="201" spans="1:4">
      <c r="B201" s="18">
        <v>-89.049000000000007</v>
      </c>
      <c r="D201" s="18">
        <v>50.116</v>
      </c>
    </row>
    <row r="202" spans="1:4">
      <c r="B202" s="18">
        <v>-86.012</v>
      </c>
      <c r="D202" s="18">
        <v>50.070999999999998</v>
      </c>
    </row>
    <row r="203" spans="1:4">
      <c r="B203" s="18">
        <v>-82.903000000000006</v>
      </c>
      <c r="D203" s="18">
        <v>50.082000000000001</v>
      </c>
    </row>
    <row r="204" spans="1:4">
      <c r="B204" s="18">
        <v>-76.013000000000005</v>
      </c>
      <c r="D204" s="18">
        <v>50.249000000000002</v>
      </c>
    </row>
    <row r="205" spans="1:4">
      <c r="B205" s="18">
        <v>-68.665999999999997</v>
      </c>
      <c r="D205" s="18">
        <v>50.137</v>
      </c>
    </row>
    <row r="206" spans="1:4">
      <c r="B206" s="18">
        <v>-66.090999999999994</v>
      </c>
      <c r="D206" s="18">
        <v>50.173000000000002</v>
      </c>
    </row>
    <row r="207" spans="1:4">
      <c r="B207" s="18">
        <v>-58.198999999999998</v>
      </c>
      <c r="D207" s="18">
        <v>51.895000000000003</v>
      </c>
    </row>
    <row r="208" spans="1:4">
      <c r="B208" s="18">
        <v>-56.106000000000002</v>
      </c>
      <c r="D208" s="18">
        <v>52.015000000000001</v>
      </c>
    </row>
    <row r="209" spans="2:4">
      <c r="B209" s="18">
        <v>-47.837000000000003</v>
      </c>
      <c r="D209" s="18">
        <v>51.616999999999997</v>
      </c>
    </row>
    <row r="210" spans="2:4">
      <c r="B210" s="18">
        <v>-45.984000000000002</v>
      </c>
      <c r="D210" s="18">
        <v>51.628999999999998</v>
      </c>
    </row>
    <row r="211" spans="2:4">
      <c r="B211" s="18">
        <v>-37.887999999999998</v>
      </c>
      <c r="D211" s="18">
        <v>51.856999999999999</v>
      </c>
    </row>
    <row r="212" spans="2:4">
      <c r="B212" s="18">
        <v>-35.283999999999999</v>
      </c>
      <c r="D212" s="18">
        <v>51.978999999999999</v>
      </c>
    </row>
    <row r="213" spans="2:4">
      <c r="B213" s="18">
        <v>-26.898</v>
      </c>
      <c r="D213" s="18">
        <v>52.070999999999998</v>
      </c>
    </row>
    <row r="214" spans="2:4">
      <c r="B214" s="18">
        <v>-26.099</v>
      </c>
      <c r="D214" s="18">
        <v>52.058999999999997</v>
      </c>
    </row>
    <row r="215" spans="2:4">
      <c r="B215" s="18">
        <v>-17.277999999999999</v>
      </c>
      <c r="D215" s="18">
        <v>52.329000000000001</v>
      </c>
    </row>
    <row r="216" spans="2:4">
      <c r="B216" s="18">
        <v>-16.032</v>
      </c>
      <c r="D216" s="18">
        <v>52.331000000000003</v>
      </c>
    </row>
    <row r="217" spans="2:4">
      <c r="B217" s="18">
        <v>-12.76</v>
      </c>
      <c r="D217" s="18">
        <v>52.302999999999997</v>
      </c>
    </row>
    <row r="218" spans="2:4">
      <c r="B218" s="18">
        <v>-6.3460000000000001</v>
      </c>
      <c r="D218" s="18">
        <v>51.811</v>
      </c>
    </row>
    <row r="219" spans="2:4">
      <c r="B219" s="18">
        <v>-5.7560000000000002</v>
      </c>
      <c r="D219" s="18">
        <v>51.862000000000002</v>
      </c>
    </row>
    <row r="220" spans="2:4">
      <c r="B220" s="18">
        <v>-0.77800000000000002</v>
      </c>
      <c r="D220" s="18">
        <v>52.405000000000001</v>
      </c>
    </row>
    <row r="221" spans="2:4">
      <c r="B221" s="18">
        <v>0</v>
      </c>
      <c r="D221" s="18">
        <v>52.573</v>
      </c>
    </row>
    <row r="222" spans="2:4">
      <c r="B222" s="18">
        <v>0.24399999999999999</v>
      </c>
      <c r="D222" s="18">
        <v>52.625999999999998</v>
      </c>
    </row>
    <row r="223" spans="2:4">
      <c r="B223" s="18">
        <v>2.8719999999999999</v>
      </c>
      <c r="D223" s="18">
        <v>52.783999999999999</v>
      </c>
    </row>
    <row r="224" spans="2:4">
      <c r="B224" s="18">
        <v>11.667999999999999</v>
      </c>
      <c r="D224" s="18">
        <v>51.911000000000001</v>
      </c>
    </row>
    <row r="225" spans="1:4">
      <c r="B225" s="18">
        <v>13.519</v>
      </c>
      <c r="D225" s="18">
        <v>51.908000000000001</v>
      </c>
    </row>
    <row r="226" spans="1:4">
      <c r="B226" s="18">
        <v>14.265000000000001</v>
      </c>
      <c r="D226" s="18">
        <v>51.911999999999999</v>
      </c>
    </row>
    <row r="227" spans="1:4">
      <c r="B227" s="18">
        <v>23.54</v>
      </c>
      <c r="D227" s="18">
        <v>51.884</v>
      </c>
    </row>
    <row r="228" spans="1:4">
      <c r="B228" s="18">
        <v>24.780999999999999</v>
      </c>
      <c r="D228" s="18">
        <v>51.829000000000001</v>
      </c>
    </row>
    <row r="229" spans="1:4">
      <c r="B229" s="18">
        <v>33.390999999999998</v>
      </c>
      <c r="D229" s="18">
        <v>52.256</v>
      </c>
    </row>
    <row r="230" spans="1:4">
      <c r="B230" s="18">
        <v>35.334000000000003</v>
      </c>
      <c r="D230" s="18">
        <v>52.268999999999998</v>
      </c>
    </row>
    <row r="231" spans="1:4">
      <c r="B231" s="18">
        <v>43.338000000000001</v>
      </c>
      <c r="D231" s="18">
        <v>52.613</v>
      </c>
    </row>
    <row r="232" spans="1:4">
      <c r="B232" s="18">
        <v>45.567999999999998</v>
      </c>
      <c r="D232" s="18">
        <v>52.646000000000001</v>
      </c>
    </row>
    <row r="233" spans="1:4">
      <c r="B233" s="18">
        <v>53.305</v>
      </c>
      <c r="D233" s="18">
        <v>52.137999999999998</v>
      </c>
    </row>
    <row r="234" spans="1:4">
      <c r="B234" s="18">
        <v>62.378</v>
      </c>
      <c r="D234" s="18">
        <v>52.19</v>
      </c>
    </row>
    <row r="235" spans="1:4">
      <c r="B235" s="18">
        <v>67.596999999999994</v>
      </c>
      <c r="D235" s="18">
        <v>52.369</v>
      </c>
    </row>
    <row r="236" spans="1:4">
      <c r="B236" s="18">
        <v>70.563000000000002</v>
      </c>
      <c r="D236" s="18">
        <v>52.151000000000003</v>
      </c>
    </row>
    <row r="237" spans="1:4">
      <c r="B237" s="18">
        <v>97.186000000000007</v>
      </c>
      <c r="D237" s="18">
        <v>51.762</v>
      </c>
    </row>
    <row r="238" spans="1:4">
      <c r="B238" s="18">
        <v>100</v>
      </c>
      <c r="D238" s="18">
        <v>51.715000000000003</v>
      </c>
    </row>
    <row r="239" spans="1:4">
      <c r="A239" s="18" t="s">
        <v>396</v>
      </c>
    </row>
    <row r="240" spans="1:4">
      <c r="A240" s="19" t="s">
        <v>1</v>
      </c>
    </row>
    <row r="241" spans="2:4">
      <c r="B241" s="18">
        <v>-94.575000000000003</v>
      </c>
      <c r="D241" s="18">
        <v>55.040999999999997</v>
      </c>
    </row>
    <row r="242" spans="2:4">
      <c r="B242" s="18">
        <v>-94.393000000000001</v>
      </c>
      <c r="D242" s="18">
        <v>55.03</v>
      </c>
    </row>
    <row r="243" spans="2:4">
      <c r="B243" s="18">
        <v>-93.909000000000006</v>
      </c>
      <c r="D243" s="18">
        <v>54.887</v>
      </c>
    </row>
    <row r="244" spans="2:4">
      <c r="B244" s="18">
        <v>-86.513999999999996</v>
      </c>
      <c r="D244" s="18">
        <v>55.045000000000002</v>
      </c>
    </row>
    <row r="245" spans="2:4">
      <c r="B245" s="18">
        <v>-79.912000000000006</v>
      </c>
      <c r="D245" s="18">
        <v>54.488999999999997</v>
      </c>
    </row>
    <row r="246" spans="2:4">
      <c r="B246" s="18">
        <v>-76.376999999999995</v>
      </c>
      <c r="D246" s="18">
        <v>54.613</v>
      </c>
    </row>
    <row r="247" spans="2:4">
      <c r="B247" s="18">
        <v>-69.635000000000005</v>
      </c>
      <c r="D247" s="18">
        <v>52.996000000000002</v>
      </c>
    </row>
    <row r="248" spans="2:4">
      <c r="B248" s="18">
        <v>-66.483000000000004</v>
      </c>
      <c r="D248" s="18">
        <v>53.012999999999998</v>
      </c>
    </row>
    <row r="249" spans="2:4">
      <c r="B249" s="18">
        <v>-59.204999999999998</v>
      </c>
      <c r="D249" s="18">
        <v>53.097999999999999</v>
      </c>
    </row>
    <row r="250" spans="2:4">
      <c r="B250" s="18">
        <v>-56.529000000000003</v>
      </c>
      <c r="D250" s="18">
        <v>53.692999999999998</v>
      </c>
    </row>
    <row r="251" spans="2:4">
      <c r="B251" s="18">
        <v>-48.692999999999998</v>
      </c>
      <c r="D251" s="18">
        <v>52.869</v>
      </c>
    </row>
    <row r="252" spans="2:4">
      <c r="B252" s="18">
        <v>-46.555999999999997</v>
      </c>
      <c r="D252" s="18">
        <v>52.75</v>
      </c>
    </row>
    <row r="253" spans="2:4">
      <c r="B253" s="18">
        <v>-38.460999999999999</v>
      </c>
      <c r="D253" s="18">
        <v>52.762999999999998</v>
      </c>
    </row>
    <row r="254" spans="2:4">
      <c r="B254" s="18">
        <v>-36.521000000000001</v>
      </c>
      <c r="D254" s="18">
        <v>52.822000000000003</v>
      </c>
    </row>
    <row r="255" spans="2:4">
      <c r="B255" s="18">
        <v>-28.241</v>
      </c>
      <c r="D255" s="18">
        <v>53.164000000000001</v>
      </c>
    </row>
    <row r="256" spans="2:4">
      <c r="B256" s="18">
        <v>-26.452999999999999</v>
      </c>
      <c r="D256" s="18">
        <v>53.171999999999997</v>
      </c>
    </row>
    <row r="257" spans="2:4">
      <c r="B257" s="18">
        <v>-17.434999999999999</v>
      </c>
      <c r="D257" s="18">
        <v>52.905999999999999</v>
      </c>
    </row>
    <row r="258" spans="2:4">
      <c r="B258" s="18">
        <v>-16.536000000000001</v>
      </c>
      <c r="D258" s="18">
        <v>52.933</v>
      </c>
    </row>
    <row r="259" spans="2:4">
      <c r="B259" s="18">
        <v>-14.565</v>
      </c>
      <c r="D259" s="18">
        <v>52.883000000000003</v>
      </c>
    </row>
    <row r="260" spans="2:4">
      <c r="B260" s="18">
        <v>-11.163</v>
      </c>
      <c r="D260" s="18">
        <v>52.75</v>
      </c>
    </row>
    <row r="261" spans="2:4">
      <c r="B261" s="18">
        <v>-4.3369999999999997</v>
      </c>
      <c r="D261" s="18">
        <v>52.588999999999999</v>
      </c>
    </row>
    <row r="262" spans="2:4">
      <c r="B262" s="18">
        <v>0</v>
      </c>
      <c r="D262" s="18">
        <v>52.459000000000003</v>
      </c>
    </row>
    <row r="263" spans="2:4">
      <c r="B263" s="18">
        <v>0.255</v>
      </c>
      <c r="D263" s="18">
        <v>52.451999999999998</v>
      </c>
    </row>
    <row r="264" spans="2:4">
      <c r="B264" s="18">
        <v>3.1970000000000001</v>
      </c>
      <c r="D264" s="18">
        <v>52.515999999999998</v>
      </c>
    </row>
    <row r="265" spans="2:4">
      <c r="B265" s="18">
        <v>3.5129999999999999</v>
      </c>
      <c r="D265" s="18">
        <v>52.524000000000001</v>
      </c>
    </row>
    <row r="266" spans="2:4">
      <c r="B266" s="18">
        <v>8.4329999999999998</v>
      </c>
      <c r="D266" s="18">
        <v>52.722999999999999</v>
      </c>
    </row>
    <row r="267" spans="2:4">
      <c r="B267" s="18">
        <v>12.978</v>
      </c>
      <c r="D267" s="18">
        <v>52.755000000000003</v>
      </c>
    </row>
    <row r="268" spans="2:4">
      <c r="B268" s="18">
        <v>14.26</v>
      </c>
      <c r="D268" s="18">
        <v>52.752000000000002</v>
      </c>
    </row>
    <row r="269" spans="2:4">
      <c r="B269" s="18">
        <v>22.927</v>
      </c>
      <c r="D269" s="18">
        <v>52.74</v>
      </c>
    </row>
    <row r="270" spans="2:4">
      <c r="B270" s="18">
        <v>25.234999999999999</v>
      </c>
      <c r="D270" s="18">
        <v>52.683999999999997</v>
      </c>
    </row>
    <row r="271" spans="2:4">
      <c r="B271" s="18">
        <v>33.03</v>
      </c>
      <c r="D271" s="18">
        <v>52.332000000000001</v>
      </c>
    </row>
    <row r="272" spans="2:4">
      <c r="B272" s="18">
        <v>35.755000000000003</v>
      </c>
      <c r="D272" s="18">
        <v>52.283999999999999</v>
      </c>
    </row>
    <row r="273" spans="1:4">
      <c r="B273" s="18">
        <v>42.985999999999997</v>
      </c>
      <c r="D273" s="18">
        <v>52.331000000000003</v>
      </c>
    </row>
    <row r="274" spans="1:4">
      <c r="B274" s="18">
        <v>49.441000000000003</v>
      </c>
      <c r="D274" s="18">
        <v>52.448999999999998</v>
      </c>
    </row>
    <row r="275" spans="1:4">
      <c r="B275" s="18">
        <v>54.177</v>
      </c>
      <c r="D275" s="18">
        <v>52.508000000000003</v>
      </c>
    </row>
    <row r="276" spans="1:4">
      <c r="B276" s="18">
        <v>63.115000000000002</v>
      </c>
      <c r="D276" s="18">
        <v>52.494999999999997</v>
      </c>
    </row>
    <row r="277" spans="1:4">
      <c r="B277" s="18">
        <v>70.81</v>
      </c>
      <c r="D277" s="18">
        <v>52.512999999999998</v>
      </c>
    </row>
    <row r="278" spans="1:4">
      <c r="B278" s="18">
        <v>100</v>
      </c>
      <c r="D278" s="18">
        <v>52.881</v>
      </c>
    </row>
    <row r="279" spans="1:4">
      <c r="A279" s="18" t="s">
        <v>397</v>
      </c>
    </row>
    <row r="280" spans="1:4">
      <c r="A280" s="19" t="s">
        <v>1</v>
      </c>
    </row>
    <row r="281" spans="1:4">
      <c r="B281" s="18">
        <v>-96.468000000000004</v>
      </c>
      <c r="D281" s="18">
        <v>58.863999999999997</v>
      </c>
    </row>
    <row r="282" spans="1:4">
      <c r="B282" s="18">
        <v>-96.076999999999998</v>
      </c>
      <c r="D282" s="18">
        <v>59.067999999999998</v>
      </c>
    </row>
    <row r="283" spans="1:4">
      <c r="B283" s="18">
        <v>-95.263000000000005</v>
      </c>
      <c r="D283" s="18">
        <v>59.417000000000002</v>
      </c>
    </row>
    <row r="284" spans="1:4">
      <c r="B284" s="18">
        <v>-88.150999999999996</v>
      </c>
      <c r="D284" s="18">
        <v>58.511000000000003</v>
      </c>
    </row>
    <row r="285" spans="1:4">
      <c r="B285" s="18">
        <v>-86.122</v>
      </c>
      <c r="D285" s="18">
        <v>58.816000000000003</v>
      </c>
    </row>
    <row r="286" spans="1:4">
      <c r="B286" s="18">
        <v>-78.394999999999996</v>
      </c>
      <c r="D286" s="18">
        <v>58.795000000000002</v>
      </c>
    </row>
    <row r="287" spans="1:4">
      <c r="B287" s="18">
        <v>-76.087000000000003</v>
      </c>
      <c r="D287" s="18">
        <v>58.606999999999999</v>
      </c>
    </row>
    <row r="288" spans="1:4">
      <c r="B288" s="18">
        <v>-73.878</v>
      </c>
      <c r="D288" s="18">
        <v>58.058999999999997</v>
      </c>
    </row>
    <row r="289" spans="2:4">
      <c r="B289" s="18">
        <v>-66.034999999999997</v>
      </c>
      <c r="D289" s="18">
        <v>57.375999999999998</v>
      </c>
    </row>
    <row r="290" spans="2:4">
      <c r="B290" s="18">
        <v>-57.698</v>
      </c>
      <c r="D290" s="18">
        <v>56.186999999999998</v>
      </c>
    </row>
    <row r="291" spans="2:4">
      <c r="B291" s="18">
        <v>-56.021000000000001</v>
      </c>
      <c r="D291" s="18">
        <v>56.201999999999998</v>
      </c>
    </row>
    <row r="292" spans="2:4">
      <c r="B292" s="18">
        <v>-46.838000000000001</v>
      </c>
      <c r="D292" s="18">
        <v>55.86</v>
      </c>
    </row>
    <row r="293" spans="2:4">
      <c r="B293" s="18">
        <v>-46.043999999999997</v>
      </c>
      <c r="D293" s="18">
        <v>55.786000000000001</v>
      </c>
    </row>
    <row r="294" spans="2:4">
      <c r="B294" s="18">
        <v>-45.307000000000002</v>
      </c>
      <c r="D294" s="18">
        <v>55.79</v>
      </c>
    </row>
    <row r="295" spans="2:4">
      <c r="B295" s="18">
        <v>-36.119</v>
      </c>
      <c r="D295" s="18">
        <v>54.606000000000002</v>
      </c>
    </row>
    <row r="296" spans="2:4">
      <c r="B296" s="18">
        <v>-34.595999999999997</v>
      </c>
      <c r="D296" s="18">
        <v>54.671999999999997</v>
      </c>
    </row>
    <row r="297" spans="2:4">
      <c r="B297" s="18">
        <v>-26.007000000000001</v>
      </c>
      <c r="D297" s="18">
        <v>54.848999999999997</v>
      </c>
    </row>
    <row r="298" spans="2:4">
      <c r="B298" s="18">
        <v>-17.477</v>
      </c>
      <c r="D298" s="18">
        <v>54.591999999999999</v>
      </c>
    </row>
    <row r="299" spans="2:4">
      <c r="B299" s="18">
        <v>-15.989000000000001</v>
      </c>
      <c r="D299" s="18">
        <v>54.558</v>
      </c>
    </row>
    <row r="300" spans="2:4">
      <c r="B300" s="18">
        <v>-11.74</v>
      </c>
      <c r="D300" s="18">
        <v>54.418999999999997</v>
      </c>
    </row>
    <row r="301" spans="2:4">
      <c r="B301" s="18">
        <v>-5.47</v>
      </c>
      <c r="D301" s="18">
        <v>54.284999999999997</v>
      </c>
    </row>
    <row r="302" spans="2:4">
      <c r="B302" s="18">
        <v>-1.296</v>
      </c>
      <c r="D302" s="18">
        <v>53.716000000000001</v>
      </c>
    </row>
    <row r="303" spans="2:4">
      <c r="B303" s="18">
        <v>-2.8000000000000001E-2</v>
      </c>
      <c r="D303" s="18">
        <v>53.557000000000002</v>
      </c>
    </row>
    <row r="304" spans="2:4">
      <c r="B304" s="18">
        <v>0</v>
      </c>
      <c r="D304" s="18">
        <v>53.557000000000002</v>
      </c>
    </row>
    <row r="305" spans="1:4">
      <c r="B305" s="18">
        <v>1.762</v>
      </c>
      <c r="D305" s="18">
        <v>53.593000000000004</v>
      </c>
    </row>
    <row r="306" spans="1:4">
      <c r="B306" s="18">
        <v>3.3140000000000001</v>
      </c>
      <c r="D306" s="18">
        <v>53.552</v>
      </c>
    </row>
    <row r="307" spans="1:4">
      <c r="B307" s="18">
        <v>11.148999999999999</v>
      </c>
      <c r="D307" s="18">
        <v>53.180999999999997</v>
      </c>
    </row>
    <row r="308" spans="1:4">
      <c r="B308" s="18">
        <v>13.756</v>
      </c>
      <c r="D308" s="18">
        <v>53.067999999999998</v>
      </c>
    </row>
    <row r="309" spans="1:4">
      <c r="B309" s="18">
        <v>14.736000000000001</v>
      </c>
      <c r="D309" s="18">
        <v>53.061999999999998</v>
      </c>
    </row>
    <row r="310" spans="1:4">
      <c r="B310" s="18">
        <v>23.678999999999998</v>
      </c>
      <c r="D310" s="18">
        <v>53.097000000000001</v>
      </c>
    </row>
    <row r="311" spans="1:4">
      <c r="B311" s="18">
        <v>25.773</v>
      </c>
      <c r="D311" s="18">
        <v>53.018999999999998</v>
      </c>
    </row>
    <row r="312" spans="1:4">
      <c r="B312" s="18">
        <v>33.634</v>
      </c>
      <c r="D312" s="18">
        <v>52.869</v>
      </c>
    </row>
    <row r="313" spans="1:4">
      <c r="B313" s="18">
        <v>36.628</v>
      </c>
      <c r="D313" s="18">
        <v>52.726999999999997</v>
      </c>
    </row>
    <row r="314" spans="1:4">
      <c r="B314" s="18">
        <v>43.606000000000002</v>
      </c>
      <c r="D314" s="18">
        <v>52.601999999999997</v>
      </c>
    </row>
    <row r="315" spans="1:4">
      <c r="B315" s="18">
        <v>49.942</v>
      </c>
      <c r="D315" s="18">
        <v>52.701999999999998</v>
      </c>
    </row>
    <row r="316" spans="1:4">
      <c r="B316" s="18">
        <v>59.884</v>
      </c>
      <c r="D316" s="18">
        <v>52.749000000000002</v>
      </c>
    </row>
    <row r="317" spans="1:4">
      <c r="B317" s="18">
        <v>71.763999999999996</v>
      </c>
      <c r="D317" s="18">
        <v>52.801000000000002</v>
      </c>
    </row>
    <row r="318" spans="1:4">
      <c r="B318" s="18">
        <v>100</v>
      </c>
      <c r="D318" s="18">
        <v>54.125</v>
      </c>
    </row>
    <row r="319" spans="1:4">
      <c r="A319" s="18" t="s">
        <v>398</v>
      </c>
    </row>
    <row r="320" spans="1:4">
      <c r="A320" s="19" t="s">
        <v>1</v>
      </c>
    </row>
    <row r="321" spans="2:4">
      <c r="B321" s="18">
        <v>-99.430999999999997</v>
      </c>
      <c r="D321" s="18">
        <v>62.454999999999998</v>
      </c>
    </row>
    <row r="322" spans="2:4">
      <c r="B322" s="18">
        <v>-99.430999999999997</v>
      </c>
      <c r="D322" s="18">
        <v>62.454999999999998</v>
      </c>
    </row>
    <row r="323" spans="2:4">
      <c r="B323" s="18">
        <v>-92.025000000000006</v>
      </c>
      <c r="D323" s="18">
        <v>61.542999999999999</v>
      </c>
    </row>
    <row r="324" spans="2:4">
      <c r="B324" s="18">
        <v>-90.733000000000004</v>
      </c>
      <c r="D324" s="18">
        <v>61.353000000000002</v>
      </c>
    </row>
    <row r="325" spans="2:4">
      <c r="B325" s="18">
        <v>-81.067999999999998</v>
      </c>
      <c r="D325" s="18">
        <v>61.326000000000001</v>
      </c>
    </row>
    <row r="326" spans="2:4">
      <c r="B326" s="18">
        <v>-80.734999999999999</v>
      </c>
      <c r="D326" s="18">
        <v>61.326999999999998</v>
      </c>
    </row>
    <row r="327" spans="2:4">
      <c r="B327" s="18">
        <v>-76.454999999999998</v>
      </c>
      <c r="D327" s="18">
        <v>61.518999999999998</v>
      </c>
    </row>
    <row r="328" spans="2:4">
      <c r="B328" s="18">
        <v>-71.025000000000006</v>
      </c>
      <c r="D328" s="18">
        <v>61.68</v>
      </c>
    </row>
    <row r="329" spans="2:4">
      <c r="B329" s="18">
        <v>-70.75</v>
      </c>
      <c r="D329" s="18">
        <v>61.655999999999999</v>
      </c>
    </row>
    <row r="330" spans="2:4">
      <c r="B330" s="18">
        <v>-65.512</v>
      </c>
      <c r="D330" s="18">
        <v>61.377000000000002</v>
      </c>
    </row>
    <row r="331" spans="2:4">
      <c r="B331" s="18">
        <v>-56.499000000000002</v>
      </c>
      <c r="D331" s="18">
        <v>60.844000000000001</v>
      </c>
    </row>
    <row r="332" spans="2:4">
      <c r="B332" s="18">
        <v>-55.530999999999999</v>
      </c>
      <c r="D332" s="18">
        <v>60.707000000000001</v>
      </c>
    </row>
    <row r="333" spans="2:4">
      <c r="B333" s="18">
        <v>-46.206000000000003</v>
      </c>
      <c r="D333" s="18">
        <v>59.58</v>
      </c>
    </row>
    <row r="334" spans="2:4">
      <c r="B334" s="18">
        <v>-45.540999999999997</v>
      </c>
      <c r="D334" s="18">
        <v>59.56</v>
      </c>
    </row>
    <row r="335" spans="2:4">
      <c r="B335" s="18">
        <v>-44.877000000000002</v>
      </c>
      <c r="D335" s="18">
        <v>59.465000000000003</v>
      </c>
    </row>
    <row r="336" spans="2:4">
      <c r="B336" s="18">
        <v>-35.445</v>
      </c>
      <c r="D336" s="18">
        <v>58.173999999999999</v>
      </c>
    </row>
    <row r="337" spans="2:4">
      <c r="B337" s="18">
        <v>-25.710999999999999</v>
      </c>
      <c r="D337" s="18">
        <v>56.789000000000001</v>
      </c>
    </row>
    <row r="338" spans="2:4">
      <c r="B338" s="18">
        <v>-25.431999999999999</v>
      </c>
      <c r="D338" s="18">
        <v>56.793999999999997</v>
      </c>
    </row>
    <row r="339" spans="2:4">
      <c r="B339" s="18">
        <v>-21.641999999999999</v>
      </c>
      <c r="D339" s="18">
        <v>56.825000000000003</v>
      </c>
    </row>
    <row r="340" spans="2:4">
      <c r="B340" s="18">
        <v>-15.714</v>
      </c>
      <c r="D340" s="18">
        <v>56.881</v>
      </c>
    </row>
    <row r="341" spans="2:4">
      <c r="B341" s="18">
        <v>-15.161</v>
      </c>
      <c r="D341" s="18">
        <v>56.832999999999998</v>
      </c>
    </row>
    <row r="342" spans="2:4">
      <c r="B342" s="18">
        <v>-5.641</v>
      </c>
      <c r="D342" s="18">
        <v>56.012</v>
      </c>
    </row>
    <row r="343" spans="2:4">
      <c r="B343" s="18">
        <v>-4.069</v>
      </c>
      <c r="D343" s="18">
        <v>56.079000000000001</v>
      </c>
    </row>
    <row r="344" spans="2:4">
      <c r="B344" s="18">
        <v>0</v>
      </c>
      <c r="D344" s="18">
        <v>55.484999999999999</v>
      </c>
    </row>
    <row r="345" spans="2:4">
      <c r="B345" s="18">
        <v>0.29099999999999998</v>
      </c>
      <c r="D345" s="18">
        <v>55.442999999999998</v>
      </c>
    </row>
    <row r="346" spans="2:4">
      <c r="B346" s="18">
        <v>3.8340000000000001</v>
      </c>
      <c r="D346" s="18">
        <v>55.280999999999999</v>
      </c>
    </row>
    <row r="347" spans="2:4">
      <c r="B347" s="18">
        <v>5.5839999999999996</v>
      </c>
      <c r="D347" s="18">
        <v>54.844000000000001</v>
      </c>
    </row>
    <row r="348" spans="2:4">
      <c r="B348" s="18">
        <v>13.84</v>
      </c>
      <c r="D348" s="18">
        <v>54.384999999999998</v>
      </c>
    </row>
    <row r="349" spans="2:4">
      <c r="B349" s="18">
        <v>15.993</v>
      </c>
      <c r="D349" s="18">
        <v>54.12</v>
      </c>
    </row>
    <row r="350" spans="2:4">
      <c r="B350" s="18">
        <v>23.568999999999999</v>
      </c>
      <c r="D350" s="18">
        <v>54.087000000000003</v>
      </c>
    </row>
    <row r="351" spans="2:4">
      <c r="B351" s="18">
        <v>26.585000000000001</v>
      </c>
      <c r="D351" s="18">
        <v>53.853000000000002</v>
      </c>
    </row>
    <row r="352" spans="2:4">
      <c r="B352" s="18">
        <v>32.122</v>
      </c>
      <c r="D352" s="18">
        <v>53.613999999999997</v>
      </c>
    </row>
    <row r="353" spans="1:4">
      <c r="B353" s="18">
        <v>37.194000000000003</v>
      </c>
      <c r="D353" s="18">
        <v>53.53</v>
      </c>
    </row>
    <row r="354" spans="1:4">
      <c r="B354" s="18">
        <v>41.7</v>
      </c>
      <c r="D354" s="18">
        <v>53.415999999999997</v>
      </c>
    </row>
    <row r="355" spans="1:4">
      <c r="B355" s="18">
        <v>43.506</v>
      </c>
      <c r="D355" s="18">
        <v>53.33</v>
      </c>
    </row>
    <row r="356" spans="1:4">
      <c r="B356" s="18">
        <v>67.861000000000004</v>
      </c>
      <c r="D356" s="18">
        <v>53.281999999999996</v>
      </c>
    </row>
    <row r="357" spans="1:4">
      <c r="B357" s="18">
        <v>72.442999999999998</v>
      </c>
      <c r="D357" s="18">
        <v>53.290999999999997</v>
      </c>
    </row>
    <row r="358" spans="1:4">
      <c r="B358" s="18">
        <v>93.745999999999995</v>
      </c>
      <c r="D358" s="18">
        <v>54.06</v>
      </c>
    </row>
    <row r="359" spans="1:4">
      <c r="B359" s="18">
        <v>99.843999999999994</v>
      </c>
      <c r="D359" s="18">
        <v>54.343000000000004</v>
      </c>
    </row>
    <row r="360" spans="1:4">
      <c r="A360" s="18" t="s">
        <v>399</v>
      </c>
    </row>
    <row r="361" spans="1:4">
      <c r="A361" s="19" t="s">
        <v>1</v>
      </c>
    </row>
    <row r="362" spans="1:4">
      <c r="B362" s="18">
        <v>-100</v>
      </c>
      <c r="D362" s="18">
        <v>64.676000000000002</v>
      </c>
    </row>
    <row r="363" spans="1:4">
      <c r="B363" s="18">
        <v>-99.396000000000001</v>
      </c>
      <c r="D363" s="18">
        <v>64.709999999999994</v>
      </c>
    </row>
    <row r="364" spans="1:4">
      <c r="B364" s="18">
        <v>-98.31</v>
      </c>
      <c r="D364" s="18">
        <v>64.745999999999995</v>
      </c>
    </row>
    <row r="365" spans="1:4">
      <c r="B365" s="18">
        <v>-97.647000000000006</v>
      </c>
      <c r="D365" s="18">
        <v>64.706000000000003</v>
      </c>
    </row>
    <row r="366" spans="1:4">
      <c r="B366" s="18">
        <v>-88.742000000000004</v>
      </c>
      <c r="D366" s="18">
        <v>65.686999999999998</v>
      </c>
    </row>
    <row r="367" spans="1:4">
      <c r="B367" s="18">
        <v>-87.338999999999999</v>
      </c>
      <c r="D367" s="18">
        <v>65.908000000000001</v>
      </c>
    </row>
    <row r="368" spans="1:4">
      <c r="B368" s="18">
        <v>-78.587000000000003</v>
      </c>
      <c r="D368" s="18">
        <v>65.619</v>
      </c>
    </row>
    <row r="369" spans="2:4">
      <c r="B369" s="18">
        <v>-77.465000000000003</v>
      </c>
      <c r="D369" s="18">
        <v>65.638999999999996</v>
      </c>
    </row>
    <row r="370" spans="2:4">
      <c r="B370" s="18">
        <v>-68.834999999999994</v>
      </c>
      <c r="D370" s="18">
        <v>66.027000000000001</v>
      </c>
    </row>
    <row r="371" spans="2:4">
      <c r="B371" s="18">
        <v>-67.225999999999999</v>
      </c>
      <c r="D371" s="18">
        <v>65.991</v>
      </c>
    </row>
    <row r="372" spans="2:4">
      <c r="B372" s="18">
        <v>-58.622999999999998</v>
      </c>
      <c r="D372" s="18">
        <v>64.313000000000002</v>
      </c>
    </row>
    <row r="373" spans="2:4">
      <c r="B373" s="18">
        <v>-57.37</v>
      </c>
      <c r="D373" s="18">
        <v>64.141999999999996</v>
      </c>
    </row>
    <row r="374" spans="2:4">
      <c r="B374" s="18">
        <v>-48.429000000000002</v>
      </c>
      <c r="D374" s="18">
        <v>62.368000000000002</v>
      </c>
    </row>
    <row r="375" spans="2:4">
      <c r="B375" s="18">
        <v>-47.526000000000003</v>
      </c>
      <c r="D375" s="18">
        <v>62.191000000000003</v>
      </c>
    </row>
    <row r="376" spans="2:4">
      <c r="B376" s="18">
        <v>-38.68</v>
      </c>
      <c r="D376" s="18">
        <v>61.66</v>
      </c>
    </row>
    <row r="377" spans="2:4">
      <c r="B377" s="18">
        <v>-37.347000000000001</v>
      </c>
      <c r="D377" s="18">
        <v>61.293999999999997</v>
      </c>
    </row>
    <row r="378" spans="2:4">
      <c r="B378" s="18">
        <v>-29.177</v>
      </c>
      <c r="D378" s="18">
        <v>60.180999999999997</v>
      </c>
    </row>
    <row r="379" spans="2:4">
      <c r="B379" s="18">
        <v>-27.097000000000001</v>
      </c>
      <c r="D379" s="18">
        <v>59.667999999999999</v>
      </c>
    </row>
    <row r="380" spans="2:4">
      <c r="B380" s="18">
        <v>-24.841000000000001</v>
      </c>
      <c r="D380" s="18">
        <v>59.103000000000002</v>
      </c>
    </row>
    <row r="381" spans="2:4">
      <c r="B381" s="18">
        <v>-17.207000000000001</v>
      </c>
      <c r="D381" s="18">
        <v>58.343000000000004</v>
      </c>
    </row>
    <row r="382" spans="2:4">
      <c r="B382" s="18">
        <v>-10.583</v>
      </c>
      <c r="D382" s="18">
        <v>57.813000000000002</v>
      </c>
    </row>
    <row r="383" spans="2:4">
      <c r="B383" s="18">
        <v>-6.4569999999999999</v>
      </c>
      <c r="D383" s="18">
        <v>57.930999999999997</v>
      </c>
    </row>
    <row r="384" spans="2:4">
      <c r="B384" s="18">
        <v>-2.008</v>
      </c>
      <c r="D384" s="18">
        <v>58.561999999999998</v>
      </c>
    </row>
    <row r="385" spans="1:4">
      <c r="B385" s="18">
        <v>-1.2929999999999999</v>
      </c>
      <c r="D385" s="18">
        <v>58.420999999999999</v>
      </c>
    </row>
    <row r="386" spans="1:4">
      <c r="B386" s="18">
        <v>-1.1439999999999999</v>
      </c>
      <c r="D386" s="18">
        <v>58.326000000000001</v>
      </c>
    </row>
    <row r="387" spans="1:4">
      <c r="B387" s="18">
        <v>-1.012</v>
      </c>
      <c r="D387" s="18">
        <v>58.329000000000001</v>
      </c>
    </row>
    <row r="388" spans="1:4">
      <c r="B388" s="18">
        <v>0</v>
      </c>
      <c r="D388" s="18">
        <v>58.203000000000003</v>
      </c>
    </row>
    <row r="389" spans="1:4">
      <c r="B389" s="18">
        <v>12.927</v>
      </c>
      <c r="D389" s="18">
        <v>56.594000000000001</v>
      </c>
    </row>
    <row r="390" spans="1:4">
      <c r="B390" s="18">
        <v>25.670999999999999</v>
      </c>
      <c r="D390" s="18">
        <v>57.914999999999999</v>
      </c>
    </row>
    <row r="391" spans="1:4">
      <c r="B391" s="18">
        <v>27.5</v>
      </c>
      <c r="D391" s="18">
        <v>57.694000000000003</v>
      </c>
    </row>
    <row r="392" spans="1:4">
      <c r="B392" s="18">
        <v>31.3</v>
      </c>
      <c r="D392" s="18">
        <v>57.491</v>
      </c>
    </row>
    <row r="393" spans="1:4">
      <c r="B393" s="18">
        <v>35.566000000000003</v>
      </c>
      <c r="D393" s="18">
        <v>56.704000000000001</v>
      </c>
    </row>
    <row r="394" spans="1:4">
      <c r="B394" s="18">
        <v>48.392000000000003</v>
      </c>
      <c r="D394" s="18">
        <v>55.238999999999997</v>
      </c>
    </row>
    <row r="395" spans="1:4">
      <c r="B395" s="18">
        <v>49.709000000000003</v>
      </c>
      <c r="D395" s="18">
        <v>55.061</v>
      </c>
    </row>
    <row r="396" spans="1:4">
      <c r="B396" s="18">
        <v>50.875</v>
      </c>
      <c r="D396" s="18">
        <v>54.948999999999998</v>
      </c>
    </row>
    <row r="397" spans="1:4">
      <c r="B397" s="18">
        <v>68.603999999999999</v>
      </c>
      <c r="D397" s="18">
        <v>54.511000000000003</v>
      </c>
    </row>
    <row r="398" spans="1:4">
      <c r="B398" s="18">
        <v>97.41</v>
      </c>
      <c r="D398" s="18">
        <v>54.652000000000001</v>
      </c>
    </row>
    <row r="399" spans="1:4">
      <c r="B399" s="18">
        <v>99.325999999999993</v>
      </c>
      <c r="D399" s="18">
        <v>54.683999999999997</v>
      </c>
    </row>
    <row r="400" spans="1:4">
      <c r="A400" s="18" t="s">
        <v>400</v>
      </c>
    </row>
    <row r="401" spans="1:4">
      <c r="A401" s="19" t="s">
        <v>1</v>
      </c>
    </row>
    <row r="402" spans="1:4">
      <c r="B402" s="18">
        <v>-100</v>
      </c>
      <c r="D402" s="18">
        <v>69.894999999999996</v>
      </c>
    </row>
    <row r="403" spans="1:4">
      <c r="B403" s="18">
        <v>-93.177000000000007</v>
      </c>
      <c r="D403" s="18">
        <v>69.290000000000006</v>
      </c>
    </row>
    <row r="404" spans="1:4">
      <c r="B404" s="18">
        <v>-92.653000000000006</v>
      </c>
      <c r="D404" s="18">
        <v>69.311000000000007</v>
      </c>
    </row>
    <row r="405" spans="1:4">
      <c r="B405" s="18">
        <v>-83.132999999999996</v>
      </c>
      <c r="D405" s="18">
        <v>70.864999999999995</v>
      </c>
    </row>
    <row r="406" spans="1:4">
      <c r="B406" s="18">
        <v>-82.424000000000007</v>
      </c>
      <c r="D406" s="18">
        <v>70.838999999999999</v>
      </c>
    </row>
    <row r="407" spans="1:4">
      <c r="B407" s="18">
        <v>-72.988</v>
      </c>
      <c r="D407" s="18">
        <v>70.978999999999999</v>
      </c>
    </row>
    <row r="408" spans="1:4">
      <c r="B408" s="18">
        <v>-72.534000000000006</v>
      </c>
      <c r="D408" s="18">
        <v>70.933999999999997</v>
      </c>
    </row>
    <row r="409" spans="1:4">
      <c r="B409" s="18">
        <v>-63.131999999999998</v>
      </c>
      <c r="D409" s="18">
        <v>70.763000000000005</v>
      </c>
    </row>
    <row r="410" spans="1:4">
      <c r="B410" s="18">
        <v>-62.07</v>
      </c>
      <c r="D410" s="18">
        <v>70.691999999999993</v>
      </c>
    </row>
    <row r="411" spans="1:4">
      <c r="B411" s="18">
        <v>-53.212000000000003</v>
      </c>
      <c r="D411" s="18">
        <v>69.471999999999994</v>
      </c>
    </row>
    <row r="412" spans="1:4">
      <c r="B412" s="18">
        <v>-52.929000000000002</v>
      </c>
      <c r="D412" s="18">
        <v>69.406999999999996</v>
      </c>
    </row>
    <row r="413" spans="1:4">
      <c r="B413" s="18">
        <v>-43.375999999999998</v>
      </c>
      <c r="D413" s="18">
        <v>67.510000000000005</v>
      </c>
    </row>
    <row r="414" spans="1:4">
      <c r="B414" s="18">
        <v>-42.423000000000002</v>
      </c>
      <c r="D414" s="18">
        <v>67.266000000000005</v>
      </c>
    </row>
    <row r="415" spans="1:4">
      <c r="B415" s="18">
        <v>-33.76</v>
      </c>
      <c r="D415" s="18">
        <v>64.992999999999995</v>
      </c>
    </row>
    <row r="416" spans="1:4">
      <c r="B416" s="18">
        <v>-31.744</v>
      </c>
      <c r="D416" s="18">
        <v>64.185000000000002</v>
      </c>
    </row>
    <row r="417" spans="2:4">
      <c r="B417" s="18">
        <v>-23.908999999999999</v>
      </c>
      <c r="D417" s="18">
        <v>62.283000000000001</v>
      </c>
    </row>
    <row r="418" spans="2:4">
      <c r="B418" s="18">
        <v>-21.611999999999998</v>
      </c>
      <c r="D418" s="18">
        <v>61.673000000000002</v>
      </c>
    </row>
    <row r="419" spans="2:4">
      <c r="B419" s="18">
        <v>-13.927</v>
      </c>
      <c r="D419" s="18">
        <v>59.765000000000001</v>
      </c>
    </row>
    <row r="420" spans="2:4">
      <c r="B420" s="18">
        <v>-6.9720000000000004</v>
      </c>
      <c r="D420" s="18">
        <v>60.168999999999997</v>
      </c>
    </row>
    <row r="421" spans="2:4">
      <c r="B421" s="18">
        <v>-0.21</v>
      </c>
      <c r="D421" s="18">
        <v>60.031999999999996</v>
      </c>
    </row>
    <row r="422" spans="2:4">
      <c r="B422" s="18">
        <v>0</v>
      </c>
      <c r="D422" s="18">
        <v>60.018000000000001</v>
      </c>
    </row>
    <row r="423" spans="2:4">
      <c r="B423" s="18">
        <v>0.41799999999999998</v>
      </c>
      <c r="D423" s="18">
        <v>59.988999999999997</v>
      </c>
    </row>
    <row r="424" spans="2:4">
      <c r="B424" s="18">
        <v>14.518000000000001</v>
      </c>
      <c r="D424" s="18">
        <v>58.985999999999997</v>
      </c>
    </row>
    <row r="425" spans="2:4">
      <c r="B425" s="18">
        <v>18.526</v>
      </c>
      <c r="D425" s="18">
        <v>59.011000000000003</v>
      </c>
    </row>
    <row r="426" spans="2:4">
      <c r="B426" s="18">
        <v>21.844999999999999</v>
      </c>
      <c r="D426" s="18">
        <v>59.67</v>
      </c>
    </row>
    <row r="427" spans="2:4">
      <c r="B427" s="18">
        <v>25.826000000000001</v>
      </c>
      <c r="D427" s="18">
        <v>60.595999999999997</v>
      </c>
    </row>
    <row r="428" spans="2:4">
      <c r="B428" s="18">
        <v>34.575000000000003</v>
      </c>
      <c r="D428" s="18">
        <v>62.055</v>
      </c>
    </row>
    <row r="429" spans="2:4">
      <c r="B429" s="18">
        <v>39.746000000000002</v>
      </c>
      <c r="D429" s="18">
        <v>61.424999999999997</v>
      </c>
    </row>
    <row r="430" spans="2:4">
      <c r="B430" s="18">
        <v>51.883000000000003</v>
      </c>
      <c r="D430" s="18">
        <v>59.664999999999999</v>
      </c>
    </row>
    <row r="431" spans="2:4">
      <c r="B431" s="18">
        <v>55.356000000000002</v>
      </c>
      <c r="D431" s="18">
        <v>59.323</v>
      </c>
    </row>
    <row r="432" spans="2:4">
      <c r="B432" s="18">
        <v>67.126999999999995</v>
      </c>
      <c r="D432" s="18">
        <v>57.582999999999998</v>
      </c>
    </row>
    <row r="433" spans="1:4">
      <c r="B433" s="18">
        <v>98.861999999999995</v>
      </c>
      <c r="D433" s="18">
        <v>56.933999999999997</v>
      </c>
    </row>
    <row r="434" spans="1:4">
      <c r="B434" s="18">
        <v>100</v>
      </c>
      <c r="D434" s="18">
        <v>56.817</v>
      </c>
    </row>
    <row r="435" spans="1:4">
      <c r="A435" s="18" t="s">
        <v>401</v>
      </c>
    </row>
    <row r="436" spans="1:4">
      <c r="A436" s="19" t="s">
        <v>1</v>
      </c>
    </row>
    <row r="437" spans="1:4">
      <c r="B437" s="18">
        <v>-100</v>
      </c>
      <c r="D437" s="18">
        <v>76.599000000000004</v>
      </c>
    </row>
    <row r="438" spans="1:4">
      <c r="B438" s="18">
        <v>-95.087000000000003</v>
      </c>
      <c r="D438" s="18">
        <v>77.308999999999997</v>
      </c>
    </row>
    <row r="439" spans="1:4">
      <c r="B439" s="18">
        <v>-94.263999999999996</v>
      </c>
      <c r="D439" s="18">
        <v>77.426000000000002</v>
      </c>
    </row>
    <row r="440" spans="1:4">
      <c r="B440" s="18">
        <v>-85.394000000000005</v>
      </c>
      <c r="D440" s="18">
        <v>77.712000000000003</v>
      </c>
    </row>
    <row r="441" spans="1:4">
      <c r="B441" s="18">
        <v>-83.974999999999994</v>
      </c>
      <c r="D441" s="18">
        <v>77.75</v>
      </c>
    </row>
    <row r="442" spans="1:4">
      <c r="B442" s="18">
        <v>-74.872</v>
      </c>
      <c r="D442" s="18">
        <v>77.328999999999994</v>
      </c>
    </row>
    <row r="443" spans="1:4">
      <c r="B443" s="18">
        <v>-73.81</v>
      </c>
      <c r="D443" s="18">
        <v>77.331000000000003</v>
      </c>
    </row>
    <row r="444" spans="1:4">
      <c r="B444" s="18">
        <v>-64.893000000000001</v>
      </c>
      <c r="D444" s="18">
        <v>76.457999999999998</v>
      </c>
    </row>
    <row r="445" spans="1:4">
      <c r="B445" s="18">
        <v>-63.774000000000001</v>
      </c>
      <c r="D445" s="18">
        <v>76.197999999999993</v>
      </c>
    </row>
    <row r="446" spans="1:4">
      <c r="B446" s="18">
        <v>-62.646999999999998</v>
      </c>
      <c r="D446" s="18">
        <v>75.933999999999997</v>
      </c>
    </row>
    <row r="447" spans="1:4">
      <c r="B447" s="18">
        <v>-53.661999999999999</v>
      </c>
      <c r="D447" s="18">
        <v>75.099999999999994</v>
      </c>
    </row>
    <row r="448" spans="1:4">
      <c r="B448" s="18">
        <v>-45.551000000000002</v>
      </c>
      <c r="D448" s="18">
        <v>73.278999999999996</v>
      </c>
    </row>
    <row r="449" spans="2:4">
      <c r="B449" s="18">
        <v>-43.761000000000003</v>
      </c>
      <c r="D449" s="18">
        <v>72.980999999999995</v>
      </c>
    </row>
    <row r="450" spans="2:4">
      <c r="B450" s="18">
        <v>-35.478000000000002</v>
      </c>
      <c r="D450" s="18">
        <v>70.87</v>
      </c>
    </row>
    <row r="451" spans="2:4">
      <c r="B451" s="18">
        <v>-33.771000000000001</v>
      </c>
      <c r="D451" s="18">
        <v>70.244</v>
      </c>
    </row>
    <row r="452" spans="2:4">
      <c r="B452" s="18">
        <v>-26.132000000000001</v>
      </c>
      <c r="D452" s="18">
        <v>67.096000000000004</v>
      </c>
    </row>
    <row r="453" spans="2:4">
      <c r="B453" s="18">
        <v>-23.655000000000001</v>
      </c>
      <c r="D453" s="18">
        <v>66.668000000000006</v>
      </c>
    </row>
    <row r="454" spans="2:4">
      <c r="B454" s="18">
        <v>-15.917</v>
      </c>
      <c r="D454" s="18">
        <v>64.524000000000001</v>
      </c>
    </row>
    <row r="455" spans="2:4">
      <c r="B455" s="18">
        <v>-13.884</v>
      </c>
      <c r="D455" s="18">
        <v>64.152000000000001</v>
      </c>
    </row>
    <row r="456" spans="2:4">
      <c r="B456" s="18">
        <v>-9.9890000000000008</v>
      </c>
      <c r="D456" s="18">
        <v>63.603000000000002</v>
      </c>
    </row>
    <row r="457" spans="2:4">
      <c r="B457" s="18">
        <v>-2.653</v>
      </c>
      <c r="D457" s="18">
        <v>64.191999999999993</v>
      </c>
    </row>
    <row r="458" spans="2:4">
      <c r="B458" s="18">
        <v>-1.385</v>
      </c>
      <c r="D458" s="18">
        <v>64.286000000000001</v>
      </c>
    </row>
    <row r="459" spans="2:4">
      <c r="B459" s="18">
        <v>-0.86099999999999999</v>
      </c>
      <c r="D459" s="18">
        <v>63.942</v>
      </c>
    </row>
    <row r="460" spans="2:4">
      <c r="B460" s="18">
        <v>-0.45500000000000002</v>
      </c>
      <c r="D460" s="18">
        <v>64.052999999999997</v>
      </c>
    </row>
    <row r="461" spans="2:4">
      <c r="B461" s="18">
        <v>0</v>
      </c>
      <c r="D461" s="18">
        <v>64.087999999999994</v>
      </c>
    </row>
    <row r="462" spans="2:4">
      <c r="B462" s="18">
        <v>19.969000000000001</v>
      </c>
      <c r="D462" s="18">
        <v>65.63</v>
      </c>
    </row>
    <row r="463" spans="2:4">
      <c r="B463" s="18">
        <v>21.128</v>
      </c>
      <c r="D463" s="18">
        <v>65.760999999999996</v>
      </c>
    </row>
    <row r="464" spans="2:4">
      <c r="B464" s="18">
        <v>21.411000000000001</v>
      </c>
      <c r="D464" s="18">
        <v>65.876000000000005</v>
      </c>
    </row>
    <row r="465" spans="1:4">
      <c r="B465" s="18">
        <v>21.917999999999999</v>
      </c>
      <c r="D465" s="18">
        <v>65.997</v>
      </c>
    </row>
    <row r="466" spans="1:4">
      <c r="B466" s="18">
        <v>30.202000000000002</v>
      </c>
      <c r="D466" s="18">
        <v>66.954999999999998</v>
      </c>
    </row>
    <row r="467" spans="1:4">
      <c r="B467" s="18">
        <v>31.948</v>
      </c>
      <c r="D467" s="18">
        <v>67.191000000000003</v>
      </c>
    </row>
    <row r="468" spans="1:4">
      <c r="B468" s="18">
        <v>44.935000000000002</v>
      </c>
      <c r="D468" s="18">
        <v>65.850999999999999</v>
      </c>
    </row>
    <row r="469" spans="1:4">
      <c r="B469" s="18">
        <v>51.088000000000001</v>
      </c>
      <c r="D469" s="18">
        <v>65.120999999999995</v>
      </c>
    </row>
    <row r="470" spans="1:4">
      <c r="B470" s="18">
        <v>61.350999999999999</v>
      </c>
      <c r="D470" s="18">
        <v>63.814</v>
      </c>
    </row>
    <row r="471" spans="1:4">
      <c r="B471" s="18">
        <v>67.244</v>
      </c>
      <c r="D471" s="18">
        <v>63.006</v>
      </c>
    </row>
    <row r="472" spans="1:4">
      <c r="B472" s="18">
        <v>67.873999999999995</v>
      </c>
      <c r="D472" s="18">
        <v>62.906999999999996</v>
      </c>
    </row>
    <row r="473" spans="1:4">
      <c r="B473" s="18">
        <v>68.611000000000004</v>
      </c>
      <c r="D473" s="18">
        <v>62.798000000000002</v>
      </c>
    </row>
    <row r="474" spans="1:4">
      <c r="B474" s="18">
        <v>69.918000000000006</v>
      </c>
      <c r="D474" s="18">
        <v>62.771999999999998</v>
      </c>
    </row>
    <row r="475" spans="1:4">
      <c r="B475" s="18">
        <v>74.644000000000005</v>
      </c>
      <c r="D475" s="18">
        <v>62.289000000000001</v>
      </c>
    </row>
    <row r="476" spans="1:4">
      <c r="B476" s="18">
        <v>100</v>
      </c>
      <c r="D476" s="18">
        <v>60.167000000000002</v>
      </c>
    </row>
    <row r="477" spans="1:4">
      <c r="A477" s="19" t="s">
        <v>0</v>
      </c>
    </row>
  </sheetData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:D3921"/>
  <sheetViews>
    <sheetView workbookViewId="0">
      <selection sqref="A1:D3921"/>
    </sheetView>
  </sheetViews>
  <sheetFormatPr defaultColWidth="9.140625" defaultRowHeight="15"/>
  <cols>
    <col min="1" max="16384" width="9.140625" style="18"/>
  </cols>
  <sheetData>
    <row r="1" spans="1:4">
      <c r="A1" s="18" t="s">
        <v>455</v>
      </c>
    </row>
    <row r="2" spans="1:4">
      <c r="A2" s="19" t="s">
        <v>1</v>
      </c>
    </row>
    <row r="3" spans="1:4">
      <c r="B3" s="18">
        <v>-99.394999999999996</v>
      </c>
      <c r="D3" s="18">
        <v>59.338999999999999</v>
      </c>
    </row>
    <row r="4" spans="1:4">
      <c r="B4" s="18">
        <v>-92.106999999999999</v>
      </c>
      <c r="D4" s="18">
        <v>58.991</v>
      </c>
    </row>
    <row r="5" spans="1:4">
      <c r="B5" s="18">
        <v>-89.772000000000006</v>
      </c>
      <c r="D5" s="18">
        <v>58.9</v>
      </c>
    </row>
    <row r="6" spans="1:4">
      <c r="B6" s="18">
        <v>-89.388999999999996</v>
      </c>
      <c r="D6" s="18">
        <v>58.881</v>
      </c>
    </row>
    <row r="7" spans="1:4">
      <c r="B7" s="18">
        <v>-89.218000000000004</v>
      </c>
      <c r="D7" s="18">
        <v>58.886000000000003</v>
      </c>
    </row>
    <row r="8" spans="1:4">
      <c r="B8" s="18">
        <v>-79.289000000000001</v>
      </c>
      <c r="D8" s="18">
        <v>57.957999999999998</v>
      </c>
    </row>
    <row r="9" spans="1:4">
      <c r="B9" s="18">
        <v>-79.158000000000001</v>
      </c>
      <c r="D9" s="18">
        <v>57.956000000000003</v>
      </c>
    </row>
    <row r="10" spans="1:4">
      <c r="B10" s="18">
        <v>-69.093999999999994</v>
      </c>
      <c r="D10" s="18">
        <v>56.991</v>
      </c>
    </row>
    <row r="11" spans="1:4">
      <c r="B11" s="18">
        <v>-69.058999999999997</v>
      </c>
      <c r="D11" s="18">
        <v>56.991</v>
      </c>
    </row>
    <row r="12" spans="1:4">
      <c r="B12" s="18">
        <v>-67.834999999999994</v>
      </c>
      <c r="D12" s="18">
        <v>56.898000000000003</v>
      </c>
    </row>
    <row r="13" spans="1:4">
      <c r="B13" s="18">
        <v>-58.927999999999997</v>
      </c>
      <c r="D13" s="18">
        <v>56.256</v>
      </c>
    </row>
    <row r="14" spans="1:4">
      <c r="B14" s="18">
        <v>-49.103999999999999</v>
      </c>
      <c r="D14" s="18">
        <v>55.899000000000001</v>
      </c>
    </row>
    <row r="15" spans="1:4">
      <c r="B15" s="18">
        <v>-39.841000000000001</v>
      </c>
      <c r="D15" s="18">
        <v>55.432000000000002</v>
      </c>
    </row>
    <row r="16" spans="1:4">
      <c r="B16" s="18">
        <v>-38.438000000000002</v>
      </c>
      <c r="D16" s="18">
        <v>55.396000000000001</v>
      </c>
    </row>
    <row r="17" spans="2:4">
      <c r="B17" s="18">
        <v>-28.995000000000001</v>
      </c>
      <c r="D17" s="18">
        <v>54.963999999999999</v>
      </c>
    </row>
    <row r="18" spans="2:4">
      <c r="B18" s="18">
        <v>-27.768000000000001</v>
      </c>
      <c r="D18" s="18">
        <v>54.902000000000001</v>
      </c>
    </row>
    <row r="19" spans="2:4">
      <c r="B19" s="18">
        <v>-18.516999999999999</v>
      </c>
      <c r="D19" s="18">
        <v>55.704000000000001</v>
      </c>
    </row>
    <row r="20" spans="2:4">
      <c r="B20" s="18">
        <v>-8.7509999999999994</v>
      </c>
      <c r="D20" s="18">
        <v>56.805999999999997</v>
      </c>
    </row>
    <row r="21" spans="2:4">
      <c r="B21" s="18">
        <v>-8.5079999999999991</v>
      </c>
      <c r="D21" s="18">
        <v>56.829000000000001</v>
      </c>
    </row>
    <row r="22" spans="2:4">
      <c r="B22" s="18">
        <v>-7.1589999999999998</v>
      </c>
      <c r="D22" s="18">
        <v>56.881</v>
      </c>
    </row>
    <row r="23" spans="2:4">
      <c r="B23" s="18">
        <v>-0.249</v>
      </c>
      <c r="D23" s="18">
        <v>57.134999999999998</v>
      </c>
    </row>
    <row r="24" spans="2:4">
      <c r="B24" s="18">
        <v>0</v>
      </c>
      <c r="D24" s="18">
        <v>57.192</v>
      </c>
    </row>
    <row r="25" spans="2:4">
      <c r="B25" s="18">
        <v>0.96599999999999997</v>
      </c>
      <c r="D25" s="18">
        <v>57.411999999999999</v>
      </c>
    </row>
    <row r="26" spans="2:4">
      <c r="B26" s="18">
        <v>10.848000000000001</v>
      </c>
      <c r="D26" s="18">
        <v>57.485999999999997</v>
      </c>
    </row>
    <row r="27" spans="2:4">
      <c r="B27" s="18">
        <v>11.148</v>
      </c>
      <c r="D27" s="18">
        <v>57.488</v>
      </c>
    </row>
    <row r="28" spans="2:4">
      <c r="B28" s="18">
        <v>16.821000000000002</v>
      </c>
      <c r="D28" s="18">
        <v>57.593000000000004</v>
      </c>
    </row>
    <row r="29" spans="2:4">
      <c r="B29" s="18">
        <v>21.422999999999998</v>
      </c>
      <c r="D29" s="18">
        <v>57.722000000000001</v>
      </c>
    </row>
    <row r="30" spans="2:4">
      <c r="B30" s="18">
        <v>26.57</v>
      </c>
      <c r="D30" s="18">
        <v>57.819000000000003</v>
      </c>
    </row>
    <row r="31" spans="2:4">
      <c r="B31" s="18">
        <v>31.385000000000002</v>
      </c>
      <c r="D31" s="18">
        <v>58.003</v>
      </c>
    </row>
    <row r="32" spans="2:4">
      <c r="B32" s="18">
        <v>41.091999999999999</v>
      </c>
      <c r="D32" s="18">
        <v>58.728000000000002</v>
      </c>
    </row>
    <row r="33" spans="1:4">
      <c r="B33" s="18">
        <v>41.424999999999997</v>
      </c>
      <c r="D33" s="18">
        <v>58.767000000000003</v>
      </c>
    </row>
    <row r="34" spans="1:4">
      <c r="B34" s="18">
        <v>41.701000000000001</v>
      </c>
      <c r="D34" s="18">
        <v>58.802999999999997</v>
      </c>
    </row>
    <row r="35" spans="1:4">
      <c r="B35" s="18">
        <v>51.481000000000002</v>
      </c>
      <c r="D35" s="18">
        <v>59.701000000000001</v>
      </c>
    </row>
    <row r="36" spans="1:4">
      <c r="B36" s="18">
        <v>57.966000000000001</v>
      </c>
      <c r="D36" s="18">
        <v>60.061</v>
      </c>
    </row>
    <row r="37" spans="1:4">
      <c r="B37" s="18">
        <v>61.399000000000001</v>
      </c>
      <c r="D37" s="18">
        <v>60.331000000000003</v>
      </c>
    </row>
    <row r="38" spans="1:4">
      <c r="B38" s="18">
        <v>71.364000000000004</v>
      </c>
      <c r="D38" s="18">
        <v>61.259</v>
      </c>
    </row>
    <row r="39" spans="1:4">
      <c r="B39" s="18">
        <v>72.048000000000002</v>
      </c>
      <c r="D39" s="18">
        <v>61.314</v>
      </c>
    </row>
    <row r="40" spans="1:4">
      <c r="B40" s="18">
        <v>81.957999999999998</v>
      </c>
      <c r="D40" s="18">
        <v>62.889000000000003</v>
      </c>
    </row>
    <row r="41" spans="1:4">
      <c r="B41" s="18">
        <v>90.688000000000002</v>
      </c>
      <c r="D41" s="18">
        <v>65.06</v>
      </c>
    </row>
    <row r="42" spans="1:4">
      <c r="B42" s="18">
        <v>92.64</v>
      </c>
      <c r="D42" s="18">
        <v>65.510999999999996</v>
      </c>
    </row>
    <row r="43" spans="1:4">
      <c r="B43" s="18">
        <v>100</v>
      </c>
      <c r="D43" s="18">
        <v>68.742000000000004</v>
      </c>
    </row>
    <row r="44" spans="1:4">
      <c r="A44" s="18" t="s">
        <v>456</v>
      </c>
    </row>
    <row r="45" spans="1:4">
      <c r="A45" s="19" t="s">
        <v>1</v>
      </c>
    </row>
    <row r="46" spans="1:4">
      <c r="B46" s="18">
        <v>-100</v>
      </c>
      <c r="D46" s="18">
        <v>56.582000000000001</v>
      </c>
    </row>
    <row r="47" spans="1:4">
      <c r="B47" s="18">
        <v>-99.391999999999996</v>
      </c>
      <c r="D47" s="18">
        <v>56.548000000000002</v>
      </c>
    </row>
    <row r="48" spans="1:4">
      <c r="B48" s="18">
        <v>-98.716999999999999</v>
      </c>
      <c r="D48" s="18">
        <v>56.426000000000002</v>
      </c>
    </row>
    <row r="49" spans="2:4">
      <c r="B49" s="18">
        <v>-89.138999999999996</v>
      </c>
      <c r="D49" s="18">
        <v>56.438000000000002</v>
      </c>
    </row>
    <row r="50" spans="2:4">
      <c r="B50" s="18">
        <v>-88.778000000000006</v>
      </c>
      <c r="D50" s="18">
        <v>56.412999999999997</v>
      </c>
    </row>
    <row r="51" spans="2:4">
      <c r="B51" s="18">
        <v>-84.64</v>
      </c>
      <c r="D51" s="18">
        <v>56.335000000000001</v>
      </c>
    </row>
    <row r="52" spans="2:4">
      <c r="B52" s="18">
        <v>-79.043000000000006</v>
      </c>
      <c r="D52" s="18">
        <v>56.279000000000003</v>
      </c>
    </row>
    <row r="53" spans="2:4">
      <c r="B53" s="18">
        <v>-78.626999999999995</v>
      </c>
      <c r="D53" s="18">
        <v>56.238999999999997</v>
      </c>
    </row>
    <row r="54" spans="2:4">
      <c r="B54" s="18">
        <v>-68.97</v>
      </c>
      <c r="D54" s="18">
        <v>56.2</v>
      </c>
    </row>
    <row r="55" spans="2:4">
      <c r="B55" s="18">
        <v>-68.536000000000001</v>
      </c>
      <c r="D55" s="18">
        <v>56.167000000000002</v>
      </c>
    </row>
    <row r="56" spans="2:4">
      <c r="B56" s="18">
        <v>-58.951000000000001</v>
      </c>
      <c r="D56" s="18">
        <v>55.680999999999997</v>
      </c>
    </row>
    <row r="57" spans="2:4">
      <c r="B57" s="18">
        <v>-58.176000000000002</v>
      </c>
      <c r="D57" s="18">
        <v>55.652000000000001</v>
      </c>
    </row>
    <row r="58" spans="2:4">
      <c r="B58" s="18">
        <v>-48.761000000000003</v>
      </c>
      <c r="D58" s="18">
        <v>54.762</v>
      </c>
    </row>
    <row r="59" spans="2:4">
      <c r="B59" s="18">
        <v>-48.13</v>
      </c>
      <c r="D59" s="18">
        <v>54.728999999999999</v>
      </c>
    </row>
    <row r="60" spans="2:4">
      <c r="B60" s="18">
        <v>-38.625</v>
      </c>
      <c r="D60" s="18">
        <v>54.381</v>
      </c>
    </row>
    <row r="61" spans="2:4">
      <c r="B61" s="18">
        <v>-38.17</v>
      </c>
      <c r="D61" s="18">
        <v>54.36</v>
      </c>
    </row>
    <row r="62" spans="2:4">
      <c r="B62" s="18">
        <v>-28.416</v>
      </c>
      <c r="D62" s="18">
        <v>54.146999999999998</v>
      </c>
    </row>
    <row r="63" spans="2:4">
      <c r="B63" s="18">
        <v>-21.257999999999999</v>
      </c>
      <c r="D63" s="18">
        <v>54.87</v>
      </c>
    </row>
    <row r="64" spans="2:4">
      <c r="B64" s="18">
        <v>-18.312000000000001</v>
      </c>
      <c r="D64" s="18">
        <v>55.182000000000002</v>
      </c>
    </row>
    <row r="65" spans="2:4">
      <c r="B65" s="18">
        <v>-18.161999999999999</v>
      </c>
      <c r="D65" s="18">
        <v>55.182000000000002</v>
      </c>
    </row>
    <row r="66" spans="2:4">
      <c r="B66" s="18">
        <v>-8.2430000000000003</v>
      </c>
      <c r="D66" s="18">
        <v>55.55</v>
      </c>
    </row>
    <row r="67" spans="2:4">
      <c r="B67" s="18">
        <v>-8.1760000000000002</v>
      </c>
      <c r="D67" s="18">
        <v>55.551000000000002</v>
      </c>
    </row>
    <row r="68" spans="2:4">
      <c r="B68" s="18">
        <v>0</v>
      </c>
      <c r="D68" s="18">
        <v>56.158999999999999</v>
      </c>
    </row>
    <row r="69" spans="2:4">
      <c r="B69" s="18">
        <v>0.42099999999999999</v>
      </c>
      <c r="D69" s="18">
        <v>56.19</v>
      </c>
    </row>
    <row r="70" spans="2:4">
      <c r="B70" s="18">
        <v>0.56100000000000005</v>
      </c>
      <c r="D70" s="18">
        <v>56.201000000000001</v>
      </c>
    </row>
    <row r="71" spans="2:4">
      <c r="B71" s="18">
        <v>0.78700000000000003</v>
      </c>
      <c r="D71" s="18">
        <v>56.228999999999999</v>
      </c>
    </row>
    <row r="72" spans="2:4">
      <c r="B72" s="18">
        <v>17.286000000000001</v>
      </c>
      <c r="D72" s="18">
        <v>57.606999999999999</v>
      </c>
    </row>
    <row r="73" spans="2:4">
      <c r="B73" s="18">
        <v>18.838000000000001</v>
      </c>
      <c r="D73" s="18">
        <v>57.807000000000002</v>
      </c>
    </row>
    <row r="74" spans="2:4">
      <c r="B74" s="18">
        <v>20.36</v>
      </c>
      <c r="D74" s="18">
        <v>58.015999999999998</v>
      </c>
    </row>
    <row r="75" spans="2:4">
      <c r="B75" s="18">
        <v>28.869</v>
      </c>
      <c r="D75" s="18">
        <v>59.366999999999997</v>
      </c>
    </row>
    <row r="76" spans="2:4">
      <c r="B76" s="18">
        <v>38.497999999999998</v>
      </c>
      <c r="D76" s="18">
        <v>60.765000000000001</v>
      </c>
    </row>
    <row r="77" spans="2:4">
      <c r="B77" s="18">
        <v>38.820999999999998</v>
      </c>
      <c r="D77" s="18">
        <v>60.823</v>
      </c>
    </row>
    <row r="78" spans="2:4">
      <c r="B78" s="18">
        <v>42.542999999999999</v>
      </c>
      <c r="D78" s="18">
        <v>61.387999999999998</v>
      </c>
    </row>
    <row r="79" spans="2:4">
      <c r="B79" s="18">
        <v>48.4</v>
      </c>
      <c r="D79" s="18">
        <v>62.164999999999999</v>
      </c>
    </row>
    <row r="80" spans="2:4">
      <c r="B80" s="18">
        <v>48.875999999999998</v>
      </c>
      <c r="D80" s="18">
        <v>62.209000000000003</v>
      </c>
    </row>
    <row r="81" spans="1:4">
      <c r="B81" s="18">
        <v>49.383000000000003</v>
      </c>
      <c r="D81" s="18">
        <v>62.237000000000002</v>
      </c>
    </row>
    <row r="82" spans="1:4">
      <c r="B82" s="18">
        <v>58.865000000000002</v>
      </c>
      <c r="D82" s="18">
        <v>62.292000000000002</v>
      </c>
    </row>
    <row r="83" spans="1:4">
      <c r="B83" s="18">
        <v>60.335999999999999</v>
      </c>
      <c r="D83" s="18">
        <v>62.429000000000002</v>
      </c>
    </row>
    <row r="84" spans="1:4">
      <c r="B84" s="18">
        <v>68.793999999999997</v>
      </c>
      <c r="D84" s="18">
        <v>62.904000000000003</v>
      </c>
    </row>
    <row r="85" spans="1:4">
      <c r="B85" s="18">
        <v>71.180999999999997</v>
      </c>
      <c r="D85" s="18">
        <v>63.274999999999999</v>
      </c>
    </row>
    <row r="86" spans="1:4">
      <c r="B86" s="18">
        <v>78.900999999999996</v>
      </c>
      <c r="D86" s="18">
        <v>63.545999999999999</v>
      </c>
    </row>
    <row r="87" spans="1:4">
      <c r="B87" s="18">
        <v>82.024000000000001</v>
      </c>
      <c r="D87" s="18">
        <v>64.277000000000001</v>
      </c>
    </row>
    <row r="88" spans="1:4">
      <c r="B88" s="18">
        <v>89.033000000000001</v>
      </c>
      <c r="D88" s="18">
        <v>64.882999999999996</v>
      </c>
    </row>
    <row r="89" spans="1:4">
      <c r="B89" s="18">
        <v>92.813000000000002</v>
      </c>
      <c r="D89" s="18">
        <v>65.847999999999999</v>
      </c>
    </row>
    <row r="90" spans="1:4">
      <c r="B90" s="18">
        <v>96.481999999999999</v>
      </c>
      <c r="D90" s="18">
        <v>67.466999999999999</v>
      </c>
    </row>
    <row r="91" spans="1:4">
      <c r="B91" s="18">
        <v>96.71</v>
      </c>
      <c r="D91" s="18">
        <v>67.599999999999994</v>
      </c>
    </row>
    <row r="92" spans="1:4">
      <c r="B92" s="18">
        <v>99.147000000000006</v>
      </c>
      <c r="D92" s="18">
        <v>67.741</v>
      </c>
    </row>
    <row r="93" spans="1:4">
      <c r="B93" s="18">
        <v>100</v>
      </c>
      <c r="D93" s="18">
        <v>67.569999999999993</v>
      </c>
    </row>
    <row r="94" spans="1:4">
      <c r="A94" s="18" t="s">
        <v>457</v>
      </c>
    </row>
    <row r="95" spans="1:4">
      <c r="A95" s="19" t="s">
        <v>1</v>
      </c>
    </row>
    <row r="96" spans="1:4">
      <c r="B96" s="18">
        <v>-100</v>
      </c>
      <c r="D96" s="18">
        <v>57.875999999999998</v>
      </c>
    </row>
    <row r="97" spans="2:4">
      <c r="B97" s="18">
        <v>-94.77</v>
      </c>
      <c r="D97" s="18">
        <v>57.085000000000001</v>
      </c>
    </row>
    <row r="98" spans="2:4">
      <c r="B98" s="18">
        <v>-93.495000000000005</v>
      </c>
      <c r="D98" s="18">
        <v>56.851999999999997</v>
      </c>
    </row>
    <row r="99" spans="2:4">
      <c r="B99" s="18">
        <v>-84.632000000000005</v>
      </c>
      <c r="D99" s="18">
        <v>56.216999999999999</v>
      </c>
    </row>
    <row r="100" spans="2:4">
      <c r="B100" s="18">
        <v>-83.531999999999996</v>
      </c>
      <c r="D100" s="18">
        <v>55.970999999999997</v>
      </c>
    </row>
    <row r="101" spans="2:4">
      <c r="B101" s="18">
        <v>-74.555000000000007</v>
      </c>
      <c r="D101" s="18">
        <v>55.040999999999997</v>
      </c>
    </row>
    <row r="102" spans="2:4">
      <c r="B102" s="18">
        <v>-73.510999999999996</v>
      </c>
      <c r="D102" s="18">
        <v>54.948999999999998</v>
      </c>
    </row>
    <row r="103" spans="2:4">
      <c r="B103" s="18">
        <v>-64.623999999999995</v>
      </c>
      <c r="D103" s="18">
        <v>54.348999999999997</v>
      </c>
    </row>
    <row r="104" spans="2:4">
      <c r="B104" s="18">
        <v>-63.37</v>
      </c>
      <c r="D104" s="18">
        <v>54.287999999999997</v>
      </c>
    </row>
    <row r="105" spans="2:4">
      <c r="B105" s="18">
        <v>-54.603000000000002</v>
      </c>
      <c r="D105" s="18">
        <v>54.241</v>
      </c>
    </row>
    <row r="106" spans="2:4">
      <c r="B106" s="18">
        <v>-53.4</v>
      </c>
      <c r="D106" s="18">
        <v>54.061</v>
      </c>
    </row>
    <row r="107" spans="2:4">
      <c r="B107" s="18">
        <v>-44.372999999999998</v>
      </c>
      <c r="D107" s="18">
        <v>53.662999999999997</v>
      </c>
    </row>
    <row r="108" spans="2:4">
      <c r="B108" s="18">
        <v>-43.241999999999997</v>
      </c>
      <c r="D108" s="18">
        <v>53.512</v>
      </c>
    </row>
    <row r="109" spans="2:4">
      <c r="B109" s="18">
        <v>-34.220999999999997</v>
      </c>
      <c r="D109" s="18">
        <v>53.322000000000003</v>
      </c>
    </row>
    <row r="110" spans="2:4">
      <c r="B110" s="18">
        <v>-32.939</v>
      </c>
      <c r="D110" s="18">
        <v>53.420999999999999</v>
      </c>
    </row>
    <row r="111" spans="2:4">
      <c r="B111" s="18">
        <v>-24.279</v>
      </c>
      <c r="D111" s="18">
        <v>54.786999999999999</v>
      </c>
    </row>
    <row r="112" spans="2:4">
      <c r="B112" s="18">
        <v>-22.931999999999999</v>
      </c>
      <c r="D112" s="18">
        <v>54.884999999999998</v>
      </c>
    </row>
    <row r="113" spans="2:4">
      <c r="B113" s="18">
        <v>-13.907999999999999</v>
      </c>
      <c r="D113" s="18">
        <v>54.936999999999998</v>
      </c>
    </row>
    <row r="114" spans="2:4">
      <c r="B114" s="18">
        <v>-13.019</v>
      </c>
      <c r="D114" s="18">
        <v>54.942</v>
      </c>
    </row>
    <row r="115" spans="2:4">
      <c r="B115" s="18">
        <v>-3.8540000000000001</v>
      </c>
      <c r="D115" s="18">
        <v>55.073</v>
      </c>
    </row>
    <row r="116" spans="2:4">
      <c r="B116" s="18">
        <v>0</v>
      </c>
      <c r="D116" s="18">
        <v>55.375</v>
      </c>
    </row>
    <row r="117" spans="2:4">
      <c r="B117" s="18">
        <v>0.01</v>
      </c>
      <c r="D117" s="18">
        <v>55.375999999999998</v>
      </c>
    </row>
    <row r="118" spans="2:4">
      <c r="B118" s="18">
        <v>0.442</v>
      </c>
      <c r="D118" s="18">
        <v>55.381999999999998</v>
      </c>
    </row>
    <row r="119" spans="2:4">
      <c r="B119" s="18">
        <v>0.51</v>
      </c>
      <c r="D119" s="18">
        <v>55.378999999999998</v>
      </c>
    </row>
    <row r="120" spans="2:4">
      <c r="B120" s="18">
        <v>6.4139999999999997</v>
      </c>
      <c r="D120" s="18">
        <v>56.082000000000001</v>
      </c>
    </row>
    <row r="121" spans="2:4">
      <c r="B121" s="18">
        <v>7.1130000000000004</v>
      </c>
      <c r="D121" s="18">
        <v>56.134999999999998</v>
      </c>
    </row>
    <row r="122" spans="2:4">
      <c r="B122" s="18">
        <v>16.664999999999999</v>
      </c>
      <c r="D122" s="18">
        <v>57.384</v>
      </c>
    </row>
    <row r="123" spans="2:4">
      <c r="B123" s="18">
        <v>17.248000000000001</v>
      </c>
      <c r="D123" s="18">
        <v>57.436</v>
      </c>
    </row>
    <row r="124" spans="2:4">
      <c r="B124" s="18">
        <v>26.623999999999999</v>
      </c>
      <c r="D124" s="18">
        <v>58.697000000000003</v>
      </c>
    </row>
    <row r="125" spans="2:4">
      <c r="B125" s="18">
        <v>27.349</v>
      </c>
      <c r="D125" s="18">
        <v>58.759</v>
      </c>
    </row>
    <row r="126" spans="2:4">
      <c r="B126" s="18">
        <v>36.707999999999998</v>
      </c>
      <c r="D126" s="18">
        <v>60.411999999999999</v>
      </c>
    </row>
    <row r="127" spans="2:4">
      <c r="B127" s="18">
        <v>37.561</v>
      </c>
      <c r="D127" s="18">
        <v>60.456000000000003</v>
      </c>
    </row>
    <row r="128" spans="2:4">
      <c r="B128" s="18">
        <v>47.03</v>
      </c>
      <c r="D128" s="18">
        <v>61.201000000000001</v>
      </c>
    </row>
    <row r="129" spans="1:4">
      <c r="B129" s="18">
        <v>47.206000000000003</v>
      </c>
      <c r="D129" s="18">
        <v>61.203000000000003</v>
      </c>
    </row>
    <row r="130" spans="1:4">
      <c r="B130" s="18">
        <v>50.423999999999999</v>
      </c>
      <c r="D130" s="18">
        <v>61.369</v>
      </c>
    </row>
    <row r="131" spans="1:4">
      <c r="B131" s="18">
        <v>57.271000000000001</v>
      </c>
      <c r="D131" s="18">
        <v>61.616999999999997</v>
      </c>
    </row>
    <row r="132" spans="1:4">
      <c r="B132" s="18">
        <v>57.744</v>
      </c>
      <c r="D132" s="18">
        <v>61.661999999999999</v>
      </c>
    </row>
    <row r="133" spans="1:4">
      <c r="B133" s="18">
        <v>67.367000000000004</v>
      </c>
      <c r="D133" s="18">
        <v>62.212000000000003</v>
      </c>
    </row>
    <row r="134" spans="1:4">
      <c r="B134" s="18">
        <v>68.025999999999996</v>
      </c>
      <c r="D134" s="18">
        <v>62.250999999999998</v>
      </c>
    </row>
    <row r="135" spans="1:4">
      <c r="B135" s="18">
        <v>77.358000000000004</v>
      </c>
      <c r="D135" s="18">
        <v>63.167999999999999</v>
      </c>
    </row>
    <row r="136" spans="1:4">
      <c r="B136" s="18">
        <v>78.872</v>
      </c>
      <c r="D136" s="18">
        <v>63.311999999999998</v>
      </c>
    </row>
    <row r="137" spans="1:4">
      <c r="B137" s="18">
        <v>87.385000000000005</v>
      </c>
      <c r="D137" s="18">
        <v>63.405000000000001</v>
      </c>
    </row>
    <row r="138" spans="1:4">
      <c r="B138" s="18">
        <v>89.539000000000001</v>
      </c>
      <c r="D138" s="18">
        <v>63.798000000000002</v>
      </c>
    </row>
    <row r="139" spans="1:4">
      <c r="B139" s="18">
        <v>97.234999999999999</v>
      </c>
      <c r="D139" s="18">
        <v>64.676000000000002</v>
      </c>
    </row>
    <row r="140" spans="1:4">
      <c r="B140" s="18">
        <v>97.503</v>
      </c>
      <c r="D140" s="18">
        <v>64.622</v>
      </c>
    </row>
    <row r="141" spans="1:4">
      <c r="A141" s="18" t="s">
        <v>458</v>
      </c>
    </row>
    <row r="142" spans="1:4">
      <c r="A142" s="19" t="s">
        <v>1</v>
      </c>
    </row>
    <row r="143" spans="1:4">
      <c r="B143" s="18">
        <v>-100</v>
      </c>
      <c r="D143" s="18">
        <v>61.75</v>
      </c>
    </row>
    <row r="144" spans="1:4">
      <c r="B144" s="18">
        <v>-99.712999999999994</v>
      </c>
      <c r="D144" s="18">
        <v>61.655000000000001</v>
      </c>
    </row>
    <row r="145" spans="2:4">
      <c r="B145" s="18">
        <v>-98.587999999999994</v>
      </c>
      <c r="D145" s="18">
        <v>61.674999999999997</v>
      </c>
    </row>
    <row r="146" spans="2:4">
      <c r="B146" s="18">
        <v>-90.66</v>
      </c>
      <c r="D146" s="18">
        <v>60.220999999999997</v>
      </c>
    </row>
    <row r="147" spans="2:4">
      <c r="B147" s="18">
        <v>-88.55</v>
      </c>
      <c r="D147" s="18">
        <v>59.59</v>
      </c>
    </row>
    <row r="148" spans="2:4">
      <c r="B148" s="18">
        <v>-80.186000000000007</v>
      </c>
      <c r="D148" s="18">
        <v>57.697000000000003</v>
      </c>
    </row>
    <row r="149" spans="2:4">
      <c r="B149" s="18">
        <v>-78.573999999999998</v>
      </c>
      <c r="D149" s="18">
        <v>57.265000000000001</v>
      </c>
    </row>
    <row r="150" spans="2:4">
      <c r="B150" s="18">
        <v>-69.566999999999993</v>
      </c>
      <c r="D150" s="18">
        <v>56.404000000000003</v>
      </c>
    </row>
    <row r="151" spans="2:4">
      <c r="B151" s="18">
        <v>-68.778000000000006</v>
      </c>
      <c r="D151" s="18">
        <v>56.186999999999998</v>
      </c>
    </row>
    <row r="152" spans="2:4">
      <c r="B152" s="18">
        <v>-68.009</v>
      </c>
      <c r="D152" s="18">
        <v>56.128</v>
      </c>
    </row>
    <row r="153" spans="2:4">
      <c r="B153" s="18">
        <v>-58.683</v>
      </c>
      <c r="D153" s="18">
        <v>55.631</v>
      </c>
    </row>
    <row r="154" spans="2:4">
      <c r="B154" s="18">
        <v>-49.584000000000003</v>
      </c>
      <c r="D154" s="18">
        <v>54.276000000000003</v>
      </c>
    </row>
    <row r="155" spans="2:4">
      <c r="B155" s="18">
        <v>-48.63</v>
      </c>
      <c r="D155" s="18">
        <v>54.088999999999999</v>
      </c>
    </row>
    <row r="156" spans="2:4">
      <c r="B156" s="18">
        <v>-39.655999999999999</v>
      </c>
      <c r="D156" s="18">
        <v>52.896000000000001</v>
      </c>
    </row>
    <row r="157" spans="2:4">
      <c r="B157" s="18">
        <v>-38.616999999999997</v>
      </c>
      <c r="D157" s="18">
        <v>52.758000000000003</v>
      </c>
    </row>
    <row r="158" spans="2:4">
      <c r="B158" s="18">
        <v>-29.736999999999998</v>
      </c>
      <c r="D158" s="18">
        <v>53.453000000000003</v>
      </c>
    </row>
    <row r="159" spans="2:4">
      <c r="B159" s="18">
        <v>-28.565000000000001</v>
      </c>
      <c r="D159" s="18">
        <v>53.387</v>
      </c>
    </row>
    <row r="160" spans="2:4">
      <c r="B160" s="18">
        <v>-19.414000000000001</v>
      </c>
      <c r="D160" s="18">
        <v>54.058</v>
      </c>
    </row>
    <row r="161" spans="2:4">
      <c r="B161" s="18">
        <v>-18.588000000000001</v>
      </c>
      <c r="D161" s="18">
        <v>54.170999999999999</v>
      </c>
    </row>
    <row r="162" spans="2:4">
      <c r="B162" s="18">
        <v>-8.82</v>
      </c>
      <c r="D162" s="18">
        <v>54.218000000000004</v>
      </c>
    </row>
    <row r="163" spans="2:4">
      <c r="B163" s="18">
        <v>-8.7460000000000004</v>
      </c>
      <c r="D163" s="18">
        <v>54.22</v>
      </c>
    </row>
    <row r="164" spans="2:4">
      <c r="B164" s="18">
        <v>-8.6869999999999994</v>
      </c>
      <c r="D164" s="18">
        <v>54.22</v>
      </c>
    </row>
    <row r="165" spans="2:4">
      <c r="B165" s="18">
        <v>0</v>
      </c>
      <c r="D165" s="18">
        <v>54.337000000000003</v>
      </c>
    </row>
    <row r="166" spans="2:4">
      <c r="B166" s="18">
        <v>6.8000000000000005E-2</v>
      </c>
      <c r="D166" s="18">
        <v>54.338000000000001</v>
      </c>
    </row>
    <row r="167" spans="2:4">
      <c r="B167" s="18">
        <v>0.318</v>
      </c>
      <c r="D167" s="18">
        <v>54.326000000000001</v>
      </c>
    </row>
    <row r="168" spans="2:4">
      <c r="B168" s="18">
        <v>1.4750000000000001</v>
      </c>
      <c r="D168" s="18">
        <v>54.279000000000003</v>
      </c>
    </row>
    <row r="169" spans="2:4">
      <c r="B169" s="18">
        <v>1.544</v>
      </c>
      <c r="D169" s="18">
        <v>54.286999999999999</v>
      </c>
    </row>
    <row r="170" spans="2:4">
      <c r="B170" s="18">
        <v>11.295</v>
      </c>
      <c r="D170" s="18">
        <v>55.017000000000003</v>
      </c>
    </row>
    <row r="171" spans="2:4">
      <c r="B171" s="18">
        <v>11.757999999999999</v>
      </c>
      <c r="D171" s="18">
        <v>55.078000000000003</v>
      </c>
    </row>
    <row r="172" spans="2:4">
      <c r="B172" s="18">
        <v>21.367999999999999</v>
      </c>
      <c r="D172" s="18">
        <v>55.938000000000002</v>
      </c>
    </row>
    <row r="173" spans="2:4">
      <c r="B173" s="18">
        <v>21.693999999999999</v>
      </c>
      <c r="D173" s="18">
        <v>55.981999999999999</v>
      </c>
    </row>
    <row r="174" spans="2:4">
      <c r="B174" s="18">
        <v>26.763999999999999</v>
      </c>
      <c r="D174" s="18">
        <v>56.418999999999997</v>
      </c>
    </row>
    <row r="175" spans="2:4">
      <c r="B175" s="18">
        <v>31.395</v>
      </c>
      <c r="D175" s="18">
        <v>56.828000000000003</v>
      </c>
    </row>
    <row r="176" spans="2:4">
      <c r="B176" s="18">
        <v>41.280999999999999</v>
      </c>
      <c r="D176" s="18">
        <v>57.314999999999998</v>
      </c>
    </row>
    <row r="177" spans="1:4">
      <c r="B177" s="18">
        <v>41.414000000000001</v>
      </c>
      <c r="D177" s="18">
        <v>57.326000000000001</v>
      </c>
    </row>
    <row r="178" spans="1:4">
      <c r="B178" s="18">
        <v>51.280999999999999</v>
      </c>
      <c r="D178" s="18">
        <v>57.424999999999997</v>
      </c>
    </row>
    <row r="179" spans="1:4">
      <c r="B179" s="18">
        <v>51.417000000000002</v>
      </c>
      <c r="D179" s="18">
        <v>57.444000000000003</v>
      </c>
    </row>
    <row r="180" spans="1:4">
      <c r="B180" s="18">
        <v>58.670999999999999</v>
      </c>
      <c r="D180" s="18">
        <v>57.759</v>
      </c>
    </row>
    <row r="181" spans="1:4">
      <c r="B181" s="18">
        <v>61.366</v>
      </c>
      <c r="D181" s="18">
        <v>57.896999999999998</v>
      </c>
    </row>
    <row r="182" spans="1:4">
      <c r="B182" s="18">
        <v>61.427999999999997</v>
      </c>
      <c r="D182" s="18">
        <v>57.901000000000003</v>
      </c>
    </row>
    <row r="183" spans="1:4">
      <c r="B183" s="18">
        <v>71.477999999999994</v>
      </c>
      <c r="D183" s="18">
        <v>58.441000000000003</v>
      </c>
    </row>
    <row r="184" spans="1:4">
      <c r="B184" s="18">
        <v>71.626999999999995</v>
      </c>
      <c r="D184" s="18">
        <v>58.457999999999998</v>
      </c>
    </row>
    <row r="185" spans="1:4">
      <c r="B185" s="18">
        <v>81.475999999999999</v>
      </c>
      <c r="D185" s="18">
        <v>59.41</v>
      </c>
    </row>
    <row r="186" spans="1:4">
      <c r="B186" s="18">
        <v>81.733999999999995</v>
      </c>
      <c r="D186" s="18">
        <v>59.412999999999997</v>
      </c>
    </row>
    <row r="187" spans="1:4">
      <c r="B187" s="18">
        <v>91.516000000000005</v>
      </c>
      <c r="D187" s="18">
        <v>61.484999999999999</v>
      </c>
    </row>
    <row r="188" spans="1:4">
      <c r="B188" s="18">
        <v>91.936999999999998</v>
      </c>
      <c r="D188" s="18">
        <v>61.534999999999997</v>
      </c>
    </row>
    <row r="189" spans="1:4">
      <c r="B189" s="18">
        <v>99.924999999999997</v>
      </c>
      <c r="D189" s="18">
        <v>62.531999999999996</v>
      </c>
    </row>
    <row r="190" spans="1:4">
      <c r="B190" s="18">
        <v>100</v>
      </c>
      <c r="D190" s="18">
        <v>62.534999999999997</v>
      </c>
    </row>
    <row r="191" spans="1:4">
      <c r="A191" s="18" t="s">
        <v>459</v>
      </c>
    </row>
    <row r="192" spans="1:4">
      <c r="A192" s="19" t="s">
        <v>1</v>
      </c>
    </row>
    <row r="193" spans="2:4">
      <c r="B193" s="18">
        <v>-100</v>
      </c>
      <c r="D193" s="18">
        <v>66.03</v>
      </c>
    </row>
    <row r="194" spans="2:4">
      <c r="B194" s="18">
        <v>-98.983999999999995</v>
      </c>
      <c r="D194" s="18">
        <v>65.700999999999993</v>
      </c>
    </row>
    <row r="195" spans="2:4">
      <c r="B195" s="18">
        <v>-90.242000000000004</v>
      </c>
      <c r="D195" s="18">
        <v>63.064999999999998</v>
      </c>
    </row>
    <row r="196" spans="2:4">
      <c r="B196" s="18">
        <v>-89.938000000000002</v>
      </c>
      <c r="D196" s="18">
        <v>63.012</v>
      </c>
    </row>
    <row r="197" spans="2:4">
      <c r="B197" s="18">
        <v>-88.753</v>
      </c>
      <c r="D197" s="18">
        <v>62.585999999999999</v>
      </c>
    </row>
    <row r="198" spans="2:4">
      <c r="B198" s="18">
        <v>-87.632999999999996</v>
      </c>
      <c r="D198" s="18">
        <v>62.238</v>
      </c>
    </row>
    <row r="199" spans="2:4">
      <c r="B199" s="18">
        <v>-78.685000000000002</v>
      </c>
      <c r="D199" s="18">
        <v>59.837000000000003</v>
      </c>
    </row>
    <row r="200" spans="2:4">
      <c r="B200" s="18">
        <v>-69.363</v>
      </c>
      <c r="D200" s="18">
        <v>57.24</v>
      </c>
    </row>
    <row r="201" spans="2:4">
      <c r="B201" s="18">
        <v>-68.626999999999995</v>
      </c>
      <c r="D201" s="18">
        <v>57.030999999999999</v>
      </c>
    </row>
    <row r="202" spans="2:4">
      <c r="B202" s="18">
        <v>-59.09</v>
      </c>
      <c r="D202" s="18">
        <v>56.271000000000001</v>
      </c>
    </row>
    <row r="203" spans="2:4">
      <c r="B203" s="18">
        <v>-58.509</v>
      </c>
      <c r="D203" s="18">
        <v>56.131</v>
      </c>
    </row>
    <row r="204" spans="2:4">
      <c r="B204" s="18">
        <v>-48.613999999999997</v>
      </c>
      <c r="D204" s="18">
        <v>54.167999999999999</v>
      </c>
    </row>
    <row r="205" spans="2:4">
      <c r="B205" s="18">
        <v>-48.363999999999997</v>
      </c>
      <c r="D205" s="18">
        <v>54.142000000000003</v>
      </c>
    </row>
    <row r="206" spans="2:4">
      <c r="B206" s="18">
        <v>-44.101999999999997</v>
      </c>
      <c r="D206" s="18">
        <v>53.527000000000001</v>
      </c>
    </row>
    <row r="207" spans="2:4">
      <c r="B207" s="18">
        <v>-38.319000000000003</v>
      </c>
      <c r="D207" s="18">
        <v>52.756</v>
      </c>
    </row>
    <row r="208" spans="2:4">
      <c r="B208" s="18">
        <v>-38.040999999999997</v>
      </c>
      <c r="D208" s="18">
        <v>52.777999999999999</v>
      </c>
    </row>
    <row r="209" spans="2:4">
      <c r="B209" s="18">
        <v>-28.282</v>
      </c>
      <c r="D209" s="18">
        <v>52.231999999999999</v>
      </c>
    </row>
    <row r="210" spans="2:4">
      <c r="B210" s="18">
        <v>-27.686</v>
      </c>
      <c r="D210" s="18">
        <v>52.276000000000003</v>
      </c>
    </row>
    <row r="211" spans="2:4">
      <c r="B211" s="18">
        <v>-18.175999999999998</v>
      </c>
      <c r="D211" s="18">
        <v>53.585000000000001</v>
      </c>
    </row>
    <row r="212" spans="2:4">
      <c r="B212" s="18">
        <v>-17.861000000000001</v>
      </c>
      <c r="D212" s="18">
        <v>53.585999999999999</v>
      </c>
    </row>
    <row r="213" spans="2:4">
      <c r="B213" s="18">
        <v>-8.0749999999999993</v>
      </c>
      <c r="D213" s="18">
        <v>53.808</v>
      </c>
    </row>
    <row r="214" spans="2:4">
      <c r="B214" s="18">
        <v>-2.8319999999999999</v>
      </c>
      <c r="D214" s="18">
        <v>53.807000000000002</v>
      </c>
    </row>
    <row r="215" spans="2:4">
      <c r="B215" s="18">
        <v>0</v>
      </c>
      <c r="D215" s="18">
        <v>53.780999999999999</v>
      </c>
    </row>
    <row r="216" spans="2:4">
      <c r="B216" s="18">
        <v>1.5089999999999999</v>
      </c>
      <c r="D216" s="18">
        <v>53.768000000000001</v>
      </c>
    </row>
    <row r="217" spans="2:4">
      <c r="B217" s="18">
        <v>1.976</v>
      </c>
      <c r="D217" s="18">
        <v>53.765999999999998</v>
      </c>
    </row>
    <row r="218" spans="2:4">
      <c r="B218" s="18">
        <v>11.858000000000001</v>
      </c>
      <c r="D218" s="18">
        <v>54.122</v>
      </c>
    </row>
    <row r="219" spans="2:4">
      <c r="B219" s="18">
        <v>12.291</v>
      </c>
      <c r="D219" s="18">
        <v>54.161999999999999</v>
      </c>
    </row>
    <row r="220" spans="2:4">
      <c r="B220" s="18">
        <v>21.888999999999999</v>
      </c>
      <c r="D220" s="18">
        <v>54.433</v>
      </c>
    </row>
    <row r="221" spans="2:4">
      <c r="B221" s="18">
        <v>30.74</v>
      </c>
      <c r="D221" s="18">
        <v>54.81</v>
      </c>
    </row>
    <row r="222" spans="2:4">
      <c r="B222" s="18">
        <v>31.818999999999999</v>
      </c>
      <c r="D222" s="18">
        <v>54.905999999999999</v>
      </c>
    </row>
    <row r="223" spans="2:4">
      <c r="B223" s="18">
        <v>32.863</v>
      </c>
      <c r="D223" s="18">
        <v>54.957000000000001</v>
      </c>
    </row>
    <row r="224" spans="2:4">
      <c r="B224" s="18">
        <v>41.902000000000001</v>
      </c>
      <c r="D224" s="18">
        <v>55.741</v>
      </c>
    </row>
    <row r="225" spans="1:4">
      <c r="B225" s="18">
        <v>43.201999999999998</v>
      </c>
      <c r="D225" s="18">
        <v>55.753999999999998</v>
      </c>
    </row>
    <row r="226" spans="1:4">
      <c r="B226" s="18">
        <v>51.987000000000002</v>
      </c>
      <c r="D226" s="18">
        <v>57</v>
      </c>
    </row>
    <row r="227" spans="1:4">
      <c r="B227" s="18">
        <v>53.356999999999999</v>
      </c>
      <c r="D227" s="18">
        <v>57.06</v>
      </c>
    </row>
    <row r="228" spans="1:4">
      <c r="B228" s="18">
        <v>62.039000000000001</v>
      </c>
      <c r="D228" s="18">
        <v>58.326999999999998</v>
      </c>
    </row>
    <row r="229" spans="1:4">
      <c r="B229" s="18">
        <v>63.603999999999999</v>
      </c>
      <c r="D229" s="18">
        <v>58.405000000000001</v>
      </c>
    </row>
    <row r="230" spans="1:4">
      <c r="B230" s="18">
        <v>71.741</v>
      </c>
      <c r="D230" s="18">
        <v>59.212000000000003</v>
      </c>
    </row>
    <row r="231" spans="1:4">
      <c r="B231" s="18">
        <v>74.036000000000001</v>
      </c>
      <c r="D231" s="18">
        <v>59.421999999999997</v>
      </c>
    </row>
    <row r="232" spans="1:4">
      <c r="B232" s="18">
        <v>81.849000000000004</v>
      </c>
      <c r="D232" s="18">
        <v>60.08</v>
      </c>
    </row>
    <row r="233" spans="1:4">
      <c r="B233" s="18">
        <v>84.358000000000004</v>
      </c>
      <c r="D233" s="18">
        <v>60.597000000000001</v>
      </c>
    </row>
    <row r="234" spans="1:4">
      <c r="B234" s="18">
        <v>91.905000000000001</v>
      </c>
      <c r="D234" s="18">
        <v>61.048000000000002</v>
      </c>
    </row>
    <row r="235" spans="1:4">
      <c r="B235" s="18">
        <v>96.632000000000005</v>
      </c>
      <c r="D235" s="18">
        <v>61.933</v>
      </c>
    </row>
    <row r="236" spans="1:4">
      <c r="B236" s="18">
        <v>100</v>
      </c>
      <c r="D236" s="18">
        <v>62.506</v>
      </c>
    </row>
    <row r="237" spans="1:4">
      <c r="A237" s="18" t="s">
        <v>460</v>
      </c>
    </row>
    <row r="238" spans="1:4">
      <c r="A238" s="19" t="s">
        <v>1</v>
      </c>
    </row>
    <row r="239" spans="1:4">
      <c r="B239" s="18">
        <v>-100</v>
      </c>
      <c r="D239" s="18">
        <v>69.022999999999996</v>
      </c>
    </row>
    <row r="240" spans="1:4">
      <c r="B240" s="18">
        <v>-99.748000000000005</v>
      </c>
      <c r="D240" s="18">
        <v>68.897000000000006</v>
      </c>
    </row>
    <row r="241" spans="2:4">
      <c r="B241" s="18">
        <v>-97.287999999999997</v>
      </c>
      <c r="D241" s="18">
        <v>68.183000000000007</v>
      </c>
    </row>
    <row r="242" spans="2:4">
      <c r="B242" s="18">
        <v>-89.495000000000005</v>
      </c>
      <c r="D242" s="18">
        <v>65.668000000000006</v>
      </c>
    </row>
    <row r="243" spans="2:4">
      <c r="B243" s="18">
        <v>-88.125</v>
      </c>
      <c r="D243" s="18">
        <v>65.253</v>
      </c>
    </row>
    <row r="244" spans="2:4">
      <c r="B244" s="18">
        <v>-79.498999999999995</v>
      </c>
      <c r="D244" s="18">
        <v>62.517000000000003</v>
      </c>
    </row>
    <row r="245" spans="2:4">
      <c r="B245" s="18">
        <v>-78.012</v>
      </c>
      <c r="D245" s="18">
        <v>62.241</v>
      </c>
    </row>
    <row r="246" spans="2:4">
      <c r="B246" s="18">
        <v>-69.326999999999998</v>
      </c>
      <c r="D246" s="18">
        <v>59.825000000000003</v>
      </c>
    </row>
    <row r="247" spans="2:4">
      <c r="B247" s="18">
        <v>-68.228999999999999</v>
      </c>
      <c r="D247" s="18">
        <v>59.604999999999997</v>
      </c>
    </row>
    <row r="248" spans="2:4">
      <c r="B248" s="18">
        <v>-59.061999999999998</v>
      </c>
      <c r="D248" s="18">
        <v>57.356999999999999</v>
      </c>
    </row>
    <row r="249" spans="2:4">
      <c r="B249" s="18">
        <v>-58.36</v>
      </c>
      <c r="D249" s="18">
        <v>57.143000000000001</v>
      </c>
    </row>
    <row r="250" spans="2:4">
      <c r="B250" s="18">
        <v>-48.738999999999997</v>
      </c>
      <c r="D250" s="18">
        <v>56.213000000000001</v>
      </c>
    </row>
    <row r="251" spans="2:4">
      <c r="B251" s="18">
        <v>-48.58</v>
      </c>
      <c r="D251" s="18">
        <v>56.186</v>
      </c>
    </row>
    <row r="252" spans="2:4">
      <c r="B252" s="18">
        <v>-46.877000000000002</v>
      </c>
      <c r="D252" s="18">
        <v>55.637999999999998</v>
      </c>
    </row>
    <row r="253" spans="2:4">
      <c r="B253" s="18">
        <v>-38.695</v>
      </c>
      <c r="D253" s="18">
        <v>53.064999999999998</v>
      </c>
    </row>
    <row r="254" spans="2:4">
      <c r="B254" s="18">
        <v>-38.008000000000003</v>
      </c>
      <c r="D254" s="18">
        <v>53.023000000000003</v>
      </c>
    </row>
    <row r="255" spans="2:4">
      <c r="B255" s="18">
        <v>-28.515999999999998</v>
      </c>
      <c r="D255" s="18">
        <v>51.890999999999998</v>
      </c>
    </row>
    <row r="256" spans="2:4">
      <c r="B256" s="18">
        <v>-18.890999999999998</v>
      </c>
      <c r="D256" s="18">
        <v>52.662999999999997</v>
      </c>
    </row>
    <row r="257" spans="2:4">
      <c r="B257" s="18">
        <v>-18.306000000000001</v>
      </c>
      <c r="D257" s="18">
        <v>52.743000000000002</v>
      </c>
    </row>
    <row r="258" spans="2:4">
      <c r="B258" s="18">
        <v>-17.710999999999999</v>
      </c>
      <c r="D258" s="18">
        <v>52.756999999999998</v>
      </c>
    </row>
    <row r="259" spans="2:4">
      <c r="B259" s="18">
        <v>-8.1470000000000002</v>
      </c>
      <c r="D259" s="18">
        <v>53.225999999999999</v>
      </c>
    </row>
    <row r="260" spans="2:4">
      <c r="B260" s="18">
        <v>-0.44700000000000001</v>
      </c>
      <c r="D260" s="18">
        <v>53.125</v>
      </c>
    </row>
    <row r="261" spans="2:4">
      <c r="B261" s="18">
        <v>-0.253</v>
      </c>
      <c r="D261" s="18">
        <v>53.125</v>
      </c>
    </row>
    <row r="262" spans="2:4">
      <c r="B262" s="18">
        <v>-0.03</v>
      </c>
      <c r="D262" s="18">
        <v>53.13</v>
      </c>
    </row>
    <row r="263" spans="2:4">
      <c r="B263" s="18">
        <v>0</v>
      </c>
      <c r="D263" s="18">
        <v>53.13</v>
      </c>
    </row>
    <row r="264" spans="2:4">
      <c r="B264" s="18">
        <v>12.004</v>
      </c>
      <c r="D264" s="18">
        <v>53.426000000000002</v>
      </c>
    </row>
    <row r="265" spans="2:4">
      <c r="B265" s="18">
        <v>12.627000000000001</v>
      </c>
      <c r="D265" s="18">
        <v>53.442999999999998</v>
      </c>
    </row>
    <row r="266" spans="2:4">
      <c r="B266" s="18">
        <v>22.027999999999999</v>
      </c>
      <c r="D266" s="18">
        <v>53.905000000000001</v>
      </c>
    </row>
    <row r="267" spans="2:4">
      <c r="B267" s="18">
        <v>22.643999999999998</v>
      </c>
      <c r="D267" s="18">
        <v>53.929000000000002</v>
      </c>
    </row>
    <row r="268" spans="2:4">
      <c r="B268" s="18">
        <v>32.128</v>
      </c>
      <c r="D268" s="18">
        <v>54.808</v>
      </c>
    </row>
    <row r="269" spans="2:4">
      <c r="B269" s="18">
        <v>32.713999999999999</v>
      </c>
      <c r="D269" s="18">
        <v>54.856000000000002</v>
      </c>
    </row>
    <row r="270" spans="2:4">
      <c r="B270" s="18">
        <v>42.158999999999999</v>
      </c>
      <c r="D270" s="18">
        <v>55.720999999999997</v>
      </c>
    </row>
    <row r="271" spans="2:4">
      <c r="B271" s="18">
        <v>47.305</v>
      </c>
      <c r="D271" s="18">
        <v>55.914000000000001</v>
      </c>
    </row>
    <row r="272" spans="2:4">
      <c r="B272" s="18">
        <v>52.215000000000003</v>
      </c>
      <c r="D272" s="18">
        <v>56.197000000000003</v>
      </c>
    </row>
    <row r="273" spans="1:4">
      <c r="B273" s="18">
        <v>61.86</v>
      </c>
      <c r="D273" s="18">
        <v>57.043999999999997</v>
      </c>
    </row>
    <row r="274" spans="1:4">
      <c r="B274" s="18">
        <v>62.311</v>
      </c>
      <c r="D274" s="18">
        <v>57.091000000000001</v>
      </c>
    </row>
    <row r="275" spans="1:4">
      <c r="B275" s="18">
        <v>62.338000000000001</v>
      </c>
      <c r="D275" s="18">
        <v>57.094000000000001</v>
      </c>
    </row>
    <row r="276" spans="1:4">
      <c r="B276" s="18">
        <v>64.807000000000002</v>
      </c>
      <c r="D276" s="18">
        <v>57.573</v>
      </c>
    </row>
    <row r="277" spans="1:4">
      <c r="B277" s="18">
        <v>72.364000000000004</v>
      </c>
      <c r="D277" s="18">
        <v>59.055</v>
      </c>
    </row>
    <row r="278" spans="1:4">
      <c r="B278" s="18">
        <v>72.430000000000007</v>
      </c>
      <c r="D278" s="18">
        <v>59.066000000000003</v>
      </c>
    </row>
    <row r="279" spans="1:4">
      <c r="B279" s="18">
        <v>74.274000000000001</v>
      </c>
      <c r="D279" s="18">
        <v>59.338000000000001</v>
      </c>
    </row>
    <row r="280" spans="1:4">
      <c r="B280" s="18">
        <v>82.384</v>
      </c>
      <c r="D280" s="18">
        <v>60.573</v>
      </c>
    </row>
    <row r="281" spans="1:4">
      <c r="B281" s="18">
        <v>82.75</v>
      </c>
      <c r="D281" s="18">
        <v>60.594999999999999</v>
      </c>
    </row>
    <row r="282" spans="1:4">
      <c r="B282" s="18">
        <v>92.521000000000001</v>
      </c>
      <c r="D282" s="18">
        <v>62.332000000000001</v>
      </c>
    </row>
    <row r="283" spans="1:4">
      <c r="B283" s="18">
        <v>93.147999999999996</v>
      </c>
      <c r="D283" s="18">
        <v>62.485999999999997</v>
      </c>
    </row>
    <row r="284" spans="1:4">
      <c r="B284" s="18">
        <v>100</v>
      </c>
      <c r="D284" s="18">
        <v>63.651000000000003</v>
      </c>
    </row>
    <row r="285" spans="1:4">
      <c r="A285" s="18" t="s">
        <v>461</v>
      </c>
    </row>
    <row r="286" spans="1:4">
      <c r="A286" s="19" t="s">
        <v>1</v>
      </c>
    </row>
    <row r="287" spans="1:4">
      <c r="B287" s="18">
        <v>-100</v>
      </c>
      <c r="D287" s="18">
        <v>68.099000000000004</v>
      </c>
    </row>
    <row r="288" spans="1:4">
      <c r="B288" s="18">
        <v>-95.632000000000005</v>
      </c>
      <c r="D288" s="18">
        <v>66.893000000000001</v>
      </c>
    </row>
    <row r="289" spans="2:4">
      <c r="B289" s="18">
        <v>-93.7</v>
      </c>
      <c r="D289" s="18">
        <v>66.503</v>
      </c>
    </row>
    <row r="290" spans="2:4">
      <c r="B290" s="18">
        <v>-85.046000000000006</v>
      </c>
      <c r="D290" s="18">
        <v>64.304000000000002</v>
      </c>
    </row>
    <row r="291" spans="2:4">
      <c r="B291" s="18">
        <v>-84.126000000000005</v>
      </c>
      <c r="D291" s="18">
        <v>64.138000000000005</v>
      </c>
    </row>
    <row r="292" spans="2:4">
      <c r="B292" s="18">
        <v>-74.977999999999994</v>
      </c>
      <c r="D292" s="18">
        <v>62.470999999999997</v>
      </c>
    </row>
    <row r="293" spans="2:4">
      <c r="B293" s="18">
        <v>-74.14</v>
      </c>
      <c r="D293" s="18">
        <v>62.375999999999998</v>
      </c>
    </row>
    <row r="294" spans="2:4">
      <c r="B294" s="18">
        <v>-64.876000000000005</v>
      </c>
      <c r="D294" s="18">
        <v>60.482999999999997</v>
      </c>
    </row>
    <row r="295" spans="2:4">
      <c r="B295" s="18">
        <v>-63.957999999999998</v>
      </c>
      <c r="D295" s="18">
        <v>60.408000000000001</v>
      </c>
    </row>
    <row r="296" spans="2:4">
      <c r="B296" s="18">
        <v>-54.862000000000002</v>
      </c>
      <c r="D296" s="18">
        <v>57.581000000000003</v>
      </c>
    </row>
    <row r="297" spans="2:4">
      <c r="B297" s="18">
        <v>-53.768999999999998</v>
      </c>
      <c r="D297" s="18">
        <v>57.351999999999997</v>
      </c>
    </row>
    <row r="298" spans="2:4">
      <c r="B298" s="18">
        <v>-44.588999999999999</v>
      </c>
      <c r="D298" s="18">
        <v>55.822000000000003</v>
      </c>
    </row>
    <row r="299" spans="2:4">
      <c r="B299" s="18">
        <v>-43.999000000000002</v>
      </c>
      <c r="D299" s="18">
        <v>55.829000000000001</v>
      </c>
    </row>
    <row r="300" spans="2:4">
      <c r="B300" s="18">
        <v>-34.307000000000002</v>
      </c>
      <c r="D300" s="18">
        <v>52.16</v>
      </c>
    </row>
    <row r="301" spans="2:4">
      <c r="B301" s="18">
        <v>-34.274000000000001</v>
      </c>
      <c r="D301" s="18">
        <v>52.143999999999998</v>
      </c>
    </row>
    <row r="302" spans="2:4">
      <c r="B302" s="18">
        <v>-24.573</v>
      </c>
      <c r="D302" s="18">
        <v>51.597000000000001</v>
      </c>
    </row>
    <row r="303" spans="2:4">
      <c r="B303" s="18">
        <v>-24.151</v>
      </c>
      <c r="D303" s="18">
        <v>51.588000000000001</v>
      </c>
    </row>
    <row r="304" spans="2:4">
      <c r="B304" s="18">
        <v>-15.329000000000001</v>
      </c>
      <c r="D304" s="18">
        <v>52.649000000000001</v>
      </c>
    </row>
    <row r="305" spans="2:4">
      <c r="B305" s="18">
        <v>-14.015000000000001</v>
      </c>
      <c r="D305" s="18">
        <v>52.652000000000001</v>
      </c>
    </row>
    <row r="306" spans="2:4">
      <c r="B306" s="18">
        <v>-1.929</v>
      </c>
      <c r="D306" s="18">
        <v>52.441000000000003</v>
      </c>
    </row>
    <row r="307" spans="2:4">
      <c r="B307" s="18">
        <v>0</v>
      </c>
      <c r="D307" s="18">
        <v>52.460999999999999</v>
      </c>
    </row>
    <row r="308" spans="2:4">
      <c r="B308" s="18">
        <v>0.40799999999999997</v>
      </c>
      <c r="D308" s="18">
        <v>52.466000000000001</v>
      </c>
    </row>
    <row r="309" spans="2:4">
      <c r="B309" s="18">
        <v>2.7280000000000002</v>
      </c>
      <c r="D309" s="18">
        <v>52.652000000000001</v>
      </c>
    </row>
    <row r="310" spans="2:4">
      <c r="B310" s="18">
        <v>4.3659999999999997</v>
      </c>
      <c r="D310" s="18">
        <v>52.606999999999999</v>
      </c>
    </row>
    <row r="311" spans="2:4">
      <c r="B311" s="18">
        <v>4.7450000000000001</v>
      </c>
      <c r="D311" s="18">
        <v>52.615000000000002</v>
      </c>
    </row>
    <row r="312" spans="2:4">
      <c r="B312" s="18">
        <v>13.624000000000001</v>
      </c>
      <c r="D312" s="18">
        <v>53.198</v>
      </c>
    </row>
    <row r="313" spans="2:4">
      <c r="B313" s="18">
        <v>14.452</v>
      </c>
      <c r="D313" s="18">
        <v>53.249000000000002</v>
      </c>
    </row>
    <row r="314" spans="2:4">
      <c r="B314" s="18">
        <v>14.488</v>
      </c>
      <c r="D314" s="18">
        <v>53.256</v>
      </c>
    </row>
    <row r="315" spans="2:4">
      <c r="B315" s="18">
        <v>24.134</v>
      </c>
      <c r="D315" s="18">
        <v>54.99</v>
      </c>
    </row>
    <row r="316" spans="2:4">
      <c r="B316" s="18">
        <v>24.782</v>
      </c>
      <c r="D316" s="18">
        <v>55.081000000000003</v>
      </c>
    </row>
    <row r="317" spans="2:4">
      <c r="B317" s="18">
        <v>34.246000000000002</v>
      </c>
      <c r="D317" s="18">
        <v>56.561</v>
      </c>
    </row>
    <row r="318" spans="2:4">
      <c r="B318" s="18">
        <v>34.631999999999998</v>
      </c>
      <c r="D318" s="18">
        <v>56.625</v>
      </c>
    </row>
    <row r="319" spans="2:4">
      <c r="B319" s="18">
        <v>42.347000000000001</v>
      </c>
      <c r="D319" s="18">
        <v>57.765000000000001</v>
      </c>
    </row>
    <row r="320" spans="2:4">
      <c r="B320" s="18">
        <v>44.418999999999997</v>
      </c>
      <c r="D320" s="18">
        <v>58.043999999999997</v>
      </c>
    </row>
    <row r="321" spans="1:4">
      <c r="B321" s="18">
        <v>54.622999999999998</v>
      </c>
      <c r="D321" s="18">
        <v>58.86</v>
      </c>
    </row>
    <row r="322" spans="1:4">
      <c r="B322" s="18">
        <v>54.643999999999998</v>
      </c>
      <c r="D322" s="18">
        <v>58.860999999999997</v>
      </c>
    </row>
    <row r="323" spans="1:4">
      <c r="B323" s="18">
        <v>54.664000000000001</v>
      </c>
      <c r="D323" s="18">
        <v>58.863</v>
      </c>
    </row>
    <row r="324" spans="1:4">
      <c r="B324" s="18">
        <v>54.857999999999997</v>
      </c>
      <c r="D324" s="18">
        <v>58.875999999999998</v>
      </c>
    </row>
    <row r="325" spans="1:4">
      <c r="B325" s="18">
        <v>64.132999999999996</v>
      </c>
      <c r="D325" s="18">
        <v>59.259</v>
      </c>
    </row>
    <row r="326" spans="1:4">
      <c r="B326" s="18">
        <v>65.037999999999997</v>
      </c>
      <c r="D326" s="18">
        <v>59.287999999999997</v>
      </c>
    </row>
    <row r="327" spans="1:4">
      <c r="B327" s="18">
        <v>74.114000000000004</v>
      </c>
      <c r="D327" s="18">
        <v>60.677</v>
      </c>
    </row>
    <row r="328" spans="1:4">
      <c r="B328" s="18">
        <v>83.180999999999997</v>
      </c>
      <c r="D328" s="18">
        <v>62.805</v>
      </c>
    </row>
    <row r="329" spans="1:4">
      <c r="B329" s="18">
        <v>84.094999999999999</v>
      </c>
      <c r="D329" s="18">
        <v>62.976999999999997</v>
      </c>
    </row>
    <row r="330" spans="1:4">
      <c r="B330" s="18">
        <v>84.233999999999995</v>
      </c>
      <c r="D330" s="18">
        <v>63.002000000000002</v>
      </c>
    </row>
    <row r="331" spans="1:4">
      <c r="B331" s="18">
        <v>94.064999999999998</v>
      </c>
      <c r="D331" s="18">
        <v>64.162000000000006</v>
      </c>
    </row>
    <row r="332" spans="1:4">
      <c r="B332" s="18">
        <v>100</v>
      </c>
      <c r="D332" s="18">
        <v>63.652000000000001</v>
      </c>
    </row>
    <row r="333" spans="1:4">
      <c r="A333" s="18" t="s">
        <v>462</v>
      </c>
    </row>
    <row r="334" spans="1:4">
      <c r="A334" s="19" t="s">
        <v>1</v>
      </c>
    </row>
    <row r="335" spans="1:4">
      <c r="B335" s="18">
        <v>-100</v>
      </c>
      <c r="D335" s="18">
        <v>64.489000000000004</v>
      </c>
    </row>
    <row r="336" spans="1:4">
      <c r="B336" s="18">
        <v>-92.015000000000001</v>
      </c>
      <c r="D336" s="18">
        <v>62.786999999999999</v>
      </c>
    </row>
    <row r="337" spans="2:4">
      <c r="B337" s="18">
        <v>-90.545000000000002</v>
      </c>
      <c r="D337" s="18">
        <v>62.484000000000002</v>
      </c>
    </row>
    <row r="338" spans="2:4">
      <c r="B338" s="18">
        <v>-81.86</v>
      </c>
      <c r="D338" s="18">
        <v>60.911000000000001</v>
      </c>
    </row>
    <row r="339" spans="2:4">
      <c r="B339" s="18">
        <v>-72.885999999999996</v>
      </c>
      <c r="D339" s="18">
        <v>59.838999999999999</v>
      </c>
    </row>
    <row r="340" spans="2:4">
      <c r="B340" s="18">
        <v>-71.608999999999995</v>
      </c>
      <c r="D340" s="18">
        <v>59.523000000000003</v>
      </c>
    </row>
    <row r="341" spans="2:4">
      <c r="B341" s="18">
        <v>-70.426000000000002</v>
      </c>
      <c r="D341" s="18">
        <v>59.362000000000002</v>
      </c>
    </row>
    <row r="342" spans="2:4">
      <c r="B342" s="18">
        <v>-61.311999999999998</v>
      </c>
      <c r="D342" s="18">
        <v>58.625</v>
      </c>
    </row>
    <row r="343" spans="2:4">
      <c r="B343" s="18">
        <v>-60.341999999999999</v>
      </c>
      <c r="D343" s="18">
        <v>58.542000000000002</v>
      </c>
    </row>
    <row r="344" spans="2:4">
      <c r="B344" s="18">
        <v>-51.204000000000001</v>
      </c>
      <c r="D344" s="18">
        <v>56.65</v>
      </c>
    </row>
    <row r="345" spans="2:4">
      <c r="B345" s="18">
        <v>-41.237000000000002</v>
      </c>
      <c r="D345" s="18">
        <v>56.817</v>
      </c>
    </row>
    <row r="346" spans="2:4">
      <c r="B346" s="18">
        <v>-40.948</v>
      </c>
      <c r="D346" s="18">
        <v>56.777999999999999</v>
      </c>
    </row>
    <row r="347" spans="2:4">
      <c r="B347" s="18">
        <v>-40.685000000000002</v>
      </c>
      <c r="D347" s="18">
        <v>56.716000000000001</v>
      </c>
    </row>
    <row r="348" spans="2:4">
      <c r="B348" s="18">
        <v>-30.823</v>
      </c>
      <c r="D348" s="18">
        <v>51.878</v>
      </c>
    </row>
    <row r="349" spans="2:4">
      <c r="B349" s="18">
        <v>-30.462</v>
      </c>
      <c r="D349" s="18">
        <v>51.826000000000001</v>
      </c>
    </row>
    <row r="350" spans="2:4">
      <c r="B350" s="18">
        <v>-20.744</v>
      </c>
      <c r="D350" s="18">
        <v>51.615000000000002</v>
      </c>
    </row>
    <row r="351" spans="2:4">
      <c r="B351" s="18">
        <v>-20.535</v>
      </c>
      <c r="D351" s="18">
        <v>51.610999999999997</v>
      </c>
    </row>
    <row r="352" spans="2:4">
      <c r="B352" s="18">
        <v>-10.532999999999999</v>
      </c>
      <c r="D352" s="18">
        <v>51.636000000000003</v>
      </c>
    </row>
    <row r="353" spans="2:4">
      <c r="B353" s="18">
        <v>-10.356999999999999</v>
      </c>
      <c r="D353" s="18">
        <v>51.639000000000003</v>
      </c>
    </row>
    <row r="354" spans="2:4">
      <c r="B354" s="18">
        <v>-2.89</v>
      </c>
      <c r="D354" s="18">
        <v>51.353000000000002</v>
      </c>
    </row>
    <row r="355" spans="2:4">
      <c r="B355" s="18">
        <v>-0.21199999999999999</v>
      </c>
      <c r="D355" s="18">
        <v>51.234000000000002</v>
      </c>
    </row>
    <row r="356" spans="2:4">
      <c r="B356" s="18">
        <v>-0.13400000000000001</v>
      </c>
      <c r="D356" s="18">
        <v>51.223999999999997</v>
      </c>
    </row>
    <row r="357" spans="2:4">
      <c r="B357" s="18">
        <v>-7.4999999999999997E-2</v>
      </c>
      <c r="D357" s="18">
        <v>51.226999999999997</v>
      </c>
    </row>
    <row r="358" spans="2:4">
      <c r="B358" s="18">
        <v>0</v>
      </c>
      <c r="D358" s="18">
        <v>51.220999999999997</v>
      </c>
    </row>
    <row r="359" spans="2:4">
      <c r="B359" s="18">
        <v>5.7000000000000002E-2</v>
      </c>
      <c r="D359" s="18">
        <v>51.216000000000001</v>
      </c>
    </row>
    <row r="360" spans="2:4">
      <c r="B360" s="18">
        <v>9.3420000000000005</v>
      </c>
      <c r="D360" s="18">
        <v>51.567999999999998</v>
      </c>
    </row>
    <row r="361" spans="2:4">
      <c r="B361" s="18">
        <v>9.8699999999999992</v>
      </c>
      <c r="D361" s="18">
        <v>51.584000000000003</v>
      </c>
    </row>
    <row r="362" spans="2:4">
      <c r="B362" s="18">
        <v>19.521999999999998</v>
      </c>
      <c r="D362" s="18">
        <v>53.551000000000002</v>
      </c>
    </row>
    <row r="363" spans="2:4">
      <c r="B363" s="18">
        <v>19.859000000000002</v>
      </c>
      <c r="D363" s="18">
        <v>53.622</v>
      </c>
    </row>
    <row r="364" spans="2:4">
      <c r="B364" s="18">
        <v>29.443000000000001</v>
      </c>
      <c r="D364" s="18">
        <v>54.948</v>
      </c>
    </row>
    <row r="365" spans="2:4">
      <c r="B365" s="18">
        <v>29.998000000000001</v>
      </c>
      <c r="D365" s="18">
        <v>55.085000000000001</v>
      </c>
    </row>
    <row r="366" spans="2:4">
      <c r="B366" s="18">
        <v>39.338000000000001</v>
      </c>
      <c r="D366" s="18">
        <v>56.637999999999998</v>
      </c>
    </row>
    <row r="367" spans="2:4">
      <c r="B367" s="18">
        <v>40.094999999999999</v>
      </c>
      <c r="D367" s="18">
        <v>56.707999999999998</v>
      </c>
    </row>
    <row r="368" spans="2:4">
      <c r="B368" s="18">
        <v>49.488</v>
      </c>
      <c r="D368" s="18">
        <v>57.213999999999999</v>
      </c>
    </row>
    <row r="369" spans="1:4">
      <c r="B369" s="18">
        <v>49.941000000000003</v>
      </c>
      <c r="D369" s="18">
        <v>57.213000000000001</v>
      </c>
    </row>
    <row r="370" spans="1:4">
      <c r="B370" s="18">
        <v>59.392000000000003</v>
      </c>
      <c r="D370" s="18">
        <v>58.201999999999998</v>
      </c>
    </row>
    <row r="371" spans="1:4">
      <c r="B371" s="18">
        <v>60.058</v>
      </c>
      <c r="D371" s="18">
        <v>58.201000000000001</v>
      </c>
    </row>
    <row r="372" spans="1:4">
      <c r="B372" s="18">
        <v>69.638999999999996</v>
      </c>
      <c r="D372" s="18">
        <v>58.508000000000003</v>
      </c>
    </row>
    <row r="373" spans="1:4">
      <c r="B373" s="18">
        <v>70.284999999999997</v>
      </c>
      <c r="D373" s="18">
        <v>58.514000000000003</v>
      </c>
    </row>
    <row r="374" spans="1:4">
      <c r="B374" s="18">
        <v>79.760000000000005</v>
      </c>
      <c r="D374" s="18">
        <v>59.661999999999999</v>
      </c>
    </row>
    <row r="375" spans="1:4">
      <c r="B375" s="18">
        <v>80.242000000000004</v>
      </c>
      <c r="D375" s="18">
        <v>59.686999999999998</v>
      </c>
    </row>
    <row r="376" spans="1:4">
      <c r="B376" s="18">
        <v>90.043000000000006</v>
      </c>
      <c r="D376" s="18">
        <v>60.622999999999998</v>
      </c>
    </row>
    <row r="377" spans="1:4">
      <c r="B377" s="18">
        <v>90.2</v>
      </c>
      <c r="D377" s="18">
        <v>60.645000000000003</v>
      </c>
    </row>
    <row r="378" spans="1:4">
      <c r="B378" s="18">
        <v>100</v>
      </c>
      <c r="D378" s="18">
        <v>61.994</v>
      </c>
    </row>
    <row r="379" spans="1:4">
      <c r="A379" s="18" t="s">
        <v>463</v>
      </c>
    </row>
    <row r="380" spans="1:4">
      <c r="A380" s="19" t="s">
        <v>1</v>
      </c>
    </row>
    <row r="381" spans="1:4">
      <c r="B381" s="18">
        <v>-100</v>
      </c>
      <c r="D381" s="18">
        <v>65.441999999999993</v>
      </c>
    </row>
    <row r="382" spans="1:4">
      <c r="B382" s="18">
        <v>-96.634</v>
      </c>
      <c r="D382" s="18">
        <v>64.379000000000005</v>
      </c>
    </row>
    <row r="383" spans="1:4">
      <c r="B383" s="18">
        <v>-94.323999999999998</v>
      </c>
      <c r="D383" s="18">
        <v>63.353000000000002</v>
      </c>
    </row>
    <row r="384" spans="1:4">
      <c r="B384" s="18">
        <v>-93.266000000000005</v>
      </c>
      <c r="D384" s="18">
        <v>63.06</v>
      </c>
    </row>
    <row r="385" spans="2:4">
      <c r="B385" s="18">
        <v>-84.272000000000006</v>
      </c>
      <c r="D385" s="18">
        <v>61.207000000000001</v>
      </c>
    </row>
    <row r="386" spans="2:4">
      <c r="B386" s="18">
        <v>-74.527000000000001</v>
      </c>
      <c r="D386" s="18">
        <v>58.701000000000001</v>
      </c>
    </row>
    <row r="387" spans="2:4">
      <c r="B387" s="18">
        <v>-74.203999999999994</v>
      </c>
      <c r="D387" s="18">
        <v>58.625</v>
      </c>
    </row>
    <row r="388" spans="2:4">
      <c r="B388" s="18">
        <v>-64.168999999999997</v>
      </c>
      <c r="D388" s="18">
        <v>57.234000000000002</v>
      </c>
    </row>
    <row r="389" spans="2:4">
      <c r="B389" s="18">
        <v>-64.054000000000002</v>
      </c>
      <c r="D389" s="18">
        <v>57.213999999999999</v>
      </c>
    </row>
    <row r="390" spans="2:4">
      <c r="B390" s="18">
        <v>-54.302</v>
      </c>
      <c r="D390" s="18">
        <v>56.393000000000001</v>
      </c>
    </row>
    <row r="391" spans="2:4">
      <c r="B391" s="18">
        <v>-54.064999999999998</v>
      </c>
      <c r="D391" s="18">
        <v>56.353999999999999</v>
      </c>
    </row>
    <row r="392" spans="2:4">
      <c r="B392" s="18">
        <v>-51.4</v>
      </c>
      <c r="D392" s="18">
        <v>55.975999999999999</v>
      </c>
    </row>
    <row r="393" spans="2:4">
      <c r="B393" s="18">
        <v>-43.904000000000003</v>
      </c>
      <c r="D393" s="18">
        <v>54.975999999999999</v>
      </c>
    </row>
    <row r="394" spans="2:4">
      <c r="B394" s="18">
        <v>-34.479999999999997</v>
      </c>
      <c r="D394" s="18">
        <v>52.750999999999998</v>
      </c>
    </row>
    <row r="395" spans="2:4">
      <c r="B395" s="18">
        <v>-33.829000000000001</v>
      </c>
      <c r="D395" s="18">
        <v>52.432000000000002</v>
      </c>
    </row>
    <row r="396" spans="2:4">
      <c r="B396" s="18">
        <v>-24.085000000000001</v>
      </c>
      <c r="D396" s="18">
        <v>51.024999999999999</v>
      </c>
    </row>
    <row r="397" spans="2:4">
      <c r="B397" s="18">
        <v>-23.893999999999998</v>
      </c>
      <c r="D397" s="18">
        <v>51.021000000000001</v>
      </c>
    </row>
    <row r="398" spans="2:4">
      <c r="B398" s="18">
        <v>-20.234000000000002</v>
      </c>
      <c r="D398" s="18">
        <v>50.941000000000003</v>
      </c>
    </row>
    <row r="399" spans="2:4">
      <c r="B399" s="18">
        <v>-14.041</v>
      </c>
      <c r="D399" s="18">
        <v>50.826000000000001</v>
      </c>
    </row>
    <row r="400" spans="2:4">
      <c r="B400" s="18">
        <v>-13.696999999999999</v>
      </c>
      <c r="D400" s="18">
        <v>50.81</v>
      </c>
    </row>
    <row r="401" spans="2:4">
      <c r="B401" s="18">
        <v>-5.1689999999999996</v>
      </c>
      <c r="D401" s="18">
        <v>50.972999999999999</v>
      </c>
    </row>
    <row r="402" spans="2:4">
      <c r="B402" s="18">
        <v>-1.2170000000000001</v>
      </c>
      <c r="D402" s="18">
        <v>51.042999999999999</v>
      </c>
    </row>
    <row r="403" spans="2:4">
      <c r="B403" s="18">
        <v>0</v>
      </c>
      <c r="D403" s="18">
        <v>50.978000000000002</v>
      </c>
    </row>
    <row r="404" spans="2:4">
      <c r="B404" s="18">
        <v>1.6819999999999999</v>
      </c>
      <c r="D404" s="18">
        <v>50.889000000000003</v>
      </c>
    </row>
    <row r="405" spans="2:4">
      <c r="B405" s="18">
        <v>6.077</v>
      </c>
      <c r="D405" s="18">
        <v>50.542999999999999</v>
      </c>
    </row>
    <row r="406" spans="2:4">
      <c r="B406" s="18">
        <v>6.4749999999999996</v>
      </c>
      <c r="D406" s="18">
        <v>50.55</v>
      </c>
    </row>
    <row r="407" spans="2:4">
      <c r="B407" s="18">
        <v>15.634</v>
      </c>
      <c r="D407" s="18">
        <v>50.875999999999998</v>
      </c>
    </row>
    <row r="408" spans="2:4">
      <c r="B408" s="18">
        <v>17.286000000000001</v>
      </c>
      <c r="D408" s="18">
        <v>51.119</v>
      </c>
    </row>
    <row r="409" spans="2:4">
      <c r="B409" s="18">
        <v>25.422999999999998</v>
      </c>
      <c r="D409" s="18">
        <v>52.914000000000001</v>
      </c>
    </row>
    <row r="410" spans="2:4">
      <c r="B410" s="18">
        <v>27.934000000000001</v>
      </c>
      <c r="D410" s="18">
        <v>53.798000000000002</v>
      </c>
    </row>
    <row r="411" spans="2:4">
      <c r="B411" s="18">
        <v>35.229999999999997</v>
      </c>
      <c r="D411" s="18">
        <v>55.627000000000002</v>
      </c>
    </row>
    <row r="412" spans="2:4">
      <c r="B412" s="18">
        <v>43.073999999999998</v>
      </c>
      <c r="D412" s="18">
        <v>56.311</v>
      </c>
    </row>
    <row r="413" spans="2:4">
      <c r="B413" s="18">
        <v>44.984000000000002</v>
      </c>
      <c r="D413" s="18">
        <v>56.579000000000001</v>
      </c>
    </row>
    <row r="414" spans="2:4">
      <c r="B414" s="18">
        <v>46.777000000000001</v>
      </c>
      <c r="D414" s="18">
        <v>56.442</v>
      </c>
    </row>
    <row r="415" spans="2:4">
      <c r="B415" s="18">
        <v>54.939</v>
      </c>
      <c r="D415" s="18">
        <v>56.426000000000002</v>
      </c>
    </row>
    <row r="416" spans="2:4">
      <c r="B416" s="18">
        <v>64.03</v>
      </c>
      <c r="D416" s="18">
        <v>56.362000000000002</v>
      </c>
    </row>
    <row r="417" spans="1:4">
      <c r="B417" s="18">
        <v>65.129000000000005</v>
      </c>
      <c r="D417" s="18">
        <v>56.23</v>
      </c>
    </row>
    <row r="418" spans="1:4">
      <c r="B418" s="18">
        <v>66.126000000000005</v>
      </c>
      <c r="D418" s="18">
        <v>56.198999999999998</v>
      </c>
    </row>
    <row r="419" spans="1:4">
      <c r="B419" s="18">
        <v>75.231999999999999</v>
      </c>
      <c r="D419" s="18">
        <v>56.279000000000003</v>
      </c>
    </row>
    <row r="420" spans="1:4">
      <c r="B420" s="18">
        <v>75.438000000000002</v>
      </c>
      <c r="D420" s="18">
        <v>56.280999999999999</v>
      </c>
    </row>
    <row r="421" spans="1:4">
      <c r="B421" s="18">
        <v>76.888000000000005</v>
      </c>
      <c r="D421" s="18">
        <v>56.350999999999999</v>
      </c>
    </row>
    <row r="422" spans="1:4">
      <c r="B422" s="18">
        <v>85.51</v>
      </c>
      <c r="D422" s="18">
        <v>56.817</v>
      </c>
    </row>
    <row r="423" spans="1:4">
      <c r="B423" s="18">
        <v>87.257999999999996</v>
      </c>
      <c r="D423" s="18">
        <v>56.912999999999997</v>
      </c>
    </row>
    <row r="424" spans="1:4">
      <c r="B424" s="18">
        <v>95.567999999999998</v>
      </c>
      <c r="D424" s="18">
        <v>58.076000000000001</v>
      </c>
    </row>
    <row r="425" spans="1:4">
      <c r="B425" s="18">
        <v>97.343999999999994</v>
      </c>
      <c r="D425" s="18">
        <v>58.152999999999999</v>
      </c>
    </row>
    <row r="426" spans="1:4">
      <c r="B426" s="18">
        <v>100</v>
      </c>
      <c r="D426" s="18">
        <v>58.371000000000002</v>
      </c>
    </row>
    <row r="427" spans="1:4">
      <c r="A427" s="18" t="s">
        <v>464</v>
      </c>
    </row>
    <row r="428" spans="1:4">
      <c r="A428" s="19" t="s">
        <v>1</v>
      </c>
    </row>
    <row r="429" spans="1:4">
      <c r="B429" s="18">
        <v>-100</v>
      </c>
      <c r="D429" s="18">
        <v>65.736999999999995</v>
      </c>
    </row>
    <row r="430" spans="1:4">
      <c r="B430" s="18">
        <v>-97.483999999999995</v>
      </c>
      <c r="D430" s="18">
        <v>64.856999999999999</v>
      </c>
    </row>
    <row r="431" spans="1:4">
      <c r="B431" s="18">
        <v>-94.947999999999993</v>
      </c>
      <c r="D431" s="18">
        <v>63.692999999999998</v>
      </c>
    </row>
    <row r="432" spans="1:4">
      <c r="B432" s="18">
        <v>-87.238</v>
      </c>
      <c r="D432" s="18">
        <v>61.594999999999999</v>
      </c>
    </row>
    <row r="433" spans="2:4">
      <c r="B433" s="18">
        <v>-84.870999999999995</v>
      </c>
      <c r="D433" s="18">
        <v>60.741999999999997</v>
      </c>
    </row>
    <row r="434" spans="2:4">
      <c r="B434" s="18">
        <v>-77.216999999999999</v>
      </c>
      <c r="D434" s="18">
        <v>58.957000000000001</v>
      </c>
    </row>
    <row r="435" spans="2:4">
      <c r="B435" s="18">
        <v>-74.819999999999993</v>
      </c>
      <c r="D435" s="18">
        <v>58.253999999999998</v>
      </c>
    </row>
    <row r="436" spans="2:4">
      <c r="B436" s="18">
        <v>-67.025000000000006</v>
      </c>
      <c r="D436" s="18">
        <v>56.991999999999997</v>
      </c>
    </row>
    <row r="437" spans="2:4">
      <c r="B437" s="18">
        <v>-64.781000000000006</v>
      </c>
      <c r="D437" s="18">
        <v>56.749000000000002</v>
      </c>
    </row>
    <row r="438" spans="2:4">
      <c r="B438" s="18">
        <v>-56.533000000000001</v>
      </c>
      <c r="D438" s="18">
        <v>55.442</v>
      </c>
    </row>
    <row r="439" spans="2:4">
      <c r="B439" s="18">
        <v>-54.848999999999997</v>
      </c>
      <c r="D439" s="18">
        <v>55.265999999999998</v>
      </c>
    </row>
    <row r="440" spans="2:4">
      <c r="B440" s="18">
        <v>-46.274000000000001</v>
      </c>
      <c r="D440" s="18">
        <v>54.503999999999998</v>
      </c>
    </row>
    <row r="441" spans="2:4">
      <c r="B441" s="18">
        <v>-44.837000000000003</v>
      </c>
      <c r="D441" s="18">
        <v>54.204000000000001</v>
      </c>
    </row>
    <row r="442" spans="2:4">
      <c r="B442" s="18">
        <v>-35.862000000000002</v>
      </c>
      <c r="D442" s="18">
        <v>50.963999999999999</v>
      </c>
    </row>
    <row r="443" spans="2:4">
      <c r="B443" s="18">
        <v>-34.94</v>
      </c>
      <c r="D443" s="18">
        <v>50.859000000000002</v>
      </c>
    </row>
    <row r="444" spans="2:4">
      <c r="B444" s="18">
        <v>-25.704999999999998</v>
      </c>
      <c r="D444" s="18">
        <v>50.381</v>
      </c>
    </row>
    <row r="445" spans="2:4">
      <c r="B445" s="18">
        <v>-24.896999999999998</v>
      </c>
      <c r="D445" s="18">
        <v>50.366</v>
      </c>
    </row>
    <row r="446" spans="2:4">
      <c r="B446" s="18">
        <v>-15.384</v>
      </c>
      <c r="D446" s="18">
        <v>50.761000000000003</v>
      </c>
    </row>
    <row r="447" spans="2:4">
      <c r="B447" s="18">
        <v>-14.956</v>
      </c>
      <c r="D447" s="18">
        <v>50.801000000000002</v>
      </c>
    </row>
    <row r="448" spans="2:4">
      <c r="B448" s="18">
        <v>-5.2320000000000002</v>
      </c>
      <c r="D448" s="18">
        <v>50.362000000000002</v>
      </c>
    </row>
    <row r="449" spans="2:4">
      <c r="B449" s="18">
        <v>-4.8</v>
      </c>
      <c r="D449" s="18">
        <v>50.36</v>
      </c>
    </row>
    <row r="450" spans="2:4">
      <c r="B450" s="18">
        <v>-3.2000000000000001E-2</v>
      </c>
      <c r="D450" s="18">
        <v>50.197000000000003</v>
      </c>
    </row>
    <row r="451" spans="2:4">
      <c r="B451" s="18">
        <v>-2.9000000000000001E-2</v>
      </c>
      <c r="D451" s="18">
        <v>50.195999999999998</v>
      </c>
    </row>
    <row r="452" spans="2:4">
      <c r="B452" s="18">
        <v>-0.02</v>
      </c>
      <c r="D452" s="18">
        <v>50.195999999999998</v>
      </c>
    </row>
    <row r="453" spans="2:4">
      <c r="B453" s="18">
        <v>0</v>
      </c>
      <c r="D453" s="18">
        <v>50.195999999999998</v>
      </c>
    </row>
    <row r="454" spans="2:4">
      <c r="B454" s="18">
        <v>5.5590000000000002</v>
      </c>
      <c r="D454" s="18">
        <v>50.165999999999997</v>
      </c>
    </row>
    <row r="455" spans="2:4">
      <c r="B455" s="18">
        <v>14.015000000000001</v>
      </c>
      <c r="D455" s="18">
        <v>50.295000000000002</v>
      </c>
    </row>
    <row r="456" spans="2:4">
      <c r="B456" s="18">
        <v>15.692</v>
      </c>
      <c r="D456" s="18">
        <v>50.414000000000001</v>
      </c>
    </row>
    <row r="457" spans="2:4">
      <c r="B457" s="18">
        <v>24.108000000000001</v>
      </c>
      <c r="D457" s="18">
        <v>51.649000000000001</v>
      </c>
    </row>
    <row r="458" spans="2:4">
      <c r="B458" s="18">
        <v>25.856999999999999</v>
      </c>
      <c r="D458" s="18">
        <v>51.863</v>
      </c>
    </row>
    <row r="459" spans="2:4">
      <c r="B459" s="18">
        <v>27.78</v>
      </c>
      <c r="D459" s="18">
        <v>52.491</v>
      </c>
    </row>
    <row r="460" spans="2:4">
      <c r="B460" s="18">
        <v>42.997999999999998</v>
      </c>
      <c r="D460" s="18">
        <v>56.457999999999998</v>
      </c>
    </row>
    <row r="461" spans="2:4">
      <c r="B461" s="18">
        <v>44.734000000000002</v>
      </c>
      <c r="D461" s="18">
        <v>56.357999999999997</v>
      </c>
    </row>
    <row r="462" spans="2:4">
      <c r="B462" s="18">
        <v>52.317999999999998</v>
      </c>
      <c r="D462" s="18">
        <v>55.63</v>
      </c>
    </row>
    <row r="463" spans="2:4">
      <c r="B463" s="18">
        <v>60.402999999999999</v>
      </c>
      <c r="D463" s="18">
        <v>54.588000000000001</v>
      </c>
    </row>
    <row r="464" spans="2:4">
      <c r="B464" s="18">
        <v>62.256</v>
      </c>
      <c r="D464" s="18">
        <v>54.289000000000001</v>
      </c>
    </row>
    <row r="465" spans="1:4">
      <c r="B465" s="18">
        <v>64.028000000000006</v>
      </c>
      <c r="D465" s="18">
        <v>54.283000000000001</v>
      </c>
    </row>
    <row r="466" spans="1:4">
      <c r="B466" s="18">
        <v>72.284000000000006</v>
      </c>
      <c r="D466" s="18">
        <v>54.040999999999997</v>
      </c>
    </row>
    <row r="467" spans="1:4">
      <c r="B467" s="18">
        <v>73.491</v>
      </c>
      <c r="D467" s="18">
        <v>54.052</v>
      </c>
    </row>
    <row r="468" spans="1:4">
      <c r="B468" s="18">
        <v>75.366</v>
      </c>
      <c r="D468" s="18">
        <v>54.131999999999998</v>
      </c>
    </row>
    <row r="469" spans="1:4">
      <c r="B469" s="18">
        <v>83.442999999999998</v>
      </c>
      <c r="D469" s="18">
        <v>54.567</v>
      </c>
    </row>
    <row r="470" spans="1:4">
      <c r="B470" s="18">
        <v>85.716999999999999</v>
      </c>
      <c r="D470" s="18">
        <v>54.646000000000001</v>
      </c>
    </row>
    <row r="471" spans="1:4">
      <c r="B471" s="18">
        <v>93.305999999999997</v>
      </c>
      <c r="D471" s="18">
        <v>55.088999999999999</v>
      </c>
    </row>
    <row r="472" spans="1:4">
      <c r="B472" s="18">
        <v>99.225999999999999</v>
      </c>
      <c r="D472" s="18">
        <v>55.14</v>
      </c>
    </row>
    <row r="473" spans="1:4">
      <c r="B473" s="18">
        <v>100</v>
      </c>
      <c r="D473" s="18">
        <v>55.171999999999997</v>
      </c>
    </row>
    <row r="474" spans="1:4">
      <c r="A474" s="18" t="s">
        <v>465</v>
      </c>
    </row>
    <row r="475" spans="1:4">
      <c r="A475" s="19" t="s">
        <v>1</v>
      </c>
    </row>
    <row r="476" spans="1:4">
      <c r="B476" s="18">
        <v>-100</v>
      </c>
      <c r="D476" s="18">
        <v>64.61</v>
      </c>
    </row>
    <row r="477" spans="1:4">
      <c r="B477" s="18">
        <v>-97.623999999999995</v>
      </c>
      <c r="D477" s="18">
        <v>63.530999999999999</v>
      </c>
    </row>
    <row r="478" spans="1:4">
      <c r="B478" s="18">
        <v>-95.903999999999996</v>
      </c>
      <c r="D478" s="18">
        <v>63.055999999999997</v>
      </c>
    </row>
    <row r="479" spans="1:4">
      <c r="B479" s="18">
        <v>-92.706000000000003</v>
      </c>
      <c r="D479" s="18">
        <v>61.902000000000001</v>
      </c>
    </row>
    <row r="480" spans="1:4">
      <c r="B480" s="18">
        <v>-85.730999999999995</v>
      </c>
      <c r="D480" s="18">
        <v>59.383000000000003</v>
      </c>
    </row>
    <row r="481" spans="2:4">
      <c r="B481" s="18">
        <v>-82.826999999999998</v>
      </c>
      <c r="D481" s="18">
        <v>58.289000000000001</v>
      </c>
    </row>
    <row r="482" spans="2:4">
      <c r="B482" s="18">
        <v>-75.623999999999995</v>
      </c>
      <c r="D482" s="18">
        <v>56.191000000000003</v>
      </c>
    </row>
    <row r="483" spans="2:4">
      <c r="B483" s="18">
        <v>-72.891999999999996</v>
      </c>
      <c r="D483" s="18">
        <v>55.662999999999997</v>
      </c>
    </row>
    <row r="484" spans="2:4">
      <c r="B484" s="18">
        <v>-65.494</v>
      </c>
      <c r="D484" s="18">
        <v>54.896000000000001</v>
      </c>
    </row>
    <row r="485" spans="2:4">
      <c r="B485" s="18">
        <v>-62.75</v>
      </c>
      <c r="D485" s="18">
        <v>54.558999999999997</v>
      </c>
    </row>
    <row r="486" spans="2:4">
      <c r="B486" s="18">
        <v>-55.210999999999999</v>
      </c>
      <c r="D486" s="18">
        <v>53.723999999999997</v>
      </c>
    </row>
    <row r="487" spans="2:4">
      <c r="B487" s="18">
        <v>-52.808999999999997</v>
      </c>
      <c r="D487" s="18">
        <v>53.558999999999997</v>
      </c>
    </row>
    <row r="488" spans="2:4">
      <c r="B488" s="18">
        <v>-44.951000000000001</v>
      </c>
      <c r="D488" s="18">
        <v>51.811999999999998</v>
      </c>
    </row>
    <row r="489" spans="2:4">
      <c r="B489" s="18">
        <v>-42.924999999999997</v>
      </c>
      <c r="D489" s="18">
        <v>51.313000000000002</v>
      </c>
    </row>
    <row r="490" spans="2:4">
      <c r="B490" s="18">
        <v>-34.844000000000001</v>
      </c>
      <c r="D490" s="18">
        <v>50.4</v>
      </c>
    </row>
    <row r="491" spans="2:4">
      <c r="B491" s="18">
        <v>-32.856999999999999</v>
      </c>
      <c r="D491" s="18">
        <v>50.137</v>
      </c>
    </row>
    <row r="492" spans="2:4">
      <c r="B492" s="18">
        <v>-24.768999999999998</v>
      </c>
      <c r="D492" s="18">
        <v>49.984000000000002</v>
      </c>
    </row>
    <row r="493" spans="2:4">
      <c r="B493" s="18">
        <v>-22.861999999999998</v>
      </c>
      <c r="D493" s="18">
        <v>49.957000000000001</v>
      </c>
    </row>
    <row r="494" spans="2:4">
      <c r="B494" s="18">
        <v>-14.476000000000001</v>
      </c>
      <c r="D494" s="18">
        <v>50.82</v>
      </c>
    </row>
    <row r="495" spans="2:4">
      <c r="B495" s="18">
        <v>-13.214</v>
      </c>
      <c r="D495" s="18">
        <v>50.975999999999999</v>
      </c>
    </row>
    <row r="496" spans="2:4">
      <c r="B496" s="18">
        <v>-4.202</v>
      </c>
      <c r="D496" s="18">
        <v>50.999000000000002</v>
      </c>
    </row>
    <row r="497" spans="2:4">
      <c r="B497" s="18">
        <v>-1.0999999999999999E-2</v>
      </c>
      <c r="D497" s="18">
        <v>49.801000000000002</v>
      </c>
    </row>
    <row r="498" spans="2:4">
      <c r="B498" s="18">
        <v>0</v>
      </c>
      <c r="D498" s="18">
        <v>49.8</v>
      </c>
    </row>
    <row r="499" spans="2:4">
      <c r="B499" s="18">
        <v>0.22800000000000001</v>
      </c>
      <c r="D499" s="18">
        <v>49.768000000000001</v>
      </c>
    </row>
    <row r="500" spans="2:4">
      <c r="B500" s="18">
        <v>0.44900000000000001</v>
      </c>
      <c r="D500" s="18">
        <v>49.77</v>
      </c>
    </row>
    <row r="501" spans="2:4">
      <c r="B501" s="18">
        <v>10.438000000000001</v>
      </c>
      <c r="D501" s="18">
        <v>49.737000000000002</v>
      </c>
    </row>
    <row r="502" spans="2:4">
      <c r="B502" s="18">
        <v>11.262</v>
      </c>
      <c r="D502" s="18">
        <v>49.768000000000001</v>
      </c>
    </row>
    <row r="503" spans="2:4">
      <c r="B503" s="18">
        <v>20.454999999999998</v>
      </c>
      <c r="D503" s="18">
        <v>50.42</v>
      </c>
    </row>
    <row r="504" spans="2:4">
      <c r="B504" s="18">
        <v>21.181999999999999</v>
      </c>
      <c r="D504" s="18">
        <v>50.459000000000003</v>
      </c>
    </row>
    <row r="505" spans="2:4">
      <c r="B505" s="18">
        <v>30.524999999999999</v>
      </c>
      <c r="D505" s="18">
        <v>51.582999999999998</v>
      </c>
    </row>
    <row r="506" spans="2:4">
      <c r="B506" s="18">
        <v>31.553999999999998</v>
      </c>
      <c r="D506" s="18">
        <v>51.616</v>
      </c>
    </row>
    <row r="507" spans="2:4">
      <c r="B507" s="18">
        <v>40.43</v>
      </c>
      <c r="D507" s="18">
        <v>54.402000000000001</v>
      </c>
    </row>
    <row r="508" spans="2:4">
      <c r="B508" s="18">
        <v>41.953000000000003</v>
      </c>
      <c r="D508" s="18">
        <v>54.456000000000003</v>
      </c>
    </row>
    <row r="509" spans="2:4">
      <c r="B509" s="18">
        <v>50.308</v>
      </c>
      <c r="D509" s="18">
        <v>53.89</v>
      </c>
    </row>
    <row r="510" spans="2:4">
      <c r="B510" s="18">
        <v>52.457000000000001</v>
      </c>
      <c r="D510" s="18">
        <v>54.021999999999998</v>
      </c>
    </row>
    <row r="511" spans="2:4">
      <c r="B511" s="18">
        <v>60.378999999999998</v>
      </c>
      <c r="D511" s="18">
        <v>52.737000000000002</v>
      </c>
    </row>
    <row r="512" spans="2:4">
      <c r="B512" s="18">
        <v>68.462999999999994</v>
      </c>
      <c r="D512" s="18">
        <v>52.695999999999998</v>
      </c>
    </row>
    <row r="513" spans="1:4">
      <c r="B513" s="18">
        <v>70.418000000000006</v>
      </c>
      <c r="D513" s="18">
        <v>52.918999999999997</v>
      </c>
    </row>
    <row r="514" spans="1:4">
      <c r="B514" s="18">
        <v>78.965000000000003</v>
      </c>
      <c r="D514" s="18">
        <v>53.210999999999999</v>
      </c>
    </row>
    <row r="515" spans="1:4">
      <c r="B515" s="18">
        <v>80.352000000000004</v>
      </c>
      <c r="D515" s="18">
        <v>53.314999999999998</v>
      </c>
    </row>
    <row r="516" spans="1:4">
      <c r="B516" s="18">
        <v>81.734999999999999</v>
      </c>
      <c r="D516" s="18">
        <v>53.392000000000003</v>
      </c>
    </row>
    <row r="517" spans="1:4">
      <c r="B517" s="18">
        <v>90.307000000000002</v>
      </c>
      <c r="D517" s="18">
        <v>53.761000000000003</v>
      </c>
    </row>
    <row r="518" spans="1:4">
      <c r="B518" s="18">
        <v>92.034999999999997</v>
      </c>
      <c r="D518" s="18">
        <v>53.753</v>
      </c>
    </row>
    <row r="519" spans="1:4">
      <c r="B519" s="18">
        <v>100</v>
      </c>
      <c r="D519" s="18">
        <v>53.97</v>
      </c>
    </row>
    <row r="520" spans="1:4">
      <c r="A520" s="18" t="s">
        <v>466</v>
      </c>
    </row>
    <row r="521" spans="1:4">
      <c r="A521" s="19" t="s">
        <v>1</v>
      </c>
    </row>
    <row r="522" spans="1:4">
      <c r="B522" s="18">
        <v>-100</v>
      </c>
      <c r="D522" s="18">
        <v>62.34</v>
      </c>
    </row>
    <row r="523" spans="1:4">
      <c r="B523" s="18">
        <v>-95.222999999999999</v>
      </c>
      <c r="D523" s="18">
        <v>60.817</v>
      </c>
    </row>
    <row r="524" spans="1:4">
      <c r="B524" s="18">
        <v>-91.292000000000002</v>
      </c>
      <c r="D524" s="18">
        <v>60.198</v>
      </c>
    </row>
    <row r="525" spans="1:4">
      <c r="B525" s="18">
        <v>-84.421000000000006</v>
      </c>
      <c r="D525" s="18">
        <v>57.734000000000002</v>
      </c>
    </row>
    <row r="526" spans="1:4">
      <c r="B526" s="18">
        <v>-81.207999999999998</v>
      </c>
      <c r="D526" s="18">
        <v>57.003</v>
      </c>
    </row>
    <row r="527" spans="1:4">
      <c r="B527" s="18">
        <v>-73.582999999999998</v>
      </c>
      <c r="D527" s="18">
        <v>55.591999999999999</v>
      </c>
    </row>
    <row r="528" spans="1:4">
      <c r="B528" s="18">
        <v>-71.153999999999996</v>
      </c>
      <c r="D528" s="18">
        <v>55.173000000000002</v>
      </c>
    </row>
    <row r="529" spans="2:4">
      <c r="B529" s="18">
        <v>-68.917000000000002</v>
      </c>
      <c r="D529" s="18">
        <v>54.917999999999999</v>
      </c>
    </row>
    <row r="530" spans="2:4">
      <c r="B530" s="18">
        <v>-61.093000000000004</v>
      </c>
      <c r="D530" s="18">
        <v>53.963999999999999</v>
      </c>
    </row>
    <row r="531" spans="2:4">
      <c r="B531" s="18">
        <v>-59.085999999999999</v>
      </c>
      <c r="D531" s="18">
        <v>53.811999999999998</v>
      </c>
    </row>
    <row r="532" spans="2:4">
      <c r="B532" s="18">
        <v>-51.012</v>
      </c>
      <c r="D532" s="18">
        <v>53.268999999999998</v>
      </c>
    </row>
    <row r="533" spans="2:4">
      <c r="B533" s="18">
        <v>-41.892000000000003</v>
      </c>
      <c r="D533" s="18">
        <v>51.103000000000002</v>
      </c>
    </row>
    <row r="534" spans="2:4">
      <c r="B534" s="18">
        <v>-40.831000000000003</v>
      </c>
      <c r="D534" s="18">
        <v>50.823</v>
      </c>
    </row>
    <row r="535" spans="2:4">
      <c r="B535" s="18">
        <v>-39.844999999999999</v>
      </c>
      <c r="D535" s="18">
        <v>50.703000000000003</v>
      </c>
    </row>
    <row r="536" spans="2:4">
      <c r="B536" s="18">
        <v>-30.646000000000001</v>
      </c>
      <c r="D536" s="18">
        <v>49.508000000000003</v>
      </c>
    </row>
    <row r="537" spans="2:4">
      <c r="B537" s="18">
        <v>-30.07</v>
      </c>
      <c r="D537" s="18">
        <v>49.5</v>
      </c>
    </row>
    <row r="538" spans="2:4">
      <c r="B538" s="18">
        <v>-20.562999999999999</v>
      </c>
      <c r="D538" s="18">
        <v>49.366999999999997</v>
      </c>
    </row>
    <row r="539" spans="2:4">
      <c r="B539" s="18">
        <v>-20.238</v>
      </c>
      <c r="D539" s="18">
        <v>49.386000000000003</v>
      </c>
    </row>
    <row r="540" spans="2:4">
      <c r="B540" s="18">
        <v>-10.444000000000001</v>
      </c>
      <c r="D540" s="18">
        <v>50.600999999999999</v>
      </c>
    </row>
    <row r="541" spans="2:4">
      <c r="B541" s="18">
        <v>-10.252000000000001</v>
      </c>
      <c r="D541" s="18">
        <v>50.598999999999997</v>
      </c>
    </row>
    <row r="542" spans="2:4">
      <c r="B542" s="18">
        <v>-1.2130000000000001</v>
      </c>
      <c r="D542" s="18">
        <v>49.542999999999999</v>
      </c>
    </row>
    <row r="543" spans="2:4">
      <c r="B543" s="18">
        <v>-0.17299999999999999</v>
      </c>
      <c r="D543" s="18">
        <v>49.323999999999998</v>
      </c>
    </row>
    <row r="544" spans="2:4">
      <c r="B544" s="18">
        <v>0</v>
      </c>
      <c r="D544" s="18">
        <v>49.18</v>
      </c>
    </row>
    <row r="545" spans="2:4">
      <c r="B545" s="18">
        <v>3.0000000000000001E-3</v>
      </c>
      <c r="D545" s="18">
        <v>49.177</v>
      </c>
    </row>
    <row r="546" spans="2:4">
      <c r="B546" s="18">
        <v>2.1960000000000002</v>
      </c>
      <c r="D546" s="18">
        <v>49.197000000000003</v>
      </c>
    </row>
    <row r="547" spans="2:4">
      <c r="B547" s="18">
        <v>9.7379999999999995</v>
      </c>
      <c r="D547" s="18">
        <v>49.268000000000001</v>
      </c>
    </row>
    <row r="548" spans="2:4">
      <c r="B548" s="18">
        <v>9.8209999999999997</v>
      </c>
      <c r="D548" s="18">
        <v>49.268000000000001</v>
      </c>
    </row>
    <row r="549" spans="2:4">
      <c r="B549" s="18">
        <v>19.817</v>
      </c>
      <c r="D549" s="18">
        <v>49.643999999999998</v>
      </c>
    </row>
    <row r="550" spans="2:4">
      <c r="B550" s="18">
        <v>19.893999999999998</v>
      </c>
      <c r="D550" s="18">
        <v>49.65</v>
      </c>
    </row>
    <row r="551" spans="2:4">
      <c r="B551" s="18">
        <v>29.681999999999999</v>
      </c>
      <c r="D551" s="18">
        <v>50.167999999999999</v>
      </c>
    </row>
    <row r="552" spans="2:4">
      <c r="B552" s="18">
        <v>29.998000000000001</v>
      </c>
      <c r="D552" s="18">
        <v>50.206000000000003</v>
      </c>
    </row>
    <row r="553" spans="2:4">
      <c r="B553" s="18">
        <v>39.92</v>
      </c>
      <c r="D553" s="18">
        <v>50.524999999999999</v>
      </c>
    </row>
    <row r="554" spans="2:4">
      <c r="B554" s="18">
        <v>40.234000000000002</v>
      </c>
      <c r="D554" s="18">
        <v>50.624000000000002</v>
      </c>
    </row>
    <row r="555" spans="2:4">
      <c r="B555" s="18">
        <v>50.042000000000002</v>
      </c>
      <c r="D555" s="18">
        <v>50.966999999999999</v>
      </c>
    </row>
    <row r="556" spans="2:4">
      <c r="B556" s="18">
        <v>50.255000000000003</v>
      </c>
      <c r="D556" s="18">
        <v>50.953000000000003</v>
      </c>
    </row>
    <row r="557" spans="2:4">
      <c r="B557" s="18">
        <v>60.235999999999997</v>
      </c>
      <c r="D557" s="18">
        <v>51.564</v>
      </c>
    </row>
    <row r="558" spans="2:4">
      <c r="B558" s="18">
        <v>60.249000000000002</v>
      </c>
      <c r="D558" s="18">
        <v>51.561999999999998</v>
      </c>
    </row>
    <row r="559" spans="2:4">
      <c r="B559" s="18">
        <v>60.262999999999998</v>
      </c>
      <c r="D559" s="18">
        <v>51.561999999999998</v>
      </c>
    </row>
    <row r="560" spans="2:4">
      <c r="B560" s="18">
        <v>61.158000000000001</v>
      </c>
      <c r="D560" s="18">
        <v>51.664000000000001</v>
      </c>
    </row>
    <row r="561" spans="1:4">
      <c r="B561" s="18">
        <v>70.399000000000001</v>
      </c>
      <c r="D561" s="18">
        <v>52.718000000000004</v>
      </c>
    </row>
    <row r="562" spans="1:4">
      <c r="B562" s="18">
        <v>70.576999999999998</v>
      </c>
      <c r="D562" s="18">
        <v>52.734000000000002</v>
      </c>
    </row>
    <row r="563" spans="1:4">
      <c r="B563" s="18">
        <v>80.453999999999994</v>
      </c>
      <c r="D563" s="18">
        <v>53.484999999999999</v>
      </c>
    </row>
    <row r="564" spans="1:4">
      <c r="B564" s="18">
        <v>80.483000000000004</v>
      </c>
      <c r="D564" s="18">
        <v>53.484000000000002</v>
      </c>
    </row>
    <row r="565" spans="1:4">
      <c r="B565" s="18">
        <v>90.438000000000002</v>
      </c>
      <c r="D565" s="18">
        <v>54.021999999999998</v>
      </c>
    </row>
    <row r="566" spans="1:4">
      <c r="B566" s="18">
        <v>90.587000000000003</v>
      </c>
      <c r="D566" s="18">
        <v>54.023000000000003</v>
      </c>
    </row>
    <row r="567" spans="1:4">
      <c r="B567" s="18">
        <v>99.221000000000004</v>
      </c>
      <c r="D567" s="18">
        <v>54.026000000000003</v>
      </c>
    </row>
    <row r="568" spans="1:4">
      <c r="B568" s="18">
        <v>100</v>
      </c>
      <c r="D568" s="18">
        <v>54.018999999999998</v>
      </c>
    </row>
    <row r="569" spans="1:4">
      <c r="A569" s="18" t="s">
        <v>467</v>
      </c>
    </row>
    <row r="570" spans="1:4">
      <c r="A570" s="19" t="s">
        <v>1</v>
      </c>
    </row>
    <row r="571" spans="1:4">
      <c r="B571" s="18">
        <v>-100</v>
      </c>
      <c r="D571" s="18">
        <v>59.29</v>
      </c>
    </row>
    <row r="572" spans="1:4">
      <c r="B572" s="18">
        <v>-96.325000000000003</v>
      </c>
      <c r="D572" s="18">
        <v>58.597000000000001</v>
      </c>
    </row>
    <row r="573" spans="1:4">
      <c r="B573" s="18">
        <v>-92.701999999999998</v>
      </c>
      <c r="D573" s="18">
        <v>58.000999999999998</v>
      </c>
    </row>
    <row r="574" spans="1:4">
      <c r="B574" s="18">
        <v>-85.751000000000005</v>
      </c>
      <c r="D574" s="18">
        <v>56.499000000000002</v>
      </c>
    </row>
    <row r="575" spans="1:4">
      <c r="B575" s="18">
        <v>-82.819000000000003</v>
      </c>
      <c r="D575" s="18">
        <v>56.113999999999997</v>
      </c>
    </row>
    <row r="576" spans="1:4">
      <c r="B576" s="18">
        <v>-75.191999999999993</v>
      </c>
      <c r="D576" s="18">
        <v>54.860999999999997</v>
      </c>
    </row>
    <row r="577" spans="2:4">
      <c r="B577" s="18">
        <v>-73.013999999999996</v>
      </c>
      <c r="D577" s="18">
        <v>54.463999999999999</v>
      </c>
    </row>
    <row r="578" spans="2:4">
      <c r="B578" s="18">
        <v>-65.052000000000007</v>
      </c>
      <c r="D578" s="18">
        <v>53.551000000000002</v>
      </c>
    </row>
    <row r="579" spans="2:4">
      <c r="B579" s="18">
        <v>-62.981000000000002</v>
      </c>
      <c r="D579" s="18">
        <v>53.427</v>
      </c>
    </row>
    <row r="580" spans="2:4">
      <c r="B580" s="18">
        <v>-54.959000000000003</v>
      </c>
      <c r="D580" s="18">
        <v>52.823999999999998</v>
      </c>
    </row>
    <row r="581" spans="2:4">
      <c r="B581" s="18">
        <v>-52.933</v>
      </c>
      <c r="D581" s="18">
        <v>52.618000000000002</v>
      </c>
    </row>
    <row r="582" spans="2:4">
      <c r="B582" s="18">
        <v>-44.353999999999999</v>
      </c>
      <c r="D582" s="18">
        <v>50.372999999999998</v>
      </c>
    </row>
    <row r="583" spans="2:4">
      <c r="B583" s="18">
        <v>-43.037999999999997</v>
      </c>
      <c r="D583" s="18">
        <v>50.104999999999997</v>
      </c>
    </row>
    <row r="584" spans="2:4">
      <c r="B584" s="18">
        <v>-34.182000000000002</v>
      </c>
      <c r="D584" s="18">
        <v>49.023000000000003</v>
      </c>
    </row>
    <row r="585" spans="2:4">
      <c r="B585" s="18">
        <v>-32.902999999999999</v>
      </c>
      <c r="D585" s="18">
        <v>48.981000000000002</v>
      </c>
    </row>
    <row r="586" spans="2:4">
      <c r="B586" s="18">
        <v>-23.655000000000001</v>
      </c>
      <c r="D586" s="18">
        <v>48.854999999999997</v>
      </c>
    </row>
    <row r="587" spans="2:4">
      <c r="B587" s="18">
        <v>-22.859000000000002</v>
      </c>
      <c r="D587" s="18">
        <v>48.851999999999997</v>
      </c>
    </row>
    <row r="588" spans="2:4">
      <c r="B588" s="18">
        <v>-13.335000000000001</v>
      </c>
      <c r="D588" s="18">
        <v>49.411000000000001</v>
      </c>
    </row>
    <row r="589" spans="2:4">
      <c r="B589" s="18">
        <v>-12.837</v>
      </c>
      <c r="D589" s="18">
        <v>49.42</v>
      </c>
    </row>
    <row r="590" spans="2:4">
      <c r="B590" s="18">
        <v>-3.0219999999999998</v>
      </c>
      <c r="D590" s="18">
        <v>49.343000000000004</v>
      </c>
    </row>
    <row r="591" spans="2:4">
      <c r="B591" s="18">
        <v>-2.6970000000000001</v>
      </c>
      <c r="D591" s="18">
        <v>49.337000000000003</v>
      </c>
    </row>
    <row r="592" spans="2:4">
      <c r="B592" s="18">
        <v>0</v>
      </c>
      <c r="D592" s="18">
        <v>48.776000000000003</v>
      </c>
    </row>
    <row r="593" spans="2:4">
      <c r="B593" s="18">
        <v>0.33100000000000002</v>
      </c>
      <c r="D593" s="18">
        <v>48.707000000000001</v>
      </c>
    </row>
    <row r="594" spans="2:4">
      <c r="B594" s="18">
        <v>0.373</v>
      </c>
      <c r="D594" s="18">
        <v>48.707000000000001</v>
      </c>
    </row>
    <row r="595" spans="2:4">
      <c r="B595" s="18">
        <v>0.56699999999999995</v>
      </c>
      <c r="D595" s="18">
        <v>48.704000000000001</v>
      </c>
    </row>
    <row r="596" spans="2:4">
      <c r="B596" s="18">
        <v>7.3170000000000002</v>
      </c>
      <c r="D596" s="18">
        <v>48.841000000000001</v>
      </c>
    </row>
    <row r="597" spans="2:4">
      <c r="B597" s="18">
        <v>7.5780000000000003</v>
      </c>
      <c r="D597" s="18">
        <v>48.859000000000002</v>
      </c>
    </row>
    <row r="598" spans="2:4">
      <c r="B598" s="18">
        <v>17.484999999999999</v>
      </c>
      <c r="D598" s="18">
        <v>49.156999999999996</v>
      </c>
    </row>
    <row r="599" spans="2:4">
      <c r="B599" s="18">
        <v>17.97</v>
      </c>
      <c r="D599" s="18">
        <v>49.171999999999997</v>
      </c>
    </row>
    <row r="600" spans="2:4">
      <c r="B600" s="18">
        <v>27.544</v>
      </c>
      <c r="D600" s="18">
        <v>49.648000000000003</v>
      </c>
    </row>
    <row r="601" spans="2:4">
      <c r="B601" s="18">
        <v>28.472999999999999</v>
      </c>
      <c r="D601" s="18">
        <v>49.671999999999997</v>
      </c>
    </row>
    <row r="602" spans="2:4">
      <c r="B602" s="18">
        <v>37.658000000000001</v>
      </c>
      <c r="D602" s="18">
        <v>50.146999999999998</v>
      </c>
    </row>
    <row r="603" spans="2:4">
      <c r="B603" s="18">
        <v>39.206000000000003</v>
      </c>
      <c r="D603" s="18">
        <v>50.195999999999998</v>
      </c>
    </row>
    <row r="604" spans="2:4">
      <c r="B604" s="18">
        <v>47.720999999999997</v>
      </c>
      <c r="D604" s="18">
        <v>50.85</v>
      </c>
    </row>
    <row r="605" spans="2:4">
      <c r="B605" s="18">
        <v>56.951000000000001</v>
      </c>
      <c r="D605" s="18">
        <v>51.338000000000001</v>
      </c>
    </row>
    <row r="606" spans="2:4">
      <c r="B606" s="18">
        <v>57.709000000000003</v>
      </c>
      <c r="D606" s="18">
        <v>51.35</v>
      </c>
    </row>
    <row r="607" spans="2:4">
      <c r="B607" s="18">
        <v>58.624000000000002</v>
      </c>
      <c r="D607" s="18">
        <v>51.384</v>
      </c>
    </row>
    <row r="608" spans="2:4">
      <c r="B608" s="18">
        <v>67.88</v>
      </c>
      <c r="D608" s="18">
        <v>51.975000000000001</v>
      </c>
    </row>
    <row r="609" spans="1:4">
      <c r="B609" s="18">
        <v>77.176000000000002</v>
      </c>
      <c r="D609" s="18">
        <v>52.847999999999999</v>
      </c>
    </row>
    <row r="610" spans="1:4">
      <c r="B610" s="18">
        <v>77.858000000000004</v>
      </c>
      <c r="D610" s="18">
        <v>52.881</v>
      </c>
    </row>
    <row r="611" spans="1:4">
      <c r="B611" s="18">
        <v>78.606999999999999</v>
      </c>
      <c r="D611" s="18">
        <v>52.89</v>
      </c>
    </row>
    <row r="612" spans="1:4">
      <c r="B612" s="18">
        <v>87.915999999999997</v>
      </c>
      <c r="D612" s="18">
        <v>52.749000000000002</v>
      </c>
    </row>
    <row r="613" spans="1:4">
      <c r="B613" s="18">
        <v>97.025000000000006</v>
      </c>
      <c r="D613" s="18">
        <v>52.816000000000003</v>
      </c>
    </row>
    <row r="614" spans="1:4">
      <c r="B614" s="18">
        <v>98.075000000000003</v>
      </c>
      <c r="D614" s="18">
        <v>52.795000000000002</v>
      </c>
    </row>
    <row r="615" spans="1:4">
      <c r="B615" s="18">
        <v>100</v>
      </c>
      <c r="D615" s="18">
        <v>52.747999999999998</v>
      </c>
    </row>
    <row r="616" spans="1:4">
      <c r="A616" s="18" t="s">
        <v>468</v>
      </c>
    </row>
    <row r="617" spans="1:4">
      <c r="A617" s="19" t="s">
        <v>1</v>
      </c>
    </row>
    <row r="618" spans="1:4">
      <c r="B618" s="18">
        <v>-100</v>
      </c>
      <c r="D618" s="18">
        <v>56.56</v>
      </c>
    </row>
    <row r="619" spans="1:4">
      <c r="B619" s="18">
        <v>-96.685000000000002</v>
      </c>
      <c r="D619" s="18">
        <v>56.012</v>
      </c>
    </row>
    <row r="620" spans="1:4">
      <c r="B620" s="18">
        <v>-90.251999999999995</v>
      </c>
      <c r="D620" s="18">
        <v>55.822000000000003</v>
      </c>
    </row>
    <row r="621" spans="1:4">
      <c r="B621" s="18">
        <v>-86.441999999999993</v>
      </c>
      <c r="D621" s="18">
        <v>55.305999999999997</v>
      </c>
    </row>
    <row r="622" spans="1:4">
      <c r="B622" s="18">
        <v>-80.498999999999995</v>
      </c>
      <c r="D622" s="18">
        <v>54.372999999999998</v>
      </c>
    </row>
    <row r="623" spans="1:4">
      <c r="B623" s="18">
        <v>-75.584999999999994</v>
      </c>
      <c r="D623" s="18">
        <v>53.423999999999999</v>
      </c>
    </row>
    <row r="624" spans="1:4">
      <c r="B624" s="18">
        <v>-70.817999999999998</v>
      </c>
      <c r="D624" s="18">
        <v>52.466999999999999</v>
      </c>
    </row>
    <row r="625" spans="2:4">
      <c r="B625" s="18">
        <v>-65.197999999999993</v>
      </c>
      <c r="D625" s="18">
        <v>52.131</v>
      </c>
    </row>
    <row r="626" spans="2:4">
      <c r="B626" s="18">
        <v>-60.973999999999997</v>
      </c>
      <c r="D626" s="18">
        <v>51.595999999999997</v>
      </c>
    </row>
    <row r="627" spans="2:4">
      <c r="B627" s="18">
        <v>-54.353999999999999</v>
      </c>
      <c r="D627" s="18">
        <v>50.927</v>
      </c>
    </row>
    <row r="628" spans="2:4">
      <c r="B628" s="18">
        <v>-51.067999999999998</v>
      </c>
      <c r="D628" s="18">
        <v>50.582999999999998</v>
      </c>
    </row>
    <row r="629" spans="2:4">
      <c r="B629" s="18">
        <v>-43.94</v>
      </c>
      <c r="D629" s="18">
        <v>49.142000000000003</v>
      </c>
    </row>
    <row r="630" spans="2:4">
      <c r="B630" s="18">
        <v>-41.029000000000003</v>
      </c>
      <c r="D630" s="18">
        <v>48.883000000000003</v>
      </c>
    </row>
    <row r="631" spans="2:4">
      <c r="B631" s="18">
        <v>-33.404000000000003</v>
      </c>
      <c r="D631" s="18">
        <v>48.646000000000001</v>
      </c>
    </row>
    <row r="632" spans="2:4">
      <c r="B632" s="18">
        <v>-31.074999999999999</v>
      </c>
      <c r="D632" s="18">
        <v>48.62</v>
      </c>
    </row>
    <row r="633" spans="2:4">
      <c r="B633" s="18">
        <v>-23.302</v>
      </c>
      <c r="D633" s="18">
        <v>48.591000000000001</v>
      </c>
    </row>
    <row r="634" spans="2:4">
      <c r="B634" s="18">
        <v>-20.952999999999999</v>
      </c>
      <c r="D634" s="18">
        <v>48.573</v>
      </c>
    </row>
    <row r="635" spans="2:4">
      <c r="B635" s="18">
        <v>-12.689</v>
      </c>
      <c r="D635" s="18">
        <v>48.709000000000003</v>
      </c>
    </row>
    <row r="636" spans="2:4">
      <c r="B636" s="18">
        <v>-11.518000000000001</v>
      </c>
      <c r="D636" s="18">
        <v>48.676000000000002</v>
      </c>
    </row>
    <row r="637" spans="2:4">
      <c r="B637" s="18">
        <v>-2.6789999999999998</v>
      </c>
      <c r="D637" s="18">
        <v>48.493000000000002</v>
      </c>
    </row>
    <row r="638" spans="2:4">
      <c r="B638" s="18">
        <v>-1.5860000000000001</v>
      </c>
      <c r="D638" s="18">
        <v>48.527999999999999</v>
      </c>
    </row>
    <row r="639" spans="2:4">
      <c r="B639" s="18">
        <v>-1.44</v>
      </c>
      <c r="D639" s="18">
        <v>48.511000000000003</v>
      </c>
    </row>
    <row r="640" spans="2:4">
      <c r="B640" s="18">
        <v>0</v>
      </c>
      <c r="D640" s="18">
        <v>48.502000000000002</v>
      </c>
    </row>
    <row r="641" spans="2:4">
      <c r="B641" s="18">
        <v>0.20200000000000001</v>
      </c>
      <c r="D641" s="18">
        <v>48.500999999999998</v>
      </c>
    </row>
    <row r="642" spans="2:4">
      <c r="B642" s="18">
        <v>6.7210000000000001</v>
      </c>
      <c r="D642" s="18">
        <v>48.386000000000003</v>
      </c>
    </row>
    <row r="643" spans="2:4">
      <c r="B643" s="18">
        <v>8.9559999999999995</v>
      </c>
      <c r="D643" s="18">
        <v>48.383000000000003</v>
      </c>
    </row>
    <row r="644" spans="2:4">
      <c r="B644" s="18">
        <v>16.404</v>
      </c>
      <c r="D644" s="18">
        <v>48.883000000000003</v>
      </c>
    </row>
    <row r="645" spans="2:4">
      <c r="B645" s="18">
        <v>19.146999999999998</v>
      </c>
      <c r="D645" s="18">
        <v>49.122999999999998</v>
      </c>
    </row>
    <row r="646" spans="2:4">
      <c r="B646" s="18">
        <v>26.094000000000001</v>
      </c>
      <c r="D646" s="18">
        <v>49.341000000000001</v>
      </c>
    </row>
    <row r="647" spans="2:4">
      <c r="B647" s="18">
        <v>29.48</v>
      </c>
      <c r="D647" s="18">
        <v>49.360999999999997</v>
      </c>
    </row>
    <row r="648" spans="2:4">
      <c r="B648" s="18">
        <v>35.761000000000003</v>
      </c>
      <c r="D648" s="18">
        <v>49.505000000000003</v>
      </c>
    </row>
    <row r="649" spans="2:4">
      <c r="B649" s="18">
        <v>39.790999999999997</v>
      </c>
      <c r="D649" s="18">
        <v>49.552</v>
      </c>
    </row>
    <row r="650" spans="2:4">
      <c r="B650" s="18">
        <v>45.390999999999998</v>
      </c>
      <c r="D650" s="18">
        <v>49.722000000000001</v>
      </c>
    </row>
    <row r="651" spans="2:4">
      <c r="B651" s="18">
        <v>49.957000000000001</v>
      </c>
      <c r="D651" s="18">
        <v>49.747</v>
      </c>
    </row>
    <row r="652" spans="2:4">
      <c r="B652" s="18">
        <v>54.832000000000001</v>
      </c>
      <c r="D652" s="18">
        <v>49.837000000000003</v>
      </c>
    </row>
    <row r="653" spans="2:4">
      <c r="B653" s="18">
        <v>60.188000000000002</v>
      </c>
      <c r="D653" s="18">
        <v>49.887</v>
      </c>
    </row>
    <row r="654" spans="2:4">
      <c r="B654" s="18">
        <v>64.536000000000001</v>
      </c>
      <c r="D654" s="18">
        <v>50.052999999999997</v>
      </c>
    </row>
    <row r="655" spans="2:4">
      <c r="B655" s="18">
        <v>70.251000000000005</v>
      </c>
      <c r="D655" s="18">
        <v>50.222999999999999</v>
      </c>
    </row>
    <row r="656" spans="2:4">
      <c r="B656" s="18">
        <v>74.540999999999997</v>
      </c>
      <c r="D656" s="18">
        <v>50.451000000000001</v>
      </c>
    </row>
    <row r="657" spans="1:4">
      <c r="B657" s="18">
        <v>80.444999999999993</v>
      </c>
      <c r="D657" s="18">
        <v>50.927</v>
      </c>
    </row>
    <row r="658" spans="1:4">
      <c r="B658" s="18">
        <v>84.251000000000005</v>
      </c>
      <c r="D658" s="18">
        <v>50.98</v>
      </c>
    </row>
    <row r="659" spans="1:4">
      <c r="B659" s="18">
        <v>90.626000000000005</v>
      </c>
      <c r="D659" s="18">
        <v>51.072000000000003</v>
      </c>
    </row>
    <row r="660" spans="1:4">
      <c r="B660" s="18">
        <v>93.563999999999993</v>
      </c>
      <c r="D660" s="18">
        <v>51.023000000000003</v>
      </c>
    </row>
    <row r="661" spans="1:4">
      <c r="B661" s="18">
        <v>100</v>
      </c>
      <c r="D661" s="18">
        <v>50.863999999999997</v>
      </c>
    </row>
    <row r="662" spans="1:4">
      <c r="A662" s="18" t="s">
        <v>469</v>
      </c>
    </row>
    <row r="663" spans="1:4">
      <c r="A663" s="19" t="s">
        <v>1</v>
      </c>
    </row>
    <row r="664" spans="1:4">
      <c r="B664" s="18">
        <v>-100</v>
      </c>
      <c r="D664" s="18">
        <v>54.664999999999999</v>
      </c>
    </row>
    <row r="665" spans="1:4">
      <c r="B665" s="18">
        <v>-92.027000000000001</v>
      </c>
      <c r="D665" s="18">
        <v>54.335000000000001</v>
      </c>
    </row>
    <row r="666" spans="1:4">
      <c r="B666" s="18">
        <v>-91.864000000000004</v>
      </c>
      <c r="D666" s="18">
        <v>54.331000000000003</v>
      </c>
    </row>
    <row r="667" spans="1:4">
      <c r="B667" s="18">
        <v>-88.900999999999996</v>
      </c>
      <c r="D667" s="18">
        <v>53.981999999999999</v>
      </c>
    </row>
    <row r="668" spans="1:4">
      <c r="B668" s="18">
        <v>-81.971999999999994</v>
      </c>
      <c r="D668" s="18">
        <v>53.171999999999997</v>
      </c>
    </row>
    <row r="669" spans="1:4">
      <c r="B669" s="18">
        <v>-81.707999999999998</v>
      </c>
      <c r="D669" s="18">
        <v>53.14</v>
      </c>
    </row>
    <row r="670" spans="1:4">
      <c r="B670" s="18">
        <v>-72.052999999999997</v>
      </c>
      <c r="D670" s="18">
        <v>51.774000000000001</v>
      </c>
    </row>
    <row r="671" spans="1:4">
      <c r="B671" s="18">
        <v>-71.584999999999994</v>
      </c>
      <c r="D671" s="18">
        <v>51.738</v>
      </c>
    </row>
    <row r="672" spans="1:4">
      <c r="B672" s="18">
        <v>-61.860999999999997</v>
      </c>
      <c r="D672" s="18">
        <v>50.866999999999997</v>
      </c>
    </row>
    <row r="673" spans="2:4">
      <c r="B673" s="18">
        <v>-61.319000000000003</v>
      </c>
      <c r="D673" s="18">
        <v>50.834000000000003</v>
      </c>
    </row>
    <row r="674" spans="2:4">
      <c r="B674" s="18">
        <v>-51.762</v>
      </c>
      <c r="D674" s="18">
        <v>49.497</v>
      </c>
    </row>
    <row r="675" spans="2:4">
      <c r="B675" s="18">
        <v>-51.069000000000003</v>
      </c>
      <c r="D675" s="18">
        <v>49.445</v>
      </c>
    </row>
    <row r="676" spans="2:4">
      <c r="B676" s="18">
        <v>-41.680999999999997</v>
      </c>
      <c r="D676" s="18">
        <v>48.777999999999999</v>
      </c>
    </row>
    <row r="677" spans="2:4">
      <c r="B677" s="18">
        <v>-40.832999999999998</v>
      </c>
      <c r="D677" s="18">
        <v>48.688000000000002</v>
      </c>
    </row>
    <row r="678" spans="2:4">
      <c r="B678" s="18">
        <v>-31.731000000000002</v>
      </c>
      <c r="D678" s="18">
        <v>47.898000000000003</v>
      </c>
    </row>
    <row r="679" spans="2:4">
      <c r="B679" s="18">
        <v>-30.619</v>
      </c>
      <c r="D679" s="18">
        <v>47.91</v>
      </c>
    </row>
    <row r="680" spans="2:4">
      <c r="B680" s="18">
        <v>-21.588000000000001</v>
      </c>
      <c r="D680" s="18">
        <v>47.784999999999997</v>
      </c>
    </row>
    <row r="681" spans="2:4">
      <c r="B681" s="18">
        <v>-20.451000000000001</v>
      </c>
      <c r="D681" s="18">
        <v>47.819000000000003</v>
      </c>
    </row>
    <row r="682" spans="2:4">
      <c r="B682" s="18">
        <v>-11.443</v>
      </c>
      <c r="D682" s="18">
        <v>47.713000000000001</v>
      </c>
    </row>
    <row r="683" spans="2:4">
      <c r="B683" s="18">
        <v>-10.314</v>
      </c>
      <c r="D683" s="18">
        <v>47.747</v>
      </c>
    </row>
    <row r="684" spans="2:4">
      <c r="B684" s="18">
        <v>-1.454</v>
      </c>
      <c r="D684" s="18">
        <v>48.540999999999997</v>
      </c>
    </row>
    <row r="685" spans="2:4">
      <c r="B685" s="18">
        <v>-0.81899999999999995</v>
      </c>
      <c r="D685" s="18">
        <v>48.4</v>
      </c>
    </row>
    <row r="686" spans="2:4">
      <c r="B686" s="18">
        <v>-0.28999999999999998</v>
      </c>
      <c r="D686" s="18">
        <v>48.363999999999997</v>
      </c>
    </row>
    <row r="687" spans="2:4">
      <c r="B687" s="18">
        <v>-0.156</v>
      </c>
      <c r="D687" s="18">
        <v>48.363999999999997</v>
      </c>
    </row>
    <row r="688" spans="2:4">
      <c r="B688" s="18">
        <v>0</v>
      </c>
      <c r="D688" s="18">
        <v>48.350999999999999</v>
      </c>
    </row>
    <row r="689" spans="2:4">
      <c r="B689" s="18">
        <v>8.3000000000000007</v>
      </c>
      <c r="D689" s="18">
        <v>47.637999999999998</v>
      </c>
    </row>
    <row r="690" spans="2:4">
      <c r="B690" s="18">
        <v>9.2720000000000002</v>
      </c>
      <c r="D690" s="18">
        <v>47.637999999999998</v>
      </c>
    </row>
    <row r="691" spans="2:4">
      <c r="B691" s="18">
        <v>18.503</v>
      </c>
      <c r="D691" s="18">
        <v>48.435000000000002</v>
      </c>
    </row>
    <row r="692" spans="2:4">
      <c r="B692" s="18">
        <v>19.265999999999998</v>
      </c>
      <c r="D692" s="18">
        <v>48.462000000000003</v>
      </c>
    </row>
    <row r="693" spans="2:4">
      <c r="B693" s="18">
        <v>28.31</v>
      </c>
      <c r="D693" s="18">
        <v>48.673999999999999</v>
      </c>
    </row>
    <row r="694" spans="2:4">
      <c r="B694" s="18">
        <v>29.393000000000001</v>
      </c>
      <c r="D694" s="18">
        <v>48.68</v>
      </c>
    </row>
    <row r="695" spans="2:4">
      <c r="B695" s="18">
        <v>38.331000000000003</v>
      </c>
      <c r="D695" s="18">
        <v>48.643999999999998</v>
      </c>
    </row>
    <row r="696" spans="2:4">
      <c r="B696" s="18">
        <v>39.667999999999999</v>
      </c>
      <c r="D696" s="18">
        <v>48.646999999999998</v>
      </c>
    </row>
    <row r="697" spans="2:4">
      <c r="B697" s="18">
        <v>48.076999999999998</v>
      </c>
      <c r="D697" s="18">
        <v>48.691000000000003</v>
      </c>
    </row>
    <row r="698" spans="2:4">
      <c r="B698" s="18">
        <v>49.776000000000003</v>
      </c>
      <c r="D698" s="18">
        <v>48.703000000000003</v>
      </c>
    </row>
    <row r="699" spans="2:4">
      <c r="B699" s="18">
        <v>57.962000000000003</v>
      </c>
      <c r="D699" s="18">
        <v>48.747</v>
      </c>
    </row>
    <row r="700" spans="2:4">
      <c r="B700" s="18">
        <v>60.018999999999998</v>
      </c>
      <c r="D700" s="18">
        <v>48.802</v>
      </c>
    </row>
    <row r="701" spans="2:4">
      <c r="B701" s="18">
        <v>67.974000000000004</v>
      </c>
      <c r="D701" s="18">
        <v>49.179000000000002</v>
      </c>
    </row>
    <row r="702" spans="2:4">
      <c r="B702" s="18">
        <v>70.150999999999996</v>
      </c>
      <c r="D702" s="18">
        <v>49.198999999999998</v>
      </c>
    </row>
    <row r="703" spans="2:4">
      <c r="B703" s="18">
        <v>72.346000000000004</v>
      </c>
      <c r="D703" s="18">
        <v>49.154000000000003</v>
      </c>
    </row>
    <row r="704" spans="2:4">
      <c r="B704" s="18">
        <v>80.13</v>
      </c>
      <c r="D704" s="18">
        <v>50.052</v>
      </c>
    </row>
    <row r="705" spans="1:4">
      <c r="B705" s="18">
        <v>87.192999999999998</v>
      </c>
      <c r="D705" s="18">
        <v>50.39</v>
      </c>
    </row>
    <row r="706" spans="1:4">
      <c r="B706" s="18">
        <v>90.218999999999994</v>
      </c>
      <c r="D706" s="18">
        <v>50.381</v>
      </c>
    </row>
    <row r="707" spans="1:4">
      <c r="B707" s="18">
        <v>93.33</v>
      </c>
      <c r="D707" s="18">
        <v>50.411000000000001</v>
      </c>
    </row>
    <row r="708" spans="1:4">
      <c r="B708" s="18">
        <v>100</v>
      </c>
      <c r="D708" s="18">
        <v>49.459000000000003</v>
      </c>
    </row>
    <row r="709" spans="1:4">
      <c r="A709" s="18" t="s">
        <v>471</v>
      </c>
    </row>
    <row r="710" spans="1:4">
      <c r="A710" s="19" t="s">
        <v>1</v>
      </c>
    </row>
    <row r="711" spans="1:4">
      <c r="B711" s="18">
        <v>-100</v>
      </c>
      <c r="D711" s="18">
        <v>53.94</v>
      </c>
    </row>
    <row r="712" spans="1:4">
      <c r="B712" s="18">
        <v>-97.602000000000004</v>
      </c>
      <c r="D712" s="18">
        <v>53.75</v>
      </c>
    </row>
    <row r="713" spans="1:4">
      <c r="B713" s="18">
        <v>-97.292000000000002</v>
      </c>
      <c r="D713" s="18">
        <v>53.811</v>
      </c>
    </row>
    <row r="714" spans="1:4">
      <c r="B714" s="18">
        <v>-96.918000000000006</v>
      </c>
      <c r="D714" s="18">
        <v>53.804000000000002</v>
      </c>
    </row>
    <row r="715" spans="1:4">
      <c r="B715" s="18">
        <v>-94.313999999999993</v>
      </c>
      <c r="D715" s="18">
        <v>53.695</v>
      </c>
    </row>
    <row r="716" spans="1:4">
      <c r="B716" s="18">
        <v>-87.025999999999996</v>
      </c>
      <c r="D716" s="18">
        <v>52.128999999999998</v>
      </c>
    </row>
    <row r="717" spans="1:4">
      <c r="B717" s="18">
        <v>-84.623000000000005</v>
      </c>
      <c r="D717" s="18">
        <v>51.847999999999999</v>
      </c>
    </row>
    <row r="718" spans="1:4">
      <c r="B718" s="18">
        <v>-76.838999999999999</v>
      </c>
      <c r="D718" s="18">
        <v>50.89</v>
      </c>
    </row>
    <row r="719" spans="1:4">
      <c r="B719" s="18">
        <v>-74.739000000000004</v>
      </c>
      <c r="D719" s="18">
        <v>50.591999999999999</v>
      </c>
    </row>
    <row r="720" spans="1:4">
      <c r="B720" s="18">
        <v>-66.614000000000004</v>
      </c>
      <c r="D720" s="18">
        <v>49.965000000000003</v>
      </c>
    </row>
    <row r="721" spans="2:4">
      <c r="B721" s="18">
        <v>-64.900000000000006</v>
      </c>
      <c r="D721" s="18">
        <v>49.811999999999998</v>
      </c>
    </row>
    <row r="722" spans="2:4">
      <c r="B722" s="18">
        <v>-56.268000000000001</v>
      </c>
      <c r="D722" s="18">
        <v>49.276000000000003</v>
      </c>
    </row>
    <row r="723" spans="2:4">
      <c r="B723" s="18">
        <v>-54.895000000000003</v>
      </c>
      <c r="D723" s="18">
        <v>49.084000000000003</v>
      </c>
    </row>
    <row r="724" spans="2:4">
      <c r="B724" s="18">
        <v>-46.031999999999996</v>
      </c>
      <c r="D724" s="18">
        <v>48.415999999999997</v>
      </c>
    </row>
    <row r="725" spans="2:4">
      <c r="B725" s="18">
        <v>-45.061999999999998</v>
      </c>
      <c r="D725" s="18">
        <v>48.347999999999999</v>
      </c>
    </row>
    <row r="726" spans="2:4">
      <c r="B726" s="18">
        <v>-35.558999999999997</v>
      </c>
      <c r="D726" s="18">
        <v>47.34</v>
      </c>
    </row>
    <row r="727" spans="2:4">
      <c r="B727" s="18">
        <v>-34.908000000000001</v>
      </c>
      <c r="D727" s="18">
        <v>47.283000000000001</v>
      </c>
    </row>
    <row r="728" spans="2:4">
      <c r="B728" s="18">
        <v>-25.283000000000001</v>
      </c>
      <c r="D728" s="18">
        <v>47.393999999999998</v>
      </c>
    </row>
    <row r="729" spans="2:4">
      <c r="B729" s="18">
        <v>-24.748999999999999</v>
      </c>
      <c r="D729" s="18">
        <v>47.386000000000003</v>
      </c>
    </row>
    <row r="730" spans="2:4">
      <c r="B730" s="18">
        <v>-15.097</v>
      </c>
      <c r="D730" s="18">
        <v>47.679000000000002</v>
      </c>
    </row>
    <row r="731" spans="2:4">
      <c r="B731" s="18">
        <v>-14.683999999999999</v>
      </c>
      <c r="D731" s="18">
        <v>47.673999999999999</v>
      </c>
    </row>
    <row r="732" spans="2:4">
      <c r="B732" s="18">
        <v>-4.8899999999999997</v>
      </c>
      <c r="D732" s="18">
        <v>47.969000000000001</v>
      </c>
    </row>
    <row r="733" spans="2:4">
      <c r="B733" s="18">
        <v>-4.8289999999999997</v>
      </c>
      <c r="D733" s="18">
        <v>47.975000000000001</v>
      </c>
    </row>
    <row r="734" spans="2:4">
      <c r="B734" s="18">
        <v>-4.8250000000000002</v>
      </c>
      <c r="D734" s="18">
        <v>47.973999999999997</v>
      </c>
    </row>
    <row r="735" spans="2:4">
      <c r="B735" s="18">
        <v>-2.3109999999999999</v>
      </c>
      <c r="D735" s="18">
        <v>47.805999999999997</v>
      </c>
    </row>
    <row r="736" spans="2:4">
      <c r="B736" s="18">
        <v>-1.5509999999999999</v>
      </c>
      <c r="D736" s="18">
        <v>47.779000000000003</v>
      </c>
    </row>
    <row r="737" spans="2:4">
      <c r="B737" s="18">
        <v>-0.192</v>
      </c>
      <c r="D737" s="18">
        <v>47.698</v>
      </c>
    </row>
    <row r="738" spans="2:4">
      <c r="B738" s="18">
        <v>0</v>
      </c>
      <c r="D738" s="18">
        <v>47.691000000000003</v>
      </c>
    </row>
    <row r="739" spans="2:4">
      <c r="B739" s="18">
        <v>1.022</v>
      </c>
      <c r="D739" s="18">
        <v>47.655999999999999</v>
      </c>
    </row>
    <row r="740" spans="2:4">
      <c r="B740" s="18">
        <v>1.43</v>
      </c>
      <c r="D740" s="18">
        <v>47.656999999999996</v>
      </c>
    </row>
    <row r="741" spans="2:4">
      <c r="B741" s="18">
        <v>3.4159999999999999</v>
      </c>
      <c r="D741" s="18">
        <v>47.655999999999999</v>
      </c>
    </row>
    <row r="742" spans="2:4">
      <c r="B742" s="18">
        <v>11.225</v>
      </c>
      <c r="D742" s="18">
        <v>47.654000000000003</v>
      </c>
    </row>
    <row r="743" spans="2:4">
      <c r="B743" s="18">
        <v>11.422000000000001</v>
      </c>
      <c r="D743" s="18">
        <v>47.670999999999999</v>
      </c>
    </row>
    <row r="744" spans="2:4">
      <c r="B744" s="18">
        <v>19.597000000000001</v>
      </c>
      <c r="D744" s="18">
        <v>47.957000000000001</v>
      </c>
    </row>
    <row r="745" spans="2:4">
      <c r="B745" s="18">
        <v>21.314</v>
      </c>
      <c r="D745" s="18">
        <v>48.015999999999998</v>
      </c>
    </row>
    <row r="746" spans="2:4">
      <c r="B746" s="18">
        <v>23.344000000000001</v>
      </c>
      <c r="D746" s="18">
        <v>48.027999999999999</v>
      </c>
    </row>
    <row r="747" spans="2:4">
      <c r="B747" s="18">
        <v>31.486999999999998</v>
      </c>
      <c r="D747" s="18">
        <v>48.073</v>
      </c>
    </row>
    <row r="748" spans="2:4">
      <c r="B748" s="18">
        <v>31.646000000000001</v>
      </c>
      <c r="D748" s="18">
        <v>48.072000000000003</v>
      </c>
    </row>
    <row r="749" spans="2:4">
      <c r="B749" s="18">
        <v>41.67</v>
      </c>
      <c r="D749" s="18">
        <v>48.091999999999999</v>
      </c>
    </row>
    <row r="750" spans="2:4">
      <c r="B750" s="18">
        <v>41.953000000000003</v>
      </c>
      <c r="D750" s="18">
        <v>48.094000000000001</v>
      </c>
    </row>
    <row r="751" spans="2:4">
      <c r="B751" s="18">
        <v>51.726999999999997</v>
      </c>
      <c r="D751" s="18">
        <v>48.158000000000001</v>
      </c>
    </row>
    <row r="752" spans="2:4">
      <c r="B752" s="18">
        <v>51.866999999999997</v>
      </c>
      <c r="D752" s="18">
        <v>48.158999999999999</v>
      </c>
    </row>
    <row r="753" spans="1:4">
      <c r="B753" s="18">
        <v>61.896000000000001</v>
      </c>
      <c r="D753" s="18">
        <v>48.426000000000002</v>
      </c>
    </row>
    <row r="754" spans="1:4">
      <c r="B754" s="18">
        <v>62.048999999999999</v>
      </c>
      <c r="D754" s="18">
        <v>48.433999999999997</v>
      </c>
    </row>
    <row r="755" spans="1:4">
      <c r="B755" s="18">
        <v>71.92</v>
      </c>
      <c r="D755" s="18">
        <v>48.521999999999998</v>
      </c>
    </row>
    <row r="756" spans="1:4">
      <c r="B756" s="18">
        <v>81.872</v>
      </c>
      <c r="D756" s="18">
        <v>48.320999999999998</v>
      </c>
    </row>
    <row r="757" spans="1:4">
      <c r="B757" s="18">
        <v>82.069000000000003</v>
      </c>
      <c r="D757" s="18">
        <v>48.343000000000004</v>
      </c>
    </row>
    <row r="758" spans="1:4">
      <c r="B758" s="18">
        <v>82.248000000000005</v>
      </c>
      <c r="D758" s="18">
        <v>48.351999999999997</v>
      </c>
    </row>
    <row r="759" spans="1:4">
      <c r="B759" s="18">
        <v>92.188999999999993</v>
      </c>
      <c r="D759" s="18">
        <v>48.322000000000003</v>
      </c>
    </row>
    <row r="760" spans="1:4">
      <c r="B760" s="18">
        <v>99.790999999999997</v>
      </c>
      <c r="D760" s="18">
        <v>48.395000000000003</v>
      </c>
    </row>
    <row r="761" spans="1:4">
      <c r="B761" s="18">
        <v>100</v>
      </c>
      <c r="D761" s="18">
        <v>48.398000000000003</v>
      </c>
    </row>
    <row r="762" spans="1:4">
      <c r="A762" s="18" t="s">
        <v>472</v>
      </c>
    </row>
    <row r="763" spans="1:4">
      <c r="A763" s="19" t="s">
        <v>1</v>
      </c>
    </row>
    <row r="764" spans="1:4">
      <c r="B764" s="18">
        <v>-99.272000000000006</v>
      </c>
      <c r="D764" s="18">
        <v>53.244</v>
      </c>
    </row>
    <row r="765" spans="1:4">
      <c r="B765" s="18">
        <v>-98.010999999999996</v>
      </c>
      <c r="D765" s="18">
        <v>53.143999999999998</v>
      </c>
    </row>
    <row r="766" spans="1:4">
      <c r="B766" s="18">
        <v>-97.918999999999997</v>
      </c>
      <c r="D766" s="18">
        <v>53.173000000000002</v>
      </c>
    </row>
    <row r="767" spans="1:4">
      <c r="B767" s="18">
        <v>-89.989000000000004</v>
      </c>
      <c r="D767" s="18">
        <v>51.911999999999999</v>
      </c>
    </row>
    <row r="768" spans="1:4">
      <c r="B768" s="18">
        <v>-88.35</v>
      </c>
      <c r="D768" s="18">
        <v>51.588000000000001</v>
      </c>
    </row>
    <row r="769" spans="2:4">
      <c r="B769" s="18">
        <v>-79.688999999999993</v>
      </c>
      <c r="D769" s="18">
        <v>49.591999999999999</v>
      </c>
    </row>
    <row r="770" spans="2:4">
      <c r="B770" s="18">
        <v>-78.481999999999999</v>
      </c>
      <c r="D770" s="18">
        <v>49.445</v>
      </c>
    </row>
    <row r="771" spans="2:4">
      <c r="B771" s="18">
        <v>-69.364999999999995</v>
      </c>
      <c r="D771" s="18">
        <v>48.634999999999998</v>
      </c>
    </row>
    <row r="772" spans="2:4">
      <c r="B772" s="18">
        <v>-68.561999999999998</v>
      </c>
      <c r="D772" s="18">
        <v>48.573</v>
      </c>
    </row>
    <row r="773" spans="2:4">
      <c r="B773" s="18">
        <v>-59.094999999999999</v>
      </c>
      <c r="D773" s="18">
        <v>47.933</v>
      </c>
    </row>
    <row r="774" spans="2:4">
      <c r="B774" s="18">
        <v>-58.631999999999998</v>
      </c>
      <c r="D774" s="18">
        <v>47.904000000000003</v>
      </c>
    </row>
    <row r="775" spans="2:4">
      <c r="B775" s="18">
        <v>-48.918999999999997</v>
      </c>
      <c r="D775" s="18">
        <v>47.054000000000002</v>
      </c>
    </row>
    <row r="776" spans="2:4">
      <c r="B776" s="18">
        <v>-48.545000000000002</v>
      </c>
      <c r="D776" s="18">
        <v>47.024000000000001</v>
      </c>
    </row>
    <row r="777" spans="2:4">
      <c r="B777" s="18">
        <v>-38.890999999999998</v>
      </c>
      <c r="D777" s="18">
        <v>46.433</v>
      </c>
    </row>
    <row r="778" spans="2:4">
      <c r="B778" s="18">
        <v>-38.478999999999999</v>
      </c>
      <c r="D778" s="18">
        <v>46.389000000000003</v>
      </c>
    </row>
    <row r="779" spans="2:4">
      <c r="B779" s="18">
        <v>-28.658999999999999</v>
      </c>
      <c r="D779" s="18">
        <v>46.780999999999999</v>
      </c>
    </row>
    <row r="780" spans="2:4">
      <c r="B780" s="18">
        <v>-28.303000000000001</v>
      </c>
      <c r="D780" s="18">
        <v>46.784999999999997</v>
      </c>
    </row>
    <row r="781" spans="2:4">
      <c r="B781" s="18">
        <v>-18.481999999999999</v>
      </c>
      <c r="D781" s="18">
        <v>46.764000000000003</v>
      </c>
    </row>
    <row r="782" spans="2:4">
      <c r="B782" s="18">
        <v>-18.077000000000002</v>
      </c>
      <c r="D782" s="18">
        <v>46.776000000000003</v>
      </c>
    </row>
    <row r="783" spans="2:4">
      <c r="B783" s="18">
        <v>-8.2899999999999991</v>
      </c>
      <c r="D783" s="18">
        <v>46.994999999999997</v>
      </c>
    </row>
    <row r="784" spans="2:4">
      <c r="B784" s="18">
        <v>-8.1280000000000001</v>
      </c>
      <c r="D784" s="18">
        <v>47</v>
      </c>
    </row>
    <row r="785" spans="2:4">
      <c r="B785" s="18">
        <v>-4.4770000000000003</v>
      </c>
      <c r="D785" s="18">
        <v>46.927</v>
      </c>
    </row>
    <row r="786" spans="2:4">
      <c r="B786" s="18">
        <v>-7.9000000000000001E-2</v>
      </c>
      <c r="D786" s="18">
        <v>46.851999999999997</v>
      </c>
    </row>
    <row r="787" spans="2:4">
      <c r="B787" s="18">
        <v>0</v>
      </c>
      <c r="D787" s="18">
        <v>46.854999999999997</v>
      </c>
    </row>
    <row r="788" spans="2:4">
      <c r="B788" s="18">
        <v>1.0840000000000001</v>
      </c>
      <c r="D788" s="18">
        <v>46.906999999999996</v>
      </c>
    </row>
    <row r="789" spans="2:4">
      <c r="B789" s="18">
        <v>11.51</v>
      </c>
      <c r="D789" s="18">
        <v>47.290999999999997</v>
      </c>
    </row>
    <row r="790" spans="2:4">
      <c r="B790" s="18">
        <v>20.631</v>
      </c>
      <c r="D790" s="18">
        <v>47.258000000000003</v>
      </c>
    </row>
    <row r="791" spans="2:4">
      <c r="B791" s="18">
        <v>21.635000000000002</v>
      </c>
      <c r="D791" s="18">
        <v>47.292999999999999</v>
      </c>
    </row>
    <row r="792" spans="2:4">
      <c r="B792" s="18">
        <v>22.651</v>
      </c>
      <c r="D792" s="18">
        <v>47.298000000000002</v>
      </c>
    </row>
    <row r="793" spans="2:4">
      <c r="B793" s="18">
        <v>31.672000000000001</v>
      </c>
      <c r="D793" s="18">
        <v>47.548000000000002</v>
      </c>
    </row>
    <row r="794" spans="2:4">
      <c r="B794" s="18">
        <v>41.024999999999999</v>
      </c>
      <c r="D794" s="18">
        <v>47.694000000000003</v>
      </c>
    </row>
    <row r="795" spans="2:4">
      <c r="B795" s="18">
        <v>41.719000000000001</v>
      </c>
      <c r="D795" s="18">
        <v>47.695</v>
      </c>
    </row>
    <row r="796" spans="2:4">
      <c r="B796" s="18">
        <v>51.356999999999999</v>
      </c>
      <c r="D796" s="18">
        <v>47.643000000000001</v>
      </c>
    </row>
    <row r="797" spans="2:4">
      <c r="B797" s="18">
        <v>51.817</v>
      </c>
      <c r="D797" s="18">
        <v>47.646000000000001</v>
      </c>
    </row>
    <row r="798" spans="2:4">
      <c r="B798" s="18">
        <v>61.558999999999997</v>
      </c>
      <c r="D798" s="18">
        <v>47.502000000000002</v>
      </c>
    </row>
    <row r="799" spans="2:4">
      <c r="B799" s="18">
        <v>61.924999999999997</v>
      </c>
      <c r="D799" s="18">
        <v>47.512</v>
      </c>
    </row>
    <row r="800" spans="2:4">
      <c r="B800" s="18">
        <v>72.033000000000001</v>
      </c>
      <c r="D800" s="18">
        <v>47.908000000000001</v>
      </c>
    </row>
    <row r="801" spans="1:4">
      <c r="B801" s="18">
        <v>72.05</v>
      </c>
      <c r="D801" s="18">
        <v>47.908000000000001</v>
      </c>
    </row>
    <row r="802" spans="1:4">
      <c r="B802" s="18">
        <v>72.067999999999998</v>
      </c>
      <c r="D802" s="18">
        <v>47.908000000000001</v>
      </c>
    </row>
    <row r="803" spans="1:4">
      <c r="B803" s="18">
        <v>82.135999999999996</v>
      </c>
      <c r="D803" s="18">
        <v>47.878999999999998</v>
      </c>
    </row>
    <row r="804" spans="1:4">
      <c r="B804" s="18">
        <v>82.34</v>
      </c>
      <c r="D804" s="18">
        <v>47.878999999999998</v>
      </c>
    </row>
    <row r="805" spans="1:4">
      <c r="B805" s="18">
        <v>92.143000000000001</v>
      </c>
      <c r="D805" s="18">
        <v>47.968000000000004</v>
      </c>
    </row>
    <row r="806" spans="1:4">
      <c r="B806" s="18">
        <v>92.576999999999998</v>
      </c>
      <c r="D806" s="18">
        <v>47.972999999999999</v>
      </c>
    </row>
    <row r="807" spans="1:4">
      <c r="B807" s="18">
        <v>100</v>
      </c>
      <c r="D807" s="18">
        <v>48.05</v>
      </c>
    </row>
    <row r="808" spans="1:4">
      <c r="A808" s="18" t="s">
        <v>473</v>
      </c>
    </row>
    <row r="809" spans="1:4">
      <c r="A809" s="19" t="s">
        <v>1</v>
      </c>
    </row>
    <row r="810" spans="1:4">
      <c r="B810" s="18">
        <v>-99.680999999999997</v>
      </c>
      <c r="D810" s="18">
        <v>52.536000000000001</v>
      </c>
    </row>
    <row r="811" spans="1:4">
      <c r="B811" s="18">
        <v>-98.686000000000007</v>
      </c>
      <c r="D811" s="18">
        <v>52.706000000000003</v>
      </c>
    </row>
    <row r="812" spans="1:4">
      <c r="B812" s="18">
        <v>-98.376000000000005</v>
      </c>
      <c r="D812" s="18">
        <v>52.732999999999997</v>
      </c>
    </row>
    <row r="813" spans="1:4">
      <c r="B813" s="18">
        <v>-89.108999999999995</v>
      </c>
      <c r="D813" s="18">
        <v>51.814</v>
      </c>
    </row>
    <row r="814" spans="1:4">
      <c r="B814" s="18">
        <v>-88.611999999999995</v>
      </c>
      <c r="D814" s="18">
        <v>51.741999999999997</v>
      </c>
    </row>
    <row r="815" spans="1:4">
      <c r="B815" s="18">
        <v>-88.168000000000006</v>
      </c>
      <c r="D815" s="18">
        <v>51.640999999999998</v>
      </c>
    </row>
    <row r="816" spans="1:4">
      <c r="B816" s="18">
        <v>-78.528000000000006</v>
      </c>
      <c r="D816" s="18">
        <v>49.302999999999997</v>
      </c>
    </row>
    <row r="817" spans="2:4">
      <c r="B817" s="18">
        <v>-77.760000000000005</v>
      </c>
      <c r="D817" s="18">
        <v>49.238</v>
      </c>
    </row>
    <row r="818" spans="2:4">
      <c r="B818" s="18">
        <v>-68.433999999999997</v>
      </c>
      <c r="D818" s="18">
        <v>48.16</v>
      </c>
    </row>
    <row r="819" spans="2:4">
      <c r="B819" s="18">
        <v>-59.475000000000001</v>
      </c>
      <c r="D819" s="18">
        <v>47.23</v>
      </c>
    </row>
    <row r="820" spans="2:4">
      <c r="B820" s="18">
        <v>-58.360999999999997</v>
      </c>
      <c r="D820" s="18">
        <v>47.156999999999996</v>
      </c>
    </row>
    <row r="821" spans="2:4">
      <c r="B821" s="18">
        <v>-57.273000000000003</v>
      </c>
      <c r="D821" s="18">
        <v>47.063000000000002</v>
      </c>
    </row>
    <row r="822" spans="2:4">
      <c r="B822" s="18">
        <v>-48.335999999999999</v>
      </c>
      <c r="D822" s="18">
        <v>45.805999999999997</v>
      </c>
    </row>
    <row r="823" spans="2:4">
      <c r="B823" s="18">
        <v>-46.975999999999999</v>
      </c>
      <c r="D823" s="18">
        <v>45.722000000000001</v>
      </c>
    </row>
    <row r="824" spans="2:4">
      <c r="B824" s="18">
        <v>-38.307000000000002</v>
      </c>
      <c r="D824" s="18">
        <v>46.991</v>
      </c>
    </row>
    <row r="825" spans="2:4">
      <c r="B825" s="18">
        <v>-29.678000000000001</v>
      </c>
      <c r="D825" s="18">
        <v>46.19</v>
      </c>
    </row>
    <row r="826" spans="2:4">
      <c r="B826" s="18">
        <v>-28.276</v>
      </c>
      <c r="D826" s="18">
        <v>46.246000000000002</v>
      </c>
    </row>
    <row r="827" spans="2:4">
      <c r="B827" s="18">
        <v>-19.515000000000001</v>
      </c>
      <c r="D827" s="18">
        <v>46.36</v>
      </c>
    </row>
    <row r="828" spans="2:4">
      <c r="B828" s="18">
        <v>-18.225999999999999</v>
      </c>
      <c r="D828" s="18">
        <v>46.356999999999999</v>
      </c>
    </row>
    <row r="829" spans="2:4">
      <c r="B829" s="18">
        <v>-9.1170000000000009</v>
      </c>
      <c r="D829" s="18">
        <v>46.524000000000001</v>
      </c>
    </row>
    <row r="830" spans="2:4">
      <c r="B830" s="18">
        <v>-8.1370000000000005</v>
      </c>
      <c r="D830" s="18">
        <v>46.546999999999997</v>
      </c>
    </row>
    <row r="831" spans="2:4">
      <c r="B831" s="18">
        <v>-7.1020000000000003</v>
      </c>
      <c r="D831" s="18">
        <v>46.529000000000003</v>
      </c>
    </row>
    <row r="832" spans="2:4">
      <c r="B832" s="18">
        <v>-0.112</v>
      </c>
      <c r="D832" s="18">
        <v>46.829000000000001</v>
      </c>
    </row>
    <row r="833" spans="2:4">
      <c r="B833" s="18">
        <v>0</v>
      </c>
      <c r="D833" s="18">
        <v>46.826000000000001</v>
      </c>
    </row>
    <row r="834" spans="2:4">
      <c r="B834" s="18">
        <v>1.9379999999999999</v>
      </c>
      <c r="D834" s="18">
        <v>46.777999999999999</v>
      </c>
    </row>
    <row r="835" spans="2:4">
      <c r="B835" s="18">
        <v>11.648999999999999</v>
      </c>
      <c r="D835" s="18">
        <v>46.8</v>
      </c>
    </row>
    <row r="836" spans="2:4">
      <c r="B836" s="18">
        <v>11.965</v>
      </c>
      <c r="D836" s="18">
        <v>46.814999999999998</v>
      </c>
    </row>
    <row r="837" spans="2:4">
      <c r="B837" s="18">
        <v>21.68</v>
      </c>
      <c r="D837" s="18">
        <v>46.637</v>
      </c>
    </row>
    <row r="838" spans="2:4">
      <c r="B838" s="18">
        <v>21.989000000000001</v>
      </c>
      <c r="D838" s="18">
        <v>46.636000000000003</v>
      </c>
    </row>
    <row r="839" spans="2:4">
      <c r="B839" s="18">
        <v>22.289000000000001</v>
      </c>
      <c r="D839" s="18">
        <v>46.643999999999998</v>
      </c>
    </row>
    <row r="840" spans="2:4">
      <c r="B840" s="18">
        <v>32.055999999999997</v>
      </c>
      <c r="D840" s="18">
        <v>47.018000000000001</v>
      </c>
    </row>
    <row r="841" spans="2:4">
      <c r="B841" s="18">
        <v>41.707000000000001</v>
      </c>
      <c r="D841" s="18">
        <v>47.121000000000002</v>
      </c>
    </row>
    <row r="842" spans="2:4">
      <c r="B842" s="18">
        <v>42.033000000000001</v>
      </c>
      <c r="D842" s="18">
        <v>47.124000000000002</v>
      </c>
    </row>
    <row r="843" spans="2:4">
      <c r="B843" s="18">
        <v>42.177999999999997</v>
      </c>
      <c r="D843" s="18">
        <v>47.121000000000002</v>
      </c>
    </row>
    <row r="844" spans="2:4">
      <c r="B844" s="18">
        <v>51.981999999999999</v>
      </c>
      <c r="D844" s="18">
        <v>46.898000000000003</v>
      </c>
    </row>
    <row r="845" spans="2:4">
      <c r="B845" s="18">
        <v>53.145000000000003</v>
      </c>
      <c r="D845" s="18">
        <v>46.881</v>
      </c>
    </row>
    <row r="846" spans="2:4">
      <c r="B846" s="18">
        <v>53.91</v>
      </c>
      <c r="D846" s="18">
        <v>46.87</v>
      </c>
    </row>
    <row r="847" spans="2:4">
      <c r="B847" s="18">
        <v>61.984000000000002</v>
      </c>
      <c r="D847" s="18">
        <v>47.238</v>
      </c>
    </row>
    <row r="848" spans="2:4">
      <c r="B848" s="18">
        <v>63.137</v>
      </c>
      <c r="D848" s="18">
        <v>47.286000000000001</v>
      </c>
    </row>
    <row r="849" spans="1:4">
      <c r="B849" s="18">
        <v>71.944000000000003</v>
      </c>
      <c r="D849" s="18">
        <v>47.383000000000003</v>
      </c>
    </row>
    <row r="850" spans="1:4">
      <c r="B850" s="18">
        <v>79.099999999999994</v>
      </c>
      <c r="D850" s="18">
        <v>47.463000000000001</v>
      </c>
    </row>
    <row r="851" spans="1:4">
      <c r="B851" s="18">
        <v>80.344999999999999</v>
      </c>
      <c r="D851" s="18">
        <v>47.46</v>
      </c>
    </row>
    <row r="852" spans="1:4">
      <c r="B852" s="18">
        <v>89.620999999999995</v>
      </c>
      <c r="D852" s="18">
        <v>47.359000000000002</v>
      </c>
    </row>
    <row r="853" spans="1:4">
      <c r="B853" s="18">
        <v>89.635999999999996</v>
      </c>
      <c r="D853" s="18">
        <v>47.359000000000002</v>
      </c>
    </row>
    <row r="854" spans="1:4">
      <c r="B854" s="18">
        <v>89.748999999999995</v>
      </c>
      <c r="D854" s="18">
        <v>47.359000000000002</v>
      </c>
    </row>
    <row r="855" spans="1:4">
      <c r="B855" s="18">
        <v>99.756</v>
      </c>
      <c r="D855" s="18">
        <v>47.441000000000003</v>
      </c>
    </row>
    <row r="856" spans="1:4">
      <c r="A856" s="18" t="s">
        <v>474</v>
      </c>
    </row>
    <row r="857" spans="1:4">
      <c r="A857" s="19" t="s">
        <v>1</v>
      </c>
    </row>
    <row r="858" spans="1:4">
      <c r="B858" s="18">
        <v>-100</v>
      </c>
      <c r="D858" s="18">
        <v>51.942</v>
      </c>
    </row>
    <row r="859" spans="1:4">
      <c r="B859" s="18">
        <v>-98.747</v>
      </c>
      <c r="D859" s="18">
        <v>52.08</v>
      </c>
    </row>
    <row r="860" spans="1:4">
      <c r="B860" s="18">
        <v>-98.741</v>
      </c>
      <c r="D860" s="18">
        <v>52.08</v>
      </c>
    </row>
    <row r="861" spans="1:4">
      <c r="B861" s="18">
        <v>-98.540999999999997</v>
      </c>
      <c r="D861" s="18">
        <v>52.06</v>
      </c>
    </row>
    <row r="862" spans="1:4">
      <c r="B862" s="18">
        <v>-88.762</v>
      </c>
      <c r="D862" s="18">
        <v>52.104999999999997</v>
      </c>
    </row>
    <row r="863" spans="1:4">
      <c r="B863" s="18">
        <v>-88.128</v>
      </c>
      <c r="D863" s="18">
        <v>51.951000000000001</v>
      </c>
    </row>
    <row r="864" spans="1:4">
      <c r="B864" s="18">
        <v>-78.739999999999995</v>
      </c>
      <c r="D864" s="18">
        <v>49.715000000000003</v>
      </c>
    </row>
    <row r="865" spans="2:4">
      <c r="B865" s="18">
        <v>-78.075999999999993</v>
      </c>
      <c r="D865" s="18">
        <v>49.636000000000003</v>
      </c>
    </row>
    <row r="866" spans="2:4">
      <c r="B866" s="18">
        <v>-68.742000000000004</v>
      </c>
      <c r="D866" s="18">
        <v>47.72</v>
      </c>
    </row>
    <row r="867" spans="2:4">
      <c r="B867" s="18">
        <v>-59.209000000000003</v>
      </c>
      <c r="D867" s="18">
        <v>46.448999999999998</v>
      </c>
    </row>
    <row r="868" spans="2:4">
      <c r="B868" s="18">
        <v>-58.615000000000002</v>
      </c>
      <c r="D868" s="18">
        <v>46.387</v>
      </c>
    </row>
    <row r="869" spans="2:4">
      <c r="B869" s="18">
        <v>-48.877000000000002</v>
      </c>
      <c r="D869" s="18">
        <v>45.075000000000003</v>
      </c>
    </row>
    <row r="870" spans="2:4">
      <c r="B870" s="18">
        <v>-48.677999999999997</v>
      </c>
      <c r="D870" s="18">
        <v>45.048999999999999</v>
      </c>
    </row>
    <row r="871" spans="2:4">
      <c r="B871" s="18">
        <v>-48.667000000000002</v>
      </c>
      <c r="D871" s="18">
        <v>45.05</v>
      </c>
    </row>
    <row r="872" spans="2:4">
      <c r="B872" s="18">
        <v>-48.241999999999997</v>
      </c>
      <c r="D872" s="18">
        <v>45.078000000000003</v>
      </c>
    </row>
    <row r="873" spans="2:4">
      <c r="B873" s="18">
        <v>-38.587000000000003</v>
      </c>
      <c r="D873" s="18">
        <v>45.764000000000003</v>
      </c>
    </row>
    <row r="874" spans="2:4">
      <c r="B874" s="18">
        <v>-31.44</v>
      </c>
      <c r="D874" s="18">
        <v>45.863</v>
      </c>
    </row>
    <row r="875" spans="2:4">
      <c r="B875" s="18">
        <v>-28.462</v>
      </c>
      <c r="D875" s="18">
        <v>45.915999999999997</v>
      </c>
    </row>
    <row r="876" spans="2:4">
      <c r="B876" s="18">
        <v>-24.942</v>
      </c>
      <c r="D876" s="18">
        <v>45.893999999999998</v>
      </c>
    </row>
    <row r="877" spans="2:4">
      <c r="B877" s="18">
        <v>-18.350000000000001</v>
      </c>
      <c r="D877" s="18">
        <v>45.853999999999999</v>
      </c>
    </row>
    <row r="878" spans="2:4">
      <c r="B878" s="18">
        <v>-8.65</v>
      </c>
      <c r="D878" s="18">
        <v>46.384999999999998</v>
      </c>
    </row>
    <row r="879" spans="2:4">
      <c r="B879" s="18">
        <v>-8.2840000000000007</v>
      </c>
      <c r="D879" s="18">
        <v>46.392000000000003</v>
      </c>
    </row>
    <row r="880" spans="2:4">
      <c r="B880" s="18">
        <v>-1.417</v>
      </c>
      <c r="D880" s="18">
        <v>46.44</v>
      </c>
    </row>
    <row r="881" spans="2:4">
      <c r="B881" s="18">
        <v>0</v>
      </c>
      <c r="D881" s="18">
        <v>46.445999999999998</v>
      </c>
    </row>
    <row r="882" spans="2:4">
      <c r="B882" s="18">
        <v>1.2E-2</v>
      </c>
      <c r="D882" s="18">
        <v>46.445999999999998</v>
      </c>
    </row>
    <row r="883" spans="2:4">
      <c r="B883" s="18">
        <v>1.907</v>
      </c>
      <c r="D883" s="18">
        <v>46.628999999999998</v>
      </c>
    </row>
    <row r="884" spans="2:4">
      <c r="B884" s="18">
        <v>1.9079999999999999</v>
      </c>
      <c r="D884" s="18">
        <v>46.628</v>
      </c>
    </row>
    <row r="885" spans="2:4">
      <c r="B885" s="18">
        <v>1.9219999999999999</v>
      </c>
      <c r="D885" s="18">
        <v>46.628999999999998</v>
      </c>
    </row>
    <row r="886" spans="2:4">
      <c r="B886" s="18">
        <v>11.919</v>
      </c>
      <c r="D886" s="18">
        <v>46.308999999999997</v>
      </c>
    </row>
    <row r="887" spans="2:4">
      <c r="B887" s="18">
        <v>11.965999999999999</v>
      </c>
      <c r="D887" s="18">
        <v>46.31</v>
      </c>
    </row>
    <row r="888" spans="2:4">
      <c r="B888" s="18">
        <v>15.436999999999999</v>
      </c>
      <c r="D888" s="18">
        <v>46.247</v>
      </c>
    </row>
    <row r="889" spans="2:4">
      <c r="B889" s="18">
        <v>22.106000000000002</v>
      </c>
      <c r="D889" s="18">
        <v>46.125999999999998</v>
      </c>
    </row>
    <row r="890" spans="2:4">
      <c r="B890" s="18">
        <v>22.199000000000002</v>
      </c>
      <c r="D890" s="18">
        <v>46.128999999999998</v>
      </c>
    </row>
    <row r="891" spans="2:4">
      <c r="B891" s="18">
        <v>32.161000000000001</v>
      </c>
      <c r="D891" s="18">
        <v>46.203000000000003</v>
      </c>
    </row>
    <row r="892" spans="2:4">
      <c r="B892" s="18">
        <v>42.027000000000001</v>
      </c>
      <c r="D892" s="18">
        <v>46.225999999999999</v>
      </c>
    </row>
    <row r="893" spans="2:4">
      <c r="B893" s="18">
        <v>42.173000000000002</v>
      </c>
      <c r="D893" s="18">
        <v>46.226999999999997</v>
      </c>
    </row>
    <row r="894" spans="2:4">
      <c r="B894" s="18">
        <v>42.325000000000003</v>
      </c>
      <c r="D894" s="18">
        <v>46.223999999999997</v>
      </c>
    </row>
    <row r="895" spans="2:4">
      <c r="B895" s="18">
        <v>52.259</v>
      </c>
      <c r="D895" s="18">
        <v>46.613999999999997</v>
      </c>
    </row>
    <row r="896" spans="2:4">
      <c r="B896" s="18">
        <v>52.305999999999997</v>
      </c>
      <c r="D896" s="18">
        <v>46.613</v>
      </c>
    </row>
    <row r="897" spans="1:4">
      <c r="B897" s="18">
        <v>52.662999999999997</v>
      </c>
      <c r="D897" s="18">
        <v>46.624000000000002</v>
      </c>
    </row>
    <row r="898" spans="1:4">
      <c r="B898" s="18">
        <v>62.417000000000002</v>
      </c>
      <c r="D898" s="18">
        <v>47.453000000000003</v>
      </c>
    </row>
    <row r="899" spans="1:4">
      <c r="B899" s="18">
        <v>63.04</v>
      </c>
      <c r="D899" s="18">
        <v>47.466000000000001</v>
      </c>
    </row>
    <row r="900" spans="1:4">
      <c r="B900" s="18">
        <v>72.558000000000007</v>
      </c>
      <c r="D900" s="18">
        <v>47.058999999999997</v>
      </c>
    </row>
    <row r="901" spans="1:4">
      <c r="B901" s="18">
        <v>72.611000000000004</v>
      </c>
      <c r="D901" s="18">
        <v>47.064999999999998</v>
      </c>
    </row>
    <row r="902" spans="1:4">
      <c r="B902" s="18">
        <v>82.146000000000001</v>
      </c>
      <c r="D902" s="18">
        <v>47.165999999999997</v>
      </c>
    </row>
    <row r="903" spans="1:4">
      <c r="B903" s="18">
        <v>82.534999999999997</v>
      </c>
      <c r="D903" s="18">
        <v>47.165999999999997</v>
      </c>
    </row>
    <row r="904" spans="1:4">
      <c r="B904" s="18">
        <v>92.411000000000001</v>
      </c>
      <c r="D904" s="18">
        <v>47.018000000000001</v>
      </c>
    </row>
    <row r="905" spans="1:4">
      <c r="B905" s="18">
        <v>92.715999999999994</v>
      </c>
      <c r="D905" s="18">
        <v>47.015000000000001</v>
      </c>
    </row>
    <row r="906" spans="1:4">
      <c r="B906" s="18">
        <v>98.724000000000004</v>
      </c>
      <c r="D906" s="18">
        <v>47.148000000000003</v>
      </c>
    </row>
    <row r="907" spans="1:4">
      <c r="B907" s="18">
        <v>100</v>
      </c>
      <c r="D907" s="18">
        <v>47.16</v>
      </c>
    </row>
    <row r="908" spans="1:4">
      <c r="A908" s="18" t="s">
        <v>475</v>
      </c>
    </row>
    <row r="909" spans="1:4">
      <c r="A909" s="19" t="s">
        <v>1</v>
      </c>
    </row>
    <row r="910" spans="1:4">
      <c r="B910" s="18">
        <v>-98.766000000000005</v>
      </c>
      <c r="D910" s="18">
        <v>48.677999999999997</v>
      </c>
    </row>
    <row r="911" spans="1:4">
      <c r="B911" s="18">
        <v>-98.62</v>
      </c>
      <c r="D911" s="18">
        <v>48.697000000000003</v>
      </c>
    </row>
    <row r="912" spans="1:4">
      <c r="B912" s="18">
        <v>-97.864000000000004</v>
      </c>
      <c r="D912" s="18">
        <v>48.712000000000003</v>
      </c>
    </row>
    <row r="913" spans="2:4">
      <c r="B913" s="18">
        <v>-86.376000000000005</v>
      </c>
      <c r="D913" s="18">
        <v>48.704000000000001</v>
      </c>
    </row>
    <row r="914" spans="2:4">
      <c r="B914" s="18">
        <v>-85.346000000000004</v>
      </c>
      <c r="D914" s="18">
        <v>48.457999999999998</v>
      </c>
    </row>
    <row r="915" spans="2:4">
      <c r="B915" s="18">
        <v>-74.754000000000005</v>
      </c>
      <c r="D915" s="18">
        <v>46.618000000000002</v>
      </c>
    </row>
    <row r="916" spans="2:4">
      <c r="B916" s="18">
        <v>-73.013999999999996</v>
      </c>
      <c r="D916" s="18">
        <v>46.27</v>
      </c>
    </row>
    <row r="917" spans="2:4">
      <c r="B917" s="18">
        <v>-59.747999999999998</v>
      </c>
      <c r="D917" s="18">
        <v>44.826999999999998</v>
      </c>
    </row>
    <row r="918" spans="2:4">
      <c r="B918" s="18">
        <v>-58.24</v>
      </c>
      <c r="D918" s="18">
        <v>44.62</v>
      </c>
    </row>
    <row r="919" spans="2:4">
      <c r="B919" s="18">
        <v>-50.283000000000001</v>
      </c>
      <c r="D919" s="18">
        <v>45.445</v>
      </c>
    </row>
    <row r="920" spans="2:4">
      <c r="B920" s="18">
        <v>-49.082999999999998</v>
      </c>
      <c r="D920" s="18">
        <v>45.29</v>
      </c>
    </row>
    <row r="921" spans="2:4">
      <c r="B921" s="18">
        <v>-39.131</v>
      </c>
      <c r="D921" s="18">
        <v>45.747999999999998</v>
      </c>
    </row>
    <row r="922" spans="2:4">
      <c r="B922" s="18">
        <v>-38.494</v>
      </c>
      <c r="D922" s="18">
        <v>45.79</v>
      </c>
    </row>
    <row r="923" spans="2:4">
      <c r="B923" s="18">
        <v>-27.355</v>
      </c>
      <c r="D923" s="18">
        <v>45.404000000000003</v>
      </c>
    </row>
    <row r="924" spans="2:4">
      <c r="B924" s="18">
        <v>-26.786000000000001</v>
      </c>
      <c r="D924" s="18">
        <v>45.414000000000001</v>
      </c>
    </row>
    <row r="925" spans="2:4">
      <c r="B925" s="18">
        <v>-26.225999999999999</v>
      </c>
      <c r="D925" s="18">
        <v>45.41</v>
      </c>
    </row>
    <row r="926" spans="2:4">
      <c r="B926" s="18">
        <v>-17.469000000000001</v>
      </c>
      <c r="D926" s="18">
        <v>45.576000000000001</v>
      </c>
    </row>
    <row r="927" spans="2:4">
      <c r="B927" s="18">
        <v>-17.132000000000001</v>
      </c>
      <c r="D927" s="18">
        <v>45.594999999999999</v>
      </c>
    </row>
    <row r="928" spans="2:4">
      <c r="B928" s="18">
        <v>-5.62</v>
      </c>
      <c r="D928" s="18">
        <v>45.869</v>
      </c>
    </row>
    <row r="929" spans="2:4">
      <c r="B929" s="18">
        <v>0</v>
      </c>
      <c r="D929" s="18">
        <v>45.695</v>
      </c>
    </row>
    <row r="930" spans="2:4">
      <c r="B930" s="18">
        <v>8.0000000000000002E-3</v>
      </c>
      <c r="D930" s="18">
        <v>45.695</v>
      </c>
    </row>
    <row r="931" spans="2:4">
      <c r="B931" s="18">
        <v>0.17499999999999999</v>
      </c>
      <c r="D931" s="18">
        <v>45.689</v>
      </c>
    </row>
    <row r="932" spans="2:4">
      <c r="B932" s="18">
        <v>0.81599999999999995</v>
      </c>
      <c r="D932" s="18">
        <v>45.475999999999999</v>
      </c>
    </row>
    <row r="933" spans="2:4">
      <c r="B933" s="18">
        <v>1.9139999999999999</v>
      </c>
      <c r="D933" s="18">
        <v>45.484999999999999</v>
      </c>
    </row>
    <row r="934" spans="2:4">
      <c r="B934" s="18">
        <v>10.959</v>
      </c>
      <c r="D934" s="18">
        <v>45.575000000000003</v>
      </c>
    </row>
    <row r="935" spans="2:4">
      <c r="B935" s="18">
        <v>11.074999999999999</v>
      </c>
      <c r="D935" s="18">
        <v>45.572000000000003</v>
      </c>
    </row>
    <row r="936" spans="2:4">
      <c r="B936" s="18">
        <v>21.08</v>
      </c>
      <c r="D936" s="18">
        <v>45.656999999999996</v>
      </c>
    </row>
    <row r="937" spans="2:4">
      <c r="B937" s="18">
        <v>21.207999999999998</v>
      </c>
      <c r="D937" s="18">
        <v>45.655000000000001</v>
      </c>
    </row>
    <row r="938" spans="2:4">
      <c r="B938" s="18">
        <v>31.303000000000001</v>
      </c>
      <c r="D938" s="18">
        <v>45.662999999999997</v>
      </c>
    </row>
    <row r="939" spans="2:4">
      <c r="B939" s="18">
        <v>31.390999999999998</v>
      </c>
      <c r="D939" s="18">
        <v>45.664000000000001</v>
      </c>
    </row>
    <row r="940" spans="2:4">
      <c r="B940" s="18">
        <v>38.417999999999999</v>
      </c>
      <c r="D940" s="18">
        <v>45.945</v>
      </c>
    </row>
    <row r="941" spans="2:4">
      <c r="B941" s="18">
        <v>41.363</v>
      </c>
      <c r="D941" s="18">
        <v>46.064999999999998</v>
      </c>
    </row>
    <row r="942" spans="2:4">
      <c r="B942" s="18">
        <v>41.421999999999997</v>
      </c>
      <c r="D942" s="18">
        <v>46.066000000000003</v>
      </c>
    </row>
    <row r="943" spans="2:4">
      <c r="B943" s="18">
        <v>51.488</v>
      </c>
      <c r="D943" s="18">
        <v>46.406999999999996</v>
      </c>
    </row>
    <row r="944" spans="2:4">
      <c r="B944" s="18">
        <v>51.634</v>
      </c>
      <c r="D944" s="18">
        <v>46.411000000000001</v>
      </c>
    </row>
    <row r="945" spans="1:4">
      <c r="B945" s="18">
        <v>61.786999999999999</v>
      </c>
      <c r="D945" s="18">
        <v>46.56</v>
      </c>
    </row>
    <row r="946" spans="1:4">
      <c r="B946" s="18">
        <v>61.932000000000002</v>
      </c>
      <c r="D946" s="18">
        <v>46.56</v>
      </c>
    </row>
    <row r="947" spans="1:4">
      <c r="B947" s="18">
        <v>71.917000000000002</v>
      </c>
      <c r="D947" s="18">
        <v>46.695</v>
      </c>
    </row>
    <row r="948" spans="1:4">
      <c r="B948" s="18">
        <v>71.984999999999999</v>
      </c>
      <c r="D948" s="18">
        <v>46.694000000000003</v>
      </c>
    </row>
    <row r="949" spans="1:4">
      <c r="B949" s="18">
        <v>82.091999999999999</v>
      </c>
      <c r="D949" s="18">
        <v>46.63</v>
      </c>
    </row>
    <row r="950" spans="1:4">
      <c r="B950" s="18">
        <v>82.094999999999999</v>
      </c>
      <c r="D950" s="18">
        <v>46.63</v>
      </c>
    </row>
    <row r="951" spans="1:4">
      <c r="B951" s="18">
        <v>92.186999999999998</v>
      </c>
      <c r="D951" s="18">
        <v>46.435000000000002</v>
      </c>
    </row>
    <row r="952" spans="1:4">
      <c r="B952" s="18">
        <v>95.924000000000007</v>
      </c>
      <c r="D952" s="18">
        <v>46.512999999999998</v>
      </c>
    </row>
    <row r="953" spans="1:4">
      <c r="B953" s="18">
        <v>100</v>
      </c>
      <c r="D953" s="18">
        <v>46.601999999999997</v>
      </c>
    </row>
    <row r="954" spans="1:4">
      <c r="A954" s="18" t="s">
        <v>476</v>
      </c>
    </row>
    <row r="955" spans="1:4">
      <c r="A955" s="19" t="s">
        <v>1</v>
      </c>
    </row>
    <row r="956" spans="1:4">
      <c r="B956" s="18">
        <v>-99.775000000000006</v>
      </c>
      <c r="D956" s="18">
        <v>45.671999999999997</v>
      </c>
    </row>
    <row r="957" spans="1:4">
      <c r="B957" s="18">
        <v>-99.004999999999995</v>
      </c>
      <c r="D957" s="18">
        <v>45.628</v>
      </c>
    </row>
    <row r="958" spans="1:4">
      <c r="B958" s="18">
        <v>-89.53</v>
      </c>
      <c r="D958" s="18">
        <v>44.84</v>
      </c>
    </row>
    <row r="959" spans="1:4">
      <c r="B959" s="18">
        <v>-89.11</v>
      </c>
      <c r="D959" s="18">
        <v>44.834000000000003</v>
      </c>
    </row>
    <row r="960" spans="1:4">
      <c r="B960" s="18">
        <v>-79.238</v>
      </c>
      <c r="D960" s="18">
        <v>44.573</v>
      </c>
    </row>
    <row r="961" spans="2:4">
      <c r="B961" s="18">
        <v>-79.072999999999993</v>
      </c>
      <c r="D961" s="18">
        <v>44.569000000000003</v>
      </c>
    </row>
    <row r="962" spans="2:4">
      <c r="B962" s="18">
        <v>-69.153999999999996</v>
      </c>
      <c r="D962" s="18">
        <v>44.22</v>
      </c>
    </row>
    <row r="963" spans="2:4">
      <c r="B963" s="18">
        <v>-68.998000000000005</v>
      </c>
      <c r="D963" s="18">
        <v>44.231000000000002</v>
      </c>
    </row>
    <row r="964" spans="2:4">
      <c r="B964" s="18">
        <v>-58.982999999999997</v>
      </c>
      <c r="D964" s="18">
        <v>44.777000000000001</v>
      </c>
    </row>
    <row r="965" spans="2:4">
      <c r="B965" s="18">
        <v>-58.893000000000001</v>
      </c>
      <c r="D965" s="18">
        <v>44.780999999999999</v>
      </c>
    </row>
    <row r="966" spans="2:4">
      <c r="B966" s="18">
        <v>-48.918999999999997</v>
      </c>
      <c r="D966" s="18">
        <v>45.209000000000003</v>
      </c>
    </row>
    <row r="967" spans="2:4">
      <c r="B967" s="18">
        <v>-48.915999999999997</v>
      </c>
      <c r="D967" s="18">
        <v>45.209000000000003</v>
      </c>
    </row>
    <row r="968" spans="2:4">
      <c r="B968" s="18">
        <v>-38.908999999999999</v>
      </c>
      <c r="D968" s="18">
        <v>44.97</v>
      </c>
    </row>
    <row r="969" spans="2:4">
      <c r="B969" s="18">
        <v>-38.613999999999997</v>
      </c>
      <c r="D969" s="18">
        <v>44.97</v>
      </c>
    </row>
    <row r="970" spans="2:4">
      <c r="B970" s="18">
        <v>-28.677</v>
      </c>
      <c r="D970" s="18">
        <v>45.058999999999997</v>
      </c>
    </row>
    <row r="971" spans="2:4">
      <c r="B971" s="18">
        <v>-28.396999999999998</v>
      </c>
      <c r="D971" s="18">
        <v>45.045000000000002</v>
      </c>
    </row>
    <row r="972" spans="2:4">
      <c r="B972" s="18">
        <v>-18.663</v>
      </c>
      <c r="D972" s="18">
        <v>44.966000000000001</v>
      </c>
    </row>
    <row r="973" spans="2:4">
      <c r="B973" s="18">
        <v>-18.37</v>
      </c>
      <c r="D973" s="18">
        <v>44.957000000000001</v>
      </c>
    </row>
    <row r="974" spans="2:4">
      <c r="B974" s="18">
        <v>-8.3239999999999998</v>
      </c>
      <c r="D974" s="18">
        <v>45.140999999999998</v>
      </c>
    </row>
    <row r="975" spans="2:4">
      <c r="B975" s="18">
        <v>-8.27</v>
      </c>
      <c r="D975" s="18">
        <v>45.140999999999998</v>
      </c>
    </row>
    <row r="976" spans="2:4">
      <c r="B976" s="18">
        <v>-9.6000000000000002E-2</v>
      </c>
      <c r="D976" s="18">
        <v>45.043999999999997</v>
      </c>
    </row>
    <row r="977" spans="2:4">
      <c r="B977" s="18">
        <v>-0.06</v>
      </c>
      <c r="D977" s="18">
        <v>45.048000000000002</v>
      </c>
    </row>
    <row r="978" spans="2:4">
      <c r="B978" s="18">
        <v>0</v>
      </c>
      <c r="D978" s="18">
        <v>45.051000000000002</v>
      </c>
    </row>
    <row r="979" spans="2:4">
      <c r="B979" s="18">
        <v>1.0069999999999999</v>
      </c>
      <c r="D979" s="18">
        <v>45.106999999999999</v>
      </c>
    </row>
    <row r="980" spans="2:4">
      <c r="B980" s="18">
        <v>5.8630000000000004</v>
      </c>
      <c r="D980" s="18">
        <v>44.975000000000001</v>
      </c>
    </row>
    <row r="981" spans="2:4">
      <c r="B981" s="18">
        <v>6.69</v>
      </c>
      <c r="D981" s="18">
        <v>44.953000000000003</v>
      </c>
    </row>
    <row r="982" spans="2:4">
      <c r="B982" s="18">
        <v>6.7039999999999997</v>
      </c>
      <c r="D982" s="18">
        <v>44.953000000000003</v>
      </c>
    </row>
    <row r="983" spans="2:4">
      <c r="B983" s="18">
        <v>7.6950000000000003</v>
      </c>
      <c r="D983" s="18">
        <v>44.972000000000001</v>
      </c>
    </row>
    <row r="984" spans="2:4">
      <c r="B984" s="18">
        <v>17.646000000000001</v>
      </c>
      <c r="D984" s="18">
        <v>45.171999999999997</v>
      </c>
    </row>
    <row r="985" spans="2:4">
      <c r="B985" s="18">
        <v>17.753</v>
      </c>
      <c r="D985" s="18">
        <v>45.173999999999999</v>
      </c>
    </row>
    <row r="986" spans="2:4">
      <c r="B986" s="18">
        <v>29.242000000000001</v>
      </c>
      <c r="D986" s="18">
        <v>45.415999999999997</v>
      </c>
    </row>
    <row r="987" spans="2:4">
      <c r="B987" s="18">
        <v>29.268000000000001</v>
      </c>
      <c r="D987" s="18">
        <v>45.417000000000002</v>
      </c>
    </row>
    <row r="988" spans="2:4">
      <c r="B988" s="18">
        <v>34.289000000000001</v>
      </c>
      <c r="D988" s="18">
        <v>45.505000000000003</v>
      </c>
    </row>
    <row r="989" spans="2:4">
      <c r="B989" s="18">
        <v>44.905999999999999</v>
      </c>
      <c r="D989" s="18">
        <v>45.692999999999998</v>
      </c>
    </row>
    <row r="990" spans="2:4">
      <c r="B990" s="18">
        <v>44.966000000000001</v>
      </c>
      <c r="D990" s="18">
        <v>45.695</v>
      </c>
    </row>
    <row r="991" spans="2:4">
      <c r="B991" s="18">
        <v>48.308999999999997</v>
      </c>
      <c r="D991" s="18">
        <v>45.792999999999999</v>
      </c>
    </row>
    <row r="992" spans="2:4">
      <c r="B992" s="18">
        <v>57.277000000000001</v>
      </c>
      <c r="D992" s="18">
        <v>46.054000000000002</v>
      </c>
    </row>
    <row r="993" spans="1:4">
      <c r="B993" s="18">
        <v>57.414000000000001</v>
      </c>
      <c r="D993" s="18">
        <v>46.057000000000002</v>
      </c>
    </row>
    <row r="994" spans="1:4">
      <c r="B994" s="18">
        <v>69.055000000000007</v>
      </c>
      <c r="D994" s="18">
        <v>46.064</v>
      </c>
    </row>
    <row r="995" spans="1:4">
      <c r="B995" s="18">
        <v>69.278999999999996</v>
      </c>
      <c r="D995" s="18">
        <v>46.088999999999999</v>
      </c>
    </row>
    <row r="996" spans="1:4">
      <c r="B996" s="18">
        <v>76.072999999999993</v>
      </c>
      <c r="D996" s="18">
        <v>45.975000000000001</v>
      </c>
    </row>
    <row r="997" spans="1:4">
      <c r="B997" s="18">
        <v>79.543999999999997</v>
      </c>
      <c r="D997" s="18">
        <v>45.935000000000002</v>
      </c>
    </row>
    <row r="998" spans="1:4">
      <c r="B998" s="18">
        <v>79.673000000000002</v>
      </c>
      <c r="D998" s="18">
        <v>45.933999999999997</v>
      </c>
    </row>
    <row r="999" spans="1:4">
      <c r="B999" s="18">
        <v>91.912000000000006</v>
      </c>
      <c r="D999" s="18">
        <v>46.280999999999999</v>
      </c>
    </row>
    <row r="1000" spans="1:4">
      <c r="B1000" s="18">
        <v>92.153000000000006</v>
      </c>
      <c r="D1000" s="18">
        <v>46.276000000000003</v>
      </c>
    </row>
    <row r="1001" spans="1:4">
      <c r="B1001" s="18">
        <v>92.397000000000006</v>
      </c>
      <c r="D1001" s="18">
        <v>46.280999999999999</v>
      </c>
    </row>
    <row r="1002" spans="1:4">
      <c r="B1002" s="18">
        <v>100</v>
      </c>
      <c r="D1002" s="18">
        <v>46.454999999999998</v>
      </c>
    </row>
    <row r="1003" spans="1:4">
      <c r="A1003" s="18" t="s">
        <v>477</v>
      </c>
    </row>
    <row r="1004" spans="1:4">
      <c r="A1004" s="19" t="s">
        <v>1</v>
      </c>
    </row>
    <row r="1005" spans="1:4">
      <c r="B1005" s="18">
        <v>-100</v>
      </c>
      <c r="D1005" s="18">
        <v>44.488</v>
      </c>
    </row>
    <row r="1006" spans="1:4">
      <c r="B1006" s="18">
        <v>-95.227999999999994</v>
      </c>
      <c r="D1006" s="18">
        <v>44.216000000000001</v>
      </c>
    </row>
    <row r="1007" spans="1:4">
      <c r="B1007" s="18">
        <v>-94.991</v>
      </c>
      <c r="D1007" s="18">
        <v>44.197000000000003</v>
      </c>
    </row>
    <row r="1008" spans="1:4">
      <c r="B1008" s="18">
        <v>-85.138000000000005</v>
      </c>
      <c r="D1008" s="18">
        <v>44.05</v>
      </c>
    </row>
    <row r="1009" spans="2:4">
      <c r="B1009" s="18">
        <v>-85.099000000000004</v>
      </c>
      <c r="D1009" s="18">
        <v>44.048999999999999</v>
      </c>
    </row>
    <row r="1010" spans="2:4">
      <c r="B1010" s="18">
        <v>-79.540000000000006</v>
      </c>
      <c r="D1010" s="18">
        <v>43.915999999999997</v>
      </c>
    </row>
    <row r="1011" spans="2:4">
      <c r="B1011" s="18">
        <v>-75.12</v>
      </c>
      <c r="D1011" s="18">
        <v>43.81</v>
      </c>
    </row>
    <row r="1012" spans="2:4">
      <c r="B1012" s="18">
        <v>-75.075999999999993</v>
      </c>
      <c r="D1012" s="18">
        <v>43.814</v>
      </c>
    </row>
    <row r="1013" spans="2:4">
      <c r="B1013" s="18">
        <v>-64.757999999999996</v>
      </c>
      <c r="D1013" s="18">
        <v>44.564999999999998</v>
      </c>
    </row>
    <row r="1014" spans="2:4">
      <c r="B1014" s="18">
        <v>-64.728999999999999</v>
      </c>
      <c r="D1014" s="18">
        <v>44.566000000000003</v>
      </c>
    </row>
    <row r="1015" spans="2:4">
      <c r="B1015" s="18">
        <v>-54.731999999999999</v>
      </c>
      <c r="D1015" s="18">
        <v>45.01</v>
      </c>
    </row>
    <row r="1016" spans="2:4">
      <c r="B1016" s="18">
        <v>-54.646000000000001</v>
      </c>
      <c r="D1016" s="18">
        <v>45.009</v>
      </c>
    </row>
    <row r="1017" spans="2:4">
      <c r="B1017" s="18">
        <v>-44.585000000000001</v>
      </c>
      <c r="D1017" s="18">
        <v>44.972999999999999</v>
      </c>
    </row>
    <row r="1018" spans="2:4">
      <c r="B1018" s="18">
        <v>-44.5</v>
      </c>
      <c r="D1018" s="18">
        <v>44.972000000000001</v>
      </c>
    </row>
    <row r="1019" spans="2:4">
      <c r="B1019" s="18">
        <v>-40.313000000000002</v>
      </c>
      <c r="D1019" s="18">
        <v>44.970999999999997</v>
      </c>
    </row>
    <row r="1020" spans="2:4">
      <c r="B1020" s="18">
        <v>-34.548000000000002</v>
      </c>
      <c r="D1020" s="18">
        <v>44.96</v>
      </c>
    </row>
    <row r="1021" spans="2:4">
      <c r="B1021" s="18">
        <v>-34.43</v>
      </c>
      <c r="D1021" s="18">
        <v>44.960999999999999</v>
      </c>
    </row>
    <row r="1022" spans="2:4">
      <c r="B1022" s="18">
        <v>-32.921999999999997</v>
      </c>
      <c r="D1022" s="18">
        <v>44.883000000000003</v>
      </c>
    </row>
    <row r="1023" spans="2:4">
      <c r="B1023" s="18">
        <v>-24.533999999999999</v>
      </c>
      <c r="D1023" s="18">
        <v>44.418999999999997</v>
      </c>
    </row>
    <row r="1024" spans="2:4">
      <c r="B1024" s="18">
        <v>-14.68</v>
      </c>
      <c r="D1024" s="18">
        <v>44.121000000000002</v>
      </c>
    </row>
    <row r="1025" spans="2:4">
      <c r="B1025" s="18">
        <v>-14.367000000000001</v>
      </c>
      <c r="D1025" s="18">
        <v>44.133000000000003</v>
      </c>
    </row>
    <row r="1026" spans="2:4">
      <c r="B1026" s="18">
        <v>-14.028</v>
      </c>
      <c r="D1026" s="18">
        <v>44.137999999999998</v>
      </c>
    </row>
    <row r="1027" spans="2:4">
      <c r="B1027" s="18">
        <v>-4.3079999999999998</v>
      </c>
      <c r="D1027" s="18">
        <v>44.243000000000002</v>
      </c>
    </row>
    <row r="1028" spans="2:4">
      <c r="B1028" s="18">
        <v>0</v>
      </c>
      <c r="D1028" s="18">
        <v>44.668999999999997</v>
      </c>
    </row>
    <row r="1029" spans="2:4">
      <c r="B1029" s="18">
        <v>0.27800000000000002</v>
      </c>
      <c r="D1029" s="18">
        <v>44.695999999999998</v>
      </c>
    </row>
    <row r="1030" spans="2:4">
      <c r="B1030" s="18">
        <v>0.34399999999999997</v>
      </c>
      <c r="D1030" s="18">
        <v>44.697000000000003</v>
      </c>
    </row>
    <row r="1031" spans="2:4">
      <c r="B1031" s="18">
        <v>0.44400000000000001</v>
      </c>
      <c r="D1031" s="18">
        <v>44.701999999999998</v>
      </c>
    </row>
    <row r="1032" spans="2:4">
      <c r="B1032" s="18">
        <v>9.6929999999999996</v>
      </c>
      <c r="D1032" s="18">
        <v>44.767000000000003</v>
      </c>
    </row>
    <row r="1033" spans="2:4">
      <c r="B1033" s="18">
        <v>9.702</v>
      </c>
      <c r="D1033" s="18">
        <v>44.767000000000003</v>
      </c>
    </row>
    <row r="1034" spans="2:4">
      <c r="B1034" s="18">
        <v>9.8710000000000004</v>
      </c>
      <c r="D1034" s="18">
        <v>44.771000000000001</v>
      </c>
    </row>
    <row r="1035" spans="2:4">
      <c r="B1035" s="18">
        <v>19.641999999999999</v>
      </c>
      <c r="D1035" s="18">
        <v>45</v>
      </c>
    </row>
    <row r="1036" spans="2:4">
      <c r="B1036" s="18">
        <v>20.213000000000001</v>
      </c>
      <c r="D1036" s="18">
        <v>45.012</v>
      </c>
    </row>
    <row r="1037" spans="2:4">
      <c r="B1037" s="18">
        <v>29.536999999999999</v>
      </c>
      <c r="D1037" s="18">
        <v>45.24</v>
      </c>
    </row>
    <row r="1038" spans="2:4">
      <c r="B1038" s="18">
        <v>31.742999999999999</v>
      </c>
      <c r="D1038" s="18">
        <v>45.279000000000003</v>
      </c>
    </row>
    <row r="1039" spans="2:4">
      <c r="B1039" s="18">
        <v>40.39</v>
      </c>
      <c r="D1039" s="18">
        <v>45.305</v>
      </c>
    </row>
    <row r="1040" spans="2:4">
      <c r="B1040" s="18">
        <v>48.225999999999999</v>
      </c>
      <c r="D1040" s="18">
        <v>45.37</v>
      </c>
    </row>
    <row r="1041" spans="1:4">
      <c r="B1041" s="18">
        <v>56.451000000000001</v>
      </c>
      <c r="D1041" s="18">
        <v>45.414000000000001</v>
      </c>
    </row>
    <row r="1042" spans="1:4">
      <c r="B1042" s="18">
        <v>58.722000000000001</v>
      </c>
      <c r="D1042" s="18">
        <v>45.48</v>
      </c>
    </row>
    <row r="1043" spans="1:4">
      <c r="B1043" s="18">
        <v>67.501000000000005</v>
      </c>
      <c r="D1043" s="18">
        <v>45.709000000000003</v>
      </c>
    </row>
    <row r="1044" spans="1:4">
      <c r="B1044" s="18">
        <v>69.153999999999996</v>
      </c>
      <c r="D1044" s="18">
        <v>45.71</v>
      </c>
    </row>
    <row r="1045" spans="1:4">
      <c r="B1045" s="18">
        <v>78.191999999999993</v>
      </c>
      <c r="D1045" s="18">
        <v>46.718000000000004</v>
      </c>
    </row>
    <row r="1046" spans="1:4">
      <c r="B1046" s="18">
        <v>79.081000000000003</v>
      </c>
      <c r="D1046" s="18">
        <v>46.703000000000003</v>
      </c>
    </row>
    <row r="1047" spans="1:4">
      <c r="B1047" s="18">
        <v>88.576999999999998</v>
      </c>
      <c r="D1047" s="18">
        <v>45.99</v>
      </c>
    </row>
    <row r="1048" spans="1:4">
      <c r="B1048" s="18">
        <v>89.430999999999997</v>
      </c>
      <c r="D1048" s="18">
        <v>46.014000000000003</v>
      </c>
    </row>
    <row r="1049" spans="1:4">
      <c r="B1049" s="18">
        <v>98.930999999999997</v>
      </c>
      <c r="D1049" s="18">
        <v>46.182000000000002</v>
      </c>
    </row>
    <row r="1050" spans="1:4">
      <c r="B1050" s="18">
        <v>100</v>
      </c>
      <c r="D1050" s="18">
        <v>46.192</v>
      </c>
    </row>
    <row r="1051" spans="1:4">
      <c r="A1051" s="18" t="s">
        <v>478</v>
      </c>
    </row>
    <row r="1052" spans="1:4">
      <c r="A1052" s="19" t="s">
        <v>1</v>
      </c>
    </row>
    <row r="1053" spans="1:4">
      <c r="B1053" s="18">
        <v>-100</v>
      </c>
      <c r="D1053" s="18">
        <v>44.688000000000002</v>
      </c>
    </row>
    <row r="1054" spans="1:4">
      <c r="B1054" s="18">
        <v>-93.715999999999994</v>
      </c>
      <c r="D1054" s="18">
        <v>44.079000000000001</v>
      </c>
    </row>
    <row r="1055" spans="1:4">
      <c r="B1055" s="18">
        <v>-93.527000000000001</v>
      </c>
      <c r="D1055" s="18">
        <v>44.069000000000003</v>
      </c>
    </row>
    <row r="1056" spans="1:4">
      <c r="B1056" s="18">
        <v>-93.353999999999999</v>
      </c>
      <c r="D1056" s="18">
        <v>44.067</v>
      </c>
    </row>
    <row r="1057" spans="2:4">
      <c r="B1057" s="18">
        <v>-80.754999999999995</v>
      </c>
      <c r="D1057" s="18">
        <v>43.148000000000003</v>
      </c>
    </row>
    <row r="1058" spans="2:4">
      <c r="B1058" s="18">
        <v>-80.513000000000005</v>
      </c>
      <c r="D1058" s="18">
        <v>43.143000000000001</v>
      </c>
    </row>
    <row r="1059" spans="2:4">
      <c r="B1059" s="18">
        <v>-66.259</v>
      </c>
      <c r="D1059" s="18">
        <v>44.325000000000003</v>
      </c>
    </row>
    <row r="1060" spans="2:4">
      <c r="B1060" s="18">
        <v>-65.858999999999995</v>
      </c>
      <c r="D1060" s="18">
        <v>44.353999999999999</v>
      </c>
    </row>
    <row r="1061" spans="2:4">
      <c r="B1061" s="18">
        <v>-64.399000000000001</v>
      </c>
      <c r="D1061" s="18">
        <v>44.396000000000001</v>
      </c>
    </row>
    <row r="1062" spans="2:4">
      <c r="B1062" s="18">
        <v>-64.132000000000005</v>
      </c>
      <c r="D1062" s="18">
        <v>44.406999999999996</v>
      </c>
    </row>
    <row r="1063" spans="2:4">
      <c r="B1063" s="18">
        <v>-54.368000000000002</v>
      </c>
      <c r="D1063" s="18">
        <v>44.289000000000001</v>
      </c>
    </row>
    <row r="1064" spans="2:4">
      <c r="B1064" s="18">
        <v>-54.215000000000003</v>
      </c>
      <c r="D1064" s="18">
        <v>44.289000000000001</v>
      </c>
    </row>
    <row r="1065" spans="2:4">
      <c r="B1065" s="18">
        <v>-44.268000000000001</v>
      </c>
      <c r="D1065" s="18">
        <v>44.177</v>
      </c>
    </row>
    <row r="1066" spans="2:4">
      <c r="B1066" s="18">
        <v>-43.923999999999999</v>
      </c>
      <c r="D1066" s="18">
        <v>44.177</v>
      </c>
    </row>
    <row r="1067" spans="2:4">
      <c r="B1067" s="18">
        <v>-34.212000000000003</v>
      </c>
      <c r="D1067" s="18">
        <v>44.155999999999999</v>
      </c>
    </row>
    <row r="1068" spans="2:4">
      <c r="B1068" s="18">
        <v>-24.53</v>
      </c>
      <c r="D1068" s="18">
        <v>43.530999999999999</v>
      </c>
    </row>
    <row r="1069" spans="2:4">
      <c r="B1069" s="18">
        <v>-24.204000000000001</v>
      </c>
      <c r="D1069" s="18">
        <v>43.512999999999998</v>
      </c>
    </row>
    <row r="1070" spans="2:4">
      <c r="B1070" s="18">
        <v>-23.885999999999999</v>
      </c>
      <c r="D1070" s="18">
        <v>43.503999999999998</v>
      </c>
    </row>
    <row r="1071" spans="2:4">
      <c r="B1071" s="18">
        <v>-14.157</v>
      </c>
      <c r="D1071" s="18">
        <v>43.872999999999998</v>
      </c>
    </row>
    <row r="1072" spans="2:4">
      <c r="B1072" s="18">
        <v>-13.704000000000001</v>
      </c>
      <c r="D1072" s="18">
        <v>43.878999999999998</v>
      </c>
    </row>
    <row r="1073" spans="2:4">
      <c r="B1073" s="18">
        <v>-4.0860000000000003</v>
      </c>
      <c r="D1073" s="18">
        <v>44.015999999999998</v>
      </c>
    </row>
    <row r="1074" spans="2:4">
      <c r="B1074" s="18">
        <v>-2.8000000000000001E-2</v>
      </c>
      <c r="D1074" s="18">
        <v>44.069000000000003</v>
      </c>
    </row>
    <row r="1075" spans="2:4">
      <c r="B1075" s="18">
        <v>-4.0000000000000001E-3</v>
      </c>
      <c r="D1075" s="18">
        <v>44.067999999999998</v>
      </c>
    </row>
    <row r="1076" spans="2:4">
      <c r="B1076" s="18">
        <v>0</v>
      </c>
      <c r="D1076" s="18">
        <v>44.069000000000003</v>
      </c>
    </row>
    <row r="1077" spans="2:4">
      <c r="B1077" s="18">
        <v>6.0650000000000004</v>
      </c>
      <c r="D1077" s="18">
        <v>44.320999999999998</v>
      </c>
    </row>
    <row r="1078" spans="2:4">
      <c r="B1078" s="18">
        <v>6.08</v>
      </c>
      <c r="D1078" s="18">
        <v>44.322000000000003</v>
      </c>
    </row>
    <row r="1079" spans="2:4">
      <c r="B1079" s="18">
        <v>16.082000000000001</v>
      </c>
      <c r="D1079" s="18">
        <v>44.482999999999997</v>
      </c>
    </row>
    <row r="1080" spans="2:4">
      <c r="B1080" s="18">
        <v>16.135999999999999</v>
      </c>
      <c r="D1080" s="18">
        <v>44.485999999999997</v>
      </c>
    </row>
    <row r="1081" spans="2:4">
      <c r="B1081" s="18">
        <v>26.085999999999999</v>
      </c>
      <c r="D1081" s="18">
        <v>44.841999999999999</v>
      </c>
    </row>
    <row r="1082" spans="2:4">
      <c r="B1082" s="18">
        <v>26.213999999999999</v>
      </c>
      <c r="D1082" s="18">
        <v>44.843000000000004</v>
      </c>
    </row>
    <row r="1083" spans="2:4">
      <c r="B1083" s="18">
        <v>35.981000000000002</v>
      </c>
      <c r="D1083" s="18">
        <v>44.847999999999999</v>
      </c>
    </row>
    <row r="1084" spans="2:4">
      <c r="B1084" s="18">
        <v>36.292999999999999</v>
      </c>
      <c r="D1084" s="18">
        <v>44.854999999999997</v>
      </c>
    </row>
    <row r="1085" spans="2:4">
      <c r="B1085" s="18">
        <v>46.286000000000001</v>
      </c>
      <c r="D1085" s="18">
        <v>44.902000000000001</v>
      </c>
    </row>
    <row r="1086" spans="2:4">
      <c r="B1086" s="18">
        <v>46.415999999999997</v>
      </c>
      <c r="D1086" s="18">
        <v>44.91</v>
      </c>
    </row>
    <row r="1087" spans="2:4">
      <c r="B1087" s="18">
        <v>56.45</v>
      </c>
      <c r="D1087" s="18">
        <v>45.734999999999999</v>
      </c>
    </row>
    <row r="1088" spans="2:4">
      <c r="B1088" s="18">
        <v>56.564999999999998</v>
      </c>
      <c r="D1088" s="18">
        <v>45.738</v>
      </c>
    </row>
    <row r="1089" spans="1:4">
      <c r="B1089" s="18">
        <v>64.513000000000005</v>
      </c>
      <c r="D1089" s="18">
        <v>46.381999999999998</v>
      </c>
    </row>
    <row r="1090" spans="1:4">
      <c r="B1090" s="18">
        <v>66.697999999999993</v>
      </c>
      <c r="D1090" s="18">
        <v>46.555</v>
      </c>
    </row>
    <row r="1091" spans="1:4">
      <c r="B1091" s="18">
        <v>66.741</v>
      </c>
      <c r="D1091" s="18">
        <v>46.555999999999997</v>
      </c>
    </row>
    <row r="1092" spans="1:4">
      <c r="B1092" s="18">
        <v>72.777000000000001</v>
      </c>
      <c r="D1092" s="18">
        <v>46.101999999999997</v>
      </c>
    </row>
    <row r="1093" spans="1:4">
      <c r="B1093" s="18">
        <v>76.89</v>
      </c>
      <c r="D1093" s="18">
        <v>45.790999999999997</v>
      </c>
    </row>
    <row r="1094" spans="1:4">
      <c r="B1094" s="18">
        <v>86.929000000000002</v>
      </c>
      <c r="D1094" s="18">
        <v>46.033999999999999</v>
      </c>
    </row>
    <row r="1095" spans="1:4">
      <c r="B1095" s="18">
        <v>86.992000000000004</v>
      </c>
      <c r="D1095" s="18">
        <v>46.034999999999997</v>
      </c>
    </row>
    <row r="1096" spans="1:4">
      <c r="B1096" s="18">
        <v>96.945999999999998</v>
      </c>
      <c r="D1096" s="18">
        <v>46.500999999999998</v>
      </c>
    </row>
    <row r="1097" spans="1:4">
      <c r="B1097" s="18">
        <v>97.046999999999997</v>
      </c>
      <c r="D1097" s="18">
        <v>46.503</v>
      </c>
    </row>
    <row r="1098" spans="1:4">
      <c r="B1098" s="18">
        <v>100</v>
      </c>
      <c r="D1098" s="18">
        <v>46.53</v>
      </c>
    </row>
    <row r="1099" spans="1:4">
      <c r="A1099" s="18" t="s">
        <v>479</v>
      </c>
    </row>
    <row r="1100" spans="1:4">
      <c r="A1100" s="19" t="s">
        <v>1</v>
      </c>
    </row>
    <row r="1101" spans="1:4">
      <c r="B1101" s="18">
        <v>-100</v>
      </c>
      <c r="D1101" s="18">
        <v>43.433</v>
      </c>
    </row>
    <row r="1102" spans="1:4">
      <c r="B1102" s="18">
        <v>-91.644999999999996</v>
      </c>
      <c r="D1102" s="18">
        <v>42.890999999999998</v>
      </c>
    </row>
    <row r="1103" spans="1:4">
      <c r="B1103" s="18">
        <v>-90.447999999999993</v>
      </c>
      <c r="D1103" s="18">
        <v>42.776000000000003</v>
      </c>
    </row>
    <row r="1104" spans="1:4">
      <c r="B1104" s="18">
        <v>-89.876000000000005</v>
      </c>
      <c r="D1104" s="18">
        <v>42.734000000000002</v>
      </c>
    </row>
    <row r="1105" spans="2:4">
      <c r="B1105" s="18">
        <v>-80.147000000000006</v>
      </c>
      <c r="D1105" s="18">
        <v>43.003</v>
      </c>
    </row>
    <row r="1106" spans="2:4">
      <c r="B1106" s="18">
        <v>-70.022000000000006</v>
      </c>
      <c r="D1106" s="18">
        <v>43.375999999999998</v>
      </c>
    </row>
    <row r="1107" spans="2:4">
      <c r="B1107" s="18">
        <v>-69.914000000000001</v>
      </c>
      <c r="D1107" s="18">
        <v>43.384999999999998</v>
      </c>
    </row>
    <row r="1108" spans="2:4">
      <c r="B1108" s="18">
        <v>-65.983999999999995</v>
      </c>
      <c r="D1108" s="18">
        <v>43.433</v>
      </c>
    </row>
    <row r="1109" spans="2:4">
      <c r="B1109" s="18">
        <v>-59.875</v>
      </c>
      <c r="D1109" s="18">
        <v>43.51</v>
      </c>
    </row>
    <row r="1110" spans="2:4">
      <c r="B1110" s="18">
        <v>-59.776000000000003</v>
      </c>
      <c r="D1110" s="18">
        <v>43.511000000000003</v>
      </c>
    </row>
    <row r="1111" spans="2:4">
      <c r="B1111" s="18">
        <v>-49.819000000000003</v>
      </c>
      <c r="D1111" s="18">
        <v>43.595999999999997</v>
      </c>
    </row>
    <row r="1112" spans="2:4">
      <c r="B1112" s="18">
        <v>-49.670999999999999</v>
      </c>
      <c r="D1112" s="18">
        <v>43.600999999999999</v>
      </c>
    </row>
    <row r="1113" spans="2:4">
      <c r="B1113" s="18">
        <v>-39.768999999999998</v>
      </c>
      <c r="D1113" s="18">
        <v>43.375</v>
      </c>
    </row>
    <row r="1114" spans="2:4">
      <c r="B1114" s="18">
        <v>-39.402999999999999</v>
      </c>
      <c r="D1114" s="18">
        <v>43.395000000000003</v>
      </c>
    </row>
    <row r="1115" spans="2:4">
      <c r="B1115" s="18">
        <v>-29.748000000000001</v>
      </c>
      <c r="D1115" s="18">
        <v>43.197000000000003</v>
      </c>
    </row>
    <row r="1116" spans="2:4">
      <c r="B1116" s="18">
        <v>-29.039000000000001</v>
      </c>
      <c r="D1116" s="18">
        <v>43.212000000000003</v>
      </c>
    </row>
    <row r="1117" spans="2:4">
      <c r="B1117" s="18">
        <v>-19.661000000000001</v>
      </c>
      <c r="D1117" s="18">
        <v>43.643999999999998</v>
      </c>
    </row>
    <row r="1118" spans="2:4">
      <c r="B1118" s="18">
        <v>-9.6850000000000005</v>
      </c>
      <c r="D1118" s="18">
        <v>43.938000000000002</v>
      </c>
    </row>
    <row r="1119" spans="2:4">
      <c r="B1119" s="18">
        <v>-9.5449999999999999</v>
      </c>
      <c r="D1119" s="18">
        <v>43.94</v>
      </c>
    </row>
    <row r="1120" spans="2:4">
      <c r="B1120" s="18">
        <v>-8.3030000000000008</v>
      </c>
      <c r="D1120" s="18">
        <v>43.918999999999997</v>
      </c>
    </row>
    <row r="1121" spans="2:4">
      <c r="B1121" s="18">
        <v>-5.22</v>
      </c>
      <c r="D1121" s="18">
        <v>43.878</v>
      </c>
    </row>
    <row r="1122" spans="2:4">
      <c r="B1122" s="18">
        <v>0</v>
      </c>
      <c r="D1122" s="18">
        <v>43.808</v>
      </c>
    </row>
    <row r="1123" spans="2:4">
      <c r="B1123" s="18">
        <v>0.67300000000000004</v>
      </c>
      <c r="D1123" s="18">
        <v>43.798999999999999</v>
      </c>
    </row>
    <row r="1124" spans="2:4">
      <c r="B1124" s="18">
        <v>0.79600000000000004</v>
      </c>
      <c r="D1124" s="18">
        <v>43.804000000000002</v>
      </c>
    </row>
    <row r="1125" spans="2:4">
      <c r="B1125" s="18">
        <v>9.6430000000000007</v>
      </c>
      <c r="D1125" s="18">
        <v>44.054000000000002</v>
      </c>
    </row>
    <row r="1126" spans="2:4">
      <c r="B1126" s="18">
        <v>10.744</v>
      </c>
      <c r="D1126" s="18">
        <v>44.072000000000003</v>
      </c>
    </row>
    <row r="1127" spans="2:4">
      <c r="B1127" s="18">
        <v>19.899000000000001</v>
      </c>
      <c r="D1127" s="18">
        <v>44.587000000000003</v>
      </c>
    </row>
    <row r="1128" spans="2:4">
      <c r="B1128" s="18">
        <v>20.611000000000001</v>
      </c>
      <c r="D1128" s="18">
        <v>44.613</v>
      </c>
    </row>
    <row r="1129" spans="2:4">
      <c r="B1129" s="18">
        <v>30.074999999999999</v>
      </c>
      <c r="D1129" s="18">
        <v>44.704999999999998</v>
      </c>
    </row>
    <row r="1130" spans="2:4">
      <c r="B1130" s="18">
        <v>30.629000000000001</v>
      </c>
      <c r="D1130" s="18">
        <v>44.706000000000003</v>
      </c>
    </row>
    <row r="1131" spans="2:4">
      <c r="B1131" s="18">
        <v>40.319000000000003</v>
      </c>
      <c r="D1131" s="18">
        <v>44.917999999999999</v>
      </c>
    </row>
    <row r="1132" spans="2:4">
      <c r="B1132" s="18">
        <v>40.720999999999997</v>
      </c>
      <c r="D1132" s="18">
        <v>44.92</v>
      </c>
    </row>
    <row r="1133" spans="2:4">
      <c r="B1133" s="18">
        <v>50.247</v>
      </c>
      <c r="D1133" s="18">
        <v>45.457999999999998</v>
      </c>
    </row>
    <row r="1134" spans="2:4">
      <c r="B1134" s="18">
        <v>50.856000000000002</v>
      </c>
      <c r="D1134" s="18">
        <v>45.508000000000003</v>
      </c>
    </row>
    <row r="1135" spans="2:4">
      <c r="B1135" s="18">
        <v>60.436</v>
      </c>
      <c r="D1135" s="18">
        <v>45.753999999999998</v>
      </c>
    </row>
    <row r="1136" spans="2:4">
      <c r="B1136" s="18">
        <v>60.976999999999997</v>
      </c>
      <c r="D1136" s="18">
        <v>45.798000000000002</v>
      </c>
    </row>
    <row r="1137" spans="1:4">
      <c r="B1137" s="18">
        <v>70.484999999999999</v>
      </c>
      <c r="D1137" s="18">
        <v>46.235999999999997</v>
      </c>
    </row>
    <row r="1138" spans="1:4">
      <c r="B1138" s="18">
        <v>76.096000000000004</v>
      </c>
      <c r="D1138" s="18">
        <v>45.988999999999997</v>
      </c>
    </row>
    <row r="1139" spans="1:4">
      <c r="B1139" s="18">
        <v>80.23</v>
      </c>
      <c r="D1139" s="18">
        <v>45.819000000000003</v>
      </c>
    </row>
    <row r="1140" spans="1:4">
      <c r="B1140" s="18">
        <v>80.816999999999993</v>
      </c>
      <c r="D1140" s="18">
        <v>45.811</v>
      </c>
    </row>
    <row r="1141" spans="1:4">
      <c r="B1141" s="18">
        <v>90.227000000000004</v>
      </c>
      <c r="D1141" s="18">
        <v>45.951999999999998</v>
      </c>
    </row>
    <row r="1142" spans="1:4">
      <c r="B1142" s="18">
        <v>90.558999999999997</v>
      </c>
      <c r="D1142" s="18">
        <v>45.963000000000001</v>
      </c>
    </row>
    <row r="1143" spans="1:4">
      <c r="B1143" s="18">
        <v>100</v>
      </c>
      <c r="D1143" s="18">
        <v>46.12</v>
      </c>
    </row>
    <row r="1144" spans="1:4">
      <c r="A1144" s="18" t="s">
        <v>480</v>
      </c>
    </row>
    <row r="1145" spans="1:4">
      <c r="A1145" s="19" t="s">
        <v>1</v>
      </c>
    </row>
    <row r="1146" spans="1:4">
      <c r="B1146" s="18">
        <v>-100</v>
      </c>
      <c r="D1146" s="18">
        <v>42.716999999999999</v>
      </c>
    </row>
    <row r="1147" spans="1:4">
      <c r="B1147" s="18">
        <v>-98.938999999999993</v>
      </c>
      <c r="D1147" s="18">
        <v>42.655999999999999</v>
      </c>
    </row>
    <row r="1148" spans="1:4">
      <c r="B1148" s="18">
        <v>-98.593000000000004</v>
      </c>
      <c r="D1148" s="18">
        <v>42.646999999999998</v>
      </c>
    </row>
    <row r="1149" spans="1:4">
      <c r="B1149" s="18">
        <v>-97.05</v>
      </c>
      <c r="D1149" s="18">
        <v>42.542999999999999</v>
      </c>
    </row>
    <row r="1150" spans="1:4">
      <c r="B1150" s="18">
        <v>-90.808999999999997</v>
      </c>
      <c r="D1150" s="18">
        <v>42.466999999999999</v>
      </c>
    </row>
    <row r="1151" spans="1:4">
      <c r="B1151" s="18">
        <v>-82.168999999999997</v>
      </c>
      <c r="D1151" s="18">
        <v>42.665999999999997</v>
      </c>
    </row>
    <row r="1152" spans="1:4">
      <c r="B1152" s="18">
        <v>-80.626000000000005</v>
      </c>
      <c r="D1152" s="18">
        <v>42.707999999999998</v>
      </c>
    </row>
    <row r="1153" spans="2:4">
      <c r="B1153" s="18">
        <v>-71.741</v>
      </c>
      <c r="D1153" s="18">
        <v>42.795000000000002</v>
      </c>
    </row>
    <row r="1154" spans="2:4">
      <c r="B1154" s="18">
        <v>-70.445999999999998</v>
      </c>
      <c r="D1154" s="18">
        <v>42.841999999999999</v>
      </c>
    </row>
    <row r="1155" spans="2:4">
      <c r="B1155" s="18">
        <v>-61.43</v>
      </c>
      <c r="D1155" s="18">
        <v>42.72</v>
      </c>
    </row>
    <row r="1156" spans="2:4">
      <c r="B1156" s="18">
        <v>-60.298999999999999</v>
      </c>
      <c r="D1156" s="18">
        <v>42.734000000000002</v>
      </c>
    </row>
    <row r="1157" spans="2:4">
      <c r="B1157" s="18">
        <v>-51.203000000000003</v>
      </c>
      <c r="D1157" s="18">
        <v>42.744</v>
      </c>
    </row>
    <row r="1158" spans="2:4">
      <c r="B1158" s="18">
        <v>-50.128</v>
      </c>
      <c r="D1158" s="18">
        <v>42.753</v>
      </c>
    </row>
    <row r="1159" spans="2:4">
      <c r="B1159" s="18">
        <v>-41.164000000000001</v>
      </c>
      <c r="D1159" s="18">
        <v>43.07</v>
      </c>
    </row>
    <row r="1160" spans="2:4">
      <c r="B1160" s="18">
        <v>-40.009</v>
      </c>
      <c r="D1160" s="18">
        <v>43.043999999999997</v>
      </c>
    </row>
    <row r="1161" spans="2:4">
      <c r="B1161" s="18">
        <v>-30.725999999999999</v>
      </c>
      <c r="D1161" s="18">
        <v>43.55</v>
      </c>
    </row>
    <row r="1162" spans="2:4">
      <c r="B1162" s="18">
        <v>-29.948</v>
      </c>
      <c r="D1162" s="18">
        <v>43.533999999999999</v>
      </c>
    </row>
    <row r="1163" spans="2:4">
      <c r="B1163" s="18">
        <v>-20.478999999999999</v>
      </c>
      <c r="D1163" s="18">
        <v>43.731000000000002</v>
      </c>
    </row>
    <row r="1164" spans="2:4">
      <c r="B1164" s="18">
        <v>-19.948</v>
      </c>
      <c r="D1164" s="18">
        <v>43.755000000000003</v>
      </c>
    </row>
    <row r="1165" spans="2:4">
      <c r="B1165" s="18">
        <v>-19.384</v>
      </c>
      <c r="D1165" s="18">
        <v>43.771999999999998</v>
      </c>
    </row>
    <row r="1166" spans="2:4">
      <c r="B1166" s="18">
        <v>-9.9459999999999997</v>
      </c>
      <c r="D1166" s="18">
        <v>43.850999999999999</v>
      </c>
    </row>
    <row r="1167" spans="2:4">
      <c r="B1167" s="18">
        <v>-9.1280000000000001</v>
      </c>
      <c r="D1167" s="18">
        <v>43.837000000000003</v>
      </c>
    </row>
    <row r="1168" spans="2:4">
      <c r="B1168" s="18">
        <v>-0.30499999999999999</v>
      </c>
      <c r="D1168" s="18">
        <v>43.976999999999997</v>
      </c>
    </row>
    <row r="1169" spans="2:4">
      <c r="B1169" s="18">
        <v>-0.152</v>
      </c>
      <c r="D1169" s="18">
        <v>44.154000000000003</v>
      </c>
    </row>
    <row r="1170" spans="2:4">
      <c r="B1170" s="18">
        <v>0</v>
      </c>
      <c r="D1170" s="18">
        <v>44.155000000000001</v>
      </c>
    </row>
    <row r="1171" spans="2:4">
      <c r="B1171" s="18">
        <v>0.51800000000000002</v>
      </c>
      <c r="D1171" s="18">
        <v>44.158000000000001</v>
      </c>
    </row>
    <row r="1172" spans="2:4">
      <c r="B1172" s="18">
        <v>9.7129999999999992</v>
      </c>
      <c r="D1172" s="18">
        <v>44.177</v>
      </c>
    </row>
    <row r="1173" spans="2:4">
      <c r="B1173" s="18">
        <v>10.282999999999999</v>
      </c>
      <c r="D1173" s="18">
        <v>44.183999999999997</v>
      </c>
    </row>
    <row r="1174" spans="2:4">
      <c r="B1174" s="18">
        <v>19.809000000000001</v>
      </c>
      <c r="D1174" s="18">
        <v>44.673000000000002</v>
      </c>
    </row>
    <row r="1175" spans="2:4">
      <c r="B1175" s="18">
        <v>20.637</v>
      </c>
      <c r="D1175" s="18">
        <v>44.688000000000002</v>
      </c>
    </row>
    <row r="1176" spans="2:4">
      <c r="B1176" s="18">
        <v>29.896999999999998</v>
      </c>
      <c r="D1176" s="18">
        <v>45.021000000000001</v>
      </c>
    </row>
    <row r="1177" spans="2:4">
      <c r="B1177" s="18">
        <v>39.427</v>
      </c>
      <c r="D1177" s="18">
        <v>45.073</v>
      </c>
    </row>
    <row r="1178" spans="2:4">
      <c r="B1178" s="18">
        <v>39.993000000000002</v>
      </c>
      <c r="D1178" s="18">
        <v>45.088999999999999</v>
      </c>
    </row>
    <row r="1179" spans="2:4">
      <c r="B1179" s="18">
        <v>40.563000000000002</v>
      </c>
      <c r="D1179" s="18">
        <v>45.104999999999997</v>
      </c>
    </row>
    <row r="1180" spans="2:4">
      <c r="B1180" s="18">
        <v>50.043999999999997</v>
      </c>
      <c r="D1180" s="18">
        <v>45.140999999999998</v>
      </c>
    </row>
    <row r="1181" spans="2:4">
      <c r="B1181" s="18">
        <v>59.771000000000001</v>
      </c>
      <c r="D1181" s="18">
        <v>45.12</v>
      </c>
    </row>
    <row r="1182" spans="2:4">
      <c r="B1182" s="18">
        <v>60.027000000000001</v>
      </c>
      <c r="D1182" s="18">
        <v>45.12</v>
      </c>
    </row>
    <row r="1183" spans="2:4">
      <c r="B1183" s="18">
        <v>70.010000000000005</v>
      </c>
      <c r="D1183" s="18">
        <v>45.405999999999999</v>
      </c>
    </row>
    <row r="1184" spans="2:4">
      <c r="B1184" s="18">
        <v>70.117999999999995</v>
      </c>
      <c r="D1184" s="18">
        <v>45.408000000000001</v>
      </c>
    </row>
    <row r="1185" spans="1:4">
      <c r="B1185" s="18">
        <v>70.225999999999999</v>
      </c>
      <c r="D1185" s="18">
        <v>45.408999999999999</v>
      </c>
    </row>
    <row r="1186" spans="1:4">
      <c r="B1186" s="18">
        <v>80.212999999999994</v>
      </c>
      <c r="D1186" s="18">
        <v>45.841000000000001</v>
      </c>
    </row>
    <row r="1187" spans="1:4">
      <c r="B1187" s="18">
        <v>80.448999999999998</v>
      </c>
      <c r="D1187" s="18">
        <v>45.845999999999997</v>
      </c>
    </row>
    <row r="1188" spans="1:4">
      <c r="B1188" s="18">
        <v>90.12</v>
      </c>
      <c r="D1188" s="18">
        <v>45.707999999999998</v>
      </c>
    </row>
    <row r="1189" spans="1:4">
      <c r="B1189" s="18">
        <v>91.111000000000004</v>
      </c>
      <c r="D1189" s="18">
        <v>45.694000000000003</v>
      </c>
    </row>
    <row r="1190" spans="1:4">
      <c r="B1190" s="18">
        <v>91.126000000000005</v>
      </c>
      <c r="D1190" s="18">
        <v>45.691000000000003</v>
      </c>
    </row>
    <row r="1191" spans="1:4">
      <c r="B1191" s="18">
        <v>100</v>
      </c>
      <c r="D1191" s="18">
        <v>45.972999999999999</v>
      </c>
    </row>
    <row r="1192" spans="1:4">
      <c r="A1192" s="18" t="s">
        <v>481</v>
      </c>
    </row>
    <row r="1193" spans="1:4">
      <c r="A1193" s="19" t="s">
        <v>1</v>
      </c>
    </row>
    <row r="1194" spans="1:4">
      <c r="B1194" s="18">
        <v>-100</v>
      </c>
      <c r="D1194" s="18">
        <v>41.976999999999997</v>
      </c>
    </row>
    <row r="1195" spans="1:4">
      <c r="B1195" s="18">
        <v>-93.39</v>
      </c>
      <c r="D1195" s="18">
        <v>41.984999999999999</v>
      </c>
    </row>
    <row r="1196" spans="1:4">
      <c r="B1196" s="18">
        <v>-92.557000000000002</v>
      </c>
      <c r="D1196" s="18">
        <v>41.994999999999997</v>
      </c>
    </row>
    <row r="1197" spans="1:4">
      <c r="B1197" s="18">
        <v>-92.152000000000001</v>
      </c>
      <c r="D1197" s="18">
        <v>41.988999999999997</v>
      </c>
    </row>
    <row r="1198" spans="1:4">
      <c r="B1198" s="18">
        <v>-82.491</v>
      </c>
      <c r="D1198" s="18">
        <v>42.152999999999999</v>
      </c>
    </row>
    <row r="1199" spans="1:4">
      <c r="B1199" s="18">
        <v>-81.944999999999993</v>
      </c>
      <c r="D1199" s="18">
        <v>42.165999999999997</v>
      </c>
    </row>
    <row r="1200" spans="1:4">
      <c r="B1200" s="18">
        <v>-72.477999999999994</v>
      </c>
      <c r="D1200" s="18">
        <v>42.156999999999996</v>
      </c>
    </row>
    <row r="1201" spans="2:4">
      <c r="B1201" s="18">
        <v>-71.875</v>
      </c>
      <c r="D1201" s="18">
        <v>42.161999999999999</v>
      </c>
    </row>
    <row r="1202" spans="2:4">
      <c r="B1202" s="18">
        <v>-62.244</v>
      </c>
      <c r="D1202" s="18">
        <v>42.392000000000003</v>
      </c>
    </row>
    <row r="1203" spans="2:4">
      <c r="B1203" s="18">
        <v>-61.853999999999999</v>
      </c>
      <c r="D1203" s="18">
        <v>42.387</v>
      </c>
    </row>
    <row r="1204" spans="2:4">
      <c r="B1204" s="18">
        <v>-52.012</v>
      </c>
      <c r="D1204" s="18">
        <v>42.654000000000003</v>
      </c>
    </row>
    <row r="1205" spans="2:4">
      <c r="B1205" s="18">
        <v>-51.73</v>
      </c>
      <c r="D1205" s="18">
        <v>42.654000000000003</v>
      </c>
    </row>
    <row r="1206" spans="2:4">
      <c r="B1206" s="18">
        <v>-41.860999999999997</v>
      </c>
      <c r="D1206" s="18">
        <v>43.121000000000002</v>
      </c>
    </row>
    <row r="1207" spans="2:4">
      <c r="B1207" s="18">
        <v>-41.460999999999999</v>
      </c>
      <c r="D1207" s="18">
        <v>43.134</v>
      </c>
    </row>
    <row r="1208" spans="2:4">
      <c r="B1208" s="18">
        <v>-31.716999999999999</v>
      </c>
      <c r="D1208" s="18">
        <v>43.250999999999998</v>
      </c>
    </row>
    <row r="1209" spans="2:4">
      <c r="B1209" s="18">
        <v>-31.373000000000001</v>
      </c>
      <c r="D1209" s="18">
        <v>43.27</v>
      </c>
    </row>
    <row r="1210" spans="2:4">
      <c r="B1210" s="18">
        <v>-21.588000000000001</v>
      </c>
      <c r="D1210" s="18">
        <v>43.433999999999997</v>
      </c>
    </row>
    <row r="1211" spans="2:4">
      <c r="B1211" s="18">
        <v>-21.379000000000001</v>
      </c>
      <c r="D1211" s="18">
        <v>43.438000000000002</v>
      </c>
    </row>
    <row r="1212" spans="2:4">
      <c r="B1212" s="18">
        <v>-11.382999999999999</v>
      </c>
      <c r="D1212" s="18">
        <v>43.64</v>
      </c>
    </row>
    <row r="1213" spans="2:4">
      <c r="B1213" s="18">
        <v>-11.163</v>
      </c>
      <c r="D1213" s="18">
        <v>43.642000000000003</v>
      </c>
    </row>
    <row r="1214" spans="2:4">
      <c r="B1214" s="18">
        <v>-6.8369999999999997</v>
      </c>
      <c r="D1214" s="18">
        <v>43.767000000000003</v>
      </c>
    </row>
    <row r="1215" spans="2:4">
      <c r="B1215" s="18">
        <v>-4.4269999999999996</v>
      </c>
      <c r="D1215" s="18">
        <v>43.911999999999999</v>
      </c>
    </row>
    <row r="1216" spans="2:4">
      <c r="B1216" s="18">
        <v>-1.012</v>
      </c>
      <c r="D1216" s="18">
        <v>44.048000000000002</v>
      </c>
    </row>
    <row r="1217" spans="2:4">
      <c r="B1217" s="18">
        <v>0</v>
      </c>
      <c r="D1217" s="18">
        <v>44.054000000000002</v>
      </c>
    </row>
    <row r="1218" spans="2:4">
      <c r="B1218" s="18">
        <v>8.7219999999999995</v>
      </c>
      <c r="D1218" s="18">
        <v>44.109000000000002</v>
      </c>
    </row>
    <row r="1219" spans="2:4">
      <c r="B1219" s="18">
        <v>9.109</v>
      </c>
      <c r="D1219" s="18">
        <v>44.116999999999997</v>
      </c>
    </row>
    <row r="1220" spans="2:4">
      <c r="B1220" s="18">
        <v>18.928999999999998</v>
      </c>
      <c r="D1220" s="18">
        <v>44.244</v>
      </c>
    </row>
    <row r="1221" spans="2:4">
      <c r="B1221" s="18">
        <v>19.312000000000001</v>
      </c>
      <c r="D1221" s="18">
        <v>44.256</v>
      </c>
    </row>
    <row r="1222" spans="2:4">
      <c r="B1222" s="18">
        <v>28.997</v>
      </c>
      <c r="D1222" s="18">
        <v>44.427999999999997</v>
      </c>
    </row>
    <row r="1223" spans="2:4">
      <c r="B1223" s="18">
        <v>29.463000000000001</v>
      </c>
      <c r="D1223" s="18">
        <v>44.435000000000002</v>
      </c>
    </row>
    <row r="1224" spans="2:4">
      <c r="B1224" s="18">
        <v>39.347999999999999</v>
      </c>
      <c r="D1224" s="18">
        <v>44.72</v>
      </c>
    </row>
    <row r="1225" spans="2:4">
      <c r="B1225" s="18">
        <v>39.676000000000002</v>
      </c>
      <c r="D1225" s="18">
        <v>44.725000000000001</v>
      </c>
    </row>
    <row r="1226" spans="2:4">
      <c r="B1226" s="18">
        <v>40.000999999999998</v>
      </c>
      <c r="D1226" s="18">
        <v>44.728999999999999</v>
      </c>
    </row>
    <row r="1227" spans="2:4">
      <c r="B1227" s="18">
        <v>49.804000000000002</v>
      </c>
      <c r="D1227" s="18">
        <v>45.008000000000003</v>
      </c>
    </row>
    <row r="1228" spans="2:4">
      <c r="B1228" s="18">
        <v>59.384999999999998</v>
      </c>
      <c r="D1228" s="18">
        <v>45.031999999999996</v>
      </c>
    </row>
    <row r="1229" spans="2:4">
      <c r="B1229" s="18">
        <v>59.951000000000001</v>
      </c>
      <c r="D1229" s="18">
        <v>45.04</v>
      </c>
    </row>
    <row r="1230" spans="2:4">
      <c r="B1230" s="18">
        <v>69.623000000000005</v>
      </c>
      <c r="D1230" s="18">
        <v>45.197000000000003</v>
      </c>
    </row>
    <row r="1231" spans="2:4">
      <c r="B1231" s="18">
        <v>70.144000000000005</v>
      </c>
      <c r="D1231" s="18">
        <v>45.192</v>
      </c>
    </row>
    <row r="1232" spans="2:4">
      <c r="B1232" s="18">
        <v>79.741</v>
      </c>
      <c r="D1232" s="18">
        <v>45.323</v>
      </c>
    </row>
    <row r="1233" spans="1:4">
      <c r="B1233" s="18">
        <v>80.302999999999997</v>
      </c>
      <c r="D1233" s="18">
        <v>45.317999999999998</v>
      </c>
    </row>
    <row r="1234" spans="1:4">
      <c r="B1234" s="18">
        <v>89.757000000000005</v>
      </c>
      <c r="D1234" s="18">
        <v>45.527000000000001</v>
      </c>
    </row>
    <row r="1235" spans="1:4">
      <c r="B1235" s="18">
        <v>90.317999999999998</v>
      </c>
      <c r="D1235" s="18">
        <v>45.567</v>
      </c>
    </row>
    <row r="1236" spans="1:4">
      <c r="B1236" s="18">
        <v>90.844999999999999</v>
      </c>
      <c r="D1236" s="18">
        <v>45.572000000000003</v>
      </c>
    </row>
    <row r="1237" spans="1:4">
      <c r="B1237" s="18">
        <v>100</v>
      </c>
      <c r="D1237" s="18">
        <v>45.436</v>
      </c>
    </row>
    <row r="1238" spans="1:4">
      <c r="A1238" s="18" t="s">
        <v>482</v>
      </c>
    </row>
    <row r="1239" spans="1:4">
      <c r="A1239" s="19" t="s">
        <v>1</v>
      </c>
    </row>
    <row r="1240" spans="1:4">
      <c r="B1240" s="18">
        <v>-100</v>
      </c>
      <c r="D1240" s="18">
        <v>41.499000000000002</v>
      </c>
    </row>
    <row r="1241" spans="1:4">
      <c r="B1241" s="18">
        <v>-94.59</v>
      </c>
      <c r="D1241" s="18">
        <v>41.697000000000003</v>
      </c>
    </row>
    <row r="1242" spans="1:4">
      <c r="B1242" s="18">
        <v>-90.787000000000006</v>
      </c>
      <c r="D1242" s="18">
        <v>41.850999999999999</v>
      </c>
    </row>
    <row r="1243" spans="1:4">
      <c r="B1243" s="18">
        <v>-90.248000000000005</v>
      </c>
      <c r="D1243" s="18">
        <v>41.875</v>
      </c>
    </row>
    <row r="1244" spans="1:4">
      <c r="B1244" s="18">
        <v>-80.617000000000004</v>
      </c>
      <c r="D1244" s="18">
        <v>42.256999999999998</v>
      </c>
    </row>
    <row r="1245" spans="1:4">
      <c r="B1245" s="18">
        <v>-80.144000000000005</v>
      </c>
      <c r="D1245" s="18">
        <v>42.274000000000001</v>
      </c>
    </row>
    <row r="1246" spans="1:4">
      <c r="B1246" s="18">
        <v>-70.616</v>
      </c>
      <c r="D1246" s="18">
        <v>42.624000000000002</v>
      </c>
    </row>
    <row r="1247" spans="1:4">
      <c r="B1247" s="18">
        <v>-70.063000000000002</v>
      </c>
      <c r="D1247" s="18">
        <v>42.622999999999998</v>
      </c>
    </row>
    <row r="1248" spans="1:4">
      <c r="B1248" s="18">
        <v>-60.527000000000001</v>
      </c>
      <c r="D1248" s="18">
        <v>42.865000000000002</v>
      </c>
    </row>
    <row r="1249" spans="2:4">
      <c r="B1249" s="18">
        <v>-59.844000000000001</v>
      </c>
      <c r="D1249" s="18">
        <v>42.878</v>
      </c>
    </row>
    <row r="1250" spans="2:4">
      <c r="B1250" s="18">
        <v>-50.529000000000003</v>
      </c>
      <c r="D1250" s="18">
        <v>43.003999999999998</v>
      </c>
    </row>
    <row r="1251" spans="2:4">
      <c r="B1251" s="18">
        <v>-49.756</v>
      </c>
      <c r="D1251" s="18">
        <v>43.01</v>
      </c>
    </row>
    <row r="1252" spans="2:4">
      <c r="B1252" s="18">
        <v>-40.07</v>
      </c>
      <c r="D1252" s="18">
        <v>43.185000000000002</v>
      </c>
    </row>
    <row r="1253" spans="2:4">
      <c r="B1253" s="18">
        <v>-39.749000000000002</v>
      </c>
      <c r="D1253" s="18">
        <v>43.192</v>
      </c>
    </row>
    <row r="1254" spans="2:4">
      <c r="B1254" s="18">
        <v>-30.716000000000001</v>
      </c>
      <c r="D1254" s="18">
        <v>43.292999999999999</v>
      </c>
    </row>
    <row r="1255" spans="2:4">
      <c r="B1255" s="18">
        <v>-29.84</v>
      </c>
      <c r="D1255" s="18">
        <v>43.302999999999997</v>
      </c>
    </row>
    <row r="1256" spans="2:4">
      <c r="B1256" s="18">
        <v>-29.812999999999999</v>
      </c>
      <c r="D1256" s="18">
        <v>43.302999999999997</v>
      </c>
    </row>
    <row r="1257" spans="2:4">
      <c r="B1257" s="18">
        <v>-19.829999999999998</v>
      </c>
      <c r="D1257" s="18">
        <v>43.481999999999999</v>
      </c>
    </row>
    <row r="1258" spans="2:4">
      <c r="B1258" s="18">
        <v>-19.742999999999999</v>
      </c>
      <c r="D1258" s="18">
        <v>43.482999999999997</v>
      </c>
    </row>
    <row r="1259" spans="2:4">
      <c r="B1259" s="18">
        <v>-9.7949999999999999</v>
      </c>
      <c r="D1259" s="18">
        <v>43.680999999999997</v>
      </c>
    </row>
    <row r="1260" spans="2:4">
      <c r="B1260" s="18">
        <v>-8.81</v>
      </c>
      <c r="D1260" s="18">
        <v>43.69</v>
      </c>
    </row>
    <row r="1261" spans="2:4">
      <c r="B1261" s="18">
        <v>-7.8159999999999998</v>
      </c>
      <c r="D1261" s="18">
        <v>43.695999999999998</v>
      </c>
    </row>
    <row r="1262" spans="2:4">
      <c r="B1262" s="18">
        <v>-7.9000000000000001E-2</v>
      </c>
      <c r="D1262" s="18">
        <v>43.752000000000002</v>
      </c>
    </row>
    <row r="1263" spans="2:4">
      <c r="B1263" s="18">
        <v>-0.04</v>
      </c>
      <c r="D1263" s="18">
        <v>43.753</v>
      </c>
    </row>
    <row r="1264" spans="2:4">
      <c r="B1264" s="18">
        <v>-1.6E-2</v>
      </c>
      <c r="D1264" s="18">
        <v>43.753</v>
      </c>
    </row>
    <row r="1265" spans="2:4">
      <c r="B1265" s="18">
        <v>0</v>
      </c>
      <c r="D1265" s="18">
        <v>43.753999999999998</v>
      </c>
    </row>
    <row r="1266" spans="2:4">
      <c r="B1266" s="18">
        <v>5.1790000000000003</v>
      </c>
      <c r="D1266" s="18">
        <v>43.856000000000002</v>
      </c>
    </row>
    <row r="1267" spans="2:4">
      <c r="B1267" s="18">
        <v>7.3250000000000002</v>
      </c>
      <c r="D1267" s="18">
        <v>43.902999999999999</v>
      </c>
    </row>
    <row r="1268" spans="2:4">
      <c r="B1268" s="18">
        <v>10.298</v>
      </c>
      <c r="D1268" s="18">
        <v>43.959000000000003</v>
      </c>
    </row>
    <row r="1269" spans="2:4">
      <c r="B1269" s="18">
        <v>10.355</v>
      </c>
      <c r="D1269" s="18">
        <v>43.96</v>
      </c>
    </row>
    <row r="1270" spans="2:4">
      <c r="B1270" s="18">
        <v>20.367000000000001</v>
      </c>
      <c r="D1270" s="18">
        <v>44.292000000000002</v>
      </c>
    </row>
    <row r="1271" spans="2:4">
      <c r="B1271" s="18">
        <v>20.561</v>
      </c>
      <c r="D1271" s="18">
        <v>44.295999999999999</v>
      </c>
    </row>
    <row r="1272" spans="2:4">
      <c r="B1272" s="18">
        <v>30.533999999999999</v>
      </c>
      <c r="D1272" s="18">
        <v>44.424999999999997</v>
      </c>
    </row>
    <row r="1273" spans="2:4">
      <c r="B1273" s="18">
        <v>30.843</v>
      </c>
      <c r="D1273" s="18">
        <v>44.433999999999997</v>
      </c>
    </row>
    <row r="1274" spans="2:4">
      <c r="B1274" s="18">
        <v>40.652000000000001</v>
      </c>
      <c r="D1274" s="18">
        <v>44.573999999999998</v>
      </c>
    </row>
    <row r="1275" spans="2:4">
      <c r="B1275" s="18">
        <v>50.395000000000003</v>
      </c>
      <c r="D1275" s="18">
        <v>44.712000000000003</v>
      </c>
    </row>
    <row r="1276" spans="2:4">
      <c r="B1276" s="18">
        <v>50.738999999999997</v>
      </c>
      <c r="D1276" s="18">
        <v>44.720999999999997</v>
      </c>
    </row>
    <row r="1277" spans="2:4">
      <c r="B1277" s="18">
        <v>51.073999999999998</v>
      </c>
      <c r="D1277" s="18">
        <v>44.722000000000001</v>
      </c>
    </row>
    <row r="1278" spans="2:4">
      <c r="B1278" s="18">
        <v>60.838000000000001</v>
      </c>
      <c r="D1278" s="18">
        <v>44.866999999999997</v>
      </c>
    </row>
    <row r="1279" spans="2:4">
      <c r="B1279" s="18">
        <v>61.37</v>
      </c>
      <c r="D1279" s="18">
        <v>44.875999999999998</v>
      </c>
    </row>
    <row r="1280" spans="2:4">
      <c r="B1280" s="18">
        <v>70.974999999999994</v>
      </c>
      <c r="D1280" s="18">
        <v>44.795999999999999</v>
      </c>
    </row>
    <row r="1281" spans="1:4">
      <c r="B1281" s="18">
        <v>71.474999999999994</v>
      </c>
      <c r="D1281" s="18">
        <v>44.802999999999997</v>
      </c>
    </row>
    <row r="1282" spans="1:4">
      <c r="B1282" s="18">
        <v>81.004999999999995</v>
      </c>
      <c r="D1282" s="18">
        <v>44.713999999999999</v>
      </c>
    </row>
    <row r="1283" spans="1:4">
      <c r="B1283" s="18">
        <v>81.385999999999996</v>
      </c>
      <c r="D1283" s="18">
        <v>44.722999999999999</v>
      </c>
    </row>
    <row r="1284" spans="1:4">
      <c r="B1284" s="18">
        <v>91.117000000000004</v>
      </c>
      <c r="D1284" s="18">
        <v>45.426000000000002</v>
      </c>
    </row>
    <row r="1285" spans="1:4">
      <c r="B1285" s="18">
        <v>97.647999999999996</v>
      </c>
      <c r="D1285" s="18">
        <v>45.484000000000002</v>
      </c>
    </row>
    <row r="1286" spans="1:4">
      <c r="B1286" s="18">
        <v>100</v>
      </c>
      <c r="D1286" s="18">
        <v>45.533999999999999</v>
      </c>
    </row>
    <row r="1287" spans="1:4">
      <c r="A1287" s="18" t="s">
        <v>483</v>
      </c>
    </row>
    <row r="1288" spans="1:4">
      <c r="A1288" s="19" t="s">
        <v>1</v>
      </c>
    </row>
    <row r="1289" spans="1:4">
      <c r="B1289" s="18">
        <v>-100</v>
      </c>
      <c r="D1289" s="18">
        <v>41.802999999999997</v>
      </c>
    </row>
    <row r="1290" spans="1:4">
      <c r="B1290" s="18">
        <v>-98.576999999999998</v>
      </c>
      <c r="D1290" s="18">
        <v>41.664999999999999</v>
      </c>
    </row>
    <row r="1291" spans="1:4">
      <c r="B1291" s="18">
        <v>-97.007999999999996</v>
      </c>
      <c r="D1291" s="18">
        <v>41.655000000000001</v>
      </c>
    </row>
    <row r="1292" spans="1:4">
      <c r="B1292" s="18">
        <v>-88.486000000000004</v>
      </c>
      <c r="D1292" s="18">
        <v>42.231000000000002</v>
      </c>
    </row>
    <row r="1293" spans="1:4">
      <c r="B1293" s="18">
        <v>-79.932000000000002</v>
      </c>
      <c r="D1293" s="18">
        <v>42.555999999999997</v>
      </c>
    </row>
    <row r="1294" spans="1:4">
      <c r="B1294" s="18">
        <v>-78.212999999999994</v>
      </c>
      <c r="D1294" s="18">
        <v>42.58</v>
      </c>
    </row>
    <row r="1295" spans="1:4">
      <c r="B1295" s="18">
        <v>-69.713999999999999</v>
      </c>
      <c r="D1295" s="18">
        <v>42.564999999999998</v>
      </c>
    </row>
    <row r="1296" spans="1:4">
      <c r="B1296" s="18">
        <v>-68.185000000000002</v>
      </c>
      <c r="D1296" s="18">
        <v>42.591999999999999</v>
      </c>
    </row>
    <row r="1297" spans="2:4">
      <c r="B1297" s="18">
        <v>-59.359000000000002</v>
      </c>
      <c r="D1297" s="18">
        <v>42.753999999999998</v>
      </c>
    </row>
    <row r="1298" spans="2:4">
      <c r="B1298" s="18">
        <v>-57.866</v>
      </c>
      <c r="D1298" s="18">
        <v>42.790999999999997</v>
      </c>
    </row>
    <row r="1299" spans="2:4">
      <c r="B1299" s="18">
        <v>-49.171999999999997</v>
      </c>
      <c r="D1299" s="18">
        <v>42.856999999999999</v>
      </c>
    </row>
    <row r="1300" spans="2:4">
      <c r="B1300" s="18">
        <v>-47.793999999999997</v>
      </c>
      <c r="D1300" s="18">
        <v>42.884999999999998</v>
      </c>
    </row>
    <row r="1301" spans="2:4">
      <c r="B1301" s="18">
        <v>-38.950000000000003</v>
      </c>
      <c r="D1301" s="18">
        <v>43.073999999999998</v>
      </c>
    </row>
    <row r="1302" spans="2:4">
      <c r="B1302" s="18">
        <v>-37.734999999999999</v>
      </c>
      <c r="D1302" s="18">
        <v>43.088999999999999</v>
      </c>
    </row>
    <row r="1303" spans="2:4">
      <c r="B1303" s="18">
        <v>-28.678000000000001</v>
      </c>
      <c r="D1303" s="18">
        <v>43.173000000000002</v>
      </c>
    </row>
    <row r="1304" spans="2:4">
      <c r="B1304" s="18">
        <v>-27.591999999999999</v>
      </c>
      <c r="D1304" s="18">
        <v>43.195999999999998</v>
      </c>
    </row>
    <row r="1305" spans="2:4">
      <c r="B1305" s="18">
        <v>-18.352</v>
      </c>
      <c r="D1305" s="18">
        <v>43.447000000000003</v>
      </c>
    </row>
    <row r="1306" spans="2:4">
      <c r="B1306" s="18">
        <v>-17.614999999999998</v>
      </c>
      <c r="D1306" s="18">
        <v>43.453000000000003</v>
      </c>
    </row>
    <row r="1307" spans="2:4">
      <c r="B1307" s="18">
        <v>-8.09</v>
      </c>
      <c r="D1307" s="18">
        <v>43.517000000000003</v>
      </c>
    </row>
    <row r="1308" spans="2:4">
      <c r="B1308" s="18">
        <v>-7.5570000000000004</v>
      </c>
      <c r="D1308" s="18">
        <v>43.53</v>
      </c>
    </row>
    <row r="1309" spans="2:4">
      <c r="B1309" s="18">
        <v>-1.7290000000000001</v>
      </c>
      <c r="D1309" s="18">
        <v>43.689</v>
      </c>
    </row>
    <row r="1310" spans="2:4">
      <c r="B1310" s="18">
        <v>-1.35</v>
      </c>
      <c r="D1310" s="18">
        <v>43.691000000000003</v>
      </c>
    </row>
    <row r="1311" spans="2:4">
      <c r="B1311" s="18">
        <v>0</v>
      </c>
      <c r="D1311" s="18">
        <v>43.737000000000002</v>
      </c>
    </row>
    <row r="1312" spans="2:4">
      <c r="B1312" s="18">
        <v>2.36</v>
      </c>
      <c r="D1312" s="18">
        <v>43.817999999999998</v>
      </c>
    </row>
    <row r="1313" spans="2:4">
      <c r="B1313" s="18">
        <v>2.399</v>
      </c>
      <c r="D1313" s="18">
        <v>43.82</v>
      </c>
    </row>
    <row r="1314" spans="2:4">
      <c r="B1314" s="18">
        <v>2.4020000000000001</v>
      </c>
      <c r="D1314" s="18">
        <v>43.82</v>
      </c>
    </row>
    <row r="1315" spans="2:4">
      <c r="B1315" s="18">
        <v>2.4710000000000001</v>
      </c>
      <c r="D1315" s="18">
        <v>43.820999999999998</v>
      </c>
    </row>
    <row r="1316" spans="2:4">
      <c r="B1316" s="18">
        <v>2.964</v>
      </c>
      <c r="D1316" s="18">
        <v>43.826999999999998</v>
      </c>
    </row>
    <row r="1317" spans="2:4">
      <c r="B1317" s="18">
        <v>12.504</v>
      </c>
      <c r="D1317" s="18">
        <v>44.003999999999998</v>
      </c>
    </row>
    <row r="1318" spans="2:4">
      <c r="B1318" s="18">
        <v>22.329000000000001</v>
      </c>
      <c r="D1318" s="18">
        <v>44.24</v>
      </c>
    </row>
    <row r="1319" spans="2:4">
      <c r="B1319" s="18">
        <v>22.684000000000001</v>
      </c>
      <c r="D1319" s="18">
        <v>44.244</v>
      </c>
    </row>
    <row r="1320" spans="2:4">
      <c r="B1320" s="18">
        <v>32.825000000000003</v>
      </c>
      <c r="D1320" s="18">
        <v>44.393000000000001</v>
      </c>
    </row>
    <row r="1321" spans="2:4">
      <c r="B1321" s="18">
        <v>32.835000000000001</v>
      </c>
      <c r="D1321" s="18">
        <v>44.392000000000003</v>
      </c>
    </row>
    <row r="1322" spans="2:4">
      <c r="B1322" s="18">
        <v>32.844000000000001</v>
      </c>
      <c r="D1322" s="18">
        <v>44.392000000000003</v>
      </c>
    </row>
    <row r="1323" spans="2:4">
      <c r="B1323" s="18">
        <v>39.301000000000002</v>
      </c>
      <c r="D1323" s="18">
        <v>44.454000000000001</v>
      </c>
    </row>
    <row r="1324" spans="2:4">
      <c r="B1324" s="18">
        <v>42.87</v>
      </c>
      <c r="D1324" s="18">
        <v>44.487000000000002</v>
      </c>
    </row>
    <row r="1325" spans="2:4">
      <c r="B1325" s="18">
        <v>42.875</v>
      </c>
      <c r="D1325" s="18">
        <v>44.487000000000002</v>
      </c>
    </row>
    <row r="1326" spans="2:4">
      <c r="B1326" s="18">
        <v>53.005000000000003</v>
      </c>
      <c r="D1326" s="18">
        <v>44.273000000000003</v>
      </c>
    </row>
    <row r="1327" spans="2:4">
      <c r="B1327" s="18">
        <v>53.195999999999998</v>
      </c>
      <c r="D1327" s="18">
        <v>44.276000000000003</v>
      </c>
    </row>
    <row r="1328" spans="2:4">
      <c r="B1328" s="18">
        <v>63.063000000000002</v>
      </c>
      <c r="D1328" s="18">
        <v>44.328000000000003</v>
      </c>
    </row>
    <row r="1329" spans="1:4">
      <c r="B1329" s="18">
        <v>63.692</v>
      </c>
      <c r="D1329" s="18">
        <v>44.323</v>
      </c>
    </row>
    <row r="1330" spans="1:4">
      <c r="B1330" s="18">
        <v>73.13</v>
      </c>
      <c r="D1330" s="18">
        <v>44.674999999999997</v>
      </c>
    </row>
    <row r="1331" spans="1:4">
      <c r="B1331" s="18">
        <v>74.028000000000006</v>
      </c>
      <c r="D1331" s="18">
        <v>44.667000000000002</v>
      </c>
    </row>
    <row r="1332" spans="1:4">
      <c r="B1332" s="18">
        <v>83.19</v>
      </c>
      <c r="D1332" s="18">
        <v>44.892000000000003</v>
      </c>
    </row>
    <row r="1333" spans="1:4">
      <c r="B1333" s="18">
        <v>84.350999999999999</v>
      </c>
      <c r="D1333" s="18">
        <v>44.975999999999999</v>
      </c>
    </row>
    <row r="1334" spans="1:4">
      <c r="B1334" s="18">
        <v>93.231999999999999</v>
      </c>
      <c r="D1334" s="18">
        <v>45.469000000000001</v>
      </c>
    </row>
    <row r="1335" spans="1:4">
      <c r="B1335" s="18">
        <v>94.59</v>
      </c>
      <c r="D1335" s="18">
        <v>45.499000000000002</v>
      </c>
    </row>
    <row r="1336" spans="1:4">
      <c r="B1336" s="18">
        <v>100</v>
      </c>
      <c r="D1336" s="18">
        <v>45.491</v>
      </c>
    </row>
    <row r="1337" spans="1:4">
      <c r="A1337" s="18" t="s">
        <v>484</v>
      </c>
    </row>
    <row r="1338" spans="1:4">
      <c r="A1338" s="19" t="s">
        <v>1</v>
      </c>
    </row>
    <row r="1339" spans="1:4">
      <c r="B1339" s="18">
        <v>-100</v>
      </c>
      <c r="D1339" s="18">
        <v>42.158000000000001</v>
      </c>
    </row>
    <row r="1340" spans="1:4">
      <c r="B1340" s="18">
        <v>-98.692999999999998</v>
      </c>
      <c r="D1340" s="18">
        <v>42.198</v>
      </c>
    </row>
    <row r="1341" spans="1:4">
      <c r="B1341" s="18">
        <v>-89.843999999999994</v>
      </c>
      <c r="D1341" s="18">
        <v>42.125999999999998</v>
      </c>
    </row>
    <row r="1342" spans="1:4">
      <c r="B1342" s="18">
        <v>-88.68</v>
      </c>
      <c r="D1342" s="18">
        <v>42.14</v>
      </c>
    </row>
    <row r="1343" spans="1:4">
      <c r="B1343" s="18">
        <v>-79.543000000000006</v>
      </c>
      <c r="D1343" s="18">
        <v>42.265000000000001</v>
      </c>
    </row>
    <row r="1344" spans="1:4">
      <c r="B1344" s="18">
        <v>-78.456999999999994</v>
      </c>
      <c r="D1344" s="18">
        <v>42.280999999999999</v>
      </c>
    </row>
    <row r="1345" spans="2:4">
      <c r="B1345" s="18">
        <v>-69.218000000000004</v>
      </c>
      <c r="D1345" s="18">
        <v>42.439</v>
      </c>
    </row>
    <row r="1346" spans="2:4">
      <c r="B1346" s="18">
        <v>-68.421999999999997</v>
      </c>
      <c r="D1346" s="18">
        <v>42.454999999999998</v>
      </c>
    </row>
    <row r="1347" spans="2:4">
      <c r="B1347" s="18">
        <v>-58.679000000000002</v>
      </c>
      <c r="D1347" s="18">
        <v>42.689</v>
      </c>
    </row>
    <row r="1348" spans="2:4">
      <c r="B1348" s="18">
        <v>-58.298000000000002</v>
      </c>
      <c r="D1348" s="18">
        <v>42.695</v>
      </c>
    </row>
    <row r="1349" spans="2:4">
      <c r="B1349" s="18">
        <v>-48.469000000000001</v>
      </c>
      <c r="D1349" s="18">
        <v>42.893000000000001</v>
      </c>
    </row>
    <row r="1350" spans="2:4">
      <c r="B1350" s="18">
        <v>-48.341000000000001</v>
      </c>
      <c r="D1350" s="18">
        <v>42.895000000000003</v>
      </c>
    </row>
    <row r="1351" spans="2:4">
      <c r="B1351" s="18">
        <v>-42.381999999999998</v>
      </c>
      <c r="D1351" s="18">
        <v>42.97</v>
      </c>
    </row>
    <row r="1352" spans="2:4">
      <c r="B1352" s="18">
        <v>-38.311</v>
      </c>
      <c r="D1352" s="18">
        <v>43.021000000000001</v>
      </c>
    </row>
    <row r="1353" spans="2:4">
      <c r="B1353" s="18">
        <v>-38.241</v>
      </c>
      <c r="D1353" s="18">
        <v>43.021000000000001</v>
      </c>
    </row>
    <row r="1354" spans="2:4">
      <c r="B1354" s="18">
        <v>-28.064</v>
      </c>
      <c r="D1354" s="18">
        <v>43.241</v>
      </c>
    </row>
    <row r="1355" spans="2:4">
      <c r="B1355" s="18">
        <v>-27.968</v>
      </c>
      <c r="D1355" s="18">
        <v>43.243000000000002</v>
      </c>
    </row>
    <row r="1356" spans="2:4">
      <c r="B1356" s="18">
        <v>-20.324999999999999</v>
      </c>
      <c r="D1356" s="18">
        <v>43.308999999999997</v>
      </c>
    </row>
    <row r="1357" spans="2:4">
      <c r="B1357" s="18">
        <v>-18.030999999999999</v>
      </c>
      <c r="D1357" s="18">
        <v>43.329000000000001</v>
      </c>
    </row>
    <row r="1358" spans="2:4">
      <c r="B1358" s="18">
        <v>-17.998000000000001</v>
      </c>
      <c r="D1358" s="18">
        <v>43.328000000000003</v>
      </c>
    </row>
    <row r="1359" spans="2:4">
      <c r="B1359" s="18">
        <v>-15.403</v>
      </c>
      <c r="D1359" s="18">
        <v>43.387999999999998</v>
      </c>
    </row>
    <row r="1360" spans="2:4">
      <c r="B1360" s="18">
        <v>-7.9390000000000001</v>
      </c>
      <c r="D1360" s="18">
        <v>43.557000000000002</v>
      </c>
    </row>
    <row r="1361" spans="2:4">
      <c r="B1361" s="18">
        <v>-7.8869999999999996</v>
      </c>
      <c r="D1361" s="18">
        <v>43.558</v>
      </c>
    </row>
    <row r="1362" spans="2:4">
      <c r="B1362" s="18">
        <v>0</v>
      </c>
      <c r="D1362" s="18">
        <v>43.598999999999997</v>
      </c>
    </row>
    <row r="1363" spans="2:4">
      <c r="B1363" s="18">
        <v>0.14199999999999999</v>
      </c>
      <c r="D1363" s="18">
        <v>43.6</v>
      </c>
    </row>
    <row r="1364" spans="2:4">
      <c r="B1364" s="18">
        <v>0.216</v>
      </c>
      <c r="D1364" s="18">
        <v>43.601999999999997</v>
      </c>
    </row>
    <row r="1365" spans="2:4">
      <c r="B1365" s="18">
        <v>0.98399999999999999</v>
      </c>
      <c r="D1365" s="18">
        <v>43.642000000000003</v>
      </c>
    </row>
    <row r="1366" spans="2:4">
      <c r="B1366" s="18">
        <v>1.0489999999999999</v>
      </c>
      <c r="D1366" s="18">
        <v>43.654000000000003</v>
      </c>
    </row>
    <row r="1367" spans="2:4">
      <c r="B1367" s="18">
        <v>2.419</v>
      </c>
      <c r="D1367" s="18">
        <v>43.665999999999997</v>
      </c>
    </row>
    <row r="1368" spans="2:4">
      <c r="B1368" s="18">
        <v>12.266</v>
      </c>
      <c r="D1368" s="18">
        <v>43.790999999999997</v>
      </c>
    </row>
    <row r="1369" spans="2:4">
      <c r="B1369" s="18">
        <v>12.47</v>
      </c>
      <c r="D1369" s="18">
        <v>43.795000000000002</v>
      </c>
    </row>
    <row r="1370" spans="2:4">
      <c r="B1370" s="18">
        <v>12.68</v>
      </c>
      <c r="D1370" s="18">
        <v>43.8</v>
      </c>
    </row>
    <row r="1371" spans="2:4">
      <c r="B1371" s="18">
        <v>22.588999999999999</v>
      </c>
      <c r="D1371" s="18">
        <v>43.923000000000002</v>
      </c>
    </row>
    <row r="1372" spans="2:4">
      <c r="B1372" s="18">
        <v>23.010999999999999</v>
      </c>
      <c r="D1372" s="18">
        <v>43.929000000000002</v>
      </c>
    </row>
    <row r="1373" spans="2:4">
      <c r="B1373" s="18">
        <v>32.593000000000004</v>
      </c>
      <c r="D1373" s="18">
        <v>43.826999999999998</v>
      </c>
    </row>
    <row r="1374" spans="2:4">
      <c r="B1374" s="18">
        <v>42.206000000000003</v>
      </c>
      <c r="D1374" s="18">
        <v>43.853000000000002</v>
      </c>
    </row>
    <row r="1375" spans="2:4">
      <c r="B1375" s="18">
        <v>42.646000000000001</v>
      </c>
      <c r="D1375" s="18">
        <v>43.856999999999999</v>
      </c>
    </row>
    <row r="1376" spans="2:4">
      <c r="B1376" s="18">
        <v>52.521000000000001</v>
      </c>
      <c r="D1376" s="18">
        <v>44.048999999999999</v>
      </c>
    </row>
    <row r="1377" spans="1:4">
      <c r="B1377" s="18">
        <v>52.661999999999999</v>
      </c>
      <c r="D1377" s="18">
        <v>44.045999999999999</v>
      </c>
    </row>
    <row r="1378" spans="1:4">
      <c r="B1378" s="18">
        <v>52.811</v>
      </c>
      <c r="D1378" s="18">
        <v>44.046999999999997</v>
      </c>
    </row>
    <row r="1379" spans="1:4">
      <c r="B1379" s="18">
        <v>62.756999999999998</v>
      </c>
      <c r="D1379" s="18">
        <v>44.052</v>
      </c>
    </row>
    <row r="1380" spans="1:4">
      <c r="B1380" s="18">
        <v>62.856000000000002</v>
      </c>
      <c r="D1380" s="18">
        <v>44.055999999999997</v>
      </c>
    </row>
    <row r="1381" spans="1:4">
      <c r="B1381" s="18">
        <v>72.861999999999995</v>
      </c>
      <c r="D1381" s="18">
        <v>44.396000000000001</v>
      </c>
    </row>
    <row r="1382" spans="1:4">
      <c r="B1382" s="18">
        <v>73.054000000000002</v>
      </c>
      <c r="D1382" s="18">
        <v>44.401000000000003</v>
      </c>
    </row>
    <row r="1383" spans="1:4">
      <c r="B1383" s="18">
        <v>82.94</v>
      </c>
      <c r="D1383" s="18">
        <v>44.607999999999997</v>
      </c>
    </row>
    <row r="1384" spans="1:4">
      <c r="B1384" s="18">
        <v>83.451999999999998</v>
      </c>
      <c r="D1384" s="18">
        <v>44.637</v>
      </c>
    </row>
    <row r="1385" spans="1:4">
      <c r="B1385" s="18">
        <v>92.96</v>
      </c>
      <c r="D1385" s="18">
        <v>44.866</v>
      </c>
    </row>
    <row r="1386" spans="1:4">
      <c r="B1386" s="18">
        <v>100</v>
      </c>
      <c r="D1386" s="18">
        <v>45.192999999999998</v>
      </c>
    </row>
    <row r="1387" spans="1:4">
      <c r="A1387" s="18" t="s">
        <v>485</v>
      </c>
    </row>
    <row r="1388" spans="1:4">
      <c r="A1388" s="19" t="s">
        <v>1</v>
      </c>
    </row>
    <row r="1389" spans="1:4">
      <c r="B1389" s="18">
        <v>-100</v>
      </c>
      <c r="D1389" s="18">
        <v>41.942999999999998</v>
      </c>
    </row>
    <row r="1390" spans="1:4">
      <c r="B1390" s="18">
        <v>-97.948999999999998</v>
      </c>
      <c r="D1390" s="18">
        <v>41.984000000000002</v>
      </c>
    </row>
    <row r="1391" spans="1:4">
      <c r="B1391" s="18">
        <v>-97.48</v>
      </c>
      <c r="D1391" s="18">
        <v>41.984999999999999</v>
      </c>
    </row>
    <row r="1392" spans="1:4">
      <c r="B1392" s="18">
        <v>-88.08</v>
      </c>
      <c r="D1392" s="18">
        <v>42.100999999999999</v>
      </c>
    </row>
    <row r="1393" spans="2:4">
      <c r="B1393" s="18">
        <v>-87.48</v>
      </c>
      <c r="D1393" s="18">
        <v>42.11</v>
      </c>
    </row>
    <row r="1394" spans="2:4">
      <c r="B1394" s="18">
        <v>-77.921999999999997</v>
      </c>
      <c r="D1394" s="18">
        <v>42.253</v>
      </c>
    </row>
    <row r="1395" spans="2:4">
      <c r="B1395" s="18">
        <v>-77.274000000000001</v>
      </c>
      <c r="D1395" s="18">
        <v>42.262</v>
      </c>
    </row>
    <row r="1396" spans="2:4">
      <c r="B1396" s="18">
        <v>-67.891000000000005</v>
      </c>
      <c r="D1396" s="18">
        <v>42.447000000000003</v>
      </c>
    </row>
    <row r="1397" spans="2:4">
      <c r="B1397" s="18">
        <v>-67.203999999999994</v>
      </c>
      <c r="D1397" s="18">
        <v>42.451999999999998</v>
      </c>
    </row>
    <row r="1398" spans="2:4">
      <c r="B1398" s="18">
        <v>-57.963000000000001</v>
      </c>
      <c r="D1398" s="18">
        <v>42.578000000000003</v>
      </c>
    </row>
    <row r="1399" spans="2:4">
      <c r="B1399" s="18">
        <v>-57.027999999999999</v>
      </c>
      <c r="D1399" s="18">
        <v>42.585000000000001</v>
      </c>
    </row>
    <row r="1400" spans="2:4">
      <c r="B1400" s="18">
        <v>-47.872999999999998</v>
      </c>
      <c r="D1400" s="18">
        <v>42.725000000000001</v>
      </c>
    </row>
    <row r="1401" spans="2:4">
      <c r="B1401" s="18">
        <v>-46.79</v>
      </c>
      <c r="D1401" s="18">
        <v>42.756999999999998</v>
      </c>
    </row>
    <row r="1402" spans="2:4">
      <c r="B1402" s="18">
        <v>-37.762</v>
      </c>
      <c r="D1402" s="18">
        <v>42.89</v>
      </c>
    </row>
    <row r="1403" spans="2:4">
      <c r="B1403" s="18">
        <v>-36.728999999999999</v>
      </c>
      <c r="D1403" s="18">
        <v>42.887</v>
      </c>
    </row>
    <row r="1404" spans="2:4">
      <c r="B1404" s="18">
        <v>-27.353999999999999</v>
      </c>
      <c r="D1404" s="18">
        <v>43.26</v>
      </c>
    </row>
    <row r="1405" spans="2:4">
      <c r="B1405" s="18">
        <v>-26.952000000000002</v>
      </c>
      <c r="D1405" s="18">
        <v>43.268999999999998</v>
      </c>
    </row>
    <row r="1406" spans="2:4">
      <c r="B1406" s="18">
        <v>-16.977</v>
      </c>
      <c r="D1406" s="18">
        <v>43.134</v>
      </c>
    </row>
    <row r="1407" spans="2:4">
      <c r="B1407" s="18">
        <v>-16.920000000000002</v>
      </c>
      <c r="D1407" s="18">
        <v>43.133000000000003</v>
      </c>
    </row>
    <row r="1408" spans="2:4">
      <c r="B1408" s="18">
        <v>-16.917000000000002</v>
      </c>
      <c r="D1408" s="18">
        <v>43.133000000000003</v>
      </c>
    </row>
    <row r="1409" spans="2:4">
      <c r="B1409" s="18">
        <v>-6.9219999999999997</v>
      </c>
      <c r="D1409" s="18">
        <v>43.323999999999998</v>
      </c>
    </row>
    <row r="1410" spans="2:4">
      <c r="B1410" s="18">
        <v>-6.8479999999999999</v>
      </c>
      <c r="D1410" s="18">
        <v>43.325000000000003</v>
      </c>
    </row>
    <row r="1411" spans="2:4">
      <c r="B1411" s="18">
        <v>0</v>
      </c>
      <c r="D1411" s="18">
        <v>43.271000000000001</v>
      </c>
    </row>
    <row r="1412" spans="2:4">
      <c r="B1412" s="18">
        <v>0.45600000000000002</v>
      </c>
      <c r="D1412" s="18">
        <v>43.267000000000003</v>
      </c>
    </row>
    <row r="1413" spans="2:4">
      <c r="B1413" s="18">
        <v>0.48299999999999998</v>
      </c>
      <c r="D1413" s="18">
        <v>43.268000000000001</v>
      </c>
    </row>
    <row r="1414" spans="2:4">
      <c r="B1414" s="18">
        <v>3.133</v>
      </c>
      <c r="D1414" s="18">
        <v>43.316000000000003</v>
      </c>
    </row>
    <row r="1415" spans="2:4">
      <c r="B1415" s="18">
        <v>3.4620000000000002</v>
      </c>
      <c r="D1415" s="18">
        <v>43.32</v>
      </c>
    </row>
    <row r="1416" spans="2:4">
      <c r="B1416" s="18">
        <v>13.226000000000001</v>
      </c>
      <c r="D1416" s="18">
        <v>43.484999999999999</v>
      </c>
    </row>
    <row r="1417" spans="2:4">
      <c r="B1417" s="18">
        <v>13.693</v>
      </c>
      <c r="D1417" s="18">
        <v>43.491</v>
      </c>
    </row>
    <row r="1418" spans="2:4">
      <c r="B1418" s="18">
        <v>23.338000000000001</v>
      </c>
      <c r="D1418" s="18">
        <v>43.325000000000003</v>
      </c>
    </row>
    <row r="1419" spans="2:4">
      <c r="B1419" s="18">
        <v>23.94</v>
      </c>
      <c r="D1419" s="18">
        <v>43.319000000000003</v>
      </c>
    </row>
    <row r="1420" spans="2:4">
      <c r="B1420" s="18">
        <v>33.392000000000003</v>
      </c>
      <c r="D1420" s="18">
        <v>43.341999999999999</v>
      </c>
    </row>
    <row r="1421" spans="2:4">
      <c r="B1421" s="18">
        <v>34.161999999999999</v>
      </c>
      <c r="D1421" s="18">
        <v>43.344000000000001</v>
      </c>
    </row>
    <row r="1422" spans="2:4">
      <c r="B1422" s="18">
        <v>43.475000000000001</v>
      </c>
      <c r="D1422" s="18">
        <v>43.402999999999999</v>
      </c>
    </row>
    <row r="1423" spans="2:4">
      <c r="B1423" s="18">
        <v>44.454999999999998</v>
      </c>
      <c r="D1423" s="18">
        <v>43.421999999999997</v>
      </c>
    </row>
    <row r="1424" spans="2:4">
      <c r="B1424" s="18">
        <v>53.618000000000002</v>
      </c>
      <c r="D1424" s="18">
        <v>43.505000000000003</v>
      </c>
    </row>
    <row r="1425" spans="1:4">
      <c r="B1425" s="18">
        <v>54.637999999999998</v>
      </c>
      <c r="D1425" s="18">
        <v>43.505000000000003</v>
      </c>
    </row>
    <row r="1426" spans="1:4">
      <c r="B1426" s="18">
        <v>63.613999999999997</v>
      </c>
      <c r="D1426" s="18">
        <v>43.758000000000003</v>
      </c>
    </row>
    <row r="1427" spans="1:4">
      <c r="B1427" s="18">
        <v>65.061000000000007</v>
      </c>
      <c r="D1427" s="18">
        <v>43.807000000000002</v>
      </c>
    </row>
    <row r="1428" spans="1:4">
      <c r="B1428" s="18">
        <v>73.599000000000004</v>
      </c>
      <c r="D1428" s="18">
        <v>43.945999999999998</v>
      </c>
    </row>
    <row r="1429" spans="1:4">
      <c r="B1429" s="18">
        <v>75.301000000000002</v>
      </c>
      <c r="D1429" s="18">
        <v>43.981999999999999</v>
      </c>
    </row>
    <row r="1430" spans="1:4">
      <c r="B1430" s="18">
        <v>83.625</v>
      </c>
      <c r="D1430" s="18">
        <v>44.554000000000002</v>
      </c>
    </row>
    <row r="1431" spans="1:4">
      <c r="B1431" s="18">
        <v>85.334000000000003</v>
      </c>
      <c r="D1431" s="18">
        <v>44.593000000000004</v>
      </c>
    </row>
    <row r="1432" spans="1:4">
      <c r="B1432" s="18">
        <v>93.710999999999999</v>
      </c>
      <c r="D1432" s="18">
        <v>44.661000000000001</v>
      </c>
    </row>
    <row r="1433" spans="1:4">
      <c r="B1433" s="18">
        <v>100</v>
      </c>
      <c r="D1433" s="18">
        <v>44.768999999999998</v>
      </c>
    </row>
    <row r="1434" spans="1:4">
      <c r="A1434" s="18" t="s">
        <v>486</v>
      </c>
    </row>
    <row r="1435" spans="1:4">
      <c r="A1435" s="19" t="s">
        <v>1</v>
      </c>
    </row>
    <row r="1436" spans="1:4">
      <c r="B1436" s="18">
        <v>-100</v>
      </c>
      <c r="D1436" s="18">
        <v>41.851999999999997</v>
      </c>
    </row>
    <row r="1437" spans="1:4">
      <c r="B1437" s="18">
        <v>-99.915000000000006</v>
      </c>
      <c r="D1437" s="18">
        <v>41.853999999999999</v>
      </c>
    </row>
    <row r="1438" spans="1:4">
      <c r="B1438" s="18">
        <v>-99.853999999999999</v>
      </c>
      <c r="D1438" s="18">
        <v>41.854999999999997</v>
      </c>
    </row>
    <row r="1439" spans="1:4">
      <c r="B1439" s="18">
        <v>-93.6</v>
      </c>
      <c r="D1439" s="18">
        <v>41.872999999999998</v>
      </c>
    </row>
    <row r="1440" spans="1:4">
      <c r="B1440" s="18">
        <v>-93.474999999999994</v>
      </c>
      <c r="D1440" s="18">
        <v>41.875</v>
      </c>
    </row>
    <row r="1441" spans="2:4">
      <c r="B1441" s="18">
        <v>-83.542000000000002</v>
      </c>
      <c r="D1441" s="18">
        <v>42.021000000000001</v>
      </c>
    </row>
    <row r="1442" spans="2:4">
      <c r="B1442" s="18">
        <v>-83.179000000000002</v>
      </c>
      <c r="D1442" s="18">
        <v>42.027000000000001</v>
      </c>
    </row>
    <row r="1443" spans="2:4">
      <c r="B1443" s="18">
        <v>-73.453000000000003</v>
      </c>
      <c r="D1443" s="18">
        <v>42.156999999999996</v>
      </c>
    </row>
    <row r="1444" spans="2:4">
      <c r="B1444" s="18">
        <v>-72.941000000000003</v>
      </c>
      <c r="D1444" s="18">
        <v>42.167000000000002</v>
      </c>
    </row>
    <row r="1445" spans="2:4">
      <c r="B1445" s="18">
        <v>-63.311999999999998</v>
      </c>
      <c r="D1445" s="18">
        <v>42.241999999999997</v>
      </c>
    </row>
    <row r="1446" spans="2:4">
      <c r="B1446" s="18">
        <v>-62.908999999999999</v>
      </c>
      <c r="D1446" s="18">
        <v>42.247</v>
      </c>
    </row>
    <row r="1447" spans="2:4">
      <c r="B1447" s="18">
        <v>-53.142000000000003</v>
      </c>
      <c r="D1447" s="18">
        <v>42.317999999999998</v>
      </c>
    </row>
    <row r="1448" spans="2:4">
      <c r="B1448" s="18">
        <v>-52.747</v>
      </c>
      <c r="D1448" s="18">
        <v>42.323999999999998</v>
      </c>
    </row>
    <row r="1449" spans="2:4">
      <c r="B1449" s="18">
        <v>-43.06</v>
      </c>
      <c r="D1449" s="18">
        <v>42.610999999999997</v>
      </c>
    </row>
    <row r="1450" spans="2:4">
      <c r="B1450" s="18">
        <v>-42.774999999999999</v>
      </c>
      <c r="D1450" s="18">
        <v>42.615000000000002</v>
      </c>
    </row>
    <row r="1451" spans="2:4">
      <c r="B1451" s="18">
        <v>-33.012</v>
      </c>
      <c r="D1451" s="18">
        <v>42.584000000000003</v>
      </c>
    </row>
    <row r="1452" spans="2:4">
      <c r="B1452" s="18">
        <v>-32.722999999999999</v>
      </c>
      <c r="D1452" s="18">
        <v>42.594999999999999</v>
      </c>
    </row>
    <row r="1453" spans="2:4">
      <c r="B1453" s="18">
        <v>-22.943999999999999</v>
      </c>
      <c r="D1453" s="18">
        <v>42.834000000000003</v>
      </c>
    </row>
    <row r="1454" spans="2:4">
      <c r="B1454" s="18">
        <v>-22.715</v>
      </c>
      <c r="D1454" s="18">
        <v>42.831000000000003</v>
      </c>
    </row>
    <row r="1455" spans="2:4">
      <c r="B1455" s="18">
        <v>-12.801</v>
      </c>
      <c r="D1455" s="18">
        <v>43.064</v>
      </c>
    </row>
    <row r="1456" spans="2:4">
      <c r="B1456" s="18">
        <v>-12.603999999999999</v>
      </c>
      <c r="D1456" s="18">
        <v>43.067999999999998</v>
      </c>
    </row>
    <row r="1457" spans="2:4">
      <c r="B1457" s="18">
        <v>-2.72</v>
      </c>
      <c r="D1457" s="18">
        <v>42.896999999999998</v>
      </c>
    </row>
    <row r="1458" spans="2:4">
      <c r="B1458" s="18">
        <v>-2.714</v>
      </c>
      <c r="D1458" s="18">
        <v>42.896999999999998</v>
      </c>
    </row>
    <row r="1459" spans="2:4">
      <c r="B1459" s="18">
        <v>-2.31</v>
      </c>
      <c r="D1459" s="18">
        <v>42.890999999999998</v>
      </c>
    </row>
    <row r="1460" spans="2:4">
      <c r="B1460" s="18">
        <v>-1.9750000000000001</v>
      </c>
      <c r="D1460" s="18">
        <v>42.881999999999998</v>
      </c>
    </row>
    <row r="1461" spans="2:4">
      <c r="B1461" s="18">
        <v>-1.8580000000000001</v>
      </c>
      <c r="D1461" s="18">
        <v>42.881</v>
      </c>
    </row>
    <row r="1462" spans="2:4">
      <c r="B1462" s="18">
        <v>0</v>
      </c>
      <c r="D1462" s="18">
        <v>42.844000000000001</v>
      </c>
    </row>
    <row r="1463" spans="2:4">
      <c r="B1463" s="18">
        <v>7.0000000000000001E-3</v>
      </c>
      <c r="D1463" s="18">
        <v>42.844000000000001</v>
      </c>
    </row>
    <row r="1464" spans="2:4">
      <c r="B1464" s="18">
        <v>1.1319999999999999</v>
      </c>
      <c r="D1464" s="18">
        <v>42.84</v>
      </c>
    </row>
    <row r="1465" spans="2:4">
      <c r="B1465" s="18">
        <v>2.694</v>
      </c>
      <c r="D1465" s="18">
        <v>42.838999999999999</v>
      </c>
    </row>
    <row r="1466" spans="2:4">
      <c r="B1466" s="18">
        <v>7.4139999999999997</v>
      </c>
      <c r="D1466" s="18">
        <v>42.816000000000003</v>
      </c>
    </row>
    <row r="1467" spans="2:4">
      <c r="B1467" s="18">
        <v>7.5229999999999997</v>
      </c>
      <c r="D1467" s="18">
        <v>42.817999999999998</v>
      </c>
    </row>
    <row r="1468" spans="2:4">
      <c r="B1468" s="18">
        <v>17.603000000000002</v>
      </c>
      <c r="D1468" s="18">
        <v>42.924999999999997</v>
      </c>
    </row>
    <row r="1469" spans="2:4">
      <c r="B1469" s="18">
        <v>17.850999999999999</v>
      </c>
      <c r="D1469" s="18">
        <v>42.92</v>
      </c>
    </row>
    <row r="1470" spans="2:4">
      <c r="B1470" s="18">
        <v>27.673999999999999</v>
      </c>
      <c r="D1470" s="18">
        <v>42.878999999999998</v>
      </c>
    </row>
    <row r="1471" spans="2:4">
      <c r="B1471" s="18">
        <v>27.803999999999998</v>
      </c>
      <c r="D1471" s="18">
        <v>42.88</v>
      </c>
    </row>
    <row r="1472" spans="2:4">
      <c r="B1472" s="18">
        <v>34.72</v>
      </c>
      <c r="D1472" s="18">
        <v>42.994999999999997</v>
      </c>
    </row>
    <row r="1473" spans="2:4">
      <c r="B1473" s="18">
        <v>37.840000000000003</v>
      </c>
      <c r="D1473" s="18">
        <v>43.046999999999997</v>
      </c>
    </row>
    <row r="1474" spans="2:4">
      <c r="B1474" s="18">
        <v>37.892000000000003</v>
      </c>
      <c r="D1474" s="18">
        <v>43.05</v>
      </c>
    </row>
    <row r="1475" spans="2:4">
      <c r="B1475" s="18">
        <v>47.981999999999999</v>
      </c>
      <c r="D1475" s="18">
        <v>43.466000000000001</v>
      </c>
    </row>
    <row r="1476" spans="2:4">
      <c r="B1476" s="18">
        <v>48.106999999999999</v>
      </c>
      <c r="D1476" s="18">
        <v>43.468000000000004</v>
      </c>
    </row>
    <row r="1477" spans="2:4">
      <c r="B1477" s="18">
        <v>58.136000000000003</v>
      </c>
      <c r="D1477" s="18">
        <v>43.417999999999999</v>
      </c>
    </row>
    <row r="1478" spans="2:4">
      <c r="B1478" s="18">
        <v>58.481999999999999</v>
      </c>
      <c r="D1478" s="18">
        <v>43.43</v>
      </c>
    </row>
    <row r="1479" spans="2:4">
      <c r="B1479" s="18">
        <v>68.334000000000003</v>
      </c>
      <c r="D1479" s="18">
        <v>43.765000000000001</v>
      </c>
    </row>
    <row r="1480" spans="2:4">
      <c r="B1480" s="18">
        <v>68.8</v>
      </c>
      <c r="D1480" s="18">
        <v>43.786000000000001</v>
      </c>
    </row>
    <row r="1481" spans="2:4">
      <c r="B1481" s="18">
        <v>78.418999999999997</v>
      </c>
      <c r="D1481" s="18">
        <v>44.991999999999997</v>
      </c>
    </row>
    <row r="1482" spans="2:4">
      <c r="B1482" s="18">
        <v>78.531000000000006</v>
      </c>
      <c r="D1482" s="18">
        <v>45.005000000000003</v>
      </c>
    </row>
    <row r="1483" spans="2:4">
      <c r="B1483" s="18">
        <v>78.537999999999997</v>
      </c>
      <c r="D1483" s="18">
        <v>45.006</v>
      </c>
    </row>
    <row r="1484" spans="2:4">
      <c r="B1484" s="18">
        <v>88.718999999999994</v>
      </c>
      <c r="D1484" s="18">
        <v>44.887</v>
      </c>
    </row>
    <row r="1485" spans="2:4">
      <c r="B1485" s="18">
        <v>88.789000000000001</v>
      </c>
      <c r="D1485" s="18">
        <v>44.887</v>
      </c>
    </row>
    <row r="1486" spans="2:4">
      <c r="B1486" s="18">
        <v>90.930999999999997</v>
      </c>
      <c r="D1486" s="18">
        <v>44.917999999999999</v>
      </c>
    </row>
    <row r="1487" spans="2:4">
      <c r="B1487" s="18">
        <v>99.096000000000004</v>
      </c>
      <c r="D1487" s="18">
        <v>45.082000000000001</v>
      </c>
    </row>
    <row r="1488" spans="2:4">
      <c r="B1488" s="18">
        <v>99.58</v>
      </c>
      <c r="D1488" s="18">
        <v>45.137999999999998</v>
      </c>
    </row>
    <row r="1489" spans="1:4">
      <c r="B1489" s="18">
        <v>99.980999999999995</v>
      </c>
      <c r="D1489" s="18">
        <v>45.155999999999999</v>
      </c>
    </row>
    <row r="1490" spans="1:4">
      <c r="B1490" s="18">
        <v>100</v>
      </c>
      <c r="D1490" s="18">
        <v>45.155000000000001</v>
      </c>
    </row>
    <row r="1491" spans="1:4">
      <c r="A1491" s="18" t="s">
        <v>487</v>
      </c>
    </row>
    <row r="1492" spans="1:4">
      <c r="A1492" s="19" t="s">
        <v>1</v>
      </c>
    </row>
    <row r="1493" spans="1:4">
      <c r="B1493" s="18">
        <v>-100</v>
      </c>
      <c r="D1493" s="18">
        <v>41.758000000000003</v>
      </c>
    </row>
    <row r="1494" spans="1:4">
      <c r="B1494" s="18">
        <v>-90.218999999999994</v>
      </c>
      <c r="D1494" s="18">
        <v>41.774000000000001</v>
      </c>
    </row>
    <row r="1495" spans="1:4">
      <c r="B1495" s="18">
        <v>-89.941000000000003</v>
      </c>
      <c r="D1495" s="18">
        <v>41.789000000000001</v>
      </c>
    </row>
    <row r="1496" spans="1:4">
      <c r="B1496" s="18">
        <v>-89.676000000000002</v>
      </c>
      <c r="D1496" s="18">
        <v>41.779000000000003</v>
      </c>
    </row>
    <row r="1497" spans="1:4">
      <c r="B1497" s="18">
        <v>-84.680999999999997</v>
      </c>
      <c r="D1497" s="18">
        <v>41.863999999999997</v>
      </c>
    </row>
    <row r="1498" spans="1:4">
      <c r="B1498" s="18">
        <v>-79.903000000000006</v>
      </c>
      <c r="D1498" s="18">
        <v>41.945</v>
      </c>
    </row>
    <row r="1499" spans="1:4">
      <c r="B1499" s="18">
        <v>-79.61</v>
      </c>
      <c r="D1499" s="18">
        <v>41.948999999999998</v>
      </c>
    </row>
    <row r="1500" spans="1:4">
      <c r="B1500" s="18">
        <v>-72.573999999999998</v>
      </c>
      <c r="D1500" s="18">
        <v>42.735999999999997</v>
      </c>
    </row>
    <row r="1501" spans="1:4">
      <c r="B1501" s="18">
        <v>-70.033000000000001</v>
      </c>
      <c r="D1501" s="18">
        <v>42.222000000000001</v>
      </c>
    </row>
    <row r="1502" spans="1:4">
      <c r="B1502" s="18">
        <v>-69.168999999999997</v>
      </c>
      <c r="D1502" s="18">
        <v>42.228999999999999</v>
      </c>
    </row>
    <row r="1503" spans="1:4">
      <c r="B1503" s="18">
        <v>-60.222999999999999</v>
      </c>
      <c r="D1503" s="18">
        <v>41.957999999999998</v>
      </c>
    </row>
    <row r="1504" spans="1:4">
      <c r="B1504" s="18">
        <v>-58.875999999999998</v>
      </c>
      <c r="D1504" s="18">
        <v>41.968000000000004</v>
      </c>
    </row>
    <row r="1505" spans="2:4">
      <c r="B1505" s="18">
        <v>-50.564</v>
      </c>
      <c r="D1505" s="18">
        <v>42.374000000000002</v>
      </c>
    </row>
    <row r="1506" spans="2:4">
      <c r="B1506" s="18">
        <v>-48.567999999999998</v>
      </c>
      <c r="D1506" s="18">
        <v>42.433999999999997</v>
      </c>
    </row>
    <row r="1507" spans="2:4">
      <c r="B1507" s="18">
        <v>-32.36</v>
      </c>
      <c r="D1507" s="18">
        <v>42.470999999999997</v>
      </c>
    </row>
    <row r="1508" spans="2:4">
      <c r="B1508" s="18">
        <v>-31.308</v>
      </c>
      <c r="D1508" s="18">
        <v>42.466999999999999</v>
      </c>
    </row>
    <row r="1509" spans="2:4">
      <c r="B1509" s="18">
        <v>-22.504999999999999</v>
      </c>
      <c r="D1509" s="18">
        <v>42.46</v>
      </c>
    </row>
    <row r="1510" spans="2:4">
      <c r="B1510" s="18">
        <v>-21.568000000000001</v>
      </c>
      <c r="D1510" s="18">
        <v>42.454999999999998</v>
      </c>
    </row>
    <row r="1511" spans="2:4">
      <c r="B1511" s="18">
        <v>-21.445</v>
      </c>
      <c r="D1511" s="18">
        <v>42.456000000000003</v>
      </c>
    </row>
    <row r="1512" spans="2:4">
      <c r="B1512" s="18">
        <v>-12.051</v>
      </c>
      <c r="D1512" s="18">
        <v>42.476999999999997</v>
      </c>
    </row>
    <row r="1513" spans="2:4">
      <c r="B1513" s="18">
        <v>-2.9460000000000002</v>
      </c>
      <c r="D1513" s="18">
        <v>42.420999999999999</v>
      </c>
    </row>
    <row r="1514" spans="2:4">
      <c r="B1514" s="18">
        <v>-1.1359999999999999</v>
      </c>
      <c r="D1514" s="18">
        <v>42.384999999999998</v>
      </c>
    </row>
    <row r="1515" spans="2:4">
      <c r="B1515" s="18">
        <v>-0.80300000000000005</v>
      </c>
      <c r="D1515" s="18">
        <v>42.39</v>
      </c>
    </row>
    <row r="1516" spans="2:4">
      <c r="B1516" s="18">
        <v>-0.72399999999999998</v>
      </c>
      <c r="D1516" s="18">
        <v>42.386000000000003</v>
      </c>
    </row>
    <row r="1517" spans="2:4">
      <c r="B1517" s="18">
        <v>0</v>
      </c>
      <c r="D1517" s="18">
        <v>42.396999999999998</v>
      </c>
    </row>
    <row r="1518" spans="2:4">
      <c r="B1518" s="18">
        <v>7.548</v>
      </c>
      <c r="D1518" s="18">
        <v>42.503999999999998</v>
      </c>
    </row>
    <row r="1519" spans="2:4">
      <c r="B1519" s="18">
        <v>7.6159999999999997</v>
      </c>
      <c r="D1519" s="18">
        <v>42.506999999999998</v>
      </c>
    </row>
    <row r="1520" spans="2:4">
      <c r="B1520" s="18">
        <v>7.7119999999999997</v>
      </c>
      <c r="D1520" s="18">
        <v>42.511000000000003</v>
      </c>
    </row>
    <row r="1521" spans="2:4">
      <c r="B1521" s="18">
        <v>9.0129999999999999</v>
      </c>
      <c r="D1521" s="18">
        <v>42.51</v>
      </c>
    </row>
    <row r="1522" spans="2:4">
      <c r="B1522" s="18">
        <v>17.489000000000001</v>
      </c>
      <c r="D1522" s="18">
        <v>42.540999999999997</v>
      </c>
    </row>
    <row r="1523" spans="2:4">
      <c r="B1523" s="18">
        <v>18.024000000000001</v>
      </c>
      <c r="D1523" s="18">
        <v>42.539000000000001</v>
      </c>
    </row>
    <row r="1524" spans="2:4">
      <c r="B1524" s="18">
        <v>27.684999999999999</v>
      </c>
      <c r="D1524" s="18">
        <v>42.613999999999997</v>
      </c>
    </row>
    <row r="1525" spans="2:4">
      <c r="B1525" s="18">
        <v>37.002000000000002</v>
      </c>
      <c r="D1525" s="18">
        <v>42.63</v>
      </c>
    </row>
    <row r="1526" spans="2:4">
      <c r="B1526" s="18">
        <v>37.737000000000002</v>
      </c>
      <c r="D1526" s="18">
        <v>42.642000000000003</v>
      </c>
    </row>
    <row r="1527" spans="2:4">
      <c r="B1527" s="18">
        <v>47.283000000000001</v>
      </c>
      <c r="D1527" s="18">
        <v>43.173000000000002</v>
      </c>
    </row>
    <row r="1528" spans="2:4">
      <c r="B1528" s="18">
        <v>47.930999999999997</v>
      </c>
      <c r="D1528" s="18">
        <v>43.2</v>
      </c>
    </row>
    <row r="1529" spans="2:4">
      <c r="B1529" s="18">
        <v>57.893000000000001</v>
      </c>
      <c r="D1529" s="18">
        <v>43.411000000000001</v>
      </c>
    </row>
    <row r="1530" spans="2:4">
      <c r="B1530" s="18">
        <v>58.09</v>
      </c>
      <c r="D1530" s="18">
        <v>43.41</v>
      </c>
    </row>
    <row r="1531" spans="2:4">
      <c r="B1531" s="18">
        <v>68.057000000000002</v>
      </c>
      <c r="D1531" s="18">
        <v>43.761000000000003</v>
      </c>
    </row>
    <row r="1532" spans="2:4">
      <c r="B1532" s="18">
        <v>68.096000000000004</v>
      </c>
      <c r="D1532" s="18">
        <v>43.762</v>
      </c>
    </row>
    <row r="1533" spans="2:4">
      <c r="B1533" s="18">
        <v>68.997</v>
      </c>
      <c r="D1533" s="18">
        <v>43.802</v>
      </c>
    </row>
    <row r="1534" spans="2:4">
      <c r="B1534" s="18">
        <v>78.064999999999998</v>
      </c>
      <c r="D1534" s="18">
        <v>44.219000000000001</v>
      </c>
    </row>
    <row r="1535" spans="2:4">
      <c r="B1535" s="18">
        <v>78.456999999999994</v>
      </c>
      <c r="D1535" s="18">
        <v>44.234999999999999</v>
      </c>
    </row>
    <row r="1536" spans="2:4">
      <c r="B1536" s="18">
        <v>88.05</v>
      </c>
      <c r="D1536" s="18">
        <v>45.418999999999997</v>
      </c>
    </row>
    <row r="1537" spans="1:4">
      <c r="B1537" s="18">
        <v>88.805999999999997</v>
      </c>
      <c r="D1537" s="18">
        <v>45.506</v>
      </c>
    </row>
    <row r="1538" spans="1:4">
      <c r="B1538" s="18">
        <v>96.69</v>
      </c>
      <c r="D1538" s="18">
        <v>46.018000000000001</v>
      </c>
    </row>
    <row r="1539" spans="1:4">
      <c r="B1539" s="18">
        <v>97.828000000000003</v>
      </c>
      <c r="D1539" s="18">
        <v>46.094999999999999</v>
      </c>
    </row>
    <row r="1540" spans="1:4">
      <c r="B1540" s="18">
        <v>97.89</v>
      </c>
      <c r="D1540" s="18">
        <v>46.085999999999999</v>
      </c>
    </row>
    <row r="1541" spans="1:4">
      <c r="B1541" s="18">
        <v>100</v>
      </c>
      <c r="D1541" s="18">
        <v>46.027999999999999</v>
      </c>
    </row>
    <row r="1542" spans="1:4">
      <c r="A1542" s="18" t="s">
        <v>488</v>
      </c>
    </row>
    <row r="1543" spans="1:4">
      <c r="A1543" s="19" t="s">
        <v>1</v>
      </c>
    </row>
    <row r="1544" spans="1:4">
      <c r="B1544" s="18">
        <v>-100</v>
      </c>
      <c r="D1544" s="18">
        <v>41.664000000000001</v>
      </c>
    </row>
    <row r="1545" spans="1:4">
      <c r="B1545" s="18">
        <v>-92.332999999999998</v>
      </c>
      <c r="D1545" s="18">
        <v>42.094000000000001</v>
      </c>
    </row>
    <row r="1546" spans="1:4">
      <c r="B1546" s="18">
        <v>-83.194999999999993</v>
      </c>
      <c r="D1546" s="18">
        <v>41.738999999999997</v>
      </c>
    </row>
    <row r="1547" spans="1:4">
      <c r="B1547" s="18">
        <v>-82.238</v>
      </c>
      <c r="D1547" s="18">
        <v>41.756</v>
      </c>
    </row>
    <row r="1548" spans="1:4">
      <c r="B1548" s="18">
        <v>-81.466999999999999</v>
      </c>
      <c r="D1548" s="18">
        <v>41.844000000000001</v>
      </c>
    </row>
    <row r="1549" spans="1:4">
      <c r="B1549" s="18">
        <v>-72.456999999999994</v>
      </c>
      <c r="D1549" s="18">
        <v>41.62</v>
      </c>
    </row>
    <row r="1550" spans="1:4">
      <c r="B1550" s="18">
        <v>-72.209999999999994</v>
      </c>
      <c r="D1550" s="18">
        <v>41.570999999999998</v>
      </c>
    </row>
    <row r="1551" spans="1:4">
      <c r="B1551" s="18">
        <v>-62.927</v>
      </c>
      <c r="D1551" s="18">
        <v>41.935000000000002</v>
      </c>
    </row>
    <row r="1552" spans="1:4">
      <c r="B1552" s="18">
        <v>-62.231999999999999</v>
      </c>
      <c r="D1552" s="18">
        <v>41.912999999999997</v>
      </c>
    </row>
    <row r="1553" spans="2:4">
      <c r="B1553" s="18">
        <v>-52.741</v>
      </c>
      <c r="D1553" s="18">
        <v>42.072000000000003</v>
      </c>
    </row>
    <row r="1554" spans="2:4">
      <c r="B1554" s="18">
        <v>-52.167999999999999</v>
      </c>
      <c r="D1554" s="18">
        <v>42.100999999999999</v>
      </c>
    </row>
    <row r="1555" spans="2:4">
      <c r="B1555" s="18">
        <v>-42.685000000000002</v>
      </c>
      <c r="D1555" s="18">
        <v>42.011000000000003</v>
      </c>
    </row>
    <row r="1556" spans="2:4">
      <c r="B1556" s="18">
        <v>-42.198</v>
      </c>
      <c r="D1556" s="18">
        <v>42.008000000000003</v>
      </c>
    </row>
    <row r="1557" spans="2:4">
      <c r="B1557" s="18">
        <v>-32.451999999999998</v>
      </c>
      <c r="D1557" s="18">
        <v>42.067999999999998</v>
      </c>
    </row>
    <row r="1558" spans="2:4">
      <c r="B1558" s="18">
        <v>-32.258000000000003</v>
      </c>
      <c r="D1558" s="18">
        <v>42.07</v>
      </c>
    </row>
    <row r="1559" spans="2:4">
      <c r="B1559" s="18">
        <v>-25.411999999999999</v>
      </c>
      <c r="D1559" s="18">
        <v>41.988</v>
      </c>
    </row>
    <row r="1560" spans="2:4">
      <c r="B1560" s="18">
        <v>-22.087</v>
      </c>
      <c r="D1560" s="18">
        <v>41.95</v>
      </c>
    </row>
    <row r="1561" spans="2:4">
      <c r="B1561" s="18">
        <v>-18.382999999999999</v>
      </c>
      <c r="D1561" s="18">
        <v>41.972000000000001</v>
      </c>
    </row>
    <row r="1562" spans="2:4">
      <c r="B1562" s="18">
        <v>-12.047000000000001</v>
      </c>
      <c r="D1562" s="18">
        <v>42.014000000000003</v>
      </c>
    </row>
    <row r="1563" spans="2:4">
      <c r="B1563" s="18">
        <v>-11.92</v>
      </c>
      <c r="D1563" s="18">
        <v>42.014000000000003</v>
      </c>
    </row>
    <row r="1564" spans="2:4">
      <c r="B1564" s="18">
        <v>-11.797000000000001</v>
      </c>
      <c r="D1564" s="18">
        <v>42.014000000000003</v>
      </c>
    </row>
    <row r="1565" spans="2:4">
      <c r="B1565" s="18">
        <v>-11.773</v>
      </c>
      <c r="D1565" s="18">
        <v>42.012999999999998</v>
      </c>
    </row>
    <row r="1566" spans="2:4">
      <c r="B1566" s="18">
        <v>-1.863</v>
      </c>
      <c r="D1566" s="18">
        <v>42.158000000000001</v>
      </c>
    </row>
    <row r="1567" spans="2:4">
      <c r="B1567" s="18">
        <v>0</v>
      </c>
      <c r="D1567" s="18">
        <v>42.073999999999998</v>
      </c>
    </row>
    <row r="1568" spans="2:4">
      <c r="B1568" s="18">
        <v>0.48599999999999999</v>
      </c>
      <c r="D1568" s="18">
        <v>42.052</v>
      </c>
    </row>
    <row r="1569" spans="2:4">
      <c r="B1569" s="18">
        <v>0.73699999999999999</v>
      </c>
      <c r="D1569" s="18">
        <v>42.055999999999997</v>
      </c>
    </row>
    <row r="1570" spans="2:4">
      <c r="B1570" s="18">
        <v>8.1869999999999994</v>
      </c>
      <c r="D1570" s="18">
        <v>42.417000000000002</v>
      </c>
    </row>
    <row r="1571" spans="2:4">
      <c r="B1571" s="18">
        <v>10.712</v>
      </c>
      <c r="D1571" s="18">
        <v>42.506999999999998</v>
      </c>
    </row>
    <row r="1572" spans="2:4">
      <c r="B1572" s="18">
        <v>17.992000000000001</v>
      </c>
      <c r="D1572" s="18">
        <v>42.829000000000001</v>
      </c>
    </row>
    <row r="1573" spans="2:4">
      <c r="B1573" s="18">
        <v>18.613</v>
      </c>
      <c r="D1573" s="18">
        <v>42.837000000000003</v>
      </c>
    </row>
    <row r="1574" spans="2:4">
      <c r="B1574" s="18">
        <v>28.199000000000002</v>
      </c>
      <c r="D1574" s="18">
        <v>43.015000000000001</v>
      </c>
    </row>
    <row r="1575" spans="2:4">
      <c r="B1575" s="18">
        <v>37.694000000000003</v>
      </c>
      <c r="D1575" s="18">
        <v>43.420999999999999</v>
      </c>
    </row>
    <row r="1576" spans="2:4">
      <c r="B1576" s="18">
        <v>38.207000000000001</v>
      </c>
      <c r="D1576" s="18">
        <v>43.402999999999999</v>
      </c>
    </row>
    <row r="1577" spans="2:4">
      <c r="B1577" s="18">
        <v>47.795999999999999</v>
      </c>
      <c r="D1577" s="18">
        <v>43.924999999999997</v>
      </c>
    </row>
    <row r="1578" spans="2:4">
      <c r="B1578" s="18">
        <v>48.198999999999998</v>
      </c>
      <c r="D1578" s="18">
        <v>43.945999999999998</v>
      </c>
    </row>
    <row r="1579" spans="2:4">
      <c r="B1579" s="18">
        <v>57.77</v>
      </c>
      <c r="D1579" s="18">
        <v>44.1</v>
      </c>
    </row>
    <row r="1580" spans="2:4">
      <c r="B1580" s="18">
        <v>58.268999999999998</v>
      </c>
      <c r="D1580" s="18">
        <v>44.137999999999998</v>
      </c>
    </row>
    <row r="1581" spans="2:4">
      <c r="B1581" s="18">
        <v>68.093000000000004</v>
      </c>
      <c r="D1581" s="18">
        <v>44.393999999999998</v>
      </c>
    </row>
    <row r="1582" spans="2:4">
      <c r="B1582" s="18">
        <v>68.376999999999995</v>
      </c>
      <c r="D1582" s="18">
        <v>44.41</v>
      </c>
    </row>
    <row r="1583" spans="2:4">
      <c r="B1583" s="18">
        <v>78.402000000000001</v>
      </c>
      <c r="D1583" s="18">
        <v>44.561999999999998</v>
      </c>
    </row>
    <row r="1584" spans="2:4">
      <c r="B1584" s="18">
        <v>78.430000000000007</v>
      </c>
      <c r="D1584" s="18">
        <v>44.561999999999998</v>
      </c>
    </row>
    <row r="1585" spans="1:4">
      <c r="B1585" s="18">
        <v>78.457999999999998</v>
      </c>
      <c r="D1585" s="18">
        <v>44.563000000000002</v>
      </c>
    </row>
    <row r="1586" spans="1:4">
      <c r="B1586" s="18">
        <v>82.760999999999996</v>
      </c>
      <c r="D1586" s="18">
        <v>44.738</v>
      </c>
    </row>
    <row r="1587" spans="1:4">
      <c r="B1587" s="18">
        <v>88.593999999999994</v>
      </c>
      <c r="D1587" s="18">
        <v>44.975999999999999</v>
      </c>
    </row>
    <row r="1588" spans="1:4">
      <c r="B1588" s="18">
        <v>88.63</v>
      </c>
      <c r="D1588" s="18">
        <v>44.981000000000002</v>
      </c>
    </row>
    <row r="1589" spans="1:4">
      <c r="B1589" s="18">
        <v>98.584999999999994</v>
      </c>
      <c r="D1589" s="18">
        <v>46.122</v>
      </c>
    </row>
    <row r="1590" spans="1:4">
      <c r="B1590" s="18">
        <v>98.763000000000005</v>
      </c>
      <c r="D1590" s="18">
        <v>46.133000000000003</v>
      </c>
    </row>
    <row r="1591" spans="1:4">
      <c r="B1591" s="18">
        <v>100</v>
      </c>
      <c r="D1591" s="18">
        <v>46.216999999999999</v>
      </c>
    </row>
    <row r="1592" spans="1:4">
      <c r="A1592" s="18" t="s">
        <v>489</v>
      </c>
    </row>
    <row r="1593" spans="1:4">
      <c r="A1593" s="19" t="s">
        <v>1</v>
      </c>
    </row>
    <row r="1594" spans="1:4">
      <c r="B1594" s="18">
        <v>-100</v>
      </c>
      <c r="D1594" s="18">
        <v>41.223999999999997</v>
      </c>
    </row>
    <row r="1595" spans="1:4">
      <c r="B1595" s="18">
        <v>-92.638999999999996</v>
      </c>
      <c r="D1595" s="18">
        <v>41.305999999999997</v>
      </c>
    </row>
    <row r="1596" spans="1:4">
      <c r="B1596" s="18">
        <v>-82.808000000000007</v>
      </c>
      <c r="D1596" s="18">
        <v>41.445999999999998</v>
      </c>
    </row>
    <row r="1597" spans="1:4">
      <c r="B1597" s="18">
        <v>-82.522999999999996</v>
      </c>
      <c r="D1597" s="18">
        <v>41.433999999999997</v>
      </c>
    </row>
    <row r="1598" spans="1:4">
      <c r="B1598" s="18">
        <v>-72.844999999999999</v>
      </c>
      <c r="D1598" s="18">
        <v>41.445999999999998</v>
      </c>
    </row>
    <row r="1599" spans="1:4">
      <c r="B1599" s="18">
        <v>-72.463999999999999</v>
      </c>
      <c r="D1599" s="18">
        <v>41.438000000000002</v>
      </c>
    </row>
    <row r="1600" spans="1:4">
      <c r="B1600" s="18">
        <v>-62.7</v>
      </c>
      <c r="D1600" s="18">
        <v>41.341999999999999</v>
      </c>
    </row>
    <row r="1601" spans="2:4">
      <c r="B1601" s="18">
        <v>-62.445</v>
      </c>
      <c r="D1601" s="18">
        <v>41.351999999999997</v>
      </c>
    </row>
    <row r="1602" spans="2:4">
      <c r="B1602" s="18">
        <v>-52.277000000000001</v>
      </c>
      <c r="D1602" s="18">
        <v>41.348999999999997</v>
      </c>
    </row>
    <row r="1603" spans="2:4">
      <c r="B1603" s="18">
        <v>-52.250999999999998</v>
      </c>
      <c r="D1603" s="18">
        <v>41.35</v>
      </c>
    </row>
    <row r="1604" spans="2:4">
      <c r="B1604" s="18">
        <v>-45.11</v>
      </c>
      <c r="D1604" s="18">
        <v>41.442</v>
      </c>
    </row>
    <row r="1605" spans="2:4">
      <c r="B1605" s="18">
        <v>-42.122</v>
      </c>
      <c r="D1605" s="18">
        <v>41.481000000000002</v>
      </c>
    </row>
    <row r="1606" spans="2:4">
      <c r="B1606" s="18">
        <v>-40.081000000000003</v>
      </c>
      <c r="D1606" s="18">
        <v>41.500999999999998</v>
      </c>
    </row>
    <row r="1607" spans="2:4">
      <c r="B1607" s="18">
        <v>-32.017000000000003</v>
      </c>
      <c r="D1607" s="18">
        <v>41.582999999999998</v>
      </c>
    </row>
    <row r="1608" spans="2:4">
      <c r="B1608" s="18">
        <v>-31.975999999999999</v>
      </c>
      <c r="D1608" s="18">
        <v>41.582999999999998</v>
      </c>
    </row>
    <row r="1609" spans="2:4">
      <c r="B1609" s="18">
        <v>-30.5</v>
      </c>
      <c r="D1609" s="18">
        <v>41.601999999999997</v>
      </c>
    </row>
    <row r="1610" spans="2:4">
      <c r="B1610" s="18">
        <v>-22.183</v>
      </c>
      <c r="D1610" s="18">
        <v>41.715000000000003</v>
      </c>
    </row>
    <row r="1611" spans="2:4">
      <c r="B1611" s="18">
        <v>-21.954000000000001</v>
      </c>
      <c r="D1611" s="18">
        <v>41.716000000000001</v>
      </c>
    </row>
    <row r="1612" spans="2:4">
      <c r="B1612" s="18">
        <v>-11.814</v>
      </c>
      <c r="D1612" s="18">
        <v>42.012</v>
      </c>
    </row>
    <row r="1613" spans="2:4">
      <c r="B1613" s="18">
        <v>-11.737</v>
      </c>
      <c r="D1613" s="18">
        <v>42.014000000000003</v>
      </c>
    </row>
    <row r="1614" spans="2:4">
      <c r="B1614" s="18">
        <v>-10.545999999999999</v>
      </c>
      <c r="D1614" s="18">
        <v>42.101999999999997</v>
      </c>
    </row>
    <row r="1615" spans="2:4">
      <c r="B1615" s="18">
        <v>-1.8520000000000001</v>
      </c>
      <c r="D1615" s="18">
        <v>42.683999999999997</v>
      </c>
    </row>
    <row r="1616" spans="2:4">
      <c r="B1616" s="18">
        <v>0</v>
      </c>
      <c r="D1616" s="18">
        <v>42.502000000000002</v>
      </c>
    </row>
    <row r="1617" spans="2:4">
      <c r="B1617" s="18">
        <v>1.0209999999999999</v>
      </c>
      <c r="D1617" s="18">
        <v>42.401000000000003</v>
      </c>
    </row>
    <row r="1618" spans="2:4">
      <c r="B1618" s="18">
        <v>1.056</v>
      </c>
      <c r="D1618" s="18">
        <v>42.4</v>
      </c>
    </row>
    <row r="1619" spans="2:4">
      <c r="B1619" s="18">
        <v>7.923</v>
      </c>
      <c r="D1619" s="18">
        <v>42.844999999999999</v>
      </c>
    </row>
    <row r="1620" spans="2:4">
      <c r="B1620" s="18">
        <v>8.1029999999999998</v>
      </c>
      <c r="D1620" s="18">
        <v>42.856999999999999</v>
      </c>
    </row>
    <row r="1621" spans="2:4">
      <c r="B1621" s="18">
        <v>18.062000000000001</v>
      </c>
      <c r="D1621" s="18">
        <v>43.637999999999998</v>
      </c>
    </row>
    <row r="1622" spans="2:4">
      <c r="B1622" s="18">
        <v>18.213000000000001</v>
      </c>
      <c r="D1622" s="18">
        <v>43.649000000000001</v>
      </c>
    </row>
    <row r="1623" spans="2:4">
      <c r="B1623" s="18">
        <v>27.657</v>
      </c>
      <c r="D1623" s="18">
        <v>43.804000000000002</v>
      </c>
    </row>
    <row r="1624" spans="2:4">
      <c r="B1624" s="18">
        <v>28.268000000000001</v>
      </c>
      <c r="D1624" s="18">
        <v>43.811999999999998</v>
      </c>
    </row>
    <row r="1625" spans="2:4">
      <c r="B1625" s="18">
        <v>28.277000000000001</v>
      </c>
      <c r="D1625" s="18">
        <v>43.811999999999998</v>
      </c>
    </row>
    <row r="1626" spans="2:4">
      <c r="B1626" s="18">
        <v>28.286999999999999</v>
      </c>
      <c r="D1626" s="18">
        <v>43.813000000000002</v>
      </c>
    </row>
    <row r="1627" spans="2:4">
      <c r="B1627" s="18">
        <v>38.392000000000003</v>
      </c>
      <c r="D1627" s="18">
        <v>43.462000000000003</v>
      </c>
    </row>
    <row r="1628" spans="2:4">
      <c r="B1628" s="18">
        <v>38.393000000000001</v>
      </c>
      <c r="D1628" s="18">
        <v>43.462000000000003</v>
      </c>
    </row>
    <row r="1629" spans="2:4">
      <c r="B1629" s="18">
        <v>48.392000000000003</v>
      </c>
      <c r="D1629" s="18">
        <v>43.98</v>
      </c>
    </row>
    <row r="1630" spans="2:4">
      <c r="B1630" s="18">
        <v>48.566000000000003</v>
      </c>
      <c r="D1630" s="18">
        <v>43.982999999999997</v>
      </c>
    </row>
    <row r="1631" spans="2:4">
      <c r="B1631" s="18">
        <v>58.582999999999998</v>
      </c>
      <c r="D1631" s="18">
        <v>44.744999999999997</v>
      </c>
    </row>
    <row r="1632" spans="2:4">
      <c r="B1632" s="18">
        <v>58.942999999999998</v>
      </c>
      <c r="D1632" s="18">
        <v>44.753999999999998</v>
      </c>
    </row>
    <row r="1633" spans="1:4">
      <c r="B1633" s="18">
        <v>68.585999999999999</v>
      </c>
      <c r="D1633" s="18">
        <v>45.281999999999996</v>
      </c>
    </row>
    <row r="1634" spans="1:4">
      <c r="B1634" s="18">
        <v>68.855000000000004</v>
      </c>
      <c r="D1634" s="18">
        <v>45.286000000000001</v>
      </c>
    </row>
    <row r="1635" spans="1:4">
      <c r="B1635" s="18">
        <v>78.731999999999999</v>
      </c>
      <c r="D1635" s="18">
        <v>45.198</v>
      </c>
    </row>
    <row r="1636" spans="1:4">
      <c r="B1636" s="18">
        <v>85.974999999999994</v>
      </c>
      <c r="D1636" s="18">
        <v>45.542000000000002</v>
      </c>
    </row>
    <row r="1637" spans="1:4">
      <c r="B1637" s="18">
        <v>88.710999999999999</v>
      </c>
      <c r="D1637" s="18">
        <v>45.661999999999999</v>
      </c>
    </row>
    <row r="1638" spans="1:4">
      <c r="B1638" s="18">
        <v>88.826999999999998</v>
      </c>
      <c r="D1638" s="18">
        <v>45.668999999999997</v>
      </c>
    </row>
    <row r="1639" spans="1:4">
      <c r="B1639" s="18">
        <v>88.938999999999993</v>
      </c>
      <c r="D1639" s="18">
        <v>45.668999999999997</v>
      </c>
    </row>
    <row r="1640" spans="1:4">
      <c r="B1640" s="18">
        <v>98.998000000000005</v>
      </c>
      <c r="D1640" s="18">
        <v>45.712000000000003</v>
      </c>
    </row>
    <row r="1641" spans="1:4">
      <c r="B1641" s="18">
        <v>100</v>
      </c>
      <c r="D1641" s="18">
        <v>45.709000000000003</v>
      </c>
    </row>
    <row r="1642" spans="1:4">
      <c r="A1642" s="18" t="s">
        <v>490</v>
      </c>
    </row>
    <row r="1643" spans="1:4">
      <c r="A1643" s="19" t="s">
        <v>1</v>
      </c>
    </row>
    <row r="1644" spans="1:4">
      <c r="B1644" s="18">
        <v>-100</v>
      </c>
      <c r="D1644" s="18">
        <v>40.625</v>
      </c>
    </row>
    <row r="1645" spans="1:4">
      <c r="B1645" s="18">
        <v>-99.936999999999998</v>
      </c>
      <c r="D1645" s="18">
        <v>40.628</v>
      </c>
    </row>
    <row r="1646" spans="1:4">
      <c r="B1646" s="18">
        <v>-98.179000000000002</v>
      </c>
      <c r="D1646" s="18">
        <v>40.765000000000001</v>
      </c>
    </row>
    <row r="1647" spans="1:4">
      <c r="B1647" s="18">
        <v>-92.12</v>
      </c>
      <c r="D1647" s="18">
        <v>41.232999999999997</v>
      </c>
    </row>
    <row r="1648" spans="1:4">
      <c r="B1648" s="18">
        <v>-91.882999999999996</v>
      </c>
      <c r="D1648" s="18">
        <v>41.237000000000002</v>
      </c>
    </row>
    <row r="1649" spans="2:4">
      <c r="B1649" s="18">
        <v>-81.894999999999996</v>
      </c>
      <c r="D1649" s="18">
        <v>40.93</v>
      </c>
    </row>
    <row r="1650" spans="2:4">
      <c r="B1650" s="18">
        <v>-81.652000000000001</v>
      </c>
      <c r="D1650" s="18">
        <v>40.93</v>
      </c>
    </row>
    <row r="1651" spans="2:4">
      <c r="B1651" s="18">
        <v>-71.864999999999995</v>
      </c>
      <c r="D1651" s="18">
        <v>40.902000000000001</v>
      </c>
    </row>
    <row r="1652" spans="2:4">
      <c r="B1652" s="18">
        <v>-71.644999999999996</v>
      </c>
      <c r="D1652" s="18">
        <v>40.9</v>
      </c>
    </row>
    <row r="1653" spans="2:4">
      <c r="B1653" s="18">
        <v>-61.746000000000002</v>
      </c>
      <c r="D1653" s="18">
        <v>40.973999999999997</v>
      </c>
    </row>
    <row r="1654" spans="2:4">
      <c r="B1654" s="18">
        <v>-55.497</v>
      </c>
      <c r="D1654" s="18">
        <v>41.155000000000001</v>
      </c>
    </row>
    <row r="1655" spans="2:4">
      <c r="B1655" s="18">
        <v>-51.558</v>
      </c>
      <c r="D1655" s="18">
        <v>41.268999999999998</v>
      </c>
    </row>
    <row r="1656" spans="2:4">
      <c r="B1656" s="18">
        <v>-51.485999999999997</v>
      </c>
      <c r="D1656" s="18">
        <v>41.268999999999998</v>
      </c>
    </row>
    <row r="1657" spans="2:4">
      <c r="B1657" s="18">
        <v>-41.448999999999998</v>
      </c>
      <c r="D1657" s="18">
        <v>41.161999999999999</v>
      </c>
    </row>
    <row r="1658" spans="2:4">
      <c r="B1658" s="18">
        <v>-41.185000000000002</v>
      </c>
      <c r="D1658" s="18">
        <v>41.165999999999997</v>
      </c>
    </row>
    <row r="1659" spans="2:4">
      <c r="B1659" s="18">
        <v>-31.273</v>
      </c>
      <c r="D1659" s="18">
        <v>41.238</v>
      </c>
    </row>
    <row r="1660" spans="2:4">
      <c r="B1660" s="18">
        <v>-31.189</v>
      </c>
      <c r="D1660" s="18">
        <v>41.238</v>
      </c>
    </row>
    <row r="1661" spans="2:4">
      <c r="B1661" s="18">
        <v>-21.091999999999999</v>
      </c>
      <c r="D1661" s="18">
        <v>41.264000000000003</v>
      </c>
    </row>
    <row r="1662" spans="2:4">
      <c r="B1662" s="18">
        <v>-21.036000000000001</v>
      </c>
      <c r="D1662" s="18">
        <v>41.268000000000001</v>
      </c>
    </row>
    <row r="1663" spans="2:4">
      <c r="B1663" s="18">
        <v>-11.089</v>
      </c>
      <c r="D1663" s="18">
        <v>41.466000000000001</v>
      </c>
    </row>
    <row r="1664" spans="2:4">
      <c r="B1664" s="18">
        <v>-10.901999999999999</v>
      </c>
      <c r="D1664" s="18">
        <v>41.481999999999999</v>
      </c>
    </row>
    <row r="1665" spans="2:4">
      <c r="B1665" s="18">
        <v>-1.0389999999999999</v>
      </c>
      <c r="D1665" s="18">
        <v>41.789000000000001</v>
      </c>
    </row>
    <row r="1666" spans="2:4">
      <c r="B1666" s="18">
        <v>0</v>
      </c>
      <c r="D1666" s="18">
        <v>41.802</v>
      </c>
    </row>
    <row r="1667" spans="2:4">
      <c r="B1667" s="18">
        <v>7.9000000000000001E-2</v>
      </c>
      <c r="D1667" s="18">
        <v>41.802999999999997</v>
      </c>
    </row>
    <row r="1668" spans="2:4">
      <c r="B1668" s="18">
        <v>9.8000000000000004E-2</v>
      </c>
      <c r="D1668" s="18">
        <v>41.805</v>
      </c>
    </row>
    <row r="1669" spans="2:4">
      <c r="B1669" s="18">
        <v>9.0060000000000002</v>
      </c>
      <c r="D1669" s="18">
        <v>42.168999999999997</v>
      </c>
    </row>
    <row r="1670" spans="2:4">
      <c r="B1670" s="18">
        <v>9.0190000000000001</v>
      </c>
      <c r="D1670" s="18">
        <v>42.17</v>
      </c>
    </row>
    <row r="1671" spans="2:4">
      <c r="B1671" s="18">
        <v>10.88</v>
      </c>
      <c r="D1671" s="18">
        <v>42.301000000000002</v>
      </c>
    </row>
    <row r="1672" spans="2:4">
      <c r="B1672" s="18">
        <v>19.128</v>
      </c>
      <c r="D1672" s="18">
        <v>42.896000000000001</v>
      </c>
    </row>
    <row r="1673" spans="2:4">
      <c r="B1673" s="18">
        <v>19.206</v>
      </c>
      <c r="D1673" s="18">
        <v>42.896999999999998</v>
      </c>
    </row>
    <row r="1674" spans="2:4">
      <c r="B1674" s="18">
        <v>29.196999999999999</v>
      </c>
      <c r="D1674" s="18">
        <v>43.277999999999999</v>
      </c>
    </row>
    <row r="1675" spans="2:4">
      <c r="B1675" s="18">
        <v>29.666</v>
      </c>
      <c r="D1675" s="18">
        <v>43.262</v>
      </c>
    </row>
    <row r="1676" spans="2:4">
      <c r="B1676" s="18">
        <v>39.316000000000003</v>
      </c>
      <c r="D1676" s="18">
        <v>43.396999999999998</v>
      </c>
    </row>
    <row r="1677" spans="2:4">
      <c r="B1677" s="18">
        <v>39.875999999999998</v>
      </c>
      <c r="D1677" s="18">
        <v>43.426000000000002</v>
      </c>
    </row>
    <row r="1678" spans="2:4">
      <c r="B1678" s="18">
        <v>49.36</v>
      </c>
      <c r="D1678" s="18">
        <v>43.671999999999997</v>
      </c>
    </row>
    <row r="1679" spans="2:4">
      <c r="B1679" s="18">
        <v>49.731999999999999</v>
      </c>
      <c r="D1679" s="18">
        <v>43.7</v>
      </c>
    </row>
    <row r="1680" spans="2:4">
      <c r="B1680" s="18">
        <v>59.445999999999998</v>
      </c>
      <c r="D1680" s="18">
        <v>43.966999999999999</v>
      </c>
    </row>
    <row r="1681" spans="1:4">
      <c r="B1681" s="18">
        <v>67.305999999999997</v>
      </c>
      <c r="D1681" s="18">
        <v>44.351999999999997</v>
      </c>
    </row>
    <row r="1682" spans="1:4">
      <c r="B1682" s="18">
        <v>69.518000000000001</v>
      </c>
      <c r="D1682" s="18">
        <v>44.466000000000001</v>
      </c>
    </row>
    <row r="1683" spans="1:4">
      <c r="B1683" s="18">
        <v>69.569000000000003</v>
      </c>
      <c r="D1683" s="18">
        <v>44.466000000000001</v>
      </c>
    </row>
    <row r="1684" spans="1:4">
      <c r="B1684" s="18">
        <v>79.632999999999996</v>
      </c>
      <c r="D1684" s="18">
        <v>44.993000000000002</v>
      </c>
    </row>
    <row r="1685" spans="1:4">
      <c r="B1685" s="18">
        <v>88.911000000000001</v>
      </c>
      <c r="D1685" s="18">
        <v>45.523000000000003</v>
      </c>
    </row>
    <row r="1686" spans="1:4">
      <c r="B1686" s="18">
        <v>89.632999999999996</v>
      </c>
      <c r="D1686" s="18">
        <v>45.564</v>
      </c>
    </row>
    <row r="1687" spans="1:4">
      <c r="B1687" s="18">
        <v>99.73</v>
      </c>
      <c r="D1687" s="18">
        <v>45.62</v>
      </c>
    </row>
    <row r="1688" spans="1:4">
      <c r="B1688" s="18">
        <v>99.748000000000005</v>
      </c>
      <c r="D1688" s="18">
        <v>45.62</v>
      </c>
    </row>
    <row r="1689" spans="1:4">
      <c r="B1689" s="18">
        <v>99.757999999999996</v>
      </c>
      <c r="D1689" s="18">
        <v>45.62</v>
      </c>
    </row>
    <row r="1690" spans="1:4">
      <c r="A1690" s="18" t="s">
        <v>491</v>
      </c>
    </row>
    <row r="1691" spans="1:4">
      <c r="A1691" s="19" t="s">
        <v>1</v>
      </c>
    </row>
    <row r="1692" spans="1:4">
      <c r="B1692" s="18">
        <v>-100</v>
      </c>
      <c r="D1692" s="18">
        <v>40.386000000000003</v>
      </c>
    </row>
    <row r="1693" spans="1:4">
      <c r="B1693" s="18">
        <v>-93.05</v>
      </c>
      <c r="D1693" s="18">
        <v>40.429000000000002</v>
      </c>
    </row>
    <row r="1694" spans="1:4">
      <c r="B1694" s="18">
        <v>-84.908000000000001</v>
      </c>
      <c r="D1694" s="18">
        <v>40.472999999999999</v>
      </c>
    </row>
    <row r="1695" spans="1:4">
      <c r="B1695" s="18">
        <v>-82.441000000000003</v>
      </c>
      <c r="D1695" s="18">
        <v>40.430999999999997</v>
      </c>
    </row>
    <row r="1696" spans="1:4">
      <c r="B1696" s="18">
        <v>-73.257999999999996</v>
      </c>
      <c r="D1696" s="18">
        <v>40.572000000000003</v>
      </c>
    </row>
    <row r="1697" spans="2:4">
      <c r="B1697" s="18">
        <v>-72.429000000000002</v>
      </c>
      <c r="D1697" s="18">
        <v>40.57</v>
      </c>
    </row>
    <row r="1698" spans="2:4">
      <c r="B1698" s="18">
        <v>-63.088000000000001</v>
      </c>
      <c r="D1698" s="18">
        <v>40.561999999999998</v>
      </c>
    </row>
    <row r="1699" spans="2:4">
      <c r="B1699" s="18">
        <v>-62.445999999999998</v>
      </c>
      <c r="D1699" s="18">
        <v>40.567</v>
      </c>
    </row>
    <row r="1700" spans="2:4">
      <c r="B1700" s="18">
        <v>-53.134</v>
      </c>
      <c r="D1700" s="18">
        <v>40.704999999999998</v>
      </c>
    </row>
    <row r="1701" spans="2:4">
      <c r="B1701" s="18">
        <v>-52.253999999999998</v>
      </c>
      <c r="D1701" s="18">
        <v>40.729999999999997</v>
      </c>
    </row>
    <row r="1702" spans="2:4">
      <c r="B1702" s="18">
        <v>-43.143999999999998</v>
      </c>
      <c r="D1702" s="18">
        <v>40.725000000000001</v>
      </c>
    </row>
    <row r="1703" spans="2:4">
      <c r="B1703" s="18">
        <v>-42.155000000000001</v>
      </c>
      <c r="D1703" s="18">
        <v>40.715000000000003</v>
      </c>
    </row>
    <row r="1704" spans="2:4">
      <c r="B1704" s="18">
        <v>-32.881999999999998</v>
      </c>
      <c r="D1704" s="18">
        <v>40.860999999999997</v>
      </c>
    </row>
    <row r="1705" spans="2:4">
      <c r="B1705" s="18">
        <v>-32.003</v>
      </c>
      <c r="D1705" s="18">
        <v>40.866999999999997</v>
      </c>
    </row>
    <row r="1706" spans="2:4">
      <c r="B1706" s="18">
        <v>-22.388000000000002</v>
      </c>
      <c r="D1706" s="18">
        <v>40.932000000000002</v>
      </c>
    </row>
    <row r="1707" spans="2:4">
      <c r="B1707" s="18">
        <v>-21.919</v>
      </c>
      <c r="D1707" s="18">
        <v>40.933</v>
      </c>
    </row>
    <row r="1708" spans="2:4">
      <c r="B1708" s="18">
        <v>-12.121</v>
      </c>
      <c r="D1708" s="18">
        <v>41.677999999999997</v>
      </c>
    </row>
    <row r="1709" spans="2:4">
      <c r="B1709" s="18">
        <v>-11.954000000000001</v>
      </c>
      <c r="D1709" s="18">
        <v>41.680999999999997</v>
      </c>
    </row>
    <row r="1710" spans="2:4">
      <c r="B1710" s="18">
        <v>-2.0419999999999998</v>
      </c>
      <c r="D1710" s="18">
        <v>42.506999999999998</v>
      </c>
    </row>
    <row r="1711" spans="2:4">
      <c r="B1711" s="18">
        <v>-1.921</v>
      </c>
      <c r="D1711" s="18">
        <v>42.511000000000003</v>
      </c>
    </row>
    <row r="1712" spans="2:4">
      <c r="B1712" s="18">
        <v>-1.907</v>
      </c>
      <c r="D1712" s="18">
        <v>42.511000000000003</v>
      </c>
    </row>
    <row r="1713" spans="2:4">
      <c r="B1713" s="18">
        <v>0</v>
      </c>
      <c r="D1713" s="18">
        <v>42.759</v>
      </c>
    </row>
    <row r="1714" spans="2:4">
      <c r="B1714" s="18">
        <v>0.76900000000000002</v>
      </c>
      <c r="D1714" s="18">
        <v>42.859000000000002</v>
      </c>
    </row>
    <row r="1715" spans="2:4">
      <c r="B1715" s="18">
        <v>0.81</v>
      </c>
      <c r="D1715" s="18">
        <v>42.860999999999997</v>
      </c>
    </row>
    <row r="1716" spans="2:4">
      <c r="B1716" s="18">
        <v>8.202</v>
      </c>
      <c r="D1716" s="18">
        <v>43.408999999999999</v>
      </c>
    </row>
    <row r="1717" spans="2:4">
      <c r="B1717" s="18">
        <v>8.3780000000000001</v>
      </c>
      <c r="D1717" s="18">
        <v>43.421999999999997</v>
      </c>
    </row>
    <row r="1718" spans="2:4">
      <c r="B1718" s="18">
        <v>18.324999999999999</v>
      </c>
      <c r="D1718" s="18">
        <v>43.936</v>
      </c>
    </row>
    <row r="1719" spans="2:4">
      <c r="B1719" s="18">
        <v>18.747</v>
      </c>
      <c r="D1719" s="18">
        <v>43.948999999999998</v>
      </c>
    </row>
    <row r="1720" spans="2:4">
      <c r="B1720" s="18">
        <v>28.494</v>
      </c>
      <c r="D1720" s="18">
        <v>44.058</v>
      </c>
    </row>
    <row r="1721" spans="2:4">
      <c r="B1721" s="18">
        <v>37.932000000000002</v>
      </c>
      <c r="D1721" s="18">
        <v>43.978999999999999</v>
      </c>
    </row>
    <row r="1722" spans="2:4">
      <c r="B1722" s="18">
        <v>38.625999999999998</v>
      </c>
      <c r="D1722" s="18">
        <v>43.988999999999997</v>
      </c>
    </row>
    <row r="1723" spans="2:4">
      <c r="B1723" s="18">
        <v>47.636000000000003</v>
      </c>
      <c r="D1723" s="18">
        <v>43.802</v>
      </c>
    </row>
    <row r="1724" spans="2:4">
      <c r="B1724" s="18">
        <v>48.625</v>
      </c>
      <c r="D1724" s="18">
        <v>43.829000000000001</v>
      </c>
    </row>
    <row r="1725" spans="2:4">
      <c r="B1725" s="18">
        <v>57.850999999999999</v>
      </c>
      <c r="D1725" s="18">
        <v>44.213000000000001</v>
      </c>
    </row>
    <row r="1726" spans="2:4">
      <c r="B1726" s="18">
        <v>58.610999999999997</v>
      </c>
      <c r="D1726" s="18">
        <v>44.234999999999999</v>
      </c>
    </row>
    <row r="1727" spans="2:4">
      <c r="B1727" s="18">
        <v>68.159000000000006</v>
      </c>
      <c r="D1727" s="18">
        <v>44.537999999999997</v>
      </c>
    </row>
    <row r="1728" spans="2:4">
      <c r="B1728" s="18">
        <v>68.765000000000001</v>
      </c>
      <c r="D1728" s="18">
        <v>44.569000000000003</v>
      </c>
    </row>
    <row r="1729" spans="1:4">
      <c r="B1729" s="18">
        <v>78.049000000000007</v>
      </c>
      <c r="D1729" s="18">
        <v>44.722000000000001</v>
      </c>
    </row>
    <row r="1730" spans="1:4">
      <c r="B1730" s="18">
        <v>78.831999999999994</v>
      </c>
      <c r="D1730" s="18">
        <v>44.762999999999998</v>
      </c>
    </row>
    <row r="1731" spans="1:4">
      <c r="B1731" s="18">
        <v>79.613</v>
      </c>
      <c r="D1731" s="18">
        <v>44.808</v>
      </c>
    </row>
    <row r="1732" spans="1:4">
      <c r="B1732" s="18">
        <v>89.019000000000005</v>
      </c>
      <c r="D1732" s="18">
        <v>45.021000000000001</v>
      </c>
    </row>
    <row r="1733" spans="1:4">
      <c r="B1733" s="18">
        <v>98.28</v>
      </c>
      <c r="D1733" s="18">
        <v>45.12</v>
      </c>
    </row>
    <row r="1734" spans="1:4">
      <c r="B1734" s="18">
        <v>99.093000000000004</v>
      </c>
      <c r="D1734" s="18">
        <v>45.122999999999998</v>
      </c>
    </row>
    <row r="1735" spans="1:4">
      <c r="B1735" s="18">
        <v>100</v>
      </c>
      <c r="D1735" s="18">
        <v>45.212000000000003</v>
      </c>
    </row>
    <row r="1736" spans="1:4">
      <c r="A1736" s="18" t="s">
        <v>492</v>
      </c>
    </row>
    <row r="1737" spans="1:4">
      <c r="A1737" s="19" t="s">
        <v>1</v>
      </c>
    </row>
    <row r="1738" spans="1:4">
      <c r="B1738" s="18">
        <v>-100</v>
      </c>
      <c r="D1738" s="18">
        <v>40.143000000000001</v>
      </c>
    </row>
    <row r="1739" spans="1:4">
      <c r="B1739" s="18">
        <v>-95.067999999999998</v>
      </c>
      <c r="D1739" s="18">
        <v>40.171999999999997</v>
      </c>
    </row>
    <row r="1740" spans="1:4">
      <c r="B1740" s="18">
        <v>-94.495999999999995</v>
      </c>
      <c r="D1740" s="18">
        <v>40.173999999999999</v>
      </c>
    </row>
    <row r="1741" spans="1:4">
      <c r="B1741" s="18">
        <v>-84.668000000000006</v>
      </c>
      <c r="D1741" s="18">
        <v>40.085999999999999</v>
      </c>
    </row>
    <row r="1742" spans="1:4">
      <c r="B1742" s="18">
        <v>-84.096999999999994</v>
      </c>
      <c r="D1742" s="18">
        <v>40.085000000000001</v>
      </c>
    </row>
    <row r="1743" spans="1:4">
      <c r="B1743" s="18">
        <v>-74.64</v>
      </c>
      <c r="D1743" s="18">
        <v>40.212000000000003</v>
      </c>
    </row>
    <row r="1744" spans="1:4">
      <c r="B1744" s="18">
        <v>-74.088999999999999</v>
      </c>
      <c r="D1744" s="18">
        <v>40.220999999999997</v>
      </c>
    </row>
    <row r="1745" spans="2:4">
      <c r="B1745" s="18">
        <v>-64.432000000000002</v>
      </c>
      <c r="D1745" s="18">
        <v>40.380000000000003</v>
      </c>
    </row>
    <row r="1746" spans="2:4">
      <c r="B1746" s="18">
        <v>-63.88</v>
      </c>
      <c r="D1746" s="18">
        <v>40.389000000000003</v>
      </c>
    </row>
    <row r="1747" spans="2:4">
      <c r="B1747" s="18">
        <v>-54.317999999999998</v>
      </c>
      <c r="D1747" s="18">
        <v>40.314</v>
      </c>
    </row>
    <row r="1748" spans="2:4">
      <c r="B1748" s="18">
        <v>-53.813000000000002</v>
      </c>
      <c r="D1748" s="18">
        <v>40.308</v>
      </c>
    </row>
    <row r="1749" spans="2:4">
      <c r="B1749" s="18">
        <v>-44.173999999999999</v>
      </c>
      <c r="D1749" s="18">
        <v>40.478999999999999</v>
      </c>
    </row>
    <row r="1750" spans="2:4">
      <c r="B1750" s="18">
        <v>-43.616999999999997</v>
      </c>
      <c r="D1750" s="18">
        <v>40.485999999999997</v>
      </c>
    </row>
    <row r="1751" spans="2:4">
      <c r="B1751" s="18">
        <v>-33.929000000000002</v>
      </c>
      <c r="D1751" s="18">
        <v>40.603999999999999</v>
      </c>
    </row>
    <row r="1752" spans="2:4">
      <c r="B1752" s="18">
        <v>-33.472000000000001</v>
      </c>
      <c r="D1752" s="18">
        <v>40.640999999999998</v>
      </c>
    </row>
    <row r="1753" spans="2:4">
      <c r="B1753" s="18">
        <v>-23.248999999999999</v>
      </c>
      <c r="D1753" s="18">
        <v>41.313000000000002</v>
      </c>
    </row>
    <row r="1754" spans="2:4">
      <c r="B1754" s="18">
        <v>-22.966999999999999</v>
      </c>
      <c r="D1754" s="18">
        <v>41.343000000000004</v>
      </c>
    </row>
    <row r="1755" spans="2:4">
      <c r="B1755" s="18">
        <v>-12.879</v>
      </c>
      <c r="D1755" s="18">
        <v>42.496000000000002</v>
      </c>
    </row>
    <row r="1756" spans="2:4">
      <c r="B1756" s="18">
        <v>-12.615</v>
      </c>
      <c r="D1756" s="18">
        <v>42.53</v>
      </c>
    </row>
    <row r="1757" spans="2:4">
      <c r="B1757" s="18">
        <v>-12.329000000000001</v>
      </c>
      <c r="D1757" s="18">
        <v>42.540999999999997</v>
      </c>
    </row>
    <row r="1758" spans="2:4">
      <c r="B1758" s="18">
        <v>-5.1449999999999996</v>
      </c>
      <c r="D1758" s="18">
        <v>42.987000000000002</v>
      </c>
    </row>
    <row r="1759" spans="2:4">
      <c r="B1759" s="18">
        <v>-2.4239999999999999</v>
      </c>
      <c r="D1759" s="18">
        <v>43.155000000000001</v>
      </c>
    </row>
    <row r="1760" spans="2:4">
      <c r="B1760" s="18">
        <v>-0.48499999999999999</v>
      </c>
      <c r="D1760" s="18">
        <v>43.384999999999998</v>
      </c>
    </row>
    <row r="1761" spans="2:4">
      <c r="B1761" s="18">
        <v>-0.45100000000000001</v>
      </c>
      <c r="D1761" s="18">
        <v>43.389000000000003</v>
      </c>
    </row>
    <row r="1762" spans="2:4">
      <c r="B1762" s="18">
        <v>0</v>
      </c>
      <c r="D1762" s="18">
        <v>43.392000000000003</v>
      </c>
    </row>
    <row r="1763" spans="2:4">
      <c r="B1763" s="18">
        <v>7.532</v>
      </c>
      <c r="D1763" s="18">
        <v>43.429000000000002</v>
      </c>
    </row>
    <row r="1764" spans="2:4">
      <c r="B1764" s="18">
        <v>7.5759999999999996</v>
      </c>
      <c r="D1764" s="18">
        <v>43.432000000000002</v>
      </c>
    </row>
    <row r="1765" spans="2:4">
      <c r="B1765" s="18">
        <v>7.6390000000000002</v>
      </c>
      <c r="D1765" s="18">
        <v>43.435000000000002</v>
      </c>
    </row>
    <row r="1766" spans="2:4">
      <c r="B1766" s="18">
        <v>17.63</v>
      </c>
      <c r="D1766" s="18">
        <v>43.899000000000001</v>
      </c>
    </row>
    <row r="1767" spans="2:4">
      <c r="B1767" s="18">
        <v>17.762</v>
      </c>
      <c r="D1767" s="18">
        <v>43.901000000000003</v>
      </c>
    </row>
    <row r="1768" spans="2:4">
      <c r="B1768" s="18">
        <v>27.760999999999999</v>
      </c>
      <c r="D1768" s="18">
        <v>43.652999999999999</v>
      </c>
    </row>
    <row r="1769" spans="2:4">
      <c r="B1769" s="18">
        <v>37.655999999999999</v>
      </c>
      <c r="D1769" s="18">
        <v>43.326000000000001</v>
      </c>
    </row>
    <row r="1770" spans="2:4">
      <c r="B1770" s="18">
        <v>38.042000000000002</v>
      </c>
      <c r="D1770" s="18">
        <v>43.323</v>
      </c>
    </row>
    <row r="1771" spans="2:4">
      <c r="B1771" s="18">
        <v>38.44</v>
      </c>
      <c r="D1771" s="18">
        <v>43.317</v>
      </c>
    </row>
    <row r="1772" spans="2:4">
      <c r="B1772" s="18">
        <v>48.12</v>
      </c>
      <c r="D1772" s="18">
        <v>43.618000000000002</v>
      </c>
    </row>
    <row r="1773" spans="2:4">
      <c r="B1773" s="18">
        <v>57.877000000000002</v>
      </c>
      <c r="D1773" s="18">
        <v>44.32</v>
      </c>
    </row>
    <row r="1774" spans="2:4">
      <c r="B1774" s="18">
        <v>58.091999999999999</v>
      </c>
      <c r="D1774" s="18">
        <v>44.328000000000003</v>
      </c>
    </row>
    <row r="1775" spans="2:4">
      <c r="B1775" s="18">
        <v>68.484999999999999</v>
      </c>
      <c r="D1775" s="18">
        <v>45.136000000000003</v>
      </c>
    </row>
    <row r="1776" spans="2:4">
      <c r="B1776" s="18">
        <v>68.567999999999998</v>
      </c>
      <c r="D1776" s="18">
        <v>45.137999999999998</v>
      </c>
    </row>
    <row r="1777" spans="1:4">
      <c r="B1777" s="18">
        <v>68.650000000000006</v>
      </c>
      <c r="D1777" s="18">
        <v>45.14</v>
      </c>
    </row>
    <row r="1778" spans="1:4">
      <c r="B1778" s="18">
        <v>78.846999999999994</v>
      </c>
      <c r="D1778" s="18">
        <v>44.357999999999997</v>
      </c>
    </row>
    <row r="1779" spans="1:4">
      <c r="B1779" s="18">
        <v>79.283000000000001</v>
      </c>
      <c r="D1779" s="18">
        <v>44.368000000000002</v>
      </c>
    </row>
    <row r="1780" spans="1:4">
      <c r="B1780" s="18">
        <v>88.981999999999999</v>
      </c>
      <c r="D1780" s="18">
        <v>44.475999999999999</v>
      </c>
    </row>
    <row r="1781" spans="1:4">
      <c r="B1781" s="18">
        <v>89.73</v>
      </c>
      <c r="D1781" s="18">
        <v>44.484000000000002</v>
      </c>
    </row>
    <row r="1782" spans="1:4">
      <c r="B1782" s="18">
        <v>99.155000000000001</v>
      </c>
      <c r="D1782" s="18">
        <v>44.798000000000002</v>
      </c>
    </row>
    <row r="1783" spans="1:4">
      <c r="B1783" s="18">
        <v>99.311000000000007</v>
      </c>
      <c r="D1783" s="18">
        <v>44.813000000000002</v>
      </c>
    </row>
    <row r="1784" spans="1:4">
      <c r="A1784" s="18" t="s">
        <v>493</v>
      </c>
    </row>
    <row r="1785" spans="1:4">
      <c r="A1785" s="19" t="s">
        <v>1</v>
      </c>
    </row>
    <row r="1786" spans="1:4">
      <c r="B1786" s="18">
        <v>-100</v>
      </c>
      <c r="D1786" s="18">
        <v>39.905000000000001</v>
      </c>
    </row>
    <row r="1787" spans="1:4">
      <c r="B1787" s="18">
        <v>-93.037000000000006</v>
      </c>
      <c r="D1787" s="18">
        <v>39.948</v>
      </c>
    </row>
    <row r="1788" spans="1:4">
      <c r="B1788" s="18">
        <v>-92.885000000000005</v>
      </c>
      <c r="D1788" s="18">
        <v>39.947000000000003</v>
      </c>
    </row>
    <row r="1789" spans="1:4">
      <c r="B1789" s="18">
        <v>-92.665999999999997</v>
      </c>
      <c r="D1789" s="18">
        <v>39.948999999999998</v>
      </c>
    </row>
    <row r="1790" spans="1:4">
      <c r="B1790" s="18">
        <v>-82.840999999999994</v>
      </c>
      <c r="D1790" s="18">
        <v>39.936999999999998</v>
      </c>
    </row>
    <row r="1791" spans="1:4">
      <c r="B1791" s="18">
        <v>-73.070999999999998</v>
      </c>
      <c r="D1791" s="18">
        <v>40.082000000000001</v>
      </c>
    </row>
    <row r="1792" spans="1:4">
      <c r="B1792" s="18">
        <v>-72.781999999999996</v>
      </c>
      <c r="D1792" s="18">
        <v>40.085999999999999</v>
      </c>
    </row>
    <row r="1793" spans="2:4">
      <c r="B1793" s="18">
        <v>-67.325000000000003</v>
      </c>
      <c r="D1793" s="18">
        <v>40.18</v>
      </c>
    </row>
    <row r="1794" spans="2:4">
      <c r="B1794" s="18">
        <v>-62.832999999999998</v>
      </c>
      <c r="D1794" s="18">
        <v>40.255000000000003</v>
      </c>
    </row>
    <row r="1795" spans="2:4">
      <c r="B1795" s="18">
        <v>-62.618000000000002</v>
      </c>
      <c r="D1795" s="18">
        <v>40.253</v>
      </c>
    </row>
    <row r="1796" spans="2:4">
      <c r="B1796" s="18">
        <v>-52.688000000000002</v>
      </c>
      <c r="D1796" s="18">
        <v>40.137999999999998</v>
      </c>
    </row>
    <row r="1797" spans="2:4">
      <c r="B1797" s="18">
        <v>-52.502000000000002</v>
      </c>
      <c r="D1797" s="18">
        <v>40.142000000000003</v>
      </c>
    </row>
    <row r="1798" spans="2:4">
      <c r="B1798" s="18">
        <v>-42.491999999999997</v>
      </c>
      <c r="D1798" s="18">
        <v>40.270000000000003</v>
      </c>
    </row>
    <row r="1799" spans="2:4">
      <c r="B1799" s="18">
        <v>-42.228000000000002</v>
      </c>
      <c r="D1799" s="18">
        <v>40.273000000000003</v>
      </c>
    </row>
    <row r="1800" spans="2:4">
      <c r="B1800" s="18">
        <v>-32.274000000000001</v>
      </c>
      <c r="D1800" s="18">
        <v>41.076999999999998</v>
      </c>
    </row>
    <row r="1801" spans="2:4">
      <c r="B1801" s="18">
        <v>-31.89</v>
      </c>
      <c r="D1801" s="18">
        <v>41.101999999999997</v>
      </c>
    </row>
    <row r="1802" spans="2:4">
      <c r="B1802" s="18">
        <v>-22.097000000000001</v>
      </c>
      <c r="D1802" s="18">
        <v>42.149000000000001</v>
      </c>
    </row>
    <row r="1803" spans="2:4">
      <c r="B1803" s="18">
        <v>-21.614000000000001</v>
      </c>
      <c r="D1803" s="18">
        <v>42.204000000000001</v>
      </c>
    </row>
    <row r="1804" spans="2:4">
      <c r="B1804" s="18">
        <v>-12.081</v>
      </c>
      <c r="D1804" s="18">
        <v>43.442999999999998</v>
      </c>
    </row>
    <row r="1805" spans="2:4">
      <c r="B1805" s="18">
        <v>-7.2060000000000004</v>
      </c>
      <c r="D1805" s="18">
        <v>43.639000000000003</v>
      </c>
    </row>
    <row r="1806" spans="2:4">
      <c r="B1806" s="18">
        <v>-2.1669999999999998</v>
      </c>
      <c r="D1806" s="18">
        <v>43.823999999999998</v>
      </c>
    </row>
    <row r="1807" spans="2:4">
      <c r="B1807" s="18">
        <v>-2.1150000000000002</v>
      </c>
      <c r="D1807" s="18">
        <v>43.829000000000001</v>
      </c>
    </row>
    <row r="1808" spans="2:4">
      <c r="B1808" s="18">
        <v>0</v>
      </c>
      <c r="D1808" s="18">
        <v>43.616</v>
      </c>
    </row>
    <row r="1809" spans="2:4">
      <c r="B1809" s="18">
        <v>0.53</v>
      </c>
      <c r="D1809" s="18">
        <v>43.563000000000002</v>
      </c>
    </row>
    <row r="1810" spans="2:4">
      <c r="B1810" s="18">
        <v>1.07</v>
      </c>
      <c r="D1810" s="18">
        <v>43.531999999999996</v>
      </c>
    </row>
    <row r="1811" spans="2:4">
      <c r="B1811" s="18">
        <v>7.9539999999999997</v>
      </c>
      <c r="D1811" s="18">
        <v>43.4</v>
      </c>
    </row>
    <row r="1812" spans="2:4">
      <c r="B1812" s="18">
        <v>17.917999999999999</v>
      </c>
      <c r="D1812" s="18">
        <v>43.091000000000001</v>
      </c>
    </row>
    <row r="1813" spans="2:4">
      <c r="B1813" s="18">
        <v>18.013999999999999</v>
      </c>
      <c r="D1813" s="18">
        <v>43.078000000000003</v>
      </c>
    </row>
    <row r="1814" spans="2:4">
      <c r="B1814" s="18">
        <v>28.199000000000002</v>
      </c>
      <c r="D1814" s="18">
        <v>42.712000000000003</v>
      </c>
    </row>
    <row r="1815" spans="2:4">
      <c r="B1815" s="18">
        <v>28.231000000000002</v>
      </c>
      <c r="D1815" s="18">
        <v>42.71</v>
      </c>
    </row>
    <row r="1816" spans="2:4">
      <c r="B1816" s="18">
        <v>31.248000000000001</v>
      </c>
      <c r="D1816" s="18">
        <v>42.610999999999997</v>
      </c>
    </row>
    <row r="1817" spans="2:4">
      <c r="B1817" s="18">
        <v>38.31</v>
      </c>
      <c r="D1817" s="18">
        <v>42.378</v>
      </c>
    </row>
    <row r="1818" spans="2:4">
      <c r="B1818" s="18">
        <v>38.389000000000003</v>
      </c>
      <c r="D1818" s="18">
        <v>42.381</v>
      </c>
    </row>
    <row r="1819" spans="2:4">
      <c r="B1819" s="18">
        <v>48.381</v>
      </c>
      <c r="D1819" s="18">
        <v>42.832000000000001</v>
      </c>
    </row>
    <row r="1820" spans="2:4">
      <c r="B1820" s="18">
        <v>48.942999999999998</v>
      </c>
      <c r="D1820" s="18">
        <v>42.871000000000002</v>
      </c>
    </row>
    <row r="1821" spans="2:4">
      <c r="B1821" s="18">
        <v>58.357999999999997</v>
      </c>
      <c r="D1821" s="18">
        <v>43.207999999999998</v>
      </c>
    </row>
    <row r="1822" spans="2:4">
      <c r="B1822" s="18">
        <v>59.387999999999998</v>
      </c>
      <c r="D1822" s="18">
        <v>43.286000000000001</v>
      </c>
    </row>
    <row r="1823" spans="2:4">
      <c r="B1823" s="18">
        <v>68.531000000000006</v>
      </c>
      <c r="D1823" s="18">
        <v>43.640999999999998</v>
      </c>
    </row>
    <row r="1824" spans="2:4">
      <c r="B1824" s="18">
        <v>69.992000000000004</v>
      </c>
      <c r="D1824" s="18">
        <v>43.533999999999999</v>
      </c>
    </row>
    <row r="1825" spans="1:4">
      <c r="B1825" s="18">
        <v>78.772999999999996</v>
      </c>
      <c r="D1825" s="18">
        <v>43.923999999999999</v>
      </c>
    </row>
    <row r="1826" spans="1:4">
      <c r="B1826" s="18">
        <v>80.417000000000002</v>
      </c>
      <c r="D1826" s="18">
        <v>43.942</v>
      </c>
    </row>
    <row r="1827" spans="1:4">
      <c r="B1827" s="18">
        <v>88.986000000000004</v>
      </c>
      <c r="D1827" s="18">
        <v>44.350999999999999</v>
      </c>
    </row>
    <row r="1828" spans="1:4">
      <c r="B1828" s="18">
        <v>97.277000000000001</v>
      </c>
      <c r="D1828" s="18">
        <v>46.444000000000003</v>
      </c>
    </row>
    <row r="1829" spans="1:4">
      <c r="B1829" s="18">
        <v>98.956999999999994</v>
      </c>
      <c r="D1829" s="18">
        <v>46.487000000000002</v>
      </c>
    </row>
    <row r="1830" spans="1:4">
      <c r="B1830" s="18">
        <v>100</v>
      </c>
      <c r="D1830" s="18">
        <v>46.402000000000001</v>
      </c>
    </row>
    <row r="1831" spans="1:4">
      <c r="A1831" s="18" t="s">
        <v>494</v>
      </c>
    </row>
    <row r="1832" spans="1:4">
      <c r="A1832" s="19" t="s">
        <v>1</v>
      </c>
    </row>
    <row r="1833" spans="1:4">
      <c r="B1833" s="18">
        <v>-99.885999999999996</v>
      </c>
      <c r="D1833" s="18">
        <v>39.713000000000001</v>
      </c>
    </row>
    <row r="1834" spans="1:4">
      <c r="B1834" s="18">
        <v>-99.884</v>
      </c>
      <c r="D1834" s="18">
        <v>39.713000000000001</v>
      </c>
    </row>
    <row r="1835" spans="1:4">
      <c r="B1835" s="18">
        <v>-99.884</v>
      </c>
      <c r="D1835" s="18">
        <v>39.713000000000001</v>
      </c>
    </row>
    <row r="1836" spans="1:4">
      <c r="B1836" s="18">
        <v>-99.884</v>
      </c>
      <c r="D1836" s="18">
        <v>39.713000000000001</v>
      </c>
    </row>
    <row r="1837" spans="1:4">
      <c r="B1837" s="18">
        <v>-92.703999999999994</v>
      </c>
      <c r="D1837" s="18">
        <v>39.67</v>
      </c>
    </row>
    <row r="1838" spans="1:4">
      <c r="B1838" s="18">
        <v>-92.685000000000002</v>
      </c>
      <c r="D1838" s="18">
        <v>39.668999999999997</v>
      </c>
    </row>
    <row r="1839" spans="1:4">
      <c r="B1839" s="18">
        <v>-92.512</v>
      </c>
      <c r="D1839" s="18">
        <v>39.670999999999999</v>
      </c>
    </row>
    <row r="1840" spans="1:4">
      <c r="B1840" s="18">
        <v>-82.650999999999996</v>
      </c>
      <c r="D1840" s="18">
        <v>39.734999999999999</v>
      </c>
    </row>
    <row r="1841" spans="2:4">
      <c r="B1841" s="18">
        <v>-82.272999999999996</v>
      </c>
      <c r="D1841" s="18">
        <v>39.731999999999999</v>
      </c>
    </row>
    <row r="1842" spans="2:4">
      <c r="B1842" s="18">
        <v>-72.391000000000005</v>
      </c>
      <c r="D1842" s="18">
        <v>39.865000000000002</v>
      </c>
    </row>
    <row r="1843" spans="2:4">
      <c r="B1843" s="18">
        <v>-72.078999999999994</v>
      </c>
      <c r="D1843" s="18">
        <v>39.881</v>
      </c>
    </row>
    <row r="1844" spans="2:4">
      <c r="B1844" s="18">
        <v>-62.234999999999999</v>
      </c>
      <c r="D1844" s="18">
        <v>39.938000000000002</v>
      </c>
    </row>
    <row r="1845" spans="2:4">
      <c r="B1845" s="18">
        <v>-61.902000000000001</v>
      </c>
      <c r="D1845" s="18">
        <v>39.984999999999999</v>
      </c>
    </row>
    <row r="1846" spans="2:4">
      <c r="B1846" s="18">
        <v>-52.142000000000003</v>
      </c>
      <c r="D1846" s="18">
        <v>39.932000000000002</v>
      </c>
    </row>
    <row r="1847" spans="2:4">
      <c r="B1847" s="18">
        <v>-51.85</v>
      </c>
      <c r="D1847" s="18">
        <v>39.973999999999997</v>
      </c>
    </row>
    <row r="1848" spans="2:4">
      <c r="B1848" s="18">
        <v>-41.965000000000003</v>
      </c>
      <c r="D1848" s="18">
        <v>40.613999999999997</v>
      </c>
    </row>
    <row r="1849" spans="2:4">
      <c r="B1849" s="18">
        <v>-41.634999999999998</v>
      </c>
      <c r="D1849" s="18">
        <v>40.624000000000002</v>
      </c>
    </row>
    <row r="1850" spans="2:4">
      <c r="B1850" s="18">
        <v>-31.832999999999998</v>
      </c>
      <c r="D1850" s="18">
        <v>42.006</v>
      </c>
    </row>
    <row r="1851" spans="2:4">
      <c r="B1851" s="18">
        <v>-31.646999999999998</v>
      </c>
      <c r="D1851" s="18">
        <v>42.012</v>
      </c>
    </row>
    <row r="1852" spans="2:4">
      <c r="B1852" s="18">
        <v>-21.646999999999998</v>
      </c>
      <c r="D1852" s="18">
        <v>43.558999999999997</v>
      </c>
    </row>
    <row r="1853" spans="2:4">
      <c r="B1853" s="18">
        <v>-21.600999999999999</v>
      </c>
      <c r="D1853" s="18">
        <v>43.56</v>
      </c>
    </row>
    <row r="1854" spans="2:4">
      <c r="B1854" s="18">
        <v>-19.417000000000002</v>
      </c>
      <c r="D1854" s="18">
        <v>43.600999999999999</v>
      </c>
    </row>
    <row r="1855" spans="2:4">
      <c r="B1855" s="18">
        <v>-11.412000000000001</v>
      </c>
      <c r="D1855" s="18">
        <v>43.744</v>
      </c>
    </row>
    <row r="1856" spans="2:4">
      <c r="B1856" s="18">
        <v>-1.488</v>
      </c>
      <c r="D1856" s="18">
        <v>44.347000000000001</v>
      </c>
    </row>
    <row r="1857" spans="2:4">
      <c r="B1857" s="18">
        <v>-1.365</v>
      </c>
      <c r="D1857" s="18">
        <v>44.351999999999997</v>
      </c>
    </row>
    <row r="1858" spans="2:4">
      <c r="B1858" s="18">
        <v>-0.29199999999999998</v>
      </c>
      <c r="D1858" s="18">
        <v>44.469000000000001</v>
      </c>
    </row>
    <row r="1859" spans="2:4">
      <c r="B1859" s="18">
        <v>-5.5E-2</v>
      </c>
      <c r="D1859" s="18">
        <v>44.491</v>
      </c>
    </row>
    <row r="1860" spans="2:4">
      <c r="B1860" s="18">
        <v>0</v>
      </c>
      <c r="D1860" s="18">
        <v>44.487000000000002</v>
      </c>
    </row>
    <row r="1861" spans="2:4">
      <c r="B1861" s="18">
        <v>8.516</v>
      </c>
      <c r="D1861" s="18">
        <v>43.966999999999999</v>
      </c>
    </row>
    <row r="1862" spans="2:4">
      <c r="B1862" s="18">
        <v>8.7200000000000006</v>
      </c>
      <c r="D1862" s="18">
        <v>43.936999999999998</v>
      </c>
    </row>
    <row r="1863" spans="2:4">
      <c r="B1863" s="18">
        <v>18.751999999999999</v>
      </c>
      <c r="D1863" s="18">
        <v>42.488999999999997</v>
      </c>
    </row>
    <row r="1864" spans="2:4">
      <c r="B1864" s="18">
        <v>18.884</v>
      </c>
      <c r="D1864" s="18">
        <v>42.48</v>
      </c>
    </row>
    <row r="1865" spans="2:4">
      <c r="B1865" s="18">
        <v>28.891999999999999</v>
      </c>
      <c r="D1865" s="18">
        <v>41.738</v>
      </c>
    </row>
    <row r="1866" spans="2:4">
      <c r="B1866" s="18">
        <v>28.995999999999999</v>
      </c>
      <c r="D1866" s="18">
        <v>41.738</v>
      </c>
    </row>
    <row r="1867" spans="2:4">
      <c r="B1867" s="18">
        <v>32.823</v>
      </c>
      <c r="D1867" s="18">
        <v>41.762999999999998</v>
      </c>
    </row>
    <row r="1868" spans="2:4">
      <c r="B1868" s="18">
        <v>39.073999999999998</v>
      </c>
      <c r="D1868" s="18">
        <v>41.807000000000002</v>
      </c>
    </row>
    <row r="1869" spans="2:4">
      <c r="B1869" s="18">
        <v>39.271999999999998</v>
      </c>
      <c r="D1869" s="18">
        <v>41.816000000000003</v>
      </c>
    </row>
    <row r="1870" spans="2:4">
      <c r="B1870" s="18">
        <v>49.145000000000003</v>
      </c>
      <c r="D1870" s="18">
        <v>41.963999999999999</v>
      </c>
    </row>
    <row r="1871" spans="2:4">
      <c r="B1871" s="18">
        <v>49.308</v>
      </c>
      <c r="D1871" s="18">
        <v>41.97</v>
      </c>
    </row>
    <row r="1872" spans="2:4">
      <c r="B1872" s="18">
        <v>59.195999999999998</v>
      </c>
      <c r="D1872" s="18">
        <v>42.444000000000003</v>
      </c>
    </row>
    <row r="1873" spans="1:4">
      <c r="B1873" s="18">
        <v>59.485999999999997</v>
      </c>
      <c r="D1873" s="18">
        <v>42.454000000000001</v>
      </c>
    </row>
    <row r="1874" spans="1:4">
      <c r="B1874" s="18">
        <v>69.459999999999994</v>
      </c>
      <c r="D1874" s="18">
        <v>42.637999999999998</v>
      </c>
    </row>
    <row r="1875" spans="1:4">
      <c r="B1875" s="18">
        <v>69.656000000000006</v>
      </c>
      <c r="D1875" s="18">
        <v>42.646999999999998</v>
      </c>
    </row>
    <row r="1876" spans="1:4">
      <c r="B1876" s="18">
        <v>79.664000000000001</v>
      </c>
      <c r="D1876" s="18">
        <v>43.134999999999998</v>
      </c>
    </row>
    <row r="1877" spans="1:4">
      <c r="B1877" s="18">
        <v>79.733999999999995</v>
      </c>
      <c r="D1877" s="18">
        <v>43.137999999999998</v>
      </c>
    </row>
    <row r="1878" spans="1:4">
      <c r="B1878" s="18">
        <v>89.725999999999999</v>
      </c>
      <c r="D1878" s="18">
        <v>43.969000000000001</v>
      </c>
    </row>
    <row r="1879" spans="1:4">
      <c r="B1879" s="18">
        <v>93.186000000000007</v>
      </c>
      <c r="D1879" s="18">
        <v>43.915999999999997</v>
      </c>
    </row>
    <row r="1880" spans="1:4">
      <c r="B1880" s="18">
        <v>99.600999999999999</v>
      </c>
      <c r="D1880" s="18">
        <v>43.790999999999997</v>
      </c>
    </row>
    <row r="1881" spans="1:4">
      <c r="B1881" s="18">
        <v>99.715000000000003</v>
      </c>
      <c r="D1881" s="18">
        <v>43.790999999999997</v>
      </c>
    </row>
    <row r="1882" spans="1:4">
      <c r="B1882" s="18">
        <v>99.79</v>
      </c>
      <c r="D1882" s="18">
        <v>43.777999999999999</v>
      </c>
    </row>
    <row r="1883" spans="1:4">
      <c r="B1883" s="18">
        <v>99.804000000000002</v>
      </c>
      <c r="D1883" s="18">
        <v>43.777999999999999</v>
      </c>
    </row>
    <row r="1884" spans="1:4">
      <c r="A1884" s="18" t="s">
        <v>495</v>
      </c>
    </row>
    <row r="1885" spans="1:4">
      <c r="A1885" s="19" t="s">
        <v>1</v>
      </c>
    </row>
    <row r="1886" spans="1:4">
      <c r="B1886" s="18">
        <v>-99.242000000000004</v>
      </c>
      <c r="D1886" s="18">
        <v>39.36</v>
      </c>
    </row>
    <row r="1887" spans="1:4">
      <c r="B1887" s="18">
        <v>-97.953999999999994</v>
      </c>
      <c r="D1887" s="18">
        <v>39.363</v>
      </c>
    </row>
    <row r="1888" spans="1:4">
      <c r="B1888" s="18">
        <v>-96.968000000000004</v>
      </c>
      <c r="D1888" s="18">
        <v>39.302999999999997</v>
      </c>
    </row>
    <row r="1889" spans="2:4">
      <c r="B1889" s="18">
        <v>-96.93</v>
      </c>
      <c r="D1889" s="18">
        <v>39.311</v>
      </c>
    </row>
    <row r="1890" spans="2:4">
      <c r="B1890" s="18">
        <v>-96.257000000000005</v>
      </c>
      <c r="D1890" s="18">
        <v>39.313000000000002</v>
      </c>
    </row>
    <row r="1891" spans="2:4">
      <c r="B1891" s="18">
        <v>-86.876000000000005</v>
      </c>
      <c r="D1891" s="18">
        <v>39.43</v>
      </c>
    </row>
    <row r="1892" spans="2:4">
      <c r="B1892" s="18">
        <v>-86.533000000000001</v>
      </c>
      <c r="D1892" s="18">
        <v>39.430999999999997</v>
      </c>
    </row>
    <row r="1893" spans="2:4">
      <c r="B1893" s="18">
        <v>-81.125</v>
      </c>
      <c r="D1893" s="18">
        <v>39.387</v>
      </c>
    </row>
    <row r="1894" spans="2:4">
      <c r="B1894" s="18">
        <v>-76.896000000000001</v>
      </c>
      <c r="D1894" s="18">
        <v>39.353999999999999</v>
      </c>
    </row>
    <row r="1895" spans="2:4">
      <c r="B1895" s="18">
        <v>-76.668000000000006</v>
      </c>
      <c r="D1895" s="18">
        <v>39.356999999999999</v>
      </c>
    </row>
    <row r="1896" spans="2:4">
      <c r="B1896" s="18">
        <v>-66.921999999999997</v>
      </c>
      <c r="D1896" s="18">
        <v>39.863</v>
      </c>
    </row>
    <row r="1897" spans="2:4">
      <c r="B1897" s="18">
        <v>-66.600999999999999</v>
      </c>
      <c r="D1897" s="18">
        <v>39.863999999999997</v>
      </c>
    </row>
    <row r="1898" spans="2:4">
      <c r="B1898" s="18">
        <v>-56.938000000000002</v>
      </c>
      <c r="D1898" s="18">
        <v>41.204999999999998</v>
      </c>
    </row>
    <row r="1899" spans="2:4">
      <c r="B1899" s="18">
        <v>-56.481999999999999</v>
      </c>
      <c r="D1899" s="18">
        <v>41.203000000000003</v>
      </c>
    </row>
    <row r="1900" spans="2:4">
      <c r="B1900" s="18">
        <v>-47.131999999999998</v>
      </c>
      <c r="D1900" s="18">
        <v>42.539000000000001</v>
      </c>
    </row>
    <row r="1901" spans="2:4">
      <c r="B1901" s="18">
        <v>-46.225999999999999</v>
      </c>
      <c r="D1901" s="18">
        <v>42.597999999999999</v>
      </c>
    </row>
    <row r="1902" spans="2:4">
      <c r="B1902" s="18">
        <v>-36.889000000000003</v>
      </c>
      <c r="D1902" s="18">
        <v>42.896999999999998</v>
      </c>
    </row>
    <row r="1903" spans="2:4">
      <c r="B1903" s="18">
        <v>-36.311999999999998</v>
      </c>
      <c r="D1903" s="18">
        <v>42.978000000000002</v>
      </c>
    </row>
    <row r="1904" spans="2:4">
      <c r="B1904" s="18">
        <v>-26.652000000000001</v>
      </c>
      <c r="D1904" s="18">
        <v>43.283999999999999</v>
      </c>
    </row>
    <row r="1905" spans="2:4">
      <c r="B1905" s="18">
        <v>-26.463999999999999</v>
      </c>
      <c r="D1905" s="18">
        <v>43.313000000000002</v>
      </c>
    </row>
    <row r="1906" spans="2:4">
      <c r="B1906" s="18">
        <v>-23.167999999999999</v>
      </c>
      <c r="D1906" s="18">
        <v>43.381</v>
      </c>
    </row>
    <row r="1907" spans="2:4">
      <c r="B1907" s="18">
        <v>-16.484999999999999</v>
      </c>
      <c r="D1907" s="18">
        <v>43.514000000000003</v>
      </c>
    </row>
    <row r="1908" spans="2:4">
      <c r="B1908" s="18">
        <v>-16.116</v>
      </c>
      <c r="D1908" s="18">
        <v>43.524000000000001</v>
      </c>
    </row>
    <row r="1909" spans="2:4">
      <c r="B1909" s="18">
        <v>-6.39</v>
      </c>
      <c r="D1909" s="18">
        <v>43.628</v>
      </c>
    </row>
    <row r="1910" spans="2:4">
      <c r="B1910" s="18">
        <v>0</v>
      </c>
      <c r="D1910" s="18">
        <v>43.575000000000003</v>
      </c>
    </row>
    <row r="1911" spans="2:4">
      <c r="B1911" s="18">
        <v>2.984</v>
      </c>
      <c r="D1911" s="18">
        <v>43.551000000000002</v>
      </c>
    </row>
    <row r="1912" spans="2:4">
      <c r="B1912" s="18">
        <v>3.5779999999999998</v>
      </c>
      <c r="D1912" s="18">
        <v>43.548000000000002</v>
      </c>
    </row>
    <row r="1913" spans="2:4">
      <c r="B1913" s="18">
        <v>3.5830000000000002</v>
      </c>
      <c r="D1913" s="18">
        <v>43.548999999999999</v>
      </c>
    </row>
    <row r="1914" spans="2:4">
      <c r="B1914" s="18">
        <v>3.617</v>
      </c>
      <c r="D1914" s="18">
        <v>43.546999999999997</v>
      </c>
    </row>
    <row r="1915" spans="2:4">
      <c r="B1915" s="18">
        <v>13.412000000000001</v>
      </c>
      <c r="D1915" s="18">
        <v>42.110999999999997</v>
      </c>
    </row>
    <row r="1916" spans="2:4">
      <c r="B1916" s="18">
        <v>13.842000000000001</v>
      </c>
      <c r="D1916" s="18">
        <v>42.048999999999999</v>
      </c>
    </row>
    <row r="1917" spans="2:4">
      <c r="B1917" s="18">
        <v>23.196000000000002</v>
      </c>
      <c r="D1917" s="18">
        <v>41.438000000000002</v>
      </c>
    </row>
    <row r="1918" spans="2:4">
      <c r="B1918" s="18">
        <v>24.02</v>
      </c>
      <c r="D1918" s="18">
        <v>41.375999999999998</v>
      </c>
    </row>
    <row r="1919" spans="2:4">
      <c r="B1919" s="18">
        <v>33.009</v>
      </c>
      <c r="D1919" s="18">
        <v>41.42</v>
      </c>
    </row>
    <row r="1920" spans="2:4">
      <c r="B1920" s="18">
        <v>34.381</v>
      </c>
      <c r="D1920" s="18">
        <v>41.427999999999997</v>
      </c>
    </row>
    <row r="1921" spans="1:4">
      <c r="B1921" s="18">
        <v>42.918999999999997</v>
      </c>
      <c r="D1921" s="18">
        <v>41.322000000000003</v>
      </c>
    </row>
    <row r="1922" spans="1:4">
      <c r="B1922" s="18">
        <v>44.497999999999998</v>
      </c>
      <c r="D1922" s="18">
        <v>41.345999999999997</v>
      </c>
    </row>
    <row r="1923" spans="1:4">
      <c r="B1923" s="18">
        <v>53.023000000000003</v>
      </c>
      <c r="D1923" s="18">
        <v>41.468000000000004</v>
      </c>
    </row>
    <row r="1924" spans="1:4">
      <c r="B1924" s="18">
        <v>54.765000000000001</v>
      </c>
      <c r="D1924" s="18">
        <v>41.551000000000002</v>
      </c>
    </row>
    <row r="1925" spans="1:4">
      <c r="B1925" s="18">
        <v>63.216000000000001</v>
      </c>
      <c r="D1925" s="18">
        <v>41.64</v>
      </c>
    </row>
    <row r="1926" spans="1:4">
      <c r="B1926" s="18">
        <v>71.867999999999995</v>
      </c>
      <c r="D1926" s="18">
        <v>41.756</v>
      </c>
    </row>
    <row r="1927" spans="1:4">
      <c r="B1927" s="18">
        <v>73.602999999999994</v>
      </c>
      <c r="D1927" s="18">
        <v>41.781999999999996</v>
      </c>
    </row>
    <row r="1928" spans="1:4">
      <c r="B1928" s="18">
        <v>81.48</v>
      </c>
      <c r="D1928" s="18">
        <v>41.962000000000003</v>
      </c>
    </row>
    <row r="1929" spans="1:4">
      <c r="B1929" s="18">
        <v>82.813000000000002</v>
      </c>
      <c r="D1929" s="18">
        <v>42.073</v>
      </c>
    </row>
    <row r="1930" spans="1:4">
      <c r="B1930" s="18">
        <v>91.539000000000001</v>
      </c>
      <c r="D1930" s="18">
        <v>41.615000000000002</v>
      </c>
    </row>
    <row r="1931" spans="1:4">
      <c r="B1931" s="18">
        <v>92.917000000000002</v>
      </c>
      <c r="D1931" s="18">
        <v>41.588000000000001</v>
      </c>
    </row>
    <row r="1932" spans="1:4">
      <c r="B1932" s="18">
        <v>100</v>
      </c>
      <c r="D1932" s="18">
        <v>41.597999999999999</v>
      </c>
    </row>
    <row r="1933" spans="1:4">
      <c r="A1933" s="18" t="s">
        <v>496</v>
      </c>
    </row>
    <row r="1934" spans="1:4">
      <c r="A1934" s="19" t="s">
        <v>1</v>
      </c>
    </row>
    <row r="1935" spans="1:4">
      <c r="B1935" s="18">
        <v>-98.846999999999994</v>
      </c>
      <c r="D1935" s="18">
        <v>38.979999999999997</v>
      </c>
    </row>
    <row r="1936" spans="1:4">
      <c r="B1936" s="18">
        <v>-94.08</v>
      </c>
      <c r="D1936" s="18">
        <v>38.999000000000002</v>
      </c>
    </row>
    <row r="1937" spans="2:4">
      <c r="B1937" s="18">
        <v>-92.611999999999995</v>
      </c>
      <c r="D1937" s="18">
        <v>39.030999999999999</v>
      </c>
    </row>
    <row r="1938" spans="2:4">
      <c r="B1938" s="18">
        <v>-83.004000000000005</v>
      </c>
      <c r="D1938" s="18">
        <v>39.076000000000001</v>
      </c>
    </row>
    <row r="1939" spans="2:4">
      <c r="B1939" s="18">
        <v>-81.007999999999996</v>
      </c>
      <c r="D1939" s="18">
        <v>39.082000000000001</v>
      </c>
    </row>
    <row r="1940" spans="2:4">
      <c r="B1940" s="18">
        <v>-80.212999999999994</v>
      </c>
      <c r="D1940" s="18">
        <v>39.106999999999999</v>
      </c>
    </row>
    <row r="1941" spans="2:4">
      <c r="B1941" s="18">
        <v>-70.965999999999994</v>
      </c>
      <c r="D1941" s="18">
        <v>39.575000000000003</v>
      </c>
    </row>
    <row r="1942" spans="2:4">
      <c r="B1942" s="18">
        <v>-69.798000000000002</v>
      </c>
      <c r="D1942" s="18">
        <v>39.679000000000002</v>
      </c>
    </row>
    <row r="1943" spans="2:4">
      <c r="B1943" s="18">
        <v>-60.101999999999997</v>
      </c>
      <c r="D1943" s="18">
        <v>41.823999999999998</v>
      </c>
    </row>
    <row r="1944" spans="2:4">
      <c r="B1944" s="18">
        <v>-58.1</v>
      </c>
      <c r="D1944" s="18">
        <v>41.816000000000003</v>
      </c>
    </row>
    <row r="1945" spans="2:4">
      <c r="B1945" s="18">
        <v>-49.689</v>
      </c>
      <c r="D1945" s="18">
        <v>42.088999999999999</v>
      </c>
    </row>
    <row r="1946" spans="2:4">
      <c r="B1946" s="18">
        <v>-40.487000000000002</v>
      </c>
      <c r="D1946" s="18">
        <v>42.573</v>
      </c>
    </row>
    <row r="1947" spans="2:4">
      <c r="B1947" s="18">
        <v>-39.106999999999999</v>
      </c>
      <c r="D1947" s="18">
        <v>42.573</v>
      </c>
    </row>
    <row r="1948" spans="2:4">
      <c r="B1948" s="18">
        <v>-37.765000000000001</v>
      </c>
      <c r="D1948" s="18">
        <v>42.631</v>
      </c>
    </row>
    <row r="1949" spans="2:4">
      <c r="B1949" s="18">
        <v>-28.024000000000001</v>
      </c>
      <c r="D1949" s="18">
        <v>42.762999999999998</v>
      </c>
    </row>
    <row r="1950" spans="2:4">
      <c r="B1950" s="18">
        <v>-18.628</v>
      </c>
      <c r="D1950" s="18">
        <v>43.09</v>
      </c>
    </row>
    <row r="1951" spans="2:4">
      <c r="B1951" s="18">
        <v>-18.257000000000001</v>
      </c>
      <c r="D1951" s="18">
        <v>43.151000000000003</v>
      </c>
    </row>
    <row r="1952" spans="2:4">
      <c r="B1952" s="18">
        <v>-12.228999999999999</v>
      </c>
      <c r="D1952" s="18">
        <v>43.334000000000003</v>
      </c>
    </row>
    <row r="1953" spans="2:4">
      <c r="B1953" s="18">
        <v>-8.2650000000000006</v>
      </c>
      <c r="D1953" s="18">
        <v>43.436999999999998</v>
      </c>
    </row>
    <row r="1954" spans="2:4">
      <c r="B1954" s="18">
        <v>-8.0280000000000005</v>
      </c>
      <c r="D1954" s="18">
        <v>43.44</v>
      </c>
    </row>
    <row r="1955" spans="2:4">
      <c r="B1955" s="18">
        <v>-7.7839999999999998</v>
      </c>
      <c r="D1955" s="18">
        <v>43.438000000000002</v>
      </c>
    </row>
    <row r="1956" spans="2:4">
      <c r="B1956" s="18">
        <v>0</v>
      </c>
      <c r="D1956" s="18">
        <v>42.832000000000001</v>
      </c>
    </row>
    <row r="1957" spans="2:4">
      <c r="B1957" s="18">
        <v>2E-3</v>
      </c>
      <c r="D1957" s="18">
        <v>42.832000000000001</v>
      </c>
    </row>
    <row r="1958" spans="2:4">
      <c r="B1958" s="18">
        <v>10.856</v>
      </c>
      <c r="D1958" s="18">
        <v>41.094000000000001</v>
      </c>
    </row>
    <row r="1959" spans="2:4">
      <c r="B1959" s="18">
        <v>11.59</v>
      </c>
      <c r="D1959" s="18">
        <v>40.987000000000002</v>
      </c>
    </row>
    <row r="1960" spans="2:4">
      <c r="B1960" s="18">
        <v>17.885000000000002</v>
      </c>
      <c r="D1960" s="18">
        <v>40.826000000000001</v>
      </c>
    </row>
    <row r="1961" spans="2:4">
      <c r="B1961" s="18">
        <v>20.742999999999999</v>
      </c>
      <c r="D1961" s="18">
        <v>40.753999999999998</v>
      </c>
    </row>
    <row r="1962" spans="2:4">
      <c r="B1962" s="18">
        <v>21.154</v>
      </c>
      <c r="D1962" s="18">
        <v>40.74</v>
      </c>
    </row>
    <row r="1963" spans="2:4">
      <c r="B1963" s="18">
        <v>30.462</v>
      </c>
      <c r="D1963" s="18">
        <v>40.655000000000001</v>
      </c>
    </row>
    <row r="1964" spans="2:4">
      <c r="B1964" s="18">
        <v>31.332000000000001</v>
      </c>
      <c r="D1964" s="18">
        <v>40.661999999999999</v>
      </c>
    </row>
    <row r="1965" spans="2:4">
      <c r="B1965" s="18">
        <v>40.896999999999998</v>
      </c>
      <c r="D1965" s="18">
        <v>40.89</v>
      </c>
    </row>
    <row r="1966" spans="2:4">
      <c r="B1966" s="18">
        <v>41.457999999999998</v>
      </c>
      <c r="D1966" s="18">
        <v>40.905000000000001</v>
      </c>
    </row>
    <row r="1967" spans="2:4">
      <c r="B1967" s="18">
        <v>51.167000000000002</v>
      </c>
      <c r="D1967" s="18">
        <v>40.991</v>
      </c>
    </row>
    <row r="1968" spans="2:4">
      <c r="B1968" s="18">
        <v>51.404000000000003</v>
      </c>
      <c r="D1968" s="18">
        <v>40.985999999999997</v>
      </c>
    </row>
    <row r="1969" spans="1:4">
      <c r="B1969" s="18">
        <v>53.337000000000003</v>
      </c>
      <c r="D1969" s="18">
        <v>40.936999999999998</v>
      </c>
    </row>
    <row r="1970" spans="1:4">
      <c r="B1970" s="18">
        <v>61.231999999999999</v>
      </c>
      <c r="D1970" s="18">
        <v>40.716000000000001</v>
      </c>
    </row>
    <row r="1971" spans="1:4">
      <c r="B1971" s="18">
        <v>70.114999999999995</v>
      </c>
      <c r="D1971" s="18">
        <v>41.146999999999998</v>
      </c>
    </row>
    <row r="1972" spans="1:4">
      <c r="B1972" s="18">
        <v>72.372</v>
      </c>
      <c r="D1972" s="18">
        <v>41.182000000000002</v>
      </c>
    </row>
    <row r="1973" spans="1:4">
      <c r="B1973" s="18">
        <v>81.11</v>
      </c>
      <c r="D1973" s="18">
        <v>40.591000000000001</v>
      </c>
    </row>
    <row r="1974" spans="1:4">
      <c r="B1974" s="18">
        <v>82.784999999999997</v>
      </c>
      <c r="D1974" s="18">
        <v>40.500999999999998</v>
      </c>
    </row>
    <row r="1975" spans="1:4">
      <c r="B1975" s="18">
        <v>91.096000000000004</v>
      </c>
      <c r="D1975" s="18">
        <v>40.476999999999997</v>
      </c>
    </row>
    <row r="1976" spans="1:4">
      <c r="B1976" s="18">
        <v>93.265000000000001</v>
      </c>
      <c r="D1976" s="18">
        <v>40.469000000000001</v>
      </c>
    </row>
    <row r="1977" spans="1:4">
      <c r="B1977" s="18">
        <v>100</v>
      </c>
      <c r="D1977" s="18">
        <v>40.491999999999997</v>
      </c>
    </row>
    <row r="1978" spans="1:4">
      <c r="A1978" s="18" t="s">
        <v>497</v>
      </c>
    </row>
    <row r="1979" spans="1:4">
      <c r="A1979" s="19" t="s">
        <v>1</v>
      </c>
    </row>
    <row r="1980" spans="1:4">
      <c r="B1980" s="18">
        <v>-99.662000000000006</v>
      </c>
      <c r="D1980" s="18">
        <v>38.811999999999998</v>
      </c>
    </row>
    <row r="1981" spans="1:4">
      <c r="B1981" s="18">
        <v>-94.21</v>
      </c>
      <c r="D1981" s="18">
        <v>38.777000000000001</v>
      </c>
    </row>
    <row r="1982" spans="1:4">
      <c r="B1982" s="18">
        <v>-93.680999999999997</v>
      </c>
      <c r="D1982" s="18">
        <v>38.776000000000003</v>
      </c>
    </row>
    <row r="1983" spans="1:4">
      <c r="B1983" s="18">
        <v>-83.025999999999996</v>
      </c>
      <c r="D1983" s="18">
        <v>38.753999999999998</v>
      </c>
    </row>
    <row r="1984" spans="1:4">
      <c r="B1984" s="18">
        <v>-82.46</v>
      </c>
      <c r="D1984" s="18">
        <v>38.752000000000002</v>
      </c>
    </row>
    <row r="1985" spans="2:4">
      <c r="B1985" s="18">
        <v>-72.582999999999998</v>
      </c>
      <c r="D1985" s="18">
        <v>39.055</v>
      </c>
    </row>
    <row r="1986" spans="2:4">
      <c r="B1986" s="18">
        <v>-72.039000000000001</v>
      </c>
      <c r="D1986" s="18">
        <v>39.054000000000002</v>
      </c>
    </row>
    <row r="1987" spans="2:4">
      <c r="B1987" s="18">
        <v>-61.145000000000003</v>
      </c>
      <c r="D1987" s="18">
        <v>40.03</v>
      </c>
    </row>
    <row r="1988" spans="2:4">
      <c r="B1988" s="18">
        <v>-60.73</v>
      </c>
      <c r="D1988" s="18">
        <v>40.031999999999996</v>
      </c>
    </row>
    <row r="1989" spans="2:4">
      <c r="B1989" s="18">
        <v>-60.320999999999998</v>
      </c>
      <c r="D1989" s="18">
        <v>40.036999999999999</v>
      </c>
    </row>
    <row r="1990" spans="2:4">
      <c r="B1990" s="18">
        <v>-49.841999999999999</v>
      </c>
      <c r="D1990" s="18">
        <v>40.003</v>
      </c>
    </row>
    <row r="1991" spans="2:4">
      <c r="B1991" s="18">
        <v>-49.137999999999998</v>
      </c>
      <c r="D1991" s="18">
        <v>40.017000000000003</v>
      </c>
    </row>
    <row r="1992" spans="2:4">
      <c r="B1992" s="18">
        <v>-39.195999999999998</v>
      </c>
      <c r="D1992" s="18">
        <v>40.017000000000003</v>
      </c>
    </row>
    <row r="1993" spans="2:4">
      <c r="B1993" s="18">
        <v>-38.481999999999999</v>
      </c>
      <c r="D1993" s="18">
        <v>40.031999999999996</v>
      </c>
    </row>
    <row r="1994" spans="2:4">
      <c r="B1994" s="18">
        <v>-28.878</v>
      </c>
      <c r="D1994" s="18">
        <v>40.450000000000003</v>
      </c>
    </row>
    <row r="1995" spans="2:4">
      <c r="B1995" s="18">
        <v>-28.111999999999998</v>
      </c>
      <c r="D1995" s="18">
        <v>40.463000000000001</v>
      </c>
    </row>
    <row r="1996" spans="2:4">
      <c r="B1996" s="18">
        <v>-19.056999999999999</v>
      </c>
      <c r="D1996" s="18">
        <v>41.826999999999998</v>
      </c>
    </row>
    <row r="1997" spans="2:4">
      <c r="B1997" s="18">
        <v>-17.706</v>
      </c>
      <c r="D1997" s="18">
        <v>41.866999999999997</v>
      </c>
    </row>
    <row r="1998" spans="2:4">
      <c r="B1998" s="18">
        <v>-8.49</v>
      </c>
      <c r="D1998" s="18">
        <v>41.136000000000003</v>
      </c>
    </row>
    <row r="1999" spans="2:4">
      <c r="B1999" s="18">
        <v>-0.21299999999999999</v>
      </c>
      <c r="D1999" s="18">
        <v>41.104999999999997</v>
      </c>
    </row>
    <row r="2000" spans="2:4">
      <c r="B2000" s="18">
        <v>0</v>
      </c>
      <c r="D2000" s="18">
        <v>41.100999999999999</v>
      </c>
    </row>
    <row r="2001" spans="2:4">
      <c r="B2001" s="18">
        <v>0.309</v>
      </c>
      <c r="D2001" s="18">
        <v>41.094999999999999</v>
      </c>
    </row>
    <row r="2002" spans="2:4">
      <c r="B2002" s="18">
        <v>1.978</v>
      </c>
      <c r="D2002" s="18">
        <v>40.838999999999999</v>
      </c>
    </row>
    <row r="2003" spans="2:4">
      <c r="B2003" s="18">
        <v>2.4620000000000002</v>
      </c>
      <c r="D2003" s="18">
        <v>40.835000000000001</v>
      </c>
    </row>
    <row r="2004" spans="2:4">
      <c r="B2004" s="18">
        <v>12.516</v>
      </c>
      <c r="D2004" s="18">
        <v>39.878</v>
      </c>
    </row>
    <row r="2005" spans="2:4">
      <c r="B2005" s="18">
        <v>12.583</v>
      </c>
      <c r="D2005" s="18">
        <v>39.878</v>
      </c>
    </row>
    <row r="2006" spans="2:4">
      <c r="B2006" s="18">
        <v>13.638</v>
      </c>
      <c r="D2006" s="18">
        <v>39.837000000000003</v>
      </c>
    </row>
    <row r="2007" spans="2:4">
      <c r="B2007" s="18">
        <v>23.637</v>
      </c>
      <c r="D2007" s="18">
        <v>39.493000000000002</v>
      </c>
    </row>
    <row r="2008" spans="2:4">
      <c r="B2008" s="18">
        <v>24.172999999999998</v>
      </c>
      <c r="D2008" s="18">
        <v>39.488</v>
      </c>
    </row>
    <row r="2009" spans="2:4">
      <c r="B2009" s="18">
        <v>33.411999999999999</v>
      </c>
      <c r="D2009" s="18">
        <v>39.561999999999998</v>
      </c>
    </row>
    <row r="2010" spans="2:4">
      <c r="B2010" s="18">
        <v>34.578000000000003</v>
      </c>
      <c r="D2010" s="18">
        <v>39.590000000000003</v>
      </c>
    </row>
    <row r="2011" spans="2:4">
      <c r="B2011" s="18">
        <v>43.695</v>
      </c>
      <c r="D2011" s="18">
        <v>39.844999999999999</v>
      </c>
    </row>
    <row r="2012" spans="2:4">
      <c r="B2012" s="18">
        <v>45.16</v>
      </c>
      <c r="D2012" s="18">
        <v>39.857999999999997</v>
      </c>
    </row>
    <row r="2013" spans="2:4">
      <c r="B2013" s="18">
        <v>54.63</v>
      </c>
      <c r="D2013" s="18">
        <v>39.664000000000001</v>
      </c>
    </row>
    <row r="2014" spans="2:4">
      <c r="B2014" s="18">
        <v>56.48</v>
      </c>
      <c r="D2014" s="18">
        <v>39.616</v>
      </c>
    </row>
    <row r="2015" spans="2:4">
      <c r="B2015" s="18">
        <v>64.706000000000003</v>
      </c>
      <c r="D2015" s="18">
        <v>39.777000000000001</v>
      </c>
    </row>
    <row r="2016" spans="2:4">
      <c r="B2016" s="18">
        <v>67.135000000000005</v>
      </c>
      <c r="D2016" s="18">
        <v>39.896999999999998</v>
      </c>
    </row>
    <row r="2017" spans="1:4">
      <c r="B2017" s="18">
        <v>74.772000000000006</v>
      </c>
      <c r="D2017" s="18">
        <v>39.860999999999997</v>
      </c>
    </row>
    <row r="2018" spans="1:4">
      <c r="B2018" s="18">
        <v>77.480999999999995</v>
      </c>
      <c r="D2018" s="18">
        <v>39.673000000000002</v>
      </c>
    </row>
    <row r="2019" spans="1:4">
      <c r="B2019" s="18">
        <v>84.793000000000006</v>
      </c>
      <c r="D2019" s="18">
        <v>39.793999999999997</v>
      </c>
    </row>
    <row r="2020" spans="1:4">
      <c r="B2020" s="18">
        <v>87.777000000000001</v>
      </c>
      <c r="D2020" s="18">
        <v>39.780999999999999</v>
      </c>
    </row>
    <row r="2021" spans="1:4">
      <c r="B2021" s="18">
        <v>94.703999999999994</v>
      </c>
      <c r="D2021" s="18">
        <v>39.86</v>
      </c>
    </row>
    <row r="2022" spans="1:4">
      <c r="B2022" s="18">
        <v>98.058000000000007</v>
      </c>
      <c r="D2022" s="18">
        <v>39.865000000000002</v>
      </c>
    </row>
    <row r="2023" spans="1:4">
      <c r="B2023" s="18">
        <v>100</v>
      </c>
      <c r="D2023" s="18">
        <v>39.951999999999998</v>
      </c>
    </row>
    <row r="2024" spans="1:4">
      <c r="A2024" s="18" t="s">
        <v>498</v>
      </c>
    </row>
    <row r="2025" spans="1:4">
      <c r="A2025" s="19" t="s">
        <v>1</v>
      </c>
    </row>
    <row r="2026" spans="1:4">
      <c r="B2026" s="18">
        <v>-100</v>
      </c>
      <c r="D2026" s="18">
        <v>38.445</v>
      </c>
    </row>
    <row r="2027" spans="1:4">
      <c r="B2027" s="18">
        <v>-91.477000000000004</v>
      </c>
      <c r="D2027" s="18">
        <v>38.423000000000002</v>
      </c>
    </row>
    <row r="2028" spans="1:4">
      <c r="B2028" s="18">
        <v>-91.358999999999995</v>
      </c>
      <c r="D2028" s="18">
        <v>38.423000000000002</v>
      </c>
    </row>
    <row r="2029" spans="1:4">
      <c r="B2029" s="18">
        <v>-81.316999999999993</v>
      </c>
      <c r="D2029" s="18">
        <v>38.39</v>
      </c>
    </row>
    <row r="2030" spans="1:4">
      <c r="B2030" s="18">
        <v>-80.959999999999994</v>
      </c>
      <c r="D2030" s="18">
        <v>38.387</v>
      </c>
    </row>
    <row r="2031" spans="1:4">
      <c r="B2031" s="18">
        <v>-71.257000000000005</v>
      </c>
      <c r="D2031" s="18">
        <v>38.356000000000002</v>
      </c>
    </row>
    <row r="2032" spans="1:4">
      <c r="B2032" s="18">
        <v>-61.671999999999997</v>
      </c>
      <c r="D2032" s="18">
        <v>38.412999999999997</v>
      </c>
    </row>
    <row r="2033" spans="2:4">
      <c r="B2033" s="18">
        <v>-61.122999999999998</v>
      </c>
      <c r="D2033" s="18">
        <v>38.412999999999997</v>
      </c>
    </row>
    <row r="2034" spans="2:4">
      <c r="B2034" s="18">
        <v>-60.567999999999998</v>
      </c>
      <c r="D2034" s="18">
        <v>38.408000000000001</v>
      </c>
    </row>
    <row r="2035" spans="2:4">
      <c r="B2035" s="18">
        <v>-51.073</v>
      </c>
      <c r="D2035" s="18">
        <v>38.511000000000003</v>
      </c>
    </row>
    <row r="2036" spans="2:4">
      <c r="B2036" s="18">
        <v>-41.301000000000002</v>
      </c>
      <c r="D2036" s="18">
        <v>38.704000000000001</v>
      </c>
    </row>
    <row r="2037" spans="2:4">
      <c r="B2037" s="18">
        <v>-41.015999999999998</v>
      </c>
      <c r="D2037" s="18">
        <v>38.704000000000001</v>
      </c>
    </row>
    <row r="2038" spans="2:4">
      <c r="B2038" s="18">
        <v>-31.472000000000001</v>
      </c>
      <c r="D2038" s="18">
        <v>38.905000000000001</v>
      </c>
    </row>
    <row r="2039" spans="2:4">
      <c r="B2039" s="18">
        <v>-30.945</v>
      </c>
      <c r="D2039" s="18">
        <v>38.905000000000001</v>
      </c>
    </row>
    <row r="2040" spans="2:4">
      <c r="B2040" s="18">
        <v>-30.402000000000001</v>
      </c>
      <c r="D2040" s="18">
        <v>38.905999999999999</v>
      </c>
    </row>
    <row r="2041" spans="2:4">
      <c r="B2041" s="18">
        <v>-20.663</v>
      </c>
      <c r="D2041" s="18">
        <v>39.073</v>
      </c>
    </row>
    <row r="2042" spans="2:4">
      <c r="B2042" s="18">
        <v>-10.83</v>
      </c>
      <c r="D2042" s="18">
        <v>39.343000000000004</v>
      </c>
    </row>
    <row r="2043" spans="2:4">
      <c r="B2043" s="18">
        <v>-10.590999999999999</v>
      </c>
      <c r="D2043" s="18">
        <v>39.344999999999999</v>
      </c>
    </row>
    <row r="2044" spans="2:4">
      <c r="B2044" s="18">
        <v>-4.26</v>
      </c>
      <c r="D2044" s="18">
        <v>39.22</v>
      </c>
    </row>
    <row r="2045" spans="2:4">
      <c r="B2045" s="18">
        <v>-9.7000000000000003E-2</v>
      </c>
      <c r="D2045" s="18">
        <v>39.134999999999998</v>
      </c>
    </row>
    <row r="2046" spans="2:4">
      <c r="B2046" s="18">
        <v>0</v>
      </c>
      <c r="D2046" s="18">
        <v>39.134</v>
      </c>
    </row>
    <row r="2047" spans="2:4">
      <c r="B2047" s="18">
        <v>4.6479999999999997</v>
      </c>
      <c r="D2047" s="18">
        <v>39.101999999999997</v>
      </c>
    </row>
    <row r="2048" spans="2:4">
      <c r="B2048" s="18">
        <v>9.4169999999999998</v>
      </c>
      <c r="D2048" s="18">
        <v>39.064999999999998</v>
      </c>
    </row>
    <row r="2049" spans="2:4">
      <c r="B2049" s="18">
        <v>9.5449999999999999</v>
      </c>
      <c r="D2049" s="18">
        <v>39.064</v>
      </c>
    </row>
    <row r="2050" spans="2:4">
      <c r="B2050" s="18">
        <v>9.6590000000000007</v>
      </c>
      <c r="D2050" s="18">
        <v>39.064</v>
      </c>
    </row>
    <row r="2051" spans="2:4">
      <c r="B2051" s="18">
        <v>19.584</v>
      </c>
      <c r="D2051" s="18">
        <v>39.076000000000001</v>
      </c>
    </row>
    <row r="2052" spans="2:4">
      <c r="B2052" s="18">
        <v>19.684999999999999</v>
      </c>
      <c r="D2052" s="18">
        <v>39.078000000000003</v>
      </c>
    </row>
    <row r="2053" spans="2:4">
      <c r="B2053" s="18">
        <v>29.585000000000001</v>
      </c>
      <c r="D2053" s="18">
        <v>38.584000000000003</v>
      </c>
    </row>
    <row r="2054" spans="2:4">
      <c r="B2054" s="18">
        <v>29.812999999999999</v>
      </c>
      <c r="D2054" s="18">
        <v>38.575000000000003</v>
      </c>
    </row>
    <row r="2055" spans="2:4">
      <c r="B2055" s="18">
        <v>39.847000000000001</v>
      </c>
      <c r="D2055" s="18">
        <v>38.85</v>
      </c>
    </row>
    <row r="2056" spans="2:4">
      <c r="B2056" s="18">
        <v>40.085999999999999</v>
      </c>
      <c r="D2056" s="18">
        <v>38.869999999999997</v>
      </c>
    </row>
    <row r="2057" spans="2:4">
      <c r="B2057" s="18">
        <v>49.850999999999999</v>
      </c>
      <c r="D2057" s="18">
        <v>38.618000000000002</v>
      </c>
    </row>
    <row r="2058" spans="2:4">
      <c r="B2058" s="18">
        <v>59.706000000000003</v>
      </c>
      <c r="D2058" s="18">
        <v>38.915999999999997</v>
      </c>
    </row>
    <row r="2059" spans="2:4">
      <c r="B2059" s="18">
        <v>60.048000000000002</v>
      </c>
      <c r="D2059" s="18">
        <v>38.905000000000001</v>
      </c>
    </row>
    <row r="2060" spans="2:4">
      <c r="B2060" s="18">
        <v>60.395000000000003</v>
      </c>
      <c r="D2060" s="18">
        <v>38.911000000000001</v>
      </c>
    </row>
    <row r="2061" spans="2:4">
      <c r="B2061" s="18">
        <v>70.165999999999997</v>
      </c>
      <c r="D2061" s="18">
        <v>38.933999999999997</v>
      </c>
    </row>
    <row r="2062" spans="2:4">
      <c r="B2062" s="18">
        <v>80.054000000000002</v>
      </c>
      <c r="D2062" s="18">
        <v>39.067</v>
      </c>
    </row>
    <row r="2063" spans="2:4">
      <c r="B2063" s="18">
        <v>80.183000000000007</v>
      </c>
      <c r="D2063" s="18">
        <v>39.069000000000003</v>
      </c>
    </row>
    <row r="2064" spans="2:4">
      <c r="B2064" s="18">
        <v>90.227999999999994</v>
      </c>
      <c r="D2064" s="18">
        <v>39.314999999999998</v>
      </c>
    </row>
    <row r="2065" spans="1:4">
      <c r="B2065" s="18">
        <v>90.343000000000004</v>
      </c>
      <c r="D2065" s="18">
        <v>39.317999999999998</v>
      </c>
    </row>
    <row r="2066" spans="1:4">
      <c r="B2066" s="18">
        <v>100</v>
      </c>
      <c r="D2066" s="18">
        <v>39.341000000000001</v>
      </c>
    </row>
    <row r="2067" spans="1:4">
      <c r="A2067" s="18" t="s">
        <v>499</v>
      </c>
    </row>
    <row r="2068" spans="1:4">
      <c r="A2068" s="19" t="s">
        <v>1</v>
      </c>
    </row>
    <row r="2069" spans="1:4">
      <c r="B2069" s="18">
        <v>-100</v>
      </c>
      <c r="D2069" s="18">
        <v>38.01</v>
      </c>
    </row>
    <row r="2070" spans="1:4">
      <c r="B2070" s="18">
        <v>-92.994</v>
      </c>
      <c r="D2070" s="18">
        <v>38.076000000000001</v>
      </c>
    </row>
    <row r="2071" spans="1:4">
      <c r="B2071" s="18">
        <v>-91.537000000000006</v>
      </c>
      <c r="D2071" s="18">
        <v>38.079000000000001</v>
      </c>
    </row>
    <row r="2072" spans="1:4">
      <c r="B2072" s="18">
        <v>-82.754000000000005</v>
      </c>
      <c r="D2072" s="18">
        <v>38.078000000000003</v>
      </c>
    </row>
    <row r="2073" spans="1:4">
      <c r="B2073" s="18">
        <v>-81.317999999999998</v>
      </c>
      <c r="D2073" s="18">
        <v>38.061999999999998</v>
      </c>
    </row>
    <row r="2074" spans="1:4">
      <c r="B2074" s="18">
        <v>-72.435000000000002</v>
      </c>
      <c r="D2074" s="18">
        <v>37.987000000000002</v>
      </c>
    </row>
    <row r="2075" spans="1:4">
      <c r="B2075" s="18">
        <v>-71.108000000000004</v>
      </c>
      <c r="D2075" s="18">
        <v>37.993000000000002</v>
      </c>
    </row>
    <row r="2076" spans="1:4">
      <c r="B2076" s="18">
        <v>-62.073</v>
      </c>
      <c r="D2076" s="18">
        <v>38.002000000000002</v>
      </c>
    </row>
    <row r="2077" spans="1:4">
      <c r="B2077" s="18">
        <v>-61.009</v>
      </c>
      <c r="D2077" s="18">
        <v>38</v>
      </c>
    </row>
    <row r="2078" spans="1:4">
      <c r="B2078" s="18">
        <v>-52.051000000000002</v>
      </c>
      <c r="D2078" s="18">
        <v>37.917999999999999</v>
      </c>
    </row>
    <row r="2079" spans="1:4">
      <c r="B2079" s="18">
        <v>-50.76</v>
      </c>
      <c r="D2079" s="18">
        <v>37.908000000000001</v>
      </c>
    </row>
    <row r="2080" spans="1:4">
      <c r="B2080" s="18">
        <v>-41.768999999999998</v>
      </c>
      <c r="D2080" s="18">
        <v>37.923999999999999</v>
      </c>
    </row>
    <row r="2081" spans="2:4">
      <c r="B2081" s="18">
        <v>-40.506</v>
      </c>
      <c r="D2081" s="18">
        <v>37.921999999999997</v>
      </c>
    </row>
    <row r="2082" spans="2:4">
      <c r="B2082" s="18">
        <v>-31.556999999999999</v>
      </c>
      <c r="D2082" s="18">
        <v>37.914000000000001</v>
      </c>
    </row>
    <row r="2083" spans="2:4">
      <c r="B2083" s="18">
        <v>-30.396000000000001</v>
      </c>
      <c r="D2083" s="18">
        <v>37.902000000000001</v>
      </c>
    </row>
    <row r="2084" spans="2:4">
      <c r="B2084" s="18">
        <v>-29.283000000000001</v>
      </c>
      <c r="D2084" s="18">
        <v>37.887999999999998</v>
      </c>
    </row>
    <row r="2085" spans="2:4">
      <c r="B2085" s="18">
        <v>-20.388000000000002</v>
      </c>
      <c r="D2085" s="18">
        <v>37.923999999999999</v>
      </c>
    </row>
    <row r="2086" spans="2:4">
      <c r="B2086" s="18">
        <v>-11.388999999999999</v>
      </c>
      <c r="D2086" s="18">
        <v>37.954999999999998</v>
      </c>
    </row>
    <row r="2087" spans="2:4">
      <c r="B2087" s="18">
        <v>-10.414999999999999</v>
      </c>
      <c r="D2087" s="18">
        <v>37.963999999999999</v>
      </c>
    </row>
    <row r="2088" spans="2:4">
      <c r="B2088" s="18">
        <v>-4.2229999999999999</v>
      </c>
      <c r="D2088" s="18">
        <v>37.957999999999998</v>
      </c>
    </row>
    <row r="2089" spans="2:4">
      <c r="B2089" s="18">
        <v>-0.5</v>
      </c>
      <c r="D2089" s="18">
        <v>38.018999999999998</v>
      </c>
    </row>
    <row r="2090" spans="2:4">
      <c r="B2090" s="18">
        <v>-0.11700000000000001</v>
      </c>
      <c r="D2090" s="18">
        <v>38.072000000000003</v>
      </c>
    </row>
    <row r="2091" spans="2:4">
      <c r="B2091" s="18">
        <v>0</v>
      </c>
      <c r="D2091" s="18">
        <v>38.072000000000003</v>
      </c>
    </row>
    <row r="2092" spans="2:4">
      <c r="B2092" s="18">
        <v>6.0750000000000002</v>
      </c>
      <c r="D2092" s="18">
        <v>38.027999999999999</v>
      </c>
    </row>
    <row r="2093" spans="2:4">
      <c r="B2093" s="18">
        <v>9.4629999999999992</v>
      </c>
      <c r="D2093" s="18">
        <v>38</v>
      </c>
    </row>
    <row r="2094" spans="2:4">
      <c r="B2094" s="18">
        <v>19.140999999999998</v>
      </c>
      <c r="D2094" s="18">
        <v>37.991999999999997</v>
      </c>
    </row>
    <row r="2095" spans="2:4">
      <c r="B2095" s="18">
        <v>19.548999999999999</v>
      </c>
      <c r="D2095" s="18">
        <v>37.991999999999997</v>
      </c>
    </row>
    <row r="2096" spans="2:4">
      <c r="B2096" s="18">
        <v>29.448</v>
      </c>
      <c r="D2096" s="18">
        <v>38.164999999999999</v>
      </c>
    </row>
    <row r="2097" spans="2:4">
      <c r="B2097" s="18">
        <v>29.641999999999999</v>
      </c>
      <c r="D2097" s="18">
        <v>38.155999999999999</v>
      </c>
    </row>
    <row r="2098" spans="2:4">
      <c r="B2098" s="18">
        <v>39.570999999999998</v>
      </c>
      <c r="D2098" s="18">
        <v>37.753</v>
      </c>
    </row>
    <row r="2099" spans="2:4">
      <c r="B2099" s="18">
        <v>39.637999999999998</v>
      </c>
      <c r="D2099" s="18">
        <v>37.753999999999998</v>
      </c>
    </row>
    <row r="2100" spans="2:4">
      <c r="B2100" s="18">
        <v>49.542999999999999</v>
      </c>
      <c r="D2100" s="18">
        <v>38.595999999999997</v>
      </c>
    </row>
    <row r="2101" spans="2:4">
      <c r="B2101" s="18">
        <v>49.792999999999999</v>
      </c>
      <c r="D2101" s="18">
        <v>38.590000000000003</v>
      </c>
    </row>
    <row r="2102" spans="2:4">
      <c r="B2102" s="18">
        <v>50.045999999999999</v>
      </c>
      <c r="D2102" s="18">
        <v>38.597000000000001</v>
      </c>
    </row>
    <row r="2103" spans="2:4">
      <c r="B2103" s="18">
        <v>60.012</v>
      </c>
      <c r="D2103" s="18">
        <v>38.290999999999997</v>
      </c>
    </row>
    <row r="2104" spans="2:4">
      <c r="B2104" s="18">
        <v>66.555999999999997</v>
      </c>
      <c r="D2104" s="18">
        <v>38.401000000000003</v>
      </c>
    </row>
    <row r="2105" spans="2:4">
      <c r="B2105" s="18">
        <v>69.899000000000001</v>
      </c>
      <c r="D2105" s="18">
        <v>38.457999999999998</v>
      </c>
    </row>
    <row r="2106" spans="2:4">
      <c r="B2106" s="18">
        <v>69.995999999999995</v>
      </c>
      <c r="D2106" s="18">
        <v>38.46</v>
      </c>
    </row>
    <row r="2107" spans="2:4">
      <c r="B2107" s="18">
        <v>73.617000000000004</v>
      </c>
      <c r="D2107" s="18">
        <v>38.51</v>
      </c>
    </row>
    <row r="2108" spans="2:4">
      <c r="B2108" s="18">
        <v>80.045000000000002</v>
      </c>
      <c r="D2108" s="18">
        <v>38.597999999999999</v>
      </c>
    </row>
    <row r="2109" spans="2:4">
      <c r="B2109" s="18">
        <v>80.254000000000005</v>
      </c>
      <c r="D2109" s="18">
        <v>38.603000000000002</v>
      </c>
    </row>
    <row r="2110" spans="2:4">
      <c r="B2110" s="18">
        <v>90.128</v>
      </c>
      <c r="D2110" s="18">
        <v>38.854999999999997</v>
      </c>
    </row>
    <row r="2111" spans="2:4">
      <c r="B2111" s="18">
        <v>90.436000000000007</v>
      </c>
      <c r="D2111" s="18">
        <v>38.856000000000002</v>
      </c>
    </row>
    <row r="2112" spans="2:4">
      <c r="B2112" s="18">
        <v>100</v>
      </c>
      <c r="D2112" s="18">
        <v>38.838000000000001</v>
      </c>
    </row>
    <row r="2113" spans="1:4">
      <c r="A2113" s="18" t="s">
        <v>500</v>
      </c>
    </row>
    <row r="2114" spans="1:4">
      <c r="A2114" s="19" t="s">
        <v>1</v>
      </c>
    </row>
    <row r="2115" spans="1:4">
      <c r="B2115" s="18">
        <v>-100</v>
      </c>
      <c r="D2115" s="18">
        <v>37.655000000000001</v>
      </c>
    </row>
    <row r="2116" spans="1:4">
      <c r="B2116" s="18">
        <v>-99.429000000000002</v>
      </c>
      <c r="D2116" s="18">
        <v>37.661000000000001</v>
      </c>
    </row>
    <row r="2117" spans="1:4">
      <c r="B2117" s="18">
        <v>-91.427000000000007</v>
      </c>
      <c r="D2117" s="18">
        <v>37.674999999999997</v>
      </c>
    </row>
    <row r="2118" spans="1:4">
      <c r="B2118" s="18">
        <v>-89.397999999999996</v>
      </c>
      <c r="D2118" s="18">
        <v>37.665999999999997</v>
      </c>
    </row>
    <row r="2119" spans="1:4">
      <c r="B2119" s="18">
        <v>-81.206000000000003</v>
      </c>
      <c r="D2119" s="18">
        <v>37.573</v>
      </c>
    </row>
    <row r="2120" spans="1:4">
      <c r="B2120" s="18">
        <v>-79.296999999999997</v>
      </c>
      <c r="D2120" s="18">
        <v>37.537999999999997</v>
      </c>
    </row>
    <row r="2121" spans="1:4">
      <c r="B2121" s="18">
        <v>-71.028999999999996</v>
      </c>
      <c r="D2121" s="18">
        <v>37.576999999999998</v>
      </c>
    </row>
    <row r="2122" spans="1:4">
      <c r="B2122" s="18">
        <v>-69.397999999999996</v>
      </c>
      <c r="D2122" s="18">
        <v>37.595999999999997</v>
      </c>
    </row>
    <row r="2123" spans="1:4">
      <c r="B2123" s="18">
        <v>-60.79</v>
      </c>
      <c r="D2123" s="18">
        <v>37.579000000000001</v>
      </c>
    </row>
    <row r="2124" spans="1:4">
      <c r="B2124" s="18">
        <v>-59.651000000000003</v>
      </c>
      <c r="D2124" s="18">
        <v>37.585999999999999</v>
      </c>
    </row>
    <row r="2125" spans="1:4">
      <c r="B2125" s="18">
        <v>-50.484999999999999</v>
      </c>
      <c r="D2125" s="18">
        <v>37.515999999999998</v>
      </c>
    </row>
    <row r="2126" spans="1:4">
      <c r="B2126" s="18">
        <v>-49.566000000000003</v>
      </c>
      <c r="D2126" s="18">
        <v>37.502000000000002</v>
      </c>
    </row>
    <row r="2127" spans="1:4">
      <c r="B2127" s="18">
        <v>-40.404000000000003</v>
      </c>
      <c r="D2127" s="18">
        <v>37.484000000000002</v>
      </c>
    </row>
    <row r="2128" spans="1:4">
      <c r="B2128" s="18">
        <v>-39.543999999999997</v>
      </c>
      <c r="D2128" s="18">
        <v>37.479999999999997</v>
      </c>
    </row>
    <row r="2129" spans="2:4">
      <c r="B2129" s="18">
        <v>-30.164999999999999</v>
      </c>
      <c r="D2129" s="18">
        <v>37.381</v>
      </c>
    </row>
    <row r="2130" spans="2:4">
      <c r="B2130" s="18">
        <v>-29.44</v>
      </c>
      <c r="D2130" s="18">
        <v>37.375</v>
      </c>
    </row>
    <row r="2131" spans="2:4">
      <c r="B2131" s="18">
        <v>-20.058</v>
      </c>
      <c r="D2131" s="18">
        <v>37.255000000000003</v>
      </c>
    </row>
    <row r="2132" spans="2:4">
      <c r="B2132" s="18">
        <v>-19.477</v>
      </c>
      <c r="D2132" s="18">
        <v>37.249000000000002</v>
      </c>
    </row>
    <row r="2133" spans="2:4">
      <c r="B2133" s="18">
        <v>-9.8829999999999991</v>
      </c>
      <c r="D2133" s="18">
        <v>37.33</v>
      </c>
    </row>
    <row r="2134" spans="2:4">
      <c r="B2134" s="18">
        <v>-9.6509999999999998</v>
      </c>
      <c r="D2134" s="18">
        <v>37.33</v>
      </c>
    </row>
    <row r="2135" spans="2:4">
      <c r="B2135" s="18">
        <v>-5.1999999999999998E-2</v>
      </c>
      <c r="D2135" s="18">
        <v>37.353000000000002</v>
      </c>
    </row>
    <row r="2136" spans="2:4">
      <c r="B2136" s="18">
        <v>0</v>
      </c>
      <c r="D2136" s="18">
        <v>37.353000000000002</v>
      </c>
    </row>
    <row r="2137" spans="2:4">
      <c r="B2137" s="18">
        <v>0.45900000000000002</v>
      </c>
      <c r="D2137" s="18">
        <v>37.353000000000002</v>
      </c>
    </row>
    <row r="2138" spans="2:4">
      <c r="B2138" s="18">
        <v>0.46300000000000002</v>
      </c>
      <c r="D2138" s="18">
        <v>37.353000000000002</v>
      </c>
    </row>
    <row r="2139" spans="2:4">
      <c r="B2139" s="18">
        <v>0.55600000000000005</v>
      </c>
      <c r="D2139" s="18">
        <v>37.353999999999999</v>
      </c>
    </row>
    <row r="2140" spans="2:4">
      <c r="B2140" s="18">
        <v>10.404999999999999</v>
      </c>
      <c r="D2140" s="18">
        <v>37.442</v>
      </c>
    </row>
    <row r="2141" spans="2:4">
      <c r="B2141" s="18">
        <v>10.872999999999999</v>
      </c>
      <c r="D2141" s="18">
        <v>37.442</v>
      </c>
    </row>
    <row r="2142" spans="2:4">
      <c r="B2142" s="18">
        <v>20.423999999999999</v>
      </c>
      <c r="D2142" s="18">
        <v>37.631999999999998</v>
      </c>
    </row>
    <row r="2143" spans="2:4">
      <c r="B2143" s="18">
        <v>21.312000000000001</v>
      </c>
      <c r="D2143" s="18">
        <v>37.649000000000001</v>
      </c>
    </row>
    <row r="2144" spans="2:4">
      <c r="B2144" s="18">
        <v>30.602</v>
      </c>
      <c r="D2144" s="18">
        <v>37.237000000000002</v>
      </c>
    </row>
    <row r="2145" spans="1:4">
      <c r="B2145" s="18">
        <v>31.702999999999999</v>
      </c>
      <c r="D2145" s="18">
        <v>37.192</v>
      </c>
    </row>
    <row r="2146" spans="1:4">
      <c r="B2146" s="18">
        <v>40.707000000000001</v>
      </c>
      <c r="D2146" s="18">
        <v>37.829000000000001</v>
      </c>
    </row>
    <row r="2147" spans="1:4">
      <c r="B2147" s="18">
        <v>42.192</v>
      </c>
      <c r="D2147" s="18">
        <v>37.951999999999998</v>
      </c>
    </row>
    <row r="2148" spans="1:4">
      <c r="B2148" s="18">
        <v>50.79</v>
      </c>
      <c r="D2148" s="18">
        <v>37.783999999999999</v>
      </c>
    </row>
    <row r="2149" spans="1:4">
      <c r="B2149" s="18">
        <v>52.548999999999999</v>
      </c>
      <c r="D2149" s="18">
        <v>37.729999999999997</v>
      </c>
    </row>
    <row r="2150" spans="1:4">
      <c r="B2150" s="18">
        <v>61.04</v>
      </c>
      <c r="D2150" s="18">
        <v>37.796999999999997</v>
      </c>
    </row>
    <row r="2151" spans="1:4">
      <c r="B2151" s="18">
        <v>62.805</v>
      </c>
      <c r="D2151" s="18">
        <v>37.826999999999998</v>
      </c>
    </row>
    <row r="2152" spans="1:4">
      <c r="B2152" s="18">
        <v>70.98</v>
      </c>
      <c r="D2152" s="18">
        <v>37.927</v>
      </c>
    </row>
    <row r="2153" spans="1:4">
      <c r="B2153" s="18">
        <v>73.046000000000006</v>
      </c>
      <c r="D2153" s="18">
        <v>37.956000000000003</v>
      </c>
    </row>
    <row r="2154" spans="1:4">
      <c r="B2154" s="18">
        <v>81.141000000000005</v>
      </c>
      <c r="D2154" s="18">
        <v>38.225999999999999</v>
      </c>
    </row>
    <row r="2155" spans="1:4">
      <c r="B2155" s="18">
        <v>83.111999999999995</v>
      </c>
      <c r="D2155" s="18">
        <v>38.276000000000003</v>
      </c>
    </row>
    <row r="2156" spans="1:4">
      <c r="B2156" s="18">
        <v>91.313000000000002</v>
      </c>
      <c r="D2156" s="18">
        <v>38.354999999999997</v>
      </c>
    </row>
    <row r="2157" spans="1:4">
      <c r="B2157" s="18">
        <v>93.295000000000002</v>
      </c>
      <c r="D2157" s="18">
        <v>38.340000000000003</v>
      </c>
    </row>
    <row r="2158" spans="1:4">
      <c r="B2158" s="18">
        <v>100</v>
      </c>
      <c r="D2158" s="18">
        <v>38.24</v>
      </c>
    </row>
    <row r="2159" spans="1:4">
      <c r="A2159" s="18" t="s">
        <v>501</v>
      </c>
    </row>
    <row r="2160" spans="1:4">
      <c r="A2160" s="19" t="s">
        <v>1</v>
      </c>
    </row>
    <row r="2161" spans="2:4">
      <c r="B2161" s="18">
        <v>-100</v>
      </c>
      <c r="D2161" s="18">
        <v>37.268999999999998</v>
      </c>
    </row>
    <row r="2162" spans="2:4">
      <c r="B2162" s="18">
        <v>-96.956999999999994</v>
      </c>
      <c r="D2162" s="18">
        <v>37.314999999999998</v>
      </c>
    </row>
    <row r="2163" spans="2:4">
      <c r="B2163" s="18">
        <v>-95.531000000000006</v>
      </c>
      <c r="D2163" s="18">
        <v>37.323999999999998</v>
      </c>
    </row>
    <row r="2164" spans="2:4">
      <c r="B2164" s="18">
        <v>-87.17</v>
      </c>
      <c r="D2164" s="18">
        <v>37.29</v>
      </c>
    </row>
    <row r="2165" spans="2:4">
      <c r="B2165" s="18">
        <v>-85.515000000000001</v>
      </c>
      <c r="D2165" s="18">
        <v>37.280999999999999</v>
      </c>
    </row>
    <row r="2166" spans="2:4">
      <c r="B2166" s="18">
        <v>-76.930000000000007</v>
      </c>
      <c r="D2166" s="18">
        <v>37.122</v>
      </c>
    </row>
    <row r="2167" spans="2:4">
      <c r="B2167" s="18">
        <v>-75.48</v>
      </c>
      <c r="D2167" s="18">
        <v>37.106999999999999</v>
      </c>
    </row>
    <row r="2168" spans="2:4">
      <c r="B2168" s="18">
        <v>-66.763999999999996</v>
      </c>
      <c r="D2168" s="18">
        <v>37.204999999999998</v>
      </c>
    </row>
    <row r="2169" spans="2:4">
      <c r="B2169" s="18">
        <v>-65.497</v>
      </c>
      <c r="D2169" s="18">
        <v>37.206000000000003</v>
      </c>
    </row>
    <row r="2170" spans="2:4">
      <c r="B2170" s="18">
        <v>-56.625</v>
      </c>
      <c r="D2170" s="18">
        <v>37.264000000000003</v>
      </c>
    </row>
    <row r="2171" spans="2:4">
      <c r="B2171" s="18">
        <v>-55.54</v>
      </c>
      <c r="D2171" s="18">
        <v>37.276000000000003</v>
      </c>
    </row>
    <row r="2172" spans="2:4">
      <c r="B2172" s="18">
        <v>-46.514000000000003</v>
      </c>
      <c r="D2172" s="18">
        <v>37.137</v>
      </c>
    </row>
    <row r="2173" spans="2:4">
      <c r="B2173" s="18">
        <v>-45.664999999999999</v>
      </c>
      <c r="D2173" s="18">
        <v>37.131999999999998</v>
      </c>
    </row>
    <row r="2174" spans="2:4">
      <c r="B2174" s="18">
        <v>-36.417000000000002</v>
      </c>
      <c r="D2174" s="18">
        <v>37.084000000000003</v>
      </c>
    </row>
    <row r="2175" spans="2:4">
      <c r="B2175" s="18">
        <v>-35.582000000000001</v>
      </c>
      <c r="D2175" s="18">
        <v>37.070999999999998</v>
      </c>
    </row>
    <row r="2176" spans="2:4">
      <c r="B2176" s="18">
        <v>-26.265999999999998</v>
      </c>
      <c r="D2176" s="18">
        <v>36.991</v>
      </c>
    </row>
    <row r="2177" spans="2:4">
      <c r="B2177" s="18">
        <v>-25.341000000000001</v>
      </c>
      <c r="D2177" s="18">
        <v>36.985999999999997</v>
      </c>
    </row>
    <row r="2178" spans="2:4">
      <c r="B2178" s="18">
        <v>-16.292999999999999</v>
      </c>
      <c r="D2178" s="18">
        <v>36.896000000000001</v>
      </c>
    </row>
    <row r="2179" spans="2:4">
      <c r="B2179" s="18">
        <v>-15.24</v>
      </c>
      <c r="D2179" s="18">
        <v>36.887</v>
      </c>
    </row>
    <row r="2180" spans="2:4">
      <c r="B2180" s="18">
        <v>-0.89200000000000002</v>
      </c>
      <c r="D2180" s="18">
        <v>36.81</v>
      </c>
    </row>
    <row r="2181" spans="2:4">
      <c r="B2181" s="18">
        <v>-0.59799999999999998</v>
      </c>
      <c r="D2181" s="18">
        <v>36.81</v>
      </c>
    </row>
    <row r="2182" spans="2:4">
      <c r="B2182" s="18">
        <v>-3.1E-2</v>
      </c>
      <c r="D2182" s="18">
        <v>36.814</v>
      </c>
    </row>
    <row r="2183" spans="2:4">
      <c r="B2183" s="18">
        <v>0</v>
      </c>
      <c r="D2183" s="18">
        <v>36.814999999999998</v>
      </c>
    </row>
    <row r="2184" spans="2:4">
      <c r="B2184" s="18">
        <v>4.2690000000000001</v>
      </c>
      <c r="D2184" s="18">
        <v>36.877000000000002</v>
      </c>
    </row>
    <row r="2185" spans="2:4">
      <c r="B2185" s="18">
        <v>12.619</v>
      </c>
      <c r="D2185" s="18">
        <v>36.972000000000001</v>
      </c>
    </row>
    <row r="2186" spans="2:4">
      <c r="B2186" s="18">
        <v>14.268000000000001</v>
      </c>
      <c r="D2186" s="18">
        <v>36.991999999999997</v>
      </c>
    </row>
    <row r="2187" spans="2:4">
      <c r="B2187" s="18">
        <v>14.342000000000001</v>
      </c>
      <c r="D2187" s="18">
        <v>36.994</v>
      </c>
    </row>
    <row r="2188" spans="2:4">
      <c r="B2188" s="18">
        <v>23.969000000000001</v>
      </c>
      <c r="D2188" s="18">
        <v>37.042000000000002</v>
      </c>
    </row>
    <row r="2189" spans="2:4">
      <c r="B2189" s="18">
        <v>24.904</v>
      </c>
      <c r="D2189" s="18">
        <v>37</v>
      </c>
    </row>
    <row r="2190" spans="2:4">
      <c r="B2190" s="18">
        <v>25.632999999999999</v>
      </c>
      <c r="D2190" s="18">
        <v>36.984999999999999</v>
      </c>
    </row>
    <row r="2191" spans="2:4">
      <c r="B2191" s="18">
        <v>34.457999999999998</v>
      </c>
      <c r="D2191" s="18">
        <v>37.162999999999997</v>
      </c>
    </row>
    <row r="2192" spans="2:4">
      <c r="B2192" s="18">
        <v>36.094000000000001</v>
      </c>
      <c r="D2192" s="18">
        <v>37.28</v>
      </c>
    </row>
    <row r="2193" spans="1:4">
      <c r="B2193" s="18">
        <v>44.350999999999999</v>
      </c>
      <c r="D2193" s="18">
        <v>37.249000000000002</v>
      </c>
    </row>
    <row r="2194" spans="1:4">
      <c r="B2194" s="18">
        <v>46.512999999999998</v>
      </c>
      <c r="D2194" s="18">
        <v>37.204999999999998</v>
      </c>
    </row>
    <row r="2195" spans="1:4">
      <c r="B2195" s="18">
        <v>54.177</v>
      </c>
      <c r="D2195" s="18">
        <v>37.311</v>
      </c>
    </row>
    <row r="2196" spans="1:4">
      <c r="B2196" s="18">
        <v>56.857999999999997</v>
      </c>
      <c r="D2196" s="18">
        <v>37.332000000000001</v>
      </c>
    </row>
    <row r="2197" spans="1:4">
      <c r="B2197" s="18">
        <v>64.272999999999996</v>
      </c>
      <c r="D2197" s="18">
        <v>37.518000000000001</v>
      </c>
    </row>
    <row r="2198" spans="1:4">
      <c r="B2198" s="18">
        <v>67.037000000000006</v>
      </c>
      <c r="D2198" s="18">
        <v>37.548999999999999</v>
      </c>
    </row>
    <row r="2199" spans="1:4">
      <c r="B2199" s="18">
        <v>74.385000000000005</v>
      </c>
      <c r="D2199" s="18">
        <v>37.271999999999998</v>
      </c>
    </row>
    <row r="2200" spans="1:4">
      <c r="B2200" s="18">
        <v>77.022999999999996</v>
      </c>
      <c r="D2200" s="18">
        <v>37.357999999999997</v>
      </c>
    </row>
    <row r="2201" spans="1:4">
      <c r="B2201" s="18">
        <v>84.706000000000003</v>
      </c>
      <c r="D2201" s="18">
        <v>37.521000000000001</v>
      </c>
    </row>
    <row r="2202" spans="1:4">
      <c r="B2202" s="18">
        <v>86.881</v>
      </c>
      <c r="D2202" s="18">
        <v>37.540999999999997</v>
      </c>
    </row>
    <row r="2203" spans="1:4">
      <c r="B2203" s="18">
        <v>94.962000000000003</v>
      </c>
      <c r="D2203" s="18">
        <v>37.695999999999998</v>
      </c>
    </row>
    <row r="2204" spans="1:4">
      <c r="B2204" s="18">
        <v>97.010999999999996</v>
      </c>
      <c r="D2204" s="18">
        <v>37.665999999999997</v>
      </c>
    </row>
    <row r="2205" spans="1:4">
      <c r="B2205" s="18">
        <v>100</v>
      </c>
      <c r="D2205" s="18">
        <v>37.743000000000002</v>
      </c>
    </row>
    <row r="2206" spans="1:4">
      <c r="A2206" s="18" t="s">
        <v>502</v>
      </c>
    </row>
    <row r="2207" spans="1:4">
      <c r="A2207" s="19" t="s">
        <v>1</v>
      </c>
    </row>
    <row r="2208" spans="1:4">
      <c r="B2208" s="18">
        <v>-100</v>
      </c>
      <c r="D2208" s="18">
        <v>36.905999999999999</v>
      </c>
    </row>
    <row r="2209" spans="2:4">
      <c r="B2209" s="18">
        <v>-99.344999999999999</v>
      </c>
      <c r="D2209" s="18">
        <v>36.909999999999997</v>
      </c>
    </row>
    <row r="2210" spans="2:4">
      <c r="B2210" s="18">
        <v>-91.86</v>
      </c>
      <c r="D2210" s="18">
        <v>36.960999999999999</v>
      </c>
    </row>
    <row r="2211" spans="2:4">
      <c r="B2211" s="18">
        <v>-91.415000000000006</v>
      </c>
      <c r="D2211" s="18">
        <v>36.96</v>
      </c>
    </row>
    <row r="2212" spans="2:4">
      <c r="B2212" s="18">
        <v>-82.078999999999994</v>
      </c>
      <c r="D2212" s="18">
        <v>36.909999999999997</v>
      </c>
    </row>
    <row r="2213" spans="2:4">
      <c r="B2213" s="18">
        <v>-81.119</v>
      </c>
      <c r="D2213" s="18">
        <v>36.892000000000003</v>
      </c>
    </row>
    <row r="2214" spans="2:4">
      <c r="B2214" s="18">
        <v>-72.334999999999994</v>
      </c>
      <c r="D2214" s="18">
        <v>36.801000000000002</v>
      </c>
    </row>
    <row r="2215" spans="2:4">
      <c r="B2215" s="18">
        <v>-70.894999999999996</v>
      </c>
      <c r="D2215" s="18">
        <v>36.817999999999998</v>
      </c>
    </row>
    <row r="2216" spans="2:4">
      <c r="B2216" s="18">
        <v>-62.164999999999999</v>
      </c>
      <c r="D2216" s="18">
        <v>36.825000000000003</v>
      </c>
    </row>
    <row r="2217" spans="2:4">
      <c r="B2217" s="18">
        <v>-60.765999999999998</v>
      </c>
      <c r="D2217" s="18">
        <v>36.834000000000003</v>
      </c>
    </row>
    <row r="2218" spans="2:4">
      <c r="B2218" s="18">
        <v>-52.072000000000003</v>
      </c>
      <c r="D2218" s="18">
        <v>36.933999999999997</v>
      </c>
    </row>
    <row r="2219" spans="2:4">
      <c r="B2219" s="18">
        <v>-50.853000000000002</v>
      </c>
      <c r="D2219" s="18">
        <v>36.915999999999997</v>
      </c>
    </row>
    <row r="2220" spans="2:4">
      <c r="B2220" s="18">
        <v>-42.024999999999999</v>
      </c>
      <c r="D2220" s="18">
        <v>36.854999999999997</v>
      </c>
    </row>
    <row r="2221" spans="2:4">
      <c r="B2221" s="18">
        <v>-40.954000000000001</v>
      </c>
      <c r="D2221" s="18">
        <v>36.85</v>
      </c>
    </row>
    <row r="2222" spans="2:4">
      <c r="B2222" s="18">
        <v>-31.884</v>
      </c>
      <c r="D2222" s="18">
        <v>36.703000000000003</v>
      </c>
    </row>
    <row r="2223" spans="2:4">
      <c r="B2223" s="18">
        <v>-30.925999999999998</v>
      </c>
      <c r="D2223" s="18">
        <v>36.695</v>
      </c>
    </row>
    <row r="2224" spans="2:4">
      <c r="B2224" s="18">
        <v>-21.638000000000002</v>
      </c>
      <c r="D2224" s="18">
        <v>36.640999999999998</v>
      </c>
    </row>
    <row r="2225" spans="2:4">
      <c r="B2225" s="18">
        <v>-20.959</v>
      </c>
      <c r="D2225" s="18">
        <v>36.634</v>
      </c>
    </row>
    <row r="2226" spans="2:4">
      <c r="B2226" s="18">
        <v>-11.326000000000001</v>
      </c>
      <c r="D2226" s="18">
        <v>36.552999999999997</v>
      </c>
    </row>
    <row r="2227" spans="2:4">
      <c r="B2227" s="18">
        <v>-10.724</v>
      </c>
      <c r="D2227" s="18">
        <v>36.549999999999997</v>
      </c>
    </row>
    <row r="2228" spans="2:4">
      <c r="B2228" s="18">
        <v>-1.498</v>
      </c>
      <c r="D2228" s="18">
        <v>36.457000000000001</v>
      </c>
    </row>
    <row r="2229" spans="2:4">
      <c r="B2229" s="18">
        <v>-0.98499999999999999</v>
      </c>
      <c r="D2229" s="18">
        <v>36.578000000000003</v>
      </c>
    </row>
    <row r="2230" spans="2:4">
      <c r="B2230" s="18">
        <v>-0.61299999999999999</v>
      </c>
      <c r="D2230" s="18">
        <v>36.531999999999996</v>
      </c>
    </row>
    <row r="2231" spans="2:4">
      <c r="B2231" s="18">
        <v>-0.48399999999999999</v>
      </c>
      <c r="D2231" s="18">
        <v>36.456000000000003</v>
      </c>
    </row>
    <row r="2232" spans="2:4">
      <c r="B2232" s="18">
        <v>0</v>
      </c>
      <c r="D2232" s="18">
        <v>36.456000000000003</v>
      </c>
    </row>
    <row r="2233" spans="2:4">
      <c r="B2233" s="18">
        <v>6.0000000000000001E-3</v>
      </c>
      <c r="D2233" s="18">
        <v>36.456000000000003</v>
      </c>
    </row>
    <row r="2234" spans="2:4">
      <c r="B2234" s="18">
        <v>3.2000000000000001E-2</v>
      </c>
      <c r="D2234" s="18">
        <v>36.457999999999998</v>
      </c>
    </row>
    <row r="2235" spans="2:4">
      <c r="B2235" s="18">
        <v>9.0359999999999996</v>
      </c>
      <c r="D2235" s="18">
        <v>36.61</v>
      </c>
    </row>
    <row r="2236" spans="2:4">
      <c r="B2236" s="18">
        <v>9.1419999999999995</v>
      </c>
      <c r="D2236" s="18">
        <v>36.615000000000002</v>
      </c>
    </row>
    <row r="2237" spans="2:4">
      <c r="B2237" s="18">
        <v>19.094000000000001</v>
      </c>
      <c r="D2237" s="18">
        <v>36.823999999999998</v>
      </c>
    </row>
    <row r="2238" spans="2:4">
      <c r="B2238" s="18">
        <v>19.245999999999999</v>
      </c>
      <c r="D2238" s="18">
        <v>36.811</v>
      </c>
    </row>
    <row r="2239" spans="2:4">
      <c r="B2239" s="18">
        <v>24.8</v>
      </c>
      <c r="D2239" s="18">
        <v>36.701000000000001</v>
      </c>
    </row>
    <row r="2240" spans="2:4">
      <c r="B2240" s="18">
        <v>29.155999999999999</v>
      </c>
      <c r="D2240" s="18">
        <v>36.61</v>
      </c>
    </row>
    <row r="2241" spans="2:4">
      <c r="B2241" s="18">
        <v>29.303000000000001</v>
      </c>
      <c r="D2241" s="18">
        <v>36.613</v>
      </c>
    </row>
    <row r="2242" spans="2:4">
      <c r="B2242" s="18">
        <v>39.442999999999998</v>
      </c>
      <c r="D2242" s="18">
        <v>36.567</v>
      </c>
    </row>
    <row r="2243" spans="2:4">
      <c r="B2243" s="18">
        <v>39.536000000000001</v>
      </c>
      <c r="D2243" s="18">
        <v>36.567</v>
      </c>
    </row>
    <row r="2244" spans="2:4">
      <c r="B2244" s="18">
        <v>49.655999999999999</v>
      </c>
      <c r="D2244" s="18">
        <v>36.734999999999999</v>
      </c>
    </row>
    <row r="2245" spans="2:4">
      <c r="B2245" s="18">
        <v>49.85</v>
      </c>
      <c r="D2245" s="18">
        <v>36.738</v>
      </c>
    </row>
    <row r="2246" spans="2:4">
      <c r="B2246" s="18">
        <v>59.85</v>
      </c>
      <c r="D2246" s="18">
        <v>36.762999999999998</v>
      </c>
    </row>
    <row r="2247" spans="2:4">
      <c r="B2247" s="18">
        <v>60.112000000000002</v>
      </c>
      <c r="D2247" s="18">
        <v>36.768999999999998</v>
      </c>
    </row>
    <row r="2248" spans="2:4">
      <c r="B2248" s="18">
        <v>69.905000000000001</v>
      </c>
      <c r="D2248" s="18">
        <v>36.732999999999997</v>
      </c>
    </row>
    <row r="2249" spans="2:4">
      <c r="B2249" s="18">
        <v>70.269000000000005</v>
      </c>
      <c r="D2249" s="18">
        <v>36.719000000000001</v>
      </c>
    </row>
    <row r="2250" spans="2:4">
      <c r="B2250" s="18">
        <v>80.167000000000002</v>
      </c>
      <c r="D2250" s="18">
        <v>36.874000000000002</v>
      </c>
    </row>
    <row r="2251" spans="2:4">
      <c r="B2251" s="18">
        <v>80.421999999999997</v>
      </c>
      <c r="D2251" s="18">
        <v>36.880000000000003</v>
      </c>
    </row>
    <row r="2252" spans="2:4">
      <c r="B2252" s="18">
        <v>86.774000000000001</v>
      </c>
      <c r="D2252" s="18">
        <v>37.124000000000002</v>
      </c>
    </row>
    <row r="2253" spans="2:4">
      <c r="B2253" s="18">
        <v>90.463999999999999</v>
      </c>
      <c r="D2253" s="18">
        <v>37.259</v>
      </c>
    </row>
    <row r="2254" spans="2:4">
      <c r="B2254" s="18">
        <v>90.551000000000002</v>
      </c>
      <c r="D2254" s="18">
        <v>37.26</v>
      </c>
    </row>
    <row r="2255" spans="2:4">
      <c r="B2255" s="18">
        <v>99.986999999999995</v>
      </c>
      <c r="D2255" s="18">
        <v>37.109000000000002</v>
      </c>
    </row>
    <row r="2256" spans="2:4">
      <c r="B2256" s="18">
        <v>100</v>
      </c>
      <c r="D2256" s="18">
        <v>37.106999999999999</v>
      </c>
    </row>
    <row r="2257" spans="1:4">
      <c r="A2257" s="18" t="s">
        <v>503</v>
      </c>
    </row>
    <row r="2258" spans="1:4">
      <c r="A2258" s="19" t="s">
        <v>1</v>
      </c>
    </row>
    <row r="2259" spans="1:4">
      <c r="B2259" s="18">
        <v>-100</v>
      </c>
      <c r="D2259" s="18">
        <v>36.536000000000001</v>
      </c>
    </row>
    <row r="2260" spans="1:4">
      <c r="B2260" s="18">
        <v>-96.531999999999996</v>
      </c>
      <c r="D2260" s="18">
        <v>36.514000000000003</v>
      </c>
    </row>
    <row r="2261" spans="1:4">
      <c r="B2261" s="18">
        <v>-89.072000000000003</v>
      </c>
      <c r="D2261" s="18">
        <v>36.552</v>
      </c>
    </row>
    <row r="2262" spans="1:4">
      <c r="B2262" s="18">
        <v>-85.694000000000003</v>
      </c>
      <c r="D2262" s="18">
        <v>36.536999999999999</v>
      </c>
    </row>
    <row r="2263" spans="1:4">
      <c r="B2263" s="18">
        <v>-76.408000000000001</v>
      </c>
      <c r="D2263" s="18">
        <v>36.506999999999998</v>
      </c>
    </row>
    <row r="2264" spans="1:4">
      <c r="B2264" s="18">
        <v>-75.67</v>
      </c>
      <c r="D2264" s="18">
        <v>36.5</v>
      </c>
    </row>
    <row r="2265" spans="1:4">
      <c r="B2265" s="18">
        <v>-66.944999999999993</v>
      </c>
      <c r="D2265" s="18">
        <v>36.405999999999999</v>
      </c>
    </row>
    <row r="2266" spans="1:4">
      <c r="B2266" s="18">
        <v>-65.47</v>
      </c>
      <c r="D2266" s="18">
        <v>36.406999999999996</v>
      </c>
    </row>
    <row r="2267" spans="1:4">
      <c r="B2267" s="18">
        <v>-56.509</v>
      </c>
      <c r="D2267" s="18">
        <v>36.537999999999997</v>
      </c>
    </row>
    <row r="2268" spans="1:4">
      <c r="B2268" s="18">
        <v>-55.43</v>
      </c>
      <c r="D2268" s="18">
        <v>36.551000000000002</v>
      </c>
    </row>
    <row r="2269" spans="1:4">
      <c r="B2269" s="18">
        <v>-46.466000000000001</v>
      </c>
      <c r="D2269" s="18">
        <v>36.527000000000001</v>
      </c>
    </row>
    <row r="2270" spans="1:4">
      <c r="B2270" s="18">
        <v>-45.383000000000003</v>
      </c>
      <c r="D2270" s="18">
        <v>36.518999999999998</v>
      </c>
    </row>
    <row r="2271" spans="1:4">
      <c r="B2271" s="18">
        <v>-36.271999999999998</v>
      </c>
      <c r="D2271" s="18">
        <v>36.475000000000001</v>
      </c>
    </row>
    <row r="2272" spans="1:4">
      <c r="B2272" s="18">
        <v>-35.225999999999999</v>
      </c>
      <c r="D2272" s="18">
        <v>36.457999999999998</v>
      </c>
    </row>
    <row r="2273" spans="2:4">
      <c r="B2273" s="18">
        <v>-26.169</v>
      </c>
      <c r="D2273" s="18">
        <v>36.564999999999998</v>
      </c>
    </row>
    <row r="2274" spans="2:4">
      <c r="B2274" s="18">
        <v>-25.266999999999999</v>
      </c>
      <c r="D2274" s="18">
        <v>36.56</v>
      </c>
    </row>
    <row r="2275" spans="2:4">
      <c r="B2275" s="18">
        <v>-15.744</v>
      </c>
      <c r="D2275" s="18">
        <v>36.244</v>
      </c>
    </row>
    <row r="2276" spans="2:4">
      <c r="B2276" s="18">
        <v>-15.222</v>
      </c>
      <c r="D2276" s="18">
        <v>36.24</v>
      </c>
    </row>
    <row r="2277" spans="2:4">
      <c r="B2277" s="18">
        <v>-5.36</v>
      </c>
      <c r="D2277" s="18">
        <v>36.195</v>
      </c>
    </row>
    <row r="2278" spans="2:4">
      <c r="B2278" s="18">
        <v>-5.1459999999999999</v>
      </c>
      <c r="D2278" s="18">
        <v>36.192999999999998</v>
      </c>
    </row>
    <row r="2279" spans="2:4">
      <c r="B2279" s="18">
        <v>-1.383</v>
      </c>
      <c r="D2279" s="18">
        <v>36.128999999999998</v>
      </c>
    </row>
    <row r="2280" spans="2:4">
      <c r="B2280" s="18">
        <v>0</v>
      </c>
      <c r="D2280" s="18">
        <v>36.106999999999999</v>
      </c>
    </row>
    <row r="2281" spans="2:4">
      <c r="B2281" s="18">
        <v>0.311</v>
      </c>
      <c r="D2281" s="18">
        <v>36.103000000000002</v>
      </c>
    </row>
    <row r="2282" spans="2:4">
      <c r="B2282" s="18">
        <v>2.3029999999999999</v>
      </c>
      <c r="D2282" s="18">
        <v>36.235999999999997</v>
      </c>
    </row>
    <row r="2283" spans="2:4">
      <c r="B2283" s="18">
        <v>4.7939999999999996</v>
      </c>
      <c r="D2283" s="18">
        <v>36.406999999999996</v>
      </c>
    </row>
    <row r="2284" spans="2:4">
      <c r="B2284" s="18">
        <v>4.9059999999999997</v>
      </c>
      <c r="D2284" s="18">
        <v>36.408999999999999</v>
      </c>
    </row>
    <row r="2285" spans="2:4">
      <c r="B2285" s="18">
        <v>14.749000000000001</v>
      </c>
      <c r="D2285" s="18">
        <v>36.905000000000001</v>
      </c>
    </row>
    <row r="2286" spans="2:4">
      <c r="B2286" s="18">
        <v>15.065</v>
      </c>
      <c r="D2286" s="18">
        <v>36.911999999999999</v>
      </c>
    </row>
    <row r="2287" spans="2:4">
      <c r="B2287" s="18">
        <v>24.6</v>
      </c>
      <c r="D2287" s="18">
        <v>36.097000000000001</v>
      </c>
    </row>
    <row r="2288" spans="2:4">
      <c r="B2288" s="18">
        <v>25.216000000000001</v>
      </c>
      <c r="D2288" s="18">
        <v>36.085000000000001</v>
      </c>
    </row>
    <row r="2289" spans="2:4">
      <c r="B2289" s="18">
        <v>34.447000000000003</v>
      </c>
      <c r="D2289" s="18">
        <v>36.243000000000002</v>
      </c>
    </row>
    <row r="2290" spans="2:4">
      <c r="B2290" s="18">
        <v>35.314999999999998</v>
      </c>
      <c r="D2290" s="18">
        <v>36.238999999999997</v>
      </c>
    </row>
    <row r="2291" spans="2:4">
      <c r="B2291" s="18">
        <v>44.595999999999997</v>
      </c>
      <c r="D2291" s="18">
        <v>36.076000000000001</v>
      </c>
    </row>
    <row r="2292" spans="2:4">
      <c r="B2292" s="18">
        <v>45.335000000000001</v>
      </c>
      <c r="D2292" s="18">
        <v>36.088000000000001</v>
      </c>
    </row>
    <row r="2293" spans="2:4">
      <c r="B2293" s="18">
        <v>54.796999999999997</v>
      </c>
      <c r="D2293" s="18">
        <v>36.183</v>
      </c>
    </row>
    <row r="2294" spans="2:4">
      <c r="B2294" s="18">
        <v>55.356999999999999</v>
      </c>
      <c r="D2294" s="18">
        <v>36.183999999999997</v>
      </c>
    </row>
    <row r="2295" spans="2:4">
      <c r="B2295" s="18">
        <v>64.655000000000001</v>
      </c>
      <c r="D2295" s="18">
        <v>36.164000000000001</v>
      </c>
    </row>
    <row r="2296" spans="2:4">
      <c r="B2296" s="18">
        <v>65.575000000000003</v>
      </c>
      <c r="D2296" s="18">
        <v>36.159999999999997</v>
      </c>
    </row>
    <row r="2297" spans="2:4">
      <c r="B2297" s="18">
        <v>74.307000000000002</v>
      </c>
      <c r="D2297" s="18">
        <v>36.197000000000003</v>
      </c>
    </row>
    <row r="2298" spans="2:4">
      <c r="B2298" s="18">
        <v>75.846999999999994</v>
      </c>
      <c r="D2298" s="18">
        <v>36.220999999999997</v>
      </c>
    </row>
    <row r="2299" spans="2:4">
      <c r="B2299" s="18">
        <v>84.048000000000002</v>
      </c>
      <c r="D2299" s="18">
        <v>36.168999999999997</v>
      </c>
    </row>
    <row r="2300" spans="2:4">
      <c r="B2300" s="18">
        <v>86.123000000000005</v>
      </c>
      <c r="D2300" s="18">
        <v>36.244999999999997</v>
      </c>
    </row>
    <row r="2301" spans="2:4">
      <c r="B2301" s="18">
        <v>93.822000000000003</v>
      </c>
      <c r="D2301" s="18">
        <v>36.274000000000001</v>
      </c>
    </row>
    <row r="2302" spans="2:4">
      <c r="B2302" s="18">
        <v>96.186000000000007</v>
      </c>
      <c r="D2302" s="18">
        <v>36.235999999999997</v>
      </c>
    </row>
    <row r="2303" spans="2:4">
      <c r="B2303" s="18">
        <v>96.328000000000003</v>
      </c>
      <c r="D2303" s="18">
        <v>36.21</v>
      </c>
    </row>
    <row r="2304" spans="2:4">
      <c r="B2304" s="18">
        <v>100</v>
      </c>
      <c r="D2304" s="18">
        <v>36.369</v>
      </c>
    </row>
    <row r="2305" spans="1:4">
      <c r="A2305" s="18" t="s">
        <v>504</v>
      </c>
    </row>
    <row r="2306" spans="1:4">
      <c r="A2306" s="19" t="s">
        <v>1</v>
      </c>
    </row>
    <row r="2307" spans="1:4">
      <c r="B2307" s="18">
        <v>-100</v>
      </c>
      <c r="D2307" s="18">
        <v>36.35</v>
      </c>
    </row>
    <row r="2308" spans="1:4">
      <c r="B2308" s="18">
        <v>-97.007999999999996</v>
      </c>
      <c r="D2308" s="18">
        <v>36.286000000000001</v>
      </c>
    </row>
    <row r="2309" spans="1:4">
      <c r="B2309" s="18">
        <v>-96.62</v>
      </c>
      <c r="D2309" s="18">
        <v>36.286999999999999</v>
      </c>
    </row>
    <row r="2310" spans="1:4">
      <c r="B2310" s="18">
        <v>-86.894000000000005</v>
      </c>
      <c r="D2310" s="18">
        <v>36.078000000000003</v>
      </c>
    </row>
    <row r="2311" spans="1:4">
      <c r="B2311" s="18">
        <v>-77.741</v>
      </c>
      <c r="D2311" s="18">
        <v>36.046999999999997</v>
      </c>
    </row>
    <row r="2312" spans="1:4">
      <c r="B2312" s="18">
        <v>-76.863</v>
      </c>
      <c r="D2312" s="18">
        <v>36.043999999999997</v>
      </c>
    </row>
    <row r="2313" spans="1:4">
      <c r="B2313" s="18">
        <v>-75.941999999999993</v>
      </c>
      <c r="D2313" s="18">
        <v>36.034999999999997</v>
      </c>
    </row>
    <row r="2314" spans="1:4">
      <c r="B2314" s="18">
        <v>-66.697000000000003</v>
      </c>
      <c r="D2314" s="18">
        <v>35.988999999999997</v>
      </c>
    </row>
    <row r="2315" spans="1:4">
      <c r="B2315" s="18">
        <v>-57.311999999999998</v>
      </c>
      <c r="D2315" s="18">
        <v>36.082000000000001</v>
      </c>
    </row>
    <row r="2316" spans="1:4">
      <c r="B2316" s="18">
        <v>-56.52</v>
      </c>
      <c r="D2316" s="18">
        <v>36.094000000000001</v>
      </c>
    </row>
    <row r="2317" spans="1:4">
      <c r="B2317" s="18">
        <v>-47.106000000000002</v>
      </c>
      <c r="D2317" s="18">
        <v>36.101999999999997</v>
      </c>
    </row>
    <row r="2318" spans="1:4">
      <c r="B2318" s="18">
        <v>-46.512999999999998</v>
      </c>
      <c r="D2318" s="18">
        <v>36.1</v>
      </c>
    </row>
    <row r="2319" spans="1:4">
      <c r="B2319" s="18">
        <v>-36.866</v>
      </c>
      <c r="D2319" s="18">
        <v>36.058999999999997</v>
      </c>
    </row>
    <row r="2320" spans="1:4">
      <c r="B2320" s="18">
        <v>-36.36</v>
      </c>
      <c r="D2320" s="18">
        <v>36.057000000000002</v>
      </c>
    </row>
    <row r="2321" spans="2:4">
      <c r="B2321" s="18">
        <v>-26.591999999999999</v>
      </c>
      <c r="D2321" s="18">
        <v>36.112000000000002</v>
      </c>
    </row>
    <row r="2322" spans="2:4">
      <c r="B2322" s="18">
        <v>-26.192</v>
      </c>
      <c r="D2322" s="18">
        <v>36.116999999999997</v>
      </c>
    </row>
    <row r="2323" spans="2:4">
      <c r="B2323" s="18">
        <v>-16.513000000000002</v>
      </c>
      <c r="D2323" s="18">
        <v>35.988999999999997</v>
      </c>
    </row>
    <row r="2324" spans="2:4">
      <c r="B2324" s="18">
        <v>-16.113</v>
      </c>
      <c r="D2324" s="18">
        <v>35.975999999999999</v>
      </c>
    </row>
    <row r="2325" spans="2:4">
      <c r="B2325" s="18">
        <v>-6.3179999999999996</v>
      </c>
      <c r="D2325" s="18">
        <v>35.893000000000001</v>
      </c>
    </row>
    <row r="2326" spans="2:4">
      <c r="B2326" s="18">
        <v>-6.1029999999999998</v>
      </c>
      <c r="D2326" s="18">
        <v>35.892000000000003</v>
      </c>
    </row>
    <row r="2327" spans="2:4">
      <c r="B2327" s="18">
        <v>-0.62</v>
      </c>
      <c r="D2327" s="18">
        <v>36.064</v>
      </c>
    </row>
    <row r="2328" spans="2:4">
      <c r="B2328" s="18">
        <v>-0.441</v>
      </c>
      <c r="D2328" s="18">
        <v>36.061</v>
      </c>
    </row>
    <row r="2329" spans="2:4">
      <c r="B2329" s="18">
        <v>-0.29399999999999998</v>
      </c>
      <c r="D2329" s="18">
        <v>36.070999999999998</v>
      </c>
    </row>
    <row r="2330" spans="2:4">
      <c r="B2330" s="18">
        <v>0</v>
      </c>
      <c r="D2330" s="18">
        <v>36.072000000000003</v>
      </c>
    </row>
    <row r="2331" spans="2:4">
      <c r="B2331" s="18">
        <v>3.8740000000000001</v>
      </c>
      <c r="D2331" s="18">
        <v>36.084000000000003</v>
      </c>
    </row>
    <row r="2332" spans="2:4">
      <c r="B2332" s="18">
        <v>4.7489999999999997</v>
      </c>
      <c r="D2332" s="18">
        <v>36.128999999999998</v>
      </c>
    </row>
    <row r="2333" spans="2:4">
      <c r="B2333" s="18">
        <v>13.927</v>
      </c>
      <c r="D2333" s="18">
        <v>35.799999999999997</v>
      </c>
    </row>
    <row r="2334" spans="2:4">
      <c r="B2334" s="18">
        <v>15.228</v>
      </c>
      <c r="D2334" s="18">
        <v>35.692999999999998</v>
      </c>
    </row>
    <row r="2335" spans="2:4">
      <c r="B2335" s="18">
        <v>24.04</v>
      </c>
      <c r="D2335" s="18">
        <v>35.697000000000003</v>
      </c>
    </row>
    <row r="2336" spans="2:4">
      <c r="B2336" s="18">
        <v>25.515999999999998</v>
      </c>
      <c r="D2336" s="18">
        <v>35.722000000000001</v>
      </c>
    </row>
    <row r="2337" spans="1:4">
      <c r="B2337" s="18">
        <v>34.116</v>
      </c>
      <c r="D2337" s="18">
        <v>35.713999999999999</v>
      </c>
    </row>
    <row r="2338" spans="1:4">
      <c r="B2338" s="18">
        <v>42.53</v>
      </c>
      <c r="D2338" s="18">
        <v>35.709000000000003</v>
      </c>
    </row>
    <row r="2339" spans="1:4">
      <c r="B2339" s="18">
        <v>44.197000000000003</v>
      </c>
      <c r="D2339" s="18">
        <v>35.68</v>
      </c>
    </row>
    <row r="2340" spans="1:4">
      <c r="B2340" s="18">
        <v>52.48</v>
      </c>
      <c r="D2340" s="18">
        <v>35.685000000000002</v>
      </c>
    </row>
    <row r="2341" spans="1:4">
      <c r="B2341" s="18">
        <v>54.369</v>
      </c>
      <c r="D2341" s="18">
        <v>35.704000000000001</v>
      </c>
    </row>
    <row r="2342" spans="1:4">
      <c r="B2342" s="18">
        <v>56.29</v>
      </c>
      <c r="D2342" s="18">
        <v>35.698999999999998</v>
      </c>
    </row>
    <row r="2343" spans="1:4">
      <c r="B2343" s="18">
        <v>64.495000000000005</v>
      </c>
      <c r="D2343" s="18">
        <v>35.704999999999998</v>
      </c>
    </row>
    <row r="2344" spans="1:4">
      <c r="B2344" s="18">
        <v>66.427000000000007</v>
      </c>
      <c r="D2344" s="18">
        <v>35.712000000000003</v>
      </c>
    </row>
    <row r="2345" spans="1:4">
      <c r="B2345" s="18">
        <v>74.594999999999999</v>
      </c>
      <c r="D2345" s="18">
        <v>35.694000000000003</v>
      </c>
    </row>
    <row r="2346" spans="1:4">
      <c r="B2346" s="18">
        <v>76.760000000000005</v>
      </c>
      <c r="D2346" s="18">
        <v>35.677</v>
      </c>
    </row>
    <row r="2347" spans="1:4">
      <c r="B2347" s="18">
        <v>84.632000000000005</v>
      </c>
      <c r="D2347" s="18">
        <v>35.774999999999999</v>
      </c>
    </row>
    <row r="2348" spans="1:4">
      <c r="B2348" s="18">
        <v>87.174999999999997</v>
      </c>
      <c r="D2348" s="18">
        <v>35.770000000000003</v>
      </c>
    </row>
    <row r="2349" spans="1:4">
      <c r="B2349" s="18">
        <v>94.742000000000004</v>
      </c>
      <c r="D2349" s="18">
        <v>35.81</v>
      </c>
    </row>
    <row r="2350" spans="1:4">
      <c r="B2350" s="18">
        <v>100</v>
      </c>
      <c r="D2350" s="18">
        <v>35.853000000000002</v>
      </c>
    </row>
    <row r="2351" spans="1:4">
      <c r="A2351" s="18" t="s">
        <v>505</v>
      </c>
    </row>
    <row r="2352" spans="1:4">
      <c r="A2352" s="19" t="s">
        <v>1</v>
      </c>
    </row>
    <row r="2353" spans="2:4">
      <c r="B2353" s="18">
        <v>-100</v>
      </c>
      <c r="D2353" s="18">
        <v>35.926000000000002</v>
      </c>
    </row>
    <row r="2354" spans="2:4">
      <c r="B2354" s="18">
        <v>-99.037999999999997</v>
      </c>
      <c r="D2354" s="18">
        <v>35.923000000000002</v>
      </c>
    </row>
    <row r="2355" spans="2:4">
      <c r="B2355" s="18">
        <v>-90.566999999999993</v>
      </c>
      <c r="D2355" s="18">
        <v>35.823</v>
      </c>
    </row>
    <row r="2356" spans="2:4">
      <c r="B2356" s="18">
        <v>-88.903999999999996</v>
      </c>
      <c r="D2356" s="18">
        <v>35.805</v>
      </c>
    </row>
    <row r="2357" spans="2:4">
      <c r="B2357" s="18">
        <v>-80.489999999999995</v>
      </c>
      <c r="D2357" s="18">
        <v>35.661000000000001</v>
      </c>
    </row>
    <row r="2358" spans="2:4">
      <c r="B2358" s="18">
        <v>-78.888000000000005</v>
      </c>
      <c r="D2358" s="18">
        <v>35.673999999999999</v>
      </c>
    </row>
    <row r="2359" spans="2:4">
      <c r="B2359" s="18">
        <v>-70.313999999999993</v>
      </c>
      <c r="D2359" s="18">
        <v>35.74</v>
      </c>
    </row>
    <row r="2360" spans="2:4">
      <c r="B2360" s="18">
        <v>-68.846999999999994</v>
      </c>
      <c r="D2360" s="18">
        <v>35.735999999999997</v>
      </c>
    </row>
    <row r="2361" spans="2:4">
      <c r="B2361" s="18">
        <v>-60.212000000000003</v>
      </c>
      <c r="D2361" s="18">
        <v>35.706000000000003</v>
      </c>
    </row>
    <row r="2362" spans="2:4">
      <c r="B2362" s="18">
        <v>-58.81</v>
      </c>
      <c r="D2362" s="18">
        <v>35.704000000000001</v>
      </c>
    </row>
    <row r="2363" spans="2:4">
      <c r="B2363" s="18">
        <v>-50.146000000000001</v>
      </c>
      <c r="D2363" s="18">
        <v>35.676000000000002</v>
      </c>
    </row>
    <row r="2364" spans="2:4">
      <c r="B2364" s="18">
        <v>-48.972000000000001</v>
      </c>
      <c r="D2364" s="18">
        <v>35.668999999999997</v>
      </c>
    </row>
    <row r="2365" spans="2:4">
      <c r="B2365" s="18">
        <v>-39.970999999999997</v>
      </c>
      <c r="D2365" s="18">
        <v>35.634</v>
      </c>
    </row>
    <row r="2366" spans="2:4">
      <c r="B2366" s="18">
        <v>-38.953000000000003</v>
      </c>
      <c r="D2366" s="18">
        <v>35.634999999999998</v>
      </c>
    </row>
    <row r="2367" spans="2:4">
      <c r="B2367" s="18">
        <v>-29.832999999999998</v>
      </c>
      <c r="D2367" s="18">
        <v>35.561</v>
      </c>
    </row>
    <row r="2368" spans="2:4">
      <c r="B2368" s="18">
        <v>-29.030999999999999</v>
      </c>
      <c r="D2368" s="18">
        <v>35.56</v>
      </c>
    </row>
    <row r="2369" spans="2:4">
      <c r="B2369" s="18">
        <v>-19.597999999999999</v>
      </c>
      <c r="D2369" s="18">
        <v>35.545999999999999</v>
      </c>
    </row>
    <row r="2370" spans="2:4">
      <c r="B2370" s="18">
        <v>-18.965</v>
      </c>
      <c r="D2370" s="18">
        <v>35.555999999999997</v>
      </c>
    </row>
    <row r="2371" spans="2:4">
      <c r="B2371" s="18">
        <v>-9.4309999999999992</v>
      </c>
      <c r="D2371" s="18">
        <v>35.639000000000003</v>
      </c>
    </row>
    <row r="2372" spans="2:4">
      <c r="B2372" s="18">
        <v>-9.032</v>
      </c>
      <c r="D2372" s="18">
        <v>35.630000000000003</v>
      </c>
    </row>
    <row r="2373" spans="2:4">
      <c r="B2373" s="18">
        <v>-0.25700000000000001</v>
      </c>
      <c r="D2373" s="18">
        <v>35.529000000000003</v>
      </c>
    </row>
    <row r="2374" spans="2:4">
      <c r="B2374" s="18">
        <v>0</v>
      </c>
      <c r="D2374" s="18">
        <v>35.551000000000002</v>
      </c>
    </row>
    <row r="2375" spans="2:4">
      <c r="B2375" s="18">
        <v>0.623</v>
      </c>
      <c r="D2375" s="18">
        <v>35.606000000000002</v>
      </c>
    </row>
    <row r="2376" spans="2:4">
      <c r="B2376" s="18">
        <v>0.64500000000000002</v>
      </c>
      <c r="D2376" s="18">
        <v>35.604999999999997</v>
      </c>
    </row>
    <row r="2377" spans="2:4">
      <c r="B2377" s="18">
        <v>0.82399999999999995</v>
      </c>
      <c r="D2377" s="18">
        <v>35.606000000000002</v>
      </c>
    </row>
    <row r="2378" spans="2:4">
      <c r="B2378" s="18">
        <v>7.0309999999999997</v>
      </c>
      <c r="D2378" s="18">
        <v>35.545999999999999</v>
      </c>
    </row>
    <row r="2379" spans="2:4">
      <c r="B2379" s="18">
        <v>10.587</v>
      </c>
      <c r="D2379" s="18">
        <v>35.512999999999998</v>
      </c>
    </row>
    <row r="2380" spans="2:4">
      <c r="B2380" s="18">
        <v>10.715</v>
      </c>
      <c r="D2380" s="18">
        <v>35.508000000000003</v>
      </c>
    </row>
    <row r="2381" spans="2:4">
      <c r="B2381" s="18">
        <v>20.28</v>
      </c>
      <c r="D2381" s="18">
        <v>35.375</v>
      </c>
    </row>
    <row r="2382" spans="2:4">
      <c r="B2382" s="18">
        <v>21.038</v>
      </c>
      <c r="D2382" s="18">
        <v>35.375999999999998</v>
      </c>
    </row>
    <row r="2383" spans="2:4">
      <c r="B2383" s="18">
        <v>30.056000000000001</v>
      </c>
      <c r="D2383" s="18">
        <v>35.369</v>
      </c>
    </row>
    <row r="2384" spans="2:4">
      <c r="B2384" s="18">
        <v>31.158000000000001</v>
      </c>
      <c r="D2384" s="18">
        <v>35.366999999999997</v>
      </c>
    </row>
    <row r="2385" spans="1:4">
      <c r="B2385" s="18">
        <v>40.073</v>
      </c>
      <c r="D2385" s="18">
        <v>35.301000000000002</v>
      </c>
    </row>
    <row r="2386" spans="1:4">
      <c r="B2386" s="18">
        <v>41.442</v>
      </c>
      <c r="D2386" s="18">
        <v>35.299999999999997</v>
      </c>
    </row>
    <row r="2387" spans="1:4">
      <c r="B2387" s="18">
        <v>50.012</v>
      </c>
      <c r="D2387" s="18">
        <v>35.337000000000003</v>
      </c>
    </row>
    <row r="2388" spans="1:4">
      <c r="B2388" s="18">
        <v>51.703000000000003</v>
      </c>
      <c r="D2388" s="18">
        <v>35.337000000000003</v>
      </c>
    </row>
    <row r="2389" spans="1:4">
      <c r="B2389" s="18">
        <v>60.198999999999998</v>
      </c>
      <c r="D2389" s="18">
        <v>35.338000000000001</v>
      </c>
    </row>
    <row r="2390" spans="1:4">
      <c r="B2390" s="18">
        <v>61.981000000000002</v>
      </c>
      <c r="D2390" s="18">
        <v>35.338999999999999</v>
      </c>
    </row>
    <row r="2391" spans="1:4">
      <c r="B2391" s="18">
        <v>70.412000000000006</v>
      </c>
      <c r="D2391" s="18">
        <v>35.381</v>
      </c>
    </row>
    <row r="2392" spans="1:4">
      <c r="B2392" s="18">
        <v>72.174000000000007</v>
      </c>
      <c r="D2392" s="18">
        <v>35.377000000000002</v>
      </c>
    </row>
    <row r="2393" spans="1:4">
      <c r="B2393" s="18">
        <v>80.201999999999998</v>
      </c>
      <c r="D2393" s="18">
        <v>35.445</v>
      </c>
    </row>
    <row r="2394" spans="1:4">
      <c r="B2394" s="18">
        <v>82.260999999999996</v>
      </c>
      <c r="D2394" s="18">
        <v>35.470999999999997</v>
      </c>
    </row>
    <row r="2395" spans="1:4">
      <c r="B2395" s="18">
        <v>90.016999999999996</v>
      </c>
      <c r="D2395" s="18">
        <v>35.499000000000002</v>
      </c>
    </row>
    <row r="2396" spans="1:4">
      <c r="B2396" s="18">
        <v>92.36</v>
      </c>
      <c r="D2396" s="18">
        <v>35.512999999999998</v>
      </c>
    </row>
    <row r="2397" spans="1:4">
      <c r="B2397" s="18">
        <v>100</v>
      </c>
      <c r="D2397" s="18">
        <v>35.548999999999999</v>
      </c>
    </row>
    <row r="2398" spans="1:4">
      <c r="A2398" s="18" t="s">
        <v>506</v>
      </c>
    </row>
    <row r="2399" spans="1:4">
      <c r="A2399" s="19" t="s">
        <v>1</v>
      </c>
    </row>
    <row r="2400" spans="1:4">
      <c r="B2400" s="18">
        <v>-100</v>
      </c>
      <c r="D2400" s="18">
        <v>35.405000000000001</v>
      </c>
    </row>
    <row r="2401" spans="2:4">
      <c r="B2401" s="18">
        <v>-92.241</v>
      </c>
      <c r="D2401" s="18">
        <v>35.381</v>
      </c>
    </row>
    <row r="2402" spans="2:4">
      <c r="B2402" s="18">
        <v>-92.103999999999999</v>
      </c>
      <c r="D2402" s="18">
        <v>35.381999999999998</v>
      </c>
    </row>
    <row r="2403" spans="2:4">
      <c r="B2403" s="18">
        <v>-82.149000000000001</v>
      </c>
      <c r="D2403" s="18">
        <v>35.274999999999999</v>
      </c>
    </row>
    <row r="2404" spans="2:4">
      <c r="B2404" s="18">
        <v>-81.861999999999995</v>
      </c>
      <c r="D2404" s="18">
        <v>35.270000000000003</v>
      </c>
    </row>
    <row r="2405" spans="2:4">
      <c r="B2405" s="18">
        <v>-71.983000000000004</v>
      </c>
      <c r="D2405" s="18">
        <v>35.347999999999999</v>
      </c>
    </row>
    <row r="2406" spans="2:4">
      <c r="B2406" s="18">
        <v>-62.052</v>
      </c>
      <c r="D2406" s="18">
        <v>35.322000000000003</v>
      </c>
    </row>
    <row r="2407" spans="2:4">
      <c r="B2407" s="18">
        <v>-61.914999999999999</v>
      </c>
      <c r="D2407" s="18">
        <v>35.323999999999998</v>
      </c>
    </row>
    <row r="2408" spans="2:4">
      <c r="B2408" s="18">
        <v>-61.774999999999999</v>
      </c>
      <c r="D2408" s="18">
        <v>35.323</v>
      </c>
    </row>
    <row r="2409" spans="2:4">
      <c r="B2409" s="18">
        <v>-51.726999999999997</v>
      </c>
      <c r="D2409" s="18">
        <v>35.308999999999997</v>
      </c>
    </row>
    <row r="2410" spans="2:4">
      <c r="B2410" s="18">
        <v>-51.406999999999996</v>
      </c>
      <c r="D2410" s="18">
        <v>35.305</v>
      </c>
    </row>
    <row r="2411" spans="2:4">
      <c r="B2411" s="18">
        <v>-41.536999999999999</v>
      </c>
      <c r="D2411" s="18">
        <v>35.247</v>
      </c>
    </row>
    <row r="2412" spans="2:4">
      <c r="B2412" s="18">
        <v>-31.768999999999998</v>
      </c>
      <c r="D2412" s="18">
        <v>35.256999999999998</v>
      </c>
    </row>
    <row r="2413" spans="2:4">
      <c r="B2413" s="18">
        <v>-31.530999999999999</v>
      </c>
      <c r="D2413" s="18">
        <v>35.26</v>
      </c>
    </row>
    <row r="2414" spans="2:4">
      <c r="B2414" s="18">
        <v>-31.292999999999999</v>
      </c>
      <c r="D2414" s="18">
        <v>35.262</v>
      </c>
    </row>
    <row r="2415" spans="2:4">
      <c r="B2415" s="18">
        <v>-21.446000000000002</v>
      </c>
      <c r="D2415" s="18">
        <v>35.247</v>
      </c>
    </row>
    <row r="2416" spans="2:4">
      <c r="B2416" s="18">
        <v>-11.368</v>
      </c>
      <c r="D2416" s="18">
        <v>35.404000000000003</v>
      </c>
    </row>
    <row r="2417" spans="2:4">
      <c r="B2417" s="18">
        <v>-11.217000000000001</v>
      </c>
      <c r="D2417" s="18">
        <v>35.402000000000001</v>
      </c>
    </row>
    <row r="2418" spans="2:4">
      <c r="B2418" s="18">
        <v>-1.181</v>
      </c>
      <c r="D2418" s="18">
        <v>35.189</v>
      </c>
    </row>
    <row r="2419" spans="2:4">
      <c r="B2419" s="18">
        <v>-1.1020000000000001</v>
      </c>
      <c r="D2419" s="18">
        <v>35.188000000000002</v>
      </c>
    </row>
    <row r="2420" spans="2:4">
      <c r="B2420" s="18">
        <v>-0.02</v>
      </c>
      <c r="D2420" s="18">
        <v>35.104999999999997</v>
      </c>
    </row>
    <row r="2421" spans="2:4">
      <c r="B2421" s="18">
        <v>0</v>
      </c>
      <c r="D2421" s="18">
        <v>35.104999999999997</v>
      </c>
    </row>
    <row r="2422" spans="2:4">
      <c r="B2422" s="18">
        <v>8.9329999999999998</v>
      </c>
      <c r="D2422" s="18">
        <v>35.158000000000001</v>
      </c>
    </row>
    <row r="2423" spans="2:4">
      <c r="B2423" s="18">
        <v>8.9589999999999996</v>
      </c>
      <c r="D2423" s="18">
        <v>35.158000000000001</v>
      </c>
    </row>
    <row r="2424" spans="2:4">
      <c r="B2424" s="18">
        <v>8.9849999999999994</v>
      </c>
      <c r="D2424" s="18">
        <v>35.158000000000001</v>
      </c>
    </row>
    <row r="2425" spans="2:4">
      <c r="B2425" s="18">
        <v>18.972999999999999</v>
      </c>
      <c r="D2425" s="18">
        <v>35.109000000000002</v>
      </c>
    </row>
    <row r="2426" spans="2:4">
      <c r="B2426" s="18">
        <v>29.08</v>
      </c>
      <c r="D2426" s="18">
        <v>34.997999999999998</v>
      </c>
    </row>
    <row r="2427" spans="2:4">
      <c r="B2427" s="18">
        <v>29.295000000000002</v>
      </c>
      <c r="D2427" s="18">
        <v>34.997</v>
      </c>
    </row>
    <row r="2428" spans="2:4">
      <c r="B2428" s="18">
        <v>39.076999999999998</v>
      </c>
      <c r="D2428" s="18">
        <v>35.009</v>
      </c>
    </row>
    <row r="2429" spans="2:4">
      <c r="B2429" s="18">
        <v>39.378</v>
      </c>
      <c r="D2429" s="18">
        <v>35.006999999999998</v>
      </c>
    </row>
    <row r="2430" spans="2:4">
      <c r="B2430" s="18">
        <v>39.67</v>
      </c>
      <c r="D2430" s="18">
        <v>35.003999999999998</v>
      </c>
    </row>
    <row r="2431" spans="2:4">
      <c r="B2431" s="18">
        <v>49.514000000000003</v>
      </c>
      <c r="D2431" s="18">
        <v>34.901000000000003</v>
      </c>
    </row>
    <row r="2432" spans="2:4">
      <c r="B2432" s="18">
        <v>49.752000000000002</v>
      </c>
      <c r="D2432" s="18">
        <v>34.901000000000003</v>
      </c>
    </row>
    <row r="2433" spans="1:4">
      <c r="B2433" s="18">
        <v>59.622</v>
      </c>
      <c r="D2433" s="18">
        <v>34.887999999999998</v>
      </c>
    </row>
    <row r="2434" spans="1:4">
      <c r="B2434" s="18">
        <v>69.23</v>
      </c>
      <c r="D2434" s="18">
        <v>34.941000000000003</v>
      </c>
    </row>
    <row r="2435" spans="1:4">
      <c r="B2435" s="18">
        <v>69.677000000000007</v>
      </c>
      <c r="D2435" s="18">
        <v>34.942</v>
      </c>
    </row>
    <row r="2436" spans="1:4">
      <c r="B2436" s="18">
        <v>79.375</v>
      </c>
      <c r="D2436" s="18">
        <v>35.024999999999999</v>
      </c>
    </row>
    <row r="2437" spans="1:4">
      <c r="B2437" s="18">
        <v>79.683999999999997</v>
      </c>
      <c r="D2437" s="18">
        <v>35.027999999999999</v>
      </c>
    </row>
    <row r="2438" spans="1:4">
      <c r="B2438" s="18">
        <v>80.016999999999996</v>
      </c>
      <c r="D2438" s="18">
        <v>35.03</v>
      </c>
    </row>
    <row r="2439" spans="1:4">
      <c r="B2439" s="18">
        <v>88.460999999999999</v>
      </c>
      <c r="D2439" s="18">
        <v>35.085999999999999</v>
      </c>
    </row>
    <row r="2440" spans="1:4">
      <c r="B2440" s="18">
        <v>89.6</v>
      </c>
      <c r="D2440" s="18">
        <v>35.094000000000001</v>
      </c>
    </row>
    <row r="2441" spans="1:4">
      <c r="B2441" s="18">
        <v>89.656000000000006</v>
      </c>
      <c r="D2441" s="18">
        <v>35.094000000000001</v>
      </c>
    </row>
    <row r="2442" spans="1:4">
      <c r="B2442" s="18">
        <v>91.622</v>
      </c>
      <c r="D2442" s="18">
        <v>35.112000000000002</v>
      </c>
    </row>
    <row r="2443" spans="1:4">
      <c r="B2443" s="18">
        <v>93.227000000000004</v>
      </c>
      <c r="D2443" s="18">
        <v>35.137</v>
      </c>
    </row>
    <row r="2444" spans="1:4">
      <c r="B2444" s="18">
        <v>100</v>
      </c>
      <c r="D2444" s="18">
        <v>35.22</v>
      </c>
    </row>
    <row r="2445" spans="1:4">
      <c r="A2445" s="18" t="s">
        <v>507</v>
      </c>
    </row>
    <row r="2446" spans="1:4">
      <c r="A2446" s="19" t="s">
        <v>1</v>
      </c>
    </row>
    <row r="2447" spans="1:4">
      <c r="B2447" s="18">
        <v>-100</v>
      </c>
      <c r="D2447" s="18">
        <v>34.883000000000003</v>
      </c>
    </row>
    <row r="2448" spans="1:4">
      <c r="B2448" s="18">
        <v>-92.816999999999993</v>
      </c>
      <c r="D2448" s="18">
        <v>34.838000000000001</v>
      </c>
    </row>
    <row r="2449" spans="2:4">
      <c r="B2449" s="18">
        <v>-92.472999999999999</v>
      </c>
      <c r="D2449" s="18">
        <v>34.840000000000003</v>
      </c>
    </row>
    <row r="2450" spans="2:4">
      <c r="B2450" s="18">
        <v>-82.644999999999996</v>
      </c>
      <c r="D2450" s="18">
        <v>34.959000000000003</v>
      </c>
    </row>
    <row r="2451" spans="2:4">
      <c r="B2451" s="18">
        <v>-82.430999999999997</v>
      </c>
      <c r="D2451" s="18">
        <v>34.96</v>
      </c>
    </row>
    <row r="2452" spans="2:4">
      <c r="B2452" s="18">
        <v>-72.484999999999999</v>
      </c>
      <c r="D2452" s="18">
        <v>34.798999999999999</v>
      </c>
    </row>
    <row r="2453" spans="2:4">
      <c r="B2453" s="18">
        <v>-72.281000000000006</v>
      </c>
      <c r="D2453" s="18">
        <v>34.799999999999997</v>
      </c>
    </row>
    <row r="2454" spans="2:4">
      <c r="B2454" s="18">
        <v>-62.244999999999997</v>
      </c>
      <c r="D2454" s="18">
        <v>34.982999999999997</v>
      </c>
    </row>
    <row r="2455" spans="2:4">
      <c r="B2455" s="18">
        <v>-62.143000000000001</v>
      </c>
      <c r="D2455" s="18">
        <v>34.981999999999999</v>
      </c>
    </row>
    <row r="2456" spans="2:4">
      <c r="B2456" s="18">
        <v>-52.191000000000003</v>
      </c>
      <c r="D2456" s="18">
        <v>34.909999999999997</v>
      </c>
    </row>
    <row r="2457" spans="2:4">
      <c r="B2457" s="18">
        <v>-51.856000000000002</v>
      </c>
      <c r="D2457" s="18">
        <v>34.911000000000001</v>
      </c>
    </row>
    <row r="2458" spans="2:4">
      <c r="B2458" s="18">
        <v>-42.058</v>
      </c>
      <c r="D2458" s="18">
        <v>34.805</v>
      </c>
    </row>
    <row r="2459" spans="2:4">
      <c r="B2459" s="18">
        <v>-41.718000000000004</v>
      </c>
      <c r="D2459" s="18">
        <v>34.804000000000002</v>
      </c>
    </row>
    <row r="2460" spans="2:4">
      <c r="B2460" s="18">
        <v>-31.803000000000001</v>
      </c>
      <c r="D2460" s="18">
        <v>34.917000000000002</v>
      </c>
    </row>
    <row r="2461" spans="2:4">
      <c r="B2461" s="18">
        <v>-31.530999999999999</v>
      </c>
      <c r="D2461" s="18">
        <v>34.923000000000002</v>
      </c>
    </row>
    <row r="2462" spans="2:4">
      <c r="B2462" s="18">
        <v>-21.608000000000001</v>
      </c>
      <c r="D2462" s="18">
        <v>35.008000000000003</v>
      </c>
    </row>
    <row r="2463" spans="2:4">
      <c r="B2463" s="18">
        <v>-21.254999999999999</v>
      </c>
      <c r="D2463" s="18">
        <v>35</v>
      </c>
    </row>
    <row r="2464" spans="2:4">
      <c r="B2464" s="18">
        <v>-11.465999999999999</v>
      </c>
      <c r="D2464" s="18">
        <v>34.883000000000003</v>
      </c>
    </row>
    <row r="2465" spans="2:4">
      <c r="B2465" s="18">
        <v>-11.192</v>
      </c>
      <c r="D2465" s="18">
        <v>34.881999999999998</v>
      </c>
    </row>
    <row r="2466" spans="2:4">
      <c r="B2466" s="18">
        <v>-0.876</v>
      </c>
      <c r="D2466" s="18">
        <v>34.828000000000003</v>
      </c>
    </row>
    <row r="2467" spans="2:4">
      <c r="B2467" s="18">
        <v>-0.83799999999999997</v>
      </c>
      <c r="D2467" s="18">
        <v>34.828000000000003</v>
      </c>
    </row>
    <row r="2468" spans="2:4">
      <c r="B2468" s="18">
        <v>-0.82299999999999995</v>
      </c>
      <c r="D2468" s="18">
        <v>34.828000000000003</v>
      </c>
    </row>
    <row r="2469" spans="2:4">
      <c r="B2469" s="18">
        <v>0</v>
      </c>
      <c r="D2469" s="18">
        <v>34.832999999999998</v>
      </c>
    </row>
    <row r="2470" spans="2:4">
      <c r="B2470" s="18">
        <v>0.86299999999999999</v>
      </c>
      <c r="D2470" s="18">
        <v>34.837000000000003</v>
      </c>
    </row>
    <row r="2471" spans="2:4">
      <c r="B2471" s="18">
        <v>3.597</v>
      </c>
      <c r="D2471" s="18">
        <v>34.862000000000002</v>
      </c>
    </row>
    <row r="2472" spans="2:4">
      <c r="B2472" s="18">
        <v>8.7799999999999994</v>
      </c>
      <c r="D2472" s="18">
        <v>34.878999999999998</v>
      </c>
    </row>
    <row r="2473" spans="2:4">
      <c r="B2473" s="18">
        <v>18.937999999999999</v>
      </c>
      <c r="D2473" s="18">
        <v>34.795999999999999</v>
      </c>
    </row>
    <row r="2474" spans="2:4">
      <c r="B2474" s="18">
        <v>19.053000000000001</v>
      </c>
      <c r="D2474" s="18">
        <v>34.795999999999999</v>
      </c>
    </row>
    <row r="2475" spans="2:4">
      <c r="B2475" s="18">
        <v>19.170000000000002</v>
      </c>
      <c r="D2475" s="18">
        <v>34.793999999999997</v>
      </c>
    </row>
    <row r="2476" spans="2:4">
      <c r="B2476" s="18">
        <v>29.234999999999999</v>
      </c>
      <c r="D2476" s="18">
        <v>34.75</v>
      </c>
    </row>
    <row r="2477" spans="2:4">
      <c r="B2477" s="18">
        <v>29.388999999999999</v>
      </c>
      <c r="D2477" s="18">
        <v>34.75</v>
      </c>
    </row>
    <row r="2478" spans="2:4">
      <c r="B2478" s="18">
        <v>39.433999999999997</v>
      </c>
      <c r="D2478" s="18">
        <v>34.700000000000003</v>
      </c>
    </row>
    <row r="2479" spans="2:4">
      <c r="B2479" s="18">
        <v>49.197000000000003</v>
      </c>
      <c r="D2479" s="18">
        <v>34.591000000000001</v>
      </c>
    </row>
    <row r="2480" spans="2:4">
      <c r="B2480" s="18">
        <v>49.468000000000004</v>
      </c>
      <c r="D2480" s="18">
        <v>34.588000000000001</v>
      </c>
    </row>
    <row r="2481" spans="1:4">
      <c r="B2481" s="18">
        <v>59.247</v>
      </c>
      <c r="D2481" s="18">
        <v>34.598999999999997</v>
      </c>
    </row>
    <row r="2482" spans="1:4">
      <c r="B2482" s="18">
        <v>59.56</v>
      </c>
      <c r="D2482" s="18">
        <v>34.598999999999997</v>
      </c>
    </row>
    <row r="2483" spans="1:4">
      <c r="B2483" s="18">
        <v>59.866</v>
      </c>
      <c r="D2483" s="18">
        <v>34.6</v>
      </c>
    </row>
    <row r="2484" spans="1:4">
      <c r="B2484" s="18">
        <v>69.596999999999994</v>
      </c>
      <c r="D2484" s="18">
        <v>34.636000000000003</v>
      </c>
    </row>
    <row r="2485" spans="1:4">
      <c r="B2485" s="18">
        <v>69.965000000000003</v>
      </c>
      <c r="D2485" s="18">
        <v>34.639000000000003</v>
      </c>
    </row>
    <row r="2486" spans="1:4">
      <c r="B2486" s="18">
        <v>79.637</v>
      </c>
      <c r="D2486" s="18">
        <v>34.738999999999997</v>
      </c>
    </row>
    <row r="2487" spans="1:4">
      <c r="B2487" s="18">
        <v>83.516999999999996</v>
      </c>
      <c r="D2487" s="18">
        <v>34.753</v>
      </c>
    </row>
    <row r="2488" spans="1:4">
      <c r="B2488" s="18">
        <v>89.323999999999998</v>
      </c>
      <c r="D2488" s="18">
        <v>34.774999999999999</v>
      </c>
    </row>
    <row r="2489" spans="1:4">
      <c r="B2489" s="18">
        <v>89.757000000000005</v>
      </c>
      <c r="D2489" s="18">
        <v>34.777999999999999</v>
      </c>
    </row>
    <row r="2490" spans="1:4">
      <c r="B2490" s="18">
        <v>99.314999999999998</v>
      </c>
      <c r="D2490" s="18">
        <v>34.926000000000002</v>
      </c>
    </row>
    <row r="2491" spans="1:4">
      <c r="B2491" s="18">
        <v>99.772000000000006</v>
      </c>
      <c r="D2491" s="18">
        <v>34.923999999999999</v>
      </c>
    </row>
    <row r="2492" spans="1:4">
      <c r="B2492" s="18">
        <v>99.796000000000006</v>
      </c>
      <c r="D2492" s="18">
        <v>34.918999999999997</v>
      </c>
    </row>
    <row r="2493" spans="1:4">
      <c r="B2493" s="18">
        <v>100</v>
      </c>
      <c r="D2493" s="18">
        <v>34.917999999999999</v>
      </c>
    </row>
    <row r="2494" spans="1:4">
      <c r="A2494" s="18" t="s">
        <v>508</v>
      </c>
    </row>
    <row r="2495" spans="1:4">
      <c r="A2495" s="19" t="s">
        <v>1</v>
      </c>
    </row>
    <row r="2496" spans="1:4">
      <c r="B2496" s="18">
        <v>-100</v>
      </c>
      <c r="D2496" s="18">
        <v>34.478000000000002</v>
      </c>
    </row>
    <row r="2497" spans="2:4">
      <c r="B2497" s="18">
        <v>-96.459000000000003</v>
      </c>
      <c r="D2497" s="18">
        <v>34.49</v>
      </c>
    </row>
    <row r="2498" spans="2:4">
      <c r="B2498" s="18">
        <v>-92.132000000000005</v>
      </c>
      <c r="D2498" s="18">
        <v>34.482999999999997</v>
      </c>
    </row>
    <row r="2499" spans="2:4">
      <c r="B2499" s="18">
        <v>-88.944000000000003</v>
      </c>
      <c r="D2499" s="18">
        <v>34.462000000000003</v>
      </c>
    </row>
    <row r="2500" spans="2:4">
      <c r="B2500" s="18">
        <v>-87.575000000000003</v>
      </c>
      <c r="D2500" s="18">
        <v>34.472999999999999</v>
      </c>
    </row>
    <row r="2501" spans="2:4">
      <c r="B2501" s="18">
        <v>-78.706000000000003</v>
      </c>
      <c r="D2501" s="18">
        <v>34.499000000000002</v>
      </c>
    </row>
    <row r="2502" spans="2:4">
      <c r="B2502" s="18">
        <v>-77.567999999999998</v>
      </c>
      <c r="D2502" s="18">
        <v>34.482999999999997</v>
      </c>
    </row>
    <row r="2503" spans="2:4">
      <c r="B2503" s="18">
        <v>-68.55</v>
      </c>
      <c r="D2503" s="18">
        <v>34.512999999999998</v>
      </c>
    </row>
    <row r="2504" spans="2:4">
      <c r="B2504" s="18">
        <v>-67.483999999999995</v>
      </c>
      <c r="D2504" s="18">
        <v>34.527000000000001</v>
      </c>
    </row>
    <row r="2505" spans="2:4">
      <c r="B2505" s="18">
        <v>-58.414999999999999</v>
      </c>
      <c r="D2505" s="18">
        <v>34.469000000000001</v>
      </c>
    </row>
    <row r="2506" spans="2:4">
      <c r="B2506" s="18">
        <v>-57.499000000000002</v>
      </c>
      <c r="D2506" s="18">
        <v>34.463000000000001</v>
      </c>
    </row>
    <row r="2507" spans="2:4">
      <c r="B2507" s="18">
        <v>-48.320999999999998</v>
      </c>
      <c r="D2507" s="18">
        <v>34.484999999999999</v>
      </c>
    </row>
    <row r="2508" spans="2:4">
      <c r="B2508" s="18">
        <v>-47.597000000000001</v>
      </c>
      <c r="D2508" s="18">
        <v>34.502000000000002</v>
      </c>
    </row>
    <row r="2509" spans="2:4">
      <c r="B2509" s="18">
        <v>-38.204000000000001</v>
      </c>
      <c r="D2509" s="18">
        <v>34.472000000000001</v>
      </c>
    </row>
    <row r="2510" spans="2:4">
      <c r="B2510" s="18">
        <v>-37.692999999999998</v>
      </c>
      <c r="D2510" s="18">
        <v>34.457999999999998</v>
      </c>
    </row>
    <row r="2511" spans="2:4">
      <c r="B2511" s="18">
        <v>-28.100999999999999</v>
      </c>
      <c r="D2511" s="18">
        <v>34.655999999999999</v>
      </c>
    </row>
    <row r="2512" spans="2:4">
      <c r="B2512" s="18">
        <v>-27.507000000000001</v>
      </c>
      <c r="D2512" s="18">
        <v>34.654000000000003</v>
      </c>
    </row>
    <row r="2513" spans="2:4">
      <c r="B2513" s="18">
        <v>-17.829999999999998</v>
      </c>
      <c r="D2513" s="18">
        <v>34.445</v>
      </c>
    </row>
    <row r="2514" spans="2:4">
      <c r="B2514" s="18">
        <v>-17.597000000000001</v>
      </c>
      <c r="D2514" s="18">
        <v>34.445999999999998</v>
      </c>
    </row>
    <row r="2515" spans="2:4">
      <c r="B2515" s="18">
        <v>-7.7510000000000003</v>
      </c>
      <c r="D2515" s="18">
        <v>34.404000000000003</v>
      </c>
    </row>
    <row r="2516" spans="2:4">
      <c r="B2516" s="18">
        <v>-7.649</v>
      </c>
      <c r="D2516" s="18">
        <v>34.404000000000003</v>
      </c>
    </row>
    <row r="2517" spans="2:4">
      <c r="B2517" s="18">
        <v>-0.43</v>
      </c>
      <c r="D2517" s="18">
        <v>34.423000000000002</v>
      </c>
    </row>
    <row r="2518" spans="2:4">
      <c r="B2518" s="18">
        <v>0</v>
      </c>
      <c r="D2518" s="18">
        <v>34.430999999999997</v>
      </c>
    </row>
    <row r="2519" spans="2:4">
      <c r="B2519" s="18">
        <v>0.52900000000000003</v>
      </c>
      <c r="D2519" s="18">
        <v>34.441000000000003</v>
      </c>
    </row>
    <row r="2520" spans="2:4">
      <c r="B2520" s="18">
        <v>2.347</v>
      </c>
      <c r="D2520" s="18">
        <v>34.476999999999997</v>
      </c>
    </row>
    <row r="2521" spans="2:4">
      <c r="B2521" s="18">
        <v>2.4</v>
      </c>
      <c r="D2521" s="18">
        <v>34.476999999999997</v>
      </c>
    </row>
    <row r="2522" spans="2:4">
      <c r="B2522" s="18">
        <v>12.584</v>
      </c>
      <c r="D2522" s="18">
        <v>34.470999999999997</v>
      </c>
    </row>
    <row r="2523" spans="2:4">
      <c r="B2523" s="18">
        <v>12.641</v>
      </c>
      <c r="D2523" s="18">
        <v>34.470999999999997</v>
      </c>
    </row>
    <row r="2524" spans="2:4">
      <c r="B2524" s="18">
        <v>22.532</v>
      </c>
      <c r="D2524" s="18">
        <v>34.362000000000002</v>
      </c>
    </row>
    <row r="2525" spans="2:4">
      <c r="B2525" s="18">
        <v>22.785</v>
      </c>
      <c r="D2525" s="18">
        <v>34.360999999999997</v>
      </c>
    </row>
    <row r="2526" spans="2:4">
      <c r="B2526" s="18">
        <v>32.508000000000003</v>
      </c>
      <c r="D2526" s="18">
        <v>34.436999999999998</v>
      </c>
    </row>
    <row r="2527" spans="2:4">
      <c r="B2527" s="18">
        <v>32.890999999999998</v>
      </c>
      <c r="D2527" s="18">
        <v>34.435000000000002</v>
      </c>
    </row>
    <row r="2528" spans="2:4">
      <c r="B2528" s="18">
        <v>42.661000000000001</v>
      </c>
      <c r="D2528" s="18">
        <v>34.417999999999999</v>
      </c>
    </row>
    <row r="2529" spans="1:4">
      <c r="B2529" s="18">
        <v>43.079000000000001</v>
      </c>
      <c r="D2529" s="18">
        <v>34.412999999999997</v>
      </c>
    </row>
    <row r="2530" spans="1:4">
      <c r="B2530" s="18">
        <v>52.957000000000001</v>
      </c>
      <c r="D2530" s="18">
        <v>34.341999999999999</v>
      </c>
    </row>
    <row r="2531" spans="1:4">
      <c r="B2531" s="18">
        <v>53.247999999999998</v>
      </c>
      <c r="D2531" s="18">
        <v>34.341999999999999</v>
      </c>
    </row>
    <row r="2532" spans="1:4">
      <c r="B2532" s="18">
        <v>63.292000000000002</v>
      </c>
      <c r="D2532" s="18">
        <v>34.235999999999997</v>
      </c>
    </row>
    <row r="2533" spans="1:4">
      <c r="B2533" s="18">
        <v>63.530999999999999</v>
      </c>
      <c r="D2533" s="18">
        <v>34.235999999999997</v>
      </c>
    </row>
    <row r="2534" spans="1:4">
      <c r="B2534" s="18">
        <v>70.635000000000005</v>
      </c>
      <c r="D2534" s="18">
        <v>34.305999999999997</v>
      </c>
    </row>
    <row r="2535" spans="1:4">
      <c r="B2535" s="18">
        <v>73.322000000000003</v>
      </c>
      <c r="D2535" s="18">
        <v>34.332000000000001</v>
      </c>
    </row>
    <row r="2536" spans="1:4">
      <c r="B2536" s="18">
        <v>73.415999999999997</v>
      </c>
      <c r="D2536" s="18">
        <v>34.332000000000001</v>
      </c>
    </row>
    <row r="2537" spans="1:4">
      <c r="B2537" s="18">
        <v>77.552000000000007</v>
      </c>
      <c r="D2537" s="18">
        <v>34.399000000000001</v>
      </c>
    </row>
    <row r="2538" spans="1:4">
      <c r="B2538" s="18">
        <v>83.471999999999994</v>
      </c>
      <c r="D2538" s="18">
        <v>34.491999999999997</v>
      </c>
    </row>
    <row r="2539" spans="1:4">
      <c r="B2539" s="18">
        <v>83.593999999999994</v>
      </c>
      <c r="D2539" s="18">
        <v>34.493000000000002</v>
      </c>
    </row>
    <row r="2540" spans="1:4">
      <c r="B2540" s="18">
        <v>88.448999999999998</v>
      </c>
      <c r="D2540" s="18">
        <v>34.527999999999999</v>
      </c>
    </row>
    <row r="2541" spans="1:4">
      <c r="B2541" s="18">
        <v>93.569000000000003</v>
      </c>
      <c r="D2541" s="18">
        <v>34.563000000000002</v>
      </c>
    </row>
    <row r="2542" spans="1:4">
      <c r="B2542" s="18">
        <v>93.709000000000003</v>
      </c>
      <c r="D2542" s="18">
        <v>34.561999999999998</v>
      </c>
    </row>
    <row r="2543" spans="1:4">
      <c r="B2543" s="18">
        <v>100</v>
      </c>
      <c r="D2543" s="18">
        <v>34.53</v>
      </c>
    </row>
    <row r="2544" spans="1:4">
      <c r="A2544" s="18" t="s">
        <v>509</v>
      </c>
    </row>
    <row r="2545" spans="1:4">
      <c r="A2545" s="19" t="s">
        <v>1</v>
      </c>
    </row>
    <row r="2546" spans="1:4">
      <c r="B2546" s="18">
        <v>-100</v>
      </c>
      <c r="D2546" s="18">
        <v>33.930999999999997</v>
      </c>
    </row>
    <row r="2547" spans="1:4">
      <c r="B2547" s="18">
        <v>-92.007999999999996</v>
      </c>
      <c r="D2547" s="18">
        <v>33.918999999999997</v>
      </c>
    </row>
    <row r="2548" spans="1:4">
      <c r="B2548" s="18">
        <v>-91.902000000000001</v>
      </c>
      <c r="D2548" s="18">
        <v>33.917000000000002</v>
      </c>
    </row>
    <row r="2549" spans="1:4">
      <c r="B2549" s="18">
        <v>-91.739000000000004</v>
      </c>
      <c r="D2549" s="18">
        <v>33.917999999999999</v>
      </c>
    </row>
    <row r="2550" spans="1:4">
      <c r="B2550" s="18">
        <v>-84.994</v>
      </c>
      <c r="D2550" s="18">
        <v>33.97</v>
      </c>
    </row>
    <row r="2551" spans="1:4">
      <c r="B2551" s="18">
        <v>-81.826999999999998</v>
      </c>
      <c r="D2551" s="18">
        <v>33.996000000000002</v>
      </c>
    </row>
    <row r="2552" spans="1:4">
      <c r="B2552" s="18">
        <v>-81.760999999999996</v>
      </c>
      <c r="D2552" s="18">
        <v>33.996000000000002</v>
      </c>
    </row>
    <row r="2553" spans="1:4">
      <c r="B2553" s="18">
        <v>-73.674999999999997</v>
      </c>
      <c r="D2553" s="18">
        <v>33.878</v>
      </c>
    </row>
    <row r="2554" spans="1:4">
      <c r="B2554" s="18">
        <v>-71.674999999999997</v>
      </c>
      <c r="D2554" s="18">
        <v>33.848999999999997</v>
      </c>
    </row>
    <row r="2555" spans="1:4">
      <c r="B2555" s="18">
        <v>-71.655000000000001</v>
      </c>
      <c r="D2555" s="18">
        <v>33.848999999999997</v>
      </c>
    </row>
    <row r="2556" spans="1:4">
      <c r="B2556" s="18">
        <v>-70.884</v>
      </c>
      <c r="D2556" s="18">
        <v>33.86</v>
      </c>
    </row>
    <row r="2557" spans="1:4">
      <c r="B2557" s="18">
        <v>-61.694000000000003</v>
      </c>
      <c r="D2557" s="18">
        <v>33.984999999999999</v>
      </c>
    </row>
    <row r="2558" spans="1:4">
      <c r="B2558" s="18">
        <v>-61.5</v>
      </c>
      <c r="D2558" s="18">
        <v>33.984000000000002</v>
      </c>
    </row>
    <row r="2559" spans="1:4">
      <c r="B2559" s="18">
        <v>-51.798000000000002</v>
      </c>
      <c r="D2559" s="18">
        <v>33.92</v>
      </c>
    </row>
    <row r="2560" spans="1:4">
      <c r="B2560" s="18">
        <v>-51.363</v>
      </c>
      <c r="D2560" s="18">
        <v>33.920999999999999</v>
      </c>
    </row>
    <row r="2561" spans="2:4">
      <c r="B2561" s="18">
        <v>-41.640999999999998</v>
      </c>
      <c r="D2561" s="18">
        <v>34.15</v>
      </c>
    </row>
    <row r="2562" spans="2:4">
      <c r="B2562" s="18">
        <v>-41.279000000000003</v>
      </c>
      <c r="D2562" s="18">
        <v>34.149000000000001</v>
      </c>
    </row>
    <row r="2563" spans="2:4">
      <c r="B2563" s="18">
        <v>-31.344999999999999</v>
      </c>
      <c r="D2563" s="18">
        <v>33.895000000000003</v>
      </c>
    </row>
    <row r="2564" spans="2:4">
      <c r="B2564" s="18">
        <v>-31.16</v>
      </c>
      <c r="D2564" s="18">
        <v>33.899000000000001</v>
      </c>
    </row>
    <row r="2565" spans="2:4">
      <c r="B2565" s="18">
        <v>-21.05</v>
      </c>
      <c r="D2565" s="18">
        <v>33.871000000000002</v>
      </c>
    </row>
    <row r="2566" spans="2:4">
      <c r="B2566" s="18">
        <v>-20.934999999999999</v>
      </c>
      <c r="D2566" s="18">
        <v>33.869</v>
      </c>
    </row>
    <row r="2567" spans="2:4">
      <c r="B2567" s="18">
        <v>-10.978999999999999</v>
      </c>
      <c r="D2567" s="18">
        <v>33.896999999999998</v>
      </c>
    </row>
    <row r="2568" spans="2:4">
      <c r="B2568" s="18">
        <v>-10.821</v>
      </c>
      <c r="D2568" s="18">
        <v>33.896000000000001</v>
      </c>
    </row>
    <row r="2569" spans="2:4">
      <c r="B2569" s="18">
        <v>-5.6269999999999998</v>
      </c>
      <c r="D2569" s="18">
        <v>33.911000000000001</v>
      </c>
    </row>
    <row r="2570" spans="2:4">
      <c r="B2570" s="18">
        <v>-0.90600000000000003</v>
      </c>
      <c r="D2570" s="18">
        <v>33.927</v>
      </c>
    </row>
    <row r="2571" spans="2:4">
      <c r="B2571" s="18">
        <v>-0.29699999999999999</v>
      </c>
      <c r="D2571" s="18">
        <v>34.1</v>
      </c>
    </row>
    <row r="2572" spans="2:4">
      <c r="B2572" s="18">
        <v>-0.27300000000000002</v>
      </c>
      <c r="D2572" s="18">
        <v>34.100999999999999</v>
      </c>
    </row>
    <row r="2573" spans="2:4">
      <c r="B2573" s="18">
        <v>0</v>
      </c>
      <c r="D2573" s="18">
        <v>34.101999999999997</v>
      </c>
    </row>
    <row r="2574" spans="2:4">
      <c r="B2574" s="18">
        <v>9.0730000000000004</v>
      </c>
      <c r="D2574" s="18">
        <v>34.134999999999998</v>
      </c>
    </row>
    <row r="2575" spans="2:4">
      <c r="B2575" s="18">
        <v>9.1609999999999996</v>
      </c>
      <c r="D2575" s="18">
        <v>34.134999999999998</v>
      </c>
    </row>
    <row r="2576" spans="2:4">
      <c r="B2576" s="18">
        <v>9.2579999999999991</v>
      </c>
      <c r="D2576" s="18">
        <v>34.134</v>
      </c>
    </row>
    <row r="2577" spans="2:4">
      <c r="B2577" s="18">
        <v>19.164000000000001</v>
      </c>
      <c r="D2577" s="18">
        <v>34.039000000000001</v>
      </c>
    </row>
    <row r="2578" spans="2:4">
      <c r="B2578" s="18">
        <v>19.643000000000001</v>
      </c>
      <c r="D2578" s="18">
        <v>34.042000000000002</v>
      </c>
    </row>
    <row r="2579" spans="2:4">
      <c r="B2579" s="18">
        <v>29.216000000000001</v>
      </c>
      <c r="D2579" s="18">
        <v>34.110999999999997</v>
      </c>
    </row>
    <row r="2580" spans="2:4">
      <c r="B2580" s="18">
        <v>38.847999999999999</v>
      </c>
      <c r="D2580" s="18">
        <v>34.07</v>
      </c>
    </row>
    <row r="2581" spans="2:4">
      <c r="B2581" s="18">
        <v>39.366999999999997</v>
      </c>
      <c r="D2581" s="18">
        <v>34.070999999999998</v>
      </c>
    </row>
    <row r="2582" spans="2:4">
      <c r="B2582" s="18">
        <v>48.902999999999999</v>
      </c>
      <c r="D2582" s="18">
        <v>34.033999999999999</v>
      </c>
    </row>
    <row r="2583" spans="2:4">
      <c r="B2583" s="18">
        <v>49.395000000000003</v>
      </c>
      <c r="D2583" s="18">
        <v>34.034999999999997</v>
      </c>
    </row>
    <row r="2584" spans="2:4">
      <c r="B2584" s="18">
        <v>59.002000000000002</v>
      </c>
      <c r="D2584" s="18">
        <v>34.048000000000002</v>
      </c>
    </row>
    <row r="2585" spans="2:4">
      <c r="B2585" s="18">
        <v>59.469000000000001</v>
      </c>
      <c r="D2585" s="18">
        <v>34.048999999999999</v>
      </c>
    </row>
    <row r="2586" spans="2:4">
      <c r="B2586" s="18">
        <v>59.927</v>
      </c>
      <c r="D2586" s="18">
        <v>34.045999999999999</v>
      </c>
    </row>
    <row r="2587" spans="2:4">
      <c r="B2587" s="18">
        <v>69.497</v>
      </c>
      <c r="D2587" s="18">
        <v>33.978999999999999</v>
      </c>
    </row>
    <row r="2588" spans="2:4">
      <c r="B2588" s="18">
        <v>79.239000000000004</v>
      </c>
      <c r="D2588" s="18">
        <v>34.015999999999998</v>
      </c>
    </row>
    <row r="2589" spans="2:4">
      <c r="B2589" s="18">
        <v>79.683000000000007</v>
      </c>
      <c r="D2589" s="18">
        <v>34.015000000000001</v>
      </c>
    </row>
    <row r="2590" spans="2:4">
      <c r="B2590" s="18">
        <v>80.12</v>
      </c>
      <c r="D2590" s="18">
        <v>34.018000000000001</v>
      </c>
    </row>
    <row r="2591" spans="2:4">
      <c r="B2591" s="18">
        <v>89.894000000000005</v>
      </c>
      <c r="D2591" s="18">
        <v>34.149000000000001</v>
      </c>
    </row>
    <row r="2592" spans="2:4">
      <c r="B2592" s="18">
        <v>90.42</v>
      </c>
      <c r="D2592" s="18">
        <v>34.143999999999998</v>
      </c>
    </row>
    <row r="2593" spans="1:4">
      <c r="B2593" s="18">
        <v>99.897999999999996</v>
      </c>
      <c r="D2593" s="18">
        <v>34.118000000000002</v>
      </c>
    </row>
    <row r="2594" spans="1:4">
      <c r="B2594" s="18">
        <v>100</v>
      </c>
      <c r="D2594" s="18">
        <v>34.115000000000002</v>
      </c>
    </row>
    <row r="2595" spans="1:4">
      <c r="A2595" s="18" t="s">
        <v>510</v>
      </c>
    </row>
    <row r="2596" spans="1:4">
      <c r="A2596" s="19" t="s">
        <v>1</v>
      </c>
    </row>
    <row r="2597" spans="1:4">
      <c r="B2597" s="18">
        <v>-100</v>
      </c>
      <c r="D2597" s="18">
        <v>33.652999999999999</v>
      </c>
    </row>
    <row r="2598" spans="1:4">
      <c r="B2598" s="18">
        <v>-99.989000000000004</v>
      </c>
      <c r="D2598" s="18">
        <v>33.652999999999999</v>
      </c>
    </row>
    <row r="2599" spans="1:4">
      <c r="B2599" s="18">
        <v>-99.855999999999995</v>
      </c>
      <c r="D2599" s="18">
        <v>33.624000000000002</v>
      </c>
    </row>
    <row r="2600" spans="1:4">
      <c r="B2600" s="18">
        <v>-97.968999999999994</v>
      </c>
      <c r="D2600" s="18">
        <v>33.567999999999998</v>
      </c>
    </row>
    <row r="2601" spans="1:4">
      <c r="B2601" s="18">
        <v>-93.218000000000004</v>
      </c>
      <c r="D2601" s="18">
        <v>33.542000000000002</v>
      </c>
    </row>
    <row r="2602" spans="1:4">
      <c r="B2602" s="18">
        <v>-83.278999999999996</v>
      </c>
      <c r="D2602" s="18">
        <v>33.579000000000001</v>
      </c>
    </row>
    <row r="2603" spans="1:4">
      <c r="B2603" s="18">
        <v>-83.063000000000002</v>
      </c>
      <c r="D2603" s="18">
        <v>33.581000000000003</v>
      </c>
    </row>
    <row r="2604" spans="1:4">
      <c r="B2604" s="18">
        <v>-73.622</v>
      </c>
      <c r="D2604" s="18">
        <v>33.558999999999997</v>
      </c>
    </row>
    <row r="2605" spans="1:4">
      <c r="B2605" s="18">
        <v>-73.025000000000006</v>
      </c>
      <c r="D2605" s="18">
        <v>33.561</v>
      </c>
    </row>
    <row r="2606" spans="1:4">
      <c r="B2606" s="18">
        <v>-63.621000000000002</v>
      </c>
      <c r="D2606" s="18">
        <v>33.564999999999998</v>
      </c>
    </row>
    <row r="2607" spans="1:4">
      <c r="B2607" s="18">
        <v>-63.014000000000003</v>
      </c>
      <c r="D2607" s="18">
        <v>33.569000000000003</v>
      </c>
    </row>
    <row r="2608" spans="1:4">
      <c r="B2608" s="18">
        <v>-53.576000000000001</v>
      </c>
      <c r="D2608" s="18">
        <v>33.692999999999998</v>
      </c>
    </row>
    <row r="2609" spans="2:4">
      <c r="B2609" s="18">
        <v>-52.982999999999997</v>
      </c>
      <c r="D2609" s="18">
        <v>33.692999999999998</v>
      </c>
    </row>
    <row r="2610" spans="2:4">
      <c r="B2610" s="18">
        <v>-43.338999999999999</v>
      </c>
      <c r="D2610" s="18">
        <v>33.591000000000001</v>
      </c>
    </row>
    <row r="2611" spans="2:4">
      <c r="B2611" s="18">
        <v>-42.753</v>
      </c>
      <c r="D2611" s="18">
        <v>33.588999999999999</v>
      </c>
    </row>
    <row r="2612" spans="2:4">
      <c r="B2612" s="18">
        <v>-32.960999999999999</v>
      </c>
      <c r="D2612" s="18">
        <v>33.543999999999997</v>
      </c>
    </row>
    <row r="2613" spans="2:4">
      <c r="B2613" s="18">
        <v>-32.518999999999998</v>
      </c>
      <c r="D2613" s="18">
        <v>33.545999999999999</v>
      </c>
    </row>
    <row r="2614" spans="2:4">
      <c r="B2614" s="18">
        <v>-22.954000000000001</v>
      </c>
      <c r="D2614" s="18">
        <v>33.590000000000003</v>
      </c>
    </row>
    <row r="2615" spans="2:4">
      <c r="B2615" s="18">
        <v>-22.443999999999999</v>
      </c>
      <c r="D2615" s="18">
        <v>33.585999999999999</v>
      </c>
    </row>
    <row r="2616" spans="2:4">
      <c r="B2616" s="18">
        <v>-12.455</v>
      </c>
      <c r="D2616" s="18">
        <v>33.636000000000003</v>
      </c>
    </row>
    <row r="2617" spans="2:4">
      <c r="B2617" s="18">
        <v>-12.375</v>
      </c>
      <c r="D2617" s="18">
        <v>33.637</v>
      </c>
    </row>
    <row r="2618" spans="2:4">
      <c r="B2618" s="18">
        <v>-2.391</v>
      </c>
      <c r="D2618" s="18">
        <v>33.630000000000003</v>
      </c>
    </row>
    <row r="2619" spans="2:4">
      <c r="B2619" s="18">
        <v>-2.3439999999999999</v>
      </c>
      <c r="D2619" s="18">
        <v>33.630000000000003</v>
      </c>
    </row>
    <row r="2620" spans="2:4">
      <c r="B2620" s="18">
        <v>-0.79700000000000004</v>
      </c>
      <c r="D2620" s="18">
        <v>33.725000000000001</v>
      </c>
    </row>
    <row r="2621" spans="2:4">
      <c r="B2621" s="18">
        <v>-3.6999999999999998E-2</v>
      </c>
      <c r="D2621" s="18">
        <v>33.74</v>
      </c>
    </row>
    <row r="2622" spans="2:4">
      <c r="B2622" s="18">
        <v>-3.2000000000000001E-2</v>
      </c>
      <c r="D2622" s="18">
        <v>33.74</v>
      </c>
    </row>
    <row r="2623" spans="2:4">
      <c r="B2623" s="18">
        <v>0</v>
      </c>
      <c r="D2623" s="18">
        <v>33.74</v>
      </c>
    </row>
    <row r="2624" spans="2:4">
      <c r="B2624" s="18">
        <v>9.1560000000000006</v>
      </c>
      <c r="D2624" s="18">
        <v>33.707999999999998</v>
      </c>
    </row>
    <row r="2625" spans="2:4">
      <c r="B2625" s="18">
        <v>9.2110000000000003</v>
      </c>
      <c r="D2625" s="18">
        <v>33.707999999999998</v>
      </c>
    </row>
    <row r="2626" spans="2:4">
      <c r="B2626" s="18">
        <v>19.425999999999998</v>
      </c>
      <c r="D2626" s="18">
        <v>33.659999999999997</v>
      </c>
    </row>
    <row r="2627" spans="2:4">
      <c r="B2627" s="18">
        <v>19.442</v>
      </c>
      <c r="D2627" s="18">
        <v>33.659999999999997</v>
      </c>
    </row>
    <row r="2628" spans="2:4">
      <c r="B2628" s="18">
        <v>29.472000000000001</v>
      </c>
      <c r="D2628" s="18">
        <v>33.709000000000003</v>
      </c>
    </row>
    <row r="2629" spans="2:4">
      <c r="B2629" s="18">
        <v>29.585999999999999</v>
      </c>
      <c r="D2629" s="18">
        <v>33.709000000000003</v>
      </c>
    </row>
    <row r="2630" spans="2:4">
      <c r="B2630" s="18">
        <v>39.543999999999997</v>
      </c>
      <c r="D2630" s="18">
        <v>33.731000000000002</v>
      </c>
    </row>
    <row r="2631" spans="2:4">
      <c r="B2631" s="18">
        <v>39.686999999999998</v>
      </c>
      <c r="D2631" s="18">
        <v>33.729999999999997</v>
      </c>
    </row>
    <row r="2632" spans="2:4">
      <c r="B2632" s="18">
        <v>49.588999999999999</v>
      </c>
      <c r="D2632" s="18">
        <v>33.749000000000002</v>
      </c>
    </row>
    <row r="2633" spans="2:4">
      <c r="B2633" s="18">
        <v>49.718000000000004</v>
      </c>
      <c r="D2633" s="18">
        <v>33.749000000000002</v>
      </c>
    </row>
    <row r="2634" spans="2:4">
      <c r="B2634" s="18">
        <v>53.481999999999999</v>
      </c>
      <c r="D2634" s="18">
        <v>33.758000000000003</v>
      </c>
    </row>
    <row r="2635" spans="2:4">
      <c r="B2635" s="18">
        <v>59.667000000000002</v>
      </c>
      <c r="D2635" s="18">
        <v>33.771999999999998</v>
      </c>
    </row>
    <row r="2636" spans="2:4">
      <c r="B2636" s="18">
        <v>69.566999999999993</v>
      </c>
      <c r="D2636" s="18">
        <v>33.72</v>
      </c>
    </row>
    <row r="2637" spans="2:4">
      <c r="B2637" s="18">
        <v>69.691000000000003</v>
      </c>
      <c r="D2637" s="18">
        <v>33.719000000000001</v>
      </c>
    </row>
    <row r="2638" spans="2:4">
      <c r="B2638" s="18">
        <v>69.816999999999993</v>
      </c>
      <c r="D2638" s="18">
        <v>33.72</v>
      </c>
    </row>
    <row r="2639" spans="2:4">
      <c r="B2639" s="18">
        <v>79.894999999999996</v>
      </c>
      <c r="D2639" s="18">
        <v>33.692999999999998</v>
      </c>
    </row>
    <row r="2640" spans="2:4">
      <c r="B2640" s="18">
        <v>89.813000000000002</v>
      </c>
      <c r="D2640" s="18">
        <v>33.764000000000003</v>
      </c>
    </row>
    <row r="2641" spans="1:4">
      <c r="B2641" s="18">
        <v>90.076999999999998</v>
      </c>
      <c r="D2641" s="18">
        <v>33.768000000000001</v>
      </c>
    </row>
    <row r="2642" spans="1:4">
      <c r="B2642" s="18">
        <v>95.054000000000002</v>
      </c>
      <c r="D2642" s="18">
        <v>33.722000000000001</v>
      </c>
    </row>
    <row r="2643" spans="1:4">
      <c r="B2643" s="18">
        <v>97.27</v>
      </c>
      <c r="D2643" s="18">
        <v>33.753</v>
      </c>
    </row>
    <row r="2644" spans="1:4">
      <c r="B2644" s="18">
        <v>100</v>
      </c>
      <c r="D2644" s="18">
        <v>33.749000000000002</v>
      </c>
    </row>
    <row r="2645" spans="1:4">
      <c r="A2645" s="18" t="s">
        <v>511</v>
      </c>
    </row>
    <row r="2646" spans="1:4">
      <c r="A2646" s="19" t="s">
        <v>1</v>
      </c>
    </row>
    <row r="2647" spans="1:4">
      <c r="B2647" s="18">
        <v>-100</v>
      </c>
      <c r="D2647" s="18">
        <v>33.238999999999997</v>
      </c>
    </row>
    <row r="2648" spans="1:4">
      <c r="B2648" s="18">
        <v>-92.600999999999999</v>
      </c>
      <c r="D2648" s="18">
        <v>33.219000000000001</v>
      </c>
    </row>
    <row r="2649" spans="1:4">
      <c r="B2649" s="18">
        <v>-91.308000000000007</v>
      </c>
      <c r="D2649" s="18">
        <v>33.229999999999997</v>
      </c>
    </row>
    <row r="2650" spans="1:4">
      <c r="B2650" s="18">
        <v>-82.328000000000003</v>
      </c>
      <c r="D2650" s="18">
        <v>33.335999999999999</v>
      </c>
    </row>
    <row r="2651" spans="1:4">
      <c r="B2651" s="18">
        <v>-81.254999999999995</v>
      </c>
      <c r="D2651" s="18">
        <v>33.332000000000001</v>
      </c>
    </row>
    <row r="2652" spans="1:4">
      <c r="B2652" s="18">
        <v>-72.099999999999994</v>
      </c>
      <c r="D2652" s="18">
        <v>33.359000000000002</v>
      </c>
    </row>
    <row r="2653" spans="1:4">
      <c r="B2653" s="18">
        <v>-71.168999999999997</v>
      </c>
      <c r="D2653" s="18">
        <v>33.377000000000002</v>
      </c>
    </row>
    <row r="2654" spans="1:4">
      <c r="B2654" s="18">
        <v>-62.101999999999997</v>
      </c>
      <c r="D2654" s="18">
        <v>33.430999999999997</v>
      </c>
    </row>
    <row r="2655" spans="1:4">
      <c r="B2655" s="18">
        <v>-61.161000000000001</v>
      </c>
      <c r="D2655" s="18">
        <v>33.42</v>
      </c>
    </row>
    <row r="2656" spans="1:4">
      <c r="B2656" s="18">
        <v>-51.78</v>
      </c>
      <c r="D2656" s="18">
        <v>33.423999999999999</v>
      </c>
    </row>
    <row r="2657" spans="2:4">
      <c r="B2657" s="18">
        <v>-51.034999999999997</v>
      </c>
      <c r="D2657" s="18">
        <v>33.408999999999999</v>
      </c>
    </row>
    <row r="2658" spans="2:4">
      <c r="B2658" s="18">
        <v>-41.411000000000001</v>
      </c>
      <c r="D2658" s="18">
        <v>33.380000000000003</v>
      </c>
    </row>
    <row r="2659" spans="2:4">
      <c r="B2659" s="18">
        <v>-40.789000000000001</v>
      </c>
      <c r="D2659" s="18">
        <v>33.381999999999998</v>
      </c>
    </row>
    <row r="2660" spans="2:4">
      <c r="B2660" s="18">
        <v>-31.297000000000001</v>
      </c>
      <c r="D2660" s="18">
        <v>33.417999999999999</v>
      </c>
    </row>
    <row r="2661" spans="2:4">
      <c r="B2661" s="18">
        <v>-30.648</v>
      </c>
      <c r="D2661" s="18">
        <v>33.421999999999997</v>
      </c>
    </row>
    <row r="2662" spans="2:4">
      <c r="B2662" s="18">
        <v>-20.968</v>
      </c>
      <c r="D2662" s="18">
        <v>33.344000000000001</v>
      </c>
    </row>
    <row r="2663" spans="2:4">
      <c r="B2663" s="18">
        <v>-20.468</v>
      </c>
      <c r="D2663" s="18">
        <v>33.344000000000001</v>
      </c>
    </row>
    <row r="2664" spans="2:4">
      <c r="B2664" s="18">
        <v>-10.746</v>
      </c>
      <c r="D2664" s="18">
        <v>33.448</v>
      </c>
    </row>
    <row r="2665" spans="2:4">
      <c r="B2665" s="18">
        <v>-10.319000000000001</v>
      </c>
      <c r="D2665" s="18">
        <v>33.451000000000001</v>
      </c>
    </row>
    <row r="2666" spans="2:4">
      <c r="B2666" s="18">
        <v>-9.8740000000000006</v>
      </c>
      <c r="D2666" s="18">
        <v>33.46</v>
      </c>
    </row>
    <row r="2667" spans="2:4">
      <c r="B2667" s="18">
        <v>-0.26800000000000002</v>
      </c>
      <c r="D2667" s="18">
        <v>33.457999999999998</v>
      </c>
    </row>
    <row r="2668" spans="2:4">
      <c r="B2668" s="18">
        <v>0</v>
      </c>
      <c r="D2668" s="18">
        <v>33.447000000000003</v>
      </c>
    </row>
    <row r="2669" spans="2:4">
      <c r="B2669" s="18">
        <v>0.30099999999999999</v>
      </c>
      <c r="D2669" s="18">
        <v>33.433999999999997</v>
      </c>
    </row>
    <row r="2670" spans="2:4">
      <c r="B2670" s="18">
        <v>0.48299999999999998</v>
      </c>
      <c r="D2670" s="18">
        <v>33.433999999999997</v>
      </c>
    </row>
    <row r="2671" spans="2:4">
      <c r="B2671" s="18">
        <v>9.7270000000000003</v>
      </c>
      <c r="D2671" s="18">
        <v>33.420999999999999</v>
      </c>
    </row>
    <row r="2672" spans="2:4">
      <c r="B2672" s="18">
        <v>11.529</v>
      </c>
      <c r="D2672" s="18">
        <v>33.421999999999997</v>
      </c>
    </row>
    <row r="2673" spans="2:4">
      <c r="B2673" s="18">
        <v>19.844999999999999</v>
      </c>
      <c r="D2673" s="18">
        <v>33.427999999999997</v>
      </c>
    </row>
    <row r="2674" spans="2:4">
      <c r="B2674" s="18">
        <v>19.995000000000001</v>
      </c>
      <c r="D2674" s="18">
        <v>33.427999999999997</v>
      </c>
    </row>
    <row r="2675" spans="2:4">
      <c r="B2675" s="18">
        <v>30.035</v>
      </c>
      <c r="D2675" s="18">
        <v>33.427999999999997</v>
      </c>
    </row>
    <row r="2676" spans="2:4">
      <c r="B2676" s="18">
        <v>30.286000000000001</v>
      </c>
      <c r="D2676" s="18">
        <v>33.429000000000002</v>
      </c>
    </row>
    <row r="2677" spans="2:4">
      <c r="B2677" s="18">
        <v>40.034999999999997</v>
      </c>
      <c r="D2677" s="18">
        <v>33.414999999999999</v>
      </c>
    </row>
    <row r="2678" spans="2:4">
      <c r="B2678" s="18">
        <v>40.344999999999999</v>
      </c>
      <c r="D2678" s="18">
        <v>33.415999999999997</v>
      </c>
    </row>
    <row r="2679" spans="2:4">
      <c r="B2679" s="18">
        <v>50.109000000000002</v>
      </c>
      <c r="D2679" s="18">
        <v>33.456000000000003</v>
      </c>
    </row>
    <row r="2680" spans="2:4">
      <c r="B2680" s="18">
        <v>50.378</v>
      </c>
      <c r="D2680" s="18">
        <v>33.457000000000001</v>
      </c>
    </row>
    <row r="2681" spans="2:4">
      <c r="B2681" s="18">
        <v>60.173999999999999</v>
      </c>
      <c r="D2681" s="18">
        <v>33.424999999999997</v>
      </c>
    </row>
    <row r="2682" spans="2:4">
      <c r="B2682" s="18">
        <v>60.512</v>
      </c>
      <c r="D2682" s="18">
        <v>33.423000000000002</v>
      </c>
    </row>
    <row r="2683" spans="2:4">
      <c r="B2683" s="18">
        <v>70.414000000000001</v>
      </c>
      <c r="D2683" s="18">
        <v>33.491999999999997</v>
      </c>
    </row>
    <row r="2684" spans="2:4">
      <c r="B2684" s="18">
        <v>70.917000000000002</v>
      </c>
      <c r="D2684" s="18">
        <v>33.491</v>
      </c>
    </row>
    <row r="2685" spans="2:4">
      <c r="B2685" s="18">
        <v>80.608999999999995</v>
      </c>
      <c r="D2685" s="18">
        <v>33.468000000000004</v>
      </c>
    </row>
    <row r="2686" spans="2:4">
      <c r="B2686" s="18">
        <v>81.183000000000007</v>
      </c>
      <c r="D2686" s="18">
        <v>33.472000000000001</v>
      </c>
    </row>
    <row r="2687" spans="2:4">
      <c r="B2687" s="18">
        <v>90.659000000000006</v>
      </c>
      <c r="D2687" s="18">
        <v>33.463999999999999</v>
      </c>
    </row>
    <row r="2688" spans="2:4">
      <c r="B2688" s="18">
        <v>99.287000000000006</v>
      </c>
      <c r="D2688" s="18">
        <v>33.465000000000003</v>
      </c>
    </row>
    <row r="2689" spans="1:4">
      <c r="B2689" s="18">
        <v>100</v>
      </c>
      <c r="D2689" s="18">
        <v>33.463999999999999</v>
      </c>
    </row>
    <row r="2690" spans="1:4">
      <c r="A2690" s="18" t="s">
        <v>512</v>
      </c>
    </row>
    <row r="2691" spans="1:4">
      <c r="A2691" s="19" t="s">
        <v>1</v>
      </c>
    </row>
    <row r="2692" spans="1:4">
      <c r="B2692" s="18">
        <v>-100</v>
      </c>
      <c r="D2692" s="18">
        <v>32.838000000000001</v>
      </c>
    </row>
    <row r="2693" spans="1:4">
      <c r="B2693" s="18">
        <v>-98.152000000000001</v>
      </c>
      <c r="D2693" s="18">
        <v>32.844999999999999</v>
      </c>
    </row>
    <row r="2694" spans="1:4">
      <c r="B2694" s="18">
        <v>-91.177999999999997</v>
      </c>
      <c r="D2694" s="18">
        <v>32.904000000000003</v>
      </c>
    </row>
    <row r="2695" spans="1:4">
      <c r="B2695" s="18">
        <v>-83.823999999999998</v>
      </c>
      <c r="D2695" s="18">
        <v>32.878</v>
      </c>
    </row>
    <row r="2696" spans="1:4">
      <c r="B2696" s="18">
        <v>-81.073999999999998</v>
      </c>
      <c r="D2696" s="18">
        <v>32.951000000000001</v>
      </c>
    </row>
    <row r="2697" spans="1:4">
      <c r="B2697" s="18">
        <v>-78.619</v>
      </c>
      <c r="D2697" s="18">
        <v>32.889000000000003</v>
      </c>
    </row>
    <row r="2698" spans="1:4">
      <c r="B2698" s="18">
        <v>-70.789000000000001</v>
      </c>
      <c r="D2698" s="18">
        <v>33.04</v>
      </c>
    </row>
    <row r="2699" spans="1:4">
      <c r="B2699" s="18">
        <v>-68.61</v>
      </c>
      <c r="D2699" s="18">
        <v>33.048000000000002</v>
      </c>
    </row>
    <row r="2700" spans="1:4">
      <c r="B2700" s="18">
        <v>-60.618000000000002</v>
      </c>
      <c r="D2700" s="18">
        <v>32.954999999999998</v>
      </c>
    </row>
    <row r="2701" spans="1:4">
      <c r="B2701" s="18">
        <v>-58.807000000000002</v>
      </c>
      <c r="D2701" s="18">
        <v>32.957000000000001</v>
      </c>
    </row>
    <row r="2702" spans="1:4">
      <c r="B2702" s="18">
        <v>-50.406999999999996</v>
      </c>
      <c r="D2702" s="18">
        <v>32.753999999999998</v>
      </c>
    </row>
    <row r="2703" spans="1:4">
      <c r="B2703" s="18">
        <v>-49.244</v>
      </c>
      <c r="D2703" s="18">
        <v>32.753999999999998</v>
      </c>
    </row>
    <row r="2704" spans="1:4">
      <c r="B2704" s="18">
        <v>-40.271999999999998</v>
      </c>
      <c r="D2704" s="18">
        <v>32.776000000000003</v>
      </c>
    </row>
    <row r="2705" spans="2:4">
      <c r="B2705" s="18">
        <v>-39.292999999999999</v>
      </c>
      <c r="D2705" s="18">
        <v>32.777999999999999</v>
      </c>
    </row>
    <row r="2706" spans="2:4">
      <c r="B2706" s="18">
        <v>-30.097999999999999</v>
      </c>
      <c r="D2706" s="18">
        <v>32.814999999999998</v>
      </c>
    </row>
    <row r="2707" spans="2:4">
      <c r="B2707" s="18">
        <v>-29.283000000000001</v>
      </c>
      <c r="D2707" s="18">
        <v>32.808999999999997</v>
      </c>
    </row>
    <row r="2708" spans="2:4">
      <c r="B2708" s="18">
        <v>-19.774000000000001</v>
      </c>
      <c r="D2708" s="18">
        <v>32.804000000000002</v>
      </c>
    </row>
    <row r="2709" spans="2:4">
      <c r="B2709" s="18">
        <v>-19.277000000000001</v>
      </c>
      <c r="D2709" s="18">
        <v>32.808</v>
      </c>
    </row>
    <row r="2710" spans="2:4">
      <c r="B2710" s="18">
        <v>-9.718</v>
      </c>
      <c r="D2710" s="18">
        <v>32.872999999999998</v>
      </c>
    </row>
    <row r="2711" spans="2:4">
      <c r="B2711" s="18">
        <v>-9.3859999999999992</v>
      </c>
      <c r="D2711" s="18">
        <v>32.874000000000002</v>
      </c>
    </row>
    <row r="2712" spans="2:4">
      <c r="B2712" s="18">
        <v>-9.2319999999999993</v>
      </c>
      <c r="D2712" s="18">
        <v>32.874000000000002</v>
      </c>
    </row>
    <row r="2713" spans="2:4">
      <c r="B2713" s="18">
        <v>-1.3380000000000001</v>
      </c>
      <c r="D2713" s="18">
        <v>33.036999999999999</v>
      </c>
    </row>
    <row r="2714" spans="2:4">
      <c r="B2714" s="18">
        <v>-7.5999999999999998E-2</v>
      </c>
      <c r="D2714" s="18">
        <v>33.063000000000002</v>
      </c>
    </row>
    <row r="2715" spans="2:4">
      <c r="B2715" s="18">
        <v>0</v>
      </c>
      <c r="D2715" s="18">
        <v>33.063000000000002</v>
      </c>
    </row>
    <row r="2716" spans="2:4">
      <c r="B2716" s="18">
        <v>0.26900000000000002</v>
      </c>
      <c r="D2716" s="18">
        <v>33.061999999999998</v>
      </c>
    </row>
    <row r="2717" spans="2:4">
      <c r="B2717" s="18">
        <v>9.8520000000000003</v>
      </c>
      <c r="D2717" s="18">
        <v>33.070999999999998</v>
      </c>
    </row>
    <row r="2718" spans="2:4">
      <c r="B2718" s="18">
        <v>11.144</v>
      </c>
      <c r="D2718" s="18">
        <v>33.064999999999998</v>
      </c>
    </row>
    <row r="2719" spans="2:4">
      <c r="B2719" s="18">
        <v>19.983000000000001</v>
      </c>
      <c r="D2719" s="18">
        <v>33.067</v>
      </c>
    </row>
    <row r="2720" spans="2:4">
      <c r="B2720" s="18">
        <v>20.902999999999999</v>
      </c>
      <c r="D2720" s="18">
        <v>33.064</v>
      </c>
    </row>
    <row r="2721" spans="2:4">
      <c r="B2721" s="18">
        <v>30.148</v>
      </c>
      <c r="D2721" s="18">
        <v>33.069000000000003</v>
      </c>
    </row>
    <row r="2722" spans="2:4">
      <c r="B2722" s="18">
        <v>30.817</v>
      </c>
      <c r="D2722" s="18">
        <v>33.069000000000003</v>
      </c>
    </row>
    <row r="2723" spans="2:4">
      <c r="B2723" s="18">
        <v>40.396999999999998</v>
      </c>
      <c r="D2723" s="18">
        <v>32.979999999999997</v>
      </c>
    </row>
    <row r="2724" spans="2:4">
      <c r="B2724" s="18">
        <v>40.744999999999997</v>
      </c>
      <c r="D2724" s="18">
        <v>32.978999999999999</v>
      </c>
    </row>
    <row r="2725" spans="2:4">
      <c r="B2725" s="18">
        <v>50.595999999999997</v>
      </c>
      <c r="D2725" s="18">
        <v>33.076000000000001</v>
      </c>
    </row>
    <row r="2726" spans="2:4">
      <c r="B2726" s="18">
        <v>50.887</v>
      </c>
      <c r="D2726" s="18">
        <v>33.08</v>
      </c>
    </row>
    <row r="2727" spans="2:4">
      <c r="B2727" s="18">
        <v>60.664000000000001</v>
      </c>
      <c r="D2727" s="18">
        <v>33.125</v>
      </c>
    </row>
    <row r="2728" spans="2:4">
      <c r="B2728" s="18">
        <v>60.902000000000001</v>
      </c>
      <c r="D2728" s="18">
        <v>33.125</v>
      </c>
    </row>
    <row r="2729" spans="2:4">
      <c r="B2729" s="18">
        <v>70.841999999999999</v>
      </c>
      <c r="D2729" s="18">
        <v>33.128999999999998</v>
      </c>
    </row>
    <row r="2730" spans="2:4">
      <c r="B2730" s="18">
        <v>70.891000000000005</v>
      </c>
      <c r="D2730" s="18">
        <v>33.128999999999998</v>
      </c>
    </row>
    <row r="2731" spans="2:4">
      <c r="B2731" s="18">
        <v>72.754000000000005</v>
      </c>
      <c r="D2731" s="18">
        <v>33.11</v>
      </c>
    </row>
    <row r="2732" spans="2:4">
      <c r="B2732" s="18">
        <v>80.88</v>
      </c>
      <c r="D2732" s="18">
        <v>33.030999999999999</v>
      </c>
    </row>
    <row r="2733" spans="2:4">
      <c r="B2733" s="18">
        <v>81.512</v>
      </c>
      <c r="D2733" s="18">
        <v>33.03</v>
      </c>
    </row>
    <row r="2734" spans="2:4">
      <c r="B2734" s="18">
        <v>90.042000000000002</v>
      </c>
      <c r="D2734" s="18">
        <v>33.052</v>
      </c>
    </row>
    <row r="2735" spans="2:4">
      <c r="B2735" s="18">
        <v>90.501999999999995</v>
      </c>
      <c r="D2735" s="18">
        <v>33.04</v>
      </c>
    </row>
    <row r="2736" spans="2:4">
      <c r="B2736" s="18">
        <v>96.477999999999994</v>
      </c>
      <c r="D2736" s="18">
        <v>33.048999999999999</v>
      </c>
    </row>
    <row r="2737" spans="1:4">
      <c r="B2737" s="18">
        <v>100</v>
      </c>
      <c r="D2737" s="18">
        <v>33.061</v>
      </c>
    </row>
    <row r="2738" spans="1:4">
      <c r="A2738" s="18" t="s">
        <v>513</v>
      </c>
    </row>
    <row r="2739" spans="1:4">
      <c r="A2739" s="19" t="s">
        <v>1</v>
      </c>
    </row>
    <row r="2740" spans="1:4">
      <c r="B2740" s="18">
        <v>-100</v>
      </c>
      <c r="D2740" s="18">
        <v>32.409999999999997</v>
      </c>
    </row>
    <row r="2741" spans="1:4">
      <c r="B2741" s="18">
        <v>-95.504999999999995</v>
      </c>
      <c r="D2741" s="18">
        <v>32.468000000000004</v>
      </c>
    </row>
    <row r="2742" spans="1:4">
      <c r="B2742" s="18">
        <v>-95.313999999999993</v>
      </c>
      <c r="D2742" s="18">
        <v>32.472000000000001</v>
      </c>
    </row>
    <row r="2743" spans="1:4">
      <c r="B2743" s="18">
        <v>-93.509</v>
      </c>
      <c r="D2743" s="18">
        <v>32.508000000000003</v>
      </c>
    </row>
    <row r="2744" spans="1:4">
      <c r="B2744" s="18">
        <v>-84.917000000000002</v>
      </c>
      <c r="D2744" s="18">
        <v>32.752000000000002</v>
      </c>
    </row>
    <row r="2745" spans="1:4">
      <c r="B2745" s="18">
        <v>-83.802000000000007</v>
      </c>
      <c r="D2745" s="18">
        <v>32.732999999999997</v>
      </c>
    </row>
    <row r="2746" spans="1:4">
      <c r="B2746" s="18">
        <v>-74.608000000000004</v>
      </c>
      <c r="D2746" s="18">
        <v>32.517000000000003</v>
      </c>
    </row>
    <row r="2747" spans="1:4">
      <c r="B2747" s="18">
        <v>-73.882999999999996</v>
      </c>
      <c r="D2747" s="18">
        <v>32.512999999999998</v>
      </c>
    </row>
    <row r="2748" spans="1:4">
      <c r="B2748" s="18">
        <v>-64.396000000000001</v>
      </c>
      <c r="D2748" s="18">
        <v>32.546999999999997</v>
      </c>
    </row>
    <row r="2749" spans="1:4">
      <c r="B2749" s="18">
        <v>-63.796999999999997</v>
      </c>
      <c r="D2749" s="18">
        <v>32.551000000000002</v>
      </c>
    </row>
    <row r="2750" spans="1:4">
      <c r="B2750" s="18">
        <v>-53.981000000000002</v>
      </c>
      <c r="D2750" s="18">
        <v>32.561</v>
      </c>
    </row>
    <row r="2751" spans="1:4">
      <c r="B2751" s="18">
        <v>-53.674999999999997</v>
      </c>
      <c r="D2751" s="18">
        <v>32.561</v>
      </c>
    </row>
    <row r="2752" spans="1:4">
      <c r="B2752" s="18">
        <v>-43.823</v>
      </c>
      <c r="D2752" s="18">
        <v>32.567999999999998</v>
      </c>
    </row>
    <row r="2753" spans="2:4">
      <c r="B2753" s="18">
        <v>-43.744999999999997</v>
      </c>
      <c r="D2753" s="18">
        <v>32.567999999999998</v>
      </c>
    </row>
    <row r="2754" spans="2:4">
      <c r="B2754" s="18">
        <v>-41.131</v>
      </c>
      <c r="D2754" s="18">
        <v>32.573999999999998</v>
      </c>
    </row>
    <row r="2755" spans="2:4">
      <c r="B2755" s="18">
        <v>-33.893999999999998</v>
      </c>
      <c r="D2755" s="18">
        <v>32.588000000000001</v>
      </c>
    </row>
    <row r="2756" spans="2:4">
      <c r="B2756" s="18">
        <v>-33.698</v>
      </c>
      <c r="D2756" s="18">
        <v>32.588999999999999</v>
      </c>
    </row>
    <row r="2757" spans="2:4">
      <c r="B2757" s="18">
        <v>-23.773</v>
      </c>
      <c r="D2757" s="18">
        <v>32.520000000000003</v>
      </c>
    </row>
    <row r="2758" spans="2:4">
      <c r="B2758" s="18">
        <v>-23.423999999999999</v>
      </c>
      <c r="D2758" s="18">
        <v>32.520000000000003</v>
      </c>
    </row>
    <row r="2759" spans="2:4">
      <c r="B2759" s="18">
        <v>-13.756</v>
      </c>
      <c r="D2759" s="18">
        <v>32.610999999999997</v>
      </c>
    </row>
    <row r="2760" spans="2:4">
      <c r="B2760" s="18">
        <v>-13.409000000000001</v>
      </c>
      <c r="D2760" s="18">
        <v>32.613999999999997</v>
      </c>
    </row>
    <row r="2761" spans="2:4">
      <c r="B2761" s="18">
        <v>-3.6</v>
      </c>
      <c r="D2761" s="18">
        <v>32.643000000000001</v>
      </c>
    </row>
    <row r="2762" spans="2:4">
      <c r="B2762" s="18">
        <v>-0.78</v>
      </c>
      <c r="D2762" s="18">
        <v>32.643999999999998</v>
      </c>
    </row>
    <row r="2763" spans="2:4">
      <c r="B2763" s="18">
        <v>0</v>
      </c>
      <c r="D2763" s="18">
        <v>32.643000000000001</v>
      </c>
    </row>
    <row r="2764" spans="2:4">
      <c r="B2764" s="18">
        <v>0.68400000000000005</v>
      </c>
      <c r="D2764" s="18">
        <v>32.642000000000003</v>
      </c>
    </row>
    <row r="2765" spans="2:4">
      <c r="B2765" s="18">
        <v>6.2910000000000004</v>
      </c>
      <c r="D2765" s="18">
        <v>32.706000000000003</v>
      </c>
    </row>
    <row r="2766" spans="2:4">
      <c r="B2766" s="18">
        <v>6.66</v>
      </c>
      <c r="D2766" s="18">
        <v>32.706000000000003</v>
      </c>
    </row>
    <row r="2767" spans="2:4">
      <c r="B2767" s="18">
        <v>16.689</v>
      </c>
      <c r="D2767" s="18">
        <v>32.662999999999997</v>
      </c>
    </row>
    <row r="2768" spans="2:4">
      <c r="B2768" s="18">
        <v>16.783999999999999</v>
      </c>
      <c r="D2768" s="18">
        <v>32.662999999999997</v>
      </c>
    </row>
    <row r="2769" spans="2:4">
      <c r="B2769" s="18">
        <v>19.978999999999999</v>
      </c>
      <c r="D2769" s="18">
        <v>32.655000000000001</v>
      </c>
    </row>
    <row r="2770" spans="2:4">
      <c r="B2770" s="18">
        <v>26.824000000000002</v>
      </c>
      <c r="D2770" s="18">
        <v>32.637999999999998</v>
      </c>
    </row>
    <row r="2771" spans="2:4">
      <c r="B2771" s="18">
        <v>27.013000000000002</v>
      </c>
      <c r="D2771" s="18">
        <v>32.637999999999998</v>
      </c>
    </row>
    <row r="2772" spans="2:4">
      <c r="B2772" s="18">
        <v>36.875999999999998</v>
      </c>
      <c r="D2772" s="18">
        <v>32.645000000000003</v>
      </c>
    </row>
    <row r="2773" spans="2:4">
      <c r="B2773" s="18">
        <v>37.292000000000002</v>
      </c>
      <c r="D2773" s="18">
        <v>32.640999999999998</v>
      </c>
    </row>
    <row r="2774" spans="2:4">
      <c r="B2774" s="18">
        <v>46.920999999999999</v>
      </c>
      <c r="D2774" s="18">
        <v>32.616</v>
      </c>
    </row>
    <row r="2775" spans="2:4">
      <c r="B2775" s="18">
        <v>47.566000000000003</v>
      </c>
      <c r="D2775" s="18">
        <v>32.622999999999998</v>
      </c>
    </row>
    <row r="2776" spans="2:4">
      <c r="B2776" s="18">
        <v>56.944000000000003</v>
      </c>
      <c r="D2776" s="18">
        <v>32.762</v>
      </c>
    </row>
    <row r="2777" spans="2:4">
      <c r="B2777" s="18">
        <v>57.762999999999998</v>
      </c>
      <c r="D2777" s="18">
        <v>32.765999999999998</v>
      </c>
    </row>
    <row r="2778" spans="2:4">
      <c r="B2778" s="18">
        <v>66.912999999999997</v>
      </c>
      <c r="D2778" s="18">
        <v>32.74</v>
      </c>
    </row>
    <row r="2779" spans="2:4">
      <c r="B2779" s="18">
        <v>67.844999999999999</v>
      </c>
      <c r="D2779" s="18">
        <v>32.74</v>
      </c>
    </row>
    <row r="2780" spans="2:4">
      <c r="B2780" s="18">
        <v>77.028999999999996</v>
      </c>
      <c r="D2780" s="18">
        <v>32.74</v>
      </c>
    </row>
    <row r="2781" spans="2:4">
      <c r="B2781" s="18">
        <v>77.983999999999995</v>
      </c>
      <c r="D2781" s="18">
        <v>32.729999999999997</v>
      </c>
    </row>
    <row r="2782" spans="2:4">
      <c r="B2782" s="18">
        <v>86.921999999999997</v>
      </c>
      <c r="D2782" s="18">
        <v>32.764000000000003</v>
      </c>
    </row>
    <row r="2783" spans="2:4">
      <c r="B2783" s="18">
        <v>95.671999999999997</v>
      </c>
      <c r="D2783" s="18">
        <v>32.746000000000002</v>
      </c>
    </row>
    <row r="2784" spans="2:4">
      <c r="B2784" s="18">
        <v>96.869</v>
      </c>
      <c r="D2784" s="18">
        <v>32.749000000000002</v>
      </c>
    </row>
    <row r="2785" spans="1:4">
      <c r="B2785" s="18">
        <v>99.176000000000002</v>
      </c>
      <c r="D2785" s="18">
        <v>32.685000000000002</v>
      </c>
    </row>
    <row r="2786" spans="1:4">
      <c r="B2786" s="18">
        <v>99.924999999999997</v>
      </c>
      <c r="D2786" s="18">
        <v>32.686</v>
      </c>
    </row>
    <row r="2787" spans="1:4">
      <c r="B2787" s="18">
        <v>100</v>
      </c>
      <c r="D2787" s="18">
        <v>32.686</v>
      </c>
    </row>
    <row r="2788" spans="1:4">
      <c r="A2788" s="18" t="s">
        <v>514</v>
      </c>
    </row>
    <row r="2789" spans="1:4">
      <c r="A2789" s="19" t="s">
        <v>1</v>
      </c>
    </row>
    <row r="2790" spans="1:4">
      <c r="B2790" s="18">
        <v>-100</v>
      </c>
      <c r="D2790" s="18">
        <v>32.101999999999997</v>
      </c>
    </row>
    <row r="2791" spans="1:4">
      <c r="B2791" s="18">
        <v>-98.584000000000003</v>
      </c>
      <c r="D2791" s="18">
        <v>32.130000000000003</v>
      </c>
    </row>
    <row r="2792" spans="1:4">
      <c r="B2792" s="18">
        <v>-91.894000000000005</v>
      </c>
      <c r="D2792" s="18">
        <v>32.265000000000001</v>
      </c>
    </row>
    <row r="2793" spans="1:4">
      <c r="B2793" s="18">
        <v>-91.638000000000005</v>
      </c>
      <c r="D2793" s="18">
        <v>32.271999999999998</v>
      </c>
    </row>
    <row r="2794" spans="1:4">
      <c r="B2794" s="18">
        <v>-81.680000000000007</v>
      </c>
      <c r="D2794" s="18">
        <v>32.103000000000002</v>
      </c>
    </row>
    <row r="2795" spans="1:4">
      <c r="B2795" s="18">
        <v>-81.573999999999998</v>
      </c>
      <c r="D2795" s="18">
        <v>32.100999999999999</v>
      </c>
    </row>
    <row r="2796" spans="1:4">
      <c r="B2796" s="18">
        <v>-71.566999999999993</v>
      </c>
      <c r="D2796" s="18">
        <v>32.054000000000002</v>
      </c>
    </row>
    <row r="2797" spans="1:4">
      <c r="B2797" s="18">
        <v>-71.542000000000002</v>
      </c>
      <c r="D2797" s="18">
        <v>32.054000000000002</v>
      </c>
    </row>
    <row r="2798" spans="1:4">
      <c r="B2798" s="18">
        <v>-70.484999999999999</v>
      </c>
      <c r="D2798" s="18">
        <v>32.061999999999998</v>
      </c>
    </row>
    <row r="2799" spans="1:4">
      <c r="B2799" s="18">
        <v>-61.677999999999997</v>
      </c>
      <c r="D2799" s="18">
        <v>32.128</v>
      </c>
    </row>
    <row r="2800" spans="1:4">
      <c r="B2800" s="18">
        <v>-61.48</v>
      </c>
      <c r="D2800" s="18">
        <v>32.128999999999998</v>
      </c>
    </row>
    <row r="2801" spans="2:4">
      <c r="B2801" s="18">
        <v>-51.478000000000002</v>
      </c>
      <c r="D2801" s="18">
        <v>32.140999999999998</v>
      </c>
    </row>
    <row r="2802" spans="2:4">
      <c r="B2802" s="18">
        <v>-51.418999999999997</v>
      </c>
      <c r="D2802" s="18">
        <v>32.140999999999998</v>
      </c>
    </row>
    <row r="2803" spans="2:4">
      <c r="B2803" s="18">
        <v>-46.131999999999998</v>
      </c>
      <c r="D2803" s="18">
        <v>32.168999999999997</v>
      </c>
    </row>
    <row r="2804" spans="2:4">
      <c r="B2804" s="18">
        <v>-41.424999999999997</v>
      </c>
      <c r="D2804" s="18">
        <v>32.194000000000003</v>
      </c>
    </row>
    <row r="2805" spans="2:4">
      <c r="B2805" s="18">
        <v>-41.366</v>
      </c>
      <c r="D2805" s="18">
        <v>32.194000000000003</v>
      </c>
    </row>
    <row r="2806" spans="2:4">
      <c r="B2806" s="18">
        <v>-31.280999999999999</v>
      </c>
      <c r="D2806" s="18">
        <v>32.24</v>
      </c>
    </row>
    <row r="2807" spans="2:4">
      <c r="B2807" s="18">
        <v>-31.260999999999999</v>
      </c>
      <c r="D2807" s="18">
        <v>32.24</v>
      </c>
    </row>
    <row r="2808" spans="2:4">
      <c r="B2808" s="18">
        <v>-28.231999999999999</v>
      </c>
      <c r="D2808" s="18">
        <v>32.209000000000003</v>
      </c>
    </row>
    <row r="2809" spans="2:4">
      <c r="B2809" s="18">
        <v>-21.2</v>
      </c>
      <c r="D2809" s="18">
        <v>32.137</v>
      </c>
    </row>
    <row r="2810" spans="2:4">
      <c r="B2810" s="18">
        <v>-17.452999999999999</v>
      </c>
      <c r="D2810" s="18">
        <v>32.182000000000002</v>
      </c>
    </row>
    <row r="2811" spans="2:4">
      <c r="B2811" s="18">
        <v>-11.204000000000001</v>
      </c>
      <c r="D2811" s="18">
        <v>32.256</v>
      </c>
    </row>
    <row r="2812" spans="2:4">
      <c r="B2812" s="18">
        <v>-11.125999999999999</v>
      </c>
      <c r="D2812" s="18">
        <v>32.256</v>
      </c>
    </row>
    <row r="2813" spans="2:4">
      <c r="B2813" s="18">
        <v>-1.1990000000000001</v>
      </c>
      <c r="D2813" s="18">
        <v>32.25</v>
      </c>
    </row>
    <row r="2814" spans="2:4">
      <c r="B2814" s="18">
        <v>-0.28199999999999997</v>
      </c>
      <c r="D2814" s="18">
        <v>32.253999999999998</v>
      </c>
    </row>
    <row r="2815" spans="2:4">
      <c r="B2815" s="18">
        <v>-4.0000000000000001E-3</v>
      </c>
      <c r="D2815" s="18">
        <v>32.256</v>
      </c>
    </row>
    <row r="2816" spans="2:4">
      <c r="B2816" s="18">
        <v>0</v>
      </c>
      <c r="D2816" s="18">
        <v>32.256</v>
      </c>
    </row>
    <row r="2817" spans="2:4">
      <c r="B2817" s="18">
        <v>2.9980000000000002</v>
      </c>
      <c r="D2817" s="18">
        <v>32.256</v>
      </c>
    </row>
    <row r="2818" spans="2:4">
      <c r="B2818" s="18">
        <v>8.9209999999999994</v>
      </c>
      <c r="D2818" s="18">
        <v>32.256999999999998</v>
      </c>
    </row>
    <row r="2819" spans="2:4">
      <c r="B2819" s="18">
        <v>8.9890000000000008</v>
      </c>
      <c r="D2819" s="18">
        <v>32.256999999999998</v>
      </c>
    </row>
    <row r="2820" spans="2:4">
      <c r="B2820" s="18">
        <v>18.943000000000001</v>
      </c>
      <c r="D2820" s="18">
        <v>32.256999999999998</v>
      </c>
    </row>
    <row r="2821" spans="2:4">
      <c r="B2821" s="18">
        <v>19.009</v>
      </c>
      <c r="D2821" s="18">
        <v>32.256</v>
      </c>
    </row>
    <row r="2822" spans="2:4">
      <c r="B2822" s="18">
        <v>26.869</v>
      </c>
      <c r="D2822" s="18">
        <v>32.295999999999999</v>
      </c>
    </row>
    <row r="2823" spans="2:4">
      <c r="B2823" s="18">
        <v>29.161999999999999</v>
      </c>
      <c r="D2823" s="18">
        <v>32.307000000000002</v>
      </c>
    </row>
    <row r="2824" spans="2:4">
      <c r="B2824" s="18">
        <v>29.181000000000001</v>
      </c>
      <c r="D2824" s="18">
        <v>32.307000000000002</v>
      </c>
    </row>
    <row r="2825" spans="2:4">
      <c r="B2825" s="18">
        <v>31.777999999999999</v>
      </c>
      <c r="D2825" s="18">
        <v>32.276000000000003</v>
      </c>
    </row>
    <row r="2826" spans="2:4">
      <c r="B2826" s="18">
        <v>39.381999999999998</v>
      </c>
      <c r="D2826" s="18">
        <v>32.185000000000002</v>
      </c>
    </row>
    <row r="2827" spans="2:4">
      <c r="B2827" s="18">
        <v>39.441000000000003</v>
      </c>
      <c r="D2827" s="18">
        <v>32.183999999999997</v>
      </c>
    </row>
    <row r="2828" spans="2:4">
      <c r="B2828" s="18">
        <v>49.662999999999997</v>
      </c>
      <c r="D2828" s="18">
        <v>32.435000000000002</v>
      </c>
    </row>
    <row r="2829" spans="2:4">
      <c r="B2829" s="18">
        <v>49.701999999999998</v>
      </c>
      <c r="D2829" s="18">
        <v>32.435000000000002</v>
      </c>
    </row>
    <row r="2830" spans="2:4">
      <c r="B2830" s="18">
        <v>51.463000000000001</v>
      </c>
      <c r="D2830" s="18">
        <v>32.426000000000002</v>
      </c>
    </row>
    <row r="2831" spans="2:4">
      <c r="B2831" s="18">
        <v>59.524000000000001</v>
      </c>
      <c r="D2831" s="18">
        <v>32.383000000000003</v>
      </c>
    </row>
    <row r="2832" spans="2:4">
      <c r="B2832" s="18">
        <v>59.674999999999997</v>
      </c>
      <c r="D2832" s="18">
        <v>32.384</v>
      </c>
    </row>
    <row r="2833" spans="1:4">
      <c r="B2833" s="18">
        <v>59.825000000000003</v>
      </c>
      <c r="D2833" s="18">
        <v>32.383000000000003</v>
      </c>
    </row>
    <row r="2834" spans="1:4">
      <c r="B2834" s="18">
        <v>69.789000000000001</v>
      </c>
      <c r="D2834" s="18">
        <v>32.387999999999998</v>
      </c>
    </row>
    <row r="2835" spans="1:4">
      <c r="B2835" s="18">
        <v>79.841999999999999</v>
      </c>
      <c r="D2835" s="18">
        <v>32.4</v>
      </c>
    </row>
    <row r="2836" spans="1:4">
      <c r="B2836" s="18">
        <v>79.915000000000006</v>
      </c>
      <c r="D2836" s="18">
        <v>32.4</v>
      </c>
    </row>
    <row r="2837" spans="1:4">
      <c r="B2837" s="18">
        <v>83.850999999999999</v>
      </c>
      <c r="D2837" s="18">
        <v>32.378999999999998</v>
      </c>
    </row>
    <row r="2838" spans="1:4">
      <c r="B2838" s="18">
        <v>89.882000000000005</v>
      </c>
      <c r="D2838" s="18">
        <v>32.347999999999999</v>
      </c>
    </row>
    <row r="2839" spans="1:4">
      <c r="B2839" s="18">
        <v>90.02</v>
      </c>
      <c r="D2839" s="18">
        <v>32.347999999999999</v>
      </c>
    </row>
    <row r="2840" spans="1:4">
      <c r="B2840" s="18">
        <v>97.191000000000003</v>
      </c>
      <c r="D2840" s="18">
        <v>32.399000000000001</v>
      </c>
    </row>
    <row r="2841" spans="1:4">
      <c r="B2841" s="18">
        <v>100</v>
      </c>
      <c r="D2841" s="18">
        <v>32.411999999999999</v>
      </c>
    </row>
    <row r="2842" spans="1:4">
      <c r="A2842" s="18" t="s">
        <v>515</v>
      </c>
    </row>
    <row r="2843" spans="1:4">
      <c r="A2843" s="19" t="s">
        <v>1</v>
      </c>
    </row>
    <row r="2844" spans="1:4">
      <c r="B2844" s="18">
        <v>-100</v>
      </c>
      <c r="D2844" s="18">
        <v>31.797999999999998</v>
      </c>
    </row>
    <row r="2845" spans="1:4">
      <c r="B2845" s="18">
        <v>-91.254000000000005</v>
      </c>
      <c r="D2845" s="18">
        <v>31.64</v>
      </c>
    </row>
    <row r="2846" spans="1:4">
      <c r="B2846" s="18">
        <v>-81.923000000000002</v>
      </c>
      <c r="D2846" s="18">
        <v>31.698</v>
      </c>
    </row>
    <row r="2847" spans="1:4">
      <c r="B2847" s="18">
        <v>-80.953999999999994</v>
      </c>
      <c r="D2847" s="18">
        <v>31.681999999999999</v>
      </c>
    </row>
    <row r="2848" spans="1:4">
      <c r="B2848" s="18">
        <v>-80.02</v>
      </c>
      <c r="D2848" s="18">
        <v>31.677</v>
      </c>
    </row>
    <row r="2849" spans="2:4">
      <c r="B2849" s="18">
        <v>-70.805999999999997</v>
      </c>
      <c r="D2849" s="18">
        <v>31.599</v>
      </c>
    </row>
    <row r="2850" spans="2:4">
      <c r="B2850" s="18">
        <v>-69.912000000000006</v>
      </c>
      <c r="D2850" s="18">
        <v>31.606000000000002</v>
      </c>
    </row>
    <row r="2851" spans="2:4">
      <c r="B2851" s="18">
        <v>-60.584000000000003</v>
      </c>
      <c r="D2851" s="18">
        <v>31.654</v>
      </c>
    </row>
    <row r="2852" spans="2:4">
      <c r="B2852" s="18">
        <v>-59.634999999999998</v>
      </c>
      <c r="D2852" s="18">
        <v>31.655000000000001</v>
      </c>
    </row>
    <row r="2853" spans="2:4">
      <c r="B2853" s="18">
        <v>-50.536999999999999</v>
      </c>
      <c r="D2853" s="18">
        <v>31.686</v>
      </c>
    </row>
    <row r="2854" spans="2:4">
      <c r="B2854" s="18">
        <v>-49.774999999999999</v>
      </c>
      <c r="D2854" s="18">
        <v>31.69</v>
      </c>
    </row>
    <row r="2855" spans="2:4">
      <c r="B2855" s="18">
        <v>-40.405000000000001</v>
      </c>
      <c r="D2855" s="18">
        <v>31.706</v>
      </c>
    </row>
    <row r="2856" spans="2:4">
      <c r="B2856" s="18">
        <v>-39.792000000000002</v>
      </c>
      <c r="D2856" s="18">
        <v>31.709</v>
      </c>
    </row>
    <row r="2857" spans="2:4">
      <c r="B2857" s="18">
        <v>-30.257000000000001</v>
      </c>
      <c r="D2857" s="18">
        <v>31.777999999999999</v>
      </c>
    </row>
    <row r="2858" spans="2:4">
      <c r="B2858" s="18">
        <v>-20.283000000000001</v>
      </c>
      <c r="D2858" s="18">
        <v>31.710999999999999</v>
      </c>
    </row>
    <row r="2859" spans="2:4">
      <c r="B2859" s="18">
        <v>-20.260000000000002</v>
      </c>
      <c r="D2859" s="18">
        <v>31.710999999999999</v>
      </c>
    </row>
    <row r="2860" spans="2:4">
      <c r="B2860" s="18">
        <v>-20.238</v>
      </c>
      <c r="D2860" s="18">
        <v>31.710999999999999</v>
      </c>
    </row>
    <row r="2861" spans="2:4">
      <c r="B2861" s="18">
        <v>-10.191000000000001</v>
      </c>
      <c r="D2861" s="18">
        <v>31.788</v>
      </c>
    </row>
    <row r="2862" spans="2:4">
      <c r="B2862" s="18">
        <v>-10.052</v>
      </c>
      <c r="D2862" s="18">
        <v>31.786999999999999</v>
      </c>
    </row>
    <row r="2863" spans="2:4">
      <c r="B2863" s="18">
        <v>-0.216</v>
      </c>
      <c r="D2863" s="18">
        <v>31.899000000000001</v>
      </c>
    </row>
    <row r="2864" spans="2:4">
      <c r="B2864" s="18">
        <v>-0.16700000000000001</v>
      </c>
      <c r="D2864" s="18">
        <v>31.899000000000001</v>
      </c>
    </row>
    <row r="2865" spans="2:4">
      <c r="B2865" s="18">
        <v>0</v>
      </c>
      <c r="D2865" s="18">
        <v>31.899000000000001</v>
      </c>
    </row>
    <row r="2866" spans="2:4">
      <c r="B2866" s="18">
        <v>0.2</v>
      </c>
      <c r="D2866" s="18">
        <v>31.899000000000001</v>
      </c>
    </row>
    <row r="2867" spans="2:4">
      <c r="B2867" s="18">
        <v>9.8260000000000005</v>
      </c>
      <c r="D2867" s="18">
        <v>31.896999999999998</v>
      </c>
    </row>
    <row r="2868" spans="2:4">
      <c r="B2868" s="18">
        <v>10.127000000000001</v>
      </c>
      <c r="D2868" s="18">
        <v>31.896999999999998</v>
      </c>
    </row>
    <row r="2869" spans="2:4">
      <c r="B2869" s="18">
        <v>19.887</v>
      </c>
      <c r="D2869" s="18">
        <v>31.939</v>
      </c>
    </row>
    <row r="2870" spans="2:4">
      <c r="B2870" s="18">
        <v>20.091000000000001</v>
      </c>
      <c r="D2870" s="18">
        <v>31.94</v>
      </c>
    </row>
    <row r="2871" spans="2:4">
      <c r="B2871" s="18">
        <v>29.977</v>
      </c>
      <c r="D2871" s="18">
        <v>32.01</v>
      </c>
    </row>
    <row r="2872" spans="2:4">
      <c r="B2872" s="18">
        <v>30.318000000000001</v>
      </c>
      <c r="D2872" s="18">
        <v>32.006</v>
      </c>
    </row>
    <row r="2873" spans="2:4">
      <c r="B2873" s="18">
        <v>40.131999999999998</v>
      </c>
      <c r="D2873" s="18">
        <v>31.962</v>
      </c>
    </row>
    <row r="2874" spans="2:4">
      <c r="B2874" s="18">
        <v>40.512999999999998</v>
      </c>
      <c r="D2874" s="18">
        <v>31.971</v>
      </c>
    </row>
    <row r="2875" spans="2:4">
      <c r="B2875" s="18">
        <v>50.292000000000002</v>
      </c>
      <c r="D2875" s="18">
        <v>31.946000000000002</v>
      </c>
    </row>
    <row r="2876" spans="2:4">
      <c r="B2876" s="18">
        <v>50.924999999999997</v>
      </c>
      <c r="D2876" s="18">
        <v>31.942</v>
      </c>
    </row>
    <row r="2877" spans="2:4">
      <c r="B2877" s="18">
        <v>60.347999999999999</v>
      </c>
      <c r="D2877" s="18">
        <v>32.027999999999999</v>
      </c>
    </row>
    <row r="2878" spans="2:4">
      <c r="B2878" s="18">
        <v>69.700999999999993</v>
      </c>
      <c r="D2878" s="18">
        <v>31.975999999999999</v>
      </c>
    </row>
    <row r="2879" spans="2:4">
      <c r="B2879" s="18">
        <v>70.430999999999997</v>
      </c>
      <c r="D2879" s="18">
        <v>31.977</v>
      </c>
    </row>
    <row r="2880" spans="2:4">
      <c r="B2880" s="18">
        <v>71.167000000000002</v>
      </c>
      <c r="D2880" s="18">
        <v>31.977</v>
      </c>
    </row>
    <row r="2881" spans="1:4">
      <c r="B2881" s="18">
        <v>80.572999999999993</v>
      </c>
      <c r="D2881" s="18">
        <v>32.067999999999998</v>
      </c>
    </row>
    <row r="2882" spans="1:4">
      <c r="B2882" s="18">
        <v>80.968000000000004</v>
      </c>
      <c r="D2882" s="18">
        <v>32.066000000000003</v>
      </c>
    </row>
    <row r="2883" spans="1:4">
      <c r="B2883" s="18">
        <v>90.638000000000005</v>
      </c>
      <c r="D2883" s="18">
        <v>32.064</v>
      </c>
    </row>
    <row r="2884" spans="1:4">
      <c r="B2884" s="18">
        <v>90.863</v>
      </c>
      <c r="D2884" s="18">
        <v>32.064999999999998</v>
      </c>
    </row>
    <row r="2885" spans="1:4">
      <c r="B2885" s="18">
        <v>100</v>
      </c>
      <c r="D2885" s="18">
        <v>32.088999999999999</v>
      </c>
    </row>
    <row r="2886" spans="1:4">
      <c r="A2886" s="18" t="s">
        <v>516</v>
      </c>
    </row>
    <row r="2887" spans="1:4">
      <c r="A2887" s="19" t="s">
        <v>1</v>
      </c>
    </row>
    <row r="2888" spans="1:4">
      <c r="B2888" s="18">
        <v>-100</v>
      </c>
      <c r="D2888" s="18">
        <v>31.303000000000001</v>
      </c>
    </row>
    <row r="2889" spans="1:4">
      <c r="B2889" s="18">
        <v>-99.855999999999995</v>
      </c>
      <c r="D2889" s="18">
        <v>31.303000000000001</v>
      </c>
    </row>
    <row r="2890" spans="1:4">
      <c r="B2890" s="18">
        <v>-95.981999999999999</v>
      </c>
      <c r="D2890" s="18">
        <v>31.364000000000001</v>
      </c>
    </row>
    <row r="2891" spans="1:4">
      <c r="B2891" s="18">
        <v>-93.447000000000003</v>
      </c>
      <c r="D2891" s="18">
        <v>31.356000000000002</v>
      </c>
    </row>
    <row r="2892" spans="1:4">
      <c r="B2892" s="18">
        <v>-83.82</v>
      </c>
      <c r="D2892" s="18">
        <v>31.3</v>
      </c>
    </row>
    <row r="2893" spans="1:4">
      <c r="B2893" s="18">
        <v>-82.212000000000003</v>
      </c>
      <c r="D2893" s="18">
        <v>31.31</v>
      </c>
    </row>
    <row r="2894" spans="1:4">
      <c r="B2894" s="18">
        <v>-73.536000000000001</v>
      </c>
      <c r="D2894" s="18">
        <v>31.222999999999999</v>
      </c>
    </row>
    <row r="2895" spans="1:4">
      <c r="B2895" s="18">
        <v>-71.631</v>
      </c>
      <c r="D2895" s="18">
        <v>31.207000000000001</v>
      </c>
    </row>
    <row r="2896" spans="1:4">
      <c r="B2896" s="18">
        <v>-63.366</v>
      </c>
      <c r="D2896" s="18">
        <v>31.276</v>
      </c>
    </row>
    <row r="2897" spans="2:4">
      <c r="B2897" s="18">
        <v>-61.271999999999998</v>
      </c>
      <c r="D2897" s="18">
        <v>31.286999999999999</v>
      </c>
    </row>
    <row r="2898" spans="2:4">
      <c r="B2898" s="18">
        <v>-53.128</v>
      </c>
      <c r="D2898" s="18">
        <v>31.31</v>
      </c>
    </row>
    <row r="2899" spans="2:4">
      <c r="B2899" s="18">
        <v>-50.837000000000003</v>
      </c>
      <c r="D2899" s="18">
        <v>31.318999999999999</v>
      </c>
    </row>
    <row r="2900" spans="2:4">
      <c r="B2900" s="18">
        <v>-42.994</v>
      </c>
      <c r="D2900" s="18">
        <v>31.298999999999999</v>
      </c>
    </row>
    <row r="2901" spans="2:4">
      <c r="B2901" s="18">
        <v>-40.715000000000003</v>
      </c>
      <c r="D2901" s="18">
        <v>31.303000000000001</v>
      </c>
    </row>
    <row r="2902" spans="2:4">
      <c r="B2902" s="18">
        <v>-31.638999999999999</v>
      </c>
      <c r="D2902" s="18">
        <v>31.306000000000001</v>
      </c>
    </row>
    <row r="2903" spans="2:4">
      <c r="B2903" s="18">
        <v>-29.54</v>
      </c>
      <c r="D2903" s="18">
        <v>31.321000000000002</v>
      </c>
    </row>
    <row r="2904" spans="2:4">
      <c r="B2904" s="18">
        <v>-20.181999999999999</v>
      </c>
      <c r="D2904" s="18">
        <v>31.341999999999999</v>
      </c>
    </row>
    <row r="2905" spans="2:4">
      <c r="B2905" s="18">
        <v>-18.367000000000001</v>
      </c>
      <c r="D2905" s="18">
        <v>31.33</v>
      </c>
    </row>
    <row r="2906" spans="2:4">
      <c r="B2906" s="18">
        <v>-16.597000000000001</v>
      </c>
      <c r="D2906" s="18">
        <v>31.343</v>
      </c>
    </row>
    <row r="2907" spans="2:4">
      <c r="B2907" s="18">
        <v>-7.593</v>
      </c>
      <c r="D2907" s="18">
        <v>31.373999999999999</v>
      </c>
    </row>
    <row r="2908" spans="2:4">
      <c r="B2908" s="18">
        <v>0</v>
      </c>
      <c r="D2908" s="18">
        <v>31.53</v>
      </c>
    </row>
    <row r="2909" spans="2:4">
      <c r="B2909" s="18">
        <v>0.55300000000000005</v>
      </c>
      <c r="D2909" s="18">
        <v>31.542000000000002</v>
      </c>
    </row>
    <row r="2910" spans="2:4">
      <c r="B2910" s="18">
        <v>0.748</v>
      </c>
      <c r="D2910" s="18">
        <v>31.544</v>
      </c>
    </row>
    <row r="2911" spans="2:4">
      <c r="B2911" s="18">
        <v>3.1859999999999999</v>
      </c>
      <c r="D2911" s="18">
        <v>31.577999999999999</v>
      </c>
    </row>
    <row r="2912" spans="2:4">
      <c r="B2912" s="18">
        <v>3.3879999999999999</v>
      </c>
      <c r="D2912" s="18">
        <v>31.577999999999999</v>
      </c>
    </row>
    <row r="2913" spans="2:4">
      <c r="B2913" s="18">
        <v>14.36</v>
      </c>
      <c r="D2913" s="18">
        <v>31.611999999999998</v>
      </c>
    </row>
    <row r="2914" spans="2:4">
      <c r="B2914" s="18">
        <v>14.491</v>
      </c>
      <c r="D2914" s="18">
        <v>31.611999999999998</v>
      </c>
    </row>
    <row r="2915" spans="2:4">
      <c r="B2915" s="18">
        <v>24.919</v>
      </c>
      <c r="D2915" s="18">
        <v>31.600999999999999</v>
      </c>
    </row>
    <row r="2916" spans="2:4">
      <c r="B2916" s="18">
        <v>25.05</v>
      </c>
      <c r="D2916" s="18">
        <v>31.602</v>
      </c>
    </row>
    <row r="2917" spans="2:4">
      <c r="B2917" s="18">
        <v>35.177999999999997</v>
      </c>
      <c r="D2917" s="18">
        <v>31.654</v>
      </c>
    </row>
    <row r="2918" spans="2:4">
      <c r="B2918" s="18">
        <v>35.332999999999998</v>
      </c>
      <c r="D2918" s="18">
        <v>31.654</v>
      </c>
    </row>
    <row r="2919" spans="2:4">
      <c r="B2919" s="18">
        <v>45.457999999999998</v>
      </c>
      <c r="D2919" s="18">
        <v>31.567</v>
      </c>
    </row>
    <row r="2920" spans="2:4">
      <c r="B2920" s="18">
        <v>45.521999999999998</v>
      </c>
      <c r="D2920" s="18">
        <v>31.567</v>
      </c>
    </row>
    <row r="2921" spans="2:4">
      <c r="B2921" s="18">
        <v>47.027999999999999</v>
      </c>
      <c r="D2921" s="18">
        <v>31.588000000000001</v>
      </c>
    </row>
    <row r="2922" spans="2:4">
      <c r="B2922" s="18">
        <v>55.534999999999997</v>
      </c>
      <c r="D2922" s="18">
        <v>31.699000000000002</v>
      </c>
    </row>
    <row r="2923" spans="2:4">
      <c r="B2923" s="18">
        <v>55.901000000000003</v>
      </c>
      <c r="D2923" s="18">
        <v>31.7</v>
      </c>
    </row>
    <row r="2924" spans="2:4">
      <c r="B2924" s="18">
        <v>65.569000000000003</v>
      </c>
      <c r="D2924" s="18">
        <v>31.699000000000002</v>
      </c>
    </row>
    <row r="2925" spans="2:4">
      <c r="B2925" s="18">
        <v>66.396000000000001</v>
      </c>
      <c r="D2925" s="18">
        <v>31.702999999999999</v>
      </c>
    </row>
    <row r="2926" spans="2:4">
      <c r="B2926" s="18">
        <v>76.177000000000007</v>
      </c>
      <c r="D2926" s="18">
        <v>31.751999999999999</v>
      </c>
    </row>
    <row r="2927" spans="2:4">
      <c r="B2927" s="18">
        <v>77.251000000000005</v>
      </c>
      <c r="D2927" s="18">
        <v>31.759</v>
      </c>
    </row>
    <row r="2928" spans="2:4">
      <c r="B2928" s="18">
        <v>86.855999999999995</v>
      </c>
      <c r="D2928" s="18">
        <v>31.733000000000001</v>
      </c>
    </row>
    <row r="2929" spans="1:4">
      <c r="B2929" s="18">
        <v>88.171999999999997</v>
      </c>
      <c r="D2929" s="18">
        <v>31.734000000000002</v>
      </c>
    </row>
    <row r="2930" spans="1:4">
      <c r="B2930" s="18">
        <v>97.57</v>
      </c>
      <c r="D2930" s="18">
        <v>31.757000000000001</v>
      </c>
    </row>
    <row r="2931" spans="1:4">
      <c r="B2931" s="18">
        <v>99.046999999999997</v>
      </c>
      <c r="D2931" s="18">
        <v>31.762</v>
      </c>
    </row>
    <row r="2932" spans="1:4">
      <c r="B2932" s="18">
        <v>100</v>
      </c>
      <c r="D2932" s="18">
        <v>31.759</v>
      </c>
    </row>
    <row r="2933" spans="1:4">
      <c r="A2933" s="18" t="s">
        <v>517</v>
      </c>
    </row>
    <row r="2934" spans="1:4">
      <c r="A2934" s="19" t="s">
        <v>1</v>
      </c>
    </row>
    <row r="2935" spans="1:4">
      <c r="B2935" s="18">
        <v>-100</v>
      </c>
      <c r="D2935" s="18">
        <v>30.88</v>
      </c>
    </row>
    <row r="2936" spans="1:4">
      <c r="B2936" s="18">
        <v>-98.522999999999996</v>
      </c>
      <c r="D2936" s="18">
        <v>30.89</v>
      </c>
    </row>
    <row r="2937" spans="1:4">
      <c r="B2937" s="18">
        <v>-90.319000000000003</v>
      </c>
      <c r="D2937" s="18">
        <v>30.952000000000002</v>
      </c>
    </row>
    <row r="2938" spans="1:4">
      <c r="B2938" s="18">
        <v>-89.941000000000003</v>
      </c>
      <c r="D2938" s="18">
        <v>30.949000000000002</v>
      </c>
    </row>
    <row r="2939" spans="1:4">
      <c r="B2939" s="18">
        <v>-80.087999999999994</v>
      </c>
      <c r="D2939" s="18">
        <v>30.890999999999998</v>
      </c>
    </row>
    <row r="2940" spans="1:4">
      <c r="B2940" s="18">
        <v>-79.929000000000002</v>
      </c>
      <c r="D2940" s="18">
        <v>30.89</v>
      </c>
    </row>
    <row r="2941" spans="1:4">
      <c r="B2941" s="18">
        <v>-69.924999999999997</v>
      </c>
      <c r="D2941" s="18">
        <v>30.896000000000001</v>
      </c>
    </row>
    <row r="2942" spans="1:4">
      <c r="B2942" s="18">
        <v>-69.884</v>
      </c>
      <c r="D2942" s="18">
        <v>30.896000000000001</v>
      </c>
    </row>
    <row r="2943" spans="1:4">
      <c r="B2943" s="18">
        <v>-59.673000000000002</v>
      </c>
      <c r="D2943" s="18">
        <v>30.875</v>
      </c>
    </row>
    <row r="2944" spans="1:4">
      <c r="B2944" s="18">
        <v>-59.451000000000001</v>
      </c>
      <c r="D2944" s="18">
        <v>30.876000000000001</v>
      </c>
    </row>
    <row r="2945" spans="2:4">
      <c r="B2945" s="18">
        <v>-51.731000000000002</v>
      </c>
      <c r="D2945" s="18">
        <v>30.914999999999999</v>
      </c>
    </row>
    <row r="2946" spans="2:4">
      <c r="B2946" s="18">
        <v>-49.609000000000002</v>
      </c>
      <c r="D2946" s="18">
        <v>30.925999999999998</v>
      </c>
    </row>
    <row r="2947" spans="2:4">
      <c r="B2947" s="18">
        <v>-43.975000000000001</v>
      </c>
      <c r="D2947" s="18">
        <v>30.943999999999999</v>
      </c>
    </row>
    <row r="2948" spans="2:4">
      <c r="B2948" s="18">
        <v>-39.554000000000002</v>
      </c>
      <c r="D2948" s="18">
        <v>30.957999999999998</v>
      </c>
    </row>
    <row r="2949" spans="2:4">
      <c r="B2949" s="18">
        <v>-32.24</v>
      </c>
      <c r="D2949" s="18">
        <v>30.984000000000002</v>
      </c>
    </row>
    <row r="2950" spans="2:4">
      <c r="B2950" s="18">
        <v>-29.527999999999999</v>
      </c>
      <c r="D2950" s="18">
        <v>30.994</v>
      </c>
    </row>
    <row r="2951" spans="2:4">
      <c r="B2951" s="18">
        <v>-28.95</v>
      </c>
      <c r="D2951" s="18">
        <v>30.994</v>
      </c>
    </row>
    <row r="2952" spans="2:4">
      <c r="B2952" s="18">
        <v>-19.547999999999998</v>
      </c>
      <c r="D2952" s="18">
        <v>31.007999999999999</v>
      </c>
    </row>
    <row r="2953" spans="2:4">
      <c r="B2953" s="18">
        <v>-19.242000000000001</v>
      </c>
      <c r="D2953" s="18">
        <v>31.007999999999999</v>
      </c>
    </row>
    <row r="2954" spans="2:4">
      <c r="B2954" s="18">
        <v>-9.6240000000000006</v>
      </c>
      <c r="D2954" s="18">
        <v>31.061</v>
      </c>
    </row>
    <row r="2955" spans="2:4">
      <c r="B2955" s="18">
        <v>-9.1280000000000001</v>
      </c>
      <c r="D2955" s="18">
        <v>31.062999999999999</v>
      </c>
    </row>
    <row r="2956" spans="2:4">
      <c r="B2956" s="18">
        <v>-0.90500000000000003</v>
      </c>
      <c r="D2956" s="18">
        <v>31.155999999999999</v>
      </c>
    </row>
    <row r="2957" spans="2:4">
      <c r="B2957" s="18">
        <v>-0.47899999999999998</v>
      </c>
      <c r="D2957" s="18">
        <v>31.166</v>
      </c>
    </row>
    <row r="2958" spans="2:4">
      <c r="B2958" s="18">
        <v>-0.36</v>
      </c>
      <c r="D2958" s="18">
        <v>31.167000000000002</v>
      </c>
    </row>
    <row r="2959" spans="2:4">
      <c r="B2959" s="18">
        <v>0</v>
      </c>
      <c r="D2959" s="18">
        <v>31.181999999999999</v>
      </c>
    </row>
    <row r="2960" spans="2:4">
      <c r="B2960" s="18">
        <v>0.97799999999999998</v>
      </c>
      <c r="D2960" s="18">
        <v>31.222999999999999</v>
      </c>
    </row>
    <row r="2961" spans="2:4">
      <c r="B2961" s="18">
        <v>10.865</v>
      </c>
      <c r="D2961" s="18">
        <v>31.286999999999999</v>
      </c>
    </row>
    <row r="2962" spans="2:4">
      <c r="B2962" s="18">
        <v>11.004</v>
      </c>
      <c r="D2962" s="18">
        <v>31.286999999999999</v>
      </c>
    </row>
    <row r="2963" spans="2:4">
      <c r="B2963" s="18">
        <v>12.773</v>
      </c>
      <c r="D2963" s="18">
        <v>31.291</v>
      </c>
    </row>
    <row r="2964" spans="2:4">
      <c r="B2964" s="18">
        <v>20.84</v>
      </c>
      <c r="D2964" s="18">
        <v>31.3</v>
      </c>
    </row>
    <row r="2965" spans="2:4">
      <c r="B2965" s="18">
        <v>21.338999999999999</v>
      </c>
      <c r="D2965" s="18">
        <v>31.3</v>
      </c>
    </row>
    <row r="2966" spans="2:4">
      <c r="B2966" s="18">
        <v>30.923999999999999</v>
      </c>
      <c r="D2966" s="18">
        <v>31.268000000000001</v>
      </c>
    </row>
    <row r="2967" spans="2:4">
      <c r="B2967" s="18">
        <v>40.488999999999997</v>
      </c>
      <c r="D2967" s="18">
        <v>31.257999999999999</v>
      </c>
    </row>
    <row r="2968" spans="2:4">
      <c r="B2968" s="18">
        <v>41.173000000000002</v>
      </c>
      <c r="D2968" s="18">
        <v>31.263000000000002</v>
      </c>
    </row>
    <row r="2969" spans="2:4">
      <c r="B2969" s="18">
        <v>41.847999999999999</v>
      </c>
      <c r="D2969" s="18">
        <v>31.266999999999999</v>
      </c>
    </row>
    <row r="2970" spans="2:4">
      <c r="B2970" s="18">
        <v>51.387</v>
      </c>
      <c r="D2970" s="18">
        <v>31.247</v>
      </c>
    </row>
    <row r="2971" spans="2:4">
      <c r="B2971" s="18">
        <v>52.207999999999998</v>
      </c>
      <c r="D2971" s="18">
        <v>31.253</v>
      </c>
    </row>
    <row r="2972" spans="2:4">
      <c r="B2972" s="18">
        <v>61.390999999999998</v>
      </c>
      <c r="D2972" s="18">
        <v>31.274999999999999</v>
      </c>
    </row>
    <row r="2973" spans="2:4">
      <c r="B2973" s="18">
        <v>62.436</v>
      </c>
      <c r="D2973" s="18">
        <v>31.268000000000001</v>
      </c>
    </row>
    <row r="2974" spans="2:4">
      <c r="B2974" s="18">
        <v>71.387</v>
      </c>
      <c r="D2974" s="18">
        <v>31.318999999999999</v>
      </c>
    </row>
    <row r="2975" spans="2:4">
      <c r="B2975" s="18">
        <v>72.664000000000001</v>
      </c>
      <c r="D2975" s="18">
        <v>31.332000000000001</v>
      </c>
    </row>
    <row r="2976" spans="2:4">
      <c r="B2976" s="18">
        <v>81.602999999999994</v>
      </c>
      <c r="D2976" s="18">
        <v>31.396999999999998</v>
      </c>
    </row>
    <row r="2977" spans="1:4">
      <c r="B2977" s="18">
        <v>83.046999999999997</v>
      </c>
      <c r="D2977" s="18">
        <v>31.411000000000001</v>
      </c>
    </row>
    <row r="2978" spans="1:4">
      <c r="B2978" s="18">
        <v>91.793000000000006</v>
      </c>
      <c r="D2978" s="18">
        <v>31.419</v>
      </c>
    </row>
    <row r="2979" spans="1:4">
      <c r="B2979" s="18">
        <v>93.25</v>
      </c>
      <c r="D2979" s="18">
        <v>31.42</v>
      </c>
    </row>
    <row r="2980" spans="1:4">
      <c r="B2980" s="18">
        <v>100</v>
      </c>
      <c r="D2980" s="18">
        <v>31.443999999999999</v>
      </c>
    </row>
    <row r="2981" spans="1:4">
      <c r="A2981" s="18" t="s">
        <v>518</v>
      </c>
    </row>
    <row r="2982" spans="1:4">
      <c r="A2982" s="19" t="s">
        <v>1</v>
      </c>
    </row>
    <row r="2983" spans="1:4">
      <c r="B2983" s="18">
        <v>-100</v>
      </c>
      <c r="D2983" s="18">
        <v>30.727</v>
      </c>
    </row>
    <row r="2984" spans="1:4">
      <c r="B2984" s="18">
        <v>-99.966999999999999</v>
      </c>
      <c r="D2984" s="18">
        <v>30.734999999999999</v>
      </c>
    </row>
    <row r="2985" spans="1:4">
      <c r="B2985" s="18">
        <v>-99.965000000000003</v>
      </c>
      <c r="D2985" s="18">
        <v>30.734999999999999</v>
      </c>
    </row>
    <row r="2986" spans="1:4">
      <c r="B2986" s="18">
        <v>-96.587999999999994</v>
      </c>
      <c r="D2986" s="18">
        <v>30.667000000000002</v>
      </c>
    </row>
    <row r="2987" spans="1:4">
      <c r="B2987" s="18">
        <v>-95.563000000000002</v>
      </c>
      <c r="D2987" s="18">
        <v>30.634</v>
      </c>
    </row>
    <row r="2988" spans="1:4">
      <c r="B2988" s="18">
        <v>-90.031999999999996</v>
      </c>
      <c r="D2988" s="18">
        <v>30.536999999999999</v>
      </c>
    </row>
    <row r="2989" spans="1:4">
      <c r="B2989" s="18">
        <v>-89.83</v>
      </c>
      <c r="D2989" s="18">
        <v>30.536000000000001</v>
      </c>
    </row>
    <row r="2990" spans="1:4">
      <c r="B2990" s="18">
        <v>-79.962999999999994</v>
      </c>
      <c r="D2990" s="18">
        <v>30.564</v>
      </c>
    </row>
    <row r="2991" spans="1:4">
      <c r="B2991" s="18">
        <v>-79.561999999999998</v>
      </c>
      <c r="D2991" s="18">
        <v>30.565000000000001</v>
      </c>
    </row>
    <row r="2992" spans="1:4">
      <c r="B2992" s="18">
        <v>-69.959999999999994</v>
      </c>
      <c r="D2992" s="18">
        <v>30.596</v>
      </c>
    </row>
    <row r="2993" spans="2:4">
      <c r="B2993" s="18">
        <v>-69.28</v>
      </c>
      <c r="D2993" s="18">
        <v>30.594000000000001</v>
      </c>
    </row>
    <row r="2994" spans="2:4">
      <c r="B2994" s="18">
        <v>-59.691000000000003</v>
      </c>
      <c r="D2994" s="18">
        <v>30.565000000000001</v>
      </c>
    </row>
    <row r="2995" spans="2:4">
      <c r="B2995" s="18">
        <v>-50.4</v>
      </c>
      <c r="D2995" s="18">
        <v>30.567</v>
      </c>
    </row>
    <row r="2996" spans="2:4">
      <c r="B2996" s="18">
        <v>-49.573</v>
      </c>
      <c r="D2996" s="18">
        <v>30.571000000000002</v>
      </c>
    </row>
    <row r="2997" spans="2:4">
      <c r="B2997" s="18">
        <v>-48.753</v>
      </c>
      <c r="D2997" s="18">
        <v>30.574000000000002</v>
      </c>
    </row>
    <row r="2998" spans="2:4">
      <c r="B2998" s="18">
        <v>-39.441000000000003</v>
      </c>
      <c r="D2998" s="18">
        <v>30.574999999999999</v>
      </c>
    </row>
    <row r="2999" spans="2:4">
      <c r="B2999" s="18">
        <v>-29.963999999999999</v>
      </c>
      <c r="D2999" s="18">
        <v>30.654</v>
      </c>
    </row>
    <row r="3000" spans="2:4">
      <c r="B3000" s="18">
        <v>-29.391999999999999</v>
      </c>
      <c r="D3000" s="18">
        <v>30.655999999999999</v>
      </c>
    </row>
    <row r="3001" spans="2:4">
      <c r="B3001" s="18">
        <v>-28.795999999999999</v>
      </c>
      <c r="D3001" s="18">
        <v>30.657</v>
      </c>
    </row>
    <row r="3002" spans="2:4">
      <c r="B3002" s="18">
        <v>-19.253</v>
      </c>
      <c r="D3002" s="18">
        <v>30.670999999999999</v>
      </c>
    </row>
    <row r="3003" spans="2:4">
      <c r="B3003" s="18">
        <v>-9.0719999999999992</v>
      </c>
      <c r="D3003" s="18">
        <v>30.643999999999998</v>
      </c>
    </row>
    <row r="3004" spans="2:4">
      <c r="B3004" s="18">
        <v>-9.0540000000000003</v>
      </c>
      <c r="D3004" s="18">
        <v>30.643999999999998</v>
      </c>
    </row>
    <row r="3005" spans="2:4">
      <c r="B3005" s="18">
        <v>-9.0380000000000003</v>
      </c>
      <c r="D3005" s="18">
        <v>30.643999999999998</v>
      </c>
    </row>
    <row r="3006" spans="2:4">
      <c r="B3006" s="18">
        <v>-6.899</v>
      </c>
      <c r="D3006" s="18">
        <v>30.696000000000002</v>
      </c>
    </row>
    <row r="3007" spans="2:4">
      <c r="B3007" s="18">
        <v>-1.7000000000000001E-2</v>
      </c>
      <c r="D3007" s="18">
        <v>30.864000000000001</v>
      </c>
    </row>
    <row r="3008" spans="2:4">
      <c r="B3008" s="18">
        <v>0</v>
      </c>
      <c r="D3008" s="18">
        <v>30.864999999999998</v>
      </c>
    </row>
    <row r="3009" spans="2:4">
      <c r="B3009" s="18">
        <v>2.8000000000000001E-2</v>
      </c>
      <c r="D3009" s="18">
        <v>30.864999999999998</v>
      </c>
    </row>
    <row r="3010" spans="2:4">
      <c r="B3010" s="18">
        <v>1.0820000000000001</v>
      </c>
      <c r="D3010" s="18">
        <v>30.846</v>
      </c>
    </row>
    <row r="3011" spans="2:4">
      <c r="B3011" s="18">
        <v>3.8050000000000002</v>
      </c>
      <c r="D3011" s="18">
        <v>30.847000000000001</v>
      </c>
    </row>
    <row r="3012" spans="2:4">
      <c r="B3012" s="18">
        <v>10.936</v>
      </c>
      <c r="D3012" s="18">
        <v>30.850999999999999</v>
      </c>
    </row>
    <row r="3013" spans="2:4">
      <c r="B3013" s="18">
        <v>11.116</v>
      </c>
      <c r="D3013" s="18">
        <v>30.852</v>
      </c>
    </row>
    <row r="3014" spans="2:4">
      <c r="B3014" s="18">
        <v>20.596</v>
      </c>
      <c r="D3014" s="18">
        <v>30.818000000000001</v>
      </c>
    </row>
    <row r="3015" spans="2:4">
      <c r="B3015" s="18">
        <v>21.097000000000001</v>
      </c>
      <c r="D3015" s="18">
        <v>30.818000000000001</v>
      </c>
    </row>
    <row r="3016" spans="2:4">
      <c r="B3016" s="18">
        <v>30.667000000000002</v>
      </c>
      <c r="D3016" s="18">
        <v>30.831</v>
      </c>
    </row>
    <row r="3017" spans="2:4">
      <c r="B3017" s="18">
        <v>31.123999999999999</v>
      </c>
      <c r="D3017" s="18">
        <v>30.83</v>
      </c>
    </row>
    <row r="3018" spans="2:4">
      <c r="B3018" s="18">
        <v>31.581</v>
      </c>
      <c r="D3018" s="18">
        <v>30.829000000000001</v>
      </c>
    </row>
    <row r="3019" spans="2:4">
      <c r="B3019" s="18">
        <v>41.3</v>
      </c>
      <c r="D3019" s="18">
        <v>30.913</v>
      </c>
    </row>
    <row r="3020" spans="2:4">
      <c r="B3020" s="18">
        <v>50.901000000000003</v>
      </c>
      <c r="D3020" s="18">
        <v>30.959</v>
      </c>
    </row>
    <row r="3021" spans="2:4">
      <c r="B3021" s="18">
        <v>51.469000000000001</v>
      </c>
      <c r="D3021" s="18">
        <v>30.957999999999998</v>
      </c>
    </row>
    <row r="3022" spans="2:4">
      <c r="B3022" s="18">
        <v>61.101999999999997</v>
      </c>
      <c r="D3022" s="18">
        <v>31.027999999999999</v>
      </c>
    </row>
    <row r="3023" spans="2:4">
      <c r="B3023" s="18">
        <v>61.454000000000001</v>
      </c>
      <c r="D3023" s="18">
        <v>31.029</v>
      </c>
    </row>
    <row r="3024" spans="2:4">
      <c r="B3024" s="18">
        <v>71.234999999999999</v>
      </c>
      <c r="D3024" s="18">
        <v>30.966999999999999</v>
      </c>
    </row>
    <row r="3025" spans="1:4">
      <c r="B3025" s="18">
        <v>71.475999999999999</v>
      </c>
      <c r="D3025" s="18">
        <v>30.969000000000001</v>
      </c>
    </row>
    <row r="3026" spans="1:4">
      <c r="B3026" s="18">
        <v>81.515000000000001</v>
      </c>
      <c r="D3026" s="18">
        <v>31.068000000000001</v>
      </c>
    </row>
    <row r="3027" spans="1:4">
      <c r="B3027" s="18">
        <v>81.62</v>
      </c>
      <c r="D3027" s="18">
        <v>31.068999999999999</v>
      </c>
    </row>
    <row r="3028" spans="1:4">
      <c r="B3028" s="18">
        <v>86.97</v>
      </c>
      <c r="D3028" s="18">
        <v>31.12</v>
      </c>
    </row>
    <row r="3029" spans="1:4">
      <c r="B3029" s="18">
        <v>91.784999999999997</v>
      </c>
      <c r="D3029" s="18">
        <v>31.164000000000001</v>
      </c>
    </row>
    <row r="3030" spans="1:4">
      <c r="B3030" s="18">
        <v>91.888000000000005</v>
      </c>
      <c r="D3030" s="18">
        <v>31.170999999999999</v>
      </c>
    </row>
    <row r="3031" spans="1:4">
      <c r="B3031" s="18">
        <v>100</v>
      </c>
      <c r="D3031" s="18">
        <v>31.172000000000001</v>
      </c>
    </row>
    <row r="3032" spans="1:4">
      <c r="A3032" s="18" t="s">
        <v>519</v>
      </c>
    </row>
    <row r="3033" spans="1:4">
      <c r="A3033" s="19" t="s">
        <v>1</v>
      </c>
    </row>
    <row r="3034" spans="1:4">
      <c r="B3034" s="18">
        <v>-99.733000000000004</v>
      </c>
      <c r="D3034" s="18">
        <v>30.460999999999999</v>
      </c>
    </row>
    <row r="3035" spans="1:4">
      <c r="B3035" s="18">
        <v>-99.718000000000004</v>
      </c>
      <c r="D3035" s="18">
        <v>30.460999999999999</v>
      </c>
    </row>
    <row r="3036" spans="1:4">
      <c r="B3036" s="18">
        <v>-99.436999999999998</v>
      </c>
      <c r="D3036" s="18">
        <v>30.459</v>
      </c>
    </row>
    <row r="3037" spans="1:4">
      <c r="B3037" s="18">
        <v>-98.203999999999994</v>
      </c>
      <c r="D3037" s="18">
        <v>30.460999999999999</v>
      </c>
    </row>
    <row r="3038" spans="1:4">
      <c r="B3038" s="18">
        <v>-89.385999999999996</v>
      </c>
      <c r="D3038" s="18">
        <v>30.34</v>
      </c>
    </row>
    <row r="3039" spans="1:4">
      <c r="B3039" s="18">
        <v>-80.656999999999996</v>
      </c>
      <c r="D3039" s="18">
        <v>30.366</v>
      </c>
    </row>
    <row r="3040" spans="1:4">
      <c r="B3040" s="18">
        <v>-79.284999999999997</v>
      </c>
      <c r="D3040" s="18">
        <v>30.369</v>
      </c>
    </row>
    <row r="3041" spans="2:4">
      <c r="B3041" s="18">
        <v>-70.091999999999999</v>
      </c>
      <c r="D3041" s="18">
        <v>30.396000000000001</v>
      </c>
    </row>
    <row r="3042" spans="2:4">
      <c r="B3042" s="18">
        <v>-69.203000000000003</v>
      </c>
      <c r="D3042" s="18">
        <v>30.393999999999998</v>
      </c>
    </row>
    <row r="3043" spans="2:4">
      <c r="B3043" s="18">
        <v>-68.436999999999998</v>
      </c>
      <c r="D3043" s="18">
        <v>30.396000000000001</v>
      </c>
    </row>
    <row r="3044" spans="2:4">
      <c r="B3044" s="18">
        <v>-58.981000000000002</v>
      </c>
      <c r="D3044" s="18">
        <v>30.471</v>
      </c>
    </row>
    <row r="3045" spans="2:4">
      <c r="B3045" s="18">
        <v>-58.226999999999997</v>
      </c>
      <c r="D3045" s="18">
        <v>30.472999999999999</v>
      </c>
    </row>
    <row r="3046" spans="2:4">
      <c r="B3046" s="18">
        <v>-48.829000000000001</v>
      </c>
      <c r="D3046" s="18">
        <v>30.25</v>
      </c>
    </row>
    <row r="3047" spans="2:4">
      <c r="B3047" s="18">
        <v>-38.731999999999999</v>
      </c>
      <c r="D3047" s="18">
        <v>30.277999999999999</v>
      </c>
    </row>
    <row r="3048" spans="2:4">
      <c r="B3048" s="18">
        <v>-38.569000000000003</v>
      </c>
      <c r="D3048" s="18">
        <v>30.277999999999999</v>
      </c>
    </row>
    <row r="3049" spans="2:4">
      <c r="B3049" s="18">
        <v>-38.427</v>
      </c>
      <c r="D3049" s="18">
        <v>30.279</v>
      </c>
    </row>
    <row r="3050" spans="2:4">
      <c r="B3050" s="18">
        <v>-28.553999999999998</v>
      </c>
      <c r="D3050" s="18">
        <v>30.367000000000001</v>
      </c>
    </row>
    <row r="3051" spans="2:4">
      <c r="B3051" s="18">
        <v>-28.425999999999998</v>
      </c>
      <c r="D3051" s="18">
        <v>30.367000000000001</v>
      </c>
    </row>
    <row r="3052" spans="2:4">
      <c r="B3052" s="18">
        <v>-18.564</v>
      </c>
      <c r="D3052" s="18">
        <v>30.431999999999999</v>
      </c>
    </row>
    <row r="3053" spans="2:4">
      <c r="B3053" s="18">
        <v>-18.093</v>
      </c>
      <c r="D3053" s="18">
        <v>30.431000000000001</v>
      </c>
    </row>
    <row r="3054" spans="2:4">
      <c r="B3054" s="18">
        <v>-8.4570000000000007</v>
      </c>
      <c r="D3054" s="18">
        <v>30.381</v>
      </c>
    </row>
    <row r="3055" spans="2:4">
      <c r="B3055" s="18">
        <v>-5.4240000000000004</v>
      </c>
      <c r="D3055" s="18">
        <v>30.439</v>
      </c>
    </row>
    <row r="3056" spans="2:4">
      <c r="B3056" s="18">
        <v>-4.4089999999999998</v>
      </c>
      <c r="D3056" s="18">
        <v>30.472000000000001</v>
      </c>
    </row>
    <row r="3057" spans="2:4">
      <c r="B3057" s="18">
        <v>-0.51</v>
      </c>
      <c r="D3057" s="18">
        <v>30.567</v>
      </c>
    </row>
    <row r="3058" spans="2:4">
      <c r="B3058" s="18">
        <v>-0.46899999999999997</v>
      </c>
      <c r="D3058" s="18">
        <v>30.565999999999999</v>
      </c>
    </row>
    <row r="3059" spans="2:4">
      <c r="B3059" s="18">
        <v>-7.0000000000000007E-2</v>
      </c>
      <c r="D3059" s="18">
        <v>30.565999999999999</v>
      </c>
    </row>
    <row r="3060" spans="2:4">
      <c r="B3060" s="18">
        <v>0</v>
      </c>
      <c r="D3060" s="18">
        <v>30.567</v>
      </c>
    </row>
    <row r="3061" spans="2:4">
      <c r="B3061" s="18">
        <v>11.385</v>
      </c>
      <c r="D3061" s="18">
        <v>30.574999999999999</v>
      </c>
    </row>
    <row r="3062" spans="2:4">
      <c r="B3062" s="18">
        <v>12.285</v>
      </c>
      <c r="D3062" s="18">
        <v>30.571000000000002</v>
      </c>
    </row>
    <row r="3063" spans="2:4">
      <c r="B3063" s="18">
        <v>21.530999999999999</v>
      </c>
      <c r="D3063" s="18">
        <v>30.577000000000002</v>
      </c>
    </row>
    <row r="3064" spans="2:4">
      <c r="B3064" s="18">
        <v>22.614999999999998</v>
      </c>
      <c r="D3064" s="18">
        <v>30.579000000000001</v>
      </c>
    </row>
    <row r="3065" spans="2:4">
      <c r="B3065" s="18">
        <v>31.547999999999998</v>
      </c>
      <c r="D3065" s="18">
        <v>30.614999999999998</v>
      </c>
    </row>
    <row r="3066" spans="2:4">
      <c r="B3066" s="18">
        <v>32.665999999999997</v>
      </c>
      <c r="D3066" s="18">
        <v>30.623999999999999</v>
      </c>
    </row>
    <row r="3067" spans="2:4">
      <c r="B3067" s="18">
        <v>41.621000000000002</v>
      </c>
      <c r="D3067" s="18">
        <v>30.640999999999998</v>
      </c>
    </row>
    <row r="3068" spans="2:4">
      <c r="B3068" s="18">
        <v>42.668999999999997</v>
      </c>
      <c r="D3068" s="18">
        <v>30.646000000000001</v>
      </c>
    </row>
    <row r="3069" spans="2:4">
      <c r="B3069" s="18">
        <v>51.771000000000001</v>
      </c>
      <c r="D3069" s="18">
        <v>30.635999999999999</v>
      </c>
    </row>
    <row r="3070" spans="2:4">
      <c r="B3070" s="18">
        <v>52.667999999999999</v>
      </c>
      <c r="D3070" s="18">
        <v>30.641999999999999</v>
      </c>
    </row>
    <row r="3071" spans="2:4">
      <c r="B3071" s="18">
        <v>61.921999999999997</v>
      </c>
      <c r="D3071" s="18">
        <v>30.66</v>
      </c>
    </row>
    <row r="3072" spans="2:4">
      <c r="B3072" s="18">
        <v>62.984999999999999</v>
      </c>
      <c r="D3072" s="18">
        <v>30.652999999999999</v>
      </c>
    </row>
    <row r="3073" spans="1:4">
      <c r="B3073" s="18">
        <v>72.075000000000003</v>
      </c>
      <c r="D3073" s="18">
        <v>30.794</v>
      </c>
    </row>
    <row r="3074" spans="1:4">
      <c r="B3074" s="18">
        <v>81.225999999999999</v>
      </c>
      <c r="D3074" s="18">
        <v>30.677</v>
      </c>
    </row>
    <row r="3075" spans="1:4">
      <c r="B3075" s="18">
        <v>82.272999999999996</v>
      </c>
      <c r="D3075" s="18">
        <v>30.687999999999999</v>
      </c>
    </row>
    <row r="3076" spans="1:4">
      <c r="B3076" s="18">
        <v>91.41</v>
      </c>
      <c r="D3076" s="18">
        <v>30.585000000000001</v>
      </c>
    </row>
    <row r="3077" spans="1:4">
      <c r="B3077" s="18">
        <v>92.361000000000004</v>
      </c>
      <c r="D3077" s="18">
        <v>30.593</v>
      </c>
    </row>
    <row r="3078" spans="1:4">
      <c r="B3078" s="18">
        <v>100</v>
      </c>
      <c r="D3078" s="18">
        <v>31.085999999999999</v>
      </c>
    </row>
    <row r="3079" spans="1:4">
      <c r="A3079" s="18" t="s">
        <v>520</v>
      </c>
    </row>
    <row r="3080" spans="1:4">
      <c r="A3080" s="19" t="s">
        <v>1</v>
      </c>
    </row>
    <row r="3081" spans="1:4">
      <c r="B3081" s="18">
        <v>-100</v>
      </c>
      <c r="D3081" s="18">
        <v>30.149000000000001</v>
      </c>
    </row>
    <row r="3082" spans="1:4">
      <c r="B3082" s="18">
        <v>-96.018000000000001</v>
      </c>
      <c r="D3082" s="18">
        <v>30.152999999999999</v>
      </c>
    </row>
    <row r="3083" spans="1:4">
      <c r="B3083" s="18">
        <v>-94.53</v>
      </c>
      <c r="D3083" s="18">
        <v>30.184000000000001</v>
      </c>
    </row>
    <row r="3084" spans="1:4">
      <c r="B3084" s="18">
        <v>-90.435000000000002</v>
      </c>
      <c r="D3084" s="18">
        <v>30.175999999999998</v>
      </c>
    </row>
    <row r="3085" spans="1:4">
      <c r="B3085" s="18">
        <v>-83.822000000000003</v>
      </c>
      <c r="D3085" s="18">
        <v>30.196000000000002</v>
      </c>
    </row>
    <row r="3086" spans="1:4">
      <c r="B3086" s="18">
        <v>-80.745999999999995</v>
      </c>
      <c r="D3086" s="18">
        <v>30.206</v>
      </c>
    </row>
    <row r="3087" spans="1:4">
      <c r="B3087" s="18">
        <v>-73.004000000000005</v>
      </c>
      <c r="D3087" s="18">
        <v>30.189</v>
      </c>
    </row>
    <row r="3088" spans="1:4">
      <c r="B3088" s="18">
        <v>-71.111000000000004</v>
      </c>
      <c r="D3088" s="18">
        <v>30.19</v>
      </c>
    </row>
    <row r="3089" spans="2:4">
      <c r="B3089" s="18">
        <v>-62.649000000000001</v>
      </c>
      <c r="D3089" s="18">
        <v>30.213999999999999</v>
      </c>
    </row>
    <row r="3090" spans="2:4">
      <c r="B3090" s="18">
        <v>-61.125999999999998</v>
      </c>
      <c r="D3090" s="18">
        <v>30.222000000000001</v>
      </c>
    </row>
    <row r="3091" spans="2:4">
      <c r="B3091" s="18">
        <v>-52.243000000000002</v>
      </c>
      <c r="D3091" s="18">
        <v>30.233000000000001</v>
      </c>
    </row>
    <row r="3092" spans="2:4">
      <c r="B3092" s="18">
        <v>-51.228999999999999</v>
      </c>
      <c r="D3092" s="18">
        <v>30.23</v>
      </c>
    </row>
    <row r="3093" spans="2:4">
      <c r="B3093" s="18">
        <v>-41.52</v>
      </c>
      <c r="D3093" s="18">
        <v>30.221</v>
      </c>
    </row>
    <row r="3094" spans="2:4">
      <c r="B3094" s="18">
        <v>-41.356000000000002</v>
      </c>
      <c r="D3094" s="18">
        <v>30.221</v>
      </c>
    </row>
    <row r="3095" spans="2:4">
      <c r="B3095" s="18">
        <v>-39.136000000000003</v>
      </c>
      <c r="D3095" s="18">
        <v>30.228000000000002</v>
      </c>
    </row>
    <row r="3096" spans="2:4">
      <c r="B3096" s="18">
        <v>-31.692</v>
      </c>
      <c r="D3096" s="18">
        <v>30.245999999999999</v>
      </c>
    </row>
    <row r="3097" spans="2:4">
      <c r="B3097" s="18">
        <v>-31.274000000000001</v>
      </c>
      <c r="D3097" s="18">
        <v>30.25</v>
      </c>
    </row>
    <row r="3098" spans="2:4">
      <c r="B3098" s="18">
        <v>-22.047999999999998</v>
      </c>
      <c r="D3098" s="18">
        <v>30.259</v>
      </c>
    </row>
    <row r="3099" spans="2:4">
      <c r="B3099" s="18">
        <v>-21.193000000000001</v>
      </c>
      <c r="D3099" s="18">
        <v>30.265000000000001</v>
      </c>
    </row>
    <row r="3100" spans="2:4">
      <c r="B3100" s="18">
        <v>-12.15</v>
      </c>
      <c r="D3100" s="18">
        <v>30.254000000000001</v>
      </c>
    </row>
    <row r="3101" spans="2:4">
      <c r="B3101" s="18">
        <v>-11.058</v>
      </c>
      <c r="D3101" s="18">
        <v>30.248000000000001</v>
      </c>
    </row>
    <row r="3102" spans="2:4">
      <c r="B3102" s="18">
        <v>-9.8339999999999996</v>
      </c>
      <c r="D3102" s="18">
        <v>30.271000000000001</v>
      </c>
    </row>
    <row r="3103" spans="2:4">
      <c r="B3103" s="18">
        <v>0</v>
      </c>
      <c r="D3103" s="18">
        <v>30.28</v>
      </c>
    </row>
    <row r="3104" spans="2:4">
      <c r="B3104" s="18">
        <v>1.5660000000000001</v>
      </c>
      <c r="D3104" s="18">
        <v>30.280999999999999</v>
      </c>
    </row>
    <row r="3105" spans="2:4">
      <c r="B3105" s="18">
        <v>8.3049999999999997</v>
      </c>
      <c r="D3105" s="18">
        <v>30.138999999999999</v>
      </c>
    </row>
    <row r="3106" spans="2:4">
      <c r="B3106" s="18">
        <v>8.484</v>
      </c>
      <c r="D3106" s="18">
        <v>30.138999999999999</v>
      </c>
    </row>
    <row r="3107" spans="2:4">
      <c r="B3107" s="18">
        <v>18.172000000000001</v>
      </c>
      <c r="D3107" s="18">
        <v>30.22</v>
      </c>
    </row>
    <row r="3108" spans="2:4">
      <c r="B3108" s="18">
        <v>18.864999999999998</v>
      </c>
      <c r="D3108" s="18">
        <v>30.221</v>
      </c>
    </row>
    <row r="3109" spans="2:4">
      <c r="B3109" s="18">
        <v>28.041</v>
      </c>
      <c r="D3109" s="18">
        <v>30.452000000000002</v>
      </c>
    </row>
    <row r="3110" spans="2:4">
      <c r="B3110" s="18">
        <v>29.027999999999999</v>
      </c>
      <c r="D3110" s="18">
        <v>30.456</v>
      </c>
    </row>
    <row r="3111" spans="2:4">
      <c r="B3111" s="18">
        <v>37.795000000000002</v>
      </c>
      <c r="D3111" s="18">
        <v>30.423999999999999</v>
      </c>
    </row>
    <row r="3112" spans="2:4">
      <c r="B3112" s="18">
        <v>39.159999999999997</v>
      </c>
      <c r="D3112" s="18">
        <v>30.427</v>
      </c>
    </row>
    <row r="3113" spans="2:4">
      <c r="B3113" s="18">
        <v>47.643000000000001</v>
      </c>
      <c r="D3113" s="18">
        <v>30.4</v>
      </c>
    </row>
    <row r="3114" spans="2:4">
      <c r="B3114" s="18">
        <v>49.231999999999999</v>
      </c>
      <c r="D3114" s="18">
        <v>30.398</v>
      </c>
    </row>
    <row r="3115" spans="2:4">
      <c r="B3115" s="18">
        <v>57.610999999999997</v>
      </c>
      <c r="D3115" s="18">
        <v>30.254000000000001</v>
      </c>
    </row>
    <row r="3116" spans="2:4">
      <c r="B3116" s="18">
        <v>59.332000000000001</v>
      </c>
      <c r="D3116" s="18">
        <v>30.257000000000001</v>
      </c>
    </row>
    <row r="3117" spans="2:4">
      <c r="B3117" s="18">
        <v>67.564999999999998</v>
      </c>
      <c r="D3117" s="18">
        <v>30.465</v>
      </c>
    </row>
    <row r="3118" spans="2:4">
      <c r="B3118" s="18">
        <v>69.599000000000004</v>
      </c>
      <c r="D3118" s="18">
        <v>30.495999999999999</v>
      </c>
    </row>
    <row r="3119" spans="2:4">
      <c r="B3119" s="18">
        <v>74.173000000000002</v>
      </c>
      <c r="D3119" s="18">
        <v>31.556000000000001</v>
      </c>
    </row>
    <row r="3120" spans="2:4">
      <c r="B3120" s="18">
        <v>76.075000000000003</v>
      </c>
      <c r="D3120" s="18">
        <v>31.533999999999999</v>
      </c>
    </row>
    <row r="3121" spans="1:4">
      <c r="B3121" s="18">
        <v>79.760000000000005</v>
      </c>
      <c r="D3121" s="18">
        <v>30.675999999999998</v>
      </c>
    </row>
    <row r="3122" spans="1:4">
      <c r="B3122" s="18">
        <v>87.673000000000002</v>
      </c>
      <c r="D3122" s="18">
        <v>30.567</v>
      </c>
    </row>
    <row r="3123" spans="1:4">
      <c r="B3123" s="18">
        <v>89.879000000000005</v>
      </c>
      <c r="D3123" s="18">
        <v>30.542999999999999</v>
      </c>
    </row>
    <row r="3124" spans="1:4">
      <c r="B3124" s="18">
        <v>97.733000000000004</v>
      </c>
      <c r="D3124" s="18">
        <v>30.585999999999999</v>
      </c>
    </row>
    <row r="3125" spans="1:4">
      <c r="B3125" s="18">
        <v>99.817999999999998</v>
      </c>
      <c r="D3125" s="18">
        <v>30.716000000000001</v>
      </c>
    </row>
    <row r="3126" spans="1:4">
      <c r="B3126" s="18">
        <v>100</v>
      </c>
      <c r="D3126" s="18">
        <v>30.716999999999999</v>
      </c>
    </row>
    <row r="3127" spans="1:4">
      <c r="A3127" s="18" t="s">
        <v>521</v>
      </c>
    </row>
    <row r="3128" spans="1:4">
      <c r="A3128" s="19" t="s">
        <v>1</v>
      </c>
    </row>
    <row r="3129" spans="1:4">
      <c r="B3129" s="18">
        <v>-100</v>
      </c>
      <c r="D3129" s="18">
        <v>29.971</v>
      </c>
    </row>
    <row r="3130" spans="1:4">
      <c r="B3130" s="18">
        <v>-99.527000000000001</v>
      </c>
      <c r="D3130" s="18">
        <v>29.98</v>
      </c>
    </row>
    <row r="3131" spans="1:4">
      <c r="B3131" s="18">
        <v>-92.611000000000004</v>
      </c>
      <c r="D3131" s="18">
        <v>29.966000000000001</v>
      </c>
    </row>
    <row r="3132" spans="1:4">
      <c r="B3132" s="18">
        <v>-89.548000000000002</v>
      </c>
      <c r="D3132" s="18">
        <v>29.917000000000002</v>
      </c>
    </row>
    <row r="3133" spans="1:4">
      <c r="B3133" s="18">
        <v>-82.277000000000001</v>
      </c>
      <c r="D3133" s="18">
        <v>29.946999999999999</v>
      </c>
    </row>
    <row r="3134" spans="1:4">
      <c r="B3134" s="18">
        <v>-79.510999999999996</v>
      </c>
      <c r="D3134" s="18">
        <v>29.966999999999999</v>
      </c>
    </row>
    <row r="3135" spans="1:4">
      <c r="B3135" s="18">
        <v>-71.795000000000002</v>
      </c>
      <c r="D3135" s="18">
        <v>29.977</v>
      </c>
    </row>
    <row r="3136" spans="1:4">
      <c r="B3136" s="18">
        <v>-69.424999999999997</v>
      </c>
      <c r="D3136" s="18">
        <v>29.975999999999999</v>
      </c>
    </row>
    <row r="3137" spans="2:4">
      <c r="B3137" s="18">
        <v>-61.470999999999997</v>
      </c>
      <c r="D3137" s="18">
        <v>30.021000000000001</v>
      </c>
    </row>
    <row r="3138" spans="2:4">
      <c r="B3138" s="18">
        <v>-59.334000000000003</v>
      </c>
      <c r="D3138" s="18">
        <v>30.015000000000001</v>
      </c>
    </row>
    <row r="3139" spans="2:4">
      <c r="B3139" s="18">
        <v>-51.139000000000003</v>
      </c>
      <c r="D3139" s="18">
        <v>29.998999999999999</v>
      </c>
    </row>
    <row r="3140" spans="2:4">
      <c r="B3140" s="18">
        <v>-49.246000000000002</v>
      </c>
      <c r="D3140" s="18">
        <v>30.012</v>
      </c>
    </row>
    <row r="3141" spans="2:4">
      <c r="B3141" s="18">
        <v>-40.610999999999997</v>
      </c>
      <c r="D3141" s="18">
        <v>30.059000000000001</v>
      </c>
    </row>
    <row r="3142" spans="2:4">
      <c r="B3142" s="18">
        <v>-39.115000000000002</v>
      </c>
      <c r="D3142" s="18">
        <v>30.06</v>
      </c>
    </row>
    <row r="3143" spans="2:4">
      <c r="B3143" s="18">
        <v>-30.161000000000001</v>
      </c>
      <c r="D3143" s="18">
        <v>30.033999999999999</v>
      </c>
    </row>
    <row r="3144" spans="2:4">
      <c r="B3144" s="18">
        <v>-29.14</v>
      </c>
      <c r="D3144" s="18">
        <v>30.038</v>
      </c>
    </row>
    <row r="3145" spans="2:4">
      <c r="B3145" s="18">
        <v>-19.803999999999998</v>
      </c>
      <c r="D3145" s="18">
        <v>30.067</v>
      </c>
    </row>
    <row r="3146" spans="2:4">
      <c r="B3146" s="18">
        <v>-19.021000000000001</v>
      </c>
      <c r="D3146" s="18">
        <v>30.071000000000002</v>
      </c>
    </row>
    <row r="3147" spans="2:4">
      <c r="B3147" s="18">
        <v>-9.532</v>
      </c>
      <c r="D3147" s="18">
        <v>30.103999999999999</v>
      </c>
    </row>
    <row r="3148" spans="2:4">
      <c r="B3148" s="18">
        <v>-9.048</v>
      </c>
      <c r="D3148" s="18">
        <v>30.106999999999999</v>
      </c>
    </row>
    <row r="3149" spans="2:4">
      <c r="B3149" s="18">
        <v>0</v>
      </c>
      <c r="D3149" s="18">
        <v>30.120999999999999</v>
      </c>
    </row>
    <row r="3150" spans="2:4">
      <c r="B3150" s="18">
        <v>5.7000000000000002E-2</v>
      </c>
      <c r="D3150" s="18">
        <v>30.120999999999999</v>
      </c>
    </row>
    <row r="3151" spans="2:4">
      <c r="B3151" s="18">
        <v>0.24399999999999999</v>
      </c>
      <c r="D3151" s="18">
        <v>30.12</v>
      </c>
    </row>
    <row r="3152" spans="2:4">
      <c r="B3152" s="18">
        <v>0.26600000000000001</v>
      </c>
      <c r="D3152" s="18">
        <v>30.12</v>
      </c>
    </row>
    <row r="3153" spans="2:4">
      <c r="B3153" s="18">
        <v>1.0029999999999999</v>
      </c>
      <c r="D3153" s="18">
        <v>30.134</v>
      </c>
    </row>
    <row r="3154" spans="2:4">
      <c r="B3154" s="18">
        <v>8.4350000000000005</v>
      </c>
      <c r="D3154" s="18">
        <v>30.16</v>
      </c>
    </row>
    <row r="3155" spans="2:4">
      <c r="B3155" s="18">
        <v>10.912000000000001</v>
      </c>
      <c r="D3155" s="18">
        <v>30.167999999999999</v>
      </c>
    </row>
    <row r="3156" spans="2:4">
      <c r="B3156" s="18">
        <v>10.972</v>
      </c>
      <c r="D3156" s="18">
        <v>30.167000000000002</v>
      </c>
    </row>
    <row r="3157" spans="2:4">
      <c r="B3157" s="18">
        <v>11.029</v>
      </c>
      <c r="D3157" s="18">
        <v>30.167000000000002</v>
      </c>
    </row>
    <row r="3158" spans="2:4">
      <c r="B3158" s="18">
        <v>20.704999999999998</v>
      </c>
      <c r="D3158" s="18">
        <v>30.117999999999999</v>
      </c>
    </row>
    <row r="3159" spans="2:4">
      <c r="B3159" s="18">
        <v>21.433</v>
      </c>
      <c r="D3159" s="18">
        <v>30.135999999999999</v>
      </c>
    </row>
    <row r="3160" spans="2:4">
      <c r="B3160" s="18">
        <v>30.524999999999999</v>
      </c>
      <c r="D3160" s="18">
        <v>29.963999999999999</v>
      </c>
    </row>
    <row r="3161" spans="2:4">
      <c r="B3161" s="18">
        <v>31.87</v>
      </c>
      <c r="D3161" s="18">
        <v>29.960999999999999</v>
      </c>
    </row>
    <row r="3162" spans="2:4">
      <c r="B3162" s="18">
        <v>40.67</v>
      </c>
      <c r="D3162" s="18">
        <v>29.927</v>
      </c>
    </row>
    <row r="3163" spans="2:4">
      <c r="B3163" s="18">
        <v>42.063000000000002</v>
      </c>
      <c r="D3163" s="18">
        <v>29.922999999999998</v>
      </c>
    </row>
    <row r="3164" spans="2:4">
      <c r="B3164" s="18">
        <v>47.731000000000002</v>
      </c>
      <c r="D3164" s="18">
        <v>31.28</v>
      </c>
    </row>
    <row r="3165" spans="2:4">
      <c r="B3165" s="18">
        <v>50.671999999999997</v>
      </c>
      <c r="D3165" s="18">
        <v>30.445</v>
      </c>
    </row>
    <row r="3166" spans="2:4">
      <c r="B3166" s="18">
        <v>52.545999999999999</v>
      </c>
      <c r="D3166" s="18">
        <v>30.411000000000001</v>
      </c>
    </row>
    <row r="3167" spans="2:4">
      <c r="B3167" s="18">
        <v>60.787999999999997</v>
      </c>
      <c r="D3167" s="18">
        <v>30.251000000000001</v>
      </c>
    </row>
    <row r="3168" spans="2:4">
      <c r="B3168" s="18">
        <v>62.917999999999999</v>
      </c>
      <c r="D3168" s="18">
        <v>30.302</v>
      </c>
    </row>
    <row r="3169" spans="1:4">
      <c r="B3169" s="18">
        <v>70.932000000000002</v>
      </c>
      <c r="D3169" s="18">
        <v>30.288</v>
      </c>
    </row>
    <row r="3170" spans="1:4">
      <c r="B3170" s="18">
        <v>72.17</v>
      </c>
      <c r="D3170" s="18">
        <v>30.571000000000002</v>
      </c>
    </row>
    <row r="3171" spans="1:4">
      <c r="B3171" s="18">
        <v>73.191000000000003</v>
      </c>
      <c r="D3171" s="18">
        <v>30.347000000000001</v>
      </c>
    </row>
    <row r="3172" spans="1:4">
      <c r="B3172" s="18">
        <v>81.037000000000006</v>
      </c>
      <c r="D3172" s="18">
        <v>30.4</v>
      </c>
    </row>
    <row r="3173" spans="1:4">
      <c r="B3173" s="18">
        <v>83.537999999999997</v>
      </c>
      <c r="D3173" s="18">
        <v>30.367000000000001</v>
      </c>
    </row>
    <row r="3174" spans="1:4">
      <c r="B3174" s="18">
        <v>91.138999999999996</v>
      </c>
      <c r="D3174" s="18">
        <v>30.393000000000001</v>
      </c>
    </row>
    <row r="3175" spans="1:4">
      <c r="B3175" s="18">
        <v>93.718999999999994</v>
      </c>
      <c r="D3175" s="18">
        <v>30.407</v>
      </c>
    </row>
    <row r="3176" spans="1:4">
      <c r="B3176" s="18">
        <v>100</v>
      </c>
      <c r="D3176" s="18">
        <v>30.457999999999998</v>
      </c>
    </row>
    <row r="3177" spans="1:4">
      <c r="A3177" s="18" t="s">
        <v>522</v>
      </c>
    </row>
    <row r="3178" spans="1:4">
      <c r="A3178" s="19" t="s">
        <v>1</v>
      </c>
    </row>
    <row r="3179" spans="1:4">
      <c r="B3179" s="18">
        <v>-100</v>
      </c>
      <c r="D3179" s="18">
        <v>29.754000000000001</v>
      </c>
    </row>
    <row r="3180" spans="1:4">
      <c r="B3180" s="18">
        <v>-99.94</v>
      </c>
      <c r="D3180" s="18">
        <v>29.753</v>
      </c>
    </row>
    <row r="3181" spans="1:4">
      <c r="B3181" s="18">
        <v>-94.882000000000005</v>
      </c>
      <c r="D3181" s="18">
        <v>29.669</v>
      </c>
    </row>
    <row r="3182" spans="1:4">
      <c r="B3182" s="18">
        <v>-94.156999999999996</v>
      </c>
      <c r="D3182" s="18">
        <v>29.658000000000001</v>
      </c>
    </row>
    <row r="3183" spans="1:4">
      <c r="B3183" s="18">
        <v>-90.054000000000002</v>
      </c>
      <c r="D3183" s="18">
        <v>29.591000000000001</v>
      </c>
    </row>
    <row r="3184" spans="1:4">
      <c r="B3184" s="18">
        <v>-90.006</v>
      </c>
      <c r="D3184" s="18">
        <v>29.591000000000001</v>
      </c>
    </row>
    <row r="3185" spans="2:4">
      <c r="B3185" s="18">
        <v>-85.921000000000006</v>
      </c>
      <c r="D3185" s="18">
        <v>29.62</v>
      </c>
    </row>
    <row r="3186" spans="2:4">
      <c r="B3186" s="18">
        <v>-79.841999999999999</v>
      </c>
      <c r="D3186" s="18">
        <v>29.664000000000001</v>
      </c>
    </row>
    <row r="3187" spans="2:4">
      <c r="B3187" s="18">
        <v>-69.846999999999994</v>
      </c>
      <c r="D3187" s="18">
        <v>29.66</v>
      </c>
    </row>
    <row r="3188" spans="2:4">
      <c r="B3188" s="18">
        <v>-69.753</v>
      </c>
      <c r="D3188" s="18">
        <v>29.661000000000001</v>
      </c>
    </row>
    <row r="3189" spans="2:4">
      <c r="B3189" s="18">
        <v>-65.055000000000007</v>
      </c>
      <c r="D3189" s="18">
        <v>29.646999999999998</v>
      </c>
    </row>
    <row r="3190" spans="2:4">
      <c r="B3190" s="18">
        <v>-59.65</v>
      </c>
      <c r="D3190" s="18">
        <v>29.632999999999999</v>
      </c>
    </row>
    <row r="3191" spans="2:4">
      <c r="B3191" s="18">
        <v>-59.566000000000003</v>
      </c>
      <c r="D3191" s="18">
        <v>29.632999999999999</v>
      </c>
    </row>
    <row r="3192" spans="2:4">
      <c r="B3192" s="18">
        <v>-49.554000000000002</v>
      </c>
      <c r="D3192" s="18">
        <v>29.696999999999999</v>
      </c>
    </row>
    <row r="3193" spans="2:4">
      <c r="B3193" s="18">
        <v>-49.13</v>
      </c>
      <c r="D3193" s="18">
        <v>29.7</v>
      </c>
    </row>
    <row r="3194" spans="2:4">
      <c r="B3194" s="18">
        <v>-39.323999999999998</v>
      </c>
      <c r="D3194" s="18">
        <v>29.701000000000001</v>
      </c>
    </row>
    <row r="3195" spans="2:4">
      <c r="B3195" s="18">
        <v>-38.954000000000001</v>
      </c>
      <c r="D3195" s="18">
        <v>29.7</v>
      </c>
    </row>
    <row r="3196" spans="2:4">
      <c r="B3196" s="18">
        <v>-29.077999999999999</v>
      </c>
      <c r="D3196" s="18">
        <v>29.733000000000001</v>
      </c>
    </row>
    <row r="3197" spans="2:4">
      <c r="B3197" s="18">
        <v>-28.588000000000001</v>
      </c>
      <c r="D3197" s="18">
        <v>29.734000000000002</v>
      </c>
    </row>
    <row r="3198" spans="2:4">
      <c r="B3198" s="18">
        <v>-19.065000000000001</v>
      </c>
      <c r="D3198" s="18">
        <v>29.783999999999999</v>
      </c>
    </row>
    <row r="3199" spans="2:4">
      <c r="B3199" s="18">
        <v>-18.579000000000001</v>
      </c>
      <c r="D3199" s="18">
        <v>29.785</v>
      </c>
    </row>
    <row r="3200" spans="2:4">
      <c r="B3200" s="18">
        <v>-8.9019999999999992</v>
      </c>
      <c r="D3200" s="18">
        <v>29.835000000000001</v>
      </c>
    </row>
    <row r="3201" spans="2:4">
      <c r="B3201" s="18">
        <v>-8.7330000000000005</v>
      </c>
      <c r="D3201" s="18">
        <v>29.835000000000001</v>
      </c>
    </row>
    <row r="3202" spans="2:4">
      <c r="B3202" s="18">
        <v>-1.194</v>
      </c>
      <c r="D3202" s="18">
        <v>29.812999999999999</v>
      </c>
    </row>
    <row r="3203" spans="2:4">
      <c r="B3203" s="18">
        <v>0</v>
      </c>
      <c r="D3203" s="18">
        <v>29.809000000000001</v>
      </c>
    </row>
    <row r="3204" spans="2:4">
      <c r="B3204" s="18">
        <v>2E-3</v>
      </c>
      <c r="D3204" s="18">
        <v>29.809000000000001</v>
      </c>
    </row>
    <row r="3205" spans="2:4">
      <c r="B3205" s="18">
        <v>0.03</v>
      </c>
      <c r="D3205" s="18">
        <v>29.811</v>
      </c>
    </row>
    <row r="3206" spans="2:4">
      <c r="B3206" s="18">
        <v>3.4000000000000002E-2</v>
      </c>
      <c r="D3206" s="18">
        <v>29.811</v>
      </c>
    </row>
    <row r="3207" spans="2:4">
      <c r="B3207" s="18">
        <v>1.0569999999999999</v>
      </c>
      <c r="D3207" s="18">
        <v>29.798999999999999</v>
      </c>
    </row>
    <row r="3208" spans="2:4">
      <c r="B3208" s="18">
        <v>3.758</v>
      </c>
      <c r="D3208" s="18">
        <v>29.74</v>
      </c>
    </row>
    <row r="3209" spans="2:4">
      <c r="B3209" s="18">
        <v>11.131</v>
      </c>
      <c r="D3209" s="18">
        <v>29.611000000000001</v>
      </c>
    </row>
    <row r="3210" spans="2:4">
      <c r="B3210" s="18">
        <v>11.539</v>
      </c>
      <c r="D3210" s="18">
        <v>29.611000000000001</v>
      </c>
    </row>
    <row r="3211" spans="2:4">
      <c r="B3211" s="18">
        <v>21.181999999999999</v>
      </c>
      <c r="D3211" s="18">
        <v>30.677</v>
      </c>
    </row>
    <row r="3212" spans="2:4">
      <c r="B3212" s="18">
        <v>22.74</v>
      </c>
      <c r="D3212" s="18">
        <v>31.25</v>
      </c>
    </row>
    <row r="3213" spans="2:4">
      <c r="B3213" s="18">
        <v>23.053999999999998</v>
      </c>
      <c r="D3213" s="18">
        <v>31.24</v>
      </c>
    </row>
    <row r="3214" spans="2:4">
      <c r="B3214" s="18">
        <v>31.097999999999999</v>
      </c>
      <c r="D3214" s="18">
        <v>29.997</v>
      </c>
    </row>
    <row r="3215" spans="2:4">
      <c r="B3215" s="18">
        <v>32.042000000000002</v>
      </c>
      <c r="D3215" s="18">
        <v>29.994</v>
      </c>
    </row>
    <row r="3216" spans="2:4">
      <c r="B3216" s="18">
        <v>41.334000000000003</v>
      </c>
      <c r="D3216" s="18">
        <v>30.045000000000002</v>
      </c>
    </row>
    <row r="3217" spans="1:4">
      <c r="B3217" s="18">
        <v>42.076000000000001</v>
      </c>
      <c r="D3217" s="18">
        <v>30.228999999999999</v>
      </c>
    </row>
    <row r="3218" spans="1:4">
      <c r="B3218" s="18">
        <v>42.496000000000002</v>
      </c>
      <c r="D3218" s="18">
        <v>30.114000000000001</v>
      </c>
    </row>
    <row r="3219" spans="1:4">
      <c r="B3219" s="18">
        <v>51.305</v>
      </c>
      <c r="D3219" s="18">
        <v>30.196000000000002</v>
      </c>
    </row>
    <row r="3220" spans="1:4">
      <c r="B3220" s="18">
        <v>53.341999999999999</v>
      </c>
      <c r="D3220" s="18">
        <v>30.158000000000001</v>
      </c>
    </row>
    <row r="3221" spans="1:4">
      <c r="B3221" s="18">
        <v>61.481999999999999</v>
      </c>
      <c r="D3221" s="18">
        <v>30.135000000000002</v>
      </c>
    </row>
    <row r="3222" spans="1:4">
      <c r="B3222" s="18">
        <v>63.533000000000001</v>
      </c>
      <c r="D3222" s="18">
        <v>30.132000000000001</v>
      </c>
    </row>
    <row r="3223" spans="1:4">
      <c r="B3223" s="18">
        <v>71.673000000000002</v>
      </c>
      <c r="D3223" s="18">
        <v>30.207000000000001</v>
      </c>
    </row>
    <row r="3224" spans="1:4">
      <c r="B3224" s="18">
        <v>73.811000000000007</v>
      </c>
      <c r="D3224" s="18">
        <v>30.22</v>
      </c>
    </row>
    <row r="3225" spans="1:4">
      <c r="B3225" s="18">
        <v>81.763999999999996</v>
      </c>
      <c r="D3225" s="18">
        <v>30.154</v>
      </c>
    </row>
    <row r="3226" spans="1:4">
      <c r="B3226" s="18">
        <v>83.995000000000005</v>
      </c>
      <c r="D3226" s="18">
        <v>30.161000000000001</v>
      </c>
    </row>
    <row r="3227" spans="1:4">
      <c r="B3227" s="18">
        <v>91.950999999999993</v>
      </c>
      <c r="D3227" s="18">
        <v>30.277000000000001</v>
      </c>
    </row>
    <row r="3228" spans="1:4">
      <c r="B3228" s="18">
        <v>94.126000000000005</v>
      </c>
      <c r="D3228" s="18">
        <v>30.294</v>
      </c>
    </row>
    <row r="3229" spans="1:4">
      <c r="B3229" s="18">
        <v>94.218000000000004</v>
      </c>
      <c r="D3229" s="18">
        <v>30.285</v>
      </c>
    </row>
    <row r="3230" spans="1:4">
      <c r="B3230" s="18">
        <v>100</v>
      </c>
      <c r="D3230" s="18">
        <v>30.280999999999999</v>
      </c>
    </row>
    <row r="3231" spans="1:4">
      <c r="A3231" s="18" t="s">
        <v>523</v>
      </c>
    </row>
    <row r="3232" spans="1:4">
      <c r="A3232" s="19" t="s">
        <v>1</v>
      </c>
    </row>
    <row r="3233" spans="2:4">
      <c r="B3233" s="18">
        <v>-100</v>
      </c>
      <c r="D3233" s="18">
        <v>29.657</v>
      </c>
    </row>
    <row r="3234" spans="2:4">
      <c r="B3234" s="18">
        <v>-90.241</v>
      </c>
      <c r="D3234" s="18">
        <v>29.440999999999999</v>
      </c>
    </row>
    <row r="3235" spans="2:4">
      <c r="B3235" s="18">
        <v>-90.11</v>
      </c>
      <c r="D3235" s="18">
        <v>29.440999999999999</v>
      </c>
    </row>
    <row r="3236" spans="2:4">
      <c r="B3236" s="18">
        <v>-80.147000000000006</v>
      </c>
      <c r="D3236" s="18">
        <v>29.492999999999999</v>
      </c>
    </row>
    <row r="3237" spans="2:4">
      <c r="B3237" s="18">
        <v>-79.888999999999996</v>
      </c>
      <c r="D3237" s="18">
        <v>29.494</v>
      </c>
    </row>
    <row r="3238" spans="2:4">
      <c r="B3238" s="18">
        <v>-69.932000000000002</v>
      </c>
      <c r="D3238" s="18">
        <v>29.507000000000001</v>
      </c>
    </row>
    <row r="3239" spans="2:4">
      <c r="B3239" s="18">
        <v>-69.772000000000006</v>
      </c>
      <c r="D3239" s="18">
        <v>29.507000000000001</v>
      </c>
    </row>
    <row r="3240" spans="2:4">
      <c r="B3240" s="18">
        <v>-60.86</v>
      </c>
      <c r="D3240" s="18">
        <v>29.515999999999998</v>
      </c>
    </row>
    <row r="3241" spans="2:4">
      <c r="B3241" s="18">
        <v>-59.798999999999999</v>
      </c>
      <c r="D3241" s="18">
        <v>29.516999999999999</v>
      </c>
    </row>
    <row r="3242" spans="2:4">
      <c r="B3242" s="18">
        <v>-59.776000000000003</v>
      </c>
      <c r="D3242" s="18">
        <v>29.516999999999999</v>
      </c>
    </row>
    <row r="3243" spans="2:4">
      <c r="B3243" s="18">
        <v>-57.582000000000001</v>
      </c>
      <c r="D3243" s="18">
        <v>29.523</v>
      </c>
    </row>
    <row r="3244" spans="2:4">
      <c r="B3244" s="18">
        <v>-49.6</v>
      </c>
      <c r="D3244" s="18">
        <v>29.545000000000002</v>
      </c>
    </row>
    <row r="3245" spans="2:4">
      <c r="B3245" s="18">
        <v>-49.536000000000001</v>
      </c>
      <c r="D3245" s="18">
        <v>29.545999999999999</v>
      </c>
    </row>
    <row r="3246" spans="2:4">
      <c r="B3246" s="18">
        <v>-39.5</v>
      </c>
      <c r="D3246" s="18">
        <v>29.577000000000002</v>
      </c>
    </row>
    <row r="3247" spans="2:4">
      <c r="B3247" s="18">
        <v>-39.344000000000001</v>
      </c>
      <c r="D3247" s="18">
        <v>29.617000000000001</v>
      </c>
    </row>
    <row r="3248" spans="2:4">
      <c r="B3248" s="18">
        <v>-39.206000000000003</v>
      </c>
      <c r="D3248" s="18">
        <v>29.581</v>
      </c>
    </row>
    <row r="3249" spans="2:4">
      <c r="B3249" s="18">
        <v>-29.445</v>
      </c>
      <c r="D3249" s="18">
        <v>29.571999999999999</v>
      </c>
    </row>
    <row r="3250" spans="2:4">
      <c r="B3250" s="18">
        <v>-29.099</v>
      </c>
      <c r="D3250" s="18">
        <v>29.571999999999999</v>
      </c>
    </row>
    <row r="3251" spans="2:4">
      <c r="B3251" s="18">
        <v>-19.442</v>
      </c>
      <c r="D3251" s="18">
        <v>29.396000000000001</v>
      </c>
    </row>
    <row r="3252" spans="2:4">
      <c r="B3252" s="18">
        <v>-18.792999999999999</v>
      </c>
      <c r="D3252" s="18">
        <v>29.399000000000001</v>
      </c>
    </row>
    <row r="3253" spans="2:4">
      <c r="B3253" s="18">
        <v>-9.4250000000000007</v>
      </c>
      <c r="D3253" s="18">
        <v>29.533000000000001</v>
      </c>
    </row>
    <row r="3254" spans="2:4">
      <c r="B3254" s="18">
        <v>-8.8140000000000001</v>
      </c>
      <c r="D3254" s="18">
        <v>29.535</v>
      </c>
    </row>
    <row r="3255" spans="2:4">
      <c r="B3255" s="18">
        <v>-0.51500000000000001</v>
      </c>
      <c r="D3255" s="18">
        <v>30.297999999999998</v>
      </c>
    </row>
    <row r="3256" spans="2:4">
      <c r="B3256" s="18">
        <v>-0.51300000000000001</v>
      </c>
      <c r="D3256" s="18">
        <v>30.297999999999998</v>
      </c>
    </row>
    <row r="3257" spans="2:4">
      <c r="B3257" s="18">
        <v>-5.0999999999999997E-2</v>
      </c>
      <c r="D3257" s="18">
        <v>30.207999999999998</v>
      </c>
    </row>
    <row r="3258" spans="2:4">
      <c r="B3258" s="18">
        <v>0</v>
      </c>
      <c r="D3258" s="18">
        <v>30.198</v>
      </c>
    </row>
    <row r="3259" spans="2:4">
      <c r="B3259" s="18">
        <v>0.68600000000000005</v>
      </c>
      <c r="D3259" s="18">
        <v>30.064</v>
      </c>
    </row>
    <row r="3260" spans="2:4">
      <c r="B3260" s="18">
        <v>0.68700000000000006</v>
      </c>
      <c r="D3260" s="18">
        <v>30.064</v>
      </c>
    </row>
    <row r="3261" spans="2:4">
      <c r="B3261" s="18">
        <v>0.7</v>
      </c>
      <c r="D3261" s="18">
        <v>30.062999999999999</v>
      </c>
    </row>
    <row r="3262" spans="2:4">
      <c r="B3262" s="18">
        <v>1.073</v>
      </c>
      <c r="D3262" s="18">
        <v>30.058</v>
      </c>
    </row>
    <row r="3263" spans="2:4">
      <c r="B3263" s="18">
        <v>10.683</v>
      </c>
      <c r="D3263" s="18">
        <v>29.899000000000001</v>
      </c>
    </row>
    <row r="3264" spans="2:4">
      <c r="B3264" s="18">
        <v>10.96</v>
      </c>
      <c r="D3264" s="18">
        <v>29.895</v>
      </c>
    </row>
    <row r="3265" spans="2:4">
      <c r="B3265" s="18">
        <v>20.689</v>
      </c>
      <c r="D3265" s="18">
        <v>29.954999999999998</v>
      </c>
    </row>
    <row r="3266" spans="2:4">
      <c r="B3266" s="18">
        <v>20.957000000000001</v>
      </c>
      <c r="D3266" s="18">
        <v>29.96</v>
      </c>
    </row>
    <row r="3267" spans="2:4">
      <c r="B3267" s="18">
        <v>30.728000000000002</v>
      </c>
      <c r="D3267" s="18">
        <v>29.98</v>
      </c>
    </row>
    <row r="3268" spans="2:4">
      <c r="B3268" s="18">
        <v>31.114999999999998</v>
      </c>
      <c r="D3268" s="18">
        <v>29.981999999999999</v>
      </c>
    </row>
    <row r="3269" spans="2:4">
      <c r="B3269" s="18">
        <v>40.704999999999998</v>
      </c>
      <c r="D3269" s="18">
        <v>30.01</v>
      </c>
    </row>
    <row r="3270" spans="2:4">
      <c r="B3270" s="18">
        <v>41.243000000000002</v>
      </c>
      <c r="D3270" s="18">
        <v>30.009</v>
      </c>
    </row>
    <row r="3271" spans="2:4">
      <c r="B3271" s="18">
        <v>50.683999999999997</v>
      </c>
      <c r="D3271" s="18">
        <v>30.036999999999999</v>
      </c>
    </row>
    <row r="3272" spans="2:4">
      <c r="B3272" s="18">
        <v>51.597999999999999</v>
      </c>
      <c r="D3272" s="18">
        <v>30.041</v>
      </c>
    </row>
    <row r="3273" spans="2:4">
      <c r="B3273" s="18">
        <v>60.921999999999997</v>
      </c>
      <c r="D3273" s="18">
        <v>30.026</v>
      </c>
    </row>
    <row r="3274" spans="2:4">
      <c r="B3274" s="18">
        <v>61.122</v>
      </c>
      <c r="D3274" s="18">
        <v>30.026</v>
      </c>
    </row>
    <row r="3275" spans="2:4">
      <c r="B3275" s="18">
        <v>70.992999999999995</v>
      </c>
      <c r="D3275" s="18">
        <v>30.087</v>
      </c>
    </row>
    <row r="3276" spans="2:4">
      <c r="B3276" s="18">
        <v>71.191999999999993</v>
      </c>
      <c r="D3276" s="18">
        <v>30.088000000000001</v>
      </c>
    </row>
    <row r="3277" spans="2:4">
      <c r="B3277" s="18">
        <v>81.03</v>
      </c>
      <c r="D3277" s="18">
        <v>30.141999999999999</v>
      </c>
    </row>
    <row r="3278" spans="2:4">
      <c r="B3278" s="18">
        <v>81.061000000000007</v>
      </c>
      <c r="D3278" s="18">
        <v>30.141999999999999</v>
      </c>
    </row>
    <row r="3279" spans="2:4">
      <c r="B3279" s="18">
        <v>91.19</v>
      </c>
      <c r="D3279" s="18">
        <v>30.196999999999999</v>
      </c>
    </row>
    <row r="3280" spans="2:4">
      <c r="B3280" s="18">
        <v>91.320999999999998</v>
      </c>
      <c r="D3280" s="18">
        <v>30.196999999999999</v>
      </c>
    </row>
    <row r="3281" spans="1:4">
      <c r="B3281" s="18">
        <v>100</v>
      </c>
      <c r="D3281" s="18">
        <v>30.195</v>
      </c>
    </row>
    <row r="3282" spans="1:4">
      <c r="A3282" s="18" t="s">
        <v>524</v>
      </c>
    </row>
    <row r="3283" spans="1:4">
      <c r="A3283" s="19" t="s">
        <v>1</v>
      </c>
    </row>
    <row r="3284" spans="1:4">
      <c r="B3284" s="18">
        <v>-100</v>
      </c>
      <c r="D3284" s="18">
        <v>29.446000000000002</v>
      </c>
    </row>
    <row r="3285" spans="1:4">
      <c r="B3285" s="18">
        <v>-94.497</v>
      </c>
      <c r="D3285" s="18">
        <v>29.466000000000001</v>
      </c>
    </row>
    <row r="3286" spans="1:4">
      <c r="B3286" s="18">
        <v>-92.515000000000001</v>
      </c>
      <c r="D3286" s="18">
        <v>29.422999999999998</v>
      </c>
    </row>
    <row r="3287" spans="1:4">
      <c r="B3287" s="18">
        <v>-84.284999999999997</v>
      </c>
      <c r="D3287" s="18">
        <v>29.47</v>
      </c>
    </row>
    <row r="3288" spans="1:4">
      <c r="B3288" s="18">
        <v>-82.59</v>
      </c>
      <c r="D3288" s="18">
        <v>29.478999999999999</v>
      </c>
    </row>
    <row r="3289" spans="1:4">
      <c r="B3289" s="18">
        <v>-73.903999999999996</v>
      </c>
      <c r="D3289" s="18">
        <v>29.513999999999999</v>
      </c>
    </row>
    <row r="3290" spans="1:4">
      <c r="B3290" s="18">
        <v>-72.468000000000004</v>
      </c>
      <c r="D3290" s="18">
        <v>29.515999999999998</v>
      </c>
    </row>
    <row r="3291" spans="1:4">
      <c r="B3291" s="18">
        <v>-63.661999999999999</v>
      </c>
      <c r="D3291" s="18">
        <v>29.527999999999999</v>
      </c>
    </row>
    <row r="3292" spans="1:4">
      <c r="B3292" s="18">
        <v>-62.344999999999999</v>
      </c>
      <c r="D3292" s="18">
        <v>29.529</v>
      </c>
    </row>
    <row r="3293" spans="1:4">
      <c r="B3293" s="18">
        <v>-53.634</v>
      </c>
      <c r="D3293" s="18">
        <v>29.38</v>
      </c>
    </row>
    <row r="3294" spans="1:4">
      <c r="B3294" s="18">
        <v>-52.168999999999997</v>
      </c>
      <c r="D3294" s="18">
        <v>29.384</v>
      </c>
    </row>
    <row r="3295" spans="1:4">
      <c r="B3295" s="18">
        <v>-43.878</v>
      </c>
      <c r="D3295" s="18">
        <v>29.521000000000001</v>
      </c>
    </row>
    <row r="3296" spans="1:4">
      <c r="B3296" s="18">
        <v>-42.051000000000002</v>
      </c>
      <c r="D3296" s="18">
        <v>29.526</v>
      </c>
    </row>
    <row r="3297" spans="2:4">
      <c r="B3297" s="18">
        <v>-37.630000000000003</v>
      </c>
      <c r="D3297" s="18">
        <v>30.666</v>
      </c>
    </row>
    <row r="3298" spans="2:4">
      <c r="B3298" s="18">
        <v>-33.734999999999999</v>
      </c>
      <c r="D3298" s="18">
        <v>29.646000000000001</v>
      </c>
    </row>
    <row r="3299" spans="2:4">
      <c r="B3299" s="18">
        <v>-31.818000000000001</v>
      </c>
      <c r="D3299" s="18">
        <v>29.643999999999998</v>
      </c>
    </row>
    <row r="3300" spans="2:4">
      <c r="B3300" s="18">
        <v>-23.416</v>
      </c>
      <c r="D3300" s="18">
        <v>29.635999999999999</v>
      </c>
    </row>
    <row r="3301" spans="2:4">
      <c r="B3301" s="18">
        <v>-21.809000000000001</v>
      </c>
      <c r="D3301" s="18">
        <v>29.606999999999999</v>
      </c>
    </row>
    <row r="3302" spans="2:4">
      <c r="B3302" s="18">
        <v>-13.179</v>
      </c>
      <c r="D3302" s="18">
        <v>29.648</v>
      </c>
    </row>
    <row r="3303" spans="2:4">
      <c r="B3303" s="18">
        <v>-11.920999999999999</v>
      </c>
      <c r="D3303" s="18">
        <v>29.666</v>
      </c>
    </row>
    <row r="3304" spans="2:4">
      <c r="B3304" s="18">
        <v>-2.944</v>
      </c>
      <c r="D3304" s="18">
        <v>29.704000000000001</v>
      </c>
    </row>
    <row r="3305" spans="2:4">
      <c r="B3305" s="18">
        <v>-2.3239999999999998</v>
      </c>
      <c r="D3305" s="18">
        <v>29.760999999999999</v>
      </c>
    </row>
    <row r="3306" spans="2:4">
      <c r="B3306" s="18">
        <v>0</v>
      </c>
      <c r="D3306" s="18">
        <v>29.803999999999998</v>
      </c>
    </row>
    <row r="3307" spans="2:4">
      <c r="B3307" s="18">
        <v>0.23499999999999999</v>
      </c>
      <c r="D3307" s="18">
        <v>29.808</v>
      </c>
    </row>
    <row r="3308" spans="2:4">
      <c r="B3308" s="18">
        <v>0.29599999999999999</v>
      </c>
      <c r="D3308" s="18">
        <v>29.795999999999999</v>
      </c>
    </row>
    <row r="3309" spans="2:4">
      <c r="B3309" s="18">
        <v>7.3540000000000001</v>
      </c>
      <c r="D3309" s="18">
        <v>29.808</v>
      </c>
    </row>
    <row r="3310" spans="2:4">
      <c r="B3310" s="18">
        <v>7.88</v>
      </c>
      <c r="D3310" s="18">
        <v>29.8</v>
      </c>
    </row>
    <row r="3311" spans="2:4">
      <c r="B3311" s="18">
        <v>17.599</v>
      </c>
      <c r="D3311" s="18">
        <v>29.661999999999999</v>
      </c>
    </row>
    <row r="3312" spans="2:4">
      <c r="B3312" s="18">
        <v>17.914000000000001</v>
      </c>
      <c r="D3312" s="18">
        <v>29.664000000000001</v>
      </c>
    </row>
    <row r="3313" spans="2:4">
      <c r="B3313" s="18">
        <v>27.853000000000002</v>
      </c>
      <c r="D3313" s="18">
        <v>29.869</v>
      </c>
    </row>
    <row r="3314" spans="2:4">
      <c r="B3314" s="18">
        <v>28.126000000000001</v>
      </c>
      <c r="D3314" s="18">
        <v>29.869</v>
      </c>
    </row>
    <row r="3315" spans="2:4">
      <c r="B3315" s="18">
        <v>38.055999999999997</v>
      </c>
      <c r="D3315" s="18">
        <v>29.917000000000002</v>
      </c>
    </row>
    <row r="3316" spans="2:4">
      <c r="B3316" s="18">
        <v>38.183999999999997</v>
      </c>
      <c r="D3316" s="18">
        <v>29.917000000000002</v>
      </c>
    </row>
    <row r="3317" spans="2:4">
      <c r="B3317" s="18">
        <v>43.14</v>
      </c>
      <c r="D3317" s="18">
        <v>29.91</v>
      </c>
    </row>
    <row r="3318" spans="2:4">
      <c r="B3318" s="18">
        <v>48.255000000000003</v>
      </c>
      <c r="D3318" s="18">
        <v>29.901</v>
      </c>
    </row>
    <row r="3319" spans="2:4">
      <c r="B3319" s="18">
        <v>48.389000000000003</v>
      </c>
      <c r="D3319" s="18">
        <v>29.902000000000001</v>
      </c>
    </row>
    <row r="3320" spans="2:4">
      <c r="B3320" s="18">
        <v>48.527000000000001</v>
      </c>
      <c r="D3320" s="18">
        <v>29.902999999999999</v>
      </c>
    </row>
    <row r="3321" spans="2:4">
      <c r="B3321" s="18">
        <v>58.423999999999999</v>
      </c>
      <c r="D3321" s="18">
        <v>29.951000000000001</v>
      </c>
    </row>
    <row r="3322" spans="2:4">
      <c r="B3322" s="18">
        <v>67.989000000000004</v>
      </c>
      <c r="D3322" s="18">
        <v>29.975999999999999</v>
      </c>
    </row>
    <row r="3323" spans="2:4">
      <c r="B3323" s="18">
        <v>68.484999999999999</v>
      </c>
      <c r="D3323" s="18">
        <v>29.978000000000002</v>
      </c>
    </row>
    <row r="3324" spans="2:4">
      <c r="B3324" s="18">
        <v>78.143000000000001</v>
      </c>
      <c r="D3324" s="18">
        <v>30.04</v>
      </c>
    </row>
    <row r="3325" spans="2:4">
      <c r="B3325" s="18">
        <v>78.677000000000007</v>
      </c>
      <c r="D3325" s="18">
        <v>30.042000000000002</v>
      </c>
    </row>
    <row r="3326" spans="2:4">
      <c r="B3326" s="18">
        <v>88.024000000000001</v>
      </c>
      <c r="D3326" s="18">
        <v>30.047000000000001</v>
      </c>
    </row>
    <row r="3327" spans="2:4">
      <c r="B3327" s="18">
        <v>88.861999999999995</v>
      </c>
      <c r="D3327" s="18">
        <v>30.052</v>
      </c>
    </row>
    <row r="3328" spans="2:4">
      <c r="B3328" s="18">
        <v>98.144000000000005</v>
      </c>
      <c r="D3328" s="18">
        <v>30.068999999999999</v>
      </c>
    </row>
    <row r="3329" spans="1:4">
      <c r="B3329" s="18">
        <v>98.994</v>
      </c>
      <c r="D3329" s="18">
        <v>30.068999999999999</v>
      </c>
    </row>
    <row r="3330" spans="1:4">
      <c r="B3330" s="18">
        <v>100</v>
      </c>
      <c r="D3330" s="18">
        <v>30.082999999999998</v>
      </c>
    </row>
    <row r="3331" spans="1:4">
      <c r="A3331" s="18" t="s">
        <v>525</v>
      </c>
    </row>
    <row r="3332" spans="1:4">
      <c r="A3332" s="19" t="s">
        <v>1</v>
      </c>
    </row>
    <row r="3333" spans="1:4">
      <c r="B3333" s="18">
        <v>-100</v>
      </c>
      <c r="D3333" s="18">
        <v>29.331</v>
      </c>
    </row>
    <row r="3334" spans="1:4">
      <c r="B3334" s="18">
        <v>-98.775999999999996</v>
      </c>
      <c r="D3334" s="18">
        <v>29.335000000000001</v>
      </c>
    </row>
    <row r="3335" spans="1:4">
      <c r="B3335" s="18">
        <v>-91.203999999999994</v>
      </c>
      <c r="D3335" s="18">
        <v>29.306000000000001</v>
      </c>
    </row>
    <row r="3336" spans="1:4">
      <c r="B3336" s="18">
        <v>-88.691999999999993</v>
      </c>
      <c r="D3336" s="18">
        <v>29.318999999999999</v>
      </c>
    </row>
    <row r="3337" spans="1:4">
      <c r="B3337" s="18">
        <v>-81.034999999999997</v>
      </c>
      <c r="D3337" s="18">
        <v>29.106999999999999</v>
      </c>
    </row>
    <row r="3338" spans="1:4">
      <c r="B3338" s="18">
        <v>-78.679000000000002</v>
      </c>
      <c r="D3338" s="18">
        <v>29.113</v>
      </c>
    </row>
    <row r="3339" spans="1:4">
      <c r="B3339" s="18">
        <v>-70.936000000000007</v>
      </c>
      <c r="D3339" s="18">
        <v>29.372</v>
      </c>
    </row>
    <row r="3340" spans="1:4">
      <c r="B3340" s="18">
        <v>-66.355999999999995</v>
      </c>
      <c r="D3340" s="18">
        <v>30.314</v>
      </c>
    </row>
    <row r="3341" spans="1:4">
      <c r="B3341" s="18">
        <v>-64.108000000000004</v>
      </c>
      <c r="D3341" s="18">
        <v>30.32</v>
      </c>
    </row>
    <row r="3342" spans="1:4">
      <c r="B3342" s="18">
        <v>-60.686</v>
      </c>
      <c r="D3342" s="18">
        <v>29.631</v>
      </c>
    </row>
    <row r="3343" spans="1:4">
      <c r="B3343" s="18">
        <v>-58.499000000000002</v>
      </c>
      <c r="D3343" s="18">
        <v>29.593</v>
      </c>
    </row>
    <row r="3344" spans="1:4">
      <c r="B3344" s="18">
        <v>-50.636000000000003</v>
      </c>
      <c r="D3344" s="18">
        <v>29.51</v>
      </c>
    </row>
    <row r="3345" spans="2:4">
      <c r="B3345" s="18">
        <v>-48.878999999999998</v>
      </c>
      <c r="D3345" s="18">
        <v>29.536000000000001</v>
      </c>
    </row>
    <row r="3346" spans="2:4">
      <c r="B3346" s="18">
        <v>-40.597999999999999</v>
      </c>
      <c r="D3346" s="18">
        <v>29.52</v>
      </c>
    </row>
    <row r="3347" spans="2:4">
      <c r="B3347" s="18">
        <v>-39.777000000000001</v>
      </c>
      <c r="D3347" s="18">
        <v>29.736999999999998</v>
      </c>
    </row>
    <row r="3348" spans="2:4">
      <c r="B3348" s="18">
        <v>-31.026</v>
      </c>
      <c r="D3348" s="18">
        <v>29.763999999999999</v>
      </c>
    </row>
    <row r="3349" spans="2:4">
      <c r="B3349" s="18">
        <v>-30.363</v>
      </c>
      <c r="D3349" s="18">
        <v>29.588999999999999</v>
      </c>
    </row>
    <row r="3350" spans="2:4">
      <c r="B3350" s="18">
        <v>-29.030999999999999</v>
      </c>
      <c r="D3350" s="18">
        <v>29.587</v>
      </c>
    </row>
    <row r="3351" spans="2:4">
      <c r="B3351" s="18">
        <v>-20.268999999999998</v>
      </c>
      <c r="D3351" s="18">
        <v>29.626000000000001</v>
      </c>
    </row>
    <row r="3352" spans="2:4">
      <c r="B3352" s="18">
        <v>-11.045</v>
      </c>
      <c r="D3352" s="18">
        <v>29.619</v>
      </c>
    </row>
    <row r="3353" spans="2:4">
      <c r="B3353" s="18">
        <v>-10.175000000000001</v>
      </c>
      <c r="D3353" s="18">
        <v>29.622</v>
      </c>
    </row>
    <row r="3354" spans="2:4">
      <c r="B3354" s="18">
        <v>-0.41699999999999998</v>
      </c>
      <c r="D3354" s="18">
        <v>29.661000000000001</v>
      </c>
    </row>
    <row r="3355" spans="2:4">
      <c r="B3355" s="18">
        <v>-5.7000000000000002E-2</v>
      </c>
      <c r="D3355" s="18">
        <v>29.661999999999999</v>
      </c>
    </row>
    <row r="3356" spans="2:4">
      <c r="B3356" s="18">
        <v>0</v>
      </c>
      <c r="D3356" s="18">
        <v>29.663</v>
      </c>
    </row>
    <row r="3357" spans="2:4">
      <c r="B3357" s="18">
        <v>3.3000000000000002E-2</v>
      </c>
      <c r="D3357" s="18">
        <v>29.664000000000001</v>
      </c>
    </row>
    <row r="3358" spans="2:4">
      <c r="B3358" s="18">
        <v>0.27300000000000002</v>
      </c>
      <c r="D3358" s="18">
        <v>29.664000000000001</v>
      </c>
    </row>
    <row r="3359" spans="2:4">
      <c r="B3359" s="18">
        <v>9.8789999999999996</v>
      </c>
      <c r="D3359" s="18">
        <v>29.722999999999999</v>
      </c>
    </row>
    <row r="3360" spans="2:4">
      <c r="B3360" s="18">
        <v>10.59</v>
      </c>
      <c r="D3360" s="18">
        <v>29.713000000000001</v>
      </c>
    </row>
    <row r="3361" spans="2:4">
      <c r="B3361" s="18">
        <v>19.949000000000002</v>
      </c>
      <c r="D3361" s="18">
        <v>29.734999999999999</v>
      </c>
    </row>
    <row r="3362" spans="2:4">
      <c r="B3362" s="18">
        <v>20.856999999999999</v>
      </c>
      <c r="D3362" s="18">
        <v>29.754000000000001</v>
      </c>
    </row>
    <row r="3363" spans="2:4">
      <c r="B3363" s="18">
        <v>30.042999999999999</v>
      </c>
      <c r="D3363" s="18">
        <v>29.789000000000001</v>
      </c>
    </row>
    <row r="3364" spans="2:4">
      <c r="B3364" s="18">
        <v>30.882999999999999</v>
      </c>
      <c r="D3364" s="18">
        <v>29.792999999999999</v>
      </c>
    </row>
    <row r="3365" spans="2:4">
      <c r="B3365" s="18">
        <v>40.332999999999998</v>
      </c>
      <c r="D3365" s="18">
        <v>29.777000000000001</v>
      </c>
    </row>
    <row r="3366" spans="2:4">
      <c r="B3366" s="18">
        <v>40.844000000000001</v>
      </c>
      <c r="D3366" s="18">
        <v>29.777000000000001</v>
      </c>
    </row>
    <row r="3367" spans="2:4">
      <c r="B3367" s="18">
        <v>50.484999999999999</v>
      </c>
      <c r="D3367" s="18">
        <v>29.858000000000001</v>
      </c>
    </row>
    <row r="3368" spans="2:4">
      <c r="B3368" s="18">
        <v>60.439</v>
      </c>
      <c r="D3368" s="18">
        <v>29.887</v>
      </c>
    </row>
    <row r="3369" spans="2:4">
      <c r="B3369" s="18">
        <v>60.53</v>
      </c>
      <c r="D3369" s="18">
        <v>29.888000000000002</v>
      </c>
    </row>
    <row r="3370" spans="2:4">
      <c r="B3370" s="18">
        <v>60.618000000000002</v>
      </c>
      <c r="D3370" s="18">
        <v>29.888000000000002</v>
      </c>
    </row>
    <row r="3371" spans="2:4">
      <c r="B3371" s="18">
        <v>63.216999999999999</v>
      </c>
      <c r="D3371" s="18">
        <v>29.893999999999998</v>
      </c>
    </row>
    <row r="3372" spans="2:4">
      <c r="B3372" s="18">
        <v>70.66</v>
      </c>
      <c r="D3372" s="18">
        <v>29.91</v>
      </c>
    </row>
    <row r="3373" spans="2:4">
      <c r="B3373" s="18">
        <v>70.95</v>
      </c>
      <c r="D3373" s="18">
        <v>29.911999999999999</v>
      </c>
    </row>
    <row r="3374" spans="2:4">
      <c r="B3374" s="18">
        <v>80.873000000000005</v>
      </c>
      <c r="D3374" s="18">
        <v>29.942</v>
      </c>
    </row>
    <row r="3375" spans="2:4">
      <c r="B3375" s="18">
        <v>81.540000000000006</v>
      </c>
      <c r="D3375" s="18">
        <v>29.948</v>
      </c>
    </row>
    <row r="3376" spans="2:4">
      <c r="B3376" s="18">
        <v>90.95</v>
      </c>
      <c r="D3376" s="18">
        <v>30</v>
      </c>
    </row>
    <row r="3377" spans="1:4">
      <c r="B3377" s="18">
        <v>91.549000000000007</v>
      </c>
      <c r="D3377" s="18">
        <v>30.001999999999999</v>
      </c>
    </row>
    <row r="3378" spans="1:4">
      <c r="B3378" s="18">
        <v>100</v>
      </c>
      <c r="D3378" s="18">
        <v>30.003</v>
      </c>
    </row>
    <row r="3379" spans="1:4">
      <c r="A3379" s="18" t="s">
        <v>526</v>
      </c>
    </row>
    <row r="3380" spans="1:4">
      <c r="A3380" s="19" t="s">
        <v>1</v>
      </c>
    </row>
    <row r="3381" spans="1:4">
      <c r="B3381" s="18">
        <v>-100</v>
      </c>
      <c r="D3381" s="18">
        <v>28.85</v>
      </c>
    </row>
    <row r="3382" spans="1:4">
      <c r="B3382" s="18">
        <v>-99.888999999999996</v>
      </c>
      <c r="D3382" s="18">
        <v>28.85</v>
      </c>
    </row>
    <row r="3383" spans="1:4">
      <c r="B3383" s="18">
        <v>-94.15</v>
      </c>
      <c r="D3383" s="18">
        <v>28.998000000000001</v>
      </c>
    </row>
    <row r="3384" spans="1:4">
      <c r="B3384" s="18">
        <v>-87.164000000000001</v>
      </c>
      <c r="D3384" s="18">
        <v>30.065000000000001</v>
      </c>
    </row>
    <row r="3385" spans="1:4">
      <c r="B3385" s="18">
        <v>-86.302000000000007</v>
      </c>
      <c r="D3385" s="18">
        <v>30.256</v>
      </c>
    </row>
    <row r="3386" spans="1:4">
      <c r="B3386" s="18">
        <v>-85.866</v>
      </c>
      <c r="D3386" s="18">
        <v>30.228999999999999</v>
      </c>
    </row>
    <row r="3387" spans="1:4">
      <c r="B3387" s="18">
        <v>-75.94</v>
      </c>
      <c r="D3387" s="18">
        <v>29.202000000000002</v>
      </c>
    </row>
    <row r="3388" spans="1:4">
      <c r="B3388" s="18">
        <v>-75.408000000000001</v>
      </c>
      <c r="D3388" s="18">
        <v>29.204999999999998</v>
      </c>
    </row>
    <row r="3389" spans="1:4">
      <c r="B3389" s="18">
        <v>-66.073999999999998</v>
      </c>
      <c r="D3389" s="18">
        <v>29.268000000000001</v>
      </c>
    </row>
    <row r="3390" spans="1:4">
      <c r="B3390" s="18">
        <v>-65.224999999999994</v>
      </c>
      <c r="D3390" s="18">
        <v>29.266999999999999</v>
      </c>
    </row>
    <row r="3391" spans="1:4">
      <c r="B3391" s="18">
        <v>-56.082999999999998</v>
      </c>
      <c r="D3391" s="18">
        <v>29.331</v>
      </c>
    </row>
    <row r="3392" spans="1:4">
      <c r="B3392" s="18">
        <v>-54.795999999999999</v>
      </c>
      <c r="D3392" s="18">
        <v>29.331</v>
      </c>
    </row>
    <row r="3393" spans="2:4">
      <c r="B3393" s="18">
        <v>-52.951999999999998</v>
      </c>
      <c r="D3393" s="18">
        <v>29.338000000000001</v>
      </c>
    </row>
    <row r="3394" spans="2:4">
      <c r="B3394" s="18">
        <v>-39.798999999999999</v>
      </c>
      <c r="D3394" s="18">
        <v>29.335000000000001</v>
      </c>
    </row>
    <row r="3395" spans="2:4">
      <c r="B3395" s="18">
        <v>-31.227</v>
      </c>
      <c r="D3395" s="18">
        <v>29.327000000000002</v>
      </c>
    </row>
    <row r="3396" spans="2:4">
      <c r="B3396" s="18">
        <v>-29.748000000000001</v>
      </c>
      <c r="D3396" s="18">
        <v>29.334</v>
      </c>
    </row>
    <row r="3397" spans="2:4">
      <c r="B3397" s="18">
        <v>-28.254999999999999</v>
      </c>
      <c r="D3397" s="18">
        <v>29.341999999999999</v>
      </c>
    </row>
    <row r="3398" spans="2:4">
      <c r="B3398" s="18">
        <v>-19.742000000000001</v>
      </c>
      <c r="D3398" s="18">
        <v>29.384</v>
      </c>
    </row>
    <row r="3399" spans="2:4">
      <c r="B3399" s="18">
        <v>-10.433999999999999</v>
      </c>
      <c r="D3399" s="18">
        <v>29.398</v>
      </c>
    </row>
    <row r="3400" spans="2:4">
      <c r="B3400" s="18">
        <v>-9.76</v>
      </c>
      <c r="D3400" s="18">
        <v>29.396999999999998</v>
      </c>
    </row>
    <row r="3401" spans="2:4">
      <c r="B3401" s="18">
        <v>-2.3730000000000002</v>
      </c>
      <c r="D3401" s="18">
        <v>29.484999999999999</v>
      </c>
    </row>
    <row r="3402" spans="2:4">
      <c r="B3402" s="18">
        <v>-1.004</v>
      </c>
      <c r="D3402" s="18">
        <v>29.541</v>
      </c>
    </row>
    <row r="3403" spans="2:4">
      <c r="B3403" s="18">
        <v>-5.1999999999999998E-2</v>
      </c>
      <c r="D3403" s="18">
        <v>29.558</v>
      </c>
    </row>
    <row r="3404" spans="2:4">
      <c r="B3404" s="18">
        <v>-0.05</v>
      </c>
      <c r="D3404" s="18">
        <v>29.558</v>
      </c>
    </row>
    <row r="3405" spans="2:4">
      <c r="B3405" s="18">
        <v>0</v>
      </c>
      <c r="D3405" s="18">
        <v>29.558</v>
      </c>
    </row>
    <row r="3406" spans="2:4">
      <c r="B3406" s="18">
        <v>1.9E-2</v>
      </c>
      <c r="D3406" s="18">
        <v>29.558</v>
      </c>
    </row>
    <row r="3407" spans="2:4">
      <c r="B3407" s="18">
        <v>2.6989999999999998</v>
      </c>
      <c r="D3407" s="18">
        <v>29.553000000000001</v>
      </c>
    </row>
    <row r="3408" spans="2:4">
      <c r="B3408" s="18">
        <v>5.4080000000000004</v>
      </c>
      <c r="D3408" s="18">
        <v>29.53</v>
      </c>
    </row>
    <row r="3409" spans="2:4">
      <c r="B3409" s="18">
        <v>10.112</v>
      </c>
      <c r="D3409" s="18">
        <v>29.542999999999999</v>
      </c>
    </row>
    <row r="3410" spans="2:4">
      <c r="B3410" s="18">
        <v>10.311999999999999</v>
      </c>
      <c r="D3410" s="18">
        <v>29.544</v>
      </c>
    </row>
    <row r="3411" spans="2:4">
      <c r="B3411" s="18">
        <v>20.135000000000002</v>
      </c>
      <c r="D3411" s="18">
        <v>29.658000000000001</v>
      </c>
    </row>
    <row r="3412" spans="2:4">
      <c r="B3412" s="18">
        <v>20.658999999999999</v>
      </c>
      <c r="D3412" s="18">
        <v>29.66</v>
      </c>
    </row>
    <row r="3413" spans="2:4">
      <c r="B3413" s="18">
        <v>30.195</v>
      </c>
      <c r="D3413" s="18">
        <v>29.684999999999999</v>
      </c>
    </row>
    <row r="3414" spans="2:4">
      <c r="B3414" s="18">
        <v>30.571000000000002</v>
      </c>
      <c r="D3414" s="18">
        <v>29.687000000000001</v>
      </c>
    </row>
    <row r="3415" spans="2:4">
      <c r="B3415" s="18">
        <v>40.244999999999997</v>
      </c>
      <c r="D3415" s="18">
        <v>29.614000000000001</v>
      </c>
    </row>
    <row r="3416" spans="2:4">
      <c r="B3416" s="18">
        <v>40.948</v>
      </c>
      <c r="D3416" s="18">
        <v>29.617000000000001</v>
      </c>
    </row>
    <row r="3417" spans="2:4">
      <c r="B3417" s="18">
        <v>50.290999999999997</v>
      </c>
      <c r="D3417" s="18">
        <v>29.602</v>
      </c>
    </row>
    <row r="3418" spans="2:4">
      <c r="B3418" s="18">
        <v>59.497</v>
      </c>
      <c r="D3418" s="18">
        <v>29.734999999999999</v>
      </c>
    </row>
    <row r="3419" spans="2:4">
      <c r="B3419" s="18">
        <v>60.514000000000003</v>
      </c>
      <c r="D3419" s="18">
        <v>29.734000000000002</v>
      </c>
    </row>
    <row r="3420" spans="2:4">
      <c r="B3420" s="18">
        <v>69.584999999999994</v>
      </c>
      <c r="D3420" s="18">
        <v>29.74</v>
      </c>
    </row>
    <row r="3421" spans="2:4">
      <c r="B3421" s="18">
        <v>70.686999999999998</v>
      </c>
      <c r="D3421" s="18">
        <v>29.742999999999999</v>
      </c>
    </row>
    <row r="3422" spans="2:4">
      <c r="B3422" s="18">
        <v>79.605000000000004</v>
      </c>
      <c r="D3422" s="18">
        <v>29.795999999999999</v>
      </c>
    </row>
    <row r="3423" spans="2:4">
      <c r="B3423" s="18">
        <v>80.775999999999996</v>
      </c>
      <c r="D3423" s="18">
        <v>29.809000000000001</v>
      </c>
    </row>
    <row r="3424" spans="2:4">
      <c r="B3424" s="18">
        <v>81.876999999999995</v>
      </c>
      <c r="D3424" s="18">
        <v>29.814</v>
      </c>
    </row>
    <row r="3425" spans="1:4">
      <c r="B3425" s="18">
        <v>90.954999999999998</v>
      </c>
      <c r="D3425" s="18">
        <v>29.904</v>
      </c>
    </row>
    <row r="3426" spans="1:4">
      <c r="B3426" s="18">
        <v>97.826999999999998</v>
      </c>
      <c r="D3426" s="18">
        <v>29.925000000000001</v>
      </c>
    </row>
    <row r="3427" spans="1:4">
      <c r="B3427" s="18">
        <v>99.808999999999997</v>
      </c>
      <c r="D3427" s="18">
        <v>29.940999999999999</v>
      </c>
    </row>
    <row r="3428" spans="1:4">
      <c r="B3428" s="18">
        <v>99.811000000000007</v>
      </c>
      <c r="D3428" s="18">
        <v>29.942</v>
      </c>
    </row>
    <row r="3429" spans="1:4">
      <c r="B3429" s="18">
        <v>99.897000000000006</v>
      </c>
      <c r="D3429" s="18">
        <v>29.942</v>
      </c>
    </row>
    <row r="3430" spans="1:4">
      <c r="B3430" s="18">
        <v>100</v>
      </c>
      <c r="D3430" s="18">
        <v>29.925000000000001</v>
      </c>
    </row>
    <row r="3431" spans="1:4">
      <c r="A3431" s="18" t="s">
        <v>527</v>
      </c>
    </row>
    <row r="3432" spans="1:4">
      <c r="A3432" s="19" t="s">
        <v>1</v>
      </c>
    </row>
    <row r="3433" spans="1:4">
      <c r="B3433" s="18">
        <v>-100</v>
      </c>
      <c r="D3433" s="18">
        <v>29.2</v>
      </c>
    </row>
    <row r="3434" spans="1:4">
      <c r="B3434" s="18">
        <v>-93.625</v>
      </c>
      <c r="D3434" s="18">
        <v>29.135000000000002</v>
      </c>
    </row>
    <row r="3435" spans="1:4">
      <c r="B3435" s="18">
        <v>-92.825000000000003</v>
      </c>
      <c r="D3435" s="18">
        <v>29.137</v>
      </c>
    </row>
    <row r="3436" spans="1:4">
      <c r="B3436" s="18">
        <v>-83.228999999999999</v>
      </c>
      <c r="D3436" s="18">
        <v>29.163</v>
      </c>
    </row>
    <row r="3437" spans="1:4">
      <c r="B3437" s="18">
        <v>-83.081999999999994</v>
      </c>
      <c r="D3437" s="18">
        <v>29.164000000000001</v>
      </c>
    </row>
    <row r="3438" spans="1:4">
      <c r="B3438" s="18">
        <v>-83.051000000000002</v>
      </c>
      <c r="D3438" s="18">
        <v>29.164000000000001</v>
      </c>
    </row>
    <row r="3439" spans="1:4">
      <c r="B3439" s="18">
        <v>-73.989999999999995</v>
      </c>
      <c r="D3439" s="18">
        <v>29.109000000000002</v>
      </c>
    </row>
    <row r="3440" spans="1:4">
      <c r="B3440" s="18">
        <v>-72.504999999999995</v>
      </c>
      <c r="D3440" s="18">
        <v>29.120999999999999</v>
      </c>
    </row>
    <row r="3441" spans="2:4">
      <c r="B3441" s="18">
        <v>-64.971999999999994</v>
      </c>
      <c r="D3441" s="18">
        <v>29.241</v>
      </c>
    </row>
    <row r="3442" spans="2:4">
      <c r="B3442" s="18">
        <v>-61.804000000000002</v>
      </c>
      <c r="D3442" s="18">
        <v>29.202999999999999</v>
      </c>
    </row>
    <row r="3443" spans="2:4">
      <c r="B3443" s="18">
        <v>-52.67</v>
      </c>
      <c r="D3443" s="18">
        <v>29.167000000000002</v>
      </c>
    </row>
    <row r="3444" spans="2:4">
      <c r="B3444" s="18">
        <v>-50.731000000000002</v>
      </c>
      <c r="D3444" s="18">
        <v>29.18</v>
      </c>
    </row>
    <row r="3445" spans="2:4">
      <c r="B3445" s="18">
        <v>-41.363999999999997</v>
      </c>
      <c r="D3445" s="18">
        <v>29.184999999999999</v>
      </c>
    </row>
    <row r="3446" spans="2:4">
      <c r="B3446" s="18">
        <v>-40.563000000000002</v>
      </c>
      <c r="D3446" s="18">
        <v>29.189</v>
      </c>
    </row>
    <row r="3447" spans="2:4">
      <c r="B3447" s="18">
        <v>-31.146999999999998</v>
      </c>
      <c r="D3447" s="18">
        <v>29.248000000000001</v>
      </c>
    </row>
    <row r="3448" spans="2:4">
      <c r="B3448" s="18">
        <v>-30.41</v>
      </c>
      <c r="D3448" s="18">
        <v>29.247</v>
      </c>
    </row>
    <row r="3449" spans="2:4">
      <c r="B3449" s="18">
        <v>-20.649000000000001</v>
      </c>
      <c r="D3449" s="18">
        <v>29.222000000000001</v>
      </c>
    </row>
    <row r="3450" spans="2:4">
      <c r="B3450" s="18">
        <v>-20.356999999999999</v>
      </c>
      <c r="D3450" s="18">
        <v>29.224</v>
      </c>
    </row>
    <row r="3451" spans="2:4">
      <c r="B3451" s="18">
        <v>-10.406000000000001</v>
      </c>
      <c r="D3451" s="18">
        <v>29.271999999999998</v>
      </c>
    </row>
    <row r="3452" spans="2:4">
      <c r="B3452" s="18">
        <v>-10.385</v>
      </c>
      <c r="D3452" s="18">
        <v>29.271999999999998</v>
      </c>
    </row>
    <row r="3453" spans="2:4">
      <c r="B3453" s="18">
        <v>-0.63300000000000001</v>
      </c>
      <c r="D3453" s="18">
        <v>29.486000000000001</v>
      </c>
    </row>
    <row r="3454" spans="2:4">
      <c r="B3454" s="18">
        <v>-0.57399999999999995</v>
      </c>
      <c r="D3454" s="18">
        <v>29.486999999999998</v>
      </c>
    </row>
    <row r="3455" spans="2:4">
      <c r="B3455" s="18">
        <v>-0.32600000000000001</v>
      </c>
      <c r="D3455" s="18">
        <v>29.492000000000001</v>
      </c>
    </row>
    <row r="3456" spans="2:4">
      <c r="B3456" s="18">
        <v>0</v>
      </c>
      <c r="D3456" s="18">
        <v>29.494</v>
      </c>
    </row>
    <row r="3457" spans="2:4">
      <c r="B3457" s="18">
        <v>2.1280000000000001</v>
      </c>
      <c r="D3457" s="18">
        <v>29.507999999999999</v>
      </c>
    </row>
    <row r="3458" spans="2:4">
      <c r="B3458" s="18">
        <v>9.7469999999999999</v>
      </c>
      <c r="D3458" s="18">
        <v>29.553999999999998</v>
      </c>
    </row>
    <row r="3459" spans="2:4">
      <c r="B3459" s="18">
        <v>9.9130000000000003</v>
      </c>
      <c r="D3459" s="18">
        <v>29.555</v>
      </c>
    </row>
    <row r="3460" spans="2:4">
      <c r="B3460" s="18">
        <v>19.905000000000001</v>
      </c>
      <c r="D3460" s="18">
        <v>29.608000000000001</v>
      </c>
    </row>
    <row r="3461" spans="2:4">
      <c r="B3461" s="18">
        <v>29.42</v>
      </c>
      <c r="D3461" s="18">
        <v>29.585000000000001</v>
      </c>
    </row>
    <row r="3462" spans="2:4">
      <c r="B3462" s="18">
        <v>30.055</v>
      </c>
      <c r="D3462" s="18">
        <v>29.582999999999998</v>
      </c>
    </row>
    <row r="3463" spans="2:4">
      <c r="B3463" s="18">
        <v>39.749000000000002</v>
      </c>
      <c r="D3463" s="18">
        <v>29.626000000000001</v>
      </c>
    </row>
    <row r="3464" spans="2:4">
      <c r="B3464" s="18">
        <v>40.207999999999998</v>
      </c>
      <c r="D3464" s="18">
        <v>29.626000000000001</v>
      </c>
    </row>
    <row r="3465" spans="2:4">
      <c r="B3465" s="18">
        <v>40.658999999999999</v>
      </c>
      <c r="D3465" s="18">
        <v>29.63</v>
      </c>
    </row>
    <row r="3466" spans="2:4">
      <c r="B3466" s="18">
        <v>50.491999999999997</v>
      </c>
      <c r="D3466" s="18">
        <v>29.661000000000001</v>
      </c>
    </row>
    <row r="3467" spans="2:4">
      <c r="B3467" s="18">
        <v>51.037999999999997</v>
      </c>
      <c r="D3467" s="18">
        <v>29.661000000000001</v>
      </c>
    </row>
    <row r="3468" spans="2:4">
      <c r="B3468" s="18">
        <v>60.491999999999997</v>
      </c>
      <c r="D3468" s="18">
        <v>29.657</v>
      </c>
    </row>
    <row r="3469" spans="2:4">
      <c r="B3469" s="18">
        <v>68.975999999999999</v>
      </c>
      <c r="D3469" s="18">
        <v>29.686</v>
      </c>
    </row>
    <row r="3470" spans="2:4">
      <c r="B3470" s="18">
        <v>70.62</v>
      </c>
      <c r="D3470" s="18">
        <v>29.690999999999999</v>
      </c>
    </row>
    <row r="3471" spans="2:4">
      <c r="B3471" s="18">
        <v>70.704999999999998</v>
      </c>
      <c r="D3471" s="18">
        <v>29.690999999999999</v>
      </c>
    </row>
    <row r="3472" spans="2:4">
      <c r="B3472" s="18">
        <v>80.823999999999998</v>
      </c>
      <c r="D3472" s="18">
        <v>29.802</v>
      </c>
    </row>
    <row r="3473" spans="1:4">
      <c r="B3473" s="18">
        <v>90.335999999999999</v>
      </c>
      <c r="D3473" s="18">
        <v>29.844999999999999</v>
      </c>
    </row>
    <row r="3474" spans="1:4">
      <c r="B3474" s="18">
        <v>90.986000000000004</v>
      </c>
      <c r="D3474" s="18">
        <v>29.850999999999999</v>
      </c>
    </row>
    <row r="3475" spans="1:4">
      <c r="B3475" s="18">
        <v>91.478999999999999</v>
      </c>
      <c r="D3475" s="18">
        <v>29.853000000000002</v>
      </c>
    </row>
    <row r="3476" spans="1:4">
      <c r="B3476" s="18">
        <v>91.626999999999995</v>
      </c>
      <c r="D3476" s="18">
        <v>29.853999999999999</v>
      </c>
    </row>
    <row r="3477" spans="1:4">
      <c r="B3477" s="18">
        <v>100</v>
      </c>
      <c r="D3477" s="18">
        <v>29.873999999999999</v>
      </c>
    </row>
    <row r="3478" spans="1:4">
      <c r="A3478" s="18" t="s">
        <v>528</v>
      </c>
    </row>
    <row r="3479" spans="1:4">
      <c r="A3479" s="19" t="s">
        <v>1</v>
      </c>
    </row>
    <row r="3480" spans="1:4">
      <c r="B3480" s="18">
        <v>-100</v>
      </c>
      <c r="D3480" s="18">
        <v>29.146000000000001</v>
      </c>
    </row>
    <row r="3481" spans="1:4">
      <c r="B3481" s="18">
        <v>-91.552999999999997</v>
      </c>
      <c r="D3481" s="18">
        <v>29.173999999999999</v>
      </c>
    </row>
    <row r="3482" spans="1:4">
      <c r="B3482" s="18">
        <v>-91.111999999999995</v>
      </c>
      <c r="D3482" s="18">
        <v>29.175000000000001</v>
      </c>
    </row>
    <row r="3483" spans="1:4">
      <c r="B3483" s="18">
        <v>-81.457999999999998</v>
      </c>
      <c r="D3483" s="18">
        <v>29.201000000000001</v>
      </c>
    </row>
    <row r="3484" spans="1:4">
      <c r="B3484" s="18">
        <v>-81.131</v>
      </c>
      <c r="D3484" s="18">
        <v>29.202000000000002</v>
      </c>
    </row>
    <row r="3485" spans="1:4">
      <c r="B3485" s="18">
        <v>-71.206999999999994</v>
      </c>
      <c r="D3485" s="18">
        <v>29.263000000000002</v>
      </c>
    </row>
    <row r="3486" spans="1:4">
      <c r="B3486" s="18">
        <v>-70.908000000000001</v>
      </c>
      <c r="D3486" s="18">
        <v>29.263999999999999</v>
      </c>
    </row>
    <row r="3487" spans="1:4">
      <c r="B3487" s="18">
        <v>-61.055</v>
      </c>
      <c r="D3487" s="18">
        <v>29.236999999999998</v>
      </c>
    </row>
    <row r="3488" spans="1:4">
      <c r="B3488" s="18">
        <v>-60.881</v>
      </c>
      <c r="D3488" s="18">
        <v>29.236000000000001</v>
      </c>
    </row>
    <row r="3489" spans="2:4">
      <c r="B3489" s="18">
        <v>-50.94</v>
      </c>
      <c r="D3489" s="18">
        <v>29.286000000000001</v>
      </c>
    </row>
    <row r="3490" spans="2:4">
      <c r="B3490" s="18">
        <v>-50.845999999999997</v>
      </c>
      <c r="D3490" s="18">
        <v>29.286999999999999</v>
      </c>
    </row>
    <row r="3491" spans="2:4">
      <c r="B3491" s="18">
        <v>-40.697000000000003</v>
      </c>
      <c r="D3491" s="18">
        <v>29.292000000000002</v>
      </c>
    </row>
    <row r="3492" spans="2:4">
      <c r="B3492" s="18">
        <v>-40.691000000000003</v>
      </c>
      <c r="D3492" s="18">
        <v>29.292000000000002</v>
      </c>
    </row>
    <row r="3493" spans="2:4">
      <c r="B3493" s="18">
        <v>-39.694000000000003</v>
      </c>
      <c r="D3493" s="18">
        <v>29.297999999999998</v>
      </c>
    </row>
    <row r="3494" spans="2:4">
      <c r="B3494" s="18">
        <v>-30.459</v>
      </c>
      <c r="D3494" s="18">
        <v>29.356000000000002</v>
      </c>
    </row>
    <row r="3495" spans="2:4">
      <c r="B3495" s="18">
        <v>-20.449000000000002</v>
      </c>
      <c r="D3495" s="18">
        <v>29.356999999999999</v>
      </c>
    </row>
    <row r="3496" spans="2:4">
      <c r="B3496" s="18">
        <v>-20.445</v>
      </c>
      <c r="D3496" s="18">
        <v>29.356999999999999</v>
      </c>
    </row>
    <row r="3497" spans="2:4">
      <c r="B3497" s="18">
        <v>-20.257999999999999</v>
      </c>
      <c r="D3497" s="18">
        <v>29.356999999999999</v>
      </c>
    </row>
    <row r="3498" spans="2:4">
      <c r="B3498" s="18">
        <v>-10.342000000000001</v>
      </c>
      <c r="D3498" s="18">
        <v>29.364999999999998</v>
      </c>
    </row>
    <row r="3499" spans="2:4">
      <c r="B3499" s="18">
        <v>-10.170999999999999</v>
      </c>
      <c r="D3499" s="18">
        <v>29.366</v>
      </c>
    </row>
    <row r="3500" spans="2:4">
      <c r="B3500" s="18">
        <v>-6.4379999999999997</v>
      </c>
      <c r="D3500" s="18">
        <v>29.381</v>
      </c>
    </row>
    <row r="3501" spans="2:4">
      <c r="B3501" s="18">
        <v>-0.26400000000000001</v>
      </c>
      <c r="D3501" s="18">
        <v>29.41</v>
      </c>
    </row>
    <row r="3502" spans="2:4">
      <c r="B3502" s="18">
        <v>-0.25700000000000001</v>
      </c>
      <c r="D3502" s="18">
        <v>29.41</v>
      </c>
    </row>
    <row r="3503" spans="2:4">
      <c r="B3503" s="18">
        <v>0</v>
      </c>
      <c r="D3503" s="18">
        <v>29.420999999999999</v>
      </c>
    </row>
    <row r="3504" spans="2:4">
      <c r="B3504" s="18">
        <v>7.3999999999999996E-2</v>
      </c>
      <c r="D3504" s="18">
        <v>29.423999999999999</v>
      </c>
    </row>
    <row r="3505" spans="2:4">
      <c r="B3505" s="18">
        <v>9.5549999999999997</v>
      </c>
      <c r="D3505" s="18">
        <v>29.361999999999998</v>
      </c>
    </row>
    <row r="3506" spans="2:4">
      <c r="B3506" s="18">
        <v>9.8369999999999997</v>
      </c>
      <c r="D3506" s="18">
        <v>29.363</v>
      </c>
    </row>
    <row r="3507" spans="2:4">
      <c r="B3507" s="18">
        <v>19.533000000000001</v>
      </c>
      <c r="D3507" s="18">
        <v>29.463999999999999</v>
      </c>
    </row>
    <row r="3508" spans="2:4">
      <c r="B3508" s="18">
        <v>20.029</v>
      </c>
      <c r="D3508" s="18">
        <v>29.466000000000001</v>
      </c>
    </row>
    <row r="3509" spans="2:4">
      <c r="B3509" s="18">
        <v>20.501000000000001</v>
      </c>
      <c r="D3509" s="18">
        <v>29.465</v>
      </c>
    </row>
    <row r="3510" spans="2:4">
      <c r="B3510" s="18">
        <v>30.094999999999999</v>
      </c>
      <c r="D3510" s="18">
        <v>29.437999999999999</v>
      </c>
    </row>
    <row r="3511" spans="2:4">
      <c r="B3511" s="18">
        <v>30.803000000000001</v>
      </c>
      <c r="D3511" s="18">
        <v>29.442</v>
      </c>
    </row>
    <row r="3512" spans="2:4">
      <c r="B3512" s="18">
        <v>40.198</v>
      </c>
      <c r="D3512" s="18">
        <v>29.448</v>
      </c>
    </row>
    <row r="3513" spans="2:4">
      <c r="B3513" s="18">
        <v>49.392000000000003</v>
      </c>
      <c r="D3513" s="18">
        <v>29.526</v>
      </c>
    </row>
    <row r="3514" spans="2:4">
      <c r="B3514" s="18">
        <v>50.384</v>
      </c>
      <c r="D3514" s="18">
        <v>29.529</v>
      </c>
    </row>
    <row r="3515" spans="2:4">
      <c r="B3515" s="18">
        <v>59.686999999999998</v>
      </c>
      <c r="D3515" s="18">
        <v>29.541</v>
      </c>
    </row>
    <row r="3516" spans="2:4">
      <c r="B3516" s="18">
        <v>60.478999999999999</v>
      </c>
      <c r="D3516" s="18">
        <v>29.541</v>
      </c>
    </row>
    <row r="3517" spans="2:4">
      <c r="B3517" s="18">
        <v>61.335000000000001</v>
      </c>
      <c r="D3517" s="18">
        <v>29.544</v>
      </c>
    </row>
    <row r="3518" spans="2:4">
      <c r="B3518" s="18">
        <v>70.594999999999999</v>
      </c>
      <c r="D3518" s="18">
        <v>29.542999999999999</v>
      </c>
    </row>
    <row r="3519" spans="2:4">
      <c r="B3519" s="18">
        <v>71.17</v>
      </c>
      <c r="D3519" s="18">
        <v>29.55</v>
      </c>
    </row>
    <row r="3520" spans="2:4">
      <c r="B3520" s="18">
        <v>80.775000000000006</v>
      </c>
      <c r="D3520" s="18">
        <v>29.611000000000001</v>
      </c>
    </row>
    <row r="3521" spans="1:4">
      <c r="B3521" s="18">
        <v>81.287000000000006</v>
      </c>
      <c r="D3521" s="18">
        <v>29.613</v>
      </c>
    </row>
    <row r="3522" spans="1:4">
      <c r="B3522" s="18">
        <v>90.983000000000004</v>
      </c>
      <c r="D3522" s="18">
        <v>29.707000000000001</v>
      </c>
    </row>
    <row r="3523" spans="1:4">
      <c r="B3523" s="18">
        <v>91.572999999999993</v>
      </c>
      <c r="D3523" s="18">
        <v>29.707999999999998</v>
      </c>
    </row>
    <row r="3524" spans="1:4">
      <c r="B3524" s="18">
        <v>100</v>
      </c>
      <c r="D3524" s="18">
        <v>29.779</v>
      </c>
    </row>
    <row r="3525" spans="1:4">
      <c r="A3525" s="18" t="s">
        <v>529</v>
      </c>
    </row>
    <row r="3526" spans="1:4">
      <c r="A3526" s="19" t="s">
        <v>1</v>
      </c>
    </row>
    <row r="3527" spans="1:4">
      <c r="B3527" s="18">
        <v>-100</v>
      </c>
      <c r="D3527" s="18">
        <v>29.143999999999998</v>
      </c>
    </row>
    <row r="3528" spans="1:4">
      <c r="B3528" s="18">
        <v>-99.262</v>
      </c>
      <c r="D3528" s="18">
        <v>29.16</v>
      </c>
    </row>
    <row r="3529" spans="1:4">
      <c r="B3529" s="18">
        <v>-89.177999999999997</v>
      </c>
      <c r="D3529" s="18">
        <v>29.186</v>
      </c>
    </row>
    <row r="3530" spans="1:4">
      <c r="B3530" s="18">
        <v>-89.177000000000007</v>
      </c>
      <c r="D3530" s="18">
        <v>29.186</v>
      </c>
    </row>
    <row r="3531" spans="1:4">
      <c r="B3531" s="18">
        <v>-89.132999999999996</v>
      </c>
      <c r="D3531" s="18">
        <v>29.184999999999999</v>
      </c>
    </row>
    <row r="3532" spans="1:4">
      <c r="B3532" s="18">
        <v>-86.619</v>
      </c>
      <c r="D3532" s="18">
        <v>29.193000000000001</v>
      </c>
    </row>
    <row r="3533" spans="1:4">
      <c r="B3533" s="18">
        <v>-78.953999999999994</v>
      </c>
      <c r="D3533" s="18">
        <v>29.213000000000001</v>
      </c>
    </row>
    <row r="3534" spans="1:4">
      <c r="B3534" s="18">
        <v>-78.817999999999998</v>
      </c>
      <c r="D3534" s="18">
        <v>29.213999999999999</v>
      </c>
    </row>
    <row r="3535" spans="1:4">
      <c r="B3535" s="18">
        <v>-68.972999999999999</v>
      </c>
      <c r="D3535" s="18">
        <v>29.228000000000002</v>
      </c>
    </row>
    <row r="3536" spans="1:4">
      <c r="B3536" s="18">
        <v>-68.754999999999995</v>
      </c>
      <c r="D3536" s="18">
        <v>29.227</v>
      </c>
    </row>
    <row r="3537" spans="2:4">
      <c r="B3537" s="18">
        <v>-58.776000000000003</v>
      </c>
      <c r="D3537" s="18">
        <v>29.196000000000002</v>
      </c>
    </row>
    <row r="3538" spans="2:4">
      <c r="B3538" s="18">
        <v>-58.475000000000001</v>
      </c>
      <c r="D3538" s="18">
        <v>29.198</v>
      </c>
    </row>
    <row r="3539" spans="2:4">
      <c r="B3539" s="18">
        <v>-48.741</v>
      </c>
      <c r="D3539" s="18">
        <v>29.289000000000001</v>
      </c>
    </row>
    <row r="3540" spans="2:4">
      <c r="B3540" s="18">
        <v>-48.375999999999998</v>
      </c>
      <c r="D3540" s="18">
        <v>29.289000000000001</v>
      </c>
    </row>
    <row r="3541" spans="2:4">
      <c r="B3541" s="18">
        <v>-38.496000000000002</v>
      </c>
      <c r="D3541" s="18">
        <v>29.297999999999998</v>
      </c>
    </row>
    <row r="3542" spans="2:4">
      <c r="B3542" s="18">
        <v>-38.058</v>
      </c>
      <c r="D3542" s="18">
        <v>29.300999999999998</v>
      </c>
    </row>
    <row r="3543" spans="2:4">
      <c r="B3543" s="18">
        <v>-28.32</v>
      </c>
      <c r="D3543" s="18">
        <v>29.361000000000001</v>
      </c>
    </row>
    <row r="3544" spans="2:4">
      <c r="B3544" s="18">
        <v>-27.954000000000001</v>
      </c>
      <c r="D3544" s="18">
        <v>29.361000000000001</v>
      </c>
    </row>
    <row r="3545" spans="2:4">
      <c r="B3545" s="18">
        <v>-18.152999999999999</v>
      </c>
      <c r="D3545" s="18">
        <v>29.372</v>
      </c>
    </row>
    <row r="3546" spans="2:4">
      <c r="B3546" s="18">
        <v>-17.734999999999999</v>
      </c>
      <c r="D3546" s="18">
        <v>29.373000000000001</v>
      </c>
    </row>
    <row r="3547" spans="2:4">
      <c r="B3547" s="18">
        <v>-7.93</v>
      </c>
      <c r="D3547" s="18">
        <v>29.408999999999999</v>
      </c>
    </row>
    <row r="3548" spans="2:4">
      <c r="B3548" s="18">
        <v>-7.6849999999999996</v>
      </c>
      <c r="D3548" s="18">
        <v>29.41</v>
      </c>
    </row>
    <row r="3549" spans="2:4">
      <c r="B3549" s="18">
        <v>0</v>
      </c>
      <c r="D3549" s="18">
        <v>29.454000000000001</v>
      </c>
    </row>
    <row r="3550" spans="2:4">
      <c r="B3550" s="18">
        <v>0.29799999999999999</v>
      </c>
      <c r="D3550" s="18">
        <v>29.456</v>
      </c>
    </row>
    <row r="3551" spans="2:4">
      <c r="B3551" s="18">
        <v>0.30499999999999999</v>
      </c>
      <c r="D3551" s="18">
        <v>29.456</v>
      </c>
    </row>
    <row r="3552" spans="2:4">
      <c r="B3552" s="18">
        <v>0.503</v>
      </c>
      <c r="D3552" s="18">
        <v>29.454999999999998</v>
      </c>
    </row>
    <row r="3553" spans="2:4">
      <c r="B3553" s="18">
        <v>2.6040000000000001</v>
      </c>
      <c r="D3553" s="18">
        <v>29.463999999999999</v>
      </c>
    </row>
    <row r="3554" spans="2:4">
      <c r="B3554" s="18">
        <v>12.076000000000001</v>
      </c>
      <c r="D3554" s="18">
        <v>29.477</v>
      </c>
    </row>
    <row r="3555" spans="2:4">
      <c r="B3555" s="18">
        <v>12.884</v>
      </c>
      <c r="D3555" s="18">
        <v>29.484999999999999</v>
      </c>
    </row>
    <row r="3556" spans="2:4">
      <c r="B3556" s="18">
        <v>22.117000000000001</v>
      </c>
      <c r="D3556" s="18">
        <v>29.513999999999999</v>
      </c>
    </row>
    <row r="3557" spans="2:4">
      <c r="B3557" s="18">
        <v>22.907</v>
      </c>
      <c r="D3557" s="18">
        <v>29.512</v>
      </c>
    </row>
    <row r="3558" spans="2:4">
      <c r="B3558" s="18">
        <v>32.222000000000001</v>
      </c>
      <c r="D3558" s="18">
        <v>29.510999999999999</v>
      </c>
    </row>
    <row r="3559" spans="2:4">
      <c r="B3559" s="18">
        <v>32.972000000000001</v>
      </c>
      <c r="D3559" s="18">
        <v>29.510999999999999</v>
      </c>
    </row>
    <row r="3560" spans="2:4">
      <c r="B3560" s="18">
        <v>42.454000000000001</v>
      </c>
      <c r="D3560" s="18">
        <v>29.513000000000002</v>
      </c>
    </row>
    <row r="3561" spans="2:4">
      <c r="B3561" s="18">
        <v>43.222999999999999</v>
      </c>
      <c r="D3561" s="18">
        <v>29.52</v>
      </c>
    </row>
    <row r="3562" spans="2:4">
      <c r="B3562" s="18">
        <v>52.463000000000001</v>
      </c>
      <c r="D3562" s="18">
        <v>29.52</v>
      </c>
    </row>
    <row r="3563" spans="2:4">
      <c r="B3563" s="18">
        <v>53.28</v>
      </c>
      <c r="D3563" s="18">
        <v>29.521999999999998</v>
      </c>
    </row>
    <row r="3564" spans="2:4">
      <c r="B3564" s="18">
        <v>62.527000000000001</v>
      </c>
      <c r="D3564" s="18">
        <v>29.544</v>
      </c>
    </row>
    <row r="3565" spans="2:4">
      <c r="B3565" s="18">
        <v>63.508000000000003</v>
      </c>
      <c r="D3565" s="18">
        <v>29.545000000000002</v>
      </c>
    </row>
    <row r="3566" spans="2:4">
      <c r="B3566" s="18">
        <v>72.695999999999998</v>
      </c>
      <c r="D3566" s="18">
        <v>29.61</v>
      </c>
    </row>
    <row r="3567" spans="2:4">
      <c r="B3567" s="18">
        <v>73.724000000000004</v>
      </c>
      <c r="D3567" s="18">
        <v>29.616</v>
      </c>
    </row>
    <row r="3568" spans="2:4">
      <c r="B3568" s="18">
        <v>82.808000000000007</v>
      </c>
      <c r="D3568" s="18">
        <v>29.558</v>
      </c>
    </row>
    <row r="3569" spans="1:4">
      <c r="B3569" s="18">
        <v>83.962999999999994</v>
      </c>
      <c r="D3569" s="18">
        <v>29.568999999999999</v>
      </c>
    </row>
    <row r="3570" spans="1:4">
      <c r="B3570" s="18">
        <v>92.820999999999998</v>
      </c>
      <c r="D3570" s="18">
        <v>29.62</v>
      </c>
    </row>
    <row r="3571" spans="1:4">
      <c r="B3571" s="18">
        <v>94.177000000000007</v>
      </c>
      <c r="D3571" s="18">
        <v>29.620999999999999</v>
      </c>
    </row>
    <row r="3572" spans="1:4">
      <c r="B3572" s="18">
        <v>100</v>
      </c>
      <c r="D3572" s="18">
        <v>29.635000000000002</v>
      </c>
    </row>
    <row r="3573" spans="1:4">
      <c r="A3573" s="18" t="s">
        <v>530</v>
      </c>
    </row>
    <row r="3574" spans="1:4">
      <c r="A3574" s="19" t="s">
        <v>1</v>
      </c>
    </row>
    <row r="3575" spans="1:4">
      <c r="B3575" s="18">
        <v>-100</v>
      </c>
      <c r="D3575" s="18">
        <v>29.123000000000001</v>
      </c>
    </row>
    <row r="3576" spans="1:4">
      <c r="B3576" s="18">
        <v>-99.995000000000005</v>
      </c>
      <c r="D3576" s="18">
        <v>29.126999999999999</v>
      </c>
    </row>
    <row r="3577" spans="1:4">
      <c r="B3577" s="18">
        <v>-99.91</v>
      </c>
      <c r="D3577" s="18">
        <v>29.117999999999999</v>
      </c>
    </row>
    <row r="3578" spans="1:4">
      <c r="B3578" s="18">
        <v>-99.906999999999996</v>
      </c>
      <c r="D3578" s="18">
        <v>29.117999999999999</v>
      </c>
    </row>
    <row r="3579" spans="1:4">
      <c r="B3579" s="18">
        <v>-99.534000000000006</v>
      </c>
      <c r="D3579" s="18">
        <v>29.111000000000001</v>
      </c>
    </row>
    <row r="3580" spans="1:4">
      <c r="B3580" s="18">
        <v>-90.007999999999996</v>
      </c>
      <c r="D3580" s="18">
        <v>28.946000000000002</v>
      </c>
    </row>
    <row r="3581" spans="1:4">
      <c r="B3581" s="18">
        <v>-89.730999999999995</v>
      </c>
      <c r="D3581" s="18">
        <v>28.946000000000002</v>
      </c>
    </row>
    <row r="3582" spans="1:4">
      <c r="B3582" s="18">
        <v>-79.974000000000004</v>
      </c>
      <c r="D3582" s="18">
        <v>29.036999999999999</v>
      </c>
    </row>
    <row r="3583" spans="1:4">
      <c r="B3583" s="18">
        <v>-70.531000000000006</v>
      </c>
      <c r="D3583" s="18">
        <v>29.053999999999998</v>
      </c>
    </row>
    <row r="3584" spans="1:4">
      <c r="B3584" s="18">
        <v>-69.835999999999999</v>
      </c>
      <c r="D3584" s="18">
        <v>29.055</v>
      </c>
    </row>
    <row r="3585" spans="2:4">
      <c r="B3585" s="18">
        <v>-69.113</v>
      </c>
      <c r="D3585" s="18">
        <v>29.053000000000001</v>
      </c>
    </row>
    <row r="3586" spans="2:4">
      <c r="B3586" s="18">
        <v>-59.609000000000002</v>
      </c>
      <c r="D3586" s="18">
        <v>29.053999999999998</v>
      </c>
    </row>
    <row r="3587" spans="2:4">
      <c r="B3587" s="18">
        <v>-50.079000000000001</v>
      </c>
      <c r="D3587" s="18">
        <v>29.125</v>
      </c>
    </row>
    <row r="3588" spans="2:4">
      <c r="B3588" s="18">
        <v>-49.438000000000002</v>
      </c>
      <c r="D3588" s="18">
        <v>29.131</v>
      </c>
    </row>
    <row r="3589" spans="2:4">
      <c r="B3589" s="18">
        <v>-39.938000000000002</v>
      </c>
      <c r="D3589" s="18">
        <v>29.100999999999999</v>
      </c>
    </row>
    <row r="3590" spans="2:4">
      <c r="B3590" s="18">
        <v>-39.386000000000003</v>
      </c>
      <c r="D3590" s="18">
        <v>29.100999999999999</v>
      </c>
    </row>
    <row r="3591" spans="2:4">
      <c r="B3591" s="18">
        <v>-29.370999999999999</v>
      </c>
      <c r="D3591" s="18">
        <v>29.157</v>
      </c>
    </row>
    <row r="3592" spans="2:4">
      <c r="B3592" s="18">
        <v>-29.227</v>
      </c>
      <c r="D3592" s="18">
        <v>29.158000000000001</v>
      </c>
    </row>
    <row r="3593" spans="2:4">
      <c r="B3593" s="18">
        <v>-19.172999999999998</v>
      </c>
      <c r="D3593" s="18">
        <v>29.193000000000001</v>
      </c>
    </row>
    <row r="3594" spans="2:4">
      <c r="B3594" s="18">
        <v>-18.954000000000001</v>
      </c>
      <c r="D3594" s="18">
        <v>29.193000000000001</v>
      </c>
    </row>
    <row r="3595" spans="2:4">
      <c r="B3595" s="18">
        <v>-8.8879999999999999</v>
      </c>
      <c r="D3595" s="18">
        <v>29.274999999999999</v>
      </c>
    </row>
    <row r="3596" spans="2:4">
      <c r="B3596" s="18">
        <v>-8.8719999999999999</v>
      </c>
      <c r="D3596" s="18">
        <v>29.274999999999999</v>
      </c>
    </row>
    <row r="3597" spans="2:4">
      <c r="B3597" s="18">
        <v>-8.3819999999999997</v>
      </c>
      <c r="D3597" s="18">
        <v>29.280999999999999</v>
      </c>
    </row>
    <row r="3598" spans="2:4">
      <c r="B3598" s="18">
        <v>-6.5110000000000001</v>
      </c>
      <c r="D3598" s="18">
        <v>29.353000000000002</v>
      </c>
    </row>
    <row r="3599" spans="2:4">
      <c r="B3599" s="18">
        <v>-6.5000000000000002E-2</v>
      </c>
      <c r="D3599" s="18">
        <v>29.565999999999999</v>
      </c>
    </row>
    <row r="3600" spans="2:4">
      <c r="B3600" s="18">
        <v>-3.5000000000000003E-2</v>
      </c>
      <c r="D3600" s="18">
        <v>29.565999999999999</v>
      </c>
    </row>
    <row r="3601" spans="2:4">
      <c r="B3601" s="18">
        <v>0</v>
      </c>
      <c r="D3601" s="18">
        <v>29.565999999999999</v>
      </c>
    </row>
    <row r="3602" spans="2:4">
      <c r="B3602" s="18">
        <v>2.3839999999999999</v>
      </c>
      <c r="D3602" s="18">
        <v>29.536999999999999</v>
      </c>
    </row>
    <row r="3603" spans="2:4">
      <c r="B3603" s="18">
        <v>7.843</v>
      </c>
      <c r="D3603" s="18">
        <v>29.420999999999999</v>
      </c>
    </row>
    <row r="3604" spans="2:4">
      <c r="B3604" s="18">
        <v>11.387</v>
      </c>
      <c r="D3604" s="18">
        <v>29.431999999999999</v>
      </c>
    </row>
    <row r="3605" spans="2:4">
      <c r="B3605" s="18">
        <v>21.274000000000001</v>
      </c>
      <c r="D3605" s="18">
        <v>29.45</v>
      </c>
    </row>
    <row r="3606" spans="2:4">
      <c r="B3606" s="18">
        <v>21.457000000000001</v>
      </c>
      <c r="D3606" s="18">
        <v>29.45</v>
      </c>
    </row>
    <row r="3607" spans="2:4">
      <c r="B3607" s="18">
        <v>31.655000000000001</v>
      </c>
      <c r="D3607" s="18">
        <v>29.443999999999999</v>
      </c>
    </row>
    <row r="3608" spans="2:4">
      <c r="B3608" s="18">
        <v>31.69</v>
      </c>
      <c r="D3608" s="18">
        <v>29.443999999999999</v>
      </c>
    </row>
    <row r="3609" spans="2:4">
      <c r="B3609" s="18">
        <v>41.731999999999999</v>
      </c>
      <c r="D3609" s="18">
        <v>29.667000000000002</v>
      </c>
    </row>
    <row r="3610" spans="2:4">
      <c r="B3610" s="18">
        <v>41.743000000000002</v>
      </c>
      <c r="D3610" s="18">
        <v>29.667000000000002</v>
      </c>
    </row>
    <row r="3611" spans="2:4">
      <c r="B3611" s="18">
        <v>42.56</v>
      </c>
      <c r="D3611" s="18">
        <v>29.669</v>
      </c>
    </row>
    <row r="3612" spans="2:4">
      <c r="B3612" s="18">
        <v>51.646999999999998</v>
      </c>
      <c r="D3612" s="18">
        <v>29.696999999999999</v>
      </c>
    </row>
    <row r="3613" spans="2:4">
      <c r="B3613" s="18">
        <v>51.737000000000002</v>
      </c>
      <c r="D3613" s="18">
        <v>29.696999999999999</v>
      </c>
    </row>
    <row r="3614" spans="2:4">
      <c r="B3614" s="18">
        <v>61.682000000000002</v>
      </c>
      <c r="D3614" s="18">
        <v>29.643999999999998</v>
      </c>
    </row>
    <row r="3615" spans="2:4">
      <c r="B3615" s="18">
        <v>61.826999999999998</v>
      </c>
      <c r="D3615" s="18">
        <v>29.645</v>
      </c>
    </row>
    <row r="3616" spans="2:4">
      <c r="B3616" s="18">
        <v>71.893000000000001</v>
      </c>
      <c r="D3616" s="18">
        <v>29.606999999999999</v>
      </c>
    </row>
    <row r="3617" spans="1:4">
      <c r="B3617" s="18">
        <v>71.941000000000003</v>
      </c>
      <c r="D3617" s="18">
        <v>29.606999999999999</v>
      </c>
    </row>
    <row r="3618" spans="1:4">
      <c r="B3618" s="18">
        <v>75.442999999999998</v>
      </c>
      <c r="D3618" s="18">
        <v>29.632000000000001</v>
      </c>
    </row>
    <row r="3619" spans="1:4">
      <c r="B3619" s="18">
        <v>81.86</v>
      </c>
      <c r="D3619" s="18">
        <v>29.678000000000001</v>
      </c>
    </row>
    <row r="3620" spans="1:4">
      <c r="B3620" s="18">
        <v>81.978999999999999</v>
      </c>
      <c r="D3620" s="18">
        <v>29.677</v>
      </c>
    </row>
    <row r="3621" spans="1:4">
      <c r="B3621" s="18">
        <v>91.944000000000003</v>
      </c>
      <c r="D3621" s="18">
        <v>29.716999999999999</v>
      </c>
    </row>
    <row r="3622" spans="1:4">
      <c r="B3622" s="18">
        <v>91.99</v>
      </c>
      <c r="D3622" s="18">
        <v>29.716999999999999</v>
      </c>
    </row>
    <row r="3623" spans="1:4">
      <c r="B3623" s="18">
        <v>99.016000000000005</v>
      </c>
      <c r="D3623" s="18">
        <v>29.698</v>
      </c>
    </row>
    <row r="3624" spans="1:4">
      <c r="B3624" s="18">
        <v>100</v>
      </c>
      <c r="D3624" s="18">
        <v>29.695</v>
      </c>
    </row>
    <row r="3625" spans="1:4">
      <c r="A3625" s="18" t="s">
        <v>531</v>
      </c>
    </row>
    <row r="3626" spans="1:4">
      <c r="A3626" s="19" t="s">
        <v>1</v>
      </c>
    </row>
    <row r="3627" spans="1:4">
      <c r="B3627" s="18">
        <v>-100</v>
      </c>
      <c r="D3627" s="18">
        <v>29.039000000000001</v>
      </c>
    </row>
    <row r="3628" spans="1:4">
      <c r="B3628" s="18">
        <v>-99.356999999999999</v>
      </c>
      <c r="D3628" s="18">
        <v>29.030999999999999</v>
      </c>
    </row>
    <row r="3629" spans="1:4">
      <c r="B3629" s="18">
        <v>-98.759</v>
      </c>
      <c r="D3629" s="18">
        <v>29.026</v>
      </c>
    </row>
    <row r="3630" spans="1:4">
      <c r="B3630" s="18">
        <v>-89.325999999999993</v>
      </c>
      <c r="D3630" s="18">
        <v>29.082000000000001</v>
      </c>
    </row>
    <row r="3631" spans="1:4">
      <c r="B3631" s="18">
        <v>-89.304000000000002</v>
      </c>
      <c r="D3631" s="18">
        <v>29.084</v>
      </c>
    </row>
    <row r="3632" spans="1:4">
      <c r="B3632" s="18">
        <v>-88.724999999999994</v>
      </c>
      <c r="D3632" s="18">
        <v>29.082999999999998</v>
      </c>
    </row>
    <row r="3633" spans="2:4">
      <c r="B3633" s="18">
        <v>-79.153999999999996</v>
      </c>
      <c r="D3633" s="18">
        <v>29.082000000000001</v>
      </c>
    </row>
    <row r="3634" spans="2:4">
      <c r="B3634" s="18">
        <v>-78.575000000000003</v>
      </c>
      <c r="D3634" s="18">
        <v>29.084</v>
      </c>
    </row>
    <row r="3635" spans="2:4">
      <c r="B3635" s="18">
        <v>-68.977000000000004</v>
      </c>
      <c r="D3635" s="18">
        <v>29.266999999999999</v>
      </c>
    </row>
    <row r="3636" spans="2:4">
      <c r="B3636" s="18">
        <v>-68.591999999999999</v>
      </c>
      <c r="D3636" s="18">
        <v>29.268999999999998</v>
      </c>
    </row>
    <row r="3637" spans="2:4">
      <c r="B3637" s="18">
        <v>-58.777000000000001</v>
      </c>
      <c r="D3637" s="18">
        <v>29.178000000000001</v>
      </c>
    </row>
    <row r="3638" spans="2:4">
      <c r="B3638" s="18">
        <v>-58.360999999999997</v>
      </c>
      <c r="D3638" s="18">
        <v>29.175999999999998</v>
      </c>
    </row>
    <row r="3639" spans="2:4">
      <c r="B3639" s="18">
        <v>-58.195999999999998</v>
      </c>
      <c r="D3639" s="18">
        <v>29.175999999999998</v>
      </c>
    </row>
    <row r="3640" spans="2:4">
      <c r="B3640" s="18">
        <v>-48.366999999999997</v>
      </c>
      <c r="D3640" s="18">
        <v>29.212</v>
      </c>
    </row>
    <row r="3641" spans="2:4">
      <c r="B3641" s="18">
        <v>-48.097000000000001</v>
      </c>
      <c r="D3641" s="18">
        <v>29.215</v>
      </c>
    </row>
    <row r="3642" spans="2:4">
      <c r="B3642" s="18">
        <v>-38.25</v>
      </c>
      <c r="D3642" s="18">
        <v>29.350999999999999</v>
      </c>
    </row>
    <row r="3643" spans="2:4">
      <c r="B3643" s="18">
        <v>-38.012</v>
      </c>
      <c r="D3643" s="18">
        <v>29.352</v>
      </c>
    </row>
    <row r="3644" spans="2:4">
      <c r="B3644" s="18">
        <v>-28.088999999999999</v>
      </c>
      <c r="D3644" s="18">
        <v>29.390999999999998</v>
      </c>
    </row>
    <row r="3645" spans="2:4">
      <c r="B3645" s="18">
        <v>-28</v>
      </c>
      <c r="D3645" s="18">
        <v>29.390999999999998</v>
      </c>
    </row>
    <row r="3646" spans="2:4">
      <c r="B3646" s="18">
        <v>-24.556999999999999</v>
      </c>
      <c r="D3646" s="18">
        <v>29.408999999999999</v>
      </c>
    </row>
    <row r="3647" spans="2:4">
      <c r="B3647" s="18">
        <v>-18.088000000000001</v>
      </c>
      <c r="D3647" s="18">
        <v>29.434000000000001</v>
      </c>
    </row>
    <row r="3648" spans="2:4">
      <c r="B3648" s="18">
        <v>-17.920000000000002</v>
      </c>
      <c r="D3648" s="18">
        <v>29.434999999999999</v>
      </c>
    </row>
    <row r="3649" spans="2:4">
      <c r="B3649" s="18">
        <v>-8.0990000000000002</v>
      </c>
      <c r="D3649" s="18">
        <v>29.53</v>
      </c>
    </row>
    <row r="3650" spans="2:4">
      <c r="B3650" s="18">
        <v>-7.7389999999999999</v>
      </c>
      <c r="D3650" s="18">
        <v>29.542000000000002</v>
      </c>
    </row>
    <row r="3651" spans="2:4">
      <c r="B3651" s="18">
        <v>-0.13400000000000001</v>
      </c>
      <c r="D3651" s="18">
        <v>29.565000000000001</v>
      </c>
    </row>
    <row r="3652" spans="2:4">
      <c r="B3652" s="18">
        <v>0</v>
      </c>
      <c r="D3652" s="18">
        <v>29.562999999999999</v>
      </c>
    </row>
    <row r="3653" spans="2:4">
      <c r="B3653" s="18">
        <v>0.40300000000000002</v>
      </c>
      <c r="D3653" s="18">
        <v>29.559000000000001</v>
      </c>
    </row>
    <row r="3654" spans="2:4">
      <c r="B3654" s="18">
        <v>2.6869999999999998</v>
      </c>
      <c r="D3654" s="18">
        <v>29.59</v>
      </c>
    </row>
    <row r="3655" spans="2:4">
      <c r="B3655" s="18">
        <v>11.877000000000001</v>
      </c>
      <c r="D3655" s="18">
        <v>29.579000000000001</v>
      </c>
    </row>
    <row r="3656" spans="2:4">
      <c r="B3656" s="18">
        <v>12.97</v>
      </c>
      <c r="D3656" s="18">
        <v>29.581</v>
      </c>
    </row>
    <row r="3657" spans="2:4">
      <c r="B3657" s="18">
        <v>21.832999999999998</v>
      </c>
      <c r="D3657" s="18">
        <v>29.62</v>
      </c>
    </row>
    <row r="3658" spans="2:4">
      <c r="B3658" s="18">
        <v>30.53</v>
      </c>
      <c r="D3658" s="18">
        <v>29.669</v>
      </c>
    </row>
    <row r="3659" spans="2:4">
      <c r="B3659" s="18">
        <v>31.92</v>
      </c>
      <c r="D3659" s="18">
        <v>29.667999999999999</v>
      </c>
    </row>
    <row r="3660" spans="2:4">
      <c r="B3660" s="18">
        <v>33.265000000000001</v>
      </c>
      <c r="D3660" s="18">
        <v>29.698</v>
      </c>
    </row>
    <row r="3661" spans="2:4">
      <c r="B3661" s="18">
        <v>41.954000000000001</v>
      </c>
      <c r="D3661" s="18">
        <v>29.646000000000001</v>
      </c>
    </row>
    <row r="3662" spans="2:4">
      <c r="B3662" s="18">
        <v>43.494</v>
      </c>
      <c r="D3662" s="18">
        <v>29.65</v>
      </c>
    </row>
    <row r="3663" spans="2:4">
      <c r="B3663" s="18">
        <v>51.985999999999997</v>
      </c>
      <c r="D3663" s="18">
        <v>29.71</v>
      </c>
    </row>
    <row r="3664" spans="2:4">
      <c r="B3664" s="18">
        <v>53.588999999999999</v>
      </c>
      <c r="D3664" s="18">
        <v>29.702000000000002</v>
      </c>
    </row>
    <row r="3665" spans="1:4">
      <c r="B3665" s="18">
        <v>62.024000000000001</v>
      </c>
      <c r="D3665" s="18">
        <v>29.734999999999999</v>
      </c>
    </row>
    <row r="3666" spans="1:4">
      <c r="B3666" s="18">
        <v>63.747999999999998</v>
      </c>
      <c r="D3666" s="18">
        <v>29.728999999999999</v>
      </c>
    </row>
    <row r="3667" spans="1:4">
      <c r="B3667" s="18">
        <v>72.087000000000003</v>
      </c>
      <c r="D3667" s="18">
        <v>29.736999999999998</v>
      </c>
    </row>
    <row r="3668" spans="1:4">
      <c r="B3668" s="18">
        <v>73.83</v>
      </c>
      <c r="D3668" s="18">
        <v>29.748999999999999</v>
      </c>
    </row>
    <row r="3669" spans="1:4">
      <c r="B3669" s="18">
        <v>82.164000000000001</v>
      </c>
      <c r="D3669" s="18">
        <v>29.707999999999998</v>
      </c>
    </row>
    <row r="3670" spans="1:4">
      <c r="B3670" s="18">
        <v>83.873999999999995</v>
      </c>
      <c r="D3670" s="18">
        <v>29.715</v>
      </c>
    </row>
    <row r="3671" spans="1:4">
      <c r="B3671" s="18">
        <v>90.519000000000005</v>
      </c>
      <c r="D3671" s="18">
        <v>29.79</v>
      </c>
    </row>
    <row r="3672" spans="1:4">
      <c r="B3672" s="18">
        <v>98.188999999999993</v>
      </c>
      <c r="D3672" s="18">
        <v>29.75</v>
      </c>
    </row>
    <row r="3673" spans="1:4">
      <c r="B3673" s="18">
        <v>98.462999999999994</v>
      </c>
      <c r="D3673" s="18">
        <v>29.713999999999999</v>
      </c>
    </row>
    <row r="3674" spans="1:4">
      <c r="B3674" s="18">
        <v>100</v>
      </c>
      <c r="D3674" s="18">
        <v>29.709</v>
      </c>
    </row>
    <row r="3675" spans="1:4">
      <c r="A3675" s="18" t="s">
        <v>532</v>
      </c>
    </row>
    <row r="3676" spans="1:4">
      <c r="A3676" s="19" t="s">
        <v>1</v>
      </c>
    </row>
    <row r="3677" spans="1:4">
      <c r="B3677" s="18">
        <v>-100</v>
      </c>
      <c r="D3677" s="18">
        <v>28.937999999999999</v>
      </c>
    </row>
    <row r="3678" spans="1:4">
      <c r="B3678" s="18">
        <v>-96.661000000000001</v>
      </c>
      <c r="D3678" s="18">
        <v>28.913</v>
      </c>
    </row>
    <row r="3679" spans="1:4">
      <c r="B3679" s="18">
        <v>-96.328999999999994</v>
      </c>
      <c r="D3679" s="18">
        <v>28.948</v>
      </c>
    </row>
    <row r="3680" spans="1:4">
      <c r="B3680" s="18">
        <v>-95.346000000000004</v>
      </c>
      <c r="D3680" s="18">
        <v>28.952999999999999</v>
      </c>
    </row>
    <row r="3681" spans="2:4">
      <c r="B3681" s="18">
        <v>-86.356999999999999</v>
      </c>
      <c r="D3681" s="18">
        <v>28.928999999999998</v>
      </c>
    </row>
    <row r="3682" spans="2:4">
      <c r="B3682" s="18">
        <v>-85.61</v>
      </c>
      <c r="D3682" s="18">
        <v>28.923999999999999</v>
      </c>
    </row>
    <row r="3683" spans="2:4">
      <c r="B3683" s="18">
        <v>-76.158000000000001</v>
      </c>
      <c r="D3683" s="18">
        <v>28.952999999999999</v>
      </c>
    </row>
    <row r="3684" spans="2:4">
      <c r="B3684" s="18">
        <v>-75.819000000000003</v>
      </c>
      <c r="D3684" s="18">
        <v>28.957000000000001</v>
      </c>
    </row>
    <row r="3685" spans="2:4">
      <c r="B3685" s="18">
        <v>-65.933999999999997</v>
      </c>
      <c r="D3685" s="18">
        <v>29.004999999999999</v>
      </c>
    </row>
    <row r="3686" spans="2:4">
      <c r="B3686" s="18">
        <v>-65.777000000000001</v>
      </c>
      <c r="D3686" s="18">
        <v>29.004000000000001</v>
      </c>
    </row>
    <row r="3687" spans="2:4">
      <c r="B3687" s="18">
        <v>-57.314</v>
      </c>
      <c r="D3687" s="18">
        <v>28.971</v>
      </c>
    </row>
    <row r="3688" spans="2:4">
      <c r="B3688" s="18">
        <v>-55.767000000000003</v>
      </c>
      <c r="D3688" s="18">
        <v>28.965</v>
      </c>
    </row>
    <row r="3689" spans="2:4">
      <c r="B3689" s="18">
        <v>-54.390999999999998</v>
      </c>
      <c r="D3689" s="18">
        <v>28.968</v>
      </c>
    </row>
    <row r="3690" spans="2:4">
      <c r="B3690" s="18">
        <v>-51.746000000000002</v>
      </c>
      <c r="D3690" s="18">
        <v>28.975999999999999</v>
      </c>
    </row>
    <row r="3691" spans="2:4">
      <c r="B3691" s="18">
        <v>-41.594999999999999</v>
      </c>
      <c r="D3691" s="18">
        <v>29.096</v>
      </c>
    </row>
    <row r="3692" spans="2:4">
      <c r="B3692" s="18">
        <v>-41.561999999999998</v>
      </c>
      <c r="D3692" s="18">
        <v>29.097000000000001</v>
      </c>
    </row>
    <row r="3693" spans="2:4">
      <c r="B3693" s="18">
        <v>-40.938000000000002</v>
      </c>
      <c r="D3693" s="18">
        <v>29.100999999999999</v>
      </c>
    </row>
    <row r="3694" spans="2:4">
      <c r="B3694" s="18">
        <v>-31.803999999999998</v>
      </c>
      <c r="D3694" s="18">
        <v>29.166</v>
      </c>
    </row>
    <row r="3695" spans="2:4">
      <c r="B3695" s="18">
        <v>-31.381</v>
      </c>
      <c r="D3695" s="18">
        <v>29.167999999999999</v>
      </c>
    </row>
    <row r="3696" spans="2:4">
      <c r="B3696" s="18">
        <v>-21.585000000000001</v>
      </c>
      <c r="D3696" s="18">
        <v>29.17</v>
      </c>
    </row>
    <row r="3697" spans="2:4">
      <c r="B3697" s="18">
        <v>-21.163</v>
      </c>
      <c r="D3697" s="18">
        <v>29.172000000000001</v>
      </c>
    </row>
    <row r="3698" spans="2:4">
      <c r="B3698" s="18">
        <v>-11.372</v>
      </c>
      <c r="D3698" s="18">
        <v>29.22</v>
      </c>
    </row>
    <row r="3699" spans="2:4">
      <c r="B3699" s="18">
        <v>-11.086</v>
      </c>
      <c r="D3699" s="18">
        <v>29.224</v>
      </c>
    </row>
    <row r="3700" spans="2:4">
      <c r="B3700" s="18">
        <v>-1.778</v>
      </c>
      <c r="D3700" s="18">
        <v>29.244</v>
      </c>
    </row>
    <row r="3701" spans="2:4">
      <c r="B3701" s="18">
        <v>-1.1339999999999999</v>
      </c>
      <c r="D3701" s="18">
        <v>29.245999999999999</v>
      </c>
    </row>
    <row r="3702" spans="2:4">
      <c r="B3702" s="18">
        <v>-1.115</v>
      </c>
      <c r="D3702" s="18">
        <v>29.245999999999999</v>
      </c>
    </row>
    <row r="3703" spans="2:4">
      <c r="B3703" s="18">
        <v>-1.1140000000000001</v>
      </c>
      <c r="D3703" s="18">
        <v>29.245999999999999</v>
      </c>
    </row>
    <row r="3704" spans="2:4">
      <c r="B3704" s="18">
        <v>0</v>
      </c>
      <c r="D3704" s="18">
        <v>29.233000000000001</v>
      </c>
    </row>
    <row r="3705" spans="2:4">
      <c r="B3705" s="18">
        <v>0.16</v>
      </c>
      <c r="D3705" s="18">
        <v>29.231000000000002</v>
      </c>
    </row>
    <row r="3706" spans="2:4">
      <c r="B3706" s="18">
        <v>9.0489999999999995</v>
      </c>
      <c r="D3706" s="18">
        <v>29.274000000000001</v>
      </c>
    </row>
    <row r="3707" spans="2:4">
      <c r="B3707" s="18">
        <v>9.0790000000000006</v>
      </c>
      <c r="D3707" s="18">
        <v>29.274000000000001</v>
      </c>
    </row>
    <row r="3708" spans="2:4">
      <c r="B3708" s="18">
        <v>11.724</v>
      </c>
      <c r="D3708" s="18">
        <v>29.288</v>
      </c>
    </row>
    <row r="3709" spans="2:4">
      <c r="B3709" s="18">
        <v>19.213999999999999</v>
      </c>
      <c r="D3709" s="18">
        <v>29.33</v>
      </c>
    </row>
    <row r="3710" spans="2:4">
      <c r="B3710" s="18">
        <v>19.309999999999999</v>
      </c>
      <c r="D3710" s="18">
        <v>29.33</v>
      </c>
    </row>
    <row r="3711" spans="2:4">
      <c r="B3711" s="18">
        <v>29.295000000000002</v>
      </c>
      <c r="D3711" s="18">
        <v>29.398</v>
      </c>
    </row>
    <row r="3712" spans="2:4">
      <c r="B3712" s="18">
        <v>29.433</v>
      </c>
      <c r="D3712" s="18">
        <v>29.399000000000001</v>
      </c>
    </row>
    <row r="3713" spans="1:4">
      <c r="B3713" s="18">
        <v>39.299999999999997</v>
      </c>
      <c r="D3713" s="18">
        <v>29.443999999999999</v>
      </c>
    </row>
    <row r="3714" spans="1:4">
      <c r="B3714" s="18">
        <v>39.573</v>
      </c>
      <c r="D3714" s="18">
        <v>29.443000000000001</v>
      </c>
    </row>
    <row r="3715" spans="1:4">
      <c r="B3715" s="18">
        <v>49.316000000000003</v>
      </c>
      <c r="D3715" s="18">
        <v>29.431999999999999</v>
      </c>
    </row>
    <row r="3716" spans="1:4">
      <c r="B3716" s="18">
        <v>49.725000000000001</v>
      </c>
      <c r="D3716" s="18">
        <v>29.434999999999999</v>
      </c>
    </row>
    <row r="3717" spans="1:4">
      <c r="B3717" s="18">
        <v>58.973999999999997</v>
      </c>
      <c r="D3717" s="18">
        <v>29.449000000000002</v>
      </c>
    </row>
    <row r="3718" spans="1:4">
      <c r="B3718" s="18">
        <v>59.844000000000001</v>
      </c>
      <c r="D3718" s="18">
        <v>29.452999999999999</v>
      </c>
    </row>
    <row r="3719" spans="1:4">
      <c r="B3719" s="18">
        <v>68.914000000000001</v>
      </c>
      <c r="D3719" s="18">
        <v>29.526</v>
      </c>
    </row>
    <row r="3720" spans="1:4">
      <c r="B3720" s="18">
        <v>69.992999999999995</v>
      </c>
      <c r="D3720" s="18">
        <v>29.527000000000001</v>
      </c>
    </row>
    <row r="3721" spans="1:4">
      <c r="B3721" s="18">
        <v>78.834999999999994</v>
      </c>
      <c r="D3721" s="18">
        <v>29.498999999999999</v>
      </c>
    </row>
    <row r="3722" spans="1:4">
      <c r="B3722" s="18">
        <v>80.200999999999993</v>
      </c>
      <c r="D3722" s="18">
        <v>29.492999999999999</v>
      </c>
    </row>
    <row r="3723" spans="1:4">
      <c r="B3723" s="18">
        <v>81.421000000000006</v>
      </c>
      <c r="D3723" s="18">
        <v>29.510999999999999</v>
      </c>
    </row>
    <row r="3724" spans="1:4">
      <c r="B3724" s="18">
        <v>90.084999999999994</v>
      </c>
      <c r="D3724" s="18">
        <v>29.538</v>
      </c>
    </row>
    <row r="3725" spans="1:4">
      <c r="B3725" s="18">
        <v>98.757000000000005</v>
      </c>
      <c r="D3725" s="18">
        <v>29.507000000000001</v>
      </c>
    </row>
    <row r="3726" spans="1:4">
      <c r="B3726" s="18">
        <v>100</v>
      </c>
      <c r="D3726" s="18">
        <v>29.495000000000001</v>
      </c>
    </row>
    <row r="3727" spans="1:4">
      <c r="A3727" s="18" t="s">
        <v>533</v>
      </c>
    </row>
    <row r="3728" spans="1:4">
      <c r="A3728" s="19" t="s">
        <v>1</v>
      </c>
    </row>
    <row r="3729" spans="2:4">
      <c r="B3729" s="18">
        <v>-100</v>
      </c>
      <c r="D3729" s="18">
        <v>28.815000000000001</v>
      </c>
    </row>
    <row r="3730" spans="2:4">
      <c r="B3730" s="18">
        <v>-91.846999999999994</v>
      </c>
      <c r="D3730" s="18">
        <v>28.855</v>
      </c>
    </row>
    <row r="3731" spans="2:4">
      <c r="B3731" s="18">
        <v>-90.441000000000003</v>
      </c>
      <c r="D3731" s="18">
        <v>28.861999999999998</v>
      </c>
    </row>
    <row r="3732" spans="2:4">
      <c r="B3732" s="18">
        <v>-88.926000000000002</v>
      </c>
      <c r="D3732" s="18">
        <v>28.861000000000001</v>
      </c>
    </row>
    <row r="3733" spans="2:4">
      <c r="B3733" s="18">
        <v>-80.367000000000004</v>
      </c>
      <c r="D3733" s="18">
        <v>28.797000000000001</v>
      </c>
    </row>
    <row r="3734" spans="2:4">
      <c r="B3734" s="18">
        <v>-79.171000000000006</v>
      </c>
      <c r="D3734" s="18">
        <v>28.806999999999999</v>
      </c>
    </row>
    <row r="3735" spans="2:4">
      <c r="B3735" s="18">
        <v>-70.2</v>
      </c>
      <c r="D3735" s="18">
        <v>28.901</v>
      </c>
    </row>
    <row r="3736" spans="2:4">
      <c r="B3736" s="18">
        <v>-69.081999999999994</v>
      </c>
      <c r="D3736" s="18">
        <v>28.893999999999998</v>
      </c>
    </row>
    <row r="3737" spans="2:4">
      <c r="B3737" s="18">
        <v>-60.045999999999999</v>
      </c>
      <c r="D3737" s="18">
        <v>28.847000000000001</v>
      </c>
    </row>
    <row r="3738" spans="2:4">
      <c r="B3738" s="18">
        <v>-59.04</v>
      </c>
      <c r="D3738" s="18">
        <v>28.850999999999999</v>
      </c>
    </row>
    <row r="3739" spans="2:4">
      <c r="B3739" s="18">
        <v>-49.960999999999999</v>
      </c>
      <c r="D3739" s="18">
        <v>28.913</v>
      </c>
    </row>
    <row r="3740" spans="2:4">
      <c r="B3740" s="18">
        <v>-49.014000000000003</v>
      </c>
      <c r="D3740" s="18">
        <v>28.928000000000001</v>
      </c>
    </row>
    <row r="3741" spans="2:4">
      <c r="B3741" s="18">
        <v>-39.884</v>
      </c>
      <c r="D3741" s="18">
        <v>29.004000000000001</v>
      </c>
    </row>
    <row r="3742" spans="2:4">
      <c r="B3742" s="18">
        <v>-30.600999999999999</v>
      </c>
      <c r="D3742" s="18">
        <v>28.972999999999999</v>
      </c>
    </row>
    <row r="3743" spans="2:4">
      <c r="B3743" s="18">
        <v>-29.744</v>
      </c>
      <c r="D3743" s="18">
        <v>28.971</v>
      </c>
    </row>
    <row r="3744" spans="2:4">
      <c r="B3744" s="18">
        <v>-28.901</v>
      </c>
      <c r="D3744" s="18">
        <v>28.972000000000001</v>
      </c>
    </row>
    <row r="3745" spans="2:4">
      <c r="B3745" s="18">
        <v>-19.692</v>
      </c>
      <c r="D3745" s="18">
        <v>28.998000000000001</v>
      </c>
    </row>
    <row r="3746" spans="2:4">
      <c r="B3746" s="18">
        <v>-9.83</v>
      </c>
      <c r="D3746" s="18">
        <v>29.02</v>
      </c>
    </row>
    <row r="3747" spans="2:4">
      <c r="B3747" s="18">
        <v>-9.6950000000000003</v>
      </c>
      <c r="D3747" s="18">
        <v>29.02</v>
      </c>
    </row>
    <row r="3748" spans="2:4">
      <c r="B3748" s="18">
        <v>-0.41299999999999998</v>
      </c>
      <c r="D3748" s="18">
        <v>29.027999999999999</v>
      </c>
    </row>
    <row r="3749" spans="2:4">
      <c r="B3749" s="18">
        <v>-0.35499999999999998</v>
      </c>
      <c r="D3749" s="18">
        <v>29.027999999999999</v>
      </c>
    </row>
    <row r="3750" spans="2:4">
      <c r="B3750" s="18">
        <v>0</v>
      </c>
      <c r="D3750" s="18">
        <v>29.024999999999999</v>
      </c>
    </row>
    <row r="3751" spans="2:4">
      <c r="B3751" s="18">
        <v>0.45500000000000002</v>
      </c>
      <c r="D3751" s="18">
        <v>29.021999999999998</v>
      </c>
    </row>
    <row r="3752" spans="2:4">
      <c r="B3752" s="18">
        <v>0.45800000000000002</v>
      </c>
      <c r="D3752" s="18">
        <v>29.021999999999998</v>
      </c>
    </row>
    <row r="3753" spans="2:4">
      <c r="B3753" s="18">
        <v>0.501</v>
      </c>
      <c r="D3753" s="18">
        <v>29.023</v>
      </c>
    </row>
    <row r="3754" spans="2:4">
      <c r="B3754" s="18">
        <v>2.25</v>
      </c>
      <c r="D3754" s="18">
        <v>29.032</v>
      </c>
    </row>
    <row r="3755" spans="2:4">
      <c r="B3755" s="18">
        <v>10.565</v>
      </c>
      <c r="D3755" s="18">
        <v>29.082000000000001</v>
      </c>
    </row>
    <row r="3756" spans="2:4">
      <c r="B3756" s="18">
        <v>10.775</v>
      </c>
      <c r="D3756" s="18">
        <v>29.082999999999998</v>
      </c>
    </row>
    <row r="3757" spans="2:4">
      <c r="B3757" s="18">
        <v>20.696999999999999</v>
      </c>
      <c r="D3757" s="18">
        <v>29.076000000000001</v>
      </c>
    </row>
    <row r="3758" spans="2:4">
      <c r="B3758" s="18">
        <v>21.204999999999998</v>
      </c>
      <c r="D3758" s="18">
        <v>29.08</v>
      </c>
    </row>
    <row r="3759" spans="2:4">
      <c r="B3759" s="18">
        <v>30.837</v>
      </c>
      <c r="D3759" s="18">
        <v>29.17</v>
      </c>
    </row>
    <row r="3760" spans="2:4">
      <c r="B3760" s="18">
        <v>31.356999999999999</v>
      </c>
      <c r="D3760" s="18">
        <v>29.172000000000001</v>
      </c>
    </row>
    <row r="3761" spans="1:4">
      <c r="B3761" s="18">
        <v>40.851999999999997</v>
      </c>
      <c r="D3761" s="18">
        <v>29.283000000000001</v>
      </c>
    </row>
    <row r="3762" spans="1:4">
      <c r="B3762" s="18">
        <v>41.697000000000003</v>
      </c>
      <c r="D3762" s="18">
        <v>29.282</v>
      </c>
    </row>
    <row r="3763" spans="1:4">
      <c r="B3763" s="18">
        <v>50.893999999999998</v>
      </c>
      <c r="D3763" s="18">
        <v>29.228999999999999</v>
      </c>
    </row>
    <row r="3764" spans="1:4">
      <c r="B3764" s="18">
        <v>52.149000000000001</v>
      </c>
      <c r="D3764" s="18">
        <v>29.23</v>
      </c>
    </row>
    <row r="3765" spans="1:4">
      <c r="B3765" s="18">
        <v>60.97</v>
      </c>
      <c r="D3765" s="18">
        <v>29.295000000000002</v>
      </c>
    </row>
    <row r="3766" spans="1:4">
      <c r="B3766" s="18">
        <v>62.572000000000003</v>
      </c>
      <c r="D3766" s="18">
        <v>29.306999999999999</v>
      </c>
    </row>
    <row r="3767" spans="1:4">
      <c r="B3767" s="18">
        <v>71.111999999999995</v>
      </c>
      <c r="D3767" s="18">
        <v>29.32</v>
      </c>
    </row>
    <row r="3768" spans="1:4">
      <c r="B3768" s="18">
        <v>72.846000000000004</v>
      </c>
      <c r="D3768" s="18">
        <v>29.314</v>
      </c>
    </row>
    <row r="3769" spans="1:4">
      <c r="B3769" s="18">
        <v>81.138000000000005</v>
      </c>
      <c r="D3769" s="18">
        <v>29.350999999999999</v>
      </c>
    </row>
    <row r="3770" spans="1:4">
      <c r="B3770" s="18">
        <v>82.896000000000001</v>
      </c>
      <c r="D3770" s="18">
        <v>29.356000000000002</v>
      </c>
    </row>
    <row r="3771" spans="1:4">
      <c r="B3771" s="18">
        <v>91.28</v>
      </c>
      <c r="D3771" s="18">
        <v>29.396999999999998</v>
      </c>
    </row>
    <row r="3772" spans="1:4">
      <c r="B3772" s="18">
        <v>93.055000000000007</v>
      </c>
      <c r="D3772" s="18">
        <v>29.39</v>
      </c>
    </row>
    <row r="3773" spans="1:4">
      <c r="B3773" s="18">
        <v>100</v>
      </c>
      <c r="D3773" s="18">
        <v>29.341999999999999</v>
      </c>
    </row>
    <row r="3774" spans="1:4">
      <c r="A3774" s="18" t="s">
        <v>534</v>
      </c>
    </row>
    <row r="3775" spans="1:4">
      <c r="A3775" s="19" t="s">
        <v>1</v>
      </c>
    </row>
    <row r="3776" spans="1:4">
      <c r="B3776" s="18">
        <v>-100</v>
      </c>
      <c r="D3776" s="18">
        <v>28.827000000000002</v>
      </c>
    </row>
    <row r="3777" spans="2:4">
      <c r="B3777" s="18">
        <v>-91.715000000000003</v>
      </c>
      <c r="D3777" s="18">
        <v>28.87</v>
      </c>
    </row>
    <row r="3778" spans="2:4">
      <c r="B3778" s="18">
        <v>-91.576999999999998</v>
      </c>
      <c r="D3778" s="18">
        <v>28.87</v>
      </c>
    </row>
    <row r="3779" spans="2:4">
      <c r="B3779" s="18">
        <v>-81.527000000000001</v>
      </c>
      <c r="D3779" s="18">
        <v>28.864999999999998</v>
      </c>
    </row>
    <row r="3780" spans="2:4">
      <c r="B3780" s="18">
        <v>-71.718999999999994</v>
      </c>
      <c r="D3780" s="18">
        <v>28.943999999999999</v>
      </c>
    </row>
    <row r="3781" spans="2:4">
      <c r="B3781" s="18">
        <v>-71.457999999999998</v>
      </c>
      <c r="D3781" s="18">
        <v>28.946999999999999</v>
      </c>
    </row>
    <row r="3782" spans="2:4">
      <c r="B3782" s="18">
        <v>-61.542000000000002</v>
      </c>
      <c r="D3782" s="18">
        <v>28.881</v>
      </c>
    </row>
    <row r="3783" spans="2:4">
      <c r="B3783" s="18">
        <v>-61.25</v>
      </c>
      <c r="D3783" s="18">
        <v>28.879000000000001</v>
      </c>
    </row>
    <row r="3784" spans="2:4">
      <c r="B3784" s="18">
        <v>-60.97</v>
      </c>
      <c r="D3784" s="18">
        <v>28.878</v>
      </c>
    </row>
    <row r="3785" spans="2:4">
      <c r="B3785" s="18">
        <v>-51.029000000000003</v>
      </c>
      <c r="D3785" s="18">
        <v>28.917000000000002</v>
      </c>
    </row>
    <row r="3786" spans="2:4">
      <c r="B3786" s="18">
        <v>-50.768999999999998</v>
      </c>
      <c r="D3786" s="18">
        <v>28.919</v>
      </c>
    </row>
    <row r="3787" spans="2:4">
      <c r="B3787" s="18">
        <v>-40.829000000000001</v>
      </c>
      <c r="D3787" s="18">
        <v>29.071999999999999</v>
      </c>
    </row>
    <row r="3788" spans="2:4">
      <c r="B3788" s="18">
        <v>-40.478000000000002</v>
      </c>
      <c r="D3788" s="18">
        <v>29.074999999999999</v>
      </c>
    </row>
    <row r="3789" spans="2:4">
      <c r="B3789" s="18">
        <v>-30.763000000000002</v>
      </c>
      <c r="D3789" s="18">
        <v>29.047999999999998</v>
      </c>
    </row>
    <row r="3790" spans="2:4">
      <c r="B3790" s="18">
        <v>-30.596</v>
      </c>
      <c r="D3790" s="18">
        <v>29.047999999999998</v>
      </c>
    </row>
    <row r="3791" spans="2:4">
      <c r="B3791" s="18">
        <v>-20.72</v>
      </c>
      <c r="D3791" s="18">
        <v>29.064</v>
      </c>
    </row>
    <row r="3792" spans="2:4">
      <c r="B3792" s="18">
        <v>-10.834</v>
      </c>
      <c r="D3792" s="18">
        <v>29.094000000000001</v>
      </c>
    </row>
    <row r="3793" spans="2:4">
      <c r="B3793" s="18">
        <v>-10.629</v>
      </c>
      <c r="D3793" s="18">
        <v>29.094000000000001</v>
      </c>
    </row>
    <row r="3794" spans="2:4">
      <c r="B3794" s="18">
        <v>-0.69099999999999995</v>
      </c>
      <c r="D3794" s="18">
        <v>29.021999999999998</v>
      </c>
    </row>
    <row r="3795" spans="2:4">
      <c r="B3795" s="18">
        <v>-0.626</v>
      </c>
      <c r="D3795" s="18">
        <v>29.023</v>
      </c>
    </row>
    <row r="3796" spans="2:4">
      <c r="B3796" s="18">
        <v>-0.61799999999999999</v>
      </c>
      <c r="D3796" s="18">
        <v>29.021999999999998</v>
      </c>
    </row>
    <row r="3797" spans="2:4">
      <c r="B3797" s="18">
        <v>-7.6999999999999999E-2</v>
      </c>
      <c r="D3797" s="18">
        <v>29.106999999999999</v>
      </c>
    </row>
    <row r="3798" spans="2:4">
      <c r="B3798" s="18">
        <v>-0.03</v>
      </c>
      <c r="D3798" s="18">
        <v>29.106999999999999</v>
      </c>
    </row>
    <row r="3799" spans="2:4">
      <c r="B3799" s="18">
        <v>0</v>
      </c>
      <c r="D3799" s="18">
        <v>29.106999999999999</v>
      </c>
    </row>
    <row r="3800" spans="2:4">
      <c r="B3800" s="18">
        <v>9.4309999999999992</v>
      </c>
      <c r="D3800" s="18">
        <v>29.141999999999999</v>
      </c>
    </row>
    <row r="3801" spans="2:4">
      <c r="B3801" s="18">
        <v>19.123999999999999</v>
      </c>
      <c r="D3801" s="18">
        <v>29.122</v>
      </c>
    </row>
    <row r="3802" spans="2:4">
      <c r="B3802" s="18">
        <v>19.439</v>
      </c>
      <c r="D3802" s="18">
        <v>29.123000000000001</v>
      </c>
    </row>
    <row r="3803" spans="2:4">
      <c r="B3803" s="18">
        <v>19.742000000000001</v>
      </c>
      <c r="D3803" s="18">
        <v>29.120999999999999</v>
      </c>
    </row>
    <row r="3804" spans="2:4">
      <c r="B3804" s="18">
        <v>29.478000000000002</v>
      </c>
      <c r="D3804" s="18">
        <v>29.233000000000001</v>
      </c>
    </row>
    <row r="3805" spans="2:4">
      <c r="B3805" s="18">
        <v>29.843</v>
      </c>
      <c r="D3805" s="18">
        <v>29.233000000000001</v>
      </c>
    </row>
    <row r="3806" spans="2:4">
      <c r="B3806" s="18">
        <v>39.680999999999997</v>
      </c>
      <c r="D3806" s="18">
        <v>29.196999999999999</v>
      </c>
    </row>
    <row r="3807" spans="2:4">
      <c r="B3807" s="18">
        <v>49.734000000000002</v>
      </c>
      <c r="D3807" s="18">
        <v>29.233000000000001</v>
      </c>
    </row>
    <row r="3808" spans="2:4">
      <c r="B3808" s="18">
        <v>49.945999999999998</v>
      </c>
      <c r="D3808" s="18">
        <v>29.234999999999999</v>
      </c>
    </row>
    <row r="3809" spans="1:4">
      <c r="B3809" s="18">
        <v>59.997</v>
      </c>
      <c r="D3809" s="18">
        <v>29.25</v>
      </c>
    </row>
    <row r="3810" spans="1:4">
      <c r="B3810" s="18">
        <v>60.067999999999998</v>
      </c>
      <c r="D3810" s="18">
        <v>29.25</v>
      </c>
    </row>
    <row r="3811" spans="1:4">
      <c r="B3811" s="18">
        <v>63.072000000000003</v>
      </c>
      <c r="D3811" s="18">
        <v>29.241</v>
      </c>
    </row>
    <row r="3812" spans="1:4">
      <c r="B3812" s="18">
        <v>69.981999999999999</v>
      </c>
      <c r="D3812" s="18">
        <v>29.219000000000001</v>
      </c>
    </row>
    <row r="3813" spans="1:4">
      <c r="B3813" s="18">
        <v>70.197000000000003</v>
      </c>
      <c r="D3813" s="18">
        <v>29.219000000000001</v>
      </c>
    </row>
    <row r="3814" spans="1:4">
      <c r="B3814" s="18">
        <v>79.813999999999993</v>
      </c>
      <c r="D3814" s="18">
        <v>29.279</v>
      </c>
    </row>
    <row r="3815" spans="1:4">
      <c r="B3815" s="18">
        <v>80.230999999999995</v>
      </c>
      <c r="D3815" s="18">
        <v>29.280999999999999</v>
      </c>
    </row>
    <row r="3816" spans="1:4">
      <c r="B3816" s="18">
        <v>89.525999999999996</v>
      </c>
      <c r="D3816" s="18">
        <v>29.239000000000001</v>
      </c>
    </row>
    <row r="3817" spans="1:4">
      <c r="B3817" s="18">
        <v>90.391999999999996</v>
      </c>
      <c r="D3817" s="18">
        <v>29.242999999999999</v>
      </c>
    </row>
    <row r="3818" spans="1:4">
      <c r="B3818" s="18">
        <v>99.599000000000004</v>
      </c>
      <c r="D3818" s="18">
        <v>29.367000000000001</v>
      </c>
    </row>
    <row r="3819" spans="1:4">
      <c r="B3819" s="18">
        <v>100</v>
      </c>
      <c r="D3819" s="18">
        <v>29.364000000000001</v>
      </c>
    </row>
    <row r="3820" spans="1:4">
      <c r="A3820" s="18" t="s">
        <v>535</v>
      </c>
    </row>
    <row r="3821" spans="1:4">
      <c r="A3821" s="19" t="s">
        <v>1</v>
      </c>
    </row>
    <row r="3822" spans="1:4">
      <c r="B3822" s="18">
        <v>-100</v>
      </c>
      <c r="D3822" s="18">
        <v>28.898</v>
      </c>
    </row>
    <row r="3823" spans="1:4">
      <c r="B3823" s="18">
        <v>-92.760999999999996</v>
      </c>
      <c r="D3823" s="18">
        <v>28.911000000000001</v>
      </c>
    </row>
    <row r="3824" spans="1:4">
      <c r="B3824" s="18">
        <v>-92.697000000000003</v>
      </c>
      <c r="D3824" s="18">
        <v>28.920999999999999</v>
      </c>
    </row>
    <row r="3825" spans="2:4">
      <c r="B3825" s="18">
        <v>-91.575999999999993</v>
      </c>
      <c r="D3825" s="18">
        <v>28.923999999999999</v>
      </c>
    </row>
    <row r="3826" spans="2:4">
      <c r="B3826" s="18">
        <v>-82.66</v>
      </c>
      <c r="D3826" s="18">
        <v>28.928000000000001</v>
      </c>
    </row>
    <row r="3827" spans="2:4">
      <c r="B3827" s="18">
        <v>-81.435000000000002</v>
      </c>
      <c r="D3827" s="18">
        <v>28.927</v>
      </c>
    </row>
    <row r="3828" spans="2:4">
      <c r="B3828" s="18">
        <v>-72.516000000000005</v>
      </c>
      <c r="D3828" s="18">
        <v>29.024999999999999</v>
      </c>
    </row>
    <row r="3829" spans="2:4">
      <c r="B3829" s="18">
        <v>-71.537000000000006</v>
      </c>
      <c r="D3829" s="18">
        <v>29.023</v>
      </c>
    </row>
    <row r="3830" spans="2:4">
      <c r="B3830" s="18">
        <v>-62.268999999999998</v>
      </c>
      <c r="D3830" s="18">
        <v>28.946999999999999</v>
      </c>
    </row>
    <row r="3831" spans="2:4">
      <c r="B3831" s="18">
        <v>-61.582000000000001</v>
      </c>
      <c r="D3831" s="18">
        <v>28.952999999999999</v>
      </c>
    </row>
    <row r="3832" spans="2:4">
      <c r="B3832" s="18">
        <v>-51.945999999999998</v>
      </c>
      <c r="D3832" s="18">
        <v>28.93</v>
      </c>
    </row>
    <row r="3833" spans="2:4">
      <c r="B3833" s="18">
        <v>-51.45</v>
      </c>
      <c r="D3833" s="18">
        <v>28.931000000000001</v>
      </c>
    </row>
    <row r="3834" spans="2:4">
      <c r="B3834" s="18">
        <v>-41.826000000000001</v>
      </c>
      <c r="D3834" s="18">
        <v>29.015999999999998</v>
      </c>
    </row>
    <row r="3835" spans="2:4">
      <c r="B3835" s="18">
        <v>-41.482999999999997</v>
      </c>
      <c r="D3835" s="18">
        <v>29.016999999999999</v>
      </c>
    </row>
    <row r="3836" spans="2:4">
      <c r="B3836" s="18">
        <v>-31.734999999999999</v>
      </c>
      <c r="D3836" s="18">
        <v>29.096</v>
      </c>
    </row>
    <row r="3837" spans="2:4">
      <c r="B3837" s="18">
        <v>-31.471</v>
      </c>
      <c r="D3837" s="18">
        <v>29.094999999999999</v>
      </c>
    </row>
    <row r="3838" spans="2:4">
      <c r="B3838" s="18">
        <v>-21.513999999999999</v>
      </c>
      <c r="D3838" s="18">
        <v>29.08</v>
      </c>
    </row>
    <row r="3839" spans="2:4">
      <c r="B3839" s="18">
        <v>-21.44</v>
      </c>
      <c r="D3839" s="18">
        <v>29.081</v>
      </c>
    </row>
    <row r="3840" spans="2:4">
      <c r="B3840" s="18">
        <v>-18.692</v>
      </c>
      <c r="D3840" s="18">
        <v>29.081</v>
      </c>
    </row>
    <row r="3841" spans="2:4">
      <c r="B3841" s="18">
        <v>-11.359</v>
      </c>
      <c r="D3841" s="18">
        <v>29.085000000000001</v>
      </c>
    </row>
    <row r="3842" spans="2:4">
      <c r="B3842" s="18">
        <v>-11.172000000000001</v>
      </c>
      <c r="D3842" s="18">
        <v>29.084</v>
      </c>
    </row>
    <row r="3843" spans="2:4">
      <c r="B3843" s="18">
        <v>-1.1240000000000001</v>
      </c>
      <c r="D3843" s="18">
        <v>29.119</v>
      </c>
    </row>
    <row r="3844" spans="2:4">
      <c r="B3844" s="18">
        <v>0</v>
      </c>
      <c r="D3844" s="18">
        <v>29.064</v>
      </c>
    </row>
    <row r="3845" spans="2:4">
      <c r="B3845" s="18">
        <v>0.17599999999999999</v>
      </c>
      <c r="D3845" s="18">
        <v>29.056000000000001</v>
      </c>
    </row>
    <row r="3846" spans="2:4">
      <c r="B3846" s="18">
        <v>0.192</v>
      </c>
      <c r="D3846" s="18">
        <v>29.059000000000001</v>
      </c>
    </row>
    <row r="3847" spans="2:4">
      <c r="B3847" s="18">
        <v>8.77</v>
      </c>
      <c r="D3847" s="18">
        <v>29.114000000000001</v>
      </c>
    </row>
    <row r="3848" spans="2:4">
      <c r="B3848" s="18">
        <v>9.0289999999999999</v>
      </c>
      <c r="D3848" s="18">
        <v>29.114999999999998</v>
      </c>
    </row>
    <row r="3849" spans="2:4">
      <c r="B3849" s="18">
        <v>9.2929999999999993</v>
      </c>
      <c r="D3849" s="18">
        <v>29.114000000000001</v>
      </c>
    </row>
    <row r="3850" spans="2:4">
      <c r="B3850" s="18">
        <v>19.065999999999999</v>
      </c>
      <c r="D3850" s="18">
        <v>29.163</v>
      </c>
    </row>
    <row r="3851" spans="2:4">
      <c r="B3851" s="18">
        <v>28.46</v>
      </c>
      <c r="D3851" s="18">
        <v>29.106000000000002</v>
      </c>
    </row>
    <row r="3852" spans="2:4">
      <c r="B3852" s="18">
        <v>29.151</v>
      </c>
      <c r="D3852" s="18">
        <v>29.114000000000001</v>
      </c>
    </row>
    <row r="3853" spans="2:4">
      <c r="B3853" s="18">
        <v>38.72</v>
      </c>
      <c r="D3853" s="18">
        <v>29.114999999999998</v>
      </c>
    </row>
    <row r="3854" spans="2:4">
      <c r="B3854" s="18">
        <v>39.220999999999997</v>
      </c>
      <c r="D3854" s="18">
        <v>29.113</v>
      </c>
    </row>
    <row r="3855" spans="2:4">
      <c r="B3855" s="18">
        <v>39.731999999999999</v>
      </c>
      <c r="D3855" s="18">
        <v>29.114999999999998</v>
      </c>
    </row>
    <row r="3856" spans="2:4">
      <c r="B3856" s="18">
        <v>49.375</v>
      </c>
      <c r="D3856" s="18">
        <v>29.175000000000001</v>
      </c>
    </row>
    <row r="3857" spans="1:4">
      <c r="B3857" s="18">
        <v>50.008000000000003</v>
      </c>
      <c r="D3857" s="18">
        <v>29.175999999999998</v>
      </c>
    </row>
    <row r="3858" spans="1:4">
      <c r="B3858" s="18">
        <v>59.582000000000001</v>
      </c>
      <c r="D3858" s="18">
        <v>29.164999999999999</v>
      </c>
    </row>
    <row r="3859" spans="1:4">
      <c r="B3859" s="18">
        <v>60.393000000000001</v>
      </c>
      <c r="D3859" s="18">
        <v>29.163</v>
      </c>
    </row>
    <row r="3860" spans="1:4">
      <c r="B3860" s="18">
        <v>69.774000000000001</v>
      </c>
      <c r="D3860" s="18">
        <v>29.236999999999998</v>
      </c>
    </row>
    <row r="3861" spans="1:4">
      <c r="B3861" s="18">
        <v>70.751000000000005</v>
      </c>
      <c r="D3861" s="18">
        <v>29.242999999999999</v>
      </c>
    </row>
    <row r="3862" spans="1:4">
      <c r="B3862" s="18">
        <v>79.903999999999996</v>
      </c>
      <c r="D3862" s="18">
        <v>29.265999999999998</v>
      </c>
    </row>
    <row r="3863" spans="1:4">
      <c r="B3863" s="18">
        <v>81.007999999999996</v>
      </c>
      <c r="D3863" s="18">
        <v>29.26</v>
      </c>
    </row>
    <row r="3864" spans="1:4">
      <c r="B3864" s="18">
        <v>89.968000000000004</v>
      </c>
      <c r="D3864" s="18">
        <v>29.280999999999999</v>
      </c>
    </row>
    <row r="3865" spans="1:4">
      <c r="B3865" s="18">
        <v>99.24</v>
      </c>
      <c r="D3865" s="18">
        <v>29.27</v>
      </c>
    </row>
    <row r="3866" spans="1:4">
      <c r="B3866" s="18">
        <v>100</v>
      </c>
      <c r="D3866" s="18">
        <v>29.28</v>
      </c>
    </row>
    <row r="3867" spans="1:4">
      <c r="A3867" s="18" t="s">
        <v>536</v>
      </c>
    </row>
    <row r="3868" spans="1:4">
      <c r="A3868" s="19" t="s">
        <v>1</v>
      </c>
    </row>
    <row r="3869" spans="1:4">
      <c r="B3869" s="18">
        <v>-100</v>
      </c>
      <c r="D3869" s="18">
        <v>29.076000000000001</v>
      </c>
    </row>
    <row r="3870" spans="1:4">
      <c r="B3870" s="18">
        <v>-97.617000000000004</v>
      </c>
      <c r="D3870" s="18">
        <v>29.062999999999999</v>
      </c>
    </row>
    <row r="3871" spans="1:4">
      <c r="B3871" s="18">
        <v>-97.106999999999999</v>
      </c>
      <c r="D3871" s="18">
        <v>29.140999999999998</v>
      </c>
    </row>
    <row r="3872" spans="1:4">
      <c r="B3872" s="18">
        <v>-96.948999999999998</v>
      </c>
      <c r="D3872" s="18">
        <v>29.140999999999998</v>
      </c>
    </row>
    <row r="3873" spans="2:4">
      <c r="B3873" s="18">
        <v>-96.271000000000001</v>
      </c>
      <c r="D3873" s="18">
        <v>29.141999999999999</v>
      </c>
    </row>
    <row r="3874" spans="2:4">
      <c r="B3874" s="18">
        <v>-87.393000000000001</v>
      </c>
      <c r="D3874" s="18">
        <v>29.166</v>
      </c>
    </row>
    <row r="3875" spans="2:4">
      <c r="B3875" s="18">
        <v>-86.731999999999999</v>
      </c>
      <c r="D3875" s="18">
        <v>29.167999999999999</v>
      </c>
    </row>
    <row r="3876" spans="2:4">
      <c r="B3876" s="18">
        <v>-77.307000000000002</v>
      </c>
      <c r="D3876" s="18">
        <v>29.167000000000002</v>
      </c>
    </row>
    <row r="3877" spans="2:4">
      <c r="B3877" s="18">
        <v>-76.817999999999998</v>
      </c>
      <c r="D3877" s="18">
        <v>29.169</v>
      </c>
    </row>
    <row r="3878" spans="2:4">
      <c r="B3878" s="18">
        <v>-67.174000000000007</v>
      </c>
      <c r="D3878" s="18">
        <v>29.143999999999998</v>
      </c>
    </row>
    <row r="3879" spans="2:4">
      <c r="B3879" s="18">
        <v>-66.763999999999996</v>
      </c>
      <c r="D3879" s="18">
        <v>29.143000000000001</v>
      </c>
    </row>
    <row r="3880" spans="2:4">
      <c r="B3880" s="18">
        <v>-57.097000000000001</v>
      </c>
      <c r="D3880" s="18">
        <v>29.231999999999999</v>
      </c>
    </row>
    <row r="3881" spans="2:4">
      <c r="B3881" s="18">
        <v>-56.64</v>
      </c>
      <c r="D3881" s="18">
        <v>29.231999999999999</v>
      </c>
    </row>
    <row r="3882" spans="2:4">
      <c r="B3882" s="18">
        <v>-47.052</v>
      </c>
      <c r="D3882" s="18">
        <v>29.251000000000001</v>
      </c>
    </row>
    <row r="3883" spans="2:4">
      <c r="B3883" s="18">
        <v>-46.576999999999998</v>
      </c>
      <c r="D3883" s="18">
        <v>29.254999999999999</v>
      </c>
    </row>
    <row r="3884" spans="2:4">
      <c r="B3884" s="18">
        <v>-36.878</v>
      </c>
      <c r="D3884" s="18">
        <v>29.282</v>
      </c>
    </row>
    <row r="3885" spans="2:4">
      <c r="B3885" s="18">
        <v>-36.588999999999999</v>
      </c>
      <c r="D3885" s="18">
        <v>29.283000000000001</v>
      </c>
    </row>
    <row r="3886" spans="2:4">
      <c r="B3886" s="18">
        <v>-26.544</v>
      </c>
      <c r="D3886" s="18">
        <v>29.265999999999998</v>
      </c>
    </row>
    <row r="3887" spans="2:4">
      <c r="B3887" s="18">
        <v>-26.539000000000001</v>
      </c>
      <c r="D3887" s="18">
        <v>29.265999999999998</v>
      </c>
    </row>
    <row r="3888" spans="2:4">
      <c r="B3888" s="18">
        <v>-16.63</v>
      </c>
      <c r="D3888" s="18">
        <v>29.283999999999999</v>
      </c>
    </row>
    <row r="3889" spans="2:4">
      <c r="B3889" s="18">
        <v>-16.303000000000001</v>
      </c>
      <c r="D3889" s="18">
        <v>29.285</v>
      </c>
    </row>
    <row r="3890" spans="2:4">
      <c r="B3890" s="18">
        <v>-6.5570000000000004</v>
      </c>
      <c r="D3890" s="18">
        <v>29.248999999999999</v>
      </c>
    </row>
    <row r="3891" spans="2:4">
      <c r="B3891" s="18">
        <v>-6.1909999999999998</v>
      </c>
      <c r="D3891" s="18">
        <v>29.248999999999999</v>
      </c>
    </row>
    <row r="3892" spans="2:4">
      <c r="B3892" s="18">
        <v>-6.1719999999999997</v>
      </c>
      <c r="D3892" s="18">
        <v>29.25</v>
      </c>
    </row>
    <row r="3893" spans="2:4">
      <c r="B3893" s="18">
        <v>0</v>
      </c>
      <c r="D3893" s="18">
        <v>29.239000000000001</v>
      </c>
    </row>
    <row r="3894" spans="2:4">
      <c r="B3894" s="18">
        <v>0.30099999999999999</v>
      </c>
      <c r="D3894" s="18">
        <v>29.238</v>
      </c>
    </row>
    <row r="3895" spans="2:4">
      <c r="B3895" s="18">
        <v>1.252</v>
      </c>
      <c r="D3895" s="18">
        <v>29.228999999999999</v>
      </c>
    </row>
    <row r="3896" spans="2:4">
      <c r="B3896" s="18">
        <v>3.5710000000000002</v>
      </c>
      <c r="D3896" s="18">
        <v>29.216000000000001</v>
      </c>
    </row>
    <row r="3897" spans="2:4">
      <c r="B3897" s="18">
        <v>3.863</v>
      </c>
      <c r="D3897" s="18">
        <v>29.216000000000001</v>
      </c>
    </row>
    <row r="3898" spans="2:4">
      <c r="B3898" s="18">
        <v>13.673</v>
      </c>
      <c r="D3898" s="18">
        <v>29.204000000000001</v>
      </c>
    </row>
    <row r="3899" spans="2:4">
      <c r="B3899" s="18">
        <v>13.907999999999999</v>
      </c>
      <c r="D3899" s="18">
        <v>29.204999999999998</v>
      </c>
    </row>
    <row r="3900" spans="2:4">
      <c r="B3900" s="18">
        <v>23.709</v>
      </c>
      <c r="D3900" s="18">
        <v>29.172000000000001</v>
      </c>
    </row>
    <row r="3901" spans="2:4">
      <c r="B3901" s="18">
        <v>23.847000000000001</v>
      </c>
      <c r="D3901" s="18">
        <v>29.172000000000001</v>
      </c>
    </row>
    <row r="3902" spans="2:4">
      <c r="B3902" s="18">
        <v>27.556000000000001</v>
      </c>
      <c r="D3902" s="18">
        <v>29.222000000000001</v>
      </c>
    </row>
    <row r="3903" spans="2:4">
      <c r="B3903" s="18">
        <v>33.683</v>
      </c>
      <c r="D3903" s="18">
        <v>29.303000000000001</v>
      </c>
    </row>
    <row r="3904" spans="2:4">
      <c r="B3904" s="18">
        <v>33.929000000000002</v>
      </c>
      <c r="D3904" s="18">
        <v>29.303000000000001</v>
      </c>
    </row>
    <row r="3905" spans="2:4">
      <c r="B3905" s="18">
        <v>43.65</v>
      </c>
      <c r="D3905" s="18">
        <v>29.177</v>
      </c>
    </row>
    <row r="3906" spans="2:4">
      <c r="B3906" s="18">
        <v>44.048000000000002</v>
      </c>
      <c r="D3906" s="18">
        <v>29.18</v>
      </c>
    </row>
    <row r="3907" spans="2:4">
      <c r="B3907" s="18">
        <v>53.850999999999999</v>
      </c>
      <c r="D3907" s="18">
        <v>29.277999999999999</v>
      </c>
    </row>
    <row r="3908" spans="2:4">
      <c r="B3908" s="18">
        <v>54.238999999999997</v>
      </c>
      <c r="D3908" s="18">
        <v>29.277000000000001</v>
      </c>
    </row>
    <row r="3909" spans="2:4">
      <c r="B3909" s="18">
        <v>63.973999999999997</v>
      </c>
      <c r="D3909" s="18">
        <v>29.212</v>
      </c>
    </row>
    <row r="3910" spans="2:4">
      <c r="B3910" s="18">
        <v>64.501000000000005</v>
      </c>
      <c r="D3910" s="18">
        <v>29.216000000000001</v>
      </c>
    </row>
    <row r="3911" spans="2:4">
      <c r="B3911" s="18">
        <v>74.292000000000002</v>
      </c>
      <c r="D3911" s="18">
        <v>29.309000000000001</v>
      </c>
    </row>
    <row r="3912" spans="2:4">
      <c r="B3912" s="18">
        <v>74.66</v>
      </c>
      <c r="D3912" s="18">
        <v>29.31</v>
      </c>
    </row>
    <row r="3913" spans="2:4">
      <c r="B3913" s="18">
        <v>83.225999999999999</v>
      </c>
      <c r="D3913" s="18">
        <v>29.311</v>
      </c>
    </row>
    <row r="3914" spans="2:4">
      <c r="B3914" s="18">
        <v>84.442999999999998</v>
      </c>
      <c r="D3914" s="18">
        <v>29.312000000000001</v>
      </c>
    </row>
    <row r="3915" spans="2:4">
      <c r="B3915" s="18">
        <v>84.486000000000004</v>
      </c>
      <c r="D3915" s="18">
        <v>29.311</v>
      </c>
    </row>
    <row r="3916" spans="2:4">
      <c r="B3916" s="18">
        <v>94.474000000000004</v>
      </c>
      <c r="D3916" s="18">
        <v>29.323</v>
      </c>
    </row>
    <row r="3917" spans="2:4">
      <c r="B3917" s="18">
        <v>94.537000000000006</v>
      </c>
      <c r="D3917" s="18">
        <v>29.324000000000002</v>
      </c>
    </row>
    <row r="3918" spans="2:4">
      <c r="B3918" s="18">
        <v>94.54</v>
      </c>
      <c r="D3918" s="18">
        <v>29.324000000000002</v>
      </c>
    </row>
    <row r="3919" spans="2:4">
      <c r="B3919" s="18">
        <v>96.025000000000006</v>
      </c>
      <c r="D3919" s="18">
        <v>29.32</v>
      </c>
    </row>
    <row r="3920" spans="2:4">
      <c r="B3920" s="18">
        <v>100</v>
      </c>
      <c r="D3920" s="18">
        <v>29.311</v>
      </c>
    </row>
    <row r="3921" spans="1:1">
      <c r="A3921" s="19" t="s">
        <v>0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dimension ref="A1:D2010"/>
  <sheetViews>
    <sheetView workbookViewId="0">
      <selection activeCell="H11" sqref="H11"/>
    </sheetView>
  </sheetViews>
  <sheetFormatPr defaultColWidth="9.7109375" defaultRowHeight="15"/>
  <cols>
    <col min="1" max="1" width="11.7109375" style="20" customWidth="1"/>
    <col min="2" max="4" width="9.7109375" style="20"/>
    <col min="5" max="16384" width="9.7109375" style="18"/>
  </cols>
  <sheetData>
    <row r="1" spans="1:4">
      <c r="A1" s="18" t="s">
        <v>402</v>
      </c>
      <c r="B1" s="18"/>
      <c r="C1" s="18"/>
      <c r="D1" s="18"/>
    </row>
    <row r="2" spans="1:4">
      <c r="A2" s="19" t="s">
        <v>1</v>
      </c>
      <c r="B2" s="18"/>
      <c r="C2" s="18"/>
      <c r="D2" s="18"/>
    </row>
    <row r="3" spans="1:4">
      <c r="A3" s="18"/>
      <c r="B3" s="18">
        <v>-99.548000000000002</v>
      </c>
      <c r="C3" s="18"/>
      <c r="D3" s="18">
        <v>83.715999999999994</v>
      </c>
    </row>
    <row r="4" spans="1:4">
      <c r="A4" s="18"/>
      <c r="B4" s="18">
        <v>-99.319000000000003</v>
      </c>
      <c r="C4" s="18"/>
      <c r="D4" s="18">
        <v>83.835999999999999</v>
      </c>
    </row>
    <row r="5" spans="1:4">
      <c r="A5" s="18"/>
      <c r="B5" s="18">
        <v>-91.677000000000007</v>
      </c>
      <c r="C5" s="18"/>
      <c r="D5" s="18">
        <v>83.924999999999997</v>
      </c>
    </row>
    <row r="6" spans="1:4">
      <c r="A6" s="18"/>
      <c r="B6" s="18">
        <v>-90.475999999999999</v>
      </c>
      <c r="C6" s="18"/>
      <c r="D6" s="18">
        <v>83.856999999999999</v>
      </c>
    </row>
    <row r="7" spans="1:4">
      <c r="A7" s="18"/>
      <c r="B7" s="18">
        <v>-89.930999999999997</v>
      </c>
      <c r="C7" s="18"/>
      <c r="D7" s="18">
        <v>83.799000000000007</v>
      </c>
    </row>
    <row r="8" spans="1:4">
      <c r="A8" s="18"/>
      <c r="B8" s="18">
        <v>-89.177999999999997</v>
      </c>
      <c r="C8" s="18"/>
      <c r="D8" s="18">
        <v>83.79</v>
      </c>
    </row>
    <row r="9" spans="1:4">
      <c r="A9" s="18"/>
      <c r="B9" s="18">
        <v>-80.701999999999998</v>
      </c>
      <c r="C9" s="18"/>
      <c r="D9" s="18">
        <v>82.918999999999997</v>
      </c>
    </row>
    <row r="10" spans="1:4">
      <c r="A10" s="18"/>
      <c r="B10" s="18">
        <v>-75.59</v>
      </c>
      <c r="C10" s="18"/>
      <c r="D10" s="18">
        <v>82.722999999999999</v>
      </c>
    </row>
    <row r="11" spans="1:4">
      <c r="A11" s="18"/>
      <c r="B11" s="18">
        <v>-68.739999999999995</v>
      </c>
      <c r="C11" s="18"/>
      <c r="D11" s="18">
        <v>82.787999999999997</v>
      </c>
    </row>
    <row r="12" spans="1:4">
      <c r="A12" s="18"/>
      <c r="B12" s="18">
        <v>-60.204000000000001</v>
      </c>
      <c r="C12" s="18"/>
      <c r="D12" s="18">
        <v>80.744</v>
      </c>
    </row>
    <row r="13" spans="1:4">
      <c r="A13" s="18"/>
      <c r="B13" s="18">
        <v>-59.363</v>
      </c>
      <c r="C13" s="18"/>
      <c r="D13" s="18">
        <v>80.518000000000001</v>
      </c>
    </row>
    <row r="14" spans="1:4">
      <c r="A14" s="18"/>
      <c r="B14" s="18">
        <v>-49.866</v>
      </c>
      <c r="C14" s="18"/>
      <c r="D14" s="18">
        <v>78.3</v>
      </c>
    </row>
    <row r="15" spans="1:4">
      <c r="A15" s="18"/>
      <c r="B15" s="18">
        <v>-49.853000000000002</v>
      </c>
      <c r="C15" s="18"/>
      <c r="D15" s="18">
        <v>78.3</v>
      </c>
    </row>
    <row r="16" spans="1:4">
      <c r="A16" s="18"/>
      <c r="B16" s="18">
        <v>-49.293999999999997</v>
      </c>
      <c r="C16" s="18"/>
      <c r="D16" s="18">
        <v>78.186000000000007</v>
      </c>
    </row>
    <row r="17" spans="1:4">
      <c r="A17" s="18"/>
      <c r="B17" s="18">
        <v>-43.643999999999998</v>
      </c>
      <c r="C17" s="18"/>
      <c r="D17" s="18">
        <v>77.201999999999998</v>
      </c>
    </row>
    <row r="18" spans="1:4">
      <c r="A18" s="18"/>
      <c r="B18" s="18">
        <v>-40.732999999999997</v>
      </c>
      <c r="C18" s="18"/>
      <c r="D18" s="18">
        <v>76.751999999999995</v>
      </c>
    </row>
    <row r="19" spans="1:4">
      <c r="A19" s="18"/>
      <c r="B19" s="18">
        <v>-39.856000000000002</v>
      </c>
      <c r="C19" s="18"/>
      <c r="D19" s="18">
        <v>76.558000000000007</v>
      </c>
    </row>
    <row r="20" spans="1:4">
      <c r="A20" s="18"/>
      <c r="B20" s="18">
        <v>-37.319000000000003</v>
      </c>
      <c r="C20" s="18"/>
      <c r="D20" s="18">
        <v>75.635000000000005</v>
      </c>
    </row>
    <row r="21" spans="1:4">
      <c r="A21" s="18"/>
      <c r="B21" s="18">
        <v>-30.04</v>
      </c>
      <c r="C21" s="18"/>
      <c r="D21" s="18">
        <v>73.075000000000003</v>
      </c>
    </row>
    <row r="22" spans="1:4">
      <c r="A22" s="18"/>
      <c r="B22" s="18">
        <v>-29.114999999999998</v>
      </c>
      <c r="C22" s="18"/>
      <c r="D22" s="18">
        <v>72.87</v>
      </c>
    </row>
    <row r="23" spans="1:4">
      <c r="A23" s="18"/>
      <c r="B23" s="18">
        <v>-19.920000000000002</v>
      </c>
      <c r="C23" s="18"/>
      <c r="D23" s="18">
        <v>71.278999999999996</v>
      </c>
    </row>
    <row r="24" spans="1:4">
      <c r="A24" s="18"/>
      <c r="B24" s="18">
        <v>-19.434000000000001</v>
      </c>
      <c r="C24" s="18"/>
      <c r="D24" s="18">
        <v>71.125</v>
      </c>
    </row>
    <row r="25" spans="1:4">
      <c r="A25" s="18"/>
      <c r="B25" s="18">
        <v>-10.618</v>
      </c>
      <c r="C25" s="18"/>
      <c r="D25" s="18">
        <v>69.494</v>
      </c>
    </row>
    <row r="26" spans="1:4">
      <c r="A26" s="18"/>
      <c r="B26" s="18">
        <v>-9.3170000000000002</v>
      </c>
      <c r="C26" s="18"/>
      <c r="D26" s="18">
        <v>69.308000000000007</v>
      </c>
    </row>
    <row r="27" spans="1:4">
      <c r="A27" s="18"/>
      <c r="B27" s="18">
        <v>-7.1790000000000003</v>
      </c>
      <c r="C27" s="18"/>
      <c r="D27" s="18">
        <v>69.039000000000001</v>
      </c>
    </row>
    <row r="28" spans="1:4">
      <c r="A28" s="18"/>
      <c r="B28" s="18">
        <v>-0.245</v>
      </c>
      <c r="C28" s="18"/>
      <c r="D28" s="18">
        <v>67.049000000000007</v>
      </c>
    </row>
    <row r="29" spans="1:4">
      <c r="A29" s="18"/>
      <c r="B29" s="18">
        <v>-0.21299999999999999</v>
      </c>
      <c r="C29" s="18"/>
      <c r="D29" s="18">
        <v>67.05</v>
      </c>
    </row>
    <row r="30" spans="1:4">
      <c r="A30" s="18"/>
      <c r="B30" s="18">
        <v>0</v>
      </c>
      <c r="C30" s="18"/>
      <c r="D30" s="18">
        <v>67.105999999999995</v>
      </c>
    </row>
    <row r="31" spans="1:4">
      <c r="A31" s="18"/>
      <c r="B31" s="18">
        <v>1.1259999999999999</v>
      </c>
      <c r="C31" s="18"/>
      <c r="D31" s="18">
        <v>67.400999999999996</v>
      </c>
    </row>
    <row r="32" spans="1:4">
      <c r="A32" s="18"/>
      <c r="B32" s="18">
        <v>2.6440000000000001</v>
      </c>
      <c r="C32" s="18"/>
      <c r="D32" s="18">
        <v>67.703000000000003</v>
      </c>
    </row>
    <row r="33" spans="1:4">
      <c r="A33" s="18"/>
      <c r="B33" s="18">
        <v>7.3760000000000003</v>
      </c>
      <c r="C33" s="18"/>
      <c r="D33" s="18">
        <v>68.552999999999997</v>
      </c>
    </row>
    <row r="34" spans="1:4">
      <c r="A34" s="18"/>
      <c r="B34" s="18">
        <v>13.538</v>
      </c>
      <c r="C34" s="18"/>
      <c r="D34" s="18">
        <v>69.790000000000006</v>
      </c>
    </row>
    <row r="35" spans="1:4">
      <c r="A35" s="18"/>
      <c r="B35" s="18">
        <v>16.044</v>
      </c>
      <c r="C35" s="18"/>
      <c r="D35" s="18">
        <v>70.364999999999995</v>
      </c>
    </row>
    <row r="36" spans="1:4">
      <c r="A36" s="18"/>
      <c r="B36" s="18">
        <v>19.904</v>
      </c>
      <c r="C36" s="18"/>
      <c r="D36" s="18">
        <v>71.417000000000002</v>
      </c>
    </row>
    <row r="37" spans="1:4">
      <c r="A37" s="18"/>
      <c r="B37" s="18">
        <v>28.870999999999999</v>
      </c>
      <c r="C37" s="18"/>
      <c r="D37" s="18">
        <v>71.738</v>
      </c>
    </row>
    <row r="38" spans="1:4">
      <c r="A38" s="18"/>
      <c r="B38" s="18">
        <v>30.553999999999998</v>
      </c>
      <c r="C38" s="18"/>
      <c r="D38" s="18">
        <v>71.926000000000002</v>
      </c>
    </row>
    <row r="39" spans="1:4">
      <c r="A39" s="18"/>
      <c r="B39" s="18">
        <v>30.913</v>
      </c>
      <c r="C39" s="18"/>
      <c r="D39" s="18">
        <v>71.968999999999994</v>
      </c>
    </row>
    <row r="40" spans="1:4">
      <c r="A40" s="18"/>
      <c r="B40" s="18">
        <v>30.914000000000001</v>
      </c>
      <c r="C40" s="18"/>
      <c r="D40" s="18">
        <v>71.966999999999999</v>
      </c>
    </row>
    <row r="41" spans="1:4">
      <c r="A41" s="18"/>
      <c r="B41" s="18">
        <v>31.431999999999999</v>
      </c>
      <c r="C41" s="18"/>
      <c r="D41" s="18">
        <v>71.838999999999999</v>
      </c>
    </row>
    <row r="42" spans="1:4">
      <c r="A42" s="18"/>
      <c r="B42" s="18">
        <v>40.777999999999999</v>
      </c>
      <c r="C42" s="18"/>
      <c r="D42" s="18">
        <v>69.819999999999993</v>
      </c>
    </row>
    <row r="43" spans="1:4">
      <c r="A43" s="18"/>
      <c r="B43" s="18">
        <v>45.223999999999997</v>
      </c>
      <c r="C43" s="18"/>
      <c r="D43" s="18">
        <v>68.631</v>
      </c>
    </row>
    <row r="44" spans="1:4">
      <c r="A44" s="18"/>
      <c r="B44" s="18">
        <v>48.14</v>
      </c>
      <c r="C44" s="18"/>
      <c r="D44" s="18">
        <v>68.356999999999999</v>
      </c>
    </row>
    <row r="45" spans="1:4">
      <c r="A45" s="18"/>
      <c r="B45" s="18">
        <v>56.353000000000002</v>
      </c>
      <c r="C45" s="18"/>
      <c r="D45" s="18">
        <v>67.076999999999998</v>
      </c>
    </row>
    <row r="46" spans="1:4">
      <c r="A46" s="18"/>
      <c r="B46" s="18">
        <v>73.521000000000001</v>
      </c>
      <c r="C46" s="18"/>
      <c r="D46" s="18">
        <v>64.611000000000004</v>
      </c>
    </row>
    <row r="47" spans="1:4">
      <c r="A47" s="18"/>
      <c r="B47" s="18">
        <v>74.337000000000003</v>
      </c>
      <c r="C47" s="18"/>
      <c r="D47" s="18">
        <v>64.646000000000001</v>
      </c>
    </row>
    <row r="48" spans="1:4">
      <c r="A48" s="18"/>
      <c r="B48" s="18">
        <v>84.048000000000002</v>
      </c>
      <c r="C48" s="18"/>
      <c r="D48" s="18">
        <v>64.778000000000006</v>
      </c>
    </row>
    <row r="49" spans="1:4">
      <c r="A49" s="18"/>
      <c r="B49" s="18">
        <v>100</v>
      </c>
      <c r="C49" s="18"/>
      <c r="D49" s="18">
        <v>65.004000000000005</v>
      </c>
    </row>
    <row r="50" spans="1:4">
      <c r="A50" s="18" t="s">
        <v>403</v>
      </c>
      <c r="B50" s="18"/>
      <c r="C50" s="18"/>
      <c r="D50" s="18"/>
    </row>
    <row r="51" spans="1:4">
      <c r="A51" s="19" t="s">
        <v>1</v>
      </c>
      <c r="B51" s="18"/>
      <c r="C51" s="18"/>
      <c r="D51" s="18"/>
    </row>
    <row r="52" spans="1:4">
      <c r="A52" s="18"/>
      <c r="B52" s="18">
        <v>-100</v>
      </c>
      <c r="C52" s="18"/>
      <c r="D52" s="18">
        <v>85.96</v>
      </c>
    </row>
    <row r="53" spans="1:4">
      <c r="A53" s="18"/>
      <c r="B53" s="18">
        <v>-91.593999999999994</v>
      </c>
      <c r="C53" s="18"/>
      <c r="D53" s="18">
        <v>87.153999999999996</v>
      </c>
    </row>
    <row r="54" spans="1:4">
      <c r="A54" s="18"/>
      <c r="B54" s="18">
        <v>-90.192999999999998</v>
      </c>
      <c r="C54" s="18"/>
      <c r="D54" s="18">
        <v>87.206000000000003</v>
      </c>
    </row>
    <row r="55" spans="1:4">
      <c r="A55" s="18"/>
      <c r="B55" s="18">
        <v>-87.745000000000005</v>
      </c>
      <c r="C55" s="18"/>
      <c r="D55" s="18">
        <v>86.951999999999998</v>
      </c>
    </row>
    <row r="56" spans="1:4">
      <c r="A56" s="18"/>
      <c r="B56" s="18">
        <v>-78.484999999999999</v>
      </c>
      <c r="C56" s="18"/>
      <c r="D56" s="18">
        <v>87.227999999999994</v>
      </c>
    </row>
    <row r="57" spans="1:4">
      <c r="A57" s="18"/>
      <c r="B57" s="18">
        <v>-76.28</v>
      </c>
      <c r="C57" s="18"/>
      <c r="D57" s="18">
        <v>87.126999999999995</v>
      </c>
    </row>
    <row r="58" spans="1:4">
      <c r="A58" s="18"/>
      <c r="B58" s="18">
        <v>-69.986000000000004</v>
      </c>
      <c r="C58" s="18"/>
      <c r="D58" s="18">
        <v>86.730999999999995</v>
      </c>
    </row>
    <row r="59" spans="1:4">
      <c r="A59" s="18"/>
      <c r="B59" s="18">
        <v>-67.275999999999996</v>
      </c>
      <c r="C59" s="18"/>
      <c r="D59" s="18">
        <v>86.613</v>
      </c>
    </row>
    <row r="60" spans="1:4">
      <c r="A60" s="18"/>
      <c r="B60" s="18">
        <v>-60.975000000000001</v>
      </c>
      <c r="C60" s="18"/>
      <c r="D60" s="18">
        <v>85.506</v>
      </c>
    </row>
    <row r="61" spans="1:4">
      <c r="A61" s="18"/>
      <c r="B61" s="18">
        <v>-57.262</v>
      </c>
      <c r="C61" s="18"/>
      <c r="D61" s="18">
        <v>84.662000000000006</v>
      </c>
    </row>
    <row r="62" spans="1:4">
      <c r="A62" s="18"/>
      <c r="B62" s="18">
        <v>-50.098999999999997</v>
      </c>
      <c r="C62" s="18"/>
      <c r="D62" s="18">
        <v>82.448999999999998</v>
      </c>
    </row>
    <row r="63" spans="1:4">
      <c r="A63" s="18"/>
      <c r="B63" s="18">
        <v>-49.075000000000003</v>
      </c>
      <c r="C63" s="18"/>
      <c r="D63" s="18">
        <v>82.257000000000005</v>
      </c>
    </row>
    <row r="64" spans="1:4">
      <c r="A64" s="18"/>
      <c r="B64" s="18">
        <v>-46.018999999999998</v>
      </c>
      <c r="C64" s="18"/>
      <c r="D64" s="18">
        <v>81.599999999999994</v>
      </c>
    </row>
    <row r="65" spans="1:4">
      <c r="A65" s="18"/>
      <c r="B65" s="18">
        <v>-40.340000000000003</v>
      </c>
      <c r="C65" s="18"/>
      <c r="D65" s="18">
        <v>80.432000000000002</v>
      </c>
    </row>
    <row r="66" spans="1:4">
      <c r="A66" s="18"/>
      <c r="B66" s="18">
        <v>-33.746000000000002</v>
      </c>
      <c r="C66" s="18"/>
      <c r="D66" s="18">
        <v>79.102000000000004</v>
      </c>
    </row>
    <row r="67" spans="1:4">
      <c r="A67" s="18"/>
      <c r="B67" s="18">
        <v>-32.363</v>
      </c>
      <c r="C67" s="18"/>
      <c r="D67" s="18">
        <v>78.786000000000001</v>
      </c>
    </row>
    <row r="68" spans="1:4">
      <c r="A68" s="18"/>
      <c r="B68" s="18">
        <v>-26.071999999999999</v>
      </c>
      <c r="C68" s="18"/>
      <c r="D68" s="18">
        <v>77.162000000000006</v>
      </c>
    </row>
    <row r="69" spans="1:4">
      <c r="A69" s="18"/>
      <c r="B69" s="18">
        <v>-23.414999999999999</v>
      </c>
      <c r="C69" s="18"/>
      <c r="D69" s="18">
        <v>76.721999999999994</v>
      </c>
    </row>
    <row r="70" spans="1:4">
      <c r="A70" s="18"/>
      <c r="B70" s="18">
        <v>-19.954000000000001</v>
      </c>
      <c r="C70" s="18"/>
      <c r="D70" s="18">
        <v>76.417000000000002</v>
      </c>
    </row>
    <row r="71" spans="1:4">
      <c r="A71" s="18"/>
      <c r="B71" s="18">
        <v>-16.294</v>
      </c>
      <c r="C71" s="18"/>
      <c r="D71" s="18">
        <v>75.602999999999994</v>
      </c>
    </row>
    <row r="72" spans="1:4">
      <c r="A72" s="18"/>
      <c r="B72" s="18">
        <v>-14.411</v>
      </c>
      <c r="C72" s="18"/>
      <c r="D72" s="18">
        <v>75.084000000000003</v>
      </c>
    </row>
    <row r="73" spans="1:4">
      <c r="A73" s="18"/>
      <c r="B73" s="18">
        <v>-11.67</v>
      </c>
      <c r="C73" s="18"/>
      <c r="D73" s="18">
        <v>74.427999999999997</v>
      </c>
    </row>
    <row r="74" spans="1:4">
      <c r="A74" s="18"/>
      <c r="B74" s="18">
        <v>-5.7569999999999997</v>
      </c>
      <c r="C74" s="18"/>
      <c r="D74" s="18">
        <v>73.793000000000006</v>
      </c>
    </row>
    <row r="75" spans="1:4">
      <c r="A75" s="18"/>
      <c r="B75" s="18">
        <v>-5.242</v>
      </c>
      <c r="C75" s="18"/>
      <c r="D75" s="18">
        <v>73.608000000000004</v>
      </c>
    </row>
    <row r="76" spans="1:4">
      <c r="A76" s="18"/>
      <c r="B76" s="18">
        <v>-1.6459999999999999</v>
      </c>
      <c r="C76" s="18"/>
      <c r="D76" s="18">
        <v>73.120999999999995</v>
      </c>
    </row>
    <row r="77" spans="1:4">
      <c r="A77" s="18"/>
      <c r="B77" s="18">
        <v>-0.06</v>
      </c>
      <c r="C77" s="18"/>
      <c r="D77" s="18">
        <v>73.106999999999999</v>
      </c>
    </row>
    <row r="78" spans="1:4">
      <c r="A78" s="18"/>
      <c r="B78" s="18">
        <v>0</v>
      </c>
      <c r="C78" s="18"/>
      <c r="D78" s="18">
        <v>73.117000000000004</v>
      </c>
    </row>
    <row r="79" spans="1:4">
      <c r="A79" s="18"/>
      <c r="B79" s="18">
        <v>0.57799999999999996</v>
      </c>
      <c r="C79" s="18"/>
      <c r="D79" s="18">
        <v>73.215000000000003</v>
      </c>
    </row>
    <row r="80" spans="1:4">
      <c r="A80" s="18"/>
      <c r="B80" s="18">
        <v>1.5389999999999999</v>
      </c>
      <c r="C80" s="18"/>
      <c r="D80" s="18">
        <v>73.483000000000004</v>
      </c>
    </row>
    <row r="81" spans="1:4">
      <c r="A81" s="18"/>
      <c r="B81" s="18">
        <v>4.1559999999999997</v>
      </c>
      <c r="C81" s="18"/>
      <c r="D81" s="18">
        <v>73.977999999999994</v>
      </c>
    </row>
    <row r="82" spans="1:4">
      <c r="A82" s="18"/>
      <c r="B82" s="18">
        <v>9.2040000000000006</v>
      </c>
      <c r="C82" s="18"/>
      <c r="D82" s="18">
        <v>74.700999999999993</v>
      </c>
    </row>
    <row r="83" spans="1:4">
      <c r="A83" s="18"/>
      <c r="B83" s="18">
        <v>15.784000000000001</v>
      </c>
      <c r="C83" s="18"/>
      <c r="D83" s="18">
        <v>74.123000000000005</v>
      </c>
    </row>
    <row r="84" spans="1:4">
      <c r="A84" s="18"/>
      <c r="B84" s="18">
        <v>18.236000000000001</v>
      </c>
      <c r="C84" s="18"/>
      <c r="D84" s="18">
        <v>73.882000000000005</v>
      </c>
    </row>
    <row r="85" spans="1:4">
      <c r="A85" s="18"/>
      <c r="B85" s="18">
        <v>21.129000000000001</v>
      </c>
      <c r="C85" s="18"/>
      <c r="D85" s="18">
        <v>73.927000000000007</v>
      </c>
    </row>
    <row r="86" spans="1:4">
      <c r="A86" s="18"/>
      <c r="B86" s="18">
        <v>24.942</v>
      </c>
      <c r="C86" s="18"/>
      <c r="D86" s="18">
        <v>73.692999999999998</v>
      </c>
    </row>
    <row r="87" spans="1:4">
      <c r="A87" s="18"/>
      <c r="B87" s="18">
        <v>26.527999999999999</v>
      </c>
      <c r="C87" s="18"/>
      <c r="D87" s="18">
        <v>73.614999999999995</v>
      </c>
    </row>
    <row r="88" spans="1:4">
      <c r="A88" s="18"/>
      <c r="B88" s="18">
        <v>28.843</v>
      </c>
      <c r="C88" s="18"/>
      <c r="D88" s="18">
        <v>73.588999999999999</v>
      </c>
    </row>
    <row r="89" spans="1:4">
      <c r="A89" s="18"/>
      <c r="B89" s="18">
        <v>35.356000000000002</v>
      </c>
      <c r="C89" s="18"/>
      <c r="D89" s="18">
        <v>73.268000000000001</v>
      </c>
    </row>
    <row r="90" spans="1:4">
      <c r="A90" s="18"/>
      <c r="B90" s="18">
        <v>38.046999999999997</v>
      </c>
      <c r="C90" s="18"/>
      <c r="D90" s="18">
        <v>73.075000000000003</v>
      </c>
    </row>
    <row r="91" spans="1:4">
      <c r="A91" s="18"/>
      <c r="B91" s="18">
        <v>39.222000000000001</v>
      </c>
      <c r="C91" s="18"/>
      <c r="D91" s="18">
        <v>73.159000000000006</v>
      </c>
    </row>
    <row r="92" spans="1:4">
      <c r="A92" s="18"/>
      <c r="B92" s="18">
        <v>65.040000000000006</v>
      </c>
      <c r="C92" s="18"/>
      <c r="D92" s="18">
        <v>69.167000000000002</v>
      </c>
    </row>
    <row r="93" spans="1:4">
      <c r="A93" s="18"/>
      <c r="B93" s="18">
        <v>73.92</v>
      </c>
      <c r="C93" s="18"/>
      <c r="D93" s="18">
        <v>67.787000000000006</v>
      </c>
    </row>
    <row r="94" spans="1:4">
      <c r="A94" s="18"/>
      <c r="B94" s="18">
        <v>74.400000000000006</v>
      </c>
      <c r="C94" s="18"/>
      <c r="D94" s="18">
        <v>67.718000000000004</v>
      </c>
    </row>
    <row r="95" spans="1:4">
      <c r="A95" s="18"/>
      <c r="B95" s="18">
        <v>76.781999999999996</v>
      </c>
      <c r="C95" s="18"/>
      <c r="D95" s="18">
        <v>67.820999999999998</v>
      </c>
    </row>
    <row r="96" spans="1:4">
      <c r="A96" s="18"/>
      <c r="B96" s="18">
        <v>98.474000000000004</v>
      </c>
      <c r="C96" s="18"/>
      <c r="D96" s="18">
        <v>68.331000000000003</v>
      </c>
    </row>
    <row r="97" spans="1:4">
      <c r="A97" s="18" t="s">
        <v>404</v>
      </c>
      <c r="B97" s="18"/>
      <c r="C97" s="18"/>
      <c r="D97" s="18"/>
    </row>
    <row r="98" spans="1:4">
      <c r="A98" s="19" t="s">
        <v>1</v>
      </c>
      <c r="B98" s="18"/>
      <c r="C98" s="18"/>
      <c r="D98" s="18"/>
    </row>
    <row r="99" spans="1:4">
      <c r="A99" s="18"/>
      <c r="B99" s="18">
        <v>-100</v>
      </c>
      <c r="C99" s="18"/>
      <c r="D99" s="18">
        <v>79.733999999999995</v>
      </c>
    </row>
    <row r="100" spans="1:4">
      <c r="A100" s="18"/>
      <c r="B100" s="18">
        <v>-98.676000000000002</v>
      </c>
      <c r="C100" s="18"/>
      <c r="D100" s="18">
        <v>80.066000000000003</v>
      </c>
    </row>
    <row r="101" spans="1:4">
      <c r="A101" s="18"/>
      <c r="B101" s="18">
        <v>-97.043999999999997</v>
      </c>
      <c r="C101" s="18"/>
      <c r="D101" s="18">
        <v>80.242999999999995</v>
      </c>
    </row>
    <row r="102" spans="1:4">
      <c r="A102" s="18"/>
      <c r="B102" s="18">
        <v>-93.167000000000002</v>
      </c>
      <c r="C102" s="18"/>
      <c r="D102" s="18">
        <v>81.096000000000004</v>
      </c>
    </row>
    <row r="103" spans="1:4">
      <c r="A103" s="18"/>
      <c r="B103" s="18">
        <v>-87.905000000000001</v>
      </c>
      <c r="C103" s="18"/>
      <c r="D103" s="18">
        <v>82.129000000000005</v>
      </c>
    </row>
    <row r="104" spans="1:4">
      <c r="A104" s="18"/>
      <c r="B104" s="18">
        <v>-83.216999999999999</v>
      </c>
      <c r="C104" s="18"/>
      <c r="D104" s="18">
        <v>82.606999999999999</v>
      </c>
    </row>
    <row r="105" spans="1:4">
      <c r="A105" s="18"/>
      <c r="B105" s="18">
        <v>-75.616</v>
      </c>
      <c r="C105" s="18"/>
      <c r="D105" s="18">
        <v>84.558999999999997</v>
      </c>
    </row>
    <row r="106" spans="1:4">
      <c r="A106" s="18"/>
      <c r="B106" s="18">
        <v>-73.13</v>
      </c>
      <c r="C106" s="18"/>
      <c r="D106" s="18">
        <v>84.802999999999997</v>
      </c>
    </row>
    <row r="107" spans="1:4">
      <c r="A107" s="18"/>
      <c r="B107" s="18">
        <v>-67.245000000000005</v>
      </c>
      <c r="C107" s="18"/>
      <c r="D107" s="18">
        <v>85.066999999999993</v>
      </c>
    </row>
    <row r="108" spans="1:4">
      <c r="A108" s="18"/>
      <c r="B108" s="18">
        <v>-64.444000000000003</v>
      </c>
      <c r="C108" s="18"/>
      <c r="D108" s="18">
        <v>85.284000000000006</v>
      </c>
    </row>
    <row r="109" spans="1:4">
      <c r="A109" s="18"/>
      <c r="B109" s="18">
        <v>-61.81</v>
      </c>
      <c r="C109" s="18"/>
      <c r="D109" s="18">
        <v>85.522999999999996</v>
      </c>
    </row>
    <row r="110" spans="1:4">
      <c r="A110" s="18"/>
      <c r="B110" s="18">
        <v>-57.241999999999997</v>
      </c>
      <c r="C110" s="18"/>
      <c r="D110" s="18">
        <v>85.403000000000006</v>
      </c>
    </row>
    <row r="111" spans="1:4">
      <c r="A111" s="18"/>
      <c r="B111" s="18">
        <v>-52.353999999999999</v>
      </c>
      <c r="C111" s="18"/>
      <c r="D111" s="18">
        <v>85.040999999999997</v>
      </c>
    </row>
    <row r="112" spans="1:4">
      <c r="A112" s="18"/>
      <c r="B112" s="18">
        <v>-49.320999999999998</v>
      </c>
      <c r="C112" s="18"/>
      <c r="D112" s="18">
        <v>84.441000000000003</v>
      </c>
    </row>
    <row r="113" spans="1:4">
      <c r="A113" s="18"/>
      <c r="B113" s="18">
        <v>-43.637999999999998</v>
      </c>
      <c r="C113" s="18"/>
      <c r="D113" s="18">
        <v>83.363</v>
      </c>
    </row>
    <row r="114" spans="1:4">
      <c r="A114" s="18"/>
      <c r="B114" s="18">
        <v>-40.762999999999998</v>
      </c>
      <c r="C114" s="18"/>
      <c r="D114" s="18">
        <v>82.808999999999997</v>
      </c>
    </row>
    <row r="115" spans="1:4">
      <c r="A115" s="18"/>
      <c r="B115" s="18">
        <v>-39.935000000000002</v>
      </c>
      <c r="C115" s="18"/>
      <c r="D115" s="18">
        <v>82.724000000000004</v>
      </c>
    </row>
    <row r="116" spans="1:4">
      <c r="A116" s="18"/>
      <c r="B116" s="18">
        <v>-38.665999999999997</v>
      </c>
      <c r="C116" s="18"/>
      <c r="D116" s="18">
        <v>82.576999999999998</v>
      </c>
    </row>
    <row r="117" spans="1:4">
      <c r="A117" s="18"/>
      <c r="B117" s="18">
        <v>-20.756</v>
      </c>
      <c r="C117" s="18"/>
      <c r="D117" s="18">
        <v>80.066000000000003</v>
      </c>
    </row>
    <row r="118" spans="1:4">
      <c r="A118" s="18"/>
      <c r="B118" s="18">
        <v>-17.78</v>
      </c>
      <c r="C118" s="18"/>
      <c r="D118" s="18">
        <v>80.117000000000004</v>
      </c>
    </row>
    <row r="119" spans="1:4">
      <c r="A119" s="18"/>
      <c r="B119" s="18">
        <v>-16.632999999999999</v>
      </c>
      <c r="C119" s="18"/>
      <c r="D119" s="18">
        <v>80.006</v>
      </c>
    </row>
    <row r="120" spans="1:4">
      <c r="A120" s="18"/>
      <c r="B120" s="18">
        <v>-10.037000000000001</v>
      </c>
      <c r="C120" s="18"/>
      <c r="D120" s="18">
        <v>79.635000000000005</v>
      </c>
    </row>
    <row r="121" spans="1:4">
      <c r="A121" s="18"/>
      <c r="B121" s="18">
        <v>-8.2569999999999997</v>
      </c>
      <c r="C121" s="18"/>
      <c r="D121" s="18">
        <v>79.483999999999995</v>
      </c>
    </row>
    <row r="122" spans="1:4">
      <c r="A122" s="18"/>
      <c r="B122" s="18">
        <v>-4.0709999999999997</v>
      </c>
      <c r="C122" s="18"/>
      <c r="D122" s="18">
        <v>78.531999999999996</v>
      </c>
    </row>
    <row r="123" spans="1:4">
      <c r="A123" s="18"/>
      <c r="B123" s="18">
        <v>-1.879</v>
      </c>
      <c r="C123" s="18"/>
      <c r="D123" s="18">
        <v>78.460999999999999</v>
      </c>
    </row>
    <row r="124" spans="1:4">
      <c r="A124" s="18"/>
      <c r="B124" s="18">
        <v>-1.5169999999999999</v>
      </c>
      <c r="C124" s="18"/>
      <c r="D124" s="18">
        <v>78.41</v>
      </c>
    </row>
    <row r="125" spans="1:4">
      <c r="A125" s="18"/>
      <c r="B125" s="18">
        <v>0</v>
      </c>
      <c r="C125" s="18"/>
      <c r="D125" s="18">
        <v>78.290000000000006</v>
      </c>
    </row>
    <row r="126" spans="1:4">
      <c r="A126" s="18"/>
      <c r="B126" s="18">
        <v>1.155</v>
      </c>
      <c r="C126" s="18"/>
      <c r="D126" s="18">
        <v>78.197999999999993</v>
      </c>
    </row>
    <row r="127" spans="1:4">
      <c r="A127" s="18"/>
      <c r="B127" s="18">
        <v>2.375</v>
      </c>
      <c r="C127" s="18"/>
      <c r="D127" s="18">
        <v>78.156000000000006</v>
      </c>
    </row>
    <row r="128" spans="1:4">
      <c r="A128" s="18"/>
      <c r="B128" s="18">
        <v>11.817</v>
      </c>
      <c r="C128" s="18"/>
      <c r="D128" s="18">
        <v>77.185000000000002</v>
      </c>
    </row>
    <row r="129" spans="1:4">
      <c r="A129" s="18"/>
      <c r="B129" s="18">
        <v>12.395</v>
      </c>
      <c r="C129" s="18"/>
      <c r="D129" s="18">
        <v>77.067999999999998</v>
      </c>
    </row>
    <row r="130" spans="1:4">
      <c r="A130" s="18"/>
      <c r="B130" s="18">
        <v>23.547000000000001</v>
      </c>
      <c r="C130" s="18"/>
      <c r="D130" s="18">
        <v>75.847999999999999</v>
      </c>
    </row>
    <row r="131" spans="1:4">
      <c r="A131" s="18"/>
      <c r="B131" s="18">
        <v>25.187000000000001</v>
      </c>
      <c r="C131" s="18"/>
      <c r="D131" s="18">
        <v>75.486999999999995</v>
      </c>
    </row>
    <row r="132" spans="1:4">
      <c r="A132" s="18"/>
      <c r="B132" s="18">
        <v>40.222999999999999</v>
      </c>
      <c r="C132" s="18"/>
      <c r="D132" s="18">
        <v>77.414000000000001</v>
      </c>
    </row>
    <row r="133" spans="1:4">
      <c r="A133" s="18"/>
      <c r="B133" s="18">
        <v>41.494</v>
      </c>
      <c r="C133" s="18"/>
      <c r="D133" s="18">
        <v>77.584999999999994</v>
      </c>
    </row>
    <row r="134" spans="1:4">
      <c r="A134" s="18"/>
      <c r="B134" s="18">
        <v>41.749000000000002</v>
      </c>
      <c r="C134" s="18"/>
      <c r="D134" s="18">
        <v>77.597999999999999</v>
      </c>
    </row>
    <row r="135" spans="1:4">
      <c r="A135" s="18"/>
      <c r="B135" s="18">
        <v>60.762999999999998</v>
      </c>
      <c r="C135" s="18"/>
      <c r="D135" s="18">
        <v>75.543000000000006</v>
      </c>
    </row>
    <row r="136" spans="1:4">
      <c r="A136" s="18"/>
      <c r="B136" s="18">
        <v>65.91</v>
      </c>
      <c r="C136" s="18"/>
      <c r="D136" s="18">
        <v>74.528999999999996</v>
      </c>
    </row>
    <row r="137" spans="1:4">
      <c r="A137" s="18"/>
      <c r="B137" s="18">
        <v>69.319999999999993</v>
      </c>
      <c r="C137" s="18"/>
      <c r="D137" s="18">
        <v>74.031000000000006</v>
      </c>
    </row>
    <row r="138" spans="1:4">
      <c r="A138" s="18"/>
      <c r="B138" s="18">
        <v>79.263000000000005</v>
      </c>
      <c r="C138" s="18"/>
      <c r="D138" s="18">
        <v>71.203000000000003</v>
      </c>
    </row>
    <row r="139" spans="1:4">
      <c r="A139" s="18"/>
      <c r="B139" s="18">
        <v>96.168000000000006</v>
      </c>
      <c r="C139" s="18"/>
      <c r="D139" s="18">
        <v>68.849000000000004</v>
      </c>
    </row>
    <row r="140" spans="1:4">
      <c r="A140" s="18" t="s">
        <v>405</v>
      </c>
      <c r="B140" s="18"/>
      <c r="C140" s="18"/>
      <c r="D140" s="18"/>
    </row>
    <row r="141" spans="1:4">
      <c r="A141" s="19" t="s">
        <v>1</v>
      </c>
      <c r="B141" s="18"/>
      <c r="C141" s="18"/>
      <c r="D141" s="18"/>
    </row>
    <row r="142" spans="1:4">
      <c r="A142" s="18"/>
      <c r="B142" s="18">
        <v>-100</v>
      </c>
      <c r="C142" s="18"/>
      <c r="D142" s="18">
        <v>74.162000000000006</v>
      </c>
    </row>
    <row r="143" spans="1:4">
      <c r="A143" s="18"/>
      <c r="B143" s="18">
        <v>-97.186000000000007</v>
      </c>
      <c r="C143" s="18"/>
      <c r="D143" s="18">
        <v>74.997</v>
      </c>
    </row>
    <row r="144" spans="1:4">
      <c r="A144" s="18"/>
      <c r="B144" s="18">
        <v>-86.078000000000003</v>
      </c>
      <c r="C144" s="18"/>
      <c r="D144" s="18">
        <v>78.343000000000004</v>
      </c>
    </row>
    <row r="145" spans="1:4">
      <c r="A145" s="18"/>
      <c r="B145" s="18">
        <v>-85.373999999999995</v>
      </c>
      <c r="C145" s="18"/>
      <c r="D145" s="18">
        <v>78.643000000000001</v>
      </c>
    </row>
    <row r="146" spans="1:4">
      <c r="A146" s="18"/>
      <c r="B146" s="18">
        <v>-83.45</v>
      </c>
      <c r="C146" s="18"/>
      <c r="D146" s="18">
        <v>79.194000000000003</v>
      </c>
    </row>
    <row r="147" spans="1:4">
      <c r="A147" s="18"/>
      <c r="B147" s="18">
        <v>-75.649000000000001</v>
      </c>
      <c r="C147" s="18"/>
      <c r="D147" s="18">
        <v>80.816000000000003</v>
      </c>
    </row>
    <row r="148" spans="1:4">
      <c r="A148" s="18"/>
      <c r="B148" s="18">
        <v>-71.302000000000007</v>
      </c>
      <c r="C148" s="18"/>
      <c r="D148" s="18">
        <v>81.881</v>
      </c>
    </row>
    <row r="149" spans="1:4">
      <c r="A149" s="18"/>
      <c r="B149" s="18">
        <v>-69.736000000000004</v>
      </c>
      <c r="C149" s="18"/>
      <c r="D149" s="18">
        <v>82.114999999999995</v>
      </c>
    </row>
    <row r="150" spans="1:4">
      <c r="A150" s="18"/>
      <c r="B150" s="18">
        <v>-60.49</v>
      </c>
      <c r="C150" s="18"/>
      <c r="D150" s="18">
        <v>83.141000000000005</v>
      </c>
    </row>
    <row r="151" spans="1:4">
      <c r="A151" s="18"/>
      <c r="B151" s="18">
        <v>-59.246000000000002</v>
      </c>
      <c r="C151" s="18"/>
      <c r="D151" s="18">
        <v>83.346000000000004</v>
      </c>
    </row>
    <row r="152" spans="1:4">
      <c r="A152" s="18"/>
      <c r="B152" s="18">
        <v>-56.912999999999997</v>
      </c>
      <c r="C152" s="18"/>
      <c r="D152" s="18">
        <v>83.72</v>
      </c>
    </row>
    <row r="153" spans="1:4">
      <c r="A153" s="18"/>
      <c r="B153" s="18">
        <v>-51.783999999999999</v>
      </c>
      <c r="C153" s="18"/>
      <c r="D153" s="18">
        <v>84.864999999999995</v>
      </c>
    </row>
    <row r="154" spans="1:4">
      <c r="A154" s="18"/>
      <c r="B154" s="18">
        <v>-48.914999999999999</v>
      </c>
      <c r="C154" s="18"/>
      <c r="D154" s="18">
        <v>84.876999999999995</v>
      </c>
    </row>
    <row r="155" spans="1:4">
      <c r="A155" s="18"/>
      <c r="B155" s="18">
        <v>-47.756</v>
      </c>
      <c r="C155" s="18"/>
      <c r="D155" s="18">
        <v>84.718000000000004</v>
      </c>
    </row>
    <row r="156" spans="1:4">
      <c r="A156" s="18"/>
      <c r="B156" s="18">
        <v>-46.713000000000001</v>
      </c>
      <c r="C156" s="18"/>
      <c r="D156" s="18">
        <v>84.591999999999999</v>
      </c>
    </row>
    <row r="157" spans="1:4">
      <c r="A157" s="18"/>
      <c r="B157" s="18">
        <v>-31.04</v>
      </c>
      <c r="C157" s="18"/>
      <c r="D157" s="18">
        <v>83.346999999999994</v>
      </c>
    </row>
    <row r="158" spans="1:4">
      <c r="A158" s="18"/>
      <c r="B158" s="18">
        <v>-29.393999999999998</v>
      </c>
      <c r="C158" s="18"/>
      <c r="D158" s="18">
        <v>83.289000000000001</v>
      </c>
    </row>
    <row r="159" spans="1:4">
      <c r="A159" s="18"/>
      <c r="B159" s="18">
        <v>-24.423999999999999</v>
      </c>
      <c r="C159" s="18"/>
      <c r="D159" s="18">
        <v>83.006</v>
      </c>
    </row>
    <row r="160" spans="1:4">
      <c r="A160" s="18"/>
      <c r="B160" s="18">
        <v>-21.756</v>
      </c>
      <c r="C160" s="18"/>
      <c r="D160" s="18">
        <v>82.808000000000007</v>
      </c>
    </row>
    <row r="161" spans="1:4">
      <c r="A161" s="18"/>
      <c r="B161" s="18">
        <v>-19.436</v>
      </c>
      <c r="C161" s="18"/>
      <c r="D161" s="18">
        <v>82.537000000000006</v>
      </c>
    </row>
    <row r="162" spans="1:4">
      <c r="A162" s="18"/>
      <c r="B162" s="18">
        <v>-15.972</v>
      </c>
      <c r="C162" s="18"/>
      <c r="D162" s="18">
        <v>82.423000000000002</v>
      </c>
    </row>
    <row r="163" spans="1:4">
      <c r="A163" s="18"/>
      <c r="B163" s="18">
        <v>-12.672000000000001</v>
      </c>
      <c r="C163" s="18"/>
      <c r="D163" s="18">
        <v>82.087999999999994</v>
      </c>
    </row>
    <row r="164" spans="1:4">
      <c r="A164" s="18"/>
      <c r="B164" s="18">
        <v>-11.194000000000001</v>
      </c>
      <c r="C164" s="18"/>
      <c r="D164" s="18">
        <v>81.846000000000004</v>
      </c>
    </row>
    <row r="165" spans="1:4">
      <c r="A165" s="18"/>
      <c r="B165" s="18">
        <v>-10.616</v>
      </c>
      <c r="C165" s="18"/>
      <c r="D165" s="18">
        <v>81.766000000000005</v>
      </c>
    </row>
    <row r="166" spans="1:4">
      <c r="A166" s="18"/>
      <c r="B166" s="18">
        <v>-1.6779999999999999</v>
      </c>
      <c r="C166" s="18"/>
      <c r="D166" s="18">
        <v>80.641999999999996</v>
      </c>
    </row>
    <row r="167" spans="1:4">
      <c r="A167" s="18"/>
      <c r="B167" s="18">
        <v>-0.51100000000000001</v>
      </c>
      <c r="C167" s="18"/>
      <c r="D167" s="18">
        <v>80.491</v>
      </c>
    </row>
    <row r="168" spans="1:4">
      <c r="A168" s="18"/>
      <c r="B168" s="18">
        <v>0</v>
      </c>
      <c r="C168" s="18"/>
      <c r="D168" s="18">
        <v>80.462000000000003</v>
      </c>
    </row>
    <row r="169" spans="1:4">
      <c r="A169" s="18"/>
      <c r="B169" s="18">
        <v>0.30299999999999999</v>
      </c>
      <c r="C169" s="18"/>
      <c r="D169" s="18">
        <v>80.445999999999998</v>
      </c>
    </row>
    <row r="170" spans="1:4">
      <c r="A170" s="18"/>
      <c r="B170" s="18">
        <v>8.7680000000000007</v>
      </c>
      <c r="C170" s="18"/>
      <c r="D170" s="18">
        <v>80.448999999999998</v>
      </c>
    </row>
    <row r="171" spans="1:4">
      <c r="A171" s="18"/>
      <c r="B171" s="18">
        <v>11.063000000000001</v>
      </c>
      <c r="C171" s="18"/>
      <c r="D171" s="18">
        <v>80.325000000000003</v>
      </c>
    </row>
    <row r="172" spans="1:4">
      <c r="A172" s="18"/>
      <c r="B172" s="18">
        <v>19.398</v>
      </c>
      <c r="C172" s="18"/>
      <c r="D172" s="18">
        <v>79.887</v>
      </c>
    </row>
    <row r="173" spans="1:4">
      <c r="A173" s="18"/>
      <c r="B173" s="18">
        <v>22.76</v>
      </c>
      <c r="C173" s="18"/>
      <c r="D173" s="18">
        <v>80.146000000000001</v>
      </c>
    </row>
    <row r="174" spans="1:4">
      <c r="A174" s="18"/>
      <c r="B174" s="18">
        <v>32.991</v>
      </c>
      <c r="C174" s="18"/>
      <c r="D174" s="18">
        <v>81.253</v>
      </c>
    </row>
    <row r="175" spans="1:4">
      <c r="A175" s="18"/>
      <c r="B175" s="18">
        <v>35.784999999999997</v>
      </c>
      <c r="C175" s="18"/>
      <c r="D175" s="18">
        <v>81.531000000000006</v>
      </c>
    </row>
    <row r="176" spans="1:4">
      <c r="A176" s="18"/>
      <c r="B176" s="18">
        <v>43.325000000000003</v>
      </c>
      <c r="C176" s="18"/>
      <c r="D176" s="18">
        <v>82.188999999999993</v>
      </c>
    </row>
    <row r="177" spans="1:4">
      <c r="A177" s="18"/>
      <c r="B177" s="18">
        <v>46.901000000000003</v>
      </c>
      <c r="C177" s="18"/>
      <c r="D177" s="18">
        <v>82.06</v>
      </c>
    </row>
    <row r="178" spans="1:4">
      <c r="A178" s="18"/>
      <c r="B178" s="18">
        <v>53.917999999999999</v>
      </c>
      <c r="C178" s="18"/>
      <c r="D178" s="18">
        <v>81.646000000000001</v>
      </c>
    </row>
    <row r="179" spans="1:4">
      <c r="A179" s="18"/>
      <c r="B179" s="18">
        <v>62.618000000000002</v>
      </c>
      <c r="C179" s="18"/>
      <c r="D179" s="18">
        <v>80.626000000000005</v>
      </c>
    </row>
    <row r="180" spans="1:4">
      <c r="A180" s="18"/>
      <c r="B180" s="18">
        <v>64.584999999999994</v>
      </c>
      <c r="C180" s="18"/>
      <c r="D180" s="18">
        <v>80.397000000000006</v>
      </c>
    </row>
    <row r="181" spans="1:4">
      <c r="A181" s="18"/>
      <c r="B181" s="18">
        <v>84.111999999999995</v>
      </c>
      <c r="C181" s="18"/>
      <c r="D181" s="18">
        <v>76.504999999999995</v>
      </c>
    </row>
    <row r="182" spans="1:4">
      <c r="A182" s="18"/>
      <c r="B182" s="18">
        <v>95.387</v>
      </c>
      <c r="C182" s="18"/>
      <c r="D182" s="18">
        <v>75.186999999999998</v>
      </c>
    </row>
    <row r="183" spans="1:4">
      <c r="A183" s="18" t="s">
        <v>406</v>
      </c>
      <c r="B183" s="18"/>
      <c r="C183" s="18"/>
      <c r="D183" s="18"/>
    </row>
    <row r="184" spans="1:4">
      <c r="A184" s="19" t="s">
        <v>1</v>
      </c>
      <c r="B184" s="18"/>
      <c r="C184" s="18"/>
      <c r="D184" s="18"/>
    </row>
    <row r="185" spans="1:4">
      <c r="A185" s="18"/>
      <c r="B185" s="18">
        <v>-100</v>
      </c>
      <c r="C185" s="18"/>
      <c r="D185" s="18">
        <v>71.066999999999993</v>
      </c>
    </row>
    <row r="186" spans="1:4">
      <c r="A186" s="18"/>
      <c r="B186" s="18">
        <v>-97.126999999999995</v>
      </c>
      <c r="C186" s="18"/>
      <c r="D186" s="18">
        <v>71.331999999999994</v>
      </c>
    </row>
    <row r="187" spans="1:4">
      <c r="A187" s="18"/>
      <c r="B187" s="18">
        <v>-96.567999999999998</v>
      </c>
      <c r="C187" s="18"/>
      <c r="D187" s="18">
        <v>71.484999999999999</v>
      </c>
    </row>
    <row r="188" spans="1:4">
      <c r="A188" s="18"/>
      <c r="B188" s="18">
        <v>-91.927999999999997</v>
      </c>
      <c r="C188" s="18"/>
      <c r="D188" s="18">
        <v>72.691999999999993</v>
      </c>
    </row>
    <row r="189" spans="1:4">
      <c r="A189" s="18"/>
      <c r="B189" s="18">
        <v>-88.159000000000006</v>
      </c>
      <c r="C189" s="18"/>
      <c r="D189" s="18">
        <v>73.843999999999994</v>
      </c>
    </row>
    <row r="190" spans="1:4">
      <c r="A190" s="18"/>
      <c r="B190" s="18">
        <v>-81.644000000000005</v>
      </c>
      <c r="C190" s="18"/>
      <c r="D190" s="18">
        <v>75.861000000000004</v>
      </c>
    </row>
    <row r="191" spans="1:4">
      <c r="A191" s="18"/>
      <c r="B191" s="18">
        <v>-79.149000000000001</v>
      </c>
      <c r="C191" s="18"/>
      <c r="D191" s="18">
        <v>76.888999999999996</v>
      </c>
    </row>
    <row r="192" spans="1:4">
      <c r="A192" s="18"/>
      <c r="B192" s="18">
        <v>-74.415000000000006</v>
      </c>
      <c r="C192" s="18"/>
      <c r="D192" s="18">
        <v>78.197000000000003</v>
      </c>
    </row>
    <row r="193" spans="1:4">
      <c r="A193" s="18"/>
      <c r="B193" s="18">
        <v>-62.695999999999998</v>
      </c>
      <c r="C193" s="18"/>
      <c r="D193" s="18">
        <v>80.959000000000003</v>
      </c>
    </row>
    <row r="194" spans="1:4">
      <c r="A194" s="18"/>
      <c r="B194" s="18">
        <v>-61.985999999999997</v>
      </c>
      <c r="C194" s="18"/>
      <c r="D194" s="18">
        <v>81.105999999999995</v>
      </c>
    </row>
    <row r="195" spans="1:4">
      <c r="A195" s="18"/>
      <c r="B195" s="18">
        <v>-61.457999999999998</v>
      </c>
      <c r="C195" s="18"/>
      <c r="D195" s="18">
        <v>81.23</v>
      </c>
    </row>
    <row r="196" spans="1:4">
      <c r="A196" s="18"/>
      <c r="B196" s="18">
        <v>-60.256999999999998</v>
      </c>
      <c r="C196" s="18"/>
      <c r="D196" s="18">
        <v>81.418999999999997</v>
      </c>
    </row>
    <row r="197" spans="1:4">
      <c r="A197" s="18"/>
      <c r="B197" s="18">
        <v>-51.613</v>
      </c>
      <c r="C197" s="18"/>
      <c r="D197" s="18">
        <v>82.802000000000007</v>
      </c>
    </row>
    <row r="198" spans="1:4">
      <c r="A198" s="18"/>
      <c r="B198" s="18">
        <v>-49.588999999999999</v>
      </c>
      <c r="C198" s="18"/>
      <c r="D198" s="18">
        <v>83.031999999999996</v>
      </c>
    </row>
    <row r="199" spans="1:4">
      <c r="A199" s="18"/>
      <c r="B199" s="18">
        <v>-41.761000000000003</v>
      </c>
      <c r="C199" s="18"/>
      <c r="D199" s="18">
        <v>83.417000000000002</v>
      </c>
    </row>
    <row r="200" spans="1:4">
      <c r="A200" s="18"/>
      <c r="B200" s="18">
        <v>-33.197000000000003</v>
      </c>
      <c r="C200" s="18"/>
      <c r="D200" s="18">
        <v>83.983999999999995</v>
      </c>
    </row>
    <row r="201" spans="1:4">
      <c r="A201" s="18"/>
      <c r="B201" s="18">
        <v>-32.165999999999997</v>
      </c>
      <c r="C201" s="18"/>
      <c r="D201" s="18">
        <v>84.191000000000003</v>
      </c>
    </row>
    <row r="202" spans="1:4">
      <c r="A202" s="18"/>
      <c r="B202" s="18">
        <v>-30.343</v>
      </c>
      <c r="C202" s="18"/>
      <c r="D202" s="18">
        <v>84.215999999999994</v>
      </c>
    </row>
    <row r="203" spans="1:4">
      <c r="A203" s="18"/>
      <c r="B203" s="18">
        <v>-18.495000000000001</v>
      </c>
      <c r="C203" s="18"/>
      <c r="D203" s="18">
        <v>83.501999999999995</v>
      </c>
    </row>
    <row r="204" spans="1:4">
      <c r="A204" s="18"/>
      <c r="B204" s="18">
        <v>-11.773</v>
      </c>
      <c r="C204" s="18"/>
      <c r="D204" s="18">
        <v>82.924000000000007</v>
      </c>
    </row>
    <row r="205" spans="1:4">
      <c r="A205" s="18"/>
      <c r="B205" s="18">
        <v>-9.5389999999999997</v>
      </c>
      <c r="C205" s="18"/>
      <c r="D205" s="18">
        <v>82.789000000000001</v>
      </c>
    </row>
    <row r="206" spans="1:4">
      <c r="A206" s="18"/>
      <c r="B206" s="18">
        <v>-0.68899999999999995</v>
      </c>
      <c r="C206" s="18"/>
      <c r="D206" s="18">
        <v>82.200999999999993</v>
      </c>
    </row>
    <row r="207" spans="1:4">
      <c r="A207" s="18"/>
      <c r="B207" s="18">
        <v>-0.67300000000000004</v>
      </c>
      <c r="C207" s="18"/>
      <c r="D207" s="18">
        <v>82.2</v>
      </c>
    </row>
    <row r="208" spans="1:4">
      <c r="A208" s="18"/>
      <c r="B208" s="18">
        <v>-0.36799999999999999</v>
      </c>
      <c r="C208" s="18"/>
      <c r="D208" s="18">
        <v>82.138999999999996</v>
      </c>
    </row>
    <row r="209" spans="1:4">
      <c r="A209" s="18"/>
      <c r="B209" s="18">
        <v>-0.23599999999999999</v>
      </c>
      <c r="C209" s="18"/>
      <c r="D209" s="18">
        <v>82.153000000000006</v>
      </c>
    </row>
    <row r="210" spans="1:4">
      <c r="A210" s="18"/>
      <c r="B210" s="18">
        <v>0</v>
      </c>
      <c r="C210" s="18"/>
      <c r="D210" s="18">
        <v>82.176000000000002</v>
      </c>
    </row>
    <row r="211" spans="1:4">
      <c r="A211" s="18"/>
      <c r="B211" s="18">
        <v>5.048</v>
      </c>
      <c r="C211" s="18"/>
      <c r="D211" s="18">
        <v>82.662000000000006</v>
      </c>
    </row>
    <row r="212" spans="1:4">
      <c r="A212" s="18"/>
      <c r="B212" s="18">
        <v>11.862</v>
      </c>
      <c r="C212" s="18"/>
      <c r="D212" s="18">
        <v>83.349000000000004</v>
      </c>
    </row>
    <row r="213" spans="1:4">
      <c r="A213" s="18"/>
      <c r="B213" s="18">
        <v>17.847000000000001</v>
      </c>
      <c r="C213" s="18"/>
      <c r="D213" s="18">
        <v>83.477000000000004</v>
      </c>
    </row>
    <row r="214" spans="1:4">
      <c r="A214" s="18"/>
      <c r="B214" s="18">
        <v>24.157</v>
      </c>
      <c r="C214" s="18"/>
      <c r="D214" s="18">
        <v>83.629000000000005</v>
      </c>
    </row>
    <row r="215" spans="1:4">
      <c r="A215" s="18"/>
      <c r="B215" s="18">
        <v>27.77</v>
      </c>
      <c r="C215" s="18"/>
      <c r="D215" s="18">
        <v>83.742000000000004</v>
      </c>
    </row>
    <row r="216" spans="1:4">
      <c r="A216" s="18"/>
      <c r="B216" s="18">
        <v>33.42</v>
      </c>
      <c r="C216" s="18"/>
      <c r="D216" s="18">
        <v>84.813000000000002</v>
      </c>
    </row>
    <row r="217" spans="1:4">
      <c r="A217" s="18"/>
      <c r="B217" s="18">
        <v>36.090000000000003</v>
      </c>
      <c r="C217" s="18"/>
      <c r="D217" s="18">
        <v>85.24</v>
      </c>
    </row>
    <row r="218" spans="1:4">
      <c r="A218" s="18"/>
      <c r="B218" s="18">
        <v>38.048999999999999</v>
      </c>
      <c r="C218" s="18"/>
      <c r="D218" s="18">
        <v>85.448999999999998</v>
      </c>
    </row>
    <row r="219" spans="1:4">
      <c r="A219" s="18"/>
      <c r="B219" s="18">
        <v>47.457999999999998</v>
      </c>
      <c r="C219" s="18"/>
      <c r="D219" s="18">
        <v>86.415000000000006</v>
      </c>
    </row>
    <row r="220" spans="1:4">
      <c r="A220" s="18"/>
      <c r="B220" s="18">
        <v>52.243000000000002</v>
      </c>
      <c r="C220" s="18"/>
      <c r="D220" s="18">
        <v>86.433999999999997</v>
      </c>
    </row>
    <row r="221" spans="1:4">
      <c r="A221" s="18"/>
      <c r="B221" s="18">
        <v>55.134</v>
      </c>
      <c r="C221" s="18"/>
      <c r="D221" s="18">
        <v>86.204999999999998</v>
      </c>
    </row>
    <row r="222" spans="1:4">
      <c r="A222" s="18"/>
      <c r="B222" s="18">
        <v>62.424999999999997</v>
      </c>
      <c r="C222" s="18"/>
      <c r="D222" s="18">
        <v>85.498000000000005</v>
      </c>
    </row>
    <row r="223" spans="1:4">
      <c r="A223" s="18"/>
      <c r="B223" s="18">
        <v>93.328000000000003</v>
      </c>
      <c r="C223" s="18"/>
      <c r="D223" s="18">
        <v>83.268000000000001</v>
      </c>
    </row>
    <row r="224" spans="1:4">
      <c r="A224" s="18"/>
      <c r="B224" s="18">
        <v>96.876999999999995</v>
      </c>
      <c r="C224" s="18"/>
      <c r="D224" s="18">
        <v>82.956999999999994</v>
      </c>
    </row>
    <row r="225" spans="1:4">
      <c r="A225" s="18" t="s">
        <v>407</v>
      </c>
      <c r="B225" s="18"/>
      <c r="C225" s="18"/>
      <c r="D225" s="18"/>
    </row>
    <row r="226" spans="1:4">
      <c r="A226" s="19" t="s">
        <v>1</v>
      </c>
      <c r="B226" s="18"/>
      <c r="C226" s="18"/>
      <c r="D226" s="18"/>
    </row>
    <row r="227" spans="1:4">
      <c r="A227" s="18"/>
      <c r="B227" s="18">
        <v>-100</v>
      </c>
      <c r="C227" s="18"/>
      <c r="D227" s="18">
        <v>67.819000000000003</v>
      </c>
    </row>
    <row r="228" spans="1:4">
      <c r="A228" s="18"/>
      <c r="B228" s="18">
        <v>-98</v>
      </c>
      <c r="C228" s="18"/>
      <c r="D228" s="18">
        <v>67.975999999999999</v>
      </c>
    </row>
    <row r="229" spans="1:4">
      <c r="A229" s="18"/>
      <c r="B229" s="18">
        <v>-95.375</v>
      </c>
      <c r="C229" s="18"/>
      <c r="D229" s="18">
        <v>68.356999999999999</v>
      </c>
    </row>
    <row r="230" spans="1:4">
      <c r="A230" s="18"/>
      <c r="B230" s="18">
        <v>-87.936000000000007</v>
      </c>
      <c r="C230" s="18"/>
      <c r="D230" s="18">
        <v>69.869</v>
      </c>
    </row>
    <row r="231" spans="1:4">
      <c r="A231" s="18"/>
      <c r="B231" s="18">
        <v>-86.5</v>
      </c>
      <c r="C231" s="18"/>
      <c r="D231" s="18">
        <v>70.212000000000003</v>
      </c>
    </row>
    <row r="232" spans="1:4">
      <c r="A232" s="18"/>
      <c r="B232" s="18">
        <v>-77.98</v>
      </c>
      <c r="C232" s="18"/>
      <c r="D232" s="18">
        <v>71.912000000000006</v>
      </c>
    </row>
    <row r="233" spans="1:4">
      <c r="A233" s="18"/>
      <c r="B233" s="18">
        <v>-76.980999999999995</v>
      </c>
      <c r="C233" s="18"/>
      <c r="D233" s="18">
        <v>72.177999999999997</v>
      </c>
    </row>
    <row r="234" spans="1:4">
      <c r="A234" s="18"/>
      <c r="B234" s="18">
        <v>-67.721999999999994</v>
      </c>
      <c r="C234" s="18"/>
      <c r="D234" s="18">
        <v>74.67</v>
      </c>
    </row>
    <row r="235" spans="1:4">
      <c r="A235" s="18"/>
      <c r="B235" s="18">
        <v>-66.126000000000005</v>
      </c>
      <c r="C235" s="18"/>
      <c r="D235" s="18">
        <v>75.144000000000005</v>
      </c>
    </row>
    <row r="236" spans="1:4">
      <c r="A236" s="18"/>
      <c r="B236" s="18">
        <v>-57.609000000000002</v>
      </c>
      <c r="C236" s="18"/>
      <c r="D236" s="18">
        <v>77.945999999999998</v>
      </c>
    </row>
    <row r="237" spans="1:4">
      <c r="A237" s="18"/>
      <c r="B237" s="18">
        <v>-55.16</v>
      </c>
      <c r="C237" s="18"/>
      <c r="D237" s="18">
        <v>78.614000000000004</v>
      </c>
    </row>
    <row r="238" spans="1:4">
      <c r="A238" s="18"/>
      <c r="B238" s="18">
        <v>-47.514000000000003</v>
      </c>
      <c r="C238" s="18"/>
      <c r="D238" s="18">
        <v>80.090999999999994</v>
      </c>
    </row>
    <row r="239" spans="1:4">
      <c r="A239" s="18"/>
      <c r="B239" s="18">
        <v>-44.856999999999999</v>
      </c>
      <c r="C239" s="18"/>
      <c r="D239" s="18">
        <v>80.546000000000006</v>
      </c>
    </row>
    <row r="240" spans="1:4">
      <c r="A240" s="18"/>
      <c r="B240" s="18">
        <v>-39.460999999999999</v>
      </c>
      <c r="C240" s="18"/>
      <c r="D240" s="18">
        <v>81.302999999999997</v>
      </c>
    </row>
    <row r="241" spans="1:4">
      <c r="A241" s="18"/>
      <c r="B241" s="18">
        <v>-37.491</v>
      </c>
      <c r="C241" s="18"/>
      <c r="D241" s="18">
        <v>81.963999999999999</v>
      </c>
    </row>
    <row r="242" spans="1:4">
      <c r="A242" s="18"/>
      <c r="B242" s="18">
        <v>-36.44</v>
      </c>
      <c r="C242" s="18"/>
      <c r="D242" s="18">
        <v>82.078999999999994</v>
      </c>
    </row>
    <row r="243" spans="1:4">
      <c r="A243" s="18"/>
      <c r="B243" s="18">
        <v>-30.451000000000001</v>
      </c>
      <c r="C243" s="18"/>
      <c r="D243" s="18">
        <v>83.281000000000006</v>
      </c>
    </row>
    <row r="244" spans="1:4">
      <c r="A244" s="18"/>
      <c r="B244" s="18">
        <v>-27.588999999999999</v>
      </c>
      <c r="C244" s="18"/>
      <c r="D244" s="18">
        <v>83.834999999999994</v>
      </c>
    </row>
    <row r="245" spans="1:4">
      <c r="A245" s="18"/>
      <c r="B245" s="18">
        <v>-23.617000000000001</v>
      </c>
      <c r="C245" s="18"/>
      <c r="D245" s="18">
        <v>83.906000000000006</v>
      </c>
    </row>
    <row r="246" spans="1:4">
      <c r="A246" s="18"/>
      <c r="B246" s="18">
        <v>-17.236000000000001</v>
      </c>
      <c r="C246" s="18"/>
      <c r="D246" s="18">
        <v>85.183999999999997</v>
      </c>
    </row>
    <row r="247" spans="1:4">
      <c r="A247" s="18"/>
      <c r="B247" s="18">
        <v>-13.965</v>
      </c>
      <c r="C247" s="18"/>
      <c r="D247" s="18">
        <v>85.019000000000005</v>
      </c>
    </row>
    <row r="248" spans="1:4">
      <c r="A248" s="18"/>
      <c r="B248" s="18">
        <v>-5.883</v>
      </c>
      <c r="C248" s="18"/>
      <c r="D248" s="18">
        <v>85.105000000000004</v>
      </c>
    </row>
    <row r="249" spans="1:4">
      <c r="A249" s="18"/>
      <c r="B249" s="18">
        <v>-0.86599999999999999</v>
      </c>
      <c r="C249" s="18"/>
      <c r="D249" s="18">
        <v>84.879000000000005</v>
      </c>
    </row>
    <row r="250" spans="1:4">
      <c r="A250" s="18"/>
      <c r="B250" s="18">
        <v>-0.80300000000000005</v>
      </c>
      <c r="C250" s="18"/>
      <c r="D250" s="18">
        <v>84.897999999999996</v>
      </c>
    </row>
    <row r="251" spans="1:4">
      <c r="A251" s="18"/>
      <c r="B251" s="18">
        <v>-0.309</v>
      </c>
      <c r="C251" s="18"/>
      <c r="D251" s="18">
        <v>85.033000000000001</v>
      </c>
    </row>
    <row r="252" spans="1:4">
      <c r="A252" s="18"/>
      <c r="B252" s="18">
        <v>0</v>
      </c>
      <c r="C252" s="18"/>
      <c r="D252" s="18">
        <v>85.004000000000005</v>
      </c>
    </row>
    <row r="253" spans="1:4">
      <c r="A253" s="18"/>
      <c r="B253" s="18">
        <v>2.4300000000000002</v>
      </c>
      <c r="C253" s="18"/>
      <c r="D253" s="18">
        <v>84.775999999999996</v>
      </c>
    </row>
    <row r="254" spans="1:4">
      <c r="A254" s="18"/>
      <c r="B254" s="18">
        <v>10.1</v>
      </c>
      <c r="C254" s="18"/>
      <c r="D254" s="18">
        <v>86.456000000000003</v>
      </c>
    </row>
    <row r="255" spans="1:4">
      <c r="A255" s="18"/>
      <c r="B255" s="18">
        <v>16.931000000000001</v>
      </c>
      <c r="C255" s="18"/>
      <c r="D255" s="18">
        <v>87.355000000000004</v>
      </c>
    </row>
    <row r="256" spans="1:4">
      <c r="A256" s="18"/>
      <c r="B256" s="18">
        <v>18.215</v>
      </c>
      <c r="C256" s="18"/>
      <c r="D256" s="18">
        <v>87.641999999999996</v>
      </c>
    </row>
    <row r="257" spans="1:4">
      <c r="A257" s="18"/>
      <c r="B257" s="18">
        <v>18.760000000000002</v>
      </c>
      <c r="C257" s="18"/>
      <c r="D257" s="18">
        <v>87.706999999999994</v>
      </c>
    </row>
    <row r="258" spans="1:4">
      <c r="A258" s="18"/>
      <c r="B258" s="18">
        <v>19.286999999999999</v>
      </c>
      <c r="C258" s="18"/>
      <c r="D258" s="18">
        <v>87.790999999999997</v>
      </c>
    </row>
    <row r="259" spans="1:4">
      <c r="A259" s="18"/>
      <c r="B259" s="18">
        <v>28.806000000000001</v>
      </c>
      <c r="C259" s="18"/>
      <c r="D259" s="18">
        <v>88.491</v>
      </c>
    </row>
    <row r="260" spans="1:4">
      <c r="A260" s="18"/>
      <c r="B260" s="18">
        <v>29.686</v>
      </c>
      <c r="C260" s="18"/>
      <c r="D260" s="18">
        <v>88.509</v>
      </c>
    </row>
    <row r="261" spans="1:4">
      <c r="A261" s="18"/>
      <c r="B261" s="18">
        <v>38.795000000000002</v>
      </c>
      <c r="C261" s="18"/>
      <c r="D261" s="18">
        <v>89.128</v>
      </c>
    </row>
    <row r="262" spans="1:4">
      <c r="A262" s="18"/>
      <c r="B262" s="18">
        <v>41.436</v>
      </c>
      <c r="C262" s="18"/>
      <c r="D262" s="18">
        <v>89.581999999999994</v>
      </c>
    </row>
    <row r="263" spans="1:4">
      <c r="A263" s="18"/>
      <c r="B263" s="18">
        <v>48.302</v>
      </c>
      <c r="C263" s="18"/>
      <c r="D263" s="18">
        <v>90.218999999999994</v>
      </c>
    </row>
    <row r="264" spans="1:4">
      <c r="A264" s="18"/>
      <c r="B264" s="18">
        <v>58.094000000000001</v>
      </c>
      <c r="C264" s="18"/>
      <c r="D264" s="18">
        <v>89.575999999999993</v>
      </c>
    </row>
    <row r="265" spans="1:4">
      <c r="A265" s="18"/>
      <c r="B265" s="18">
        <v>58.670999999999999</v>
      </c>
      <c r="C265" s="18"/>
      <c r="D265" s="18">
        <v>89.608999999999995</v>
      </c>
    </row>
    <row r="266" spans="1:4">
      <c r="A266" s="18"/>
      <c r="B266" s="18">
        <v>59.003999999999998</v>
      </c>
      <c r="C266" s="18"/>
      <c r="D266" s="18">
        <v>89.58</v>
      </c>
    </row>
    <row r="267" spans="1:4">
      <c r="A267" s="18"/>
      <c r="B267" s="18">
        <v>63.51</v>
      </c>
      <c r="C267" s="18"/>
      <c r="D267" s="18">
        <v>89.480999999999995</v>
      </c>
    </row>
    <row r="268" spans="1:4">
      <c r="A268" s="18"/>
      <c r="B268" s="18">
        <v>73.009</v>
      </c>
      <c r="C268" s="18"/>
      <c r="D268" s="18">
        <v>88.989000000000004</v>
      </c>
    </row>
    <row r="269" spans="1:4">
      <c r="A269" s="18"/>
      <c r="B269" s="18">
        <v>94.915999999999997</v>
      </c>
      <c r="C269" s="18"/>
      <c r="D269" s="18">
        <v>89.284999999999997</v>
      </c>
    </row>
    <row r="270" spans="1:4">
      <c r="A270" s="18" t="s">
        <v>408</v>
      </c>
      <c r="B270" s="18"/>
      <c r="C270" s="18"/>
      <c r="D270" s="18"/>
    </row>
    <row r="271" spans="1:4">
      <c r="A271" s="19" t="s">
        <v>1</v>
      </c>
      <c r="B271" s="18"/>
      <c r="C271" s="18"/>
      <c r="D271" s="18"/>
    </row>
    <row r="272" spans="1:4">
      <c r="A272" s="18"/>
      <c r="B272" s="18">
        <v>-100</v>
      </c>
      <c r="C272" s="18"/>
      <c r="D272" s="18">
        <v>65.054000000000002</v>
      </c>
    </row>
    <row r="273" spans="1:4">
      <c r="A273" s="18"/>
      <c r="B273" s="18">
        <v>-95.019000000000005</v>
      </c>
      <c r="C273" s="18"/>
      <c r="D273" s="18">
        <v>65.671000000000006</v>
      </c>
    </row>
    <row r="274" spans="1:4">
      <c r="A274" s="18"/>
      <c r="B274" s="18">
        <v>-94.49</v>
      </c>
      <c r="C274" s="18"/>
      <c r="D274" s="18">
        <v>65.760000000000005</v>
      </c>
    </row>
    <row r="275" spans="1:4">
      <c r="A275" s="18"/>
      <c r="B275" s="18">
        <v>-94.289000000000001</v>
      </c>
      <c r="C275" s="18"/>
      <c r="D275" s="18">
        <v>65.8</v>
      </c>
    </row>
    <row r="276" spans="1:4">
      <c r="A276" s="18"/>
      <c r="B276" s="18">
        <v>-84.406999999999996</v>
      </c>
      <c r="C276" s="18"/>
      <c r="D276" s="18">
        <v>67.594999999999999</v>
      </c>
    </row>
    <row r="277" spans="1:4">
      <c r="A277" s="18"/>
      <c r="B277" s="18">
        <v>-83.412000000000006</v>
      </c>
      <c r="C277" s="18"/>
      <c r="D277" s="18">
        <v>67.701999999999998</v>
      </c>
    </row>
    <row r="278" spans="1:4">
      <c r="A278" s="18"/>
      <c r="B278" s="18">
        <v>-74.653000000000006</v>
      </c>
      <c r="C278" s="18"/>
      <c r="D278" s="18">
        <v>69.775999999999996</v>
      </c>
    </row>
    <row r="279" spans="1:4">
      <c r="A279" s="18"/>
      <c r="B279" s="18">
        <v>-71.600999999999999</v>
      </c>
      <c r="C279" s="18"/>
      <c r="D279" s="18">
        <v>70.796000000000006</v>
      </c>
    </row>
    <row r="280" spans="1:4">
      <c r="A280" s="18"/>
      <c r="B280" s="18">
        <v>-64.86</v>
      </c>
      <c r="C280" s="18"/>
      <c r="D280" s="18">
        <v>72.364999999999995</v>
      </c>
    </row>
    <row r="281" spans="1:4">
      <c r="A281" s="18"/>
      <c r="B281" s="18">
        <v>-60.002000000000002</v>
      </c>
      <c r="C281" s="18"/>
      <c r="D281" s="18">
        <v>73.816000000000003</v>
      </c>
    </row>
    <row r="282" spans="1:4">
      <c r="A282" s="18"/>
      <c r="B282" s="18">
        <v>-55.158000000000001</v>
      </c>
      <c r="C282" s="18"/>
      <c r="D282" s="18">
        <v>75.373999999999995</v>
      </c>
    </row>
    <row r="283" spans="1:4">
      <c r="A283" s="18"/>
      <c r="B283" s="18">
        <v>-48.161000000000001</v>
      </c>
      <c r="C283" s="18"/>
      <c r="D283" s="18">
        <v>78.481999999999999</v>
      </c>
    </row>
    <row r="284" spans="1:4">
      <c r="A284" s="18"/>
      <c r="B284" s="18">
        <v>-45.936</v>
      </c>
      <c r="C284" s="18"/>
      <c r="D284" s="18">
        <v>79.212000000000003</v>
      </c>
    </row>
    <row r="285" spans="1:4">
      <c r="A285" s="18"/>
      <c r="B285" s="18">
        <v>-36.735999999999997</v>
      </c>
      <c r="C285" s="18"/>
      <c r="D285" s="18">
        <v>81.078999999999994</v>
      </c>
    </row>
    <row r="286" spans="1:4">
      <c r="A286" s="18"/>
      <c r="B286" s="18">
        <v>-36.457000000000001</v>
      </c>
      <c r="C286" s="18"/>
      <c r="D286" s="18">
        <v>81.138000000000005</v>
      </c>
    </row>
    <row r="287" spans="1:4">
      <c r="A287" s="18"/>
      <c r="B287" s="18">
        <v>-36.055999999999997</v>
      </c>
      <c r="C287" s="18"/>
      <c r="D287" s="18">
        <v>81.230999999999995</v>
      </c>
    </row>
    <row r="288" spans="1:4">
      <c r="A288" s="18"/>
      <c r="B288" s="18">
        <v>-33.975000000000001</v>
      </c>
      <c r="C288" s="18"/>
      <c r="D288" s="18">
        <v>81.766999999999996</v>
      </c>
    </row>
    <row r="289" spans="1:4">
      <c r="A289" s="18"/>
      <c r="B289" s="18">
        <v>-26.492000000000001</v>
      </c>
      <c r="C289" s="18"/>
      <c r="D289" s="18">
        <v>83.748000000000005</v>
      </c>
    </row>
    <row r="290" spans="1:4">
      <c r="A290" s="18"/>
      <c r="B290" s="18">
        <v>-25.538</v>
      </c>
      <c r="C290" s="18"/>
      <c r="D290" s="18">
        <v>83.951999999999998</v>
      </c>
    </row>
    <row r="291" spans="1:4">
      <c r="A291" s="18"/>
      <c r="B291" s="18">
        <v>-16.077000000000002</v>
      </c>
      <c r="C291" s="18"/>
      <c r="D291" s="18">
        <v>86.11</v>
      </c>
    </row>
    <row r="292" spans="1:4">
      <c r="A292" s="18"/>
      <c r="B292" s="18">
        <v>-13</v>
      </c>
      <c r="C292" s="18"/>
      <c r="D292" s="18">
        <v>86.647999999999996</v>
      </c>
    </row>
    <row r="293" spans="1:4">
      <c r="A293" s="18"/>
      <c r="B293" s="18">
        <v>-0.64100000000000001</v>
      </c>
      <c r="C293" s="18"/>
      <c r="D293" s="18">
        <v>88.724999999999994</v>
      </c>
    </row>
    <row r="294" spans="1:4">
      <c r="A294" s="18"/>
      <c r="B294" s="18">
        <v>0</v>
      </c>
      <c r="C294" s="18"/>
      <c r="D294" s="18">
        <v>88.838999999999999</v>
      </c>
    </row>
    <row r="295" spans="1:4">
      <c r="A295" s="18"/>
      <c r="B295" s="18">
        <v>0.93400000000000005</v>
      </c>
      <c r="C295" s="18"/>
      <c r="D295" s="18">
        <v>89.004999999999995</v>
      </c>
    </row>
    <row r="296" spans="1:4">
      <c r="A296" s="18"/>
      <c r="B296" s="18">
        <v>3.8079999999999998</v>
      </c>
      <c r="C296" s="18"/>
      <c r="D296" s="18">
        <v>89.376000000000005</v>
      </c>
    </row>
    <row r="297" spans="1:4">
      <c r="A297" s="18"/>
      <c r="B297" s="18">
        <v>6.1050000000000004</v>
      </c>
      <c r="C297" s="18"/>
      <c r="D297" s="18">
        <v>89.721000000000004</v>
      </c>
    </row>
    <row r="298" spans="1:4">
      <c r="A298" s="18"/>
      <c r="B298" s="18">
        <v>7.58</v>
      </c>
      <c r="C298" s="18"/>
      <c r="D298" s="18">
        <v>90.076999999999998</v>
      </c>
    </row>
    <row r="299" spans="1:4">
      <c r="A299" s="18"/>
      <c r="B299" s="18">
        <v>11.584</v>
      </c>
      <c r="C299" s="18"/>
      <c r="D299" s="18">
        <v>90.864000000000004</v>
      </c>
    </row>
    <row r="300" spans="1:4">
      <c r="A300" s="18"/>
      <c r="B300" s="18">
        <v>17.808</v>
      </c>
      <c r="C300" s="18"/>
      <c r="D300" s="18">
        <v>91.400999999999996</v>
      </c>
    </row>
    <row r="301" spans="1:4">
      <c r="A301" s="18"/>
      <c r="B301" s="18">
        <v>21.468</v>
      </c>
      <c r="C301" s="18"/>
      <c r="D301" s="18">
        <v>91.701999999999998</v>
      </c>
    </row>
    <row r="302" spans="1:4">
      <c r="A302" s="18"/>
      <c r="B302" s="18">
        <v>24.798999999999999</v>
      </c>
      <c r="C302" s="18"/>
      <c r="D302" s="18">
        <v>92.45</v>
      </c>
    </row>
    <row r="303" spans="1:4">
      <c r="A303" s="18"/>
      <c r="B303" s="18">
        <v>28.763000000000002</v>
      </c>
      <c r="C303" s="18"/>
      <c r="D303" s="18">
        <v>92.831999999999994</v>
      </c>
    </row>
    <row r="304" spans="1:4">
      <c r="A304" s="18"/>
      <c r="B304" s="18">
        <v>31.308</v>
      </c>
      <c r="C304" s="18"/>
      <c r="D304" s="18">
        <v>92.994</v>
      </c>
    </row>
    <row r="305" spans="1:4">
      <c r="A305" s="18"/>
      <c r="B305" s="18">
        <v>38.319000000000003</v>
      </c>
      <c r="C305" s="18"/>
      <c r="D305" s="18">
        <v>92.655000000000001</v>
      </c>
    </row>
    <row r="306" spans="1:4">
      <c r="A306" s="18"/>
      <c r="B306" s="18">
        <v>40.454999999999998</v>
      </c>
      <c r="C306" s="18"/>
      <c r="D306" s="18">
        <v>92.626000000000005</v>
      </c>
    </row>
    <row r="307" spans="1:4">
      <c r="A307" s="18"/>
      <c r="B307" s="18">
        <v>42.456000000000003</v>
      </c>
      <c r="C307" s="18"/>
      <c r="D307" s="18">
        <v>92.763999999999996</v>
      </c>
    </row>
    <row r="308" spans="1:4">
      <c r="A308" s="18"/>
      <c r="B308" s="18">
        <v>48.436999999999998</v>
      </c>
      <c r="C308" s="18"/>
      <c r="D308" s="18">
        <v>93.287999999999997</v>
      </c>
    </row>
    <row r="309" spans="1:4">
      <c r="A309" s="18"/>
      <c r="B309" s="18">
        <v>57.798999999999999</v>
      </c>
      <c r="C309" s="18"/>
      <c r="D309" s="18">
        <v>93.778000000000006</v>
      </c>
    </row>
    <row r="310" spans="1:4">
      <c r="A310" s="18"/>
      <c r="B310" s="18">
        <v>59.640999999999998</v>
      </c>
      <c r="C310" s="18"/>
      <c r="D310" s="18">
        <v>93.846000000000004</v>
      </c>
    </row>
    <row r="311" spans="1:4">
      <c r="A311" s="18"/>
      <c r="B311" s="18">
        <v>61.162999999999997</v>
      </c>
      <c r="C311" s="18"/>
      <c r="D311" s="18">
        <v>93.715000000000003</v>
      </c>
    </row>
    <row r="312" spans="1:4">
      <c r="A312" s="18"/>
      <c r="B312" s="18">
        <v>92.301000000000002</v>
      </c>
      <c r="C312" s="18"/>
      <c r="D312" s="18">
        <v>94.322000000000003</v>
      </c>
    </row>
    <row r="313" spans="1:4">
      <c r="A313" s="18"/>
      <c r="B313" s="18">
        <v>93.274000000000001</v>
      </c>
      <c r="C313" s="18"/>
      <c r="D313" s="18">
        <v>94.361999999999995</v>
      </c>
    </row>
    <row r="314" spans="1:4">
      <c r="A314" s="18"/>
      <c r="B314" s="18">
        <v>93.828999999999994</v>
      </c>
      <c r="C314" s="18"/>
      <c r="D314" s="18">
        <v>94.358000000000004</v>
      </c>
    </row>
    <row r="315" spans="1:4">
      <c r="A315" s="18"/>
      <c r="B315" s="18">
        <v>94.322000000000003</v>
      </c>
      <c r="C315" s="18"/>
      <c r="D315" s="18">
        <v>94.305000000000007</v>
      </c>
    </row>
    <row r="316" spans="1:4">
      <c r="A316" s="18"/>
      <c r="B316" s="18">
        <v>99.302000000000007</v>
      </c>
      <c r="C316" s="18"/>
      <c r="D316" s="18">
        <v>93.97</v>
      </c>
    </row>
    <row r="317" spans="1:4">
      <c r="A317" s="18" t="s">
        <v>409</v>
      </c>
      <c r="B317" s="18"/>
      <c r="C317" s="18"/>
      <c r="D317" s="18"/>
    </row>
    <row r="318" spans="1:4">
      <c r="A318" s="19" t="s">
        <v>1</v>
      </c>
      <c r="B318" s="18"/>
      <c r="C318" s="18"/>
      <c r="D318" s="18"/>
    </row>
    <row r="319" spans="1:4">
      <c r="A319" s="18"/>
      <c r="B319" s="18">
        <v>-100</v>
      </c>
      <c r="C319" s="18"/>
      <c r="D319" s="18">
        <v>62.902999999999999</v>
      </c>
    </row>
    <row r="320" spans="1:4">
      <c r="A320" s="18"/>
      <c r="B320" s="18">
        <v>-93.926000000000002</v>
      </c>
      <c r="C320" s="18"/>
      <c r="D320" s="18">
        <v>64.299000000000007</v>
      </c>
    </row>
    <row r="321" spans="1:4">
      <c r="A321" s="18"/>
      <c r="B321" s="18">
        <v>-88.7</v>
      </c>
      <c r="C321" s="18"/>
      <c r="D321" s="18">
        <v>65.551000000000002</v>
      </c>
    </row>
    <row r="322" spans="1:4">
      <c r="A322" s="18"/>
      <c r="B322" s="18">
        <v>-83.003</v>
      </c>
      <c r="C322" s="18"/>
      <c r="D322" s="18">
        <v>66.665999999999997</v>
      </c>
    </row>
    <row r="323" spans="1:4">
      <c r="A323" s="18"/>
      <c r="B323" s="18">
        <v>-78.978999999999999</v>
      </c>
      <c r="C323" s="18"/>
      <c r="D323" s="18">
        <v>67.087000000000003</v>
      </c>
    </row>
    <row r="324" spans="1:4">
      <c r="A324" s="18"/>
      <c r="B324" s="18">
        <v>-69.016000000000005</v>
      </c>
      <c r="C324" s="18"/>
      <c r="D324" s="18">
        <v>69.980999999999995</v>
      </c>
    </row>
    <row r="325" spans="1:4">
      <c r="A325" s="18"/>
      <c r="B325" s="18">
        <v>-65.695999999999998</v>
      </c>
      <c r="C325" s="18"/>
      <c r="D325" s="18">
        <v>71.183000000000007</v>
      </c>
    </row>
    <row r="326" spans="1:4">
      <c r="A326" s="18"/>
      <c r="B326" s="18">
        <v>-62.968000000000004</v>
      </c>
      <c r="C326" s="18"/>
      <c r="D326" s="18">
        <v>72.015000000000001</v>
      </c>
    </row>
    <row r="327" spans="1:4">
      <c r="A327" s="18"/>
      <c r="B327" s="18">
        <v>-43.462000000000003</v>
      </c>
      <c r="C327" s="18"/>
      <c r="D327" s="18">
        <v>78.278000000000006</v>
      </c>
    </row>
    <row r="328" spans="1:4">
      <c r="A328" s="18"/>
      <c r="B328" s="18">
        <v>-41.404000000000003</v>
      </c>
      <c r="C328" s="18"/>
      <c r="D328" s="18">
        <v>79.171999999999997</v>
      </c>
    </row>
    <row r="329" spans="1:4">
      <c r="A329" s="18"/>
      <c r="B329" s="18">
        <v>-36.472999999999999</v>
      </c>
      <c r="C329" s="18"/>
      <c r="D329" s="18">
        <v>82.28</v>
      </c>
    </row>
    <row r="330" spans="1:4">
      <c r="A330" s="18"/>
      <c r="B330" s="18">
        <v>-34.851999999999997</v>
      </c>
      <c r="C330" s="18"/>
      <c r="D330" s="18">
        <v>82.628</v>
      </c>
    </row>
    <row r="331" spans="1:4">
      <c r="A331" s="18"/>
      <c r="B331" s="18">
        <v>-27.292999999999999</v>
      </c>
      <c r="C331" s="18"/>
      <c r="D331" s="18">
        <v>84.373999999999995</v>
      </c>
    </row>
    <row r="332" spans="1:4">
      <c r="A332" s="18"/>
      <c r="B332" s="18">
        <v>-26.31</v>
      </c>
      <c r="C332" s="18"/>
      <c r="D332" s="18">
        <v>84.634</v>
      </c>
    </row>
    <row r="333" spans="1:4">
      <c r="A333" s="18"/>
      <c r="B333" s="18">
        <v>-12.584</v>
      </c>
      <c r="C333" s="18"/>
      <c r="D333" s="18">
        <v>87.570999999999998</v>
      </c>
    </row>
    <row r="334" spans="1:4">
      <c r="A334" s="18"/>
      <c r="B334" s="18">
        <v>-12.36</v>
      </c>
      <c r="C334" s="18"/>
      <c r="D334" s="18">
        <v>87.622</v>
      </c>
    </row>
    <row r="335" spans="1:4">
      <c r="A335" s="18"/>
      <c r="B335" s="18">
        <v>-11.646000000000001</v>
      </c>
      <c r="C335" s="18"/>
      <c r="D335" s="18">
        <v>87.747</v>
      </c>
    </row>
    <row r="336" spans="1:4">
      <c r="A336" s="18"/>
      <c r="B336" s="18">
        <v>-2.012</v>
      </c>
      <c r="C336" s="18"/>
      <c r="D336" s="18">
        <v>89.866</v>
      </c>
    </row>
    <row r="337" spans="1:4">
      <c r="A337" s="18"/>
      <c r="B337" s="18">
        <v>0</v>
      </c>
      <c r="C337" s="18"/>
      <c r="D337" s="18">
        <v>90.305999999999997</v>
      </c>
    </row>
    <row r="338" spans="1:4">
      <c r="A338" s="18"/>
      <c r="B338" s="18">
        <v>2E-3</v>
      </c>
      <c r="C338" s="18"/>
      <c r="D338" s="18">
        <v>90.307000000000002</v>
      </c>
    </row>
    <row r="339" spans="1:4">
      <c r="A339" s="18"/>
      <c r="B339" s="18">
        <v>0.13600000000000001</v>
      </c>
      <c r="C339" s="18"/>
      <c r="D339" s="18">
        <v>90.341999999999999</v>
      </c>
    </row>
    <row r="340" spans="1:4">
      <c r="A340" s="18"/>
      <c r="B340" s="18">
        <v>4.4180000000000001</v>
      </c>
      <c r="C340" s="18"/>
      <c r="D340" s="18">
        <v>91.805000000000007</v>
      </c>
    </row>
    <row r="341" spans="1:4">
      <c r="A341" s="18"/>
      <c r="B341" s="18">
        <v>4.5430000000000001</v>
      </c>
      <c r="C341" s="18"/>
      <c r="D341" s="18">
        <v>91.83</v>
      </c>
    </row>
    <row r="342" spans="1:4">
      <c r="A342" s="18"/>
      <c r="B342" s="18">
        <v>4.6840000000000002</v>
      </c>
      <c r="C342" s="18"/>
      <c r="D342" s="18">
        <v>91.87</v>
      </c>
    </row>
    <row r="343" spans="1:4">
      <c r="A343" s="18"/>
      <c r="B343" s="18">
        <v>4.7210000000000001</v>
      </c>
      <c r="C343" s="18"/>
      <c r="D343" s="18">
        <v>91.875</v>
      </c>
    </row>
    <row r="344" spans="1:4">
      <c r="A344" s="18"/>
      <c r="B344" s="18">
        <v>5.2640000000000002</v>
      </c>
      <c r="C344" s="18"/>
      <c r="D344" s="18">
        <v>92.031999999999996</v>
      </c>
    </row>
    <row r="345" spans="1:4">
      <c r="A345" s="18"/>
      <c r="B345" s="18">
        <v>6.5060000000000002</v>
      </c>
      <c r="C345" s="18"/>
      <c r="D345" s="18">
        <v>92.209000000000003</v>
      </c>
    </row>
    <row r="346" spans="1:4">
      <c r="A346" s="18"/>
      <c r="B346" s="18">
        <v>13.824999999999999</v>
      </c>
      <c r="C346" s="18"/>
      <c r="D346" s="18">
        <v>94.007999999999996</v>
      </c>
    </row>
    <row r="347" spans="1:4">
      <c r="A347" s="18"/>
      <c r="B347" s="18">
        <v>16.134</v>
      </c>
      <c r="C347" s="18"/>
      <c r="D347" s="18">
        <v>94.072999999999993</v>
      </c>
    </row>
    <row r="348" spans="1:4">
      <c r="A348" s="18"/>
      <c r="B348" s="18">
        <v>28.190999999999999</v>
      </c>
      <c r="C348" s="18"/>
      <c r="D348" s="18">
        <v>94.549000000000007</v>
      </c>
    </row>
    <row r="349" spans="1:4">
      <c r="A349" s="18"/>
      <c r="B349" s="18">
        <v>30.588000000000001</v>
      </c>
      <c r="C349" s="18"/>
      <c r="D349" s="18">
        <v>95.585999999999999</v>
      </c>
    </row>
    <row r="350" spans="1:4">
      <c r="A350" s="18"/>
      <c r="B350" s="18">
        <v>35.134999999999998</v>
      </c>
      <c r="C350" s="18"/>
      <c r="D350" s="18">
        <v>94.966999999999999</v>
      </c>
    </row>
    <row r="351" spans="1:4">
      <c r="A351" s="18"/>
      <c r="B351" s="18">
        <v>37.463000000000001</v>
      </c>
      <c r="C351" s="18"/>
      <c r="D351" s="18">
        <v>94.912999999999997</v>
      </c>
    </row>
    <row r="352" spans="1:4">
      <c r="A352" s="18"/>
      <c r="B352" s="18">
        <v>55.49</v>
      </c>
      <c r="C352" s="18"/>
      <c r="D352" s="18">
        <v>96.155000000000001</v>
      </c>
    </row>
    <row r="353" spans="1:4">
      <c r="A353" s="18"/>
      <c r="B353" s="18">
        <v>55.716000000000001</v>
      </c>
      <c r="C353" s="18"/>
      <c r="D353" s="18">
        <v>96.159000000000006</v>
      </c>
    </row>
    <row r="354" spans="1:4">
      <c r="A354" s="18"/>
      <c r="B354" s="18">
        <v>69.775999999999996</v>
      </c>
      <c r="C354" s="18"/>
      <c r="D354" s="18">
        <v>95.495999999999995</v>
      </c>
    </row>
    <row r="355" spans="1:4">
      <c r="A355" s="18"/>
      <c r="B355" s="18">
        <v>71.367000000000004</v>
      </c>
      <c r="C355" s="18"/>
      <c r="D355" s="18">
        <v>95.45</v>
      </c>
    </row>
    <row r="356" spans="1:4">
      <c r="A356" s="18"/>
      <c r="B356" s="18">
        <v>87.105000000000004</v>
      </c>
      <c r="C356" s="18"/>
      <c r="D356" s="18">
        <v>96.076999999999998</v>
      </c>
    </row>
    <row r="357" spans="1:4">
      <c r="A357" s="18"/>
      <c r="B357" s="18">
        <v>89.146000000000001</v>
      </c>
      <c r="C357" s="18"/>
      <c r="D357" s="18">
        <v>96.096000000000004</v>
      </c>
    </row>
    <row r="358" spans="1:4">
      <c r="A358" s="18"/>
      <c r="B358" s="18">
        <v>91.262</v>
      </c>
      <c r="C358" s="18"/>
      <c r="D358" s="18">
        <v>96.007000000000005</v>
      </c>
    </row>
    <row r="359" spans="1:4">
      <c r="A359" s="18"/>
      <c r="B359" s="18">
        <v>100</v>
      </c>
      <c r="C359" s="18"/>
      <c r="D359" s="18">
        <v>95.525999999999996</v>
      </c>
    </row>
    <row r="360" spans="1:4">
      <c r="A360" s="18" t="s">
        <v>410</v>
      </c>
      <c r="B360" s="18"/>
      <c r="C360" s="18"/>
      <c r="D360" s="18"/>
    </row>
    <row r="361" spans="1:4">
      <c r="A361" s="19" t="s">
        <v>1</v>
      </c>
      <c r="B361" s="18"/>
      <c r="C361" s="18"/>
      <c r="D361" s="18"/>
    </row>
    <row r="362" spans="1:4">
      <c r="A362" s="18"/>
      <c r="B362" s="18">
        <v>-100</v>
      </c>
      <c r="C362" s="18"/>
      <c r="D362" s="18">
        <v>62.860999999999997</v>
      </c>
    </row>
    <row r="363" spans="1:4">
      <c r="A363" s="18"/>
      <c r="B363" s="18">
        <v>-96.096999999999994</v>
      </c>
      <c r="C363" s="18"/>
      <c r="D363" s="18">
        <v>63.222999999999999</v>
      </c>
    </row>
    <row r="364" spans="1:4">
      <c r="A364" s="18"/>
      <c r="B364" s="18">
        <v>-90.143000000000001</v>
      </c>
      <c r="C364" s="18"/>
      <c r="D364" s="18">
        <v>65.069000000000003</v>
      </c>
    </row>
    <row r="365" spans="1:4">
      <c r="A365" s="18"/>
      <c r="B365" s="18">
        <v>-84.932000000000002</v>
      </c>
      <c r="C365" s="18"/>
      <c r="D365" s="18">
        <v>66.682000000000002</v>
      </c>
    </row>
    <row r="366" spans="1:4">
      <c r="A366" s="18"/>
      <c r="B366" s="18">
        <v>-77.638000000000005</v>
      </c>
      <c r="C366" s="18"/>
      <c r="D366" s="18">
        <v>68.572999999999993</v>
      </c>
    </row>
    <row r="367" spans="1:4">
      <c r="A367" s="18"/>
      <c r="B367" s="18">
        <v>-69.992000000000004</v>
      </c>
      <c r="C367" s="18"/>
      <c r="D367" s="18">
        <v>70.635999999999996</v>
      </c>
    </row>
    <row r="368" spans="1:4">
      <c r="A368" s="18"/>
      <c r="B368" s="18">
        <v>-64.402000000000001</v>
      </c>
      <c r="C368" s="18"/>
      <c r="D368" s="18">
        <v>71.900999999999996</v>
      </c>
    </row>
    <row r="369" spans="1:4">
      <c r="A369" s="18"/>
      <c r="B369" s="18">
        <v>-60.311</v>
      </c>
      <c r="C369" s="18"/>
      <c r="D369" s="18">
        <v>72.921000000000006</v>
      </c>
    </row>
    <row r="370" spans="1:4">
      <c r="A370" s="18"/>
      <c r="B370" s="18">
        <v>-42.764000000000003</v>
      </c>
      <c r="C370" s="18"/>
      <c r="D370" s="18">
        <v>78.381</v>
      </c>
    </row>
    <row r="371" spans="1:4">
      <c r="A371" s="18"/>
      <c r="B371" s="18">
        <v>-41.183999999999997</v>
      </c>
      <c r="C371" s="18"/>
      <c r="D371" s="18">
        <v>78.927999999999997</v>
      </c>
    </row>
    <row r="372" spans="1:4">
      <c r="A372" s="18"/>
      <c r="B372" s="18">
        <v>-39.979999999999997</v>
      </c>
      <c r="C372" s="18"/>
      <c r="D372" s="18">
        <v>79.453000000000003</v>
      </c>
    </row>
    <row r="373" spans="1:4">
      <c r="A373" s="18"/>
      <c r="B373" s="18">
        <v>-29.931999999999999</v>
      </c>
      <c r="C373" s="18"/>
      <c r="D373" s="18">
        <v>82.855999999999995</v>
      </c>
    </row>
    <row r="374" spans="1:4">
      <c r="A374" s="18"/>
      <c r="B374" s="18">
        <v>-23.841999999999999</v>
      </c>
      <c r="C374" s="18"/>
      <c r="D374" s="18">
        <v>85.994</v>
      </c>
    </row>
    <row r="375" spans="1:4">
      <c r="A375" s="18"/>
      <c r="B375" s="18">
        <v>-23.137</v>
      </c>
      <c r="C375" s="18"/>
      <c r="D375" s="18">
        <v>86.22</v>
      </c>
    </row>
    <row r="376" spans="1:4">
      <c r="A376" s="18"/>
      <c r="B376" s="18">
        <v>-22.594999999999999</v>
      </c>
      <c r="C376" s="18"/>
      <c r="D376" s="18">
        <v>86.346000000000004</v>
      </c>
    </row>
    <row r="377" spans="1:4">
      <c r="A377" s="18"/>
      <c r="B377" s="18">
        <v>-12.175000000000001</v>
      </c>
      <c r="C377" s="18"/>
      <c r="D377" s="18">
        <v>88.432000000000002</v>
      </c>
    </row>
    <row r="378" spans="1:4">
      <c r="A378" s="18"/>
      <c r="B378" s="18">
        <v>-11.521000000000001</v>
      </c>
      <c r="C378" s="18"/>
      <c r="D378" s="18">
        <v>88.573999999999998</v>
      </c>
    </row>
    <row r="379" spans="1:4">
      <c r="A379" s="18"/>
      <c r="B379" s="18">
        <v>-0.60699999999999998</v>
      </c>
      <c r="C379" s="18"/>
      <c r="D379" s="18">
        <v>90.052999999999997</v>
      </c>
    </row>
    <row r="380" spans="1:4">
      <c r="A380" s="18"/>
      <c r="B380" s="18">
        <v>0</v>
      </c>
      <c r="C380" s="18"/>
      <c r="D380" s="18">
        <v>90.215999999999994</v>
      </c>
    </row>
    <row r="381" spans="1:4">
      <c r="A381" s="18"/>
      <c r="B381" s="18">
        <v>4.24</v>
      </c>
      <c r="C381" s="18"/>
      <c r="D381" s="18">
        <v>91.352999999999994</v>
      </c>
    </row>
    <row r="382" spans="1:4">
      <c r="A382" s="18"/>
      <c r="B382" s="18">
        <v>7.8570000000000002</v>
      </c>
      <c r="C382" s="18"/>
      <c r="D382" s="18">
        <v>92.322000000000003</v>
      </c>
    </row>
    <row r="383" spans="1:4">
      <c r="A383" s="18"/>
      <c r="B383" s="18">
        <v>15.568</v>
      </c>
      <c r="C383" s="18"/>
      <c r="D383" s="18">
        <v>93.656999999999996</v>
      </c>
    </row>
    <row r="384" spans="1:4">
      <c r="A384" s="18"/>
      <c r="B384" s="18">
        <v>22.387</v>
      </c>
      <c r="C384" s="18"/>
      <c r="D384" s="18">
        <v>93.644999999999996</v>
      </c>
    </row>
    <row r="385" spans="1:4">
      <c r="A385" s="18"/>
      <c r="B385" s="18">
        <v>24.096</v>
      </c>
      <c r="C385" s="18"/>
      <c r="D385" s="18">
        <v>93.734999999999999</v>
      </c>
    </row>
    <row r="386" spans="1:4">
      <c r="A386" s="18"/>
      <c r="B386" s="18">
        <v>29.202999999999999</v>
      </c>
      <c r="C386" s="18"/>
      <c r="D386" s="18">
        <v>94.528999999999996</v>
      </c>
    </row>
    <row r="387" spans="1:4">
      <c r="A387" s="18"/>
      <c r="B387" s="18">
        <v>32.597999999999999</v>
      </c>
      <c r="C387" s="18"/>
      <c r="D387" s="18">
        <v>94.909000000000006</v>
      </c>
    </row>
    <row r="388" spans="1:4">
      <c r="A388" s="18"/>
      <c r="B388" s="18">
        <v>48.142000000000003</v>
      </c>
      <c r="C388" s="18"/>
      <c r="D388" s="18">
        <v>95.456000000000003</v>
      </c>
    </row>
    <row r="389" spans="1:4">
      <c r="A389" s="18"/>
      <c r="B389" s="18">
        <v>52.563000000000002</v>
      </c>
      <c r="C389" s="18"/>
      <c r="D389" s="18">
        <v>95.852999999999994</v>
      </c>
    </row>
    <row r="390" spans="1:4">
      <c r="A390" s="18"/>
      <c r="B390" s="18">
        <v>61.680999999999997</v>
      </c>
      <c r="C390" s="18"/>
      <c r="D390" s="18">
        <v>96.277000000000001</v>
      </c>
    </row>
    <row r="391" spans="1:4">
      <c r="A391" s="18"/>
      <c r="B391" s="18">
        <v>68.480999999999995</v>
      </c>
      <c r="C391" s="18"/>
      <c r="D391" s="18">
        <v>96.241</v>
      </c>
    </row>
    <row r="392" spans="1:4">
      <c r="A392" s="18"/>
      <c r="B392" s="18">
        <v>74.064999999999998</v>
      </c>
      <c r="C392" s="18"/>
      <c r="D392" s="18">
        <v>96.227999999999994</v>
      </c>
    </row>
    <row r="393" spans="1:4">
      <c r="A393" s="18"/>
      <c r="B393" s="18">
        <v>89.096000000000004</v>
      </c>
      <c r="C393" s="18"/>
      <c r="D393" s="18">
        <v>96.427999999999997</v>
      </c>
    </row>
    <row r="394" spans="1:4">
      <c r="A394" s="18"/>
      <c r="B394" s="18">
        <v>91.814999999999998</v>
      </c>
      <c r="C394" s="18"/>
      <c r="D394" s="18">
        <v>96.281000000000006</v>
      </c>
    </row>
    <row r="395" spans="1:4">
      <c r="A395" s="18"/>
      <c r="B395" s="18">
        <v>100</v>
      </c>
      <c r="C395" s="18"/>
      <c r="D395" s="18">
        <v>95.674000000000007</v>
      </c>
    </row>
    <row r="396" spans="1:4">
      <c r="A396" s="18" t="s">
        <v>411</v>
      </c>
      <c r="B396" s="18"/>
      <c r="C396" s="18"/>
      <c r="D396" s="18"/>
    </row>
    <row r="397" spans="1:4">
      <c r="A397" s="19" t="s">
        <v>1</v>
      </c>
      <c r="B397" s="18"/>
      <c r="C397" s="18"/>
      <c r="D397" s="18"/>
    </row>
    <row r="398" spans="1:4">
      <c r="A398" s="18"/>
      <c r="B398" s="18">
        <v>-100</v>
      </c>
      <c r="C398" s="18"/>
      <c r="D398" s="18">
        <v>61.654000000000003</v>
      </c>
    </row>
    <row r="399" spans="1:4">
      <c r="A399" s="18"/>
      <c r="B399" s="18">
        <v>-96.878</v>
      </c>
      <c r="C399" s="18"/>
      <c r="D399" s="18">
        <v>62.475000000000001</v>
      </c>
    </row>
    <row r="400" spans="1:4">
      <c r="A400" s="18"/>
      <c r="B400" s="18">
        <v>-85.483999999999995</v>
      </c>
      <c r="C400" s="18"/>
      <c r="D400" s="18">
        <v>65.882999999999996</v>
      </c>
    </row>
    <row r="401" spans="1:4">
      <c r="A401" s="18"/>
      <c r="B401" s="18">
        <v>-75.959000000000003</v>
      </c>
      <c r="C401" s="18"/>
      <c r="D401" s="18">
        <v>68.319000000000003</v>
      </c>
    </row>
    <row r="402" spans="1:4">
      <c r="A402" s="18"/>
      <c r="B402" s="18">
        <v>-54.503</v>
      </c>
      <c r="C402" s="18"/>
      <c r="D402" s="18">
        <v>76.599999999999994</v>
      </c>
    </row>
    <row r="403" spans="1:4">
      <c r="A403" s="18"/>
      <c r="B403" s="18">
        <v>-45.988</v>
      </c>
      <c r="C403" s="18"/>
      <c r="D403" s="18">
        <v>80.099000000000004</v>
      </c>
    </row>
    <row r="404" spans="1:4">
      <c r="A404" s="18"/>
      <c r="B404" s="18">
        <v>-44.988</v>
      </c>
      <c r="C404" s="18"/>
      <c r="D404" s="18">
        <v>80.426000000000002</v>
      </c>
    </row>
    <row r="405" spans="1:4">
      <c r="A405" s="18"/>
      <c r="B405" s="18">
        <v>-32.726999999999997</v>
      </c>
      <c r="C405" s="18"/>
      <c r="D405" s="18">
        <v>83.305000000000007</v>
      </c>
    </row>
    <row r="406" spans="1:4">
      <c r="A406" s="18"/>
      <c r="B406" s="18">
        <v>-32.43</v>
      </c>
      <c r="C406" s="18"/>
      <c r="D406" s="18">
        <v>83.405000000000001</v>
      </c>
    </row>
    <row r="407" spans="1:4">
      <c r="A407" s="18"/>
      <c r="B407" s="18">
        <v>-28.122</v>
      </c>
      <c r="C407" s="18"/>
      <c r="D407" s="18">
        <v>84.798000000000002</v>
      </c>
    </row>
    <row r="408" spans="1:4">
      <c r="A408" s="18"/>
      <c r="B408" s="18">
        <v>-22.120999999999999</v>
      </c>
      <c r="C408" s="18"/>
      <c r="D408" s="18">
        <v>86.674999999999997</v>
      </c>
    </row>
    <row r="409" spans="1:4">
      <c r="A409" s="18"/>
      <c r="B409" s="18">
        <v>-21.501000000000001</v>
      </c>
      <c r="C409" s="18"/>
      <c r="D409" s="18">
        <v>86.77</v>
      </c>
    </row>
    <row r="410" spans="1:4">
      <c r="A410" s="18"/>
      <c r="B410" s="18">
        <v>-18.998999999999999</v>
      </c>
      <c r="C410" s="18"/>
      <c r="D410" s="18">
        <v>87.070999999999998</v>
      </c>
    </row>
    <row r="411" spans="1:4">
      <c r="A411" s="18"/>
      <c r="B411" s="18">
        <v>-5.6459999999999999</v>
      </c>
      <c r="C411" s="18"/>
      <c r="D411" s="18">
        <v>88.712000000000003</v>
      </c>
    </row>
    <row r="412" spans="1:4">
      <c r="A412" s="18"/>
      <c r="B412" s="18">
        <v>-6.4000000000000001E-2</v>
      </c>
      <c r="C412" s="18"/>
      <c r="D412" s="18">
        <v>90.396000000000001</v>
      </c>
    </row>
    <row r="413" spans="1:4">
      <c r="A413" s="18"/>
      <c r="B413" s="18">
        <v>0</v>
      </c>
      <c r="C413" s="18"/>
      <c r="D413" s="18">
        <v>90.403999999999996</v>
      </c>
    </row>
    <row r="414" spans="1:4">
      <c r="A414" s="18"/>
      <c r="B414" s="18">
        <v>6.9000000000000006E-2</v>
      </c>
      <c r="C414" s="18"/>
      <c r="D414" s="18">
        <v>90.412000000000006</v>
      </c>
    </row>
    <row r="415" spans="1:4">
      <c r="A415" s="18"/>
      <c r="B415" s="18">
        <v>0.41899999999999998</v>
      </c>
      <c r="C415" s="18"/>
      <c r="D415" s="18">
        <v>90.5</v>
      </c>
    </row>
    <row r="416" spans="1:4">
      <c r="A416" s="18"/>
      <c r="B416" s="18">
        <v>10.926</v>
      </c>
      <c r="C416" s="18"/>
      <c r="D416" s="18">
        <v>92.754000000000005</v>
      </c>
    </row>
    <row r="417" spans="1:4">
      <c r="A417" s="18"/>
      <c r="B417" s="18">
        <v>21.55</v>
      </c>
      <c r="C417" s="18"/>
      <c r="D417" s="18">
        <v>94.74</v>
      </c>
    </row>
    <row r="418" spans="1:4">
      <c r="A418" s="18"/>
      <c r="B418" s="18">
        <v>21.587</v>
      </c>
      <c r="C418" s="18"/>
      <c r="D418" s="18">
        <v>94.741</v>
      </c>
    </row>
    <row r="419" spans="1:4">
      <c r="A419" s="18"/>
      <c r="B419" s="18">
        <v>22.129000000000001</v>
      </c>
      <c r="C419" s="18"/>
      <c r="D419" s="18">
        <v>94.724000000000004</v>
      </c>
    </row>
    <row r="420" spans="1:4">
      <c r="A420" s="18"/>
      <c r="B420" s="18">
        <v>38.716999999999999</v>
      </c>
      <c r="C420" s="18"/>
      <c r="D420" s="18">
        <v>94.234999999999999</v>
      </c>
    </row>
    <row r="421" spans="1:4">
      <c r="A421" s="18"/>
      <c r="B421" s="18">
        <v>41.332999999999998</v>
      </c>
      <c r="C421" s="18"/>
      <c r="D421" s="18">
        <v>94.119</v>
      </c>
    </row>
    <row r="422" spans="1:4">
      <c r="A422" s="18"/>
      <c r="B422" s="18">
        <v>42.317</v>
      </c>
      <c r="C422" s="18"/>
      <c r="D422" s="18">
        <v>94.146000000000001</v>
      </c>
    </row>
    <row r="423" spans="1:4">
      <c r="A423" s="18"/>
      <c r="B423" s="18">
        <v>44.075000000000003</v>
      </c>
      <c r="C423" s="18"/>
      <c r="D423" s="18">
        <v>94.043999999999997</v>
      </c>
    </row>
    <row r="424" spans="1:4">
      <c r="A424" s="18"/>
      <c r="B424" s="18">
        <v>59.771000000000001</v>
      </c>
      <c r="C424" s="18"/>
      <c r="D424" s="18">
        <v>94.185000000000002</v>
      </c>
    </row>
    <row r="425" spans="1:4">
      <c r="A425" s="18"/>
      <c r="B425" s="18">
        <v>74.817999999999998</v>
      </c>
      <c r="C425" s="18"/>
      <c r="D425" s="18">
        <v>95.659000000000006</v>
      </c>
    </row>
    <row r="426" spans="1:4">
      <c r="A426" s="18"/>
      <c r="B426" s="18">
        <v>80.052000000000007</v>
      </c>
      <c r="C426" s="18"/>
      <c r="D426" s="18">
        <v>96.272999999999996</v>
      </c>
    </row>
    <row r="427" spans="1:4">
      <c r="A427" s="18"/>
      <c r="B427" s="18">
        <v>82.680999999999997</v>
      </c>
      <c r="C427" s="18"/>
      <c r="D427" s="18">
        <v>96.07</v>
      </c>
    </row>
    <row r="428" spans="1:4">
      <c r="A428" s="18"/>
      <c r="B428" s="18">
        <v>100</v>
      </c>
      <c r="C428" s="18"/>
      <c r="D428" s="18">
        <v>95.084000000000003</v>
      </c>
    </row>
    <row r="429" spans="1:4">
      <c r="A429" s="18" t="s">
        <v>412</v>
      </c>
      <c r="B429" s="18"/>
      <c r="C429" s="18"/>
      <c r="D429" s="18"/>
    </row>
    <row r="430" spans="1:4">
      <c r="A430" s="19" t="s">
        <v>1</v>
      </c>
      <c r="B430" s="18"/>
      <c r="C430" s="18"/>
      <c r="D430" s="18"/>
    </row>
    <row r="431" spans="1:4">
      <c r="A431" s="18"/>
      <c r="B431" s="18">
        <v>-100</v>
      </c>
      <c r="C431" s="18"/>
      <c r="D431" s="18">
        <v>61.895000000000003</v>
      </c>
    </row>
    <row r="432" spans="1:4">
      <c r="A432" s="18"/>
      <c r="B432" s="18">
        <v>-98.287999999999997</v>
      </c>
      <c r="C432" s="18"/>
      <c r="D432" s="18">
        <v>61.857999999999997</v>
      </c>
    </row>
    <row r="433" spans="1:4">
      <c r="A433" s="18"/>
      <c r="B433" s="18">
        <v>-91.375</v>
      </c>
      <c r="C433" s="18"/>
      <c r="D433" s="18">
        <v>62.518000000000001</v>
      </c>
    </row>
    <row r="434" spans="1:4">
      <c r="A434" s="18"/>
      <c r="B434" s="18">
        <v>-84.480999999999995</v>
      </c>
      <c r="C434" s="18"/>
      <c r="D434" s="18">
        <v>64.254999999999995</v>
      </c>
    </row>
    <row r="435" spans="1:4">
      <c r="A435" s="18"/>
      <c r="B435" s="18">
        <v>-49.104999999999997</v>
      </c>
      <c r="C435" s="18"/>
      <c r="D435" s="18">
        <v>78.228999999999999</v>
      </c>
    </row>
    <row r="436" spans="1:4">
      <c r="A436" s="18"/>
      <c r="B436" s="18">
        <v>-47.039000000000001</v>
      </c>
      <c r="C436" s="18"/>
      <c r="D436" s="18">
        <v>79.052999999999997</v>
      </c>
    </row>
    <row r="437" spans="1:4">
      <c r="A437" s="18"/>
      <c r="B437" s="18">
        <v>-46.292999999999999</v>
      </c>
      <c r="C437" s="18"/>
      <c r="D437" s="18">
        <v>79.316000000000003</v>
      </c>
    </row>
    <row r="438" spans="1:4">
      <c r="A438" s="18"/>
      <c r="B438" s="18">
        <v>-44.856000000000002</v>
      </c>
      <c r="C438" s="18"/>
      <c r="D438" s="18">
        <v>79.856999999999999</v>
      </c>
    </row>
    <row r="439" spans="1:4">
      <c r="A439" s="18"/>
      <c r="B439" s="18">
        <v>-42.41</v>
      </c>
      <c r="C439" s="18"/>
      <c r="D439" s="18">
        <v>80.641999999999996</v>
      </c>
    </row>
    <row r="440" spans="1:4">
      <c r="A440" s="18"/>
      <c r="B440" s="18">
        <v>-36.866999999999997</v>
      </c>
      <c r="C440" s="18"/>
      <c r="D440" s="18">
        <v>82.296000000000006</v>
      </c>
    </row>
    <row r="441" spans="1:4">
      <c r="A441" s="18"/>
      <c r="B441" s="18">
        <v>-31.321999999999999</v>
      </c>
      <c r="C441" s="18"/>
      <c r="D441" s="18">
        <v>83.557000000000002</v>
      </c>
    </row>
    <row r="442" spans="1:4">
      <c r="A442" s="18"/>
      <c r="B442" s="18">
        <v>-28.175999999999998</v>
      </c>
      <c r="C442" s="18"/>
      <c r="D442" s="18">
        <v>84.430999999999997</v>
      </c>
    </row>
    <row r="443" spans="1:4">
      <c r="A443" s="18"/>
      <c r="B443" s="18">
        <v>-27.701000000000001</v>
      </c>
      <c r="C443" s="18"/>
      <c r="D443" s="18">
        <v>84.578999999999994</v>
      </c>
    </row>
    <row r="444" spans="1:4">
      <c r="A444" s="18"/>
      <c r="B444" s="18">
        <v>-8.94</v>
      </c>
      <c r="C444" s="18"/>
      <c r="D444" s="18">
        <v>87.444000000000003</v>
      </c>
    </row>
    <row r="445" spans="1:4">
      <c r="A445" s="18"/>
      <c r="B445" s="18">
        <v>-8.4849999999999994</v>
      </c>
      <c r="C445" s="18"/>
      <c r="D445" s="18">
        <v>87.498999999999995</v>
      </c>
    </row>
    <row r="446" spans="1:4">
      <c r="A446" s="18"/>
      <c r="B446" s="18">
        <v>0</v>
      </c>
      <c r="C446" s="18"/>
      <c r="D446" s="18">
        <v>89.126000000000005</v>
      </c>
    </row>
    <row r="447" spans="1:4">
      <c r="A447" s="18"/>
      <c r="B447" s="18">
        <v>0.42399999999999999</v>
      </c>
      <c r="C447" s="18"/>
      <c r="D447" s="18">
        <v>89.206999999999994</v>
      </c>
    </row>
    <row r="448" spans="1:4">
      <c r="A448" s="18"/>
      <c r="B448" s="18">
        <v>0.64900000000000002</v>
      </c>
      <c r="C448" s="18"/>
      <c r="D448" s="18">
        <v>89.265000000000001</v>
      </c>
    </row>
    <row r="449" spans="1:4">
      <c r="A449" s="18"/>
      <c r="B449" s="18">
        <v>11.891</v>
      </c>
      <c r="C449" s="18"/>
      <c r="D449" s="18">
        <v>91.671000000000006</v>
      </c>
    </row>
    <row r="450" spans="1:4">
      <c r="A450" s="18"/>
      <c r="B450" s="18">
        <v>19.719000000000001</v>
      </c>
      <c r="C450" s="18"/>
      <c r="D450" s="18">
        <v>92.488</v>
      </c>
    </row>
    <row r="451" spans="1:4">
      <c r="A451" s="18"/>
      <c r="B451" s="18">
        <v>20.198</v>
      </c>
      <c r="C451" s="18"/>
      <c r="D451" s="18">
        <v>92.548000000000002</v>
      </c>
    </row>
    <row r="452" spans="1:4">
      <c r="A452" s="18"/>
      <c r="B452" s="18">
        <v>20.785</v>
      </c>
      <c r="C452" s="18"/>
      <c r="D452" s="18">
        <v>92.674000000000007</v>
      </c>
    </row>
    <row r="453" spans="1:4">
      <c r="A453" s="18"/>
      <c r="B453" s="18">
        <v>29.846</v>
      </c>
      <c r="C453" s="18"/>
      <c r="D453" s="18">
        <v>94.897000000000006</v>
      </c>
    </row>
    <row r="454" spans="1:4">
      <c r="A454" s="18"/>
      <c r="B454" s="18">
        <v>30.873999999999999</v>
      </c>
      <c r="C454" s="18"/>
      <c r="D454" s="18">
        <v>95.150999999999996</v>
      </c>
    </row>
    <row r="455" spans="1:4">
      <c r="A455" s="18"/>
      <c r="B455" s="18">
        <v>30.911999999999999</v>
      </c>
      <c r="C455" s="18"/>
      <c r="D455" s="18">
        <v>95.152000000000001</v>
      </c>
    </row>
    <row r="456" spans="1:4">
      <c r="A456" s="18"/>
      <c r="B456" s="18">
        <v>43.082999999999998</v>
      </c>
      <c r="C456" s="18"/>
      <c r="D456" s="18">
        <v>95.625</v>
      </c>
    </row>
    <row r="457" spans="1:4">
      <c r="A457" s="18"/>
      <c r="B457" s="18">
        <v>43.948999999999998</v>
      </c>
      <c r="C457" s="18"/>
      <c r="D457" s="18">
        <v>95.593999999999994</v>
      </c>
    </row>
    <row r="458" spans="1:4">
      <c r="A458" s="18"/>
      <c r="B458" s="18">
        <v>51.326000000000001</v>
      </c>
      <c r="C458" s="18"/>
      <c r="D458" s="18">
        <v>94.218000000000004</v>
      </c>
    </row>
    <row r="459" spans="1:4">
      <c r="A459" s="18"/>
      <c r="B459" s="18">
        <v>63.494999999999997</v>
      </c>
      <c r="C459" s="18"/>
      <c r="D459" s="18">
        <v>94.415000000000006</v>
      </c>
    </row>
    <row r="460" spans="1:4">
      <c r="A460" s="18"/>
      <c r="B460" s="18">
        <v>65.906000000000006</v>
      </c>
      <c r="C460" s="18"/>
      <c r="D460" s="18">
        <v>94.320999999999998</v>
      </c>
    </row>
    <row r="461" spans="1:4">
      <c r="A461" s="18"/>
      <c r="B461" s="18">
        <v>78.694000000000003</v>
      </c>
      <c r="C461" s="18"/>
      <c r="D461" s="18">
        <v>96.725999999999999</v>
      </c>
    </row>
    <row r="462" spans="1:4">
      <c r="A462" s="18"/>
      <c r="B462" s="18">
        <v>80.614999999999995</v>
      </c>
      <c r="C462" s="18"/>
      <c r="D462" s="18">
        <v>96.707999999999998</v>
      </c>
    </row>
    <row r="463" spans="1:4">
      <c r="A463" s="18"/>
      <c r="B463" s="18">
        <v>95.123000000000005</v>
      </c>
      <c r="C463" s="18"/>
      <c r="D463" s="18">
        <v>95.534999999999997</v>
      </c>
    </row>
    <row r="464" spans="1:4">
      <c r="A464" s="18"/>
      <c r="B464" s="18">
        <v>96.712000000000003</v>
      </c>
      <c r="C464" s="18"/>
      <c r="D464" s="18">
        <v>95.531999999999996</v>
      </c>
    </row>
    <row r="465" spans="1:4">
      <c r="A465" s="18"/>
      <c r="B465" s="18">
        <v>98.415000000000006</v>
      </c>
      <c r="C465" s="18"/>
      <c r="D465" s="18">
        <v>95.66</v>
      </c>
    </row>
    <row r="466" spans="1:4">
      <c r="A466" s="18"/>
      <c r="B466" s="18">
        <v>100</v>
      </c>
      <c r="C466" s="18"/>
      <c r="D466" s="18">
        <v>95.777000000000001</v>
      </c>
    </row>
    <row r="467" spans="1:4">
      <c r="A467" s="18" t="s">
        <v>413</v>
      </c>
      <c r="B467" s="18"/>
      <c r="C467" s="18"/>
      <c r="D467" s="18"/>
    </row>
    <row r="468" spans="1:4">
      <c r="A468" s="19" t="s">
        <v>1</v>
      </c>
      <c r="B468" s="18"/>
      <c r="C468" s="18"/>
      <c r="D468" s="18"/>
    </row>
    <row r="469" spans="1:4">
      <c r="A469" s="18"/>
      <c r="B469" s="18">
        <v>-100</v>
      </c>
      <c r="C469" s="18"/>
      <c r="D469" s="18">
        <v>63.162999999999997</v>
      </c>
    </row>
    <row r="470" spans="1:4">
      <c r="A470" s="18"/>
      <c r="B470" s="18">
        <v>-95.15</v>
      </c>
      <c r="C470" s="18"/>
      <c r="D470" s="18">
        <v>63.213999999999999</v>
      </c>
    </row>
    <row r="471" spans="1:4">
      <c r="A471" s="18"/>
      <c r="B471" s="18">
        <v>-94.069000000000003</v>
      </c>
      <c r="C471" s="18"/>
      <c r="D471" s="18">
        <v>63.27</v>
      </c>
    </row>
    <row r="472" spans="1:4">
      <c r="A472" s="18"/>
      <c r="B472" s="18">
        <v>-92.507999999999996</v>
      </c>
      <c r="C472" s="18"/>
      <c r="D472" s="18">
        <v>63.31</v>
      </c>
    </row>
    <row r="473" spans="1:4">
      <c r="A473" s="18"/>
      <c r="B473" s="18">
        <v>-71.144999999999996</v>
      </c>
      <c r="C473" s="18"/>
      <c r="D473" s="18">
        <v>67.430000000000007</v>
      </c>
    </row>
    <row r="474" spans="1:4">
      <c r="A474" s="18"/>
      <c r="B474" s="18">
        <v>-68.367000000000004</v>
      </c>
      <c r="C474" s="18"/>
      <c r="D474" s="18">
        <v>67.75</v>
      </c>
    </row>
    <row r="475" spans="1:4">
      <c r="A475" s="18"/>
      <c r="B475" s="18">
        <v>-66.67</v>
      </c>
      <c r="C475" s="18"/>
      <c r="D475" s="18">
        <v>68.296999999999997</v>
      </c>
    </row>
    <row r="476" spans="1:4">
      <c r="A476" s="18"/>
      <c r="B476" s="18">
        <v>-50.759</v>
      </c>
      <c r="C476" s="18"/>
      <c r="D476" s="18">
        <v>73.915999999999997</v>
      </c>
    </row>
    <row r="477" spans="1:4">
      <c r="A477" s="18"/>
      <c r="B477" s="18">
        <v>-35.567999999999998</v>
      </c>
      <c r="C477" s="18"/>
      <c r="D477" s="18">
        <v>79.623000000000005</v>
      </c>
    </row>
    <row r="478" spans="1:4">
      <c r="A478" s="18"/>
      <c r="B478" s="18">
        <v>-22.882999999999999</v>
      </c>
      <c r="C478" s="18"/>
      <c r="D478" s="18">
        <v>85.756</v>
      </c>
    </row>
    <row r="479" spans="1:4">
      <c r="A479" s="18"/>
      <c r="B479" s="18">
        <v>-22.05</v>
      </c>
      <c r="C479" s="18"/>
      <c r="D479" s="18">
        <v>86.126000000000005</v>
      </c>
    </row>
    <row r="480" spans="1:4">
      <c r="A480" s="18"/>
      <c r="B480" s="18">
        <v>-13.505000000000001</v>
      </c>
      <c r="C480" s="18"/>
      <c r="D480" s="18">
        <v>88.546000000000006</v>
      </c>
    </row>
    <row r="481" spans="1:4">
      <c r="A481" s="18"/>
      <c r="B481" s="18">
        <v>-13.301</v>
      </c>
      <c r="C481" s="18"/>
      <c r="D481" s="18">
        <v>88.626000000000005</v>
      </c>
    </row>
    <row r="482" spans="1:4">
      <c r="A482" s="18"/>
      <c r="B482" s="18">
        <v>0</v>
      </c>
      <c r="C482" s="18"/>
      <c r="D482" s="18">
        <v>92.055999999999997</v>
      </c>
    </row>
    <row r="483" spans="1:4">
      <c r="A483" s="18"/>
      <c r="B483" s="18">
        <v>0.36299999999999999</v>
      </c>
      <c r="C483" s="18"/>
      <c r="D483" s="18">
        <v>92.149000000000001</v>
      </c>
    </row>
    <row r="484" spans="1:4">
      <c r="A484" s="18"/>
      <c r="B484" s="18">
        <v>0.51400000000000001</v>
      </c>
      <c r="C484" s="18"/>
      <c r="D484" s="18">
        <v>92.197999999999993</v>
      </c>
    </row>
    <row r="485" spans="1:4">
      <c r="A485" s="18"/>
      <c r="B485" s="18">
        <v>2.0710000000000002</v>
      </c>
      <c r="C485" s="18"/>
      <c r="D485" s="18">
        <v>92.501999999999995</v>
      </c>
    </row>
    <row r="486" spans="1:4">
      <c r="A486" s="18"/>
      <c r="B486" s="18">
        <v>5.5629999999999997</v>
      </c>
      <c r="C486" s="18"/>
      <c r="D486" s="18">
        <v>93.367000000000004</v>
      </c>
    </row>
    <row r="487" spans="1:4">
      <c r="A487" s="18"/>
      <c r="B487" s="18">
        <v>9.7140000000000004</v>
      </c>
      <c r="C487" s="18"/>
      <c r="D487" s="18">
        <v>94.254999999999995</v>
      </c>
    </row>
    <row r="488" spans="1:4">
      <c r="A488" s="18"/>
      <c r="B488" s="18">
        <v>22.684000000000001</v>
      </c>
      <c r="C488" s="18"/>
      <c r="D488" s="18">
        <v>94.864999999999995</v>
      </c>
    </row>
    <row r="489" spans="1:4">
      <c r="A489" s="18"/>
      <c r="B489" s="18">
        <v>22.783000000000001</v>
      </c>
      <c r="C489" s="18"/>
      <c r="D489" s="18">
        <v>94.878</v>
      </c>
    </row>
    <row r="490" spans="1:4">
      <c r="A490" s="18"/>
      <c r="B490" s="18">
        <v>22.908000000000001</v>
      </c>
      <c r="C490" s="18"/>
      <c r="D490" s="18">
        <v>94.909000000000006</v>
      </c>
    </row>
    <row r="491" spans="1:4">
      <c r="A491" s="18"/>
      <c r="B491" s="18">
        <v>25.306999999999999</v>
      </c>
      <c r="C491" s="18"/>
      <c r="D491" s="18">
        <v>95.006</v>
      </c>
    </row>
    <row r="492" spans="1:4">
      <c r="A492" s="18"/>
      <c r="B492" s="18">
        <v>38.533000000000001</v>
      </c>
      <c r="C492" s="18"/>
      <c r="D492" s="18">
        <v>95.605999999999995</v>
      </c>
    </row>
    <row r="493" spans="1:4">
      <c r="A493" s="18"/>
      <c r="B493" s="18">
        <v>40.432000000000002</v>
      </c>
      <c r="C493" s="18"/>
      <c r="D493" s="18">
        <v>95.486000000000004</v>
      </c>
    </row>
    <row r="494" spans="1:4">
      <c r="A494" s="18"/>
      <c r="B494" s="18">
        <v>41.542999999999999</v>
      </c>
      <c r="C494" s="18"/>
      <c r="D494" s="18">
        <v>95.513000000000005</v>
      </c>
    </row>
    <row r="495" spans="1:4">
      <c r="A495" s="18"/>
      <c r="B495" s="18">
        <v>50.63</v>
      </c>
      <c r="C495" s="18"/>
      <c r="D495" s="18">
        <v>94.281000000000006</v>
      </c>
    </row>
    <row r="496" spans="1:4">
      <c r="A496" s="18"/>
      <c r="B496" s="18">
        <v>52.863</v>
      </c>
      <c r="C496" s="18"/>
      <c r="D496" s="18">
        <v>94.307000000000002</v>
      </c>
    </row>
    <row r="497" spans="1:4">
      <c r="A497" s="18"/>
      <c r="B497" s="18">
        <v>59.116999999999997</v>
      </c>
      <c r="C497" s="18"/>
      <c r="D497" s="18">
        <v>94.938999999999993</v>
      </c>
    </row>
    <row r="498" spans="1:4">
      <c r="A498" s="18"/>
      <c r="B498" s="18">
        <v>67.793000000000006</v>
      </c>
      <c r="C498" s="18"/>
      <c r="D498" s="18">
        <v>94.968999999999994</v>
      </c>
    </row>
    <row r="499" spans="1:4">
      <c r="A499" s="18"/>
      <c r="B499" s="18">
        <v>74.748000000000005</v>
      </c>
      <c r="C499" s="18"/>
      <c r="D499" s="18">
        <v>95.296000000000006</v>
      </c>
    </row>
    <row r="500" spans="1:4">
      <c r="A500" s="18"/>
      <c r="B500" s="18">
        <v>89.355000000000004</v>
      </c>
      <c r="C500" s="18"/>
      <c r="D500" s="18">
        <v>95.275999999999996</v>
      </c>
    </row>
    <row r="501" spans="1:4">
      <c r="A501" s="18"/>
      <c r="B501" s="18">
        <v>98.305999999999997</v>
      </c>
      <c r="C501" s="18"/>
      <c r="D501" s="18">
        <v>95.228999999999999</v>
      </c>
    </row>
    <row r="502" spans="1:4">
      <c r="A502" s="18"/>
      <c r="B502" s="18">
        <v>99.927000000000007</v>
      </c>
      <c r="C502" s="18"/>
      <c r="D502" s="18">
        <v>95.269000000000005</v>
      </c>
    </row>
    <row r="503" spans="1:4">
      <c r="A503" s="18"/>
      <c r="B503" s="18">
        <v>100</v>
      </c>
      <c r="C503" s="18"/>
      <c r="D503" s="18">
        <v>95.278000000000006</v>
      </c>
    </row>
    <row r="504" spans="1:4">
      <c r="A504" s="18" t="s">
        <v>414</v>
      </c>
      <c r="B504" s="18"/>
      <c r="C504" s="18"/>
      <c r="D504" s="18"/>
    </row>
    <row r="505" spans="1:4">
      <c r="A505" s="19" t="s">
        <v>1</v>
      </c>
      <c r="B505" s="18"/>
      <c r="C505" s="18"/>
      <c r="D505" s="18"/>
    </row>
    <row r="506" spans="1:4">
      <c r="A506" s="18"/>
      <c r="B506" s="18">
        <v>-100</v>
      </c>
      <c r="C506" s="18"/>
      <c r="D506" s="18">
        <v>65.027000000000001</v>
      </c>
    </row>
    <row r="507" spans="1:4">
      <c r="A507" s="18"/>
      <c r="B507" s="18">
        <v>-99.861000000000004</v>
      </c>
      <c r="C507" s="18"/>
      <c r="D507" s="18">
        <v>65.037000000000006</v>
      </c>
    </row>
    <row r="508" spans="1:4">
      <c r="A508" s="18"/>
      <c r="B508" s="18">
        <v>-95.486999999999995</v>
      </c>
      <c r="C508" s="18"/>
      <c r="D508" s="18">
        <v>65.444999999999993</v>
      </c>
    </row>
    <row r="509" spans="1:4">
      <c r="A509" s="18"/>
      <c r="B509" s="18">
        <v>-82.341999999999999</v>
      </c>
      <c r="C509" s="18"/>
      <c r="D509" s="18">
        <v>65.811999999999998</v>
      </c>
    </row>
    <row r="510" spans="1:4">
      <c r="A510" s="18"/>
      <c r="B510" s="18">
        <v>-76.123999999999995</v>
      </c>
      <c r="C510" s="18"/>
      <c r="D510" s="18">
        <v>66.436999999999998</v>
      </c>
    </row>
    <row r="511" spans="1:4">
      <c r="A511" s="18"/>
      <c r="B511" s="18">
        <v>-63.728000000000002</v>
      </c>
      <c r="C511" s="18"/>
      <c r="D511" s="18">
        <v>67.908000000000001</v>
      </c>
    </row>
    <row r="512" spans="1:4">
      <c r="A512" s="18"/>
      <c r="B512" s="18">
        <v>-56.113</v>
      </c>
      <c r="C512" s="18"/>
      <c r="D512" s="18">
        <v>70.316999999999993</v>
      </c>
    </row>
    <row r="513" spans="1:4">
      <c r="A513" s="18"/>
      <c r="B513" s="18">
        <v>-51.201000000000001</v>
      </c>
      <c r="C513" s="18"/>
      <c r="D513" s="18">
        <v>71.198999999999998</v>
      </c>
    </row>
    <row r="514" spans="1:4">
      <c r="A514" s="18"/>
      <c r="B514" s="18">
        <v>-22.637</v>
      </c>
      <c r="C514" s="18"/>
      <c r="D514" s="18">
        <v>83.274000000000001</v>
      </c>
    </row>
    <row r="515" spans="1:4">
      <c r="A515" s="18"/>
      <c r="B515" s="18">
        <v>-21.803000000000001</v>
      </c>
      <c r="C515" s="18"/>
      <c r="D515" s="18">
        <v>83.533000000000001</v>
      </c>
    </row>
    <row r="516" spans="1:4">
      <c r="A516" s="18"/>
      <c r="B516" s="18">
        <v>-21.42</v>
      </c>
      <c r="C516" s="18"/>
      <c r="D516" s="18">
        <v>83.694999999999993</v>
      </c>
    </row>
    <row r="517" spans="1:4">
      <c r="A517" s="18"/>
      <c r="B517" s="18">
        <v>-8.0310000000000006</v>
      </c>
      <c r="C517" s="18"/>
      <c r="D517" s="18">
        <v>88.917000000000002</v>
      </c>
    </row>
    <row r="518" spans="1:4">
      <c r="A518" s="18"/>
      <c r="B518" s="18">
        <v>-7.8879999999999999</v>
      </c>
      <c r="C518" s="18"/>
      <c r="D518" s="18">
        <v>88.953999999999994</v>
      </c>
    </row>
    <row r="519" spans="1:4">
      <c r="A519" s="18"/>
      <c r="B519" s="18">
        <v>-1.0329999999999999</v>
      </c>
      <c r="C519" s="18"/>
      <c r="D519" s="18">
        <v>91.162000000000006</v>
      </c>
    </row>
    <row r="520" spans="1:4">
      <c r="A520" s="18"/>
      <c r="B520" s="18">
        <v>0</v>
      </c>
      <c r="C520" s="18"/>
      <c r="D520" s="18">
        <v>91.378</v>
      </c>
    </row>
    <row r="521" spans="1:4">
      <c r="A521" s="18"/>
      <c r="B521" s="18">
        <v>1.63</v>
      </c>
      <c r="C521" s="18"/>
      <c r="D521" s="18">
        <v>91.72</v>
      </c>
    </row>
    <row r="522" spans="1:4">
      <c r="A522" s="18"/>
      <c r="B522" s="18">
        <v>10.577999999999999</v>
      </c>
      <c r="C522" s="18"/>
      <c r="D522" s="18">
        <v>93.463999999999999</v>
      </c>
    </row>
    <row r="523" spans="1:4">
      <c r="A523" s="18"/>
      <c r="B523" s="18">
        <v>11.657999999999999</v>
      </c>
      <c r="C523" s="18"/>
      <c r="D523" s="18">
        <v>93.590999999999994</v>
      </c>
    </row>
    <row r="524" spans="1:4">
      <c r="A524" s="18"/>
      <c r="B524" s="18">
        <v>20.61</v>
      </c>
      <c r="C524" s="18"/>
      <c r="D524" s="18">
        <v>95.997</v>
      </c>
    </row>
    <row r="525" spans="1:4">
      <c r="A525" s="18"/>
      <c r="B525" s="18">
        <v>28.960999999999999</v>
      </c>
      <c r="C525" s="18"/>
      <c r="D525" s="18">
        <v>94.064999999999998</v>
      </c>
    </row>
    <row r="526" spans="1:4">
      <c r="A526" s="18"/>
      <c r="B526" s="18">
        <v>31.997</v>
      </c>
      <c r="C526" s="18"/>
      <c r="D526" s="18">
        <v>93.388000000000005</v>
      </c>
    </row>
    <row r="527" spans="1:4">
      <c r="A527" s="18"/>
      <c r="B527" s="18">
        <v>47.61</v>
      </c>
      <c r="C527" s="18"/>
      <c r="D527" s="18">
        <v>93.789000000000001</v>
      </c>
    </row>
    <row r="528" spans="1:4">
      <c r="A528" s="18"/>
      <c r="B528" s="18">
        <v>48.360999999999997</v>
      </c>
      <c r="C528" s="18"/>
      <c r="D528" s="18">
        <v>93.837999999999994</v>
      </c>
    </row>
    <row r="529" spans="1:4">
      <c r="A529" s="18"/>
      <c r="B529" s="18">
        <v>49.390999999999998</v>
      </c>
      <c r="C529" s="18"/>
      <c r="D529" s="18">
        <v>94.06</v>
      </c>
    </row>
    <row r="530" spans="1:4">
      <c r="A530" s="18"/>
      <c r="B530" s="18">
        <v>62.375</v>
      </c>
      <c r="C530" s="18"/>
      <c r="D530" s="18">
        <v>95.488</v>
      </c>
    </row>
    <row r="531" spans="1:4">
      <c r="A531" s="18"/>
      <c r="B531" s="18">
        <v>65.494</v>
      </c>
      <c r="C531" s="18"/>
      <c r="D531" s="18">
        <v>95.203999999999994</v>
      </c>
    </row>
    <row r="532" spans="1:4">
      <c r="A532" s="18"/>
      <c r="B532" s="18">
        <v>67.034999999999997</v>
      </c>
      <c r="C532" s="18"/>
      <c r="D532" s="18">
        <v>95.105000000000004</v>
      </c>
    </row>
    <row r="533" spans="1:4">
      <c r="A533" s="18"/>
      <c r="B533" s="18">
        <v>89.436000000000007</v>
      </c>
      <c r="C533" s="18"/>
      <c r="D533" s="18">
        <v>95.41</v>
      </c>
    </row>
    <row r="534" spans="1:4">
      <c r="A534" s="18"/>
      <c r="B534" s="18">
        <v>91.451999999999998</v>
      </c>
      <c r="C534" s="18"/>
      <c r="D534" s="18">
        <v>95.991</v>
      </c>
    </row>
    <row r="535" spans="1:4">
      <c r="A535" s="18"/>
      <c r="B535" s="18">
        <v>92.873999999999995</v>
      </c>
      <c r="C535" s="18"/>
      <c r="D535" s="18">
        <v>95.866</v>
      </c>
    </row>
    <row r="536" spans="1:4">
      <c r="A536" s="18"/>
      <c r="B536" s="18">
        <v>97.67</v>
      </c>
      <c r="C536" s="18"/>
      <c r="D536" s="18">
        <v>96.158000000000001</v>
      </c>
    </row>
    <row r="537" spans="1:4">
      <c r="A537" s="18"/>
      <c r="B537" s="18">
        <v>99.341999999999999</v>
      </c>
      <c r="C537" s="18"/>
      <c r="D537" s="18">
        <v>96.236000000000004</v>
      </c>
    </row>
    <row r="538" spans="1:4">
      <c r="A538" s="18"/>
      <c r="B538" s="18">
        <v>100</v>
      </c>
      <c r="C538" s="18"/>
      <c r="D538" s="18">
        <v>96.33</v>
      </c>
    </row>
    <row r="539" spans="1:4">
      <c r="A539" s="18" t="s">
        <v>415</v>
      </c>
      <c r="B539" s="18"/>
      <c r="C539" s="18"/>
      <c r="D539" s="18"/>
    </row>
    <row r="540" spans="1:4">
      <c r="A540" s="19" t="s">
        <v>1</v>
      </c>
      <c r="B540" s="18"/>
      <c r="C540" s="18"/>
      <c r="D540" s="18"/>
    </row>
    <row r="541" spans="1:4">
      <c r="A541" s="18"/>
      <c r="B541" s="18">
        <v>-100</v>
      </c>
      <c r="C541" s="18"/>
      <c r="D541" s="18">
        <v>68.480999999999995</v>
      </c>
    </row>
    <row r="542" spans="1:4">
      <c r="A542" s="18"/>
      <c r="B542" s="18">
        <v>-88.397999999999996</v>
      </c>
      <c r="C542" s="18"/>
      <c r="D542" s="18">
        <v>69.588999999999999</v>
      </c>
    </row>
    <row r="543" spans="1:4">
      <c r="A543" s="18"/>
      <c r="B543" s="18">
        <v>-83.391999999999996</v>
      </c>
      <c r="C543" s="18"/>
      <c r="D543" s="18">
        <v>71.213999999999999</v>
      </c>
    </row>
    <row r="544" spans="1:4">
      <c r="A544" s="18"/>
      <c r="B544" s="18">
        <v>-81.385999999999996</v>
      </c>
      <c r="C544" s="18"/>
      <c r="D544" s="18">
        <v>71.641000000000005</v>
      </c>
    </row>
    <row r="545" spans="1:4">
      <c r="A545" s="18"/>
      <c r="B545" s="18">
        <v>-62.914999999999999</v>
      </c>
      <c r="C545" s="18"/>
      <c r="D545" s="18">
        <v>73.795000000000002</v>
      </c>
    </row>
    <row r="546" spans="1:4">
      <c r="A546" s="18"/>
      <c r="B546" s="18">
        <v>-59.960999999999999</v>
      </c>
      <c r="C546" s="18"/>
      <c r="D546" s="18">
        <v>74.183999999999997</v>
      </c>
    </row>
    <row r="547" spans="1:4">
      <c r="A547" s="18"/>
      <c r="B547" s="18">
        <v>-45.62</v>
      </c>
      <c r="C547" s="18"/>
      <c r="D547" s="18">
        <v>76.594999999999999</v>
      </c>
    </row>
    <row r="548" spans="1:4">
      <c r="A548" s="18"/>
      <c r="B548" s="18">
        <v>-42.610999999999997</v>
      </c>
      <c r="C548" s="18"/>
      <c r="D548" s="18">
        <v>76.811000000000007</v>
      </c>
    </row>
    <row r="549" spans="1:4">
      <c r="A549" s="18"/>
      <c r="B549" s="18">
        <v>-26.274000000000001</v>
      </c>
      <c r="C549" s="18"/>
      <c r="D549" s="18">
        <v>80.492999999999995</v>
      </c>
    </row>
    <row r="550" spans="1:4">
      <c r="A550" s="18"/>
      <c r="B550" s="18">
        <v>-25.068999999999999</v>
      </c>
      <c r="C550" s="18"/>
      <c r="D550" s="18">
        <v>80.417000000000002</v>
      </c>
    </row>
    <row r="551" spans="1:4">
      <c r="A551" s="18"/>
      <c r="B551" s="18">
        <v>-13.798</v>
      </c>
      <c r="C551" s="18"/>
      <c r="D551" s="18">
        <v>84.361999999999995</v>
      </c>
    </row>
    <row r="552" spans="1:4">
      <c r="A552" s="18"/>
      <c r="B552" s="18">
        <v>-13.352</v>
      </c>
      <c r="C552" s="18"/>
      <c r="D552" s="18">
        <v>84.406000000000006</v>
      </c>
    </row>
    <row r="553" spans="1:4">
      <c r="A553" s="18"/>
      <c r="B553" s="18">
        <v>-5.6929999999999996</v>
      </c>
      <c r="C553" s="18"/>
      <c r="D553" s="18">
        <v>86.328999999999994</v>
      </c>
    </row>
    <row r="554" spans="1:4">
      <c r="A554" s="18"/>
      <c r="B554" s="18">
        <v>-0.91600000000000004</v>
      </c>
      <c r="C554" s="18"/>
      <c r="D554" s="18">
        <v>87.569000000000003</v>
      </c>
    </row>
    <row r="555" spans="1:4">
      <c r="A555" s="18"/>
      <c r="B555" s="18">
        <v>-0.84</v>
      </c>
      <c r="C555" s="18"/>
      <c r="D555" s="18">
        <v>87.593999999999994</v>
      </c>
    </row>
    <row r="556" spans="1:4">
      <c r="A556" s="18"/>
      <c r="B556" s="18">
        <v>-0.70499999999999996</v>
      </c>
      <c r="C556" s="18"/>
      <c r="D556" s="18">
        <v>87.622</v>
      </c>
    </row>
    <row r="557" spans="1:4">
      <c r="A557" s="18"/>
      <c r="B557" s="18">
        <v>0</v>
      </c>
      <c r="C557" s="18"/>
      <c r="D557" s="18">
        <v>87.771000000000001</v>
      </c>
    </row>
    <row r="558" spans="1:4">
      <c r="A558" s="18"/>
      <c r="B558" s="18">
        <v>10.323</v>
      </c>
      <c r="C558" s="18"/>
      <c r="D558" s="18">
        <v>89.945999999999998</v>
      </c>
    </row>
    <row r="559" spans="1:4">
      <c r="A559" s="18"/>
      <c r="B559" s="18">
        <v>15.599</v>
      </c>
      <c r="C559" s="18"/>
      <c r="D559" s="18">
        <v>91.081999999999994</v>
      </c>
    </row>
    <row r="560" spans="1:4">
      <c r="A560" s="18"/>
      <c r="B560" s="18">
        <v>15.709</v>
      </c>
      <c r="C560" s="18"/>
      <c r="D560" s="18">
        <v>91.099000000000004</v>
      </c>
    </row>
    <row r="561" spans="1:4">
      <c r="A561" s="18"/>
      <c r="B561" s="18">
        <v>39.023000000000003</v>
      </c>
      <c r="C561" s="18"/>
      <c r="D561" s="18">
        <v>92.965000000000003</v>
      </c>
    </row>
    <row r="562" spans="1:4">
      <c r="A562" s="18"/>
      <c r="B562" s="18">
        <v>40.607999999999997</v>
      </c>
      <c r="C562" s="18"/>
      <c r="D562" s="18">
        <v>93.036000000000001</v>
      </c>
    </row>
    <row r="563" spans="1:4">
      <c r="A563" s="18"/>
      <c r="B563" s="18">
        <v>43.957999999999998</v>
      </c>
      <c r="C563" s="18"/>
      <c r="D563" s="18">
        <v>93.009</v>
      </c>
    </row>
    <row r="564" spans="1:4">
      <c r="A564" s="18"/>
      <c r="B564" s="18">
        <v>58.899000000000001</v>
      </c>
      <c r="C564" s="18"/>
      <c r="D564" s="18">
        <v>93.956000000000003</v>
      </c>
    </row>
    <row r="565" spans="1:4">
      <c r="A565" s="18"/>
      <c r="B565" s="18">
        <v>70.341999999999999</v>
      </c>
      <c r="C565" s="18"/>
      <c r="D565" s="18">
        <v>94.881</v>
      </c>
    </row>
    <row r="566" spans="1:4">
      <c r="A566" s="18"/>
      <c r="B566" s="18">
        <v>80.975999999999999</v>
      </c>
      <c r="C566" s="18"/>
      <c r="D566" s="18">
        <v>96.24</v>
      </c>
    </row>
    <row r="567" spans="1:4">
      <c r="A567" s="18"/>
      <c r="B567" s="18">
        <v>91.085999999999999</v>
      </c>
      <c r="C567" s="18"/>
      <c r="D567" s="18">
        <v>97.671000000000006</v>
      </c>
    </row>
    <row r="568" spans="1:4">
      <c r="A568" s="18"/>
      <c r="B568" s="18">
        <v>94.352999999999994</v>
      </c>
      <c r="C568" s="18"/>
      <c r="D568" s="18">
        <v>98.498999999999995</v>
      </c>
    </row>
    <row r="569" spans="1:4">
      <c r="A569" s="18"/>
      <c r="B569" s="18">
        <v>95.825000000000003</v>
      </c>
      <c r="C569" s="18"/>
      <c r="D569" s="18">
        <v>98.289000000000001</v>
      </c>
    </row>
    <row r="570" spans="1:4">
      <c r="A570" s="18"/>
      <c r="B570" s="18">
        <v>98.102000000000004</v>
      </c>
      <c r="C570" s="18"/>
      <c r="D570" s="18">
        <v>98.275000000000006</v>
      </c>
    </row>
    <row r="571" spans="1:4">
      <c r="A571" s="18"/>
      <c r="B571" s="18">
        <v>100</v>
      </c>
      <c r="C571" s="18"/>
      <c r="D571" s="18">
        <v>98.183999999999997</v>
      </c>
    </row>
    <row r="572" spans="1:4">
      <c r="A572" s="18" t="s">
        <v>416</v>
      </c>
      <c r="B572" s="18"/>
      <c r="C572" s="18"/>
      <c r="D572" s="18"/>
    </row>
    <row r="573" spans="1:4">
      <c r="A573" s="19" t="s">
        <v>1</v>
      </c>
      <c r="B573" s="18"/>
      <c r="C573" s="18"/>
      <c r="D573" s="18"/>
    </row>
    <row r="574" spans="1:4">
      <c r="A574" s="18"/>
      <c r="B574" s="18">
        <v>-100</v>
      </c>
      <c r="C574" s="18"/>
      <c r="D574" s="18">
        <v>73.748999999999995</v>
      </c>
    </row>
    <row r="575" spans="1:4">
      <c r="A575" s="18"/>
      <c r="B575" s="18">
        <v>-88.048000000000002</v>
      </c>
      <c r="C575" s="18"/>
      <c r="D575" s="18">
        <v>77.87</v>
      </c>
    </row>
    <row r="576" spans="1:4">
      <c r="A576" s="18"/>
      <c r="B576" s="18">
        <v>-80.447999999999993</v>
      </c>
      <c r="C576" s="18"/>
      <c r="D576" s="18">
        <v>80.343999999999994</v>
      </c>
    </row>
    <row r="577" spans="1:4">
      <c r="A577" s="18"/>
      <c r="B577" s="18">
        <v>-69.451999999999998</v>
      </c>
      <c r="C577" s="18"/>
      <c r="D577" s="18">
        <v>82.692999999999998</v>
      </c>
    </row>
    <row r="578" spans="1:4">
      <c r="A578" s="18"/>
      <c r="B578" s="18">
        <v>-67.228999999999999</v>
      </c>
      <c r="C578" s="18"/>
      <c r="D578" s="18">
        <v>82.954999999999998</v>
      </c>
    </row>
    <row r="579" spans="1:4">
      <c r="A579" s="18"/>
      <c r="B579" s="18">
        <v>-54.143000000000001</v>
      </c>
      <c r="C579" s="18"/>
      <c r="D579" s="18">
        <v>84.691000000000003</v>
      </c>
    </row>
    <row r="580" spans="1:4">
      <c r="A580" s="18"/>
      <c r="B580" s="18">
        <v>-52.688000000000002</v>
      </c>
      <c r="C580" s="18"/>
      <c r="D580" s="18">
        <v>84.936999999999998</v>
      </c>
    </row>
    <row r="581" spans="1:4">
      <c r="A581" s="18"/>
      <c r="B581" s="18">
        <v>-38.149000000000001</v>
      </c>
      <c r="C581" s="18"/>
      <c r="D581" s="18">
        <v>85.994</v>
      </c>
    </row>
    <row r="582" spans="1:4">
      <c r="A582" s="18"/>
      <c r="B582" s="18">
        <v>-37.423000000000002</v>
      </c>
      <c r="C582" s="18"/>
      <c r="D582" s="18">
        <v>86.159000000000006</v>
      </c>
    </row>
    <row r="583" spans="1:4">
      <c r="A583" s="18"/>
      <c r="B583" s="18">
        <v>-26.154</v>
      </c>
      <c r="C583" s="18"/>
      <c r="D583" s="18">
        <v>85.45</v>
      </c>
    </row>
    <row r="584" spans="1:4">
      <c r="A584" s="18"/>
      <c r="B584" s="18">
        <v>-25.859000000000002</v>
      </c>
      <c r="C584" s="18"/>
      <c r="D584" s="18">
        <v>85.554000000000002</v>
      </c>
    </row>
    <row r="585" spans="1:4">
      <c r="A585" s="18"/>
      <c r="B585" s="18">
        <v>-2.5630000000000002</v>
      </c>
      <c r="C585" s="18"/>
      <c r="D585" s="18">
        <v>87.884</v>
      </c>
    </row>
    <row r="586" spans="1:4">
      <c r="A586" s="18"/>
      <c r="B586" s="18">
        <v>-0.93300000000000005</v>
      </c>
      <c r="C586" s="18"/>
      <c r="D586" s="18">
        <v>88.052999999999997</v>
      </c>
    </row>
    <row r="587" spans="1:4">
      <c r="A587" s="18"/>
      <c r="B587" s="18">
        <v>-0.88200000000000001</v>
      </c>
      <c r="C587" s="18"/>
      <c r="D587" s="18">
        <v>88.049000000000007</v>
      </c>
    </row>
    <row r="588" spans="1:4">
      <c r="A588" s="18"/>
      <c r="B588" s="18">
        <v>0</v>
      </c>
      <c r="C588" s="18"/>
      <c r="D588" s="18">
        <v>88.254999999999995</v>
      </c>
    </row>
    <row r="589" spans="1:4">
      <c r="A589" s="18"/>
      <c r="B589" s="18">
        <v>12.842000000000001</v>
      </c>
      <c r="C589" s="18"/>
      <c r="D589" s="18">
        <v>91.26</v>
      </c>
    </row>
    <row r="590" spans="1:4">
      <c r="A590" s="18"/>
      <c r="B590" s="18">
        <v>13.853</v>
      </c>
      <c r="C590" s="18"/>
      <c r="D590" s="18">
        <v>91.412999999999997</v>
      </c>
    </row>
    <row r="591" spans="1:4">
      <c r="A591" s="18"/>
      <c r="B591" s="18">
        <v>14.324999999999999</v>
      </c>
      <c r="C591" s="18"/>
      <c r="D591" s="18">
        <v>91.494</v>
      </c>
    </row>
    <row r="592" spans="1:4">
      <c r="A592" s="18"/>
      <c r="B592" s="18">
        <v>33.701999999999998</v>
      </c>
      <c r="C592" s="18"/>
      <c r="D592" s="18">
        <v>94.596999999999994</v>
      </c>
    </row>
    <row r="593" spans="1:4">
      <c r="A593" s="18"/>
      <c r="B593" s="18">
        <v>33.947000000000003</v>
      </c>
      <c r="C593" s="18"/>
      <c r="D593" s="18">
        <v>94.629000000000005</v>
      </c>
    </row>
    <row r="594" spans="1:4">
      <c r="A594" s="18"/>
      <c r="B594" s="18">
        <v>36.423999999999999</v>
      </c>
      <c r="C594" s="18"/>
      <c r="D594" s="18">
        <v>94.762</v>
      </c>
    </row>
    <row r="595" spans="1:4">
      <c r="A595" s="18"/>
      <c r="B595" s="18">
        <v>53.430999999999997</v>
      </c>
      <c r="C595" s="18"/>
      <c r="D595" s="18">
        <v>95.47</v>
      </c>
    </row>
    <row r="596" spans="1:4">
      <c r="A596" s="18"/>
      <c r="B596" s="18">
        <v>56.975999999999999</v>
      </c>
      <c r="C596" s="18"/>
      <c r="D596" s="18">
        <v>95.802000000000007</v>
      </c>
    </row>
    <row r="597" spans="1:4">
      <c r="A597" s="18"/>
      <c r="B597" s="18">
        <v>60.655000000000001</v>
      </c>
      <c r="C597" s="18"/>
      <c r="D597" s="18">
        <v>95.959000000000003</v>
      </c>
    </row>
    <row r="598" spans="1:4">
      <c r="A598" s="18"/>
      <c r="B598" s="18">
        <v>79.367000000000004</v>
      </c>
      <c r="C598" s="18"/>
      <c r="D598" s="18">
        <v>97.162000000000006</v>
      </c>
    </row>
    <row r="599" spans="1:4">
      <c r="A599" s="18"/>
      <c r="B599" s="18">
        <v>87.055999999999997</v>
      </c>
      <c r="C599" s="18"/>
      <c r="D599" s="18">
        <v>97.543000000000006</v>
      </c>
    </row>
    <row r="600" spans="1:4">
      <c r="A600" s="18"/>
      <c r="B600" s="18">
        <v>99.710999999999999</v>
      </c>
      <c r="C600" s="18"/>
      <c r="D600" s="18">
        <v>97.992000000000004</v>
      </c>
    </row>
    <row r="601" spans="1:4">
      <c r="A601" s="18"/>
      <c r="B601" s="18">
        <v>100</v>
      </c>
      <c r="C601" s="18"/>
      <c r="D601" s="18">
        <v>97.986999999999995</v>
      </c>
    </row>
    <row r="602" spans="1:4">
      <c r="A602" s="18" t="s">
        <v>417</v>
      </c>
      <c r="B602" s="18"/>
      <c r="C602" s="18"/>
      <c r="D602" s="18"/>
    </row>
    <row r="603" spans="1:4">
      <c r="A603" s="19" t="s">
        <v>1</v>
      </c>
      <c r="B603" s="18"/>
      <c r="C603" s="18"/>
      <c r="D603" s="18"/>
    </row>
    <row r="604" spans="1:4">
      <c r="A604" s="18"/>
      <c r="B604" s="18">
        <v>-100</v>
      </c>
      <c r="C604" s="18"/>
      <c r="D604" s="18">
        <v>78.947999999999993</v>
      </c>
    </row>
    <row r="605" spans="1:4">
      <c r="A605" s="18"/>
      <c r="B605" s="18">
        <v>-90.697999999999993</v>
      </c>
      <c r="C605" s="18"/>
      <c r="D605" s="18">
        <v>80.622</v>
      </c>
    </row>
    <row r="606" spans="1:4">
      <c r="A606" s="18"/>
      <c r="B606" s="18">
        <v>-86.986999999999995</v>
      </c>
      <c r="C606" s="18"/>
      <c r="D606" s="18">
        <v>81.831999999999994</v>
      </c>
    </row>
    <row r="607" spans="1:4">
      <c r="A607" s="18"/>
      <c r="B607" s="18">
        <v>-86.149000000000001</v>
      </c>
      <c r="C607" s="18"/>
      <c r="D607" s="18">
        <v>82.453999999999994</v>
      </c>
    </row>
    <row r="608" spans="1:4">
      <c r="A608" s="18"/>
      <c r="B608" s="18">
        <v>-82.265000000000001</v>
      </c>
      <c r="C608" s="18"/>
      <c r="D608" s="18">
        <v>84.031999999999996</v>
      </c>
    </row>
    <row r="609" spans="1:4">
      <c r="A609" s="18"/>
      <c r="B609" s="18">
        <v>-71.918999999999997</v>
      </c>
      <c r="C609" s="18"/>
      <c r="D609" s="18">
        <v>86.355999999999995</v>
      </c>
    </row>
    <row r="610" spans="1:4">
      <c r="A610" s="18"/>
      <c r="B610" s="18">
        <v>-71.873999999999995</v>
      </c>
      <c r="C610" s="18"/>
      <c r="D610" s="18">
        <v>86.364000000000004</v>
      </c>
    </row>
    <row r="611" spans="1:4">
      <c r="A611" s="18"/>
      <c r="B611" s="18">
        <v>-71.78</v>
      </c>
      <c r="C611" s="18"/>
      <c r="D611" s="18">
        <v>86.385000000000005</v>
      </c>
    </row>
    <row r="612" spans="1:4">
      <c r="A612" s="18"/>
      <c r="B612" s="18">
        <v>-71.290999999999997</v>
      </c>
      <c r="C612" s="18"/>
      <c r="D612" s="18">
        <v>86.503</v>
      </c>
    </row>
    <row r="613" spans="1:4">
      <c r="A613" s="18"/>
      <c r="B613" s="18">
        <v>-58.244</v>
      </c>
      <c r="C613" s="18"/>
      <c r="D613" s="18">
        <v>89.59</v>
      </c>
    </row>
    <row r="614" spans="1:4">
      <c r="A614" s="18"/>
      <c r="B614" s="18">
        <v>-56.6</v>
      </c>
      <c r="C614" s="18"/>
      <c r="D614" s="18">
        <v>89.912999999999997</v>
      </c>
    </row>
    <row r="615" spans="1:4">
      <c r="A615" s="18"/>
      <c r="B615" s="18">
        <v>-49.375999999999998</v>
      </c>
      <c r="C615" s="18"/>
      <c r="D615" s="18">
        <v>91.623000000000005</v>
      </c>
    </row>
    <row r="616" spans="1:4">
      <c r="A616" s="18"/>
      <c r="B616" s="18">
        <v>-46.006999999999998</v>
      </c>
      <c r="C616" s="18"/>
      <c r="D616" s="18">
        <v>92.209000000000003</v>
      </c>
    </row>
    <row r="617" spans="1:4">
      <c r="A617" s="18"/>
      <c r="B617" s="18">
        <v>-45.247999999999998</v>
      </c>
      <c r="C617" s="18"/>
      <c r="D617" s="18">
        <v>92.251000000000005</v>
      </c>
    </row>
    <row r="618" spans="1:4">
      <c r="A618" s="18"/>
      <c r="B618" s="18">
        <v>-34.939</v>
      </c>
      <c r="C618" s="18"/>
      <c r="D618" s="18">
        <v>91.314999999999998</v>
      </c>
    </row>
    <row r="619" spans="1:4">
      <c r="A619" s="18"/>
      <c r="B619" s="18">
        <v>-26.181000000000001</v>
      </c>
      <c r="C619" s="18"/>
      <c r="D619" s="18">
        <v>91.349000000000004</v>
      </c>
    </row>
    <row r="620" spans="1:4">
      <c r="A620" s="18"/>
      <c r="B620" s="18">
        <v>-23.111000000000001</v>
      </c>
      <c r="C620" s="18"/>
      <c r="D620" s="18">
        <v>91.292000000000002</v>
      </c>
    </row>
    <row r="621" spans="1:4">
      <c r="A621" s="18"/>
      <c r="B621" s="18">
        <v>-1.044</v>
      </c>
      <c r="C621" s="18"/>
      <c r="D621" s="18">
        <v>89.287999999999997</v>
      </c>
    </row>
    <row r="622" spans="1:4">
      <c r="A622" s="18"/>
      <c r="B622" s="18">
        <v>0</v>
      </c>
      <c r="C622" s="18"/>
      <c r="D622" s="18">
        <v>89.2</v>
      </c>
    </row>
    <row r="623" spans="1:4">
      <c r="A623" s="18"/>
      <c r="B623" s="18">
        <v>0.91600000000000004</v>
      </c>
      <c r="C623" s="18"/>
      <c r="D623" s="18">
        <v>89.123999999999995</v>
      </c>
    </row>
    <row r="624" spans="1:4">
      <c r="A624" s="18"/>
      <c r="B624" s="18">
        <v>1.048</v>
      </c>
      <c r="C624" s="18"/>
      <c r="D624" s="18">
        <v>89.153999999999996</v>
      </c>
    </row>
    <row r="625" spans="1:4">
      <c r="A625" s="18"/>
      <c r="B625" s="18">
        <v>9.1210000000000004</v>
      </c>
      <c r="C625" s="18"/>
      <c r="D625" s="18">
        <v>90.379000000000005</v>
      </c>
    </row>
    <row r="626" spans="1:4">
      <c r="A626" s="18"/>
      <c r="B626" s="18">
        <v>19.076000000000001</v>
      </c>
      <c r="C626" s="18"/>
      <c r="D626" s="18">
        <v>91.918999999999997</v>
      </c>
    </row>
    <row r="627" spans="1:4">
      <c r="A627" s="18"/>
      <c r="B627" s="18">
        <v>19.318999999999999</v>
      </c>
      <c r="C627" s="18"/>
      <c r="D627" s="18">
        <v>91.947000000000003</v>
      </c>
    </row>
    <row r="628" spans="1:4">
      <c r="A628" s="18"/>
      <c r="B628" s="18">
        <v>26.783999999999999</v>
      </c>
      <c r="C628" s="18"/>
      <c r="D628" s="18">
        <v>93.307000000000002</v>
      </c>
    </row>
    <row r="629" spans="1:4">
      <c r="A629" s="18"/>
      <c r="B629" s="18">
        <v>27.794</v>
      </c>
      <c r="C629" s="18"/>
      <c r="D629" s="18">
        <v>93.364999999999995</v>
      </c>
    </row>
    <row r="630" spans="1:4">
      <c r="A630" s="18"/>
      <c r="B630" s="18">
        <v>39.835999999999999</v>
      </c>
      <c r="C630" s="18"/>
      <c r="D630" s="18">
        <v>94.918999999999997</v>
      </c>
    </row>
    <row r="631" spans="1:4">
      <c r="A631" s="18"/>
      <c r="B631" s="18">
        <v>40.161000000000001</v>
      </c>
      <c r="C631" s="18"/>
      <c r="D631" s="18">
        <v>95.009</v>
      </c>
    </row>
    <row r="632" spans="1:4">
      <c r="A632" s="18"/>
      <c r="B632" s="18">
        <v>41.305999999999997</v>
      </c>
      <c r="C632" s="18"/>
      <c r="D632" s="18">
        <v>94.903999999999996</v>
      </c>
    </row>
    <row r="633" spans="1:4">
      <c r="A633" s="18"/>
      <c r="B633" s="18">
        <v>57.023000000000003</v>
      </c>
      <c r="C633" s="18"/>
      <c r="D633" s="18">
        <v>95.483999999999995</v>
      </c>
    </row>
    <row r="634" spans="1:4">
      <c r="A634" s="18"/>
      <c r="B634" s="18">
        <v>70.971999999999994</v>
      </c>
      <c r="C634" s="18"/>
      <c r="D634" s="18">
        <v>96.183999999999997</v>
      </c>
    </row>
    <row r="635" spans="1:4">
      <c r="A635" s="18"/>
      <c r="B635" s="18">
        <v>75.924000000000007</v>
      </c>
      <c r="C635" s="18"/>
      <c r="D635" s="18">
        <v>96.884</v>
      </c>
    </row>
    <row r="636" spans="1:4">
      <c r="A636" s="18"/>
      <c r="B636" s="18">
        <v>78.914000000000001</v>
      </c>
      <c r="C636" s="18"/>
      <c r="D636" s="18">
        <v>97.063000000000002</v>
      </c>
    </row>
    <row r="637" spans="1:4">
      <c r="A637" s="18"/>
      <c r="B637" s="18">
        <v>86.879000000000005</v>
      </c>
      <c r="C637" s="18"/>
      <c r="D637" s="18">
        <v>97.486000000000004</v>
      </c>
    </row>
    <row r="638" spans="1:4">
      <c r="A638" s="18"/>
      <c r="B638" s="18">
        <v>98.569000000000003</v>
      </c>
      <c r="C638" s="18"/>
      <c r="D638" s="18">
        <v>97.926000000000002</v>
      </c>
    </row>
    <row r="639" spans="1:4">
      <c r="A639" s="18"/>
      <c r="B639" s="18">
        <v>100</v>
      </c>
      <c r="C639" s="18"/>
      <c r="D639" s="18">
        <v>97.944000000000003</v>
      </c>
    </row>
    <row r="640" spans="1:4">
      <c r="A640" s="18" t="s">
        <v>418</v>
      </c>
      <c r="B640" s="18"/>
      <c r="C640" s="18"/>
      <c r="D640" s="18"/>
    </row>
    <row r="641" spans="1:4">
      <c r="A641" s="19" t="s">
        <v>1</v>
      </c>
      <c r="B641" s="18"/>
      <c r="C641" s="18"/>
      <c r="D641" s="18"/>
    </row>
    <row r="642" spans="1:4">
      <c r="A642" s="18"/>
      <c r="B642" s="18">
        <v>-100</v>
      </c>
      <c r="C642" s="18"/>
      <c r="D642" s="18">
        <v>81.581000000000003</v>
      </c>
    </row>
    <row r="643" spans="1:4">
      <c r="A643" s="18"/>
      <c r="B643" s="18">
        <v>-81.852000000000004</v>
      </c>
      <c r="C643" s="18"/>
      <c r="D643" s="18">
        <v>86.048000000000002</v>
      </c>
    </row>
    <row r="644" spans="1:4">
      <c r="A644" s="18"/>
      <c r="B644" s="18">
        <v>-79.040999999999997</v>
      </c>
      <c r="C644" s="18"/>
      <c r="D644" s="18">
        <v>86.869</v>
      </c>
    </row>
    <row r="645" spans="1:4">
      <c r="A645" s="18"/>
      <c r="B645" s="18">
        <v>-77.983000000000004</v>
      </c>
      <c r="C645" s="18"/>
      <c r="D645" s="18">
        <v>87.117000000000004</v>
      </c>
    </row>
    <row r="646" spans="1:4">
      <c r="A646" s="18"/>
      <c r="B646" s="18">
        <v>-67.119</v>
      </c>
      <c r="C646" s="18"/>
      <c r="D646" s="18">
        <v>90.701999999999998</v>
      </c>
    </row>
    <row r="647" spans="1:4">
      <c r="A647" s="18"/>
      <c r="B647" s="18">
        <v>-66.218999999999994</v>
      </c>
      <c r="C647" s="18"/>
      <c r="D647" s="18">
        <v>90.947000000000003</v>
      </c>
    </row>
    <row r="648" spans="1:4">
      <c r="A648" s="18"/>
      <c r="B648" s="18">
        <v>-52.936</v>
      </c>
      <c r="C648" s="18"/>
      <c r="D648" s="18">
        <v>94.251999999999995</v>
      </c>
    </row>
    <row r="649" spans="1:4">
      <c r="A649" s="18"/>
      <c r="B649" s="18">
        <v>-38.973999999999997</v>
      </c>
      <c r="C649" s="18"/>
      <c r="D649" s="18">
        <v>94.641999999999996</v>
      </c>
    </row>
    <row r="650" spans="1:4">
      <c r="A650" s="18"/>
      <c r="B650" s="18">
        <v>-38.213999999999999</v>
      </c>
      <c r="C650" s="18"/>
      <c r="D650" s="18">
        <v>94.685000000000002</v>
      </c>
    </row>
    <row r="651" spans="1:4">
      <c r="A651" s="18"/>
      <c r="B651" s="18">
        <v>-31.774000000000001</v>
      </c>
      <c r="C651" s="18"/>
      <c r="D651" s="18">
        <v>96.179000000000002</v>
      </c>
    </row>
    <row r="652" spans="1:4">
      <c r="A652" s="18"/>
      <c r="B652" s="18">
        <v>-31.584</v>
      </c>
      <c r="C652" s="18"/>
      <c r="D652" s="18">
        <v>96.12</v>
      </c>
    </row>
    <row r="653" spans="1:4">
      <c r="A653" s="18"/>
      <c r="B653" s="18">
        <v>-20.823</v>
      </c>
      <c r="C653" s="18"/>
      <c r="D653" s="18">
        <v>92.94</v>
      </c>
    </row>
    <row r="654" spans="1:4">
      <c r="A654" s="18"/>
      <c r="B654" s="18">
        <v>-20.765999999999998</v>
      </c>
      <c r="C654" s="18"/>
      <c r="D654" s="18">
        <v>92.936000000000007</v>
      </c>
    </row>
    <row r="655" spans="1:4">
      <c r="A655" s="18"/>
      <c r="B655" s="18">
        <v>-20.452999999999999</v>
      </c>
      <c r="C655" s="18"/>
      <c r="D655" s="18">
        <v>92.906999999999996</v>
      </c>
    </row>
    <row r="656" spans="1:4">
      <c r="A656" s="18"/>
      <c r="B656" s="18">
        <v>-15.542</v>
      </c>
      <c r="C656" s="18"/>
      <c r="D656" s="18">
        <v>92.369</v>
      </c>
    </row>
    <row r="657" spans="1:4">
      <c r="A657" s="18"/>
      <c r="B657" s="18">
        <v>-14.58</v>
      </c>
      <c r="C657" s="18"/>
      <c r="D657" s="18">
        <v>92.278000000000006</v>
      </c>
    </row>
    <row r="658" spans="1:4">
      <c r="A658" s="18"/>
      <c r="B658" s="18">
        <v>-1.004</v>
      </c>
      <c r="C658" s="18"/>
      <c r="D658" s="18">
        <v>91.218000000000004</v>
      </c>
    </row>
    <row r="659" spans="1:4">
      <c r="A659" s="18"/>
      <c r="B659" s="18">
        <v>-0.47699999999999998</v>
      </c>
      <c r="C659" s="18"/>
      <c r="D659" s="18">
        <v>91.194999999999993</v>
      </c>
    </row>
    <row r="660" spans="1:4">
      <c r="A660" s="18"/>
      <c r="B660" s="18">
        <v>0</v>
      </c>
      <c r="C660" s="18"/>
      <c r="D660" s="18">
        <v>91.233999999999995</v>
      </c>
    </row>
    <row r="661" spans="1:4">
      <c r="A661" s="18"/>
      <c r="B661" s="18">
        <v>0.185</v>
      </c>
      <c r="C661" s="18"/>
      <c r="D661" s="18">
        <v>91.248999999999995</v>
      </c>
    </row>
    <row r="662" spans="1:4">
      <c r="A662" s="18"/>
      <c r="B662" s="18">
        <v>19.88</v>
      </c>
      <c r="C662" s="18"/>
      <c r="D662" s="18">
        <v>93.515000000000001</v>
      </c>
    </row>
    <row r="663" spans="1:4">
      <c r="A663" s="18"/>
      <c r="B663" s="18">
        <v>20.809000000000001</v>
      </c>
      <c r="C663" s="18"/>
      <c r="D663" s="18">
        <v>93.683999999999997</v>
      </c>
    </row>
    <row r="664" spans="1:4">
      <c r="A664" s="18"/>
      <c r="B664" s="18">
        <v>38.841999999999999</v>
      </c>
      <c r="C664" s="18"/>
      <c r="D664" s="18">
        <v>94.706999999999994</v>
      </c>
    </row>
    <row r="665" spans="1:4">
      <c r="A665" s="18"/>
      <c r="B665" s="18">
        <v>40.066000000000003</v>
      </c>
      <c r="C665" s="18"/>
      <c r="D665" s="18">
        <v>94.864999999999995</v>
      </c>
    </row>
    <row r="666" spans="1:4">
      <c r="A666" s="18"/>
      <c r="B666" s="18">
        <v>48.914000000000001</v>
      </c>
      <c r="C666" s="18"/>
      <c r="D666" s="18">
        <v>97.308000000000007</v>
      </c>
    </row>
    <row r="667" spans="1:4">
      <c r="A667" s="18"/>
      <c r="B667" s="18">
        <v>50.304000000000002</v>
      </c>
      <c r="C667" s="18"/>
      <c r="D667" s="18">
        <v>97.180999999999997</v>
      </c>
    </row>
    <row r="668" spans="1:4">
      <c r="A668" s="18"/>
      <c r="B668" s="18">
        <v>60.366999999999997</v>
      </c>
      <c r="C668" s="18"/>
      <c r="D668" s="18">
        <v>96.382999999999996</v>
      </c>
    </row>
    <row r="669" spans="1:4">
      <c r="A669" s="18"/>
      <c r="B669" s="18">
        <v>69.025999999999996</v>
      </c>
      <c r="C669" s="18"/>
      <c r="D669" s="18">
        <v>96.659000000000006</v>
      </c>
    </row>
    <row r="670" spans="1:4">
      <c r="A670" s="18"/>
      <c r="B670" s="18">
        <v>70.638999999999996</v>
      </c>
      <c r="C670" s="18"/>
      <c r="D670" s="18">
        <v>96.887</v>
      </c>
    </row>
    <row r="671" spans="1:4">
      <c r="A671" s="18"/>
      <c r="B671" s="18">
        <v>88.081999999999994</v>
      </c>
      <c r="C671" s="18"/>
      <c r="D671" s="18">
        <v>97.930999999999997</v>
      </c>
    </row>
    <row r="672" spans="1:4">
      <c r="A672" s="18"/>
      <c r="B672" s="18">
        <v>88.164000000000001</v>
      </c>
      <c r="C672" s="18"/>
      <c r="D672" s="18">
        <v>97.936000000000007</v>
      </c>
    </row>
    <row r="673" spans="1:4">
      <c r="A673" s="18"/>
      <c r="B673" s="18">
        <v>99.6</v>
      </c>
      <c r="C673" s="18"/>
      <c r="D673" s="18">
        <v>98.224000000000004</v>
      </c>
    </row>
    <row r="674" spans="1:4">
      <c r="A674" s="18"/>
      <c r="B674" s="18">
        <v>100</v>
      </c>
      <c r="C674" s="18"/>
      <c r="D674" s="18">
        <v>98.231999999999999</v>
      </c>
    </row>
    <row r="675" spans="1:4">
      <c r="A675" s="18" t="s">
        <v>419</v>
      </c>
      <c r="B675" s="18"/>
      <c r="C675" s="18"/>
      <c r="D675" s="18"/>
    </row>
    <row r="676" spans="1:4">
      <c r="A676" s="19" t="s">
        <v>1</v>
      </c>
      <c r="B676" s="18"/>
      <c r="C676" s="18"/>
      <c r="D676" s="18"/>
    </row>
    <row r="677" spans="1:4">
      <c r="A677" s="18"/>
      <c r="B677" s="18">
        <v>-98.415000000000006</v>
      </c>
      <c r="C677" s="18"/>
      <c r="D677" s="18">
        <v>82.284999999999997</v>
      </c>
    </row>
    <row r="678" spans="1:4">
      <c r="A678" s="18"/>
      <c r="B678" s="18">
        <v>-94.966999999999999</v>
      </c>
      <c r="C678" s="18"/>
      <c r="D678" s="18">
        <v>84.210999999999999</v>
      </c>
    </row>
    <row r="679" spans="1:4">
      <c r="A679" s="18"/>
      <c r="B679" s="18">
        <v>-86.664000000000001</v>
      </c>
      <c r="C679" s="18"/>
      <c r="D679" s="18">
        <v>86.436999999999998</v>
      </c>
    </row>
    <row r="680" spans="1:4">
      <c r="A680" s="18"/>
      <c r="B680" s="18">
        <v>-78.197999999999993</v>
      </c>
      <c r="C680" s="18"/>
      <c r="D680" s="18">
        <v>88.268000000000001</v>
      </c>
    </row>
    <row r="681" spans="1:4">
      <c r="A681" s="18"/>
      <c r="B681" s="18">
        <v>-68.968000000000004</v>
      </c>
      <c r="C681" s="18"/>
      <c r="D681" s="18">
        <v>90.424000000000007</v>
      </c>
    </row>
    <row r="682" spans="1:4">
      <c r="A682" s="18"/>
      <c r="B682" s="18">
        <v>-57.488</v>
      </c>
      <c r="C682" s="18"/>
      <c r="D682" s="18">
        <v>93.332999999999998</v>
      </c>
    </row>
    <row r="683" spans="1:4">
      <c r="A683" s="18"/>
      <c r="B683" s="18">
        <v>-55.710999999999999</v>
      </c>
      <c r="C683" s="18"/>
      <c r="D683" s="18">
        <v>93.372</v>
      </c>
    </row>
    <row r="684" spans="1:4">
      <c r="A684" s="18"/>
      <c r="B684" s="18">
        <v>-54.148000000000003</v>
      </c>
      <c r="C684" s="18"/>
      <c r="D684" s="18">
        <v>93.266999999999996</v>
      </c>
    </row>
    <row r="685" spans="1:4">
      <c r="A685" s="18"/>
      <c r="B685" s="18">
        <v>-41.601999999999997</v>
      </c>
      <c r="C685" s="18"/>
      <c r="D685" s="18">
        <v>94.296000000000006</v>
      </c>
    </row>
    <row r="686" spans="1:4">
      <c r="A686" s="18"/>
      <c r="B686" s="18">
        <v>-37.048000000000002</v>
      </c>
      <c r="C686" s="18"/>
      <c r="D686" s="18">
        <v>94.549000000000007</v>
      </c>
    </row>
    <row r="687" spans="1:4">
      <c r="A687" s="18"/>
      <c r="B687" s="18">
        <v>-36.908999999999999</v>
      </c>
      <c r="C687" s="18"/>
      <c r="D687" s="18">
        <v>94.581000000000003</v>
      </c>
    </row>
    <row r="688" spans="1:4">
      <c r="A688" s="18"/>
      <c r="B688" s="18">
        <v>-30.876999999999999</v>
      </c>
      <c r="C688" s="18"/>
      <c r="D688" s="18">
        <v>92.721999999999994</v>
      </c>
    </row>
    <row r="689" spans="1:4">
      <c r="A689" s="18"/>
      <c r="B689" s="18">
        <v>-30.579000000000001</v>
      </c>
      <c r="C689" s="18"/>
      <c r="D689" s="18">
        <v>92.634</v>
      </c>
    </row>
    <row r="690" spans="1:4">
      <c r="A690" s="18"/>
      <c r="B690" s="18">
        <v>-20.263999999999999</v>
      </c>
      <c r="C690" s="18"/>
      <c r="D690" s="18">
        <v>91.959000000000003</v>
      </c>
    </row>
    <row r="691" spans="1:4">
      <c r="A691" s="18"/>
      <c r="B691" s="18">
        <v>-15.164</v>
      </c>
      <c r="C691" s="18"/>
      <c r="D691" s="18">
        <v>91.629000000000005</v>
      </c>
    </row>
    <row r="692" spans="1:4">
      <c r="A692" s="18"/>
      <c r="B692" s="18">
        <v>-7.93</v>
      </c>
      <c r="C692" s="18"/>
      <c r="D692" s="18">
        <v>92.734999999999999</v>
      </c>
    </row>
    <row r="693" spans="1:4">
      <c r="A693" s="18"/>
      <c r="B693" s="18">
        <v>-8.6999999999999994E-2</v>
      </c>
      <c r="C693" s="18"/>
      <c r="D693" s="18">
        <v>93.896000000000001</v>
      </c>
    </row>
    <row r="694" spans="1:4">
      <c r="A694" s="18"/>
      <c r="B694" s="18">
        <v>0</v>
      </c>
      <c r="C694" s="18"/>
      <c r="D694" s="18">
        <v>93.902000000000001</v>
      </c>
    </row>
    <row r="695" spans="1:4">
      <c r="A695" s="18"/>
      <c r="B695" s="18">
        <v>9.3330000000000002</v>
      </c>
      <c r="C695" s="18"/>
      <c r="D695" s="18">
        <v>94.613</v>
      </c>
    </row>
    <row r="696" spans="1:4">
      <c r="A696" s="18"/>
      <c r="B696" s="18">
        <v>15.986000000000001</v>
      </c>
      <c r="C696" s="18"/>
      <c r="D696" s="18">
        <v>95.063000000000002</v>
      </c>
    </row>
    <row r="697" spans="1:4">
      <c r="A697" s="18"/>
      <c r="B697" s="18">
        <v>16.484999999999999</v>
      </c>
      <c r="C697" s="18"/>
      <c r="D697" s="18">
        <v>94.944999999999993</v>
      </c>
    </row>
    <row r="698" spans="1:4">
      <c r="A698" s="18"/>
      <c r="B698" s="18">
        <v>17.466000000000001</v>
      </c>
      <c r="C698" s="18"/>
      <c r="D698" s="18">
        <v>94.372</v>
      </c>
    </row>
    <row r="699" spans="1:4">
      <c r="A699" s="18"/>
      <c r="B699" s="18">
        <v>32.127000000000002</v>
      </c>
      <c r="C699" s="18"/>
      <c r="D699" s="18">
        <v>95.055999999999997</v>
      </c>
    </row>
    <row r="700" spans="1:4">
      <c r="A700" s="18"/>
      <c r="B700" s="18">
        <v>36.704999999999998</v>
      </c>
      <c r="C700" s="18"/>
      <c r="D700" s="18">
        <v>95.316000000000003</v>
      </c>
    </row>
    <row r="701" spans="1:4">
      <c r="A701" s="18"/>
      <c r="B701" s="18">
        <v>46.74</v>
      </c>
      <c r="C701" s="18"/>
      <c r="D701" s="18">
        <v>96.59</v>
      </c>
    </row>
    <row r="702" spans="1:4">
      <c r="A702" s="18"/>
      <c r="B702" s="18">
        <v>47.987000000000002</v>
      </c>
      <c r="C702" s="18"/>
      <c r="D702" s="18">
        <v>96.727000000000004</v>
      </c>
    </row>
    <row r="703" spans="1:4">
      <c r="A703" s="18"/>
      <c r="B703" s="18">
        <v>66.588999999999999</v>
      </c>
      <c r="C703" s="18"/>
      <c r="D703" s="18">
        <v>97.417000000000002</v>
      </c>
    </row>
    <row r="704" spans="1:4">
      <c r="A704" s="18"/>
      <c r="B704" s="18">
        <v>68.972999999999999</v>
      </c>
      <c r="C704" s="18"/>
      <c r="D704" s="18">
        <v>97.594999999999999</v>
      </c>
    </row>
    <row r="705" spans="1:4">
      <c r="A705" s="18"/>
      <c r="B705" s="18">
        <v>72.686000000000007</v>
      </c>
      <c r="C705" s="18"/>
      <c r="D705" s="18">
        <v>97.39</v>
      </c>
    </row>
    <row r="706" spans="1:4">
      <c r="A706" s="18"/>
      <c r="B706" s="18">
        <v>97.513999999999996</v>
      </c>
      <c r="C706" s="18"/>
      <c r="D706" s="18">
        <v>97.655000000000001</v>
      </c>
    </row>
    <row r="707" spans="1:4">
      <c r="A707" s="18"/>
      <c r="B707" s="18">
        <v>99.316999999999993</v>
      </c>
      <c r="C707" s="18"/>
      <c r="D707" s="18">
        <v>97.759</v>
      </c>
    </row>
    <row r="708" spans="1:4">
      <c r="A708" s="18"/>
      <c r="B708" s="18">
        <v>100</v>
      </c>
      <c r="C708" s="18"/>
      <c r="D708" s="18">
        <v>97.802999999999997</v>
      </c>
    </row>
    <row r="709" spans="1:4">
      <c r="A709" s="18" t="s">
        <v>420</v>
      </c>
      <c r="B709" s="18"/>
      <c r="C709" s="18"/>
      <c r="D709" s="18"/>
    </row>
    <row r="710" spans="1:4">
      <c r="A710" s="19" t="s">
        <v>1</v>
      </c>
      <c r="B710" s="18"/>
      <c r="C710" s="18"/>
      <c r="D710" s="18"/>
    </row>
    <row r="711" spans="1:4">
      <c r="A711" s="18"/>
      <c r="B711" s="18">
        <v>-89.322000000000003</v>
      </c>
      <c r="C711" s="18"/>
      <c r="D711" s="18">
        <v>85</v>
      </c>
    </row>
    <row r="712" spans="1:4">
      <c r="A712" s="18"/>
      <c r="B712" s="18">
        <v>-85.703999999999994</v>
      </c>
      <c r="C712" s="18"/>
      <c r="D712" s="18">
        <v>86.045000000000002</v>
      </c>
    </row>
    <row r="713" spans="1:4">
      <c r="A713" s="18"/>
      <c r="B713" s="18">
        <v>-78.494</v>
      </c>
      <c r="C713" s="18"/>
      <c r="D713" s="18">
        <v>87.885999999999996</v>
      </c>
    </row>
    <row r="714" spans="1:4">
      <c r="A714" s="18"/>
      <c r="B714" s="18">
        <v>-69.543999999999997</v>
      </c>
      <c r="C714" s="18"/>
      <c r="D714" s="18">
        <v>90.483000000000004</v>
      </c>
    </row>
    <row r="715" spans="1:4">
      <c r="A715" s="18"/>
      <c r="B715" s="18">
        <v>-66.887</v>
      </c>
      <c r="C715" s="18"/>
      <c r="D715" s="18">
        <v>91.043999999999997</v>
      </c>
    </row>
    <row r="716" spans="1:4">
      <c r="A716" s="18"/>
      <c r="B716" s="18">
        <v>-61.9</v>
      </c>
      <c r="C716" s="18"/>
      <c r="D716" s="18">
        <v>92.094999999999999</v>
      </c>
    </row>
    <row r="717" spans="1:4">
      <c r="A717" s="18"/>
      <c r="B717" s="18">
        <v>-56.820999999999998</v>
      </c>
      <c r="C717" s="18"/>
      <c r="D717" s="18">
        <v>92.98</v>
      </c>
    </row>
    <row r="718" spans="1:4">
      <c r="A718" s="18"/>
      <c r="B718" s="18">
        <v>-52.158000000000001</v>
      </c>
      <c r="C718" s="18"/>
      <c r="D718" s="18">
        <v>91.846000000000004</v>
      </c>
    </row>
    <row r="719" spans="1:4">
      <c r="A719" s="18"/>
      <c r="B719" s="18">
        <v>-48.179000000000002</v>
      </c>
      <c r="C719" s="18"/>
      <c r="D719" s="18">
        <v>91.102999999999994</v>
      </c>
    </row>
    <row r="720" spans="1:4">
      <c r="A720" s="18"/>
      <c r="B720" s="18">
        <v>-42.005000000000003</v>
      </c>
      <c r="C720" s="18"/>
      <c r="D720" s="18">
        <v>90.728999999999999</v>
      </c>
    </row>
    <row r="721" spans="1:4">
      <c r="A721" s="18"/>
      <c r="B721" s="18">
        <v>-38.164999999999999</v>
      </c>
      <c r="C721" s="18"/>
      <c r="D721" s="18">
        <v>90.177000000000007</v>
      </c>
    </row>
    <row r="722" spans="1:4">
      <c r="A722" s="18"/>
      <c r="B722" s="18">
        <v>-38.066000000000003</v>
      </c>
      <c r="C722" s="18"/>
      <c r="D722" s="18">
        <v>90.2</v>
      </c>
    </row>
    <row r="723" spans="1:4">
      <c r="A723" s="18"/>
      <c r="B723" s="18">
        <v>-27.538</v>
      </c>
      <c r="C723" s="18"/>
      <c r="D723" s="18">
        <v>90.233000000000004</v>
      </c>
    </row>
    <row r="724" spans="1:4">
      <c r="A724" s="18"/>
      <c r="B724" s="18">
        <v>-12.28</v>
      </c>
      <c r="C724" s="18"/>
      <c r="D724" s="18">
        <v>90.981999999999999</v>
      </c>
    </row>
    <row r="725" spans="1:4">
      <c r="A725" s="18"/>
      <c r="B725" s="18">
        <v>-9.8339999999999996</v>
      </c>
      <c r="C725" s="18"/>
      <c r="D725" s="18">
        <v>91.162000000000006</v>
      </c>
    </row>
    <row r="726" spans="1:4">
      <c r="A726" s="18"/>
      <c r="B726" s="18">
        <v>-9.0370000000000008</v>
      </c>
      <c r="C726" s="18"/>
      <c r="D726" s="18">
        <v>91.155000000000001</v>
      </c>
    </row>
    <row r="727" spans="1:4">
      <c r="A727" s="18"/>
      <c r="B727" s="18">
        <v>-1.083</v>
      </c>
      <c r="C727" s="18"/>
      <c r="D727" s="18">
        <v>92.078999999999994</v>
      </c>
    </row>
    <row r="728" spans="1:4">
      <c r="A728" s="18"/>
      <c r="B728" s="18">
        <v>0</v>
      </c>
      <c r="C728" s="18"/>
      <c r="D728" s="18">
        <v>92.180999999999997</v>
      </c>
    </row>
    <row r="729" spans="1:4">
      <c r="A729" s="18"/>
      <c r="B729" s="18">
        <v>0.25900000000000001</v>
      </c>
      <c r="C729" s="18"/>
      <c r="D729" s="18">
        <v>92.206000000000003</v>
      </c>
    </row>
    <row r="730" spans="1:4">
      <c r="A730" s="18"/>
      <c r="B730" s="18">
        <v>4.4020000000000001</v>
      </c>
      <c r="C730" s="18"/>
      <c r="D730" s="18">
        <v>92.700999999999993</v>
      </c>
    </row>
    <row r="731" spans="1:4">
      <c r="A731" s="18"/>
      <c r="B731" s="18">
        <v>26.242000000000001</v>
      </c>
      <c r="C731" s="18"/>
      <c r="D731" s="18">
        <v>95.203999999999994</v>
      </c>
    </row>
    <row r="732" spans="1:4">
      <c r="A732" s="18"/>
      <c r="B732" s="18">
        <v>27.05</v>
      </c>
      <c r="C732" s="18"/>
      <c r="D732" s="18">
        <v>95.215999999999994</v>
      </c>
    </row>
    <row r="733" spans="1:4">
      <c r="A733" s="18"/>
      <c r="B733" s="18">
        <v>28.074000000000002</v>
      </c>
      <c r="C733" s="18"/>
      <c r="D733" s="18">
        <v>95.218999999999994</v>
      </c>
    </row>
    <row r="734" spans="1:4">
      <c r="A734" s="18"/>
      <c r="B734" s="18">
        <v>43.061</v>
      </c>
      <c r="C734" s="18"/>
      <c r="D734" s="18">
        <v>95.691000000000003</v>
      </c>
    </row>
    <row r="735" spans="1:4">
      <c r="A735" s="18"/>
      <c r="B735" s="18">
        <v>53.332000000000001</v>
      </c>
      <c r="C735" s="18"/>
      <c r="D735" s="18">
        <v>95.103999999999999</v>
      </c>
    </row>
    <row r="736" spans="1:4">
      <c r="A736" s="18"/>
      <c r="B736" s="18">
        <v>55.640999999999998</v>
      </c>
      <c r="C736" s="18"/>
      <c r="D736" s="18">
        <v>95.093999999999994</v>
      </c>
    </row>
    <row r="737" spans="1:4">
      <c r="A737" s="18"/>
      <c r="B737" s="18">
        <v>59.283999999999999</v>
      </c>
      <c r="C737" s="18"/>
      <c r="D737" s="18">
        <v>95.674999999999997</v>
      </c>
    </row>
    <row r="738" spans="1:4">
      <c r="A738" s="18"/>
      <c r="B738" s="18">
        <v>60.463999999999999</v>
      </c>
      <c r="C738" s="18"/>
      <c r="D738" s="18">
        <v>95.465999999999994</v>
      </c>
    </row>
    <row r="739" spans="1:4">
      <c r="A739" s="18"/>
      <c r="B739" s="18">
        <v>68.941000000000003</v>
      </c>
      <c r="C739" s="18"/>
      <c r="D739" s="18">
        <v>95.944999999999993</v>
      </c>
    </row>
    <row r="740" spans="1:4">
      <c r="A740" s="18"/>
      <c r="B740" s="18">
        <v>85.534999999999997</v>
      </c>
      <c r="C740" s="18"/>
      <c r="D740" s="18">
        <v>96.328000000000003</v>
      </c>
    </row>
    <row r="741" spans="1:4">
      <c r="A741" s="18"/>
      <c r="B741" s="18">
        <v>93.070999999999998</v>
      </c>
      <c r="C741" s="18"/>
      <c r="D741" s="18">
        <v>96.231999999999999</v>
      </c>
    </row>
    <row r="742" spans="1:4">
      <c r="A742" s="18"/>
      <c r="B742" s="18">
        <v>95.293999999999997</v>
      </c>
      <c r="C742" s="18"/>
      <c r="D742" s="18">
        <v>96.73</v>
      </c>
    </row>
    <row r="743" spans="1:4">
      <c r="A743" s="18"/>
      <c r="B743" s="18">
        <v>99.564999999999998</v>
      </c>
      <c r="C743" s="18"/>
      <c r="D743" s="18">
        <v>97.012</v>
      </c>
    </row>
    <row r="744" spans="1:4">
      <c r="A744" s="18"/>
      <c r="B744" s="18">
        <v>100</v>
      </c>
      <c r="C744" s="18"/>
      <c r="D744" s="18">
        <v>97.031999999999996</v>
      </c>
    </row>
    <row r="745" spans="1:4">
      <c r="A745" s="18" t="s">
        <v>421</v>
      </c>
      <c r="B745" s="18"/>
      <c r="C745" s="18"/>
      <c r="D745" s="18"/>
    </row>
    <row r="746" spans="1:4">
      <c r="A746" s="19" t="s">
        <v>1</v>
      </c>
      <c r="B746" s="18"/>
      <c r="C746" s="18"/>
      <c r="D746" s="18"/>
    </row>
    <row r="747" spans="1:4">
      <c r="A747" s="18"/>
      <c r="B747" s="18">
        <v>-99.787999999999997</v>
      </c>
      <c r="C747" s="18"/>
      <c r="D747" s="18">
        <v>78.097999999999999</v>
      </c>
    </row>
    <row r="748" spans="1:4">
      <c r="A748" s="18"/>
      <c r="B748" s="18">
        <v>-95.367000000000004</v>
      </c>
      <c r="C748" s="18"/>
      <c r="D748" s="18">
        <v>79.367000000000004</v>
      </c>
    </row>
    <row r="749" spans="1:4">
      <c r="A749" s="18"/>
      <c r="B749" s="18">
        <v>-93.527000000000001</v>
      </c>
      <c r="C749" s="18"/>
      <c r="D749" s="18">
        <v>79.701999999999998</v>
      </c>
    </row>
    <row r="750" spans="1:4">
      <c r="A750" s="18"/>
      <c r="B750" s="18">
        <v>-82.789000000000001</v>
      </c>
      <c r="C750" s="18"/>
      <c r="D750" s="18">
        <v>82.953999999999994</v>
      </c>
    </row>
    <row r="751" spans="1:4">
      <c r="A751" s="18"/>
      <c r="B751" s="18">
        <v>-80.418999999999997</v>
      </c>
      <c r="C751" s="18"/>
      <c r="D751" s="18">
        <v>83.53</v>
      </c>
    </row>
    <row r="752" spans="1:4">
      <c r="A752" s="18"/>
      <c r="B752" s="18">
        <v>-68.853999999999999</v>
      </c>
      <c r="C752" s="18"/>
      <c r="D752" s="18">
        <v>86.069000000000003</v>
      </c>
    </row>
    <row r="753" spans="1:4">
      <c r="A753" s="18"/>
      <c r="B753" s="18">
        <v>-65.903999999999996</v>
      </c>
      <c r="C753" s="18"/>
      <c r="D753" s="18">
        <v>86.373000000000005</v>
      </c>
    </row>
    <row r="754" spans="1:4">
      <c r="A754" s="18"/>
      <c r="B754" s="18">
        <v>-52.722000000000001</v>
      </c>
      <c r="C754" s="18"/>
      <c r="D754" s="18">
        <v>88.055999999999997</v>
      </c>
    </row>
    <row r="755" spans="1:4">
      <c r="A755" s="18"/>
      <c r="B755" s="18">
        <v>-51.442999999999998</v>
      </c>
      <c r="C755" s="18"/>
      <c r="D755" s="18">
        <v>88.38</v>
      </c>
    </row>
    <row r="756" spans="1:4">
      <c r="A756" s="18"/>
      <c r="B756" s="18">
        <v>-37.911999999999999</v>
      </c>
      <c r="C756" s="18"/>
      <c r="D756" s="18">
        <v>87.375</v>
      </c>
    </row>
    <row r="757" spans="1:4">
      <c r="A757" s="18"/>
      <c r="B757" s="18">
        <v>-37.03</v>
      </c>
      <c r="C757" s="18"/>
      <c r="D757" s="18">
        <v>87.534000000000006</v>
      </c>
    </row>
    <row r="758" spans="1:4">
      <c r="A758" s="18"/>
      <c r="B758" s="18">
        <v>-34.54</v>
      </c>
      <c r="C758" s="18"/>
      <c r="D758" s="18">
        <v>87.994</v>
      </c>
    </row>
    <row r="759" spans="1:4">
      <c r="A759" s="18"/>
      <c r="B759" s="18">
        <v>-20.02</v>
      </c>
      <c r="C759" s="18"/>
      <c r="D759" s="18">
        <v>88.468999999999994</v>
      </c>
    </row>
    <row r="760" spans="1:4">
      <c r="A760" s="18"/>
      <c r="B760" s="18">
        <v>-19.263999999999999</v>
      </c>
      <c r="C760" s="18"/>
      <c r="D760" s="18">
        <v>88.480999999999995</v>
      </c>
    </row>
    <row r="761" spans="1:4">
      <c r="A761" s="18"/>
      <c r="B761" s="18">
        <v>-4.4020000000000001</v>
      </c>
      <c r="C761" s="18"/>
      <c r="D761" s="18">
        <v>88.335999999999999</v>
      </c>
    </row>
    <row r="762" spans="1:4">
      <c r="A762" s="18"/>
      <c r="B762" s="18">
        <v>-0.30299999999999999</v>
      </c>
      <c r="C762" s="18"/>
      <c r="D762" s="18">
        <v>88.296999999999997</v>
      </c>
    </row>
    <row r="763" spans="1:4">
      <c r="A763" s="18"/>
      <c r="B763" s="18">
        <v>-0.253</v>
      </c>
      <c r="C763" s="18"/>
      <c r="D763" s="18">
        <v>88.302999999999997</v>
      </c>
    </row>
    <row r="764" spans="1:4">
      <c r="A764" s="18"/>
      <c r="B764" s="18">
        <v>-6.9000000000000006E-2</v>
      </c>
      <c r="C764" s="18"/>
      <c r="D764" s="18">
        <v>88.331000000000003</v>
      </c>
    </row>
    <row r="765" spans="1:4">
      <c r="A765" s="18"/>
      <c r="B765" s="18">
        <v>0</v>
      </c>
      <c r="C765" s="18"/>
      <c r="D765" s="18">
        <v>88.338999999999999</v>
      </c>
    </row>
    <row r="766" spans="1:4">
      <c r="A766" s="18"/>
      <c r="B766" s="18">
        <v>11.680999999999999</v>
      </c>
      <c r="C766" s="18"/>
      <c r="D766" s="18">
        <v>89.736000000000004</v>
      </c>
    </row>
    <row r="767" spans="1:4">
      <c r="A767" s="18"/>
      <c r="B767" s="18">
        <v>18.45</v>
      </c>
      <c r="C767" s="18"/>
      <c r="D767" s="18">
        <v>89.861000000000004</v>
      </c>
    </row>
    <row r="768" spans="1:4">
      <c r="A768" s="18"/>
      <c r="B768" s="18">
        <v>19.135999999999999</v>
      </c>
      <c r="C768" s="18"/>
      <c r="D768" s="18">
        <v>89.914000000000001</v>
      </c>
    </row>
    <row r="769" spans="1:4">
      <c r="A769" s="18"/>
      <c r="B769" s="18">
        <v>20.100999999999999</v>
      </c>
      <c r="C769" s="18"/>
      <c r="D769" s="18">
        <v>89.978999999999999</v>
      </c>
    </row>
    <row r="770" spans="1:4">
      <c r="A770" s="18"/>
      <c r="B770" s="18">
        <v>39.15</v>
      </c>
      <c r="C770" s="18"/>
      <c r="D770" s="18">
        <v>89.097999999999999</v>
      </c>
    </row>
    <row r="771" spans="1:4">
      <c r="A771" s="18"/>
      <c r="B771" s="18">
        <v>39.399000000000001</v>
      </c>
      <c r="C771" s="18"/>
      <c r="D771" s="18">
        <v>89.087000000000003</v>
      </c>
    </row>
    <row r="772" spans="1:4">
      <c r="A772" s="18"/>
      <c r="B772" s="18">
        <v>54.689</v>
      </c>
      <c r="C772" s="18"/>
      <c r="D772" s="18">
        <v>90.965000000000003</v>
      </c>
    </row>
    <row r="773" spans="1:4">
      <c r="A773" s="18"/>
      <c r="B773" s="18">
        <v>55.408000000000001</v>
      </c>
      <c r="C773" s="18"/>
      <c r="D773" s="18">
        <v>90.983000000000004</v>
      </c>
    </row>
    <row r="774" spans="1:4">
      <c r="A774" s="18"/>
      <c r="B774" s="18">
        <v>70.040999999999997</v>
      </c>
      <c r="C774" s="18"/>
      <c r="D774" s="18">
        <v>91.382000000000005</v>
      </c>
    </row>
    <row r="775" spans="1:4">
      <c r="A775" s="18"/>
      <c r="B775" s="18">
        <v>71.058999999999997</v>
      </c>
      <c r="C775" s="18"/>
      <c r="D775" s="18">
        <v>91.477999999999994</v>
      </c>
    </row>
    <row r="776" spans="1:4">
      <c r="A776" s="18"/>
      <c r="B776" s="18">
        <v>85.896000000000001</v>
      </c>
      <c r="C776" s="18"/>
      <c r="D776" s="18">
        <v>92.295000000000002</v>
      </c>
    </row>
    <row r="777" spans="1:4">
      <c r="A777" s="18"/>
      <c r="B777" s="18">
        <v>89.801000000000002</v>
      </c>
      <c r="C777" s="18"/>
      <c r="D777" s="18">
        <v>93.265000000000001</v>
      </c>
    </row>
    <row r="778" spans="1:4">
      <c r="A778" s="18"/>
      <c r="B778" s="18">
        <v>98.825000000000003</v>
      </c>
      <c r="C778" s="18"/>
      <c r="D778" s="18">
        <v>95.293000000000006</v>
      </c>
    </row>
    <row r="779" spans="1:4">
      <c r="A779" s="18"/>
      <c r="B779" s="18">
        <v>100</v>
      </c>
      <c r="C779" s="18"/>
      <c r="D779" s="18">
        <v>95.375</v>
      </c>
    </row>
    <row r="780" spans="1:4">
      <c r="A780" s="18" t="s">
        <v>422</v>
      </c>
      <c r="B780" s="18"/>
      <c r="C780" s="18"/>
      <c r="D780" s="18"/>
    </row>
    <row r="781" spans="1:4">
      <c r="A781" s="19" t="s">
        <v>1</v>
      </c>
      <c r="B781" s="18"/>
      <c r="C781" s="18"/>
      <c r="D781" s="18"/>
    </row>
    <row r="782" spans="1:4">
      <c r="A782" s="18"/>
      <c r="B782" s="18">
        <v>-100</v>
      </c>
      <c r="C782" s="18"/>
      <c r="D782" s="18">
        <v>73.652000000000001</v>
      </c>
    </row>
    <row r="783" spans="1:4">
      <c r="A783" s="18"/>
      <c r="B783" s="18">
        <v>-99.042000000000002</v>
      </c>
      <c r="C783" s="18"/>
      <c r="D783" s="18">
        <v>73.867999999999995</v>
      </c>
    </row>
    <row r="784" spans="1:4">
      <c r="A784" s="18"/>
      <c r="B784" s="18">
        <v>-97.421999999999997</v>
      </c>
      <c r="C784" s="18"/>
      <c r="D784" s="18">
        <v>73.95</v>
      </c>
    </row>
    <row r="785" spans="1:4">
      <c r="A785" s="18"/>
      <c r="B785" s="18">
        <v>-90.929000000000002</v>
      </c>
      <c r="C785" s="18"/>
      <c r="D785" s="18">
        <v>75.082999999999998</v>
      </c>
    </row>
    <row r="786" spans="1:4">
      <c r="A786" s="18"/>
      <c r="B786" s="18">
        <v>-83.644000000000005</v>
      </c>
      <c r="C786" s="18"/>
      <c r="D786" s="18">
        <v>76.734999999999999</v>
      </c>
    </row>
    <row r="787" spans="1:4">
      <c r="A787" s="18"/>
      <c r="B787" s="18">
        <v>-79.61</v>
      </c>
      <c r="C787" s="18"/>
      <c r="D787" s="18">
        <v>77.712999999999994</v>
      </c>
    </row>
    <row r="788" spans="1:4">
      <c r="A788" s="18"/>
      <c r="B788" s="18">
        <v>-79.367999999999995</v>
      </c>
      <c r="C788" s="18"/>
      <c r="D788" s="18">
        <v>77.766000000000005</v>
      </c>
    </row>
    <row r="789" spans="1:4">
      <c r="A789" s="18"/>
      <c r="B789" s="18">
        <v>-61.154000000000003</v>
      </c>
      <c r="C789" s="18"/>
      <c r="D789" s="18">
        <v>79.632000000000005</v>
      </c>
    </row>
    <row r="790" spans="1:4">
      <c r="A790" s="18"/>
      <c r="B790" s="18">
        <v>-61.052999999999997</v>
      </c>
      <c r="C790" s="18"/>
      <c r="D790" s="18">
        <v>79.644999999999996</v>
      </c>
    </row>
    <row r="791" spans="1:4">
      <c r="A791" s="18"/>
      <c r="B791" s="18">
        <v>-48.643999999999998</v>
      </c>
      <c r="C791" s="18"/>
      <c r="D791" s="18">
        <v>82.781000000000006</v>
      </c>
    </row>
    <row r="792" spans="1:4">
      <c r="A792" s="18"/>
      <c r="B792" s="18">
        <v>-47.920999999999999</v>
      </c>
      <c r="C792" s="18"/>
      <c r="D792" s="18">
        <v>82.727000000000004</v>
      </c>
    </row>
    <row r="793" spans="1:4">
      <c r="A793" s="18"/>
      <c r="B793" s="18">
        <v>-42.481999999999999</v>
      </c>
      <c r="C793" s="18"/>
      <c r="D793" s="18">
        <v>83.703999999999994</v>
      </c>
    </row>
    <row r="794" spans="1:4">
      <c r="A794" s="18"/>
      <c r="B794" s="18">
        <v>-35.137999999999998</v>
      </c>
      <c r="C794" s="18"/>
      <c r="D794" s="18">
        <v>86.003</v>
      </c>
    </row>
    <row r="795" spans="1:4">
      <c r="A795" s="18"/>
      <c r="B795" s="18">
        <v>-24.233000000000001</v>
      </c>
      <c r="C795" s="18"/>
      <c r="D795" s="18">
        <v>87.299000000000007</v>
      </c>
    </row>
    <row r="796" spans="1:4">
      <c r="A796" s="18"/>
      <c r="B796" s="18">
        <v>-19.835999999999999</v>
      </c>
      <c r="C796" s="18"/>
      <c r="D796" s="18">
        <v>88.075999999999993</v>
      </c>
    </row>
    <row r="797" spans="1:4">
      <c r="A797" s="18"/>
      <c r="B797" s="18">
        <v>-4.609</v>
      </c>
      <c r="C797" s="18"/>
      <c r="D797" s="18">
        <v>86.655000000000001</v>
      </c>
    </row>
    <row r="798" spans="1:4">
      <c r="A798" s="18"/>
      <c r="B798" s="18">
        <v>-9.6000000000000002E-2</v>
      </c>
      <c r="C798" s="18"/>
      <c r="D798" s="18">
        <v>86.225999999999999</v>
      </c>
    </row>
    <row r="799" spans="1:4">
      <c r="A799" s="18"/>
      <c r="B799" s="18">
        <v>0</v>
      </c>
      <c r="C799" s="18"/>
      <c r="D799" s="18">
        <v>86.198999999999998</v>
      </c>
    </row>
    <row r="800" spans="1:4">
      <c r="A800" s="18"/>
      <c r="B800" s="18">
        <v>5.8999999999999997E-2</v>
      </c>
      <c r="C800" s="18"/>
      <c r="D800" s="18">
        <v>86.182000000000002</v>
      </c>
    </row>
    <row r="801" spans="1:4">
      <c r="A801" s="18"/>
      <c r="B801" s="18">
        <v>0.12</v>
      </c>
      <c r="C801" s="18"/>
      <c r="D801" s="18">
        <v>86.186000000000007</v>
      </c>
    </row>
    <row r="802" spans="1:4">
      <c r="A802" s="18"/>
      <c r="B802" s="18">
        <v>0.26600000000000001</v>
      </c>
      <c r="C802" s="18"/>
      <c r="D802" s="18">
        <v>86.174999999999997</v>
      </c>
    </row>
    <row r="803" spans="1:4">
      <c r="A803" s="18"/>
      <c r="B803" s="18">
        <v>11.343</v>
      </c>
      <c r="C803" s="18"/>
      <c r="D803" s="18">
        <v>84.911000000000001</v>
      </c>
    </row>
    <row r="804" spans="1:4">
      <c r="A804" s="18"/>
      <c r="B804" s="18">
        <v>20.902000000000001</v>
      </c>
      <c r="C804" s="18"/>
      <c r="D804" s="18">
        <v>85.760999999999996</v>
      </c>
    </row>
    <row r="805" spans="1:4">
      <c r="A805" s="18"/>
      <c r="B805" s="18">
        <v>26.283999999999999</v>
      </c>
      <c r="C805" s="18"/>
      <c r="D805" s="18">
        <v>85.165000000000006</v>
      </c>
    </row>
    <row r="806" spans="1:4">
      <c r="A806" s="18"/>
      <c r="B806" s="18">
        <v>26.334</v>
      </c>
      <c r="C806" s="18"/>
      <c r="D806" s="18">
        <v>85.158000000000001</v>
      </c>
    </row>
    <row r="807" spans="1:4">
      <c r="A807" s="18"/>
      <c r="B807" s="18">
        <v>26.369</v>
      </c>
      <c r="C807" s="18"/>
      <c r="D807" s="18">
        <v>85.171000000000006</v>
      </c>
    </row>
    <row r="808" spans="1:4">
      <c r="A808" s="18"/>
      <c r="B808" s="18">
        <v>42.835999999999999</v>
      </c>
      <c r="C808" s="18"/>
      <c r="D808" s="18">
        <v>86.888999999999996</v>
      </c>
    </row>
    <row r="809" spans="1:4">
      <c r="A809" s="18"/>
      <c r="B809" s="18">
        <v>43.326999999999998</v>
      </c>
      <c r="C809" s="18"/>
      <c r="D809" s="18">
        <v>87.093000000000004</v>
      </c>
    </row>
    <row r="810" spans="1:4">
      <c r="A810" s="18"/>
      <c r="B810" s="18">
        <v>61.555</v>
      </c>
      <c r="C810" s="18"/>
      <c r="D810" s="18">
        <v>87.683000000000007</v>
      </c>
    </row>
    <row r="811" spans="1:4">
      <c r="A811" s="18"/>
      <c r="B811" s="18">
        <v>62.859000000000002</v>
      </c>
      <c r="C811" s="18"/>
      <c r="D811" s="18">
        <v>87.757999999999996</v>
      </c>
    </row>
    <row r="812" spans="1:4">
      <c r="A812" s="18"/>
      <c r="B812" s="18">
        <v>67.11</v>
      </c>
      <c r="C812" s="18"/>
      <c r="D812" s="18">
        <v>88.006</v>
      </c>
    </row>
    <row r="813" spans="1:4">
      <c r="A813" s="18"/>
      <c r="B813" s="18">
        <v>85.552999999999997</v>
      </c>
      <c r="C813" s="18"/>
      <c r="D813" s="18">
        <v>89.808000000000007</v>
      </c>
    </row>
    <row r="814" spans="1:4">
      <c r="A814" s="18"/>
      <c r="B814" s="18">
        <v>96.495999999999995</v>
      </c>
      <c r="C814" s="18"/>
      <c r="D814" s="18">
        <v>91.784999999999997</v>
      </c>
    </row>
    <row r="815" spans="1:4">
      <c r="A815" s="18"/>
      <c r="B815" s="18">
        <v>100</v>
      </c>
      <c r="C815" s="18"/>
      <c r="D815" s="18">
        <v>92.084000000000003</v>
      </c>
    </row>
    <row r="816" spans="1:4">
      <c r="A816" s="18" t="s">
        <v>423</v>
      </c>
      <c r="B816" s="18"/>
      <c r="C816" s="18"/>
      <c r="D816" s="18"/>
    </row>
    <row r="817" spans="1:4">
      <c r="A817" s="19" t="s">
        <v>1</v>
      </c>
      <c r="B817" s="18"/>
      <c r="C817" s="18"/>
      <c r="D817" s="18"/>
    </row>
    <row r="818" spans="1:4">
      <c r="A818" s="18"/>
      <c r="B818" s="18">
        <v>-100</v>
      </c>
      <c r="C818" s="18"/>
      <c r="D818" s="18">
        <v>70.754999999999995</v>
      </c>
    </row>
    <row r="819" spans="1:4">
      <c r="A819" s="18"/>
      <c r="B819" s="18">
        <v>-96.619</v>
      </c>
      <c r="C819" s="18"/>
      <c r="D819" s="18">
        <v>70.778999999999996</v>
      </c>
    </row>
    <row r="820" spans="1:4">
      <c r="A820" s="18"/>
      <c r="B820" s="18">
        <v>-96.611999999999995</v>
      </c>
      <c r="C820" s="18"/>
      <c r="D820" s="18">
        <v>70.778999999999996</v>
      </c>
    </row>
    <row r="821" spans="1:4">
      <c r="A821" s="18"/>
      <c r="B821" s="18">
        <v>-96.594999999999999</v>
      </c>
      <c r="C821" s="18"/>
      <c r="D821" s="18">
        <v>70.78</v>
      </c>
    </row>
    <row r="822" spans="1:4">
      <c r="A822" s="18"/>
      <c r="B822" s="18">
        <v>-74.912000000000006</v>
      </c>
      <c r="C822" s="18"/>
      <c r="D822" s="18">
        <v>72.558999999999997</v>
      </c>
    </row>
    <row r="823" spans="1:4">
      <c r="A823" s="18"/>
      <c r="B823" s="18">
        <v>-66.567999999999998</v>
      </c>
      <c r="C823" s="18"/>
      <c r="D823" s="18">
        <v>73.834999999999994</v>
      </c>
    </row>
    <row r="824" spans="1:4">
      <c r="A824" s="18"/>
      <c r="B824" s="18">
        <v>-64.37</v>
      </c>
      <c r="C824" s="18"/>
      <c r="D824" s="18">
        <v>74.063000000000002</v>
      </c>
    </row>
    <row r="825" spans="1:4">
      <c r="A825" s="18"/>
      <c r="B825" s="18">
        <v>-56.265999999999998</v>
      </c>
      <c r="C825" s="18"/>
      <c r="D825" s="18">
        <v>77.162000000000006</v>
      </c>
    </row>
    <row r="826" spans="1:4">
      <c r="A826" s="18"/>
      <c r="B826" s="18">
        <v>-55.661000000000001</v>
      </c>
      <c r="C826" s="18"/>
      <c r="D826" s="18">
        <v>77.308000000000007</v>
      </c>
    </row>
    <row r="827" spans="1:4">
      <c r="A827" s="18"/>
      <c r="B827" s="18">
        <v>-54.191000000000003</v>
      </c>
      <c r="C827" s="18"/>
      <c r="D827" s="18">
        <v>76.847999999999999</v>
      </c>
    </row>
    <row r="828" spans="1:4">
      <c r="A828" s="18"/>
      <c r="B828" s="18">
        <v>-44.984000000000002</v>
      </c>
      <c r="C828" s="18"/>
      <c r="D828" s="18">
        <v>81.108999999999995</v>
      </c>
    </row>
    <row r="829" spans="1:4">
      <c r="A829" s="18"/>
      <c r="B829" s="18">
        <v>-43.197000000000003</v>
      </c>
      <c r="C829" s="18"/>
      <c r="D829" s="18">
        <v>81.872</v>
      </c>
    </row>
    <row r="830" spans="1:4">
      <c r="A830" s="18"/>
      <c r="B830" s="18">
        <v>-30.274999999999999</v>
      </c>
      <c r="C830" s="18"/>
      <c r="D830" s="18">
        <v>85.984999999999999</v>
      </c>
    </row>
    <row r="831" spans="1:4">
      <c r="A831" s="18"/>
      <c r="B831" s="18">
        <v>-29.748999999999999</v>
      </c>
      <c r="C831" s="18"/>
      <c r="D831" s="18">
        <v>86.149000000000001</v>
      </c>
    </row>
    <row r="832" spans="1:4">
      <c r="A832" s="18"/>
      <c r="B832" s="18">
        <v>-25.963000000000001</v>
      </c>
      <c r="C832" s="18"/>
      <c r="D832" s="18">
        <v>86.426000000000002</v>
      </c>
    </row>
    <row r="833" spans="1:4">
      <c r="A833" s="18"/>
      <c r="B833" s="18">
        <v>-16.427</v>
      </c>
      <c r="C833" s="18"/>
      <c r="D833" s="18">
        <v>86.643000000000001</v>
      </c>
    </row>
    <row r="834" spans="1:4">
      <c r="A834" s="18"/>
      <c r="B834" s="18">
        <v>-3.0619999999999998</v>
      </c>
      <c r="C834" s="18"/>
      <c r="D834" s="18">
        <v>82.742999999999995</v>
      </c>
    </row>
    <row r="835" spans="1:4">
      <c r="A835" s="18"/>
      <c r="B835" s="18">
        <v>-0.35299999999999998</v>
      </c>
      <c r="C835" s="18"/>
      <c r="D835" s="18">
        <v>81.927000000000007</v>
      </c>
    </row>
    <row r="836" spans="1:4">
      <c r="A836" s="18"/>
      <c r="B836" s="18">
        <v>-0.25700000000000001</v>
      </c>
      <c r="C836" s="18"/>
      <c r="D836" s="18">
        <v>81.953999999999994</v>
      </c>
    </row>
    <row r="837" spans="1:4">
      <c r="A837" s="18"/>
      <c r="B837" s="18">
        <v>0</v>
      </c>
      <c r="C837" s="18"/>
      <c r="D837" s="18">
        <v>81.975999999999999</v>
      </c>
    </row>
    <row r="838" spans="1:4">
      <c r="A838" s="18"/>
      <c r="B838" s="18">
        <v>6.1520000000000001</v>
      </c>
      <c r="C838" s="18"/>
      <c r="D838" s="18">
        <v>82.504000000000005</v>
      </c>
    </row>
    <row r="839" spans="1:4">
      <c r="A839" s="18"/>
      <c r="B839" s="18">
        <v>15.787000000000001</v>
      </c>
      <c r="C839" s="18"/>
      <c r="D839" s="18">
        <v>79.149000000000001</v>
      </c>
    </row>
    <row r="840" spans="1:4">
      <c r="A840" s="18"/>
      <c r="B840" s="18">
        <v>18.603000000000002</v>
      </c>
      <c r="C840" s="18"/>
      <c r="D840" s="18">
        <v>78.941999999999993</v>
      </c>
    </row>
    <row r="841" spans="1:4">
      <c r="A841" s="18"/>
      <c r="B841" s="18">
        <v>22.318999999999999</v>
      </c>
      <c r="C841" s="18"/>
      <c r="D841" s="18">
        <v>79.491</v>
      </c>
    </row>
    <row r="842" spans="1:4">
      <c r="A842" s="18"/>
      <c r="B842" s="18">
        <v>29.916</v>
      </c>
      <c r="C842" s="18"/>
      <c r="D842" s="18">
        <v>82.159000000000006</v>
      </c>
    </row>
    <row r="843" spans="1:4">
      <c r="A843" s="18"/>
      <c r="B843" s="18">
        <v>32.783999999999999</v>
      </c>
      <c r="C843" s="18"/>
      <c r="D843" s="18">
        <v>83.397000000000006</v>
      </c>
    </row>
    <row r="844" spans="1:4">
      <c r="A844" s="18"/>
      <c r="B844" s="18">
        <v>42.981999999999999</v>
      </c>
      <c r="C844" s="18"/>
      <c r="D844" s="18">
        <v>87.647000000000006</v>
      </c>
    </row>
    <row r="845" spans="1:4">
      <c r="A845" s="18"/>
      <c r="B845" s="18">
        <v>44.335999999999999</v>
      </c>
      <c r="C845" s="18"/>
      <c r="D845" s="18">
        <v>88.367000000000004</v>
      </c>
    </row>
    <row r="846" spans="1:4">
      <c r="A846" s="18"/>
      <c r="B846" s="18">
        <v>44.563000000000002</v>
      </c>
      <c r="C846" s="18"/>
      <c r="D846" s="18">
        <v>88.447000000000003</v>
      </c>
    </row>
    <row r="847" spans="1:4">
      <c r="A847" s="18"/>
      <c r="B847" s="18">
        <v>56.588999999999999</v>
      </c>
      <c r="C847" s="18"/>
      <c r="D847" s="18">
        <v>88.945999999999998</v>
      </c>
    </row>
    <row r="848" spans="1:4">
      <c r="A848" s="18"/>
      <c r="B848" s="18">
        <v>62.329000000000001</v>
      </c>
      <c r="C848" s="18"/>
      <c r="D848" s="18">
        <v>89.272999999999996</v>
      </c>
    </row>
    <row r="849" spans="1:4">
      <c r="A849" s="18"/>
      <c r="B849" s="18">
        <v>63.088999999999999</v>
      </c>
      <c r="C849" s="18"/>
      <c r="D849" s="18">
        <v>89.317999999999998</v>
      </c>
    </row>
    <row r="850" spans="1:4">
      <c r="A850" s="18"/>
      <c r="B850" s="18">
        <v>83.66</v>
      </c>
      <c r="C850" s="18"/>
      <c r="D850" s="18">
        <v>91.031999999999996</v>
      </c>
    </row>
    <row r="851" spans="1:4">
      <c r="A851" s="18"/>
      <c r="B851" s="18">
        <v>87.683000000000007</v>
      </c>
      <c r="C851" s="18"/>
      <c r="D851" s="18">
        <v>91.192999999999998</v>
      </c>
    </row>
    <row r="852" spans="1:4">
      <c r="A852" s="18"/>
      <c r="B852" s="18">
        <v>100</v>
      </c>
      <c r="C852" s="18"/>
      <c r="D852" s="18">
        <v>90.483999999999995</v>
      </c>
    </row>
    <row r="853" spans="1:4">
      <c r="A853" s="18" t="s">
        <v>424</v>
      </c>
      <c r="B853" s="18"/>
      <c r="C853" s="18"/>
      <c r="D853" s="18"/>
    </row>
    <row r="854" spans="1:4">
      <c r="A854" s="19" t="s">
        <v>1</v>
      </c>
      <c r="B854" s="18"/>
      <c r="C854" s="18"/>
      <c r="D854" s="18"/>
    </row>
    <row r="855" spans="1:4">
      <c r="A855" s="18"/>
      <c r="B855" s="18">
        <v>-100</v>
      </c>
      <c r="C855" s="18"/>
      <c r="D855" s="18">
        <v>74.33</v>
      </c>
    </row>
    <row r="856" spans="1:4">
      <c r="A856" s="18"/>
      <c r="B856" s="18">
        <v>-91.924000000000007</v>
      </c>
      <c r="C856" s="18"/>
      <c r="D856" s="18">
        <v>72.100999999999999</v>
      </c>
    </row>
    <row r="857" spans="1:4">
      <c r="A857" s="18"/>
      <c r="B857" s="18">
        <v>-88.656000000000006</v>
      </c>
      <c r="C857" s="18"/>
      <c r="D857" s="18">
        <v>72.102999999999994</v>
      </c>
    </row>
    <row r="858" spans="1:4">
      <c r="A858" s="18"/>
      <c r="B858" s="18">
        <v>-85.582999999999998</v>
      </c>
      <c r="C858" s="18"/>
      <c r="D858" s="18">
        <v>72.185000000000002</v>
      </c>
    </row>
    <row r="859" spans="1:4">
      <c r="A859" s="18"/>
      <c r="B859" s="18">
        <v>-71.960999999999999</v>
      </c>
      <c r="C859" s="18"/>
      <c r="D859" s="18">
        <v>71.893000000000001</v>
      </c>
    </row>
    <row r="860" spans="1:4">
      <c r="A860" s="18"/>
      <c r="B860" s="18">
        <v>-68.811999999999998</v>
      </c>
      <c r="C860" s="18"/>
      <c r="D860" s="18">
        <v>72.05</v>
      </c>
    </row>
    <row r="861" spans="1:4">
      <c r="A861" s="18"/>
      <c r="B861" s="18">
        <v>-55.923999999999999</v>
      </c>
      <c r="C861" s="18"/>
      <c r="D861" s="18">
        <v>72.656000000000006</v>
      </c>
    </row>
    <row r="862" spans="1:4">
      <c r="A862" s="18"/>
      <c r="B862" s="18">
        <v>-55.070999999999998</v>
      </c>
      <c r="C862" s="18"/>
      <c r="D862" s="18">
        <v>72.861999999999995</v>
      </c>
    </row>
    <row r="863" spans="1:4">
      <c r="A863" s="18"/>
      <c r="B863" s="18">
        <v>-38.162999999999997</v>
      </c>
      <c r="C863" s="18"/>
      <c r="D863" s="18">
        <v>75.801000000000002</v>
      </c>
    </row>
    <row r="864" spans="1:4">
      <c r="A864" s="18"/>
      <c r="B864" s="18">
        <v>-36.787999999999997</v>
      </c>
      <c r="C864" s="18"/>
      <c r="D864" s="18">
        <v>76.117999999999995</v>
      </c>
    </row>
    <row r="865" spans="1:4">
      <c r="A865" s="18"/>
      <c r="B865" s="18">
        <v>-31.335999999999999</v>
      </c>
      <c r="C865" s="18"/>
      <c r="D865" s="18">
        <v>76.819999999999993</v>
      </c>
    </row>
    <row r="866" spans="1:4">
      <c r="A866" s="18"/>
      <c r="B866" s="18">
        <v>-29.187000000000001</v>
      </c>
      <c r="C866" s="18"/>
      <c r="D866" s="18">
        <v>76.903999999999996</v>
      </c>
    </row>
    <row r="867" spans="1:4">
      <c r="A867" s="18"/>
      <c r="B867" s="18">
        <v>-17.608000000000001</v>
      </c>
      <c r="C867" s="18"/>
      <c r="D867" s="18">
        <v>75.522999999999996</v>
      </c>
    </row>
    <row r="868" spans="1:4">
      <c r="A868" s="18"/>
      <c r="B868" s="18">
        <v>-17.434000000000001</v>
      </c>
      <c r="C868" s="18"/>
      <c r="D868" s="18">
        <v>75.506</v>
      </c>
    </row>
    <row r="869" spans="1:4">
      <c r="A869" s="18"/>
      <c r="B869" s="18">
        <v>-17.376000000000001</v>
      </c>
      <c r="C869" s="18"/>
      <c r="D869" s="18">
        <v>75.5</v>
      </c>
    </row>
    <row r="870" spans="1:4">
      <c r="A870" s="18"/>
      <c r="B870" s="18">
        <v>-16.033000000000001</v>
      </c>
      <c r="C870" s="18"/>
      <c r="D870" s="18">
        <v>75.558000000000007</v>
      </c>
    </row>
    <row r="871" spans="1:4">
      <c r="A871" s="18"/>
      <c r="B871" s="18">
        <v>-1.3959999999999999</v>
      </c>
      <c r="C871" s="18"/>
      <c r="D871" s="18">
        <v>76.347999999999999</v>
      </c>
    </row>
    <row r="872" spans="1:4">
      <c r="A872" s="18"/>
      <c r="B872" s="18">
        <v>0</v>
      </c>
      <c r="C872" s="18"/>
      <c r="D872" s="18">
        <v>76.503</v>
      </c>
    </row>
    <row r="873" spans="1:4">
      <c r="A873" s="18"/>
      <c r="B873" s="18">
        <v>0.79400000000000004</v>
      </c>
      <c r="C873" s="18"/>
      <c r="D873" s="18">
        <v>76.590999999999994</v>
      </c>
    </row>
    <row r="874" spans="1:4">
      <c r="A874" s="18"/>
      <c r="B874" s="18">
        <v>11.881</v>
      </c>
      <c r="C874" s="18"/>
      <c r="D874" s="18">
        <v>79.760000000000005</v>
      </c>
    </row>
    <row r="875" spans="1:4">
      <c r="A875" s="18"/>
      <c r="B875" s="18">
        <v>13.696999999999999</v>
      </c>
      <c r="C875" s="18"/>
      <c r="D875" s="18">
        <v>80.075000000000003</v>
      </c>
    </row>
    <row r="876" spans="1:4">
      <c r="A876" s="18"/>
      <c r="B876" s="18">
        <v>25.998999999999999</v>
      </c>
      <c r="C876" s="18"/>
      <c r="D876" s="18">
        <v>83.44</v>
      </c>
    </row>
    <row r="877" spans="1:4">
      <c r="A877" s="18"/>
      <c r="B877" s="18">
        <v>28.04</v>
      </c>
      <c r="C877" s="18"/>
      <c r="D877" s="18">
        <v>84.286000000000001</v>
      </c>
    </row>
    <row r="878" spans="1:4">
      <c r="A878" s="18"/>
      <c r="B878" s="18">
        <v>28.459</v>
      </c>
      <c r="C878" s="18"/>
      <c r="D878" s="18">
        <v>84.453000000000003</v>
      </c>
    </row>
    <row r="879" spans="1:4">
      <c r="A879" s="18"/>
      <c r="B879" s="18">
        <v>35.703000000000003</v>
      </c>
      <c r="C879" s="18"/>
      <c r="D879" s="18">
        <v>88.778000000000006</v>
      </c>
    </row>
    <row r="880" spans="1:4">
      <c r="A880" s="18"/>
      <c r="B880" s="18">
        <v>46.921999999999997</v>
      </c>
      <c r="C880" s="18"/>
      <c r="D880" s="18">
        <v>92.742999999999995</v>
      </c>
    </row>
    <row r="881" spans="1:4">
      <c r="A881" s="18"/>
      <c r="B881" s="18">
        <v>47.59</v>
      </c>
      <c r="C881" s="18"/>
      <c r="D881" s="18">
        <v>92.858000000000004</v>
      </c>
    </row>
    <row r="882" spans="1:4">
      <c r="A882" s="18"/>
      <c r="B882" s="18">
        <v>53.24</v>
      </c>
      <c r="C882" s="18"/>
      <c r="D882" s="18">
        <v>94.971999999999994</v>
      </c>
    </row>
    <row r="883" spans="1:4">
      <c r="A883" s="18"/>
      <c r="B883" s="18">
        <v>56.765999999999998</v>
      </c>
      <c r="C883" s="18"/>
      <c r="D883" s="18">
        <v>94.974999999999994</v>
      </c>
    </row>
    <row r="884" spans="1:4">
      <c r="A884" s="18"/>
      <c r="B884" s="18">
        <v>71.608000000000004</v>
      </c>
      <c r="C884" s="18"/>
      <c r="D884" s="18">
        <v>94.043000000000006</v>
      </c>
    </row>
    <row r="885" spans="1:4">
      <c r="A885" s="18"/>
      <c r="B885" s="18">
        <v>73.677999999999997</v>
      </c>
      <c r="C885" s="18"/>
      <c r="D885" s="18">
        <v>94.197000000000003</v>
      </c>
    </row>
    <row r="886" spans="1:4">
      <c r="A886" s="18"/>
      <c r="B886" s="18">
        <v>84.882000000000005</v>
      </c>
      <c r="C886" s="18"/>
      <c r="D886" s="18">
        <v>92.343999999999994</v>
      </c>
    </row>
    <row r="887" spans="1:4">
      <c r="A887" s="18"/>
      <c r="B887" s="18">
        <v>91.769000000000005</v>
      </c>
      <c r="C887" s="18"/>
      <c r="D887" s="18">
        <v>91.552999999999997</v>
      </c>
    </row>
    <row r="888" spans="1:4">
      <c r="A888" s="18"/>
      <c r="B888" s="18">
        <v>100</v>
      </c>
      <c r="C888" s="18"/>
      <c r="D888" s="18">
        <v>89.47</v>
      </c>
    </row>
    <row r="889" spans="1:4">
      <c r="A889" s="18" t="s">
        <v>425</v>
      </c>
      <c r="B889" s="18"/>
      <c r="C889" s="18"/>
      <c r="D889" s="18"/>
    </row>
    <row r="890" spans="1:4">
      <c r="A890" s="19" t="s">
        <v>1</v>
      </c>
      <c r="B890" s="18"/>
      <c r="C890" s="18"/>
      <c r="D890" s="18"/>
    </row>
    <row r="891" spans="1:4">
      <c r="A891" s="18"/>
      <c r="B891" s="18">
        <v>-100</v>
      </c>
      <c r="C891" s="18"/>
      <c r="D891" s="18">
        <v>81.659000000000006</v>
      </c>
    </row>
    <row r="892" spans="1:4">
      <c r="A892" s="18"/>
      <c r="B892" s="18">
        <v>-90.153999999999996</v>
      </c>
      <c r="C892" s="18"/>
      <c r="D892" s="18">
        <v>78.111000000000004</v>
      </c>
    </row>
    <row r="893" spans="1:4">
      <c r="A893" s="18"/>
      <c r="B893" s="18">
        <v>-88.164000000000001</v>
      </c>
      <c r="C893" s="18"/>
      <c r="D893" s="18">
        <v>77.516000000000005</v>
      </c>
    </row>
    <row r="894" spans="1:4">
      <c r="A894" s="18"/>
      <c r="B894" s="18">
        <v>-77.356999999999999</v>
      </c>
      <c r="C894" s="18"/>
      <c r="D894" s="18">
        <v>74.298000000000002</v>
      </c>
    </row>
    <row r="895" spans="1:4">
      <c r="A895" s="18"/>
      <c r="B895" s="18">
        <v>-76.94</v>
      </c>
      <c r="C895" s="18"/>
      <c r="D895" s="18">
        <v>74.293000000000006</v>
      </c>
    </row>
    <row r="896" spans="1:4">
      <c r="A896" s="18"/>
      <c r="B896" s="18">
        <v>-69.724999999999994</v>
      </c>
      <c r="C896" s="18"/>
      <c r="D896" s="18">
        <v>72.936000000000007</v>
      </c>
    </row>
    <row r="897" spans="1:4">
      <c r="A897" s="18"/>
      <c r="B897" s="18">
        <v>-63.481000000000002</v>
      </c>
      <c r="C897" s="18"/>
      <c r="D897" s="18">
        <v>71.790000000000006</v>
      </c>
    </row>
    <row r="898" spans="1:4">
      <c r="A898" s="18"/>
      <c r="B898" s="18">
        <v>-63.076000000000001</v>
      </c>
      <c r="C898" s="18"/>
      <c r="D898" s="18">
        <v>71.756</v>
      </c>
    </row>
    <row r="899" spans="1:4">
      <c r="A899" s="18"/>
      <c r="B899" s="18">
        <v>-51.856000000000002</v>
      </c>
      <c r="C899" s="18"/>
      <c r="D899" s="18">
        <v>72.667000000000002</v>
      </c>
    </row>
    <row r="900" spans="1:4">
      <c r="A900" s="18"/>
      <c r="B900" s="18">
        <v>-50.957000000000001</v>
      </c>
      <c r="C900" s="18"/>
      <c r="D900" s="18">
        <v>72.721999999999994</v>
      </c>
    </row>
    <row r="901" spans="1:4">
      <c r="A901" s="18"/>
      <c r="B901" s="18">
        <v>-31.513000000000002</v>
      </c>
      <c r="C901" s="18"/>
      <c r="D901" s="18">
        <v>73.22</v>
      </c>
    </row>
    <row r="902" spans="1:4">
      <c r="A902" s="18"/>
      <c r="B902" s="18">
        <v>-30.946000000000002</v>
      </c>
      <c r="C902" s="18"/>
      <c r="D902" s="18">
        <v>73.245999999999995</v>
      </c>
    </row>
    <row r="903" spans="1:4">
      <c r="A903" s="18"/>
      <c r="B903" s="18">
        <v>-30.459</v>
      </c>
      <c r="C903" s="18"/>
      <c r="D903" s="18">
        <v>73.251000000000005</v>
      </c>
    </row>
    <row r="904" spans="1:4">
      <c r="A904" s="18"/>
      <c r="B904" s="18">
        <v>-13.407999999999999</v>
      </c>
      <c r="C904" s="18"/>
      <c r="D904" s="18">
        <v>74.174999999999997</v>
      </c>
    </row>
    <row r="905" spans="1:4">
      <c r="A905" s="18"/>
      <c r="B905" s="18">
        <v>-2.4380000000000002</v>
      </c>
      <c r="C905" s="18"/>
      <c r="D905" s="18">
        <v>75.570999999999998</v>
      </c>
    </row>
    <row r="906" spans="1:4">
      <c r="A906" s="18"/>
      <c r="B906" s="18">
        <v>0</v>
      </c>
      <c r="C906" s="18"/>
      <c r="D906" s="18">
        <v>75.852000000000004</v>
      </c>
    </row>
    <row r="907" spans="1:4">
      <c r="A907" s="18"/>
      <c r="B907" s="18">
        <v>0.214</v>
      </c>
      <c r="C907" s="18"/>
      <c r="D907" s="18">
        <v>75.876999999999995</v>
      </c>
    </row>
    <row r="908" spans="1:4">
      <c r="A908" s="18"/>
      <c r="B908" s="18">
        <v>10.037000000000001</v>
      </c>
      <c r="C908" s="18"/>
      <c r="D908" s="18">
        <v>79.078000000000003</v>
      </c>
    </row>
    <row r="909" spans="1:4">
      <c r="A909" s="18"/>
      <c r="B909" s="18">
        <v>12.734</v>
      </c>
      <c r="C909" s="18"/>
      <c r="D909" s="18">
        <v>79.864000000000004</v>
      </c>
    </row>
    <row r="910" spans="1:4">
      <c r="A910" s="18"/>
      <c r="B910" s="18">
        <v>14.099</v>
      </c>
      <c r="C910" s="18"/>
      <c r="D910" s="18">
        <v>80.358999999999995</v>
      </c>
    </row>
    <row r="911" spans="1:4">
      <c r="A911" s="18"/>
      <c r="B911" s="18">
        <v>25.41</v>
      </c>
      <c r="C911" s="18"/>
      <c r="D911" s="18">
        <v>83.349000000000004</v>
      </c>
    </row>
    <row r="912" spans="1:4">
      <c r="A912" s="18"/>
      <c r="B912" s="18">
        <v>25.850999999999999</v>
      </c>
      <c r="C912" s="18"/>
      <c r="D912" s="18">
        <v>83.531999999999996</v>
      </c>
    </row>
    <row r="913" spans="1:4">
      <c r="A913" s="18"/>
      <c r="B913" s="18">
        <v>35.936999999999998</v>
      </c>
      <c r="C913" s="18"/>
      <c r="D913" s="18">
        <v>87.533000000000001</v>
      </c>
    </row>
    <row r="914" spans="1:4">
      <c r="A914" s="18"/>
      <c r="B914" s="18">
        <v>36.021000000000001</v>
      </c>
      <c r="C914" s="18"/>
      <c r="D914" s="18">
        <v>87.582999999999998</v>
      </c>
    </row>
    <row r="915" spans="1:4">
      <c r="A915" s="18"/>
      <c r="B915" s="18">
        <v>36.15</v>
      </c>
      <c r="C915" s="18"/>
      <c r="D915" s="18">
        <v>87.629000000000005</v>
      </c>
    </row>
    <row r="916" spans="1:4">
      <c r="A916" s="18"/>
      <c r="B916" s="18">
        <v>54.511000000000003</v>
      </c>
      <c r="C916" s="18"/>
      <c r="D916" s="18">
        <v>90.775999999999996</v>
      </c>
    </row>
    <row r="917" spans="1:4">
      <c r="A917" s="18"/>
      <c r="B917" s="18">
        <v>54.670999999999999</v>
      </c>
      <c r="C917" s="18"/>
      <c r="D917" s="18">
        <v>90.835999999999999</v>
      </c>
    </row>
    <row r="918" spans="1:4">
      <c r="A918" s="18"/>
      <c r="B918" s="18">
        <v>55.274000000000001</v>
      </c>
      <c r="C918" s="18"/>
      <c r="D918" s="18">
        <v>90.835999999999999</v>
      </c>
    </row>
    <row r="919" spans="1:4">
      <c r="A919" s="18"/>
      <c r="B919" s="18">
        <v>76.292000000000002</v>
      </c>
      <c r="C919" s="18"/>
      <c r="D919" s="18">
        <v>89.147999999999996</v>
      </c>
    </row>
    <row r="920" spans="1:4">
      <c r="A920" s="18"/>
      <c r="B920" s="18">
        <v>78.069999999999993</v>
      </c>
      <c r="C920" s="18"/>
      <c r="D920" s="18">
        <v>88.992000000000004</v>
      </c>
    </row>
    <row r="921" spans="1:4">
      <c r="A921" s="18"/>
      <c r="B921" s="18">
        <v>94.251999999999995</v>
      </c>
      <c r="C921" s="18"/>
      <c r="D921" s="18">
        <v>87.013000000000005</v>
      </c>
    </row>
    <row r="922" spans="1:4">
      <c r="A922" s="18"/>
      <c r="B922" s="18">
        <v>97.409000000000006</v>
      </c>
      <c r="C922" s="18"/>
      <c r="D922" s="18">
        <v>86.316999999999993</v>
      </c>
    </row>
    <row r="923" spans="1:4">
      <c r="A923" s="18"/>
      <c r="B923" s="18">
        <v>100</v>
      </c>
      <c r="C923" s="18"/>
      <c r="D923" s="18">
        <v>86.224000000000004</v>
      </c>
    </row>
    <row r="924" spans="1:4">
      <c r="A924" s="18" t="s">
        <v>426</v>
      </c>
      <c r="B924" s="18"/>
      <c r="C924" s="18"/>
      <c r="D924" s="18"/>
    </row>
    <row r="925" spans="1:4">
      <c r="A925" s="19" t="s">
        <v>1</v>
      </c>
      <c r="B925" s="18"/>
      <c r="C925" s="18"/>
      <c r="D925" s="18"/>
    </row>
    <row r="926" spans="1:4">
      <c r="A926" s="18"/>
      <c r="B926" s="18">
        <v>-100</v>
      </c>
      <c r="C926" s="18"/>
      <c r="D926" s="18">
        <v>85.706000000000003</v>
      </c>
    </row>
    <row r="927" spans="1:4">
      <c r="A927" s="18"/>
      <c r="B927" s="18">
        <v>-92.611000000000004</v>
      </c>
      <c r="C927" s="18"/>
      <c r="D927" s="18">
        <v>82.837999999999994</v>
      </c>
    </row>
    <row r="928" spans="1:4">
      <c r="A928" s="18"/>
      <c r="B928" s="18">
        <v>-87.043999999999997</v>
      </c>
      <c r="C928" s="18"/>
      <c r="D928" s="18">
        <v>81.509</v>
      </c>
    </row>
    <row r="929" spans="1:4">
      <c r="A929" s="18"/>
      <c r="B929" s="18">
        <v>-86.430999999999997</v>
      </c>
      <c r="C929" s="18"/>
      <c r="D929" s="18">
        <v>81.278000000000006</v>
      </c>
    </row>
    <row r="930" spans="1:4">
      <c r="A930" s="18"/>
      <c r="B930" s="18">
        <v>-79.44</v>
      </c>
      <c r="C930" s="18"/>
      <c r="D930" s="18">
        <v>78.421000000000006</v>
      </c>
    </row>
    <row r="931" spans="1:4">
      <c r="A931" s="18"/>
      <c r="B931" s="18">
        <v>-79.067999999999998</v>
      </c>
      <c r="C931" s="18"/>
      <c r="D931" s="18">
        <v>78.305000000000007</v>
      </c>
    </row>
    <row r="932" spans="1:4">
      <c r="A932" s="18"/>
      <c r="B932" s="18">
        <v>-65.334000000000003</v>
      </c>
      <c r="C932" s="18"/>
      <c r="D932" s="18">
        <v>75.14</v>
      </c>
    </row>
    <row r="933" spans="1:4">
      <c r="A933" s="18"/>
      <c r="B933" s="18">
        <v>-65.134</v>
      </c>
      <c r="C933" s="18"/>
      <c r="D933" s="18">
        <v>75.103999999999999</v>
      </c>
    </row>
    <row r="934" spans="1:4">
      <c r="A934" s="18"/>
      <c r="B934" s="18">
        <v>-64.8</v>
      </c>
      <c r="C934" s="18"/>
      <c r="D934" s="18">
        <v>75.075999999999993</v>
      </c>
    </row>
    <row r="935" spans="1:4">
      <c r="A935" s="18"/>
      <c r="B935" s="18">
        <v>-52.05</v>
      </c>
      <c r="C935" s="18"/>
      <c r="D935" s="18">
        <v>72.238</v>
      </c>
    </row>
    <row r="936" spans="1:4">
      <c r="A936" s="18"/>
      <c r="B936" s="18">
        <v>-50.939</v>
      </c>
      <c r="C936" s="18"/>
      <c r="D936" s="18">
        <v>72.317999999999998</v>
      </c>
    </row>
    <row r="937" spans="1:4">
      <c r="A937" s="18"/>
      <c r="B937" s="18">
        <v>-36.348999999999997</v>
      </c>
      <c r="C937" s="18"/>
      <c r="D937" s="18">
        <v>73.884</v>
      </c>
    </row>
    <row r="938" spans="1:4">
      <c r="A938" s="18"/>
      <c r="B938" s="18">
        <v>-33.253</v>
      </c>
      <c r="C938" s="18"/>
      <c r="D938" s="18">
        <v>74.001000000000005</v>
      </c>
    </row>
    <row r="939" spans="1:4">
      <c r="A939" s="18"/>
      <c r="B939" s="18">
        <v>-18.933</v>
      </c>
      <c r="C939" s="18"/>
      <c r="D939" s="18">
        <v>74.590999999999994</v>
      </c>
    </row>
    <row r="940" spans="1:4">
      <c r="A940" s="18"/>
      <c r="B940" s="18">
        <v>-18.638000000000002</v>
      </c>
      <c r="C940" s="18"/>
      <c r="D940" s="18">
        <v>74.575999999999993</v>
      </c>
    </row>
    <row r="941" spans="1:4">
      <c r="A941" s="18"/>
      <c r="B941" s="18">
        <v>-2.9000000000000001E-2</v>
      </c>
      <c r="C941" s="18"/>
      <c r="D941" s="18">
        <v>75.135000000000005</v>
      </c>
    </row>
    <row r="942" spans="1:4">
      <c r="A942" s="18"/>
      <c r="B942" s="18">
        <v>0</v>
      </c>
      <c r="C942" s="18"/>
      <c r="D942" s="18">
        <v>75.134</v>
      </c>
    </row>
    <row r="943" spans="1:4">
      <c r="A943" s="18"/>
      <c r="B943" s="18">
        <v>0.27</v>
      </c>
      <c r="C943" s="18"/>
      <c r="D943" s="18">
        <v>75.128</v>
      </c>
    </row>
    <row r="944" spans="1:4">
      <c r="A944" s="18"/>
      <c r="B944" s="18">
        <v>1.1870000000000001</v>
      </c>
      <c r="C944" s="18"/>
      <c r="D944" s="18">
        <v>75.119</v>
      </c>
    </row>
    <row r="945" spans="1:4">
      <c r="A945" s="18"/>
      <c r="B945" s="18">
        <v>16.568000000000001</v>
      </c>
      <c r="C945" s="18"/>
      <c r="D945" s="18">
        <v>76.426000000000002</v>
      </c>
    </row>
    <row r="946" spans="1:4">
      <c r="A946" s="18"/>
      <c r="B946" s="18">
        <v>18.338000000000001</v>
      </c>
      <c r="C946" s="18"/>
      <c r="D946" s="18">
        <v>76.72</v>
      </c>
    </row>
    <row r="947" spans="1:4">
      <c r="A947" s="18"/>
      <c r="B947" s="18">
        <v>19.768999999999998</v>
      </c>
      <c r="C947" s="18"/>
      <c r="D947" s="18">
        <v>76.965999999999994</v>
      </c>
    </row>
    <row r="948" spans="1:4">
      <c r="A948" s="18"/>
      <c r="B948" s="18">
        <v>27.974</v>
      </c>
      <c r="C948" s="18"/>
      <c r="D948" s="18">
        <v>78.585999999999999</v>
      </c>
    </row>
    <row r="949" spans="1:4">
      <c r="A949" s="18"/>
      <c r="B949" s="18">
        <v>33.131</v>
      </c>
      <c r="C949" s="18"/>
      <c r="D949" s="18">
        <v>79.572999999999993</v>
      </c>
    </row>
    <row r="950" spans="1:4">
      <c r="A950" s="18"/>
      <c r="B950" s="18">
        <v>33.503</v>
      </c>
      <c r="C950" s="18"/>
      <c r="D950" s="18">
        <v>79.647999999999996</v>
      </c>
    </row>
    <row r="951" spans="1:4">
      <c r="A951" s="18"/>
      <c r="B951" s="18">
        <v>34.585000000000001</v>
      </c>
      <c r="C951" s="18"/>
      <c r="D951" s="18">
        <v>79.863</v>
      </c>
    </row>
    <row r="952" spans="1:4">
      <c r="A952" s="18"/>
      <c r="B952" s="18">
        <v>45.023000000000003</v>
      </c>
      <c r="C952" s="18"/>
      <c r="D952" s="18">
        <v>82.102000000000004</v>
      </c>
    </row>
    <row r="953" spans="1:4">
      <c r="A953" s="18"/>
      <c r="B953" s="18">
        <v>46.609000000000002</v>
      </c>
      <c r="C953" s="18"/>
      <c r="D953" s="18">
        <v>82.257999999999996</v>
      </c>
    </row>
    <row r="954" spans="1:4">
      <c r="A954" s="18"/>
      <c r="B954" s="18">
        <v>60.463000000000001</v>
      </c>
      <c r="C954" s="18"/>
      <c r="D954" s="18">
        <v>82.929000000000002</v>
      </c>
    </row>
    <row r="955" spans="1:4">
      <c r="A955" s="18"/>
      <c r="B955" s="18">
        <v>60.637</v>
      </c>
      <c r="C955" s="18"/>
      <c r="D955" s="18">
        <v>82.912999999999997</v>
      </c>
    </row>
    <row r="956" spans="1:4">
      <c r="A956" s="18"/>
      <c r="B956" s="18">
        <v>64.739000000000004</v>
      </c>
      <c r="C956" s="18"/>
      <c r="D956" s="18">
        <v>82.930999999999997</v>
      </c>
    </row>
    <row r="957" spans="1:4">
      <c r="A957" s="18"/>
      <c r="B957" s="18">
        <v>74.793999999999997</v>
      </c>
      <c r="C957" s="18"/>
      <c r="D957" s="18">
        <v>82.933000000000007</v>
      </c>
    </row>
    <row r="958" spans="1:4">
      <c r="A958" s="18"/>
      <c r="B958" s="18">
        <v>84.709000000000003</v>
      </c>
      <c r="C958" s="18"/>
      <c r="D958" s="18">
        <v>80.287000000000006</v>
      </c>
    </row>
    <row r="959" spans="1:4">
      <c r="A959" s="18"/>
      <c r="B959" s="18">
        <v>85.278000000000006</v>
      </c>
      <c r="C959" s="18"/>
      <c r="D959" s="18">
        <v>80.221999999999994</v>
      </c>
    </row>
    <row r="960" spans="1:4">
      <c r="A960" s="18"/>
      <c r="B960" s="18">
        <v>98.850999999999999</v>
      </c>
      <c r="C960" s="18"/>
      <c r="D960" s="18">
        <v>78.8</v>
      </c>
    </row>
    <row r="961" spans="1:4">
      <c r="A961" s="18"/>
      <c r="B961" s="18">
        <v>99.191000000000003</v>
      </c>
      <c r="C961" s="18"/>
      <c r="D961" s="18">
        <v>78.778000000000006</v>
      </c>
    </row>
    <row r="962" spans="1:4">
      <c r="A962" s="18"/>
      <c r="B962" s="18">
        <v>100</v>
      </c>
      <c r="C962" s="18"/>
      <c r="D962" s="18">
        <v>78.819999999999993</v>
      </c>
    </row>
    <row r="963" spans="1:4">
      <c r="A963" s="18" t="s">
        <v>427</v>
      </c>
      <c r="B963" s="18"/>
      <c r="C963" s="18"/>
      <c r="D963" s="18"/>
    </row>
    <row r="964" spans="1:4">
      <c r="A964" s="19" t="s">
        <v>1</v>
      </c>
      <c r="B964" s="18"/>
      <c r="C964" s="18"/>
      <c r="D964" s="18"/>
    </row>
    <row r="965" spans="1:4">
      <c r="A965" s="18"/>
      <c r="B965" s="18">
        <v>-100</v>
      </c>
      <c r="C965" s="18"/>
      <c r="D965" s="18">
        <v>88.629000000000005</v>
      </c>
    </row>
    <row r="966" spans="1:4">
      <c r="A966" s="18"/>
      <c r="B966" s="18">
        <v>-96.475999999999999</v>
      </c>
      <c r="C966" s="18"/>
      <c r="D966" s="18">
        <v>88.206999999999994</v>
      </c>
    </row>
    <row r="967" spans="1:4">
      <c r="A967" s="18"/>
      <c r="B967" s="18">
        <v>-88.180999999999997</v>
      </c>
      <c r="C967" s="18"/>
      <c r="D967" s="18">
        <v>86.29</v>
      </c>
    </row>
    <row r="968" spans="1:4">
      <c r="A968" s="18"/>
      <c r="B968" s="18">
        <v>-75.995999999999995</v>
      </c>
      <c r="C968" s="18"/>
      <c r="D968" s="18">
        <v>82.450999999999993</v>
      </c>
    </row>
    <row r="969" spans="1:4">
      <c r="A969" s="18"/>
      <c r="B969" s="18">
        <v>-69.087000000000003</v>
      </c>
      <c r="C969" s="18"/>
      <c r="D969" s="18">
        <v>81.619</v>
      </c>
    </row>
    <row r="970" spans="1:4">
      <c r="A970" s="18"/>
      <c r="B970" s="18">
        <v>-52.537999999999997</v>
      </c>
      <c r="C970" s="18"/>
      <c r="D970" s="18">
        <v>80.054000000000002</v>
      </c>
    </row>
    <row r="971" spans="1:4">
      <c r="A971" s="18"/>
      <c r="B971" s="18">
        <v>-50.47</v>
      </c>
      <c r="C971" s="18"/>
      <c r="D971" s="18">
        <v>79.751000000000005</v>
      </c>
    </row>
    <row r="972" spans="1:4">
      <c r="A972" s="18"/>
      <c r="B972" s="18">
        <v>-49.274999999999999</v>
      </c>
      <c r="C972" s="18"/>
      <c r="D972" s="18">
        <v>79.866</v>
      </c>
    </row>
    <row r="973" spans="1:4">
      <c r="A973" s="18"/>
      <c r="B973" s="18">
        <v>-32.838999999999999</v>
      </c>
      <c r="C973" s="18"/>
      <c r="D973" s="18">
        <v>78.832999999999998</v>
      </c>
    </row>
    <row r="974" spans="1:4">
      <c r="A974" s="18"/>
      <c r="B974" s="18">
        <v>-30.922999999999998</v>
      </c>
      <c r="C974" s="18"/>
      <c r="D974" s="18">
        <v>78.683999999999997</v>
      </c>
    </row>
    <row r="975" spans="1:4">
      <c r="A975" s="18"/>
      <c r="B975" s="18">
        <v>-17.154</v>
      </c>
      <c r="C975" s="18"/>
      <c r="D975" s="18">
        <v>77.837000000000003</v>
      </c>
    </row>
    <row r="976" spans="1:4">
      <c r="A976" s="18"/>
      <c r="B976" s="18">
        <v>-15.9</v>
      </c>
      <c r="C976" s="18"/>
      <c r="D976" s="18">
        <v>77.751999999999995</v>
      </c>
    </row>
    <row r="977" spans="1:4">
      <c r="A977" s="18"/>
      <c r="B977" s="18">
        <v>-1.04</v>
      </c>
      <c r="C977" s="18"/>
      <c r="D977" s="18">
        <v>76.882999999999996</v>
      </c>
    </row>
    <row r="978" spans="1:4">
      <c r="A978" s="18"/>
      <c r="B978" s="18">
        <v>-0.33200000000000002</v>
      </c>
      <c r="C978" s="18"/>
      <c r="D978" s="18">
        <v>76.867000000000004</v>
      </c>
    </row>
    <row r="979" spans="1:4">
      <c r="A979" s="18"/>
      <c r="B979" s="18">
        <v>-0.25</v>
      </c>
      <c r="C979" s="18"/>
      <c r="D979" s="18">
        <v>76.866</v>
      </c>
    </row>
    <row r="980" spans="1:4">
      <c r="A980" s="18"/>
      <c r="B980" s="18">
        <v>0</v>
      </c>
      <c r="C980" s="18"/>
      <c r="D980" s="18">
        <v>76.832999999999998</v>
      </c>
    </row>
    <row r="981" spans="1:4">
      <c r="A981" s="18"/>
      <c r="B981" s="18">
        <v>13.346</v>
      </c>
      <c r="C981" s="18"/>
      <c r="D981" s="18">
        <v>75.090999999999994</v>
      </c>
    </row>
    <row r="982" spans="1:4">
      <c r="A982" s="18"/>
      <c r="B982" s="18">
        <v>13.843</v>
      </c>
      <c r="C982" s="18"/>
      <c r="D982" s="18">
        <v>75.119</v>
      </c>
    </row>
    <row r="983" spans="1:4">
      <c r="A983" s="18"/>
      <c r="B983" s="18">
        <v>26.001999999999999</v>
      </c>
      <c r="C983" s="18"/>
      <c r="D983" s="18">
        <v>76.03</v>
      </c>
    </row>
    <row r="984" spans="1:4">
      <c r="A984" s="18"/>
      <c r="B984" s="18">
        <v>45.454999999999998</v>
      </c>
      <c r="C984" s="18"/>
      <c r="D984" s="18">
        <v>76.83</v>
      </c>
    </row>
    <row r="985" spans="1:4">
      <c r="A985" s="18"/>
      <c r="B985" s="18">
        <v>48.148000000000003</v>
      </c>
      <c r="C985" s="18"/>
      <c r="D985" s="18">
        <v>77.28</v>
      </c>
    </row>
    <row r="986" spans="1:4">
      <c r="A986" s="18"/>
      <c r="B986" s="18">
        <v>49.402000000000001</v>
      </c>
      <c r="C986" s="18"/>
      <c r="D986" s="18">
        <v>77.536000000000001</v>
      </c>
    </row>
    <row r="987" spans="1:4">
      <c r="A987" s="18"/>
      <c r="B987" s="18">
        <v>51.082999999999998</v>
      </c>
      <c r="C987" s="18"/>
      <c r="D987" s="18">
        <v>77.632999999999996</v>
      </c>
    </row>
    <row r="988" spans="1:4">
      <c r="A988" s="18"/>
      <c r="B988" s="18">
        <v>53.972999999999999</v>
      </c>
      <c r="C988" s="18"/>
      <c r="D988" s="18">
        <v>77.02</v>
      </c>
    </row>
    <row r="989" spans="1:4">
      <c r="A989" s="18"/>
      <c r="B989" s="18">
        <v>60.497999999999998</v>
      </c>
      <c r="C989" s="18"/>
      <c r="D989" s="18">
        <v>77.346999999999994</v>
      </c>
    </row>
    <row r="990" spans="1:4">
      <c r="A990" s="18"/>
      <c r="B990" s="18">
        <v>70.218000000000004</v>
      </c>
      <c r="C990" s="18"/>
      <c r="D990" s="18">
        <v>77.414000000000001</v>
      </c>
    </row>
    <row r="991" spans="1:4">
      <c r="A991" s="18"/>
      <c r="B991" s="18">
        <v>73.960999999999999</v>
      </c>
      <c r="C991" s="18"/>
      <c r="D991" s="18">
        <v>77.683999999999997</v>
      </c>
    </row>
    <row r="992" spans="1:4">
      <c r="A992" s="18"/>
      <c r="B992" s="18">
        <v>76.197000000000003</v>
      </c>
      <c r="C992" s="18"/>
      <c r="D992" s="18">
        <v>77.686999999999998</v>
      </c>
    </row>
    <row r="993" spans="1:4">
      <c r="A993" s="18"/>
      <c r="B993" s="18">
        <v>95.091999999999999</v>
      </c>
      <c r="C993" s="18"/>
      <c r="D993" s="18">
        <v>78.376999999999995</v>
      </c>
    </row>
    <row r="994" spans="1:4">
      <c r="A994" s="18"/>
      <c r="B994" s="18">
        <v>100</v>
      </c>
      <c r="C994" s="18"/>
      <c r="D994" s="18">
        <v>78.203999999999994</v>
      </c>
    </row>
    <row r="995" spans="1:4">
      <c r="A995" s="18" t="s">
        <v>428</v>
      </c>
      <c r="B995" s="18"/>
      <c r="C995" s="18"/>
      <c r="D995" s="18"/>
    </row>
    <row r="996" spans="1:4">
      <c r="A996" s="19" t="s">
        <v>1</v>
      </c>
      <c r="B996" s="18"/>
      <c r="C996" s="18"/>
      <c r="D996" s="18"/>
    </row>
    <row r="997" spans="1:4">
      <c r="A997" s="18"/>
      <c r="B997" s="18">
        <v>-100</v>
      </c>
      <c r="C997" s="18"/>
      <c r="D997" s="18">
        <v>91.69</v>
      </c>
    </row>
    <row r="998" spans="1:4">
      <c r="A998" s="18"/>
      <c r="B998" s="18">
        <v>-98.835999999999999</v>
      </c>
      <c r="C998" s="18"/>
      <c r="D998" s="18">
        <v>91.548000000000002</v>
      </c>
    </row>
    <row r="999" spans="1:4">
      <c r="A999" s="18"/>
      <c r="B999" s="18">
        <v>-98.012</v>
      </c>
      <c r="C999" s="18"/>
      <c r="D999" s="18">
        <v>91.545000000000002</v>
      </c>
    </row>
    <row r="1000" spans="1:4">
      <c r="A1000" s="18"/>
      <c r="B1000" s="18">
        <v>-94.700999999999993</v>
      </c>
      <c r="C1000" s="18"/>
      <c r="D1000" s="18">
        <v>91.811000000000007</v>
      </c>
    </row>
    <row r="1001" spans="1:4">
      <c r="A1001" s="18"/>
      <c r="B1001" s="18">
        <v>-90.117999999999995</v>
      </c>
      <c r="C1001" s="18"/>
      <c r="D1001" s="18">
        <v>91.361000000000004</v>
      </c>
    </row>
    <row r="1002" spans="1:4">
      <c r="A1002" s="18"/>
      <c r="B1002" s="18">
        <v>-84.846999999999994</v>
      </c>
      <c r="C1002" s="18"/>
      <c r="D1002" s="18">
        <v>90.866</v>
      </c>
    </row>
    <row r="1003" spans="1:4">
      <c r="A1003" s="18"/>
      <c r="B1003" s="18">
        <v>-84.352999999999994</v>
      </c>
      <c r="C1003" s="18"/>
      <c r="D1003" s="18">
        <v>90.811000000000007</v>
      </c>
    </row>
    <row r="1004" spans="1:4">
      <c r="A1004" s="18"/>
      <c r="B1004" s="18">
        <v>-73.698999999999998</v>
      </c>
      <c r="C1004" s="18"/>
      <c r="D1004" s="18">
        <v>90.099000000000004</v>
      </c>
    </row>
    <row r="1005" spans="1:4">
      <c r="A1005" s="18"/>
      <c r="B1005" s="18">
        <v>-65.353999999999999</v>
      </c>
      <c r="C1005" s="18"/>
      <c r="D1005" s="18">
        <v>89.638000000000005</v>
      </c>
    </row>
    <row r="1006" spans="1:4">
      <c r="A1006" s="18"/>
      <c r="B1006" s="18">
        <v>-63.792999999999999</v>
      </c>
      <c r="C1006" s="18"/>
      <c r="D1006" s="18">
        <v>89.54</v>
      </c>
    </row>
    <row r="1007" spans="1:4">
      <c r="A1007" s="18"/>
      <c r="B1007" s="18">
        <v>-52.353999999999999</v>
      </c>
      <c r="C1007" s="18"/>
      <c r="D1007" s="18">
        <v>87.87</v>
      </c>
    </row>
    <row r="1008" spans="1:4">
      <c r="A1008" s="18"/>
      <c r="B1008" s="18">
        <v>-50.88</v>
      </c>
      <c r="C1008" s="18"/>
      <c r="D1008" s="18">
        <v>87.808999999999997</v>
      </c>
    </row>
    <row r="1009" spans="1:4">
      <c r="A1009" s="18"/>
      <c r="B1009" s="18">
        <v>-50.104999999999997</v>
      </c>
      <c r="C1009" s="18"/>
      <c r="D1009" s="18">
        <v>87.703999999999994</v>
      </c>
    </row>
    <row r="1010" spans="1:4">
      <c r="A1010" s="18"/>
      <c r="B1010" s="18">
        <v>-43.043999999999997</v>
      </c>
      <c r="C1010" s="18"/>
      <c r="D1010" s="18">
        <v>88.433999999999997</v>
      </c>
    </row>
    <row r="1011" spans="1:4">
      <c r="A1011" s="18"/>
      <c r="B1011" s="18">
        <v>-42.558999999999997</v>
      </c>
      <c r="C1011" s="18"/>
      <c r="D1011" s="18">
        <v>88.441000000000003</v>
      </c>
    </row>
    <row r="1012" spans="1:4">
      <c r="A1012" s="18"/>
      <c r="B1012" s="18">
        <v>-24.306999999999999</v>
      </c>
      <c r="C1012" s="18"/>
      <c r="D1012" s="18">
        <v>87.034999999999997</v>
      </c>
    </row>
    <row r="1013" spans="1:4">
      <c r="A1013" s="18"/>
      <c r="B1013" s="18">
        <v>-23.94</v>
      </c>
      <c r="C1013" s="18"/>
      <c r="D1013" s="18">
        <v>87.021000000000001</v>
      </c>
    </row>
    <row r="1014" spans="1:4">
      <c r="A1014" s="18"/>
      <c r="B1014" s="18">
        <v>-8.5310000000000006</v>
      </c>
      <c r="C1014" s="18"/>
      <c r="D1014" s="18">
        <v>85.980999999999995</v>
      </c>
    </row>
    <row r="1015" spans="1:4">
      <c r="A1015" s="18"/>
      <c r="B1015" s="18">
        <v>-7.9249999999999998</v>
      </c>
      <c r="C1015" s="18"/>
      <c r="D1015" s="18">
        <v>85.936999999999998</v>
      </c>
    </row>
    <row r="1016" spans="1:4">
      <c r="A1016" s="18"/>
      <c r="B1016" s="18">
        <v>-0.32200000000000001</v>
      </c>
      <c r="C1016" s="18"/>
      <c r="D1016" s="18">
        <v>84.569000000000003</v>
      </c>
    </row>
    <row r="1017" spans="1:4">
      <c r="A1017" s="18"/>
      <c r="B1017" s="18">
        <v>-0.20699999999999999</v>
      </c>
      <c r="C1017" s="18"/>
      <c r="D1017" s="18">
        <v>84.548000000000002</v>
      </c>
    </row>
    <row r="1018" spans="1:4">
      <c r="A1018" s="18"/>
      <c r="B1018" s="18">
        <v>-0.19700000000000001</v>
      </c>
      <c r="C1018" s="18"/>
      <c r="D1018" s="18">
        <v>84.546999999999997</v>
      </c>
    </row>
    <row r="1019" spans="1:4">
      <c r="A1019" s="18"/>
      <c r="B1019" s="18">
        <v>0</v>
      </c>
      <c r="C1019" s="18"/>
      <c r="D1019" s="18">
        <v>84.524000000000001</v>
      </c>
    </row>
    <row r="1020" spans="1:4">
      <c r="A1020" s="18"/>
      <c r="B1020" s="18">
        <v>17.213999999999999</v>
      </c>
      <c r="C1020" s="18"/>
      <c r="D1020" s="18">
        <v>82.542000000000002</v>
      </c>
    </row>
    <row r="1021" spans="1:4">
      <c r="A1021" s="18"/>
      <c r="B1021" s="18">
        <v>17.359000000000002</v>
      </c>
      <c r="C1021" s="18"/>
      <c r="D1021" s="18">
        <v>82.55</v>
      </c>
    </row>
    <row r="1022" spans="1:4">
      <c r="A1022" s="18"/>
      <c r="B1022" s="18">
        <v>34.805999999999997</v>
      </c>
      <c r="C1022" s="18"/>
      <c r="D1022" s="18">
        <v>79.174999999999997</v>
      </c>
    </row>
    <row r="1023" spans="1:4">
      <c r="A1023" s="18"/>
      <c r="B1023" s="18">
        <v>36.084000000000003</v>
      </c>
      <c r="C1023" s="18"/>
      <c r="D1023" s="18">
        <v>79.218000000000004</v>
      </c>
    </row>
    <row r="1024" spans="1:4">
      <c r="A1024" s="18"/>
      <c r="B1024" s="18">
        <v>48.627000000000002</v>
      </c>
      <c r="C1024" s="18"/>
      <c r="D1024" s="18">
        <v>76.775999999999996</v>
      </c>
    </row>
    <row r="1025" spans="1:4">
      <c r="A1025" s="18"/>
      <c r="B1025" s="18">
        <v>49.728000000000002</v>
      </c>
      <c r="C1025" s="18"/>
      <c r="D1025" s="18">
        <v>76.585999999999999</v>
      </c>
    </row>
    <row r="1026" spans="1:4">
      <c r="A1026" s="18"/>
      <c r="B1026" s="18">
        <v>58.640999999999998</v>
      </c>
      <c r="C1026" s="18"/>
      <c r="D1026" s="18">
        <v>76.721999999999994</v>
      </c>
    </row>
    <row r="1027" spans="1:4">
      <c r="A1027" s="18"/>
      <c r="B1027" s="18">
        <v>68.403999999999996</v>
      </c>
      <c r="C1027" s="18"/>
      <c r="D1027" s="18">
        <v>77.406999999999996</v>
      </c>
    </row>
    <row r="1028" spans="1:4">
      <c r="A1028" s="18"/>
      <c r="B1028" s="18">
        <v>71.018000000000001</v>
      </c>
      <c r="C1028" s="18"/>
      <c r="D1028" s="18">
        <v>77.668999999999997</v>
      </c>
    </row>
    <row r="1029" spans="1:4">
      <c r="A1029" s="18"/>
      <c r="B1029" s="18">
        <v>71.908000000000001</v>
      </c>
      <c r="C1029" s="18"/>
      <c r="D1029" s="18">
        <v>77.680000000000007</v>
      </c>
    </row>
    <row r="1030" spans="1:4">
      <c r="A1030" s="18"/>
      <c r="B1030" s="18">
        <v>90.712000000000003</v>
      </c>
      <c r="C1030" s="18"/>
      <c r="D1030" s="18">
        <v>78.858000000000004</v>
      </c>
    </row>
    <row r="1031" spans="1:4">
      <c r="A1031" s="18"/>
      <c r="B1031" s="18">
        <v>92.186999999999998</v>
      </c>
      <c r="C1031" s="18"/>
      <c r="D1031" s="18">
        <v>78.912000000000006</v>
      </c>
    </row>
    <row r="1032" spans="1:4">
      <c r="A1032" s="18"/>
      <c r="B1032" s="18">
        <v>92.944000000000003</v>
      </c>
      <c r="C1032" s="18"/>
      <c r="D1032" s="18">
        <v>78.900000000000006</v>
      </c>
    </row>
    <row r="1033" spans="1:4">
      <c r="A1033" s="18"/>
      <c r="B1033" s="18">
        <v>100</v>
      </c>
      <c r="C1033" s="18"/>
      <c r="D1033" s="18">
        <v>78.834000000000003</v>
      </c>
    </row>
    <row r="1034" spans="1:4">
      <c r="A1034" s="18" t="s">
        <v>429</v>
      </c>
      <c r="B1034" s="18"/>
      <c r="C1034" s="18"/>
      <c r="D1034" s="18"/>
    </row>
    <row r="1035" spans="1:4">
      <c r="A1035" s="19" t="s">
        <v>1</v>
      </c>
      <c r="B1035" s="18"/>
      <c r="C1035" s="18"/>
      <c r="D1035" s="18"/>
    </row>
    <row r="1036" spans="1:4">
      <c r="A1036" s="18"/>
      <c r="B1036" s="18">
        <v>-100</v>
      </c>
      <c r="C1036" s="18"/>
      <c r="D1036" s="18">
        <v>96.114000000000004</v>
      </c>
    </row>
    <row r="1037" spans="1:4">
      <c r="A1037" s="18"/>
      <c r="B1037" s="18">
        <v>-93.090999999999994</v>
      </c>
      <c r="C1037" s="18"/>
      <c r="D1037" s="18">
        <v>96.004000000000005</v>
      </c>
    </row>
    <row r="1038" spans="1:4">
      <c r="A1038" s="18"/>
      <c r="B1038" s="18">
        <v>-92.379000000000005</v>
      </c>
      <c r="C1038" s="18"/>
      <c r="D1038" s="18">
        <v>95.95</v>
      </c>
    </row>
    <row r="1039" spans="1:4">
      <c r="A1039" s="18"/>
      <c r="B1039" s="18">
        <v>-91.501000000000005</v>
      </c>
      <c r="C1039" s="18"/>
      <c r="D1039" s="18">
        <v>95.97</v>
      </c>
    </row>
    <row r="1040" spans="1:4">
      <c r="A1040" s="18"/>
      <c r="B1040" s="18">
        <v>-78.834999999999994</v>
      </c>
      <c r="C1040" s="18"/>
      <c r="D1040" s="18">
        <v>96.173000000000002</v>
      </c>
    </row>
    <row r="1041" spans="1:4">
      <c r="A1041" s="18"/>
      <c r="B1041" s="18">
        <v>-77.659000000000006</v>
      </c>
      <c r="C1041" s="18"/>
      <c r="D1041" s="18">
        <v>96.228999999999999</v>
      </c>
    </row>
    <row r="1042" spans="1:4">
      <c r="A1042" s="18"/>
      <c r="B1042" s="18">
        <v>-74.995000000000005</v>
      </c>
      <c r="C1042" s="18"/>
      <c r="D1042" s="18">
        <v>96.301000000000002</v>
      </c>
    </row>
    <row r="1043" spans="1:4">
      <c r="A1043" s="18"/>
      <c r="B1043" s="18">
        <v>-69.051000000000002</v>
      </c>
      <c r="C1043" s="18"/>
      <c r="D1043" s="18">
        <v>96.32</v>
      </c>
    </row>
    <row r="1044" spans="1:4">
      <c r="A1044" s="18"/>
      <c r="B1044" s="18">
        <v>-67.608000000000004</v>
      </c>
      <c r="C1044" s="18"/>
      <c r="D1044" s="18">
        <v>96.322000000000003</v>
      </c>
    </row>
    <row r="1045" spans="1:4">
      <c r="A1045" s="18"/>
      <c r="B1045" s="18">
        <v>-66.677999999999997</v>
      </c>
      <c r="C1045" s="18"/>
      <c r="D1045" s="18">
        <v>96.38</v>
      </c>
    </row>
    <row r="1046" spans="1:4">
      <c r="A1046" s="18"/>
      <c r="B1046" s="18">
        <v>-58.250999999999998</v>
      </c>
      <c r="C1046" s="18"/>
      <c r="D1046" s="18">
        <v>95.875</v>
      </c>
    </row>
    <row r="1047" spans="1:4">
      <c r="A1047" s="18"/>
      <c r="B1047" s="18">
        <v>-54.646000000000001</v>
      </c>
      <c r="C1047" s="18"/>
      <c r="D1047" s="18">
        <v>95.792000000000002</v>
      </c>
    </row>
    <row r="1048" spans="1:4">
      <c r="A1048" s="18"/>
      <c r="B1048" s="18">
        <v>-52.820999999999998</v>
      </c>
      <c r="C1048" s="18"/>
      <c r="D1048" s="18">
        <v>95.626000000000005</v>
      </c>
    </row>
    <row r="1049" spans="1:4">
      <c r="A1049" s="18"/>
      <c r="B1049" s="18">
        <v>-42.470999999999997</v>
      </c>
      <c r="C1049" s="18"/>
      <c r="D1049" s="18">
        <v>94.239000000000004</v>
      </c>
    </row>
    <row r="1050" spans="1:4">
      <c r="A1050" s="18"/>
      <c r="B1050" s="18">
        <v>-37.439</v>
      </c>
      <c r="C1050" s="18"/>
      <c r="D1050" s="18">
        <v>94.221000000000004</v>
      </c>
    </row>
    <row r="1051" spans="1:4">
      <c r="A1051" s="18"/>
      <c r="B1051" s="18">
        <v>-18.805</v>
      </c>
      <c r="C1051" s="18"/>
      <c r="D1051" s="18">
        <v>94.453000000000003</v>
      </c>
    </row>
    <row r="1052" spans="1:4">
      <c r="A1052" s="18"/>
      <c r="B1052" s="18">
        <v>-16.132999999999999</v>
      </c>
      <c r="C1052" s="18"/>
      <c r="D1052" s="18">
        <v>94.399000000000001</v>
      </c>
    </row>
    <row r="1053" spans="1:4">
      <c r="A1053" s="18"/>
      <c r="B1053" s="18">
        <v>-12.384</v>
      </c>
      <c r="C1053" s="18"/>
      <c r="D1053" s="18">
        <v>94.16</v>
      </c>
    </row>
    <row r="1054" spans="1:4">
      <c r="A1054" s="18"/>
      <c r="B1054" s="18">
        <v>-5.14</v>
      </c>
      <c r="C1054" s="18"/>
      <c r="D1054" s="18">
        <v>93.212000000000003</v>
      </c>
    </row>
    <row r="1055" spans="1:4">
      <c r="A1055" s="18"/>
      <c r="B1055" s="18">
        <v>-1.823</v>
      </c>
      <c r="C1055" s="18"/>
      <c r="D1055" s="18">
        <v>92.561000000000007</v>
      </c>
    </row>
    <row r="1056" spans="1:4">
      <c r="A1056" s="18"/>
      <c r="B1056" s="18">
        <v>0</v>
      </c>
      <c r="C1056" s="18"/>
      <c r="D1056" s="18">
        <v>92.558000000000007</v>
      </c>
    </row>
    <row r="1057" spans="1:4">
      <c r="A1057" s="18"/>
      <c r="B1057" s="18">
        <v>2.2090000000000001</v>
      </c>
      <c r="C1057" s="18"/>
      <c r="D1057" s="18">
        <v>92.554000000000002</v>
      </c>
    </row>
    <row r="1058" spans="1:4">
      <c r="A1058" s="18"/>
      <c r="B1058" s="18">
        <v>2.3580000000000001</v>
      </c>
      <c r="C1058" s="18"/>
      <c r="D1058" s="18">
        <v>92.549000000000007</v>
      </c>
    </row>
    <row r="1059" spans="1:4">
      <c r="A1059" s="18"/>
      <c r="B1059" s="18">
        <v>2.6139999999999999</v>
      </c>
      <c r="C1059" s="18"/>
      <c r="D1059" s="18">
        <v>92.501000000000005</v>
      </c>
    </row>
    <row r="1060" spans="1:4">
      <c r="A1060" s="18"/>
      <c r="B1060" s="18">
        <v>16.507999999999999</v>
      </c>
      <c r="C1060" s="18"/>
      <c r="D1060" s="18">
        <v>89.718000000000004</v>
      </c>
    </row>
    <row r="1061" spans="1:4">
      <c r="A1061" s="18"/>
      <c r="B1061" s="18">
        <v>25.175000000000001</v>
      </c>
      <c r="C1061" s="18"/>
      <c r="D1061" s="18">
        <v>88.123000000000005</v>
      </c>
    </row>
    <row r="1062" spans="1:4">
      <c r="A1062" s="18"/>
      <c r="B1062" s="18">
        <v>27.53</v>
      </c>
      <c r="C1062" s="18"/>
      <c r="D1062" s="18">
        <v>87.659000000000006</v>
      </c>
    </row>
    <row r="1063" spans="1:4">
      <c r="A1063" s="18"/>
      <c r="B1063" s="18">
        <v>36.871000000000002</v>
      </c>
      <c r="C1063" s="18"/>
      <c r="D1063" s="18">
        <v>85.462999999999994</v>
      </c>
    </row>
    <row r="1064" spans="1:4">
      <c r="A1064" s="18"/>
      <c r="B1064" s="18">
        <v>48.133000000000003</v>
      </c>
      <c r="C1064" s="18"/>
      <c r="D1064" s="18">
        <v>82.274000000000001</v>
      </c>
    </row>
    <row r="1065" spans="1:4">
      <c r="A1065" s="18"/>
      <c r="B1065" s="18">
        <v>57.555</v>
      </c>
      <c r="C1065" s="18"/>
      <c r="D1065" s="18">
        <v>79.373000000000005</v>
      </c>
    </row>
    <row r="1066" spans="1:4">
      <c r="A1066" s="18"/>
      <c r="B1066" s="18">
        <v>83.268000000000001</v>
      </c>
      <c r="C1066" s="18"/>
      <c r="D1066" s="18">
        <v>78.867000000000004</v>
      </c>
    </row>
    <row r="1067" spans="1:4">
      <c r="A1067" s="18"/>
      <c r="B1067" s="18">
        <v>98.156000000000006</v>
      </c>
      <c r="C1067" s="18"/>
      <c r="D1067" s="18">
        <v>79.225999999999999</v>
      </c>
    </row>
    <row r="1068" spans="1:4">
      <c r="A1068" s="18"/>
      <c r="B1068" s="18">
        <v>100</v>
      </c>
      <c r="C1068" s="18"/>
      <c r="D1068" s="18">
        <v>79.314999999999998</v>
      </c>
    </row>
    <row r="1069" spans="1:4">
      <c r="A1069" s="18" t="s">
        <v>430</v>
      </c>
      <c r="B1069" s="18"/>
      <c r="C1069" s="18"/>
      <c r="D1069" s="18"/>
    </row>
    <row r="1070" spans="1:4">
      <c r="A1070" s="19" t="s">
        <v>1</v>
      </c>
      <c r="B1070" s="18"/>
      <c r="C1070" s="18"/>
      <c r="D1070" s="18"/>
    </row>
    <row r="1071" spans="1:4">
      <c r="A1071" s="18"/>
      <c r="B1071" s="18">
        <v>-100</v>
      </c>
      <c r="C1071" s="18"/>
      <c r="D1071" s="18">
        <v>96.653999999999996</v>
      </c>
    </row>
    <row r="1072" spans="1:4">
      <c r="A1072" s="18"/>
      <c r="B1072" s="18">
        <v>-99.885999999999996</v>
      </c>
      <c r="C1072" s="18"/>
      <c r="D1072" s="18">
        <v>96.646000000000001</v>
      </c>
    </row>
    <row r="1073" spans="1:4">
      <c r="A1073" s="18"/>
      <c r="B1073" s="18">
        <v>-92.247</v>
      </c>
      <c r="C1073" s="18"/>
      <c r="D1073" s="18">
        <v>96.028999999999996</v>
      </c>
    </row>
    <row r="1074" spans="1:4">
      <c r="A1074" s="18"/>
      <c r="B1074" s="18">
        <v>-88.375</v>
      </c>
      <c r="C1074" s="18"/>
      <c r="D1074" s="18">
        <v>95.887</v>
      </c>
    </row>
    <row r="1075" spans="1:4">
      <c r="A1075" s="18"/>
      <c r="B1075" s="18">
        <v>-79.346999999999994</v>
      </c>
      <c r="C1075" s="18"/>
      <c r="D1075" s="18">
        <v>95.992999999999995</v>
      </c>
    </row>
    <row r="1076" spans="1:4">
      <c r="A1076" s="18"/>
      <c r="B1076" s="18">
        <v>-72.841999999999999</v>
      </c>
      <c r="C1076" s="18"/>
      <c r="D1076" s="18">
        <v>96.078000000000003</v>
      </c>
    </row>
    <row r="1077" spans="1:4">
      <c r="A1077" s="18"/>
      <c r="B1077" s="18">
        <v>-65.661000000000001</v>
      </c>
      <c r="C1077" s="18"/>
      <c r="D1077" s="18">
        <v>96.207999999999998</v>
      </c>
    </row>
    <row r="1078" spans="1:4">
      <c r="A1078" s="18"/>
      <c r="B1078" s="18">
        <v>-56.121000000000002</v>
      </c>
      <c r="C1078" s="18"/>
      <c r="D1078" s="18">
        <v>96.31</v>
      </c>
    </row>
    <row r="1079" spans="1:4">
      <c r="A1079" s="18"/>
      <c r="B1079" s="18">
        <v>-55.902999999999999</v>
      </c>
      <c r="C1079" s="18"/>
      <c r="D1079" s="18">
        <v>96.314999999999998</v>
      </c>
    </row>
    <row r="1080" spans="1:4">
      <c r="A1080" s="18"/>
      <c r="B1080" s="18">
        <v>-55.851999999999997</v>
      </c>
      <c r="C1080" s="18"/>
      <c r="D1080" s="18">
        <v>96.311000000000007</v>
      </c>
    </row>
    <row r="1081" spans="1:4">
      <c r="A1081" s="18"/>
      <c r="B1081" s="18">
        <v>-55.801000000000002</v>
      </c>
      <c r="C1081" s="18"/>
      <c r="D1081" s="18">
        <v>96.308999999999997</v>
      </c>
    </row>
    <row r="1082" spans="1:4">
      <c r="A1082" s="18"/>
      <c r="B1082" s="18">
        <v>-40.98</v>
      </c>
      <c r="C1082" s="18"/>
      <c r="D1082" s="18">
        <v>96.233000000000004</v>
      </c>
    </row>
    <row r="1083" spans="1:4">
      <c r="A1083" s="18"/>
      <c r="B1083" s="18">
        <v>-31.896999999999998</v>
      </c>
      <c r="C1083" s="18"/>
      <c r="D1083" s="18">
        <v>95.998999999999995</v>
      </c>
    </row>
    <row r="1084" spans="1:4">
      <c r="A1084" s="18"/>
      <c r="B1084" s="18">
        <v>-30.702999999999999</v>
      </c>
      <c r="C1084" s="18"/>
      <c r="D1084" s="18">
        <v>96.006</v>
      </c>
    </row>
    <row r="1085" spans="1:4">
      <c r="A1085" s="18"/>
      <c r="B1085" s="18">
        <v>-29.902000000000001</v>
      </c>
      <c r="C1085" s="18"/>
      <c r="D1085" s="18">
        <v>96.013999999999996</v>
      </c>
    </row>
    <row r="1086" spans="1:4">
      <c r="A1086" s="18"/>
      <c r="B1086" s="18">
        <v>-15.71</v>
      </c>
      <c r="C1086" s="18"/>
      <c r="D1086" s="18">
        <v>95.19</v>
      </c>
    </row>
    <row r="1087" spans="1:4">
      <c r="A1087" s="18"/>
      <c r="B1087" s="18">
        <v>-15.364000000000001</v>
      </c>
      <c r="C1087" s="18"/>
      <c r="D1087" s="18">
        <v>95.156000000000006</v>
      </c>
    </row>
    <row r="1088" spans="1:4">
      <c r="A1088" s="18"/>
      <c r="B1088" s="18">
        <v>-5.508</v>
      </c>
      <c r="C1088" s="18"/>
      <c r="D1088" s="18">
        <v>94.765000000000001</v>
      </c>
    </row>
    <row r="1089" spans="1:4">
      <c r="A1089" s="18"/>
      <c r="B1089" s="18">
        <v>-4.6399999999999997</v>
      </c>
      <c r="C1089" s="18"/>
      <c r="D1089" s="18">
        <v>94.745999999999995</v>
      </c>
    </row>
    <row r="1090" spans="1:4">
      <c r="A1090" s="18"/>
      <c r="B1090" s="18">
        <v>0</v>
      </c>
      <c r="C1090" s="18"/>
      <c r="D1090" s="18">
        <v>94.32</v>
      </c>
    </row>
    <row r="1091" spans="1:4">
      <c r="A1091" s="18"/>
      <c r="B1091" s="18">
        <v>3.5000000000000003E-2</v>
      </c>
      <c r="C1091" s="18"/>
      <c r="D1091" s="18">
        <v>94.316999999999993</v>
      </c>
    </row>
    <row r="1092" spans="1:4">
      <c r="A1092" s="18"/>
      <c r="B1092" s="18">
        <v>0.628</v>
      </c>
      <c r="C1092" s="18"/>
      <c r="D1092" s="18">
        <v>94.299000000000007</v>
      </c>
    </row>
    <row r="1093" spans="1:4">
      <c r="A1093" s="18"/>
      <c r="B1093" s="18">
        <v>4.5659999999999998</v>
      </c>
      <c r="C1093" s="18"/>
      <c r="D1093" s="18">
        <v>94.194000000000003</v>
      </c>
    </row>
    <row r="1094" spans="1:4">
      <c r="A1094" s="18"/>
      <c r="B1094" s="18">
        <v>12.661</v>
      </c>
      <c r="C1094" s="18"/>
      <c r="D1094" s="18">
        <v>93.599000000000004</v>
      </c>
    </row>
    <row r="1095" spans="1:4">
      <c r="A1095" s="18"/>
      <c r="B1095" s="18">
        <v>14.433999999999999</v>
      </c>
      <c r="C1095" s="18"/>
      <c r="D1095" s="18">
        <v>93.471999999999994</v>
      </c>
    </row>
    <row r="1096" spans="1:4">
      <c r="A1096" s="18"/>
      <c r="B1096" s="18">
        <v>14.654</v>
      </c>
      <c r="C1096" s="18"/>
      <c r="D1096" s="18">
        <v>93.463999999999999</v>
      </c>
    </row>
    <row r="1097" spans="1:4">
      <c r="A1097" s="18"/>
      <c r="B1097" s="18">
        <v>15.412000000000001</v>
      </c>
      <c r="C1097" s="18"/>
      <c r="D1097" s="18">
        <v>93.245000000000005</v>
      </c>
    </row>
    <row r="1098" spans="1:4">
      <c r="A1098" s="18"/>
      <c r="B1098" s="18">
        <v>24.033000000000001</v>
      </c>
      <c r="C1098" s="18"/>
      <c r="D1098" s="18">
        <v>90.796999999999997</v>
      </c>
    </row>
    <row r="1099" spans="1:4">
      <c r="A1099" s="18"/>
      <c r="B1099" s="18">
        <v>24.657</v>
      </c>
      <c r="C1099" s="18"/>
      <c r="D1099" s="18">
        <v>90.67</v>
      </c>
    </row>
    <row r="1100" spans="1:4">
      <c r="A1100" s="18"/>
      <c r="B1100" s="18">
        <v>25.346</v>
      </c>
      <c r="C1100" s="18"/>
      <c r="D1100" s="18">
        <v>90.522000000000006</v>
      </c>
    </row>
    <row r="1101" spans="1:4">
      <c r="A1101" s="18"/>
      <c r="B1101" s="18">
        <v>27.114999999999998</v>
      </c>
      <c r="C1101" s="18"/>
      <c r="D1101" s="18">
        <v>90.033000000000001</v>
      </c>
    </row>
    <row r="1102" spans="1:4">
      <c r="A1102" s="18"/>
      <c r="B1102" s="18">
        <v>34.673000000000002</v>
      </c>
      <c r="C1102" s="18"/>
      <c r="D1102" s="18">
        <v>87.683000000000007</v>
      </c>
    </row>
    <row r="1103" spans="1:4">
      <c r="A1103" s="18"/>
      <c r="B1103" s="18">
        <v>50.781999999999996</v>
      </c>
      <c r="C1103" s="18"/>
      <c r="D1103" s="18">
        <v>82.085999999999999</v>
      </c>
    </row>
    <row r="1104" spans="1:4">
      <c r="A1104" s="18"/>
      <c r="B1104" s="18">
        <v>59.886000000000003</v>
      </c>
      <c r="C1104" s="18"/>
      <c r="D1104" s="18">
        <v>79.543999999999997</v>
      </c>
    </row>
    <row r="1105" spans="1:4">
      <c r="A1105" s="18"/>
      <c r="B1105" s="18">
        <v>61.204000000000001</v>
      </c>
      <c r="C1105" s="18"/>
      <c r="D1105" s="18">
        <v>79.116</v>
      </c>
    </row>
    <row r="1106" spans="1:4">
      <c r="A1106" s="18"/>
      <c r="B1106" s="18">
        <v>70.003</v>
      </c>
      <c r="C1106" s="18"/>
      <c r="D1106" s="18">
        <v>78.438999999999993</v>
      </c>
    </row>
    <row r="1107" spans="1:4">
      <c r="A1107" s="18"/>
      <c r="B1107" s="18">
        <v>71.355000000000004</v>
      </c>
      <c r="C1107" s="18"/>
      <c r="D1107" s="18">
        <v>78.186999999999998</v>
      </c>
    </row>
    <row r="1108" spans="1:4">
      <c r="A1108" s="18"/>
      <c r="B1108" s="18">
        <v>72.703999999999994</v>
      </c>
      <c r="C1108" s="18"/>
      <c r="D1108" s="18">
        <v>77.959999999999994</v>
      </c>
    </row>
    <row r="1109" spans="1:4">
      <c r="A1109" s="18"/>
      <c r="B1109" s="18">
        <v>81.466999999999999</v>
      </c>
      <c r="C1109" s="18"/>
      <c r="D1109" s="18">
        <v>77.897999999999996</v>
      </c>
    </row>
    <row r="1110" spans="1:4">
      <c r="A1110" s="18"/>
      <c r="B1110" s="18">
        <v>85.183999999999997</v>
      </c>
      <c r="C1110" s="18"/>
      <c r="D1110" s="18">
        <v>77.798000000000002</v>
      </c>
    </row>
    <row r="1111" spans="1:4">
      <c r="A1111" s="18"/>
      <c r="B1111" s="18">
        <v>91.275000000000006</v>
      </c>
      <c r="C1111" s="18"/>
      <c r="D1111" s="18">
        <v>78.242000000000004</v>
      </c>
    </row>
    <row r="1112" spans="1:4">
      <c r="A1112" s="18"/>
      <c r="B1112" s="18">
        <v>95.887</v>
      </c>
      <c r="C1112" s="18"/>
      <c r="D1112" s="18">
        <v>78.826999999999998</v>
      </c>
    </row>
    <row r="1113" spans="1:4">
      <c r="A1113" s="18"/>
      <c r="B1113" s="18">
        <v>96.906999999999996</v>
      </c>
      <c r="C1113" s="18"/>
      <c r="D1113" s="18">
        <v>78.921999999999997</v>
      </c>
    </row>
    <row r="1114" spans="1:4">
      <c r="A1114" s="18"/>
      <c r="B1114" s="18">
        <v>97.96</v>
      </c>
      <c r="C1114" s="18"/>
      <c r="D1114" s="18">
        <v>78.724000000000004</v>
      </c>
    </row>
    <row r="1115" spans="1:4">
      <c r="A1115" s="18" t="s">
        <v>431</v>
      </c>
      <c r="B1115" s="18"/>
      <c r="C1115" s="18"/>
      <c r="D1115" s="18"/>
    </row>
    <row r="1116" spans="1:4">
      <c r="A1116" s="19" t="s">
        <v>1</v>
      </c>
      <c r="B1116" s="18"/>
      <c r="C1116" s="18"/>
      <c r="D1116" s="18"/>
    </row>
    <row r="1117" spans="1:4">
      <c r="A1117" s="18"/>
      <c r="B1117" s="18">
        <v>-100</v>
      </c>
      <c r="C1117" s="18"/>
      <c r="D1117" s="18">
        <v>96.671000000000006</v>
      </c>
    </row>
    <row r="1118" spans="1:4">
      <c r="A1118" s="18"/>
      <c r="B1118" s="18">
        <v>-99.349000000000004</v>
      </c>
      <c r="C1118" s="18"/>
      <c r="D1118" s="18">
        <v>96.632999999999996</v>
      </c>
    </row>
    <row r="1119" spans="1:4">
      <c r="A1119" s="18"/>
      <c r="B1119" s="18">
        <v>-90.965999999999994</v>
      </c>
      <c r="C1119" s="18"/>
      <c r="D1119" s="18">
        <v>97.272999999999996</v>
      </c>
    </row>
    <row r="1120" spans="1:4">
      <c r="A1120" s="18"/>
      <c r="B1120" s="18">
        <v>-86.507999999999996</v>
      </c>
      <c r="C1120" s="18"/>
      <c r="D1120" s="18">
        <v>97.061999999999998</v>
      </c>
    </row>
    <row r="1121" spans="1:4">
      <c r="A1121" s="18"/>
      <c r="B1121" s="18">
        <v>-78.811000000000007</v>
      </c>
      <c r="C1121" s="18"/>
      <c r="D1121" s="18">
        <v>97.399000000000001</v>
      </c>
    </row>
    <row r="1122" spans="1:4">
      <c r="A1122" s="18"/>
      <c r="B1122" s="18">
        <v>-70.397999999999996</v>
      </c>
      <c r="C1122" s="18"/>
      <c r="D1122" s="18">
        <v>96.831000000000003</v>
      </c>
    </row>
    <row r="1123" spans="1:4">
      <c r="A1123" s="18"/>
      <c r="B1123" s="18">
        <v>-61.097999999999999</v>
      </c>
      <c r="C1123" s="18"/>
      <c r="D1123" s="18">
        <v>95.647000000000006</v>
      </c>
    </row>
    <row r="1124" spans="1:4">
      <c r="A1124" s="18"/>
      <c r="B1124" s="18">
        <v>-58.975999999999999</v>
      </c>
      <c r="C1124" s="18"/>
      <c r="D1124" s="18">
        <v>95.688000000000002</v>
      </c>
    </row>
    <row r="1125" spans="1:4">
      <c r="A1125" s="18"/>
      <c r="B1125" s="18">
        <v>-49.433999999999997</v>
      </c>
      <c r="C1125" s="18"/>
      <c r="D1125" s="18">
        <v>95.054000000000002</v>
      </c>
    </row>
    <row r="1126" spans="1:4">
      <c r="A1126" s="18"/>
      <c r="B1126" s="18">
        <v>-47.374000000000002</v>
      </c>
      <c r="C1126" s="18"/>
      <c r="D1126" s="18">
        <v>94.960999999999999</v>
      </c>
    </row>
    <row r="1127" spans="1:4">
      <c r="A1127" s="18"/>
      <c r="B1127" s="18">
        <v>-39.802</v>
      </c>
      <c r="C1127" s="18"/>
      <c r="D1127" s="18">
        <v>94.858999999999995</v>
      </c>
    </row>
    <row r="1128" spans="1:4">
      <c r="A1128" s="18"/>
      <c r="B1128" s="18">
        <v>-31.239000000000001</v>
      </c>
      <c r="C1128" s="18"/>
      <c r="D1128" s="18">
        <v>94.742000000000004</v>
      </c>
    </row>
    <row r="1129" spans="1:4">
      <c r="A1129" s="18"/>
      <c r="B1129" s="18">
        <v>-28.998000000000001</v>
      </c>
      <c r="C1129" s="18"/>
      <c r="D1129" s="18">
        <v>94.754000000000005</v>
      </c>
    </row>
    <row r="1130" spans="1:4">
      <c r="A1130" s="18"/>
      <c r="B1130" s="18">
        <v>-19.106999999999999</v>
      </c>
      <c r="C1130" s="18"/>
      <c r="D1130" s="18">
        <v>94.856999999999999</v>
      </c>
    </row>
    <row r="1131" spans="1:4">
      <c r="A1131" s="18"/>
      <c r="B1131" s="18">
        <v>-18.891999999999999</v>
      </c>
      <c r="C1131" s="18"/>
      <c r="D1131" s="18">
        <v>94.843999999999994</v>
      </c>
    </row>
    <row r="1132" spans="1:4">
      <c r="A1132" s="18"/>
      <c r="B1132" s="18">
        <v>-14.048999999999999</v>
      </c>
      <c r="C1132" s="18"/>
      <c r="D1132" s="18">
        <v>94.376000000000005</v>
      </c>
    </row>
    <row r="1133" spans="1:4">
      <c r="A1133" s="18"/>
      <c r="B1133" s="18">
        <v>-8.6430000000000007</v>
      </c>
      <c r="C1133" s="18"/>
      <c r="D1133" s="18">
        <v>93.905000000000001</v>
      </c>
    </row>
    <row r="1134" spans="1:4">
      <c r="A1134" s="18"/>
      <c r="B1134" s="18">
        <v>-1.3959999999999999</v>
      </c>
      <c r="C1134" s="18"/>
      <c r="D1134" s="18">
        <v>93.825999999999993</v>
      </c>
    </row>
    <row r="1135" spans="1:4">
      <c r="A1135" s="18"/>
      <c r="B1135" s="18">
        <v>0</v>
      </c>
      <c r="C1135" s="18"/>
      <c r="D1135" s="18">
        <v>93.646000000000001</v>
      </c>
    </row>
    <row r="1136" spans="1:4">
      <c r="A1136" s="18"/>
      <c r="B1136" s="18">
        <v>0.97899999999999998</v>
      </c>
      <c r="C1136" s="18"/>
      <c r="D1136" s="18">
        <v>93.52</v>
      </c>
    </row>
    <row r="1137" spans="1:4">
      <c r="A1137" s="18"/>
      <c r="B1137" s="18">
        <v>3.867</v>
      </c>
      <c r="C1137" s="18"/>
      <c r="D1137" s="18">
        <v>93.710999999999999</v>
      </c>
    </row>
    <row r="1138" spans="1:4">
      <c r="A1138" s="18"/>
      <c r="B1138" s="18">
        <v>10.202</v>
      </c>
      <c r="C1138" s="18"/>
      <c r="D1138" s="18">
        <v>94.379000000000005</v>
      </c>
    </row>
    <row r="1139" spans="1:4">
      <c r="A1139" s="18"/>
      <c r="B1139" s="18">
        <v>17.917999999999999</v>
      </c>
      <c r="C1139" s="18"/>
      <c r="D1139" s="18">
        <v>94.724999999999994</v>
      </c>
    </row>
    <row r="1140" spans="1:4">
      <c r="A1140" s="18"/>
      <c r="B1140" s="18">
        <v>20.463999999999999</v>
      </c>
      <c r="C1140" s="18"/>
      <c r="D1140" s="18">
        <v>94.656999999999996</v>
      </c>
    </row>
    <row r="1141" spans="1:4">
      <c r="A1141" s="18"/>
      <c r="B1141" s="18">
        <v>20.722000000000001</v>
      </c>
      <c r="C1141" s="18"/>
      <c r="D1141" s="18">
        <v>94.596000000000004</v>
      </c>
    </row>
    <row r="1142" spans="1:4">
      <c r="A1142" s="18"/>
      <c r="B1142" s="18">
        <v>28.638999999999999</v>
      </c>
      <c r="C1142" s="18"/>
      <c r="D1142" s="18">
        <v>93.44</v>
      </c>
    </row>
    <row r="1143" spans="1:4">
      <c r="A1143" s="18"/>
      <c r="B1143" s="18">
        <v>30.12</v>
      </c>
      <c r="C1143" s="18"/>
      <c r="D1143" s="18">
        <v>93.337000000000003</v>
      </c>
    </row>
    <row r="1144" spans="1:4">
      <c r="A1144" s="18"/>
      <c r="B1144" s="18">
        <v>39.941000000000003</v>
      </c>
      <c r="C1144" s="18"/>
      <c r="D1144" s="18">
        <v>90.537000000000006</v>
      </c>
    </row>
    <row r="1145" spans="1:4">
      <c r="A1145" s="18"/>
      <c r="B1145" s="18">
        <v>40.689</v>
      </c>
      <c r="C1145" s="18"/>
      <c r="D1145" s="18">
        <v>90.438000000000002</v>
      </c>
    </row>
    <row r="1146" spans="1:4">
      <c r="A1146" s="18"/>
      <c r="B1146" s="18">
        <v>41.091000000000001</v>
      </c>
      <c r="C1146" s="18"/>
      <c r="D1146" s="18">
        <v>90.372</v>
      </c>
    </row>
    <row r="1147" spans="1:4">
      <c r="A1147" s="18"/>
      <c r="B1147" s="18">
        <v>50.515000000000001</v>
      </c>
      <c r="C1147" s="18"/>
      <c r="D1147" s="18">
        <v>86.653999999999996</v>
      </c>
    </row>
    <row r="1148" spans="1:4">
      <c r="A1148" s="18"/>
      <c r="B1148" s="18">
        <v>51.680999999999997</v>
      </c>
      <c r="C1148" s="18"/>
      <c r="D1148" s="18">
        <v>86.569000000000003</v>
      </c>
    </row>
    <row r="1149" spans="1:4">
      <c r="A1149" s="18"/>
      <c r="B1149" s="18">
        <v>60.320999999999998</v>
      </c>
      <c r="C1149" s="18"/>
      <c r="D1149" s="18">
        <v>84.126000000000005</v>
      </c>
    </row>
    <row r="1150" spans="1:4">
      <c r="A1150" s="18"/>
      <c r="B1150" s="18">
        <v>68.665999999999997</v>
      </c>
      <c r="C1150" s="18"/>
      <c r="D1150" s="18">
        <v>82.448999999999998</v>
      </c>
    </row>
    <row r="1151" spans="1:4">
      <c r="A1151" s="18"/>
      <c r="B1151" s="18">
        <v>70.391000000000005</v>
      </c>
      <c r="C1151" s="18"/>
      <c r="D1151" s="18">
        <v>82.43</v>
      </c>
    </row>
    <row r="1152" spans="1:4">
      <c r="A1152" s="18"/>
      <c r="B1152" s="18">
        <v>72.224000000000004</v>
      </c>
      <c r="C1152" s="18"/>
      <c r="D1152" s="18">
        <v>82.210999999999999</v>
      </c>
    </row>
    <row r="1153" spans="1:4">
      <c r="A1153" s="18"/>
      <c r="B1153" s="18">
        <v>80.378</v>
      </c>
      <c r="C1153" s="18"/>
      <c r="D1153" s="18">
        <v>81.094999999999999</v>
      </c>
    </row>
    <row r="1154" spans="1:4">
      <c r="A1154" s="18"/>
      <c r="B1154" s="18">
        <v>89.867999999999995</v>
      </c>
      <c r="C1154" s="18"/>
      <c r="D1154" s="18">
        <v>80.105000000000004</v>
      </c>
    </row>
    <row r="1155" spans="1:4">
      <c r="A1155" s="18"/>
      <c r="B1155" s="18">
        <v>93.451999999999998</v>
      </c>
      <c r="C1155" s="18"/>
      <c r="D1155" s="18">
        <v>80.067999999999998</v>
      </c>
    </row>
    <row r="1156" spans="1:4">
      <c r="A1156" s="18"/>
      <c r="B1156" s="18">
        <v>95.617999999999995</v>
      </c>
      <c r="C1156" s="18"/>
      <c r="D1156" s="18">
        <v>79.841999999999999</v>
      </c>
    </row>
    <row r="1157" spans="1:4">
      <c r="A1157" s="18"/>
      <c r="B1157" s="18">
        <v>97.188999999999993</v>
      </c>
      <c r="C1157" s="18"/>
      <c r="D1157" s="18">
        <v>80.191999999999993</v>
      </c>
    </row>
    <row r="1158" spans="1:4">
      <c r="A1158" s="18"/>
      <c r="B1158" s="18">
        <v>97.843999999999994</v>
      </c>
      <c r="C1158" s="18"/>
      <c r="D1158" s="18">
        <v>79.930999999999997</v>
      </c>
    </row>
    <row r="1159" spans="1:4">
      <c r="A1159" s="18" t="s">
        <v>432</v>
      </c>
      <c r="B1159" s="18"/>
      <c r="C1159" s="18"/>
      <c r="D1159" s="18"/>
    </row>
    <row r="1160" spans="1:4">
      <c r="A1160" s="19" t="s">
        <v>1</v>
      </c>
      <c r="B1160" s="18"/>
      <c r="C1160" s="18"/>
      <c r="D1160" s="18"/>
    </row>
    <row r="1161" spans="1:4">
      <c r="A1161" s="18"/>
      <c r="B1161" s="18">
        <v>-98.058999999999997</v>
      </c>
      <c r="C1161" s="18"/>
      <c r="D1161" s="18">
        <v>97.8</v>
      </c>
    </row>
    <row r="1162" spans="1:4">
      <c r="A1162" s="18"/>
      <c r="B1162" s="18">
        <v>-95.251999999999995</v>
      </c>
      <c r="C1162" s="18"/>
      <c r="D1162" s="18">
        <v>97.695999999999998</v>
      </c>
    </row>
    <row r="1163" spans="1:4">
      <c r="A1163" s="18"/>
      <c r="B1163" s="18">
        <v>-78.518000000000001</v>
      </c>
      <c r="C1163" s="18"/>
      <c r="D1163" s="18">
        <v>96.635000000000005</v>
      </c>
    </row>
    <row r="1164" spans="1:4">
      <c r="A1164" s="18"/>
      <c r="B1164" s="18">
        <v>-75.084000000000003</v>
      </c>
      <c r="C1164" s="18"/>
      <c r="D1164" s="18">
        <v>96.382999999999996</v>
      </c>
    </row>
    <row r="1165" spans="1:4">
      <c r="A1165" s="18"/>
      <c r="B1165" s="18">
        <v>-72.126000000000005</v>
      </c>
      <c r="C1165" s="18"/>
      <c r="D1165" s="18">
        <v>96.241</v>
      </c>
    </row>
    <row r="1166" spans="1:4">
      <c r="A1166" s="18"/>
      <c r="B1166" s="18">
        <v>-68.424999999999997</v>
      </c>
      <c r="C1166" s="18"/>
      <c r="D1166" s="18">
        <v>96.149000000000001</v>
      </c>
    </row>
    <row r="1167" spans="1:4">
      <c r="A1167" s="18"/>
      <c r="B1167" s="18">
        <v>-58.343000000000004</v>
      </c>
      <c r="C1167" s="18"/>
      <c r="D1167" s="18">
        <v>95.524000000000001</v>
      </c>
    </row>
    <row r="1168" spans="1:4">
      <c r="A1168" s="18"/>
      <c r="B1168" s="18">
        <v>-51.55</v>
      </c>
      <c r="C1168" s="18"/>
      <c r="D1168" s="18">
        <v>95.198999999999998</v>
      </c>
    </row>
    <row r="1169" spans="1:4">
      <c r="A1169" s="18"/>
      <c r="B1169" s="18">
        <v>-44.777000000000001</v>
      </c>
      <c r="C1169" s="18"/>
      <c r="D1169" s="18">
        <v>95.331000000000003</v>
      </c>
    </row>
    <row r="1170" spans="1:4">
      <c r="A1170" s="18"/>
      <c r="B1170" s="18">
        <v>-39.789000000000001</v>
      </c>
      <c r="C1170" s="18"/>
      <c r="D1170" s="18">
        <v>95.400999999999996</v>
      </c>
    </row>
    <row r="1171" spans="1:4">
      <c r="A1171" s="18"/>
      <c r="B1171" s="18">
        <v>-31.359000000000002</v>
      </c>
      <c r="C1171" s="18"/>
      <c r="D1171" s="18">
        <v>94.992000000000004</v>
      </c>
    </row>
    <row r="1172" spans="1:4">
      <c r="A1172" s="18"/>
      <c r="B1172" s="18">
        <v>-29.696999999999999</v>
      </c>
      <c r="C1172" s="18"/>
      <c r="D1172" s="18">
        <v>94.968999999999994</v>
      </c>
    </row>
    <row r="1173" spans="1:4">
      <c r="A1173" s="18"/>
      <c r="B1173" s="18">
        <v>-28.454000000000001</v>
      </c>
      <c r="C1173" s="18"/>
      <c r="D1173" s="18">
        <v>94.998000000000005</v>
      </c>
    </row>
    <row r="1174" spans="1:4">
      <c r="A1174" s="18"/>
      <c r="B1174" s="18">
        <v>-20.042000000000002</v>
      </c>
      <c r="C1174" s="18"/>
      <c r="D1174" s="18">
        <v>95.391999999999996</v>
      </c>
    </row>
    <row r="1175" spans="1:4">
      <c r="A1175" s="18"/>
      <c r="B1175" s="18">
        <v>-15.186999999999999</v>
      </c>
      <c r="C1175" s="18"/>
      <c r="D1175" s="18">
        <v>95.302000000000007</v>
      </c>
    </row>
    <row r="1176" spans="1:4">
      <c r="A1176" s="18"/>
      <c r="B1176" s="18">
        <v>-7.7140000000000004</v>
      </c>
      <c r="C1176" s="18"/>
      <c r="D1176" s="18">
        <v>94.963999999999999</v>
      </c>
    </row>
    <row r="1177" spans="1:4">
      <c r="A1177" s="18"/>
      <c r="B1177" s="18">
        <v>-1.159</v>
      </c>
      <c r="C1177" s="18"/>
      <c r="D1177" s="18">
        <v>95.144999999999996</v>
      </c>
    </row>
    <row r="1178" spans="1:4">
      <c r="A1178" s="18"/>
      <c r="B1178" s="18">
        <v>0</v>
      </c>
      <c r="C1178" s="18"/>
      <c r="D1178" s="18">
        <v>95.221000000000004</v>
      </c>
    </row>
    <row r="1179" spans="1:4">
      <c r="A1179" s="18"/>
      <c r="B1179" s="18">
        <v>8.1150000000000002</v>
      </c>
      <c r="C1179" s="18"/>
      <c r="D1179" s="18">
        <v>95.757999999999996</v>
      </c>
    </row>
    <row r="1180" spans="1:4">
      <c r="A1180" s="18"/>
      <c r="B1180" s="18">
        <v>11.364000000000001</v>
      </c>
      <c r="C1180" s="18"/>
      <c r="D1180" s="18">
        <v>95.89</v>
      </c>
    </row>
    <row r="1181" spans="1:4">
      <c r="A1181" s="18"/>
      <c r="B1181" s="18">
        <v>19.867000000000001</v>
      </c>
      <c r="C1181" s="18"/>
      <c r="D1181" s="18">
        <v>96.667000000000002</v>
      </c>
    </row>
    <row r="1182" spans="1:4">
      <c r="A1182" s="18"/>
      <c r="B1182" s="18">
        <v>23.744</v>
      </c>
      <c r="C1182" s="18"/>
      <c r="D1182" s="18">
        <v>96.31</v>
      </c>
    </row>
    <row r="1183" spans="1:4">
      <c r="A1183" s="18"/>
      <c r="B1183" s="18">
        <v>24.678000000000001</v>
      </c>
      <c r="C1183" s="18"/>
      <c r="D1183" s="18">
        <v>96.216999999999999</v>
      </c>
    </row>
    <row r="1184" spans="1:4">
      <c r="A1184" s="18"/>
      <c r="B1184" s="18">
        <v>25.640999999999998</v>
      </c>
      <c r="C1184" s="18"/>
      <c r="D1184" s="18">
        <v>96.087000000000003</v>
      </c>
    </row>
    <row r="1185" spans="1:4">
      <c r="A1185" s="18"/>
      <c r="B1185" s="18">
        <v>40.622999999999998</v>
      </c>
      <c r="C1185" s="18"/>
      <c r="D1185" s="18">
        <v>94.117000000000004</v>
      </c>
    </row>
    <row r="1186" spans="1:4">
      <c r="A1186" s="18"/>
      <c r="B1186" s="18">
        <v>49.637</v>
      </c>
      <c r="C1186" s="18"/>
      <c r="D1186" s="18">
        <v>92.632999999999996</v>
      </c>
    </row>
    <row r="1187" spans="1:4">
      <c r="A1187" s="18"/>
      <c r="B1187" s="18">
        <v>50.719000000000001</v>
      </c>
      <c r="C1187" s="18"/>
      <c r="D1187" s="18">
        <v>92.206999999999994</v>
      </c>
    </row>
    <row r="1188" spans="1:4">
      <c r="A1188" s="18"/>
      <c r="B1188" s="18">
        <v>59.670999999999999</v>
      </c>
      <c r="C1188" s="18"/>
      <c r="D1188" s="18">
        <v>91.563999999999993</v>
      </c>
    </row>
    <row r="1189" spans="1:4">
      <c r="A1189" s="18"/>
      <c r="B1189" s="18">
        <v>60.698999999999998</v>
      </c>
      <c r="C1189" s="18"/>
      <c r="D1189" s="18">
        <v>91.274000000000001</v>
      </c>
    </row>
    <row r="1190" spans="1:4">
      <c r="A1190" s="18"/>
      <c r="B1190" s="18">
        <v>61.692</v>
      </c>
      <c r="C1190" s="18"/>
      <c r="D1190" s="18">
        <v>91.075000000000003</v>
      </c>
    </row>
    <row r="1191" spans="1:4">
      <c r="A1191" s="18"/>
      <c r="B1191" s="18">
        <v>70.742999999999995</v>
      </c>
      <c r="C1191" s="18"/>
      <c r="D1191" s="18">
        <v>90.983999999999995</v>
      </c>
    </row>
    <row r="1192" spans="1:4">
      <c r="A1192" s="18"/>
      <c r="B1192" s="18">
        <v>80.378</v>
      </c>
      <c r="C1192" s="18"/>
      <c r="D1192" s="18">
        <v>89.838999999999999</v>
      </c>
    </row>
    <row r="1193" spans="1:4">
      <c r="A1193" s="18"/>
      <c r="B1193" s="18">
        <v>80.709999999999994</v>
      </c>
      <c r="C1193" s="18"/>
      <c r="D1193" s="18">
        <v>89.793999999999997</v>
      </c>
    </row>
    <row r="1194" spans="1:4">
      <c r="A1194" s="18"/>
      <c r="B1194" s="18">
        <v>81.384</v>
      </c>
      <c r="C1194" s="18"/>
      <c r="D1194" s="18">
        <v>89.724999999999994</v>
      </c>
    </row>
    <row r="1195" spans="1:4">
      <c r="A1195" s="18"/>
      <c r="B1195" s="18">
        <v>85.313000000000002</v>
      </c>
      <c r="C1195" s="18"/>
      <c r="D1195" s="18">
        <v>89.480999999999995</v>
      </c>
    </row>
    <row r="1196" spans="1:4">
      <c r="A1196" s="18"/>
      <c r="B1196" s="18">
        <v>90.168000000000006</v>
      </c>
      <c r="C1196" s="18"/>
      <c r="D1196" s="18">
        <v>89.01</v>
      </c>
    </row>
    <row r="1197" spans="1:4">
      <c r="A1197" s="18"/>
      <c r="B1197" s="18">
        <v>90.617000000000004</v>
      </c>
      <c r="C1197" s="18"/>
      <c r="D1197" s="18">
        <v>88.897999999999996</v>
      </c>
    </row>
    <row r="1198" spans="1:4">
      <c r="A1198" s="18"/>
      <c r="B1198" s="18">
        <v>99.914000000000001</v>
      </c>
      <c r="C1198" s="18"/>
      <c r="D1198" s="18">
        <v>87.206999999999994</v>
      </c>
    </row>
    <row r="1199" spans="1:4">
      <c r="A1199" s="18"/>
      <c r="B1199" s="18">
        <v>100</v>
      </c>
      <c r="C1199" s="18"/>
      <c r="D1199" s="18">
        <v>87.215000000000003</v>
      </c>
    </row>
    <row r="1200" spans="1:4">
      <c r="A1200" s="18" t="s">
        <v>433</v>
      </c>
      <c r="B1200" s="18"/>
      <c r="C1200" s="18"/>
      <c r="D1200" s="18"/>
    </row>
    <row r="1201" spans="1:4">
      <c r="A1201" s="19" t="s">
        <v>1</v>
      </c>
      <c r="B1201" s="18"/>
      <c r="C1201" s="18"/>
      <c r="D1201" s="18"/>
    </row>
    <row r="1202" spans="1:4">
      <c r="A1202" s="18"/>
      <c r="B1202" s="18">
        <v>-100</v>
      </c>
      <c r="C1202" s="18"/>
      <c r="D1202" s="18">
        <v>97.186999999999998</v>
      </c>
    </row>
    <row r="1203" spans="1:4">
      <c r="A1203" s="18"/>
      <c r="B1203" s="18">
        <v>-99.04</v>
      </c>
      <c r="C1203" s="18"/>
      <c r="D1203" s="18">
        <v>97.188000000000002</v>
      </c>
    </row>
    <row r="1204" spans="1:4">
      <c r="A1204" s="18"/>
      <c r="B1204" s="18">
        <v>-93.105000000000004</v>
      </c>
      <c r="C1204" s="18"/>
      <c r="D1204" s="18">
        <v>97.164000000000001</v>
      </c>
    </row>
    <row r="1205" spans="1:4">
      <c r="A1205" s="18"/>
      <c r="B1205" s="18">
        <v>-88.289000000000001</v>
      </c>
      <c r="C1205" s="18"/>
      <c r="D1205" s="18">
        <v>97.230999999999995</v>
      </c>
    </row>
    <row r="1206" spans="1:4">
      <c r="A1206" s="18"/>
      <c r="B1206" s="18">
        <v>-86.438999999999993</v>
      </c>
      <c r="C1206" s="18"/>
      <c r="D1206" s="18">
        <v>97.085999999999999</v>
      </c>
    </row>
    <row r="1207" spans="1:4">
      <c r="A1207" s="18"/>
      <c r="B1207" s="18">
        <v>-78.123000000000005</v>
      </c>
      <c r="C1207" s="18"/>
      <c r="D1207" s="18">
        <v>96.808999999999997</v>
      </c>
    </row>
    <row r="1208" spans="1:4">
      <c r="A1208" s="18"/>
      <c r="B1208" s="18">
        <v>-76.149000000000001</v>
      </c>
      <c r="C1208" s="18"/>
      <c r="D1208" s="18">
        <v>96.715000000000003</v>
      </c>
    </row>
    <row r="1209" spans="1:4">
      <c r="A1209" s="18"/>
      <c r="B1209" s="18">
        <v>-67.991</v>
      </c>
      <c r="C1209" s="18"/>
      <c r="D1209" s="18">
        <v>96.471000000000004</v>
      </c>
    </row>
    <row r="1210" spans="1:4">
      <c r="A1210" s="18"/>
      <c r="B1210" s="18">
        <v>-66.087999999999994</v>
      </c>
      <c r="C1210" s="18"/>
      <c r="D1210" s="18">
        <v>96.442999999999998</v>
      </c>
    </row>
    <row r="1211" spans="1:4">
      <c r="A1211" s="18"/>
      <c r="B1211" s="18">
        <v>-57.859000000000002</v>
      </c>
      <c r="C1211" s="18"/>
      <c r="D1211" s="18">
        <v>96.14</v>
      </c>
    </row>
    <row r="1212" spans="1:4">
      <c r="A1212" s="18"/>
      <c r="B1212" s="18">
        <v>-55.811999999999998</v>
      </c>
      <c r="C1212" s="18"/>
      <c r="D1212" s="18">
        <v>96.045000000000002</v>
      </c>
    </row>
    <row r="1213" spans="1:4">
      <c r="A1213" s="18"/>
      <c r="B1213" s="18">
        <v>-47.779000000000003</v>
      </c>
      <c r="C1213" s="18"/>
      <c r="D1213" s="18">
        <v>95.468999999999994</v>
      </c>
    </row>
    <row r="1214" spans="1:4">
      <c r="A1214" s="18"/>
      <c r="B1214" s="18">
        <v>-39.735999999999997</v>
      </c>
      <c r="C1214" s="18"/>
      <c r="D1214" s="18">
        <v>95.242999999999995</v>
      </c>
    </row>
    <row r="1215" spans="1:4">
      <c r="A1215" s="18"/>
      <c r="B1215" s="18">
        <v>-37.253999999999998</v>
      </c>
      <c r="C1215" s="18"/>
      <c r="D1215" s="18">
        <v>95.218000000000004</v>
      </c>
    </row>
    <row r="1216" spans="1:4">
      <c r="A1216" s="18"/>
      <c r="B1216" s="18">
        <v>-34.235999999999997</v>
      </c>
      <c r="C1216" s="18"/>
      <c r="D1216" s="18">
        <v>95.253</v>
      </c>
    </row>
    <row r="1217" spans="1:4">
      <c r="A1217" s="18"/>
      <c r="B1217" s="18">
        <v>-29.189</v>
      </c>
      <c r="C1217" s="18"/>
      <c r="D1217" s="18">
        <v>95.242999999999995</v>
      </c>
    </row>
    <row r="1218" spans="1:4">
      <c r="A1218" s="18"/>
      <c r="B1218" s="18">
        <v>-25.344999999999999</v>
      </c>
      <c r="C1218" s="18"/>
      <c r="D1218" s="18">
        <v>95.272999999999996</v>
      </c>
    </row>
    <row r="1219" spans="1:4">
      <c r="A1219" s="18"/>
      <c r="B1219" s="18">
        <v>-25.068000000000001</v>
      </c>
      <c r="C1219" s="18"/>
      <c r="D1219" s="18">
        <v>95.286000000000001</v>
      </c>
    </row>
    <row r="1220" spans="1:4">
      <c r="A1220" s="18"/>
      <c r="B1220" s="18">
        <v>-16.579999999999998</v>
      </c>
      <c r="C1220" s="18"/>
      <c r="D1220" s="18">
        <v>95.355000000000004</v>
      </c>
    </row>
    <row r="1221" spans="1:4">
      <c r="A1221" s="18"/>
      <c r="B1221" s="18">
        <v>-15.936</v>
      </c>
      <c r="C1221" s="18"/>
      <c r="D1221" s="18">
        <v>95.325000000000003</v>
      </c>
    </row>
    <row r="1222" spans="1:4">
      <c r="A1222" s="18"/>
      <c r="B1222" s="18">
        <v>-6.11</v>
      </c>
      <c r="C1222" s="18"/>
      <c r="D1222" s="18">
        <v>95.718999999999994</v>
      </c>
    </row>
    <row r="1223" spans="1:4">
      <c r="A1223" s="18"/>
      <c r="B1223" s="18">
        <v>-6.0469999999999997</v>
      </c>
      <c r="C1223" s="18"/>
      <c r="D1223" s="18">
        <v>95.721999999999994</v>
      </c>
    </row>
    <row r="1224" spans="1:4">
      <c r="A1224" s="18"/>
      <c r="B1224" s="18">
        <v>-0.32300000000000001</v>
      </c>
      <c r="C1224" s="18"/>
      <c r="D1224" s="18">
        <v>95.822999999999993</v>
      </c>
    </row>
    <row r="1225" spans="1:4">
      <c r="A1225" s="18"/>
      <c r="B1225" s="18">
        <v>0</v>
      </c>
      <c r="C1225" s="18"/>
      <c r="D1225" s="18">
        <v>95.855999999999995</v>
      </c>
    </row>
    <row r="1226" spans="1:4">
      <c r="A1226" s="18"/>
      <c r="B1226" s="18">
        <v>3.8679999999999999</v>
      </c>
      <c r="C1226" s="18"/>
      <c r="D1226" s="18">
        <v>96.25</v>
      </c>
    </row>
    <row r="1227" spans="1:4">
      <c r="A1227" s="18"/>
      <c r="B1227" s="18">
        <v>4.319</v>
      </c>
      <c r="C1227" s="18"/>
      <c r="D1227" s="18">
        <v>96.278000000000006</v>
      </c>
    </row>
    <row r="1228" spans="1:4">
      <c r="A1228" s="18"/>
      <c r="B1228" s="18">
        <v>13.864000000000001</v>
      </c>
      <c r="C1228" s="18"/>
      <c r="D1228" s="18">
        <v>97.06</v>
      </c>
    </row>
    <row r="1229" spans="1:4">
      <c r="A1229" s="18"/>
      <c r="B1229" s="18">
        <v>14.644</v>
      </c>
      <c r="C1229" s="18"/>
      <c r="D1229" s="18">
        <v>97.132999999999996</v>
      </c>
    </row>
    <row r="1230" spans="1:4">
      <c r="A1230" s="18"/>
      <c r="B1230" s="18">
        <v>24.056000000000001</v>
      </c>
      <c r="C1230" s="18"/>
      <c r="D1230" s="18">
        <v>97.513999999999996</v>
      </c>
    </row>
    <row r="1231" spans="1:4">
      <c r="A1231" s="18"/>
      <c r="B1231" s="18">
        <v>24.786999999999999</v>
      </c>
      <c r="C1231" s="18"/>
      <c r="D1231" s="18">
        <v>97.447999999999993</v>
      </c>
    </row>
    <row r="1232" spans="1:4">
      <c r="A1232" s="18"/>
      <c r="B1232" s="18">
        <v>33.941000000000003</v>
      </c>
      <c r="C1232" s="18"/>
      <c r="D1232" s="18">
        <v>97.424999999999997</v>
      </c>
    </row>
    <row r="1233" spans="1:4">
      <c r="A1233" s="18"/>
      <c r="B1233" s="18">
        <v>35.002000000000002</v>
      </c>
      <c r="C1233" s="18"/>
      <c r="D1233" s="18">
        <v>97.278999999999996</v>
      </c>
    </row>
    <row r="1234" spans="1:4">
      <c r="A1234" s="18"/>
      <c r="B1234" s="18">
        <v>49.311</v>
      </c>
      <c r="C1234" s="18"/>
      <c r="D1234" s="18">
        <v>96.932000000000002</v>
      </c>
    </row>
    <row r="1235" spans="1:4">
      <c r="A1235" s="18"/>
      <c r="B1235" s="18">
        <v>49.536999999999999</v>
      </c>
      <c r="C1235" s="18"/>
      <c r="D1235" s="18">
        <v>96.894999999999996</v>
      </c>
    </row>
    <row r="1236" spans="1:4">
      <c r="A1236" s="18"/>
      <c r="B1236" s="18">
        <v>54.390999999999998</v>
      </c>
      <c r="C1236" s="18"/>
      <c r="D1236" s="18">
        <v>96.679000000000002</v>
      </c>
    </row>
    <row r="1237" spans="1:4">
      <c r="A1237" s="18"/>
      <c r="B1237" s="18">
        <v>60.991999999999997</v>
      </c>
      <c r="C1237" s="18"/>
      <c r="D1237" s="18">
        <v>96.302000000000007</v>
      </c>
    </row>
    <row r="1238" spans="1:4">
      <c r="A1238" s="18"/>
      <c r="B1238" s="18">
        <v>62.673000000000002</v>
      </c>
      <c r="C1238" s="18"/>
      <c r="D1238" s="18">
        <v>96.28</v>
      </c>
    </row>
    <row r="1239" spans="1:4">
      <c r="A1239" s="18"/>
      <c r="B1239" s="18">
        <v>68.352999999999994</v>
      </c>
      <c r="C1239" s="18"/>
      <c r="D1239" s="18">
        <v>95.942999999999998</v>
      </c>
    </row>
    <row r="1240" spans="1:4">
      <c r="A1240" s="18"/>
      <c r="B1240" s="18">
        <v>73.713999999999999</v>
      </c>
      <c r="C1240" s="18"/>
      <c r="D1240" s="18">
        <v>95.605000000000004</v>
      </c>
    </row>
    <row r="1241" spans="1:4">
      <c r="A1241" s="18"/>
      <c r="B1241" s="18">
        <v>76.287000000000006</v>
      </c>
      <c r="C1241" s="18"/>
      <c r="D1241" s="18">
        <v>95.477000000000004</v>
      </c>
    </row>
    <row r="1242" spans="1:4">
      <c r="A1242" s="18"/>
      <c r="B1242" s="18">
        <v>83.441000000000003</v>
      </c>
      <c r="C1242" s="18"/>
      <c r="D1242" s="18">
        <v>94.885999999999996</v>
      </c>
    </row>
    <row r="1243" spans="1:4">
      <c r="A1243" s="18"/>
      <c r="B1243" s="18">
        <v>88.991</v>
      </c>
      <c r="C1243" s="18"/>
      <c r="D1243" s="18">
        <v>93.78</v>
      </c>
    </row>
    <row r="1244" spans="1:4">
      <c r="A1244" s="18"/>
      <c r="B1244" s="18">
        <v>92.712999999999994</v>
      </c>
      <c r="C1244" s="18"/>
      <c r="D1244" s="18">
        <v>92.855999999999995</v>
      </c>
    </row>
    <row r="1245" spans="1:4">
      <c r="A1245" s="18"/>
      <c r="B1245" s="18">
        <v>93.245999999999995</v>
      </c>
      <c r="C1245" s="18"/>
      <c r="D1245" s="18">
        <v>92.76</v>
      </c>
    </row>
    <row r="1246" spans="1:4">
      <c r="A1246" s="18"/>
      <c r="B1246" s="18">
        <v>100</v>
      </c>
      <c r="C1246" s="18"/>
      <c r="D1246" s="18">
        <v>93.453999999999994</v>
      </c>
    </row>
    <row r="1247" spans="1:4">
      <c r="A1247" s="18" t="s">
        <v>434</v>
      </c>
      <c r="B1247" s="18"/>
      <c r="C1247" s="18"/>
      <c r="D1247" s="18"/>
    </row>
    <row r="1248" spans="1:4">
      <c r="A1248" s="19" t="s">
        <v>1</v>
      </c>
      <c r="B1248" s="18"/>
      <c r="C1248" s="18"/>
      <c r="D1248" s="18"/>
    </row>
    <row r="1249" spans="1:4">
      <c r="A1249" s="18"/>
      <c r="B1249" s="18">
        <v>-99.616</v>
      </c>
      <c r="C1249" s="18"/>
      <c r="D1249" s="18">
        <v>97.653999999999996</v>
      </c>
    </row>
    <row r="1250" spans="1:4">
      <c r="A1250" s="18"/>
      <c r="B1250" s="18">
        <v>-99.498999999999995</v>
      </c>
      <c r="C1250" s="18"/>
      <c r="D1250" s="18">
        <v>97.655000000000001</v>
      </c>
    </row>
    <row r="1251" spans="1:4">
      <c r="A1251" s="18"/>
      <c r="B1251" s="18">
        <v>-99.004999999999995</v>
      </c>
      <c r="C1251" s="18"/>
      <c r="D1251" s="18">
        <v>97.783000000000001</v>
      </c>
    </row>
    <row r="1252" spans="1:4">
      <c r="A1252" s="18"/>
      <c r="B1252" s="18">
        <v>-90.215999999999994</v>
      </c>
      <c r="C1252" s="18"/>
      <c r="D1252" s="18">
        <v>98.578000000000003</v>
      </c>
    </row>
    <row r="1253" spans="1:4">
      <c r="A1253" s="18"/>
      <c r="B1253" s="18">
        <v>-89.575999999999993</v>
      </c>
      <c r="C1253" s="18"/>
      <c r="D1253" s="18">
        <v>98.638999999999996</v>
      </c>
    </row>
    <row r="1254" spans="1:4">
      <c r="A1254" s="18"/>
      <c r="B1254" s="18">
        <v>-89.494</v>
      </c>
      <c r="C1254" s="18"/>
      <c r="D1254" s="18">
        <v>98.646000000000001</v>
      </c>
    </row>
    <row r="1255" spans="1:4">
      <c r="A1255" s="18"/>
      <c r="B1255" s="18">
        <v>-79.488</v>
      </c>
      <c r="C1255" s="18"/>
      <c r="D1255" s="18">
        <v>97.602999999999994</v>
      </c>
    </row>
    <row r="1256" spans="1:4">
      <c r="A1256" s="18"/>
      <c r="B1256" s="18">
        <v>-79.340999999999994</v>
      </c>
      <c r="C1256" s="18"/>
      <c r="D1256" s="18">
        <v>97.590999999999994</v>
      </c>
    </row>
    <row r="1257" spans="1:4">
      <c r="A1257" s="18"/>
      <c r="B1257" s="18">
        <v>-69.706000000000003</v>
      </c>
      <c r="C1257" s="18"/>
      <c r="D1257" s="18">
        <v>97.5</v>
      </c>
    </row>
    <row r="1258" spans="1:4">
      <c r="A1258" s="18"/>
      <c r="B1258" s="18">
        <v>-69.236000000000004</v>
      </c>
      <c r="C1258" s="18"/>
      <c r="D1258" s="18">
        <v>97.504000000000005</v>
      </c>
    </row>
    <row r="1259" spans="1:4">
      <c r="A1259" s="18"/>
      <c r="B1259" s="18">
        <v>-59.682000000000002</v>
      </c>
      <c r="C1259" s="18"/>
      <c r="D1259" s="18">
        <v>97.164000000000001</v>
      </c>
    </row>
    <row r="1260" spans="1:4">
      <c r="A1260" s="18"/>
      <c r="B1260" s="18">
        <v>-59.091999999999999</v>
      </c>
      <c r="C1260" s="18"/>
      <c r="D1260" s="18">
        <v>97.09</v>
      </c>
    </row>
    <row r="1261" spans="1:4">
      <c r="A1261" s="18"/>
      <c r="B1261" s="18">
        <v>-49.506999999999998</v>
      </c>
      <c r="C1261" s="18"/>
      <c r="D1261" s="18">
        <v>95.588999999999999</v>
      </c>
    </row>
    <row r="1262" spans="1:4">
      <c r="A1262" s="18"/>
      <c r="B1262" s="18">
        <v>-49.009</v>
      </c>
      <c r="C1262" s="18"/>
      <c r="D1262" s="18">
        <v>95.59</v>
      </c>
    </row>
    <row r="1263" spans="1:4">
      <c r="A1263" s="18"/>
      <c r="B1263" s="18">
        <v>-39.371000000000002</v>
      </c>
      <c r="C1263" s="18"/>
      <c r="D1263" s="18">
        <v>95.468000000000004</v>
      </c>
    </row>
    <row r="1264" spans="1:4">
      <c r="A1264" s="18"/>
      <c r="B1264" s="18">
        <v>-38.863999999999997</v>
      </c>
      <c r="C1264" s="18"/>
      <c r="D1264" s="18">
        <v>95.459000000000003</v>
      </c>
    </row>
    <row r="1265" spans="1:4">
      <c r="A1265" s="18"/>
      <c r="B1265" s="18">
        <v>-38.292000000000002</v>
      </c>
      <c r="C1265" s="18"/>
      <c r="D1265" s="18">
        <v>95.504000000000005</v>
      </c>
    </row>
    <row r="1266" spans="1:4">
      <c r="A1266" s="18"/>
      <c r="B1266" s="18">
        <v>-28.814</v>
      </c>
      <c r="C1266" s="18"/>
      <c r="D1266" s="18">
        <v>96.305999999999997</v>
      </c>
    </row>
    <row r="1267" spans="1:4">
      <c r="A1267" s="18"/>
      <c r="B1267" s="18">
        <v>-27.687999999999999</v>
      </c>
      <c r="C1267" s="18"/>
      <c r="D1267" s="18">
        <v>96.411000000000001</v>
      </c>
    </row>
    <row r="1268" spans="1:4">
      <c r="A1268" s="18"/>
      <c r="B1268" s="18">
        <v>-18.599</v>
      </c>
      <c r="C1268" s="18"/>
      <c r="D1268" s="18">
        <v>96.846999999999994</v>
      </c>
    </row>
    <row r="1269" spans="1:4">
      <c r="A1269" s="18"/>
      <c r="B1269" s="18">
        <v>-12.186999999999999</v>
      </c>
      <c r="C1269" s="18"/>
      <c r="D1269" s="18">
        <v>97.158000000000001</v>
      </c>
    </row>
    <row r="1270" spans="1:4">
      <c r="A1270" s="18"/>
      <c r="B1270" s="18">
        <v>-8.6229999999999993</v>
      </c>
      <c r="C1270" s="18"/>
      <c r="D1270" s="18">
        <v>97.331999999999994</v>
      </c>
    </row>
    <row r="1271" spans="1:4">
      <c r="A1271" s="18"/>
      <c r="B1271" s="18">
        <v>0</v>
      </c>
      <c r="C1271" s="18"/>
      <c r="D1271" s="18">
        <v>98.263999999999996</v>
      </c>
    </row>
    <row r="1272" spans="1:4">
      <c r="A1272" s="18"/>
      <c r="B1272" s="18">
        <v>0.14099999999999999</v>
      </c>
      <c r="C1272" s="18"/>
      <c r="D1272" s="18">
        <v>98.28</v>
      </c>
    </row>
    <row r="1273" spans="1:4">
      <c r="A1273" s="18"/>
      <c r="B1273" s="18">
        <v>0.34799999999999998</v>
      </c>
      <c r="C1273" s="18"/>
      <c r="D1273" s="18">
        <v>98.31</v>
      </c>
    </row>
    <row r="1274" spans="1:4">
      <c r="A1274" s="18"/>
      <c r="B1274" s="18">
        <v>1.4330000000000001</v>
      </c>
      <c r="C1274" s="18"/>
      <c r="D1274" s="18">
        <v>98.433000000000007</v>
      </c>
    </row>
    <row r="1275" spans="1:4">
      <c r="A1275" s="18"/>
      <c r="B1275" s="18">
        <v>10.537000000000001</v>
      </c>
      <c r="C1275" s="18"/>
      <c r="D1275" s="18">
        <v>98.027000000000001</v>
      </c>
    </row>
    <row r="1276" spans="1:4">
      <c r="A1276" s="18"/>
      <c r="B1276" s="18">
        <v>11.71</v>
      </c>
      <c r="C1276" s="18"/>
      <c r="D1276" s="18">
        <v>98.037000000000006</v>
      </c>
    </row>
    <row r="1277" spans="1:4">
      <c r="A1277" s="18"/>
      <c r="B1277" s="18">
        <v>21.626000000000001</v>
      </c>
      <c r="C1277" s="18"/>
      <c r="D1277" s="18">
        <v>97.834000000000003</v>
      </c>
    </row>
    <row r="1278" spans="1:4">
      <c r="A1278" s="18"/>
      <c r="B1278" s="18">
        <v>21.806999999999999</v>
      </c>
      <c r="C1278" s="18"/>
      <c r="D1278" s="18">
        <v>97.831000000000003</v>
      </c>
    </row>
    <row r="1279" spans="1:4">
      <c r="A1279" s="18"/>
      <c r="B1279" s="18">
        <v>22.048999999999999</v>
      </c>
      <c r="C1279" s="18"/>
      <c r="D1279" s="18">
        <v>97.813000000000002</v>
      </c>
    </row>
    <row r="1280" spans="1:4">
      <c r="A1280" s="18"/>
      <c r="B1280" s="18">
        <v>31.893000000000001</v>
      </c>
      <c r="C1280" s="18"/>
      <c r="D1280" s="18">
        <v>97.122</v>
      </c>
    </row>
    <row r="1281" spans="1:4">
      <c r="A1281" s="18"/>
      <c r="B1281" s="18">
        <v>36.610999999999997</v>
      </c>
      <c r="C1281" s="18"/>
      <c r="D1281" s="18">
        <v>96.710999999999999</v>
      </c>
    </row>
    <row r="1282" spans="1:4">
      <c r="A1282" s="18"/>
      <c r="B1282" s="18">
        <v>40.549999999999997</v>
      </c>
      <c r="C1282" s="18"/>
      <c r="D1282" s="18">
        <v>96.34</v>
      </c>
    </row>
    <row r="1283" spans="1:4">
      <c r="A1283" s="18"/>
      <c r="B1283" s="18">
        <v>42.122</v>
      </c>
      <c r="C1283" s="18"/>
      <c r="D1283" s="18">
        <v>96.236000000000004</v>
      </c>
    </row>
    <row r="1284" spans="1:4">
      <c r="A1284" s="18"/>
      <c r="B1284" s="18">
        <v>51.798999999999999</v>
      </c>
      <c r="C1284" s="18"/>
      <c r="D1284" s="18">
        <v>96.066999999999993</v>
      </c>
    </row>
    <row r="1285" spans="1:4">
      <c r="A1285" s="18"/>
      <c r="B1285" s="18">
        <v>59.35</v>
      </c>
      <c r="C1285" s="18"/>
      <c r="D1285" s="18">
        <v>96.016999999999996</v>
      </c>
    </row>
    <row r="1286" spans="1:4">
      <c r="A1286" s="18"/>
      <c r="B1286" s="18">
        <v>62.113999999999997</v>
      </c>
      <c r="C1286" s="18"/>
      <c r="D1286" s="18">
        <v>96.007000000000005</v>
      </c>
    </row>
    <row r="1287" spans="1:4">
      <c r="A1287" s="18"/>
      <c r="B1287" s="18">
        <v>62.146999999999998</v>
      </c>
      <c r="C1287" s="18"/>
      <c r="D1287" s="18">
        <v>96.007999999999996</v>
      </c>
    </row>
    <row r="1288" spans="1:4">
      <c r="A1288" s="18"/>
      <c r="B1288" s="18">
        <v>62.881999999999998</v>
      </c>
      <c r="C1288" s="18"/>
      <c r="D1288" s="18">
        <v>96.03</v>
      </c>
    </row>
    <row r="1289" spans="1:4">
      <c r="A1289" s="18"/>
      <c r="B1289" s="18">
        <v>71.742000000000004</v>
      </c>
      <c r="C1289" s="18"/>
      <c r="D1289" s="18">
        <v>96.364999999999995</v>
      </c>
    </row>
    <row r="1290" spans="1:4">
      <c r="A1290" s="18"/>
      <c r="B1290" s="18">
        <v>72.188000000000002</v>
      </c>
      <c r="C1290" s="18"/>
      <c r="D1290" s="18">
        <v>96.313999999999993</v>
      </c>
    </row>
    <row r="1291" spans="1:4">
      <c r="A1291" s="18"/>
      <c r="B1291" s="18">
        <v>81.573999999999998</v>
      </c>
      <c r="C1291" s="18"/>
      <c r="D1291" s="18">
        <v>96.576999999999998</v>
      </c>
    </row>
    <row r="1292" spans="1:4">
      <c r="A1292" s="18"/>
      <c r="B1292" s="18">
        <v>82.224000000000004</v>
      </c>
      <c r="C1292" s="18"/>
      <c r="D1292" s="18">
        <v>96.524000000000001</v>
      </c>
    </row>
    <row r="1293" spans="1:4">
      <c r="A1293" s="18"/>
      <c r="B1293" s="18">
        <v>82.885999999999996</v>
      </c>
      <c r="C1293" s="18"/>
      <c r="D1293" s="18">
        <v>96.391999999999996</v>
      </c>
    </row>
    <row r="1294" spans="1:4">
      <c r="A1294" s="18"/>
      <c r="B1294" s="18">
        <v>92.378</v>
      </c>
      <c r="C1294" s="18"/>
      <c r="D1294" s="18">
        <v>96.06</v>
      </c>
    </row>
    <row r="1295" spans="1:4">
      <c r="A1295" s="18"/>
      <c r="B1295" s="18">
        <v>93.706000000000003</v>
      </c>
      <c r="C1295" s="18"/>
      <c r="D1295" s="18">
        <v>96.212000000000003</v>
      </c>
    </row>
    <row r="1296" spans="1:4">
      <c r="A1296" s="18"/>
      <c r="B1296" s="18">
        <v>100</v>
      </c>
      <c r="C1296" s="18"/>
      <c r="D1296" s="18">
        <v>96.194999999999993</v>
      </c>
    </row>
    <row r="1297" spans="1:4">
      <c r="A1297" s="18" t="s">
        <v>435</v>
      </c>
      <c r="B1297" s="18"/>
      <c r="C1297" s="18"/>
      <c r="D1297" s="18"/>
    </row>
    <row r="1298" spans="1:4">
      <c r="A1298" s="19" t="s">
        <v>1</v>
      </c>
      <c r="B1298" s="18"/>
      <c r="C1298" s="18"/>
      <c r="D1298" s="18"/>
    </row>
    <row r="1299" spans="1:4">
      <c r="A1299" s="18"/>
      <c r="B1299" s="18">
        <v>-97.594999999999999</v>
      </c>
      <c r="C1299" s="18"/>
      <c r="D1299" s="18">
        <v>98.251999999999995</v>
      </c>
    </row>
    <row r="1300" spans="1:4">
      <c r="A1300" s="18"/>
      <c r="B1300" s="18">
        <v>-96.498000000000005</v>
      </c>
      <c r="C1300" s="18"/>
      <c r="D1300" s="18">
        <v>98.355000000000004</v>
      </c>
    </row>
    <row r="1301" spans="1:4">
      <c r="A1301" s="18"/>
      <c r="B1301" s="18">
        <v>-93.798000000000002</v>
      </c>
      <c r="C1301" s="18"/>
      <c r="D1301" s="18">
        <v>98.341999999999999</v>
      </c>
    </row>
    <row r="1302" spans="1:4">
      <c r="A1302" s="18"/>
      <c r="B1302" s="18">
        <v>-92.722999999999999</v>
      </c>
      <c r="C1302" s="18"/>
      <c r="D1302" s="18">
        <v>98.347999999999999</v>
      </c>
    </row>
    <row r="1303" spans="1:4">
      <c r="A1303" s="18"/>
      <c r="B1303" s="18">
        <v>-84.265000000000001</v>
      </c>
      <c r="C1303" s="18"/>
      <c r="D1303" s="18">
        <v>98.186999999999998</v>
      </c>
    </row>
    <row r="1304" spans="1:4">
      <c r="A1304" s="18"/>
      <c r="B1304" s="18">
        <v>-76.372</v>
      </c>
      <c r="C1304" s="18"/>
      <c r="D1304" s="18">
        <v>97.522000000000006</v>
      </c>
    </row>
    <row r="1305" spans="1:4">
      <c r="A1305" s="18"/>
      <c r="B1305" s="18">
        <v>-70.215999999999994</v>
      </c>
      <c r="C1305" s="18"/>
      <c r="D1305" s="18">
        <v>97.046999999999997</v>
      </c>
    </row>
    <row r="1306" spans="1:4">
      <c r="A1306" s="18"/>
      <c r="B1306" s="18">
        <v>-70.126999999999995</v>
      </c>
      <c r="C1306" s="18"/>
      <c r="D1306" s="18">
        <v>97.04</v>
      </c>
    </row>
    <row r="1307" spans="1:4">
      <c r="A1307" s="18"/>
      <c r="B1307" s="18">
        <v>-70.043999999999997</v>
      </c>
      <c r="C1307" s="18"/>
      <c r="D1307" s="18">
        <v>97.039000000000001</v>
      </c>
    </row>
    <row r="1308" spans="1:4">
      <c r="A1308" s="18"/>
      <c r="B1308" s="18">
        <v>-56.109000000000002</v>
      </c>
      <c r="C1308" s="18"/>
      <c r="D1308" s="18">
        <v>96.414000000000001</v>
      </c>
    </row>
    <row r="1309" spans="1:4">
      <c r="A1309" s="18"/>
      <c r="B1309" s="18">
        <v>-49.956000000000003</v>
      </c>
      <c r="C1309" s="18"/>
      <c r="D1309" s="18">
        <v>96.055999999999997</v>
      </c>
    </row>
    <row r="1310" spans="1:4">
      <c r="A1310" s="18"/>
      <c r="B1310" s="18">
        <v>-49.726999999999997</v>
      </c>
      <c r="C1310" s="18"/>
      <c r="D1310" s="18">
        <v>96.055000000000007</v>
      </c>
    </row>
    <row r="1311" spans="1:4">
      <c r="A1311" s="18"/>
      <c r="B1311" s="18">
        <v>-45.908000000000001</v>
      </c>
      <c r="C1311" s="18"/>
      <c r="D1311" s="18">
        <v>96.444999999999993</v>
      </c>
    </row>
    <row r="1312" spans="1:4">
      <c r="A1312" s="18"/>
      <c r="B1312" s="18">
        <v>-36.488999999999997</v>
      </c>
      <c r="C1312" s="18"/>
      <c r="D1312" s="18">
        <v>96.292000000000002</v>
      </c>
    </row>
    <row r="1313" spans="1:4">
      <c r="A1313" s="18"/>
      <c r="B1313" s="18">
        <v>-35.64</v>
      </c>
      <c r="C1313" s="18"/>
      <c r="D1313" s="18">
        <v>96.352999999999994</v>
      </c>
    </row>
    <row r="1314" spans="1:4">
      <c r="A1314" s="18"/>
      <c r="B1314" s="18">
        <v>-25.940999999999999</v>
      </c>
      <c r="C1314" s="18"/>
      <c r="D1314" s="18">
        <v>97.13</v>
      </c>
    </row>
    <row r="1315" spans="1:4">
      <c r="A1315" s="18"/>
      <c r="B1315" s="18">
        <v>-25.622</v>
      </c>
      <c r="C1315" s="18"/>
      <c r="D1315" s="18">
        <v>97.138000000000005</v>
      </c>
    </row>
    <row r="1316" spans="1:4">
      <c r="A1316" s="18"/>
      <c r="B1316" s="18">
        <v>-16.004999999999999</v>
      </c>
      <c r="C1316" s="18"/>
      <c r="D1316" s="18">
        <v>97.798000000000002</v>
      </c>
    </row>
    <row r="1317" spans="1:4">
      <c r="A1317" s="18"/>
      <c r="B1317" s="18">
        <v>-15.614000000000001</v>
      </c>
      <c r="C1317" s="18"/>
      <c r="D1317" s="18">
        <v>97.823999999999998</v>
      </c>
    </row>
    <row r="1318" spans="1:4">
      <c r="A1318" s="18"/>
      <c r="B1318" s="18">
        <v>-15.557</v>
      </c>
      <c r="C1318" s="18"/>
      <c r="D1318" s="18">
        <v>97.828999999999994</v>
      </c>
    </row>
    <row r="1319" spans="1:4">
      <c r="A1319" s="18"/>
      <c r="B1319" s="18">
        <v>-6.5289999999999999</v>
      </c>
      <c r="C1319" s="18"/>
      <c r="D1319" s="18">
        <v>98.486999999999995</v>
      </c>
    </row>
    <row r="1320" spans="1:4">
      <c r="A1320" s="18"/>
      <c r="B1320" s="18">
        <v>-5.109</v>
      </c>
      <c r="C1320" s="18"/>
      <c r="D1320" s="18">
        <v>98.52</v>
      </c>
    </row>
    <row r="1321" spans="1:4">
      <c r="A1321" s="18"/>
      <c r="B1321" s="18">
        <v>0</v>
      </c>
      <c r="C1321" s="18"/>
      <c r="D1321" s="18">
        <v>98.287999999999997</v>
      </c>
    </row>
    <row r="1322" spans="1:4">
      <c r="A1322" s="18"/>
      <c r="B1322" s="18">
        <v>0.16800000000000001</v>
      </c>
      <c r="C1322" s="18"/>
      <c r="D1322" s="18">
        <v>98.28</v>
      </c>
    </row>
    <row r="1323" spans="1:4">
      <c r="A1323" s="18"/>
      <c r="B1323" s="18">
        <v>4.3090000000000002</v>
      </c>
      <c r="C1323" s="18"/>
      <c r="D1323" s="18">
        <v>98.296000000000006</v>
      </c>
    </row>
    <row r="1324" spans="1:4">
      <c r="A1324" s="18"/>
      <c r="B1324" s="18">
        <v>11.294</v>
      </c>
      <c r="C1324" s="18"/>
      <c r="D1324" s="18">
        <v>98.477000000000004</v>
      </c>
    </row>
    <row r="1325" spans="1:4">
      <c r="A1325" s="18"/>
      <c r="B1325" s="18">
        <v>14.409000000000001</v>
      </c>
      <c r="C1325" s="18"/>
      <c r="D1325" s="18">
        <v>98.564999999999998</v>
      </c>
    </row>
    <row r="1326" spans="1:4">
      <c r="A1326" s="18"/>
      <c r="B1326" s="18">
        <v>14.666</v>
      </c>
      <c r="C1326" s="18"/>
      <c r="D1326" s="18">
        <v>98.564999999999998</v>
      </c>
    </row>
    <row r="1327" spans="1:4">
      <c r="A1327" s="18"/>
      <c r="B1327" s="18">
        <v>24.434000000000001</v>
      </c>
      <c r="C1327" s="18"/>
      <c r="D1327" s="18">
        <v>98.391999999999996</v>
      </c>
    </row>
    <row r="1328" spans="1:4">
      <c r="A1328" s="18"/>
      <c r="B1328" s="18">
        <v>31.695</v>
      </c>
      <c r="C1328" s="18"/>
      <c r="D1328" s="18">
        <v>97.855000000000004</v>
      </c>
    </row>
    <row r="1329" spans="1:4">
      <c r="A1329" s="18"/>
      <c r="B1329" s="18">
        <v>34.420999999999999</v>
      </c>
      <c r="C1329" s="18"/>
      <c r="D1329" s="18">
        <v>97.649000000000001</v>
      </c>
    </row>
    <row r="1330" spans="1:4">
      <c r="A1330" s="18"/>
      <c r="B1330" s="18">
        <v>40.722999999999999</v>
      </c>
      <c r="C1330" s="18"/>
      <c r="D1330" s="18">
        <v>97.040999999999997</v>
      </c>
    </row>
    <row r="1331" spans="1:4">
      <c r="A1331" s="18"/>
      <c r="B1331" s="18">
        <v>44.460999999999999</v>
      </c>
      <c r="C1331" s="18"/>
      <c r="D1331" s="18">
        <v>96.688000000000002</v>
      </c>
    </row>
    <row r="1332" spans="1:4">
      <c r="A1332" s="18"/>
      <c r="B1332" s="18">
        <v>44.814</v>
      </c>
      <c r="C1332" s="18"/>
      <c r="D1332" s="18">
        <v>96.677000000000007</v>
      </c>
    </row>
    <row r="1333" spans="1:4">
      <c r="A1333" s="18"/>
      <c r="B1333" s="18">
        <v>47.526000000000003</v>
      </c>
      <c r="C1333" s="18"/>
      <c r="D1333" s="18">
        <v>96.671999999999997</v>
      </c>
    </row>
    <row r="1334" spans="1:4">
      <c r="A1334" s="18"/>
      <c r="B1334" s="18">
        <v>54.462000000000003</v>
      </c>
      <c r="C1334" s="18"/>
      <c r="D1334" s="18">
        <v>96.656999999999996</v>
      </c>
    </row>
    <row r="1335" spans="1:4">
      <c r="A1335" s="18"/>
      <c r="B1335" s="18">
        <v>54.831000000000003</v>
      </c>
      <c r="C1335" s="18"/>
      <c r="D1335" s="18">
        <v>96.655000000000001</v>
      </c>
    </row>
    <row r="1336" spans="1:4">
      <c r="A1336" s="18"/>
      <c r="B1336" s="18">
        <v>64.825999999999993</v>
      </c>
      <c r="C1336" s="18"/>
      <c r="D1336" s="18">
        <v>97.01</v>
      </c>
    </row>
    <row r="1337" spans="1:4">
      <c r="A1337" s="18"/>
      <c r="B1337" s="18">
        <v>65.164000000000001</v>
      </c>
      <c r="C1337" s="18"/>
      <c r="D1337" s="18">
        <v>97.02</v>
      </c>
    </row>
    <row r="1338" spans="1:4">
      <c r="A1338" s="18"/>
      <c r="B1338" s="18">
        <v>74.974000000000004</v>
      </c>
      <c r="C1338" s="18"/>
      <c r="D1338" s="18">
        <v>97.42</v>
      </c>
    </row>
    <row r="1339" spans="1:4">
      <c r="A1339" s="18"/>
      <c r="B1339" s="18">
        <v>75.31</v>
      </c>
      <c r="C1339" s="18"/>
      <c r="D1339" s="18">
        <v>97.429000000000002</v>
      </c>
    </row>
    <row r="1340" spans="1:4">
      <c r="A1340" s="18"/>
      <c r="B1340" s="18">
        <v>85.075000000000003</v>
      </c>
      <c r="C1340" s="18"/>
      <c r="D1340" s="18">
        <v>97.364000000000004</v>
      </c>
    </row>
    <row r="1341" spans="1:4">
      <c r="A1341" s="18"/>
      <c r="B1341" s="18">
        <v>85.531000000000006</v>
      </c>
      <c r="C1341" s="18"/>
      <c r="D1341" s="18">
        <v>97.346000000000004</v>
      </c>
    </row>
    <row r="1342" spans="1:4">
      <c r="A1342" s="18"/>
      <c r="B1342" s="18">
        <v>95.161000000000001</v>
      </c>
      <c r="C1342" s="18"/>
      <c r="D1342" s="18">
        <v>97.33</v>
      </c>
    </row>
    <row r="1343" spans="1:4">
      <c r="A1343" s="18"/>
      <c r="B1343" s="18">
        <v>95.671000000000006</v>
      </c>
      <c r="C1343" s="18"/>
      <c r="D1343" s="18">
        <v>97.33</v>
      </c>
    </row>
    <row r="1344" spans="1:4">
      <c r="A1344" s="18"/>
      <c r="B1344" s="18">
        <v>100</v>
      </c>
      <c r="C1344" s="18"/>
      <c r="D1344" s="18">
        <v>97.632999999999996</v>
      </c>
    </row>
    <row r="1345" spans="1:4">
      <c r="A1345" s="18" t="s">
        <v>436</v>
      </c>
      <c r="B1345" s="18"/>
      <c r="C1345" s="18"/>
      <c r="D1345" s="18"/>
    </row>
    <row r="1346" spans="1:4">
      <c r="A1346" s="19" t="s">
        <v>1</v>
      </c>
      <c r="B1346" s="18"/>
      <c r="C1346" s="18"/>
      <c r="D1346" s="18"/>
    </row>
    <row r="1347" spans="1:4">
      <c r="A1347" s="18"/>
      <c r="B1347" s="18">
        <v>-100</v>
      </c>
      <c r="C1347" s="18"/>
      <c r="D1347" s="18">
        <v>97.936000000000007</v>
      </c>
    </row>
    <row r="1348" spans="1:4">
      <c r="A1348" s="18"/>
      <c r="B1348" s="18">
        <v>-98.105000000000004</v>
      </c>
      <c r="C1348" s="18"/>
      <c r="D1348" s="18">
        <v>98.08</v>
      </c>
    </row>
    <row r="1349" spans="1:4">
      <c r="A1349" s="18"/>
      <c r="B1349" s="18">
        <v>-93.481999999999999</v>
      </c>
      <c r="C1349" s="18"/>
      <c r="D1349" s="18">
        <v>97.754999999999995</v>
      </c>
    </row>
    <row r="1350" spans="1:4">
      <c r="A1350" s="18"/>
      <c r="B1350" s="18">
        <v>-86.790999999999997</v>
      </c>
      <c r="C1350" s="18"/>
      <c r="D1350" s="18">
        <v>96.745000000000005</v>
      </c>
    </row>
    <row r="1351" spans="1:4">
      <c r="A1351" s="18"/>
      <c r="B1351" s="18">
        <v>-81.617000000000004</v>
      </c>
      <c r="C1351" s="18"/>
      <c r="D1351" s="18">
        <v>97.004000000000005</v>
      </c>
    </row>
    <row r="1352" spans="1:4">
      <c r="A1352" s="18"/>
      <c r="B1352" s="18">
        <v>-73.97</v>
      </c>
      <c r="C1352" s="18"/>
      <c r="D1352" s="18">
        <v>96.566000000000003</v>
      </c>
    </row>
    <row r="1353" spans="1:4">
      <c r="A1353" s="18"/>
      <c r="B1353" s="18">
        <v>-67.198999999999998</v>
      </c>
      <c r="C1353" s="18"/>
      <c r="D1353" s="18">
        <v>96.706999999999994</v>
      </c>
    </row>
    <row r="1354" spans="1:4">
      <c r="A1354" s="18"/>
      <c r="B1354" s="18">
        <v>-59.012</v>
      </c>
      <c r="C1354" s="18"/>
      <c r="D1354" s="18">
        <v>96.665999999999997</v>
      </c>
    </row>
    <row r="1355" spans="1:4">
      <c r="A1355" s="18"/>
      <c r="B1355" s="18">
        <v>-54.03</v>
      </c>
      <c r="C1355" s="18"/>
      <c r="D1355" s="18">
        <v>96.495000000000005</v>
      </c>
    </row>
    <row r="1356" spans="1:4">
      <c r="A1356" s="18"/>
      <c r="B1356" s="18">
        <v>-47.036000000000001</v>
      </c>
      <c r="C1356" s="18"/>
      <c r="D1356" s="18">
        <v>96.460999999999999</v>
      </c>
    </row>
    <row r="1357" spans="1:4">
      <c r="A1357" s="18"/>
      <c r="B1357" s="18">
        <v>-38.174999999999997</v>
      </c>
      <c r="C1357" s="18"/>
      <c r="D1357" s="18">
        <v>97.180999999999997</v>
      </c>
    </row>
    <row r="1358" spans="1:4">
      <c r="A1358" s="18"/>
      <c r="B1358" s="18">
        <v>-36.359000000000002</v>
      </c>
      <c r="C1358" s="18"/>
      <c r="D1358" s="18">
        <v>97.319000000000003</v>
      </c>
    </row>
    <row r="1359" spans="1:4">
      <c r="A1359" s="18"/>
      <c r="B1359" s="18">
        <v>-30.989000000000001</v>
      </c>
      <c r="C1359" s="18"/>
      <c r="D1359" s="18">
        <v>97.424000000000007</v>
      </c>
    </row>
    <row r="1360" spans="1:4">
      <c r="A1360" s="18"/>
      <c r="B1360" s="18">
        <v>-27.263999999999999</v>
      </c>
      <c r="C1360" s="18"/>
      <c r="D1360" s="18">
        <v>97.516000000000005</v>
      </c>
    </row>
    <row r="1361" spans="1:4">
      <c r="A1361" s="18"/>
      <c r="B1361" s="18">
        <v>-26.978000000000002</v>
      </c>
      <c r="C1361" s="18"/>
      <c r="D1361" s="18">
        <v>97.536000000000001</v>
      </c>
    </row>
    <row r="1362" spans="1:4">
      <c r="A1362" s="18"/>
      <c r="B1362" s="18">
        <v>-17.135999999999999</v>
      </c>
      <c r="C1362" s="18"/>
      <c r="D1362" s="18">
        <v>98.974999999999994</v>
      </c>
    </row>
    <row r="1363" spans="1:4">
      <c r="A1363" s="18"/>
      <c r="B1363" s="18">
        <v>-16.391999999999999</v>
      </c>
      <c r="C1363" s="18"/>
      <c r="D1363" s="18">
        <v>99.024000000000001</v>
      </c>
    </row>
    <row r="1364" spans="1:4">
      <c r="A1364" s="18"/>
      <c r="B1364" s="18">
        <v>-4.79</v>
      </c>
      <c r="C1364" s="18"/>
      <c r="D1364" s="18">
        <v>99.066000000000003</v>
      </c>
    </row>
    <row r="1365" spans="1:4">
      <c r="A1365" s="18"/>
      <c r="B1365" s="18">
        <v>-1.048</v>
      </c>
      <c r="C1365" s="18"/>
      <c r="D1365" s="18">
        <v>99.141999999999996</v>
      </c>
    </row>
    <row r="1366" spans="1:4">
      <c r="A1366" s="18"/>
      <c r="B1366" s="18">
        <v>0</v>
      </c>
      <c r="C1366" s="18"/>
      <c r="D1366" s="18">
        <v>99.048000000000002</v>
      </c>
    </row>
    <row r="1367" spans="1:4">
      <c r="A1367" s="18"/>
      <c r="B1367" s="18">
        <v>1.379</v>
      </c>
      <c r="C1367" s="18"/>
      <c r="D1367" s="18">
        <v>98.926000000000002</v>
      </c>
    </row>
    <row r="1368" spans="1:4">
      <c r="A1368" s="18"/>
      <c r="B1368" s="18">
        <v>2.0979999999999999</v>
      </c>
      <c r="C1368" s="18"/>
      <c r="D1368" s="18">
        <v>98.844999999999999</v>
      </c>
    </row>
    <row r="1369" spans="1:4">
      <c r="A1369" s="18"/>
      <c r="B1369" s="18">
        <v>11.999000000000001</v>
      </c>
      <c r="C1369" s="18"/>
      <c r="D1369" s="18">
        <v>98.984999999999999</v>
      </c>
    </row>
    <row r="1370" spans="1:4">
      <c r="A1370" s="18"/>
      <c r="B1370" s="18">
        <v>12.198</v>
      </c>
      <c r="C1370" s="18"/>
      <c r="D1370" s="18">
        <v>98.991</v>
      </c>
    </row>
    <row r="1371" spans="1:4">
      <c r="A1371" s="18"/>
      <c r="B1371" s="18">
        <v>21.175999999999998</v>
      </c>
      <c r="C1371" s="18"/>
      <c r="D1371" s="18">
        <v>98.983999999999995</v>
      </c>
    </row>
    <row r="1372" spans="1:4">
      <c r="A1372" s="18"/>
      <c r="B1372" s="18">
        <v>22.373000000000001</v>
      </c>
      <c r="C1372" s="18"/>
      <c r="D1372" s="18">
        <v>98.977000000000004</v>
      </c>
    </row>
    <row r="1373" spans="1:4">
      <c r="A1373" s="18"/>
      <c r="B1373" s="18">
        <v>32.286000000000001</v>
      </c>
      <c r="C1373" s="18"/>
      <c r="D1373" s="18">
        <v>97.695999999999998</v>
      </c>
    </row>
    <row r="1374" spans="1:4">
      <c r="A1374" s="18"/>
      <c r="B1374" s="18">
        <v>32.546999999999997</v>
      </c>
      <c r="C1374" s="18"/>
      <c r="D1374" s="18">
        <v>97.685000000000002</v>
      </c>
    </row>
    <row r="1375" spans="1:4">
      <c r="A1375" s="18"/>
      <c r="B1375" s="18">
        <v>33.579000000000001</v>
      </c>
      <c r="C1375" s="18"/>
      <c r="D1375" s="18">
        <v>97.674000000000007</v>
      </c>
    </row>
    <row r="1376" spans="1:4">
      <c r="A1376" s="18"/>
      <c r="B1376" s="18">
        <v>41.704999999999998</v>
      </c>
      <c r="C1376" s="18"/>
      <c r="D1376" s="18">
        <v>97.712000000000003</v>
      </c>
    </row>
    <row r="1377" spans="1:4">
      <c r="A1377" s="18"/>
      <c r="B1377" s="18">
        <v>47.533999999999999</v>
      </c>
      <c r="C1377" s="18"/>
      <c r="D1377" s="18">
        <v>98.447000000000003</v>
      </c>
    </row>
    <row r="1378" spans="1:4">
      <c r="A1378" s="18"/>
      <c r="B1378" s="18">
        <v>52.694000000000003</v>
      </c>
      <c r="C1378" s="18"/>
      <c r="D1378" s="18">
        <v>99.039000000000001</v>
      </c>
    </row>
    <row r="1379" spans="1:4">
      <c r="A1379" s="18"/>
      <c r="B1379" s="18">
        <v>55.389000000000003</v>
      </c>
      <c r="C1379" s="18"/>
      <c r="D1379" s="18">
        <v>98.962999999999994</v>
      </c>
    </row>
    <row r="1380" spans="1:4">
      <c r="A1380" s="18"/>
      <c r="B1380" s="18">
        <v>61.271999999999998</v>
      </c>
      <c r="C1380" s="18"/>
      <c r="D1380" s="18">
        <v>98.385999999999996</v>
      </c>
    </row>
    <row r="1381" spans="1:4">
      <c r="A1381" s="18"/>
      <c r="B1381" s="18">
        <v>72.117999999999995</v>
      </c>
      <c r="C1381" s="18"/>
      <c r="D1381" s="18">
        <v>99.14</v>
      </c>
    </row>
    <row r="1382" spans="1:4">
      <c r="A1382" s="18"/>
      <c r="B1382" s="18">
        <v>72.147999999999996</v>
      </c>
      <c r="C1382" s="18"/>
      <c r="D1382" s="18">
        <v>99.143000000000001</v>
      </c>
    </row>
    <row r="1383" spans="1:4">
      <c r="A1383" s="18"/>
      <c r="B1383" s="18">
        <v>72.158000000000001</v>
      </c>
      <c r="C1383" s="18"/>
      <c r="D1383" s="18">
        <v>99.143000000000001</v>
      </c>
    </row>
    <row r="1384" spans="1:4">
      <c r="A1384" s="18"/>
      <c r="B1384" s="18">
        <v>82.137</v>
      </c>
      <c r="C1384" s="18"/>
      <c r="D1384" s="18">
        <v>98.634</v>
      </c>
    </row>
    <row r="1385" spans="1:4">
      <c r="A1385" s="18"/>
      <c r="B1385" s="18">
        <v>82.334000000000003</v>
      </c>
      <c r="C1385" s="18"/>
      <c r="D1385" s="18">
        <v>98.632000000000005</v>
      </c>
    </row>
    <row r="1386" spans="1:4">
      <c r="A1386" s="18"/>
      <c r="B1386" s="18">
        <v>92.194999999999993</v>
      </c>
      <c r="C1386" s="18"/>
      <c r="D1386" s="18">
        <v>97.736999999999995</v>
      </c>
    </row>
    <row r="1387" spans="1:4">
      <c r="A1387" s="18"/>
      <c r="B1387" s="18">
        <v>92.477000000000004</v>
      </c>
      <c r="C1387" s="18"/>
      <c r="D1387" s="18">
        <v>97.736999999999995</v>
      </c>
    </row>
    <row r="1388" spans="1:4">
      <c r="A1388" s="18"/>
      <c r="B1388" s="18">
        <v>93.144000000000005</v>
      </c>
      <c r="C1388" s="18"/>
      <c r="D1388" s="18">
        <v>97.79</v>
      </c>
    </row>
    <row r="1389" spans="1:4">
      <c r="A1389" s="18"/>
      <c r="B1389" s="18">
        <v>100</v>
      </c>
      <c r="C1389" s="18"/>
      <c r="D1389" s="18">
        <v>98.103999999999999</v>
      </c>
    </row>
    <row r="1390" spans="1:4">
      <c r="A1390" s="18" t="s">
        <v>437</v>
      </c>
      <c r="B1390" s="18"/>
      <c r="C1390" s="18"/>
      <c r="D1390" s="18"/>
    </row>
    <row r="1391" spans="1:4">
      <c r="A1391" s="19" t="s">
        <v>1</v>
      </c>
      <c r="B1391" s="18"/>
      <c r="C1391" s="18"/>
      <c r="D1391" s="18"/>
    </row>
    <row r="1392" spans="1:4">
      <c r="A1392" s="18"/>
      <c r="B1392" s="18">
        <v>-98.597999999999999</v>
      </c>
      <c r="C1392" s="18"/>
      <c r="D1392" s="18">
        <v>97.921999999999997</v>
      </c>
    </row>
    <row r="1393" spans="1:4">
      <c r="A1393" s="18"/>
      <c r="B1393" s="18">
        <v>-97.084000000000003</v>
      </c>
      <c r="C1393" s="18"/>
      <c r="D1393" s="18">
        <v>97.873999999999995</v>
      </c>
    </row>
    <row r="1394" spans="1:4">
      <c r="A1394" s="18"/>
      <c r="B1394" s="18">
        <v>-88.5</v>
      </c>
      <c r="C1394" s="18"/>
      <c r="D1394" s="18">
        <v>97.438999999999993</v>
      </c>
    </row>
    <row r="1395" spans="1:4">
      <c r="A1395" s="18"/>
      <c r="B1395" s="18">
        <v>-79.951999999999998</v>
      </c>
      <c r="C1395" s="18"/>
      <c r="D1395" s="18">
        <v>98.335999999999999</v>
      </c>
    </row>
    <row r="1396" spans="1:4">
      <c r="A1396" s="18"/>
      <c r="B1396" s="18">
        <v>-78.537999999999997</v>
      </c>
      <c r="C1396" s="18"/>
      <c r="D1396" s="18">
        <v>98.397000000000006</v>
      </c>
    </row>
    <row r="1397" spans="1:4">
      <c r="A1397" s="18"/>
      <c r="B1397" s="18">
        <v>-77.212000000000003</v>
      </c>
      <c r="C1397" s="18"/>
      <c r="D1397" s="18">
        <v>98.4</v>
      </c>
    </row>
    <row r="1398" spans="1:4">
      <c r="A1398" s="18"/>
      <c r="B1398" s="18">
        <v>-68.495000000000005</v>
      </c>
      <c r="C1398" s="18"/>
      <c r="D1398" s="18">
        <v>97.808999999999997</v>
      </c>
    </row>
    <row r="1399" spans="1:4">
      <c r="A1399" s="18"/>
      <c r="B1399" s="18">
        <v>-59.356000000000002</v>
      </c>
      <c r="C1399" s="18"/>
      <c r="D1399" s="18">
        <v>98.164000000000001</v>
      </c>
    </row>
    <row r="1400" spans="1:4">
      <c r="A1400" s="18"/>
      <c r="B1400" s="18">
        <v>-58.405999999999999</v>
      </c>
      <c r="C1400" s="18"/>
      <c r="D1400" s="18">
        <v>98.18</v>
      </c>
    </row>
    <row r="1401" spans="1:4">
      <c r="A1401" s="18"/>
      <c r="B1401" s="18">
        <v>-48.793999999999997</v>
      </c>
      <c r="C1401" s="18"/>
      <c r="D1401" s="18">
        <v>97.605999999999995</v>
      </c>
    </row>
    <row r="1402" spans="1:4">
      <c r="A1402" s="18"/>
      <c r="B1402" s="18">
        <v>-48.32</v>
      </c>
      <c r="C1402" s="18"/>
      <c r="D1402" s="18">
        <v>97.626999999999995</v>
      </c>
    </row>
    <row r="1403" spans="1:4">
      <c r="A1403" s="18"/>
      <c r="B1403" s="18">
        <v>-47.847999999999999</v>
      </c>
      <c r="C1403" s="18"/>
      <c r="D1403" s="18">
        <v>97.677000000000007</v>
      </c>
    </row>
    <row r="1404" spans="1:4">
      <c r="A1404" s="18"/>
      <c r="B1404" s="18">
        <v>-38.302999999999997</v>
      </c>
      <c r="C1404" s="18"/>
      <c r="D1404" s="18">
        <v>97.730999999999995</v>
      </c>
    </row>
    <row r="1405" spans="1:4">
      <c r="A1405" s="18"/>
      <c r="B1405" s="18">
        <v>-28.01</v>
      </c>
      <c r="C1405" s="18"/>
      <c r="D1405" s="18">
        <v>98.64</v>
      </c>
    </row>
    <row r="1406" spans="1:4">
      <c r="A1406" s="18"/>
      <c r="B1406" s="18">
        <v>-27.966000000000001</v>
      </c>
      <c r="C1406" s="18"/>
      <c r="D1406" s="18">
        <v>98.641000000000005</v>
      </c>
    </row>
    <row r="1407" spans="1:4">
      <c r="A1407" s="18"/>
      <c r="B1407" s="18">
        <v>-26.434000000000001</v>
      </c>
      <c r="C1407" s="18"/>
      <c r="D1407" s="18">
        <v>98.682000000000002</v>
      </c>
    </row>
    <row r="1408" spans="1:4">
      <c r="A1408" s="18"/>
      <c r="B1408" s="18">
        <v>-18.393000000000001</v>
      </c>
      <c r="C1408" s="18"/>
      <c r="D1408" s="18">
        <v>98.885000000000005</v>
      </c>
    </row>
    <row r="1409" spans="1:4">
      <c r="A1409" s="18"/>
      <c r="B1409" s="18">
        <v>-17.542000000000002</v>
      </c>
      <c r="C1409" s="18"/>
      <c r="D1409" s="18">
        <v>98.94</v>
      </c>
    </row>
    <row r="1410" spans="1:4">
      <c r="A1410" s="18"/>
      <c r="B1410" s="18">
        <v>-7.6609999999999996</v>
      </c>
      <c r="C1410" s="18"/>
      <c r="D1410" s="18">
        <v>99.807000000000002</v>
      </c>
    </row>
    <row r="1411" spans="1:4">
      <c r="A1411" s="18"/>
      <c r="B1411" s="18">
        <v>0</v>
      </c>
      <c r="C1411" s="18"/>
      <c r="D1411" s="18">
        <v>99.650999999999996</v>
      </c>
    </row>
    <row r="1412" spans="1:4">
      <c r="A1412" s="18"/>
      <c r="B1412" s="18">
        <v>0.26200000000000001</v>
      </c>
      <c r="C1412" s="18"/>
      <c r="D1412" s="18">
        <v>99.646000000000001</v>
      </c>
    </row>
    <row r="1413" spans="1:4">
      <c r="A1413" s="18"/>
      <c r="B1413" s="18">
        <v>1.204</v>
      </c>
      <c r="C1413" s="18"/>
      <c r="D1413" s="18">
        <v>99.652000000000001</v>
      </c>
    </row>
    <row r="1414" spans="1:4">
      <c r="A1414" s="18"/>
      <c r="B1414" s="18">
        <v>2.8679999999999999</v>
      </c>
      <c r="C1414" s="18"/>
      <c r="D1414" s="18">
        <v>100.08199999999999</v>
      </c>
    </row>
    <row r="1415" spans="1:4">
      <c r="A1415" s="18"/>
      <c r="B1415" s="18">
        <v>12.266999999999999</v>
      </c>
      <c r="C1415" s="18"/>
      <c r="D1415" s="18">
        <v>99.418000000000006</v>
      </c>
    </row>
    <row r="1416" spans="1:4">
      <c r="A1416" s="18"/>
      <c r="B1416" s="18">
        <v>12.912000000000001</v>
      </c>
      <c r="C1416" s="18"/>
      <c r="D1416" s="18">
        <v>99.372</v>
      </c>
    </row>
    <row r="1417" spans="1:4">
      <c r="A1417" s="18"/>
      <c r="B1417" s="18">
        <v>22.420999999999999</v>
      </c>
      <c r="C1417" s="18"/>
      <c r="D1417" s="18">
        <v>98.3</v>
      </c>
    </row>
    <row r="1418" spans="1:4">
      <c r="A1418" s="18"/>
      <c r="B1418" s="18">
        <v>31.308</v>
      </c>
      <c r="C1418" s="18"/>
      <c r="D1418" s="18">
        <v>98.537999999999997</v>
      </c>
    </row>
    <row r="1419" spans="1:4">
      <c r="A1419" s="18"/>
      <c r="B1419" s="18">
        <v>32.533999999999999</v>
      </c>
      <c r="C1419" s="18"/>
      <c r="D1419" s="18">
        <v>98.484999999999999</v>
      </c>
    </row>
    <row r="1420" spans="1:4">
      <c r="A1420" s="18"/>
      <c r="B1420" s="18">
        <v>33.215000000000003</v>
      </c>
      <c r="C1420" s="18"/>
      <c r="D1420" s="18">
        <v>98.477999999999994</v>
      </c>
    </row>
    <row r="1421" spans="1:4">
      <c r="A1421" s="18"/>
      <c r="B1421" s="18">
        <v>42.408000000000001</v>
      </c>
      <c r="C1421" s="18"/>
      <c r="D1421" s="18">
        <v>98.978999999999999</v>
      </c>
    </row>
    <row r="1422" spans="1:4">
      <c r="A1422" s="18"/>
      <c r="B1422" s="18">
        <v>52.38</v>
      </c>
      <c r="C1422" s="18"/>
      <c r="D1422" s="18">
        <v>98.108999999999995</v>
      </c>
    </row>
    <row r="1423" spans="1:4">
      <c r="A1423" s="18"/>
      <c r="B1423" s="18">
        <v>52.658999999999999</v>
      </c>
      <c r="C1423" s="18"/>
      <c r="D1423" s="18">
        <v>98.141000000000005</v>
      </c>
    </row>
    <row r="1424" spans="1:4">
      <c r="A1424" s="18"/>
      <c r="B1424" s="18">
        <v>52.896999999999998</v>
      </c>
      <c r="C1424" s="18"/>
      <c r="D1424" s="18">
        <v>98.134</v>
      </c>
    </row>
    <row r="1425" spans="1:4">
      <c r="A1425" s="18"/>
      <c r="B1425" s="18">
        <v>63.003</v>
      </c>
      <c r="C1425" s="18"/>
      <c r="D1425" s="18">
        <v>98.405000000000001</v>
      </c>
    </row>
    <row r="1426" spans="1:4">
      <c r="A1426" s="18"/>
      <c r="B1426" s="18">
        <v>64.113</v>
      </c>
      <c r="C1426" s="18"/>
      <c r="D1426" s="18">
        <v>98.39</v>
      </c>
    </row>
    <row r="1427" spans="1:4">
      <c r="A1427" s="18"/>
      <c r="B1427" s="18">
        <v>73.22</v>
      </c>
      <c r="C1427" s="18"/>
      <c r="D1427" s="18">
        <v>98.974999999999994</v>
      </c>
    </row>
    <row r="1428" spans="1:4">
      <c r="A1428" s="18"/>
      <c r="B1428" s="18">
        <v>82.87</v>
      </c>
      <c r="C1428" s="18"/>
      <c r="D1428" s="18">
        <v>98.765000000000001</v>
      </c>
    </row>
    <row r="1429" spans="1:4">
      <c r="A1429" s="18"/>
      <c r="B1429" s="18">
        <v>83.191000000000003</v>
      </c>
      <c r="C1429" s="18"/>
      <c r="D1429" s="18">
        <v>98.78</v>
      </c>
    </row>
    <row r="1430" spans="1:4">
      <c r="A1430" s="18"/>
      <c r="B1430" s="18">
        <v>83.257000000000005</v>
      </c>
      <c r="C1430" s="18"/>
      <c r="D1430" s="18">
        <v>98.774000000000001</v>
      </c>
    </row>
    <row r="1431" spans="1:4">
      <c r="A1431" s="18"/>
      <c r="B1431" s="18">
        <v>85.68</v>
      </c>
      <c r="C1431" s="18"/>
      <c r="D1431" s="18">
        <v>98.778000000000006</v>
      </c>
    </row>
    <row r="1432" spans="1:4">
      <c r="A1432" s="18"/>
      <c r="B1432" s="18">
        <v>93.450999999999993</v>
      </c>
      <c r="C1432" s="18"/>
      <c r="D1432" s="18">
        <v>98.762</v>
      </c>
    </row>
    <row r="1433" spans="1:4">
      <c r="A1433" s="18"/>
      <c r="B1433" s="18">
        <v>93.775000000000006</v>
      </c>
      <c r="C1433" s="18"/>
      <c r="D1433" s="18">
        <v>98.753</v>
      </c>
    </row>
    <row r="1434" spans="1:4">
      <c r="A1434" s="18"/>
      <c r="B1434" s="18">
        <v>94.394999999999996</v>
      </c>
      <c r="C1434" s="18"/>
      <c r="D1434" s="18">
        <v>98.789000000000001</v>
      </c>
    </row>
    <row r="1435" spans="1:4">
      <c r="A1435" s="18"/>
      <c r="B1435" s="18">
        <v>100</v>
      </c>
      <c r="C1435" s="18"/>
      <c r="D1435" s="18">
        <v>98.841999999999999</v>
      </c>
    </row>
    <row r="1436" spans="1:4">
      <c r="A1436" s="18" t="s">
        <v>438</v>
      </c>
      <c r="B1436" s="18"/>
      <c r="C1436" s="18"/>
      <c r="D1436" s="18"/>
    </row>
    <row r="1437" spans="1:4">
      <c r="A1437" s="19" t="s">
        <v>1</v>
      </c>
      <c r="B1437" s="18"/>
      <c r="C1437" s="18"/>
      <c r="D1437" s="18"/>
    </row>
    <row r="1438" spans="1:4">
      <c r="A1438" s="18"/>
      <c r="B1438" s="18">
        <v>-99.953000000000003</v>
      </c>
      <c r="C1438" s="18"/>
      <c r="D1438" s="18">
        <v>97.501999999999995</v>
      </c>
    </row>
    <row r="1439" spans="1:4">
      <c r="A1439" s="18"/>
      <c r="B1439" s="18">
        <v>-98.495000000000005</v>
      </c>
      <c r="C1439" s="18"/>
      <c r="D1439" s="18">
        <v>97.564999999999998</v>
      </c>
    </row>
    <row r="1440" spans="1:4">
      <c r="A1440" s="18"/>
      <c r="B1440" s="18">
        <v>-89.566000000000003</v>
      </c>
      <c r="C1440" s="18"/>
      <c r="D1440" s="18">
        <v>97.828000000000003</v>
      </c>
    </row>
    <row r="1441" spans="1:4">
      <c r="A1441" s="18"/>
      <c r="B1441" s="18">
        <v>-79.697000000000003</v>
      </c>
      <c r="C1441" s="18"/>
      <c r="D1441" s="18">
        <v>97.472999999999999</v>
      </c>
    </row>
    <row r="1442" spans="1:4">
      <c r="A1442" s="18"/>
      <c r="B1442" s="18">
        <v>-79.379000000000005</v>
      </c>
      <c r="C1442" s="18"/>
      <c r="D1442" s="18">
        <v>97.486999999999995</v>
      </c>
    </row>
    <row r="1443" spans="1:4">
      <c r="A1443" s="18"/>
      <c r="B1443" s="18">
        <v>-76.128</v>
      </c>
      <c r="C1443" s="18"/>
      <c r="D1443" s="18">
        <v>97.492999999999995</v>
      </c>
    </row>
    <row r="1444" spans="1:4">
      <c r="A1444" s="18"/>
      <c r="B1444" s="18">
        <v>-69.117000000000004</v>
      </c>
      <c r="C1444" s="18"/>
      <c r="D1444" s="18">
        <v>97.516000000000005</v>
      </c>
    </row>
    <row r="1445" spans="1:4">
      <c r="A1445" s="18"/>
      <c r="B1445" s="18">
        <v>-59.322000000000003</v>
      </c>
      <c r="C1445" s="18"/>
      <c r="D1445" s="18">
        <v>97.674999999999997</v>
      </c>
    </row>
    <row r="1446" spans="1:4">
      <c r="A1446" s="18"/>
      <c r="B1446" s="18">
        <v>-59.247</v>
      </c>
      <c r="C1446" s="18"/>
      <c r="D1446" s="18">
        <v>97.677000000000007</v>
      </c>
    </row>
    <row r="1447" spans="1:4">
      <c r="A1447" s="18"/>
      <c r="B1447" s="18">
        <v>-59.164000000000001</v>
      </c>
      <c r="C1447" s="18"/>
      <c r="D1447" s="18">
        <v>97.683000000000007</v>
      </c>
    </row>
    <row r="1448" spans="1:4">
      <c r="A1448" s="18"/>
      <c r="B1448" s="18">
        <v>-48.878</v>
      </c>
      <c r="C1448" s="18"/>
      <c r="D1448" s="18">
        <v>98.135999999999996</v>
      </c>
    </row>
    <row r="1449" spans="1:4">
      <c r="A1449" s="18"/>
      <c r="B1449" s="18">
        <v>-39.795000000000002</v>
      </c>
      <c r="C1449" s="18"/>
      <c r="D1449" s="18">
        <v>99.099000000000004</v>
      </c>
    </row>
    <row r="1450" spans="1:4">
      <c r="A1450" s="18"/>
      <c r="B1450" s="18">
        <v>-38.896000000000001</v>
      </c>
      <c r="C1450" s="18"/>
      <c r="D1450" s="18">
        <v>99.114000000000004</v>
      </c>
    </row>
    <row r="1451" spans="1:4">
      <c r="A1451" s="18"/>
      <c r="B1451" s="18">
        <v>-29.030999999999999</v>
      </c>
      <c r="C1451" s="18"/>
      <c r="D1451" s="18">
        <v>99.236999999999995</v>
      </c>
    </row>
    <row r="1452" spans="1:4">
      <c r="A1452" s="18"/>
      <c r="B1452" s="18">
        <v>-28.870999999999999</v>
      </c>
      <c r="C1452" s="18"/>
      <c r="D1452" s="18">
        <v>99.238</v>
      </c>
    </row>
    <row r="1453" spans="1:4">
      <c r="A1453" s="18"/>
      <c r="B1453" s="18">
        <v>-28.542000000000002</v>
      </c>
      <c r="C1453" s="18"/>
      <c r="D1453" s="18">
        <v>99.247</v>
      </c>
    </row>
    <row r="1454" spans="1:4">
      <c r="A1454" s="18"/>
      <c r="B1454" s="18">
        <v>-26.486999999999998</v>
      </c>
      <c r="C1454" s="18"/>
      <c r="D1454" s="18">
        <v>99.268000000000001</v>
      </c>
    </row>
    <row r="1455" spans="1:4">
      <c r="A1455" s="18"/>
      <c r="B1455" s="18">
        <v>-18.908999999999999</v>
      </c>
      <c r="C1455" s="18"/>
      <c r="D1455" s="18">
        <v>99.263999999999996</v>
      </c>
    </row>
    <row r="1456" spans="1:4">
      <c r="A1456" s="18"/>
      <c r="B1456" s="18">
        <v>-9.0050000000000008</v>
      </c>
      <c r="C1456" s="18"/>
      <c r="D1456" s="18">
        <v>99.066000000000003</v>
      </c>
    </row>
    <row r="1457" spans="1:4">
      <c r="A1457" s="18"/>
      <c r="B1457" s="18">
        <v>-8.702</v>
      </c>
      <c r="C1457" s="18"/>
      <c r="D1457" s="18">
        <v>99.093999999999994</v>
      </c>
    </row>
    <row r="1458" spans="1:4">
      <c r="A1458" s="18"/>
      <c r="B1458" s="18">
        <v>-0.65600000000000003</v>
      </c>
      <c r="C1458" s="18"/>
      <c r="D1458" s="18">
        <v>98.896000000000001</v>
      </c>
    </row>
    <row r="1459" spans="1:4">
      <c r="A1459" s="18"/>
      <c r="B1459" s="18">
        <v>-6.7000000000000004E-2</v>
      </c>
      <c r="C1459" s="18"/>
      <c r="D1459" s="18">
        <v>98.881</v>
      </c>
    </row>
    <row r="1460" spans="1:4">
      <c r="A1460" s="18"/>
      <c r="B1460" s="18">
        <v>0</v>
      </c>
      <c r="C1460" s="18"/>
      <c r="D1460" s="18">
        <v>98.882999999999996</v>
      </c>
    </row>
    <row r="1461" spans="1:4">
      <c r="A1461" s="18"/>
      <c r="B1461" s="18">
        <v>5.3999999999999999E-2</v>
      </c>
      <c r="C1461" s="18"/>
      <c r="D1461" s="18">
        <v>98.884</v>
      </c>
    </row>
    <row r="1462" spans="1:4">
      <c r="A1462" s="18"/>
      <c r="B1462" s="18">
        <v>1.7649999999999999</v>
      </c>
      <c r="C1462" s="18"/>
      <c r="D1462" s="18">
        <v>98.911000000000001</v>
      </c>
    </row>
    <row r="1463" spans="1:4">
      <c r="A1463" s="18"/>
      <c r="B1463" s="18">
        <v>11.414999999999999</v>
      </c>
      <c r="C1463" s="18"/>
      <c r="D1463" s="18">
        <v>99.506</v>
      </c>
    </row>
    <row r="1464" spans="1:4">
      <c r="A1464" s="18"/>
      <c r="B1464" s="18">
        <v>11.766</v>
      </c>
      <c r="C1464" s="18"/>
      <c r="D1464" s="18">
        <v>99.481999999999999</v>
      </c>
    </row>
    <row r="1465" spans="1:4">
      <c r="A1465" s="18"/>
      <c r="B1465" s="18">
        <v>21.495999999999999</v>
      </c>
      <c r="C1465" s="18"/>
      <c r="D1465" s="18">
        <v>99.093000000000004</v>
      </c>
    </row>
    <row r="1466" spans="1:4">
      <c r="A1466" s="18"/>
      <c r="B1466" s="18">
        <v>31.292000000000002</v>
      </c>
      <c r="C1466" s="18"/>
      <c r="D1466" s="18">
        <v>98.893000000000001</v>
      </c>
    </row>
    <row r="1467" spans="1:4">
      <c r="A1467" s="18"/>
      <c r="B1467" s="18">
        <v>31.596</v>
      </c>
      <c r="C1467" s="18"/>
      <c r="D1467" s="18">
        <v>98.906000000000006</v>
      </c>
    </row>
    <row r="1468" spans="1:4">
      <c r="A1468" s="18"/>
      <c r="B1468" s="18">
        <v>31.890999999999998</v>
      </c>
      <c r="C1468" s="18"/>
      <c r="D1468" s="18">
        <v>98.89</v>
      </c>
    </row>
    <row r="1469" spans="1:4">
      <c r="A1469" s="18"/>
      <c r="B1469" s="18">
        <v>41.613</v>
      </c>
      <c r="C1469" s="18"/>
      <c r="D1469" s="18">
        <v>98.245000000000005</v>
      </c>
    </row>
    <row r="1470" spans="1:4">
      <c r="A1470" s="18"/>
      <c r="B1470" s="18">
        <v>42.103999999999999</v>
      </c>
      <c r="C1470" s="18"/>
      <c r="D1470" s="18">
        <v>98.269000000000005</v>
      </c>
    </row>
    <row r="1471" spans="1:4">
      <c r="A1471" s="18"/>
      <c r="B1471" s="18">
        <v>51.658999999999999</v>
      </c>
      <c r="C1471" s="18"/>
      <c r="D1471" s="18">
        <v>98.305999999999997</v>
      </c>
    </row>
    <row r="1472" spans="1:4">
      <c r="A1472" s="18"/>
      <c r="B1472" s="18">
        <v>52.497</v>
      </c>
      <c r="C1472" s="18"/>
      <c r="D1472" s="18">
        <v>98.281999999999996</v>
      </c>
    </row>
    <row r="1473" spans="1:4">
      <c r="A1473" s="18"/>
      <c r="B1473" s="18">
        <v>61.750999999999998</v>
      </c>
      <c r="C1473" s="18"/>
      <c r="D1473" s="18">
        <v>98.346999999999994</v>
      </c>
    </row>
    <row r="1474" spans="1:4">
      <c r="A1474" s="18"/>
      <c r="B1474" s="18">
        <v>70.575999999999993</v>
      </c>
      <c r="C1474" s="18"/>
      <c r="D1474" s="18">
        <v>98.828000000000003</v>
      </c>
    </row>
    <row r="1475" spans="1:4">
      <c r="A1475" s="18"/>
      <c r="B1475" s="18">
        <v>71.896000000000001</v>
      </c>
      <c r="C1475" s="18"/>
      <c r="D1475" s="18">
        <v>98.843999999999994</v>
      </c>
    </row>
    <row r="1476" spans="1:4">
      <c r="A1476" s="18"/>
      <c r="B1476" s="18">
        <v>73.215000000000003</v>
      </c>
      <c r="C1476" s="18"/>
      <c r="D1476" s="18">
        <v>98.852000000000004</v>
      </c>
    </row>
    <row r="1477" spans="1:4">
      <c r="A1477" s="18"/>
      <c r="B1477" s="18">
        <v>81.995000000000005</v>
      </c>
      <c r="C1477" s="18"/>
      <c r="D1477" s="18">
        <v>98.558000000000007</v>
      </c>
    </row>
    <row r="1478" spans="1:4">
      <c r="A1478" s="18"/>
      <c r="B1478" s="18">
        <v>91.23</v>
      </c>
      <c r="C1478" s="18"/>
      <c r="D1478" s="18">
        <v>98.59</v>
      </c>
    </row>
    <row r="1479" spans="1:4">
      <c r="A1479" s="18"/>
      <c r="B1479" s="18">
        <v>92.097999999999999</v>
      </c>
      <c r="C1479" s="18"/>
      <c r="D1479" s="18">
        <v>98.701999999999998</v>
      </c>
    </row>
    <row r="1480" spans="1:4">
      <c r="A1480" s="18"/>
      <c r="B1480" s="18">
        <v>100</v>
      </c>
      <c r="C1480" s="18"/>
      <c r="D1480" s="18">
        <v>98.884</v>
      </c>
    </row>
    <row r="1481" spans="1:4">
      <c r="A1481" s="18" t="s">
        <v>439</v>
      </c>
      <c r="B1481" s="18"/>
      <c r="C1481" s="18"/>
      <c r="D1481" s="18"/>
    </row>
    <row r="1482" spans="1:4">
      <c r="A1482" s="19" t="s">
        <v>1</v>
      </c>
      <c r="B1482" s="18"/>
      <c r="C1482" s="18"/>
      <c r="D1482" s="18"/>
    </row>
    <row r="1483" spans="1:4">
      <c r="A1483" s="18"/>
      <c r="B1483" s="18">
        <v>-99.254000000000005</v>
      </c>
      <c r="C1483" s="18"/>
      <c r="D1483" s="18">
        <v>97.331999999999994</v>
      </c>
    </row>
    <row r="1484" spans="1:4">
      <c r="A1484" s="18"/>
      <c r="B1484" s="18">
        <v>-97.906999999999996</v>
      </c>
      <c r="C1484" s="18"/>
      <c r="D1484" s="18">
        <v>97.311999999999998</v>
      </c>
    </row>
    <row r="1485" spans="1:4">
      <c r="A1485" s="18"/>
      <c r="B1485" s="18">
        <v>-89.819000000000003</v>
      </c>
      <c r="C1485" s="18"/>
      <c r="D1485" s="18">
        <v>97.278000000000006</v>
      </c>
    </row>
    <row r="1486" spans="1:4">
      <c r="A1486" s="18"/>
      <c r="B1486" s="18">
        <v>-87.566999999999993</v>
      </c>
      <c r="C1486" s="18"/>
      <c r="D1486" s="18">
        <v>97.275000000000006</v>
      </c>
    </row>
    <row r="1487" spans="1:4">
      <c r="A1487" s="18"/>
      <c r="B1487" s="18">
        <v>-79.632000000000005</v>
      </c>
      <c r="C1487" s="18"/>
      <c r="D1487" s="18">
        <v>97.468000000000004</v>
      </c>
    </row>
    <row r="1488" spans="1:4">
      <c r="A1488" s="18"/>
      <c r="B1488" s="18">
        <v>-77.828999999999994</v>
      </c>
      <c r="C1488" s="18"/>
      <c r="D1488" s="18">
        <v>97.671999999999997</v>
      </c>
    </row>
    <row r="1489" spans="1:4">
      <c r="A1489" s="18"/>
      <c r="B1489" s="18">
        <v>-69.626999999999995</v>
      </c>
      <c r="C1489" s="18"/>
      <c r="D1489" s="18">
        <v>97.62</v>
      </c>
    </row>
    <row r="1490" spans="1:4">
      <c r="A1490" s="18"/>
      <c r="B1490" s="18">
        <v>-67.706000000000003</v>
      </c>
      <c r="C1490" s="18"/>
      <c r="D1490" s="18">
        <v>97.694000000000003</v>
      </c>
    </row>
    <row r="1491" spans="1:4">
      <c r="A1491" s="18"/>
      <c r="B1491" s="18">
        <v>-59.680999999999997</v>
      </c>
      <c r="C1491" s="18"/>
      <c r="D1491" s="18">
        <v>97.894999999999996</v>
      </c>
    </row>
    <row r="1492" spans="1:4">
      <c r="A1492" s="18"/>
      <c r="B1492" s="18">
        <v>-57.515000000000001</v>
      </c>
      <c r="C1492" s="18"/>
      <c r="D1492" s="18">
        <v>97.918000000000006</v>
      </c>
    </row>
    <row r="1493" spans="1:4">
      <c r="A1493" s="18"/>
      <c r="B1493" s="18">
        <v>-49.31</v>
      </c>
      <c r="C1493" s="18"/>
      <c r="D1493" s="18">
        <v>97.7</v>
      </c>
    </row>
    <row r="1494" spans="1:4">
      <c r="A1494" s="18"/>
      <c r="B1494" s="18">
        <v>-47.47</v>
      </c>
      <c r="C1494" s="18"/>
      <c r="D1494" s="18">
        <v>97.441999999999993</v>
      </c>
    </row>
    <row r="1495" spans="1:4">
      <c r="A1495" s="18"/>
      <c r="B1495" s="18">
        <v>-38.834000000000003</v>
      </c>
      <c r="C1495" s="18"/>
      <c r="D1495" s="18">
        <v>97.491</v>
      </c>
    </row>
    <row r="1496" spans="1:4">
      <c r="A1496" s="18"/>
      <c r="B1496" s="18">
        <v>-38.130000000000003</v>
      </c>
      <c r="C1496" s="18"/>
      <c r="D1496" s="18">
        <v>97.492999999999995</v>
      </c>
    </row>
    <row r="1497" spans="1:4">
      <c r="A1497" s="18"/>
      <c r="B1497" s="18">
        <v>-28.581</v>
      </c>
      <c r="C1497" s="18"/>
      <c r="D1497" s="18">
        <v>97.597999999999999</v>
      </c>
    </row>
    <row r="1498" spans="1:4">
      <c r="A1498" s="18"/>
      <c r="B1498" s="18">
        <v>-27.794</v>
      </c>
      <c r="C1498" s="18"/>
      <c r="D1498" s="18">
        <v>97.623999999999995</v>
      </c>
    </row>
    <row r="1499" spans="1:4">
      <c r="A1499" s="18"/>
      <c r="B1499" s="18">
        <v>-18.324999999999999</v>
      </c>
      <c r="C1499" s="18"/>
      <c r="D1499" s="18">
        <v>97.847999999999999</v>
      </c>
    </row>
    <row r="1500" spans="1:4">
      <c r="A1500" s="18"/>
      <c r="B1500" s="18">
        <v>-17.667999999999999</v>
      </c>
      <c r="C1500" s="18"/>
      <c r="D1500" s="18">
        <v>97.888999999999996</v>
      </c>
    </row>
    <row r="1501" spans="1:4">
      <c r="A1501" s="18"/>
      <c r="B1501" s="18">
        <v>-7.82</v>
      </c>
      <c r="C1501" s="18"/>
      <c r="D1501" s="18">
        <v>98.78</v>
      </c>
    </row>
    <row r="1502" spans="1:4">
      <c r="A1502" s="18"/>
      <c r="B1502" s="18">
        <v>-7.6779999999999999</v>
      </c>
      <c r="C1502" s="18"/>
      <c r="D1502" s="18">
        <v>98.786000000000001</v>
      </c>
    </row>
    <row r="1503" spans="1:4">
      <c r="A1503" s="18"/>
      <c r="B1503" s="18">
        <v>-5.7149999999999999</v>
      </c>
      <c r="C1503" s="18"/>
      <c r="D1503" s="18">
        <v>98.771000000000001</v>
      </c>
    </row>
    <row r="1504" spans="1:4">
      <c r="A1504" s="18"/>
      <c r="B1504" s="18">
        <v>0</v>
      </c>
      <c r="C1504" s="18"/>
      <c r="D1504" s="18">
        <v>98.748000000000005</v>
      </c>
    </row>
    <row r="1505" spans="1:4">
      <c r="A1505" s="18"/>
      <c r="B1505" s="18">
        <v>0.67700000000000005</v>
      </c>
      <c r="C1505" s="18"/>
      <c r="D1505" s="18">
        <v>98.745000000000005</v>
      </c>
    </row>
    <row r="1506" spans="1:4">
      <c r="A1506" s="18"/>
      <c r="B1506" s="18">
        <v>2.97</v>
      </c>
      <c r="C1506" s="18"/>
      <c r="D1506" s="18">
        <v>98.787999999999997</v>
      </c>
    </row>
    <row r="1507" spans="1:4">
      <c r="A1507" s="18"/>
      <c r="B1507" s="18">
        <v>12.465999999999999</v>
      </c>
      <c r="C1507" s="18"/>
      <c r="D1507" s="18">
        <v>99.394000000000005</v>
      </c>
    </row>
    <row r="1508" spans="1:4">
      <c r="A1508" s="18"/>
      <c r="B1508" s="18">
        <v>20.86</v>
      </c>
      <c r="C1508" s="18"/>
      <c r="D1508" s="18">
        <v>98.828999999999994</v>
      </c>
    </row>
    <row r="1509" spans="1:4">
      <c r="A1509" s="18"/>
      <c r="B1509" s="18">
        <v>22.648</v>
      </c>
      <c r="C1509" s="18"/>
      <c r="D1509" s="18">
        <v>98.674999999999997</v>
      </c>
    </row>
    <row r="1510" spans="1:4">
      <c r="A1510" s="18"/>
      <c r="B1510" s="18">
        <v>30.97</v>
      </c>
      <c r="C1510" s="18"/>
      <c r="D1510" s="18">
        <v>99.051000000000002</v>
      </c>
    </row>
    <row r="1511" spans="1:4">
      <c r="A1511" s="18"/>
      <c r="B1511" s="18">
        <v>32.587000000000003</v>
      </c>
      <c r="C1511" s="18"/>
      <c r="D1511" s="18">
        <v>98.917000000000002</v>
      </c>
    </row>
    <row r="1512" spans="1:4">
      <c r="A1512" s="18"/>
      <c r="B1512" s="18">
        <v>41.07</v>
      </c>
      <c r="C1512" s="18"/>
      <c r="D1512" s="18">
        <v>98.453999999999994</v>
      </c>
    </row>
    <row r="1513" spans="1:4">
      <c r="A1513" s="18"/>
      <c r="B1513" s="18">
        <v>42.661000000000001</v>
      </c>
      <c r="C1513" s="18"/>
      <c r="D1513" s="18">
        <v>98.537000000000006</v>
      </c>
    </row>
    <row r="1514" spans="1:4">
      <c r="A1514" s="18"/>
      <c r="B1514" s="18">
        <v>51.133000000000003</v>
      </c>
      <c r="C1514" s="18"/>
      <c r="D1514" s="18">
        <v>98.950999999999993</v>
      </c>
    </row>
    <row r="1515" spans="1:4">
      <c r="A1515" s="18"/>
      <c r="B1515" s="18">
        <v>52.776000000000003</v>
      </c>
      <c r="C1515" s="18"/>
      <c r="D1515" s="18">
        <v>99.051000000000002</v>
      </c>
    </row>
    <row r="1516" spans="1:4">
      <c r="A1516" s="18"/>
      <c r="B1516" s="18">
        <v>61.16</v>
      </c>
      <c r="C1516" s="18"/>
      <c r="D1516" s="18">
        <v>98.784999999999997</v>
      </c>
    </row>
    <row r="1517" spans="1:4">
      <c r="A1517" s="18"/>
      <c r="B1517" s="18">
        <v>62.93</v>
      </c>
      <c r="C1517" s="18"/>
      <c r="D1517" s="18">
        <v>98.753</v>
      </c>
    </row>
    <row r="1518" spans="1:4">
      <c r="A1518" s="18"/>
      <c r="B1518" s="18">
        <v>71.388999999999996</v>
      </c>
      <c r="C1518" s="18"/>
      <c r="D1518" s="18">
        <v>98.869</v>
      </c>
    </row>
    <row r="1519" spans="1:4">
      <c r="A1519" s="18"/>
      <c r="B1519" s="18">
        <v>72.757999999999996</v>
      </c>
      <c r="C1519" s="18"/>
      <c r="D1519" s="18">
        <v>98.900999999999996</v>
      </c>
    </row>
    <row r="1520" spans="1:4">
      <c r="A1520" s="18"/>
      <c r="B1520" s="18">
        <v>81.478999999999999</v>
      </c>
      <c r="C1520" s="18"/>
      <c r="D1520" s="18">
        <v>98.948999999999998</v>
      </c>
    </row>
    <row r="1521" spans="1:4">
      <c r="A1521" s="18"/>
      <c r="B1521" s="18">
        <v>83.085999999999999</v>
      </c>
      <c r="C1521" s="18"/>
      <c r="D1521" s="18">
        <v>99.055999999999997</v>
      </c>
    </row>
    <row r="1522" spans="1:4">
      <c r="A1522" s="18"/>
      <c r="B1522" s="18">
        <v>86.126000000000005</v>
      </c>
      <c r="C1522" s="18"/>
      <c r="D1522" s="18">
        <v>98.908000000000001</v>
      </c>
    </row>
    <row r="1523" spans="1:4">
      <c r="A1523" s="18"/>
      <c r="B1523" s="18">
        <v>93.766000000000005</v>
      </c>
      <c r="C1523" s="18"/>
      <c r="D1523" s="18">
        <v>100.042</v>
      </c>
    </row>
    <row r="1524" spans="1:4">
      <c r="A1524" s="18"/>
      <c r="B1524" s="18">
        <v>95.552000000000007</v>
      </c>
      <c r="C1524" s="18"/>
      <c r="D1524" s="18">
        <v>100.102</v>
      </c>
    </row>
    <row r="1525" spans="1:4">
      <c r="A1525" s="18"/>
      <c r="B1525" s="18">
        <v>100</v>
      </c>
      <c r="C1525" s="18"/>
      <c r="D1525" s="18">
        <v>100.005</v>
      </c>
    </row>
    <row r="1526" spans="1:4">
      <c r="A1526" s="18" t="s">
        <v>440</v>
      </c>
      <c r="B1526" s="18"/>
      <c r="C1526" s="18"/>
      <c r="D1526" s="18"/>
    </row>
    <row r="1527" spans="1:4">
      <c r="A1527" s="19" t="s">
        <v>1</v>
      </c>
      <c r="B1527" s="18"/>
      <c r="C1527" s="18"/>
      <c r="D1527" s="18"/>
    </row>
    <row r="1528" spans="1:4">
      <c r="A1528" s="18"/>
      <c r="B1528" s="18">
        <v>-100</v>
      </c>
      <c r="C1528" s="18"/>
      <c r="D1528" s="18">
        <v>97.402000000000001</v>
      </c>
    </row>
    <row r="1529" spans="1:4">
      <c r="A1529" s="18"/>
      <c r="B1529" s="18">
        <v>-99.873999999999995</v>
      </c>
      <c r="C1529" s="18"/>
      <c r="D1529" s="18">
        <v>97.4</v>
      </c>
    </row>
    <row r="1530" spans="1:4">
      <c r="A1530" s="18"/>
      <c r="B1530" s="18">
        <v>-95.697999999999993</v>
      </c>
      <c r="C1530" s="18"/>
      <c r="D1530" s="18">
        <v>97.147999999999996</v>
      </c>
    </row>
    <row r="1531" spans="1:4">
      <c r="A1531" s="18"/>
      <c r="B1531" s="18">
        <v>-89.126000000000005</v>
      </c>
      <c r="C1531" s="18"/>
      <c r="D1531" s="18">
        <v>97.125</v>
      </c>
    </row>
    <row r="1532" spans="1:4">
      <c r="A1532" s="18"/>
      <c r="B1532" s="18">
        <v>-84.23</v>
      </c>
      <c r="C1532" s="18"/>
      <c r="D1532" s="18">
        <v>97.162999999999997</v>
      </c>
    </row>
    <row r="1533" spans="1:4">
      <c r="A1533" s="18"/>
      <c r="B1533" s="18">
        <v>-82.016999999999996</v>
      </c>
      <c r="C1533" s="18"/>
      <c r="D1533" s="18">
        <v>97.364999999999995</v>
      </c>
    </row>
    <row r="1534" spans="1:4">
      <c r="A1534" s="18"/>
      <c r="B1534" s="18">
        <v>-74.168999999999997</v>
      </c>
      <c r="C1534" s="18"/>
      <c r="D1534" s="18">
        <v>98.268000000000001</v>
      </c>
    </row>
    <row r="1535" spans="1:4">
      <c r="A1535" s="18"/>
      <c r="B1535" s="18">
        <v>-72.099999999999994</v>
      </c>
      <c r="C1535" s="18"/>
      <c r="D1535" s="18">
        <v>98.158000000000001</v>
      </c>
    </row>
    <row r="1536" spans="1:4">
      <c r="A1536" s="18"/>
      <c r="B1536" s="18">
        <v>-64.114999999999995</v>
      </c>
      <c r="C1536" s="18"/>
      <c r="D1536" s="18">
        <v>98.549000000000007</v>
      </c>
    </row>
    <row r="1537" spans="1:4">
      <c r="A1537" s="18"/>
      <c r="B1537" s="18">
        <v>-62.244999999999997</v>
      </c>
      <c r="C1537" s="18"/>
      <c r="D1537" s="18">
        <v>98.552000000000007</v>
      </c>
    </row>
    <row r="1538" spans="1:4">
      <c r="A1538" s="18"/>
      <c r="B1538" s="18">
        <v>-54.505000000000003</v>
      </c>
      <c r="C1538" s="18"/>
      <c r="D1538" s="18">
        <v>98.388000000000005</v>
      </c>
    </row>
    <row r="1539" spans="1:4">
      <c r="A1539" s="18"/>
      <c r="B1539" s="18">
        <v>-46.703000000000003</v>
      </c>
      <c r="C1539" s="18"/>
      <c r="D1539" s="18">
        <v>97.384</v>
      </c>
    </row>
    <row r="1540" spans="1:4">
      <c r="A1540" s="18"/>
      <c r="B1540" s="18">
        <v>-44.268999999999998</v>
      </c>
      <c r="C1540" s="18"/>
      <c r="D1540" s="18">
        <v>97.399000000000001</v>
      </c>
    </row>
    <row r="1541" spans="1:4">
      <c r="A1541" s="18"/>
      <c r="B1541" s="18">
        <v>-35.673999999999999</v>
      </c>
      <c r="C1541" s="18"/>
      <c r="D1541" s="18">
        <v>97.427999999999997</v>
      </c>
    </row>
    <row r="1542" spans="1:4">
      <c r="A1542" s="18"/>
      <c r="B1542" s="18">
        <v>-34.161000000000001</v>
      </c>
      <c r="C1542" s="18"/>
      <c r="D1542" s="18">
        <v>97.450999999999993</v>
      </c>
    </row>
    <row r="1543" spans="1:4">
      <c r="A1543" s="18"/>
      <c r="B1543" s="18">
        <v>-24.687000000000001</v>
      </c>
      <c r="C1543" s="18"/>
      <c r="D1543" s="18">
        <v>97.759</v>
      </c>
    </row>
    <row r="1544" spans="1:4">
      <c r="A1544" s="18"/>
      <c r="B1544" s="18">
        <v>-23.991</v>
      </c>
      <c r="C1544" s="18"/>
      <c r="D1544" s="18">
        <v>97.85</v>
      </c>
    </row>
    <row r="1545" spans="1:4">
      <c r="A1545" s="18"/>
      <c r="B1545" s="18">
        <v>-14.164999999999999</v>
      </c>
      <c r="C1545" s="18"/>
      <c r="D1545" s="18">
        <v>98.435000000000002</v>
      </c>
    </row>
    <row r="1546" spans="1:4">
      <c r="A1546" s="18"/>
      <c r="B1546" s="18">
        <v>-13.765000000000001</v>
      </c>
      <c r="C1546" s="18"/>
      <c r="D1546" s="18">
        <v>98.426000000000002</v>
      </c>
    </row>
    <row r="1547" spans="1:4">
      <c r="A1547" s="18"/>
      <c r="B1547" s="18">
        <v>-13.407999999999999</v>
      </c>
      <c r="C1547" s="18"/>
      <c r="D1547" s="18">
        <v>98.438999999999993</v>
      </c>
    </row>
    <row r="1548" spans="1:4">
      <c r="A1548" s="18"/>
      <c r="B1548" s="18">
        <v>-3.4750000000000001</v>
      </c>
      <c r="C1548" s="18"/>
      <c r="D1548" s="18">
        <v>98.837000000000003</v>
      </c>
    </row>
    <row r="1549" spans="1:4">
      <c r="A1549" s="18"/>
      <c r="B1549" s="18">
        <v>-3.1949999999999998</v>
      </c>
      <c r="C1549" s="18"/>
      <c r="D1549" s="18">
        <v>98.837000000000003</v>
      </c>
    </row>
    <row r="1550" spans="1:4">
      <c r="A1550" s="18"/>
      <c r="B1550" s="18">
        <v>0</v>
      </c>
      <c r="C1550" s="18"/>
      <c r="D1550" s="18">
        <v>99.465000000000003</v>
      </c>
    </row>
    <row r="1551" spans="1:4">
      <c r="A1551" s="18"/>
      <c r="B1551" s="18">
        <v>0.33</v>
      </c>
      <c r="C1551" s="18"/>
      <c r="D1551" s="18">
        <v>99.53</v>
      </c>
    </row>
    <row r="1552" spans="1:4">
      <c r="A1552" s="18"/>
      <c r="B1552" s="18">
        <v>0.77300000000000002</v>
      </c>
      <c r="C1552" s="18"/>
      <c r="D1552" s="18">
        <v>99.61</v>
      </c>
    </row>
    <row r="1553" spans="1:4">
      <c r="A1553" s="18"/>
      <c r="B1553" s="18">
        <v>6.4530000000000003</v>
      </c>
      <c r="C1553" s="18"/>
      <c r="D1553" s="18">
        <v>99.603999999999999</v>
      </c>
    </row>
    <row r="1554" spans="1:4">
      <c r="A1554" s="18"/>
      <c r="B1554" s="18">
        <v>13.558</v>
      </c>
      <c r="C1554" s="18"/>
      <c r="D1554" s="18">
        <v>99.406000000000006</v>
      </c>
    </row>
    <row r="1555" spans="1:4">
      <c r="A1555" s="18"/>
      <c r="B1555" s="18">
        <v>16.693999999999999</v>
      </c>
      <c r="C1555" s="18"/>
      <c r="D1555" s="18">
        <v>99.29</v>
      </c>
    </row>
    <row r="1556" spans="1:4">
      <c r="A1556" s="18"/>
      <c r="B1556" s="18">
        <v>16.811</v>
      </c>
      <c r="C1556" s="18"/>
      <c r="D1556" s="18">
        <v>99.281999999999996</v>
      </c>
    </row>
    <row r="1557" spans="1:4">
      <c r="A1557" s="18"/>
      <c r="B1557" s="18">
        <v>26.673999999999999</v>
      </c>
      <c r="C1557" s="18"/>
      <c r="D1557" s="18">
        <v>98.42</v>
      </c>
    </row>
    <row r="1558" spans="1:4">
      <c r="A1558" s="18"/>
      <c r="B1558" s="18">
        <v>30.640999999999998</v>
      </c>
      <c r="C1558" s="18"/>
      <c r="D1558" s="18">
        <v>98.097999999999999</v>
      </c>
    </row>
    <row r="1559" spans="1:4">
      <c r="A1559" s="18"/>
      <c r="B1559" s="18">
        <v>36.594999999999999</v>
      </c>
      <c r="C1559" s="18"/>
      <c r="D1559" s="18">
        <v>97.602000000000004</v>
      </c>
    </row>
    <row r="1560" spans="1:4">
      <c r="A1560" s="18"/>
      <c r="B1560" s="18">
        <v>36.834000000000003</v>
      </c>
      <c r="C1560" s="18"/>
      <c r="D1560" s="18">
        <v>97.588999999999999</v>
      </c>
    </row>
    <row r="1561" spans="1:4">
      <c r="A1561" s="18"/>
      <c r="B1561" s="18">
        <v>46.753</v>
      </c>
      <c r="C1561" s="18"/>
      <c r="D1561" s="18">
        <v>98.11</v>
      </c>
    </row>
    <row r="1562" spans="1:4">
      <c r="A1562" s="18"/>
      <c r="B1562" s="18">
        <v>47.115000000000002</v>
      </c>
      <c r="C1562" s="18"/>
      <c r="D1562" s="18">
        <v>98.128</v>
      </c>
    </row>
    <row r="1563" spans="1:4">
      <c r="A1563" s="18"/>
      <c r="B1563" s="18">
        <v>57.13</v>
      </c>
      <c r="C1563" s="18"/>
      <c r="D1563" s="18">
        <v>98.736999999999995</v>
      </c>
    </row>
    <row r="1564" spans="1:4">
      <c r="A1564" s="18"/>
      <c r="B1564" s="18">
        <v>57.335999999999999</v>
      </c>
      <c r="C1564" s="18"/>
      <c r="D1564" s="18">
        <v>98.73</v>
      </c>
    </row>
    <row r="1565" spans="1:4">
      <c r="A1565" s="18"/>
      <c r="B1565" s="18">
        <v>67.302999999999997</v>
      </c>
      <c r="C1565" s="18"/>
      <c r="D1565" s="18">
        <v>98.551000000000002</v>
      </c>
    </row>
    <row r="1566" spans="1:4">
      <c r="A1566" s="18"/>
      <c r="B1566" s="18">
        <v>67.641000000000005</v>
      </c>
      <c r="C1566" s="18"/>
      <c r="D1566" s="18">
        <v>98.555999999999997</v>
      </c>
    </row>
    <row r="1567" spans="1:4">
      <c r="A1567" s="18"/>
      <c r="B1567" s="18">
        <v>77.126000000000005</v>
      </c>
      <c r="C1567" s="18"/>
      <c r="D1567" s="18">
        <v>98.778999999999996</v>
      </c>
    </row>
    <row r="1568" spans="1:4">
      <c r="A1568" s="18"/>
      <c r="B1568" s="18">
        <v>77.983999999999995</v>
      </c>
      <c r="C1568" s="18"/>
      <c r="D1568" s="18">
        <v>98.784000000000006</v>
      </c>
    </row>
    <row r="1569" spans="1:4">
      <c r="A1569" s="18"/>
      <c r="B1569" s="18">
        <v>87.492000000000004</v>
      </c>
      <c r="C1569" s="18"/>
      <c r="D1569" s="18">
        <v>99.414000000000001</v>
      </c>
    </row>
    <row r="1570" spans="1:4">
      <c r="A1570" s="18"/>
      <c r="B1570" s="18">
        <v>91.099000000000004</v>
      </c>
      <c r="C1570" s="18"/>
      <c r="D1570" s="18">
        <v>99.238</v>
      </c>
    </row>
    <row r="1571" spans="1:4">
      <c r="A1571" s="18"/>
      <c r="B1571" s="18">
        <v>98.495000000000005</v>
      </c>
      <c r="C1571" s="18"/>
      <c r="D1571" s="18">
        <v>98.727999999999994</v>
      </c>
    </row>
    <row r="1572" spans="1:4">
      <c r="A1572" s="18" t="s">
        <v>441</v>
      </c>
      <c r="B1572" s="18"/>
      <c r="C1572" s="18"/>
      <c r="D1572" s="18"/>
    </row>
    <row r="1573" spans="1:4">
      <c r="A1573" s="19" t="s">
        <v>1</v>
      </c>
      <c r="B1573" s="18"/>
      <c r="C1573" s="18"/>
      <c r="D1573" s="18"/>
    </row>
    <row r="1574" spans="1:4">
      <c r="A1574" s="18"/>
      <c r="B1574" s="18">
        <v>-96.176000000000002</v>
      </c>
      <c r="C1574" s="18"/>
      <c r="D1574" s="18">
        <v>96.753</v>
      </c>
    </row>
    <row r="1575" spans="1:4">
      <c r="A1575" s="18"/>
      <c r="B1575" s="18">
        <v>-96.173000000000002</v>
      </c>
      <c r="C1575" s="18"/>
      <c r="D1575" s="18">
        <v>96.754999999999995</v>
      </c>
    </row>
    <row r="1576" spans="1:4">
      <c r="A1576" s="18"/>
      <c r="B1576" s="18">
        <v>-96.164000000000001</v>
      </c>
      <c r="C1576" s="18"/>
      <c r="D1576" s="18">
        <v>96.754000000000005</v>
      </c>
    </row>
    <row r="1577" spans="1:4">
      <c r="A1577" s="18"/>
      <c r="B1577" s="18">
        <v>-94.864999999999995</v>
      </c>
      <c r="C1577" s="18"/>
      <c r="D1577" s="18">
        <v>96.721000000000004</v>
      </c>
    </row>
    <row r="1578" spans="1:4">
      <c r="A1578" s="18"/>
      <c r="B1578" s="18">
        <v>-86.224999999999994</v>
      </c>
      <c r="C1578" s="18"/>
      <c r="D1578" s="18">
        <v>97</v>
      </c>
    </row>
    <row r="1579" spans="1:4">
      <c r="A1579" s="18"/>
      <c r="B1579" s="18">
        <v>-84.641999999999996</v>
      </c>
      <c r="C1579" s="18"/>
      <c r="D1579" s="18">
        <v>97.013999999999996</v>
      </c>
    </row>
    <row r="1580" spans="1:4">
      <c r="A1580" s="18"/>
      <c r="B1580" s="18">
        <v>-76.191000000000003</v>
      </c>
      <c r="C1580" s="18"/>
      <c r="D1580" s="18">
        <v>97.744</v>
      </c>
    </row>
    <row r="1581" spans="1:4">
      <c r="A1581" s="18"/>
      <c r="B1581" s="18">
        <v>-74.873000000000005</v>
      </c>
      <c r="C1581" s="18"/>
      <c r="D1581" s="18">
        <v>97.733999999999995</v>
      </c>
    </row>
    <row r="1582" spans="1:4">
      <c r="A1582" s="18"/>
      <c r="B1582" s="18">
        <v>-66.204999999999998</v>
      </c>
      <c r="C1582" s="18"/>
      <c r="D1582" s="18">
        <v>97.299000000000007</v>
      </c>
    </row>
    <row r="1583" spans="1:4">
      <c r="A1583" s="18"/>
      <c r="B1583" s="18">
        <v>-64.709000000000003</v>
      </c>
      <c r="C1583" s="18"/>
      <c r="D1583" s="18">
        <v>97.22</v>
      </c>
    </row>
    <row r="1584" spans="1:4">
      <c r="A1584" s="18"/>
      <c r="B1584" s="18">
        <v>-56.313000000000002</v>
      </c>
      <c r="C1584" s="18"/>
      <c r="D1584" s="18">
        <v>97.337000000000003</v>
      </c>
    </row>
    <row r="1585" spans="1:4">
      <c r="A1585" s="18"/>
      <c r="B1585" s="18">
        <v>-47.616999999999997</v>
      </c>
      <c r="C1585" s="18"/>
      <c r="D1585" s="18">
        <v>97.349000000000004</v>
      </c>
    </row>
    <row r="1586" spans="1:4">
      <c r="A1586" s="18"/>
      <c r="B1586" s="18">
        <v>-46.351999999999997</v>
      </c>
      <c r="C1586" s="18"/>
      <c r="D1586" s="18">
        <v>97.432000000000002</v>
      </c>
    </row>
    <row r="1587" spans="1:4">
      <c r="A1587" s="18"/>
      <c r="B1587" s="18">
        <v>-37.094999999999999</v>
      </c>
      <c r="C1587" s="18"/>
      <c r="D1587" s="18">
        <v>97.537000000000006</v>
      </c>
    </row>
    <row r="1588" spans="1:4">
      <c r="A1588" s="18"/>
      <c r="B1588" s="18">
        <v>-36.149000000000001</v>
      </c>
      <c r="C1588" s="18"/>
      <c r="D1588" s="18">
        <v>97.554000000000002</v>
      </c>
    </row>
    <row r="1589" spans="1:4">
      <c r="A1589" s="18"/>
      <c r="B1589" s="18">
        <v>-35.183</v>
      </c>
      <c r="C1589" s="18"/>
      <c r="D1589" s="18">
        <v>97.563000000000002</v>
      </c>
    </row>
    <row r="1590" spans="1:4">
      <c r="A1590" s="18"/>
      <c r="B1590" s="18">
        <v>-26.038</v>
      </c>
      <c r="C1590" s="18"/>
      <c r="D1590" s="18">
        <v>98.778000000000006</v>
      </c>
    </row>
    <row r="1591" spans="1:4">
      <c r="A1591" s="18"/>
      <c r="B1591" s="18">
        <v>-16.228999999999999</v>
      </c>
      <c r="C1591" s="18"/>
      <c r="D1591" s="18">
        <v>98.545000000000002</v>
      </c>
    </row>
    <row r="1592" spans="1:4">
      <c r="A1592" s="18"/>
      <c r="B1592" s="18">
        <v>-15.932</v>
      </c>
      <c r="C1592" s="18"/>
      <c r="D1592" s="18">
        <v>98.543999999999997</v>
      </c>
    </row>
    <row r="1593" spans="1:4">
      <c r="A1593" s="18"/>
      <c r="B1593" s="18">
        <v>-10.666</v>
      </c>
      <c r="C1593" s="18"/>
      <c r="D1593" s="18">
        <v>98.742000000000004</v>
      </c>
    </row>
    <row r="1594" spans="1:4">
      <c r="A1594" s="18"/>
      <c r="B1594" s="18">
        <v>-6.1239999999999997</v>
      </c>
      <c r="C1594" s="18"/>
      <c r="D1594" s="18">
        <v>98.911000000000001</v>
      </c>
    </row>
    <row r="1595" spans="1:4">
      <c r="A1595" s="18"/>
      <c r="B1595" s="18">
        <v>-5.87</v>
      </c>
      <c r="C1595" s="18"/>
      <c r="D1595" s="18">
        <v>98.921000000000006</v>
      </c>
    </row>
    <row r="1596" spans="1:4">
      <c r="A1596" s="18"/>
      <c r="B1596" s="18">
        <v>-3.9649999999999999</v>
      </c>
      <c r="C1596" s="18"/>
      <c r="D1596" s="18">
        <v>98.921000000000006</v>
      </c>
    </row>
    <row r="1597" spans="1:4">
      <c r="A1597" s="18"/>
      <c r="B1597" s="18">
        <v>-1.21</v>
      </c>
      <c r="C1597" s="18"/>
      <c r="D1597" s="18">
        <v>98.533000000000001</v>
      </c>
    </row>
    <row r="1598" spans="1:4">
      <c r="A1598" s="18"/>
      <c r="B1598" s="18">
        <v>-0.182</v>
      </c>
      <c r="C1598" s="18"/>
      <c r="D1598" s="18">
        <v>98.442999999999998</v>
      </c>
    </row>
    <row r="1599" spans="1:4">
      <c r="A1599" s="18"/>
      <c r="B1599" s="18">
        <v>-0.16700000000000001</v>
      </c>
      <c r="C1599" s="18"/>
      <c r="D1599" s="18">
        <v>98.44</v>
      </c>
    </row>
    <row r="1600" spans="1:4">
      <c r="A1600" s="18"/>
      <c r="B1600" s="18">
        <v>-0.11</v>
      </c>
      <c r="C1600" s="18"/>
      <c r="D1600" s="18">
        <v>98.432000000000002</v>
      </c>
    </row>
    <row r="1601" spans="1:4">
      <c r="A1601" s="18"/>
      <c r="B1601" s="18">
        <v>0</v>
      </c>
      <c r="C1601" s="18"/>
      <c r="D1601" s="18">
        <v>98.427000000000007</v>
      </c>
    </row>
    <row r="1602" spans="1:4">
      <c r="A1602" s="18"/>
      <c r="B1602" s="18">
        <v>13.54</v>
      </c>
      <c r="C1602" s="18"/>
      <c r="D1602" s="18">
        <v>97.838999999999999</v>
      </c>
    </row>
    <row r="1603" spans="1:4">
      <c r="A1603" s="18"/>
      <c r="B1603" s="18">
        <v>23.125</v>
      </c>
      <c r="C1603" s="18"/>
      <c r="D1603" s="18">
        <v>97.224000000000004</v>
      </c>
    </row>
    <row r="1604" spans="1:4">
      <c r="A1604" s="18"/>
      <c r="B1604" s="18">
        <v>23.573</v>
      </c>
      <c r="C1604" s="18"/>
      <c r="D1604" s="18">
        <v>97.230999999999995</v>
      </c>
    </row>
    <row r="1605" spans="1:4">
      <c r="A1605" s="18"/>
      <c r="B1605" s="18">
        <v>24.061</v>
      </c>
      <c r="C1605" s="18"/>
      <c r="D1605" s="18">
        <v>97.233999999999995</v>
      </c>
    </row>
    <row r="1606" spans="1:4">
      <c r="A1606" s="18"/>
      <c r="B1606" s="18">
        <v>29.87</v>
      </c>
      <c r="C1606" s="18"/>
      <c r="D1606" s="18">
        <v>97.152000000000001</v>
      </c>
    </row>
    <row r="1607" spans="1:4">
      <c r="A1607" s="18"/>
      <c r="B1607" s="18">
        <v>33.697000000000003</v>
      </c>
      <c r="C1607" s="18"/>
      <c r="D1607" s="18">
        <v>97.078000000000003</v>
      </c>
    </row>
    <row r="1608" spans="1:4">
      <c r="A1608" s="18"/>
      <c r="B1608" s="18">
        <v>43.378</v>
      </c>
      <c r="C1608" s="18"/>
      <c r="D1608" s="18">
        <v>97.58</v>
      </c>
    </row>
    <row r="1609" spans="1:4">
      <c r="A1609" s="18"/>
      <c r="B1609" s="18">
        <v>43.930999999999997</v>
      </c>
      <c r="C1609" s="18"/>
      <c r="D1609" s="18">
        <v>97.608999999999995</v>
      </c>
    </row>
    <row r="1610" spans="1:4">
      <c r="A1610" s="18"/>
      <c r="B1610" s="18">
        <v>53.156999999999996</v>
      </c>
      <c r="C1610" s="18"/>
      <c r="D1610" s="18">
        <v>98.308999999999997</v>
      </c>
    </row>
    <row r="1611" spans="1:4">
      <c r="A1611" s="18"/>
      <c r="B1611" s="18">
        <v>54.128999999999998</v>
      </c>
      <c r="C1611" s="18"/>
      <c r="D1611" s="18">
        <v>98.369</v>
      </c>
    </row>
    <row r="1612" spans="1:4">
      <c r="A1612" s="18"/>
      <c r="B1612" s="18">
        <v>63.241</v>
      </c>
      <c r="C1612" s="18"/>
      <c r="D1612" s="18">
        <v>99.004999999999995</v>
      </c>
    </row>
    <row r="1613" spans="1:4">
      <c r="A1613" s="18"/>
      <c r="B1613" s="18">
        <v>64.162999999999997</v>
      </c>
      <c r="C1613" s="18"/>
      <c r="D1613" s="18">
        <v>98.988</v>
      </c>
    </row>
    <row r="1614" spans="1:4">
      <c r="A1614" s="18"/>
      <c r="B1614" s="18">
        <v>65.165999999999997</v>
      </c>
      <c r="C1614" s="18"/>
      <c r="D1614" s="18">
        <v>99.006</v>
      </c>
    </row>
    <row r="1615" spans="1:4">
      <c r="A1615" s="18"/>
      <c r="B1615" s="18">
        <v>74.323999999999998</v>
      </c>
      <c r="C1615" s="18"/>
      <c r="D1615" s="18">
        <v>98.870999999999995</v>
      </c>
    </row>
    <row r="1616" spans="1:4">
      <c r="A1616" s="18"/>
      <c r="B1616" s="18">
        <v>82.641000000000005</v>
      </c>
      <c r="C1616" s="18"/>
      <c r="D1616" s="18">
        <v>99.507000000000005</v>
      </c>
    </row>
    <row r="1617" spans="1:4">
      <c r="A1617" s="18"/>
      <c r="B1617" s="18">
        <v>84.355000000000004</v>
      </c>
      <c r="C1617" s="18"/>
      <c r="D1617" s="18">
        <v>99.620999999999995</v>
      </c>
    </row>
    <row r="1618" spans="1:4">
      <c r="A1618" s="18"/>
      <c r="B1618" s="18">
        <v>92.58</v>
      </c>
      <c r="C1618" s="18"/>
      <c r="D1618" s="18">
        <v>100.072</v>
      </c>
    </row>
    <row r="1619" spans="1:4">
      <c r="A1619" s="18"/>
      <c r="B1619" s="18">
        <v>94.486000000000004</v>
      </c>
      <c r="C1619" s="18"/>
      <c r="D1619" s="18">
        <v>99.938999999999993</v>
      </c>
    </row>
    <row r="1620" spans="1:4">
      <c r="A1620" s="18"/>
      <c r="B1620" s="18">
        <v>100</v>
      </c>
      <c r="C1620" s="18"/>
      <c r="D1620" s="18">
        <v>99.105000000000004</v>
      </c>
    </row>
    <row r="1621" spans="1:4">
      <c r="A1621" s="18" t="s">
        <v>442</v>
      </c>
      <c r="B1621" s="18"/>
      <c r="C1621" s="18"/>
      <c r="D1621" s="18"/>
    </row>
    <row r="1622" spans="1:4">
      <c r="A1622" s="19" t="s">
        <v>1</v>
      </c>
      <c r="B1622" s="18"/>
      <c r="C1622" s="18"/>
      <c r="D1622" s="18"/>
    </row>
    <row r="1623" spans="1:4">
      <c r="A1623" s="18"/>
      <c r="B1623" s="18">
        <v>-97.430999999999997</v>
      </c>
      <c r="C1623" s="18"/>
      <c r="D1623" s="18">
        <v>98.492000000000004</v>
      </c>
    </row>
    <row r="1624" spans="1:4">
      <c r="A1624" s="18"/>
      <c r="B1624" s="18">
        <v>-97.415000000000006</v>
      </c>
      <c r="C1624" s="18"/>
      <c r="D1624" s="18">
        <v>98.504000000000005</v>
      </c>
    </row>
    <row r="1625" spans="1:4">
      <c r="A1625" s="18"/>
      <c r="B1625" s="18">
        <v>-97.347999999999999</v>
      </c>
      <c r="C1625" s="18"/>
      <c r="D1625" s="18">
        <v>98.492000000000004</v>
      </c>
    </row>
    <row r="1626" spans="1:4">
      <c r="A1626" s="18"/>
      <c r="B1626" s="18">
        <v>-88.242999999999995</v>
      </c>
      <c r="C1626" s="18"/>
      <c r="D1626" s="18">
        <v>98.263000000000005</v>
      </c>
    </row>
    <row r="1627" spans="1:4">
      <c r="A1627" s="18"/>
      <c r="B1627" s="18">
        <v>-87.606999999999999</v>
      </c>
      <c r="C1627" s="18"/>
      <c r="D1627" s="18">
        <v>98.284000000000006</v>
      </c>
    </row>
    <row r="1628" spans="1:4">
      <c r="A1628" s="18"/>
      <c r="B1628" s="18">
        <v>-78.025000000000006</v>
      </c>
      <c r="C1628" s="18"/>
      <c r="D1628" s="18">
        <v>98.367999999999995</v>
      </c>
    </row>
    <row r="1629" spans="1:4">
      <c r="A1629" s="18"/>
      <c r="B1629" s="18">
        <v>-77.697000000000003</v>
      </c>
      <c r="C1629" s="18"/>
      <c r="D1629" s="18">
        <v>98.397000000000006</v>
      </c>
    </row>
    <row r="1630" spans="1:4">
      <c r="A1630" s="18"/>
      <c r="B1630" s="18">
        <v>-67.893000000000001</v>
      </c>
      <c r="C1630" s="18"/>
      <c r="D1630" s="18">
        <v>98.322999999999993</v>
      </c>
    </row>
    <row r="1631" spans="1:4">
      <c r="A1631" s="18"/>
      <c r="B1631" s="18">
        <v>-67.602000000000004</v>
      </c>
      <c r="C1631" s="18"/>
      <c r="D1631" s="18">
        <v>98.308000000000007</v>
      </c>
    </row>
    <row r="1632" spans="1:4">
      <c r="A1632" s="18"/>
      <c r="B1632" s="18">
        <v>-59.289000000000001</v>
      </c>
      <c r="C1632" s="18"/>
      <c r="D1632" s="18">
        <v>97.87</v>
      </c>
    </row>
    <row r="1633" spans="1:4">
      <c r="A1633" s="18"/>
      <c r="B1633" s="18">
        <v>-57.555</v>
      </c>
      <c r="C1633" s="18"/>
      <c r="D1633" s="18">
        <v>97.77</v>
      </c>
    </row>
    <row r="1634" spans="1:4">
      <c r="A1634" s="18"/>
      <c r="B1634" s="18">
        <v>-57.48</v>
      </c>
      <c r="C1634" s="18"/>
      <c r="D1634" s="18">
        <v>97.757999999999996</v>
      </c>
    </row>
    <row r="1635" spans="1:4">
      <c r="A1635" s="18"/>
      <c r="B1635" s="18">
        <v>-47.741999999999997</v>
      </c>
      <c r="C1635" s="18"/>
      <c r="D1635" s="18">
        <v>98.325999999999993</v>
      </c>
    </row>
    <row r="1636" spans="1:4">
      <c r="A1636" s="18"/>
      <c r="B1636" s="18">
        <v>-47.366999999999997</v>
      </c>
      <c r="C1636" s="18"/>
      <c r="D1636" s="18">
        <v>98.316999999999993</v>
      </c>
    </row>
    <row r="1637" spans="1:4">
      <c r="A1637" s="18"/>
      <c r="B1637" s="18">
        <v>-37.622</v>
      </c>
      <c r="C1637" s="18"/>
      <c r="D1637" s="18">
        <v>98.513999999999996</v>
      </c>
    </row>
    <row r="1638" spans="1:4">
      <c r="A1638" s="18"/>
      <c r="B1638" s="18">
        <v>-37.326000000000001</v>
      </c>
      <c r="C1638" s="18"/>
      <c r="D1638" s="18">
        <v>98.513999999999996</v>
      </c>
    </row>
    <row r="1639" spans="1:4">
      <c r="A1639" s="18"/>
      <c r="B1639" s="18">
        <v>-27.565000000000001</v>
      </c>
      <c r="C1639" s="18"/>
      <c r="D1639" s="18">
        <v>98.543999999999997</v>
      </c>
    </row>
    <row r="1640" spans="1:4">
      <c r="A1640" s="18"/>
      <c r="B1640" s="18">
        <v>-27.111999999999998</v>
      </c>
      <c r="C1640" s="18"/>
      <c r="D1640" s="18">
        <v>98.555000000000007</v>
      </c>
    </row>
    <row r="1641" spans="1:4">
      <c r="A1641" s="18"/>
      <c r="B1641" s="18">
        <v>-17.581</v>
      </c>
      <c r="C1641" s="18"/>
      <c r="D1641" s="18">
        <v>98.484999999999999</v>
      </c>
    </row>
    <row r="1642" spans="1:4">
      <c r="A1642" s="18"/>
      <c r="B1642" s="18">
        <v>-17.074000000000002</v>
      </c>
      <c r="C1642" s="18"/>
      <c r="D1642" s="18">
        <v>98.512</v>
      </c>
    </row>
    <row r="1643" spans="1:4">
      <c r="A1643" s="18"/>
      <c r="B1643" s="18">
        <v>-15.24</v>
      </c>
      <c r="C1643" s="18"/>
      <c r="D1643" s="18">
        <v>98.352999999999994</v>
      </c>
    </row>
    <row r="1644" spans="1:4">
      <c r="A1644" s="18"/>
      <c r="B1644" s="18">
        <v>-6.6479999999999997</v>
      </c>
      <c r="C1644" s="18"/>
      <c r="D1644" s="18">
        <v>97.599000000000004</v>
      </c>
    </row>
    <row r="1645" spans="1:4">
      <c r="A1645" s="18"/>
      <c r="B1645" s="18">
        <v>-1.649</v>
      </c>
      <c r="C1645" s="18"/>
      <c r="D1645" s="18">
        <v>97.203999999999994</v>
      </c>
    </row>
    <row r="1646" spans="1:4">
      <c r="A1646" s="18"/>
      <c r="B1646" s="18">
        <v>0</v>
      </c>
      <c r="C1646" s="18"/>
      <c r="D1646" s="18">
        <v>97.503</v>
      </c>
    </row>
    <row r="1647" spans="1:4">
      <c r="A1647" s="18"/>
      <c r="B1647" s="18">
        <v>0.19600000000000001</v>
      </c>
      <c r="C1647" s="18"/>
      <c r="D1647" s="18">
        <v>97.537999999999997</v>
      </c>
    </row>
    <row r="1648" spans="1:4">
      <c r="A1648" s="18"/>
      <c r="B1648" s="18">
        <v>0.214</v>
      </c>
      <c r="C1648" s="18"/>
      <c r="D1648" s="18">
        <v>97.528000000000006</v>
      </c>
    </row>
    <row r="1649" spans="1:4">
      <c r="A1649" s="18"/>
      <c r="B1649" s="18">
        <v>0.249</v>
      </c>
      <c r="C1649" s="18"/>
      <c r="D1649" s="18">
        <v>97.585999999999999</v>
      </c>
    </row>
    <row r="1650" spans="1:4">
      <c r="A1650" s="18"/>
      <c r="B1650" s="18">
        <v>1.5369999999999999</v>
      </c>
      <c r="C1650" s="18"/>
      <c r="D1650" s="18">
        <v>97.308999999999997</v>
      </c>
    </row>
    <row r="1651" spans="1:4">
      <c r="A1651" s="18"/>
      <c r="B1651" s="18">
        <v>2.9630000000000001</v>
      </c>
      <c r="C1651" s="18"/>
      <c r="D1651" s="18">
        <v>97.004999999999995</v>
      </c>
    </row>
    <row r="1652" spans="1:4">
      <c r="A1652" s="18"/>
      <c r="B1652" s="18">
        <v>7.8810000000000002</v>
      </c>
      <c r="C1652" s="18"/>
      <c r="D1652" s="18">
        <v>96.331999999999994</v>
      </c>
    </row>
    <row r="1653" spans="1:4">
      <c r="A1653" s="18"/>
      <c r="B1653" s="18">
        <v>13.013</v>
      </c>
      <c r="C1653" s="18"/>
      <c r="D1653" s="18">
        <v>95.626999999999995</v>
      </c>
    </row>
    <row r="1654" spans="1:4">
      <c r="A1654" s="18"/>
      <c r="B1654" s="18">
        <v>13.05</v>
      </c>
      <c r="C1654" s="18"/>
      <c r="D1654" s="18">
        <v>95.623999999999995</v>
      </c>
    </row>
    <row r="1655" spans="1:4">
      <c r="A1655" s="18"/>
      <c r="B1655" s="18">
        <v>13.058999999999999</v>
      </c>
      <c r="C1655" s="18"/>
      <c r="D1655" s="18">
        <v>95.623999999999995</v>
      </c>
    </row>
    <row r="1656" spans="1:4">
      <c r="A1656" s="18"/>
      <c r="B1656" s="18">
        <v>23.084</v>
      </c>
      <c r="C1656" s="18"/>
      <c r="D1656" s="18">
        <v>95.793999999999997</v>
      </c>
    </row>
    <row r="1657" spans="1:4">
      <c r="A1657" s="18"/>
      <c r="B1657" s="18">
        <v>23.263999999999999</v>
      </c>
      <c r="C1657" s="18"/>
      <c r="D1657" s="18">
        <v>95.8</v>
      </c>
    </row>
    <row r="1658" spans="1:4">
      <c r="A1658" s="18"/>
      <c r="B1658" s="18">
        <v>33.195</v>
      </c>
      <c r="C1658" s="18"/>
      <c r="D1658" s="18">
        <v>95.908000000000001</v>
      </c>
    </row>
    <row r="1659" spans="1:4">
      <c r="A1659" s="18"/>
      <c r="B1659" s="18">
        <v>42.012</v>
      </c>
      <c r="C1659" s="18"/>
      <c r="D1659" s="18">
        <v>97.347999999999999</v>
      </c>
    </row>
    <row r="1660" spans="1:4">
      <c r="A1660" s="18"/>
      <c r="B1660" s="18">
        <v>43.225999999999999</v>
      </c>
      <c r="C1660" s="18"/>
      <c r="D1660" s="18">
        <v>97.465000000000003</v>
      </c>
    </row>
    <row r="1661" spans="1:4">
      <c r="A1661" s="18"/>
      <c r="B1661" s="18">
        <v>52.414000000000001</v>
      </c>
      <c r="C1661" s="18"/>
      <c r="D1661" s="18">
        <v>98.453999999999994</v>
      </c>
    </row>
    <row r="1662" spans="1:4">
      <c r="A1662" s="18"/>
      <c r="B1662" s="18">
        <v>53.253999999999998</v>
      </c>
      <c r="C1662" s="18"/>
      <c r="D1662" s="18">
        <v>98.497</v>
      </c>
    </row>
    <row r="1663" spans="1:4">
      <c r="A1663" s="18"/>
      <c r="B1663" s="18">
        <v>62.271999999999998</v>
      </c>
      <c r="C1663" s="18"/>
      <c r="D1663" s="18">
        <v>97.718999999999994</v>
      </c>
    </row>
    <row r="1664" spans="1:4">
      <c r="A1664" s="18"/>
      <c r="B1664" s="18">
        <v>62.969000000000001</v>
      </c>
      <c r="C1664" s="18"/>
      <c r="D1664" s="18">
        <v>97.658000000000001</v>
      </c>
    </row>
    <row r="1665" spans="1:4">
      <c r="A1665" s="18"/>
      <c r="B1665" s="18">
        <v>63.054000000000002</v>
      </c>
      <c r="C1665" s="18"/>
      <c r="D1665" s="18">
        <v>97.658000000000001</v>
      </c>
    </row>
    <row r="1666" spans="1:4">
      <c r="A1666" s="18"/>
      <c r="B1666" s="18">
        <v>73.144000000000005</v>
      </c>
      <c r="C1666" s="18"/>
      <c r="D1666" s="18">
        <v>98.013000000000005</v>
      </c>
    </row>
    <row r="1667" spans="1:4">
      <c r="A1667" s="18"/>
      <c r="B1667" s="18">
        <v>73.662000000000006</v>
      </c>
      <c r="C1667" s="18"/>
      <c r="D1667" s="18">
        <v>98.051000000000002</v>
      </c>
    </row>
    <row r="1668" spans="1:4">
      <c r="A1668" s="18"/>
      <c r="B1668" s="18">
        <v>83.299000000000007</v>
      </c>
      <c r="C1668" s="18"/>
      <c r="D1668" s="18">
        <v>98.674000000000007</v>
      </c>
    </row>
    <row r="1669" spans="1:4">
      <c r="A1669" s="18"/>
      <c r="B1669" s="18">
        <v>84.263999999999996</v>
      </c>
      <c r="C1669" s="18"/>
      <c r="D1669" s="18">
        <v>98.731999999999999</v>
      </c>
    </row>
    <row r="1670" spans="1:4">
      <c r="A1670" s="18"/>
      <c r="B1670" s="18">
        <v>85.704999999999998</v>
      </c>
      <c r="C1670" s="18"/>
      <c r="D1670" s="18">
        <v>98.655000000000001</v>
      </c>
    </row>
    <row r="1671" spans="1:4">
      <c r="A1671" s="18"/>
      <c r="B1671" s="18">
        <v>95.254999999999995</v>
      </c>
      <c r="C1671" s="18"/>
      <c r="D1671" s="18">
        <v>98.418999999999997</v>
      </c>
    </row>
    <row r="1672" spans="1:4">
      <c r="A1672" s="18"/>
      <c r="B1672" s="18">
        <v>98.784000000000006</v>
      </c>
      <c r="C1672" s="18"/>
      <c r="D1672" s="18">
        <v>98.578999999999994</v>
      </c>
    </row>
    <row r="1673" spans="1:4">
      <c r="A1673" s="18"/>
      <c r="B1673" s="18">
        <v>100</v>
      </c>
      <c r="C1673" s="18"/>
      <c r="D1673" s="18">
        <v>98.557000000000002</v>
      </c>
    </row>
    <row r="1674" spans="1:4">
      <c r="A1674" s="18" t="s">
        <v>443</v>
      </c>
      <c r="B1674" s="18"/>
      <c r="C1674" s="18"/>
      <c r="D1674" s="18"/>
    </row>
    <row r="1675" spans="1:4">
      <c r="A1675" s="19" t="s">
        <v>1</v>
      </c>
      <c r="B1675" s="18"/>
      <c r="C1675" s="18"/>
      <c r="D1675" s="18"/>
    </row>
    <row r="1676" spans="1:4">
      <c r="A1676" s="18"/>
      <c r="B1676" s="18">
        <v>-97.843000000000004</v>
      </c>
      <c r="C1676" s="18"/>
      <c r="D1676" s="18">
        <v>98.001999999999995</v>
      </c>
    </row>
    <row r="1677" spans="1:4">
      <c r="A1677" s="18"/>
      <c r="B1677" s="18">
        <v>-97.805000000000007</v>
      </c>
      <c r="C1677" s="18"/>
      <c r="D1677" s="18">
        <v>98</v>
      </c>
    </row>
    <row r="1678" spans="1:4">
      <c r="A1678" s="18"/>
      <c r="B1678" s="18">
        <v>-97.537000000000006</v>
      </c>
      <c r="C1678" s="18"/>
      <c r="D1678" s="18">
        <v>98.007999999999996</v>
      </c>
    </row>
    <row r="1679" spans="1:4">
      <c r="A1679" s="18"/>
      <c r="B1679" s="18">
        <v>-88.070999999999998</v>
      </c>
      <c r="C1679" s="18"/>
      <c r="D1679" s="18">
        <v>96.784999999999997</v>
      </c>
    </row>
    <row r="1680" spans="1:4">
      <c r="A1680" s="18"/>
      <c r="B1680" s="18">
        <v>-80.525999999999996</v>
      </c>
      <c r="C1680" s="18"/>
      <c r="D1680" s="18">
        <v>96.971000000000004</v>
      </c>
    </row>
    <row r="1681" spans="1:4">
      <c r="A1681" s="18"/>
      <c r="B1681" s="18">
        <v>-77.474000000000004</v>
      </c>
      <c r="C1681" s="18"/>
      <c r="D1681" s="18">
        <v>96.948999999999998</v>
      </c>
    </row>
    <row r="1682" spans="1:4">
      <c r="A1682" s="18"/>
      <c r="B1682" s="18">
        <v>-67.3</v>
      </c>
      <c r="C1682" s="18"/>
      <c r="D1682" s="18">
        <v>97.856999999999999</v>
      </c>
    </row>
    <row r="1683" spans="1:4">
      <c r="A1683" s="18"/>
      <c r="B1683" s="18">
        <v>-66.941000000000003</v>
      </c>
      <c r="C1683" s="18"/>
      <c r="D1683" s="18">
        <v>97.918999999999997</v>
      </c>
    </row>
    <row r="1684" spans="1:4">
      <c r="A1684" s="18"/>
      <c r="B1684" s="18">
        <v>-66.724999999999994</v>
      </c>
      <c r="C1684" s="18"/>
      <c r="D1684" s="18">
        <v>97.951999999999998</v>
      </c>
    </row>
    <row r="1685" spans="1:4">
      <c r="A1685" s="18"/>
      <c r="B1685" s="18">
        <v>-63.048000000000002</v>
      </c>
      <c r="C1685" s="18"/>
      <c r="D1685" s="18">
        <v>97.411000000000001</v>
      </c>
    </row>
    <row r="1686" spans="1:4">
      <c r="A1686" s="18"/>
      <c r="B1686" s="18">
        <v>-56.83</v>
      </c>
      <c r="C1686" s="18"/>
      <c r="D1686" s="18">
        <v>96.478999999999999</v>
      </c>
    </row>
    <row r="1687" spans="1:4">
      <c r="A1687" s="18"/>
      <c r="B1687" s="18">
        <v>-56.595999999999997</v>
      </c>
      <c r="C1687" s="18"/>
      <c r="D1687" s="18">
        <v>96.492000000000004</v>
      </c>
    </row>
    <row r="1688" spans="1:4">
      <c r="A1688" s="18"/>
      <c r="B1688" s="18">
        <v>-46.73</v>
      </c>
      <c r="C1688" s="18"/>
      <c r="D1688" s="18">
        <v>96.256</v>
      </c>
    </row>
    <row r="1689" spans="1:4">
      <c r="A1689" s="18"/>
      <c r="B1689" s="18">
        <v>-46.311999999999998</v>
      </c>
      <c r="C1689" s="18"/>
      <c r="D1689" s="18">
        <v>96.265000000000001</v>
      </c>
    </row>
    <row r="1690" spans="1:4">
      <c r="A1690" s="18"/>
      <c r="B1690" s="18">
        <v>-36.725000000000001</v>
      </c>
      <c r="C1690" s="18"/>
      <c r="D1690" s="18">
        <v>96.262</v>
      </c>
    </row>
    <row r="1691" spans="1:4">
      <c r="A1691" s="18"/>
      <c r="B1691" s="18">
        <v>-36.302</v>
      </c>
      <c r="C1691" s="18"/>
      <c r="D1691" s="18">
        <v>96.263000000000005</v>
      </c>
    </row>
    <row r="1692" spans="1:4">
      <c r="A1692" s="18"/>
      <c r="B1692" s="18">
        <v>-26.66</v>
      </c>
      <c r="C1692" s="18"/>
      <c r="D1692" s="18">
        <v>96.477999999999994</v>
      </c>
    </row>
    <row r="1693" spans="1:4">
      <c r="A1693" s="18"/>
      <c r="B1693" s="18">
        <v>-26.242999999999999</v>
      </c>
      <c r="C1693" s="18"/>
      <c r="D1693" s="18">
        <v>96.474999999999994</v>
      </c>
    </row>
    <row r="1694" spans="1:4">
      <c r="A1694" s="18"/>
      <c r="B1694" s="18">
        <v>-16.649999999999999</v>
      </c>
      <c r="C1694" s="18"/>
      <c r="D1694" s="18">
        <v>96.980999999999995</v>
      </c>
    </row>
    <row r="1695" spans="1:4">
      <c r="A1695" s="18"/>
      <c r="B1695" s="18">
        <v>-14.917</v>
      </c>
      <c r="C1695" s="18"/>
      <c r="D1695" s="18">
        <v>96.831000000000003</v>
      </c>
    </row>
    <row r="1696" spans="1:4">
      <c r="A1696" s="18"/>
      <c r="B1696" s="18">
        <v>-12.332000000000001</v>
      </c>
      <c r="C1696" s="18"/>
      <c r="D1696" s="18">
        <v>96.972999999999999</v>
      </c>
    </row>
    <row r="1697" spans="1:4">
      <c r="A1697" s="18"/>
      <c r="B1697" s="18">
        <v>-5.569</v>
      </c>
      <c r="C1697" s="18"/>
      <c r="D1697" s="18">
        <v>97.031000000000006</v>
      </c>
    </row>
    <row r="1698" spans="1:4">
      <c r="A1698" s="18"/>
      <c r="B1698" s="18">
        <v>-0.21</v>
      </c>
      <c r="C1698" s="18"/>
      <c r="D1698" s="18">
        <v>97.22</v>
      </c>
    </row>
    <row r="1699" spans="1:4">
      <c r="A1699" s="18"/>
      <c r="B1699" s="18">
        <v>0</v>
      </c>
      <c r="C1699" s="18"/>
      <c r="D1699" s="18">
        <v>97.183999999999997</v>
      </c>
    </row>
    <row r="1700" spans="1:4">
      <c r="A1700" s="18"/>
      <c r="B1700" s="18">
        <v>2.7040000000000002</v>
      </c>
      <c r="C1700" s="18"/>
      <c r="D1700" s="18">
        <v>96.72</v>
      </c>
    </row>
    <row r="1701" spans="1:4">
      <c r="A1701" s="18"/>
      <c r="B1701" s="18">
        <v>11.446</v>
      </c>
      <c r="C1701" s="18"/>
      <c r="D1701" s="18">
        <v>95.290999999999997</v>
      </c>
    </row>
    <row r="1702" spans="1:4">
      <c r="A1702" s="18"/>
      <c r="B1702" s="18">
        <v>12.781000000000001</v>
      </c>
      <c r="C1702" s="18"/>
      <c r="D1702" s="18">
        <v>95.037999999999997</v>
      </c>
    </row>
    <row r="1703" spans="1:4">
      <c r="A1703" s="18"/>
      <c r="B1703" s="18">
        <v>13.661</v>
      </c>
      <c r="C1703" s="18"/>
      <c r="D1703" s="18">
        <v>94.965999999999994</v>
      </c>
    </row>
    <row r="1704" spans="1:4">
      <c r="A1704" s="18"/>
      <c r="B1704" s="18">
        <v>23.864000000000001</v>
      </c>
      <c r="C1704" s="18"/>
      <c r="D1704" s="18">
        <v>94.855999999999995</v>
      </c>
    </row>
    <row r="1705" spans="1:4">
      <c r="A1705" s="18"/>
      <c r="B1705" s="18">
        <v>23.878</v>
      </c>
      <c r="C1705" s="18"/>
      <c r="D1705" s="18">
        <v>94.855999999999995</v>
      </c>
    </row>
    <row r="1706" spans="1:4">
      <c r="A1706" s="18"/>
      <c r="B1706" s="18">
        <v>24.27</v>
      </c>
      <c r="C1706" s="18"/>
      <c r="D1706" s="18">
        <v>94.87</v>
      </c>
    </row>
    <row r="1707" spans="1:4">
      <c r="A1707" s="18"/>
      <c r="B1707" s="18">
        <v>33.908000000000001</v>
      </c>
      <c r="C1707" s="18"/>
      <c r="D1707" s="18">
        <v>95.227000000000004</v>
      </c>
    </row>
    <row r="1708" spans="1:4">
      <c r="A1708" s="18"/>
      <c r="B1708" s="18">
        <v>34.188000000000002</v>
      </c>
      <c r="C1708" s="18"/>
      <c r="D1708" s="18">
        <v>95.218000000000004</v>
      </c>
    </row>
    <row r="1709" spans="1:4">
      <c r="A1709" s="18"/>
      <c r="B1709" s="18">
        <v>42.84</v>
      </c>
      <c r="C1709" s="18"/>
      <c r="D1709" s="18">
        <v>96.051000000000002</v>
      </c>
    </row>
    <row r="1710" spans="1:4">
      <c r="A1710" s="18"/>
      <c r="B1710" s="18">
        <v>44.148000000000003</v>
      </c>
      <c r="C1710" s="18"/>
      <c r="D1710" s="18">
        <v>96.177000000000007</v>
      </c>
    </row>
    <row r="1711" spans="1:4">
      <c r="A1711" s="18"/>
      <c r="B1711" s="18">
        <v>44.195999999999998</v>
      </c>
      <c r="C1711" s="18"/>
      <c r="D1711" s="18">
        <v>96.182000000000002</v>
      </c>
    </row>
    <row r="1712" spans="1:4">
      <c r="A1712" s="18"/>
      <c r="B1712" s="18">
        <v>54.134</v>
      </c>
      <c r="C1712" s="18"/>
      <c r="D1712" s="18">
        <v>96.685000000000002</v>
      </c>
    </row>
    <row r="1713" spans="1:4">
      <c r="A1713" s="18"/>
      <c r="B1713" s="18">
        <v>54.390999999999998</v>
      </c>
      <c r="C1713" s="18"/>
      <c r="D1713" s="18">
        <v>96.662999999999997</v>
      </c>
    </row>
    <row r="1714" spans="1:4">
      <c r="A1714" s="18"/>
      <c r="B1714" s="18">
        <v>64.13</v>
      </c>
      <c r="C1714" s="18"/>
      <c r="D1714" s="18">
        <v>97.171999999999997</v>
      </c>
    </row>
    <row r="1715" spans="1:4">
      <c r="A1715" s="18"/>
      <c r="B1715" s="18">
        <v>64.396000000000001</v>
      </c>
      <c r="C1715" s="18"/>
      <c r="D1715" s="18">
        <v>97.180999999999997</v>
      </c>
    </row>
    <row r="1716" spans="1:4">
      <c r="A1716" s="18"/>
      <c r="B1716" s="18">
        <v>74.311999999999998</v>
      </c>
      <c r="C1716" s="18"/>
      <c r="D1716" s="18">
        <v>98.415000000000006</v>
      </c>
    </row>
    <row r="1717" spans="1:4">
      <c r="A1717" s="18"/>
      <c r="B1717" s="18">
        <v>74.626999999999995</v>
      </c>
      <c r="C1717" s="18"/>
      <c r="D1717" s="18">
        <v>98.433999999999997</v>
      </c>
    </row>
    <row r="1718" spans="1:4">
      <c r="A1718" s="18"/>
      <c r="B1718" s="18">
        <v>84.372</v>
      </c>
      <c r="C1718" s="18"/>
      <c r="D1718" s="18">
        <v>97.203999999999994</v>
      </c>
    </row>
    <row r="1719" spans="1:4">
      <c r="A1719" s="18"/>
      <c r="B1719" s="18">
        <v>84.585999999999999</v>
      </c>
      <c r="C1719" s="18"/>
      <c r="D1719" s="18">
        <v>97.198999999999998</v>
      </c>
    </row>
    <row r="1720" spans="1:4">
      <c r="A1720" s="18"/>
      <c r="B1720" s="18">
        <v>94.486000000000004</v>
      </c>
      <c r="C1720" s="18"/>
      <c r="D1720" s="18">
        <v>97.25</v>
      </c>
    </row>
    <row r="1721" spans="1:4">
      <c r="A1721" s="18"/>
      <c r="B1721" s="18">
        <v>94.763000000000005</v>
      </c>
      <c r="C1721" s="18"/>
      <c r="D1721" s="18">
        <v>97.242000000000004</v>
      </c>
    </row>
    <row r="1722" spans="1:4">
      <c r="A1722" s="18"/>
      <c r="B1722" s="18">
        <v>100</v>
      </c>
      <c r="C1722" s="18"/>
      <c r="D1722" s="18">
        <v>97.793999999999997</v>
      </c>
    </row>
    <row r="1723" spans="1:4">
      <c r="A1723" s="18" t="s">
        <v>444</v>
      </c>
      <c r="B1723" s="18"/>
      <c r="C1723" s="18"/>
      <c r="D1723" s="18"/>
    </row>
    <row r="1724" spans="1:4">
      <c r="A1724" s="19" t="s">
        <v>1</v>
      </c>
      <c r="B1724" s="18"/>
      <c r="C1724" s="18"/>
      <c r="D1724" s="18"/>
    </row>
    <row r="1725" spans="1:4">
      <c r="A1725" s="18"/>
      <c r="B1725" s="18">
        <v>-99.507999999999996</v>
      </c>
      <c r="C1725" s="18"/>
      <c r="D1725" s="18">
        <v>86.299000000000007</v>
      </c>
    </row>
    <row r="1726" spans="1:4">
      <c r="A1726" s="18"/>
      <c r="B1726" s="18">
        <v>-92.438999999999993</v>
      </c>
      <c r="C1726" s="18"/>
      <c r="D1726" s="18">
        <v>86.739000000000004</v>
      </c>
    </row>
    <row r="1727" spans="1:4">
      <c r="A1727" s="18"/>
      <c r="B1727" s="18">
        <v>-85.906000000000006</v>
      </c>
      <c r="C1727" s="18"/>
      <c r="D1727" s="18">
        <v>88.075000000000003</v>
      </c>
    </row>
    <row r="1728" spans="1:4">
      <c r="A1728" s="18"/>
      <c r="B1728" s="18">
        <v>-79.7</v>
      </c>
      <c r="C1728" s="18"/>
      <c r="D1728" s="18">
        <v>89.448999999999998</v>
      </c>
    </row>
    <row r="1729" spans="1:4">
      <c r="A1729" s="18"/>
      <c r="B1729" s="18">
        <v>-73.061999999999998</v>
      </c>
      <c r="C1729" s="18"/>
      <c r="D1729" s="18">
        <v>91.156999999999996</v>
      </c>
    </row>
    <row r="1730" spans="1:4">
      <c r="A1730" s="18"/>
      <c r="B1730" s="18">
        <v>-64.927000000000007</v>
      </c>
      <c r="C1730" s="18"/>
      <c r="D1730" s="18">
        <v>92.926000000000002</v>
      </c>
    </row>
    <row r="1731" spans="1:4">
      <c r="A1731" s="18"/>
      <c r="B1731" s="18">
        <v>-61.405000000000001</v>
      </c>
      <c r="C1731" s="18"/>
      <c r="D1731" s="18">
        <v>93.82</v>
      </c>
    </row>
    <row r="1732" spans="1:4">
      <c r="A1732" s="18"/>
      <c r="B1732" s="18">
        <v>-53.396999999999998</v>
      </c>
      <c r="C1732" s="18"/>
      <c r="D1732" s="18">
        <v>95.417000000000002</v>
      </c>
    </row>
    <row r="1733" spans="1:4">
      <c r="A1733" s="18"/>
      <c r="B1733" s="18">
        <v>-43.375</v>
      </c>
      <c r="C1733" s="18"/>
      <c r="D1733" s="18">
        <v>97.516999999999996</v>
      </c>
    </row>
    <row r="1734" spans="1:4">
      <c r="A1734" s="18"/>
      <c r="B1734" s="18">
        <v>-43.308999999999997</v>
      </c>
      <c r="C1734" s="18"/>
      <c r="D1734" s="18">
        <v>97.524000000000001</v>
      </c>
    </row>
    <row r="1735" spans="1:4">
      <c r="A1735" s="18"/>
      <c r="B1735" s="18">
        <v>-43.3</v>
      </c>
      <c r="C1735" s="18"/>
      <c r="D1735" s="18">
        <v>97.524000000000001</v>
      </c>
    </row>
    <row r="1736" spans="1:4">
      <c r="A1736" s="18"/>
      <c r="B1736" s="18">
        <v>-42.917000000000002</v>
      </c>
      <c r="C1736" s="18"/>
      <c r="D1736" s="18">
        <v>97.537000000000006</v>
      </c>
    </row>
    <row r="1737" spans="1:4">
      <c r="A1737" s="18"/>
      <c r="B1737" s="18">
        <v>-33.478999999999999</v>
      </c>
      <c r="C1737" s="18"/>
      <c r="D1737" s="18">
        <v>97.727000000000004</v>
      </c>
    </row>
    <row r="1738" spans="1:4">
      <c r="A1738" s="18"/>
      <c r="B1738" s="18">
        <v>-33.194000000000003</v>
      </c>
      <c r="C1738" s="18"/>
      <c r="D1738" s="18">
        <v>97.793999999999997</v>
      </c>
    </row>
    <row r="1739" spans="1:4">
      <c r="A1739" s="18"/>
      <c r="B1739" s="18">
        <v>-23.33</v>
      </c>
      <c r="C1739" s="18"/>
      <c r="D1739" s="18">
        <v>96.921999999999997</v>
      </c>
    </row>
    <row r="1740" spans="1:4">
      <c r="A1740" s="18"/>
      <c r="B1740" s="18">
        <v>-23.28</v>
      </c>
      <c r="C1740" s="18"/>
      <c r="D1740" s="18">
        <v>96.915000000000006</v>
      </c>
    </row>
    <row r="1741" spans="1:4">
      <c r="A1741" s="18"/>
      <c r="B1741" s="18">
        <v>-13.179</v>
      </c>
      <c r="C1741" s="18"/>
      <c r="D1741" s="18">
        <v>95.353999999999999</v>
      </c>
    </row>
    <row r="1742" spans="1:4">
      <c r="A1742" s="18"/>
      <c r="B1742" s="18">
        <v>-3.266</v>
      </c>
      <c r="C1742" s="18"/>
      <c r="D1742" s="18">
        <v>96.257999999999996</v>
      </c>
    </row>
    <row r="1743" spans="1:4">
      <c r="A1743" s="18"/>
      <c r="B1743" s="18">
        <v>-3.1840000000000002</v>
      </c>
      <c r="C1743" s="18"/>
      <c r="D1743" s="18">
        <v>96.259</v>
      </c>
    </row>
    <row r="1744" spans="1:4">
      <c r="A1744" s="18"/>
      <c r="B1744" s="18">
        <v>-1.1140000000000001</v>
      </c>
      <c r="C1744" s="18"/>
      <c r="D1744" s="18">
        <v>96.22</v>
      </c>
    </row>
    <row r="1745" spans="1:4">
      <c r="A1745" s="18"/>
      <c r="B1745" s="18">
        <v>-1.002</v>
      </c>
      <c r="C1745" s="18"/>
      <c r="D1745" s="18">
        <v>96.222999999999999</v>
      </c>
    </row>
    <row r="1746" spans="1:4">
      <c r="A1746" s="18"/>
      <c r="B1746" s="18">
        <v>0</v>
      </c>
      <c r="C1746" s="18"/>
      <c r="D1746" s="18">
        <v>96.233000000000004</v>
      </c>
    </row>
    <row r="1747" spans="1:4">
      <c r="A1747" s="18"/>
      <c r="B1747" s="18">
        <v>0.33200000000000002</v>
      </c>
      <c r="C1747" s="18"/>
      <c r="D1747" s="18">
        <v>96.236999999999995</v>
      </c>
    </row>
    <row r="1748" spans="1:4">
      <c r="A1748" s="18"/>
      <c r="B1748" s="18">
        <v>7.4969999999999999</v>
      </c>
      <c r="C1748" s="18"/>
      <c r="D1748" s="18">
        <v>96.26</v>
      </c>
    </row>
    <row r="1749" spans="1:4">
      <c r="A1749" s="18"/>
      <c r="B1749" s="18">
        <v>9.0969999999999995</v>
      </c>
      <c r="C1749" s="18"/>
      <c r="D1749" s="18">
        <v>96.209000000000003</v>
      </c>
    </row>
    <row r="1750" spans="1:4">
      <c r="A1750" s="18"/>
      <c r="B1750" s="18">
        <v>17.853999999999999</v>
      </c>
      <c r="C1750" s="18"/>
      <c r="D1750" s="18">
        <v>96.325999999999993</v>
      </c>
    </row>
    <row r="1751" spans="1:4">
      <c r="A1751" s="18"/>
      <c r="B1751" s="18">
        <v>19.259</v>
      </c>
      <c r="C1751" s="18"/>
      <c r="D1751" s="18">
        <v>96.320999999999998</v>
      </c>
    </row>
    <row r="1752" spans="1:4">
      <c r="A1752" s="18"/>
      <c r="B1752" s="18">
        <v>27.507000000000001</v>
      </c>
      <c r="C1752" s="18"/>
      <c r="D1752" s="18">
        <v>94.361999999999995</v>
      </c>
    </row>
    <row r="1753" spans="1:4">
      <c r="A1753" s="18"/>
      <c r="B1753" s="18">
        <v>29.414000000000001</v>
      </c>
      <c r="C1753" s="18"/>
      <c r="D1753" s="18">
        <v>94.432000000000002</v>
      </c>
    </row>
    <row r="1754" spans="1:4">
      <c r="A1754" s="18"/>
      <c r="B1754" s="18">
        <v>37.661999999999999</v>
      </c>
      <c r="C1754" s="18"/>
      <c r="D1754" s="18">
        <v>94.152000000000001</v>
      </c>
    </row>
    <row r="1755" spans="1:4">
      <c r="A1755" s="18"/>
      <c r="B1755" s="18">
        <v>39.564999999999998</v>
      </c>
      <c r="C1755" s="18"/>
      <c r="D1755" s="18">
        <v>94.334999999999994</v>
      </c>
    </row>
    <row r="1756" spans="1:4">
      <c r="A1756" s="18"/>
      <c r="B1756" s="18">
        <v>41.53</v>
      </c>
      <c r="C1756" s="18"/>
      <c r="D1756" s="18">
        <v>94.433000000000007</v>
      </c>
    </row>
    <row r="1757" spans="1:4">
      <c r="A1757" s="18"/>
      <c r="B1757" s="18">
        <v>49.735999999999997</v>
      </c>
      <c r="C1757" s="18"/>
      <c r="D1757" s="18">
        <v>94.643000000000001</v>
      </c>
    </row>
    <row r="1758" spans="1:4">
      <c r="A1758" s="18"/>
      <c r="B1758" s="18">
        <v>56.317999999999998</v>
      </c>
      <c r="C1758" s="18"/>
      <c r="D1758" s="18">
        <v>94.644000000000005</v>
      </c>
    </row>
    <row r="1759" spans="1:4">
      <c r="A1759" s="18"/>
      <c r="B1759" s="18">
        <v>59.771000000000001</v>
      </c>
      <c r="C1759" s="18"/>
      <c r="D1759" s="18">
        <v>94.822999999999993</v>
      </c>
    </row>
    <row r="1760" spans="1:4">
      <c r="A1760" s="18"/>
      <c r="B1760" s="18">
        <v>63.298000000000002</v>
      </c>
      <c r="C1760" s="18"/>
      <c r="D1760" s="18">
        <v>95.263999999999996</v>
      </c>
    </row>
    <row r="1761" spans="1:4">
      <c r="A1761" s="18"/>
      <c r="B1761" s="18">
        <v>69.78</v>
      </c>
      <c r="C1761" s="18"/>
      <c r="D1761" s="18">
        <v>96.150999999999996</v>
      </c>
    </row>
    <row r="1762" spans="1:4">
      <c r="A1762" s="18"/>
      <c r="B1762" s="18">
        <v>80.962999999999994</v>
      </c>
      <c r="C1762" s="18"/>
      <c r="D1762" s="18">
        <v>97.995000000000005</v>
      </c>
    </row>
    <row r="1763" spans="1:4">
      <c r="A1763" s="18"/>
      <c r="B1763" s="18">
        <v>99.543000000000006</v>
      </c>
      <c r="C1763" s="18"/>
      <c r="D1763" s="18">
        <v>96.570999999999998</v>
      </c>
    </row>
    <row r="1764" spans="1:4">
      <c r="A1764" s="18"/>
      <c r="B1764" s="18">
        <v>99.561999999999998</v>
      </c>
      <c r="C1764" s="18"/>
      <c r="D1764" s="18">
        <v>96.573999999999998</v>
      </c>
    </row>
    <row r="1765" spans="1:4">
      <c r="A1765" s="18"/>
      <c r="B1765" s="18">
        <v>99.582999999999998</v>
      </c>
      <c r="C1765" s="18"/>
      <c r="D1765" s="18">
        <v>96.573999999999998</v>
      </c>
    </row>
    <row r="1766" spans="1:4">
      <c r="A1766" s="18" t="s">
        <v>445</v>
      </c>
      <c r="B1766" s="18"/>
      <c r="C1766" s="18"/>
      <c r="D1766" s="18"/>
    </row>
    <row r="1767" spans="1:4">
      <c r="A1767" s="19" t="s">
        <v>1</v>
      </c>
      <c r="B1767" s="18"/>
      <c r="C1767" s="18"/>
      <c r="D1767" s="18"/>
    </row>
    <row r="1768" spans="1:4">
      <c r="A1768" s="18"/>
      <c r="B1768" s="18">
        <v>-100</v>
      </c>
      <c r="C1768" s="18"/>
      <c r="D1768" s="18">
        <v>76.858000000000004</v>
      </c>
    </row>
    <row r="1769" spans="1:4">
      <c r="A1769" s="18"/>
      <c r="B1769" s="18">
        <v>-94.790999999999997</v>
      </c>
      <c r="C1769" s="18"/>
      <c r="D1769" s="18">
        <v>77.917000000000002</v>
      </c>
    </row>
    <row r="1770" spans="1:4">
      <c r="A1770" s="18"/>
      <c r="B1770" s="18">
        <v>-77.954999999999998</v>
      </c>
      <c r="C1770" s="18"/>
      <c r="D1770" s="18">
        <v>81.623000000000005</v>
      </c>
    </row>
    <row r="1771" spans="1:4">
      <c r="A1771" s="18"/>
      <c r="B1771" s="18">
        <v>-76.620999999999995</v>
      </c>
      <c r="C1771" s="18"/>
      <c r="D1771" s="18">
        <v>81.963999999999999</v>
      </c>
    </row>
    <row r="1772" spans="1:4">
      <c r="A1772" s="18"/>
      <c r="B1772" s="18">
        <v>-74.989000000000004</v>
      </c>
      <c r="C1772" s="18"/>
      <c r="D1772" s="18">
        <v>82.316999999999993</v>
      </c>
    </row>
    <row r="1773" spans="1:4">
      <c r="A1773" s="18"/>
      <c r="B1773" s="18">
        <v>-59.118000000000002</v>
      </c>
      <c r="C1773" s="18"/>
      <c r="D1773" s="18">
        <v>86.325000000000003</v>
      </c>
    </row>
    <row r="1774" spans="1:4">
      <c r="A1774" s="18"/>
      <c r="B1774" s="18">
        <v>-57.692</v>
      </c>
      <c r="C1774" s="18"/>
      <c r="D1774" s="18">
        <v>86.606999999999999</v>
      </c>
    </row>
    <row r="1775" spans="1:4">
      <c r="A1775" s="18"/>
      <c r="B1775" s="18">
        <v>-55.898000000000003</v>
      </c>
      <c r="C1775" s="18"/>
      <c r="D1775" s="18">
        <v>86.980999999999995</v>
      </c>
    </row>
    <row r="1776" spans="1:4">
      <c r="A1776" s="18"/>
      <c r="B1776" s="18">
        <v>-42.76</v>
      </c>
      <c r="C1776" s="18"/>
      <c r="D1776" s="18">
        <v>92.584999999999994</v>
      </c>
    </row>
    <row r="1777" spans="1:4">
      <c r="A1777" s="18"/>
      <c r="B1777" s="18">
        <v>-41.305999999999997</v>
      </c>
      <c r="C1777" s="18"/>
      <c r="D1777" s="18">
        <v>92.613</v>
      </c>
    </row>
    <row r="1778" spans="1:4">
      <c r="A1778" s="18"/>
      <c r="B1778" s="18">
        <v>-27.702999999999999</v>
      </c>
      <c r="C1778" s="18"/>
      <c r="D1778" s="18">
        <v>95.798000000000002</v>
      </c>
    </row>
    <row r="1779" spans="1:4">
      <c r="A1779" s="18"/>
      <c r="B1779" s="18">
        <v>-26.219000000000001</v>
      </c>
      <c r="C1779" s="18"/>
      <c r="D1779" s="18">
        <v>95.667000000000002</v>
      </c>
    </row>
    <row r="1780" spans="1:4">
      <c r="A1780" s="18"/>
      <c r="B1780" s="18">
        <v>-7.9770000000000003</v>
      </c>
      <c r="C1780" s="18"/>
      <c r="D1780" s="18">
        <v>93.134</v>
      </c>
    </row>
    <row r="1781" spans="1:4">
      <c r="A1781" s="18"/>
      <c r="B1781" s="18">
        <v>-7.923</v>
      </c>
      <c r="C1781" s="18"/>
      <c r="D1781" s="18">
        <v>93.126000000000005</v>
      </c>
    </row>
    <row r="1782" spans="1:4">
      <c r="A1782" s="18"/>
      <c r="B1782" s="18">
        <v>-7.8710000000000004</v>
      </c>
      <c r="C1782" s="18"/>
      <c r="D1782" s="18">
        <v>93.131</v>
      </c>
    </row>
    <row r="1783" spans="1:4">
      <c r="A1783" s="18"/>
      <c r="B1783" s="18">
        <v>-0.28399999999999997</v>
      </c>
      <c r="C1783" s="18"/>
      <c r="D1783" s="18">
        <v>93.268000000000001</v>
      </c>
    </row>
    <row r="1784" spans="1:4">
      <c r="A1784" s="18"/>
      <c r="B1784" s="18">
        <v>-0.27500000000000002</v>
      </c>
      <c r="C1784" s="18"/>
      <c r="D1784" s="18">
        <v>93.268000000000001</v>
      </c>
    </row>
    <row r="1785" spans="1:4">
      <c r="A1785" s="18"/>
      <c r="B1785" s="18">
        <v>-0.23300000000000001</v>
      </c>
      <c r="C1785" s="18"/>
      <c r="D1785" s="18">
        <v>93.269000000000005</v>
      </c>
    </row>
    <row r="1786" spans="1:4">
      <c r="A1786" s="18"/>
      <c r="B1786" s="18">
        <v>0</v>
      </c>
      <c r="C1786" s="18"/>
      <c r="D1786" s="18">
        <v>93.3</v>
      </c>
    </row>
    <row r="1787" spans="1:4">
      <c r="A1787" s="18"/>
      <c r="B1787" s="18">
        <v>1.02</v>
      </c>
      <c r="C1787" s="18"/>
      <c r="D1787" s="18">
        <v>93.438000000000002</v>
      </c>
    </row>
    <row r="1788" spans="1:4">
      <c r="A1788" s="18"/>
      <c r="B1788" s="18">
        <v>19.27</v>
      </c>
      <c r="C1788" s="18"/>
      <c r="D1788" s="18">
        <v>95.695999999999998</v>
      </c>
    </row>
    <row r="1789" spans="1:4">
      <c r="A1789" s="18"/>
      <c r="B1789" s="18">
        <v>20.559000000000001</v>
      </c>
      <c r="C1789" s="18"/>
      <c r="D1789" s="18">
        <v>95.662000000000006</v>
      </c>
    </row>
    <row r="1790" spans="1:4">
      <c r="A1790" s="18"/>
      <c r="B1790" s="18">
        <v>38.081000000000003</v>
      </c>
      <c r="C1790" s="18"/>
      <c r="D1790" s="18">
        <v>95.763000000000005</v>
      </c>
    </row>
    <row r="1791" spans="1:4">
      <c r="A1791" s="18"/>
      <c r="B1791" s="18">
        <v>38.237000000000002</v>
      </c>
      <c r="C1791" s="18"/>
      <c r="D1791" s="18">
        <v>95.795000000000002</v>
      </c>
    </row>
    <row r="1792" spans="1:4">
      <c r="A1792" s="18"/>
      <c r="B1792" s="18">
        <v>51.655000000000001</v>
      </c>
      <c r="C1792" s="18"/>
      <c r="D1792" s="18">
        <v>92.546000000000006</v>
      </c>
    </row>
    <row r="1793" spans="1:4">
      <c r="A1793" s="18"/>
      <c r="B1793" s="18">
        <v>53.719000000000001</v>
      </c>
      <c r="C1793" s="18"/>
      <c r="D1793" s="18">
        <v>92.938000000000002</v>
      </c>
    </row>
    <row r="1794" spans="1:4">
      <c r="A1794" s="18"/>
      <c r="B1794" s="18">
        <v>70.355000000000004</v>
      </c>
      <c r="C1794" s="18"/>
      <c r="D1794" s="18">
        <v>94.888999999999996</v>
      </c>
    </row>
    <row r="1795" spans="1:4">
      <c r="A1795" s="18"/>
      <c r="B1795" s="18">
        <v>75.438999999999993</v>
      </c>
      <c r="C1795" s="18"/>
      <c r="D1795" s="18">
        <v>95.495999999999995</v>
      </c>
    </row>
    <row r="1796" spans="1:4">
      <c r="A1796" s="18"/>
      <c r="B1796" s="18">
        <v>78.616</v>
      </c>
      <c r="C1796" s="18"/>
      <c r="D1796" s="18">
        <v>95.9</v>
      </c>
    </row>
    <row r="1797" spans="1:4">
      <c r="A1797" s="18"/>
      <c r="B1797" s="18">
        <v>87.28</v>
      </c>
      <c r="C1797" s="18"/>
      <c r="D1797" s="18">
        <v>98.117999999999995</v>
      </c>
    </row>
    <row r="1798" spans="1:4">
      <c r="A1798" s="18"/>
      <c r="B1798" s="18">
        <v>100</v>
      </c>
      <c r="C1798" s="18"/>
      <c r="D1798" s="18">
        <v>98.733000000000004</v>
      </c>
    </row>
    <row r="1799" spans="1:4">
      <c r="A1799" s="18" t="s">
        <v>446</v>
      </c>
      <c r="B1799" s="18"/>
      <c r="C1799" s="18"/>
      <c r="D1799" s="18"/>
    </row>
    <row r="1800" spans="1:4">
      <c r="A1800" s="19" t="s">
        <v>1</v>
      </c>
      <c r="B1800" s="18"/>
      <c r="C1800" s="18"/>
      <c r="D1800" s="18"/>
    </row>
    <row r="1801" spans="1:4">
      <c r="A1801" s="18"/>
      <c r="B1801" s="18">
        <v>-100</v>
      </c>
      <c r="C1801" s="18"/>
      <c r="D1801" s="18">
        <v>68.873999999999995</v>
      </c>
    </row>
    <row r="1802" spans="1:4">
      <c r="A1802" s="18"/>
      <c r="B1802" s="18">
        <v>-91.905000000000001</v>
      </c>
      <c r="C1802" s="18"/>
      <c r="D1802" s="18">
        <v>69.88</v>
      </c>
    </row>
    <row r="1803" spans="1:4">
      <c r="A1803" s="18"/>
      <c r="B1803" s="18">
        <v>-83.724999999999994</v>
      </c>
      <c r="C1803" s="18"/>
      <c r="D1803" s="18">
        <v>71.040000000000006</v>
      </c>
    </row>
    <row r="1804" spans="1:4">
      <c r="A1804" s="18"/>
      <c r="B1804" s="18">
        <v>-83.224000000000004</v>
      </c>
      <c r="C1804" s="18"/>
      <c r="D1804" s="18">
        <v>71.058999999999997</v>
      </c>
    </row>
    <row r="1805" spans="1:4">
      <c r="A1805" s="18"/>
      <c r="B1805" s="18">
        <v>-76.082999999999998</v>
      </c>
      <c r="C1805" s="18"/>
      <c r="D1805" s="18">
        <v>74.108999999999995</v>
      </c>
    </row>
    <row r="1806" spans="1:4">
      <c r="A1806" s="18"/>
      <c r="B1806" s="18">
        <v>-67.215999999999994</v>
      </c>
      <c r="C1806" s="18"/>
      <c r="D1806" s="18">
        <v>78.024000000000001</v>
      </c>
    </row>
    <row r="1807" spans="1:4">
      <c r="A1807" s="18"/>
      <c r="B1807" s="18">
        <v>-66.540999999999997</v>
      </c>
      <c r="C1807" s="18"/>
      <c r="D1807" s="18">
        <v>78.197999999999993</v>
      </c>
    </row>
    <row r="1808" spans="1:4">
      <c r="A1808" s="18"/>
      <c r="B1808" s="18">
        <v>-56.58</v>
      </c>
      <c r="C1808" s="18"/>
      <c r="D1808" s="18">
        <v>82.331999999999994</v>
      </c>
    </row>
    <row r="1809" spans="1:4">
      <c r="A1809" s="18"/>
      <c r="B1809" s="18">
        <v>-50.359000000000002</v>
      </c>
      <c r="C1809" s="18"/>
      <c r="D1809" s="18">
        <v>83.597999999999999</v>
      </c>
    </row>
    <row r="1810" spans="1:4">
      <c r="A1810" s="18"/>
      <c r="B1810" s="18">
        <v>-42.905999999999999</v>
      </c>
      <c r="C1810" s="18"/>
      <c r="D1810" s="18">
        <v>84.730999999999995</v>
      </c>
    </row>
    <row r="1811" spans="1:4">
      <c r="A1811" s="18"/>
      <c r="B1811" s="18">
        <v>-28.902999999999999</v>
      </c>
      <c r="C1811" s="18"/>
      <c r="D1811" s="18">
        <v>86.968000000000004</v>
      </c>
    </row>
    <row r="1812" spans="1:4">
      <c r="A1812" s="18"/>
      <c r="B1812" s="18">
        <v>-28.591999999999999</v>
      </c>
      <c r="C1812" s="18"/>
      <c r="D1812" s="18">
        <v>87.013000000000005</v>
      </c>
    </row>
    <row r="1813" spans="1:4">
      <c r="A1813" s="18"/>
      <c r="B1813" s="18">
        <v>-23.164000000000001</v>
      </c>
      <c r="C1813" s="18"/>
      <c r="D1813" s="18">
        <v>87.489000000000004</v>
      </c>
    </row>
    <row r="1814" spans="1:4">
      <c r="A1814" s="18"/>
      <c r="B1814" s="18">
        <v>-15.154</v>
      </c>
      <c r="C1814" s="18"/>
      <c r="D1814" s="18">
        <v>88.182000000000002</v>
      </c>
    </row>
    <row r="1815" spans="1:4">
      <c r="A1815" s="18"/>
      <c r="B1815" s="18">
        <v>-14.7</v>
      </c>
      <c r="C1815" s="18"/>
      <c r="D1815" s="18">
        <v>88.1</v>
      </c>
    </row>
    <row r="1816" spans="1:4">
      <c r="A1816" s="18"/>
      <c r="B1816" s="18">
        <v>-5.0999999999999997E-2</v>
      </c>
      <c r="C1816" s="18"/>
      <c r="D1816" s="18">
        <v>90.024000000000001</v>
      </c>
    </row>
    <row r="1817" spans="1:4">
      <c r="A1817" s="18"/>
      <c r="B1817" s="18">
        <v>-2.3E-2</v>
      </c>
      <c r="C1817" s="18"/>
      <c r="D1817" s="18">
        <v>90.024000000000001</v>
      </c>
    </row>
    <row r="1818" spans="1:4">
      <c r="A1818" s="18"/>
      <c r="B1818" s="18">
        <v>0</v>
      </c>
      <c r="C1818" s="18"/>
      <c r="D1818" s="18">
        <v>90.024000000000001</v>
      </c>
    </row>
    <row r="1819" spans="1:4">
      <c r="A1819" s="18"/>
      <c r="B1819" s="18">
        <v>17.936</v>
      </c>
      <c r="C1819" s="18"/>
      <c r="D1819" s="18">
        <v>89.91</v>
      </c>
    </row>
    <row r="1820" spans="1:4">
      <c r="A1820" s="18"/>
      <c r="B1820" s="18">
        <v>18.117000000000001</v>
      </c>
      <c r="C1820" s="18"/>
      <c r="D1820" s="18">
        <v>89.933000000000007</v>
      </c>
    </row>
    <row r="1821" spans="1:4">
      <c r="A1821" s="18"/>
      <c r="B1821" s="18">
        <v>20.062000000000001</v>
      </c>
      <c r="C1821" s="18"/>
      <c r="D1821" s="18">
        <v>89.882000000000005</v>
      </c>
    </row>
    <row r="1822" spans="1:4">
      <c r="A1822" s="18"/>
      <c r="B1822" s="18">
        <v>39.107999999999997</v>
      </c>
      <c r="C1822" s="18"/>
      <c r="D1822" s="18">
        <v>89.731999999999999</v>
      </c>
    </row>
    <row r="1823" spans="1:4">
      <c r="A1823" s="18"/>
      <c r="B1823" s="18">
        <v>41.043999999999997</v>
      </c>
      <c r="C1823" s="18"/>
      <c r="D1823" s="18">
        <v>90.22</v>
      </c>
    </row>
    <row r="1824" spans="1:4">
      <c r="A1824" s="18"/>
      <c r="B1824" s="18">
        <v>48.466000000000001</v>
      </c>
      <c r="C1824" s="18"/>
      <c r="D1824" s="18">
        <v>91.888999999999996</v>
      </c>
    </row>
    <row r="1825" spans="1:4">
      <c r="A1825" s="18"/>
      <c r="B1825" s="18">
        <v>69.960999999999999</v>
      </c>
      <c r="C1825" s="18"/>
      <c r="D1825" s="18">
        <v>95.975999999999999</v>
      </c>
    </row>
    <row r="1826" spans="1:4">
      <c r="A1826" s="18"/>
      <c r="B1826" s="18">
        <v>72.519000000000005</v>
      </c>
      <c r="C1826" s="18"/>
      <c r="D1826" s="18">
        <v>96.334000000000003</v>
      </c>
    </row>
    <row r="1827" spans="1:4">
      <c r="A1827" s="18"/>
      <c r="B1827" s="18">
        <v>87.534999999999997</v>
      </c>
      <c r="C1827" s="18"/>
      <c r="D1827" s="18">
        <v>98.206999999999994</v>
      </c>
    </row>
    <row r="1828" spans="1:4">
      <c r="A1828" s="18"/>
      <c r="B1828" s="18">
        <v>90.453000000000003</v>
      </c>
      <c r="C1828" s="18"/>
      <c r="D1828" s="18">
        <v>98.525999999999996</v>
      </c>
    </row>
    <row r="1829" spans="1:4">
      <c r="A1829" s="18"/>
      <c r="B1829" s="18">
        <v>100</v>
      </c>
      <c r="C1829" s="18"/>
      <c r="D1829" s="18">
        <v>98.084999999999994</v>
      </c>
    </row>
    <row r="1830" spans="1:4">
      <c r="A1830" s="18" t="s">
        <v>447</v>
      </c>
      <c r="B1830" s="18"/>
      <c r="C1830" s="18"/>
      <c r="D1830" s="18"/>
    </row>
    <row r="1831" spans="1:4">
      <c r="A1831" s="19" t="s">
        <v>1</v>
      </c>
      <c r="B1831" s="18"/>
      <c r="C1831" s="18"/>
      <c r="D1831" s="18"/>
    </row>
    <row r="1832" spans="1:4">
      <c r="A1832" s="18"/>
      <c r="B1832" s="18">
        <v>-100</v>
      </c>
      <c r="C1832" s="18"/>
      <c r="D1832" s="18">
        <v>67.790000000000006</v>
      </c>
    </row>
    <row r="1833" spans="1:4">
      <c r="A1833" s="18"/>
      <c r="B1833" s="18">
        <v>-98.960999999999999</v>
      </c>
      <c r="C1833" s="18"/>
      <c r="D1833" s="18">
        <v>67.421999999999997</v>
      </c>
    </row>
    <row r="1834" spans="1:4">
      <c r="A1834" s="18"/>
      <c r="B1834" s="18">
        <v>-86.093999999999994</v>
      </c>
      <c r="C1834" s="18"/>
      <c r="D1834" s="18">
        <v>67.89</v>
      </c>
    </row>
    <row r="1835" spans="1:4">
      <c r="A1835" s="18"/>
      <c r="B1835" s="18">
        <v>-81.287000000000006</v>
      </c>
      <c r="C1835" s="18"/>
      <c r="D1835" s="18">
        <v>68.001000000000005</v>
      </c>
    </row>
    <row r="1836" spans="1:4">
      <c r="A1836" s="18"/>
      <c r="B1836" s="18">
        <v>-66.923000000000002</v>
      </c>
      <c r="C1836" s="18"/>
      <c r="D1836" s="18">
        <v>72.611999999999995</v>
      </c>
    </row>
    <row r="1837" spans="1:4">
      <c r="A1837" s="18"/>
      <c r="B1837" s="18">
        <v>-64.126999999999995</v>
      </c>
      <c r="C1837" s="18"/>
      <c r="D1837" s="18">
        <v>72.546000000000006</v>
      </c>
    </row>
    <row r="1838" spans="1:4">
      <c r="A1838" s="18"/>
      <c r="B1838" s="18">
        <v>-46.2</v>
      </c>
      <c r="C1838" s="18"/>
      <c r="D1838" s="18">
        <v>74.06</v>
      </c>
    </row>
    <row r="1839" spans="1:4">
      <c r="A1839" s="18"/>
      <c r="B1839" s="18">
        <v>-42.689</v>
      </c>
      <c r="C1839" s="18"/>
      <c r="D1839" s="18">
        <v>74.337999999999994</v>
      </c>
    </row>
    <row r="1840" spans="1:4">
      <c r="A1840" s="18"/>
      <c r="B1840" s="18">
        <v>-25.666</v>
      </c>
      <c r="C1840" s="18"/>
      <c r="D1840" s="18">
        <v>76.745999999999995</v>
      </c>
    </row>
    <row r="1841" spans="1:4">
      <c r="A1841" s="18"/>
      <c r="B1841" s="18">
        <v>-24.989000000000001</v>
      </c>
      <c r="C1841" s="18"/>
      <c r="D1841" s="18">
        <v>76.900999999999996</v>
      </c>
    </row>
    <row r="1842" spans="1:4">
      <c r="A1842" s="18"/>
      <c r="B1842" s="18">
        <v>-4.1390000000000002</v>
      </c>
      <c r="C1842" s="18"/>
      <c r="D1842" s="18">
        <v>79.335999999999999</v>
      </c>
    </row>
    <row r="1843" spans="1:4">
      <c r="A1843" s="18"/>
      <c r="B1843" s="18">
        <v>0</v>
      </c>
      <c r="C1843" s="18"/>
      <c r="D1843" s="18">
        <v>79.831999999999994</v>
      </c>
    </row>
    <row r="1844" spans="1:4">
      <c r="A1844" s="18"/>
      <c r="B1844" s="18">
        <v>1.446</v>
      </c>
      <c r="C1844" s="18"/>
      <c r="D1844" s="18">
        <v>80.004999999999995</v>
      </c>
    </row>
    <row r="1845" spans="1:4">
      <c r="A1845" s="18"/>
      <c r="B1845" s="18">
        <v>1.5609999999999999</v>
      </c>
      <c r="C1845" s="18"/>
      <c r="D1845" s="18">
        <v>80.019000000000005</v>
      </c>
    </row>
    <row r="1846" spans="1:4">
      <c r="A1846" s="18"/>
      <c r="B1846" s="18">
        <v>1.6970000000000001</v>
      </c>
      <c r="C1846" s="18"/>
      <c r="D1846" s="18">
        <v>80.018000000000001</v>
      </c>
    </row>
    <row r="1847" spans="1:4">
      <c r="A1847" s="18"/>
      <c r="B1847" s="18">
        <v>6.718</v>
      </c>
      <c r="C1847" s="18"/>
      <c r="D1847" s="18">
        <v>81.296000000000006</v>
      </c>
    </row>
    <row r="1848" spans="1:4">
      <c r="A1848" s="18"/>
      <c r="B1848" s="18">
        <v>30.628</v>
      </c>
      <c r="C1848" s="18"/>
      <c r="D1848" s="18">
        <v>87.308000000000007</v>
      </c>
    </row>
    <row r="1849" spans="1:4">
      <c r="A1849" s="18"/>
      <c r="B1849" s="18">
        <v>32.686</v>
      </c>
      <c r="C1849" s="18"/>
      <c r="D1849" s="18">
        <v>88.076999999999998</v>
      </c>
    </row>
    <row r="1850" spans="1:4">
      <c r="A1850" s="18"/>
      <c r="B1850" s="18">
        <v>53.112000000000002</v>
      </c>
      <c r="C1850" s="18"/>
      <c r="D1850" s="18">
        <v>93.188999999999993</v>
      </c>
    </row>
    <row r="1851" spans="1:4">
      <c r="A1851" s="18"/>
      <c r="B1851" s="18">
        <v>54.701000000000001</v>
      </c>
      <c r="C1851" s="18"/>
      <c r="D1851" s="18">
        <v>93.591999999999999</v>
      </c>
    </row>
    <row r="1852" spans="1:4">
      <c r="A1852" s="18"/>
      <c r="B1852" s="18">
        <v>73.662999999999997</v>
      </c>
      <c r="C1852" s="18"/>
      <c r="D1852" s="18">
        <v>96.236999999999995</v>
      </c>
    </row>
    <row r="1853" spans="1:4">
      <c r="A1853" s="18"/>
      <c r="B1853" s="18">
        <v>75.015000000000001</v>
      </c>
      <c r="C1853" s="18"/>
      <c r="D1853" s="18">
        <v>96.382999999999996</v>
      </c>
    </row>
    <row r="1854" spans="1:4">
      <c r="A1854" s="18"/>
      <c r="B1854" s="18">
        <v>75.611000000000004</v>
      </c>
      <c r="C1854" s="18"/>
      <c r="D1854" s="18">
        <v>96.305000000000007</v>
      </c>
    </row>
    <row r="1855" spans="1:4">
      <c r="A1855" s="18"/>
      <c r="B1855" s="18">
        <v>93.563000000000002</v>
      </c>
      <c r="C1855" s="18"/>
      <c r="D1855" s="18">
        <v>98.266999999999996</v>
      </c>
    </row>
    <row r="1856" spans="1:4">
      <c r="A1856" s="18"/>
      <c r="B1856" s="18">
        <v>96.346999999999994</v>
      </c>
      <c r="C1856" s="18"/>
      <c r="D1856" s="18">
        <v>98.257999999999996</v>
      </c>
    </row>
    <row r="1857" spans="1:4">
      <c r="A1857" s="18"/>
      <c r="B1857" s="18">
        <v>100</v>
      </c>
      <c r="C1857" s="18"/>
      <c r="D1857" s="18">
        <v>98.24</v>
      </c>
    </row>
    <row r="1858" spans="1:4">
      <c r="A1858" s="18" t="s">
        <v>448</v>
      </c>
      <c r="B1858" s="18"/>
      <c r="C1858" s="18"/>
      <c r="D1858" s="18"/>
    </row>
    <row r="1859" spans="1:4">
      <c r="A1859" s="19" t="s">
        <v>1</v>
      </c>
      <c r="B1859" s="18"/>
      <c r="C1859" s="18"/>
      <c r="D1859" s="18"/>
    </row>
    <row r="1860" spans="1:4">
      <c r="A1860" s="18"/>
      <c r="B1860" s="18">
        <v>-100</v>
      </c>
      <c r="C1860" s="18"/>
      <c r="D1860" s="18">
        <v>65.924000000000007</v>
      </c>
    </row>
    <row r="1861" spans="1:4">
      <c r="A1861" s="18"/>
      <c r="B1861" s="18">
        <v>-94.334999999999994</v>
      </c>
      <c r="C1861" s="18"/>
      <c r="D1861" s="18">
        <v>65.061999999999998</v>
      </c>
    </row>
    <row r="1862" spans="1:4">
      <c r="A1862" s="18"/>
      <c r="B1862" s="18">
        <v>-80.905000000000001</v>
      </c>
      <c r="C1862" s="18"/>
      <c r="D1862" s="18">
        <v>65.376000000000005</v>
      </c>
    </row>
    <row r="1863" spans="1:4">
      <c r="A1863" s="18"/>
      <c r="B1863" s="18">
        <v>-75.325999999999993</v>
      </c>
      <c r="C1863" s="18"/>
      <c r="D1863" s="18">
        <v>65.366</v>
      </c>
    </row>
    <row r="1864" spans="1:4">
      <c r="A1864" s="18"/>
      <c r="B1864" s="18">
        <v>-57.378999999999998</v>
      </c>
      <c r="C1864" s="18"/>
      <c r="D1864" s="18">
        <v>64.543000000000006</v>
      </c>
    </row>
    <row r="1865" spans="1:4">
      <c r="A1865" s="18"/>
      <c r="B1865" s="18">
        <v>-53.554000000000002</v>
      </c>
      <c r="C1865" s="18"/>
      <c r="D1865" s="18">
        <v>64.450999999999993</v>
      </c>
    </row>
    <row r="1866" spans="1:4">
      <c r="A1866" s="18"/>
      <c r="B1866" s="18">
        <v>-33.433999999999997</v>
      </c>
      <c r="C1866" s="18"/>
      <c r="D1866" s="18">
        <v>65.462000000000003</v>
      </c>
    </row>
    <row r="1867" spans="1:4">
      <c r="A1867" s="18"/>
      <c r="B1867" s="18">
        <v>-25.327000000000002</v>
      </c>
      <c r="C1867" s="18"/>
      <c r="D1867" s="18">
        <v>66.102999999999994</v>
      </c>
    </row>
    <row r="1868" spans="1:4">
      <c r="A1868" s="18"/>
      <c r="B1868" s="18">
        <v>-24.484000000000002</v>
      </c>
      <c r="C1868" s="18"/>
      <c r="D1868" s="18">
        <v>66.221999999999994</v>
      </c>
    </row>
    <row r="1869" spans="1:4">
      <c r="A1869" s="18"/>
      <c r="B1869" s="18">
        <v>-1.784</v>
      </c>
      <c r="C1869" s="18"/>
      <c r="D1869" s="18">
        <v>71.432000000000002</v>
      </c>
    </row>
    <row r="1870" spans="1:4">
      <c r="A1870" s="18"/>
      <c r="B1870" s="18">
        <v>-0.153</v>
      </c>
      <c r="C1870" s="18"/>
      <c r="D1870" s="18">
        <v>71.841999999999999</v>
      </c>
    </row>
    <row r="1871" spans="1:4">
      <c r="A1871" s="18"/>
      <c r="B1871" s="18">
        <v>0</v>
      </c>
      <c r="C1871" s="18"/>
      <c r="D1871" s="18">
        <v>71.891000000000005</v>
      </c>
    </row>
    <row r="1872" spans="1:4">
      <c r="A1872" s="18"/>
      <c r="B1872" s="18">
        <v>0.1</v>
      </c>
      <c r="C1872" s="18"/>
      <c r="D1872" s="18">
        <v>71.923000000000002</v>
      </c>
    </row>
    <row r="1873" spans="1:4">
      <c r="A1873" s="18"/>
      <c r="B1873" s="18">
        <v>54.112000000000002</v>
      </c>
      <c r="C1873" s="18"/>
      <c r="D1873" s="18">
        <v>91.984999999999999</v>
      </c>
    </row>
    <row r="1874" spans="1:4">
      <c r="A1874" s="18"/>
      <c r="B1874" s="18">
        <v>56.994</v>
      </c>
      <c r="C1874" s="18"/>
      <c r="D1874" s="18">
        <v>92.888999999999996</v>
      </c>
    </row>
    <row r="1875" spans="1:4">
      <c r="A1875" s="18"/>
      <c r="B1875" s="18">
        <v>70.497</v>
      </c>
      <c r="C1875" s="18"/>
      <c r="D1875" s="18">
        <v>96.186000000000007</v>
      </c>
    </row>
    <row r="1876" spans="1:4">
      <c r="A1876" s="18"/>
      <c r="B1876" s="18">
        <v>81.997</v>
      </c>
      <c r="C1876" s="18"/>
      <c r="D1876" s="18">
        <v>97.51</v>
      </c>
    </row>
    <row r="1877" spans="1:4">
      <c r="A1877" s="18"/>
      <c r="B1877" s="18">
        <v>86.287999999999997</v>
      </c>
      <c r="C1877" s="18"/>
      <c r="D1877" s="18">
        <v>97.984999999999999</v>
      </c>
    </row>
    <row r="1878" spans="1:4">
      <c r="A1878" s="18"/>
      <c r="B1878" s="18">
        <v>90.744</v>
      </c>
      <c r="C1878" s="18"/>
      <c r="D1878" s="18">
        <v>97.222999999999999</v>
      </c>
    </row>
    <row r="1879" spans="1:4">
      <c r="A1879" s="18"/>
      <c r="B1879" s="18">
        <v>100</v>
      </c>
      <c r="C1879" s="18"/>
      <c r="D1879" s="18">
        <v>97.191000000000003</v>
      </c>
    </row>
    <row r="1880" spans="1:4">
      <c r="A1880" s="18" t="s">
        <v>449</v>
      </c>
      <c r="B1880" s="18"/>
      <c r="C1880" s="18"/>
      <c r="D1880" s="18"/>
    </row>
    <row r="1881" spans="1:4">
      <c r="A1881" s="19" t="s">
        <v>1</v>
      </c>
      <c r="B1881" s="18"/>
      <c r="C1881" s="18"/>
      <c r="D1881" s="18"/>
    </row>
    <row r="1882" spans="1:4">
      <c r="A1882" s="18"/>
      <c r="B1882" s="18">
        <v>-100</v>
      </c>
      <c r="C1882" s="18"/>
      <c r="D1882" s="18">
        <v>65.67</v>
      </c>
    </row>
    <row r="1883" spans="1:4">
      <c r="A1883" s="18"/>
      <c r="B1883" s="18">
        <v>-97.222999999999999</v>
      </c>
      <c r="C1883" s="18"/>
      <c r="D1883" s="18">
        <v>65.186000000000007</v>
      </c>
    </row>
    <row r="1884" spans="1:4">
      <c r="A1884" s="18"/>
      <c r="B1884" s="18">
        <v>-91.552000000000007</v>
      </c>
      <c r="C1884" s="18"/>
      <c r="D1884" s="18">
        <v>63.081000000000003</v>
      </c>
    </row>
    <row r="1885" spans="1:4">
      <c r="A1885" s="18"/>
      <c r="B1885" s="18">
        <v>-79.759</v>
      </c>
      <c r="C1885" s="18"/>
      <c r="D1885" s="18">
        <v>62.936</v>
      </c>
    </row>
    <row r="1886" spans="1:4">
      <c r="A1886" s="18"/>
      <c r="B1886" s="18">
        <v>-74.352999999999994</v>
      </c>
      <c r="C1886" s="18"/>
      <c r="D1886" s="18">
        <v>61.619</v>
      </c>
    </row>
    <row r="1887" spans="1:4">
      <c r="A1887" s="18"/>
      <c r="B1887" s="18">
        <v>-53.768000000000001</v>
      </c>
      <c r="C1887" s="18"/>
      <c r="D1887" s="18">
        <v>60.616999999999997</v>
      </c>
    </row>
    <row r="1888" spans="1:4">
      <c r="A1888" s="18"/>
      <c r="B1888" s="18">
        <v>-50.148000000000003</v>
      </c>
      <c r="C1888" s="18"/>
      <c r="D1888" s="18">
        <v>60.53</v>
      </c>
    </row>
    <row r="1889" spans="1:4">
      <c r="A1889" s="18"/>
      <c r="B1889" s="18">
        <v>-31.608000000000001</v>
      </c>
      <c r="C1889" s="18"/>
      <c r="D1889" s="18">
        <v>62.198</v>
      </c>
    </row>
    <row r="1890" spans="1:4">
      <c r="A1890" s="18"/>
      <c r="B1890" s="18">
        <v>-24.542000000000002</v>
      </c>
      <c r="C1890" s="18"/>
      <c r="D1890" s="18">
        <v>62.923000000000002</v>
      </c>
    </row>
    <row r="1891" spans="1:4">
      <c r="A1891" s="18"/>
      <c r="B1891" s="18">
        <v>-2.8660000000000001</v>
      </c>
      <c r="C1891" s="18"/>
      <c r="D1891" s="18">
        <v>69.731999999999999</v>
      </c>
    </row>
    <row r="1892" spans="1:4">
      <c r="A1892" s="18"/>
      <c r="B1892" s="18">
        <v>-1.909</v>
      </c>
      <c r="C1892" s="18"/>
      <c r="D1892" s="18">
        <v>69.971999999999994</v>
      </c>
    </row>
    <row r="1893" spans="1:4">
      <c r="A1893" s="18"/>
      <c r="B1893" s="18">
        <v>0</v>
      </c>
      <c r="C1893" s="18"/>
      <c r="D1893" s="18">
        <v>70.58</v>
      </c>
    </row>
    <row r="1894" spans="1:4">
      <c r="A1894" s="18"/>
      <c r="B1894" s="18">
        <v>8.7140000000000004</v>
      </c>
      <c r="C1894" s="18"/>
      <c r="D1894" s="18">
        <v>73.352999999999994</v>
      </c>
    </row>
    <row r="1895" spans="1:4">
      <c r="A1895" s="18"/>
      <c r="B1895" s="18">
        <v>54</v>
      </c>
      <c r="C1895" s="18"/>
      <c r="D1895" s="18">
        <v>88.284000000000006</v>
      </c>
    </row>
    <row r="1896" spans="1:4">
      <c r="A1896" s="18"/>
      <c r="B1896" s="18">
        <v>57.841000000000001</v>
      </c>
      <c r="C1896" s="18"/>
      <c r="D1896" s="18">
        <v>88.986999999999995</v>
      </c>
    </row>
    <row r="1897" spans="1:4">
      <c r="A1897" s="18"/>
      <c r="B1897" s="18">
        <v>71.186999999999998</v>
      </c>
      <c r="C1897" s="18"/>
      <c r="D1897" s="18">
        <v>93.373999999999995</v>
      </c>
    </row>
    <row r="1898" spans="1:4">
      <c r="A1898" s="18"/>
      <c r="B1898" s="18">
        <v>77.534000000000006</v>
      </c>
      <c r="C1898" s="18"/>
      <c r="D1898" s="18">
        <v>93.712999999999994</v>
      </c>
    </row>
    <row r="1899" spans="1:4">
      <c r="A1899" s="18"/>
      <c r="B1899" s="18">
        <v>92.192999999999998</v>
      </c>
      <c r="C1899" s="18"/>
      <c r="D1899" s="18">
        <v>95.311999999999998</v>
      </c>
    </row>
    <row r="1900" spans="1:4">
      <c r="A1900" s="18"/>
      <c r="B1900" s="18">
        <v>98.706000000000003</v>
      </c>
      <c r="C1900" s="18"/>
      <c r="D1900" s="18">
        <v>95.284999999999997</v>
      </c>
    </row>
    <row r="1901" spans="1:4">
      <c r="A1901" s="18"/>
      <c r="B1901" s="18">
        <v>100</v>
      </c>
      <c r="C1901" s="18"/>
      <c r="D1901" s="18">
        <v>95.241</v>
      </c>
    </row>
    <row r="1902" spans="1:4">
      <c r="A1902" s="18" t="s">
        <v>450</v>
      </c>
      <c r="B1902" s="18"/>
      <c r="C1902" s="18"/>
      <c r="D1902" s="18"/>
    </row>
    <row r="1903" spans="1:4">
      <c r="A1903" s="19" t="s">
        <v>1</v>
      </c>
      <c r="B1903" s="18"/>
      <c r="C1903" s="18"/>
      <c r="D1903" s="18"/>
    </row>
    <row r="1904" spans="1:4">
      <c r="A1904" s="18"/>
      <c r="B1904" s="18">
        <v>-100</v>
      </c>
      <c r="C1904" s="18"/>
      <c r="D1904" s="18">
        <v>71.591999999999999</v>
      </c>
    </row>
    <row r="1905" spans="1:4">
      <c r="A1905" s="18"/>
      <c r="B1905" s="18">
        <v>-96.99</v>
      </c>
      <c r="C1905" s="18"/>
      <c r="D1905" s="18">
        <v>70.459000000000003</v>
      </c>
    </row>
    <row r="1906" spans="1:4">
      <c r="A1906" s="18"/>
      <c r="B1906" s="18">
        <v>-87.992999999999995</v>
      </c>
      <c r="C1906" s="18"/>
      <c r="D1906" s="18">
        <v>67.004000000000005</v>
      </c>
    </row>
    <row r="1907" spans="1:4">
      <c r="A1907" s="18"/>
      <c r="B1907" s="18">
        <v>-75.617999999999995</v>
      </c>
      <c r="C1907" s="18"/>
      <c r="D1907" s="18">
        <v>62.841999999999999</v>
      </c>
    </row>
    <row r="1908" spans="1:4">
      <c r="A1908" s="18"/>
      <c r="B1908" s="18">
        <v>-70.372</v>
      </c>
      <c r="C1908" s="18"/>
      <c r="D1908" s="18">
        <v>60.701000000000001</v>
      </c>
    </row>
    <row r="1909" spans="1:4">
      <c r="A1909" s="18"/>
      <c r="B1909" s="18">
        <v>-48.664000000000001</v>
      </c>
      <c r="C1909" s="18"/>
      <c r="D1909" s="18">
        <v>59.781999999999996</v>
      </c>
    </row>
    <row r="1910" spans="1:4">
      <c r="A1910" s="18"/>
      <c r="B1910" s="18">
        <v>-47.567</v>
      </c>
      <c r="C1910" s="18"/>
      <c r="D1910" s="18">
        <v>59.5</v>
      </c>
    </row>
    <row r="1911" spans="1:4">
      <c r="A1911" s="18"/>
      <c r="B1911" s="18">
        <v>-33.848999999999997</v>
      </c>
      <c r="C1911" s="18"/>
      <c r="D1911" s="18">
        <v>61.052</v>
      </c>
    </row>
    <row r="1912" spans="1:4">
      <c r="A1912" s="18"/>
      <c r="B1912" s="18">
        <v>-24.858000000000001</v>
      </c>
      <c r="C1912" s="18"/>
      <c r="D1912" s="18">
        <v>62.048000000000002</v>
      </c>
    </row>
    <row r="1913" spans="1:4">
      <c r="A1913" s="18"/>
      <c r="B1913" s="18">
        <v>-23.962</v>
      </c>
      <c r="C1913" s="18"/>
      <c r="D1913" s="18">
        <v>62.331000000000003</v>
      </c>
    </row>
    <row r="1914" spans="1:4">
      <c r="A1914" s="18"/>
      <c r="B1914" s="18">
        <v>-0.157</v>
      </c>
      <c r="C1914" s="18"/>
      <c r="D1914" s="18">
        <v>69.436999999999998</v>
      </c>
    </row>
    <row r="1915" spans="1:4">
      <c r="A1915" s="18"/>
      <c r="B1915" s="18">
        <v>0</v>
      </c>
      <c r="C1915" s="18"/>
      <c r="D1915" s="18">
        <v>69.495000000000005</v>
      </c>
    </row>
    <row r="1916" spans="1:4">
      <c r="A1916" s="18"/>
      <c r="B1916" s="18">
        <v>0.57599999999999996</v>
      </c>
      <c r="C1916" s="18"/>
      <c r="D1916" s="18">
        <v>69.706999999999994</v>
      </c>
    </row>
    <row r="1917" spans="1:4">
      <c r="A1917" s="18"/>
      <c r="B1917" s="18">
        <v>46.738999999999997</v>
      </c>
      <c r="C1917" s="18"/>
      <c r="D1917" s="18">
        <v>86.233000000000004</v>
      </c>
    </row>
    <row r="1918" spans="1:4">
      <c r="A1918" s="18"/>
      <c r="B1918" s="18">
        <v>54.472000000000001</v>
      </c>
      <c r="C1918" s="18"/>
      <c r="D1918" s="18">
        <v>88.236999999999995</v>
      </c>
    </row>
    <row r="1919" spans="1:4">
      <c r="A1919" s="18"/>
      <c r="B1919" s="18">
        <v>67.209999999999994</v>
      </c>
      <c r="C1919" s="18"/>
      <c r="D1919" s="18">
        <v>90.408000000000001</v>
      </c>
    </row>
    <row r="1920" spans="1:4">
      <c r="A1920" s="18"/>
      <c r="B1920" s="18">
        <v>74.418000000000006</v>
      </c>
      <c r="C1920" s="18"/>
      <c r="D1920" s="18">
        <v>91.009</v>
      </c>
    </row>
    <row r="1921" spans="1:4">
      <c r="A1921" s="18"/>
      <c r="B1921" s="18">
        <v>87.344999999999999</v>
      </c>
      <c r="C1921" s="18"/>
      <c r="D1921" s="18">
        <v>91.7</v>
      </c>
    </row>
    <row r="1922" spans="1:4">
      <c r="A1922" s="18"/>
      <c r="B1922" s="18">
        <v>93.847999999999999</v>
      </c>
      <c r="C1922" s="18"/>
      <c r="D1922" s="18">
        <v>91.018000000000001</v>
      </c>
    </row>
    <row r="1923" spans="1:4">
      <c r="A1923" s="18"/>
      <c r="B1923" s="18">
        <v>100</v>
      </c>
      <c r="C1923" s="18"/>
      <c r="D1923" s="18">
        <v>90.988</v>
      </c>
    </row>
    <row r="1924" spans="1:4">
      <c r="A1924" s="18" t="s">
        <v>451</v>
      </c>
      <c r="B1924" s="18"/>
      <c r="C1924" s="18"/>
      <c r="D1924" s="18"/>
    </row>
    <row r="1925" spans="1:4">
      <c r="A1925" s="19" t="s">
        <v>1</v>
      </c>
      <c r="B1925" s="18"/>
      <c r="C1925" s="18"/>
      <c r="D1925" s="18"/>
    </row>
    <row r="1926" spans="1:4">
      <c r="A1926" s="18"/>
      <c r="B1926" s="18">
        <v>-100</v>
      </c>
      <c r="C1926" s="18"/>
      <c r="D1926" s="18">
        <v>78.366</v>
      </c>
    </row>
    <row r="1927" spans="1:4">
      <c r="A1927" s="18"/>
      <c r="B1927" s="18">
        <v>-92.349000000000004</v>
      </c>
      <c r="C1927" s="18"/>
      <c r="D1927" s="18">
        <v>75.135999999999996</v>
      </c>
    </row>
    <row r="1928" spans="1:4">
      <c r="A1928" s="18"/>
      <c r="B1928" s="18">
        <v>-65.460999999999999</v>
      </c>
      <c r="C1928" s="18"/>
      <c r="D1928" s="18">
        <v>64.826999999999998</v>
      </c>
    </row>
    <row r="1929" spans="1:4">
      <c r="A1929" s="18"/>
      <c r="B1929" s="18">
        <v>-61.804000000000002</v>
      </c>
      <c r="C1929" s="18"/>
      <c r="D1929" s="18">
        <v>63.253</v>
      </c>
    </row>
    <row r="1930" spans="1:4">
      <c r="A1930" s="18"/>
      <c r="B1930" s="18">
        <v>-49.93</v>
      </c>
      <c r="C1930" s="18"/>
      <c r="D1930" s="18">
        <v>60.103999999999999</v>
      </c>
    </row>
    <row r="1931" spans="1:4">
      <c r="A1931" s="18"/>
      <c r="B1931" s="18">
        <v>-44.152999999999999</v>
      </c>
      <c r="C1931" s="18"/>
      <c r="D1931" s="18">
        <v>58.616999999999997</v>
      </c>
    </row>
    <row r="1932" spans="1:4">
      <c r="A1932" s="18"/>
      <c r="B1932" s="18">
        <v>-43.405999999999999</v>
      </c>
      <c r="C1932" s="18"/>
      <c r="D1932" s="18">
        <v>58.701999999999998</v>
      </c>
    </row>
    <row r="1933" spans="1:4">
      <c r="A1933" s="18"/>
      <c r="B1933" s="18">
        <v>-24.873999999999999</v>
      </c>
      <c r="C1933" s="18"/>
      <c r="D1933" s="18">
        <v>59.561999999999998</v>
      </c>
    </row>
    <row r="1934" spans="1:4">
      <c r="A1934" s="18"/>
      <c r="B1934" s="18">
        <v>-7.101</v>
      </c>
      <c r="C1934" s="18"/>
      <c r="D1934" s="18">
        <v>65.009</v>
      </c>
    </row>
    <row r="1935" spans="1:4">
      <c r="A1935" s="18"/>
      <c r="B1935" s="18">
        <v>-0.80200000000000005</v>
      </c>
      <c r="C1935" s="18"/>
      <c r="D1935" s="18">
        <v>66.936000000000007</v>
      </c>
    </row>
    <row r="1936" spans="1:4">
      <c r="A1936" s="18"/>
      <c r="B1936" s="18">
        <v>0</v>
      </c>
      <c r="C1936" s="18"/>
      <c r="D1936" s="18">
        <v>67.153999999999996</v>
      </c>
    </row>
    <row r="1937" spans="1:4">
      <c r="A1937" s="18"/>
      <c r="B1937" s="18">
        <v>0.38400000000000001</v>
      </c>
      <c r="C1937" s="18"/>
      <c r="D1937" s="18">
        <v>67.257999999999996</v>
      </c>
    </row>
    <row r="1938" spans="1:4">
      <c r="A1938" s="18"/>
      <c r="B1938" s="18">
        <v>1.232</v>
      </c>
      <c r="C1938" s="18"/>
      <c r="D1938" s="18">
        <v>67.463999999999999</v>
      </c>
    </row>
    <row r="1939" spans="1:4">
      <c r="A1939" s="18"/>
      <c r="B1939" s="18">
        <v>36.276000000000003</v>
      </c>
      <c r="C1939" s="18"/>
      <c r="D1939" s="18">
        <v>79.256</v>
      </c>
    </row>
    <row r="1940" spans="1:4">
      <c r="A1940" s="18"/>
      <c r="B1940" s="18">
        <v>40.42</v>
      </c>
      <c r="C1940" s="18"/>
      <c r="D1940" s="18">
        <v>79.986000000000004</v>
      </c>
    </row>
    <row r="1941" spans="1:4">
      <c r="A1941" s="18"/>
      <c r="B1941" s="18">
        <v>61.374000000000002</v>
      </c>
      <c r="C1941" s="18"/>
      <c r="D1941" s="18">
        <v>84.563999999999993</v>
      </c>
    </row>
    <row r="1942" spans="1:4">
      <c r="A1942" s="18"/>
      <c r="B1942" s="18">
        <v>68.516000000000005</v>
      </c>
      <c r="C1942" s="18"/>
      <c r="D1942" s="18">
        <v>85.003</v>
      </c>
    </row>
    <row r="1943" spans="1:4">
      <c r="A1943" s="18"/>
      <c r="B1943" s="18">
        <v>80.454999999999998</v>
      </c>
      <c r="C1943" s="18"/>
      <c r="D1943" s="18">
        <v>85.72</v>
      </c>
    </row>
    <row r="1944" spans="1:4">
      <c r="A1944" s="18"/>
      <c r="B1944" s="18">
        <v>87.665999999999997</v>
      </c>
      <c r="C1944" s="18"/>
      <c r="D1944" s="18">
        <v>85.239000000000004</v>
      </c>
    </row>
    <row r="1945" spans="1:4">
      <c r="A1945" s="18"/>
      <c r="B1945" s="18">
        <v>96.001999999999995</v>
      </c>
      <c r="C1945" s="18"/>
      <c r="D1945" s="18">
        <v>84.242000000000004</v>
      </c>
    </row>
    <row r="1946" spans="1:4">
      <c r="A1946" s="18"/>
      <c r="B1946" s="18">
        <v>100</v>
      </c>
      <c r="C1946" s="18"/>
      <c r="D1946" s="18">
        <v>84.658000000000001</v>
      </c>
    </row>
    <row r="1947" spans="1:4">
      <c r="A1947" s="18" t="s">
        <v>452</v>
      </c>
      <c r="B1947" s="18"/>
      <c r="C1947" s="18"/>
      <c r="D1947" s="18"/>
    </row>
    <row r="1948" spans="1:4">
      <c r="A1948" s="19" t="s">
        <v>1</v>
      </c>
      <c r="B1948" s="18"/>
      <c r="C1948" s="18"/>
      <c r="D1948" s="18"/>
    </row>
    <row r="1949" spans="1:4">
      <c r="A1949" s="18"/>
      <c r="B1949" s="18">
        <v>-100</v>
      </c>
      <c r="C1949" s="18"/>
      <c r="D1949" s="18">
        <v>79.38</v>
      </c>
    </row>
    <row r="1950" spans="1:4">
      <c r="A1950" s="18"/>
      <c r="B1950" s="18">
        <v>-97.629000000000005</v>
      </c>
      <c r="C1950" s="18"/>
      <c r="D1950" s="18">
        <v>78.816000000000003</v>
      </c>
    </row>
    <row r="1951" spans="1:4">
      <c r="A1951" s="18"/>
      <c r="B1951" s="18">
        <v>-61.491</v>
      </c>
      <c r="C1951" s="18"/>
      <c r="D1951" s="18">
        <v>64.561000000000007</v>
      </c>
    </row>
    <row r="1952" spans="1:4">
      <c r="A1952" s="18"/>
      <c r="B1952" s="18">
        <v>-58.186999999999998</v>
      </c>
      <c r="C1952" s="18"/>
      <c r="D1952" s="18">
        <v>63.47</v>
      </c>
    </row>
    <row r="1953" spans="1:4">
      <c r="A1953" s="18"/>
      <c r="B1953" s="18">
        <v>-56.597999999999999</v>
      </c>
      <c r="C1953" s="18"/>
      <c r="D1953" s="18">
        <v>63.152999999999999</v>
      </c>
    </row>
    <row r="1954" spans="1:4">
      <c r="A1954" s="18"/>
      <c r="B1954" s="18">
        <v>-41.152999999999999</v>
      </c>
      <c r="C1954" s="18"/>
      <c r="D1954" s="18">
        <v>59.83</v>
      </c>
    </row>
    <row r="1955" spans="1:4">
      <c r="A1955" s="18"/>
      <c r="B1955" s="18">
        <v>-22.012</v>
      </c>
      <c r="C1955" s="18"/>
      <c r="D1955" s="18">
        <v>58.191000000000003</v>
      </c>
    </row>
    <row r="1956" spans="1:4">
      <c r="A1956" s="18"/>
      <c r="B1956" s="18">
        <v>-21.048999999999999</v>
      </c>
      <c r="C1956" s="18"/>
      <c r="D1956" s="18">
        <v>58.109000000000002</v>
      </c>
    </row>
    <row r="1957" spans="1:4">
      <c r="A1957" s="18"/>
      <c r="B1957" s="18">
        <v>-20.32</v>
      </c>
      <c r="C1957" s="18"/>
      <c r="D1957" s="18">
        <v>58.247</v>
      </c>
    </row>
    <row r="1958" spans="1:4">
      <c r="A1958" s="18"/>
      <c r="B1958" s="18">
        <v>0</v>
      </c>
      <c r="C1958" s="18"/>
      <c r="D1958" s="18">
        <v>63.747999999999998</v>
      </c>
    </row>
    <row r="1959" spans="1:4">
      <c r="A1959" s="18"/>
      <c r="B1959" s="18">
        <v>10.294</v>
      </c>
      <c r="C1959" s="18"/>
      <c r="D1959" s="18">
        <v>66.534999999999997</v>
      </c>
    </row>
    <row r="1960" spans="1:4">
      <c r="A1960" s="18"/>
      <c r="B1960" s="18">
        <v>12.227</v>
      </c>
      <c r="C1960" s="18"/>
      <c r="D1960" s="18">
        <v>66.81</v>
      </c>
    </row>
    <row r="1961" spans="1:4">
      <c r="A1961" s="18"/>
      <c r="B1961" s="18">
        <v>27.806999999999999</v>
      </c>
      <c r="C1961" s="18"/>
      <c r="D1961" s="18">
        <v>70.242000000000004</v>
      </c>
    </row>
    <row r="1962" spans="1:4">
      <c r="A1962" s="18"/>
      <c r="B1962" s="18">
        <v>34.911999999999999</v>
      </c>
      <c r="C1962" s="18"/>
      <c r="D1962" s="18">
        <v>70.739999999999995</v>
      </c>
    </row>
    <row r="1963" spans="1:4">
      <c r="A1963" s="18"/>
      <c r="B1963" s="18">
        <v>56.133000000000003</v>
      </c>
      <c r="C1963" s="18"/>
      <c r="D1963" s="18">
        <v>74.25</v>
      </c>
    </row>
    <row r="1964" spans="1:4">
      <c r="A1964" s="18"/>
      <c r="B1964" s="18">
        <v>69.418999999999997</v>
      </c>
      <c r="C1964" s="18"/>
      <c r="D1964" s="18">
        <v>75.064999999999998</v>
      </c>
    </row>
    <row r="1965" spans="1:4">
      <c r="A1965" s="18"/>
      <c r="B1965" s="18">
        <v>77.548000000000002</v>
      </c>
      <c r="C1965" s="18"/>
      <c r="D1965" s="18">
        <v>74.912000000000006</v>
      </c>
    </row>
    <row r="1966" spans="1:4">
      <c r="A1966" s="18"/>
      <c r="B1966" s="18">
        <v>87.879000000000005</v>
      </c>
      <c r="C1966" s="18"/>
      <c r="D1966" s="18">
        <v>74.284999999999997</v>
      </c>
    </row>
    <row r="1967" spans="1:4">
      <c r="A1967" s="18"/>
      <c r="B1967" s="18">
        <v>99.983999999999995</v>
      </c>
      <c r="C1967" s="18"/>
      <c r="D1967" s="18">
        <v>76.872</v>
      </c>
    </row>
    <row r="1968" spans="1:4">
      <c r="A1968" s="18"/>
      <c r="B1968" s="18">
        <v>100</v>
      </c>
      <c r="C1968" s="18"/>
      <c r="D1968" s="18">
        <v>76.873999999999995</v>
      </c>
    </row>
    <row r="1969" spans="1:4">
      <c r="A1969" s="18" t="s">
        <v>453</v>
      </c>
      <c r="B1969" s="18"/>
      <c r="C1969" s="18"/>
      <c r="D1969" s="18"/>
    </row>
    <row r="1970" spans="1:4">
      <c r="A1970" s="19" t="s">
        <v>1</v>
      </c>
      <c r="B1970" s="18"/>
      <c r="C1970" s="18"/>
      <c r="D1970" s="18"/>
    </row>
    <row r="1971" spans="1:4">
      <c r="A1971" s="18"/>
      <c r="B1971" s="18">
        <v>-100</v>
      </c>
      <c r="C1971" s="18"/>
      <c r="D1971" s="18">
        <v>74.444000000000003</v>
      </c>
    </row>
    <row r="1972" spans="1:4">
      <c r="A1972" s="18"/>
      <c r="B1972" s="18">
        <v>-96.052999999999997</v>
      </c>
      <c r="C1972" s="18"/>
      <c r="D1972" s="18">
        <v>73.623999999999995</v>
      </c>
    </row>
    <row r="1973" spans="1:4">
      <c r="A1973" s="18"/>
      <c r="B1973" s="18">
        <v>-93.248999999999995</v>
      </c>
      <c r="C1973" s="18"/>
      <c r="D1973" s="18">
        <v>73.055999999999997</v>
      </c>
    </row>
    <row r="1974" spans="1:4">
      <c r="A1974" s="18"/>
      <c r="B1974" s="18">
        <v>-74.320999999999998</v>
      </c>
      <c r="C1974" s="18"/>
      <c r="D1974" s="18">
        <v>67.427000000000007</v>
      </c>
    </row>
    <row r="1975" spans="1:4">
      <c r="A1975" s="18"/>
      <c r="B1975" s="18">
        <v>-59.579000000000001</v>
      </c>
      <c r="C1975" s="18"/>
      <c r="D1975" s="18">
        <v>62.558</v>
      </c>
    </row>
    <row r="1976" spans="1:4">
      <c r="A1976" s="18"/>
      <c r="B1976" s="18">
        <v>-39.816000000000003</v>
      </c>
      <c r="C1976" s="18"/>
      <c r="D1976" s="18">
        <v>58.607999999999997</v>
      </c>
    </row>
    <row r="1977" spans="1:4">
      <c r="A1977" s="18"/>
      <c r="B1977" s="18">
        <v>-39.801000000000002</v>
      </c>
      <c r="C1977" s="18"/>
      <c r="D1977" s="18">
        <v>58.603999999999999</v>
      </c>
    </row>
    <row r="1978" spans="1:4">
      <c r="A1978" s="18"/>
      <c r="B1978" s="18">
        <v>-39.781999999999996</v>
      </c>
      <c r="C1978" s="18"/>
      <c r="D1978" s="18">
        <v>58.603000000000002</v>
      </c>
    </row>
    <row r="1979" spans="1:4">
      <c r="A1979" s="18"/>
      <c r="B1979" s="18">
        <v>-38.92</v>
      </c>
      <c r="C1979" s="18"/>
      <c r="D1979" s="18">
        <v>58.53</v>
      </c>
    </row>
    <row r="1980" spans="1:4">
      <c r="A1980" s="18"/>
      <c r="B1980" s="18">
        <v>-18.087</v>
      </c>
      <c r="C1980" s="18"/>
      <c r="D1980" s="18">
        <v>56.774999999999999</v>
      </c>
    </row>
    <row r="1981" spans="1:4">
      <c r="A1981" s="18"/>
      <c r="B1981" s="18">
        <v>-17.677</v>
      </c>
      <c r="C1981" s="18"/>
      <c r="D1981" s="18">
        <v>56.752000000000002</v>
      </c>
    </row>
    <row r="1982" spans="1:4">
      <c r="A1982" s="18"/>
      <c r="B1982" s="18">
        <v>-1.282</v>
      </c>
      <c r="C1982" s="18"/>
      <c r="D1982" s="18">
        <v>59.835999999999999</v>
      </c>
    </row>
    <row r="1983" spans="1:4">
      <c r="A1983" s="18"/>
      <c r="B1983" s="18">
        <v>-1.073</v>
      </c>
      <c r="C1983" s="18"/>
      <c r="D1983" s="18">
        <v>59.856000000000002</v>
      </c>
    </row>
    <row r="1984" spans="1:4">
      <c r="A1984" s="18"/>
      <c r="B1984" s="18">
        <v>0</v>
      </c>
      <c r="C1984" s="18"/>
      <c r="D1984" s="18">
        <v>60.02</v>
      </c>
    </row>
    <row r="1985" spans="1:4">
      <c r="A1985" s="18"/>
      <c r="B1985" s="18">
        <v>20.327999999999999</v>
      </c>
      <c r="C1985" s="18"/>
      <c r="D1985" s="18">
        <v>63.133000000000003</v>
      </c>
    </row>
    <row r="1986" spans="1:4">
      <c r="A1986" s="18"/>
      <c r="B1986" s="18">
        <v>22.518999999999998</v>
      </c>
      <c r="C1986" s="18"/>
      <c r="D1986" s="18">
        <v>63.430999999999997</v>
      </c>
    </row>
    <row r="1987" spans="1:4">
      <c r="A1987" s="18"/>
      <c r="B1987" s="18">
        <v>24.657</v>
      </c>
      <c r="C1987" s="18"/>
      <c r="D1987" s="18">
        <v>63.37</v>
      </c>
    </row>
    <row r="1988" spans="1:4">
      <c r="A1988" s="18"/>
      <c r="B1988" s="18">
        <v>56.161999999999999</v>
      </c>
      <c r="C1988" s="18"/>
      <c r="D1988" s="18">
        <v>65.724000000000004</v>
      </c>
    </row>
    <row r="1989" spans="1:4">
      <c r="A1989" s="18"/>
      <c r="B1989" s="18">
        <v>60.607999999999997</v>
      </c>
      <c r="C1989" s="18"/>
      <c r="D1989" s="18">
        <v>66.061999999999998</v>
      </c>
    </row>
    <row r="1990" spans="1:4">
      <c r="A1990" s="18"/>
      <c r="B1990" s="18">
        <v>81.659000000000006</v>
      </c>
      <c r="C1990" s="18"/>
      <c r="D1990" s="18">
        <v>66.123000000000005</v>
      </c>
    </row>
    <row r="1991" spans="1:4">
      <c r="A1991" s="18"/>
      <c r="B1991" s="18">
        <v>84.673000000000002</v>
      </c>
      <c r="C1991" s="18"/>
      <c r="D1991" s="18">
        <v>66.835999999999999</v>
      </c>
    </row>
    <row r="1992" spans="1:4">
      <c r="A1992" s="18"/>
      <c r="B1992" s="18">
        <v>100</v>
      </c>
      <c r="C1992" s="18"/>
      <c r="D1992" s="18">
        <v>69.977999999999994</v>
      </c>
    </row>
    <row r="1993" spans="1:4">
      <c r="A1993" s="18" t="s">
        <v>454</v>
      </c>
      <c r="B1993" s="18"/>
      <c r="C1993" s="18"/>
      <c r="D1993" s="18"/>
    </row>
    <row r="1994" spans="1:4">
      <c r="A1994" s="19" t="s">
        <v>1</v>
      </c>
      <c r="B1994" s="18"/>
      <c r="C1994" s="18"/>
      <c r="D1994" s="18"/>
    </row>
    <row r="1995" spans="1:4">
      <c r="A1995" s="18"/>
      <c r="B1995" s="18">
        <v>-59.302</v>
      </c>
      <c r="C1995" s="18"/>
      <c r="D1995" s="18">
        <v>58.74</v>
      </c>
    </row>
    <row r="1996" spans="1:4">
      <c r="A1996" s="18"/>
      <c r="B1996" s="18">
        <v>-53.61</v>
      </c>
      <c r="C1996" s="18"/>
      <c r="D1996" s="18">
        <v>57.844999999999999</v>
      </c>
    </row>
    <row r="1997" spans="1:4">
      <c r="A1997" s="18"/>
      <c r="B1997" s="18">
        <v>-53.360999999999997</v>
      </c>
      <c r="C1997" s="18"/>
      <c r="D1997" s="18">
        <v>57.792999999999999</v>
      </c>
    </row>
    <row r="1998" spans="1:4">
      <c r="A1998" s="18"/>
      <c r="B1998" s="18">
        <v>-49.683999999999997</v>
      </c>
      <c r="C1998" s="18"/>
      <c r="D1998" s="18">
        <v>57.71</v>
      </c>
    </row>
    <row r="1999" spans="1:4">
      <c r="A1999" s="18"/>
      <c r="B1999" s="18">
        <v>-11.788</v>
      </c>
      <c r="C1999" s="18"/>
      <c r="D1999" s="18">
        <v>56.914999999999999</v>
      </c>
    </row>
    <row r="2000" spans="1:4">
      <c r="A2000" s="18"/>
      <c r="B2000" s="18">
        <v>-0.12</v>
      </c>
      <c r="C2000" s="18"/>
      <c r="D2000" s="18">
        <v>58.023000000000003</v>
      </c>
    </row>
    <row r="2001" spans="1:4">
      <c r="A2001" s="18"/>
      <c r="B2001" s="18">
        <v>0</v>
      </c>
      <c r="C2001" s="18"/>
      <c r="D2001" s="18">
        <v>58.042000000000002</v>
      </c>
    </row>
    <row r="2002" spans="1:4">
      <c r="A2002" s="18"/>
      <c r="B2002" s="18">
        <v>4.3999999999999997E-2</v>
      </c>
      <c r="C2002" s="18"/>
      <c r="D2002" s="18">
        <v>58.048000000000002</v>
      </c>
    </row>
    <row r="2003" spans="1:4">
      <c r="A2003" s="18"/>
      <c r="B2003" s="18">
        <v>25.803000000000001</v>
      </c>
      <c r="C2003" s="18"/>
      <c r="D2003" s="18">
        <v>61.542999999999999</v>
      </c>
    </row>
    <row r="2004" spans="1:4">
      <c r="A2004" s="18"/>
      <c r="B2004" s="18">
        <v>51.023000000000003</v>
      </c>
      <c r="C2004" s="18"/>
      <c r="D2004" s="18">
        <v>60.817</v>
      </c>
    </row>
    <row r="2005" spans="1:4">
      <c r="A2005" s="18"/>
      <c r="B2005" s="18">
        <v>52.145000000000003</v>
      </c>
      <c r="C2005" s="18"/>
      <c r="D2005" s="18">
        <v>60.901000000000003</v>
      </c>
    </row>
    <row r="2006" spans="1:4">
      <c r="A2006" s="18"/>
      <c r="B2006" s="18">
        <v>75.811999999999998</v>
      </c>
      <c r="C2006" s="18"/>
      <c r="D2006" s="18">
        <v>62.691000000000003</v>
      </c>
    </row>
    <row r="2007" spans="1:4">
      <c r="A2007" s="18"/>
      <c r="B2007" s="18">
        <v>88.385999999999996</v>
      </c>
      <c r="C2007" s="18"/>
      <c r="D2007" s="18">
        <v>64.676000000000002</v>
      </c>
    </row>
    <row r="2008" spans="1:4">
      <c r="A2008" s="18"/>
      <c r="B2008" s="18">
        <v>93.058999999999997</v>
      </c>
      <c r="C2008" s="18"/>
      <c r="D2008" s="18">
        <v>65.463999999999999</v>
      </c>
    </row>
    <row r="2009" spans="1:4">
      <c r="A2009" s="18"/>
      <c r="B2009" s="18">
        <v>100</v>
      </c>
      <c r="C2009" s="18"/>
      <c r="D2009" s="18">
        <v>67.102999999999994</v>
      </c>
    </row>
    <row r="2010" spans="1:4">
      <c r="A2010" s="19" t="s">
        <v>0</v>
      </c>
      <c r="B2010" s="18"/>
      <c r="C2010" s="18"/>
      <c r="D2010" s="18"/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A1:D16452"/>
  <sheetViews>
    <sheetView workbookViewId="0">
      <selection activeCell="H11" sqref="H11"/>
    </sheetView>
  </sheetViews>
  <sheetFormatPr defaultColWidth="9.7109375" defaultRowHeight="15"/>
  <cols>
    <col min="1" max="1" width="11.7109375" customWidth="1"/>
  </cols>
  <sheetData>
    <row r="1" spans="1:4">
      <c r="A1" t="s">
        <v>2</v>
      </c>
    </row>
    <row r="2" spans="1:4">
      <c r="A2" t="s">
        <v>1</v>
      </c>
    </row>
    <row r="3" spans="1:4">
      <c r="B3">
        <v>-36.642000000000003</v>
      </c>
      <c r="D3">
        <v>17.367999999999999</v>
      </c>
    </row>
    <row r="4" spans="1:4">
      <c r="B4">
        <v>-27.564</v>
      </c>
      <c r="D4">
        <v>18.603999999999999</v>
      </c>
    </row>
    <row r="5" spans="1:4">
      <c r="B5">
        <v>-27.548999999999999</v>
      </c>
      <c r="D5">
        <v>18.603999999999999</v>
      </c>
    </row>
    <row r="6" spans="1:4">
      <c r="B6">
        <v>-27.475000000000001</v>
      </c>
      <c r="D6">
        <v>18.617000000000001</v>
      </c>
    </row>
    <row r="7" spans="1:4">
      <c r="B7">
        <v>-19.085999999999999</v>
      </c>
      <c r="D7">
        <v>18.904</v>
      </c>
    </row>
    <row r="8" spans="1:4">
      <c r="B8">
        <v>-17.698</v>
      </c>
      <c r="D8">
        <v>18.905999999999999</v>
      </c>
    </row>
    <row r="9" spans="1:4">
      <c r="B9">
        <v>-14.454000000000001</v>
      </c>
      <c r="D9">
        <v>18.965</v>
      </c>
    </row>
    <row r="10" spans="1:4">
      <c r="B10">
        <v>-9.6059999999999999</v>
      </c>
      <c r="D10">
        <v>19.065999999999999</v>
      </c>
    </row>
    <row r="11" spans="1:4">
      <c r="B11">
        <v>-8.1669999999999998</v>
      </c>
      <c r="D11">
        <v>19.079000000000001</v>
      </c>
    </row>
    <row r="12" spans="1:4">
      <c r="B12">
        <v>-4.2930000000000001</v>
      </c>
      <c r="D12">
        <v>18.568999999999999</v>
      </c>
    </row>
    <row r="13" spans="1:4">
      <c r="B13">
        <v>-0.97799999999999998</v>
      </c>
      <c r="D13">
        <v>18.123000000000001</v>
      </c>
    </row>
    <row r="14" spans="1:4">
      <c r="B14">
        <v>-0.70899999999999996</v>
      </c>
      <c r="D14">
        <v>18.094000000000001</v>
      </c>
    </row>
    <row r="15" spans="1:4">
      <c r="B15">
        <v>0</v>
      </c>
      <c r="D15">
        <v>18.317</v>
      </c>
    </row>
    <row r="16" spans="1:4">
      <c r="B16">
        <v>0.111</v>
      </c>
      <c r="D16">
        <v>18.352</v>
      </c>
    </row>
    <row r="17" spans="1:4">
      <c r="B17">
        <v>0.14000000000000001</v>
      </c>
      <c r="D17">
        <v>18.355</v>
      </c>
    </row>
    <row r="18" spans="1:4">
      <c r="B18">
        <v>8.01</v>
      </c>
      <c r="D18">
        <v>19.149000000000001</v>
      </c>
    </row>
    <row r="19" spans="1:4">
      <c r="B19">
        <v>8.2680000000000007</v>
      </c>
      <c r="D19">
        <v>19.146999999999998</v>
      </c>
    </row>
    <row r="20" spans="1:4">
      <c r="B20">
        <v>9.5239999999999991</v>
      </c>
      <c r="D20">
        <v>19.036999999999999</v>
      </c>
    </row>
    <row r="21" spans="1:4">
      <c r="B21">
        <v>22.123000000000001</v>
      </c>
      <c r="D21">
        <v>18.962</v>
      </c>
    </row>
    <row r="22" spans="1:4">
      <c r="B22">
        <v>25.625</v>
      </c>
      <c r="D22">
        <v>18.855</v>
      </c>
    </row>
    <row r="23" spans="1:4">
      <c r="B23">
        <v>27.231000000000002</v>
      </c>
      <c r="D23">
        <v>18.792999999999999</v>
      </c>
    </row>
    <row r="24" spans="1:4">
      <c r="B24">
        <v>30.391999999999999</v>
      </c>
      <c r="D24">
        <v>18.268999999999998</v>
      </c>
    </row>
    <row r="25" spans="1:4">
      <c r="B25">
        <v>35.722000000000001</v>
      </c>
      <c r="D25">
        <v>17.510000000000002</v>
      </c>
    </row>
    <row r="26" spans="1:4">
      <c r="B26">
        <v>36.420999999999999</v>
      </c>
      <c r="D26">
        <v>17.507999999999999</v>
      </c>
    </row>
    <row r="27" spans="1:4">
      <c r="A27" t="s">
        <v>3</v>
      </c>
    </row>
    <row r="28" spans="1:4">
      <c r="A28" t="s">
        <v>1</v>
      </c>
    </row>
    <row r="29" spans="1:4">
      <c r="B29">
        <v>-36.597999999999999</v>
      </c>
      <c r="D29">
        <v>17.164999999999999</v>
      </c>
    </row>
    <row r="30" spans="1:4">
      <c r="B30">
        <v>-36.222000000000001</v>
      </c>
      <c r="D30">
        <v>17.172999999999998</v>
      </c>
    </row>
    <row r="31" spans="1:4">
      <c r="B31">
        <v>-32.091999999999999</v>
      </c>
      <c r="D31">
        <v>17.800999999999998</v>
      </c>
    </row>
    <row r="32" spans="1:4">
      <c r="B32">
        <v>-27.51</v>
      </c>
      <c r="D32">
        <v>18.574000000000002</v>
      </c>
    </row>
    <row r="33" spans="2:4">
      <c r="B33">
        <v>-24.847999999999999</v>
      </c>
      <c r="D33">
        <v>18.698</v>
      </c>
    </row>
    <row r="34" spans="2:4">
      <c r="B34">
        <v>-8.82</v>
      </c>
      <c r="D34">
        <v>18.962</v>
      </c>
    </row>
    <row r="35" spans="2:4">
      <c r="B35">
        <v>-7.9779999999999998</v>
      </c>
      <c r="D35">
        <v>18.881</v>
      </c>
    </row>
    <row r="36" spans="2:4">
      <c r="B36">
        <v>-7.5880000000000001</v>
      </c>
      <c r="D36">
        <v>18.815000000000001</v>
      </c>
    </row>
    <row r="37" spans="2:4">
      <c r="B37">
        <v>-4.6459999999999999</v>
      </c>
      <c r="D37">
        <v>18.613</v>
      </c>
    </row>
    <row r="38" spans="2:4">
      <c r="B38">
        <v>0</v>
      </c>
      <c r="D38">
        <v>18.262</v>
      </c>
    </row>
    <row r="39" spans="2:4">
      <c r="B39">
        <v>6.4000000000000001E-2</v>
      </c>
      <c r="D39">
        <v>18.257000000000001</v>
      </c>
    </row>
    <row r="40" spans="2:4">
      <c r="B40">
        <v>0.29499999999999998</v>
      </c>
      <c r="D40">
        <v>18.28</v>
      </c>
    </row>
    <row r="41" spans="2:4">
      <c r="B41">
        <v>7.9790000000000001</v>
      </c>
      <c r="D41">
        <v>19.024999999999999</v>
      </c>
    </row>
    <row r="42" spans="2:4">
      <c r="B42">
        <v>14.718</v>
      </c>
      <c r="D42">
        <v>18.91</v>
      </c>
    </row>
    <row r="43" spans="2:4">
      <c r="B43">
        <v>16.966999999999999</v>
      </c>
      <c r="D43">
        <v>18.884</v>
      </c>
    </row>
    <row r="44" spans="2:4">
      <c r="B44">
        <v>24.106000000000002</v>
      </c>
      <c r="D44">
        <v>18.831</v>
      </c>
    </row>
    <row r="45" spans="2:4">
      <c r="B45">
        <v>24.263999999999999</v>
      </c>
      <c r="D45">
        <v>18.823</v>
      </c>
    </row>
    <row r="46" spans="2:4">
      <c r="B46">
        <v>25.841999999999999</v>
      </c>
      <c r="D46">
        <v>18.751000000000001</v>
      </c>
    </row>
    <row r="47" spans="2:4">
      <c r="B47">
        <v>27.577000000000002</v>
      </c>
      <c r="D47">
        <v>18.669</v>
      </c>
    </row>
    <row r="48" spans="2:4">
      <c r="B48">
        <v>28.748999999999999</v>
      </c>
      <c r="D48">
        <v>18.387</v>
      </c>
    </row>
    <row r="49" spans="1:4">
      <c r="B49">
        <v>30.611000000000001</v>
      </c>
      <c r="D49">
        <v>18.149999999999999</v>
      </c>
    </row>
    <row r="50" spans="1:4">
      <c r="B50">
        <v>34.679000000000002</v>
      </c>
      <c r="D50">
        <v>17.625</v>
      </c>
    </row>
    <row r="51" spans="1:4">
      <c r="B51">
        <v>36.895000000000003</v>
      </c>
      <c r="D51">
        <v>17.553000000000001</v>
      </c>
    </row>
    <row r="52" spans="1:4">
      <c r="B52">
        <v>37.045000000000002</v>
      </c>
      <c r="D52">
        <v>17.553999999999998</v>
      </c>
    </row>
    <row r="53" spans="1:4">
      <c r="A53" t="s">
        <v>4</v>
      </c>
    </row>
    <row r="54" spans="1:4">
      <c r="A54" t="s">
        <v>1</v>
      </c>
    </row>
    <row r="55" spans="1:4">
      <c r="B55">
        <v>-36.399000000000001</v>
      </c>
      <c r="D55">
        <v>17.155000000000001</v>
      </c>
    </row>
    <row r="56" spans="1:4">
      <c r="B56">
        <v>-31.815000000000001</v>
      </c>
      <c r="D56">
        <v>17.779</v>
      </c>
    </row>
    <row r="57" spans="1:4">
      <c r="B57">
        <v>-27.658000000000001</v>
      </c>
      <c r="D57">
        <v>18.414999999999999</v>
      </c>
    </row>
    <row r="58" spans="1:4">
      <c r="B58">
        <v>-25.233000000000001</v>
      </c>
      <c r="D58">
        <v>18.484999999999999</v>
      </c>
    </row>
    <row r="59" spans="1:4">
      <c r="B59">
        <v>-8.6539999999999999</v>
      </c>
      <c r="D59">
        <v>18.899999999999999</v>
      </c>
    </row>
    <row r="60" spans="1:4">
      <c r="B60">
        <v>-8.1419999999999995</v>
      </c>
      <c r="D60">
        <v>18.899999999999999</v>
      </c>
    </row>
    <row r="61" spans="1:4">
      <c r="B61">
        <v>-0.97399999999999998</v>
      </c>
      <c r="D61">
        <v>17.911000000000001</v>
      </c>
    </row>
    <row r="62" spans="1:4">
      <c r="B62">
        <v>-0.68899999999999995</v>
      </c>
      <c r="D62">
        <v>17.876000000000001</v>
      </c>
    </row>
    <row r="63" spans="1:4">
      <c r="B63">
        <v>0</v>
      </c>
      <c r="D63">
        <v>18.154</v>
      </c>
    </row>
    <row r="64" spans="1:4">
      <c r="B64">
        <v>0.128</v>
      </c>
      <c r="D64">
        <v>18.206</v>
      </c>
    </row>
    <row r="65" spans="1:4">
      <c r="B65">
        <v>0.57899999999999996</v>
      </c>
      <c r="D65">
        <v>18.248000000000001</v>
      </c>
    </row>
    <row r="66" spans="1:4">
      <c r="B66">
        <v>7.9340000000000002</v>
      </c>
      <c r="D66">
        <v>18.916</v>
      </c>
    </row>
    <row r="67" spans="1:4">
      <c r="B67">
        <v>9.9109999999999996</v>
      </c>
      <c r="D67">
        <v>18.907</v>
      </c>
    </row>
    <row r="68" spans="1:4">
      <c r="B68">
        <v>13.27</v>
      </c>
      <c r="D68">
        <v>18.837</v>
      </c>
    </row>
    <row r="69" spans="1:4">
      <c r="B69">
        <v>23.8</v>
      </c>
      <c r="D69">
        <v>18.763999999999999</v>
      </c>
    </row>
    <row r="70" spans="1:4">
      <c r="B70">
        <v>24.218</v>
      </c>
      <c r="D70">
        <v>18.757999999999999</v>
      </c>
    </row>
    <row r="71" spans="1:4">
      <c r="B71">
        <v>24.446000000000002</v>
      </c>
      <c r="D71">
        <v>18.745000000000001</v>
      </c>
    </row>
    <row r="72" spans="1:4">
      <c r="B72">
        <v>25.545999999999999</v>
      </c>
      <c r="D72">
        <v>18.71</v>
      </c>
    </row>
    <row r="73" spans="1:4">
      <c r="B73">
        <v>27.23</v>
      </c>
      <c r="D73">
        <v>18.645</v>
      </c>
    </row>
    <row r="74" spans="1:4">
      <c r="B74">
        <v>27.928999999999998</v>
      </c>
      <c r="D74">
        <v>18.550999999999998</v>
      </c>
    </row>
    <row r="75" spans="1:4">
      <c r="B75">
        <v>30.555</v>
      </c>
      <c r="D75">
        <v>18.138000000000002</v>
      </c>
    </row>
    <row r="76" spans="1:4">
      <c r="B76">
        <v>33.601999999999997</v>
      </c>
      <c r="D76">
        <v>17.864000000000001</v>
      </c>
    </row>
    <row r="77" spans="1:4">
      <c r="B77">
        <v>37.079000000000001</v>
      </c>
      <c r="D77">
        <v>17.465</v>
      </c>
    </row>
    <row r="78" spans="1:4">
      <c r="A78" t="s">
        <v>5</v>
      </c>
    </row>
    <row r="79" spans="1:4">
      <c r="A79" t="s">
        <v>1</v>
      </c>
    </row>
    <row r="80" spans="1:4">
      <c r="B80">
        <v>-30.488</v>
      </c>
      <c r="D80">
        <v>18.015000000000001</v>
      </c>
    </row>
    <row r="81" spans="2:4">
      <c r="B81">
        <v>-27.52</v>
      </c>
      <c r="D81">
        <v>18.452999999999999</v>
      </c>
    </row>
    <row r="82" spans="2:4">
      <c r="B82">
        <v>-8.6720000000000006</v>
      </c>
      <c r="D82">
        <v>18.800999999999998</v>
      </c>
    </row>
    <row r="83" spans="2:4">
      <c r="B83">
        <v>-8.1829999999999998</v>
      </c>
      <c r="D83">
        <v>18.812999999999999</v>
      </c>
    </row>
    <row r="84" spans="2:4">
      <c r="B84">
        <v>-8.0739999999999998</v>
      </c>
      <c r="D84">
        <v>18.809999999999999</v>
      </c>
    </row>
    <row r="85" spans="2:4">
      <c r="B85">
        <v>-7.5839999999999996</v>
      </c>
      <c r="D85">
        <v>18.754000000000001</v>
      </c>
    </row>
    <row r="86" spans="2:4">
      <c r="B86">
        <v>-5.03</v>
      </c>
      <c r="D86">
        <v>18.36</v>
      </c>
    </row>
    <row r="87" spans="2:4">
      <c r="B87">
        <v>-0.98499999999999999</v>
      </c>
      <c r="D87">
        <v>18.266999999999999</v>
      </c>
    </row>
    <row r="88" spans="2:4">
      <c r="B88">
        <v>-0.63400000000000001</v>
      </c>
      <c r="D88">
        <v>18.568999999999999</v>
      </c>
    </row>
    <row r="89" spans="2:4">
      <c r="B89">
        <v>0</v>
      </c>
      <c r="D89">
        <v>18.373999999999999</v>
      </c>
    </row>
    <row r="90" spans="2:4">
      <c r="B90">
        <v>0.151</v>
      </c>
      <c r="D90">
        <v>18.327000000000002</v>
      </c>
    </row>
    <row r="91" spans="2:4">
      <c r="B91">
        <v>0.49399999999999999</v>
      </c>
      <c r="D91">
        <v>18.355</v>
      </c>
    </row>
    <row r="92" spans="2:4">
      <c r="B92">
        <v>0.80300000000000005</v>
      </c>
      <c r="D92">
        <v>18.489000000000001</v>
      </c>
    </row>
    <row r="93" spans="2:4">
      <c r="B93">
        <v>1.2569999999999999</v>
      </c>
      <c r="D93">
        <v>18.553000000000001</v>
      </c>
    </row>
    <row r="94" spans="2:4">
      <c r="B94">
        <v>7.5839999999999996</v>
      </c>
      <c r="D94">
        <v>18.7</v>
      </c>
    </row>
    <row r="95" spans="2:4">
      <c r="B95">
        <v>8.0069999999999997</v>
      </c>
      <c r="D95">
        <v>18.838999999999999</v>
      </c>
    </row>
    <row r="96" spans="2:4">
      <c r="B96">
        <v>8.6880000000000006</v>
      </c>
      <c r="D96">
        <v>18.829999999999998</v>
      </c>
    </row>
    <row r="97" spans="1:4">
      <c r="B97">
        <v>24.515000000000001</v>
      </c>
      <c r="D97">
        <v>18.526</v>
      </c>
    </row>
    <row r="98" spans="1:4">
      <c r="B98">
        <v>27.184999999999999</v>
      </c>
      <c r="D98">
        <v>18.507000000000001</v>
      </c>
    </row>
    <row r="99" spans="1:4">
      <c r="B99">
        <v>31.039000000000001</v>
      </c>
      <c r="D99">
        <v>17.969000000000001</v>
      </c>
    </row>
    <row r="100" spans="1:4">
      <c r="B100">
        <v>32.634999999999998</v>
      </c>
      <c r="D100">
        <v>17.829000000000001</v>
      </c>
    </row>
    <row r="101" spans="1:4">
      <c r="B101">
        <v>36.965000000000003</v>
      </c>
      <c r="D101">
        <v>17.329999999999998</v>
      </c>
    </row>
    <row r="102" spans="1:4">
      <c r="A102" t="s">
        <v>6</v>
      </c>
    </row>
    <row r="103" spans="1:4">
      <c r="A103" t="s">
        <v>1</v>
      </c>
    </row>
    <row r="104" spans="1:4">
      <c r="B104">
        <v>-28.158999999999999</v>
      </c>
      <c r="D104">
        <v>18.198</v>
      </c>
    </row>
    <row r="105" spans="1:4">
      <c r="B105">
        <v>-27.486000000000001</v>
      </c>
      <c r="D105">
        <v>18.393999999999998</v>
      </c>
    </row>
    <row r="106" spans="1:4">
      <c r="B106">
        <v>-23.099</v>
      </c>
      <c r="D106">
        <v>18.390999999999998</v>
      </c>
    </row>
    <row r="107" spans="1:4">
      <c r="B107">
        <v>-9.3019999999999996</v>
      </c>
      <c r="D107">
        <v>18.712</v>
      </c>
    </row>
    <row r="108" spans="1:4">
      <c r="B108">
        <v>-7.3949999999999996</v>
      </c>
      <c r="D108">
        <v>18.638999999999999</v>
      </c>
    </row>
    <row r="109" spans="1:4">
      <c r="B109">
        <v>0</v>
      </c>
      <c r="D109">
        <v>18.585999999999999</v>
      </c>
    </row>
    <row r="110" spans="1:4">
      <c r="B110">
        <v>2.5000000000000001E-2</v>
      </c>
      <c r="D110">
        <v>18.585000000000001</v>
      </c>
    </row>
    <row r="111" spans="1:4">
      <c r="B111">
        <v>0.18</v>
      </c>
      <c r="D111">
        <v>18.594999999999999</v>
      </c>
    </row>
    <row r="112" spans="1:4">
      <c r="B112">
        <v>1.3260000000000001</v>
      </c>
      <c r="D112">
        <v>18.635000000000002</v>
      </c>
    </row>
    <row r="113" spans="1:4">
      <c r="B113">
        <v>3.6739999999999999</v>
      </c>
      <c r="D113">
        <v>18.513999999999999</v>
      </c>
    </row>
    <row r="114" spans="1:4">
      <c r="B114">
        <v>5.4390000000000001</v>
      </c>
      <c r="D114">
        <v>18.753</v>
      </c>
    </row>
    <row r="115" spans="1:4">
      <c r="B115">
        <v>7.758</v>
      </c>
      <c r="D115">
        <v>18.678999999999998</v>
      </c>
    </row>
    <row r="116" spans="1:4">
      <c r="B116">
        <v>10.061999999999999</v>
      </c>
      <c r="D116">
        <v>18.66</v>
      </c>
    </row>
    <row r="117" spans="1:4">
      <c r="B117">
        <v>26.016999999999999</v>
      </c>
      <c r="D117">
        <v>18.466000000000001</v>
      </c>
    </row>
    <row r="118" spans="1:4">
      <c r="B118">
        <v>26.728999999999999</v>
      </c>
      <c r="D118">
        <v>18.452999999999999</v>
      </c>
    </row>
    <row r="119" spans="1:4">
      <c r="B119">
        <v>26.942</v>
      </c>
      <c r="D119">
        <v>18.411999999999999</v>
      </c>
    </row>
    <row r="120" spans="1:4">
      <c r="B120">
        <v>29.231999999999999</v>
      </c>
      <c r="D120">
        <v>18.16</v>
      </c>
    </row>
    <row r="121" spans="1:4">
      <c r="B121">
        <v>35.091000000000001</v>
      </c>
      <c r="D121">
        <v>17.454000000000001</v>
      </c>
    </row>
    <row r="122" spans="1:4">
      <c r="B122">
        <v>35.436999999999998</v>
      </c>
      <c r="D122">
        <v>17.413</v>
      </c>
    </row>
    <row r="123" spans="1:4">
      <c r="B123">
        <v>37.04</v>
      </c>
      <c r="D123">
        <v>17.456</v>
      </c>
    </row>
    <row r="124" spans="1:4">
      <c r="B124">
        <v>37.177999999999997</v>
      </c>
      <c r="D124">
        <v>17.454000000000001</v>
      </c>
    </row>
    <row r="125" spans="1:4">
      <c r="A125" t="s">
        <v>7</v>
      </c>
    </row>
    <row r="126" spans="1:4">
      <c r="A126" t="s">
        <v>1</v>
      </c>
    </row>
    <row r="127" spans="1:4">
      <c r="B127">
        <v>-36.052</v>
      </c>
      <c r="D127">
        <v>16.995999999999999</v>
      </c>
    </row>
    <row r="128" spans="1:4">
      <c r="B128">
        <v>-34.981999999999999</v>
      </c>
      <c r="D128">
        <v>17.141999999999999</v>
      </c>
    </row>
    <row r="129" spans="2:4">
      <c r="B129">
        <v>-27.113</v>
      </c>
      <c r="D129">
        <v>18.286000000000001</v>
      </c>
    </row>
    <row r="130" spans="2:4">
      <c r="B130">
        <v>-17.222000000000001</v>
      </c>
      <c r="D130">
        <v>18.506</v>
      </c>
    </row>
    <row r="131" spans="2:4">
      <c r="B131">
        <v>-16.911999999999999</v>
      </c>
      <c r="D131">
        <v>18.484999999999999</v>
      </c>
    </row>
    <row r="132" spans="2:4">
      <c r="B132">
        <v>-14.835000000000001</v>
      </c>
      <c r="D132">
        <v>18.515000000000001</v>
      </c>
    </row>
    <row r="133" spans="2:4">
      <c r="B133">
        <v>-14.125999999999999</v>
      </c>
      <c r="D133">
        <v>18.521000000000001</v>
      </c>
    </row>
    <row r="134" spans="2:4">
      <c r="B134">
        <v>-8.4369999999999994</v>
      </c>
      <c r="D134">
        <v>18.7</v>
      </c>
    </row>
    <row r="135" spans="2:4">
      <c r="B135">
        <v>-8.36</v>
      </c>
      <c r="D135">
        <v>18.702000000000002</v>
      </c>
    </row>
    <row r="136" spans="2:4">
      <c r="B136">
        <v>-8.3439999999999994</v>
      </c>
      <c r="D136">
        <v>18.7</v>
      </c>
    </row>
    <row r="137" spans="2:4">
      <c r="B137">
        <v>-7.0999999999999994E-2</v>
      </c>
      <c r="D137">
        <v>18.661000000000001</v>
      </c>
    </row>
    <row r="138" spans="2:4">
      <c r="B138">
        <v>0</v>
      </c>
      <c r="D138">
        <v>18.66</v>
      </c>
    </row>
    <row r="139" spans="2:4">
      <c r="B139">
        <v>6.9450000000000003</v>
      </c>
      <c r="D139">
        <v>18.501000000000001</v>
      </c>
    </row>
    <row r="140" spans="2:4">
      <c r="B140">
        <v>7.6459999999999999</v>
      </c>
      <c r="D140">
        <v>18.571000000000002</v>
      </c>
    </row>
    <row r="141" spans="2:4">
      <c r="B141">
        <v>13.335000000000001</v>
      </c>
      <c r="D141">
        <v>18.553999999999998</v>
      </c>
    </row>
    <row r="142" spans="2:4">
      <c r="B142">
        <v>18.93</v>
      </c>
      <c r="D142">
        <v>18.48</v>
      </c>
    </row>
    <row r="143" spans="2:4">
      <c r="B143">
        <v>26.901</v>
      </c>
      <c r="D143">
        <v>18.315000000000001</v>
      </c>
    </row>
    <row r="144" spans="2:4">
      <c r="B144">
        <v>27.164999999999999</v>
      </c>
      <c r="D144">
        <v>18.347999999999999</v>
      </c>
    </row>
    <row r="145" spans="1:4">
      <c r="B145">
        <v>30.922999999999998</v>
      </c>
      <c r="D145">
        <v>17.849</v>
      </c>
    </row>
    <row r="146" spans="1:4">
      <c r="B146">
        <v>36.840000000000003</v>
      </c>
      <c r="D146">
        <v>17.117000000000001</v>
      </c>
    </row>
    <row r="147" spans="1:4">
      <c r="B147">
        <v>37.136000000000003</v>
      </c>
      <c r="D147">
        <v>17.109000000000002</v>
      </c>
    </row>
    <row r="148" spans="1:4">
      <c r="A148" t="s">
        <v>8</v>
      </c>
    </row>
    <row r="149" spans="1:4">
      <c r="A149" t="s">
        <v>1</v>
      </c>
    </row>
    <row r="150" spans="1:4">
      <c r="B150">
        <v>-36.286000000000001</v>
      </c>
      <c r="D150">
        <v>16.879000000000001</v>
      </c>
    </row>
    <row r="151" spans="1:4">
      <c r="B151">
        <v>-29.887</v>
      </c>
      <c r="D151">
        <v>17.777000000000001</v>
      </c>
    </row>
    <row r="152" spans="1:4">
      <c r="B152">
        <v>-27.245000000000001</v>
      </c>
      <c r="D152">
        <v>18.164999999999999</v>
      </c>
    </row>
    <row r="153" spans="1:4">
      <c r="B153">
        <v>-17.687999999999999</v>
      </c>
      <c r="D153">
        <v>18.401</v>
      </c>
    </row>
    <row r="154" spans="1:4">
      <c r="B154">
        <v>-15.925000000000001</v>
      </c>
      <c r="D154">
        <v>18.443999999999999</v>
      </c>
    </row>
    <row r="155" spans="1:4">
      <c r="B155">
        <v>-15.208</v>
      </c>
      <c r="D155">
        <v>18.452000000000002</v>
      </c>
    </row>
    <row r="156" spans="1:4">
      <c r="B156">
        <v>-14.605</v>
      </c>
      <c r="D156">
        <v>18.454999999999998</v>
      </c>
    </row>
    <row r="157" spans="1:4">
      <c r="B157">
        <v>-8.0760000000000005</v>
      </c>
      <c r="D157">
        <v>18.452999999999999</v>
      </c>
    </row>
    <row r="158" spans="1:4">
      <c r="B158">
        <v>-5.3520000000000003</v>
      </c>
      <c r="D158">
        <v>18.18</v>
      </c>
    </row>
    <row r="159" spans="1:4">
      <c r="B159">
        <v>-0.58399999999999996</v>
      </c>
      <c r="D159">
        <v>17.663</v>
      </c>
    </row>
    <row r="160" spans="1:4">
      <c r="B160">
        <v>0</v>
      </c>
      <c r="D160">
        <v>17.721</v>
      </c>
    </row>
    <row r="161" spans="1:4">
      <c r="B161">
        <v>1.8129999999999999</v>
      </c>
      <c r="D161">
        <v>17.899999999999999</v>
      </c>
    </row>
    <row r="162" spans="1:4">
      <c r="B162">
        <v>7.9050000000000002</v>
      </c>
      <c r="D162">
        <v>18.547000000000001</v>
      </c>
    </row>
    <row r="163" spans="1:4">
      <c r="B163">
        <v>15.048</v>
      </c>
      <c r="D163">
        <v>18.481999999999999</v>
      </c>
    </row>
    <row r="164" spans="1:4">
      <c r="B164">
        <v>16.719000000000001</v>
      </c>
      <c r="D164">
        <v>18.452000000000002</v>
      </c>
    </row>
    <row r="165" spans="1:4">
      <c r="B165">
        <v>22.788</v>
      </c>
      <c r="D165">
        <v>18.363</v>
      </c>
    </row>
    <row r="166" spans="1:4">
      <c r="B166">
        <v>27.146999999999998</v>
      </c>
      <c r="D166">
        <v>18.282</v>
      </c>
    </row>
    <row r="167" spans="1:4">
      <c r="B167">
        <v>35.935000000000002</v>
      </c>
      <c r="D167">
        <v>17.276</v>
      </c>
    </row>
    <row r="168" spans="1:4">
      <c r="B168">
        <v>37.03</v>
      </c>
      <c r="D168">
        <v>17.149999999999999</v>
      </c>
    </row>
    <row r="169" spans="1:4">
      <c r="B169">
        <v>37.082000000000001</v>
      </c>
      <c r="D169">
        <v>17.151</v>
      </c>
    </row>
    <row r="170" spans="1:4">
      <c r="A170" t="s">
        <v>9</v>
      </c>
    </row>
    <row r="171" spans="1:4">
      <c r="A171" t="s">
        <v>1</v>
      </c>
    </row>
    <row r="172" spans="1:4">
      <c r="B172">
        <v>-36.39</v>
      </c>
      <c r="D172">
        <v>16.678000000000001</v>
      </c>
    </row>
    <row r="173" spans="1:4">
      <c r="B173">
        <v>-29.449000000000002</v>
      </c>
      <c r="D173">
        <v>17.747</v>
      </c>
    </row>
    <row r="174" spans="1:4">
      <c r="B174">
        <v>-27.58</v>
      </c>
      <c r="D174">
        <v>18.026</v>
      </c>
    </row>
    <row r="175" spans="1:4">
      <c r="B175">
        <v>-27.292000000000002</v>
      </c>
      <c r="D175">
        <v>18.079999999999998</v>
      </c>
    </row>
    <row r="176" spans="1:4">
      <c r="B176">
        <v>-18.361000000000001</v>
      </c>
      <c r="D176">
        <v>18.3</v>
      </c>
    </row>
    <row r="177" spans="1:4">
      <c r="B177">
        <v>-15.534000000000001</v>
      </c>
      <c r="D177">
        <v>18.370999999999999</v>
      </c>
    </row>
    <row r="178" spans="1:4">
      <c r="B178">
        <v>-9.32</v>
      </c>
      <c r="D178">
        <v>18.37</v>
      </c>
    </row>
    <row r="179" spans="1:4">
      <c r="B179">
        <v>-8.1549999999999994</v>
      </c>
      <c r="D179">
        <v>18.370999999999999</v>
      </c>
    </row>
    <row r="180" spans="1:4">
      <c r="B180">
        <v>-7.6050000000000004</v>
      </c>
      <c r="D180">
        <v>18.32</v>
      </c>
    </row>
    <row r="181" spans="1:4">
      <c r="B181">
        <v>-0.70599999999999996</v>
      </c>
      <c r="D181">
        <v>17.658999999999999</v>
      </c>
    </row>
    <row r="182" spans="1:4">
      <c r="B182">
        <v>0</v>
      </c>
      <c r="D182">
        <v>17.725000000000001</v>
      </c>
    </row>
    <row r="183" spans="1:4">
      <c r="B183">
        <v>7.6589999999999998</v>
      </c>
      <c r="D183">
        <v>18.439</v>
      </c>
    </row>
    <row r="184" spans="1:4">
      <c r="B184">
        <v>8.0470000000000006</v>
      </c>
      <c r="D184">
        <v>18.474</v>
      </c>
    </row>
    <row r="185" spans="1:4">
      <c r="B185">
        <v>8.4649999999999999</v>
      </c>
      <c r="D185">
        <v>18.471</v>
      </c>
    </row>
    <row r="186" spans="1:4">
      <c r="B186">
        <v>13.266</v>
      </c>
      <c r="D186">
        <v>18.437999999999999</v>
      </c>
    </row>
    <row r="187" spans="1:4">
      <c r="B187">
        <v>22.552</v>
      </c>
      <c r="D187">
        <v>18.271999999999998</v>
      </c>
    </row>
    <row r="188" spans="1:4">
      <c r="B188">
        <v>27.824999999999999</v>
      </c>
      <c r="D188">
        <v>18.231999999999999</v>
      </c>
    </row>
    <row r="189" spans="1:4">
      <c r="B189">
        <v>29.238</v>
      </c>
      <c r="D189">
        <v>18.114999999999998</v>
      </c>
    </row>
    <row r="190" spans="1:4">
      <c r="B190">
        <v>37.094999999999999</v>
      </c>
      <c r="D190">
        <v>17.408999999999999</v>
      </c>
    </row>
    <row r="191" spans="1:4">
      <c r="B191">
        <v>37.360999999999997</v>
      </c>
      <c r="D191">
        <v>17.431000000000001</v>
      </c>
    </row>
    <row r="192" spans="1:4">
      <c r="A192" t="s">
        <v>10</v>
      </c>
    </row>
    <row r="193" spans="1:4">
      <c r="A193" t="s">
        <v>1</v>
      </c>
    </row>
    <row r="194" spans="1:4">
      <c r="B194">
        <v>-39.637</v>
      </c>
      <c r="D194">
        <v>17.891999999999999</v>
      </c>
    </row>
    <row r="195" spans="1:4">
      <c r="B195">
        <v>-39.369</v>
      </c>
      <c r="D195">
        <v>17.818000000000001</v>
      </c>
    </row>
    <row r="196" spans="1:4">
      <c r="B196">
        <v>-38.68</v>
      </c>
      <c r="D196">
        <v>17.495999999999999</v>
      </c>
    </row>
    <row r="197" spans="1:4">
      <c r="B197">
        <v>-36.433999999999997</v>
      </c>
      <c r="D197">
        <v>16.675999999999998</v>
      </c>
    </row>
    <row r="198" spans="1:4">
      <c r="B198">
        <v>-36.155000000000001</v>
      </c>
      <c r="D198">
        <v>16.716999999999999</v>
      </c>
    </row>
    <row r="199" spans="1:4">
      <c r="B199">
        <v>-27.635999999999999</v>
      </c>
      <c r="D199">
        <v>17.978000000000002</v>
      </c>
    </row>
    <row r="200" spans="1:4">
      <c r="B200">
        <v>-21.79</v>
      </c>
      <c r="D200">
        <v>18.329999999999998</v>
      </c>
    </row>
    <row r="201" spans="1:4">
      <c r="B201">
        <v>-20.484000000000002</v>
      </c>
      <c r="D201">
        <v>18.399000000000001</v>
      </c>
    </row>
    <row r="202" spans="1:4">
      <c r="B202">
        <v>-19.913</v>
      </c>
      <c r="D202">
        <v>18.408999999999999</v>
      </c>
    </row>
    <row r="203" spans="1:4">
      <c r="B203">
        <v>-15.297000000000001</v>
      </c>
      <c r="D203">
        <v>18.425999999999998</v>
      </c>
    </row>
    <row r="204" spans="1:4">
      <c r="B204">
        <v>-6.4809999999999999</v>
      </c>
      <c r="D204">
        <v>18.439</v>
      </c>
    </row>
    <row r="205" spans="1:4">
      <c r="B205">
        <v>-5.5250000000000004</v>
      </c>
      <c r="D205">
        <v>18.324000000000002</v>
      </c>
    </row>
    <row r="206" spans="1:4">
      <c r="B206">
        <v>-0.56100000000000005</v>
      </c>
      <c r="D206">
        <v>17.873000000000001</v>
      </c>
    </row>
    <row r="207" spans="1:4">
      <c r="B207">
        <v>-3.9E-2</v>
      </c>
      <c r="D207">
        <v>17.82</v>
      </c>
    </row>
    <row r="208" spans="1:4">
      <c r="B208">
        <v>0</v>
      </c>
      <c r="D208">
        <v>17.823</v>
      </c>
    </row>
    <row r="209" spans="1:4">
      <c r="B209">
        <v>5.5E-2</v>
      </c>
      <c r="D209">
        <v>17.827999999999999</v>
      </c>
    </row>
    <row r="210" spans="1:4">
      <c r="B210">
        <v>7.9420000000000002</v>
      </c>
      <c r="D210">
        <v>18.518000000000001</v>
      </c>
    </row>
    <row r="211" spans="1:4">
      <c r="B211">
        <v>8.1359999999999992</v>
      </c>
      <c r="D211">
        <v>18.515000000000001</v>
      </c>
    </row>
    <row r="212" spans="1:4">
      <c r="B212">
        <v>10.608000000000001</v>
      </c>
      <c r="D212">
        <v>18.440000000000001</v>
      </c>
    </row>
    <row r="213" spans="1:4">
      <c r="B213">
        <v>27.140999999999998</v>
      </c>
      <c r="D213">
        <v>18.135000000000002</v>
      </c>
    </row>
    <row r="214" spans="1:4">
      <c r="B214">
        <v>28.515999999999998</v>
      </c>
      <c r="D214">
        <v>18.111000000000001</v>
      </c>
    </row>
    <row r="215" spans="1:4">
      <c r="B215">
        <v>28.846</v>
      </c>
      <c r="D215">
        <v>18.105</v>
      </c>
    </row>
    <row r="216" spans="1:4">
      <c r="B216">
        <v>29.184999999999999</v>
      </c>
      <c r="D216">
        <v>18.061</v>
      </c>
    </row>
    <row r="217" spans="1:4">
      <c r="B217">
        <v>36.630000000000003</v>
      </c>
      <c r="D217">
        <v>17.204000000000001</v>
      </c>
    </row>
    <row r="218" spans="1:4">
      <c r="B218">
        <v>37.481999999999999</v>
      </c>
      <c r="D218">
        <v>17.239000000000001</v>
      </c>
    </row>
    <row r="219" spans="1:4">
      <c r="A219" t="s">
        <v>11</v>
      </c>
    </row>
    <row r="220" spans="1:4">
      <c r="A220" t="s">
        <v>1</v>
      </c>
    </row>
    <row r="221" spans="1:4">
      <c r="B221">
        <v>-37.082000000000001</v>
      </c>
      <c r="D221">
        <v>17.931000000000001</v>
      </c>
    </row>
    <row r="222" spans="1:4">
      <c r="B222">
        <v>-36.859000000000002</v>
      </c>
      <c r="D222">
        <v>17.763000000000002</v>
      </c>
    </row>
    <row r="223" spans="1:4">
      <c r="B223">
        <v>-29.448</v>
      </c>
      <c r="D223">
        <v>18.003</v>
      </c>
    </row>
    <row r="224" spans="1:4">
      <c r="B224">
        <v>-27.779</v>
      </c>
      <c r="D224">
        <v>17.925999999999998</v>
      </c>
    </row>
    <row r="225" spans="2:4">
      <c r="B225">
        <v>-27.184999999999999</v>
      </c>
      <c r="D225">
        <v>18.023</v>
      </c>
    </row>
    <row r="226" spans="2:4">
      <c r="B226">
        <v>-26.71</v>
      </c>
      <c r="D226">
        <v>18.035</v>
      </c>
    </row>
    <row r="227" spans="2:4">
      <c r="B227">
        <v>-17.254000000000001</v>
      </c>
      <c r="D227">
        <v>18.381</v>
      </c>
    </row>
    <row r="228" spans="2:4">
      <c r="B228">
        <v>-8.3260000000000005</v>
      </c>
      <c r="D228">
        <v>18.439</v>
      </c>
    </row>
    <row r="229" spans="2:4">
      <c r="B229">
        <v>-8.2539999999999996</v>
      </c>
      <c r="D229">
        <v>18.439</v>
      </c>
    </row>
    <row r="230" spans="2:4">
      <c r="B230">
        <v>0</v>
      </c>
      <c r="D230">
        <v>17.812999999999999</v>
      </c>
    </row>
    <row r="231" spans="2:4">
      <c r="B231">
        <v>0</v>
      </c>
      <c r="D231">
        <v>17.812999999999999</v>
      </c>
    </row>
    <row r="232" spans="2:4">
      <c r="B232">
        <v>0.10100000000000001</v>
      </c>
      <c r="D232">
        <v>17.803999999999998</v>
      </c>
    </row>
    <row r="233" spans="2:4">
      <c r="B233">
        <v>0.20899999999999999</v>
      </c>
      <c r="D233">
        <v>17.812999999999999</v>
      </c>
    </row>
    <row r="234" spans="2:4">
      <c r="B234">
        <v>5.6109999999999998</v>
      </c>
      <c r="D234">
        <v>18.195</v>
      </c>
    </row>
    <row r="235" spans="2:4">
      <c r="B235">
        <v>5.8250000000000002</v>
      </c>
      <c r="D235">
        <v>18.218</v>
      </c>
    </row>
    <row r="236" spans="2:4">
      <c r="B236">
        <v>6.6909999999999998</v>
      </c>
      <c r="D236">
        <v>18.327999999999999</v>
      </c>
    </row>
    <row r="237" spans="2:4">
      <c r="B237">
        <v>7.9480000000000004</v>
      </c>
      <c r="D237">
        <v>18.460999999999999</v>
      </c>
    </row>
    <row r="238" spans="2:4">
      <c r="B238">
        <v>25.137</v>
      </c>
      <c r="D238">
        <v>18.155999999999999</v>
      </c>
    </row>
    <row r="239" spans="2:4">
      <c r="B239">
        <v>29.783999999999999</v>
      </c>
      <c r="D239">
        <v>18.097000000000001</v>
      </c>
    </row>
    <row r="240" spans="2:4">
      <c r="B240">
        <v>32.262999999999998</v>
      </c>
      <c r="D240">
        <v>17.739000000000001</v>
      </c>
    </row>
    <row r="241" spans="1:4">
      <c r="B241">
        <v>33.082999999999998</v>
      </c>
      <c r="D241">
        <v>17.61</v>
      </c>
    </row>
    <row r="242" spans="1:4">
      <c r="B242">
        <v>33.734999999999999</v>
      </c>
      <c r="D242">
        <v>17.532</v>
      </c>
    </row>
    <row r="243" spans="1:4">
      <c r="B243">
        <v>37.079000000000001</v>
      </c>
      <c r="D243">
        <v>17.071999999999999</v>
      </c>
    </row>
    <row r="244" spans="1:4">
      <c r="B244">
        <v>37.743000000000002</v>
      </c>
      <c r="D244">
        <v>17.065999999999999</v>
      </c>
    </row>
    <row r="245" spans="1:4">
      <c r="B245">
        <v>38.226999999999997</v>
      </c>
      <c r="D245">
        <v>17.077999999999999</v>
      </c>
    </row>
    <row r="246" spans="1:4">
      <c r="A246" t="s">
        <v>12</v>
      </c>
    </row>
    <row r="247" spans="1:4">
      <c r="A247" t="s">
        <v>1</v>
      </c>
    </row>
    <row r="248" spans="1:4">
      <c r="B248">
        <v>-38.134</v>
      </c>
      <c r="D248">
        <v>16.920999999999999</v>
      </c>
    </row>
    <row r="249" spans="1:4">
      <c r="B249">
        <v>-36.807000000000002</v>
      </c>
      <c r="D249">
        <v>16.48</v>
      </c>
    </row>
    <row r="250" spans="1:4">
      <c r="B250">
        <v>-31.251000000000001</v>
      </c>
      <c r="D250">
        <v>17.597999999999999</v>
      </c>
    </row>
    <row r="251" spans="1:4">
      <c r="B251">
        <v>-30.087</v>
      </c>
      <c r="D251">
        <v>17.774000000000001</v>
      </c>
    </row>
    <row r="252" spans="1:4">
      <c r="B252">
        <v>-28.181000000000001</v>
      </c>
      <c r="D252">
        <v>18.065000000000001</v>
      </c>
    </row>
    <row r="253" spans="1:4">
      <c r="B253">
        <v>-27.202999999999999</v>
      </c>
      <c r="D253">
        <v>18.032</v>
      </c>
    </row>
    <row r="254" spans="1:4">
      <c r="B254">
        <v>-25.547999999999998</v>
      </c>
      <c r="D254">
        <v>18.07</v>
      </c>
    </row>
    <row r="255" spans="1:4">
      <c r="B255">
        <v>-9.0109999999999992</v>
      </c>
      <c r="D255">
        <v>18.367999999999999</v>
      </c>
    </row>
    <row r="256" spans="1:4">
      <c r="B256">
        <v>-8.3249999999999993</v>
      </c>
      <c r="D256">
        <v>18.381</v>
      </c>
    </row>
    <row r="257" spans="1:4">
      <c r="B257">
        <v>-8.2539999999999996</v>
      </c>
      <c r="D257">
        <v>18.373999999999999</v>
      </c>
    </row>
    <row r="258" spans="1:4">
      <c r="B258">
        <v>-4.2069999999999999</v>
      </c>
      <c r="D258">
        <v>17.847999999999999</v>
      </c>
    </row>
    <row r="259" spans="1:4">
      <c r="B259">
        <v>0</v>
      </c>
      <c r="D259">
        <v>17.606999999999999</v>
      </c>
    </row>
    <row r="260" spans="1:4">
      <c r="B260">
        <v>5.0999999999999997E-2</v>
      </c>
      <c r="D260">
        <v>17.603999999999999</v>
      </c>
    </row>
    <row r="261" spans="1:4">
      <c r="B261">
        <v>7.6999999999999999E-2</v>
      </c>
      <c r="D261">
        <v>17.606999999999999</v>
      </c>
    </row>
    <row r="262" spans="1:4">
      <c r="B262">
        <v>5.5270000000000001</v>
      </c>
      <c r="D262">
        <v>18.05</v>
      </c>
    </row>
    <row r="263" spans="1:4">
      <c r="B263">
        <v>8.0289999999999999</v>
      </c>
      <c r="D263">
        <v>18.399999999999999</v>
      </c>
    </row>
    <row r="264" spans="1:4">
      <c r="B264">
        <v>14.217000000000001</v>
      </c>
      <c r="D264">
        <v>18.327999999999999</v>
      </c>
    </row>
    <row r="265" spans="1:4">
      <c r="B265">
        <v>27.405999999999999</v>
      </c>
      <c r="D265">
        <v>18.119</v>
      </c>
    </row>
    <row r="266" spans="1:4">
      <c r="B266">
        <v>30.556999999999999</v>
      </c>
      <c r="D266">
        <v>18.076000000000001</v>
      </c>
    </row>
    <row r="267" spans="1:4">
      <c r="B267">
        <v>31.16</v>
      </c>
      <c r="D267">
        <v>18</v>
      </c>
    </row>
    <row r="268" spans="1:4">
      <c r="B268">
        <v>34.619</v>
      </c>
      <c r="D268">
        <v>17.407</v>
      </c>
    </row>
    <row r="269" spans="1:4">
      <c r="B269">
        <v>38.253</v>
      </c>
      <c r="D269">
        <v>16.858000000000001</v>
      </c>
    </row>
    <row r="270" spans="1:4">
      <c r="B270">
        <v>38.844000000000001</v>
      </c>
      <c r="D270">
        <v>16.838000000000001</v>
      </c>
    </row>
    <row r="271" spans="1:4">
      <c r="A271" t="s">
        <v>13</v>
      </c>
    </row>
    <row r="272" spans="1:4">
      <c r="A272" t="s">
        <v>1</v>
      </c>
    </row>
    <row r="273" spans="2:4">
      <c r="B273">
        <v>-39.238999999999997</v>
      </c>
      <c r="D273">
        <v>16.809000000000001</v>
      </c>
    </row>
    <row r="274" spans="2:4">
      <c r="B274">
        <v>-38.515000000000001</v>
      </c>
      <c r="D274">
        <v>16.594999999999999</v>
      </c>
    </row>
    <row r="275" spans="2:4">
      <c r="B275">
        <v>-37.787999999999997</v>
      </c>
      <c r="D275">
        <v>16.635999999999999</v>
      </c>
    </row>
    <row r="276" spans="2:4">
      <c r="B276">
        <v>-32.524999999999999</v>
      </c>
      <c r="D276">
        <v>17.247</v>
      </c>
    </row>
    <row r="277" spans="2:4">
      <c r="B277">
        <v>-30.815999999999999</v>
      </c>
      <c r="D277">
        <v>17.547999999999998</v>
      </c>
    </row>
    <row r="278" spans="2:4">
      <c r="B278">
        <v>-27.295000000000002</v>
      </c>
      <c r="D278">
        <v>18.073</v>
      </c>
    </row>
    <row r="279" spans="2:4">
      <c r="B279">
        <v>-21.899000000000001</v>
      </c>
      <c r="D279">
        <v>18.137</v>
      </c>
    </row>
    <row r="280" spans="2:4">
      <c r="B280">
        <v>-15.759</v>
      </c>
      <c r="D280">
        <v>18.274999999999999</v>
      </c>
    </row>
    <row r="281" spans="2:4">
      <c r="B281">
        <v>-8.6679999999999993</v>
      </c>
      <c r="D281">
        <v>18.327000000000002</v>
      </c>
    </row>
    <row r="282" spans="2:4">
      <c r="B282">
        <v>-8.2089999999999996</v>
      </c>
      <c r="D282">
        <v>18.318000000000001</v>
      </c>
    </row>
    <row r="283" spans="2:4">
      <c r="B283">
        <v>0</v>
      </c>
      <c r="D283">
        <v>17.616</v>
      </c>
    </row>
    <row r="284" spans="2:4">
      <c r="B284">
        <v>3.0000000000000001E-3</v>
      </c>
      <c r="D284">
        <v>17.616</v>
      </c>
    </row>
    <row r="285" spans="2:4">
      <c r="B285">
        <v>8.8999999999999996E-2</v>
      </c>
      <c r="D285">
        <v>17.606999999999999</v>
      </c>
    </row>
    <row r="286" spans="2:4">
      <c r="B286">
        <v>0.35199999999999998</v>
      </c>
      <c r="D286">
        <v>17.63</v>
      </c>
    </row>
    <row r="287" spans="2:4">
      <c r="B287">
        <v>6.2290000000000001</v>
      </c>
      <c r="D287">
        <v>18.105</v>
      </c>
    </row>
    <row r="288" spans="2:4">
      <c r="B288">
        <v>7.3390000000000004</v>
      </c>
      <c r="D288">
        <v>18.268999999999998</v>
      </c>
    </row>
    <row r="289" spans="1:4">
      <c r="B289">
        <v>7.8920000000000003</v>
      </c>
      <c r="D289">
        <v>18.373000000000001</v>
      </c>
    </row>
    <row r="290" spans="1:4">
      <c r="B290">
        <v>7.9969999999999999</v>
      </c>
      <c r="D290">
        <v>18.390999999999998</v>
      </c>
    </row>
    <row r="291" spans="1:4">
      <c r="B291">
        <v>10.154999999999999</v>
      </c>
      <c r="D291">
        <v>18.364000000000001</v>
      </c>
    </row>
    <row r="292" spans="1:4">
      <c r="B292">
        <v>30.850999999999999</v>
      </c>
      <c r="D292">
        <v>18.023</v>
      </c>
    </row>
    <row r="293" spans="1:4">
      <c r="B293">
        <v>36.033000000000001</v>
      </c>
      <c r="D293">
        <v>17.292000000000002</v>
      </c>
    </row>
    <row r="294" spans="1:4">
      <c r="B294">
        <v>39.215000000000003</v>
      </c>
      <c r="D294">
        <v>16.87</v>
      </c>
    </row>
    <row r="295" spans="1:4">
      <c r="A295" t="s">
        <v>14</v>
      </c>
    </row>
    <row r="296" spans="1:4">
      <c r="A296" t="s">
        <v>1</v>
      </c>
    </row>
    <row r="297" spans="1:4">
      <c r="B297">
        <v>-27.919</v>
      </c>
      <c r="D297">
        <v>17.972000000000001</v>
      </c>
    </row>
    <row r="298" spans="1:4">
      <c r="B298">
        <v>-27.201000000000001</v>
      </c>
      <c r="D298">
        <v>18.074999999999999</v>
      </c>
    </row>
    <row r="299" spans="1:4">
      <c r="B299">
        <v>-26.266999999999999</v>
      </c>
      <c r="D299">
        <v>18.096</v>
      </c>
    </row>
    <row r="300" spans="1:4">
      <c r="B300">
        <v>-19.946999999999999</v>
      </c>
      <c r="D300">
        <v>18.167000000000002</v>
      </c>
    </row>
    <row r="301" spans="1:4">
      <c r="B301">
        <v>-12.314</v>
      </c>
      <c r="D301">
        <v>18.263999999999999</v>
      </c>
    </row>
    <row r="302" spans="1:4">
      <c r="B302">
        <v>-8.2129999999999992</v>
      </c>
      <c r="D302">
        <v>18.350000000000001</v>
      </c>
    </row>
    <row r="303" spans="1:4">
      <c r="B303">
        <v>-0.20200000000000001</v>
      </c>
      <c r="D303">
        <v>17.670999999999999</v>
      </c>
    </row>
    <row r="304" spans="1:4">
      <c r="B304">
        <v>0</v>
      </c>
      <c r="D304">
        <v>17.654</v>
      </c>
    </row>
    <row r="305" spans="1:4">
      <c r="B305">
        <v>7.1999999999999995E-2</v>
      </c>
      <c r="D305">
        <v>17.648</v>
      </c>
    </row>
    <row r="306" spans="1:4">
      <c r="B306">
        <v>8.3000000000000004E-2</v>
      </c>
      <c r="D306">
        <v>17.645</v>
      </c>
    </row>
    <row r="307" spans="1:4">
      <c r="B307">
        <v>9.2999999999999999E-2</v>
      </c>
      <c r="D307">
        <v>17.646000000000001</v>
      </c>
    </row>
    <row r="308" spans="1:4">
      <c r="B308">
        <v>0.14599999999999999</v>
      </c>
      <c r="D308">
        <v>17.651</v>
      </c>
    </row>
    <row r="309" spans="1:4">
      <c r="B309">
        <v>7.9770000000000003</v>
      </c>
      <c r="D309">
        <v>18.413</v>
      </c>
    </row>
    <row r="310" spans="1:4">
      <c r="B310">
        <v>13.804</v>
      </c>
      <c r="D310">
        <v>18.341999999999999</v>
      </c>
    </row>
    <row r="311" spans="1:4">
      <c r="B311">
        <v>24.231000000000002</v>
      </c>
      <c r="D311">
        <v>18.193999999999999</v>
      </c>
    </row>
    <row r="312" spans="1:4">
      <c r="B312">
        <v>30.779</v>
      </c>
      <c r="D312">
        <v>18.113</v>
      </c>
    </row>
    <row r="313" spans="1:4">
      <c r="B313">
        <v>31.943999999999999</v>
      </c>
      <c r="D313">
        <v>17.992000000000001</v>
      </c>
    </row>
    <row r="314" spans="1:4">
      <c r="B314">
        <v>35.872999999999998</v>
      </c>
      <c r="D314">
        <v>17.670000000000002</v>
      </c>
    </row>
    <row r="315" spans="1:4">
      <c r="B315">
        <v>37.948</v>
      </c>
      <c r="D315">
        <v>17.236999999999998</v>
      </c>
    </row>
    <row r="316" spans="1:4">
      <c r="B316">
        <v>40.28</v>
      </c>
      <c r="D316">
        <v>16.95</v>
      </c>
    </row>
    <row r="317" spans="1:4">
      <c r="B317">
        <v>42.567999999999998</v>
      </c>
      <c r="D317">
        <v>16.655999999999999</v>
      </c>
    </row>
    <row r="318" spans="1:4">
      <c r="A318" t="s">
        <v>15</v>
      </c>
    </row>
    <row r="319" spans="1:4">
      <c r="A319" t="s">
        <v>1</v>
      </c>
    </row>
    <row r="320" spans="1:4">
      <c r="B320">
        <v>-38.854999999999997</v>
      </c>
      <c r="D320">
        <v>16.388999999999999</v>
      </c>
    </row>
    <row r="321" spans="2:4">
      <c r="B321">
        <v>-27.84</v>
      </c>
      <c r="D321">
        <v>18.096</v>
      </c>
    </row>
    <row r="322" spans="2:4">
      <c r="B322">
        <v>-18.245000000000001</v>
      </c>
      <c r="D322">
        <v>18.238</v>
      </c>
    </row>
    <row r="323" spans="2:4">
      <c r="B323">
        <v>-16.663</v>
      </c>
      <c r="D323">
        <v>18.277999999999999</v>
      </c>
    </row>
    <row r="324" spans="2:4">
      <c r="B324">
        <v>-15.141</v>
      </c>
      <c r="D324">
        <v>18.306000000000001</v>
      </c>
    </row>
    <row r="325" spans="2:4">
      <c r="B325">
        <v>-13.638999999999999</v>
      </c>
      <c r="D325">
        <v>18.303999999999998</v>
      </c>
    </row>
    <row r="326" spans="2:4">
      <c r="B326">
        <v>-8.3030000000000008</v>
      </c>
      <c r="D326">
        <v>18.414999999999999</v>
      </c>
    </row>
    <row r="327" spans="2:4">
      <c r="B327">
        <v>-7.048</v>
      </c>
      <c r="D327">
        <v>18.28</v>
      </c>
    </row>
    <row r="328" spans="2:4">
      <c r="B328">
        <v>-4.1130000000000004</v>
      </c>
      <c r="D328">
        <v>18.04</v>
      </c>
    </row>
    <row r="329" spans="2:4">
      <c r="B329">
        <v>0</v>
      </c>
      <c r="D329">
        <v>17.669</v>
      </c>
    </row>
    <row r="330" spans="2:4">
      <c r="B330">
        <v>3.1E-2</v>
      </c>
      <c r="D330">
        <v>17.666</v>
      </c>
    </row>
    <row r="331" spans="2:4">
      <c r="B331">
        <v>0.19400000000000001</v>
      </c>
      <c r="D331">
        <v>17.68</v>
      </c>
    </row>
    <row r="332" spans="2:4">
      <c r="B332">
        <v>7.907</v>
      </c>
      <c r="D332">
        <v>18.367000000000001</v>
      </c>
    </row>
    <row r="333" spans="2:4">
      <c r="B333">
        <v>7.9690000000000003</v>
      </c>
      <c r="D333">
        <v>18.41</v>
      </c>
    </row>
    <row r="334" spans="2:4">
      <c r="B334">
        <v>13.571</v>
      </c>
      <c r="D334">
        <v>18.349</v>
      </c>
    </row>
    <row r="335" spans="2:4">
      <c r="B335">
        <v>30.7</v>
      </c>
      <c r="D335">
        <v>18.117999999999999</v>
      </c>
    </row>
    <row r="336" spans="2:4">
      <c r="B336">
        <v>31.1</v>
      </c>
      <c r="D336">
        <v>18.059000000000001</v>
      </c>
    </row>
    <row r="337" spans="1:4">
      <c r="B337">
        <v>32.771999999999998</v>
      </c>
      <c r="D337">
        <v>17.8</v>
      </c>
    </row>
    <row r="338" spans="1:4">
      <c r="B338">
        <v>33.517000000000003</v>
      </c>
      <c r="D338">
        <v>17.690000000000001</v>
      </c>
    </row>
    <row r="339" spans="1:4">
      <c r="B339">
        <v>36.51</v>
      </c>
      <c r="D339">
        <v>17.173999999999999</v>
      </c>
    </row>
    <row r="340" spans="1:4">
      <c r="B340">
        <v>38.787999999999997</v>
      </c>
      <c r="D340">
        <v>17.013999999999999</v>
      </c>
    </row>
    <row r="341" spans="1:4">
      <c r="B341">
        <v>40.136000000000003</v>
      </c>
      <c r="D341">
        <v>16.832000000000001</v>
      </c>
    </row>
    <row r="342" spans="1:4">
      <c r="B342">
        <v>40.872</v>
      </c>
      <c r="D342">
        <v>16.856000000000002</v>
      </c>
    </row>
    <row r="343" spans="1:4">
      <c r="B343">
        <v>41.243000000000002</v>
      </c>
      <c r="D343">
        <v>16.776</v>
      </c>
    </row>
    <row r="344" spans="1:4">
      <c r="A344" t="s">
        <v>16</v>
      </c>
    </row>
    <row r="345" spans="1:4">
      <c r="A345" t="s">
        <v>1</v>
      </c>
    </row>
    <row r="346" spans="1:4">
      <c r="B346">
        <v>-40.628999999999998</v>
      </c>
      <c r="D346">
        <v>16.442</v>
      </c>
    </row>
    <row r="347" spans="1:4">
      <c r="B347">
        <v>-38.533000000000001</v>
      </c>
      <c r="D347">
        <v>16.722999999999999</v>
      </c>
    </row>
    <row r="348" spans="1:4">
      <c r="B348">
        <v>-28.326000000000001</v>
      </c>
      <c r="D348">
        <v>18.126000000000001</v>
      </c>
    </row>
    <row r="349" spans="1:4">
      <c r="B349">
        <v>-28.321000000000002</v>
      </c>
      <c r="D349">
        <v>18.120999999999999</v>
      </c>
    </row>
    <row r="350" spans="1:4">
      <c r="B350">
        <v>-21.332999999999998</v>
      </c>
      <c r="D350">
        <v>18.193999999999999</v>
      </c>
    </row>
    <row r="351" spans="1:4">
      <c r="B351">
        <v>-13.582000000000001</v>
      </c>
      <c r="D351">
        <v>18.341999999999999</v>
      </c>
    </row>
    <row r="352" spans="1:4">
      <c r="B352">
        <v>-8.7690000000000001</v>
      </c>
      <c r="D352">
        <v>18.434000000000001</v>
      </c>
    </row>
    <row r="353" spans="1:4">
      <c r="B353">
        <v>-8.25</v>
      </c>
      <c r="D353">
        <v>18.439</v>
      </c>
    </row>
    <row r="354" spans="1:4">
      <c r="B354">
        <v>-7.7140000000000004</v>
      </c>
      <c r="D354">
        <v>18.382999999999999</v>
      </c>
    </row>
    <row r="355" spans="1:4">
      <c r="B355">
        <v>-0.03</v>
      </c>
      <c r="D355">
        <v>17.768999999999998</v>
      </c>
    </row>
    <row r="356" spans="1:4">
      <c r="B356">
        <v>0</v>
      </c>
      <c r="D356">
        <v>17.771999999999998</v>
      </c>
    </row>
    <row r="357" spans="1:4">
      <c r="B357">
        <v>7.9969999999999999</v>
      </c>
      <c r="D357">
        <v>18.484999999999999</v>
      </c>
    </row>
    <row r="358" spans="1:4">
      <c r="B358">
        <v>8.0030000000000001</v>
      </c>
      <c r="D358">
        <v>18.486000000000001</v>
      </c>
    </row>
    <row r="359" spans="1:4">
      <c r="B359">
        <v>8.0129999999999999</v>
      </c>
      <c r="D359">
        <v>18.486000000000001</v>
      </c>
    </row>
    <row r="360" spans="1:4">
      <c r="B360">
        <v>8.0570000000000004</v>
      </c>
      <c r="D360">
        <v>18.484999999999999</v>
      </c>
    </row>
    <row r="361" spans="1:4">
      <c r="B361">
        <v>30.573</v>
      </c>
      <c r="D361">
        <v>18.148</v>
      </c>
    </row>
    <row r="362" spans="1:4">
      <c r="B362">
        <v>32.423000000000002</v>
      </c>
      <c r="D362">
        <v>17.878</v>
      </c>
    </row>
    <row r="363" spans="1:4">
      <c r="A363" t="s">
        <v>17</v>
      </c>
    </row>
    <row r="364" spans="1:4">
      <c r="A364" t="s">
        <v>1</v>
      </c>
    </row>
    <row r="365" spans="1:4">
      <c r="B365">
        <v>-29.558</v>
      </c>
      <c r="D365">
        <v>18.143999999999998</v>
      </c>
    </row>
    <row r="366" spans="1:4">
      <c r="B366">
        <v>-28.657</v>
      </c>
      <c r="D366">
        <v>18.172000000000001</v>
      </c>
    </row>
    <row r="367" spans="1:4">
      <c r="B367">
        <v>-15.5</v>
      </c>
      <c r="D367">
        <v>18.359000000000002</v>
      </c>
    </row>
    <row r="368" spans="1:4">
      <c r="B368">
        <v>-8.3719999999999999</v>
      </c>
      <c r="D368">
        <v>18.497</v>
      </c>
    </row>
    <row r="369" spans="1:4">
      <c r="B369">
        <v>-8.3439999999999994</v>
      </c>
      <c r="D369">
        <v>18.495000000000001</v>
      </c>
    </row>
    <row r="370" spans="1:4">
      <c r="B370">
        <v>-8.2479999999999993</v>
      </c>
      <c r="D370">
        <v>18.486999999999998</v>
      </c>
    </row>
    <row r="371" spans="1:4">
      <c r="B371">
        <v>-6.9980000000000002</v>
      </c>
      <c r="D371">
        <v>18.381</v>
      </c>
    </row>
    <row r="372" spans="1:4">
      <c r="B372">
        <v>-0.83199999999999996</v>
      </c>
      <c r="D372">
        <v>17.841999999999999</v>
      </c>
    </row>
    <row r="373" spans="1:4">
      <c r="B373">
        <v>0</v>
      </c>
      <c r="D373">
        <v>17.771999999999998</v>
      </c>
    </row>
    <row r="374" spans="1:4">
      <c r="B374">
        <v>7.4999999999999997E-2</v>
      </c>
      <c r="D374">
        <v>17.765999999999998</v>
      </c>
    </row>
    <row r="375" spans="1:4">
      <c r="B375">
        <v>7.6349999999999998</v>
      </c>
      <c r="D375">
        <v>18.446999999999999</v>
      </c>
    </row>
    <row r="376" spans="1:4">
      <c r="B376">
        <v>7.9269999999999996</v>
      </c>
      <c r="D376">
        <v>18.475999999999999</v>
      </c>
    </row>
    <row r="377" spans="1:4">
      <c r="B377">
        <v>8.7309999999999999</v>
      </c>
      <c r="D377">
        <v>18.465</v>
      </c>
    </row>
    <row r="378" spans="1:4">
      <c r="B378">
        <v>10.629</v>
      </c>
      <c r="D378">
        <v>18.446000000000002</v>
      </c>
    </row>
    <row r="379" spans="1:4">
      <c r="B379">
        <v>30.866</v>
      </c>
      <c r="D379">
        <v>18.164999999999999</v>
      </c>
    </row>
    <row r="380" spans="1:4">
      <c r="B380">
        <v>33.982999999999997</v>
      </c>
      <c r="D380">
        <v>17.509</v>
      </c>
    </row>
    <row r="381" spans="1:4">
      <c r="B381">
        <v>36.295000000000002</v>
      </c>
      <c r="D381">
        <v>17.210999999999999</v>
      </c>
    </row>
    <row r="382" spans="1:4">
      <c r="B382">
        <v>40.887999999999998</v>
      </c>
      <c r="D382">
        <v>16.498000000000001</v>
      </c>
    </row>
    <row r="383" spans="1:4">
      <c r="B383">
        <v>42.043999999999997</v>
      </c>
      <c r="D383">
        <v>16.510999999999999</v>
      </c>
    </row>
    <row r="384" spans="1:4">
      <c r="A384" t="s">
        <v>18</v>
      </c>
    </row>
    <row r="385" spans="1:4">
      <c r="A385" t="s">
        <v>1</v>
      </c>
    </row>
    <row r="386" spans="1:4">
      <c r="B386">
        <v>-42.597999999999999</v>
      </c>
      <c r="D386">
        <v>16.300999999999998</v>
      </c>
    </row>
    <row r="387" spans="1:4">
      <c r="B387">
        <v>-38.402999999999999</v>
      </c>
      <c r="D387">
        <v>16.623000000000001</v>
      </c>
    </row>
    <row r="388" spans="1:4">
      <c r="B388">
        <v>-35.832000000000001</v>
      </c>
      <c r="D388">
        <v>17.04</v>
      </c>
    </row>
    <row r="389" spans="1:4">
      <c r="B389">
        <v>-30.574999999999999</v>
      </c>
      <c r="D389">
        <v>18.158000000000001</v>
      </c>
    </row>
    <row r="390" spans="1:4">
      <c r="B390">
        <v>-29.452000000000002</v>
      </c>
      <c r="D390">
        <v>18.187000000000001</v>
      </c>
    </row>
    <row r="391" spans="1:4">
      <c r="B391">
        <v>-27.404</v>
      </c>
      <c r="D391">
        <v>18.12</v>
      </c>
    </row>
    <row r="392" spans="1:4">
      <c r="B392">
        <v>-8.516</v>
      </c>
      <c r="D392">
        <v>18.536000000000001</v>
      </c>
    </row>
    <row r="393" spans="1:4">
      <c r="B393">
        <v>-8.31</v>
      </c>
      <c r="D393">
        <v>18.513000000000002</v>
      </c>
    </row>
    <row r="394" spans="1:4">
      <c r="B394">
        <v>-1.8</v>
      </c>
      <c r="D394">
        <v>17.962</v>
      </c>
    </row>
    <row r="395" spans="1:4">
      <c r="B395">
        <v>-2.5999999999999999E-2</v>
      </c>
      <c r="D395">
        <v>17.806000000000001</v>
      </c>
    </row>
    <row r="396" spans="1:4">
      <c r="B396">
        <v>0</v>
      </c>
      <c r="D396">
        <v>17.808</v>
      </c>
    </row>
    <row r="397" spans="1:4">
      <c r="B397">
        <v>1.7000000000000001E-2</v>
      </c>
      <c r="D397">
        <v>17.809999999999999</v>
      </c>
    </row>
    <row r="398" spans="1:4">
      <c r="B398">
        <v>7.8840000000000003</v>
      </c>
      <c r="D398">
        <v>18.384</v>
      </c>
    </row>
    <row r="399" spans="1:4">
      <c r="B399">
        <v>8.0329999999999995</v>
      </c>
      <c r="D399">
        <v>18.509</v>
      </c>
    </row>
    <row r="400" spans="1:4">
      <c r="B400">
        <v>19.143999999999998</v>
      </c>
      <c r="D400">
        <v>18.434000000000001</v>
      </c>
    </row>
    <row r="401" spans="1:4">
      <c r="B401">
        <v>21.013000000000002</v>
      </c>
      <c r="D401">
        <v>18.413</v>
      </c>
    </row>
    <row r="402" spans="1:4">
      <c r="B402">
        <v>22.928999999999998</v>
      </c>
      <c r="D402">
        <v>18.346</v>
      </c>
    </row>
    <row r="403" spans="1:4">
      <c r="B403">
        <v>30.712</v>
      </c>
      <c r="D403">
        <v>18.125</v>
      </c>
    </row>
    <row r="404" spans="1:4">
      <c r="B404">
        <v>33.021999999999998</v>
      </c>
      <c r="D404">
        <v>17.786000000000001</v>
      </c>
    </row>
    <row r="405" spans="1:4">
      <c r="B405">
        <v>42.482999999999997</v>
      </c>
      <c r="D405">
        <v>16.329999999999998</v>
      </c>
    </row>
    <row r="406" spans="1:4">
      <c r="B406">
        <v>43.343000000000004</v>
      </c>
      <c r="D406">
        <v>16.416</v>
      </c>
    </row>
    <row r="407" spans="1:4">
      <c r="A407" t="s">
        <v>19</v>
      </c>
    </row>
    <row r="408" spans="1:4">
      <c r="A408" t="s">
        <v>1</v>
      </c>
    </row>
    <row r="409" spans="1:4">
      <c r="B409">
        <v>-43.515999999999998</v>
      </c>
      <c r="D409">
        <v>16.146999999999998</v>
      </c>
    </row>
    <row r="410" spans="1:4">
      <c r="B410">
        <v>-43.106000000000002</v>
      </c>
      <c r="D410">
        <v>16.143000000000001</v>
      </c>
    </row>
    <row r="411" spans="1:4">
      <c r="B411">
        <v>-39.72</v>
      </c>
      <c r="D411">
        <v>16.763999999999999</v>
      </c>
    </row>
    <row r="412" spans="1:4">
      <c r="B412">
        <v>-37.082999999999998</v>
      </c>
      <c r="D412">
        <v>17.155000000000001</v>
      </c>
    </row>
    <row r="413" spans="1:4">
      <c r="B413">
        <v>-34.442</v>
      </c>
      <c r="D413">
        <v>17.577999999999999</v>
      </c>
    </row>
    <row r="414" spans="1:4">
      <c r="B414">
        <v>-30.844999999999999</v>
      </c>
      <c r="D414">
        <v>18.161000000000001</v>
      </c>
    </row>
    <row r="415" spans="1:4">
      <c r="B415">
        <v>-30.68</v>
      </c>
      <c r="D415">
        <v>18.048999999999999</v>
      </c>
    </row>
    <row r="416" spans="1:4">
      <c r="B416">
        <v>-28.058</v>
      </c>
      <c r="D416">
        <v>18.116</v>
      </c>
    </row>
    <row r="417" spans="2:4">
      <c r="B417">
        <v>-15.625999999999999</v>
      </c>
      <c r="D417">
        <v>18.425000000000001</v>
      </c>
    </row>
    <row r="418" spans="2:4">
      <c r="B418">
        <v>-12.342000000000001</v>
      </c>
      <c r="D418">
        <v>18.425999999999998</v>
      </c>
    </row>
    <row r="419" spans="2:4">
      <c r="B419">
        <v>-9.7240000000000002</v>
      </c>
      <c r="D419">
        <v>18.542999999999999</v>
      </c>
    </row>
    <row r="420" spans="2:4">
      <c r="B420">
        <v>-8.3800000000000008</v>
      </c>
      <c r="D420">
        <v>18.55</v>
      </c>
    </row>
    <row r="421" spans="2:4">
      <c r="B421">
        <v>-1.323</v>
      </c>
      <c r="D421">
        <v>17.736000000000001</v>
      </c>
    </row>
    <row r="422" spans="2:4">
      <c r="B422">
        <v>-0.98</v>
      </c>
      <c r="D422">
        <v>17.704000000000001</v>
      </c>
    </row>
    <row r="423" spans="2:4">
      <c r="B423">
        <v>-0.17199999999999999</v>
      </c>
      <c r="D423">
        <v>17.838000000000001</v>
      </c>
    </row>
    <row r="424" spans="2:4">
      <c r="B424">
        <v>0</v>
      </c>
      <c r="D424">
        <v>17.861999999999998</v>
      </c>
    </row>
    <row r="425" spans="2:4">
      <c r="B425">
        <v>0.125</v>
      </c>
      <c r="D425">
        <v>17.88</v>
      </c>
    </row>
    <row r="426" spans="2:4">
      <c r="B426">
        <v>2.153</v>
      </c>
      <c r="D426">
        <v>18.053000000000001</v>
      </c>
    </row>
    <row r="427" spans="2:4">
      <c r="B427">
        <v>7.8920000000000003</v>
      </c>
      <c r="D427">
        <v>18.486000000000001</v>
      </c>
    </row>
    <row r="428" spans="2:4">
      <c r="B428">
        <v>24.212</v>
      </c>
      <c r="D428">
        <v>18.401</v>
      </c>
    </row>
    <row r="429" spans="2:4">
      <c r="B429">
        <v>24.393999999999998</v>
      </c>
      <c r="D429">
        <v>18.401</v>
      </c>
    </row>
    <row r="430" spans="2:4">
      <c r="B430">
        <v>24.4</v>
      </c>
      <c r="D430">
        <v>18.401</v>
      </c>
    </row>
    <row r="431" spans="2:4">
      <c r="B431">
        <v>24.414000000000001</v>
      </c>
      <c r="D431">
        <v>18.401</v>
      </c>
    </row>
    <row r="432" spans="2:4">
      <c r="B432">
        <v>24.417999999999999</v>
      </c>
      <c r="D432">
        <v>18.401</v>
      </c>
    </row>
    <row r="433" spans="1:4">
      <c r="B433">
        <v>30.725999999999999</v>
      </c>
      <c r="D433">
        <v>18.056999999999999</v>
      </c>
    </row>
    <row r="434" spans="1:4">
      <c r="B434">
        <v>30.762</v>
      </c>
      <c r="D434">
        <v>18.045999999999999</v>
      </c>
    </row>
    <row r="435" spans="1:4">
      <c r="B435">
        <v>31.292000000000002</v>
      </c>
      <c r="D435">
        <v>18.123000000000001</v>
      </c>
    </row>
    <row r="436" spans="1:4">
      <c r="B436">
        <v>31.356000000000002</v>
      </c>
      <c r="D436">
        <v>18.113</v>
      </c>
    </row>
    <row r="437" spans="1:4">
      <c r="B437">
        <v>32.057000000000002</v>
      </c>
      <c r="D437">
        <v>18.004000000000001</v>
      </c>
    </row>
    <row r="438" spans="1:4">
      <c r="B438">
        <v>34.950000000000003</v>
      </c>
      <c r="D438">
        <v>17.402999999999999</v>
      </c>
    </row>
    <row r="439" spans="1:4">
      <c r="B439">
        <v>43.432000000000002</v>
      </c>
      <c r="D439">
        <v>16.352</v>
      </c>
    </row>
    <row r="440" spans="1:4">
      <c r="B440">
        <v>44.045999999999999</v>
      </c>
      <c r="D440">
        <v>16.349</v>
      </c>
    </row>
    <row r="441" spans="1:4">
      <c r="A441" t="s">
        <v>20</v>
      </c>
    </row>
    <row r="442" spans="1:4">
      <c r="A442" t="s">
        <v>1</v>
      </c>
    </row>
    <row r="443" spans="1:4">
      <c r="B443">
        <v>-38.741</v>
      </c>
      <c r="D443">
        <v>16.702000000000002</v>
      </c>
    </row>
    <row r="444" spans="1:4">
      <c r="B444">
        <v>-37.716999999999999</v>
      </c>
      <c r="D444">
        <v>16.864999999999998</v>
      </c>
    </row>
    <row r="445" spans="1:4">
      <c r="B445">
        <v>-32.142000000000003</v>
      </c>
      <c r="D445">
        <v>17.832000000000001</v>
      </c>
    </row>
    <row r="446" spans="1:4">
      <c r="B446">
        <v>-30.722000000000001</v>
      </c>
      <c r="D446">
        <v>18.091999999999999</v>
      </c>
    </row>
    <row r="447" spans="1:4">
      <c r="B447">
        <v>-25.853000000000002</v>
      </c>
      <c r="D447">
        <v>18.276</v>
      </c>
    </row>
    <row r="448" spans="1:4">
      <c r="B448">
        <v>-19.055</v>
      </c>
      <c r="D448">
        <v>18.329999999999998</v>
      </c>
    </row>
    <row r="449" spans="2:4">
      <c r="B449">
        <v>-15.731999999999999</v>
      </c>
      <c r="D449">
        <v>18.405999999999999</v>
      </c>
    </row>
    <row r="450" spans="2:4">
      <c r="B450">
        <v>-14.521000000000001</v>
      </c>
      <c r="D450">
        <v>18.407</v>
      </c>
    </row>
    <row r="451" spans="2:4">
      <c r="B451">
        <v>-9.6639999999999997</v>
      </c>
      <c r="D451">
        <v>18.542999999999999</v>
      </c>
    </row>
    <row r="452" spans="2:4">
      <c r="B452">
        <v>-8.3179999999999996</v>
      </c>
      <c r="D452">
        <v>18.510999999999999</v>
      </c>
    </row>
    <row r="453" spans="2:4">
      <c r="B453">
        <v>-0.63900000000000001</v>
      </c>
      <c r="D453">
        <v>17.841000000000001</v>
      </c>
    </row>
    <row r="454" spans="2:4">
      <c r="B454">
        <v>0</v>
      </c>
      <c r="D454">
        <v>17.789000000000001</v>
      </c>
    </row>
    <row r="455" spans="2:4">
      <c r="B455">
        <v>9.0999999999999998E-2</v>
      </c>
      <c r="D455">
        <v>17.782</v>
      </c>
    </row>
    <row r="456" spans="2:4">
      <c r="B456">
        <v>1.516</v>
      </c>
      <c r="D456">
        <v>17.931000000000001</v>
      </c>
    </row>
    <row r="457" spans="2:4">
      <c r="B457">
        <v>7.9569999999999999</v>
      </c>
      <c r="D457">
        <v>18.577000000000002</v>
      </c>
    </row>
    <row r="458" spans="2:4">
      <c r="B458">
        <v>16.858000000000001</v>
      </c>
      <c r="D458">
        <v>18.45</v>
      </c>
    </row>
    <row r="459" spans="2:4">
      <c r="B459">
        <v>22.617999999999999</v>
      </c>
      <c r="D459">
        <v>18.427</v>
      </c>
    </row>
    <row r="460" spans="2:4">
      <c r="B460">
        <v>24.75</v>
      </c>
      <c r="D460">
        <v>18.385000000000002</v>
      </c>
    </row>
    <row r="461" spans="2:4">
      <c r="B461">
        <v>26.373999999999999</v>
      </c>
      <c r="D461">
        <v>18.286999999999999</v>
      </c>
    </row>
    <row r="462" spans="2:4">
      <c r="B462">
        <v>31.285</v>
      </c>
      <c r="D462">
        <v>18.076000000000001</v>
      </c>
    </row>
    <row r="463" spans="2:4">
      <c r="B463">
        <v>32.177999999999997</v>
      </c>
      <c r="D463">
        <v>18.024999999999999</v>
      </c>
    </row>
    <row r="464" spans="2:4">
      <c r="B464">
        <v>35.521000000000001</v>
      </c>
      <c r="D464">
        <v>17.600000000000001</v>
      </c>
    </row>
    <row r="465" spans="1:4">
      <c r="B465">
        <v>36.463999999999999</v>
      </c>
      <c r="D465">
        <v>17.318999999999999</v>
      </c>
    </row>
    <row r="466" spans="1:4">
      <c r="B466">
        <v>44.103999999999999</v>
      </c>
      <c r="D466">
        <v>16.457000000000001</v>
      </c>
    </row>
    <row r="467" spans="1:4">
      <c r="A467" t="s">
        <v>21</v>
      </c>
    </row>
    <row r="468" spans="1:4">
      <c r="A468" t="s">
        <v>1</v>
      </c>
    </row>
    <row r="469" spans="1:4">
      <c r="B469">
        <v>-44.006</v>
      </c>
      <c r="D469">
        <v>16.219000000000001</v>
      </c>
    </row>
    <row r="470" spans="1:4">
      <c r="B470">
        <v>-43.543999999999997</v>
      </c>
      <c r="D470">
        <v>16.135999999999999</v>
      </c>
    </row>
    <row r="471" spans="1:4">
      <c r="B471">
        <v>-38.692999999999998</v>
      </c>
      <c r="D471">
        <v>16.768000000000001</v>
      </c>
    </row>
    <row r="472" spans="1:4">
      <c r="B472">
        <v>-35.530999999999999</v>
      </c>
      <c r="D472">
        <v>17.277000000000001</v>
      </c>
    </row>
    <row r="473" spans="1:4">
      <c r="B473">
        <v>-30.786000000000001</v>
      </c>
      <c r="D473">
        <v>18.11</v>
      </c>
    </row>
    <row r="474" spans="1:4">
      <c r="B474">
        <v>-21.876000000000001</v>
      </c>
      <c r="D474">
        <v>18.321999999999999</v>
      </c>
    </row>
    <row r="475" spans="1:4">
      <c r="B475">
        <v>-15.718999999999999</v>
      </c>
      <c r="D475">
        <v>18.466000000000001</v>
      </c>
    </row>
    <row r="476" spans="1:4">
      <c r="B476">
        <v>-11.475</v>
      </c>
      <c r="D476">
        <v>18.478999999999999</v>
      </c>
    </row>
    <row r="477" spans="1:4">
      <c r="B477">
        <v>-8.391</v>
      </c>
      <c r="D477">
        <v>18.597000000000001</v>
      </c>
    </row>
    <row r="478" spans="1:4">
      <c r="B478">
        <v>-7.5090000000000003</v>
      </c>
      <c r="D478">
        <v>18.495000000000001</v>
      </c>
    </row>
    <row r="479" spans="1:4">
      <c r="B479">
        <v>-4.7309999999999999</v>
      </c>
      <c r="D479">
        <v>18.318000000000001</v>
      </c>
    </row>
    <row r="480" spans="1:4">
      <c r="B480">
        <v>0</v>
      </c>
      <c r="D480">
        <v>17.940999999999999</v>
      </c>
    </row>
    <row r="481" spans="2:4">
      <c r="B481">
        <v>9.2999999999999999E-2</v>
      </c>
      <c r="D481">
        <v>17.934000000000001</v>
      </c>
    </row>
    <row r="482" spans="2:4">
      <c r="B482">
        <v>0.53800000000000003</v>
      </c>
      <c r="D482">
        <v>17.97</v>
      </c>
    </row>
    <row r="483" spans="2:4">
      <c r="B483">
        <v>2.8069999999999999</v>
      </c>
      <c r="D483">
        <v>18.164999999999999</v>
      </c>
    </row>
    <row r="484" spans="2:4">
      <c r="B484">
        <v>7.93</v>
      </c>
      <c r="D484">
        <v>18.573</v>
      </c>
    </row>
    <row r="485" spans="2:4">
      <c r="B485">
        <v>20.879000000000001</v>
      </c>
      <c r="D485">
        <v>18.401</v>
      </c>
    </row>
    <row r="486" spans="2:4">
      <c r="B486">
        <v>24.443000000000001</v>
      </c>
      <c r="D486">
        <v>18.385000000000002</v>
      </c>
    </row>
    <row r="487" spans="2:4">
      <c r="B487">
        <v>25.123999999999999</v>
      </c>
      <c r="D487">
        <v>18.341000000000001</v>
      </c>
    </row>
    <row r="488" spans="2:4">
      <c r="B488">
        <v>27.844999999999999</v>
      </c>
      <c r="D488">
        <v>18.169</v>
      </c>
    </row>
    <row r="489" spans="2:4">
      <c r="B489">
        <v>32.552</v>
      </c>
      <c r="D489">
        <v>17.984000000000002</v>
      </c>
    </row>
    <row r="490" spans="2:4">
      <c r="B490">
        <v>33.872999999999998</v>
      </c>
      <c r="D490">
        <v>17.806999999999999</v>
      </c>
    </row>
    <row r="491" spans="2:4">
      <c r="B491">
        <v>35.113</v>
      </c>
      <c r="D491">
        <v>17.733000000000001</v>
      </c>
    </row>
    <row r="492" spans="2:4">
      <c r="B492">
        <v>45.213000000000001</v>
      </c>
      <c r="D492">
        <v>16.402999999999999</v>
      </c>
    </row>
    <row r="493" spans="2:4">
      <c r="B493">
        <v>45.841000000000001</v>
      </c>
      <c r="D493">
        <v>16.318000000000001</v>
      </c>
    </row>
    <row r="494" spans="2:4">
      <c r="B494">
        <v>46.366999999999997</v>
      </c>
      <c r="D494">
        <v>16.247</v>
      </c>
    </row>
    <row r="495" spans="2:4">
      <c r="B495">
        <v>46.786999999999999</v>
      </c>
      <c r="D495">
        <v>16.224</v>
      </c>
    </row>
    <row r="496" spans="2:4">
      <c r="B496">
        <v>46.896000000000001</v>
      </c>
      <c r="D496">
        <v>16.305</v>
      </c>
    </row>
    <row r="497" spans="1:4">
      <c r="A497" t="s">
        <v>22</v>
      </c>
    </row>
    <row r="498" spans="1:4">
      <c r="A498" t="s">
        <v>1</v>
      </c>
    </row>
    <row r="499" spans="1:4">
      <c r="B499">
        <v>-44.561999999999998</v>
      </c>
      <c r="D499">
        <v>16.13</v>
      </c>
    </row>
    <row r="500" spans="1:4">
      <c r="B500">
        <v>-44.44</v>
      </c>
      <c r="D500">
        <v>16.073</v>
      </c>
    </row>
    <row r="501" spans="1:4">
      <c r="B501">
        <v>-40.091000000000001</v>
      </c>
      <c r="D501">
        <v>16.597999999999999</v>
      </c>
    </row>
    <row r="502" spans="1:4">
      <c r="B502">
        <v>-38.924999999999997</v>
      </c>
      <c r="D502">
        <v>16.814</v>
      </c>
    </row>
    <row r="503" spans="1:4">
      <c r="B503">
        <v>-33.354999999999997</v>
      </c>
      <c r="D503">
        <v>17.736999999999998</v>
      </c>
    </row>
    <row r="504" spans="1:4">
      <c r="B504">
        <v>-31.048999999999999</v>
      </c>
      <c r="D504">
        <v>18.199000000000002</v>
      </c>
    </row>
    <row r="505" spans="1:4">
      <c r="B505">
        <v>-27.645</v>
      </c>
      <c r="D505">
        <v>18.295999999999999</v>
      </c>
    </row>
    <row r="506" spans="1:4">
      <c r="B506">
        <v>-15.708</v>
      </c>
      <c r="D506">
        <v>18.495999999999999</v>
      </c>
    </row>
    <row r="507" spans="1:4">
      <c r="B507">
        <v>-8.8970000000000002</v>
      </c>
      <c r="D507">
        <v>18.638999999999999</v>
      </c>
    </row>
    <row r="508" spans="1:4">
      <c r="B508">
        <v>-8.5449999999999999</v>
      </c>
      <c r="D508">
        <v>18.643000000000001</v>
      </c>
    </row>
    <row r="509" spans="1:4">
      <c r="B509">
        <v>-8.2159999999999993</v>
      </c>
      <c r="D509">
        <v>18.609000000000002</v>
      </c>
    </row>
    <row r="510" spans="1:4">
      <c r="B510">
        <v>-1.1399999999999999</v>
      </c>
      <c r="D510">
        <v>17.978000000000002</v>
      </c>
    </row>
    <row r="511" spans="1:4">
      <c r="B511">
        <v>0</v>
      </c>
      <c r="D511">
        <v>17.873999999999999</v>
      </c>
    </row>
    <row r="512" spans="1:4">
      <c r="B512">
        <v>9.0999999999999998E-2</v>
      </c>
      <c r="D512">
        <v>17.864999999999998</v>
      </c>
    </row>
    <row r="513" spans="1:4">
      <c r="B513">
        <v>0.17699999999999999</v>
      </c>
      <c r="D513">
        <v>17.873000000000001</v>
      </c>
    </row>
    <row r="514" spans="1:4">
      <c r="B514">
        <v>8.0540000000000003</v>
      </c>
      <c r="D514">
        <v>18.658999999999999</v>
      </c>
    </row>
    <row r="515" spans="1:4">
      <c r="B515">
        <v>10.372999999999999</v>
      </c>
      <c r="D515">
        <v>18.632999999999999</v>
      </c>
    </row>
    <row r="516" spans="1:4">
      <c r="B516">
        <v>23.771999999999998</v>
      </c>
      <c r="D516">
        <v>18.466999999999999</v>
      </c>
    </row>
    <row r="517" spans="1:4">
      <c r="B517">
        <v>23.925999999999998</v>
      </c>
      <c r="D517">
        <v>18.437999999999999</v>
      </c>
    </row>
    <row r="518" spans="1:4">
      <c r="B518">
        <v>25.613</v>
      </c>
      <c r="D518">
        <v>18.248000000000001</v>
      </c>
    </row>
    <row r="519" spans="1:4">
      <c r="B519">
        <v>26.224</v>
      </c>
      <c r="D519">
        <v>18.254000000000001</v>
      </c>
    </row>
    <row r="520" spans="1:4">
      <c r="B520">
        <v>26.757000000000001</v>
      </c>
      <c r="D520">
        <v>18.251000000000001</v>
      </c>
    </row>
    <row r="521" spans="1:4">
      <c r="B521">
        <v>37.338999999999999</v>
      </c>
      <c r="D521">
        <v>17.893000000000001</v>
      </c>
    </row>
    <row r="522" spans="1:4">
      <c r="B522">
        <v>39.622999999999998</v>
      </c>
      <c r="D522">
        <v>17.696999999999999</v>
      </c>
    </row>
    <row r="523" spans="1:4">
      <c r="B523">
        <v>44.289000000000001</v>
      </c>
      <c r="D523">
        <v>17.018999999999998</v>
      </c>
    </row>
    <row r="524" spans="1:4">
      <c r="B524">
        <v>47.923999999999999</v>
      </c>
      <c r="D524">
        <v>16.579999999999998</v>
      </c>
    </row>
    <row r="525" spans="1:4">
      <c r="B525">
        <v>49.81</v>
      </c>
      <c r="D525">
        <v>16.350000000000001</v>
      </c>
    </row>
    <row r="526" spans="1:4">
      <c r="B526">
        <v>50.924999999999997</v>
      </c>
      <c r="D526">
        <v>16.344999999999999</v>
      </c>
    </row>
    <row r="527" spans="1:4">
      <c r="A527" t="s">
        <v>23</v>
      </c>
    </row>
    <row r="528" spans="1:4">
      <c r="A528" t="s">
        <v>1</v>
      </c>
    </row>
    <row r="529" spans="2:4">
      <c r="B529">
        <v>-44.953000000000003</v>
      </c>
      <c r="D529">
        <v>16.052</v>
      </c>
    </row>
    <row r="530" spans="2:4">
      <c r="B530">
        <v>-40.133000000000003</v>
      </c>
      <c r="D530">
        <v>16.641999999999999</v>
      </c>
    </row>
    <row r="531" spans="2:4">
      <c r="B531">
        <v>-37.314999999999998</v>
      </c>
      <c r="D531">
        <v>17.071999999999999</v>
      </c>
    </row>
    <row r="532" spans="2:4">
      <c r="B532">
        <v>-34.713999999999999</v>
      </c>
      <c r="D532">
        <v>17.532</v>
      </c>
    </row>
    <row r="533" spans="2:4">
      <c r="B533">
        <v>-31.277999999999999</v>
      </c>
      <c r="D533">
        <v>18.241</v>
      </c>
    </row>
    <row r="534" spans="2:4">
      <c r="B534">
        <v>-27.751000000000001</v>
      </c>
      <c r="D534">
        <v>18.346</v>
      </c>
    </row>
    <row r="535" spans="2:4">
      <c r="B535">
        <v>-20.64</v>
      </c>
      <c r="D535">
        <v>18.405999999999999</v>
      </c>
    </row>
    <row r="536" spans="2:4">
      <c r="B536">
        <v>-15.606</v>
      </c>
      <c r="D536">
        <v>18.527999999999999</v>
      </c>
    </row>
    <row r="537" spans="2:4">
      <c r="B537">
        <v>-10.856</v>
      </c>
      <c r="D537">
        <v>18.57</v>
      </c>
    </row>
    <row r="538" spans="2:4">
      <c r="B538">
        <v>-8.5470000000000006</v>
      </c>
      <c r="D538">
        <v>18.707999999999998</v>
      </c>
    </row>
    <row r="539" spans="2:4">
      <c r="B539">
        <v>-0.14699999999999999</v>
      </c>
      <c r="D539">
        <v>17.972999999999999</v>
      </c>
    </row>
    <row r="540" spans="2:4">
      <c r="B540">
        <v>-4.8000000000000001E-2</v>
      </c>
      <c r="D540">
        <v>17.963999999999999</v>
      </c>
    </row>
    <row r="541" spans="2:4">
      <c r="B541">
        <v>-1.6E-2</v>
      </c>
      <c r="D541">
        <v>17.966999999999999</v>
      </c>
    </row>
    <row r="542" spans="2:4">
      <c r="B542">
        <v>0</v>
      </c>
      <c r="D542">
        <v>17.969000000000001</v>
      </c>
    </row>
    <row r="543" spans="2:4">
      <c r="B543">
        <v>7.9560000000000004</v>
      </c>
      <c r="D543">
        <v>18.734000000000002</v>
      </c>
    </row>
    <row r="544" spans="2:4">
      <c r="B544">
        <v>22.385000000000002</v>
      </c>
      <c r="D544">
        <v>18.509</v>
      </c>
    </row>
    <row r="545" spans="1:4">
      <c r="B545">
        <v>23.917000000000002</v>
      </c>
      <c r="D545">
        <v>18.498999999999999</v>
      </c>
    </row>
    <row r="546" spans="1:4">
      <c r="B546">
        <v>24.585999999999999</v>
      </c>
      <c r="D546">
        <v>18.454999999999998</v>
      </c>
    </row>
    <row r="547" spans="1:4">
      <c r="B547">
        <v>29.31</v>
      </c>
      <c r="D547">
        <v>18.135999999999999</v>
      </c>
    </row>
    <row r="548" spans="1:4">
      <c r="B548">
        <v>32.261000000000003</v>
      </c>
      <c r="D548">
        <v>18.210999999999999</v>
      </c>
    </row>
    <row r="549" spans="1:4">
      <c r="B549">
        <v>32.706000000000003</v>
      </c>
      <c r="D549">
        <v>18.241</v>
      </c>
    </row>
    <row r="550" spans="1:4">
      <c r="B550">
        <v>34.527000000000001</v>
      </c>
      <c r="D550">
        <v>18.434999999999999</v>
      </c>
    </row>
    <row r="551" spans="1:4">
      <c r="B551">
        <v>38.375</v>
      </c>
      <c r="D551">
        <v>18.244</v>
      </c>
    </row>
    <row r="552" spans="1:4">
      <c r="B552">
        <v>46.805999999999997</v>
      </c>
      <c r="D552">
        <v>17.786000000000001</v>
      </c>
    </row>
    <row r="553" spans="1:4">
      <c r="B553">
        <v>49.314999999999998</v>
      </c>
      <c r="D553">
        <v>17.388000000000002</v>
      </c>
    </row>
    <row r="554" spans="1:4">
      <c r="B554">
        <v>57.311999999999998</v>
      </c>
      <c r="D554">
        <v>16.260000000000002</v>
      </c>
    </row>
    <row r="555" spans="1:4">
      <c r="A555" t="s">
        <v>24</v>
      </c>
    </row>
    <row r="556" spans="1:4">
      <c r="A556" t="s">
        <v>1</v>
      </c>
    </row>
    <row r="557" spans="1:4">
      <c r="B557">
        <v>-44.945</v>
      </c>
      <c r="D557">
        <v>16.245000000000001</v>
      </c>
    </row>
    <row r="558" spans="1:4">
      <c r="B558">
        <v>-43.359000000000002</v>
      </c>
      <c r="D558">
        <v>16.498999999999999</v>
      </c>
    </row>
    <row r="559" spans="1:4">
      <c r="B559">
        <v>-38.076999999999998</v>
      </c>
      <c r="D559">
        <v>17.312000000000001</v>
      </c>
    </row>
    <row r="560" spans="1:4">
      <c r="B560">
        <v>-34.088000000000001</v>
      </c>
      <c r="D560">
        <v>17.847000000000001</v>
      </c>
    </row>
    <row r="561" spans="2:4">
      <c r="B561">
        <v>-33.732999999999997</v>
      </c>
      <c r="D561">
        <v>17.881</v>
      </c>
    </row>
    <row r="562" spans="2:4">
      <c r="B562">
        <v>-31.163</v>
      </c>
      <c r="D562">
        <v>18.236999999999998</v>
      </c>
    </row>
    <row r="563" spans="2:4">
      <c r="B563">
        <v>-21.629000000000001</v>
      </c>
      <c r="D563">
        <v>18.396999999999998</v>
      </c>
    </row>
    <row r="564" spans="2:4">
      <c r="B564">
        <v>-15.505000000000001</v>
      </c>
      <c r="D564">
        <v>18.548999999999999</v>
      </c>
    </row>
    <row r="565" spans="2:4">
      <c r="B565">
        <v>-13.003</v>
      </c>
      <c r="D565">
        <v>18.550999999999998</v>
      </c>
    </row>
    <row r="566" spans="2:4">
      <c r="B566">
        <v>-12.635</v>
      </c>
      <c r="D566">
        <v>18.539000000000001</v>
      </c>
    </row>
    <row r="567" spans="2:4">
      <c r="B567">
        <v>-8.484</v>
      </c>
      <c r="D567">
        <v>18.648</v>
      </c>
    </row>
    <row r="568" spans="2:4">
      <c r="B568">
        <v>-4.7450000000000001</v>
      </c>
      <c r="D568">
        <v>18.338000000000001</v>
      </c>
    </row>
    <row r="569" spans="2:4">
      <c r="B569">
        <v>0</v>
      </c>
      <c r="D569">
        <v>18.152999999999999</v>
      </c>
    </row>
    <row r="570" spans="2:4">
      <c r="B570">
        <v>1.4999999999999999E-2</v>
      </c>
      <c r="D570">
        <v>18.152000000000001</v>
      </c>
    </row>
    <row r="571" spans="2:4">
      <c r="B571">
        <v>7.9000000000000001E-2</v>
      </c>
      <c r="D571">
        <v>18.164999999999999</v>
      </c>
    </row>
    <row r="572" spans="2:4">
      <c r="B572">
        <v>0.189</v>
      </c>
      <c r="D572">
        <v>18.164999999999999</v>
      </c>
    </row>
    <row r="573" spans="2:4">
      <c r="B573">
        <v>3.915</v>
      </c>
      <c r="D573">
        <v>18.420000000000002</v>
      </c>
    </row>
    <row r="574" spans="2:4">
      <c r="B574">
        <v>7.9550000000000001</v>
      </c>
      <c r="D574">
        <v>18.693999999999999</v>
      </c>
    </row>
    <row r="575" spans="2:4">
      <c r="B575">
        <v>8.1609999999999996</v>
      </c>
      <c r="D575">
        <v>18.690999999999999</v>
      </c>
    </row>
    <row r="576" spans="2:4">
      <c r="B576">
        <v>22.228000000000002</v>
      </c>
      <c r="D576">
        <v>18.457000000000001</v>
      </c>
    </row>
    <row r="577" spans="1:4">
      <c r="B577">
        <v>23.655000000000001</v>
      </c>
      <c r="D577">
        <v>18.456</v>
      </c>
    </row>
    <row r="578" spans="1:4">
      <c r="B578">
        <v>25.388000000000002</v>
      </c>
      <c r="D578">
        <v>18.233000000000001</v>
      </c>
    </row>
    <row r="579" spans="1:4">
      <c r="B579">
        <v>31.597000000000001</v>
      </c>
      <c r="D579">
        <v>17.413</v>
      </c>
    </row>
    <row r="580" spans="1:4">
      <c r="B580">
        <v>33.777999999999999</v>
      </c>
      <c r="D580">
        <v>17.541</v>
      </c>
    </row>
    <row r="581" spans="1:4">
      <c r="B581">
        <v>40.186999999999998</v>
      </c>
      <c r="D581">
        <v>18.334</v>
      </c>
    </row>
    <row r="582" spans="1:4">
      <c r="B582">
        <v>42.905999999999999</v>
      </c>
      <c r="D582">
        <v>18.667000000000002</v>
      </c>
    </row>
    <row r="583" spans="1:4">
      <c r="B583">
        <v>49.341000000000001</v>
      </c>
      <c r="D583">
        <v>18.027999999999999</v>
      </c>
    </row>
    <row r="584" spans="1:4">
      <c r="B584">
        <v>55.268999999999998</v>
      </c>
      <c r="D584">
        <v>17.428000000000001</v>
      </c>
    </row>
    <row r="585" spans="1:4">
      <c r="B585">
        <v>67.661000000000001</v>
      </c>
      <c r="D585">
        <v>16.292000000000002</v>
      </c>
    </row>
    <row r="586" spans="1:4">
      <c r="A586" t="s">
        <v>25</v>
      </c>
    </row>
    <row r="587" spans="1:4">
      <c r="A587" t="s">
        <v>1</v>
      </c>
    </row>
    <row r="588" spans="1:4">
      <c r="B588">
        <v>-44.866</v>
      </c>
      <c r="D588">
        <v>16.172999999999998</v>
      </c>
    </row>
    <row r="589" spans="1:4">
      <c r="B589">
        <v>-39.905000000000001</v>
      </c>
      <c r="D589">
        <v>16.841999999999999</v>
      </c>
    </row>
    <row r="590" spans="1:4">
      <c r="B590">
        <v>-36.090000000000003</v>
      </c>
      <c r="D590">
        <v>17.376000000000001</v>
      </c>
    </row>
    <row r="591" spans="1:4">
      <c r="B591">
        <v>-31.021999999999998</v>
      </c>
      <c r="D591">
        <v>18.286000000000001</v>
      </c>
    </row>
    <row r="592" spans="1:4">
      <c r="B592">
        <v>-26.631</v>
      </c>
      <c r="D592">
        <v>18.388999999999999</v>
      </c>
    </row>
    <row r="593" spans="2:4">
      <c r="B593">
        <v>-23.481999999999999</v>
      </c>
      <c r="D593">
        <v>18.37</v>
      </c>
    </row>
    <row r="594" spans="2:4">
      <c r="B594">
        <v>-15.61</v>
      </c>
      <c r="D594">
        <v>18.571999999999999</v>
      </c>
    </row>
    <row r="595" spans="2:4">
      <c r="B595">
        <v>-12.058</v>
      </c>
      <c r="D595">
        <v>18.579999999999998</v>
      </c>
    </row>
    <row r="596" spans="2:4">
      <c r="B596">
        <v>-9.5619999999999994</v>
      </c>
      <c r="D596">
        <v>18.713999999999999</v>
      </c>
    </row>
    <row r="597" spans="2:4">
      <c r="B597">
        <v>-9.1709999999999994</v>
      </c>
      <c r="D597">
        <v>18.719000000000001</v>
      </c>
    </row>
    <row r="598" spans="2:4">
      <c r="B598">
        <v>-8.3610000000000007</v>
      </c>
      <c r="D598">
        <v>18.641999999999999</v>
      </c>
    </row>
    <row r="599" spans="2:4">
      <c r="B599">
        <v>-1.659</v>
      </c>
      <c r="D599">
        <v>18.257000000000001</v>
      </c>
    </row>
    <row r="600" spans="2:4">
      <c r="B600">
        <v>-0.15</v>
      </c>
      <c r="D600">
        <v>18.163</v>
      </c>
    </row>
    <row r="601" spans="2:4">
      <c r="B601">
        <v>-5.3999999999999999E-2</v>
      </c>
      <c r="D601">
        <v>18.155999999999999</v>
      </c>
    </row>
    <row r="602" spans="2:4">
      <c r="B602">
        <v>0</v>
      </c>
      <c r="D602">
        <v>18.16</v>
      </c>
    </row>
    <row r="603" spans="2:4">
      <c r="B603">
        <v>0.16</v>
      </c>
      <c r="D603">
        <v>18.170999999999999</v>
      </c>
    </row>
    <row r="604" spans="2:4">
      <c r="B604">
        <v>7.86</v>
      </c>
      <c r="D604">
        <v>18.771999999999998</v>
      </c>
    </row>
    <row r="605" spans="2:4">
      <c r="B605">
        <v>14.542999999999999</v>
      </c>
      <c r="D605">
        <v>18.661000000000001</v>
      </c>
    </row>
    <row r="606" spans="2:4">
      <c r="B606">
        <v>18.806999999999999</v>
      </c>
      <c r="D606">
        <v>18.565999999999999</v>
      </c>
    </row>
    <row r="607" spans="2:4">
      <c r="B607">
        <v>19.408999999999999</v>
      </c>
      <c r="D607">
        <v>18.562000000000001</v>
      </c>
    </row>
    <row r="608" spans="2:4">
      <c r="B608">
        <v>21.196000000000002</v>
      </c>
      <c r="D608">
        <v>18.542999999999999</v>
      </c>
    </row>
    <row r="609" spans="1:4">
      <c r="B609">
        <v>23.651</v>
      </c>
      <c r="D609">
        <v>18.478999999999999</v>
      </c>
    </row>
    <row r="610" spans="1:4">
      <c r="B610">
        <v>24.399000000000001</v>
      </c>
      <c r="D610">
        <v>18.364000000000001</v>
      </c>
    </row>
    <row r="611" spans="1:4">
      <c r="B611">
        <v>28.829000000000001</v>
      </c>
      <c r="D611">
        <v>17.712</v>
      </c>
    </row>
    <row r="612" spans="1:4">
      <c r="B612">
        <v>32.271000000000001</v>
      </c>
      <c r="D612">
        <v>17.239000000000001</v>
      </c>
    </row>
    <row r="613" spans="1:4">
      <c r="B613">
        <v>33.304000000000002</v>
      </c>
      <c r="D613">
        <v>17.07</v>
      </c>
    </row>
    <row r="614" spans="1:4">
      <c r="B614">
        <v>34.155000000000001</v>
      </c>
      <c r="D614">
        <v>17.012</v>
      </c>
    </row>
    <row r="615" spans="1:4">
      <c r="B615">
        <v>34.838999999999999</v>
      </c>
      <c r="D615">
        <v>17.077000000000002</v>
      </c>
    </row>
    <row r="616" spans="1:4">
      <c r="B616">
        <v>53.072000000000003</v>
      </c>
      <c r="D616">
        <v>18.753</v>
      </c>
    </row>
    <row r="617" spans="1:4">
      <c r="B617">
        <v>59.139000000000003</v>
      </c>
      <c r="D617">
        <v>18.498999999999999</v>
      </c>
    </row>
    <row r="618" spans="1:4">
      <c r="B618">
        <v>60.116</v>
      </c>
      <c r="D618">
        <v>18.545999999999999</v>
      </c>
    </row>
    <row r="619" spans="1:4">
      <c r="A619" t="s">
        <v>26</v>
      </c>
    </row>
    <row r="620" spans="1:4">
      <c r="A620" t="s">
        <v>1</v>
      </c>
    </row>
    <row r="621" spans="1:4">
      <c r="B621">
        <v>-45.732999999999997</v>
      </c>
      <c r="D621">
        <v>16.378</v>
      </c>
    </row>
    <row r="622" spans="1:4">
      <c r="B622">
        <v>-45.646000000000001</v>
      </c>
      <c r="D622">
        <v>16.39</v>
      </c>
    </row>
    <row r="623" spans="1:4">
      <c r="B623">
        <v>-39.950000000000003</v>
      </c>
      <c r="D623">
        <v>16.989999999999998</v>
      </c>
    </row>
    <row r="624" spans="1:4">
      <c r="B624">
        <v>-33.776000000000003</v>
      </c>
      <c r="D624">
        <v>17.814</v>
      </c>
    </row>
    <row r="625" spans="2:4">
      <c r="B625">
        <v>-30.832000000000001</v>
      </c>
      <c r="D625">
        <v>18.286000000000001</v>
      </c>
    </row>
    <row r="626" spans="2:4">
      <c r="B626">
        <v>-27.49</v>
      </c>
      <c r="D626">
        <v>18.419</v>
      </c>
    </row>
    <row r="627" spans="2:4">
      <c r="B627">
        <v>-21.181999999999999</v>
      </c>
      <c r="D627">
        <v>18.474</v>
      </c>
    </row>
    <row r="628" spans="2:4">
      <c r="B628">
        <v>-9.4740000000000002</v>
      </c>
      <c r="D628">
        <v>18.693999999999999</v>
      </c>
    </row>
    <row r="629" spans="2:4">
      <c r="B629">
        <v>-8.8439999999999994</v>
      </c>
      <c r="D629">
        <v>18.795999999999999</v>
      </c>
    </row>
    <row r="630" spans="2:4">
      <c r="B630">
        <v>-8.69</v>
      </c>
      <c r="D630">
        <v>18.798999999999999</v>
      </c>
    </row>
    <row r="631" spans="2:4">
      <c r="B631">
        <v>-8.6059999999999999</v>
      </c>
      <c r="D631">
        <v>18.789000000000001</v>
      </c>
    </row>
    <row r="632" spans="2:4">
      <c r="B632">
        <v>-0.65100000000000002</v>
      </c>
      <c r="D632">
        <v>17.805</v>
      </c>
    </row>
    <row r="633" spans="2:4">
      <c r="B633">
        <v>0</v>
      </c>
      <c r="D633">
        <v>18.073</v>
      </c>
    </row>
    <row r="634" spans="2:4">
      <c r="B634">
        <v>2.4E-2</v>
      </c>
      <c r="D634">
        <v>18.082999999999998</v>
      </c>
    </row>
    <row r="635" spans="2:4">
      <c r="B635">
        <v>0.27600000000000002</v>
      </c>
      <c r="D635">
        <v>18.103000000000002</v>
      </c>
    </row>
    <row r="636" spans="2:4">
      <c r="B636">
        <v>7.4489999999999998</v>
      </c>
      <c r="D636">
        <v>18.62</v>
      </c>
    </row>
    <row r="637" spans="2:4">
      <c r="B637">
        <v>7.7030000000000003</v>
      </c>
      <c r="D637">
        <v>18.773</v>
      </c>
    </row>
    <row r="638" spans="2:4">
      <c r="B638">
        <v>8.73</v>
      </c>
      <c r="D638">
        <v>18.788</v>
      </c>
    </row>
    <row r="639" spans="2:4">
      <c r="B639">
        <v>18.259</v>
      </c>
      <c r="D639">
        <v>18.614999999999998</v>
      </c>
    </row>
    <row r="640" spans="2:4">
      <c r="B640">
        <v>21.946999999999999</v>
      </c>
      <c r="D640">
        <v>18.538</v>
      </c>
    </row>
    <row r="641" spans="1:4">
      <c r="B641">
        <v>22.927</v>
      </c>
      <c r="D641">
        <v>18.626000000000001</v>
      </c>
    </row>
    <row r="642" spans="1:4">
      <c r="B642">
        <v>23.741</v>
      </c>
      <c r="D642">
        <v>18.614999999999998</v>
      </c>
    </row>
    <row r="643" spans="1:4">
      <c r="B643">
        <v>33.808999999999997</v>
      </c>
      <c r="D643">
        <v>16.86</v>
      </c>
    </row>
    <row r="644" spans="1:4">
      <c r="B644">
        <v>33.962000000000003</v>
      </c>
      <c r="D644">
        <v>16.832999999999998</v>
      </c>
    </row>
    <row r="645" spans="1:4">
      <c r="A645" t="s">
        <v>27</v>
      </c>
    </row>
    <row r="646" spans="1:4">
      <c r="A646" t="s">
        <v>1</v>
      </c>
    </row>
    <row r="647" spans="1:4">
      <c r="B647">
        <v>-39.838000000000001</v>
      </c>
      <c r="D647">
        <v>16.721</v>
      </c>
    </row>
    <row r="648" spans="1:4">
      <c r="B648">
        <v>-35.658000000000001</v>
      </c>
      <c r="D648">
        <v>17.334</v>
      </c>
    </row>
    <row r="649" spans="1:4">
      <c r="B649">
        <v>-33.695999999999998</v>
      </c>
      <c r="D649">
        <v>17.87</v>
      </c>
    </row>
    <row r="650" spans="1:4">
      <c r="B650">
        <v>-31.753</v>
      </c>
      <c r="D650">
        <v>18.28</v>
      </c>
    </row>
    <row r="651" spans="1:4">
      <c r="B651">
        <v>-31.084</v>
      </c>
      <c r="D651">
        <v>18.358000000000001</v>
      </c>
    </row>
    <row r="652" spans="1:4">
      <c r="B652">
        <v>-30.045000000000002</v>
      </c>
      <c r="D652">
        <v>18.393000000000001</v>
      </c>
    </row>
    <row r="653" spans="1:4">
      <c r="B653">
        <v>-25.327999999999999</v>
      </c>
      <c r="D653">
        <v>18.515999999999998</v>
      </c>
    </row>
    <row r="654" spans="1:4">
      <c r="B654">
        <v>-19.902999999999999</v>
      </c>
      <c r="D654">
        <v>18.542999999999999</v>
      </c>
    </row>
    <row r="655" spans="1:4">
      <c r="B655">
        <v>-15.952999999999999</v>
      </c>
      <c r="D655">
        <v>18.648</v>
      </c>
    </row>
    <row r="656" spans="1:4">
      <c r="B656">
        <v>-12.595000000000001</v>
      </c>
      <c r="D656">
        <v>18.658999999999999</v>
      </c>
    </row>
    <row r="657" spans="2:4">
      <c r="B657">
        <v>-10.254</v>
      </c>
      <c r="D657">
        <v>18.783999999999999</v>
      </c>
    </row>
    <row r="658" spans="2:4">
      <c r="B658">
        <v>-8.673</v>
      </c>
      <c r="D658">
        <v>18.748000000000001</v>
      </c>
    </row>
    <row r="659" spans="2:4">
      <c r="B659">
        <v>-8.1479999999999997</v>
      </c>
      <c r="D659">
        <v>18.651</v>
      </c>
    </row>
    <row r="660" spans="2:4">
      <c r="B660">
        <v>-3.5129999999999999</v>
      </c>
      <c r="D660">
        <v>18.236999999999998</v>
      </c>
    </row>
    <row r="661" spans="2:4">
      <c r="B661">
        <v>-0.40300000000000002</v>
      </c>
      <c r="D661">
        <v>17.957000000000001</v>
      </c>
    </row>
    <row r="662" spans="2:4">
      <c r="B662">
        <v>0</v>
      </c>
      <c r="D662">
        <v>18.082000000000001</v>
      </c>
    </row>
    <row r="663" spans="2:4">
      <c r="B663">
        <v>0.192</v>
      </c>
      <c r="D663">
        <v>18.140999999999998</v>
      </c>
    </row>
    <row r="664" spans="2:4">
      <c r="B664">
        <v>4.6239999999999997</v>
      </c>
      <c r="D664">
        <v>18.553000000000001</v>
      </c>
    </row>
    <row r="665" spans="2:4">
      <c r="B665">
        <v>7.9029999999999996</v>
      </c>
      <c r="D665">
        <v>18.841000000000001</v>
      </c>
    </row>
    <row r="666" spans="2:4">
      <c r="B666">
        <v>8.1219999999999999</v>
      </c>
      <c r="D666">
        <v>18.838999999999999</v>
      </c>
    </row>
    <row r="667" spans="2:4">
      <c r="B667">
        <v>18.126000000000001</v>
      </c>
      <c r="D667">
        <v>18.638999999999999</v>
      </c>
    </row>
    <row r="668" spans="2:4">
      <c r="B668">
        <v>23.384</v>
      </c>
      <c r="D668">
        <v>18.649999999999999</v>
      </c>
    </row>
    <row r="669" spans="2:4">
      <c r="B669">
        <v>23.760999999999999</v>
      </c>
      <c r="D669">
        <v>18.635999999999999</v>
      </c>
    </row>
    <row r="670" spans="2:4">
      <c r="B670">
        <v>32.887</v>
      </c>
      <c r="D670">
        <v>16.861000000000001</v>
      </c>
    </row>
    <row r="671" spans="2:4">
      <c r="B671">
        <v>36.085000000000001</v>
      </c>
      <c r="D671">
        <v>16.288</v>
      </c>
    </row>
    <row r="672" spans="2:4">
      <c r="B672">
        <v>37.177</v>
      </c>
      <c r="D672">
        <v>15.983000000000001</v>
      </c>
    </row>
    <row r="673" spans="1:4">
      <c r="A673" t="s">
        <v>28</v>
      </c>
    </row>
    <row r="674" spans="1:4">
      <c r="A674" t="s">
        <v>1</v>
      </c>
    </row>
    <row r="675" spans="1:4">
      <c r="B675">
        <v>-42.335000000000001</v>
      </c>
      <c r="D675">
        <v>16.123000000000001</v>
      </c>
    </row>
    <row r="676" spans="1:4">
      <c r="B676">
        <v>-35.28</v>
      </c>
      <c r="D676">
        <v>17.327999999999999</v>
      </c>
    </row>
    <row r="677" spans="1:4">
      <c r="B677">
        <v>-30.117999999999999</v>
      </c>
      <c r="D677">
        <v>18.39</v>
      </c>
    </row>
    <row r="678" spans="1:4">
      <c r="B678">
        <v>-29.635000000000002</v>
      </c>
      <c r="D678">
        <v>18.32</v>
      </c>
    </row>
    <row r="679" spans="1:4">
      <c r="B679">
        <v>-25.727</v>
      </c>
      <c r="D679">
        <v>18.423999999999999</v>
      </c>
    </row>
    <row r="680" spans="1:4">
      <c r="B680">
        <v>-16.271000000000001</v>
      </c>
      <c r="D680">
        <v>18.635999999999999</v>
      </c>
    </row>
    <row r="681" spans="1:4">
      <c r="B681">
        <v>-9.1240000000000006</v>
      </c>
      <c r="D681">
        <v>18.78</v>
      </c>
    </row>
    <row r="682" spans="1:4">
      <c r="B682">
        <v>-8.4589999999999996</v>
      </c>
      <c r="D682">
        <v>18.786000000000001</v>
      </c>
    </row>
    <row r="683" spans="1:4">
      <c r="B683">
        <v>-7.1159999999999997</v>
      </c>
      <c r="D683">
        <v>18.652000000000001</v>
      </c>
    </row>
    <row r="684" spans="1:4">
      <c r="B684">
        <v>-3.6999999999999998E-2</v>
      </c>
      <c r="D684">
        <v>18.170999999999999</v>
      </c>
    </row>
    <row r="685" spans="1:4">
      <c r="B685">
        <v>0</v>
      </c>
      <c r="D685">
        <v>18.173999999999999</v>
      </c>
    </row>
    <row r="686" spans="1:4">
      <c r="B686">
        <v>2.2229999999999999</v>
      </c>
      <c r="D686">
        <v>18.352</v>
      </c>
    </row>
    <row r="687" spans="1:4">
      <c r="B687">
        <v>7.8550000000000004</v>
      </c>
      <c r="D687">
        <v>18.786999999999999</v>
      </c>
    </row>
    <row r="688" spans="1:4">
      <c r="B688">
        <v>12.803000000000001</v>
      </c>
      <c r="D688">
        <v>18.677</v>
      </c>
    </row>
    <row r="689" spans="1:4">
      <c r="B689">
        <v>18.199000000000002</v>
      </c>
      <c r="D689">
        <v>18.63</v>
      </c>
    </row>
    <row r="690" spans="1:4">
      <c r="B690">
        <v>19.539000000000001</v>
      </c>
      <c r="D690">
        <v>18.600999999999999</v>
      </c>
    </row>
    <row r="691" spans="1:4">
      <c r="B691">
        <v>23.370999999999999</v>
      </c>
      <c r="D691">
        <v>18.562000000000001</v>
      </c>
    </row>
    <row r="692" spans="1:4">
      <c r="B692">
        <v>23.731999999999999</v>
      </c>
      <c r="D692">
        <v>18.556000000000001</v>
      </c>
    </row>
    <row r="693" spans="1:4">
      <c r="B693">
        <v>36.216000000000001</v>
      </c>
      <c r="D693">
        <v>16.225999999999999</v>
      </c>
    </row>
    <row r="694" spans="1:4">
      <c r="B694">
        <v>37.601999999999997</v>
      </c>
      <c r="D694">
        <v>15.968</v>
      </c>
    </row>
    <row r="695" spans="1:4">
      <c r="B695">
        <v>38.436</v>
      </c>
      <c r="D695">
        <v>15.79</v>
      </c>
    </row>
    <row r="696" spans="1:4">
      <c r="A696" t="s">
        <v>29</v>
      </c>
    </row>
    <row r="697" spans="1:4">
      <c r="A697" t="s">
        <v>1</v>
      </c>
    </row>
    <row r="698" spans="1:4">
      <c r="B698">
        <v>-45.945999999999998</v>
      </c>
      <c r="D698">
        <v>15.664999999999999</v>
      </c>
    </row>
    <row r="699" spans="1:4">
      <c r="B699">
        <v>-45.639000000000003</v>
      </c>
      <c r="D699">
        <v>15.595000000000001</v>
      </c>
    </row>
    <row r="700" spans="1:4">
      <c r="B700">
        <v>-41.774000000000001</v>
      </c>
      <c r="D700">
        <v>16.21</v>
      </c>
    </row>
    <row r="701" spans="1:4">
      <c r="B701">
        <v>-32.435000000000002</v>
      </c>
      <c r="D701">
        <v>17.864999999999998</v>
      </c>
    </row>
    <row r="702" spans="1:4">
      <c r="B702">
        <v>-29.9</v>
      </c>
      <c r="D702">
        <v>18.393000000000001</v>
      </c>
    </row>
    <row r="703" spans="1:4">
      <c r="B703">
        <v>-22.952999999999999</v>
      </c>
      <c r="D703">
        <v>18.498000000000001</v>
      </c>
    </row>
    <row r="704" spans="1:4">
      <c r="B704">
        <v>-16.690000000000001</v>
      </c>
      <c r="D704">
        <v>18.637</v>
      </c>
    </row>
    <row r="705" spans="2:4">
      <c r="B705">
        <v>-13.436999999999999</v>
      </c>
      <c r="D705">
        <v>18.655000000000001</v>
      </c>
    </row>
    <row r="706" spans="2:4">
      <c r="B706">
        <v>-8.4329999999999998</v>
      </c>
      <c r="D706">
        <v>18.803999999999998</v>
      </c>
    </row>
    <row r="707" spans="2:4">
      <c r="B707">
        <v>-8.3390000000000004</v>
      </c>
      <c r="D707">
        <v>18.788</v>
      </c>
    </row>
    <row r="708" spans="2:4">
      <c r="B708">
        <v>-5.1440000000000001</v>
      </c>
      <c r="D708">
        <v>18.483000000000001</v>
      </c>
    </row>
    <row r="709" spans="2:4">
      <c r="B709">
        <v>-0.41799999999999998</v>
      </c>
      <c r="D709">
        <v>18.28</v>
      </c>
    </row>
    <row r="710" spans="2:4">
      <c r="B710">
        <v>0</v>
      </c>
      <c r="D710">
        <v>18.247</v>
      </c>
    </row>
    <row r="711" spans="2:4">
      <c r="B711">
        <v>0.02</v>
      </c>
      <c r="D711">
        <v>18.245999999999999</v>
      </c>
    </row>
    <row r="712" spans="2:4">
      <c r="B712">
        <v>0.11600000000000001</v>
      </c>
      <c r="D712">
        <v>18.253</v>
      </c>
    </row>
    <row r="713" spans="2:4">
      <c r="B713">
        <v>1.4139999999999999</v>
      </c>
      <c r="D713">
        <v>18.347000000000001</v>
      </c>
    </row>
    <row r="714" spans="2:4">
      <c r="B714">
        <v>7.6180000000000003</v>
      </c>
      <c r="D714">
        <v>18.779</v>
      </c>
    </row>
    <row r="715" spans="2:4">
      <c r="B715">
        <v>7.8739999999999997</v>
      </c>
      <c r="D715">
        <v>18.802</v>
      </c>
    </row>
    <row r="716" spans="2:4">
      <c r="B716">
        <v>10.449</v>
      </c>
      <c r="D716">
        <v>18.71</v>
      </c>
    </row>
    <row r="717" spans="2:4">
      <c r="B717">
        <v>17.562000000000001</v>
      </c>
      <c r="D717">
        <v>18.66</v>
      </c>
    </row>
    <row r="718" spans="2:4">
      <c r="B718">
        <v>23.391999999999999</v>
      </c>
      <c r="D718">
        <v>18.59</v>
      </c>
    </row>
    <row r="719" spans="2:4">
      <c r="B719">
        <v>23.574000000000002</v>
      </c>
      <c r="D719">
        <v>18.585000000000001</v>
      </c>
    </row>
    <row r="720" spans="2:4">
      <c r="B720">
        <v>34.244999999999997</v>
      </c>
      <c r="D720">
        <v>16.396000000000001</v>
      </c>
    </row>
    <row r="721" spans="1:4">
      <c r="B721">
        <v>34.945999999999998</v>
      </c>
      <c r="D721">
        <v>16.277999999999999</v>
      </c>
    </row>
    <row r="722" spans="1:4">
      <c r="B722">
        <v>37.478999999999999</v>
      </c>
      <c r="D722">
        <v>15.882</v>
      </c>
    </row>
    <row r="723" spans="1:4">
      <c r="B723">
        <v>38.941000000000003</v>
      </c>
      <c r="D723">
        <v>15.778</v>
      </c>
    </row>
    <row r="724" spans="1:4">
      <c r="A724" t="s">
        <v>30</v>
      </c>
    </row>
    <row r="725" spans="1:4">
      <c r="A725" t="s">
        <v>1</v>
      </c>
    </row>
    <row r="726" spans="1:4">
      <c r="B726">
        <v>-46.503</v>
      </c>
      <c r="D726">
        <v>15.847</v>
      </c>
    </row>
    <row r="727" spans="1:4">
      <c r="B727">
        <v>-46.237000000000002</v>
      </c>
      <c r="D727">
        <v>15.785</v>
      </c>
    </row>
    <row r="728" spans="1:4">
      <c r="B728">
        <v>-45.579000000000001</v>
      </c>
      <c r="D728">
        <v>15.864000000000001</v>
      </c>
    </row>
    <row r="729" spans="1:4">
      <c r="B729">
        <v>-36.281999999999996</v>
      </c>
      <c r="D729">
        <v>17.376000000000001</v>
      </c>
    </row>
    <row r="730" spans="1:4">
      <c r="B730">
        <v>-31.692</v>
      </c>
      <c r="D730">
        <v>18.186</v>
      </c>
    </row>
    <row r="731" spans="1:4">
      <c r="B731">
        <v>-30.125</v>
      </c>
      <c r="D731">
        <v>18.32</v>
      </c>
    </row>
    <row r="732" spans="1:4">
      <c r="B732">
        <v>-29.684000000000001</v>
      </c>
      <c r="D732">
        <v>18.248999999999999</v>
      </c>
    </row>
    <row r="733" spans="1:4">
      <c r="B733">
        <v>-23.672999999999998</v>
      </c>
      <c r="D733">
        <v>18.414000000000001</v>
      </c>
    </row>
    <row r="734" spans="1:4">
      <c r="B734">
        <v>-17.071999999999999</v>
      </c>
      <c r="D734">
        <v>18.620999999999999</v>
      </c>
    </row>
    <row r="735" spans="1:4">
      <c r="B735">
        <v>-10.29</v>
      </c>
      <c r="D735">
        <v>18.754999999999999</v>
      </c>
    </row>
    <row r="736" spans="1:4">
      <c r="B736">
        <v>-8.4260000000000002</v>
      </c>
      <c r="D736">
        <v>18.724</v>
      </c>
    </row>
    <row r="737" spans="1:4">
      <c r="B737">
        <v>-0.16700000000000001</v>
      </c>
      <c r="D737">
        <v>18.093</v>
      </c>
    </row>
    <row r="738" spans="1:4">
      <c r="B738">
        <v>0</v>
      </c>
      <c r="D738">
        <v>18.077000000000002</v>
      </c>
    </row>
    <row r="739" spans="1:4">
      <c r="B739">
        <v>0.04</v>
      </c>
      <c r="D739">
        <v>18.074000000000002</v>
      </c>
    </row>
    <row r="740" spans="1:4">
      <c r="B740">
        <v>0.318</v>
      </c>
      <c r="D740">
        <v>18.096</v>
      </c>
    </row>
    <row r="741" spans="1:4">
      <c r="B741">
        <v>0.63</v>
      </c>
      <c r="D741">
        <v>18.131</v>
      </c>
    </row>
    <row r="742" spans="1:4">
      <c r="B742">
        <v>7.1</v>
      </c>
      <c r="D742">
        <v>18.736000000000001</v>
      </c>
    </row>
    <row r="743" spans="1:4">
      <c r="B743">
        <v>7.8369999999999997</v>
      </c>
      <c r="D743">
        <v>18.811</v>
      </c>
    </row>
    <row r="744" spans="1:4">
      <c r="B744">
        <v>9.1340000000000003</v>
      </c>
      <c r="D744">
        <v>18.791</v>
      </c>
    </row>
    <row r="745" spans="1:4">
      <c r="B745">
        <v>9.9960000000000004</v>
      </c>
      <c r="D745">
        <v>18.646999999999998</v>
      </c>
    </row>
    <row r="746" spans="1:4">
      <c r="B746">
        <v>18.742999999999999</v>
      </c>
      <c r="D746">
        <v>18.573</v>
      </c>
    </row>
    <row r="747" spans="1:4">
      <c r="B747">
        <v>22.649000000000001</v>
      </c>
      <c r="D747">
        <v>18.577999999999999</v>
      </c>
    </row>
    <row r="748" spans="1:4">
      <c r="B748">
        <v>23.541</v>
      </c>
      <c r="D748">
        <v>18.507000000000001</v>
      </c>
    </row>
    <row r="749" spans="1:4">
      <c r="B749">
        <v>24.292000000000002</v>
      </c>
      <c r="D749">
        <v>18.3</v>
      </c>
    </row>
    <row r="750" spans="1:4">
      <c r="B750">
        <v>36</v>
      </c>
      <c r="D750">
        <v>16.088999999999999</v>
      </c>
    </row>
    <row r="751" spans="1:4">
      <c r="B751">
        <v>38.167999999999999</v>
      </c>
      <c r="D751">
        <v>15.871</v>
      </c>
    </row>
    <row r="752" spans="1:4">
      <c r="A752" t="s">
        <v>31</v>
      </c>
    </row>
    <row r="753" spans="1:4">
      <c r="A753" t="s">
        <v>1</v>
      </c>
    </row>
    <row r="754" spans="1:4">
      <c r="B754">
        <v>-46.933</v>
      </c>
      <c r="D754">
        <v>15.734</v>
      </c>
    </row>
    <row r="755" spans="1:4">
      <c r="B755">
        <v>-46.86</v>
      </c>
      <c r="D755">
        <v>15.66</v>
      </c>
    </row>
    <row r="756" spans="1:4">
      <c r="B756">
        <v>-41.93</v>
      </c>
      <c r="D756">
        <v>16.399000000000001</v>
      </c>
    </row>
    <row r="757" spans="1:4">
      <c r="B757">
        <v>-33.869999999999997</v>
      </c>
      <c r="D757">
        <v>17.760999999999999</v>
      </c>
    </row>
    <row r="758" spans="1:4">
      <c r="B758">
        <v>-31.693999999999999</v>
      </c>
      <c r="D758">
        <v>18.154</v>
      </c>
    </row>
    <row r="759" spans="1:4">
      <c r="B759">
        <v>-29.739000000000001</v>
      </c>
      <c r="D759">
        <v>18.138999999999999</v>
      </c>
    </row>
    <row r="760" spans="1:4">
      <c r="B760">
        <v>-29.529</v>
      </c>
      <c r="D760">
        <v>18.135999999999999</v>
      </c>
    </row>
    <row r="761" spans="1:4">
      <c r="B761">
        <v>-28.420999999999999</v>
      </c>
      <c r="D761">
        <v>18.175999999999998</v>
      </c>
    </row>
    <row r="762" spans="1:4">
      <c r="B762">
        <v>-19.385000000000002</v>
      </c>
      <c r="D762">
        <v>18.507000000000001</v>
      </c>
    </row>
    <row r="763" spans="1:4">
      <c r="B763">
        <v>-16.350000000000001</v>
      </c>
      <c r="D763">
        <v>18.584</v>
      </c>
    </row>
    <row r="764" spans="1:4">
      <c r="B764">
        <v>-12.619</v>
      </c>
      <c r="D764">
        <v>18.602</v>
      </c>
    </row>
    <row r="765" spans="1:4">
      <c r="B765">
        <v>-10.041</v>
      </c>
      <c r="D765">
        <v>18.702000000000002</v>
      </c>
    </row>
    <row r="766" spans="1:4">
      <c r="B766">
        <v>-8.4629999999999992</v>
      </c>
      <c r="D766">
        <v>18.724</v>
      </c>
    </row>
    <row r="767" spans="1:4">
      <c r="B767">
        <v>-8.0410000000000004</v>
      </c>
      <c r="D767">
        <v>18.672999999999998</v>
      </c>
    </row>
    <row r="768" spans="1:4">
      <c r="B768">
        <v>-0.73299999999999998</v>
      </c>
      <c r="D768">
        <v>18.091000000000001</v>
      </c>
    </row>
    <row r="769" spans="1:4">
      <c r="B769">
        <v>-4.9000000000000002E-2</v>
      </c>
      <c r="D769">
        <v>18.030999999999999</v>
      </c>
    </row>
    <row r="770" spans="1:4">
      <c r="B770">
        <v>0</v>
      </c>
      <c r="D770">
        <v>18.036000000000001</v>
      </c>
    </row>
    <row r="771" spans="1:4">
      <c r="B771">
        <v>7.4580000000000002</v>
      </c>
      <c r="D771">
        <v>18.702000000000002</v>
      </c>
    </row>
    <row r="772" spans="1:4">
      <c r="B772">
        <v>7.9139999999999997</v>
      </c>
      <c r="D772">
        <v>18.748999999999999</v>
      </c>
    </row>
    <row r="773" spans="1:4">
      <c r="B773">
        <v>8.1829999999999998</v>
      </c>
      <c r="D773">
        <v>18.745999999999999</v>
      </c>
    </row>
    <row r="774" spans="1:4">
      <c r="B774">
        <v>17.347999999999999</v>
      </c>
      <c r="D774">
        <v>18.548999999999999</v>
      </c>
    </row>
    <row r="775" spans="1:4">
      <c r="B775">
        <v>23.657</v>
      </c>
      <c r="D775">
        <v>18.536000000000001</v>
      </c>
    </row>
    <row r="776" spans="1:4">
      <c r="B776">
        <v>23.728000000000002</v>
      </c>
      <c r="D776">
        <v>18.533999999999999</v>
      </c>
    </row>
    <row r="777" spans="1:4">
      <c r="B777">
        <v>24.774000000000001</v>
      </c>
      <c r="D777">
        <v>18.318999999999999</v>
      </c>
    </row>
    <row r="778" spans="1:4">
      <c r="B778">
        <v>33.237000000000002</v>
      </c>
      <c r="D778">
        <v>16.535</v>
      </c>
    </row>
    <row r="779" spans="1:4">
      <c r="A779" t="s">
        <v>32</v>
      </c>
    </row>
    <row r="780" spans="1:4">
      <c r="A780" t="s">
        <v>1</v>
      </c>
    </row>
    <row r="781" spans="1:4">
      <c r="B781">
        <v>-48.119</v>
      </c>
      <c r="D781">
        <v>15.622</v>
      </c>
    </row>
    <row r="782" spans="1:4">
      <c r="B782">
        <v>-47.581000000000003</v>
      </c>
      <c r="D782">
        <v>15.347</v>
      </c>
    </row>
    <row r="783" spans="1:4">
      <c r="B783">
        <v>-42.192</v>
      </c>
      <c r="D783">
        <v>16.276</v>
      </c>
    </row>
    <row r="784" spans="1:4">
      <c r="B784">
        <v>-38.85</v>
      </c>
      <c r="D784">
        <v>16.864999999999998</v>
      </c>
    </row>
    <row r="785" spans="2:4">
      <c r="B785">
        <v>-33.491</v>
      </c>
      <c r="D785">
        <v>17.823</v>
      </c>
    </row>
    <row r="786" spans="2:4">
      <c r="B786">
        <v>-33.225000000000001</v>
      </c>
      <c r="D786">
        <v>17.876999999999999</v>
      </c>
    </row>
    <row r="787" spans="2:4">
      <c r="B787">
        <v>-32.564</v>
      </c>
      <c r="D787">
        <v>18.035</v>
      </c>
    </row>
    <row r="788" spans="2:4">
      <c r="B788">
        <v>-31.091000000000001</v>
      </c>
      <c r="D788">
        <v>18.091999999999999</v>
      </c>
    </row>
    <row r="789" spans="2:4">
      <c r="B789">
        <v>-26.75</v>
      </c>
      <c r="D789">
        <v>18.172000000000001</v>
      </c>
    </row>
    <row r="790" spans="2:4">
      <c r="B790">
        <v>-23.675000000000001</v>
      </c>
      <c r="D790">
        <v>18.437999999999999</v>
      </c>
    </row>
    <row r="791" spans="2:4">
      <c r="B791">
        <v>-21.654</v>
      </c>
      <c r="D791">
        <v>18.498000000000001</v>
      </c>
    </row>
    <row r="792" spans="2:4">
      <c r="B792">
        <v>-10.72</v>
      </c>
      <c r="D792">
        <v>18.52</v>
      </c>
    </row>
    <row r="793" spans="2:4">
      <c r="B793">
        <v>-8.6989999999999998</v>
      </c>
      <c r="D793">
        <v>18.640999999999998</v>
      </c>
    </row>
    <row r="794" spans="2:4">
      <c r="B794">
        <v>-8.4939999999999998</v>
      </c>
      <c r="D794">
        <v>18.641999999999999</v>
      </c>
    </row>
    <row r="795" spans="2:4">
      <c r="B795">
        <v>-8.34</v>
      </c>
      <c r="D795">
        <v>18.626000000000001</v>
      </c>
    </row>
    <row r="796" spans="2:4">
      <c r="B796">
        <v>-7.0999999999999994E-2</v>
      </c>
      <c r="D796">
        <v>17.940000000000001</v>
      </c>
    </row>
    <row r="797" spans="2:4">
      <c r="B797">
        <v>0</v>
      </c>
      <c r="D797">
        <v>17.946999999999999</v>
      </c>
    </row>
    <row r="798" spans="2:4">
      <c r="B798">
        <v>0.378</v>
      </c>
      <c r="D798">
        <v>17.983000000000001</v>
      </c>
    </row>
    <row r="799" spans="2:4">
      <c r="B799">
        <v>7.8650000000000002</v>
      </c>
      <c r="D799">
        <v>18.678999999999998</v>
      </c>
    </row>
    <row r="800" spans="2:4">
      <c r="B800">
        <v>16.635999999999999</v>
      </c>
      <c r="D800">
        <v>18.515999999999998</v>
      </c>
    </row>
    <row r="801" spans="1:4">
      <c r="B801">
        <v>17.698</v>
      </c>
      <c r="D801">
        <v>18.504000000000001</v>
      </c>
    </row>
    <row r="802" spans="1:4">
      <c r="B802">
        <v>20.722999999999999</v>
      </c>
      <c r="D802">
        <v>18.414999999999999</v>
      </c>
    </row>
    <row r="803" spans="1:4">
      <c r="B803">
        <v>23.794</v>
      </c>
      <c r="D803">
        <v>18.381</v>
      </c>
    </row>
    <row r="804" spans="1:4">
      <c r="B804">
        <v>23.917999999999999</v>
      </c>
      <c r="D804">
        <v>18.356000000000002</v>
      </c>
    </row>
    <row r="805" spans="1:4">
      <c r="B805">
        <v>32.567</v>
      </c>
      <c r="D805">
        <v>16.283999999999999</v>
      </c>
    </row>
    <row r="806" spans="1:4">
      <c r="B806">
        <v>36.332000000000001</v>
      </c>
      <c r="D806">
        <v>15.612</v>
      </c>
    </row>
    <row r="807" spans="1:4">
      <c r="B807">
        <v>36.645000000000003</v>
      </c>
      <c r="D807">
        <v>15.564</v>
      </c>
    </row>
    <row r="808" spans="1:4">
      <c r="A808" t="s">
        <v>33</v>
      </c>
    </row>
    <row r="809" spans="1:4">
      <c r="A809" t="s">
        <v>1</v>
      </c>
    </row>
    <row r="810" spans="1:4">
      <c r="B810">
        <v>-44.073999999999998</v>
      </c>
      <c r="D810">
        <v>16.463000000000001</v>
      </c>
    </row>
    <row r="811" spans="1:4">
      <c r="B811">
        <v>-40.871000000000002</v>
      </c>
      <c r="D811">
        <v>17.003</v>
      </c>
    </row>
    <row r="812" spans="1:4">
      <c r="B812">
        <v>-37.265999999999998</v>
      </c>
      <c r="D812">
        <v>17.579000000000001</v>
      </c>
    </row>
    <row r="813" spans="1:4">
      <c r="B813">
        <v>-36.581000000000003</v>
      </c>
      <c r="D813">
        <v>17.731000000000002</v>
      </c>
    </row>
    <row r="814" spans="1:4">
      <c r="B814">
        <v>-31.555</v>
      </c>
      <c r="D814">
        <v>17.914999999999999</v>
      </c>
    </row>
    <row r="815" spans="1:4">
      <c r="B815">
        <v>-26.419</v>
      </c>
      <c r="D815">
        <v>18.161000000000001</v>
      </c>
    </row>
    <row r="816" spans="1:4">
      <c r="B816">
        <v>-24.478000000000002</v>
      </c>
      <c r="D816">
        <v>18.196999999999999</v>
      </c>
    </row>
    <row r="817" spans="2:4">
      <c r="B817">
        <v>-23.898</v>
      </c>
      <c r="D817">
        <v>18.222000000000001</v>
      </c>
    </row>
    <row r="818" spans="2:4">
      <c r="B818">
        <v>-22.847000000000001</v>
      </c>
      <c r="D818">
        <v>18.248999999999999</v>
      </c>
    </row>
    <row r="819" spans="2:4">
      <c r="B819">
        <v>-10.247999999999999</v>
      </c>
      <c r="D819">
        <v>18.587</v>
      </c>
    </row>
    <row r="820" spans="2:4">
      <c r="B820">
        <v>-8.5329999999999995</v>
      </c>
      <c r="D820">
        <v>18.606000000000002</v>
      </c>
    </row>
    <row r="821" spans="2:4">
      <c r="B821">
        <v>-7.2370000000000001</v>
      </c>
      <c r="D821">
        <v>18.469000000000001</v>
      </c>
    </row>
    <row r="822" spans="2:4">
      <c r="B822">
        <v>-0.19600000000000001</v>
      </c>
      <c r="D822">
        <v>17.869</v>
      </c>
    </row>
    <row r="823" spans="2:4">
      <c r="B823">
        <v>-4.2999999999999997E-2</v>
      </c>
      <c r="D823">
        <v>17.853999999999999</v>
      </c>
    </row>
    <row r="824" spans="2:4">
      <c r="B824">
        <v>-8.0000000000000002E-3</v>
      </c>
      <c r="D824">
        <v>17.858000000000001</v>
      </c>
    </row>
    <row r="825" spans="2:4">
      <c r="B825">
        <v>0</v>
      </c>
      <c r="D825">
        <v>17.858000000000001</v>
      </c>
    </row>
    <row r="826" spans="2:4">
      <c r="B826">
        <v>7.8650000000000002</v>
      </c>
      <c r="D826">
        <v>18.632000000000001</v>
      </c>
    </row>
    <row r="827" spans="2:4">
      <c r="B827">
        <v>8.7449999999999992</v>
      </c>
      <c r="D827">
        <v>18.622</v>
      </c>
    </row>
    <row r="828" spans="2:4">
      <c r="B828">
        <v>23.623999999999999</v>
      </c>
      <c r="D828">
        <v>18.379000000000001</v>
      </c>
    </row>
    <row r="829" spans="2:4">
      <c r="B829">
        <v>24.995999999999999</v>
      </c>
      <c r="D829">
        <v>18.045000000000002</v>
      </c>
    </row>
    <row r="830" spans="2:4">
      <c r="B830">
        <v>30.907</v>
      </c>
      <c r="D830">
        <v>16.545999999999999</v>
      </c>
    </row>
    <row r="831" spans="2:4">
      <c r="B831">
        <v>33.588000000000001</v>
      </c>
      <c r="D831">
        <v>15.932</v>
      </c>
    </row>
    <row r="832" spans="2:4">
      <c r="B832">
        <v>35.017000000000003</v>
      </c>
      <c r="D832">
        <v>15.686</v>
      </c>
    </row>
    <row r="833" spans="1:4">
      <c r="B833">
        <v>58.62</v>
      </c>
      <c r="D833">
        <v>16.817</v>
      </c>
    </row>
    <row r="834" spans="1:4">
      <c r="B834">
        <v>59.697000000000003</v>
      </c>
      <c r="D834">
        <v>16.978999999999999</v>
      </c>
    </row>
    <row r="835" spans="1:4">
      <c r="B835">
        <v>63.183999999999997</v>
      </c>
      <c r="D835">
        <v>17.065000000000001</v>
      </c>
    </row>
    <row r="836" spans="1:4">
      <c r="A836" t="s">
        <v>34</v>
      </c>
    </row>
    <row r="837" spans="1:4">
      <c r="A837" t="s">
        <v>1</v>
      </c>
    </row>
    <row r="838" spans="1:4">
      <c r="B838">
        <v>-55.436999999999998</v>
      </c>
      <c r="D838">
        <v>15.554</v>
      </c>
    </row>
    <row r="839" spans="1:4">
      <c r="B839">
        <v>-50.286000000000001</v>
      </c>
      <c r="D839">
        <v>16.306000000000001</v>
      </c>
    </row>
    <row r="840" spans="1:4">
      <c r="B840">
        <v>-48.171999999999997</v>
      </c>
      <c r="D840">
        <v>16.654</v>
      </c>
    </row>
    <row r="841" spans="1:4">
      <c r="B841">
        <v>-47.366999999999997</v>
      </c>
      <c r="D841">
        <v>16.779</v>
      </c>
    </row>
    <row r="842" spans="1:4">
      <c r="B842">
        <v>-42.362000000000002</v>
      </c>
      <c r="D842">
        <v>17.645</v>
      </c>
    </row>
    <row r="843" spans="1:4">
      <c r="B843">
        <v>-38.286000000000001</v>
      </c>
      <c r="D843">
        <v>17.823</v>
      </c>
    </row>
    <row r="844" spans="1:4">
      <c r="B844">
        <v>-31.242000000000001</v>
      </c>
      <c r="D844">
        <v>18.282</v>
      </c>
    </row>
    <row r="845" spans="1:4">
      <c r="B845">
        <v>-30.847000000000001</v>
      </c>
      <c r="D845">
        <v>18.326000000000001</v>
      </c>
    </row>
    <row r="846" spans="1:4">
      <c r="B846">
        <v>-30.754000000000001</v>
      </c>
      <c r="D846">
        <v>18.204000000000001</v>
      </c>
    </row>
    <row r="847" spans="1:4">
      <c r="B847">
        <v>-29.954999999999998</v>
      </c>
      <c r="D847">
        <v>18.178000000000001</v>
      </c>
    </row>
    <row r="848" spans="1:4">
      <c r="B848">
        <v>-27.454000000000001</v>
      </c>
      <c r="D848">
        <v>18.076000000000001</v>
      </c>
    </row>
    <row r="849" spans="2:4">
      <c r="B849">
        <v>-27.437000000000001</v>
      </c>
      <c r="D849">
        <v>18.074999999999999</v>
      </c>
    </row>
    <row r="850" spans="2:4">
      <c r="B850">
        <v>-27.425999999999998</v>
      </c>
      <c r="D850">
        <v>18.076000000000001</v>
      </c>
    </row>
    <row r="851" spans="2:4">
      <c r="B851">
        <v>-26.306000000000001</v>
      </c>
      <c r="D851">
        <v>18.132999999999999</v>
      </c>
    </row>
    <row r="852" spans="2:4">
      <c r="B852">
        <v>-23.856000000000002</v>
      </c>
      <c r="D852">
        <v>18.178000000000001</v>
      </c>
    </row>
    <row r="853" spans="2:4">
      <c r="B853">
        <v>-23.175999999999998</v>
      </c>
      <c r="D853">
        <v>18.225000000000001</v>
      </c>
    </row>
    <row r="854" spans="2:4">
      <c r="B854">
        <v>-9.7129999999999992</v>
      </c>
      <c r="D854">
        <v>18.530999999999999</v>
      </c>
    </row>
    <row r="855" spans="2:4">
      <c r="B855">
        <v>-8.8849999999999998</v>
      </c>
      <c r="D855">
        <v>18.536999999999999</v>
      </c>
    </row>
    <row r="856" spans="2:4">
      <c r="B856">
        <v>-8.1479999999999997</v>
      </c>
      <c r="D856">
        <v>18.484999999999999</v>
      </c>
    </row>
    <row r="857" spans="2:4">
      <c r="B857">
        <v>-2E-3</v>
      </c>
      <c r="D857">
        <v>17.98</v>
      </c>
    </row>
    <row r="858" spans="2:4">
      <c r="B858">
        <v>0</v>
      </c>
      <c r="D858">
        <v>17.98</v>
      </c>
    </row>
    <row r="859" spans="2:4">
      <c r="B859">
        <v>1.734</v>
      </c>
      <c r="D859">
        <v>18.102</v>
      </c>
    </row>
    <row r="860" spans="2:4">
      <c r="B860">
        <v>7.7030000000000003</v>
      </c>
      <c r="D860">
        <v>18.515000000000001</v>
      </c>
    </row>
    <row r="861" spans="2:4">
      <c r="B861">
        <v>8.234</v>
      </c>
      <c r="D861">
        <v>18.513000000000002</v>
      </c>
    </row>
    <row r="862" spans="2:4">
      <c r="B862">
        <v>22.57</v>
      </c>
      <c r="D862">
        <v>18.257999999999999</v>
      </c>
    </row>
    <row r="863" spans="2:4">
      <c r="B863">
        <v>23.335000000000001</v>
      </c>
      <c r="D863">
        <v>18.312000000000001</v>
      </c>
    </row>
    <row r="864" spans="2:4">
      <c r="B864">
        <v>23.594000000000001</v>
      </c>
      <c r="D864">
        <v>18.306000000000001</v>
      </c>
    </row>
    <row r="865" spans="1:4">
      <c r="B865">
        <v>24.021999999999998</v>
      </c>
      <c r="D865">
        <v>18.236000000000001</v>
      </c>
    </row>
    <row r="866" spans="1:4">
      <c r="B866">
        <v>30.215</v>
      </c>
      <c r="D866">
        <v>16.977</v>
      </c>
    </row>
    <row r="867" spans="1:4">
      <c r="B867">
        <v>30.75</v>
      </c>
      <c r="D867">
        <v>17.016999999999999</v>
      </c>
    </row>
    <row r="868" spans="1:4">
      <c r="B868">
        <v>39.475000000000001</v>
      </c>
      <c r="D868">
        <v>17.585999999999999</v>
      </c>
    </row>
    <row r="869" spans="1:4">
      <c r="B869">
        <v>43.07</v>
      </c>
      <c r="D869">
        <v>17.934999999999999</v>
      </c>
    </row>
    <row r="870" spans="1:4">
      <c r="B870">
        <v>47</v>
      </c>
      <c r="D870">
        <v>18.440000000000001</v>
      </c>
    </row>
    <row r="871" spans="1:4">
      <c r="B871">
        <v>47.448</v>
      </c>
      <c r="D871">
        <v>18.425999999999998</v>
      </c>
    </row>
    <row r="872" spans="1:4">
      <c r="B872">
        <v>49.281999999999996</v>
      </c>
      <c r="D872">
        <v>18.366</v>
      </c>
    </row>
    <row r="873" spans="1:4">
      <c r="B873">
        <v>56.582000000000001</v>
      </c>
      <c r="D873">
        <v>18.126999999999999</v>
      </c>
    </row>
    <row r="874" spans="1:4">
      <c r="B874">
        <v>58.718000000000004</v>
      </c>
      <c r="D874">
        <v>18.079000000000001</v>
      </c>
    </row>
    <row r="875" spans="1:4">
      <c r="B875">
        <v>66.171000000000006</v>
      </c>
      <c r="D875">
        <v>17.126999999999999</v>
      </c>
    </row>
    <row r="876" spans="1:4">
      <c r="B876">
        <v>76.144999999999996</v>
      </c>
      <c r="D876">
        <v>15.771000000000001</v>
      </c>
    </row>
    <row r="877" spans="1:4">
      <c r="A877" t="s">
        <v>35</v>
      </c>
    </row>
    <row r="878" spans="1:4">
      <c r="A878" t="s">
        <v>1</v>
      </c>
    </row>
    <row r="879" spans="1:4">
      <c r="B879">
        <v>-64.289000000000001</v>
      </c>
      <c r="D879">
        <v>15.409000000000001</v>
      </c>
    </row>
    <row r="880" spans="1:4">
      <c r="B880">
        <v>-57.41</v>
      </c>
      <c r="D880">
        <v>16.661999999999999</v>
      </c>
    </row>
    <row r="881" spans="2:4">
      <c r="B881">
        <v>-57.231000000000002</v>
      </c>
      <c r="D881">
        <v>16.696999999999999</v>
      </c>
    </row>
    <row r="882" spans="2:4">
      <c r="B882">
        <v>-57.137999999999998</v>
      </c>
      <c r="D882">
        <v>16.712</v>
      </c>
    </row>
    <row r="883" spans="2:4">
      <c r="B883">
        <v>-56.587000000000003</v>
      </c>
      <c r="D883">
        <v>16.824999999999999</v>
      </c>
    </row>
    <row r="884" spans="2:4">
      <c r="B884">
        <v>-51.661999999999999</v>
      </c>
      <c r="D884">
        <v>17.748000000000001</v>
      </c>
    </row>
    <row r="885" spans="2:4">
      <c r="B885">
        <v>-47.67</v>
      </c>
      <c r="D885">
        <v>17.96</v>
      </c>
    </row>
    <row r="886" spans="2:4">
      <c r="B886">
        <v>-46.524000000000001</v>
      </c>
      <c r="D886">
        <v>17.963999999999999</v>
      </c>
    </row>
    <row r="887" spans="2:4">
      <c r="B887">
        <v>-42.427</v>
      </c>
      <c r="D887">
        <v>18.239999999999998</v>
      </c>
    </row>
    <row r="888" spans="2:4">
      <c r="B888">
        <v>-40.35</v>
      </c>
      <c r="D888">
        <v>18.37</v>
      </c>
    </row>
    <row r="889" spans="2:4">
      <c r="B889">
        <v>-39.883000000000003</v>
      </c>
      <c r="D889">
        <v>18.369</v>
      </c>
    </row>
    <row r="890" spans="2:4">
      <c r="B890">
        <v>-39.273000000000003</v>
      </c>
      <c r="D890">
        <v>18.309000000000001</v>
      </c>
    </row>
    <row r="891" spans="2:4">
      <c r="B891">
        <v>-38.337000000000003</v>
      </c>
      <c r="D891">
        <v>18.268999999999998</v>
      </c>
    </row>
    <row r="892" spans="2:4">
      <c r="B892">
        <v>-33.494999999999997</v>
      </c>
      <c r="D892">
        <v>17.835999999999999</v>
      </c>
    </row>
    <row r="893" spans="2:4">
      <c r="B893">
        <v>-31.074000000000002</v>
      </c>
      <c r="D893">
        <v>17.597000000000001</v>
      </c>
    </row>
    <row r="894" spans="2:4">
      <c r="B894">
        <v>-30.033000000000001</v>
      </c>
      <c r="D894">
        <v>17.547000000000001</v>
      </c>
    </row>
    <row r="895" spans="2:4">
      <c r="B895">
        <v>-26.219000000000001</v>
      </c>
      <c r="D895">
        <v>17.895</v>
      </c>
    </row>
    <row r="896" spans="2:4">
      <c r="B896">
        <v>-23.780999999999999</v>
      </c>
      <c r="D896">
        <v>18.105</v>
      </c>
    </row>
    <row r="897" spans="2:4">
      <c r="B897">
        <v>-22.571999999999999</v>
      </c>
      <c r="D897">
        <v>18.181999999999999</v>
      </c>
    </row>
    <row r="898" spans="2:4">
      <c r="B898">
        <v>-19.852</v>
      </c>
      <c r="D898">
        <v>18.216000000000001</v>
      </c>
    </row>
    <row r="899" spans="2:4">
      <c r="B899">
        <v>-10.364000000000001</v>
      </c>
      <c r="D899">
        <v>18.443000000000001</v>
      </c>
    </row>
    <row r="900" spans="2:4">
      <c r="B900">
        <v>-8.782</v>
      </c>
      <c r="D900">
        <v>18.427</v>
      </c>
    </row>
    <row r="901" spans="2:4">
      <c r="B901">
        <v>-6.8559999999999999</v>
      </c>
      <c r="D901">
        <v>18.213999999999999</v>
      </c>
    </row>
    <row r="902" spans="2:4">
      <c r="B902">
        <v>-9.2999999999999999E-2</v>
      </c>
      <c r="D902">
        <v>17.91</v>
      </c>
    </row>
    <row r="903" spans="2:4">
      <c r="B903">
        <v>-6.8000000000000005E-2</v>
      </c>
      <c r="D903">
        <v>17.911999999999999</v>
      </c>
    </row>
    <row r="904" spans="2:4">
      <c r="B904">
        <v>0</v>
      </c>
      <c r="D904">
        <v>17.917000000000002</v>
      </c>
    </row>
    <row r="905" spans="2:4">
      <c r="B905">
        <v>7.7679999999999998</v>
      </c>
      <c r="D905">
        <v>18.471</v>
      </c>
    </row>
    <row r="906" spans="2:4">
      <c r="B906">
        <v>11.863</v>
      </c>
      <c r="D906">
        <v>18.402999999999999</v>
      </c>
    </row>
    <row r="907" spans="2:4">
      <c r="B907">
        <v>17.442</v>
      </c>
      <c r="D907">
        <v>18.277999999999999</v>
      </c>
    </row>
    <row r="908" spans="2:4">
      <c r="B908">
        <v>18.826000000000001</v>
      </c>
      <c r="D908">
        <v>18.257999999999999</v>
      </c>
    </row>
    <row r="909" spans="2:4">
      <c r="B909">
        <v>19.597999999999999</v>
      </c>
      <c r="D909">
        <v>18.257000000000001</v>
      </c>
    </row>
    <row r="910" spans="2:4">
      <c r="B910">
        <v>19.951000000000001</v>
      </c>
      <c r="D910">
        <v>18.233000000000001</v>
      </c>
    </row>
    <row r="911" spans="2:4">
      <c r="B911">
        <v>23.420999999999999</v>
      </c>
      <c r="D911">
        <v>18.152000000000001</v>
      </c>
    </row>
    <row r="912" spans="2:4">
      <c r="B912">
        <v>25.558</v>
      </c>
      <c r="D912">
        <v>17.972999999999999</v>
      </c>
    </row>
    <row r="913" spans="1:4">
      <c r="B913">
        <v>27.26</v>
      </c>
      <c r="D913">
        <v>17.856000000000002</v>
      </c>
    </row>
    <row r="914" spans="1:4">
      <c r="B914">
        <v>29.952999999999999</v>
      </c>
      <c r="D914">
        <v>17.966000000000001</v>
      </c>
    </row>
    <row r="915" spans="1:4">
      <c r="B915">
        <v>30.882999999999999</v>
      </c>
      <c r="D915">
        <v>18.004999999999999</v>
      </c>
    </row>
    <row r="916" spans="1:4">
      <c r="B916">
        <v>34.719000000000001</v>
      </c>
      <c r="D916">
        <v>17.777999999999999</v>
      </c>
    </row>
    <row r="917" spans="1:4">
      <c r="B917">
        <v>36.694000000000003</v>
      </c>
      <c r="D917">
        <v>17.690999999999999</v>
      </c>
    </row>
    <row r="918" spans="1:4">
      <c r="B918">
        <v>38.377000000000002</v>
      </c>
      <c r="D918">
        <v>17.657</v>
      </c>
    </row>
    <row r="919" spans="1:4">
      <c r="B919">
        <v>41.500999999999998</v>
      </c>
      <c r="D919">
        <v>17.492999999999999</v>
      </c>
    </row>
    <row r="920" spans="1:4">
      <c r="B920">
        <v>56.848999999999997</v>
      </c>
      <c r="D920">
        <v>15.88</v>
      </c>
    </row>
    <row r="921" spans="1:4">
      <c r="B921">
        <v>58.261000000000003</v>
      </c>
      <c r="D921">
        <v>15.737</v>
      </c>
    </row>
    <row r="922" spans="1:4">
      <c r="B922">
        <v>58.515000000000001</v>
      </c>
      <c r="D922">
        <v>15.712</v>
      </c>
    </row>
    <row r="923" spans="1:4">
      <c r="A923" t="s">
        <v>36</v>
      </c>
    </row>
    <row r="924" spans="1:4">
      <c r="A924" t="s">
        <v>1</v>
      </c>
    </row>
    <row r="925" spans="1:4">
      <c r="B925">
        <v>-78.376999999999995</v>
      </c>
      <c r="D925">
        <v>15.781000000000001</v>
      </c>
    </row>
    <row r="926" spans="1:4">
      <c r="B926">
        <v>-75.314999999999998</v>
      </c>
      <c r="D926">
        <v>16.314</v>
      </c>
    </row>
    <row r="927" spans="1:4">
      <c r="B927">
        <v>-71.168000000000006</v>
      </c>
      <c r="D927">
        <v>16.936</v>
      </c>
    </row>
    <row r="928" spans="1:4">
      <c r="B928">
        <v>-67.311000000000007</v>
      </c>
      <c r="D928">
        <v>17.780999999999999</v>
      </c>
    </row>
    <row r="929" spans="2:4">
      <c r="B929">
        <v>-66.992999999999995</v>
      </c>
      <c r="D929">
        <v>17.864999999999998</v>
      </c>
    </row>
    <row r="930" spans="2:4">
      <c r="B930">
        <v>-65.522999999999996</v>
      </c>
      <c r="D930">
        <v>18.02</v>
      </c>
    </row>
    <row r="931" spans="2:4">
      <c r="B931">
        <v>-64.882999999999996</v>
      </c>
      <c r="D931">
        <v>18.085000000000001</v>
      </c>
    </row>
    <row r="932" spans="2:4">
      <c r="B932">
        <v>-63.344999999999999</v>
      </c>
      <c r="D932">
        <v>18.134</v>
      </c>
    </row>
    <row r="933" spans="2:4">
      <c r="B933">
        <v>-62.734000000000002</v>
      </c>
      <c r="D933">
        <v>18.181999999999999</v>
      </c>
    </row>
    <row r="934" spans="2:4">
      <c r="B934">
        <v>-61.832000000000001</v>
      </c>
      <c r="D934">
        <v>18.347000000000001</v>
      </c>
    </row>
    <row r="935" spans="2:4">
      <c r="B935">
        <v>-53.16</v>
      </c>
      <c r="D935">
        <v>18.835000000000001</v>
      </c>
    </row>
    <row r="936" spans="2:4">
      <c r="B936">
        <v>-52.305999999999997</v>
      </c>
      <c r="D936">
        <v>18.87</v>
      </c>
    </row>
    <row r="937" spans="2:4">
      <c r="B937">
        <v>-52.113</v>
      </c>
      <c r="D937">
        <v>18.853999999999999</v>
      </c>
    </row>
    <row r="938" spans="2:4">
      <c r="B938">
        <v>-46.965000000000003</v>
      </c>
      <c r="D938">
        <v>17.712</v>
      </c>
    </row>
    <row r="939" spans="2:4">
      <c r="B939">
        <v>-45.012999999999998</v>
      </c>
      <c r="D939">
        <v>17.536000000000001</v>
      </c>
    </row>
    <row r="940" spans="2:4">
      <c r="B940">
        <v>-36.133000000000003</v>
      </c>
      <c r="D940">
        <v>16.722000000000001</v>
      </c>
    </row>
    <row r="941" spans="2:4">
      <c r="B941">
        <v>-35.695999999999998</v>
      </c>
      <c r="D941">
        <v>16.756</v>
      </c>
    </row>
    <row r="942" spans="2:4">
      <c r="B942">
        <v>-30.242000000000001</v>
      </c>
      <c r="D942">
        <v>17.184999999999999</v>
      </c>
    </row>
    <row r="943" spans="2:4">
      <c r="B943">
        <v>-24.42</v>
      </c>
      <c r="D943">
        <v>17.981000000000002</v>
      </c>
    </row>
    <row r="944" spans="2:4">
      <c r="B944">
        <v>-24.183</v>
      </c>
      <c r="D944">
        <v>18.012</v>
      </c>
    </row>
    <row r="945" spans="2:4">
      <c r="B945">
        <v>-20.817</v>
      </c>
      <c r="D945">
        <v>18.119</v>
      </c>
    </row>
    <row r="946" spans="2:4">
      <c r="B946">
        <v>-20.11</v>
      </c>
      <c r="D946">
        <v>18.134</v>
      </c>
    </row>
    <row r="947" spans="2:4">
      <c r="B947">
        <v>-8.593</v>
      </c>
      <c r="D947">
        <v>18.334</v>
      </c>
    </row>
    <row r="948" spans="2:4">
      <c r="B948">
        <v>-2.145</v>
      </c>
      <c r="D948">
        <v>17.661999999999999</v>
      </c>
    </row>
    <row r="949" spans="2:4">
      <c r="B949">
        <v>-0.23899999999999999</v>
      </c>
      <c r="D949">
        <v>17.774000000000001</v>
      </c>
    </row>
    <row r="950" spans="2:4">
      <c r="B950">
        <v>-0.13800000000000001</v>
      </c>
      <c r="D950">
        <v>17.765999999999998</v>
      </c>
    </row>
    <row r="951" spans="2:4">
      <c r="B951">
        <v>0</v>
      </c>
      <c r="D951">
        <v>17.777000000000001</v>
      </c>
    </row>
    <row r="952" spans="2:4">
      <c r="B952">
        <v>0.50700000000000001</v>
      </c>
      <c r="D952">
        <v>17.815999999999999</v>
      </c>
    </row>
    <row r="953" spans="2:4">
      <c r="B953">
        <v>7.9009999999999998</v>
      </c>
      <c r="D953">
        <v>18.302</v>
      </c>
    </row>
    <row r="954" spans="2:4">
      <c r="B954">
        <v>9.5210000000000008</v>
      </c>
      <c r="D954">
        <v>18.329999999999998</v>
      </c>
    </row>
    <row r="955" spans="2:4">
      <c r="B955">
        <v>22.189</v>
      </c>
      <c r="D955">
        <v>18.091999999999999</v>
      </c>
    </row>
    <row r="956" spans="2:4">
      <c r="B956">
        <v>25.015000000000001</v>
      </c>
      <c r="D956">
        <v>17.885999999999999</v>
      </c>
    </row>
    <row r="957" spans="2:4">
      <c r="B957">
        <v>26.085999999999999</v>
      </c>
      <c r="D957">
        <v>17.853000000000002</v>
      </c>
    </row>
    <row r="958" spans="2:4">
      <c r="B958">
        <v>27.43</v>
      </c>
      <c r="D958">
        <v>17.753</v>
      </c>
    </row>
    <row r="959" spans="2:4">
      <c r="B959">
        <v>31.983000000000001</v>
      </c>
      <c r="D959">
        <v>17.521000000000001</v>
      </c>
    </row>
    <row r="960" spans="2:4">
      <c r="B960">
        <v>35.665999999999997</v>
      </c>
      <c r="D960">
        <v>16.863</v>
      </c>
    </row>
    <row r="961" spans="1:4">
      <c r="B961">
        <v>43.404000000000003</v>
      </c>
      <c r="D961">
        <v>15.776</v>
      </c>
    </row>
    <row r="962" spans="1:4">
      <c r="A962" t="s">
        <v>37</v>
      </c>
    </row>
    <row r="963" spans="1:4">
      <c r="A963" t="s">
        <v>1</v>
      </c>
    </row>
    <row r="964" spans="1:4">
      <c r="B964">
        <v>-100</v>
      </c>
      <c r="D964">
        <v>16.274000000000001</v>
      </c>
    </row>
    <row r="965" spans="1:4">
      <c r="B965">
        <v>-99.903999999999996</v>
      </c>
      <c r="D965">
        <v>16.292000000000002</v>
      </c>
    </row>
    <row r="966" spans="1:4">
      <c r="B966">
        <v>-97.753</v>
      </c>
      <c r="D966">
        <v>16.574999999999999</v>
      </c>
    </row>
    <row r="967" spans="1:4">
      <c r="B967">
        <v>-93.631</v>
      </c>
      <c r="D967">
        <v>17.260000000000002</v>
      </c>
    </row>
    <row r="968" spans="1:4">
      <c r="B968">
        <v>-88.39</v>
      </c>
      <c r="D968">
        <v>18.181000000000001</v>
      </c>
    </row>
    <row r="969" spans="1:4">
      <c r="B969">
        <v>-84.227999999999994</v>
      </c>
      <c r="D969">
        <v>18.815999999999999</v>
      </c>
    </row>
    <row r="970" spans="1:4">
      <c r="B970">
        <v>-83.057000000000002</v>
      </c>
      <c r="D970">
        <v>18.79</v>
      </c>
    </row>
    <row r="971" spans="1:4">
      <c r="B971">
        <v>-82.900999999999996</v>
      </c>
      <c r="D971">
        <v>19.074000000000002</v>
      </c>
    </row>
    <row r="972" spans="1:4">
      <c r="B972">
        <v>-82.001999999999995</v>
      </c>
      <c r="D972">
        <v>19.113</v>
      </c>
    </row>
    <row r="973" spans="1:4">
      <c r="B973">
        <v>-80.903999999999996</v>
      </c>
      <c r="D973">
        <v>19.149000000000001</v>
      </c>
    </row>
    <row r="974" spans="1:4">
      <c r="B974">
        <v>-74.478999999999999</v>
      </c>
      <c r="D974">
        <v>19.294</v>
      </c>
    </row>
    <row r="975" spans="1:4">
      <c r="B975">
        <v>-69.513000000000005</v>
      </c>
      <c r="D975">
        <v>19.536000000000001</v>
      </c>
    </row>
    <row r="976" spans="1:4">
      <c r="B976">
        <v>-69.046000000000006</v>
      </c>
      <c r="D976">
        <v>19.484999999999999</v>
      </c>
    </row>
    <row r="977" spans="2:4">
      <c r="B977">
        <v>-67.376999999999995</v>
      </c>
      <c r="D977">
        <v>19.102</v>
      </c>
    </row>
    <row r="978" spans="2:4">
      <c r="B978">
        <v>-64.055000000000007</v>
      </c>
      <c r="D978">
        <v>18.413</v>
      </c>
    </row>
    <row r="979" spans="2:4">
      <c r="B979">
        <v>-58.759</v>
      </c>
      <c r="D979">
        <v>17.271000000000001</v>
      </c>
    </row>
    <row r="980" spans="2:4">
      <c r="B980">
        <v>-54.247999999999998</v>
      </c>
      <c r="D980">
        <v>16.327999999999999</v>
      </c>
    </row>
    <row r="981" spans="2:4">
      <c r="B981">
        <v>-35.86</v>
      </c>
      <c r="D981">
        <v>16.518000000000001</v>
      </c>
    </row>
    <row r="982" spans="2:4">
      <c r="B982">
        <v>-31.548999999999999</v>
      </c>
      <c r="D982">
        <v>16.442</v>
      </c>
    </row>
    <row r="983" spans="2:4">
      <c r="B983">
        <v>-30.622</v>
      </c>
      <c r="D983">
        <v>16.584</v>
      </c>
    </row>
    <row r="984" spans="2:4">
      <c r="B984">
        <v>-27.79</v>
      </c>
      <c r="D984">
        <v>17.074000000000002</v>
      </c>
    </row>
    <row r="985" spans="2:4">
      <c r="B985">
        <v>-23.821999999999999</v>
      </c>
      <c r="D985">
        <v>17.809000000000001</v>
      </c>
    </row>
    <row r="986" spans="2:4">
      <c r="B986">
        <v>-22.582999999999998</v>
      </c>
      <c r="D986">
        <v>17.885999999999999</v>
      </c>
    </row>
    <row r="987" spans="2:4">
      <c r="B987">
        <v>-21.423999999999999</v>
      </c>
      <c r="D987">
        <v>17.960999999999999</v>
      </c>
    </row>
    <row r="988" spans="2:4">
      <c r="B988">
        <v>-9.9269999999999996</v>
      </c>
      <c r="D988">
        <v>18.091000000000001</v>
      </c>
    </row>
    <row r="989" spans="2:4">
      <c r="B989">
        <v>-8.1630000000000003</v>
      </c>
      <c r="D989">
        <v>18.111999999999998</v>
      </c>
    </row>
    <row r="990" spans="2:4">
      <c r="B990">
        <v>-6.8559999999999999</v>
      </c>
      <c r="D990">
        <v>17.995999999999999</v>
      </c>
    </row>
    <row r="991" spans="2:4">
      <c r="B991">
        <v>-0.97099999999999997</v>
      </c>
      <c r="D991">
        <v>17.484999999999999</v>
      </c>
    </row>
    <row r="992" spans="2:4">
      <c r="B992">
        <v>0</v>
      </c>
      <c r="D992">
        <v>17.510000000000002</v>
      </c>
    </row>
    <row r="993" spans="1:4">
      <c r="B993">
        <v>2.254</v>
      </c>
      <c r="D993">
        <v>17.568999999999999</v>
      </c>
    </row>
    <row r="994" spans="1:4">
      <c r="B994">
        <v>18.670000000000002</v>
      </c>
      <c r="D994">
        <v>18.053000000000001</v>
      </c>
    </row>
    <row r="995" spans="1:4">
      <c r="B995">
        <v>25.917999999999999</v>
      </c>
      <c r="D995">
        <v>17.798999999999999</v>
      </c>
    </row>
    <row r="996" spans="1:4">
      <c r="B996">
        <v>28.853000000000002</v>
      </c>
      <c r="D996">
        <v>17.457999999999998</v>
      </c>
    </row>
    <row r="997" spans="1:4">
      <c r="B997">
        <v>29.625</v>
      </c>
      <c r="D997">
        <v>17.303000000000001</v>
      </c>
    </row>
    <row r="998" spans="1:4">
      <c r="B998">
        <v>32.076999999999998</v>
      </c>
      <c r="D998">
        <v>16.875</v>
      </c>
    </row>
    <row r="999" spans="1:4">
      <c r="B999">
        <v>38.418999999999997</v>
      </c>
      <c r="D999">
        <v>15.768000000000001</v>
      </c>
    </row>
    <row r="1000" spans="1:4">
      <c r="A1000" t="s">
        <v>38</v>
      </c>
    </row>
    <row r="1001" spans="1:4">
      <c r="A1001" t="s">
        <v>1</v>
      </c>
    </row>
    <row r="1002" spans="1:4">
      <c r="B1002">
        <v>-100</v>
      </c>
      <c r="D1002">
        <v>19.968</v>
      </c>
    </row>
    <row r="1003" spans="1:4">
      <c r="B1003">
        <v>-97.456999999999994</v>
      </c>
      <c r="D1003">
        <v>20.076000000000001</v>
      </c>
    </row>
    <row r="1004" spans="1:4">
      <c r="B1004">
        <v>-97.405000000000001</v>
      </c>
      <c r="D1004">
        <v>20.184000000000001</v>
      </c>
    </row>
    <row r="1005" spans="1:4">
      <c r="B1005">
        <v>-96.703999999999994</v>
      </c>
      <c r="D1005">
        <v>20.132000000000001</v>
      </c>
    </row>
    <row r="1006" spans="1:4">
      <c r="B1006">
        <v>-91.536000000000001</v>
      </c>
      <c r="D1006">
        <v>20.273</v>
      </c>
    </row>
    <row r="1007" spans="1:4">
      <c r="B1007">
        <v>-82.218999999999994</v>
      </c>
      <c r="D1007">
        <v>18.055</v>
      </c>
    </row>
    <row r="1008" spans="1:4">
      <c r="B1008">
        <v>-74</v>
      </c>
      <c r="D1008">
        <v>16.515999999999998</v>
      </c>
    </row>
    <row r="1009" spans="2:4">
      <c r="B1009">
        <v>-73.704999999999998</v>
      </c>
      <c r="D1009">
        <v>16.451000000000001</v>
      </c>
    </row>
    <row r="1010" spans="2:4">
      <c r="B1010">
        <v>-73.034999999999997</v>
      </c>
      <c r="D1010">
        <v>16.318000000000001</v>
      </c>
    </row>
    <row r="1011" spans="2:4">
      <c r="B1011">
        <v>-69.287000000000006</v>
      </c>
      <c r="D1011">
        <v>15.851000000000001</v>
      </c>
    </row>
    <row r="1012" spans="2:4">
      <c r="B1012">
        <v>-64.195999999999998</v>
      </c>
      <c r="D1012">
        <v>15.393000000000001</v>
      </c>
    </row>
    <row r="1013" spans="2:4">
      <c r="B1013">
        <v>-52.076999999999998</v>
      </c>
      <c r="D1013">
        <v>15.157</v>
      </c>
    </row>
    <row r="1014" spans="2:4">
      <c r="B1014">
        <v>-46.139000000000003</v>
      </c>
      <c r="D1014">
        <v>15.106</v>
      </c>
    </row>
    <row r="1015" spans="2:4">
      <c r="B1015">
        <v>-42.905999999999999</v>
      </c>
      <c r="D1015">
        <v>15.237</v>
      </c>
    </row>
    <row r="1016" spans="2:4">
      <c r="B1016">
        <v>-40.722999999999999</v>
      </c>
      <c r="D1016">
        <v>15.475</v>
      </c>
    </row>
    <row r="1017" spans="2:4">
      <c r="B1017">
        <v>-30.253</v>
      </c>
      <c r="D1017">
        <v>16.585999999999999</v>
      </c>
    </row>
    <row r="1018" spans="2:4">
      <c r="B1018">
        <v>-28.533000000000001</v>
      </c>
      <c r="D1018">
        <v>16.882000000000001</v>
      </c>
    </row>
    <row r="1019" spans="2:4">
      <c r="B1019">
        <v>-23.84</v>
      </c>
      <c r="D1019">
        <v>17.707000000000001</v>
      </c>
    </row>
    <row r="1020" spans="2:4">
      <c r="B1020">
        <v>-22.82</v>
      </c>
      <c r="D1020">
        <v>17.774000000000001</v>
      </c>
    </row>
    <row r="1021" spans="2:4">
      <c r="B1021">
        <v>-9.7240000000000002</v>
      </c>
      <c r="D1021">
        <v>17.97</v>
      </c>
    </row>
    <row r="1022" spans="2:4">
      <c r="B1022">
        <v>-7.9880000000000004</v>
      </c>
      <c r="D1022">
        <v>17.991</v>
      </c>
    </row>
    <row r="1023" spans="2:4">
      <c r="B1023">
        <v>-6.9880000000000004</v>
      </c>
      <c r="D1023">
        <v>17.905000000000001</v>
      </c>
    </row>
    <row r="1024" spans="2:4">
      <c r="B1024">
        <v>-1.109</v>
      </c>
      <c r="D1024">
        <v>17.414000000000001</v>
      </c>
    </row>
    <row r="1025" spans="1:4">
      <c r="B1025">
        <v>0</v>
      </c>
      <c r="D1025">
        <v>17.498999999999999</v>
      </c>
    </row>
    <row r="1026" spans="1:4">
      <c r="B1026">
        <v>2.9750000000000001</v>
      </c>
      <c r="D1026">
        <v>17.725000000000001</v>
      </c>
    </row>
    <row r="1027" spans="1:4">
      <c r="B1027">
        <v>7.5949999999999998</v>
      </c>
      <c r="D1027">
        <v>18.07</v>
      </c>
    </row>
    <row r="1028" spans="1:4">
      <c r="B1028">
        <v>13.715999999999999</v>
      </c>
      <c r="D1028">
        <v>18.001999999999999</v>
      </c>
    </row>
    <row r="1029" spans="1:4">
      <c r="B1029">
        <v>24.068999999999999</v>
      </c>
      <c r="D1029">
        <v>17.861000000000001</v>
      </c>
    </row>
    <row r="1030" spans="1:4">
      <c r="B1030">
        <v>26.884</v>
      </c>
      <c r="D1030">
        <v>17.800999999999998</v>
      </c>
    </row>
    <row r="1031" spans="1:4">
      <c r="B1031">
        <v>31.48</v>
      </c>
      <c r="D1031">
        <v>16.701000000000001</v>
      </c>
    </row>
    <row r="1032" spans="1:4">
      <c r="B1032">
        <v>35.667000000000002</v>
      </c>
      <c r="D1032">
        <v>15.741</v>
      </c>
    </row>
    <row r="1033" spans="1:4">
      <c r="A1033" t="s">
        <v>39</v>
      </c>
    </row>
    <row r="1034" spans="1:4">
      <c r="A1034" t="s">
        <v>1</v>
      </c>
    </row>
    <row r="1035" spans="1:4">
      <c r="B1035">
        <v>-100</v>
      </c>
      <c r="D1035">
        <v>16.518000000000001</v>
      </c>
    </row>
    <row r="1036" spans="1:4">
      <c r="B1036">
        <v>-97.536000000000001</v>
      </c>
      <c r="D1036">
        <v>16.347999999999999</v>
      </c>
    </row>
    <row r="1037" spans="1:4">
      <c r="B1037">
        <v>-94.671000000000006</v>
      </c>
      <c r="D1037">
        <v>15.679</v>
      </c>
    </row>
    <row r="1038" spans="1:4">
      <c r="B1038">
        <v>-93.549000000000007</v>
      </c>
      <c r="D1038">
        <v>15.532999999999999</v>
      </c>
    </row>
    <row r="1039" spans="1:4">
      <c r="B1039">
        <v>-92.460999999999999</v>
      </c>
      <c r="D1039">
        <v>15.401999999999999</v>
      </c>
    </row>
    <row r="1040" spans="1:4">
      <c r="B1040">
        <v>-64.613</v>
      </c>
      <c r="D1040">
        <v>15.339</v>
      </c>
    </row>
    <row r="1041" spans="2:4">
      <c r="B1041">
        <v>-59.57</v>
      </c>
      <c r="D1041">
        <v>15.295999999999999</v>
      </c>
    </row>
    <row r="1042" spans="2:4">
      <c r="B1042">
        <v>-48.445999999999998</v>
      </c>
      <c r="D1042">
        <v>15.747</v>
      </c>
    </row>
    <row r="1043" spans="2:4">
      <c r="B1043">
        <v>-32.622</v>
      </c>
      <c r="D1043">
        <v>16.559999999999999</v>
      </c>
    </row>
    <row r="1044" spans="2:4">
      <c r="B1044">
        <v>-29.486999999999998</v>
      </c>
      <c r="D1044">
        <v>16.988</v>
      </c>
    </row>
    <row r="1045" spans="2:4">
      <c r="B1045">
        <v>-24.806999999999999</v>
      </c>
      <c r="D1045">
        <v>17.478000000000002</v>
      </c>
    </row>
    <row r="1046" spans="2:4">
      <c r="B1046">
        <v>-24.187999999999999</v>
      </c>
      <c r="D1046">
        <v>17.562000000000001</v>
      </c>
    </row>
    <row r="1047" spans="2:4">
      <c r="B1047">
        <v>-24.074000000000002</v>
      </c>
      <c r="D1047">
        <v>17.574000000000002</v>
      </c>
    </row>
    <row r="1048" spans="2:4">
      <c r="B1048">
        <v>-22.309000000000001</v>
      </c>
      <c r="D1048">
        <v>17.600999999999999</v>
      </c>
    </row>
    <row r="1049" spans="2:4">
      <c r="B1049">
        <v>-7.61</v>
      </c>
      <c r="D1049">
        <v>17.846</v>
      </c>
    </row>
    <row r="1050" spans="2:4">
      <c r="B1050">
        <v>-2.6949999999999998</v>
      </c>
      <c r="D1050">
        <v>17.456</v>
      </c>
    </row>
    <row r="1051" spans="2:4">
      <c r="B1051">
        <v>-0.99</v>
      </c>
      <c r="D1051">
        <v>17.326000000000001</v>
      </c>
    </row>
    <row r="1052" spans="2:4">
      <c r="B1052">
        <v>0</v>
      </c>
      <c r="D1052">
        <v>17.399000000000001</v>
      </c>
    </row>
    <row r="1053" spans="2:4">
      <c r="B1053">
        <v>1.661</v>
      </c>
      <c r="D1053">
        <v>17.521000000000001</v>
      </c>
    </row>
    <row r="1054" spans="2:4">
      <c r="B1054">
        <v>7.4820000000000002</v>
      </c>
      <c r="D1054">
        <v>17.948</v>
      </c>
    </row>
    <row r="1055" spans="2:4">
      <c r="B1055">
        <v>13.098000000000001</v>
      </c>
      <c r="D1055">
        <v>17.911000000000001</v>
      </c>
    </row>
    <row r="1056" spans="2:4">
      <c r="B1056">
        <v>21.53</v>
      </c>
      <c r="D1056">
        <v>17.800999999999998</v>
      </c>
    </row>
    <row r="1057" spans="1:4">
      <c r="B1057">
        <v>25.135000000000002</v>
      </c>
      <c r="D1057">
        <v>17.709</v>
      </c>
    </row>
    <row r="1058" spans="1:4">
      <c r="B1058">
        <v>26.791</v>
      </c>
      <c r="D1058">
        <v>17.667000000000002</v>
      </c>
    </row>
    <row r="1059" spans="1:4">
      <c r="B1059">
        <v>27.350999999999999</v>
      </c>
      <c r="D1059">
        <v>17.600000000000001</v>
      </c>
    </row>
    <row r="1060" spans="1:4">
      <c r="B1060">
        <v>36.893999999999998</v>
      </c>
      <c r="D1060">
        <v>16.303000000000001</v>
      </c>
    </row>
    <row r="1061" spans="1:4">
      <c r="B1061">
        <v>37.411999999999999</v>
      </c>
      <c r="D1061">
        <v>16.236999999999998</v>
      </c>
    </row>
    <row r="1062" spans="1:4">
      <c r="A1062" t="s">
        <v>40</v>
      </c>
    </row>
    <row r="1063" spans="1:4">
      <c r="A1063" t="s">
        <v>1</v>
      </c>
    </row>
    <row r="1064" spans="1:4">
      <c r="B1064">
        <v>-100</v>
      </c>
      <c r="D1064">
        <v>19.95</v>
      </c>
    </row>
    <row r="1065" spans="1:4">
      <c r="B1065">
        <v>-94.421000000000006</v>
      </c>
      <c r="D1065">
        <v>20.02</v>
      </c>
    </row>
    <row r="1066" spans="1:4">
      <c r="B1066">
        <v>-78.539000000000001</v>
      </c>
      <c r="D1066">
        <v>20.486000000000001</v>
      </c>
    </row>
    <row r="1067" spans="1:4">
      <c r="B1067">
        <v>-61.307000000000002</v>
      </c>
      <c r="D1067">
        <v>21.873999999999999</v>
      </c>
    </row>
    <row r="1068" spans="1:4">
      <c r="B1068">
        <v>-53.914000000000001</v>
      </c>
      <c r="D1068">
        <v>14.164</v>
      </c>
    </row>
    <row r="1069" spans="1:4">
      <c r="B1069">
        <v>-43.16</v>
      </c>
      <c r="D1069">
        <v>15.202</v>
      </c>
    </row>
    <row r="1070" spans="1:4">
      <c r="B1070">
        <v>-29.672999999999998</v>
      </c>
      <c r="D1070">
        <v>17.25</v>
      </c>
    </row>
    <row r="1071" spans="1:4">
      <c r="B1071">
        <v>-28.591000000000001</v>
      </c>
      <c r="D1071">
        <v>17.306000000000001</v>
      </c>
    </row>
    <row r="1072" spans="1:4">
      <c r="B1072">
        <v>-12.457000000000001</v>
      </c>
      <c r="D1072">
        <v>17.678999999999998</v>
      </c>
    </row>
    <row r="1073" spans="1:4">
      <c r="B1073">
        <v>-6.6970000000000001</v>
      </c>
      <c r="D1073">
        <v>17.667000000000002</v>
      </c>
    </row>
    <row r="1074" spans="1:4">
      <c r="B1074">
        <v>-3.399</v>
      </c>
      <c r="D1074">
        <v>17.428000000000001</v>
      </c>
    </row>
    <row r="1075" spans="1:4">
      <c r="B1075">
        <v>-1.006</v>
      </c>
      <c r="D1075">
        <v>17.274999999999999</v>
      </c>
    </row>
    <row r="1076" spans="1:4">
      <c r="B1076">
        <v>0</v>
      </c>
      <c r="D1076">
        <v>17.34</v>
      </c>
    </row>
    <row r="1077" spans="1:4">
      <c r="B1077">
        <v>4.0529999999999999</v>
      </c>
      <c r="D1077">
        <v>17.599</v>
      </c>
    </row>
    <row r="1078" spans="1:4">
      <c r="B1078">
        <v>4.4320000000000004</v>
      </c>
      <c r="D1078">
        <v>17.606999999999999</v>
      </c>
    </row>
    <row r="1079" spans="1:4">
      <c r="B1079">
        <v>6.8849999999999998</v>
      </c>
      <c r="D1079">
        <v>17.751999999999999</v>
      </c>
    </row>
    <row r="1080" spans="1:4">
      <c r="B1080">
        <v>14.188000000000001</v>
      </c>
      <c r="D1080">
        <v>17.751000000000001</v>
      </c>
    </row>
    <row r="1081" spans="1:4">
      <c r="B1081">
        <v>22.234000000000002</v>
      </c>
      <c r="D1081">
        <v>17.739000000000001</v>
      </c>
    </row>
    <row r="1082" spans="1:4">
      <c r="B1082">
        <v>26.106000000000002</v>
      </c>
      <c r="D1082">
        <v>17.655999999999999</v>
      </c>
    </row>
    <row r="1083" spans="1:4">
      <c r="B1083">
        <v>26.786999999999999</v>
      </c>
      <c r="D1083">
        <v>17.553000000000001</v>
      </c>
    </row>
    <row r="1084" spans="1:4">
      <c r="B1084">
        <v>28.635000000000002</v>
      </c>
      <c r="D1084">
        <v>17.402999999999999</v>
      </c>
    </row>
    <row r="1085" spans="1:4">
      <c r="B1085">
        <v>29.234000000000002</v>
      </c>
      <c r="D1085">
        <v>17.344000000000001</v>
      </c>
    </row>
    <row r="1086" spans="1:4">
      <c r="B1086">
        <v>30.782</v>
      </c>
      <c r="D1086">
        <v>17.268000000000001</v>
      </c>
    </row>
    <row r="1087" spans="1:4">
      <c r="B1087">
        <v>34.646999999999998</v>
      </c>
      <c r="D1087">
        <v>17.149000000000001</v>
      </c>
    </row>
    <row r="1088" spans="1:4">
      <c r="A1088" t="s">
        <v>41</v>
      </c>
    </row>
    <row r="1089" spans="1:4">
      <c r="A1089" t="s">
        <v>1</v>
      </c>
    </row>
    <row r="1090" spans="1:4">
      <c r="B1090">
        <v>-100</v>
      </c>
      <c r="D1090">
        <v>23.98</v>
      </c>
    </row>
    <row r="1091" spans="1:4">
      <c r="B1091">
        <v>-97.543000000000006</v>
      </c>
      <c r="D1091">
        <v>24.012</v>
      </c>
    </row>
    <row r="1092" spans="1:4">
      <c r="B1092">
        <v>-97.509</v>
      </c>
      <c r="D1092">
        <v>23.88</v>
      </c>
    </row>
    <row r="1093" spans="1:4">
      <c r="B1093">
        <v>-97.372</v>
      </c>
      <c r="D1093">
        <v>23.882000000000001</v>
      </c>
    </row>
    <row r="1094" spans="1:4">
      <c r="B1094">
        <v>-80.888000000000005</v>
      </c>
      <c r="D1094">
        <v>24.253</v>
      </c>
    </row>
    <row r="1095" spans="1:4">
      <c r="B1095">
        <v>-65.432000000000002</v>
      </c>
      <c r="D1095">
        <v>24.535</v>
      </c>
    </row>
    <row r="1096" spans="1:4">
      <c r="B1096">
        <v>-59.694000000000003</v>
      </c>
      <c r="D1096">
        <v>24.58</v>
      </c>
    </row>
    <row r="1097" spans="1:4">
      <c r="B1097">
        <v>-55.006999999999998</v>
      </c>
      <c r="D1097">
        <v>24.552</v>
      </c>
    </row>
    <row r="1098" spans="1:4">
      <c r="B1098">
        <v>-54.472999999999999</v>
      </c>
      <c r="D1098">
        <v>24.542000000000002</v>
      </c>
    </row>
    <row r="1099" spans="1:4">
      <c r="B1099">
        <v>-47.055999999999997</v>
      </c>
      <c r="D1099">
        <v>15.625999999999999</v>
      </c>
    </row>
    <row r="1100" spans="1:4">
      <c r="B1100">
        <v>-45.475000000000001</v>
      </c>
      <c r="D1100">
        <v>14.259</v>
      </c>
    </row>
    <row r="1101" spans="1:4">
      <c r="B1101">
        <v>-44.475000000000001</v>
      </c>
      <c r="D1101">
        <v>14.457000000000001</v>
      </c>
    </row>
    <row r="1102" spans="1:4">
      <c r="B1102">
        <v>-43.951000000000001</v>
      </c>
      <c r="D1102">
        <v>14.476000000000001</v>
      </c>
    </row>
    <row r="1103" spans="1:4">
      <c r="B1103">
        <v>-9.1229999999999993</v>
      </c>
      <c r="D1103">
        <v>17.617999999999999</v>
      </c>
    </row>
    <row r="1104" spans="1:4">
      <c r="B1104">
        <v>-8.8209999999999997</v>
      </c>
      <c r="D1104">
        <v>17.623000000000001</v>
      </c>
    </row>
    <row r="1105" spans="1:4">
      <c r="B1105">
        <v>-6.173</v>
      </c>
      <c r="D1105">
        <v>17.658000000000001</v>
      </c>
    </row>
    <row r="1106" spans="1:4">
      <c r="B1106">
        <v>-6.1</v>
      </c>
      <c r="D1106">
        <v>17.638999999999999</v>
      </c>
    </row>
    <row r="1107" spans="1:4">
      <c r="B1107">
        <v>-4.5380000000000003</v>
      </c>
      <c r="D1107">
        <v>17.541</v>
      </c>
    </row>
    <row r="1108" spans="1:4">
      <c r="B1108">
        <v>0</v>
      </c>
      <c r="D1108">
        <v>17.216999999999999</v>
      </c>
    </row>
    <row r="1109" spans="1:4">
      <c r="B1109">
        <v>0.45100000000000001</v>
      </c>
      <c r="D1109">
        <v>17.184999999999999</v>
      </c>
    </row>
    <row r="1110" spans="1:4">
      <c r="B1110">
        <v>2.2290000000000001</v>
      </c>
      <c r="D1110">
        <v>17.286000000000001</v>
      </c>
    </row>
    <row r="1111" spans="1:4">
      <c r="B1111">
        <v>7.1479999999999997</v>
      </c>
      <c r="D1111">
        <v>17.175000000000001</v>
      </c>
    </row>
    <row r="1112" spans="1:4">
      <c r="B1112">
        <v>29.308</v>
      </c>
      <c r="D1112">
        <v>17.373999999999999</v>
      </c>
    </row>
    <row r="1113" spans="1:4">
      <c r="B1113">
        <v>50.188000000000002</v>
      </c>
      <c r="D1113">
        <v>25.457000000000001</v>
      </c>
    </row>
    <row r="1114" spans="1:4">
      <c r="B1114">
        <v>50.195999999999998</v>
      </c>
      <c r="D1114">
        <v>25.46</v>
      </c>
    </row>
    <row r="1115" spans="1:4">
      <c r="A1115" t="s">
        <v>42</v>
      </c>
    </row>
    <row r="1116" spans="1:4">
      <c r="A1116" t="s">
        <v>1</v>
      </c>
    </row>
    <row r="1117" spans="1:4">
      <c r="B1117">
        <v>-100</v>
      </c>
      <c r="D1117">
        <v>18.8</v>
      </c>
    </row>
    <row r="1118" spans="1:4">
      <c r="B1118">
        <v>-98.942999999999998</v>
      </c>
      <c r="D1118">
        <v>18.93</v>
      </c>
    </row>
    <row r="1119" spans="1:4">
      <c r="B1119">
        <v>-83.882000000000005</v>
      </c>
      <c r="D1119">
        <v>19.279</v>
      </c>
    </row>
    <row r="1120" spans="1:4">
      <c r="B1120">
        <v>-63.521999999999998</v>
      </c>
      <c r="D1120">
        <v>19.364999999999998</v>
      </c>
    </row>
    <row r="1121" spans="2:4">
      <c r="B1121">
        <v>-62.042000000000002</v>
      </c>
      <c r="D1121">
        <v>19.41</v>
      </c>
    </row>
    <row r="1122" spans="2:4">
      <c r="B1122">
        <v>-44.597000000000001</v>
      </c>
      <c r="D1122">
        <v>19.602</v>
      </c>
    </row>
    <row r="1123" spans="2:4">
      <c r="B1123">
        <v>-40.664999999999999</v>
      </c>
      <c r="D1123">
        <v>16.102</v>
      </c>
    </row>
    <row r="1124" spans="2:4">
      <c r="B1124">
        <v>-34.328000000000003</v>
      </c>
      <c r="D1124">
        <v>17.076000000000001</v>
      </c>
    </row>
    <row r="1125" spans="2:4">
      <c r="B1125">
        <v>-31.465</v>
      </c>
      <c r="D1125">
        <v>17.114999999999998</v>
      </c>
    </row>
    <row r="1126" spans="2:4">
      <c r="B1126">
        <v>-30.032</v>
      </c>
      <c r="D1126">
        <v>17.183</v>
      </c>
    </row>
    <row r="1127" spans="2:4">
      <c r="B1127">
        <v>-26.413</v>
      </c>
      <c r="D1127">
        <v>17.347999999999999</v>
      </c>
    </row>
    <row r="1128" spans="2:4">
      <c r="B1128">
        <v>-25.346</v>
      </c>
      <c r="D1128">
        <v>17.367000000000001</v>
      </c>
    </row>
    <row r="1129" spans="2:4">
      <c r="B1129">
        <v>-23.786999999999999</v>
      </c>
      <c r="D1129">
        <v>17.411000000000001</v>
      </c>
    </row>
    <row r="1130" spans="2:4">
      <c r="B1130">
        <v>-22.228999999999999</v>
      </c>
      <c r="D1130">
        <v>17.495999999999999</v>
      </c>
    </row>
    <row r="1131" spans="2:4">
      <c r="B1131">
        <v>-14.538</v>
      </c>
      <c r="D1131">
        <v>17.555</v>
      </c>
    </row>
    <row r="1132" spans="2:4">
      <c r="B1132">
        <v>-8.0210000000000008</v>
      </c>
      <c r="D1132">
        <v>17.631</v>
      </c>
    </row>
    <row r="1133" spans="2:4">
      <c r="B1133">
        <v>-6.09</v>
      </c>
      <c r="D1133">
        <v>17.521999999999998</v>
      </c>
    </row>
    <row r="1134" spans="2:4">
      <c r="B1134">
        <v>-1.93</v>
      </c>
      <c r="D1134">
        <v>17.152000000000001</v>
      </c>
    </row>
    <row r="1135" spans="2:4">
      <c r="B1135">
        <v>-0.872</v>
      </c>
      <c r="D1135">
        <v>17.082999999999998</v>
      </c>
    </row>
    <row r="1136" spans="2:4">
      <c r="B1136">
        <v>0</v>
      </c>
      <c r="D1136">
        <v>17.134</v>
      </c>
    </row>
    <row r="1137" spans="1:4">
      <c r="B1137">
        <v>2.4169999999999998</v>
      </c>
      <c r="D1137">
        <v>17.274000000000001</v>
      </c>
    </row>
    <row r="1138" spans="1:4">
      <c r="B1138">
        <v>3.45</v>
      </c>
      <c r="D1138">
        <v>17.346</v>
      </c>
    </row>
    <row r="1139" spans="1:4">
      <c r="B1139">
        <v>5.7720000000000002</v>
      </c>
      <c r="D1139">
        <v>17.492000000000001</v>
      </c>
    </row>
    <row r="1140" spans="1:4">
      <c r="B1140">
        <v>15.656000000000001</v>
      </c>
      <c r="D1140">
        <v>17.454999999999998</v>
      </c>
    </row>
    <row r="1141" spans="1:4">
      <c r="B1141">
        <v>28.117999999999999</v>
      </c>
      <c r="D1141">
        <v>17.29</v>
      </c>
    </row>
    <row r="1142" spans="1:4">
      <c r="B1142">
        <v>31.042999999999999</v>
      </c>
      <c r="D1142">
        <v>17.085000000000001</v>
      </c>
    </row>
    <row r="1143" spans="1:4">
      <c r="B1143">
        <v>32.165999999999997</v>
      </c>
      <c r="D1143">
        <v>17.065000000000001</v>
      </c>
    </row>
    <row r="1144" spans="1:4">
      <c r="A1144" t="s">
        <v>43</v>
      </c>
    </row>
    <row r="1145" spans="1:4">
      <c r="A1145" t="s">
        <v>1</v>
      </c>
    </row>
    <row r="1146" spans="1:4">
      <c r="B1146">
        <v>-100</v>
      </c>
      <c r="D1146">
        <v>18.152999999999999</v>
      </c>
    </row>
    <row r="1147" spans="1:4">
      <c r="B1147">
        <v>-99</v>
      </c>
      <c r="D1147">
        <v>17.89</v>
      </c>
    </row>
    <row r="1148" spans="1:4">
      <c r="B1148">
        <v>-95.710999999999999</v>
      </c>
      <c r="D1148">
        <v>17.338000000000001</v>
      </c>
    </row>
    <row r="1149" spans="1:4">
      <c r="B1149">
        <v>-89.96</v>
      </c>
      <c r="D1149">
        <v>16.885999999999999</v>
      </c>
    </row>
    <row r="1150" spans="1:4">
      <c r="B1150">
        <v>-78.891999999999996</v>
      </c>
      <c r="D1150">
        <v>15.661</v>
      </c>
    </row>
    <row r="1151" spans="1:4">
      <c r="B1151">
        <v>-75.185000000000002</v>
      </c>
      <c r="D1151">
        <v>15.574999999999999</v>
      </c>
    </row>
    <row r="1152" spans="1:4">
      <c r="B1152">
        <v>-65.847999999999999</v>
      </c>
      <c r="D1152">
        <v>15.784000000000001</v>
      </c>
    </row>
    <row r="1153" spans="2:4">
      <c r="B1153">
        <v>-49.115000000000002</v>
      </c>
      <c r="D1153">
        <v>15.545</v>
      </c>
    </row>
    <row r="1154" spans="2:4">
      <c r="B1154">
        <v>-46.91</v>
      </c>
      <c r="D1154">
        <v>15.515000000000001</v>
      </c>
    </row>
    <row r="1155" spans="2:4">
      <c r="B1155">
        <v>-44.581000000000003</v>
      </c>
      <c r="D1155">
        <v>15.643000000000001</v>
      </c>
    </row>
    <row r="1156" spans="2:4">
      <c r="B1156">
        <v>-34.152000000000001</v>
      </c>
      <c r="D1156">
        <v>16.364000000000001</v>
      </c>
    </row>
    <row r="1157" spans="2:4">
      <c r="B1157">
        <v>-30.850999999999999</v>
      </c>
      <c r="D1157">
        <v>16.655000000000001</v>
      </c>
    </row>
    <row r="1158" spans="2:4">
      <c r="B1158">
        <v>-28.158000000000001</v>
      </c>
      <c r="D1158">
        <v>16.861000000000001</v>
      </c>
    </row>
    <row r="1159" spans="2:4">
      <c r="B1159">
        <v>-23.614999999999998</v>
      </c>
      <c r="D1159">
        <v>17.312000000000001</v>
      </c>
    </row>
    <row r="1160" spans="2:4">
      <c r="B1160">
        <v>-19.491</v>
      </c>
      <c r="D1160">
        <v>17.478000000000002</v>
      </c>
    </row>
    <row r="1161" spans="2:4">
      <c r="B1161">
        <v>-17.326000000000001</v>
      </c>
      <c r="D1161">
        <v>17.5</v>
      </c>
    </row>
    <row r="1162" spans="2:4">
      <c r="B1162">
        <v>-14.167</v>
      </c>
      <c r="D1162">
        <v>17.513999999999999</v>
      </c>
    </row>
    <row r="1163" spans="2:4">
      <c r="B1163">
        <v>-8.173</v>
      </c>
      <c r="D1163">
        <v>17.602</v>
      </c>
    </row>
    <row r="1164" spans="2:4">
      <c r="B1164">
        <v>-3.1349999999999998</v>
      </c>
      <c r="D1164">
        <v>17.262</v>
      </c>
    </row>
    <row r="1165" spans="2:4">
      <c r="B1165">
        <v>-0.88800000000000001</v>
      </c>
      <c r="D1165">
        <v>17.131</v>
      </c>
    </row>
    <row r="1166" spans="2:4">
      <c r="B1166">
        <v>-8.2000000000000003E-2</v>
      </c>
      <c r="D1166">
        <v>17.021000000000001</v>
      </c>
    </row>
    <row r="1167" spans="2:4">
      <c r="B1167">
        <v>-7.3999999999999996E-2</v>
      </c>
      <c r="D1167">
        <v>17.024999999999999</v>
      </c>
    </row>
    <row r="1168" spans="2:4">
      <c r="B1168">
        <v>-4.4999999999999998E-2</v>
      </c>
      <c r="D1168">
        <v>17.023</v>
      </c>
    </row>
    <row r="1169" spans="1:4">
      <c r="B1169">
        <v>0</v>
      </c>
      <c r="D1169">
        <v>17.026</v>
      </c>
    </row>
    <row r="1170" spans="1:4">
      <c r="B1170">
        <v>0.22800000000000001</v>
      </c>
      <c r="D1170">
        <v>17.042000000000002</v>
      </c>
    </row>
    <row r="1171" spans="1:4">
      <c r="B1171">
        <v>7.78</v>
      </c>
      <c r="D1171">
        <v>17.635000000000002</v>
      </c>
    </row>
    <row r="1172" spans="1:4">
      <c r="B1172">
        <v>22.125</v>
      </c>
      <c r="D1172">
        <v>17.416</v>
      </c>
    </row>
    <row r="1173" spans="1:4">
      <c r="B1173">
        <v>23.609000000000002</v>
      </c>
      <c r="D1173">
        <v>17.373999999999999</v>
      </c>
    </row>
    <row r="1174" spans="1:4">
      <c r="B1174">
        <v>27.015999999999998</v>
      </c>
      <c r="D1174">
        <v>17.335000000000001</v>
      </c>
    </row>
    <row r="1175" spans="1:4">
      <c r="B1175">
        <v>27.914000000000001</v>
      </c>
      <c r="D1175">
        <v>17.268000000000001</v>
      </c>
    </row>
    <row r="1176" spans="1:4">
      <c r="B1176">
        <v>28.268000000000001</v>
      </c>
      <c r="D1176">
        <v>17.263999999999999</v>
      </c>
    </row>
    <row r="1177" spans="1:4">
      <c r="B1177">
        <v>30.405000000000001</v>
      </c>
      <c r="D1177">
        <v>17.175000000000001</v>
      </c>
    </row>
    <row r="1178" spans="1:4">
      <c r="B1178">
        <v>31.376000000000001</v>
      </c>
      <c r="D1178">
        <v>17.120999999999999</v>
      </c>
    </row>
    <row r="1179" spans="1:4">
      <c r="B1179">
        <v>34.154000000000003</v>
      </c>
      <c r="D1179">
        <v>16.896999999999998</v>
      </c>
    </row>
    <row r="1180" spans="1:4">
      <c r="A1180" t="s">
        <v>44</v>
      </c>
    </row>
    <row r="1181" spans="1:4">
      <c r="A1181" t="s">
        <v>1</v>
      </c>
    </row>
    <row r="1182" spans="1:4">
      <c r="B1182">
        <v>-100</v>
      </c>
      <c r="D1182">
        <v>18.042000000000002</v>
      </c>
    </row>
    <row r="1183" spans="1:4">
      <c r="B1183">
        <v>-93.055000000000007</v>
      </c>
      <c r="D1183">
        <v>18.806999999999999</v>
      </c>
    </row>
    <row r="1184" spans="1:4">
      <c r="B1184">
        <v>-92.965999999999994</v>
      </c>
      <c r="D1184">
        <v>18.806000000000001</v>
      </c>
    </row>
    <row r="1185" spans="2:4">
      <c r="B1185">
        <v>-92.441999999999993</v>
      </c>
      <c r="D1185">
        <v>18.831</v>
      </c>
    </row>
    <row r="1186" spans="2:4">
      <c r="B1186">
        <v>-90.174000000000007</v>
      </c>
      <c r="D1186">
        <v>18.89</v>
      </c>
    </row>
    <row r="1187" spans="2:4">
      <c r="B1187">
        <v>-90.16</v>
      </c>
      <c r="D1187">
        <v>18.942</v>
      </c>
    </row>
    <row r="1188" spans="2:4">
      <c r="B1188">
        <v>-90.066000000000003</v>
      </c>
      <c r="D1188">
        <v>19.196000000000002</v>
      </c>
    </row>
    <row r="1189" spans="2:4">
      <c r="B1189">
        <v>-86.168000000000006</v>
      </c>
      <c r="D1189">
        <v>19.170000000000002</v>
      </c>
    </row>
    <row r="1190" spans="2:4">
      <c r="B1190">
        <v>-79.188999999999993</v>
      </c>
      <c r="D1190">
        <v>19.079000000000001</v>
      </c>
    </row>
    <row r="1191" spans="2:4">
      <c r="B1191">
        <v>-79.146000000000001</v>
      </c>
      <c r="D1191">
        <v>19.001000000000001</v>
      </c>
    </row>
    <row r="1192" spans="2:4">
      <c r="B1192">
        <v>-76.614999999999995</v>
      </c>
      <c r="D1192">
        <v>18.53</v>
      </c>
    </row>
    <row r="1193" spans="2:4">
      <c r="B1193">
        <v>-71.748999999999995</v>
      </c>
      <c r="D1193">
        <v>17.494</v>
      </c>
    </row>
    <row r="1194" spans="2:4">
      <c r="B1194">
        <v>-69.563999999999993</v>
      </c>
      <c r="D1194">
        <v>17.061</v>
      </c>
    </row>
    <row r="1195" spans="2:4">
      <c r="B1195">
        <v>-67.064999999999998</v>
      </c>
      <c r="D1195">
        <v>16.548999999999999</v>
      </c>
    </row>
    <row r="1196" spans="2:4">
      <c r="B1196">
        <v>-64.159000000000006</v>
      </c>
      <c r="D1196">
        <v>16.189</v>
      </c>
    </row>
    <row r="1197" spans="2:4">
      <c r="B1197">
        <v>-56.671999999999997</v>
      </c>
      <c r="D1197">
        <v>15.462</v>
      </c>
    </row>
    <row r="1198" spans="2:4">
      <c r="B1198">
        <v>-44.365000000000002</v>
      </c>
      <c r="D1198">
        <v>15.346</v>
      </c>
    </row>
    <row r="1199" spans="2:4">
      <c r="B1199">
        <v>-41.151000000000003</v>
      </c>
      <c r="D1199">
        <v>15.340999999999999</v>
      </c>
    </row>
    <row r="1200" spans="2:4">
      <c r="B1200">
        <v>-34.656999999999996</v>
      </c>
      <c r="D1200">
        <v>15.859</v>
      </c>
    </row>
    <row r="1201" spans="2:4">
      <c r="B1201">
        <v>-34.622</v>
      </c>
      <c r="D1201">
        <v>15.864000000000001</v>
      </c>
    </row>
    <row r="1202" spans="2:4">
      <c r="B1202">
        <v>-30.052</v>
      </c>
      <c r="D1202">
        <v>16.401</v>
      </c>
    </row>
    <row r="1203" spans="2:4">
      <c r="B1203">
        <v>-26.986000000000001</v>
      </c>
      <c r="D1203">
        <v>16.766999999999999</v>
      </c>
    </row>
    <row r="1204" spans="2:4">
      <c r="B1204">
        <v>-24.733000000000001</v>
      </c>
      <c r="D1204">
        <v>17.091000000000001</v>
      </c>
    </row>
    <row r="1205" spans="2:4">
      <c r="B1205">
        <v>-22.434999999999999</v>
      </c>
      <c r="D1205">
        <v>17.335000000000001</v>
      </c>
    </row>
    <row r="1206" spans="2:4">
      <c r="B1206">
        <v>-10.737</v>
      </c>
      <c r="D1206">
        <v>17.55</v>
      </c>
    </row>
    <row r="1207" spans="2:4">
      <c r="B1207">
        <v>-8.3219999999999992</v>
      </c>
      <c r="D1207">
        <v>17.596</v>
      </c>
    </row>
    <row r="1208" spans="2:4">
      <c r="B1208">
        <v>-8.2210000000000001</v>
      </c>
      <c r="D1208">
        <v>17.596</v>
      </c>
    </row>
    <row r="1209" spans="2:4">
      <c r="B1209">
        <v>-8.0749999999999993</v>
      </c>
      <c r="D1209">
        <v>17.582000000000001</v>
      </c>
    </row>
    <row r="1210" spans="2:4">
      <c r="B1210">
        <v>0</v>
      </c>
      <c r="D1210">
        <v>16.992999999999999</v>
      </c>
    </row>
    <row r="1211" spans="2:4">
      <c r="B1211">
        <v>7.8E-2</v>
      </c>
      <c r="D1211">
        <v>16.986999999999998</v>
      </c>
    </row>
    <row r="1212" spans="2:4">
      <c r="B1212">
        <v>0.375</v>
      </c>
      <c r="D1212">
        <v>17.007000000000001</v>
      </c>
    </row>
    <row r="1213" spans="2:4">
      <c r="B1213">
        <v>7.6360000000000001</v>
      </c>
      <c r="D1213">
        <v>17.477</v>
      </c>
    </row>
    <row r="1214" spans="2:4">
      <c r="B1214">
        <v>7.827</v>
      </c>
      <c r="D1214">
        <v>17.553999999999998</v>
      </c>
    </row>
    <row r="1215" spans="2:4">
      <c r="B1215">
        <v>24.844000000000001</v>
      </c>
      <c r="D1215">
        <v>17.327000000000002</v>
      </c>
    </row>
    <row r="1216" spans="2:4">
      <c r="B1216">
        <v>25.116</v>
      </c>
      <c r="D1216">
        <v>17.324000000000002</v>
      </c>
    </row>
    <row r="1217" spans="1:4">
      <c r="B1217">
        <v>25.236000000000001</v>
      </c>
      <c r="D1217">
        <v>17.324000000000002</v>
      </c>
    </row>
    <row r="1218" spans="1:4">
      <c r="B1218">
        <v>25.439</v>
      </c>
      <c r="D1218">
        <v>17.303999999999998</v>
      </c>
    </row>
    <row r="1219" spans="1:4">
      <c r="B1219">
        <v>27.056000000000001</v>
      </c>
      <c r="D1219">
        <v>17.204000000000001</v>
      </c>
    </row>
    <row r="1220" spans="1:4">
      <c r="B1220">
        <v>30.192</v>
      </c>
      <c r="D1220">
        <v>16.914999999999999</v>
      </c>
    </row>
    <row r="1221" spans="1:4">
      <c r="B1221">
        <v>31.132000000000001</v>
      </c>
      <c r="D1221">
        <v>16.789000000000001</v>
      </c>
    </row>
    <row r="1222" spans="1:4">
      <c r="B1222">
        <v>32.277000000000001</v>
      </c>
      <c r="D1222">
        <v>16.577999999999999</v>
      </c>
    </row>
    <row r="1223" spans="1:4">
      <c r="B1223">
        <v>34.329000000000001</v>
      </c>
      <c r="D1223">
        <v>16.623999999999999</v>
      </c>
    </row>
    <row r="1224" spans="1:4">
      <c r="A1224" t="s">
        <v>45</v>
      </c>
    </row>
    <row r="1225" spans="1:4">
      <c r="A1225" t="s">
        <v>1</v>
      </c>
    </row>
    <row r="1226" spans="1:4">
      <c r="B1226">
        <v>-87.897999999999996</v>
      </c>
      <c r="D1226">
        <v>15.621</v>
      </c>
    </row>
    <row r="1227" spans="1:4">
      <c r="B1227">
        <v>-87.563999999999993</v>
      </c>
      <c r="D1227">
        <v>15.651999999999999</v>
      </c>
    </row>
    <row r="1228" spans="1:4">
      <c r="B1228">
        <v>-78.073999999999998</v>
      </c>
      <c r="D1228">
        <v>16.841999999999999</v>
      </c>
    </row>
    <row r="1229" spans="1:4">
      <c r="B1229">
        <v>-75.843000000000004</v>
      </c>
      <c r="D1229">
        <v>16.981999999999999</v>
      </c>
    </row>
    <row r="1230" spans="1:4">
      <c r="B1230">
        <v>-73.923000000000002</v>
      </c>
      <c r="D1230">
        <v>17.343</v>
      </c>
    </row>
    <row r="1231" spans="1:4">
      <c r="B1231">
        <v>-70.2</v>
      </c>
      <c r="D1231">
        <v>17.826000000000001</v>
      </c>
    </row>
    <row r="1232" spans="1:4">
      <c r="B1232">
        <v>-64.409000000000006</v>
      </c>
      <c r="D1232">
        <v>18.088000000000001</v>
      </c>
    </row>
    <row r="1233" spans="2:4">
      <c r="B1233">
        <v>-63.35</v>
      </c>
      <c r="D1233">
        <v>18.183</v>
      </c>
    </row>
    <row r="1234" spans="2:4">
      <c r="B1234">
        <v>-60.747</v>
      </c>
      <c r="D1234">
        <v>18.306000000000001</v>
      </c>
    </row>
    <row r="1235" spans="2:4">
      <c r="B1235">
        <v>-58.985999999999997</v>
      </c>
      <c r="D1235">
        <v>18.050999999999998</v>
      </c>
    </row>
    <row r="1236" spans="2:4">
      <c r="B1236">
        <v>-53.555</v>
      </c>
      <c r="D1236">
        <v>17.184000000000001</v>
      </c>
    </row>
    <row r="1237" spans="2:4">
      <c r="B1237">
        <v>-53.323</v>
      </c>
      <c r="D1237">
        <v>17.131</v>
      </c>
    </row>
    <row r="1238" spans="2:4">
      <c r="B1238">
        <v>-43.042000000000002</v>
      </c>
      <c r="D1238">
        <v>15.91</v>
      </c>
    </row>
    <row r="1239" spans="2:4">
      <c r="B1239">
        <v>-39.929000000000002</v>
      </c>
      <c r="D1239">
        <v>15.678000000000001</v>
      </c>
    </row>
    <row r="1240" spans="2:4">
      <c r="B1240">
        <v>-38.39</v>
      </c>
      <c r="D1240">
        <v>15.813000000000001</v>
      </c>
    </row>
    <row r="1241" spans="2:4">
      <c r="B1241">
        <v>-30.667999999999999</v>
      </c>
      <c r="D1241">
        <v>16.437000000000001</v>
      </c>
    </row>
    <row r="1242" spans="2:4">
      <c r="B1242">
        <v>-26.678000000000001</v>
      </c>
      <c r="D1242">
        <v>16.783999999999999</v>
      </c>
    </row>
    <row r="1243" spans="2:4">
      <c r="B1243">
        <v>-22.837</v>
      </c>
      <c r="D1243">
        <v>17.224</v>
      </c>
    </row>
    <row r="1244" spans="2:4">
      <c r="B1244">
        <v>-20.943000000000001</v>
      </c>
      <c r="D1244">
        <v>17.314</v>
      </c>
    </row>
    <row r="1245" spans="2:4">
      <c r="B1245">
        <v>-9.4550000000000001</v>
      </c>
      <c r="D1245">
        <v>17.494</v>
      </c>
    </row>
    <row r="1246" spans="2:4">
      <c r="B1246">
        <v>-8.3640000000000008</v>
      </c>
      <c r="D1246">
        <v>17.513000000000002</v>
      </c>
    </row>
    <row r="1247" spans="2:4">
      <c r="B1247">
        <v>-8.25</v>
      </c>
      <c r="D1247">
        <v>17.513000000000002</v>
      </c>
    </row>
    <row r="1248" spans="2:4">
      <c r="B1248">
        <v>-8.1120000000000001</v>
      </c>
      <c r="D1248">
        <v>17.501999999999999</v>
      </c>
    </row>
    <row r="1249" spans="1:4">
      <c r="B1249">
        <v>-8.1000000000000003E-2</v>
      </c>
      <c r="D1249">
        <v>16.923999999999999</v>
      </c>
    </row>
    <row r="1250" spans="1:4">
      <c r="B1250">
        <v>-2.5999999999999999E-2</v>
      </c>
      <c r="D1250">
        <v>16.928000000000001</v>
      </c>
    </row>
    <row r="1251" spans="1:4">
      <c r="B1251">
        <v>0</v>
      </c>
      <c r="D1251">
        <v>16.93</v>
      </c>
    </row>
    <row r="1252" spans="1:4">
      <c r="B1252">
        <v>0.13600000000000001</v>
      </c>
      <c r="D1252">
        <v>16.940999999999999</v>
      </c>
    </row>
    <row r="1253" spans="1:4">
      <c r="B1253">
        <v>7.9489999999999998</v>
      </c>
      <c r="D1253">
        <v>17.530999999999999</v>
      </c>
    </row>
    <row r="1254" spans="1:4">
      <c r="B1254">
        <v>15.151</v>
      </c>
      <c r="D1254">
        <v>17.384</v>
      </c>
    </row>
    <row r="1255" spans="1:4">
      <c r="B1255">
        <v>26.974</v>
      </c>
      <c r="D1255">
        <v>17.163</v>
      </c>
    </row>
    <row r="1256" spans="1:4">
      <c r="B1256">
        <v>29.218</v>
      </c>
      <c r="D1256">
        <v>16.757999999999999</v>
      </c>
    </row>
    <row r="1257" spans="1:4">
      <c r="B1257">
        <v>31.765000000000001</v>
      </c>
      <c r="D1257">
        <v>16.388999999999999</v>
      </c>
    </row>
    <row r="1258" spans="1:4">
      <c r="A1258" t="s">
        <v>46</v>
      </c>
    </row>
    <row r="1259" spans="1:4">
      <c r="A1259" t="s">
        <v>1</v>
      </c>
    </row>
    <row r="1260" spans="1:4">
      <c r="B1260">
        <v>-69.611000000000004</v>
      </c>
      <c r="D1260">
        <v>15.503</v>
      </c>
    </row>
    <row r="1261" spans="1:4">
      <c r="B1261">
        <v>-69.034000000000006</v>
      </c>
      <c r="D1261">
        <v>15.568</v>
      </c>
    </row>
    <row r="1262" spans="1:4">
      <c r="B1262">
        <v>-64.552000000000007</v>
      </c>
      <c r="D1262">
        <v>16.045000000000002</v>
      </c>
    </row>
    <row r="1263" spans="1:4">
      <c r="B1263">
        <v>-64.350999999999999</v>
      </c>
      <c r="D1263">
        <v>16.065000000000001</v>
      </c>
    </row>
    <row r="1264" spans="1:4">
      <c r="B1264">
        <v>-63.683999999999997</v>
      </c>
      <c r="D1264">
        <v>16.103999999999999</v>
      </c>
    </row>
    <row r="1265" spans="2:4">
      <c r="B1265">
        <v>-54.872</v>
      </c>
      <c r="D1265">
        <v>16.975000000000001</v>
      </c>
    </row>
    <row r="1266" spans="2:4">
      <c r="B1266">
        <v>-54.643000000000001</v>
      </c>
      <c r="D1266">
        <v>17.071000000000002</v>
      </c>
    </row>
    <row r="1267" spans="2:4">
      <c r="B1267">
        <v>-51.981000000000002</v>
      </c>
      <c r="D1267">
        <v>17.234999999999999</v>
      </c>
    </row>
    <row r="1268" spans="2:4">
      <c r="B1268">
        <v>-45.8</v>
      </c>
      <c r="D1268">
        <v>17.63</v>
      </c>
    </row>
    <row r="1269" spans="2:4">
      <c r="B1269">
        <v>-43.566000000000003</v>
      </c>
      <c r="D1269">
        <v>17.449000000000002</v>
      </c>
    </row>
    <row r="1270" spans="2:4">
      <c r="B1270">
        <v>-42.994</v>
      </c>
      <c r="D1270">
        <v>17.359000000000002</v>
      </c>
    </row>
    <row r="1271" spans="2:4">
      <c r="B1271">
        <v>-42.689</v>
      </c>
      <c r="D1271">
        <v>17.318000000000001</v>
      </c>
    </row>
    <row r="1272" spans="2:4">
      <c r="B1272">
        <v>-38.362000000000002</v>
      </c>
      <c r="D1272">
        <v>16.61</v>
      </c>
    </row>
    <row r="1273" spans="2:4">
      <c r="B1273">
        <v>-32.159999999999997</v>
      </c>
      <c r="D1273">
        <v>16.501000000000001</v>
      </c>
    </row>
    <row r="1274" spans="2:4">
      <c r="B1274">
        <v>-32.148000000000003</v>
      </c>
      <c r="D1274">
        <v>16.501000000000001</v>
      </c>
    </row>
    <row r="1275" spans="2:4">
      <c r="B1275">
        <v>-32.131</v>
      </c>
      <c r="D1275">
        <v>16.501999999999999</v>
      </c>
    </row>
    <row r="1276" spans="2:4">
      <c r="B1276">
        <v>-26.588999999999999</v>
      </c>
      <c r="D1276">
        <v>16.795999999999999</v>
      </c>
    </row>
    <row r="1277" spans="2:4">
      <c r="B1277">
        <v>-21.69</v>
      </c>
      <c r="D1277">
        <v>17.260999999999999</v>
      </c>
    </row>
    <row r="1278" spans="2:4">
      <c r="B1278">
        <v>-21.626999999999999</v>
      </c>
      <c r="D1278">
        <v>17.265999999999998</v>
      </c>
    </row>
    <row r="1279" spans="2:4">
      <c r="B1279">
        <v>-21.581</v>
      </c>
      <c r="D1279">
        <v>17.266999999999999</v>
      </c>
    </row>
    <row r="1280" spans="2:4">
      <c r="B1280">
        <v>-14.888999999999999</v>
      </c>
      <c r="D1280">
        <v>17.344999999999999</v>
      </c>
    </row>
    <row r="1281" spans="1:4">
      <c r="B1281">
        <v>-8.7119999999999997</v>
      </c>
      <c r="D1281">
        <v>17.468</v>
      </c>
    </row>
    <row r="1282" spans="1:4">
      <c r="B1282">
        <v>-8.2360000000000007</v>
      </c>
      <c r="D1282">
        <v>17.47</v>
      </c>
    </row>
    <row r="1283" spans="1:4">
      <c r="B1283">
        <v>-7.5190000000000001</v>
      </c>
      <c r="D1283">
        <v>17.396999999999998</v>
      </c>
    </row>
    <row r="1284" spans="1:4">
      <c r="B1284">
        <v>-2.0409999999999999</v>
      </c>
      <c r="D1284">
        <v>17.027000000000001</v>
      </c>
    </row>
    <row r="1285" spans="1:4">
      <c r="B1285">
        <v>-5.8999999999999997E-2</v>
      </c>
      <c r="D1285">
        <v>16.882999999999999</v>
      </c>
    </row>
    <row r="1286" spans="1:4">
      <c r="B1286">
        <v>0</v>
      </c>
      <c r="D1286">
        <v>16.887</v>
      </c>
    </row>
    <row r="1287" spans="1:4">
      <c r="B1287">
        <v>0.317</v>
      </c>
      <c r="D1287">
        <v>16.908999999999999</v>
      </c>
    </row>
    <row r="1288" spans="1:4">
      <c r="B1288">
        <v>8.0060000000000002</v>
      </c>
      <c r="D1288">
        <v>17.504000000000001</v>
      </c>
    </row>
    <row r="1289" spans="1:4">
      <c r="B1289">
        <v>9.2469999999999999</v>
      </c>
      <c r="D1289">
        <v>17.489000000000001</v>
      </c>
    </row>
    <row r="1290" spans="1:4">
      <c r="B1290">
        <v>27.111000000000001</v>
      </c>
      <c r="D1290">
        <v>17.170999999999999</v>
      </c>
    </row>
    <row r="1291" spans="1:4">
      <c r="B1291">
        <v>30.161999999999999</v>
      </c>
      <c r="D1291">
        <v>16.623000000000001</v>
      </c>
    </row>
    <row r="1292" spans="1:4">
      <c r="B1292">
        <v>30.962</v>
      </c>
      <c r="D1292">
        <v>16.513000000000002</v>
      </c>
    </row>
    <row r="1293" spans="1:4">
      <c r="A1293" t="s">
        <v>47</v>
      </c>
    </row>
    <row r="1294" spans="1:4">
      <c r="A1294" t="s">
        <v>1</v>
      </c>
    </row>
    <row r="1295" spans="1:4">
      <c r="B1295">
        <v>-53.863999999999997</v>
      </c>
      <c r="D1295">
        <v>15.833</v>
      </c>
    </row>
    <row r="1296" spans="1:4">
      <c r="B1296">
        <v>-49.976999999999997</v>
      </c>
      <c r="D1296">
        <v>16.187000000000001</v>
      </c>
    </row>
    <row r="1297" spans="2:4">
      <c r="B1297">
        <v>-49.106000000000002</v>
      </c>
      <c r="D1297">
        <v>16.263000000000002</v>
      </c>
    </row>
    <row r="1298" spans="2:4">
      <c r="B1298">
        <v>-48.662999999999997</v>
      </c>
      <c r="D1298">
        <v>16.303000000000001</v>
      </c>
    </row>
    <row r="1299" spans="2:4">
      <c r="B1299">
        <v>-47.258000000000003</v>
      </c>
      <c r="D1299">
        <v>16.425000000000001</v>
      </c>
    </row>
    <row r="1300" spans="2:4">
      <c r="B1300">
        <v>-43.631999999999998</v>
      </c>
      <c r="D1300">
        <v>16.78</v>
      </c>
    </row>
    <row r="1301" spans="2:4">
      <c r="B1301">
        <v>-38.649000000000001</v>
      </c>
      <c r="D1301">
        <v>17.05</v>
      </c>
    </row>
    <row r="1302" spans="2:4">
      <c r="B1302">
        <v>-35.109000000000002</v>
      </c>
      <c r="D1302">
        <v>17.234999999999999</v>
      </c>
    </row>
    <row r="1303" spans="2:4">
      <c r="B1303">
        <v>-32.308</v>
      </c>
      <c r="D1303">
        <v>17.096</v>
      </c>
    </row>
    <row r="1304" spans="2:4">
      <c r="B1304">
        <v>-31.893999999999998</v>
      </c>
      <c r="D1304">
        <v>17.100000000000001</v>
      </c>
    </row>
    <row r="1305" spans="2:4">
      <c r="B1305">
        <v>-30.385999999999999</v>
      </c>
      <c r="D1305">
        <v>17.027000000000001</v>
      </c>
    </row>
    <row r="1306" spans="2:4">
      <c r="B1306">
        <v>-28.495999999999999</v>
      </c>
      <c r="D1306">
        <v>16.962</v>
      </c>
    </row>
    <row r="1307" spans="2:4">
      <c r="B1307">
        <v>-28.305</v>
      </c>
      <c r="D1307">
        <v>16.925000000000001</v>
      </c>
    </row>
    <row r="1308" spans="2:4">
      <c r="B1308">
        <v>-25.863</v>
      </c>
      <c r="D1308">
        <v>16.940000000000001</v>
      </c>
    </row>
    <row r="1309" spans="2:4">
      <c r="B1309">
        <v>-22.286999999999999</v>
      </c>
      <c r="D1309">
        <v>17.202000000000002</v>
      </c>
    </row>
    <row r="1310" spans="2:4">
      <c r="B1310">
        <v>-19.738</v>
      </c>
      <c r="D1310">
        <v>17.29</v>
      </c>
    </row>
    <row r="1311" spans="2:4">
      <c r="B1311">
        <v>-15.045999999999999</v>
      </c>
      <c r="D1311">
        <v>17.327000000000002</v>
      </c>
    </row>
    <row r="1312" spans="2:4">
      <c r="B1312">
        <v>-8.3989999999999991</v>
      </c>
      <c r="D1312">
        <v>17.512</v>
      </c>
    </row>
    <row r="1313" spans="1:4">
      <c r="B1313">
        <v>-0.20200000000000001</v>
      </c>
      <c r="D1313">
        <v>16.873999999999999</v>
      </c>
    </row>
    <row r="1314" spans="1:4">
      <c r="B1314">
        <v>-8.9999999999999993E-3</v>
      </c>
      <c r="D1314">
        <v>16.859000000000002</v>
      </c>
    </row>
    <row r="1315" spans="1:4">
      <c r="B1315">
        <v>0</v>
      </c>
      <c r="D1315">
        <v>16.86</v>
      </c>
    </row>
    <row r="1316" spans="1:4">
      <c r="B1316">
        <v>0.03</v>
      </c>
      <c r="D1316">
        <v>16.861999999999998</v>
      </c>
    </row>
    <row r="1317" spans="1:4">
      <c r="B1317">
        <v>7.9180000000000001</v>
      </c>
      <c r="D1317">
        <v>17.472000000000001</v>
      </c>
    </row>
    <row r="1318" spans="1:4">
      <c r="B1318">
        <v>11.407</v>
      </c>
      <c r="D1318">
        <v>17.46</v>
      </c>
    </row>
    <row r="1319" spans="1:4">
      <c r="B1319">
        <v>27.08</v>
      </c>
      <c r="D1319">
        <v>17.148</v>
      </c>
    </row>
    <row r="1320" spans="1:4">
      <c r="B1320">
        <v>30.628</v>
      </c>
      <c r="D1320">
        <v>16.585000000000001</v>
      </c>
    </row>
    <row r="1321" spans="1:4">
      <c r="B1321">
        <v>32.947000000000003</v>
      </c>
      <c r="D1321">
        <v>16.238</v>
      </c>
    </row>
    <row r="1322" spans="1:4">
      <c r="A1322" t="s">
        <v>48</v>
      </c>
    </row>
    <row r="1323" spans="1:4">
      <c r="A1323" t="s">
        <v>1</v>
      </c>
    </row>
    <row r="1324" spans="1:4">
      <c r="B1324">
        <v>-46.052</v>
      </c>
      <c r="D1324">
        <v>15.917999999999999</v>
      </c>
    </row>
    <row r="1325" spans="1:4">
      <c r="B1325">
        <v>-45.066000000000003</v>
      </c>
      <c r="D1325">
        <v>15.984999999999999</v>
      </c>
    </row>
    <row r="1326" spans="1:4">
      <c r="B1326">
        <v>-43.703000000000003</v>
      </c>
      <c r="D1326">
        <v>16.096</v>
      </c>
    </row>
    <row r="1327" spans="1:4">
      <c r="B1327">
        <v>-39.081000000000003</v>
      </c>
      <c r="D1327">
        <v>16.47</v>
      </c>
    </row>
    <row r="1328" spans="1:4">
      <c r="B1328">
        <v>-36.652000000000001</v>
      </c>
      <c r="D1328">
        <v>16.648</v>
      </c>
    </row>
    <row r="1329" spans="2:4">
      <c r="B1329">
        <v>-36.228000000000002</v>
      </c>
      <c r="D1329">
        <v>16.579999999999998</v>
      </c>
    </row>
    <row r="1330" spans="2:4">
      <c r="B1330">
        <v>-36.081000000000003</v>
      </c>
      <c r="D1330">
        <v>16.587</v>
      </c>
    </row>
    <row r="1331" spans="2:4">
      <c r="B1331">
        <v>-34.909999999999997</v>
      </c>
      <c r="D1331">
        <v>16.643999999999998</v>
      </c>
    </row>
    <row r="1332" spans="2:4">
      <c r="B1332">
        <v>-27.408000000000001</v>
      </c>
      <c r="D1332">
        <v>17.09</v>
      </c>
    </row>
    <row r="1333" spans="2:4">
      <c r="B1333">
        <v>-25.611999999999998</v>
      </c>
      <c r="D1333">
        <v>17.04</v>
      </c>
    </row>
    <row r="1334" spans="2:4">
      <c r="B1334">
        <v>-22.646999999999998</v>
      </c>
      <c r="D1334">
        <v>17.103999999999999</v>
      </c>
    </row>
    <row r="1335" spans="2:4">
      <c r="B1335">
        <v>-10.118</v>
      </c>
      <c r="D1335">
        <v>17.407</v>
      </c>
    </row>
    <row r="1336" spans="2:4">
      <c r="B1336">
        <v>-8.3160000000000007</v>
      </c>
      <c r="D1336">
        <v>17.446000000000002</v>
      </c>
    </row>
    <row r="1337" spans="2:4">
      <c r="B1337">
        <v>-2.516</v>
      </c>
      <c r="D1337">
        <v>16.850000000000001</v>
      </c>
    </row>
    <row r="1338" spans="2:4">
      <c r="B1338">
        <v>-3.6999999999999998E-2</v>
      </c>
      <c r="D1338">
        <v>16.881</v>
      </c>
    </row>
    <row r="1339" spans="2:4">
      <c r="B1339">
        <v>-1.2E-2</v>
      </c>
      <c r="D1339">
        <v>16.911999999999999</v>
      </c>
    </row>
    <row r="1340" spans="2:4">
      <c r="B1340">
        <v>0</v>
      </c>
      <c r="D1340">
        <v>16.91</v>
      </c>
    </row>
    <row r="1341" spans="2:4">
      <c r="B1341">
        <v>0.11700000000000001</v>
      </c>
      <c r="D1341">
        <v>16.89</v>
      </c>
    </row>
    <row r="1342" spans="2:4">
      <c r="B1342">
        <v>7.1710000000000003</v>
      </c>
      <c r="D1342">
        <v>17.422999999999998</v>
      </c>
    </row>
    <row r="1343" spans="2:4">
      <c r="B1343">
        <v>8.0020000000000007</v>
      </c>
      <c r="D1343">
        <v>17.484999999999999</v>
      </c>
    </row>
    <row r="1344" spans="2:4">
      <c r="B1344">
        <v>8.0250000000000004</v>
      </c>
      <c r="D1344">
        <v>17.484000000000002</v>
      </c>
    </row>
    <row r="1345" spans="1:4">
      <c r="B1345">
        <v>8.0530000000000008</v>
      </c>
      <c r="D1345">
        <v>17.484000000000002</v>
      </c>
    </row>
    <row r="1346" spans="1:4">
      <c r="B1346">
        <v>26.626999999999999</v>
      </c>
      <c r="D1346">
        <v>17.21</v>
      </c>
    </row>
    <row r="1347" spans="1:4">
      <c r="B1347">
        <v>27.155999999999999</v>
      </c>
      <c r="D1347">
        <v>17.184000000000001</v>
      </c>
    </row>
    <row r="1348" spans="1:4">
      <c r="B1348">
        <v>30.266999999999999</v>
      </c>
      <c r="D1348">
        <v>16.655000000000001</v>
      </c>
    </row>
    <row r="1349" spans="1:4">
      <c r="B1349">
        <v>33.871000000000002</v>
      </c>
      <c r="D1349">
        <v>16.14</v>
      </c>
    </row>
    <row r="1350" spans="1:4">
      <c r="B1350">
        <v>34.106000000000002</v>
      </c>
      <c r="D1350">
        <v>16.109000000000002</v>
      </c>
    </row>
    <row r="1351" spans="1:4">
      <c r="B1351">
        <v>34.482999999999997</v>
      </c>
      <c r="D1351">
        <v>16.186</v>
      </c>
    </row>
    <row r="1352" spans="1:4">
      <c r="A1352" t="s">
        <v>49</v>
      </c>
    </row>
    <row r="1353" spans="1:4">
      <c r="A1353" t="s">
        <v>1</v>
      </c>
    </row>
    <row r="1354" spans="1:4">
      <c r="B1354">
        <v>-41.414999999999999</v>
      </c>
      <c r="D1354">
        <v>15.879</v>
      </c>
    </row>
    <row r="1355" spans="1:4">
      <c r="B1355">
        <v>-36.470999999999997</v>
      </c>
      <c r="D1355">
        <v>16.198</v>
      </c>
    </row>
    <row r="1356" spans="1:4">
      <c r="B1356">
        <v>-33.540999999999997</v>
      </c>
      <c r="D1356">
        <v>16.515999999999998</v>
      </c>
    </row>
    <row r="1357" spans="1:4">
      <c r="B1357">
        <v>-31.372</v>
      </c>
      <c r="D1357">
        <v>16.762</v>
      </c>
    </row>
    <row r="1358" spans="1:4">
      <c r="B1358">
        <v>-28.21</v>
      </c>
      <c r="D1358">
        <v>16.951000000000001</v>
      </c>
    </row>
    <row r="1359" spans="1:4">
      <c r="B1359">
        <v>-25.991</v>
      </c>
      <c r="D1359">
        <v>17.076000000000001</v>
      </c>
    </row>
    <row r="1360" spans="1:4">
      <c r="B1360">
        <v>-21.393000000000001</v>
      </c>
      <c r="D1360">
        <v>17.228000000000002</v>
      </c>
    </row>
    <row r="1361" spans="2:4">
      <c r="B1361">
        <v>-20.157</v>
      </c>
      <c r="D1361">
        <v>17.257999999999999</v>
      </c>
    </row>
    <row r="1362" spans="2:4">
      <c r="B1362">
        <v>-19.481000000000002</v>
      </c>
      <c r="D1362">
        <v>17.288</v>
      </c>
    </row>
    <row r="1363" spans="2:4">
      <c r="B1363">
        <v>-8.7609999999999992</v>
      </c>
      <c r="D1363">
        <v>17.498000000000001</v>
      </c>
    </row>
    <row r="1364" spans="2:4">
      <c r="B1364">
        <v>-8.4429999999999996</v>
      </c>
      <c r="D1364">
        <v>17.504999999999999</v>
      </c>
    </row>
    <row r="1365" spans="2:4">
      <c r="B1365">
        <v>-8.3390000000000004</v>
      </c>
      <c r="D1365">
        <v>17.504999999999999</v>
      </c>
    </row>
    <row r="1366" spans="2:4">
      <c r="B1366">
        <v>-8.2080000000000002</v>
      </c>
      <c r="D1366">
        <v>17.492999999999999</v>
      </c>
    </row>
    <row r="1367" spans="2:4">
      <c r="B1367">
        <v>-0.109</v>
      </c>
      <c r="D1367">
        <v>16.917999999999999</v>
      </c>
    </row>
    <row r="1368" spans="2:4">
      <c r="B1368">
        <v>-8.9999999999999993E-3</v>
      </c>
      <c r="D1368">
        <v>16.925000000000001</v>
      </c>
    </row>
    <row r="1369" spans="2:4">
      <c r="B1369">
        <v>0</v>
      </c>
      <c r="D1369">
        <v>16.925999999999998</v>
      </c>
    </row>
    <row r="1370" spans="2:4">
      <c r="B1370">
        <v>7.9580000000000002</v>
      </c>
      <c r="D1370">
        <v>17.501999999999999</v>
      </c>
    </row>
    <row r="1371" spans="2:4">
      <c r="B1371">
        <v>24.204000000000001</v>
      </c>
      <c r="D1371">
        <v>17.128</v>
      </c>
    </row>
    <row r="1372" spans="2:4">
      <c r="B1372">
        <v>26.928999999999998</v>
      </c>
      <c r="D1372">
        <v>17.088000000000001</v>
      </c>
    </row>
    <row r="1373" spans="2:4">
      <c r="B1373">
        <v>28.701000000000001</v>
      </c>
      <c r="D1373">
        <v>16.849</v>
      </c>
    </row>
    <row r="1374" spans="2:4">
      <c r="B1374">
        <v>32.174999999999997</v>
      </c>
      <c r="D1374">
        <v>16.428999999999998</v>
      </c>
    </row>
    <row r="1375" spans="2:4">
      <c r="B1375">
        <v>34.665999999999997</v>
      </c>
      <c r="D1375">
        <v>16.247</v>
      </c>
    </row>
    <row r="1376" spans="2:4">
      <c r="B1376">
        <v>34.808</v>
      </c>
      <c r="D1376">
        <v>16.302</v>
      </c>
    </row>
    <row r="1377" spans="1:4">
      <c r="A1377" t="s">
        <v>50</v>
      </c>
    </row>
    <row r="1378" spans="1:4">
      <c r="A1378" t="s">
        <v>1</v>
      </c>
    </row>
    <row r="1379" spans="1:4">
      <c r="B1379">
        <v>-39.259</v>
      </c>
      <c r="D1379">
        <v>16.004000000000001</v>
      </c>
    </row>
    <row r="1380" spans="1:4">
      <c r="B1380">
        <v>-39.091999999999999</v>
      </c>
      <c r="D1380">
        <v>16.009</v>
      </c>
    </row>
    <row r="1381" spans="1:4">
      <c r="B1381">
        <v>-38.119</v>
      </c>
      <c r="D1381">
        <v>15.939</v>
      </c>
    </row>
    <row r="1382" spans="1:4">
      <c r="B1382">
        <v>-35.747999999999998</v>
      </c>
      <c r="D1382">
        <v>16.190999999999999</v>
      </c>
    </row>
    <row r="1383" spans="1:4">
      <c r="B1383">
        <v>-33.244999999999997</v>
      </c>
      <c r="D1383">
        <v>16.454999999999998</v>
      </c>
    </row>
    <row r="1384" spans="1:4">
      <c r="B1384">
        <v>-33.085000000000001</v>
      </c>
      <c r="D1384">
        <v>16.472999999999999</v>
      </c>
    </row>
    <row r="1385" spans="1:4">
      <c r="B1385">
        <v>-32.594000000000001</v>
      </c>
      <c r="D1385">
        <v>16.533000000000001</v>
      </c>
    </row>
    <row r="1386" spans="1:4">
      <c r="B1386">
        <v>-28.681000000000001</v>
      </c>
      <c r="D1386">
        <v>16.995999999999999</v>
      </c>
    </row>
    <row r="1387" spans="1:4">
      <c r="B1387">
        <v>-28.367999999999999</v>
      </c>
      <c r="D1387">
        <v>17.007000000000001</v>
      </c>
    </row>
    <row r="1388" spans="1:4">
      <c r="B1388">
        <v>-24.042999999999999</v>
      </c>
      <c r="D1388">
        <v>17.198</v>
      </c>
    </row>
    <row r="1389" spans="1:4">
      <c r="B1389">
        <v>-20.545000000000002</v>
      </c>
      <c r="D1389">
        <v>17.268000000000001</v>
      </c>
    </row>
    <row r="1390" spans="1:4">
      <c r="B1390">
        <v>-19.542000000000002</v>
      </c>
      <c r="D1390">
        <v>17.312000000000001</v>
      </c>
    </row>
    <row r="1391" spans="1:4">
      <c r="B1391">
        <v>-14.882999999999999</v>
      </c>
      <c r="D1391">
        <v>17.332999999999998</v>
      </c>
    </row>
    <row r="1392" spans="1:4">
      <c r="B1392">
        <v>-8.32</v>
      </c>
      <c r="D1392">
        <v>17.504000000000001</v>
      </c>
    </row>
    <row r="1393" spans="1:4">
      <c r="B1393">
        <v>-7.9889999999999999</v>
      </c>
      <c r="D1393">
        <v>17.471</v>
      </c>
    </row>
    <row r="1394" spans="1:4">
      <c r="B1394">
        <v>-5.7000000000000002E-2</v>
      </c>
      <c r="D1394">
        <v>16.963999999999999</v>
      </c>
    </row>
    <row r="1395" spans="1:4">
      <c r="B1395">
        <v>0</v>
      </c>
      <c r="D1395">
        <v>16.971</v>
      </c>
    </row>
    <row r="1396" spans="1:4">
      <c r="B1396">
        <v>2.3E-2</v>
      </c>
      <c r="D1396">
        <v>16.974</v>
      </c>
    </row>
    <row r="1397" spans="1:4">
      <c r="B1397">
        <v>0.60299999999999998</v>
      </c>
      <c r="D1397">
        <v>17.015999999999998</v>
      </c>
    </row>
    <row r="1398" spans="1:4">
      <c r="B1398">
        <v>7.9889999999999999</v>
      </c>
      <c r="D1398">
        <v>17.533999999999999</v>
      </c>
    </row>
    <row r="1399" spans="1:4">
      <c r="B1399">
        <v>9.0809999999999995</v>
      </c>
      <c r="D1399">
        <v>17.518999999999998</v>
      </c>
    </row>
    <row r="1400" spans="1:4">
      <c r="B1400">
        <v>24.347999999999999</v>
      </c>
      <c r="D1400">
        <v>17.247</v>
      </c>
    </row>
    <row r="1401" spans="1:4">
      <c r="B1401">
        <v>27.170999999999999</v>
      </c>
      <c r="D1401">
        <v>17.195</v>
      </c>
    </row>
    <row r="1402" spans="1:4">
      <c r="B1402">
        <v>27.648</v>
      </c>
      <c r="D1402">
        <v>17.11</v>
      </c>
    </row>
    <row r="1403" spans="1:4">
      <c r="B1403">
        <v>31.024000000000001</v>
      </c>
      <c r="D1403">
        <v>16.486000000000001</v>
      </c>
    </row>
    <row r="1404" spans="1:4">
      <c r="A1404" t="s">
        <v>51</v>
      </c>
    </row>
    <row r="1405" spans="1:4">
      <c r="A1405" t="s">
        <v>1</v>
      </c>
    </row>
    <row r="1406" spans="1:4">
      <c r="B1406">
        <v>-38.19</v>
      </c>
      <c r="D1406">
        <v>16.077999999999999</v>
      </c>
    </row>
    <row r="1407" spans="1:4">
      <c r="B1407">
        <v>-38.003</v>
      </c>
      <c r="D1407">
        <v>16.053999999999998</v>
      </c>
    </row>
    <row r="1408" spans="1:4">
      <c r="B1408">
        <v>-32.795000000000002</v>
      </c>
      <c r="D1408">
        <v>16.471</v>
      </c>
    </row>
    <row r="1409" spans="2:4">
      <c r="B1409">
        <v>-31.809000000000001</v>
      </c>
      <c r="D1409">
        <v>16.593</v>
      </c>
    </row>
    <row r="1410" spans="2:4">
      <c r="B1410">
        <v>-27.143999999999998</v>
      </c>
      <c r="D1410">
        <v>17.053000000000001</v>
      </c>
    </row>
    <row r="1411" spans="2:4">
      <c r="B1411">
        <v>-26.962</v>
      </c>
      <c r="D1411">
        <v>17.071999999999999</v>
      </c>
    </row>
    <row r="1412" spans="2:4">
      <c r="B1412">
        <v>-24.05</v>
      </c>
      <c r="D1412">
        <v>17.245000000000001</v>
      </c>
    </row>
    <row r="1413" spans="2:4">
      <c r="B1413">
        <v>-23.998999999999999</v>
      </c>
      <c r="D1413">
        <v>17.245999999999999</v>
      </c>
    </row>
    <row r="1414" spans="2:4">
      <c r="B1414">
        <v>-21.347999999999999</v>
      </c>
      <c r="D1414">
        <v>17.298999999999999</v>
      </c>
    </row>
    <row r="1415" spans="2:4">
      <c r="B1415">
        <v>-20.818999999999999</v>
      </c>
      <c r="D1415">
        <v>17.321999999999999</v>
      </c>
    </row>
    <row r="1416" spans="2:4">
      <c r="B1416">
        <v>-8.7889999999999997</v>
      </c>
      <c r="D1416">
        <v>17.492999999999999</v>
      </c>
    </row>
    <row r="1417" spans="2:4">
      <c r="B1417">
        <v>-8.3330000000000002</v>
      </c>
      <c r="D1417">
        <v>17.497</v>
      </c>
    </row>
    <row r="1418" spans="2:4">
      <c r="B1418">
        <v>-8.31</v>
      </c>
      <c r="D1418">
        <v>17.492999999999999</v>
      </c>
    </row>
    <row r="1419" spans="2:4">
      <c r="B1419">
        <v>-3.1259999999999999</v>
      </c>
      <c r="D1419">
        <v>16.952000000000002</v>
      </c>
    </row>
    <row r="1420" spans="2:4">
      <c r="B1420">
        <v>-2.992</v>
      </c>
      <c r="D1420">
        <v>16.896000000000001</v>
      </c>
    </row>
    <row r="1421" spans="2:4">
      <c r="B1421">
        <v>-0.309</v>
      </c>
      <c r="D1421">
        <v>16.713999999999999</v>
      </c>
    </row>
    <row r="1422" spans="2:4">
      <c r="B1422">
        <v>-5.8000000000000003E-2</v>
      </c>
      <c r="D1422">
        <v>16.844999999999999</v>
      </c>
    </row>
    <row r="1423" spans="2:4">
      <c r="B1423">
        <v>-5.7000000000000002E-2</v>
      </c>
      <c r="D1423">
        <v>16.847999999999999</v>
      </c>
    </row>
    <row r="1424" spans="2:4">
      <c r="B1424">
        <v>0</v>
      </c>
      <c r="D1424">
        <v>16.853000000000002</v>
      </c>
    </row>
    <row r="1425" spans="1:4">
      <c r="B1425">
        <v>2.2149999999999999</v>
      </c>
      <c r="D1425">
        <v>17.05</v>
      </c>
    </row>
    <row r="1426" spans="1:4">
      <c r="B1426">
        <v>7.9560000000000004</v>
      </c>
      <c r="D1426">
        <v>17.539000000000001</v>
      </c>
    </row>
    <row r="1427" spans="1:4">
      <c r="B1427">
        <v>8.4109999999999996</v>
      </c>
      <c r="D1427">
        <v>17.548999999999999</v>
      </c>
    </row>
    <row r="1428" spans="1:4">
      <c r="B1428">
        <v>18.687999999999999</v>
      </c>
      <c r="D1428">
        <v>17.341999999999999</v>
      </c>
    </row>
    <row r="1429" spans="1:4">
      <c r="B1429">
        <v>22.846</v>
      </c>
      <c r="D1429">
        <v>17.274999999999999</v>
      </c>
    </row>
    <row r="1430" spans="1:4">
      <c r="B1430">
        <v>25.802</v>
      </c>
      <c r="D1430">
        <v>17.283000000000001</v>
      </c>
    </row>
    <row r="1431" spans="1:4">
      <c r="B1431">
        <v>27.010999999999999</v>
      </c>
      <c r="D1431">
        <v>17.212</v>
      </c>
    </row>
    <row r="1432" spans="1:4">
      <c r="B1432">
        <v>28.905999999999999</v>
      </c>
      <c r="D1432">
        <v>16.881</v>
      </c>
    </row>
    <row r="1433" spans="1:4">
      <c r="B1433">
        <v>32.994999999999997</v>
      </c>
      <c r="D1433">
        <v>16.297999999999998</v>
      </c>
    </row>
    <row r="1434" spans="1:4">
      <c r="B1434">
        <v>33.563000000000002</v>
      </c>
      <c r="D1434">
        <v>16.218</v>
      </c>
    </row>
    <row r="1435" spans="1:4">
      <c r="B1435">
        <v>34.549999999999997</v>
      </c>
      <c r="D1435">
        <v>16.297999999999998</v>
      </c>
    </row>
    <row r="1436" spans="1:4">
      <c r="A1436" t="s">
        <v>52</v>
      </c>
    </row>
    <row r="1437" spans="1:4">
      <c r="A1437" t="s">
        <v>1</v>
      </c>
    </row>
    <row r="1438" spans="1:4">
      <c r="B1438">
        <v>-32.329000000000001</v>
      </c>
      <c r="D1438">
        <v>16.623999999999999</v>
      </c>
    </row>
    <row r="1439" spans="1:4">
      <c r="B1439">
        <v>-31.530999999999999</v>
      </c>
      <c r="D1439">
        <v>16.710999999999999</v>
      </c>
    </row>
    <row r="1440" spans="1:4">
      <c r="B1440">
        <v>-29.905999999999999</v>
      </c>
      <c r="D1440">
        <v>16.875</v>
      </c>
    </row>
    <row r="1441" spans="2:4">
      <c r="B1441">
        <v>-27.125</v>
      </c>
      <c r="D1441">
        <v>17.155999999999999</v>
      </c>
    </row>
    <row r="1442" spans="2:4">
      <c r="B1442">
        <v>-25.838999999999999</v>
      </c>
      <c r="D1442">
        <v>17.311</v>
      </c>
    </row>
    <row r="1443" spans="2:4">
      <c r="B1443">
        <v>-24.222000000000001</v>
      </c>
      <c r="D1443">
        <v>17.423999999999999</v>
      </c>
    </row>
    <row r="1444" spans="2:4">
      <c r="B1444">
        <v>-21.477</v>
      </c>
      <c r="D1444">
        <v>17.350999999999999</v>
      </c>
    </row>
    <row r="1445" spans="2:4">
      <c r="B1445">
        <v>-16.850999999999999</v>
      </c>
      <c r="D1445">
        <v>17.376999999999999</v>
      </c>
    </row>
    <row r="1446" spans="2:4">
      <c r="B1446">
        <v>-8.6790000000000003</v>
      </c>
      <c r="D1446">
        <v>17.54</v>
      </c>
    </row>
    <row r="1447" spans="2:4">
      <c r="B1447">
        <v>-8.2759999999999998</v>
      </c>
      <c r="D1447">
        <v>17.542999999999999</v>
      </c>
    </row>
    <row r="1448" spans="2:4">
      <c r="B1448">
        <v>-6.5620000000000003</v>
      </c>
      <c r="D1448">
        <v>17.355</v>
      </c>
    </row>
    <row r="1449" spans="2:4">
      <c r="B1449">
        <v>-1.2270000000000001</v>
      </c>
      <c r="D1449">
        <v>16.759</v>
      </c>
    </row>
    <row r="1450" spans="2:4">
      <c r="B1450">
        <v>-0.218</v>
      </c>
      <c r="D1450">
        <v>16.863</v>
      </c>
    </row>
    <row r="1451" spans="2:4">
      <c r="B1451">
        <v>-2.4E-2</v>
      </c>
      <c r="D1451">
        <v>16.904</v>
      </c>
    </row>
    <row r="1452" spans="2:4">
      <c r="B1452">
        <v>0</v>
      </c>
      <c r="D1452">
        <v>16.905999999999999</v>
      </c>
    </row>
    <row r="1453" spans="2:4">
      <c r="B1453">
        <v>7.9000000000000001E-2</v>
      </c>
      <c r="D1453">
        <v>16.913</v>
      </c>
    </row>
    <row r="1454" spans="2:4">
      <c r="B1454">
        <v>7.96</v>
      </c>
      <c r="D1454">
        <v>17.574000000000002</v>
      </c>
    </row>
    <row r="1455" spans="2:4">
      <c r="B1455">
        <v>9.68</v>
      </c>
      <c r="D1455">
        <v>17.544</v>
      </c>
    </row>
    <row r="1456" spans="2:4">
      <c r="B1456">
        <v>15.95</v>
      </c>
      <c r="D1456">
        <v>17.463000000000001</v>
      </c>
    </row>
    <row r="1457" spans="1:4">
      <c r="B1457">
        <v>27.114999999999998</v>
      </c>
      <c r="D1457">
        <v>17.288</v>
      </c>
    </row>
    <row r="1458" spans="1:4">
      <c r="B1458">
        <v>30.327999999999999</v>
      </c>
      <c r="D1458">
        <v>16.736999999999998</v>
      </c>
    </row>
    <row r="1459" spans="1:4">
      <c r="B1459">
        <v>31.427</v>
      </c>
      <c r="D1459">
        <v>16.599</v>
      </c>
    </row>
    <row r="1460" spans="1:4">
      <c r="B1460">
        <v>34.514000000000003</v>
      </c>
      <c r="D1460">
        <v>16.344000000000001</v>
      </c>
    </row>
    <row r="1461" spans="1:4">
      <c r="A1461" t="s">
        <v>53</v>
      </c>
    </row>
    <row r="1462" spans="1:4">
      <c r="A1462" t="s">
        <v>1</v>
      </c>
    </row>
    <row r="1463" spans="1:4">
      <c r="B1463">
        <v>-32.348999999999997</v>
      </c>
      <c r="D1463">
        <v>16.657</v>
      </c>
    </row>
    <row r="1464" spans="1:4">
      <c r="B1464">
        <v>-31.603000000000002</v>
      </c>
      <c r="D1464">
        <v>16.739000000000001</v>
      </c>
    </row>
    <row r="1465" spans="1:4">
      <c r="B1465">
        <v>-30.006</v>
      </c>
      <c r="D1465">
        <v>16.952999999999999</v>
      </c>
    </row>
    <row r="1466" spans="1:4">
      <c r="B1466">
        <v>-25.091000000000001</v>
      </c>
      <c r="D1466">
        <v>17.353999999999999</v>
      </c>
    </row>
    <row r="1467" spans="1:4">
      <c r="B1467">
        <v>-24.265000000000001</v>
      </c>
      <c r="D1467">
        <v>17.375</v>
      </c>
    </row>
    <row r="1468" spans="1:4">
      <c r="B1468">
        <v>-22.416</v>
      </c>
      <c r="D1468">
        <v>17.381</v>
      </c>
    </row>
    <row r="1469" spans="1:4">
      <c r="B1469">
        <v>-21.966000000000001</v>
      </c>
      <c r="D1469">
        <v>17.404</v>
      </c>
    </row>
    <row r="1470" spans="1:4">
      <c r="B1470">
        <v>-18.988</v>
      </c>
      <c r="D1470">
        <v>17.402999999999999</v>
      </c>
    </row>
    <row r="1471" spans="1:4">
      <c r="B1471">
        <v>-16.684000000000001</v>
      </c>
      <c r="D1471">
        <v>17.443999999999999</v>
      </c>
    </row>
    <row r="1472" spans="1:4">
      <c r="B1472">
        <v>-8.2439999999999998</v>
      </c>
      <c r="D1472">
        <v>17.62</v>
      </c>
    </row>
    <row r="1473" spans="2:4">
      <c r="B1473">
        <v>-7.6180000000000003</v>
      </c>
      <c r="D1473">
        <v>17.571000000000002</v>
      </c>
    </row>
    <row r="1474" spans="2:4">
      <c r="B1474">
        <v>-0.67900000000000005</v>
      </c>
      <c r="D1474">
        <v>17.094999999999999</v>
      </c>
    </row>
    <row r="1475" spans="2:4">
      <c r="B1475">
        <v>-5.1999999999999998E-2</v>
      </c>
      <c r="D1475">
        <v>17.050999999999998</v>
      </c>
    </row>
    <row r="1476" spans="2:4">
      <c r="B1476">
        <v>-4.3999999999999997E-2</v>
      </c>
      <c r="D1476">
        <v>17.05</v>
      </c>
    </row>
    <row r="1477" spans="2:4">
      <c r="B1477">
        <v>0</v>
      </c>
      <c r="D1477">
        <v>17.053000000000001</v>
      </c>
    </row>
    <row r="1478" spans="2:4">
      <c r="B1478">
        <v>0.17</v>
      </c>
      <c r="D1478">
        <v>17.065999999999999</v>
      </c>
    </row>
    <row r="1479" spans="2:4">
      <c r="B1479">
        <v>7.9029999999999996</v>
      </c>
      <c r="D1479">
        <v>17.629000000000001</v>
      </c>
    </row>
    <row r="1480" spans="2:4">
      <c r="B1480">
        <v>8.6289999999999996</v>
      </c>
      <c r="D1480">
        <v>17.64</v>
      </c>
    </row>
    <row r="1481" spans="2:4">
      <c r="B1481">
        <v>19.638999999999999</v>
      </c>
      <c r="D1481">
        <v>17.443000000000001</v>
      </c>
    </row>
    <row r="1482" spans="2:4">
      <c r="B1482">
        <v>26.51</v>
      </c>
      <c r="D1482">
        <v>17.373999999999999</v>
      </c>
    </row>
    <row r="1483" spans="2:4">
      <c r="B1483">
        <v>27.076000000000001</v>
      </c>
      <c r="D1483">
        <v>17.288</v>
      </c>
    </row>
    <row r="1484" spans="2:4">
      <c r="B1484">
        <v>28.355</v>
      </c>
      <c r="D1484">
        <v>17.085999999999999</v>
      </c>
    </row>
    <row r="1485" spans="2:4">
      <c r="B1485">
        <v>31.175999999999998</v>
      </c>
      <c r="D1485">
        <v>16.736999999999998</v>
      </c>
    </row>
    <row r="1486" spans="2:4">
      <c r="B1486">
        <v>32.43</v>
      </c>
      <c r="D1486">
        <v>16.577999999999999</v>
      </c>
    </row>
    <row r="1487" spans="2:4">
      <c r="B1487">
        <v>34.024999999999999</v>
      </c>
      <c r="D1487">
        <v>16.529</v>
      </c>
    </row>
    <row r="1488" spans="2:4">
      <c r="B1488">
        <v>34.637999999999998</v>
      </c>
      <c r="D1488">
        <v>16.484000000000002</v>
      </c>
    </row>
    <row r="1489" spans="1:4">
      <c r="A1489" t="s">
        <v>54</v>
      </c>
    </row>
    <row r="1490" spans="1:4">
      <c r="A1490" t="s">
        <v>1</v>
      </c>
    </row>
    <row r="1491" spans="1:4">
      <c r="B1491">
        <v>-34.988</v>
      </c>
      <c r="D1491">
        <v>16.245999999999999</v>
      </c>
    </row>
    <row r="1492" spans="1:4">
      <c r="B1492">
        <v>-32.322000000000003</v>
      </c>
      <c r="D1492">
        <v>16.600000000000001</v>
      </c>
    </row>
    <row r="1493" spans="1:4">
      <c r="B1493">
        <v>-25.567</v>
      </c>
      <c r="D1493">
        <v>17.385000000000002</v>
      </c>
    </row>
    <row r="1494" spans="1:4">
      <c r="B1494">
        <v>-24.640999999999998</v>
      </c>
      <c r="D1494">
        <v>17.446000000000002</v>
      </c>
    </row>
    <row r="1495" spans="1:4">
      <c r="B1495">
        <v>-22.335000000000001</v>
      </c>
      <c r="D1495">
        <v>17.457999999999998</v>
      </c>
    </row>
    <row r="1496" spans="1:4">
      <c r="B1496">
        <v>-9.5540000000000003</v>
      </c>
      <c r="D1496">
        <v>17.670000000000002</v>
      </c>
    </row>
    <row r="1497" spans="1:4">
      <c r="B1497">
        <v>-8.16</v>
      </c>
      <c r="D1497">
        <v>17.675999999999998</v>
      </c>
    </row>
    <row r="1498" spans="1:4">
      <c r="B1498">
        <v>-7.41</v>
      </c>
      <c r="D1498">
        <v>17.600000000000001</v>
      </c>
    </row>
    <row r="1499" spans="1:4">
      <c r="B1499">
        <v>-0.11</v>
      </c>
      <c r="D1499">
        <v>17</v>
      </c>
    </row>
    <row r="1500" spans="1:4">
      <c r="B1500">
        <v>0</v>
      </c>
      <c r="D1500">
        <v>17.010000000000002</v>
      </c>
    </row>
    <row r="1501" spans="1:4">
      <c r="B1501">
        <v>7.3250000000000002</v>
      </c>
      <c r="D1501">
        <v>17.658999999999999</v>
      </c>
    </row>
    <row r="1502" spans="1:4">
      <c r="B1502">
        <v>7.952</v>
      </c>
      <c r="D1502">
        <v>17.719000000000001</v>
      </c>
    </row>
    <row r="1503" spans="1:4">
      <c r="B1503">
        <v>17.79</v>
      </c>
      <c r="D1503">
        <v>17.518000000000001</v>
      </c>
    </row>
    <row r="1504" spans="1:4">
      <c r="B1504">
        <v>19.492000000000001</v>
      </c>
      <c r="D1504">
        <v>17.507999999999999</v>
      </c>
    </row>
    <row r="1505" spans="1:4">
      <c r="B1505">
        <v>21.003</v>
      </c>
      <c r="D1505">
        <v>17.46</v>
      </c>
    </row>
    <row r="1506" spans="1:4">
      <c r="B1506">
        <v>27.193000000000001</v>
      </c>
      <c r="D1506">
        <v>17.401</v>
      </c>
    </row>
    <row r="1507" spans="1:4">
      <c r="B1507">
        <v>30.484999999999999</v>
      </c>
      <c r="D1507">
        <v>16.855</v>
      </c>
    </row>
    <row r="1508" spans="1:4">
      <c r="B1508">
        <v>30.86</v>
      </c>
      <c r="D1508">
        <v>16.809999999999999</v>
      </c>
    </row>
    <row r="1509" spans="1:4">
      <c r="A1509" t="s">
        <v>55</v>
      </c>
    </row>
    <row r="1510" spans="1:4">
      <c r="A1510" t="s">
        <v>1</v>
      </c>
    </row>
    <row r="1511" spans="1:4">
      <c r="B1511">
        <v>-34.578000000000003</v>
      </c>
      <c r="D1511">
        <v>16.346</v>
      </c>
    </row>
    <row r="1512" spans="1:4">
      <c r="B1512">
        <v>-30.815999999999999</v>
      </c>
      <c r="D1512">
        <v>16.805</v>
      </c>
    </row>
    <row r="1513" spans="1:4">
      <c r="B1513">
        <v>-29.501000000000001</v>
      </c>
      <c r="D1513">
        <v>16.986999999999998</v>
      </c>
    </row>
    <row r="1514" spans="1:4">
      <c r="B1514">
        <v>-27.704999999999998</v>
      </c>
      <c r="D1514">
        <v>17.198</v>
      </c>
    </row>
    <row r="1515" spans="1:4">
      <c r="B1515">
        <v>-27.192</v>
      </c>
      <c r="D1515">
        <v>17.262</v>
      </c>
    </row>
    <row r="1516" spans="1:4">
      <c r="B1516">
        <v>-26.056999999999999</v>
      </c>
      <c r="D1516">
        <v>17.373999999999999</v>
      </c>
    </row>
    <row r="1517" spans="1:4">
      <c r="B1517">
        <v>-25.245000000000001</v>
      </c>
      <c r="D1517">
        <v>17.448</v>
      </c>
    </row>
    <row r="1518" spans="1:4">
      <c r="B1518">
        <v>-23.021000000000001</v>
      </c>
      <c r="D1518">
        <v>17.481999999999999</v>
      </c>
    </row>
    <row r="1519" spans="1:4">
      <c r="B1519">
        <v>-8.3079999999999998</v>
      </c>
      <c r="D1519">
        <v>17.739000000000001</v>
      </c>
    </row>
    <row r="1520" spans="1:4">
      <c r="B1520">
        <v>-8.2189999999999994</v>
      </c>
      <c r="D1520">
        <v>17.73</v>
      </c>
    </row>
    <row r="1521" spans="2:4">
      <c r="B1521">
        <v>-4.5789999999999997</v>
      </c>
      <c r="D1521">
        <v>17.414000000000001</v>
      </c>
    </row>
    <row r="1522" spans="2:4">
      <c r="B1522">
        <v>0</v>
      </c>
      <c r="D1522">
        <v>17.010000000000002</v>
      </c>
    </row>
    <row r="1523" spans="2:4">
      <c r="B1523">
        <v>4.5999999999999999E-2</v>
      </c>
      <c r="D1523">
        <v>17.006</v>
      </c>
    </row>
    <row r="1524" spans="2:4">
      <c r="B1524">
        <v>0.17799999999999999</v>
      </c>
      <c r="D1524">
        <v>17.015999999999998</v>
      </c>
    </row>
    <row r="1525" spans="2:4">
      <c r="B1525">
        <v>0.27400000000000002</v>
      </c>
      <c r="D1525">
        <v>17.024000000000001</v>
      </c>
    </row>
    <row r="1526" spans="2:4">
      <c r="B1526">
        <v>1.4510000000000001</v>
      </c>
      <c r="D1526">
        <v>17.134</v>
      </c>
    </row>
    <row r="1527" spans="2:4">
      <c r="B1527">
        <v>7.3630000000000004</v>
      </c>
      <c r="D1527">
        <v>17.661999999999999</v>
      </c>
    </row>
    <row r="1528" spans="2:4">
      <c r="B1528">
        <v>7.952</v>
      </c>
      <c r="D1528">
        <v>17.72</v>
      </c>
    </row>
    <row r="1529" spans="2:4">
      <c r="B1529">
        <v>8.4489999999999998</v>
      </c>
      <c r="D1529">
        <v>17.715</v>
      </c>
    </row>
    <row r="1530" spans="2:4">
      <c r="B1530">
        <v>10.547000000000001</v>
      </c>
      <c r="D1530">
        <v>17.565999999999999</v>
      </c>
    </row>
    <row r="1531" spans="2:4">
      <c r="B1531">
        <v>26.956</v>
      </c>
      <c r="D1531">
        <v>17.343</v>
      </c>
    </row>
    <row r="1532" spans="2:4">
      <c r="B1532">
        <v>27.02</v>
      </c>
      <c r="D1532">
        <v>17.359000000000002</v>
      </c>
    </row>
    <row r="1533" spans="2:4">
      <c r="B1533">
        <v>30.914000000000001</v>
      </c>
      <c r="D1533">
        <v>16.844000000000001</v>
      </c>
    </row>
    <row r="1534" spans="2:4">
      <c r="B1534">
        <v>31.227</v>
      </c>
      <c r="D1534">
        <v>16.795000000000002</v>
      </c>
    </row>
    <row r="1535" spans="2:4">
      <c r="B1535">
        <v>31.254999999999999</v>
      </c>
      <c r="D1535">
        <v>16.791</v>
      </c>
    </row>
    <row r="1536" spans="2:4">
      <c r="B1536">
        <v>32.978000000000002</v>
      </c>
      <c r="D1536">
        <v>16.661999999999999</v>
      </c>
    </row>
    <row r="1537" spans="1:4">
      <c r="B1537">
        <v>34.744999999999997</v>
      </c>
      <c r="D1537">
        <v>16.524999999999999</v>
      </c>
    </row>
    <row r="1538" spans="1:4">
      <c r="B1538">
        <v>34.76</v>
      </c>
      <c r="D1538">
        <v>16.527999999999999</v>
      </c>
    </row>
    <row r="1539" spans="1:4">
      <c r="A1539" t="s">
        <v>56</v>
      </c>
    </row>
    <row r="1540" spans="1:4">
      <c r="A1540" t="s">
        <v>1</v>
      </c>
    </row>
    <row r="1541" spans="1:4">
      <c r="B1541">
        <v>-37.36</v>
      </c>
      <c r="D1541">
        <v>16.024999999999999</v>
      </c>
    </row>
    <row r="1542" spans="1:4">
      <c r="B1542">
        <v>-31.582000000000001</v>
      </c>
      <c r="D1542">
        <v>16.628</v>
      </c>
    </row>
    <row r="1543" spans="1:4">
      <c r="B1543">
        <v>-31.521999999999998</v>
      </c>
      <c r="D1543">
        <v>16.635999999999999</v>
      </c>
    </row>
    <row r="1544" spans="1:4">
      <c r="B1544">
        <v>-30.957999999999998</v>
      </c>
      <c r="D1544">
        <v>16.715</v>
      </c>
    </row>
    <row r="1545" spans="1:4">
      <c r="B1545">
        <v>-25.533999999999999</v>
      </c>
      <c r="D1545">
        <v>17.472999999999999</v>
      </c>
    </row>
    <row r="1546" spans="1:4">
      <c r="B1546">
        <v>-25.256</v>
      </c>
      <c r="D1546">
        <v>17.509</v>
      </c>
    </row>
    <row r="1547" spans="1:4">
      <c r="B1547">
        <v>-24.43</v>
      </c>
      <c r="D1547">
        <v>17.524000000000001</v>
      </c>
    </row>
    <row r="1548" spans="1:4">
      <c r="B1548">
        <v>-8.2270000000000003</v>
      </c>
      <c r="D1548">
        <v>17.754999999999999</v>
      </c>
    </row>
    <row r="1549" spans="1:4">
      <c r="B1549">
        <v>-8.2110000000000003</v>
      </c>
      <c r="D1549">
        <v>17.753</v>
      </c>
    </row>
    <row r="1550" spans="1:4">
      <c r="B1550">
        <v>-6.7000000000000004E-2</v>
      </c>
      <c r="D1550">
        <v>17.074000000000002</v>
      </c>
    </row>
    <row r="1551" spans="1:4">
      <c r="B1551">
        <v>-5.6000000000000001E-2</v>
      </c>
      <c r="D1551">
        <v>17.074999999999999</v>
      </c>
    </row>
    <row r="1552" spans="1:4">
      <c r="B1552">
        <v>0</v>
      </c>
      <c r="D1552">
        <v>17.079000000000001</v>
      </c>
    </row>
    <row r="1553" spans="1:4">
      <c r="B1553">
        <v>8.0060000000000002</v>
      </c>
      <c r="D1553">
        <v>17.754999999999999</v>
      </c>
    </row>
    <row r="1554" spans="1:4">
      <c r="B1554">
        <v>8.0440000000000005</v>
      </c>
      <c r="D1554">
        <v>17.754999999999999</v>
      </c>
    </row>
    <row r="1555" spans="1:4">
      <c r="B1555">
        <v>19.812999999999999</v>
      </c>
      <c r="D1555">
        <v>17.587</v>
      </c>
    </row>
    <row r="1556" spans="1:4">
      <c r="B1556">
        <v>24.088000000000001</v>
      </c>
      <c r="D1556">
        <v>17.463999999999999</v>
      </c>
    </row>
    <row r="1557" spans="1:4">
      <c r="B1557">
        <v>27.163</v>
      </c>
      <c r="D1557">
        <v>17.475000000000001</v>
      </c>
    </row>
    <row r="1558" spans="1:4">
      <c r="B1558">
        <v>30.81</v>
      </c>
      <c r="D1558">
        <v>16.846</v>
      </c>
    </row>
    <row r="1559" spans="1:4">
      <c r="B1559">
        <v>30.998000000000001</v>
      </c>
      <c r="D1559">
        <v>16.818999999999999</v>
      </c>
    </row>
    <row r="1560" spans="1:4">
      <c r="B1560">
        <v>34.639000000000003</v>
      </c>
      <c r="D1560">
        <v>16.536000000000001</v>
      </c>
    </row>
    <row r="1561" spans="1:4">
      <c r="A1561" t="s">
        <v>57</v>
      </c>
    </row>
    <row r="1562" spans="1:4">
      <c r="A1562" t="s">
        <v>1</v>
      </c>
    </row>
    <row r="1563" spans="1:4">
      <c r="B1563">
        <v>-33.817</v>
      </c>
      <c r="D1563">
        <v>16.571000000000002</v>
      </c>
    </row>
    <row r="1564" spans="1:4">
      <c r="B1564">
        <v>-31.742999999999999</v>
      </c>
      <c r="D1564">
        <v>16.838000000000001</v>
      </c>
    </row>
    <row r="1565" spans="1:4">
      <c r="B1565">
        <v>-27.213999999999999</v>
      </c>
      <c r="D1565">
        <v>17.413</v>
      </c>
    </row>
    <row r="1566" spans="1:4">
      <c r="B1566">
        <v>-25.143000000000001</v>
      </c>
      <c r="D1566">
        <v>17.463999999999999</v>
      </c>
    </row>
    <row r="1567" spans="1:4">
      <c r="B1567">
        <v>-7.7220000000000004</v>
      </c>
      <c r="D1567">
        <v>17.763000000000002</v>
      </c>
    </row>
    <row r="1568" spans="1:4">
      <c r="B1568">
        <v>-5.8159999999999998</v>
      </c>
      <c r="D1568">
        <v>17.591999999999999</v>
      </c>
    </row>
    <row r="1569" spans="2:4">
      <c r="B1569">
        <v>-2.077</v>
      </c>
      <c r="D1569">
        <v>17.687999999999999</v>
      </c>
    </row>
    <row r="1570" spans="2:4">
      <c r="B1570">
        <v>-0.23400000000000001</v>
      </c>
      <c r="D1570">
        <v>17.158999999999999</v>
      </c>
    </row>
    <row r="1571" spans="2:4">
      <c r="B1571">
        <v>-0.127</v>
      </c>
      <c r="D1571">
        <v>17.023</v>
      </c>
    </row>
    <row r="1572" spans="2:4">
      <c r="B1572">
        <v>-4.1000000000000002E-2</v>
      </c>
      <c r="D1572">
        <v>17.074999999999999</v>
      </c>
    </row>
    <row r="1573" spans="2:4">
      <c r="B1573">
        <v>0</v>
      </c>
      <c r="D1573">
        <v>17.079000000000001</v>
      </c>
    </row>
    <row r="1574" spans="2:4">
      <c r="B1574">
        <v>0.109</v>
      </c>
      <c r="D1574">
        <v>17.088000000000001</v>
      </c>
    </row>
    <row r="1575" spans="2:4">
      <c r="B1575">
        <v>5.6580000000000004</v>
      </c>
      <c r="D1575">
        <v>17.582999999999998</v>
      </c>
    </row>
    <row r="1576" spans="2:4">
      <c r="B1576">
        <v>8.0340000000000007</v>
      </c>
      <c r="D1576">
        <v>17.794</v>
      </c>
    </row>
    <row r="1577" spans="2:4">
      <c r="B1577">
        <v>8.1050000000000004</v>
      </c>
      <c r="D1577">
        <v>17.792999999999999</v>
      </c>
    </row>
    <row r="1578" spans="2:4">
      <c r="B1578">
        <v>25.777999999999999</v>
      </c>
      <c r="D1578">
        <v>17.475000000000001</v>
      </c>
    </row>
    <row r="1579" spans="2:4">
      <c r="B1579">
        <v>26.579000000000001</v>
      </c>
      <c r="D1579">
        <v>17.509</v>
      </c>
    </row>
    <row r="1580" spans="2:4">
      <c r="B1580">
        <v>27.111999999999998</v>
      </c>
      <c r="D1580">
        <v>17.497</v>
      </c>
    </row>
    <row r="1581" spans="2:4">
      <c r="B1581">
        <v>31.288</v>
      </c>
      <c r="D1581">
        <v>16.739999999999998</v>
      </c>
    </row>
    <row r="1582" spans="2:4">
      <c r="B1582">
        <v>31.681000000000001</v>
      </c>
      <c r="D1582">
        <v>16.678999999999998</v>
      </c>
    </row>
    <row r="1583" spans="2:4">
      <c r="B1583">
        <v>34.058999999999997</v>
      </c>
      <c r="D1583">
        <v>16.366</v>
      </c>
    </row>
    <row r="1584" spans="2:4">
      <c r="B1584">
        <v>34.805999999999997</v>
      </c>
      <c r="D1584">
        <v>16.427</v>
      </c>
    </row>
    <row r="1585" spans="1:4">
      <c r="A1585" t="s">
        <v>58</v>
      </c>
    </row>
    <row r="1586" spans="1:4">
      <c r="A1586" t="s">
        <v>1</v>
      </c>
    </row>
    <row r="1587" spans="1:4">
      <c r="B1587">
        <v>-36.404000000000003</v>
      </c>
      <c r="D1587">
        <v>16.387</v>
      </c>
    </row>
    <row r="1588" spans="1:4">
      <c r="B1588">
        <v>-36.222999999999999</v>
      </c>
      <c r="D1588">
        <v>16.364000000000001</v>
      </c>
    </row>
    <row r="1589" spans="1:4">
      <c r="B1589">
        <v>-32.966999999999999</v>
      </c>
      <c r="D1589">
        <v>16.649000000000001</v>
      </c>
    </row>
    <row r="1590" spans="1:4">
      <c r="B1590">
        <v>-30.817</v>
      </c>
      <c r="D1590">
        <v>16.893000000000001</v>
      </c>
    </row>
    <row r="1591" spans="1:4">
      <c r="B1591">
        <v>-25.771000000000001</v>
      </c>
      <c r="D1591">
        <v>17.516999999999999</v>
      </c>
    </row>
    <row r="1592" spans="1:4">
      <c r="B1592">
        <v>-24.603000000000002</v>
      </c>
      <c r="D1592">
        <v>17.568000000000001</v>
      </c>
    </row>
    <row r="1593" spans="1:4">
      <c r="B1593">
        <v>-8.9770000000000003</v>
      </c>
      <c r="D1593">
        <v>17.809999999999999</v>
      </c>
    </row>
    <row r="1594" spans="1:4">
      <c r="B1594">
        <v>-8.3219999999999992</v>
      </c>
      <c r="D1594">
        <v>17.818000000000001</v>
      </c>
    </row>
    <row r="1595" spans="1:4">
      <c r="B1595">
        <v>-1.732</v>
      </c>
      <c r="D1595">
        <v>17.109000000000002</v>
      </c>
    </row>
    <row r="1596" spans="1:4">
      <c r="B1596">
        <v>-9.4E-2</v>
      </c>
      <c r="D1596">
        <v>17.123999999999999</v>
      </c>
    </row>
    <row r="1597" spans="1:4">
      <c r="B1597">
        <v>-2.9000000000000001E-2</v>
      </c>
      <c r="D1597">
        <v>17.12</v>
      </c>
    </row>
    <row r="1598" spans="1:4">
      <c r="B1598">
        <v>0</v>
      </c>
      <c r="D1598">
        <v>17.120999999999999</v>
      </c>
    </row>
    <row r="1599" spans="1:4">
      <c r="B1599">
        <v>2.7E-2</v>
      </c>
      <c r="D1599">
        <v>17.123000000000001</v>
      </c>
    </row>
    <row r="1600" spans="1:4">
      <c r="B1600">
        <v>7.9619999999999997</v>
      </c>
      <c r="D1600">
        <v>17.821999999999999</v>
      </c>
    </row>
    <row r="1601" spans="1:4">
      <c r="B1601">
        <v>7.9980000000000002</v>
      </c>
      <c r="D1601">
        <v>17.821999999999999</v>
      </c>
    </row>
    <row r="1602" spans="1:4">
      <c r="B1602">
        <v>15.847</v>
      </c>
      <c r="D1602">
        <v>17.695</v>
      </c>
    </row>
    <row r="1603" spans="1:4">
      <c r="B1603">
        <v>18.701000000000001</v>
      </c>
      <c r="D1603">
        <v>17.684000000000001</v>
      </c>
    </row>
    <row r="1604" spans="1:4">
      <c r="B1604">
        <v>19.542000000000002</v>
      </c>
      <c r="D1604">
        <v>17.681000000000001</v>
      </c>
    </row>
    <row r="1605" spans="1:4">
      <c r="B1605">
        <v>20.067</v>
      </c>
      <c r="D1605">
        <v>17.667999999999999</v>
      </c>
    </row>
    <row r="1606" spans="1:4">
      <c r="B1606">
        <v>21.417999999999999</v>
      </c>
      <c r="D1606">
        <v>17.64</v>
      </c>
    </row>
    <row r="1607" spans="1:4">
      <c r="B1607">
        <v>27.123000000000001</v>
      </c>
      <c r="D1607">
        <v>17.553999999999998</v>
      </c>
    </row>
    <row r="1608" spans="1:4">
      <c r="B1608">
        <v>28.305</v>
      </c>
      <c r="D1608">
        <v>17.311</v>
      </c>
    </row>
    <row r="1609" spans="1:4">
      <c r="B1609">
        <v>30.331</v>
      </c>
      <c r="D1609">
        <v>16.936</v>
      </c>
    </row>
    <row r="1610" spans="1:4">
      <c r="B1610">
        <v>31.513000000000002</v>
      </c>
      <c r="D1610">
        <v>16.757999999999999</v>
      </c>
    </row>
    <row r="1611" spans="1:4">
      <c r="B1611">
        <v>32.985999999999997</v>
      </c>
      <c r="D1611">
        <v>16.556999999999999</v>
      </c>
    </row>
    <row r="1612" spans="1:4">
      <c r="B1612">
        <v>34.652999999999999</v>
      </c>
      <c r="D1612">
        <v>16.420999999999999</v>
      </c>
    </row>
    <row r="1613" spans="1:4">
      <c r="A1613" t="s">
        <v>59</v>
      </c>
    </row>
    <row r="1614" spans="1:4">
      <c r="A1614" t="s">
        <v>1</v>
      </c>
    </row>
    <row r="1615" spans="1:4">
      <c r="B1615">
        <v>-36.450000000000003</v>
      </c>
      <c r="D1615">
        <v>16.285</v>
      </c>
    </row>
    <row r="1616" spans="1:4">
      <c r="B1616">
        <v>-36.03</v>
      </c>
      <c r="D1616">
        <v>16.21</v>
      </c>
    </row>
    <row r="1617" spans="2:4">
      <c r="B1617">
        <v>-31.507999999999999</v>
      </c>
      <c r="D1617">
        <v>16.672999999999998</v>
      </c>
    </row>
    <row r="1618" spans="2:4">
      <c r="B1618">
        <v>-28.779</v>
      </c>
      <c r="D1618">
        <v>16.983000000000001</v>
      </c>
    </row>
    <row r="1619" spans="2:4">
      <c r="B1619">
        <v>-25.077999999999999</v>
      </c>
      <c r="D1619">
        <v>17.542000000000002</v>
      </c>
    </row>
    <row r="1620" spans="2:4">
      <c r="B1620">
        <v>-8.907</v>
      </c>
      <c r="D1620">
        <v>17.869</v>
      </c>
    </row>
    <row r="1621" spans="2:4">
      <c r="B1621">
        <v>-8.4710000000000001</v>
      </c>
      <c r="D1621">
        <v>17.882999999999999</v>
      </c>
    </row>
    <row r="1622" spans="2:4">
      <c r="B1622">
        <v>-8.2729999999999997</v>
      </c>
      <c r="D1622">
        <v>17.882000000000001</v>
      </c>
    </row>
    <row r="1623" spans="2:4">
      <c r="B1623">
        <v>-7.8520000000000003</v>
      </c>
      <c r="D1623">
        <v>17.844999999999999</v>
      </c>
    </row>
    <row r="1624" spans="2:4">
      <c r="B1624">
        <v>-4.5999999999999999E-2</v>
      </c>
      <c r="D1624">
        <v>17.335000000000001</v>
      </c>
    </row>
    <row r="1625" spans="2:4">
      <c r="B1625">
        <v>-0.04</v>
      </c>
      <c r="D1625">
        <v>17.335000000000001</v>
      </c>
    </row>
    <row r="1626" spans="2:4">
      <c r="B1626">
        <v>-1.4999999999999999E-2</v>
      </c>
      <c r="D1626">
        <v>17.337</v>
      </c>
    </row>
    <row r="1627" spans="2:4">
      <c r="B1627">
        <v>0</v>
      </c>
      <c r="D1627">
        <v>17.338000000000001</v>
      </c>
    </row>
    <row r="1628" spans="2:4">
      <c r="B1628">
        <v>7.9219999999999997</v>
      </c>
      <c r="D1628">
        <v>17.893000000000001</v>
      </c>
    </row>
    <row r="1629" spans="2:4">
      <c r="B1629">
        <v>8.157</v>
      </c>
      <c r="D1629">
        <v>17.896000000000001</v>
      </c>
    </row>
    <row r="1630" spans="2:4">
      <c r="B1630">
        <v>25.763000000000002</v>
      </c>
      <c r="D1630">
        <v>17.623999999999999</v>
      </c>
    </row>
    <row r="1631" spans="2:4">
      <c r="B1631">
        <v>26.561</v>
      </c>
      <c r="D1631">
        <v>17.599</v>
      </c>
    </row>
    <row r="1632" spans="2:4">
      <c r="B1632">
        <v>27.864999999999998</v>
      </c>
      <c r="D1632">
        <v>17.443999999999999</v>
      </c>
    </row>
    <row r="1633" spans="1:4">
      <c r="B1633">
        <v>31.634</v>
      </c>
      <c r="D1633">
        <v>16.861999999999998</v>
      </c>
    </row>
    <row r="1634" spans="1:4">
      <c r="B1634">
        <v>34.314999999999998</v>
      </c>
      <c r="D1634">
        <v>16.484000000000002</v>
      </c>
    </row>
    <row r="1635" spans="1:4">
      <c r="B1635">
        <v>34.347000000000001</v>
      </c>
      <c r="D1635">
        <v>16.491</v>
      </c>
    </row>
    <row r="1636" spans="1:4">
      <c r="B1636">
        <v>34.921999999999997</v>
      </c>
      <c r="D1636">
        <v>16.652999999999999</v>
      </c>
    </row>
    <row r="1637" spans="1:4">
      <c r="A1637" t="s">
        <v>60</v>
      </c>
    </row>
    <row r="1638" spans="1:4">
      <c r="A1638" t="s">
        <v>1</v>
      </c>
    </row>
    <row r="1639" spans="1:4">
      <c r="B1639">
        <v>-36.213999999999999</v>
      </c>
      <c r="D1639">
        <v>16.102</v>
      </c>
    </row>
    <row r="1640" spans="1:4">
      <c r="B1640">
        <v>-35.784999999999997</v>
      </c>
      <c r="D1640">
        <v>16.062999999999999</v>
      </c>
    </row>
    <row r="1641" spans="1:4">
      <c r="B1641">
        <v>-32.744</v>
      </c>
      <c r="D1641">
        <v>16.324000000000002</v>
      </c>
    </row>
    <row r="1642" spans="1:4">
      <c r="B1642">
        <v>-30.529</v>
      </c>
      <c r="D1642">
        <v>16.573</v>
      </c>
    </row>
    <row r="1643" spans="1:4">
      <c r="B1643">
        <v>-23.741</v>
      </c>
      <c r="D1643">
        <v>17.657</v>
      </c>
    </row>
    <row r="1644" spans="1:4">
      <c r="B1644">
        <v>-23.347999999999999</v>
      </c>
      <c r="D1644">
        <v>17.68</v>
      </c>
    </row>
    <row r="1645" spans="1:4">
      <c r="B1645">
        <v>-8.32</v>
      </c>
      <c r="D1645">
        <v>17.939</v>
      </c>
    </row>
    <row r="1646" spans="1:4">
      <c r="B1646">
        <v>-8.2520000000000007</v>
      </c>
      <c r="D1646">
        <v>17.940000000000001</v>
      </c>
    </row>
    <row r="1647" spans="1:4">
      <c r="B1647">
        <v>-8.1549999999999994</v>
      </c>
      <c r="D1647">
        <v>17.931000000000001</v>
      </c>
    </row>
    <row r="1648" spans="1:4">
      <c r="B1648">
        <v>-0.48499999999999999</v>
      </c>
      <c r="D1648">
        <v>17.492000000000001</v>
      </c>
    </row>
    <row r="1649" spans="1:4">
      <c r="B1649">
        <v>-4.2999999999999997E-2</v>
      </c>
      <c r="D1649">
        <v>17.466000000000001</v>
      </c>
    </row>
    <row r="1650" spans="1:4">
      <c r="B1650">
        <v>-1.7000000000000001E-2</v>
      </c>
      <c r="D1650">
        <v>17.465</v>
      </c>
    </row>
    <row r="1651" spans="1:4">
      <c r="B1651">
        <v>0</v>
      </c>
      <c r="D1651">
        <v>17.465</v>
      </c>
    </row>
    <row r="1652" spans="1:4">
      <c r="B1652">
        <v>0.27400000000000002</v>
      </c>
      <c r="D1652">
        <v>17.477</v>
      </c>
    </row>
    <row r="1653" spans="1:4">
      <c r="B1653">
        <v>7.5759999999999996</v>
      </c>
      <c r="D1653">
        <v>17.817</v>
      </c>
    </row>
    <row r="1654" spans="1:4">
      <c r="B1654">
        <v>10.131</v>
      </c>
      <c r="D1654">
        <v>17.776</v>
      </c>
    </row>
    <row r="1655" spans="1:4">
      <c r="B1655">
        <v>18.895</v>
      </c>
      <c r="D1655">
        <v>17.745999999999999</v>
      </c>
    </row>
    <row r="1656" spans="1:4">
      <c r="B1656">
        <v>19.321000000000002</v>
      </c>
      <c r="D1656">
        <v>17.745000000000001</v>
      </c>
    </row>
    <row r="1657" spans="1:4">
      <c r="B1657">
        <v>20.177</v>
      </c>
      <c r="D1657">
        <v>17.722000000000001</v>
      </c>
    </row>
    <row r="1658" spans="1:4">
      <c r="B1658">
        <v>25.774999999999999</v>
      </c>
      <c r="D1658">
        <v>17.617000000000001</v>
      </c>
    </row>
    <row r="1659" spans="1:4">
      <c r="B1659">
        <v>28.765000000000001</v>
      </c>
      <c r="D1659">
        <v>17.164000000000001</v>
      </c>
    </row>
    <row r="1660" spans="1:4">
      <c r="B1660">
        <v>31.193000000000001</v>
      </c>
      <c r="D1660">
        <v>16.818000000000001</v>
      </c>
    </row>
    <row r="1661" spans="1:4">
      <c r="B1661">
        <v>34.133000000000003</v>
      </c>
      <c r="D1661">
        <v>16.548999999999999</v>
      </c>
    </row>
    <row r="1662" spans="1:4">
      <c r="A1662" t="s">
        <v>61</v>
      </c>
    </row>
    <row r="1663" spans="1:4">
      <c r="A1663" t="s">
        <v>1</v>
      </c>
    </row>
    <row r="1664" spans="1:4">
      <c r="B1664">
        <v>-34.72</v>
      </c>
      <c r="D1664">
        <v>16.43</v>
      </c>
    </row>
    <row r="1665" spans="2:4">
      <c r="B1665">
        <v>-30.506</v>
      </c>
      <c r="D1665">
        <v>16.696000000000002</v>
      </c>
    </row>
    <row r="1666" spans="2:4">
      <c r="B1666">
        <v>-29.271000000000001</v>
      </c>
      <c r="D1666">
        <v>16.852</v>
      </c>
    </row>
    <row r="1667" spans="2:4">
      <c r="B1667">
        <v>-23.863</v>
      </c>
      <c r="D1667">
        <v>17.712</v>
      </c>
    </row>
    <row r="1668" spans="2:4">
      <c r="B1668">
        <v>-14.836</v>
      </c>
      <c r="D1668">
        <v>17.882999999999999</v>
      </c>
    </row>
    <row r="1669" spans="2:4">
      <c r="B1669">
        <v>-9.0749999999999993</v>
      </c>
      <c r="D1669">
        <v>17.983000000000001</v>
      </c>
    </row>
    <row r="1670" spans="2:4">
      <c r="B1670">
        <v>-8.2409999999999997</v>
      </c>
      <c r="D1670">
        <v>18.001999999999999</v>
      </c>
    </row>
    <row r="1671" spans="2:4">
      <c r="B1671">
        <v>-1.0029999999999999</v>
      </c>
      <c r="D1671">
        <v>17.059000000000001</v>
      </c>
    </row>
    <row r="1672" spans="2:4">
      <c r="B1672">
        <v>-0.81100000000000005</v>
      </c>
      <c r="D1672">
        <v>17.039000000000001</v>
      </c>
    </row>
    <row r="1673" spans="2:4">
      <c r="B1673">
        <v>0</v>
      </c>
      <c r="D1673">
        <v>17.233000000000001</v>
      </c>
    </row>
    <row r="1674" spans="2:4">
      <c r="B1674">
        <v>8.7999999999999995E-2</v>
      </c>
      <c r="D1674">
        <v>17.254000000000001</v>
      </c>
    </row>
    <row r="1675" spans="2:4">
      <c r="B1675">
        <v>0.114</v>
      </c>
      <c r="D1675">
        <v>17.256</v>
      </c>
    </row>
    <row r="1676" spans="2:4">
      <c r="B1676">
        <v>0.45100000000000001</v>
      </c>
      <c r="D1676">
        <v>17.283999999999999</v>
      </c>
    </row>
    <row r="1677" spans="2:4">
      <c r="B1677">
        <v>7.8959999999999999</v>
      </c>
      <c r="D1677">
        <v>18.006</v>
      </c>
    </row>
    <row r="1678" spans="2:4">
      <c r="B1678">
        <v>7.9089999999999998</v>
      </c>
      <c r="D1678">
        <v>18.010999999999999</v>
      </c>
    </row>
    <row r="1679" spans="2:4">
      <c r="B1679">
        <v>7.931</v>
      </c>
      <c r="D1679">
        <v>18.010999999999999</v>
      </c>
    </row>
    <row r="1680" spans="2:4">
      <c r="B1680">
        <v>8.0250000000000004</v>
      </c>
      <c r="D1680">
        <v>18.007999999999999</v>
      </c>
    </row>
    <row r="1681" spans="1:4">
      <c r="B1681">
        <v>24.885000000000002</v>
      </c>
      <c r="D1681">
        <v>17.661000000000001</v>
      </c>
    </row>
    <row r="1682" spans="1:4">
      <c r="B1682">
        <v>30.018999999999998</v>
      </c>
      <c r="D1682">
        <v>16.940000000000001</v>
      </c>
    </row>
    <row r="1683" spans="1:4">
      <c r="B1683">
        <v>30.619</v>
      </c>
      <c r="D1683">
        <v>16.864000000000001</v>
      </c>
    </row>
    <row r="1684" spans="1:4">
      <c r="B1684">
        <v>31.821999999999999</v>
      </c>
      <c r="D1684">
        <v>16.734000000000002</v>
      </c>
    </row>
    <row r="1685" spans="1:4">
      <c r="B1685">
        <v>34.106000000000002</v>
      </c>
      <c r="D1685">
        <v>16.591999999999999</v>
      </c>
    </row>
    <row r="1686" spans="1:4">
      <c r="B1686">
        <v>35.039000000000001</v>
      </c>
      <c r="D1686">
        <v>16.605</v>
      </c>
    </row>
    <row r="1687" spans="1:4">
      <c r="A1687" t="s">
        <v>62</v>
      </c>
    </row>
    <row r="1688" spans="1:4">
      <c r="A1688" t="s">
        <v>1</v>
      </c>
    </row>
    <row r="1689" spans="1:4">
      <c r="B1689">
        <v>-34.241</v>
      </c>
      <c r="D1689">
        <v>16.234999999999999</v>
      </c>
    </row>
    <row r="1690" spans="1:4">
      <c r="B1690">
        <v>-34.182000000000002</v>
      </c>
      <c r="D1690">
        <v>16.23</v>
      </c>
    </row>
    <row r="1691" spans="1:4">
      <c r="B1691">
        <v>-33.003</v>
      </c>
      <c r="D1691">
        <v>16.251999999999999</v>
      </c>
    </row>
    <row r="1692" spans="1:4">
      <c r="B1692">
        <v>-30.175999999999998</v>
      </c>
      <c r="D1692">
        <v>16.649000000000001</v>
      </c>
    </row>
    <row r="1693" spans="1:4">
      <c r="B1693">
        <v>-27.975000000000001</v>
      </c>
      <c r="D1693">
        <v>16.963000000000001</v>
      </c>
    </row>
    <row r="1694" spans="1:4">
      <c r="B1694">
        <v>-23.850999999999999</v>
      </c>
      <c r="D1694">
        <v>17.704000000000001</v>
      </c>
    </row>
    <row r="1695" spans="1:4">
      <c r="B1695">
        <v>-21.183</v>
      </c>
      <c r="D1695">
        <v>17.728999999999999</v>
      </c>
    </row>
    <row r="1696" spans="1:4">
      <c r="B1696">
        <v>-11.808</v>
      </c>
      <c r="D1696">
        <v>17.893999999999998</v>
      </c>
    </row>
    <row r="1697" spans="2:4">
      <c r="B1697">
        <v>-8.7560000000000002</v>
      </c>
      <c r="D1697">
        <v>17.916</v>
      </c>
    </row>
    <row r="1698" spans="2:4">
      <c r="B1698">
        <v>-8.1519999999999992</v>
      </c>
      <c r="D1698">
        <v>17.957999999999998</v>
      </c>
    </row>
    <row r="1699" spans="2:4">
      <c r="B1699">
        <v>-0.33800000000000002</v>
      </c>
      <c r="D1699">
        <v>17.367999999999999</v>
      </c>
    </row>
    <row r="1700" spans="2:4">
      <c r="B1700">
        <v>-7.0000000000000007E-2</v>
      </c>
      <c r="D1700">
        <v>17.349</v>
      </c>
    </row>
    <row r="1701" spans="2:4">
      <c r="B1701">
        <v>-6.8000000000000005E-2</v>
      </c>
      <c r="D1701">
        <v>17.350000000000001</v>
      </c>
    </row>
    <row r="1702" spans="2:4">
      <c r="B1702">
        <v>-6.4000000000000001E-2</v>
      </c>
      <c r="D1702">
        <v>17.349</v>
      </c>
    </row>
    <row r="1703" spans="2:4">
      <c r="B1703">
        <v>0</v>
      </c>
      <c r="D1703">
        <v>17.353000000000002</v>
      </c>
    </row>
    <row r="1704" spans="2:4">
      <c r="B1704">
        <v>7.0000000000000001E-3</v>
      </c>
      <c r="D1704">
        <v>17.353999999999999</v>
      </c>
    </row>
    <row r="1705" spans="2:4">
      <c r="B1705">
        <v>7.3449999999999998</v>
      </c>
      <c r="D1705">
        <v>17.861000000000001</v>
      </c>
    </row>
    <row r="1706" spans="2:4">
      <c r="B1706">
        <v>7.9039999999999999</v>
      </c>
      <c r="D1706">
        <v>18.052</v>
      </c>
    </row>
    <row r="1707" spans="2:4">
      <c r="B1707">
        <v>17.829999999999998</v>
      </c>
      <c r="D1707">
        <v>17.873000000000001</v>
      </c>
    </row>
    <row r="1708" spans="2:4">
      <c r="B1708">
        <v>19.274000000000001</v>
      </c>
      <c r="D1708">
        <v>17.863</v>
      </c>
    </row>
    <row r="1709" spans="2:4">
      <c r="B1709">
        <v>19.568999999999999</v>
      </c>
      <c r="D1709">
        <v>17.853000000000002</v>
      </c>
    </row>
    <row r="1710" spans="2:4">
      <c r="B1710">
        <v>21.236000000000001</v>
      </c>
      <c r="D1710">
        <v>17.798999999999999</v>
      </c>
    </row>
    <row r="1711" spans="2:4">
      <c r="B1711">
        <v>24.532</v>
      </c>
      <c r="D1711">
        <v>17.687000000000001</v>
      </c>
    </row>
    <row r="1712" spans="2:4">
      <c r="B1712">
        <v>24.745999999999999</v>
      </c>
      <c r="D1712">
        <v>17.745999999999999</v>
      </c>
    </row>
    <row r="1713" spans="1:4">
      <c r="B1713">
        <v>26.129000000000001</v>
      </c>
      <c r="D1713">
        <v>17.492999999999999</v>
      </c>
    </row>
    <row r="1714" spans="1:4">
      <c r="B1714">
        <v>29.27</v>
      </c>
      <c r="D1714">
        <v>17.135999999999999</v>
      </c>
    </row>
    <row r="1715" spans="1:4">
      <c r="B1715">
        <v>31.210999999999999</v>
      </c>
      <c r="D1715">
        <v>16.928000000000001</v>
      </c>
    </row>
    <row r="1716" spans="1:4">
      <c r="B1716">
        <v>33.374000000000002</v>
      </c>
      <c r="D1716">
        <v>16.681000000000001</v>
      </c>
    </row>
    <row r="1717" spans="1:4">
      <c r="B1717">
        <v>34.737000000000002</v>
      </c>
      <c r="D1717">
        <v>16.704000000000001</v>
      </c>
    </row>
    <row r="1718" spans="1:4">
      <c r="A1718" t="s">
        <v>63</v>
      </c>
    </row>
    <row r="1719" spans="1:4">
      <c r="A1719" t="s">
        <v>1</v>
      </c>
    </row>
    <row r="1720" spans="1:4">
      <c r="B1720">
        <v>-34.871000000000002</v>
      </c>
      <c r="D1720">
        <v>16.957000000000001</v>
      </c>
    </row>
    <row r="1721" spans="1:4">
      <c r="B1721">
        <v>-34.798000000000002</v>
      </c>
      <c r="D1721">
        <v>16.952000000000002</v>
      </c>
    </row>
    <row r="1722" spans="1:4">
      <c r="B1722">
        <v>-29.931999999999999</v>
      </c>
      <c r="D1722">
        <v>17.145</v>
      </c>
    </row>
    <row r="1723" spans="1:4">
      <c r="B1723">
        <v>-27.856999999999999</v>
      </c>
      <c r="D1723">
        <v>17.315999999999999</v>
      </c>
    </row>
    <row r="1724" spans="1:4">
      <c r="B1724">
        <v>-23.905000000000001</v>
      </c>
      <c r="D1724">
        <v>17.713999999999999</v>
      </c>
    </row>
    <row r="1725" spans="1:4">
      <c r="B1725">
        <v>-19.579999999999998</v>
      </c>
      <c r="D1725">
        <v>17.873000000000001</v>
      </c>
    </row>
    <row r="1726" spans="1:4">
      <c r="B1726">
        <v>-17.983000000000001</v>
      </c>
      <c r="D1726">
        <v>17.91</v>
      </c>
    </row>
    <row r="1727" spans="1:4">
      <c r="B1727">
        <v>-17.355</v>
      </c>
      <c r="D1727">
        <v>17.920000000000002</v>
      </c>
    </row>
    <row r="1728" spans="1:4">
      <c r="B1728">
        <v>-13.260999999999999</v>
      </c>
      <c r="D1728">
        <v>17.989999999999998</v>
      </c>
    </row>
    <row r="1729" spans="1:4">
      <c r="B1729">
        <v>-8.31</v>
      </c>
      <c r="D1729">
        <v>18.062000000000001</v>
      </c>
    </row>
    <row r="1730" spans="1:4">
      <c r="B1730">
        <v>-0.02</v>
      </c>
      <c r="D1730">
        <v>17.286999999999999</v>
      </c>
    </row>
    <row r="1731" spans="1:4">
      <c r="B1731">
        <v>0</v>
      </c>
      <c r="D1731">
        <v>17.285</v>
      </c>
    </row>
    <row r="1732" spans="1:4">
      <c r="B1732">
        <v>3.9E-2</v>
      </c>
      <c r="D1732">
        <v>17.28</v>
      </c>
    </row>
    <row r="1733" spans="1:4">
      <c r="B1733">
        <v>0.113</v>
      </c>
      <c r="D1733">
        <v>17.288</v>
      </c>
    </row>
    <row r="1734" spans="1:4">
      <c r="B1734">
        <v>7.36</v>
      </c>
      <c r="D1734">
        <v>17.904</v>
      </c>
    </row>
    <row r="1735" spans="1:4">
      <c r="B1735">
        <v>7.9619999999999997</v>
      </c>
      <c r="D1735">
        <v>18.085999999999999</v>
      </c>
    </row>
    <row r="1736" spans="1:4">
      <c r="B1736">
        <v>9.8680000000000003</v>
      </c>
      <c r="D1736">
        <v>18.062999999999999</v>
      </c>
    </row>
    <row r="1737" spans="1:4">
      <c r="B1737">
        <v>23.856999999999999</v>
      </c>
      <c r="D1737">
        <v>17.788</v>
      </c>
    </row>
    <row r="1738" spans="1:4">
      <c r="B1738">
        <v>26.059000000000001</v>
      </c>
      <c r="D1738">
        <v>17.565999999999999</v>
      </c>
    </row>
    <row r="1739" spans="1:4">
      <c r="B1739">
        <v>30.309000000000001</v>
      </c>
      <c r="D1739">
        <v>17.210999999999999</v>
      </c>
    </row>
    <row r="1740" spans="1:4">
      <c r="B1740">
        <v>34.192999999999998</v>
      </c>
      <c r="D1740">
        <v>16.736000000000001</v>
      </c>
    </row>
    <row r="1741" spans="1:4">
      <c r="B1741">
        <v>34.93</v>
      </c>
      <c r="D1741">
        <v>16.82</v>
      </c>
    </row>
    <row r="1742" spans="1:4">
      <c r="A1742" t="s">
        <v>64</v>
      </c>
    </row>
    <row r="1743" spans="1:4">
      <c r="A1743" t="s">
        <v>1</v>
      </c>
    </row>
    <row r="1744" spans="1:4">
      <c r="B1744">
        <v>-36.042000000000002</v>
      </c>
      <c r="D1744">
        <v>16.355</v>
      </c>
    </row>
    <row r="1745" spans="2:4">
      <c r="B1745">
        <v>-35.996000000000002</v>
      </c>
      <c r="D1745">
        <v>16.36</v>
      </c>
    </row>
    <row r="1746" spans="2:4">
      <c r="B1746">
        <v>-31.616</v>
      </c>
      <c r="D1746">
        <v>16.922999999999998</v>
      </c>
    </row>
    <row r="1747" spans="2:4">
      <c r="B1747">
        <v>-29.419</v>
      </c>
      <c r="D1747">
        <v>17.206</v>
      </c>
    </row>
    <row r="1748" spans="2:4">
      <c r="B1748">
        <v>-29.314</v>
      </c>
      <c r="D1748">
        <v>17.216000000000001</v>
      </c>
    </row>
    <row r="1749" spans="2:4">
      <c r="B1749">
        <v>-23.896000000000001</v>
      </c>
      <c r="D1749">
        <v>17.837</v>
      </c>
    </row>
    <row r="1750" spans="2:4">
      <c r="B1750">
        <v>-22.26</v>
      </c>
      <c r="D1750">
        <v>17.885000000000002</v>
      </c>
    </row>
    <row r="1751" spans="2:4">
      <c r="B1751">
        <v>-19.82</v>
      </c>
      <c r="D1751">
        <v>17.885000000000002</v>
      </c>
    </row>
    <row r="1752" spans="2:4">
      <c r="B1752">
        <v>-12.576000000000001</v>
      </c>
      <c r="D1752">
        <v>17.992999999999999</v>
      </c>
    </row>
    <row r="1753" spans="2:4">
      <c r="B1753">
        <v>-9.6760000000000002</v>
      </c>
      <c r="D1753">
        <v>18.079999999999998</v>
      </c>
    </row>
    <row r="1754" spans="2:4">
      <c r="B1754">
        <v>-8.3119999999999994</v>
      </c>
      <c r="D1754">
        <v>18.094000000000001</v>
      </c>
    </row>
    <row r="1755" spans="2:4">
      <c r="B1755">
        <v>-8.1620000000000008</v>
      </c>
      <c r="D1755">
        <v>18.077999999999999</v>
      </c>
    </row>
    <row r="1756" spans="2:4">
      <c r="B1756">
        <v>-7.5860000000000003</v>
      </c>
      <c r="D1756">
        <v>18.007999999999999</v>
      </c>
    </row>
    <row r="1757" spans="2:4">
      <c r="B1757">
        <v>-5.3810000000000002</v>
      </c>
      <c r="D1757">
        <v>17.706</v>
      </c>
    </row>
    <row r="1758" spans="2:4">
      <c r="B1758">
        <v>-1.2999999999999999E-2</v>
      </c>
      <c r="D1758">
        <v>17.323</v>
      </c>
    </row>
    <row r="1759" spans="2:4">
      <c r="B1759">
        <v>0</v>
      </c>
      <c r="D1759">
        <v>17.324000000000002</v>
      </c>
    </row>
    <row r="1760" spans="2:4">
      <c r="B1760">
        <v>0.252</v>
      </c>
      <c r="D1760">
        <v>17.347000000000001</v>
      </c>
    </row>
    <row r="1761" spans="1:4">
      <c r="B1761">
        <v>7.7729999999999997</v>
      </c>
      <c r="D1761">
        <v>18.088999999999999</v>
      </c>
    </row>
    <row r="1762" spans="1:4">
      <c r="B1762">
        <v>7.91</v>
      </c>
      <c r="D1762">
        <v>18.12</v>
      </c>
    </row>
    <row r="1763" spans="1:4">
      <c r="B1763">
        <v>18.725000000000001</v>
      </c>
      <c r="D1763">
        <v>17.995999999999999</v>
      </c>
    </row>
    <row r="1764" spans="1:4">
      <c r="B1764">
        <v>23.573</v>
      </c>
      <c r="D1764">
        <v>17.920999999999999</v>
      </c>
    </row>
    <row r="1765" spans="1:4">
      <c r="B1765">
        <v>28.981000000000002</v>
      </c>
      <c r="D1765">
        <v>17.47</v>
      </c>
    </row>
    <row r="1766" spans="1:4">
      <c r="B1766">
        <v>29.06</v>
      </c>
      <c r="D1766">
        <v>17.465</v>
      </c>
    </row>
    <row r="1767" spans="1:4">
      <c r="B1767">
        <v>29.434000000000001</v>
      </c>
      <c r="D1767">
        <v>17.433</v>
      </c>
    </row>
    <row r="1768" spans="1:4">
      <c r="B1768">
        <v>34.94</v>
      </c>
      <c r="D1768">
        <v>17.04</v>
      </c>
    </row>
    <row r="1769" spans="1:4">
      <c r="A1769" t="s">
        <v>65</v>
      </c>
    </row>
    <row r="1770" spans="1:4">
      <c r="A1770" t="s">
        <v>1</v>
      </c>
    </row>
    <row r="1771" spans="1:4">
      <c r="B1771">
        <v>-36.786000000000001</v>
      </c>
      <c r="D1771">
        <v>16.635000000000002</v>
      </c>
    </row>
    <row r="1772" spans="1:4">
      <c r="B1772">
        <v>-35.732999999999997</v>
      </c>
      <c r="D1772">
        <v>16.582999999999998</v>
      </c>
    </row>
    <row r="1773" spans="1:4">
      <c r="B1773">
        <v>-29.908999999999999</v>
      </c>
      <c r="D1773">
        <v>17.294</v>
      </c>
    </row>
    <row r="1774" spans="1:4">
      <c r="B1774">
        <v>-29.305</v>
      </c>
      <c r="D1774">
        <v>17.349</v>
      </c>
    </row>
    <row r="1775" spans="1:4">
      <c r="B1775">
        <v>-24.013999999999999</v>
      </c>
      <c r="D1775">
        <v>17.846</v>
      </c>
    </row>
    <row r="1776" spans="1:4">
      <c r="B1776">
        <v>-18.251000000000001</v>
      </c>
      <c r="D1776">
        <v>17.975000000000001</v>
      </c>
    </row>
    <row r="1777" spans="1:4">
      <c r="B1777">
        <v>-15.961</v>
      </c>
      <c r="D1777">
        <v>18.013000000000002</v>
      </c>
    </row>
    <row r="1778" spans="1:4">
      <c r="B1778">
        <v>-10.224</v>
      </c>
      <c r="D1778">
        <v>18.123000000000001</v>
      </c>
    </row>
    <row r="1779" spans="1:4">
      <c r="B1779">
        <v>-8.2159999999999993</v>
      </c>
      <c r="D1779">
        <v>18.151</v>
      </c>
    </row>
    <row r="1780" spans="1:4">
      <c r="B1780">
        <v>-7.0000000000000001E-3</v>
      </c>
      <c r="D1780">
        <v>17.420999999999999</v>
      </c>
    </row>
    <row r="1781" spans="1:4">
      <c r="B1781">
        <v>0</v>
      </c>
      <c r="D1781">
        <v>17.420000000000002</v>
      </c>
    </row>
    <row r="1782" spans="1:4">
      <c r="B1782">
        <v>6.9000000000000006E-2</v>
      </c>
      <c r="D1782">
        <v>17.413</v>
      </c>
    </row>
    <row r="1783" spans="1:4">
      <c r="B1783">
        <v>0.153</v>
      </c>
      <c r="D1783">
        <v>17.420000000000002</v>
      </c>
    </row>
    <row r="1784" spans="1:4">
      <c r="B1784">
        <v>7.9340000000000002</v>
      </c>
      <c r="D1784">
        <v>18.18</v>
      </c>
    </row>
    <row r="1785" spans="1:4">
      <c r="B1785">
        <v>8.9169999999999998</v>
      </c>
      <c r="D1785">
        <v>18.178999999999998</v>
      </c>
    </row>
    <row r="1786" spans="1:4">
      <c r="B1786">
        <v>11.138999999999999</v>
      </c>
      <c r="D1786">
        <v>18.120999999999999</v>
      </c>
    </row>
    <row r="1787" spans="1:4">
      <c r="B1787">
        <v>23.585000000000001</v>
      </c>
      <c r="D1787">
        <v>17.940999999999999</v>
      </c>
    </row>
    <row r="1788" spans="1:4">
      <c r="B1788">
        <v>28.925000000000001</v>
      </c>
      <c r="D1788">
        <v>17.597999999999999</v>
      </c>
    </row>
    <row r="1789" spans="1:4">
      <c r="B1789">
        <v>30.652999999999999</v>
      </c>
      <c r="D1789">
        <v>17.503</v>
      </c>
    </row>
    <row r="1790" spans="1:4">
      <c r="B1790">
        <v>34.843000000000004</v>
      </c>
      <c r="D1790">
        <v>17.332000000000001</v>
      </c>
    </row>
    <row r="1791" spans="1:4">
      <c r="A1791" t="s">
        <v>66</v>
      </c>
    </row>
    <row r="1792" spans="1:4">
      <c r="A1792" t="s">
        <v>1</v>
      </c>
    </row>
    <row r="1793" spans="2:4">
      <c r="B1793">
        <v>-31.664999999999999</v>
      </c>
      <c r="D1793">
        <v>17.16</v>
      </c>
    </row>
    <row r="1794" spans="2:4">
      <c r="B1794">
        <v>-29.599</v>
      </c>
      <c r="D1794">
        <v>17.349</v>
      </c>
    </row>
    <row r="1795" spans="2:4">
      <c r="B1795">
        <v>-27.001000000000001</v>
      </c>
      <c r="D1795">
        <v>17.545000000000002</v>
      </c>
    </row>
    <row r="1796" spans="2:4">
      <c r="B1796">
        <v>-23.875</v>
      </c>
      <c r="D1796">
        <v>17.858000000000001</v>
      </c>
    </row>
    <row r="1797" spans="2:4">
      <c r="B1797">
        <v>-21.757000000000001</v>
      </c>
      <c r="D1797">
        <v>17.966999999999999</v>
      </c>
    </row>
    <row r="1798" spans="2:4">
      <c r="B1798">
        <v>-18.738</v>
      </c>
      <c r="D1798">
        <v>18</v>
      </c>
    </row>
    <row r="1799" spans="2:4">
      <c r="B1799">
        <v>-8.7899999999999991</v>
      </c>
      <c r="D1799">
        <v>18.202999999999999</v>
      </c>
    </row>
    <row r="1800" spans="2:4">
      <c r="B1800">
        <v>-8.2639999999999993</v>
      </c>
      <c r="D1800">
        <v>18.210999999999999</v>
      </c>
    </row>
    <row r="1801" spans="2:4">
      <c r="B1801">
        <v>-8.1470000000000002</v>
      </c>
      <c r="D1801">
        <v>18.198</v>
      </c>
    </row>
    <row r="1802" spans="2:4">
      <c r="B1802">
        <v>-2.3E-2</v>
      </c>
      <c r="D1802">
        <v>17.513000000000002</v>
      </c>
    </row>
    <row r="1803" spans="2:4">
      <c r="B1803">
        <v>0</v>
      </c>
      <c r="D1803">
        <v>17.515000000000001</v>
      </c>
    </row>
    <row r="1804" spans="2:4">
      <c r="B1804">
        <v>5.1999999999999998E-2</v>
      </c>
      <c r="D1804">
        <v>17.52</v>
      </c>
    </row>
    <row r="1805" spans="2:4">
      <c r="B1805">
        <v>7.9429999999999996</v>
      </c>
      <c r="D1805">
        <v>18.245999999999999</v>
      </c>
    </row>
    <row r="1806" spans="2:4">
      <c r="B1806">
        <v>16.239000000000001</v>
      </c>
      <c r="D1806">
        <v>18.120999999999999</v>
      </c>
    </row>
    <row r="1807" spans="2:4">
      <c r="B1807">
        <v>23.190999999999999</v>
      </c>
      <c r="D1807">
        <v>18.001999999999999</v>
      </c>
    </row>
    <row r="1808" spans="2:4">
      <c r="B1808">
        <v>23.483000000000001</v>
      </c>
      <c r="D1808">
        <v>17.891999999999999</v>
      </c>
    </row>
    <row r="1809" spans="1:4">
      <c r="B1809">
        <v>23.664999999999999</v>
      </c>
      <c r="D1809">
        <v>17.885999999999999</v>
      </c>
    </row>
    <row r="1810" spans="1:4">
      <c r="B1810">
        <v>29.241</v>
      </c>
      <c r="D1810">
        <v>17.542000000000002</v>
      </c>
    </row>
    <row r="1811" spans="1:4">
      <c r="B1811">
        <v>30.937999999999999</v>
      </c>
      <c r="D1811">
        <v>17.420999999999999</v>
      </c>
    </row>
    <row r="1812" spans="1:4">
      <c r="B1812">
        <v>34.984000000000002</v>
      </c>
      <c r="D1812">
        <v>17.106999999999999</v>
      </c>
    </row>
    <row r="1813" spans="1:4">
      <c r="A1813" t="s">
        <v>67</v>
      </c>
    </row>
    <row r="1814" spans="1:4">
      <c r="A1814" t="s">
        <v>1</v>
      </c>
    </row>
    <row r="1815" spans="1:4">
      <c r="B1815">
        <v>-36.716999999999999</v>
      </c>
      <c r="D1815">
        <v>16.698</v>
      </c>
    </row>
    <row r="1816" spans="1:4">
      <c r="B1816">
        <v>-36.457000000000001</v>
      </c>
      <c r="D1816">
        <v>16.678999999999998</v>
      </c>
    </row>
    <row r="1817" spans="1:4">
      <c r="B1817">
        <v>-30.969000000000001</v>
      </c>
      <c r="D1817">
        <v>17.218</v>
      </c>
    </row>
    <row r="1818" spans="1:4">
      <c r="B1818">
        <v>-28.710999999999999</v>
      </c>
      <c r="D1818">
        <v>17.465</v>
      </c>
    </row>
    <row r="1819" spans="1:4">
      <c r="B1819">
        <v>-23.907</v>
      </c>
      <c r="D1819">
        <v>17.922999999999998</v>
      </c>
    </row>
    <row r="1820" spans="1:4">
      <c r="B1820">
        <v>-22.984999999999999</v>
      </c>
      <c r="D1820">
        <v>17.96</v>
      </c>
    </row>
    <row r="1821" spans="1:4">
      <c r="B1821">
        <v>-22.337</v>
      </c>
      <c r="D1821">
        <v>17.88</v>
      </c>
    </row>
    <row r="1822" spans="1:4">
      <c r="B1822">
        <v>-9.2550000000000008</v>
      </c>
      <c r="D1822">
        <v>18.224</v>
      </c>
    </row>
    <row r="1823" spans="1:4">
      <c r="B1823">
        <v>-8.2010000000000005</v>
      </c>
      <c r="D1823">
        <v>18.251999999999999</v>
      </c>
    </row>
    <row r="1824" spans="1:4">
      <c r="B1824">
        <v>-8.1929999999999996</v>
      </c>
      <c r="D1824">
        <v>18.251000000000001</v>
      </c>
    </row>
    <row r="1825" spans="1:4">
      <c r="B1825">
        <v>-8.0210000000000008</v>
      </c>
      <c r="D1825">
        <v>18.239000000000001</v>
      </c>
    </row>
    <row r="1826" spans="1:4">
      <c r="B1826">
        <v>-0.97199999999999998</v>
      </c>
      <c r="D1826">
        <v>17.753</v>
      </c>
    </row>
    <row r="1827" spans="1:4">
      <c r="B1827">
        <v>-3.9E-2</v>
      </c>
      <c r="D1827">
        <v>17.687999999999999</v>
      </c>
    </row>
    <row r="1828" spans="1:4">
      <c r="B1828">
        <v>0</v>
      </c>
      <c r="D1828">
        <v>17.690000000000001</v>
      </c>
    </row>
    <row r="1829" spans="1:4">
      <c r="B1829">
        <v>0.189</v>
      </c>
      <c r="D1829">
        <v>17.704000000000001</v>
      </c>
    </row>
    <row r="1830" spans="1:4">
      <c r="B1830">
        <v>7.915</v>
      </c>
      <c r="D1830">
        <v>18.253</v>
      </c>
    </row>
    <row r="1831" spans="1:4">
      <c r="B1831">
        <v>8.5530000000000008</v>
      </c>
      <c r="D1831">
        <v>18.260000000000002</v>
      </c>
    </row>
    <row r="1832" spans="1:4">
      <c r="B1832">
        <v>23.276</v>
      </c>
      <c r="D1832">
        <v>18.059000000000001</v>
      </c>
    </row>
    <row r="1833" spans="1:4">
      <c r="B1833">
        <v>23.518999999999998</v>
      </c>
      <c r="D1833">
        <v>18.047999999999998</v>
      </c>
    </row>
    <row r="1834" spans="1:4">
      <c r="B1834">
        <v>23.611999999999998</v>
      </c>
      <c r="D1834">
        <v>18.038</v>
      </c>
    </row>
    <row r="1835" spans="1:4">
      <c r="B1835">
        <v>29.120999999999999</v>
      </c>
      <c r="D1835">
        <v>17.542000000000002</v>
      </c>
    </row>
    <row r="1836" spans="1:4">
      <c r="B1836">
        <v>31.195</v>
      </c>
      <c r="D1836">
        <v>17.375</v>
      </c>
    </row>
    <row r="1837" spans="1:4">
      <c r="B1837">
        <v>34.554000000000002</v>
      </c>
      <c r="D1837">
        <v>17.167999999999999</v>
      </c>
    </row>
    <row r="1838" spans="1:4">
      <c r="B1838">
        <v>35.268999999999998</v>
      </c>
      <c r="D1838">
        <v>17.167999999999999</v>
      </c>
    </row>
    <row r="1839" spans="1:4">
      <c r="A1839" t="s">
        <v>68</v>
      </c>
    </row>
    <row r="1840" spans="1:4">
      <c r="A1840" t="s">
        <v>1</v>
      </c>
    </row>
    <row r="1841" spans="2:4">
      <c r="B1841">
        <v>-36.499000000000002</v>
      </c>
      <c r="D1841">
        <v>16.663</v>
      </c>
    </row>
    <row r="1842" spans="2:4">
      <c r="B1842">
        <v>-35.716999999999999</v>
      </c>
      <c r="D1842">
        <v>16.596</v>
      </c>
    </row>
    <row r="1843" spans="2:4">
      <c r="B1843">
        <v>-31.071000000000002</v>
      </c>
      <c r="D1843">
        <v>17.132000000000001</v>
      </c>
    </row>
    <row r="1844" spans="2:4">
      <c r="B1844">
        <v>-28.887</v>
      </c>
      <c r="D1844">
        <v>17.388000000000002</v>
      </c>
    </row>
    <row r="1845" spans="2:4">
      <c r="B1845">
        <v>-23.922000000000001</v>
      </c>
      <c r="D1845">
        <v>17.986000000000001</v>
      </c>
    </row>
    <row r="1846" spans="2:4">
      <c r="B1846">
        <v>-22.888000000000002</v>
      </c>
      <c r="D1846">
        <v>18.027000000000001</v>
      </c>
    </row>
    <row r="1847" spans="2:4">
      <c r="B1847">
        <v>-8.5020000000000007</v>
      </c>
      <c r="D1847">
        <v>18.303999999999998</v>
      </c>
    </row>
    <row r="1848" spans="2:4">
      <c r="B1848">
        <v>-8.35</v>
      </c>
      <c r="D1848">
        <v>18.306000000000001</v>
      </c>
    </row>
    <row r="1849" spans="2:4">
      <c r="B1849">
        <v>-8.3000000000000007</v>
      </c>
      <c r="D1849">
        <v>18.306999999999999</v>
      </c>
    </row>
    <row r="1850" spans="2:4">
      <c r="B1850">
        <v>-8.2729999999999997</v>
      </c>
      <c r="D1850">
        <v>18.308</v>
      </c>
    </row>
    <row r="1851" spans="2:4">
      <c r="B1851">
        <v>-8.2590000000000003</v>
      </c>
      <c r="D1851">
        <v>18.306999999999999</v>
      </c>
    </row>
    <row r="1852" spans="2:4">
      <c r="B1852">
        <v>-4.2460000000000004</v>
      </c>
      <c r="D1852">
        <v>17.986000000000001</v>
      </c>
    </row>
    <row r="1853" spans="2:4">
      <c r="B1853">
        <v>-2.4E-2</v>
      </c>
      <c r="D1853">
        <v>17.646000000000001</v>
      </c>
    </row>
    <row r="1854" spans="2:4">
      <c r="B1854">
        <v>0</v>
      </c>
      <c r="D1854">
        <v>17.648</v>
      </c>
    </row>
    <row r="1855" spans="2:4">
      <c r="B1855">
        <v>9.1999999999999998E-2</v>
      </c>
      <c r="D1855">
        <v>17.655000000000001</v>
      </c>
    </row>
    <row r="1856" spans="2:4">
      <c r="B1856">
        <v>0.29799999999999999</v>
      </c>
      <c r="D1856">
        <v>17.673999999999999</v>
      </c>
    </row>
    <row r="1857" spans="1:4">
      <c r="B1857">
        <v>7.9139999999999997</v>
      </c>
      <c r="D1857">
        <v>18.323</v>
      </c>
    </row>
    <row r="1858" spans="1:4">
      <c r="B1858">
        <v>11.702</v>
      </c>
      <c r="D1858">
        <v>18.263999999999999</v>
      </c>
    </row>
    <row r="1859" spans="1:4">
      <c r="B1859">
        <v>14.291</v>
      </c>
      <c r="D1859">
        <v>18.166</v>
      </c>
    </row>
    <row r="1860" spans="1:4">
      <c r="B1860">
        <v>18.088999999999999</v>
      </c>
      <c r="D1860">
        <v>18.145</v>
      </c>
    </row>
    <row r="1861" spans="1:4">
      <c r="B1861">
        <v>18.904</v>
      </c>
      <c r="D1861">
        <v>18.138000000000002</v>
      </c>
    </row>
    <row r="1862" spans="1:4">
      <c r="B1862">
        <v>19.716000000000001</v>
      </c>
      <c r="D1862">
        <v>18.109000000000002</v>
      </c>
    </row>
    <row r="1863" spans="1:4">
      <c r="B1863">
        <v>21.646999999999998</v>
      </c>
      <c r="D1863">
        <v>18.114000000000001</v>
      </c>
    </row>
    <row r="1864" spans="1:4">
      <c r="B1864">
        <v>23.702999999999999</v>
      </c>
      <c r="D1864">
        <v>18.084</v>
      </c>
    </row>
    <row r="1865" spans="1:4">
      <c r="B1865">
        <v>29.154</v>
      </c>
      <c r="D1865">
        <v>17.529</v>
      </c>
    </row>
    <row r="1866" spans="1:4">
      <c r="B1866">
        <v>30.265000000000001</v>
      </c>
      <c r="D1866">
        <v>17.434999999999999</v>
      </c>
    </row>
    <row r="1867" spans="1:4">
      <c r="B1867">
        <v>34.694000000000003</v>
      </c>
      <c r="D1867">
        <v>17.129000000000001</v>
      </c>
    </row>
    <row r="1868" spans="1:4">
      <c r="A1868" t="s">
        <v>69</v>
      </c>
    </row>
    <row r="1869" spans="1:4">
      <c r="A1869" t="s">
        <v>1</v>
      </c>
    </row>
    <row r="1870" spans="1:4">
      <c r="B1870">
        <v>-36.012</v>
      </c>
      <c r="D1870">
        <v>16.594000000000001</v>
      </c>
    </row>
    <row r="1871" spans="1:4">
      <c r="B1871">
        <v>-29.751000000000001</v>
      </c>
      <c r="D1871">
        <v>17.175999999999998</v>
      </c>
    </row>
    <row r="1872" spans="1:4">
      <c r="B1872">
        <v>-29.466999999999999</v>
      </c>
      <c r="D1872">
        <v>17.213000000000001</v>
      </c>
    </row>
    <row r="1873" spans="2:4">
      <c r="B1873">
        <v>-27.423999999999999</v>
      </c>
      <c r="D1873">
        <v>17.523</v>
      </c>
    </row>
    <row r="1874" spans="2:4">
      <c r="B1874">
        <v>-24.007000000000001</v>
      </c>
      <c r="D1874">
        <v>18.033999999999999</v>
      </c>
    </row>
    <row r="1875" spans="2:4">
      <c r="B1875">
        <v>-17.510000000000002</v>
      </c>
      <c r="D1875">
        <v>18.222000000000001</v>
      </c>
    </row>
    <row r="1876" spans="2:4">
      <c r="B1876">
        <v>-15.38</v>
      </c>
      <c r="D1876">
        <v>18.266999999999999</v>
      </c>
    </row>
    <row r="1877" spans="2:4">
      <c r="B1877">
        <v>-8.2439999999999998</v>
      </c>
      <c r="D1877">
        <v>18.346</v>
      </c>
    </row>
    <row r="1878" spans="2:4">
      <c r="B1878">
        <v>-6.7549999999999999</v>
      </c>
      <c r="D1878">
        <v>18.184999999999999</v>
      </c>
    </row>
    <row r="1879" spans="2:4">
      <c r="B1879">
        <v>-0.20699999999999999</v>
      </c>
      <c r="D1879">
        <v>17.646000000000001</v>
      </c>
    </row>
    <row r="1880" spans="2:4">
      <c r="B1880">
        <v>0</v>
      </c>
      <c r="D1880">
        <v>17.628</v>
      </c>
    </row>
    <row r="1881" spans="2:4">
      <c r="B1881">
        <v>1.2E-2</v>
      </c>
      <c r="D1881">
        <v>17.626999999999999</v>
      </c>
    </row>
    <row r="1882" spans="2:4">
      <c r="B1882">
        <v>2.5000000000000001E-2</v>
      </c>
      <c r="D1882">
        <v>17.628</v>
      </c>
    </row>
    <row r="1883" spans="2:4">
      <c r="B1883">
        <v>0.55700000000000005</v>
      </c>
      <c r="D1883">
        <v>17.678999999999998</v>
      </c>
    </row>
    <row r="1884" spans="2:4">
      <c r="B1884">
        <v>7.8550000000000004</v>
      </c>
      <c r="D1884">
        <v>18.376000000000001</v>
      </c>
    </row>
    <row r="1885" spans="2:4">
      <c r="B1885">
        <v>13.913</v>
      </c>
      <c r="D1885">
        <v>18.274000000000001</v>
      </c>
    </row>
    <row r="1886" spans="2:4">
      <c r="B1886">
        <v>18.523</v>
      </c>
      <c r="D1886">
        <v>18.189</v>
      </c>
    </row>
    <row r="1887" spans="2:4">
      <c r="B1887">
        <v>18.699000000000002</v>
      </c>
      <c r="D1887">
        <v>18.187000000000001</v>
      </c>
    </row>
    <row r="1888" spans="2:4">
      <c r="B1888">
        <v>18.978999999999999</v>
      </c>
      <c r="D1888">
        <v>18.172999999999998</v>
      </c>
    </row>
    <row r="1889" spans="1:4">
      <c r="B1889">
        <v>19.283000000000001</v>
      </c>
      <c r="D1889">
        <v>18.166</v>
      </c>
    </row>
    <row r="1890" spans="1:4">
      <c r="B1890">
        <v>19.489999999999998</v>
      </c>
      <c r="D1890">
        <v>18.178999999999998</v>
      </c>
    </row>
    <row r="1891" spans="1:4">
      <c r="B1891">
        <v>23.553999999999998</v>
      </c>
      <c r="D1891">
        <v>18.129000000000001</v>
      </c>
    </row>
    <row r="1892" spans="1:4">
      <c r="B1892">
        <v>29.283999999999999</v>
      </c>
      <c r="D1892">
        <v>17.548999999999999</v>
      </c>
    </row>
    <row r="1893" spans="1:4">
      <c r="B1893">
        <v>30.050999999999998</v>
      </c>
      <c r="D1893">
        <v>17.478999999999999</v>
      </c>
    </row>
    <row r="1894" spans="1:4">
      <c r="B1894">
        <v>34.249000000000002</v>
      </c>
      <c r="D1894">
        <v>17.042000000000002</v>
      </c>
    </row>
    <row r="1895" spans="1:4">
      <c r="B1895">
        <v>34.734999999999999</v>
      </c>
      <c r="D1895">
        <v>16.991</v>
      </c>
    </row>
    <row r="1896" spans="1:4">
      <c r="B1896">
        <v>34.841999999999999</v>
      </c>
      <c r="D1896">
        <v>16.997</v>
      </c>
    </row>
    <row r="1897" spans="1:4">
      <c r="B1897">
        <v>35.033000000000001</v>
      </c>
      <c r="D1897">
        <v>17.082999999999998</v>
      </c>
    </row>
    <row r="1898" spans="1:4">
      <c r="A1898" t="s">
        <v>70</v>
      </c>
    </row>
    <row r="1899" spans="1:4">
      <c r="A1899" t="s">
        <v>1</v>
      </c>
    </row>
    <row r="1900" spans="1:4">
      <c r="B1900">
        <v>-33.052999999999997</v>
      </c>
      <c r="D1900">
        <v>16.962</v>
      </c>
    </row>
    <row r="1901" spans="1:4">
      <c r="B1901">
        <v>-32.106000000000002</v>
      </c>
      <c r="D1901">
        <v>17.062000000000001</v>
      </c>
    </row>
    <row r="1902" spans="1:4">
      <c r="B1902">
        <v>-29.992000000000001</v>
      </c>
      <c r="D1902">
        <v>17.286999999999999</v>
      </c>
    </row>
    <row r="1903" spans="1:4">
      <c r="B1903">
        <v>-24.283000000000001</v>
      </c>
      <c r="D1903">
        <v>18.030999999999999</v>
      </c>
    </row>
    <row r="1904" spans="1:4">
      <c r="B1904">
        <v>-23.949000000000002</v>
      </c>
      <c r="D1904">
        <v>18.079000000000001</v>
      </c>
    </row>
    <row r="1905" spans="2:4">
      <c r="B1905">
        <v>-19.088999999999999</v>
      </c>
      <c r="D1905">
        <v>18.227</v>
      </c>
    </row>
    <row r="1906" spans="2:4">
      <c r="B1906">
        <v>-16.814</v>
      </c>
      <c r="D1906">
        <v>18.283000000000001</v>
      </c>
    </row>
    <row r="1907" spans="2:4">
      <c r="B1907">
        <v>-16.169</v>
      </c>
      <c r="D1907">
        <v>18.297000000000001</v>
      </c>
    </row>
    <row r="1908" spans="2:4">
      <c r="B1908">
        <v>-16.126999999999999</v>
      </c>
      <c r="D1908">
        <v>18.292000000000002</v>
      </c>
    </row>
    <row r="1909" spans="2:4">
      <c r="B1909">
        <v>-8.2129999999999992</v>
      </c>
      <c r="D1909">
        <v>18.370999999999999</v>
      </c>
    </row>
    <row r="1910" spans="2:4">
      <c r="B1910">
        <v>-7.976</v>
      </c>
      <c r="D1910">
        <v>18.350999999999999</v>
      </c>
    </row>
    <row r="1911" spans="2:4">
      <c r="B1911">
        <v>-0.3</v>
      </c>
      <c r="D1911">
        <v>17.763999999999999</v>
      </c>
    </row>
    <row r="1912" spans="2:4">
      <c r="B1912">
        <v>0</v>
      </c>
      <c r="D1912">
        <v>17.741</v>
      </c>
    </row>
    <row r="1913" spans="2:4">
      <c r="B1913">
        <v>2.1000000000000001E-2</v>
      </c>
      <c r="D1913">
        <v>17.739000000000001</v>
      </c>
    </row>
    <row r="1914" spans="2:4">
      <c r="B1914">
        <v>4.8000000000000001E-2</v>
      </c>
      <c r="D1914">
        <v>17.741</v>
      </c>
    </row>
    <row r="1915" spans="2:4">
      <c r="B1915">
        <v>7.9039999999999999</v>
      </c>
      <c r="D1915">
        <v>18.401</v>
      </c>
    </row>
    <row r="1916" spans="2:4">
      <c r="B1916">
        <v>15.628</v>
      </c>
      <c r="D1916">
        <v>18.254000000000001</v>
      </c>
    </row>
    <row r="1917" spans="2:4">
      <c r="B1917">
        <v>19.43</v>
      </c>
      <c r="D1917">
        <v>18.212</v>
      </c>
    </row>
    <row r="1918" spans="2:4">
      <c r="B1918">
        <v>22.422999999999998</v>
      </c>
      <c r="D1918">
        <v>18.105</v>
      </c>
    </row>
    <row r="1919" spans="2:4">
      <c r="B1919">
        <v>23.411000000000001</v>
      </c>
      <c r="D1919">
        <v>18.172999999999998</v>
      </c>
    </row>
    <row r="1920" spans="2:4">
      <c r="B1920">
        <v>23.498000000000001</v>
      </c>
      <c r="D1920">
        <v>18.172000000000001</v>
      </c>
    </row>
    <row r="1921" spans="1:4">
      <c r="B1921">
        <v>25.207999999999998</v>
      </c>
      <c r="D1921">
        <v>17.992000000000001</v>
      </c>
    </row>
    <row r="1922" spans="1:4">
      <c r="B1922">
        <v>28.745999999999999</v>
      </c>
      <c r="D1922">
        <v>17.605</v>
      </c>
    </row>
    <row r="1923" spans="1:4">
      <c r="B1923">
        <v>29.539000000000001</v>
      </c>
      <c r="D1923">
        <v>17.535</v>
      </c>
    </row>
    <row r="1924" spans="1:4">
      <c r="B1924">
        <v>29.6</v>
      </c>
      <c r="D1924">
        <v>17.529</v>
      </c>
    </row>
    <row r="1925" spans="1:4">
      <c r="B1925">
        <v>29.739000000000001</v>
      </c>
      <c r="D1925">
        <v>17.518000000000001</v>
      </c>
    </row>
    <row r="1926" spans="1:4">
      <c r="B1926">
        <v>34.83</v>
      </c>
      <c r="D1926">
        <v>17.204999999999998</v>
      </c>
    </row>
    <row r="1927" spans="1:4">
      <c r="B1927">
        <v>34.832000000000001</v>
      </c>
      <c r="D1927">
        <v>17.206</v>
      </c>
    </row>
    <row r="1928" spans="1:4">
      <c r="A1928" t="s">
        <v>71</v>
      </c>
    </row>
    <row r="1929" spans="1:4">
      <c r="A1929" t="s">
        <v>1</v>
      </c>
    </row>
    <row r="1930" spans="1:4">
      <c r="B1930">
        <v>-35.625</v>
      </c>
      <c r="D1930">
        <v>17.007999999999999</v>
      </c>
    </row>
    <row r="1931" spans="1:4">
      <c r="B1931">
        <v>-30.055</v>
      </c>
      <c r="D1931">
        <v>17.413</v>
      </c>
    </row>
    <row r="1932" spans="1:4">
      <c r="B1932">
        <v>-27.585000000000001</v>
      </c>
      <c r="D1932">
        <v>17.677</v>
      </c>
    </row>
    <row r="1933" spans="1:4">
      <c r="B1933">
        <v>-23.893999999999998</v>
      </c>
      <c r="D1933">
        <v>18.079999999999998</v>
      </c>
    </row>
    <row r="1934" spans="1:4">
      <c r="B1934">
        <v>-19.969000000000001</v>
      </c>
      <c r="D1934">
        <v>18.166</v>
      </c>
    </row>
    <row r="1935" spans="1:4">
      <c r="B1935">
        <v>-14.502000000000001</v>
      </c>
      <c r="D1935">
        <v>18.334</v>
      </c>
    </row>
    <row r="1936" spans="1:4">
      <c r="B1936">
        <v>-8.2349999999999994</v>
      </c>
      <c r="D1936">
        <v>18.445</v>
      </c>
    </row>
    <row r="1937" spans="1:4">
      <c r="B1937">
        <v>-8.234</v>
      </c>
      <c r="D1937">
        <v>18.445</v>
      </c>
    </row>
    <row r="1938" spans="1:4">
      <c r="B1938">
        <v>-1.05</v>
      </c>
      <c r="D1938">
        <v>17.77</v>
      </c>
    </row>
    <row r="1939" spans="1:4">
      <c r="B1939">
        <v>0</v>
      </c>
      <c r="D1939">
        <v>17.762</v>
      </c>
    </row>
    <row r="1940" spans="1:4">
      <c r="B1940">
        <v>0.02</v>
      </c>
      <c r="D1940">
        <v>17.762</v>
      </c>
    </row>
    <row r="1941" spans="1:4">
      <c r="B1941">
        <v>3.3000000000000002E-2</v>
      </c>
      <c r="D1941">
        <v>17.763000000000002</v>
      </c>
    </row>
    <row r="1942" spans="1:4">
      <c r="B1942">
        <v>8.2000000000000003E-2</v>
      </c>
      <c r="D1942">
        <v>17.765000000000001</v>
      </c>
    </row>
    <row r="1943" spans="1:4">
      <c r="B1943">
        <v>7.8570000000000002</v>
      </c>
      <c r="D1943">
        <v>18.462</v>
      </c>
    </row>
    <row r="1944" spans="1:4">
      <c r="B1944">
        <v>8.0690000000000008</v>
      </c>
      <c r="D1944">
        <v>18.460999999999999</v>
      </c>
    </row>
    <row r="1945" spans="1:4">
      <c r="B1945">
        <v>19.050999999999998</v>
      </c>
      <c r="D1945">
        <v>18.265999999999998</v>
      </c>
    </row>
    <row r="1946" spans="1:4">
      <c r="B1946">
        <v>19.95</v>
      </c>
      <c r="D1946">
        <v>18.236000000000001</v>
      </c>
    </row>
    <row r="1947" spans="1:4">
      <c r="B1947">
        <v>20.611999999999998</v>
      </c>
      <c r="D1947">
        <v>18.239000000000001</v>
      </c>
    </row>
    <row r="1948" spans="1:4">
      <c r="B1948">
        <v>23.632999999999999</v>
      </c>
      <c r="D1948">
        <v>18.178999999999998</v>
      </c>
    </row>
    <row r="1949" spans="1:4">
      <c r="B1949">
        <v>29.352</v>
      </c>
      <c r="D1949">
        <v>17.530999999999999</v>
      </c>
    </row>
    <row r="1950" spans="1:4">
      <c r="B1950">
        <v>32.045000000000002</v>
      </c>
      <c r="D1950">
        <v>17.306999999999999</v>
      </c>
    </row>
    <row r="1951" spans="1:4">
      <c r="A1951" t="s">
        <v>72</v>
      </c>
    </row>
    <row r="1952" spans="1:4">
      <c r="A1952" t="s">
        <v>1</v>
      </c>
    </row>
    <row r="1953" spans="2:4">
      <c r="B1953">
        <v>-36.055</v>
      </c>
      <c r="D1953">
        <v>16.710999999999999</v>
      </c>
    </row>
    <row r="1954" spans="2:4">
      <c r="B1954">
        <v>-32.198</v>
      </c>
      <c r="D1954">
        <v>17.026</v>
      </c>
    </row>
    <row r="1955" spans="2:4">
      <c r="B1955">
        <v>-30.155000000000001</v>
      </c>
      <c r="D1955">
        <v>17.192</v>
      </c>
    </row>
    <row r="1956" spans="2:4">
      <c r="B1956">
        <v>-30.13</v>
      </c>
      <c r="D1956">
        <v>17.195</v>
      </c>
    </row>
    <row r="1957" spans="2:4">
      <c r="B1957">
        <v>-30.087</v>
      </c>
      <c r="D1957">
        <v>17.201000000000001</v>
      </c>
    </row>
    <row r="1958" spans="2:4">
      <c r="B1958">
        <v>-30.021999999999998</v>
      </c>
      <c r="D1958">
        <v>17.213000000000001</v>
      </c>
    </row>
    <row r="1959" spans="2:4">
      <c r="B1959">
        <v>-23.841000000000001</v>
      </c>
      <c r="D1959">
        <v>18.187000000000001</v>
      </c>
    </row>
    <row r="1960" spans="2:4">
      <c r="B1960">
        <v>-10.488</v>
      </c>
      <c r="D1960">
        <v>18.469000000000001</v>
      </c>
    </row>
    <row r="1961" spans="2:4">
      <c r="B1961">
        <v>-8.3949999999999996</v>
      </c>
      <c r="D1961">
        <v>18.510000000000002</v>
      </c>
    </row>
    <row r="1962" spans="2:4">
      <c r="B1962">
        <v>-8.2609999999999992</v>
      </c>
      <c r="D1962">
        <v>18.510999999999999</v>
      </c>
    </row>
    <row r="1963" spans="2:4">
      <c r="B1963">
        <v>-8.1690000000000005</v>
      </c>
      <c r="D1963">
        <v>18.504000000000001</v>
      </c>
    </row>
    <row r="1964" spans="2:4">
      <c r="B1964">
        <v>-0.93100000000000005</v>
      </c>
      <c r="D1964">
        <v>17.673999999999999</v>
      </c>
    </row>
    <row r="1965" spans="2:4">
      <c r="B1965">
        <v>-9.5000000000000001E-2</v>
      </c>
      <c r="D1965">
        <v>17.782</v>
      </c>
    </row>
    <row r="1966" spans="2:4">
      <c r="B1966">
        <v>0</v>
      </c>
      <c r="D1966">
        <v>17.792000000000002</v>
      </c>
    </row>
    <row r="1967" spans="2:4">
      <c r="B1967">
        <v>0.10199999999999999</v>
      </c>
      <c r="D1967">
        <v>17.803000000000001</v>
      </c>
    </row>
    <row r="1968" spans="2:4">
      <c r="B1968">
        <v>7.8520000000000003</v>
      </c>
      <c r="D1968">
        <v>18.488</v>
      </c>
    </row>
    <row r="1969" spans="1:4">
      <c r="B1969">
        <v>8.1929999999999996</v>
      </c>
      <c r="D1969">
        <v>18.486000000000001</v>
      </c>
    </row>
    <row r="1970" spans="1:4">
      <c r="B1970">
        <v>14.141</v>
      </c>
      <c r="D1970">
        <v>18.341999999999999</v>
      </c>
    </row>
    <row r="1971" spans="1:4">
      <c r="B1971">
        <v>23.478999999999999</v>
      </c>
      <c r="D1971">
        <v>18.276</v>
      </c>
    </row>
    <row r="1972" spans="1:4">
      <c r="B1972">
        <v>23.555</v>
      </c>
      <c r="D1972">
        <v>18.273</v>
      </c>
    </row>
    <row r="1973" spans="1:4">
      <c r="B1973">
        <v>29.488</v>
      </c>
      <c r="D1973">
        <v>17.561</v>
      </c>
    </row>
    <row r="1974" spans="1:4">
      <c r="B1974">
        <v>29.696000000000002</v>
      </c>
      <c r="D1974">
        <v>17.541</v>
      </c>
    </row>
    <row r="1975" spans="1:4">
      <c r="B1975">
        <v>30.463000000000001</v>
      </c>
      <c r="D1975">
        <v>17.495999999999999</v>
      </c>
    </row>
    <row r="1976" spans="1:4">
      <c r="B1976">
        <v>35.119999999999997</v>
      </c>
      <c r="D1976">
        <v>17.195</v>
      </c>
    </row>
    <row r="1977" spans="1:4">
      <c r="B1977">
        <v>35.15</v>
      </c>
      <c r="D1977">
        <v>17.198</v>
      </c>
    </row>
    <row r="1978" spans="1:4">
      <c r="A1978" t="s">
        <v>73</v>
      </c>
    </row>
    <row r="1979" spans="1:4">
      <c r="A1979" t="s">
        <v>1</v>
      </c>
    </row>
    <row r="1980" spans="1:4">
      <c r="B1980">
        <v>-52.820999999999998</v>
      </c>
      <c r="D1980">
        <v>17.483000000000001</v>
      </c>
    </row>
    <row r="1981" spans="1:4">
      <c r="B1981">
        <v>-52.598999999999997</v>
      </c>
      <c r="D1981">
        <v>17.547000000000001</v>
      </c>
    </row>
    <row r="1982" spans="1:4">
      <c r="B1982">
        <v>-50.542000000000002</v>
      </c>
      <c r="D1982">
        <v>17.443000000000001</v>
      </c>
    </row>
    <row r="1983" spans="1:4">
      <c r="B1983">
        <v>-45.069000000000003</v>
      </c>
      <c r="D1983">
        <v>17.463999999999999</v>
      </c>
    </row>
    <row r="1984" spans="1:4">
      <c r="B1984">
        <v>-34.725999999999999</v>
      </c>
      <c r="D1984">
        <v>16.675000000000001</v>
      </c>
    </row>
    <row r="1985" spans="2:4">
      <c r="B1985">
        <v>-32.119999999999997</v>
      </c>
      <c r="D1985">
        <v>17.713000000000001</v>
      </c>
    </row>
    <row r="1986" spans="2:4">
      <c r="B1986">
        <v>-31.597000000000001</v>
      </c>
      <c r="D1986">
        <v>17.922000000000001</v>
      </c>
    </row>
    <row r="1987" spans="2:4">
      <c r="B1987">
        <v>-31.481999999999999</v>
      </c>
      <c r="D1987">
        <v>17.934000000000001</v>
      </c>
    </row>
    <row r="1988" spans="2:4">
      <c r="B1988">
        <v>-31.088000000000001</v>
      </c>
      <c r="D1988">
        <v>17.943999999999999</v>
      </c>
    </row>
    <row r="1989" spans="2:4">
      <c r="B1989">
        <v>-23.994</v>
      </c>
      <c r="D1989">
        <v>18.181999999999999</v>
      </c>
    </row>
    <row r="1990" spans="2:4">
      <c r="B1990">
        <v>-23.132999999999999</v>
      </c>
      <c r="D1990">
        <v>18.236999999999998</v>
      </c>
    </row>
    <row r="1991" spans="2:4">
      <c r="B1991">
        <v>-20.195</v>
      </c>
      <c r="D1991">
        <v>18.271000000000001</v>
      </c>
    </row>
    <row r="1992" spans="2:4">
      <c r="B1992">
        <v>-8.8699999999999992</v>
      </c>
      <c r="D1992">
        <v>18.513999999999999</v>
      </c>
    </row>
    <row r="1993" spans="2:4">
      <c r="B1993">
        <v>-8.2729999999999997</v>
      </c>
      <c r="D1993">
        <v>18.532</v>
      </c>
    </row>
    <row r="1994" spans="2:4">
      <c r="B1994">
        <v>-7.9539999999999997</v>
      </c>
      <c r="D1994">
        <v>18.513999999999999</v>
      </c>
    </row>
    <row r="1995" spans="2:4">
      <c r="B1995">
        <v>0</v>
      </c>
      <c r="D1995">
        <v>17.803000000000001</v>
      </c>
    </row>
    <row r="1996" spans="2:4">
      <c r="B1996">
        <v>1.2E-2</v>
      </c>
      <c r="D1996">
        <v>17.802</v>
      </c>
    </row>
    <row r="1997" spans="2:4">
      <c r="B1997">
        <v>8.1000000000000003E-2</v>
      </c>
      <c r="D1997">
        <v>17.806999999999999</v>
      </c>
    </row>
    <row r="1998" spans="2:4">
      <c r="B1998">
        <v>1.3340000000000001</v>
      </c>
      <c r="D1998">
        <v>17.928000000000001</v>
      </c>
    </row>
    <row r="1999" spans="2:4">
      <c r="B1999">
        <v>7.1130000000000004</v>
      </c>
      <c r="D1999">
        <v>18.486000000000001</v>
      </c>
    </row>
    <row r="2000" spans="2:4">
      <c r="B2000">
        <v>7.8609999999999998</v>
      </c>
      <c r="D2000">
        <v>18.552</v>
      </c>
    </row>
    <row r="2001" spans="1:4">
      <c r="B2001">
        <v>8.1530000000000005</v>
      </c>
      <c r="D2001">
        <v>18.55</v>
      </c>
    </row>
    <row r="2002" spans="1:4">
      <c r="B2002">
        <v>10.468</v>
      </c>
      <c r="D2002">
        <v>18.521999999999998</v>
      </c>
    </row>
    <row r="2003" spans="1:4">
      <c r="B2003">
        <v>20.663</v>
      </c>
      <c r="D2003">
        <v>18.37</v>
      </c>
    </row>
    <row r="2004" spans="1:4">
      <c r="B2004">
        <v>23.045999999999999</v>
      </c>
      <c r="D2004">
        <v>18.36</v>
      </c>
    </row>
    <row r="2005" spans="1:4">
      <c r="B2005">
        <v>23.402000000000001</v>
      </c>
      <c r="D2005">
        <v>18.343</v>
      </c>
    </row>
    <row r="2006" spans="1:4">
      <c r="B2006">
        <v>23.911000000000001</v>
      </c>
      <c r="D2006">
        <v>18.265000000000001</v>
      </c>
    </row>
    <row r="2007" spans="1:4">
      <c r="B2007">
        <v>28.75</v>
      </c>
      <c r="D2007">
        <v>17.768000000000001</v>
      </c>
    </row>
    <row r="2008" spans="1:4">
      <c r="B2008">
        <v>31.382000000000001</v>
      </c>
      <c r="D2008">
        <v>17.544</v>
      </c>
    </row>
    <row r="2009" spans="1:4">
      <c r="B2009">
        <v>34.646999999999998</v>
      </c>
      <c r="D2009">
        <v>17.254000000000001</v>
      </c>
    </row>
    <row r="2010" spans="1:4">
      <c r="B2010">
        <v>34.887999999999998</v>
      </c>
      <c r="D2010">
        <v>17.25</v>
      </c>
    </row>
    <row r="2011" spans="1:4">
      <c r="B2011">
        <v>35.451999999999998</v>
      </c>
      <c r="D2011">
        <v>17.364999999999998</v>
      </c>
    </row>
    <row r="2012" spans="1:4">
      <c r="A2012" t="s">
        <v>74</v>
      </c>
    </row>
    <row r="2013" spans="1:4">
      <c r="A2013" t="s">
        <v>1</v>
      </c>
    </row>
    <row r="2014" spans="1:4">
      <c r="B2014">
        <v>-57.070999999999998</v>
      </c>
      <c r="D2014">
        <v>16.396999999999998</v>
      </c>
    </row>
    <row r="2015" spans="1:4">
      <c r="B2015">
        <v>-52.634999999999998</v>
      </c>
      <c r="D2015">
        <v>17.672999999999998</v>
      </c>
    </row>
    <row r="2016" spans="1:4">
      <c r="B2016">
        <v>-48.633000000000003</v>
      </c>
      <c r="D2016">
        <v>17.471</v>
      </c>
    </row>
    <row r="2017" spans="2:4">
      <c r="B2017">
        <v>-44.48</v>
      </c>
      <c r="D2017">
        <v>17.236999999999998</v>
      </c>
    </row>
    <row r="2018" spans="2:4">
      <c r="B2018">
        <v>-35.369</v>
      </c>
      <c r="D2018">
        <v>16.756</v>
      </c>
    </row>
    <row r="2019" spans="2:4">
      <c r="B2019">
        <v>-33.753</v>
      </c>
      <c r="D2019">
        <v>17.582999999999998</v>
      </c>
    </row>
    <row r="2020" spans="2:4">
      <c r="B2020">
        <v>-31.725999999999999</v>
      </c>
      <c r="D2020">
        <v>18.013000000000002</v>
      </c>
    </row>
    <row r="2021" spans="2:4">
      <c r="B2021">
        <v>-30.053000000000001</v>
      </c>
      <c r="D2021">
        <v>18.074000000000002</v>
      </c>
    </row>
    <row r="2022" spans="2:4">
      <c r="B2022">
        <v>-8.4250000000000007</v>
      </c>
      <c r="D2022">
        <v>18.559000000000001</v>
      </c>
    </row>
    <row r="2023" spans="2:4">
      <c r="B2023">
        <v>-8.1709999999999994</v>
      </c>
      <c r="D2023">
        <v>18.556999999999999</v>
      </c>
    </row>
    <row r="2024" spans="2:4">
      <c r="B2024">
        <v>-7.6950000000000003</v>
      </c>
      <c r="D2024">
        <v>18.510000000000002</v>
      </c>
    </row>
    <row r="2025" spans="2:4">
      <c r="B2025">
        <v>-0.91100000000000003</v>
      </c>
      <c r="D2025">
        <v>17.981999999999999</v>
      </c>
    </row>
    <row r="2026" spans="2:4">
      <c r="B2026">
        <v>0</v>
      </c>
      <c r="D2026">
        <v>17.908000000000001</v>
      </c>
    </row>
    <row r="2027" spans="2:4">
      <c r="B2027">
        <v>3.9E-2</v>
      </c>
      <c r="D2027">
        <v>17.905000000000001</v>
      </c>
    </row>
    <row r="2028" spans="2:4">
      <c r="B2028">
        <v>1.113</v>
      </c>
      <c r="D2028">
        <v>18</v>
      </c>
    </row>
    <row r="2029" spans="2:4">
      <c r="B2029">
        <v>7.899</v>
      </c>
      <c r="D2029">
        <v>18.594999999999999</v>
      </c>
    </row>
    <row r="2030" spans="2:4">
      <c r="B2030">
        <v>9.5679999999999996</v>
      </c>
      <c r="D2030">
        <v>18.568999999999999</v>
      </c>
    </row>
    <row r="2031" spans="2:4">
      <c r="B2031">
        <v>23.445</v>
      </c>
      <c r="D2031">
        <v>18.318000000000001</v>
      </c>
    </row>
    <row r="2032" spans="2:4">
      <c r="B2032">
        <v>28.369</v>
      </c>
      <c r="D2032">
        <v>17.882000000000001</v>
      </c>
    </row>
    <row r="2033" spans="1:4">
      <c r="B2033">
        <v>33.770000000000003</v>
      </c>
      <c r="D2033">
        <v>17.492999999999999</v>
      </c>
    </row>
    <row r="2034" spans="1:4">
      <c r="B2034">
        <v>35.137999999999998</v>
      </c>
      <c r="D2034">
        <v>17.428000000000001</v>
      </c>
    </row>
    <row r="2035" spans="1:4">
      <c r="A2035" t="s">
        <v>75</v>
      </c>
    </row>
    <row r="2036" spans="1:4">
      <c r="A2036" t="s">
        <v>1</v>
      </c>
    </row>
    <row r="2037" spans="1:4">
      <c r="B2037">
        <v>-51.201999999999998</v>
      </c>
      <c r="D2037">
        <v>16.263000000000002</v>
      </c>
    </row>
    <row r="2038" spans="1:4">
      <c r="B2038">
        <v>-45.731999999999999</v>
      </c>
      <c r="D2038">
        <v>17.759</v>
      </c>
    </row>
    <row r="2039" spans="1:4">
      <c r="B2039">
        <v>-45.101999999999997</v>
      </c>
      <c r="D2039">
        <v>17.913</v>
      </c>
    </row>
    <row r="2040" spans="1:4">
      <c r="B2040">
        <v>-42.91</v>
      </c>
      <c r="D2040">
        <v>17.733000000000001</v>
      </c>
    </row>
    <row r="2041" spans="1:4">
      <c r="B2041">
        <v>-35.241999999999997</v>
      </c>
      <c r="D2041">
        <v>16.829000000000001</v>
      </c>
    </row>
    <row r="2042" spans="1:4">
      <c r="B2042">
        <v>-32.225999999999999</v>
      </c>
      <c r="D2042">
        <v>18.073</v>
      </c>
    </row>
    <row r="2043" spans="1:4">
      <c r="B2043">
        <v>-32.095999999999997</v>
      </c>
      <c r="D2043">
        <v>18.129000000000001</v>
      </c>
    </row>
    <row r="2044" spans="1:4">
      <c r="B2044">
        <v>-31.948</v>
      </c>
      <c r="D2044">
        <v>18.140999999999998</v>
      </c>
    </row>
    <row r="2045" spans="1:4">
      <c r="B2045">
        <v>-31.052</v>
      </c>
      <c r="D2045">
        <v>18.161999999999999</v>
      </c>
    </row>
    <row r="2046" spans="1:4">
      <c r="B2046">
        <v>-24.038</v>
      </c>
      <c r="D2046">
        <v>18.297999999999998</v>
      </c>
    </row>
    <row r="2047" spans="1:4">
      <c r="B2047">
        <v>-22.855</v>
      </c>
      <c r="D2047">
        <v>18.347000000000001</v>
      </c>
    </row>
    <row r="2048" spans="1:4">
      <c r="B2048">
        <v>-18.954000000000001</v>
      </c>
      <c r="D2048">
        <v>18.414999999999999</v>
      </c>
    </row>
    <row r="2049" spans="2:4">
      <c r="B2049">
        <v>-9.3680000000000003</v>
      </c>
      <c r="D2049">
        <v>18.606999999999999</v>
      </c>
    </row>
    <row r="2050" spans="2:4">
      <c r="B2050">
        <v>-8.1829999999999998</v>
      </c>
      <c r="D2050">
        <v>18.609000000000002</v>
      </c>
    </row>
    <row r="2051" spans="2:4">
      <c r="B2051">
        <v>-0.82499999999999996</v>
      </c>
      <c r="D2051">
        <v>18.071999999999999</v>
      </c>
    </row>
    <row r="2052" spans="2:4">
      <c r="B2052">
        <v>-5.8000000000000003E-2</v>
      </c>
      <c r="D2052">
        <v>18.012</v>
      </c>
    </row>
    <row r="2053" spans="2:4">
      <c r="B2053">
        <v>0</v>
      </c>
      <c r="D2053">
        <v>18.016999999999999</v>
      </c>
    </row>
    <row r="2054" spans="2:4">
      <c r="B2054">
        <v>3.4000000000000002E-2</v>
      </c>
      <c r="D2054">
        <v>18.018999999999998</v>
      </c>
    </row>
    <row r="2055" spans="2:4">
      <c r="B2055">
        <v>2.1739999999999999</v>
      </c>
      <c r="D2055">
        <v>18.189</v>
      </c>
    </row>
    <row r="2056" spans="2:4">
      <c r="B2056">
        <v>7.891</v>
      </c>
      <c r="D2056">
        <v>18.637</v>
      </c>
    </row>
    <row r="2057" spans="2:4">
      <c r="B2057">
        <v>8.0559999999999992</v>
      </c>
      <c r="D2057">
        <v>18.638000000000002</v>
      </c>
    </row>
    <row r="2058" spans="2:4">
      <c r="B2058">
        <v>8.6850000000000005</v>
      </c>
      <c r="D2058">
        <v>18.63</v>
      </c>
    </row>
    <row r="2059" spans="2:4">
      <c r="B2059">
        <v>12.044</v>
      </c>
      <c r="D2059">
        <v>18.555</v>
      </c>
    </row>
    <row r="2060" spans="2:4">
      <c r="B2060">
        <v>23.161000000000001</v>
      </c>
      <c r="D2060">
        <v>18.327999999999999</v>
      </c>
    </row>
    <row r="2061" spans="2:4">
      <c r="B2061">
        <v>23.373999999999999</v>
      </c>
      <c r="D2061">
        <v>18.32</v>
      </c>
    </row>
    <row r="2062" spans="2:4">
      <c r="B2062">
        <v>23.911000000000001</v>
      </c>
      <c r="D2062">
        <v>18.268999999999998</v>
      </c>
    </row>
    <row r="2063" spans="2:4">
      <c r="B2063">
        <v>31.396000000000001</v>
      </c>
      <c r="D2063">
        <v>17.645</v>
      </c>
    </row>
    <row r="2064" spans="2:4">
      <c r="B2064">
        <v>35.47</v>
      </c>
      <c r="D2064">
        <v>17.385000000000002</v>
      </c>
    </row>
    <row r="2065" spans="1:4">
      <c r="A2065" t="s">
        <v>76</v>
      </c>
    </row>
    <row r="2066" spans="1:4">
      <c r="A2066" t="s">
        <v>1</v>
      </c>
    </row>
    <row r="2067" spans="1:4">
      <c r="B2067">
        <v>-36.17</v>
      </c>
      <c r="D2067">
        <v>16.786999999999999</v>
      </c>
    </row>
    <row r="2068" spans="1:4">
      <c r="B2068">
        <v>-29.358000000000001</v>
      </c>
      <c r="D2068">
        <v>17.594000000000001</v>
      </c>
    </row>
    <row r="2069" spans="1:4">
      <c r="B2069">
        <v>-23.908000000000001</v>
      </c>
      <c r="D2069">
        <v>18.219000000000001</v>
      </c>
    </row>
    <row r="2070" spans="1:4">
      <c r="B2070">
        <v>-22.170999999999999</v>
      </c>
      <c r="D2070">
        <v>18.294</v>
      </c>
    </row>
    <row r="2071" spans="1:4">
      <c r="B2071">
        <v>-20.585999999999999</v>
      </c>
      <c r="D2071">
        <v>18.475999999999999</v>
      </c>
    </row>
    <row r="2072" spans="1:4">
      <c r="B2072">
        <v>-10.497999999999999</v>
      </c>
      <c r="D2072">
        <v>18.510999999999999</v>
      </c>
    </row>
    <row r="2073" spans="1:4">
      <c r="B2073">
        <v>-7.7089999999999996</v>
      </c>
      <c r="D2073">
        <v>18.506</v>
      </c>
    </row>
    <row r="2074" spans="1:4">
      <c r="B2074">
        <v>-4.5229999999999997</v>
      </c>
      <c r="D2074">
        <v>18.619</v>
      </c>
    </row>
    <row r="2075" spans="1:4">
      <c r="B2075">
        <v>-3.8210000000000002</v>
      </c>
      <c r="D2075">
        <v>18.545999999999999</v>
      </c>
    </row>
    <row r="2076" spans="1:4">
      <c r="B2076">
        <v>-0.16900000000000001</v>
      </c>
      <c r="D2076">
        <v>18.315999999999999</v>
      </c>
    </row>
    <row r="2077" spans="1:4">
      <c r="B2077">
        <v>0</v>
      </c>
      <c r="D2077">
        <v>18.295000000000002</v>
      </c>
    </row>
    <row r="2078" spans="1:4">
      <c r="B2078">
        <v>3.5000000000000003E-2</v>
      </c>
      <c r="D2078">
        <v>18.291</v>
      </c>
    </row>
    <row r="2079" spans="1:4">
      <c r="B2079">
        <v>9.1999999999999998E-2</v>
      </c>
      <c r="D2079">
        <v>18.297999999999998</v>
      </c>
    </row>
    <row r="2080" spans="1:4">
      <c r="B2080">
        <v>0.49299999999999999</v>
      </c>
      <c r="D2080">
        <v>18.306000000000001</v>
      </c>
    </row>
    <row r="2081" spans="1:4">
      <c r="B2081">
        <v>3.7570000000000001</v>
      </c>
      <c r="D2081">
        <v>18.475999999999999</v>
      </c>
    </row>
    <row r="2082" spans="1:4">
      <c r="B2082">
        <v>7.8310000000000004</v>
      </c>
      <c r="D2082">
        <v>18.673999999999999</v>
      </c>
    </row>
    <row r="2083" spans="1:4">
      <c r="B2083">
        <v>8.1329999999999991</v>
      </c>
      <c r="D2083">
        <v>18.670000000000002</v>
      </c>
    </row>
    <row r="2084" spans="1:4">
      <c r="B2084">
        <v>21.465</v>
      </c>
      <c r="D2084">
        <v>18.454999999999998</v>
      </c>
    </row>
    <row r="2085" spans="1:4">
      <c r="B2085">
        <v>23.446999999999999</v>
      </c>
      <c r="D2085">
        <v>18.384</v>
      </c>
    </row>
    <row r="2086" spans="1:4">
      <c r="B2086">
        <v>26.033000000000001</v>
      </c>
      <c r="D2086">
        <v>18.103000000000002</v>
      </c>
    </row>
    <row r="2087" spans="1:4">
      <c r="B2087">
        <v>32.484999999999999</v>
      </c>
      <c r="D2087">
        <v>17.515999999999998</v>
      </c>
    </row>
    <row r="2088" spans="1:4">
      <c r="A2088" t="s">
        <v>77</v>
      </c>
    </row>
    <row r="2089" spans="1:4">
      <c r="A2089" t="s">
        <v>1</v>
      </c>
    </row>
    <row r="2090" spans="1:4">
      <c r="B2090">
        <v>-24.423999999999999</v>
      </c>
      <c r="D2090">
        <v>18.167000000000002</v>
      </c>
    </row>
    <row r="2091" spans="1:4">
      <c r="B2091">
        <v>-24.216000000000001</v>
      </c>
      <c r="D2091">
        <v>18.212</v>
      </c>
    </row>
    <row r="2092" spans="1:4">
      <c r="B2092">
        <v>-23.866</v>
      </c>
      <c r="D2092">
        <v>18.263000000000002</v>
      </c>
    </row>
    <row r="2093" spans="1:4">
      <c r="B2093">
        <v>-18.815000000000001</v>
      </c>
      <c r="D2093">
        <v>18.503</v>
      </c>
    </row>
    <row r="2094" spans="1:4">
      <c r="B2094">
        <v>-14.545</v>
      </c>
      <c r="D2094">
        <v>18.597999999999999</v>
      </c>
    </row>
    <row r="2095" spans="1:4">
      <c r="B2095">
        <v>-7.742</v>
      </c>
      <c r="D2095">
        <v>18.178999999999998</v>
      </c>
    </row>
    <row r="2096" spans="1:4">
      <c r="B2096">
        <v>-3.2250000000000001</v>
      </c>
      <c r="D2096">
        <v>18.07</v>
      </c>
    </row>
    <row r="2097" spans="1:4">
      <c r="B2097">
        <v>-1.0720000000000001</v>
      </c>
      <c r="D2097">
        <v>17.872</v>
      </c>
    </row>
    <row r="2098" spans="1:4">
      <c r="B2098">
        <v>0</v>
      </c>
      <c r="D2098">
        <v>17.954000000000001</v>
      </c>
    </row>
    <row r="2099" spans="1:4">
      <c r="B2099">
        <v>4.4870000000000001</v>
      </c>
      <c r="D2099">
        <v>18.297000000000001</v>
      </c>
    </row>
    <row r="2100" spans="1:4">
      <c r="B2100">
        <v>7.7290000000000001</v>
      </c>
      <c r="D2100">
        <v>18.558</v>
      </c>
    </row>
    <row r="2101" spans="1:4">
      <c r="B2101">
        <v>17.728000000000002</v>
      </c>
      <c r="D2101">
        <v>18.550999999999998</v>
      </c>
    </row>
    <row r="2102" spans="1:4">
      <c r="B2102">
        <v>19.215</v>
      </c>
      <c r="D2102">
        <v>18.541</v>
      </c>
    </row>
    <row r="2103" spans="1:4">
      <c r="B2103">
        <v>23.440999999999999</v>
      </c>
      <c r="D2103">
        <v>18.46</v>
      </c>
    </row>
    <row r="2104" spans="1:4">
      <c r="B2104">
        <v>25.411999999999999</v>
      </c>
      <c r="D2104">
        <v>18.262</v>
      </c>
    </row>
    <row r="2105" spans="1:4">
      <c r="B2105">
        <v>35.119999999999997</v>
      </c>
      <c r="D2105">
        <v>17.286999999999999</v>
      </c>
    </row>
    <row r="2106" spans="1:4">
      <c r="B2106">
        <v>35.831000000000003</v>
      </c>
      <c r="D2106">
        <v>17.379000000000001</v>
      </c>
    </row>
    <row r="2107" spans="1:4">
      <c r="A2107" t="s">
        <v>78</v>
      </c>
    </row>
    <row r="2108" spans="1:4">
      <c r="A2108" t="s">
        <v>1</v>
      </c>
    </row>
    <row r="2109" spans="1:4">
      <c r="B2109">
        <v>-36.781999999999996</v>
      </c>
      <c r="D2109">
        <v>16.727</v>
      </c>
    </row>
    <row r="2110" spans="1:4">
      <c r="B2110">
        <v>-35.738</v>
      </c>
      <c r="D2110">
        <v>16.626999999999999</v>
      </c>
    </row>
    <row r="2111" spans="1:4">
      <c r="B2111">
        <v>-33.65</v>
      </c>
      <c r="D2111">
        <v>16.917000000000002</v>
      </c>
    </row>
    <row r="2112" spans="1:4">
      <c r="B2112">
        <v>-30.431000000000001</v>
      </c>
      <c r="D2112">
        <v>17.794</v>
      </c>
    </row>
    <row r="2113" spans="2:4">
      <c r="B2113">
        <v>-25.675000000000001</v>
      </c>
      <c r="D2113">
        <v>18.382999999999999</v>
      </c>
    </row>
    <row r="2114" spans="2:4">
      <c r="B2114">
        <v>-23.9</v>
      </c>
      <c r="D2114">
        <v>18.363</v>
      </c>
    </row>
    <row r="2115" spans="2:4">
      <c r="B2115">
        <v>-20.736000000000001</v>
      </c>
      <c r="D2115">
        <v>18.408999999999999</v>
      </c>
    </row>
    <row r="2116" spans="2:4">
      <c r="B2116">
        <v>-5.2169999999999996</v>
      </c>
      <c r="D2116">
        <v>18.044</v>
      </c>
    </row>
    <row r="2117" spans="2:4">
      <c r="B2117">
        <v>-1.3540000000000001</v>
      </c>
      <c r="D2117">
        <v>17.998999999999999</v>
      </c>
    </row>
    <row r="2118" spans="2:4">
      <c r="B2118">
        <v>-1.0740000000000001</v>
      </c>
      <c r="D2118">
        <v>17.975000000000001</v>
      </c>
    </row>
    <row r="2119" spans="2:4">
      <c r="B2119">
        <v>-7.1999999999999995E-2</v>
      </c>
      <c r="D2119">
        <v>18.047999999999998</v>
      </c>
    </row>
    <row r="2120" spans="2:4">
      <c r="B2120">
        <v>0</v>
      </c>
      <c r="D2120">
        <v>18.053000000000001</v>
      </c>
    </row>
    <row r="2121" spans="2:4">
      <c r="B2121">
        <v>7.4020000000000001</v>
      </c>
      <c r="D2121">
        <v>18.559999999999999</v>
      </c>
    </row>
    <row r="2122" spans="2:4">
      <c r="B2122">
        <v>11.064</v>
      </c>
      <c r="D2122">
        <v>18.550999999999998</v>
      </c>
    </row>
    <row r="2123" spans="2:4">
      <c r="B2123">
        <v>18.812000000000001</v>
      </c>
      <c r="D2123">
        <v>18.600999999999999</v>
      </c>
    </row>
    <row r="2124" spans="2:4">
      <c r="B2124">
        <v>23.43</v>
      </c>
      <c r="D2124">
        <v>18.366</v>
      </c>
    </row>
    <row r="2125" spans="2:4">
      <c r="B2125">
        <v>23.943999999999999</v>
      </c>
      <c r="D2125">
        <v>18.326000000000001</v>
      </c>
    </row>
    <row r="2126" spans="2:4">
      <c r="B2126">
        <v>28.071999999999999</v>
      </c>
      <c r="D2126">
        <v>17.986000000000001</v>
      </c>
    </row>
    <row r="2127" spans="2:4">
      <c r="B2127">
        <v>34.045999999999999</v>
      </c>
      <c r="D2127">
        <v>17.399000000000001</v>
      </c>
    </row>
    <row r="2128" spans="2:4">
      <c r="B2128">
        <v>35.308999999999997</v>
      </c>
      <c r="D2128">
        <v>17.324999999999999</v>
      </c>
    </row>
    <row r="2129" spans="1:4">
      <c r="B2129">
        <v>35.654000000000003</v>
      </c>
      <c r="D2129">
        <v>17.324000000000002</v>
      </c>
    </row>
    <row r="2130" spans="1:4">
      <c r="B2130">
        <v>36.21</v>
      </c>
      <c r="D2130">
        <v>17.309999999999999</v>
      </c>
    </row>
    <row r="2131" spans="1:4">
      <c r="B2131">
        <v>36.372</v>
      </c>
      <c r="D2131">
        <v>17.327999999999999</v>
      </c>
    </row>
    <row r="2132" spans="1:4">
      <c r="A2132" t="s">
        <v>79</v>
      </c>
    </row>
    <row r="2133" spans="1:4">
      <c r="A2133" t="s">
        <v>1</v>
      </c>
    </row>
    <row r="2134" spans="1:4">
      <c r="B2134">
        <v>-31.280999999999999</v>
      </c>
      <c r="D2134">
        <v>17.234000000000002</v>
      </c>
    </row>
    <row r="2135" spans="1:4">
      <c r="B2135">
        <v>-29.853000000000002</v>
      </c>
      <c r="D2135">
        <v>17.46</v>
      </c>
    </row>
    <row r="2136" spans="1:4">
      <c r="B2136">
        <v>-23.937999999999999</v>
      </c>
      <c r="D2136">
        <v>18.501000000000001</v>
      </c>
    </row>
    <row r="2137" spans="1:4">
      <c r="B2137">
        <v>-19.099</v>
      </c>
      <c r="D2137">
        <v>18.605</v>
      </c>
    </row>
    <row r="2138" spans="1:4">
      <c r="B2138">
        <v>-12.397</v>
      </c>
      <c r="D2138">
        <v>18.658000000000001</v>
      </c>
    </row>
    <row r="2139" spans="1:4">
      <c r="B2139">
        <v>-9.5749999999999993</v>
      </c>
      <c r="D2139">
        <v>18.780999999999999</v>
      </c>
    </row>
    <row r="2140" spans="1:4">
      <c r="B2140">
        <v>-8.0470000000000006</v>
      </c>
      <c r="D2140">
        <v>18.777000000000001</v>
      </c>
    </row>
    <row r="2141" spans="1:4">
      <c r="B2141">
        <v>-1.9550000000000001</v>
      </c>
      <c r="D2141">
        <v>18.126999999999999</v>
      </c>
    </row>
    <row r="2142" spans="1:4">
      <c r="B2142">
        <v>-0.91300000000000003</v>
      </c>
      <c r="D2142">
        <v>18.021000000000001</v>
      </c>
    </row>
    <row r="2143" spans="1:4">
      <c r="B2143">
        <v>-0.71099999999999997</v>
      </c>
      <c r="D2143">
        <v>18.068000000000001</v>
      </c>
    </row>
    <row r="2144" spans="1:4">
      <c r="B2144">
        <v>-4.1000000000000002E-2</v>
      </c>
      <c r="D2144">
        <v>18.594999999999999</v>
      </c>
    </row>
    <row r="2145" spans="1:4">
      <c r="B2145">
        <v>0</v>
      </c>
      <c r="D2145">
        <v>18.594000000000001</v>
      </c>
    </row>
    <row r="2146" spans="1:4">
      <c r="B2146">
        <v>0.57299999999999995</v>
      </c>
      <c r="D2146">
        <v>18.579999999999998</v>
      </c>
    </row>
    <row r="2147" spans="1:4">
      <c r="B2147">
        <v>0.80700000000000005</v>
      </c>
      <c r="D2147">
        <v>18.672999999999998</v>
      </c>
    </row>
    <row r="2148" spans="1:4">
      <c r="B2148">
        <v>1.3660000000000001</v>
      </c>
      <c r="D2148">
        <v>18.678999999999998</v>
      </c>
    </row>
    <row r="2149" spans="1:4">
      <c r="B2149">
        <v>7.8029999999999999</v>
      </c>
      <c r="D2149">
        <v>18.684000000000001</v>
      </c>
    </row>
    <row r="2150" spans="1:4">
      <c r="B2150">
        <v>17.132000000000001</v>
      </c>
      <c r="D2150">
        <v>18.664000000000001</v>
      </c>
    </row>
    <row r="2151" spans="1:4">
      <c r="B2151">
        <v>18.571999999999999</v>
      </c>
      <c r="D2151">
        <v>18.66</v>
      </c>
    </row>
    <row r="2152" spans="1:4">
      <c r="B2152">
        <v>19.013999999999999</v>
      </c>
      <c r="D2152">
        <v>18.649999999999999</v>
      </c>
    </row>
    <row r="2153" spans="1:4">
      <c r="B2153">
        <v>23.239000000000001</v>
      </c>
      <c r="D2153">
        <v>18.524999999999999</v>
      </c>
    </row>
    <row r="2154" spans="1:4">
      <c r="B2154">
        <v>24.992999999999999</v>
      </c>
      <c r="D2154">
        <v>18.315000000000001</v>
      </c>
    </row>
    <row r="2155" spans="1:4">
      <c r="B2155">
        <v>34.383000000000003</v>
      </c>
      <c r="D2155">
        <v>17.234000000000002</v>
      </c>
    </row>
    <row r="2156" spans="1:4">
      <c r="B2156">
        <v>35.273000000000003</v>
      </c>
      <c r="D2156">
        <v>17.134</v>
      </c>
    </row>
    <row r="2157" spans="1:4">
      <c r="A2157" t="s">
        <v>80</v>
      </c>
    </row>
    <row r="2158" spans="1:4">
      <c r="A2158" t="s">
        <v>1</v>
      </c>
    </row>
    <row r="2159" spans="1:4">
      <c r="B2159">
        <v>-37.587000000000003</v>
      </c>
      <c r="D2159">
        <v>16.599</v>
      </c>
    </row>
    <row r="2160" spans="1:4">
      <c r="B2160">
        <v>-34.048000000000002</v>
      </c>
      <c r="D2160">
        <v>16.850000000000001</v>
      </c>
    </row>
    <row r="2161" spans="2:4">
      <c r="B2161">
        <v>-33.828000000000003</v>
      </c>
      <c r="D2161">
        <v>16.853999999999999</v>
      </c>
    </row>
    <row r="2162" spans="2:4">
      <c r="B2162">
        <v>-33.530999999999999</v>
      </c>
      <c r="D2162">
        <v>16.902000000000001</v>
      </c>
    </row>
    <row r="2163" spans="2:4">
      <c r="B2163">
        <v>-30.428999999999998</v>
      </c>
      <c r="D2163">
        <v>17.414999999999999</v>
      </c>
    </row>
    <row r="2164" spans="2:4">
      <c r="B2164">
        <v>-24.808</v>
      </c>
      <c r="D2164">
        <v>18.393000000000001</v>
      </c>
    </row>
    <row r="2165" spans="2:4">
      <c r="B2165">
        <v>-23.798999999999999</v>
      </c>
      <c r="D2165">
        <v>18.510999999999999</v>
      </c>
    </row>
    <row r="2166" spans="2:4">
      <c r="B2166">
        <v>-12.269</v>
      </c>
      <c r="D2166">
        <v>18.742000000000001</v>
      </c>
    </row>
    <row r="2167" spans="2:4">
      <c r="B2167">
        <v>-8.6219999999999999</v>
      </c>
      <c r="D2167">
        <v>18.847000000000001</v>
      </c>
    </row>
    <row r="2168" spans="2:4">
      <c r="B2168">
        <v>-8.2360000000000007</v>
      </c>
      <c r="D2168">
        <v>18.835000000000001</v>
      </c>
    </row>
    <row r="2169" spans="2:4">
      <c r="B2169">
        <v>-0.192</v>
      </c>
      <c r="D2169">
        <v>18.190000000000001</v>
      </c>
    </row>
    <row r="2170" spans="2:4">
      <c r="B2170">
        <v>0</v>
      </c>
      <c r="D2170">
        <v>18.177</v>
      </c>
    </row>
    <row r="2171" spans="2:4">
      <c r="B2171">
        <v>1E-3</v>
      </c>
      <c r="D2171">
        <v>18.175999999999998</v>
      </c>
    </row>
    <row r="2172" spans="2:4">
      <c r="B2172">
        <v>2.1000000000000001E-2</v>
      </c>
      <c r="D2172">
        <v>18.18</v>
      </c>
    </row>
    <row r="2173" spans="2:4">
      <c r="B2173">
        <v>4.3890000000000002</v>
      </c>
      <c r="D2173">
        <v>18.751000000000001</v>
      </c>
    </row>
    <row r="2174" spans="2:4">
      <c r="B2174">
        <v>4.6669999999999998</v>
      </c>
      <c r="D2174">
        <v>18.760000000000002</v>
      </c>
    </row>
    <row r="2175" spans="2:4">
      <c r="B2175">
        <v>7.6040000000000001</v>
      </c>
      <c r="D2175">
        <v>18.664999999999999</v>
      </c>
    </row>
    <row r="2176" spans="2:4">
      <c r="B2176">
        <v>14.798999999999999</v>
      </c>
      <c r="D2176">
        <v>18.683</v>
      </c>
    </row>
    <row r="2177" spans="1:4">
      <c r="B2177">
        <v>21.199000000000002</v>
      </c>
      <c r="D2177">
        <v>18.593</v>
      </c>
    </row>
    <row r="2178" spans="1:4">
      <c r="B2178">
        <v>23.245000000000001</v>
      </c>
      <c r="D2178">
        <v>18.556999999999999</v>
      </c>
    </row>
    <row r="2179" spans="1:4">
      <c r="B2179">
        <v>25.722999999999999</v>
      </c>
      <c r="D2179">
        <v>18.282</v>
      </c>
    </row>
    <row r="2180" spans="1:4">
      <c r="B2180">
        <v>27.276</v>
      </c>
      <c r="D2180">
        <v>18.065999999999999</v>
      </c>
    </row>
    <row r="2181" spans="1:4">
      <c r="B2181">
        <v>31.11</v>
      </c>
      <c r="D2181">
        <v>17.701000000000001</v>
      </c>
    </row>
    <row r="2182" spans="1:4">
      <c r="B2182">
        <v>33.767000000000003</v>
      </c>
      <c r="D2182">
        <v>17.504000000000001</v>
      </c>
    </row>
    <row r="2183" spans="1:4">
      <c r="B2183">
        <v>35.814</v>
      </c>
      <c r="D2183">
        <v>18.02</v>
      </c>
    </row>
    <row r="2184" spans="1:4">
      <c r="B2184">
        <v>37.128999999999998</v>
      </c>
      <c r="D2184">
        <v>17.538</v>
      </c>
    </row>
    <row r="2185" spans="1:4">
      <c r="A2185" t="s">
        <v>81</v>
      </c>
    </row>
    <row r="2186" spans="1:4">
      <c r="A2186" t="s">
        <v>1</v>
      </c>
    </row>
    <row r="2187" spans="1:4">
      <c r="B2187">
        <v>-37.106999999999999</v>
      </c>
      <c r="D2187">
        <v>16.295000000000002</v>
      </c>
    </row>
    <row r="2188" spans="1:4">
      <c r="B2188">
        <v>-36.075000000000003</v>
      </c>
      <c r="D2188">
        <v>16.34</v>
      </c>
    </row>
    <row r="2189" spans="1:4">
      <c r="B2189">
        <v>-32.479999999999997</v>
      </c>
      <c r="D2189">
        <v>16.84</v>
      </c>
    </row>
    <row r="2190" spans="1:4">
      <c r="B2190">
        <v>-29.245999999999999</v>
      </c>
      <c r="D2190">
        <v>17.457999999999998</v>
      </c>
    </row>
    <row r="2191" spans="1:4">
      <c r="B2191">
        <v>-23.853999999999999</v>
      </c>
      <c r="D2191">
        <v>18.571999999999999</v>
      </c>
    </row>
    <row r="2192" spans="1:4">
      <c r="B2192">
        <v>-15.069000000000001</v>
      </c>
      <c r="D2192">
        <v>18.712</v>
      </c>
    </row>
    <row r="2193" spans="2:4">
      <c r="B2193">
        <v>-11.353999999999999</v>
      </c>
      <c r="D2193">
        <v>18.748000000000001</v>
      </c>
    </row>
    <row r="2194" spans="2:4">
      <c r="B2194">
        <v>-8.8030000000000008</v>
      </c>
      <c r="D2194">
        <v>18.809000000000001</v>
      </c>
    </row>
    <row r="2195" spans="2:4">
      <c r="B2195">
        <v>-7.7889999999999997</v>
      </c>
      <c r="D2195">
        <v>18.77</v>
      </c>
    </row>
    <row r="2196" spans="2:4">
      <c r="B2196">
        <v>0</v>
      </c>
      <c r="D2196">
        <v>18.28</v>
      </c>
    </row>
    <row r="2197" spans="2:4">
      <c r="B2197">
        <v>1.9E-2</v>
      </c>
      <c r="D2197">
        <v>18.277999999999999</v>
      </c>
    </row>
    <row r="2198" spans="2:4">
      <c r="B2198">
        <v>0.111</v>
      </c>
      <c r="D2198">
        <v>18.283999999999999</v>
      </c>
    </row>
    <row r="2199" spans="2:4">
      <c r="B2199">
        <v>0.58499999999999996</v>
      </c>
      <c r="D2199">
        <v>18.321000000000002</v>
      </c>
    </row>
    <row r="2200" spans="2:4">
      <c r="B2200">
        <v>6.9950000000000001</v>
      </c>
      <c r="D2200">
        <v>18.803000000000001</v>
      </c>
    </row>
    <row r="2201" spans="2:4">
      <c r="B2201">
        <v>7.8079999999999998</v>
      </c>
      <c r="D2201">
        <v>18.850999999999999</v>
      </c>
    </row>
    <row r="2202" spans="2:4">
      <c r="B2202">
        <v>9.6059999999999999</v>
      </c>
      <c r="D2202">
        <v>18.841000000000001</v>
      </c>
    </row>
    <row r="2203" spans="2:4">
      <c r="B2203">
        <v>14.073</v>
      </c>
      <c r="D2203">
        <v>18.702999999999999</v>
      </c>
    </row>
    <row r="2204" spans="2:4">
      <c r="B2204">
        <v>20.791</v>
      </c>
      <c r="D2204">
        <v>18.646000000000001</v>
      </c>
    </row>
    <row r="2205" spans="2:4">
      <c r="B2205">
        <v>23.323</v>
      </c>
      <c r="D2205">
        <v>18.605</v>
      </c>
    </row>
    <row r="2206" spans="2:4">
      <c r="B2206">
        <v>26.978000000000002</v>
      </c>
      <c r="D2206">
        <v>18.2</v>
      </c>
    </row>
    <row r="2207" spans="2:4">
      <c r="B2207">
        <v>31.846</v>
      </c>
      <c r="D2207">
        <v>17.672000000000001</v>
      </c>
    </row>
    <row r="2208" spans="2:4">
      <c r="B2208">
        <v>34.854999999999997</v>
      </c>
      <c r="D2208">
        <v>17.446999999999999</v>
      </c>
    </row>
    <row r="2209" spans="1:4">
      <c r="B2209">
        <v>36.262999999999998</v>
      </c>
      <c r="D2209">
        <v>17.369</v>
      </c>
    </row>
    <row r="2210" spans="1:4">
      <c r="A2210" t="s">
        <v>82</v>
      </c>
    </row>
    <row r="2211" spans="1:4">
      <c r="A2211" t="s">
        <v>1</v>
      </c>
    </row>
    <row r="2212" spans="1:4">
      <c r="B2212">
        <v>-36.889000000000003</v>
      </c>
      <c r="D2212">
        <v>16.189</v>
      </c>
    </row>
    <row r="2213" spans="1:4">
      <c r="B2213">
        <v>-31.504000000000001</v>
      </c>
      <c r="D2213">
        <v>17.07</v>
      </c>
    </row>
    <row r="2214" spans="1:4">
      <c r="B2214">
        <v>-29.1</v>
      </c>
      <c r="D2214">
        <v>17.513000000000002</v>
      </c>
    </row>
    <row r="2215" spans="1:4">
      <c r="B2215">
        <v>-23.68</v>
      </c>
      <c r="D2215">
        <v>18.623000000000001</v>
      </c>
    </row>
    <row r="2216" spans="1:4">
      <c r="B2216">
        <v>-8.6050000000000004</v>
      </c>
      <c r="D2216">
        <v>18.870999999999999</v>
      </c>
    </row>
    <row r="2217" spans="1:4">
      <c r="B2217">
        <v>-8.2149999999999999</v>
      </c>
      <c r="D2217">
        <v>18.875</v>
      </c>
    </row>
    <row r="2218" spans="1:4">
      <c r="B2218">
        <v>-8.0109999999999992</v>
      </c>
      <c r="D2218">
        <v>18.855</v>
      </c>
    </row>
    <row r="2219" spans="1:4">
      <c r="B2219">
        <v>0</v>
      </c>
      <c r="D2219">
        <v>18.161999999999999</v>
      </c>
    </row>
    <row r="2220" spans="1:4">
      <c r="B2220">
        <v>4.9000000000000002E-2</v>
      </c>
      <c r="D2220">
        <v>18.158000000000001</v>
      </c>
    </row>
    <row r="2221" spans="1:4">
      <c r="B2221">
        <v>7.3789999999999996</v>
      </c>
      <c r="D2221">
        <v>18.817</v>
      </c>
    </row>
    <row r="2222" spans="1:4">
      <c r="B2222">
        <v>7.8470000000000004</v>
      </c>
      <c r="D2222">
        <v>18.863</v>
      </c>
    </row>
    <row r="2223" spans="1:4">
      <c r="B2223">
        <v>8.0429999999999993</v>
      </c>
      <c r="D2223">
        <v>18.863</v>
      </c>
    </row>
    <row r="2224" spans="1:4">
      <c r="B2224">
        <v>8.3040000000000003</v>
      </c>
      <c r="D2224">
        <v>18.856000000000002</v>
      </c>
    </row>
    <row r="2225" spans="1:4">
      <c r="B2225">
        <v>13.513999999999999</v>
      </c>
      <c r="D2225">
        <v>18.792999999999999</v>
      </c>
    </row>
    <row r="2226" spans="1:4">
      <c r="B2226">
        <v>23.559000000000001</v>
      </c>
      <c r="D2226">
        <v>18.655999999999999</v>
      </c>
    </row>
    <row r="2227" spans="1:4">
      <c r="B2227">
        <v>30.169</v>
      </c>
      <c r="D2227">
        <v>17.87</v>
      </c>
    </row>
    <row r="2228" spans="1:4">
      <c r="B2228">
        <v>30.564</v>
      </c>
      <c r="D2228">
        <v>17.824999999999999</v>
      </c>
    </row>
    <row r="2229" spans="1:4">
      <c r="B2229">
        <v>37.439</v>
      </c>
      <c r="D2229">
        <v>17.013999999999999</v>
      </c>
    </row>
    <row r="2230" spans="1:4">
      <c r="A2230" t="s">
        <v>83</v>
      </c>
    </row>
    <row r="2231" spans="1:4">
      <c r="A2231" t="s">
        <v>1</v>
      </c>
    </row>
    <row r="2232" spans="1:4">
      <c r="B2232">
        <v>-37.222999999999999</v>
      </c>
      <c r="D2232">
        <v>16.716000000000001</v>
      </c>
    </row>
    <row r="2233" spans="1:4">
      <c r="B2233">
        <v>-35.747</v>
      </c>
      <c r="D2233">
        <v>16.713000000000001</v>
      </c>
    </row>
    <row r="2234" spans="1:4">
      <c r="B2234">
        <v>-31.734000000000002</v>
      </c>
      <c r="D2234">
        <v>17.395</v>
      </c>
    </row>
    <row r="2235" spans="1:4">
      <c r="B2235">
        <v>-27.974</v>
      </c>
      <c r="D2235">
        <v>17.923999999999999</v>
      </c>
    </row>
    <row r="2236" spans="1:4">
      <c r="B2236">
        <v>-23.763000000000002</v>
      </c>
      <c r="D2236">
        <v>18.591999999999999</v>
      </c>
    </row>
    <row r="2237" spans="1:4">
      <c r="B2237">
        <v>-11.781000000000001</v>
      </c>
      <c r="D2237">
        <v>18.78</v>
      </c>
    </row>
    <row r="2238" spans="1:4">
      <c r="B2238">
        <v>-8.8469999999999995</v>
      </c>
      <c r="D2238">
        <v>18.863</v>
      </c>
    </row>
    <row r="2239" spans="1:4">
      <c r="B2239">
        <v>-8.1940000000000008</v>
      </c>
      <c r="D2239">
        <v>18.855</v>
      </c>
    </row>
    <row r="2240" spans="1:4">
      <c r="B2240">
        <v>-7.2999999999999995E-2</v>
      </c>
      <c r="D2240">
        <v>18.143999999999998</v>
      </c>
    </row>
    <row r="2241" spans="1:4">
      <c r="B2241">
        <v>-5.2999999999999999E-2</v>
      </c>
      <c r="D2241">
        <v>18.141999999999999</v>
      </c>
    </row>
    <row r="2242" spans="1:4">
      <c r="B2242">
        <v>-6.0000000000000001E-3</v>
      </c>
      <c r="D2242">
        <v>18.145</v>
      </c>
    </row>
    <row r="2243" spans="1:4">
      <c r="B2243">
        <v>0</v>
      </c>
      <c r="D2243">
        <v>18.146000000000001</v>
      </c>
    </row>
    <row r="2244" spans="1:4">
      <c r="B2244">
        <v>7.8579999999999997</v>
      </c>
      <c r="D2244">
        <v>18.888999999999999</v>
      </c>
    </row>
    <row r="2245" spans="1:4">
      <c r="B2245">
        <v>8.4149999999999991</v>
      </c>
      <c r="D2245">
        <v>18.896999999999998</v>
      </c>
    </row>
    <row r="2246" spans="1:4">
      <c r="B2246">
        <v>10.708</v>
      </c>
      <c r="D2246">
        <v>18.861999999999998</v>
      </c>
    </row>
    <row r="2247" spans="1:4">
      <c r="B2247">
        <v>22.957000000000001</v>
      </c>
      <c r="D2247">
        <v>18.672000000000001</v>
      </c>
    </row>
    <row r="2248" spans="1:4">
      <c r="B2248">
        <v>23.512</v>
      </c>
      <c r="D2248">
        <v>18.646000000000001</v>
      </c>
    </row>
    <row r="2249" spans="1:4">
      <c r="B2249">
        <v>30.231000000000002</v>
      </c>
      <c r="D2249">
        <v>17.776</v>
      </c>
    </row>
    <row r="2250" spans="1:4">
      <c r="B2250">
        <v>34.332000000000001</v>
      </c>
      <c r="D2250">
        <v>17.212</v>
      </c>
    </row>
    <row r="2251" spans="1:4">
      <c r="B2251">
        <v>37.412999999999997</v>
      </c>
      <c r="D2251">
        <v>16.876000000000001</v>
      </c>
    </row>
    <row r="2252" spans="1:4">
      <c r="A2252" t="s">
        <v>84</v>
      </c>
    </row>
    <row r="2253" spans="1:4">
      <c r="A2253" t="s">
        <v>1</v>
      </c>
    </row>
    <row r="2254" spans="1:4">
      <c r="B2254">
        <v>-35.658999999999999</v>
      </c>
      <c r="D2254">
        <v>17.218</v>
      </c>
    </row>
    <row r="2255" spans="1:4">
      <c r="B2255">
        <v>-30.995999999999999</v>
      </c>
      <c r="D2255">
        <v>17.852</v>
      </c>
    </row>
    <row r="2256" spans="1:4">
      <c r="B2256">
        <v>-30.884</v>
      </c>
      <c r="D2256">
        <v>17.87</v>
      </c>
    </row>
    <row r="2257" spans="2:4">
      <c r="B2257">
        <v>-30.657</v>
      </c>
      <c r="D2257">
        <v>17.902000000000001</v>
      </c>
    </row>
    <row r="2258" spans="2:4">
      <c r="B2258">
        <v>-30.654</v>
      </c>
      <c r="D2258">
        <v>17.902000000000001</v>
      </c>
    </row>
    <row r="2259" spans="2:4">
      <c r="B2259">
        <v>-24.254999999999999</v>
      </c>
      <c r="D2259">
        <v>18.584</v>
      </c>
    </row>
    <row r="2260" spans="2:4">
      <c r="B2260">
        <v>-23.844999999999999</v>
      </c>
      <c r="D2260">
        <v>18.59</v>
      </c>
    </row>
    <row r="2261" spans="2:4">
      <c r="B2261">
        <v>-11.422000000000001</v>
      </c>
      <c r="D2261">
        <v>18.812000000000001</v>
      </c>
    </row>
    <row r="2262" spans="2:4">
      <c r="B2262">
        <v>-8.2059999999999995</v>
      </c>
      <c r="D2262">
        <v>18.823</v>
      </c>
    </row>
    <row r="2263" spans="2:4">
      <c r="B2263">
        <v>-5.3849999999999998</v>
      </c>
      <c r="D2263">
        <v>18.523</v>
      </c>
    </row>
    <row r="2264" spans="2:4">
      <c r="B2264">
        <v>-0.67400000000000004</v>
      </c>
      <c r="D2264">
        <v>17.992000000000001</v>
      </c>
    </row>
    <row r="2265" spans="2:4">
      <c r="B2265">
        <v>0</v>
      </c>
      <c r="D2265">
        <v>18.154</v>
      </c>
    </row>
    <row r="2266" spans="2:4">
      <c r="B2266">
        <v>8.9999999999999993E-3</v>
      </c>
      <c r="D2266">
        <v>18.157</v>
      </c>
    </row>
    <row r="2267" spans="2:4">
      <c r="B2267">
        <v>0.13900000000000001</v>
      </c>
      <c r="D2267">
        <v>18.167000000000002</v>
      </c>
    </row>
    <row r="2268" spans="2:4">
      <c r="B2268">
        <v>7.7949999999999999</v>
      </c>
      <c r="D2268">
        <v>18.768999999999998</v>
      </c>
    </row>
    <row r="2269" spans="2:4">
      <c r="B2269">
        <v>8.2629999999999999</v>
      </c>
      <c r="D2269">
        <v>18.739999999999998</v>
      </c>
    </row>
    <row r="2270" spans="2:4">
      <c r="B2270">
        <v>22.745999999999999</v>
      </c>
      <c r="D2270">
        <v>18.686</v>
      </c>
    </row>
    <row r="2271" spans="2:4">
      <c r="B2271">
        <v>23.399000000000001</v>
      </c>
      <c r="D2271">
        <v>18.617000000000001</v>
      </c>
    </row>
    <row r="2272" spans="2:4">
      <c r="B2272">
        <v>27.161000000000001</v>
      </c>
      <c r="D2272">
        <v>18.093</v>
      </c>
    </row>
    <row r="2273" spans="1:4">
      <c r="B2273">
        <v>31.361999999999998</v>
      </c>
      <c r="D2273">
        <v>17.571999999999999</v>
      </c>
    </row>
    <row r="2274" spans="1:4">
      <c r="B2274">
        <v>37.423999999999999</v>
      </c>
      <c r="D2274">
        <v>16.920999999999999</v>
      </c>
    </row>
    <row r="2275" spans="1:4">
      <c r="A2275" t="s">
        <v>85</v>
      </c>
    </row>
    <row r="2276" spans="1:4">
      <c r="A2276" t="s">
        <v>1</v>
      </c>
    </row>
    <row r="2277" spans="1:4">
      <c r="B2277">
        <v>-37.317999999999998</v>
      </c>
      <c r="D2277">
        <v>17.041</v>
      </c>
    </row>
    <row r="2278" spans="1:4">
      <c r="B2278">
        <v>-31.236999999999998</v>
      </c>
      <c r="D2278">
        <v>17.850000000000001</v>
      </c>
    </row>
    <row r="2279" spans="1:4">
      <c r="B2279">
        <v>-31</v>
      </c>
      <c r="D2279">
        <v>17.885999999999999</v>
      </c>
    </row>
    <row r="2280" spans="1:4">
      <c r="B2280">
        <v>-30.693000000000001</v>
      </c>
      <c r="D2280">
        <v>17.922999999999998</v>
      </c>
    </row>
    <row r="2281" spans="1:4">
      <c r="B2281">
        <v>-28.707999999999998</v>
      </c>
      <c r="D2281">
        <v>18.076000000000001</v>
      </c>
    </row>
    <row r="2282" spans="1:4">
      <c r="B2282">
        <v>-23.890999999999998</v>
      </c>
      <c r="D2282">
        <v>18.533000000000001</v>
      </c>
    </row>
    <row r="2283" spans="1:4">
      <c r="B2283">
        <v>-22.722000000000001</v>
      </c>
      <c r="D2283">
        <v>18.652000000000001</v>
      </c>
    </row>
    <row r="2284" spans="1:4">
      <c r="B2284">
        <v>-18.257999999999999</v>
      </c>
      <c r="D2284">
        <v>18.699000000000002</v>
      </c>
    </row>
    <row r="2285" spans="1:4">
      <c r="B2285">
        <v>-14.557</v>
      </c>
      <c r="D2285">
        <v>18.763999999999999</v>
      </c>
    </row>
    <row r="2286" spans="1:4">
      <c r="B2286">
        <v>-8.7140000000000004</v>
      </c>
      <c r="D2286">
        <v>18.84</v>
      </c>
    </row>
    <row r="2287" spans="1:4">
      <c r="B2287">
        <v>-8.2929999999999993</v>
      </c>
      <c r="D2287">
        <v>18.841000000000001</v>
      </c>
    </row>
    <row r="2288" spans="1:4">
      <c r="B2288">
        <v>-7.52</v>
      </c>
      <c r="D2288">
        <v>18.768999999999998</v>
      </c>
    </row>
    <row r="2289" spans="1:4">
      <c r="B2289">
        <v>0</v>
      </c>
      <c r="D2289">
        <v>18.248999999999999</v>
      </c>
    </row>
    <row r="2290" spans="1:4">
      <c r="B2290">
        <v>7.3999999999999996E-2</v>
      </c>
      <c r="D2290">
        <v>18.244</v>
      </c>
    </row>
    <row r="2291" spans="1:4">
      <c r="B2291">
        <v>7.5570000000000004</v>
      </c>
      <c r="D2291">
        <v>18.832999999999998</v>
      </c>
    </row>
    <row r="2292" spans="1:4">
      <c r="B2292">
        <v>7.8529999999999998</v>
      </c>
      <c r="D2292">
        <v>18.856999999999999</v>
      </c>
    </row>
    <row r="2293" spans="1:4">
      <c r="B2293">
        <v>7.96</v>
      </c>
      <c r="D2293">
        <v>18.856999999999999</v>
      </c>
    </row>
    <row r="2294" spans="1:4">
      <c r="B2294">
        <v>13.284000000000001</v>
      </c>
      <c r="D2294">
        <v>18.739000000000001</v>
      </c>
    </row>
    <row r="2295" spans="1:4">
      <c r="B2295">
        <v>22.021000000000001</v>
      </c>
      <c r="D2295">
        <v>18.693999999999999</v>
      </c>
    </row>
    <row r="2296" spans="1:4">
      <c r="B2296">
        <v>23.73</v>
      </c>
      <c r="D2296">
        <v>18.675000000000001</v>
      </c>
    </row>
    <row r="2297" spans="1:4">
      <c r="B2297">
        <v>28.558</v>
      </c>
      <c r="D2297">
        <v>18.053000000000001</v>
      </c>
    </row>
    <row r="2298" spans="1:4">
      <c r="B2298">
        <v>31.065000000000001</v>
      </c>
      <c r="D2298">
        <v>17.72</v>
      </c>
    </row>
    <row r="2299" spans="1:4">
      <c r="B2299">
        <v>31.594999999999999</v>
      </c>
      <c r="D2299">
        <v>17.649999999999999</v>
      </c>
    </row>
    <row r="2300" spans="1:4">
      <c r="B2300">
        <v>36.814999999999998</v>
      </c>
      <c r="D2300">
        <v>17.122</v>
      </c>
    </row>
    <row r="2301" spans="1:4">
      <c r="A2301" t="s">
        <v>86</v>
      </c>
    </row>
    <row r="2302" spans="1:4">
      <c r="A2302" t="s">
        <v>1</v>
      </c>
    </row>
    <row r="2303" spans="1:4">
      <c r="B2303">
        <v>-36.906999999999996</v>
      </c>
      <c r="D2303">
        <v>17.137</v>
      </c>
    </row>
    <row r="2304" spans="1:4">
      <c r="B2304">
        <v>-31.355</v>
      </c>
      <c r="D2304">
        <v>17.774000000000001</v>
      </c>
    </row>
    <row r="2305" spans="2:4">
      <c r="B2305">
        <v>-31.135000000000002</v>
      </c>
      <c r="D2305">
        <v>17.798999999999999</v>
      </c>
    </row>
    <row r="2306" spans="2:4">
      <c r="B2306">
        <v>-30.396000000000001</v>
      </c>
      <c r="D2306">
        <v>17.885000000000002</v>
      </c>
    </row>
    <row r="2307" spans="2:4">
      <c r="B2307">
        <v>-24.029</v>
      </c>
      <c r="D2307">
        <v>18.559000000000001</v>
      </c>
    </row>
    <row r="2308" spans="2:4">
      <c r="B2308">
        <v>-9.0449999999999999</v>
      </c>
      <c r="D2308">
        <v>18.859000000000002</v>
      </c>
    </row>
    <row r="2309" spans="2:4">
      <c r="B2309">
        <v>-8.3450000000000006</v>
      </c>
      <c r="D2309">
        <v>18.870999999999999</v>
      </c>
    </row>
    <row r="2310" spans="2:4">
      <c r="B2310">
        <v>-8.2880000000000003</v>
      </c>
      <c r="D2310">
        <v>18.86</v>
      </c>
    </row>
    <row r="2311" spans="2:4">
      <c r="B2311">
        <v>-4.54</v>
      </c>
      <c r="D2311">
        <v>18.388999999999999</v>
      </c>
    </row>
    <row r="2312" spans="2:4">
      <c r="B2312">
        <v>-0.87</v>
      </c>
      <c r="D2312">
        <v>18.048999999999999</v>
      </c>
    </row>
    <row r="2313" spans="2:4">
      <c r="B2313">
        <v>-2.5000000000000001E-2</v>
      </c>
      <c r="D2313">
        <v>18.303999999999998</v>
      </c>
    </row>
    <row r="2314" spans="2:4">
      <c r="B2314">
        <v>0</v>
      </c>
      <c r="D2314">
        <v>18.312000000000001</v>
      </c>
    </row>
    <row r="2315" spans="2:4">
      <c r="B2315">
        <v>3.0000000000000001E-3</v>
      </c>
      <c r="D2315">
        <v>18.312999999999999</v>
      </c>
    </row>
    <row r="2316" spans="2:4">
      <c r="B2316">
        <v>9.8000000000000004E-2</v>
      </c>
      <c r="D2316">
        <v>18.318000000000001</v>
      </c>
    </row>
    <row r="2317" spans="2:4">
      <c r="B2317">
        <v>0.44700000000000001</v>
      </c>
      <c r="D2317">
        <v>18.347000000000001</v>
      </c>
    </row>
    <row r="2318" spans="2:4">
      <c r="B2318">
        <v>7.8390000000000004</v>
      </c>
      <c r="D2318">
        <v>18.91</v>
      </c>
    </row>
    <row r="2319" spans="2:4">
      <c r="B2319">
        <v>9.7609999999999992</v>
      </c>
      <c r="D2319">
        <v>18.879000000000001</v>
      </c>
    </row>
    <row r="2320" spans="2:4">
      <c r="B2320">
        <v>13.41</v>
      </c>
      <c r="D2320">
        <v>18.716000000000001</v>
      </c>
    </row>
    <row r="2321" spans="1:4">
      <c r="B2321">
        <v>19.286999999999999</v>
      </c>
      <c r="D2321">
        <v>18.696999999999999</v>
      </c>
    </row>
    <row r="2322" spans="1:4">
      <c r="B2322">
        <v>19.881</v>
      </c>
      <c r="D2322">
        <v>18.675000000000001</v>
      </c>
    </row>
    <row r="2323" spans="1:4">
      <c r="B2323">
        <v>23.529</v>
      </c>
      <c r="D2323">
        <v>18.635999999999999</v>
      </c>
    </row>
    <row r="2324" spans="1:4">
      <c r="B2324">
        <v>30.076000000000001</v>
      </c>
      <c r="D2324">
        <v>17.984999999999999</v>
      </c>
    </row>
    <row r="2325" spans="1:4">
      <c r="B2325">
        <v>31.991</v>
      </c>
      <c r="D2325">
        <v>17.78</v>
      </c>
    </row>
    <row r="2326" spans="1:4">
      <c r="B2326">
        <v>36.317</v>
      </c>
      <c r="D2326">
        <v>17.417000000000002</v>
      </c>
    </row>
    <row r="2327" spans="1:4">
      <c r="B2327">
        <v>36.487000000000002</v>
      </c>
      <c r="D2327">
        <v>17.43</v>
      </c>
    </row>
    <row r="2328" spans="1:4">
      <c r="A2328" t="s">
        <v>87</v>
      </c>
    </row>
    <row r="2329" spans="1:4">
      <c r="A2329" t="s">
        <v>1</v>
      </c>
    </row>
    <row r="2330" spans="1:4">
      <c r="B2330">
        <v>-37.296999999999997</v>
      </c>
      <c r="D2330">
        <v>16.940000000000001</v>
      </c>
    </row>
    <row r="2331" spans="1:4">
      <c r="B2331">
        <v>-34.817999999999998</v>
      </c>
      <c r="D2331">
        <v>17.146999999999998</v>
      </c>
    </row>
    <row r="2332" spans="1:4">
      <c r="B2332">
        <v>-32.826000000000001</v>
      </c>
      <c r="D2332">
        <v>17.428000000000001</v>
      </c>
    </row>
    <row r="2333" spans="1:4">
      <c r="B2333">
        <v>-29.478000000000002</v>
      </c>
      <c r="D2333">
        <v>17.948</v>
      </c>
    </row>
    <row r="2334" spans="1:4">
      <c r="B2334">
        <v>-24.032</v>
      </c>
      <c r="D2334">
        <v>18.579999999999998</v>
      </c>
    </row>
    <row r="2335" spans="1:4">
      <c r="B2335">
        <v>-23.623000000000001</v>
      </c>
      <c r="D2335">
        <v>18.602</v>
      </c>
    </row>
    <row r="2336" spans="1:4">
      <c r="B2336">
        <v>-21.591000000000001</v>
      </c>
      <c r="D2336">
        <v>18.61</v>
      </c>
    </row>
    <row r="2337" spans="2:4">
      <c r="B2337">
        <v>-9.2910000000000004</v>
      </c>
      <c r="D2337">
        <v>18.795999999999999</v>
      </c>
    </row>
    <row r="2338" spans="2:4">
      <c r="B2338">
        <v>-8.7460000000000004</v>
      </c>
      <c r="D2338">
        <v>18.797000000000001</v>
      </c>
    </row>
    <row r="2339" spans="2:4">
      <c r="B2339">
        <v>-8.2230000000000008</v>
      </c>
      <c r="D2339">
        <v>18.811</v>
      </c>
    </row>
    <row r="2340" spans="2:4">
      <c r="B2340">
        <v>-8.1880000000000006</v>
      </c>
      <c r="D2340">
        <v>18.811</v>
      </c>
    </row>
    <row r="2341" spans="2:4">
      <c r="B2341">
        <v>-8.0640000000000001</v>
      </c>
      <c r="D2341">
        <v>18.797000000000001</v>
      </c>
    </row>
    <row r="2342" spans="2:4">
      <c r="B2342">
        <v>0</v>
      </c>
      <c r="D2342">
        <v>18.207000000000001</v>
      </c>
    </row>
    <row r="2343" spans="2:4">
      <c r="B2343">
        <v>5.5E-2</v>
      </c>
      <c r="D2343">
        <v>18.202999999999999</v>
      </c>
    </row>
    <row r="2344" spans="2:4">
      <c r="B2344">
        <v>0.113</v>
      </c>
      <c r="D2344">
        <v>18.207000000000001</v>
      </c>
    </row>
    <row r="2345" spans="2:4">
      <c r="B2345">
        <v>7.766</v>
      </c>
      <c r="D2345">
        <v>18.774000000000001</v>
      </c>
    </row>
    <row r="2346" spans="2:4">
      <c r="B2346">
        <v>8.3970000000000002</v>
      </c>
      <c r="D2346">
        <v>18.71</v>
      </c>
    </row>
    <row r="2347" spans="2:4">
      <c r="B2347">
        <v>15.914</v>
      </c>
      <c r="D2347">
        <v>18.663</v>
      </c>
    </row>
    <row r="2348" spans="2:4">
      <c r="B2348">
        <v>23.446000000000002</v>
      </c>
      <c r="D2348">
        <v>18.609000000000002</v>
      </c>
    </row>
    <row r="2349" spans="2:4">
      <c r="B2349">
        <v>29.343</v>
      </c>
      <c r="D2349">
        <v>18.120999999999999</v>
      </c>
    </row>
    <row r="2350" spans="2:4">
      <c r="B2350">
        <v>30.219000000000001</v>
      </c>
      <c r="D2350">
        <v>18.047999999999998</v>
      </c>
    </row>
    <row r="2351" spans="2:4">
      <c r="B2351">
        <v>31.225999999999999</v>
      </c>
      <c r="D2351">
        <v>17.927</v>
      </c>
    </row>
    <row r="2352" spans="2:4">
      <c r="B2352">
        <v>35.545999999999999</v>
      </c>
      <c r="D2352">
        <v>17.611000000000001</v>
      </c>
    </row>
    <row r="2353" spans="1:4">
      <c r="B2353">
        <v>35.856000000000002</v>
      </c>
      <c r="D2353">
        <v>17.704999999999998</v>
      </c>
    </row>
    <row r="2354" spans="1:4">
      <c r="A2354" t="s">
        <v>88</v>
      </c>
    </row>
    <row r="2355" spans="1:4">
      <c r="A2355" t="s">
        <v>1</v>
      </c>
    </row>
    <row r="2356" spans="1:4">
      <c r="B2356">
        <v>-36.578000000000003</v>
      </c>
      <c r="D2356">
        <v>17.068999999999999</v>
      </c>
    </row>
    <row r="2357" spans="1:4">
      <c r="B2357">
        <v>-34.164999999999999</v>
      </c>
      <c r="D2357">
        <v>17.262</v>
      </c>
    </row>
    <row r="2358" spans="1:4">
      <c r="B2358">
        <v>-31.363</v>
      </c>
      <c r="D2358">
        <v>17.757999999999999</v>
      </c>
    </row>
    <row r="2359" spans="1:4">
      <c r="B2359">
        <v>-29.946999999999999</v>
      </c>
      <c r="D2359">
        <v>17.896999999999998</v>
      </c>
    </row>
    <row r="2360" spans="1:4">
      <c r="B2360">
        <v>-29.312000000000001</v>
      </c>
      <c r="D2360">
        <v>17.989999999999998</v>
      </c>
    </row>
    <row r="2361" spans="1:4">
      <c r="B2361">
        <v>-24.045999999999999</v>
      </c>
      <c r="D2361">
        <v>18.501000000000001</v>
      </c>
    </row>
    <row r="2362" spans="1:4">
      <c r="B2362">
        <v>-18.216999999999999</v>
      </c>
      <c r="D2362">
        <v>18.59</v>
      </c>
    </row>
    <row r="2363" spans="1:4">
      <c r="B2363">
        <v>-8.1950000000000003</v>
      </c>
      <c r="D2363">
        <v>18.771999999999998</v>
      </c>
    </row>
    <row r="2364" spans="1:4">
      <c r="B2364">
        <v>-0.76200000000000001</v>
      </c>
      <c r="D2364">
        <v>18.173999999999999</v>
      </c>
    </row>
    <row r="2365" spans="1:4">
      <c r="B2365">
        <v>-3.2000000000000001E-2</v>
      </c>
      <c r="D2365">
        <v>18.111999999999998</v>
      </c>
    </row>
    <row r="2366" spans="1:4">
      <c r="B2366">
        <v>0</v>
      </c>
      <c r="D2366">
        <v>18.114999999999998</v>
      </c>
    </row>
    <row r="2367" spans="1:4">
      <c r="B2367">
        <v>0.57399999999999995</v>
      </c>
      <c r="D2367">
        <v>18.164000000000001</v>
      </c>
    </row>
    <row r="2368" spans="1:4">
      <c r="B2368">
        <v>7.8620000000000001</v>
      </c>
      <c r="D2368">
        <v>18.765000000000001</v>
      </c>
    </row>
    <row r="2369" spans="1:4">
      <c r="B2369">
        <v>10.233000000000001</v>
      </c>
      <c r="D2369">
        <v>18.742999999999999</v>
      </c>
    </row>
    <row r="2370" spans="1:4">
      <c r="B2370">
        <v>17.295000000000002</v>
      </c>
      <c r="D2370">
        <v>18.635000000000002</v>
      </c>
    </row>
    <row r="2371" spans="1:4">
      <c r="B2371">
        <v>19.864999999999998</v>
      </c>
      <c r="D2371">
        <v>18.606999999999999</v>
      </c>
    </row>
    <row r="2372" spans="1:4">
      <c r="B2372">
        <v>22.619</v>
      </c>
      <c r="D2372">
        <v>18.574000000000002</v>
      </c>
    </row>
    <row r="2373" spans="1:4">
      <c r="B2373">
        <v>23.42</v>
      </c>
      <c r="D2373">
        <v>18.536000000000001</v>
      </c>
    </row>
    <row r="2374" spans="1:4">
      <c r="B2374">
        <v>27.984999999999999</v>
      </c>
      <c r="D2374">
        <v>18.221</v>
      </c>
    </row>
    <row r="2375" spans="1:4">
      <c r="B2375">
        <v>29.145</v>
      </c>
      <c r="D2375">
        <v>18.155999999999999</v>
      </c>
    </row>
    <row r="2376" spans="1:4">
      <c r="B2376">
        <v>34.792999999999999</v>
      </c>
      <c r="D2376">
        <v>17.837</v>
      </c>
    </row>
    <row r="2377" spans="1:4">
      <c r="A2377" t="s">
        <v>89</v>
      </c>
    </row>
    <row r="2378" spans="1:4">
      <c r="A2378" t="s">
        <v>1</v>
      </c>
    </row>
    <row r="2379" spans="1:4">
      <c r="B2379">
        <v>-36.981999999999999</v>
      </c>
      <c r="D2379">
        <v>17.193000000000001</v>
      </c>
    </row>
    <row r="2380" spans="1:4">
      <c r="B2380">
        <v>-36.941000000000003</v>
      </c>
      <c r="D2380">
        <v>17.196999999999999</v>
      </c>
    </row>
    <row r="2381" spans="1:4">
      <c r="B2381">
        <v>-30.527000000000001</v>
      </c>
      <c r="D2381">
        <v>17.896000000000001</v>
      </c>
    </row>
    <row r="2382" spans="1:4">
      <c r="B2382">
        <v>-30.475000000000001</v>
      </c>
      <c r="D2382">
        <v>17.901</v>
      </c>
    </row>
    <row r="2383" spans="1:4">
      <c r="B2383">
        <v>-30.361000000000001</v>
      </c>
      <c r="D2383">
        <v>17.91</v>
      </c>
    </row>
    <row r="2384" spans="1:4">
      <c r="B2384">
        <v>-24.030999999999999</v>
      </c>
      <c r="D2384">
        <v>18.484000000000002</v>
      </c>
    </row>
    <row r="2385" spans="1:4">
      <c r="B2385">
        <v>-23.058</v>
      </c>
      <c r="D2385">
        <v>18.422999999999998</v>
      </c>
    </row>
    <row r="2386" spans="1:4">
      <c r="B2386">
        <v>-8.3059999999999992</v>
      </c>
      <c r="D2386">
        <v>18.716999999999999</v>
      </c>
    </row>
    <row r="2387" spans="1:4">
      <c r="B2387">
        <v>-8.1720000000000006</v>
      </c>
      <c r="D2387">
        <v>18.716999999999999</v>
      </c>
    </row>
    <row r="2388" spans="1:4">
      <c r="B2388">
        <v>-7.9530000000000003</v>
      </c>
      <c r="D2388">
        <v>18.693999999999999</v>
      </c>
    </row>
    <row r="2389" spans="1:4">
      <c r="B2389">
        <v>-1E-3</v>
      </c>
      <c r="D2389">
        <v>18.059999999999999</v>
      </c>
    </row>
    <row r="2390" spans="1:4">
      <c r="B2390">
        <v>0</v>
      </c>
      <c r="D2390">
        <v>18.059999999999999</v>
      </c>
    </row>
    <row r="2391" spans="1:4">
      <c r="B2391">
        <v>8.0000000000000002E-3</v>
      </c>
      <c r="D2391">
        <v>18.061</v>
      </c>
    </row>
    <row r="2392" spans="1:4">
      <c r="B2392">
        <v>0.184</v>
      </c>
      <c r="D2392">
        <v>18.076000000000001</v>
      </c>
    </row>
    <row r="2393" spans="1:4">
      <c r="B2393">
        <v>7.9139999999999997</v>
      </c>
      <c r="D2393">
        <v>18.751000000000001</v>
      </c>
    </row>
    <row r="2394" spans="1:4">
      <c r="B2394">
        <v>8.1809999999999992</v>
      </c>
      <c r="D2394">
        <v>18.751999999999999</v>
      </c>
    </row>
    <row r="2395" spans="1:4">
      <c r="B2395">
        <v>23.161999999999999</v>
      </c>
      <c r="D2395">
        <v>18.428999999999998</v>
      </c>
    </row>
    <row r="2396" spans="1:4">
      <c r="B2396">
        <v>23.466000000000001</v>
      </c>
      <c r="D2396">
        <v>18.53</v>
      </c>
    </row>
    <row r="2397" spans="1:4">
      <c r="B2397">
        <v>23.55</v>
      </c>
      <c r="D2397">
        <v>18.527000000000001</v>
      </c>
    </row>
    <row r="2398" spans="1:4">
      <c r="B2398">
        <v>24.006</v>
      </c>
      <c r="D2398">
        <v>18.488</v>
      </c>
    </row>
    <row r="2399" spans="1:4">
      <c r="B2399">
        <v>30.016999999999999</v>
      </c>
      <c r="D2399">
        <v>18.036000000000001</v>
      </c>
    </row>
    <row r="2400" spans="1:4">
      <c r="A2400" t="s">
        <v>90</v>
      </c>
    </row>
    <row r="2401" spans="1:4">
      <c r="A2401" t="s">
        <v>1</v>
      </c>
    </row>
    <row r="2402" spans="1:4">
      <c r="B2402">
        <v>-30.681999999999999</v>
      </c>
      <c r="D2402">
        <v>17.968</v>
      </c>
    </row>
    <row r="2403" spans="1:4">
      <c r="B2403">
        <v>-30.68</v>
      </c>
      <c r="D2403">
        <v>17.968</v>
      </c>
    </row>
    <row r="2404" spans="1:4">
      <c r="B2404">
        <v>-30.670999999999999</v>
      </c>
      <c r="D2404">
        <v>17.968</v>
      </c>
    </row>
    <row r="2405" spans="1:4">
      <c r="B2405">
        <v>-24.084</v>
      </c>
      <c r="D2405">
        <v>18.437999999999999</v>
      </c>
    </row>
    <row r="2406" spans="1:4">
      <c r="B2406">
        <v>-20.059999999999999</v>
      </c>
      <c r="D2406">
        <v>18.53</v>
      </c>
    </row>
    <row r="2407" spans="1:4">
      <c r="B2407">
        <v>-15.827</v>
      </c>
      <c r="D2407">
        <v>18.611000000000001</v>
      </c>
    </row>
    <row r="2408" spans="1:4">
      <c r="B2408">
        <v>-8.4079999999999995</v>
      </c>
      <c r="D2408">
        <v>18.763000000000002</v>
      </c>
    </row>
    <row r="2409" spans="1:4">
      <c r="B2409">
        <v>-8.1910000000000007</v>
      </c>
      <c r="D2409">
        <v>18.748999999999999</v>
      </c>
    </row>
    <row r="2410" spans="1:4">
      <c r="B2410">
        <v>-2.7050000000000001</v>
      </c>
      <c r="D2410">
        <v>18.161999999999999</v>
      </c>
    </row>
    <row r="2411" spans="1:4">
      <c r="B2411">
        <v>-1.357</v>
      </c>
      <c r="D2411">
        <v>18.062000000000001</v>
      </c>
    </row>
    <row r="2412" spans="1:4">
      <c r="B2412">
        <v>-0.105</v>
      </c>
      <c r="D2412">
        <v>18.125</v>
      </c>
    </row>
    <row r="2413" spans="1:4">
      <c r="B2413">
        <v>0</v>
      </c>
      <c r="D2413">
        <v>18.129000000000001</v>
      </c>
    </row>
    <row r="2414" spans="1:4">
      <c r="B2414">
        <v>0.107</v>
      </c>
      <c r="D2414">
        <v>18.132999999999999</v>
      </c>
    </row>
    <row r="2415" spans="1:4">
      <c r="B2415">
        <v>0.154</v>
      </c>
      <c r="D2415">
        <v>18.137</v>
      </c>
    </row>
    <row r="2416" spans="1:4">
      <c r="B2416">
        <v>7.2960000000000003</v>
      </c>
      <c r="D2416">
        <v>18.521999999999998</v>
      </c>
    </row>
    <row r="2417" spans="1:4">
      <c r="B2417">
        <v>7.97</v>
      </c>
      <c r="D2417">
        <v>18.754999999999999</v>
      </c>
    </row>
    <row r="2418" spans="1:4">
      <c r="B2418">
        <v>15.545999999999999</v>
      </c>
      <c r="D2418">
        <v>18.623000000000001</v>
      </c>
    </row>
    <row r="2419" spans="1:4">
      <c r="B2419">
        <v>17.574000000000002</v>
      </c>
      <c r="D2419">
        <v>18.625</v>
      </c>
    </row>
    <row r="2420" spans="1:4">
      <c r="B2420">
        <v>18.355</v>
      </c>
      <c r="D2420">
        <v>18.585999999999999</v>
      </c>
    </row>
    <row r="2421" spans="1:4">
      <c r="B2421">
        <v>23.562999999999999</v>
      </c>
      <c r="D2421">
        <v>18.460999999999999</v>
      </c>
    </row>
    <row r="2422" spans="1:4">
      <c r="B2422">
        <v>27.838999999999999</v>
      </c>
      <c r="D2422">
        <v>18.103000000000002</v>
      </c>
    </row>
    <row r="2423" spans="1:4">
      <c r="B2423">
        <v>28.061</v>
      </c>
      <c r="D2423">
        <v>18.081</v>
      </c>
    </row>
    <row r="2424" spans="1:4">
      <c r="B2424">
        <v>33.325000000000003</v>
      </c>
      <c r="D2424">
        <v>17.68</v>
      </c>
    </row>
    <row r="2425" spans="1:4">
      <c r="B2425">
        <v>33.591000000000001</v>
      </c>
      <c r="D2425">
        <v>17.451000000000001</v>
      </c>
    </row>
    <row r="2426" spans="1:4">
      <c r="A2426" t="s">
        <v>91</v>
      </c>
    </row>
    <row r="2427" spans="1:4">
      <c r="A2427" t="s">
        <v>1</v>
      </c>
    </row>
    <row r="2428" spans="1:4">
      <c r="B2428">
        <v>-35.552999999999997</v>
      </c>
      <c r="D2428">
        <v>17.684999999999999</v>
      </c>
    </row>
    <row r="2429" spans="1:4">
      <c r="B2429">
        <v>-34.459000000000003</v>
      </c>
      <c r="D2429">
        <v>17.704000000000001</v>
      </c>
    </row>
    <row r="2430" spans="1:4">
      <c r="B2430">
        <v>-30.773</v>
      </c>
      <c r="D2430">
        <v>17.97</v>
      </c>
    </row>
    <row r="2431" spans="1:4">
      <c r="B2431">
        <v>-27.712</v>
      </c>
      <c r="D2431">
        <v>18.187000000000001</v>
      </c>
    </row>
    <row r="2432" spans="1:4">
      <c r="B2432">
        <v>-23.945</v>
      </c>
      <c r="D2432">
        <v>18.416</v>
      </c>
    </row>
    <row r="2433" spans="2:4">
      <c r="B2433">
        <v>-11.291</v>
      </c>
      <c r="D2433">
        <v>18.664000000000001</v>
      </c>
    </row>
    <row r="2434" spans="2:4">
      <c r="B2434">
        <v>-8.3019999999999996</v>
      </c>
      <c r="D2434">
        <v>18.696999999999999</v>
      </c>
    </row>
    <row r="2435" spans="2:4">
      <c r="B2435">
        <v>-6.7809999999999997</v>
      </c>
      <c r="D2435">
        <v>18.533000000000001</v>
      </c>
    </row>
    <row r="2436" spans="2:4">
      <c r="B2436">
        <v>-1.071</v>
      </c>
      <c r="D2436">
        <v>17.881</v>
      </c>
    </row>
    <row r="2437" spans="2:4">
      <c r="B2437">
        <v>0</v>
      </c>
      <c r="D2437">
        <v>18.116</v>
      </c>
    </row>
    <row r="2438" spans="2:4">
      <c r="B2438">
        <v>8.0000000000000002E-3</v>
      </c>
      <c r="D2438">
        <v>18.117999999999999</v>
      </c>
    </row>
    <row r="2439" spans="2:4">
      <c r="B2439">
        <v>7.5999999999999998E-2</v>
      </c>
      <c r="D2439">
        <v>18.123000000000001</v>
      </c>
    </row>
    <row r="2440" spans="2:4">
      <c r="B2440">
        <v>8.0259999999999998</v>
      </c>
      <c r="D2440">
        <v>18.766999999999999</v>
      </c>
    </row>
    <row r="2441" spans="2:4">
      <c r="B2441">
        <v>8.4659999999999993</v>
      </c>
      <c r="D2441">
        <v>18.760999999999999</v>
      </c>
    </row>
    <row r="2442" spans="2:4">
      <c r="B2442">
        <v>16.699000000000002</v>
      </c>
      <c r="D2442">
        <v>18.623000000000001</v>
      </c>
    </row>
    <row r="2443" spans="2:4">
      <c r="B2443">
        <v>17.920999999999999</v>
      </c>
      <c r="D2443">
        <v>18.577999999999999</v>
      </c>
    </row>
    <row r="2444" spans="2:4">
      <c r="B2444">
        <v>23.3</v>
      </c>
      <c r="D2444">
        <v>18.463999999999999</v>
      </c>
    </row>
    <row r="2445" spans="2:4">
      <c r="B2445">
        <v>27.509</v>
      </c>
      <c r="D2445">
        <v>18.248999999999999</v>
      </c>
    </row>
    <row r="2446" spans="2:4">
      <c r="B2446">
        <v>28.856999999999999</v>
      </c>
      <c r="D2446">
        <v>18.201000000000001</v>
      </c>
    </row>
    <row r="2447" spans="2:4">
      <c r="B2447">
        <v>32.020000000000003</v>
      </c>
      <c r="D2447">
        <v>17.946000000000002</v>
      </c>
    </row>
    <row r="2448" spans="2:4">
      <c r="B2448">
        <v>32.860999999999997</v>
      </c>
      <c r="D2448">
        <v>18.100000000000001</v>
      </c>
    </row>
    <row r="2449" spans="1:4">
      <c r="A2449" t="s">
        <v>92</v>
      </c>
    </row>
    <row r="2450" spans="1:4">
      <c r="A2450" t="s">
        <v>1</v>
      </c>
    </row>
    <row r="2451" spans="1:4">
      <c r="B2451">
        <v>-34.771999999999998</v>
      </c>
      <c r="D2451">
        <v>17.920000000000002</v>
      </c>
    </row>
    <row r="2452" spans="1:4">
      <c r="B2452">
        <v>-30.617999999999999</v>
      </c>
      <c r="D2452">
        <v>18.126000000000001</v>
      </c>
    </row>
    <row r="2453" spans="1:4">
      <c r="B2453">
        <v>-29.63</v>
      </c>
      <c r="D2453">
        <v>18.178999999999998</v>
      </c>
    </row>
    <row r="2454" spans="1:4">
      <c r="B2454">
        <v>-24.059000000000001</v>
      </c>
      <c r="D2454">
        <v>18.420000000000002</v>
      </c>
    </row>
    <row r="2455" spans="1:4">
      <c r="B2455">
        <v>-23.754999999999999</v>
      </c>
      <c r="D2455">
        <v>18.437000000000001</v>
      </c>
    </row>
    <row r="2456" spans="1:4">
      <c r="B2456">
        <v>-15.102</v>
      </c>
      <c r="D2456">
        <v>18.591999999999999</v>
      </c>
    </row>
    <row r="2457" spans="1:4">
      <c r="B2457">
        <v>-10.499000000000001</v>
      </c>
      <c r="D2457">
        <v>18.658999999999999</v>
      </c>
    </row>
    <row r="2458" spans="1:4">
      <c r="B2458">
        <v>-8.3040000000000003</v>
      </c>
      <c r="D2458">
        <v>18.704999999999998</v>
      </c>
    </row>
    <row r="2459" spans="1:4">
      <c r="B2459">
        <v>-9.6000000000000002E-2</v>
      </c>
      <c r="D2459">
        <v>18.138999999999999</v>
      </c>
    </row>
    <row r="2460" spans="1:4">
      <c r="B2460">
        <v>-5.1999999999999998E-2</v>
      </c>
      <c r="D2460">
        <v>18.135000000000002</v>
      </c>
    </row>
    <row r="2461" spans="1:4">
      <c r="B2461">
        <v>0</v>
      </c>
      <c r="D2461">
        <v>18.138000000000002</v>
      </c>
    </row>
    <row r="2462" spans="1:4">
      <c r="B2462">
        <v>1.4379999999999999</v>
      </c>
      <c r="D2462">
        <v>18.222000000000001</v>
      </c>
    </row>
    <row r="2463" spans="1:4">
      <c r="B2463">
        <v>7.4459999999999997</v>
      </c>
      <c r="D2463">
        <v>18.565000000000001</v>
      </c>
    </row>
    <row r="2464" spans="1:4">
      <c r="B2464">
        <v>8.0429999999999993</v>
      </c>
      <c r="D2464">
        <v>18.710999999999999</v>
      </c>
    </row>
    <row r="2465" spans="1:4">
      <c r="B2465">
        <v>8.1150000000000002</v>
      </c>
      <c r="D2465">
        <v>18.715</v>
      </c>
    </row>
    <row r="2466" spans="1:4">
      <c r="B2466">
        <v>8.2949999999999999</v>
      </c>
      <c r="D2466">
        <v>18.710999999999999</v>
      </c>
    </row>
    <row r="2467" spans="1:4">
      <c r="B2467">
        <v>9.0969999999999995</v>
      </c>
      <c r="D2467">
        <v>18.699000000000002</v>
      </c>
    </row>
    <row r="2468" spans="1:4">
      <c r="B2468">
        <v>22.440999999999999</v>
      </c>
      <c r="D2468">
        <v>18.478000000000002</v>
      </c>
    </row>
    <row r="2469" spans="1:4">
      <c r="B2469">
        <v>24.670999999999999</v>
      </c>
      <c r="D2469">
        <v>18.382000000000001</v>
      </c>
    </row>
    <row r="2470" spans="1:4">
      <c r="B2470">
        <v>28.94</v>
      </c>
      <c r="D2470">
        <v>18.228999999999999</v>
      </c>
    </row>
    <row r="2471" spans="1:4">
      <c r="A2471" t="s">
        <v>93</v>
      </c>
    </row>
    <row r="2472" spans="1:4">
      <c r="A2472" t="s">
        <v>1</v>
      </c>
    </row>
    <row r="2473" spans="1:4">
      <c r="B2473">
        <v>-34.676000000000002</v>
      </c>
      <c r="D2473">
        <v>17.568999999999999</v>
      </c>
    </row>
    <row r="2474" spans="1:4">
      <c r="B2474">
        <v>-32.768999999999998</v>
      </c>
      <c r="D2474">
        <v>17.611000000000001</v>
      </c>
    </row>
    <row r="2475" spans="1:4">
      <c r="B2475">
        <v>-31.206</v>
      </c>
      <c r="D2475">
        <v>17.722999999999999</v>
      </c>
    </row>
    <row r="2476" spans="1:4">
      <c r="B2476">
        <v>-27.864999999999998</v>
      </c>
      <c r="D2476">
        <v>18.09</v>
      </c>
    </row>
    <row r="2477" spans="1:4">
      <c r="B2477">
        <v>-24.053999999999998</v>
      </c>
      <c r="D2477">
        <v>18.356000000000002</v>
      </c>
    </row>
    <row r="2478" spans="1:4">
      <c r="B2478">
        <v>-9.2349999999999994</v>
      </c>
      <c r="D2478">
        <v>18.63</v>
      </c>
    </row>
    <row r="2479" spans="1:4">
      <c r="B2479">
        <v>-8.5180000000000007</v>
      </c>
      <c r="D2479">
        <v>18.646999999999998</v>
      </c>
    </row>
    <row r="2480" spans="1:4">
      <c r="B2480">
        <v>-8.2789999999999999</v>
      </c>
      <c r="D2480">
        <v>18.652000000000001</v>
      </c>
    </row>
    <row r="2481" spans="1:4">
      <c r="B2481">
        <v>-8.0540000000000003</v>
      </c>
      <c r="D2481">
        <v>18.626999999999999</v>
      </c>
    </row>
    <row r="2482" spans="1:4">
      <c r="B2482">
        <v>-0.01</v>
      </c>
      <c r="D2482">
        <v>18.065000000000001</v>
      </c>
    </row>
    <row r="2483" spans="1:4">
      <c r="B2483">
        <v>0</v>
      </c>
      <c r="D2483">
        <v>18.065999999999999</v>
      </c>
    </row>
    <row r="2484" spans="1:4">
      <c r="B2484">
        <v>0.371</v>
      </c>
      <c r="D2484">
        <v>18.093</v>
      </c>
    </row>
    <row r="2485" spans="1:4">
      <c r="B2485">
        <v>7.8739999999999997</v>
      </c>
      <c r="D2485">
        <v>18.661999999999999</v>
      </c>
    </row>
    <row r="2486" spans="1:4">
      <c r="B2486">
        <v>13.205</v>
      </c>
      <c r="D2486">
        <v>18.562999999999999</v>
      </c>
    </row>
    <row r="2487" spans="1:4">
      <c r="B2487">
        <v>15.081</v>
      </c>
      <c r="D2487">
        <v>18.574000000000002</v>
      </c>
    </row>
    <row r="2488" spans="1:4">
      <c r="B2488">
        <v>16.402999999999999</v>
      </c>
      <c r="D2488">
        <v>18.538</v>
      </c>
    </row>
    <row r="2489" spans="1:4">
      <c r="B2489">
        <v>18.306000000000001</v>
      </c>
      <c r="D2489">
        <v>18.488</v>
      </c>
    </row>
    <row r="2490" spans="1:4">
      <c r="B2490">
        <v>20.457000000000001</v>
      </c>
      <c r="D2490">
        <v>18.471</v>
      </c>
    </row>
    <row r="2491" spans="1:4">
      <c r="B2491">
        <v>23.542000000000002</v>
      </c>
      <c r="D2491">
        <v>18.402000000000001</v>
      </c>
    </row>
    <row r="2492" spans="1:4">
      <c r="B2492">
        <v>24.207000000000001</v>
      </c>
      <c r="D2492">
        <v>18.356000000000002</v>
      </c>
    </row>
    <row r="2493" spans="1:4">
      <c r="B2493">
        <v>29.491</v>
      </c>
      <c r="D2493">
        <v>18.053000000000001</v>
      </c>
    </row>
    <row r="2494" spans="1:4">
      <c r="A2494" t="s">
        <v>94</v>
      </c>
    </row>
    <row r="2495" spans="1:4">
      <c r="A2495" t="s">
        <v>1</v>
      </c>
    </row>
    <row r="2496" spans="1:4">
      <c r="B2496">
        <v>-34.142000000000003</v>
      </c>
      <c r="D2496">
        <v>17.677</v>
      </c>
    </row>
    <row r="2497" spans="2:4">
      <c r="B2497">
        <v>-33.74</v>
      </c>
      <c r="D2497">
        <v>17.609000000000002</v>
      </c>
    </row>
    <row r="2498" spans="2:4">
      <c r="B2498">
        <v>-31.349</v>
      </c>
      <c r="D2498">
        <v>17.745999999999999</v>
      </c>
    </row>
    <row r="2499" spans="2:4">
      <c r="B2499">
        <v>-27.594000000000001</v>
      </c>
      <c r="D2499">
        <v>18.036000000000001</v>
      </c>
    </row>
    <row r="2500" spans="2:4">
      <c r="B2500">
        <v>-24.13</v>
      </c>
      <c r="D2500">
        <v>18.349</v>
      </c>
    </row>
    <row r="2501" spans="2:4">
      <c r="B2501">
        <v>-10.462999999999999</v>
      </c>
      <c r="D2501">
        <v>18.617999999999999</v>
      </c>
    </row>
    <row r="2502" spans="2:4">
      <c r="B2502">
        <v>-9.5820000000000007</v>
      </c>
      <c r="D2502">
        <v>18.623000000000001</v>
      </c>
    </row>
    <row r="2503" spans="2:4">
      <c r="B2503">
        <v>-8.3480000000000008</v>
      </c>
      <c r="D2503">
        <v>18.654</v>
      </c>
    </row>
    <row r="2504" spans="2:4">
      <c r="B2504">
        <v>-7.8040000000000003</v>
      </c>
      <c r="D2504">
        <v>18.591999999999999</v>
      </c>
    </row>
    <row r="2505" spans="2:4">
      <c r="B2505">
        <v>-0.10299999999999999</v>
      </c>
      <c r="D2505">
        <v>18.047000000000001</v>
      </c>
    </row>
    <row r="2506" spans="2:4">
      <c r="B2506">
        <v>0</v>
      </c>
      <c r="D2506">
        <v>18.058</v>
      </c>
    </row>
    <row r="2507" spans="2:4">
      <c r="B2507">
        <v>0.02</v>
      </c>
      <c r="D2507">
        <v>18.061</v>
      </c>
    </row>
    <row r="2508" spans="2:4">
      <c r="B2508">
        <v>7.9770000000000003</v>
      </c>
      <c r="D2508">
        <v>18.677</v>
      </c>
    </row>
    <row r="2509" spans="2:4">
      <c r="B2509">
        <v>8.4290000000000003</v>
      </c>
      <c r="D2509">
        <v>18.684999999999999</v>
      </c>
    </row>
    <row r="2510" spans="2:4">
      <c r="B2510">
        <v>23.114000000000001</v>
      </c>
      <c r="D2510">
        <v>18.294</v>
      </c>
    </row>
    <row r="2511" spans="2:4">
      <c r="B2511">
        <v>23.356000000000002</v>
      </c>
      <c r="D2511">
        <v>18.285</v>
      </c>
    </row>
    <row r="2512" spans="2:4">
      <c r="B2512">
        <v>25.100999999999999</v>
      </c>
      <c r="D2512">
        <v>18.22</v>
      </c>
    </row>
    <row r="2513" spans="1:4">
      <c r="B2513">
        <v>30.283000000000001</v>
      </c>
      <c r="D2513">
        <v>18.059000000000001</v>
      </c>
    </row>
    <row r="2514" spans="1:4">
      <c r="B2514">
        <v>32.273000000000003</v>
      </c>
      <c r="D2514">
        <v>18</v>
      </c>
    </row>
    <row r="2515" spans="1:4">
      <c r="B2515">
        <v>32.673000000000002</v>
      </c>
      <c r="D2515">
        <v>18.047999999999998</v>
      </c>
    </row>
    <row r="2516" spans="1:4">
      <c r="A2516" t="s">
        <v>95</v>
      </c>
    </row>
    <row r="2517" spans="1:4">
      <c r="A2517" t="s">
        <v>1</v>
      </c>
    </row>
    <row r="2518" spans="1:4">
      <c r="B2518">
        <v>-29.91</v>
      </c>
      <c r="D2518">
        <v>17.873000000000001</v>
      </c>
    </row>
    <row r="2519" spans="1:4">
      <c r="B2519">
        <v>-27.542000000000002</v>
      </c>
      <c r="D2519">
        <v>18.044</v>
      </c>
    </row>
    <row r="2520" spans="1:4">
      <c r="B2520">
        <v>-24.155000000000001</v>
      </c>
      <c r="D2520">
        <v>18.291</v>
      </c>
    </row>
    <row r="2521" spans="1:4">
      <c r="B2521">
        <v>-23.475000000000001</v>
      </c>
      <c r="D2521">
        <v>18.346</v>
      </c>
    </row>
    <row r="2522" spans="1:4">
      <c r="B2522">
        <v>-12.502000000000001</v>
      </c>
      <c r="D2522">
        <v>18.536000000000001</v>
      </c>
    </row>
    <row r="2523" spans="1:4">
      <c r="B2523">
        <v>-8.2729999999999997</v>
      </c>
      <c r="D2523">
        <v>18.596</v>
      </c>
    </row>
    <row r="2524" spans="1:4">
      <c r="B2524">
        <v>-0.216</v>
      </c>
      <c r="D2524">
        <v>17.97</v>
      </c>
    </row>
    <row r="2525" spans="1:4">
      <c r="B2525">
        <v>-1.7999999999999999E-2</v>
      </c>
      <c r="D2525">
        <v>17.954000000000001</v>
      </c>
    </row>
    <row r="2526" spans="1:4">
      <c r="B2526">
        <v>0</v>
      </c>
      <c r="D2526">
        <v>17.954999999999998</v>
      </c>
    </row>
    <row r="2527" spans="1:4">
      <c r="B2527">
        <v>0.22700000000000001</v>
      </c>
      <c r="D2527">
        <v>17.972999999999999</v>
      </c>
    </row>
    <row r="2528" spans="1:4">
      <c r="B2528">
        <v>3.2519999999999998</v>
      </c>
      <c r="D2528">
        <v>18.239000000000001</v>
      </c>
    </row>
    <row r="2529" spans="1:4">
      <c r="B2529">
        <v>3.407</v>
      </c>
      <c r="D2529">
        <v>18.251000000000001</v>
      </c>
    </row>
    <row r="2530" spans="1:4">
      <c r="B2530">
        <v>8.0020000000000007</v>
      </c>
      <c r="D2530">
        <v>18.641999999999999</v>
      </c>
    </row>
    <row r="2531" spans="1:4">
      <c r="B2531">
        <v>8.0310000000000006</v>
      </c>
      <c r="D2531">
        <v>18.649000000000001</v>
      </c>
    </row>
    <row r="2532" spans="1:4">
      <c r="B2532">
        <v>13.183</v>
      </c>
      <c r="D2532">
        <v>18.503</v>
      </c>
    </row>
    <row r="2533" spans="1:4">
      <c r="B2533">
        <v>15.414</v>
      </c>
      <c r="D2533">
        <v>18.523</v>
      </c>
    </row>
    <row r="2534" spans="1:4">
      <c r="B2534">
        <v>19.564</v>
      </c>
      <c r="D2534">
        <v>18.445</v>
      </c>
    </row>
    <row r="2535" spans="1:4">
      <c r="B2535">
        <v>23.111999999999998</v>
      </c>
      <c r="D2535">
        <v>18.274000000000001</v>
      </c>
    </row>
    <row r="2536" spans="1:4">
      <c r="B2536">
        <v>23.408999999999999</v>
      </c>
      <c r="D2536">
        <v>18.265000000000001</v>
      </c>
    </row>
    <row r="2537" spans="1:4">
      <c r="B2537">
        <v>23.594999999999999</v>
      </c>
      <c r="D2537">
        <v>18.260999999999999</v>
      </c>
    </row>
    <row r="2538" spans="1:4">
      <c r="B2538">
        <v>26.466000000000001</v>
      </c>
      <c r="D2538">
        <v>18.094999999999999</v>
      </c>
    </row>
    <row r="2539" spans="1:4">
      <c r="B2539">
        <v>30.433</v>
      </c>
      <c r="D2539">
        <v>18.047999999999998</v>
      </c>
    </row>
    <row r="2540" spans="1:4">
      <c r="B2540">
        <v>31.312000000000001</v>
      </c>
      <c r="D2540">
        <v>18.079999999999998</v>
      </c>
    </row>
    <row r="2541" spans="1:4">
      <c r="B2541">
        <v>33.091000000000001</v>
      </c>
      <c r="D2541">
        <v>18.166</v>
      </c>
    </row>
    <row r="2542" spans="1:4">
      <c r="A2542" t="s">
        <v>96</v>
      </c>
    </row>
    <row r="2543" spans="1:4">
      <c r="A2543" t="s">
        <v>1</v>
      </c>
    </row>
    <row r="2544" spans="1:4">
      <c r="B2544">
        <v>-33.997</v>
      </c>
      <c r="D2544">
        <v>17.751000000000001</v>
      </c>
    </row>
    <row r="2545" spans="2:4">
      <c r="B2545">
        <v>-32.845999999999997</v>
      </c>
      <c r="D2545">
        <v>17.663</v>
      </c>
    </row>
    <row r="2546" spans="2:4">
      <c r="B2546">
        <v>-31.751999999999999</v>
      </c>
      <c r="D2546">
        <v>17.696000000000002</v>
      </c>
    </row>
    <row r="2547" spans="2:4">
      <c r="B2547">
        <v>-28.234999999999999</v>
      </c>
      <c r="D2547">
        <v>17.981999999999999</v>
      </c>
    </row>
    <row r="2548" spans="2:4">
      <c r="B2548">
        <v>-24.071000000000002</v>
      </c>
      <c r="D2548">
        <v>18.248999999999999</v>
      </c>
    </row>
    <row r="2549" spans="2:4">
      <c r="B2549">
        <v>-21.843</v>
      </c>
      <c r="D2549">
        <v>18.286000000000001</v>
      </c>
    </row>
    <row r="2550" spans="2:4">
      <c r="B2550">
        <v>-13.573</v>
      </c>
      <c r="D2550">
        <v>18.437999999999999</v>
      </c>
    </row>
    <row r="2551" spans="2:4">
      <c r="B2551">
        <v>-8.968</v>
      </c>
      <c r="D2551">
        <v>18.585000000000001</v>
      </c>
    </row>
    <row r="2552" spans="2:4">
      <c r="B2552">
        <v>-8.3179999999999996</v>
      </c>
      <c r="D2552">
        <v>18.594999999999999</v>
      </c>
    </row>
    <row r="2553" spans="2:4">
      <c r="B2553">
        <v>-7.9249999999999998</v>
      </c>
      <c r="D2553">
        <v>18.545999999999999</v>
      </c>
    </row>
    <row r="2554" spans="2:4">
      <c r="B2554">
        <v>-7.0000000000000001E-3</v>
      </c>
      <c r="D2554">
        <v>17.902999999999999</v>
      </c>
    </row>
    <row r="2555" spans="2:4">
      <c r="B2555">
        <v>0</v>
      </c>
      <c r="D2555">
        <v>17.902999999999999</v>
      </c>
    </row>
    <row r="2556" spans="2:4">
      <c r="B2556">
        <v>3.7919999999999998</v>
      </c>
      <c r="D2556">
        <v>18.190999999999999</v>
      </c>
    </row>
    <row r="2557" spans="2:4">
      <c r="B2557">
        <v>7.4080000000000004</v>
      </c>
      <c r="D2557">
        <v>18.457999999999998</v>
      </c>
    </row>
    <row r="2558" spans="2:4">
      <c r="B2558">
        <v>7.5039999999999996</v>
      </c>
      <c r="D2558">
        <v>18.466999999999999</v>
      </c>
    </row>
    <row r="2559" spans="2:4">
      <c r="B2559">
        <v>8.15</v>
      </c>
      <c r="D2559">
        <v>18.596</v>
      </c>
    </row>
    <row r="2560" spans="2:4">
      <c r="B2560">
        <v>9.1609999999999996</v>
      </c>
      <c r="D2560">
        <v>18.577999999999999</v>
      </c>
    </row>
    <row r="2561" spans="1:4">
      <c r="B2561">
        <v>23.263000000000002</v>
      </c>
      <c r="D2561">
        <v>18.242000000000001</v>
      </c>
    </row>
    <row r="2562" spans="1:4">
      <c r="B2562">
        <v>24.852</v>
      </c>
      <c r="D2562">
        <v>18.218</v>
      </c>
    </row>
    <row r="2563" spans="1:4">
      <c r="B2563">
        <v>27.591999999999999</v>
      </c>
      <c r="D2563">
        <v>18.204999999999998</v>
      </c>
    </row>
    <row r="2564" spans="1:4">
      <c r="B2564">
        <v>29.649000000000001</v>
      </c>
      <c r="D2564">
        <v>18.141999999999999</v>
      </c>
    </row>
    <row r="2565" spans="1:4">
      <c r="B2565">
        <v>32.488999999999997</v>
      </c>
      <c r="D2565">
        <v>18.151</v>
      </c>
    </row>
    <row r="2566" spans="1:4">
      <c r="B2566">
        <v>32.796999999999997</v>
      </c>
      <c r="D2566">
        <v>18.238</v>
      </c>
    </row>
    <row r="2567" spans="1:4">
      <c r="A2567" t="s">
        <v>97</v>
      </c>
    </row>
    <row r="2568" spans="1:4">
      <c r="A2568" t="s">
        <v>1</v>
      </c>
    </row>
    <row r="2569" spans="1:4">
      <c r="B2569">
        <v>-34.261000000000003</v>
      </c>
      <c r="D2569">
        <v>17.550999999999998</v>
      </c>
    </row>
    <row r="2570" spans="1:4">
      <c r="B2570">
        <v>-33.899000000000001</v>
      </c>
      <c r="D2570">
        <v>17.565000000000001</v>
      </c>
    </row>
    <row r="2571" spans="1:4">
      <c r="B2571">
        <v>-29.545000000000002</v>
      </c>
      <c r="D2571">
        <v>17.896999999999998</v>
      </c>
    </row>
    <row r="2572" spans="1:4">
      <c r="B2572">
        <v>-28.036999999999999</v>
      </c>
      <c r="D2572">
        <v>17.972000000000001</v>
      </c>
    </row>
    <row r="2573" spans="1:4">
      <c r="B2573">
        <v>-24.029</v>
      </c>
      <c r="D2573">
        <v>18.245000000000001</v>
      </c>
    </row>
    <row r="2574" spans="1:4">
      <c r="B2574">
        <v>-23.63</v>
      </c>
      <c r="D2574">
        <v>18.271999999999998</v>
      </c>
    </row>
    <row r="2575" spans="1:4">
      <c r="B2575">
        <v>-20.658999999999999</v>
      </c>
      <c r="D2575">
        <v>18.311</v>
      </c>
    </row>
    <row r="2576" spans="1:4">
      <c r="B2576">
        <v>-10.919</v>
      </c>
      <c r="D2576">
        <v>18.574999999999999</v>
      </c>
    </row>
    <row r="2577" spans="2:4">
      <c r="B2577">
        <v>-10.093999999999999</v>
      </c>
      <c r="D2577">
        <v>18.59</v>
      </c>
    </row>
    <row r="2578" spans="2:4">
      <c r="B2578">
        <v>-0.98499999999999999</v>
      </c>
      <c r="D2578">
        <v>17.779</v>
      </c>
    </row>
    <row r="2579" spans="2:4">
      <c r="B2579">
        <v>-0.72</v>
      </c>
      <c r="D2579">
        <v>17.745000000000001</v>
      </c>
    </row>
    <row r="2580" spans="2:4">
      <c r="B2580">
        <v>-0.316</v>
      </c>
      <c r="D2580">
        <v>17.875</v>
      </c>
    </row>
    <row r="2581" spans="2:4">
      <c r="B2581">
        <v>-2E-3</v>
      </c>
      <c r="D2581">
        <v>17.904</v>
      </c>
    </row>
    <row r="2582" spans="2:4">
      <c r="B2582">
        <v>0</v>
      </c>
      <c r="D2582">
        <v>17.904</v>
      </c>
    </row>
    <row r="2583" spans="2:4">
      <c r="B2583">
        <v>0.11799999999999999</v>
      </c>
      <c r="D2583">
        <v>17.91</v>
      </c>
    </row>
    <row r="2584" spans="2:4">
      <c r="B2584">
        <v>8.1519999999999992</v>
      </c>
      <c r="D2584">
        <v>18.535</v>
      </c>
    </row>
    <row r="2585" spans="2:4">
      <c r="B2585">
        <v>8.2789999999999999</v>
      </c>
      <c r="D2585">
        <v>18.536999999999999</v>
      </c>
    </row>
    <row r="2586" spans="2:4">
      <c r="B2586">
        <v>14.994999999999999</v>
      </c>
      <c r="D2586">
        <v>18.38</v>
      </c>
    </row>
    <row r="2587" spans="2:4">
      <c r="B2587">
        <v>22.984000000000002</v>
      </c>
      <c r="D2587">
        <v>18.190000000000001</v>
      </c>
    </row>
    <row r="2588" spans="2:4">
      <c r="B2588">
        <v>23.341000000000001</v>
      </c>
      <c r="D2588">
        <v>18.187000000000001</v>
      </c>
    </row>
    <row r="2589" spans="2:4">
      <c r="B2589">
        <v>23.411000000000001</v>
      </c>
      <c r="D2589">
        <v>18.184999999999999</v>
      </c>
    </row>
    <row r="2590" spans="2:4">
      <c r="B2590">
        <v>23.771999999999998</v>
      </c>
      <c r="D2590">
        <v>18.152999999999999</v>
      </c>
    </row>
    <row r="2591" spans="2:4">
      <c r="B2591">
        <v>24.785</v>
      </c>
      <c r="D2591">
        <v>18.09</v>
      </c>
    </row>
    <row r="2592" spans="2:4">
      <c r="B2592">
        <v>26.632999999999999</v>
      </c>
      <c r="D2592">
        <v>18.079000000000001</v>
      </c>
    </row>
    <row r="2593" spans="1:4">
      <c r="B2593">
        <v>29.952000000000002</v>
      </c>
      <c r="D2593">
        <v>17.949000000000002</v>
      </c>
    </row>
    <row r="2594" spans="1:4">
      <c r="B2594">
        <v>30.044</v>
      </c>
      <c r="D2594">
        <v>17.948</v>
      </c>
    </row>
    <row r="2595" spans="1:4">
      <c r="B2595">
        <v>32.732999999999997</v>
      </c>
      <c r="D2595">
        <v>18.125</v>
      </c>
    </row>
    <row r="2596" spans="1:4">
      <c r="B2596">
        <v>32.746000000000002</v>
      </c>
      <c r="D2596">
        <v>18.126000000000001</v>
      </c>
    </row>
    <row r="2597" spans="1:4">
      <c r="B2597">
        <v>32.899000000000001</v>
      </c>
      <c r="D2597">
        <v>18.161000000000001</v>
      </c>
    </row>
    <row r="2598" spans="1:4">
      <c r="A2598" t="s">
        <v>98</v>
      </c>
    </row>
    <row r="2599" spans="1:4">
      <c r="A2599" t="s">
        <v>1</v>
      </c>
    </row>
    <row r="2600" spans="1:4">
      <c r="B2600">
        <v>-30.029</v>
      </c>
      <c r="D2600">
        <v>17.821000000000002</v>
      </c>
    </row>
    <row r="2601" spans="1:4">
      <c r="B2601">
        <v>-28.521000000000001</v>
      </c>
      <c r="D2601">
        <v>17.942</v>
      </c>
    </row>
    <row r="2602" spans="1:4">
      <c r="B2602">
        <v>-24.081</v>
      </c>
      <c r="D2602">
        <v>18.058</v>
      </c>
    </row>
    <row r="2603" spans="1:4">
      <c r="B2603">
        <v>-21.355</v>
      </c>
      <c r="D2603">
        <v>18.367000000000001</v>
      </c>
    </row>
    <row r="2604" spans="1:4">
      <c r="B2604">
        <v>-21.202000000000002</v>
      </c>
      <c r="D2604">
        <v>18.384</v>
      </c>
    </row>
    <row r="2605" spans="1:4">
      <c r="B2605">
        <v>-19.850999999999999</v>
      </c>
      <c r="D2605">
        <v>18.395</v>
      </c>
    </row>
    <row r="2606" spans="1:4">
      <c r="B2606">
        <v>-8.3070000000000004</v>
      </c>
      <c r="D2606">
        <v>18.488</v>
      </c>
    </row>
    <row r="2607" spans="1:4">
      <c r="B2607">
        <v>-2.0649999999999999</v>
      </c>
      <c r="D2607">
        <v>18.007000000000001</v>
      </c>
    </row>
    <row r="2608" spans="1:4">
      <c r="B2608">
        <v>-5.3999999999999999E-2</v>
      </c>
      <c r="D2608">
        <v>17.853000000000002</v>
      </c>
    </row>
    <row r="2609" spans="1:4">
      <c r="B2609">
        <v>-8.9999999999999993E-3</v>
      </c>
      <c r="D2609">
        <v>17.853000000000002</v>
      </c>
    </row>
    <row r="2610" spans="1:4">
      <c r="B2610">
        <v>0</v>
      </c>
      <c r="D2610">
        <v>17.853999999999999</v>
      </c>
    </row>
    <row r="2611" spans="1:4">
      <c r="B2611">
        <v>2.4E-2</v>
      </c>
      <c r="D2611">
        <v>17.856000000000002</v>
      </c>
    </row>
    <row r="2612" spans="1:4">
      <c r="B2612">
        <v>0.57899999999999996</v>
      </c>
      <c r="D2612">
        <v>17.885999999999999</v>
      </c>
    </row>
    <row r="2613" spans="1:4">
      <c r="B2613">
        <v>3.407</v>
      </c>
      <c r="D2613">
        <v>18.135999999999999</v>
      </c>
    </row>
    <row r="2614" spans="1:4">
      <c r="B2614">
        <v>7.9020000000000001</v>
      </c>
      <c r="D2614">
        <v>18.504000000000001</v>
      </c>
    </row>
    <row r="2615" spans="1:4">
      <c r="B2615">
        <v>7.9850000000000003</v>
      </c>
      <c r="D2615">
        <v>18.504999999999999</v>
      </c>
    </row>
    <row r="2616" spans="1:4">
      <c r="B2616">
        <v>20.666</v>
      </c>
      <c r="D2616">
        <v>18.382999999999999</v>
      </c>
    </row>
    <row r="2617" spans="1:4">
      <c r="B2617">
        <v>20.747</v>
      </c>
      <c r="D2617">
        <v>18.381</v>
      </c>
    </row>
    <row r="2618" spans="1:4">
      <c r="B2618">
        <v>23.382000000000001</v>
      </c>
      <c r="D2618">
        <v>18.305</v>
      </c>
    </row>
    <row r="2619" spans="1:4">
      <c r="B2619">
        <v>28.382000000000001</v>
      </c>
      <c r="D2619">
        <v>18.149000000000001</v>
      </c>
    </row>
    <row r="2620" spans="1:4">
      <c r="B2620">
        <v>28.837</v>
      </c>
      <c r="D2620">
        <v>18.141999999999999</v>
      </c>
    </row>
    <row r="2621" spans="1:4">
      <c r="B2621">
        <v>33.107999999999997</v>
      </c>
      <c r="D2621">
        <v>18.119</v>
      </c>
    </row>
    <row r="2622" spans="1:4">
      <c r="B2622">
        <v>33.201999999999998</v>
      </c>
      <c r="D2622">
        <v>18.126999999999999</v>
      </c>
    </row>
    <row r="2623" spans="1:4">
      <c r="A2623" t="s">
        <v>99</v>
      </c>
    </row>
    <row r="2624" spans="1:4">
      <c r="A2624" t="s">
        <v>1</v>
      </c>
    </row>
    <row r="2625" spans="2:4">
      <c r="B2625">
        <v>-30.661000000000001</v>
      </c>
      <c r="D2625">
        <v>17.613</v>
      </c>
    </row>
    <row r="2626" spans="2:4">
      <c r="B2626">
        <v>-29.193000000000001</v>
      </c>
      <c r="D2626">
        <v>17.747</v>
      </c>
    </row>
    <row r="2627" spans="2:4">
      <c r="B2627">
        <v>-21.681999999999999</v>
      </c>
      <c r="D2627">
        <v>18.28</v>
      </c>
    </row>
    <row r="2628" spans="2:4">
      <c r="B2628">
        <v>-21.306999999999999</v>
      </c>
      <c r="D2628">
        <v>18.317</v>
      </c>
    </row>
    <row r="2629" spans="2:4">
      <c r="B2629">
        <v>-15.224</v>
      </c>
      <c r="D2629">
        <v>18.361000000000001</v>
      </c>
    </row>
    <row r="2630" spans="2:4">
      <c r="B2630">
        <v>-8.4469999999999992</v>
      </c>
      <c r="D2630">
        <v>18.436</v>
      </c>
    </row>
    <row r="2631" spans="2:4">
      <c r="B2631">
        <v>-0.98199999999999998</v>
      </c>
      <c r="D2631">
        <v>17.858000000000001</v>
      </c>
    </row>
    <row r="2632" spans="2:4">
      <c r="B2632">
        <v>-6.4000000000000001E-2</v>
      </c>
      <c r="D2632">
        <v>17.791</v>
      </c>
    </row>
    <row r="2633" spans="2:4">
      <c r="B2633">
        <v>0</v>
      </c>
      <c r="D2633">
        <v>17.795999999999999</v>
      </c>
    </row>
    <row r="2634" spans="2:4">
      <c r="B2634">
        <v>0.104</v>
      </c>
      <c r="D2634">
        <v>17.803999999999998</v>
      </c>
    </row>
    <row r="2635" spans="2:4">
      <c r="B2635">
        <v>0.47299999999999998</v>
      </c>
      <c r="D2635">
        <v>17.821999999999999</v>
      </c>
    </row>
    <row r="2636" spans="2:4">
      <c r="B2636">
        <v>7.7919999999999998</v>
      </c>
      <c r="D2636">
        <v>18.372</v>
      </c>
    </row>
    <row r="2637" spans="2:4">
      <c r="B2637">
        <v>7.8109999999999999</v>
      </c>
      <c r="D2637">
        <v>18.372</v>
      </c>
    </row>
    <row r="2638" spans="2:4">
      <c r="B2638">
        <v>10.331</v>
      </c>
      <c r="D2638">
        <v>18.248000000000001</v>
      </c>
    </row>
    <row r="2639" spans="2:4">
      <c r="B2639">
        <v>20.614999999999998</v>
      </c>
      <c r="D2639">
        <v>18.312999999999999</v>
      </c>
    </row>
    <row r="2640" spans="2:4">
      <c r="B2640">
        <v>20.824000000000002</v>
      </c>
      <c r="D2640">
        <v>18.306999999999999</v>
      </c>
    </row>
    <row r="2641" spans="1:4">
      <c r="B2641">
        <v>24.414000000000001</v>
      </c>
      <c r="D2641">
        <v>18.193999999999999</v>
      </c>
    </row>
    <row r="2642" spans="1:4">
      <c r="B2642">
        <v>28.298999999999999</v>
      </c>
      <c r="D2642">
        <v>18.065000000000001</v>
      </c>
    </row>
    <row r="2643" spans="1:4">
      <c r="B2643">
        <v>28.373000000000001</v>
      </c>
      <c r="D2643">
        <v>18.061</v>
      </c>
    </row>
    <row r="2644" spans="1:4">
      <c r="B2644">
        <v>28.462</v>
      </c>
      <c r="D2644">
        <v>18.061</v>
      </c>
    </row>
    <row r="2645" spans="1:4">
      <c r="B2645">
        <v>28.5</v>
      </c>
      <c r="D2645">
        <v>18.059999999999999</v>
      </c>
    </row>
    <row r="2646" spans="1:4">
      <c r="B2646">
        <v>33.380000000000003</v>
      </c>
      <c r="D2646">
        <v>18.074999999999999</v>
      </c>
    </row>
    <row r="2647" spans="1:4">
      <c r="B2647">
        <v>33.435000000000002</v>
      </c>
      <c r="D2647">
        <v>18.077999999999999</v>
      </c>
    </row>
    <row r="2648" spans="1:4">
      <c r="A2648" t="s">
        <v>100</v>
      </c>
    </row>
    <row r="2649" spans="1:4">
      <c r="A2649" t="s">
        <v>1</v>
      </c>
    </row>
    <row r="2650" spans="1:4">
      <c r="B2650">
        <v>-35.24</v>
      </c>
      <c r="D2650">
        <v>17.366</v>
      </c>
    </row>
    <row r="2651" spans="1:4">
      <c r="B2651">
        <v>-32.17</v>
      </c>
      <c r="D2651">
        <v>17.533000000000001</v>
      </c>
    </row>
    <row r="2652" spans="1:4">
      <c r="B2652">
        <v>-26.754999999999999</v>
      </c>
      <c r="D2652">
        <v>17.88</v>
      </c>
    </row>
    <row r="2653" spans="1:4">
      <c r="B2653">
        <v>-24.274999999999999</v>
      </c>
      <c r="D2653">
        <v>17.96</v>
      </c>
    </row>
    <row r="2654" spans="1:4">
      <c r="B2654">
        <v>-21.091999999999999</v>
      </c>
      <c r="D2654">
        <v>18.303999999999998</v>
      </c>
    </row>
    <row r="2655" spans="1:4">
      <c r="B2655">
        <v>-21.085999999999999</v>
      </c>
      <c r="D2655">
        <v>18.303999999999998</v>
      </c>
    </row>
    <row r="2656" spans="1:4">
      <c r="B2656">
        <v>-8.9030000000000005</v>
      </c>
      <c r="D2656">
        <v>18.390999999999998</v>
      </c>
    </row>
    <row r="2657" spans="1:4">
      <c r="B2657">
        <v>-0.42199999999999999</v>
      </c>
      <c r="D2657">
        <v>17.741</v>
      </c>
    </row>
    <row r="2658" spans="1:4">
      <c r="B2658">
        <v>0</v>
      </c>
      <c r="D2658">
        <v>17.707999999999998</v>
      </c>
    </row>
    <row r="2659" spans="1:4">
      <c r="B2659">
        <v>4.0000000000000001E-3</v>
      </c>
      <c r="D2659">
        <v>17.707999999999998</v>
      </c>
    </row>
    <row r="2660" spans="1:4">
      <c r="B2660">
        <v>0.55500000000000005</v>
      </c>
      <c r="D2660">
        <v>17.75</v>
      </c>
    </row>
    <row r="2661" spans="1:4">
      <c r="B2661">
        <v>7.577</v>
      </c>
      <c r="D2661">
        <v>18.34</v>
      </c>
    </row>
    <row r="2662" spans="1:4">
      <c r="B2662">
        <v>7.8780000000000001</v>
      </c>
      <c r="D2662">
        <v>18.353999999999999</v>
      </c>
    </row>
    <row r="2663" spans="1:4">
      <c r="B2663">
        <v>7.907</v>
      </c>
      <c r="D2663">
        <v>18.355</v>
      </c>
    </row>
    <row r="2664" spans="1:4">
      <c r="B2664">
        <v>13.723000000000001</v>
      </c>
      <c r="D2664">
        <v>18.335000000000001</v>
      </c>
    </row>
    <row r="2665" spans="1:4">
      <c r="B2665">
        <v>21.001999999999999</v>
      </c>
      <c r="D2665">
        <v>18.276</v>
      </c>
    </row>
    <row r="2666" spans="1:4">
      <c r="B2666">
        <v>24.588999999999999</v>
      </c>
      <c r="D2666">
        <v>18.149999999999999</v>
      </c>
    </row>
    <row r="2667" spans="1:4">
      <c r="B2667">
        <v>28.591999999999999</v>
      </c>
      <c r="D2667">
        <v>17.978000000000002</v>
      </c>
    </row>
    <row r="2668" spans="1:4">
      <c r="B2668">
        <v>32.340000000000003</v>
      </c>
      <c r="D2668">
        <v>17.986999999999998</v>
      </c>
    </row>
    <row r="2669" spans="1:4">
      <c r="B2669">
        <v>32.753</v>
      </c>
      <c r="D2669">
        <v>17.984999999999999</v>
      </c>
    </row>
    <row r="2670" spans="1:4">
      <c r="B2670">
        <v>33.198999999999998</v>
      </c>
      <c r="D2670">
        <v>17.983000000000001</v>
      </c>
    </row>
    <row r="2671" spans="1:4">
      <c r="A2671" t="s">
        <v>101</v>
      </c>
    </row>
    <row r="2672" spans="1:4">
      <c r="A2672" t="s">
        <v>1</v>
      </c>
    </row>
    <row r="2673" spans="2:4">
      <c r="B2673">
        <v>-35.130000000000003</v>
      </c>
      <c r="D2673">
        <v>17.442</v>
      </c>
    </row>
    <row r="2674" spans="2:4">
      <c r="B2674">
        <v>-29.163</v>
      </c>
      <c r="D2674">
        <v>17.718</v>
      </c>
    </row>
    <row r="2675" spans="2:4">
      <c r="B2675">
        <v>-28.771999999999998</v>
      </c>
      <c r="D2675">
        <v>17.744</v>
      </c>
    </row>
    <row r="2676" spans="2:4">
      <c r="B2676">
        <v>-21.289000000000001</v>
      </c>
      <c r="D2676">
        <v>18.177</v>
      </c>
    </row>
    <row r="2677" spans="2:4">
      <c r="B2677">
        <v>-21.068000000000001</v>
      </c>
      <c r="D2677">
        <v>18.187000000000001</v>
      </c>
    </row>
    <row r="2678" spans="2:4">
      <c r="B2678">
        <v>-20.001999999999999</v>
      </c>
      <c r="D2678">
        <v>18.195</v>
      </c>
    </row>
    <row r="2679" spans="2:4">
      <c r="B2679">
        <v>-9.9920000000000009</v>
      </c>
      <c r="D2679">
        <v>18.420999999999999</v>
      </c>
    </row>
    <row r="2680" spans="2:4">
      <c r="B2680">
        <v>-1.05</v>
      </c>
      <c r="D2680">
        <v>17.856000000000002</v>
      </c>
    </row>
    <row r="2681" spans="2:4">
      <c r="B2681">
        <v>-0.11899999999999999</v>
      </c>
      <c r="D2681">
        <v>17.795000000000002</v>
      </c>
    </row>
    <row r="2682" spans="2:4">
      <c r="B2682">
        <v>-1.4E-2</v>
      </c>
      <c r="D2682">
        <v>17.792999999999999</v>
      </c>
    </row>
    <row r="2683" spans="2:4">
      <c r="B2683">
        <v>0</v>
      </c>
      <c r="D2683">
        <v>17.794</v>
      </c>
    </row>
    <row r="2684" spans="2:4">
      <c r="B2684">
        <v>7.9619999999999997</v>
      </c>
      <c r="D2684">
        <v>18.347000000000001</v>
      </c>
    </row>
    <row r="2685" spans="2:4">
      <c r="B2685">
        <v>8.3339999999999996</v>
      </c>
      <c r="D2685">
        <v>18.34</v>
      </c>
    </row>
    <row r="2686" spans="2:4">
      <c r="B2686">
        <v>20.823</v>
      </c>
      <c r="D2686">
        <v>18.268999999999998</v>
      </c>
    </row>
    <row r="2687" spans="2:4">
      <c r="B2687">
        <v>28.114999999999998</v>
      </c>
      <c r="D2687">
        <v>17.939</v>
      </c>
    </row>
    <row r="2688" spans="2:4">
      <c r="B2688">
        <v>32.322000000000003</v>
      </c>
      <c r="D2688">
        <v>17.853999999999999</v>
      </c>
    </row>
    <row r="2689" spans="1:4">
      <c r="B2689">
        <v>33.219000000000001</v>
      </c>
      <c r="D2689">
        <v>17.846</v>
      </c>
    </row>
    <row r="2690" spans="1:4">
      <c r="A2690" t="s">
        <v>102</v>
      </c>
    </row>
    <row r="2691" spans="1:4">
      <c r="A2691" t="s">
        <v>1</v>
      </c>
    </row>
    <row r="2692" spans="1:4">
      <c r="B2692">
        <v>-35.295999999999999</v>
      </c>
      <c r="D2692">
        <v>17.355</v>
      </c>
    </row>
    <row r="2693" spans="1:4">
      <c r="B2693">
        <v>-35.270000000000003</v>
      </c>
      <c r="D2693">
        <v>17.356999999999999</v>
      </c>
    </row>
    <row r="2694" spans="1:4">
      <c r="B2694">
        <v>-28.751999999999999</v>
      </c>
      <c r="D2694">
        <v>17.794</v>
      </c>
    </row>
    <row r="2695" spans="1:4">
      <c r="B2695">
        <v>-28.646999999999998</v>
      </c>
      <c r="D2695">
        <v>17.8</v>
      </c>
    </row>
    <row r="2696" spans="1:4">
      <c r="B2696">
        <v>-21.082999999999998</v>
      </c>
      <c r="D2696">
        <v>18.155000000000001</v>
      </c>
    </row>
    <row r="2697" spans="1:4">
      <c r="B2697">
        <v>-20.553999999999998</v>
      </c>
      <c r="D2697">
        <v>18.158999999999999</v>
      </c>
    </row>
    <row r="2698" spans="1:4">
      <c r="B2698">
        <v>-10.045999999999999</v>
      </c>
      <c r="D2698">
        <v>18.370999999999999</v>
      </c>
    </row>
    <row r="2699" spans="1:4">
      <c r="B2699">
        <v>-0.11799999999999999</v>
      </c>
      <c r="D2699">
        <v>17.765000000000001</v>
      </c>
    </row>
    <row r="2700" spans="1:4">
      <c r="B2700">
        <v>-5.5E-2</v>
      </c>
      <c r="D2700">
        <v>17.765000000000001</v>
      </c>
    </row>
    <row r="2701" spans="1:4">
      <c r="B2701">
        <v>0</v>
      </c>
      <c r="D2701">
        <v>17.768000000000001</v>
      </c>
    </row>
    <row r="2702" spans="1:4">
      <c r="B2702">
        <v>7.8520000000000003</v>
      </c>
      <c r="D2702">
        <v>18.285</v>
      </c>
    </row>
    <row r="2703" spans="1:4">
      <c r="B2703">
        <v>11.263</v>
      </c>
      <c r="D2703">
        <v>18.239000000000001</v>
      </c>
    </row>
    <row r="2704" spans="1:4">
      <c r="B2704">
        <v>12.523999999999999</v>
      </c>
      <c r="D2704">
        <v>18.251000000000001</v>
      </c>
    </row>
    <row r="2705" spans="1:4">
      <c r="B2705">
        <v>20.658999999999999</v>
      </c>
      <c r="D2705">
        <v>18.187999999999999</v>
      </c>
    </row>
    <row r="2706" spans="1:4">
      <c r="B2706">
        <v>28.600999999999999</v>
      </c>
      <c r="D2706">
        <v>17.744</v>
      </c>
    </row>
    <row r="2707" spans="1:4">
      <c r="B2707">
        <v>28.709</v>
      </c>
      <c r="D2707">
        <v>17.736000000000001</v>
      </c>
    </row>
    <row r="2708" spans="1:4">
      <c r="B2708">
        <v>33.296999999999997</v>
      </c>
      <c r="D2708">
        <v>17.63</v>
      </c>
    </row>
    <row r="2709" spans="1:4">
      <c r="B2709">
        <v>33.323</v>
      </c>
      <c r="D2709">
        <v>17.629000000000001</v>
      </c>
    </row>
    <row r="2710" spans="1:4">
      <c r="A2710" t="s">
        <v>103</v>
      </c>
    </row>
    <row r="2711" spans="1:4">
      <c r="A2711" t="s">
        <v>1</v>
      </c>
    </row>
    <row r="2712" spans="1:4">
      <c r="B2712">
        <v>-35.576999999999998</v>
      </c>
      <c r="D2712">
        <v>17.315000000000001</v>
      </c>
    </row>
    <row r="2713" spans="1:4">
      <c r="B2713">
        <v>-35.209000000000003</v>
      </c>
      <c r="D2713">
        <v>17.341000000000001</v>
      </c>
    </row>
    <row r="2714" spans="1:4">
      <c r="B2714">
        <v>-30.585000000000001</v>
      </c>
      <c r="D2714">
        <v>17.582999999999998</v>
      </c>
    </row>
    <row r="2715" spans="1:4">
      <c r="B2715">
        <v>-24.093</v>
      </c>
      <c r="D2715">
        <v>17.936</v>
      </c>
    </row>
    <row r="2716" spans="1:4">
      <c r="B2716">
        <v>-21.068999999999999</v>
      </c>
      <c r="D2716">
        <v>18.100000000000001</v>
      </c>
    </row>
    <row r="2717" spans="1:4">
      <c r="B2717">
        <v>-20.626999999999999</v>
      </c>
      <c r="D2717">
        <v>18.103000000000002</v>
      </c>
    </row>
    <row r="2718" spans="1:4">
      <c r="B2718">
        <v>-10.935</v>
      </c>
      <c r="D2718">
        <v>18.254999999999999</v>
      </c>
    </row>
    <row r="2719" spans="1:4">
      <c r="B2719">
        <v>-6.7910000000000004</v>
      </c>
      <c r="D2719">
        <v>18.317</v>
      </c>
    </row>
    <row r="2720" spans="1:4">
      <c r="B2720">
        <v>-5.8000000000000003E-2</v>
      </c>
      <c r="D2720">
        <v>17.795000000000002</v>
      </c>
    </row>
    <row r="2721" spans="1:4">
      <c r="B2721">
        <v>-5.0999999999999997E-2</v>
      </c>
      <c r="D2721">
        <v>17.795000000000002</v>
      </c>
    </row>
    <row r="2722" spans="1:4">
      <c r="B2722">
        <v>-4.5999999999999999E-2</v>
      </c>
      <c r="D2722">
        <v>17.795000000000002</v>
      </c>
    </row>
    <row r="2723" spans="1:4">
      <c r="B2723">
        <v>0</v>
      </c>
      <c r="D2723">
        <v>17.797999999999998</v>
      </c>
    </row>
    <row r="2724" spans="1:4">
      <c r="B2724">
        <v>0.67300000000000004</v>
      </c>
      <c r="D2724">
        <v>17.841999999999999</v>
      </c>
    </row>
    <row r="2725" spans="1:4">
      <c r="B2725">
        <v>0.754</v>
      </c>
      <c r="D2725">
        <v>17.847000000000001</v>
      </c>
    </row>
    <row r="2726" spans="1:4">
      <c r="B2726">
        <v>7.8710000000000004</v>
      </c>
      <c r="D2726">
        <v>18.303999999999998</v>
      </c>
    </row>
    <row r="2727" spans="1:4">
      <c r="B2727">
        <v>13.007999999999999</v>
      </c>
      <c r="D2727">
        <v>18.186</v>
      </c>
    </row>
    <row r="2728" spans="1:4">
      <c r="B2728">
        <v>13.343999999999999</v>
      </c>
      <c r="D2728">
        <v>18.181000000000001</v>
      </c>
    </row>
    <row r="2729" spans="1:4">
      <c r="B2729">
        <v>20.472999999999999</v>
      </c>
      <c r="D2729">
        <v>18.015000000000001</v>
      </c>
    </row>
    <row r="2730" spans="1:4">
      <c r="B2730">
        <v>20.58</v>
      </c>
      <c r="D2730">
        <v>18.013999999999999</v>
      </c>
    </row>
    <row r="2731" spans="1:4">
      <c r="B2731">
        <v>22.184999999999999</v>
      </c>
      <c r="D2731">
        <v>17.898</v>
      </c>
    </row>
    <row r="2732" spans="1:4">
      <c r="B2732">
        <v>28.431999999999999</v>
      </c>
      <c r="D2732">
        <v>17.462</v>
      </c>
    </row>
    <row r="2733" spans="1:4">
      <c r="B2733">
        <v>28.576000000000001</v>
      </c>
      <c r="D2733">
        <v>17.459</v>
      </c>
    </row>
    <row r="2734" spans="1:4">
      <c r="B2734">
        <v>33.128999999999998</v>
      </c>
      <c r="D2734">
        <v>17.300999999999998</v>
      </c>
    </row>
    <row r="2735" spans="1:4">
      <c r="A2735" t="s">
        <v>104</v>
      </c>
    </row>
    <row r="2736" spans="1:4">
      <c r="A2736" t="s">
        <v>1</v>
      </c>
    </row>
    <row r="2737" spans="2:4">
      <c r="B2737">
        <v>-35.926000000000002</v>
      </c>
      <c r="D2737">
        <v>17.128</v>
      </c>
    </row>
    <row r="2738" spans="2:4">
      <c r="B2738">
        <v>-35.71</v>
      </c>
      <c r="D2738">
        <v>17.143999999999998</v>
      </c>
    </row>
    <row r="2739" spans="2:4">
      <c r="B2739">
        <v>-29.329000000000001</v>
      </c>
      <c r="D2739">
        <v>17.588999999999999</v>
      </c>
    </row>
    <row r="2740" spans="2:4">
      <c r="B2740">
        <v>-21.334</v>
      </c>
      <c r="D2740">
        <v>18.035</v>
      </c>
    </row>
    <row r="2741" spans="2:4">
      <c r="B2741">
        <v>-21.08</v>
      </c>
      <c r="D2741">
        <v>18.047000000000001</v>
      </c>
    </row>
    <row r="2742" spans="2:4">
      <c r="B2742">
        <v>-14.106999999999999</v>
      </c>
      <c r="D2742">
        <v>18.172999999999998</v>
      </c>
    </row>
    <row r="2743" spans="2:4">
      <c r="B2743">
        <v>-8.6820000000000004</v>
      </c>
      <c r="D2743">
        <v>18.257999999999999</v>
      </c>
    </row>
    <row r="2744" spans="2:4">
      <c r="B2744">
        <v>-6.5000000000000002E-2</v>
      </c>
      <c r="D2744">
        <v>17.613</v>
      </c>
    </row>
    <row r="2745" spans="2:4">
      <c r="B2745">
        <v>0</v>
      </c>
      <c r="D2745">
        <v>17.609000000000002</v>
      </c>
    </row>
    <row r="2746" spans="2:4">
      <c r="B2746">
        <v>2E-3</v>
      </c>
      <c r="D2746">
        <v>17.609000000000002</v>
      </c>
    </row>
    <row r="2747" spans="2:4">
      <c r="B2747">
        <v>0.872</v>
      </c>
      <c r="D2747">
        <v>17.683</v>
      </c>
    </row>
    <row r="2748" spans="2:4">
      <c r="B2748">
        <v>7.8479999999999999</v>
      </c>
      <c r="D2748">
        <v>18.28</v>
      </c>
    </row>
    <row r="2749" spans="2:4">
      <c r="B2749">
        <v>8.0419999999999998</v>
      </c>
      <c r="D2749">
        <v>18.277999999999999</v>
      </c>
    </row>
    <row r="2750" spans="2:4">
      <c r="B2750">
        <v>12.682</v>
      </c>
      <c r="D2750">
        <v>18.207999999999998</v>
      </c>
    </row>
    <row r="2751" spans="2:4">
      <c r="B2751">
        <v>20.664999999999999</v>
      </c>
      <c r="D2751">
        <v>18.085000000000001</v>
      </c>
    </row>
    <row r="2752" spans="2:4">
      <c r="B2752">
        <v>20.831</v>
      </c>
      <c r="D2752">
        <v>18.073</v>
      </c>
    </row>
    <row r="2753" spans="1:4">
      <c r="B2753">
        <v>27.516999999999999</v>
      </c>
      <c r="D2753">
        <v>17.481000000000002</v>
      </c>
    </row>
    <row r="2754" spans="1:4">
      <c r="B2754">
        <v>27.638000000000002</v>
      </c>
      <c r="D2754">
        <v>17.48</v>
      </c>
    </row>
    <row r="2755" spans="1:4">
      <c r="B2755">
        <v>32.918999999999997</v>
      </c>
      <c r="D2755">
        <v>17.25</v>
      </c>
    </row>
    <row r="2756" spans="1:4">
      <c r="B2756">
        <v>32.921999999999997</v>
      </c>
      <c r="D2756">
        <v>17.245999999999999</v>
      </c>
    </row>
    <row r="2757" spans="1:4">
      <c r="A2757" t="s">
        <v>105</v>
      </c>
    </row>
    <row r="2758" spans="1:4">
      <c r="A2758" t="s">
        <v>1</v>
      </c>
    </row>
    <row r="2759" spans="1:4">
      <c r="B2759">
        <v>-36.082000000000001</v>
      </c>
      <c r="D2759">
        <v>17.119</v>
      </c>
    </row>
    <row r="2760" spans="1:4">
      <c r="B2760">
        <v>-30.818999999999999</v>
      </c>
      <c r="D2760">
        <v>17.53</v>
      </c>
    </row>
    <row r="2761" spans="1:4">
      <c r="B2761">
        <v>-30.664000000000001</v>
      </c>
      <c r="D2761">
        <v>17.541</v>
      </c>
    </row>
    <row r="2762" spans="1:4">
      <c r="B2762">
        <v>-30.471</v>
      </c>
      <c r="D2762">
        <v>17.552</v>
      </c>
    </row>
    <row r="2763" spans="1:4">
      <c r="B2763">
        <v>-21.053999999999998</v>
      </c>
      <c r="D2763">
        <v>18.027000000000001</v>
      </c>
    </row>
    <row r="2764" spans="1:4">
      <c r="B2764">
        <v>-20.725999999999999</v>
      </c>
      <c r="D2764">
        <v>18.032</v>
      </c>
    </row>
    <row r="2765" spans="1:4">
      <c r="B2765">
        <v>-7.1139999999999999</v>
      </c>
      <c r="D2765">
        <v>18.170999999999999</v>
      </c>
    </row>
    <row r="2766" spans="1:4">
      <c r="B2766">
        <v>-7.1120000000000001</v>
      </c>
      <c r="D2766">
        <v>18.170999999999999</v>
      </c>
    </row>
    <row r="2767" spans="1:4">
      <c r="B2767">
        <v>-9.9000000000000005E-2</v>
      </c>
      <c r="D2767">
        <v>17.547000000000001</v>
      </c>
    </row>
    <row r="2768" spans="1:4">
      <c r="B2768">
        <v>0</v>
      </c>
      <c r="D2768">
        <v>17.558</v>
      </c>
    </row>
    <row r="2769" spans="1:4">
      <c r="B2769">
        <v>5.6470000000000002</v>
      </c>
      <c r="D2769">
        <v>18.164000000000001</v>
      </c>
    </row>
    <row r="2770" spans="1:4">
      <c r="B2770">
        <v>5.6970000000000001</v>
      </c>
      <c r="D2770">
        <v>18.169</v>
      </c>
    </row>
    <row r="2771" spans="1:4">
      <c r="B2771">
        <v>7.51</v>
      </c>
      <c r="D2771">
        <v>18.154</v>
      </c>
    </row>
    <row r="2772" spans="1:4">
      <c r="B2772">
        <v>20.71</v>
      </c>
      <c r="D2772">
        <v>18.047999999999998</v>
      </c>
    </row>
    <row r="2773" spans="1:4">
      <c r="B2773">
        <v>29.007000000000001</v>
      </c>
      <c r="D2773">
        <v>17.355</v>
      </c>
    </row>
    <row r="2774" spans="1:4">
      <c r="B2774">
        <v>29.206</v>
      </c>
      <c r="D2774">
        <v>17.335999999999999</v>
      </c>
    </row>
    <row r="2775" spans="1:4">
      <c r="B2775">
        <v>33.256999999999998</v>
      </c>
      <c r="D2775">
        <v>17.071999999999999</v>
      </c>
    </row>
    <row r="2776" spans="1:4">
      <c r="B2776">
        <v>33.305999999999997</v>
      </c>
      <c r="D2776">
        <v>17.071000000000002</v>
      </c>
    </row>
    <row r="2777" spans="1:4">
      <c r="B2777">
        <v>33.305999999999997</v>
      </c>
      <c r="D2777">
        <v>17.071000000000002</v>
      </c>
    </row>
    <row r="2778" spans="1:4">
      <c r="A2778" t="s">
        <v>106</v>
      </c>
    </row>
    <row r="2779" spans="1:4">
      <c r="A2779" t="s">
        <v>1</v>
      </c>
    </row>
    <row r="2780" spans="1:4">
      <c r="B2780">
        <v>-36.183999999999997</v>
      </c>
      <c r="D2780">
        <v>17.206</v>
      </c>
    </row>
    <row r="2781" spans="1:4">
      <c r="B2781">
        <v>-36.064</v>
      </c>
      <c r="D2781">
        <v>17.210999999999999</v>
      </c>
    </row>
    <row r="2782" spans="1:4">
      <c r="B2782">
        <v>-29.050999999999998</v>
      </c>
      <c r="D2782">
        <v>17.629000000000001</v>
      </c>
    </row>
    <row r="2783" spans="1:4">
      <c r="B2783">
        <v>-21.292999999999999</v>
      </c>
      <c r="D2783">
        <v>17.975000000000001</v>
      </c>
    </row>
    <row r="2784" spans="1:4">
      <c r="B2784">
        <v>-21.068999999999999</v>
      </c>
      <c r="D2784">
        <v>17.984000000000002</v>
      </c>
    </row>
    <row r="2785" spans="1:4">
      <c r="B2785">
        <v>-5.766</v>
      </c>
      <c r="D2785">
        <v>18.074999999999999</v>
      </c>
    </row>
    <row r="2786" spans="1:4">
      <c r="B2786">
        <v>-5.5919999999999996</v>
      </c>
      <c r="D2786">
        <v>18.076000000000001</v>
      </c>
    </row>
    <row r="2787" spans="1:4">
      <c r="B2787">
        <v>-4.9000000000000002E-2</v>
      </c>
      <c r="D2787">
        <v>17.45</v>
      </c>
    </row>
    <row r="2788" spans="1:4">
      <c r="B2788">
        <v>-4.8000000000000001E-2</v>
      </c>
      <c r="D2788">
        <v>17.45</v>
      </c>
    </row>
    <row r="2789" spans="1:4">
      <c r="B2789">
        <v>-4.8000000000000001E-2</v>
      </c>
      <c r="D2789">
        <v>17.45</v>
      </c>
    </row>
    <row r="2790" spans="1:4">
      <c r="B2790">
        <v>0</v>
      </c>
      <c r="D2790">
        <v>17.454999999999998</v>
      </c>
    </row>
    <row r="2791" spans="1:4">
      <c r="B2791">
        <v>0.125</v>
      </c>
      <c r="D2791">
        <v>17.468</v>
      </c>
    </row>
    <row r="2792" spans="1:4">
      <c r="B2792">
        <v>5.8289999999999997</v>
      </c>
      <c r="D2792">
        <v>18.065999999999999</v>
      </c>
    </row>
    <row r="2793" spans="1:4">
      <c r="B2793">
        <v>9.7919999999999998</v>
      </c>
      <c r="D2793">
        <v>18.056000000000001</v>
      </c>
    </row>
    <row r="2794" spans="1:4">
      <c r="B2794">
        <v>20.667999999999999</v>
      </c>
      <c r="D2794">
        <v>18.027000000000001</v>
      </c>
    </row>
    <row r="2795" spans="1:4">
      <c r="B2795">
        <v>23.920999999999999</v>
      </c>
      <c r="D2795">
        <v>17.719000000000001</v>
      </c>
    </row>
    <row r="2796" spans="1:4">
      <c r="B2796">
        <v>28.356000000000002</v>
      </c>
      <c r="D2796">
        <v>17.300999999999998</v>
      </c>
    </row>
    <row r="2797" spans="1:4">
      <c r="B2797">
        <v>28.407</v>
      </c>
      <c r="D2797">
        <v>17.297999999999998</v>
      </c>
    </row>
    <row r="2798" spans="1:4">
      <c r="B2798">
        <v>32.978999999999999</v>
      </c>
      <c r="D2798">
        <v>17.163</v>
      </c>
    </row>
    <row r="2799" spans="1:4">
      <c r="B2799">
        <v>33.006</v>
      </c>
      <c r="D2799">
        <v>17.158000000000001</v>
      </c>
    </row>
    <row r="2800" spans="1:4">
      <c r="A2800" t="s">
        <v>107</v>
      </c>
    </row>
    <row r="2801" spans="1:4">
      <c r="A2801" t="s">
        <v>1</v>
      </c>
    </row>
    <row r="2802" spans="1:4">
      <c r="B2802">
        <v>-36.401000000000003</v>
      </c>
      <c r="D2802">
        <v>17.236000000000001</v>
      </c>
    </row>
    <row r="2803" spans="1:4">
      <c r="B2803">
        <v>-30.882999999999999</v>
      </c>
      <c r="D2803">
        <v>17.472999999999999</v>
      </c>
    </row>
    <row r="2804" spans="1:4">
      <c r="B2804">
        <v>-30.596</v>
      </c>
      <c r="D2804">
        <v>17.501000000000001</v>
      </c>
    </row>
    <row r="2805" spans="1:4">
      <c r="B2805">
        <v>-24.802</v>
      </c>
      <c r="D2805">
        <v>17.751000000000001</v>
      </c>
    </row>
    <row r="2806" spans="1:4">
      <c r="B2806">
        <v>-21.068000000000001</v>
      </c>
      <c r="D2806">
        <v>17.913</v>
      </c>
    </row>
    <row r="2807" spans="1:4">
      <c r="B2807">
        <v>-20.655999999999999</v>
      </c>
      <c r="D2807">
        <v>17.914999999999999</v>
      </c>
    </row>
    <row r="2808" spans="1:4">
      <c r="B2808">
        <v>-4.43</v>
      </c>
      <c r="D2808">
        <v>17.989999999999998</v>
      </c>
    </row>
    <row r="2809" spans="1:4">
      <c r="B2809">
        <v>-4.4160000000000004</v>
      </c>
      <c r="D2809">
        <v>17.989000000000001</v>
      </c>
    </row>
    <row r="2810" spans="1:4">
      <c r="B2810">
        <v>-1.2999999999999999E-2</v>
      </c>
      <c r="D2810">
        <v>17.532</v>
      </c>
    </row>
    <row r="2811" spans="1:4">
      <c r="B2811">
        <v>0</v>
      </c>
      <c r="D2811">
        <v>17.533000000000001</v>
      </c>
    </row>
    <row r="2812" spans="1:4">
      <c r="B2812">
        <v>4.3220000000000001</v>
      </c>
      <c r="D2812">
        <v>18.053000000000001</v>
      </c>
    </row>
    <row r="2813" spans="1:4">
      <c r="B2813">
        <v>4.3899999999999997</v>
      </c>
      <c r="D2813">
        <v>18.059999999999999</v>
      </c>
    </row>
    <row r="2814" spans="1:4">
      <c r="B2814">
        <v>20.622</v>
      </c>
      <c r="D2814">
        <v>18.012</v>
      </c>
    </row>
    <row r="2815" spans="1:4">
      <c r="B2815">
        <v>20.71</v>
      </c>
      <c r="D2815">
        <v>18.012</v>
      </c>
    </row>
    <row r="2816" spans="1:4">
      <c r="B2816">
        <v>20.756</v>
      </c>
      <c r="D2816">
        <v>18.007999999999999</v>
      </c>
    </row>
    <row r="2817" spans="1:4">
      <c r="B2817">
        <v>29.097999999999999</v>
      </c>
      <c r="D2817">
        <v>17.207000000000001</v>
      </c>
    </row>
    <row r="2818" spans="1:4">
      <c r="B2818">
        <v>29.294</v>
      </c>
      <c r="D2818">
        <v>17.201000000000001</v>
      </c>
    </row>
    <row r="2819" spans="1:4">
      <c r="B2819">
        <v>32.872</v>
      </c>
      <c r="D2819">
        <v>17.042999999999999</v>
      </c>
    </row>
    <row r="2820" spans="1:4">
      <c r="B2820">
        <v>32.872999999999998</v>
      </c>
      <c r="D2820">
        <v>17.042999999999999</v>
      </c>
    </row>
    <row r="2821" spans="1:4">
      <c r="A2821" t="s">
        <v>108</v>
      </c>
    </row>
    <row r="2822" spans="1:4">
      <c r="A2822" t="s">
        <v>1</v>
      </c>
    </row>
    <row r="2823" spans="1:4">
      <c r="B2823">
        <v>-36.658999999999999</v>
      </c>
      <c r="D2823">
        <v>16.797999999999998</v>
      </c>
    </row>
    <row r="2824" spans="1:4">
      <c r="B2824">
        <v>-36.491</v>
      </c>
      <c r="D2824">
        <v>16.805</v>
      </c>
    </row>
    <row r="2825" spans="1:4">
      <c r="B2825">
        <v>-29.567</v>
      </c>
      <c r="D2825">
        <v>17.478000000000002</v>
      </c>
    </row>
    <row r="2826" spans="1:4">
      <c r="B2826">
        <v>-29.471</v>
      </c>
      <c r="D2826">
        <v>17.481999999999999</v>
      </c>
    </row>
    <row r="2827" spans="1:4">
      <c r="B2827">
        <v>-23.433</v>
      </c>
      <c r="D2827">
        <v>17.794</v>
      </c>
    </row>
    <row r="2828" spans="1:4">
      <c r="B2828">
        <v>-21.094999999999999</v>
      </c>
      <c r="D2828">
        <v>17.922000000000001</v>
      </c>
    </row>
    <row r="2829" spans="1:4">
      <c r="B2829">
        <v>-18.077000000000002</v>
      </c>
      <c r="D2829">
        <v>17.943000000000001</v>
      </c>
    </row>
    <row r="2830" spans="1:4">
      <c r="B2830">
        <v>-4.4589999999999996</v>
      </c>
      <c r="D2830">
        <v>18.021000000000001</v>
      </c>
    </row>
    <row r="2831" spans="1:4">
      <c r="B2831">
        <v>-0.29399999999999998</v>
      </c>
      <c r="D2831">
        <v>17.408999999999999</v>
      </c>
    </row>
    <row r="2832" spans="1:4">
      <c r="B2832">
        <v>0</v>
      </c>
      <c r="D2832">
        <v>17.366</v>
      </c>
    </row>
    <row r="2833" spans="1:4">
      <c r="B2833">
        <v>0.04</v>
      </c>
      <c r="D2833">
        <v>17.36</v>
      </c>
    </row>
    <row r="2834" spans="1:4">
      <c r="B2834">
        <v>0.72899999999999998</v>
      </c>
      <c r="D2834">
        <v>17.472000000000001</v>
      </c>
    </row>
    <row r="2835" spans="1:4">
      <c r="B2835">
        <v>3.9079999999999999</v>
      </c>
      <c r="D2835">
        <v>17.986999999999998</v>
      </c>
    </row>
    <row r="2836" spans="1:4">
      <c r="B2836">
        <v>3.9289999999999998</v>
      </c>
      <c r="D2836">
        <v>17.989999999999998</v>
      </c>
    </row>
    <row r="2837" spans="1:4">
      <c r="B2837">
        <v>4.0259999999999998</v>
      </c>
      <c r="D2837">
        <v>17.989999999999998</v>
      </c>
    </row>
    <row r="2838" spans="1:4">
      <c r="B2838">
        <v>20.67</v>
      </c>
      <c r="D2838">
        <v>17.966000000000001</v>
      </c>
    </row>
    <row r="2839" spans="1:4">
      <c r="B2839">
        <v>20.84</v>
      </c>
      <c r="D2839">
        <v>17.946999999999999</v>
      </c>
    </row>
    <row r="2840" spans="1:4">
      <c r="B2840">
        <v>28.558</v>
      </c>
      <c r="D2840">
        <v>17.131</v>
      </c>
    </row>
    <row r="2841" spans="1:4">
      <c r="B2841">
        <v>33.000999999999998</v>
      </c>
      <c r="D2841">
        <v>16.766999999999999</v>
      </c>
    </row>
    <row r="2842" spans="1:4">
      <c r="B2842">
        <v>33.143999999999998</v>
      </c>
      <c r="D2842">
        <v>16.757000000000001</v>
      </c>
    </row>
    <row r="2843" spans="1:4">
      <c r="A2843" t="s">
        <v>109</v>
      </c>
    </row>
    <row r="2844" spans="1:4">
      <c r="A2844" t="s">
        <v>1</v>
      </c>
    </row>
    <row r="2845" spans="1:4">
      <c r="B2845">
        <v>-36.851999999999997</v>
      </c>
      <c r="D2845">
        <v>17.004999999999999</v>
      </c>
    </row>
    <row r="2846" spans="1:4">
      <c r="B2846">
        <v>-31.437000000000001</v>
      </c>
      <c r="D2846">
        <v>17.288</v>
      </c>
    </row>
    <row r="2847" spans="1:4">
      <c r="B2847">
        <v>-31.303000000000001</v>
      </c>
      <c r="D2847">
        <v>17.300999999999998</v>
      </c>
    </row>
    <row r="2848" spans="1:4">
      <c r="B2848">
        <v>-22.734000000000002</v>
      </c>
      <c r="D2848">
        <v>17.759</v>
      </c>
    </row>
    <row r="2849" spans="1:4">
      <c r="B2849">
        <v>-21.024999999999999</v>
      </c>
      <c r="D2849">
        <v>17.850999999999999</v>
      </c>
    </row>
    <row r="2850" spans="1:4">
      <c r="B2850">
        <v>-20.963999999999999</v>
      </c>
      <c r="D2850">
        <v>17.850999999999999</v>
      </c>
    </row>
    <row r="2851" spans="1:4">
      <c r="B2851">
        <v>-4.3929999999999998</v>
      </c>
      <c r="D2851">
        <v>17.91</v>
      </c>
    </row>
    <row r="2852" spans="1:4">
      <c r="B2852">
        <v>0</v>
      </c>
      <c r="D2852">
        <v>17.45</v>
      </c>
    </row>
    <row r="2853" spans="1:4">
      <c r="B2853">
        <v>3.5999999999999997E-2</v>
      </c>
      <c r="D2853">
        <v>17.446000000000002</v>
      </c>
    </row>
    <row r="2854" spans="1:4">
      <c r="B2854">
        <v>4.3999999999999997E-2</v>
      </c>
      <c r="D2854">
        <v>17.445</v>
      </c>
    </row>
    <row r="2855" spans="1:4">
      <c r="B2855">
        <v>0.56599999999999995</v>
      </c>
      <c r="D2855">
        <v>17.52</v>
      </c>
    </row>
    <row r="2856" spans="1:4">
      <c r="B2856">
        <v>3.9510000000000001</v>
      </c>
      <c r="D2856">
        <v>18.007000000000001</v>
      </c>
    </row>
    <row r="2857" spans="1:4">
      <c r="B2857">
        <v>7.173</v>
      </c>
      <c r="D2857">
        <v>17.994</v>
      </c>
    </row>
    <row r="2858" spans="1:4">
      <c r="B2858">
        <v>20.663</v>
      </c>
      <c r="D2858">
        <v>17.937000000000001</v>
      </c>
    </row>
    <row r="2859" spans="1:4">
      <c r="B2859">
        <v>21.009</v>
      </c>
      <c r="D2859">
        <v>17.899999999999999</v>
      </c>
    </row>
    <row r="2860" spans="1:4">
      <c r="B2860">
        <v>28.295000000000002</v>
      </c>
      <c r="D2860">
        <v>17.082999999999998</v>
      </c>
    </row>
    <row r="2861" spans="1:4">
      <c r="B2861">
        <v>28.585000000000001</v>
      </c>
      <c r="D2861">
        <v>17.068000000000001</v>
      </c>
    </row>
    <row r="2862" spans="1:4">
      <c r="B2862">
        <v>33.258000000000003</v>
      </c>
      <c r="D2862">
        <v>16.745000000000001</v>
      </c>
    </row>
    <row r="2863" spans="1:4">
      <c r="A2863" t="s">
        <v>110</v>
      </c>
    </row>
    <row r="2864" spans="1:4">
      <c r="A2864" t="s">
        <v>1</v>
      </c>
    </row>
    <row r="2865" spans="2:4">
      <c r="B2865">
        <v>-37.107999999999997</v>
      </c>
      <c r="D2865">
        <v>17.047000000000001</v>
      </c>
    </row>
    <row r="2866" spans="2:4">
      <c r="B2866">
        <v>-29.664999999999999</v>
      </c>
      <c r="D2866">
        <v>17.427</v>
      </c>
    </row>
    <row r="2867" spans="2:4">
      <c r="B2867">
        <v>-29.591999999999999</v>
      </c>
      <c r="D2867">
        <v>17.431000000000001</v>
      </c>
    </row>
    <row r="2868" spans="2:4">
      <c r="B2868">
        <v>-21.123999999999999</v>
      </c>
      <c r="D2868">
        <v>17.812000000000001</v>
      </c>
    </row>
    <row r="2869" spans="2:4">
      <c r="B2869">
        <v>-21.062000000000001</v>
      </c>
      <c r="D2869">
        <v>17.815000000000001</v>
      </c>
    </row>
    <row r="2870" spans="2:4">
      <c r="B2870">
        <v>-4.556</v>
      </c>
      <c r="D2870">
        <v>17.927</v>
      </c>
    </row>
    <row r="2871" spans="2:4">
      <c r="B2871">
        <v>-4.4000000000000004</v>
      </c>
      <c r="D2871">
        <v>17.928000000000001</v>
      </c>
    </row>
    <row r="2872" spans="2:4">
      <c r="B2872">
        <v>-4.3579999999999997</v>
      </c>
      <c r="D2872">
        <v>17.922999999999998</v>
      </c>
    </row>
    <row r="2873" spans="2:4">
      <c r="B2873">
        <v>-6.0000000000000001E-3</v>
      </c>
      <c r="D2873">
        <v>17.300999999999998</v>
      </c>
    </row>
    <row r="2874" spans="2:4">
      <c r="B2874">
        <v>0</v>
      </c>
      <c r="D2874">
        <v>17.302</v>
      </c>
    </row>
    <row r="2875" spans="2:4">
      <c r="B2875">
        <v>0</v>
      </c>
      <c r="D2875">
        <v>17.302</v>
      </c>
    </row>
    <row r="2876" spans="2:4">
      <c r="B2876">
        <v>3.9430000000000001</v>
      </c>
      <c r="D2876">
        <v>18.036999999999999</v>
      </c>
    </row>
    <row r="2877" spans="2:4">
      <c r="B2877">
        <v>6.601</v>
      </c>
      <c r="D2877">
        <v>18.013999999999999</v>
      </c>
    </row>
    <row r="2878" spans="2:4">
      <c r="B2878">
        <v>20.7</v>
      </c>
      <c r="D2878">
        <v>17.888000000000002</v>
      </c>
    </row>
    <row r="2879" spans="2:4">
      <c r="B2879">
        <v>28.079000000000001</v>
      </c>
      <c r="D2879">
        <v>17.103999999999999</v>
      </c>
    </row>
    <row r="2880" spans="2:4">
      <c r="B2880">
        <v>28.199000000000002</v>
      </c>
      <c r="D2880">
        <v>17.091000000000001</v>
      </c>
    </row>
    <row r="2881" spans="1:4">
      <c r="B2881">
        <v>28.259</v>
      </c>
      <c r="D2881">
        <v>17.087</v>
      </c>
    </row>
    <row r="2882" spans="1:4">
      <c r="B2882">
        <v>32.914000000000001</v>
      </c>
      <c r="D2882">
        <v>16.847999999999999</v>
      </c>
    </row>
    <row r="2883" spans="1:4">
      <c r="A2883" t="s">
        <v>111</v>
      </c>
    </row>
    <row r="2884" spans="1:4">
      <c r="A2884" t="s">
        <v>1</v>
      </c>
    </row>
    <row r="2885" spans="1:4">
      <c r="B2885">
        <v>-37.302999999999997</v>
      </c>
      <c r="D2885">
        <v>17.007000000000001</v>
      </c>
    </row>
    <row r="2886" spans="1:4">
      <c r="B2886">
        <v>-32.305</v>
      </c>
      <c r="D2886">
        <v>17.3</v>
      </c>
    </row>
    <row r="2887" spans="1:4">
      <c r="B2887">
        <v>-32.259</v>
      </c>
      <c r="D2887">
        <v>17.303000000000001</v>
      </c>
    </row>
    <row r="2888" spans="1:4">
      <c r="B2888">
        <v>-21.062999999999999</v>
      </c>
      <c r="D2888">
        <v>17.797000000000001</v>
      </c>
    </row>
    <row r="2889" spans="1:4">
      <c r="B2889">
        <v>-21.02</v>
      </c>
      <c r="D2889">
        <v>17.798999999999999</v>
      </c>
    </row>
    <row r="2890" spans="1:4">
      <c r="B2890">
        <v>-15.935</v>
      </c>
      <c r="D2890">
        <v>17.824000000000002</v>
      </c>
    </row>
    <row r="2891" spans="1:4">
      <c r="B2891">
        <v>-4.3860000000000001</v>
      </c>
      <c r="D2891">
        <v>17.88</v>
      </c>
    </row>
    <row r="2892" spans="1:4">
      <c r="B2892">
        <v>-0.126</v>
      </c>
      <c r="D2892">
        <v>17.334</v>
      </c>
    </row>
    <row r="2893" spans="1:4">
      <c r="B2893">
        <v>0</v>
      </c>
      <c r="D2893">
        <v>17.317</v>
      </c>
    </row>
    <row r="2894" spans="1:4">
      <c r="B2894">
        <v>5.7000000000000002E-2</v>
      </c>
      <c r="D2894">
        <v>17.309999999999999</v>
      </c>
    </row>
    <row r="2895" spans="1:4">
      <c r="B2895">
        <v>5.8999999999999997E-2</v>
      </c>
      <c r="D2895">
        <v>17.309999999999999</v>
      </c>
    </row>
    <row r="2896" spans="1:4">
      <c r="B2896">
        <v>3.9220000000000002</v>
      </c>
      <c r="D2896">
        <v>17.920999999999999</v>
      </c>
    </row>
    <row r="2897" spans="1:4">
      <c r="B2897">
        <v>10.547000000000001</v>
      </c>
      <c r="D2897">
        <v>17.882000000000001</v>
      </c>
    </row>
    <row r="2898" spans="1:4">
      <c r="B2898">
        <v>20.702999999999999</v>
      </c>
      <c r="D2898">
        <v>17.824999999999999</v>
      </c>
    </row>
    <row r="2899" spans="1:4">
      <c r="B2899">
        <v>27.898</v>
      </c>
      <c r="D2899">
        <v>17.044</v>
      </c>
    </row>
    <row r="2900" spans="1:4">
      <c r="B2900">
        <v>27.981000000000002</v>
      </c>
      <c r="D2900">
        <v>17.036000000000001</v>
      </c>
    </row>
    <row r="2901" spans="1:4">
      <c r="B2901">
        <v>31.84</v>
      </c>
      <c r="D2901">
        <v>16.800999999999998</v>
      </c>
    </row>
    <row r="2902" spans="1:4">
      <c r="B2902">
        <v>31.843</v>
      </c>
      <c r="D2902">
        <v>16.800999999999998</v>
      </c>
    </row>
    <row r="2903" spans="1:4">
      <c r="A2903" t="s">
        <v>112</v>
      </c>
    </row>
    <row r="2904" spans="1:4">
      <c r="A2904" t="s">
        <v>1</v>
      </c>
    </row>
    <row r="2905" spans="1:4">
      <c r="B2905">
        <v>-37.600999999999999</v>
      </c>
      <c r="D2905">
        <v>16.75</v>
      </c>
    </row>
    <row r="2906" spans="1:4">
      <c r="B2906">
        <v>-37.405000000000001</v>
      </c>
      <c r="D2906">
        <v>16.762</v>
      </c>
    </row>
    <row r="2907" spans="1:4">
      <c r="B2907">
        <v>-28.922000000000001</v>
      </c>
      <c r="D2907">
        <v>17.373999999999999</v>
      </c>
    </row>
    <row r="2908" spans="1:4">
      <c r="B2908">
        <v>-28.433</v>
      </c>
      <c r="D2908">
        <v>17.395</v>
      </c>
    </row>
    <row r="2909" spans="1:4">
      <c r="B2909">
        <v>-21.021999999999998</v>
      </c>
      <c r="D2909">
        <v>17.794</v>
      </c>
    </row>
    <row r="2910" spans="1:4">
      <c r="B2910">
        <v>-8.2569999999999997</v>
      </c>
      <c r="D2910">
        <v>17.832000000000001</v>
      </c>
    </row>
    <row r="2911" spans="1:4">
      <c r="B2911">
        <v>-4.3929999999999998</v>
      </c>
      <c r="D2911">
        <v>17.841000000000001</v>
      </c>
    </row>
    <row r="2912" spans="1:4">
      <c r="B2912">
        <v>-0.623</v>
      </c>
      <c r="D2912">
        <v>17.245000000000001</v>
      </c>
    </row>
    <row r="2913" spans="1:4">
      <c r="B2913">
        <v>-3.5000000000000003E-2</v>
      </c>
      <c r="D2913">
        <v>17.152000000000001</v>
      </c>
    </row>
    <row r="2914" spans="1:4">
      <c r="B2914">
        <v>-2.4E-2</v>
      </c>
      <c r="D2914">
        <v>17.154</v>
      </c>
    </row>
    <row r="2915" spans="1:4">
      <c r="B2915">
        <v>0</v>
      </c>
      <c r="D2915">
        <v>17.158000000000001</v>
      </c>
    </row>
    <row r="2916" spans="1:4">
      <c r="B2916">
        <v>0.55700000000000005</v>
      </c>
      <c r="D2916">
        <v>17.257000000000001</v>
      </c>
    </row>
    <row r="2917" spans="1:4">
      <c r="B2917">
        <v>3.9630000000000001</v>
      </c>
      <c r="D2917">
        <v>17.861999999999998</v>
      </c>
    </row>
    <row r="2918" spans="1:4">
      <c r="B2918">
        <v>20.509</v>
      </c>
      <c r="D2918">
        <v>17.728999999999999</v>
      </c>
    </row>
    <row r="2919" spans="1:4">
      <c r="B2919">
        <v>20.716999999999999</v>
      </c>
      <c r="D2919">
        <v>17.728000000000002</v>
      </c>
    </row>
    <row r="2920" spans="1:4">
      <c r="B2920">
        <v>26.969000000000001</v>
      </c>
      <c r="D2920">
        <v>17.082999999999998</v>
      </c>
    </row>
    <row r="2921" spans="1:4">
      <c r="B2921">
        <v>26.981000000000002</v>
      </c>
      <c r="D2921">
        <v>17.082000000000001</v>
      </c>
    </row>
    <row r="2922" spans="1:4">
      <c r="B2922">
        <v>27.946000000000002</v>
      </c>
      <c r="D2922">
        <v>16.972999999999999</v>
      </c>
    </row>
    <row r="2923" spans="1:4">
      <c r="B2923">
        <v>30.87</v>
      </c>
      <c r="D2923">
        <v>16.645</v>
      </c>
    </row>
    <row r="2924" spans="1:4">
      <c r="A2924" t="s">
        <v>113</v>
      </c>
    </row>
    <row r="2925" spans="1:4">
      <c r="A2925" t="s">
        <v>1</v>
      </c>
    </row>
    <row r="2926" spans="1:4">
      <c r="B2926">
        <v>-37.131999999999998</v>
      </c>
      <c r="D2926">
        <v>16.57</v>
      </c>
    </row>
    <row r="2927" spans="1:4">
      <c r="B2927">
        <v>-31.274999999999999</v>
      </c>
      <c r="D2927">
        <v>16.869</v>
      </c>
    </row>
    <row r="2928" spans="1:4">
      <c r="B2928">
        <v>-31.006</v>
      </c>
      <c r="D2928">
        <v>16.891999999999999</v>
      </c>
    </row>
    <row r="2929" spans="2:4">
      <c r="B2929">
        <v>-23.425000000000001</v>
      </c>
      <c r="D2929">
        <v>17.486000000000001</v>
      </c>
    </row>
    <row r="2930" spans="2:4">
      <c r="B2930">
        <v>-21.021999999999998</v>
      </c>
      <c r="D2930">
        <v>17.675999999999998</v>
      </c>
    </row>
    <row r="2931" spans="2:4">
      <c r="B2931">
        <v>-20.98</v>
      </c>
      <c r="D2931">
        <v>17.678999999999998</v>
      </c>
    </row>
    <row r="2932" spans="2:4">
      <c r="B2932">
        <v>-4.4790000000000001</v>
      </c>
      <c r="D2932">
        <v>17.754999999999999</v>
      </c>
    </row>
    <row r="2933" spans="2:4">
      <c r="B2933">
        <v>-4.3940000000000001</v>
      </c>
      <c r="D2933">
        <v>17.754999999999999</v>
      </c>
    </row>
    <row r="2934" spans="2:4">
      <c r="B2934">
        <v>-4.3730000000000002</v>
      </c>
      <c r="D2934">
        <v>17.751999999999999</v>
      </c>
    </row>
    <row r="2935" spans="2:4">
      <c r="B2935">
        <v>-1.2170000000000001</v>
      </c>
      <c r="D2935">
        <v>17.282</v>
      </c>
    </row>
    <row r="2936" spans="2:4">
      <c r="B2936">
        <v>0</v>
      </c>
      <c r="D2936">
        <v>17.100000000000001</v>
      </c>
    </row>
    <row r="2937" spans="2:4">
      <c r="B2937">
        <v>2.4E-2</v>
      </c>
      <c r="D2937">
        <v>17.097000000000001</v>
      </c>
    </row>
    <row r="2938" spans="2:4">
      <c r="B2938">
        <v>3.1E-2</v>
      </c>
      <c r="D2938">
        <v>17.097999999999999</v>
      </c>
    </row>
    <row r="2939" spans="2:4">
      <c r="B2939">
        <v>3.895</v>
      </c>
      <c r="D2939">
        <v>17.773</v>
      </c>
    </row>
    <row r="2940" spans="2:4">
      <c r="B2940">
        <v>9.7509999999999994</v>
      </c>
      <c r="D2940">
        <v>17.748999999999999</v>
      </c>
    </row>
    <row r="2941" spans="2:4">
      <c r="B2941">
        <v>20.713999999999999</v>
      </c>
      <c r="D2941">
        <v>17.704999999999998</v>
      </c>
    </row>
    <row r="2942" spans="2:4">
      <c r="B2942">
        <v>20.774000000000001</v>
      </c>
      <c r="D2942">
        <v>17.699000000000002</v>
      </c>
    </row>
    <row r="2943" spans="2:4">
      <c r="B2943">
        <v>27.358000000000001</v>
      </c>
      <c r="D2943">
        <v>16.975999999999999</v>
      </c>
    </row>
    <row r="2944" spans="2:4">
      <c r="B2944">
        <v>27.388999999999999</v>
      </c>
      <c r="D2944">
        <v>16.972000000000001</v>
      </c>
    </row>
    <row r="2945" spans="1:4">
      <c r="B2945">
        <v>30.53</v>
      </c>
      <c r="D2945">
        <v>16.693000000000001</v>
      </c>
    </row>
    <row r="2946" spans="1:4">
      <c r="A2946" t="s">
        <v>114</v>
      </c>
    </row>
    <row r="2947" spans="1:4">
      <c r="A2947" t="s">
        <v>1</v>
      </c>
    </row>
    <row r="2948" spans="1:4">
      <c r="B2948">
        <v>-37.189</v>
      </c>
      <c r="D2948">
        <v>16.308</v>
      </c>
    </row>
    <row r="2949" spans="1:4">
      <c r="B2949">
        <v>-36.796999999999997</v>
      </c>
      <c r="D2949">
        <v>16.332000000000001</v>
      </c>
    </row>
    <row r="2950" spans="1:4">
      <c r="B2950">
        <v>-20.988</v>
      </c>
      <c r="D2950">
        <v>17.661000000000001</v>
      </c>
    </row>
    <row r="2951" spans="1:4">
      <c r="B2951">
        <v>-20.962</v>
      </c>
      <c r="D2951">
        <v>17.664000000000001</v>
      </c>
    </row>
    <row r="2952" spans="1:4">
      <c r="B2952">
        <v>-20.916</v>
      </c>
      <c r="D2952">
        <v>17.664000000000001</v>
      </c>
    </row>
    <row r="2953" spans="1:4">
      <c r="B2953">
        <v>-17.806000000000001</v>
      </c>
      <c r="D2953">
        <v>17.684999999999999</v>
      </c>
    </row>
    <row r="2954" spans="1:4">
      <c r="B2954">
        <v>-4.3460000000000001</v>
      </c>
      <c r="D2954">
        <v>17.777000000000001</v>
      </c>
    </row>
    <row r="2955" spans="1:4">
      <c r="B2955">
        <v>-4.1000000000000002E-2</v>
      </c>
      <c r="D2955">
        <v>16.957999999999998</v>
      </c>
    </row>
    <row r="2956" spans="1:4">
      <c r="B2956">
        <v>-0.01</v>
      </c>
      <c r="D2956">
        <v>16.952999999999999</v>
      </c>
    </row>
    <row r="2957" spans="1:4">
      <c r="B2957">
        <v>0</v>
      </c>
      <c r="D2957">
        <v>16.954999999999998</v>
      </c>
    </row>
    <row r="2958" spans="1:4">
      <c r="B2958">
        <v>1.6879999999999999</v>
      </c>
      <c r="D2958">
        <v>17.288</v>
      </c>
    </row>
    <row r="2959" spans="1:4">
      <c r="B2959">
        <v>3.9420000000000002</v>
      </c>
      <c r="D2959">
        <v>17.734000000000002</v>
      </c>
    </row>
    <row r="2960" spans="1:4">
      <c r="B2960">
        <v>7.125</v>
      </c>
      <c r="D2960">
        <v>17.716999999999999</v>
      </c>
    </row>
    <row r="2961" spans="1:4">
      <c r="B2961">
        <v>20.713999999999999</v>
      </c>
      <c r="D2961">
        <v>17.648</v>
      </c>
    </row>
    <row r="2962" spans="1:4">
      <c r="B2962">
        <v>20.97</v>
      </c>
      <c r="D2962">
        <v>17.62</v>
      </c>
    </row>
    <row r="2963" spans="1:4">
      <c r="B2963">
        <v>27.032</v>
      </c>
      <c r="D2963">
        <v>16.991</v>
      </c>
    </row>
    <row r="2964" spans="1:4">
      <c r="B2964">
        <v>27.236999999999998</v>
      </c>
      <c r="D2964">
        <v>16.972999999999999</v>
      </c>
    </row>
    <row r="2965" spans="1:4">
      <c r="B2965">
        <v>30.821999999999999</v>
      </c>
      <c r="D2965">
        <v>16.574000000000002</v>
      </c>
    </row>
    <row r="2966" spans="1:4">
      <c r="A2966" t="s">
        <v>115</v>
      </c>
    </row>
    <row r="2967" spans="1:4">
      <c r="A2967" t="s">
        <v>1</v>
      </c>
    </row>
    <row r="2968" spans="1:4">
      <c r="B2968">
        <v>-36.97</v>
      </c>
      <c r="D2968">
        <v>16.125</v>
      </c>
    </row>
    <row r="2969" spans="1:4">
      <c r="B2969">
        <v>-31.111999999999998</v>
      </c>
      <c r="D2969">
        <v>16.48</v>
      </c>
    </row>
    <row r="2970" spans="1:4">
      <c r="B2970">
        <v>-30.401</v>
      </c>
      <c r="D2970">
        <v>16.54</v>
      </c>
    </row>
    <row r="2971" spans="1:4">
      <c r="B2971">
        <v>-21.016999999999999</v>
      </c>
      <c r="D2971">
        <v>17.597000000000001</v>
      </c>
    </row>
    <row r="2972" spans="1:4">
      <c r="B2972">
        <v>-4.4450000000000003</v>
      </c>
      <c r="D2972">
        <v>17.677</v>
      </c>
    </row>
    <row r="2973" spans="1:4">
      <c r="B2973">
        <v>-4.3319999999999999</v>
      </c>
      <c r="D2973">
        <v>17.678000000000001</v>
      </c>
    </row>
    <row r="2974" spans="1:4">
      <c r="B2974">
        <v>0</v>
      </c>
      <c r="D2974">
        <v>17.084</v>
      </c>
    </row>
    <row r="2975" spans="1:4">
      <c r="B2975">
        <v>7.3999999999999996E-2</v>
      </c>
      <c r="D2975">
        <v>17.074000000000002</v>
      </c>
    </row>
    <row r="2976" spans="1:4">
      <c r="B2976">
        <v>8.2000000000000003E-2</v>
      </c>
      <c r="D2976">
        <v>17.073</v>
      </c>
    </row>
    <row r="2977" spans="1:4">
      <c r="B2977">
        <v>3.907</v>
      </c>
      <c r="D2977">
        <v>17.672000000000001</v>
      </c>
    </row>
    <row r="2978" spans="1:4">
      <c r="B2978">
        <v>3.9580000000000002</v>
      </c>
      <c r="D2978">
        <v>17.681999999999999</v>
      </c>
    </row>
    <row r="2979" spans="1:4">
      <c r="B2979">
        <v>4.1829999999999998</v>
      </c>
      <c r="D2979">
        <v>17.681000000000001</v>
      </c>
    </row>
    <row r="2980" spans="1:4">
      <c r="B2980">
        <v>10.891999999999999</v>
      </c>
      <c r="D2980">
        <v>17.658000000000001</v>
      </c>
    </row>
    <row r="2981" spans="1:4">
      <c r="B2981">
        <v>20.715</v>
      </c>
      <c r="D2981">
        <v>17.626000000000001</v>
      </c>
    </row>
    <row r="2982" spans="1:4">
      <c r="B2982">
        <v>27.135999999999999</v>
      </c>
      <c r="D2982">
        <v>16.995000000000001</v>
      </c>
    </row>
    <row r="2983" spans="1:4">
      <c r="B2983">
        <v>27.260999999999999</v>
      </c>
      <c r="D2983">
        <v>16.981999999999999</v>
      </c>
    </row>
    <row r="2984" spans="1:4">
      <c r="B2984">
        <v>27.356000000000002</v>
      </c>
      <c r="D2984">
        <v>16.971</v>
      </c>
    </row>
    <row r="2985" spans="1:4">
      <c r="B2985">
        <v>31.081</v>
      </c>
      <c r="D2985">
        <v>16.670000000000002</v>
      </c>
    </row>
    <row r="2986" spans="1:4">
      <c r="A2986" t="s">
        <v>116</v>
      </c>
    </row>
    <row r="2987" spans="1:4">
      <c r="A2987" t="s">
        <v>1</v>
      </c>
    </row>
    <row r="2988" spans="1:4">
      <c r="B2988">
        <v>-36.720999999999997</v>
      </c>
      <c r="D2988">
        <v>15.96</v>
      </c>
    </row>
    <row r="2989" spans="1:4">
      <c r="B2989">
        <v>-36.630000000000003</v>
      </c>
      <c r="D2989">
        <v>15.964</v>
      </c>
    </row>
    <row r="2990" spans="1:4">
      <c r="B2990">
        <v>-29.44</v>
      </c>
      <c r="D2990">
        <v>16.690000000000001</v>
      </c>
    </row>
    <row r="2991" spans="1:4">
      <c r="B2991">
        <v>-24.863</v>
      </c>
      <c r="D2991">
        <v>17.169</v>
      </c>
    </row>
    <row r="2992" spans="1:4">
      <c r="B2992">
        <v>-21.02</v>
      </c>
      <c r="D2992">
        <v>17.57</v>
      </c>
    </row>
    <row r="2993" spans="2:4">
      <c r="B2993">
        <v>-11.798</v>
      </c>
      <c r="D2993">
        <v>17.641999999999999</v>
      </c>
    </row>
    <row r="2994" spans="2:4">
      <c r="B2994">
        <v>-4.3849999999999998</v>
      </c>
      <c r="D2994">
        <v>17.7</v>
      </c>
    </row>
    <row r="2995" spans="2:4">
      <c r="B2995">
        <v>-4.3550000000000004</v>
      </c>
      <c r="D2995">
        <v>17.7</v>
      </c>
    </row>
    <row r="2996" spans="2:4">
      <c r="B2996">
        <v>-4.3310000000000004</v>
      </c>
      <c r="D2996">
        <v>17.698</v>
      </c>
    </row>
    <row r="2997" spans="2:4">
      <c r="B2997">
        <v>-6.3E-2</v>
      </c>
      <c r="D2997">
        <v>17.11</v>
      </c>
    </row>
    <row r="2998" spans="2:4">
      <c r="B2998">
        <v>-5.8999999999999997E-2</v>
      </c>
      <c r="D2998">
        <v>17.109000000000002</v>
      </c>
    </row>
    <row r="2999" spans="2:4">
      <c r="B2999">
        <v>-5.8999999999999997E-2</v>
      </c>
      <c r="D2999">
        <v>17.109000000000002</v>
      </c>
    </row>
    <row r="3000" spans="2:4">
      <c r="B3000">
        <v>-5.7000000000000002E-2</v>
      </c>
      <c r="D3000">
        <v>17.109000000000002</v>
      </c>
    </row>
    <row r="3001" spans="2:4">
      <c r="B3001">
        <v>0</v>
      </c>
      <c r="D3001">
        <v>17.117999999999999</v>
      </c>
    </row>
    <row r="3002" spans="2:4">
      <c r="B3002">
        <v>4.0590000000000002</v>
      </c>
      <c r="D3002">
        <v>17.721</v>
      </c>
    </row>
    <row r="3003" spans="2:4">
      <c r="B3003">
        <v>20.606999999999999</v>
      </c>
      <c r="D3003">
        <v>17.600999999999999</v>
      </c>
    </row>
    <row r="3004" spans="2:4">
      <c r="B3004">
        <v>20.745000000000001</v>
      </c>
      <c r="D3004">
        <v>17.599</v>
      </c>
    </row>
    <row r="3005" spans="2:4">
      <c r="B3005">
        <v>24.459</v>
      </c>
      <c r="D3005">
        <v>17.213999999999999</v>
      </c>
    </row>
    <row r="3006" spans="2:4">
      <c r="B3006">
        <v>26.739000000000001</v>
      </c>
      <c r="D3006">
        <v>16.978000000000002</v>
      </c>
    </row>
    <row r="3007" spans="2:4">
      <c r="B3007">
        <v>31.292000000000002</v>
      </c>
      <c r="D3007">
        <v>16.466999999999999</v>
      </c>
    </row>
    <row r="3008" spans="2:4">
      <c r="B3008">
        <v>31.314</v>
      </c>
      <c r="D3008">
        <v>16.465</v>
      </c>
    </row>
    <row r="3009" spans="1:4">
      <c r="A3009" t="s">
        <v>117</v>
      </c>
    </row>
    <row r="3010" spans="1:4">
      <c r="A3010" t="s">
        <v>1</v>
      </c>
    </row>
    <row r="3011" spans="1:4">
      <c r="B3011">
        <v>-36.625999999999998</v>
      </c>
      <c r="D3011">
        <v>16.213999999999999</v>
      </c>
    </row>
    <row r="3012" spans="1:4">
      <c r="B3012">
        <v>-30.527999999999999</v>
      </c>
      <c r="D3012">
        <v>16.498000000000001</v>
      </c>
    </row>
    <row r="3013" spans="1:4">
      <c r="B3013">
        <v>-30.495999999999999</v>
      </c>
      <c r="D3013">
        <v>16.501000000000001</v>
      </c>
    </row>
    <row r="3014" spans="1:4">
      <c r="B3014">
        <v>-30.459</v>
      </c>
      <c r="D3014">
        <v>16.504999999999999</v>
      </c>
    </row>
    <row r="3015" spans="1:4">
      <c r="B3015">
        <v>-21.01</v>
      </c>
      <c r="D3015">
        <v>17.539000000000001</v>
      </c>
    </row>
    <row r="3016" spans="1:4">
      <c r="B3016">
        <v>-9.9640000000000004</v>
      </c>
      <c r="D3016">
        <v>17.734000000000002</v>
      </c>
    </row>
    <row r="3017" spans="1:4">
      <c r="B3017">
        <v>-9.7370000000000001</v>
      </c>
      <c r="D3017">
        <v>17.736000000000001</v>
      </c>
    </row>
    <row r="3018" spans="1:4">
      <c r="B3018">
        <v>-4.3739999999999997</v>
      </c>
      <c r="D3018">
        <v>17.658000000000001</v>
      </c>
    </row>
    <row r="3019" spans="1:4">
      <c r="B3019">
        <v>0</v>
      </c>
      <c r="D3019">
        <v>17.349</v>
      </c>
    </row>
    <row r="3020" spans="1:4">
      <c r="B3020">
        <v>5.1999999999999998E-2</v>
      </c>
      <c r="D3020">
        <v>17.344999999999999</v>
      </c>
    </row>
    <row r="3021" spans="1:4">
      <c r="B3021">
        <v>5.3999999999999999E-2</v>
      </c>
      <c r="D3021">
        <v>17.344999999999999</v>
      </c>
    </row>
    <row r="3022" spans="1:4">
      <c r="B3022">
        <v>0.54200000000000004</v>
      </c>
      <c r="D3022">
        <v>17.391999999999999</v>
      </c>
    </row>
    <row r="3023" spans="1:4">
      <c r="B3023">
        <v>4.101</v>
      </c>
      <c r="D3023">
        <v>17.731999999999999</v>
      </c>
    </row>
    <row r="3024" spans="1:4">
      <c r="B3024">
        <v>4.101</v>
      </c>
      <c r="D3024">
        <v>17.731999999999999</v>
      </c>
    </row>
    <row r="3025" spans="1:4">
      <c r="B3025">
        <v>4.1529999999999996</v>
      </c>
      <c r="D3025">
        <v>17.731999999999999</v>
      </c>
    </row>
    <row r="3026" spans="1:4">
      <c r="B3026">
        <v>8.4390000000000001</v>
      </c>
      <c r="D3026">
        <v>17.678999999999998</v>
      </c>
    </row>
    <row r="3027" spans="1:4">
      <c r="B3027">
        <v>20.869</v>
      </c>
      <c r="D3027">
        <v>17.526</v>
      </c>
    </row>
    <row r="3028" spans="1:4">
      <c r="B3028">
        <v>20.911999999999999</v>
      </c>
      <c r="D3028">
        <v>17.521000000000001</v>
      </c>
    </row>
    <row r="3029" spans="1:4">
      <c r="B3029">
        <v>27.509</v>
      </c>
      <c r="D3029">
        <v>16.789000000000001</v>
      </c>
    </row>
    <row r="3030" spans="1:4">
      <c r="B3030">
        <v>27.591000000000001</v>
      </c>
      <c r="D3030">
        <v>16.78</v>
      </c>
    </row>
    <row r="3031" spans="1:4">
      <c r="B3031">
        <v>31.471</v>
      </c>
      <c r="D3031">
        <v>16.41</v>
      </c>
    </row>
    <row r="3032" spans="1:4">
      <c r="A3032" t="s">
        <v>118</v>
      </c>
    </row>
    <row r="3033" spans="1:4">
      <c r="A3033" t="s">
        <v>1</v>
      </c>
    </row>
    <row r="3034" spans="1:4">
      <c r="B3034">
        <v>-36.558</v>
      </c>
      <c r="D3034">
        <v>15.9</v>
      </c>
    </row>
    <row r="3035" spans="1:4">
      <c r="B3035">
        <v>-30.928999999999998</v>
      </c>
      <c r="D3035">
        <v>16.376999999999999</v>
      </c>
    </row>
    <row r="3036" spans="1:4">
      <c r="B3036">
        <v>-30.774999999999999</v>
      </c>
      <c r="D3036">
        <v>16.387</v>
      </c>
    </row>
    <row r="3037" spans="1:4">
      <c r="B3037">
        <v>-21.163</v>
      </c>
      <c r="D3037">
        <v>17.448</v>
      </c>
    </row>
    <row r="3038" spans="1:4">
      <c r="B3038">
        <v>-21.06</v>
      </c>
      <c r="D3038">
        <v>17.457999999999998</v>
      </c>
    </row>
    <row r="3039" spans="1:4">
      <c r="B3039">
        <v>-10.105</v>
      </c>
      <c r="D3039">
        <v>17.64</v>
      </c>
    </row>
    <row r="3040" spans="1:4">
      <c r="B3040">
        <v>-10.063000000000001</v>
      </c>
      <c r="D3040">
        <v>17.640999999999998</v>
      </c>
    </row>
    <row r="3041" spans="1:4">
      <c r="B3041">
        <v>0</v>
      </c>
      <c r="D3041">
        <v>17.204999999999998</v>
      </c>
    </row>
    <row r="3042" spans="1:4">
      <c r="B3042">
        <v>4.1000000000000002E-2</v>
      </c>
      <c r="D3042">
        <v>17.202999999999999</v>
      </c>
    </row>
    <row r="3043" spans="1:4">
      <c r="B3043">
        <v>5.5E-2</v>
      </c>
      <c r="D3043">
        <v>17.202999999999999</v>
      </c>
    </row>
    <row r="3044" spans="1:4">
      <c r="B3044">
        <v>20.573</v>
      </c>
      <c r="D3044">
        <v>17.501999999999999</v>
      </c>
    </row>
    <row r="3045" spans="1:4">
      <c r="B3045">
        <v>24.065999999999999</v>
      </c>
      <c r="D3045">
        <v>17.109000000000002</v>
      </c>
    </row>
    <row r="3046" spans="1:4">
      <c r="B3046">
        <v>25.884</v>
      </c>
      <c r="D3046">
        <v>16.905000000000001</v>
      </c>
    </row>
    <row r="3047" spans="1:4">
      <c r="B3047">
        <v>25.908999999999999</v>
      </c>
      <c r="D3047">
        <v>16.902999999999999</v>
      </c>
    </row>
    <row r="3048" spans="1:4">
      <c r="B3048">
        <v>31.436</v>
      </c>
      <c r="D3048">
        <v>16.280999999999999</v>
      </c>
    </row>
    <row r="3049" spans="1:4">
      <c r="A3049" t="s">
        <v>119</v>
      </c>
    </row>
    <row r="3050" spans="1:4">
      <c r="A3050" t="s">
        <v>1</v>
      </c>
    </row>
    <row r="3051" spans="1:4">
      <c r="B3051">
        <v>-36.329000000000001</v>
      </c>
      <c r="D3051">
        <v>16.016999999999999</v>
      </c>
    </row>
    <row r="3052" spans="1:4">
      <c r="B3052">
        <v>-33.478000000000002</v>
      </c>
      <c r="D3052">
        <v>16.257999999999999</v>
      </c>
    </row>
    <row r="3053" spans="1:4">
      <c r="B3053">
        <v>-29.956</v>
      </c>
      <c r="D3053">
        <v>16.491</v>
      </c>
    </row>
    <row r="3054" spans="1:4">
      <c r="B3054">
        <v>-25.096</v>
      </c>
      <c r="D3054">
        <v>17.027000000000001</v>
      </c>
    </row>
    <row r="3055" spans="1:4">
      <c r="B3055">
        <v>-21.053000000000001</v>
      </c>
      <c r="D3055">
        <v>17.425000000000001</v>
      </c>
    </row>
    <row r="3056" spans="1:4">
      <c r="B3056">
        <v>-15.507999999999999</v>
      </c>
      <c r="D3056">
        <v>17.516999999999999</v>
      </c>
    </row>
    <row r="3057" spans="1:4">
      <c r="B3057">
        <v>-9.1140000000000008</v>
      </c>
      <c r="D3057">
        <v>17.581</v>
      </c>
    </row>
    <row r="3058" spans="1:4">
      <c r="B3058">
        <v>-4.0659999999999998</v>
      </c>
      <c r="D3058">
        <v>17.361999999999998</v>
      </c>
    </row>
    <row r="3059" spans="1:4">
      <c r="B3059">
        <v>0</v>
      </c>
      <c r="D3059">
        <v>17.381</v>
      </c>
    </row>
    <row r="3060" spans="1:4">
      <c r="B3060">
        <v>19.515000000000001</v>
      </c>
      <c r="D3060">
        <v>17.471</v>
      </c>
    </row>
    <row r="3061" spans="1:4">
      <c r="B3061">
        <v>19.832999999999998</v>
      </c>
      <c r="D3061">
        <v>17.460999999999999</v>
      </c>
    </row>
    <row r="3062" spans="1:4">
      <c r="B3062">
        <v>20.166</v>
      </c>
      <c r="D3062">
        <v>17.471</v>
      </c>
    </row>
    <row r="3063" spans="1:4">
      <c r="B3063">
        <v>20.661000000000001</v>
      </c>
      <c r="D3063">
        <v>17.466999999999999</v>
      </c>
    </row>
    <row r="3064" spans="1:4">
      <c r="B3064">
        <v>20.863</v>
      </c>
      <c r="D3064">
        <v>17.445</v>
      </c>
    </row>
    <row r="3065" spans="1:4">
      <c r="B3065">
        <v>26.035</v>
      </c>
      <c r="D3065">
        <v>16.898</v>
      </c>
    </row>
    <row r="3066" spans="1:4">
      <c r="B3066">
        <v>26.306000000000001</v>
      </c>
      <c r="D3066">
        <v>16.864999999999998</v>
      </c>
    </row>
    <row r="3067" spans="1:4">
      <c r="B3067">
        <v>31.617999999999999</v>
      </c>
      <c r="D3067">
        <v>16.358000000000001</v>
      </c>
    </row>
    <row r="3068" spans="1:4">
      <c r="A3068" t="s">
        <v>120</v>
      </c>
    </row>
    <row r="3069" spans="1:4">
      <c r="A3069" t="s">
        <v>1</v>
      </c>
    </row>
    <row r="3070" spans="1:4">
      <c r="B3070">
        <v>-36.1</v>
      </c>
      <c r="D3070">
        <v>16.132999999999999</v>
      </c>
    </row>
    <row r="3071" spans="1:4">
      <c r="B3071">
        <v>-36.027000000000001</v>
      </c>
      <c r="D3071">
        <v>16.138999999999999</v>
      </c>
    </row>
    <row r="3072" spans="1:4">
      <c r="B3072">
        <v>-29.135999999999999</v>
      </c>
      <c r="D3072">
        <v>16.594999999999999</v>
      </c>
    </row>
    <row r="3073" spans="1:4">
      <c r="B3073">
        <v>-29.029</v>
      </c>
      <c r="D3073">
        <v>16.606000000000002</v>
      </c>
    </row>
    <row r="3074" spans="1:4">
      <c r="B3074">
        <v>-21.045999999999999</v>
      </c>
      <c r="D3074">
        <v>17.391999999999999</v>
      </c>
    </row>
    <row r="3075" spans="1:4">
      <c r="B3075">
        <v>-20.911000000000001</v>
      </c>
      <c r="D3075">
        <v>17.393999999999998</v>
      </c>
    </row>
    <row r="3076" spans="1:4">
      <c r="B3076">
        <v>-8.8249999999999993</v>
      </c>
      <c r="D3076">
        <v>17.513999999999999</v>
      </c>
    </row>
    <row r="3077" spans="1:4">
      <c r="B3077">
        <v>-8.1669999999999998</v>
      </c>
      <c r="D3077">
        <v>17.521000000000001</v>
      </c>
    </row>
    <row r="3078" spans="1:4">
      <c r="B3078">
        <v>-8.1560000000000006</v>
      </c>
      <c r="D3078">
        <v>17.52</v>
      </c>
    </row>
    <row r="3079" spans="1:4">
      <c r="B3079">
        <v>-2.3730000000000002</v>
      </c>
      <c r="D3079">
        <v>17.344000000000001</v>
      </c>
    </row>
    <row r="3080" spans="1:4">
      <c r="B3080">
        <v>-0.184</v>
      </c>
      <c r="D3080">
        <v>17.277999999999999</v>
      </c>
    </row>
    <row r="3081" spans="1:4">
      <c r="B3081">
        <v>0</v>
      </c>
      <c r="D3081">
        <v>17.283000000000001</v>
      </c>
    </row>
    <row r="3082" spans="1:4">
      <c r="B3082">
        <v>8.2100000000000009</v>
      </c>
      <c r="D3082">
        <v>17.516999999999999</v>
      </c>
    </row>
    <row r="3083" spans="1:4">
      <c r="B3083">
        <v>20.69</v>
      </c>
      <c r="D3083">
        <v>17.422000000000001</v>
      </c>
    </row>
    <row r="3084" spans="1:4">
      <c r="B3084">
        <v>21.667999999999999</v>
      </c>
      <c r="D3084">
        <v>17.312999999999999</v>
      </c>
    </row>
    <row r="3085" spans="1:4">
      <c r="B3085">
        <v>25.689</v>
      </c>
      <c r="D3085">
        <v>16.863</v>
      </c>
    </row>
    <row r="3086" spans="1:4">
      <c r="B3086">
        <v>25.771000000000001</v>
      </c>
      <c r="D3086">
        <v>16.853999999999999</v>
      </c>
    </row>
    <row r="3087" spans="1:4">
      <c r="B3087">
        <v>31.632999999999999</v>
      </c>
      <c r="D3087">
        <v>16.14</v>
      </c>
    </row>
    <row r="3088" spans="1:4">
      <c r="A3088" t="s">
        <v>121</v>
      </c>
    </row>
    <row r="3089" spans="1:4">
      <c r="A3089" t="s">
        <v>1</v>
      </c>
    </row>
    <row r="3090" spans="1:4">
      <c r="B3090">
        <v>-35.148000000000003</v>
      </c>
      <c r="D3090">
        <v>16.036999999999999</v>
      </c>
    </row>
    <row r="3091" spans="1:4">
      <c r="B3091">
        <v>-29.581</v>
      </c>
      <c r="D3091">
        <v>16.452000000000002</v>
      </c>
    </row>
    <row r="3092" spans="1:4">
      <c r="B3092">
        <v>-29.361000000000001</v>
      </c>
      <c r="D3092">
        <v>16.468</v>
      </c>
    </row>
    <row r="3093" spans="1:4">
      <c r="B3093">
        <v>-29.122</v>
      </c>
      <c r="D3093">
        <v>16.494</v>
      </c>
    </row>
    <row r="3094" spans="1:4">
      <c r="B3094">
        <v>-21.050999999999998</v>
      </c>
      <c r="D3094">
        <v>17.381</v>
      </c>
    </row>
    <row r="3095" spans="1:4">
      <c r="B3095">
        <v>-20.901</v>
      </c>
      <c r="D3095">
        <v>17.382000000000001</v>
      </c>
    </row>
    <row r="3096" spans="1:4">
      <c r="B3096">
        <v>-13.287000000000001</v>
      </c>
      <c r="D3096">
        <v>17.456</v>
      </c>
    </row>
    <row r="3097" spans="1:4">
      <c r="B3097">
        <v>-8.2859999999999996</v>
      </c>
      <c r="D3097">
        <v>17.504999999999999</v>
      </c>
    </row>
    <row r="3098" spans="1:4">
      <c r="B3098">
        <v>-8.1839999999999993</v>
      </c>
      <c r="D3098">
        <v>17.506</v>
      </c>
    </row>
    <row r="3099" spans="1:4">
      <c r="B3099">
        <v>-5.7000000000000002E-2</v>
      </c>
      <c r="D3099">
        <v>16.887</v>
      </c>
    </row>
    <row r="3100" spans="1:4">
      <c r="B3100">
        <v>-4.4999999999999998E-2</v>
      </c>
      <c r="D3100">
        <v>16.887</v>
      </c>
    </row>
    <row r="3101" spans="1:4">
      <c r="B3101">
        <v>-3.2000000000000001E-2</v>
      </c>
      <c r="D3101">
        <v>16.887</v>
      </c>
    </row>
    <row r="3102" spans="1:4">
      <c r="B3102">
        <v>0</v>
      </c>
      <c r="D3102">
        <v>16.89</v>
      </c>
    </row>
    <row r="3103" spans="1:4">
      <c r="B3103">
        <v>8.0039999999999996</v>
      </c>
      <c r="D3103">
        <v>17.513999999999999</v>
      </c>
    </row>
    <row r="3104" spans="1:4">
      <c r="B3104">
        <v>8.0440000000000005</v>
      </c>
      <c r="D3104">
        <v>17.513999999999999</v>
      </c>
    </row>
    <row r="3105" spans="1:4">
      <c r="B3105">
        <v>20.56</v>
      </c>
      <c r="D3105">
        <v>17.411000000000001</v>
      </c>
    </row>
    <row r="3106" spans="1:4">
      <c r="B3106">
        <v>26.100999999999999</v>
      </c>
      <c r="D3106">
        <v>16.817</v>
      </c>
    </row>
    <row r="3107" spans="1:4">
      <c r="B3107">
        <v>26.222000000000001</v>
      </c>
      <c r="D3107">
        <v>16.803000000000001</v>
      </c>
    </row>
    <row r="3108" spans="1:4">
      <c r="B3108">
        <v>31.231999999999999</v>
      </c>
      <c r="D3108">
        <v>16.282</v>
      </c>
    </row>
    <row r="3109" spans="1:4">
      <c r="B3109">
        <v>31.358000000000001</v>
      </c>
      <c r="D3109">
        <v>16.265999999999998</v>
      </c>
    </row>
    <row r="3110" spans="1:4">
      <c r="A3110" t="s">
        <v>122</v>
      </c>
    </row>
    <row r="3111" spans="1:4">
      <c r="A3111" t="s">
        <v>1</v>
      </c>
    </row>
    <row r="3112" spans="1:4">
      <c r="B3112">
        <v>-34.4</v>
      </c>
      <c r="D3112">
        <v>15.946</v>
      </c>
    </row>
    <row r="3113" spans="1:4">
      <c r="B3113">
        <v>-34.177</v>
      </c>
      <c r="D3113">
        <v>15.962</v>
      </c>
    </row>
    <row r="3114" spans="1:4">
      <c r="B3114">
        <v>-28.233000000000001</v>
      </c>
      <c r="D3114">
        <v>16.436</v>
      </c>
    </row>
    <row r="3115" spans="1:4">
      <c r="B3115">
        <v>-21.152999999999999</v>
      </c>
      <c r="D3115">
        <v>17.385999999999999</v>
      </c>
    </row>
    <row r="3116" spans="1:4">
      <c r="B3116">
        <v>-20.952000000000002</v>
      </c>
      <c r="D3116">
        <v>17.408000000000001</v>
      </c>
    </row>
    <row r="3117" spans="1:4">
      <c r="B3117">
        <v>-10.592000000000001</v>
      </c>
      <c r="D3117">
        <v>17.481000000000002</v>
      </c>
    </row>
    <row r="3118" spans="1:4">
      <c r="B3118">
        <v>-8.2390000000000008</v>
      </c>
      <c r="D3118">
        <v>17.497</v>
      </c>
    </row>
    <row r="3119" spans="1:4">
      <c r="B3119">
        <v>-8.1639999999999997</v>
      </c>
      <c r="D3119">
        <v>17.498000000000001</v>
      </c>
    </row>
    <row r="3120" spans="1:4">
      <c r="B3120">
        <v>-8.1170000000000009</v>
      </c>
      <c r="D3120">
        <v>17.495000000000001</v>
      </c>
    </row>
    <row r="3121" spans="1:4">
      <c r="B3121">
        <v>-1.472</v>
      </c>
      <c r="D3121">
        <v>16.954999999999998</v>
      </c>
    </row>
    <row r="3122" spans="1:4">
      <c r="B3122">
        <v>0</v>
      </c>
      <c r="D3122">
        <v>16.835999999999999</v>
      </c>
    </row>
    <row r="3123" spans="1:4">
      <c r="B3123">
        <v>2.5999999999999999E-2</v>
      </c>
      <c r="D3123">
        <v>16.834</v>
      </c>
    </row>
    <row r="3124" spans="1:4">
      <c r="B3124">
        <v>3.6999999999999998E-2</v>
      </c>
      <c r="D3124">
        <v>16.835000000000001</v>
      </c>
    </row>
    <row r="3125" spans="1:4">
      <c r="B3125">
        <v>7.9909999999999997</v>
      </c>
      <c r="D3125">
        <v>17.492999999999999</v>
      </c>
    </row>
    <row r="3126" spans="1:4">
      <c r="B3126">
        <v>10.675000000000001</v>
      </c>
      <c r="D3126">
        <v>17.47</v>
      </c>
    </row>
    <row r="3127" spans="1:4">
      <c r="B3127">
        <v>20.536999999999999</v>
      </c>
      <c r="D3127">
        <v>17.385999999999999</v>
      </c>
    </row>
    <row r="3128" spans="1:4">
      <c r="B3128">
        <v>25.64</v>
      </c>
      <c r="D3128">
        <v>16.949000000000002</v>
      </c>
    </row>
    <row r="3129" spans="1:4">
      <c r="B3129">
        <v>25.946000000000002</v>
      </c>
      <c r="D3129">
        <v>16.928999999999998</v>
      </c>
    </row>
    <row r="3130" spans="1:4">
      <c r="B3130">
        <v>31.623999999999999</v>
      </c>
      <c r="D3130">
        <v>16.436</v>
      </c>
    </row>
    <row r="3131" spans="1:4">
      <c r="B3131">
        <v>31.792999999999999</v>
      </c>
      <c r="D3131">
        <v>16.425999999999998</v>
      </c>
    </row>
    <row r="3132" spans="1:4">
      <c r="A3132" t="s">
        <v>123</v>
      </c>
    </row>
    <row r="3133" spans="1:4">
      <c r="A3133" t="s">
        <v>1</v>
      </c>
    </row>
    <row r="3134" spans="1:4">
      <c r="B3134">
        <v>-34.375</v>
      </c>
      <c r="D3134">
        <v>16.266999999999999</v>
      </c>
    </row>
    <row r="3135" spans="1:4">
      <c r="B3135">
        <v>-28.323</v>
      </c>
      <c r="D3135">
        <v>16.527000000000001</v>
      </c>
    </row>
    <row r="3136" spans="1:4">
      <c r="B3136">
        <v>-28.227</v>
      </c>
      <c r="D3136">
        <v>16.532</v>
      </c>
    </row>
    <row r="3137" spans="1:4">
      <c r="B3137">
        <v>-28.091000000000001</v>
      </c>
      <c r="D3137">
        <v>16.547999999999998</v>
      </c>
    </row>
    <row r="3138" spans="1:4">
      <c r="B3138">
        <v>-20.984000000000002</v>
      </c>
      <c r="D3138">
        <v>17.39</v>
      </c>
    </row>
    <row r="3139" spans="1:4">
      <c r="B3139">
        <v>-16.527999999999999</v>
      </c>
      <c r="D3139">
        <v>17.416</v>
      </c>
    </row>
    <row r="3140" spans="1:4">
      <c r="B3140">
        <v>-8.1790000000000003</v>
      </c>
      <c r="D3140">
        <v>17.466000000000001</v>
      </c>
    </row>
    <row r="3141" spans="1:4">
      <c r="B3141">
        <v>-0.10299999999999999</v>
      </c>
      <c r="D3141">
        <v>16.96</v>
      </c>
    </row>
    <row r="3142" spans="1:4">
      <c r="B3142">
        <v>-0.06</v>
      </c>
      <c r="D3142">
        <v>16.956</v>
      </c>
    </row>
    <row r="3143" spans="1:4">
      <c r="B3143">
        <v>-1.7999999999999999E-2</v>
      </c>
      <c r="D3143">
        <v>16.96</v>
      </c>
    </row>
    <row r="3144" spans="1:4">
      <c r="B3144">
        <v>0</v>
      </c>
      <c r="D3144">
        <v>16.960999999999999</v>
      </c>
    </row>
    <row r="3145" spans="1:4">
      <c r="B3145">
        <v>7.91</v>
      </c>
      <c r="D3145">
        <v>17.466999999999999</v>
      </c>
    </row>
    <row r="3146" spans="1:4">
      <c r="B3146">
        <v>20.530999999999999</v>
      </c>
      <c r="D3146">
        <v>17.41</v>
      </c>
    </row>
    <row r="3147" spans="1:4">
      <c r="B3147">
        <v>20.632000000000001</v>
      </c>
      <c r="D3147">
        <v>17.408999999999999</v>
      </c>
    </row>
    <row r="3148" spans="1:4">
      <c r="B3148">
        <v>20.672000000000001</v>
      </c>
      <c r="D3148">
        <v>17.405000000000001</v>
      </c>
    </row>
    <row r="3149" spans="1:4">
      <c r="B3149">
        <v>26.648</v>
      </c>
      <c r="D3149">
        <v>17.021999999999998</v>
      </c>
    </row>
    <row r="3150" spans="1:4">
      <c r="B3150">
        <v>26.835000000000001</v>
      </c>
      <c r="D3150">
        <v>17.006</v>
      </c>
    </row>
    <row r="3151" spans="1:4">
      <c r="B3151">
        <v>31.841999999999999</v>
      </c>
      <c r="D3151">
        <v>16.725000000000001</v>
      </c>
    </row>
    <row r="3152" spans="1:4">
      <c r="A3152" t="s">
        <v>124</v>
      </c>
    </row>
    <row r="3153" spans="1:4">
      <c r="A3153" t="s">
        <v>1</v>
      </c>
    </row>
    <row r="3154" spans="1:4">
      <c r="B3154">
        <v>-34.548000000000002</v>
      </c>
      <c r="D3154">
        <v>16.161999999999999</v>
      </c>
    </row>
    <row r="3155" spans="1:4">
      <c r="B3155">
        <v>-34.384</v>
      </c>
      <c r="D3155">
        <v>16.169</v>
      </c>
    </row>
    <row r="3156" spans="1:4">
      <c r="B3156">
        <v>-28.981000000000002</v>
      </c>
      <c r="D3156">
        <v>16.434000000000001</v>
      </c>
    </row>
    <row r="3157" spans="1:4">
      <c r="B3157">
        <v>-21.367999999999999</v>
      </c>
      <c r="D3157">
        <v>17.335999999999999</v>
      </c>
    </row>
    <row r="3158" spans="1:4">
      <c r="B3158">
        <v>-21.039000000000001</v>
      </c>
      <c r="D3158">
        <v>17.375</v>
      </c>
    </row>
    <row r="3159" spans="1:4">
      <c r="B3159">
        <v>-20.43</v>
      </c>
      <c r="D3159">
        <v>17.378</v>
      </c>
    </row>
    <row r="3160" spans="1:4">
      <c r="B3160">
        <v>-8.2040000000000006</v>
      </c>
      <c r="D3160">
        <v>17.545999999999999</v>
      </c>
    </row>
    <row r="3161" spans="1:4">
      <c r="B3161">
        <v>0</v>
      </c>
      <c r="D3161">
        <v>16.873000000000001</v>
      </c>
    </row>
    <row r="3162" spans="1:4">
      <c r="B3162">
        <v>3.4000000000000002E-2</v>
      </c>
      <c r="D3162">
        <v>16.87</v>
      </c>
    </row>
    <row r="3163" spans="1:4">
      <c r="B3163">
        <v>5.0999999999999997E-2</v>
      </c>
      <c r="D3163">
        <v>16.869</v>
      </c>
    </row>
    <row r="3164" spans="1:4">
      <c r="B3164">
        <v>6.7000000000000004E-2</v>
      </c>
      <c r="D3164">
        <v>16.87</v>
      </c>
    </row>
    <row r="3165" spans="1:4">
      <c r="B3165">
        <v>3.2629999999999999</v>
      </c>
      <c r="D3165">
        <v>17.114999999999998</v>
      </c>
    </row>
    <row r="3166" spans="1:4">
      <c r="B3166">
        <v>7.8959999999999999</v>
      </c>
      <c r="D3166">
        <v>17.47</v>
      </c>
    </row>
    <row r="3167" spans="1:4">
      <c r="B3167">
        <v>7.9329999999999998</v>
      </c>
      <c r="D3167">
        <v>17.47</v>
      </c>
    </row>
    <row r="3168" spans="1:4">
      <c r="B3168">
        <v>20.687999999999999</v>
      </c>
      <c r="D3168">
        <v>17.38</v>
      </c>
    </row>
    <row r="3169" spans="1:4">
      <c r="B3169">
        <v>26.021999999999998</v>
      </c>
      <c r="D3169">
        <v>17.050999999999998</v>
      </c>
    </row>
    <row r="3170" spans="1:4">
      <c r="B3170">
        <v>26.077000000000002</v>
      </c>
      <c r="D3170">
        <v>17.047999999999998</v>
      </c>
    </row>
    <row r="3171" spans="1:4">
      <c r="B3171">
        <v>31.95</v>
      </c>
      <c r="D3171">
        <v>16.707999999999998</v>
      </c>
    </row>
    <row r="3172" spans="1:4">
      <c r="B3172">
        <v>32.073</v>
      </c>
      <c r="D3172">
        <v>16.701000000000001</v>
      </c>
    </row>
    <row r="3173" spans="1:4">
      <c r="A3173" t="s">
        <v>125</v>
      </c>
    </row>
    <row r="3174" spans="1:4">
      <c r="A3174" t="s">
        <v>1</v>
      </c>
    </row>
    <row r="3175" spans="1:4">
      <c r="B3175">
        <v>-29.213999999999999</v>
      </c>
      <c r="D3175">
        <v>16.43</v>
      </c>
    </row>
    <row r="3176" spans="1:4">
      <c r="B3176">
        <v>-21.073</v>
      </c>
      <c r="D3176">
        <v>17.393000000000001</v>
      </c>
    </row>
    <row r="3177" spans="1:4">
      <c r="B3177">
        <v>-21.030999999999999</v>
      </c>
      <c r="D3177">
        <v>17.398</v>
      </c>
    </row>
    <row r="3178" spans="1:4">
      <c r="B3178">
        <v>-20.965</v>
      </c>
      <c r="D3178">
        <v>17.399000000000001</v>
      </c>
    </row>
    <row r="3179" spans="1:4">
      <c r="B3179">
        <v>-8.1820000000000004</v>
      </c>
      <c r="D3179">
        <v>17.555</v>
      </c>
    </row>
    <row r="3180" spans="1:4">
      <c r="B3180">
        <v>-4.7E-2</v>
      </c>
      <c r="D3180">
        <v>16.829000000000001</v>
      </c>
    </row>
    <row r="3181" spans="1:4">
      <c r="B3181">
        <v>-2.1999999999999999E-2</v>
      </c>
      <c r="D3181">
        <v>16.827000000000002</v>
      </c>
    </row>
    <row r="3182" spans="1:4">
      <c r="B3182">
        <v>0</v>
      </c>
      <c r="D3182">
        <v>16.829000000000001</v>
      </c>
    </row>
    <row r="3183" spans="1:4">
      <c r="B3183">
        <v>7.8819999999999997</v>
      </c>
      <c r="D3183">
        <v>17.54</v>
      </c>
    </row>
    <row r="3184" spans="1:4">
      <c r="B3184">
        <v>7.9370000000000003</v>
      </c>
      <c r="D3184">
        <v>17.544</v>
      </c>
    </row>
    <row r="3185" spans="1:4">
      <c r="B3185">
        <v>12.183999999999999</v>
      </c>
      <c r="D3185">
        <v>17.498000000000001</v>
      </c>
    </row>
    <row r="3186" spans="1:4">
      <c r="B3186">
        <v>20.719000000000001</v>
      </c>
      <c r="D3186">
        <v>17.405999999999999</v>
      </c>
    </row>
    <row r="3187" spans="1:4">
      <c r="B3187">
        <v>20.806000000000001</v>
      </c>
      <c r="D3187">
        <v>17.399999999999999</v>
      </c>
    </row>
    <row r="3188" spans="1:4">
      <c r="B3188">
        <v>27.306000000000001</v>
      </c>
      <c r="D3188">
        <v>17.032</v>
      </c>
    </row>
    <row r="3189" spans="1:4">
      <c r="B3189">
        <v>27.358000000000001</v>
      </c>
      <c r="D3189">
        <v>17.029</v>
      </c>
    </row>
    <row r="3190" spans="1:4">
      <c r="B3190">
        <v>32.843000000000004</v>
      </c>
      <c r="D3190">
        <v>16.706</v>
      </c>
    </row>
    <row r="3191" spans="1:4">
      <c r="A3191" t="s">
        <v>126</v>
      </c>
    </row>
    <row r="3192" spans="1:4">
      <c r="A3192" t="s">
        <v>1</v>
      </c>
    </row>
    <row r="3193" spans="1:4">
      <c r="B3193">
        <v>-34.874000000000002</v>
      </c>
      <c r="D3193">
        <v>16.23</v>
      </c>
    </row>
    <row r="3194" spans="1:4">
      <c r="B3194">
        <v>-29.161000000000001</v>
      </c>
      <c r="D3194">
        <v>16.600999999999999</v>
      </c>
    </row>
    <row r="3195" spans="1:4">
      <c r="B3195">
        <v>-28.456</v>
      </c>
      <c r="D3195">
        <v>16.635999999999999</v>
      </c>
    </row>
    <row r="3196" spans="1:4">
      <c r="B3196">
        <v>-21.404</v>
      </c>
      <c r="D3196">
        <v>17.414999999999999</v>
      </c>
    </row>
    <row r="3197" spans="1:4">
      <c r="B3197">
        <v>-21.055</v>
      </c>
      <c r="D3197">
        <v>17.452000000000002</v>
      </c>
    </row>
    <row r="3198" spans="1:4">
      <c r="B3198">
        <v>-10.811</v>
      </c>
      <c r="D3198">
        <v>17.564</v>
      </c>
    </row>
    <row r="3199" spans="1:4">
      <c r="B3199">
        <v>-8.1669999999999998</v>
      </c>
      <c r="D3199">
        <v>17.593</v>
      </c>
    </row>
    <row r="3200" spans="1:4">
      <c r="B3200">
        <v>-0.34799999999999998</v>
      </c>
      <c r="D3200">
        <v>16.959</v>
      </c>
    </row>
    <row r="3201" spans="1:4">
      <c r="B3201">
        <v>-1.2E-2</v>
      </c>
      <c r="D3201">
        <v>16.931999999999999</v>
      </c>
    </row>
    <row r="3202" spans="1:4">
      <c r="B3202">
        <v>0</v>
      </c>
      <c r="D3202">
        <v>16.933</v>
      </c>
    </row>
    <row r="3203" spans="1:4">
      <c r="B3203">
        <v>7.7759999999999998</v>
      </c>
      <c r="D3203">
        <v>17.562000000000001</v>
      </c>
    </row>
    <row r="3204" spans="1:4">
      <c r="B3204">
        <v>7.8620000000000001</v>
      </c>
      <c r="D3204">
        <v>17.568999999999999</v>
      </c>
    </row>
    <row r="3205" spans="1:4">
      <c r="B3205">
        <v>7.9989999999999997</v>
      </c>
      <c r="D3205">
        <v>17.567</v>
      </c>
    </row>
    <row r="3206" spans="1:4">
      <c r="B3206">
        <v>20.658000000000001</v>
      </c>
      <c r="D3206">
        <v>17.466000000000001</v>
      </c>
    </row>
    <row r="3207" spans="1:4">
      <c r="B3207">
        <v>20.86</v>
      </c>
      <c r="D3207">
        <v>17.454000000000001</v>
      </c>
    </row>
    <row r="3208" spans="1:4">
      <c r="B3208">
        <v>26.63</v>
      </c>
      <c r="D3208">
        <v>17.094999999999999</v>
      </c>
    </row>
    <row r="3209" spans="1:4">
      <c r="B3209">
        <v>33.018999999999998</v>
      </c>
      <c r="D3209">
        <v>16.655999999999999</v>
      </c>
    </row>
    <row r="3210" spans="1:4">
      <c r="B3210">
        <v>33.481000000000002</v>
      </c>
      <c r="D3210">
        <v>16.626000000000001</v>
      </c>
    </row>
    <row r="3211" spans="1:4">
      <c r="A3211" t="s">
        <v>127</v>
      </c>
    </row>
    <row r="3212" spans="1:4">
      <c r="A3212" t="s">
        <v>1</v>
      </c>
    </row>
    <row r="3213" spans="1:4">
      <c r="B3213">
        <v>-34.984999999999999</v>
      </c>
      <c r="D3213">
        <v>16.356999999999999</v>
      </c>
    </row>
    <row r="3214" spans="1:4">
      <c r="B3214">
        <v>-28.687000000000001</v>
      </c>
      <c r="D3214">
        <v>16.675999999999998</v>
      </c>
    </row>
    <row r="3215" spans="1:4">
      <c r="B3215">
        <v>-28.405999999999999</v>
      </c>
      <c r="D3215">
        <v>16.687000000000001</v>
      </c>
    </row>
    <row r="3216" spans="1:4">
      <c r="B3216">
        <v>-21.388000000000002</v>
      </c>
      <c r="D3216">
        <v>17.436</v>
      </c>
    </row>
    <row r="3217" spans="1:4">
      <c r="B3217">
        <v>-21.074999999999999</v>
      </c>
      <c r="D3217">
        <v>17.469000000000001</v>
      </c>
    </row>
    <row r="3218" spans="1:4">
      <c r="B3218">
        <v>-8.43</v>
      </c>
      <c r="D3218">
        <v>17.606999999999999</v>
      </c>
    </row>
    <row r="3219" spans="1:4">
      <c r="B3219">
        <v>-8.1959999999999997</v>
      </c>
      <c r="D3219">
        <v>17.61</v>
      </c>
    </row>
    <row r="3220" spans="1:4">
      <c r="B3220">
        <v>-2.4E-2</v>
      </c>
      <c r="D3220">
        <v>16.974</v>
      </c>
    </row>
    <row r="3221" spans="1:4">
      <c r="B3221">
        <v>-3.0000000000000001E-3</v>
      </c>
      <c r="D3221">
        <v>16.972000000000001</v>
      </c>
    </row>
    <row r="3222" spans="1:4">
      <c r="B3222">
        <v>0</v>
      </c>
      <c r="D3222">
        <v>16.972000000000001</v>
      </c>
    </row>
    <row r="3223" spans="1:4">
      <c r="B3223">
        <v>1.7999999999999999E-2</v>
      </c>
      <c r="D3223">
        <v>16.974</v>
      </c>
    </row>
    <row r="3224" spans="1:4">
      <c r="B3224">
        <v>7.9729999999999999</v>
      </c>
      <c r="D3224">
        <v>17.641999999999999</v>
      </c>
    </row>
    <row r="3225" spans="1:4">
      <c r="B3225">
        <v>20.709</v>
      </c>
      <c r="D3225">
        <v>17.498999999999999</v>
      </c>
    </row>
    <row r="3226" spans="1:4">
      <c r="B3226">
        <v>20.742000000000001</v>
      </c>
      <c r="D3226">
        <v>17.498999999999999</v>
      </c>
    </row>
    <row r="3227" spans="1:4">
      <c r="B3227">
        <v>21.99</v>
      </c>
      <c r="D3227">
        <v>17.422999999999998</v>
      </c>
    </row>
    <row r="3228" spans="1:4">
      <c r="B3228">
        <v>27.190999999999999</v>
      </c>
      <c r="D3228">
        <v>17.108000000000001</v>
      </c>
    </row>
    <row r="3229" spans="1:4">
      <c r="B3229">
        <v>32.340000000000003</v>
      </c>
      <c r="D3229">
        <v>16.777000000000001</v>
      </c>
    </row>
    <row r="3230" spans="1:4">
      <c r="B3230">
        <v>34.213000000000001</v>
      </c>
      <c r="D3230">
        <v>16.657</v>
      </c>
    </row>
    <row r="3231" spans="1:4">
      <c r="A3231" t="s">
        <v>128</v>
      </c>
    </row>
    <row r="3232" spans="1:4">
      <c r="A3232" t="s">
        <v>1</v>
      </c>
    </row>
    <row r="3233" spans="2:4">
      <c r="B3233">
        <v>-34.979999999999997</v>
      </c>
      <c r="D3233">
        <v>16.367000000000001</v>
      </c>
    </row>
    <row r="3234" spans="2:4">
      <c r="B3234">
        <v>-29.76</v>
      </c>
      <c r="D3234">
        <v>16.577999999999999</v>
      </c>
    </row>
    <row r="3235" spans="2:4">
      <c r="B3235">
        <v>-29.484999999999999</v>
      </c>
      <c r="D3235">
        <v>16.603999999999999</v>
      </c>
    </row>
    <row r="3236" spans="2:4">
      <c r="B3236">
        <v>-21.219000000000001</v>
      </c>
      <c r="D3236">
        <v>17.491</v>
      </c>
    </row>
    <row r="3237" spans="2:4">
      <c r="B3237">
        <v>-21.091999999999999</v>
      </c>
      <c r="D3237">
        <v>17.504999999999999</v>
      </c>
    </row>
    <row r="3238" spans="2:4">
      <c r="B3238">
        <v>-13.382</v>
      </c>
      <c r="D3238">
        <v>17.62</v>
      </c>
    </row>
    <row r="3239" spans="2:4">
      <c r="B3239">
        <v>-8.173</v>
      </c>
      <c r="D3239">
        <v>17.696999999999999</v>
      </c>
    </row>
    <row r="3240" spans="2:4">
      <c r="B3240">
        <v>-0.89200000000000002</v>
      </c>
      <c r="D3240">
        <v>17.148</v>
      </c>
    </row>
    <row r="3241" spans="2:4">
      <c r="B3241">
        <v>0</v>
      </c>
      <c r="D3241">
        <v>17.079999999999998</v>
      </c>
    </row>
    <row r="3242" spans="2:4">
      <c r="B3242">
        <v>4.8000000000000001E-2</v>
      </c>
      <c r="D3242">
        <v>17.077000000000002</v>
      </c>
    </row>
    <row r="3243" spans="2:4">
      <c r="B3243">
        <v>0.06</v>
      </c>
      <c r="D3243">
        <v>17.077999999999999</v>
      </c>
    </row>
    <row r="3244" spans="2:4">
      <c r="B3244">
        <v>7.9489999999999998</v>
      </c>
      <c r="D3244">
        <v>17.696000000000002</v>
      </c>
    </row>
    <row r="3245" spans="2:4">
      <c r="B3245">
        <v>18.626000000000001</v>
      </c>
      <c r="D3245">
        <v>17.571999999999999</v>
      </c>
    </row>
    <row r="3246" spans="2:4">
      <c r="B3246">
        <v>20.780999999999999</v>
      </c>
      <c r="D3246">
        <v>17.547000000000001</v>
      </c>
    </row>
    <row r="3247" spans="2:4">
      <c r="B3247">
        <v>27.504000000000001</v>
      </c>
      <c r="D3247">
        <v>17.178999999999998</v>
      </c>
    </row>
    <row r="3248" spans="2:4">
      <c r="B3248">
        <v>27.532</v>
      </c>
      <c r="D3248">
        <v>17.178000000000001</v>
      </c>
    </row>
    <row r="3249" spans="1:4">
      <c r="B3249">
        <v>27.562999999999999</v>
      </c>
      <c r="D3249">
        <v>17.175999999999998</v>
      </c>
    </row>
    <row r="3250" spans="1:4">
      <c r="B3250">
        <v>30.064</v>
      </c>
      <c r="D3250">
        <v>16.978999999999999</v>
      </c>
    </row>
    <row r="3251" spans="1:4">
      <c r="B3251">
        <v>35.265999999999998</v>
      </c>
      <c r="D3251">
        <v>16.577999999999999</v>
      </c>
    </row>
    <row r="3252" spans="1:4">
      <c r="A3252" t="s">
        <v>129</v>
      </c>
    </row>
    <row r="3253" spans="1:4">
      <c r="A3253" t="s">
        <v>1</v>
      </c>
    </row>
    <row r="3254" spans="1:4">
      <c r="B3254">
        <v>-35.043999999999997</v>
      </c>
      <c r="D3254">
        <v>16.116</v>
      </c>
    </row>
    <row r="3255" spans="1:4">
      <c r="B3255">
        <v>-34.924999999999997</v>
      </c>
      <c r="D3255">
        <v>16.126000000000001</v>
      </c>
    </row>
    <row r="3256" spans="1:4">
      <c r="B3256">
        <v>-28.036999999999999</v>
      </c>
      <c r="D3256">
        <v>16.786000000000001</v>
      </c>
    </row>
    <row r="3257" spans="1:4">
      <c r="B3257">
        <v>-27.954000000000001</v>
      </c>
      <c r="D3257">
        <v>16.795000000000002</v>
      </c>
    </row>
    <row r="3258" spans="1:4">
      <c r="B3258">
        <v>-21.077000000000002</v>
      </c>
      <c r="D3258">
        <v>17.565000000000001</v>
      </c>
    </row>
    <row r="3259" spans="1:4">
      <c r="B3259">
        <v>-8.2100000000000009</v>
      </c>
      <c r="D3259">
        <v>17.728000000000002</v>
      </c>
    </row>
    <row r="3260" spans="1:4">
      <c r="B3260">
        <v>-8.1869999999999994</v>
      </c>
      <c r="D3260">
        <v>17.728000000000002</v>
      </c>
    </row>
    <row r="3261" spans="1:4">
      <c r="B3261">
        <v>-8.17</v>
      </c>
      <c r="D3261">
        <v>17.727</v>
      </c>
    </row>
    <row r="3262" spans="1:4">
      <c r="B3262">
        <v>0</v>
      </c>
      <c r="D3262">
        <v>16.904</v>
      </c>
    </row>
    <row r="3263" spans="1:4">
      <c r="B3263">
        <v>5.8000000000000003E-2</v>
      </c>
      <c r="D3263">
        <v>16.898</v>
      </c>
    </row>
    <row r="3264" spans="1:4">
      <c r="B3264">
        <v>0.06</v>
      </c>
      <c r="D3264">
        <v>16.898</v>
      </c>
    </row>
    <row r="3265" spans="1:4">
      <c r="B3265">
        <v>7.9409999999999998</v>
      </c>
      <c r="D3265">
        <v>17.765999999999998</v>
      </c>
    </row>
    <row r="3266" spans="1:4">
      <c r="B3266">
        <v>14.625</v>
      </c>
      <c r="D3266">
        <v>17.684999999999999</v>
      </c>
    </row>
    <row r="3267" spans="1:4">
      <c r="B3267">
        <v>20.8</v>
      </c>
      <c r="D3267">
        <v>17.609000000000002</v>
      </c>
    </row>
    <row r="3268" spans="1:4">
      <c r="B3268">
        <v>20.936</v>
      </c>
      <c r="D3268">
        <v>17.600999999999999</v>
      </c>
    </row>
    <row r="3269" spans="1:4">
      <c r="B3269">
        <v>23.192</v>
      </c>
      <c r="D3269">
        <v>17.548999999999999</v>
      </c>
    </row>
    <row r="3270" spans="1:4">
      <c r="B3270">
        <v>36.229999999999997</v>
      </c>
      <c r="D3270">
        <v>17.234000000000002</v>
      </c>
    </row>
    <row r="3271" spans="1:4">
      <c r="B3271">
        <v>44.658999999999999</v>
      </c>
      <c r="D3271">
        <v>16.692</v>
      </c>
    </row>
    <row r="3272" spans="1:4">
      <c r="A3272" t="s">
        <v>130</v>
      </c>
    </row>
    <row r="3273" spans="1:4">
      <c r="A3273" t="s">
        <v>1</v>
      </c>
    </row>
    <row r="3274" spans="1:4">
      <c r="B3274">
        <v>-35.274999999999999</v>
      </c>
      <c r="D3274">
        <v>16.193000000000001</v>
      </c>
    </row>
    <row r="3275" spans="1:4">
      <c r="B3275">
        <v>-29.248000000000001</v>
      </c>
      <c r="D3275">
        <v>16.733000000000001</v>
      </c>
    </row>
    <row r="3276" spans="1:4">
      <c r="B3276">
        <v>-29.195</v>
      </c>
      <c r="D3276">
        <v>16.738</v>
      </c>
    </row>
    <row r="3277" spans="1:4">
      <c r="B3277">
        <v>-21.117999999999999</v>
      </c>
      <c r="D3277">
        <v>17.635999999999999</v>
      </c>
    </row>
    <row r="3278" spans="1:4">
      <c r="B3278">
        <v>-21.045000000000002</v>
      </c>
      <c r="D3278">
        <v>17.643999999999998</v>
      </c>
    </row>
    <row r="3279" spans="1:4">
      <c r="B3279">
        <v>-20.908999999999999</v>
      </c>
      <c r="D3279">
        <v>17.646000000000001</v>
      </c>
    </row>
    <row r="3280" spans="1:4">
      <c r="B3280">
        <v>-8.9499999999999993</v>
      </c>
      <c r="D3280">
        <v>17.777000000000001</v>
      </c>
    </row>
    <row r="3281" spans="1:4">
      <c r="B3281">
        <v>-0.23499999999999999</v>
      </c>
      <c r="D3281">
        <v>17.116</v>
      </c>
    </row>
    <row r="3282" spans="1:4">
      <c r="B3282">
        <v>0</v>
      </c>
      <c r="D3282">
        <v>17.097999999999999</v>
      </c>
    </row>
    <row r="3283" spans="1:4">
      <c r="B3283">
        <v>2E-3</v>
      </c>
      <c r="D3283">
        <v>17.097999999999999</v>
      </c>
    </row>
    <row r="3284" spans="1:4">
      <c r="B3284">
        <v>7.851</v>
      </c>
      <c r="D3284">
        <v>17.774000000000001</v>
      </c>
    </row>
    <row r="3285" spans="1:4">
      <c r="B3285">
        <v>7.9470000000000001</v>
      </c>
      <c r="D3285">
        <v>17.782</v>
      </c>
    </row>
    <row r="3286" spans="1:4">
      <c r="B3286">
        <v>8.1069999999999993</v>
      </c>
      <c r="D3286">
        <v>17.780999999999999</v>
      </c>
    </row>
    <row r="3287" spans="1:4">
      <c r="B3287">
        <v>20.713000000000001</v>
      </c>
      <c r="D3287">
        <v>17.649000000000001</v>
      </c>
    </row>
    <row r="3288" spans="1:4">
      <c r="B3288">
        <v>20.855</v>
      </c>
      <c r="D3288">
        <v>17.646999999999998</v>
      </c>
    </row>
    <row r="3289" spans="1:4">
      <c r="B3289">
        <v>44.395000000000003</v>
      </c>
      <c r="D3289">
        <v>17.123000000000001</v>
      </c>
    </row>
    <row r="3290" spans="1:4">
      <c r="B3290">
        <v>46.347999999999999</v>
      </c>
      <c r="D3290">
        <v>17.077000000000002</v>
      </c>
    </row>
    <row r="3291" spans="1:4">
      <c r="B3291">
        <v>57.168999999999997</v>
      </c>
      <c r="D3291">
        <v>16.824999999999999</v>
      </c>
    </row>
    <row r="3292" spans="1:4">
      <c r="B3292">
        <v>62.225999999999999</v>
      </c>
      <c r="D3292">
        <v>16.271999999999998</v>
      </c>
    </row>
    <row r="3293" spans="1:4">
      <c r="B3293">
        <v>65.400999999999996</v>
      </c>
      <c r="D3293">
        <v>16.164999999999999</v>
      </c>
    </row>
    <row r="3294" spans="1:4">
      <c r="B3294">
        <v>83.507999999999996</v>
      </c>
      <c r="D3294">
        <v>16.013000000000002</v>
      </c>
    </row>
    <row r="3295" spans="1:4">
      <c r="A3295" t="s">
        <v>131</v>
      </c>
    </row>
    <row r="3296" spans="1:4">
      <c r="A3296" t="s">
        <v>1</v>
      </c>
    </row>
    <row r="3297" spans="2:4">
      <c r="B3297">
        <v>-35.094000000000001</v>
      </c>
      <c r="D3297">
        <v>16.148</v>
      </c>
    </row>
    <row r="3298" spans="2:4">
      <c r="B3298">
        <v>-35.079000000000001</v>
      </c>
      <c r="D3298">
        <v>16.149000000000001</v>
      </c>
    </row>
    <row r="3299" spans="2:4">
      <c r="B3299">
        <v>-33.354999999999997</v>
      </c>
      <c r="D3299">
        <v>16.335999999999999</v>
      </c>
    </row>
    <row r="3300" spans="2:4">
      <c r="B3300">
        <v>-28.835000000000001</v>
      </c>
      <c r="D3300">
        <v>16.827000000000002</v>
      </c>
    </row>
    <row r="3301" spans="2:4">
      <c r="B3301">
        <v>-28.77</v>
      </c>
      <c r="D3301">
        <v>16.834</v>
      </c>
    </row>
    <row r="3302" spans="2:4">
      <c r="B3302">
        <v>-21.045999999999999</v>
      </c>
      <c r="D3302">
        <v>17.686</v>
      </c>
    </row>
    <row r="3303" spans="2:4">
      <c r="B3303">
        <v>-20.881</v>
      </c>
      <c r="D3303">
        <v>17.687999999999999</v>
      </c>
    </row>
    <row r="3304" spans="2:4">
      <c r="B3304">
        <v>-8.5280000000000005</v>
      </c>
      <c r="D3304">
        <v>17.791</v>
      </c>
    </row>
    <row r="3305" spans="2:4">
      <c r="B3305">
        <v>0</v>
      </c>
      <c r="D3305">
        <v>17.129000000000001</v>
      </c>
    </row>
    <row r="3306" spans="2:4">
      <c r="B3306">
        <v>8.5999999999999993E-2</v>
      </c>
      <c r="D3306">
        <v>17.122</v>
      </c>
    </row>
    <row r="3307" spans="2:4">
      <c r="B3307">
        <v>0.111</v>
      </c>
      <c r="D3307">
        <v>17.12</v>
      </c>
    </row>
    <row r="3308" spans="2:4">
      <c r="B3308">
        <v>0.13300000000000001</v>
      </c>
      <c r="D3308">
        <v>17.122</v>
      </c>
    </row>
    <row r="3309" spans="2:4">
      <c r="B3309">
        <v>8.0950000000000006</v>
      </c>
      <c r="D3309">
        <v>17.814</v>
      </c>
    </row>
    <row r="3310" spans="2:4">
      <c r="B3310">
        <v>11.124000000000001</v>
      </c>
      <c r="D3310">
        <v>17.783000000000001</v>
      </c>
    </row>
    <row r="3311" spans="2:4">
      <c r="B3311">
        <v>20.687000000000001</v>
      </c>
      <c r="D3311">
        <v>17.684000000000001</v>
      </c>
    </row>
    <row r="3312" spans="2:4">
      <c r="B3312">
        <v>33.875999999999998</v>
      </c>
      <c r="D3312">
        <v>17.465</v>
      </c>
    </row>
    <row r="3313" spans="1:4">
      <c r="B3313">
        <v>36.409999999999997</v>
      </c>
      <c r="D3313">
        <v>17.427</v>
      </c>
    </row>
    <row r="3314" spans="1:4">
      <c r="B3314">
        <v>56.139000000000003</v>
      </c>
      <c r="D3314">
        <v>16.965</v>
      </c>
    </row>
    <row r="3315" spans="1:4">
      <c r="B3315">
        <v>59.180999999999997</v>
      </c>
      <c r="D3315">
        <v>16.884</v>
      </c>
    </row>
    <row r="3316" spans="1:4">
      <c r="B3316">
        <v>63.737000000000002</v>
      </c>
      <c r="D3316">
        <v>16.731999999999999</v>
      </c>
    </row>
    <row r="3317" spans="1:4">
      <c r="B3317">
        <v>83.358999999999995</v>
      </c>
      <c r="D3317">
        <v>16.05</v>
      </c>
    </row>
    <row r="3318" spans="1:4">
      <c r="A3318" t="s">
        <v>132</v>
      </c>
    </row>
    <row r="3319" spans="1:4">
      <c r="A3319" t="s">
        <v>1</v>
      </c>
    </row>
    <row r="3320" spans="1:4">
      <c r="B3320">
        <v>-35.399000000000001</v>
      </c>
      <c r="D3320">
        <v>16.5</v>
      </c>
    </row>
    <row r="3321" spans="1:4">
      <c r="B3321">
        <v>-30.492999999999999</v>
      </c>
      <c r="D3321">
        <v>16.742000000000001</v>
      </c>
    </row>
    <row r="3322" spans="1:4">
      <c r="B3322">
        <v>-30.09</v>
      </c>
      <c r="D3322">
        <v>16.786000000000001</v>
      </c>
    </row>
    <row r="3323" spans="1:4">
      <c r="B3323">
        <v>-21.507000000000001</v>
      </c>
      <c r="D3323">
        <v>17.667999999999999</v>
      </c>
    </row>
    <row r="3324" spans="1:4">
      <c r="B3324">
        <v>-21.074000000000002</v>
      </c>
      <c r="D3324">
        <v>17.715</v>
      </c>
    </row>
    <row r="3325" spans="1:4">
      <c r="B3325">
        <v>-15.802</v>
      </c>
      <c r="D3325">
        <v>17.759</v>
      </c>
    </row>
    <row r="3326" spans="1:4">
      <c r="B3326">
        <v>-8.3520000000000003</v>
      </c>
      <c r="D3326">
        <v>17.826000000000001</v>
      </c>
    </row>
    <row r="3327" spans="1:4">
      <c r="B3327">
        <v>-2.1000000000000001E-2</v>
      </c>
      <c r="D3327">
        <v>17.452999999999999</v>
      </c>
    </row>
    <row r="3328" spans="1:4">
      <c r="B3328">
        <v>-1.6E-2</v>
      </c>
      <c r="D3328">
        <v>17.452999999999999</v>
      </c>
    </row>
    <row r="3329" spans="1:4">
      <c r="B3329">
        <v>0</v>
      </c>
      <c r="D3329">
        <v>17.454000000000001</v>
      </c>
    </row>
    <row r="3330" spans="1:4">
      <c r="B3330">
        <v>0.32900000000000001</v>
      </c>
      <c r="D3330">
        <v>17.47</v>
      </c>
    </row>
    <row r="3331" spans="1:4">
      <c r="B3331">
        <v>8.0549999999999997</v>
      </c>
      <c r="D3331">
        <v>17.853000000000002</v>
      </c>
    </row>
    <row r="3332" spans="1:4">
      <c r="B3332">
        <v>11.32</v>
      </c>
      <c r="D3332">
        <v>17.82</v>
      </c>
    </row>
    <row r="3333" spans="1:4">
      <c r="B3333">
        <v>20.422000000000001</v>
      </c>
      <c r="D3333">
        <v>17.731999999999999</v>
      </c>
    </row>
    <row r="3334" spans="1:4">
      <c r="B3334">
        <v>20.774999999999999</v>
      </c>
      <c r="D3334">
        <v>17.728000000000002</v>
      </c>
    </row>
    <row r="3335" spans="1:4">
      <c r="B3335">
        <v>21.007999999999999</v>
      </c>
      <c r="D3335">
        <v>17.722999999999999</v>
      </c>
    </row>
    <row r="3336" spans="1:4">
      <c r="B3336">
        <v>41.206000000000003</v>
      </c>
      <c r="D3336">
        <v>17.419</v>
      </c>
    </row>
    <row r="3337" spans="1:4">
      <c r="B3337">
        <v>42.216999999999999</v>
      </c>
      <c r="D3337">
        <v>17.391999999999999</v>
      </c>
    </row>
    <row r="3338" spans="1:4">
      <c r="B3338">
        <v>60.026000000000003</v>
      </c>
      <c r="D3338">
        <v>16.923999999999999</v>
      </c>
    </row>
    <row r="3339" spans="1:4">
      <c r="B3339">
        <v>60.188000000000002</v>
      </c>
      <c r="D3339">
        <v>16.902000000000001</v>
      </c>
    </row>
    <row r="3340" spans="1:4">
      <c r="B3340">
        <v>60.790999999999997</v>
      </c>
      <c r="D3340">
        <v>16.896999999999998</v>
      </c>
    </row>
    <row r="3341" spans="1:4">
      <c r="B3341">
        <v>83.072000000000003</v>
      </c>
      <c r="D3341">
        <v>16.106000000000002</v>
      </c>
    </row>
    <row r="3342" spans="1:4">
      <c r="A3342" t="s">
        <v>133</v>
      </c>
    </row>
    <row r="3343" spans="1:4">
      <c r="A3343" t="s">
        <v>1</v>
      </c>
    </row>
    <row r="3344" spans="1:4">
      <c r="B3344">
        <v>-35.612000000000002</v>
      </c>
      <c r="D3344">
        <v>15.994999999999999</v>
      </c>
    </row>
    <row r="3345" spans="2:4">
      <c r="B3345">
        <v>-29.966000000000001</v>
      </c>
      <c r="D3345">
        <v>16.631</v>
      </c>
    </row>
    <row r="3346" spans="2:4">
      <c r="B3346">
        <v>-29.728000000000002</v>
      </c>
      <c r="D3346">
        <v>16.643000000000001</v>
      </c>
    </row>
    <row r="3347" spans="2:4">
      <c r="B3347">
        <v>-21.213000000000001</v>
      </c>
      <c r="D3347">
        <v>17.768999999999998</v>
      </c>
    </row>
    <row r="3348" spans="2:4">
      <c r="B3348">
        <v>-21.004000000000001</v>
      </c>
      <c r="D3348">
        <v>17.79</v>
      </c>
    </row>
    <row r="3349" spans="2:4">
      <c r="B3349">
        <v>-10.253</v>
      </c>
      <c r="D3349">
        <v>17.902999999999999</v>
      </c>
    </row>
    <row r="3350" spans="2:4">
      <c r="B3350">
        <v>-10.109</v>
      </c>
      <c r="D3350">
        <v>17.904</v>
      </c>
    </row>
    <row r="3351" spans="2:4">
      <c r="B3351">
        <v>-10.018000000000001</v>
      </c>
      <c r="D3351">
        <v>17.899999999999999</v>
      </c>
    </row>
    <row r="3352" spans="2:4">
      <c r="B3352">
        <v>0</v>
      </c>
      <c r="D3352">
        <v>17.228999999999999</v>
      </c>
    </row>
    <row r="3353" spans="2:4">
      <c r="B3353">
        <v>6.3E-2</v>
      </c>
      <c r="D3353">
        <v>17.225000000000001</v>
      </c>
    </row>
    <row r="3354" spans="2:4">
      <c r="B3354">
        <v>6.8000000000000005E-2</v>
      </c>
      <c r="D3354">
        <v>17.225000000000001</v>
      </c>
    </row>
    <row r="3355" spans="2:4">
      <c r="B3355">
        <v>0.624</v>
      </c>
      <c r="D3355">
        <v>17.265000000000001</v>
      </c>
    </row>
    <row r="3356" spans="2:4">
      <c r="B3356">
        <v>9.8339999999999996</v>
      </c>
      <c r="D3356">
        <v>17.920999999999999</v>
      </c>
    </row>
    <row r="3357" spans="2:4">
      <c r="B3357">
        <v>9.923</v>
      </c>
      <c r="D3357">
        <v>17.928000000000001</v>
      </c>
    </row>
    <row r="3358" spans="2:4">
      <c r="B3358">
        <v>10.02</v>
      </c>
      <c r="D3358">
        <v>17.925999999999998</v>
      </c>
    </row>
    <row r="3359" spans="2:4">
      <c r="B3359">
        <v>14.307</v>
      </c>
      <c r="D3359">
        <v>17.872</v>
      </c>
    </row>
    <row r="3360" spans="2:4">
      <c r="B3360">
        <v>20.885999999999999</v>
      </c>
      <c r="D3360">
        <v>17.789000000000001</v>
      </c>
    </row>
    <row r="3361" spans="1:4">
      <c r="B3361">
        <v>28.173999999999999</v>
      </c>
      <c r="D3361">
        <v>17.643000000000001</v>
      </c>
    </row>
    <row r="3362" spans="1:4">
      <c r="B3362">
        <v>28.664999999999999</v>
      </c>
      <c r="D3362">
        <v>17.635999999999999</v>
      </c>
    </row>
    <row r="3363" spans="1:4">
      <c r="B3363">
        <v>50.244999999999997</v>
      </c>
      <c r="D3363">
        <v>17.074000000000002</v>
      </c>
    </row>
    <row r="3364" spans="1:4">
      <c r="B3364">
        <v>50.332999999999998</v>
      </c>
      <c r="D3364">
        <v>17.071000000000002</v>
      </c>
    </row>
    <row r="3365" spans="1:4">
      <c r="B3365">
        <v>52.603000000000002</v>
      </c>
      <c r="D3365">
        <v>16.765000000000001</v>
      </c>
    </row>
    <row r="3366" spans="1:4">
      <c r="B3366">
        <v>67.483999999999995</v>
      </c>
      <c r="D3366">
        <v>16.062999999999999</v>
      </c>
    </row>
    <row r="3367" spans="1:4">
      <c r="B3367">
        <v>82.894999999999996</v>
      </c>
      <c r="D3367">
        <v>15.949</v>
      </c>
    </row>
    <row r="3368" spans="1:4">
      <c r="B3368">
        <v>83.233999999999995</v>
      </c>
      <c r="D3368">
        <v>15.936999999999999</v>
      </c>
    </row>
    <row r="3369" spans="1:4">
      <c r="A3369" t="s">
        <v>134</v>
      </c>
    </row>
    <row r="3370" spans="1:4">
      <c r="A3370" t="s">
        <v>1</v>
      </c>
    </row>
    <row r="3371" spans="1:4">
      <c r="B3371">
        <v>-35.673000000000002</v>
      </c>
      <c r="D3371">
        <v>15.911</v>
      </c>
    </row>
    <row r="3372" spans="1:4">
      <c r="B3372">
        <v>-35.521999999999998</v>
      </c>
      <c r="D3372">
        <v>15.93</v>
      </c>
    </row>
    <row r="3373" spans="1:4">
      <c r="B3373">
        <v>-30.206</v>
      </c>
      <c r="D3373">
        <v>16.536000000000001</v>
      </c>
    </row>
    <row r="3374" spans="1:4">
      <c r="B3374">
        <v>-21.145</v>
      </c>
      <c r="D3374">
        <v>17.794</v>
      </c>
    </row>
    <row r="3375" spans="1:4">
      <c r="B3375">
        <v>-21.045999999999999</v>
      </c>
      <c r="D3375">
        <v>17.808</v>
      </c>
    </row>
    <row r="3376" spans="1:4">
      <c r="B3376">
        <v>-16.113</v>
      </c>
      <c r="D3376">
        <v>17.896000000000001</v>
      </c>
    </row>
    <row r="3377" spans="1:4">
      <c r="B3377">
        <v>-10.175000000000001</v>
      </c>
      <c r="D3377">
        <v>18.003</v>
      </c>
    </row>
    <row r="3378" spans="1:4">
      <c r="B3378">
        <v>-0.56499999999999995</v>
      </c>
      <c r="D3378">
        <v>17.321000000000002</v>
      </c>
    </row>
    <row r="3379" spans="1:4">
      <c r="B3379">
        <v>-7.5999999999999998E-2</v>
      </c>
      <c r="D3379">
        <v>17.286000000000001</v>
      </c>
    </row>
    <row r="3380" spans="1:4">
      <c r="B3380">
        <v>0</v>
      </c>
      <c r="D3380">
        <v>17.291</v>
      </c>
    </row>
    <row r="3381" spans="1:4">
      <c r="B3381">
        <v>0.125</v>
      </c>
      <c r="D3381">
        <v>17.3</v>
      </c>
    </row>
    <row r="3382" spans="1:4">
      <c r="B3382">
        <v>9.8870000000000005</v>
      </c>
      <c r="D3382">
        <v>17.984000000000002</v>
      </c>
    </row>
    <row r="3383" spans="1:4">
      <c r="B3383">
        <v>20.667999999999999</v>
      </c>
      <c r="D3383">
        <v>17.844000000000001</v>
      </c>
    </row>
    <row r="3384" spans="1:4">
      <c r="B3384">
        <v>20.79</v>
      </c>
      <c r="D3384">
        <v>17.841999999999999</v>
      </c>
    </row>
    <row r="3385" spans="1:4">
      <c r="B3385">
        <v>20.876000000000001</v>
      </c>
      <c r="D3385">
        <v>17.841000000000001</v>
      </c>
    </row>
    <row r="3386" spans="1:4">
      <c r="B3386">
        <v>21.120999999999999</v>
      </c>
      <c r="D3386">
        <v>17.827000000000002</v>
      </c>
    </row>
    <row r="3387" spans="1:4">
      <c r="B3387">
        <v>29.754999999999999</v>
      </c>
      <c r="D3387">
        <v>17.088999999999999</v>
      </c>
    </row>
    <row r="3388" spans="1:4">
      <c r="B3388">
        <v>31.091999999999999</v>
      </c>
      <c r="D3388">
        <v>16.975999999999999</v>
      </c>
    </row>
    <row r="3389" spans="1:4">
      <c r="B3389">
        <v>31.106000000000002</v>
      </c>
      <c r="D3389">
        <v>16.975000000000001</v>
      </c>
    </row>
    <row r="3390" spans="1:4">
      <c r="B3390">
        <v>32.17</v>
      </c>
      <c r="D3390">
        <v>16.876000000000001</v>
      </c>
    </row>
    <row r="3391" spans="1:4">
      <c r="B3391">
        <v>38.075000000000003</v>
      </c>
      <c r="D3391">
        <v>16.341000000000001</v>
      </c>
    </row>
    <row r="3392" spans="1:4">
      <c r="A3392" t="s">
        <v>135</v>
      </c>
    </row>
    <row r="3393" spans="1:4">
      <c r="A3393" t="s">
        <v>1</v>
      </c>
    </row>
    <row r="3394" spans="1:4">
      <c r="B3394">
        <v>-35.994</v>
      </c>
      <c r="D3394">
        <v>15.831</v>
      </c>
    </row>
    <row r="3395" spans="1:4">
      <c r="B3395">
        <v>-30.713000000000001</v>
      </c>
      <c r="D3395">
        <v>16.501999999999999</v>
      </c>
    </row>
    <row r="3396" spans="1:4">
      <c r="B3396">
        <v>-29.678999999999998</v>
      </c>
      <c r="D3396">
        <v>16.632999999999999</v>
      </c>
    </row>
    <row r="3397" spans="1:4">
      <c r="B3397">
        <v>-27.574000000000002</v>
      </c>
      <c r="D3397">
        <v>16.933</v>
      </c>
    </row>
    <row r="3398" spans="1:4">
      <c r="B3398">
        <v>-21.044</v>
      </c>
      <c r="D3398">
        <v>17.864000000000001</v>
      </c>
    </row>
    <row r="3399" spans="1:4">
      <c r="B3399">
        <v>-20.984000000000002</v>
      </c>
      <c r="D3399">
        <v>17.864999999999998</v>
      </c>
    </row>
    <row r="3400" spans="1:4">
      <c r="B3400">
        <v>-10.102</v>
      </c>
      <c r="D3400">
        <v>18.036000000000001</v>
      </c>
    </row>
    <row r="3401" spans="1:4">
      <c r="B3401">
        <v>0</v>
      </c>
      <c r="D3401">
        <v>17.329999999999998</v>
      </c>
    </row>
    <row r="3402" spans="1:4">
      <c r="B3402">
        <v>1.9E-2</v>
      </c>
      <c r="D3402">
        <v>17.329000000000001</v>
      </c>
    </row>
    <row r="3403" spans="1:4">
      <c r="B3403">
        <v>1.9E-2</v>
      </c>
      <c r="D3403">
        <v>17.329000000000001</v>
      </c>
    </row>
    <row r="3404" spans="1:4">
      <c r="B3404">
        <v>0.02</v>
      </c>
      <c r="D3404">
        <v>17.329000000000001</v>
      </c>
    </row>
    <row r="3405" spans="1:4">
      <c r="B3405">
        <v>0.157</v>
      </c>
      <c r="D3405">
        <v>17.338999999999999</v>
      </c>
    </row>
    <row r="3406" spans="1:4">
      <c r="B3406">
        <v>9.8030000000000008</v>
      </c>
      <c r="D3406">
        <v>18.033999999999999</v>
      </c>
    </row>
    <row r="3407" spans="1:4">
      <c r="B3407">
        <v>9.85</v>
      </c>
      <c r="D3407">
        <v>18.033999999999999</v>
      </c>
    </row>
    <row r="3408" spans="1:4">
      <c r="B3408">
        <v>20.779</v>
      </c>
      <c r="D3408">
        <v>17.86</v>
      </c>
    </row>
    <row r="3409" spans="1:4">
      <c r="B3409">
        <v>21.05</v>
      </c>
      <c r="D3409">
        <v>17.835999999999999</v>
      </c>
    </row>
    <row r="3410" spans="1:4">
      <c r="B3410">
        <v>29.853000000000002</v>
      </c>
      <c r="D3410">
        <v>17.143000000000001</v>
      </c>
    </row>
    <row r="3411" spans="1:4">
      <c r="B3411">
        <v>37.957999999999998</v>
      </c>
      <c r="D3411">
        <v>16.2</v>
      </c>
    </row>
    <row r="3412" spans="1:4">
      <c r="B3412">
        <v>38.061</v>
      </c>
      <c r="D3412">
        <v>16.189</v>
      </c>
    </row>
    <row r="3413" spans="1:4">
      <c r="A3413" t="s">
        <v>136</v>
      </c>
    </row>
    <row r="3414" spans="1:4">
      <c r="A3414" t="s">
        <v>1</v>
      </c>
    </row>
    <row r="3415" spans="1:4">
      <c r="B3415">
        <v>-36.061</v>
      </c>
      <c r="D3415">
        <v>16.036000000000001</v>
      </c>
    </row>
    <row r="3416" spans="1:4">
      <c r="B3416">
        <v>-29.99</v>
      </c>
      <c r="D3416">
        <v>16.821999999999999</v>
      </c>
    </row>
    <row r="3417" spans="1:4">
      <c r="B3417">
        <v>-29.954000000000001</v>
      </c>
      <c r="D3417">
        <v>16.827000000000002</v>
      </c>
    </row>
    <row r="3418" spans="1:4">
      <c r="B3418">
        <v>-29.905999999999999</v>
      </c>
      <c r="D3418">
        <v>16.834</v>
      </c>
    </row>
    <row r="3419" spans="1:4">
      <c r="B3419">
        <v>-21.029</v>
      </c>
      <c r="D3419">
        <v>17.937999999999999</v>
      </c>
    </row>
    <row r="3420" spans="1:4">
      <c r="B3420">
        <v>-15.944000000000001</v>
      </c>
      <c r="D3420">
        <v>18.007999999999999</v>
      </c>
    </row>
    <row r="3421" spans="1:4">
      <c r="B3421">
        <v>-10.099</v>
      </c>
      <c r="D3421">
        <v>18.087</v>
      </c>
    </row>
    <row r="3422" spans="1:4">
      <c r="B3422">
        <v>0</v>
      </c>
      <c r="D3422">
        <v>17.303999999999998</v>
      </c>
    </row>
    <row r="3423" spans="1:4">
      <c r="B3423">
        <v>1.0999999999999999E-2</v>
      </c>
      <c r="D3423">
        <v>17.303999999999998</v>
      </c>
    </row>
    <row r="3424" spans="1:4">
      <c r="B3424">
        <v>2.5999999999999999E-2</v>
      </c>
      <c r="D3424">
        <v>17.302</v>
      </c>
    </row>
    <row r="3425" spans="1:4">
      <c r="B3425">
        <v>4.2000000000000003E-2</v>
      </c>
      <c r="D3425">
        <v>17.303000000000001</v>
      </c>
    </row>
    <row r="3426" spans="1:4">
      <c r="B3426">
        <v>9.7210000000000001</v>
      </c>
      <c r="D3426">
        <v>18.061</v>
      </c>
    </row>
    <row r="3427" spans="1:4">
      <c r="B3427">
        <v>10.019</v>
      </c>
      <c r="D3427">
        <v>18.059000000000001</v>
      </c>
    </row>
    <row r="3428" spans="1:4">
      <c r="B3428">
        <v>20.744</v>
      </c>
      <c r="D3428">
        <v>17.927</v>
      </c>
    </row>
    <row r="3429" spans="1:4">
      <c r="B3429">
        <v>20.835999999999999</v>
      </c>
      <c r="D3429">
        <v>17.917999999999999</v>
      </c>
    </row>
    <row r="3430" spans="1:4">
      <c r="B3430">
        <v>30.782</v>
      </c>
      <c r="D3430">
        <v>17.058</v>
      </c>
    </row>
    <row r="3431" spans="1:4">
      <c r="B3431">
        <v>37.837000000000003</v>
      </c>
      <c r="D3431">
        <v>16.286000000000001</v>
      </c>
    </row>
    <row r="3432" spans="1:4">
      <c r="B3432">
        <v>38.101999999999997</v>
      </c>
      <c r="D3432">
        <v>16.257000000000001</v>
      </c>
    </row>
    <row r="3433" spans="1:4">
      <c r="A3433" t="s">
        <v>137</v>
      </c>
    </row>
    <row r="3434" spans="1:4">
      <c r="A3434" t="s">
        <v>1</v>
      </c>
    </row>
    <row r="3435" spans="1:4">
      <c r="B3435">
        <v>-36.905999999999999</v>
      </c>
      <c r="D3435">
        <v>16.038</v>
      </c>
    </row>
    <row r="3436" spans="1:4">
      <c r="B3436">
        <v>-36.780999999999999</v>
      </c>
      <c r="D3436">
        <v>16.056000000000001</v>
      </c>
    </row>
    <row r="3437" spans="1:4">
      <c r="B3437">
        <v>-29.030999999999999</v>
      </c>
      <c r="D3437">
        <v>17.119</v>
      </c>
    </row>
    <row r="3438" spans="1:4">
      <c r="B3438">
        <v>-27.532</v>
      </c>
      <c r="D3438">
        <v>17.279</v>
      </c>
    </row>
    <row r="3439" spans="1:4">
      <c r="B3439">
        <v>-21.001000000000001</v>
      </c>
      <c r="D3439">
        <v>17.975000000000001</v>
      </c>
    </row>
    <row r="3440" spans="1:4">
      <c r="B3440">
        <v>-12.35</v>
      </c>
      <c r="D3440">
        <v>18.042000000000002</v>
      </c>
    </row>
    <row r="3441" spans="1:4">
      <c r="B3441">
        <v>-8.1790000000000003</v>
      </c>
      <c r="D3441">
        <v>18.074999999999999</v>
      </c>
    </row>
    <row r="3442" spans="1:4">
      <c r="B3442">
        <v>-0.82899999999999996</v>
      </c>
      <c r="D3442">
        <v>17.489000000000001</v>
      </c>
    </row>
    <row r="3443" spans="1:4">
      <c r="B3443">
        <v>-1.4999999999999999E-2</v>
      </c>
      <c r="D3443">
        <v>17.423999999999999</v>
      </c>
    </row>
    <row r="3444" spans="1:4">
      <c r="B3444">
        <v>0</v>
      </c>
      <c r="D3444">
        <v>17.425000000000001</v>
      </c>
    </row>
    <row r="3445" spans="1:4">
      <c r="B3445">
        <v>7.9379999999999997</v>
      </c>
      <c r="D3445">
        <v>18.059000000000001</v>
      </c>
    </row>
    <row r="3446" spans="1:4">
      <c r="B3446">
        <v>7.9710000000000001</v>
      </c>
      <c r="D3446">
        <v>18.062000000000001</v>
      </c>
    </row>
    <row r="3447" spans="1:4">
      <c r="B3447">
        <v>20.591999999999999</v>
      </c>
      <c r="D3447">
        <v>17.966999999999999</v>
      </c>
    </row>
    <row r="3448" spans="1:4">
      <c r="B3448">
        <v>20.783999999999999</v>
      </c>
      <c r="D3448">
        <v>17.963999999999999</v>
      </c>
    </row>
    <row r="3449" spans="1:4">
      <c r="B3449">
        <v>31.024000000000001</v>
      </c>
      <c r="D3449">
        <v>16.978999999999999</v>
      </c>
    </row>
    <row r="3450" spans="1:4">
      <c r="B3450">
        <v>31.294</v>
      </c>
      <c r="D3450">
        <v>16.956</v>
      </c>
    </row>
    <row r="3451" spans="1:4">
      <c r="B3451">
        <v>31.486000000000001</v>
      </c>
      <c r="D3451">
        <v>16.934999999999999</v>
      </c>
    </row>
    <row r="3452" spans="1:4">
      <c r="B3452">
        <v>38.293999999999997</v>
      </c>
      <c r="D3452">
        <v>16.172000000000001</v>
      </c>
    </row>
    <row r="3453" spans="1:4">
      <c r="A3453" t="s">
        <v>138</v>
      </c>
    </row>
    <row r="3454" spans="1:4">
      <c r="A3454" t="s">
        <v>1</v>
      </c>
    </row>
    <row r="3455" spans="1:4">
      <c r="B3455">
        <v>-0.47599999999999998</v>
      </c>
      <c r="D3455">
        <v>17.419</v>
      </c>
    </row>
    <row r="3456" spans="1:4">
      <c r="B3456">
        <v>-9.6000000000000002E-2</v>
      </c>
      <c r="D3456">
        <v>17.384</v>
      </c>
    </row>
    <row r="3457" spans="1:4">
      <c r="B3457">
        <v>-9.0999999999999998E-2</v>
      </c>
      <c r="D3457">
        <v>17.384</v>
      </c>
    </row>
    <row r="3458" spans="1:4">
      <c r="B3458">
        <v>0</v>
      </c>
      <c r="D3458">
        <v>17.393000000000001</v>
      </c>
    </row>
    <row r="3459" spans="1:4">
      <c r="B3459">
        <v>8.14</v>
      </c>
      <c r="D3459">
        <v>18.152999999999999</v>
      </c>
    </row>
    <row r="3460" spans="1:4">
      <c r="B3460">
        <v>8.2149999999999999</v>
      </c>
      <c r="D3460">
        <v>18.152999999999999</v>
      </c>
    </row>
    <row r="3461" spans="1:4">
      <c r="B3461">
        <v>20.8</v>
      </c>
      <c r="D3461">
        <v>18.012</v>
      </c>
    </row>
    <row r="3462" spans="1:4">
      <c r="B3462">
        <v>30.809000000000001</v>
      </c>
      <c r="D3462">
        <v>17.036000000000001</v>
      </c>
    </row>
    <row r="3463" spans="1:4">
      <c r="B3463">
        <v>31.053000000000001</v>
      </c>
      <c r="D3463">
        <v>17.013000000000002</v>
      </c>
    </row>
    <row r="3464" spans="1:4">
      <c r="B3464">
        <v>38.11</v>
      </c>
      <c r="D3464">
        <v>16.204999999999998</v>
      </c>
    </row>
    <row r="3465" spans="1:4">
      <c r="B3465">
        <v>38.304000000000002</v>
      </c>
      <c r="D3465">
        <v>16.184000000000001</v>
      </c>
    </row>
    <row r="3466" spans="1:4">
      <c r="A3466" t="s">
        <v>139</v>
      </c>
    </row>
    <row r="3467" spans="1:4">
      <c r="A3467" t="s">
        <v>1</v>
      </c>
    </row>
    <row r="3468" spans="1:4">
      <c r="B3468">
        <v>-99.873999999999995</v>
      </c>
      <c r="D3468">
        <v>15.635</v>
      </c>
    </row>
    <row r="3469" spans="1:4">
      <c r="B3469">
        <v>-99.034999999999997</v>
      </c>
      <c r="D3469">
        <v>15.661</v>
      </c>
    </row>
    <row r="3470" spans="1:4">
      <c r="B3470">
        <v>-78.674000000000007</v>
      </c>
      <c r="D3470">
        <v>16.012</v>
      </c>
    </row>
    <row r="3471" spans="1:4">
      <c r="B3471">
        <v>-59.749000000000002</v>
      </c>
      <c r="D3471">
        <v>16.966999999999999</v>
      </c>
    </row>
    <row r="3472" spans="1:4">
      <c r="B3472">
        <v>-48.103999999999999</v>
      </c>
      <c r="D3472">
        <v>17.581</v>
      </c>
    </row>
    <row r="3473" spans="2:4">
      <c r="B3473">
        <v>-42.207000000000001</v>
      </c>
      <c r="D3473">
        <v>17.966999999999999</v>
      </c>
    </row>
    <row r="3474" spans="2:4">
      <c r="B3474">
        <v>-28.248000000000001</v>
      </c>
      <c r="D3474">
        <v>17.741</v>
      </c>
    </row>
    <row r="3475" spans="2:4">
      <c r="B3475">
        <v>-22.387</v>
      </c>
      <c r="D3475">
        <v>17.562000000000001</v>
      </c>
    </row>
    <row r="3476" spans="2:4">
      <c r="B3476">
        <v>-13.032</v>
      </c>
      <c r="D3476">
        <v>17.456</v>
      </c>
    </row>
    <row r="3477" spans="2:4">
      <c r="B3477">
        <v>8.452</v>
      </c>
      <c r="D3477">
        <v>22.259</v>
      </c>
    </row>
    <row r="3478" spans="2:4">
      <c r="B3478">
        <v>24.358000000000001</v>
      </c>
      <c r="D3478">
        <v>22.54</v>
      </c>
    </row>
    <row r="3479" spans="2:4">
      <c r="B3479">
        <v>25.3</v>
      </c>
      <c r="D3479">
        <v>22.61</v>
      </c>
    </row>
    <row r="3480" spans="2:4">
      <c r="B3480">
        <v>34.064</v>
      </c>
      <c r="D3480">
        <v>21.140999999999998</v>
      </c>
    </row>
    <row r="3481" spans="2:4">
      <c r="B3481">
        <v>34.244999999999997</v>
      </c>
      <c r="D3481">
        <v>21.141999999999999</v>
      </c>
    </row>
    <row r="3482" spans="2:4">
      <c r="B3482">
        <v>40.029000000000003</v>
      </c>
      <c r="D3482">
        <v>21.088000000000001</v>
      </c>
    </row>
    <row r="3483" spans="2:4">
      <c r="B3483">
        <v>45.162999999999997</v>
      </c>
      <c r="D3483">
        <v>21.795000000000002</v>
      </c>
    </row>
    <row r="3484" spans="2:4">
      <c r="B3484">
        <v>50.389000000000003</v>
      </c>
      <c r="D3484">
        <v>22.527999999999999</v>
      </c>
    </row>
    <row r="3485" spans="2:4">
      <c r="B3485">
        <v>62.837000000000003</v>
      </c>
      <c r="D3485">
        <v>20.826000000000001</v>
      </c>
    </row>
    <row r="3486" spans="2:4">
      <c r="B3486">
        <v>63.677999999999997</v>
      </c>
      <c r="D3486">
        <v>20.806000000000001</v>
      </c>
    </row>
    <row r="3487" spans="2:4">
      <c r="B3487">
        <v>69.33</v>
      </c>
      <c r="D3487">
        <v>19.474</v>
      </c>
    </row>
    <row r="3488" spans="2:4">
      <c r="B3488">
        <v>69.355000000000004</v>
      </c>
      <c r="D3488">
        <v>19.463000000000001</v>
      </c>
    </row>
    <row r="3489" spans="1:4">
      <c r="B3489">
        <v>69.372</v>
      </c>
      <c r="D3489">
        <v>19.462</v>
      </c>
    </row>
    <row r="3490" spans="1:4">
      <c r="B3490">
        <v>75.706999999999994</v>
      </c>
      <c r="D3490">
        <v>19.702000000000002</v>
      </c>
    </row>
    <row r="3491" spans="1:4">
      <c r="B3491">
        <v>77.081999999999994</v>
      </c>
      <c r="D3491">
        <v>19.719000000000001</v>
      </c>
    </row>
    <row r="3492" spans="1:4">
      <c r="B3492">
        <v>100</v>
      </c>
      <c r="D3492">
        <v>20.097999999999999</v>
      </c>
    </row>
    <row r="3493" spans="1:4">
      <c r="A3493" t="s">
        <v>140</v>
      </c>
    </row>
    <row r="3494" spans="1:4">
      <c r="A3494" t="s">
        <v>1</v>
      </c>
    </row>
    <row r="3495" spans="1:4">
      <c r="B3495">
        <v>-100</v>
      </c>
      <c r="D3495">
        <v>15.106</v>
      </c>
    </row>
    <row r="3496" spans="1:4">
      <c r="B3496">
        <v>-75.644000000000005</v>
      </c>
      <c r="D3496">
        <v>15.606</v>
      </c>
    </row>
    <row r="3497" spans="1:4">
      <c r="B3497">
        <v>-51.552999999999997</v>
      </c>
      <c r="D3497">
        <v>16.315000000000001</v>
      </c>
    </row>
    <row r="3498" spans="1:4">
      <c r="B3498">
        <v>-50.247</v>
      </c>
      <c r="D3498">
        <v>16.344999999999999</v>
      </c>
    </row>
    <row r="3499" spans="1:4">
      <c r="B3499">
        <v>-49.790999999999997</v>
      </c>
      <c r="D3499">
        <v>16.367999999999999</v>
      </c>
    </row>
    <row r="3500" spans="1:4">
      <c r="B3500">
        <v>-49.256999999999998</v>
      </c>
      <c r="D3500">
        <v>16.387</v>
      </c>
    </row>
    <row r="3501" spans="1:4">
      <c r="B3501">
        <v>-43.238999999999997</v>
      </c>
      <c r="D3501">
        <v>16.800999999999998</v>
      </c>
    </row>
    <row r="3502" spans="1:4">
      <c r="B3502">
        <v>-25.922000000000001</v>
      </c>
      <c r="D3502">
        <v>16.263999999999999</v>
      </c>
    </row>
    <row r="3503" spans="1:4">
      <c r="B3503">
        <v>-24.798999999999999</v>
      </c>
      <c r="D3503">
        <v>16.306999999999999</v>
      </c>
    </row>
    <row r="3504" spans="1:4">
      <c r="B3504">
        <v>-23.989000000000001</v>
      </c>
      <c r="D3504">
        <v>16.341000000000001</v>
      </c>
    </row>
    <row r="3505" spans="2:4">
      <c r="B3505">
        <v>-12.145</v>
      </c>
      <c r="D3505">
        <v>17.652999999999999</v>
      </c>
    </row>
    <row r="3506" spans="2:4">
      <c r="B3506">
        <v>0</v>
      </c>
      <c r="D3506">
        <v>16.699000000000002</v>
      </c>
    </row>
    <row r="3507" spans="2:4">
      <c r="B3507">
        <v>1.0900000000000001</v>
      </c>
      <c r="D3507">
        <v>17.053999999999998</v>
      </c>
    </row>
    <row r="3508" spans="2:4">
      <c r="B3508">
        <v>10.739000000000001</v>
      </c>
      <c r="D3508">
        <v>21.57</v>
      </c>
    </row>
    <row r="3509" spans="2:4">
      <c r="B3509">
        <v>21.009</v>
      </c>
      <c r="D3509">
        <v>21.827999999999999</v>
      </c>
    </row>
    <row r="3510" spans="2:4">
      <c r="B3510">
        <v>24.579000000000001</v>
      </c>
      <c r="D3510">
        <v>21.933</v>
      </c>
    </row>
    <row r="3511" spans="2:4">
      <c r="B3511">
        <v>25.742999999999999</v>
      </c>
      <c r="D3511">
        <v>21.741</v>
      </c>
    </row>
    <row r="3512" spans="2:4">
      <c r="B3512">
        <v>48.771000000000001</v>
      </c>
      <c r="D3512">
        <v>21.760999999999999</v>
      </c>
    </row>
    <row r="3513" spans="2:4">
      <c r="B3513">
        <v>49.606999999999999</v>
      </c>
      <c r="D3513">
        <v>21.76</v>
      </c>
    </row>
    <row r="3514" spans="2:4">
      <c r="B3514">
        <v>50.957000000000001</v>
      </c>
      <c r="D3514">
        <v>21.949000000000002</v>
      </c>
    </row>
    <row r="3515" spans="2:4">
      <c r="B3515">
        <v>52.561999999999998</v>
      </c>
      <c r="D3515">
        <v>21.73</v>
      </c>
    </row>
    <row r="3516" spans="2:4">
      <c r="B3516">
        <v>68.162999999999997</v>
      </c>
      <c r="D3516">
        <v>21.367999999999999</v>
      </c>
    </row>
    <row r="3517" spans="2:4">
      <c r="B3517">
        <v>68.831999999999994</v>
      </c>
      <c r="D3517">
        <v>21.21</v>
      </c>
    </row>
    <row r="3518" spans="2:4">
      <c r="B3518">
        <v>72.816999999999993</v>
      </c>
      <c r="D3518">
        <v>19.462</v>
      </c>
    </row>
    <row r="3519" spans="2:4">
      <c r="B3519">
        <v>75.507000000000005</v>
      </c>
      <c r="D3519">
        <v>19.27</v>
      </c>
    </row>
    <row r="3520" spans="2:4">
      <c r="B3520">
        <v>75.777000000000001</v>
      </c>
      <c r="D3520">
        <v>19.28</v>
      </c>
    </row>
    <row r="3521" spans="1:4">
      <c r="B3521">
        <v>94.081999999999994</v>
      </c>
      <c r="D3521">
        <v>19.515999999999998</v>
      </c>
    </row>
    <row r="3522" spans="1:4">
      <c r="B3522">
        <v>98.960999999999999</v>
      </c>
      <c r="D3522">
        <v>19.584</v>
      </c>
    </row>
    <row r="3523" spans="1:4">
      <c r="B3523">
        <v>100</v>
      </c>
      <c r="D3523">
        <v>19.597999999999999</v>
      </c>
    </row>
    <row r="3524" spans="1:4">
      <c r="A3524" t="s">
        <v>141</v>
      </c>
    </row>
    <row r="3525" spans="1:4">
      <c r="A3525" t="s">
        <v>1</v>
      </c>
    </row>
    <row r="3526" spans="1:4">
      <c r="B3526">
        <v>-100</v>
      </c>
      <c r="D3526">
        <v>15.207000000000001</v>
      </c>
    </row>
    <row r="3527" spans="1:4">
      <c r="B3527">
        <v>-99.335999999999999</v>
      </c>
      <c r="D3527">
        <v>15.260999999999999</v>
      </c>
    </row>
    <row r="3528" spans="1:4">
      <c r="B3528">
        <v>-97.206000000000003</v>
      </c>
      <c r="D3528">
        <v>15.364000000000001</v>
      </c>
    </row>
    <row r="3529" spans="1:4">
      <c r="B3529">
        <v>-74.543999999999997</v>
      </c>
      <c r="D3529">
        <v>16.623000000000001</v>
      </c>
    </row>
    <row r="3530" spans="1:4">
      <c r="B3530">
        <v>-57.779000000000003</v>
      </c>
      <c r="D3530">
        <v>16.821999999999999</v>
      </c>
    </row>
    <row r="3531" spans="1:4">
      <c r="B3531">
        <v>-47.84</v>
      </c>
      <c r="D3531">
        <v>16.905000000000001</v>
      </c>
    </row>
    <row r="3532" spans="1:4">
      <c r="B3532">
        <v>-31.736000000000001</v>
      </c>
      <c r="D3532">
        <v>17.516999999999999</v>
      </c>
    </row>
    <row r="3533" spans="1:4">
      <c r="B3533">
        <v>-24.934999999999999</v>
      </c>
      <c r="D3533">
        <v>17.779</v>
      </c>
    </row>
    <row r="3534" spans="1:4">
      <c r="B3534">
        <v>-19.103999999999999</v>
      </c>
      <c r="D3534">
        <v>18.018999999999998</v>
      </c>
    </row>
    <row r="3535" spans="1:4">
      <c r="B3535">
        <v>-11.907999999999999</v>
      </c>
      <c r="D3535">
        <v>17.991</v>
      </c>
    </row>
    <row r="3536" spans="1:4">
      <c r="B3536">
        <v>0</v>
      </c>
      <c r="D3536">
        <v>18.146000000000001</v>
      </c>
    </row>
    <row r="3537" spans="2:4">
      <c r="B3537">
        <v>8.0779999999999994</v>
      </c>
      <c r="D3537">
        <v>18.547999999999998</v>
      </c>
    </row>
    <row r="3538" spans="2:4">
      <c r="B3538">
        <v>8.5440000000000005</v>
      </c>
      <c r="D3538">
        <v>18.559999999999999</v>
      </c>
    </row>
    <row r="3539" spans="2:4">
      <c r="B3539">
        <v>13.914</v>
      </c>
      <c r="D3539">
        <v>20.792999999999999</v>
      </c>
    </row>
    <row r="3540" spans="2:4">
      <c r="B3540">
        <v>25.219000000000001</v>
      </c>
      <c r="D3540">
        <v>21.257999999999999</v>
      </c>
    </row>
    <row r="3541" spans="2:4">
      <c r="B3541">
        <v>25.285</v>
      </c>
      <c r="D3541">
        <v>21.271000000000001</v>
      </c>
    </row>
    <row r="3542" spans="2:4">
      <c r="B3542">
        <v>25.382999999999999</v>
      </c>
      <c r="D3542">
        <v>21.260999999999999</v>
      </c>
    </row>
    <row r="3543" spans="2:4">
      <c r="B3543">
        <v>50.636000000000003</v>
      </c>
      <c r="D3543">
        <v>21.295000000000002</v>
      </c>
    </row>
    <row r="3544" spans="2:4">
      <c r="B3544">
        <v>50.73</v>
      </c>
      <c r="D3544">
        <v>21.297000000000001</v>
      </c>
    </row>
    <row r="3545" spans="2:4">
      <c r="B3545">
        <v>51.03</v>
      </c>
      <c r="D3545">
        <v>21.295000000000002</v>
      </c>
    </row>
    <row r="3546" spans="2:4">
      <c r="B3546">
        <v>54.878999999999998</v>
      </c>
      <c r="D3546">
        <v>21.233000000000001</v>
      </c>
    </row>
    <row r="3547" spans="2:4">
      <c r="B3547">
        <v>71.588999999999999</v>
      </c>
      <c r="D3547">
        <v>20.88</v>
      </c>
    </row>
    <row r="3548" spans="2:4">
      <c r="B3548">
        <v>72.075999999999993</v>
      </c>
      <c r="D3548">
        <v>20.872</v>
      </c>
    </row>
    <row r="3549" spans="2:4">
      <c r="B3549">
        <v>72.135000000000005</v>
      </c>
      <c r="D3549">
        <v>20.867999999999999</v>
      </c>
    </row>
    <row r="3550" spans="2:4">
      <c r="B3550">
        <v>74.808000000000007</v>
      </c>
      <c r="D3550">
        <v>19.388999999999999</v>
      </c>
    </row>
    <row r="3551" spans="2:4">
      <c r="B3551">
        <v>99.382000000000005</v>
      </c>
      <c r="D3551">
        <v>19.568999999999999</v>
      </c>
    </row>
    <row r="3552" spans="2:4">
      <c r="B3552">
        <v>99.596999999999994</v>
      </c>
      <c r="D3552">
        <v>19.559000000000001</v>
      </c>
    </row>
    <row r="3553" spans="1:4">
      <c r="B3553">
        <v>100</v>
      </c>
      <c r="D3553">
        <v>19.550999999999998</v>
      </c>
    </row>
    <row r="3554" spans="1:4">
      <c r="A3554" t="s">
        <v>142</v>
      </c>
    </row>
    <row r="3555" spans="1:4">
      <c r="A3555" t="s">
        <v>1</v>
      </c>
    </row>
    <row r="3556" spans="1:4">
      <c r="B3556">
        <v>-99.540999999999997</v>
      </c>
      <c r="D3556">
        <v>15.311999999999999</v>
      </c>
    </row>
    <row r="3557" spans="1:4">
      <c r="B3557">
        <v>-99.528999999999996</v>
      </c>
      <c r="D3557">
        <v>15.313000000000001</v>
      </c>
    </row>
    <row r="3558" spans="1:4">
      <c r="B3558">
        <v>-97.488</v>
      </c>
      <c r="D3558">
        <v>15.403</v>
      </c>
    </row>
    <row r="3559" spans="1:4">
      <c r="B3559">
        <v>-75.403000000000006</v>
      </c>
      <c r="D3559">
        <v>16.251000000000001</v>
      </c>
    </row>
    <row r="3560" spans="1:4">
      <c r="B3560">
        <v>-57.127000000000002</v>
      </c>
      <c r="D3560">
        <v>16.577999999999999</v>
      </c>
    </row>
    <row r="3561" spans="1:4">
      <c r="B3561">
        <v>-49.704999999999998</v>
      </c>
      <c r="D3561">
        <v>16.719000000000001</v>
      </c>
    </row>
    <row r="3562" spans="1:4">
      <c r="B3562">
        <v>-28.245999999999999</v>
      </c>
      <c r="D3562">
        <v>17.023</v>
      </c>
    </row>
    <row r="3563" spans="1:4">
      <c r="B3563">
        <v>-25.501999999999999</v>
      </c>
      <c r="D3563">
        <v>17.062999999999999</v>
      </c>
    </row>
    <row r="3564" spans="1:4">
      <c r="B3564">
        <v>-24.635000000000002</v>
      </c>
      <c r="D3564">
        <v>17.068999999999999</v>
      </c>
    </row>
    <row r="3565" spans="1:4">
      <c r="B3565">
        <v>-18.106000000000002</v>
      </c>
      <c r="D3565">
        <v>17.245999999999999</v>
      </c>
    </row>
    <row r="3566" spans="1:4">
      <c r="B3566">
        <v>0</v>
      </c>
      <c r="D3566">
        <v>17.760000000000002</v>
      </c>
    </row>
    <row r="3567" spans="1:4">
      <c r="B3567">
        <v>14.717000000000001</v>
      </c>
      <c r="D3567">
        <v>19.462</v>
      </c>
    </row>
    <row r="3568" spans="1:4">
      <c r="B3568">
        <v>21.119</v>
      </c>
      <c r="D3568">
        <v>19.870999999999999</v>
      </c>
    </row>
    <row r="3569" spans="1:4">
      <c r="B3569">
        <v>24.541</v>
      </c>
      <c r="D3569">
        <v>20.553000000000001</v>
      </c>
    </row>
    <row r="3570" spans="1:4">
      <c r="B3570">
        <v>47.826000000000001</v>
      </c>
      <c r="D3570">
        <v>20.652000000000001</v>
      </c>
    </row>
    <row r="3571" spans="1:4">
      <c r="B3571">
        <v>49.491</v>
      </c>
      <c r="D3571">
        <v>20.655000000000001</v>
      </c>
    </row>
    <row r="3572" spans="1:4">
      <c r="B3572">
        <v>50.854999999999997</v>
      </c>
      <c r="D3572">
        <v>20.626999999999999</v>
      </c>
    </row>
    <row r="3573" spans="1:4">
      <c r="B3573">
        <v>75.582999999999998</v>
      </c>
      <c r="D3573">
        <v>20.231999999999999</v>
      </c>
    </row>
    <row r="3574" spans="1:4">
      <c r="B3574">
        <v>78.561000000000007</v>
      </c>
      <c r="D3574">
        <v>20.042999999999999</v>
      </c>
    </row>
    <row r="3575" spans="1:4">
      <c r="B3575">
        <v>78.691000000000003</v>
      </c>
      <c r="D3575">
        <v>19.971</v>
      </c>
    </row>
    <row r="3576" spans="1:4">
      <c r="B3576">
        <v>79.896000000000001</v>
      </c>
      <c r="D3576">
        <v>19.98</v>
      </c>
    </row>
    <row r="3577" spans="1:4">
      <c r="B3577">
        <v>96.661000000000001</v>
      </c>
      <c r="D3577">
        <v>19.181999999999999</v>
      </c>
    </row>
    <row r="3578" spans="1:4">
      <c r="B3578">
        <v>100</v>
      </c>
      <c r="D3578">
        <v>19.023</v>
      </c>
    </row>
    <row r="3579" spans="1:4">
      <c r="A3579" t="s">
        <v>143</v>
      </c>
    </row>
    <row r="3580" spans="1:4">
      <c r="A3580" t="s">
        <v>1</v>
      </c>
    </row>
    <row r="3581" spans="1:4">
      <c r="B3581">
        <v>-100</v>
      </c>
      <c r="D3581">
        <v>15.555999999999999</v>
      </c>
    </row>
    <row r="3582" spans="1:4">
      <c r="B3582">
        <v>-99.790999999999997</v>
      </c>
      <c r="D3582">
        <v>15.564</v>
      </c>
    </row>
    <row r="3583" spans="1:4">
      <c r="B3583">
        <v>-77.484999999999999</v>
      </c>
      <c r="D3583">
        <v>16.111000000000001</v>
      </c>
    </row>
    <row r="3584" spans="1:4">
      <c r="B3584">
        <v>-74.878</v>
      </c>
      <c r="D3584">
        <v>16.326000000000001</v>
      </c>
    </row>
    <row r="3585" spans="2:4">
      <c r="B3585">
        <v>-71.375</v>
      </c>
      <c r="D3585">
        <v>16.388000000000002</v>
      </c>
    </row>
    <row r="3586" spans="2:4">
      <c r="B3586">
        <v>-49.539000000000001</v>
      </c>
      <c r="D3586">
        <v>16.427</v>
      </c>
    </row>
    <row r="3587" spans="2:4">
      <c r="B3587">
        <v>-46.832000000000001</v>
      </c>
      <c r="D3587">
        <v>16.588999999999999</v>
      </c>
    </row>
    <row r="3588" spans="2:4">
      <c r="B3588">
        <v>-45.688000000000002</v>
      </c>
      <c r="D3588">
        <v>16.606999999999999</v>
      </c>
    </row>
    <row r="3589" spans="2:4">
      <c r="B3589">
        <v>-24.917000000000002</v>
      </c>
      <c r="D3589">
        <v>16.928999999999998</v>
      </c>
    </row>
    <row r="3590" spans="2:4">
      <c r="B3590">
        <v>-16.847000000000001</v>
      </c>
      <c r="D3590">
        <v>17.027999999999999</v>
      </c>
    </row>
    <row r="3591" spans="2:4">
      <c r="B3591">
        <v>-16.72</v>
      </c>
      <c r="D3591">
        <v>17.03</v>
      </c>
    </row>
    <row r="3592" spans="2:4">
      <c r="B3592">
        <v>-16.686</v>
      </c>
      <c r="D3592">
        <v>17.03</v>
      </c>
    </row>
    <row r="3593" spans="2:4">
      <c r="B3593">
        <v>0</v>
      </c>
      <c r="D3593">
        <v>17.47</v>
      </c>
    </row>
    <row r="3594" spans="2:4">
      <c r="B3594">
        <v>8.2769999999999992</v>
      </c>
      <c r="D3594">
        <v>17.350000000000001</v>
      </c>
    </row>
    <row r="3595" spans="2:4">
      <c r="B3595">
        <v>8.4359999999999999</v>
      </c>
      <c r="D3595">
        <v>17.36</v>
      </c>
    </row>
    <row r="3596" spans="2:4">
      <c r="B3596">
        <v>18.684999999999999</v>
      </c>
      <c r="D3596">
        <v>19.687999999999999</v>
      </c>
    </row>
    <row r="3597" spans="2:4">
      <c r="B3597">
        <v>23.835000000000001</v>
      </c>
      <c r="D3597">
        <v>19.888000000000002</v>
      </c>
    </row>
    <row r="3598" spans="2:4">
      <c r="B3598">
        <v>24.308</v>
      </c>
      <c r="D3598">
        <v>19.951000000000001</v>
      </c>
    </row>
    <row r="3599" spans="2:4">
      <c r="B3599">
        <v>25.25</v>
      </c>
      <c r="D3599">
        <v>19.963000000000001</v>
      </c>
    </row>
    <row r="3600" spans="2:4">
      <c r="B3600">
        <v>50.393999999999998</v>
      </c>
      <c r="D3600">
        <v>20.033999999999999</v>
      </c>
    </row>
    <row r="3601" spans="1:4">
      <c r="B3601">
        <v>50.773000000000003</v>
      </c>
      <c r="D3601">
        <v>19.933</v>
      </c>
    </row>
    <row r="3602" spans="1:4">
      <c r="B3602">
        <v>52.094000000000001</v>
      </c>
      <c r="D3602">
        <v>20.018000000000001</v>
      </c>
    </row>
    <row r="3603" spans="1:4">
      <c r="B3603">
        <v>76.093000000000004</v>
      </c>
      <c r="D3603">
        <v>19.744</v>
      </c>
    </row>
    <row r="3604" spans="1:4">
      <c r="B3604">
        <v>76.644000000000005</v>
      </c>
      <c r="D3604">
        <v>19.724</v>
      </c>
    </row>
    <row r="3605" spans="1:4">
      <c r="B3605">
        <v>76.849999999999994</v>
      </c>
      <c r="D3605">
        <v>19.645</v>
      </c>
    </row>
    <row r="3606" spans="1:4">
      <c r="B3606">
        <v>96.387</v>
      </c>
      <c r="D3606">
        <v>18.684000000000001</v>
      </c>
    </row>
    <row r="3607" spans="1:4">
      <c r="B3607">
        <v>99.04</v>
      </c>
      <c r="D3607">
        <v>18.510000000000002</v>
      </c>
    </row>
    <row r="3608" spans="1:4">
      <c r="B3608">
        <v>99.313000000000002</v>
      </c>
      <c r="D3608">
        <v>18.530999999999999</v>
      </c>
    </row>
    <row r="3609" spans="1:4">
      <c r="B3609">
        <v>99.635000000000005</v>
      </c>
      <c r="D3609">
        <v>18.515999999999998</v>
      </c>
    </row>
    <row r="3610" spans="1:4">
      <c r="A3610" t="s">
        <v>144</v>
      </c>
    </row>
    <row r="3611" spans="1:4">
      <c r="A3611" t="s">
        <v>1</v>
      </c>
    </row>
    <row r="3612" spans="1:4">
      <c r="B3612">
        <v>-100</v>
      </c>
      <c r="D3612">
        <v>15.609</v>
      </c>
    </row>
    <row r="3613" spans="1:4">
      <c r="B3613">
        <v>-98.724999999999994</v>
      </c>
      <c r="D3613">
        <v>15.632999999999999</v>
      </c>
    </row>
    <row r="3614" spans="1:4">
      <c r="B3614">
        <v>-74.816999999999993</v>
      </c>
      <c r="D3614">
        <v>16.062000000000001</v>
      </c>
    </row>
    <row r="3615" spans="1:4">
      <c r="B3615">
        <v>-74.73</v>
      </c>
      <c r="D3615">
        <v>16.07</v>
      </c>
    </row>
    <row r="3616" spans="1:4">
      <c r="B3616">
        <v>-52.07</v>
      </c>
      <c r="D3616">
        <v>16.231000000000002</v>
      </c>
    </row>
    <row r="3617" spans="2:4">
      <c r="B3617">
        <v>-50.536999999999999</v>
      </c>
      <c r="D3617">
        <v>16.234000000000002</v>
      </c>
    </row>
    <row r="3618" spans="2:4">
      <c r="B3618">
        <v>-46.241</v>
      </c>
      <c r="D3618">
        <v>16.420999999999999</v>
      </c>
    </row>
    <row r="3619" spans="2:4">
      <c r="B3619">
        <v>-26.05</v>
      </c>
      <c r="D3619">
        <v>16.725000000000001</v>
      </c>
    </row>
    <row r="3620" spans="2:4">
      <c r="B3620">
        <v>-25.227</v>
      </c>
      <c r="D3620">
        <v>16.742999999999999</v>
      </c>
    </row>
    <row r="3621" spans="2:4">
      <c r="B3621">
        <v>-18.715</v>
      </c>
      <c r="D3621">
        <v>16.824000000000002</v>
      </c>
    </row>
    <row r="3622" spans="2:4">
      <c r="B3622">
        <v>-17.702999999999999</v>
      </c>
      <c r="D3622">
        <v>16.835999999999999</v>
      </c>
    </row>
    <row r="3623" spans="2:4">
      <c r="B3623">
        <v>-1.722</v>
      </c>
      <c r="D3623">
        <v>17.048999999999999</v>
      </c>
    </row>
    <row r="3624" spans="2:4">
      <c r="B3624">
        <v>0</v>
      </c>
      <c r="D3624">
        <v>17.077999999999999</v>
      </c>
    </row>
    <row r="3625" spans="2:4">
      <c r="B3625">
        <v>10.183999999999999</v>
      </c>
      <c r="D3625">
        <v>17.658000000000001</v>
      </c>
    </row>
    <row r="3626" spans="2:4">
      <c r="B3626">
        <v>19.262</v>
      </c>
      <c r="D3626">
        <v>18.550999999999998</v>
      </c>
    </row>
    <row r="3627" spans="2:4">
      <c r="B3627">
        <v>19.286000000000001</v>
      </c>
      <c r="D3627">
        <v>18.559999999999999</v>
      </c>
    </row>
    <row r="3628" spans="2:4">
      <c r="B3628">
        <v>24.68</v>
      </c>
      <c r="D3628">
        <v>19.271999999999998</v>
      </c>
    </row>
    <row r="3629" spans="2:4">
      <c r="B3629">
        <v>48.192999999999998</v>
      </c>
      <c r="D3629">
        <v>19.591999999999999</v>
      </c>
    </row>
    <row r="3630" spans="2:4">
      <c r="B3630">
        <v>49.749000000000002</v>
      </c>
      <c r="D3630">
        <v>19.596</v>
      </c>
    </row>
    <row r="3631" spans="2:4">
      <c r="B3631">
        <v>54.923000000000002</v>
      </c>
      <c r="D3631">
        <v>18.215</v>
      </c>
    </row>
    <row r="3632" spans="2:4">
      <c r="B3632">
        <v>72.906000000000006</v>
      </c>
      <c r="D3632">
        <v>19.376999999999999</v>
      </c>
    </row>
    <row r="3633" spans="1:4">
      <c r="B3633">
        <v>74.796999999999997</v>
      </c>
      <c r="D3633">
        <v>19.355</v>
      </c>
    </row>
    <row r="3634" spans="1:4">
      <c r="B3634">
        <v>81.489000000000004</v>
      </c>
      <c r="D3634">
        <v>19.116</v>
      </c>
    </row>
    <row r="3635" spans="1:4">
      <c r="B3635">
        <v>83.986000000000004</v>
      </c>
      <c r="D3635">
        <v>18.151</v>
      </c>
    </row>
    <row r="3636" spans="1:4">
      <c r="B3636">
        <v>85.052999999999997</v>
      </c>
      <c r="D3636">
        <v>18.097999999999999</v>
      </c>
    </row>
    <row r="3637" spans="1:4">
      <c r="B3637">
        <v>95.796999999999997</v>
      </c>
      <c r="D3637">
        <v>17.992000000000001</v>
      </c>
    </row>
    <row r="3638" spans="1:4">
      <c r="B3638">
        <v>100</v>
      </c>
      <c r="D3638">
        <v>17.954999999999998</v>
      </c>
    </row>
    <row r="3639" spans="1:4">
      <c r="A3639" t="s">
        <v>145</v>
      </c>
    </row>
    <row r="3640" spans="1:4">
      <c r="A3640" t="s">
        <v>1</v>
      </c>
    </row>
    <row r="3641" spans="1:4">
      <c r="B3641">
        <v>-100</v>
      </c>
      <c r="D3641">
        <v>15.14</v>
      </c>
    </row>
    <row r="3642" spans="1:4">
      <c r="B3642">
        <v>-75.141000000000005</v>
      </c>
      <c r="D3642">
        <v>15.686999999999999</v>
      </c>
    </row>
    <row r="3643" spans="1:4">
      <c r="B3643">
        <v>-66.376999999999995</v>
      </c>
      <c r="D3643">
        <v>15.955</v>
      </c>
    </row>
    <row r="3644" spans="1:4">
      <c r="B3644">
        <v>-51.183999999999997</v>
      </c>
      <c r="D3644">
        <v>16.422999999999998</v>
      </c>
    </row>
    <row r="3645" spans="1:4">
      <c r="B3645">
        <v>-50.334000000000003</v>
      </c>
      <c r="D3645">
        <v>16.440000000000001</v>
      </c>
    </row>
    <row r="3646" spans="1:4">
      <c r="B3646">
        <v>-32.325000000000003</v>
      </c>
      <c r="D3646">
        <v>16.462</v>
      </c>
    </row>
    <row r="3647" spans="1:4">
      <c r="B3647">
        <v>-25.312999999999999</v>
      </c>
      <c r="D3647">
        <v>16.469000000000001</v>
      </c>
    </row>
    <row r="3648" spans="1:4">
      <c r="B3648">
        <v>-25.114000000000001</v>
      </c>
      <c r="D3648">
        <v>16.471</v>
      </c>
    </row>
    <row r="3649" spans="2:4">
      <c r="B3649">
        <v>-25.045999999999999</v>
      </c>
      <c r="D3649">
        <v>16.472000000000001</v>
      </c>
    </row>
    <row r="3650" spans="2:4">
      <c r="B3650">
        <v>0</v>
      </c>
      <c r="D3650">
        <v>17.283999999999999</v>
      </c>
    </row>
    <row r="3651" spans="2:4">
      <c r="B3651">
        <v>1.3240000000000001</v>
      </c>
      <c r="D3651">
        <v>17.338000000000001</v>
      </c>
    </row>
    <row r="3652" spans="2:4">
      <c r="B3652">
        <v>15.548999999999999</v>
      </c>
      <c r="D3652">
        <v>17.876999999999999</v>
      </c>
    </row>
    <row r="3653" spans="2:4">
      <c r="B3653">
        <v>25</v>
      </c>
      <c r="D3653">
        <v>18.71</v>
      </c>
    </row>
    <row r="3654" spans="2:4">
      <c r="B3654">
        <v>25.12</v>
      </c>
      <c r="D3654">
        <v>18.718</v>
      </c>
    </row>
    <row r="3655" spans="2:4">
      <c r="B3655">
        <v>25.128</v>
      </c>
      <c r="D3655">
        <v>18.715</v>
      </c>
    </row>
    <row r="3656" spans="2:4">
      <c r="B3656">
        <v>26.427</v>
      </c>
      <c r="D3656">
        <v>18.741</v>
      </c>
    </row>
    <row r="3657" spans="2:4">
      <c r="B3657">
        <v>50.936</v>
      </c>
      <c r="D3657">
        <v>19.093</v>
      </c>
    </row>
    <row r="3658" spans="2:4">
      <c r="B3658">
        <v>52.018999999999998</v>
      </c>
      <c r="D3658">
        <v>19.117000000000001</v>
      </c>
    </row>
    <row r="3659" spans="2:4">
      <c r="B3659">
        <v>52.262</v>
      </c>
      <c r="D3659">
        <v>19.116</v>
      </c>
    </row>
    <row r="3660" spans="2:4">
      <c r="B3660">
        <v>75.227999999999994</v>
      </c>
      <c r="D3660">
        <v>18.891999999999999</v>
      </c>
    </row>
    <row r="3661" spans="2:4">
      <c r="B3661">
        <v>75.8</v>
      </c>
      <c r="D3661">
        <v>18.933</v>
      </c>
    </row>
    <row r="3662" spans="2:4">
      <c r="B3662">
        <v>75.926000000000002</v>
      </c>
      <c r="D3662">
        <v>18.884</v>
      </c>
    </row>
    <row r="3663" spans="2:4">
      <c r="B3663">
        <v>84.822999999999993</v>
      </c>
      <c r="D3663">
        <v>18.407</v>
      </c>
    </row>
    <row r="3664" spans="2:4">
      <c r="B3664">
        <v>84.951999999999998</v>
      </c>
      <c r="D3664">
        <v>18.420999999999999</v>
      </c>
    </row>
    <row r="3665" spans="1:4">
      <c r="B3665">
        <v>85.897999999999996</v>
      </c>
      <c r="D3665">
        <v>17.693000000000001</v>
      </c>
    </row>
    <row r="3666" spans="1:4">
      <c r="B3666">
        <v>91.998000000000005</v>
      </c>
      <c r="D3666">
        <v>17.677</v>
      </c>
    </row>
    <row r="3667" spans="1:4">
      <c r="B3667">
        <v>100</v>
      </c>
      <c r="D3667">
        <v>17.63</v>
      </c>
    </row>
    <row r="3668" spans="1:4">
      <c r="A3668" t="s">
        <v>146</v>
      </c>
    </row>
    <row r="3669" spans="1:4">
      <c r="A3669" t="s">
        <v>1</v>
      </c>
    </row>
    <row r="3670" spans="1:4">
      <c r="B3670">
        <v>-100</v>
      </c>
      <c r="D3670">
        <v>14.867000000000001</v>
      </c>
    </row>
    <row r="3671" spans="1:4">
      <c r="B3671">
        <v>-99.861000000000004</v>
      </c>
      <c r="D3671">
        <v>14.871</v>
      </c>
    </row>
    <row r="3672" spans="1:4">
      <c r="B3672">
        <v>-74.738</v>
      </c>
      <c r="D3672">
        <v>15.497</v>
      </c>
    </row>
    <row r="3673" spans="1:4">
      <c r="B3673">
        <v>-50.726999999999997</v>
      </c>
      <c r="D3673">
        <v>15.904999999999999</v>
      </c>
    </row>
    <row r="3674" spans="1:4">
      <c r="B3674">
        <v>-49.875</v>
      </c>
      <c r="D3674">
        <v>15.922000000000001</v>
      </c>
    </row>
    <row r="3675" spans="1:4">
      <c r="B3675">
        <v>-24.542000000000002</v>
      </c>
      <c r="D3675">
        <v>15.782999999999999</v>
      </c>
    </row>
    <row r="3676" spans="1:4">
      <c r="B3676">
        <v>-24.04</v>
      </c>
      <c r="D3676">
        <v>15.778</v>
      </c>
    </row>
    <row r="3677" spans="1:4">
      <c r="B3677">
        <v>-15.904</v>
      </c>
      <c r="D3677">
        <v>16.015999999999998</v>
      </c>
    </row>
    <row r="3678" spans="1:4">
      <c r="B3678">
        <v>0</v>
      </c>
      <c r="D3678">
        <v>16.486999999999998</v>
      </c>
    </row>
    <row r="3679" spans="1:4">
      <c r="B3679">
        <v>2.9790000000000001</v>
      </c>
      <c r="D3679">
        <v>16.558</v>
      </c>
    </row>
    <row r="3680" spans="1:4">
      <c r="B3680">
        <v>19.274000000000001</v>
      </c>
      <c r="D3680">
        <v>17.007999999999999</v>
      </c>
    </row>
    <row r="3681" spans="1:4">
      <c r="B3681">
        <v>25.567</v>
      </c>
      <c r="D3681">
        <v>18.082999999999998</v>
      </c>
    </row>
    <row r="3682" spans="1:4">
      <c r="B3682">
        <v>27.071000000000002</v>
      </c>
      <c r="D3682">
        <v>18.187999999999999</v>
      </c>
    </row>
    <row r="3683" spans="1:4">
      <c r="B3683">
        <v>31.454000000000001</v>
      </c>
      <c r="D3683">
        <v>16.68</v>
      </c>
    </row>
    <row r="3684" spans="1:4">
      <c r="B3684">
        <v>31.591000000000001</v>
      </c>
      <c r="D3684">
        <v>16.683</v>
      </c>
    </row>
    <row r="3685" spans="1:4">
      <c r="B3685">
        <v>50.216999999999999</v>
      </c>
      <c r="D3685">
        <v>18.623999999999999</v>
      </c>
    </row>
    <row r="3686" spans="1:4">
      <c r="B3686">
        <v>52.365000000000002</v>
      </c>
      <c r="D3686">
        <v>17.908000000000001</v>
      </c>
    </row>
    <row r="3687" spans="1:4">
      <c r="B3687">
        <v>54.271999999999998</v>
      </c>
      <c r="D3687">
        <v>18.015000000000001</v>
      </c>
    </row>
    <row r="3688" spans="1:4">
      <c r="B3688">
        <v>59.677999999999997</v>
      </c>
      <c r="D3688">
        <v>17.224</v>
      </c>
    </row>
    <row r="3689" spans="1:4">
      <c r="B3689">
        <v>61.048000000000002</v>
      </c>
      <c r="D3689">
        <v>17.222000000000001</v>
      </c>
    </row>
    <row r="3690" spans="1:4">
      <c r="B3690">
        <v>73.834999999999994</v>
      </c>
      <c r="D3690">
        <v>18.390999999999998</v>
      </c>
    </row>
    <row r="3691" spans="1:4">
      <c r="B3691">
        <v>75.447999999999993</v>
      </c>
      <c r="D3691">
        <v>18.538</v>
      </c>
    </row>
    <row r="3692" spans="1:4">
      <c r="B3692">
        <v>75.893000000000001</v>
      </c>
      <c r="D3692">
        <v>18.443999999999999</v>
      </c>
    </row>
    <row r="3693" spans="1:4">
      <c r="B3693">
        <v>84.569000000000003</v>
      </c>
      <c r="D3693">
        <v>16.945</v>
      </c>
    </row>
    <row r="3694" spans="1:4">
      <c r="B3694">
        <v>95.337000000000003</v>
      </c>
      <c r="D3694">
        <v>17.751999999999999</v>
      </c>
    </row>
    <row r="3695" spans="1:4">
      <c r="A3695" t="s">
        <v>147</v>
      </c>
    </row>
    <row r="3696" spans="1:4">
      <c r="A3696" t="s">
        <v>1</v>
      </c>
    </row>
    <row r="3697" spans="2:4">
      <c r="B3697">
        <v>-99.978999999999999</v>
      </c>
      <c r="D3697">
        <v>14.413</v>
      </c>
    </row>
    <row r="3698" spans="2:4">
      <c r="B3698">
        <v>-99.082999999999998</v>
      </c>
      <c r="D3698">
        <v>14.433</v>
      </c>
    </row>
    <row r="3699" spans="2:4">
      <c r="B3699">
        <v>-75.694000000000003</v>
      </c>
      <c r="D3699">
        <v>15.045999999999999</v>
      </c>
    </row>
    <row r="3700" spans="2:4">
      <c r="B3700">
        <v>-75.147999999999996</v>
      </c>
      <c r="D3700">
        <v>15.061999999999999</v>
      </c>
    </row>
    <row r="3701" spans="2:4">
      <c r="B3701">
        <v>-74.125</v>
      </c>
      <c r="D3701">
        <v>15.071</v>
      </c>
    </row>
    <row r="3702" spans="2:4">
      <c r="B3702">
        <v>-50.606999999999999</v>
      </c>
      <c r="D3702">
        <v>15.2</v>
      </c>
    </row>
    <row r="3703" spans="2:4">
      <c r="B3703">
        <v>-46.860999999999997</v>
      </c>
      <c r="D3703">
        <v>15.218</v>
      </c>
    </row>
    <row r="3704" spans="2:4">
      <c r="B3704">
        <v>-25.324999999999999</v>
      </c>
      <c r="D3704">
        <v>15.521000000000001</v>
      </c>
    </row>
    <row r="3705" spans="2:4">
      <c r="B3705">
        <v>0</v>
      </c>
      <c r="D3705">
        <v>16.266999999999999</v>
      </c>
    </row>
    <row r="3706" spans="2:4">
      <c r="B3706">
        <v>25.352</v>
      </c>
      <c r="D3706">
        <v>16.349</v>
      </c>
    </row>
    <row r="3707" spans="2:4">
      <c r="B3707">
        <v>28.960999999999999</v>
      </c>
      <c r="D3707">
        <v>17.574000000000002</v>
      </c>
    </row>
    <row r="3708" spans="2:4">
      <c r="B3708">
        <v>29.675000000000001</v>
      </c>
      <c r="D3708">
        <v>17.655999999999999</v>
      </c>
    </row>
    <row r="3709" spans="2:4">
      <c r="B3709">
        <v>30.462</v>
      </c>
      <c r="D3709">
        <v>17.734999999999999</v>
      </c>
    </row>
    <row r="3710" spans="2:4">
      <c r="B3710">
        <v>50.095999999999997</v>
      </c>
      <c r="D3710">
        <v>18.137</v>
      </c>
    </row>
    <row r="3711" spans="2:4">
      <c r="B3711">
        <v>50.984999999999999</v>
      </c>
      <c r="D3711">
        <v>18.007000000000001</v>
      </c>
    </row>
    <row r="3712" spans="2:4">
      <c r="B3712">
        <v>74.358000000000004</v>
      </c>
      <c r="D3712">
        <v>17.975999999999999</v>
      </c>
    </row>
    <row r="3713" spans="1:4">
      <c r="B3713">
        <v>75.075999999999993</v>
      </c>
      <c r="D3713">
        <v>18.042000000000002</v>
      </c>
    </row>
    <row r="3714" spans="1:4">
      <c r="B3714">
        <v>89.629000000000005</v>
      </c>
      <c r="D3714">
        <v>17.838000000000001</v>
      </c>
    </row>
    <row r="3715" spans="1:4">
      <c r="B3715">
        <v>89.736000000000004</v>
      </c>
      <c r="D3715">
        <v>17.82</v>
      </c>
    </row>
    <row r="3716" spans="1:4">
      <c r="B3716">
        <v>89.861000000000004</v>
      </c>
      <c r="D3716">
        <v>17.829000000000001</v>
      </c>
    </row>
    <row r="3717" spans="1:4">
      <c r="A3717" t="s">
        <v>148</v>
      </c>
    </row>
    <row r="3718" spans="1:4">
      <c r="A3718" t="s">
        <v>1</v>
      </c>
    </row>
    <row r="3719" spans="1:4">
      <c r="B3719">
        <v>-100</v>
      </c>
      <c r="D3719">
        <v>13.843</v>
      </c>
    </row>
    <row r="3720" spans="1:4">
      <c r="B3720">
        <v>-99.965999999999994</v>
      </c>
      <c r="D3720">
        <v>13.845000000000001</v>
      </c>
    </row>
    <row r="3721" spans="1:4">
      <c r="B3721">
        <v>-76.305999999999997</v>
      </c>
      <c r="D3721">
        <v>14.016</v>
      </c>
    </row>
    <row r="3722" spans="1:4">
      <c r="B3722">
        <v>-74.444000000000003</v>
      </c>
      <c r="D3722">
        <v>14.007</v>
      </c>
    </row>
    <row r="3723" spans="1:4">
      <c r="B3723">
        <v>-72.986999999999995</v>
      </c>
      <c r="D3723">
        <v>14.032</v>
      </c>
    </row>
    <row r="3724" spans="1:4">
      <c r="B3724">
        <v>-50.116</v>
      </c>
      <c r="D3724">
        <v>14.5</v>
      </c>
    </row>
    <row r="3725" spans="1:4">
      <c r="B3725">
        <v>-48.831000000000003</v>
      </c>
      <c r="D3725">
        <v>14.516</v>
      </c>
    </row>
    <row r="3726" spans="1:4">
      <c r="B3726">
        <v>-46.551000000000002</v>
      </c>
      <c r="D3726">
        <v>14.545999999999999</v>
      </c>
    </row>
    <row r="3727" spans="1:4">
      <c r="B3727">
        <v>-24.972000000000001</v>
      </c>
      <c r="D3727">
        <v>14.987</v>
      </c>
    </row>
    <row r="3728" spans="1:4">
      <c r="B3728">
        <v>-21.356999999999999</v>
      </c>
      <c r="D3728">
        <v>15.143000000000001</v>
      </c>
    </row>
    <row r="3729" spans="1:4">
      <c r="B3729">
        <v>-3.7530000000000001</v>
      </c>
      <c r="D3729">
        <v>15.552</v>
      </c>
    </row>
    <row r="3730" spans="1:4">
      <c r="B3730">
        <v>0</v>
      </c>
      <c r="D3730">
        <v>15.646000000000001</v>
      </c>
    </row>
    <row r="3731" spans="1:4">
      <c r="B3731">
        <v>24.907</v>
      </c>
      <c r="D3731">
        <v>16.116</v>
      </c>
    </row>
    <row r="3732" spans="1:4">
      <c r="B3732">
        <v>32.51</v>
      </c>
      <c r="D3732">
        <v>15.778</v>
      </c>
    </row>
    <row r="3733" spans="1:4">
      <c r="B3733">
        <v>34.567999999999998</v>
      </c>
      <c r="D3733">
        <v>16.317</v>
      </c>
    </row>
    <row r="3734" spans="1:4">
      <c r="B3734">
        <v>46.869</v>
      </c>
      <c r="D3734">
        <v>16.673999999999999</v>
      </c>
    </row>
    <row r="3735" spans="1:4">
      <c r="B3735">
        <v>57.99</v>
      </c>
      <c r="D3735">
        <v>16.390999999999998</v>
      </c>
    </row>
    <row r="3736" spans="1:4">
      <c r="B3736">
        <v>61.29</v>
      </c>
      <c r="D3736">
        <v>16.414999999999999</v>
      </c>
    </row>
    <row r="3737" spans="1:4">
      <c r="B3737">
        <v>66.277000000000001</v>
      </c>
      <c r="D3737">
        <v>16.439</v>
      </c>
    </row>
    <row r="3738" spans="1:4">
      <c r="B3738">
        <v>80.988</v>
      </c>
      <c r="D3738">
        <v>16.882000000000001</v>
      </c>
    </row>
    <row r="3739" spans="1:4">
      <c r="B3739">
        <v>91.063000000000002</v>
      </c>
      <c r="D3739">
        <v>16.859000000000002</v>
      </c>
    </row>
    <row r="3740" spans="1:4">
      <c r="B3740">
        <v>92.24</v>
      </c>
      <c r="D3740">
        <v>17.382000000000001</v>
      </c>
    </row>
    <row r="3741" spans="1:4">
      <c r="A3741" t="s">
        <v>149</v>
      </c>
    </row>
    <row r="3742" spans="1:4">
      <c r="A3742" t="s">
        <v>1</v>
      </c>
    </row>
    <row r="3743" spans="1:4">
      <c r="B3743">
        <v>-97.263999999999996</v>
      </c>
      <c r="D3743">
        <v>13.555999999999999</v>
      </c>
    </row>
    <row r="3744" spans="1:4">
      <c r="B3744">
        <v>-93.522000000000006</v>
      </c>
      <c r="D3744">
        <v>13.464</v>
      </c>
    </row>
    <row r="3745" spans="2:4">
      <c r="B3745">
        <v>-92.557000000000002</v>
      </c>
      <c r="D3745">
        <v>13.539</v>
      </c>
    </row>
    <row r="3746" spans="2:4">
      <c r="B3746">
        <v>-67.974000000000004</v>
      </c>
      <c r="D3746">
        <v>13.885</v>
      </c>
    </row>
    <row r="3747" spans="2:4">
      <c r="B3747">
        <v>-63.57</v>
      </c>
      <c r="D3747">
        <v>13.874000000000001</v>
      </c>
    </row>
    <row r="3748" spans="2:4">
      <c r="B3748">
        <v>-53.448</v>
      </c>
      <c r="D3748">
        <v>13.885</v>
      </c>
    </row>
    <row r="3749" spans="2:4">
      <c r="B3749">
        <v>-51.731000000000002</v>
      </c>
      <c r="D3749">
        <v>13.896000000000001</v>
      </c>
    </row>
    <row r="3750" spans="2:4">
      <c r="B3750">
        <v>-49.643000000000001</v>
      </c>
      <c r="D3750">
        <v>13.898</v>
      </c>
    </row>
    <row r="3751" spans="2:4">
      <c r="B3751">
        <v>-35.859000000000002</v>
      </c>
      <c r="D3751">
        <v>14.281000000000001</v>
      </c>
    </row>
    <row r="3752" spans="2:4">
      <c r="B3752">
        <v>-25.204999999999998</v>
      </c>
      <c r="D3752">
        <v>14.897</v>
      </c>
    </row>
    <row r="3753" spans="2:4">
      <c r="B3753">
        <v>-25.091999999999999</v>
      </c>
      <c r="D3753">
        <v>14.907</v>
      </c>
    </row>
    <row r="3754" spans="2:4">
      <c r="B3754">
        <v>-24.872</v>
      </c>
      <c r="D3754">
        <v>14.907</v>
      </c>
    </row>
    <row r="3755" spans="2:4">
      <c r="B3755">
        <v>0</v>
      </c>
      <c r="D3755">
        <v>14.622999999999999</v>
      </c>
    </row>
    <row r="3756" spans="2:4">
      <c r="B3756">
        <v>20.062999999999999</v>
      </c>
      <c r="D3756">
        <v>14.693</v>
      </c>
    </row>
    <row r="3757" spans="2:4">
      <c r="B3757">
        <v>24.870999999999999</v>
      </c>
      <c r="D3757">
        <v>14.712999999999999</v>
      </c>
    </row>
    <row r="3758" spans="2:4">
      <c r="B3758">
        <v>25.564</v>
      </c>
      <c r="D3758">
        <v>14.771000000000001</v>
      </c>
    </row>
    <row r="3759" spans="2:4">
      <c r="B3759">
        <v>29.925999999999998</v>
      </c>
      <c r="D3759">
        <v>15.182</v>
      </c>
    </row>
    <row r="3760" spans="2:4">
      <c r="B3760">
        <v>30.242999999999999</v>
      </c>
      <c r="D3760">
        <v>15.221</v>
      </c>
    </row>
    <row r="3761" spans="1:4">
      <c r="B3761">
        <v>34.363999999999997</v>
      </c>
      <c r="D3761">
        <v>16.811</v>
      </c>
    </row>
    <row r="3762" spans="1:4">
      <c r="B3762">
        <v>49.639000000000003</v>
      </c>
      <c r="D3762">
        <v>17.122</v>
      </c>
    </row>
    <row r="3763" spans="1:4">
      <c r="B3763">
        <v>50.844999999999999</v>
      </c>
      <c r="D3763">
        <v>17.091000000000001</v>
      </c>
    </row>
    <row r="3764" spans="1:4">
      <c r="B3764">
        <v>73.707999999999998</v>
      </c>
      <c r="D3764">
        <v>17.257999999999999</v>
      </c>
    </row>
    <row r="3765" spans="1:4">
      <c r="B3765">
        <v>73.822999999999993</v>
      </c>
      <c r="D3765">
        <v>17.259</v>
      </c>
    </row>
    <row r="3766" spans="1:4">
      <c r="B3766">
        <v>74.503</v>
      </c>
      <c r="D3766">
        <v>17.279</v>
      </c>
    </row>
    <row r="3767" spans="1:4">
      <c r="B3767">
        <v>93.001000000000005</v>
      </c>
      <c r="D3767">
        <v>16.920999999999999</v>
      </c>
    </row>
    <row r="3768" spans="1:4">
      <c r="B3768">
        <v>94.897999999999996</v>
      </c>
      <c r="D3768">
        <v>16.876000000000001</v>
      </c>
    </row>
    <row r="3769" spans="1:4">
      <c r="B3769">
        <v>94.915999999999997</v>
      </c>
      <c r="D3769">
        <v>16.884</v>
      </c>
    </row>
    <row r="3770" spans="1:4">
      <c r="A3770" t="s">
        <v>150</v>
      </c>
    </row>
    <row r="3771" spans="1:4">
      <c r="A3771" t="s">
        <v>1</v>
      </c>
    </row>
    <row r="3772" spans="1:4">
      <c r="B3772">
        <v>-94.477999999999994</v>
      </c>
      <c r="D3772">
        <v>13.281000000000001</v>
      </c>
    </row>
    <row r="3773" spans="1:4">
      <c r="B3773">
        <v>-92.453000000000003</v>
      </c>
      <c r="D3773">
        <v>13.231</v>
      </c>
    </row>
    <row r="3774" spans="1:4">
      <c r="B3774">
        <v>-87.497</v>
      </c>
      <c r="D3774">
        <v>13.615</v>
      </c>
    </row>
    <row r="3775" spans="1:4">
      <c r="B3775">
        <v>-87.144000000000005</v>
      </c>
      <c r="D3775">
        <v>13.62</v>
      </c>
    </row>
    <row r="3776" spans="1:4">
      <c r="B3776">
        <v>-71.149000000000001</v>
      </c>
      <c r="D3776">
        <v>13.58</v>
      </c>
    </row>
    <row r="3777" spans="2:4">
      <c r="B3777">
        <v>-61.572000000000003</v>
      </c>
      <c r="D3777">
        <v>13.557</v>
      </c>
    </row>
    <row r="3778" spans="2:4">
      <c r="B3778">
        <v>-61.451000000000001</v>
      </c>
      <c r="D3778">
        <v>13.557</v>
      </c>
    </row>
    <row r="3779" spans="2:4">
      <c r="B3779">
        <v>-58.405999999999999</v>
      </c>
      <c r="D3779">
        <v>13.558</v>
      </c>
    </row>
    <row r="3780" spans="2:4">
      <c r="B3780">
        <v>-36.164999999999999</v>
      </c>
      <c r="D3780">
        <v>13.55</v>
      </c>
    </row>
    <row r="3781" spans="2:4">
      <c r="B3781">
        <v>-35.229999999999997</v>
      </c>
      <c r="D3781">
        <v>13.547000000000001</v>
      </c>
    </row>
    <row r="3782" spans="2:4">
      <c r="B3782">
        <v>-33.44</v>
      </c>
      <c r="D3782">
        <v>13.555</v>
      </c>
    </row>
    <row r="3783" spans="2:4">
      <c r="B3783">
        <v>-7.56</v>
      </c>
      <c r="D3783">
        <v>13.827999999999999</v>
      </c>
    </row>
    <row r="3784" spans="2:4">
      <c r="B3784">
        <v>-6.5830000000000002</v>
      </c>
      <c r="D3784">
        <v>13.856</v>
      </c>
    </row>
    <row r="3785" spans="2:4">
      <c r="B3785">
        <v>-1.272</v>
      </c>
      <c r="D3785">
        <v>13.945</v>
      </c>
    </row>
    <row r="3786" spans="2:4">
      <c r="B3786">
        <v>0</v>
      </c>
      <c r="D3786">
        <v>13.965999999999999</v>
      </c>
    </row>
    <row r="3787" spans="2:4">
      <c r="B3787">
        <v>18.946999999999999</v>
      </c>
      <c r="D3787">
        <v>14.276</v>
      </c>
    </row>
    <row r="3788" spans="2:4">
      <c r="B3788">
        <v>24.638000000000002</v>
      </c>
      <c r="D3788">
        <v>14.406000000000001</v>
      </c>
    </row>
    <row r="3789" spans="2:4">
      <c r="B3789">
        <v>26.986999999999998</v>
      </c>
      <c r="D3789">
        <v>14.471</v>
      </c>
    </row>
    <row r="3790" spans="2:4">
      <c r="B3790">
        <v>33.289000000000001</v>
      </c>
      <c r="D3790">
        <v>14.65</v>
      </c>
    </row>
    <row r="3791" spans="2:4">
      <c r="B3791">
        <v>36.524000000000001</v>
      </c>
      <c r="D3791">
        <v>16.119</v>
      </c>
    </row>
    <row r="3792" spans="2:4">
      <c r="B3792">
        <v>48.095999999999997</v>
      </c>
      <c r="D3792">
        <v>16.437999999999999</v>
      </c>
    </row>
    <row r="3793" spans="1:4">
      <c r="B3793">
        <v>51.128</v>
      </c>
      <c r="D3793">
        <v>16.501000000000001</v>
      </c>
    </row>
    <row r="3794" spans="1:4">
      <c r="B3794">
        <v>72.924000000000007</v>
      </c>
      <c r="D3794">
        <v>16.652000000000001</v>
      </c>
    </row>
    <row r="3795" spans="1:4">
      <c r="B3795">
        <v>73.489000000000004</v>
      </c>
      <c r="D3795">
        <v>16.655000000000001</v>
      </c>
    </row>
    <row r="3796" spans="1:4">
      <c r="B3796">
        <v>75.632000000000005</v>
      </c>
      <c r="D3796">
        <v>16.638999999999999</v>
      </c>
    </row>
    <row r="3797" spans="1:4">
      <c r="B3797">
        <v>96.551000000000002</v>
      </c>
      <c r="D3797">
        <v>16.361000000000001</v>
      </c>
    </row>
    <row r="3798" spans="1:4">
      <c r="B3798">
        <v>96.86</v>
      </c>
      <c r="D3798">
        <v>16.488</v>
      </c>
    </row>
    <row r="3799" spans="1:4">
      <c r="A3799" t="s">
        <v>151</v>
      </c>
    </row>
    <row r="3800" spans="1:4">
      <c r="A3800" t="s">
        <v>1</v>
      </c>
    </row>
    <row r="3801" spans="1:4">
      <c r="B3801">
        <v>-91.805999999999997</v>
      </c>
      <c r="D3801">
        <v>13.007</v>
      </c>
    </row>
    <row r="3802" spans="1:4">
      <c r="B3802">
        <v>-91.497</v>
      </c>
      <c r="D3802">
        <v>12.999000000000001</v>
      </c>
    </row>
    <row r="3803" spans="1:4">
      <c r="B3803">
        <v>-90.738</v>
      </c>
      <c r="D3803">
        <v>13.058</v>
      </c>
    </row>
    <row r="3804" spans="1:4">
      <c r="B3804">
        <v>-69.778999999999996</v>
      </c>
      <c r="D3804">
        <v>13.308999999999999</v>
      </c>
    </row>
    <row r="3805" spans="1:4">
      <c r="B3805">
        <v>-65.683000000000007</v>
      </c>
      <c r="D3805">
        <v>13.298999999999999</v>
      </c>
    </row>
    <row r="3806" spans="1:4">
      <c r="B3806">
        <v>-49.944000000000003</v>
      </c>
      <c r="D3806">
        <v>13.018000000000001</v>
      </c>
    </row>
    <row r="3807" spans="1:4">
      <c r="B3807">
        <v>-49.784999999999997</v>
      </c>
      <c r="D3807">
        <v>13.018000000000001</v>
      </c>
    </row>
    <row r="3808" spans="1:4">
      <c r="B3808">
        <v>-36.338999999999999</v>
      </c>
      <c r="D3808">
        <v>12.973000000000001</v>
      </c>
    </row>
    <row r="3809" spans="2:4">
      <c r="B3809">
        <v>-10.77</v>
      </c>
      <c r="D3809">
        <v>13.093</v>
      </c>
    </row>
    <row r="3810" spans="2:4">
      <c r="B3810">
        <v>-9.9190000000000005</v>
      </c>
      <c r="D3810">
        <v>13.102</v>
      </c>
    </row>
    <row r="3811" spans="2:4">
      <c r="B3811">
        <v>0</v>
      </c>
      <c r="D3811">
        <v>13.381</v>
      </c>
    </row>
    <row r="3812" spans="2:4">
      <c r="B3812">
        <v>3.7130000000000001</v>
      </c>
      <c r="D3812">
        <v>13.443</v>
      </c>
    </row>
    <row r="3813" spans="2:4">
      <c r="B3813">
        <v>25.065000000000001</v>
      </c>
      <c r="D3813">
        <v>13.802</v>
      </c>
    </row>
    <row r="3814" spans="2:4">
      <c r="B3814">
        <v>25.11</v>
      </c>
      <c r="D3814">
        <v>13.803000000000001</v>
      </c>
    </row>
    <row r="3815" spans="2:4">
      <c r="B3815">
        <v>34.966000000000001</v>
      </c>
      <c r="D3815">
        <v>14.798</v>
      </c>
    </row>
    <row r="3816" spans="2:4">
      <c r="B3816">
        <v>37.97</v>
      </c>
      <c r="D3816">
        <v>15.694000000000001</v>
      </c>
    </row>
    <row r="3817" spans="2:4">
      <c r="B3817">
        <v>48.781999999999996</v>
      </c>
      <c r="D3817">
        <v>16.032</v>
      </c>
    </row>
    <row r="3818" spans="2:4">
      <c r="B3818">
        <v>49.896999999999998</v>
      </c>
      <c r="D3818">
        <v>16.164999999999999</v>
      </c>
    </row>
    <row r="3819" spans="2:4">
      <c r="B3819">
        <v>63.942</v>
      </c>
      <c r="D3819">
        <v>15.004</v>
      </c>
    </row>
    <row r="3820" spans="2:4">
      <c r="B3820">
        <v>67.503</v>
      </c>
      <c r="D3820">
        <v>15.018000000000001</v>
      </c>
    </row>
    <row r="3821" spans="2:4">
      <c r="B3821">
        <v>72.361000000000004</v>
      </c>
      <c r="D3821">
        <v>14.972</v>
      </c>
    </row>
    <row r="3822" spans="2:4">
      <c r="B3822">
        <v>92.388999999999996</v>
      </c>
      <c r="D3822">
        <v>14.771000000000001</v>
      </c>
    </row>
    <row r="3823" spans="2:4">
      <c r="B3823">
        <v>95.927000000000007</v>
      </c>
      <c r="D3823">
        <v>14.725</v>
      </c>
    </row>
    <row r="3824" spans="2:4">
      <c r="B3824">
        <v>98.007000000000005</v>
      </c>
      <c r="D3824">
        <v>16.007999999999999</v>
      </c>
    </row>
    <row r="3825" spans="1:4">
      <c r="A3825" t="s">
        <v>152</v>
      </c>
    </row>
    <row r="3826" spans="1:4">
      <c r="A3826" t="s">
        <v>1</v>
      </c>
    </row>
    <row r="3827" spans="1:4">
      <c r="B3827">
        <v>-94.08</v>
      </c>
      <c r="D3827">
        <v>12.504</v>
      </c>
    </row>
    <row r="3828" spans="1:4">
      <c r="B3828">
        <v>-92.96</v>
      </c>
      <c r="D3828">
        <v>12.638999999999999</v>
      </c>
    </row>
    <row r="3829" spans="1:4">
      <c r="B3829">
        <v>-84.072999999999993</v>
      </c>
      <c r="D3829">
        <v>12.499000000000001</v>
      </c>
    </row>
    <row r="3830" spans="1:4">
      <c r="B3830">
        <v>-70.326999999999998</v>
      </c>
      <c r="D3830">
        <v>12.666</v>
      </c>
    </row>
    <row r="3831" spans="1:4">
      <c r="B3831">
        <v>-50.872999999999998</v>
      </c>
      <c r="D3831">
        <v>12.531000000000001</v>
      </c>
    </row>
    <row r="3832" spans="1:4">
      <c r="B3832">
        <v>-50.481000000000002</v>
      </c>
      <c r="D3832">
        <v>12.523999999999999</v>
      </c>
    </row>
    <row r="3833" spans="1:4">
      <c r="B3833">
        <v>-50.201000000000001</v>
      </c>
      <c r="D3833">
        <v>12.523</v>
      </c>
    </row>
    <row r="3834" spans="1:4">
      <c r="B3834">
        <v>-25.73</v>
      </c>
      <c r="D3834">
        <v>12.724</v>
      </c>
    </row>
    <row r="3835" spans="1:4">
      <c r="B3835">
        <v>-23.302</v>
      </c>
      <c r="D3835">
        <v>12.736000000000001</v>
      </c>
    </row>
    <row r="3836" spans="1:4">
      <c r="B3836">
        <v>0</v>
      </c>
      <c r="D3836">
        <v>13.081</v>
      </c>
    </row>
    <row r="3837" spans="1:4">
      <c r="B3837">
        <v>24.696000000000002</v>
      </c>
      <c r="D3837">
        <v>13.249000000000001</v>
      </c>
    </row>
    <row r="3838" spans="1:4">
      <c r="B3838">
        <v>24.855</v>
      </c>
      <c r="D3838">
        <v>13.252000000000001</v>
      </c>
    </row>
    <row r="3839" spans="1:4">
      <c r="B3839">
        <v>33.265999999999998</v>
      </c>
      <c r="D3839">
        <v>13.803000000000001</v>
      </c>
    </row>
    <row r="3840" spans="1:4">
      <c r="B3840">
        <v>35.697000000000003</v>
      </c>
      <c r="D3840">
        <v>13.962</v>
      </c>
    </row>
    <row r="3841" spans="1:4">
      <c r="B3841">
        <v>38.228999999999999</v>
      </c>
      <c r="D3841">
        <v>14.849</v>
      </c>
    </row>
    <row r="3842" spans="1:4">
      <c r="B3842">
        <v>39.796999999999997</v>
      </c>
      <c r="D3842">
        <v>15.398999999999999</v>
      </c>
    </row>
    <row r="3843" spans="1:4">
      <c r="B3843">
        <v>39.811999999999998</v>
      </c>
      <c r="D3843">
        <v>15.401</v>
      </c>
    </row>
    <row r="3844" spans="1:4">
      <c r="B3844">
        <v>50.316000000000003</v>
      </c>
      <c r="D3844">
        <v>15.69</v>
      </c>
    </row>
    <row r="3845" spans="1:4">
      <c r="B3845">
        <v>50.35</v>
      </c>
      <c r="D3845">
        <v>15.699</v>
      </c>
    </row>
    <row r="3846" spans="1:4">
      <c r="B3846">
        <v>50.436</v>
      </c>
      <c r="D3846">
        <v>15.692</v>
      </c>
    </row>
    <row r="3847" spans="1:4">
      <c r="B3847">
        <v>73.656000000000006</v>
      </c>
      <c r="D3847">
        <v>15.85</v>
      </c>
    </row>
    <row r="3848" spans="1:4">
      <c r="B3848">
        <v>73.834000000000003</v>
      </c>
      <c r="D3848">
        <v>15.848000000000001</v>
      </c>
    </row>
    <row r="3849" spans="1:4">
      <c r="B3849">
        <v>74.587999999999994</v>
      </c>
      <c r="D3849">
        <v>15.839</v>
      </c>
    </row>
    <row r="3850" spans="1:4">
      <c r="B3850">
        <v>98.983000000000004</v>
      </c>
      <c r="D3850">
        <v>15.507999999999999</v>
      </c>
    </row>
    <row r="3851" spans="1:4">
      <c r="B3851">
        <v>99.007000000000005</v>
      </c>
      <c r="D3851">
        <v>15.523</v>
      </c>
    </row>
    <row r="3852" spans="1:4">
      <c r="A3852" t="s">
        <v>153</v>
      </c>
    </row>
    <row r="3853" spans="1:4">
      <c r="A3853" t="s">
        <v>1</v>
      </c>
    </row>
    <row r="3854" spans="1:4">
      <c r="B3854">
        <v>-97.534000000000006</v>
      </c>
      <c r="D3854">
        <v>11.95</v>
      </c>
    </row>
    <row r="3855" spans="1:4">
      <c r="B3855">
        <v>-95.046000000000006</v>
      </c>
      <c r="D3855">
        <v>12.250999999999999</v>
      </c>
    </row>
    <row r="3856" spans="1:4">
      <c r="B3856">
        <v>-75.334000000000003</v>
      </c>
      <c r="D3856">
        <v>11.942</v>
      </c>
    </row>
    <row r="3857" spans="2:4">
      <c r="B3857">
        <v>-75.173000000000002</v>
      </c>
      <c r="D3857">
        <v>11.944000000000001</v>
      </c>
    </row>
    <row r="3858" spans="2:4">
      <c r="B3858">
        <v>-74.933000000000007</v>
      </c>
      <c r="D3858">
        <v>11.942</v>
      </c>
    </row>
    <row r="3859" spans="2:4">
      <c r="B3859">
        <v>-49.667999999999999</v>
      </c>
      <c r="D3859">
        <v>12.164999999999999</v>
      </c>
    </row>
    <row r="3860" spans="2:4">
      <c r="B3860">
        <v>-39.731999999999999</v>
      </c>
      <c r="D3860">
        <v>12.063000000000001</v>
      </c>
    </row>
    <row r="3861" spans="2:4">
      <c r="B3861">
        <v>-37.533000000000001</v>
      </c>
      <c r="D3861">
        <v>12.083</v>
      </c>
    </row>
    <row r="3862" spans="2:4">
      <c r="B3862">
        <v>-23.863</v>
      </c>
      <c r="D3862">
        <v>12.507999999999999</v>
      </c>
    </row>
    <row r="3863" spans="2:4">
      <c r="B3863">
        <v>-20.012</v>
      </c>
      <c r="D3863">
        <v>12.433999999999999</v>
      </c>
    </row>
    <row r="3864" spans="2:4">
      <c r="B3864">
        <v>-14.667</v>
      </c>
      <c r="D3864">
        <v>12.361000000000001</v>
      </c>
    </row>
    <row r="3865" spans="2:4">
      <c r="B3865">
        <v>0</v>
      </c>
      <c r="D3865">
        <v>12.358000000000001</v>
      </c>
    </row>
    <row r="3866" spans="2:4">
      <c r="B3866">
        <v>8.6760000000000002</v>
      </c>
      <c r="D3866">
        <v>12.679</v>
      </c>
    </row>
    <row r="3867" spans="2:4">
      <c r="B3867">
        <v>25.277000000000001</v>
      </c>
      <c r="D3867">
        <v>13.315</v>
      </c>
    </row>
    <row r="3868" spans="2:4">
      <c r="B3868">
        <v>25.812000000000001</v>
      </c>
      <c r="D3868">
        <v>13.336</v>
      </c>
    </row>
    <row r="3869" spans="2:4">
      <c r="B3869">
        <v>37.326000000000001</v>
      </c>
      <c r="D3869">
        <v>13.878</v>
      </c>
    </row>
    <row r="3870" spans="2:4">
      <c r="B3870">
        <v>40.853000000000002</v>
      </c>
      <c r="D3870">
        <v>14.885999999999999</v>
      </c>
    </row>
    <row r="3871" spans="2:4">
      <c r="B3871">
        <v>45.374000000000002</v>
      </c>
      <c r="D3871">
        <v>13.641</v>
      </c>
    </row>
    <row r="3872" spans="2:4">
      <c r="B3872">
        <v>49.356000000000002</v>
      </c>
      <c r="D3872">
        <v>15.236000000000001</v>
      </c>
    </row>
    <row r="3873" spans="1:4">
      <c r="B3873">
        <v>50.131</v>
      </c>
      <c r="D3873">
        <v>15.297000000000001</v>
      </c>
    </row>
    <row r="3874" spans="1:4">
      <c r="B3874">
        <v>67.563000000000002</v>
      </c>
      <c r="D3874">
        <v>14.083</v>
      </c>
    </row>
    <row r="3875" spans="1:4">
      <c r="B3875">
        <v>70.245999999999995</v>
      </c>
      <c r="D3875">
        <v>14.098000000000001</v>
      </c>
    </row>
    <row r="3876" spans="1:4">
      <c r="B3876">
        <v>75.308000000000007</v>
      </c>
      <c r="D3876">
        <v>14.039</v>
      </c>
    </row>
    <row r="3877" spans="1:4">
      <c r="B3877">
        <v>78.454999999999998</v>
      </c>
      <c r="D3877">
        <v>14.018000000000001</v>
      </c>
    </row>
    <row r="3878" spans="1:4">
      <c r="B3878">
        <v>99.165000000000006</v>
      </c>
      <c r="D3878">
        <v>13.875</v>
      </c>
    </row>
    <row r="3879" spans="1:4">
      <c r="B3879">
        <v>99.820999999999998</v>
      </c>
      <c r="D3879">
        <v>15.164999999999999</v>
      </c>
    </row>
    <row r="3880" spans="1:4">
      <c r="B3880">
        <v>100</v>
      </c>
      <c r="D3880">
        <v>14.776</v>
      </c>
    </row>
    <row r="3881" spans="1:4">
      <c r="A3881" t="s">
        <v>154</v>
      </c>
    </row>
    <row r="3882" spans="1:4">
      <c r="A3882" t="s">
        <v>1</v>
      </c>
    </row>
    <row r="3883" spans="1:4">
      <c r="B3883">
        <v>-100</v>
      </c>
      <c r="D3883">
        <v>11.529</v>
      </c>
    </row>
    <row r="3884" spans="1:4">
      <c r="B3884">
        <v>-98.989000000000004</v>
      </c>
      <c r="D3884">
        <v>11.651</v>
      </c>
    </row>
    <row r="3885" spans="1:4">
      <c r="B3885">
        <v>-75.938999999999993</v>
      </c>
      <c r="D3885">
        <v>11.436999999999999</v>
      </c>
    </row>
    <row r="3886" spans="1:4">
      <c r="B3886">
        <v>-75.319000000000003</v>
      </c>
      <c r="D3886">
        <v>11.438000000000001</v>
      </c>
    </row>
    <row r="3887" spans="1:4">
      <c r="B3887">
        <v>-73.194999999999993</v>
      </c>
      <c r="D3887">
        <v>11.476000000000001</v>
      </c>
    </row>
    <row r="3888" spans="1:4">
      <c r="B3888">
        <v>-46.625999999999998</v>
      </c>
      <c r="D3888">
        <v>11.898999999999999</v>
      </c>
    </row>
    <row r="3889" spans="2:4">
      <c r="B3889">
        <v>-41.57</v>
      </c>
      <c r="D3889">
        <v>11.967000000000001</v>
      </c>
    </row>
    <row r="3890" spans="2:4">
      <c r="B3890">
        <v>-39.722999999999999</v>
      </c>
      <c r="D3890">
        <v>11.948</v>
      </c>
    </row>
    <row r="3891" spans="2:4">
      <c r="B3891">
        <v>-37.143000000000001</v>
      </c>
      <c r="D3891">
        <v>12.028</v>
      </c>
    </row>
    <row r="3892" spans="2:4">
      <c r="B3892">
        <v>-17.318999999999999</v>
      </c>
      <c r="D3892">
        <v>12.433</v>
      </c>
    </row>
    <row r="3893" spans="2:4">
      <c r="B3893">
        <v>-16.876000000000001</v>
      </c>
      <c r="D3893">
        <v>12.443</v>
      </c>
    </row>
    <row r="3894" spans="2:4">
      <c r="B3894">
        <v>-16.853000000000002</v>
      </c>
      <c r="D3894">
        <v>12.444000000000001</v>
      </c>
    </row>
    <row r="3895" spans="2:4">
      <c r="B3895">
        <v>-16.774999999999999</v>
      </c>
      <c r="D3895">
        <v>12.446999999999999</v>
      </c>
    </row>
    <row r="3896" spans="2:4">
      <c r="B3896">
        <v>-9.9079999999999995</v>
      </c>
      <c r="D3896">
        <v>12.635999999999999</v>
      </c>
    </row>
    <row r="3897" spans="2:4">
      <c r="B3897">
        <v>0</v>
      </c>
      <c r="D3897">
        <v>12.907</v>
      </c>
    </row>
    <row r="3898" spans="2:4">
      <c r="B3898">
        <v>12.125</v>
      </c>
      <c r="D3898">
        <v>13.308</v>
      </c>
    </row>
    <row r="3899" spans="2:4">
      <c r="B3899">
        <v>23.431999999999999</v>
      </c>
      <c r="D3899">
        <v>14.004</v>
      </c>
    </row>
    <row r="3900" spans="2:4">
      <c r="B3900">
        <v>26.158000000000001</v>
      </c>
      <c r="D3900">
        <v>14.12</v>
      </c>
    </row>
    <row r="3901" spans="2:4">
      <c r="B3901">
        <v>49.494999999999997</v>
      </c>
      <c r="D3901">
        <v>14.837999999999999</v>
      </c>
    </row>
    <row r="3902" spans="2:4">
      <c r="B3902">
        <v>50.015999999999998</v>
      </c>
      <c r="D3902">
        <v>14.879</v>
      </c>
    </row>
    <row r="3903" spans="2:4">
      <c r="B3903">
        <v>50.389000000000003</v>
      </c>
      <c r="D3903">
        <v>14.853</v>
      </c>
    </row>
    <row r="3904" spans="2:4">
      <c r="B3904">
        <v>74.981999999999999</v>
      </c>
      <c r="D3904">
        <v>14.981</v>
      </c>
    </row>
    <row r="3905" spans="1:4">
      <c r="B3905">
        <v>75.013999999999996</v>
      </c>
      <c r="D3905">
        <v>14.981</v>
      </c>
    </row>
    <row r="3906" spans="1:4">
      <c r="B3906">
        <v>100</v>
      </c>
      <c r="D3906">
        <v>14.81</v>
      </c>
    </row>
    <row r="3907" spans="1:4">
      <c r="A3907" t="s">
        <v>155</v>
      </c>
    </row>
    <row r="3908" spans="1:4">
      <c r="A3908" t="s">
        <v>1</v>
      </c>
    </row>
    <row r="3909" spans="1:4">
      <c r="B3909">
        <v>-100</v>
      </c>
      <c r="D3909">
        <v>10.912000000000001</v>
      </c>
    </row>
    <row r="3910" spans="1:4">
      <c r="B3910">
        <v>-81.584999999999994</v>
      </c>
      <c r="D3910">
        <v>10.978999999999999</v>
      </c>
    </row>
    <row r="3911" spans="1:4">
      <c r="B3911">
        <v>-76.188999999999993</v>
      </c>
      <c r="D3911">
        <v>10.994999999999999</v>
      </c>
    </row>
    <row r="3912" spans="1:4">
      <c r="B3912">
        <v>-53.386000000000003</v>
      </c>
      <c r="D3912">
        <v>11.631</v>
      </c>
    </row>
    <row r="3913" spans="1:4">
      <c r="B3913">
        <v>-48.904000000000003</v>
      </c>
      <c r="D3913">
        <v>11.742000000000001</v>
      </c>
    </row>
    <row r="3914" spans="1:4">
      <c r="B3914">
        <v>-25.61</v>
      </c>
      <c r="D3914">
        <v>12.115</v>
      </c>
    </row>
    <row r="3915" spans="1:4">
      <c r="B3915">
        <v>-25.385999999999999</v>
      </c>
      <c r="D3915">
        <v>12.12</v>
      </c>
    </row>
    <row r="3916" spans="1:4">
      <c r="B3916">
        <v>-19.454000000000001</v>
      </c>
      <c r="D3916">
        <v>12.378</v>
      </c>
    </row>
    <row r="3917" spans="1:4">
      <c r="B3917">
        <v>0</v>
      </c>
      <c r="D3917">
        <v>13.239000000000001</v>
      </c>
    </row>
    <row r="3918" spans="1:4">
      <c r="B3918">
        <v>24.896999999999998</v>
      </c>
      <c r="D3918">
        <v>14.625</v>
      </c>
    </row>
    <row r="3919" spans="1:4">
      <c r="B3919">
        <v>25.395</v>
      </c>
      <c r="D3919">
        <v>14.657</v>
      </c>
    </row>
    <row r="3920" spans="1:4">
      <c r="B3920">
        <v>25.716999999999999</v>
      </c>
      <c r="D3920">
        <v>14.673</v>
      </c>
    </row>
    <row r="3921" spans="1:4">
      <c r="B3921">
        <v>41.232999999999997</v>
      </c>
      <c r="D3921">
        <v>15.021000000000001</v>
      </c>
    </row>
    <row r="3922" spans="1:4">
      <c r="B3922">
        <v>42.378999999999998</v>
      </c>
      <c r="D3922">
        <v>14.835000000000001</v>
      </c>
    </row>
    <row r="3923" spans="1:4">
      <c r="B3923">
        <v>45.817999999999998</v>
      </c>
      <c r="D3923">
        <v>14.103999999999999</v>
      </c>
    </row>
    <row r="3924" spans="1:4">
      <c r="B3924">
        <v>50.381</v>
      </c>
      <c r="D3924">
        <v>14.2</v>
      </c>
    </row>
    <row r="3925" spans="1:4">
      <c r="B3925">
        <v>54.076999999999998</v>
      </c>
      <c r="D3925">
        <v>14.272</v>
      </c>
    </row>
    <row r="3926" spans="1:4">
      <c r="B3926">
        <v>75.441999999999993</v>
      </c>
      <c r="D3926">
        <v>14.574</v>
      </c>
    </row>
    <row r="3927" spans="1:4">
      <c r="B3927">
        <v>75.75</v>
      </c>
      <c r="D3927">
        <v>14.573</v>
      </c>
    </row>
    <row r="3928" spans="1:4">
      <c r="B3928">
        <v>86.876000000000005</v>
      </c>
      <c r="D3928">
        <v>14.584</v>
      </c>
    </row>
    <row r="3929" spans="1:4">
      <c r="B3929">
        <v>100</v>
      </c>
      <c r="D3929">
        <v>14.464</v>
      </c>
    </row>
    <row r="3930" spans="1:4">
      <c r="A3930" t="s">
        <v>156</v>
      </c>
    </row>
    <row r="3931" spans="1:4">
      <c r="A3931" t="s">
        <v>1</v>
      </c>
    </row>
    <row r="3932" spans="1:4">
      <c r="B3932">
        <v>-100</v>
      </c>
      <c r="D3932">
        <v>10.723000000000001</v>
      </c>
    </row>
    <row r="3933" spans="1:4">
      <c r="B3933">
        <v>-76.340999999999994</v>
      </c>
      <c r="D3933">
        <v>11.217000000000001</v>
      </c>
    </row>
    <row r="3934" spans="1:4">
      <c r="B3934">
        <v>-75.174000000000007</v>
      </c>
      <c r="D3934">
        <v>11.234999999999999</v>
      </c>
    </row>
    <row r="3935" spans="1:4">
      <c r="B3935">
        <v>-60.320999999999998</v>
      </c>
      <c r="D3935">
        <v>11.473000000000001</v>
      </c>
    </row>
    <row r="3936" spans="1:4">
      <c r="B3936">
        <v>-50.750999999999998</v>
      </c>
      <c r="D3936">
        <v>11.619</v>
      </c>
    </row>
    <row r="3937" spans="1:4">
      <c r="B3937">
        <v>-46.58</v>
      </c>
      <c r="D3937">
        <v>11.738</v>
      </c>
    </row>
    <row r="3938" spans="1:4">
      <c r="B3938">
        <v>-25.741</v>
      </c>
      <c r="D3938">
        <v>12.311</v>
      </c>
    </row>
    <row r="3939" spans="1:4">
      <c r="B3939">
        <v>-25.08</v>
      </c>
      <c r="D3939">
        <v>12.331</v>
      </c>
    </row>
    <row r="3940" spans="1:4">
      <c r="B3940">
        <v>-24.920999999999999</v>
      </c>
      <c r="D3940">
        <v>12.337</v>
      </c>
    </row>
    <row r="3941" spans="1:4">
      <c r="B3941">
        <v>0</v>
      </c>
      <c r="D3941">
        <v>13.59</v>
      </c>
    </row>
    <row r="3942" spans="1:4">
      <c r="B3942">
        <v>16.861000000000001</v>
      </c>
      <c r="D3942">
        <v>13.885999999999999</v>
      </c>
    </row>
    <row r="3943" spans="1:4">
      <c r="B3943">
        <v>29.103000000000002</v>
      </c>
      <c r="D3943">
        <v>14.196999999999999</v>
      </c>
    </row>
    <row r="3944" spans="1:4">
      <c r="B3944">
        <v>41.326000000000001</v>
      </c>
      <c r="D3944">
        <v>14.798</v>
      </c>
    </row>
    <row r="3945" spans="1:4">
      <c r="B3945">
        <v>47.938000000000002</v>
      </c>
      <c r="D3945">
        <v>13.305999999999999</v>
      </c>
    </row>
    <row r="3946" spans="1:4">
      <c r="B3946">
        <v>51.572000000000003</v>
      </c>
      <c r="D3946">
        <v>12.92</v>
      </c>
    </row>
    <row r="3947" spans="1:4">
      <c r="B3947">
        <v>70.477000000000004</v>
      </c>
      <c r="D3947">
        <v>13.21</v>
      </c>
    </row>
    <row r="3948" spans="1:4">
      <c r="B3948">
        <v>75.052000000000007</v>
      </c>
      <c r="D3948">
        <v>13.231</v>
      </c>
    </row>
    <row r="3949" spans="1:4">
      <c r="B3949">
        <v>79.724999999999994</v>
      </c>
      <c r="D3949">
        <v>13.157999999999999</v>
      </c>
    </row>
    <row r="3950" spans="1:4">
      <c r="B3950">
        <v>83.891000000000005</v>
      </c>
      <c r="D3950">
        <v>13.121</v>
      </c>
    </row>
    <row r="3951" spans="1:4">
      <c r="B3951">
        <v>100</v>
      </c>
      <c r="D3951">
        <v>12.91</v>
      </c>
    </row>
    <row r="3952" spans="1:4">
      <c r="A3952" t="s">
        <v>157</v>
      </c>
    </row>
    <row r="3953" spans="1:4">
      <c r="A3953" t="s">
        <v>1</v>
      </c>
    </row>
    <row r="3954" spans="1:4">
      <c r="B3954">
        <v>-100</v>
      </c>
      <c r="D3954">
        <v>10.725</v>
      </c>
    </row>
    <row r="3955" spans="1:4">
      <c r="B3955">
        <v>-88.290999999999997</v>
      </c>
      <c r="D3955">
        <v>10.917999999999999</v>
      </c>
    </row>
    <row r="3956" spans="1:4">
      <c r="B3956">
        <v>-85.061000000000007</v>
      </c>
      <c r="D3956">
        <v>10.984999999999999</v>
      </c>
    </row>
    <row r="3957" spans="1:4">
      <c r="B3957">
        <v>-77.295000000000002</v>
      </c>
      <c r="D3957">
        <v>11.035</v>
      </c>
    </row>
    <row r="3958" spans="1:4">
      <c r="B3958">
        <v>-50.976999999999997</v>
      </c>
      <c r="D3958">
        <v>11.041</v>
      </c>
    </row>
    <row r="3959" spans="1:4">
      <c r="B3959">
        <v>-35.491999999999997</v>
      </c>
      <c r="D3959">
        <v>11.648</v>
      </c>
    </row>
    <row r="3960" spans="1:4">
      <c r="B3960">
        <v>-24.437000000000001</v>
      </c>
      <c r="D3960">
        <v>12.115</v>
      </c>
    </row>
    <row r="3961" spans="1:4">
      <c r="B3961">
        <v>0</v>
      </c>
      <c r="D3961">
        <v>12.465999999999999</v>
      </c>
    </row>
    <row r="3962" spans="1:4">
      <c r="B3962">
        <v>23.652999999999999</v>
      </c>
      <c r="D3962">
        <v>12.837999999999999</v>
      </c>
    </row>
    <row r="3963" spans="1:4">
      <c r="B3963">
        <v>26.757000000000001</v>
      </c>
      <c r="D3963">
        <v>13.003</v>
      </c>
    </row>
    <row r="3964" spans="1:4">
      <c r="B3964">
        <v>49.183</v>
      </c>
      <c r="D3964">
        <v>13.978999999999999</v>
      </c>
    </row>
    <row r="3965" spans="1:4">
      <c r="B3965">
        <v>49.722000000000001</v>
      </c>
      <c r="D3965">
        <v>13.866</v>
      </c>
    </row>
    <row r="3966" spans="1:4">
      <c r="B3966">
        <v>73.39</v>
      </c>
      <c r="D3966">
        <v>14.379</v>
      </c>
    </row>
    <row r="3967" spans="1:4">
      <c r="B3967">
        <v>74.382999999999996</v>
      </c>
      <c r="D3967">
        <v>14.394</v>
      </c>
    </row>
    <row r="3968" spans="1:4">
      <c r="B3968">
        <v>74.423000000000002</v>
      </c>
      <c r="D3968">
        <v>14.395</v>
      </c>
    </row>
    <row r="3969" spans="1:4">
      <c r="B3969">
        <v>74.433000000000007</v>
      </c>
      <c r="D3969">
        <v>14.395</v>
      </c>
    </row>
    <row r="3970" spans="1:4">
      <c r="B3970">
        <v>100</v>
      </c>
      <c r="D3970">
        <v>14.11</v>
      </c>
    </row>
    <row r="3971" spans="1:4">
      <c r="A3971" t="s">
        <v>158</v>
      </c>
    </row>
    <row r="3972" spans="1:4">
      <c r="A3972" t="s">
        <v>1</v>
      </c>
    </row>
    <row r="3973" spans="1:4">
      <c r="B3973">
        <v>-100</v>
      </c>
      <c r="D3973">
        <v>10.619</v>
      </c>
    </row>
    <row r="3974" spans="1:4">
      <c r="B3974">
        <v>-97.58</v>
      </c>
      <c r="D3974">
        <v>10.661</v>
      </c>
    </row>
    <row r="3975" spans="1:4">
      <c r="B3975">
        <v>-75.525000000000006</v>
      </c>
      <c r="D3975">
        <v>10.582000000000001</v>
      </c>
    </row>
    <row r="3976" spans="1:4">
      <c r="B3976">
        <v>-75.25</v>
      </c>
      <c r="D3976">
        <v>10.582000000000001</v>
      </c>
    </row>
    <row r="3977" spans="1:4">
      <c r="B3977">
        <v>-75.034000000000006</v>
      </c>
      <c r="D3977">
        <v>10.582000000000001</v>
      </c>
    </row>
    <row r="3978" spans="1:4">
      <c r="B3978">
        <v>-51.284999999999997</v>
      </c>
      <c r="D3978">
        <v>10.678000000000001</v>
      </c>
    </row>
    <row r="3979" spans="1:4">
      <c r="B3979">
        <v>-46.689</v>
      </c>
      <c r="D3979">
        <v>10.747999999999999</v>
      </c>
    </row>
    <row r="3980" spans="1:4">
      <c r="B3980">
        <v>-24.396000000000001</v>
      </c>
      <c r="D3980">
        <v>11.324</v>
      </c>
    </row>
    <row r="3981" spans="1:4">
      <c r="B3981">
        <v>-22.417000000000002</v>
      </c>
      <c r="D3981">
        <v>11.361000000000001</v>
      </c>
    </row>
    <row r="3982" spans="1:4">
      <c r="B3982">
        <v>0</v>
      </c>
      <c r="D3982">
        <v>11.444000000000001</v>
      </c>
    </row>
    <row r="3983" spans="1:4">
      <c r="B3983">
        <v>21.783000000000001</v>
      </c>
      <c r="D3983">
        <v>12.042999999999999</v>
      </c>
    </row>
    <row r="3984" spans="1:4">
      <c r="B3984">
        <v>25.347000000000001</v>
      </c>
      <c r="D3984">
        <v>12.144</v>
      </c>
    </row>
    <row r="3985" spans="1:4">
      <c r="B3985">
        <v>25.597000000000001</v>
      </c>
      <c r="D3985">
        <v>12.156000000000001</v>
      </c>
    </row>
    <row r="3986" spans="1:4">
      <c r="B3986">
        <v>45.783000000000001</v>
      </c>
      <c r="D3986">
        <v>12.728999999999999</v>
      </c>
    </row>
    <row r="3987" spans="1:4">
      <c r="B3987">
        <v>49.9</v>
      </c>
      <c r="D3987">
        <v>12.483000000000001</v>
      </c>
    </row>
    <row r="3988" spans="1:4">
      <c r="B3988">
        <v>52.993000000000002</v>
      </c>
      <c r="D3988">
        <v>12.667</v>
      </c>
    </row>
    <row r="3989" spans="1:4">
      <c r="B3989">
        <v>53.789000000000001</v>
      </c>
      <c r="D3989">
        <v>12.259</v>
      </c>
    </row>
    <row r="3990" spans="1:4">
      <c r="B3990">
        <v>54.057000000000002</v>
      </c>
      <c r="D3990">
        <v>12.297000000000001</v>
      </c>
    </row>
    <row r="3991" spans="1:4">
      <c r="B3991">
        <v>54.7</v>
      </c>
      <c r="D3991">
        <v>12.307</v>
      </c>
    </row>
    <row r="3992" spans="1:4">
      <c r="B3992">
        <v>77.162999999999997</v>
      </c>
      <c r="D3992">
        <v>12.682</v>
      </c>
    </row>
    <row r="3993" spans="1:4">
      <c r="B3993">
        <v>82.415999999999997</v>
      </c>
      <c r="D3993">
        <v>12.632999999999999</v>
      </c>
    </row>
    <row r="3994" spans="1:4">
      <c r="B3994">
        <v>83.617999999999995</v>
      </c>
      <c r="D3994">
        <v>12.625999999999999</v>
      </c>
    </row>
    <row r="3995" spans="1:4">
      <c r="B3995">
        <v>100</v>
      </c>
      <c r="D3995">
        <v>12.486000000000001</v>
      </c>
    </row>
    <row r="3996" spans="1:4">
      <c r="A3996" t="s">
        <v>159</v>
      </c>
    </row>
    <row r="3997" spans="1:4">
      <c r="A3997" t="s">
        <v>1</v>
      </c>
    </row>
    <row r="3998" spans="1:4">
      <c r="B3998">
        <v>-100</v>
      </c>
      <c r="D3998">
        <v>10.247</v>
      </c>
    </row>
    <row r="3999" spans="1:4">
      <c r="B3999">
        <v>-99.144999999999996</v>
      </c>
      <c r="D3999">
        <v>10.25</v>
      </c>
    </row>
    <row r="4000" spans="1:4">
      <c r="B4000">
        <v>-76.055999999999997</v>
      </c>
      <c r="D4000">
        <v>10.305999999999999</v>
      </c>
    </row>
    <row r="4001" spans="2:4">
      <c r="B4001">
        <v>-75.180000000000007</v>
      </c>
      <c r="D4001">
        <v>10.307</v>
      </c>
    </row>
    <row r="4002" spans="2:4">
      <c r="B4002">
        <v>-74.591999999999999</v>
      </c>
      <c r="D4002">
        <v>10.305999999999999</v>
      </c>
    </row>
    <row r="4003" spans="2:4">
      <c r="B4003">
        <v>-50.442</v>
      </c>
      <c r="D4003">
        <v>10.506</v>
      </c>
    </row>
    <row r="4004" spans="2:4">
      <c r="B4004">
        <v>-49.393000000000001</v>
      </c>
      <c r="D4004">
        <v>10.522</v>
      </c>
    </row>
    <row r="4005" spans="2:4">
      <c r="B4005">
        <v>-25.707000000000001</v>
      </c>
      <c r="D4005">
        <v>11.138999999999999</v>
      </c>
    </row>
    <row r="4006" spans="2:4">
      <c r="B4006">
        <v>-23.88</v>
      </c>
      <c r="D4006">
        <v>11.159000000000001</v>
      </c>
    </row>
    <row r="4007" spans="2:4">
      <c r="B4007">
        <v>0</v>
      </c>
      <c r="D4007">
        <v>11.523</v>
      </c>
    </row>
    <row r="4008" spans="2:4">
      <c r="B4008">
        <v>23.788</v>
      </c>
      <c r="D4008">
        <v>11.693</v>
      </c>
    </row>
    <row r="4009" spans="2:4">
      <c r="B4009">
        <v>45.767000000000003</v>
      </c>
      <c r="D4009">
        <v>12.103999999999999</v>
      </c>
    </row>
    <row r="4010" spans="2:4">
      <c r="B4010">
        <v>46.058</v>
      </c>
      <c r="D4010">
        <v>12.115</v>
      </c>
    </row>
    <row r="4011" spans="2:4">
      <c r="B4011">
        <v>50.887999999999998</v>
      </c>
      <c r="D4011">
        <v>13.534000000000001</v>
      </c>
    </row>
    <row r="4012" spans="2:4">
      <c r="B4012">
        <v>51.088999999999999</v>
      </c>
      <c r="D4012">
        <v>13.523</v>
      </c>
    </row>
    <row r="4013" spans="2:4">
      <c r="B4013">
        <v>70.466999999999999</v>
      </c>
      <c r="D4013">
        <v>13.882999999999999</v>
      </c>
    </row>
    <row r="4014" spans="2:4">
      <c r="B4014">
        <v>74.665999999999997</v>
      </c>
      <c r="D4014">
        <v>13.948</v>
      </c>
    </row>
    <row r="4015" spans="2:4">
      <c r="B4015">
        <v>74.748999999999995</v>
      </c>
      <c r="D4015">
        <v>13.949</v>
      </c>
    </row>
    <row r="4016" spans="2:4">
      <c r="B4016">
        <v>74.768000000000001</v>
      </c>
      <c r="D4016">
        <v>13.949</v>
      </c>
    </row>
    <row r="4017" spans="1:4">
      <c r="B4017">
        <v>89.003</v>
      </c>
      <c r="D4017">
        <v>13.864000000000001</v>
      </c>
    </row>
    <row r="4018" spans="1:4">
      <c r="B4018">
        <v>100</v>
      </c>
      <c r="D4018">
        <v>13.787000000000001</v>
      </c>
    </row>
    <row r="4019" spans="1:4">
      <c r="A4019" t="s">
        <v>160</v>
      </c>
    </row>
    <row r="4020" spans="1:4">
      <c r="A4020" t="s">
        <v>1</v>
      </c>
    </row>
    <row r="4021" spans="1:4">
      <c r="B4021">
        <v>-100</v>
      </c>
      <c r="D4021">
        <v>10.003</v>
      </c>
    </row>
    <row r="4022" spans="1:4">
      <c r="B4022">
        <v>-99.828000000000003</v>
      </c>
      <c r="D4022">
        <v>10.004</v>
      </c>
    </row>
    <row r="4023" spans="1:4">
      <c r="B4023">
        <v>-98.992000000000004</v>
      </c>
      <c r="D4023">
        <v>10.01</v>
      </c>
    </row>
    <row r="4024" spans="1:4">
      <c r="B4024">
        <v>-76.581999999999994</v>
      </c>
      <c r="D4024">
        <v>10.199999999999999</v>
      </c>
    </row>
    <row r="4025" spans="1:4">
      <c r="B4025">
        <v>-62.517000000000003</v>
      </c>
      <c r="D4025">
        <v>10.346</v>
      </c>
    </row>
    <row r="4026" spans="1:4">
      <c r="B4026">
        <v>-48.841000000000001</v>
      </c>
      <c r="D4026">
        <v>10.521000000000001</v>
      </c>
    </row>
    <row r="4027" spans="1:4">
      <c r="B4027">
        <v>-48.725999999999999</v>
      </c>
      <c r="D4027">
        <v>10.523</v>
      </c>
    </row>
    <row r="4028" spans="1:4">
      <c r="B4028">
        <v>-48.552999999999997</v>
      </c>
      <c r="D4028">
        <v>10.529</v>
      </c>
    </row>
    <row r="4029" spans="1:4">
      <c r="B4029">
        <v>-25.66</v>
      </c>
      <c r="D4029">
        <v>10.904</v>
      </c>
    </row>
    <row r="4030" spans="1:4">
      <c r="B4030">
        <v>-19.754999999999999</v>
      </c>
      <c r="D4030">
        <v>10.967000000000001</v>
      </c>
    </row>
    <row r="4031" spans="1:4">
      <c r="B4031">
        <v>-7.7050000000000001</v>
      </c>
      <c r="D4031">
        <v>11.212</v>
      </c>
    </row>
    <row r="4032" spans="1:4">
      <c r="B4032">
        <v>0</v>
      </c>
      <c r="D4032">
        <v>11.199</v>
      </c>
    </row>
    <row r="4033" spans="1:4">
      <c r="B4033">
        <v>25.062999999999999</v>
      </c>
      <c r="D4033">
        <v>11.484</v>
      </c>
    </row>
    <row r="4034" spans="1:4">
      <c r="B4034">
        <v>25.065999999999999</v>
      </c>
      <c r="D4034">
        <v>11.484</v>
      </c>
    </row>
    <row r="4035" spans="1:4">
      <c r="B4035">
        <v>47.094000000000001</v>
      </c>
      <c r="D4035">
        <v>12.061</v>
      </c>
    </row>
    <row r="4036" spans="1:4">
      <c r="B4036">
        <v>50.923999999999999</v>
      </c>
      <c r="D4036">
        <v>13.007</v>
      </c>
    </row>
    <row r="4037" spans="1:4">
      <c r="B4037">
        <v>52.161999999999999</v>
      </c>
      <c r="D4037">
        <v>13.343999999999999</v>
      </c>
    </row>
    <row r="4038" spans="1:4">
      <c r="B4038">
        <v>52.597000000000001</v>
      </c>
      <c r="D4038">
        <v>13.323</v>
      </c>
    </row>
    <row r="4039" spans="1:4">
      <c r="B4039">
        <v>73.724999999999994</v>
      </c>
      <c r="D4039">
        <v>13.673</v>
      </c>
    </row>
    <row r="4040" spans="1:4">
      <c r="B4040">
        <v>75.525000000000006</v>
      </c>
      <c r="D4040">
        <v>13.715999999999999</v>
      </c>
    </row>
    <row r="4041" spans="1:4">
      <c r="B4041">
        <v>75.909000000000006</v>
      </c>
      <c r="D4041">
        <v>13.718999999999999</v>
      </c>
    </row>
    <row r="4042" spans="1:4">
      <c r="B4042">
        <v>90.230999999999995</v>
      </c>
      <c r="D4042">
        <v>13.72</v>
      </c>
    </row>
    <row r="4043" spans="1:4">
      <c r="B4043">
        <v>100</v>
      </c>
      <c r="D4043">
        <v>13.654</v>
      </c>
    </row>
    <row r="4044" spans="1:4">
      <c r="A4044" t="s">
        <v>161</v>
      </c>
    </row>
    <row r="4045" spans="1:4">
      <c r="A4045" t="s">
        <v>1</v>
      </c>
    </row>
    <row r="4046" spans="1:4">
      <c r="B4046">
        <v>-100</v>
      </c>
      <c r="D4046">
        <v>9.9459999999999997</v>
      </c>
    </row>
    <row r="4047" spans="1:4">
      <c r="B4047">
        <v>-95.625</v>
      </c>
      <c r="D4047">
        <v>9.9890000000000008</v>
      </c>
    </row>
    <row r="4048" spans="1:4">
      <c r="B4048">
        <v>-75.388999999999996</v>
      </c>
      <c r="D4048">
        <v>10.189</v>
      </c>
    </row>
    <row r="4049" spans="2:4">
      <c r="B4049">
        <v>-75.266000000000005</v>
      </c>
      <c r="D4049">
        <v>10.192</v>
      </c>
    </row>
    <row r="4050" spans="2:4">
      <c r="B4050">
        <v>-72.994</v>
      </c>
      <c r="D4050">
        <v>10.224</v>
      </c>
    </row>
    <row r="4051" spans="2:4">
      <c r="B4051">
        <v>-51.277999999999999</v>
      </c>
      <c r="D4051">
        <v>10.547000000000001</v>
      </c>
    </row>
    <row r="4052" spans="2:4">
      <c r="B4052">
        <v>-50.411000000000001</v>
      </c>
      <c r="D4052">
        <v>10.557</v>
      </c>
    </row>
    <row r="4053" spans="2:4">
      <c r="B4053">
        <v>-48.887</v>
      </c>
      <c r="D4053">
        <v>10.576000000000001</v>
      </c>
    </row>
    <row r="4054" spans="2:4">
      <c r="B4054">
        <v>-34.677999999999997</v>
      </c>
      <c r="D4054">
        <v>10.855</v>
      </c>
    </row>
    <row r="4055" spans="2:4">
      <c r="B4055">
        <v>-25.748000000000001</v>
      </c>
      <c r="D4055">
        <v>10.85</v>
      </c>
    </row>
    <row r="4056" spans="2:4">
      <c r="B4056">
        <v>-25.414999999999999</v>
      </c>
      <c r="D4056">
        <v>10.846</v>
      </c>
    </row>
    <row r="4057" spans="2:4">
      <c r="B4057">
        <v>-24.841000000000001</v>
      </c>
      <c r="D4057">
        <v>10.913</v>
      </c>
    </row>
    <row r="4058" spans="2:4">
      <c r="B4058">
        <v>-6.7009999999999996</v>
      </c>
      <c r="D4058">
        <v>11.265000000000001</v>
      </c>
    </row>
    <row r="4059" spans="2:4">
      <c r="B4059">
        <v>0</v>
      </c>
      <c r="D4059">
        <v>11.407999999999999</v>
      </c>
    </row>
    <row r="4060" spans="2:4">
      <c r="B4060">
        <v>24.617000000000001</v>
      </c>
      <c r="D4060">
        <v>11.484999999999999</v>
      </c>
    </row>
    <row r="4061" spans="2:4">
      <c r="B4061">
        <v>26.736999999999998</v>
      </c>
      <c r="D4061">
        <v>11.632</v>
      </c>
    </row>
    <row r="4062" spans="2:4">
      <c r="B4062">
        <v>47.134</v>
      </c>
      <c r="D4062">
        <v>12.363</v>
      </c>
    </row>
    <row r="4063" spans="2:4">
      <c r="B4063">
        <v>52.277000000000001</v>
      </c>
      <c r="D4063">
        <v>13.162000000000001</v>
      </c>
    </row>
    <row r="4064" spans="2:4">
      <c r="B4064">
        <v>70.784999999999997</v>
      </c>
      <c r="D4064">
        <v>13.565</v>
      </c>
    </row>
    <row r="4065" spans="1:4">
      <c r="B4065">
        <v>74.432000000000002</v>
      </c>
      <c r="D4065">
        <v>13.648</v>
      </c>
    </row>
    <row r="4066" spans="1:4">
      <c r="B4066">
        <v>100</v>
      </c>
      <c r="D4066">
        <v>13.522</v>
      </c>
    </row>
    <row r="4067" spans="1:4">
      <c r="A4067" t="s">
        <v>162</v>
      </c>
    </row>
    <row r="4068" spans="1:4">
      <c r="A4068" t="s">
        <v>1</v>
      </c>
    </row>
    <row r="4069" spans="1:4">
      <c r="B4069">
        <v>-100</v>
      </c>
      <c r="D4069">
        <v>9.8580000000000005</v>
      </c>
    </row>
    <row r="4070" spans="1:4">
      <c r="B4070">
        <v>-99.820999999999998</v>
      </c>
      <c r="D4070">
        <v>9.859</v>
      </c>
    </row>
    <row r="4071" spans="1:4">
      <c r="B4071">
        <v>-97.835999999999999</v>
      </c>
      <c r="D4071">
        <v>9.907</v>
      </c>
    </row>
    <row r="4072" spans="1:4">
      <c r="B4072">
        <v>-65.909000000000006</v>
      </c>
      <c r="D4072">
        <v>10.625999999999999</v>
      </c>
    </row>
    <row r="4073" spans="1:4">
      <c r="B4073">
        <v>-64.685000000000002</v>
      </c>
      <c r="D4073">
        <v>10.635</v>
      </c>
    </row>
    <row r="4074" spans="1:4">
      <c r="B4074">
        <v>-49.445999999999998</v>
      </c>
      <c r="D4074">
        <v>11.151999999999999</v>
      </c>
    </row>
    <row r="4075" spans="1:4">
      <c r="B4075">
        <v>-49.329000000000001</v>
      </c>
      <c r="D4075">
        <v>11.154999999999999</v>
      </c>
    </row>
    <row r="4076" spans="1:4">
      <c r="B4076">
        <v>-49.25</v>
      </c>
      <c r="D4076">
        <v>11.154999999999999</v>
      </c>
    </row>
    <row r="4077" spans="1:4">
      <c r="B4077">
        <v>-36.465000000000003</v>
      </c>
      <c r="D4077">
        <v>11.231</v>
      </c>
    </row>
    <row r="4078" spans="1:4">
      <c r="B4078">
        <v>-32.043999999999997</v>
      </c>
      <c r="D4078">
        <v>11.228</v>
      </c>
    </row>
    <row r="4079" spans="1:4">
      <c r="B4079">
        <v>-23.579000000000001</v>
      </c>
      <c r="D4079">
        <v>11.128</v>
      </c>
    </row>
    <row r="4080" spans="1:4">
      <c r="B4080">
        <v>-18.196000000000002</v>
      </c>
      <c r="D4080">
        <v>11.759</v>
      </c>
    </row>
    <row r="4081" spans="1:4">
      <c r="B4081">
        <v>-3.3149999999999999</v>
      </c>
      <c r="D4081">
        <v>11.164</v>
      </c>
    </row>
    <row r="4082" spans="1:4">
      <c r="B4082">
        <v>0</v>
      </c>
      <c r="D4082">
        <v>11.16</v>
      </c>
    </row>
    <row r="4083" spans="1:4">
      <c r="B4083">
        <v>20.047000000000001</v>
      </c>
      <c r="D4083">
        <v>11.419</v>
      </c>
    </row>
    <row r="4084" spans="1:4">
      <c r="B4084">
        <v>25.256</v>
      </c>
      <c r="D4084">
        <v>11.494</v>
      </c>
    </row>
    <row r="4085" spans="1:4">
      <c r="B4085">
        <v>25.381</v>
      </c>
      <c r="D4085">
        <v>11.488</v>
      </c>
    </row>
    <row r="4086" spans="1:4">
      <c r="B4086">
        <v>25.917999999999999</v>
      </c>
      <c r="D4086">
        <v>11.507</v>
      </c>
    </row>
    <row r="4087" spans="1:4">
      <c r="B4087">
        <v>47.161000000000001</v>
      </c>
      <c r="D4087">
        <v>11.766999999999999</v>
      </c>
    </row>
    <row r="4088" spans="1:4">
      <c r="B4088">
        <v>52.743000000000002</v>
      </c>
      <c r="D4088">
        <v>12.85</v>
      </c>
    </row>
    <row r="4089" spans="1:4">
      <c r="B4089">
        <v>54.606999999999999</v>
      </c>
      <c r="D4089">
        <v>12.888999999999999</v>
      </c>
    </row>
    <row r="4090" spans="1:4">
      <c r="B4090">
        <v>74.328000000000003</v>
      </c>
      <c r="D4090">
        <v>13.349</v>
      </c>
    </row>
    <row r="4091" spans="1:4">
      <c r="B4091">
        <v>76.087999999999994</v>
      </c>
      <c r="D4091">
        <v>13.388</v>
      </c>
    </row>
    <row r="4092" spans="1:4">
      <c r="B4092">
        <v>76.501999999999995</v>
      </c>
      <c r="D4092">
        <v>13.382999999999999</v>
      </c>
    </row>
    <row r="4093" spans="1:4">
      <c r="B4093">
        <v>93.352999999999994</v>
      </c>
      <c r="D4093">
        <v>13.465</v>
      </c>
    </row>
    <row r="4094" spans="1:4">
      <c r="B4094">
        <v>100</v>
      </c>
      <c r="D4094">
        <v>13.42</v>
      </c>
    </row>
    <row r="4095" spans="1:4">
      <c r="A4095" t="s">
        <v>163</v>
      </c>
    </row>
    <row r="4096" spans="1:4">
      <c r="A4096" t="s">
        <v>1</v>
      </c>
    </row>
    <row r="4097" spans="2:4">
      <c r="B4097">
        <v>-100</v>
      </c>
      <c r="D4097">
        <v>10.606999999999999</v>
      </c>
    </row>
    <row r="4098" spans="2:4">
      <c r="B4098">
        <v>-90.741</v>
      </c>
      <c r="D4098">
        <v>10.025</v>
      </c>
    </row>
    <row r="4099" spans="2:4">
      <c r="B4099">
        <v>-89.83</v>
      </c>
      <c r="D4099">
        <v>10.000999999999999</v>
      </c>
    </row>
    <row r="4100" spans="2:4">
      <c r="B4100">
        <v>-75.661000000000001</v>
      </c>
      <c r="D4100">
        <v>10.212999999999999</v>
      </c>
    </row>
    <row r="4101" spans="2:4">
      <c r="B4101">
        <v>-75.039000000000001</v>
      </c>
      <c r="D4101">
        <v>10.227</v>
      </c>
    </row>
    <row r="4102" spans="2:4">
      <c r="B4102">
        <v>-73.730999999999995</v>
      </c>
      <c r="D4102">
        <v>10.237</v>
      </c>
    </row>
    <row r="4103" spans="2:4">
      <c r="B4103">
        <v>-66.150000000000006</v>
      </c>
      <c r="D4103">
        <v>10.289</v>
      </c>
    </row>
    <row r="4104" spans="2:4">
      <c r="B4104">
        <v>-50.194000000000003</v>
      </c>
      <c r="D4104">
        <v>10.672000000000001</v>
      </c>
    </row>
    <row r="4105" spans="2:4">
      <c r="B4105">
        <v>-50.155999999999999</v>
      </c>
      <c r="D4105">
        <v>10.673</v>
      </c>
    </row>
    <row r="4106" spans="2:4">
      <c r="B4106">
        <v>-49.363</v>
      </c>
      <c r="D4106">
        <v>10.68</v>
      </c>
    </row>
    <row r="4107" spans="2:4">
      <c r="B4107">
        <v>-38.555</v>
      </c>
      <c r="D4107">
        <v>10.773</v>
      </c>
    </row>
    <row r="4108" spans="2:4">
      <c r="B4108">
        <v>-38.197000000000003</v>
      </c>
      <c r="D4108">
        <v>10.775</v>
      </c>
    </row>
    <row r="4109" spans="2:4">
      <c r="B4109">
        <v>-37.768999999999998</v>
      </c>
      <c r="D4109">
        <v>10.775</v>
      </c>
    </row>
    <row r="4110" spans="2:4">
      <c r="B4110">
        <v>-25.021000000000001</v>
      </c>
      <c r="D4110">
        <v>10.895</v>
      </c>
    </row>
    <row r="4111" spans="2:4">
      <c r="B4111">
        <v>-24.709</v>
      </c>
      <c r="D4111">
        <v>10.896000000000001</v>
      </c>
    </row>
    <row r="4112" spans="2:4">
      <c r="B4112">
        <v>-8.3949999999999996</v>
      </c>
      <c r="D4112">
        <v>11.085000000000001</v>
      </c>
    </row>
    <row r="4113" spans="1:4">
      <c r="B4113">
        <v>0</v>
      </c>
      <c r="D4113">
        <v>11.241</v>
      </c>
    </row>
    <row r="4114" spans="1:4">
      <c r="B4114">
        <v>17.814</v>
      </c>
      <c r="D4114">
        <v>11.356</v>
      </c>
    </row>
    <row r="4115" spans="1:4">
      <c r="B4115">
        <v>44.52</v>
      </c>
      <c r="D4115">
        <v>11.753</v>
      </c>
    </row>
    <row r="4116" spans="1:4">
      <c r="B4116">
        <v>44.954999999999998</v>
      </c>
      <c r="D4116">
        <v>11.759</v>
      </c>
    </row>
    <row r="4117" spans="1:4">
      <c r="B4117">
        <v>44.996000000000002</v>
      </c>
      <c r="D4117">
        <v>11.76</v>
      </c>
    </row>
    <row r="4118" spans="1:4">
      <c r="B4118">
        <v>45.011000000000003</v>
      </c>
      <c r="D4118">
        <v>11.763</v>
      </c>
    </row>
    <row r="4119" spans="1:4">
      <c r="B4119">
        <v>58.472000000000001</v>
      </c>
      <c r="D4119">
        <v>11.599</v>
      </c>
    </row>
    <row r="4120" spans="1:4">
      <c r="B4120">
        <v>60.488999999999997</v>
      </c>
      <c r="D4120">
        <v>11.643000000000001</v>
      </c>
    </row>
    <row r="4121" spans="1:4">
      <c r="B4121">
        <v>81.747</v>
      </c>
      <c r="D4121">
        <v>11.894</v>
      </c>
    </row>
    <row r="4122" spans="1:4">
      <c r="B4122">
        <v>87.156000000000006</v>
      </c>
      <c r="D4122">
        <v>11.885</v>
      </c>
    </row>
    <row r="4123" spans="1:4">
      <c r="B4123">
        <v>88.055000000000007</v>
      </c>
      <c r="D4123">
        <v>11.879</v>
      </c>
    </row>
    <row r="4124" spans="1:4">
      <c r="B4124">
        <v>100</v>
      </c>
      <c r="D4124">
        <v>11.724</v>
      </c>
    </row>
    <row r="4125" spans="1:4">
      <c r="A4125" t="s">
        <v>164</v>
      </c>
    </row>
    <row r="4126" spans="1:4">
      <c r="A4126" t="s">
        <v>1</v>
      </c>
    </row>
    <row r="4127" spans="1:4">
      <c r="B4127">
        <v>-100</v>
      </c>
      <c r="D4127">
        <v>9.7409999999999997</v>
      </c>
    </row>
    <row r="4128" spans="1:4">
      <c r="B4128">
        <v>-99.248999999999995</v>
      </c>
      <c r="D4128">
        <v>9.7469999999999999</v>
      </c>
    </row>
    <row r="4129" spans="2:4">
      <c r="B4129">
        <v>-95.507000000000005</v>
      </c>
      <c r="D4129">
        <v>9.7949999999999999</v>
      </c>
    </row>
    <row r="4130" spans="2:4">
      <c r="B4130">
        <v>-69.075000000000003</v>
      </c>
      <c r="D4130">
        <v>9.8979999999999997</v>
      </c>
    </row>
    <row r="4131" spans="2:4">
      <c r="B4131">
        <v>-69.043000000000006</v>
      </c>
      <c r="D4131">
        <v>9.8989999999999991</v>
      </c>
    </row>
    <row r="4132" spans="2:4">
      <c r="B4132">
        <v>-69.022999999999996</v>
      </c>
      <c r="D4132">
        <v>9.8989999999999991</v>
      </c>
    </row>
    <row r="4133" spans="2:4">
      <c r="B4133">
        <v>-68.988</v>
      </c>
      <c r="D4133">
        <v>9.9</v>
      </c>
    </row>
    <row r="4134" spans="2:4">
      <c r="B4134">
        <v>-50.091999999999999</v>
      </c>
      <c r="D4134">
        <v>10.406000000000001</v>
      </c>
    </row>
    <row r="4135" spans="2:4">
      <c r="B4135">
        <v>-49.98</v>
      </c>
      <c r="D4135">
        <v>10.407</v>
      </c>
    </row>
    <row r="4136" spans="2:4">
      <c r="B4136">
        <v>-43.16</v>
      </c>
      <c r="D4136">
        <v>10.523999999999999</v>
      </c>
    </row>
    <row r="4137" spans="2:4">
      <c r="B4137">
        <v>-24.395</v>
      </c>
      <c r="D4137">
        <v>10.842000000000001</v>
      </c>
    </row>
    <row r="4138" spans="2:4">
      <c r="B4138">
        <v>-23.905000000000001</v>
      </c>
      <c r="D4138">
        <v>10.851000000000001</v>
      </c>
    </row>
    <row r="4139" spans="2:4">
      <c r="B4139">
        <v>-9.3070000000000004</v>
      </c>
      <c r="D4139">
        <v>11.180999999999999</v>
      </c>
    </row>
    <row r="4140" spans="2:4">
      <c r="B4140">
        <v>0</v>
      </c>
      <c r="D4140">
        <v>11.256</v>
      </c>
    </row>
    <row r="4141" spans="2:4">
      <c r="B4141">
        <v>1.196</v>
      </c>
      <c r="D4141">
        <v>11.257</v>
      </c>
    </row>
    <row r="4142" spans="2:4">
      <c r="B4142">
        <v>16.457000000000001</v>
      </c>
      <c r="D4142">
        <v>11.224</v>
      </c>
    </row>
    <row r="4143" spans="2:4">
      <c r="B4143">
        <v>18.039000000000001</v>
      </c>
      <c r="D4143">
        <v>11.256</v>
      </c>
    </row>
    <row r="4144" spans="2:4">
      <c r="B4144">
        <v>27.792999999999999</v>
      </c>
      <c r="D4144">
        <v>11.382999999999999</v>
      </c>
    </row>
    <row r="4145" spans="1:4">
      <c r="B4145">
        <v>42.02</v>
      </c>
      <c r="D4145">
        <v>11.571</v>
      </c>
    </row>
    <row r="4146" spans="1:4">
      <c r="B4146">
        <v>50.043999999999997</v>
      </c>
      <c r="D4146">
        <v>11.574999999999999</v>
      </c>
    </row>
    <row r="4147" spans="1:4">
      <c r="B4147">
        <v>50.189</v>
      </c>
      <c r="D4147">
        <v>11.571999999999999</v>
      </c>
    </row>
    <row r="4148" spans="1:4">
      <c r="B4148">
        <v>53.515999999999998</v>
      </c>
      <c r="D4148">
        <v>12.252000000000001</v>
      </c>
    </row>
    <row r="4149" spans="1:4">
      <c r="B4149">
        <v>55.93</v>
      </c>
      <c r="D4149">
        <v>12.708</v>
      </c>
    </row>
    <row r="4150" spans="1:4">
      <c r="B4150">
        <v>75.212999999999994</v>
      </c>
      <c r="D4150">
        <v>13.177</v>
      </c>
    </row>
    <row r="4151" spans="1:4">
      <c r="B4151">
        <v>75.468999999999994</v>
      </c>
      <c r="D4151">
        <v>13.180999999999999</v>
      </c>
    </row>
    <row r="4152" spans="1:4">
      <c r="B4152">
        <v>75.53</v>
      </c>
      <c r="D4152">
        <v>13.180999999999999</v>
      </c>
    </row>
    <row r="4153" spans="1:4">
      <c r="B4153">
        <v>100</v>
      </c>
      <c r="D4153">
        <v>13.159000000000001</v>
      </c>
    </row>
    <row r="4154" spans="1:4">
      <c r="A4154" t="s">
        <v>165</v>
      </c>
    </row>
    <row r="4155" spans="1:4">
      <c r="A4155" t="s">
        <v>1</v>
      </c>
    </row>
    <row r="4156" spans="1:4">
      <c r="B4156">
        <v>-100</v>
      </c>
      <c r="D4156">
        <v>9.7149999999999999</v>
      </c>
    </row>
    <row r="4157" spans="1:4">
      <c r="B4157">
        <v>-95.552999999999997</v>
      </c>
      <c r="D4157">
        <v>9.7629999999999999</v>
      </c>
    </row>
    <row r="4158" spans="1:4">
      <c r="B4158">
        <v>-95.343999999999994</v>
      </c>
      <c r="D4158">
        <v>9.7639999999999993</v>
      </c>
    </row>
    <row r="4159" spans="1:4">
      <c r="B4159">
        <v>-83.453999999999994</v>
      </c>
      <c r="D4159">
        <v>9.8580000000000005</v>
      </c>
    </row>
    <row r="4160" spans="1:4">
      <c r="B4160">
        <v>-71.438999999999993</v>
      </c>
      <c r="D4160">
        <v>9.9350000000000005</v>
      </c>
    </row>
    <row r="4161" spans="2:4">
      <c r="B4161">
        <v>-69.113</v>
      </c>
      <c r="D4161">
        <v>9.9670000000000005</v>
      </c>
    </row>
    <row r="4162" spans="2:4">
      <c r="B4162">
        <v>-50.65</v>
      </c>
      <c r="D4162">
        <v>10.233000000000001</v>
      </c>
    </row>
    <row r="4163" spans="2:4">
      <c r="B4163">
        <v>-50.198999999999998</v>
      </c>
      <c r="D4163">
        <v>10.244999999999999</v>
      </c>
    </row>
    <row r="4164" spans="2:4">
      <c r="B4164">
        <v>-26.896000000000001</v>
      </c>
      <c r="D4164">
        <v>10.563000000000001</v>
      </c>
    </row>
    <row r="4165" spans="2:4">
      <c r="B4165">
        <v>-25.459</v>
      </c>
      <c r="D4165">
        <v>10.587</v>
      </c>
    </row>
    <row r="4166" spans="2:4">
      <c r="B4166">
        <v>-22.276</v>
      </c>
      <c r="D4166">
        <v>10.648</v>
      </c>
    </row>
    <row r="4167" spans="2:4">
      <c r="B4167">
        <v>-9.5549999999999997</v>
      </c>
      <c r="D4167">
        <v>10.898999999999999</v>
      </c>
    </row>
    <row r="4168" spans="2:4">
      <c r="B4168">
        <v>0</v>
      </c>
      <c r="D4168">
        <v>10.913</v>
      </c>
    </row>
    <row r="4169" spans="2:4">
      <c r="B4169">
        <v>1.23</v>
      </c>
      <c r="D4169">
        <v>10.914</v>
      </c>
    </row>
    <row r="4170" spans="2:4">
      <c r="B4170">
        <v>14.147</v>
      </c>
      <c r="D4170">
        <v>10.945</v>
      </c>
    </row>
    <row r="4171" spans="2:4">
      <c r="B4171">
        <v>37.033999999999999</v>
      </c>
      <c r="D4171">
        <v>11.377000000000001</v>
      </c>
    </row>
    <row r="4172" spans="2:4">
      <c r="B4172">
        <v>37.482999999999997</v>
      </c>
      <c r="D4172">
        <v>11.382999999999999</v>
      </c>
    </row>
    <row r="4173" spans="2:4">
      <c r="B4173">
        <v>40.566000000000003</v>
      </c>
      <c r="D4173">
        <v>11.329000000000001</v>
      </c>
    </row>
    <row r="4174" spans="2:4">
      <c r="B4174">
        <v>47.469000000000001</v>
      </c>
      <c r="D4174">
        <v>11.206</v>
      </c>
    </row>
    <row r="4175" spans="2:4">
      <c r="B4175">
        <v>49.298000000000002</v>
      </c>
      <c r="D4175">
        <v>11.189</v>
      </c>
    </row>
    <row r="4176" spans="2:4">
      <c r="B4176">
        <v>58.392000000000003</v>
      </c>
      <c r="D4176">
        <v>11.497</v>
      </c>
    </row>
    <row r="4177" spans="1:4">
      <c r="B4177">
        <v>63.268000000000001</v>
      </c>
      <c r="D4177">
        <v>11.585000000000001</v>
      </c>
    </row>
    <row r="4178" spans="1:4">
      <c r="B4178">
        <v>80.963999999999999</v>
      </c>
      <c r="D4178">
        <v>11.929</v>
      </c>
    </row>
    <row r="4179" spans="1:4">
      <c r="B4179">
        <v>85.22</v>
      </c>
      <c r="D4179">
        <v>11.917999999999999</v>
      </c>
    </row>
    <row r="4180" spans="1:4">
      <c r="B4180">
        <v>91.215999999999994</v>
      </c>
      <c r="D4180">
        <v>11.911</v>
      </c>
    </row>
    <row r="4181" spans="1:4">
      <c r="B4181">
        <v>100</v>
      </c>
      <c r="D4181">
        <v>11.821999999999999</v>
      </c>
    </row>
    <row r="4182" spans="1:4">
      <c r="A4182" t="s">
        <v>166</v>
      </c>
    </row>
    <row r="4183" spans="1:4">
      <c r="A4183" t="s">
        <v>1</v>
      </c>
    </row>
    <row r="4184" spans="1:4">
      <c r="B4184">
        <v>-100</v>
      </c>
      <c r="D4184">
        <v>9.6709999999999994</v>
      </c>
    </row>
    <row r="4185" spans="1:4">
      <c r="B4185">
        <v>-99.837999999999994</v>
      </c>
      <c r="D4185">
        <v>9.6720000000000006</v>
      </c>
    </row>
    <row r="4186" spans="1:4">
      <c r="B4186">
        <v>-90.582999999999998</v>
      </c>
      <c r="D4186">
        <v>9.718</v>
      </c>
    </row>
    <row r="4187" spans="1:4">
      <c r="B4187">
        <v>-84.491</v>
      </c>
      <c r="D4187">
        <v>9.7669999999999995</v>
      </c>
    </row>
    <row r="4188" spans="1:4">
      <c r="B4188">
        <v>-59.976999999999997</v>
      </c>
      <c r="D4188">
        <v>9.9600000000000009</v>
      </c>
    </row>
    <row r="4189" spans="1:4">
      <c r="B4189">
        <v>-55.582000000000001</v>
      </c>
      <c r="D4189">
        <v>10.023</v>
      </c>
    </row>
    <row r="4190" spans="1:4">
      <c r="B4190">
        <v>-52.244999999999997</v>
      </c>
      <c r="D4190">
        <v>10.077</v>
      </c>
    </row>
    <row r="4191" spans="1:4">
      <c r="B4191">
        <v>-33.823999999999998</v>
      </c>
      <c r="D4191">
        <v>10.6</v>
      </c>
    </row>
    <row r="4192" spans="1:4">
      <c r="B4192">
        <v>-29.646000000000001</v>
      </c>
      <c r="D4192">
        <v>10.666</v>
      </c>
    </row>
    <row r="4193" spans="2:4">
      <c r="B4193">
        <v>-18.43</v>
      </c>
      <c r="D4193">
        <v>10.731</v>
      </c>
    </row>
    <row r="4194" spans="2:4">
      <c r="B4194">
        <v>-9.5440000000000005</v>
      </c>
      <c r="D4194">
        <v>10.7</v>
      </c>
    </row>
    <row r="4195" spans="2:4">
      <c r="B4195">
        <v>0</v>
      </c>
      <c r="D4195">
        <v>10.762</v>
      </c>
    </row>
    <row r="4196" spans="2:4">
      <c r="B4196">
        <v>9.7040000000000006</v>
      </c>
      <c r="D4196">
        <v>10.824999999999999</v>
      </c>
    </row>
    <row r="4197" spans="2:4">
      <c r="B4197">
        <v>11.714</v>
      </c>
      <c r="D4197">
        <v>10.842000000000001</v>
      </c>
    </row>
    <row r="4198" spans="2:4">
      <c r="B4198">
        <v>13.166</v>
      </c>
      <c r="D4198">
        <v>10.862</v>
      </c>
    </row>
    <row r="4199" spans="2:4">
      <c r="B4199">
        <v>33.045999999999999</v>
      </c>
      <c r="D4199">
        <v>11.103</v>
      </c>
    </row>
    <row r="4200" spans="2:4">
      <c r="B4200">
        <v>34.475999999999999</v>
      </c>
      <c r="D4200">
        <v>11.127000000000001</v>
      </c>
    </row>
    <row r="4201" spans="2:4">
      <c r="B4201">
        <v>45.683999999999997</v>
      </c>
      <c r="D4201">
        <v>11.01</v>
      </c>
    </row>
    <row r="4202" spans="2:4">
      <c r="B4202">
        <v>48.503999999999998</v>
      </c>
      <c r="D4202">
        <v>10.994</v>
      </c>
    </row>
    <row r="4203" spans="2:4">
      <c r="B4203">
        <v>49.408000000000001</v>
      </c>
      <c r="D4203">
        <v>11.276</v>
      </c>
    </row>
    <row r="4204" spans="2:4">
      <c r="B4204">
        <v>53.927999999999997</v>
      </c>
      <c r="D4204">
        <v>12.481999999999999</v>
      </c>
    </row>
    <row r="4205" spans="2:4">
      <c r="B4205">
        <v>54.216999999999999</v>
      </c>
      <c r="D4205">
        <v>12.509</v>
      </c>
    </row>
    <row r="4206" spans="2:4">
      <c r="B4206">
        <v>73.997</v>
      </c>
      <c r="D4206">
        <v>12.89</v>
      </c>
    </row>
    <row r="4207" spans="2:4">
      <c r="B4207">
        <v>74.680999999999997</v>
      </c>
      <c r="D4207">
        <v>12.906000000000001</v>
      </c>
    </row>
    <row r="4208" spans="2:4">
      <c r="B4208">
        <v>75.540999999999997</v>
      </c>
      <c r="D4208">
        <v>12.766</v>
      </c>
    </row>
    <row r="4209" spans="1:4">
      <c r="B4209">
        <v>76.162000000000006</v>
      </c>
      <c r="D4209">
        <v>12.76</v>
      </c>
    </row>
    <row r="4210" spans="1:4">
      <c r="B4210">
        <v>94.543999999999997</v>
      </c>
      <c r="D4210">
        <v>12.927</v>
      </c>
    </row>
    <row r="4211" spans="1:4">
      <c r="B4211">
        <v>100</v>
      </c>
      <c r="D4211">
        <v>12.919</v>
      </c>
    </row>
    <row r="4212" spans="1:4">
      <c r="A4212" t="s">
        <v>167</v>
      </c>
    </row>
    <row r="4213" spans="1:4">
      <c r="A4213" t="s">
        <v>1</v>
      </c>
    </row>
    <row r="4214" spans="1:4">
      <c r="B4214">
        <v>-100</v>
      </c>
      <c r="D4214">
        <v>9.6069999999999993</v>
      </c>
    </row>
    <row r="4215" spans="1:4">
      <c r="B4215">
        <v>-88.238</v>
      </c>
      <c r="D4215">
        <v>9.6419999999999995</v>
      </c>
    </row>
    <row r="4216" spans="1:4">
      <c r="B4216">
        <v>-74.414000000000001</v>
      </c>
      <c r="D4216">
        <v>9.8469999999999995</v>
      </c>
    </row>
    <row r="4217" spans="1:4">
      <c r="B4217">
        <v>-73.453999999999994</v>
      </c>
      <c r="D4217">
        <v>9.8539999999999992</v>
      </c>
    </row>
    <row r="4218" spans="1:4">
      <c r="B4218">
        <v>-49.805</v>
      </c>
      <c r="D4218">
        <v>10.048</v>
      </c>
    </row>
    <row r="4219" spans="1:4">
      <c r="B4219">
        <v>-49.796999999999997</v>
      </c>
      <c r="D4219">
        <v>10.048</v>
      </c>
    </row>
    <row r="4220" spans="1:4">
      <c r="B4220">
        <v>-49.55</v>
      </c>
      <c r="D4220">
        <v>10.053000000000001</v>
      </c>
    </row>
    <row r="4221" spans="1:4">
      <c r="B4221">
        <v>-25.616</v>
      </c>
      <c r="D4221">
        <v>10.531000000000001</v>
      </c>
    </row>
    <row r="4222" spans="1:4">
      <c r="B4222">
        <v>-24.998999999999999</v>
      </c>
      <c r="D4222">
        <v>10.558</v>
      </c>
    </row>
    <row r="4223" spans="1:4">
      <c r="B4223">
        <v>-11.069000000000001</v>
      </c>
      <c r="D4223">
        <v>10.583</v>
      </c>
    </row>
    <row r="4224" spans="1:4">
      <c r="B4224">
        <v>0</v>
      </c>
      <c r="D4224">
        <v>10.595000000000001</v>
      </c>
    </row>
    <row r="4225" spans="1:4">
      <c r="B4225">
        <v>10.93</v>
      </c>
      <c r="D4225">
        <v>10.752000000000001</v>
      </c>
    </row>
    <row r="4226" spans="1:4">
      <c r="B4226">
        <v>31.457000000000001</v>
      </c>
      <c r="D4226">
        <v>11.093999999999999</v>
      </c>
    </row>
    <row r="4227" spans="1:4">
      <c r="B4227">
        <v>31.815000000000001</v>
      </c>
      <c r="D4227">
        <v>11.101000000000001</v>
      </c>
    </row>
    <row r="4228" spans="1:4">
      <c r="B4228">
        <v>33.99</v>
      </c>
      <c r="D4228">
        <v>11.083</v>
      </c>
    </row>
    <row r="4229" spans="1:4">
      <c r="B4229">
        <v>46.557000000000002</v>
      </c>
      <c r="D4229">
        <v>11.18</v>
      </c>
    </row>
    <row r="4230" spans="1:4">
      <c r="B4230">
        <v>49.933999999999997</v>
      </c>
      <c r="D4230">
        <v>11.196999999999999</v>
      </c>
    </row>
    <row r="4231" spans="1:4">
      <c r="B4231">
        <v>53.761000000000003</v>
      </c>
      <c r="D4231">
        <v>12.022</v>
      </c>
    </row>
    <row r="4232" spans="1:4">
      <c r="B4232">
        <v>53.844000000000001</v>
      </c>
      <c r="D4232">
        <v>12.044</v>
      </c>
    </row>
    <row r="4233" spans="1:4">
      <c r="B4233">
        <v>58.401000000000003</v>
      </c>
      <c r="D4233">
        <v>12.462999999999999</v>
      </c>
    </row>
    <row r="4234" spans="1:4">
      <c r="B4234">
        <v>59.170999999999999</v>
      </c>
      <c r="D4234">
        <v>12.478</v>
      </c>
    </row>
    <row r="4235" spans="1:4">
      <c r="B4235">
        <v>75.174000000000007</v>
      </c>
      <c r="D4235">
        <v>12.853</v>
      </c>
    </row>
    <row r="4236" spans="1:4">
      <c r="B4236">
        <v>75.236000000000004</v>
      </c>
      <c r="D4236">
        <v>12.843</v>
      </c>
    </row>
    <row r="4237" spans="1:4">
      <c r="B4237">
        <v>75.272000000000006</v>
      </c>
      <c r="D4237">
        <v>12.843999999999999</v>
      </c>
    </row>
    <row r="4238" spans="1:4">
      <c r="B4238">
        <v>79.980999999999995</v>
      </c>
      <c r="D4238">
        <v>12.86</v>
      </c>
    </row>
    <row r="4239" spans="1:4">
      <c r="B4239">
        <v>100</v>
      </c>
      <c r="D4239">
        <v>12.86</v>
      </c>
    </row>
    <row r="4240" spans="1:4">
      <c r="A4240" t="s">
        <v>168</v>
      </c>
    </row>
    <row r="4241" spans="1:4">
      <c r="A4241" t="s">
        <v>1</v>
      </c>
    </row>
    <row r="4242" spans="1:4">
      <c r="B4242">
        <v>-100</v>
      </c>
      <c r="D4242">
        <v>9.39</v>
      </c>
    </row>
    <row r="4243" spans="1:4">
      <c r="B4243">
        <v>-94.683000000000007</v>
      </c>
      <c r="D4243">
        <v>9.4510000000000005</v>
      </c>
    </row>
    <row r="4244" spans="1:4">
      <c r="B4244">
        <v>-75.992000000000004</v>
      </c>
      <c r="D4244">
        <v>9.6660000000000004</v>
      </c>
    </row>
    <row r="4245" spans="1:4">
      <c r="B4245">
        <v>-75.685000000000002</v>
      </c>
      <c r="D4245">
        <v>9.6669999999999998</v>
      </c>
    </row>
    <row r="4246" spans="1:4">
      <c r="B4246">
        <v>-75.447000000000003</v>
      </c>
      <c r="D4246">
        <v>9.67</v>
      </c>
    </row>
    <row r="4247" spans="1:4">
      <c r="B4247">
        <v>-66.956999999999994</v>
      </c>
      <c r="D4247">
        <v>9.6920000000000002</v>
      </c>
    </row>
    <row r="4248" spans="1:4">
      <c r="B4248">
        <v>-50.552999999999997</v>
      </c>
      <c r="D4248">
        <v>9.7390000000000008</v>
      </c>
    </row>
    <row r="4249" spans="1:4">
      <c r="B4249">
        <v>-49.475000000000001</v>
      </c>
      <c r="D4249">
        <v>9.7439999999999998</v>
      </c>
    </row>
    <row r="4250" spans="1:4">
      <c r="B4250">
        <v>-25.634</v>
      </c>
      <c r="D4250">
        <v>10.231</v>
      </c>
    </row>
    <row r="4251" spans="1:4">
      <c r="B4251">
        <v>-23.847000000000001</v>
      </c>
      <c r="D4251">
        <v>10.308999999999999</v>
      </c>
    </row>
    <row r="4252" spans="1:4">
      <c r="B4252">
        <v>-12.865</v>
      </c>
      <c r="D4252">
        <v>10.808</v>
      </c>
    </row>
    <row r="4253" spans="1:4">
      <c r="B4253">
        <v>0</v>
      </c>
      <c r="D4253">
        <v>10.708</v>
      </c>
    </row>
    <row r="4254" spans="1:4">
      <c r="B4254">
        <v>1.012</v>
      </c>
      <c r="D4254">
        <v>10.709</v>
      </c>
    </row>
    <row r="4255" spans="1:4">
      <c r="B4255">
        <v>9.2989999999999995</v>
      </c>
      <c r="D4255">
        <v>10.733000000000001</v>
      </c>
    </row>
    <row r="4256" spans="1:4">
      <c r="B4256">
        <v>31.222999999999999</v>
      </c>
      <c r="D4256">
        <v>11.154</v>
      </c>
    </row>
    <row r="4257" spans="1:4">
      <c r="B4257">
        <v>32.026000000000003</v>
      </c>
      <c r="D4257">
        <v>11.253</v>
      </c>
    </row>
    <row r="4258" spans="1:4">
      <c r="B4258">
        <v>32.94</v>
      </c>
      <c r="D4258">
        <v>11.247999999999999</v>
      </c>
    </row>
    <row r="4259" spans="1:4">
      <c r="B4259">
        <v>34.293999999999997</v>
      </c>
      <c r="D4259">
        <v>11.394</v>
      </c>
    </row>
    <row r="4260" spans="1:4">
      <c r="B4260">
        <v>41.837000000000003</v>
      </c>
      <c r="D4260">
        <v>11.257999999999999</v>
      </c>
    </row>
    <row r="4261" spans="1:4">
      <c r="B4261">
        <v>44.457000000000001</v>
      </c>
      <c r="D4261">
        <v>11.275</v>
      </c>
    </row>
    <row r="4262" spans="1:4">
      <c r="B4262">
        <v>49.185000000000002</v>
      </c>
      <c r="D4262">
        <v>11.792999999999999</v>
      </c>
    </row>
    <row r="4263" spans="1:4">
      <c r="B4263">
        <v>49.503</v>
      </c>
      <c r="D4263">
        <v>11.843999999999999</v>
      </c>
    </row>
    <row r="4264" spans="1:4">
      <c r="B4264">
        <v>60.811999999999998</v>
      </c>
      <c r="D4264">
        <v>11.013999999999999</v>
      </c>
    </row>
    <row r="4265" spans="1:4">
      <c r="B4265">
        <v>62.287999999999997</v>
      </c>
      <c r="D4265">
        <v>11.044</v>
      </c>
    </row>
    <row r="4266" spans="1:4">
      <c r="B4266">
        <v>83.180999999999997</v>
      </c>
      <c r="D4266">
        <v>11.366</v>
      </c>
    </row>
    <row r="4267" spans="1:4">
      <c r="B4267">
        <v>88.174000000000007</v>
      </c>
      <c r="D4267">
        <v>11.347</v>
      </c>
    </row>
    <row r="4268" spans="1:4">
      <c r="B4268">
        <v>90.578999999999994</v>
      </c>
      <c r="D4268">
        <v>11.348000000000001</v>
      </c>
    </row>
    <row r="4269" spans="1:4">
      <c r="B4269">
        <v>100</v>
      </c>
      <c r="D4269">
        <v>11.292999999999999</v>
      </c>
    </row>
    <row r="4270" spans="1:4">
      <c r="A4270" t="s">
        <v>169</v>
      </c>
    </row>
    <row r="4271" spans="1:4">
      <c r="A4271" t="s">
        <v>1</v>
      </c>
    </row>
    <row r="4272" spans="1:4">
      <c r="B4272">
        <v>-100</v>
      </c>
      <c r="D4272">
        <v>9.2349999999999994</v>
      </c>
    </row>
    <row r="4273" spans="2:4">
      <c r="B4273">
        <v>-99.962000000000003</v>
      </c>
      <c r="D4273">
        <v>9.2349999999999994</v>
      </c>
    </row>
    <row r="4274" spans="2:4">
      <c r="B4274">
        <v>-99.566000000000003</v>
      </c>
      <c r="D4274">
        <v>9.2370000000000001</v>
      </c>
    </row>
    <row r="4275" spans="2:4">
      <c r="B4275">
        <v>-99.387</v>
      </c>
      <c r="D4275">
        <v>9.24</v>
      </c>
    </row>
    <row r="4276" spans="2:4">
      <c r="B4276">
        <v>-76.099999999999994</v>
      </c>
      <c r="D4276">
        <v>9.4090000000000007</v>
      </c>
    </row>
    <row r="4277" spans="2:4">
      <c r="B4277">
        <v>-74.44</v>
      </c>
      <c r="D4277">
        <v>9.4139999999999997</v>
      </c>
    </row>
    <row r="4278" spans="2:4">
      <c r="B4278">
        <v>-72.698999999999998</v>
      </c>
      <c r="D4278">
        <v>9.4350000000000005</v>
      </c>
    </row>
    <row r="4279" spans="2:4">
      <c r="B4279">
        <v>-51.323</v>
      </c>
      <c r="D4279">
        <v>9.6180000000000003</v>
      </c>
    </row>
    <row r="4280" spans="2:4">
      <c r="B4280">
        <v>-49.790999999999997</v>
      </c>
      <c r="D4280">
        <v>9.6170000000000009</v>
      </c>
    </row>
    <row r="4281" spans="2:4">
      <c r="B4281">
        <v>-47.591000000000001</v>
      </c>
      <c r="D4281">
        <v>9.6720000000000006</v>
      </c>
    </row>
    <row r="4282" spans="2:4">
      <c r="B4282">
        <v>-25.14</v>
      </c>
      <c r="D4282">
        <v>9.9220000000000006</v>
      </c>
    </row>
    <row r="4283" spans="2:4">
      <c r="B4283">
        <v>-24.648</v>
      </c>
      <c r="D4283">
        <v>9.9239999999999995</v>
      </c>
    </row>
    <row r="4284" spans="2:4">
      <c r="B4284">
        <v>-23.728000000000002</v>
      </c>
      <c r="D4284">
        <v>9.9760000000000009</v>
      </c>
    </row>
    <row r="4285" spans="2:4">
      <c r="B4285">
        <v>-13.032999999999999</v>
      </c>
      <c r="D4285">
        <v>10.577</v>
      </c>
    </row>
    <row r="4286" spans="2:4">
      <c r="B4286">
        <v>-1.827</v>
      </c>
      <c r="D4286">
        <v>11.135</v>
      </c>
    </row>
    <row r="4287" spans="2:4">
      <c r="B4287">
        <v>0</v>
      </c>
      <c r="D4287">
        <v>11.321999999999999</v>
      </c>
    </row>
    <row r="4288" spans="2:4">
      <c r="B4288">
        <v>6.0339999999999998</v>
      </c>
      <c r="D4288">
        <v>12.202</v>
      </c>
    </row>
    <row r="4289" spans="1:4">
      <c r="B4289">
        <v>17.242999999999999</v>
      </c>
      <c r="D4289">
        <v>12.348000000000001</v>
      </c>
    </row>
    <row r="4290" spans="1:4">
      <c r="B4290">
        <v>23.756</v>
      </c>
      <c r="D4290">
        <v>12.363</v>
      </c>
    </row>
    <row r="4291" spans="1:4">
      <c r="B4291">
        <v>29.12</v>
      </c>
      <c r="D4291">
        <v>12.756</v>
      </c>
    </row>
    <row r="4292" spans="1:4">
      <c r="B4292">
        <v>29.853000000000002</v>
      </c>
      <c r="D4292">
        <v>12.826000000000001</v>
      </c>
    </row>
    <row r="4293" spans="1:4">
      <c r="B4293">
        <v>31.925999999999998</v>
      </c>
      <c r="D4293">
        <v>12.848000000000001</v>
      </c>
    </row>
    <row r="4294" spans="1:4">
      <c r="B4294">
        <v>34.168999999999997</v>
      </c>
      <c r="D4294">
        <v>12.872</v>
      </c>
    </row>
    <row r="4295" spans="1:4">
      <c r="B4295">
        <v>49.2</v>
      </c>
      <c r="D4295">
        <v>13.012</v>
      </c>
    </row>
    <row r="4296" spans="1:4">
      <c r="B4296">
        <v>50.253</v>
      </c>
      <c r="D4296">
        <v>12.896000000000001</v>
      </c>
    </row>
    <row r="4297" spans="1:4">
      <c r="B4297">
        <v>57.341000000000001</v>
      </c>
      <c r="D4297">
        <v>12.025</v>
      </c>
    </row>
    <row r="4298" spans="1:4">
      <c r="B4298">
        <v>74.275999999999996</v>
      </c>
      <c r="D4298">
        <v>12.446999999999999</v>
      </c>
    </row>
    <row r="4299" spans="1:4">
      <c r="B4299">
        <v>75.548000000000002</v>
      </c>
      <c r="D4299">
        <v>12.467000000000001</v>
      </c>
    </row>
    <row r="4300" spans="1:4">
      <c r="B4300">
        <v>75.873999999999995</v>
      </c>
      <c r="D4300">
        <v>12.464</v>
      </c>
    </row>
    <row r="4301" spans="1:4">
      <c r="B4301">
        <v>96.406000000000006</v>
      </c>
      <c r="D4301">
        <v>12.616</v>
      </c>
    </row>
    <row r="4302" spans="1:4">
      <c r="B4302">
        <v>100</v>
      </c>
      <c r="D4302">
        <v>12.606</v>
      </c>
    </row>
    <row r="4303" spans="1:4">
      <c r="A4303" t="s">
        <v>170</v>
      </c>
    </row>
    <row r="4304" spans="1:4">
      <c r="A4304" t="s">
        <v>1</v>
      </c>
    </row>
    <row r="4305" spans="2:4">
      <c r="B4305">
        <v>-100</v>
      </c>
      <c r="D4305">
        <v>9.1080000000000005</v>
      </c>
    </row>
    <row r="4306" spans="2:4">
      <c r="B4306">
        <v>-99.372</v>
      </c>
      <c r="D4306">
        <v>9.1120000000000001</v>
      </c>
    </row>
    <row r="4307" spans="2:4">
      <c r="B4307">
        <v>-79.450999999999993</v>
      </c>
      <c r="D4307">
        <v>9.2940000000000005</v>
      </c>
    </row>
    <row r="4308" spans="2:4">
      <c r="B4308">
        <v>-74.459999999999994</v>
      </c>
      <c r="D4308">
        <v>9.3260000000000005</v>
      </c>
    </row>
    <row r="4309" spans="2:4">
      <c r="B4309">
        <v>-71.840999999999994</v>
      </c>
      <c r="D4309">
        <v>9.3539999999999992</v>
      </c>
    </row>
    <row r="4310" spans="2:4">
      <c r="B4310">
        <v>-50.999000000000002</v>
      </c>
      <c r="D4310">
        <v>9.56</v>
      </c>
    </row>
    <row r="4311" spans="2:4">
      <c r="B4311">
        <v>-49.33</v>
      </c>
      <c r="D4311">
        <v>9.58</v>
      </c>
    </row>
    <row r="4312" spans="2:4">
      <c r="B4312">
        <v>-41.680999999999997</v>
      </c>
      <c r="D4312">
        <v>9.7129999999999992</v>
      </c>
    </row>
    <row r="4313" spans="2:4">
      <c r="B4313">
        <v>-17.783000000000001</v>
      </c>
      <c r="D4313">
        <v>10.117000000000001</v>
      </c>
    </row>
    <row r="4314" spans="2:4">
      <c r="B4314">
        <v>-15.502000000000001</v>
      </c>
      <c r="D4314">
        <v>10.172000000000001</v>
      </c>
    </row>
    <row r="4315" spans="2:4">
      <c r="B4315">
        <v>-14.925000000000001</v>
      </c>
      <c r="D4315">
        <v>10.214</v>
      </c>
    </row>
    <row r="4316" spans="2:4">
      <c r="B4316">
        <v>-12.541</v>
      </c>
      <c r="D4316">
        <v>10.318</v>
      </c>
    </row>
    <row r="4317" spans="2:4">
      <c r="B4317">
        <v>0</v>
      </c>
      <c r="D4317">
        <v>11.055</v>
      </c>
    </row>
    <row r="4318" spans="2:4">
      <c r="B4318">
        <v>4.2309999999999999</v>
      </c>
      <c r="D4318">
        <v>11.147</v>
      </c>
    </row>
    <row r="4319" spans="2:4">
      <c r="B4319">
        <v>6.3940000000000001</v>
      </c>
      <c r="D4319">
        <v>11.223000000000001</v>
      </c>
    </row>
    <row r="4320" spans="2:4">
      <c r="B4320">
        <v>13.41</v>
      </c>
      <c r="D4320">
        <v>11.609</v>
      </c>
    </row>
    <row r="4321" spans="1:4">
      <c r="B4321">
        <v>26.231999999999999</v>
      </c>
      <c r="D4321">
        <v>12.292</v>
      </c>
    </row>
    <row r="4322" spans="1:4">
      <c r="B4322">
        <v>26.510999999999999</v>
      </c>
      <c r="D4322">
        <v>12.319000000000001</v>
      </c>
    </row>
    <row r="4323" spans="1:4">
      <c r="B4323">
        <v>27.890999999999998</v>
      </c>
      <c r="D4323">
        <v>12.334</v>
      </c>
    </row>
    <row r="4324" spans="1:4">
      <c r="B4324">
        <v>48.195999999999998</v>
      </c>
      <c r="D4324">
        <v>12.733000000000001</v>
      </c>
    </row>
    <row r="4325" spans="1:4">
      <c r="B4325">
        <v>52.755000000000003</v>
      </c>
      <c r="D4325">
        <v>11.923</v>
      </c>
    </row>
    <row r="4326" spans="1:4">
      <c r="B4326">
        <v>52.8</v>
      </c>
      <c r="D4326">
        <v>11.916</v>
      </c>
    </row>
    <row r="4327" spans="1:4">
      <c r="B4327">
        <v>64.004999999999995</v>
      </c>
      <c r="D4327">
        <v>11.032</v>
      </c>
    </row>
    <row r="4328" spans="1:4">
      <c r="B4328">
        <v>82.096999999999994</v>
      </c>
      <c r="D4328">
        <v>11.23</v>
      </c>
    </row>
    <row r="4329" spans="1:4">
      <c r="B4329">
        <v>86.47</v>
      </c>
      <c r="D4329">
        <v>11.041</v>
      </c>
    </row>
    <row r="4330" spans="1:4">
      <c r="B4330">
        <v>91.944999999999993</v>
      </c>
      <c r="D4330">
        <v>11.026</v>
      </c>
    </row>
    <row r="4331" spans="1:4">
      <c r="B4331">
        <v>100</v>
      </c>
      <c r="D4331">
        <v>10.992000000000001</v>
      </c>
    </row>
    <row r="4332" spans="1:4">
      <c r="A4332" t="s">
        <v>171</v>
      </c>
    </row>
    <row r="4333" spans="1:4">
      <c r="A4333" t="s">
        <v>1</v>
      </c>
    </row>
    <row r="4334" spans="1:4">
      <c r="B4334">
        <v>-100</v>
      </c>
      <c r="D4334">
        <v>8.94</v>
      </c>
    </row>
    <row r="4335" spans="1:4">
      <c r="B4335">
        <v>-77.715000000000003</v>
      </c>
      <c r="D4335">
        <v>9.2289999999999992</v>
      </c>
    </row>
    <row r="4336" spans="1:4">
      <c r="B4336">
        <v>-74.709000000000003</v>
      </c>
      <c r="D4336">
        <v>9.2509999999999994</v>
      </c>
    </row>
    <row r="4337" spans="2:4">
      <c r="B4337">
        <v>-51.703000000000003</v>
      </c>
      <c r="D4337">
        <v>9.5730000000000004</v>
      </c>
    </row>
    <row r="4338" spans="2:4">
      <c r="B4338">
        <v>-49.945</v>
      </c>
      <c r="D4338">
        <v>9.5939999999999994</v>
      </c>
    </row>
    <row r="4339" spans="2:4">
      <c r="B4339">
        <v>-49.146000000000001</v>
      </c>
      <c r="D4339">
        <v>9.6059999999999999</v>
      </c>
    </row>
    <row r="4340" spans="2:4">
      <c r="B4340">
        <v>-25.667000000000002</v>
      </c>
      <c r="D4340">
        <v>10.151999999999999</v>
      </c>
    </row>
    <row r="4341" spans="2:4">
      <c r="B4341">
        <v>-25.045999999999999</v>
      </c>
      <c r="D4341">
        <v>10.167</v>
      </c>
    </row>
    <row r="4342" spans="2:4">
      <c r="B4342">
        <v>-24.396000000000001</v>
      </c>
      <c r="D4342">
        <v>10.215</v>
      </c>
    </row>
    <row r="4343" spans="2:4">
      <c r="B4343">
        <v>-18.628</v>
      </c>
      <c r="D4343">
        <v>10.704000000000001</v>
      </c>
    </row>
    <row r="4344" spans="2:4">
      <c r="B4344">
        <v>-16.678999999999998</v>
      </c>
      <c r="D4344">
        <v>10.773</v>
      </c>
    </row>
    <row r="4345" spans="2:4">
      <c r="B4345">
        <v>0</v>
      </c>
      <c r="D4345">
        <v>11.036</v>
      </c>
    </row>
    <row r="4346" spans="2:4">
      <c r="B4346">
        <v>25.038</v>
      </c>
      <c r="D4346">
        <v>11.532999999999999</v>
      </c>
    </row>
    <row r="4347" spans="2:4">
      <c r="B4347">
        <v>25.402999999999999</v>
      </c>
      <c r="D4347">
        <v>11.537000000000001</v>
      </c>
    </row>
    <row r="4348" spans="2:4">
      <c r="B4348">
        <v>49.707000000000001</v>
      </c>
      <c r="D4348">
        <v>12.105</v>
      </c>
    </row>
    <row r="4349" spans="2:4">
      <c r="B4349">
        <v>50.427999999999997</v>
      </c>
      <c r="D4349">
        <v>11.965999999999999</v>
      </c>
    </row>
    <row r="4350" spans="2:4">
      <c r="B4350">
        <v>73.353999999999999</v>
      </c>
      <c r="D4350">
        <v>12.226000000000001</v>
      </c>
    </row>
    <row r="4351" spans="2:4">
      <c r="B4351">
        <v>74.915000000000006</v>
      </c>
      <c r="D4351">
        <v>12.257</v>
      </c>
    </row>
    <row r="4352" spans="2:4">
      <c r="B4352">
        <v>75.248000000000005</v>
      </c>
      <c r="D4352">
        <v>12.259</v>
      </c>
    </row>
    <row r="4353" spans="1:4">
      <c r="B4353">
        <v>99.855000000000004</v>
      </c>
      <c r="D4353">
        <v>12.18</v>
      </c>
    </row>
    <row r="4354" spans="1:4">
      <c r="B4354">
        <v>100</v>
      </c>
      <c r="D4354">
        <v>12.179</v>
      </c>
    </row>
    <row r="4355" spans="1:4">
      <c r="A4355" t="s">
        <v>172</v>
      </c>
    </row>
    <row r="4356" spans="1:4">
      <c r="A4356" t="s">
        <v>1</v>
      </c>
    </row>
    <row r="4357" spans="1:4">
      <c r="B4357">
        <v>-100</v>
      </c>
      <c r="D4357">
        <v>9.4659999999999993</v>
      </c>
    </row>
    <row r="4358" spans="1:4">
      <c r="B4358">
        <v>-78.819999999999993</v>
      </c>
      <c r="D4358">
        <v>10.002000000000001</v>
      </c>
    </row>
    <row r="4359" spans="1:4">
      <c r="B4359">
        <v>-78.665000000000006</v>
      </c>
      <c r="D4359">
        <v>10.005000000000001</v>
      </c>
    </row>
    <row r="4360" spans="1:4">
      <c r="B4360">
        <v>-78.522000000000006</v>
      </c>
      <c r="D4360">
        <v>10.006</v>
      </c>
    </row>
    <row r="4361" spans="1:4">
      <c r="B4361">
        <v>-76.98</v>
      </c>
      <c r="D4361">
        <v>10.022</v>
      </c>
    </row>
    <row r="4362" spans="1:4">
      <c r="B4362">
        <v>-42.859000000000002</v>
      </c>
      <c r="D4362">
        <v>10.169</v>
      </c>
    </row>
    <row r="4363" spans="1:4">
      <c r="B4363">
        <v>-39.953000000000003</v>
      </c>
      <c r="D4363">
        <v>10.237</v>
      </c>
    </row>
    <row r="4364" spans="1:4">
      <c r="B4364">
        <v>-23.266999999999999</v>
      </c>
      <c r="D4364">
        <v>11.913</v>
      </c>
    </row>
    <row r="4365" spans="1:4">
      <c r="B4365">
        <v>-22.052</v>
      </c>
      <c r="D4365">
        <v>12.012</v>
      </c>
    </row>
    <row r="4366" spans="1:4">
      <c r="B4366">
        <v>-21.84</v>
      </c>
      <c r="D4366">
        <v>12.016</v>
      </c>
    </row>
    <row r="4367" spans="1:4">
      <c r="B4367">
        <v>0</v>
      </c>
      <c r="D4367">
        <v>12.24</v>
      </c>
    </row>
    <row r="4368" spans="1:4">
      <c r="B4368">
        <v>21.748000000000001</v>
      </c>
      <c r="D4368">
        <v>11.688000000000001</v>
      </c>
    </row>
    <row r="4369" spans="1:4">
      <c r="B4369">
        <v>24.885999999999999</v>
      </c>
      <c r="D4369">
        <v>11.669</v>
      </c>
    </row>
    <row r="4370" spans="1:4">
      <c r="B4370">
        <v>25.943999999999999</v>
      </c>
      <c r="D4370">
        <v>11.618</v>
      </c>
    </row>
    <row r="4371" spans="1:4">
      <c r="B4371">
        <v>55.363</v>
      </c>
      <c r="D4371">
        <v>11.919</v>
      </c>
    </row>
    <row r="4372" spans="1:4">
      <c r="B4372">
        <v>56.091000000000001</v>
      </c>
      <c r="D4372">
        <v>11.781000000000001</v>
      </c>
    </row>
    <row r="4373" spans="1:4">
      <c r="B4373">
        <v>56.22</v>
      </c>
      <c r="D4373">
        <v>11.768000000000001</v>
      </c>
    </row>
    <row r="4374" spans="1:4">
      <c r="B4374">
        <v>65.016999999999996</v>
      </c>
      <c r="D4374">
        <v>12.074999999999999</v>
      </c>
    </row>
    <row r="4375" spans="1:4">
      <c r="B4375">
        <v>72.472999999999999</v>
      </c>
      <c r="D4375">
        <v>12.186999999999999</v>
      </c>
    </row>
    <row r="4376" spans="1:4">
      <c r="B4376">
        <v>73.27</v>
      </c>
      <c r="D4376">
        <v>12.2</v>
      </c>
    </row>
    <row r="4377" spans="1:4">
      <c r="B4377">
        <v>96.438999999999993</v>
      </c>
      <c r="D4377">
        <v>12.185</v>
      </c>
    </row>
    <row r="4378" spans="1:4">
      <c r="B4378">
        <v>100</v>
      </c>
      <c r="D4378">
        <v>12.159000000000001</v>
      </c>
    </row>
    <row r="4379" spans="1:4">
      <c r="A4379" t="s">
        <v>173</v>
      </c>
    </row>
    <row r="4380" spans="1:4">
      <c r="A4380" t="s">
        <v>1</v>
      </c>
    </row>
    <row r="4381" spans="1:4">
      <c r="B4381">
        <v>-100</v>
      </c>
      <c r="D4381">
        <v>8.5809999999999995</v>
      </c>
    </row>
    <row r="4382" spans="1:4">
      <c r="B4382">
        <v>-75.611999999999995</v>
      </c>
      <c r="D4382">
        <v>9.0210000000000008</v>
      </c>
    </row>
    <row r="4383" spans="1:4">
      <c r="B4383">
        <v>-52.834000000000003</v>
      </c>
      <c r="D4383">
        <v>9.2080000000000002</v>
      </c>
    </row>
    <row r="4384" spans="1:4">
      <c r="B4384">
        <v>-48.642000000000003</v>
      </c>
      <c r="D4384">
        <v>9.2520000000000007</v>
      </c>
    </row>
    <row r="4385" spans="2:4">
      <c r="B4385">
        <v>-26.719000000000001</v>
      </c>
      <c r="D4385">
        <v>10.462</v>
      </c>
    </row>
    <row r="4386" spans="2:4">
      <c r="B4386">
        <v>-26.228999999999999</v>
      </c>
      <c r="D4386">
        <v>10.502000000000001</v>
      </c>
    </row>
    <row r="4387" spans="2:4">
      <c r="B4387">
        <v>-19.687999999999999</v>
      </c>
      <c r="D4387">
        <v>10.641999999999999</v>
      </c>
    </row>
    <row r="4388" spans="2:4">
      <c r="B4388">
        <v>0</v>
      </c>
      <c r="D4388">
        <v>11.026</v>
      </c>
    </row>
    <row r="4389" spans="2:4">
      <c r="B4389">
        <v>23.265000000000001</v>
      </c>
      <c r="D4389">
        <v>11.837</v>
      </c>
    </row>
    <row r="4390" spans="2:4">
      <c r="B4390">
        <v>27.42</v>
      </c>
      <c r="D4390">
        <v>11.692</v>
      </c>
    </row>
    <row r="4391" spans="2:4">
      <c r="B4391">
        <v>44.953000000000003</v>
      </c>
      <c r="D4391">
        <v>11.47</v>
      </c>
    </row>
    <row r="4392" spans="2:4">
      <c r="B4392">
        <v>47.942999999999998</v>
      </c>
      <c r="D4392">
        <v>11.397</v>
      </c>
    </row>
    <row r="4393" spans="2:4">
      <c r="B4393">
        <v>48.463000000000001</v>
      </c>
      <c r="D4393">
        <v>11.644</v>
      </c>
    </row>
    <row r="4394" spans="2:4">
      <c r="B4394">
        <v>55.026000000000003</v>
      </c>
      <c r="D4394">
        <v>10.878</v>
      </c>
    </row>
    <row r="4395" spans="2:4">
      <c r="B4395">
        <v>59.531999999999996</v>
      </c>
      <c r="D4395">
        <v>10.521000000000001</v>
      </c>
    </row>
    <row r="4396" spans="2:4">
      <c r="B4396">
        <v>62.198</v>
      </c>
      <c r="D4396">
        <v>10.561999999999999</v>
      </c>
    </row>
    <row r="4397" spans="2:4">
      <c r="B4397">
        <v>81.703999999999994</v>
      </c>
      <c r="D4397">
        <v>10.895</v>
      </c>
    </row>
    <row r="4398" spans="2:4">
      <c r="B4398">
        <v>86.275999999999996</v>
      </c>
      <c r="D4398">
        <v>10.893000000000001</v>
      </c>
    </row>
    <row r="4399" spans="2:4">
      <c r="B4399">
        <v>90.790999999999997</v>
      </c>
      <c r="D4399">
        <v>10.867000000000001</v>
      </c>
    </row>
    <row r="4400" spans="2:4">
      <c r="B4400">
        <v>100</v>
      </c>
      <c r="D4400">
        <v>10.754</v>
      </c>
    </row>
    <row r="4401" spans="1:4">
      <c r="A4401" t="s">
        <v>174</v>
      </c>
    </row>
    <row r="4402" spans="1:4">
      <c r="A4402" t="s">
        <v>1</v>
      </c>
    </row>
    <row r="4403" spans="1:4">
      <c r="B4403">
        <v>-100</v>
      </c>
      <c r="D4403">
        <v>8.4109999999999996</v>
      </c>
    </row>
    <row r="4404" spans="1:4">
      <c r="B4404">
        <v>-87.248999999999995</v>
      </c>
      <c r="D4404">
        <v>8.5289999999999999</v>
      </c>
    </row>
    <row r="4405" spans="1:4">
      <c r="B4405">
        <v>-84.584999999999994</v>
      </c>
      <c r="D4405">
        <v>8.5649999999999995</v>
      </c>
    </row>
    <row r="4406" spans="1:4">
      <c r="B4406">
        <v>-55.33</v>
      </c>
      <c r="D4406">
        <v>9.5150000000000006</v>
      </c>
    </row>
    <row r="4407" spans="1:4">
      <c r="B4407">
        <v>-50.732999999999997</v>
      </c>
      <c r="D4407">
        <v>9.5579999999999998</v>
      </c>
    </row>
    <row r="4408" spans="1:4">
      <c r="B4408">
        <v>-33.78</v>
      </c>
      <c r="D4408">
        <v>10.131</v>
      </c>
    </row>
    <row r="4409" spans="1:4">
      <c r="B4409">
        <v>-28.643999999999998</v>
      </c>
      <c r="D4409">
        <v>10.433</v>
      </c>
    </row>
    <row r="4410" spans="1:4">
      <c r="B4410">
        <v>-1.8120000000000001</v>
      </c>
      <c r="D4410">
        <v>11.141</v>
      </c>
    </row>
    <row r="4411" spans="1:4">
      <c r="B4411">
        <v>0</v>
      </c>
      <c r="D4411">
        <v>11.179</v>
      </c>
    </row>
    <row r="4412" spans="1:4">
      <c r="B4412">
        <v>2.6339999999999999</v>
      </c>
      <c r="D4412">
        <v>11.234</v>
      </c>
    </row>
    <row r="4413" spans="1:4">
      <c r="B4413">
        <v>6.7549999999999999</v>
      </c>
      <c r="D4413">
        <v>11.377000000000001</v>
      </c>
    </row>
    <row r="4414" spans="1:4">
      <c r="B4414">
        <v>32.902999999999999</v>
      </c>
      <c r="D4414">
        <v>10.465</v>
      </c>
    </row>
    <row r="4415" spans="1:4">
      <c r="B4415">
        <v>33.512999999999998</v>
      </c>
      <c r="D4415">
        <v>10.458</v>
      </c>
    </row>
    <row r="4416" spans="1:4">
      <c r="B4416">
        <v>45.619</v>
      </c>
      <c r="D4416">
        <v>10.164999999999999</v>
      </c>
    </row>
    <row r="4417" spans="1:4">
      <c r="B4417">
        <v>48.152999999999999</v>
      </c>
      <c r="D4417">
        <v>10.114000000000001</v>
      </c>
    </row>
    <row r="4418" spans="1:4">
      <c r="B4418">
        <v>48.241999999999997</v>
      </c>
      <c r="D4418">
        <v>10.113</v>
      </c>
    </row>
    <row r="4419" spans="1:4">
      <c r="B4419">
        <v>49.984999999999999</v>
      </c>
      <c r="D4419">
        <v>10.552</v>
      </c>
    </row>
    <row r="4420" spans="1:4">
      <c r="B4420">
        <v>53.317999999999998</v>
      </c>
      <c r="D4420">
        <v>11.563000000000001</v>
      </c>
    </row>
    <row r="4421" spans="1:4">
      <c r="B4421">
        <v>54.890999999999998</v>
      </c>
      <c r="D4421">
        <v>11.657999999999999</v>
      </c>
    </row>
    <row r="4422" spans="1:4">
      <c r="B4422">
        <v>71.745999999999995</v>
      </c>
      <c r="D4422">
        <v>11.971</v>
      </c>
    </row>
    <row r="4423" spans="1:4">
      <c r="B4423">
        <v>72.352000000000004</v>
      </c>
      <c r="D4423">
        <v>11.98</v>
      </c>
    </row>
    <row r="4424" spans="1:4">
      <c r="B4424">
        <v>72.497</v>
      </c>
      <c r="D4424">
        <v>11.978999999999999</v>
      </c>
    </row>
    <row r="4425" spans="1:4">
      <c r="B4425">
        <v>96.22</v>
      </c>
      <c r="D4425">
        <v>11.952999999999999</v>
      </c>
    </row>
    <row r="4426" spans="1:4">
      <c r="B4426">
        <v>100</v>
      </c>
      <c r="D4426">
        <v>11.936999999999999</v>
      </c>
    </row>
    <row r="4427" spans="1:4">
      <c r="A4427" t="s">
        <v>175</v>
      </c>
    </row>
    <row r="4428" spans="1:4">
      <c r="A4428" t="s">
        <v>1</v>
      </c>
    </row>
    <row r="4429" spans="1:4">
      <c r="B4429">
        <v>-100</v>
      </c>
      <c r="D4429">
        <v>8.1859999999999999</v>
      </c>
    </row>
    <row r="4430" spans="1:4">
      <c r="B4430">
        <v>-99.769000000000005</v>
      </c>
      <c r="D4430">
        <v>8.1880000000000006</v>
      </c>
    </row>
    <row r="4431" spans="1:4">
      <c r="B4431">
        <v>-92.36</v>
      </c>
      <c r="D4431">
        <v>8.3049999999999997</v>
      </c>
    </row>
    <row r="4432" spans="1:4">
      <c r="B4432">
        <v>-60.816000000000003</v>
      </c>
      <c r="D4432">
        <v>9.2710000000000008</v>
      </c>
    </row>
    <row r="4433" spans="2:4">
      <c r="B4433">
        <v>-54.076999999999998</v>
      </c>
      <c r="D4433">
        <v>9.4909999999999997</v>
      </c>
    </row>
    <row r="4434" spans="2:4">
      <c r="B4434">
        <v>-50.107999999999997</v>
      </c>
      <c r="D4434">
        <v>8.9169999999999998</v>
      </c>
    </row>
    <row r="4435" spans="2:4">
      <c r="B4435">
        <v>-48.762</v>
      </c>
      <c r="D4435">
        <v>8.94</v>
      </c>
    </row>
    <row r="4436" spans="2:4">
      <c r="B4436">
        <v>-29.196999999999999</v>
      </c>
      <c r="D4436">
        <v>10.215999999999999</v>
      </c>
    </row>
    <row r="4437" spans="2:4">
      <c r="B4437">
        <v>0</v>
      </c>
      <c r="D4437">
        <v>9.5020000000000007</v>
      </c>
    </row>
    <row r="4438" spans="2:4">
      <c r="B4438">
        <v>30.146000000000001</v>
      </c>
      <c r="D4438">
        <v>9.766</v>
      </c>
    </row>
    <row r="4439" spans="2:4">
      <c r="B4439">
        <v>31.132000000000001</v>
      </c>
      <c r="D4439">
        <v>9.734</v>
      </c>
    </row>
    <row r="4440" spans="2:4">
      <c r="B4440">
        <v>47.686999999999998</v>
      </c>
      <c r="D4440">
        <v>10.175000000000001</v>
      </c>
    </row>
    <row r="4441" spans="2:4">
      <c r="B4441">
        <v>49.271000000000001</v>
      </c>
      <c r="D4441">
        <v>10.217000000000001</v>
      </c>
    </row>
    <row r="4442" spans="2:4">
      <c r="B4442">
        <v>49.289000000000001</v>
      </c>
      <c r="D4442">
        <v>10.223000000000001</v>
      </c>
    </row>
    <row r="4443" spans="2:4">
      <c r="B4443">
        <v>49.34</v>
      </c>
      <c r="D4443">
        <v>10.218</v>
      </c>
    </row>
    <row r="4444" spans="2:4">
      <c r="B4444">
        <v>53.610999999999997</v>
      </c>
      <c r="D4444">
        <v>11.234999999999999</v>
      </c>
    </row>
    <row r="4445" spans="2:4">
      <c r="B4445">
        <v>55.005000000000003</v>
      </c>
      <c r="D4445">
        <v>11.55</v>
      </c>
    </row>
    <row r="4446" spans="2:4">
      <c r="B4446">
        <v>59.024999999999999</v>
      </c>
      <c r="D4446">
        <v>10.130000000000001</v>
      </c>
    </row>
    <row r="4447" spans="2:4">
      <c r="B4447">
        <v>74.456999999999994</v>
      </c>
      <c r="D4447">
        <v>11.888999999999999</v>
      </c>
    </row>
    <row r="4448" spans="2:4">
      <c r="B4448">
        <v>75.376000000000005</v>
      </c>
      <c r="D4448">
        <v>11.952</v>
      </c>
    </row>
    <row r="4449" spans="1:4">
      <c r="B4449">
        <v>87.126999999999995</v>
      </c>
      <c r="D4449">
        <v>10.45</v>
      </c>
    </row>
    <row r="4450" spans="1:4">
      <c r="B4450">
        <v>88.8</v>
      </c>
      <c r="D4450">
        <v>10.44</v>
      </c>
    </row>
    <row r="4451" spans="1:4">
      <c r="B4451">
        <v>100</v>
      </c>
      <c r="D4451">
        <v>11.824</v>
      </c>
    </row>
    <row r="4452" spans="1:4">
      <c r="A4452" t="s">
        <v>176</v>
      </c>
    </row>
    <row r="4453" spans="1:4">
      <c r="A4453" t="s">
        <v>1</v>
      </c>
    </row>
    <row r="4454" spans="1:4">
      <c r="B4454">
        <v>-100</v>
      </c>
      <c r="D4454">
        <v>8.2089999999999996</v>
      </c>
    </row>
    <row r="4455" spans="1:4">
      <c r="B4455">
        <v>-95.498999999999995</v>
      </c>
      <c r="D4455">
        <v>8.218</v>
      </c>
    </row>
    <row r="4456" spans="1:4">
      <c r="B4456">
        <v>-87.456999999999994</v>
      </c>
      <c r="D4456">
        <v>8.3369999999999997</v>
      </c>
    </row>
    <row r="4457" spans="1:4">
      <c r="B4457">
        <v>-74.497</v>
      </c>
      <c r="D4457">
        <v>8.7360000000000007</v>
      </c>
    </row>
    <row r="4458" spans="1:4">
      <c r="B4458">
        <v>-57.179000000000002</v>
      </c>
      <c r="D4458">
        <v>9.3550000000000004</v>
      </c>
    </row>
    <row r="4459" spans="1:4">
      <c r="B4459">
        <v>-37.534999999999997</v>
      </c>
      <c r="D4459">
        <v>8.6850000000000005</v>
      </c>
    </row>
    <row r="4460" spans="1:4">
      <c r="B4460">
        <v>-32.194000000000003</v>
      </c>
      <c r="D4460">
        <v>8.86</v>
      </c>
    </row>
    <row r="4461" spans="1:4">
      <c r="B4461">
        <v>-29.722999999999999</v>
      </c>
      <c r="D4461">
        <v>8.9510000000000005</v>
      </c>
    </row>
    <row r="4462" spans="1:4">
      <c r="B4462">
        <v>0</v>
      </c>
      <c r="D4462">
        <v>8.8119999999999994</v>
      </c>
    </row>
    <row r="4463" spans="1:4">
      <c r="B4463">
        <v>21.963000000000001</v>
      </c>
      <c r="D4463">
        <v>9.077</v>
      </c>
    </row>
    <row r="4464" spans="1:4">
      <c r="B4464">
        <v>23.574000000000002</v>
      </c>
      <c r="D4464">
        <v>9.0890000000000004</v>
      </c>
    </row>
    <row r="4465" spans="1:4">
      <c r="B4465">
        <v>45.383000000000003</v>
      </c>
      <c r="D4465">
        <v>9.5749999999999993</v>
      </c>
    </row>
    <row r="4466" spans="1:4">
      <c r="B4466">
        <v>46.576000000000001</v>
      </c>
      <c r="D4466">
        <v>9.6069999999999993</v>
      </c>
    </row>
    <row r="4467" spans="1:4">
      <c r="B4467">
        <v>49.183999999999997</v>
      </c>
      <c r="D4467">
        <v>10.427</v>
      </c>
    </row>
    <row r="4468" spans="1:4">
      <c r="B4468">
        <v>50.914000000000001</v>
      </c>
      <c r="D4468">
        <v>11.180999999999999</v>
      </c>
    </row>
    <row r="4469" spans="1:4">
      <c r="B4469">
        <v>53.970999999999997</v>
      </c>
      <c r="D4469">
        <v>11.316000000000001</v>
      </c>
    </row>
    <row r="4470" spans="1:4">
      <c r="B4470">
        <v>66.757000000000005</v>
      </c>
      <c r="D4470">
        <v>10.989000000000001</v>
      </c>
    </row>
    <row r="4471" spans="1:4">
      <c r="B4471">
        <v>78.126999999999995</v>
      </c>
      <c r="D4471">
        <v>10.286</v>
      </c>
    </row>
    <row r="4472" spans="1:4">
      <c r="B4472">
        <v>80.844999999999999</v>
      </c>
      <c r="D4472">
        <v>10.473000000000001</v>
      </c>
    </row>
    <row r="4473" spans="1:4">
      <c r="B4473">
        <v>81.924999999999997</v>
      </c>
      <c r="D4473">
        <v>10.335000000000001</v>
      </c>
    </row>
    <row r="4474" spans="1:4">
      <c r="B4474">
        <v>86.805000000000007</v>
      </c>
      <c r="D4474">
        <v>10.305</v>
      </c>
    </row>
    <row r="4475" spans="1:4">
      <c r="B4475">
        <v>91.007000000000005</v>
      </c>
      <c r="D4475">
        <v>10.382999999999999</v>
      </c>
    </row>
    <row r="4476" spans="1:4">
      <c r="B4476">
        <v>98.117000000000004</v>
      </c>
      <c r="D4476">
        <v>10.242000000000001</v>
      </c>
    </row>
    <row r="4477" spans="1:4">
      <c r="B4477">
        <v>100</v>
      </c>
      <c r="D4477">
        <v>10.207000000000001</v>
      </c>
    </row>
    <row r="4478" spans="1:4">
      <c r="A4478" t="s">
        <v>177</v>
      </c>
    </row>
    <row r="4479" spans="1:4">
      <c r="A4479" t="s">
        <v>1</v>
      </c>
    </row>
    <row r="4480" spans="1:4">
      <c r="B4480">
        <v>-100</v>
      </c>
      <c r="D4480">
        <v>8.2149999999999999</v>
      </c>
    </row>
    <row r="4481" spans="2:4">
      <c r="B4481">
        <v>-99.896000000000001</v>
      </c>
      <c r="D4481">
        <v>8.2170000000000005</v>
      </c>
    </row>
    <row r="4482" spans="2:4">
      <c r="B4482">
        <v>-99.478999999999999</v>
      </c>
      <c r="D4482">
        <v>8.2219999999999995</v>
      </c>
    </row>
    <row r="4483" spans="2:4">
      <c r="B4483">
        <v>-76.707999999999998</v>
      </c>
      <c r="D4483">
        <v>8.3049999999999997</v>
      </c>
    </row>
    <row r="4484" spans="2:4">
      <c r="B4484">
        <v>-72.796999999999997</v>
      </c>
      <c r="D4484">
        <v>8.4369999999999994</v>
      </c>
    </row>
    <row r="4485" spans="2:4">
      <c r="B4485">
        <v>-72.781999999999996</v>
      </c>
      <c r="D4485">
        <v>8.31</v>
      </c>
    </row>
    <row r="4486" spans="2:4">
      <c r="B4486">
        <v>-55.871000000000002</v>
      </c>
      <c r="D4486">
        <v>8.4390000000000001</v>
      </c>
    </row>
    <row r="4487" spans="2:4">
      <c r="B4487">
        <v>-50.429000000000002</v>
      </c>
      <c r="D4487">
        <v>8.7210000000000001</v>
      </c>
    </row>
    <row r="4488" spans="2:4">
      <c r="B4488">
        <v>-49.262999999999998</v>
      </c>
      <c r="D4488">
        <v>8.7309999999999999</v>
      </c>
    </row>
    <row r="4489" spans="2:4">
      <c r="B4489">
        <v>-34.286000000000001</v>
      </c>
      <c r="D4489">
        <v>8.484</v>
      </c>
    </row>
    <row r="4490" spans="2:4">
      <c r="B4490">
        <v>-24.899000000000001</v>
      </c>
      <c r="D4490">
        <v>8.5129999999999999</v>
      </c>
    </row>
    <row r="4491" spans="2:4">
      <c r="B4491">
        <v>-24.773</v>
      </c>
      <c r="D4491">
        <v>8.5139999999999993</v>
      </c>
    </row>
    <row r="4492" spans="2:4">
      <c r="B4492">
        <v>-24.658999999999999</v>
      </c>
      <c r="D4492">
        <v>8.5150000000000006</v>
      </c>
    </row>
    <row r="4493" spans="2:4">
      <c r="B4493">
        <v>-12.129</v>
      </c>
      <c r="D4493">
        <v>8.6850000000000005</v>
      </c>
    </row>
    <row r="4494" spans="2:4">
      <c r="B4494">
        <v>0</v>
      </c>
      <c r="D4494">
        <v>8.718</v>
      </c>
    </row>
    <row r="4495" spans="2:4">
      <c r="B4495">
        <v>25.222999999999999</v>
      </c>
      <c r="D4495">
        <v>8.9719999999999995</v>
      </c>
    </row>
    <row r="4496" spans="2:4">
      <c r="B4496">
        <v>43.606000000000002</v>
      </c>
      <c r="D4496">
        <v>9.0269999999999992</v>
      </c>
    </row>
    <row r="4497" spans="1:4">
      <c r="B4497">
        <v>44.27</v>
      </c>
      <c r="D4497">
        <v>9.0039999999999996</v>
      </c>
    </row>
    <row r="4498" spans="1:4">
      <c r="B4498">
        <v>44.616999999999997</v>
      </c>
      <c r="D4498">
        <v>9.0220000000000002</v>
      </c>
    </row>
    <row r="4499" spans="1:4">
      <c r="B4499">
        <v>52.917000000000002</v>
      </c>
      <c r="D4499">
        <v>11.292</v>
      </c>
    </row>
    <row r="4500" spans="1:4">
      <c r="B4500">
        <v>75.588999999999999</v>
      </c>
      <c r="D4500">
        <v>11.789</v>
      </c>
    </row>
    <row r="4501" spans="1:4">
      <c r="B4501">
        <v>75.715999999999994</v>
      </c>
      <c r="D4501">
        <v>11.8</v>
      </c>
    </row>
    <row r="4502" spans="1:4">
      <c r="B4502">
        <v>75.754999999999995</v>
      </c>
      <c r="D4502">
        <v>11.798999999999999</v>
      </c>
    </row>
    <row r="4503" spans="1:4">
      <c r="B4503">
        <v>78.94</v>
      </c>
      <c r="D4503">
        <v>11.787000000000001</v>
      </c>
    </row>
    <row r="4504" spans="1:4">
      <c r="B4504">
        <v>100</v>
      </c>
      <c r="D4504">
        <v>11.709</v>
      </c>
    </row>
    <row r="4505" spans="1:4">
      <c r="A4505" t="s">
        <v>178</v>
      </c>
    </row>
    <row r="4506" spans="1:4">
      <c r="A4506" t="s">
        <v>1</v>
      </c>
    </row>
    <row r="4507" spans="1:4">
      <c r="B4507">
        <v>-100</v>
      </c>
      <c r="D4507">
        <v>8.1110000000000007</v>
      </c>
    </row>
    <row r="4508" spans="1:4">
      <c r="B4508">
        <v>-99.45</v>
      </c>
      <c r="D4508">
        <v>8.1170000000000009</v>
      </c>
    </row>
    <row r="4509" spans="1:4">
      <c r="B4509">
        <v>-99.435000000000002</v>
      </c>
      <c r="D4509">
        <v>8.1199999999999992</v>
      </c>
    </row>
    <row r="4510" spans="1:4">
      <c r="B4510">
        <v>-76.16</v>
      </c>
      <c r="D4510">
        <v>8.25</v>
      </c>
    </row>
    <row r="4511" spans="1:4">
      <c r="B4511">
        <v>-74.727000000000004</v>
      </c>
      <c r="D4511">
        <v>8.2349999999999994</v>
      </c>
    </row>
    <row r="4512" spans="1:4">
      <c r="B4512">
        <v>-65.897000000000006</v>
      </c>
      <c r="D4512">
        <v>8.3119999999999994</v>
      </c>
    </row>
    <row r="4513" spans="2:4">
      <c r="B4513">
        <v>-56.905999999999999</v>
      </c>
      <c r="D4513">
        <v>8.4009999999999998</v>
      </c>
    </row>
    <row r="4514" spans="2:4">
      <c r="B4514">
        <v>-55.05</v>
      </c>
      <c r="D4514">
        <v>8.4019999999999992</v>
      </c>
    </row>
    <row r="4515" spans="2:4">
      <c r="B4515">
        <v>-53.576999999999998</v>
      </c>
      <c r="D4515">
        <v>8.4250000000000007</v>
      </c>
    </row>
    <row r="4516" spans="2:4">
      <c r="B4516">
        <v>-34.448999999999998</v>
      </c>
      <c r="D4516">
        <v>8.5060000000000002</v>
      </c>
    </row>
    <row r="4517" spans="2:4">
      <c r="B4517">
        <v>-22.776</v>
      </c>
      <c r="D4517">
        <v>8.5820000000000007</v>
      </c>
    </row>
    <row r="4518" spans="2:4">
      <c r="B4518">
        <v>-10.721</v>
      </c>
      <c r="D4518">
        <v>8.6910000000000007</v>
      </c>
    </row>
    <row r="4519" spans="2:4">
      <c r="B4519">
        <v>0</v>
      </c>
      <c r="D4519">
        <v>8.6620000000000008</v>
      </c>
    </row>
    <row r="4520" spans="2:4">
      <c r="B4520">
        <v>24.797999999999998</v>
      </c>
      <c r="D4520">
        <v>8.7650000000000006</v>
      </c>
    </row>
    <row r="4521" spans="2:4">
      <c r="B4521">
        <v>24.798999999999999</v>
      </c>
      <c r="D4521">
        <v>8.7650000000000006</v>
      </c>
    </row>
    <row r="4522" spans="2:4">
      <c r="B4522">
        <v>24.907</v>
      </c>
      <c r="D4522">
        <v>8.766</v>
      </c>
    </row>
    <row r="4523" spans="2:4">
      <c r="B4523">
        <v>25.059000000000001</v>
      </c>
      <c r="D4523">
        <v>8.7669999999999995</v>
      </c>
    </row>
    <row r="4524" spans="2:4">
      <c r="B4524">
        <v>51.594000000000001</v>
      </c>
      <c r="D4524">
        <v>11.061</v>
      </c>
    </row>
    <row r="4525" spans="2:4">
      <c r="B4525">
        <v>52.024999999999999</v>
      </c>
      <c r="D4525">
        <v>11.182</v>
      </c>
    </row>
    <row r="4526" spans="2:4">
      <c r="B4526">
        <v>73.480999999999995</v>
      </c>
      <c r="D4526">
        <v>11.646000000000001</v>
      </c>
    </row>
    <row r="4527" spans="2:4">
      <c r="B4527">
        <v>74.594999999999999</v>
      </c>
      <c r="D4527">
        <v>11.667999999999999</v>
      </c>
    </row>
    <row r="4528" spans="2:4">
      <c r="B4528">
        <v>100</v>
      </c>
      <c r="D4528">
        <v>11.583</v>
      </c>
    </row>
    <row r="4529" spans="1:4">
      <c r="A4529" t="s">
        <v>179</v>
      </c>
    </row>
    <row r="4530" spans="1:4">
      <c r="A4530" t="s">
        <v>1</v>
      </c>
    </row>
    <row r="4531" spans="1:4">
      <c r="B4531">
        <v>-100</v>
      </c>
      <c r="D4531">
        <v>8.1389999999999993</v>
      </c>
    </row>
    <row r="4532" spans="1:4">
      <c r="B4532">
        <v>-99.001000000000005</v>
      </c>
      <c r="D4532">
        <v>8.15</v>
      </c>
    </row>
    <row r="4533" spans="1:4">
      <c r="B4533">
        <v>-85.751000000000005</v>
      </c>
      <c r="D4533">
        <v>8.4459999999999997</v>
      </c>
    </row>
    <row r="4534" spans="1:4">
      <c r="B4534">
        <v>-85.69</v>
      </c>
      <c r="D4534">
        <v>8.4280000000000008</v>
      </c>
    </row>
    <row r="4535" spans="1:4">
      <c r="B4535">
        <v>-75.19</v>
      </c>
      <c r="D4535">
        <v>8.2940000000000005</v>
      </c>
    </row>
    <row r="4536" spans="1:4">
      <c r="B4536">
        <v>-74.606999999999999</v>
      </c>
      <c r="D4536">
        <v>8.2929999999999993</v>
      </c>
    </row>
    <row r="4537" spans="1:4">
      <c r="B4537">
        <v>-58.514000000000003</v>
      </c>
      <c r="D4537">
        <v>8.51</v>
      </c>
    </row>
    <row r="4538" spans="1:4">
      <c r="B4538">
        <v>-49.704000000000001</v>
      </c>
      <c r="D4538">
        <v>8.4309999999999992</v>
      </c>
    </row>
    <row r="4539" spans="1:4">
      <c r="B4539">
        <v>-49.511000000000003</v>
      </c>
      <c r="D4539">
        <v>8.4350000000000005</v>
      </c>
    </row>
    <row r="4540" spans="1:4">
      <c r="B4540">
        <v>-49.18</v>
      </c>
      <c r="D4540">
        <v>8.4369999999999994</v>
      </c>
    </row>
    <row r="4541" spans="1:4">
      <c r="B4541">
        <v>-34.125999999999998</v>
      </c>
      <c r="D4541">
        <v>8.6039999999999992</v>
      </c>
    </row>
    <row r="4542" spans="1:4">
      <c r="B4542">
        <v>-24.695</v>
      </c>
      <c r="D4542">
        <v>8.6050000000000004</v>
      </c>
    </row>
    <row r="4543" spans="1:4">
      <c r="B4543">
        <v>-24.664999999999999</v>
      </c>
      <c r="D4543">
        <v>8.6059999999999999</v>
      </c>
    </row>
    <row r="4544" spans="1:4">
      <c r="B4544">
        <v>-24.623999999999999</v>
      </c>
      <c r="D4544">
        <v>8.6059999999999999</v>
      </c>
    </row>
    <row r="4545" spans="1:4">
      <c r="B4545">
        <v>-24.428000000000001</v>
      </c>
      <c r="D4545">
        <v>8.609</v>
      </c>
    </row>
    <row r="4546" spans="1:4">
      <c r="B4546">
        <v>-9.4969999999999999</v>
      </c>
      <c r="D4546">
        <v>8.8759999999999994</v>
      </c>
    </row>
    <row r="4547" spans="1:4">
      <c r="B4547">
        <v>0</v>
      </c>
      <c r="D4547">
        <v>8.8439999999999994</v>
      </c>
    </row>
    <row r="4548" spans="1:4">
      <c r="B4548">
        <v>17.969000000000001</v>
      </c>
      <c r="D4548">
        <v>9.2080000000000002</v>
      </c>
    </row>
    <row r="4549" spans="1:4">
      <c r="B4549">
        <v>24.713999999999999</v>
      </c>
      <c r="D4549">
        <v>9.1660000000000004</v>
      </c>
    </row>
    <row r="4550" spans="1:4">
      <c r="B4550">
        <v>25.518999999999998</v>
      </c>
      <c r="D4550">
        <v>9.1890000000000001</v>
      </c>
    </row>
    <row r="4551" spans="1:4">
      <c r="B4551">
        <v>42.515999999999998</v>
      </c>
      <c r="D4551">
        <v>9.5269999999999992</v>
      </c>
    </row>
    <row r="4552" spans="1:4">
      <c r="B4552">
        <v>43.052999999999997</v>
      </c>
      <c r="D4552">
        <v>9.5749999999999993</v>
      </c>
    </row>
    <row r="4553" spans="1:4">
      <c r="B4553">
        <v>50.7</v>
      </c>
      <c r="D4553">
        <v>11.125999999999999</v>
      </c>
    </row>
    <row r="4554" spans="1:4">
      <c r="B4554">
        <v>58.362000000000002</v>
      </c>
      <c r="D4554">
        <v>11.246</v>
      </c>
    </row>
    <row r="4555" spans="1:4">
      <c r="B4555">
        <v>75.230999999999995</v>
      </c>
      <c r="D4555">
        <v>11.438000000000001</v>
      </c>
    </row>
    <row r="4556" spans="1:4">
      <c r="B4556">
        <v>76.123000000000005</v>
      </c>
      <c r="D4556">
        <v>11.521000000000001</v>
      </c>
    </row>
    <row r="4557" spans="1:4">
      <c r="B4557">
        <v>76.552999999999997</v>
      </c>
      <c r="D4557">
        <v>11.484999999999999</v>
      </c>
    </row>
    <row r="4558" spans="1:4">
      <c r="B4558">
        <v>100</v>
      </c>
      <c r="D4558">
        <v>11.305</v>
      </c>
    </row>
    <row r="4559" spans="1:4">
      <c r="A4559" t="s">
        <v>180</v>
      </c>
    </row>
    <row r="4560" spans="1:4">
      <c r="A4560" t="s">
        <v>1</v>
      </c>
    </row>
    <row r="4561" spans="2:4">
      <c r="B4561">
        <v>-100</v>
      </c>
      <c r="D4561">
        <v>8.2889999999999997</v>
      </c>
    </row>
    <row r="4562" spans="2:4">
      <c r="B4562">
        <v>-99.966999999999999</v>
      </c>
      <c r="D4562">
        <v>8.2899999999999991</v>
      </c>
    </row>
    <row r="4563" spans="2:4">
      <c r="B4563">
        <v>-85.444000000000003</v>
      </c>
      <c r="D4563">
        <v>8.5939999999999994</v>
      </c>
    </row>
    <row r="4564" spans="2:4">
      <c r="B4564">
        <v>-75.738</v>
      </c>
      <c r="D4564">
        <v>8.6229999999999993</v>
      </c>
    </row>
    <row r="4565" spans="2:4">
      <c r="B4565">
        <v>-73.238</v>
      </c>
      <c r="D4565">
        <v>8.6140000000000008</v>
      </c>
    </row>
    <row r="4566" spans="2:4">
      <c r="B4566">
        <v>-50.389000000000003</v>
      </c>
      <c r="D4566">
        <v>8.7370000000000001</v>
      </c>
    </row>
    <row r="4567" spans="2:4">
      <c r="B4567">
        <v>-49.514000000000003</v>
      </c>
      <c r="D4567">
        <v>8.7520000000000007</v>
      </c>
    </row>
    <row r="4568" spans="2:4">
      <c r="B4568">
        <v>-33.783000000000001</v>
      </c>
      <c r="D4568">
        <v>8.9410000000000007</v>
      </c>
    </row>
    <row r="4569" spans="2:4">
      <c r="B4569">
        <v>-16.818000000000001</v>
      </c>
      <c r="D4569">
        <v>9.0329999999999995</v>
      </c>
    </row>
    <row r="4570" spans="2:4">
      <c r="B4570">
        <v>-11.093</v>
      </c>
      <c r="D4570">
        <v>9.0709999999999997</v>
      </c>
    </row>
    <row r="4571" spans="2:4">
      <c r="B4571">
        <v>-10.582000000000001</v>
      </c>
      <c r="D4571">
        <v>9.0749999999999993</v>
      </c>
    </row>
    <row r="4572" spans="2:4">
      <c r="B4572">
        <v>-7.5709999999999997</v>
      </c>
      <c r="D4572">
        <v>9.11</v>
      </c>
    </row>
    <row r="4573" spans="2:4">
      <c r="B4573">
        <v>0</v>
      </c>
      <c r="D4573">
        <v>9.2089999999999996</v>
      </c>
    </row>
    <row r="4574" spans="2:4">
      <c r="B4574">
        <v>17.763999999999999</v>
      </c>
      <c r="D4574">
        <v>9.4420000000000002</v>
      </c>
    </row>
    <row r="4575" spans="2:4">
      <c r="B4575">
        <v>21.655000000000001</v>
      </c>
      <c r="D4575">
        <v>9.5500000000000007</v>
      </c>
    </row>
    <row r="4576" spans="2:4">
      <c r="B4576">
        <v>21.741</v>
      </c>
      <c r="D4576">
        <v>9.548</v>
      </c>
    </row>
    <row r="4577" spans="1:4">
      <c r="B4577">
        <v>41.551000000000002</v>
      </c>
      <c r="D4577">
        <v>9.1790000000000003</v>
      </c>
    </row>
    <row r="4578" spans="1:4">
      <c r="B4578">
        <v>42.463000000000001</v>
      </c>
      <c r="D4578">
        <v>9.1959999999999997</v>
      </c>
    </row>
    <row r="4579" spans="1:4">
      <c r="B4579">
        <v>43.423000000000002</v>
      </c>
      <c r="D4579">
        <v>9.2070000000000007</v>
      </c>
    </row>
    <row r="4580" spans="1:4">
      <c r="B4580">
        <v>50.372999999999998</v>
      </c>
      <c r="D4580">
        <v>10.803000000000001</v>
      </c>
    </row>
    <row r="4581" spans="1:4">
      <c r="B4581">
        <v>73.043000000000006</v>
      </c>
      <c r="D4581">
        <v>11.205</v>
      </c>
    </row>
    <row r="4582" spans="1:4">
      <c r="B4582">
        <v>74.319000000000003</v>
      </c>
      <c r="D4582">
        <v>11.324</v>
      </c>
    </row>
    <row r="4583" spans="1:4">
      <c r="B4583">
        <v>77.215999999999994</v>
      </c>
      <c r="D4583">
        <v>11.085000000000001</v>
      </c>
    </row>
    <row r="4584" spans="1:4">
      <c r="B4584">
        <v>87.888999999999996</v>
      </c>
      <c r="D4584">
        <v>9.7729999999999997</v>
      </c>
    </row>
    <row r="4585" spans="1:4">
      <c r="B4585">
        <v>99.97</v>
      </c>
      <c r="D4585">
        <v>11.090999999999999</v>
      </c>
    </row>
    <row r="4586" spans="1:4">
      <c r="B4586">
        <v>100</v>
      </c>
      <c r="D4586">
        <v>11.099</v>
      </c>
    </row>
    <row r="4587" spans="1:4">
      <c r="A4587" t="s">
        <v>181</v>
      </c>
    </row>
    <row r="4588" spans="1:4">
      <c r="A4588" t="s">
        <v>1</v>
      </c>
    </row>
    <row r="4589" spans="1:4">
      <c r="B4589">
        <v>-100</v>
      </c>
      <c r="D4589">
        <v>8.7639999999999993</v>
      </c>
    </row>
    <row r="4590" spans="1:4">
      <c r="B4590">
        <v>-99.748000000000005</v>
      </c>
      <c r="D4590">
        <v>8.7690000000000001</v>
      </c>
    </row>
    <row r="4591" spans="1:4">
      <c r="B4591">
        <v>-99.412999999999997</v>
      </c>
      <c r="D4591">
        <v>8.7639999999999993</v>
      </c>
    </row>
    <row r="4592" spans="1:4">
      <c r="B4592">
        <v>-99.116</v>
      </c>
      <c r="D4592">
        <v>8.7880000000000003</v>
      </c>
    </row>
    <row r="4593" spans="2:4">
      <c r="B4593">
        <v>-98.76</v>
      </c>
      <c r="D4593">
        <v>8.7840000000000007</v>
      </c>
    </row>
    <row r="4594" spans="2:4">
      <c r="B4594">
        <v>-85.974999999999994</v>
      </c>
      <c r="D4594">
        <v>8.9380000000000006</v>
      </c>
    </row>
    <row r="4595" spans="2:4">
      <c r="B4595">
        <v>-65.426000000000002</v>
      </c>
      <c r="D4595">
        <v>9.0709999999999997</v>
      </c>
    </row>
    <row r="4596" spans="2:4">
      <c r="B4596">
        <v>-60.366999999999997</v>
      </c>
      <c r="D4596">
        <v>9.1170000000000009</v>
      </c>
    </row>
    <row r="4597" spans="2:4">
      <c r="B4597">
        <v>-40.65</v>
      </c>
      <c r="D4597">
        <v>9.4190000000000005</v>
      </c>
    </row>
    <row r="4598" spans="2:4">
      <c r="B4598">
        <v>-37.631</v>
      </c>
      <c r="D4598">
        <v>9.4659999999999993</v>
      </c>
    </row>
    <row r="4599" spans="2:4">
      <c r="B4599">
        <v>-33.518000000000001</v>
      </c>
      <c r="D4599">
        <v>9.5559999999999992</v>
      </c>
    </row>
    <row r="4600" spans="2:4">
      <c r="B4600">
        <v>-33.384999999999998</v>
      </c>
      <c r="D4600">
        <v>9.5579999999999998</v>
      </c>
    </row>
    <row r="4601" spans="2:4">
      <c r="B4601">
        <v>-32.127000000000002</v>
      </c>
      <c r="D4601">
        <v>9.5709999999999997</v>
      </c>
    </row>
    <row r="4602" spans="2:4">
      <c r="B4602">
        <v>-20.628</v>
      </c>
      <c r="D4602">
        <v>9.6739999999999995</v>
      </c>
    </row>
    <row r="4603" spans="2:4">
      <c r="B4603">
        <v>-13.773999999999999</v>
      </c>
      <c r="D4603">
        <v>9.7940000000000005</v>
      </c>
    </row>
    <row r="4604" spans="2:4">
      <c r="B4604">
        <v>-9.4160000000000004</v>
      </c>
      <c r="D4604">
        <v>9.7010000000000005</v>
      </c>
    </row>
    <row r="4605" spans="2:4">
      <c r="B4605">
        <v>-9.3379999999999992</v>
      </c>
      <c r="D4605">
        <v>9.8940000000000001</v>
      </c>
    </row>
    <row r="4606" spans="2:4">
      <c r="B4606">
        <v>0</v>
      </c>
      <c r="D4606">
        <v>9.9719999999999995</v>
      </c>
    </row>
    <row r="4607" spans="2:4">
      <c r="B4607">
        <v>14.007</v>
      </c>
      <c r="D4607">
        <v>10.087999999999999</v>
      </c>
    </row>
    <row r="4608" spans="2:4">
      <c r="B4608">
        <v>17.634</v>
      </c>
      <c r="D4608">
        <v>10.02</v>
      </c>
    </row>
    <row r="4609" spans="1:4">
      <c r="B4609">
        <v>17.992999999999999</v>
      </c>
      <c r="D4609">
        <v>10.007</v>
      </c>
    </row>
    <row r="4610" spans="1:4">
      <c r="B4610">
        <v>25.783000000000001</v>
      </c>
      <c r="D4610">
        <v>9.8320000000000007</v>
      </c>
    </row>
    <row r="4611" spans="1:4">
      <c r="B4611">
        <v>29.036000000000001</v>
      </c>
      <c r="D4611">
        <v>9.8729999999999993</v>
      </c>
    </row>
    <row r="4612" spans="1:4">
      <c r="B4612">
        <v>42.499000000000002</v>
      </c>
      <c r="D4612">
        <v>9.4659999999999993</v>
      </c>
    </row>
    <row r="4613" spans="1:4">
      <c r="B4613">
        <v>47.018000000000001</v>
      </c>
      <c r="D4613">
        <v>10.308999999999999</v>
      </c>
    </row>
    <row r="4614" spans="1:4">
      <c r="B4614">
        <v>49.651000000000003</v>
      </c>
      <c r="D4614">
        <v>10.807</v>
      </c>
    </row>
    <row r="4615" spans="1:4">
      <c r="B4615">
        <v>51.03</v>
      </c>
      <c r="D4615">
        <v>10.712999999999999</v>
      </c>
    </row>
    <row r="4616" spans="1:4">
      <c r="B4616">
        <v>64.549000000000007</v>
      </c>
      <c r="D4616">
        <v>9.6229999999999993</v>
      </c>
    </row>
    <row r="4617" spans="1:4">
      <c r="B4617">
        <v>75.801000000000002</v>
      </c>
      <c r="D4617">
        <v>11.282</v>
      </c>
    </row>
    <row r="4618" spans="1:4">
      <c r="B4618">
        <v>76.325999999999993</v>
      </c>
      <c r="D4618">
        <v>11.289</v>
      </c>
    </row>
    <row r="4619" spans="1:4">
      <c r="B4619">
        <v>94.915000000000006</v>
      </c>
      <c r="D4619">
        <v>11.101000000000001</v>
      </c>
    </row>
    <row r="4620" spans="1:4">
      <c r="B4620">
        <v>100</v>
      </c>
      <c r="D4620">
        <v>11.012</v>
      </c>
    </row>
    <row r="4621" spans="1:4">
      <c r="A4621" t="s">
        <v>182</v>
      </c>
    </row>
    <row r="4622" spans="1:4">
      <c r="A4622" t="s">
        <v>1</v>
      </c>
    </row>
    <row r="4623" spans="1:4">
      <c r="B4623">
        <v>-100</v>
      </c>
      <c r="D4623">
        <v>8.5630000000000006</v>
      </c>
    </row>
    <row r="4624" spans="1:4">
      <c r="B4624">
        <v>-87.647000000000006</v>
      </c>
      <c r="D4624">
        <v>8.9499999999999993</v>
      </c>
    </row>
    <row r="4625" spans="2:4">
      <c r="B4625">
        <v>-72.454999999999998</v>
      </c>
      <c r="D4625">
        <v>8.8940000000000001</v>
      </c>
    </row>
    <row r="4626" spans="2:4">
      <c r="B4626">
        <v>-59.087000000000003</v>
      </c>
      <c r="D4626">
        <v>8.9879999999999995</v>
      </c>
    </row>
    <row r="4627" spans="2:4">
      <c r="B4627">
        <v>-57.16</v>
      </c>
      <c r="D4627">
        <v>9.0259999999999998</v>
      </c>
    </row>
    <row r="4628" spans="2:4">
      <c r="B4628">
        <v>-36.506999999999998</v>
      </c>
      <c r="D4628">
        <v>9.4030000000000005</v>
      </c>
    </row>
    <row r="4629" spans="2:4">
      <c r="B4629">
        <v>-35.487000000000002</v>
      </c>
      <c r="D4629">
        <v>9.5329999999999995</v>
      </c>
    </row>
    <row r="4630" spans="2:4">
      <c r="B4630">
        <v>-34.853999999999999</v>
      </c>
      <c r="D4630">
        <v>9.5440000000000005</v>
      </c>
    </row>
    <row r="4631" spans="2:4">
      <c r="B4631">
        <v>-30.111000000000001</v>
      </c>
      <c r="D4631">
        <v>9.5909999999999993</v>
      </c>
    </row>
    <row r="4632" spans="2:4">
      <c r="B4632">
        <v>-8.7620000000000005</v>
      </c>
      <c r="D4632">
        <v>9.6969999999999992</v>
      </c>
    </row>
    <row r="4633" spans="2:4">
      <c r="B4633">
        <v>-1.087</v>
      </c>
      <c r="D4633">
        <v>9.7729999999999997</v>
      </c>
    </row>
    <row r="4634" spans="2:4">
      <c r="B4634">
        <v>0</v>
      </c>
      <c r="D4634">
        <v>9.7880000000000003</v>
      </c>
    </row>
    <row r="4635" spans="2:4">
      <c r="B4635">
        <v>18.010999999999999</v>
      </c>
      <c r="D4635">
        <v>10.042</v>
      </c>
    </row>
    <row r="4636" spans="2:4">
      <c r="B4636">
        <v>46.619</v>
      </c>
      <c r="D4636">
        <v>10.71</v>
      </c>
    </row>
    <row r="4637" spans="2:4">
      <c r="B4637">
        <v>47.969000000000001</v>
      </c>
      <c r="D4637">
        <v>10.73</v>
      </c>
    </row>
    <row r="4638" spans="2:4">
      <c r="B4638">
        <v>48.411000000000001</v>
      </c>
      <c r="D4638">
        <v>10.715999999999999</v>
      </c>
    </row>
    <row r="4639" spans="2:4">
      <c r="B4639">
        <v>48.598999999999997</v>
      </c>
      <c r="D4639">
        <v>10.750999999999999</v>
      </c>
    </row>
    <row r="4640" spans="2:4">
      <c r="B4640">
        <v>49.091999999999999</v>
      </c>
      <c r="D4640">
        <v>10.71</v>
      </c>
    </row>
    <row r="4641" spans="1:4">
      <c r="B4641">
        <v>75.266999999999996</v>
      </c>
      <c r="D4641">
        <v>11.148</v>
      </c>
    </row>
    <row r="4642" spans="1:4">
      <c r="B4642">
        <v>75.543999999999997</v>
      </c>
      <c r="D4642">
        <v>11.125999999999999</v>
      </c>
    </row>
    <row r="4643" spans="1:4">
      <c r="B4643">
        <v>99.174999999999997</v>
      </c>
      <c r="D4643">
        <v>10.898999999999999</v>
      </c>
    </row>
    <row r="4644" spans="1:4">
      <c r="B4644">
        <v>100</v>
      </c>
      <c r="D4644">
        <v>10.89</v>
      </c>
    </row>
    <row r="4645" spans="1:4">
      <c r="A4645" t="s">
        <v>183</v>
      </c>
    </row>
    <row r="4646" spans="1:4">
      <c r="A4646" t="s">
        <v>1</v>
      </c>
    </row>
    <row r="4647" spans="1:4">
      <c r="B4647">
        <v>-100</v>
      </c>
      <c r="D4647">
        <v>8.0079999999999991</v>
      </c>
    </row>
    <row r="4648" spans="1:4">
      <c r="B4648">
        <v>-99.805999999999997</v>
      </c>
      <c r="D4648">
        <v>8.0109999999999992</v>
      </c>
    </row>
    <row r="4649" spans="1:4">
      <c r="B4649">
        <v>-89.59</v>
      </c>
      <c r="D4649">
        <v>8.1690000000000005</v>
      </c>
    </row>
    <row r="4650" spans="1:4">
      <c r="B4650">
        <v>-64.078000000000003</v>
      </c>
      <c r="D4650">
        <v>8.4949999999999992</v>
      </c>
    </row>
    <row r="4651" spans="1:4">
      <c r="B4651">
        <v>-60.673000000000002</v>
      </c>
      <c r="D4651">
        <v>8.5020000000000007</v>
      </c>
    </row>
    <row r="4652" spans="1:4">
      <c r="B4652">
        <v>-60.65</v>
      </c>
      <c r="D4652">
        <v>8.5050000000000008</v>
      </c>
    </row>
    <row r="4653" spans="1:4">
      <c r="B4653">
        <v>-35.243000000000002</v>
      </c>
      <c r="D4653">
        <v>8.7620000000000005</v>
      </c>
    </row>
    <row r="4654" spans="1:4">
      <c r="B4654">
        <v>-34.768999999999998</v>
      </c>
      <c r="D4654">
        <v>8.7680000000000007</v>
      </c>
    </row>
    <row r="4655" spans="1:4">
      <c r="B4655">
        <v>-34.746000000000002</v>
      </c>
      <c r="D4655">
        <v>8.77</v>
      </c>
    </row>
    <row r="4656" spans="1:4">
      <c r="B4656">
        <v>-34.125999999999998</v>
      </c>
      <c r="D4656">
        <v>8.7739999999999991</v>
      </c>
    </row>
    <row r="4657" spans="2:4">
      <c r="B4657">
        <v>-6.2210000000000001</v>
      </c>
      <c r="D4657">
        <v>8.8569999999999993</v>
      </c>
    </row>
    <row r="4658" spans="2:4">
      <c r="B4658">
        <v>0</v>
      </c>
      <c r="D4658">
        <v>8.77</v>
      </c>
    </row>
    <row r="4659" spans="2:4">
      <c r="B4659">
        <v>19.7</v>
      </c>
      <c r="D4659">
        <v>9.0419999999999998</v>
      </c>
    </row>
    <row r="4660" spans="2:4">
      <c r="B4660">
        <v>37.031999999999996</v>
      </c>
      <c r="D4660">
        <v>9.0559999999999992</v>
      </c>
    </row>
    <row r="4661" spans="2:4">
      <c r="B4661">
        <v>39.936999999999998</v>
      </c>
      <c r="D4661">
        <v>9.06</v>
      </c>
    </row>
    <row r="4662" spans="2:4">
      <c r="B4662">
        <v>40.206000000000003</v>
      </c>
      <c r="D4662">
        <v>9.0589999999999993</v>
      </c>
    </row>
    <row r="4663" spans="2:4">
      <c r="B4663">
        <v>40.274000000000001</v>
      </c>
      <c r="D4663">
        <v>9.08</v>
      </c>
    </row>
    <row r="4664" spans="2:4">
      <c r="B4664">
        <v>42.81</v>
      </c>
      <c r="D4664">
        <v>9.8179999999999996</v>
      </c>
    </row>
    <row r="4665" spans="2:4">
      <c r="B4665">
        <v>45.462000000000003</v>
      </c>
      <c r="D4665">
        <v>10.581</v>
      </c>
    </row>
    <row r="4666" spans="2:4">
      <c r="B4666">
        <v>49.823</v>
      </c>
      <c r="D4666">
        <v>10.728999999999999</v>
      </c>
    </row>
    <row r="4667" spans="2:4">
      <c r="B4667">
        <v>50.088000000000001</v>
      </c>
      <c r="D4667">
        <v>10.733000000000001</v>
      </c>
    </row>
    <row r="4668" spans="2:4">
      <c r="B4668">
        <v>58.406999999999996</v>
      </c>
      <c r="D4668">
        <v>10.83</v>
      </c>
    </row>
    <row r="4669" spans="2:4">
      <c r="B4669">
        <v>75.277000000000001</v>
      </c>
      <c r="D4669">
        <v>11.028</v>
      </c>
    </row>
    <row r="4670" spans="2:4">
      <c r="B4670">
        <v>75.75</v>
      </c>
      <c r="D4670">
        <v>11.023</v>
      </c>
    </row>
    <row r="4671" spans="2:4">
      <c r="B4671">
        <v>99.867999999999995</v>
      </c>
      <c r="D4671">
        <v>10.742000000000001</v>
      </c>
    </row>
    <row r="4672" spans="2:4">
      <c r="B4672">
        <v>100</v>
      </c>
      <c r="D4672">
        <v>10.724</v>
      </c>
    </row>
    <row r="4673" spans="1:4">
      <c r="A4673" t="s">
        <v>184</v>
      </c>
    </row>
    <row r="4674" spans="1:4">
      <c r="A4674" t="s">
        <v>1</v>
      </c>
    </row>
    <row r="4675" spans="1:4">
      <c r="B4675">
        <v>-100</v>
      </c>
      <c r="D4675">
        <v>7.8739999999999997</v>
      </c>
    </row>
    <row r="4676" spans="1:4">
      <c r="B4676">
        <v>-99.953999999999994</v>
      </c>
      <c r="D4676">
        <v>7.8739999999999997</v>
      </c>
    </row>
    <row r="4677" spans="1:4">
      <c r="B4677">
        <v>-99.364000000000004</v>
      </c>
      <c r="D4677">
        <v>7.883</v>
      </c>
    </row>
    <row r="4678" spans="1:4">
      <c r="B4678">
        <v>-90.649000000000001</v>
      </c>
      <c r="D4678">
        <v>8.0579999999999998</v>
      </c>
    </row>
    <row r="4679" spans="1:4">
      <c r="B4679">
        <v>-80.308999999999997</v>
      </c>
      <c r="D4679">
        <v>8.0730000000000004</v>
      </c>
    </row>
    <row r="4680" spans="1:4">
      <c r="B4680">
        <v>-67.509</v>
      </c>
      <c r="D4680">
        <v>8.1809999999999992</v>
      </c>
    </row>
    <row r="4681" spans="1:4">
      <c r="B4681">
        <v>-49.947000000000003</v>
      </c>
      <c r="D4681">
        <v>8.3019999999999996</v>
      </c>
    </row>
    <row r="4682" spans="1:4">
      <c r="B4682">
        <v>-49.49</v>
      </c>
      <c r="D4682">
        <v>8.3040000000000003</v>
      </c>
    </row>
    <row r="4683" spans="1:4">
      <c r="B4683">
        <v>-37.17</v>
      </c>
      <c r="D4683">
        <v>8.5489999999999995</v>
      </c>
    </row>
    <row r="4684" spans="1:4">
      <c r="B4684">
        <v>-34.984999999999999</v>
      </c>
      <c r="D4684">
        <v>8.6850000000000005</v>
      </c>
    </row>
    <row r="4685" spans="1:4">
      <c r="B4685">
        <v>-20.27</v>
      </c>
      <c r="D4685">
        <v>8.7260000000000009</v>
      </c>
    </row>
    <row r="4686" spans="1:4">
      <c r="B4686">
        <v>-5.1509999999999998</v>
      </c>
      <c r="D4686">
        <v>8.7449999999999992</v>
      </c>
    </row>
    <row r="4687" spans="1:4">
      <c r="B4687">
        <v>0</v>
      </c>
      <c r="D4687">
        <v>8.7919999999999998</v>
      </c>
    </row>
    <row r="4688" spans="1:4">
      <c r="B4688">
        <v>20.88</v>
      </c>
      <c r="D4688">
        <v>8.9830000000000005</v>
      </c>
    </row>
    <row r="4689" spans="1:4">
      <c r="B4689">
        <v>22.068000000000001</v>
      </c>
      <c r="D4689">
        <v>8.99</v>
      </c>
    </row>
    <row r="4690" spans="1:4">
      <c r="B4690">
        <v>25.149000000000001</v>
      </c>
      <c r="D4690">
        <v>8.9740000000000002</v>
      </c>
    </row>
    <row r="4691" spans="1:4">
      <c r="B4691">
        <v>39.098999999999997</v>
      </c>
      <c r="D4691">
        <v>8.9079999999999995</v>
      </c>
    </row>
    <row r="4692" spans="1:4">
      <c r="B4692">
        <v>43.526000000000003</v>
      </c>
      <c r="D4692">
        <v>10.318</v>
      </c>
    </row>
    <row r="4693" spans="1:4">
      <c r="B4693">
        <v>44.008000000000003</v>
      </c>
      <c r="D4693">
        <v>10.458</v>
      </c>
    </row>
    <row r="4694" spans="1:4">
      <c r="B4694">
        <v>48.569000000000003</v>
      </c>
      <c r="D4694">
        <v>10.702</v>
      </c>
    </row>
    <row r="4695" spans="1:4">
      <c r="B4695">
        <v>48.973999999999997</v>
      </c>
      <c r="D4695">
        <v>10.715999999999999</v>
      </c>
    </row>
    <row r="4696" spans="1:4">
      <c r="B4696">
        <v>72.274000000000001</v>
      </c>
      <c r="D4696">
        <v>10.914</v>
      </c>
    </row>
    <row r="4697" spans="1:4">
      <c r="B4697">
        <v>74.721999999999994</v>
      </c>
      <c r="D4697">
        <v>10.943</v>
      </c>
    </row>
    <row r="4698" spans="1:4">
      <c r="B4698">
        <v>99.293000000000006</v>
      </c>
      <c r="D4698">
        <v>10.686</v>
      </c>
    </row>
    <row r="4699" spans="1:4">
      <c r="B4699">
        <v>100</v>
      </c>
      <c r="D4699">
        <v>10.678000000000001</v>
      </c>
    </row>
    <row r="4700" spans="1:4">
      <c r="A4700" t="s">
        <v>185</v>
      </c>
    </row>
    <row r="4701" spans="1:4">
      <c r="A4701" t="s">
        <v>1</v>
      </c>
    </row>
    <row r="4702" spans="1:4">
      <c r="B4702">
        <v>-100</v>
      </c>
      <c r="D4702">
        <v>8.09</v>
      </c>
    </row>
    <row r="4703" spans="1:4">
      <c r="B4703">
        <v>-99.899000000000001</v>
      </c>
      <c r="D4703">
        <v>8.0909999999999993</v>
      </c>
    </row>
    <row r="4704" spans="1:4">
      <c r="B4704">
        <v>-99.513000000000005</v>
      </c>
      <c r="D4704">
        <v>8.0990000000000002</v>
      </c>
    </row>
    <row r="4705" spans="2:4">
      <c r="B4705">
        <v>-98.278999999999996</v>
      </c>
      <c r="D4705">
        <v>8.1010000000000009</v>
      </c>
    </row>
    <row r="4706" spans="2:4">
      <c r="B4706">
        <v>-86.977999999999994</v>
      </c>
      <c r="D4706">
        <v>8.4019999999999992</v>
      </c>
    </row>
    <row r="4707" spans="2:4">
      <c r="B4707">
        <v>-73.796999999999997</v>
      </c>
      <c r="D4707">
        <v>8.3670000000000009</v>
      </c>
    </row>
    <row r="4708" spans="2:4">
      <c r="B4708">
        <v>-51.838999999999999</v>
      </c>
      <c r="D4708">
        <v>8.2769999999999992</v>
      </c>
    </row>
    <row r="4709" spans="2:4">
      <c r="B4709">
        <v>-50.107999999999997</v>
      </c>
      <c r="D4709">
        <v>8.2669999999999995</v>
      </c>
    </row>
    <row r="4710" spans="2:4">
      <c r="B4710">
        <v>-49.676000000000002</v>
      </c>
      <c r="D4710">
        <v>8.2710000000000008</v>
      </c>
    </row>
    <row r="4711" spans="2:4">
      <c r="B4711">
        <v>-37.35</v>
      </c>
      <c r="D4711">
        <v>8.3879999999999999</v>
      </c>
    </row>
    <row r="4712" spans="2:4">
      <c r="B4712">
        <v>-35.095999999999997</v>
      </c>
      <c r="D4712">
        <v>8.5060000000000002</v>
      </c>
    </row>
    <row r="4713" spans="2:4">
      <c r="B4713">
        <v>-35.08</v>
      </c>
      <c r="D4713">
        <v>8.5060000000000002</v>
      </c>
    </row>
    <row r="4714" spans="2:4">
      <c r="B4714">
        <v>-33.521999999999998</v>
      </c>
      <c r="D4714">
        <v>8.5120000000000005</v>
      </c>
    </row>
    <row r="4715" spans="2:4">
      <c r="B4715">
        <v>-22.155999999999999</v>
      </c>
      <c r="D4715">
        <v>8.4169999999999998</v>
      </c>
    </row>
    <row r="4716" spans="2:4">
      <c r="B4716">
        <v>-19.169</v>
      </c>
      <c r="D4716">
        <v>8.4559999999999995</v>
      </c>
    </row>
    <row r="4717" spans="2:4">
      <c r="B4717">
        <v>0</v>
      </c>
      <c r="D4717">
        <v>8.67</v>
      </c>
    </row>
    <row r="4718" spans="2:4">
      <c r="B4718">
        <v>15.842000000000001</v>
      </c>
      <c r="D4718">
        <v>8.8439999999999994</v>
      </c>
    </row>
    <row r="4719" spans="2:4">
      <c r="B4719">
        <v>24.067</v>
      </c>
      <c r="D4719">
        <v>8.8840000000000003</v>
      </c>
    </row>
    <row r="4720" spans="2:4">
      <c r="B4720">
        <v>33.536000000000001</v>
      </c>
      <c r="D4720">
        <v>8.8629999999999995</v>
      </c>
    </row>
    <row r="4721" spans="1:4">
      <c r="B4721">
        <v>37.712000000000003</v>
      </c>
      <c r="D4721">
        <v>8.8539999999999992</v>
      </c>
    </row>
    <row r="4722" spans="1:4">
      <c r="B4722">
        <v>41.883000000000003</v>
      </c>
      <c r="D4722">
        <v>10.194000000000001</v>
      </c>
    </row>
    <row r="4723" spans="1:4">
      <c r="B4723">
        <v>42.289000000000001</v>
      </c>
      <c r="D4723">
        <v>10.324</v>
      </c>
    </row>
    <row r="4724" spans="1:4">
      <c r="B4724">
        <v>50.494</v>
      </c>
      <c r="D4724">
        <v>10.584</v>
      </c>
    </row>
    <row r="4725" spans="1:4">
      <c r="B4725">
        <v>50.685000000000002</v>
      </c>
      <c r="D4725">
        <v>10.595000000000001</v>
      </c>
    </row>
    <row r="4726" spans="1:4">
      <c r="B4726">
        <v>51.530999999999999</v>
      </c>
      <c r="D4726">
        <v>10.481</v>
      </c>
    </row>
    <row r="4727" spans="1:4">
      <c r="B4727">
        <v>58.79</v>
      </c>
      <c r="D4727">
        <v>9.2110000000000003</v>
      </c>
    </row>
    <row r="4728" spans="1:4">
      <c r="B4728">
        <v>74.843000000000004</v>
      </c>
      <c r="D4728">
        <v>10.824</v>
      </c>
    </row>
    <row r="4729" spans="1:4">
      <c r="B4729">
        <v>74.867999999999995</v>
      </c>
      <c r="D4729">
        <v>10.827</v>
      </c>
    </row>
    <row r="4730" spans="1:4">
      <c r="B4730">
        <v>74.888999999999996</v>
      </c>
      <c r="D4730">
        <v>10.824999999999999</v>
      </c>
    </row>
    <row r="4731" spans="1:4">
      <c r="B4731">
        <v>75.491</v>
      </c>
      <c r="D4731">
        <v>10.821</v>
      </c>
    </row>
    <row r="4732" spans="1:4">
      <c r="B4732">
        <v>100</v>
      </c>
      <c r="D4732">
        <v>10.587</v>
      </c>
    </row>
    <row r="4733" spans="1:4">
      <c r="A4733" t="s">
        <v>186</v>
      </c>
    </row>
    <row r="4734" spans="1:4">
      <c r="A4734" t="s">
        <v>1</v>
      </c>
    </row>
    <row r="4735" spans="1:4">
      <c r="B4735">
        <v>-100</v>
      </c>
      <c r="D4735">
        <v>8.2189999999999994</v>
      </c>
    </row>
    <row r="4736" spans="1:4">
      <c r="B4736">
        <v>-99.266000000000005</v>
      </c>
      <c r="D4736">
        <v>8.2319999999999993</v>
      </c>
    </row>
    <row r="4737" spans="2:4">
      <c r="B4737">
        <v>-97.962999999999994</v>
      </c>
      <c r="D4737">
        <v>8.2449999999999992</v>
      </c>
    </row>
    <row r="4738" spans="2:4">
      <c r="B4738">
        <v>-77.421999999999997</v>
      </c>
      <c r="D4738">
        <v>8.4469999999999992</v>
      </c>
    </row>
    <row r="4739" spans="2:4">
      <c r="B4739">
        <v>-50.662999999999997</v>
      </c>
      <c r="D4739">
        <v>8.4809999999999999</v>
      </c>
    </row>
    <row r="4740" spans="2:4">
      <c r="B4740">
        <v>-50.155999999999999</v>
      </c>
      <c r="D4740">
        <v>8.4779999999999998</v>
      </c>
    </row>
    <row r="4741" spans="2:4">
      <c r="B4741">
        <v>-49.686</v>
      </c>
      <c r="D4741">
        <v>8.4809999999999999</v>
      </c>
    </row>
    <row r="4742" spans="2:4">
      <c r="B4742">
        <v>-48.37</v>
      </c>
      <c r="D4742">
        <v>8.4770000000000003</v>
      </c>
    </row>
    <row r="4743" spans="2:4">
      <c r="B4743">
        <v>-36.296999999999997</v>
      </c>
      <c r="D4743">
        <v>8.4499999999999993</v>
      </c>
    </row>
    <row r="4744" spans="2:4">
      <c r="B4744">
        <v>-35.813000000000002</v>
      </c>
      <c r="D4744">
        <v>8.4789999999999992</v>
      </c>
    </row>
    <row r="4745" spans="2:4">
      <c r="B4745">
        <v>-25.332000000000001</v>
      </c>
      <c r="D4745">
        <v>8.51</v>
      </c>
    </row>
    <row r="4746" spans="2:4">
      <c r="B4746">
        <v>-25.172000000000001</v>
      </c>
      <c r="D4746">
        <v>8.5120000000000005</v>
      </c>
    </row>
    <row r="4747" spans="2:4">
      <c r="B4747">
        <v>-25.08</v>
      </c>
      <c r="D4747">
        <v>8.5120000000000005</v>
      </c>
    </row>
    <row r="4748" spans="2:4">
      <c r="B4748">
        <v>-25.053000000000001</v>
      </c>
      <c r="D4748">
        <v>8.5120000000000005</v>
      </c>
    </row>
    <row r="4749" spans="2:4">
      <c r="B4749">
        <v>-24.975000000000001</v>
      </c>
      <c r="D4749">
        <v>8.5129999999999999</v>
      </c>
    </row>
    <row r="4750" spans="2:4">
      <c r="B4750">
        <v>-1.7350000000000001</v>
      </c>
      <c r="D4750">
        <v>8.9570000000000007</v>
      </c>
    </row>
    <row r="4751" spans="2:4">
      <c r="B4751">
        <v>0</v>
      </c>
      <c r="D4751">
        <v>8.9529999999999994</v>
      </c>
    </row>
    <row r="4752" spans="2:4">
      <c r="B4752">
        <v>14.417999999999999</v>
      </c>
      <c r="D4752">
        <v>8.9179999999999993</v>
      </c>
    </row>
    <row r="4753" spans="1:4">
      <c r="B4753">
        <v>24.792000000000002</v>
      </c>
      <c r="D4753">
        <v>8.8149999999999995</v>
      </c>
    </row>
    <row r="4754" spans="1:4">
      <c r="B4754">
        <v>34.485999999999997</v>
      </c>
      <c r="D4754">
        <v>9.6669999999999998</v>
      </c>
    </row>
    <row r="4755" spans="1:4">
      <c r="B4755">
        <v>41.430999999999997</v>
      </c>
      <c r="D4755">
        <v>10.085000000000001</v>
      </c>
    </row>
    <row r="4756" spans="1:4">
      <c r="B4756">
        <v>48.664000000000001</v>
      </c>
      <c r="D4756">
        <v>10.355</v>
      </c>
    </row>
    <row r="4757" spans="1:4">
      <c r="B4757">
        <v>50.000999999999998</v>
      </c>
      <c r="D4757">
        <v>10.356</v>
      </c>
    </row>
    <row r="4758" spans="1:4">
      <c r="B4758">
        <v>72.596999999999994</v>
      </c>
      <c r="D4758">
        <v>10.656000000000001</v>
      </c>
    </row>
    <row r="4759" spans="1:4">
      <c r="B4759">
        <v>74.33</v>
      </c>
      <c r="D4759">
        <v>10.826000000000001</v>
      </c>
    </row>
    <row r="4760" spans="1:4">
      <c r="B4760">
        <v>99.331999999999994</v>
      </c>
      <c r="D4760">
        <v>10.571999999999999</v>
      </c>
    </row>
    <row r="4761" spans="1:4">
      <c r="B4761">
        <v>100</v>
      </c>
      <c r="D4761">
        <v>10.566000000000001</v>
      </c>
    </row>
    <row r="4762" spans="1:4">
      <c r="A4762" t="s">
        <v>187</v>
      </c>
    </row>
    <row r="4763" spans="1:4">
      <c r="A4763" t="s">
        <v>1</v>
      </c>
    </row>
    <row r="4764" spans="1:4">
      <c r="B4764">
        <v>-100</v>
      </c>
      <c r="D4764">
        <v>7.9210000000000003</v>
      </c>
    </row>
    <row r="4765" spans="1:4">
      <c r="B4765">
        <v>-90.522999999999996</v>
      </c>
      <c r="D4765">
        <v>8.0640000000000001</v>
      </c>
    </row>
    <row r="4766" spans="1:4">
      <c r="B4766">
        <v>-78.802000000000007</v>
      </c>
      <c r="D4766">
        <v>8.0830000000000002</v>
      </c>
    </row>
    <row r="4767" spans="1:4">
      <c r="B4767">
        <v>-50.59</v>
      </c>
      <c r="D4767">
        <v>8.3719999999999999</v>
      </c>
    </row>
    <row r="4768" spans="1:4">
      <c r="B4768">
        <v>-49.415999999999997</v>
      </c>
      <c r="D4768">
        <v>8.3729999999999993</v>
      </c>
    </row>
    <row r="4769" spans="2:4">
      <c r="B4769">
        <v>-48.814</v>
      </c>
      <c r="D4769">
        <v>8.3740000000000006</v>
      </c>
    </row>
    <row r="4770" spans="2:4">
      <c r="B4770">
        <v>-48.3</v>
      </c>
      <c r="D4770">
        <v>8.3989999999999991</v>
      </c>
    </row>
    <row r="4771" spans="2:4">
      <c r="B4771">
        <v>-38.518999999999998</v>
      </c>
      <c r="D4771">
        <v>8.5990000000000002</v>
      </c>
    </row>
    <row r="4772" spans="2:4">
      <c r="B4772">
        <v>-25.274000000000001</v>
      </c>
      <c r="D4772">
        <v>8.5359999999999996</v>
      </c>
    </row>
    <row r="4773" spans="2:4">
      <c r="B4773">
        <v>-24.969000000000001</v>
      </c>
      <c r="D4773">
        <v>8.5310000000000006</v>
      </c>
    </row>
    <row r="4774" spans="2:4">
      <c r="B4774">
        <v>-24.719000000000001</v>
      </c>
      <c r="D4774">
        <v>8.5359999999999996</v>
      </c>
    </row>
    <row r="4775" spans="2:4">
      <c r="B4775">
        <v>-19.632000000000001</v>
      </c>
      <c r="D4775">
        <v>8.5860000000000003</v>
      </c>
    </row>
    <row r="4776" spans="2:4">
      <c r="B4776">
        <v>0</v>
      </c>
      <c r="D4776">
        <v>8.7870000000000008</v>
      </c>
    </row>
    <row r="4777" spans="2:4">
      <c r="B4777">
        <v>24.855</v>
      </c>
      <c r="D4777">
        <v>8.6890000000000001</v>
      </c>
    </row>
    <row r="4778" spans="2:4">
      <c r="B4778">
        <v>25.08</v>
      </c>
      <c r="D4778">
        <v>8.6859999999999999</v>
      </c>
    </row>
    <row r="4779" spans="2:4">
      <c r="B4779">
        <v>25.96</v>
      </c>
      <c r="D4779">
        <v>8.6959999999999997</v>
      </c>
    </row>
    <row r="4780" spans="2:4">
      <c r="B4780">
        <v>31.920999999999999</v>
      </c>
      <c r="D4780">
        <v>8.7840000000000007</v>
      </c>
    </row>
    <row r="4781" spans="2:4">
      <c r="B4781">
        <v>31.948</v>
      </c>
      <c r="D4781">
        <v>8.76</v>
      </c>
    </row>
    <row r="4782" spans="2:4">
      <c r="B4782">
        <v>34.819000000000003</v>
      </c>
      <c r="D4782">
        <v>8.8539999999999992</v>
      </c>
    </row>
    <row r="4783" spans="2:4">
      <c r="B4783">
        <v>40.22</v>
      </c>
      <c r="D4783">
        <v>10.233000000000001</v>
      </c>
    </row>
    <row r="4784" spans="2:4">
      <c r="B4784">
        <v>41.061</v>
      </c>
      <c r="D4784">
        <v>10.263</v>
      </c>
    </row>
    <row r="4785" spans="1:4">
      <c r="B4785">
        <v>53.572000000000003</v>
      </c>
      <c r="D4785">
        <v>10.47</v>
      </c>
    </row>
    <row r="4786" spans="1:4">
      <c r="B4786">
        <v>58.356000000000002</v>
      </c>
      <c r="D4786">
        <v>10.103999999999999</v>
      </c>
    </row>
    <row r="4787" spans="1:4">
      <c r="B4787">
        <v>72.622</v>
      </c>
      <c r="D4787">
        <v>9.8800000000000008</v>
      </c>
    </row>
    <row r="4788" spans="1:4">
      <c r="B4788">
        <v>81.861999999999995</v>
      </c>
      <c r="D4788">
        <v>9.7230000000000008</v>
      </c>
    </row>
    <row r="4789" spans="1:4">
      <c r="B4789">
        <v>87.393000000000001</v>
      </c>
      <c r="D4789">
        <v>9.4550000000000001</v>
      </c>
    </row>
    <row r="4790" spans="1:4">
      <c r="B4790">
        <v>96.587000000000003</v>
      </c>
      <c r="D4790">
        <v>9.5180000000000007</v>
      </c>
    </row>
    <row r="4791" spans="1:4">
      <c r="B4791">
        <v>97.923000000000002</v>
      </c>
      <c r="D4791">
        <v>10.377000000000001</v>
      </c>
    </row>
    <row r="4792" spans="1:4">
      <c r="A4792" t="s">
        <v>188</v>
      </c>
    </row>
    <row r="4793" spans="1:4">
      <c r="A4793" t="s">
        <v>1</v>
      </c>
    </row>
    <row r="4794" spans="1:4">
      <c r="B4794">
        <v>-100</v>
      </c>
      <c r="D4794">
        <v>7.7039999999999997</v>
      </c>
    </row>
    <row r="4795" spans="1:4">
      <c r="B4795">
        <v>-88.096000000000004</v>
      </c>
      <c r="D4795">
        <v>7.86</v>
      </c>
    </row>
    <row r="4796" spans="1:4">
      <c r="B4796">
        <v>-80.358000000000004</v>
      </c>
      <c r="D4796">
        <v>7.9669999999999996</v>
      </c>
    </row>
    <row r="4797" spans="1:4">
      <c r="B4797">
        <v>-80.119</v>
      </c>
      <c r="D4797">
        <v>7.968</v>
      </c>
    </row>
    <row r="4798" spans="1:4">
      <c r="B4798">
        <v>-74.305000000000007</v>
      </c>
      <c r="D4798">
        <v>7.952</v>
      </c>
    </row>
    <row r="4799" spans="1:4">
      <c r="B4799">
        <v>-51.171999999999997</v>
      </c>
      <c r="D4799">
        <v>8.2119999999999997</v>
      </c>
    </row>
    <row r="4800" spans="1:4">
      <c r="B4800">
        <v>-50.158999999999999</v>
      </c>
      <c r="D4800">
        <v>8.2140000000000004</v>
      </c>
    </row>
    <row r="4801" spans="2:4">
      <c r="B4801">
        <v>-49.503</v>
      </c>
      <c r="D4801">
        <v>8.2240000000000002</v>
      </c>
    </row>
    <row r="4802" spans="2:4">
      <c r="B4802">
        <v>-49.039000000000001</v>
      </c>
      <c r="D4802">
        <v>8.2319999999999993</v>
      </c>
    </row>
    <row r="4803" spans="2:4">
      <c r="B4803">
        <v>-36.159999999999997</v>
      </c>
      <c r="D4803">
        <v>8.4529999999999994</v>
      </c>
    </row>
    <row r="4804" spans="2:4">
      <c r="B4804">
        <v>-24.291</v>
      </c>
      <c r="D4804">
        <v>8.4369999999999994</v>
      </c>
    </row>
    <row r="4805" spans="2:4">
      <c r="B4805">
        <v>-23.654</v>
      </c>
      <c r="D4805">
        <v>8.4390000000000001</v>
      </c>
    </row>
    <row r="4806" spans="2:4">
      <c r="B4806">
        <v>-11.555999999999999</v>
      </c>
      <c r="D4806">
        <v>8.625</v>
      </c>
    </row>
    <row r="4807" spans="2:4">
      <c r="B4807">
        <v>0</v>
      </c>
      <c r="D4807">
        <v>8.8019999999999996</v>
      </c>
    </row>
    <row r="4808" spans="2:4">
      <c r="B4808">
        <v>3.9710000000000001</v>
      </c>
      <c r="D4808">
        <v>8.8620000000000001</v>
      </c>
    </row>
    <row r="4809" spans="2:4">
      <c r="B4809">
        <v>4.5830000000000002</v>
      </c>
      <c r="D4809">
        <v>8.86</v>
      </c>
    </row>
    <row r="4810" spans="2:4">
      <c r="B4810">
        <v>30.466999999999999</v>
      </c>
      <c r="D4810">
        <v>8.5589999999999993</v>
      </c>
    </row>
    <row r="4811" spans="2:4">
      <c r="B4811">
        <v>32.731000000000002</v>
      </c>
      <c r="D4811">
        <v>8.5839999999999996</v>
      </c>
    </row>
    <row r="4812" spans="2:4">
      <c r="B4812">
        <v>34.293999999999997</v>
      </c>
      <c r="D4812">
        <v>8.9710000000000001</v>
      </c>
    </row>
    <row r="4813" spans="2:4">
      <c r="B4813">
        <v>50.23</v>
      </c>
      <c r="D4813">
        <v>9.23</v>
      </c>
    </row>
    <row r="4814" spans="2:4">
      <c r="B4814">
        <v>53.637999999999998</v>
      </c>
      <c r="D4814">
        <v>9.3119999999999994</v>
      </c>
    </row>
    <row r="4815" spans="2:4">
      <c r="B4815">
        <v>62.912999999999997</v>
      </c>
      <c r="D4815">
        <v>9.577</v>
      </c>
    </row>
    <row r="4816" spans="2:4">
      <c r="B4816">
        <v>77.12</v>
      </c>
      <c r="D4816">
        <v>10.58</v>
      </c>
    </row>
    <row r="4817" spans="1:4">
      <c r="B4817">
        <v>93.575000000000003</v>
      </c>
      <c r="D4817">
        <v>10.233000000000001</v>
      </c>
    </row>
    <row r="4818" spans="1:4">
      <c r="B4818">
        <v>95.786000000000001</v>
      </c>
      <c r="D4818">
        <v>10.202</v>
      </c>
    </row>
    <row r="4819" spans="1:4">
      <c r="A4819" t="s">
        <v>189</v>
      </c>
    </row>
    <row r="4820" spans="1:4">
      <c r="A4820" t="s">
        <v>1</v>
      </c>
    </row>
    <row r="4821" spans="1:4">
      <c r="B4821">
        <v>-100</v>
      </c>
      <c r="D4821">
        <v>7.923</v>
      </c>
    </row>
    <row r="4822" spans="1:4">
      <c r="B4822">
        <v>-85.465999999999994</v>
      </c>
      <c r="D4822">
        <v>8.0069999999999997</v>
      </c>
    </row>
    <row r="4823" spans="1:4">
      <c r="B4823">
        <v>-75.891999999999996</v>
      </c>
      <c r="D4823">
        <v>7.9640000000000004</v>
      </c>
    </row>
    <row r="4824" spans="1:4">
      <c r="B4824">
        <v>-54.161999999999999</v>
      </c>
      <c r="D4824">
        <v>8.0690000000000008</v>
      </c>
    </row>
    <row r="4825" spans="1:4">
      <c r="B4825">
        <v>-50.011000000000003</v>
      </c>
      <c r="D4825">
        <v>8.0739999999999998</v>
      </c>
    </row>
    <row r="4826" spans="1:4">
      <c r="B4826">
        <v>-49.5</v>
      </c>
      <c r="D4826">
        <v>8.0820000000000007</v>
      </c>
    </row>
    <row r="4827" spans="1:4">
      <c r="B4827">
        <v>-40.305999999999997</v>
      </c>
      <c r="D4827">
        <v>8.3800000000000008</v>
      </c>
    </row>
    <row r="4828" spans="1:4">
      <c r="B4828">
        <v>-39.802999999999997</v>
      </c>
      <c r="D4828">
        <v>8.3919999999999995</v>
      </c>
    </row>
    <row r="4829" spans="1:4">
      <c r="B4829">
        <v>-25.407</v>
      </c>
      <c r="D4829">
        <v>8.4120000000000008</v>
      </c>
    </row>
    <row r="4830" spans="1:4">
      <c r="B4830">
        <v>-25.151</v>
      </c>
      <c r="D4830">
        <v>8.4120000000000008</v>
      </c>
    </row>
    <row r="4831" spans="1:4">
      <c r="B4831">
        <v>-24.753</v>
      </c>
      <c r="D4831">
        <v>8.4179999999999993</v>
      </c>
    </row>
    <row r="4832" spans="1:4">
      <c r="B4832">
        <v>0</v>
      </c>
      <c r="D4832">
        <v>8.6489999999999991</v>
      </c>
    </row>
    <row r="4833" spans="1:4">
      <c r="B4833">
        <v>6.4279999999999999</v>
      </c>
      <c r="D4833">
        <v>8.7089999999999996</v>
      </c>
    </row>
    <row r="4834" spans="1:4">
      <c r="B4834">
        <v>19.649999999999999</v>
      </c>
      <c r="D4834">
        <v>8.5410000000000004</v>
      </c>
    </row>
    <row r="4835" spans="1:4">
      <c r="B4835">
        <v>20.036999999999999</v>
      </c>
      <c r="D4835">
        <v>8.5370000000000008</v>
      </c>
    </row>
    <row r="4836" spans="1:4">
      <c r="B4836">
        <v>29.888999999999999</v>
      </c>
      <c r="D4836">
        <v>8.2940000000000005</v>
      </c>
    </row>
    <row r="4837" spans="1:4">
      <c r="B4837">
        <v>30.068999999999999</v>
      </c>
      <c r="D4837">
        <v>8.3629999999999995</v>
      </c>
    </row>
    <row r="4838" spans="1:4">
      <c r="B4838">
        <v>34.89</v>
      </c>
      <c r="D4838">
        <v>9.8829999999999991</v>
      </c>
    </row>
    <row r="4839" spans="1:4">
      <c r="B4839">
        <v>49.027999999999999</v>
      </c>
      <c r="D4839">
        <v>10.302</v>
      </c>
    </row>
    <row r="4840" spans="1:4">
      <c r="B4840">
        <v>50.158999999999999</v>
      </c>
      <c r="D4840">
        <v>10.259</v>
      </c>
    </row>
    <row r="4841" spans="1:4">
      <c r="B4841">
        <v>71.963999999999999</v>
      </c>
      <c r="D4841">
        <v>10.291</v>
      </c>
    </row>
    <row r="4842" spans="1:4">
      <c r="B4842">
        <v>74.266999999999996</v>
      </c>
      <c r="D4842">
        <v>10.452999999999999</v>
      </c>
    </row>
    <row r="4843" spans="1:4">
      <c r="B4843">
        <v>75.498999999999995</v>
      </c>
      <c r="D4843">
        <v>10.427</v>
      </c>
    </row>
    <row r="4844" spans="1:4">
      <c r="B4844">
        <v>94.528999999999996</v>
      </c>
      <c r="D4844">
        <v>10.159000000000001</v>
      </c>
    </row>
    <row r="4845" spans="1:4">
      <c r="A4845" t="s">
        <v>190</v>
      </c>
    </row>
    <row r="4846" spans="1:4">
      <c r="A4846" t="s">
        <v>1</v>
      </c>
    </row>
    <row r="4847" spans="1:4">
      <c r="B4847">
        <v>-100</v>
      </c>
      <c r="D4847">
        <v>7.84</v>
      </c>
    </row>
    <row r="4848" spans="1:4">
      <c r="B4848">
        <v>-76.08</v>
      </c>
      <c r="D4848">
        <v>7.9980000000000002</v>
      </c>
    </row>
    <row r="4849" spans="2:4">
      <c r="B4849">
        <v>-75.376999999999995</v>
      </c>
      <c r="D4849">
        <v>8</v>
      </c>
    </row>
    <row r="4850" spans="2:4">
      <c r="B4850">
        <v>-67.457999999999998</v>
      </c>
      <c r="D4850">
        <v>8.0530000000000008</v>
      </c>
    </row>
    <row r="4851" spans="2:4">
      <c r="B4851">
        <v>-51.076999999999998</v>
      </c>
      <c r="D4851">
        <v>8.1630000000000003</v>
      </c>
    </row>
    <row r="4852" spans="2:4">
      <c r="B4852">
        <v>-49.765999999999998</v>
      </c>
      <c r="D4852">
        <v>8.1630000000000003</v>
      </c>
    </row>
    <row r="4853" spans="2:4">
      <c r="B4853">
        <v>-48.779000000000003</v>
      </c>
      <c r="D4853">
        <v>8.173</v>
      </c>
    </row>
    <row r="4854" spans="2:4">
      <c r="B4854">
        <v>-46.945</v>
      </c>
      <c r="D4854">
        <v>8.2210000000000001</v>
      </c>
    </row>
    <row r="4855" spans="2:4">
      <c r="B4855">
        <v>-37.880000000000003</v>
      </c>
      <c r="D4855">
        <v>8.3949999999999996</v>
      </c>
    </row>
    <row r="4856" spans="2:4">
      <c r="B4856">
        <v>-25.606000000000002</v>
      </c>
      <c r="D4856">
        <v>8.3949999999999996</v>
      </c>
    </row>
    <row r="4857" spans="2:4">
      <c r="B4857">
        <v>-23.198</v>
      </c>
      <c r="D4857">
        <v>8.3970000000000002</v>
      </c>
    </row>
    <row r="4858" spans="2:4">
      <c r="B4858">
        <v>-22.762</v>
      </c>
      <c r="D4858">
        <v>8.3960000000000008</v>
      </c>
    </row>
    <row r="4859" spans="2:4">
      <c r="B4859">
        <v>-14.148</v>
      </c>
      <c r="D4859">
        <v>8.407</v>
      </c>
    </row>
    <row r="4860" spans="2:4">
      <c r="B4860">
        <v>0</v>
      </c>
      <c r="D4860">
        <v>8.4350000000000005</v>
      </c>
    </row>
    <row r="4861" spans="2:4">
      <c r="B4861">
        <v>8.8279999999999994</v>
      </c>
      <c r="D4861">
        <v>8.452</v>
      </c>
    </row>
    <row r="4862" spans="2:4">
      <c r="B4862">
        <v>9.4589999999999996</v>
      </c>
      <c r="D4862">
        <v>8.4440000000000008</v>
      </c>
    </row>
    <row r="4863" spans="2:4">
      <c r="B4863">
        <v>12.586</v>
      </c>
      <c r="D4863">
        <v>8.6470000000000002</v>
      </c>
    </row>
    <row r="4864" spans="2:4">
      <c r="B4864">
        <v>37.113</v>
      </c>
      <c r="D4864">
        <v>8.5909999999999993</v>
      </c>
    </row>
    <row r="4865" spans="1:4">
      <c r="B4865">
        <v>45.091999999999999</v>
      </c>
      <c r="D4865">
        <v>9.0879999999999992</v>
      </c>
    </row>
    <row r="4866" spans="1:4">
      <c r="B4866">
        <v>52.709000000000003</v>
      </c>
      <c r="D4866">
        <v>8.673</v>
      </c>
    </row>
    <row r="4867" spans="1:4">
      <c r="B4867">
        <v>76.067999999999998</v>
      </c>
      <c r="D4867">
        <v>8.7639999999999993</v>
      </c>
    </row>
    <row r="4868" spans="1:4">
      <c r="B4868">
        <v>77.733999999999995</v>
      </c>
      <c r="D4868">
        <v>8.9169999999999998</v>
      </c>
    </row>
    <row r="4869" spans="1:4">
      <c r="B4869">
        <v>79.78</v>
      </c>
      <c r="D4869">
        <v>8.8949999999999996</v>
      </c>
    </row>
    <row r="4870" spans="1:4">
      <c r="B4870">
        <v>92.603999999999999</v>
      </c>
      <c r="D4870">
        <v>10.157999999999999</v>
      </c>
    </row>
    <row r="4871" spans="1:4">
      <c r="B4871">
        <v>92.793999999999997</v>
      </c>
      <c r="D4871">
        <v>9.5709999999999997</v>
      </c>
    </row>
    <row r="4872" spans="1:4">
      <c r="A4872" t="s">
        <v>191</v>
      </c>
    </row>
    <row r="4873" spans="1:4">
      <c r="A4873" t="s">
        <v>1</v>
      </c>
    </row>
    <row r="4874" spans="1:4">
      <c r="B4874">
        <v>-100</v>
      </c>
      <c r="D4874">
        <v>7.8250000000000002</v>
      </c>
    </row>
    <row r="4875" spans="1:4">
      <c r="B4875">
        <v>-96.138000000000005</v>
      </c>
      <c r="D4875">
        <v>7.8659999999999997</v>
      </c>
    </row>
    <row r="4876" spans="1:4">
      <c r="B4876">
        <v>-75.866</v>
      </c>
      <c r="D4876">
        <v>7.867</v>
      </c>
    </row>
    <row r="4877" spans="1:4">
      <c r="B4877">
        <v>-57.481999999999999</v>
      </c>
      <c r="D4877">
        <v>7.9889999999999999</v>
      </c>
    </row>
    <row r="4878" spans="1:4">
      <c r="B4878">
        <v>-51.139000000000003</v>
      </c>
      <c r="D4878">
        <v>8.0399999999999991</v>
      </c>
    </row>
    <row r="4879" spans="1:4">
      <c r="B4879">
        <v>-50.02</v>
      </c>
      <c r="D4879">
        <v>8.0489999999999995</v>
      </c>
    </row>
    <row r="4880" spans="1:4">
      <c r="B4880">
        <v>-49.649000000000001</v>
      </c>
      <c r="D4880">
        <v>8.0540000000000003</v>
      </c>
    </row>
    <row r="4881" spans="2:4">
      <c r="B4881">
        <v>-36.207000000000001</v>
      </c>
      <c r="D4881">
        <v>8.2769999999999992</v>
      </c>
    </row>
    <row r="4882" spans="2:4">
      <c r="B4882">
        <v>-23.666</v>
      </c>
      <c r="D4882">
        <v>8.4849999999999994</v>
      </c>
    </row>
    <row r="4883" spans="2:4">
      <c r="B4883">
        <v>-23.547999999999998</v>
      </c>
      <c r="D4883">
        <v>8.4890000000000008</v>
      </c>
    </row>
    <row r="4884" spans="2:4">
      <c r="B4884">
        <v>-23.277999999999999</v>
      </c>
      <c r="D4884">
        <v>8.4890000000000008</v>
      </c>
    </row>
    <row r="4885" spans="2:4">
      <c r="B4885">
        <v>0</v>
      </c>
      <c r="D4885">
        <v>8.4719999999999995</v>
      </c>
    </row>
    <row r="4886" spans="2:4">
      <c r="B4886">
        <v>7.673</v>
      </c>
      <c r="D4886">
        <v>8.5359999999999996</v>
      </c>
    </row>
    <row r="4887" spans="2:4">
      <c r="B4887">
        <v>24.292999999999999</v>
      </c>
      <c r="D4887">
        <v>8.0510000000000002</v>
      </c>
    </row>
    <row r="4888" spans="2:4">
      <c r="B4888">
        <v>24.786999999999999</v>
      </c>
      <c r="D4888">
        <v>8.0579999999999998</v>
      </c>
    </row>
    <row r="4889" spans="2:4">
      <c r="B4889">
        <v>24.875</v>
      </c>
      <c r="D4889">
        <v>8.0709999999999997</v>
      </c>
    </row>
    <row r="4890" spans="2:4">
      <c r="B4890">
        <v>30.41</v>
      </c>
      <c r="D4890">
        <v>9.6430000000000007</v>
      </c>
    </row>
    <row r="4891" spans="2:4">
      <c r="B4891">
        <v>36.073999999999998</v>
      </c>
      <c r="D4891">
        <v>9.8870000000000005</v>
      </c>
    </row>
    <row r="4892" spans="2:4">
      <c r="B4892">
        <v>38.78</v>
      </c>
      <c r="D4892">
        <v>9.9580000000000002</v>
      </c>
    </row>
    <row r="4893" spans="2:4">
      <c r="B4893">
        <v>39.155999999999999</v>
      </c>
      <c r="D4893">
        <v>9.9580000000000002</v>
      </c>
    </row>
    <row r="4894" spans="2:4">
      <c r="B4894">
        <v>42.311</v>
      </c>
      <c r="D4894">
        <v>10.041</v>
      </c>
    </row>
    <row r="4895" spans="2:4">
      <c r="B4895">
        <v>49.722000000000001</v>
      </c>
      <c r="D4895">
        <v>9.9109999999999996</v>
      </c>
    </row>
    <row r="4896" spans="2:4">
      <c r="B4896">
        <v>71.944999999999993</v>
      </c>
      <c r="D4896">
        <v>9.9830000000000005</v>
      </c>
    </row>
    <row r="4897" spans="1:4">
      <c r="B4897">
        <v>75.546000000000006</v>
      </c>
      <c r="D4897">
        <v>10.202</v>
      </c>
    </row>
    <row r="4898" spans="1:4">
      <c r="B4898">
        <v>77.225999999999999</v>
      </c>
      <c r="D4898">
        <v>10.013</v>
      </c>
    </row>
    <row r="4899" spans="1:4">
      <c r="B4899">
        <v>81.834000000000003</v>
      </c>
      <c r="D4899">
        <v>9.3439999999999994</v>
      </c>
    </row>
    <row r="4900" spans="1:4">
      <c r="B4900">
        <v>89.194999999999993</v>
      </c>
      <c r="D4900">
        <v>9.5579999999999998</v>
      </c>
    </row>
    <row r="4901" spans="1:4">
      <c r="B4901">
        <v>90.528000000000006</v>
      </c>
      <c r="D4901">
        <v>10.055999999999999</v>
      </c>
    </row>
    <row r="4902" spans="1:4">
      <c r="B4902">
        <v>90.899000000000001</v>
      </c>
      <c r="D4902">
        <v>8.907</v>
      </c>
    </row>
    <row r="4903" spans="1:4">
      <c r="A4903" t="s">
        <v>192</v>
      </c>
    </row>
    <row r="4904" spans="1:4">
      <c r="A4904" t="s">
        <v>1</v>
      </c>
    </row>
    <row r="4905" spans="1:4">
      <c r="B4905">
        <v>-100</v>
      </c>
      <c r="D4905">
        <v>7.7569999999999997</v>
      </c>
    </row>
    <row r="4906" spans="1:4">
      <c r="B4906">
        <v>-74.158000000000001</v>
      </c>
      <c r="D4906">
        <v>7.827</v>
      </c>
    </row>
    <row r="4907" spans="1:4">
      <c r="B4907">
        <v>-51.017000000000003</v>
      </c>
      <c r="D4907">
        <v>8.0990000000000002</v>
      </c>
    </row>
    <row r="4908" spans="1:4">
      <c r="B4908">
        <v>-50.164999999999999</v>
      </c>
      <c r="D4908">
        <v>8.1069999999999993</v>
      </c>
    </row>
    <row r="4909" spans="1:4">
      <c r="B4909">
        <v>-49.88</v>
      </c>
      <c r="D4909">
        <v>8.11</v>
      </c>
    </row>
    <row r="4910" spans="1:4">
      <c r="B4910">
        <v>-42.706000000000003</v>
      </c>
      <c r="D4910">
        <v>8.0510000000000002</v>
      </c>
    </row>
    <row r="4911" spans="1:4">
      <c r="B4911">
        <v>-28.585999999999999</v>
      </c>
      <c r="D4911">
        <v>8.2159999999999993</v>
      </c>
    </row>
    <row r="4912" spans="1:4">
      <c r="B4912">
        <v>-23.472999999999999</v>
      </c>
      <c r="D4912">
        <v>8.3330000000000002</v>
      </c>
    </row>
    <row r="4913" spans="1:4">
      <c r="B4913">
        <v>0</v>
      </c>
      <c r="D4913">
        <v>8.4390000000000001</v>
      </c>
    </row>
    <row r="4914" spans="1:4">
      <c r="B4914">
        <v>20.408999999999999</v>
      </c>
      <c r="D4914">
        <v>8.84</v>
      </c>
    </row>
    <row r="4915" spans="1:4">
      <c r="B4915">
        <v>23.265000000000001</v>
      </c>
      <c r="D4915">
        <v>8.8819999999999997</v>
      </c>
    </row>
    <row r="4916" spans="1:4">
      <c r="B4916">
        <v>27.788</v>
      </c>
      <c r="D4916">
        <v>9.5109999999999992</v>
      </c>
    </row>
    <row r="4917" spans="1:4">
      <c r="B4917">
        <v>27.951000000000001</v>
      </c>
      <c r="D4917">
        <v>9.5579999999999998</v>
      </c>
    </row>
    <row r="4918" spans="1:4">
      <c r="B4918">
        <v>28.210999999999999</v>
      </c>
      <c r="D4918">
        <v>9.5690000000000008</v>
      </c>
    </row>
    <row r="4919" spans="1:4">
      <c r="B4919">
        <v>28.946000000000002</v>
      </c>
      <c r="D4919">
        <v>9.4870000000000001</v>
      </c>
    </row>
    <row r="4920" spans="1:4">
      <c r="B4920">
        <v>48.58</v>
      </c>
      <c r="D4920">
        <v>9.8870000000000005</v>
      </c>
    </row>
    <row r="4921" spans="1:4">
      <c r="B4921">
        <v>74.373000000000005</v>
      </c>
      <c r="D4921">
        <v>10.122</v>
      </c>
    </row>
    <row r="4922" spans="1:4">
      <c r="B4922">
        <v>74.959999999999994</v>
      </c>
      <c r="D4922">
        <v>10.157</v>
      </c>
    </row>
    <row r="4923" spans="1:4">
      <c r="B4923">
        <v>75.281999999999996</v>
      </c>
      <c r="D4923">
        <v>10.121</v>
      </c>
    </row>
    <row r="4924" spans="1:4">
      <c r="B4924">
        <v>83.745000000000005</v>
      </c>
      <c r="D4924">
        <v>8.5220000000000002</v>
      </c>
    </row>
    <row r="4925" spans="1:4">
      <c r="B4925">
        <v>88.013000000000005</v>
      </c>
      <c r="D4925">
        <v>8.5280000000000005</v>
      </c>
    </row>
    <row r="4926" spans="1:4">
      <c r="A4926" t="s">
        <v>193</v>
      </c>
    </row>
    <row r="4927" spans="1:4">
      <c r="A4927" t="s">
        <v>1</v>
      </c>
    </row>
    <row r="4928" spans="1:4">
      <c r="B4928">
        <v>-100</v>
      </c>
      <c r="D4928">
        <v>7.593</v>
      </c>
    </row>
    <row r="4929" spans="2:4">
      <c r="B4929">
        <v>-99.807000000000002</v>
      </c>
      <c r="D4929">
        <v>7.5919999999999996</v>
      </c>
    </row>
    <row r="4930" spans="2:4">
      <c r="B4930">
        <v>-74.823999999999998</v>
      </c>
      <c r="D4930">
        <v>8.11</v>
      </c>
    </row>
    <row r="4931" spans="2:4">
      <c r="B4931">
        <v>-74.320999999999998</v>
      </c>
      <c r="D4931">
        <v>8.2040000000000006</v>
      </c>
    </row>
    <row r="4932" spans="2:4">
      <c r="B4932">
        <v>-52.29</v>
      </c>
      <c r="D4932">
        <v>8.2550000000000008</v>
      </c>
    </row>
    <row r="4933" spans="2:4">
      <c r="B4933">
        <v>-49.750999999999998</v>
      </c>
      <c r="D4933">
        <v>8.2899999999999991</v>
      </c>
    </row>
    <row r="4934" spans="2:4">
      <c r="B4934">
        <v>-48.978000000000002</v>
      </c>
      <c r="D4934">
        <v>8.2739999999999991</v>
      </c>
    </row>
    <row r="4935" spans="2:4">
      <c r="B4935">
        <v>-43.13</v>
      </c>
      <c r="D4935">
        <v>8.6020000000000003</v>
      </c>
    </row>
    <row r="4936" spans="2:4">
      <c r="B4936">
        <v>-38.03</v>
      </c>
      <c r="D4936">
        <v>8.68</v>
      </c>
    </row>
    <row r="4937" spans="2:4">
      <c r="B4937">
        <v>-23.849</v>
      </c>
      <c r="D4937">
        <v>8.8740000000000006</v>
      </c>
    </row>
    <row r="4938" spans="2:4">
      <c r="B4938">
        <v>0</v>
      </c>
      <c r="D4938">
        <v>8.4160000000000004</v>
      </c>
    </row>
    <row r="4939" spans="2:4">
      <c r="B4939">
        <v>17.989999999999998</v>
      </c>
      <c r="D4939">
        <v>8.1210000000000004</v>
      </c>
    </row>
    <row r="4940" spans="2:4">
      <c r="B4940">
        <v>20.759</v>
      </c>
      <c r="D4940">
        <v>8.1150000000000002</v>
      </c>
    </row>
    <row r="4941" spans="2:4">
      <c r="B4941">
        <v>25.623000000000001</v>
      </c>
      <c r="D4941">
        <v>9.3469999999999995</v>
      </c>
    </row>
    <row r="4942" spans="2:4">
      <c r="B4942">
        <v>27.742000000000001</v>
      </c>
      <c r="D4942">
        <v>9.4670000000000005</v>
      </c>
    </row>
    <row r="4943" spans="2:4">
      <c r="B4943">
        <v>30.434999999999999</v>
      </c>
      <c r="D4943">
        <v>9.0389999999999997</v>
      </c>
    </row>
    <row r="4944" spans="2:4">
      <c r="B4944">
        <v>41.210999999999999</v>
      </c>
      <c r="D4944">
        <v>8.2219999999999995</v>
      </c>
    </row>
    <row r="4945" spans="1:4">
      <c r="B4945">
        <v>51.16</v>
      </c>
      <c r="D4945">
        <v>9.875</v>
      </c>
    </row>
    <row r="4946" spans="1:4">
      <c r="B4946">
        <v>51.741999999999997</v>
      </c>
      <c r="D4946">
        <v>9.9420000000000002</v>
      </c>
    </row>
    <row r="4947" spans="1:4">
      <c r="B4947">
        <v>51.905999999999999</v>
      </c>
      <c r="D4947">
        <v>9.923</v>
      </c>
    </row>
    <row r="4948" spans="1:4">
      <c r="B4948">
        <v>68.733999999999995</v>
      </c>
      <c r="D4948">
        <v>8.4849999999999994</v>
      </c>
    </row>
    <row r="4949" spans="1:4">
      <c r="B4949">
        <v>69.706999999999994</v>
      </c>
      <c r="D4949">
        <v>8.5370000000000008</v>
      </c>
    </row>
    <row r="4950" spans="1:4">
      <c r="B4950">
        <v>69.972999999999999</v>
      </c>
      <c r="D4950">
        <v>8.4870000000000001</v>
      </c>
    </row>
    <row r="4951" spans="1:4">
      <c r="B4951">
        <v>83.909000000000006</v>
      </c>
      <c r="D4951">
        <v>8.5090000000000003</v>
      </c>
    </row>
    <row r="4952" spans="1:4">
      <c r="A4952" t="s">
        <v>194</v>
      </c>
    </row>
    <row r="4953" spans="1:4">
      <c r="A4953" t="s">
        <v>1</v>
      </c>
    </row>
    <row r="4954" spans="1:4">
      <c r="B4954">
        <v>-100</v>
      </c>
      <c r="D4954">
        <v>7.6310000000000002</v>
      </c>
    </row>
    <row r="4955" spans="1:4">
      <c r="B4955">
        <v>-99.795000000000002</v>
      </c>
      <c r="D4955">
        <v>7.63</v>
      </c>
    </row>
    <row r="4956" spans="1:4">
      <c r="B4956">
        <v>-90.849000000000004</v>
      </c>
      <c r="D4956">
        <v>7.6660000000000004</v>
      </c>
    </row>
    <row r="4957" spans="1:4">
      <c r="B4957">
        <v>-74.745000000000005</v>
      </c>
      <c r="D4957">
        <v>7.7549999999999999</v>
      </c>
    </row>
    <row r="4958" spans="1:4">
      <c r="B4958">
        <v>-74.001999999999995</v>
      </c>
      <c r="D4958">
        <v>7.7549999999999999</v>
      </c>
    </row>
    <row r="4959" spans="1:4">
      <c r="B4959">
        <v>-72.177000000000007</v>
      </c>
      <c r="D4959">
        <v>7.7690000000000001</v>
      </c>
    </row>
    <row r="4960" spans="1:4">
      <c r="B4960">
        <v>-44.484999999999999</v>
      </c>
      <c r="D4960">
        <v>8.0980000000000008</v>
      </c>
    </row>
    <row r="4961" spans="1:4">
      <c r="B4961">
        <v>-32.543999999999997</v>
      </c>
      <c r="D4961">
        <v>8.0429999999999993</v>
      </c>
    </row>
    <row r="4962" spans="1:4">
      <c r="B4962">
        <v>-24.736000000000001</v>
      </c>
      <c r="D4962">
        <v>8.1460000000000008</v>
      </c>
    </row>
    <row r="4963" spans="1:4">
      <c r="B4963">
        <v>0</v>
      </c>
      <c r="D4963">
        <v>8.2609999999999992</v>
      </c>
    </row>
    <row r="4964" spans="1:4">
      <c r="B4964">
        <v>22.742999999999999</v>
      </c>
      <c r="D4964">
        <v>9.2409999999999997</v>
      </c>
    </row>
    <row r="4965" spans="1:4">
      <c r="B4965">
        <v>24.131</v>
      </c>
      <c r="D4965">
        <v>9.1929999999999996</v>
      </c>
    </row>
    <row r="4966" spans="1:4">
      <c r="B4966">
        <v>31.7</v>
      </c>
      <c r="D4966">
        <v>8.7970000000000006</v>
      </c>
    </row>
    <row r="4967" spans="1:4">
      <c r="B4967">
        <v>48.204999999999998</v>
      </c>
      <c r="D4967">
        <v>9.6639999999999997</v>
      </c>
    </row>
    <row r="4968" spans="1:4">
      <c r="B4968">
        <v>49.618000000000002</v>
      </c>
      <c r="D4968">
        <v>9.75</v>
      </c>
    </row>
    <row r="4969" spans="1:4">
      <c r="B4969">
        <v>49.991</v>
      </c>
      <c r="D4969">
        <v>9.8170000000000002</v>
      </c>
    </row>
    <row r="4970" spans="1:4">
      <c r="B4970">
        <v>50.981999999999999</v>
      </c>
      <c r="D4970">
        <v>9.7439999999999998</v>
      </c>
    </row>
    <row r="4971" spans="1:4">
      <c r="B4971">
        <v>75.096000000000004</v>
      </c>
      <c r="D4971">
        <v>10.087999999999999</v>
      </c>
    </row>
    <row r="4972" spans="1:4">
      <c r="B4972">
        <v>75.108999999999995</v>
      </c>
      <c r="D4972">
        <v>10.092000000000001</v>
      </c>
    </row>
    <row r="4973" spans="1:4">
      <c r="B4973">
        <v>77.281999999999996</v>
      </c>
      <c r="D4973">
        <v>8.4860000000000007</v>
      </c>
    </row>
    <row r="4974" spans="1:4">
      <c r="B4974">
        <v>79.69</v>
      </c>
      <c r="D4974">
        <v>8.49</v>
      </c>
    </row>
    <row r="4975" spans="1:4">
      <c r="A4975" t="s">
        <v>195</v>
      </c>
    </row>
    <row r="4976" spans="1:4">
      <c r="A4976" t="s">
        <v>1</v>
      </c>
    </row>
    <row r="4977" spans="2:4">
      <c r="B4977">
        <v>-100</v>
      </c>
      <c r="D4977">
        <v>7.7469999999999999</v>
      </c>
    </row>
    <row r="4978" spans="2:4">
      <c r="B4978">
        <v>-76.366</v>
      </c>
      <c r="D4978">
        <v>7.7069999999999999</v>
      </c>
    </row>
    <row r="4979" spans="2:4">
      <c r="B4979">
        <v>-75.867000000000004</v>
      </c>
      <c r="D4979">
        <v>7.71</v>
      </c>
    </row>
    <row r="4980" spans="2:4">
      <c r="B4980">
        <v>-57.44</v>
      </c>
      <c r="D4980">
        <v>7.8840000000000003</v>
      </c>
    </row>
    <row r="4981" spans="2:4">
      <c r="B4981">
        <v>-45.8</v>
      </c>
      <c r="D4981">
        <v>7.9509999999999996</v>
      </c>
    </row>
    <row r="4982" spans="2:4">
      <c r="B4982">
        <v>-41.027999999999999</v>
      </c>
      <c r="D4982">
        <v>8.0429999999999993</v>
      </c>
    </row>
    <row r="4983" spans="2:4">
      <c r="B4983">
        <v>-21.826000000000001</v>
      </c>
      <c r="D4983">
        <v>8.3059999999999992</v>
      </c>
    </row>
    <row r="4984" spans="2:4">
      <c r="B4984">
        <v>0</v>
      </c>
      <c r="D4984">
        <v>7.9649999999999999</v>
      </c>
    </row>
    <row r="4985" spans="2:4">
      <c r="B4985">
        <v>1.5109999999999999</v>
      </c>
      <c r="D4985">
        <v>8.0470000000000006</v>
      </c>
    </row>
    <row r="4986" spans="2:4">
      <c r="B4986">
        <v>24.436</v>
      </c>
      <c r="D4986">
        <v>9.3040000000000003</v>
      </c>
    </row>
    <row r="4987" spans="2:4">
      <c r="B4987">
        <v>24.523</v>
      </c>
      <c r="D4987">
        <v>9.3019999999999996</v>
      </c>
    </row>
    <row r="4988" spans="2:4">
      <c r="B4988">
        <v>24.936</v>
      </c>
      <c r="D4988">
        <v>9.3160000000000007</v>
      </c>
    </row>
    <row r="4989" spans="2:4">
      <c r="B4989">
        <v>25.044</v>
      </c>
      <c r="D4989">
        <v>9.33</v>
      </c>
    </row>
    <row r="4990" spans="2:4">
      <c r="B4990">
        <v>49.113</v>
      </c>
      <c r="D4990">
        <v>9.6069999999999993</v>
      </c>
    </row>
    <row r="4991" spans="2:4">
      <c r="B4991">
        <v>49.603000000000002</v>
      </c>
      <c r="D4991">
        <v>9.6069999999999993</v>
      </c>
    </row>
    <row r="4992" spans="2:4">
      <c r="B4992">
        <v>50.087000000000003</v>
      </c>
      <c r="D4992">
        <v>9.6129999999999995</v>
      </c>
    </row>
    <row r="4993" spans="1:4">
      <c r="B4993">
        <v>76.228999999999999</v>
      </c>
      <c r="D4993">
        <v>10.023999999999999</v>
      </c>
    </row>
    <row r="4994" spans="1:4">
      <c r="B4994">
        <v>76.334999999999994</v>
      </c>
      <c r="D4994">
        <v>9.9390000000000001</v>
      </c>
    </row>
    <row r="4995" spans="1:4">
      <c r="B4995">
        <v>78.391000000000005</v>
      </c>
      <c r="D4995">
        <v>8.4169999999999998</v>
      </c>
    </row>
    <row r="4996" spans="1:4">
      <c r="A4996" t="s">
        <v>196</v>
      </c>
    </row>
    <row r="4997" spans="1:4">
      <c r="A4997" t="s">
        <v>1</v>
      </c>
    </row>
    <row r="4998" spans="1:4">
      <c r="B4998">
        <v>-100</v>
      </c>
      <c r="D4998">
        <v>7.5369999999999999</v>
      </c>
    </row>
    <row r="4999" spans="1:4">
      <c r="B4999">
        <v>-98.344999999999999</v>
      </c>
      <c r="D4999">
        <v>7.5350000000000001</v>
      </c>
    </row>
    <row r="5000" spans="1:4">
      <c r="B5000">
        <v>-74.361999999999995</v>
      </c>
      <c r="D5000">
        <v>7.6740000000000004</v>
      </c>
    </row>
    <row r="5001" spans="1:4">
      <c r="B5001">
        <v>-63.898000000000003</v>
      </c>
      <c r="D5001">
        <v>7.8140000000000001</v>
      </c>
    </row>
    <row r="5002" spans="1:4">
      <c r="B5002">
        <v>-52.923999999999999</v>
      </c>
      <c r="D5002">
        <v>8.0069999999999997</v>
      </c>
    </row>
    <row r="5003" spans="1:4">
      <c r="B5003">
        <v>-46.591999999999999</v>
      </c>
      <c r="D5003">
        <v>8.0559999999999992</v>
      </c>
    </row>
    <row r="5004" spans="1:4">
      <c r="B5004">
        <v>-43.62</v>
      </c>
      <c r="D5004">
        <v>8.093</v>
      </c>
    </row>
    <row r="5005" spans="1:4">
      <c r="B5005">
        <v>-21.457000000000001</v>
      </c>
      <c r="D5005">
        <v>8.1920000000000002</v>
      </c>
    </row>
    <row r="5006" spans="1:4">
      <c r="B5006">
        <v>0</v>
      </c>
      <c r="D5006">
        <v>8.0050000000000008</v>
      </c>
    </row>
    <row r="5007" spans="1:4">
      <c r="B5007">
        <v>19.984999999999999</v>
      </c>
      <c r="D5007">
        <v>7.8049999999999997</v>
      </c>
    </row>
    <row r="5008" spans="1:4">
      <c r="B5008">
        <v>24.068999999999999</v>
      </c>
      <c r="D5008">
        <v>9.1129999999999995</v>
      </c>
    </row>
    <row r="5009" spans="1:4">
      <c r="B5009">
        <v>24.878</v>
      </c>
      <c r="D5009">
        <v>9.3829999999999991</v>
      </c>
    </row>
    <row r="5010" spans="1:4">
      <c r="B5010">
        <v>32.881</v>
      </c>
      <c r="D5010">
        <v>9.593</v>
      </c>
    </row>
    <row r="5011" spans="1:4">
      <c r="B5011">
        <v>48.421999999999997</v>
      </c>
      <c r="D5011">
        <v>9.625</v>
      </c>
    </row>
    <row r="5012" spans="1:4">
      <c r="B5012">
        <v>49.332000000000001</v>
      </c>
      <c r="D5012">
        <v>9.6259999999999994</v>
      </c>
    </row>
    <row r="5013" spans="1:4">
      <c r="B5013">
        <v>75.349999999999994</v>
      </c>
      <c r="D5013">
        <v>9.91</v>
      </c>
    </row>
    <row r="5014" spans="1:4">
      <c r="B5014">
        <v>75.742999999999995</v>
      </c>
      <c r="D5014">
        <v>9.9169999999999998</v>
      </c>
    </row>
    <row r="5015" spans="1:4">
      <c r="B5015">
        <v>77.489999999999995</v>
      </c>
      <c r="D5015">
        <v>8.5060000000000002</v>
      </c>
    </row>
    <row r="5016" spans="1:4">
      <c r="B5016">
        <v>77.727999999999994</v>
      </c>
      <c r="D5016">
        <v>8.33</v>
      </c>
    </row>
    <row r="5017" spans="1:4">
      <c r="A5017" t="s">
        <v>197</v>
      </c>
    </row>
    <row r="5018" spans="1:4">
      <c r="A5018" t="s">
        <v>1</v>
      </c>
    </row>
    <row r="5019" spans="1:4">
      <c r="B5019">
        <v>-100</v>
      </c>
      <c r="D5019">
        <v>8.6579999999999995</v>
      </c>
    </row>
    <row r="5020" spans="1:4">
      <c r="B5020">
        <v>-81.694999999999993</v>
      </c>
      <c r="D5020">
        <v>7.6970000000000001</v>
      </c>
    </row>
    <row r="5021" spans="1:4">
      <c r="B5021">
        <v>-73.248999999999995</v>
      </c>
      <c r="D5021">
        <v>7.3639999999999999</v>
      </c>
    </row>
    <row r="5022" spans="1:4">
      <c r="B5022">
        <v>-73.206000000000003</v>
      </c>
      <c r="D5022">
        <v>7.758</v>
      </c>
    </row>
    <row r="5023" spans="1:4">
      <c r="B5023">
        <v>-73.182000000000002</v>
      </c>
      <c r="D5023">
        <v>8.8819999999999997</v>
      </c>
    </row>
    <row r="5024" spans="1:4">
      <c r="B5024">
        <v>-58.996000000000002</v>
      </c>
      <c r="D5024">
        <v>8.6929999999999996</v>
      </c>
    </row>
    <row r="5025" spans="2:4">
      <c r="B5025">
        <v>-46.823999999999998</v>
      </c>
      <c r="D5025">
        <v>8.5739999999999998</v>
      </c>
    </row>
    <row r="5026" spans="2:4">
      <c r="B5026">
        <v>-41.935000000000002</v>
      </c>
      <c r="D5026">
        <v>8.1649999999999991</v>
      </c>
    </row>
    <row r="5027" spans="2:4">
      <c r="B5027">
        <v>-30.106000000000002</v>
      </c>
      <c r="D5027">
        <v>9.2859999999999996</v>
      </c>
    </row>
    <row r="5028" spans="2:4">
      <c r="B5028">
        <v>-22.047999999999998</v>
      </c>
      <c r="D5028">
        <v>9.6140000000000008</v>
      </c>
    </row>
    <row r="5029" spans="2:4">
      <c r="B5029">
        <v>-9.3339999999999996</v>
      </c>
      <c r="D5029">
        <v>7.444</v>
      </c>
    </row>
    <row r="5030" spans="2:4">
      <c r="B5030">
        <v>0</v>
      </c>
      <c r="D5030">
        <v>7.7489999999999997</v>
      </c>
    </row>
    <row r="5031" spans="2:4">
      <c r="B5031">
        <v>1.232</v>
      </c>
      <c r="D5031">
        <v>7.79</v>
      </c>
    </row>
    <row r="5032" spans="2:4">
      <c r="B5032">
        <v>2.7440000000000002</v>
      </c>
      <c r="D5032">
        <v>9.3119999999999994</v>
      </c>
    </row>
    <row r="5033" spans="2:4">
      <c r="B5033">
        <v>3.2269999999999999</v>
      </c>
      <c r="D5033">
        <v>9.7729999999999997</v>
      </c>
    </row>
    <row r="5034" spans="2:4">
      <c r="B5034">
        <v>9.7609999999999992</v>
      </c>
      <c r="D5034">
        <v>8.9190000000000005</v>
      </c>
    </row>
    <row r="5035" spans="2:4">
      <c r="B5035">
        <v>11.782</v>
      </c>
      <c r="D5035">
        <v>9.0670000000000002</v>
      </c>
    </row>
    <row r="5036" spans="2:4">
      <c r="B5036">
        <v>23.513000000000002</v>
      </c>
      <c r="D5036">
        <v>9.3810000000000002</v>
      </c>
    </row>
    <row r="5037" spans="2:4">
      <c r="B5037">
        <v>25.356999999999999</v>
      </c>
      <c r="D5037">
        <v>9.4309999999999992</v>
      </c>
    </row>
    <row r="5038" spans="2:4">
      <c r="B5038">
        <v>25.573</v>
      </c>
      <c r="D5038">
        <v>9.4149999999999991</v>
      </c>
    </row>
    <row r="5039" spans="2:4">
      <c r="B5039">
        <v>33.781999999999996</v>
      </c>
      <c r="D5039">
        <v>9.6039999999999992</v>
      </c>
    </row>
    <row r="5040" spans="2:4">
      <c r="B5040">
        <v>33.799999999999997</v>
      </c>
      <c r="D5040">
        <v>9.6059999999999999</v>
      </c>
    </row>
    <row r="5041" spans="1:4">
      <c r="B5041">
        <v>33.951999999999998</v>
      </c>
      <c r="D5041">
        <v>9.6050000000000004</v>
      </c>
    </row>
    <row r="5042" spans="1:4">
      <c r="B5042">
        <v>50.014000000000003</v>
      </c>
      <c r="D5042">
        <v>9.6300000000000008</v>
      </c>
    </row>
    <row r="5043" spans="1:4">
      <c r="B5043">
        <v>50.1</v>
      </c>
      <c r="D5043">
        <v>9.6310000000000002</v>
      </c>
    </row>
    <row r="5044" spans="1:4">
      <c r="B5044">
        <v>50.258000000000003</v>
      </c>
      <c r="D5044">
        <v>9.6389999999999993</v>
      </c>
    </row>
    <row r="5045" spans="1:4">
      <c r="B5045">
        <v>73.912000000000006</v>
      </c>
      <c r="D5045">
        <v>9.89</v>
      </c>
    </row>
    <row r="5046" spans="1:4">
      <c r="B5046">
        <v>74.67</v>
      </c>
      <c r="D5046">
        <v>9.9239999999999995</v>
      </c>
    </row>
    <row r="5047" spans="1:4">
      <c r="B5047">
        <v>74.870999999999995</v>
      </c>
      <c r="D5047">
        <v>9.9329999999999998</v>
      </c>
    </row>
    <row r="5048" spans="1:4">
      <c r="B5048">
        <v>77.884</v>
      </c>
      <c r="D5048">
        <v>8.6809999999999992</v>
      </c>
    </row>
    <row r="5049" spans="1:4">
      <c r="A5049" t="s">
        <v>198</v>
      </c>
    </row>
    <row r="5050" spans="1:4">
      <c r="A5050" t="s">
        <v>1</v>
      </c>
    </row>
    <row r="5051" spans="1:4">
      <c r="B5051">
        <v>-100</v>
      </c>
      <c r="D5051">
        <v>8.2070000000000007</v>
      </c>
    </row>
    <row r="5052" spans="1:4">
      <c r="B5052">
        <v>-81.867999999999995</v>
      </c>
      <c r="D5052">
        <v>7.18</v>
      </c>
    </row>
    <row r="5053" spans="1:4">
      <c r="B5053">
        <v>-78.238</v>
      </c>
      <c r="D5053">
        <v>6.976</v>
      </c>
    </row>
    <row r="5054" spans="1:4">
      <c r="B5054">
        <v>-73.37</v>
      </c>
      <c r="D5054">
        <v>7.367</v>
      </c>
    </row>
    <row r="5055" spans="1:4">
      <c r="B5055">
        <v>-73.153999999999996</v>
      </c>
      <c r="D5055">
        <v>8.43</v>
      </c>
    </row>
    <row r="5056" spans="1:4">
      <c r="B5056">
        <v>-72.885000000000005</v>
      </c>
      <c r="D5056">
        <v>8.4109999999999996</v>
      </c>
    </row>
    <row r="5057" spans="2:4">
      <c r="B5057">
        <v>-58.055999999999997</v>
      </c>
      <c r="D5057">
        <v>8.5269999999999992</v>
      </c>
    </row>
    <row r="5058" spans="2:4">
      <c r="B5058">
        <v>-48.654000000000003</v>
      </c>
      <c r="D5058">
        <v>8.5790000000000006</v>
      </c>
    </row>
    <row r="5059" spans="2:4">
      <c r="B5059">
        <v>-34.792000000000002</v>
      </c>
      <c r="D5059">
        <v>8.6720000000000006</v>
      </c>
    </row>
    <row r="5060" spans="2:4">
      <c r="B5060">
        <v>-26.140999999999998</v>
      </c>
      <c r="D5060">
        <v>8.7430000000000003</v>
      </c>
    </row>
    <row r="5061" spans="2:4">
      <c r="B5061">
        <v>-21.309000000000001</v>
      </c>
      <c r="D5061">
        <v>8.4359999999999999</v>
      </c>
    </row>
    <row r="5062" spans="2:4">
      <c r="B5062">
        <v>-3.218</v>
      </c>
      <c r="D5062">
        <v>7.2439999999999998</v>
      </c>
    </row>
    <row r="5063" spans="2:4">
      <c r="B5063">
        <v>0</v>
      </c>
      <c r="D5063">
        <v>8.9740000000000002</v>
      </c>
    </row>
    <row r="5064" spans="2:4">
      <c r="B5064">
        <v>11.026</v>
      </c>
      <c r="D5064">
        <v>7.556</v>
      </c>
    </row>
    <row r="5065" spans="2:4">
      <c r="B5065">
        <v>13.948</v>
      </c>
      <c r="D5065">
        <v>7.6230000000000002</v>
      </c>
    </row>
    <row r="5066" spans="2:4">
      <c r="B5066">
        <v>15.454000000000001</v>
      </c>
      <c r="D5066">
        <v>7.6340000000000003</v>
      </c>
    </row>
    <row r="5067" spans="2:4">
      <c r="B5067">
        <v>23.622</v>
      </c>
      <c r="D5067">
        <v>9.0459999999999994</v>
      </c>
    </row>
    <row r="5068" spans="2:4">
      <c r="B5068">
        <v>25.544</v>
      </c>
      <c r="D5068">
        <v>9.2010000000000005</v>
      </c>
    </row>
    <row r="5069" spans="2:4">
      <c r="B5069">
        <v>39.753999999999998</v>
      </c>
      <c r="D5069">
        <v>9.5129999999999999</v>
      </c>
    </row>
    <row r="5070" spans="2:4">
      <c r="B5070">
        <v>40.779000000000003</v>
      </c>
      <c r="D5070">
        <v>9.5440000000000005</v>
      </c>
    </row>
    <row r="5071" spans="2:4">
      <c r="B5071">
        <v>40.914000000000001</v>
      </c>
      <c r="D5071">
        <v>9.5370000000000008</v>
      </c>
    </row>
    <row r="5072" spans="2:4">
      <c r="B5072">
        <v>49.470999999999997</v>
      </c>
      <c r="D5072">
        <v>9.6980000000000004</v>
      </c>
    </row>
    <row r="5073" spans="1:4">
      <c r="B5073">
        <v>49.514000000000003</v>
      </c>
      <c r="D5073">
        <v>9.7289999999999992</v>
      </c>
    </row>
    <row r="5074" spans="1:4">
      <c r="B5074">
        <v>49.71</v>
      </c>
      <c r="D5074">
        <v>9.7050000000000001</v>
      </c>
    </row>
    <row r="5075" spans="1:4">
      <c r="B5075">
        <v>49.984000000000002</v>
      </c>
      <c r="D5075">
        <v>9.7050000000000001</v>
      </c>
    </row>
    <row r="5076" spans="1:4">
      <c r="B5076">
        <v>53.491999999999997</v>
      </c>
      <c r="D5076">
        <v>9.4730000000000008</v>
      </c>
    </row>
    <row r="5077" spans="1:4">
      <c r="B5077">
        <v>65.567999999999998</v>
      </c>
      <c r="D5077">
        <v>8.4819999999999993</v>
      </c>
    </row>
    <row r="5078" spans="1:4">
      <c r="B5078">
        <v>65.807000000000002</v>
      </c>
      <c r="D5078">
        <v>8.4879999999999995</v>
      </c>
    </row>
    <row r="5079" spans="1:4">
      <c r="B5079">
        <v>66.417000000000002</v>
      </c>
      <c r="D5079">
        <v>8.5</v>
      </c>
    </row>
    <row r="5080" spans="1:4">
      <c r="B5080">
        <v>68.254000000000005</v>
      </c>
      <c r="D5080">
        <v>8.5640000000000001</v>
      </c>
    </row>
    <row r="5081" spans="1:4">
      <c r="B5081">
        <v>72.117999999999995</v>
      </c>
      <c r="D5081">
        <v>8.7219999999999995</v>
      </c>
    </row>
    <row r="5082" spans="1:4">
      <c r="B5082">
        <v>73.950999999999993</v>
      </c>
      <c r="D5082">
        <v>8.7919999999999998</v>
      </c>
    </row>
    <row r="5083" spans="1:4">
      <c r="B5083">
        <v>75.533000000000001</v>
      </c>
      <c r="D5083">
        <v>8.8640000000000008</v>
      </c>
    </row>
    <row r="5084" spans="1:4">
      <c r="B5084">
        <v>76.146000000000001</v>
      </c>
      <c r="D5084">
        <v>8.9939999999999998</v>
      </c>
    </row>
    <row r="5085" spans="1:4">
      <c r="A5085" t="s">
        <v>199</v>
      </c>
    </row>
    <row r="5086" spans="1:4">
      <c r="A5086" t="s">
        <v>1</v>
      </c>
    </row>
    <row r="5087" spans="1:4">
      <c r="B5087">
        <v>-100</v>
      </c>
      <c r="D5087">
        <v>7.7610000000000001</v>
      </c>
    </row>
    <row r="5088" spans="1:4">
      <c r="B5088">
        <v>-84.08</v>
      </c>
      <c r="D5088">
        <v>7.6820000000000004</v>
      </c>
    </row>
    <row r="5089" spans="2:4">
      <c r="B5089">
        <v>-75.488</v>
      </c>
      <c r="D5089">
        <v>7.548</v>
      </c>
    </row>
    <row r="5090" spans="2:4">
      <c r="B5090">
        <v>-75.185000000000002</v>
      </c>
      <c r="D5090">
        <v>7.6470000000000002</v>
      </c>
    </row>
    <row r="5091" spans="2:4">
      <c r="B5091">
        <v>-50.991</v>
      </c>
      <c r="D5091">
        <v>7.798</v>
      </c>
    </row>
    <row r="5092" spans="2:4">
      <c r="B5092">
        <v>-50.444000000000003</v>
      </c>
      <c r="D5092">
        <v>7.8010000000000002</v>
      </c>
    </row>
    <row r="5093" spans="2:4">
      <c r="B5093">
        <v>-46.65</v>
      </c>
      <c r="D5093">
        <v>7.8239999999999998</v>
      </c>
    </row>
    <row r="5094" spans="2:4">
      <c r="B5094">
        <v>-26.428999999999998</v>
      </c>
      <c r="D5094">
        <v>7.9649999999999999</v>
      </c>
    </row>
    <row r="5095" spans="2:4">
      <c r="B5095">
        <v>-25.452999999999999</v>
      </c>
      <c r="D5095">
        <v>7.9779999999999998</v>
      </c>
    </row>
    <row r="5096" spans="2:4">
      <c r="B5096">
        <v>-24.56</v>
      </c>
      <c r="D5096">
        <v>7.931</v>
      </c>
    </row>
    <row r="5097" spans="2:4">
      <c r="B5097">
        <v>-1.238</v>
      </c>
      <c r="D5097">
        <v>8.1010000000000009</v>
      </c>
    </row>
    <row r="5098" spans="2:4">
      <c r="B5098">
        <v>0</v>
      </c>
      <c r="D5098">
        <v>8.0850000000000009</v>
      </c>
    </row>
    <row r="5099" spans="2:4">
      <c r="B5099">
        <v>4.3360000000000003</v>
      </c>
      <c r="D5099">
        <v>8.2479999999999993</v>
      </c>
    </row>
    <row r="5100" spans="2:4">
      <c r="B5100">
        <v>6.7329999999999997</v>
      </c>
      <c r="D5100">
        <v>8.2080000000000002</v>
      </c>
    </row>
    <row r="5101" spans="2:4">
      <c r="B5101">
        <v>11.896000000000001</v>
      </c>
      <c r="D5101">
        <v>8.3179999999999996</v>
      </c>
    </row>
    <row r="5102" spans="2:4">
      <c r="B5102">
        <v>23.545000000000002</v>
      </c>
      <c r="D5102">
        <v>9.2230000000000008</v>
      </c>
    </row>
    <row r="5103" spans="2:4">
      <c r="B5103">
        <v>25.024000000000001</v>
      </c>
      <c r="D5103">
        <v>9.0660000000000007</v>
      </c>
    </row>
    <row r="5104" spans="2:4">
      <c r="B5104">
        <v>27.888000000000002</v>
      </c>
      <c r="D5104">
        <v>9.0519999999999996</v>
      </c>
    </row>
    <row r="5105" spans="1:4">
      <c r="B5105">
        <v>36.758000000000003</v>
      </c>
      <c r="D5105">
        <v>8.0839999999999996</v>
      </c>
    </row>
    <row r="5106" spans="1:4">
      <c r="B5106">
        <v>41.677</v>
      </c>
      <c r="D5106">
        <v>8.1340000000000003</v>
      </c>
    </row>
    <row r="5107" spans="1:4">
      <c r="B5107">
        <v>49.561999999999998</v>
      </c>
      <c r="D5107">
        <v>9.7119999999999997</v>
      </c>
    </row>
    <row r="5108" spans="1:4">
      <c r="B5108">
        <v>49.610999999999997</v>
      </c>
      <c r="D5108">
        <v>9.7059999999999995</v>
      </c>
    </row>
    <row r="5109" spans="1:4">
      <c r="B5109">
        <v>53.912999999999997</v>
      </c>
      <c r="D5109">
        <v>8.1519999999999992</v>
      </c>
    </row>
    <row r="5110" spans="1:4">
      <c r="B5110">
        <v>56.573</v>
      </c>
      <c r="D5110">
        <v>8.26</v>
      </c>
    </row>
    <row r="5111" spans="1:4">
      <c r="B5111">
        <v>65.037000000000006</v>
      </c>
      <c r="D5111">
        <v>9.9529999999999994</v>
      </c>
    </row>
    <row r="5112" spans="1:4">
      <c r="B5112">
        <v>65.147999999999996</v>
      </c>
      <c r="D5112">
        <v>9.94</v>
      </c>
    </row>
    <row r="5113" spans="1:4">
      <c r="B5113">
        <v>66.677000000000007</v>
      </c>
      <c r="D5113">
        <v>8.6790000000000003</v>
      </c>
    </row>
    <row r="5114" spans="1:4">
      <c r="B5114">
        <v>69.206000000000003</v>
      </c>
      <c r="D5114">
        <v>8.9499999999999993</v>
      </c>
    </row>
    <row r="5115" spans="1:4">
      <c r="B5115">
        <v>69.739999999999995</v>
      </c>
      <c r="D5115">
        <v>9.0630000000000006</v>
      </c>
    </row>
    <row r="5116" spans="1:4">
      <c r="A5116" t="s">
        <v>200</v>
      </c>
    </row>
    <row r="5117" spans="1:4">
      <c r="A5117" t="s">
        <v>1</v>
      </c>
    </row>
    <row r="5118" spans="1:4">
      <c r="B5118">
        <v>-100</v>
      </c>
      <c r="D5118">
        <v>8.1010000000000009</v>
      </c>
    </row>
    <row r="5119" spans="1:4">
      <c r="B5119">
        <v>-99.867000000000004</v>
      </c>
      <c r="D5119">
        <v>8.0559999999999992</v>
      </c>
    </row>
    <row r="5120" spans="1:4">
      <c r="B5120">
        <v>-75.507000000000005</v>
      </c>
      <c r="D5120">
        <v>7.7619999999999996</v>
      </c>
    </row>
    <row r="5121" spans="2:4">
      <c r="B5121">
        <v>-74.891999999999996</v>
      </c>
      <c r="D5121">
        <v>7.8150000000000004</v>
      </c>
    </row>
    <row r="5122" spans="2:4">
      <c r="B5122">
        <v>-74.316999999999993</v>
      </c>
      <c r="D5122">
        <v>7.7839999999999998</v>
      </c>
    </row>
    <row r="5123" spans="2:4">
      <c r="B5123">
        <v>-74.153000000000006</v>
      </c>
      <c r="D5123">
        <v>7.8179999999999996</v>
      </c>
    </row>
    <row r="5124" spans="2:4">
      <c r="B5124">
        <v>-53.070999999999998</v>
      </c>
      <c r="D5124">
        <v>8.3309999999999995</v>
      </c>
    </row>
    <row r="5125" spans="2:4">
      <c r="B5125">
        <v>-46.795999999999999</v>
      </c>
      <c r="D5125">
        <v>8.3979999999999997</v>
      </c>
    </row>
    <row r="5126" spans="2:4">
      <c r="B5126">
        <v>-37.369</v>
      </c>
      <c r="D5126">
        <v>8.43</v>
      </c>
    </row>
    <row r="5127" spans="2:4">
      <c r="B5127">
        <v>-30.030999999999999</v>
      </c>
      <c r="D5127">
        <v>8.298</v>
      </c>
    </row>
    <row r="5128" spans="2:4">
      <c r="B5128">
        <v>-25.436</v>
      </c>
      <c r="D5128">
        <v>8.3960000000000008</v>
      </c>
    </row>
    <row r="5129" spans="2:4">
      <c r="B5129">
        <v>-24.311</v>
      </c>
      <c r="D5129">
        <v>8.4610000000000003</v>
      </c>
    </row>
    <row r="5130" spans="2:4">
      <c r="B5130">
        <v>-13.894</v>
      </c>
      <c r="D5130">
        <v>9.0139999999999993</v>
      </c>
    </row>
    <row r="5131" spans="2:4">
      <c r="B5131">
        <v>-11.223000000000001</v>
      </c>
      <c r="D5131">
        <v>8.9689999999999994</v>
      </c>
    </row>
    <row r="5132" spans="2:4">
      <c r="B5132">
        <v>0</v>
      </c>
      <c r="D5132">
        <v>7.9370000000000003</v>
      </c>
    </row>
    <row r="5133" spans="2:4">
      <c r="B5133">
        <v>5.83</v>
      </c>
      <c r="D5133">
        <v>9.1389999999999993</v>
      </c>
    </row>
    <row r="5134" spans="2:4">
      <c r="B5134">
        <v>6.2309999999999999</v>
      </c>
      <c r="D5134">
        <v>9.1690000000000005</v>
      </c>
    </row>
    <row r="5135" spans="2:4">
      <c r="B5135">
        <v>10.798</v>
      </c>
      <c r="D5135">
        <v>9.1809999999999992</v>
      </c>
    </row>
    <row r="5136" spans="2:4">
      <c r="B5136">
        <v>35.909999999999997</v>
      </c>
      <c r="D5136">
        <v>7.7560000000000002</v>
      </c>
    </row>
    <row r="5137" spans="1:4">
      <c r="B5137">
        <v>40.304000000000002</v>
      </c>
      <c r="D5137">
        <v>7.758</v>
      </c>
    </row>
    <row r="5138" spans="1:4">
      <c r="B5138">
        <v>41.167000000000002</v>
      </c>
      <c r="D5138">
        <v>7.91</v>
      </c>
    </row>
    <row r="5139" spans="1:4">
      <c r="B5139">
        <v>43.631</v>
      </c>
      <c r="D5139">
        <v>7.859</v>
      </c>
    </row>
    <row r="5140" spans="1:4">
      <c r="B5140">
        <v>49.621000000000002</v>
      </c>
      <c r="D5140">
        <v>9.4949999999999992</v>
      </c>
    </row>
    <row r="5141" spans="1:4">
      <c r="B5141">
        <v>50.241</v>
      </c>
      <c r="D5141">
        <v>9.2439999999999998</v>
      </c>
    </row>
    <row r="5142" spans="1:4">
      <c r="B5142">
        <v>59.140999999999998</v>
      </c>
      <c r="D5142">
        <v>9.1460000000000008</v>
      </c>
    </row>
    <row r="5143" spans="1:4">
      <c r="B5143">
        <v>64.483000000000004</v>
      </c>
      <c r="D5143">
        <v>9.7460000000000004</v>
      </c>
    </row>
    <row r="5144" spans="1:4">
      <c r="A5144" t="s">
        <v>201</v>
      </c>
    </row>
    <row r="5145" spans="1:4">
      <c r="A5145" t="s">
        <v>1</v>
      </c>
    </row>
    <row r="5146" spans="1:4">
      <c r="B5146">
        <v>-100</v>
      </c>
      <c r="D5146">
        <v>7.556</v>
      </c>
    </row>
    <row r="5147" spans="1:4">
      <c r="B5147">
        <v>-96.242999999999995</v>
      </c>
      <c r="D5147">
        <v>8.2279999999999998</v>
      </c>
    </row>
    <row r="5148" spans="1:4">
      <c r="B5148">
        <v>-85.269000000000005</v>
      </c>
      <c r="D5148">
        <v>8.0890000000000004</v>
      </c>
    </row>
    <row r="5149" spans="1:4">
      <c r="B5149">
        <v>-71.537000000000006</v>
      </c>
      <c r="D5149">
        <v>7.7480000000000002</v>
      </c>
    </row>
    <row r="5150" spans="1:4">
      <c r="B5150">
        <v>-62.006</v>
      </c>
      <c r="D5150">
        <v>7.7030000000000003</v>
      </c>
    </row>
    <row r="5151" spans="1:4">
      <c r="B5151">
        <v>-44.334000000000003</v>
      </c>
      <c r="D5151">
        <v>7.8559999999999999</v>
      </c>
    </row>
    <row r="5152" spans="1:4">
      <c r="B5152">
        <v>-29.173999999999999</v>
      </c>
      <c r="D5152">
        <v>7.9320000000000004</v>
      </c>
    </row>
    <row r="5153" spans="2:4">
      <c r="B5153">
        <v>-24.933</v>
      </c>
      <c r="D5153">
        <v>7.9889999999999999</v>
      </c>
    </row>
    <row r="5154" spans="2:4">
      <c r="B5154">
        <v>-18.507999999999999</v>
      </c>
      <c r="D5154">
        <v>8.4369999999999994</v>
      </c>
    </row>
    <row r="5155" spans="2:4">
      <c r="B5155">
        <v>-9.14</v>
      </c>
      <c r="D5155">
        <v>7.7869999999999999</v>
      </c>
    </row>
    <row r="5156" spans="2:4">
      <c r="B5156">
        <v>-8.9779999999999998</v>
      </c>
      <c r="D5156">
        <v>7.7789999999999999</v>
      </c>
    </row>
    <row r="5157" spans="2:4">
      <c r="B5157">
        <v>-3.7069999999999999</v>
      </c>
      <c r="D5157">
        <v>7.9130000000000003</v>
      </c>
    </row>
    <row r="5158" spans="2:4">
      <c r="B5158">
        <v>-3.7029999999999998</v>
      </c>
      <c r="D5158">
        <v>7.9139999999999997</v>
      </c>
    </row>
    <row r="5159" spans="2:4">
      <c r="B5159">
        <v>0</v>
      </c>
      <c r="D5159">
        <v>8.9220000000000006</v>
      </c>
    </row>
    <row r="5160" spans="2:4">
      <c r="B5160">
        <v>17.995000000000001</v>
      </c>
      <c r="D5160">
        <v>7.907</v>
      </c>
    </row>
    <row r="5161" spans="2:4">
      <c r="B5161">
        <v>18.291</v>
      </c>
      <c r="D5161">
        <v>7.899</v>
      </c>
    </row>
    <row r="5162" spans="2:4">
      <c r="B5162">
        <v>25.317</v>
      </c>
      <c r="D5162">
        <v>9.4410000000000007</v>
      </c>
    </row>
    <row r="5163" spans="2:4">
      <c r="B5163">
        <v>25.971</v>
      </c>
      <c r="D5163">
        <v>9.4049999999999994</v>
      </c>
    </row>
    <row r="5164" spans="2:4">
      <c r="B5164">
        <v>30.315000000000001</v>
      </c>
      <c r="D5164">
        <v>8.0079999999999991</v>
      </c>
    </row>
    <row r="5165" spans="2:4">
      <c r="B5165">
        <v>36.512999999999998</v>
      </c>
      <c r="D5165">
        <v>8.0879999999999992</v>
      </c>
    </row>
    <row r="5166" spans="2:4">
      <c r="B5166">
        <v>50.53</v>
      </c>
      <c r="D5166">
        <v>9.6739999999999995</v>
      </c>
    </row>
    <row r="5167" spans="2:4">
      <c r="B5167">
        <v>51.031999999999996</v>
      </c>
      <c r="D5167">
        <v>9.7050000000000001</v>
      </c>
    </row>
    <row r="5168" spans="2:4">
      <c r="B5168">
        <v>55.45</v>
      </c>
      <c r="D5168">
        <v>9.7219999999999995</v>
      </c>
    </row>
    <row r="5169" spans="1:4">
      <c r="B5169">
        <v>60.411000000000001</v>
      </c>
      <c r="D5169">
        <v>9.67</v>
      </c>
    </row>
    <row r="5170" spans="1:4">
      <c r="B5170">
        <v>61.061</v>
      </c>
      <c r="D5170">
        <v>9.7390000000000008</v>
      </c>
    </row>
    <row r="5171" spans="1:4">
      <c r="A5171" t="s">
        <v>202</v>
      </c>
    </row>
    <row r="5172" spans="1:4">
      <c r="A5172" t="s">
        <v>1</v>
      </c>
    </row>
    <row r="5173" spans="1:4">
      <c r="B5173">
        <v>-100</v>
      </c>
      <c r="D5173">
        <v>7.3070000000000004</v>
      </c>
    </row>
    <row r="5174" spans="1:4">
      <c r="B5174">
        <v>-99.861000000000004</v>
      </c>
      <c r="D5174">
        <v>7.3079999999999998</v>
      </c>
    </row>
    <row r="5175" spans="1:4">
      <c r="B5175">
        <v>-94.75</v>
      </c>
      <c r="D5175">
        <v>7.5720000000000001</v>
      </c>
    </row>
    <row r="5176" spans="1:4">
      <c r="B5176">
        <v>-76.765000000000001</v>
      </c>
      <c r="D5176">
        <v>7.44</v>
      </c>
    </row>
    <row r="5177" spans="1:4">
      <c r="B5177">
        <v>-74.361999999999995</v>
      </c>
      <c r="D5177">
        <v>7.4269999999999996</v>
      </c>
    </row>
    <row r="5178" spans="1:4">
      <c r="B5178">
        <v>-47.335000000000001</v>
      </c>
      <c r="D5178">
        <v>8.1359999999999992</v>
      </c>
    </row>
    <row r="5179" spans="1:4">
      <c r="B5179">
        <v>-44.801000000000002</v>
      </c>
      <c r="D5179">
        <v>8.1579999999999995</v>
      </c>
    </row>
    <row r="5180" spans="1:4">
      <c r="B5180">
        <v>-29.14</v>
      </c>
      <c r="D5180">
        <v>8.4120000000000008</v>
      </c>
    </row>
    <row r="5181" spans="1:4">
      <c r="B5181">
        <v>-24.302</v>
      </c>
      <c r="D5181">
        <v>8.5239999999999991</v>
      </c>
    </row>
    <row r="5182" spans="1:4">
      <c r="B5182">
        <v>-5.5350000000000001</v>
      </c>
      <c r="D5182">
        <v>8.2509999999999994</v>
      </c>
    </row>
    <row r="5183" spans="1:4">
      <c r="B5183">
        <v>-4.6740000000000004</v>
      </c>
      <c r="D5183">
        <v>8.2409999999999997</v>
      </c>
    </row>
    <row r="5184" spans="1:4">
      <c r="B5184">
        <v>-4.6340000000000003</v>
      </c>
      <c r="D5184">
        <v>8.2390000000000008</v>
      </c>
    </row>
    <row r="5185" spans="1:4">
      <c r="B5185">
        <v>-4.6289999999999996</v>
      </c>
      <c r="D5185">
        <v>8.24</v>
      </c>
    </row>
    <row r="5186" spans="1:4">
      <c r="B5186">
        <v>-4.5869999999999997</v>
      </c>
      <c r="D5186">
        <v>8.2449999999999992</v>
      </c>
    </row>
    <row r="5187" spans="1:4">
      <c r="B5187">
        <v>0</v>
      </c>
      <c r="D5187">
        <v>9.1120000000000001</v>
      </c>
    </row>
    <row r="5188" spans="1:4">
      <c r="B5188">
        <v>4.6360000000000001</v>
      </c>
      <c r="D5188">
        <v>9.4109999999999996</v>
      </c>
    </row>
    <row r="5189" spans="1:4">
      <c r="B5189">
        <v>20.600999999999999</v>
      </c>
      <c r="D5189">
        <v>9.3780000000000001</v>
      </c>
    </row>
    <row r="5190" spans="1:4">
      <c r="B5190">
        <v>24.994</v>
      </c>
      <c r="D5190">
        <v>9.2530000000000001</v>
      </c>
    </row>
    <row r="5191" spans="1:4">
      <c r="B5191">
        <v>25.529</v>
      </c>
      <c r="D5191">
        <v>9.3710000000000004</v>
      </c>
    </row>
    <row r="5192" spans="1:4">
      <c r="B5192">
        <v>28.57</v>
      </c>
      <c r="D5192">
        <v>9.2050000000000001</v>
      </c>
    </row>
    <row r="5193" spans="1:4">
      <c r="B5193">
        <v>36.457000000000001</v>
      </c>
      <c r="D5193">
        <v>9.2629999999999999</v>
      </c>
    </row>
    <row r="5194" spans="1:4">
      <c r="B5194">
        <v>51.966000000000001</v>
      </c>
      <c r="D5194">
        <v>9.2859999999999996</v>
      </c>
    </row>
    <row r="5195" spans="1:4">
      <c r="B5195">
        <v>56.384</v>
      </c>
      <c r="D5195">
        <v>9.5579999999999998</v>
      </c>
    </row>
    <row r="5196" spans="1:4">
      <c r="B5196">
        <v>57.423999999999999</v>
      </c>
      <c r="D5196">
        <v>9.5619999999999994</v>
      </c>
    </row>
    <row r="5197" spans="1:4">
      <c r="A5197" t="s">
        <v>203</v>
      </c>
    </row>
    <row r="5198" spans="1:4">
      <c r="A5198" t="s">
        <v>1</v>
      </c>
    </row>
    <row r="5199" spans="1:4">
      <c r="B5199">
        <v>-100</v>
      </c>
      <c r="D5199">
        <v>7.2919999999999998</v>
      </c>
    </row>
    <row r="5200" spans="1:4">
      <c r="B5200">
        <v>-94.128</v>
      </c>
      <c r="D5200">
        <v>7.359</v>
      </c>
    </row>
    <row r="5201" spans="2:4">
      <c r="B5201">
        <v>-78.694000000000003</v>
      </c>
      <c r="D5201">
        <v>7.5369999999999999</v>
      </c>
    </row>
    <row r="5202" spans="2:4">
      <c r="B5202">
        <v>-70.617000000000004</v>
      </c>
      <c r="D5202">
        <v>7.6059999999999999</v>
      </c>
    </row>
    <row r="5203" spans="2:4">
      <c r="B5203">
        <v>-48.29</v>
      </c>
      <c r="D5203">
        <v>8.2420000000000009</v>
      </c>
    </row>
    <row r="5204" spans="2:4">
      <c r="B5204">
        <v>-46.097999999999999</v>
      </c>
      <c r="D5204">
        <v>8.2870000000000008</v>
      </c>
    </row>
    <row r="5205" spans="2:4">
      <c r="B5205">
        <v>-41.606999999999999</v>
      </c>
      <c r="D5205">
        <v>8.5259999999999998</v>
      </c>
    </row>
    <row r="5206" spans="2:4">
      <c r="B5206">
        <v>-17.600000000000001</v>
      </c>
      <c r="D5206">
        <v>9.2620000000000005</v>
      </c>
    </row>
    <row r="5207" spans="2:4">
      <c r="B5207">
        <v>-8.3740000000000006</v>
      </c>
      <c r="D5207">
        <v>8.2089999999999996</v>
      </c>
    </row>
    <row r="5208" spans="2:4">
      <c r="B5208">
        <v>-8.0719999999999992</v>
      </c>
      <c r="D5208">
        <v>8.2129999999999992</v>
      </c>
    </row>
    <row r="5209" spans="2:4">
      <c r="B5209">
        <v>-1.3660000000000001</v>
      </c>
      <c r="D5209">
        <v>7.6779999999999999</v>
      </c>
    </row>
    <row r="5210" spans="2:4">
      <c r="B5210">
        <v>0</v>
      </c>
      <c r="D5210">
        <v>9.1880000000000006</v>
      </c>
    </row>
    <row r="5211" spans="2:4">
      <c r="B5211">
        <v>2.742</v>
      </c>
      <c r="D5211">
        <v>9.25</v>
      </c>
    </row>
    <row r="5212" spans="2:4">
      <c r="B5212">
        <v>24.774999999999999</v>
      </c>
      <c r="D5212">
        <v>9.3689999999999998</v>
      </c>
    </row>
    <row r="5213" spans="2:4">
      <c r="B5213">
        <v>25.137</v>
      </c>
      <c r="D5213">
        <v>9.3719999999999999</v>
      </c>
    </row>
    <row r="5214" spans="2:4">
      <c r="B5214">
        <v>25.388000000000002</v>
      </c>
      <c r="D5214">
        <v>9.3729999999999993</v>
      </c>
    </row>
    <row r="5215" spans="2:4">
      <c r="B5215">
        <v>37.637999999999998</v>
      </c>
      <c r="D5215">
        <v>8.1379999999999999</v>
      </c>
    </row>
    <row r="5216" spans="2:4">
      <c r="B5216">
        <v>53.981000000000002</v>
      </c>
      <c r="D5216">
        <v>9.3840000000000003</v>
      </c>
    </row>
    <row r="5217" spans="1:4">
      <c r="B5217">
        <v>54.13</v>
      </c>
      <c r="D5217">
        <v>9.4</v>
      </c>
    </row>
    <row r="5218" spans="1:4">
      <c r="A5218" t="s">
        <v>204</v>
      </c>
    </row>
    <row r="5219" spans="1:4">
      <c r="A5219" t="s">
        <v>1</v>
      </c>
    </row>
    <row r="5220" spans="1:4">
      <c r="B5220">
        <v>-100</v>
      </c>
      <c r="D5220">
        <v>7.3959999999999999</v>
      </c>
    </row>
    <row r="5221" spans="1:4">
      <c r="B5221">
        <v>-98.468999999999994</v>
      </c>
      <c r="D5221">
        <v>7.4130000000000003</v>
      </c>
    </row>
    <row r="5222" spans="1:4">
      <c r="B5222">
        <v>-94.474999999999994</v>
      </c>
      <c r="D5222">
        <v>7.4610000000000003</v>
      </c>
    </row>
    <row r="5223" spans="1:4">
      <c r="B5223">
        <v>-93.009</v>
      </c>
      <c r="D5223">
        <v>7.476</v>
      </c>
    </row>
    <row r="5224" spans="1:4">
      <c r="B5224">
        <v>-70.653000000000006</v>
      </c>
      <c r="D5224">
        <v>7.8250000000000002</v>
      </c>
    </row>
    <row r="5225" spans="1:4">
      <c r="B5225">
        <v>-49.854999999999997</v>
      </c>
      <c r="D5225">
        <v>8.0449999999999999</v>
      </c>
    </row>
    <row r="5226" spans="1:4">
      <c r="B5226">
        <v>-46.658999999999999</v>
      </c>
      <c r="D5226">
        <v>8.1340000000000003</v>
      </c>
    </row>
    <row r="5227" spans="1:4">
      <c r="B5227">
        <v>-25.995999999999999</v>
      </c>
      <c r="D5227">
        <v>8.8580000000000005</v>
      </c>
    </row>
    <row r="5228" spans="1:4">
      <c r="B5228">
        <v>-25.361999999999998</v>
      </c>
      <c r="D5228">
        <v>8.86</v>
      </c>
    </row>
    <row r="5229" spans="1:4">
      <c r="B5229">
        <v>-6.91</v>
      </c>
      <c r="D5229">
        <v>9.1690000000000005</v>
      </c>
    </row>
    <row r="5230" spans="1:4">
      <c r="B5230">
        <v>0</v>
      </c>
      <c r="D5230">
        <v>9.2889999999999997</v>
      </c>
    </row>
    <row r="5231" spans="1:4">
      <c r="B5231">
        <v>3.17</v>
      </c>
      <c r="D5231">
        <v>9.3059999999999992</v>
      </c>
    </row>
    <row r="5232" spans="1:4">
      <c r="B5232">
        <v>24.51</v>
      </c>
      <c r="D5232">
        <v>9.4710000000000001</v>
      </c>
    </row>
    <row r="5233" spans="1:4">
      <c r="B5233">
        <v>26.042000000000002</v>
      </c>
      <c r="D5233">
        <v>9.4830000000000005</v>
      </c>
    </row>
    <row r="5234" spans="1:4">
      <c r="B5234">
        <v>31.709</v>
      </c>
      <c r="D5234">
        <v>9.5120000000000005</v>
      </c>
    </row>
    <row r="5235" spans="1:4">
      <c r="B5235">
        <v>32.646000000000001</v>
      </c>
      <c r="D5235">
        <v>9.516</v>
      </c>
    </row>
    <row r="5236" spans="1:4">
      <c r="B5236">
        <v>33.31</v>
      </c>
      <c r="D5236">
        <v>9.4350000000000005</v>
      </c>
    </row>
    <row r="5237" spans="1:4">
      <c r="B5237">
        <v>43.957999999999998</v>
      </c>
      <c r="D5237">
        <v>8.2759999999999998</v>
      </c>
    </row>
    <row r="5238" spans="1:4">
      <c r="B5238">
        <v>49.276000000000003</v>
      </c>
      <c r="D5238">
        <v>9.2409999999999997</v>
      </c>
    </row>
    <row r="5239" spans="1:4">
      <c r="B5239">
        <v>50.195</v>
      </c>
      <c r="D5239">
        <v>9.2270000000000003</v>
      </c>
    </row>
    <row r="5240" spans="1:4">
      <c r="B5240">
        <v>51.195999999999998</v>
      </c>
      <c r="D5240">
        <v>8.19</v>
      </c>
    </row>
    <row r="5241" spans="1:4">
      <c r="A5241" t="s">
        <v>205</v>
      </c>
    </row>
    <row r="5242" spans="1:4">
      <c r="A5242" t="s">
        <v>1</v>
      </c>
    </row>
    <row r="5243" spans="1:4">
      <c r="B5243">
        <v>-100</v>
      </c>
      <c r="D5243">
        <v>7.7160000000000002</v>
      </c>
    </row>
    <row r="5244" spans="1:4">
      <c r="B5244">
        <v>-95.441999999999993</v>
      </c>
      <c r="D5244">
        <v>7.7539999999999996</v>
      </c>
    </row>
    <row r="5245" spans="1:4">
      <c r="B5245">
        <v>-75.766000000000005</v>
      </c>
      <c r="D5245">
        <v>7.84</v>
      </c>
    </row>
    <row r="5246" spans="1:4">
      <c r="B5246">
        <v>-70.804000000000002</v>
      </c>
      <c r="D5246">
        <v>7.8630000000000004</v>
      </c>
    </row>
    <row r="5247" spans="1:4">
      <c r="B5247">
        <v>-49.197000000000003</v>
      </c>
      <c r="D5247">
        <v>7.851</v>
      </c>
    </row>
    <row r="5248" spans="1:4">
      <c r="B5248">
        <v>-46.613999999999997</v>
      </c>
      <c r="D5248">
        <v>7.8680000000000003</v>
      </c>
    </row>
    <row r="5249" spans="1:4">
      <c r="B5249">
        <v>-43.081000000000003</v>
      </c>
      <c r="D5249">
        <v>8.0950000000000006</v>
      </c>
    </row>
    <row r="5250" spans="1:4">
      <c r="B5250">
        <v>-21.891999999999999</v>
      </c>
      <c r="D5250">
        <v>9.0670000000000002</v>
      </c>
    </row>
    <row r="5251" spans="1:4">
      <c r="B5251">
        <v>-19.071000000000002</v>
      </c>
      <c r="D5251">
        <v>9.4749999999999996</v>
      </c>
    </row>
    <row r="5252" spans="1:4">
      <c r="B5252">
        <v>-6.8920000000000003</v>
      </c>
      <c r="D5252">
        <v>9.5389999999999997</v>
      </c>
    </row>
    <row r="5253" spans="1:4">
      <c r="B5253">
        <v>0</v>
      </c>
      <c r="D5253">
        <v>9.4290000000000003</v>
      </c>
    </row>
    <row r="5254" spans="1:4">
      <c r="B5254">
        <v>24.507999999999999</v>
      </c>
      <c r="D5254">
        <v>9.4689999999999994</v>
      </c>
    </row>
    <row r="5255" spans="1:4">
      <c r="B5255">
        <v>25.077999999999999</v>
      </c>
      <c r="D5255">
        <v>9.4710000000000001</v>
      </c>
    </row>
    <row r="5256" spans="1:4">
      <c r="B5256">
        <v>25.433</v>
      </c>
      <c r="D5256">
        <v>9.4710000000000001</v>
      </c>
    </row>
    <row r="5257" spans="1:4">
      <c r="B5257">
        <v>31.459</v>
      </c>
      <c r="D5257">
        <v>8.2070000000000007</v>
      </c>
    </row>
    <row r="5258" spans="1:4">
      <c r="B5258">
        <v>45.216999999999999</v>
      </c>
      <c r="D5258">
        <v>9.2240000000000002</v>
      </c>
    </row>
    <row r="5259" spans="1:4">
      <c r="B5259">
        <v>46.493000000000002</v>
      </c>
      <c r="D5259">
        <v>9.1419999999999995</v>
      </c>
    </row>
    <row r="5260" spans="1:4">
      <c r="B5260">
        <v>47.137999999999998</v>
      </c>
      <c r="D5260">
        <v>8.3879999999999999</v>
      </c>
    </row>
    <row r="5261" spans="1:4">
      <c r="A5261" t="s">
        <v>206</v>
      </c>
    </row>
    <row r="5262" spans="1:4">
      <c r="A5262" t="s">
        <v>1</v>
      </c>
    </row>
    <row r="5263" spans="1:4">
      <c r="B5263">
        <v>-100</v>
      </c>
      <c r="D5263">
        <v>7.62</v>
      </c>
    </row>
    <row r="5264" spans="1:4">
      <c r="B5264">
        <v>-82.119</v>
      </c>
      <c r="D5264">
        <v>7.7409999999999997</v>
      </c>
    </row>
    <row r="5265" spans="2:4">
      <c r="B5265">
        <v>-74.349999999999994</v>
      </c>
      <c r="D5265">
        <v>7.7850000000000001</v>
      </c>
    </row>
    <row r="5266" spans="2:4">
      <c r="B5266">
        <v>-60.686</v>
      </c>
      <c r="D5266">
        <v>7.8940000000000001</v>
      </c>
    </row>
    <row r="5267" spans="2:4">
      <c r="B5267">
        <v>-47.942999999999998</v>
      </c>
      <c r="D5267">
        <v>8.0069999999999997</v>
      </c>
    </row>
    <row r="5268" spans="2:4">
      <c r="B5268">
        <v>-46.939</v>
      </c>
      <c r="D5268">
        <v>8.0129999999999999</v>
      </c>
    </row>
    <row r="5269" spans="2:4">
      <c r="B5269">
        <v>-27.457999999999998</v>
      </c>
      <c r="D5269">
        <v>7.8090000000000002</v>
      </c>
    </row>
    <row r="5270" spans="2:4">
      <c r="B5270">
        <v>-25.495999999999999</v>
      </c>
      <c r="D5270">
        <v>7.899</v>
      </c>
    </row>
    <row r="5271" spans="2:4">
      <c r="B5271">
        <v>-17.940000000000001</v>
      </c>
      <c r="D5271">
        <v>8.9930000000000003</v>
      </c>
    </row>
    <row r="5272" spans="2:4">
      <c r="B5272">
        <v>-16.707999999999998</v>
      </c>
      <c r="D5272">
        <v>9</v>
      </c>
    </row>
    <row r="5273" spans="2:4">
      <c r="B5273">
        <v>-16.18</v>
      </c>
      <c r="D5273">
        <v>8.8610000000000007</v>
      </c>
    </row>
    <row r="5274" spans="2:4">
      <c r="B5274">
        <v>0</v>
      </c>
      <c r="D5274">
        <v>9.3629999999999995</v>
      </c>
    </row>
    <row r="5275" spans="2:4">
      <c r="B5275">
        <v>14.12</v>
      </c>
      <c r="D5275">
        <v>7.8259999999999996</v>
      </c>
    </row>
    <row r="5276" spans="2:4">
      <c r="B5276">
        <v>19.689</v>
      </c>
      <c r="D5276">
        <v>8.8859999999999992</v>
      </c>
    </row>
    <row r="5277" spans="2:4">
      <c r="B5277">
        <v>25.873999999999999</v>
      </c>
      <c r="D5277">
        <v>9.3989999999999991</v>
      </c>
    </row>
    <row r="5278" spans="2:4">
      <c r="B5278">
        <v>37.970999999999997</v>
      </c>
      <c r="D5278">
        <v>9.1989999999999998</v>
      </c>
    </row>
    <row r="5279" spans="2:4">
      <c r="B5279">
        <v>42.579000000000001</v>
      </c>
      <c r="D5279">
        <v>9.0939999999999994</v>
      </c>
    </row>
    <row r="5280" spans="2:4">
      <c r="B5280">
        <v>42.715000000000003</v>
      </c>
      <c r="D5280">
        <v>8.9359999999999999</v>
      </c>
    </row>
    <row r="5281" spans="1:4">
      <c r="A5281" t="s">
        <v>207</v>
      </c>
    </row>
    <row r="5282" spans="1:4">
      <c r="A5282" t="s">
        <v>1</v>
      </c>
    </row>
    <row r="5283" spans="1:4">
      <c r="B5283">
        <v>-100</v>
      </c>
      <c r="D5283">
        <v>7.5940000000000003</v>
      </c>
    </row>
    <row r="5284" spans="1:4">
      <c r="B5284">
        <v>-99.721999999999994</v>
      </c>
      <c r="D5284">
        <v>7.6</v>
      </c>
    </row>
    <row r="5285" spans="1:4">
      <c r="B5285">
        <v>-94.718999999999994</v>
      </c>
      <c r="D5285">
        <v>7.641</v>
      </c>
    </row>
    <row r="5286" spans="1:4">
      <c r="B5286">
        <v>-75.451999999999998</v>
      </c>
      <c r="D5286">
        <v>7.8339999999999996</v>
      </c>
    </row>
    <row r="5287" spans="1:4">
      <c r="B5287">
        <v>-74.102000000000004</v>
      </c>
      <c r="D5287">
        <v>7.8390000000000004</v>
      </c>
    </row>
    <row r="5288" spans="1:4">
      <c r="B5288">
        <v>-51.375999999999998</v>
      </c>
      <c r="D5288">
        <v>7.8970000000000002</v>
      </c>
    </row>
    <row r="5289" spans="1:4">
      <c r="B5289">
        <v>-47.795999999999999</v>
      </c>
      <c r="D5289">
        <v>7.9180000000000001</v>
      </c>
    </row>
    <row r="5290" spans="1:4">
      <c r="B5290">
        <v>-38.415999999999997</v>
      </c>
      <c r="D5290">
        <v>7.7060000000000004</v>
      </c>
    </row>
    <row r="5291" spans="1:4">
      <c r="B5291">
        <v>-37.792999999999999</v>
      </c>
      <c r="D5291">
        <v>7.7460000000000004</v>
      </c>
    </row>
    <row r="5292" spans="1:4">
      <c r="B5292">
        <v>-31.202999999999999</v>
      </c>
      <c r="D5292">
        <v>7.6719999999999997</v>
      </c>
    </row>
    <row r="5293" spans="1:4">
      <c r="B5293">
        <v>-26.329000000000001</v>
      </c>
      <c r="D5293">
        <v>7.6550000000000002</v>
      </c>
    </row>
    <row r="5294" spans="1:4">
      <c r="B5294">
        <v>-7.2679999999999998</v>
      </c>
      <c r="D5294">
        <v>7.7489999999999997</v>
      </c>
    </row>
    <row r="5295" spans="1:4">
      <c r="B5295">
        <v>-5.016</v>
      </c>
      <c r="D5295">
        <v>9.2949999999999999</v>
      </c>
    </row>
    <row r="5296" spans="1:4">
      <c r="B5296">
        <v>-4.4059999999999997</v>
      </c>
      <c r="D5296">
        <v>9.3640000000000008</v>
      </c>
    </row>
    <row r="5297" spans="1:4">
      <c r="B5297">
        <v>-3.6970000000000001</v>
      </c>
      <c r="D5297">
        <v>9.3810000000000002</v>
      </c>
    </row>
    <row r="5298" spans="1:4">
      <c r="B5298">
        <v>-3.0019999999999998</v>
      </c>
      <c r="D5298">
        <v>9.3109999999999999</v>
      </c>
    </row>
    <row r="5299" spans="1:4">
      <c r="B5299">
        <v>0</v>
      </c>
      <c r="D5299">
        <v>9.31</v>
      </c>
    </row>
    <row r="5300" spans="1:4">
      <c r="B5300">
        <v>24.689</v>
      </c>
      <c r="D5300">
        <v>9.298</v>
      </c>
    </row>
    <row r="5301" spans="1:4">
      <c r="B5301">
        <v>25.100999999999999</v>
      </c>
      <c r="D5301">
        <v>9.3309999999999995</v>
      </c>
    </row>
    <row r="5302" spans="1:4">
      <c r="B5302">
        <v>37.1</v>
      </c>
      <c r="D5302">
        <v>9.1590000000000007</v>
      </c>
    </row>
    <row r="5303" spans="1:4">
      <c r="B5303">
        <v>38.427999999999997</v>
      </c>
      <c r="D5303">
        <v>9.1210000000000004</v>
      </c>
    </row>
    <row r="5304" spans="1:4">
      <c r="A5304" t="s">
        <v>208</v>
      </c>
    </row>
    <row r="5305" spans="1:4">
      <c r="A5305" t="s">
        <v>1</v>
      </c>
    </row>
    <row r="5306" spans="1:4">
      <c r="B5306">
        <v>-100</v>
      </c>
      <c r="D5306">
        <v>7.492</v>
      </c>
    </row>
    <row r="5307" spans="1:4">
      <c r="B5307">
        <v>-75.676000000000002</v>
      </c>
      <c r="D5307">
        <v>7.6970000000000001</v>
      </c>
    </row>
    <row r="5308" spans="1:4">
      <c r="B5308">
        <v>-74.977000000000004</v>
      </c>
      <c r="D5308">
        <v>7.6989999999999998</v>
      </c>
    </row>
    <row r="5309" spans="1:4">
      <c r="B5309">
        <v>-72.849000000000004</v>
      </c>
      <c r="D5309">
        <v>7.7210000000000001</v>
      </c>
    </row>
    <row r="5310" spans="1:4">
      <c r="B5310">
        <v>-54.789000000000001</v>
      </c>
      <c r="D5310">
        <v>7.9550000000000001</v>
      </c>
    </row>
    <row r="5311" spans="1:4">
      <c r="B5311">
        <v>-49.564</v>
      </c>
      <c r="D5311">
        <v>7.9809999999999999</v>
      </c>
    </row>
    <row r="5312" spans="1:4">
      <c r="B5312">
        <v>-36.396999999999998</v>
      </c>
      <c r="D5312">
        <v>6.9429999999999996</v>
      </c>
    </row>
    <row r="5313" spans="1:4">
      <c r="B5313">
        <v>-29.004000000000001</v>
      </c>
      <c r="D5313">
        <v>6.5880000000000001</v>
      </c>
    </row>
    <row r="5314" spans="1:4">
      <c r="B5314">
        <v>-28.463000000000001</v>
      </c>
      <c r="D5314">
        <v>6.6390000000000002</v>
      </c>
    </row>
    <row r="5315" spans="1:4">
      <c r="B5315">
        <v>-25.684999999999999</v>
      </c>
      <c r="D5315">
        <v>7.8449999999999998</v>
      </c>
    </row>
    <row r="5316" spans="1:4">
      <c r="B5316">
        <v>-21.440999999999999</v>
      </c>
      <c r="D5316">
        <v>7.9320000000000004</v>
      </c>
    </row>
    <row r="5317" spans="1:4">
      <c r="B5317">
        <v>-13.132</v>
      </c>
      <c r="D5317">
        <v>8.3469999999999995</v>
      </c>
    </row>
    <row r="5318" spans="1:4">
      <c r="B5318">
        <v>-7.5309999999999997</v>
      </c>
      <c r="D5318">
        <v>9.3650000000000002</v>
      </c>
    </row>
    <row r="5319" spans="1:4">
      <c r="B5319">
        <v>-1.202</v>
      </c>
      <c r="D5319">
        <v>9.4030000000000005</v>
      </c>
    </row>
    <row r="5320" spans="1:4">
      <c r="B5320">
        <v>0</v>
      </c>
      <c r="D5320">
        <v>9.3970000000000002</v>
      </c>
    </row>
    <row r="5321" spans="1:4">
      <c r="B5321">
        <v>23.231999999999999</v>
      </c>
      <c r="D5321">
        <v>9.2720000000000002</v>
      </c>
    </row>
    <row r="5322" spans="1:4">
      <c r="B5322">
        <v>24.687000000000001</v>
      </c>
      <c r="D5322">
        <v>9.2639999999999993</v>
      </c>
    </row>
    <row r="5323" spans="1:4">
      <c r="B5323">
        <v>26.545999999999999</v>
      </c>
      <c r="D5323">
        <v>9.2279999999999998</v>
      </c>
    </row>
    <row r="5324" spans="1:4">
      <c r="B5324">
        <v>32.305999999999997</v>
      </c>
      <c r="D5324">
        <v>9.1519999999999992</v>
      </c>
    </row>
    <row r="5325" spans="1:4">
      <c r="B5325">
        <v>34.057000000000002</v>
      </c>
      <c r="D5325">
        <v>9.1050000000000004</v>
      </c>
    </row>
    <row r="5326" spans="1:4">
      <c r="A5326" t="s">
        <v>209</v>
      </c>
    </row>
    <row r="5327" spans="1:4">
      <c r="A5327" t="s">
        <v>1</v>
      </c>
    </row>
    <row r="5328" spans="1:4">
      <c r="B5328">
        <v>-100</v>
      </c>
      <c r="D5328">
        <v>7.61</v>
      </c>
    </row>
    <row r="5329" spans="2:4">
      <c r="B5329">
        <v>-99.983999999999995</v>
      </c>
      <c r="D5329">
        <v>7.61</v>
      </c>
    </row>
    <row r="5330" spans="2:4">
      <c r="B5330">
        <v>-80.022999999999996</v>
      </c>
      <c r="D5330">
        <v>7.984</v>
      </c>
    </row>
    <row r="5331" spans="2:4">
      <c r="B5331">
        <v>-73.281000000000006</v>
      </c>
      <c r="D5331">
        <v>8.0340000000000007</v>
      </c>
    </row>
    <row r="5332" spans="2:4">
      <c r="B5332">
        <v>-52.831000000000003</v>
      </c>
      <c r="D5332">
        <v>7.9640000000000004</v>
      </c>
    </row>
    <row r="5333" spans="2:4">
      <c r="B5333">
        <v>-51.024000000000001</v>
      </c>
      <c r="D5333">
        <v>7.9729999999999999</v>
      </c>
    </row>
    <row r="5334" spans="2:4">
      <c r="B5334">
        <v>-49.896999999999998</v>
      </c>
      <c r="D5334">
        <v>7.8849999999999998</v>
      </c>
    </row>
    <row r="5335" spans="2:4">
      <c r="B5335">
        <v>-24.940999999999999</v>
      </c>
      <c r="D5335">
        <v>8.8960000000000008</v>
      </c>
    </row>
    <row r="5336" spans="2:4">
      <c r="B5336">
        <v>-24.666</v>
      </c>
      <c r="D5336">
        <v>9.0280000000000005</v>
      </c>
    </row>
    <row r="5337" spans="2:4">
      <c r="B5337">
        <v>-23.501999999999999</v>
      </c>
      <c r="D5337">
        <v>9.24</v>
      </c>
    </row>
    <row r="5338" spans="2:4">
      <c r="B5338">
        <v>-18.388999999999999</v>
      </c>
      <c r="D5338">
        <v>9.282</v>
      </c>
    </row>
    <row r="5339" spans="2:4">
      <c r="B5339">
        <v>-11.919</v>
      </c>
      <c r="D5339">
        <v>9.4139999999999997</v>
      </c>
    </row>
    <row r="5340" spans="2:4">
      <c r="B5340">
        <v>-2.1110000000000002</v>
      </c>
      <c r="D5340">
        <v>9.42</v>
      </c>
    </row>
    <row r="5341" spans="2:4">
      <c r="B5341">
        <v>0</v>
      </c>
      <c r="D5341">
        <v>9.4019999999999992</v>
      </c>
    </row>
    <row r="5342" spans="2:4">
      <c r="B5342">
        <v>24.164999999999999</v>
      </c>
      <c r="D5342">
        <v>9.1869999999999994</v>
      </c>
    </row>
    <row r="5343" spans="2:4">
      <c r="B5343">
        <v>25.149000000000001</v>
      </c>
      <c r="D5343">
        <v>9.1809999999999992</v>
      </c>
    </row>
    <row r="5344" spans="2:4">
      <c r="B5344">
        <v>29.242000000000001</v>
      </c>
      <c r="D5344">
        <v>9.0990000000000002</v>
      </c>
    </row>
    <row r="5345" spans="1:4">
      <c r="B5345">
        <v>29.622</v>
      </c>
      <c r="D5345">
        <v>9.0869999999999997</v>
      </c>
    </row>
    <row r="5346" spans="1:4">
      <c r="A5346" t="s">
        <v>210</v>
      </c>
    </row>
    <row r="5347" spans="1:4">
      <c r="A5347" t="s">
        <v>1</v>
      </c>
    </row>
    <row r="5348" spans="1:4">
      <c r="B5348">
        <v>-100</v>
      </c>
      <c r="D5348">
        <v>7.875</v>
      </c>
    </row>
    <row r="5349" spans="1:4">
      <c r="B5349">
        <v>-98.825000000000003</v>
      </c>
      <c r="D5349">
        <v>7.8860000000000001</v>
      </c>
    </row>
    <row r="5350" spans="1:4">
      <c r="B5350">
        <v>-75.465000000000003</v>
      </c>
      <c r="D5350">
        <v>8.0709999999999997</v>
      </c>
    </row>
    <row r="5351" spans="1:4">
      <c r="B5351">
        <v>-74.353999999999999</v>
      </c>
      <c r="D5351">
        <v>8.0820000000000007</v>
      </c>
    </row>
    <row r="5352" spans="1:4">
      <c r="B5352">
        <v>-51.62</v>
      </c>
      <c r="D5352">
        <v>8.1880000000000006</v>
      </c>
    </row>
    <row r="5353" spans="1:4">
      <c r="B5353">
        <v>-50.753999999999998</v>
      </c>
      <c r="D5353">
        <v>8.1850000000000005</v>
      </c>
    </row>
    <row r="5354" spans="1:4">
      <c r="B5354">
        <v>-49.744</v>
      </c>
      <c r="D5354">
        <v>8.2319999999999993</v>
      </c>
    </row>
    <row r="5355" spans="1:4">
      <c r="B5355">
        <v>-49.344000000000001</v>
      </c>
      <c r="D5355">
        <v>8.2479999999999993</v>
      </c>
    </row>
    <row r="5356" spans="1:4">
      <c r="B5356">
        <v>-22.756</v>
      </c>
      <c r="D5356">
        <v>9.3879999999999999</v>
      </c>
    </row>
    <row r="5357" spans="1:4">
      <c r="B5357">
        <v>-16.277000000000001</v>
      </c>
      <c r="D5357">
        <v>9.3879999999999999</v>
      </c>
    </row>
    <row r="5358" spans="1:4">
      <c r="B5358">
        <v>0</v>
      </c>
      <c r="D5358">
        <v>9.3279999999999994</v>
      </c>
    </row>
    <row r="5359" spans="1:4">
      <c r="B5359">
        <v>1.31</v>
      </c>
      <c r="D5359">
        <v>9.3130000000000006</v>
      </c>
    </row>
    <row r="5360" spans="1:4">
      <c r="B5360">
        <v>21.777000000000001</v>
      </c>
      <c r="D5360">
        <v>8.2479999999999993</v>
      </c>
    </row>
    <row r="5361" spans="1:4">
      <c r="B5361">
        <v>24.917999999999999</v>
      </c>
      <c r="D5361">
        <v>9.1180000000000003</v>
      </c>
    </row>
    <row r="5362" spans="1:4">
      <c r="B5362">
        <v>24.966000000000001</v>
      </c>
      <c r="D5362">
        <v>9.1159999999999997</v>
      </c>
    </row>
    <row r="5363" spans="1:4">
      <c r="A5363" t="s">
        <v>211</v>
      </c>
    </row>
    <row r="5364" spans="1:4">
      <c r="A5364" t="s">
        <v>1</v>
      </c>
    </row>
    <row r="5365" spans="1:4">
      <c r="B5365">
        <v>-100</v>
      </c>
      <c r="D5365">
        <v>7.8689999999999998</v>
      </c>
    </row>
    <row r="5366" spans="1:4">
      <c r="B5366">
        <v>-99.945999999999998</v>
      </c>
      <c r="D5366">
        <v>7.8689999999999998</v>
      </c>
    </row>
    <row r="5367" spans="1:4">
      <c r="B5367">
        <v>-82.844999999999999</v>
      </c>
      <c r="D5367">
        <v>8.0359999999999996</v>
      </c>
    </row>
    <row r="5368" spans="1:4">
      <c r="B5368">
        <v>-74.457999999999998</v>
      </c>
      <c r="D5368">
        <v>8.0950000000000006</v>
      </c>
    </row>
    <row r="5369" spans="1:4">
      <c r="B5369">
        <v>-61.441000000000003</v>
      </c>
      <c r="D5369">
        <v>8.0950000000000006</v>
      </c>
    </row>
    <row r="5370" spans="1:4">
      <c r="B5370">
        <v>-51.817</v>
      </c>
      <c r="D5370">
        <v>8.0820000000000007</v>
      </c>
    </row>
    <row r="5371" spans="1:4">
      <c r="B5371">
        <v>-47.994</v>
      </c>
      <c r="D5371">
        <v>8.2539999999999996</v>
      </c>
    </row>
    <row r="5372" spans="1:4">
      <c r="B5372">
        <v>-25.963000000000001</v>
      </c>
      <c r="D5372">
        <v>9.3759999999999994</v>
      </c>
    </row>
    <row r="5373" spans="1:4">
      <c r="B5373">
        <v>-9.3010000000000002</v>
      </c>
      <c r="D5373">
        <v>9.3879999999999999</v>
      </c>
    </row>
    <row r="5374" spans="1:4">
      <c r="B5374">
        <v>-5.0549999999999997</v>
      </c>
      <c r="D5374">
        <v>9.3689999999999998</v>
      </c>
    </row>
    <row r="5375" spans="1:4">
      <c r="B5375">
        <v>0</v>
      </c>
      <c r="D5375">
        <v>9.3000000000000007</v>
      </c>
    </row>
    <row r="5376" spans="1:4">
      <c r="B5376">
        <v>19.882000000000001</v>
      </c>
      <c r="D5376">
        <v>9.2279999999999998</v>
      </c>
    </row>
    <row r="5377" spans="1:4">
      <c r="A5377" t="s">
        <v>212</v>
      </c>
    </row>
    <row r="5378" spans="1:4">
      <c r="A5378" t="s">
        <v>1</v>
      </c>
    </row>
    <row r="5379" spans="1:4">
      <c r="B5379">
        <v>-100</v>
      </c>
      <c r="D5379">
        <v>7.8150000000000004</v>
      </c>
    </row>
    <row r="5380" spans="1:4">
      <c r="B5380">
        <v>-89.399000000000001</v>
      </c>
      <c r="D5380">
        <v>7.8639999999999999</v>
      </c>
    </row>
    <row r="5381" spans="1:4">
      <c r="B5381">
        <v>-74.421000000000006</v>
      </c>
      <c r="D5381">
        <v>7.8929999999999998</v>
      </c>
    </row>
    <row r="5382" spans="1:4">
      <c r="B5382">
        <v>-48.942</v>
      </c>
      <c r="D5382">
        <v>8.6319999999999997</v>
      </c>
    </row>
    <row r="5383" spans="1:4">
      <c r="B5383">
        <v>-48.05</v>
      </c>
      <c r="D5383">
        <v>8.6479999999999997</v>
      </c>
    </row>
    <row r="5384" spans="1:4">
      <c r="B5384">
        <v>-47.680999999999997</v>
      </c>
      <c r="D5384">
        <v>8.6669999999999998</v>
      </c>
    </row>
    <row r="5385" spans="1:4">
      <c r="B5385">
        <v>-42.222000000000001</v>
      </c>
      <c r="D5385">
        <v>8.3719999999999999</v>
      </c>
    </row>
    <row r="5386" spans="1:4">
      <c r="B5386">
        <v>-28.419</v>
      </c>
      <c r="D5386">
        <v>7.6849999999999996</v>
      </c>
    </row>
    <row r="5387" spans="1:4">
      <c r="B5387">
        <v>-27.716000000000001</v>
      </c>
      <c r="D5387">
        <v>9.2550000000000008</v>
      </c>
    </row>
    <row r="5388" spans="1:4">
      <c r="B5388">
        <v>-6.7850000000000001</v>
      </c>
      <c r="D5388">
        <v>9.3729999999999993</v>
      </c>
    </row>
    <row r="5389" spans="1:4">
      <c r="B5389">
        <v>-6.431</v>
      </c>
      <c r="D5389">
        <v>9.3870000000000005</v>
      </c>
    </row>
    <row r="5390" spans="1:4">
      <c r="B5390">
        <v>-6.2160000000000002</v>
      </c>
      <c r="D5390">
        <v>9.3729999999999993</v>
      </c>
    </row>
    <row r="5391" spans="1:4">
      <c r="B5391">
        <v>0</v>
      </c>
      <c r="D5391">
        <v>7.984</v>
      </c>
    </row>
    <row r="5392" spans="1:4">
      <c r="B5392">
        <v>1.0900000000000001</v>
      </c>
      <c r="D5392">
        <v>7.74</v>
      </c>
    </row>
    <row r="5393" spans="1:4">
      <c r="B5393">
        <v>6.5309999999999997</v>
      </c>
      <c r="D5393">
        <v>8.3109999999999999</v>
      </c>
    </row>
    <row r="5394" spans="1:4">
      <c r="B5394">
        <v>9.19</v>
      </c>
      <c r="D5394">
        <v>8.5549999999999997</v>
      </c>
    </row>
    <row r="5395" spans="1:4">
      <c r="B5395">
        <v>15.545</v>
      </c>
      <c r="D5395">
        <v>9.157</v>
      </c>
    </row>
    <row r="5396" spans="1:4">
      <c r="A5396" t="s">
        <v>213</v>
      </c>
    </row>
    <row r="5397" spans="1:4">
      <c r="A5397" t="s">
        <v>1</v>
      </c>
    </row>
    <row r="5398" spans="1:4">
      <c r="B5398">
        <v>-100</v>
      </c>
      <c r="D5398">
        <v>7.7430000000000003</v>
      </c>
    </row>
    <row r="5399" spans="1:4">
      <c r="B5399">
        <v>-99.808999999999997</v>
      </c>
      <c r="D5399">
        <v>7.7450000000000001</v>
      </c>
    </row>
    <row r="5400" spans="1:4">
      <c r="B5400">
        <v>-97.656999999999996</v>
      </c>
      <c r="D5400">
        <v>7.7640000000000002</v>
      </c>
    </row>
    <row r="5401" spans="1:4">
      <c r="B5401">
        <v>-75.706999999999994</v>
      </c>
      <c r="D5401">
        <v>8</v>
      </c>
    </row>
    <row r="5402" spans="1:4">
      <c r="B5402">
        <v>-71.305000000000007</v>
      </c>
      <c r="D5402">
        <v>8.0660000000000007</v>
      </c>
    </row>
    <row r="5403" spans="1:4">
      <c r="B5403">
        <v>-56.939</v>
      </c>
      <c r="D5403">
        <v>8.0760000000000005</v>
      </c>
    </row>
    <row r="5404" spans="1:4">
      <c r="B5404">
        <v>-51.494999999999997</v>
      </c>
      <c r="D5404">
        <v>8.9489999999999998</v>
      </c>
    </row>
    <row r="5405" spans="1:4">
      <c r="B5405">
        <v>-49.613999999999997</v>
      </c>
      <c r="D5405">
        <v>9.0449999999999999</v>
      </c>
    </row>
    <row r="5406" spans="1:4">
      <c r="B5406">
        <v>-41.039000000000001</v>
      </c>
      <c r="D5406">
        <v>7.9189999999999996</v>
      </c>
    </row>
    <row r="5407" spans="1:4">
      <c r="B5407">
        <v>-29.738</v>
      </c>
      <c r="D5407">
        <v>9.3970000000000002</v>
      </c>
    </row>
    <row r="5408" spans="1:4">
      <c r="B5408">
        <v>-24.015999999999998</v>
      </c>
      <c r="D5408">
        <v>8.3369999999999997</v>
      </c>
    </row>
    <row r="5409" spans="1:4">
      <c r="B5409">
        <v>-17.672999999999998</v>
      </c>
      <c r="D5409">
        <v>7.7569999999999997</v>
      </c>
    </row>
    <row r="5410" spans="1:4">
      <c r="B5410">
        <v>-14.052</v>
      </c>
      <c r="D5410">
        <v>7.8789999999999996</v>
      </c>
    </row>
    <row r="5411" spans="1:4">
      <c r="B5411">
        <v>-6.8680000000000003</v>
      </c>
      <c r="D5411">
        <v>9.4049999999999994</v>
      </c>
    </row>
    <row r="5412" spans="1:4">
      <c r="B5412">
        <v>-3.5630000000000002</v>
      </c>
      <c r="D5412">
        <v>9.359</v>
      </c>
    </row>
    <row r="5413" spans="1:4">
      <c r="B5413">
        <v>0</v>
      </c>
      <c r="D5413">
        <v>9.3130000000000006</v>
      </c>
    </row>
    <row r="5414" spans="1:4">
      <c r="B5414">
        <v>7.0960000000000001</v>
      </c>
      <c r="D5414">
        <v>8.827</v>
      </c>
    </row>
    <row r="5415" spans="1:4">
      <c r="B5415">
        <v>10.212</v>
      </c>
      <c r="D5415">
        <v>9.1720000000000006</v>
      </c>
    </row>
    <row r="5416" spans="1:4">
      <c r="A5416" t="s">
        <v>214</v>
      </c>
    </row>
    <row r="5417" spans="1:4">
      <c r="A5417" t="s">
        <v>1</v>
      </c>
    </row>
    <row r="5418" spans="1:4">
      <c r="B5418">
        <v>-100</v>
      </c>
      <c r="D5418">
        <v>7.8739999999999997</v>
      </c>
    </row>
    <row r="5419" spans="1:4">
      <c r="B5419">
        <v>-99.825999999999993</v>
      </c>
      <c r="D5419">
        <v>7.875</v>
      </c>
    </row>
    <row r="5420" spans="1:4">
      <c r="B5420">
        <v>-96.570999999999998</v>
      </c>
      <c r="D5420">
        <v>7.8819999999999997</v>
      </c>
    </row>
    <row r="5421" spans="1:4">
      <c r="B5421">
        <v>-74.863</v>
      </c>
      <c r="D5421">
        <v>7.9580000000000002</v>
      </c>
    </row>
    <row r="5422" spans="1:4">
      <c r="B5422">
        <v>-73.588999999999999</v>
      </c>
      <c r="D5422">
        <v>7.9660000000000002</v>
      </c>
    </row>
    <row r="5423" spans="1:4">
      <c r="B5423">
        <v>-55.231000000000002</v>
      </c>
      <c r="D5423">
        <v>9.0429999999999993</v>
      </c>
    </row>
    <row r="5424" spans="1:4">
      <c r="B5424">
        <v>-53.484000000000002</v>
      </c>
      <c r="D5424">
        <v>9.0869999999999997</v>
      </c>
    </row>
    <row r="5425" spans="1:4">
      <c r="B5425">
        <v>-30.553000000000001</v>
      </c>
      <c r="D5425">
        <v>9.4269999999999996</v>
      </c>
    </row>
    <row r="5426" spans="1:4">
      <c r="B5426">
        <v>-24.864999999999998</v>
      </c>
      <c r="D5426">
        <v>9.2940000000000005</v>
      </c>
    </row>
    <row r="5427" spans="1:4">
      <c r="B5427">
        <v>-23.114999999999998</v>
      </c>
      <c r="D5427">
        <v>9.2949999999999999</v>
      </c>
    </row>
    <row r="5428" spans="1:4">
      <c r="B5428">
        <v>-8.0060000000000002</v>
      </c>
      <c r="D5428">
        <v>9.4039999999999999</v>
      </c>
    </row>
    <row r="5429" spans="1:4">
      <c r="B5429">
        <v>0</v>
      </c>
      <c r="D5429">
        <v>9.2739999999999991</v>
      </c>
    </row>
    <row r="5430" spans="1:4">
      <c r="B5430">
        <v>5.2229999999999999</v>
      </c>
      <c r="D5430">
        <v>9.2439999999999998</v>
      </c>
    </row>
    <row r="5431" spans="1:4">
      <c r="A5431" t="s">
        <v>215</v>
      </c>
    </row>
    <row r="5432" spans="1:4">
      <c r="A5432" t="s">
        <v>1</v>
      </c>
    </row>
    <row r="5433" spans="1:4">
      <c r="B5433">
        <v>-100</v>
      </c>
      <c r="D5433">
        <v>7.8150000000000004</v>
      </c>
    </row>
    <row r="5434" spans="1:4">
      <c r="B5434">
        <v>-99.953999999999994</v>
      </c>
      <c r="D5434">
        <v>7.8150000000000004</v>
      </c>
    </row>
    <row r="5435" spans="1:4">
      <c r="B5435">
        <v>-99.468000000000004</v>
      </c>
      <c r="D5435">
        <v>7.8179999999999996</v>
      </c>
    </row>
    <row r="5436" spans="1:4">
      <c r="B5436">
        <v>-90.89</v>
      </c>
      <c r="D5436">
        <v>7.9480000000000004</v>
      </c>
    </row>
    <row r="5437" spans="1:4">
      <c r="B5437">
        <v>-76.191000000000003</v>
      </c>
      <c r="D5437">
        <v>8.1769999999999996</v>
      </c>
    </row>
    <row r="5438" spans="1:4">
      <c r="B5438">
        <v>-70.183000000000007</v>
      </c>
      <c r="D5438">
        <v>8.15</v>
      </c>
    </row>
    <row r="5439" spans="1:4">
      <c r="B5439">
        <v>-65.244</v>
      </c>
      <c r="D5439">
        <v>8.31</v>
      </c>
    </row>
    <row r="5440" spans="1:4">
      <c r="B5440">
        <v>-50.844999999999999</v>
      </c>
      <c r="D5440">
        <v>9.2379999999999995</v>
      </c>
    </row>
    <row r="5441" spans="1:4">
      <c r="B5441">
        <v>-49.917999999999999</v>
      </c>
      <c r="D5441">
        <v>9.1590000000000007</v>
      </c>
    </row>
    <row r="5442" spans="1:4">
      <c r="B5442">
        <v>-48.738999999999997</v>
      </c>
      <c r="D5442">
        <v>9.2509999999999994</v>
      </c>
    </row>
    <row r="5443" spans="1:4">
      <c r="B5443">
        <v>-31.370999999999999</v>
      </c>
      <c r="D5443">
        <v>9.4489999999999998</v>
      </c>
    </row>
    <row r="5444" spans="1:4">
      <c r="B5444">
        <v>-25.53</v>
      </c>
      <c r="D5444">
        <v>9.3070000000000004</v>
      </c>
    </row>
    <row r="5445" spans="1:4">
      <c r="B5445">
        <v>-24.385999999999999</v>
      </c>
      <c r="D5445">
        <v>9.3070000000000004</v>
      </c>
    </row>
    <row r="5446" spans="1:4">
      <c r="B5446">
        <v>-8.2249999999999996</v>
      </c>
      <c r="D5446">
        <v>9.3879999999999999</v>
      </c>
    </row>
    <row r="5447" spans="1:4">
      <c r="B5447">
        <v>0</v>
      </c>
      <c r="D5447">
        <v>9.1509999999999998</v>
      </c>
    </row>
    <row r="5448" spans="1:4">
      <c r="A5448" t="s">
        <v>216</v>
      </c>
    </row>
    <row r="5449" spans="1:4">
      <c r="A5449" t="s">
        <v>1</v>
      </c>
    </row>
    <row r="5450" spans="1:4">
      <c r="B5450">
        <v>-100</v>
      </c>
      <c r="D5450">
        <v>8.1430000000000007</v>
      </c>
    </row>
    <row r="5451" spans="1:4">
      <c r="B5451">
        <v>-83.734999999999999</v>
      </c>
      <c r="D5451">
        <v>8.2750000000000004</v>
      </c>
    </row>
    <row r="5452" spans="1:4">
      <c r="B5452">
        <v>-77.835999999999999</v>
      </c>
      <c r="D5452">
        <v>8.282</v>
      </c>
    </row>
    <row r="5453" spans="1:4">
      <c r="B5453">
        <v>-76.751999999999995</v>
      </c>
      <c r="D5453">
        <v>7.9859999999999998</v>
      </c>
    </row>
    <row r="5454" spans="1:4">
      <c r="B5454">
        <v>-69.847999999999999</v>
      </c>
      <c r="D5454">
        <v>6.87</v>
      </c>
    </row>
    <row r="5455" spans="1:4">
      <c r="B5455">
        <v>-68.248999999999995</v>
      </c>
      <c r="D5455">
        <v>7.258</v>
      </c>
    </row>
    <row r="5456" spans="1:4">
      <c r="B5456">
        <v>-64.58</v>
      </c>
      <c r="D5456">
        <v>7.7519999999999998</v>
      </c>
    </row>
    <row r="5457" spans="2:4">
      <c r="B5457">
        <v>-61.780999999999999</v>
      </c>
      <c r="D5457">
        <v>8.0220000000000002</v>
      </c>
    </row>
    <row r="5458" spans="2:4">
      <c r="B5458">
        <v>-57.738999999999997</v>
      </c>
      <c r="D5458">
        <v>8.1229999999999993</v>
      </c>
    </row>
    <row r="5459" spans="2:4">
      <c r="B5459">
        <v>-53.463999999999999</v>
      </c>
      <c r="D5459">
        <v>9.327</v>
      </c>
    </row>
    <row r="5460" spans="2:4">
      <c r="B5460">
        <v>-51.719000000000001</v>
      </c>
      <c r="D5460">
        <v>8.6929999999999996</v>
      </c>
    </row>
    <row r="5461" spans="2:4">
      <c r="B5461">
        <v>-48.085000000000001</v>
      </c>
      <c r="D5461">
        <v>7.7649999999999997</v>
      </c>
    </row>
    <row r="5462" spans="2:4">
      <c r="B5462">
        <v>-44.011000000000003</v>
      </c>
      <c r="D5462">
        <v>7.7889999999999997</v>
      </c>
    </row>
    <row r="5463" spans="2:4">
      <c r="B5463">
        <v>-33</v>
      </c>
      <c r="D5463">
        <v>8.9540000000000006</v>
      </c>
    </row>
    <row r="5464" spans="2:4">
      <c r="B5464">
        <v>-30.509</v>
      </c>
      <c r="D5464">
        <v>9.3960000000000008</v>
      </c>
    </row>
    <row r="5465" spans="2:4">
      <c r="B5465">
        <v>-30.393999999999998</v>
      </c>
      <c r="D5465">
        <v>9.391</v>
      </c>
    </row>
    <row r="5466" spans="2:4">
      <c r="B5466">
        <v>-27.751999999999999</v>
      </c>
      <c r="D5466">
        <v>8.8719999999999999</v>
      </c>
    </row>
    <row r="5467" spans="2:4">
      <c r="B5467">
        <v>-6.4720000000000004</v>
      </c>
      <c r="D5467">
        <v>9.2260000000000009</v>
      </c>
    </row>
    <row r="5468" spans="2:4">
      <c r="B5468">
        <v>-6.4630000000000001</v>
      </c>
      <c r="D5468">
        <v>9.2260000000000009</v>
      </c>
    </row>
    <row r="5469" spans="2:4">
      <c r="B5469">
        <v>-6.4459999999999997</v>
      </c>
      <c r="D5469">
        <v>9.2219999999999995</v>
      </c>
    </row>
    <row r="5470" spans="2:4">
      <c r="B5470">
        <v>-6.4390000000000001</v>
      </c>
      <c r="D5470">
        <v>9.2289999999999992</v>
      </c>
    </row>
    <row r="5471" spans="2:4">
      <c r="B5471">
        <v>-4.97</v>
      </c>
      <c r="D5471">
        <v>9.2240000000000002</v>
      </c>
    </row>
    <row r="5472" spans="2:4">
      <c r="B5472">
        <v>-4.8780000000000001</v>
      </c>
      <c r="D5472">
        <v>9.2159999999999993</v>
      </c>
    </row>
    <row r="5473" spans="1:4">
      <c r="B5473">
        <v>-3.8239999999999998</v>
      </c>
      <c r="D5473">
        <v>9.4239999999999995</v>
      </c>
    </row>
    <row r="5474" spans="1:4">
      <c r="B5474">
        <v>-3.169</v>
      </c>
      <c r="D5474">
        <v>8.1259999999999994</v>
      </c>
    </row>
    <row r="5475" spans="1:4">
      <c r="B5475">
        <v>-2.573</v>
      </c>
      <c r="D5475">
        <v>8.07</v>
      </c>
    </row>
    <row r="5476" spans="1:4">
      <c r="B5476">
        <v>-2.573</v>
      </c>
      <c r="D5476">
        <v>8.07</v>
      </c>
    </row>
    <row r="5477" spans="1:4">
      <c r="A5477" t="s">
        <v>217</v>
      </c>
    </row>
    <row r="5478" spans="1:4">
      <c r="A5478" t="s">
        <v>1</v>
      </c>
    </row>
    <row r="5479" spans="1:4">
      <c r="B5479">
        <v>-100</v>
      </c>
      <c r="D5479">
        <v>8.2129999999999992</v>
      </c>
    </row>
    <row r="5480" spans="1:4">
      <c r="B5480">
        <v>-99.864000000000004</v>
      </c>
      <c r="D5480">
        <v>8.2149999999999999</v>
      </c>
    </row>
    <row r="5481" spans="1:4">
      <c r="B5481">
        <v>-99.018000000000001</v>
      </c>
      <c r="D5481">
        <v>8.2149999999999999</v>
      </c>
    </row>
    <row r="5482" spans="1:4">
      <c r="B5482">
        <v>-76.930999999999997</v>
      </c>
      <c r="D5482">
        <v>8.0960000000000001</v>
      </c>
    </row>
    <row r="5483" spans="1:4">
      <c r="B5483">
        <v>-76.727000000000004</v>
      </c>
      <c r="D5483">
        <v>8.0399999999999991</v>
      </c>
    </row>
    <row r="5484" spans="1:4">
      <c r="B5484">
        <v>-76.510000000000005</v>
      </c>
      <c r="D5484">
        <v>8.0719999999999992</v>
      </c>
    </row>
    <row r="5485" spans="1:4">
      <c r="B5485">
        <v>-61.475999999999999</v>
      </c>
      <c r="D5485">
        <v>8.5809999999999995</v>
      </c>
    </row>
    <row r="5486" spans="1:4">
      <c r="B5486">
        <v>-54.802999999999997</v>
      </c>
      <c r="D5486">
        <v>9.3829999999999991</v>
      </c>
    </row>
    <row r="5487" spans="1:4">
      <c r="B5487">
        <v>-43.197000000000003</v>
      </c>
      <c r="D5487">
        <v>9.452</v>
      </c>
    </row>
    <row r="5488" spans="1:4">
      <c r="B5488">
        <v>-33.463999999999999</v>
      </c>
      <c r="D5488">
        <v>9.516</v>
      </c>
    </row>
    <row r="5489" spans="1:4">
      <c r="B5489">
        <v>-24.978000000000002</v>
      </c>
      <c r="D5489">
        <v>9.4649999999999999</v>
      </c>
    </row>
    <row r="5490" spans="1:4">
      <c r="B5490">
        <v>-24.905000000000001</v>
      </c>
      <c r="D5490">
        <v>9.4469999999999992</v>
      </c>
    </row>
    <row r="5491" spans="1:4">
      <c r="B5491">
        <v>-24.768000000000001</v>
      </c>
      <c r="D5491">
        <v>9.4640000000000004</v>
      </c>
    </row>
    <row r="5492" spans="1:4">
      <c r="B5492">
        <v>-24.515000000000001</v>
      </c>
      <c r="D5492">
        <v>9.4600000000000009</v>
      </c>
    </row>
    <row r="5493" spans="1:4">
      <c r="B5493">
        <v>-10.702</v>
      </c>
      <c r="D5493">
        <v>9.2449999999999992</v>
      </c>
    </row>
    <row r="5494" spans="1:4">
      <c r="B5494">
        <v>-9.1199999999999992</v>
      </c>
      <c r="D5494">
        <v>8.8680000000000003</v>
      </c>
    </row>
    <row r="5495" spans="1:4">
      <c r="A5495" t="s">
        <v>218</v>
      </c>
    </row>
    <row r="5496" spans="1:4">
      <c r="A5496" t="s">
        <v>1</v>
      </c>
    </row>
    <row r="5497" spans="1:4">
      <c r="B5497">
        <v>-100</v>
      </c>
      <c r="D5497">
        <v>8.2319999999999993</v>
      </c>
    </row>
    <row r="5498" spans="1:4">
      <c r="B5498">
        <v>-81.834999999999994</v>
      </c>
      <c r="D5498">
        <v>8.2720000000000002</v>
      </c>
    </row>
    <row r="5499" spans="1:4">
      <c r="B5499">
        <v>-80.602000000000004</v>
      </c>
      <c r="D5499">
        <v>8.3279999999999994</v>
      </c>
    </row>
    <row r="5500" spans="1:4">
      <c r="B5500">
        <v>-74.251999999999995</v>
      </c>
      <c r="D5500">
        <v>9.1890000000000001</v>
      </c>
    </row>
    <row r="5501" spans="1:4">
      <c r="B5501">
        <v>-64.123000000000005</v>
      </c>
      <c r="D5501">
        <v>9.31</v>
      </c>
    </row>
    <row r="5502" spans="1:4">
      <c r="B5502">
        <v>-50.231000000000002</v>
      </c>
      <c r="D5502">
        <v>9.5039999999999996</v>
      </c>
    </row>
    <row r="5503" spans="1:4">
      <c r="B5503">
        <v>-48.401000000000003</v>
      </c>
      <c r="D5503">
        <v>9.5</v>
      </c>
    </row>
    <row r="5504" spans="1:4">
      <c r="B5504">
        <v>-31.04</v>
      </c>
      <c r="D5504">
        <v>9.4009999999999998</v>
      </c>
    </row>
    <row r="5505" spans="1:4">
      <c r="B5505">
        <v>-25.016999999999999</v>
      </c>
      <c r="D5505">
        <v>9.4559999999999995</v>
      </c>
    </row>
    <row r="5506" spans="1:4">
      <c r="B5506">
        <v>-24.6</v>
      </c>
      <c r="D5506">
        <v>9.452</v>
      </c>
    </row>
    <row r="5507" spans="1:4">
      <c r="B5507">
        <v>-16.292999999999999</v>
      </c>
      <c r="D5507">
        <v>9.1880000000000006</v>
      </c>
    </row>
    <row r="5508" spans="1:4">
      <c r="A5508" t="s">
        <v>219</v>
      </c>
    </row>
    <row r="5509" spans="1:4">
      <c r="A5509" t="s">
        <v>1</v>
      </c>
    </row>
    <row r="5510" spans="1:4">
      <c r="B5510">
        <v>-100</v>
      </c>
      <c r="D5510">
        <v>8.2870000000000008</v>
      </c>
    </row>
    <row r="5511" spans="1:4">
      <c r="B5511">
        <v>-98.328000000000003</v>
      </c>
      <c r="D5511">
        <v>8.3149999999999995</v>
      </c>
    </row>
    <row r="5512" spans="1:4">
      <c r="B5512">
        <v>-89.656000000000006</v>
      </c>
      <c r="D5512">
        <v>8.7100000000000009</v>
      </c>
    </row>
    <row r="5513" spans="1:4">
      <c r="B5513">
        <v>-74.885999999999996</v>
      </c>
      <c r="D5513">
        <v>9.3000000000000007</v>
      </c>
    </row>
    <row r="5514" spans="1:4">
      <c r="B5514">
        <v>-73.706999999999994</v>
      </c>
      <c r="D5514">
        <v>9.3119999999999994</v>
      </c>
    </row>
    <row r="5515" spans="1:4">
      <c r="B5515">
        <v>-50.588999999999999</v>
      </c>
      <c r="D5515">
        <v>9.4510000000000005</v>
      </c>
    </row>
    <row r="5516" spans="1:4">
      <c r="B5516">
        <v>-49.33</v>
      </c>
      <c r="D5516">
        <v>9.4469999999999992</v>
      </c>
    </row>
    <row r="5517" spans="1:4">
      <c r="B5517">
        <v>-36.847999999999999</v>
      </c>
      <c r="D5517">
        <v>9.4350000000000005</v>
      </c>
    </row>
    <row r="5518" spans="1:4">
      <c r="B5518">
        <v>-36.021000000000001</v>
      </c>
      <c r="D5518">
        <v>9.4190000000000005</v>
      </c>
    </row>
    <row r="5519" spans="1:4">
      <c r="B5519">
        <v>-25.452000000000002</v>
      </c>
      <c r="D5519">
        <v>9.3190000000000008</v>
      </c>
    </row>
    <row r="5520" spans="1:4">
      <c r="B5520">
        <v>-24.437999999999999</v>
      </c>
      <c r="D5520">
        <v>9.31</v>
      </c>
    </row>
    <row r="5521" spans="1:4">
      <c r="B5521">
        <v>-21.946000000000002</v>
      </c>
      <c r="D5521">
        <v>9.1519999999999992</v>
      </c>
    </row>
    <row r="5522" spans="1:4">
      <c r="A5522" t="s">
        <v>220</v>
      </c>
    </row>
    <row r="5523" spans="1:4">
      <c r="A5523" t="s">
        <v>1</v>
      </c>
    </row>
    <row r="5524" spans="1:4">
      <c r="B5524">
        <v>-100</v>
      </c>
      <c r="D5524">
        <v>8.375</v>
      </c>
    </row>
    <row r="5525" spans="1:4">
      <c r="B5525">
        <v>-97.727999999999994</v>
      </c>
      <c r="D5525">
        <v>8.4109999999999996</v>
      </c>
    </row>
    <row r="5526" spans="1:4">
      <c r="B5526">
        <v>-92.843000000000004</v>
      </c>
      <c r="D5526">
        <v>8.6319999999999997</v>
      </c>
    </row>
    <row r="5527" spans="1:4">
      <c r="B5527">
        <v>-91.52</v>
      </c>
      <c r="D5527">
        <v>8.7100000000000009</v>
      </c>
    </row>
    <row r="5528" spans="1:4">
      <c r="B5528">
        <v>-74.846000000000004</v>
      </c>
      <c r="D5528">
        <v>9.3740000000000006</v>
      </c>
    </row>
    <row r="5529" spans="1:4">
      <c r="B5529">
        <v>-73.597999999999999</v>
      </c>
      <c r="D5529">
        <v>9.3870000000000005</v>
      </c>
    </row>
    <row r="5530" spans="1:4">
      <c r="B5530">
        <v>-63.84</v>
      </c>
      <c r="D5530">
        <v>8.7240000000000002</v>
      </c>
    </row>
    <row r="5531" spans="1:4">
      <c r="B5531">
        <v>-57.664000000000001</v>
      </c>
      <c r="D5531">
        <v>9.5</v>
      </c>
    </row>
    <row r="5532" spans="1:4">
      <c r="B5532">
        <v>-49.777999999999999</v>
      </c>
      <c r="D5532">
        <v>9.5399999999999991</v>
      </c>
    </row>
    <row r="5533" spans="1:4">
      <c r="B5533">
        <v>-49.683</v>
      </c>
      <c r="D5533">
        <v>9.5410000000000004</v>
      </c>
    </row>
    <row r="5534" spans="1:4">
      <c r="B5534">
        <v>-49.158999999999999</v>
      </c>
      <c r="D5534">
        <v>9.5310000000000006</v>
      </c>
    </row>
    <row r="5535" spans="1:4">
      <c r="B5535">
        <v>-35.442999999999998</v>
      </c>
      <c r="D5535">
        <v>9.3209999999999997</v>
      </c>
    </row>
    <row r="5536" spans="1:4">
      <c r="B5536">
        <v>-26.305</v>
      </c>
      <c r="D5536">
        <v>9.1969999999999992</v>
      </c>
    </row>
    <row r="5537" spans="1:4">
      <c r="B5537">
        <v>-26.288</v>
      </c>
      <c r="D5537">
        <v>9.1929999999999996</v>
      </c>
    </row>
    <row r="5538" spans="1:4">
      <c r="B5538">
        <v>-26.141999999999999</v>
      </c>
      <c r="D5538">
        <v>9.2050000000000001</v>
      </c>
    </row>
    <row r="5539" spans="1:4">
      <c r="A5539" t="s">
        <v>221</v>
      </c>
    </row>
    <row r="5540" spans="1:4">
      <c r="A5540" t="s">
        <v>1</v>
      </c>
    </row>
    <row r="5541" spans="1:4">
      <c r="B5541">
        <v>-100</v>
      </c>
      <c r="D5541">
        <v>8.3160000000000007</v>
      </c>
    </row>
    <row r="5542" spans="1:4">
      <c r="B5542">
        <v>-98.816999999999993</v>
      </c>
      <c r="D5542">
        <v>8.4309999999999992</v>
      </c>
    </row>
    <row r="5543" spans="1:4">
      <c r="B5543">
        <v>-94.552000000000007</v>
      </c>
      <c r="D5543">
        <v>8.8409999999999993</v>
      </c>
    </row>
    <row r="5544" spans="1:4">
      <c r="B5544">
        <v>-94.356999999999999</v>
      </c>
      <c r="D5544">
        <v>8.8510000000000009</v>
      </c>
    </row>
    <row r="5545" spans="1:4">
      <c r="B5545">
        <v>-76.16</v>
      </c>
      <c r="D5545">
        <v>9.3030000000000008</v>
      </c>
    </row>
    <row r="5546" spans="1:4">
      <c r="B5546">
        <v>-75.875</v>
      </c>
      <c r="D5546">
        <v>9.2609999999999992</v>
      </c>
    </row>
    <row r="5547" spans="1:4">
      <c r="B5547">
        <v>-75.28</v>
      </c>
      <c r="D5547">
        <v>9.31</v>
      </c>
    </row>
    <row r="5548" spans="1:4">
      <c r="B5548">
        <v>-56.384999999999998</v>
      </c>
      <c r="D5548">
        <v>9.4610000000000003</v>
      </c>
    </row>
    <row r="5549" spans="1:4">
      <c r="B5549">
        <v>-48.521999999999998</v>
      </c>
      <c r="D5549">
        <v>9.4559999999999995</v>
      </c>
    </row>
    <row r="5550" spans="1:4">
      <c r="B5550">
        <v>-48.241999999999997</v>
      </c>
      <c r="D5550">
        <v>9.4570000000000007</v>
      </c>
    </row>
    <row r="5551" spans="1:4">
      <c r="B5551">
        <v>-47.847999999999999</v>
      </c>
      <c r="D5551">
        <v>9.4499999999999993</v>
      </c>
    </row>
    <row r="5552" spans="1:4">
      <c r="B5552">
        <v>-47.844000000000001</v>
      </c>
      <c r="D5552">
        <v>9.4489999999999998</v>
      </c>
    </row>
    <row r="5553" spans="1:4">
      <c r="B5553">
        <v>-32.707000000000001</v>
      </c>
      <c r="D5553">
        <v>9.1349999999999998</v>
      </c>
    </row>
    <row r="5554" spans="1:4">
      <c r="B5554">
        <v>-32.549999999999997</v>
      </c>
      <c r="D5554">
        <v>9.1479999999999997</v>
      </c>
    </row>
    <row r="5555" spans="1:4">
      <c r="A5555" t="s">
        <v>222</v>
      </c>
    </row>
    <row r="5556" spans="1:4">
      <c r="A5556" t="s">
        <v>1</v>
      </c>
    </row>
    <row r="5557" spans="1:4">
      <c r="B5557">
        <v>-100</v>
      </c>
      <c r="D5557">
        <v>8.7539999999999996</v>
      </c>
    </row>
    <row r="5558" spans="1:4">
      <c r="B5558">
        <v>-99.488</v>
      </c>
      <c r="D5558">
        <v>8.7720000000000002</v>
      </c>
    </row>
    <row r="5559" spans="1:4">
      <c r="B5559">
        <v>-99.36</v>
      </c>
      <c r="D5559">
        <v>8.7720000000000002</v>
      </c>
    </row>
    <row r="5560" spans="1:4">
      <c r="B5560">
        <v>-83.215000000000003</v>
      </c>
      <c r="D5560">
        <v>9.1750000000000007</v>
      </c>
    </row>
    <row r="5561" spans="1:4">
      <c r="B5561">
        <v>-82.972999999999999</v>
      </c>
      <c r="D5561">
        <v>9.1</v>
      </c>
    </row>
    <row r="5562" spans="1:4">
      <c r="B5562">
        <v>-82.674000000000007</v>
      </c>
      <c r="D5562">
        <v>9.1739999999999995</v>
      </c>
    </row>
    <row r="5563" spans="1:4">
      <c r="B5563">
        <v>-81.914000000000001</v>
      </c>
      <c r="D5563">
        <v>9.1639999999999997</v>
      </c>
    </row>
    <row r="5564" spans="1:4">
      <c r="B5564">
        <v>-81.194999999999993</v>
      </c>
      <c r="D5564">
        <v>9.2200000000000006</v>
      </c>
    </row>
    <row r="5565" spans="1:4">
      <c r="B5565">
        <v>-74.522000000000006</v>
      </c>
      <c r="D5565">
        <v>8.1950000000000003</v>
      </c>
    </row>
    <row r="5566" spans="1:4">
      <c r="B5566">
        <v>-56.045999999999999</v>
      </c>
      <c r="D5566">
        <v>9.3350000000000009</v>
      </c>
    </row>
    <row r="5567" spans="1:4">
      <c r="B5567">
        <v>-54.167000000000002</v>
      </c>
      <c r="D5567">
        <v>9.3480000000000008</v>
      </c>
    </row>
    <row r="5568" spans="1:4">
      <c r="B5568">
        <v>-49.984999999999999</v>
      </c>
      <c r="D5568">
        <v>9.3569999999999993</v>
      </c>
    </row>
    <row r="5569" spans="1:4">
      <c r="B5569">
        <v>-49.896000000000001</v>
      </c>
      <c r="D5569">
        <v>9.3559999999999999</v>
      </c>
    </row>
    <row r="5570" spans="1:4">
      <c r="B5570">
        <v>-49.881</v>
      </c>
      <c r="D5570">
        <v>9.3569999999999993</v>
      </c>
    </row>
    <row r="5571" spans="1:4">
      <c r="B5571">
        <v>-41.3</v>
      </c>
      <c r="D5571">
        <v>8.2509999999999994</v>
      </c>
    </row>
    <row r="5572" spans="1:4">
      <c r="B5572">
        <v>-37.908999999999999</v>
      </c>
      <c r="D5572">
        <v>7.9950000000000001</v>
      </c>
    </row>
    <row r="5573" spans="1:4">
      <c r="B5573">
        <v>-36.509</v>
      </c>
      <c r="D5573">
        <v>7.8869999999999996</v>
      </c>
    </row>
    <row r="5574" spans="1:4">
      <c r="A5574" t="s">
        <v>223</v>
      </c>
    </row>
    <row r="5575" spans="1:4">
      <c r="A5575" t="s">
        <v>1</v>
      </c>
    </row>
    <row r="5576" spans="1:4">
      <c r="B5576">
        <v>-100</v>
      </c>
      <c r="D5576">
        <v>8.9580000000000002</v>
      </c>
    </row>
    <row r="5577" spans="1:4">
      <c r="B5577">
        <v>-94.98</v>
      </c>
      <c r="D5577">
        <v>9.2149999999999999</v>
      </c>
    </row>
    <row r="5578" spans="1:4">
      <c r="B5578">
        <v>-91.878</v>
      </c>
      <c r="D5578">
        <v>9.2219999999999995</v>
      </c>
    </row>
    <row r="5579" spans="1:4">
      <c r="B5579">
        <v>-79.561999999999998</v>
      </c>
      <c r="D5579">
        <v>9.1440000000000001</v>
      </c>
    </row>
    <row r="5580" spans="1:4">
      <c r="B5580">
        <v>-75.463999999999999</v>
      </c>
      <c r="D5580">
        <v>9.1379999999999999</v>
      </c>
    </row>
    <row r="5581" spans="1:4">
      <c r="B5581">
        <v>-74.48</v>
      </c>
      <c r="D5581">
        <v>9.0790000000000006</v>
      </c>
    </row>
    <row r="5582" spans="1:4">
      <c r="B5582">
        <v>-73.489999999999995</v>
      </c>
      <c r="D5582">
        <v>9.1460000000000008</v>
      </c>
    </row>
    <row r="5583" spans="1:4">
      <c r="B5583">
        <v>-59.68</v>
      </c>
      <c r="D5583">
        <v>8.4380000000000006</v>
      </c>
    </row>
    <row r="5584" spans="1:4">
      <c r="B5584">
        <v>-50.076000000000001</v>
      </c>
      <c r="D5584">
        <v>9.2110000000000003</v>
      </c>
    </row>
    <row r="5585" spans="1:4">
      <c r="B5585">
        <v>-49.521999999999998</v>
      </c>
      <c r="D5585">
        <v>9.2089999999999996</v>
      </c>
    </row>
    <row r="5586" spans="1:4">
      <c r="B5586">
        <v>-48.744</v>
      </c>
      <c r="D5586">
        <v>9.1509999999999998</v>
      </c>
    </row>
    <row r="5587" spans="1:4">
      <c r="B5587">
        <v>-43.161999999999999</v>
      </c>
      <c r="D5587">
        <v>8.7200000000000006</v>
      </c>
    </row>
    <row r="5588" spans="1:4">
      <c r="A5588" t="s">
        <v>224</v>
      </c>
    </row>
    <row r="5589" spans="1:4">
      <c r="A5589" t="s">
        <v>1</v>
      </c>
    </row>
    <row r="5590" spans="1:4">
      <c r="B5590">
        <v>-100</v>
      </c>
      <c r="D5590">
        <v>8.8789999999999996</v>
      </c>
    </row>
    <row r="5591" spans="1:4">
      <c r="B5591">
        <v>-93.819000000000003</v>
      </c>
      <c r="D5591">
        <v>9.1969999999999992</v>
      </c>
    </row>
    <row r="5592" spans="1:4">
      <c r="B5592">
        <v>-93.266000000000005</v>
      </c>
      <c r="D5592">
        <v>9.1720000000000006</v>
      </c>
    </row>
    <row r="5593" spans="1:4">
      <c r="B5593">
        <v>-80.347999999999999</v>
      </c>
      <c r="D5593">
        <v>9.2110000000000003</v>
      </c>
    </row>
    <row r="5594" spans="1:4">
      <c r="B5594">
        <v>-75.007000000000005</v>
      </c>
      <c r="D5594">
        <v>9.2420000000000009</v>
      </c>
    </row>
    <row r="5595" spans="1:4">
      <c r="B5595">
        <v>-74.944000000000003</v>
      </c>
      <c r="D5595">
        <v>9.2390000000000008</v>
      </c>
    </row>
    <row r="5596" spans="1:4">
      <c r="B5596">
        <v>-74.498000000000005</v>
      </c>
      <c r="D5596">
        <v>9.1969999999999992</v>
      </c>
    </row>
    <row r="5597" spans="1:4">
      <c r="B5597">
        <v>-49.924999999999997</v>
      </c>
      <c r="D5597">
        <v>9.08</v>
      </c>
    </row>
    <row r="5598" spans="1:4">
      <c r="B5598">
        <v>-49.820999999999998</v>
      </c>
      <c r="D5598">
        <v>9.09</v>
      </c>
    </row>
    <row r="5599" spans="1:4">
      <c r="A5599" t="s">
        <v>225</v>
      </c>
    </row>
    <row r="5600" spans="1:4">
      <c r="A5600" t="s">
        <v>1</v>
      </c>
    </row>
    <row r="5601" spans="1:4">
      <c r="B5601">
        <v>-100</v>
      </c>
      <c r="D5601">
        <v>9.1289999999999996</v>
      </c>
    </row>
    <row r="5602" spans="1:4">
      <c r="B5602">
        <v>-92.968999999999994</v>
      </c>
      <c r="D5602">
        <v>9.202</v>
      </c>
    </row>
    <row r="5603" spans="1:4">
      <c r="B5603">
        <v>-89.626000000000005</v>
      </c>
      <c r="D5603">
        <v>9.1910000000000007</v>
      </c>
    </row>
    <row r="5604" spans="1:4">
      <c r="B5604">
        <v>-85.06</v>
      </c>
      <c r="D5604">
        <v>9.1999999999999993</v>
      </c>
    </row>
    <row r="5605" spans="1:4">
      <c r="B5605">
        <v>-75.536000000000001</v>
      </c>
      <c r="D5605">
        <v>8.8940000000000001</v>
      </c>
    </row>
    <row r="5606" spans="1:4">
      <c r="B5606">
        <v>-74.688999999999993</v>
      </c>
      <c r="D5606">
        <v>9.2040000000000006</v>
      </c>
    </row>
    <row r="5607" spans="1:4">
      <c r="B5607">
        <v>-56.033999999999999</v>
      </c>
      <c r="D5607">
        <v>9.0879999999999992</v>
      </c>
    </row>
    <row r="5608" spans="1:4">
      <c r="B5608">
        <v>-55.618000000000002</v>
      </c>
      <c r="D5608">
        <v>9.0860000000000003</v>
      </c>
    </row>
    <row r="5609" spans="1:4">
      <c r="A5609" t="s">
        <v>226</v>
      </c>
    </row>
    <row r="5610" spans="1:4">
      <c r="A5610" t="s">
        <v>1</v>
      </c>
    </row>
    <row r="5611" spans="1:4">
      <c r="B5611">
        <v>-100</v>
      </c>
      <c r="D5611">
        <v>9.2070000000000007</v>
      </c>
    </row>
    <row r="5612" spans="1:4">
      <c r="B5612">
        <v>-94.769000000000005</v>
      </c>
      <c r="D5612">
        <v>9.1959999999999997</v>
      </c>
    </row>
    <row r="5613" spans="1:4">
      <c r="B5613">
        <v>-91.867000000000004</v>
      </c>
      <c r="D5613">
        <v>9.1940000000000008</v>
      </c>
    </row>
    <row r="5614" spans="1:4">
      <c r="B5614">
        <v>-89.275000000000006</v>
      </c>
      <c r="D5614">
        <v>9.1880000000000006</v>
      </c>
    </row>
    <row r="5615" spans="1:4">
      <c r="B5615">
        <v>-76.777000000000001</v>
      </c>
      <c r="D5615">
        <v>9.1760000000000002</v>
      </c>
    </row>
    <row r="5616" spans="1:4">
      <c r="B5616">
        <v>-74.918000000000006</v>
      </c>
      <c r="D5616">
        <v>9.1630000000000003</v>
      </c>
    </row>
    <row r="5617" spans="1:4">
      <c r="B5617">
        <v>-67.296000000000006</v>
      </c>
      <c r="D5617">
        <v>9.0739999999999998</v>
      </c>
    </row>
    <row r="5618" spans="1:4">
      <c r="B5618">
        <v>-64.944000000000003</v>
      </c>
      <c r="D5618">
        <v>9.0630000000000006</v>
      </c>
    </row>
    <row r="5619" spans="1:4">
      <c r="B5619">
        <v>-61.228000000000002</v>
      </c>
      <c r="D5619">
        <v>8.0660000000000007</v>
      </c>
    </row>
    <row r="5620" spans="1:4">
      <c r="A5620" t="s">
        <v>227</v>
      </c>
    </row>
    <row r="5621" spans="1:4">
      <c r="A5621" t="s">
        <v>1</v>
      </c>
    </row>
    <row r="5622" spans="1:4">
      <c r="B5622">
        <v>-100</v>
      </c>
      <c r="D5622">
        <v>9.1240000000000006</v>
      </c>
    </row>
    <row r="5623" spans="1:4">
      <c r="B5623">
        <v>-99.637</v>
      </c>
      <c r="D5623">
        <v>9.1210000000000004</v>
      </c>
    </row>
    <row r="5624" spans="1:4">
      <c r="B5624">
        <v>-99.376999999999995</v>
      </c>
      <c r="D5624">
        <v>9.1159999999999997</v>
      </c>
    </row>
    <row r="5625" spans="1:4">
      <c r="B5625">
        <v>-92.441000000000003</v>
      </c>
      <c r="D5625">
        <v>8.8330000000000002</v>
      </c>
    </row>
    <row r="5626" spans="1:4">
      <c r="B5626">
        <v>-90</v>
      </c>
      <c r="D5626">
        <v>9.2439999999999998</v>
      </c>
    </row>
    <row r="5627" spans="1:4">
      <c r="B5627">
        <v>-75.87</v>
      </c>
      <c r="D5627">
        <v>9.1110000000000007</v>
      </c>
    </row>
    <row r="5628" spans="1:4">
      <c r="B5628">
        <v>-75.831000000000003</v>
      </c>
      <c r="D5628">
        <v>9.1110000000000007</v>
      </c>
    </row>
    <row r="5629" spans="1:4">
      <c r="B5629">
        <v>-75.807000000000002</v>
      </c>
      <c r="D5629">
        <v>9.1069999999999993</v>
      </c>
    </row>
    <row r="5630" spans="1:4">
      <c r="B5630">
        <v>-75.796000000000006</v>
      </c>
      <c r="D5630">
        <v>9.1069999999999993</v>
      </c>
    </row>
    <row r="5631" spans="1:4">
      <c r="B5631">
        <v>-67.896000000000001</v>
      </c>
      <c r="D5631">
        <v>8.3010000000000002</v>
      </c>
    </row>
    <row r="5632" spans="1:4">
      <c r="A5632" t="s">
        <v>228</v>
      </c>
    </row>
    <row r="5633" spans="1:4">
      <c r="A5633" t="s">
        <v>1</v>
      </c>
    </row>
    <row r="5634" spans="1:4">
      <c r="B5634">
        <v>-100</v>
      </c>
      <c r="D5634">
        <v>9.1839999999999993</v>
      </c>
    </row>
    <row r="5635" spans="1:4">
      <c r="B5635">
        <v>-98.619</v>
      </c>
      <c r="D5635">
        <v>9.18</v>
      </c>
    </row>
    <row r="5636" spans="1:4">
      <c r="B5636">
        <v>-90.218000000000004</v>
      </c>
      <c r="D5636">
        <v>9.0879999999999992</v>
      </c>
    </row>
    <row r="5637" spans="1:4">
      <c r="B5637">
        <v>-89.950999999999993</v>
      </c>
      <c r="D5637">
        <v>9.0259999999999998</v>
      </c>
    </row>
    <row r="5638" spans="1:4">
      <c r="B5638">
        <v>-76.138000000000005</v>
      </c>
      <c r="D5638">
        <v>8.8949999999999996</v>
      </c>
    </row>
    <row r="5639" spans="1:4">
      <c r="B5639">
        <v>-75.331000000000003</v>
      </c>
      <c r="D5639">
        <v>9.0150000000000006</v>
      </c>
    </row>
    <row r="5640" spans="1:4">
      <c r="B5640">
        <v>-75.022999999999996</v>
      </c>
      <c r="D5640">
        <v>8.9830000000000005</v>
      </c>
    </row>
    <row r="5641" spans="1:4">
      <c r="A5641" t="s">
        <v>229</v>
      </c>
    </row>
    <row r="5642" spans="1:4">
      <c r="A5642" t="s">
        <v>1</v>
      </c>
    </row>
    <row r="5643" spans="1:4">
      <c r="B5643">
        <v>-100</v>
      </c>
      <c r="D5643">
        <v>9.0749999999999993</v>
      </c>
    </row>
    <row r="5644" spans="1:4">
      <c r="B5644">
        <v>-99.914000000000001</v>
      </c>
      <c r="D5644">
        <v>9.1050000000000004</v>
      </c>
    </row>
    <row r="5645" spans="1:4">
      <c r="B5645">
        <v>-99.094999999999999</v>
      </c>
      <c r="D5645">
        <v>9.093</v>
      </c>
    </row>
    <row r="5646" spans="1:4">
      <c r="B5646">
        <v>-92.012</v>
      </c>
      <c r="D5646">
        <v>8.9719999999999995</v>
      </c>
    </row>
    <row r="5647" spans="1:4">
      <c r="B5647">
        <v>-83.305999999999997</v>
      </c>
      <c r="D5647">
        <v>8.7100000000000009</v>
      </c>
    </row>
    <row r="5648" spans="1:4">
      <c r="B5648">
        <v>-82.278000000000006</v>
      </c>
      <c r="D5648">
        <v>8.8140000000000001</v>
      </c>
    </row>
    <row r="5649" spans="1:4">
      <c r="B5649">
        <v>-82.128</v>
      </c>
      <c r="D5649">
        <v>8.8209999999999997</v>
      </c>
    </row>
    <row r="5650" spans="1:4">
      <c r="A5650" t="s">
        <v>230</v>
      </c>
    </row>
    <row r="5651" spans="1:4">
      <c r="A5651" t="s">
        <v>1</v>
      </c>
    </row>
    <row r="5652" spans="1:4">
      <c r="B5652">
        <v>-100</v>
      </c>
      <c r="D5652">
        <v>8.9870000000000001</v>
      </c>
    </row>
    <row r="5653" spans="1:4">
      <c r="B5653">
        <v>-99.811000000000007</v>
      </c>
      <c r="D5653">
        <v>9</v>
      </c>
    </row>
    <row r="5654" spans="1:4">
      <c r="B5654">
        <v>-99.206999999999994</v>
      </c>
      <c r="D5654">
        <v>9.0500000000000007</v>
      </c>
    </row>
    <row r="5655" spans="1:4">
      <c r="B5655">
        <v>-98.676000000000002</v>
      </c>
      <c r="D5655">
        <v>9.0410000000000004</v>
      </c>
    </row>
    <row r="5656" spans="1:4">
      <c r="B5656">
        <v>-89.004000000000005</v>
      </c>
      <c r="D5656">
        <v>8.9039999999999999</v>
      </c>
    </row>
    <row r="5657" spans="1:4">
      <c r="B5657">
        <v>-88.45</v>
      </c>
      <c r="D5657">
        <v>9.016</v>
      </c>
    </row>
    <row r="5658" spans="1:4">
      <c r="B5658">
        <v>-88.084000000000003</v>
      </c>
      <c r="D5658">
        <v>9.2539999999999996</v>
      </c>
    </row>
    <row r="5659" spans="1:4">
      <c r="A5659" t="s">
        <v>231</v>
      </c>
    </row>
    <row r="5660" spans="1:4">
      <c r="A5660" t="s">
        <v>1</v>
      </c>
    </row>
    <row r="5661" spans="1:4">
      <c r="B5661">
        <v>-100</v>
      </c>
      <c r="D5661">
        <v>8.9879999999999995</v>
      </c>
    </row>
    <row r="5662" spans="1:4">
      <c r="B5662">
        <v>-99.647000000000006</v>
      </c>
      <c r="D5662">
        <v>9.0060000000000002</v>
      </c>
    </row>
    <row r="5663" spans="1:4">
      <c r="B5663">
        <v>-99.534000000000006</v>
      </c>
      <c r="D5663">
        <v>9.0050000000000008</v>
      </c>
    </row>
    <row r="5664" spans="1:4">
      <c r="B5664">
        <v>-99.299000000000007</v>
      </c>
      <c r="D5664">
        <v>9.0060000000000002</v>
      </c>
    </row>
    <row r="5665" spans="1:4">
      <c r="B5665">
        <v>-99.11</v>
      </c>
      <c r="D5665">
        <v>9</v>
      </c>
    </row>
    <row r="5666" spans="1:4">
      <c r="B5666">
        <v>-96.783000000000001</v>
      </c>
      <c r="D5666">
        <v>8.9689999999999994</v>
      </c>
    </row>
    <row r="5667" spans="1:4">
      <c r="A5667" t="s">
        <v>232</v>
      </c>
    </row>
    <row r="5668" spans="1:4">
      <c r="A5668" t="s">
        <v>1</v>
      </c>
    </row>
    <row r="5669" spans="1:4">
      <c r="B5669">
        <v>-100</v>
      </c>
      <c r="D5669">
        <v>7.93</v>
      </c>
    </row>
    <row r="5670" spans="1:4">
      <c r="B5670">
        <v>-95.896000000000001</v>
      </c>
      <c r="D5670">
        <v>7.42</v>
      </c>
    </row>
    <row r="5671" spans="1:4">
      <c r="B5671">
        <v>-92.899000000000001</v>
      </c>
      <c r="D5671">
        <v>6.97</v>
      </c>
    </row>
    <row r="5672" spans="1:4">
      <c r="B5672">
        <v>-91.905000000000001</v>
      </c>
      <c r="D5672">
        <v>7.1440000000000001</v>
      </c>
    </row>
    <row r="5673" spans="1:4">
      <c r="B5673">
        <v>-82.495000000000005</v>
      </c>
      <c r="D5673">
        <v>8.7129999999999992</v>
      </c>
    </row>
    <row r="5674" spans="1:4">
      <c r="B5674">
        <v>-75.471999999999994</v>
      </c>
      <c r="D5674">
        <v>8.8070000000000004</v>
      </c>
    </row>
    <row r="5675" spans="1:4">
      <c r="B5675">
        <v>-61.249000000000002</v>
      </c>
      <c r="D5675">
        <v>8.8109999999999999</v>
      </c>
    </row>
    <row r="5676" spans="1:4">
      <c r="B5676">
        <v>-54.668999999999997</v>
      </c>
      <c r="D5676">
        <v>8.9879999999999995</v>
      </c>
    </row>
    <row r="5677" spans="1:4">
      <c r="B5677">
        <v>-51.17</v>
      </c>
      <c r="D5677">
        <v>8.8930000000000007</v>
      </c>
    </row>
    <row r="5678" spans="1:4">
      <c r="B5678">
        <v>-48.293999999999997</v>
      </c>
      <c r="D5678">
        <v>9.0459999999999994</v>
      </c>
    </row>
    <row r="5679" spans="1:4">
      <c r="B5679">
        <v>-42.323999999999998</v>
      </c>
      <c r="D5679">
        <v>9.0860000000000003</v>
      </c>
    </row>
    <row r="5680" spans="1:4">
      <c r="B5680">
        <v>-33.597000000000001</v>
      </c>
      <c r="D5680">
        <v>7.6189999999999998</v>
      </c>
    </row>
    <row r="5681" spans="1:4">
      <c r="B5681">
        <v>-32.552999999999997</v>
      </c>
      <c r="D5681">
        <v>7.6619999999999999</v>
      </c>
    </row>
    <row r="5682" spans="1:4">
      <c r="B5682">
        <v>-29.739000000000001</v>
      </c>
      <c r="D5682">
        <v>8.298</v>
      </c>
    </row>
    <row r="5683" spans="1:4">
      <c r="B5683">
        <v>-25.613</v>
      </c>
      <c r="D5683">
        <v>8.7439999999999998</v>
      </c>
    </row>
    <row r="5684" spans="1:4">
      <c r="B5684">
        <v>-24.283000000000001</v>
      </c>
      <c r="D5684">
        <v>9.1850000000000005</v>
      </c>
    </row>
    <row r="5685" spans="1:4">
      <c r="A5685" t="s">
        <v>233</v>
      </c>
    </row>
    <row r="5686" spans="1:4">
      <c r="A5686" t="s">
        <v>1</v>
      </c>
    </row>
    <row r="5687" spans="1:4">
      <c r="B5687">
        <v>-100</v>
      </c>
      <c r="D5687">
        <v>8.6189999999999998</v>
      </c>
    </row>
    <row r="5688" spans="1:4">
      <c r="B5688">
        <v>-98.537999999999997</v>
      </c>
      <c r="D5688">
        <v>8.6199999999999992</v>
      </c>
    </row>
    <row r="5689" spans="1:4">
      <c r="B5689">
        <v>-97.649000000000001</v>
      </c>
      <c r="D5689">
        <v>8.266</v>
      </c>
    </row>
    <row r="5690" spans="1:4">
      <c r="B5690">
        <v>-84.870999999999995</v>
      </c>
      <c r="D5690">
        <v>7.9109999999999996</v>
      </c>
    </row>
    <row r="5691" spans="1:4">
      <c r="B5691">
        <v>-80.412000000000006</v>
      </c>
      <c r="D5691">
        <v>8.4079999999999995</v>
      </c>
    </row>
    <row r="5692" spans="1:4">
      <c r="B5692">
        <v>-79.082999999999998</v>
      </c>
      <c r="D5692">
        <v>8.5069999999999997</v>
      </c>
    </row>
    <row r="5693" spans="1:4">
      <c r="B5693">
        <v>-66.552999999999997</v>
      </c>
      <c r="D5693">
        <v>9.2490000000000006</v>
      </c>
    </row>
    <row r="5694" spans="1:4">
      <c r="B5694">
        <v>-56.9</v>
      </c>
      <c r="D5694">
        <v>8.83</v>
      </c>
    </row>
    <row r="5695" spans="1:4">
      <c r="B5695">
        <v>-56.15</v>
      </c>
      <c r="D5695">
        <v>8.657</v>
      </c>
    </row>
    <row r="5696" spans="1:4">
      <c r="B5696">
        <v>-45.651000000000003</v>
      </c>
      <c r="D5696">
        <v>8.8000000000000007</v>
      </c>
    </row>
    <row r="5697" spans="2:4">
      <c r="B5697">
        <v>-36.954000000000001</v>
      </c>
      <c r="D5697">
        <v>8.6820000000000004</v>
      </c>
    </row>
    <row r="5698" spans="2:4">
      <c r="B5698">
        <v>-34.212000000000003</v>
      </c>
      <c r="D5698">
        <v>8.1069999999999993</v>
      </c>
    </row>
    <row r="5699" spans="2:4">
      <c r="B5699">
        <v>-31.768000000000001</v>
      </c>
      <c r="D5699">
        <v>8.5660000000000007</v>
      </c>
    </row>
    <row r="5700" spans="2:4">
      <c r="B5700">
        <v>-27.931999999999999</v>
      </c>
      <c r="D5700">
        <v>8.8659999999999997</v>
      </c>
    </row>
    <row r="5701" spans="2:4">
      <c r="B5701">
        <v>-25.919</v>
      </c>
      <c r="D5701">
        <v>8.9960000000000004</v>
      </c>
    </row>
    <row r="5702" spans="2:4">
      <c r="B5702">
        <v>-18.388000000000002</v>
      </c>
      <c r="D5702">
        <v>9.1189999999999998</v>
      </c>
    </row>
    <row r="5703" spans="2:4">
      <c r="B5703">
        <v>-9.8420000000000005</v>
      </c>
      <c r="D5703">
        <v>9.2620000000000005</v>
      </c>
    </row>
    <row r="5704" spans="2:4">
      <c r="B5704">
        <v>-6.36</v>
      </c>
      <c r="D5704">
        <v>9.2579999999999991</v>
      </c>
    </row>
    <row r="5705" spans="2:4">
      <c r="B5705">
        <v>0</v>
      </c>
      <c r="D5705">
        <v>9.51</v>
      </c>
    </row>
    <row r="5706" spans="2:4">
      <c r="B5706">
        <v>5.0069999999999997</v>
      </c>
      <c r="D5706">
        <v>9.4770000000000003</v>
      </c>
    </row>
    <row r="5707" spans="2:4">
      <c r="B5707">
        <v>18.213000000000001</v>
      </c>
      <c r="D5707">
        <v>9.593</v>
      </c>
    </row>
    <row r="5708" spans="2:4">
      <c r="B5708">
        <v>19.5</v>
      </c>
      <c r="D5708">
        <v>9.593</v>
      </c>
    </row>
    <row r="5709" spans="2:4">
      <c r="B5709">
        <v>20.527000000000001</v>
      </c>
      <c r="D5709">
        <v>9.4510000000000005</v>
      </c>
    </row>
    <row r="5710" spans="2:4">
      <c r="B5710">
        <v>20.724</v>
      </c>
      <c r="D5710">
        <v>9.5609999999999999</v>
      </c>
    </row>
    <row r="5711" spans="2:4">
      <c r="B5711">
        <v>28.7</v>
      </c>
      <c r="D5711">
        <v>9.4499999999999993</v>
      </c>
    </row>
    <row r="5712" spans="2:4">
      <c r="B5712">
        <v>30.003</v>
      </c>
      <c r="D5712">
        <v>9.6120000000000001</v>
      </c>
    </row>
    <row r="5713" spans="1:4">
      <c r="B5713">
        <v>38.908000000000001</v>
      </c>
      <c r="D5713">
        <v>9.66</v>
      </c>
    </row>
    <row r="5714" spans="1:4">
      <c r="B5714">
        <v>46.682000000000002</v>
      </c>
      <c r="D5714">
        <v>9.641</v>
      </c>
    </row>
    <row r="5715" spans="1:4">
      <c r="B5715">
        <v>51.689</v>
      </c>
      <c r="D5715">
        <v>9.6039999999999992</v>
      </c>
    </row>
    <row r="5716" spans="1:4">
      <c r="B5716">
        <v>53.493000000000002</v>
      </c>
      <c r="D5716">
        <v>9.6159999999999997</v>
      </c>
    </row>
    <row r="5717" spans="1:4">
      <c r="B5717">
        <v>54.841999999999999</v>
      </c>
      <c r="D5717">
        <v>9.6210000000000004</v>
      </c>
    </row>
    <row r="5718" spans="1:4">
      <c r="B5718">
        <v>56.073999999999998</v>
      </c>
      <c r="D5718">
        <v>9.5329999999999995</v>
      </c>
    </row>
    <row r="5719" spans="1:4">
      <c r="A5719" t="s">
        <v>234</v>
      </c>
    </row>
    <row r="5720" spans="1:4">
      <c r="A5720" t="s">
        <v>1</v>
      </c>
    </row>
    <row r="5721" spans="1:4">
      <c r="B5721">
        <v>-100</v>
      </c>
      <c r="D5721">
        <v>8.5619999999999994</v>
      </c>
    </row>
    <row r="5722" spans="1:4">
      <c r="B5722">
        <v>-97.602000000000004</v>
      </c>
      <c r="D5722">
        <v>8.5779999999999994</v>
      </c>
    </row>
    <row r="5723" spans="1:4">
      <c r="B5723">
        <v>-95.668000000000006</v>
      </c>
      <c r="D5723">
        <v>7.758</v>
      </c>
    </row>
    <row r="5724" spans="1:4">
      <c r="B5724">
        <v>-79.373999999999995</v>
      </c>
      <c r="D5724">
        <v>8.5909999999999993</v>
      </c>
    </row>
    <row r="5725" spans="1:4">
      <c r="B5725">
        <v>-77.668000000000006</v>
      </c>
      <c r="D5725">
        <v>8.7799999999999994</v>
      </c>
    </row>
    <row r="5726" spans="1:4">
      <c r="B5726">
        <v>-77.138000000000005</v>
      </c>
      <c r="D5726">
        <v>8.8239999999999998</v>
      </c>
    </row>
    <row r="5727" spans="1:4">
      <c r="B5727">
        <v>-74.841999999999999</v>
      </c>
      <c r="D5727">
        <v>8.8049999999999997</v>
      </c>
    </row>
    <row r="5728" spans="1:4">
      <c r="B5728">
        <v>-58.323999999999998</v>
      </c>
      <c r="D5728">
        <v>8.2490000000000006</v>
      </c>
    </row>
    <row r="5729" spans="2:4">
      <c r="B5729">
        <v>-57.642000000000003</v>
      </c>
      <c r="D5729">
        <v>8.2620000000000005</v>
      </c>
    </row>
    <row r="5730" spans="2:4">
      <c r="B5730">
        <v>-56.863</v>
      </c>
      <c r="D5730">
        <v>8.2650000000000006</v>
      </c>
    </row>
    <row r="5731" spans="2:4">
      <c r="B5731">
        <v>-39.625</v>
      </c>
      <c r="D5731">
        <v>8.4459999999999997</v>
      </c>
    </row>
    <row r="5732" spans="2:4">
      <c r="B5732">
        <v>-34.573999999999998</v>
      </c>
      <c r="D5732">
        <v>8.3529999999999998</v>
      </c>
    </row>
    <row r="5733" spans="2:4">
      <c r="B5733">
        <v>-26.942</v>
      </c>
      <c r="D5733">
        <v>8.6029999999999998</v>
      </c>
    </row>
    <row r="5734" spans="2:4">
      <c r="B5734">
        <v>-25.050999999999998</v>
      </c>
      <c r="D5734">
        <v>8.7270000000000003</v>
      </c>
    </row>
    <row r="5735" spans="2:4">
      <c r="B5735">
        <v>-23.154</v>
      </c>
      <c r="D5735">
        <v>8.6389999999999993</v>
      </c>
    </row>
    <row r="5736" spans="2:4">
      <c r="B5736">
        <v>-8.36</v>
      </c>
      <c r="D5736">
        <v>8.6679999999999993</v>
      </c>
    </row>
    <row r="5737" spans="2:4">
      <c r="B5737">
        <v>-5.2050000000000001</v>
      </c>
      <c r="D5737">
        <v>8.5559999999999992</v>
      </c>
    </row>
    <row r="5738" spans="2:4">
      <c r="B5738">
        <v>-2.4569999999999999</v>
      </c>
      <c r="D5738">
        <v>8.4809999999999999</v>
      </c>
    </row>
    <row r="5739" spans="2:4">
      <c r="B5739">
        <v>0</v>
      </c>
      <c r="D5739">
        <v>8.7710000000000008</v>
      </c>
    </row>
    <row r="5740" spans="2:4">
      <c r="B5740">
        <v>8.5839999999999996</v>
      </c>
      <c r="D5740">
        <v>8.8040000000000003</v>
      </c>
    </row>
    <row r="5741" spans="2:4">
      <c r="B5741">
        <v>12.558</v>
      </c>
      <c r="D5741">
        <v>8.8610000000000007</v>
      </c>
    </row>
    <row r="5742" spans="2:4">
      <c r="B5742">
        <v>21.286999999999999</v>
      </c>
      <c r="D5742">
        <v>8.9320000000000004</v>
      </c>
    </row>
    <row r="5743" spans="2:4">
      <c r="B5743">
        <v>21.771000000000001</v>
      </c>
      <c r="D5743">
        <v>8.9169999999999998</v>
      </c>
    </row>
    <row r="5744" spans="2:4">
      <c r="B5744">
        <v>25.798999999999999</v>
      </c>
      <c r="D5744">
        <v>8.702</v>
      </c>
    </row>
    <row r="5745" spans="1:4">
      <c r="B5745">
        <v>41.814999999999998</v>
      </c>
      <c r="D5745">
        <v>9.1839999999999993</v>
      </c>
    </row>
    <row r="5746" spans="1:4">
      <c r="B5746">
        <v>42.985999999999997</v>
      </c>
      <c r="D5746">
        <v>9.2370000000000001</v>
      </c>
    </row>
    <row r="5747" spans="1:4">
      <c r="B5747">
        <v>44.063000000000002</v>
      </c>
      <c r="D5747">
        <v>9.2539999999999996</v>
      </c>
    </row>
    <row r="5748" spans="1:4">
      <c r="B5748">
        <v>60.845999999999997</v>
      </c>
      <c r="D5748">
        <v>9.4649999999999999</v>
      </c>
    </row>
    <row r="5749" spans="1:4">
      <c r="B5749">
        <v>65.635999999999996</v>
      </c>
      <c r="D5749">
        <v>9.532</v>
      </c>
    </row>
    <row r="5750" spans="1:4">
      <c r="B5750">
        <v>65.900999999999996</v>
      </c>
      <c r="D5750">
        <v>9.5210000000000008</v>
      </c>
    </row>
    <row r="5751" spans="1:4">
      <c r="B5751">
        <v>68.206999999999994</v>
      </c>
      <c r="D5751">
        <v>9.4090000000000007</v>
      </c>
    </row>
    <row r="5752" spans="1:4">
      <c r="B5752">
        <v>73.058999999999997</v>
      </c>
      <c r="D5752">
        <v>9.0030000000000001</v>
      </c>
    </row>
    <row r="5753" spans="1:4">
      <c r="B5753">
        <v>76.997</v>
      </c>
      <c r="D5753">
        <v>8.5129999999999999</v>
      </c>
    </row>
    <row r="5754" spans="1:4">
      <c r="B5754">
        <v>81.488</v>
      </c>
      <c r="D5754">
        <v>9.6999999999999993</v>
      </c>
    </row>
    <row r="5755" spans="1:4">
      <c r="B5755">
        <v>83.718000000000004</v>
      </c>
      <c r="D5755">
        <v>9.4979999999999993</v>
      </c>
    </row>
    <row r="5756" spans="1:4">
      <c r="B5756">
        <v>99.596999999999994</v>
      </c>
      <c r="D5756">
        <v>9.4179999999999993</v>
      </c>
    </row>
    <row r="5757" spans="1:4">
      <c r="B5757">
        <v>100</v>
      </c>
      <c r="D5757">
        <v>9.4179999999999993</v>
      </c>
    </row>
    <row r="5758" spans="1:4">
      <c r="A5758" t="s">
        <v>235</v>
      </c>
    </row>
    <row r="5759" spans="1:4">
      <c r="A5759" t="s">
        <v>1</v>
      </c>
    </row>
    <row r="5760" spans="1:4">
      <c r="B5760">
        <v>-100</v>
      </c>
      <c r="D5760">
        <v>8.4689999999999994</v>
      </c>
    </row>
    <row r="5761" spans="2:4">
      <c r="B5761">
        <v>-98.254999999999995</v>
      </c>
      <c r="D5761">
        <v>8.4689999999999994</v>
      </c>
    </row>
    <row r="5762" spans="2:4">
      <c r="B5762">
        <v>-87.914000000000001</v>
      </c>
      <c r="D5762">
        <v>8.5709999999999997</v>
      </c>
    </row>
    <row r="5763" spans="2:4">
      <c r="B5763">
        <v>-77.546000000000006</v>
      </c>
      <c r="D5763">
        <v>8.58</v>
      </c>
    </row>
    <row r="5764" spans="2:4">
      <c r="B5764">
        <v>-61.801000000000002</v>
      </c>
      <c r="D5764">
        <v>8.3800000000000008</v>
      </c>
    </row>
    <row r="5765" spans="2:4">
      <c r="B5765">
        <v>-56.081000000000003</v>
      </c>
      <c r="D5765">
        <v>8.2989999999999995</v>
      </c>
    </row>
    <row r="5766" spans="2:4">
      <c r="B5766">
        <v>-51.634</v>
      </c>
      <c r="D5766">
        <v>8.3390000000000004</v>
      </c>
    </row>
    <row r="5767" spans="2:4">
      <c r="B5767">
        <v>-39.737000000000002</v>
      </c>
      <c r="D5767">
        <v>8.4109999999999996</v>
      </c>
    </row>
    <row r="5768" spans="2:4">
      <c r="B5768">
        <v>-33.908999999999999</v>
      </c>
      <c r="D5768">
        <v>8.8859999999999992</v>
      </c>
    </row>
    <row r="5769" spans="2:4">
      <c r="B5769">
        <v>-29.989000000000001</v>
      </c>
      <c r="D5769">
        <v>8.9019999999999992</v>
      </c>
    </row>
    <row r="5770" spans="2:4">
      <c r="B5770">
        <v>-21.367999999999999</v>
      </c>
      <c r="D5770">
        <v>8.5030000000000001</v>
      </c>
    </row>
    <row r="5771" spans="2:4">
      <c r="B5771">
        <v>-6.0949999999999998</v>
      </c>
      <c r="D5771">
        <v>8.5389999999999997</v>
      </c>
    </row>
    <row r="5772" spans="2:4">
      <c r="B5772">
        <v>-2.222</v>
      </c>
      <c r="D5772">
        <v>8.5640000000000001</v>
      </c>
    </row>
    <row r="5773" spans="2:4">
      <c r="B5773">
        <v>0</v>
      </c>
      <c r="D5773">
        <v>8.5890000000000004</v>
      </c>
    </row>
    <row r="5774" spans="2:4">
      <c r="B5774">
        <v>13.829000000000001</v>
      </c>
      <c r="D5774">
        <v>8.6379999999999999</v>
      </c>
    </row>
    <row r="5775" spans="2:4">
      <c r="B5775">
        <v>17.116</v>
      </c>
      <c r="D5775">
        <v>8.6379999999999999</v>
      </c>
    </row>
    <row r="5776" spans="2:4">
      <c r="B5776">
        <v>18.986000000000001</v>
      </c>
      <c r="D5776">
        <v>8.6539999999999999</v>
      </c>
    </row>
    <row r="5777" spans="1:4">
      <c r="B5777">
        <v>24.1</v>
      </c>
      <c r="D5777">
        <v>8.5280000000000005</v>
      </c>
    </row>
    <row r="5778" spans="1:4">
      <c r="B5778">
        <v>25.824999999999999</v>
      </c>
      <c r="D5778">
        <v>8.5030000000000001</v>
      </c>
    </row>
    <row r="5779" spans="1:4">
      <c r="B5779">
        <v>28.292000000000002</v>
      </c>
      <c r="D5779">
        <v>8.5150000000000006</v>
      </c>
    </row>
    <row r="5780" spans="1:4">
      <c r="B5780">
        <v>35.075000000000003</v>
      </c>
      <c r="D5780">
        <v>8.6609999999999996</v>
      </c>
    </row>
    <row r="5781" spans="1:4">
      <c r="B5781">
        <v>39.564</v>
      </c>
      <c r="D5781">
        <v>8.6920000000000002</v>
      </c>
    </row>
    <row r="5782" spans="1:4">
      <c r="B5782">
        <v>53.500999999999998</v>
      </c>
      <c r="D5782">
        <v>8.577</v>
      </c>
    </row>
    <row r="5783" spans="1:4">
      <c r="B5783">
        <v>57.091999999999999</v>
      </c>
      <c r="D5783">
        <v>8.5030000000000001</v>
      </c>
    </row>
    <row r="5784" spans="1:4">
      <c r="B5784">
        <v>72.451999999999998</v>
      </c>
      <c r="D5784">
        <v>8.7789999999999999</v>
      </c>
    </row>
    <row r="5785" spans="1:4">
      <c r="B5785">
        <v>73.908000000000001</v>
      </c>
      <c r="D5785">
        <v>8.8360000000000003</v>
      </c>
    </row>
    <row r="5786" spans="1:4">
      <c r="B5786">
        <v>75.225999999999999</v>
      </c>
      <c r="D5786">
        <v>8.7829999999999995</v>
      </c>
    </row>
    <row r="5787" spans="1:4">
      <c r="B5787">
        <v>94.006</v>
      </c>
      <c r="D5787">
        <v>9.3279999999999994</v>
      </c>
    </row>
    <row r="5788" spans="1:4">
      <c r="B5788">
        <v>94.091999999999999</v>
      </c>
      <c r="D5788">
        <v>9.3539999999999992</v>
      </c>
    </row>
    <row r="5789" spans="1:4">
      <c r="B5789">
        <v>94.417000000000002</v>
      </c>
      <c r="D5789">
        <v>9.3559999999999999</v>
      </c>
    </row>
    <row r="5790" spans="1:4">
      <c r="B5790">
        <v>100</v>
      </c>
      <c r="D5790">
        <v>9.42</v>
      </c>
    </row>
    <row r="5791" spans="1:4">
      <c r="A5791" t="s">
        <v>236</v>
      </c>
    </row>
    <row r="5792" spans="1:4">
      <c r="A5792" t="s">
        <v>1</v>
      </c>
    </row>
    <row r="5793" spans="2:4">
      <c r="B5793">
        <v>-100</v>
      </c>
      <c r="D5793">
        <v>8.5280000000000005</v>
      </c>
    </row>
    <row r="5794" spans="2:4">
      <c r="B5794">
        <v>-96.501999999999995</v>
      </c>
      <c r="D5794">
        <v>8.5169999999999995</v>
      </c>
    </row>
    <row r="5795" spans="2:4">
      <c r="B5795">
        <v>-93.79</v>
      </c>
      <c r="D5795">
        <v>8.5190000000000001</v>
      </c>
    </row>
    <row r="5796" spans="2:4">
      <c r="B5796">
        <v>-90.79</v>
      </c>
      <c r="D5796">
        <v>8.42</v>
      </c>
    </row>
    <row r="5797" spans="2:4">
      <c r="B5797">
        <v>-71.954999999999998</v>
      </c>
      <c r="D5797">
        <v>8.3659999999999997</v>
      </c>
    </row>
    <row r="5798" spans="2:4">
      <c r="B5798">
        <v>-69.218999999999994</v>
      </c>
      <c r="D5798">
        <v>8.1389999999999993</v>
      </c>
    </row>
    <row r="5799" spans="2:4">
      <c r="B5799">
        <v>-64.296000000000006</v>
      </c>
      <c r="D5799">
        <v>8.1880000000000006</v>
      </c>
    </row>
    <row r="5800" spans="2:4">
      <c r="B5800">
        <v>-54.555</v>
      </c>
      <c r="D5800">
        <v>8.2859999999999996</v>
      </c>
    </row>
    <row r="5801" spans="2:4">
      <c r="B5801">
        <v>-48.447000000000003</v>
      </c>
      <c r="D5801">
        <v>8.3989999999999991</v>
      </c>
    </row>
    <row r="5802" spans="2:4">
      <c r="B5802">
        <v>-38.54</v>
      </c>
      <c r="D5802">
        <v>8.5519999999999996</v>
      </c>
    </row>
    <row r="5803" spans="2:4">
      <c r="B5803">
        <v>-26.928999999999998</v>
      </c>
      <c r="D5803">
        <v>8.4550000000000001</v>
      </c>
    </row>
    <row r="5804" spans="2:4">
      <c r="B5804">
        <v>-22.306999999999999</v>
      </c>
      <c r="D5804">
        <v>8.4009999999999998</v>
      </c>
    </row>
    <row r="5805" spans="2:4">
      <c r="B5805">
        <v>-10.018000000000001</v>
      </c>
      <c r="D5805">
        <v>8.4719999999999995</v>
      </c>
    </row>
    <row r="5806" spans="2:4">
      <c r="B5806">
        <v>0</v>
      </c>
      <c r="D5806">
        <v>8.5549999999999997</v>
      </c>
    </row>
    <row r="5807" spans="2:4">
      <c r="B5807">
        <v>14.505000000000001</v>
      </c>
      <c r="D5807">
        <v>8.64</v>
      </c>
    </row>
    <row r="5808" spans="2:4">
      <c r="B5808">
        <v>23.414999999999999</v>
      </c>
      <c r="D5808">
        <v>8.702</v>
      </c>
    </row>
    <row r="5809" spans="1:4">
      <c r="B5809">
        <v>27.192</v>
      </c>
      <c r="D5809">
        <v>8.6389999999999993</v>
      </c>
    </row>
    <row r="5810" spans="1:4">
      <c r="B5810">
        <v>29</v>
      </c>
      <c r="D5810">
        <v>8.6479999999999997</v>
      </c>
    </row>
    <row r="5811" spans="1:4">
      <c r="B5811">
        <v>44.677999999999997</v>
      </c>
      <c r="D5811">
        <v>8.6989999999999998</v>
      </c>
    </row>
    <row r="5812" spans="1:4">
      <c r="B5812">
        <v>45.488</v>
      </c>
      <c r="D5812">
        <v>8.6999999999999993</v>
      </c>
    </row>
    <row r="5813" spans="1:4">
      <c r="B5813">
        <v>55.972999999999999</v>
      </c>
      <c r="D5813">
        <v>8.73</v>
      </c>
    </row>
    <row r="5814" spans="1:4">
      <c r="B5814">
        <v>63.506</v>
      </c>
      <c r="D5814">
        <v>8.7530000000000001</v>
      </c>
    </row>
    <row r="5815" spans="1:4">
      <c r="B5815">
        <v>68.23</v>
      </c>
      <c r="D5815">
        <v>8.8070000000000004</v>
      </c>
    </row>
    <row r="5816" spans="1:4">
      <c r="B5816">
        <v>69.817999999999998</v>
      </c>
      <c r="D5816">
        <v>8.8179999999999996</v>
      </c>
    </row>
    <row r="5817" spans="1:4">
      <c r="B5817">
        <v>80.858999999999995</v>
      </c>
      <c r="D5817">
        <v>8.7940000000000005</v>
      </c>
    </row>
    <row r="5818" spans="1:4">
      <c r="B5818">
        <v>82.426000000000002</v>
      </c>
      <c r="D5818">
        <v>8.8330000000000002</v>
      </c>
    </row>
    <row r="5819" spans="1:4">
      <c r="B5819">
        <v>99.284000000000006</v>
      </c>
      <c r="D5819">
        <v>8.8369999999999997</v>
      </c>
    </row>
    <row r="5820" spans="1:4">
      <c r="B5820">
        <v>100</v>
      </c>
      <c r="D5820">
        <v>8.8460000000000001</v>
      </c>
    </row>
    <row r="5821" spans="1:4">
      <c r="A5821" t="s">
        <v>237</v>
      </c>
    </row>
    <row r="5822" spans="1:4">
      <c r="A5822" t="s">
        <v>1</v>
      </c>
    </row>
    <row r="5823" spans="1:4">
      <c r="B5823">
        <v>-100</v>
      </c>
      <c r="D5823">
        <v>8.5609999999999999</v>
      </c>
    </row>
    <row r="5824" spans="1:4">
      <c r="B5824">
        <v>-93.614999999999995</v>
      </c>
      <c r="D5824">
        <v>8.6039999999999992</v>
      </c>
    </row>
    <row r="5825" spans="2:4">
      <c r="B5825">
        <v>-89.296999999999997</v>
      </c>
      <c r="D5825">
        <v>8.6140000000000008</v>
      </c>
    </row>
    <row r="5826" spans="2:4">
      <c r="B5826">
        <v>-81.725999999999999</v>
      </c>
      <c r="D5826">
        <v>7.7249999999999996</v>
      </c>
    </row>
    <row r="5827" spans="2:4">
      <c r="B5827">
        <v>-73.540000000000006</v>
      </c>
      <c r="D5827">
        <v>8.6980000000000004</v>
      </c>
    </row>
    <row r="5828" spans="2:4">
      <c r="B5828">
        <v>-69.795000000000002</v>
      </c>
      <c r="D5828">
        <v>8.4</v>
      </c>
    </row>
    <row r="5829" spans="2:4">
      <c r="B5829">
        <v>-65.521000000000001</v>
      </c>
      <c r="D5829">
        <v>8.1880000000000006</v>
      </c>
    </row>
    <row r="5830" spans="2:4">
      <c r="B5830">
        <v>-60.944000000000003</v>
      </c>
      <c r="D5830">
        <v>8.2469999999999999</v>
      </c>
    </row>
    <row r="5831" spans="2:4">
      <c r="B5831">
        <v>-52.859000000000002</v>
      </c>
      <c r="D5831">
        <v>8.3219999999999992</v>
      </c>
    </row>
    <row r="5832" spans="2:4">
      <c r="B5832">
        <v>-46.908999999999999</v>
      </c>
      <c r="D5832">
        <v>8.35</v>
      </c>
    </row>
    <row r="5833" spans="2:4">
      <c r="B5833">
        <v>-38.603000000000002</v>
      </c>
      <c r="D5833">
        <v>8.5069999999999997</v>
      </c>
    </row>
    <row r="5834" spans="2:4">
      <c r="B5834">
        <v>-30.667000000000002</v>
      </c>
      <c r="D5834">
        <v>8.4849999999999994</v>
      </c>
    </row>
    <row r="5835" spans="2:4">
      <c r="B5835">
        <v>-20.167000000000002</v>
      </c>
      <c r="D5835">
        <v>8.3629999999999995</v>
      </c>
    </row>
    <row r="5836" spans="2:4">
      <c r="B5836">
        <v>-16.748999999999999</v>
      </c>
      <c r="D5836">
        <v>8.3740000000000006</v>
      </c>
    </row>
    <row r="5837" spans="2:4">
      <c r="B5837">
        <v>0</v>
      </c>
      <c r="D5837">
        <v>8.4329999999999998</v>
      </c>
    </row>
    <row r="5838" spans="2:4">
      <c r="B5838">
        <v>19.550999999999998</v>
      </c>
      <c r="D5838">
        <v>8.5640000000000001</v>
      </c>
    </row>
    <row r="5839" spans="2:4">
      <c r="B5839">
        <v>19.567</v>
      </c>
      <c r="D5839">
        <v>8.5640000000000001</v>
      </c>
    </row>
    <row r="5840" spans="2:4">
      <c r="B5840">
        <v>29.974</v>
      </c>
      <c r="D5840">
        <v>8.6489999999999991</v>
      </c>
    </row>
    <row r="5841" spans="1:4">
      <c r="B5841">
        <v>38.125</v>
      </c>
      <c r="D5841">
        <v>8.6509999999999998</v>
      </c>
    </row>
    <row r="5842" spans="1:4">
      <c r="B5842">
        <v>38.96</v>
      </c>
      <c r="D5842">
        <v>8.6539999999999999</v>
      </c>
    </row>
    <row r="5843" spans="1:4">
      <c r="B5843">
        <v>39.624000000000002</v>
      </c>
      <c r="D5843">
        <v>8.6549999999999994</v>
      </c>
    </row>
    <row r="5844" spans="1:4">
      <c r="B5844">
        <v>57.305</v>
      </c>
      <c r="D5844">
        <v>8.7609999999999992</v>
      </c>
    </row>
    <row r="5845" spans="1:4">
      <c r="B5845">
        <v>65.192999999999998</v>
      </c>
      <c r="D5845">
        <v>8.7159999999999993</v>
      </c>
    </row>
    <row r="5846" spans="1:4">
      <c r="B5846">
        <v>72.066999999999993</v>
      </c>
      <c r="D5846">
        <v>8.7729999999999997</v>
      </c>
    </row>
    <row r="5847" spans="1:4">
      <c r="B5847">
        <v>76.537000000000006</v>
      </c>
      <c r="D5847">
        <v>8.7850000000000001</v>
      </c>
    </row>
    <row r="5848" spans="1:4">
      <c r="B5848">
        <v>77.703999999999994</v>
      </c>
      <c r="D5848">
        <v>8.7829999999999995</v>
      </c>
    </row>
    <row r="5849" spans="1:4">
      <c r="B5849">
        <v>92.938000000000002</v>
      </c>
      <c r="D5849">
        <v>8.67</v>
      </c>
    </row>
    <row r="5850" spans="1:4">
      <c r="B5850">
        <v>95.745000000000005</v>
      </c>
      <c r="D5850">
        <v>8.6660000000000004</v>
      </c>
    </row>
    <row r="5851" spans="1:4">
      <c r="B5851">
        <v>100</v>
      </c>
      <c r="D5851">
        <v>8.6669999999999998</v>
      </c>
    </row>
    <row r="5852" spans="1:4">
      <c r="A5852" t="s">
        <v>238</v>
      </c>
    </row>
    <row r="5853" spans="1:4">
      <c r="A5853" t="s">
        <v>1</v>
      </c>
    </row>
    <row r="5854" spans="1:4">
      <c r="B5854">
        <v>-100</v>
      </c>
      <c r="D5854">
        <v>8.6310000000000002</v>
      </c>
    </row>
    <row r="5855" spans="1:4">
      <c r="B5855">
        <v>-97.971000000000004</v>
      </c>
      <c r="D5855">
        <v>8.6379999999999999</v>
      </c>
    </row>
    <row r="5856" spans="1:4">
      <c r="B5856">
        <v>-92.561000000000007</v>
      </c>
      <c r="D5856">
        <v>8.6440000000000001</v>
      </c>
    </row>
    <row r="5857" spans="2:4">
      <c r="B5857">
        <v>-87.686000000000007</v>
      </c>
      <c r="D5857">
        <v>8.6549999999999994</v>
      </c>
    </row>
    <row r="5858" spans="2:4">
      <c r="B5858">
        <v>-80.438000000000002</v>
      </c>
      <c r="D5858">
        <v>8.6839999999999993</v>
      </c>
    </row>
    <row r="5859" spans="2:4">
      <c r="B5859">
        <v>-70.912999999999997</v>
      </c>
      <c r="D5859">
        <v>8.641</v>
      </c>
    </row>
    <row r="5860" spans="2:4">
      <c r="B5860">
        <v>-66.394999999999996</v>
      </c>
      <c r="D5860">
        <v>8.4190000000000005</v>
      </c>
    </row>
    <row r="5861" spans="2:4">
      <c r="B5861">
        <v>-58.134999999999998</v>
      </c>
      <c r="D5861">
        <v>8.4469999999999992</v>
      </c>
    </row>
    <row r="5862" spans="2:4">
      <c r="B5862">
        <v>-51.207000000000001</v>
      </c>
      <c r="D5862">
        <v>8.4969999999999999</v>
      </c>
    </row>
    <row r="5863" spans="2:4">
      <c r="B5863">
        <v>-41.921999999999997</v>
      </c>
      <c r="D5863">
        <v>8.4710000000000001</v>
      </c>
    </row>
    <row r="5864" spans="2:4">
      <c r="B5864">
        <v>-35.750999999999998</v>
      </c>
      <c r="D5864">
        <v>8.5169999999999995</v>
      </c>
    </row>
    <row r="5865" spans="2:4">
      <c r="B5865">
        <v>-28.513000000000002</v>
      </c>
      <c r="D5865">
        <v>8.4920000000000009</v>
      </c>
    </row>
    <row r="5866" spans="2:4">
      <c r="B5866">
        <v>-19.481000000000002</v>
      </c>
      <c r="D5866">
        <v>8.4469999999999992</v>
      </c>
    </row>
    <row r="5867" spans="2:4">
      <c r="B5867">
        <v>-15.176</v>
      </c>
      <c r="D5867">
        <v>8.4320000000000004</v>
      </c>
    </row>
    <row r="5868" spans="2:4">
      <c r="B5868">
        <v>0</v>
      </c>
      <c r="D5868">
        <v>8.5090000000000003</v>
      </c>
    </row>
    <row r="5869" spans="2:4">
      <c r="B5869">
        <v>5.5819999999999999</v>
      </c>
      <c r="D5869">
        <v>8.6039999999999992</v>
      </c>
    </row>
    <row r="5870" spans="2:4">
      <c r="B5870">
        <v>22.585999999999999</v>
      </c>
      <c r="D5870">
        <v>8.657</v>
      </c>
    </row>
    <row r="5871" spans="2:4">
      <c r="B5871">
        <v>22.7</v>
      </c>
      <c r="D5871">
        <v>8.657</v>
      </c>
    </row>
    <row r="5872" spans="2:4">
      <c r="B5872">
        <v>30.794</v>
      </c>
      <c r="D5872">
        <v>8.7330000000000005</v>
      </c>
    </row>
    <row r="5873" spans="1:4">
      <c r="B5873">
        <v>32.86</v>
      </c>
      <c r="D5873">
        <v>8.8059999999999992</v>
      </c>
    </row>
    <row r="5874" spans="1:4">
      <c r="B5874">
        <v>39.875</v>
      </c>
      <c r="D5874">
        <v>8.8230000000000004</v>
      </c>
    </row>
    <row r="5875" spans="1:4">
      <c r="B5875">
        <v>44.203000000000003</v>
      </c>
      <c r="D5875">
        <v>8.8550000000000004</v>
      </c>
    </row>
    <row r="5876" spans="1:4">
      <c r="B5876">
        <v>58.738</v>
      </c>
      <c r="D5876">
        <v>8.7050000000000001</v>
      </c>
    </row>
    <row r="5877" spans="1:4">
      <c r="B5877">
        <v>62.365000000000002</v>
      </c>
      <c r="D5877">
        <v>8.6820000000000004</v>
      </c>
    </row>
    <row r="5878" spans="1:4">
      <c r="B5878">
        <v>70.418999999999997</v>
      </c>
      <c r="D5878">
        <v>8.6739999999999995</v>
      </c>
    </row>
    <row r="5879" spans="1:4">
      <c r="B5879">
        <v>73.064999999999998</v>
      </c>
      <c r="D5879">
        <v>8.6669999999999998</v>
      </c>
    </row>
    <row r="5880" spans="1:4">
      <c r="B5880">
        <v>78.585999999999999</v>
      </c>
      <c r="D5880">
        <v>8.6240000000000006</v>
      </c>
    </row>
    <row r="5881" spans="1:4">
      <c r="B5881">
        <v>82.076999999999998</v>
      </c>
      <c r="D5881">
        <v>8.6180000000000003</v>
      </c>
    </row>
    <row r="5882" spans="1:4">
      <c r="B5882">
        <v>96.534999999999997</v>
      </c>
      <c r="D5882">
        <v>8.6449999999999996</v>
      </c>
    </row>
    <row r="5883" spans="1:4">
      <c r="B5883">
        <v>100</v>
      </c>
      <c r="D5883">
        <v>8.6470000000000002</v>
      </c>
    </row>
    <row r="5884" spans="1:4">
      <c r="A5884" t="s">
        <v>239</v>
      </c>
    </row>
    <row r="5885" spans="1:4">
      <c r="A5885" t="s">
        <v>1</v>
      </c>
    </row>
    <row r="5886" spans="1:4">
      <c r="B5886">
        <v>-100</v>
      </c>
      <c r="D5886">
        <v>8.6479999999999997</v>
      </c>
    </row>
    <row r="5887" spans="1:4">
      <c r="B5887">
        <v>-96.007999999999996</v>
      </c>
      <c r="D5887">
        <v>8.625</v>
      </c>
    </row>
    <row r="5888" spans="1:4">
      <c r="B5888">
        <v>-90.367000000000004</v>
      </c>
      <c r="D5888">
        <v>8.6210000000000004</v>
      </c>
    </row>
    <row r="5889" spans="2:4">
      <c r="B5889">
        <v>-85.394000000000005</v>
      </c>
      <c r="D5889">
        <v>8.5990000000000002</v>
      </c>
    </row>
    <row r="5890" spans="2:4">
      <c r="B5890">
        <v>-69.573999999999998</v>
      </c>
      <c r="D5890">
        <v>8.7230000000000008</v>
      </c>
    </row>
    <row r="5891" spans="2:4">
      <c r="B5891">
        <v>-62.988999999999997</v>
      </c>
      <c r="D5891">
        <v>8.7690000000000001</v>
      </c>
    </row>
    <row r="5892" spans="2:4">
      <c r="B5892">
        <v>-55.646999999999998</v>
      </c>
      <c r="D5892">
        <v>8.782</v>
      </c>
    </row>
    <row r="5893" spans="2:4">
      <c r="B5893">
        <v>-49.134</v>
      </c>
      <c r="D5893">
        <v>8.6709999999999994</v>
      </c>
    </row>
    <row r="5894" spans="2:4">
      <c r="B5894">
        <v>-44.649000000000001</v>
      </c>
      <c r="D5894">
        <v>8.6379999999999999</v>
      </c>
    </row>
    <row r="5895" spans="2:4">
      <c r="B5895">
        <v>-35.929000000000002</v>
      </c>
      <c r="D5895">
        <v>8.6940000000000008</v>
      </c>
    </row>
    <row r="5896" spans="2:4">
      <c r="B5896">
        <v>-28.666</v>
      </c>
      <c r="D5896">
        <v>8.5250000000000004</v>
      </c>
    </row>
    <row r="5897" spans="2:4">
      <c r="B5897">
        <v>-15.711</v>
      </c>
      <c r="D5897">
        <v>8.7970000000000006</v>
      </c>
    </row>
    <row r="5898" spans="2:4">
      <c r="B5898">
        <v>-15.699</v>
      </c>
      <c r="D5898">
        <v>8.7959999999999994</v>
      </c>
    </row>
    <row r="5899" spans="2:4">
      <c r="B5899">
        <v>-12.260999999999999</v>
      </c>
      <c r="D5899">
        <v>8.7959999999999994</v>
      </c>
    </row>
    <row r="5900" spans="2:4">
      <c r="B5900">
        <v>0</v>
      </c>
      <c r="D5900">
        <v>8.6470000000000002</v>
      </c>
    </row>
    <row r="5901" spans="2:4">
      <c r="B5901">
        <v>3.5950000000000002</v>
      </c>
      <c r="D5901">
        <v>8.7059999999999995</v>
      </c>
    </row>
    <row r="5902" spans="2:4">
      <c r="B5902">
        <v>7.7110000000000003</v>
      </c>
      <c r="D5902">
        <v>8.7919999999999998</v>
      </c>
    </row>
    <row r="5903" spans="2:4">
      <c r="B5903">
        <v>18.565000000000001</v>
      </c>
      <c r="D5903">
        <v>8.6579999999999995</v>
      </c>
    </row>
    <row r="5904" spans="2:4">
      <c r="B5904">
        <v>20.436</v>
      </c>
      <c r="D5904">
        <v>8.6519999999999992</v>
      </c>
    </row>
    <row r="5905" spans="1:4">
      <c r="B5905">
        <v>23.28</v>
      </c>
      <c r="D5905">
        <v>8.7449999999999992</v>
      </c>
    </row>
    <row r="5906" spans="1:4">
      <c r="B5906">
        <v>34.807000000000002</v>
      </c>
      <c r="D5906">
        <v>9.0690000000000008</v>
      </c>
    </row>
    <row r="5907" spans="1:4">
      <c r="B5907">
        <v>38.539000000000001</v>
      </c>
      <c r="D5907">
        <v>9.1769999999999996</v>
      </c>
    </row>
    <row r="5908" spans="1:4">
      <c r="B5908">
        <v>50.411000000000001</v>
      </c>
      <c r="D5908">
        <v>9.3339999999999996</v>
      </c>
    </row>
    <row r="5909" spans="1:4">
      <c r="B5909">
        <v>57.959000000000003</v>
      </c>
      <c r="D5909">
        <v>9.2889999999999997</v>
      </c>
    </row>
    <row r="5910" spans="1:4">
      <c r="B5910">
        <v>58</v>
      </c>
      <c r="D5910">
        <v>9.2880000000000003</v>
      </c>
    </row>
    <row r="5911" spans="1:4">
      <c r="B5911">
        <v>66.936000000000007</v>
      </c>
      <c r="D5911">
        <v>9.2609999999999992</v>
      </c>
    </row>
    <row r="5912" spans="1:4">
      <c r="B5912">
        <v>72.513999999999996</v>
      </c>
      <c r="D5912">
        <v>9.1890000000000001</v>
      </c>
    </row>
    <row r="5913" spans="1:4">
      <c r="B5913">
        <v>74.08</v>
      </c>
      <c r="D5913">
        <v>9.1809999999999992</v>
      </c>
    </row>
    <row r="5914" spans="1:4">
      <c r="B5914">
        <v>87.843999999999994</v>
      </c>
      <c r="D5914">
        <v>9.0519999999999996</v>
      </c>
    </row>
    <row r="5915" spans="1:4">
      <c r="B5915">
        <v>92.878</v>
      </c>
      <c r="D5915">
        <v>9.0510000000000002</v>
      </c>
    </row>
    <row r="5916" spans="1:4">
      <c r="B5916">
        <v>96.245000000000005</v>
      </c>
      <c r="D5916">
        <v>8.9239999999999995</v>
      </c>
    </row>
    <row r="5917" spans="1:4">
      <c r="B5917">
        <v>100</v>
      </c>
      <c r="D5917">
        <v>9.0239999999999991</v>
      </c>
    </row>
    <row r="5918" spans="1:4">
      <c r="A5918" t="s">
        <v>240</v>
      </c>
    </row>
    <row r="5919" spans="1:4">
      <c r="A5919" t="s">
        <v>1</v>
      </c>
    </row>
    <row r="5920" spans="1:4">
      <c r="B5920">
        <v>-100</v>
      </c>
      <c r="D5920">
        <v>8.6750000000000007</v>
      </c>
    </row>
    <row r="5921" spans="2:4">
      <c r="B5921">
        <v>-95.497</v>
      </c>
      <c r="D5921">
        <v>8.6460000000000008</v>
      </c>
    </row>
    <row r="5922" spans="2:4">
      <c r="B5922">
        <v>-90.253</v>
      </c>
      <c r="D5922">
        <v>8.6539999999999999</v>
      </c>
    </row>
    <row r="5923" spans="2:4">
      <c r="B5923">
        <v>-85.655000000000001</v>
      </c>
      <c r="D5923">
        <v>8.6920000000000002</v>
      </c>
    </row>
    <row r="5924" spans="2:4">
      <c r="B5924">
        <v>-78.408000000000001</v>
      </c>
      <c r="D5924">
        <v>8.7490000000000006</v>
      </c>
    </row>
    <row r="5925" spans="2:4">
      <c r="B5925">
        <v>-67.421000000000006</v>
      </c>
      <c r="D5925">
        <v>8.7880000000000003</v>
      </c>
    </row>
    <row r="5926" spans="2:4">
      <c r="B5926">
        <v>-62.140999999999998</v>
      </c>
      <c r="D5926">
        <v>8.6080000000000005</v>
      </c>
    </row>
    <row r="5927" spans="2:4">
      <c r="B5927">
        <v>-55.421999999999997</v>
      </c>
      <c r="D5927">
        <v>8.6129999999999995</v>
      </c>
    </row>
    <row r="5928" spans="2:4">
      <c r="B5928">
        <v>-47.335000000000001</v>
      </c>
      <c r="D5928">
        <v>8.548</v>
      </c>
    </row>
    <row r="5929" spans="2:4">
      <c r="B5929">
        <v>-40.697000000000003</v>
      </c>
      <c r="D5929">
        <v>8.4489999999999998</v>
      </c>
    </row>
    <row r="5930" spans="2:4">
      <c r="B5930">
        <v>-28.183</v>
      </c>
      <c r="D5930">
        <v>8.4649999999999999</v>
      </c>
    </row>
    <row r="5931" spans="2:4">
      <c r="B5931">
        <v>-14.746</v>
      </c>
      <c r="D5931">
        <v>8.5399999999999991</v>
      </c>
    </row>
    <row r="5932" spans="2:4">
      <c r="B5932">
        <v>-11.798</v>
      </c>
      <c r="D5932">
        <v>8.5510000000000002</v>
      </c>
    </row>
    <row r="5933" spans="2:4">
      <c r="B5933">
        <v>0</v>
      </c>
      <c r="D5933">
        <v>8.5190000000000001</v>
      </c>
    </row>
    <row r="5934" spans="2:4">
      <c r="B5934">
        <v>1.6719999999999999</v>
      </c>
      <c r="D5934">
        <v>8.5220000000000002</v>
      </c>
    </row>
    <row r="5935" spans="2:4">
      <c r="B5935">
        <v>10.856</v>
      </c>
      <c r="D5935">
        <v>8.5510000000000002</v>
      </c>
    </row>
    <row r="5936" spans="2:4">
      <c r="B5936">
        <v>18.302</v>
      </c>
      <c r="D5936">
        <v>8.6199999999999992</v>
      </c>
    </row>
    <row r="5937" spans="1:4">
      <c r="B5937">
        <v>18.587</v>
      </c>
      <c r="D5937">
        <v>8.6229999999999993</v>
      </c>
    </row>
    <row r="5938" spans="1:4">
      <c r="B5938">
        <v>19.245000000000001</v>
      </c>
      <c r="D5938">
        <v>8.6259999999999994</v>
      </c>
    </row>
    <row r="5939" spans="1:4">
      <c r="B5939">
        <v>34.223999999999997</v>
      </c>
      <c r="D5939">
        <v>8.7230000000000008</v>
      </c>
    </row>
    <row r="5940" spans="1:4">
      <c r="B5940">
        <v>38.398000000000003</v>
      </c>
      <c r="D5940">
        <v>8.7149999999999999</v>
      </c>
    </row>
    <row r="5941" spans="1:4">
      <c r="B5941">
        <v>42.435000000000002</v>
      </c>
      <c r="D5941">
        <v>8.7690000000000001</v>
      </c>
    </row>
    <row r="5942" spans="1:4">
      <c r="B5942">
        <v>56.594000000000001</v>
      </c>
      <c r="D5942">
        <v>8.9770000000000003</v>
      </c>
    </row>
    <row r="5943" spans="1:4">
      <c r="B5943">
        <v>62.305</v>
      </c>
      <c r="D5943">
        <v>9.0380000000000003</v>
      </c>
    </row>
    <row r="5944" spans="1:4">
      <c r="B5944">
        <v>67.686000000000007</v>
      </c>
      <c r="D5944">
        <v>9.0749999999999993</v>
      </c>
    </row>
    <row r="5945" spans="1:4">
      <c r="B5945">
        <v>74.930000000000007</v>
      </c>
      <c r="D5945">
        <v>9.1539999999999999</v>
      </c>
    </row>
    <row r="5946" spans="1:4">
      <c r="B5946">
        <v>80.709000000000003</v>
      </c>
      <c r="D5946">
        <v>9.1669999999999998</v>
      </c>
    </row>
    <row r="5947" spans="1:4">
      <c r="B5947">
        <v>93.882000000000005</v>
      </c>
      <c r="D5947">
        <v>9.3339999999999996</v>
      </c>
    </row>
    <row r="5948" spans="1:4">
      <c r="B5948">
        <v>95.263000000000005</v>
      </c>
      <c r="D5948">
        <v>9.282</v>
      </c>
    </row>
    <row r="5949" spans="1:4">
      <c r="B5949">
        <v>96.581000000000003</v>
      </c>
      <c r="D5949">
        <v>9.3170000000000002</v>
      </c>
    </row>
    <row r="5950" spans="1:4">
      <c r="A5950" t="s">
        <v>241</v>
      </c>
    </row>
    <row r="5951" spans="1:4">
      <c r="A5951" t="s">
        <v>1</v>
      </c>
    </row>
    <row r="5952" spans="1:4">
      <c r="B5952">
        <v>-100</v>
      </c>
      <c r="D5952">
        <v>8.8350000000000009</v>
      </c>
    </row>
    <row r="5953" spans="2:4">
      <c r="B5953">
        <v>-98.941000000000003</v>
      </c>
      <c r="D5953">
        <v>8.8409999999999993</v>
      </c>
    </row>
    <row r="5954" spans="2:4">
      <c r="B5954">
        <v>-96.885000000000005</v>
      </c>
      <c r="D5954">
        <v>8.83</v>
      </c>
    </row>
    <row r="5955" spans="2:4">
      <c r="B5955">
        <v>-95.174000000000007</v>
      </c>
      <c r="D5955">
        <v>8.8390000000000004</v>
      </c>
    </row>
    <row r="5956" spans="2:4">
      <c r="B5956">
        <v>-88.774000000000001</v>
      </c>
      <c r="D5956">
        <v>8.8219999999999992</v>
      </c>
    </row>
    <row r="5957" spans="2:4">
      <c r="B5957">
        <v>-66.81</v>
      </c>
      <c r="D5957">
        <v>8.6140000000000008</v>
      </c>
    </row>
    <row r="5958" spans="2:4">
      <c r="B5958">
        <v>-63.831000000000003</v>
      </c>
      <c r="D5958">
        <v>8.625</v>
      </c>
    </row>
    <row r="5959" spans="2:4">
      <c r="B5959">
        <v>-60.981999999999999</v>
      </c>
      <c r="D5959">
        <v>8.6359999999999992</v>
      </c>
    </row>
    <row r="5960" spans="2:4">
      <c r="B5960">
        <v>-53.432000000000002</v>
      </c>
      <c r="D5960">
        <v>8.5549999999999997</v>
      </c>
    </row>
    <row r="5961" spans="2:4">
      <c r="B5961">
        <v>-45.122999999999998</v>
      </c>
      <c r="D5961">
        <v>8.5990000000000002</v>
      </c>
    </row>
    <row r="5962" spans="2:4">
      <c r="B5962">
        <v>-42.118000000000002</v>
      </c>
      <c r="D5962">
        <v>8.5939999999999994</v>
      </c>
    </row>
    <row r="5963" spans="2:4">
      <c r="B5963">
        <v>-33.276000000000003</v>
      </c>
      <c r="D5963">
        <v>8.7050000000000001</v>
      </c>
    </row>
    <row r="5964" spans="2:4">
      <c r="B5964">
        <v>-23.202999999999999</v>
      </c>
      <c r="D5964">
        <v>8.5530000000000008</v>
      </c>
    </row>
    <row r="5965" spans="2:4">
      <c r="B5965">
        <v>-12.706</v>
      </c>
      <c r="D5965">
        <v>8.6920000000000002</v>
      </c>
    </row>
    <row r="5966" spans="2:4">
      <c r="B5966">
        <v>-10.393000000000001</v>
      </c>
      <c r="D5966">
        <v>8.7040000000000006</v>
      </c>
    </row>
    <row r="5967" spans="2:4">
      <c r="B5967">
        <v>0</v>
      </c>
      <c r="D5967">
        <v>8.66</v>
      </c>
    </row>
    <row r="5968" spans="2:4">
      <c r="B5968">
        <v>11.654999999999999</v>
      </c>
      <c r="D5968">
        <v>8.7289999999999992</v>
      </c>
    </row>
    <row r="5969" spans="1:4">
      <c r="B5969">
        <v>18.253</v>
      </c>
      <c r="D5969">
        <v>8.7449999999999992</v>
      </c>
    </row>
    <row r="5970" spans="1:4">
      <c r="B5970">
        <v>20.318999999999999</v>
      </c>
      <c r="D5970">
        <v>8.7579999999999991</v>
      </c>
    </row>
    <row r="5971" spans="1:4">
      <c r="B5971">
        <v>23.181000000000001</v>
      </c>
      <c r="D5971">
        <v>8.7680000000000007</v>
      </c>
    </row>
    <row r="5972" spans="1:4">
      <c r="B5972">
        <v>37.658999999999999</v>
      </c>
      <c r="D5972">
        <v>8.8309999999999995</v>
      </c>
    </row>
    <row r="5973" spans="1:4">
      <c r="B5973">
        <v>41.389000000000003</v>
      </c>
      <c r="D5973">
        <v>8.8680000000000003</v>
      </c>
    </row>
    <row r="5974" spans="1:4">
      <c r="B5974">
        <v>54.720999999999997</v>
      </c>
      <c r="D5974">
        <v>8.9369999999999994</v>
      </c>
    </row>
    <row r="5975" spans="1:4">
      <c r="B5975">
        <v>60.066000000000003</v>
      </c>
      <c r="D5975">
        <v>8.9640000000000004</v>
      </c>
    </row>
    <row r="5976" spans="1:4">
      <c r="B5976">
        <v>66.409000000000006</v>
      </c>
      <c r="D5976">
        <v>9.0220000000000002</v>
      </c>
    </row>
    <row r="5977" spans="1:4">
      <c r="B5977">
        <v>71.765000000000001</v>
      </c>
      <c r="D5977">
        <v>9.0690000000000008</v>
      </c>
    </row>
    <row r="5978" spans="1:4">
      <c r="B5978">
        <v>74.968999999999994</v>
      </c>
      <c r="D5978">
        <v>9.08</v>
      </c>
    </row>
    <row r="5979" spans="1:4">
      <c r="B5979">
        <v>92.088999999999999</v>
      </c>
      <c r="D5979">
        <v>9.2289999999999992</v>
      </c>
    </row>
    <row r="5980" spans="1:4">
      <c r="B5980">
        <v>99.027000000000001</v>
      </c>
      <c r="D5980">
        <v>9.4369999999999994</v>
      </c>
    </row>
    <row r="5981" spans="1:4">
      <c r="A5981" t="s">
        <v>242</v>
      </c>
    </row>
    <row r="5982" spans="1:4">
      <c r="A5982" t="s">
        <v>1</v>
      </c>
    </row>
    <row r="5983" spans="1:4">
      <c r="B5983">
        <v>-98.536000000000001</v>
      </c>
      <c r="D5983">
        <v>8.9580000000000002</v>
      </c>
    </row>
    <row r="5984" spans="1:4">
      <c r="B5984">
        <v>-92.587999999999994</v>
      </c>
      <c r="D5984">
        <v>8.9469999999999992</v>
      </c>
    </row>
    <row r="5985" spans="2:4">
      <c r="B5985">
        <v>-88.906999999999996</v>
      </c>
      <c r="D5985">
        <v>8.9320000000000004</v>
      </c>
    </row>
    <row r="5986" spans="2:4">
      <c r="B5986">
        <v>-82.051000000000002</v>
      </c>
      <c r="D5986">
        <v>8.9109999999999996</v>
      </c>
    </row>
    <row r="5987" spans="2:4">
      <c r="B5987">
        <v>-75.156000000000006</v>
      </c>
      <c r="D5987">
        <v>8.8979999999999997</v>
      </c>
    </row>
    <row r="5988" spans="2:4">
      <c r="B5988">
        <v>-64.697000000000003</v>
      </c>
      <c r="D5988">
        <v>8.9339999999999993</v>
      </c>
    </row>
    <row r="5989" spans="2:4">
      <c r="B5989">
        <v>-57.588000000000001</v>
      </c>
      <c r="D5989">
        <v>8.9469999999999992</v>
      </c>
    </row>
    <row r="5990" spans="2:4">
      <c r="B5990">
        <v>-47.033999999999999</v>
      </c>
      <c r="D5990">
        <v>8.9160000000000004</v>
      </c>
    </row>
    <row r="5991" spans="2:4">
      <c r="B5991">
        <v>-43.475000000000001</v>
      </c>
      <c r="D5991">
        <v>8.923</v>
      </c>
    </row>
    <row r="5992" spans="2:4">
      <c r="B5992">
        <v>-39.97</v>
      </c>
      <c r="D5992">
        <v>8.9570000000000007</v>
      </c>
    </row>
    <row r="5993" spans="2:4">
      <c r="B5993">
        <v>-33.088999999999999</v>
      </c>
      <c r="D5993">
        <v>9.0540000000000003</v>
      </c>
    </row>
    <row r="5994" spans="2:4">
      <c r="B5994">
        <v>-26.672000000000001</v>
      </c>
      <c r="D5994">
        <v>8.9559999999999995</v>
      </c>
    </row>
    <row r="5995" spans="2:4">
      <c r="B5995">
        <v>-15.148</v>
      </c>
      <c r="D5995">
        <v>8.8680000000000003</v>
      </c>
    </row>
    <row r="5996" spans="2:4">
      <c r="B5996">
        <v>-11.066000000000001</v>
      </c>
      <c r="D5996">
        <v>8.782</v>
      </c>
    </row>
    <row r="5997" spans="2:4">
      <c r="B5997">
        <v>-2.1829999999999998</v>
      </c>
      <c r="D5997">
        <v>8.7040000000000006</v>
      </c>
    </row>
    <row r="5998" spans="2:4">
      <c r="B5998">
        <v>0</v>
      </c>
      <c r="D5998">
        <v>8.7050000000000001</v>
      </c>
    </row>
    <row r="5999" spans="2:4">
      <c r="B5999">
        <v>14.627000000000001</v>
      </c>
      <c r="D5999">
        <v>8.7680000000000007</v>
      </c>
    </row>
    <row r="6000" spans="2:4">
      <c r="B6000">
        <v>20.007999999999999</v>
      </c>
      <c r="D6000">
        <v>8.827</v>
      </c>
    </row>
    <row r="6001" spans="1:4">
      <c r="B6001">
        <v>28.760999999999999</v>
      </c>
      <c r="D6001">
        <v>8.8379999999999992</v>
      </c>
    </row>
    <row r="6002" spans="1:4">
      <c r="B6002">
        <v>32.116</v>
      </c>
      <c r="D6002">
        <v>8.7910000000000004</v>
      </c>
    </row>
    <row r="6003" spans="1:4">
      <c r="B6003">
        <v>40.892000000000003</v>
      </c>
      <c r="D6003">
        <v>8.843</v>
      </c>
    </row>
    <row r="6004" spans="1:4">
      <c r="B6004">
        <v>41.363</v>
      </c>
      <c r="D6004">
        <v>8.8480000000000008</v>
      </c>
    </row>
    <row r="6005" spans="1:4">
      <c r="B6005">
        <v>42.453000000000003</v>
      </c>
      <c r="D6005">
        <v>8.8559999999999999</v>
      </c>
    </row>
    <row r="6006" spans="1:4">
      <c r="B6006">
        <v>51.61</v>
      </c>
      <c r="D6006">
        <v>8.9179999999999993</v>
      </c>
    </row>
    <row r="6007" spans="1:4">
      <c r="B6007">
        <v>59.555</v>
      </c>
      <c r="D6007">
        <v>8.9309999999999992</v>
      </c>
    </row>
    <row r="6008" spans="1:4">
      <c r="B6008">
        <v>62.646999999999998</v>
      </c>
      <c r="D6008">
        <v>8.9269999999999996</v>
      </c>
    </row>
    <row r="6009" spans="1:4">
      <c r="B6009">
        <v>66.096999999999994</v>
      </c>
      <c r="D6009">
        <v>8.9710000000000001</v>
      </c>
    </row>
    <row r="6010" spans="1:4">
      <c r="B6010">
        <v>69.305999999999997</v>
      </c>
      <c r="D6010">
        <v>9.0340000000000007</v>
      </c>
    </row>
    <row r="6011" spans="1:4">
      <c r="B6011">
        <v>70.274000000000001</v>
      </c>
      <c r="D6011">
        <v>9.0470000000000006</v>
      </c>
    </row>
    <row r="6012" spans="1:4">
      <c r="B6012">
        <v>86.983000000000004</v>
      </c>
      <c r="D6012">
        <v>9.282</v>
      </c>
    </row>
    <row r="6013" spans="1:4">
      <c r="B6013">
        <v>87.471000000000004</v>
      </c>
      <c r="D6013">
        <v>9.2880000000000003</v>
      </c>
    </row>
    <row r="6014" spans="1:4">
      <c r="B6014">
        <v>100</v>
      </c>
      <c r="D6014">
        <v>9.4619999999999997</v>
      </c>
    </row>
    <row r="6015" spans="1:4">
      <c r="A6015" t="s">
        <v>243</v>
      </c>
    </row>
    <row r="6016" spans="1:4">
      <c r="A6016" t="s">
        <v>1</v>
      </c>
    </row>
    <row r="6017" spans="2:4">
      <c r="B6017">
        <v>-96.900999999999996</v>
      </c>
      <c r="D6017">
        <v>7.5910000000000002</v>
      </c>
    </row>
    <row r="6018" spans="2:4">
      <c r="B6018">
        <v>-96.622</v>
      </c>
      <c r="D6018">
        <v>7.6150000000000002</v>
      </c>
    </row>
    <row r="6019" spans="2:4">
      <c r="B6019">
        <v>-90.710999999999999</v>
      </c>
      <c r="D6019">
        <v>9.01</v>
      </c>
    </row>
    <row r="6020" spans="2:4">
      <c r="B6020">
        <v>-84.198999999999998</v>
      </c>
      <c r="D6020">
        <v>7.7789999999999999</v>
      </c>
    </row>
    <row r="6021" spans="2:4">
      <c r="B6021">
        <v>-82.734999999999999</v>
      </c>
      <c r="D6021">
        <v>7.6890000000000001</v>
      </c>
    </row>
    <row r="6022" spans="2:4">
      <c r="B6022">
        <v>-81.781000000000006</v>
      </c>
      <c r="D6022">
        <v>7.6929999999999996</v>
      </c>
    </row>
    <row r="6023" spans="2:4">
      <c r="B6023">
        <v>-64.010999999999996</v>
      </c>
      <c r="D6023">
        <v>8.8759999999999994</v>
      </c>
    </row>
    <row r="6024" spans="2:4">
      <c r="B6024">
        <v>-45.866</v>
      </c>
      <c r="D6024">
        <v>9.1489999999999991</v>
      </c>
    </row>
    <row r="6025" spans="2:4">
      <c r="B6025">
        <v>-42.542000000000002</v>
      </c>
      <c r="D6025">
        <v>9.1720000000000006</v>
      </c>
    </row>
    <row r="6026" spans="2:4">
      <c r="B6026">
        <v>-40.433</v>
      </c>
      <c r="D6026">
        <v>9.1910000000000007</v>
      </c>
    </row>
    <row r="6027" spans="2:4">
      <c r="B6027">
        <v>-32.970999999999997</v>
      </c>
      <c r="D6027">
        <v>9.1999999999999993</v>
      </c>
    </row>
    <row r="6028" spans="2:4">
      <c r="B6028">
        <v>-14.329000000000001</v>
      </c>
      <c r="D6028">
        <v>9.0060000000000002</v>
      </c>
    </row>
    <row r="6029" spans="2:4">
      <c r="B6029">
        <v>-11.599</v>
      </c>
      <c r="D6029">
        <v>8.9480000000000004</v>
      </c>
    </row>
    <row r="6030" spans="2:4">
      <c r="B6030">
        <v>-9.2100000000000009</v>
      </c>
      <c r="D6030">
        <v>8.9559999999999995</v>
      </c>
    </row>
    <row r="6031" spans="2:4">
      <c r="B6031">
        <v>0</v>
      </c>
      <c r="D6031">
        <v>8.9239999999999995</v>
      </c>
    </row>
    <row r="6032" spans="2:4">
      <c r="B6032">
        <v>5.992</v>
      </c>
      <c r="D6032">
        <v>8.9039999999999999</v>
      </c>
    </row>
    <row r="6033" spans="2:4">
      <c r="B6033">
        <v>16.904</v>
      </c>
      <c r="D6033">
        <v>8.8650000000000002</v>
      </c>
    </row>
    <row r="6034" spans="2:4">
      <c r="B6034">
        <v>17.489000000000001</v>
      </c>
      <c r="D6034">
        <v>8.8640000000000008</v>
      </c>
    </row>
    <row r="6035" spans="2:4">
      <c r="B6035">
        <v>20.172000000000001</v>
      </c>
      <c r="D6035">
        <v>8.875</v>
      </c>
    </row>
    <row r="6036" spans="2:4">
      <c r="B6036">
        <v>32.691000000000003</v>
      </c>
      <c r="D6036">
        <v>8.9190000000000005</v>
      </c>
    </row>
    <row r="6037" spans="2:4">
      <c r="B6037">
        <v>35.284999999999997</v>
      </c>
      <c r="D6037">
        <v>8.9149999999999991</v>
      </c>
    </row>
    <row r="6038" spans="2:4">
      <c r="B6038">
        <v>38.249000000000002</v>
      </c>
      <c r="D6038">
        <v>8.923</v>
      </c>
    </row>
    <row r="6039" spans="2:4">
      <c r="B6039">
        <v>43.576000000000001</v>
      </c>
      <c r="D6039">
        <v>8.92</v>
      </c>
    </row>
    <row r="6040" spans="2:4">
      <c r="B6040">
        <v>47.247</v>
      </c>
      <c r="D6040">
        <v>8.9949999999999992</v>
      </c>
    </row>
    <row r="6041" spans="2:4">
      <c r="B6041">
        <v>49.904000000000003</v>
      </c>
      <c r="D6041">
        <v>9.0380000000000003</v>
      </c>
    </row>
    <row r="6042" spans="2:4">
      <c r="B6042">
        <v>51.933</v>
      </c>
      <c r="D6042">
        <v>9.077</v>
      </c>
    </row>
    <row r="6043" spans="2:4">
      <c r="B6043">
        <v>65.665000000000006</v>
      </c>
      <c r="D6043">
        <v>9.1449999999999996</v>
      </c>
    </row>
    <row r="6044" spans="2:4">
      <c r="B6044">
        <v>68.016000000000005</v>
      </c>
      <c r="D6044">
        <v>9.1530000000000005</v>
      </c>
    </row>
    <row r="6045" spans="2:4">
      <c r="B6045">
        <v>68.798000000000002</v>
      </c>
      <c r="D6045">
        <v>9.1679999999999993</v>
      </c>
    </row>
    <row r="6046" spans="2:4">
      <c r="B6046">
        <v>83.247</v>
      </c>
      <c r="D6046">
        <v>9.3699999999999992</v>
      </c>
    </row>
    <row r="6047" spans="2:4">
      <c r="B6047">
        <v>85.694000000000003</v>
      </c>
      <c r="D6047">
        <v>9.4039999999999999</v>
      </c>
    </row>
    <row r="6048" spans="2:4">
      <c r="B6048">
        <v>96.46</v>
      </c>
      <c r="D6048">
        <v>9.5429999999999993</v>
      </c>
    </row>
    <row r="6049" spans="1:4">
      <c r="B6049">
        <v>98.704999999999998</v>
      </c>
      <c r="D6049">
        <v>9.5739999999999998</v>
      </c>
    </row>
    <row r="6050" spans="1:4">
      <c r="B6050">
        <v>100</v>
      </c>
      <c r="D6050">
        <v>9.5389999999999997</v>
      </c>
    </row>
    <row r="6051" spans="1:4">
      <c r="A6051" t="s">
        <v>244</v>
      </c>
    </row>
    <row r="6052" spans="1:4">
      <c r="A6052" t="s">
        <v>1</v>
      </c>
    </row>
    <row r="6053" spans="1:4">
      <c r="B6053">
        <v>-98.281999999999996</v>
      </c>
      <c r="D6053">
        <v>9.1029999999999998</v>
      </c>
    </row>
    <row r="6054" spans="1:4">
      <c r="B6054">
        <v>-94.629000000000005</v>
      </c>
      <c r="D6054">
        <v>9.1050000000000004</v>
      </c>
    </row>
    <row r="6055" spans="1:4">
      <c r="B6055">
        <v>-93.67</v>
      </c>
      <c r="D6055">
        <v>9.1329999999999991</v>
      </c>
    </row>
    <row r="6056" spans="1:4">
      <c r="B6056">
        <v>-89.516999999999996</v>
      </c>
      <c r="D6056">
        <v>9.157</v>
      </c>
    </row>
    <row r="6057" spans="1:4">
      <c r="B6057">
        <v>-85.076999999999998</v>
      </c>
      <c r="D6057">
        <v>9.1289999999999996</v>
      </c>
    </row>
    <row r="6058" spans="1:4">
      <c r="B6058">
        <v>-77.58</v>
      </c>
      <c r="D6058">
        <v>9.1300000000000008</v>
      </c>
    </row>
    <row r="6059" spans="1:4">
      <c r="B6059">
        <v>-71.138000000000005</v>
      </c>
      <c r="D6059">
        <v>8.9090000000000007</v>
      </c>
    </row>
    <row r="6060" spans="1:4">
      <c r="B6060">
        <v>-62.279000000000003</v>
      </c>
      <c r="D6060">
        <v>8.9819999999999993</v>
      </c>
    </row>
    <row r="6061" spans="1:4">
      <c r="B6061">
        <v>-45.167000000000002</v>
      </c>
      <c r="D6061">
        <v>9.0709999999999997</v>
      </c>
    </row>
    <row r="6062" spans="1:4">
      <c r="B6062">
        <v>-41.133000000000003</v>
      </c>
      <c r="D6062">
        <v>9.0649999999999995</v>
      </c>
    </row>
    <row r="6063" spans="1:4">
      <c r="B6063">
        <v>-36.899000000000001</v>
      </c>
      <c r="D6063">
        <v>8.9730000000000008</v>
      </c>
    </row>
    <row r="6064" spans="1:4">
      <c r="B6064">
        <v>-20.817</v>
      </c>
      <c r="D6064">
        <v>8.8729999999999993</v>
      </c>
    </row>
    <row r="6065" spans="2:4">
      <c r="B6065">
        <v>-9.6020000000000003</v>
      </c>
      <c r="D6065">
        <v>8.9239999999999995</v>
      </c>
    </row>
    <row r="6066" spans="2:4">
      <c r="B6066">
        <v>-6.657</v>
      </c>
      <c r="D6066">
        <v>8.93</v>
      </c>
    </row>
    <row r="6067" spans="2:4">
      <c r="B6067">
        <v>0</v>
      </c>
      <c r="D6067">
        <v>8.9060000000000006</v>
      </c>
    </row>
    <row r="6068" spans="2:4">
      <c r="B6068">
        <v>1.659</v>
      </c>
      <c r="D6068">
        <v>8.9239999999999995</v>
      </c>
    </row>
    <row r="6069" spans="2:4">
      <c r="B6069">
        <v>15.196</v>
      </c>
      <c r="D6069">
        <v>8.9819999999999993</v>
      </c>
    </row>
    <row r="6070" spans="2:4">
      <c r="B6070">
        <v>17.978000000000002</v>
      </c>
      <c r="D6070">
        <v>9.0139999999999993</v>
      </c>
    </row>
    <row r="6071" spans="2:4">
      <c r="B6071">
        <v>20.315999999999999</v>
      </c>
      <c r="D6071">
        <v>9.0570000000000004</v>
      </c>
    </row>
    <row r="6072" spans="2:4">
      <c r="B6072">
        <v>24.902000000000001</v>
      </c>
      <c r="D6072">
        <v>9.08</v>
      </c>
    </row>
    <row r="6073" spans="2:4">
      <c r="B6073">
        <v>28.777000000000001</v>
      </c>
      <c r="D6073">
        <v>9.0809999999999995</v>
      </c>
    </row>
    <row r="6074" spans="2:4">
      <c r="B6074">
        <v>43.057000000000002</v>
      </c>
      <c r="D6074">
        <v>9.24</v>
      </c>
    </row>
    <row r="6075" spans="2:4">
      <c r="B6075">
        <v>45.226999999999997</v>
      </c>
      <c r="D6075">
        <v>9.1549999999999994</v>
      </c>
    </row>
    <row r="6076" spans="2:4">
      <c r="B6076">
        <v>46.14</v>
      </c>
      <c r="D6076">
        <v>9.17</v>
      </c>
    </row>
    <row r="6077" spans="2:4">
      <c r="B6077">
        <v>46.478000000000002</v>
      </c>
      <c r="D6077">
        <v>9.1609999999999996</v>
      </c>
    </row>
    <row r="6078" spans="2:4">
      <c r="B6078">
        <v>54.566000000000003</v>
      </c>
      <c r="D6078">
        <v>9.2110000000000003</v>
      </c>
    </row>
    <row r="6079" spans="2:4">
      <c r="B6079">
        <v>62.219000000000001</v>
      </c>
      <c r="D6079">
        <v>9.2940000000000005</v>
      </c>
    </row>
    <row r="6080" spans="2:4">
      <c r="B6080">
        <v>67.64</v>
      </c>
      <c r="D6080">
        <v>9.3369999999999997</v>
      </c>
    </row>
    <row r="6081" spans="1:4">
      <c r="B6081">
        <v>81.817999999999998</v>
      </c>
      <c r="D6081">
        <v>9.4</v>
      </c>
    </row>
    <row r="6082" spans="1:4">
      <c r="B6082">
        <v>84.343000000000004</v>
      </c>
      <c r="D6082">
        <v>9.407</v>
      </c>
    </row>
    <row r="6083" spans="1:4">
      <c r="B6083">
        <v>84.661000000000001</v>
      </c>
      <c r="D6083">
        <v>9.4090000000000007</v>
      </c>
    </row>
    <row r="6084" spans="1:4">
      <c r="B6084">
        <v>84.929000000000002</v>
      </c>
      <c r="D6084">
        <v>9.4130000000000003</v>
      </c>
    </row>
    <row r="6085" spans="1:4">
      <c r="B6085">
        <v>100</v>
      </c>
      <c r="D6085">
        <v>9.3949999999999996</v>
      </c>
    </row>
    <row r="6086" spans="1:4">
      <c r="A6086" t="s">
        <v>245</v>
      </c>
    </row>
    <row r="6087" spans="1:4">
      <c r="A6087" t="s">
        <v>1</v>
      </c>
    </row>
    <row r="6088" spans="1:4">
      <c r="B6088">
        <v>-100</v>
      </c>
      <c r="D6088">
        <v>9.1210000000000004</v>
      </c>
    </row>
    <row r="6089" spans="1:4">
      <c r="B6089">
        <v>-97.251999999999995</v>
      </c>
      <c r="D6089">
        <v>9.1229999999999993</v>
      </c>
    </row>
    <row r="6090" spans="1:4">
      <c r="B6090">
        <v>-92.757000000000005</v>
      </c>
      <c r="D6090">
        <v>9.1449999999999996</v>
      </c>
    </row>
    <row r="6091" spans="1:4">
      <c r="B6091">
        <v>-91.921000000000006</v>
      </c>
      <c r="D6091">
        <v>9.1240000000000006</v>
      </c>
    </row>
    <row r="6092" spans="1:4">
      <c r="B6092">
        <v>-88.546999999999997</v>
      </c>
      <c r="D6092">
        <v>9.1010000000000009</v>
      </c>
    </row>
    <row r="6093" spans="1:4">
      <c r="B6093">
        <v>-84.558000000000007</v>
      </c>
      <c r="D6093">
        <v>9.1229999999999993</v>
      </c>
    </row>
    <row r="6094" spans="1:4">
      <c r="B6094">
        <v>-68.41</v>
      </c>
      <c r="D6094">
        <v>8.9930000000000003</v>
      </c>
    </row>
    <row r="6095" spans="1:4">
      <c r="B6095">
        <v>-65.787000000000006</v>
      </c>
      <c r="D6095">
        <v>8.9849999999999994</v>
      </c>
    </row>
    <row r="6096" spans="1:4">
      <c r="B6096">
        <v>-64.111999999999995</v>
      </c>
      <c r="D6096">
        <v>9</v>
      </c>
    </row>
    <row r="6097" spans="2:4">
      <c r="B6097">
        <v>-62.271000000000001</v>
      </c>
      <c r="D6097">
        <v>9.0090000000000003</v>
      </c>
    </row>
    <row r="6098" spans="2:4">
      <c r="B6098">
        <v>-38.700000000000003</v>
      </c>
      <c r="D6098">
        <v>9.2289999999999992</v>
      </c>
    </row>
    <row r="6099" spans="2:4">
      <c r="B6099">
        <v>-33.841000000000001</v>
      </c>
      <c r="D6099">
        <v>9.1489999999999991</v>
      </c>
    </row>
    <row r="6100" spans="2:4">
      <c r="B6100">
        <v>-12.084</v>
      </c>
      <c r="D6100">
        <v>9.0530000000000008</v>
      </c>
    </row>
    <row r="6101" spans="2:4">
      <c r="B6101">
        <v>-10.420999999999999</v>
      </c>
      <c r="D6101">
        <v>9.06</v>
      </c>
    </row>
    <row r="6102" spans="2:4">
      <c r="B6102">
        <v>-1.1120000000000001</v>
      </c>
      <c r="D6102">
        <v>9.0500000000000007</v>
      </c>
    </row>
    <row r="6103" spans="2:4">
      <c r="B6103">
        <v>0</v>
      </c>
      <c r="D6103">
        <v>9.0470000000000006</v>
      </c>
    </row>
    <row r="6104" spans="2:4">
      <c r="B6104">
        <v>5.8120000000000003</v>
      </c>
      <c r="D6104">
        <v>9.0920000000000005</v>
      </c>
    </row>
    <row r="6105" spans="2:4">
      <c r="B6105">
        <v>8.2910000000000004</v>
      </c>
      <c r="D6105">
        <v>9.1120000000000001</v>
      </c>
    </row>
    <row r="6106" spans="2:4">
      <c r="B6106">
        <v>17.888000000000002</v>
      </c>
      <c r="D6106">
        <v>9.1859999999999999</v>
      </c>
    </row>
    <row r="6107" spans="2:4">
      <c r="B6107">
        <v>18.067</v>
      </c>
      <c r="D6107">
        <v>9.1880000000000006</v>
      </c>
    </row>
    <row r="6108" spans="2:4">
      <c r="B6108">
        <v>20.792000000000002</v>
      </c>
      <c r="D6108">
        <v>9.2309999999999999</v>
      </c>
    </row>
    <row r="6109" spans="2:4">
      <c r="B6109">
        <v>34.814</v>
      </c>
      <c r="D6109">
        <v>9.2769999999999992</v>
      </c>
    </row>
    <row r="6110" spans="2:4">
      <c r="B6110">
        <v>35.194000000000003</v>
      </c>
      <c r="D6110">
        <v>9.2759999999999998</v>
      </c>
    </row>
    <row r="6111" spans="2:4">
      <c r="B6111">
        <v>35.329000000000001</v>
      </c>
      <c r="D6111">
        <v>9.282</v>
      </c>
    </row>
    <row r="6112" spans="2:4">
      <c r="B6112">
        <v>44.793999999999997</v>
      </c>
      <c r="D6112">
        <v>9.4260000000000002</v>
      </c>
    </row>
    <row r="6113" spans="1:4">
      <c r="B6113">
        <v>51.406999999999996</v>
      </c>
      <c r="D6113">
        <v>9.39</v>
      </c>
    </row>
    <row r="6114" spans="1:4">
      <c r="B6114">
        <v>51.445</v>
      </c>
      <c r="D6114">
        <v>9.3889999999999993</v>
      </c>
    </row>
    <row r="6115" spans="1:4">
      <c r="B6115">
        <v>64.108000000000004</v>
      </c>
      <c r="D6115">
        <v>9.3810000000000002</v>
      </c>
    </row>
    <row r="6116" spans="1:4">
      <c r="B6116">
        <v>69.513999999999996</v>
      </c>
      <c r="D6116">
        <v>9.4510000000000005</v>
      </c>
    </row>
    <row r="6117" spans="1:4">
      <c r="B6117">
        <v>73.807000000000002</v>
      </c>
      <c r="D6117">
        <v>9.4909999999999997</v>
      </c>
    </row>
    <row r="6118" spans="1:4">
      <c r="B6118">
        <v>84.816000000000003</v>
      </c>
      <c r="D6118">
        <v>9.5470000000000006</v>
      </c>
    </row>
    <row r="6119" spans="1:4">
      <c r="B6119">
        <v>97.227000000000004</v>
      </c>
      <c r="D6119">
        <v>9.7210000000000001</v>
      </c>
    </row>
    <row r="6120" spans="1:4">
      <c r="B6120">
        <v>98.786000000000001</v>
      </c>
      <c r="D6120">
        <v>9.7189999999999994</v>
      </c>
    </row>
    <row r="6121" spans="1:4">
      <c r="B6121">
        <v>100</v>
      </c>
      <c r="D6121">
        <v>9.7189999999999994</v>
      </c>
    </row>
    <row r="6122" spans="1:4">
      <c r="A6122" t="s">
        <v>246</v>
      </c>
    </row>
    <row r="6123" spans="1:4">
      <c r="A6123" t="s">
        <v>1</v>
      </c>
    </row>
    <row r="6124" spans="1:4">
      <c r="B6124">
        <v>-100</v>
      </c>
      <c r="D6124">
        <v>9.15</v>
      </c>
    </row>
    <row r="6125" spans="1:4">
      <c r="B6125">
        <v>-96.177000000000007</v>
      </c>
      <c r="D6125">
        <v>9.1690000000000005</v>
      </c>
    </row>
    <row r="6126" spans="1:4">
      <c r="B6126">
        <v>-90.926000000000002</v>
      </c>
      <c r="D6126">
        <v>9.1839999999999993</v>
      </c>
    </row>
    <row r="6127" spans="1:4">
      <c r="B6127">
        <v>-90.456000000000003</v>
      </c>
      <c r="D6127">
        <v>9.1980000000000004</v>
      </c>
    </row>
    <row r="6128" spans="1:4">
      <c r="B6128">
        <v>-88.052000000000007</v>
      </c>
      <c r="D6128">
        <v>9.16</v>
      </c>
    </row>
    <row r="6129" spans="2:4">
      <c r="B6129">
        <v>-81.105999999999995</v>
      </c>
      <c r="D6129">
        <v>9.2010000000000005</v>
      </c>
    </row>
    <row r="6130" spans="2:4">
      <c r="B6130">
        <v>-75.311000000000007</v>
      </c>
      <c r="D6130">
        <v>9.1829999999999998</v>
      </c>
    </row>
    <row r="6131" spans="2:4">
      <c r="B6131">
        <v>-71.245000000000005</v>
      </c>
      <c r="D6131">
        <v>9.2189999999999994</v>
      </c>
    </row>
    <row r="6132" spans="2:4">
      <c r="B6132">
        <v>-62.613</v>
      </c>
      <c r="D6132">
        <v>8.7349999999999994</v>
      </c>
    </row>
    <row r="6133" spans="2:4">
      <c r="B6133">
        <v>-58.945</v>
      </c>
      <c r="D6133">
        <v>9.1969999999999992</v>
      </c>
    </row>
    <row r="6134" spans="2:4">
      <c r="B6134">
        <v>-45.411999999999999</v>
      </c>
      <c r="D6134">
        <v>9.11</v>
      </c>
    </row>
    <row r="6135" spans="2:4">
      <c r="B6135">
        <v>-39.856999999999999</v>
      </c>
      <c r="D6135">
        <v>9.1430000000000007</v>
      </c>
    </row>
    <row r="6136" spans="2:4">
      <c r="B6136">
        <v>-35.807000000000002</v>
      </c>
      <c r="D6136">
        <v>9.093</v>
      </c>
    </row>
    <row r="6137" spans="2:4">
      <c r="B6137">
        <v>-28.032</v>
      </c>
      <c r="D6137">
        <v>9.1389999999999993</v>
      </c>
    </row>
    <row r="6138" spans="2:4">
      <c r="B6138">
        <v>-15.925000000000001</v>
      </c>
      <c r="D6138">
        <v>9.1590000000000007</v>
      </c>
    </row>
    <row r="6139" spans="2:4">
      <c r="B6139">
        <v>-5.6379999999999999</v>
      </c>
      <c r="D6139">
        <v>9.1110000000000007</v>
      </c>
    </row>
    <row r="6140" spans="2:4">
      <c r="B6140">
        <v>0</v>
      </c>
      <c r="D6140">
        <v>9.0760000000000005</v>
      </c>
    </row>
    <row r="6141" spans="2:4">
      <c r="B6141">
        <v>1.736</v>
      </c>
      <c r="D6141">
        <v>9.0760000000000005</v>
      </c>
    </row>
    <row r="6142" spans="2:4">
      <c r="B6142">
        <v>16.715</v>
      </c>
      <c r="D6142">
        <v>9.1950000000000003</v>
      </c>
    </row>
    <row r="6143" spans="2:4">
      <c r="B6143">
        <v>19.858000000000001</v>
      </c>
      <c r="D6143">
        <v>9.3040000000000003</v>
      </c>
    </row>
    <row r="6144" spans="2:4">
      <c r="B6144">
        <v>20.344000000000001</v>
      </c>
      <c r="D6144">
        <v>9.3179999999999996</v>
      </c>
    </row>
    <row r="6145" spans="1:4">
      <c r="B6145">
        <v>21.29</v>
      </c>
      <c r="D6145">
        <v>9.3249999999999993</v>
      </c>
    </row>
    <row r="6146" spans="1:4">
      <c r="B6146">
        <v>33.613</v>
      </c>
      <c r="D6146">
        <v>9.2949999999999999</v>
      </c>
    </row>
    <row r="6147" spans="1:4">
      <c r="B6147">
        <v>35.018999999999998</v>
      </c>
      <c r="D6147">
        <v>9.3170000000000002</v>
      </c>
    </row>
    <row r="6148" spans="1:4">
      <c r="B6148">
        <v>50.853999999999999</v>
      </c>
      <c r="D6148">
        <v>9.34</v>
      </c>
    </row>
    <row r="6149" spans="1:4">
      <c r="B6149">
        <v>70.162000000000006</v>
      </c>
      <c r="D6149">
        <v>9.5389999999999997</v>
      </c>
    </row>
    <row r="6150" spans="1:4">
      <c r="B6150">
        <v>70.311000000000007</v>
      </c>
      <c r="D6150">
        <v>9.5389999999999997</v>
      </c>
    </row>
    <row r="6151" spans="1:4">
      <c r="B6151">
        <v>70.373000000000005</v>
      </c>
      <c r="D6151">
        <v>9.5389999999999997</v>
      </c>
    </row>
    <row r="6152" spans="1:4">
      <c r="B6152">
        <v>70.412999999999997</v>
      </c>
      <c r="D6152">
        <v>9.5399999999999991</v>
      </c>
    </row>
    <row r="6153" spans="1:4">
      <c r="B6153">
        <v>74.63</v>
      </c>
      <c r="D6153">
        <v>9.65</v>
      </c>
    </row>
    <row r="6154" spans="1:4">
      <c r="B6154">
        <v>85.593000000000004</v>
      </c>
      <c r="D6154">
        <v>9.7370000000000001</v>
      </c>
    </row>
    <row r="6155" spans="1:4">
      <c r="B6155">
        <v>88.692999999999998</v>
      </c>
      <c r="D6155">
        <v>9.7609999999999992</v>
      </c>
    </row>
    <row r="6156" spans="1:4">
      <c r="B6156">
        <v>89.013000000000005</v>
      </c>
      <c r="D6156">
        <v>9.766</v>
      </c>
    </row>
    <row r="6157" spans="1:4">
      <c r="B6157">
        <v>100</v>
      </c>
      <c r="D6157">
        <v>9.9239999999999995</v>
      </c>
    </row>
    <row r="6158" spans="1:4">
      <c r="A6158" t="s">
        <v>247</v>
      </c>
    </row>
    <row r="6159" spans="1:4">
      <c r="A6159" t="s">
        <v>1</v>
      </c>
    </row>
    <row r="6160" spans="1:4">
      <c r="B6160">
        <v>-100</v>
      </c>
      <c r="D6160">
        <v>9.1869999999999994</v>
      </c>
    </row>
    <row r="6161" spans="2:4">
      <c r="B6161">
        <v>-97.328000000000003</v>
      </c>
      <c r="D6161">
        <v>9.1940000000000008</v>
      </c>
    </row>
    <row r="6162" spans="2:4">
      <c r="B6162">
        <v>-89.53</v>
      </c>
      <c r="D6162">
        <v>9.1820000000000004</v>
      </c>
    </row>
    <row r="6163" spans="2:4">
      <c r="B6163">
        <v>-88.64</v>
      </c>
      <c r="D6163">
        <v>9.1549999999999994</v>
      </c>
    </row>
    <row r="6164" spans="2:4">
      <c r="B6164">
        <v>-85.978999999999999</v>
      </c>
      <c r="D6164">
        <v>7.8529999999999998</v>
      </c>
    </row>
    <row r="6165" spans="2:4">
      <c r="B6165">
        <v>-82.852000000000004</v>
      </c>
      <c r="D6165">
        <v>7.8710000000000004</v>
      </c>
    </row>
    <row r="6166" spans="2:4">
      <c r="B6166">
        <v>-63.411999999999999</v>
      </c>
      <c r="D6166">
        <v>8.5909999999999993</v>
      </c>
    </row>
    <row r="6167" spans="2:4">
      <c r="B6167">
        <v>-63.268000000000001</v>
      </c>
      <c r="D6167">
        <v>8.59</v>
      </c>
    </row>
    <row r="6168" spans="2:4">
      <c r="B6168">
        <v>-39.642000000000003</v>
      </c>
      <c r="D6168">
        <v>9.0679999999999996</v>
      </c>
    </row>
    <row r="6169" spans="2:4">
      <c r="B6169">
        <v>-38.741</v>
      </c>
      <c r="D6169">
        <v>9.0760000000000005</v>
      </c>
    </row>
    <row r="6170" spans="2:4">
      <c r="B6170">
        <v>-37.878</v>
      </c>
      <c r="D6170">
        <v>9.0709999999999997</v>
      </c>
    </row>
    <row r="6171" spans="2:4">
      <c r="B6171">
        <v>-37.454999999999998</v>
      </c>
      <c r="D6171">
        <v>9.0749999999999993</v>
      </c>
    </row>
    <row r="6172" spans="2:4">
      <c r="B6172">
        <v>-17.901</v>
      </c>
      <c r="D6172">
        <v>9.1969999999999992</v>
      </c>
    </row>
    <row r="6173" spans="2:4">
      <c r="B6173">
        <v>-10.134</v>
      </c>
      <c r="D6173">
        <v>9.2249999999999996</v>
      </c>
    </row>
    <row r="6174" spans="2:4">
      <c r="B6174">
        <v>-3.4329999999999998</v>
      </c>
      <c r="D6174">
        <v>9.2309999999999999</v>
      </c>
    </row>
    <row r="6175" spans="2:4">
      <c r="B6175">
        <v>0</v>
      </c>
      <c r="D6175">
        <v>9.2260000000000009</v>
      </c>
    </row>
    <row r="6176" spans="2:4">
      <c r="B6176">
        <v>17.728000000000002</v>
      </c>
      <c r="D6176">
        <v>9.3179999999999996</v>
      </c>
    </row>
    <row r="6177" spans="2:4">
      <c r="B6177">
        <v>19.802</v>
      </c>
      <c r="D6177">
        <v>9.3379999999999992</v>
      </c>
    </row>
    <row r="6178" spans="2:4">
      <c r="B6178">
        <v>20.192</v>
      </c>
      <c r="D6178">
        <v>9.3490000000000002</v>
      </c>
    </row>
    <row r="6179" spans="2:4">
      <c r="B6179">
        <v>38.597000000000001</v>
      </c>
      <c r="D6179">
        <v>9.57</v>
      </c>
    </row>
    <row r="6180" spans="2:4">
      <c r="B6180">
        <v>39.258000000000003</v>
      </c>
      <c r="D6180">
        <v>9.5709999999999997</v>
      </c>
    </row>
    <row r="6181" spans="2:4">
      <c r="B6181">
        <v>39.993000000000002</v>
      </c>
      <c r="D6181">
        <v>9.5790000000000006</v>
      </c>
    </row>
    <row r="6182" spans="2:4">
      <c r="B6182">
        <v>50.853999999999999</v>
      </c>
      <c r="D6182">
        <v>9.6690000000000005</v>
      </c>
    </row>
    <row r="6183" spans="2:4">
      <c r="B6183">
        <v>58.847000000000001</v>
      </c>
      <c r="D6183">
        <v>9.6869999999999994</v>
      </c>
    </row>
    <row r="6184" spans="2:4">
      <c r="B6184">
        <v>58.871000000000002</v>
      </c>
      <c r="D6184">
        <v>9.6869999999999994</v>
      </c>
    </row>
    <row r="6185" spans="2:4">
      <c r="B6185">
        <v>58.901000000000003</v>
      </c>
      <c r="D6185">
        <v>9.6869999999999994</v>
      </c>
    </row>
    <row r="6186" spans="2:4">
      <c r="B6186">
        <v>69.033000000000001</v>
      </c>
      <c r="D6186">
        <v>9.7750000000000004</v>
      </c>
    </row>
    <row r="6187" spans="2:4">
      <c r="B6187">
        <v>69.798000000000002</v>
      </c>
      <c r="D6187">
        <v>9.7850000000000001</v>
      </c>
    </row>
    <row r="6188" spans="2:4">
      <c r="B6188">
        <v>78.111000000000004</v>
      </c>
      <c r="D6188">
        <v>9.8520000000000003</v>
      </c>
    </row>
    <row r="6189" spans="2:4">
      <c r="B6189">
        <v>79.2</v>
      </c>
      <c r="D6189">
        <v>9.8559999999999999</v>
      </c>
    </row>
    <row r="6190" spans="2:4">
      <c r="B6190">
        <v>97.995999999999995</v>
      </c>
      <c r="D6190">
        <v>10.097</v>
      </c>
    </row>
    <row r="6191" spans="2:4">
      <c r="B6191">
        <v>99.774000000000001</v>
      </c>
      <c r="D6191">
        <v>10.122</v>
      </c>
    </row>
    <row r="6192" spans="2:4">
      <c r="B6192">
        <v>100</v>
      </c>
      <c r="D6192">
        <v>10.124000000000001</v>
      </c>
    </row>
    <row r="6193" spans="1:4">
      <c r="A6193" t="s">
        <v>248</v>
      </c>
    </row>
    <row r="6194" spans="1:4">
      <c r="A6194" t="s">
        <v>1</v>
      </c>
    </row>
    <row r="6195" spans="1:4">
      <c r="B6195">
        <v>-100</v>
      </c>
      <c r="D6195">
        <v>9.1920000000000002</v>
      </c>
    </row>
    <row r="6196" spans="1:4">
      <c r="B6196">
        <v>-96.100999999999999</v>
      </c>
      <c r="D6196">
        <v>9.1859999999999999</v>
      </c>
    </row>
    <row r="6197" spans="1:4">
      <c r="B6197">
        <v>-94.454999999999998</v>
      </c>
      <c r="D6197">
        <v>7.952</v>
      </c>
    </row>
    <row r="6198" spans="1:4">
      <c r="B6198">
        <v>-88.144999999999996</v>
      </c>
      <c r="D6198">
        <v>8.9120000000000008</v>
      </c>
    </row>
    <row r="6199" spans="1:4">
      <c r="B6199">
        <v>-86.542000000000002</v>
      </c>
      <c r="D6199">
        <v>9.1440000000000001</v>
      </c>
    </row>
    <row r="6200" spans="1:4">
      <c r="B6200">
        <v>-75.676000000000002</v>
      </c>
      <c r="D6200">
        <v>9.2349999999999994</v>
      </c>
    </row>
    <row r="6201" spans="1:4">
      <c r="B6201">
        <v>-72.179000000000002</v>
      </c>
      <c r="D6201">
        <v>8.7720000000000002</v>
      </c>
    </row>
    <row r="6202" spans="1:4">
      <c r="B6202">
        <v>-65.058999999999997</v>
      </c>
      <c r="D6202">
        <v>8.7850000000000001</v>
      </c>
    </row>
    <row r="6203" spans="1:4">
      <c r="B6203">
        <v>-61.06</v>
      </c>
      <c r="D6203">
        <v>8.6950000000000003</v>
      </c>
    </row>
    <row r="6204" spans="1:4">
      <c r="B6204">
        <v>-54.720999999999997</v>
      </c>
      <c r="D6204">
        <v>9.1679999999999993</v>
      </c>
    </row>
    <row r="6205" spans="1:4">
      <c r="B6205">
        <v>-43.165999999999997</v>
      </c>
      <c r="D6205">
        <v>9.1</v>
      </c>
    </row>
    <row r="6206" spans="1:4">
      <c r="B6206">
        <v>-38.093000000000004</v>
      </c>
      <c r="D6206">
        <v>9.1199999999999992</v>
      </c>
    </row>
    <row r="6207" spans="1:4">
      <c r="B6207">
        <v>-34.433999999999997</v>
      </c>
      <c r="D6207">
        <v>9.19</v>
      </c>
    </row>
    <row r="6208" spans="1:4">
      <c r="B6208">
        <v>-19.605</v>
      </c>
      <c r="D6208">
        <v>9.452</v>
      </c>
    </row>
    <row r="6209" spans="2:4">
      <c r="B6209">
        <v>-16.974</v>
      </c>
      <c r="D6209">
        <v>9.3160000000000007</v>
      </c>
    </row>
    <row r="6210" spans="2:4">
      <c r="B6210">
        <v>0</v>
      </c>
      <c r="D6210">
        <v>9.31</v>
      </c>
    </row>
    <row r="6211" spans="2:4">
      <c r="B6211">
        <v>10.231</v>
      </c>
      <c r="D6211">
        <v>9.3819999999999997</v>
      </c>
    </row>
    <row r="6212" spans="2:4">
      <c r="B6212">
        <v>14.282</v>
      </c>
      <c r="D6212">
        <v>9.4109999999999996</v>
      </c>
    </row>
    <row r="6213" spans="2:4">
      <c r="B6213">
        <v>14.563000000000001</v>
      </c>
      <c r="D6213">
        <v>9.4139999999999997</v>
      </c>
    </row>
    <row r="6214" spans="2:4">
      <c r="B6214">
        <v>14.712999999999999</v>
      </c>
      <c r="D6214">
        <v>9.4179999999999993</v>
      </c>
    </row>
    <row r="6215" spans="2:4">
      <c r="B6215">
        <v>19.677</v>
      </c>
      <c r="D6215">
        <v>9.5210000000000008</v>
      </c>
    </row>
    <row r="6216" spans="2:4">
      <c r="B6216">
        <v>29.981999999999999</v>
      </c>
      <c r="D6216">
        <v>9.6340000000000003</v>
      </c>
    </row>
    <row r="6217" spans="2:4">
      <c r="B6217">
        <v>32.512999999999998</v>
      </c>
      <c r="D6217">
        <v>9.6370000000000005</v>
      </c>
    </row>
    <row r="6218" spans="2:4">
      <c r="B6218">
        <v>35.043999999999997</v>
      </c>
      <c r="D6218">
        <v>9.6679999999999993</v>
      </c>
    </row>
    <row r="6219" spans="2:4">
      <c r="B6219">
        <v>44.256</v>
      </c>
      <c r="D6219">
        <v>9.7880000000000003</v>
      </c>
    </row>
    <row r="6220" spans="2:4">
      <c r="B6220">
        <v>49.122999999999998</v>
      </c>
      <c r="D6220">
        <v>9.86</v>
      </c>
    </row>
    <row r="6221" spans="2:4">
      <c r="B6221">
        <v>51.348999999999997</v>
      </c>
      <c r="D6221">
        <v>9.8800000000000008</v>
      </c>
    </row>
    <row r="6222" spans="2:4">
      <c r="B6222">
        <v>53.219000000000001</v>
      </c>
      <c r="D6222">
        <v>9.8919999999999995</v>
      </c>
    </row>
    <row r="6223" spans="2:4">
      <c r="B6223">
        <v>58.814</v>
      </c>
      <c r="D6223">
        <v>9.9369999999999994</v>
      </c>
    </row>
    <row r="6224" spans="2:4">
      <c r="B6224">
        <v>62.426000000000002</v>
      </c>
      <c r="D6224">
        <v>9.9619999999999997</v>
      </c>
    </row>
    <row r="6225" spans="1:4">
      <c r="B6225">
        <v>63.575000000000003</v>
      </c>
      <c r="D6225">
        <v>9.9719999999999995</v>
      </c>
    </row>
    <row r="6226" spans="1:4">
      <c r="B6226">
        <v>63.951999999999998</v>
      </c>
      <c r="D6226">
        <v>9.9749999999999996</v>
      </c>
    </row>
    <row r="6227" spans="1:4">
      <c r="B6227">
        <v>66.41</v>
      </c>
      <c r="D6227">
        <v>10.004</v>
      </c>
    </row>
    <row r="6228" spans="1:4">
      <c r="B6228">
        <v>73.103999999999999</v>
      </c>
      <c r="D6228">
        <v>10.079000000000001</v>
      </c>
    </row>
    <row r="6229" spans="1:4">
      <c r="B6229">
        <v>81.725999999999999</v>
      </c>
      <c r="D6229">
        <v>10.122</v>
      </c>
    </row>
    <row r="6230" spans="1:4">
      <c r="B6230">
        <v>81.727000000000004</v>
      </c>
      <c r="D6230">
        <v>10.125999999999999</v>
      </c>
    </row>
    <row r="6231" spans="1:4">
      <c r="B6231">
        <v>90.543000000000006</v>
      </c>
      <c r="D6231">
        <v>10.172000000000001</v>
      </c>
    </row>
    <row r="6232" spans="1:4">
      <c r="B6232">
        <v>100</v>
      </c>
      <c r="D6232">
        <v>10.262</v>
      </c>
    </row>
    <row r="6233" spans="1:4">
      <c r="A6233" t="s">
        <v>249</v>
      </c>
    </row>
    <row r="6234" spans="1:4">
      <c r="A6234" t="s">
        <v>1</v>
      </c>
    </row>
    <row r="6235" spans="1:4">
      <c r="B6235">
        <v>-100</v>
      </c>
      <c r="D6235">
        <v>9.17</v>
      </c>
    </row>
    <row r="6236" spans="1:4">
      <c r="B6236">
        <v>-90.915000000000006</v>
      </c>
      <c r="D6236">
        <v>9.1920000000000002</v>
      </c>
    </row>
    <row r="6237" spans="1:4">
      <c r="B6237">
        <v>-86.046999999999997</v>
      </c>
      <c r="D6237">
        <v>9.2249999999999996</v>
      </c>
    </row>
    <row r="6238" spans="1:4">
      <c r="B6238">
        <v>-84.614999999999995</v>
      </c>
      <c r="D6238">
        <v>9.2059999999999995</v>
      </c>
    </row>
    <row r="6239" spans="1:4">
      <c r="B6239">
        <v>-77.727000000000004</v>
      </c>
      <c r="D6239">
        <v>9.2910000000000004</v>
      </c>
    </row>
    <row r="6240" spans="1:4">
      <c r="B6240">
        <v>-67.036000000000001</v>
      </c>
      <c r="D6240">
        <v>8.2230000000000008</v>
      </c>
    </row>
    <row r="6241" spans="2:4">
      <c r="B6241">
        <v>-58.542000000000002</v>
      </c>
      <c r="D6241">
        <v>8.1679999999999993</v>
      </c>
    </row>
    <row r="6242" spans="2:4">
      <c r="B6242">
        <v>-42.344000000000001</v>
      </c>
      <c r="D6242">
        <v>9.2810000000000006</v>
      </c>
    </row>
    <row r="6243" spans="2:4">
      <c r="B6243">
        <v>-35.536000000000001</v>
      </c>
      <c r="D6243">
        <v>9.2850000000000001</v>
      </c>
    </row>
    <row r="6244" spans="2:4">
      <c r="B6244">
        <v>-35.533999999999999</v>
      </c>
      <c r="D6244">
        <v>9.2880000000000003</v>
      </c>
    </row>
    <row r="6245" spans="2:4">
      <c r="B6245">
        <v>-30.498000000000001</v>
      </c>
      <c r="D6245">
        <v>9.3230000000000004</v>
      </c>
    </row>
    <row r="6246" spans="2:4">
      <c r="B6246">
        <v>-20.853000000000002</v>
      </c>
      <c r="D6246">
        <v>9.6050000000000004</v>
      </c>
    </row>
    <row r="6247" spans="2:4">
      <c r="B6247">
        <v>-15.484</v>
      </c>
      <c r="D6247">
        <v>9.5069999999999997</v>
      </c>
    </row>
    <row r="6248" spans="2:4">
      <c r="B6248">
        <v>-13.930999999999999</v>
      </c>
      <c r="D6248">
        <v>9.4269999999999996</v>
      </c>
    </row>
    <row r="6249" spans="2:4">
      <c r="B6249">
        <v>0</v>
      </c>
      <c r="D6249">
        <v>9.5060000000000002</v>
      </c>
    </row>
    <row r="6250" spans="2:4">
      <c r="B6250">
        <v>21.727</v>
      </c>
      <c r="D6250">
        <v>9.7650000000000006</v>
      </c>
    </row>
    <row r="6251" spans="2:4">
      <c r="B6251">
        <v>38.921999999999997</v>
      </c>
      <c r="D6251">
        <v>9.8309999999999995</v>
      </c>
    </row>
    <row r="6252" spans="2:4">
      <c r="B6252">
        <v>41.066000000000003</v>
      </c>
      <c r="D6252">
        <v>9.8480000000000008</v>
      </c>
    </row>
    <row r="6253" spans="2:4">
      <c r="B6253">
        <v>41.960999999999999</v>
      </c>
      <c r="D6253">
        <v>9.8580000000000005</v>
      </c>
    </row>
    <row r="6254" spans="2:4">
      <c r="B6254">
        <v>49.091000000000001</v>
      </c>
      <c r="D6254">
        <v>10.029999999999999</v>
      </c>
    </row>
    <row r="6255" spans="2:4">
      <c r="B6255">
        <v>60.790999999999997</v>
      </c>
      <c r="D6255">
        <v>10.063000000000001</v>
      </c>
    </row>
    <row r="6256" spans="2:4">
      <c r="B6256">
        <v>61.570999999999998</v>
      </c>
      <c r="D6256">
        <v>10.068</v>
      </c>
    </row>
    <row r="6257" spans="1:4">
      <c r="B6257">
        <v>62.237000000000002</v>
      </c>
      <c r="D6257">
        <v>10.074999999999999</v>
      </c>
    </row>
    <row r="6258" spans="1:4">
      <c r="B6258">
        <v>65.191999999999993</v>
      </c>
      <c r="D6258">
        <v>10.084</v>
      </c>
    </row>
    <row r="6259" spans="1:4">
      <c r="B6259">
        <v>65.257000000000005</v>
      </c>
      <c r="D6259">
        <v>10.083</v>
      </c>
    </row>
    <row r="6260" spans="1:4">
      <c r="B6260">
        <v>80.947000000000003</v>
      </c>
      <c r="D6260">
        <v>10.182</v>
      </c>
    </row>
    <row r="6261" spans="1:4">
      <c r="B6261">
        <v>81.147999999999996</v>
      </c>
      <c r="D6261">
        <v>10.159000000000001</v>
      </c>
    </row>
    <row r="6262" spans="1:4">
      <c r="B6262">
        <v>93.846999999999994</v>
      </c>
      <c r="D6262">
        <v>10.263999999999999</v>
      </c>
    </row>
    <row r="6263" spans="1:4">
      <c r="B6263">
        <v>99.71</v>
      </c>
      <c r="D6263">
        <v>10.368</v>
      </c>
    </row>
    <row r="6264" spans="1:4">
      <c r="B6264">
        <v>100</v>
      </c>
      <c r="D6264">
        <v>10.37</v>
      </c>
    </row>
    <row r="6265" spans="1:4">
      <c r="A6265" t="s">
        <v>250</v>
      </c>
    </row>
    <row r="6266" spans="1:4">
      <c r="A6266" t="s">
        <v>1</v>
      </c>
    </row>
    <row r="6267" spans="1:4">
      <c r="B6267">
        <v>-100</v>
      </c>
      <c r="D6267">
        <v>9.2469999999999999</v>
      </c>
    </row>
    <row r="6268" spans="1:4">
      <c r="B6268">
        <v>-94.881</v>
      </c>
      <c r="D6268">
        <v>9.2469999999999999</v>
      </c>
    </row>
    <row r="6269" spans="1:4">
      <c r="B6269">
        <v>-87.599000000000004</v>
      </c>
      <c r="D6269">
        <v>9.3629999999999995</v>
      </c>
    </row>
    <row r="6270" spans="1:4">
      <c r="B6270">
        <v>-84.614999999999995</v>
      </c>
      <c r="D6270">
        <v>9.3420000000000005</v>
      </c>
    </row>
    <row r="6271" spans="1:4">
      <c r="B6271">
        <v>-79.414000000000001</v>
      </c>
      <c r="D6271">
        <v>9.4139999999999997</v>
      </c>
    </row>
    <row r="6272" spans="1:4">
      <c r="B6272">
        <v>-76.225999999999999</v>
      </c>
      <c r="D6272">
        <v>9.3030000000000008</v>
      </c>
    </row>
    <row r="6273" spans="2:4">
      <c r="B6273">
        <v>-66.872</v>
      </c>
      <c r="D6273">
        <v>9.08</v>
      </c>
    </row>
    <row r="6274" spans="2:4">
      <c r="B6274">
        <v>-64.849999999999994</v>
      </c>
      <c r="D6274">
        <v>9.1449999999999996</v>
      </c>
    </row>
    <row r="6275" spans="2:4">
      <c r="B6275">
        <v>-56.853999999999999</v>
      </c>
      <c r="D6275">
        <v>9.1370000000000005</v>
      </c>
    </row>
    <row r="6276" spans="2:4">
      <c r="B6276">
        <v>-54.156999999999996</v>
      </c>
      <c r="D6276">
        <v>9.2189999999999994</v>
      </c>
    </row>
    <row r="6277" spans="2:4">
      <c r="B6277">
        <v>-49.186999999999998</v>
      </c>
      <c r="D6277">
        <v>9.6050000000000004</v>
      </c>
    </row>
    <row r="6278" spans="2:4">
      <c r="B6278">
        <v>-40.149000000000001</v>
      </c>
      <c r="D6278">
        <v>9.4930000000000003</v>
      </c>
    </row>
    <row r="6279" spans="2:4">
      <c r="B6279">
        <v>-33.770000000000003</v>
      </c>
      <c r="D6279">
        <v>9.5350000000000001</v>
      </c>
    </row>
    <row r="6280" spans="2:4">
      <c r="B6280">
        <v>-25.387</v>
      </c>
      <c r="D6280">
        <v>9.4760000000000009</v>
      </c>
    </row>
    <row r="6281" spans="2:4">
      <c r="B6281">
        <v>-16.574000000000002</v>
      </c>
      <c r="D6281">
        <v>9.6180000000000003</v>
      </c>
    </row>
    <row r="6282" spans="2:4">
      <c r="B6282">
        <v>-14.109</v>
      </c>
      <c r="D6282">
        <v>9.5760000000000005</v>
      </c>
    </row>
    <row r="6283" spans="2:4">
      <c r="B6283">
        <v>-11.141999999999999</v>
      </c>
      <c r="D6283">
        <v>9.5879999999999992</v>
      </c>
    </row>
    <row r="6284" spans="2:4">
      <c r="B6284">
        <v>0</v>
      </c>
      <c r="D6284">
        <v>9.9139999999999997</v>
      </c>
    </row>
    <row r="6285" spans="2:4">
      <c r="B6285">
        <v>16.721</v>
      </c>
      <c r="D6285">
        <v>9.8130000000000006</v>
      </c>
    </row>
    <row r="6286" spans="2:4">
      <c r="B6286">
        <v>18.850999999999999</v>
      </c>
      <c r="D6286">
        <v>9.8309999999999995</v>
      </c>
    </row>
    <row r="6287" spans="2:4">
      <c r="B6287">
        <v>27.327000000000002</v>
      </c>
      <c r="D6287">
        <v>9.7970000000000006</v>
      </c>
    </row>
    <row r="6288" spans="2:4">
      <c r="B6288">
        <v>30.5</v>
      </c>
      <c r="D6288">
        <v>9.8079999999999998</v>
      </c>
    </row>
    <row r="6289" spans="1:4">
      <c r="B6289">
        <v>45.290999999999997</v>
      </c>
      <c r="D6289">
        <v>9.9510000000000005</v>
      </c>
    </row>
    <row r="6290" spans="1:4">
      <c r="B6290">
        <v>46.664999999999999</v>
      </c>
      <c r="D6290">
        <v>9.98</v>
      </c>
    </row>
    <row r="6291" spans="1:4">
      <c r="B6291">
        <v>63.204999999999998</v>
      </c>
      <c r="D6291">
        <v>10.204000000000001</v>
      </c>
    </row>
    <row r="6292" spans="1:4">
      <c r="B6292">
        <v>64.308000000000007</v>
      </c>
      <c r="D6292">
        <v>10.214</v>
      </c>
    </row>
    <row r="6293" spans="1:4">
      <c r="B6293">
        <v>65.052999999999997</v>
      </c>
      <c r="D6293">
        <v>10.221</v>
      </c>
    </row>
    <row r="6294" spans="1:4">
      <c r="B6294">
        <v>82.203999999999994</v>
      </c>
      <c r="D6294">
        <v>10.455</v>
      </c>
    </row>
    <row r="6295" spans="1:4">
      <c r="B6295">
        <v>82.46</v>
      </c>
      <c r="D6295">
        <v>10.459</v>
      </c>
    </row>
    <row r="6296" spans="1:4">
      <c r="B6296">
        <v>89.025000000000006</v>
      </c>
      <c r="D6296">
        <v>10.430999999999999</v>
      </c>
    </row>
    <row r="6297" spans="1:4">
      <c r="B6297">
        <v>99.328999999999994</v>
      </c>
      <c r="D6297">
        <v>10.398999999999999</v>
      </c>
    </row>
    <row r="6298" spans="1:4">
      <c r="B6298">
        <v>100</v>
      </c>
      <c r="D6298">
        <v>10.393000000000001</v>
      </c>
    </row>
    <row r="6299" spans="1:4">
      <c r="A6299" t="s">
        <v>251</v>
      </c>
    </row>
    <row r="6300" spans="1:4">
      <c r="A6300" t="s">
        <v>1</v>
      </c>
    </row>
    <row r="6301" spans="1:4">
      <c r="B6301">
        <v>-100</v>
      </c>
      <c r="D6301">
        <v>9.2210000000000001</v>
      </c>
    </row>
    <row r="6302" spans="1:4">
      <c r="B6302">
        <v>-98.905000000000001</v>
      </c>
      <c r="D6302">
        <v>9.2140000000000004</v>
      </c>
    </row>
    <row r="6303" spans="1:4">
      <c r="B6303">
        <v>-90.153999999999996</v>
      </c>
      <c r="D6303">
        <v>9.2810000000000006</v>
      </c>
    </row>
    <row r="6304" spans="1:4">
      <c r="B6304">
        <v>-83.97</v>
      </c>
      <c r="D6304">
        <v>9.3510000000000009</v>
      </c>
    </row>
    <row r="6305" spans="2:4">
      <c r="B6305">
        <v>-81.98</v>
      </c>
      <c r="D6305">
        <v>9.34</v>
      </c>
    </row>
    <row r="6306" spans="2:4">
      <c r="B6306">
        <v>-74.623000000000005</v>
      </c>
      <c r="D6306">
        <v>9.2880000000000003</v>
      </c>
    </row>
    <row r="6307" spans="2:4">
      <c r="B6307">
        <v>-62.566000000000003</v>
      </c>
      <c r="D6307">
        <v>9.4160000000000004</v>
      </c>
    </row>
    <row r="6308" spans="2:4">
      <c r="B6308">
        <v>-54.44</v>
      </c>
      <c r="D6308">
        <v>9.5440000000000005</v>
      </c>
    </row>
    <row r="6309" spans="2:4">
      <c r="B6309">
        <v>-49.773000000000003</v>
      </c>
      <c r="D6309">
        <v>9.7910000000000004</v>
      </c>
    </row>
    <row r="6310" spans="2:4">
      <c r="B6310">
        <v>-48.773000000000003</v>
      </c>
      <c r="D6310">
        <v>9.8140000000000001</v>
      </c>
    </row>
    <row r="6311" spans="2:4">
      <c r="B6311">
        <v>-43.923999999999999</v>
      </c>
      <c r="D6311">
        <v>9.9990000000000006</v>
      </c>
    </row>
    <row r="6312" spans="2:4">
      <c r="B6312">
        <v>-32.688000000000002</v>
      </c>
      <c r="D6312">
        <v>10.055</v>
      </c>
    </row>
    <row r="6313" spans="2:4">
      <c r="B6313">
        <v>-26.602</v>
      </c>
      <c r="D6313">
        <v>9.8239999999999998</v>
      </c>
    </row>
    <row r="6314" spans="2:4">
      <c r="B6314">
        <v>-9.4009999999999998</v>
      </c>
      <c r="D6314">
        <v>9.8260000000000005</v>
      </c>
    </row>
    <row r="6315" spans="2:4">
      <c r="B6315">
        <v>-7.6079999999999997</v>
      </c>
      <c r="D6315">
        <v>9.8460000000000001</v>
      </c>
    </row>
    <row r="6316" spans="2:4">
      <c r="B6316">
        <v>0</v>
      </c>
      <c r="D6316">
        <v>9.8620000000000001</v>
      </c>
    </row>
    <row r="6317" spans="2:4">
      <c r="B6317">
        <v>15.427</v>
      </c>
      <c r="D6317">
        <v>9.923</v>
      </c>
    </row>
    <row r="6318" spans="2:4">
      <c r="B6318">
        <v>18.559999999999999</v>
      </c>
      <c r="D6318">
        <v>9.9280000000000008</v>
      </c>
    </row>
    <row r="6319" spans="2:4">
      <c r="B6319">
        <v>19.427</v>
      </c>
      <c r="D6319">
        <v>9.9359999999999999</v>
      </c>
    </row>
    <row r="6320" spans="2:4">
      <c r="B6320">
        <v>35.042000000000002</v>
      </c>
      <c r="D6320">
        <v>10.074</v>
      </c>
    </row>
    <row r="6321" spans="1:4">
      <c r="B6321">
        <v>37.006</v>
      </c>
      <c r="D6321">
        <v>10.093999999999999</v>
      </c>
    </row>
    <row r="6322" spans="1:4">
      <c r="B6322">
        <v>37.65</v>
      </c>
      <c r="D6322">
        <v>10.114000000000001</v>
      </c>
    </row>
    <row r="6323" spans="1:4">
      <c r="B6323">
        <v>41.622999999999998</v>
      </c>
      <c r="D6323">
        <v>10.148</v>
      </c>
    </row>
    <row r="6324" spans="1:4">
      <c r="B6324">
        <v>54.28</v>
      </c>
      <c r="D6324">
        <v>10.281000000000001</v>
      </c>
    </row>
    <row r="6325" spans="1:4">
      <c r="B6325">
        <v>65.569999999999993</v>
      </c>
      <c r="D6325">
        <v>10.401</v>
      </c>
    </row>
    <row r="6326" spans="1:4">
      <c r="B6326">
        <v>70.608999999999995</v>
      </c>
      <c r="D6326">
        <v>10.41</v>
      </c>
    </row>
    <row r="6327" spans="1:4">
      <c r="B6327">
        <v>73.466999999999999</v>
      </c>
      <c r="D6327">
        <v>10.449</v>
      </c>
    </row>
    <row r="6328" spans="1:4">
      <c r="B6328">
        <v>76.25</v>
      </c>
      <c r="D6328">
        <v>10.474</v>
      </c>
    </row>
    <row r="6329" spans="1:4">
      <c r="B6329">
        <v>89.866</v>
      </c>
      <c r="D6329">
        <v>10.561</v>
      </c>
    </row>
    <row r="6330" spans="1:4">
      <c r="B6330">
        <v>100</v>
      </c>
      <c r="D6330">
        <v>10.622</v>
      </c>
    </row>
    <row r="6331" spans="1:4">
      <c r="A6331" t="s">
        <v>252</v>
      </c>
    </row>
    <row r="6332" spans="1:4">
      <c r="A6332" t="s">
        <v>1</v>
      </c>
    </row>
    <row r="6333" spans="1:4">
      <c r="B6333">
        <v>-100</v>
      </c>
      <c r="D6333">
        <v>8.9410000000000007</v>
      </c>
    </row>
    <row r="6334" spans="1:4">
      <c r="B6334">
        <v>-99.322000000000003</v>
      </c>
      <c r="D6334">
        <v>8.9489999999999998</v>
      </c>
    </row>
    <row r="6335" spans="1:4">
      <c r="B6335">
        <v>-90.686000000000007</v>
      </c>
      <c r="D6335">
        <v>9.5009999999999994</v>
      </c>
    </row>
    <row r="6336" spans="1:4">
      <c r="B6336">
        <v>-82.734999999999999</v>
      </c>
      <c r="D6336">
        <v>9.3089999999999993</v>
      </c>
    </row>
    <row r="6337" spans="2:4">
      <c r="B6337">
        <v>-70.215000000000003</v>
      </c>
      <c r="D6337">
        <v>9.4090000000000007</v>
      </c>
    </row>
    <row r="6338" spans="2:4">
      <c r="B6338">
        <v>-62.24</v>
      </c>
      <c r="D6338">
        <v>9.6790000000000003</v>
      </c>
    </row>
    <row r="6339" spans="2:4">
      <c r="B6339">
        <v>-58.350999999999999</v>
      </c>
      <c r="D6339">
        <v>9.6010000000000009</v>
      </c>
    </row>
    <row r="6340" spans="2:4">
      <c r="B6340">
        <v>-53.444000000000003</v>
      </c>
      <c r="D6340">
        <v>9.7799999999999994</v>
      </c>
    </row>
    <row r="6341" spans="2:4">
      <c r="B6341">
        <v>-41.902000000000001</v>
      </c>
      <c r="D6341">
        <v>9.7769999999999992</v>
      </c>
    </row>
    <row r="6342" spans="2:4">
      <c r="B6342">
        <v>-30.780999999999999</v>
      </c>
      <c r="D6342">
        <v>9.6809999999999992</v>
      </c>
    </row>
    <row r="6343" spans="2:4">
      <c r="B6343">
        <v>-20.385000000000002</v>
      </c>
      <c r="D6343">
        <v>9.76</v>
      </c>
    </row>
    <row r="6344" spans="2:4">
      <c r="B6344">
        <v>-10.869</v>
      </c>
      <c r="D6344">
        <v>10.019</v>
      </c>
    </row>
    <row r="6345" spans="2:4">
      <c r="B6345">
        <v>-5.9359999999999999</v>
      </c>
      <c r="D6345">
        <v>10.095000000000001</v>
      </c>
    </row>
    <row r="6346" spans="2:4">
      <c r="B6346">
        <v>-1.913</v>
      </c>
      <c r="D6346">
        <v>10.112</v>
      </c>
    </row>
    <row r="6347" spans="2:4">
      <c r="B6347">
        <v>0</v>
      </c>
      <c r="D6347">
        <v>10.093</v>
      </c>
    </row>
    <row r="6348" spans="2:4">
      <c r="B6348">
        <v>15.448</v>
      </c>
      <c r="D6348">
        <v>10.026</v>
      </c>
    </row>
    <row r="6349" spans="2:4">
      <c r="B6349">
        <v>19.734000000000002</v>
      </c>
      <c r="D6349">
        <v>10.036</v>
      </c>
    </row>
    <row r="6350" spans="2:4">
      <c r="B6350">
        <v>25.613</v>
      </c>
      <c r="D6350">
        <v>10.208</v>
      </c>
    </row>
    <row r="6351" spans="2:4">
      <c r="B6351">
        <v>34.664000000000001</v>
      </c>
      <c r="D6351">
        <v>10.340999999999999</v>
      </c>
    </row>
    <row r="6352" spans="2:4">
      <c r="B6352">
        <v>39.304000000000002</v>
      </c>
      <c r="D6352">
        <v>10.327</v>
      </c>
    </row>
    <row r="6353" spans="1:4">
      <c r="B6353">
        <v>43.472000000000001</v>
      </c>
      <c r="D6353">
        <v>10.454000000000001</v>
      </c>
    </row>
    <row r="6354" spans="1:4">
      <c r="B6354">
        <v>49.948999999999998</v>
      </c>
      <c r="D6354">
        <v>10.473000000000001</v>
      </c>
    </row>
    <row r="6355" spans="1:4">
      <c r="B6355">
        <v>57.688000000000002</v>
      </c>
      <c r="D6355">
        <v>10.547000000000001</v>
      </c>
    </row>
    <row r="6356" spans="1:4">
      <c r="B6356">
        <v>59.12</v>
      </c>
      <c r="D6356">
        <v>10.555</v>
      </c>
    </row>
    <row r="6357" spans="1:4">
      <c r="B6357">
        <v>70.700999999999993</v>
      </c>
      <c r="D6357">
        <v>10.505000000000001</v>
      </c>
    </row>
    <row r="6358" spans="1:4">
      <c r="B6358">
        <v>77.959000000000003</v>
      </c>
      <c r="D6358">
        <v>10.587999999999999</v>
      </c>
    </row>
    <row r="6359" spans="1:4">
      <c r="B6359">
        <v>83.930999999999997</v>
      </c>
      <c r="D6359">
        <v>10.722</v>
      </c>
    </row>
    <row r="6360" spans="1:4">
      <c r="B6360">
        <v>94.031000000000006</v>
      </c>
      <c r="D6360">
        <v>10.7</v>
      </c>
    </row>
    <row r="6361" spans="1:4">
      <c r="B6361">
        <v>97.930999999999997</v>
      </c>
      <c r="D6361">
        <v>10.558999999999999</v>
      </c>
    </row>
    <row r="6362" spans="1:4">
      <c r="B6362">
        <v>100</v>
      </c>
      <c r="D6362">
        <v>10.597</v>
      </c>
    </row>
    <row r="6363" spans="1:4">
      <c r="A6363" t="s">
        <v>253</v>
      </c>
    </row>
    <row r="6364" spans="1:4">
      <c r="A6364" t="s">
        <v>1</v>
      </c>
    </row>
    <row r="6365" spans="1:4">
      <c r="B6365">
        <v>-100</v>
      </c>
      <c r="D6365">
        <v>8.8889999999999993</v>
      </c>
    </row>
    <row r="6366" spans="1:4">
      <c r="B6366">
        <v>-99.596000000000004</v>
      </c>
      <c r="D6366">
        <v>8.8629999999999995</v>
      </c>
    </row>
    <row r="6367" spans="1:4">
      <c r="B6367">
        <v>-95.177000000000007</v>
      </c>
      <c r="D6367">
        <v>9.1780000000000008</v>
      </c>
    </row>
    <row r="6368" spans="1:4">
      <c r="B6368">
        <v>-87.730999999999995</v>
      </c>
      <c r="D6368">
        <v>9.6460000000000008</v>
      </c>
    </row>
    <row r="6369" spans="2:4">
      <c r="B6369">
        <v>-75.397999999999996</v>
      </c>
      <c r="D6369">
        <v>9.843</v>
      </c>
    </row>
    <row r="6370" spans="2:4">
      <c r="B6370">
        <v>-68.738</v>
      </c>
      <c r="D6370">
        <v>9.8949999999999996</v>
      </c>
    </row>
    <row r="6371" spans="2:4">
      <c r="B6371">
        <v>-62.862000000000002</v>
      </c>
      <c r="D6371">
        <v>9.7910000000000004</v>
      </c>
    </row>
    <row r="6372" spans="2:4">
      <c r="B6372">
        <v>-57.603999999999999</v>
      </c>
      <c r="D6372">
        <v>9.7430000000000003</v>
      </c>
    </row>
    <row r="6373" spans="2:4">
      <c r="B6373">
        <v>-53.494</v>
      </c>
      <c r="D6373">
        <v>9.8460000000000001</v>
      </c>
    </row>
    <row r="6374" spans="2:4">
      <c r="B6374">
        <v>-44.261000000000003</v>
      </c>
      <c r="D6374">
        <v>9.9649999999999999</v>
      </c>
    </row>
    <row r="6375" spans="2:4">
      <c r="B6375">
        <v>-30.832999999999998</v>
      </c>
      <c r="D6375">
        <v>9.9139999999999997</v>
      </c>
    </row>
    <row r="6376" spans="2:4">
      <c r="B6376">
        <v>-29.09</v>
      </c>
      <c r="D6376">
        <v>9.9130000000000003</v>
      </c>
    </row>
    <row r="6377" spans="2:4">
      <c r="B6377">
        <v>-22.786000000000001</v>
      </c>
      <c r="D6377">
        <v>9.9619999999999997</v>
      </c>
    </row>
    <row r="6378" spans="2:4">
      <c r="B6378">
        <v>-6.9980000000000002</v>
      </c>
      <c r="D6378">
        <v>9.9220000000000006</v>
      </c>
    </row>
    <row r="6379" spans="2:4">
      <c r="B6379">
        <v>-4.7969999999999997</v>
      </c>
      <c r="D6379">
        <v>9.9130000000000003</v>
      </c>
    </row>
    <row r="6380" spans="2:4">
      <c r="B6380">
        <v>0</v>
      </c>
      <c r="D6380">
        <v>10.074</v>
      </c>
    </row>
    <row r="6381" spans="2:4">
      <c r="B6381">
        <v>7.9260000000000002</v>
      </c>
      <c r="D6381">
        <v>9.8759999999999994</v>
      </c>
    </row>
    <row r="6382" spans="2:4">
      <c r="B6382">
        <v>19.353999999999999</v>
      </c>
      <c r="D6382">
        <v>10.118</v>
      </c>
    </row>
    <row r="6383" spans="2:4">
      <c r="B6383">
        <v>20.321000000000002</v>
      </c>
      <c r="D6383">
        <v>10.132999999999999</v>
      </c>
    </row>
    <row r="6384" spans="2:4">
      <c r="B6384">
        <v>28.643000000000001</v>
      </c>
      <c r="D6384">
        <v>10.657999999999999</v>
      </c>
    </row>
    <row r="6385" spans="1:4">
      <c r="B6385">
        <v>33.115000000000002</v>
      </c>
      <c r="D6385">
        <v>10.705</v>
      </c>
    </row>
    <row r="6386" spans="1:4">
      <c r="B6386">
        <v>40.645000000000003</v>
      </c>
      <c r="D6386">
        <v>10.401999999999999</v>
      </c>
    </row>
    <row r="6387" spans="1:4">
      <c r="B6387">
        <v>46.741</v>
      </c>
      <c r="D6387">
        <v>10.548999999999999</v>
      </c>
    </row>
    <row r="6388" spans="1:4">
      <c r="B6388">
        <v>54.570999999999998</v>
      </c>
      <c r="D6388">
        <v>10.645</v>
      </c>
    </row>
    <row r="6389" spans="1:4">
      <c r="B6389">
        <v>57.923999999999999</v>
      </c>
      <c r="D6389">
        <v>10.654</v>
      </c>
    </row>
    <row r="6390" spans="1:4">
      <c r="B6390">
        <v>61.548999999999999</v>
      </c>
      <c r="D6390">
        <v>10.667999999999999</v>
      </c>
    </row>
    <row r="6391" spans="1:4">
      <c r="B6391">
        <v>68.941999999999993</v>
      </c>
      <c r="D6391">
        <v>10.667999999999999</v>
      </c>
    </row>
    <row r="6392" spans="1:4">
      <c r="B6392">
        <v>75.832999999999998</v>
      </c>
      <c r="D6392">
        <v>10.754</v>
      </c>
    </row>
    <row r="6393" spans="1:4">
      <c r="B6393">
        <v>77.745000000000005</v>
      </c>
      <c r="D6393">
        <v>10.804</v>
      </c>
    </row>
    <row r="6394" spans="1:4">
      <c r="B6394">
        <v>86.055999999999997</v>
      </c>
      <c r="D6394">
        <v>10.909000000000001</v>
      </c>
    </row>
    <row r="6395" spans="1:4">
      <c r="B6395">
        <v>92.486000000000004</v>
      </c>
      <c r="D6395">
        <v>10.997999999999999</v>
      </c>
    </row>
    <row r="6396" spans="1:4">
      <c r="B6396">
        <v>100</v>
      </c>
      <c r="D6396">
        <v>10.933999999999999</v>
      </c>
    </row>
    <row r="6397" spans="1:4">
      <c r="A6397" t="s">
        <v>254</v>
      </c>
    </row>
    <row r="6398" spans="1:4">
      <c r="A6398" t="s">
        <v>1</v>
      </c>
    </row>
    <row r="6399" spans="1:4">
      <c r="B6399">
        <v>-100</v>
      </c>
      <c r="D6399">
        <v>10.053000000000001</v>
      </c>
    </row>
    <row r="6400" spans="1:4">
      <c r="B6400">
        <v>-90.19</v>
      </c>
      <c r="D6400">
        <v>9.4760000000000009</v>
      </c>
    </row>
    <row r="6401" spans="2:4">
      <c r="B6401">
        <v>-84.665000000000006</v>
      </c>
      <c r="D6401">
        <v>9.8450000000000006</v>
      </c>
    </row>
    <row r="6402" spans="2:4">
      <c r="B6402">
        <v>-76.933999999999997</v>
      </c>
      <c r="D6402">
        <v>10.028</v>
      </c>
    </row>
    <row r="6403" spans="2:4">
      <c r="B6403">
        <v>-69.578000000000003</v>
      </c>
      <c r="D6403">
        <v>10.146000000000001</v>
      </c>
    </row>
    <row r="6404" spans="2:4">
      <c r="B6404">
        <v>-65.695999999999998</v>
      </c>
      <c r="D6404">
        <v>10.11</v>
      </c>
    </row>
    <row r="6405" spans="2:4">
      <c r="B6405">
        <v>-50.951000000000001</v>
      </c>
      <c r="D6405">
        <v>9.843</v>
      </c>
    </row>
    <row r="6406" spans="2:4">
      <c r="B6406">
        <v>-50.823999999999998</v>
      </c>
      <c r="D6406">
        <v>9.84</v>
      </c>
    </row>
    <row r="6407" spans="2:4">
      <c r="B6407">
        <v>-50.664000000000001</v>
      </c>
      <c r="D6407">
        <v>9.8350000000000009</v>
      </c>
    </row>
    <row r="6408" spans="2:4">
      <c r="B6408">
        <v>-50.59</v>
      </c>
      <c r="D6408">
        <v>9.8409999999999993</v>
      </c>
    </row>
    <row r="6409" spans="2:4">
      <c r="B6409">
        <v>-50.232999999999997</v>
      </c>
      <c r="D6409">
        <v>9.84</v>
      </c>
    </row>
    <row r="6410" spans="2:4">
      <c r="B6410">
        <v>-27.808</v>
      </c>
      <c r="D6410">
        <v>9.9939999999999998</v>
      </c>
    </row>
    <row r="6411" spans="2:4">
      <c r="B6411">
        <v>-27.228999999999999</v>
      </c>
      <c r="D6411">
        <v>10.226000000000001</v>
      </c>
    </row>
    <row r="6412" spans="2:4">
      <c r="B6412">
        <v>-26.42</v>
      </c>
      <c r="D6412">
        <v>10.227</v>
      </c>
    </row>
    <row r="6413" spans="2:4">
      <c r="B6413">
        <v>-11.537000000000001</v>
      </c>
      <c r="D6413">
        <v>10.044</v>
      </c>
    </row>
    <row r="6414" spans="2:4">
      <c r="B6414">
        <v>-3.7290000000000001</v>
      </c>
      <c r="D6414">
        <v>9.9130000000000003</v>
      </c>
    </row>
    <row r="6415" spans="2:4">
      <c r="B6415">
        <v>-1.671</v>
      </c>
      <c r="D6415">
        <v>9.9789999999999992</v>
      </c>
    </row>
    <row r="6416" spans="2:4">
      <c r="B6416">
        <v>0</v>
      </c>
      <c r="D6416">
        <v>9.9749999999999996</v>
      </c>
    </row>
    <row r="6417" spans="2:4">
      <c r="B6417">
        <v>4.9550000000000001</v>
      </c>
      <c r="D6417">
        <v>9.9629999999999992</v>
      </c>
    </row>
    <row r="6418" spans="2:4">
      <c r="B6418">
        <v>13.265000000000001</v>
      </c>
      <c r="D6418">
        <v>10.032999999999999</v>
      </c>
    </row>
    <row r="6419" spans="2:4">
      <c r="B6419">
        <v>20.369</v>
      </c>
      <c r="D6419">
        <v>10.166</v>
      </c>
    </row>
    <row r="6420" spans="2:4">
      <c r="B6420">
        <v>21.02</v>
      </c>
      <c r="D6420">
        <v>10.183</v>
      </c>
    </row>
    <row r="6421" spans="2:4">
      <c r="B6421">
        <v>21.498999999999999</v>
      </c>
      <c r="D6421">
        <v>10.215</v>
      </c>
    </row>
    <row r="6422" spans="2:4">
      <c r="B6422">
        <v>21.661000000000001</v>
      </c>
      <c r="D6422">
        <v>10.19</v>
      </c>
    </row>
    <row r="6423" spans="2:4">
      <c r="B6423">
        <v>32.896000000000001</v>
      </c>
      <c r="D6423">
        <v>10.028</v>
      </c>
    </row>
    <row r="6424" spans="2:4">
      <c r="B6424">
        <v>35.085999999999999</v>
      </c>
      <c r="D6424">
        <v>10.215999999999999</v>
      </c>
    </row>
    <row r="6425" spans="2:4">
      <c r="B6425">
        <v>35.637999999999998</v>
      </c>
      <c r="D6425">
        <v>10.226000000000001</v>
      </c>
    </row>
    <row r="6426" spans="2:4">
      <c r="B6426">
        <v>47.774999999999999</v>
      </c>
      <c r="D6426">
        <v>10.401</v>
      </c>
    </row>
    <row r="6427" spans="2:4">
      <c r="B6427">
        <v>53.12</v>
      </c>
      <c r="D6427">
        <v>10.481</v>
      </c>
    </row>
    <row r="6428" spans="2:4">
      <c r="B6428">
        <v>54.256999999999998</v>
      </c>
      <c r="D6428">
        <v>10.548999999999999</v>
      </c>
    </row>
    <row r="6429" spans="2:4">
      <c r="B6429">
        <v>62.97</v>
      </c>
      <c r="D6429">
        <v>11.073</v>
      </c>
    </row>
    <row r="6430" spans="2:4">
      <c r="B6430">
        <v>67.738</v>
      </c>
      <c r="D6430">
        <v>10.901999999999999</v>
      </c>
    </row>
    <row r="6431" spans="2:4">
      <c r="B6431">
        <v>70.634</v>
      </c>
      <c r="D6431">
        <v>10.779</v>
      </c>
    </row>
    <row r="6432" spans="2:4">
      <c r="B6432">
        <v>82.808999999999997</v>
      </c>
      <c r="D6432">
        <v>10.803000000000001</v>
      </c>
    </row>
    <row r="6433" spans="1:4">
      <c r="B6433">
        <v>88.366</v>
      </c>
      <c r="D6433">
        <v>10.875</v>
      </c>
    </row>
    <row r="6434" spans="1:4">
      <c r="B6434">
        <v>92.783000000000001</v>
      </c>
      <c r="D6434">
        <v>10.888999999999999</v>
      </c>
    </row>
    <row r="6435" spans="1:4">
      <c r="B6435">
        <v>100</v>
      </c>
      <c r="D6435">
        <v>11.016</v>
      </c>
    </row>
    <row r="6436" spans="1:4">
      <c r="A6436" t="s">
        <v>255</v>
      </c>
    </row>
    <row r="6437" spans="1:4">
      <c r="A6437" t="s">
        <v>1</v>
      </c>
    </row>
    <row r="6438" spans="1:4">
      <c r="B6438">
        <v>-100</v>
      </c>
      <c r="D6438">
        <v>10.673</v>
      </c>
    </row>
    <row r="6439" spans="1:4">
      <c r="B6439">
        <v>-91.195999999999998</v>
      </c>
      <c r="D6439">
        <v>9.9320000000000004</v>
      </c>
    </row>
    <row r="6440" spans="1:4">
      <c r="B6440">
        <v>-81.585999999999999</v>
      </c>
      <c r="D6440">
        <v>9.9830000000000005</v>
      </c>
    </row>
    <row r="6441" spans="1:4">
      <c r="B6441">
        <v>-73.069999999999993</v>
      </c>
      <c r="D6441">
        <v>9.9949999999999992</v>
      </c>
    </row>
    <row r="6442" spans="1:4">
      <c r="B6442">
        <v>-67.820999999999998</v>
      </c>
      <c r="D6442">
        <v>10.096</v>
      </c>
    </row>
    <row r="6443" spans="1:4">
      <c r="B6443">
        <v>-65.087999999999994</v>
      </c>
      <c r="D6443">
        <v>10.039999999999999</v>
      </c>
    </row>
    <row r="6444" spans="1:4">
      <c r="B6444">
        <v>-63.332999999999998</v>
      </c>
      <c r="D6444">
        <v>10.109</v>
      </c>
    </row>
    <row r="6445" spans="1:4">
      <c r="B6445">
        <v>-57.604999999999997</v>
      </c>
      <c r="D6445">
        <v>9.9190000000000005</v>
      </c>
    </row>
    <row r="6446" spans="1:4">
      <c r="B6446">
        <v>-46.902000000000001</v>
      </c>
      <c r="D6446">
        <v>9.9600000000000009</v>
      </c>
    </row>
    <row r="6447" spans="1:4">
      <c r="B6447">
        <v>-45.140999999999998</v>
      </c>
      <c r="D6447">
        <v>10.154</v>
      </c>
    </row>
    <row r="6448" spans="1:4">
      <c r="B6448">
        <v>-30.122</v>
      </c>
      <c r="D6448">
        <v>10.215999999999999</v>
      </c>
    </row>
    <row r="6449" spans="2:4">
      <c r="B6449">
        <v>-24.763999999999999</v>
      </c>
      <c r="D6449">
        <v>10.18</v>
      </c>
    </row>
    <row r="6450" spans="2:4">
      <c r="B6450">
        <v>-24.533999999999999</v>
      </c>
      <c r="D6450">
        <v>10.272</v>
      </c>
    </row>
    <row r="6451" spans="2:4">
      <c r="B6451">
        <v>-23.318000000000001</v>
      </c>
      <c r="D6451">
        <v>9.8719999999999999</v>
      </c>
    </row>
    <row r="6452" spans="2:4">
      <c r="B6452">
        <v>-9.1750000000000007</v>
      </c>
      <c r="D6452">
        <v>9.7899999999999991</v>
      </c>
    </row>
    <row r="6453" spans="2:4">
      <c r="B6453">
        <v>0</v>
      </c>
      <c r="D6453">
        <v>9.9260000000000002</v>
      </c>
    </row>
    <row r="6454" spans="2:4">
      <c r="B6454">
        <v>1.9470000000000001</v>
      </c>
      <c r="D6454">
        <v>9.968</v>
      </c>
    </row>
    <row r="6455" spans="2:4">
      <c r="B6455">
        <v>15.243</v>
      </c>
      <c r="D6455">
        <v>10.127000000000001</v>
      </c>
    </row>
    <row r="6456" spans="2:4">
      <c r="B6456">
        <v>17.474</v>
      </c>
      <c r="D6456">
        <v>10.141</v>
      </c>
    </row>
    <row r="6457" spans="2:4">
      <c r="B6457">
        <v>31.423999999999999</v>
      </c>
      <c r="D6457">
        <v>10.212</v>
      </c>
    </row>
    <row r="6458" spans="2:4">
      <c r="B6458">
        <v>34.036000000000001</v>
      </c>
      <c r="D6458">
        <v>10.24</v>
      </c>
    </row>
    <row r="6459" spans="2:4">
      <c r="B6459">
        <v>39.348999999999997</v>
      </c>
      <c r="D6459">
        <v>10.378</v>
      </c>
    </row>
    <row r="6460" spans="2:4">
      <c r="B6460">
        <v>39.351999999999997</v>
      </c>
      <c r="D6460">
        <v>10.382</v>
      </c>
    </row>
    <row r="6461" spans="2:4">
      <c r="B6461">
        <v>50.613</v>
      </c>
      <c r="D6461">
        <v>10.455</v>
      </c>
    </row>
    <row r="6462" spans="2:4">
      <c r="B6462">
        <v>54.439</v>
      </c>
      <c r="D6462">
        <v>10.442</v>
      </c>
    </row>
    <row r="6463" spans="2:4">
      <c r="B6463">
        <v>57.292999999999999</v>
      </c>
      <c r="D6463">
        <v>10.519</v>
      </c>
    </row>
    <row r="6464" spans="2:4">
      <c r="B6464">
        <v>62.866999999999997</v>
      </c>
      <c r="D6464">
        <v>10.538</v>
      </c>
    </row>
    <row r="6465" spans="1:4">
      <c r="B6465">
        <v>67.941000000000003</v>
      </c>
      <c r="D6465">
        <v>10.593</v>
      </c>
    </row>
    <row r="6466" spans="1:4">
      <c r="B6466">
        <v>76.356999999999999</v>
      </c>
      <c r="D6466">
        <v>10.704000000000001</v>
      </c>
    </row>
    <row r="6467" spans="1:4">
      <c r="B6467">
        <v>84.411000000000001</v>
      </c>
      <c r="D6467">
        <v>10.855</v>
      </c>
    </row>
    <row r="6468" spans="1:4">
      <c r="B6468">
        <v>90.137</v>
      </c>
      <c r="D6468">
        <v>10.772</v>
      </c>
    </row>
    <row r="6469" spans="1:4">
      <c r="B6469">
        <v>94.903000000000006</v>
      </c>
      <c r="D6469">
        <v>10.974</v>
      </c>
    </row>
    <row r="6470" spans="1:4">
      <c r="B6470">
        <v>100</v>
      </c>
      <c r="D6470">
        <v>11.051</v>
      </c>
    </row>
    <row r="6471" spans="1:4">
      <c r="A6471" t="s">
        <v>256</v>
      </c>
    </row>
    <row r="6472" spans="1:4">
      <c r="A6472" t="s">
        <v>1</v>
      </c>
    </row>
    <row r="6473" spans="1:4">
      <c r="B6473">
        <v>-100</v>
      </c>
      <c r="D6473">
        <v>9.5220000000000002</v>
      </c>
    </row>
    <row r="6474" spans="1:4">
      <c r="B6474">
        <v>-98.613</v>
      </c>
      <c r="D6474">
        <v>9.44</v>
      </c>
    </row>
    <row r="6475" spans="1:4">
      <c r="B6475">
        <v>-97.445999999999998</v>
      </c>
      <c r="D6475">
        <v>10.074</v>
      </c>
    </row>
    <row r="6476" spans="1:4">
      <c r="B6476">
        <v>-91.093000000000004</v>
      </c>
      <c r="D6476">
        <v>10.077999999999999</v>
      </c>
    </row>
    <row r="6477" spans="1:4">
      <c r="B6477">
        <v>-78.415000000000006</v>
      </c>
      <c r="D6477">
        <v>9.9809999999999999</v>
      </c>
    </row>
    <row r="6478" spans="1:4">
      <c r="B6478">
        <v>-71.876000000000005</v>
      </c>
      <c r="D6478">
        <v>9.9890000000000008</v>
      </c>
    </row>
    <row r="6479" spans="1:4">
      <c r="B6479">
        <v>-67.135999999999996</v>
      </c>
      <c r="D6479">
        <v>8.7759999999999998</v>
      </c>
    </row>
    <row r="6480" spans="1:4">
      <c r="B6480">
        <v>-65.909000000000006</v>
      </c>
      <c r="D6480">
        <v>8.83</v>
      </c>
    </row>
    <row r="6481" spans="2:4">
      <c r="B6481">
        <v>-60.505000000000003</v>
      </c>
      <c r="D6481">
        <v>10.065</v>
      </c>
    </row>
    <row r="6482" spans="2:4">
      <c r="B6482">
        <v>-50.470999999999997</v>
      </c>
      <c r="D6482">
        <v>9.7989999999999995</v>
      </c>
    </row>
    <row r="6483" spans="2:4">
      <c r="B6483">
        <v>-43.978000000000002</v>
      </c>
      <c r="D6483">
        <v>9.8889999999999993</v>
      </c>
    </row>
    <row r="6484" spans="2:4">
      <c r="B6484">
        <v>-35.982999999999997</v>
      </c>
      <c r="D6484">
        <v>9.8940000000000001</v>
      </c>
    </row>
    <row r="6485" spans="2:4">
      <c r="B6485">
        <v>-22.687999999999999</v>
      </c>
      <c r="D6485">
        <v>10.199999999999999</v>
      </c>
    </row>
    <row r="6486" spans="2:4">
      <c r="B6486">
        <v>-20.719000000000001</v>
      </c>
      <c r="D6486">
        <v>9.9260000000000002</v>
      </c>
    </row>
    <row r="6487" spans="2:4">
      <c r="B6487">
        <v>-20.346</v>
      </c>
      <c r="D6487">
        <v>9.8040000000000003</v>
      </c>
    </row>
    <row r="6488" spans="2:4">
      <c r="B6488">
        <v>-1.2210000000000001</v>
      </c>
      <c r="D6488">
        <v>10.273</v>
      </c>
    </row>
    <row r="6489" spans="2:4">
      <c r="B6489">
        <v>0</v>
      </c>
      <c r="D6489">
        <v>10.292</v>
      </c>
    </row>
    <row r="6490" spans="2:4">
      <c r="B6490">
        <v>20.620999999999999</v>
      </c>
      <c r="D6490">
        <v>10.478999999999999</v>
      </c>
    </row>
    <row r="6491" spans="2:4">
      <c r="B6491">
        <v>27.434000000000001</v>
      </c>
      <c r="D6491">
        <v>10.327</v>
      </c>
    </row>
    <row r="6492" spans="2:4">
      <c r="B6492">
        <v>32.499000000000002</v>
      </c>
      <c r="D6492">
        <v>10.298</v>
      </c>
    </row>
    <row r="6493" spans="2:4">
      <c r="B6493">
        <v>36.926000000000002</v>
      </c>
      <c r="D6493">
        <v>10.670999999999999</v>
      </c>
    </row>
    <row r="6494" spans="2:4">
      <c r="B6494">
        <v>38.954999999999998</v>
      </c>
      <c r="D6494">
        <v>10.808999999999999</v>
      </c>
    </row>
    <row r="6495" spans="2:4">
      <c r="B6495">
        <v>43.529000000000003</v>
      </c>
      <c r="D6495">
        <v>10.76</v>
      </c>
    </row>
    <row r="6496" spans="2:4">
      <c r="B6496">
        <v>59.121000000000002</v>
      </c>
      <c r="D6496">
        <v>10.64</v>
      </c>
    </row>
    <row r="6497" spans="1:4">
      <c r="B6497">
        <v>61.079000000000001</v>
      </c>
      <c r="D6497">
        <v>10.721</v>
      </c>
    </row>
    <row r="6498" spans="1:4">
      <c r="B6498">
        <v>77.983999999999995</v>
      </c>
      <c r="D6498">
        <v>11.069000000000001</v>
      </c>
    </row>
    <row r="6499" spans="1:4">
      <c r="B6499">
        <v>81.146000000000001</v>
      </c>
      <c r="D6499">
        <v>11.103999999999999</v>
      </c>
    </row>
    <row r="6500" spans="1:4">
      <c r="B6500">
        <v>93.316999999999993</v>
      </c>
      <c r="D6500">
        <v>11.205</v>
      </c>
    </row>
    <row r="6501" spans="1:4">
      <c r="B6501">
        <v>94.938000000000002</v>
      </c>
      <c r="D6501">
        <v>11.242000000000001</v>
      </c>
    </row>
    <row r="6502" spans="1:4">
      <c r="B6502">
        <v>96.393000000000001</v>
      </c>
      <c r="D6502">
        <v>11.268000000000001</v>
      </c>
    </row>
    <row r="6503" spans="1:4">
      <c r="B6503">
        <v>100</v>
      </c>
      <c r="D6503">
        <v>11.31</v>
      </c>
    </row>
    <row r="6504" spans="1:4">
      <c r="A6504" t="s">
        <v>257</v>
      </c>
    </row>
    <row r="6505" spans="1:4">
      <c r="A6505" t="s">
        <v>1</v>
      </c>
    </row>
    <row r="6506" spans="1:4">
      <c r="B6506">
        <v>-100</v>
      </c>
      <c r="D6506">
        <v>11.125999999999999</v>
      </c>
    </row>
    <row r="6507" spans="1:4">
      <c r="B6507">
        <v>-97.850999999999999</v>
      </c>
      <c r="D6507">
        <v>11.324</v>
      </c>
    </row>
    <row r="6508" spans="1:4">
      <c r="B6508">
        <v>-94.649000000000001</v>
      </c>
      <c r="D6508">
        <v>11.198</v>
      </c>
    </row>
    <row r="6509" spans="1:4">
      <c r="B6509">
        <v>-94.322999999999993</v>
      </c>
      <c r="D6509">
        <v>11.364000000000001</v>
      </c>
    </row>
    <row r="6510" spans="1:4">
      <c r="B6510">
        <v>-89.819000000000003</v>
      </c>
      <c r="D6510">
        <v>11.266</v>
      </c>
    </row>
    <row r="6511" spans="1:4">
      <c r="B6511">
        <v>-74.075999999999993</v>
      </c>
      <c r="D6511">
        <v>10.044</v>
      </c>
    </row>
    <row r="6512" spans="1:4">
      <c r="B6512">
        <v>-68.412000000000006</v>
      </c>
      <c r="D6512">
        <v>7.8</v>
      </c>
    </row>
    <row r="6513" spans="2:4">
      <c r="B6513">
        <v>-67.873000000000005</v>
      </c>
      <c r="D6513">
        <v>7.6630000000000003</v>
      </c>
    </row>
    <row r="6514" spans="2:4">
      <c r="B6514">
        <v>-67.353999999999999</v>
      </c>
      <c r="D6514">
        <v>7.7859999999999996</v>
      </c>
    </row>
    <row r="6515" spans="2:4">
      <c r="B6515">
        <v>-56.927999999999997</v>
      </c>
      <c r="D6515">
        <v>10.154</v>
      </c>
    </row>
    <row r="6516" spans="2:4">
      <c r="B6516">
        <v>-47.466000000000001</v>
      </c>
      <c r="D6516">
        <v>9.9120000000000008</v>
      </c>
    </row>
    <row r="6517" spans="2:4">
      <c r="B6517">
        <v>-45.116999999999997</v>
      </c>
      <c r="D6517">
        <v>9.8480000000000008</v>
      </c>
    </row>
    <row r="6518" spans="2:4">
      <c r="B6518">
        <v>-43.889000000000003</v>
      </c>
      <c r="D6518">
        <v>9.9440000000000008</v>
      </c>
    </row>
    <row r="6519" spans="2:4">
      <c r="B6519">
        <v>-38.845999999999997</v>
      </c>
      <c r="D6519">
        <v>10.297000000000001</v>
      </c>
    </row>
    <row r="6520" spans="2:4">
      <c r="B6520">
        <v>-34.186</v>
      </c>
      <c r="D6520">
        <v>10.288</v>
      </c>
    </row>
    <row r="6521" spans="2:4">
      <c r="B6521">
        <v>-20.885999999999999</v>
      </c>
      <c r="D6521">
        <v>10.276999999999999</v>
      </c>
    </row>
    <row r="6522" spans="2:4">
      <c r="B6522">
        <v>-17.149999999999999</v>
      </c>
      <c r="D6522">
        <v>9.99</v>
      </c>
    </row>
    <row r="6523" spans="2:4">
      <c r="B6523">
        <v>-16.626000000000001</v>
      </c>
      <c r="D6523">
        <v>9.923</v>
      </c>
    </row>
    <row r="6524" spans="2:4">
      <c r="B6524">
        <v>-13.266999999999999</v>
      </c>
      <c r="D6524">
        <v>10.006</v>
      </c>
    </row>
    <row r="6525" spans="2:4">
      <c r="B6525">
        <v>0</v>
      </c>
      <c r="D6525">
        <v>10.449</v>
      </c>
    </row>
    <row r="6526" spans="2:4">
      <c r="B6526">
        <v>1.6559999999999999</v>
      </c>
      <c r="D6526">
        <v>10.477</v>
      </c>
    </row>
    <row r="6527" spans="2:4">
      <c r="B6527">
        <v>17.652000000000001</v>
      </c>
      <c r="D6527">
        <v>10.683</v>
      </c>
    </row>
    <row r="6528" spans="2:4">
      <c r="B6528">
        <v>18.515999999999998</v>
      </c>
      <c r="D6528">
        <v>10.733000000000001</v>
      </c>
    </row>
    <row r="6529" spans="1:4">
      <c r="B6529">
        <v>33.610999999999997</v>
      </c>
      <c r="D6529">
        <v>10.465</v>
      </c>
    </row>
    <row r="6530" spans="1:4">
      <c r="B6530">
        <v>35.223999999999997</v>
      </c>
      <c r="D6530">
        <v>10.462999999999999</v>
      </c>
    </row>
    <row r="6531" spans="1:4">
      <c r="B6531">
        <v>35.604999999999997</v>
      </c>
      <c r="D6531">
        <v>10.484999999999999</v>
      </c>
    </row>
    <row r="6532" spans="1:4">
      <c r="B6532">
        <v>41.088999999999999</v>
      </c>
      <c r="D6532">
        <v>11.208</v>
      </c>
    </row>
    <row r="6533" spans="1:4">
      <c r="B6533">
        <v>43.371000000000002</v>
      </c>
      <c r="D6533">
        <v>11.204000000000001</v>
      </c>
    </row>
    <row r="6534" spans="1:4">
      <c r="B6534">
        <v>60.619</v>
      </c>
      <c r="D6534">
        <v>11.404999999999999</v>
      </c>
    </row>
    <row r="6535" spans="1:4">
      <c r="B6535">
        <v>61.488999999999997</v>
      </c>
      <c r="D6535">
        <v>11.433</v>
      </c>
    </row>
    <row r="6536" spans="1:4">
      <c r="B6536">
        <v>77.626999999999995</v>
      </c>
      <c r="D6536">
        <v>11.51</v>
      </c>
    </row>
    <row r="6537" spans="1:4">
      <c r="B6537">
        <v>80.228999999999999</v>
      </c>
      <c r="D6537">
        <v>11.516</v>
      </c>
    </row>
    <row r="6538" spans="1:4">
      <c r="B6538">
        <v>83.835999999999999</v>
      </c>
      <c r="D6538">
        <v>11.529</v>
      </c>
    </row>
    <row r="6539" spans="1:4">
      <c r="B6539">
        <v>97.885999999999996</v>
      </c>
      <c r="D6539">
        <v>11.744</v>
      </c>
    </row>
    <row r="6540" spans="1:4">
      <c r="B6540">
        <v>98.801000000000002</v>
      </c>
      <c r="D6540">
        <v>11.773</v>
      </c>
    </row>
    <row r="6541" spans="1:4">
      <c r="B6541">
        <v>100</v>
      </c>
      <c r="D6541">
        <v>11.782</v>
      </c>
    </row>
    <row r="6542" spans="1:4">
      <c r="A6542" t="s">
        <v>258</v>
      </c>
    </row>
    <row r="6543" spans="1:4">
      <c r="A6543" t="s">
        <v>1</v>
      </c>
    </row>
    <row r="6544" spans="1:4">
      <c r="B6544">
        <v>-100</v>
      </c>
      <c r="D6544">
        <v>9.6379999999999999</v>
      </c>
    </row>
    <row r="6545" spans="2:4">
      <c r="B6545">
        <v>-97.795000000000002</v>
      </c>
      <c r="D6545">
        <v>9.4120000000000008</v>
      </c>
    </row>
    <row r="6546" spans="2:4">
      <c r="B6546">
        <v>-93.266999999999996</v>
      </c>
      <c r="D6546">
        <v>9.4559999999999995</v>
      </c>
    </row>
    <row r="6547" spans="2:4">
      <c r="B6547">
        <v>-91.873000000000005</v>
      </c>
      <c r="D6547">
        <v>10.72</v>
      </c>
    </row>
    <row r="6548" spans="2:4">
      <c r="B6548">
        <v>-84.444000000000003</v>
      </c>
      <c r="D6548">
        <v>9.5749999999999993</v>
      </c>
    </row>
    <row r="6549" spans="2:4">
      <c r="B6549">
        <v>-78.061000000000007</v>
      </c>
      <c r="D6549">
        <v>10.228</v>
      </c>
    </row>
    <row r="6550" spans="2:4">
      <c r="B6550">
        <v>-73.52</v>
      </c>
      <c r="D6550">
        <v>10.173</v>
      </c>
    </row>
    <row r="6551" spans="2:4">
      <c r="B6551">
        <v>-68.569000000000003</v>
      </c>
      <c r="D6551">
        <v>8.1590000000000007</v>
      </c>
    </row>
    <row r="6552" spans="2:4">
      <c r="B6552">
        <v>-62.124000000000002</v>
      </c>
      <c r="D6552">
        <v>9.0860000000000003</v>
      </c>
    </row>
    <row r="6553" spans="2:4">
      <c r="B6553">
        <v>-55.921999999999997</v>
      </c>
      <c r="D6553">
        <v>10.239000000000001</v>
      </c>
    </row>
    <row r="6554" spans="2:4">
      <c r="B6554">
        <v>-54.027000000000001</v>
      </c>
      <c r="D6554">
        <v>10.194000000000001</v>
      </c>
    </row>
    <row r="6555" spans="2:4">
      <c r="B6555">
        <v>-38.884</v>
      </c>
      <c r="D6555">
        <v>10.363</v>
      </c>
    </row>
    <row r="6556" spans="2:4">
      <c r="B6556">
        <v>-34.387999999999998</v>
      </c>
      <c r="D6556">
        <v>10.491</v>
      </c>
    </row>
    <row r="6557" spans="2:4">
      <c r="B6557">
        <v>-19.111000000000001</v>
      </c>
      <c r="D6557">
        <v>10.522</v>
      </c>
    </row>
    <row r="6558" spans="2:4">
      <c r="B6558">
        <v>-14.916</v>
      </c>
      <c r="D6558">
        <v>9.9149999999999991</v>
      </c>
    </row>
    <row r="6559" spans="2:4">
      <c r="B6559">
        <v>-14.24</v>
      </c>
      <c r="D6559">
        <v>9.8610000000000007</v>
      </c>
    </row>
    <row r="6560" spans="2:4">
      <c r="B6560">
        <v>-11.602</v>
      </c>
      <c r="D6560">
        <v>9.9640000000000004</v>
      </c>
    </row>
    <row r="6561" spans="2:4">
      <c r="B6561">
        <v>-7.2939999999999996</v>
      </c>
      <c r="D6561">
        <v>10.202999999999999</v>
      </c>
    </row>
    <row r="6562" spans="2:4">
      <c r="B6562">
        <v>0</v>
      </c>
      <c r="D6562">
        <v>10.631</v>
      </c>
    </row>
    <row r="6563" spans="2:4">
      <c r="B6563">
        <v>8.8469999999999995</v>
      </c>
      <c r="D6563">
        <v>10.759</v>
      </c>
    </row>
    <row r="6564" spans="2:4">
      <c r="B6564">
        <v>11.111000000000001</v>
      </c>
      <c r="D6564">
        <v>10.718999999999999</v>
      </c>
    </row>
    <row r="6565" spans="2:4">
      <c r="B6565">
        <v>13.234999999999999</v>
      </c>
      <c r="D6565">
        <v>10.835000000000001</v>
      </c>
    </row>
    <row r="6566" spans="2:4">
      <c r="B6566">
        <v>24.779</v>
      </c>
      <c r="D6566">
        <v>11.183</v>
      </c>
    </row>
    <row r="6567" spans="2:4">
      <c r="B6567">
        <v>27.283999999999999</v>
      </c>
      <c r="D6567">
        <v>11.214</v>
      </c>
    </row>
    <row r="6568" spans="2:4">
      <c r="B6568">
        <v>37.414999999999999</v>
      </c>
      <c r="D6568">
        <v>11.224</v>
      </c>
    </row>
    <row r="6569" spans="2:4">
      <c r="B6569">
        <v>47.33</v>
      </c>
      <c r="D6569">
        <v>11.435</v>
      </c>
    </row>
    <row r="6570" spans="2:4">
      <c r="B6570">
        <v>47.573999999999998</v>
      </c>
      <c r="D6570">
        <v>11.432</v>
      </c>
    </row>
    <row r="6571" spans="2:4">
      <c r="B6571">
        <v>59.886000000000003</v>
      </c>
      <c r="D6571">
        <v>11.539</v>
      </c>
    </row>
    <row r="6572" spans="2:4">
      <c r="B6572">
        <v>65.063000000000002</v>
      </c>
      <c r="D6572">
        <v>11.582000000000001</v>
      </c>
    </row>
    <row r="6573" spans="2:4">
      <c r="B6573">
        <v>67.748000000000005</v>
      </c>
      <c r="D6573">
        <v>11.654</v>
      </c>
    </row>
    <row r="6574" spans="2:4">
      <c r="B6574">
        <v>77.126000000000005</v>
      </c>
      <c r="D6574">
        <v>11.670999999999999</v>
      </c>
    </row>
    <row r="6575" spans="2:4">
      <c r="B6575">
        <v>82.664000000000001</v>
      </c>
      <c r="D6575">
        <v>11.685</v>
      </c>
    </row>
    <row r="6576" spans="2:4">
      <c r="B6576">
        <v>91.555999999999997</v>
      </c>
      <c r="D6576">
        <v>11.685</v>
      </c>
    </row>
    <row r="6577" spans="1:4">
      <c r="B6577">
        <v>94.036000000000001</v>
      </c>
      <c r="D6577">
        <v>11.683</v>
      </c>
    </row>
    <row r="6578" spans="1:4">
      <c r="B6578">
        <v>96.293000000000006</v>
      </c>
      <c r="D6578">
        <v>11.743</v>
      </c>
    </row>
    <row r="6579" spans="1:4">
      <c r="B6579">
        <v>100</v>
      </c>
      <c r="D6579">
        <v>11.847</v>
      </c>
    </row>
    <row r="6580" spans="1:4">
      <c r="A6580" t="s">
        <v>259</v>
      </c>
    </row>
    <row r="6581" spans="1:4">
      <c r="A6581" t="s">
        <v>1</v>
      </c>
    </row>
    <row r="6582" spans="1:4">
      <c r="B6582">
        <v>-100</v>
      </c>
      <c r="D6582">
        <v>10.272</v>
      </c>
    </row>
    <row r="6583" spans="1:4">
      <c r="B6583">
        <v>-92.474000000000004</v>
      </c>
      <c r="D6583">
        <v>9.2919999999999998</v>
      </c>
    </row>
    <row r="6584" spans="1:4">
      <c r="B6584">
        <v>-89.765000000000001</v>
      </c>
      <c r="D6584">
        <v>9.2319999999999993</v>
      </c>
    </row>
    <row r="6585" spans="1:4">
      <c r="B6585">
        <v>-89.284000000000006</v>
      </c>
      <c r="D6585">
        <v>9.2279999999999998</v>
      </c>
    </row>
    <row r="6586" spans="1:4">
      <c r="B6586">
        <v>-73.087000000000003</v>
      </c>
      <c r="D6586">
        <v>9.7170000000000005</v>
      </c>
    </row>
    <row r="6587" spans="1:4">
      <c r="B6587">
        <v>-72.831000000000003</v>
      </c>
      <c r="D6587">
        <v>9.7230000000000008</v>
      </c>
    </row>
    <row r="6588" spans="1:4">
      <c r="B6588">
        <v>-71.649000000000001</v>
      </c>
      <c r="D6588">
        <v>9.7560000000000002</v>
      </c>
    </row>
    <row r="6589" spans="1:4">
      <c r="B6589">
        <v>-54.787999999999997</v>
      </c>
      <c r="D6589">
        <v>10.515000000000001</v>
      </c>
    </row>
    <row r="6590" spans="1:4">
      <c r="B6590">
        <v>-51.9</v>
      </c>
      <c r="D6590">
        <v>10.532999999999999</v>
      </c>
    </row>
    <row r="6591" spans="1:4">
      <c r="B6591">
        <v>-50.393000000000001</v>
      </c>
      <c r="D6591">
        <v>10.452999999999999</v>
      </c>
    </row>
    <row r="6592" spans="1:4">
      <c r="B6592">
        <v>-43.054000000000002</v>
      </c>
      <c r="D6592">
        <v>10.609</v>
      </c>
    </row>
    <row r="6593" spans="2:4">
      <c r="B6593">
        <v>-37.097999999999999</v>
      </c>
      <c r="D6593">
        <v>10.494</v>
      </c>
    </row>
    <row r="6594" spans="2:4">
      <c r="B6594">
        <v>-34.962000000000003</v>
      </c>
      <c r="D6594">
        <v>10.68</v>
      </c>
    </row>
    <row r="6595" spans="2:4">
      <c r="B6595">
        <v>-33.29</v>
      </c>
      <c r="D6595">
        <v>10.682</v>
      </c>
    </row>
    <row r="6596" spans="2:4">
      <c r="B6596">
        <v>-33.261000000000003</v>
      </c>
      <c r="D6596">
        <v>10.68</v>
      </c>
    </row>
    <row r="6597" spans="2:4">
      <c r="B6597">
        <v>-17.463000000000001</v>
      </c>
      <c r="D6597">
        <v>10.83</v>
      </c>
    </row>
    <row r="6598" spans="2:4">
      <c r="B6598">
        <v>-11.749000000000001</v>
      </c>
      <c r="D6598">
        <v>10.324999999999999</v>
      </c>
    </row>
    <row r="6599" spans="2:4">
      <c r="B6599">
        <v>-7.4539999999999997</v>
      </c>
      <c r="D6599">
        <v>10.515000000000001</v>
      </c>
    </row>
    <row r="6600" spans="2:4">
      <c r="B6600">
        <v>0</v>
      </c>
      <c r="D6600">
        <v>10.912000000000001</v>
      </c>
    </row>
    <row r="6601" spans="2:4">
      <c r="B6601">
        <v>2.8490000000000002</v>
      </c>
      <c r="D6601">
        <v>11.064</v>
      </c>
    </row>
    <row r="6602" spans="2:4">
      <c r="B6602">
        <v>3.8610000000000002</v>
      </c>
      <c r="D6602">
        <v>10.912000000000001</v>
      </c>
    </row>
    <row r="6603" spans="2:4">
      <c r="B6603">
        <v>16.294</v>
      </c>
      <c r="D6603">
        <v>11.116</v>
      </c>
    </row>
    <row r="6604" spans="2:4">
      <c r="B6604">
        <v>21.753</v>
      </c>
      <c r="D6604">
        <v>11.347</v>
      </c>
    </row>
    <row r="6605" spans="2:4">
      <c r="B6605">
        <v>35.023000000000003</v>
      </c>
      <c r="D6605">
        <v>11.337999999999999</v>
      </c>
    </row>
    <row r="6606" spans="2:4">
      <c r="B6606">
        <v>36.997</v>
      </c>
      <c r="D6606">
        <v>11.286</v>
      </c>
    </row>
    <row r="6607" spans="2:4">
      <c r="B6607">
        <v>38.896999999999998</v>
      </c>
      <c r="D6607">
        <v>11.382999999999999</v>
      </c>
    </row>
    <row r="6608" spans="2:4">
      <c r="B6608">
        <v>41.83</v>
      </c>
      <c r="D6608">
        <v>11.582000000000001</v>
      </c>
    </row>
    <row r="6609" spans="1:4">
      <c r="B6609">
        <v>46.341000000000001</v>
      </c>
      <c r="D6609">
        <v>11.541</v>
      </c>
    </row>
    <row r="6610" spans="1:4">
      <c r="B6610">
        <v>59.3</v>
      </c>
      <c r="D6610">
        <v>11.733000000000001</v>
      </c>
    </row>
    <row r="6611" spans="1:4">
      <c r="B6611">
        <v>71.340999999999994</v>
      </c>
      <c r="D6611">
        <v>11.845000000000001</v>
      </c>
    </row>
    <row r="6612" spans="1:4">
      <c r="B6612">
        <v>78.015000000000001</v>
      </c>
      <c r="D6612">
        <v>11.875</v>
      </c>
    </row>
    <row r="6613" spans="1:4">
      <c r="B6613">
        <v>84.522999999999996</v>
      </c>
      <c r="D6613">
        <v>11.94</v>
      </c>
    </row>
    <row r="6614" spans="1:4">
      <c r="B6614">
        <v>95.347999999999999</v>
      </c>
      <c r="D6614">
        <v>11.907</v>
      </c>
    </row>
    <row r="6615" spans="1:4">
      <c r="B6615">
        <v>100</v>
      </c>
      <c r="D6615">
        <v>11.945</v>
      </c>
    </row>
    <row r="6616" spans="1:4">
      <c r="A6616" t="s">
        <v>260</v>
      </c>
    </row>
    <row r="6617" spans="1:4">
      <c r="A6617" t="s">
        <v>1</v>
      </c>
    </row>
    <row r="6618" spans="1:4">
      <c r="B6618">
        <v>-100</v>
      </c>
      <c r="D6618">
        <v>10.105</v>
      </c>
    </row>
    <row r="6619" spans="1:4">
      <c r="B6619">
        <v>-91.358999999999995</v>
      </c>
      <c r="D6619">
        <v>10.243</v>
      </c>
    </row>
    <row r="6620" spans="1:4">
      <c r="B6620">
        <v>-89.855000000000004</v>
      </c>
      <c r="D6620">
        <v>10.047000000000001</v>
      </c>
    </row>
    <row r="6621" spans="1:4">
      <c r="B6621">
        <v>-88.569000000000003</v>
      </c>
      <c r="D6621">
        <v>10.273999999999999</v>
      </c>
    </row>
    <row r="6622" spans="1:4">
      <c r="B6622">
        <v>-85.052999999999997</v>
      </c>
      <c r="D6622">
        <v>10.391</v>
      </c>
    </row>
    <row r="6623" spans="1:4">
      <c r="B6623">
        <v>-83.933000000000007</v>
      </c>
      <c r="D6623">
        <v>9.4730000000000008</v>
      </c>
    </row>
    <row r="6624" spans="1:4">
      <c r="B6624">
        <v>-77.135999999999996</v>
      </c>
      <c r="D6624">
        <v>9.2690000000000001</v>
      </c>
    </row>
    <row r="6625" spans="2:4">
      <c r="B6625">
        <v>-75.882000000000005</v>
      </c>
      <c r="D6625">
        <v>10.515000000000001</v>
      </c>
    </row>
    <row r="6626" spans="2:4">
      <c r="B6626">
        <v>-66.960999999999999</v>
      </c>
      <c r="D6626">
        <v>10.417</v>
      </c>
    </row>
    <row r="6627" spans="2:4">
      <c r="B6627">
        <v>-54.582999999999998</v>
      </c>
      <c r="D6627">
        <v>10.568</v>
      </c>
    </row>
    <row r="6628" spans="2:4">
      <c r="B6628">
        <v>-46.872999999999998</v>
      </c>
      <c r="D6628">
        <v>10.69</v>
      </c>
    </row>
    <row r="6629" spans="2:4">
      <c r="B6629">
        <v>-41.886000000000003</v>
      </c>
      <c r="D6629">
        <v>10.831</v>
      </c>
    </row>
    <row r="6630" spans="2:4">
      <c r="B6630">
        <v>-31.388999999999999</v>
      </c>
      <c r="D6630">
        <v>10.91</v>
      </c>
    </row>
    <row r="6631" spans="2:4">
      <c r="B6631">
        <v>-29.234999999999999</v>
      </c>
      <c r="D6631">
        <v>10.882</v>
      </c>
    </row>
    <row r="6632" spans="2:4">
      <c r="B6632">
        <v>-27.553999999999998</v>
      </c>
      <c r="D6632">
        <v>10.95</v>
      </c>
    </row>
    <row r="6633" spans="2:4">
      <c r="B6633">
        <v>-17.751000000000001</v>
      </c>
      <c r="D6633">
        <v>10.936999999999999</v>
      </c>
    </row>
    <row r="6634" spans="2:4">
      <c r="B6634">
        <v>-13.805</v>
      </c>
      <c r="D6634">
        <v>10.948</v>
      </c>
    </row>
    <row r="6635" spans="2:4">
      <c r="B6635">
        <v>-4.72</v>
      </c>
      <c r="D6635">
        <v>11.185</v>
      </c>
    </row>
    <row r="6636" spans="2:4">
      <c r="B6636">
        <v>0</v>
      </c>
      <c r="D6636">
        <v>11.196</v>
      </c>
    </row>
    <row r="6637" spans="2:4">
      <c r="B6637">
        <v>1.7410000000000001</v>
      </c>
      <c r="D6637">
        <v>11.2</v>
      </c>
    </row>
    <row r="6638" spans="2:4">
      <c r="B6638">
        <v>3.254</v>
      </c>
      <c r="D6638">
        <v>11.145</v>
      </c>
    </row>
    <row r="6639" spans="2:4">
      <c r="B6639">
        <v>12.792</v>
      </c>
      <c r="D6639">
        <v>11.259</v>
      </c>
    </row>
    <row r="6640" spans="2:4">
      <c r="B6640">
        <v>14.62</v>
      </c>
      <c r="D6640">
        <v>11.32</v>
      </c>
    </row>
    <row r="6641" spans="2:4">
      <c r="B6641">
        <v>23.052</v>
      </c>
      <c r="D6641">
        <v>11.4</v>
      </c>
    </row>
    <row r="6642" spans="2:4">
      <c r="B6642">
        <v>31.536999999999999</v>
      </c>
      <c r="D6642">
        <v>11.488</v>
      </c>
    </row>
    <row r="6643" spans="2:4">
      <c r="B6643">
        <v>32.893000000000001</v>
      </c>
      <c r="D6643">
        <v>11.44</v>
      </c>
    </row>
    <row r="6644" spans="2:4">
      <c r="B6644">
        <v>41.515999999999998</v>
      </c>
      <c r="D6644">
        <v>11.342000000000001</v>
      </c>
    </row>
    <row r="6645" spans="2:4">
      <c r="B6645">
        <v>46.837000000000003</v>
      </c>
      <c r="D6645">
        <v>11.487</v>
      </c>
    </row>
    <row r="6646" spans="2:4">
      <c r="B6646">
        <v>51.374000000000002</v>
      </c>
      <c r="D6646">
        <v>11.717000000000001</v>
      </c>
    </row>
    <row r="6647" spans="2:4">
      <c r="B6647">
        <v>56.77</v>
      </c>
      <c r="D6647">
        <v>11.781000000000001</v>
      </c>
    </row>
    <row r="6648" spans="2:4">
      <c r="B6648">
        <v>59.354999999999997</v>
      </c>
      <c r="D6648">
        <v>11.757</v>
      </c>
    </row>
    <row r="6649" spans="2:4">
      <c r="B6649">
        <v>63.15</v>
      </c>
      <c r="D6649">
        <v>11.784000000000001</v>
      </c>
    </row>
    <row r="6650" spans="2:4">
      <c r="B6650">
        <v>70.224000000000004</v>
      </c>
      <c r="D6650">
        <v>11.821999999999999</v>
      </c>
    </row>
    <row r="6651" spans="2:4">
      <c r="B6651">
        <v>83.064999999999998</v>
      </c>
      <c r="D6651">
        <v>12.045</v>
      </c>
    </row>
    <row r="6652" spans="2:4">
      <c r="B6652">
        <v>90.372</v>
      </c>
      <c r="D6652">
        <v>12.141</v>
      </c>
    </row>
    <row r="6653" spans="2:4">
      <c r="B6653">
        <v>93.052000000000007</v>
      </c>
      <c r="D6653">
        <v>11.756</v>
      </c>
    </row>
    <row r="6654" spans="2:4">
      <c r="B6654">
        <v>95.248000000000005</v>
      </c>
      <c r="D6654">
        <v>11.52</v>
      </c>
    </row>
    <row r="6655" spans="2:4">
      <c r="B6655">
        <v>97.992999999999995</v>
      </c>
      <c r="D6655">
        <v>11.509</v>
      </c>
    </row>
    <row r="6656" spans="2:4">
      <c r="B6656">
        <v>100</v>
      </c>
      <c r="D6656">
        <v>11.628</v>
      </c>
    </row>
    <row r="6657" spans="1:4">
      <c r="A6657" t="s">
        <v>261</v>
      </c>
    </row>
    <row r="6658" spans="1:4">
      <c r="A6658" t="s">
        <v>1</v>
      </c>
    </row>
    <row r="6659" spans="1:4">
      <c r="B6659">
        <v>-100</v>
      </c>
      <c r="D6659">
        <v>10.125999999999999</v>
      </c>
    </row>
    <row r="6660" spans="1:4">
      <c r="B6660">
        <v>-99.290999999999997</v>
      </c>
      <c r="D6660">
        <v>10.135999999999999</v>
      </c>
    </row>
    <row r="6661" spans="1:4">
      <c r="B6661">
        <v>-91.688000000000002</v>
      </c>
      <c r="D6661">
        <v>10.24</v>
      </c>
    </row>
    <row r="6662" spans="1:4">
      <c r="B6662">
        <v>-77.474999999999994</v>
      </c>
      <c r="D6662">
        <v>10.375999999999999</v>
      </c>
    </row>
    <row r="6663" spans="1:4">
      <c r="B6663">
        <v>-72.587000000000003</v>
      </c>
      <c r="D6663">
        <v>10.407999999999999</v>
      </c>
    </row>
    <row r="6664" spans="1:4">
      <c r="B6664">
        <v>-58.734999999999999</v>
      </c>
      <c r="D6664">
        <v>10.536</v>
      </c>
    </row>
    <row r="6665" spans="1:4">
      <c r="B6665">
        <v>-54.39</v>
      </c>
      <c r="D6665">
        <v>10.605</v>
      </c>
    </row>
    <row r="6666" spans="1:4">
      <c r="B6666">
        <v>-38.326999999999998</v>
      </c>
      <c r="D6666">
        <v>10.807</v>
      </c>
    </row>
    <row r="6667" spans="1:4">
      <c r="B6667">
        <v>-35.774000000000001</v>
      </c>
      <c r="D6667">
        <v>10.856999999999999</v>
      </c>
    </row>
    <row r="6668" spans="1:4">
      <c r="B6668">
        <v>-35.344999999999999</v>
      </c>
      <c r="D6668">
        <v>10.853</v>
      </c>
    </row>
    <row r="6669" spans="1:4">
      <c r="B6669">
        <v>-34.183</v>
      </c>
      <c r="D6669">
        <v>10.872</v>
      </c>
    </row>
    <row r="6670" spans="1:4">
      <c r="B6670">
        <v>-27.071000000000002</v>
      </c>
      <c r="D6670">
        <v>10.882999999999999</v>
      </c>
    </row>
    <row r="6671" spans="1:4">
      <c r="B6671">
        <v>-15.234</v>
      </c>
      <c r="D6671">
        <v>11.44</v>
      </c>
    </row>
    <row r="6672" spans="1:4">
      <c r="B6672">
        <v>-12.813000000000001</v>
      </c>
      <c r="D6672">
        <v>11.129</v>
      </c>
    </row>
    <row r="6673" spans="2:4">
      <c r="B6673">
        <v>-4.2720000000000002</v>
      </c>
      <c r="D6673">
        <v>11.321</v>
      </c>
    </row>
    <row r="6674" spans="2:4">
      <c r="B6674">
        <v>-4.0529999999999999</v>
      </c>
      <c r="D6674">
        <v>11.321999999999999</v>
      </c>
    </row>
    <row r="6675" spans="2:4">
      <c r="B6675">
        <v>0</v>
      </c>
      <c r="D6675">
        <v>11.396000000000001</v>
      </c>
    </row>
    <row r="6676" spans="2:4">
      <c r="B6676">
        <v>9.4939999999999998</v>
      </c>
      <c r="D6676">
        <v>11.353</v>
      </c>
    </row>
    <row r="6677" spans="2:4">
      <c r="B6677">
        <v>19.917999999999999</v>
      </c>
      <c r="D6677">
        <v>11.638</v>
      </c>
    </row>
    <row r="6678" spans="2:4">
      <c r="B6678">
        <v>21.905999999999999</v>
      </c>
      <c r="D6678">
        <v>11.696999999999999</v>
      </c>
    </row>
    <row r="6679" spans="2:4">
      <c r="B6679">
        <v>25.26</v>
      </c>
      <c r="D6679">
        <v>11.670999999999999</v>
      </c>
    </row>
    <row r="6680" spans="2:4">
      <c r="B6680">
        <v>41.430999999999997</v>
      </c>
      <c r="D6680">
        <v>11.759</v>
      </c>
    </row>
    <row r="6681" spans="2:4">
      <c r="B6681">
        <v>43.814999999999998</v>
      </c>
      <c r="D6681">
        <v>11.87</v>
      </c>
    </row>
    <row r="6682" spans="2:4">
      <c r="B6682">
        <v>58.182000000000002</v>
      </c>
      <c r="D6682">
        <v>11.513</v>
      </c>
    </row>
    <row r="6683" spans="2:4">
      <c r="B6683">
        <v>61.698999999999998</v>
      </c>
      <c r="D6683">
        <v>11.49</v>
      </c>
    </row>
    <row r="6684" spans="2:4">
      <c r="B6684">
        <v>63.908999999999999</v>
      </c>
      <c r="D6684">
        <v>11.494999999999999</v>
      </c>
    </row>
    <row r="6685" spans="2:4">
      <c r="B6685">
        <v>85.314999999999998</v>
      </c>
      <c r="D6685">
        <v>12.137</v>
      </c>
    </row>
    <row r="6686" spans="2:4">
      <c r="B6686">
        <v>91.003</v>
      </c>
      <c r="D6686">
        <v>12.154</v>
      </c>
    </row>
    <row r="6687" spans="2:4">
      <c r="B6687">
        <v>92.453000000000003</v>
      </c>
      <c r="D6687">
        <v>12.167</v>
      </c>
    </row>
    <row r="6688" spans="2:4">
      <c r="B6688">
        <v>96.68</v>
      </c>
      <c r="D6688">
        <v>12.225</v>
      </c>
    </row>
    <row r="6689" spans="1:4">
      <c r="B6689">
        <v>100</v>
      </c>
      <c r="D6689">
        <v>12.289</v>
      </c>
    </row>
    <row r="6690" spans="1:4">
      <c r="A6690" t="s">
        <v>262</v>
      </c>
    </row>
    <row r="6691" spans="1:4">
      <c r="A6691" t="s">
        <v>1</v>
      </c>
    </row>
    <row r="6692" spans="1:4">
      <c r="B6692">
        <v>-100</v>
      </c>
      <c r="D6692">
        <v>10.257</v>
      </c>
    </row>
    <row r="6693" spans="1:4">
      <c r="B6693">
        <v>-96.927999999999997</v>
      </c>
      <c r="D6693">
        <v>10.249000000000001</v>
      </c>
    </row>
    <row r="6694" spans="1:4">
      <c r="B6694">
        <v>-95.525999999999996</v>
      </c>
      <c r="D6694">
        <v>10.257999999999999</v>
      </c>
    </row>
    <row r="6695" spans="1:4">
      <c r="B6695">
        <v>-80.143000000000001</v>
      </c>
      <c r="D6695">
        <v>10.441000000000001</v>
      </c>
    </row>
    <row r="6696" spans="1:4">
      <c r="B6696">
        <v>-79.382000000000005</v>
      </c>
      <c r="D6696">
        <v>10.452999999999999</v>
      </c>
    </row>
    <row r="6697" spans="1:4">
      <c r="B6697">
        <v>-61.084000000000003</v>
      </c>
      <c r="D6697">
        <v>10.638999999999999</v>
      </c>
    </row>
    <row r="6698" spans="1:4">
      <c r="B6698">
        <v>-60.307000000000002</v>
      </c>
      <c r="D6698">
        <v>10.641</v>
      </c>
    </row>
    <row r="6699" spans="1:4">
      <c r="B6699">
        <v>-41.542999999999999</v>
      </c>
      <c r="D6699">
        <v>11.015000000000001</v>
      </c>
    </row>
    <row r="6700" spans="1:4">
      <c r="B6700">
        <v>-38.295000000000002</v>
      </c>
      <c r="D6700">
        <v>11.000999999999999</v>
      </c>
    </row>
    <row r="6701" spans="1:4">
      <c r="B6701">
        <v>-38.293999999999997</v>
      </c>
      <c r="D6701">
        <v>11.002000000000001</v>
      </c>
    </row>
    <row r="6702" spans="1:4">
      <c r="B6702">
        <v>-37.183</v>
      </c>
      <c r="D6702">
        <v>11.013</v>
      </c>
    </row>
    <row r="6703" spans="1:4">
      <c r="B6703">
        <v>-37.091000000000001</v>
      </c>
      <c r="D6703">
        <v>11.016</v>
      </c>
    </row>
    <row r="6704" spans="1:4">
      <c r="B6704">
        <v>-28.954999999999998</v>
      </c>
      <c r="D6704">
        <v>11.125999999999999</v>
      </c>
    </row>
    <row r="6705" spans="2:4">
      <c r="B6705">
        <v>-23.466999999999999</v>
      </c>
      <c r="D6705">
        <v>11.177</v>
      </c>
    </row>
    <row r="6706" spans="2:4">
      <c r="B6706">
        <v>-13.086</v>
      </c>
      <c r="D6706">
        <v>11.227</v>
      </c>
    </row>
    <row r="6707" spans="2:4">
      <c r="B6707">
        <v>-1.5109999999999999</v>
      </c>
      <c r="D6707">
        <v>11.26</v>
      </c>
    </row>
    <row r="6708" spans="2:4">
      <c r="B6708">
        <v>0</v>
      </c>
      <c r="D6708">
        <v>11.256</v>
      </c>
    </row>
    <row r="6709" spans="2:4">
      <c r="B6709">
        <v>4.7080000000000002</v>
      </c>
      <c r="D6709">
        <v>11.244999999999999</v>
      </c>
    </row>
    <row r="6710" spans="2:4">
      <c r="B6710">
        <v>12.603999999999999</v>
      </c>
      <c r="D6710">
        <v>11.266999999999999</v>
      </c>
    </row>
    <row r="6711" spans="2:4">
      <c r="B6711">
        <v>16.515999999999998</v>
      </c>
      <c r="D6711">
        <v>11.340999999999999</v>
      </c>
    </row>
    <row r="6712" spans="2:4">
      <c r="B6712">
        <v>22.617999999999999</v>
      </c>
      <c r="D6712">
        <v>11.47</v>
      </c>
    </row>
    <row r="6713" spans="2:4">
      <c r="B6713">
        <v>34.24</v>
      </c>
      <c r="D6713">
        <v>11.553000000000001</v>
      </c>
    </row>
    <row r="6714" spans="2:4">
      <c r="B6714">
        <v>34.74</v>
      </c>
      <c r="D6714">
        <v>11.554</v>
      </c>
    </row>
    <row r="6715" spans="2:4">
      <c r="B6715">
        <v>35.631</v>
      </c>
      <c r="D6715">
        <v>11.576000000000001</v>
      </c>
    </row>
    <row r="6716" spans="2:4">
      <c r="B6716">
        <v>48.152999999999999</v>
      </c>
      <c r="D6716">
        <v>11.31</v>
      </c>
    </row>
    <row r="6717" spans="2:4">
      <c r="B6717">
        <v>51.808</v>
      </c>
      <c r="D6717">
        <v>11.895</v>
      </c>
    </row>
    <row r="6718" spans="2:4">
      <c r="B6718">
        <v>52.252000000000002</v>
      </c>
      <c r="D6718">
        <v>11.9</v>
      </c>
    </row>
    <row r="6719" spans="2:4">
      <c r="B6719">
        <v>57.677</v>
      </c>
      <c r="D6719">
        <v>12.375</v>
      </c>
    </row>
    <row r="6720" spans="2:4">
      <c r="B6720">
        <v>59.692999999999998</v>
      </c>
      <c r="D6720">
        <v>12.401</v>
      </c>
    </row>
    <row r="6721" spans="1:4">
      <c r="B6721">
        <v>61.286000000000001</v>
      </c>
      <c r="D6721">
        <v>12.329000000000001</v>
      </c>
    </row>
    <row r="6722" spans="1:4">
      <c r="B6722">
        <v>66.637</v>
      </c>
      <c r="D6722">
        <v>12.047000000000001</v>
      </c>
    </row>
    <row r="6723" spans="1:4">
      <c r="B6723">
        <v>70.715999999999994</v>
      </c>
      <c r="D6723">
        <v>12.074999999999999</v>
      </c>
    </row>
    <row r="6724" spans="1:4">
      <c r="B6724">
        <v>72.736999999999995</v>
      </c>
      <c r="D6724">
        <v>10.737</v>
      </c>
    </row>
    <row r="6725" spans="1:4">
      <c r="B6725">
        <v>86.643000000000001</v>
      </c>
      <c r="D6725">
        <v>12.263999999999999</v>
      </c>
    </row>
    <row r="6726" spans="1:4">
      <c r="B6726">
        <v>95.152000000000001</v>
      </c>
      <c r="D6726">
        <v>12.371</v>
      </c>
    </row>
    <row r="6727" spans="1:4">
      <c r="B6727">
        <v>100</v>
      </c>
      <c r="D6727">
        <v>12.457000000000001</v>
      </c>
    </row>
    <row r="6728" spans="1:4">
      <c r="A6728" t="s">
        <v>263</v>
      </c>
    </row>
    <row r="6729" spans="1:4">
      <c r="A6729" t="s">
        <v>1</v>
      </c>
    </row>
    <row r="6730" spans="1:4">
      <c r="B6730">
        <v>-100</v>
      </c>
      <c r="D6730">
        <v>10.285</v>
      </c>
    </row>
    <row r="6731" spans="1:4">
      <c r="B6731">
        <v>-91.403999999999996</v>
      </c>
      <c r="D6731">
        <v>10.337999999999999</v>
      </c>
    </row>
    <row r="6732" spans="1:4">
      <c r="B6732">
        <v>-86.025999999999996</v>
      </c>
      <c r="D6732">
        <v>10.382</v>
      </c>
    </row>
    <row r="6733" spans="1:4">
      <c r="B6733">
        <v>-73.787999999999997</v>
      </c>
      <c r="D6733">
        <v>10.565</v>
      </c>
    </row>
    <row r="6734" spans="1:4">
      <c r="B6734">
        <v>-68.012</v>
      </c>
      <c r="D6734">
        <v>10.601000000000001</v>
      </c>
    </row>
    <row r="6735" spans="1:4">
      <c r="B6735">
        <v>-53.435000000000002</v>
      </c>
      <c r="D6735">
        <v>10.637</v>
      </c>
    </row>
    <row r="6736" spans="1:4">
      <c r="B6736">
        <v>-50.197000000000003</v>
      </c>
      <c r="D6736">
        <v>10.651999999999999</v>
      </c>
    </row>
    <row r="6737" spans="2:4">
      <c r="B6737">
        <v>-50.194000000000003</v>
      </c>
      <c r="D6737">
        <v>10.654999999999999</v>
      </c>
    </row>
    <row r="6738" spans="2:4">
      <c r="B6738">
        <v>-42.566000000000003</v>
      </c>
      <c r="D6738">
        <v>10.715</v>
      </c>
    </row>
    <row r="6739" spans="2:4">
      <c r="B6739">
        <v>-32.646999999999998</v>
      </c>
      <c r="D6739">
        <v>10.818</v>
      </c>
    </row>
    <row r="6740" spans="2:4">
      <c r="B6740">
        <v>-31.047999999999998</v>
      </c>
      <c r="D6740">
        <v>10.863</v>
      </c>
    </row>
    <row r="6741" spans="2:4">
      <c r="B6741">
        <v>-30.497</v>
      </c>
      <c r="D6741">
        <v>10.871</v>
      </c>
    </row>
    <row r="6742" spans="2:4">
      <c r="B6742">
        <v>-28.992000000000001</v>
      </c>
      <c r="D6742">
        <v>10.885</v>
      </c>
    </row>
    <row r="6743" spans="2:4">
      <c r="B6743">
        <v>-24.526</v>
      </c>
      <c r="D6743">
        <v>10.952</v>
      </c>
    </row>
    <row r="6744" spans="2:4">
      <c r="B6744">
        <v>-11.662000000000001</v>
      </c>
      <c r="D6744">
        <v>11.037000000000001</v>
      </c>
    </row>
    <row r="6745" spans="2:4">
      <c r="B6745">
        <v>-3.4620000000000002</v>
      </c>
      <c r="D6745">
        <v>11.167</v>
      </c>
    </row>
    <row r="6746" spans="2:4">
      <c r="B6746">
        <v>0</v>
      </c>
      <c r="D6746">
        <v>11.173999999999999</v>
      </c>
    </row>
    <row r="6747" spans="2:4">
      <c r="B6747">
        <v>9.5079999999999991</v>
      </c>
      <c r="D6747">
        <v>11.192</v>
      </c>
    </row>
    <row r="6748" spans="2:4">
      <c r="B6748">
        <v>20.266999999999999</v>
      </c>
      <c r="D6748">
        <v>11.297000000000001</v>
      </c>
    </row>
    <row r="6749" spans="2:4">
      <c r="B6749">
        <v>30.521999999999998</v>
      </c>
      <c r="D6749">
        <v>11.422000000000001</v>
      </c>
    </row>
    <row r="6750" spans="2:4">
      <c r="B6750">
        <v>38.944000000000003</v>
      </c>
      <c r="D6750">
        <v>11.454000000000001</v>
      </c>
    </row>
    <row r="6751" spans="2:4">
      <c r="B6751">
        <v>48.122</v>
      </c>
      <c r="D6751">
        <v>11.622</v>
      </c>
    </row>
    <row r="6752" spans="2:4">
      <c r="B6752">
        <v>49.485999999999997</v>
      </c>
      <c r="D6752">
        <v>11.632999999999999</v>
      </c>
    </row>
    <row r="6753" spans="1:4">
      <c r="B6753">
        <v>61.722000000000001</v>
      </c>
      <c r="D6753">
        <v>11.795999999999999</v>
      </c>
    </row>
    <row r="6754" spans="1:4">
      <c r="B6754">
        <v>66.114999999999995</v>
      </c>
      <c r="D6754">
        <v>11.856999999999999</v>
      </c>
    </row>
    <row r="6755" spans="1:4">
      <c r="B6755">
        <v>68.837000000000003</v>
      </c>
      <c r="D6755">
        <v>11.944000000000001</v>
      </c>
    </row>
    <row r="6756" spans="1:4">
      <c r="B6756">
        <v>68.926000000000002</v>
      </c>
      <c r="D6756">
        <v>11.946</v>
      </c>
    </row>
    <row r="6757" spans="1:4">
      <c r="B6757">
        <v>77.492000000000004</v>
      </c>
      <c r="D6757">
        <v>12.4</v>
      </c>
    </row>
    <row r="6758" spans="1:4">
      <c r="B6758">
        <v>84.272999999999996</v>
      </c>
      <c r="D6758">
        <v>12.513999999999999</v>
      </c>
    </row>
    <row r="6759" spans="1:4">
      <c r="B6759">
        <v>86.266999999999996</v>
      </c>
      <c r="D6759">
        <v>12.157</v>
      </c>
    </row>
    <row r="6760" spans="1:4">
      <c r="B6760">
        <v>96.781999999999996</v>
      </c>
      <c r="D6760">
        <v>12.316000000000001</v>
      </c>
    </row>
    <row r="6761" spans="1:4">
      <c r="B6761">
        <v>100</v>
      </c>
      <c r="D6761">
        <v>12.473000000000001</v>
      </c>
    </row>
    <row r="6762" spans="1:4">
      <c r="A6762" t="s">
        <v>264</v>
      </c>
    </row>
    <row r="6763" spans="1:4">
      <c r="A6763" t="s">
        <v>1</v>
      </c>
    </row>
    <row r="6764" spans="1:4">
      <c r="B6764">
        <v>-100</v>
      </c>
      <c r="D6764">
        <v>10.401</v>
      </c>
    </row>
    <row r="6765" spans="1:4">
      <c r="B6765">
        <v>-99.004999999999995</v>
      </c>
      <c r="D6765">
        <v>10.406000000000001</v>
      </c>
    </row>
    <row r="6766" spans="1:4">
      <c r="B6766">
        <v>-95.956999999999994</v>
      </c>
      <c r="D6766">
        <v>10.4</v>
      </c>
    </row>
    <row r="6767" spans="1:4">
      <c r="B6767">
        <v>-90.518000000000001</v>
      </c>
      <c r="D6767">
        <v>10.449</v>
      </c>
    </row>
    <row r="6768" spans="1:4">
      <c r="B6768">
        <v>-80.013000000000005</v>
      </c>
      <c r="D6768">
        <v>10.558</v>
      </c>
    </row>
    <row r="6769" spans="2:4">
      <c r="B6769">
        <v>-78.215000000000003</v>
      </c>
      <c r="D6769">
        <v>10.563000000000001</v>
      </c>
    </row>
    <row r="6770" spans="2:4">
      <c r="B6770">
        <v>-64.278000000000006</v>
      </c>
      <c r="D6770">
        <v>10.61</v>
      </c>
    </row>
    <row r="6771" spans="2:4">
      <c r="B6771">
        <v>-59.658000000000001</v>
      </c>
      <c r="D6771">
        <v>10.64</v>
      </c>
    </row>
    <row r="6772" spans="2:4">
      <c r="B6772">
        <v>-55.194000000000003</v>
      </c>
      <c r="D6772">
        <v>10.622</v>
      </c>
    </row>
    <row r="6773" spans="2:4">
      <c r="B6773">
        <v>-39.511000000000003</v>
      </c>
      <c r="D6773">
        <v>10.702</v>
      </c>
    </row>
    <row r="6774" spans="2:4">
      <c r="B6774">
        <v>-37.030999999999999</v>
      </c>
      <c r="D6774">
        <v>10.722</v>
      </c>
    </row>
    <row r="6775" spans="2:4">
      <c r="B6775">
        <v>-36.58</v>
      </c>
      <c r="D6775">
        <v>10.725</v>
      </c>
    </row>
    <row r="6776" spans="2:4">
      <c r="B6776">
        <v>-33.427999999999997</v>
      </c>
      <c r="D6776">
        <v>10.743</v>
      </c>
    </row>
    <row r="6777" spans="2:4">
      <c r="B6777">
        <v>-33.32</v>
      </c>
      <c r="D6777">
        <v>10.747</v>
      </c>
    </row>
    <row r="6778" spans="2:4">
      <c r="B6778">
        <v>-23.512</v>
      </c>
      <c r="D6778">
        <v>10.849</v>
      </c>
    </row>
    <row r="6779" spans="2:4">
      <c r="B6779">
        <v>-15.936</v>
      </c>
      <c r="D6779">
        <v>10.904</v>
      </c>
    </row>
    <row r="6780" spans="2:4">
      <c r="B6780">
        <v>-10.151</v>
      </c>
      <c r="D6780">
        <v>10.946</v>
      </c>
    </row>
    <row r="6781" spans="2:4">
      <c r="B6781">
        <v>-1.35</v>
      </c>
      <c r="D6781">
        <v>11.016999999999999</v>
      </c>
    </row>
    <row r="6782" spans="2:4">
      <c r="B6782">
        <v>0</v>
      </c>
      <c r="D6782">
        <v>11.029</v>
      </c>
    </row>
    <row r="6783" spans="2:4">
      <c r="B6783">
        <v>10.369</v>
      </c>
      <c r="D6783">
        <v>11.118</v>
      </c>
    </row>
    <row r="6784" spans="2:4">
      <c r="B6784">
        <v>15.254</v>
      </c>
      <c r="D6784">
        <v>11.204000000000001</v>
      </c>
    </row>
    <row r="6785" spans="1:4">
      <c r="B6785">
        <v>20.248000000000001</v>
      </c>
      <c r="D6785">
        <v>11.272</v>
      </c>
    </row>
    <row r="6786" spans="1:4">
      <c r="B6786">
        <v>27.882000000000001</v>
      </c>
      <c r="D6786">
        <v>11.346</v>
      </c>
    </row>
    <row r="6787" spans="1:4">
      <c r="B6787">
        <v>34.9</v>
      </c>
      <c r="D6787">
        <v>11.374000000000001</v>
      </c>
    </row>
    <row r="6788" spans="1:4">
      <c r="B6788">
        <v>37.223999999999997</v>
      </c>
      <c r="D6788">
        <v>11.391</v>
      </c>
    </row>
    <row r="6789" spans="1:4">
      <c r="B6789">
        <v>41.237000000000002</v>
      </c>
      <c r="D6789">
        <v>11.406000000000001</v>
      </c>
    </row>
    <row r="6790" spans="1:4">
      <c r="B6790">
        <v>50.011000000000003</v>
      </c>
      <c r="D6790">
        <v>11.576000000000001</v>
      </c>
    </row>
    <row r="6791" spans="1:4">
      <c r="B6791">
        <v>50.506</v>
      </c>
      <c r="D6791">
        <v>11.581</v>
      </c>
    </row>
    <row r="6792" spans="1:4">
      <c r="B6792">
        <v>62.406999999999996</v>
      </c>
      <c r="D6792">
        <v>11.923</v>
      </c>
    </row>
    <row r="6793" spans="1:4">
      <c r="B6793">
        <v>65.453000000000003</v>
      </c>
      <c r="D6793">
        <v>11.965</v>
      </c>
    </row>
    <row r="6794" spans="1:4">
      <c r="B6794">
        <v>67.552000000000007</v>
      </c>
      <c r="D6794">
        <v>12.045</v>
      </c>
    </row>
    <row r="6795" spans="1:4">
      <c r="B6795">
        <v>68.763999999999996</v>
      </c>
      <c r="D6795">
        <v>12.02</v>
      </c>
    </row>
    <row r="6796" spans="1:4">
      <c r="B6796">
        <v>83.831000000000003</v>
      </c>
      <c r="D6796">
        <v>12.31</v>
      </c>
    </row>
    <row r="6797" spans="1:4">
      <c r="B6797">
        <v>86.73</v>
      </c>
      <c r="D6797">
        <v>11.821999999999999</v>
      </c>
    </row>
    <row r="6798" spans="1:4">
      <c r="B6798">
        <v>93.566999999999993</v>
      </c>
      <c r="D6798">
        <v>12.023</v>
      </c>
    </row>
    <row r="6799" spans="1:4">
      <c r="B6799">
        <v>100</v>
      </c>
      <c r="D6799">
        <v>12.167</v>
      </c>
    </row>
    <row r="6800" spans="1:4">
      <c r="A6800" t="s">
        <v>265</v>
      </c>
    </row>
    <row r="6801" spans="1:4">
      <c r="A6801" t="s">
        <v>1</v>
      </c>
    </row>
    <row r="6802" spans="1:4">
      <c r="B6802">
        <v>-100</v>
      </c>
      <c r="D6802">
        <v>10.407</v>
      </c>
    </row>
    <row r="6803" spans="1:4">
      <c r="B6803">
        <v>-88.545000000000002</v>
      </c>
      <c r="D6803">
        <v>10.444000000000001</v>
      </c>
    </row>
    <row r="6804" spans="1:4">
      <c r="B6804">
        <v>-86.856999999999999</v>
      </c>
      <c r="D6804">
        <v>10.46</v>
      </c>
    </row>
    <row r="6805" spans="1:4">
      <c r="B6805">
        <v>-68.23</v>
      </c>
      <c r="D6805">
        <v>10.564</v>
      </c>
    </row>
    <row r="6806" spans="1:4">
      <c r="B6806">
        <v>-68.210999999999999</v>
      </c>
      <c r="D6806">
        <v>10.593999999999999</v>
      </c>
    </row>
    <row r="6807" spans="1:4">
      <c r="B6807">
        <v>-66.852000000000004</v>
      </c>
      <c r="D6807">
        <v>10.597</v>
      </c>
    </row>
    <row r="6808" spans="1:4">
      <c r="B6808">
        <v>-48.76</v>
      </c>
      <c r="D6808">
        <v>10.714</v>
      </c>
    </row>
    <row r="6809" spans="1:4">
      <c r="B6809">
        <v>-46.497</v>
      </c>
      <c r="D6809">
        <v>10.722</v>
      </c>
    </row>
    <row r="6810" spans="1:4">
      <c r="B6810">
        <v>-44.204000000000001</v>
      </c>
      <c r="D6810">
        <v>10.76</v>
      </c>
    </row>
    <row r="6811" spans="1:4">
      <c r="B6811">
        <v>-43.765000000000001</v>
      </c>
      <c r="D6811">
        <v>10.762</v>
      </c>
    </row>
    <row r="6812" spans="1:4">
      <c r="B6812">
        <v>-27.620999999999999</v>
      </c>
      <c r="D6812">
        <v>10.852</v>
      </c>
    </row>
    <row r="6813" spans="1:4">
      <c r="B6813">
        <v>-26.927</v>
      </c>
      <c r="D6813">
        <v>10.856999999999999</v>
      </c>
    </row>
    <row r="6814" spans="1:4">
      <c r="B6814">
        <v>-26.48</v>
      </c>
      <c r="D6814">
        <v>10.859</v>
      </c>
    </row>
    <row r="6815" spans="1:4">
      <c r="B6815">
        <v>-8.9529999999999994</v>
      </c>
      <c r="D6815">
        <v>10.981999999999999</v>
      </c>
    </row>
    <row r="6816" spans="1:4">
      <c r="B6816">
        <v>0</v>
      </c>
      <c r="D6816">
        <v>11.058</v>
      </c>
    </row>
    <row r="6817" spans="1:4">
      <c r="B6817">
        <v>10.864000000000001</v>
      </c>
      <c r="D6817">
        <v>11.127000000000001</v>
      </c>
    </row>
    <row r="6818" spans="1:4">
      <c r="B6818">
        <v>24.503</v>
      </c>
      <c r="D6818">
        <v>11.295</v>
      </c>
    </row>
    <row r="6819" spans="1:4">
      <c r="B6819">
        <v>30.507000000000001</v>
      </c>
      <c r="D6819">
        <v>11.379</v>
      </c>
    </row>
    <row r="6820" spans="1:4">
      <c r="B6820">
        <v>32.155000000000001</v>
      </c>
      <c r="D6820">
        <v>11.387</v>
      </c>
    </row>
    <row r="6821" spans="1:4">
      <c r="B6821">
        <v>51.920999999999999</v>
      </c>
      <c r="D6821">
        <v>11.829000000000001</v>
      </c>
    </row>
    <row r="6822" spans="1:4">
      <c r="B6822">
        <v>52.677999999999997</v>
      </c>
      <c r="D6822">
        <v>11.843999999999999</v>
      </c>
    </row>
    <row r="6823" spans="1:4">
      <c r="B6823">
        <v>53.2</v>
      </c>
      <c r="D6823">
        <v>11.845000000000001</v>
      </c>
    </row>
    <row r="6824" spans="1:4">
      <c r="B6824">
        <v>57.07</v>
      </c>
      <c r="D6824">
        <v>11.869</v>
      </c>
    </row>
    <row r="6825" spans="1:4">
      <c r="B6825">
        <v>63.539000000000001</v>
      </c>
      <c r="D6825">
        <v>11.959</v>
      </c>
    </row>
    <row r="6826" spans="1:4">
      <c r="B6826">
        <v>67.569000000000003</v>
      </c>
      <c r="D6826">
        <v>11.897</v>
      </c>
    </row>
    <row r="6827" spans="1:4">
      <c r="B6827">
        <v>78.534000000000006</v>
      </c>
      <c r="D6827">
        <v>11.672000000000001</v>
      </c>
    </row>
    <row r="6828" spans="1:4">
      <c r="B6828">
        <v>81.846000000000004</v>
      </c>
      <c r="D6828">
        <v>11.582000000000001</v>
      </c>
    </row>
    <row r="6829" spans="1:4">
      <c r="B6829">
        <v>84.777000000000001</v>
      </c>
      <c r="D6829">
        <v>11.65</v>
      </c>
    </row>
    <row r="6830" spans="1:4">
      <c r="B6830">
        <v>100</v>
      </c>
      <c r="D6830">
        <v>12.101000000000001</v>
      </c>
    </row>
    <row r="6831" spans="1:4">
      <c r="A6831" t="s">
        <v>266</v>
      </c>
    </row>
    <row r="6832" spans="1:4">
      <c r="A6832" t="s">
        <v>1</v>
      </c>
    </row>
    <row r="6833" spans="2:4">
      <c r="B6833">
        <v>-100</v>
      </c>
      <c r="D6833">
        <v>10.351000000000001</v>
      </c>
    </row>
    <row r="6834" spans="2:4">
      <c r="B6834">
        <v>-90.236000000000004</v>
      </c>
      <c r="D6834">
        <v>10.497</v>
      </c>
    </row>
    <row r="6835" spans="2:4">
      <c r="B6835">
        <v>-85.234999999999999</v>
      </c>
      <c r="D6835">
        <v>10.590999999999999</v>
      </c>
    </row>
    <row r="6836" spans="2:4">
      <c r="B6836">
        <v>-70.816999999999993</v>
      </c>
      <c r="D6836">
        <v>10.605</v>
      </c>
    </row>
    <row r="6837" spans="2:4">
      <c r="B6837">
        <v>-66.941999999999993</v>
      </c>
      <c r="D6837">
        <v>10.644</v>
      </c>
    </row>
    <row r="6838" spans="2:4">
      <c r="B6838">
        <v>-56.031999999999996</v>
      </c>
      <c r="D6838">
        <v>10.7</v>
      </c>
    </row>
    <row r="6839" spans="2:4">
      <c r="B6839">
        <v>-48.991</v>
      </c>
      <c r="D6839">
        <v>10.768000000000001</v>
      </c>
    </row>
    <row r="6840" spans="2:4">
      <c r="B6840">
        <v>-46.384</v>
      </c>
      <c r="D6840">
        <v>10.752000000000001</v>
      </c>
    </row>
    <row r="6841" spans="2:4">
      <c r="B6841">
        <v>-46.036999999999999</v>
      </c>
      <c r="D6841">
        <v>10.757999999999999</v>
      </c>
    </row>
    <row r="6842" spans="2:4">
      <c r="B6842">
        <v>-31.76</v>
      </c>
      <c r="D6842">
        <v>10.885</v>
      </c>
    </row>
    <row r="6843" spans="2:4">
      <c r="B6843">
        <v>-29.998999999999999</v>
      </c>
      <c r="D6843">
        <v>10.897</v>
      </c>
    </row>
    <row r="6844" spans="2:4">
      <c r="B6844">
        <v>-21.768000000000001</v>
      </c>
      <c r="D6844">
        <v>10.986000000000001</v>
      </c>
    </row>
    <row r="6845" spans="2:4">
      <c r="B6845">
        <v>-16.844000000000001</v>
      </c>
      <c r="D6845">
        <v>11.021000000000001</v>
      </c>
    </row>
    <row r="6846" spans="2:4">
      <c r="B6846">
        <v>-7.78</v>
      </c>
      <c r="D6846">
        <v>11.106999999999999</v>
      </c>
    </row>
    <row r="6847" spans="2:4">
      <c r="B6847">
        <v>-1.93</v>
      </c>
      <c r="D6847">
        <v>11.146000000000001</v>
      </c>
    </row>
    <row r="6848" spans="2:4">
      <c r="B6848">
        <v>0</v>
      </c>
      <c r="D6848">
        <v>11.157999999999999</v>
      </c>
    </row>
    <row r="6849" spans="1:4">
      <c r="B6849">
        <v>7.0739999999999998</v>
      </c>
      <c r="D6849">
        <v>11.202</v>
      </c>
    </row>
    <row r="6850" spans="1:4">
      <c r="B6850">
        <v>17.462</v>
      </c>
      <c r="D6850">
        <v>11.218</v>
      </c>
    </row>
    <row r="6851" spans="1:4">
      <c r="B6851">
        <v>18.172000000000001</v>
      </c>
      <c r="D6851">
        <v>11.222</v>
      </c>
    </row>
    <row r="6852" spans="1:4">
      <c r="B6852">
        <v>18.721</v>
      </c>
      <c r="D6852">
        <v>11.225</v>
      </c>
    </row>
    <row r="6853" spans="1:4">
      <c r="B6853">
        <v>21.556999999999999</v>
      </c>
      <c r="D6853">
        <v>11.263</v>
      </c>
    </row>
    <row r="6854" spans="1:4">
      <c r="B6854">
        <v>37.131</v>
      </c>
      <c r="D6854">
        <v>11.488</v>
      </c>
    </row>
    <row r="6855" spans="1:4">
      <c r="B6855">
        <v>42.347999999999999</v>
      </c>
      <c r="D6855">
        <v>11.597</v>
      </c>
    </row>
    <row r="6856" spans="1:4">
      <c r="B6856">
        <v>54.707000000000001</v>
      </c>
      <c r="D6856">
        <v>11.661</v>
      </c>
    </row>
    <row r="6857" spans="1:4">
      <c r="B6857">
        <v>61.606000000000002</v>
      </c>
      <c r="D6857">
        <v>11.680999999999999</v>
      </c>
    </row>
    <row r="6858" spans="1:4">
      <c r="B6858">
        <v>64.617999999999995</v>
      </c>
      <c r="D6858">
        <v>11.933999999999999</v>
      </c>
    </row>
    <row r="6859" spans="1:4">
      <c r="B6859">
        <v>73.067999999999998</v>
      </c>
      <c r="D6859">
        <v>11.603</v>
      </c>
    </row>
    <row r="6860" spans="1:4">
      <c r="B6860">
        <v>78.772000000000006</v>
      </c>
      <c r="D6860">
        <v>11.449</v>
      </c>
    </row>
    <row r="6861" spans="1:4">
      <c r="B6861">
        <v>97.846999999999994</v>
      </c>
      <c r="D6861">
        <v>11.89</v>
      </c>
    </row>
    <row r="6862" spans="1:4">
      <c r="B6862">
        <v>100</v>
      </c>
      <c r="D6862">
        <v>11.954000000000001</v>
      </c>
    </row>
    <row r="6863" spans="1:4">
      <c r="A6863" t="s">
        <v>267</v>
      </c>
    </row>
    <row r="6864" spans="1:4">
      <c r="A6864" t="s">
        <v>1</v>
      </c>
    </row>
    <row r="6865" spans="2:4">
      <c r="B6865">
        <v>-100</v>
      </c>
      <c r="D6865">
        <v>10.356999999999999</v>
      </c>
    </row>
    <row r="6866" spans="2:4">
      <c r="B6866">
        <v>-98.162000000000006</v>
      </c>
      <c r="D6866">
        <v>10.366</v>
      </c>
    </row>
    <row r="6867" spans="2:4">
      <c r="B6867">
        <v>-95.123999999999995</v>
      </c>
      <c r="D6867">
        <v>10.391</v>
      </c>
    </row>
    <row r="6868" spans="2:4">
      <c r="B6868">
        <v>-90.180999999999997</v>
      </c>
      <c r="D6868">
        <v>10.397</v>
      </c>
    </row>
    <row r="6869" spans="2:4">
      <c r="B6869">
        <v>-86.073999999999998</v>
      </c>
      <c r="D6869">
        <v>10.372999999999999</v>
      </c>
    </row>
    <row r="6870" spans="2:4">
      <c r="B6870">
        <v>-77.662999999999997</v>
      </c>
      <c r="D6870">
        <v>10.398999999999999</v>
      </c>
    </row>
    <row r="6871" spans="2:4">
      <c r="B6871">
        <v>-63.142000000000003</v>
      </c>
      <c r="D6871">
        <v>10.699</v>
      </c>
    </row>
    <row r="6872" spans="2:4">
      <c r="B6872">
        <v>-62.076999999999998</v>
      </c>
      <c r="D6872">
        <v>10.709</v>
      </c>
    </row>
    <row r="6873" spans="2:4">
      <c r="B6873">
        <v>-55.405999999999999</v>
      </c>
      <c r="D6873">
        <v>10.721</v>
      </c>
    </row>
    <row r="6874" spans="2:4">
      <c r="B6874">
        <v>-44.039000000000001</v>
      </c>
      <c r="D6874">
        <v>10.733000000000001</v>
      </c>
    </row>
    <row r="6875" spans="2:4">
      <c r="B6875">
        <v>-41.22</v>
      </c>
      <c r="D6875">
        <v>10.866</v>
      </c>
    </row>
    <row r="6876" spans="2:4">
      <c r="B6876">
        <v>-26.210999999999999</v>
      </c>
      <c r="D6876">
        <v>11.063000000000001</v>
      </c>
    </row>
    <row r="6877" spans="2:4">
      <c r="B6877">
        <v>-19.75</v>
      </c>
      <c r="D6877">
        <v>10.904999999999999</v>
      </c>
    </row>
    <row r="6878" spans="2:4">
      <c r="B6878">
        <v>-6.5679999999999996</v>
      </c>
      <c r="D6878">
        <v>11.021000000000001</v>
      </c>
    </row>
    <row r="6879" spans="2:4">
      <c r="B6879">
        <v>0</v>
      </c>
      <c r="D6879">
        <v>11.044</v>
      </c>
    </row>
    <row r="6880" spans="2:4">
      <c r="B6880">
        <v>3.5710000000000002</v>
      </c>
      <c r="D6880">
        <v>11.055999999999999</v>
      </c>
    </row>
    <row r="6881" spans="1:4">
      <c r="B6881">
        <v>12.124000000000001</v>
      </c>
      <c r="D6881">
        <v>11.116</v>
      </c>
    </row>
    <row r="6882" spans="1:4">
      <c r="B6882">
        <v>28.92</v>
      </c>
      <c r="D6882">
        <v>11.282999999999999</v>
      </c>
    </row>
    <row r="6883" spans="1:4">
      <c r="B6883">
        <v>29.283000000000001</v>
      </c>
      <c r="D6883">
        <v>11.286</v>
      </c>
    </row>
    <row r="6884" spans="1:4">
      <c r="B6884">
        <v>30.241</v>
      </c>
      <c r="D6884">
        <v>11.305999999999999</v>
      </c>
    </row>
    <row r="6885" spans="1:4">
      <c r="B6885">
        <v>48.908000000000001</v>
      </c>
      <c r="D6885">
        <v>11.708</v>
      </c>
    </row>
    <row r="6886" spans="1:4">
      <c r="B6886">
        <v>49.726999999999997</v>
      </c>
      <c r="D6886">
        <v>11.718</v>
      </c>
    </row>
    <row r="6887" spans="1:4">
      <c r="B6887">
        <v>50.91</v>
      </c>
      <c r="D6887">
        <v>11.579000000000001</v>
      </c>
    </row>
    <row r="6888" spans="1:4">
      <c r="B6888">
        <v>52.686</v>
      </c>
      <c r="D6888">
        <v>11.827999999999999</v>
      </c>
    </row>
    <row r="6889" spans="1:4">
      <c r="B6889">
        <v>60.854999999999997</v>
      </c>
      <c r="D6889">
        <v>11.996</v>
      </c>
    </row>
    <row r="6890" spans="1:4">
      <c r="B6890">
        <v>73.194999999999993</v>
      </c>
      <c r="D6890">
        <v>11.547000000000001</v>
      </c>
    </row>
    <row r="6891" spans="1:4">
      <c r="B6891">
        <v>76.143000000000001</v>
      </c>
      <c r="D6891">
        <v>11.43</v>
      </c>
    </row>
    <row r="6892" spans="1:4">
      <c r="B6892">
        <v>92.442999999999998</v>
      </c>
      <c r="D6892">
        <v>11.695</v>
      </c>
    </row>
    <row r="6893" spans="1:4">
      <c r="B6893">
        <v>99.132000000000005</v>
      </c>
      <c r="D6893">
        <v>11.85</v>
      </c>
    </row>
    <row r="6894" spans="1:4">
      <c r="B6894">
        <v>100</v>
      </c>
      <c r="D6894">
        <v>11.855</v>
      </c>
    </row>
    <row r="6895" spans="1:4">
      <c r="A6895" t="s">
        <v>268</v>
      </c>
    </row>
    <row r="6896" spans="1:4">
      <c r="A6896" t="s">
        <v>1</v>
      </c>
    </row>
    <row r="6897" spans="2:4">
      <c r="B6897">
        <v>-100</v>
      </c>
      <c r="D6897">
        <v>10.430999999999999</v>
      </c>
    </row>
    <row r="6898" spans="2:4">
      <c r="B6898">
        <v>-90.748000000000005</v>
      </c>
      <c r="D6898">
        <v>10.458</v>
      </c>
    </row>
    <row r="6899" spans="2:4">
      <c r="B6899">
        <v>-84.903000000000006</v>
      </c>
      <c r="D6899">
        <v>10.471</v>
      </c>
    </row>
    <row r="6900" spans="2:4">
      <c r="B6900">
        <v>-71.665000000000006</v>
      </c>
      <c r="D6900">
        <v>10.541</v>
      </c>
    </row>
    <row r="6901" spans="2:4">
      <c r="B6901">
        <v>-64.745999999999995</v>
      </c>
      <c r="D6901">
        <v>10.63</v>
      </c>
    </row>
    <row r="6902" spans="2:4">
      <c r="B6902">
        <v>-49.497</v>
      </c>
      <c r="D6902">
        <v>10.691000000000001</v>
      </c>
    </row>
    <row r="6903" spans="2:4">
      <c r="B6903">
        <v>-45.497</v>
      </c>
      <c r="D6903">
        <v>10.704000000000001</v>
      </c>
    </row>
    <row r="6904" spans="2:4">
      <c r="B6904">
        <v>-25.818999999999999</v>
      </c>
      <c r="D6904">
        <v>10.798999999999999</v>
      </c>
    </row>
    <row r="6905" spans="2:4">
      <c r="B6905">
        <v>-24.893000000000001</v>
      </c>
      <c r="D6905">
        <v>10.84</v>
      </c>
    </row>
    <row r="6906" spans="2:4">
      <c r="B6906">
        <v>-21.02</v>
      </c>
      <c r="D6906">
        <v>10.85</v>
      </c>
    </row>
    <row r="6907" spans="2:4">
      <c r="B6907">
        <v>-5.556</v>
      </c>
      <c r="D6907">
        <v>10.991</v>
      </c>
    </row>
    <row r="6908" spans="2:4">
      <c r="B6908">
        <v>0</v>
      </c>
      <c r="D6908">
        <v>10.999000000000001</v>
      </c>
    </row>
    <row r="6909" spans="2:4">
      <c r="B6909">
        <v>2.4169999999999998</v>
      </c>
      <c r="D6909">
        <v>11.003</v>
      </c>
    </row>
    <row r="6910" spans="2:4">
      <c r="B6910">
        <v>14.659000000000001</v>
      </c>
      <c r="D6910">
        <v>11.14</v>
      </c>
    </row>
    <row r="6911" spans="2:4">
      <c r="B6911">
        <v>25.481999999999999</v>
      </c>
      <c r="D6911">
        <v>11.241</v>
      </c>
    </row>
    <row r="6912" spans="2:4">
      <c r="B6912">
        <v>34.433</v>
      </c>
      <c r="D6912">
        <v>11.276999999999999</v>
      </c>
    </row>
    <row r="6913" spans="1:4">
      <c r="B6913">
        <v>42.384</v>
      </c>
      <c r="D6913">
        <v>11.416</v>
      </c>
    </row>
    <row r="6914" spans="1:4">
      <c r="B6914">
        <v>54.384999999999998</v>
      </c>
      <c r="D6914">
        <v>11.852</v>
      </c>
    </row>
    <row r="6915" spans="1:4">
      <c r="B6915">
        <v>55.292000000000002</v>
      </c>
      <c r="D6915">
        <v>11.866</v>
      </c>
    </row>
    <row r="6916" spans="1:4">
      <c r="B6916">
        <v>56.332000000000001</v>
      </c>
      <c r="D6916">
        <v>11.757</v>
      </c>
    </row>
    <row r="6917" spans="1:4">
      <c r="B6917">
        <v>57.54</v>
      </c>
      <c r="D6917">
        <v>11.954000000000001</v>
      </c>
    </row>
    <row r="6918" spans="1:4">
      <c r="B6918">
        <v>59.802999999999997</v>
      </c>
      <c r="D6918">
        <v>11.814</v>
      </c>
    </row>
    <row r="6919" spans="1:4">
      <c r="B6919">
        <v>69.647999999999996</v>
      </c>
      <c r="D6919">
        <v>11.632</v>
      </c>
    </row>
    <row r="6920" spans="1:4">
      <c r="B6920">
        <v>73.686000000000007</v>
      </c>
      <c r="D6920">
        <v>11.487</v>
      </c>
    </row>
    <row r="6921" spans="1:4">
      <c r="B6921">
        <v>79.664000000000001</v>
      </c>
      <c r="D6921">
        <v>11.583</v>
      </c>
    </row>
    <row r="6922" spans="1:4">
      <c r="B6922">
        <v>97.1</v>
      </c>
      <c r="D6922">
        <v>11.577</v>
      </c>
    </row>
    <row r="6923" spans="1:4">
      <c r="B6923">
        <v>100</v>
      </c>
      <c r="D6923">
        <v>11.595000000000001</v>
      </c>
    </row>
    <row r="6924" spans="1:4">
      <c r="A6924" t="s">
        <v>269</v>
      </c>
    </row>
    <row r="6925" spans="1:4">
      <c r="A6925" t="s">
        <v>1</v>
      </c>
    </row>
    <row r="6926" spans="1:4">
      <c r="B6926">
        <v>-100</v>
      </c>
      <c r="D6926">
        <v>10.539</v>
      </c>
    </row>
    <row r="6927" spans="1:4">
      <c r="B6927">
        <v>-86.909000000000006</v>
      </c>
      <c r="D6927">
        <v>10.586</v>
      </c>
    </row>
    <row r="6928" spans="1:4">
      <c r="B6928">
        <v>-77.680999999999997</v>
      </c>
      <c r="D6928">
        <v>10.587</v>
      </c>
    </row>
    <row r="6929" spans="2:4">
      <c r="B6929">
        <v>-67.873000000000005</v>
      </c>
      <c r="D6929">
        <v>10.621</v>
      </c>
    </row>
    <row r="6930" spans="2:4">
      <c r="B6930">
        <v>-55.000999999999998</v>
      </c>
      <c r="D6930">
        <v>10.654999999999999</v>
      </c>
    </row>
    <row r="6931" spans="2:4">
      <c r="B6931">
        <v>-49.593000000000004</v>
      </c>
      <c r="D6931">
        <v>10.679</v>
      </c>
    </row>
    <row r="6932" spans="2:4">
      <c r="B6932">
        <v>-32.418999999999997</v>
      </c>
      <c r="D6932">
        <v>10.792999999999999</v>
      </c>
    </row>
    <row r="6933" spans="2:4">
      <c r="B6933">
        <v>-30.672999999999998</v>
      </c>
      <c r="D6933">
        <v>10.802</v>
      </c>
    </row>
    <row r="6934" spans="2:4">
      <c r="B6934">
        <v>-23.131</v>
      </c>
      <c r="D6934">
        <v>10.849</v>
      </c>
    </row>
    <row r="6935" spans="2:4">
      <c r="B6935">
        <v>-4.4980000000000002</v>
      </c>
      <c r="D6935">
        <v>10.926</v>
      </c>
    </row>
    <row r="6936" spans="2:4">
      <c r="B6936">
        <v>0</v>
      </c>
      <c r="D6936">
        <v>11.145</v>
      </c>
    </row>
    <row r="6937" spans="2:4">
      <c r="B6937">
        <v>17.71</v>
      </c>
      <c r="D6937">
        <v>11.44</v>
      </c>
    </row>
    <row r="6938" spans="2:4">
      <c r="B6938">
        <v>26.606999999999999</v>
      </c>
      <c r="D6938">
        <v>11.259</v>
      </c>
    </row>
    <row r="6939" spans="2:4">
      <c r="B6939">
        <v>34.866</v>
      </c>
      <c r="D6939">
        <v>11.298</v>
      </c>
    </row>
    <row r="6940" spans="2:4">
      <c r="B6940">
        <v>43.448999999999998</v>
      </c>
      <c r="D6940">
        <v>11.185</v>
      </c>
    </row>
    <row r="6941" spans="2:4">
      <c r="B6941">
        <v>47.121000000000002</v>
      </c>
      <c r="D6941">
        <v>11.305</v>
      </c>
    </row>
    <row r="6942" spans="2:4">
      <c r="B6942">
        <v>47.847999999999999</v>
      </c>
      <c r="D6942">
        <v>11.273</v>
      </c>
    </row>
    <row r="6943" spans="2:4">
      <c r="B6943">
        <v>68.209000000000003</v>
      </c>
      <c r="D6943">
        <v>11.26</v>
      </c>
    </row>
    <row r="6944" spans="2:4">
      <c r="B6944">
        <v>71.891999999999996</v>
      </c>
      <c r="D6944">
        <v>11.192</v>
      </c>
    </row>
    <row r="6945" spans="1:4">
      <c r="B6945">
        <v>79.436999999999998</v>
      </c>
      <c r="D6945">
        <v>11.193</v>
      </c>
    </row>
    <row r="6946" spans="1:4">
      <c r="B6946">
        <v>94.525000000000006</v>
      </c>
      <c r="D6946">
        <v>11.491</v>
      </c>
    </row>
    <row r="6947" spans="1:4">
      <c r="B6947">
        <v>100</v>
      </c>
      <c r="D6947">
        <v>11.484999999999999</v>
      </c>
    </row>
    <row r="6948" spans="1:4">
      <c r="A6948" t="s">
        <v>270</v>
      </c>
    </row>
    <row r="6949" spans="1:4">
      <c r="A6949" t="s">
        <v>1</v>
      </c>
    </row>
    <row r="6950" spans="1:4">
      <c r="B6950">
        <v>-100</v>
      </c>
      <c r="D6950">
        <v>10.659000000000001</v>
      </c>
    </row>
    <row r="6951" spans="1:4">
      <c r="B6951">
        <v>-92.373999999999995</v>
      </c>
      <c r="D6951">
        <v>10.641999999999999</v>
      </c>
    </row>
    <row r="6952" spans="1:4">
      <c r="B6952">
        <v>-83.08</v>
      </c>
      <c r="D6952">
        <v>10.635999999999999</v>
      </c>
    </row>
    <row r="6953" spans="1:4">
      <c r="B6953">
        <v>-73.36</v>
      </c>
      <c r="D6953">
        <v>10.629</v>
      </c>
    </row>
    <row r="6954" spans="1:4">
      <c r="B6954">
        <v>-61.793999999999997</v>
      </c>
      <c r="D6954">
        <v>10.7</v>
      </c>
    </row>
    <row r="6955" spans="1:4">
      <c r="B6955">
        <v>-56.488</v>
      </c>
      <c r="D6955">
        <v>10.715999999999999</v>
      </c>
    </row>
    <row r="6956" spans="1:4">
      <c r="B6956">
        <v>-40.375</v>
      </c>
      <c r="D6956">
        <v>10.702999999999999</v>
      </c>
    </row>
    <row r="6957" spans="1:4">
      <c r="B6957">
        <v>-38.264000000000003</v>
      </c>
      <c r="D6957">
        <v>10.715999999999999</v>
      </c>
    </row>
    <row r="6958" spans="1:4">
      <c r="B6958">
        <v>-26.382999999999999</v>
      </c>
      <c r="D6958">
        <v>11.15</v>
      </c>
    </row>
    <row r="6959" spans="1:4">
      <c r="B6959">
        <v>-21.617000000000001</v>
      </c>
      <c r="D6959">
        <v>11.303000000000001</v>
      </c>
    </row>
    <row r="6960" spans="1:4">
      <c r="B6960">
        <v>-21.19</v>
      </c>
      <c r="D6960">
        <v>11.305999999999999</v>
      </c>
    </row>
    <row r="6961" spans="2:4">
      <c r="B6961">
        <v>-18.96</v>
      </c>
      <c r="D6961">
        <v>11.259</v>
      </c>
    </row>
    <row r="6962" spans="2:4">
      <c r="B6962">
        <v>-4.34</v>
      </c>
      <c r="D6962">
        <v>10.994999999999999</v>
      </c>
    </row>
    <row r="6963" spans="2:4">
      <c r="B6963">
        <v>0</v>
      </c>
      <c r="D6963">
        <v>10.974</v>
      </c>
    </row>
    <row r="6964" spans="2:4">
      <c r="B6964">
        <v>8.3970000000000002</v>
      </c>
      <c r="D6964">
        <v>10.935</v>
      </c>
    </row>
    <row r="6965" spans="2:4">
      <c r="B6965">
        <v>10.98</v>
      </c>
      <c r="D6965">
        <v>10.981</v>
      </c>
    </row>
    <row r="6966" spans="2:4">
      <c r="B6966">
        <v>14.275</v>
      </c>
      <c r="D6966">
        <v>10.914</v>
      </c>
    </row>
    <row r="6967" spans="2:4">
      <c r="B6967">
        <v>27.972000000000001</v>
      </c>
      <c r="D6967">
        <v>10.965999999999999</v>
      </c>
    </row>
    <row r="6968" spans="2:4">
      <c r="B6968">
        <v>33.334000000000003</v>
      </c>
      <c r="D6968">
        <v>11.028</v>
      </c>
    </row>
    <row r="6969" spans="2:4">
      <c r="B6969">
        <v>46.332000000000001</v>
      </c>
      <c r="D6969">
        <v>11.111000000000001</v>
      </c>
    </row>
    <row r="6970" spans="2:4">
      <c r="B6970">
        <v>53.963999999999999</v>
      </c>
      <c r="D6970">
        <v>11.840999999999999</v>
      </c>
    </row>
    <row r="6971" spans="2:4">
      <c r="B6971">
        <v>59.871000000000002</v>
      </c>
      <c r="D6971">
        <v>11.602</v>
      </c>
    </row>
    <row r="6972" spans="2:4">
      <c r="B6972">
        <v>67.448999999999998</v>
      </c>
      <c r="D6972">
        <v>11.02</v>
      </c>
    </row>
    <row r="6973" spans="2:4">
      <c r="B6973">
        <v>74.195999999999998</v>
      </c>
      <c r="D6973">
        <v>11.159000000000001</v>
      </c>
    </row>
    <row r="6974" spans="2:4">
      <c r="B6974">
        <v>89.707999999999998</v>
      </c>
      <c r="D6974">
        <v>11.427</v>
      </c>
    </row>
    <row r="6975" spans="2:4">
      <c r="B6975">
        <v>98.179000000000002</v>
      </c>
      <c r="D6975">
        <v>11.411</v>
      </c>
    </row>
    <row r="6976" spans="2:4">
      <c r="B6976">
        <v>100</v>
      </c>
      <c r="D6976">
        <v>11.412000000000001</v>
      </c>
    </row>
    <row r="6977" spans="1:4">
      <c r="A6977" t="s">
        <v>271</v>
      </c>
    </row>
    <row r="6978" spans="1:4">
      <c r="A6978" t="s">
        <v>1</v>
      </c>
    </row>
    <row r="6979" spans="1:4">
      <c r="B6979">
        <v>-100</v>
      </c>
      <c r="D6979">
        <v>10.811</v>
      </c>
    </row>
    <row r="6980" spans="1:4">
      <c r="B6980">
        <v>-99.067999999999998</v>
      </c>
      <c r="D6980">
        <v>10.823</v>
      </c>
    </row>
    <row r="6981" spans="1:4">
      <c r="B6981">
        <v>-90.626000000000005</v>
      </c>
      <c r="D6981">
        <v>10.702</v>
      </c>
    </row>
    <row r="6982" spans="1:4">
      <c r="B6982">
        <v>-79.804000000000002</v>
      </c>
      <c r="D6982">
        <v>10.705</v>
      </c>
    </row>
    <row r="6983" spans="1:4">
      <c r="B6983">
        <v>-68.739999999999995</v>
      </c>
      <c r="D6983">
        <v>10.731999999999999</v>
      </c>
    </row>
    <row r="6984" spans="1:4">
      <c r="B6984">
        <v>-62.616</v>
      </c>
      <c r="D6984">
        <v>10.773</v>
      </c>
    </row>
    <row r="6985" spans="1:4">
      <c r="B6985">
        <v>-48.177</v>
      </c>
      <c r="D6985">
        <v>10.722</v>
      </c>
    </row>
    <row r="6986" spans="1:4">
      <c r="B6986">
        <v>-45.165999999999997</v>
      </c>
      <c r="D6986">
        <v>10.718</v>
      </c>
    </row>
    <row r="6987" spans="1:4">
      <c r="B6987">
        <v>-30.387</v>
      </c>
      <c r="D6987">
        <v>10.766</v>
      </c>
    </row>
    <row r="6988" spans="1:4">
      <c r="B6988">
        <v>-27.311</v>
      </c>
      <c r="D6988">
        <v>10.775</v>
      </c>
    </row>
    <row r="6989" spans="1:4">
      <c r="B6989">
        <v>-25.7</v>
      </c>
      <c r="D6989">
        <v>10.776999999999999</v>
      </c>
    </row>
    <row r="6990" spans="1:4">
      <c r="B6990">
        <v>-17.437000000000001</v>
      </c>
      <c r="D6990">
        <v>10.872</v>
      </c>
    </row>
    <row r="6991" spans="1:4">
      <c r="B6991">
        <v>-10.516</v>
      </c>
      <c r="D6991">
        <v>10.898999999999999</v>
      </c>
    </row>
    <row r="6992" spans="1:4">
      <c r="B6992">
        <v>-2.8580000000000001</v>
      </c>
      <c r="D6992">
        <v>10.944000000000001</v>
      </c>
    </row>
    <row r="6993" spans="1:4">
      <c r="B6993">
        <v>0</v>
      </c>
      <c r="D6993">
        <v>10.956</v>
      </c>
    </row>
    <row r="6994" spans="1:4">
      <c r="B6994">
        <v>1.95</v>
      </c>
      <c r="D6994">
        <v>10.964</v>
      </c>
    </row>
    <row r="6995" spans="1:4">
      <c r="B6995">
        <v>14.351000000000001</v>
      </c>
      <c r="D6995">
        <v>10.984</v>
      </c>
    </row>
    <row r="6996" spans="1:4">
      <c r="B6996">
        <v>17.526</v>
      </c>
      <c r="D6996">
        <v>10.962999999999999</v>
      </c>
    </row>
    <row r="6997" spans="1:4">
      <c r="B6997">
        <v>28.312000000000001</v>
      </c>
      <c r="D6997">
        <v>10.935</v>
      </c>
    </row>
    <row r="6998" spans="1:4">
      <c r="B6998">
        <v>36.167000000000002</v>
      </c>
      <c r="D6998">
        <v>10.923999999999999</v>
      </c>
    </row>
    <row r="6999" spans="1:4">
      <c r="B6999">
        <v>36.853999999999999</v>
      </c>
      <c r="D6999">
        <v>10.98</v>
      </c>
    </row>
    <row r="7000" spans="1:4">
      <c r="B7000">
        <v>37.933</v>
      </c>
      <c r="D7000">
        <v>10.922000000000001</v>
      </c>
    </row>
    <row r="7001" spans="1:4">
      <c r="B7001">
        <v>53.837000000000003</v>
      </c>
      <c r="D7001">
        <v>11.093</v>
      </c>
    </row>
    <row r="7002" spans="1:4">
      <c r="B7002">
        <v>63.923000000000002</v>
      </c>
      <c r="D7002">
        <v>10.926</v>
      </c>
    </row>
    <row r="7003" spans="1:4">
      <c r="B7003">
        <v>77.736999999999995</v>
      </c>
      <c r="D7003">
        <v>11.153</v>
      </c>
    </row>
    <row r="7004" spans="1:4">
      <c r="B7004">
        <v>85.17</v>
      </c>
      <c r="D7004">
        <v>11.316000000000001</v>
      </c>
    </row>
    <row r="7005" spans="1:4">
      <c r="B7005">
        <v>99.599000000000004</v>
      </c>
      <c r="D7005">
        <v>11.284000000000001</v>
      </c>
    </row>
    <row r="7006" spans="1:4">
      <c r="B7006">
        <v>100</v>
      </c>
      <c r="D7006">
        <v>11.284000000000001</v>
      </c>
    </row>
    <row r="7007" spans="1:4">
      <c r="A7007" t="s">
        <v>272</v>
      </c>
    </row>
    <row r="7008" spans="1:4">
      <c r="A7008" t="s">
        <v>1</v>
      </c>
    </row>
    <row r="7009" spans="2:4">
      <c r="B7009">
        <v>-100</v>
      </c>
      <c r="D7009">
        <v>10.93</v>
      </c>
    </row>
    <row r="7010" spans="2:4">
      <c r="B7010">
        <v>-98.402000000000001</v>
      </c>
      <c r="D7010">
        <v>10.898999999999999</v>
      </c>
    </row>
    <row r="7011" spans="2:4">
      <c r="B7011">
        <v>-97.07</v>
      </c>
      <c r="D7011">
        <v>10.802</v>
      </c>
    </row>
    <row r="7012" spans="2:4">
      <c r="B7012">
        <v>-81.748000000000005</v>
      </c>
      <c r="D7012">
        <v>10.746</v>
      </c>
    </row>
    <row r="7013" spans="2:4">
      <c r="B7013">
        <v>-79.248999999999995</v>
      </c>
      <c r="D7013">
        <v>10.756</v>
      </c>
    </row>
    <row r="7014" spans="2:4">
      <c r="B7014">
        <v>-78.781999999999996</v>
      </c>
      <c r="D7014">
        <v>10.75</v>
      </c>
    </row>
    <row r="7015" spans="2:4">
      <c r="B7015">
        <v>-60.752000000000002</v>
      </c>
      <c r="D7015">
        <v>10.827999999999999</v>
      </c>
    </row>
    <row r="7016" spans="2:4">
      <c r="B7016">
        <v>-60.453000000000003</v>
      </c>
      <c r="D7016">
        <v>10.829000000000001</v>
      </c>
    </row>
    <row r="7017" spans="2:4">
      <c r="B7017">
        <v>-60.438000000000002</v>
      </c>
      <c r="D7017">
        <v>10.829000000000001</v>
      </c>
    </row>
    <row r="7018" spans="2:4">
      <c r="B7018">
        <v>-60.378</v>
      </c>
      <c r="D7018">
        <v>10.829000000000001</v>
      </c>
    </row>
    <row r="7019" spans="2:4">
      <c r="B7019">
        <v>-41.984000000000002</v>
      </c>
      <c r="D7019">
        <v>10.842000000000001</v>
      </c>
    </row>
    <row r="7020" spans="2:4">
      <c r="B7020">
        <v>-39.671999999999997</v>
      </c>
      <c r="D7020">
        <v>10.835000000000001</v>
      </c>
    </row>
    <row r="7021" spans="2:4">
      <c r="B7021">
        <v>-22.126999999999999</v>
      </c>
      <c r="D7021">
        <v>10.843999999999999</v>
      </c>
    </row>
    <row r="7022" spans="2:4">
      <c r="B7022">
        <v>-16.422000000000001</v>
      </c>
      <c r="D7022">
        <v>10.842000000000001</v>
      </c>
    </row>
    <row r="7023" spans="2:4">
      <c r="B7023">
        <v>-2.8769999999999998</v>
      </c>
      <c r="D7023">
        <v>10.878</v>
      </c>
    </row>
    <row r="7024" spans="2:4">
      <c r="B7024">
        <v>0</v>
      </c>
      <c r="D7024">
        <v>10.894</v>
      </c>
    </row>
    <row r="7025" spans="1:4">
      <c r="B7025">
        <v>1.738</v>
      </c>
      <c r="D7025">
        <v>10.903</v>
      </c>
    </row>
    <row r="7026" spans="1:4">
      <c r="B7026">
        <v>12.023</v>
      </c>
      <c r="D7026">
        <v>10.932</v>
      </c>
    </row>
    <row r="7027" spans="1:4">
      <c r="B7027">
        <v>21.545999999999999</v>
      </c>
      <c r="D7027">
        <v>10.986000000000001</v>
      </c>
    </row>
    <row r="7028" spans="1:4">
      <c r="B7028">
        <v>30.463000000000001</v>
      </c>
      <c r="D7028">
        <v>10.943</v>
      </c>
    </row>
    <row r="7029" spans="1:4">
      <c r="B7029">
        <v>41.86</v>
      </c>
      <c r="D7029">
        <v>11.087999999999999</v>
      </c>
    </row>
    <row r="7030" spans="1:4">
      <c r="B7030">
        <v>48.006999999999998</v>
      </c>
      <c r="D7030">
        <v>11.678000000000001</v>
      </c>
    </row>
    <row r="7031" spans="1:4">
      <c r="B7031">
        <v>50.393000000000001</v>
      </c>
      <c r="D7031">
        <v>11.847</v>
      </c>
    </row>
    <row r="7032" spans="1:4">
      <c r="B7032">
        <v>62.533999999999999</v>
      </c>
      <c r="D7032">
        <v>10.897</v>
      </c>
    </row>
    <row r="7033" spans="1:4">
      <c r="B7033">
        <v>80.956999999999994</v>
      </c>
      <c r="D7033">
        <v>11.301</v>
      </c>
    </row>
    <row r="7034" spans="1:4">
      <c r="B7034">
        <v>86.048000000000002</v>
      </c>
      <c r="D7034">
        <v>11.375999999999999</v>
      </c>
    </row>
    <row r="7035" spans="1:4">
      <c r="B7035">
        <v>100</v>
      </c>
      <c r="D7035">
        <v>11.362</v>
      </c>
    </row>
    <row r="7036" spans="1:4">
      <c r="A7036" t="s">
        <v>273</v>
      </c>
    </row>
    <row r="7037" spans="1:4">
      <c r="A7037" t="s">
        <v>1</v>
      </c>
    </row>
    <row r="7038" spans="1:4">
      <c r="B7038">
        <v>-100</v>
      </c>
      <c r="D7038">
        <v>10.94</v>
      </c>
    </row>
    <row r="7039" spans="1:4">
      <c r="B7039">
        <v>-93.765000000000001</v>
      </c>
      <c r="D7039">
        <v>10.896000000000001</v>
      </c>
    </row>
    <row r="7040" spans="1:4">
      <c r="B7040">
        <v>-91.972999999999999</v>
      </c>
      <c r="D7040">
        <v>10.865</v>
      </c>
    </row>
    <row r="7041" spans="2:4">
      <c r="B7041">
        <v>-88.805000000000007</v>
      </c>
      <c r="D7041">
        <v>10.851000000000001</v>
      </c>
    </row>
    <row r="7042" spans="2:4">
      <c r="B7042">
        <v>-72.991</v>
      </c>
      <c r="D7042">
        <v>10.82</v>
      </c>
    </row>
    <row r="7043" spans="2:4">
      <c r="B7043">
        <v>-71.242999999999995</v>
      </c>
      <c r="D7043">
        <v>10.827</v>
      </c>
    </row>
    <row r="7044" spans="2:4">
      <c r="B7044">
        <v>-54.423999999999999</v>
      </c>
      <c r="D7044">
        <v>10.867000000000001</v>
      </c>
    </row>
    <row r="7045" spans="2:4">
      <c r="B7045">
        <v>-53.597000000000001</v>
      </c>
      <c r="D7045">
        <v>10.867000000000001</v>
      </c>
    </row>
    <row r="7046" spans="2:4">
      <c r="B7046">
        <v>-46.137999999999998</v>
      </c>
      <c r="D7046">
        <v>10.855</v>
      </c>
    </row>
    <row r="7047" spans="2:4">
      <c r="B7047">
        <v>-37.585999999999999</v>
      </c>
      <c r="D7047">
        <v>10.832000000000001</v>
      </c>
    </row>
    <row r="7048" spans="2:4">
      <c r="B7048">
        <v>-35.218000000000004</v>
      </c>
      <c r="D7048">
        <v>10.834</v>
      </c>
    </row>
    <row r="7049" spans="2:4">
      <c r="B7049">
        <v>-22.85</v>
      </c>
      <c r="D7049">
        <v>10.856</v>
      </c>
    </row>
    <row r="7050" spans="2:4">
      <c r="B7050">
        <v>-16.658000000000001</v>
      </c>
      <c r="D7050">
        <v>10.852</v>
      </c>
    </row>
    <row r="7051" spans="2:4">
      <c r="B7051">
        <v>-7.077</v>
      </c>
      <c r="D7051">
        <v>10.862</v>
      </c>
    </row>
    <row r="7052" spans="2:4">
      <c r="B7052">
        <v>-2.085</v>
      </c>
      <c r="D7052">
        <v>10.877000000000001</v>
      </c>
    </row>
    <row r="7053" spans="2:4">
      <c r="B7053">
        <v>0</v>
      </c>
      <c r="D7053">
        <v>10.872</v>
      </c>
    </row>
    <row r="7054" spans="2:4">
      <c r="B7054">
        <v>3.3290000000000002</v>
      </c>
      <c r="D7054">
        <v>10.864000000000001</v>
      </c>
    </row>
    <row r="7055" spans="2:4">
      <c r="B7055">
        <v>14.779</v>
      </c>
      <c r="D7055">
        <v>10.882999999999999</v>
      </c>
    </row>
    <row r="7056" spans="2:4">
      <c r="B7056">
        <v>17.934000000000001</v>
      </c>
      <c r="D7056">
        <v>10.903</v>
      </c>
    </row>
    <row r="7057" spans="1:4">
      <c r="B7057">
        <v>28.39</v>
      </c>
      <c r="D7057">
        <v>10.843</v>
      </c>
    </row>
    <row r="7058" spans="1:4">
      <c r="B7058">
        <v>36.429000000000002</v>
      </c>
      <c r="D7058">
        <v>10.827999999999999</v>
      </c>
    </row>
    <row r="7059" spans="1:4">
      <c r="B7059">
        <v>38.970999999999997</v>
      </c>
      <c r="D7059">
        <v>10.961</v>
      </c>
    </row>
    <row r="7060" spans="1:4">
      <c r="B7060">
        <v>40.712000000000003</v>
      </c>
      <c r="D7060">
        <v>11.095000000000001</v>
      </c>
    </row>
    <row r="7061" spans="1:4">
      <c r="B7061">
        <v>62.103000000000002</v>
      </c>
      <c r="D7061">
        <v>11.115</v>
      </c>
    </row>
    <row r="7062" spans="1:4">
      <c r="B7062">
        <v>64.965000000000003</v>
      </c>
      <c r="D7062">
        <v>11.04</v>
      </c>
    </row>
    <row r="7063" spans="1:4">
      <c r="B7063">
        <v>88.432000000000002</v>
      </c>
      <c r="D7063">
        <v>11.372</v>
      </c>
    </row>
    <row r="7064" spans="1:4">
      <c r="B7064">
        <v>92.269000000000005</v>
      </c>
      <c r="D7064">
        <v>11.429</v>
      </c>
    </row>
    <row r="7065" spans="1:4">
      <c r="B7065">
        <v>92.631</v>
      </c>
      <c r="D7065">
        <v>11.429</v>
      </c>
    </row>
    <row r="7066" spans="1:4">
      <c r="B7066">
        <v>100</v>
      </c>
      <c r="D7066">
        <v>11.401999999999999</v>
      </c>
    </row>
    <row r="7067" spans="1:4">
      <c r="A7067" t="s">
        <v>274</v>
      </c>
    </row>
    <row r="7068" spans="1:4">
      <c r="A7068" t="s">
        <v>1</v>
      </c>
    </row>
    <row r="7069" spans="1:4">
      <c r="B7069">
        <v>-100</v>
      </c>
      <c r="D7069">
        <v>10.843</v>
      </c>
    </row>
    <row r="7070" spans="1:4">
      <c r="B7070">
        <v>-98.721999999999994</v>
      </c>
      <c r="D7070">
        <v>10.842000000000001</v>
      </c>
    </row>
    <row r="7071" spans="1:4">
      <c r="B7071">
        <v>-98.677999999999997</v>
      </c>
      <c r="D7071">
        <v>10.845000000000001</v>
      </c>
    </row>
    <row r="7072" spans="1:4">
      <c r="B7072">
        <v>-94.028000000000006</v>
      </c>
      <c r="D7072">
        <v>10.821999999999999</v>
      </c>
    </row>
    <row r="7073" spans="2:4">
      <c r="B7073">
        <v>-91.67</v>
      </c>
      <c r="D7073">
        <v>10.815</v>
      </c>
    </row>
    <row r="7074" spans="2:4">
      <c r="B7074">
        <v>-75.716999999999999</v>
      </c>
      <c r="D7074">
        <v>10.811</v>
      </c>
    </row>
    <row r="7075" spans="2:4">
      <c r="B7075">
        <v>-72.694999999999993</v>
      </c>
      <c r="D7075">
        <v>10.811</v>
      </c>
    </row>
    <row r="7076" spans="2:4">
      <c r="B7076">
        <v>-57.508000000000003</v>
      </c>
      <c r="D7076">
        <v>10.805999999999999</v>
      </c>
    </row>
    <row r="7077" spans="2:4">
      <c r="B7077">
        <v>-52.988</v>
      </c>
      <c r="D7077">
        <v>10.815</v>
      </c>
    </row>
    <row r="7078" spans="2:4">
      <c r="B7078">
        <v>-38.850999999999999</v>
      </c>
      <c r="D7078">
        <v>10.86</v>
      </c>
    </row>
    <row r="7079" spans="2:4">
      <c r="B7079">
        <v>-33.415999999999997</v>
      </c>
      <c r="D7079">
        <v>10.853999999999999</v>
      </c>
    </row>
    <row r="7080" spans="2:4">
      <c r="B7080">
        <v>-20.300999999999998</v>
      </c>
      <c r="D7080">
        <v>10.848000000000001</v>
      </c>
    </row>
    <row r="7081" spans="2:4">
      <c r="B7081">
        <v>-13.143000000000001</v>
      </c>
      <c r="D7081">
        <v>10.858000000000001</v>
      </c>
    </row>
    <row r="7082" spans="2:4">
      <c r="B7082">
        <v>-1.3939999999999999</v>
      </c>
      <c r="D7082">
        <v>10.885</v>
      </c>
    </row>
    <row r="7083" spans="2:4">
      <c r="B7083">
        <v>0</v>
      </c>
      <c r="D7083">
        <v>10.882999999999999</v>
      </c>
    </row>
    <row r="7084" spans="2:4">
      <c r="B7084">
        <v>6.2409999999999997</v>
      </c>
      <c r="D7084">
        <v>10.872</v>
      </c>
    </row>
    <row r="7085" spans="2:4">
      <c r="B7085">
        <v>17.321000000000002</v>
      </c>
      <c r="D7085">
        <v>10.92</v>
      </c>
    </row>
    <row r="7086" spans="2:4">
      <c r="B7086">
        <v>23.875</v>
      </c>
      <c r="D7086">
        <v>10.906000000000001</v>
      </c>
    </row>
    <row r="7087" spans="2:4">
      <c r="B7087">
        <v>37.155000000000001</v>
      </c>
      <c r="D7087">
        <v>10.975</v>
      </c>
    </row>
    <row r="7088" spans="2:4">
      <c r="B7088">
        <v>41.771999999999998</v>
      </c>
      <c r="D7088">
        <v>11.413</v>
      </c>
    </row>
    <row r="7089" spans="1:4">
      <c r="B7089">
        <v>62.018000000000001</v>
      </c>
      <c r="D7089">
        <v>11.099</v>
      </c>
    </row>
    <row r="7090" spans="1:4">
      <c r="B7090">
        <v>63.463000000000001</v>
      </c>
      <c r="D7090">
        <v>11.112</v>
      </c>
    </row>
    <row r="7091" spans="1:4">
      <c r="B7091">
        <v>71.347999999999999</v>
      </c>
      <c r="D7091">
        <v>11.188000000000001</v>
      </c>
    </row>
    <row r="7092" spans="1:4">
      <c r="B7092">
        <v>91.632999999999996</v>
      </c>
      <c r="D7092">
        <v>11.398</v>
      </c>
    </row>
    <row r="7093" spans="1:4">
      <c r="B7093">
        <v>93.998999999999995</v>
      </c>
      <c r="D7093">
        <v>11.39</v>
      </c>
    </row>
    <row r="7094" spans="1:4">
      <c r="B7094">
        <v>100</v>
      </c>
      <c r="D7094">
        <v>11.365</v>
      </c>
    </row>
    <row r="7095" spans="1:4">
      <c r="A7095" t="s">
        <v>275</v>
      </c>
    </row>
    <row r="7096" spans="1:4">
      <c r="A7096" t="s">
        <v>1</v>
      </c>
    </row>
    <row r="7097" spans="1:4">
      <c r="B7097">
        <v>-100</v>
      </c>
      <c r="D7097">
        <v>10.839</v>
      </c>
    </row>
    <row r="7098" spans="1:4">
      <c r="B7098">
        <v>-97.867999999999995</v>
      </c>
      <c r="D7098">
        <v>10.837</v>
      </c>
    </row>
    <row r="7099" spans="1:4">
      <c r="B7099">
        <v>-97.494</v>
      </c>
      <c r="D7099">
        <v>10.859</v>
      </c>
    </row>
    <row r="7100" spans="1:4">
      <c r="B7100">
        <v>-81.965999999999994</v>
      </c>
      <c r="D7100">
        <v>10.847</v>
      </c>
    </row>
    <row r="7101" spans="1:4">
      <c r="B7101">
        <v>-78.914000000000001</v>
      </c>
      <c r="D7101">
        <v>10.845000000000001</v>
      </c>
    </row>
    <row r="7102" spans="1:4">
      <c r="B7102">
        <v>-63.859000000000002</v>
      </c>
      <c r="D7102">
        <v>10.84</v>
      </c>
    </row>
    <row r="7103" spans="1:4">
      <c r="B7103">
        <v>-61.509</v>
      </c>
      <c r="D7103">
        <v>10.837999999999999</v>
      </c>
    </row>
    <row r="7104" spans="1:4">
      <c r="B7104">
        <v>-45.576000000000001</v>
      </c>
      <c r="D7104">
        <v>10.835000000000001</v>
      </c>
    </row>
    <row r="7105" spans="2:4">
      <c r="B7105">
        <v>-43.079000000000001</v>
      </c>
      <c r="D7105">
        <v>10.84</v>
      </c>
    </row>
    <row r="7106" spans="2:4">
      <c r="B7106">
        <v>-27.332999999999998</v>
      </c>
      <c r="D7106">
        <v>10.826000000000001</v>
      </c>
    </row>
    <row r="7107" spans="2:4">
      <c r="B7107">
        <v>-23.82</v>
      </c>
      <c r="D7107">
        <v>10.837</v>
      </c>
    </row>
    <row r="7108" spans="2:4">
      <c r="B7108">
        <v>-13.377000000000001</v>
      </c>
      <c r="D7108">
        <v>10.881</v>
      </c>
    </row>
    <row r="7109" spans="2:4">
      <c r="B7109">
        <v>-10.632999999999999</v>
      </c>
      <c r="D7109">
        <v>10.89</v>
      </c>
    </row>
    <row r="7110" spans="2:4">
      <c r="B7110">
        <v>0</v>
      </c>
      <c r="D7110">
        <v>10.943</v>
      </c>
    </row>
    <row r="7111" spans="2:4">
      <c r="B7111">
        <v>4.0309999999999997</v>
      </c>
      <c r="D7111">
        <v>10.954000000000001</v>
      </c>
    </row>
    <row r="7112" spans="2:4">
      <c r="B7112">
        <v>17.053000000000001</v>
      </c>
      <c r="D7112">
        <v>10.983000000000001</v>
      </c>
    </row>
    <row r="7113" spans="2:4">
      <c r="B7113">
        <v>21.463000000000001</v>
      </c>
      <c r="D7113">
        <v>10.989000000000001</v>
      </c>
    </row>
    <row r="7114" spans="2:4">
      <c r="B7114">
        <v>34.704000000000001</v>
      </c>
      <c r="D7114">
        <v>10.96</v>
      </c>
    </row>
    <row r="7115" spans="2:4">
      <c r="B7115">
        <v>36.423999999999999</v>
      </c>
      <c r="D7115">
        <v>11.131</v>
      </c>
    </row>
    <row r="7116" spans="2:4">
      <c r="B7116">
        <v>59.965000000000003</v>
      </c>
      <c r="D7116">
        <v>11.196</v>
      </c>
    </row>
    <row r="7117" spans="2:4">
      <c r="B7117">
        <v>60.595999999999997</v>
      </c>
      <c r="D7117">
        <v>11.177</v>
      </c>
    </row>
    <row r="7118" spans="2:4">
      <c r="B7118">
        <v>60.972999999999999</v>
      </c>
      <c r="D7118">
        <v>11.188000000000001</v>
      </c>
    </row>
    <row r="7119" spans="2:4">
      <c r="B7119">
        <v>63.76</v>
      </c>
      <c r="D7119">
        <v>11.198</v>
      </c>
    </row>
    <row r="7120" spans="2:4">
      <c r="B7120">
        <v>89.849000000000004</v>
      </c>
      <c r="D7120">
        <v>11.336</v>
      </c>
    </row>
    <row r="7121" spans="1:4">
      <c r="B7121">
        <v>94.084000000000003</v>
      </c>
      <c r="D7121">
        <v>11.318</v>
      </c>
    </row>
    <row r="7122" spans="1:4">
      <c r="B7122">
        <v>100</v>
      </c>
      <c r="D7122">
        <v>11.336</v>
      </c>
    </row>
    <row r="7123" spans="1:4">
      <c r="A7123" t="s">
        <v>276</v>
      </c>
    </row>
    <row r="7124" spans="1:4">
      <c r="A7124" t="s">
        <v>1</v>
      </c>
    </row>
    <row r="7125" spans="1:4">
      <c r="B7125">
        <v>-100</v>
      </c>
      <c r="D7125">
        <v>10.832000000000001</v>
      </c>
    </row>
    <row r="7126" spans="1:4">
      <c r="B7126">
        <v>-87.516999999999996</v>
      </c>
      <c r="D7126">
        <v>10.821999999999999</v>
      </c>
    </row>
    <row r="7127" spans="1:4">
      <c r="B7127">
        <v>-87.491</v>
      </c>
      <c r="D7127">
        <v>10.824</v>
      </c>
    </row>
    <row r="7128" spans="1:4">
      <c r="B7128">
        <v>-86.388000000000005</v>
      </c>
      <c r="D7128">
        <v>10.823</v>
      </c>
    </row>
    <row r="7129" spans="1:4">
      <c r="B7129">
        <v>-68.534999999999997</v>
      </c>
      <c r="D7129">
        <v>10.808999999999999</v>
      </c>
    </row>
    <row r="7130" spans="1:4">
      <c r="B7130">
        <v>-68.156999999999996</v>
      </c>
      <c r="D7130">
        <v>10.808999999999999</v>
      </c>
    </row>
    <row r="7131" spans="1:4">
      <c r="B7131">
        <v>-61.692</v>
      </c>
      <c r="D7131">
        <v>10.805</v>
      </c>
    </row>
    <row r="7132" spans="1:4">
      <c r="B7132">
        <v>-50.02</v>
      </c>
      <c r="D7132">
        <v>10.804</v>
      </c>
    </row>
    <row r="7133" spans="1:4">
      <c r="B7133">
        <v>-48.898000000000003</v>
      </c>
      <c r="D7133">
        <v>10.802</v>
      </c>
    </row>
    <row r="7134" spans="1:4">
      <c r="B7134">
        <v>-32.119</v>
      </c>
      <c r="D7134">
        <v>10.834</v>
      </c>
    </row>
    <row r="7135" spans="1:4">
      <c r="B7135">
        <v>-28.933</v>
      </c>
      <c r="D7135">
        <v>10.834</v>
      </c>
    </row>
    <row r="7136" spans="1:4">
      <c r="B7136">
        <v>-13.976000000000001</v>
      </c>
      <c r="D7136">
        <v>10.87</v>
      </c>
    </row>
    <row r="7137" spans="1:4">
      <c r="B7137">
        <v>-9.3770000000000007</v>
      </c>
      <c r="D7137">
        <v>10.9</v>
      </c>
    </row>
    <row r="7138" spans="1:4">
      <c r="B7138">
        <v>0</v>
      </c>
      <c r="D7138">
        <v>10.930999999999999</v>
      </c>
    </row>
    <row r="7139" spans="1:4">
      <c r="B7139">
        <v>6.0209999999999999</v>
      </c>
      <c r="D7139">
        <v>10.949</v>
      </c>
    </row>
    <row r="7140" spans="1:4">
      <c r="B7140">
        <v>17.309999999999999</v>
      </c>
      <c r="D7140">
        <v>10.981999999999999</v>
      </c>
    </row>
    <row r="7141" spans="1:4">
      <c r="B7141">
        <v>25.800999999999998</v>
      </c>
      <c r="D7141">
        <v>11.106</v>
      </c>
    </row>
    <row r="7142" spans="1:4">
      <c r="B7142">
        <v>32.808999999999997</v>
      </c>
      <c r="D7142">
        <v>11.127000000000001</v>
      </c>
    </row>
    <row r="7143" spans="1:4">
      <c r="B7143">
        <v>35.344999999999999</v>
      </c>
      <c r="D7143">
        <v>11.381</v>
      </c>
    </row>
    <row r="7144" spans="1:4">
      <c r="B7144">
        <v>52.598999999999997</v>
      </c>
      <c r="D7144">
        <v>11.009</v>
      </c>
    </row>
    <row r="7145" spans="1:4">
      <c r="B7145">
        <v>56.121000000000002</v>
      </c>
      <c r="D7145">
        <v>10.903</v>
      </c>
    </row>
    <row r="7146" spans="1:4">
      <c r="B7146">
        <v>73.674000000000007</v>
      </c>
      <c r="D7146">
        <v>11.428000000000001</v>
      </c>
    </row>
    <row r="7147" spans="1:4">
      <c r="B7147">
        <v>78.078999999999994</v>
      </c>
      <c r="D7147">
        <v>11.444000000000001</v>
      </c>
    </row>
    <row r="7148" spans="1:4">
      <c r="B7148">
        <v>97.548000000000002</v>
      </c>
      <c r="D7148">
        <v>11.327</v>
      </c>
    </row>
    <row r="7149" spans="1:4">
      <c r="B7149">
        <v>100</v>
      </c>
      <c r="D7149">
        <v>11.337</v>
      </c>
    </row>
    <row r="7150" spans="1:4">
      <c r="A7150" t="s">
        <v>277</v>
      </c>
    </row>
    <row r="7151" spans="1:4">
      <c r="A7151" t="s">
        <v>1</v>
      </c>
    </row>
    <row r="7152" spans="1:4">
      <c r="B7152">
        <v>-100</v>
      </c>
      <c r="D7152">
        <v>10.851000000000001</v>
      </c>
    </row>
    <row r="7153" spans="2:4">
      <c r="B7153">
        <v>-88.43</v>
      </c>
      <c r="D7153">
        <v>10.862</v>
      </c>
    </row>
    <row r="7154" spans="2:4">
      <c r="B7154">
        <v>-87.289000000000001</v>
      </c>
      <c r="D7154">
        <v>10.861000000000001</v>
      </c>
    </row>
    <row r="7155" spans="2:4">
      <c r="B7155">
        <v>-70.444999999999993</v>
      </c>
      <c r="D7155">
        <v>10.901999999999999</v>
      </c>
    </row>
    <row r="7156" spans="2:4">
      <c r="B7156">
        <v>-67.366</v>
      </c>
      <c r="D7156">
        <v>10.909000000000001</v>
      </c>
    </row>
    <row r="7157" spans="2:4">
      <c r="B7157">
        <v>-52.095999999999997</v>
      </c>
      <c r="D7157">
        <v>10.866</v>
      </c>
    </row>
    <row r="7158" spans="2:4">
      <c r="B7158">
        <v>-46.234999999999999</v>
      </c>
      <c r="D7158">
        <v>10.863</v>
      </c>
    </row>
    <row r="7159" spans="2:4">
      <c r="B7159">
        <v>-33.523000000000003</v>
      </c>
      <c r="D7159">
        <v>10.83</v>
      </c>
    </row>
    <row r="7160" spans="2:4">
      <c r="B7160">
        <v>-24.692</v>
      </c>
      <c r="D7160">
        <v>10.869</v>
      </c>
    </row>
    <row r="7161" spans="2:4">
      <c r="B7161">
        <v>-15.145</v>
      </c>
      <c r="D7161">
        <v>10.88</v>
      </c>
    </row>
    <row r="7162" spans="2:4">
      <c r="B7162">
        <v>-6.4009999999999998</v>
      </c>
      <c r="D7162">
        <v>10.903</v>
      </c>
    </row>
    <row r="7163" spans="2:4">
      <c r="B7163">
        <v>0</v>
      </c>
      <c r="D7163">
        <v>10.943</v>
      </c>
    </row>
    <row r="7164" spans="2:4">
      <c r="B7164">
        <v>14.706</v>
      </c>
      <c r="D7164">
        <v>10.972</v>
      </c>
    </row>
    <row r="7165" spans="2:4">
      <c r="B7165">
        <v>17.594000000000001</v>
      </c>
      <c r="D7165">
        <v>10.981</v>
      </c>
    </row>
    <row r="7166" spans="2:4">
      <c r="B7166">
        <v>19.477</v>
      </c>
      <c r="D7166">
        <v>11.007</v>
      </c>
    </row>
    <row r="7167" spans="2:4">
      <c r="B7167">
        <v>33.149000000000001</v>
      </c>
      <c r="D7167">
        <v>11.653</v>
      </c>
    </row>
    <row r="7168" spans="2:4">
      <c r="B7168">
        <v>43.991999999999997</v>
      </c>
      <c r="D7168">
        <v>11.510999999999999</v>
      </c>
    </row>
    <row r="7169" spans="1:4">
      <c r="B7169">
        <v>49.987000000000002</v>
      </c>
      <c r="D7169">
        <v>11.35</v>
      </c>
    </row>
    <row r="7170" spans="1:4">
      <c r="B7170">
        <v>53.606999999999999</v>
      </c>
      <c r="D7170">
        <v>11.372</v>
      </c>
    </row>
    <row r="7171" spans="1:4">
      <c r="B7171">
        <v>75.945999999999998</v>
      </c>
      <c r="D7171">
        <v>11.95</v>
      </c>
    </row>
    <row r="7172" spans="1:4">
      <c r="B7172">
        <v>76.168000000000006</v>
      </c>
      <c r="D7172">
        <v>11.948</v>
      </c>
    </row>
    <row r="7173" spans="1:4">
      <c r="B7173">
        <v>76.537999999999997</v>
      </c>
      <c r="D7173">
        <v>11.951000000000001</v>
      </c>
    </row>
    <row r="7174" spans="1:4">
      <c r="B7174">
        <v>99.616</v>
      </c>
      <c r="D7174">
        <v>11.853999999999999</v>
      </c>
    </row>
    <row r="7175" spans="1:4">
      <c r="B7175">
        <v>100</v>
      </c>
      <c r="D7175">
        <v>11.88</v>
      </c>
    </row>
    <row r="7176" spans="1:4">
      <c r="A7176" t="s">
        <v>278</v>
      </c>
    </row>
    <row r="7177" spans="1:4">
      <c r="A7177" t="s">
        <v>1</v>
      </c>
    </row>
    <row r="7178" spans="1:4">
      <c r="B7178">
        <v>-100</v>
      </c>
      <c r="D7178">
        <v>10.867000000000001</v>
      </c>
    </row>
    <row r="7179" spans="1:4">
      <c r="B7179">
        <v>-98.424999999999997</v>
      </c>
      <c r="D7179">
        <v>10.868</v>
      </c>
    </row>
    <row r="7180" spans="1:4">
      <c r="B7180">
        <v>-96.896000000000001</v>
      </c>
      <c r="D7180">
        <v>10.832000000000001</v>
      </c>
    </row>
    <row r="7181" spans="1:4">
      <c r="B7181">
        <v>-93.363</v>
      </c>
      <c r="D7181">
        <v>10.835000000000001</v>
      </c>
    </row>
    <row r="7182" spans="1:4">
      <c r="B7182">
        <v>-74.504000000000005</v>
      </c>
      <c r="D7182">
        <v>10.814</v>
      </c>
    </row>
    <row r="7183" spans="1:4">
      <c r="B7183">
        <v>-73.828999999999994</v>
      </c>
      <c r="D7183">
        <v>10.816000000000001</v>
      </c>
    </row>
    <row r="7184" spans="1:4">
      <c r="B7184">
        <v>-70.063999999999993</v>
      </c>
      <c r="D7184">
        <v>10.824999999999999</v>
      </c>
    </row>
    <row r="7185" spans="2:4">
      <c r="B7185">
        <v>-60.454000000000001</v>
      </c>
      <c r="D7185">
        <v>10.856</v>
      </c>
    </row>
    <row r="7186" spans="2:4">
      <c r="B7186">
        <v>-49.933999999999997</v>
      </c>
      <c r="D7186">
        <v>10.859</v>
      </c>
    </row>
    <row r="7187" spans="2:4">
      <c r="B7187">
        <v>-41.485999999999997</v>
      </c>
      <c r="D7187">
        <v>10.845000000000001</v>
      </c>
    </row>
    <row r="7188" spans="2:4">
      <c r="B7188">
        <v>-26.742999999999999</v>
      </c>
      <c r="D7188">
        <v>10.901</v>
      </c>
    </row>
    <row r="7189" spans="2:4">
      <c r="B7189">
        <v>-21.132999999999999</v>
      </c>
      <c r="D7189">
        <v>10.923999999999999</v>
      </c>
    </row>
    <row r="7190" spans="2:4">
      <c r="B7190">
        <v>-3.2450000000000001</v>
      </c>
      <c r="D7190">
        <v>11.044</v>
      </c>
    </row>
    <row r="7191" spans="2:4">
      <c r="B7191">
        <v>0</v>
      </c>
      <c r="D7191">
        <v>11.053000000000001</v>
      </c>
    </row>
    <row r="7192" spans="2:4">
      <c r="B7192">
        <v>9.8360000000000003</v>
      </c>
      <c r="D7192">
        <v>11.090999999999999</v>
      </c>
    </row>
    <row r="7193" spans="2:4">
      <c r="B7193">
        <v>11.877000000000001</v>
      </c>
      <c r="D7193">
        <v>11.096</v>
      </c>
    </row>
    <row r="7194" spans="2:4">
      <c r="B7194">
        <v>21.861999999999998</v>
      </c>
      <c r="D7194">
        <v>10.991</v>
      </c>
    </row>
    <row r="7195" spans="2:4">
      <c r="B7195">
        <v>22.562000000000001</v>
      </c>
      <c r="D7195">
        <v>11.029</v>
      </c>
    </row>
    <row r="7196" spans="2:4">
      <c r="B7196">
        <v>38.482999999999997</v>
      </c>
      <c r="D7196">
        <v>11.375999999999999</v>
      </c>
    </row>
    <row r="7197" spans="2:4">
      <c r="B7197">
        <v>43.914000000000001</v>
      </c>
      <c r="D7197">
        <v>11.506</v>
      </c>
    </row>
    <row r="7198" spans="2:4">
      <c r="B7198">
        <v>47.713999999999999</v>
      </c>
      <c r="D7198">
        <v>11.529</v>
      </c>
    </row>
    <row r="7199" spans="2:4">
      <c r="B7199">
        <v>71.685000000000002</v>
      </c>
      <c r="D7199">
        <v>11.675000000000001</v>
      </c>
    </row>
    <row r="7200" spans="2:4">
      <c r="B7200">
        <v>73.444000000000003</v>
      </c>
      <c r="D7200">
        <v>11.721</v>
      </c>
    </row>
    <row r="7201" spans="1:4">
      <c r="B7201">
        <v>75.536000000000001</v>
      </c>
      <c r="D7201">
        <v>11.702999999999999</v>
      </c>
    </row>
    <row r="7202" spans="1:4">
      <c r="B7202">
        <v>92.084999999999994</v>
      </c>
      <c r="D7202">
        <v>11.795999999999999</v>
      </c>
    </row>
    <row r="7203" spans="1:4">
      <c r="B7203">
        <v>97.507000000000005</v>
      </c>
      <c r="D7203">
        <v>11.914999999999999</v>
      </c>
    </row>
    <row r="7204" spans="1:4">
      <c r="B7204">
        <v>98.537999999999997</v>
      </c>
      <c r="D7204">
        <v>11.961</v>
      </c>
    </row>
    <row r="7205" spans="1:4">
      <c r="B7205">
        <v>100</v>
      </c>
      <c r="D7205">
        <v>12.047000000000001</v>
      </c>
    </row>
    <row r="7206" spans="1:4">
      <c r="A7206" t="s">
        <v>279</v>
      </c>
    </row>
    <row r="7207" spans="1:4">
      <c r="A7207" t="s">
        <v>1</v>
      </c>
    </row>
    <row r="7208" spans="1:4">
      <c r="B7208">
        <v>-100</v>
      </c>
      <c r="D7208">
        <v>10.904</v>
      </c>
    </row>
    <row r="7209" spans="1:4">
      <c r="B7209">
        <v>-91.391000000000005</v>
      </c>
      <c r="D7209">
        <v>10.923</v>
      </c>
    </row>
    <row r="7210" spans="1:4">
      <c r="B7210">
        <v>-90.796999999999997</v>
      </c>
      <c r="D7210">
        <v>10.925000000000001</v>
      </c>
    </row>
    <row r="7211" spans="1:4">
      <c r="B7211">
        <v>-83.206999999999994</v>
      </c>
      <c r="D7211">
        <v>10.904999999999999</v>
      </c>
    </row>
    <row r="7212" spans="1:4">
      <c r="B7212">
        <v>-80.061000000000007</v>
      </c>
      <c r="D7212">
        <v>10.89</v>
      </c>
    </row>
    <row r="7213" spans="1:4">
      <c r="B7213">
        <v>-79.695999999999998</v>
      </c>
      <c r="D7213">
        <v>10.89</v>
      </c>
    </row>
    <row r="7214" spans="1:4">
      <c r="B7214">
        <v>-79.596999999999994</v>
      </c>
      <c r="D7214">
        <v>10.89</v>
      </c>
    </row>
    <row r="7215" spans="1:4">
      <c r="B7215">
        <v>-72.167000000000002</v>
      </c>
      <c r="D7215">
        <v>10.946</v>
      </c>
    </row>
    <row r="7216" spans="1:4">
      <c r="B7216">
        <v>-69.356999999999999</v>
      </c>
      <c r="D7216">
        <v>10.952</v>
      </c>
    </row>
    <row r="7217" spans="2:4">
      <c r="B7217">
        <v>-59.201000000000001</v>
      </c>
      <c r="D7217">
        <v>10.916</v>
      </c>
    </row>
    <row r="7218" spans="2:4">
      <c r="B7218">
        <v>-56.996000000000002</v>
      </c>
      <c r="D7218">
        <v>10.964</v>
      </c>
    </row>
    <row r="7219" spans="2:4">
      <c r="B7219">
        <v>-51.573999999999998</v>
      </c>
      <c r="D7219">
        <v>10.97</v>
      </c>
    </row>
    <row r="7220" spans="2:4">
      <c r="B7220">
        <v>-37.789000000000001</v>
      </c>
      <c r="D7220">
        <v>11.01</v>
      </c>
    </row>
    <row r="7221" spans="2:4">
      <c r="B7221">
        <v>-33.052999999999997</v>
      </c>
      <c r="D7221">
        <v>11.016999999999999</v>
      </c>
    </row>
    <row r="7222" spans="2:4">
      <c r="B7222">
        <v>-30.484999999999999</v>
      </c>
      <c r="D7222">
        <v>10.981999999999999</v>
      </c>
    </row>
    <row r="7223" spans="2:4">
      <c r="B7223">
        <v>-18.989000000000001</v>
      </c>
      <c r="D7223">
        <v>10.975</v>
      </c>
    </row>
    <row r="7224" spans="2:4">
      <c r="B7224">
        <v>-15.446999999999999</v>
      </c>
      <c r="D7224">
        <v>10.984999999999999</v>
      </c>
    </row>
    <row r="7225" spans="2:4">
      <c r="B7225">
        <v>0</v>
      </c>
      <c r="D7225">
        <v>11.074999999999999</v>
      </c>
    </row>
    <row r="7226" spans="2:4">
      <c r="B7226">
        <v>1.2210000000000001</v>
      </c>
      <c r="D7226">
        <v>11.087999999999999</v>
      </c>
    </row>
    <row r="7227" spans="2:4">
      <c r="B7227">
        <v>17.672000000000001</v>
      </c>
      <c r="D7227">
        <v>11.186</v>
      </c>
    </row>
    <row r="7228" spans="2:4">
      <c r="B7228">
        <v>18.841000000000001</v>
      </c>
      <c r="D7228">
        <v>11.175000000000001</v>
      </c>
    </row>
    <row r="7229" spans="2:4">
      <c r="B7229">
        <v>26.756</v>
      </c>
      <c r="D7229">
        <v>11.914</v>
      </c>
    </row>
    <row r="7230" spans="2:4">
      <c r="B7230">
        <v>40.94</v>
      </c>
      <c r="D7230">
        <v>11.638</v>
      </c>
    </row>
    <row r="7231" spans="2:4">
      <c r="B7231">
        <v>41.338999999999999</v>
      </c>
      <c r="D7231">
        <v>11.647</v>
      </c>
    </row>
    <row r="7232" spans="2:4">
      <c r="B7232">
        <v>41.91</v>
      </c>
      <c r="D7232">
        <v>11.651</v>
      </c>
    </row>
    <row r="7233" spans="1:4">
      <c r="B7233">
        <v>75.873999999999995</v>
      </c>
      <c r="D7233">
        <v>11.983000000000001</v>
      </c>
    </row>
    <row r="7234" spans="1:4">
      <c r="B7234">
        <v>78.525999999999996</v>
      </c>
      <c r="D7234">
        <v>11.992000000000001</v>
      </c>
    </row>
    <row r="7235" spans="1:4">
      <c r="B7235">
        <v>89.697000000000003</v>
      </c>
      <c r="D7235">
        <v>12.010999999999999</v>
      </c>
    </row>
    <row r="7236" spans="1:4">
      <c r="B7236">
        <v>99.381</v>
      </c>
      <c r="D7236">
        <v>12.148</v>
      </c>
    </row>
    <row r="7237" spans="1:4">
      <c r="B7237">
        <v>100</v>
      </c>
      <c r="D7237">
        <v>12.162000000000001</v>
      </c>
    </row>
    <row r="7238" spans="1:4">
      <c r="A7238" t="s">
        <v>280</v>
      </c>
    </row>
    <row r="7239" spans="1:4">
      <c r="A7239" t="s">
        <v>1</v>
      </c>
    </row>
    <row r="7240" spans="1:4">
      <c r="B7240">
        <v>-100</v>
      </c>
      <c r="D7240">
        <v>10.82</v>
      </c>
    </row>
    <row r="7241" spans="1:4">
      <c r="B7241">
        <v>-95.382999999999996</v>
      </c>
      <c r="D7241">
        <v>10.818</v>
      </c>
    </row>
    <row r="7242" spans="1:4">
      <c r="B7242">
        <v>-94.51</v>
      </c>
      <c r="D7242">
        <v>10.819000000000001</v>
      </c>
    </row>
    <row r="7243" spans="1:4">
      <c r="B7243">
        <v>-78.944000000000003</v>
      </c>
      <c r="D7243">
        <v>10.832000000000001</v>
      </c>
    </row>
    <row r="7244" spans="1:4">
      <c r="B7244">
        <v>-76.745000000000005</v>
      </c>
      <c r="D7244">
        <v>10.842000000000001</v>
      </c>
    </row>
    <row r="7245" spans="1:4">
      <c r="B7245">
        <v>-60.323</v>
      </c>
      <c r="D7245">
        <v>10.984999999999999</v>
      </c>
    </row>
    <row r="7246" spans="1:4">
      <c r="B7246">
        <v>-59.280999999999999</v>
      </c>
      <c r="D7246">
        <v>10.99</v>
      </c>
    </row>
    <row r="7247" spans="1:4">
      <c r="B7247">
        <v>-41.335999999999999</v>
      </c>
      <c r="D7247">
        <v>11.108000000000001</v>
      </c>
    </row>
    <row r="7248" spans="1:4">
      <c r="B7248">
        <v>-40.966000000000001</v>
      </c>
      <c r="D7248">
        <v>11.11</v>
      </c>
    </row>
    <row r="7249" spans="2:4">
      <c r="B7249">
        <v>-32.875999999999998</v>
      </c>
      <c r="D7249">
        <v>11.154999999999999</v>
      </c>
    </row>
    <row r="7250" spans="2:4">
      <c r="B7250">
        <v>-22.46</v>
      </c>
      <c r="D7250">
        <v>11.207000000000001</v>
      </c>
    </row>
    <row r="7251" spans="2:4">
      <c r="B7251">
        <v>-21.84</v>
      </c>
      <c r="D7251">
        <v>11.207000000000001</v>
      </c>
    </row>
    <row r="7252" spans="2:4">
      <c r="B7252">
        <v>-21.686</v>
      </c>
      <c r="D7252">
        <v>11.206</v>
      </c>
    </row>
    <row r="7253" spans="2:4">
      <c r="B7253">
        <v>-1.4139999999999999</v>
      </c>
      <c r="D7253">
        <v>11.292</v>
      </c>
    </row>
    <row r="7254" spans="2:4">
      <c r="B7254">
        <v>0</v>
      </c>
      <c r="D7254">
        <v>11.3</v>
      </c>
    </row>
    <row r="7255" spans="2:4">
      <c r="B7255">
        <v>16.494</v>
      </c>
      <c r="D7255">
        <v>11.4</v>
      </c>
    </row>
    <row r="7256" spans="2:4">
      <c r="B7256">
        <v>17.646000000000001</v>
      </c>
      <c r="D7256">
        <v>11.412000000000001</v>
      </c>
    </row>
    <row r="7257" spans="2:4">
      <c r="B7257">
        <v>27.798999999999999</v>
      </c>
      <c r="D7257">
        <v>11.68</v>
      </c>
    </row>
    <row r="7258" spans="2:4">
      <c r="B7258">
        <v>38.328000000000003</v>
      </c>
      <c r="D7258">
        <v>11.965</v>
      </c>
    </row>
    <row r="7259" spans="2:4">
      <c r="B7259">
        <v>38.405000000000001</v>
      </c>
      <c r="D7259">
        <v>11.962999999999999</v>
      </c>
    </row>
    <row r="7260" spans="2:4">
      <c r="B7260">
        <v>66.789000000000001</v>
      </c>
      <c r="D7260">
        <v>12.148</v>
      </c>
    </row>
    <row r="7261" spans="2:4">
      <c r="B7261">
        <v>71.790000000000006</v>
      </c>
      <c r="D7261">
        <v>12.198</v>
      </c>
    </row>
    <row r="7262" spans="2:4">
      <c r="B7262">
        <v>74.3</v>
      </c>
      <c r="D7262">
        <v>12.202999999999999</v>
      </c>
    </row>
    <row r="7263" spans="2:4">
      <c r="B7263">
        <v>87.870999999999995</v>
      </c>
      <c r="D7263">
        <v>12.331</v>
      </c>
    </row>
    <row r="7264" spans="2:4">
      <c r="B7264">
        <v>96.433999999999997</v>
      </c>
      <c r="D7264">
        <v>12.425000000000001</v>
      </c>
    </row>
    <row r="7265" spans="1:4">
      <c r="B7265">
        <v>100</v>
      </c>
      <c r="D7265">
        <v>12.477</v>
      </c>
    </row>
    <row r="7266" spans="1:4">
      <c r="A7266" t="s">
        <v>281</v>
      </c>
    </row>
    <row r="7267" spans="1:4">
      <c r="A7267" t="s">
        <v>1</v>
      </c>
    </row>
    <row r="7268" spans="1:4">
      <c r="B7268">
        <v>-100</v>
      </c>
      <c r="D7268">
        <v>10.847</v>
      </c>
    </row>
    <row r="7269" spans="1:4">
      <c r="B7269">
        <v>-98.146000000000001</v>
      </c>
      <c r="D7269">
        <v>10.843</v>
      </c>
    </row>
    <row r="7270" spans="1:4">
      <c r="B7270">
        <v>-93.64</v>
      </c>
      <c r="D7270">
        <v>10.847</v>
      </c>
    </row>
    <row r="7271" spans="1:4">
      <c r="B7271">
        <v>-89.778999999999996</v>
      </c>
      <c r="D7271">
        <v>10.856999999999999</v>
      </c>
    </row>
    <row r="7272" spans="1:4">
      <c r="B7272">
        <v>-74.697999999999993</v>
      </c>
      <c r="D7272">
        <v>10.936999999999999</v>
      </c>
    </row>
    <row r="7273" spans="1:4">
      <c r="B7273">
        <v>-73.513999999999996</v>
      </c>
      <c r="D7273">
        <v>10.943</v>
      </c>
    </row>
    <row r="7274" spans="1:4">
      <c r="B7274">
        <v>-73.275000000000006</v>
      </c>
      <c r="D7274">
        <v>10.945</v>
      </c>
    </row>
    <row r="7275" spans="1:4">
      <c r="B7275">
        <v>-56.451999999999998</v>
      </c>
      <c r="D7275">
        <v>11.023999999999999</v>
      </c>
    </row>
    <row r="7276" spans="1:4">
      <c r="B7276">
        <v>-53.948999999999998</v>
      </c>
      <c r="D7276">
        <v>11.041</v>
      </c>
    </row>
    <row r="7277" spans="1:4">
      <c r="B7277">
        <v>-38.834000000000003</v>
      </c>
      <c r="D7277">
        <v>11.122</v>
      </c>
    </row>
    <row r="7278" spans="1:4">
      <c r="B7278">
        <v>-35.421999999999997</v>
      </c>
      <c r="D7278">
        <v>11.141</v>
      </c>
    </row>
    <row r="7279" spans="1:4">
      <c r="B7279">
        <v>-20.547999999999998</v>
      </c>
      <c r="D7279">
        <v>11.278</v>
      </c>
    </row>
    <row r="7280" spans="1:4">
      <c r="B7280">
        <v>-16.654</v>
      </c>
      <c r="D7280">
        <v>11.297000000000001</v>
      </c>
    </row>
    <row r="7281" spans="1:4">
      <c r="B7281">
        <v>0</v>
      </c>
      <c r="D7281">
        <v>11.912000000000001</v>
      </c>
    </row>
    <row r="7282" spans="1:4">
      <c r="B7282">
        <v>13.765000000000001</v>
      </c>
      <c r="D7282">
        <v>11.903</v>
      </c>
    </row>
    <row r="7283" spans="1:4">
      <c r="B7283">
        <v>16.398</v>
      </c>
      <c r="D7283">
        <v>12.018000000000001</v>
      </c>
    </row>
    <row r="7284" spans="1:4">
      <c r="B7284">
        <v>36.023000000000003</v>
      </c>
      <c r="D7284">
        <v>12.294</v>
      </c>
    </row>
    <row r="7285" spans="1:4">
      <c r="B7285">
        <v>36.622999999999998</v>
      </c>
      <c r="D7285">
        <v>12.288</v>
      </c>
    </row>
    <row r="7286" spans="1:4">
      <c r="B7286">
        <v>37.293999999999997</v>
      </c>
      <c r="D7286">
        <v>12.292999999999999</v>
      </c>
    </row>
    <row r="7287" spans="1:4">
      <c r="B7287">
        <v>68.055999999999997</v>
      </c>
      <c r="D7287">
        <v>12.579000000000001</v>
      </c>
    </row>
    <row r="7288" spans="1:4">
      <c r="B7288">
        <v>71.888999999999996</v>
      </c>
      <c r="D7288">
        <v>12.613</v>
      </c>
    </row>
    <row r="7289" spans="1:4">
      <c r="B7289">
        <v>85.558000000000007</v>
      </c>
      <c r="D7289">
        <v>12.772</v>
      </c>
    </row>
    <row r="7290" spans="1:4">
      <c r="B7290">
        <v>89.037999999999997</v>
      </c>
      <c r="D7290">
        <v>12.808999999999999</v>
      </c>
    </row>
    <row r="7291" spans="1:4">
      <c r="B7291">
        <v>96.741</v>
      </c>
      <c r="D7291">
        <v>12.866</v>
      </c>
    </row>
    <row r="7292" spans="1:4">
      <c r="B7292">
        <v>100</v>
      </c>
      <c r="D7292">
        <v>12.903</v>
      </c>
    </row>
    <row r="7293" spans="1:4">
      <c r="A7293" t="s">
        <v>282</v>
      </c>
    </row>
    <row r="7294" spans="1:4">
      <c r="A7294" t="s">
        <v>1</v>
      </c>
    </row>
    <row r="7295" spans="1:4">
      <c r="B7295">
        <v>-100</v>
      </c>
      <c r="D7295">
        <v>10.851000000000001</v>
      </c>
    </row>
    <row r="7296" spans="1:4">
      <c r="B7296">
        <v>-91.536000000000001</v>
      </c>
      <c r="D7296">
        <v>10.881</v>
      </c>
    </row>
    <row r="7297" spans="2:4">
      <c r="B7297">
        <v>-89.052000000000007</v>
      </c>
      <c r="D7297">
        <v>10.891999999999999</v>
      </c>
    </row>
    <row r="7298" spans="2:4">
      <c r="B7298">
        <v>-87.131</v>
      </c>
      <c r="D7298">
        <v>10.897</v>
      </c>
    </row>
    <row r="7299" spans="2:4">
      <c r="B7299">
        <v>-71.42</v>
      </c>
      <c r="D7299">
        <v>10.935</v>
      </c>
    </row>
    <row r="7300" spans="2:4">
      <c r="B7300">
        <v>-69.543999999999997</v>
      </c>
      <c r="D7300">
        <v>10.946</v>
      </c>
    </row>
    <row r="7301" spans="2:4">
      <c r="B7301">
        <v>-67.540000000000006</v>
      </c>
      <c r="D7301">
        <v>10.983000000000001</v>
      </c>
    </row>
    <row r="7302" spans="2:4">
      <c r="B7302">
        <v>-51.604999999999997</v>
      </c>
      <c r="D7302">
        <v>11.032999999999999</v>
      </c>
    </row>
    <row r="7303" spans="2:4">
      <c r="B7303">
        <v>-34.619999999999997</v>
      </c>
      <c r="D7303">
        <v>11.196</v>
      </c>
    </row>
    <row r="7304" spans="2:4">
      <c r="B7304">
        <v>-33.826999999999998</v>
      </c>
      <c r="D7304">
        <v>11.205</v>
      </c>
    </row>
    <row r="7305" spans="2:4">
      <c r="B7305">
        <v>-33.716000000000001</v>
      </c>
      <c r="D7305">
        <v>11.207000000000001</v>
      </c>
    </row>
    <row r="7306" spans="2:4">
      <c r="B7306">
        <v>-16.5</v>
      </c>
      <c r="D7306">
        <v>11.47</v>
      </c>
    </row>
    <row r="7307" spans="2:4">
      <c r="B7307">
        <v>-14.045999999999999</v>
      </c>
      <c r="D7307">
        <v>11.561999999999999</v>
      </c>
    </row>
    <row r="7308" spans="2:4">
      <c r="B7308">
        <v>0</v>
      </c>
      <c r="D7308">
        <v>11.882</v>
      </c>
    </row>
    <row r="7309" spans="2:4">
      <c r="B7309">
        <v>13.241</v>
      </c>
      <c r="D7309">
        <v>12.449</v>
      </c>
    </row>
    <row r="7310" spans="2:4">
      <c r="B7310">
        <v>14.039</v>
      </c>
      <c r="D7310">
        <v>12.448</v>
      </c>
    </row>
    <row r="7311" spans="2:4">
      <c r="B7311">
        <v>17.36</v>
      </c>
      <c r="D7311">
        <v>12.462</v>
      </c>
    </row>
    <row r="7312" spans="2:4">
      <c r="B7312">
        <v>17.623999999999999</v>
      </c>
      <c r="D7312">
        <v>12.467000000000001</v>
      </c>
    </row>
    <row r="7313" spans="1:4">
      <c r="B7313">
        <v>36.012</v>
      </c>
      <c r="D7313">
        <v>12.474</v>
      </c>
    </row>
    <row r="7314" spans="1:4">
      <c r="B7314">
        <v>37.813000000000002</v>
      </c>
      <c r="D7314">
        <v>12.494</v>
      </c>
    </row>
    <row r="7315" spans="1:4">
      <c r="B7315">
        <v>64.855000000000004</v>
      </c>
      <c r="D7315">
        <v>12.565</v>
      </c>
    </row>
    <row r="7316" spans="1:4">
      <c r="B7316">
        <v>78.894000000000005</v>
      </c>
      <c r="D7316">
        <v>13.087</v>
      </c>
    </row>
    <row r="7317" spans="1:4">
      <c r="B7317">
        <v>83.194000000000003</v>
      </c>
      <c r="D7317">
        <v>13.138999999999999</v>
      </c>
    </row>
    <row r="7318" spans="1:4">
      <c r="B7318">
        <v>86.364999999999995</v>
      </c>
      <c r="D7318">
        <v>13.167</v>
      </c>
    </row>
    <row r="7319" spans="1:4">
      <c r="B7319">
        <v>93.37</v>
      </c>
      <c r="D7319">
        <v>13.262</v>
      </c>
    </row>
    <row r="7320" spans="1:4">
      <c r="B7320">
        <v>100</v>
      </c>
      <c r="D7320">
        <v>13.356</v>
      </c>
    </row>
    <row r="7321" spans="1:4">
      <c r="A7321" t="s">
        <v>283</v>
      </c>
    </row>
    <row r="7322" spans="1:4">
      <c r="A7322" t="s">
        <v>1</v>
      </c>
    </row>
    <row r="7323" spans="1:4">
      <c r="B7323">
        <v>-100</v>
      </c>
      <c r="D7323">
        <v>10.965</v>
      </c>
    </row>
    <row r="7324" spans="1:4">
      <c r="B7324">
        <v>-97.873999999999995</v>
      </c>
      <c r="D7324">
        <v>10.975</v>
      </c>
    </row>
    <row r="7325" spans="1:4">
      <c r="B7325">
        <v>-87.685000000000002</v>
      </c>
      <c r="D7325">
        <v>11.000999999999999</v>
      </c>
    </row>
    <row r="7326" spans="1:4">
      <c r="B7326">
        <v>-83.247</v>
      </c>
      <c r="D7326">
        <v>11.012</v>
      </c>
    </row>
    <row r="7327" spans="1:4">
      <c r="B7327">
        <v>-70.256</v>
      </c>
      <c r="D7327">
        <v>11.090999999999999</v>
      </c>
    </row>
    <row r="7328" spans="1:4">
      <c r="B7328">
        <v>-56.378999999999998</v>
      </c>
      <c r="D7328">
        <v>11.347</v>
      </c>
    </row>
    <row r="7329" spans="2:4">
      <c r="B7329">
        <v>-52.514000000000003</v>
      </c>
      <c r="D7329">
        <v>11.359</v>
      </c>
    </row>
    <row r="7330" spans="2:4">
      <c r="B7330">
        <v>-48.177999999999997</v>
      </c>
      <c r="D7330">
        <v>11.4</v>
      </c>
    </row>
    <row r="7331" spans="2:4">
      <c r="B7331">
        <v>-34.075000000000003</v>
      </c>
      <c r="D7331">
        <v>11.41</v>
      </c>
    </row>
    <row r="7332" spans="2:4">
      <c r="B7332">
        <v>-18.161000000000001</v>
      </c>
      <c r="D7332">
        <v>11.693</v>
      </c>
    </row>
    <row r="7333" spans="2:4">
      <c r="B7333">
        <v>-16.14</v>
      </c>
      <c r="D7333">
        <v>11.722</v>
      </c>
    </row>
    <row r="7334" spans="2:4">
      <c r="B7334">
        <v>-13.941000000000001</v>
      </c>
      <c r="D7334">
        <v>11.768000000000001</v>
      </c>
    </row>
    <row r="7335" spans="2:4">
      <c r="B7335">
        <v>0</v>
      </c>
      <c r="D7335">
        <v>12.058999999999999</v>
      </c>
    </row>
    <row r="7336" spans="2:4">
      <c r="B7336">
        <v>6.9080000000000004</v>
      </c>
      <c r="D7336">
        <v>12.241</v>
      </c>
    </row>
    <row r="7337" spans="2:4">
      <c r="B7337">
        <v>14.811999999999999</v>
      </c>
      <c r="D7337">
        <v>12.484999999999999</v>
      </c>
    </row>
    <row r="7338" spans="2:4">
      <c r="B7338">
        <v>16.890999999999998</v>
      </c>
      <c r="D7338">
        <v>12.147</v>
      </c>
    </row>
    <row r="7339" spans="2:4">
      <c r="B7339">
        <v>25.890999999999998</v>
      </c>
      <c r="D7339">
        <v>12.398</v>
      </c>
    </row>
    <row r="7340" spans="2:4">
      <c r="B7340">
        <v>29.47</v>
      </c>
      <c r="D7340">
        <v>12.528</v>
      </c>
    </row>
    <row r="7341" spans="2:4">
      <c r="B7341">
        <v>32.048000000000002</v>
      </c>
      <c r="D7341">
        <v>13.151999999999999</v>
      </c>
    </row>
    <row r="7342" spans="2:4">
      <c r="B7342">
        <v>33.170999999999999</v>
      </c>
      <c r="D7342">
        <v>12.798</v>
      </c>
    </row>
    <row r="7343" spans="2:4">
      <c r="B7343">
        <v>38.695999999999998</v>
      </c>
      <c r="D7343">
        <v>12.739000000000001</v>
      </c>
    </row>
    <row r="7344" spans="2:4">
      <c r="B7344">
        <v>51.082000000000001</v>
      </c>
      <c r="D7344">
        <v>12.739000000000001</v>
      </c>
    </row>
    <row r="7345" spans="1:4">
      <c r="B7345">
        <v>55.677</v>
      </c>
      <c r="D7345">
        <v>12.82</v>
      </c>
    </row>
    <row r="7346" spans="1:4">
      <c r="B7346">
        <v>64.001999999999995</v>
      </c>
      <c r="D7346">
        <v>12.95</v>
      </c>
    </row>
    <row r="7347" spans="1:4">
      <c r="B7347">
        <v>68.463999999999999</v>
      </c>
      <c r="D7347">
        <v>13.002000000000001</v>
      </c>
    </row>
    <row r="7348" spans="1:4">
      <c r="B7348">
        <v>78.533000000000001</v>
      </c>
      <c r="D7348">
        <v>13.144</v>
      </c>
    </row>
    <row r="7349" spans="1:4">
      <c r="B7349">
        <v>86.400999999999996</v>
      </c>
      <c r="D7349">
        <v>13.311999999999999</v>
      </c>
    </row>
    <row r="7350" spans="1:4">
      <c r="B7350">
        <v>87.320999999999998</v>
      </c>
      <c r="D7350">
        <v>13.301</v>
      </c>
    </row>
    <row r="7351" spans="1:4">
      <c r="B7351">
        <v>100</v>
      </c>
      <c r="D7351">
        <v>13.606999999999999</v>
      </c>
    </row>
    <row r="7352" spans="1:4">
      <c r="A7352" t="s">
        <v>284</v>
      </c>
    </row>
    <row r="7353" spans="1:4">
      <c r="A7353" t="s">
        <v>1</v>
      </c>
    </row>
    <row r="7354" spans="1:4">
      <c r="B7354">
        <v>-100</v>
      </c>
      <c r="D7354">
        <v>11.052</v>
      </c>
    </row>
    <row r="7355" spans="1:4">
      <c r="B7355">
        <v>-87.325000000000003</v>
      </c>
      <c r="D7355">
        <v>11.131</v>
      </c>
    </row>
    <row r="7356" spans="1:4">
      <c r="B7356">
        <v>-83.611999999999995</v>
      </c>
      <c r="D7356">
        <v>11.154</v>
      </c>
    </row>
    <row r="7357" spans="1:4">
      <c r="B7357">
        <v>-69.763000000000005</v>
      </c>
      <c r="D7357">
        <v>11.221</v>
      </c>
    </row>
    <row r="7358" spans="1:4">
      <c r="B7358">
        <v>-54.689</v>
      </c>
      <c r="D7358">
        <v>11.347</v>
      </c>
    </row>
    <row r="7359" spans="1:4">
      <c r="B7359">
        <v>-51.731000000000002</v>
      </c>
      <c r="D7359">
        <v>11.397</v>
      </c>
    </row>
    <row r="7360" spans="1:4">
      <c r="B7360">
        <v>-36.078000000000003</v>
      </c>
      <c r="D7360">
        <v>11.507</v>
      </c>
    </row>
    <row r="7361" spans="2:4">
      <c r="B7361">
        <v>-34.17</v>
      </c>
      <c r="D7361">
        <v>11.507999999999999</v>
      </c>
    </row>
    <row r="7362" spans="2:4">
      <c r="B7362">
        <v>-19.687000000000001</v>
      </c>
      <c r="D7362">
        <v>11.75</v>
      </c>
    </row>
    <row r="7363" spans="2:4">
      <c r="B7363">
        <v>-18.408000000000001</v>
      </c>
      <c r="D7363">
        <v>11.771000000000001</v>
      </c>
    </row>
    <row r="7364" spans="2:4">
      <c r="B7364">
        <v>0</v>
      </c>
      <c r="D7364">
        <v>12.17</v>
      </c>
    </row>
    <row r="7365" spans="2:4">
      <c r="B7365">
        <v>2.3290000000000002</v>
      </c>
      <c r="D7365">
        <v>12.227</v>
      </c>
    </row>
    <row r="7366" spans="2:4">
      <c r="B7366">
        <v>14.037000000000001</v>
      </c>
      <c r="D7366">
        <v>12.452</v>
      </c>
    </row>
    <row r="7367" spans="2:4">
      <c r="B7367">
        <v>19.288</v>
      </c>
      <c r="D7367">
        <v>13.042999999999999</v>
      </c>
    </row>
    <row r="7368" spans="2:4">
      <c r="B7368">
        <v>22.138999999999999</v>
      </c>
      <c r="D7368">
        <v>12.753</v>
      </c>
    </row>
    <row r="7369" spans="2:4">
      <c r="B7369">
        <v>26.364999999999998</v>
      </c>
      <c r="D7369">
        <v>12.916</v>
      </c>
    </row>
    <row r="7370" spans="2:4">
      <c r="B7370">
        <v>29.635000000000002</v>
      </c>
      <c r="D7370">
        <v>13.839</v>
      </c>
    </row>
    <row r="7371" spans="2:4">
      <c r="B7371">
        <v>33.031999999999996</v>
      </c>
      <c r="D7371">
        <v>13.188000000000001</v>
      </c>
    </row>
    <row r="7372" spans="2:4">
      <c r="B7372">
        <v>43.238999999999997</v>
      </c>
      <c r="D7372">
        <v>12.616</v>
      </c>
    </row>
    <row r="7373" spans="2:4">
      <c r="B7373">
        <v>51.524000000000001</v>
      </c>
      <c r="D7373">
        <v>12.927</v>
      </c>
    </row>
    <row r="7374" spans="2:4">
      <c r="B7374">
        <v>60.951999999999998</v>
      </c>
      <c r="D7374">
        <v>13.058999999999999</v>
      </c>
    </row>
    <row r="7375" spans="2:4">
      <c r="B7375">
        <v>66.055000000000007</v>
      </c>
      <c r="D7375">
        <v>13.135</v>
      </c>
    </row>
    <row r="7376" spans="2:4">
      <c r="B7376">
        <v>76.114000000000004</v>
      </c>
      <c r="D7376">
        <v>13.317</v>
      </c>
    </row>
    <row r="7377" spans="1:4">
      <c r="B7377">
        <v>83.789000000000001</v>
      </c>
      <c r="D7377">
        <v>13.467000000000001</v>
      </c>
    </row>
    <row r="7378" spans="1:4">
      <c r="B7378">
        <v>95.006</v>
      </c>
      <c r="D7378">
        <v>13.699</v>
      </c>
    </row>
    <row r="7379" spans="1:4">
      <c r="B7379">
        <v>100</v>
      </c>
      <c r="D7379">
        <v>13.792999999999999</v>
      </c>
    </row>
    <row r="7380" spans="1:4">
      <c r="A7380" t="s">
        <v>285</v>
      </c>
    </row>
    <row r="7381" spans="1:4">
      <c r="A7381" t="s">
        <v>1</v>
      </c>
    </row>
    <row r="7382" spans="1:4">
      <c r="B7382">
        <v>-100</v>
      </c>
      <c r="D7382">
        <v>11.114000000000001</v>
      </c>
    </row>
    <row r="7383" spans="1:4">
      <c r="B7383">
        <v>-99.933000000000007</v>
      </c>
      <c r="D7383">
        <v>11.115</v>
      </c>
    </row>
    <row r="7384" spans="1:4">
      <c r="B7384">
        <v>-85.102999999999994</v>
      </c>
      <c r="D7384">
        <v>11.224</v>
      </c>
    </row>
    <row r="7385" spans="1:4">
      <c r="B7385">
        <v>-81.162000000000006</v>
      </c>
      <c r="D7385">
        <v>11.243</v>
      </c>
    </row>
    <row r="7386" spans="1:4">
      <c r="B7386">
        <v>-67.656999999999996</v>
      </c>
      <c r="D7386">
        <v>11.364000000000001</v>
      </c>
    </row>
    <row r="7387" spans="1:4">
      <c r="B7387">
        <v>-63.226999999999997</v>
      </c>
      <c r="D7387">
        <v>11.401</v>
      </c>
    </row>
    <row r="7388" spans="1:4">
      <c r="B7388">
        <v>-49.463999999999999</v>
      </c>
      <c r="D7388">
        <v>11.557</v>
      </c>
    </row>
    <row r="7389" spans="1:4">
      <c r="B7389">
        <v>-45.817999999999998</v>
      </c>
      <c r="D7389">
        <v>11.585000000000001</v>
      </c>
    </row>
    <row r="7390" spans="1:4">
      <c r="B7390">
        <v>-31.545999999999999</v>
      </c>
      <c r="D7390">
        <v>11.909000000000001</v>
      </c>
    </row>
    <row r="7391" spans="1:4">
      <c r="B7391">
        <v>-28.622</v>
      </c>
      <c r="D7391">
        <v>11.959</v>
      </c>
    </row>
    <row r="7392" spans="1:4">
      <c r="B7392">
        <v>-14.391999999999999</v>
      </c>
      <c r="D7392">
        <v>11.973000000000001</v>
      </c>
    </row>
    <row r="7393" spans="2:4">
      <c r="B7393">
        <v>-11.452</v>
      </c>
      <c r="D7393">
        <v>12.037000000000001</v>
      </c>
    </row>
    <row r="7394" spans="2:4">
      <c r="B7394">
        <v>0</v>
      </c>
      <c r="D7394">
        <v>12.294</v>
      </c>
    </row>
    <row r="7395" spans="2:4">
      <c r="B7395">
        <v>5.23</v>
      </c>
      <c r="D7395">
        <v>12.66</v>
      </c>
    </row>
    <row r="7396" spans="2:4">
      <c r="B7396">
        <v>11.365</v>
      </c>
      <c r="D7396">
        <v>12.071</v>
      </c>
    </row>
    <row r="7397" spans="2:4">
      <c r="B7397">
        <v>13.726000000000001</v>
      </c>
      <c r="D7397">
        <v>12.117000000000001</v>
      </c>
    </row>
    <row r="7398" spans="2:4">
      <c r="B7398">
        <v>17.277999999999999</v>
      </c>
      <c r="D7398">
        <v>12.516</v>
      </c>
    </row>
    <row r="7399" spans="2:4">
      <c r="B7399">
        <v>24.928999999999998</v>
      </c>
      <c r="D7399">
        <v>12.579000000000001</v>
      </c>
    </row>
    <row r="7400" spans="2:4">
      <c r="B7400">
        <v>28.553999999999998</v>
      </c>
      <c r="D7400">
        <v>13.746</v>
      </c>
    </row>
    <row r="7401" spans="2:4">
      <c r="B7401">
        <v>31.016999999999999</v>
      </c>
      <c r="D7401">
        <v>13.087</v>
      </c>
    </row>
    <row r="7402" spans="2:4">
      <c r="B7402">
        <v>33.756999999999998</v>
      </c>
      <c r="D7402">
        <v>12.371</v>
      </c>
    </row>
    <row r="7403" spans="2:4">
      <c r="B7403">
        <v>41.804000000000002</v>
      </c>
      <c r="D7403">
        <v>12.779</v>
      </c>
    </row>
    <row r="7404" spans="2:4">
      <c r="B7404">
        <v>46.029000000000003</v>
      </c>
      <c r="D7404">
        <v>12.837999999999999</v>
      </c>
    </row>
    <row r="7405" spans="2:4">
      <c r="B7405">
        <v>48.786000000000001</v>
      </c>
      <c r="D7405">
        <v>12.898</v>
      </c>
    </row>
    <row r="7406" spans="2:4">
      <c r="B7406">
        <v>51.927</v>
      </c>
      <c r="D7406">
        <v>12.958</v>
      </c>
    </row>
    <row r="7407" spans="2:4">
      <c r="B7407">
        <v>66.667000000000002</v>
      </c>
      <c r="D7407">
        <v>13.276</v>
      </c>
    </row>
    <row r="7408" spans="2:4">
      <c r="B7408">
        <v>75.774000000000001</v>
      </c>
      <c r="D7408">
        <v>13.420999999999999</v>
      </c>
    </row>
    <row r="7409" spans="1:4">
      <c r="B7409">
        <v>83.968999999999994</v>
      </c>
      <c r="D7409">
        <v>13.571</v>
      </c>
    </row>
    <row r="7410" spans="1:4">
      <c r="B7410">
        <v>100</v>
      </c>
      <c r="D7410">
        <v>13.787000000000001</v>
      </c>
    </row>
    <row r="7411" spans="1:4">
      <c r="A7411" t="s">
        <v>286</v>
      </c>
    </row>
    <row r="7412" spans="1:4">
      <c r="A7412" t="s">
        <v>1</v>
      </c>
    </row>
    <row r="7413" spans="1:4">
      <c r="B7413">
        <v>-100</v>
      </c>
      <c r="D7413">
        <v>11.201000000000001</v>
      </c>
    </row>
    <row r="7414" spans="1:4">
      <c r="B7414">
        <v>-98.713999999999999</v>
      </c>
      <c r="D7414">
        <v>11.212</v>
      </c>
    </row>
    <row r="7415" spans="1:4">
      <c r="B7415">
        <v>-91.457999999999998</v>
      </c>
      <c r="D7415">
        <v>11.302</v>
      </c>
    </row>
    <row r="7416" spans="1:4">
      <c r="B7416">
        <v>-86.921000000000006</v>
      </c>
      <c r="D7416">
        <v>11.329000000000001</v>
      </c>
    </row>
    <row r="7417" spans="1:4">
      <c r="B7417">
        <v>-73.704999999999998</v>
      </c>
      <c r="D7417">
        <v>11.441000000000001</v>
      </c>
    </row>
    <row r="7418" spans="1:4">
      <c r="B7418">
        <v>-69.293999999999997</v>
      </c>
      <c r="D7418">
        <v>11.481</v>
      </c>
    </row>
    <row r="7419" spans="1:4">
      <c r="B7419">
        <v>-56.284999999999997</v>
      </c>
      <c r="D7419">
        <v>11.574999999999999</v>
      </c>
    </row>
    <row r="7420" spans="1:4">
      <c r="B7420">
        <v>-51.243000000000002</v>
      </c>
      <c r="D7420">
        <v>11.631</v>
      </c>
    </row>
    <row r="7421" spans="1:4">
      <c r="B7421">
        <v>-38.625999999999998</v>
      </c>
      <c r="D7421">
        <v>11.738</v>
      </c>
    </row>
    <row r="7422" spans="1:4">
      <c r="B7422">
        <v>-33.523000000000003</v>
      </c>
      <c r="D7422">
        <v>11.85</v>
      </c>
    </row>
    <row r="7423" spans="1:4">
      <c r="B7423">
        <v>-18.667999999999999</v>
      </c>
      <c r="D7423">
        <v>12.077</v>
      </c>
    </row>
    <row r="7424" spans="1:4">
      <c r="B7424">
        <v>-14.669</v>
      </c>
      <c r="D7424">
        <v>12.079000000000001</v>
      </c>
    </row>
    <row r="7425" spans="2:4">
      <c r="B7425">
        <v>-2.3570000000000002</v>
      </c>
      <c r="D7425">
        <v>12.792</v>
      </c>
    </row>
    <row r="7426" spans="2:4">
      <c r="B7426">
        <v>0</v>
      </c>
      <c r="D7426">
        <v>12.84</v>
      </c>
    </row>
    <row r="7427" spans="2:4">
      <c r="B7427">
        <v>3.8860000000000001</v>
      </c>
      <c r="D7427">
        <v>12.976000000000001</v>
      </c>
    </row>
    <row r="7428" spans="2:4">
      <c r="B7428">
        <v>5.0019999999999998</v>
      </c>
      <c r="D7428">
        <v>13.055</v>
      </c>
    </row>
    <row r="7429" spans="2:4">
      <c r="B7429">
        <v>8.1129999999999995</v>
      </c>
      <c r="D7429">
        <v>12.515000000000001</v>
      </c>
    </row>
    <row r="7430" spans="2:4">
      <c r="B7430">
        <v>8.5470000000000006</v>
      </c>
      <c r="D7430">
        <v>12.529</v>
      </c>
    </row>
    <row r="7431" spans="2:4">
      <c r="B7431">
        <v>20.814</v>
      </c>
      <c r="D7431">
        <v>12.406000000000001</v>
      </c>
    </row>
    <row r="7432" spans="2:4">
      <c r="B7432">
        <v>20.940999999999999</v>
      </c>
      <c r="D7432">
        <v>12.385</v>
      </c>
    </row>
    <row r="7433" spans="2:4">
      <c r="B7433">
        <v>22.7</v>
      </c>
      <c r="D7433">
        <v>12.92</v>
      </c>
    </row>
    <row r="7434" spans="2:4">
      <c r="B7434">
        <v>26.535</v>
      </c>
      <c r="D7434">
        <v>14.108000000000001</v>
      </c>
    </row>
    <row r="7435" spans="2:4">
      <c r="B7435">
        <v>29.596</v>
      </c>
      <c r="D7435">
        <v>13.022</v>
      </c>
    </row>
    <row r="7436" spans="2:4">
      <c r="B7436">
        <v>31.913</v>
      </c>
      <c r="D7436">
        <v>13</v>
      </c>
    </row>
    <row r="7437" spans="2:4">
      <c r="B7437">
        <v>46.191000000000003</v>
      </c>
      <c r="D7437">
        <v>13.02</v>
      </c>
    </row>
    <row r="7438" spans="2:4">
      <c r="B7438">
        <v>54.390999999999998</v>
      </c>
      <c r="D7438">
        <v>13.196999999999999</v>
      </c>
    </row>
    <row r="7439" spans="2:4">
      <c r="B7439">
        <v>58.354999999999997</v>
      </c>
      <c r="D7439">
        <v>13.26</v>
      </c>
    </row>
    <row r="7440" spans="2:4">
      <c r="B7440">
        <v>67.23</v>
      </c>
      <c r="D7440">
        <v>13.397</v>
      </c>
    </row>
    <row r="7441" spans="1:4">
      <c r="B7441">
        <v>71.132999999999996</v>
      </c>
      <c r="D7441">
        <v>13.454000000000001</v>
      </c>
    </row>
    <row r="7442" spans="1:4">
      <c r="B7442">
        <v>77.751999999999995</v>
      </c>
      <c r="D7442">
        <v>13.53</v>
      </c>
    </row>
    <row r="7443" spans="1:4">
      <c r="B7443">
        <v>84.471999999999994</v>
      </c>
      <c r="D7443">
        <v>13.656000000000001</v>
      </c>
    </row>
    <row r="7444" spans="1:4">
      <c r="B7444">
        <v>91.093000000000004</v>
      </c>
      <c r="D7444">
        <v>13.811999999999999</v>
      </c>
    </row>
    <row r="7445" spans="1:4">
      <c r="B7445">
        <v>98.177999999999997</v>
      </c>
      <c r="D7445">
        <v>13.88</v>
      </c>
    </row>
    <row r="7446" spans="1:4">
      <c r="B7446">
        <v>100</v>
      </c>
      <c r="D7446">
        <v>13.901999999999999</v>
      </c>
    </row>
    <row r="7447" spans="1:4">
      <c r="A7447" t="s">
        <v>287</v>
      </c>
    </row>
    <row r="7448" spans="1:4">
      <c r="A7448" t="s">
        <v>1</v>
      </c>
    </row>
    <row r="7449" spans="1:4">
      <c r="B7449">
        <v>-100</v>
      </c>
      <c r="D7449">
        <v>11.337999999999999</v>
      </c>
    </row>
    <row r="7450" spans="1:4">
      <c r="B7450">
        <v>-90.766999999999996</v>
      </c>
      <c r="D7450">
        <v>11.394</v>
      </c>
    </row>
    <row r="7451" spans="1:4">
      <c r="B7451">
        <v>-87.873000000000005</v>
      </c>
      <c r="D7451">
        <v>11.423999999999999</v>
      </c>
    </row>
    <row r="7452" spans="1:4">
      <c r="B7452">
        <v>-72.447999999999993</v>
      </c>
      <c r="D7452">
        <v>11.587</v>
      </c>
    </row>
    <row r="7453" spans="1:4">
      <c r="B7453">
        <v>-71.921999999999997</v>
      </c>
      <c r="D7453">
        <v>11.592000000000001</v>
      </c>
    </row>
    <row r="7454" spans="1:4">
      <c r="B7454">
        <v>-68.25</v>
      </c>
      <c r="D7454">
        <v>11.628</v>
      </c>
    </row>
    <row r="7455" spans="1:4">
      <c r="B7455">
        <v>-56.482999999999997</v>
      </c>
      <c r="D7455">
        <v>11.744</v>
      </c>
    </row>
    <row r="7456" spans="1:4">
      <c r="B7456">
        <v>-54.304000000000002</v>
      </c>
      <c r="D7456">
        <v>11.76</v>
      </c>
    </row>
    <row r="7457" spans="2:4">
      <c r="B7457">
        <v>-52.04</v>
      </c>
      <c r="D7457">
        <v>11.779</v>
      </c>
    </row>
    <row r="7458" spans="2:4">
      <c r="B7458">
        <v>-36.487000000000002</v>
      </c>
      <c r="D7458">
        <v>11.951000000000001</v>
      </c>
    </row>
    <row r="7459" spans="2:4">
      <c r="B7459">
        <v>-24.306000000000001</v>
      </c>
      <c r="D7459">
        <v>12.095000000000001</v>
      </c>
    </row>
    <row r="7460" spans="2:4">
      <c r="B7460">
        <v>-17.693000000000001</v>
      </c>
      <c r="D7460">
        <v>12.202999999999999</v>
      </c>
    </row>
    <row r="7461" spans="2:4">
      <c r="B7461">
        <v>-2.625</v>
      </c>
      <c r="D7461">
        <v>12.826000000000001</v>
      </c>
    </row>
    <row r="7462" spans="2:4">
      <c r="B7462">
        <v>0</v>
      </c>
      <c r="D7462">
        <v>12.977</v>
      </c>
    </row>
    <row r="7463" spans="2:4">
      <c r="B7463">
        <v>1.6859999999999999</v>
      </c>
      <c r="D7463">
        <v>13.051</v>
      </c>
    </row>
    <row r="7464" spans="2:4">
      <c r="B7464">
        <v>3.77</v>
      </c>
      <c r="D7464">
        <v>12.852</v>
      </c>
    </row>
    <row r="7465" spans="2:4">
      <c r="B7465">
        <v>18.349</v>
      </c>
      <c r="D7465">
        <v>12.663</v>
      </c>
    </row>
    <row r="7466" spans="2:4">
      <c r="B7466">
        <v>18.405999999999999</v>
      </c>
      <c r="D7466">
        <v>12.654</v>
      </c>
    </row>
    <row r="7467" spans="2:4">
      <c r="B7467">
        <v>18.754000000000001</v>
      </c>
      <c r="D7467">
        <v>12.673</v>
      </c>
    </row>
    <row r="7468" spans="2:4">
      <c r="B7468">
        <v>20.878</v>
      </c>
      <c r="D7468">
        <v>13.536</v>
      </c>
    </row>
    <row r="7469" spans="2:4">
      <c r="B7469">
        <v>22.559000000000001</v>
      </c>
      <c r="D7469">
        <v>14.115</v>
      </c>
    </row>
    <row r="7470" spans="2:4">
      <c r="B7470">
        <v>25.48</v>
      </c>
      <c r="D7470">
        <v>13.127000000000001</v>
      </c>
    </row>
    <row r="7471" spans="2:4">
      <c r="B7471">
        <v>31.738</v>
      </c>
      <c r="D7471">
        <v>12.975</v>
      </c>
    </row>
    <row r="7472" spans="2:4">
      <c r="B7472">
        <v>34.277000000000001</v>
      </c>
      <c r="D7472">
        <v>12.971</v>
      </c>
    </row>
    <row r="7473" spans="1:4">
      <c r="B7473">
        <v>37.430999999999997</v>
      </c>
      <c r="D7473">
        <v>12.991</v>
      </c>
    </row>
    <row r="7474" spans="1:4">
      <c r="B7474">
        <v>50.712000000000003</v>
      </c>
      <c r="D7474">
        <v>13.134</v>
      </c>
    </row>
    <row r="7475" spans="1:4">
      <c r="B7475">
        <v>54.463999999999999</v>
      </c>
      <c r="D7475">
        <v>13.268000000000001</v>
      </c>
    </row>
    <row r="7476" spans="1:4">
      <c r="B7476">
        <v>64.39</v>
      </c>
      <c r="D7476">
        <v>13.42</v>
      </c>
    </row>
    <row r="7477" spans="1:4">
      <c r="B7477">
        <v>73.882000000000005</v>
      </c>
      <c r="D7477">
        <v>13.57</v>
      </c>
    </row>
    <row r="7478" spans="1:4">
      <c r="B7478">
        <v>86.863</v>
      </c>
      <c r="D7478">
        <v>13.792999999999999</v>
      </c>
    </row>
    <row r="7479" spans="1:4">
      <c r="B7479">
        <v>91.388999999999996</v>
      </c>
      <c r="D7479">
        <v>13.875</v>
      </c>
    </row>
    <row r="7480" spans="1:4">
      <c r="B7480">
        <v>100</v>
      </c>
      <c r="D7480">
        <v>13.997</v>
      </c>
    </row>
    <row r="7481" spans="1:4">
      <c r="A7481" t="s">
        <v>288</v>
      </c>
    </row>
    <row r="7482" spans="1:4">
      <c r="A7482" t="s">
        <v>1</v>
      </c>
    </row>
    <row r="7483" spans="1:4">
      <c r="B7483">
        <v>-100</v>
      </c>
      <c r="D7483">
        <v>11.497</v>
      </c>
    </row>
    <row r="7484" spans="1:4">
      <c r="B7484">
        <v>-98.183000000000007</v>
      </c>
      <c r="D7484">
        <v>11.493</v>
      </c>
    </row>
    <row r="7485" spans="1:4">
      <c r="B7485">
        <v>-81.977999999999994</v>
      </c>
      <c r="D7485">
        <v>11.662000000000001</v>
      </c>
    </row>
    <row r="7486" spans="1:4">
      <c r="B7486">
        <v>-81.150000000000006</v>
      </c>
      <c r="D7486">
        <v>11.669</v>
      </c>
    </row>
    <row r="7487" spans="1:4">
      <c r="B7487">
        <v>-80.007999999999996</v>
      </c>
      <c r="D7487">
        <v>11.683</v>
      </c>
    </row>
    <row r="7488" spans="1:4">
      <c r="B7488">
        <v>-67.703999999999994</v>
      </c>
      <c r="D7488">
        <v>11.787000000000001</v>
      </c>
    </row>
    <row r="7489" spans="2:4">
      <c r="B7489">
        <v>-63.183</v>
      </c>
      <c r="D7489">
        <v>11.827</v>
      </c>
    </row>
    <row r="7490" spans="2:4">
      <c r="B7490">
        <v>-62.648000000000003</v>
      </c>
      <c r="D7490">
        <v>11.832000000000001</v>
      </c>
    </row>
    <row r="7491" spans="2:4">
      <c r="B7491">
        <v>-46.808999999999997</v>
      </c>
      <c r="D7491">
        <v>12.023</v>
      </c>
    </row>
    <row r="7492" spans="2:4">
      <c r="B7492">
        <v>-43.970999999999997</v>
      </c>
      <c r="D7492">
        <v>12.057</v>
      </c>
    </row>
    <row r="7493" spans="2:4">
      <c r="B7493">
        <v>-29.986000000000001</v>
      </c>
      <c r="D7493">
        <v>12.21</v>
      </c>
    </row>
    <row r="7494" spans="2:4">
      <c r="B7494">
        <v>-25.013999999999999</v>
      </c>
      <c r="D7494">
        <v>12.272</v>
      </c>
    </row>
    <row r="7495" spans="2:4">
      <c r="B7495">
        <v>-16.010000000000002</v>
      </c>
      <c r="D7495">
        <v>12.393000000000001</v>
      </c>
    </row>
    <row r="7496" spans="2:4">
      <c r="B7496">
        <v>-9.7370000000000001</v>
      </c>
      <c r="D7496">
        <v>11.913</v>
      </c>
    </row>
    <row r="7497" spans="2:4">
      <c r="B7497">
        <v>0</v>
      </c>
      <c r="D7497">
        <v>12.364000000000001</v>
      </c>
    </row>
    <row r="7498" spans="2:4">
      <c r="B7498">
        <v>13.754</v>
      </c>
      <c r="D7498">
        <v>12.534000000000001</v>
      </c>
    </row>
    <row r="7499" spans="2:4">
      <c r="B7499">
        <v>13.957000000000001</v>
      </c>
      <c r="D7499">
        <v>12.577999999999999</v>
      </c>
    </row>
    <row r="7500" spans="2:4">
      <c r="B7500">
        <v>15.58</v>
      </c>
      <c r="D7500">
        <v>13.009</v>
      </c>
    </row>
    <row r="7501" spans="2:4">
      <c r="B7501">
        <v>19.189</v>
      </c>
      <c r="D7501">
        <v>13.923</v>
      </c>
    </row>
    <row r="7502" spans="2:4">
      <c r="B7502">
        <v>22.475999999999999</v>
      </c>
      <c r="D7502">
        <v>13.141</v>
      </c>
    </row>
    <row r="7503" spans="2:4">
      <c r="B7503">
        <v>23.396999999999998</v>
      </c>
      <c r="D7503">
        <v>13.178000000000001</v>
      </c>
    </row>
    <row r="7504" spans="2:4">
      <c r="B7504">
        <v>38.274000000000001</v>
      </c>
      <c r="D7504">
        <v>13.055</v>
      </c>
    </row>
    <row r="7505" spans="1:4">
      <c r="B7505">
        <v>42.219000000000001</v>
      </c>
      <c r="D7505">
        <v>13.124000000000001</v>
      </c>
    </row>
    <row r="7506" spans="1:4">
      <c r="B7506">
        <v>45.655000000000001</v>
      </c>
      <c r="D7506">
        <v>13.188000000000001</v>
      </c>
    </row>
    <row r="7507" spans="1:4">
      <c r="B7507">
        <v>56.674999999999997</v>
      </c>
      <c r="D7507">
        <v>13.432</v>
      </c>
    </row>
    <row r="7508" spans="1:4">
      <c r="B7508">
        <v>68.113</v>
      </c>
      <c r="D7508">
        <v>13.571</v>
      </c>
    </row>
    <row r="7509" spans="1:4">
      <c r="B7509">
        <v>73.585999999999999</v>
      </c>
      <c r="D7509">
        <v>13.667</v>
      </c>
    </row>
    <row r="7510" spans="1:4">
      <c r="B7510">
        <v>78.899000000000001</v>
      </c>
      <c r="D7510">
        <v>13.757</v>
      </c>
    </row>
    <row r="7511" spans="1:4">
      <c r="B7511">
        <v>91.548000000000002</v>
      </c>
      <c r="D7511">
        <v>13.936</v>
      </c>
    </row>
    <row r="7512" spans="1:4">
      <c r="B7512">
        <v>91.853999999999999</v>
      </c>
      <c r="D7512">
        <v>13.94</v>
      </c>
    </row>
    <row r="7513" spans="1:4">
      <c r="B7513">
        <v>92.013999999999996</v>
      </c>
      <c r="D7513">
        <v>13.942</v>
      </c>
    </row>
    <row r="7514" spans="1:4">
      <c r="B7514">
        <v>92.974999999999994</v>
      </c>
      <c r="D7514">
        <v>13.962</v>
      </c>
    </row>
    <row r="7515" spans="1:4">
      <c r="B7515">
        <v>100</v>
      </c>
      <c r="D7515">
        <v>14.08</v>
      </c>
    </row>
    <row r="7516" spans="1:4">
      <c r="A7516" t="s">
        <v>289</v>
      </c>
    </row>
    <row r="7517" spans="1:4">
      <c r="A7517" t="s">
        <v>1</v>
      </c>
    </row>
    <row r="7518" spans="1:4">
      <c r="B7518">
        <v>-100</v>
      </c>
      <c r="D7518">
        <v>11.536</v>
      </c>
    </row>
    <row r="7519" spans="1:4">
      <c r="B7519">
        <v>-98.15</v>
      </c>
      <c r="D7519">
        <v>11.532</v>
      </c>
    </row>
    <row r="7520" spans="1:4">
      <c r="B7520">
        <v>-85.364000000000004</v>
      </c>
      <c r="D7520">
        <v>11.664999999999999</v>
      </c>
    </row>
    <row r="7521" spans="2:4">
      <c r="B7521">
        <v>-82.31</v>
      </c>
      <c r="D7521">
        <v>11.692</v>
      </c>
    </row>
    <row r="7522" spans="2:4">
      <c r="B7522">
        <v>-78.099000000000004</v>
      </c>
      <c r="D7522">
        <v>11.743</v>
      </c>
    </row>
    <row r="7523" spans="2:4">
      <c r="B7523">
        <v>-64.033000000000001</v>
      </c>
      <c r="D7523">
        <v>11.862</v>
      </c>
    </row>
    <row r="7524" spans="2:4">
      <c r="B7524">
        <v>-61.156999999999996</v>
      </c>
      <c r="D7524">
        <v>11.887</v>
      </c>
    </row>
    <row r="7525" spans="2:4">
      <c r="B7525">
        <v>-45.838999999999999</v>
      </c>
      <c r="D7525">
        <v>12.071999999999999</v>
      </c>
    </row>
    <row r="7526" spans="2:4">
      <c r="B7526">
        <v>-44.761000000000003</v>
      </c>
      <c r="D7526">
        <v>12.084</v>
      </c>
    </row>
    <row r="7527" spans="2:4">
      <c r="B7527">
        <v>-33.274999999999999</v>
      </c>
      <c r="D7527">
        <v>12.21</v>
      </c>
    </row>
    <row r="7528" spans="2:4">
      <c r="B7528">
        <v>-27.718</v>
      </c>
      <c r="D7528">
        <v>12.271000000000001</v>
      </c>
    </row>
    <row r="7529" spans="2:4">
      <c r="B7529">
        <v>-27.106999999999999</v>
      </c>
      <c r="D7529">
        <v>12.278</v>
      </c>
    </row>
    <row r="7530" spans="2:4">
      <c r="B7530">
        <v>-14.976000000000001</v>
      </c>
      <c r="D7530">
        <v>12.441000000000001</v>
      </c>
    </row>
    <row r="7531" spans="2:4">
      <c r="B7531">
        <v>-13.042999999999999</v>
      </c>
      <c r="D7531">
        <v>12.292999999999999</v>
      </c>
    </row>
    <row r="7532" spans="2:4">
      <c r="B7532">
        <v>-4.7350000000000003</v>
      </c>
      <c r="D7532">
        <v>12.679</v>
      </c>
    </row>
    <row r="7533" spans="2:4">
      <c r="B7533">
        <v>0</v>
      </c>
      <c r="D7533">
        <v>12.769</v>
      </c>
    </row>
    <row r="7534" spans="2:4">
      <c r="B7534">
        <v>9.67</v>
      </c>
      <c r="D7534">
        <v>12.597</v>
      </c>
    </row>
    <row r="7535" spans="2:4">
      <c r="B7535">
        <v>14.666</v>
      </c>
      <c r="D7535">
        <v>13.013</v>
      </c>
    </row>
    <row r="7536" spans="2:4">
      <c r="B7536">
        <v>15.878</v>
      </c>
      <c r="D7536">
        <v>12.709</v>
      </c>
    </row>
    <row r="7537" spans="2:4">
      <c r="B7537">
        <v>18.870999999999999</v>
      </c>
      <c r="D7537">
        <v>12.682</v>
      </c>
    </row>
    <row r="7538" spans="2:4">
      <c r="B7538">
        <v>21.771999999999998</v>
      </c>
      <c r="D7538">
        <v>13.417</v>
      </c>
    </row>
    <row r="7539" spans="2:4">
      <c r="B7539">
        <v>23.553000000000001</v>
      </c>
      <c r="D7539">
        <v>12.993</v>
      </c>
    </row>
    <row r="7540" spans="2:4">
      <c r="B7540">
        <v>28.09</v>
      </c>
      <c r="D7540">
        <v>13.173</v>
      </c>
    </row>
    <row r="7541" spans="2:4">
      <c r="B7541">
        <v>37.094000000000001</v>
      </c>
      <c r="D7541">
        <v>13.099</v>
      </c>
    </row>
    <row r="7542" spans="2:4">
      <c r="B7542">
        <v>44.628</v>
      </c>
      <c r="D7542">
        <v>13.231</v>
      </c>
    </row>
    <row r="7543" spans="2:4">
      <c r="B7543">
        <v>51.19</v>
      </c>
      <c r="D7543">
        <v>13.352</v>
      </c>
    </row>
    <row r="7544" spans="2:4">
      <c r="B7544">
        <v>55.968000000000004</v>
      </c>
      <c r="D7544">
        <v>13.458</v>
      </c>
    </row>
    <row r="7545" spans="2:4">
      <c r="B7545">
        <v>72.507999999999996</v>
      </c>
      <c r="D7545">
        <v>13.659000000000001</v>
      </c>
    </row>
    <row r="7546" spans="2:4">
      <c r="B7546">
        <v>73.099000000000004</v>
      </c>
      <c r="D7546">
        <v>13.667</v>
      </c>
    </row>
    <row r="7547" spans="2:4">
      <c r="B7547">
        <v>79.950999999999993</v>
      </c>
      <c r="D7547">
        <v>13.795</v>
      </c>
    </row>
    <row r="7548" spans="2:4">
      <c r="B7548">
        <v>80.385000000000005</v>
      </c>
      <c r="D7548">
        <v>13.792</v>
      </c>
    </row>
    <row r="7549" spans="2:4">
      <c r="B7549">
        <v>88.436000000000007</v>
      </c>
      <c r="D7549">
        <v>13.909000000000001</v>
      </c>
    </row>
    <row r="7550" spans="2:4">
      <c r="B7550">
        <v>97.216999999999999</v>
      </c>
      <c r="D7550">
        <v>14.003</v>
      </c>
    </row>
    <row r="7551" spans="2:4">
      <c r="B7551">
        <v>97.867000000000004</v>
      </c>
      <c r="D7551">
        <v>14.012</v>
      </c>
    </row>
    <row r="7552" spans="2:4">
      <c r="B7552">
        <v>100</v>
      </c>
      <c r="D7552">
        <v>14.048</v>
      </c>
    </row>
    <row r="7553" spans="1:4">
      <c r="A7553" t="s">
        <v>290</v>
      </c>
    </row>
    <row r="7554" spans="1:4">
      <c r="A7554" t="s">
        <v>1</v>
      </c>
    </row>
    <row r="7555" spans="1:4">
      <c r="B7555">
        <v>-98.698999999999998</v>
      </c>
      <c r="D7555">
        <v>11.694000000000001</v>
      </c>
    </row>
    <row r="7556" spans="1:4">
      <c r="B7556">
        <v>-98.361999999999995</v>
      </c>
      <c r="D7556">
        <v>12.074</v>
      </c>
    </row>
    <row r="7557" spans="1:4">
      <c r="B7557">
        <v>-88.159000000000006</v>
      </c>
      <c r="D7557">
        <v>12.025</v>
      </c>
    </row>
    <row r="7558" spans="1:4">
      <c r="B7558">
        <v>-86.662000000000006</v>
      </c>
      <c r="D7558">
        <v>11.805999999999999</v>
      </c>
    </row>
    <row r="7559" spans="1:4">
      <c r="B7559">
        <v>-70.028999999999996</v>
      </c>
      <c r="D7559">
        <v>12.007999999999999</v>
      </c>
    </row>
    <row r="7560" spans="1:4">
      <c r="B7560">
        <v>-69.602000000000004</v>
      </c>
      <c r="D7560">
        <v>12.012</v>
      </c>
    </row>
    <row r="7561" spans="1:4">
      <c r="B7561">
        <v>-52.067999999999998</v>
      </c>
      <c r="D7561">
        <v>12.161</v>
      </c>
    </row>
    <row r="7562" spans="1:4">
      <c r="B7562">
        <v>-51.962000000000003</v>
      </c>
      <c r="D7562">
        <v>12.162000000000001</v>
      </c>
    </row>
    <row r="7563" spans="1:4">
      <c r="B7563">
        <v>-34.406999999999996</v>
      </c>
      <c r="D7563">
        <v>12.366</v>
      </c>
    </row>
    <row r="7564" spans="1:4">
      <c r="B7564">
        <v>-34.198</v>
      </c>
      <c r="D7564">
        <v>12.368</v>
      </c>
    </row>
    <row r="7565" spans="1:4">
      <c r="B7565">
        <v>-34.036999999999999</v>
      </c>
      <c r="D7565">
        <v>12.371</v>
      </c>
    </row>
    <row r="7566" spans="1:4">
      <c r="B7566">
        <v>-16.463999999999999</v>
      </c>
      <c r="D7566">
        <v>12.483000000000001</v>
      </c>
    </row>
    <row r="7567" spans="1:4">
      <c r="B7567">
        <v>-15.718999999999999</v>
      </c>
      <c r="D7567">
        <v>12.484999999999999</v>
      </c>
    </row>
    <row r="7568" spans="1:4">
      <c r="B7568">
        <v>-6.7409999999999997</v>
      </c>
      <c r="D7568">
        <v>13.002000000000001</v>
      </c>
    </row>
    <row r="7569" spans="2:4">
      <c r="B7569">
        <v>0</v>
      </c>
      <c r="D7569">
        <v>12.808999999999999</v>
      </c>
    </row>
    <row r="7570" spans="2:4">
      <c r="B7570">
        <v>8.3140000000000001</v>
      </c>
      <c r="D7570">
        <v>12.641999999999999</v>
      </c>
    </row>
    <row r="7571" spans="2:4">
      <c r="B7571">
        <v>14.73</v>
      </c>
      <c r="D7571">
        <v>12.696999999999999</v>
      </c>
    </row>
    <row r="7572" spans="2:4">
      <c r="B7572">
        <v>19.242000000000001</v>
      </c>
      <c r="D7572">
        <v>13.805999999999999</v>
      </c>
    </row>
    <row r="7573" spans="2:4">
      <c r="B7573">
        <v>21.998999999999999</v>
      </c>
      <c r="D7573">
        <v>12.968999999999999</v>
      </c>
    </row>
    <row r="7574" spans="2:4">
      <c r="B7574">
        <v>27.891999999999999</v>
      </c>
      <c r="D7574">
        <v>12.965999999999999</v>
      </c>
    </row>
    <row r="7575" spans="2:4">
      <c r="B7575">
        <v>44.884999999999998</v>
      </c>
      <c r="D7575">
        <v>13.467000000000001</v>
      </c>
    </row>
    <row r="7576" spans="2:4">
      <c r="B7576">
        <v>49.286000000000001</v>
      </c>
      <c r="D7576">
        <v>13.542999999999999</v>
      </c>
    </row>
    <row r="7577" spans="2:4">
      <c r="B7577">
        <v>51.639000000000003</v>
      </c>
      <c r="D7577">
        <v>13.583</v>
      </c>
    </row>
    <row r="7578" spans="2:4">
      <c r="B7578">
        <v>74.138000000000005</v>
      </c>
      <c r="D7578">
        <v>13.849</v>
      </c>
    </row>
    <row r="7579" spans="2:4">
      <c r="B7579">
        <v>80.510000000000005</v>
      </c>
      <c r="D7579">
        <v>13.945</v>
      </c>
    </row>
    <row r="7580" spans="2:4">
      <c r="B7580">
        <v>81.284999999999997</v>
      </c>
      <c r="D7580">
        <v>13.945</v>
      </c>
    </row>
    <row r="7581" spans="2:4">
      <c r="B7581">
        <v>83.483000000000004</v>
      </c>
      <c r="D7581">
        <v>14.023</v>
      </c>
    </row>
    <row r="7582" spans="2:4">
      <c r="B7582">
        <v>90.075000000000003</v>
      </c>
      <c r="D7582">
        <v>14.14</v>
      </c>
    </row>
    <row r="7583" spans="2:4">
      <c r="B7583">
        <v>97.299000000000007</v>
      </c>
      <c r="D7583">
        <v>14.273999999999999</v>
      </c>
    </row>
    <row r="7584" spans="2:4">
      <c r="B7584">
        <v>100</v>
      </c>
      <c r="D7584">
        <v>14.285</v>
      </c>
    </row>
    <row r="7585" spans="1:4">
      <c r="A7585" t="s">
        <v>291</v>
      </c>
    </row>
    <row r="7586" spans="1:4">
      <c r="A7586" t="s">
        <v>1</v>
      </c>
    </row>
    <row r="7587" spans="1:4">
      <c r="B7587">
        <v>-100</v>
      </c>
      <c r="D7587">
        <v>14.365</v>
      </c>
    </row>
    <row r="7588" spans="1:4">
      <c r="B7588">
        <v>-99.256</v>
      </c>
      <c r="D7588">
        <v>14.362</v>
      </c>
    </row>
    <row r="7589" spans="1:4">
      <c r="B7589">
        <v>-83.227000000000004</v>
      </c>
      <c r="D7589">
        <v>12.013999999999999</v>
      </c>
    </row>
    <row r="7590" spans="1:4">
      <c r="B7590">
        <v>-81.697000000000003</v>
      </c>
      <c r="D7590">
        <v>12.032</v>
      </c>
    </row>
    <row r="7591" spans="1:4">
      <c r="B7591">
        <v>-65.81</v>
      </c>
      <c r="D7591">
        <v>12.193</v>
      </c>
    </row>
    <row r="7592" spans="1:4">
      <c r="B7592">
        <v>-64.97</v>
      </c>
      <c r="D7592">
        <v>12.2</v>
      </c>
    </row>
    <row r="7593" spans="1:4">
      <c r="B7593">
        <v>-49.058999999999997</v>
      </c>
      <c r="D7593">
        <v>12.343999999999999</v>
      </c>
    </row>
    <row r="7594" spans="1:4">
      <c r="B7594">
        <v>-48.429000000000002</v>
      </c>
      <c r="D7594">
        <v>12.349</v>
      </c>
    </row>
    <row r="7595" spans="1:4">
      <c r="B7595">
        <v>-48.390999999999998</v>
      </c>
      <c r="D7595">
        <v>12.349</v>
      </c>
    </row>
    <row r="7596" spans="1:4">
      <c r="B7596">
        <v>-30.872</v>
      </c>
      <c r="D7596">
        <v>12.522</v>
      </c>
    </row>
    <row r="7597" spans="1:4">
      <c r="B7597">
        <v>-29.395</v>
      </c>
      <c r="D7597">
        <v>12.406000000000001</v>
      </c>
    </row>
    <row r="7598" spans="1:4">
      <c r="B7598">
        <v>-17.699000000000002</v>
      </c>
      <c r="D7598">
        <v>12.547000000000001</v>
      </c>
    </row>
    <row r="7599" spans="1:4">
      <c r="B7599">
        <v>-14.430999999999999</v>
      </c>
      <c r="D7599">
        <v>12.916</v>
      </c>
    </row>
    <row r="7600" spans="1:4">
      <c r="B7600">
        <v>-9.7560000000000002</v>
      </c>
      <c r="D7600">
        <v>13.009</v>
      </c>
    </row>
    <row r="7601" spans="1:4">
      <c r="B7601">
        <v>0</v>
      </c>
      <c r="D7601">
        <v>12.894</v>
      </c>
    </row>
    <row r="7602" spans="1:4">
      <c r="B7602">
        <v>2.1619999999999999</v>
      </c>
      <c r="D7602">
        <v>12.896000000000001</v>
      </c>
    </row>
    <row r="7603" spans="1:4">
      <c r="B7603">
        <v>23.058</v>
      </c>
      <c r="D7603">
        <v>12.973000000000001</v>
      </c>
    </row>
    <row r="7604" spans="1:4">
      <c r="B7604">
        <v>37.970999999999997</v>
      </c>
      <c r="D7604">
        <v>13.343999999999999</v>
      </c>
    </row>
    <row r="7605" spans="1:4">
      <c r="B7605">
        <v>49.786000000000001</v>
      </c>
      <c r="D7605">
        <v>13.694000000000001</v>
      </c>
    </row>
    <row r="7606" spans="1:4">
      <c r="B7606">
        <v>71.658000000000001</v>
      </c>
      <c r="D7606">
        <v>14.065</v>
      </c>
    </row>
    <row r="7607" spans="1:4">
      <c r="B7607">
        <v>82.376999999999995</v>
      </c>
      <c r="D7607">
        <v>14.194000000000001</v>
      </c>
    </row>
    <row r="7608" spans="1:4">
      <c r="B7608">
        <v>84.986000000000004</v>
      </c>
      <c r="D7608">
        <v>14.303000000000001</v>
      </c>
    </row>
    <row r="7609" spans="1:4">
      <c r="B7609">
        <v>85.537000000000006</v>
      </c>
      <c r="D7609">
        <v>14.323</v>
      </c>
    </row>
    <row r="7610" spans="1:4">
      <c r="B7610">
        <v>90.988</v>
      </c>
      <c r="D7610">
        <v>14.414</v>
      </c>
    </row>
    <row r="7611" spans="1:4">
      <c r="B7611">
        <v>100</v>
      </c>
      <c r="D7611">
        <v>14.507999999999999</v>
      </c>
    </row>
    <row r="7612" spans="1:4">
      <c r="A7612" t="s">
        <v>292</v>
      </c>
    </row>
    <row r="7613" spans="1:4">
      <c r="A7613" t="s">
        <v>1</v>
      </c>
    </row>
    <row r="7614" spans="1:4">
      <c r="B7614">
        <v>-100</v>
      </c>
      <c r="D7614">
        <v>11.946999999999999</v>
      </c>
    </row>
    <row r="7615" spans="1:4">
      <c r="B7615">
        <v>-88.584999999999994</v>
      </c>
      <c r="D7615">
        <v>12.045</v>
      </c>
    </row>
    <row r="7616" spans="1:4">
      <c r="B7616">
        <v>-87.638000000000005</v>
      </c>
      <c r="D7616">
        <v>12.055</v>
      </c>
    </row>
    <row r="7617" spans="2:4">
      <c r="B7617">
        <v>-70.363</v>
      </c>
      <c r="D7617">
        <v>12.473000000000001</v>
      </c>
    </row>
    <row r="7618" spans="2:4">
      <c r="B7618">
        <v>-69.188000000000002</v>
      </c>
      <c r="D7618">
        <v>12.512</v>
      </c>
    </row>
    <row r="7619" spans="2:4">
      <c r="B7619">
        <v>-52.256</v>
      </c>
      <c r="D7619">
        <v>12.519</v>
      </c>
    </row>
    <row r="7620" spans="2:4">
      <c r="B7620">
        <v>-51.271000000000001</v>
      </c>
      <c r="D7620">
        <v>12.513999999999999</v>
      </c>
    </row>
    <row r="7621" spans="2:4">
      <c r="B7621">
        <v>-33.758000000000003</v>
      </c>
      <c r="D7621">
        <v>12.587999999999999</v>
      </c>
    </row>
    <row r="7622" spans="2:4">
      <c r="B7622">
        <v>-32.674999999999997</v>
      </c>
      <c r="D7622">
        <v>12.595000000000001</v>
      </c>
    </row>
    <row r="7623" spans="2:4">
      <c r="B7623">
        <v>-25.140999999999998</v>
      </c>
      <c r="D7623">
        <v>12.922000000000001</v>
      </c>
    </row>
    <row r="7624" spans="2:4">
      <c r="B7624">
        <v>-14.744999999999999</v>
      </c>
      <c r="D7624">
        <v>12.87</v>
      </c>
    </row>
    <row r="7625" spans="2:4">
      <c r="B7625">
        <v>-12.347</v>
      </c>
      <c r="D7625">
        <v>13.244999999999999</v>
      </c>
    </row>
    <row r="7626" spans="2:4">
      <c r="B7626">
        <v>0</v>
      </c>
      <c r="D7626">
        <v>12.807</v>
      </c>
    </row>
    <row r="7627" spans="2:4">
      <c r="B7627">
        <v>7.7759999999999998</v>
      </c>
      <c r="D7627">
        <v>12.923</v>
      </c>
    </row>
    <row r="7628" spans="2:4">
      <c r="B7628">
        <v>22.972000000000001</v>
      </c>
      <c r="D7628">
        <v>13.163</v>
      </c>
    </row>
    <row r="7629" spans="2:4">
      <c r="B7629">
        <v>35.966999999999999</v>
      </c>
      <c r="D7629">
        <v>13.497</v>
      </c>
    </row>
    <row r="7630" spans="2:4">
      <c r="B7630">
        <v>50.518000000000001</v>
      </c>
      <c r="D7630">
        <v>13.856999999999999</v>
      </c>
    </row>
    <row r="7631" spans="2:4">
      <c r="B7631">
        <v>69.575999999999993</v>
      </c>
      <c r="D7631">
        <v>14.148</v>
      </c>
    </row>
    <row r="7632" spans="2:4">
      <c r="B7632">
        <v>84.808000000000007</v>
      </c>
      <c r="D7632">
        <v>14.407</v>
      </c>
    </row>
    <row r="7633" spans="1:4">
      <c r="B7633">
        <v>88.727999999999994</v>
      </c>
      <c r="D7633">
        <v>14.558</v>
      </c>
    </row>
    <row r="7634" spans="1:4">
      <c r="B7634">
        <v>92.105999999999995</v>
      </c>
      <c r="D7634">
        <v>14.590999999999999</v>
      </c>
    </row>
    <row r="7635" spans="1:4">
      <c r="B7635">
        <v>100</v>
      </c>
      <c r="D7635">
        <v>14.645</v>
      </c>
    </row>
    <row r="7636" spans="1:4">
      <c r="A7636" t="s">
        <v>293</v>
      </c>
    </row>
    <row r="7637" spans="1:4">
      <c r="A7637" t="s">
        <v>1</v>
      </c>
    </row>
    <row r="7638" spans="1:4">
      <c r="B7638">
        <v>-100</v>
      </c>
      <c r="D7638">
        <v>12.128</v>
      </c>
    </row>
    <row r="7639" spans="1:4">
      <c r="B7639">
        <v>-95.183999999999997</v>
      </c>
      <c r="D7639">
        <v>12.164</v>
      </c>
    </row>
    <row r="7640" spans="1:4">
      <c r="B7640">
        <v>-92.793999999999997</v>
      </c>
      <c r="D7640">
        <v>12.183999999999999</v>
      </c>
    </row>
    <row r="7641" spans="1:4">
      <c r="B7641">
        <v>-76.736999999999995</v>
      </c>
      <c r="D7641">
        <v>12.345000000000001</v>
      </c>
    </row>
    <row r="7642" spans="1:4">
      <c r="B7642">
        <v>-75.087999999999994</v>
      </c>
      <c r="D7642">
        <v>12.36</v>
      </c>
    </row>
    <row r="7643" spans="1:4">
      <c r="B7643">
        <v>-58.93</v>
      </c>
      <c r="D7643">
        <v>12.898999999999999</v>
      </c>
    </row>
    <row r="7644" spans="1:4">
      <c r="B7644">
        <v>-58.015000000000001</v>
      </c>
      <c r="D7644">
        <v>12.91</v>
      </c>
    </row>
    <row r="7645" spans="1:4">
      <c r="B7645">
        <v>-41.429000000000002</v>
      </c>
      <c r="D7645">
        <v>12.83</v>
      </c>
    </row>
    <row r="7646" spans="1:4">
      <c r="B7646">
        <v>-40.506999999999998</v>
      </c>
      <c r="D7646">
        <v>12.839</v>
      </c>
    </row>
    <row r="7647" spans="1:4">
      <c r="B7647">
        <v>-39.265000000000001</v>
      </c>
      <c r="D7647">
        <v>12.718999999999999</v>
      </c>
    </row>
    <row r="7648" spans="1:4">
      <c r="B7648">
        <v>-24.052</v>
      </c>
      <c r="D7648">
        <v>12.760999999999999</v>
      </c>
    </row>
    <row r="7649" spans="1:4">
      <c r="B7649">
        <v>-22.106000000000002</v>
      </c>
      <c r="D7649">
        <v>13.134</v>
      </c>
    </row>
    <row r="7650" spans="1:4">
      <c r="B7650">
        <v>-18.074999999999999</v>
      </c>
      <c r="D7650">
        <v>13.422000000000001</v>
      </c>
    </row>
    <row r="7651" spans="1:4">
      <c r="B7651">
        <v>-13.459</v>
      </c>
      <c r="D7651">
        <v>13.295</v>
      </c>
    </row>
    <row r="7652" spans="1:4">
      <c r="B7652">
        <v>-3.4369999999999998</v>
      </c>
      <c r="D7652">
        <v>13.025</v>
      </c>
    </row>
    <row r="7653" spans="1:4">
      <c r="B7653">
        <v>0</v>
      </c>
      <c r="D7653">
        <v>13.212999999999999</v>
      </c>
    </row>
    <row r="7654" spans="1:4">
      <c r="B7654">
        <v>5.875</v>
      </c>
      <c r="D7654">
        <v>13.066000000000001</v>
      </c>
    </row>
    <row r="7655" spans="1:4">
      <c r="B7655">
        <v>23.376999999999999</v>
      </c>
      <c r="D7655">
        <v>13.327</v>
      </c>
    </row>
    <row r="7656" spans="1:4">
      <c r="B7656">
        <v>32.631999999999998</v>
      </c>
      <c r="D7656">
        <v>13.506</v>
      </c>
    </row>
    <row r="7657" spans="1:4">
      <c r="B7657">
        <v>52.331000000000003</v>
      </c>
      <c r="D7657">
        <v>14.004</v>
      </c>
    </row>
    <row r="7658" spans="1:4">
      <c r="B7658">
        <v>71.701999999999998</v>
      </c>
      <c r="D7658">
        <v>14.284000000000001</v>
      </c>
    </row>
    <row r="7659" spans="1:4">
      <c r="B7659">
        <v>91.025000000000006</v>
      </c>
      <c r="D7659">
        <v>14.513999999999999</v>
      </c>
    </row>
    <row r="7660" spans="1:4">
      <c r="B7660">
        <v>92.527000000000001</v>
      </c>
      <c r="D7660">
        <v>14.534000000000001</v>
      </c>
    </row>
    <row r="7661" spans="1:4">
      <c r="B7661">
        <v>93.471999999999994</v>
      </c>
      <c r="D7661">
        <v>14.553000000000001</v>
      </c>
    </row>
    <row r="7662" spans="1:4">
      <c r="B7662">
        <v>100</v>
      </c>
      <c r="D7662">
        <v>14.698</v>
      </c>
    </row>
    <row r="7663" spans="1:4">
      <c r="A7663" t="s">
        <v>294</v>
      </c>
    </row>
    <row r="7664" spans="1:4">
      <c r="A7664" t="s">
        <v>1</v>
      </c>
    </row>
    <row r="7665" spans="2:4">
      <c r="B7665">
        <v>-100</v>
      </c>
      <c r="D7665">
        <v>12.343999999999999</v>
      </c>
    </row>
    <row r="7666" spans="2:4">
      <c r="B7666">
        <v>-87.915999999999997</v>
      </c>
      <c r="D7666">
        <v>12.446999999999999</v>
      </c>
    </row>
    <row r="7667" spans="2:4">
      <c r="B7667">
        <v>-83.816000000000003</v>
      </c>
      <c r="D7667">
        <v>12.471</v>
      </c>
    </row>
    <row r="7668" spans="2:4">
      <c r="B7668">
        <v>-68.254000000000005</v>
      </c>
      <c r="D7668">
        <v>12.62</v>
      </c>
    </row>
    <row r="7669" spans="2:4">
      <c r="B7669">
        <v>-64.465999999999994</v>
      </c>
      <c r="D7669">
        <v>12.651</v>
      </c>
    </row>
    <row r="7670" spans="2:4">
      <c r="B7670">
        <v>-48.671999999999997</v>
      </c>
      <c r="D7670">
        <v>12.826000000000001</v>
      </c>
    </row>
    <row r="7671" spans="2:4">
      <c r="B7671">
        <v>-45.655999999999999</v>
      </c>
      <c r="D7671">
        <v>12.865</v>
      </c>
    </row>
    <row r="7672" spans="2:4">
      <c r="B7672">
        <v>-28.428999999999998</v>
      </c>
      <c r="D7672">
        <v>13.000999999999999</v>
      </c>
    </row>
    <row r="7673" spans="2:4">
      <c r="B7673">
        <v>-26.228999999999999</v>
      </c>
      <c r="D7673">
        <v>13.297000000000001</v>
      </c>
    </row>
    <row r="7674" spans="2:4">
      <c r="B7674">
        <v>-18.391999999999999</v>
      </c>
      <c r="D7674">
        <v>13.848000000000001</v>
      </c>
    </row>
    <row r="7675" spans="2:4">
      <c r="B7675">
        <v>-8.5980000000000008</v>
      </c>
      <c r="D7675">
        <v>14.207000000000001</v>
      </c>
    </row>
    <row r="7676" spans="2:4">
      <c r="B7676">
        <v>-2.5470000000000002</v>
      </c>
      <c r="D7676">
        <v>14.007</v>
      </c>
    </row>
    <row r="7677" spans="2:4">
      <c r="B7677">
        <v>0</v>
      </c>
      <c r="D7677">
        <v>14.077999999999999</v>
      </c>
    </row>
    <row r="7678" spans="2:4">
      <c r="B7678">
        <v>3.2069999999999999</v>
      </c>
      <c r="D7678">
        <v>14.106999999999999</v>
      </c>
    </row>
    <row r="7679" spans="2:4">
      <c r="B7679">
        <v>24.503</v>
      </c>
      <c r="D7679">
        <v>13.53</v>
      </c>
    </row>
    <row r="7680" spans="2:4">
      <c r="B7680">
        <v>30.391999999999999</v>
      </c>
      <c r="D7680">
        <v>13.653</v>
      </c>
    </row>
    <row r="7681" spans="1:4">
      <c r="B7681">
        <v>53.906999999999996</v>
      </c>
      <c r="D7681">
        <v>14.112</v>
      </c>
    </row>
    <row r="7682" spans="1:4">
      <c r="B7682">
        <v>63.881999999999998</v>
      </c>
      <c r="D7682">
        <v>14.292</v>
      </c>
    </row>
    <row r="7683" spans="1:4">
      <c r="B7683">
        <v>89.722999999999999</v>
      </c>
      <c r="D7683">
        <v>14.662000000000001</v>
      </c>
    </row>
    <row r="7684" spans="1:4">
      <c r="B7684">
        <v>96.049000000000007</v>
      </c>
      <c r="D7684">
        <v>14.768000000000001</v>
      </c>
    </row>
    <row r="7685" spans="1:4">
      <c r="B7685">
        <v>98.293999999999997</v>
      </c>
      <c r="D7685">
        <v>14.789</v>
      </c>
    </row>
    <row r="7686" spans="1:4">
      <c r="B7686">
        <v>100</v>
      </c>
      <c r="D7686">
        <v>14.816000000000001</v>
      </c>
    </row>
    <row r="7687" spans="1:4">
      <c r="A7687" t="s">
        <v>295</v>
      </c>
    </row>
    <row r="7688" spans="1:4">
      <c r="A7688" t="s">
        <v>1</v>
      </c>
    </row>
    <row r="7689" spans="1:4">
      <c r="B7689">
        <v>-100</v>
      </c>
      <c r="D7689">
        <v>12.651999999999999</v>
      </c>
    </row>
    <row r="7690" spans="1:4">
      <c r="B7690">
        <v>-89.613</v>
      </c>
      <c r="D7690">
        <v>12.707000000000001</v>
      </c>
    </row>
    <row r="7691" spans="1:4">
      <c r="B7691">
        <v>-85.293000000000006</v>
      </c>
      <c r="D7691">
        <v>12.737</v>
      </c>
    </row>
    <row r="7692" spans="1:4">
      <c r="B7692">
        <v>-70.263999999999996</v>
      </c>
      <c r="D7692">
        <v>12.829000000000001</v>
      </c>
    </row>
    <row r="7693" spans="1:4">
      <c r="B7693">
        <v>-66.622</v>
      </c>
      <c r="D7693">
        <v>12.86</v>
      </c>
    </row>
    <row r="7694" spans="1:4">
      <c r="B7694">
        <v>-51.451999999999998</v>
      </c>
      <c r="D7694">
        <v>12.984999999999999</v>
      </c>
    </row>
    <row r="7695" spans="1:4">
      <c r="B7695">
        <v>-48.009</v>
      </c>
      <c r="D7695">
        <v>13.048999999999999</v>
      </c>
    </row>
    <row r="7696" spans="1:4">
      <c r="B7696">
        <v>-32.518999999999998</v>
      </c>
      <c r="D7696">
        <v>13.247999999999999</v>
      </c>
    </row>
    <row r="7697" spans="1:4">
      <c r="B7697">
        <v>-29.983000000000001</v>
      </c>
      <c r="D7697">
        <v>13.452</v>
      </c>
    </row>
    <row r="7698" spans="1:4">
      <c r="B7698">
        <v>-17.568999999999999</v>
      </c>
      <c r="D7698">
        <v>13.52</v>
      </c>
    </row>
    <row r="7699" spans="1:4">
      <c r="B7699">
        <v>-11.198</v>
      </c>
      <c r="D7699">
        <v>13.442</v>
      </c>
    </row>
    <row r="7700" spans="1:4">
      <c r="B7700">
        <v>-1.6639999999999999</v>
      </c>
      <c r="D7700">
        <v>13.504</v>
      </c>
    </row>
    <row r="7701" spans="1:4">
      <c r="B7701">
        <v>0</v>
      </c>
      <c r="D7701">
        <v>13.5</v>
      </c>
    </row>
    <row r="7702" spans="1:4">
      <c r="B7702">
        <v>25.661999999999999</v>
      </c>
      <c r="D7702">
        <v>13.766999999999999</v>
      </c>
    </row>
    <row r="7703" spans="1:4">
      <c r="B7703">
        <v>27.431000000000001</v>
      </c>
      <c r="D7703">
        <v>13.823</v>
      </c>
    </row>
    <row r="7704" spans="1:4">
      <c r="B7704">
        <v>54.124000000000002</v>
      </c>
      <c r="D7704">
        <v>14.394</v>
      </c>
    </row>
    <row r="7705" spans="1:4">
      <c r="B7705">
        <v>58.091000000000001</v>
      </c>
      <c r="D7705">
        <v>14.426</v>
      </c>
    </row>
    <row r="7706" spans="1:4">
      <c r="B7706">
        <v>90.141999999999996</v>
      </c>
      <c r="D7706">
        <v>14.997</v>
      </c>
    </row>
    <row r="7707" spans="1:4">
      <c r="B7707">
        <v>95.908000000000001</v>
      </c>
      <c r="D7707">
        <v>15.105</v>
      </c>
    </row>
    <row r="7708" spans="1:4">
      <c r="B7708">
        <v>100</v>
      </c>
      <c r="D7708">
        <v>15.143000000000001</v>
      </c>
    </row>
    <row r="7709" spans="1:4">
      <c r="A7709" t="s">
        <v>296</v>
      </c>
    </row>
    <row r="7710" spans="1:4">
      <c r="A7710" t="s">
        <v>1</v>
      </c>
    </row>
    <row r="7711" spans="1:4">
      <c r="B7711">
        <v>-100</v>
      </c>
      <c r="D7711">
        <v>12.818</v>
      </c>
    </row>
    <row r="7712" spans="1:4">
      <c r="B7712">
        <v>-95.149000000000001</v>
      </c>
      <c r="D7712">
        <v>12.859</v>
      </c>
    </row>
    <row r="7713" spans="2:4">
      <c r="B7713">
        <v>-90.984999999999999</v>
      </c>
      <c r="D7713">
        <v>12.893000000000001</v>
      </c>
    </row>
    <row r="7714" spans="2:4">
      <c r="B7714">
        <v>-76.53</v>
      </c>
      <c r="D7714">
        <v>13.002000000000001</v>
      </c>
    </row>
    <row r="7715" spans="2:4">
      <c r="B7715">
        <v>-72.19</v>
      </c>
      <c r="D7715">
        <v>13.04</v>
      </c>
    </row>
    <row r="7716" spans="2:4">
      <c r="B7716">
        <v>-57.192999999999998</v>
      </c>
      <c r="D7716">
        <v>13.16</v>
      </c>
    </row>
    <row r="7717" spans="2:4">
      <c r="B7717">
        <v>-53.368000000000002</v>
      </c>
      <c r="D7717">
        <v>13.204000000000001</v>
      </c>
    </row>
    <row r="7718" spans="2:4">
      <c r="B7718">
        <v>-44.398000000000003</v>
      </c>
      <c r="D7718">
        <v>12.766999999999999</v>
      </c>
    </row>
    <row r="7719" spans="2:4">
      <c r="B7719">
        <v>-32.064999999999998</v>
      </c>
      <c r="D7719">
        <v>13.048999999999999</v>
      </c>
    </row>
    <row r="7720" spans="2:4">
      <c r="B7720">
        <v>-32.024000000000001</v>
      </c>
      <c r="D7720">
        <v>13.797000000000001</v>
      </c>
    </row>
    <row r="7721" spans="2:4">
      <c r="B7721">
        <v>-29.72</v>
      </c>
      <c r="D7721">
        <v>13.571999999999999</v>
      </c>
    </row>
    <row r="7722" spans="2:4">
      <c r="B7722">
        <v>-25.536999999999999</v>
      </c>
      <c r="D7722">
        <v>13.404</v>
      </c>
    </row>
    <row r="7723" spans="2:4">
      <c r="B7723">
        <v>-19.047000000000001</v>
      </c>
      <c r="D7723">
        <v>13.397</v>
      </c>
    </row>
    <row r="7724" spans="2:4">
      <c r="B7724">
        <v>-16.18</v>
      </c>
      <c r="D7724">
        <v>13.371</v>
      </c>
    </row>
    <row r="7725" spans="2:4">
      <c r="B7725">
        <v>-12.336</v>
      </c>
      <c r="D7725">
        <v>14.746</v>
      </c>
    </row>
    <row r="7726" spans="2:4">
      <c r="B7726">
        <v>-1.98</v>
      </c>
      <c r="D7726">
        <v>13.826000000000001</v>
      </c>
    </row>
    <row r="7727" spans="2:4">
      <c r="B7727">
        <v>0</v>
      </c>
      <c r="D7727">
        <v>13.811</v>
      </c>
    </row>
    <row r="7728" spans="2:4">
      <c r="B7728">
        <v>23.501000000000001</v>
      </c>
      <c r="D7728">
        <v>13.94</v>
      </c>
    </row>
    <row r="7729" spans="1:4">
      <c r="B7729">
        <v>25.035</v>
      </c>
      <c r="D7729">
        <v>13.956</v>
      </c>
    </row>
    <row r="7730" spans="1:4">
      <c r="B7730">
        <v>52.064</v>
      </c>
      <c r="D7730">
        <v>14.811999999999999</v>
      </c>
    </row>
    <row r="7731" spans="1:4">
      <c r="B7731">
        <v>52.703000000000003</v>
      </c>
      <c r="D7731">
        <v>14.824999999999999</v>
      </c>
    </row>
    <row r="7732" spans="1:4">
      <c r="B7732">
        <v>70.322999999999993</v>
      </c>
      <c r="D7732">
        <v>14.97</v>
      </c>
    </row>
    <row r="7733" spans="1:4">
      <c r="B7733">
        <v>85.852000000000004</v>
      </c>
      <c r="D7733">
        <v>15.09</v>
      </c>
    </row>
    <row r="7734" spans="1:4">
      <c r="B7734">
        <v>86.313999999999993</v>
      </c>
      <c r="D7734">
        <v>15.093999999999999</v>
      </c>
    </row>
    <row r="7735" spans="1:4">
      <c r="B7735">
        <v>86.808999999999997</v>
      </c>
      <c r="D7735">
        <v>15.102</v>
      </c>
    </row>
    <row r="7736" spans="1:4">
      <c r="B7736">
        <v>100</v>
      </c>
      <c r="D7736">
        <v>15.348000000000001</v>
      </c>
    </row>
    <row r="7737" spans="1:4">
      <c r="A7737" t="s">
        <v>297</v>
      </c>
    </row>
    <row r="7738" spans="1:4">
      <c r="A7738" t="s">
        <v>1</v>
      </c>
    </row>
    <row r="7739" spans="1:4">
      <c r="B7739">
        <v>-100</v>
      </c>
      <c r="D7739">
        <v>13.044</v>
      </c>
    </row>
    <row r="7740" spans="1:4">
      <c r="B7740">
        <v>-91.763999999999996</v>
      </c>
      <c r="D7740">
        <v>13.11</v>
      </c>
    </row>
    <row r="7741" spans="1:4">
      <c r="B7741">
        <v>-87.286000000000001</v>
      </c>
      <c r="D7741">
        <v>13.125999999999999</v>
      </c>
    </row>
    <row r="7742" spans="1:4">
      <c r="B7742">
        <v>-71.385000000000005</v>
      </c>
      <c r="D7742">
        <v>13.269</v>
      </c>
    </row>
    <row r="7743" spans="1:4">
      <c r="B7743">
        <v>-67.2</v>
      </c>
      <c r="D7743">
        <v>13.305999999999999</v>
      </c>
    </row>
    <row r="7744" spans="1:4">
      <c r="B7744">
        <v>-52.421999999999997</v>
      </c>
      <c r="D7744">
        <v>13.477</v>
      </c>
    </row>
    <row r="7745" spans="2:4">
      <c r="B7745">
        <v>-48.225000000000001</v>
      </c>
      <c r="D7745">
        <v>13.54</v>
      </c>
    </row>
    <row r="7746" spans="2:4">
      <c r="B7746">
        <v>-42.701000000000001</v>
      </c>
      <c r="D7746">
        <v>13.835000000000001</v>
      </c>
    </row>
    <row r="7747" spans="2:4">
      <c r="B7747">
        <v>-31.879000000000001</v>
      </c>
      <c r="D7747">
        <v>13.741</v>
      </c>
    </row>
    <row r="7748" spans="2:4">
      <c r="B7748">
        <v>-26.152999999999999</v>
      </c>
      <c r="D7748">
        <v>13.157</v>
      </c>
    </row>
    <row r="7749" spans="2:4">
      <c r="B7749">
        <v>-26.123999999999999</v>
      </c>
      <c r="D7749">
        <v>13.686</v>
      </c>
    </row>
    <row r="7750" spans="2:4">
      <c r="B7750">
        <v>-24.622</v>
      </c>
      <c r="D7750">
        <v>13.523999999999999</v>
      </c>
    </row>
    <row r="7751" spans="2:4">
      <c r="B7751">
        <v>-13.823</v>
      </c>
      <c r="D7751">
        <v>14.154</v>
      </c>
    </row>
    <row r="7752" spans="2:4">
      <c r="B7752">
        <v>-11.558999999999999</v>
      </c>
      <c r="D7752">
        <v>14.201000000000001</v>
      </c>
    </row>
    <row r="7753" spans="2:4">
      <c r="B7753">
        <v>-3.2440000000000002</v>
      </c>
      <c r="D7753">
        <v>13.984999999999999</v>
      </c>
    </row>
    <row r="7754" spans="2:4">
      <c r="B7754">
        <v>0</v>
      </c>
      <c r="D7754">
        <v>13.954000000000001</v>
      </c>
    </row>
    <row r="7755" spans="2:4">
      <c r="B7755">
        <v>20.321999999999999</v>
      </c>
      <c r="D7755">
        <v>14.099</v>
      </c>
    </row>
    <row r="7756" spans="2:4">
      <c r="B7756">
        <v>26.242999999999999</v>
      </c>
      <c r="D7756">
        <v>14.131</v>
      </c>
    </row>
    <row r="7757" spans="2:4">
      <c r="B7757">
        <v>32.256</v>
      </c>
      <c r="D7757">
        <v>14.321</v>
      </c>
    </row>
    <row r="7758" spans="2:4">
      <c r="B7758">
        <v>59.436</v>
      </c>
      <c r="D7758">
        <v>14.936</v>
      </c>
    </row>
    <row r="7759" spans="2:4">
      <c r="B7759">
        <v>65.459000000000003</v>
      </c>
      <c r="D7759">
        <v>14.981999999999999</v>
      </c>
    </row>
    <row r="7760" spans="2:4">
      <c r="B7760">
        <v>86.753</v>
      </c>
      <c r="D7760">
        <v>15.164</v>
      </c>
    </row>
    <row r="7761" spans="1:4">
      <c r="B7761">
        <v>100</v>
      </c>
      <c r="D7761">
        <v>15.398</v>
      </c>
    </row>
    <row r="7762" spans="1:4">
      <c r="A7762" t="s">
        <v>298</v>
      </c>
    </row>
    <row r="7763" spans="1:4">
      <c r="A7763" t="s">
        <v>1</v>
      </c>
    </row>
    <row r="7764" spans="1:4">
      <c r="B7764">
        <v>-100</v>
      </c>
      <c r="D7764">
        <v>13.284000000000001</v>
      </c>
    </row>
    <row r="7765" spans="1:4">
      <c r="B7765">
        <v>-99.369</v>
      </c>
      <c r="D7765">
        <v>13.282999999999999</v>
      </c>
    </row>
    <row r="7766" spans="1:4">
      <c r="B7766">
        <v>-86.147000000000006</v>
      </c>
      <c r="D7766">
        <v>13.333</v>
      </c>
    </row>
    <row r="7767" spans="1:4">
      <c r="B7767">
        <v>-79.477999999999994</v>
      </c>
      <c r="D7767">
        <v>13.404999999999999</v>
      </c>
    </row>
    <row r="7768" spans="1:4">
      <c r="B7768">
        <v>-65.263999999999996</v>
      </c>
      <c r="D7768">
        <v>13.532</v>
      </c>
    </row>
    <row r="7769" spans="1:4">
      <c r="B7769">
        <v>-59.915999999999997</v>
      </c>
      <c r="D7769">
        <v>13.579000000000001</v>
      </c>
    </row>
    <row r="7770" spans="1:4">
      <c r="B7770">
        <v>-55.841000000000001</v>
      </c>
      <c r="D7770">
        <v>13.614000000000001</v>
      </c>
    </row>
    <row r="7771" spans="1:4">
      <c r="B7771">
        <v>-39.993000000000002</v>
      </c>
      <c r="D7771">
        <v>14.465</v>
      </c>
    </row>
    <row r="7772" spans="1:4">
      <c r="B7772">
        <v>-36.639000000000003</v>
      </c>
      <c r="D7772">
        <v>14.515000000000001</v>
      </c>
    </row>
    <row r="7773" spans="1:4">
      <c r="B7773">
        <v>-35.633000000000003</v>
      </c>
      <c r="D7773">
        <v>14.406000000000001</v>
      </c>
    </row>
    <row r="7774" spans="1:4">
      <c r="B7774">
        <v>-26.155000000000001</v>
      </c>
      <c r="D7774">
        <v>13.451000000000001</v>
      </c>
    </row>
    <row r="7775" spans="1:4">
      <c r="B7775">
        <v>-24.768999999999998</v>
      </c>
      <c r="D7775">
        <v>13.685</v>
      </c>
    </row>
    <row r="7776" spans="1:4">
      <c r="B7776">
        <v>-20.824000000000002</v>
      </c>
      <c r="D7776">
        <v>14.35</v>
      </c>
    </row>
    <row r="7777" spans="1:4">
      <c r="B7777">
        <v>-18.73</v>
      </c>
      <c r="D7777">
        <v>14.715999999999999</v>
      </c>
    </row>
    <row r="7778" spans="1:4">
      <c r="B7778">
        <v>-1.1479999999999999</v>
      </c>
      <c r="D7778">
        <v>14.436</v>
      </c>
    </row>
    <row r="7779" spans="1:4">
      <c r="B7779">
        <v>0</v>
      </c>
      <c r="D7779">
        <v>14.417</v>
      </c>
    </row>
    <row r="7780" spans="1:4">
      <c r="B7780">
        <v>26.852</v>
      </c>
      <c r="D7780">
        <v>14.406000000000001</v>
      </c>
    </row>
    <row r="7781" spans="1:4">
      <c r="B7781">
        <v>47.091999999999999</v>
      </c>
      <c r="D7781">
        <v>14.680999999999999</v>
      </c>
    </row>
    <row r="7782" spans="1:4">
      <c r="B7782">
        <v>59.529000000000003</v>
      </c>
      <c r="D7782">
        <v>14.965</v>
      </c>
    </row>
    <row r="7783" spans="1:4">
      <c r="B7783">
        <v>74.94</v>
      </c>
      <c r="D7783">
        <v>15.176</v>
      </c>
    </row>
    <row r="7784" spans="1:4">
      <c r="B7784">
        <v>84.992000000000004</v>
      </c>
      <c r="D7784">
        <v>15.263</v>
      </c>
    </row>
    <row r="7785" spans="1:4">
      <c r="B7785">
        <v>100</v>
      </c>
      <c r="D7785">
        <v>15.667999999999999</v>
      </c>
    </row>
    <row r="7786" spans="1:4">
      <c r="A7786" t="s">
        <v>299</v>
      </c>
    </row>
    <row r="7787" spans="1:4">
      <c r="A7787" t="s">
        <v>1</v>
      </c>
    </row>
    <row r="7788" spans="1:4">
      <c r="B7788">
        <v>-100</v>
      </c>
      <c r="D7788">
        <v>13.505000000000001</v>
      </c>
    </row>
    <row r="7789" spans="1:4">
      <c r="B7789">
        <v>-99.424999999999997</v>
      </c>
      <c r="D7789">
        <v>13.504</v>
      </c>
    </row>
    <row r="7790" spans="1:4">
      <c r="B7790">
        <v>-92.233000000000004</v>
      </c>
      <c r="D7790">
        <v>13.566000000000001</v>
      </c>
    </row>
    <row r="7791" spans="1:4">
      <c r="B7791">
        <v>-79.457999999999998</v>
      </c>
      <c r="D7791">
        <v>13.701000000000001</v>
      </c>
    </row>
    <row r="7792" spans="1:4">
      <c r="B7792">
        <v>-73.278000000000006</v>
      </c>
      <c r="D7792">
        <v>13.744999999999999</v>
      </c>
    </row>
    <row r="7793" spans="2:4">
      <c r="B7793">
        <v>-61.405000000000001</v>
      </c>
      <c r="D7793">
        <v>13.848000000000001</v>
      </c>
    </row>
    <row r="7794" spans="2:4">
      <c r="B7794">
        <v>-56.12</v>
      </c>
      <c r="D7794">
        <v>13.986000000000001</v>
      </c>
    </row>
    <row r="7795" spans="2:4">
      <c r="B7795">
        <v>-45.884999999999998</v>
      </c>
      <c r="D7795">
        <v>14.07</v>
      </c>
    </row>
    <row r="7796" spans="2:4">
      <c r="B7796">
        <v>-39.143000000000001</v>
      </c>
      <c r="D7796">
        <v>14.632</v>
      </c>
    </row>
    <row r="7797" spans="2:4">
      <c r="B7797">
        <v>-39.024000000000001</v>
      </c>
      <c r="D7797">
        <v>14.625999999999999</v>
      </c>
    </row>
    <row r="7798" spans="2:4">
      <c r="B7798">
        <v>-38.151000000000003</v>
      </c>
      <c r="D7798">
        <v>14.577999999999999</v>
      </c>
    </row>
    <row r="7799" spans="2:4">
      <c r="B7799">
        <v>-30.462</v>
      </c>
      <c r="D7799">
        <v>13.976000000000001</v>
      </c>
    </row>
    <row r="7800" spans="2:4">
      <c r="B7800">
        <v>-27.248999999999999</v>
      </c>
      <c r="D7800">
        <v>14.317</v>
      </c>
    </row>
    <row r="7801" spans="2:4">
      <c r="B7801">
        <v>-22.617999999999999</v>
      </c>
      <c r="D7801">
        <v>15.101000000000001</v>
      </c>
    </row>
    <row r="7802" spans="2:4">
      <c r="B7802">
        <v>-17.904</v>
      </c>
      <c r="D7802">
        <v>15.084</v>
      </c>
    </row>
    <row r="7803" spans="2:4">
      <c r="B7803">
        <v>-1.355</v>
      </c>
      <c r="D7803">
        <v>14.308999999999999</v>
      </c>
    </row>
    <row r="7804" spans="2:4">
      <c r="B7804">
        <v>0</v>
      </c>
      <c r="D7804">
        <v>14.329000000000001</v>
      </c>
    </row>
    <row r="7805" spans="2:4">
      <c r="B7805">
        <v>11.715999999999999</v>
      </c>
      <c r="D7805">
        <v>14.497999999999999</v>
      </c>
    </row>
    <row r="7806" spans="2:4">
      <c r="B7806">
        <v>26.728999999999999</v>
      </c>
      <c r="D7806">
        <v>14.638</v>
      </c>
    </row>
    <row r="7807" spans="2:4">
      <c r="B7807">
        <v>41.177999999999997</v>
      </c>
      <c r="D7807">
        <v>14.872999999999999</v>
      </c>
    </row>
    <row r="7808" spans="2:4">
      <c r="B7808">
        <v>58.42</v>
      </c>
      <c r="D7808">
        <v>15.109</v>
      </c>
    </row>
    <row r="7809" spans="1:4">
      <c r="B7809">
        <v>73.289000000000001</v>
      </c>
      <c r="D7809">
        <v>15.302</v>
      </c>
    </row>
    <row r="7810" spans="1:4">
      <c r="B7810">
        <v>84.846000000000004</v>
      </c>
      <c r="D7810">
        <v>15.516999999999999</v>
      </c>
    </row>
    <row r="7811" spans="1:4">
      <c r="B7811">
        <v>96.715000000000003</v>
      </c>
      <c r="D7811">
        <v>16.053999999999998</v>
      </c>
    </row>
    <row r="7812" spans="1:4">
      <c r="B7812">
        <v>100</v>
      </c>
      <c r="D7812">
        <v>16.152000000000001</v>
      </c>
    </row>
    <row r="7813" spans="1:4">
      <c r="A7813" t="s">
        <v>300</v>
      </c>
    </row>
    <row r="7814" spans="1:4">
      <c r="A7814" t="s">
        <v>1</v>
      </c>
    </row>
    <row r="7815" spans="1:4">
      <c r="B7815">
        <v>-100</v>
      </c>
      <c r="D7815">
        <v>13.808999999999999</v>
      </c>
    </row>
    <row r="7816" spans="1:4">
      <c r="B7816">
        <v>-89.382000000000005</v>
      </c>
      <c r="D7816">
        <v>13.9</v>
      </c>
    </row>
    <row r="7817" spans="1:4">
      <c r="B7817">
        <v>-84.671999999999997</v>
      </c>
      <c r="D7817">
        <v>13.965999999999999</v>
      </c>
    </row>
    <row r="7818" spans="1:4">
      <c r="B7818">
        <v>-70.78</v>
      </c>
      <c r="D7818">
        <v>14.064</v>
      </c>
    </row>
    <row r="7819" spans="1:4">
      <c r="B7819">
        <v>-66.063000000000002</v>
      </c>
      <c r="D7819">
        <v>14.095000000000001</v>
      </c>
    </row>
    <row r="7820" spans="1:4">
      <c r="B7820">
        <v>-56.122</v>
      </c>
      <c r="D7820">
        <v>13.534000000000001</v>
      </c>
    </row>
    <row r="7821" spans="1:4">
      <c r="B7821">
        <v>-46.256999999999998</v>
      </c>
      <c r="D7821">
        <v>13.718999999999999</v>
      </c>
    </row>
    <row r="7822" spans="1:4">
      <c r="B7822">
        <v>-42.709000000000003</v>
      </c>
      <c r="D7822">
        <v>14.566000000000001</v>
      </c>
    </row>
    <row r="7823" spans="1:4">
      <c r="B7823">
        <v>-35.887999999999998</v>
      </c>
      <c r="D7823">
        <v>13.977</v>
      </c>
    </row>
    <row r="7824" spans="1:4">
      <c r="B7824">
        <v>-34.555</v>
      </c>
      <c r="D7824">
        <v>13.977</v>
      </c>
    </row>
    <row r="7825" spans="1:4">
      <c r="B7825">
        <v>-28.827999999999999</v>
      </c>
      <c r="D7825">
        <v>14.912000000000001</v>
      </c>
    </row>
    <row r="7826" spans="1:4">
      <c r="B7826">
        <v>-27.626000000000001</v>
      </c>
      <c r="D7826">
        <v>14.909000000000001</v>
      </c>
    </row>
    <row r="7827" spans="1:4">
      <c r="B7827">
        <v>-22.609000000000002</v>
      </c>
      <c r="D7827">
        <v>14.436999999999999</v>
      </c>
    </row>
    <row r="7828" spans="1:4">
      <c r="B7828">
        <v>-18.652999999999999</v>
      </c>
      <c r="D7828">
        <v>14.471</v>
      </c>
    </row>
    <row r="7829" spans="1:4">
      <c r="B7829">
        <v>-1.7</v>
      </c>
      <c r="D7829">
        <v>14.423999999999999</v>
      </c>
    </row>
    <row r="7830" spans="1:4">
      <c r="B7830">
        <v>0</v>
      </c>
      <c r="D7830">
        <v>14.448</v>
      </c>
    </row>
    <row r="7831" spans="1:4">
      <c r="B7831">
        <v>20.213000000000001</v>
      </c>
      <c r="D7831">
        <v>14.743</v>
      </c>
    </row>
    <row r="7832" spans="1:4">
      <c r="B7832">
        <v>26.667999999999999</v>
      </c>
      <c r="D7832">
        <v>14.99</v>
      </c>
    </row>
    <row r="7833" spans="1:4">
      <c r="B7833">
        <v>32.762</v>
      </c>
      <c r="D7833">
        <v>14.962999999999999</v>
      </c>
    </row>
    <row r="7834" spans="1:4">
      <c r="B7834">
        <v>57.628999999999998</v>
      </c>
      <c r="D7834">
        <v>15.368</v>
      </c>
    </row>
    <row r="7835" spans="1:4">
      <c r="B7835">
        <v>63.761000000000003</v>
      </c>
      <c r="D7835">
        <v>15.461</v>
      </c>
    </row>
    <row r="7836" spans="1:4">
      <c r="B7836">
        <v>85.671000000000006</v>
      </c>
      <c r="D7836">
        <v>15.865</v>
      </c>
    </row>
    <row r="7837" spans="1:4">
      <c r="B7837">
        <v>93.385999999999996</v>
      </c>
      <c r="D7837">
        <v>16.023</v>
      </c>
    </row>
    <row r="7838" spans="1:4">
      <c r="B7838">
        <v>100</v>
      </c>
      <c r="D7838">
        <v>16.318000000000001</v>
      </c>
    </row>
    <row r="7839" spans="1:4">
      <c r="A7839" t="s">
        <v>301</v>
      </c>
    </row>
    <row r="7840" spans="1:4">
      <c r="A7840" t="s">
        <v>1</v>
      </c>
    </row>
    <row r="7841" spans="2:4">
      <c r="B7841">
        <v>-100</v>
      </c>
      <c r="D7841">
        <v>14.037000000000001</v>
      </c>
    </row>
    <row r="7842" spans="2:4">
      <c r="B7842">
        <v>-98.835999999999999</v>
      </c>
      <c r="D7842">
        <v>14.041</v>
      </c>
    </row>
    <row r="7843" spans="2:4">
      <c r="B7843">
        <v>-86.034999999999997</v>
      </c>
      <c r="D7843">
        <v>14.221</v>
      </c>
    </row>
    <row r="7844" spans="2:4">
      <c r="B7844">
        <v>-79.787999999999997</v>
      </c>
      <c r="D7844">
        <v>14.271000000000001</v>
      </c>
    </row>
    <row r="7845" spans="2:4">
      <c r="B7845">
        <v>-68.394999999999996</v>
      </c>
      <c r="D7845">
        <v>14.345000000000001</v>
      </c>
    </row>
    <row r="7846" spans="2:4">
      <c r="B7846">
        <v>-59.738999999999997</v>
      </c>
      <c r="D7846">
        <v>14.795999999999999</v>
      </c>
    </row>
    <row r="7847" spans="2:4">
      <c r="B7847">
        <v>-47.058</v>
      </c>
      <c r="D7847">
        <v>15.147</v>
      </c>
    </row>
    <row r="7848" spans="2:4">
      <c r="B7848">
        <v>-43.228999999999999</v>
      </c>
      <c r="D7848">
        <v>14.625</v>
      </c>
    </row>
    <row r="7849" spans="2:4">
      <c r="B7849">
        <v>-41.777999999999999</v>
      </c>
      <c r="D7849">
        <v>14.532</v>
      </c>
    </row>
    <row r="7850" spans="2:4">
      <c r="B7850">
        <v>-30.888999999999999</v>
      </c>
      <c r="D7850">
        <v>14.477</v>
      </c>
    </row>
    <row r="7851" spans="2:4">
      <c r="B7851">
        <v>-26.306999999999999</v>
      </c>
      <c r="D7851">
        <v>14.518000000000001</v>
      </c>
    </row>
    <row r="7852" spans="2:4">
      <c r="B7852">
        <v>-21.952999999999999</v>
      </c>
      <c r="D7852">
        <v>14.507999999999999</v>
      </c>
    </row>
    <row r="7853" spans="2:4">
      <c r="B7853">
        <v>-21.597000000000001</v>
      </c>
      <c r="D7853">
        <v>14.474</v>
      </c>
    </row>
    <row r="7854" spans="2:4">
      <c r="B7854">
        <v>-10.927</v>
      </c>
      <c r="D7854">
        <v>14.564</v>
      </c>
    </row>
    <row r="7855" spans="2:4">
      <c r="B7855">
        <v>-1.581</v>
      </c>
      <c r="D7855">
        <v>14.648999999999999</v>
      </c>
    </row>
    <row r="7856" spans="2:4">
      <c r="B7856">
        <v>0</v>
      </c>
      <c r="D7856">
        <v>14.682</v>
      </c>
    </row>
    <row r="7857" spans="1:4">
      <c r="B7857">
        <v>27.535</v>
      </c>
      <c r="D7857">
        <v>15.766</v>
      </c>
    </row>
    <row r="7858" spans="1:4">
      <c r="B7858">
        <v>28.390999999999998</v>
      </c>
      <c r="D7858">
        <v>15.781000000000001</v>
      </c>
    </row>
    <row r="7859" spans="1:4">
      <c r="B7859">
        <v>56.295999999999999</v>
      </c>
      <c r="D7859">
        <v>15.673</v>
      </c>
    </row>
    <row r="7860" spans="1:4">
      <c r="B7860">
        <v>56.597000000000001</v>
      </c>
      <c r="D7860">
        <v>15.678000000000001</v>
      </c>
    </row>
    <row r="7861" spans="1:4">
      <c r="B7861">
        <v>84.138000000000005</v>
      </c>
      <c r="D7861">
        <v>16.097000000000001</v>
      </c>
    </row>
    <row r="7862" spans="1:4">
      <c r="B7862">
        <v>84.584999999999994</v>
      </c>
      <c r="D7862">
        <v>16.111000000000001</v>
      </c>
    </row>
    <row r="7863" spans="1:4">
      <c r="B7863">
        <v>100</v>
      </c>
      <c r="D7863">
        <v>16.434999999999999</v>
      </c>
    </row>
    <row r="7864" spans="1:4">
      <c r="A7864" t="s">
        <v>302</v>
      </c>
    </row>
    <row r="7865" spans="1:4">
      <c r="A7865" t="s">
        <v>1</v>
      </c>
    </row>
    <row r="7866" spans="1:4">
      <c r="B7866">
        <v>-100</v>
      </c>
      <c r="D7866">
        <v>14.332000000000001</v>
      </c>
    </row>
    <row r="7867" spans="1:4">
      <c r="B7867">
        <v>-94.831999999999994</v>
      </c>
      <c r="D7867">
        <v>14.35</v>
      </c>
    </row>
    <row r="7868" spans="1:4">
      <c r="B7868">
        <v>-89.516999999999996</v>
      </c>
      <c r="D7868">
        <v>14.381</v>
      </c>
    </row>
    <row r="7869" spans="1:4">
      <c r="B7869">
        <v>-75.972999999999999</v>
      </c>
      <c r="D7869">
        <v>14.493</v>
      </c>
    </row>
    <row r="7870" spans="1:4">
      <c r="B7870">
        <v>-69.596999999999994</v>
      </c>
      <c r="D7870">
        <v>14.715</v>
      </c>
    </row>
    <row r="7871" spans="1:4">
      <c r="B7871">
        <v>-51.271000000000001</v>
      </c>
      <c r="D7871">
        <v>15.305999999999999</v>
      </c>
    </row>
    <row r="7872" spans="1:4">
      <c r="B7872">
        <v>-49.261000000000003</v>
      </c>
      <c r="D7872">
        <v>15.315</v>
      </c>
    </row>
    <row r="7873" spans="1:4">
      <c r="B7873">
        <v>-42.420999999999999</v>
      </c>
      <c r="D7873">
        <v>14.831</v>
      </c>
    </row>
    <row r="7874" spans="1:4">
      <c r="B7874">
        <v>-41.978000000000002</v>
      </c>
      <c r="D7874">
        <v>14.840999999999999</v>
      </c>
    </row>
    <row r="7875" spans="1:4">
      <c r="B7875">
        <v>-37.154000000000003</v>
      </c>
      <c r="D7875">
        <v>14.808999999999999</v>
      </c>
    </row>
    <row r="7876" spans="1:4">
      <c r="B7876">
        <v>-27.251999999999999</v>
      </c>
      <c r="D7876">
        <v>14.869</v>
      </c>
    </row>
    <row r="7877" spans="1:4">
      <c r="B7877">
        <v>-21.094000000000001</v>
      </c>
      <c r="D7877">
        <v>14.773999999999999</v>
      </c>
    </row>
    <row r="7878" spans="1:4">
      <c r="B7878">
        <v>-5.048</v>
      </c>
      <c r="D7878">
        <v>14.741</v>
      </c>
    </row>
    <row r="7879" spans="1:4">
      <c r="B7879">
        <v>-1.8340000000000001</v>
      </c>
      <c r="D7879">
        <v>14.77</v>
      </c>
    </row>
    <row r="7880" spans="1:4">
      <c r="B7880">
        <v>0</v>
      </c>
      <c r="D7880">
        <v>14.807</v>
      </c>
    </row>
    <row r="7881" spans="1:4">
      <c r="B7881">
        <v>22.416</v>
      </c>
      <c r="D7881">
        <v>15.257</v>
      </c>
    </row>
    <row r="7882" spans="1:4">
      <c r="B7882">
        <v>26.832999999999998</v>
      </c>
      <c r="D7882">
        <v>15.430999999999999</v>
      </c>
    </row>
    <row r="7883" spans="1:4">
      <c r="B7883">
        <v>49.212000000000003</v>
      </c>
      <c r="D7883">
        <v>15.827</v>
      </c>
    </row>
    <row r="7884" spans="1:4">
      <c r="B7884">
        <v>53.664000000000001</v>
      </c>
      <c r="D7884">
        <v>15.81</v>
      </c>
    </row>
    <row r="7885" spans="1:4">
      <c r="B7885">
        <v>78.715000000000003</v>
      </c>
      <c r="D7885">
        <v>16.239999999999998</v>
      </c>
    </row>
    <row r="7886" spans="1:4">
      <c r="B7886">
        <v>83.344999999999999</v>
      </c>
      <c r="D7886">
        <v>16.309999999999999</v>
      </c>
    </row>
    <row r="7887" spans="1:4">
      <c r="B7887">
        <v>100</v>
      </c>
      <c r="D7887">
        <v>16.841999999999999</v>
      </c>
    </row>
    <row r="7888" spans="1:4">
      <c r="A7888" t="s">
        <v>303</v>
      </c>
    </row>
    <row r="7889" spans="1:4">
      <c r="A7889" t="s">
        <v>1</v>
      </c>
    </row>
    <row r="7890" spans="1:4">
      <c r="B7890">
        <v>-100</v>
      </c>
      <c r="D7890">
        <v>14.618</v>
      </c>
    </row>
    <row r="7891" spans="1:4">
      <c r="B7891">
        <v>-95.378</v>
      </c>
      <c r="D7891">
        <v>14.625</v>
      </c>
    </row>
    <row r="7892" spans="1:4">
      <c r="B7892">
        <v>-83.897000000000006</v>
      </c>
      <c r="D7892">
        <v>14.691000000000001</v>
      </c>
    </row>
    <row r="7893" spans="1:4">
      <c r="B7893">
        <v>-76.022000000000006</v>
      </c>
      <c r="D7893">
        <v>14.87</v>
      </c>
    </row>
    <row r="7894" spans="1:4">
      <c r="B7894">
        <v>-66.917000000000002</v>
      </c>
      <c r="D7894">
        <v>15.194000000000001</v>
      </c>
    </row>
    <row r="7895" spans="1:4">
      <c r="B7895">
        <v>-57.767000000000003</v>
      </c>
      <c r="D7895">
        <v>14.454000000000001</v>
      </c>
    </row>
    <row r="7896" spans="1:4">
      <c r="B7896">
        <v>-53.058</v>
      </c>
      <c r="D7896">
        <v>14.484</v>
      </c>
    </row>
    <row r="7897" spans="1:4">
      <c r="B7897">
        <v>-42.058999999999997</v>
      </c>
      <c r="D7897">
        <v>15.903</v>
      </c>
    </row>
    <row r="7898" spans="1:4">
      <c r="B7898">
        <v>-41.573999999999998</v>
      </c>
      <c r="D7898">
        <v>15.913</v>
      </c>
    </row>
    <row r="7899" spans="1:4">
      <c r="B7899">
        <v>-41.039000000000001</v>
      </c>
      <c r="D7899">
        <v>15.91</v>
      </c>
    </row>
    <row r="7900" spans="1:4">
      <c r="B7900">
        <v>-21.744</v>
      </c>
      <c r="D7900">
        <v>14.968999999999999</v>
      </c>
    </row>
    <row r="7901" spans="1:4">
      <c r="B7901">
        <v>-19.167999999999999</v>
      </c>
      <c r="D7901">
        <v>14.965</v>
      </c>
    </row>
    <row r="7902" spans="1:4">
      <c r="B7902">
        <v>-2.0499999999999998</v>
      </c>
      <c r="D7902">
        <v>15.121</v>
      </c>
    </row>
    <row r="7903" spans="1:4">
      <c r="B7903">
        <v>0</v>
      </c>
      <c r="D7903">
        <v>15.162000000000001</v>
      </c>
    </row>
    <row r="7904" spans="1:4">
      <c r="B7904">
        <v>6.7009999999999996</v>
      </c>
      <c r="D7904">
        <v>15.295999999999999</v>
      </c>
    </row>
    <row r="7905" spans="1:4">
      <c r="B7905">
        <v>26.623999999999999</v>
      </c>
      <c r="D7905">
        <v>15.52</v>
      </c>
    </row>
    <row r="7906" spans="1:4">
      <c r="B7906">
        <v>43.317999999999998</v>
      </c>
      <c r="D7906">
        <v>15.755000000000001</v>
      </c>
    </row>
    <row r="7907" spans="1:4">
      <c r="B7907">
        <v>52.353000000000002</v>
      </c>
      <c r="D7907">
        <v>15.914999999999999</v>
      </c>
    </row>
    <row r="7908" spans="1:4">
      <c r="B7908">
        <v>71.525999999999996</v>
      </c>
      <c r="D7908">
        <v>16.282</v>
      </c>
    </row>
    <row r="7909" spans="1:4">
      <c r="B7909">
        <v>82.379000000000005</v>
      </c>
      <c r="D7909">
        <v>16.469000000000001</v>
      </c>
    </row>
    <row r="7910" spans="1:4">
      <c r="B7910">
        <v>100</v>
      </c>
      <c r="D7910">
        <v>16.669</v>
      </c>
    </row>
    <row r="7911" spans="1:4">
      <c r="A7911" t="s">
        <v>304</v>
      </c>
    </row>
    <row r="7912" spans="1:4">
      <c r="A7912" t="s">
        <v>1</v>
      </c>
    </row>
    <row r="7913" spans="1:4">
      <c r="B7913">
        <v>-100</v>
      </c>
      <c r="D7913">
        <v>14.824999999999999</v>
      </c>
    </row>
    <row r="7914" spans="1:4">
      <c r="B7914">
        <v>-97.001999999999995</v>
      </c>
      <c r="D7914">
        <v>14.83</v>
      </c>
    </row>
    <row r="7915" spans="1:4">
      <c r="B7915">
        <v>-89.572000000000003</v>
      </c>
      <c r="D7915">
        <v>14.909000000000001</v>
      </c>
    </row>
    <row r="7916" spans="1:4">
      <c r="B7916">
        <v>-78.850999999999999</v>
      </c>
      <c r="D7916">
        <v>15.122</v>
      </c>
    </row>
    <row r="7917" spans="1:4">
      <c r="B7917">
        <v>-69.346000000000004</v>
      </c>
      <c r="D7917">
        <v>15.332000000000001</v>
      </c>
    </row>
    <row r="7918" spans="1:4">
      <c r="B7918">
        <v>-59.15</v>
      </c>
      <c r="D7918">
        <v>15.513</v>
      </c>
    </row>
    <row r="7919" spans="1:4">
      <c r="B7919">
        <v>-45.381999999999998</v>
      </c>
      <c r="D7919">
        <v>15.893000000000001</v>
      </c>
    </row>
    <row r="7920" spans="1:4">
      <c r="B7920">
        <v>-45.313000000000002</v>
      </c>
      <c r="D7920">
        <v>15.882999999999999</v>
      </c>
    </row>
    <row r="7921" spans="1:4">
      <c r="B7921">
        <v>-45.177</v>
      </c>
      <c r="D7921">
        <v>15.894</v>
      </c>
    </row>
    <row r="7922" spans="1:4">
      <c r="B7922">
        <v>-22.577000000000002</v>
      </c>
      <c r="D7922">
        <v>15.167</v>
      </c>
    </row>
    <row r="7923" spans="1:4">
      <c r="B7923">
        <v>-20.331</v>
      </c>
      <c r="D7923">
        <v>15.192</v>
      </c>
    </row>
    <row r="7924" spans="1:4">
      <c r="B7924">
        <v>-2.234</v>
      </c>
      <c r="D7924">
        <v>15.374000000000001</v>
      </c>
    </row>
    <row r="7925" spans="1:4">
      <c r="B7925">
        <v>0</v>
      </c>
      <c r="D7925">
        <v>15.398999999999999</v>
      </c>
    </row>
    <row r="7926" spans="1:4">
      <c r="B7926">
        <v>11.598000000000001</v>
      </c>
      <c r="D7926">
        <v>15.53</v>
      </c>
    </row>
    <row r="7927" spans="1:4">
      <c r="B7927">
        <v>26.350999999999999</v>
      </c>
      <c r="D7927">
        <v>15.836</v>
      </c>
    </row>
    <row r="7928" spans="1:4">
      <c r="B7928">
        <v>39.249000000000002</v>
      </c>
      <c r="D7928">
        <v>16.015000000000001</v>
      </c>
    </row>
    <row r="7929" spans="1:4">
      <c r="B7929">
        <v>51.506999999999998</v>
      </c>
      <c r="D7929">
        <v>16.07</v>
      </c>
    </row>
    <row r="7930" spans="1:4">
      <c r="B7930">
        <v>67.715999999999994</v>
      </c>
      <c r="D7930">
        <v>16.378</v>
      </c>
    </row>
    <row r="7931" spans="1:4">
      <c r="B7931">
        <v>82.375</v>
      </c>
      <c r="D7931">
        <v>16.597999999999999</v>
      </c>
    </row>
    <row r="7932" spans="1:4">
      <c r="B7932">
        <v>95.295000000000002</v>
      </c>
      <c r="D7932">
        <v>16.925999999999998</v>
      </c>
    </row>
    <row r="7933" spans="1:4">
      <c r="B7933">
        <v>100</v>
      </c>
      <c r="D7933">
        <v>16.984999999999999</v>
      </c>
    </row>
    <row r="7934" spans="1:4">
      <c r="A7934" t="s">
        <v>305</v>
      </c>
    </row>
    <row r="7935" spans="1:4">
      <c r="A7935" t="s">
        <v>1</v>
      </c>
    </row>
    <row r="7936" spans="1:4">
      <c r="B7936">
        <v>-100</v>
      </c>
      <c r="D7936">
        <v>15.077999999999999</v>
      </c>
    </row>
    <row r="7937" spans="2:4">
      <c r="B7937">
        <v>-96.006</v>
      </c>
      <c r="D7937">
        <v>15.093999999999999</v>
      </c>
    </row>
    <row r="7938" spans="2:4">
      <c r="B7938">
        <v>-85.349000000000004</v>
      </c>
      <c r="D7938">
        <v>15.211</v>
      </c>
    </row>
    <row r="7939" spans="2:4">
      <c r="B7939">
        <v>-76.05</v>
      </c>
      <c r="D7939">
        <v>15.587</v>
      </c>
    </row>
    <row r="7940" spans="2:4">
      <c r="B7940">
        <v>-61.475000000000001</v>
      </c>
      <c r="D7940">
        <v>14.173999999999999</v>
      </c>
    </row>
    <row r="7941" spans="2:4">
      <c r="B7941">
        <v>-60.185000000000002</v>
      </c>
      <c r="D7941">
        <v>13.957000000000001</v>
      </c>
    </row>
    <row r="7942" spans="2:4">
      <c r="B7942">
        <v>-59.137999999999998</v>
      </c>
      <c r="D7942">
        <v>13.907999999999999</v>
      </c>
    </row>
    <row r="7943" spans="2:4">
      <c r="B7943">
        <v>-48.287999999999997</v>
      </c>
      <c r="D7943">
        <v>16.123000000000001</v>
      </c>
    </row>
    <row r="7944" spans="2:4">
      <c r="B7944">
        <v>-47.975000000000001</v>
      </c>
      <c r="D7944">
        <v>16.184000000000001</v>
      </c>
    </row>
    <row r="7945" spans="2:4">
      <c r="B7945">
        <v>-24.204999999999998</v>
      </c>
      <c r="D7945">
        <v>15.329000000000001</v>
      </c>
    </row>
    <row r="7946" spans="2:4">
      <c r="B7946">
        <v>-23.824999999999999</v>
      </c>
      <c r="D7946">
        <v>15.321</v>
      </c>
    </row>
    <row r="7947" spans="2:4">
      <c r="B7947">
        <v>-23.451000000000001</v>
      </c>
      <c r="D7947">
        <v>15.316000000000001</v>
      </c>
    </row>
    <row r="7948" spans="2:4">
      <c r="B7948">
        <v>-2.649</v>
      </c>
      <c r="D7948">
        <v>15.38</v>
      </c>
    </row>
    <row r="7949" spans="2:4">
      <c r="B7949">
        <v>0</v>
      </c>
      <c r="D7949">
        <v>15.467000000000001</v>
      </c>
    </row>
    <row r="7950" spans="2:4">
      <c r="B7950">
        <v>7.484</v>
      </c>
      <c r="D7950">
        <v>15.715</v>
      </c>
    </row>
    <row r="7951" spans="2:4">
      <c r="B7951">
        <v>25.28</v>
      </c>
      <c r="D7951">
        <v>16.093</v>
      </c>
    </row>
    <row r="7952" spans="2:4">
      <c r="B7952">
        <v>33.482999999999997</v>
      </c>
      <c r="D7952">
        <v>16.265999999999998</v>
      </c>
    </row>
    <row r="7953" spans="1:4">
      <c r="B7953">
        <v>50.103000000000002</v>
      </c>
      <c r="D7953">
        <v>16.335000000000001</v>
      </c>
    </row>
    <row r="7954" spans="1:4">
      <c r="B7954">
        <v>55.347999999999999</v>
      </c>
      <c r="D7954">
        <v>16.321999999999999</v>
      </c>
    </row>
    <row r="7955" spans="1:4">
      <c r="B7955">
        <v>77.77</v>
      </c>
      <c r="D7955">
        <v>16.655999999999999</v>
      </c>
    </row>
    <row r="7956" spans="1:4">
      <c r="B7956">
        <v>81.442999999999998</v>
      </c>
      <c r="D7956">
        <v>16.774000000000001</v>
      </c>
    </row>
    <row r="7957" spans="1:4">
      <c r="B7957">
        <v>90.123999999999995</v>
      </c>
      <c r="D7957">
        <v>16.856999999999999</v>
      </c>
    </row>
    <row r="7958" spans="1:4">
      <c r="B7958">
        <v>100</v>
      </c>
      <c r="D7958">
        <v>17.109000000000002</v>
      </c>
    </row>
    <row r="7959" spans="1:4">
      <c r="A7959" t="s">
        <v>306</v>
      </c>
    </row>
    <row r="7960" spans="1:4">
      <c r="A7960" t="s">
        <v>1</v>
      </c>
    </row>
    <row r="7961" spans="1:4">
      <c r="B7961">
        <v>-100</v>
      </c>
      <c r="D7961">
        <v>15.443</v>
      </c>
    </row>
    <row r="7962" spans="1:4">
      <c r="B7962">
        <v>-90.183000000000007</v>
      </c>
      <c r="D7962">
        <v>15.452</v>
      </c>
    </row>
    <row r="7963" spans="1:4">
      <c r="B7963">
        <v>-82.231999999999999</v>
      </c>
      <c r="D7963">
        <v>15.83</v>
      </c>
    </row>
    <row r="7964" spans="1:4">
      <c r="B7964">
        <v>-72.275000000000006</v>
      </c>
      <c r="D7964">
        <v>16.25</v>
      </c>
    </row>
    <row r="7965" spans="1:4">
      <c r="B7965">
        <v>-67.201999999999998</v>
      </c>
      <c r="D7965">
        <v>15.778</v>
      </c>
    </row>
    <row r="7966" spans="1:4">
      <c r="B7966">
        <v>-63.526000000000003</v>
      </c>
      <c r="D7966">
        <v>14.82</v>
      </c>
    </row>
    <row r="7967" spans="1:4">
      <c r="B7967">
        <v>-58.613</v>
      </c>
      <c r="D7967">
        <v>14.624000000000001</v>
      </c>
    </row>
    <row r="7968" spans="1:4">
      <c r="B7968">
        <v>-54.753999999999998</v>
      </c>
      <c r="D7968">
        <v>15.298</v>
      </c>
    </row>
    <row r="7969" spans="1:4">
      <c r="B7969">
        <v>-42.482999999999997</v>
      </c>
      <c r="D7969">
        <v>15.795</v>
      </c>
    </row>
    <row r="7970" spans="1:4">
      <c r="B7970">
        <v>-34.610999999999997</v>
      </c>
      <c r="D7970">
        <v>15.657999999999999</v>
      </c>
    </row>
    <row r="7971" spans="1:4">
      <c r="B7971">
        <v>-24.053000000000001</v>
      </c>
      <c r="D7971">
        <v>15.881</v>
      </c>
    </row>
    <row r="7972" spans="1:4">
      <c r="B7972">
        <v>-24.045000000000002</v>
      </c>
      <c r="D7972">
        <v>15.919</v>
      </c>
    </row>
    <row r="7973" spans="1:4">
      <c r="B7973">
        <v>-19.465</v>
      </c>
      <c r="D7973">
        <v>15.923999999999999</v>
      </c>
    </row>
    <row r="7974" spans="1:4">
      <c r="B7974">
        <v>-3.274</v>
      </c>
      <c r="D7974">
        <v>15.696</v>
      </c>
    </row>
    <row r="7975" spans="1:4">
      <c r="B7975">
        <v>0</v>
      </c>
      <c r="D7975">
        <v>15.797000000000001</v>
      </c>
    </row>
    <row r="7976" spans="1:4">
      <c r="B7976">
        <v>10.808</v>
      </c>
      <c r="D7976">
        <v>16.13</v>
      </c>
    </row>
    <row r="7977" spans="1:4">
      <c r="B7977">
        <v>23.696999999999999</v>
      </c>
      <c r="D7977">
        <v>16.177</v>
      </c>
    </row>
    <row r="7978" spans="1:4">
      <c r="B7978">
        <v>40.531999999999996</v>
      </c>
      <c r="D7978">
        <v>16.527000000000001</v>
      </c>
    </row>
    <row r="7979" spans="1:4">
      <c r="B7979">
        <v>49.124000000000002</v>
      </c>
      <c r="D7979">
        <v>16.690999999999999</v>
      </c>
    </row>
    <row r="7980" spans="1:4">
      <c r="B7980">
        <v>62.338000000000001</v>
      </c>
      <c r="D7980">
        <v>16.661000000000001</v>
      </c>
    </row>
    <row r="7981" spans="1:4">
      <c r="B7981">
        <v>68.84</v>
      </c>
      <c r="D7981">
        <v>16.744</v>
      </c>
    </row>
    <row r="7982" spans="1:4">
      <c r="B7982">
        <v>79.381</v>
      </c>
      <c r="D7982">
        <v>17.082999999999998</v>
      </c>
    </row>
    <row r="7983" spans="1:4">
      <c r="B7983">
        <v>100</v>
      </c>
      <c r="D7983">
        <v>17.280999999999999</v>
      </c>
    </row>
    <row r="7984" spans="1:4">
      <c r="A7984" t="s">
        <v>307</v>
      </c>
    </row>
    <row r="7985" spans="1:4">
      <c r="A7985" t="s">
        <v>1</v>
      </c>
    </row>
    <row r="7986" spans="1:4">
      <c r="B7986">
        <v>-100</v>
      </c>
      <c r="D7986">
        <v>15.712999999999999</v>
      </c>
    </row>
    <row r="7987" spans="1:4">
      <c r="B7987">
        <v>-99.325000000000003</v>
      </c>
      <c r="D7987">
        <v>15.71</v>
      </c>
    </row>
    <row r="7988" spans="1:4">
      <c r="B7988">
        <v>-91.632000000000005</v>
      </c>
      <c r="D7988">
        <v>15.78</v>
      </c>
    </row>
    <row r="7989" spans="1:4">
      <c r="B7989">
        <v>-81.671999999999997</v>
      </c>
      <c r="D7989">
        <v>16.231999999999999</v>
      </c>
    </row>
    <row r="7990" spans="1:4">
      <c r="B7990">
        <v>-73.754999999999995</v>
      </c>
      <c r="D7990">
        <v>16.048999999999999</v>
      </c>
    </row>
    <row r="7991" spans="1:4">
      <c r="B7991">
        <v>-63.49</v>
      </c>
      <c r="D7991">
        <v>15.631</v>
      </c>
    </row>
    <row r="7992" spans="1:4">
      <c r="B7992">
        <v>-59.488</v>
      </c>
      <c r="D7992">
        <v>15.257999999999999</v>
      </c>
    </row>
    <row r="7993" spans="1:4">
      <c r="B7993">
        <v>-48.576000000000001</v>
      </c>
      <c r="D7993">
        <v>15.723000000000001</v>
      </c>
    </row>
    <row r="7994" spans="1:4">
      <c r="B7994">
        <v>-42.692</v>
      </c>
      <c r="D7994">
        <v>16.216000000000001</v>
      </c>
    </row>
    <row r="7995" spans="1:4">
      <c r="B7995">
        <v>-25.922999999999998</v>
      </c>
      <c r="D7995">
        <v>16.388999999999999</v>
      </c>
    </row>
    <row r="7996" spans="1:4">
      <c r="B7996">
        <v>-24.702000000000002</v>
      </c>
      <c r="D7996">
        <v>16.416</v>
      </c>
    </row>
    <row r="7997" spans="1:4">
      <c r="B7997">
        <v>-22.725999999999999</v>
      </c>
      <c r="D7997">
        <v>16.416</v>
      </c>
    </row>
    <row r="7998" spans="1:4">
      <c r="B7998">
        <v>-3.1219999999999999</v>
      </c>
      <c r="D7998">
        <v>16.734999999999999</v>
      </c>
    </row>
    <row r="7999" spans="1:4">
      <c r="B7999">
        <v>0</v>
      </c>
      <c r="D7999">
        <v>16.733000000000001</v>
      </c>
    </row>
    <row r="8000" spans="1:4">
      <c r="B8000">
        <v>10.401999999999999</v>
      </c>
      <c r="D8000">
        <v>16.728000000000002</v>
      </c>
    </row>
    <row r="8001" spans="1:4">
      <c r="B8001">
        <v>22.952000000000002</v>
      </c>
      <c r="D8001">
        <v>16.742000000000001</v>
      </c>
    </row>
    <row r="8002" spans="1:4">
      <c r="B8002">
        <v>40.905000000000001</v>
      </c>
      <c r="D8002">
        <v>16.995999999999999</v>
      </c>
    </row>
    <row r="8003" spans="1:4">
      <c r="B8003">
        <v>51.887999999999998</v>
      </c>
      <c r="D8003">
        <v>16.978999999999999</v>
      </c>
    </row>
    <row r="8004" spans="1:4">
      <c r="B8004">
        <v>61.875</v>
      </c>
      <c r="D8004">
        <v>16.966999999999999</v>
      </c>
    </row>
    <row r="8005" spans="1:4">
      <c r="B8005">
        <v>87.081999999999994</v>
      </c>
      <c r="D8005">
        <v>17.391999999999999</v>
      </c>
    </row>
    <row r="8006" spans="1:4">
      <c r="B8006">
        <v>89.111000000000004</v>
      </c>
      <c r="D8006">
        <v>17.436</v>
      </c>
    </row>
    <row r="8007" spans="1:4">
      <c r="B8007">
        <v>98.049000000000007</v>
      </c>
      <c r="D8007">
        <v>17.483000000000001</v>
      </c>
    </row>
    <row r="8008" spans="1:4">
      <c r="B8008">
        <v>100</v>
      </c>
      <c r="D8008">
        <v>17.492000000000001</v>
      </c>
    </row>
    <row r="8009" spans="1:4">
      <c r="A8009" t="s">
        <v>308</v>
      </c>
    </row>
    <row r="8010" spans="1:4">
      <c r="A8010" t="s">
        <v>1</v>
      </c>
    </row>
    <row r="8011" spans="1:4">
      <c r="B8011">
        <v>-100</v>
      </c>
      <c r="D8011">
        <v>15.978</v>
      </c>
    </row>
    <row r="8012" spans="1:4">
      <c r="B8012">
        <v>-98.438000000000002</v>
      </c>
      <c r="D8012">
        <v>16.023</v>
      </c>
    </row>
    <row r="8013" spans="1:4">
      <c r="B8013">
        <v>-88.626999999999995</v>
      </c>
      <c r="D8013">
        <v>16.077999999999999</v>
      </c>
    </row>
    <row r="8014" spans="1:4">
      <c r="B8014">
        <v>-82.763000000000005</v>
      </c>
      <c r="D8014">
        <v>16.242000000000001</v>
      </c>
    </row>
    <row r="8015" spans="1:4">
      <c r="B8015">
        <v>-71.906999999999996</v>
      </c>
      <c r="D8015">
        <v>16.091999999999999</v>
      </c>
    </row>
    <row r="8016" spans="1:4">
      <c r="B8016">
        <v>-68.543000000000006</v>
      </c>
      <c r="D8016">
        <v>15.95</v>
      </c>
    </row>
    <row r="8017" spans="2:4">
      <c r="B8017">
        <v>-62.527999999999999</v>
      </c>
      <c r="D8017">
        <v>15.587</v>
      </c>
    </row>
    <row r="8018" spans="2:4">
      <c r="B8018">
        <v>-54.332999999999998</v>
      </c>
      <c r="D8018">
        <v>16.137</v>
      </c>
    </row>
    <row r="8019" spans="2:4">
      <c r="B8019">
        <v>-49.182000000000002</v>
      </c>
      <c r="D8019">
        <v>16.946999999999999</v>
      </c>
    </row>
    <row r="8020" spans="2:4">
      <c r="B8020">
        <v>-25.202000000000002</v>
      </c>
      <c r="D8020">
        <v>16.550999999999998</v>
      </c>
    </row>
    <row r="8021" spans="2:4">
      <c r="B8021">
        <v>-23.581</v>
      </c>
      <c r="D8021">
        <v>16.565000000000001</v>
      </c>
    </row>
    <row r="8022" spans="2:4">
      <c r="B8022">
        <v>-20.321999999999999</v>
      </c>
      <c r="D8022">
        <v>16.670000000000002</v>
      </c>
    </row>
    <row r="8023" spans="2:4">
      <c r="B8023">
        <v>-3.1190000000000002</v>
      </c>
      <c r="D8023">
        <v>16.995999999999999</v>
      </c>
    </row>
    <row r="8024" spans="2:4">
      <c r="B8024">
        <v>0</v>
      </c>
      <c r="D8024">
        <v>17.003</v>
      </c>
    </row>
    <row r="8025" spans="2:4">
      <c r="B8025">
        <v>10.393000000000001</v>
      </c>
      <c r="D8025">
        <v>17.024999999999999</v>
      </c>
    </row>
    <row r="8026" spans="2:4">
      <c r="B8026">
        <v>25.466999999999999</v>
      </c>
      <c r="D8026">
        <v>17.254999999999999</v>
      </c>
    </row>
    <row r="8027" spans="2:4">
      <c r="B8027">
        <v>43.719000000000001</v>
      </c>
      <c r="D8027">
        <v>17.248000000000001</v>
      </c>
    </row>
    <row r="8028" spans="2:4">
      <c r="B8028">
        <v>51.445999999999998</v>
      </c>
      <c r="D8028">
        <v>17.318999999999999</v>
      </c>
    </row>
    <row r="8029" spans="2:4">
      <c r="B8029">
        <v>75.977999999999994</v>
      </c>
      <c r="D8029">
        <v>17.297999999999998</v>
      </c>
    </row>
    <row r="8030" spans="2:4">
      <c r="B8030">
        <v>83.408000000000001</v>
      </c>
      <c r="D8030">
        <v>17.384</v>
      </c>
    </row>
    <row r="8031" spans="2:4">
      <c r="B8031">
        <v>99.602999999999994</v>
      </c>
      <c r="D8031">
        <v>17.657</v>
      </c>
    </row>
    <row r="8032" spans="2:4">
      <c r="B8032">
        <v>100</v>
      </c>
      <c r="D8032">
        <v>17.658000000000001</v>
      </c>
    </row>
    <row r="8033" spans="1:4">
      <c r="A8033" t="s">
        <v>309</v>
      </c>
    </row>
    <row r="8034" spans="1:4">
      <c r="A8034" t="s">
        <v>1</v>
      </c>
    </row>
    <row r="8035" spans="1:4">
      <c r="B8035">
        <v>-100</v>
      </c>
      <c r="D8035">
        <v>15.829000000000001</v>
      </c>
    </row>
    <row r="8036" spans="1:4">
      <c r="B8036">
        <v>-88.296000000000006</v>
      </c>
      <c r="D8036">
        <v>16.213000000000001</v>
      </c>
    </row>
    <row r="8037" spans="1:4">
      <c r="B8037">
        <v>-76.515000000000001</v>
      </c>
      <c r="D8037">
        <v>16.183</v>
      </c>
    </row>
    <row r="8038" spans="1:4">
      <c r="B8038">
        <v>-70.186000000000007</v>
      </c>
      <c r="D8038">
        <v>15.815</v>
      </c>
    </row>
    <row r="8039" spans="1:4">
      <c r="B8039">
        <v>-63.783000000000001</v>
      </c>
      <c r="D8039">
        <v>15.307</v>
      </c>
    </row>
    <row r="8040" spans="1:4">
      <c r="B8040">
        <v>-56.244</v>
      </c>
      <c r="D8040">
        <v>16.198</v>
      </c>
    </row>
    <row r="8041" spans="1:4">
      <c r="B8041">
        <v>-52.158999999999999</v>
      </c>
      <c r="D8041">
        <v>17.193999999999999</v>
      </c>
    </row>
    <row r="8042" spans="1:4">
      <c r="B8042">
        <v>-28.254999999999999</v>
      </c>
      <c r="D8042">
        <v>16.631</v>
      </c>
    </row>
    <row r="8043" spans="1:4">
      <c r="B8043">
        <v>-22.655999999999999</v>
      </c>
      <c r="D8043">
        <v>16.513999999999999</v>
      </c>
    </row>
    <row r="8044" spans="1:4">
      <c r="B8044">
        <v>-17.155000000000001</v>
      </c>
      <c r="D8044">
        <v>16.579999999999998</v>
      </c>
    </row>
    <row r="8045" spans="1:4">
      <c r="B8045">
        <v>-3.3069999999999999</v>
      </c>
      <c r="D8045">
        <v>16.649999999999999</v>
      </c>
    </row>
    <row r="8046" spans="1:4">
      <c r="B8046">
        <v>0</v>
      </c>
      <c r="D8046">
        <v>16.704000000000001</v>
      </c>
    </row>
    <row r="8047" spans="1:4">
      <c r="B8047">
        <v>17.62</v>
      </c>
      <c r="D8047">
        <v>16.991</v>
      </c>
    </row>
    <row r="8048" spans="1:4">
      <c r="B8048">
        <v>30.372</v>
      </c>
      <c r="D8048">
        <v>17.213999999999999</v>
      </c>
    </row>
    <row r="8049" spans="1:4">
      <c r="B8049">
        <v>46.326000000000001</v>
      </c>
      <c r="D8049">
        <v>17.387</v>
      </c>
    </row>
    <row r="8050" spans="1:4">
      <c r="B8050">
        <v>53.218000000000004</v>
      </c>
      <c r="D8050">
        <v>17.465</v>
      </c>
    </row>
    <row r="8051" spans="1:4">
      <c r="B8051">
        <v>77.891999999999996</v>
      </c>
      <c r="D8051">
        <v>17.795999999999999</v>
      </c>
    </row>
    <row r="8052" spans="1:4">
      <c r="B8052">
        <v>83.269000000000005</v>
      </c>
      <c r="D8052">
        <v>17.859000000000002</v>
      </c>
    </row>
    <row r="8053" spans="1:4">
      <c r="B8053">
        <v>86.933999999999997</v>
      </c>
      <c r="D8053">
        <v>17.914999999999999</v>
      </c>
    </row>
    <row r="8054" spans="1:4">
      <c r="B8054">
        <v>100</v>
      </c>
      <c r="D8054">
        <v>17.972999999999999</v>
      </c>
    </row>
    <row r="8055" spans="1:4">
      <c r="A8055" t="s">
        <v>310</v>
      </c>
    </row>
    <row r="8056" spans="1:4">
      <c r="A8056" t="s">
        <v>1</v>
      </c>
    </row>
    <row r="8057" spans="1:4">
      <c r="B8057">
        <v>-100</v>
      </c>
      <c r="D8057">
        <v>15.951000000000001</v>
      </c>
    </row>
    <row r="8058" spans="1:4">
      <c r="B8058">
        <v>-88.844999999999999</v>
      </c>
      <c r="D8058">
        <v>16.331</v>
      </c>
    </row>
    <row r="8059" spans="1:4">
      <c r="B8059">
        <v>-80.058999999999997</v>
      </c>
      <c r="D8059">
        <v>14.885</v>
      </c>
    </row>
    <row r="8060" spans="1:4">
      <c r="B8060">
        <v>-76.828000000000003</v>
      </c>
      <c r="D8060">
        <v>14.599</v>
      </c>
    </row>
    <row r="8061" spans="1:4">
      <c r="B8061">
        <v>-62.287999999999997</v>
      </c>
      <c r="D8061">
        <v>15.202</v>
      </c>
    </row>
    <row r="8062" spans="1:4">
      <c r="B8062">
        <v>-61.381999999999998</v>
      </c>
      <c r="D8062">
        <v>15.295</v>
      </c>
    </row>
    <row r="8063" spans="1:4">
      <c r="B8063">
        <v>-48.557000000000002</v>
      </c>
      <c r="D8063">
        <v>17.068000000000001</v>
      </c>
    </row>
    <row r="8064" spans="1:4">
      <c r="B8064">
        <v>-39.970999999999997</v>
      </c>
      <c r="D8064">
        <v>16.864000000000001</v>
      </c>
    </row>
    <row r="8065" spans="1:4">
      <c r="B8065">
        <v>-23.366</v>
      </c>
      <c r="D8065">
        <v>16.853000000000002</v>
      </c>
    </row>
    <row r="8066" spans="1:4">
      <c r="B8066">
        <v>-15.846</v>
      </c>
      <c r="D8066">
        <v>16.788</v>
      </c>
    </row>
    <row r="8067" spans="1:4">
      <c r="B8067">
        <v>-3.238</v>
      </c>
      <c r="D8067">
        <v>16.690999999999999</v>
      </c>
    </row>
    <row r="8068" spans="1:4">
      <c r="B8068">
        <v>0</v>
      </c>
      <c r="D8068">
        <v>16.741</v>
      </c>
    </row>
    <row r="8069" spans="1:4">
      <c r="B8069">
        <v>18.181000000000001</v>
      </c>
      <c r="D8069">
        <v>17.027000000000001</v>
      </c>
    </row>
    <row r="8070" spans="1:4">
      <c r="B8070">
        <v>29.815000000000001</v>
      </c>
      <c r="D8070">
        <v>17.061</v>
      </c>
    </row>
    <row r="8071" spans="1:4">
      <c r="B8071">
        <v>47.715000000000003</v>
      </c>
      <c r="D8071">
        <v>17.245999999999999</v>
      </c>
    </row>
    <row r="8072" spans="1:4">
      <c r="B8072">
        <v>54.930999999999997</v>
      </c>
      <c r="D8072">
        <v>17.329999999999998</v>
      </c>
    </row>
    <row r="8073" spans="1:4">
      <c r="B8073">
        <v>75.563000000000002</v>
      </c>
      <c r="D8073">
        <v>17.55</v>
      </c>
    </row>
    <row r="8074" spans="1:4">
      <c r="B8074">
        <v>79.781000000000006</v>
      </c>
      <c r="D8074">
        <v>17.652999999999999</v>
      </c>
    </row>
    <row r="8075" spans="1:4">
      <c r="B8075">
        <v>82.866</v>
      </c>
      <c r="D8075">
        <v>17.652999999999999</v>
      </c>
    </row>
    <row r="8076" spans="1:4">
      <c r="B8076">
        <v>98.828999999999994</v>
      </c>
      <c r="D8076">
        <v>17.888000000000002</v>
      </c>
    </row>
    <row r="8077" spans="1:4">
      <c r="A8077" t="s">
        <v>311</v>
      </c>
    </row>
    <row r="8078" spans="1:4">
      <c r="A8078" t="s">
        <v>1</v>
      </c>
    </row>
    <row r="8079" spans="1:4">
      <c r="B8079">
        <v>-100</v>
      </c>
      <c r="D8079">
        <v>15.843999999999999</v>
      </c>
    </row>
    <row r="8080" spans="1:4">
      <c r="B8080">
        <v>-94.114000000000004</v>
      </c>
      <c r="D8080">
        <v>15.978999999999999</v>
      </c>
    </row>
    <row r="8081" spans="2:4">
      <c r="B8081">
        <v>-84.179000000000002</v>
      </c>
      <c r="D8081">
        <v>16.225000000000001</v>
      </c>
    </row>
    <row r="8082" spans="2:4">
      <c r="B8082">
        <v>-81.078999999999994</v>
      </c>
      <c r="D8082">
        <v>16.207000000000001</v>
      </c>
    </row>
    <row r="8083" spans="2:4">
      <c r="B8083">
        <v>-79.587999999999994</v>
      </c>
      <c r="D8083">
        <v>16.061</v>
      </c>
    </row>
    <row r="8084" spans="2:4">
      <c r="B8084">
        <v>-70.004999999999995</v>
      </c>
      <c r="D8084">
        <v>15.507999999999999</v>
      </c>
    </row>
    <row r="8085" spans="2:4">
      <c r="B8085">
        <v>-63.746000000000002</v>
      </c>
      <c r="D8085">
        <v>15.938000000000001</v>
      </c>
    </row>
    <row r="8086" spans="2:4">
      <c r="B8086">
        <v>-46.165999999999997</v>
      </c>
      <c r="D8086">
        <v>16.446999999999999</v>
      </c>
    </row>
    <row r="8087" spans="2:4">
      <c r="B8087">
        <v>-32.378999999999998</v>
      </c>
      <c r="D8087">
        <v>16.594999999999999</v>
      </c>
    </row>
    <row r="8088" spans="2:4">
      <c r="B8088">
        <v>-24.021000000000001</v>
      </c>
      <c r="D8088">
        <v>16.571999999999999</v>
      </c>
    </row>
    <row r="8089" spans="2:4">
      <c r="B8089">
        <v>-13.912000000000001</v>
      </c>
      <c r="D8089">
        <v>16.655999999999999</v>
      </c>
    </row>
    <row r="8090" spans="2:4">
      <c r="B8090">
        <v>-3.2069999999999999</v>
      </c>
      <c r="D8090">
        <v>16.995000000000001</v>
      </c>
    </row>
    <row r="8091" spans="2:4">
      <c r="B8091">
        <v>0</v>
      </c>
      <c r="D8091">
        <v>17.003</v>
      </c>
    </row>
    <row r="8092" spans="2:4">
      <c r="B8092">
        <v>19.68</v>
      </c>
      <c r="D8092">
        <v>17.053999999999998</v>
      </c>
    </row>
    <row r="8093" spans="2:4">
      <c r="B8093">
        <v>27.56</v>
      </c>
      <c r="D8093">
        <v>17.158000000000001</v>
      </c>
    </row>
    <row r="8094" spans="2:4">
      <c r="B8094">
        <v>51.575000000000003</v>
      </c>
      <c r="D8094">
        <v>17.399000000000001</v>
      </c>
    </row>
    <row r="8095" spans="2:4">
      <c r="B8095">
        <v>55.546999999999997</v>
      </c>
      <c r="D8095">
        <v>17.385999999999999</v>
      </c>
    </row>
    <row r="8096" spans="2:4">
      <c r="B8096">
        <v>76.8</v>
      </c>
      <c r="D8096">
        <v>17.916</v>
      </c>
    </row>
    <row r="8097" spans="1:4">
      <c r="B8097">
        <v>79.433999999999997</v>
      </c>
      <c r="D8097">
        <v>17.942</v>
      </c>
    </row>
    <row r="8098" spans="1:4">
      <c r="B8098">
        <v>96.784000000000006</v>
      </c>
      <c r="D8098">
        <v>17.966000000000001</v>
      </c>
    </row>
    <row r="8099" spans="1:4">
      <c r="B8099">
        <v>97.679000000000002</v>
      </c>
      <c r="D8099">
        <v>17.971</v>
      </c>
    </row>
    <row r="8100" spans="1:4">
      <c r="A8100" t="s">
        <v>312</v>
      </c>
    </row>
    <row r="8101" spans="1:4">
      <c r="A8101" t="s">
        <v>1</v>
      </c>
    </row>
    <row r="8102" spans="1:4">
      <c r="B8102">
        <v>-100</v>
      </c>
      <c r="D8102">
        <v>15.500999999999999</v>
      </c>
    </row>
    <row r="8103" spans="1:4">
      <c r="B8103">
        <v>-89.596000000000004</v>
      </c>
      <c r="D8103">
        <v>14.776999999999999</v>
      </c>
    </row>
    <row r="8104" spans="1:4">
      <c r="B8104">
        <v>-84.629000000000005</v>
      </c>
      <c r="D8104">
        <v>15.095000000000001</v>
      </c>
    </row>
    <row r="8105" spans="1:4">
      <c r="B8105">
        <v>-79.614999999999995</v>
      </c>
      <c r="D8105">
        <v>15.965</v>
      </c>
    </row>
    <row r="8106" spans="1:4">
      <c r="B8106">
        <v>-68.986000000000004</v>
      </c>
      <c r="D8106">
        <v>16.129000000000001</v>
      </c>
    </row>
    <row r="8107" spans="1:4">
      <c r="B8107">
        <v>-60.747</v>
      </c>
      <c r="D8107">
        <v>15.891</v>
      </c>
    </row>
    <row r="8108" spans="1:4">
      <c r="B8108">
        <v>-46.906999999999996</v>
      </c>
      <c r="D8108">
        <v>16.140999999999998</v>
      </c>
    </row>
    <row r="8109" spans="1:4">
      <c r="B8109">
        <v>-36.296999999999997</v>
      </c>
      <c r="D8109">
        <v>16.23</v>
      </c>
    </row>
    <row r="8110" spans="1:4">
      <c r="B8110">
        <v>-24.501999999999999</v>
      </c>
      <c r="D8110">
        <v>16.401</v>
      </c>
    </row>
    <row r="8111" spans="1:4">
      <c r="B8111">
        <v>-9.5220000000000002</v>
      </c>
      <c r="D8111">
        <v>16.878</v>
      </c>
    </row>
    <row r="8112" spans="1:4">
      <c r="B8112">
        <v>-3.28</v>
      </c>
      <c r="D8112">
        <v>16.907</v>
      </c>
    </row>
    <row r="8113" spans="1:4">
      <c r="B8113">
        <v>0</v>
      </c>
      <c r="D8113">
        <v>16.974</v>
      </c>
    </row>
    <row r="8114" spans="1:4">
      <c r="B8114">
        <v>24.149000000000001</v>
      </c>
      <c r="D8114">
        <v>17.463999999999999</v>
      </c>
    </row>
    <row r="8115" spans="1:4">
      <c r="B8115">
        <v>25.82</v>
      </c>
      <c r="D8115">
        <v>17.492000000000001</v>
      </c>
    </row>
    <row r="8116" spans="1:4">
      <c r="B8116">
        <v>27.6</v>
      </c>
      <c r="D8116">
        <v>17.541</v>
      </c>
    </row>
    <row r="8117" spans="1:4">
      <c r="B8117">
        <v>55.631</v>
      </c>
      <c r="D8117">
        <v>17.451000000000001</v>
      </c>
    </row>
    <row r="8118" spans="1:4">
      <c r="B8118">
        <v>57.134</v>
      </c>
      <c r="D8118">
        <v>17.437999999999999</v>
      </c>
    </row>
    <row r="8119" spans="1:4">
      <c r="B8119">
        <v>83.096999999999994</v>
      </c>
      <c r="D8119">
        <v>17.690000000000001</v>
      </c>
    </row>
    <row r="8120" spans="1:4">
      <c r="B8120">
        <v>83.738</v>
      </c>
      <c r="D8120">
        <v>17.701000000000001</v>
      </c>
    </row>
    <row r="8121" spans="1:4">
      <c r="B8121">
        <v>95.893000000000001</v>
      </c>
      <c r="D8121">
        <v>17.763999999999999</v>
      </c>
    </row>
    <row r="8122" spans="1:4">
      <c r="B8122">
        <v>98.41</v>
      </c>
      <c r="D8122">
        <v>17.777999999999999</v>
      </c>
    </row>
    <row r="8123" spans="1:4">
      <c r="A8123" t="s">
        <v>313</v>
      </c>
    </row>
    <row r="8124" spans="1:4">
      <c r="A8124" t="s">
        <v>1</v>
      </c>
    </row>
    <row r="8125" spans="1:4">
      <c r="B8125">
        <v>-100</v>
      </c>
      <c r="D8125">
        <v>15.601000000000001</v>
      </c>
    </row>
    <row r="8126" spans="1:4">
      <c r="B8126">
        <v>-91.668999999999997</v>
      </c>
      <c r="D8126">
        <v>15.845000000000001</v>
      </c>
    </row>
    <row r="8127" spans="1:4">
      <c r="B8127">
        <v>-87.97</v>
      </c>
      <c r="D8127">
        <v>15.972</v>
      </c>
    </row>
    <row r="8128" spans="1:4">
      <c r="B8128">
        <v>-82.138000000000005</v>
      </c>
      <c r="D8128">
        <v>16.265999999999998</v>
      </c>
    </row>
    <row r="8129" spans="2:4">
      <c r="B8129">
        <v>-70.218999999999994</v>
      </c>
      <c r="D8129">
        <v>16.582000000000001</v>
      </c>
    </row>
    <row r="8130" spans="2:4">
      <c r="B8130">
        <v>-55.463999999999999</v>
      </c>
      <c r="D8130">
        <v>16.151</v>
      </c>
    </row>
    <row r="8131" spans="2:4">
      <c r="B8131">
        <v>-48.316000000000003</v>
      </c>
      <c r="D8131">
        <v>16.236000000000001</v>
      </c>
    </row>
    <row r="8132" spans="2:4">
      <c r="B8132">
        <v>-42.192999999999998</v>
      </c>
      <c r="D8132">
        <v>16.248000000000001</v>
      </c>
    </row>
    <row r="8133" spans="2:4">
      <c r="B8133">
        <v>-25.552</v>
      </c>
      <c r="D8133">
        <v>16.382000000000001</v>
      </c>
    </row>
    <row r="8134" spans="2:4">
      <c r="B8134">
        <v>-6.931</v>
      </c>
      <c r="D8134">
        <v>16.391999999999999</v>
      </c>
    </row>
    <row r="8135" spans="2:4">
      <c r="B8135">
        <v>-3.47</v>
      </c>
      <c r="D8135">
        <v>16.402999999999999</v>
      </c>
    </row>
    <row r="8136" spans="2:4">
      <c r="B8136">
        <v>0</v>
      </c>
      <c r="D8136">
        <v>16.457999999999998</v>
      </c>
    </row>
    <row r="8137" spans="2:4">
      <c r="B8137">
        <v>23.132000000000001</v>
      </c>
      <c r="D8137">
        <v>16.821999999999999</v>
      </c>
    </row>
    <row r="8138" spans="2:4">
      <c r="B8138">
        <v>25.760999999999999</v>
      </c>
      <c r="D8138">
        <v>16.856000000000002</v>
      </c>
    </row>
    <row r="8139" spans="2:4">
      <c r="B8139">
        <v>52.716999999999999</v>
      </c>
      <c r="D8139">
        <v>17.606999999999999</v>
      </c>
    </row>
    <row r="8140" spans="2:4">
      <c r="B8140">
        <v>54.744999999999997</v>
      </c>
      <c r="D8140">
        <v>17.638999999999999</v>
      </c>
    </row>
    <row r="8141" spans="2:4">
      <c r="B8141">
        <v>77.457999999999998</v>
      </c>
      <c r="D8141">
        <v>17.452000000000002</v>
      </c>
    </row>
    <row r="8142" spans="2:4">
      <c r="B8142">
        <v>78.177000000000007</v>
      </c>
      <c r="D8142">
        <v>17.463000000000001</v>
      </c>
    </row>
    <row r="8143" spans="2:4">
      <c r="B8143">
        <v>96.378</v>
      </c>
      <c r="D8143">
        <v>17.748000000000001</v>
      </c>
    </row>
    <row r="8144" spans="2:4">
      <c r="B8144">
        <v>96.379000000000005</v>
      </c>
      <c r="D8144">
        <v>17.748000000000001</v>
      </c>
    </row>
    <row r="8145" spans="1:4">
      <c r="A8145" t="s">
        <v>314</v>
      </c>
    </row>
    <row r="8146" spans="1:4">
      <c r="A8146" t="s">
        <v>1</v>
      </c>
    </row>
    <row r="8147" spans="1:4">
      <c r="B8147">
        <v>-100</v>
      </c>
      <c r="D8147">
        <v>15.194000000000001</v>
      </c>
    </row>
    <row r="8148" spans="1:4">
      <c r="B8148">
        <v>-98.935000000000002</v>
      </c>
      <c r="D8148">
        <v>15.125</v>
      </c>
    </row>
    <row r="8149" spans="1:4">
      <c r="B8149">
        <v>-91.456999999999994</v>
      </c>
      <c r="D8149">
        <v>15.500999999999999</v>
      </c>
    </row>
    <row r="8150" spans="1:4">
      <c r="B8150">
        <v>-85.406999999999996</v>
      </c>
      <c r="D8150">
        <v>15.893000000000001</v>
      </c>
    </row>
    <row r="8151" spans="1:4">
      <c r="B8151">
        <v>-71.492000000000004</v>
      </c>
      <c r="D8151">
        <v>15.874000000000001</v>
      </c>
    </row>
    <row r="8152" spans="1:4">
      <c r="B8152">
        <v>-64.712000000000003</v>
      </c>
      <c r="D8152">
        <v>15.968</v>
      </c>
    </row>
    <row r="8153" spans="1:4">
      <c r="B8153">
        <v>-48.761000000000003</v>
      </c>
      <c r="D8153">
        <v>16.161999999999999</v>
      </c>
    </row>
    <row r="8154" spans="1:4">
      <c r="B8154">
        <v>-43.232999999999997</v>
      </c>
      <c r="D8154">
        <v>16.218</v>
      </c>
    </row>
    <row r="8155" spans="1:4">
      <c r="B8155">
        <v>-27.577999999999999</v>
      </c>
      <c r="D8155">
        <v>16.248000000000001</v>
      </c>
    </row>
    <row r="8156" spans="1:4">
      <c r="B8156">
        <v>-10.058999999999999</v>
      </c>
      <c r="D8156">
        <v>16.279</v>
      </c>
    </row>
    <row r="8157" spans="1:4">
      <c r="B8157">
        <v>-3.4729999999999999</v>
      </c>
      <c r="D8157">
        <v>16.3</v>
      </c>
    </row>
    <row r="8158" spans="1:4">
      <c r="B8158">
        <v>0</v>
      </c>
      <c r="D8158">
        <v>16.353999999999999</v>
      </c>
    </row>
    <row r="8159" spans="1:4">
      <c r="B8159">
        <v>19.98</v>
      </c>
      <c r="D8159">
        <v>16.666</v>
      </c>
    </row>
    <row r="8160" spans="1:4">
      <c r="B8160">
        <v>21.792999999999999</v>
      </c>
      <c r="D8160">
        <v>16.695</v>
      </c>
    </row>
    <row r="8161" spans="1:4">
      <c r="B8161">
        <v>47.588000000000001</v>
      </c>
      <c r="D8161">
        <v>17.024000000000001</v>
      </c>
    </row>
    <row r="8162" spans="1:4">
      <c r="B8162">
        <v>49.366999999999997</v>
      </c>
      <c r="D8162">
        <v>17.074000000000002</v>
      </c>
    </row>
    <row r="8163" spans="1:4">
      <c r="B8163">
        <v>72.739999999999995</v>
      </c>
      <c r="D8163">
        <v>17.436</v>
      </c>
    </row>
    <row r="8164" spans="1:4">
      <c r="B8164">
        <v>73.986000000000004</v>
      </c>
      <c r="D8164">
        <v>17.425999999999998</v>
      </c>
    </row>
    <row r="8165" spans="1:4">
      <c r="B8165">
        <v>84.533000000000001</v>
      </c>
      <c r="D8165">
        <v>17.593</v>
      </c>
    </row>
    <row r="8166" spans="1:4">
      <c r="B8166">
        <v>88.929000000000002</v>
      </c>
      <c r="D8166">
        <v>17.663</v>
      </c>
    </row>
    <row r="8167" spans="1:4">
      <c r="B8167">
        <v>92.768000000000001</v>
      </c>
      <c r="D8167">
        <v>17.738</v>
      </c>
    </row>
    <row r="8168" spans="1:4">
      <c r="A8168" t="s">
        <v>315</v>
      </c>
    </row>
    <row r="8169" spans="1:4">
      <c r="A8169" t="s">
        <v>1</v>
      </c>
    </row>
    <row r="8170" spans="1:4">
      <c r="B8170">
        <v>-100</v>
      </c>
      <c r="D8170">
        <v>15.824999999999999</v>
      </c>
    </row>
    <row r="8171" spans="1:4">
      <c r="B8171">
        <v>-96.781999999999996</v>
      </c>
      <c r="D8171">
        <v>15.952999999999999</v>
      </c>
    </row>
    <row r="8172" spans="1:4">
      <c r="B8172">
        <v>-94.906000000000006</v>
      </c>
      <c r="D8172">
        <v>15.612</v>
      </c>
    </row>
    <row r="8173" spans="1:4">
      <c r="B8173">
        <v>-89.174999999999997</v>
      </c>
      <c r="D8173">
        <v>14.714</v>
      </c>
    </row>
    <row r="8174" spans="1:4">
      <c r="B8174">
        <v>-76.593000000000004</v>
      </c>
      <c r="D8174">
        <v>15.765000000000001</v>
      </c>
    </row>
    <row r="8175" spans="1:4">
      <c r="B8175">
        <v>-68.254999999999995</v>
      </c>
      <c r="D8175">
        <v>15.833</v>
      </c>
    </row>
    <row r="8176" spans="1:4">
      <c r="B8176">
        <v>-52.469000000000001</v>
      </c>
      <c r="D8176">
        <v>16.035</v>
      </c>
    </row>
    <row r="8177" spans="1:4">
      <c r="B8177">
        <v>-45.359000000000002</v>
      </c>
      <c r="D8177">
        <v>16.097000000000001</v>
      </c>
    </row>
    <row r="8178" spans="1:4">
      <c r="B8178">
        <v>-29.023</v>
      </c>
      <c r="D8178">
        <v>16.254999999999999</v>
      </c>
    </row>
    <row r="8179" spans="1:4">
      <c r="B8179">
        <v>-16.161000000000001</v>
      </c>
      <c r="D8179">
        <v>16.396999999999998</v>
      </c>
    </row>
    <row r="8180" spans="1:4">
      <c r="B8180">
        <v>-3.6640000000000001</v>
      </c>
      <c r="D8180">
        <v>16.495000000000001</v>
      </c>
    </row>
    <row r="8181" spans="1:4">
      <c r="B8181">
        <v>0</v>
      </c>
      <c r="D8181">
        <v>16.550999999999998</v>
      </c>
    </row>
    <row r="8182" spans="1:4">
      <c r="B8182">
        <v>18.277999999999999</v>
      </c>
      <c r="D8182">
        <v>16.835000000000001</v>
      </c>
    </row>
    <row r="8183" spans="1:4">
      <c r="B8183">
        <v>22.323</v>
      </c>
      <c r="D8183">
        <v>16.898</v>
      </c>
    </row>
    <row r="8184" spans="1:4">
      <c r="B8184">
        <v>43.183</v>
      </c>
      <c r="D8184">
        <v>17.274000000000001</v>
      </c>
    </row>
    <row r="8185" spans="1:4">
      <c r="B8185">
        <v>46.439</v>
      </c>
      <c r="D8185">
        <v>17.315999999999999</v>
      </c>
    </row>
    <row r="8186" spans="1:4">
      <c r="B8186">
        <v>68.941999999999993</v>
      </c>
      <c r="D8186">
        <v>17.591999999999999</v>
      </c>
    </row>
    <row r="8187" spans="1:4">
      <c r="B8187">
        <v>70.793000000000006</v>
      </c>
      <c r="D8187">
        <v>17.620999999999999</v>
      </c>
    </row>
    <row r="8188" spans="1:4">
      <c r="B8188">
        <v>88.346000000000004</v>
      </c>
      <c r="D8188">
        <v>17.713999999999999</v>
      </c>
    </row>
    <row r="8189" spans="1:4">
      <c r="B8189">
        <v>89.027000000000001</v>
      </c>
      <c r="D8189">
        <v>17.725000000000001</v>
      </c>
    </row>
    <row r="8190" spans="1:4">
      <c r="B8190">
        <v>89.19</v>
      </c>
      <c r="D8190">
        <v>17.728000000000002</v>
      </c>
    </row>
    <row r="8191" spans="1:4">
      <c r="A8191" t="s">
        <v>316</v>
      </c>
    </row>
    <row r="8192" spans="1:4">
      <c r="A8192" t="s">
        <v>1</v>
      </c>
    </row>
    <row r="8193" spans="2:4">
      <c r="B8193">
        <v>-100</v>
      </c>
      <c r="D8193">
        <v>15.794</v>
      </c>
    </row>
    <row r="8194" spans="2:4">
      <c r="B8194">
        <v>-98.549000000000007</v>
      </c>
      <c r="D8194">
        <v>15.762</v>
      </c>
    </row>
    <row r="8195" spans="2:4">
      <c r="B8195">
        <v>-93.897000000000006</v>
      </c>
      <c r="D8195">
        <v>15.891999999999999</v>
      </c>
    </row>
    <row r="8196" spans="2:4">
      <c r="B8196">
        <v>-82.858000000000004</v>
      </c>
      <c r="D8196">
        <v>15.821</v>
      </c>
    </row>
    <row r="8197" spans="2:4">
      <c r="B8197">
        <v>-77.709000000000003</v>
      </c>
      <c r="D8197">
        <v>15.898999999999999</v>
      </c>
    </row>
    <row r="8198" spans="2:4">
      <c r="B8198">
        <v>-57.055</v>
      </c>
      <c r="D8198">
        <v>16.067</v>
      </c>
    </row>
    <row r="8199" spans="2:4">
      <c r="B8199">
        <v>-52.154000000000003</v>
      </c>
      <c r="D8199">
        <v>16.088000000000001</v>
      </c>
    </row>
    <row r="8200" spans="2:4">
      <c r="B8200">
        <v>-29.506</v>
      </c>
      <c r="D8200">
        <v>16.286000000000001</v>
      </c>
    </row>
    <row r="8201" spans="2:4">
      <c r="B8201">
        <v>-20.655999999999999</v>
      </c>
      <c r="D8201">
        <v>16.385999999999999</v>
      </c>
    </row>
    <row r="8202" spans="2:4">
      <c r="B8202">
        <v>-3.7839999999999998</v>
      </c>
      <c r="D8202">
        <v>16.568000000000001</v>
      </c>
    </row>
    <row r="8203" spans="2:4">
      <c r="B8203">
        <v>0</v>
      </c>
      <c r="D8203">
        <v>16.614999999999998</v>
      </c>
    </row>
    <row r="8204" spans="2:4">
      <c r="B8204">
        <v>15.303000000000001</v>
      </c>
      <c r="D8204">
        <v>16.806000000000001</v>
      </c>
    </row>
    <row r="8205" spans="2:4">
      <c r="B8205">
        <v>21.361999999999998</v>
      </c>
      <c r="D8205">
        <v>16.896999999999998</v>
      </c>
    </row>
    <row r="8206" spans="2:4">
      <c r="B8206">
        <v>42.353999999999999</v>
      </c>
      <c r="D8206">
        <v>17.196000000000002</v>
      </c>
    </row>
    <row r="8207" spans="2:4">
      <c r="B8207">
        <v>46.148000000000003</v>
      </c>
      <c r="D8207">
        <v>17.260999999999999</v>
      </c>
    </row>
    <row r="8208" spans="2:4">
      <c r="B8208">
        <v>69.293000000000006</v>
      </c>
      <c r="D8208">
        <v>17.591000000000001</v>
      </c>
    </row>
    <row r="8209" spans="1:4">
      <c r="B8209">
        <v>70.915999999999997</v>
      </c>
      <c r="D8209">
        <v>17.61</v>
      </c>
    </row>
    <row r="8210" spans="1:4">
      <c r="B8210">
        <v>85.960999999999999</v>
      </c>
      <c r="D8210">
        <v>17.722999999999999</v>
      </c>
    </row>
    <row r="8211" spans="1:4">
      <c r="B8211">
        <v>89.546000000000006</v>
      </c>
      <c r="D8211">
        <v>17.75</v>
      </c>
    </row>
    <row r="8212" spans="1:4">
      <c r="A8212" t="s">
        <v>317</v>
      </c>
    </row>
    <row r="8213" spans="1:4">
      <c r="A8213" t="s">
        <v>1</v>
      </c>
    </row>
    <row r="8214" spans="1:4">
      <c r="B8214">
        <v>-100</v>
      </c>
      <c r="D8214">
        <v>15.766999999999999</v>
      </c>
    </row>
    <row r="8215" spans="1:4">
      <c r="B8215">
        <v>-83.460999999999999</v>
      </c>
      <c r="D8215">
        <v>15.78</v>
      </c>
    </row>
    <row r="8216" spans="1:4">
      <c r="B8216">
        <v>-63.447000000000003</v>
      </c>
      <c r="D8216">
        <v>16.082999999999998</v>
      </c>
    </row>
    <row r="8217" spans="1:4">
      <c r="B8217">
        <v>-58.613</v>
      </c>
      <c r="D8217">
        <v>16.157</v>
      </c>
    </row>
    <row r="8218" spans="1:4">
      <c r="B8218">
        <v>-52.250999999999998</v>
      </c>
      <c r="D8218">
        <v>16.202999999999999</v>
      </c>
    </row>
    <row r="8219" spans="1:4">
      <c r="B8219">
        <v>-29.792999999999999</v>
      </c>
      <c r="D8219">
        <v>16.297999999999998</v>
      </c>
    </row>
    <row r="8220" spans="1:4">
      <c r="B8220">
        <v>-21.873000000000001</v>
      </c>
      <c r="D8220">
        <v>16.338000000000001</v>
      </c>
    </row>
    <row r="8221" spans="1:4">
      <c r="B8221">
        <v>-4.1539999999999999</v>
      </c>
      <c r="D8221">
        <v>16.501000000000001</v>
      </c>
    </row>
    <row r="8222" spans="1:4">
      <c r="B8222">
        <v>0</v>
      </c>
      <c r="D8222">
        <v>16.562000000000001</v>
      </c>
    </row>
    <row r="8223" spans="1:4">
      <c r="B8223">
        <v>14.026</v>
      </c>
      <c r="D8223">
        <v>16.77</v>
      </c>
    </row>
    <row r="8224" spans="1:4">
      <c r="B8224">
        <v>21.347999999999999</v>
      </c>
      <c r="D8224">
        <v>16.859000000000002</v>
      </c>
    </row>
    <row r="8225" spans="1:4">
      <c r="B8225">
        <v>40.697000000000003</v>
      </c>
      <c r="D8225">
        <v>17.135999999999999</v>
      </c>
    </row>
    <row r="8226" spans="1:4">
      <c r="B8226">
        <v>45.362000000000002</v>
      </c>
      <c r="D8226">
        <v>17.202000000000002</v>
      </c>
    </row>
    <row r="8227" spans="1:4">
      <c r="B8227">
        <v>70.212000000000003</v>
      </c>
      <c r="D8227">
        <v>17.542000000000002</v>
      </c>
    </row>
    <row r="8228" spans="1:4">
      <c r="B8228">
        <v>71.447000000000003</v>
      </c>
      <c r="D8228">
        <v>17.559999999999999</v>
      </c>
    </row>
    <row r="8229" spans="1:4">
      <c r="B8229">
        <v>89.569000000000003</v>
      </c>
      <c r="D8229">
        <v>17.751999999999999</v>
      </c>
    </row>
    <row r="8230" spans="1:4">
      <c r="B8230">
        <v>90.433999999999997</v>
      </c>
      <c r="D8230">
        <v>17.759</v>
      </c>
    </row>
    <row r="8231" spans="1:4">
      <c r="A8231" t="s">
        <v>318</v>
      </c>
    </row>
    <row r="8232" spans="1:4">
      <c r="A8232" t="s">
        <v>1</v>
      </c>
    </row>
    <row r="8233" spans="1:4">
      <c r="B8233">
        <v>-100</v>
      </c>
      <c r="D8233">
        <v>15.544</v>
      </c>
    </row>
    <row r="8234" spans="1:4">
      <c r="B8234">
        <v>-88.995000000000005</v>
      </c>
      <c r="D8234">
        <v>15.669</v>
      </c>
    </row>
    <row r="8235" spans="1:4">
      <c r="B8235">
        <v>-82.31</v>
      </c>
      <c r="D8235">
        <v>15.863</v>
      </c>
    </row>
    <row r="8236" spans="1:4">
      <c r="B8236">
        <v>-63.444000000000003</v>
      </c>
      <c r="D8236">
        <v>16.132000000000001</v>
      </c>
    </row>
    <row r="8237" spans="1:4">
      <c r="B8237">
        <v>-59.930999999999997</v>
      </c>
      <c r="D8237">
        <v>16.18</v>
      </c>
    </row>
    <row r="8238" spans="1:4">
      <c r="B8238">
        <v>-35.826999999999998</v>
      </c>
      <c r="D8238">
        <v>16.373000000000001</v>
      </c>
    </row>
    <row r="8239" spans="1:4">
      <c r="B8239">
        <v>-30.218</v>
      </c>
      <c r="D8239">
        <v>16.401</v>
      </c>
    </row>
    <row r="8240" spans="1:4">
      <c r="B8240">
        <v>-21.422999999999998</v>
      </c>
      <c r="D8240">
        <v>16.443999999999999</v>
      </c>
    </row>
    <row r="8241" spans="1:4">
      <c r="B8241">
        <v>0</v>
      </c>
      <c r="D8241">
        <v>16.920999999999999</v>
      </c>
    </row>
    <row r="8242" spans="1:4">
      <c r="B8242">
        <v>21.303999999999998</v>
      </c>
      <c r="D8242">
        <v>17.045000000000002</v>
      </c>
    </row>
    <row r="8243" spans="1:4">
      <c r="B8243">
        <v>39.411999999999999</v>
      </c>
      <c r="D8243">
        <v>17.303000000000001</v>
      </c>
    </row>
    <row r="8244" spans="1:4">
      <c r="B8244">
        <v>47.363</v>
      </c>
      <c r="D8244">
        <v>17.427</v>
      </c>
    </row>
    <row r="8245" spans="1:4">
      <c r="B8245">
        <v>54.569000000000003</v>
      </c>
      <c r="D8245">
        <v>17.535</v>
      </c>
    </row>
    <row r="8246" spans="1:4">
      <c r="B8246">
        <v>76.462999999999994</v>
      </c>
      <c r="D8246">
        <v>17.757999999999999</v>
      </c>
    </row>
    <row r="8247" spans="1:4">
      <c r="B8247">
        <v>84.126000000000005</v>
      </c>
      <c r="D8247">
        <v>17.806000000000001</v>
      </c>
    </row>
    <row r="8248" spans="1:4">
      <c r="B8248">
        <v>89.917000000000002</v>
      </c>
      <c r="D8248">
        <v>17.838000000000001</v>
      </c>
    </row>
    <row r="8249" spans="1:4">
      <c r="B8249">
        <v>93.364999999999995</v>
      </c>
      <c r="D8249">
        <v>17.859000000000002</v>
      </c>
    </row>
    <row r="8250" spans="1:4">
      <c r="B8250">
        <v>96.847999999999999</v>
      </c>
      <c r="D8250">
        <v>17.902999999999999</v>
      </c>
    </row>
    <row r="8251" spans="1:4">
      <c r="A8251" t="s">
        <v>319</v>
      </c>
    </row>
    <row r="8252" spans="1:4">
      <c r="A8252" t="s">
        <v>1</v>
      </c>
    </row>
    <row r="8253" spans="1:4">
      <c r="B8253">
        <v>-100</v>
      </c>
      <c r="D8253">
        <v>15.824999999999999</v>
      </c>
    </row>
    <row r="8254" spans="1:4">
      <c r="B8254">
        <v>-89.837000000000003</v>
      </c>
      <c r="D8254">
        <v>16.027000000000001</v>
      </c>
    </row>
    <row r="8255" spans="1:4">
      <c r="B8255">
        <v>-79.289000000000001</v>
      </c>
      <c r="D8255">
        <v>16.088999999999999</v>
      </c>
    </row>
    <row r="8256" spans="1:4">
      <c r="B8256">
        <v>-59.271000000000001</v>
      </c>
      <c r="D8256">
        <v>16.364000000000001</v>
      </c>
    </row>
    <row r="8257" spans="2:4">
      <c r="B8257">
        <v>-54.860999999999997</v>
      </c>
      <c r="D8257">
        <v>16.425000000000001</v>
      </c>
    </row>
    <row r="8258" spans="2:4">
      <c r="B8258">
        <v>-34.546999999999997</v>
      </c>
      <c r="D8258">
        <v>16.524000000000001</v>
      </c>
    </row>
    <row r="8259" spans="2:4">
      <c r="B8259">
        <v>-29.872</v>
      </c>
      <c r="D8259">
        <v>16.55</v>
      </c>
    </row>
    <row r="8260" spans="2:4">
      <c r="B8260">
        <v>-22.713999999999999</v>
      </c>
      <c r="D8260">
        <v>16.553999999999998</v>
      </c>
    </row>
    <row r="8261" spans="2:4">
      <c r="B8261">
        <v>-3.6859999999999999</v>
      </c>
      <c r="D8261">
        <v>16.599</v>
      </c>
    </row>
    <row r="8262" spans="2:4">
      <c r="B8262">
        <v>0</v>
      </c>
      <c r="D8262">
        <v>16.722999999999999</v>
      </c>
    </row>
    <row r="8263" spans="2:4">
      <c r="B8263">
        <v>8.2219999999999995</v>
      </c>
      <c r="D8263">
        <v>16.998000000000001</v>
      </c>
    </row>
    <row r="8264" spans="2:4">
      <c r="B8264">
        <v>21.016999999999999</v>
      </c>
      <c r="D8264">
        <v>17.283000000000001</v>
      </c>
    </row>
    <row r="8265" spans="2:4">
      <c r="B8265">
        <v>34.496000000000002</v>
      </c>
      <c r="D8265">
        <v>17.428000000000001</v>
      </c>
    </row>
    <row r="8266" spans="2:4">
      <c r="B8266">
        <v>48.219000000000001</v>
      </c>
      <c r="D8266">
        <v>17.619</v>
      </c>
    </row>
    <row r="8267" spans="2:4">
      <c r="B8267">
        <v>61.689</v>
      </c>
      <c r="D8267">
        <v>17.756</v>
      </c>
    </row>
    <row r="8268" spans="2:4">
      <c r="B8268">
        <v>79.477999999999994</v>
      </c>
      <c r="D8268">
        <v>17.884</v>
      </c>
    </row>
    <row r="8269" spans="2:4">
      <c r="B8269">
        <v>86.093999999999994</v>
      </c>
      <c r="D8269">
        <v>17.93</v>
      </c>
    </row>
    <row r="8270" spans="2:4">
      <c r="B8270">
        <v>90.777000000000001</v>
      </c>
      <c r="D8270">
        <v>17.983000000000001</v>
      </c>
    </row>
    <row r="8271" spans="2:4">
      <c r="B8271">
        <v>94.840999999999994</v>
      </c>
      <c r="D8271">
        <v>18.007000000000001</v>
      </c>
    </row>
    <row r="8272" spans="2:4">
      <c r="B8272">
        <v>100</v>
      </c>
      <c r="D8272">
        <v>18.045000000000002</v>
      </c>
    </row>
    <row r="8273" spans="1:4">
      <c r="A8273" t="s">
        <v>320</v>
      </c>
    </row>
    <row r="8274" spans="1:4">
      <c r="A8274" t="s">
        <v>1</v>
      </c>
    </row>
    <row r="8275" spans="1:4">
      <c r="B8275">
        <v>-100</v>
      </c>
      <c r="D8275">
        <v>15.875999999999999</v>
      </c>
    </row>
    <row r="8276" spans="1:4">
      <c r="B8276">
        <v>-85.06</v>
      </c>
      <c r="D8276">
        <v>16.010000000000002</v>
      </c>
    </row>
    <row r="8277" spans="1:4">
      <c r="B8277">
        <v>-76.725999999999999</v>
      </c>
      <c r="D8277">
        <v>16.155999999999999</v>
      </c>
    </row>
    <row r="8278" spans="1:4">
      <c r="B8278">
        <v>-56.523000000000003</v>
      </c>
      <c r="D8278">
        <v>16.431000000000001</v>
      </c>
    </row>
    <row r="8279" spans="1:4">
      <c r="B8279">
        <v>-54.158000000000001</v>
      </c>
      <c r="D8279">
        <v>16.440999999999999</v>
      </c>
    </row>
    <row r="8280" spans="1:4">
      <c r="B8280">
        <v>-32.731999999999999</v>
      </c>
      <c r="D8280">
        <v>16.562999999999999</v>
      </c>
    </row>
    <row r="8281" spans="1:4">
      <c r="B8281">
        <v>-30.294</v>
      </c>
      <c r="D8281">
        <v>16.609000000000002</v>
      </c>
    </row>
    <row r="8282" spans="1:4">
      <c r="B8282">
        <v>-26.91</v>
      </c>
      <c r="D8282">
        <v>16.64</v>
      </c>
    </row>
    <row r="8283" spans="1:4">
      <c r="B8283">
        <v>-3.7759999999999998</v>
      </c>
      <c r="D8283">
        <v>16.762</v>
      </c>
    </row>
    <row r="8284" spans="1:4">
      <c r="B8284">
        <v>0</v>
      </c>
      <c r="D8284">
        <v>16.855</v>
      </c>
    </row>
    <row r="8285" spans="1:4">
      <c r="B8285">
        <v>5.4210000000000003</v>
      </c>
      <c r="D8285">
        <v>16.989000000000001</v>
      </c>
    </row>
    <row r="8286" spans="1:4">
      <c r="B8286">
        <v>20.294</v>
      </c>
      <c r="D8286">
        <v>17.486999999999998</v>
      </c>
    </row>
    <row r="8287" spans="1:4">
      <c r="B8287">
        <v>30.861000000000001</v>
      </c>
      <c r="D8287">
        <v>17.613</v>
      </c>
    </row>
    <row r="8288" spans="1:4">
      <c r="B8288">
        <v>47.624000000000002</v>
      </c>
      <c r="D8288">
        <v>17.794</v>
      </c>
    </row>
    <row r="8289" spans="1:4">
      <c r="B8289">
        <v>59.951000000000001</v>
      </c>
      <c r="D8289">
        <v>17.940000000000001</v>
      </c>
    </row>
    <row r="8290" spans="1:4">
      <c r="B8290">
        <v>80.346000000000004</v>
      </c>
      <c r="D8290">
        <v>18.085000000000001</v>
      </c>
    </row>
    <row r="8291" spans="1:4">
      <c r="B8291">
        <v>86.861000000000004</v>
      </c>
      <c r="D8291">
        <v>18.085000000000001</v>
      </c>
    </row>
    <row r="8292" spans="1:4">
      <c r="B8292">
        <v>95.697000000000003</v>
      </c>
      <c r="D8292">
        <v>18.170000000000002</v>
      </c>
    </row>
    <row r="8293" spans="1:4">
      <c r="B8293">
        <v>99.873999999999995</v>
      </c>
      <c r="D8293">
        <v>18.338000000000001</v>
      </c>
    </row>
    <row r="8294" spans="1:4">
      <c r="B8294">
        <v>99.915999999999997</v>
      </c>
      <c r="D8294">
        <v>18.298999999999999</v>
      </c>
    </row>
    <row r="8295" spans="1:4">
      <c r="B8295">
        <v>100</v>
      </c>
      <c r="D8295">
        <v>18.443999999999999</v>
      </c>
    </row>
    <row r="8296" spans="1:4">
      <c r="A8296" t="s">
        <v>321</v>
      </c>
    </row>
    <row r="8297" spans="1:4">
      <c r="A8297" t="s">
        <v>1</v>
      </c>
    </row>
    <row r="8298" spans="1:4">
      <c r="B8298">
        <v>-100</v>
      </c>
      <c r="D8298">
        <v>15.929</v>
      </c>
    </row>
    <row r="8299" spans="1:4">
      <c r="B8299">
        <v>-77.754999999999995</v>
      </c>
      <c r="D8299">
        <v>16.289000000000001</v>
      </c>
    </row>
    <row r="8300" spans="1:4">
      <c r="B8300">
        <v>-75.924000000000007</v>
      </c>
      <c r="D8300">
        <v>16.318999999999999</v>
      </c>
    </row>
    <row r="8301" spans="1:4">
      <c r="B8301">
        <v>-74.445999999999998</v>
      </c>
      <c r="D8301">
        <v>16.318999999999999</v>
      </c>
    </row>
    <row r="8302" spans="1:4">
      <c r="B8302">
        <v>-73.117000000000004</v>
      </c>
      <c r="D8302">
        <v>16.34</v>
      </c>
    </row>
    <row r="8303" spans="1:4">
      <c r="B8303">
        <v>-54.661999999999999</v>
      </c>
      <c r="D8303">
        <v>16.417000000000002</v>
      </c>
    </row>
    <row r="8304" spans="1:4">
      <c r="B8304">
        <v>-52.527999999999999</v>
      </c>
      <c r="D8304">
        <v>16.457000000000001</v>
      </c>
    </row>
    <row r="8305" spans="1:4">
      <c r="B8305">
        <v>-30.18</v>
      </c>
      <c r="D8305">
        <v>16.879000000000001</v>
      </c>
    </row>
    <row r="8306" spans="1:4">
      <c r="B8306">
        <v>-27.222000000000001</v>
      </c>
      <c r="D8306">
        <v>16.93</v>
      </c>
    </row>
    <row r="8307" spans="1:4">
      <c r="B8307">
        <v>-3.5640000000000001</v>
      </c>
      <c r="D8307">
        <v>17.163</v>
      </c>
    </row>
    <row r="8308" spans="1:4">
      <c r="B8308">
        <v>0</v>
      </c>
      <c r="D8308">
        <v>17.25</v>
      </c>
    </row>
    <row r="8309" spans="1:4">
      <c r="B8309">
        <v>12.52</v>
      </c>
      <c r="D8309">
        <v>17.559000000000001</v>
      </c>
    </row>
    <row r="8310" spans="1:4">
      <c r="B8310">
        <v>19.414000000000001</v>
      </c>
      <c r="D8310">
        <v>17.725999999999999</v>
      </c>
    </row>
    <row r="8311" spans="1:4">
      <c r="B8311">
        <v>27.524000000000001</v>
      </c>
      <c r="D8311">
        <v>17.940999999999999</v>
      </c>
    </row>
    <row r="8312" spans="1:4">
      <c r="B8312">
        <v>46.454000000000001</v>
      </c>
      <c r="D8312">
        <v>18.164000000000001</v>
      </c>
    </row>
    <row r="8313" spans="1:4">
      <c r="B8313">
        <v>57.7</v>
      </c>
      <c r="D8313">
        <v>18.178999999999998</v>
      </c>
    </row>
    <row r="8314" spans="1:4">
      <c r="B8314">
        <v>80.084999999999994</v>
      </c>
      <c r="D8314">
        <v>18.443000000000001</v>
      </c>
    </row>
    <row r="8315" spans="1:4">
      <c r="B8315">
        <v>86.858999999999995</v>
      </c>
      <c r="D8315">
        <v>18.417999999999999</v>
      </c>
    </row>
    <row r="8316" spans="1:4">
      <c r="B8316">
        <v>95.834000000000003</v>
      </c>
      <c r="D8316">
        <v>18.600000000000001</v>
      </c>
    </row>
    <row r="8317" spans="1:4">
      <c r="B8317">
        <v>99.826999999999998</v>
      </c>
      <c r="D8317">
        <v>18.835000000000001</v>
      </c>
    </row>
    <row r="8318" spans="1:4">
      <c r="B8318">
        <v>99.918999999999997</v>
      </c>
      <c r="D8318">
        <v>18.751999999999999</v>
      </c>
    </row>
    <row r="8319" spans="1:4">
      <c r="B8319">
        <v>99.972999999999999</v>
      </c>
      <c r="D8319">
        <v>18.844999999999999</v>
      </c>
    </row>
    <row r="8320" spans="1:4">
      <c r="A8320" t="s">
        <v>322</v>
      </c>
    </row>
    <row r="8321" spans="1:4">
      <c r="A8321" t="s">
        <v>1</v>
      </c>
    </row>
    <row r="8322" spans="1:4">
      <c r="B8322">
        <v>-100</v>
      </c>
      <c r="D8322">
        <v>16.158000000000001</v>
      </c>
    </row>
    <row r="8323" spans="1:4">
      <c r="B8323">
        <v>-99.849000000000004</v>
      </c>
      <c r="D8323">
        <v>16.163</v>
      </c>
    </row>
    <row r="8324" spans="1:4">
      <c r="B8324">
        <v>-79.072000000000003</v>
      </c>
      <c r="D8324">
        <v>16.177</v>
      </c>
    </row>
    <row r="8325" spans="1:4">
      <c r="B8325">
        <v>-76.936999999999998</v>
      </c>
      <c r="D8325">
        <v>16.206</v>
      </c>
    </row>
    <row r="8326" spans="1:4">
      <c r="B8326">
        <v>-57.87</v>
      </c>
      <c r="D8326">
        <v>16.492999999999999</v>
      </c>
    </row>
    <row r="8327" spans="1:4">
      <c r="B8327">
        <v>-57.097999999999999</v>
      </c>
      <c r="D8327">
        <v>16.501000000000001</v>
      </c>
    </row>
    <row r="8328" spans="1:4">
      <c r="B8328">
        <v>-31.498999999999999</v>
      </c>
      <c r="D8328">
        <v>16.981999999999999</v>
      </c>
    </row>
    <row r="8329" spans="1:4">
      <c r="B8329">
        <v>-31.212</v>
      </c>
      <c r="D8329">
        <v>16.984000000000002</v>
      </c>
    </row>
    <row r="8330" spans="1:4">
      <c r="B8330">
        <v>-30.9</v>
      </c>
      <c r="D8330">
        <v>16.989999999999998</v>
      </c>
    </row>
    <row r="8331" spans="1:4">
      <c r="B8331">
        <v>-6.4870000000000001</v>
      </c>
      <c r="D8331">
        <v>17.533000000000001</v>
      </c>
    </row>
    <row r="8332" spans="1:4">
      <c r="B8332">
        <v>0</v>
      </c>
      <c r="D8332">
        <v>17.675000000000001</v>
      </c>
    </row>
    <row r="8333" spans="1:4">
      <c r="B8333">
        <v>19.314</v>
      </c>
      <c r="D8333">
        <v>18.062999999999999</v>
      </c>
    </row>
    <row r="8334" spans="1:4">
      <c r="B8334">
        <v>40.79</v>
      </c>
      <c r="D8334">
        <v>18.632000000000001</v>
      </c>
    </row>
    <row r="8335" spans="1:4">
      <c r="B8335">
        <v>46.136000000000003</v>
      </c>
      <c r="D8335">
        <v>18.744</v>
      </c>
    </row>
    <row r="8336" spans="1:4">
      <c r="B8336">
        <v>51.026000000000003</v>
      </c>
      <c r="D8336">
        <v>18.853999999999999</v>
      </c>
    </row>
    <row r="8337" spans="1:4">
      <c r="B8337">
        <v>79.334999999999994</v>
      </c>
      <c r="D8337">
        <v>18.895</v>
      </c>
    </row>
    <row r="8338" spans="1:4">
      <c r="B8338">
        <v>88.519000000000005</v>
      </c>
      <c r="D8338">
        <v>19.004000000000001</v>
      </c>
    </row>
    <row r="8339" spans="1:4">
      <c r="B8339">
        <v>97.23</v>
      </c>
      <c r="D8339">
        <v>19.164999999999999</v>
      </c>
    </row>
    <row r="8340" spans="1:4">
      <c r="B8340">
        <v>99.438000000000002</v>
      </c>
      <c r="D8340">
        <v>19.207000000000001</v>
      </c>
    </row>
    <row r="8341" spans="1:4">
      <c r="A8341" t="s">
        <v>323</v>
      </c>
    </row>
    <row r="8342" spans="1:4">
      <c r="A8342" t="s">
        <v>1</v>
      </c>
    </row>
    <row r="8343" spans="1:4">
      <c r="B8343">
        <v>-100</v>
      </c>
      <c r="D8343">
        <v>16.262</v>
      </c>
    </row>
    <row r="8344" spans="1:4">
      <c r="B8344">
        <v>-76.441000000000003</v>
      </c>
      <c r="D8344">
        <v>16.591000000000001</v>
      </c>
    </row>
    <row r="8345" spans="1:4">
      <c r="B8345">
        <v>-74.978999999999999</v>
      </c>
      <c r="D8345">
        <v>16.613</v>
      </c>
    </row>
    <row r="8346" spans="1:4">
      <c r="B8346">
        <v>-73.625</v>
      </c>
      <c r="D8346">
        <v>16.629000000000001</v>
      </c>
    </row>
    <row r="8347" spans="1:4">
      <c r="B8347">
        <v>-56.603999999999999</v>
      </c>
      <c r="D8347">
        <v>16.817</v>
      </c>
    </row>
    <row r="8348" spans="1:4">
      <c r="B8348">
        <v>-51.512</v>
      </c>
      <c r="D8348">
        <v>16.844999999999999</v>
      </c>
    </row>
    <row r="8349" spans="1:4">
      <c r="B8349">
        <v>-31.411999999999999</v>
      </c>
      <c r="D8349">
        <v>16.975000000000001</v>
      </c>
    </row>
    <row r="8350" spans="1:4">
      <c r="B8350">
        <v>-3.597</v>
      </c>
      <c r="D8350">
        <v>17.536000000000001</v>
      </c>
    </row>
    <row r="8351" spans="1:4">
      <c r="B8351">
        <v>-3.302</v>
      </c>
      <c r="D8351">
        <v>17.542000000000002</v>
      </c>
    </row>
    <row r="8352" spans="1:4">
      <c r="B8352">
        <v>-3.2949999999999999</v>
      </c>
      <c r="D8352">
        <v>17.542999999999999</v>
      </c>
    </row>
    <row r="8353" spans="1:4">
      <c r="B8353">
        <v>0</v>
      </c>
      <c r="D8353">
        <v>17.672000000000001</v>
      </c>
    </row>
    <row r="8354" spans="1:4">
      <c r="B8354">
        <v>18.285</v>
      </c>
      <c r="D8354">
        <v>18.39</v>
      </c>
    </row>
    <row r="8355" spans="1:4">
      <c r="B8355">
        <v>19.402999999999999</v>
      </c>
      <c r="D8355">
        <v>18.38</v>
      </c>
    </row>
    <row r="8356" spans="1:4">
      <c r="B8356">
        <v>20.809000000000001</v>
      </c>
      <c r="D8356">
        <v>18.408000000000001</v>
      </c>
    </row>
    <row r="8357" spans="1:4">
      <c r="B8357">
        <v>47.926000000000002</v>
      </c>
      <c r="D8357">
        <v>19</v>
      </c>
    </row>
    <row r="8358" spans="1:4">
      <c r="B8358">
        <v>72.748000000000005</v>
      </c>
      <c r="D8358">
        <v>19.54</v>
      </c>
    </row>
    <row r="8359" spans="1:4">
      <c r="B8359">
        <v>74.295000000000002</v>
      </c>
      <c r="D8359">
        <v>19.606999999999999</v>
      </c>
    </row>
    <row r="8360" spans="1:4">
      <c r="B8360">
        <v>77.412999999999997</v>
      </c>
      <c r="D8360">
        <v>19.600000000000001</v>
      </c>
    </row>
    <row r="8361" spans="1:4">
      <c r="B8361">
        <v>92.885999999999996</v>
      </c>
      <c r="D8361">
        <v>19.728000000000002</v>
      </c>
    </row>
    <row r="8362" spans="1:4">
      <c r="B8362">
        <v>94.287999999999997</v>
      </c>
      <c r="D8362">
        <v>19.736999999999998</v>
      </c>
    </row>
    <row r="8363" spans="1:4">
      <c r="B8363">
        <v>94.313000000000002</v>
      </c>
      <c r="D8363">
        <v>19.736999999999998</v>
      </c>
    </row>
    <row r="8364" spans="1:4">
      <c r="A8364" t="s">
        <v>324</v>
      </c>
    </row>
    <row r="8365" spans="1:4">
      <c r="A8365" t="s">
        <v>1</v>
      </c>
    </row>
    <row r="8366" spans="1:4">
      <c r="B8366">
        <v>-100</v>
      </c>
      <c r="D8366">
        <v>16.459</v>
      </c>
    </row>
    <row r="8367" spans="1:4">
      <c r="B8367">
        <v>-98.754999999999995</v>
      </c>
      <c r="D8367">
        <v>16.483000000000001</v>
      </c>
    </row>
    <row r="8368" spans="1:4">
      <c r="B8368">
        <v>-81.826999999999998</v>
      </c>
      <c r="D8368">
        <v>16.745000000000001</v>
      </c>
    </row>
    <row r="8369" spans="2:4">
      <c r="B8369">
        <v>-61.064999999999998</v>
      </c>
      <c r="D8369">
        <v>16.994</v>
      </c>
    </row>
    <row r="8370" spans="2:4">
      <c r="B8370">
        <v>-58.252000000000002</v>
      </c>
      <c r="D8370">
        <v>17.024999999999999</v>
      </c>
    </row>
    <row r="8371" spans="2:4">
      <c r="B8371">
        <v>-53.771000000000001</v>
      </c>
      <c r="D8371">
        <v>17.05</v>
      </c>
    </row>
    <row r="8372" spans="2:4">
      <c r="B8372">
        <v>-30.103000000000002</v>
      </c>
      <c r="D8372">
        <v>17.318999999999999</v>
      </c>
    </row>
    <row r="8373" spans="2:4">
      <c r="B8373">
        <v>-5.1779999999999999</v>
      </c>
      <c r="D8373">
        <v>17.599</v>
      </c>
    </row>
    <row r="8374" spans="2:4">
      <c r="B8374">
        <v>-2.9060000000000001</v>
      </c>
      <c r="D8374">
        <v>17.646000000000001</v>
      </c>
    </row>
    <row r="8375" spans="2:4">
      <c r="B8375">
        <v>-1.7609999999999999</v>
      </c>
      <c r="D8375">
        <v>17.803000000000001</v>
      </c>
    </row>
    <row r="8376" spans="2:4">
      <c r="B8376">
        <v>0</v>
      </c>
      <c r="D8376">
        <v>17.844000000000001</v>
      </c>
    </row>
    <row r="8377" spans="2:4">
      <c r="B8377">
        <v>14.003</v>
      </c>
      <c r="D8377">
        <v>18.167000000000002</v>
      </c>
    </row>
    <row r="8378" spans="2:4">
      <c r="B8378">
        <v>17.256</v>
      </c>
      <c r="D8378">
        <v>18.138000000000002</v>
      </c>
    </row>
    <row r="8379" spans="2:4">
      <c r="B8379">
        <v>44.459000000000003</v>
      </c>
      <c r="D8379">
        <v>18.687999999999999</v>
      </c>
    </row>
    <row r="8380" spans="2:4">
      <c r="B8380">
        <v>45.545999999999999</v>
      </c>
      <c r="D8380">
        <v>18.712</v>
      </c>
    </row>
    <row r="8381" spans="2:4">
      <c r="B8381">
        <v>46.533999999999999</v>
      </c>
      <c r="D8381">
        <v>18.733000000000001</v>
      </c>
    </row>
    <row r="8382" spans="2:4">
      <c r="B8382">
        <v>79.135000000000005</v>
      </c>
      <c r="D8382">
        <v>20.140999999999998</v>
      </c>
    </row>
    <row r="8383" spans="2:4">
      <c r="B8383">
        <v>79.585999999999999</v>
      </c>
      <c r="D8383">
        <v>20.14</v>
      </c>
    </row>
    <row r="8384" spans="2:4">
      <c r="B8384">
        <v>85.09</v>
      </c>
      <c r="D8384">
        <v>20.279</v>
      </c>
    </row>
    <row r="8385" spans="1:4">
      <c r="B8385">
        <v>98.31</v>
      </c>
      <c r="D8385">
        <v>20.59</v>
      </c>
    </row>
    <row r="8386" spans="1:4">
      <c r="B8386">
        <v>98.998000000000005</v>
      </c>
      <c r="D8386">
        <v>20.541</v>
      </c>
    </row>
    <row r="8387" spans="1:4">
      <c r="A8387" t="s">
        <v>325</v>
      </c>
    </row>
    <row r="8388" spans="1:4">
      <c r="A8388" t="s">
        <v>1</v>
      </c>
    </row>
    <row r="8389" spans="1:4">
      <c r="B8389">
        <v>-100</v>
      </c>
      <c r="D8389">
        <v>16.548999999999999</v>
      </c>
    </row>
    <row r="8390" spans="1:4">
      <c r="B8390">
        <v>-99.14</v>
      </c>
      <c r="D8390">
        <v>16.561</v>
      </c>
    </row>
    <row r="8391" spans="1:4">
      <c r="B8391">
        <v>-83.896000000000001</v>
      </c>
      <c r="D8391">
        <v>16.765000000000001</v>
      </c>
    </row>
    <row r="8392" spans="1:4">
      <c r="B8392">
        <v>-67.085999999999999</v>
      </c>
      <c r="D8392">
        <v>17.027000000000001</v>
      </c>
    </row>
    <row r="8393" spans="1:4">
      <c r="B8393">
        <v>-59.366</v>
      </c>
      <c r="D8393">
        <v>17.114999999999998</v>
      </c>
    </row>
    <row r="8394" spans="1:4">
      <c r="B8394">
        <v>-35.909999999999997</v>
      </c>
      <c r="D8394">
        <v>17.855</v>
      </c>
    </row>
    <row r="8395" spans="1:4">
      <c r="B8395">
        <v>-32.078000000000003</v>
      </c>
      <c r="D8395">
        <v>17.902000000000001</v>
      </c>
    </row>
    <row r="8396" spans="1:4">
      <c r="B8396">
        <v>-6.4160000000000004</v>
      </c>
      <c r="D8396">
        <v>17.768999999999998</v>
      </c>
    </row>
    <row r="8397" spans="1:4">
      <c r="B8397">
        <v>-2.9830000000000001</v>
      </c>
      <c r="D8397">
        <v>17.806000000000001</v>
      </c>
    </row>
    <row r="8398" spans="1:4">
      <c r="B8398">
        <v>0</v>
      </c>
      <c r="D8398">
        <v>17.87</v>
      </c>
    </row>
    <row r="8399" spans="1:4">
      <c r="B8399">
        <v>18.943999999999999</v>
      </c>
      <c r="D8399">
        <v>18.105</v>
      </c>
    </row>
    <row r="8400" spans="1:4">
      <c r="B8400">
        <v>24.213999999999999</v>
      </c>
      <c r="D8400">
        <v>18.213000000000001</v>
      </c>
    </row>
    <row r="8401" spans="1:4">
      <c r="B8401">
        <v>42.758000000000003</v>
      </c>
      <c r="D8401">
        <v>18.492000000000001</v>
      </c>
    </row>
    <row r="8402" spans="1:4">
      <c r="B8402">
        <v>59.82</v>
      </c>
      <c r="D8402">
        <v>18.757000000000001</v>
      </c>
    </row>
    <row r="8403" spans="1:4">
      <c r="B8403">
        <v>70.207999999999998</v>
      </c>
      <c r="D8403">
        <v>19.199000000000002</v>
      </c>
    </row>
    <row r="8404" spans="1:4">
      <c r="B8404">
        <v>80.908000000000001</v>
      </c>
      <c r="D8404">
        <v>19.47</v>
      </c>
    </row>
    <row r="8405" spans="1:4">
      <c r="B8405">
        <v>93.852999999999994</v>
      </c>
      <c r="D8405">
        <v>19.567</v>
      </c>
    </row>
    <row r="8406" spans="1:4">
      <c r="B8406">
        <v>94.875</v>
      </c>
      <c r="D8406">
        <v>19.611000000000001</v>
      </c>
    </row>
    <row r="8407" spans="1:4">
      <c r="B8407">
        <v>95.144000000000005</v>
      </c>
      <c r="D8407">
        <v>19.591000000000001</v>
      </c>
    </row>
    <row r="8408" spans="1:4">
      <c r="A8408" t="s">
        <v>326</v>
      </c>
    </row>
    <row r="8409" spans="1:4">
      <c r="A8409" t="s">
        <v>1</v>
      </c>
    </row>
    <row r="8410" spans="1:4">
      <c r="B8410">
        <v>-100</v>
      </c>
      <c r="D8410">
        <v>16.826000000000001</v>
      </c>
    </row>
    <row r="8411" spans="1:4">
      <c r="B8411">
        <v>-82.048000000000002</v>
      </c>
      <c r="D8411">
        <v>16.901</v>
      </c>
    </row>
    <row r="8412" spans="1:4">
      <c r="B8412">
        <v>-67.846999999999994</v>
      </c>
      <c r="D8412">
        <v>17.170000000000002</v>
      </c>
    </row>
    <row r="8413" spans="1:4">
      <c r="B8413">
        <v>-58.161999999999999</v>
      </c>
      <c r="D8413">
        <v>17.338999999999999</v>
      </c>
    </row>
    <row r="8414" spans="1:4">
      <c r="B8414">
        <v>-50.26</v>
      </c>
      <c r="D8414">
        <v>17.596</v>
      </c>
    </row>
    <row r="8415" spans="1:4">
      <c r="B8415">
        <v>-31.904</v>
      </c>
      <c r="D8415">
        <v>17.68</v>
      </c>
    </row>
    <row r="8416" spans="1:4">
      <c r="B8416">
        <v>-9.31</v>
      </c>
      <c r="D8416">
        <v>17.945</v>
      </c>
    </row>
    <row r="8417" spans="1:4">
      <c r="B8417">
        <v>0</v>
      </c>
      <c r="D8417">
        <v>18.146000000000001</v>
      </c>
    </row>
    <row r="8418" spans="1:4">
      <c r="B8418">
        <v>20.289000000000001</v>
      </c>
      <c r="D8418">
        <v>18.29</v>
      </c>
    </row>
    <row r="8419" spans="1:4">
      <c r="B8419">
        <v>28.128</v>
      </c>
      <c r="D8419">
        <v>18.393000000000001</v>
      </c>
    </row>
    <row r="8420" spans="1:4">
      <c r="B8420">
        <v>41.536000000000001</v>
      </c>
      <c r="D8420">
        <v>18.870999999999999</v>
      </c>
    </row>
    <row r="8421" spans="1:4">
      <c r="B8421">
        <v>47.466000000000001</v>
      </c>
      <c r="D8421">
        <v>18.806000000000001</v>
      </c>
    </row>
    <row r="8422" spans="1:4">
      <c r="B8422">
        <v>59.847000000000001</v>
      </c>
      <c r="D8422">
        <v>18.966999999999999</v>
      </c>
    </row>
    <row r="8423" spans="1:4">
      <c r="B8423">
        <v>65.206999999999994</v>
      </c>
      <c r="D8423">
        <v>19.097999999999999</v>
      </c>
    </row>
    <row r="8424" spans="1:4">
      <c r="B8424">
        <v>68.563999999999993</v>
      </c>
      <c r="D8424">
        <v>19.332000000000001</v>
      </c>
    </row>
    <row r="8425" spans="1:4">
      <c r="B8425">
        <v>76.611000000000004</v>
      </c>
      <c r="D8425">
        <v>19.484000000000002</v>
      </c>
    </row>
    <row r="8426" spans="1:4">
      <c r="B8426">
        <v>95.159000000000006</v>
      </c>
      <c r="D8426">
        <v>19.559999999999999</v>
      </c>
    </row>
    <row r="8427" spans="1:4">
      <c r="B8427">
        <v>95.284999999999997</v>
      </c>
      <c r="D8427">
        <v>19.564</v>
      </c>
    </row>
    <row r="8428" spans="1:4">
      <c r="A8428" t="s">
        <v>327</v>
      </c>
    </row>
    <row r="8429" spans="1:4">
      <c r="A8429" t="s">
        <v>1</v>
      </c>
    </row>
    <row r="8430" spans="1:4">
      <c r="B8430">
        <v>-100</v>
      </c>
      <c r="D8430">
        <v>16.933</v>
      </c>
    </row>
    <row r="8431" spans="1:4">
      <c r="B8431">
        <v>-80.491</v>
      </c>
      <c r="D8431">
        <v>17.068999999999999</v>
      </c>
    </row>
    <row r="8432" spans="1:4">
      <c r="B8432">
        <v>-76.438000000000002</v>
      </c>
      <c r="D8432">
        <v>17.143000000000001</v>
      </c>
    </row>
    <row r="8433" spans="2:4">
      <c r="B8433">
        <v>-53.51</v>
      </c>
      <c r="D8433">
        <v>17.297999999999998</v>
      </c>
    </row>
    <row r="8434" spans="2:4">
      <c r="B8434">
        <v>-43.814999999999998</v>
      </c>
      <c r="D8434">
        <v>17.335999999999999</v>
      </c>
    </row>
    <row r="8435" spans="2:4">
      <c r="B8435">
        <v>-27.927</v>
      </c>
      <c r="D8435">
        <v>17.812999999999999</v>
      </c>
    </row>
    <row r="8436" spans="2:4">
      <c r="B8436">
        <v>-21.492999999999999</v>
      </c>
      <c r="D8436">
        <v>17.954000000000001</v>
      </c>
    </row>
    <row r="8437" spans="2:4">
      <c r="B8437">
        <v>-7.6050000000000004</v>
      </c>
      <c r="D8437">
        <v>18.684999999999999</v>
      </c>
    </row>
    <row r="8438" spans="2:4">
      <c r="B8438">
        <v>0</v>
      </c>
      <c r="D8438">
        <v>18.652000000000001</v>
      </c>
    </row>
    <row r="8439" spans="2:4">
      <c r="B8439">
        <v>17.762</v>
      </c>
      <c r="D8439">
        <v>18.632000000000001</v>
      </c>
    </row>
    <row r="8440" spans="2:4">
      <c r="B8440">
        <v>28.544</v>
      </c>
      <c r="D8440">
        <v>18.606000000000002</v>
      </c>
    </row>
    <row r="8441" spans="2:4">
      <c r="B8441">
        <v>32.168999999999997</v>
      </c>
      <c r="D8441">
        <v>18.664999999999999</v>
      </c>
    </row>
    <row r="8442" spans="2:4">
      <c r="B8442">
        <v>37.930999999999997</v>
      </c>
      <c r="D8442">
        <v>18.666</v>
      </c>
    </row>
    <row r="8443" spans="2:4">
      <c r="B8443">
        <v>48.978999999999999</v>
      </c>
      <c r="D8443">
        <v>18.875</v>
      </c>
    </row>
    <row r="8444" spans="2:4">
      <c r="B8444">
        <v>49.377000000000002</v>
      </c>
      <c r="D8444">
        <v>18.943999999999999</v>
      </c>
    </row>
    <row r="8445" spans="2:4">
      <c r="B8445">
        <v>55.753</v>
      </c>
      <c r="D8445">
        <v>19.120999999999999</v>
      </c>
    </row>
    <row r="8446" spans="2:4">
      <c r="B8446">
        <v>63.226999999999997</v>
      </c>
      <c r="D8446">
        <v>19.303000000000001</v>
      </c>
    </row>
    <row r="8447" spans="2:4">
      <c r="B8447">
        <v>69.662000000000006</v>
      </c>
      <c r="D8447">
        <v>19.295999999999999</v>
      </c>
    </row>
    <row r="8448" spans="2:4">
      <c r="B8448">
        <v>74.427999999999997</v>
      </c>
      <c r="D8448">
        <v>19.552</v>
      </c>
    </row>
    <row r="8449" spans="1:4">
      <c r="B8449">
        <v>83.186999999999998</v>
      </c>
      <c r="D8449">
        <v>19.446000000000002</v>
      </c>
    </row>
    <row r="8450" spans="1:4">
      <c r="B8450">
        <v>93.397999999999996</v>
      </c>
      <c r="D8450">
        <v>19.521999999999998</v>
      </c>
    </row>
    <row r="8451" spans="1:4">
      <c r="B8451">
        <v>95.701999999999998</v>
      </c>
      <c r="D8451">
        <v>19.620999999999999</v>
      </c>
    </row>
    <row r="8452" spans="1:4">
      <c r="B8452">
        <v>95.921999999999997</v>
      </c>
      <c r="D8452">
        <v>19.617999999999999</v>
      </c>
    </row>
    <row r="8453" spans="1:4">
      <c r="A8453" t="s">
        <v>328</v>
      </c>
    </row>
    <row r="8454" spans="1:4">
      <c r="A8454" t="s">
        <v>1</v>
      </c>
    </row>
    <row r="8455" spans="1:4">
      <c r="B8455">
        <v>-99.004000000000005</v>
      </c>
      <c r="D8455">
        <v>16.530999999999999</v>
      </c>
    </row>
    <row r="8456" spans="1:4">
      <c r="B8456">
        <v>-84.212000000000003</v>
      </c>
      <c r="D8456">
        <v>16.72</v>
      </c>
    </row>
    <row r="8457" spans="1:4">
      <c r="B8457">
        <v>-76.405000000000001</v>
      </c>
      <c r="D8457">
        <v>16.832999999999998</v>
      </c>
    </row>
    <row r="8458" spans="1:4">
      <c r="B8458">
        <v>-62.906999999999996</v>
      </c>
      <c r="D8458">
        <v>17.013999999999999</v>
      </c>
    </row>
    <row r="8459" spans="1:4">
      <c r="B8459">
        <v>-56.936999999999998</v>
      </c>
      <c r="D8459">
        <v>17.106999999999999</v>
      </c>
    </row>
    <row r="8460" spans="1:4">
      <c r="B8460">
        <v>-35.892000000000003</v>
      </c>
      <c r="D8460">
        <v>17.934000000000001</v>
      </c>
    </row>
    <row r="8461" spans="1:4">
      <c r="B8461">
        <v>-30.004000000000001</v>
      </c>
      <c r="D8461">
        <v>18.003</v>
      </c>
    </row>
    <row r="8462" spans="1:4">
      <c r="B8462">
        <v>-19.920999999999999</v>
      </c>
      <c r="D8462">
        <v>18.228000000000002</v>
      </c>
    </row>
    <row r="8463" spans="1:4">
      <c r="B8463">
        <v>-1.8540000000000001</v>
      </c>
      <c r="D8463">
        <v>18.338999999999999</v>
      </c>
    </row>
    <row r="8464" spans="1:4">
      <c r="B8464">
        <v>0</v>
      </c>
      <c r="D8464">
        <v>18.321999999999999</v>
      </c>
    </row>
    <row r="8465" spans="1:4">
      <c r="B8465">
        <v>4.1310000000000002</v>
      </c>
      <c r="D8465">
        <v>18.285</v>
      </c>
    </row>
    <row r="8466" spans="1:4">
      <c r="B8466">
        <v>13.048</v>
      </c>
      <c r="D8466">
        <v>18.291</v>
      </c>
    </row>
    <row r="8467" spans="1:4">
      <c r="B8467">
        <v>21.454000000000001</v>
      </c>
      <c r="D8467">
        <v>18.343</v>
      </c>
    </row>
    <row r="8468" spans="1:4">
      <c r="B8468">
        <v>27.312999999999999</v>
      </c>
      <c r="D8468">
        <v>18.440000000000001</v>
      </c>
    </row>
    <row r="8469" spans="1:4">
      <c r="B8469">
        <v>40.645000000000003</v>
      </c>
      <c r="D8469">
        <v>18.565000000000001</v>
      </c>
    </row>
    <row r="8470" spans="1:4">
      <c r="B8470">
        <v>43.311</v>
      </c>
      <c r="D8470">
        <v>18.544</v>
      </c>
    </row>
    <row r="8471" spans="1:4">
      <c r="B8471">
        <v>45.935000000000002</v>
      </c>
      <c r="D8471">
        <v>18.588999999999999</v>
      </c>
    </row>
    <row r="8472" spans="1:4">
      <c r="B8472">
        <v>59.054000000000002</v>
      </c>
      <c r="D8472">
        <v>18.940000000000001</v>
      </c>
    </row>
    <row r="8473" spans="1:4">
      <c r="B8473">
        <v>64.051000000000002</v>
      </c>
      <c r="D8473">
        <v>19.053000000000001</v>
      </c>
    </row>
    <row r="8474" spans="1:4">
      <c r="B8474">
        <v>73.885000000000005</v>
      </c>
      <c r="D8474">
        <v>18.960999999999999</v>
      </c>
    </row>
    <row r="8475" spans="1:4">
      <c r="B8475">
        <v>75.838999999999999</v>
      </c>
      <c r="D8475">
        <v>18.992000000000001</v>
      </c>
    </row>
    <row r="8476" spans="1:4">
      <c r="B8476">
        <v>81.533000000000001</v>
      </c>
      <c r="D8476">
        <v>19.126999999999999</v>
      </c>
    </row>
    <row r="8477" spans="1:4">
      <c r="B8477">
        <v>95.897999999999996</v>
      </c>
      <c r="D8477">
        <v>19.608000000000001</v>
      </c>
    </row>
    <row r="8478" spans="1:4">
      <c r="B8478">
        <v>98.376000000000005</v>
      </c>
      <c r="D8478">
        <v>19.722999999999999</v>
      </c>
    </row>
    <row r="8479" spans="1:4">
      <c r="B8479">
        <v>98.763000000000005</v>
      </c>
      <c r="D8479">
        <v>19.716999999999999</v>
      </c>
    </row>
    <row r="8480" spans="1:4">
      <c r="A8480" t="s">
        <v>329</v>
      </c>
    </row>
    <row r="8481" spans="1:4">
      <c r="A8481" t="s">
        <v>1</v>
      </c>
    </row>
    <row r="8482" spans="1:4">
      <c r="B8482">
        <v>-99.58</v>
      </c>
      <c r="D8482">
        <v>16.41</v>
      </c>
    </row>
    <row r="8483" spans="1:4">
      <c r="B8483">
        <v>-92.358999999999995</v>
      </c>
      <c r="D8483">
        <v>16.552</v>
      </c>
    </row>
    <row r="8484" spans="1:4">
      <c r="B8484">
        <v>-77.001999999999995</v>
      </c>
      <c r="D8484">
        <v>16.765999999999998</v>
      </c>
    </row>
    <row r="8485" spans="1:4">
      <c r="B8485">
        <v>-72.317999999999998</v>
      </c>
      <c r="D8485">
        <v>16.821999999999999</v>
      </c>
    </row>
    <row r="8486" spans="1:4">
      <c r="B8486">
        <v>-56.335999999999999</v>
      </c>
      <c r="D8486">
        <v>17.064</v>
      </c>
    </row>
    <row r="8487" spans="1:4">
      <c r="B8487">
        <v>-53.06</v>
      </c>
      <c r="D8487">
        <v>17.076000000000001</v>
      </c>
    </row>
    <row r="8488" spans="1:4">
      <c r="B8488">
        <v>-29.585999999999999</v>
      </c>
      <c r="D8488">
        <v>17.300999999999998</v>
      </c>
    </row>
    <row r="8489" spans="1:4">
      <c r="B8489">
        <v>-24.338999999999999</v>
      </c>
      <c r="D8489">
        <v>17.364999999999998</v>
      </c>
    </row>
    <row r="8490" spans="1:4">
      <c r="B8490">
        <v>0</v>
      </c>
      <c r="D8490">
        <v>17.791</v>
      </c>
    </row>
    <row r="8491" spans="1:4">
      <c r="B8491">
        <v>17.989999999999998</v>
      </c>
      <c r="D8491">
        <v>18</v>
      </c>
    </row>
    <row r="8492" spans="1:4">
      <c r="B8492">
        <v>30.591000000000001</v>
      </c>
      <c r="D8492">
        <v>18.39</v>
      </c>
    </row>
    <row r="8493" spans="1:4">
      <c r="B8493">
        <v>36.606999999999999</v>
      </c>
      <c r="D8493">
        <v>18.559000000000001</v>
      </c>
    </row>
    <row r="8494" spans="1:4">
      <c r="B8494">
        <v>44.088000000000001</v>
      </c>
      <c r="D8494">
        <v>18.497</v>
      </c>
    </row>
    <row r="8495" spans="1:4">
      <c r="B8495">
        <v>50.526000000000003</v>
      </c>
      <c r="D8495">
        <v>18.582999999999998</v>
      </c>
    </row>
    <row r="8496" spans="1:4">
      <c r="B8496">
        <v>59.393999999999998</v>
      </c>
      <c r="D8496">
        <v>18.869</v>
      </c>
    </row>
    <row r="8497" spans="1:4">
      <c r="B8497">
        <v>69.679000000000002</v>
      </c>
      <c r="D8497">
        <v>19.106999999999999</v>
      </c>
    </row>
    <row r="8498" spans="1:4">
      <c r="B8498">
        <v>76.84</v>
      </c>
      <c r="D8498">
        <v>19.216999999999999</v>
      </c>
    </row>
    <row r="8499" spans="1:4">
      <c r="B8499">
        <v>92.082999999999998</v>
      </c>
      <c r="D8499">
        <v>19.614999999999998</v>
      </c>
    </row>
    <row r="8500" spans="1:4">
      <c r="B8500">
        <v>97.679000000000002</v>
      </c>
      <c r="D8500">
        <v>19.754000000000001</v>
      </c>
    </row>
    <row r="8501" spans="1:4">
      <c r="A8501" t="s">
        <v>330</v>
      </c>
    </row>
    <row r="8502" spans="1:4">
      <c r="A8502" t="s">
        <v>1</v>
      </c>
    </row>
    <row r="8503" spans="1:4">
      <c r="B8503">
        <v>-100</v>
      </c>
      <c r="D8503">
        <v>16.347999999999999</v>
      </c>
    </row>
    <row r="8504" spans="1:4">
      <c r="B8504">
        <v>-84.372</v>
      </c>
      <c r="D8504">
        <v>16.66</v>
      </c>
    </row>
    <row r="8505" spans="1:4">
      <c r="B8505">
        <v>-80.602000000000004</v>
      </c>
      <c r="D8505">
        <v>16.742999999999999</v>
      </c>
    </row>
    <row r="8506" spans="1:4">
      <c r="B8506">
        <v>-60.481000000000002</v>
      </c>
      <c r="D8506">
        <v>16.995999999999999</v>
      </c>
    </row>
    <row r="8507" spans="1:4">
      <c r="B8507">
        <v>-60.189</v>
      </c>
      <c r="D8507">
        <v>17.001000000000001</v>
      </c>
    </row>
    <row r="8508" spans="1:4">
      <c r="B8508">
        <v>-58.55</v>
      </c>
      <c r="D8508">
        <v>17.006</v>
      </c>
    </row>
    <row r="8509" spans="1:4">
      <c r="B8509">
        <v>-39.173000000000002</v>
      </c>
      <c r="D8509">
        <v>17.073</v>
      </c>
    </row>
    <row r="8510" spans="1:4">
      <c r="B8510">
        <v>-35.377000000000002</v>
      </c>
      <c r="D8510">
        <v>17.11</v>
      </c>
    </row>
    <row r="8511" spans="1:4">
      <c r="B8511">
        <v>-5.891</v>
      </c>
      <c r="D8511">
        <v>17.338999999999999</v>
      </c>
    </row>
    <row r="8512" spans="1:4">
      <c r="B8512">
        <v>0</v>
      </c>
      <c r="D8512">
        <v>17.428000000000001</v>
      </c>
    </row>
    <row r="8513" spans="1:4">
      <c r="B8513">
        <v>18.696000000000002</v>
      </c>
      <c r="D8513">
        <v>17.577000000000002</v>
      </c>
    </row>
    <row r="8514" spans="1:4">
      <c r="B8514">
        <v>40.947000000000003</v>
      </c>
      <c r="D8514">
        <v>18.074999999999999</v>
      </c>
    </row>
    <row r="8515" spans="1:4">
      <c r="B8515">
        <v>45.726999999999997</v>
      </c>
      <c r="D8515">
        <v>18.204000000000001</v>
      </c>
    </row>
    <row r="8516" spans="1:4">
      <c r="B8516">
        <v>48.762</v>
      </c>
      <c r="D8516">
        <v>18.420000000000002</v>
      </c>
    </row>
    <row r="8517" spans="1:4">
      <c r="B8517">
        <v>68.388000000000005</v>
      </c>
      <c r="D8517">
        <v>19.369</v>
      </c>
    </row>
    <row r="8518" spans="1:4">
      <c r="B8518">
        <v>85.165000000000006</v>
      </c>
      <c r="D8518">
        <v>19.93</v>
      </c>
    </row>
    <row r="8519" spans="1:4">
      <c r="B8519">
        <v>91.715999999999994</v>
      </c>
      <c r="D8519">
        <v>20.074000000000002</v>
      </c>
    </row>
    <row r="8520" spans="1:4">
      <c r="B8520">
        <v>93.36</v>
      </c>
      <c r="D8520">
        <v>20.617999999999999</v>
      </c>
    </row>
    <row r="8521" spans="1:4">
      <c r="B8521">
        <v>97.716999999999999</v>
      </c>
      <c r="D8521">
        <v>21.056000000000001</v>
      </c>
    </row>
    <row r="8522" spans="1:4">
      <c r="B8522">
        <v>97.813000000000002</v>
      </c>
      <c r="D8522">
        <v>20.263000000000002</v>
      </c>
    </row>
    <row r="8523" spans="1:4">
      <c r="A8523" t="s">
        <v>331</v>
      </c>
    </row>
    <row r="8524" spans="1:4">
      <c r="A8524" t="s">
        <v>1</v>
      </c>
    </row>
    <row r="8525" spans="1:4">
      <c r="B8525">
        <v>-100</v>
      </c>
      <c r="D8525">
        <v>16.315999999999999</v>
      </c>
    </row>
    <row r="8526" spans="1:4">
      <c r="B8526">
        <v>-83.988</v>
      </c>
      <c r="D8526">
        <v>16.646999999999998</v>
      </c>
    </row>
    <row r="8527" spans="1:4">
      <c r="B8527">
        <v>-82.608999999999995</v>
      </c>
      <c r="D8527">
        <v>16.670000000000002</v>
      </c>
    </row>
    <row r="8528" spans="1:4">
      <c r="B8528">
        <v>-72.554000000000002</v>
      </c>
      <c r="D8528">
        <v>16.84</v>
      </c>
    </row>
    <row r="8529" spans="2:4">
      <c r="B8529">
        <v>-62.905000000000001</v>
      </c>
      <c r="D8529">
        <v>17.003</v>
      </c>
    </row>
    <row r="8530" spans="2:4">
      <c r="B8530">
        <v>-61.238</v>
      </c>
      <c r="D8530">
        <v>17.007999999999999</v>
      </c>
    </row>
    <row r="8531" spans="2:4">
      <c r="B8531">
        <v>-37.189</v>
      </c>
      <c r="D8531">
        <v>17.103999999999999</v>
      </c>
    </row>
    <row r="8532" spans="2:4">
      <c r="B8532">
        <v>-26.428999999999998</v>
      </c>
      <c r="D8532">
        <v>17.13</v>
      </c>
    </row>
    <row r="8533" spans="2:4">
      <c r="B8533">
        <v>-6.4390000000000001</v>
      </c>
      <c r="D8533">
        <v>17.138000000000002</v>
      </c>
    </row>
    <row r="8534" spans="2:4">
      <c r="B8534">
        <v>0</v>
      </c>
      <c r="D8534">
        <v>17.234000000000002</v>
      </c>
    </row>
    <row r="8535" spans="2:4">
      <c r="B8535">
        <v>9.9930000000000003</v>
      </c>
      <c r="D8535">
        <v>17.382999999999999</v>
      </c>
    </row>
    <row r="8536" spans="2:4">
      <c r="B8536">
        <v>17.286999999999999</v>
      </c>
      <c r="D8536">
        <v>17.521000000000001</v>
      </c>
    </row>
    <row r="8537" spans="2:4">
      <c r="B8537">
        <v>40.417999999999999</v>
      </c>
      <c r="D8537">
        <v>18.145</v>
      </c>
    </row>
    <row r="8538" spans="2:4">
      <c r="B8538">
        <v>42.539000000000001</v>
      </c>
      <c r="D8538">
        <v>18.244</v>
      </c>
    </row>
    <row r="8539" spans="2:4">
      <c r="B8539">
        <v>51.472999999999999</v>
      </c>
      <c r="D8539">
        <v>18.837</v>
      </c>
    </row>
    <row r="8540" spans="2:4">
      <c r="B8540">
        <v>63.930999999999997</v>
      </c>
      <c r="D8540">
        <v>19.722999999999999</v>
      </c>
    </row>
    <row r="8541" spans="2:4">
      <c r="B8541">
        <v>65.994</v>
      </c>
      <c r="D8541">
        <v>19.823</v>
      </c>
    </row>
    <row r="8542" spans="2:4">
      <c r="B8542">
        <v>68.5</v>
      </c>
      <c r="D8542">
        <v>19.907</v>
      </c>
    </row>
    <row r="8543" spans="2:4">
      <c r="B8543">
        <v>76.724000000000004</v>
      </c>
      <c r="D8543">
        <v>20.899000000000001</v>
      </c>
    </row>
    <row r="8544" spans="2:4">
      <c r="B8544">
        <v>93.230999999999995</v>
      </c>
      <c r="D8544">
        <v>22.099</v>
      </c>
    </row>
    <row r="8545" spans="1:4">
      <c r="B8545">
        <v>95.554000000000002</v>
      </c>
      <c r="D8545">
        <v>22.637</v>
      </c>
    </row>
    <row r="8546" spans="1:4">
      <c r="A8546" t="s">
        <v>332</v>
      </c>
    </row>
    <row r="8547" spans="1:4">
      <c r="A8547" t="s">
        <v>1</v>
      </c>
    </row>
    <row r="8548" spans="1:4">
      <c r="B8548">
        <v>-100</v>
      </c>
      <c r="D8548">
        <v>16.337</v>
      </c>
    </row>
    <row r="8549" spans="1:4">
      <c r="B8549">
        <v>-85.438999999999993</v>
      </c>
      <c r="D8549">
        <v>16.640999999999998</v>
      </c>
    </row>
    <row r="8550" spans="1:4">
      <c r="B8550">
        <v>-84.947999999999993</v>
      </c>
      <c r="D8550">
        <v>16.661999999999999</v>
      </c>
    </row>
    <row r="8551" spans="1:4">
      <c r="B8551">
        <v>-84.725999999999999</v>
      </c>
      <c r="D8551">
        <v>16.661000000000001</v>
      </c>
    </row>
    <row r="8552" spans="1:4">
      <c r="B8552">
        <v>-82.213999999999999</v>
      </c>
      <c r="D8552">
        <v>16.702999999999999</v>
      </c>
    </row>
    <row r="8553" spans="1:4">
      <c r="B8553">
        <v>-61.713000000000001</v>
      </c>
      <c r="D8553">
        <v>16.998999999999999</v>
      </c>
    </row>
    <row r="8554" spans="1:4">
      <c r="B8554">
        <v>-56.651000000000003</v>
      </c>
      <c r="D8554">
        <v>17.021000000000001</v>
      </c>
    </row>
    <row r="8555" spans="1:4">
      <c r="B8555">
        <v>-37.012999999999998</v>
      </c>
      <c r="D8555">
        <v>17.079999999999998</v>
      </c>
    </row>
    <row r="8556" spans="1:4">
      <c r="B8556">
        <v>-22.102</v>
      </c>
      <c r="D8556">
        <v>17.085999999999999</v>
      </c>
    </row>
    <row r="8557" spans="1:4">
      <c r="B8557">
        <v>-6.5049999999999999</v>
      </c>
      <c r="D8557">
        <v>17.129000000000001</v>
      </c>
    </row>
    <row r="8558" spans="1:4">
      <c r="B8558">
        <v>0</v>
      </c>
      <c r="D8558">
        <v>17.254000000000001</v>
      </c>
    </row>
    <row r="8559" spans="1:4">
      <c r="B8559">
        <v>9.6050000000000004</v>
      </c>
      <c r="D8559">
        <v>17.439</v>
      </c>
    </row>
    <row r="8560" spans="1:4">
      <c r="B8560">
        <v>15.269</v>
      </c>
      <c r="D8560">
        <v>17.571000000000002</v>
      </c>
    </row>
    <row r="8561" spans="1:4">
      <c r="B8561">
        <v>34.392000000000003</v>
      </c>
      <c r="D8561">
        <v>18.600999999999999</v>
      </c>
    </row>
    <row r="8562" spans="1:4">
      <c r="B8562">
        <v>39.502000000000002</v>
      </c>
      <c r="D8562">
        <v>18.84</v>
      </c>
    </row>
    <row r="8563" spans="1:4">
      <c r="B8563">
        <v>40.841999999999999</v>
      </c>
      <c r="D8563">
        <v>18.928999999999998</v>
      </c>
    </row>
    <row r="8564" spans="1:4">
      <c r="B8564">
        <v>69.302000000000007</v>
      </c>
      <c r="D8564">
        <v>20.766999999999999</v>
      </c>
    </row>
    <row r="8565" spans="1:4">
      <c r="B8565">
        <v>76.209999999999994</v>
      </c>
      <c r="D8565">
        <v>21.117999999999999</v>
      </c>
    </row>
    <row r="8566" spans="1:4">
      <c r="B8566">
        <v>89.872</v>
      </c>
      <c r="D8566">
        <v>21.733000000000001</v>
      </c>
    </row>
    <row r="8567" spans="1:4">
      <c r="B8567">
        <v>92.153999999999996</v>
      </c>
      <c r="D8567">
        <v>22.262</v>
      </c>
    </row>
    <row r="8568" spans="1:4">
      <c r="A8568" t="s">
        <v>333</v>
      </c>
    </row>
    <row r="8569" spans="1:4">
      <c r="A8569" t="s">
        <v>1</v>
      </c>
    </row>
    <row r="8570" spans="1:4">
      <c r="B8570">
        <v>-100</v>
      </c>
      <c r="D8570">
        <v>17.241</v>
      </c>
    </row>
    <row r="8571" spans="1:4">
      <c r="B8571">
        <v>-94.245999999999995</v>
      </c>
      <c r="D8571">
        <v>17.213000000000001</v>
      </c>
    </row>
    <row r="8572" spans="1:4">
      <c r="B8572">
        <v>-90.013999999999996</v>
      </c>
      <c r="D8572">
        <v>17.222999999999999</v>
      </c>
    </row>
    <row r="8573" spans="1:4">
      <c r="B8573">
        <v>-72.855000000000004</v>
      </c>
      <c r="D8573">
        <v>16.568000000000001</v>
      </c>
    </row>
    <row r="8574" spans="1:4">
      <c r="B8574">
        <v>-72.204999999999998</v>
      </c>
      <c r="D8574">
        <v>16.577999999999999</v>
      </c>
    </row>
    <row r="8575" spans="1:4">
      <c r="B8575">
        <v>-60.216000000000001</v>
      </c>
      <c r="D8575">
        <v>16.707000000000001</v>
      </c>
    </row>
    <row r="8576" spans="1:4">
      <c r="B8576">
        <v>-58.146000000000001</v>
      </c>
      <c r="D8576">
        <v>16.719000000000001</v>
      </c>
    </row>
    <row r="8577" spans="2:4">
      <c r="B8577">
        <v>-44.786999999999999</v>
      </c>
      <c r="D8577">
        <v>16.904</v>
      </c>
    </row>
    <row r="8578" spans="2:4">
      <c r="B8578">
        <v>-43.426000000000002</v>
      </c>
      <c r="D8578">
        <v>16.891999999999999</v>
      </c>
    </row>
    <row r="8579" spans="2:4">
      <c r="B8579">
        <v>-34.604999999999997</v>
      </c>
      <c r="D8579">
        <v>16.998999999999999</v>
      </c>
    </row>
    <row r="8580" spans="2:4">
      <c r="B8580">
        <v>-19.373000000000001</v>
      </c>
      <c r="D8580">
        <v>17.059999999999999</v>
      </c>
    </row>
    <row r="8581" spans="2:4">
      <c r="B8581">
        <v>-11.675000000000001</v>
      </c>
      <c r="D8581">
        <v>17.126000000000001</v>
      </c>
    </row>
    <row r="8582" spans="2:4">
      <c r="B8582">
        <v>-6.2880000000000003</v>
      </c>
      <c r="D8582">
        <v>17.138000000000002</v>
      </c>
    </row>
    <row r="8583" spans="2:4">
      <c r="B8583">
        <v>0</v>
      </c>
      <c r="D8583">
        <v>17.295000000000002</v>
      </c>
    </row>
    <row r="8584" spans="2:4">
      <c r="B8584">
        <v>13.853</v>
      </c>
      <c r="D8584">
        <v>17.643000000000001</v>
      </c>
    </row>
    <row r="8585" spans="2:4">
      <c r="B8585">
        <v>15.337999999999999</v>
      </c>
      <c r="D8585">
        <v>17.687999999999999</v>
      </c>
    </row>
    <row r="8586" spans="2:4">
      <c r="B8586">
        <v>17.13</v>
      </c>
      <c r="D8586">
        <v>17.747</v>
      </c>
    </row>
    <row r="8587" spans="2:4">
      <c r="B8587">
        <v>27.042999999999999</v>
      </c>
      <c r="D8587">
        <v>18.204999999999998</v>
      </c>
    </row>
    <row r="8588" spans="2:4">
      <c r="B8588">
        <v>42.63</v>
      </c>
      <c r="D8588">
        <v>18.960999999999999</v>
      </c>
    </row>
    <row r="8589" spans="2:4">
      <c r="B8589">
        <v>48.8</v>
      </c>
      <c r="D8589">
        <v>19.405999999999999</v>
      </c>
    </row>
    <row r="8590" spans="2:4">
      <c r="B8590">
        <v>70.569000000000003</v>
      </c>
      <c r="D8590">
        <v>21.416</v>
      </c>
    </row>
    <row r="8591" spans="2:4">
      <c r="B8591">
        <v>79.712999999999994</v>
      </c>
      <c r="D8591">
        <v>21.843</v>
      </c>
    </row>
    <row r="8592" spans="2:4">
      <c r="B8592">
        <v>90.495000000000005</v>
      </c>
      <c r="D8592">
        <v>21.995000000000001</v>
      </c>
    </row>
    <row r="8593" spans="1:4">
      <c r="B8593">
        <v>93.974000000000004</v>
      </c>
      <c r="D8593">
        <v>22.193000000000001</v>
      </c>
    </row>
    <row r="8594" spans="1:4">
      <c r="A8594" t="s">
        <v>334</v>
      </c>
    </row>
    <row r="8595" spans="1:4">
      <c r="A8595" t="s">
        <v>1</v>
      </c>
    </row>
    <row r="8596" spans="1:4">
      <c r="B8596">
        <v>-100</v>
      </c>
      <c r="D8596">
        <v>17.265000000000001</v>
      </c>
    </row>
    <row r="8597" spans="1:4">
      <c r="B8597">
        <v>-96.725999999999999</v>
      </c>
      <c r="D8597">
        <v>17.446999999999999</v>
      </c>
    </row>
    <row r="8598" spans="1:4">
      <c r="B8598">
        <v>-92.4</v>
      </c>
      <c r="D8598">
        <v>17.765999999999998</v>
      </c>
    </row>
    <row r="8599" spans="1:4">
      <c r="B8599">
        <v>-85.635000000000005</v>
      </c>
      <c r="D8599">
        <v>17.216999999999999</v>
      </c>
    </row>
    <row r="8600" spans="1:4">
      <c r="B8600">
        <v>-85.177000000000007</v>
      </c>
      <c r="D8600">
        <v>17.21</v>
      </c>
    </row>
    <row r="8601" spans="1:4">
      <c r="B8601">
        <v>-84.774000000000001</v>
      </c>
      <c r="D8601">
        <v>17.196000000000002</v>
      </c>
    </row>
    <row r="8602" spans="1:4">
      <c r="B8602">
        <v>-69.116</v>
      </c>
      <c r="D8602">
        <v>17.821999999999999</v>
      </c>
    </row>
    <row r="8603" spans="1:4">
      <c r="B8603">
        <v>-62.606999999999999</v>
      </c>
      <c r="D8603">
        <v>18.170999999999999</v>
      </c>
    </row>
    <row r="8604" spans="1:4">
      <c r="B8604">
        <v>-61.640999999999998</v>
      </c>
      <c r="D8604">
        <v>18.158000000000001</v>
      </c>
    </row>
    <row r="8605" spans="1:4">
      <c r="B8605">
        <v>-57.726999999999997</v>
      </c>
      <c r="D8605">
        <v>17.873999999999999</v>
      </c>
    </row>
    <row r="8606" spans="1:4">
      <c r="B8606">
        <v>-53.375</v>
      </c>
      <c r="D8606">
        <v>17.350000000000001</v>
      </c>
    </row>
    <row r="8607" spans="1:4">
      <c r="B8607">
        <v>-45.722999999999999</v>
      </c>
      <c r="D8607">
        <v>18.332999999999998</v>
      </c>
    </row>
    <row r="8608" spans="1:4">
      <c r="B8608">
        <v>-36.243000000000002</v>
      </c>
      <c r="D8608">
        <v>17.178000000000001</v>
      </c>
    </row>
    <row r="8609" spans="2:4">
      <c r="B8609">
        <v>-34.212000000000003</v>
      </c>
      <c r="D8609">
        <v>17.207000000000001</v>
      </c>
    </row>
    <row r="8610" spans="2:4">
      <c r="B8610">
        <v>-31.474</v>
      </c>
      <c r="D8610">
        <v>17.201000000000001</v>
      </c>
    </row>
    <row r="8611" spans="2:4">
      <c r="B8611">
        <v>-19.693999999999999</v>
      </c>
      <c r="D8611">
        <v>17.055</v>
      </c>
    </row>
    <row r="8612" spans="2:4">
      <c r="B8612">
        <v>-16.268000000000001</v>
      </c>
      <c r="D8612">
        <v>17.062000000000001</v>
      </c>
    </row>
    <row r="8613" spans="2:4">
      <c r="B8613">
        <v>-5.4390000000000001</v>
      </c>
      <c r="D8613">
        <v>17.202000000000002</v>
      </c>
    </row>
    <row r="8614" spans="2:4">
      <c r="B8614">
        <v>0</v>
      </c>
      <c r="D8614">
        <v>17.346</v>
      </c>
    </row>
    <row r="8615" spans="2:4">
      <c r="B8615">
        <v>17.855</v>
      </c>
      <c r="D8615">
        <v>17.957999999999998</v>
      </c>
    </row>
    <row r="8616" spans="2:4">
      <c r="B8616">
        <v>18.061</v>
      </c>
      <c r="D8616">
        <v>17.956</v>
      </c>
    </row>
    <row r="8617" spans="2:4">
      <c r="B8617">
        <v>19.114999999999998</v>
      </c>
      <c r="D8617">
        <v>17.986000000000001</v>
      </c>
    </row>
    <row r="8618" spans="2:4">
      <c r="B8618">
        <v>44.533999999999999</v>
      </c>
      <c r="D8618">
        <v>19.263000000000002</v>
      </c>
    </row>
    <row r="8619" spans="2:4">
      <c r="B8619">
        <v>54.341000000000001</v>
      </c>
      <c r="D8619">
        <v>20.196999999999999</v>
      </c>
    </row>
    <row r="8620" spans="2:4">
      <c r="B8620">
        <v>69.072000000000003</v>
      </c>
      <c r="D8620">
        <v>21.195</v>
      </c>
    </row>
    <row r="8621" spans="2:4">
      <c r="B8621">
        <v>80.745000000000005</v>
      </c>
      <c r="D8621">
        <v>21.402000000000001</v>
      </c>
    </row>
    <row r="8622" spans="2:4">
      <c r="B8622">
        <v>87.724000000000004</v>
      </c>
      <c r="D8622">
        <v>21.78</v>
      </c>
    </row>
    <row r="8623" spans="2:4">
      <c r="B8623">
        <v>97.325000000000003</v>
      </c>
      <c r="D8623">
        <v>22.219000000000001</v>
      </c>
    </row>
    <row r="8624" spans="2:4">
      <c r="B8624">
        <v>100</v>
      </c>
      <c r="D8624">
        <v>22.370999999999999</v>
      </c>
    </row>
    <row r="8625" spans="1:4">
      <c r="A8625" t="s">
        <v>335</v>
      </c>
    </row>
    <row r="8626" spans="1:4">
      <c r="A8626" t="s">
        <v>1</v>
      </c>
    </row>
    <row r="8627" spans="1:4">
      <c r="B8627">
        <v>-100</v>
      </c>
      <c r="D8627">
        <v>16.853000000000002</v>
      </c>
    </row>
    <row r="8628" spans="1:4">
      <c r="B8628">
        <v>-94.980999999999995</v>
      </c>
      <c r="D8628">
        <v>16.943999999999999</v>
      </c>
    </row>
    <row r="8629" spans="1:4">
      <c r="B8629">
        <v>-87.05</v>
      </c>
      <c r="D8629">
        <v>17.382000000000001</v>
      </c>
    </row>
    <row r="8630" spans="1:4">
      <c r="B8630">
        <v>-76.676000000000002</v>
      </c>
      <c r="D8630">
        <v>17.856000000000002</v>
      </c>
    </row>
    <row r="8631" spans="1:4">
      <c r="B8631">
        <v>-68.403000000000006</v>
      </c>
      <c r="D8631">
        <v>17.806000000000001</v>
      </c>
    </row>
    <row r="8632" spans="1:4">
      <c r="B8632">
        <v>-65.808999999999997</v>
      </c>
      <c r="D8632">
        <v>17.757999999999999</v>
      </c>
    </row>
    <row r="8633" spans="1:4">
      <c r="B8633">
        <v>-47.558999999999997</v>
      </c>
      <c r="D8633">
        <v>18.21</v>
      </c>
    </row>
    <row r="8634" spans="1:4">
      <c r="B8634">
        <v>-46.093000000000004</v>
      </c>
      <c r="D8634">
        <v>18.225999999999999</v>
      </c>
    </row>
    <row r="8635" spans="1:4">
      <c r="B8635">
        <v>-43.923999999999999</v>
      </c>
      <c r="D8635">
        <v>18.373000000000001</v>
      </c>
    </row>
    <row r="8636" spans="1:4">
      <c r="B8636">
        <v>-38.055999999999997</v>
      </c>
      <c r="D8636">
        <v>17.957000000000001</v>
      </c>
    </row>
    <row r="8637" spans="1:4">
      <c r="B8637">
        <v>-36.951999999999998</v>
      </c>
      <c r="D8637">
        <v>17.975000000000001</v>
      </c>
    </row>
    <row r="8638" spans="1:4">
      <c r="B8638">
        <v>-35.941000000000003</v>
      </c>
      <c r="D8638">
        <v>18.035</v>
      </c>
    </row>
    <row r="8639" spans="1:4">
      <c r="B8639">
        <v>-20.625</v>
      </c>
      <c r="D8639">
        <v>18.154</v>
      </c>
    </row>
    <row r="8640" spans="1:4">
      <c r="B8640">
        <v>-18.044</v>
      </c>
      <c r="D8640">
        <v>18.111999999999998</v>
      </c>
    </row>
    <row r="8641" spans="1:4">
      <c r="B8641">
        <v>-17.312000000000001</v>
      </c>
      <c r="D8641">
        <v>18.157</v>
      </c>
    </row>
    <row r="8642" spans="1:4">
      <c r="B8642">
        <v>-6.36</v>
      </c>
      <c r="D8642">
        <v>18.251999999999999</v>
      </c>
    </row>
    <row r="8643" spans="1:4">
      <c r="B8643">
        <v>-1.3540000000000001</v>
      </c>
      <c r="D8643">
        <v>19.561</v>
      </c>
    </row>
    <row r="8644" spans="1:4">
      <c r="B8644">
        <v>0</v>
      </c>
      <c r="D8644">
        <v>19.626999999999999</v>
      </c>
    </row>
    <row r="8645" spans="1:4">
      <c r="B8645">
        <v>1.9379999999999999</v>
      </c>
      <c r="D8645">
        <v>19.518000000000001</v>
      </c>
    </row>
    <row r="8646" spans="1:4">
      <c r="B8646">
        <v>13.593999999999999</v>
      </c>
      <c r="D8646">
        <v>19.696000000000002</v>
      </c>
    </row>
    <row r="8647" spans="1:4">
      <c r="B8647">
        <v>14.807</v>
      </c>
      <c r="D8647">
        <v>19.672999999999998</v>
      </c>
    </row>
    <row r="8648" spans="1:4">
      <c r="B8648">
        <v>17.841999999999999</v>
      </c>
      <c r="D8648">
        <v>19.663</v>
      </c>
    </row>
    <row r="8649" spans="1:4">
      <c r="B8649">
        <v>36.332000000000001</v>
      </c>
      <c r="D8649">
        <v>19.209</v>
      </c>
    </row>
    <row r="8650" spans="1:4">
      <c r="B8650">
        <v>49.930999999999997</v>
      </c>
      <c r="D8650">
        <v>19.702000000000002</v>
      </c>
    </row>
    <row r="8651" spans="1:4">
      <c r="B8651">
        <v>61.637999999999998</v>
      </c>
      <c r="D8651">
        <v>20.399999999999999</v>
      </c>
    </row>
    <row r="8652" spans="1:4">
      <c r="B8652">
        <v>70.454999999999998</v>
      </c>
      <c r="D8652">
        <v>20.983000000000001</v>
      </c>
    </row>
    <row r="8653" spans="1:4">
      <c r="B8653">
        <v>81.066000000000003</v>
      </c>
      <c r="D8653">
        <v>21.542000000000002</v>
      </c>
    </row>
    <row r="8654" spans="1:4">
      <c r="B8654">
        <v>97.28</v>
      </c>
      <c r="D8654">
        <v>21.664999999999999</v>
      </c>
    </row>
    <row r="8655" spans="1:4">
      <c r="B8655">
        <v>99.998999999999995</v>
      </c>
      <c r="D8655">
        <v>21.731000000000002</v>
      </c>
    </row>
    <row r="8656" spans="1:4">
      <c r="A8656" t="s">
        <v>336</v>
      </c>
    </row>
    <row r="8657" spans="1:4">
      <c r="A8657" t="s">
        <v>1</v>
      </c>
    </row>
    <row r="8658" spans="1:4">
      <c r="B8658">
        <v>-100</v>
      </c>
      <c r="D8658">
        <v>16.995000000000001</v>
      </c>
    </row>
    <row r="8659" spans="1:4">
      <c r="B8659">
        <v>-99.126000000000005</v>
      </c>
      <c r="D8659">
        <v>17.053999999999998</v>
      </c>
    </row>
    <row r="8660" spans="1:4">
      <c r="B8660">
        <v>-90.926000000000002</v>
      </c>
      <c r="D8660">
        <v>17.501000000000001</v>
      </c>
    </row>
    <row r="8661" spans="1:4">
      <c r="B8661">
        <v>-85.272999999999996</v>
      </c>
      <c r="D8661">
        <v>17.486999999999998</v>
      </c>
    </row>
    <row r="8662" spans="1:4">
      <c r="B8662">
        <v>-77.879000000000005</v>
      </c>
      <c r="D8662">
        <v>17.670000000000002</v>
      </c>
    </row>
    <row r="8663" spans="1:4">
      <c r="B8663">
        <v>-68.801000000000002</v>
      </c>
      <c r="D8663">
        <v>17.718</v>
      </c>
    </row>
    <row r="8664" spans="1:4">
      <c r="B8664">
        <v>-62</v>
      </c>
      <c r="D8664">
        <v>17.757000000000001</v>
      </c>
    </row>
    <row r="8665" spans="1:4">
      <c r="B8665">
        <v>-54.195</v>
      </c>
      <c r="D8665">
        <v>17.771000000000001</v>
      </c>
    </row>
    <row r="8666" spans="1:4">
      <c r="B8666">
        <v>-52.078000000000003</v>
      </c>
      <c r="D8666">
        <v>17.789000000000001</v>
      </c>
    </row>
    <row r="8667" spans="1:4">
      <c r="B8667">
        <v>-44.08</v>
      </c>
      <c r="D8667">
        <v>17.952000000000002</v>
      </c>
    </row>
    <row r="8668" spans="1:4">
      <c r="B8668">
        <v>-37.51</v>
      </c>
      <c r="D8668">
        <v>18.059999999999999</v>
      </c>
    </row>
    <row r="8669" spans="1:4">
      <c r="B8669">
        <v>-25.954999999999998</v>
      </c>
      <c r="D8669">
        <v>18.196999999999999</v>
      </c>
    </row>
    <row r="8670" spans="1:4">
      <c r="B8670">
        <v>-20.841999999999999</v>
      </c>
      <c r="D8670">
        <v>18.356999999999999</v>
      </c>
    </row>
    <row r="8671" spans="1:4">
      <c r="B8671">
        <v>-7.5119999999999996</v>
      </c>
      <c r="D8671">
        <v>18.594999999999999</v>
      </c>
    </row>
    <row r="8672" spans="1:4">
      <c r="B8672">
        <v>-6.7089999999999996</v>
      </c>
      <c r="D8672">
        <v>18.629000000000001</v>
      </c>
    </row>
    <row r="8673" spans="2:4">
      <c r="B8673">
        <v>-5.6710000000000003</v>
      </c>
      <c r="D8673">
        <v>18.687000000000001</v>
      </c>
    </row>
    <row r="8674" spans="2:4">
      <c r="B8674">
        <v>-1.9470000000000001</v>
      </c>
      <c r="D8674">
        <v>18.812000000000001</v>
      </c>
    </row>
    <row r="8675" spans="2:4">
      <c r="B8675">
        <v>0</v>
      </c>
      <c r="D8675">
        <v>18.928000000000001</v>
      </c>
    </row>
    <row r="8676" spans="2:4">
      <c r="B8676">
        <v>4.1239999999999997</v>
      </c>
      <c r="D8676">
        <v>19.172000000000001</v>
      </c>
    </row>
    <row r="8677" spans="2:4">
      <c r="B8677">
        <v>10.029</v>
      </c>
      <c r="D8677">
        <v>19.356999999999999</v>
      </c>
    </row>
    <row r="8678" spans="2:4">
      <c r="B8678">
        <v>17.024000000000001</v>
      </c>
      <c r="D8678">
        <v>19.068999999999999</v>
      </c>
    </row>
    <row r="8679" spans="2:4">
      <c r="B8679">
        <v>18.640999999999998</v>
      </c>
      <c r="D8679">
        <v>19.093</v>
      </c>
    </row>
    <row r="8680" spans="2:4">
      <c r="B8680">
        <v>32.908999999999999</v>
      </c>
      <c r="D8680">
        <v>19.216999999999999</v>
      </c>
    </row>
    <row r="8681" spans="2:4">
      <c r="B8681">
        <v>38.777999999999999</v>
      </c>
      <c r="D8681">
        <v>19.411999999999999</v>
      </c>
    </row>
    <row r="8682" spans="2:4">
      <c r="B8682">
        <v>46.963000000000001</v>
      </c>
      <c r="D8682">
        <v>19.728999999999999</v>
      </c>
    </row>
    <row r="8683" spans="2:4">
      <c r="B8683">
        <v>57.868000000000002</v>
      </c>
      <c r="D8683">
        <v>20.202000000000002</v>
      </c>
    </row>
    <row r="8684" spans="2:4">
      <c r="B8684">
        <v>72.474000000000004</v>
      </c>
      <c r="D8684">
        <v>21.192</v>
      </c>
    </row>
    <row r="8685" spans="2:4">
      <c r="B8685">
        <v>77.47</v>
      </c>
      <c r="D8685">
        <v>21.263000000000002</v>
      </c>
    </row>
    <row r="8686" spans="2:4">
      <c r="B8686">
        <v>98.816999999999993</v>
      </c>
      <c r="D8686">
        <v>21.855</v>
      </c>
    </row>
    <row r="8687" spans="2:4">
      <c r="B8687">
        <v>98.906999999999996</v>
      </c>
      <c r="D8687">
        <v>21.859000000000002</v>
      </c>
    </row>
    <row r="8688" spans="2:4">
      <c r="B8688">
        <v>98.953000000000003</v>
      </c>
      <c r="D8688">
        <v>21.86</v>
      </c>
    </row>
    <row r="8689" spans="1:4">
      <c r="A8689" t="s">
        <v>337</v>
      </c>
    </row>
    <row r="8690" spans="1:4">
      <c r="A8690" t="s">
        <v>1</v>
      </c>
    </row>
    <row r="8691" spans="1:4">
      <c r="B8691">
        <v>-100</v>
      </c>
      <c r="D8691">
        <v>17.206</v>
      </c>
    </row>
    <row r="8692" spans="1:4">
      <c r="B8692">
        <v>-97.447000000000003</v>
      </c>
      <c r="D8692">
        <v>17.274000000000001</v>
      </c>
    </row>
    <row r="8693" spans="1:4">
      <c r="B8693">
        <v>-82.338999999999999</v>
      </c>
      <c r="D8693">
        <v>17.643999999999998</v>
      </c>
    </row>
    <row r="8694" spans="1:4">
      <c r="B8694">
        <v>-77.064999999999998</v>
      </c>
      <c r="D8694">
        <v>17.739999999999998</v>
      </c>
    </row>
    <row r="8695" spans="1:4">
      <c r="B8695">
        <v>-68.108000000000004</v>
      </c>
      <c r="D8695">
        <v>17.765999999999998</v>
      </c>
    </row>
    <row r="8696" spans="1:4">
      <c r="B8696">
        <v>-60.512</v>
      </c>
      <c r="D8696">
        <v>17.77</v>
      </c>
    </row>
    <row r="8697" spans="1:4">
      <c r="B8697">
        <v>-43.371000000000002</v>
      </c>
      <c r="D8697">
        <v>17.827999999999999</v>
      </c>
    </row>
    <row r="8698" spans="1:4">
      <c r="B8698">
        <v>-42.813000000000002</v>
      </c>
      <c r="D8698">
        <v>17.834</v>
      </c>
    </row>
    <row r="8699" spans="1:4">
      <c r="B8699">
        <v>-42.24</v>
      </c>
      <c r="D8699">
        <v>17.843</v>
      </c>
    </row>
    <row r="8700" spans="1:4">
      <c r="B8700">
        <v>-24.562000000000001</v>
      </c>
      <c r="D8700">
        <v>18.189</v>
      </c>
    </row>
    <row r="8701" spans="1:4">
      <c r="B8701">
        <v>-23.321000000000002</v>
      </c>
      <c r="D8701">
        <v>18.219000000000001</v>
      </c>
    </row>
    <row r="8702" spans="1:4">
      <c r="B8702">
        <v>-4.4400000000000004</v>
      </c>
      <c r="D8702">
        <v>19.094000000000001</v>
      </c>
    </row>
    <row r="8703" spans="1:4">
      <c r="B8703">
        <v>-2.9460000000000002</v>
      </c>
      <c r="D8703">
        <v>19.117999999999999</v>
      </c>
    </row>
    <row r="8704" spans="1:4">
      <c r="B8704">
        <v>0</v>
      </c>
      <c r="D8704">
        <v>19.12</v>
      </c>
    </row>
    <row r="8705" spans="1:4">
      <c r="B8705">
        <v>14.784000000000001</v>
      </c>
      <c r="D8705">
        <v>19.128</v>
      </c>
    </row>
    <row r="8706" spans="1:4">
      <c r="B8706">
        <v>30.35</v>
      </c>
      <c r="D8706">
        <v>19.582000000000001</v>
      </c>
    </row>
    <row r="8707" spans="1:4">
      <c r="B8707">
        <v>38.225999999999999</v>
      </c>
      <c r="D8707">
        <v>19.707000000000001</v>
      </c>
    </row>
    <row r="8708" spans="1:4">
      <c r="B8708">
        <v>45.712000000000003</v>
      </c>
      <c r="D8708">
        <v>19.992999999999999</v>
      </c>
    </row>
    <row r="8709" spans="1:4">
      <c r="B8709">
        <v>61.924999999999997</v>
      </c>
      <c r="D8709">
        <v>20.393000000000001</v>
      </c>
    </row>
    <row r="8710" spans="1:4">
      <c r="B8710">
        <v>65.599999999999994</v>
      </c>
      <c r="D8710">
        <v>20.486000000000001</v>
      </c>
    </row>
    <row r="8711" spans="1:4">
      <c r="B8711">
        <v>81.676000000000002</v>
      </c>
      <c r="D8711">
        <v>20.638999999999999</v>
      </c>
    </row>
    <row r="8712" spans="1:4">
      <c r="B8712">
        <v>84.194000000000003</v>
      </c>
      <c r="D8712">
        <v>20.673999999999999</v>
      </c>
    </row>
    <row r="8713" spans="1:4">
      <c r="B8713">
        <v>85.097999999999999</v>
      </c>
      <c r="D8713">
        <v>20.699000000000002</v>
      </c>
    </row>
    <row r="8714" spans="1:4">
      <c r="B8714">
        <v>89.966999999999999</v>
      </c>
      <c r="D8714">
        <v>20.937000000000001</v>
      </c>
    </row>
    <row r="8715" spans="1:4">
      <c r="B8715">
        <v>95.861000000000004</v>
      </c>
      <c r="D8715">
        <v>21.254999999999999</v>
      </c>
    </row>
    <row r="8716" spans="1:4">
      <c r="B8716">
        <v>97.578999999999994</v>
      </c>
      <c r="D8716">
        <v>21.285</v>
      </c>
    </row>
    <row r="8717" spans="1:4">
      <c r="B8717">
        <v>100</v>
      </c>
      <c r="D8717">
        <v>21.338000000000001</v>
      </c>
    </row>
    <row r="8718" spans="1:4">
      <c r="A8718" t="s">
        <v>338</v>
      </c>
    </row>
    <row r="8719" spans="1:4">
      <c r="A8719" t="s">
        <v>1</v>
      </c>
    </row>
    <row r="8720" spans="1:4">
      <c r="B8720">
        <v>-100</v>
      </c>
      <c r="D8720">
        <v>17.22</v>
      </c>
    </row>
    <row r="8721" spans="2:4">
      <c r="B8721">
        <v>-99.906000000000006</v>
      </c>
      <c r="D8721">
        <v>17.221</v>
      </c>
    </row>
    <row r="8722" spans="2:4">
      <c r="B8722">
        <v>-99.153000000000006</v>
      </c>
      <c r="D8722">
        <v>17.265999999999998</v>
      </c>
    </row>
    <row r="8723" spans="2:4">
      <c r="B8723">
        <v>-94.596000000000004</v>
      </c>
      <c r="D8723">
        <v>17.376000000000001</v>
      </c>
    </row>
    <row r="8724" spans="2:4">
      <c r="B8724">
        <v>-80.459999999999994</v>
      </c>
      <c r="D8724">
        <v>17.731000000000002</v>
      </c>
    </row>
    <row r="8725" spans="2:4">
      <c r="B8725">
        <v>-80.188999999999993</v>
      </c>
      <c r="D8725">
        <v>17.738</v>
      </c>
    </row>
    <row r="8726" spans="2:4">
      <c r="B8726">
        <v>-71.950999999999993</v>
      </c>
      <c r="D8726">
        <v>18.02</v>
      </c>
    </row>
    <row r="8727" spans="2:4">
      <c r="B8727">
        <v>-70.150999999999996</v>
      </c>
      <c r="D8727">
        <v>18.030999999999999</v>
      </c>
    </row>
    <row r="8728" spans="2:4">
      <c r="B8728">
        <v>-54.186999999999998</v>
      </c>
      <c r="D8728">
        <v>18.097000000000001</v>
      </c>
    </row>
    <row r="8729" spans="2:4">
      <c r="B8729">
        <v>-53.652999999999999</v>
      </c>
      <c r="D8729">
        <v>18.087</v>
      </c>
    </row>
    <row r="8730" spans="2:4">
      <c r="B8730">
        <v>-36.590000000000003</v>
      </c>
      <c r="D8730">
        <v>17.913</v>
      </c>
    </row>
    <row r="8731" spans="2:4">
      <c r="B8731">
        <v>-36.136000000000003</v>
      </c>
      <c r="D8731">
        <v>17.920000000000002</v>
      </c>
    </row>
    <row r="8732" spans="2:4">
      <c r="B8732">
        <v>-35.24</v>
      </c>
      <c r="D8732">
        <v>17.920999999999999</v>
      </c>
    </row>
    <row r="8733" spans="2:4">
      <c r="B8733">
        <v>-18.329999999999998</v>
      </c>
      <c r="D8733">
        <v>18.09</v>
      </c>
    </row>
    <row r="8734" spans="2:4">
      <c r="B8734">
        <v>-17.611999999999998</v>
      </c>
      <c r="D8734">
        <v>18.100999999999999</v>
      </c>
    </row>
    <row r="8735" spans="2:4">
      <c r="B8735">
        <v>0</v>
      </c>
      <c r="D8735">
        <v>18.553999999999998</v>
      </c>
    </row>
    <row r="8736" spans="2:4">
      <c r="B8736">
        <v>10.542999999999999</v>
      </c>
      <c r="D8736">
        <v>18.36</v>
      </c>
    </row>
    <row r="8737" spans="1:4">
      <c r="B8737">
        <v>11.997</v>
      </c>
      <c r="D8737">
        <v>18.414000000000001</v>
      </c>
    </row>
    <row r="8738" spans="1:4">
      <c r="B8738">
        <v>22.126000000000001</v>
      </c>
      <c r="D8738">
        <v>19.013000000000002</v>
      </c>
    </row>
    <row r="8739" spans="1:4">
      <c r="B8739">
        <v>32.095999999999997</v>
      </c>
      <c r="D8739">
        <v>19.526</v>
      </c>
    </row>
    <row r="8740" spans="1:4">
      <c r="B8740">
        <v>40.558999999999997</v>
      </c>
      <c r="D8740">
        <v>19.809999999999999</v>
      </c>
    </row>
    <row r="8741" spans="1:4">
      <c r="B8741">
        <v>50.881999999999998</v>
      </c>
      <c r="D8741">
        <v>20.149999999999999</v>
      </c>
    </row>
    <row r="8742" spans="1:4">
      <c r="B8742">
        <v>60.100999999999999</v>
      </c>
      <c r="D8742">
        <v>20.163</v>
      </c>
    </row>
    <row r="8743" spans="1:4">
      <c r="B8743">
        <v>69.180999999999997</v>
      </c>
      <c r="D8743">
        <v>20.521999999999998</v>
      </c>
    </row>
    <row r="8744" spans="1:4">
      <c r="B8744">
        <v>73.192999999999998</v>
      </c>
      <c r="D8744">
        <v>20.850999999999999</v>
      </c>
    </row>
    <row r="8745" spans="1:4">
      <c r="B8745">
        <v>83.040999999999997</v>
      </c>
      <c r="D8745">
        <v>21.173999999999999</v>
      </c>
    </row>
    <row r="8746" spans="1:4">
      <c r="B8746">
        <v>86.082999999999998</v>
      </c>
      <c r="D8746">
        <v>21.082999999999998</v>
      </c>
    </row>
    <row r="8747" spans="1:4">
      <c r="B8747">
        <v>99.977000000000004</v>
      </c>
      <c r="D8747">
        <v>21.373999999999999</v>
      </c>
    </row>
    <row r="8748" spans="1:4">
      <c r="B8748">
        <v>100</v>
      </c>
      <c r="D8748">
        <v>21.375</v>
      </c>
    </row>
    <row r="8749" spans="1:4">
      <c r="A8749" t="s">
        <v>339</v>
      </c>
    </row>
    <row r="8750" spans="1:4">
      <c r="A8750" t="s">
        <v>1</v>
      </c>
    </row>
    <row r="8751" spans="1:4">
      <c r="B8751">
        <v>-100</v>
      </c>
      <c r="D8751">
        <v>17.018000000000001</v>
      </c>
    </row>
    <row r="8752" spans="1:4">
      <c r="B8752">
        <v>-92.311000000000007</v>
      </c>
      <c r="D8752">
        <v>17.073</v>
      </c>
    </row>
    <row r="8753" spans="2:4">
      <c r="B8753">
        <v>-86.466999999999999</v>
      </c>
      <c r="D8753">
        <v>17.161999999999999</v>
      </c>
    </row>
    <row r="8754" spans="2:4">
      <c r="B8754">
        <v>-73.864999999999995</v>
      </c>
      <c r="D8754">
        <v>17.591999999999999</v>
      </c>
    </row>
    <row r="8755" spans="2:4">
      <c r="B8755">
        <v>-67.572000000000003</v>
      </c>
      <c r="D8755">
        <v>17.666</v>
      </c>
    </row>
    <row r="8756" spans="2:4">
      <c r="B8756">
        <v>-54.881</v>
      </c>
      <c r="D8756">
        <v>17.846</v>
      </c>
    </row>
    <row r="8757" spans="2:4">
      <c r="B8757">
        <v>-39.323999999999998</v>
      </c>
      <c r="D8757">
        <v>17.802</v>
      </c>
    </row>
    <row r="8758" spans="2:4">
      <c r="B8758">
        <v>-30.600999999999999</v>
      </c>
      <c r="D8758">
        <v>17.956</v>
      </c>
    </row>
    <row r="8759" spans="2:4">
      <c r="B8759">
        <v>-13.365</v>
      </c>
      <c r="D8759">
        <v>19.497</v>
      </c>
    </row>
    <row r="8760" spans="2:4">
      <c r="B8760">
        <v>-13.119</v>
      </c>
      <c r="D8760">
        <v>19.515000000000001</v>
      </c>
    </row>
    <row r="8761" spans="2:4">
      <c r="B8761">
        <v>-13.03</v>
      </c>
      <c r="D8761">
        <v>19.516999999999999</v>
      </c>
    </row>
    <row r="8762" spans="2:4">
      <c r="B8762">
        <v>0</v>
      </c>
      <c r="D8762">
        <v>19.254999999999999</v>
      </c>
    </row>
    <row r="8763" spans="2:4">
      <c r="B8763">
        <v>7.3220000000000001</v>
      </c>
      <c r="D8763">
        <v>19.379000000000001</v>
      </c>
    </row>
    <row r="8764" spans="2:4">
      <c r="B8764">
        <v>19.974</v>
      </c>
      <c r="D8764">
        <v>19.663</v>
      </c>
    </row>
    <row r="8765" spans="2:4">
      <c r="B8765">
        <v>22.082999999999998</v>
      </c>
      <c r="D8765">
        <v>19.614999999999998</v>
      </c>
    </row>
    <row r="8766" spans="2:4">
      <c r="B8766">
        <v>23.327000000000002</v>
      </c>
      <c r="D8766">
        <v>19.632000000000001</v>
      </c>
    </row>
    <row r="8767" spans="2:4">
      <c r="B8767">
        <v>38.479999999999997</v>
      </c>
      <c r="D8767">
        <v>19.895</v>
      </c>
    </row>
    <row r="8768" spans="2:4">
      <c r="B8768">
        <v>42.168999999999997</v>
      </c>
      <c r="D8768">
        <v>20.122</v>
      </c>
    </row>
    <row r="8769" spans="1:4">
      <c r="B8769">
        <v>43.021999999999998</v>
      </c>
      <c r="D8769">
        <v>20.117999999999999</v>
      </c>
    </row>
    <row r="8770" spans="1:4">
      <c r="B8770">
        <v>57.61</v>
      </c>
      <c r="D8770">
        <v>20.873000000000001</v>
      </c>
    </row>
    <row r="8771" spans="1:4">
      <c r="B8771">
        <v>61.578000000000003</v>
      </c>
      <c r="D8771">
        <v>22.254999999999999</v>
      </c>
    </row>
    <row r="8772" spans="1:4">
      <c r="B8772">
        <v>69.254999999999995</v>
      </c>
      <c r="D8772">
        <v>20.991</v>
      </c>
    </row>
    <row r="8773" spans="1:4">
      <c r="B8773">
        <v>71.938999999999993</v>
      </c>
      <c r="D8773">
        <v>21.109000000000002</v>
      </c>
    </row>
    <row r="8774" spans="1:4">
      <c r="B8774">
        <v>86.43</v>
      </c>
      <c r="D8774">
        <v>21.56</v>
      </c>
    </row>
    <row r="8775" spans="1:4">
      <c r="B8775">
        <v>92.88</v>
      </c>
      <c r="D8775">
        <v>22.02</v>
      </c>
    </row>
    <row r="8776" spans="1:4">
      <c r="B8776">
        <v>93.459000000000003</v>
      </c>
      <c r="D8776">
        <v>21.864999999999998</v>
      </c>
    </row>
    <row r="8777" spans="1:4">
      <c r="B8777">
        <v>95.846000000000004</v>
      </c>
      <c r="D8777">
        <v>21.916</v>
      </c>
    </row>
    <row r="8778" spans="1:4">
      <c r="B8778">
        <v>99.539000000000001</v>
      </c>
      <c r="D8778">
        <v>22.382999999999999</v>
      </c>
    </row>
    <row r="8779" spans="1:4">
      <c r="B8779">
        <v>100</v>
      </c>
      <c r="D8779">
        <v>22.417000000000002</v>
      </c>
    </row>
    <row r="8780" spans="1:4">
      <c r="A8780" t="s">
        <v>340</v>
      </c>
    </row>
    <row r="8781" spans="1:4">
      <c r="A8781" t="s">
        <v>1</v>
      </c>
    </row>
    <row r="8782" spans="1:4">
      <c r="B8782">
        <v>-100</v>
      </c>
      <c r="D8782">
        <v>17.452999999999999</v>
      </c>
    </row>
    <row r="8783" spans="1:4">
      <c r="B8783">
        <v>-93.346000000000004</v>
      </c>
      <c r="D8783">
        <v>17.565999999999999</v>
      </c>
    </row>
    <row r="8784" spans="1:4">
      <c r="B8784">
        <v>-89.32</v>
      </c>
      <c r="D8784">
        <v>17.696000000000002</v>
      </c>
    </row>
    <row r="8785" spans="2:4">
      <c r="B8785">
        <v>-73.278000000000006</v>
      </c>
      <c r="D8785">
        <v>18.003</v>
      </c>
    </row>
    <row r="8786" spans="2:4">
      <c r="B8786">
        <v>-61.341000000000001</v>
      </c>
      <c r="D8786">
        <v>18.021999999999998</v>
      </c>
    </row>
    <row r="8787" spans="2:4">
      <c r="B8787">
        <v>-54.561</v>
      </c>
      <c r="D8787">
        <v>18.143000000000001</v>
      </c>
    </row>
    <row r="8788" spans="2:4">
      <c r="B8788">
        <v>-35.436999999999998</v>
      </c>
      <c r="D8788">
        <v>18.279</v>
      </c>
    </row>
    <row r="8789" spans="2:4">
      <c r="B8789">
        <v>-30.835999999999999</v>
      </c>
      <c r="D8789">
        <v>18.425999999999998</v>
      </c>
    </row>
    <row r="8790" spans="2:4">
      <c r="B8790">
        <v>-25.346</v>
      </c>
      <c r="D8790">
        <v>18.401</v>
      </c>
    </row>
    <row r="8791" spans="2:4">
      <c r="B8791">
        <v>-10.329000000000001</v>
      </c>
      <c r="D8791">
        <v>18.882000000000001</v>
      </c>
    </row>
    <row r="8792" spans="2:4">
      <c r="B8792">
        <v>-1.8129999999999999</v>
      </c>
      <c r="D8792">
        <v>19.291</v>
      </c>
    </row>
    <row r="8793" spans="2:4">
      <c r="B8793">
        <v>0</v>
      </c>
      <c r="D8793">
        <v>19.359000000000002</v>
      </c>
    </row>
    <row r="8794" spans="2:4">
      <c r="B8794">
        <v>10.519</v>
      </c>
      <c r="D8794">
        <v>19.928000000000001</v>
      </c>
    </row>
    <row r="8795" spans="2:4">
      <c r="B8795">
        <v>16.893000000000001</v>
      </c>
      <c r="D8795">
        <v>20.387</v>
      </c>
    </row>
    <row r="8796" spans="2:4">
      <c r="B8796">
        <v>18.917000000000002</v>
      </c>
      <c r="D8796">
        <v>20.507000000000001</v>
      </c>
    </row>
    <row r="8797" spans="2:4">
      <c r="B8797">
        <v>36.404000000000003</v>
      </c>
      <c r="D8797">
        <v>21.459</v>
      </c>
    </row>
    <row r="8798" spans="2:4">
      <c r="B8798">
        <v>41.015000000000001</v>
      </c>
      <c r="D8798">
        <v>21.661999999999999</v>
      </c>
    </row>
    <row r="8799" spans="2:4">
      <c r="B8799">
        <v>55.715000000000003</v>
      </c>
      <c r="D8799">
        <v>22.189</v>
      </c>
    </row>
    <row r="8800" spans="2:4">
      <c r="B8800">
        <v>70.903999999999996</v>
      </c>
      <c r="D8800">
        <v>23.175000000000001</v>
      </c>
    </row>
    <row r="8801" spans="1:4">
      <c r="B8801">
        <v>73.09</v>
      </c>
      <c r="D8801">
        <v>23.323</v>
      </c>
    </row>
    <row r="8802" spans="1:4">
      <c r="B8802">
        <v>75.301000000000002</v>
      </c>
      <c r="D8802">
        <v>23.443999999999999</v>
      </c>
    </row>
    <row r="8803" spans="1:4">
      <c r="B8803">
        <v>92.828999999999994</v>
      </c>
      <c r="D8803">
        <v>23.991</v>
      </c>
    </row>
    <row r="8804" spans="1:4">
      <c r="B8804">
        <v>93.116</v>
      </c>
      <c r="D8804">
        <v>23.997</v>
      </c>
    </row>
    <row r="8805" spans="1:4">
      <c r="B8805">
        <v>96.191999999999993</v>
      </c>
      <c r="D8805">
        <v>23.876000000000001</v>
      </c>
    </row>
    <row r="8806" spans="1:4">
      <c r="B8806">
        <v>100</v>
      </c>
      <c r="D8806">
        <v>24.157</v>
      </c>
    </row>
    <row r="8807" spans="1:4">
      <c r="A8807" t="s">
        <v>341</v>
      </c>
    </row>
    <row r="8808" spans="1:4">
      <c r="A8808" t="s">
        <v>1</v>
      </c>
    </row>
    <row r="8809" spans="1:4">
      <c r="B8809">
        <v>-100</v>
      </c>
      <c r="D8809">
        <v>18.443999999999999</v>
      </c>
    </row>
    <row r="8810" spans="1:4">
      <c r="B8810">
        <v>-99.86</v>
      </c>
      <c r="D8810">
        <v>18.443999999999999</v>
      </c>
    </row>
    <row r="8811" spans="1:4">
      <c r="B8811">
        <v>-88.87</v>
      </c>
      <c r="D8811">
        <v>18.068999999999999</v>
      </c>
    </row>
    <row r="8812" spans="1:4">
      <c r="B8812">
        <v>-73.92</v>
      </c>
      <c r="D8812">
        <v>18.588000000000001</v>
      </c>
    </row>
    <row r="8813" spans="1:4">
      <c r="B8813">
        <v>-67.611000000000004</v>
      </c>
      <c r="D8813">
        <v>18.622</v>
      </c>
    </row>
    <row r="8814" spans="1:4">
      <c r="B8814">
        <v>-53.982999999999997</v>
      </c>
      <c r="D8814">
        <v>19.013000000000002</v>
      </c>
    </row>
    <row r="8815" spans="1:4">
      <c r="B8815">
        <v>-40.808</v>
      </c>
      <c r="D8815">
        <v>19.899999999999999</v>
      </c>
    </row>
    <row r="8816" spans="1:4">
      <c r="B8816">
        <v>-31.404</v>
      </c>
      <c r="D8816">
        <v>20.204000000000001</v>
      </c>
    </row>
    <row r="8817" spans="2:4">
      <c r="B8817">
        <v>-27.753</v>
      </c>
      <c r="D8817">
        <v>20.187999999999999</v>
      </c>
    </row>
    <row r="8818" spans="2:4">
      <c r="B8818">
        <v>-2.1190000000000002</v>
      </c>
      <c r="D8818">
        <v>20.838999999999999</v>
      </c>
    </row>
    <row r="8819" spans="2:4">
      <c r="B8819">
        <v>0</v>
      </c>
      <c r="D8819">
        <v>20.963000000000001</v>
      </c>
    </row>
    <row r="8820" spans="2:4">
      <c r="B8820">
        <v>11.044</v>
      </c>
      <c r="D8820">
        <v>21.033999999999999</v>
      </c>
    </row>
    <row r="8821" spans="2:4">
      <c r="B8821">
        <v>12.117000000000001</v>
      </c>
      <c r="D8821">
        <v>21.297999999999998</v>
      </c>
    </row>
    <row r="8822" spans="2:4">
      <c r="B8822">
        <v>28.509</v>
      </c>
      <c r="D8822">
        <v>22.321000000000002</v>
      </c>
    </row>
    <row r="8823" spans="2:4">
      <c r="B8823">
        <v>33.055</v>
      </c>
      <c r="D8823">
        <v>22.47</v>
      </c>
    </row>
    <row r="8824" spans="2:4">
      <c r="B8824">
        <v>35.234000000000002</v>
      </c>
      <c r="D8824">
        <v>22.968</v>
      </c>
    </row>
    <row r="8825" spans="2:4">
      <c r="B8825">
        <v>36.375</v>
      </c>
      <c r="D8825">
        <v>22.753</v>
      </c>
    </row>
    <row r="8826" spans="2:4">
      <c r="B8826">
        <v>55.649000000000001</v>
      </c>
      <c r="D8826">
        <v>23.645</v>
      </c>
    </row>
    <row r="8827" spans="2:4">
      <c r="B8827">
        <v>56.954999999999998</v>
      </c>
      <c r="D8827">
        <v>23.667000000000002</v>
      </c>
    </row>
    <row r="8828" spans="2:4">
      <c r="B8828">
        <v>61.988999999999997</v>
      </c>
      <c r="D8828">
        <v>24.081</v>
      </c>
    </row>
    <row r="8829" spans="2:4">
      <c r="B8829">
        <v>72.096000000000004</v>
      </c>
      <c r="D8829">
        <v>24.765999999999998</v>
      </c>
    </row>
    <row r="8830" spans="2:4">
      <c r="B8830">
        <v>80.126999999999995</v>
      </c>
      <c r="D8830">
        <v>25.209</v>
      </c>
    </row>
    <row r="8831" spans="2:4">
      <c r="B8831">
        <v>83.86</v>
      </c>
      <c r="D8831">
        <v>25.847000000000001</v>
      </c>
    </row>
    <row r="8832" spans="2:4">
      <c r="B8832">
        <v>84.072999999999993</v>
      </c>
      <c r="D8832">
        <v>25.866</v>
      </c>
    </row>
    <row r="8833" spans="1:4">
      <c r="B8833">
        <v>84.177999999999997</v>
      </c>
      <c r="D8833">
        <v>25.872</v>
      </c>
    </row>
    <row r="8834" spans="1:4">
      <c r="B8834">
        <v>92.128</v>
      </c>
      <c r="D8834">
        <v>26.143000000000001</v>
      </c>
    </row>
    <row r="8835" spans="1:4">
      <c r="B8835">
        <v>98.35</v>
      </c>
      <c r="D8835">
        <v>25.920999999999999</v>
      </c>
    </row>
    <row r="8836" spans="1:4">
      <c r="B8836">
        <v>100</v>
      </c>
      <c r="D8836">
        <v>26.352</v>
      </c>
    </row>
    <row r="8837" spans="1:4">
      <c r="A8837" t="s">
        <v>342</v>
      </c>
    </row>
    <row r="8838" spans="1:4">
      <c r="A8838" t="s">
        <v>1</v>
      </c>
    </row>
    <row r="8839" spans="1:4">
      <c r="B8839">
        <v>-100</v>
      </c>
      <c r="D8839">
        <v>18.207999999999998</v>
      </c>
    </row>
    <row r="8840" spans="1:4">
      <c r="B8840">
        <v>-93.796000000000006</v>
      </c>
      <c r="D8840">
        <v>18.23</v>
      </c>
    </row>
    <row r="8841" spans="1:4">
      <c r="B8841">
        <v>-82.832999999999998</v>
      </c>
      <c r="D8841">
        <v>18.283999999999999</v>
      </c>
    </row>
    <row r="8842" spans="1:4">
      <c r="B8842">
        <v>-81.299000000000007</v>
      </c>
      <c r="D8842">
        <v>18.280999999999999</v>
      </c>
    </row>
    <row r="8843" spans="1:4">
      <c r="B8843">
        <v>-79.923000000000002</v>
      </c>
      <c r="D8843">
        <v>18.294</v>
      </c>
    </row>
    <row r="8844" spans="1:4">
      <c r="B8844">
        <v>-63.183</v>
      </c>
      <c r="D8844">
        <v>18.38</v>
      </c>
    </row>
    <row r="8845" spans="1:4">
      <c r="B8845">
        <v>-55.253</v>
      </c>
      <c r="D8845">
        <v>18.422999999999998</v>
      </c>
    </row>
    <row r="8846" spans="1:4">
      <c r="B8846">
        <v>-54.753</v>
      </c>
      <c r="D8846">
        <v>18.437000000000001</v>
      </c>
    </row>
    <row r="8847" spans="1:4">
      <c r="B8847">
        <v>-53.796999999999997</v>
      </c>
      <c r="D8847">
        <v>18.501000000000001</v>
      </c>
    </row>
    <row r="8848" spans="1:4">
      <c r="B8848">
        <v>-34.334000000000003</v>
      </c>
      <c r="D8848">
        <v>20.303999999999998</v>
      </c>
    </row>
    <row r="8849" spans="2:4">
      <c r="B8849">
        <v>-26.321000000000002</v>
      </c>
      <c r="D8849">
        <v>20.286999999999999</v>
      </c>
    </row>
    <row r="8850" spans="2:4">
      <c r="B8850">
        <v>-16.163</v>
      </c>
      <c r="D8850">
        <v>20.247</v>
      </c>
    </row>
    <row r="8851" spans="2:4">
      <c r="B8851">
        <v>-10.547000000000001</v>
      </c>
      <c r="D8851">
        <v>20.163</v>
      </c>
    </row>
    <row r="8852" spans="2:4">
      <c r="B8852">
        <v>0</v>
      </c>
      <c r="D8852">
        <v>20.76</v>
      </c>
    </row>
    <row r="8853" spans="2:4">
      <c r="B8853">
        <v>8.3879999999999999</v>
      </c>
      <c r="D8853">
        <v>21.199000000000002</v>
      </c>
    </row>
    <row r="8854" spans="2:4">
      <c r="B8854">
        <v>9.6479999999999997</v>
      </c>
      <c r="D8854">
        <v>21.253</v>
      </c>
    </row>
    <row r="8855" spans="2:4">
      <c r="B8855">
        <v>16.643000000000001</v>
      </c>
      <c r="D8855">
        <v>21.687000000000001</v>
      </c>
    </row>
    <row r="8856" spans="2:4">
      <c r="B8856">
        <v>20.003</v>
      </c>
      <c r="D8856">
        <v>22.347999999999999</v>
      </c>
    </row>
    <row r="8857" spans="2:4">
      <c r="B8857">
        <v>22.571999999999999</v>
      </c>
      <c r="D8857">
        <v>22.446000000000002</v>
      </c>
    </row>
    <row r="8858" spans="2:4">
      <c r="B8858">
        <v>30</v>
      </c>
      <c r="D8858">
        <v>22.646999999999998</v>
      </c>
    </row>
    <row r="8859" spans="2:4">
      <c r="B8859">
        <v>31.814</v>
      </c>
      <c r="D8859">
        <v>22.831</v>
      </c>
    </row>
    <row r="8860" spans="2:4">
      <c r="B8860">
        <v>41.802999999999997</v>
      </c>
      <c r="D8860">
        <v>23.311</v>
      </c>
    </row>
    <row r="8861" spans="2:4">
      <c r="B8861">
        <v>58.389000000000003</v>
      </c>
      <c r="D8861">
        <v>24.431000000000001</v>
      </c>
    </row>
    <row r="8862" spans="2:4">
      <c r="B8862">
        <v>66.635000000000005</v>
      </c>
      <c r="D8862">
        <v>25.273</v>
      </c>
    </row>
    <row r="8863" spans="2:4">
      <c r="B8863">
        <v>75.397000000000006</v>
      </c>
      <c r="D8863">
        <v>26.117999999999999</v>
      </c>
    </row>
    <row r="8864" spans="2:4">
      <c r="B8864">
        <v>87.543999999999997</v>
      </c>
      <c r="D8864">
        <v>26.943999999999999</v>
      </c>
    </row>
    <row r="8865" spans="1:4">
      <c r="B8865">
        <v>88.212000000000003</v>
      </c>
      <c r="D8865">
        <v>27.016999999999999</v>
      </c>
    </row>
    <row r="8866" spans="1:4">
      <c r="B8866">
        <v>96.546999999999997</v>
      </c>
      <c r="D8866">
        <v>27.803000000000001</v>
      </c>
    </row>
    <row r="8867" spans="1:4">
      <c r="B8867">
        <v>98.320999999999998</v>
      </c>
      <c r="D8867">
        <v>28.282</v>
      </c>
    </row>
    <row r="8868" spans="1:4">
      <c r="B8868">
        <v>100</v>
      </c>
      <c r="D8868">
        <v>28.721</v>
      </c>
    </row>
    <row r="8869" spans="1:4">
      <c r="A8869" t="s">
        <v>343</v>
      </c>
    </row>
    <row r="8870" spans="1:4">
      <c r="A8870" t="s">
        <v>1</v>
      </c>
    </row>
    <row r="8871" spans="1:4">
      <c r="B8871">
        <v>-100</v>
      </c>
      <c r="D8871">
        <v>18.062999999999999</v>
      </c>
    </row>
    <row r="8872" spans="1:4">
      <c r="B8872">
        <v>-98.457999999999998</v>
      </c>
      <c r="D8872">
        <v>18.065999999999999</v>
      </c>
    </row>
    <row r="8873" spans="1:4">
      <c r="B8873">
        <v>-97.337000000000003</v>
      </c>
      <c r="D8873">
        <v>18.071000000000002</v>
      </c>
    </row>
    <row r="8874" spans="1:4">
      <c r="B8874">
        <v>-77.509</v>
      </c>
      <c r="D8874">
        <v>18.027999999999999</v>
      </c>
    </row>
    <row r="8875" spans="1:4">
      <c r="B8875">
        <v>-60.526000000000003</v>
      </c>
      <c r="D8875">
        <v>18.184999999999999</v>
      </c>
    </row>
    <row r="8876" spans="1:4">
      <c r="B8876">
        <v>-59.767000000000003</v>
      </c>
      <c r="D8876">
        <v>18.193000000000001</v>
      </c>
    </row>
    <row r="8877" spans="1:4">
      <c r="B8877">
        <v>-59.677</v>
      </c>
      <c r="D8877">
        <v>18.193999999999999</v>
      </c>
    </row>
    <row r="8878" spans="1:4">
      <c r="B8878">
        <v>-59.091000000000001</v>
      </c>
      <c r="D8878">
        <v>18.251999999999999</v>
      </c>
    </row>
    <row r="8879" spans="1:4">
      <c r="B8879">
        <v>-35.164999999999999</v>
      </c>
      <c r="D8879">
        <v>20.350000000000001</v>
      </c>
    </row>
    <row r="8880" spans="1:4">
      <c r="B8880">
        <v>-22.693999999999999</v>
      </c>
      <c r="D8880">
        <v>19.712</v>
      </c>
    </row>
    <row r="8881" spans="2:4">
      <c r="B8881">
        <v>-10.962999999999999</v>
      </c>
      <c r="D8881">
        <v>19.189</v>
      </c>
    </row>
    <row r="8882" spans="2:4">
      <c r="B8882">
        <v>-2.31</v>
      </c>
      <c r="D8882">
        <v>19.850000000000001</v>
      </c>
    </row>
    <row r="8883" spans="2:4">
      <c r="B8883">
        <v>0</v>
      </c>
      <c r="D8883">
        <v>20.045999999999999</v>
      </c>
    </row>
    <row r="8884" spans="2:4">
      <c r="B8884">
        <v>6.0780000000000003</v>
      </c>
      <c r="D8884">
        <v>20.561</v>
      </c>
    </row>
    <row r="8885" spans="2:4">
      <c r="B8885">
        <v>7.306</v>
      </c>
      <c r="D8885">
        <v>20.834</v>
      </c>
    </row>
    <row r="8886" spans="2:4">
      <c r="B8886">
        <v>9.8889999999999993</v>
      </c>
      <c r="D8886">
        <v>20.928999999999998</v>
      </c>
    </row>
    <row r="8887" spans="2:4">
      <c r="B8887">
        <v>14.869</v>
      </c>
      <c r="D8887">
        <v>21.382000000000001</v>
      </c>
    </row>
    <row r="8888" spans="2:4">
      <c r="B8888">
        <v>26.533999999999999</v>
      </c>
      <c r="D8888">
        <v>21.798999999999999</v>
      </c>
    </row>
    <row r="8889" spans="2:4">
      <c r="B8889">
        <v>30.866</v>
      </c>
      <c r="D8889">
        <v>21.646999999999998</v>
      </c>
    </row>
    <row r="8890" spans="2:4">
      <c r="B8890">
        <v>38.692</v>
      </c>
      <c r="D8890">
        <v>22.475999999999999</v>
      </c>
    </row>
    <row r="8891" spans="2:4">
      <c r="B8891">
        <v>41.737000000000002</v>
      </c>
      <c r="D8891">
        <v>22.815999999999999</v>
      </c>
    </row>
    <row r="8892" spans="2:4">
      <c r="B8892">
        <v>42.384999999999998</v>
      </c>
      <c r="D8892">
        <v>23.071999999999999</v>
      </c>
    </row>
    <row r="8893" spans="2:4">
      <c r="B8893">
        <v>43.189</v>
      </c>
      <c r="D8893">
        <v>23.295999999999999</v>
      </c>
    </row>
    <row r="8894" spans="2:4">
      <c r="B8894">
        <v>68.501000000000005</v>
      </c>
      <c r="D8894">
        <v>25.007999999999999</v>
      </c>
    </row>
    <row r="8895" spans="2:4">
      <c r="B8895">
        <v>70.043999999999997</v>
      </c>
      <c r="D8895">
        <v>25.12</v>
      </c>
    </row>
    <row r="8896" spans="2:4">
      <c r="B8896">
        <v>71.584000000000003</v>
      </c>
      <c r="D8896">
        <v>25.373999999999999</v>
      </c>
    </row>
    <row r="8897" spans="1:4">
      <c r="B8897">
        <v>81.626000000000005</v>
      </c>
      <c r="D8897">
        <v>26.623999999999999</v>
      </c>
    </row>
    <row r="8898" spans="1:4">
      <c r="B8898">
        <v>86.730999999999995</v>
      </c>
      <c r="D8898">
        <v>27.356999999999999</v>
      </c>
    </row>
    <row r="8899" spans="1:4">
      <c r="B8899">
        <v>88.727999999999994</v>
      </c>
      <c r="D8899">
        <v>27.661000000000001</v>
      </c>
    </row>
    <row r="8900" spans="1:4">
      <c r="B8900">
        <v>96.1</v>
      </c>
      <c r="D8900">
        <v>30.082999999999998</v>
      </c>
    </row>
    <row r="8901" spans="1:4">
      <c r="B8901">
        <v>100</v>
      </c>
      <c r="D8901">
        <v>31.068000000000001</v>
      </c>
    </row>
    <row r="8902" spans="1:4">
      <c r="A8902" t="s">
        <v>344</v>
      </c>
    </row>
    <row r="8903" spans="1:4">
      <c r="A8903" t="s">
        <v>1</v>
      </c>
    </row>
    <row r="8904" spans="1:4">
      <c r="B8904">
        <v>-100</v>
      </c>
      <c r="D8904">
        <v>18.094000000000001</v>
      </c>
    </row>
    <row r="8905" spans="1:4">
      <c r="B8905">
        <v>-98.149000000000001</v>
      </c>
      <c r="D8905">
        <v>17.934000000000001</v>
      </c>
    </row>
    <row r="8906" spans="1:4">
      <c r="B8906">
        <v>-97.867000000000004</v>
      </c>
      <c r="D8906">
        <v>17.934999999999999</v>
      </c>
    </row>
    <row r="8907" spans="1:4">
      <c r="B8907">
        <v>-96.507999999999996</v>
      </c>
      <c r="D8907">
        <v>17.937999999999999</v>
      </c>
    </row>
    <row r="8908" spans="1:4">
      <c r="B8908">
        <v>-93.048000000000002</v>
      </c>
      <c r="D8908">
        <v>17.928999999999998</v>
      </c>
    </row>
    <row r="8909" spans="1:4">
      <c r="B8909">
        <v>-77.885999999999996</v>
      </c>
      <c r="D8909">
        <v>17.895</v>
      </c>
    </row>
    <row r="8910" spans="1:4">
      <c r="B8910">
        <v>-66.988</v>
      </c>
      <c r="D8910">
        <v>17.923999999999999</v>
      </c>
    </row>
    <row r="8911" spans="1:4">
      <c r="B8911">
        <v>-64.575999999999993</v>
      </c>
      <c r="D8911">
        <v>17.948</v>
      </c>
    </row>
    <row r="8912" spans="1:4">
      <c r="B8912">
        <v>-46.287999999999997</v>
      </c>
      <c r="D8912">
        <v>18.151</v>
      </c>
    </row>
    <row r="8913" spans="2:4">
      <c r="B8913">
        <v>-44.930999999999997</v>
      </c>
      <c r="D8913">
        <v>18.285</v>
      </c>
    </row>
    <row r="8914" spans="2:4">
      <c r="B8914">
        <v>-38.393999999999998</v>
      </c>
      <c r="D8914">
        <v>18.274999999999999</v>
      </c>
    </row>
    <row r="8915" spans="2:4">
      <c r="B8915">
        <v>-27.167000000000002</v>
      </c>
      <c r="D8915">
        <v>18.503</v>
      </c>
    </row>
    <row r="8916" spans="2:4">
      <c r="B8916">
        <v>-24.155999999999999</v>
      </c>
      <c r="D8916">
        <v>18.548999999999999</v>
      </c>
    </row>
    <row r="8917" spans="2:4">
      <c r="B8917">
        <v>-7.7960000000000003</v>
      </c>
      <c r="D8917">
        <v>19.277999999999999</v>
      </c>
    </row>
    <row r="8918" spans="2:4">
      <c r="B8918">
        <v>0</v>
      </c>
      <c r="D8918">
        <v>19.36</v>
      </c>
    </row>
    <row r="8919" spans="2:4">
      <c r="B8919">
        <v>3.4689999999999999</v>
      </c>
      <c r="D8919">
        <v>19.396999999999998</v>
      </c>
    </row>
    <row r="8920" spans="2:4">
      <c r="B8920">
        <v>12.476000000000001</v>
      </c>
      <c r="D8920">
        <v>19.591999999999999</v>
      </c>
    </row>
    <row r="8921" spans="2:4">
      <c r="B8921">
        <v>15.840999999999999</v>
      </c>
      <c r="D8921">
        <v>20.552</v>
      </c>
    </row>
    <row r="8922" spans="2:4">
      <c r="B8922">
        <v>28.007000000000001</v>
      </c>
      <c r="D8922">
        <v>20.466000000000001</v>
      </c>
    </row>
    <row r="8923" spans="2:4">
      <c r="B8923">
        <v>38.914000000000001</v>
      </c>
      <c r="D8923">
        <v>20.983000000000001</v>
      </c>
    </row>
    <row r="8924" spans="2:4">
      <c r="B8924">
        <v>42.606000000000002</v>
      </c>
      <c r="D8924">
        <v>21.193000000000001</v>
      </c>
    </row>
    <row r="8925" spans="2:4">
      <c r="B8925">
        <v>44.628</v>
      </c>
      <c r="D8925">
        <v>21.989000000000001</v>
      </c>
    </row>
    <row r="8926" spans="2:4">
      <c r="B8926">
        <v>47.548000000000002</v>
      </c>
      <c r="D8926">
        <v>22.768000000000001</v>
      </c>
    </row>
    <row r="8927" spans="2:4">
      <c r="B8927">
        <v>60.023000000000003</v>
      </c>
      <c r="D8927">
        <v>23.905999999999999</v>
      </c>
    </row>
    <row r="8928" spans="2:4">
      <c r="B8928">
        <v>66.397999999999996</v>
      </c>
      <c r="D8928">
        <v>24.492000000000001</v>
      </c>
    </row>
    <row r="8929" spans="1:4">
      <c r="B8929">
        <v>67.334000000000003</v>
      </c>
      <c r="D8929">
        <v>24.734000000000002</v>
      </c>
    </row>
    <row r="8930" spans="1:4">
      <c r="B8930">
        <v>68.094999999999999</v>
      </c>
      <c r="D8930">
        <v>25.135000000000002</v>
      </c>
    </row>
    <row r="8931" spans="1:4">
      <c r="B8931">
        <v>82.272000000000006</v>
      </c>
      <c r="D8931">
        <v>27.666</v>
      </c>
    </row>
    <row r="8932" spans="1:4">
      <c r="B8932">
        <v>83.123000000000005</v>
      </c>
      <c r="D8932">
        <v>27.69</v>
      </c>
    </row>
    <row r="8933" spans="1:4">
      <c r="B8933">
        <v>84.989000000000004</v>
      </c>
      <c r="D8933">
        <v>28.047000000000001</v>
      </c>
    </row>
    <row r="8934" spans="1:4">
      <c r="B8934">
        <v>91.447999999999993</v>
      </c>
      <c r="D8934">
        <v>29.414000000000001</v>
      </c>
    </row>
    <row r="8935" spans="1:4">
      <c r="B8935">
        <v>95.581000000000003</v>
      </c>
      <c r="D8935">
        <v>28.885999999999999</v>
      </c>
    </row>
    <row r="8936" spans="1:4">
      <c r="B8936">
        <v>100</v>
      </c>
      <c r="D8936">
        <v>28.931000000000001</v>
      </c>
    </row>
    <row r="8937" spans="1:4">
      <c r="A8937" t="s">
        <v>345</v>
      </c>
    </row>
    <row r="8938" spans="1:4">
      <c r="A8938" t="s">
        <v>1</v>
      </c>
    </row>
    <row r="8939" spans="1:4">
      <c r="B8939">
        <v>-100</v>
      </c>
      <c r="D8939">
        <v>18.164999999999999</v>
      </c>
    </row>
    <row r="8940" spans="1:4">
      <c r="B8940">
        <v>-96.221000000000004</v>
      </c>
      <c r="D8940">
        <v>17.838999999999999</v>
      </c>
    </row>
    <row r="8941" spans="1:4">
      <c r="B8941">
        <v>-96.012</v>
      </c>
      <c r="D8941">
        <v>17.838999999999999</v>
      </c>
    </row>
    <row r="8942" spans="1:4">
      <c r="B8942">
        <v>-93.188000000000002</v>
      </c>
      <c r="D8942">
        <v>17.832000000000001</v>
      </c>
    </row>
    <row r="8943" spans="1:4">
      <c r="B8943">
        <v>-73.447999999999993</v>
      </c>
      <c r="D8943">
        <v>17.853999999999999</v>
      </c>
    </row>
    <row r="8944" spans="1:4">
      <c r="B8944">
        <v>-71.358000000000004</v>
      </c>
      <c r="D8944">
        <v>17.861999999999998</v>
      </c>
    </row>
    <row r="8945" spans="2:4">
      <c r="B8945">
        <v>-69.89</v>
      </c>
      <c r="D8945">
        <v>18.257000000000001</v>
      </c>
    </row>
    <row r="8946" spans="2:4">
      <c r="B8946">
        <v>-50.465000000000003</v>
      </c>
      <c r="D8946">
        <v>18.381</v>
      </c>
    </row>
    <row r="8947" spans="2:4">
      <c r="B8947">
        <v>-49.637999999999998</v>
      </c>
      <c r="D8947">
        <v>18.228000000000002</v>
      </c>
    </row>
    <row r="8948" spans="2:4">
      <c r="B8948">
        <v>-28.902000000000001</v>
      </c>
      <c r="D8948">
        <v>18.797999999999998</v>
      </c>
    </row>
    <row r="8949" spans="2:4">
      <c r="B8949">
        <v>-25.536999999999999</v>
      </c>
      <c r="D8949">
        <v>18.914000000000001</v>
      </c>
    </row>
    <row r="8950" spans="2:4">
      <c r="B8950">
        <v>-25.253</v>
      </c>
      <c r="D8950">
        <v>18.896999999999998</v>
      </c>
    </row>
    <row r="8951" spans="2:4">
      <c r="B8951">
        <v>-7.1589999999999998</v>
      </c>
      <c r="D8951">
        <v>19.382999999999999</v>
      </c>
    </row>
    <row r="8952" spans="2:4">
      <c r="B8952">
        <v>-1.117</v>
      </c>
      <c r="D8952">
        <v>19.542999999999999</v>
      </c>
    </row>
    <row r="8953" spans="2:4">
      <c r="B8953">
        <v>0</v>
      </c>
      <c r="D8953">
        <v>19.565000000000001</v>
      </c>
    </row>
    <row r="8954" spans="2:4">
      <c r="B8954">
        <v>1.843</v>
      </c>
      <c r="D8954">
        <v>19.605</v>
      </c>
    </row>
    <row r="8955" spans="2:4">
      <c r="B8955">
        <v>20.966000000000001</v>
      </c>
      <c r="D8955">
        <v>19.997</v>
      </c>
    </row>
    <row r="8956" spans="2:4">
      <c r="B8956">
        <v>21.11</v>
      </c>
      <c r="D8956">
        <v>20.001999999999999</v>
      </c>
    </row>
    <row r="8957" spans="2:4">
      <c r="B8957">
        <v>26.821999999999999</v>
      </c>
      <c r="D8957">
        <v>20.164000000000001</v>
      </c>
    </row>
    <row r="8958" spans="2:4">
      <c r="B8958">
        <v>43.122</v>
      </c>
      <c r="D8958">
        <v>20.632000000000001</v>
      </c>
    </row>
    <row r="8959" spans="2:4">
      <c r="B8959">
        <v>58.527999999999999</v>
      </c>
      <c r="D8959">
        <v>21.617000000000001</v>
      </c>
    </row>
    <row r="8960" spans="2:4">
      <c r="B8960">
        <v>66.238</v>
      </c>
      <c r="D8960">
        <v>22.324000000000002</v>
      </c>
    </row>
    <row r="8961" spans="1:4">
      <c r="B8961">
        <v>70.588999999999999</v>
      </c>
      <c r="D8961">
        <v>23.446999999999999</v>
      </c>
    </row>
    <row r="8962" spans="1:4">
      <c r="B8962">
        <v>74.126000000000005</v>
      </c>
      <c r="D8962">
        <v>25.308</v>
      </c>
    </row>
    <row r="8963" spans="1:4">
      <c r="B8963">
        <v>75.641999999999996</v>
      </c>
      <c r="D8963">
        <v>25.579000000000001</v>
      </c>
    </row>
    <row r="8964" spans="1:4">
      <c r="B8964">
        <v>80.727999999999994</v>
      </c>
      <c r="D8964">
        <v>25.721</v>
      </c>
    </row>
    <row r="8965" spans="1:4">
      <c r="B8965">
        <v>91.894000000000005</v>
      </c>
      <c r="D8965">
        <v>27.86</v>
      </c>
    </row>
    <row r="8966" spans="1:4">
      <c r="B8966">
        <v>92.337999999999994</v>
      </c>
      <c r="D8966">
        <v>27.954000000000001</v>
      </c>
    </row>
    <row r="8967" spans="1:4">
      <c r="B8967">
        <v>92.623000000000005</v>
      </c>
      <c r="D8967">
        <v>27.917999999999999</v>
      </c>
    </row>
    <row r="8968" spans="1:4">
      <c r="B8968">
        <v>93.064999999999998</v>
      </c>
      <c r="D8968">
        <v>27.922000000000001</v>
      </c>
    </row>
    <row r="8969" spans="1:4">
      <c r="B8969">
        <v>100</v>
      </c>
      <c r="D8969">
        <v>28.687999999999999</v>
      </c>
    </row>
    <row r="8970" spans="1:4">
      <c r="A8970" t="s">
        <v>346</v>
      </c>
    </row>
    <row r="8971" spans="1:4">
      <c r="A8971" t="s">
        <v>1</v>
      </c>
    </row>
    <row r="8972" spans="1:4">
      <c r="B8972">
        <v>-100</v>
      </c>
      <c r="D8972">
        <v>18.736000000000001</v>
      </c>
    </row>
    <row r="8973" spans="1:4">
      <c r="B8973">
        <v>-94.384</v>
      </c>
      <c r="D8973">
        <v>18.736999999999998</v>
      </c>
    </row>
    <row r="8974" spans="1:4">
      <c r="B8974">
        <v>-67.055999999999997</v>
      </c>
      <c r="D8974">
        <v>19.47</v>
      </c>
    </row>
    <row r="8975" spans="1:4">
      <c r="B8975">
        <v>-52.591000000000001</v>
      </c>
      <c r="D8975">
        <v>20.753</v>
      </c>
    </row>
    <row r="8976" spans="1:4">
      <c r="B8976">
        <v>-42.518000000000001</v>
      </c>
      <c r="D8976">
        <v>21.036999999999999</v>
      </c>
    </row>
    <row r="8977" spans="2:4">
      <c r="B8977">
        <v>-32.76</v>
      </c>
      <c r="D8977">
        <v>21.376000000000001</v>
      </c>
    </row>
    <row r="8978" spans="2:4">
      <c r="B8978">
        <v>-14.097</v>
      </c>
      <c r="D8978">
        <v>20.274000000000001</v>
      </c>
    </row>
    <row r="8979" spans="2:4">
      <c r="B8979">
        <v>-6.92</v>
      </c>
      <c r="D8979">
        <v>19.646000000000001</v>
      </c>
    </row>
    <row r="8980" spans="2:4">
      <c r="B8980">
        <v>0</v>
      </c>
      <c r="D8980">
        <v>19.745000000000001</v>
      </c>
    </row>
    <row r="8981" spans="2:4">
      <c r="B8981">
        <v>18.277999999999999</v>
      </c>
      <c r="D8981">
        <v>20.492999999999999</v>
      </c>
    </row>
    <row r="8982" spans="2:4">
      <c r="B8982">
        <v>24.905000000000001</v>
      </c>
      <c r="D8982">
        <v>20.516999999999999</v>
      </c>
    </row>
    <row r="8983" spans="2:4">
      <c r="B8983">
        <v>25.099</v>
      </c>
      <c r="D8983">
        <v>20.523</v>
      </c>
    </row>
    <row r="8984" spans="2:4">
      <c r="B8984">
        <v>25.187999999999999</v>
      </c>
      <c r="D8984">
        <v>20.526</v>
      </c>
    </row>
    <row r="8985" spans="2:4">
      <c r="B8985">
        <v>50.033999999999999</v>
      </c>
      <c r="D8985">
        <v>21.968</v>
      </c>
    </row>
    <row r="8986" spans="2:4">
      <c r="B8986">
        <v>50.834000000000003</v>
      </c>
      <c r="D8986">
        <v>22.231000000000002</v>
      </c>
    </row>
    <row r="8987" spans="2:4">
      <c r="B8987">
        <v>74.658000000000001</v>
      </c>
      <c r="D8987">
        <v>24.82</v>
      </c>
    </row>
    <row r="8988" spans="2:4">
      <c r="B8988">
        <v>74.921999999999997</v>
      </c>
      <c r="D8988">
        <v>24.763000000000002</v>
      </c>
    </row>
    <row r="8989" spans="2:4">
      <c r="B8989">
        <v>74.936000000000007</v>
      </c>
      <c r="D8989">
        <v>24.77</v>
      </c>
    </row>
    <row r="8990" spans="2:4">
      <c r="B8990">
        <v>74.956999999999994</v>
      </c>
      <c r="D8990">
        <v>24.771000000000001</v>
      </c>
    </row>
    <row r="8991" spans="2:4">
      <c r="B8991">
        <v>74.986999999999995</v>
      </c>
      <c r="D8991">
        <v>24.774000000000001</v>
      </c>
    </row>
    <row r="8992" spans="2:4">
      <c r="B8992">
        <v>80.248999999999995</v>
      </c>
      <c r="D8992">
        <v>25.152000000000001</v>
      </c>
    </row>
    <row r="8993" spans="1:4">
      <c r="B8993">
        <v>100</v>
      </c>
      <c r="D8993">
        <v>26.702999999999999</v>
      </c>
    </row>
    <row r="8994" spans="1:4">
      <c r="A8994" t="s">
        <v>347</v>
      </c>
    </row>
    <row r="8995" spans="1:4">
      <c r="A8995" t="s">
        <v>1</v>
      </c>
    </row>
    <row r="8996" spans="1:4">
      <c r="B8996">
        <v>-100</v>
      </c>
      <c r="D8996">
        <v>20.308</v>
      </c>
    </row>
    <row r="8997" spans="1:4">
      <c r="B8997">
        <v>-60.697000000000003</v>
      </c>
      <c r="D8997">
        <v>21.37</v>
      </c>
    </row>
    <row r="8998" spans="1:4">
      <c r="B8998">
        <v>-41.787999999999997</v>
      </c>
      <c r="D8998">
        <v>23.050999999999998</v>
      </c>
    </row>
    <row r="8999" spans="1:4">
      <c r="B8999">
        <v>-36.984999999999999</v>
      </c>
      <c r="D8999">
        <v>23.425999999999998</v>
      </c>
    </row>
    <row r="9000" spans="1:4">
      <c r="B9000">
        <v>-12.912000000000001</v>
      </c>
      <c r="D9000">
        <v>21.190999999999999</v>
      </c>
    </row>
    <row r="9001" spans="1:4">
      <c r="B9001">
        <v>-7.165</v>
      </c>
      <c r="D9001">
        <v>20.69</v>
      </c>
    </row>
    <row r="9002" spans="1:4">
      <c r="B9002">
        <v>-6.6429999999999998</v>
      </c>
      <c r="D9002">
        <v>20.696999999999999</v>
      </c>
    </row>
    <row r="9003" spans="1:4">
      <c r="B9003">
        <v>0</v>
      </c>
      <c r="D9003">
        <v>21.198</v>
      </c>
    </row>
    <row r="9004" spans="1:4">
      <c r="B9004">
        <v>13.186</v>
      </c>
      <c r="D9004">
        <v>22.192</v>
      </c>
    </row>
    <row r="9005" spans="1:4">
      <c r="B9005">
        <v>18.722999999999999</v>
      </c>
      <c r="D9005">
        <v>22.42</v>
      </c>
    </row>
    <row r="9006" spans="1:4">
      <c r="B9006">
        <v>20.795999999999999</v>
      </c>
      <c r="D9006">
        <v>22.428000000000001</v>
      </c>
    </row>
    <row r="9007" spans="1:4">
      <c r="B9007">
        <v>28.367999999999999</v>
      </c>
      <c r="D9007">
        <v>22.867999999999999</v>
      </c>
    </row>
    <row r="9008" spans="1:4">
      <c r="B9008">
        <v>66.587000000000003</v>
      </c>
      <c r="D9008">
        <v>25.634</v>
      </c>
    </row>
    <row r="9009" spans="1:4">
      <c r="B9009">
        <v>81.563000000000002</v>
      </c>
      <c r="D9009">
        <v>27.323</v>
      </c>
    </row>
    <row r="9010" spans="1:4">
      <c r="B9010">
        <v>100</v>
      </c>
      <c r="D9010">
        <v>31.545999999999999</v>
      </c>
    </row>
    <row r="9011" spans="1:4">
      <c r="A9011" t="s">
        <v>348</v>
      </c>
    </row>
    <row r="9012" spans="1:4">
      <c r="A9012" t="s">
        <v>1</v>
      </c>
    </row>
    <row r="9013" spans="1:4">
      <c r="B9013">
        <v>-100</v>
      </c>
      <c r="D9013">
        <v>21.890999999999998</v>
      </c>
    </row>
    <row r="9014" spans="1:4">
      <c r="B9014">
        <v>-95.585999999999999</v>
      </c>
      <c r="D9014">
        <v>22.454999999999998</v>
      </c>
    </row>
    <row r="9015" spans="1:4">
      <c r="B9015">
        <v>-54.36</v>
      </c>
      <c r="D9015">
        <v>23.27</v>
      </c>
    </row>
    <row r="9016" spans="1:4">
      <c r="B9016">
        <v>-54.25</v>
      </c>
      <c r="D9016">
        <v>23.273</v>
      </c>
    </row>
    <row r="9017" spans="1:4">
      <c r="B9017">
        <v>-54.213999999999999</v>
      </c>
      <c r="D9017">
        <v>23.277000000000001</v>
      </c>
    </row>
    <row r="9018" spans="1:4">
      <c r="B9018">
        <v>-35.756999999999998</v>
      </c>
      <c r="D9018">
        <v>24.721</v>
      </c>
    </row>
    <row r="9019" spans="1:4">
      <c r="B9019">
        <v>-35.713999999999999</v>
      </c>
      <c r="D9019">
        <v>24.716999999999999</v>
      </c>
    </row>
    <row r="9020" spans="1:4">
      <c r="B9020">
        <v>-10.617000000000001</v>
      </c>
      <c r="D9020">
        <v>22.997</v>
      </c>
    </row>
    <row r="9021" spans="1:4">
      <c r="B9021">
        <v>-7.4370000000000003</v>
      </c>
      <c r="D9021">
        <v>23.186</v>
      </c>
    </row>
    <row r="9022" spans="1:4">
      <c r="B9022">
        <v>0</v>
      </c>
      <c r="D9022">
        <v>23.815000000000001</v>
      </c>
    </row>
    <row r="9023" spans="1:4">
      <c r="B9023">
        <v>18.919</v>
      </c>
      <c r="D9023">
        <v>25.414999999999999</v>
      </c>
    </row>
    <row r="9024" spans="1:4">
      <c r="B9024">
        <v>57.683999999999997</v>
      </c>
      <c r="D9024">
        <v>27.465</v>
      </c>
    </row>
    <row r="9025" spans="1:4">
      <c r="B9025">
        <v>83.352999999999994</v>
      </c>
      <c r="D9025">
        <v>29.331</v>
      </c>
    </row>
    <row r="9026" spans="1:4">
      <c r="B9026">
        <v>88.302000000000007</v>
      </c>
      <c r="D9026">
        <v>29.89</v>
      </c>
    </row>
    <row r="9027" spans="1:4">
      <c r="B9027">
        <v>99.578000000000003</v>
      </c>
      <c r="D9027">
        <v>32.475000000000001</v>
      </c>
    </row>
    <row r="9028" spans="1:4">
      <c r="B9028">
        <v>100</v>
      </c>
      <c r="D9028">
        <v>32.606000000000002</v>
      </c>
    </row>
    <row r="9029" spans="1:4">
      <c r="A9029" t="s">
        <v>349</v>
      </c>
    </row>
    <row r="9030" spans="1:4">
      <c r="A9030" t="s">
        <v>1</v>
      </c>
    </row>
    <row r="9031" spans="1:4">
      <c r="B9031">
        <v>-100</v>
      </c>
      <c r="D9031">
        <v>21.963999999999999</v>
      </c>
    </row>
    <row r="9032" spans="1:4">
      <c r="B9032">
        <v>-81.528000000000006</v>
      </c>
      <c r="D9032">
        <v>24.013000000000002</v>
      </c>
    </row>
    <row r="9033" spans="1:4">
      <c r="B9033">
        <v>-71.777000000000001</v>
      </c>
      <c r="D9033">
        <v>25.087</v>
      </c>
    </row>
    <row r="9034" spans="1:4">
      <c r="B9034">
        <v>-71.301000000000002</v>
      </c>
      <c r="D9034">
        <v>25.148</v>
      </c>
    </row>
    <row r="9035" spans="1:4">
      <c r="B9035">
        <v>-69.298000000000002</v>
      </c>
      <c r="D9035">
        <v>25.187999999999999</v>
      </c>
    </row>
    <row r="9036" spans="1:4">
      <c r="B9036">
        <v>-54.228999999999999</v>
      </c>
      <c r="D9036">
        <v>25.135999999999999</v>
      </c>
    </row>
    <row r="9037" spans="1:4">
      <c r="B9037">
        <v>-37.68</v>
      </c>
      <c r="D9037">
        <v>26.594999999999999</v>
      </c>
    </row>
    <row r="9038" spans="1:4">
      <c r="B9038">
        <v>-35.174999999999997</v>
      </c>
      <c r="D9038">
        <v>26.792000000000002</v>
      </c>
    </row>
    <row r="9039" spans="1:4">
      <c r="B9039">
        <v>-31.602</v>
      </c>
      <c r="D9039">
        <v>26.547999999999998</v>
      </c>
    </row>
    <row r="9040" spans="1:4">
      <c r="B9040">
        <v>-9.0389999999999997</v>
      </c>
      <c r="D9040">
        <v>25.427</v>
      </c>
    </row>
    <row r="9041" spans="1:4">
      <c r="B9041">
        <v>-8.2669999999999995</v>
      </c>
      <c r="D9041">
        <v>25.506</v>
      </c>
    </row>
    <row r="9042" spans="1:4">
      <c r="B9042">
        <v>0</v>
      </c>
      <c r="D9042">
        <v>25.945</v>
      </c>
    </row>
    <row r="9043" spans="1:4">
      <c r="B9043">
        <v>18.591000000000001</v>
      </c>
      <c r="D9043">
        <v>26.93</v>
      </c>
    </row>
    <row r="9044" spans="1:4">
      <c r="B9044">
        <v>49.96</v>
      </c>
      <c r="D9044">
        <v>28.809000000000001</v>
      </c>
    </row>
    <row r="9045" spans="1:4">
      <c r="B9045">
        <v>86.183999999999997</v>
      </c>
      <c r="D9045">
        <v>30.896000000000001</v>
      </c>
    </row>
    <row r="9046" spans="1:4">
      <c r="B9046">
        <v>96.628</v>
      </c>
      <c r="D9046">
        <v>35.655999999999999</v>
      </c>
    </row>
    <row r="9047" spans="1:4">
      <c r="B9047">
        <v>100</v>
      </c>
      <c r="D9047">
        <v>36.512999999999998</v>
      </c>
    </row>
    <row r="9048" spans="1:4">
      <c r="A9048" t="s">
        <v>350</v>
      </c>
    </row>
    <row r="9049" spans="1:4">
      <c r="A9049" t="s">
        <v>1</v>
      </c>
    </row>
    <row r="9050" spans="1:4">
      <c r="B9050">
        <v>-100</v>
      </c>
      <c r="D9050">
        <v>21.54</v>
      </c>
    </row>
    <row r="9051" spans="1:4">
      <c r="B9051">
        <v>-91.81</v>
      </c>
      <c r="D9051">
        <v>21.891999999999999</v>
      </c>
    </row>
    <row r="9052" spans="1:4">
      <c r="B9052">
        <v>-76.775000000000006</v>
      </c>
      <c r="D9052">
        <v>22.568000000000001</v>
      </c>
    </row>
    <row r="9053" spans="1:4">
      <c r="B9053">
        <v>-62.600999999999999</v>
      </c>
      <c r="D9053">
        <v>23.509</v>
      </c>
    </row>
    <row r="9054" spans="1:4">
      <c r="B9054">
        <v>-56.347999999999999</v>
      </c>
      <c r="D9054">
        <v>23.620999999999999</v>
      </c>
    </row>
    <row r="9055" spans="1:4">
      <c r="B9055">
        <v>-50.76</v>
      </c>
      <c r="D9055">
        <v>24.024000000000001</v>
      </c>
    </row>
    <row r="9056" spans="1:4">
      <c r="B9056">
        <v>-31.876000000000001</v>
      </c>
      <c r="D9056">
        <v>26.855</v>
      </c>
    </row>
    <row r="9057" spans="1:4">
      <c r="B9057">
        <v>-8.6010000000000009</v>
      </c>
      <c r="D9057">
        <v>24.785</v>
      </c>
    </row>
    <row r="9058" spans="1:4">
      <c r="B9058">
        <v>-7.069</v>
      </c>
      <c r="D9058">
        <v>24.864999999999998</v>
      </c>
    </row>
    <row r="9059" spans="1:4">
      <c r="B9059">
        <v>-5.3920000000000003</v>
      </c>
      <c r="D9059">
        <v>24.895</v>
      </c>
    </row>
    <row r="9060" spans="1:4">
      <c r="B9060">
        <v>0</v>
      </c>
      <c r="D9060">
        <v>25.923999999999999</v>
      </c>
    </row>
    <row r="9061" spans="1:4">
      <c r="B9061">
        <v>1.8759999999999999</v>
      </c>
      <c r="D9061">
        <v>26.282</v>
      </c>
    </row>
    <row r="9062" spans="1:4">
      <c r="B9062">
        <v>25.888000000000002</v>
      </c>
      <c r="D9062">
        <v>30.167999999999999</v>
      </c>
    </row>
    <row r="9063" spans="1:4">
      <c r="B9063">
        <v>39.320999999999998</v>
      </c>
      <c r="D9063">
        <v>30.76</v>
      </c>
    </row>
    <row r="9064" spans="1:4">
      <c r="B9064">
        <v>75.682000000000002</v>
      </c>
      <c r="D9064">
        <v>29.388999999999999</v>
      </c>
    </row>
    <row r="9065" spans="1:4">
      <c r="B9065">
        <v>82.796999999999997</v>
      </c>
      <c r="D9065">
        <v>32.177999999999997</v>
      </c>
    </row>
    <row r="9066" spans="1:4">
      <c r="B9066">
        <v>83.141000000000005</v>
      </c>
      <c r="D9066">
        <v>32.423000000000002</v>
      </c>
    </row>
    <row r="9067" spans="1:4">
      <c r="B9067">
        <v>83.798000000000002</v>
      </c>
      <c r="D9067">
        <v>32.49</v>
      </c>
    </row>
    <row r="9068" spans="1:4">
      <c r="B9068">
        <v>96.522999999999996</v>
      </c>
      <c r="D9068">
        <v>37.18</v>
      </c>
    </row>
    <row r="9069" spans="1:4">
      <c r="B9069">
        <v>100</v>
      </c>
      <c r="D9069">
        <v>37.387</v>
      </c>
    </row>
    <row r="9070" spans="1:4">
      <c r="A9070" t="s">
        <v>351</v>
      </c>
    </row>
    <row r="9071" spans="1:4">
      <c r="A9071" t="s">
        <v>1</v>
      </c>
    </row>
    <row r="9072" spans="1:4">
      <c r="B9072">
        <v>-100</v>
      </c>
      <c r="D9072">
        <v>19.673999999999999</v>
      </c>
    </row>
    <row r="9073" spans="2:4">
      <c r="B9073">
        <v>-88.242000000000004</v>
      </c>
      <c r="D9073">
        <v>20.544</v>
      </c>
    </row>
    <row r="9074" spans="2:4">
      <c r="B9074">
        <v>-85.941999999999993</v>
      </c>
      <c r="D9074">
        <v>20.584</v>
      </c>
    </row>
    <row r="9075" spans="2:4">
      <c r="B9075">
        <v>-68.292000000000002</v>
      </c>
      <c r="D9075">
        <v>21.181999999999999</v>
      </c>
    </row>
    <row r="9076" spans="2:4">
      <c r="B9076">
        <v>-61.99</v>
      </c>
      <c r="D9076">
        <v>21.5</v>
      </c>
    </row>
    <row r="9077" spans="2:4">
      <c r="B9077">
        <v>-46.012999999999998</v>
      </c>
      <c r="D9077">
        <v>23.882000000000001</v>
      </c>
    </row>
    <row r="9078" spans="2:4">
      <c r="B9078">
        <v>-31.477</v>
      </c>
      <c r="D9078">
        <v>25.076000000000001</v>
      </c>
    </row>
    <row r="9079" spans="2:4">
      <c r="B9079">
        <v>-4.9729999999999999</v>
      </c>
      <c r="D9079">
        <v>28.777000000000001</v>
      </c>
    </row>
    <row r="9080" spans="2:4">
      <c r="B9080">
        <v>-3.2389999999999999</v>
      </c>
      <c r="D9080">
        <v>29.184000000000001</v>
      </c>
    </row>
    <row r="9081" spans="2:4">
      <c r="B9081">
        <v>0</v>
      </c>
      <c r="D9081">
        <v>29.071000000000002</v>
      </c>
    </row>
    <row r="9082" spans="2:4">
      <c r="B9082">
        <v>14.223000000000001</v>
      </c>
      <c r="D9082">
        <v>28.577999999999999</v>
      </c>
    </row>
    <row r="9083" spans="2:4">
      <c r="B9083">
        <v>23.859000000000002</v>
      </c>
      <c r="D9083">
        <v>27.779</v>
      </c>
    </row>
    <row r="9084" spans="2:4">
      <c r="B9084">
        <v>41.746000000000002</v>
      </c>
      <c r="D9084">
        <v>27.666</v>
      </c>
    </row>
    <row r="9085" spans="2:4">
      <c r="B9085">
        <v>68.075000000000003</v>
      </c>
      <c r="D9085">
        <v>27.353000000000002</v>
      </c>
    </row>
    <row r="9086" spans="2:4">
      <c r="B9086">
        <v>71.387</v>
      </c>
      <c r="D9086">
        <v>29.475999999999999</v>
      </c>
    </row>
    <row r="9087" spans="2:4">
      <c r="B9087">
        <v>80.731999999999999</v>
      </c>
      <c r="D9087">
        <v>32.143000000000001</v>
      </c>
    </row>
    <row r="9088" spans="2:4">
      <c r="B9088">
        <v>86.158000000000001</v>
      </c>
      <c r="D9088">
        <v>32.689</v>
      </c>
    </row>
    <row r="9089" spans="1:4">
      <c r="B9089">
        <v>90.507000000000005</v>
      </c>
      <c r="D9089">
        <v>34.292000000000002</v>
      </c>
    </row>
    <row r="9090" spans="1:4">
      <c r="B9090">
        <v>94.046999999999997</v>
      </c>
      <c r="D9090">
        <v>34.502000000000002</v>
      </c>
    </row>
    <row r="9091" spans="1:4">
      <c r="A9091" t="s">
        <v>352</v>
      </c>
    </row>
    <row r="9092" spans="1:4">
      <c r="A9092" t="s">
        <v>1</v>
      </c>
    </row>
    <row r="9093" spans="1:4">
      <c r="B9093">
        <v>-100</v>
      </c>
      <c r="D9093">
        <v>20.091000000000001</v>
      </c>
    </row>
    <row r="9094" spans="1:4">
      <c r="B9094">
        <v>-99.608000000000004</v>
      </c>
      <c r="D9094">
        <v>20.105</v>
      </c>
    </row>
    <row r="9095" spans="1:4">
      <c r="B9095">
        <v>-97.8</v>
      </c>
      <c r="D9095">
        <v>20.103999999999999</v>
      </c>
    </row>
    <row r="9096" spans="1:4">
      <c r="B9096">
        <v>-94.498000000000005</v>
      </c>
      <c r="D9096">
        <v>20.187000000000001</v>
      </c>
    </row>
    <row r="9097" spans="1:4">
      <c r="B9097">
        <v>-75.882000000000005</v>
      </c>
      <c r="D9097">
        <v>20.628</v>
      </c>
    </row>
    <row r="9098" spans="1:4">
      <c r="B9098">
        <v>-56.228000000000002</v>
      </c>
      <c r="D9098">
        <v>21.498000000000001</v>
      </c>
    </row>
    <row r="9099" spans="1:4">
      <c r="B9099">
        <v>-39.395000000000003</v>
      </c>
      <c r="D9099">
        <v>21.658000000000001</v>
      </c>
    </row>
    <row r="9100" spans="1:4">
      <c r="B9100">
        <v>-30.152000000000001</v>
      </c>
      <c r="D9100">
        <v>23.117000000000001</v>
      </c>
    </row>
    <row r="9101" spans="1:4">
      <c r="B9101">
        <v>-1.22</v>
      </c>
      <c r="D9101">
        <v>29.818000000000001</v>
      </c>
    </row>
    <row r="9102" spans="1:4">
      <c r="B9102">
        <v>0</v>
      </c>
      <c r="D9102">
        <v>29.731000000000002</v>
      </c>
    </row>
    <row r="9103" spans="1:4">
      <c r="B9103">
        <v>33.759</v>
      </c>
      <c r="D9103">
        <v>26.942</v>
      </c>
    </row>
    <row r="9104" spans="1:4">
      <c r="B9104">
        <v>49.576999999999998</v>
      </c>
      <c r="D9104">
        <v>26.841000000000001</v>
      </c>
    </row>
    <row r="9105" spans="1:4">
      <c r="B9105">
        <v>57.648000000000003</v>
      </c>
      <c r="D9105">
        <v>26.82</v>
      </c>
    </row>
    <row r="9106" spans="1:4">
      <c r="B9106">
        <v>66.932000000000002</v>
      </c>
      <c r="D9106">
        <v>26.44</v>
      </c>
    </row>
    <row r="9107" spans="1:4">
      <c r="B9107">
        <v>79.346000000000004</v>
      </c>
      <c r="D9107">
        <v>29.922999999999998</v>
      </c>
    </row>
    <row r="9108" spans="1:4">
      <c r="B9108">
        <v>89.177000000000007</v>
      </c>
      <c r="D9108">
        <v>31.102</v>
      </c>
    </row>
    <row r="9109" spans="1:4">
      <c r="B9109">
        <v>94.518000000000001</v>
      </c>
      <c r="D9109">
        <v>33.222999999999999</v>
      </c>
    </row>
    <row r="9110" spans="1:4">
      <c r="A9110" t="s">
        <v>353</v>
      </c>
    </row>
    <row r="9111" spans="1:4">
      <c r="A9111" t="s">
        <v>1</v>
      </c>
    </row>
    <row r="9112" spans="1:4">
      <c r="B9112">
        <v>-100</v>
      </c>
      <c r="D9112">
        <v>19.984000000000002</v>
      </c>
    </row>
    <row r="9113" spans="1:4">
      <c r="B9113">
        <v>-81.478999999999999</v>
      </c>
      <c r="D9113">
        <v>20.108000000000001</v>
      </c>
    </row>
    <row r="9114" spans="1:4">
      <c r="B9114">
        <v>-57.997</v>
      </c>
      <c r="D9114">
        <v>21.356999999999999</v>
      </c>
    </row>
    <row r="9115" spans="1:4">
      <c r="B9115">
        <v>-48.436999999999998</v>
      </c>
      <c r="D9115">
        <v>22.948</v>
      </c>
    </row>
    <row r="9116" spans="1:4">
      <c r="B9116">
        <v>-42.752000000000002</v>
      </c>
      <c r="D9116">
        <v>23.204999999999998</v>
      </c>
    </row>
    <row r="9117" spans="1:4">
      <c r="B9117">
        <v>-8.3680000000000003</v>
      </c>
      <c r="D9117">
        <v>28.815000000000001</v>
      </c>
    </row>
    <row r="9118" spans="1:4">
      <c r="B9118">
        <v>-7.3890000000000002</v>
      </c>
      <c r="D9118">
        <v>28.866</v>
      </c>
    </row>
    <row r="9119" spans="1:4">
      <c r="B9119">
        <v>-4.3890000000000002</v>
      </c>
      <c r="D9119">
        <v>28.596</v>
      </c>
    </row>
    <row r="9120" spans="1:4">
      <c r="B9120">
        <v>0</v>
      </c>
      <c r="D9120">
        <v>28.199000000000002</v>
      </c>
    </row>
    <row r="9121" spans="1:4">
      <c r="B9121">
        <v>16.734000000000002</v>
      </c>
      <c r="D9121">
        <v>26.681999999999999</v>
      </c>
    </row>
    <row r="9122" spans="1:4">
      <c r="B9122">
        <v>26.503</v>
      </c>
      <c r="D9122">
        <v>26.074000000000002</v>
      </c>
    </row>
    <row r="9123" spans="1:4">
      <c r="B9123">
        <v>31.780999999999999</v>
      </c>
      <c r="D9123">
        <v>26.077999999999999</v>
      </c>
    </row>
    <row r="9124" spans="1:4">
      <c r="B9124">
        <v>47.594999999999999</v>
      </c>
      <c r="D9124">
        <v>25.681999999999999</v>
      </c>
    </row>
    <row r="9125" spans="1:4">
      <c r="B9125">
        <v>61.103000000000002</v>
      </c>
      <c r="D9125">
        <v>25.206</v>
      </c>
    </row>
    <row r="9126" spans="1:4">
      <c r="B9126">
        <v>68.344999999999999</v>
      </c>
      <c r="D9126">
        <v>25.611000000000001</v>
      </c>
    </row>
    <row r="9127" spans="1:4">
      <c r="B9127">
        <v>87.174000000000007</v>
      </c>
      <c r="D9127">
        <v>27.774000000000001</v>
      </c>
    </row>
    <row r="9128" spans="1:4">
      <c r="B9128">
        <v>92.320999999999998</v>
      </c>
      <c r="D9128">
        <v>28.161999999999999</v>
      </c>
    </row>
    <row r="9129" spans="1:4">
      <c r="B9129">
        <v>98.745000000000005</v>
      </c>
      <c r="D9129">
        <v>31.306000000000001</v>
      </c>
    </row>
    <row r="9130" spans="1:4">
      <c r="B9130">
        <v>100</v>
      </c>
      <c r="D9130">
        <v>31.88</v>
      </c>
    </row>
    <row r="9131" spans="1:4">
      <c r="A9131" t="s">
        <v>354</v>
      </c>
    </row>
    <row r="9132" spans="1:4">
      <c r="A9132" t="s">
        <v>1</v>
      </c>
    </row>
    <row r="9133" spans="1:4">
      <c r="B9133">
        <v>-100</v>
      </c>
      <c r="D9133">
        <v>26.071999999999999</v>
      </c>
    </row>
    <row r="9134" spans="1:4">
      <c r="B9134">
        <v>-97.652000000000001</v>
      </c>
      <c r="D9134">
        <v>26.187000000000001</v>
      </c>
    </row>
    <row r="9135" spans="1:4">
      <c r="B9135">
        <v>-80.346999999999994</v>
      </c>
      <c r="D9135">
        <v>23.849</v>
      </c>
    </row>
    <row r="9136" spans="1:4">
      <c r="B9136">
        <v>-70.466999999999999</v>
      </c>
      <c r="D9136">
        <v>22.917999999999999</v>
      </c>
    </row>
    <row r="9137" spans="1:4">
      <c r="B9137">
        <v>-56.706000000000003</v>
      </c>
      <c r="D9137">
        <v>25.277000000000001</v>
      </c>
    </row>
    <row r="9138" spans="1:4">
      <c r="B9138">
        <v>-47.764000000000003</v>
      </c>
      <c r="D9138">
        <v>24.64</v>
      </c>
    </row>
    <row r="9139" spans="1:4">
      <c r="B9139">
        <v>-31.971</v>
      </c>
      <c r="D9139">
        <v>25.969000000000001</v>
      </c>
    </row>
    <row r="9140" spans="1:4">
      <c r="B9140">
        <v>-22.529</v>
      </c>
      <c r="D9140">
        <v>26.251000000000001</v>
      </c>
    </row>
    <row r="9141" spans="1:4">
      <c r="B9141">
        <v>-5.5590000000000002</v>
      </c>
      <c r="D9141">
        <v>27.134</v>
      </c>
    </row>
    <row r="9142" spans="1:4">
      <c r="B9142">
        <v>0</v>
      </c>
      <c r="D9142">
        <v>26.632999999999999</v>
      </c>
    </row>
    <row r="9143" spans="1:4">
      <c r="B9143">
        <v>6.6449999999999996</v>
      </c>
      <c r="D9143">
        <v>26.033999999999999</v>
      </c>
    </row>
    <row r="9144" spans="1:4">
      <c r="B9144">
        <v>19.797999999999998</v>
      </c>
      <c r="D9144">
        <v>25.167000000000002</v>
      </c>
    </row>
    <row r="9145" spans="1:4">
      <c r="B9145">
        <v>36.677999999999997</v>
      </c>
      <c r="D9145">
        <v>24.532</v>
      </c>
    </row>
    <row r="9146" spans="1:4">
      <c r="B9146">
        <v>45.225000000000001</v>
      </c>
      <c r="D9146">
        <v>24.396999999999998</v>
      </c>
    </row>
    <row r="9147" spans="1:4">
      <c r="B9147">
        <v>63.645000000000003</v>
      </c>
      <c r="D9147">
        <v>25.434000000000001</v>
      </c>
    </row>
    <row r="9148" spans="1:4">
      <c r="B9148">
        <v>75.177000000000007</v>
      </c>
      <c r="D9148">
        <v>26.286999999999999</v>
      </c>
    </row>
    <row r="9149" spans="1:4">
      <c r="B9149">
        <v>90.33</v>
      </c>
      <c r="D9149">
        <v>27.315000000000001</v>
      </c>
    </row>
    <row r="9150" spans="1:4">
      <c r="B9150">
        <v>94.352000000000004</v>
      </c>
      <c r="D9150">
        <v>27.576000000000001</v>
      </c>
    </row>
    <row r="9151" spans="1:4">
      <c r="B9151">
        <v>100</v>
      </c>
      <c r="D9151">
        <v>30.155999999999999</v>
      </c>
    </row>
    <row r="9152" spans="1:4">
      <c r="A9152" t="s">
        <v>355</v>
      </c>
    </row>
    <row r="9153" spans="1:4">
      <c r="A9153" t="s">
        <v>1</v>
      </c>
    </row>
    <row r="9154" spans="1:4">
      <c r="B9154">
        <v>-100</v>
      </c>
      <c r="D9154">
        <v>26.288</v>
      </c>
    </row>
    <row r="9155" spans="1:4">
      <c r="B9155">
        <v>-85.277000000000001</v>
      </c>
      <c r="D9155">
        <v>27.707000000000001</v>
      </c>
    </row>
    <row r="9156" spans="1:4">
      <c r="B9156">
        <v>-76.019000000000005</v>
      </c>
      <c r="D9156">
        <v>27.309000000000001</v>
      </c>
    </row>
    <row r="9157" spans="1:4">
      <c r="B9157">
        <v>-65.521000000000001</v>
      </c>
      <c r="D9157">
        <v>27.911999999999999</v>
      </c>
    </row>
    <row r="9158" spans="1:4">
      <c r="B9158">
        <v>-44.753999999999998</v>
      </c>
      <c r="D9158">
        <v>25.888999999999999</v>
      </c>
    </row>
    <row r="9159" spans="1:4">
      <c r="B9159">
        <v>-39.872999999999998</v>
      </c>
      <c r="D9159">
        <v>25.158000000000001</v>
      </c>
    </row>
    <row r="9160" spans="1:4">
      <c r="B9160">
        <v>-34.087000000000003</v>
      </c>
      <c r="D9160">
        <v>24.635999999999999</v>
      </c>
    </row>
    <row r="9161" spans="1:4">
      <c r="B9161">
        <v>-6.5389999999999997</v>
      </c>
      <c r="D9161">
        <v>25.207999999999998</v>
      </c>
    </row>
    <row r="9162" spans="1:4">
      <c r="B9162">
        <v>0</v>
      </c>
      <c r="D9162">
        <v>24.824000000000002</v>
      </c>
    </row>
    <row r="9163" spans="1:4">
      <c r="B9163">
        <v>9.3979999999999997</v>
      </c>
      <c r="D9163">
        <v>24.273</v>
      </c>
    </row>
    <row r="9164" spans="1:4">
      <c r="B9164">
        <v>16.846</v>
      </c>
      <c r="D9164">
        <v>24.26</v>
      </c>
    </row>
    <row r="9165" spans="1:4">
      <c r="B9165">
        <v>37.098999999999997</v>
      </c>
      <c r="D9165">
        <v>23.989000000000001</v>
      </c>
    </row>
    <row r="9166" spans="1:4">
      <c r="B9166">
        <v>43.832999999999998</v>
      </c>
      <c r="D9166">
        <v>24.556000000000001</v>
      </c>
    </row>
    <row r="9167" spans="1:4">
      <c r="B9167">
        <v>74.537000000000006</v>
      </c>
      <c r="D9167">
        <v>26.954000000000001</v>
      </c>
    </row>
    <row r="9168" spans="1:4">
      <c r="B9168">
        <v>77.745999999999995</v>
      </c>
      <c r="D9168">
        <v>27.399000000000001</v>
      </c>
    </row>
    <row r="9169" spans="1:4">
      <c r="B9169">
        <v>83.643000000000001</v>
      </c>
      <c r="D9169">
        <v>26.966000000000001</v>
      </c>
    </row>
    <row r="9170" spans="1:4">
      <c r="B9170">
        <v>98.263999999999996</v>
      </c>
      <c r="D9170">
        <v>28.035</v>
      </c>
    </row>
    <row r="9171" spans="1:4">
      <c r="B9171">
        <v>98.662999999999997</v>
      </c>
      <c r="D9171">
        <v>28.452999999999999</v>
      </c>
    </row>
    <row r="9172" spans="1:4">
      <c r="B9172">
        <v>98.759</v>
      </c>
      <c r="D9172">
        <v>28.518999999999998</v>
      </c>
    </row>
    <row r="9173" spans="1:4">
      <c r="A9173" t="s">
        <v>356</v>
      </c>
    </row>
    <row r="9174" spans="1:4">
      <c r="A9174" t="s">
        <v>1</v>
      </c>
    </row>
    <row r="9175" spans="1:4">
      <c r="B9175">
        <v>-100</v>
      </c>
      <c r="D9175">
        <v>27.881</v>
      </c>
    </row>
    <row r="9176" spans="1:4">
      <c r="B9176">
        <v>-98.707999999999998</v>
      </c>
      <c r="D9176">
        <v>28.01</v>
      </c>
    </row>
    <row r="9177" spans="1:4">
      <c r="B9177">
        <v>-81.436999999999998</v>
      </c>
      <c r="D9177">
        <v>29.847999999999999</v>
      </c>
    </row>
    <row r="9178" spans="1:4">
      <c r="B9178">
        <v>-53.034999999999997</v>
      </c>
      <c r="D9178">
        <v>28.34</v>
      </c>
    </row>
    <row r="9179" spans="1:4">
      <c r="B9179">
        <v>-48.488999999999997</v>
      </c>
      <c r="D9179">
        <v>27.658999999999999</v>
      </c>
    </row>
    <row r="9180" spans="1:4">
      <c r="B9180">
        <v>-39.502000000000002</v>
      </c>
      <c r="D9180">
        <v>26.85</v>
      </c>
    </row>
    <row r="9181" spans="1:4">
      <c r="B9181">
        <v>-9.9659999999999993</v>
      </c>
      <c r="D9181">
        <v>23.562000000000001</v>
      </c>
    </row>
    <row r="9182" spans="1:4">
      <c r="B9182">
        <v>0</v>
      </c>
      <c r="D9182">
        <v>23.489000000000001</v>
      </c>
    </row>
    <row r="9183" spans="1:4">
      <c r="B9183">
        <v>11.760999999999999</v>
      </c>
      <c r="D9183">
        <v>23.402000000000001</v>
      </c>
    </row>
    <row r="9184" spans="1:4">
      <c r="B9184">
        <v>12.909000000000001</v>
      </c>
      <c r="D9184">
        <v>23.422000000000001</v>
      </c>
    </row>
    <row r="9185" spans="1:4">
      <c r="B9185">
        <v>18.683</v>
      </c>
      <c r="D9185">
        <v>23.957000000000001</v>
      </c>
    </row>
    <row r="9186" spans="1:4">
      <c r="B9186">
        <v>49.673999999999999</v>
      </c>
      <c r="D9186">
        <v>26.568000000000001</v>
      </c>
    </row>
    <row r="9187" spans="1:4">
      <c r="B9187">
        <v>55.542999999999999</v>
      </c>
      <c r="D9187">
        <v>27.027999999999999</v>
      </c>
    </row>
    <row r="9188" spans="1:4">
      <c r="B9188">
        <v>68.087999999999994</v>
      </c>
      <c r="D9188">
        <v>28.771000000000001</v>
      </c>
    </row>
    <row r="9189" spans="1:4">
      <c r="B9189">
        <v>91.218999999999994</v>
      </c>
      <c r="D9189">
        <v>27.073</v>
      </c>
    </row>
    <row r="9190" spans="1:4">
      <c r="B9190">
        <v>94.269000000000005</v>
      </c>
      <c r="D9190">
        <v>27.295999999999999</v>
      </c>
    </row>
    <row r="9191" spans="1:4">
      <c r="B9191">
        <v>97.323999999999998</v>
      </c>
      <c r="D9191">
        <v>30.5</v>
      </c>
    </row>
    <row r="9192" spans="1:4">
      <c r="B9192">
        <v>98.061999999999998</v>
      </c>
      <c r="D9192">
        <v>31.007999999999999</v>
      </c>
    </row>
    <row r="9193" spans="1:4">
      <c r="A9193" t="s">
        <v>357</v>
      </c>
    </row>
    <row r="9194" spans="1:4">
      <c r="A9194" t="s">
        <v>1</v>
      </c>
    </row>
    <row r="9195" spans="1:4">
      <c r="B9195">
        <v>-100</v>
      </c>
      <c r="D9195">
        <v>28.263999999999999</v>
      </c>
    </row>
    <row r="9196" spans="1:4">
      <c r="B9196">
        <v>-90.95</v>
      </c>
      <c r="D9196">
        <v>27.78</v>
      </c>
    </row>
    <row r="9197" spans="1:4">
      <c r="B9197">
        <v>-62.673000000000002</v>
      </c>
      <c r="D9197">
        <v>28.452000000000002</v>
      </c>
    </row>
    <row r="9198" spans="1:4">
      <c r="B9198">
        <v>-48.186999999999998</v>
      </c>
      <c r="D9198">
        <v>27.437000000000001</v>
      </c>
    </row>
    <row r="9199" spans="1:4">
      <c r="B9199">
        <v>-32.500999999999998</v>
      </c>
      <c r="D9199">
        <v>26.081</v>
      </c>
    </row>
    <row r="9200" spans="1:4">
      <c r="B9200">
        <v>-30.812000000000001</v>
      </c>
      <c r="D9200">
        <v>25.774000000000001</v>
      </c>
    </row>
    <row r="9201" spans="1:4">
      <c r="B9201">
        <v>-11.013999999999999</v>
      </c>
      <c r="D9201">
        <v>23.332000000000001</v>
      </c>
    </row>
    <row r="9202" spans="1:4">
      <c r="B9202">
        <v>0</v>
      </c>
      <c r="D9202">
        <v>23.516999999999999</v>
      </c>
    </row>
    <row r="9203" spans="1:4">
      <c r="B9203">
        <v>11.305999999999999</v>
      </c>
      <c r="D9203">
        <v>23.707000000000001</v>
      </c>
    </row>
    <row r="9204" spans="1:4">
      <c r="B9204">
        <v>12.135999999999999</v>
      </c>
      <c r="D9204">
        <v>23.715</v>
      </c>
    </row>
    <row r="9205" spans="1:4">
      <c r="B9205">
        <v>16.512</v>
      </c>
      <c r="D9205">
        <v>23.882000000000001</v>
      </c>
    </row>
    <row r="9206" spans="1:4">
      <c r="B9206">
        <v>45.56</v>
      </c>
      <c r="D9206">
        <v>25.440999999999999</v>
      </c>
    </row>
    <row r="9207" spans="1:4">
      <c r="B9207">
        <v>49.244</v>
      </c>
      <c r="D9207">
        <v>26.077000000000002</v>
      </c>
    </row>
    <row r="9208" spans="1:4">
      <c r="B9208">
        <v>63.594000000000001</v>
      </c>
      <c r="D9208">
        <v>27.128</v>
      </c>
    </row>
    <row r="9209" spans="1:4">
      <c r="B9209">
        <v>73.266000000000005</v>
      </c>
      <c r="D9209">
        <v>26.27</v>
      </c>
    </row>
    <row r="9210" spans="1:4">
      <c r="B9210">
        <v>94.28</v>
      </c>
      <c r="D9210">
        <v>30.672999999999998</v>
      </c>
    </row>
    <row r="9211" spans="1:4">
      <c r="B9211">
        <v>96.064999999999998</v>
      </c>
      <c r="D9211">
        <v>32.545999999999999</v>
      </c>
    </row>
    <row r="9212" spans="1:4">
      <c r="B9212">
        <v>97.444000000000003</v>
      </c>
      <c r="D9212">
        <v>33.497</v>
      </c>
    </row>
    <row r="9213" spans="1:4">
      <c r="A9213" t="s">
        <v>358</v>
      </c>
    </row>
    <row r="9214" spans="1:4">
      <c r="A9214" t="s">
        <v>1</v>
      </c>
    </row>
    <row r="9215" spans="1:4">
      <c r="B9215">
        <v>-100</v>
      </c>
      <c r="D9215">
        <v>28.523</v>
      </c>
    </row>
    <row r="9216" spans="1:4">
      <c r="B9216">
        <v>-77.319000000000003</v>
      </c>
      <c r="D9216">
        <v>29.065000000000001</v>
      </c>
    </row>
    <row r="9217" spans="1:4">
      <c r="B9217">
        <v>-46.884</v>
      </c>
      <c r="D9217">
        <v>26.928999999999998</v>
      </c>
    </row>
    <row r="9218" spans="1:4">
      <c r="B9218">
        <v>-13.79</v>
      </c>
      <c r="D9218">
        <v>24.067</v>
      </c>
    </row>
    <row r="9219" spans="1:4">
      <c r="B9219">
        <v>-12.728999999999999</v>
      </c>
      <c r="D9219">
        <v>23.873999999999999</v>
      </c>
    </row>
    <row r="9220" spans="1:4">
      <c r="B9220">
        <v>-3.0880000000000001</v>
      </c>
      <c r="D9220">
        <v>23.754000000000001</v>
      </c>
    </row>
    <row r="9221" spans="1:4">
      <c r="B9221">
        <v>0</v>
      </c>
      <c r="D9221">
        <v>23.783000000000001</v>
      </c>
    </row>
    <row r="9222" spans="1:4">
      <c r="B9222">
        <v>10.151999999999999</v>
      </c>
      <c r="D9222">
        <v>23.879000000000001</v>
      </c>
    </row>
    <row r="9223" spans="1:4">
      <c r="B9223">
        <v>14.991</v>
      </c>
      <c r="D9223">
        <v>24.064</v>
      </c>
    </row>
    <row r="9224" spans="1:4">
      <c r="B9224">
        <v>39.816000000000003</v>
      </c>
      <c r="D9224">
        <v>25.327999999999999</v>
      </c>
    </row>
    <row r="9225" spans="1:4">
      <c r="B9225">
        <v>47.42</v>
      </c>
      <c r="D9225">
        <v>25.629000000000001</v>
      </c>
    </row>
    <row r="9226" spans="1:4">
      <c r="B9226">
        <v>64.600999999999999</v>
      </c>
      <c r="D9226">
        <v>30.082000000000001</v>
      </c>
    </row>
    <row r="9227" spans="1:4">
      <c r="B9227">
        <v>79.183999999999997</v>
      </c>
      <c r="D9227">
        <v>33.021999999999998</v>
      </c>
    </row>
    <row r="9228" spans="1:4">
      <c r="B9228">
        <v>90.650999999999996</v>
      </c>
      <c r="D9228">
        <v>35.220999999999997</v>
      </c>
    </row>
    <row r="9229" spans="1:4">
      <c r="B9229">
        <v>96.03</v>
      </c>
      <c r="D9229">
        <v>35.381</v>
      </c>
    </row>
    <row r="9230" spans="1:4">
      <c r="B9230">
        <v>96.905000000000001</v>
      </c>
      <c r="D9230">
        <v>35.984999999999999</v>
      </c>
    </row>
    <row r="9231" spans="1:4">
      <c r="A9231" t="s">
        <v>359</v>
      </c>
    </row>
    <row r="9232" spans="1:4">
      <c r="A9232" t="s">
        <v>1</v>
      </c>
    </row>
    <row r="9233" spans="2:4">
      <c r="B9233">
        <v>-100</v>
      </c>
      <c r="D9233">
        <v>29.478999999999999</v>
      </c>
    </row>
    <row r="9234" spans="2:4">
      <c r="B9234">
        <v>-91.834000000000003</v>
      </c>
      <c r="D9234">
        <v>29.675000000000001</v>
      </c>
    </row>
    <row r="9235" spans="2:4">
      <c r="B9235">
        <v>-45.503</v>
      </c>
      <c r="D9235">
        <v>26.420999999999999</v>
      </c>
    </row>
    <row r="9236" spans="2:4">
      <c r="B9236">
        <v>-34.789000000000001</v>
      </c>
      <c r="D9236">
        <v>25.494</v>
      </c>
    </row>
    <row r="9237" spans="2:4">
      <c r="B9237">
        <v>-31.741</v>
      </c>
      <c r="D9237">
        <v>27.02</v>
      </c>
    </row>
    <row r="9238" spans="2:4">
      <c r="B9238">
        <v>-12.162000000000001</v>
      </c>
      <c r="D9238">
        <v>30.175999999999998</v>
      </c>
    </row>
    <row r="9239" spans="2:4">
      <c r="B9239">
        <v>-10.275</v>
      </c>
      <c r="D9239">
        <v>30.481000000000002</v>
      </c>
    </row>
    <row r="9240" spans="2:4">
      <c r="B9240">
        <v>-9.6460000000000008</v>
      </c>
      <c r="D9240">
        <v>30.489000000000001</v>
      </c>
    </row>
    <row r="9241" spans="2:4">
      <c r="B9241">
        <v>-9.1440000000000001</v>
      </c>
      <c r="D9241">
        <v>30.579000000000001</v>
      </c>
    </row>
    <row r="9242" spans="2:4">
      <c r="B9242">
        <v>0</v>
      </c>
      <c r="D9242">
        <v>31.030999999999999</v>
      </c>
    </row>
    <row r="9243" spans="2:4">
      <c r="B9243">
        <v>15.316000000000001</v>
      </c>
      <c r="D9243">
        <v>31.789000000000001</v>
      </c>
    </row>
    <row r="9244" spans="2:4">
      <c r="B9244">
        <v>15.462</v>
      </c>
      <c r="D9244">
        <v>31.79</v>
      </c>
    </row>
    <row r="9245" spans="2:4">
      <c r="B9245">
        <v>15.596</v>
      </c>
      <c r="D9245">
        <v>31.783999999999999</v>
      </c>
    </row>
    <row r="9246" spans="2:4">
      <c r="B9246">
        <v>34.548999999999999</v>
      </c>
      <c r="D9246">
        <v>26.033999999999999</v>
      </c>
    </row>
    <row r="9247" spans="2:4">
      <c r="B9247">
        <v>35.64</v>
      </c>
      <c r="D9247">
        <v>25.789000000000001</v>
      </c>
    </row>
    <row r="9248" spans="2:4">
      <c r="B9248">
        <v>44.012</v>
      </c>
      <c r="D9248">
        <v>26.478000000000002</v>
      </c>
    </row>
    <row r="9249" spans="1:4">
      <c r="B9249">
        <v>55.02</v>
      </c>
      <c r="D9249">
        <v>30.469000000000001</v>
      </c>
    </row>
    <row r="9250" spans="1:4">
      <c r="B9250">
        <v>59.927999999999997</v>
      </c>
      <c r="D9250">
        <v>32.786999999999999</v>
      </c>
    </row>
    <row r="9251" spans="1:4">
      <c r="B9251">
        <v>64.540000000000006</v>
      </c>
      <c r="D9251">
        <v>35.351999999999997</v>
      </c>
    </row>
    <row r="9252" spans="1:4">
      <c r="B9252">
        <v>66.138999999999996</v>
      </c>
      <c r="D9252">
        <v>35.280999999999999</v>
      </c>
    </row>
    <row r="9253" spans="1:4">
      <c r="B9253">
        <v>75.676000000000002</v>
      </c>
      <c r="D9253">
        <v>35.209000000000003</v>
      </c>
    </row>
    <row r="9254" spans="1:4">
      <c r="B9254">
        <v>85.900999999999996</v>
      </c>
      <c r="D9254">
        <v>34.676000000000002</v>
      </c>
    </row>
    <row r="9255" spans="1:4">
      <c r="B9255">
        <v>95.649000000000001</v>
      </c>
      <c r="D9255">
        <v>35.186</v>
      </c>
    </row>
    <row r="9256" spans="1:4">
      <c r="A9256" t="s">
        <v>360</v>
      </c>
    </row>
    <row r="9257" spans="1:4">
      <c r="A9257" t="s">
        <v>1</v>
      </c>
    </row>
    <row r="9258" spans="1:4">
      <c r="B9258">
        <v>-100</v>
      </c>
      <c r="D9258">
        <v>30.212</v>
      </c>
    </row>
    <row r="9259" spans="1:4">
      <c r="B9259">
        <v>-89.388000000000005</v>
      </c>
      <c r="D9259">
        <v>30.096</v>
      </c>
    </row>
    <row r="9260" spans="1:4">
      <c r="B9260">
        <v>-51.305999999999997</v>
      </c>
      <c r="D9260">
        <v>27.31</v>
      </c>
    </row>
    <row r="9261" spans="1:4">
      <c r="B9261">
        <v>-40.944000000000003</v>
      </c>
      <c r="D9261">
        <v>28.457999999999998</v>
      </c>
    </row>
    <row r="9262" spans="1:4">
      <c r="B9262">
        <v>-29.378</v>
      </c>
      <c r="D9262">
        <v>30.33</v>
      </c>
    </row>
    <row r="9263" spans="1:4">
      <c r="B9263">
        <v>-10.522</v>
      </c>
      <c r="D9263">
        <v>30.57</v>
      </c>
    </row>
    <row r="9264" spans="1:4">
      <c r="B9264">
        <v>0</v>
      </c>
      <c r="D9264">
        <v>32.463999999999999</v>
      </c>
    </row>
    <row r="9265" spans="1:4">
      <c r="B9265">
        <v>4.6150000000000002</v>
      </c>
      <c r="D9265">
        <v>33.295000000000002</v>
      </c>
    </row>
    <row r="9266" spans="1:4">
      <c r="B9266">
        <v>14.750999999999999</v>
      </c>
      <c r="D9266">
        <v>33.798999999999999</v>
      </c>
    </row>
    <row r="9267" spans="1:4">
      <c r="B9267">
        <v>30.812000000000001</v>
      </c>
      <c r="D9267">
        <v>33.936</v>
      </c>
    </row>
    <row r="9268" spans="1:4">
      <c r="B9268">
        <v>36.529000000000003</v>
      </c>
      <c r="D9268">
        <v>33.514000000000003</v>
      </c>
    </row>
    <row r="9269" spans="1:4">
      <c r="B9269">
        <v>48.451000000000001</v>
      </c>
      <c r="D9269">
        <v>34.581000000000003</v>
      </c>
    </row>
    <row r="9270" spans="1:4">
      <c r="B9270">
        <v>52.167000000000002</v>
      </c>
      <c r="D9270">
        <v>34.319000000000003</v>
      </c>
    </row>
    <row r="9271" spans="1:4">
      <c r="B9271">
        <v>86.653000000000006</v>
      </c>
      <c r="D9271">
        <v>32.512999999999998</v>
      </c>
    </row>
    <row r="9272" spans="1:4">
      <c r="B9272">
        <v>94.111999999999995</v>
      </c>
      <c r="D9272">
        <v>32.901000000000003</v>
      </c>
    </row>
    <row r="9273" spans="1:4">
      <c r="A9273" t="s">
        <v>361</v>
      </c>
    </row>
    <row r="9274" spans="1:4">
      <c r="A9274" t="s">
        <v>1</v>
      </c>
    </row>
    <row r="9275" spans="1:4">
      <c r="B9275">
        <v>-100</v>
      </c>
      <c r="D9275">
        <v>30.283999999999999</v>
      </c>
    </row>
    <row r="9276" spans="1:4">
      <c r="B9276">
        <v>-89.941000000000003</v>
      </c>
      <c r="D9276">
        <v>30.55</v>
      </c>
    </row>
    <row r="9277" spans="1:4">
      <c r="B9277">
        <v>-78.043000000000006</v>
      </c>
      <c r="D9277">
        <v>30.42</v>
      </c>
    </row>
    <row r="9278" spans="1:4">
      <c r="B9278">
        <v>-62.795999999999999</v>
      </c>
      <c r="D9278">
        <v>29.306999999999999</v>
      </c>
    </row>
    <row r="9279" spans="1:4">
      <c r="B9279">
        <v>-52.667999999999999</v>
      </c>
      <c r="D9279">
        <v>30.433</v>
      </c>
    </row>
    <row r="9280" spans="1:4">
      <c r="B9280">
        <v>-35.051000000000002</v>
      </c>
      <c r="D9280">
        <v>30.215</v>
      </c>
    </row>
    <row r="9281" spans="1:4">
      <c r="B9281">
        <v>-17.838000000000001</v>
      </c>
      <c r="D9281">
        <v>30.568000000000001</v>
      </c>
    </row>
    <row r="9282" spans="1:4">
      <c r="B9282">
        <v>-11.319000000000001</v>
      </c>
      <c r="D9282">
        <v>30.652000000000001</v>
      </c>
    </row>
    <row r="9283" spans="1:4">
      <c r="B9283">
        <v>-1.7589999999999999</v>
      </c>
      <c r="D9283">
        <v>32.372999999999998</v>
      </c>
    </row>
    <row r="9284" spans="1:4">
      <c r="B9284">
        <v>0</v>
      </c>
      <c r="D9284">
        <v>32.478999999999999</v>
      </c>
    </row>
    <row r="9285" spans="1:4">
      <c r="B9285">
        <v>14.782999999999999</v>
      </c>
      <c r="D9285">
        <v>33.368000000000002</v>
      </c>
    </row>
    <row r="9286" spans="1:4">
      <c r="B9286">
        <v>33.935000000000002</v>
      </c>
      <c r="D9286">
        <v>33.265999999999998</v>
      </c>
    </row>
    <row r="9287" spans="1:4">
      <c r="B9287">
        <v>37.301000000000002</v>
      </c>
      <c r="D9287">
        <v>33.359000000000002</v>
      </c>
    </row>
    <row r="9288" spans="1:4">
      <c r="B9288">
        <v>37.871000000000002</v>
      </c>
      <c r="D9288">
        <v>33.372</v>
      </c>
    </row>
    <row r="9289" spans="1:4">
      <c r="B9289">
        <v>38.445</v>
      </c>
      <c r="D9289">
        <v>33.381</v>
      </c>
    </row>
    <row r="9290" spans="1:4">
      <c r="B9290">
        <v>63.545000000000002</v>
      </c>
      <c r="D9290">
        <v>31.609000000000002</v>
      </c>
    </row>
    <row r="9291" spans="1:4">
      <c r="B9291">
        <v>87.484999999999999</v>
      </c>
      <c r="D9291">
        <v>30.349</v>
      </c>
    </row>
    <row r="9292" spans="1:4">
      <c r="B9292">
        <v>92.655000000000001</v>
      </c>
      <c r="D9292">
        <v>30.617000000000001</v>
      </c>
    </row>
    <row r="9293" spans="1:4">
      <c r="A9293" t="s">
        <v>362</v>
      </c>
    </row>
    <row r="9294" spans="1:4">
      <c r="A9294" t="s">
        <v>1</v>
      </c>
    </row>
    <row r="9295" spans="1:4">
      <c r="B9295">
        <v>-100</v>
      </c>
      <c r="D9295">
        <v>29.895</v>
      </c>
    </row>
    <row r="9296" spans="1:4">
      <c r="B9296">
        <v>-96.808999999999997</v>
      </c>
      <c r="D9296">
        <v>30.047000000000001</v>
      </c>
    </row>
    <row r="9297" spans="2:4">
      <c r="B9297">
        <v>-88.787999999999997</v>
      </c>
      <c r="D9297">
        <v>29.562999999999999</v>
      </c>
    </row>
    <row r="9298" spans="2:4">
      <c r="B9298">
        <v>-70.036000000000001</v>
      </c>
      <c r="D9298">
        <v>29.523</v>
      </c>
    </row>
    <row r="9299" spans="2:4">
      <c r="B9299">
        <v>-50.293999999999997</v>
      </c>
      <c r="D9299">
        <v>31.045000000000002</v>
      </c>
    </row>
    <row r="9300" spans="2:4">
      <c r="B9300">
        <v>-48.747999999999998</v>
      </c>
      <c r="D9300">
        <v>31.047000000000001</v>
      </c>
    </row>
    <row r="9301" spans="2:4">
      <c r="B9301">
        <v>-36.936999999999998</v>
      </c>
      <c r="D9301">
        <v>28.210999999999999</v>
      </c>
    </row>
    <row r="9302" spans="2:4">
      <c r="B9302">
        <v>-24.012</v>
      </c>
      <c r="D9302">
        <v>28.039000000000001</v>
      </c>
    </row>
    <row r="9303" spans="2:4">
      <c r="B9303">
        <v>-23.867000000000001</v>
      </c>
      <c r="D9303">
        <v>28.010999999999999</v>
      </c>
    </row>
    <row r="9304" spans="2:4">
      <c r="B9304">
        <v>-11.157</v>
      </c>
      <c r="D9304">
        <v>28.131</v>
      </c>
    </row>
    <row r="9305" spans="2:4">
      <c r="B9305">
        <v>-1.7050000000000001</v>
      </c>
      <c r="D9305">
        <v>30.494</v>
      </c>
    </row>
    <row r="9306" spans="2:4">
      <c r="B9306">
        <v>0</v>
      </c>
      <c r="D9306">
        <v>30.378</v>
      </c>
    </row>
    <row r="9307" spans="2:4">
      <c r="B9307">
        <v>5.399</v>
      </c>
      <c r="D9307">
        <v>30.009</v>
      </c>
    </row>
    <row r="9308" spans="2:4">
      <c r="B9308">
        <v>13.965</v>
      </c>
      <c r="D9308">
        <v>28.393000000000001</v>
      </c>
    </row>
    <row r="9309" spans="2:4">
      <c r="B9309">
        <v>22.945</v>
      </c>
      <c r="D9309">
        <v>29.061</v>
      </c>
    </row>
    <row r="9310" spans="2:4">
      <c r="B9310">
        <v>35.853000000000002</v>
      </c>
      <c r="D9310">
        <v>29.414000000000001</v>
      </c>
    </row>
    <row r="9311" spans="2:4">
      <c r="B9311">
        <v>48.351999999999997</v>
      </c>
      <c r="D9311">
        <v>29.69</v>
      </c>
    </row>
    <row r="9312" spans="2:4">
      <c r="B9312">
        <v>60.987000000000002</v>
      </c>
      <c r="D9312">
        <v>29.887</v>
      </c>
    </row>
    <row r="9313" spans="1:4">
      <c r="B9313">
        <v>75.034000000000006</v>
      </c>
      <c r="D9313">
        <v>28.891999999999999</v>
      </c>
    </row>
    <row r="9314" spans="1:4">
      <c r="B9314">
        <v>88.396000000000001</v>
      </c>
      <c r="D9314">
        <v>28.184999999999999</v>
      </c>
    </row>
    <row r="9315" spans="1:4">
      <c r="B9315">
        <v>91.277000000000001</v>
      </c>
      <c r="D9315">
        <v>28.332999999999998</v>
      </c>
    </row>
    <row r="9316" spans="1:4">
      <c r="A9316" t="s">
        <v>363</v>
      </c>
    </row>
    <row r="9317" spans="1:4">
      <c r="A9317" t="s">
        <v>1</v>
      </c>
    </row>
    <row r="9318" spans="1:4">
      <c r="B9318">
        <v>-100</v>
      </c>
      <c r="D9318">
        <v>27.524000000000001</v>
      </c>
    </row>
    <row r="9319" spans="1:4">
      <c r="B9319">
        <v>-76.754999999999995</v>
      </c>
      <c r="D9319">
        <v>26.513000000000002</v>
      </c>
    </row>
    <row r="9320" spans="1:4">
      <c r="B9320">
        <v>-68.77</v>
      </c>
      <c r="D9320">
        <v>26.38</v>
      </c>
    </row>
    <row r="9321" spans="1:4">
      <c r="B9321">
        <v>-58.835999999999999</v>
      </c>
      <c r="D9321">
        <v>26.013000000000002</v>
      </c>
    </row>
    <row r="9322" spans="1:4">
      <c r="B9322">
        <v>-39.99</v>
      </c>
      <c r="D9322">
        <v>25.530999999999999</v>
      </c>
    </row>
    <row r="9323" spans="1:4">
      <c r="B9323">
        <v>-13.144</v>
      </c>
      <c r="D9323">
        <v>25.158000000000001</v>
      </c>
    </row>
    <row r="9324" spans="1:4">
      <c r="B9324">
        <v>-11.53</v>
      </c>
      <c r="D9324">
        <v>25.169</v>
      </c>
    </row>
    <row r="9325" spans="1:4">
      <c r="B9325">
        <v>-10.941000000000001</v>
      </c>
      <c r="D9325">
        <v>25.167000000000002</v>
      </c>
    </row>
    <row r="9326" spans="1:4">
      <c r="B9326">
        <v>-10.67</v>
      </c>
      <c r="D9326">
        <v>25.114999999999998</v>
      </c>
    </row>
    <row r="9327" spans="1:4">
      <c r="B9327">
        <v>0</v>
      </c>
      <c r="D9327">
        <v>25.274000000000001</v>
      </c>
    </row>
    <row r="9328" spans="1:4">
      <c r="B9328">
        <v>3.4430000000000001</v>
      </c>
      <c r="D9328">
        <v>25.324999999999999</v>
      </c>
    </row>
    <row r="9329" spans="1:4">
      <c r="B9329">
        <v>10.8</v>
      </c>
      <c r="D9329">
        <v>25.423999999999999</v>
      </c>
    </row>
    <row r="9330" spans="1:4">
      <c r="B9330">
        <v>30.632999999999999</v>
      </c>
      <c r="D9330">
        <v>25.225999999999999</v>
      </c>
    </row>
    <row r="9331" spans="1:4">
      <c r="B9331">
        <v>33.631</v>
      </c>
      <c r="D9331">
        <v>25.446999999999999</v>
      </c>
    </row>
    <row r="9332" spans="1:4">
      <c r="B9332">
        <v>34.484999999999999</v>
      </c>
      <c r="D9332">
        <v>25.47</v>
      </c>
    </row>
    <row r="9333" spans="1:4">
      <c r="B9333">
        <v>58.94</v>
      </c>
      <c r="D9333">
        <v>25.998999999999999</v>
      </c>
    </row>
    <row r="9334" spans="1:4">
      <c r="B9334">
        <v>83.736000000000004</v>
      </c>
      <c r="D9334">
        <v>26.372</v>
      </c>
    </row>
    <row r="9335" spans="1:4">
      <c r="B9335">
        <v>86.635000000000005</v>
      </c>
      <c r="D9335">
        <v>26.166</v>
      </c>
    </row>
    <row r="9336" spans="1:4">
      <c r="B9336">
        <v>89.385999999999996</v>
      </c>
      <c r="D9336">
        <v>26.02</v>
      </c>
    </row>
    <row r="9337" spans="1:4">
      <c r="B9337">
        <v>89.977999999999994</v>
      </c>
      <c r="D9337">
        <v>26.050999999999998</v>
      </c>
    </row>
    <row r="9338" spans="1:4">
      <c r="A9338" t="s">
        <v>364</v>
      </c>
    </row>
    <row r="9339" spans="1:4">
      <c r="A9339" t="s">
        <v>1</v>
      </c>
    </row>
    <row r="9340" spans="1:4">
      <c r="B9340">
        <v>-100</v>
      </c>
      <c r="D9340">
        <v>25.452999999999999</v>
      </c>
    </row>
    <row r="9341" spans="1:4">
      <c r="B9341">
        <v>-71.057000000000002</v>
      </c>
      <c r="D9341">
        <v>25.004000000000001</v>
      </c>
    </row>
    <row r="9342" spans="1:4">
      <c r="B9342">
        <v>-66.602000000000004</v>
      </c>
      <c r="D9342">
        <v>24.928999999999998</v>
      </c>
    </row>
    <row r="9343" spans="1:4">
      <c r="B9343">
        <v>-64.897000000000006</v>
      </c>
      <c r="D9343">
        <v>24.866</v>
      </c>
    </row>
    <row r="9344" spans="1:4">
      <c r="B9344">
        <v>-57.118000000000002</v>
      </c>
      <c r="D9344">
        <v>24.815000000000001</v>
      </c>
    </row>
    <row r="9345" spans="1:4">
      <c r="B9345">
        <v>-35.07</v>
      </c>
      <c r="D9345">
        <v>24.686</v>
      </c>
    </row>
    <row r="9346" spans="1:4">
      <c r="B9346">
        <v>-20.611000000000001</v>
      </c>
      <c r="D9346">
        <v>24.61</v>
      </c>
    </row>
    <row r="9347" spans="1:4">
      <c r="B9347">
        <v>-7.952</v>
      </c>
      <c r="D9347">
        <v>24.582999999999998</v>
      </c>
    </row>
    <row r="9348" spans="1:4">
      <c r="B9348">
        <v>-7.9290000000000003</v>
      </c>
      <c r="D9348">
        <v>24.577999999999999</v>
      </c>
    </row>
    <row r="9349" spans="1:4">
      <c r="B9349">
        <v>-6.0910000000000002</v>
      </c>
      <c r="D9349">
        <v>24.605</v>
      </c>
    </row>
    <row r="9350" spans="1:4">
      <c r="B9350">
        <v>0</v>
      </c>
      <c r="D9350">
        <v>24.626000000000001</v>
      </c>
    </row>
    <row r="9351" spans="1:4">
      <c r="B9351">
        <v>14.384</v>
      </c>
      <c r="D9351">
        <v>24.776</v>
      </c>
    </row>
    <row r="9352" spans="1:4">
      <c r="B9352">
        <v>19.879000000000001</v>
      </c>
      <c r="D9352">
        <v>24.785</v>
      </c>
    </row>
    <row r="9353" spans="1:4">
      <c r="B9353">
        <v>39.741</v>
      </c>
      <c r="D9353">
        <v>24.786999999999999</v>
      </c>
    </row>
    <row r="9354" spans="1:4">
      <c r="B9354">
        <v>57.79</v>
      </c>
      <c r="D9354">
        <v>25.199000000000002</v>
      </c>
    </row>
    <row r="9355" spans="1:4">
      <c r="B9355">
        <v>67.974999999999994</v>
      </c>
      <c r="D9355">
        <v>25.388000000000002</v>
      </c>
    </row>
    <row r="9356" spans="1:4">
      <c r="B9356">
        <v>82.927999999999997</v>
      </c>
      <c r="D9356">
        <v>25.547000000000001</v>
      </c>
    </row>
    <row r="9357" spans="1:4">
      <c r="B9357">
        <v>92.2</v>
      </c>
      <c r="D9357">
        <v>25.786999999999999</v>
      </c>
    </row>
    <row r="9358" spans="1:4">
      <c r="B9358">
        <v>92.643000000000001</v>
      </c>
      <c r="D9358">
        <v>26.059000000000001</v>
      </c>
    </row>
    <row r="9359" spans="1:4">
      <c r="A9359" t="s">
        <v>365</v>
      </c>
    </row>
    <row r="9360" spans="1:4">
      <c r="A9360" t="s">
        <v>1</v>
      </c>
    </row>
    <row r="9361" spans="2:4">
      <c r="B9361">
        <v>-100</v>
      </c>
      <c r="D9361">
        <v>24.172999999999998</v>
      </c>
    </row>
    <row r="9362" spans="2:4">
      <c r="B9362">
        <v>-84.644999999999996</v>
      </c>
      <c r="D9362">
        <v>24.283999999999999</v>
      </c>
    </row>
    <row r="9363" spans="2:4">
      <c r="B9363">
        <v>-64.58</v>
      </c>
      <c r="D9363">
        <v>24.414999999999999</v>
      </c>
    </row>
    <row r="9364" spans="2:4">
      <c r="B9364">
        <v>-34.06</v>
      </c>
      <c r="D9364">
        <v>24.542999999999999</v>
      </c>
    </row>
    <row r="9365" spans="2:4">
      <c r="B9365">
        <v>-33.332999999999998</v>
      </c>
      <c r="D9365">
        <v>24.538</v>
      </c>
    </row>
    <row r="9366" spans="2:4">
      <c r="B9366">
        <v>-32.677999999999997</v>
      </c>
      <c r="D9366">
        <v>24.535</v>
      </c>
    </row>
    <row r="9367" spans="2:4">
      <c r="B9367">
        <v>-5.7080000000000002</v>
      </c>
      <c r="D9367">
        <v>24.829000000000001</v>
      </c>
    </row>
    <row r="9368" spans="2:4">
      <c r="B9368">
        <v>0</v>
      </c>
      <c r="D9368">
        <v>24.803000000000001</v>
      </c>
    </row>
    <row r="9369" spans="2:4">
      <c r="B9369">
        <v>5.9530000000000003</v>
      </c>
      <c r="D9369">
        <v>24.776</v>
      </c>
    </row>
    <row r="9370" spans="2:4">
      <c r="B9370">
        <v>16.896000000000001</v>
      </c>
      <c r="D9370">
        <v>24.716999999999999</v>
      </c>
    </row>
    <row r="9371" spans="2:4">
      <c r="B9371">
        <v>24.597999999999999</v>
      </c>
      <c r="D9371">
        <v>24.916</v>
      </c>
    </row>
    <row r="9372" spans="2:4">
      <c r="B9372">
        <v>44.045000000000002</v>
      </c>
      <c r="D9372">
        <v>25.111000000000001</v>
      </c>
    </row>
    <row r="9373" spans="2:4">
      <c r="B9373">
        <v>61.762999999999998</v>
      </c>
      <c r="D9373">
        <v>26.166</v>
      </c>
    </row>
    <row r="9374" spans="2:4">
      <c r="B9374">
        <v>67.887</v>
      </c>
      <c r="D9374">
        <v>26.442</v>
      </c>
    </row>
    <row r="9375" spans="2:4">
      <c r="B9375">
        <v>77.625</v>
      </c>
      <c r="D9375">
        <v>26.63</v>
      </c>
    </row>
    <row r="9376" spans="2:4">
      <c r="B9376">
        <v>91.037000000000006</v>
      </c>
      <c r="D9376">
        <v>26.542000000000002</v>
      </c>
    </row>
    <row r="9377" spans="1:4">
      <c r="B9377">
        <v>95.736000000000004</v>
      </c>
      <c r="D9377">
        <v>26.59</v>
      </c>
    </row>
    <row r="9378" spans="1:4">
      <c r="B9378">
        <v>95.921999999999997</v>
      </c>
      <c r="D9378">
        <v>26.713999999999999</v>
      </c>
    </row>
    <row r="9379" spans="1:4">
      <c r="A9379" t="s">
        <v>366</v>
      </c>
    </row>
    <row r="9380" spans="1:4">
      <c r="A9380" t="s">
        <v>1</v>
      </c>
    </row>
    <row r="9381" spans="1:4">
      <c r="B9381">
        <v>-100</v>
      </c>
      <c r="D9381">
        <v>23.513000000000002</v>
      </c>
    </row>
    <row r="9382" spans="1:4">
      <c r="B9382">
        <v>-99.391000000000005</v>
      </c>
      <c r="D9382">
        <v>23.516999999999999</v>
      </c>
    </row>
    <row r="9383" spans="1:4">
      <c r="B9383">
        <v>-96.415999999999997</v>
      </c>
      <c r="D9383">
        <v>23.539000000000001</v>
      </c>
    </row>
    <row r="9384" spans="1:4">
      <c r="B9384">
        <v>-59.682000000000002</v>
      </c>
      <c r="D9384">
        <v>24.087</v>
      </c>
    </row>
    <row r="9385" spans="1:4">
      <c r="B9385">
        <v>-48.329000000000001</v>
      </c>
      <c r="D9385">
        <v>24.375</v>
      </c>
    </row>
    <row r="9386" spans="1:4">
      <c r="B9386">
        <v>-29.593</v>
      </c>
      <c r="D9386">
        <v>24.169</v>
      </c>
    </row>
    <row r="9387" spans="1:4">
      <c r="B9387">
        <v>-27.562000000000001</v>
      </c>
      <c r="D9387">
        <v>24.145</v>
      </c>
    </row>
    <row r="9388" spans="1:4">
      <c r="B9388">
        <v>-4.327</v>
      </c>
      <c r="D9388">
        <v>24.916</v>
      </c>
    </row>
    <row r="9389" spans="1:4">
      <c r="B9389">
        <v>0</v>
      </c>
      <c r="D9389">
        <v>24.946999999999999</v>
      </c>
    </row>
    <row r="9390" spans="1:4">
      <c r="B9390">
        <v>12.286</v>
      </c>
      <c r="D9390">
        <v>25.033999999999999</v>
      </c>
    </row>
    <row r="9391" spans="1:4">
      <c r="B9391">
        <v>21.588999999999999</v>
      </c>
      <c r="D9391">
        <v>24.984999999999999</v>
      </c>
    </row>
    <row r="9392" spans="1:4">
      <c r="B9392">
        <v>35.049999999999997</v>
      </c>
      <c r="D9392">
        <v>25.331</v>
      </c>
    </row>
    <row r="9393" spans="1:4">
      <c r="B9393">
        <v>45.597000000000001</v>
      </c>
      <c r="D9393">
        <v>25.478000000000002</v>
      </c>
    </row>
    <row r="9394" spans="1:4">
      <c r="B9394">
        <v>67.495000000000005</v>
      </c>
      <c r="D9394">
        <v>25.86</v>
      </c>
    </row>
    <row r="9395" spans="1:4">
      <c r="B9395">
        <v>73.11</v>
      </c>
      <c r="D9395">
        <v>26.024999999999999</v>
      </c>
    </row>
    <row r="9396" spans="1:4">
      <c r="B9396">
        <v>78.209999999999994</v>
      </c>
      <c r="D9396">
        <v>26.077000000000002</v>
      </c>
    </row>
    <row r="9397" spans="1:4">
      <c r="B9397">
        <v>94.97</v>
      </c>
      <c r="D9397">
        <v>26.248999999999999</v>
      </c>
    </row>
    <row r="9398" spans="1:4">
      <c r="B9398">
        <v>95.459000000000003</v>
      </c>
      <c r="D9398">
        <v>26.282</v>
      </c>
    </row>
    <row r="9399" spans="1:4">
      <c r="B9399">
        <v>96.241</v>
      </c>
      <c r="D9399">
        <v>26.802</v>
      </c>
    </row>
    <row r="9400" spans="1:4">
      <c r="A9400" t="s">
        <v>367</v>
      </c>
    </row>
    <row r="9401" spans="1:4">
      <c r="A9401" t="s">
        <v>1</v>
      </c>
    </row>
    <row r="9402" spans="1:4">
      <c r="B9402">
        <v>-100</v>
      </c>
      <c r="D9402">
        <v>24.175000000000001</v>
      </c>
    </row>
    <row r="9403" spans="1:4">
      <c r="B9403">
        <v>-91.248999999999995</v>
      </c>
      <c r="D9403">
        <v>24.010999999999999</v>
      </c>
    </row>
    <row r="9404" spans="1:4">
      <c r="B9404">
        <v>-91.125</v>
      </c>
      <c r="D9404">
        <v>24.132999999999999</v>
      </c>
    </row>
    <row r="9405" spans="1:4">
      <c r="B9405">
        <v>-77.980999999999995</v>
      </c>
      <c r="D9405">
        <v>24.213999999999999</v>
      </c>
    </row>
    <row r="9406" spans="1:4">
      <c r="B9406">
        <v>-53.179000000000002</v>
      </c>
      <c r="D9406">
        <v>24.855</v>
      </c>
    </row>
    <row r="9407" spans="1:4">
      <c r="B9407">
        <v>-39.369999999999997</v>
      </c>
      <c r="D9407">
        <v>24.998000000000001</v>
      </c>
    </row>
    <row r="9408" spans="1:4">
      <c r="B9408">
        <v>-24.225000000000001</v>
      </c>
      <c r="D9408">
        <v>24.814</v>
      </c>
    </row>
    <row r="9409" spans="1:4">
      <c r="B9409">
        <v>-14.09</v>
      </c>
      <c r="D9409">
        <v>24.706</v>
      </c>
    </row>
    <row r="9410" spans="1:4">
      <c r="B9410">
        <v>-2.4460000000000002</v>
      </c>
      <c r="D9410">
        <v>24.658000000000001</v>
      </c>
    </row>
    <row r="9411" spans="1:4">
      <c r="B9411">
        <v>0</v>
      </c>
      <c r="D9411">
        <v>24.677</v>
      </c>
    </row>
    <row r="9412" spans="1:4">
      <c r="B9412">
        <v>6.3280000000000003</v>
      </c>
      <c r="D9412">
        <v>24.727</v>
      </c>
    </row>
    <row r="9413" spans="1:4">
      <c r="B9413">
        <v>24.395</v>
      </c>
      <c r="D9413">
        <v>25.254000000000001</v>
      </c>
    </row>
    <row r="9414" spans="1:4">
      <c r="B9414">
        <v>42.008000000000003</v>
      </c>
      <c r="D9414">
        <v>25.401</v>
      </c>
    </row>
    <row r="9415" spans="1:4">
      <c r="B9415">
        <v>45.151000000000003</v>
      </c>
      <c r="D9415">
        <v>25.509</v>
      </c>
    </row>
    <row r="9416" spans="1:4">
      <c r="B9416">
        <v>68.858000000000004</v>
      </c>
      <c r="D9416">
        <v>26.186</v>
      </c>
    </row>
    <row r="9417" spans="1:4">
      <c r="B9417">
        <v>71.78</v>
      </c>
      <c r="D9417">
        <v>26.225000000000001</v>
      </c>
    </row>
    <row r="9418" spans="1:4">
      <c r="B9418">
        <v>90.606999999999999</v>
      </c>
      <c r="D9418">
        <v>26.44</v>
      </c>
    </row>
    <row r="9419" spans="1:4">
      <c r="B9419">
        <v>94.436999999999998</v>
      </c>
      <c r="D9419">
        <v>26.484999999999999</v>
      </c>
    </row>
    <row r="9420" spans="1:4">
      <c r="B9420">
        <v>96.21</v>
      </c>
      <c r="D9420">
        <v>26.603999999999999</v>
      </c>
    </row>
    <row r="9421" spans="1:4">
      <c r="B9421">
        <v>96.638999999999996</v>
      </c>
      <c r="D9421">
        <v>26.89</v>
      </c>
    </row>
    <row r="9422" spans="1:4">
      <c r="A9422" t="s">
        <v>368</v>
      </c>
    </row>
    <row r="9423" spans="1:4">
      <c r="A9423" t="s">
        <v>1</v>
      </c>
    </row>
    <row r="9424" spans="1:4">
      <c r="B9424">
        <v>-100</v>
      </c>
      <c r="D9424">
        <v>23.716000000000001</v>
      </c>
    </row>
    <row r="9425" spans="2:4">
      <c r="B9425">
        <v>-95.257999999999996</v>
      </c>
      <c r="D9425">
        <v>23.609000000000002</v>
      </c>
    </row>
    <row r="9426" spans="2:4">
      <c r="B9426">
        <v>-82.375</v>
      </c>
      <c r="D9426">
        <v>24.66</v>
      </c>
    </row>
    <row r="9427" spans="2:4">
      <c r="B9427">
        <v>-82.331999999999994</v>
      </c>
      <c r="D9427">
        <v>24.702999999999999</v>
      </c>
    </row>
    <row r="9428" spans="2:4">
      <c r="B9428">
        <v>-73.650999999999996</v>
      </c>
      <c r="D9428">
        <v>24.896000000000001</v>
      </c>
    </row>
    <row r="9429" spans="2:4">
      <c r="B9429">
        <v>-62.444000000000003</v>
      </c>
      <c r="D9429">
        <v>24.553000000000001</v>
      </c>
    </row>
    <row r="9430" spans="2:4">
      <c r="B9430">
        <v>-46.91</v>
      </c>
      <c r="D9430">
        <v>24.346</v>
      </c>
    </row>
    <row r="9431" spans="2:4">
      <c r="B9431">
        <v>-41.372999999999998</v>
      </c>
      <c r="D9431">
        <v>24.448</v>
      </c>
    </row>
    <row r="9432" spans="2:4">
      <c r="B9432">
        <v>-20.805</v>
      </c>
      <c r="D9432">
        <v>24.771000000000001</v>
      </c>
    </row>
    <row r="9433" spans="2:4">
      <c r="B9433">
        <v>-3.9929999999999999</v>
      </c>
      <c r="D9433">
        <v>24.936</v>
      </c>
    </row>
    <row r="9434" spans="2:4">
      <c r="B9434">
        <v>0</v>
      </c>
      <c r="D9434">
        <v>24.95</v>
      </c>
    </row>
    <row r="9435" spans="2:4">
      <c r="B9435">
        <v>20.907</v>
      </c>
      <c r="D9435">
        <v>25.434999999999999</v>
      </c>
    </row>
    <row r="9436" spans="2:4">
      <c r="B9436">
        <v>24.899000000000001</v>
      </c>
      <c r="D9436">
        <v>25.542000000000002</v>
      </c>
    </row>
    <row r="9437" spans="2:4">
      <c r="B9437">
        <v>25.323</v>
      </c>
      <c r="D9437">
        <v>25.533000000000001</v>
      </c>
    </row>
    <row r="9438" spans="2:4">
      <c r="B9438">
        <v>48.167000000000002</v>
      </c>
      <c r="D9438">
        <v>26.265999999999998</v>
      </c>
    </row>
    <row r="9439" spans="2:4">
      <c r="B9439">
        <v>50.606000000000002</v>
      </c>
      <c r="D9439">
        <v>26.295999999999999</v>
      </c>
    </row>
    <row r="9440" spans="2:4">
      <c r="B9440">
        <v>67.009</v>
      </c>
      <c r="D9440">
        <v>26.544</v>
      </c>
    </row>
    <row r="9441" spans="1:4">
      <c r="B9441">
        <v>76.262</v>
      </c>
      <c r="D9441">
        <v>26.664999999999999</v>
      </c>
    </row>
    <row r="9442" spans="1:4">
      <c r="B9442">
        <v>77.212999999999994</v>
      </c>
      <c r="D9442">
        <v>26.675000000000001</v>
      </c>
    </row>
    <row r="9443" spans="1:4">
      <c r="B9443">
        <v>96.722999999999999</v>
      </c>
      <c r="D9443">
        <v>26.905000000000001</v>
      </c>
    </row>
    <row r="9444" spans="1:4">
      <c r="B9444">
        <v>97.04</v>
      </c>
      <c r="D9444">
        <v>26.927</v>
      </c>
    </row>
    <row r="9445" spans="1:4">
      <c r="B9445">
        <v>97.117000000000004</v>
      </c>
      <c r="D9445">
        <v>26.978000000000002</v>
      </c>
    </row>
    <row r="9446" spans="1:4">
      <c r="A9446" t="s">
        <v>369</v>
      </c>
    </row>
    <row r="9447" spans="1:4">
      <c r="A9447" t="s">
        <v>1</v>
      </c>
    </row>
    <row r="9448" spans="1:4">
      <c r="B9448">
        <v>-100</v>
      </c>
      <c r="D9448">
        <v>23.936</v>
      </c>
    </row>
    <row r="9449" spans="1:4">
      <c r="B9449">
        <v>-93.888999999999996</v>
      </c>
      <c r="D9449">
        <v>23.507999999999999</v>
      </c>
    </row>
    <row r="9450" spans="1:4">
      <c r="B9450">
        <v>-86.724000000000004</v>
      </c>
      <c r="D9450">
        <v>24.076000000000001</v>
      </c>
    </row>
    <row r="9451" spans="1:4">
      <c r="B9451">
        <v>-57.634999999999998</v>
      </c>
      <c r="D9451">
        <v>24.248000000000001</v>
      </c>
    </row>
    <row r="9452" spans="1:4">
      <c r="B9452">
        <v>-47.726999999999997</v>
      </c>
      <c r="D9452">
        <v>24.443999999999999</v>
      </c>
    </row>
    <row r="9453" spans="1:4">
      <c r="B9453">
        <v>-46.173999999999999</v>
      </c>
      <c r="D9453">
        <v>24.475999999999999</v>
      </c>
    </row>
    <row r="9454" spans="1:4">
      <c r="B9454">
        <v>-41.677</v>
      </c>
      <c r="D9454">
        <v>24.562000000000001</v>
      </c>
    </row>
    <row r="9455" spans="1:4">
      <c r="B9455">
        <v>-19.989000000000001</v>
      </c>
      <c r="D9455">
        <v>24.972000000000001</v>
      </c>
    </row>
    <row r="9456" spans="1:4">
      <c r="B9456">
        <v>-15.199</v>
      </c>
      <c r="D9456">
        <v>25.248999999999999</v>
      </c>
    </row>
    <row r="9457" spans="1:4">
      <c r="B9457">
        <v>0</v>
      </c>
      <c r="D9457">
        <v>25.695</v>
      </c>
    </row>
    <row r="9458" spans="1:4">
      <c r="B9458">
        <v>1.103</v>
      </c>
      <c r="D9458">
        <v>25.728000000000002</v>
      </c>
    </row>
    <row r="9459" spans="1:4">
      <c r="B9459">
        <v>9.3040000000000003</v>
      </c>
      <c r="D9459">
        <v>26.388000000000002</v>
      </c>
    </row>
    <row r="9460" spans="1:4">
      <c r="B9460">
        <v>21.63</v>
      </c>
      <c r="D9460">
        <v>26.72</v>
      </c>
    </row>
    <row r="9461" spans="1:4">
      <c r="B9461">
        <v>45.13</v>
      </c>
      <c r="D9461">
        <v>26.253</v>
      </c>
    </row>
    <row r="9462" spans="1:4">
      <c r="B9462">
        <v>47.850999999999999</v>
      </c>
      <c r="D9462">
        <v>26.34</v>
      </c>
    </row>
    <row r="9463" spans="1:4">
      <c r="B9463">
        <v>73.405000000000001</v>
      </c>
      <c r="D9463">
        <v>26.655000000000001</v>
      </c>
    </row>
    <row r="9464" spans="1:4">
      <c r="B9464">
        <v>74.504999999999995</v>
      </c>
      <c r="D9464">
        <v>26.672000000000001</v>
      </c>
    </row>
    <row r="9465" spans="1:4">
      <c r="B9465">
        <v>75.625</v>
      </c>
      <c r="D9465">
        <v>26.687999999999999</v>
      </c>
    </row>
    <row r="9466" spans="1:4">
      <c r="B9466">
        <v>95.566000000000003</v>
      </c>
      <c r="D9466">
        <v>27.172999999999998</v>
      </c>
    </row>
    <row r="9467" spans="1:4">
      <c r="A9467" t="s">
        <v>370</v>
      </c>
    </row>
    <row r="9468" spans="1:4">
      <c r="A9468" t="s">
        <v>1</v>
      </c>
    </row>
    <row r="9469" spans="1:4">
      <c r="B9469">
        <v>-100</v>
      </c>
      <c r="D9469">
        <v>23.709</v>
      </c>
    </row>
    <row r="9470" spans="1:4">
      <c r="B9470">
        <v>-84.141000000000005</v>
      </c>
      <c r="D9470">
        <v>24.029</v>
      </c>
    </row>
    <row r="9471" spans="1:4">
      <c r="B9471">
        <v>-69.378</v>
      </c>
      <c r="D9471">
        <v>24.231000000000002</v>
      </c>
    </row>
    <row r="9472" spans="1:4">
      <c r="B9472">
        <v>-64.206000000000003</v>
      </c>
      <c r="D9472">
        <v>24.332999999999998</v>
      </c>
    </row>
    <row r="9473" spans="2:4">
      <c r="B9473">
        <v>-56.360999999999997</v>
      </c>
      <c r="D9473">
        <v>24.498000000000001</v>
      </c>
    </row>
    <row r="9474" spans="2:4">
      <c r="B9474">
        <v>-51.454999999999998</v>
      </c>
      <c r="D9474">
        <v>24.59</v>
      </c>
    </row>
    <row r="9475" spans="2:4">
      <c r="B9475">
        <v>-22.82</v>
      </c>
      <c r="D9475">
        <v>25.122</v>
      </c>
    </row>
    <row r="9476" spans="2:4">
      <c r="B9476">
        <v>-19.599</v>
      </c>
      <c r="D9476">
        <v>25.184999999999999</v>
      </c>
    </row>
    <row r="9477" spans="2:4">
      <c r="B9477">
        <v>-17.350000000000001</v>
      </c>
      <c r="D9477">
        <v>25.31</v>
      </c>
    </row>
    <row r="9478" spans="2:4">
      <c r="B9478">
        <v>0</v>
      </c>
      <c r="D9478">
        <v>26.314</v>
      </c>
    </row>
    <row r="9479" spans="2:4">
      <c r="B9479">
        <v>2.3410000000000002</v>
      </c>
      <c r="D9479">
        <v>26.45</v>
      </c>
    </row>
    <row r="9480" spans="2:4">
      <c r="B9480">
        <v>17.161000000000001</v>
      </c>
      <c r="D9480">
        <v>27.649000000000001</v>
      </c>
    </row>
    <row r="9481" spans="2:4">
      <c r="B9481">
        <v>23.472999999999999</v>
      </c>
      <c r="D9481">
        <v>27.661999999999999</v>
      </c>
    </row>
    <row r="9482" spans="2:4">
      <c r="B9482">
        <v>28.507000000000001</v>
      </c>
      <c r="D9482">
        <v>27.483000000000001</v>
      </c>
    </row>
    <row r="9483" spans="2:4">
      <c r="B9483">
        <v>48.488</v>
      </c>
      <c r="D9483">
        <v>27.577000000000002</v>
      </c>
    </row>
    <row r="9484" spans="2:4">
      <c r="B9484">
        <v>64.010999999999996</v>
      </c>
      <c r="D9484">
        <v>27.347999999999999</v>
      </c>
    </row>
    <row r="9485" spans="2:4">
      <c r="B9485">
        <v>66.025999999999996</v>
      </c>
      <c r="D9485">
        <v>27.379000000000001</v>
      </c>
    </row>
    <row r="9486" spans="2:4">
      <c r="B9486">
        <v>81.637</v>
      </c>
      <c r="D9486">
        <v>27.795999999999999</v>
      </c>
    </row>
    <row r="9487" spans="2:4">
      <c r="B9487">
        <v>82.950999999999993</v>
      </c>
      <c r="D9487">
        <v>27.827999999999999</v>
      </c>
    </row>
    <row r="9488" spans="2:4">
      <c r="B9488">
        <v>91.058000000000007</v>
      </c>
      <c r="D9488">
        <v>27.312000000000001</v>
      </c>
    </row>
    <row r="9489" spans="1:4">
      <c r="B9489">
        <v>92.975999999999999</v>
      </c>
      <c r="D9489">
        <v>27.254999999999999</v>
      </c>
    </row>
    <row r="9490" spans="1:4">
      <c r="B9490">
        <v>94.63</v>
      </c>
      <c r="D9490">
        <v>27.4</v>
      </c>
    </row>
    <row r="9491" spans="1:4">
      <c r="A9491" t="s">
        <v>371</v>
      </c>
    </row>
    <row r="9492" spans="1:4">
      <c r="A9492" t="s">
        <v>1</v>
      </c>
    </row>
    <row r="9493" spans="1:4">
      <c r="B9493">
        <v>-100</v>
      </c>
      <c r="D9493">
        <v>23.934000000000001</v>
      </c>
    </row>
    <row r="9494" spans="1:4">
      <c r="B9494">
        <v>-87.385000000000005</v>
      </c>
      <c r="D9494">
        <v>24.311</v>
      </c>
    </row>
    <row r="9495" spans="1:4">
      <c r="B9495">
        <v>-61.073</v>
      </c>
      <c r="D9495">
        <v>24.446999999999999</v>
      </c>
    </row>
    <row r="9496" spans="1:4">
      <c r="B9496">
        <v>-56.067999999999998</v>
      </c>
      <c r="D9496">
        <v>24.492000000000001</v>
      </c>
    </row>
    <row r="9497" spans="1:4">
      <c r="B9497">
        <v>-48.433</v>
      </c>
      <c r="D9497">
        <v>24.658999999999999</v>
      </c>
    </row>
    <row r="9498" spans="1:4">
      <c r="B9498">
        <v>-31.404</v>
      </c>
      <c r="D9498">
        <v>25.015000000000001</v>
      </c>
    </row>
    <row r="9499" spans="1:4">
      <c r="B9499">
        <v>-19.253</v>
      </c>
      <c r="D9499">
        <v>25.254000000000001</v>
      </c>
    </row>
    <row r="9500" spans="1:4">
      <c r="B9500">
        <v>0</v>
      </c>
      <c r="D9500">
        <v>26.318000000000001</v>
      </c>
    </row>
    <row r="9501" spans="1:4">
      <c r="B9501">
        <v>1.8819999999999999</v>
      </c>
      <c r="D9501">
        <v>26.42</v>
      </c>
    </row>
    <row r="9502" spans="1:4">
      <c r="B9502">
        <v>5.2770000000000001</v>
      </c>
      <c r="D9502">
        <v>26.552</v>
      </c>
    </row>
    <row r="9503" spans="1:4">
      <c r="B9503">
        <v>26.193000000000001</v>
      </c>
      <c r="D9503">
        <v>27.366</v>
      </c>
    </row>
    <row r="9504" spans="1:4">
      <c r="B9504">
        <v>28.561</v>
      </c>
      <c r="D9504">
        <v>27.381</v>
      </c>
    </row>
    <row r="9505" spans="1:4">
      <c r="B9505">
        <v>62.957999999999998</v>
      </c>
      <c r="D9505">
        <v>28.087</v>
      </c>
    </row>
    <row r="9506" spans="1:4">
      <c r="B9506">
        <v>63.023000000000003</v>
      </c>
      <c r="D9506">
        <v>28.097999999999999</v>
      </c>
    </row>
    <row r="9507" spans="1:4">
      <c r="B9507">
        <v>63.164999999999999</v>
      </c>
      <c r="D9507">
        <v>28.084</v>
      </c>
    </row>
    <row r="9508" spans="1:4">
      <c r="B9508">
        <v>63.363</v>
      </c>
      <c r="D9508">
        <v>28.088999999999999</v>
      </c>
    </row>
    <row r="9509" spans="1:4">
      <c r="B9509">
        <v>78.445999999999998</v>
      </c>
      <c r="D9509">
        <v>28.175999999999998</v>
      </c>
    </row>
    <row r="9510" spans="1:4">
      <c r="B9510">
        <v>80.363</v>
      </c>
      <c r="D9510">
        <v>27.841000000000001</v>
      </c>
    </row>
    <row r="9511" spans="1:4">
      <c r="B9511">
        <v>86.546999999999997</v>
      </c>
      <c r="D9511">
        <v>27.448</v>
      </c>
    </row>
    <row r="9512" spans="1:4">
      <c r="B9512">
        <v>90.447000000000003</v>
      </c>
      <c r="D9512">
        <v>27.332000000000001</v>
      </c>
    </row>
    <row r="9513" spans="1:4">
      <c r="B9513">
        <v>93.813000000000002</v>
      </c>
      <c r="D9513">
        <v>27.626999999999999</v>
      </c>
    </row>
    <row r="9514" spans="1:4">
      <c r="A9514" t="s">
        <v>372</v>
      </c>
    </row>
    <row r="9515" spans="1:4">
      <c r="A9515" t="s">
        <v>1</v>
      </c>
    </row>
    <row r="9516" spans="1:4">
      <c r="B9516">
        <v>-100</v>
      </c>
      <c r="D9516">
        <v>24.405999999999999</v>
      </c>
    </row>
    <row r="9517" spans="1:4">
      <c r="B9517">
        <v>-96.591999999999999</v>
      </c>
      <c r="D9517">
        <v>24.452999999999999</v>
      </c>
    </row>
    <row r="9518" spans="1:4">
      <c r="B9518">
        <v>-93.992999999999995</v>
      </c>
      <c r="D9518">
        <v>24.448</v>
      </c>
    </row>
    <row r="9519" spans="1:4">
      <c r="B9519">
        <v>-82.453000000000003</v>
      </c>
      <c r="D9519">
        <v>24.486000000000001</v>
      </c>
    </row>
    <row r="9520" spans="1:4">
      <c r="B9520">
        <v>-47.1</v>
      </c>
      <c r="D9520">
        <v>24.579000000000001</v>
      </c>
    </row>
    <row r="9521" spans="1:4">
      <c r="B9521">
        <v>-37.131</v>
      </c>
      <c r="D9521">
        <v>24.785</v>
      </c>
    </row>
    <row r="9522" spans="1:4">
      <c r="B9522">
        <v>-5.431</v>
      </c>
      <c r="D9522">
        <v>25.879000000000001</v>
      </c>
    </row>
    <row r="9523" spans="1:4">
      <c r="B9523">
        <v>0</v>
      </c>
      <c r="D9523">
        <v>26.172000000000001</v>
      </c>
    </row>
    <row r="9524" spans="1:4">
      <c r="B9524">
        <v>7.3650000000000002</v>
      </c>
      <c r="D9524">
        <v>26.465</v>
      </c>
    </row>
    <row r="9525" spans="1:4">
      <c r="B9525">
        <v>24.789000000000001</v>
      </c>
      <c r="D9525">
        <v>26.861999999999998</v>
      </c>
    </row>
    <row r="9526" spans="1:4">
      <c r="B9526">
        <v>38.47</v>
      </c>
      <c r="D9526">
        <v>27.751999999999999</v>
      </c>
    </row>
    <row r="9527" spans="1:4">
      <c r="B9527">
        <v>52.542999999999999</v>
      </c>
      <c r="D9527">
        <v>28.045000000000002</v>
      </c>
    </row>
    <row r="9528" spans="1:4">
      <c r="B9528">
        <v>68.858999999999995</v>
      </c>
      <c r="D9528">
        <v>28.468</v>
      </c>
    </row>
    <row r="9529" spans="1:4">
      <c r="B9529">
        <v>74.596000000000004</v>
      </c>
      <c r="D9529">
        <v>28.501000000000001</v>
      </c>
    </row>
    <row r="9530" spans="1:4">
      <c r="B9530">
        <v>78.558999999999997</v>
      </c>
      <c r="D9530">
        <v>27.81</v>
      </c>
    </row>
    <row r="9531" spans="1:4">
      <c r="B9531">
        <v>82.12</v>
      </c>
      <c r="D9531">
        <v>27.582999999999998</v>
      </c>
    </row>
    <row r="9532" spans="1:4">
      <c r="B9532">
        <v>87.998000000000005</v>
      </c>
      <c r="D9532">
        <v>27.408999999999999</v>
      </c>
    </row>
    <row r="9533" spans="1:4">
      <c r="B9533">
        <v>93.075000000000003</v>
      </c>
      <c r="D9533">
        <v>27.853999999999999</v>
      </c>
    </row>
    <row r="9534" spans="1:4">
      <c r="A9534" t="s">
        <v>373</v>
      </c>
    </row>
    <row r="9535" spans="1:4">
      <c r="A9535" t="s">
        <v>1</v>
      </c>
    </row>
    <row r="9536" spans="1:4">
      <c r="B9536">
        <v>-100</v>
      </c>
      <c r="D9536">
        <v>24.457999999999998</v>
      </c>
    </row>
    <row r="9537" spans="2:4">
      <c r="B9537">
        <v>-97.168999999999997</v>
      </c>
      <c r="D9537">
        <v>24.477</v>
      </c>
    </row>
    <row r="9538" spans="2:4">
      <c r="B9538">
        <v>-81.558000000000007</v>
      </c>
      <c r="D9538">
        <v>24.446000000000002</v>
      </c>
    </row>
    <row r="9539" spans="2:4">
      <c r="B9539">
        <v>-62.561</v>
      </c>
      <c r="D9539">
        <v>24.507999999999999</v>
      </c>
    </row>
    <row r="9540" spans="2:4">
      <c r="B9540">
        <v>-38.848999999999997</v>
      </c>
      <c r="D9540">
        <v>24.713000000000001</v>
      </c>
    </row>
    <row r="9541" spans="2:4">
      <c r="B9541">
        <v>-16.331</v>
      </c>
      <c r="D9541">
        <v>25.445</v>
      </c>
    </row>
    <row r="9542" spans="2:4">
      <c r="B9542">
        <v>0</v>
      </c>
      <c r="D9542">
        <v>26.004999999999999</v>
      </c>
    </row>
    <row r="9543" spans="2:4">
      <c r="B9543">
        <v>6.569</v>
      </c>
      <c r="D9543">
        <v>26.045999999999999</v>
      </c>
    </row>
    <row r="9544" spans="2:4">
      <c r="B9544">
        <v>23.23</v>
      </c>
      <c r="D9544">
        <v>26.4</v>
      </c>
    </row>
    <row r="9545" spans="2:4">
      <c r="B9545">
        <v>34.792999999999999</v>
      </c>
      <c r="D9545">
        <v>26.876999999999999</v>
      </c>
    </row>
    <row r="9546" spans="2:4">
      <c r="B9546">
        <v>47.319000000000003</v>
      </c>
      <c r="D9546">
        <v>27.681999999999999</v>
      </c>
    </row>
    <row r="9547" spans="2:4">
      <c r="B9547">
        <v>61.423000000000002</v>
      </c>
      <c r="D9547">
        <v>28.062000000000001</v>
      </c>
    </row>
    <row r="9548" spans="2:4">
      <c r="B9548">
        <v>74.396000000000001</v>
      </c>
      <c r="D9548">
        <v>28.204000000000001</v>
      </c>
    </row>
    <row r="9549" spans="2:4">
      <c r="B9549">
        <v>76.834999999999994</v>
      </c>
      <c r="D9549">
        <v>27.777999999999999</v>
      </c>
    </row>
    <row r="9550" spans="2:4">
      <c r="B9550">
        <v>77.777000000000001</v>
      </c>
      <c r="D9550">
        <v>27.718</v>
      </c>
    </row>
    <row r="9551" spans="2:4">
      <c r="B9551">
        <v>85.63</v>
      </c>
      <c r="D9551">
        <v>27.486000000000001</v>
      </c>
    </row>
    <row r="9552" spans="2:4">
      <c r="B9552">
        <v>92.417000000000002</v>
      </c>
      <c r="D9552">
        <v>28.081</v>
      </c>
    </row>
    <row r="9553" spans="1:4">
      <c r="A9553" t="s">
        <v>374</v>
      </c>
    </row>
    <row r="9554" spans="1:4">
      <c r="A9554" t="s">
        <v>1</v>
      </c>
    </row>
    <row r="9555" spans="1:4">
      <c r="B9555">
        <v>-100</v>
      </c>
      <c r="D9555">
        <v>24.117999999999999</v>
      </c>
    </row>
    <row r="9556" spans="1:4">
      <c r="B9556">
        <v>-97.424999999999997</v>
      </c>
      <c r="D9556">
        <v>24.131</v>
      </c>
    </row>
    <row r="9557" spans="1:4">
      <c r="B9557">
        <v>-94.427000000000007</v>
      </c>
      <c r="D9557">
        <v>24.210999999999999</v>
      </c>
    </row>
    <row r="9558" spans="1:4">
      <c r="B9558">
        <v>-92.311000000000007</v>
      </c>
      <c r="D9558">
        <v>24.164999999999999</v>
      </c>
    </row>
    <row r="9559" spans="1:4">
      <c r="B9559">
        <v>-76.662999999999997</v>
      </c>
      <c r="D9559">
        <v>24.300999999999998</v>
      </c>
    </row>
    <row r="9560" spans="1:4">
      <c r="B9560">
        <v>-66.097999999999999</v>
      </c>
      <c r="D9560">
        <v>24.414000000000001</v>
      </c>
    </row>
    <row r="9561" spans="1:4">
      <c r="B9561">
        <v>-44.994</v>
      </c>
      <c r="D9561">
        <v>24.582000000000001</v>
      </c>
    </row>
    <row r="9562" spans="1:4">
      <c r="B9562">
        <v>-27.523</v>
      </c>
      <c r="D9562">
        <v>24.815000000000001</v>
      </c>
    </row>
    <row r="9563" spans="1:4">
      <c r="B9563">
        <v>-5.0670000000000002</v>
      </c>
      <c r="D9563">
        <v>25.867000000000001</v>
      </c>
    </row>
    <row r="9564" spans="1:4">
      <c r="B9564">
        <v>-3.4260000000000002</v>
      </c>
      <c r="D9564">
        <v>25.948</v>
      </c>
    </row>
    <row r="9565" spans="1:4">
      <c r="B9565">
        <v>-2.3140000000000001</v>
      </c>
      <c r="D9565">
        <v>25.956</v>
      </c>
    </row>
    <row r="9566" spans="1:4">
      <c r="B9566">
        <v>-2.2949999999999999</v>
      </c>
      <c r="D9566">
        <v>25.96</v>
      </c>
    </row>
    <row r="9567" spans="1:4">
      <c r="B9567">
        <v>0</v>
      </c>
      <c r="D9567">
        <v>25.966000000000001</v>
      </c>
    </row>
    <row r="9568" spans="1:4">
      <c r="B9568">
        <v>20.396999999999998</v>
      </c>
      <c r="D9568">
        <v>26.015000000000001</v>
      </c>
    </row>
    <row r="9569" spans="1:4">
      <c r="B9569">
        <v>26.309000000000001</v>
      </c>
      <c r="D9569">
        <v>26.222999999999999</v>
      </c>
    </row>
    <row r="9570" spans="1:4">
      <c r="B9570">
        <v>26.364000000000001</v>
      </c>
      <c r="D9570">
        <v>26.238</v>
      </c>
    </row>
    <row r="9571" spans="1:4">
      <c r="B9571">
        <v>44.848999999999997</v>
      </c>
      <c r="D9571">
        <v>26.99</v>
      </c>
    </row>
    <row r="9572" spans="1:4">
      <c r="B9572">
        <v>62.883000000000003</v>
      </c>
      <c r="D9572">
        <v>28.221</v>
      </c>
    </row>
    <row r="9573" spans="1:4">
      <c r="B9573">
        <v>76.427999999999997</v>
      </c>
      <c r="D9573">
        <v>28.521999999999998</v>
      </c>
    </row>
    <row r="9574" spans="1:4">
      <c r="B9574">
        <v>77.412999999999997</v>
      </c>
      <c r="D9574">
        <v>27.738</v>
      </c>
    </row>
    <row r="9575" spans="1:4">
      <c r="B9575">
        <v>83.343000000000004</v>
      </c>
      <c r="D9575">
        <v>27.562999999999999</v>
      </c>
    </row>
    <row r="9576" spans="1:4">
      <c r="B9576">
        <v>91.837000000000003</v>
      </c>
      <c r="D9576">
        <v>28.308</v>
      </c>
    </row>
    <row r="9577" spans="1:4">
      <c r="A9577" t="s">
        <v>375</v>
      </c>
    </row>
    <row r="9578" spans="1:4">
      <c r="A9578" t="s">
        <v>1</v>
      </c>
    </row>
    <row r="9579" spans="1:4">
      <c r="B9579">
        <v>-100</v>
      </c>
      <c r="D9579">
        <v>24.076000000000001</v>
      </c>
    </row>
    <row r="9580" spans="1:4">
      <c r="B9580">
        <v>-89.238</v>
      </c>
      <c r="D9580">
        <v>24.364999999999998</v>
      </c>
    </row>
    <row r="9581" spans="1:4">
      <c r="B9581">
        <v>-85.843000000000004</v>
      </c>
      <c r="D9581">
        <v>24.292000000000002</v>
      </c>
    </row>
    <row r="9582" spans="1:4">
      <c r="B9582">
        <v>-76.444999999999993</v>
      </c>
      <c r="D9582">
        <v>24.323</v>
      </c>
    </row>
    <row r="9583" spans="1:4">
      <c r="B9583">
        <v>-58.152999999999999</v>
      </c>
      <c r="D9583">
        <v>24.722999999999999</v>
      </c>
    </row>
    <row r="9584" spans="1:4">
      <c r="B9584">
        <v>-49.838999999999999</v>
      </c>
      <c r="D9584">
        <v>24.451000000000001</v>
      </c>
    </row>
    <row r="9585" spans="2:4">
      <c r="B9585">
        <v>-30.824999999999999</v>
      </c>
      <c r="D9585">
        <v>24.72</v>
      </c>
    </row>
    <row r="9586" spans="2:4">
      <c r="B9586">
        <v>-17.837</v>
      </c>
      <c r="D9586">
        <v>24.925999999999998</v>
      </c>
    </row>
    <row r="9587" spans="2:4">
      <c r="B9587">
        <v>-10.159000000000001</v>
      </c>
      <c r="D9587">
        <v>25.064</v>
      </c>
    </row>
    <row r="9588" spans="2:4">
      <c r="B9588">
        <v>-9.8580000000000005</v>
      </c>
      <c r="D9588">
        <v>25.152000000000001</v>
      </c>
    </row>
    <row r="9589" spans="2:4">
      <c r="B9589">
        <v>-7.8659999999999997</v>
      </c>
      <c r="D9589">
        <v>25.25</v>
      </c>
    </row>
    <row r="9590" spans="2:4">
      <c r="B9590">
        <v>0</v>
      </c>
      <c r="D9590">
        <v>25.308</v>
      </c>
    </row>
    <row r="9591" spans="2:4">
      <c r="B9591">
        <v>5.3049999999999997</v>
      </c>
      <c r="D9591">
        <v>25.347999999999999</v>
      </c>
    </row>
    <row r="9592" spans="2:4">
      <c r="B9592">
        <v>5.875</v>
      </c>
      <c r="D9592">
        <v>25.318999999999999</v>
      </c>
    </row>
    <row r="9593" spans="2:4">
      <c r="B9593">
        <v>14.455</v>
      </c>
      <c r="D9593">
        <v>25.498999999999999</v>
      </c>
    </row>
    <row r="9594" spans="2:4">
      <c r="B9594">
        <v>14.698</v>
      </c>
      <c r="D9594">
        <v>25.59</v>
      </c>
    </row>
    <row r="9595" spans="2:4">
      <c r="B9595">
        <v>36.289000000000001</v>
      </c>
      <c r="D9595">
        <v>26.521000000000001</v>
      </c>
    </row>
    <row r="9596" spans="2:4">
      <c r="B9596">
        <v>40.624000000000002</v>
      </c>
      <c r="D9596">
        <v>26.751000000000001</v>
      </c>
    </row>
    <row r="9597" spans="2:4">
      <c r="B9597">
        <v>53.994999999999997</v>
      </c>
      <c r="D9597">
        <v>26.899000000000001</v>
      </c>
    </row>
    <row r="9598" spans="2:4">
      <c r="B9598">
        <v>54.283000000000001</v>
      </c>
      <c r="D9598">
        <v>26.943000000000001</v>
      </c>
    </row>
    <row r="9599" spans="2:4">
      <c r="B9599">
        <v>78.533000000000001</v>
      </c>
      <c r="D9599">
        <v>28.321999999999999</v>
      </c>
    </row>
    <row r="9600" spans="2:4">
      <c r="B9600">
        <v>79.322999999999993</v>
      </c>
      <c r="D9600">
        <v>27.693999999999999</v>
      </c>
    </row>
    <row r="9601" spans="1:4">
      <c r="B9601">
        <v>81.135000000000005</v>
      </c>
      <c r="D9601">
        <v>27.64</v>
      </c>
    </row>
    <row r="9602" spans="1:4">
      <c r="B9602">
        <v>91.337000000000003</v>
      </c>
      <c r="D9602">
        <v>28.535</v>
      </c>
    </row>
    <row r="9603" spans="1:4">
      <c r="A9603" t="s">
        <v>376</v>
      </c>
    </row>
    <row r="9604" spans="1:4">
      <c r="A9604" t="s">
        <v>1</v>
      </c>
    </row>
    <row r="9605" spans="1:4">
      <c r="B9605">
        <v>-100</v>
      </c>
      <c r="D9605">
        <v>23.658000000000001</v>
      </c>
    </row>
    <row r="9606" spans="1:4">
      <c r="B9606">
        <v>-92.456000000000003</v>
      </c>
      <c r="D9606">
        <v>23.79</v>
      </c>
    </row>
    <row r="9607" spans="1:4">
      <c r="B9607">
        <v>-87.075000000000003</v>
      </c>
      <c r="D9607">
        <v>23.922000000000001</v>
      </c>
    </row>
    <row r="9608" spans="1:4">
      <c r="B9608">
        <v>-71.408000000000001</v>
      </c>
      <c r="D9608">
        <v>25.245000000000001</v>
      </c>
    </row>
    <row r="9609" spans="1:4">
      <c r="B9609">
        <v>-67.683000000000007</v>
      </c>
      <c r="D9609">
        <v>25.597999999999999</v>
      </c>
    </row>
    <row r="9610" spans="1:4">
      <c r="B9610">
        <v>-66.472999999999999</v>
      </c>
      <c r="D9610">
        <v>25.640999999999998</v>
      </c>
    </row>
    <row r="9611" spans="1:4">
      <c r="B9611">
        <v>-64.391999999999996</v>
      </c>
      <c r="D9611">
        <v>25.652000000000001</v>
      </c>
    </row>
    <row r="9612" spans="1:4">
      <c r="B9612">
        <v>-39.338000000000001</v>
      </c>
      <c r="D9612">
        <v>25.097000000000001</v>
      </c>
    </row>
    <row r="9613" spans="1:4">
      <c r="B9613">
        <v>-24.824999999999999</v>
      </c>
      <c r="D9613">
        <v>25.466999999999999</v>
      </c>
    </row>
    <row r="9614" spans="1:4">
      <c r="B9614">
        <v>-13.009</v>
      </c>
      <c r="D9614">
        <v>25.1</v>
      </c>
    </row>
    <row r="9615" spans="1:4">
      <c r="B9615">
        <v>-10.967000000000001</v>
      </c>
      <c r="D9615">
        <v>25.655999999999999</v>
      </c>
    </row>
    <row r="9616" spans="1:4">
      <c r="B9616">
        <v>0</v>
      </c>
      <c r="D9616">
        <v>25.963000000000001</v>
      </c>
    </row>
    <row r="9617" spans="1:4">
      <c r="B9617">
        <v>6.2030000000000003</v>
      </c>
      <c r="D9617">
        <v>26.135999999999999</v>
      </c>
    </row>
    <row r="9618" spans="1:4">
      <c r="B9618">
        <v>11.183999999999999</v>
      </c>
      <c r="D9618">
        <v>26.341000000000001</v>
      </c>
    </row>
    <row r="9619" spans="1:4">
      <c r="B9619">
        <v>17.122</v>
      </c>
      <c r="D9619">
        <v>26.466000000000001</v>
      </c>
    </row>
    <row r="9620" spans="1:4">
      <c r="B9620">
        <v>17.18</v>
      </c>
      <c r="D9620">
        <v>26.488</v>
      </c>
    </row>
    <row r="9621" spans="1:4">
      <c r="B9621">
        <v>22.356000000000002</v>
      </c>
      <c r="D9621">
        <v>26.712</v>
      </c>
    </row>
    <row r="9622" spans="1:4">
      <c r="B9622">
        <v>44.579000000000001</v>
      </c>
      <c r="D9622">
        <v>27.890999999999998</v>
      </c>
    </row>
    <row r="9623" spans="1:4">
      <c r="B9623">
        <v>60.954000000000001</v>
      </c>
      <c r="D9623">
        <v>28.074999999999999</v>
      </c>
    </row>
    <row r="9624" spans="1:4">
      <c r="B9624">
        <v>78.42</v>
      </c>
      <c r="D9624">
        <v>27.917999999999999</v>
      </c>
    </row>
    <row r="9625" spans="1:4">
      <c r="B9625">
        <v>82.367999999999995</v>
      </c>
      <c r="D9625">
        <v>28.012</v>
      </c>
    </row>
    <row r="9626" spans="1:4">
      <c r="B9626">
        <v>90.915000000000006</v>
      </c>
      <c r="D9626">
        <v>28.762</v>
      </c>
    </row>
    <row r="9627" spans="1:4">
      <c r="A9627" t="s">
        <v>377</v>
      </c>
    </row>
    <row r="9628" spans="1:4">
      <c r="A9628" t="s">
        <v>1</v>
      </c>
    </row>
    <row r="9629" spans="1:4">
      <c r="B9629">
        <v>-100</v>
      </c>
      <c r="D9629">
        <v>23.530999999999999</v>
      </c>
    </row>
    <row r="9630" spans="1:4">
      <c r="B9630">
        <v>-99.661000000000001</v>
      </c>
      <c r="D9630">
        <v>23.536999999999999</v>
      </c>
    </row>
    <row r="9631" spans="1:4">
      <c r="B9631">
        <v>-81.375</v>
      </c>
      <c r="D9631">
        <v>24.236000000000001</v>
      </c>
    </row>
    <row r="9632" spans="1:4">
      <c r="B9632">
        <v>-70.016999999999996</v>
      </c>
      <c r="D9632">
        <v>25.312000000000001</v>
      </c>
    </row>
    <row r="9633" spans="2:4">
      <c r="B9633">
        <v>-50.8</v>
      </c>
      <c r="D9633">
        <v>26.006</v>
      </c>
    </row>
    <row r="9634" spans="2:4">
      <c r="B9634">
        <v>-37.055999999999997</v>
      </c>
      <c r="D9634">
        <v>26.079000000000001</v>
      </c>
    </row>
    <row r="9635" spans="2:4">
      <c r="B9635">
        <v>-27.074000000000002</v>
      </c>
      <c r="D9635">
        <v>25.919</v>
      </c>
    </row>
    <row r="9636" spans="2:4">
      <c r="B9636">
        <v>-12.599</v>
      </c>
      <c r="D9636">
        <v>25.49</v>
      </c>
    </row>
    <row r="9637" spans="2:4">
      <c r="B9637">
        <v>0</v>
      </c>
      <c r="D9637">
        <v>26.798999999999999</v>
      </c>
    </row>
    <row r="9638" spans="2:4">
      <c r="B9638">
        <v>1.6419999999999999</v>
      </c>
      <c r="D9638">
        <v>26.97</v>
      </c>
    </row>
    <row r="9639" spans="2:4">
      <c r="B9639">
        <v>3.044</v>
      </c>
      <c r="D9639">
        <v>27.306999999999999</v>
      </c>
    </row>
    <row r="9640" spans="2:4">
      <c r="B9640">
        <v>10.593999999999999</v>
      </c>
      <c r="D9640">
        <v>27.53</v>
      </c>
    </row>
    <row r="9641" spans="2:4">
      <c r="B9641">
        <v>28.550999999999998</v>
      </c>
      <c r="D9641">
        <v>28.151</v>
      </c>
    </row>
    <row r="9642" spans="2:4">
      <c r="B9642">
        <v>33.823999999999998</v>
      </c>
      <c r="D9642">
        <v>28.425999999999998</v>
      </c>
    </row>
    <row r="9643" spans="2:4">
      <c r="B9643">
        <v>51.283000000000001</v>
      </c>
      <c r="D9643">
        <v>29.14</v>
      </c>
    </row>
    <row r="9644" spans="2:4">
      <c r="B9644">
        <v>61.078000000000003</v>
      </c>
      <c r="D9644">
        <v>28.864000000000001</v>
      </c>
    </row>
    <row r="9645" spans="2:4">
      <c r="B9645">
        <v>74.522999999999996</v>
      </c>
      <c r="D9645">
        <v>28.254000000000001</v>
      </c>
    </row>
    <row r="9646" spans="2:4">
      <c r="B9646">
        <v>76.784999999999997</v>
      </c>
      <c r="D9646">
        <v>28.388999999999999</v>
      </c>
    </row>
    <row r="9647" spans="2:4">
      <c r="B9647">
        <v>86.325999999999993</v>
      </c>
      <c r="D9647">
        <v>28.616</v>
      </c>
    </row>
    <row r="9648" spans="2:4">
      <c r="B9648">
        <v>90.572999999999993</v>
      </c>
      <c r="D9648">
        <v>28.989000000000001</v>
      </c>
    </row>
    <row r="9649" spans="1:4">
      <c r="A9649" t="s">
        <v>378</v>
      </c>
    </row>
    <row r="9650" spans="1:4">
      <c r="A9650" t="s">
        <v>1</v>
      </c>
    </row>
    <row r="9651" spans="1:4">
      <c r="B9651">
        <v>-100</v>
      </c>
      <c r="D9651">
        <v>24.045000000000002</v>
      </c>
    </row>
    <row r="9652" spans="1:4">
      <c r="B9652">
        <v>-96.676000000000002</v>
      </c>
      <c r="D9652">
        <v>24.382000000000001</v>
      </c>
    </row>
    <row r="9653" spans="1:4">
      <c r="B9653">
        <v>-77.494</v>
      </c>
      <c r="D9653">
        <v>24.713999999999999</v>
      </c>
    </row>
    <row r="9654" spans="1:4">
      <c r="B9654">
        <v>-74.27</v>
      </c>
      <c r="D9654">
        <v>24.838000000000001</v>
      </c>
    </row>
    <row r="9655" spans="1:4">
      <c r="B9655">
        <v>-72.272999999999996</v>
      </c>
      <c r="D9655">
        <v>25.027000000000001</v>
      </c>
    </row>
    <row r="9656" spans="1:4">
      <c r="B9656">
        <v>-59.116999999999997</v>
      </c>
      <c r="D9656">
        <v>25.501000000000001</v>
      </c>
    </row>
    <row r="9657" spans="1:4">
      <c r="B9657">
        <v>-40.213000000000001</v>
      </c>
      <c r="D9657">
        <v>26.05</v>
      </c>
    </row>
    <row r="9658" spans="1:4">
      <c r="B9658">
        <v>-35.017000000000003</v>
      </c>
      <c r="D9658">
        <v>26.227</v>
      </c>
    </row>
    <row r="9659" spans="1:4">
      <c r="B9659">
        <v>-14.869</v>
      </c>
      <c r="D9659">
        <v>25.9</v>
      </c>
    </row>
    <row r="9660" spans="1:4">
      <c r="B9660">
        <v>-2.113</v>
      </c>
      <c r="D9660">
        <v>26.228000000000002</v>
      </c>
    </row>
    <row r="9661" spans="1:4">
      <c r="B9661">
        <v>0</v>
      </c>
      <c r="D9661">
        <v>26.385000000000002</v>
      </c>
    </row>
    <row r="9662" spans="1:4">
      <c r="B9662">
        <v>9.1430000000000007</v>
      </c>
      <c r="D9662">
        <v>27.06</v>
      </c>
    </row>
    <row r="9663" spans="1:4">
      <c r="B9663">
        <v>26.367000000000001</v>
      </c>
      <c r="D9663">
        <v>26.687000000000001</v>
      </c>
    </row>
    <row r="9664" spans="1:4">
      <c r="B9664">
        <v>32.372999999999998</v>
      </c>
      <c r="D9664">
        <v>26.791</v>
      </c>
    </row>
    <row r="9665" spans="1:4">
      <c r="B9665">
        <v>36.948</v>
      </c>
      <c r="D9665">
        <v>26.922999999999998</v>
      </c>
    </row>
    <row r="9666" spans="1:4">
      <c r="B9666">
        <v>59.811999999999998</v>
      </c>
      <c r="D9666">
        <v>27.667000000000002</v>
      </c>
    </row>
    <row r="9667" spans="1:4">
      <c r="B9667">
        <v>62.374000000000002</v>
      </c>
      <c r="D9667">
        <v>27.55</v>
      </c>
    </row>
    <row r="9668" spans="1:4">
      <c r="B9668">
        <v>87.448999999999998</v>
      </c>
      <c r="D9668">
        <v>29.042999999999999</v>
      </c>
    </row>
    <row r="9669" spans="1:4">
      <c r="B9669">
        <v>90.317999999999998</v>
      </c>
      <c r="D9669">
        <v>29.251999999999999</v>
      </c>
    </row>
    <row r="9670" spans="1:4">
      <c r="B9670">
        <v>90.350999999999999</v>
      </c>
      <c r="D9670">
        <v>29.247</v>
      </c>
    </row>
    <row r="9671" spans="1:4">
      <c r="A9671" t="s">
        <v>379</v>
      </c>
    </row>
    <row r="9672" spans="1:4">
      <c r="A9672" t="s">
        <v>1</v>
      </c>
    </row>
    <row r="9673" spans="1:4">
      <c r="B9673">
        <v>-100</v>
      </c>
      <c r="D9673">
        <v>24.292999999999999</v>
      </c>
    </row>
    <row r="9674" spans="1:4">
      <c r="B9674">
        <v>-99.591999999999999</v>
      </c>
      <c r="D9674">
        <v>24.334</v>
      </c>
    </row>
    <row r="9675" spans="1:4">
      <c r="B9675">
        <v>-87.771000000000001</v>
      </c>
      <c r="D9675">
        <v>24.643999999999998</v>
      </c>
    </row>
    <row r="9676" spans="1:4">
      <c r="B9676">
        <v>-81.245999999999995</v>
      </c>
      <c r="D9676">
        <v>24.687000000000001</v>
      </c>
    </row>
    <row r="9677" spans="1:4">
      <c r="B9677">
        <v>-66.308000000000007</v>
      </c>
      <c r="D9677">
        <v>24.481999999999999</v>
      </c>
    </row>
    <row r="9678" spans="1:4">
      <c r="B9678">
        <v>-47.850999999999999</v>
      </c>
      <c r="D9678">
        <v>25.17</v>
      </c>
    </row>
    <row r="9679" spans="1:4">
      <c r="B9679">
        <v>-41.643999999999998</v>
      </c>
      <c r="D9679">
        <v>25.35</v>
      </c>
    </row>
    <row r="9680" spans="1:4">
      <c r="B9680">
        <v>-19.164000000000001</v>
      </c>
      <c r="D9680">
        <v>26.114000000000001</v>
      </c>
    </row>
    <row r="9681" spans="1:4">
      <c r="B9681">
        <v>-17.448</v>
      </c>
      <c r="D9681">
        <v>26.087</v>
      </c>
    </row>
    <row r="9682" spans="1:4">
      <c r="B9682">
        <v>-13.93</v>
      </c>
      <c r="D9682">
        <v>26.177</v>
      </c>
    </row>
    <row r="9683" spans="1:4">
      <c r="B9683">
        <v>0</v>
      </c>
      <c r="D9683">
        <v>26.318000000000001</v>
      </c>
    </row>
    <row r="9684" spans="1:4">
      <c r="B9684">
        <v>9.5549999999999997</v>
      </c>
      <c r="D9684">
        <v>26.414000000000001</v>
      </c>
    </row>
    <row r="9685" spans="1:4">
      <c r="B9685">
        <v>26.890999999999998</v>
      </c>
      <c r="D9685">
        <v>27.077000000000002</v>
      </c>
    </row>
    <row r="9686" spans="1:4">
      <c r="B9686">
        <v>34.005000000000003</v>
      </c>
      <c r="D9686">
        <v>27.015000000000001</v>
      </c>
    </row>
    <row r="9687" spans="1:4">
      <c r="B9687">
        <v>40.415999999999997</v>
      </c>
      <c r="D9687">
        <v>27.312000000000001</v>
      </c>
    </row>
    <row r="9688" spans="1:4">
      <c r="B9688">
        <v>64.858999999999995</v>
      </c>
      <c r="D9688">
        <v>29.117999999999999</v>
      </c>
    </row>
    <row r="9689" spans="1:4">
      <c r="B9689">
        <v>80.031000000000006</v>
      </c>
      <c r="D9689">
        <v>30.850999999999999</v>
      </c>
    </row>
    <row r="9690" spans="1:4">
      <c r="B9690">
        <v>91.22</v>
      </c>
      <c r="D9690">
        <v>32.140999999999998</v>
      </c>
    </row>
    <row r="9691" spans="1:4">
      <c r="B9691">
        <v>93.283000000000001</v>
      </c>
      <c r="D9691">
        <v>31.773</v>
      </c>
    </row>
    <row r="9692" spans="1:4">
      <c r="A9692" t="s">
        <v>380</v>
      </c>
    </row>
    <row r="9693" spans="1:4">
      <c r="A9693" t="s">
        <v>1</v>
      </c>
    </row>
    <row r="9694" spans="1:4">
      <c r="B9694">
        <v>-100</v>
      </c>
      <c r="D9694">
        <v>23.888000000000002</v>
      </c>
    </row>
    <row r="9695" spans="1:4">
      <c r="B9695">
        <v>-89.649000000000001</v>
      </c>
      <c r="D9695">
        <v>23.922999999999998</v>
      </c>
    </row>
    <row r="9696" spans="1:4">
      <c r="B9696">
        <v>-84.820999999999998</v>
      </c>
      <c r="D9696">
        <v>24.038</v>
      </c>
    </row>
    <row r="9697" spans="2:4">
      <c r="B9697">
        <v>-68.427000000000007</v>
      </c>
      <c r="D9697">
        <v>24.335000000000001</v>
      </c>
    </row>
    <row r="9698" spans="2:4">
      <c r="B9698">
        <v>-64.03</v>
      </c>
      <c r="D9698">
        <v>24.274999999999999</v>
      </c>
    </row>
    <row r="9699" spans="2:4">
      <c r="B9699">
        <v>-46.334000000000003</v>
      </c>
      <c r="D9699">
        <v>24.706</v>
      </c>
    </row>
    <row r="9700" spans="2:4">
      <c r="B9700">
        <v>-41.781999999999996</v>
      </c>
      <c r="D9700">
        <v>24.887</v>
      </c>
    </row>
    <row r="9701" spans="2:4">
      <c r="B9701">
        <v>-37.731000000000002</v>
      </c>
      <c r="D9701">
        <v>25.029</v>
      </c>
    </row>
    <row r="9702" spans="2:4">
      <c r="B9702">
        <v>-12.456</v>
      </c>
      <c r="D9702">
        <v>26.251999999999999</v>
      </c>
    </row>
    <row r="9703" spans="2:4">
      <c r="B9703">
        <v>-5.0410000000000004</v>
      </c>
      <c r="D9703">
        <v>26.251000000000001</v>
      </c>
    </row>
    <row r="9704" spans="2:4">
      <c r="B9704">
        <v>0</v>
      </c>
      <c r="D9704">
        <v>26.481000000000002</v>
      </c>
    </row>
    <row r="9705" spans="2:4">
      <c r="B9705">
        <v>9.6519999999999992</v>
      </c>
      <c r="D9705">
        <v>26.919</v>
      </c>
    </row>
    <row r="9706" spans="2:4">
      <c r="B9706">
        <v>23.315999999999999</v>
      </c>
      <c r="D9706">
        <v>27.779</v>
      </c>
    </row>
    <row r="9707" spans="2:4">
      <c r="B9707">
        <v>37.435000000000002</v>
      </c>
      <c r="D9707">
        <v>28.704000000000001</v>
      </c>
    </row>
    <row r="9708" spans="2:4">
      <c r="B9708">
        <v>63.293999999999997</v>
      </c>
      <c r="D9708">
        <v>31.184999999999999</v>
      </c>
    </row>
    <row r="9709" spans="2:4">
      <c r="B9709">
        <v>68.585999999999999</v>
      </c>
      <c r="D9709">
        <v>31.594000000000001</v>
      </c>
    </row>
    <row r="9710" spans="2:4">
      <c r="B9710">
        <v>85.75</v>
      </c>
      <c r="D9710">
        <v>33.270000000000003</v>
      </c>
    </row>
    <row r="9711" spans="2:4">
      <c r="B9711">
        <v>96.155000000000001</v>
      </c>
      <c r="D9711">
        <v>34.226999999999997</v>
      </c>
    </row>
    <row r="9712" spans="2:4">
      <c r="B9712">
        <v>96.222999999999999</v>
      </c>
      <c r="D9712">
        <v>34.101999999999997</v>
      </c>
    </row>
    <row r="9713" spans="1:4">
      <c r="A9713" t="s">
        <v>381</v>
      </c>
    </row>
    <row r="9714" spans="1:4">
      <c r="A9714" t="s">
        <v>1</v>
      </c>
    </row>
    <row r="9715" spans="1:4">
      <c r="B9715">
        <v>-100</v>
      </c>
      <c r="D9715">
        <v>23.396999999999998</v>
      </c>
    </row>
    <row r="9716" spans="1:4">
      <c r="B9716">
        <v>-98.274000000000001</v>
      </c>
      <c r="D9716">
        <v>23.401</v>
      </c>
    </row>
    <row r="9717" spans="1:4">
      <c r="B9717">
        <v>-81.552000000000007</v>
      </c>
      <c r="D9717">
        <v>23.693000000000001</v>
      </c>
    </row>
    <row r="9718" spans="1:4">
      <c r="B9718">
        <v>-75.631</v>
      </c>
      <c r="D9718">
        <v>23.797999999999998</v>
      </c>
    </row>
    <row r="9719" spans="1:4">
      <c r="B9719">
        <v>-61.353999999999999</v>
      </c>
      <c r="D9719">
        <v>24.52</v>
      </c>
    </row>
    <row r="9720" spans="1:4">
      <c r="B9720">
        <v>-56.62</v>
      </c>
      <c r="D9720">
        <v>24.635999999999999</v>
      </c>
    </row>
    <row r="9721" spans="1:4">
      <c r="B9721">
        <v>-39.520000000000003</v>
      </c>
      <c r="D9721">
        <v>25.294</v>
      </c>
    </row>
    <row r="9722" spans="1:4">
      <c r="B9722">
        <v>-33.93</v>
      </c>
      <c r="D9722">
        <v>25.565000000000001</v>
      </c>
    </row>
    <row r="9723" spans="1:4">
      <c r="B9723">
        <v>-11.702</v>
      </c>
      <c r="D9723">
        <v>26.111000000000001</v>
      </c>
    </row>
    <row r="9724" spans="1:4">
      <c r="B9724">
        <v>-4.5709999999999997</v>
      </c>
      <c r="D9724">
        <v>26.757000000000001</v>
      </c>
    </row>
    <row r="9725" spans="1:4">
      <c r="B9725">
        <v>0</v>
      </c>
      <c r="D9725">
        <v>27.207000000000001</v>
      </c>
    </row>
    <row r="9726" spans="1:4">
      <c r="B9726">
        <v>10.255000000000001</v>
      </c>
      <c r="D9726">
        <v>28.218</v>
      </c>
    </row>
    <row r="9727" spans="1:4">
      <c r="B9727">
        <v>19.568000000000001</v>
      </c>
      <c r="D9727">
        <v>29.334</v>
      </c>
    </row>
    <row r="9728" spans="1:4">
      <c r="B9728">
        <v>38.478000000000002</v>
      </c>
      <c r="D9728">
        <v>30.542999999999999</v>
      </c>
    </row>
    <row r="9729" spans="1:4">
      <c r="B9729">
        <v>65.13</v>
      </c>
      <c r="D9729">
        <v>32.055</v>
      </c>
    </row>
    <row r="9730" spans="1:4">
      <c r="B9730">
        <v>72.775999999999996</v>
      </c>
      <c r="D9730">
        <v>32.706000000000003</v>
      </c>
    </row>
    <row r="9731" spans="1:4">
      <c r="B9731">
        <v>88.584999999999994</v>
      </c>
      <c r="D9731">
        <v>34.679000000000002</v>
      </c>
    </row>
    <row r="9732" spans="1:4">
      <c r="B9732">
        <v>97.841999999999999</v>
      </c>
      <c r="D9732">
        <v>35.701000000000001</v>
      </c>
    </row>
    <row r="9733" spans="1:4">
      <c r="B9733">
        <v>98.524000000000001</v>
      </c>
      <c r="D9733">
        <v>34.457000000000001</v>
      </c>
    </row>
    <row r="9734" spans="1:4">
      <c r="A9734" t="s">
        <v>382</v>
      </c>
    </row>
    <row r="9735" spans="1:4">
      <c r="A9735" t="s">
        <v>1</v>
      </c>
    </row>
    <row r="9736" spans="1:4">
      <c r="B9736">
        <v>-100</v>
      </c>
      <c r="D9736">
        <v>22.847999999999999</v>
      </c>
    </row>
    <row r="9737" spans="1:4">
      <c r="B9737">
        <v>-90.442999999999998</v>
      </c>
      <c r="D9737">
        <v>23.158999999999999</v>
      </c>
    </row>
    <row r="9738" spans="1:4">
      <c r="B9738">
        <v>-82.319000000000003</v>
      </c>
      <c r="D9738">
        <v>23.303999999999998</v>
      </c>
    </row>
    <row r="9739" spans="1:4">
      <c r="B9739">
        <v>-71.605999999999995</v>
      </c>
      <c r="D9739">
        <v>24.07</v>
      </c>
    </row>
    <row r="9740" spans="1:4">
      <c r="B9740">
        <v>-64.325999999999993</v>
      </c>
      <c r="D9740">
        <v>24.434999999999999</v>
      </c>
    </row>
    <row r="9741" spans="1:4">
      <c r="B9741">
        <v>-42.496000000000002</v>
      </c>
      <c r="D9741">
        <v>24.773</v>
      </c>
    </row>
    <row r="9742" spans="1:4">
      <c r="B9742">
        <v>-37.555999999999997</v>
      </c>
      <c r="D9742">
        <v>24.954000000000001</v>
      </c>
    </row>
    <row r="9743" spans="1:4">
      <c r="B9743">
        <v>-16.431000000000001</v>
      </c>
      <c r="D9743">
        <v>25.794</v>
      </c>
    </row>
    <row r="9744" spans="1:4">
      <c r="B9744">
        <v>-12.355</v>
      </c>
      <c r="D9744">
        <v>25.893999999999998</v>
      </c>
    </row>
    <row r="9745" spans="1:4">
      <c r="B9745">
        <v>-4.2939999999999996</v>
      </c>
      <c r="D9745">
        <v>26.762</v>
      </c>
    </row>
    <row r="9746" spans="1:4">
      <c r="B9746">
        <v>0</v>
      </c>
      <c r="D9746">
        <v>27.204999999999998</v>
      </c>
    </row>
    <row r="9747" spans="1:4">
      <c r="B9747">
        <v>10.363</v>
      </c>
      <c r="D9747">
        <v>28.273</v>
      </c>
    </row>
    <row r="9748" spans="1:4">
      <c r="B9748">
        <v>16.634</v>
      </c>
      <c r="D9748">
        <v>29.216999999999999</v>
      </c>
    </row>
    <row r="9749" spans="1:4">
      <c r="B9749">
        <v>40.738999999999997</v>
      </c>
      <c r="D9749">
        <v>32.929000000000002</v>
      </c>
    </row>
    <row r="9750" spans="1:4">
      <c r="B9750">
        <v>41.466999999999999</v>
      </c>
      <c r="D9750">
        <v>32.892000000000003</v>
      </c>
    </row>
    <row r="9751" spans="1:4">
      <c r="B9751">
        <v>70.218999999999994</v>
      </c>
      <c r="D9751">
        <v>31.463000000000001</v>
      </c>
    </row>
    <row r="9752" spans="1:4">
      <c r="B9752">
        <v>94.138000000000005</v>
      </c>
      <c r="D9752">
        <v>34.368000000000002</v>
      </c>
    </row>
    <row r="9753" spans="1:4">
      <c r="B9753">
        <v>100</v>
      </c>
      <c r="D9753">
        <v>35.015000000000001</v>
      </c>
    </row>
    <row r="9754" spans="1:4">
      <c r="A9754" t="s">
        <v>383</v>
      </c>
    </row>
    <row r="9755" spans="1:4">
      <c r="A9755" t="s">
        <v>1</v>
      </c>
    </row>
    <row r="9756" spans="1:4">
      <c r="B9756">
        <v>-100</v>
      </c>
      <c r="D9756">
        <v>22.460999999999999</v>
      </c>
    </row>
    <row r="9757" spans="1:4">
      <c r="B9757">
        <v>-93.382000000000005</v>
      </c>
      <c r="D9757">
        <v>22.86</v>
      </c>
    </row>
    <row r="9758" spans="1:4">
      <c r="B9758">
        <v>-81.691000000000003</v>
      </c>
      <c r="D9758">
        <v>23.300999999999998</v>
      </c>
    </row>
    <row r="9759" spans="1:4">
      <c r="B9759">
        <v>-72.792000000000002</v>
      </c>
      <c r="D9759">
        <v>23.946000000000002</v>
      </c>
    </row>
    <row r="9760" spans="1:4">
      <c r="B9760">
        <v>-63.595999999999997</v>
      </c>
      <c r="D9760">
        <v>23.873000000000001</v>
      </c>
    </row>
    <row r="9761" spans="1:4">
      <c r="B9761">
        <v>-47.582999999999998</v>
      </c>
      <c r="D9761">
        <v>25.582000000000001</v>
      </c>
    </row>
    <row r="9762" spans="1:4">
      <c r="B9762">
        <v>-36.552999999999997</v>
      </c>
      <c r="D9762">
        <v>25.855</v>
      </c>
    </row>
    <row r="9763" spans="1:4">
      <c r="B9763">
        <v>-17.38</v>
      </c>
      <c r="D9763">
        <v>26.187999999999999</v>
      </c>
    </row>
    <row r="9764" spans="1:4">
      <c r="B9764">
        <v>-11.819000000000001</v>
      </c>
      <c r="D9764">
        <v>26.434000000000001</v>
      </c>
    </row>
    <row r="9765" spans="1:4">
      <c r="B9765">
        <v>0</v>
      </c>
      <c r="D9765">
        <v>27.207000000000001</v>
      </c>
    </row>
    <row r="9766" spans="1:4">
      <c r="B9766">
        <v>11.007999999999999</v>
      </c>
      <c r="D9766">
        <v>27.925999999999998</v>
      </c>
    </row>
    <row r="9767" spans="1:4">
      <c r="B9767">
        <v>11.707000000000001</v>
      </c>
      <c r="D9767">
        <v>27.998000000000001</v>
      </c>
    </row>
    <row r="9768" spans="1:4">
      <c r="B9768">
        <v>13.997999999999999</v>
      </c>
      <c r="D9768">
        <v>28.343</v>
      </c>
    </row>
    <row r="9769" spans="1:4">
      <c r="B9769">
        <v>28.177</v>
      </c>
      <c r="D9769">
        <v>30.503</v>
      </c>
    </row>
    <row r="9770" spans="1:4">
      <c r="B9770">
        <v>37.604999999999997</v>
      </c>
      <c r="D9770">
        <v>31.395</v>
      </c>
    </row>
    <row r="9771" spans="1:4">
      <c r="B9771">
        <v>48.244999999999997</v>
      </c>
      <c r="D9771">
        <v>31.837</v>
      </c>
    </row>
    <row r="9772" spans="1:4">
      <c r="B9772">
        <v>64.353999999999999</v>
      </c>
      <c r="D9772">
        <v>31.346</v>
      </c>
    </row>
    <row r="9773" spans="1:4">
      <c r="B9773">
        <v>78.298000000000002</v>
      </c>
      <c r="D9773">
        <v>32.564</v>
      </c>
    </row>
    <row r="9774" spans="1:4">
      <c r="B9774">
        <v>87.575000000000003</v>
      </c>
      <c r="D9774">
        <v>33.863999999999997</v>
      </c>
    </row>
    <row r="9775" spans="1:4">
      <c r="B9775">
        <v>100</v>
      </c>
      <c r="D9775">
        <v>35.143000000000001</v>
      </c>
    </row>
    <row r="9776" spans="1:4">
      <c r="A9776" t="s">
        <v>384</v>
      </c>
    </row>
    <row r="9777" spans="1:4">
      <c r="A9777" t="s">
        <v>1</v>
      </c>
    </row>
    <row r="9778" spans="1:4">
      <c r="B9778">
        <v>-100</v>
      </c>
      <c r="D9778">
        <v>21.989000000000001</v>
      </c>
    </row>
    <row r="9779" spans="1:4">
      <c r="B9779">
        <v>-99.054000000000002</v>
      </c>
      <c r="D9779">
        <v>22.021999999999998</v>
      </c>
    </row>
    <row r="9780" spans="1:4">
      <c r="B9780">
        <v>-88.293000000000006</v>
      </c>
      <c r="D9780">
        <v>22.661999999999999</v>
      </c>
    </row>
    <row r="9781" spans="1:4">
      <c r="B9781">
        <v>-77.77</v>
      </c>
      <c r="D9781">
        <v>22.827000000000002</v>
      </c>
    </row>
    <row r="9782" spans="1:4">
      <c r="B9782">
        <v>-73.198999999999998</v>
      </c>
      <c r="D9782">
        <v>22.771000000000001</v>
      </c>
    </row>
    <row r="9783" spans="1:4">
      <c r="B9783">
        <v>-47.485999999999997</v>
      </c>
      <c r="D9783">
        <v>23.244</v>
      </c>
    </row>
    <row r="9784" spans="1:4">
      <c r="B9784">
        <v>-43.975000000000001</v>
      </c>
      <c r="D9784">
        <v>23.577000000000002</v>
      </c>
    </row>
    <row r="9785" spans="1:4">
      <c r="B9785">
        <v>-19.838999999999999</v>
      </c>
      <c r="D9785">
        <v>25.937000000000001</v>
      </c>
    </row>
    <row r="9786" spans="1:4">
      <c r="B9786">
        <v>-14.176</v>
      </c>
      <c r="D9786">
        <v>26.53</v>
      </c>
    </row>
    <row r="9787" spans="1:4">
      <c r="B9787">
        <v>-12.795999999999999</v>
      </c>
      <c r="D9787">
        <v>26.571999999999999</v>
      </c>
    </row>
    <row r="9788" spans="1:4">
      <c r="B9788">
        <v>0</v>
      </c>
      <c r="D9788">
        <v>27.056000000000001</v>
      </c>
    </row>
    <row r="9789" spans="1:4">
      <c r="B9789">
        <v>15.314</v>
      </c>
      <c r="D9789">
        <v>27.635999999999999</v>
      </c>
    </row>
    <row r="9790" spans="1:4">
      <c r="B9790">
        <v>31.925999999999998</v>
      </c>
      <c r="D9790">
        <v>29.13</v>
      </c>
    </row>
    <row r="9791" spans="1:4">
      <c r="B9791">
        <v>39.473999999999997</v>
      </c>
      <c r="D9791">
        <v>29.846</v>
      </c>
    </row>
    <row r="9792" spans="1:4">
      <c r="B9792">
        <v>52.731000000000002</v>
      </c>
      <c r="D9792">
        <v>30.779</v>
      </c>
    </row>
    <row r="9793" spans="1:4">
      <c r="B9793">
        <v>63.521999999999998</v>
      </c>
      <c r="D9793">
        <v>31.271999999999998</v>
      </c>
    </row>
    <row r="9794" spans="1:4">
      <c r="B9794">
        <v>74.572999999999993</v>
      </c>
      <c r="D9794">
        <v>33.023000000000003</v>
      </c>
    </row>
    <row r="9795" spans="1:4">
      <c r="B9795">
        <v>82.703000000000003</v>
      </c>
      <c r="D9795">
        <v>33.662999999999997</v>
      </c>
    </row>
    <row r="9796" spans="1:4">
      <c r="B9796">
        <v>90.17</v>
      </c>
      <c r="D9796">
        <v>34.338000000000001</v>
      </c>
    </row>
    <row r="9797" spans="1:4">
      <c r="B9797">
        <v>100</v>
      </c>
      <c r="D9797">
        <v>34.456000000000003</v>
      </c>
    </row>
    <row r="9798" spans="1:4">
      <c r="A9798" t="s">
        <v>385</v>
      </c>
    </row>
    <row r="9799" spans="1:4">
      <c r="A9799" t="s">
        <v>1</v>
      </c>
    </row>
    <row r="9800" spans="1:4">
      <c r="B9800">
        <v>-100</v>
      </c>
      <c r="D9800">
        <v>21.672999999999998</v>
      </c>
    </row>
    <row r="9801" spans="1:4">
      <c r="B9801">
        <v>-99.372</v>
      </c>
      <c r="D9801">
        <v>21.689</v>
      </c>
    </row>
    <row r="9802" spans="1:4">
      <c r="B9802">
        <v>-99.203999999999994</v>
      </c>
      <c r="D9802">
        <v>21.695</v>
      </c>
    </row>
    <row r="9803" spans="1:4">
      <c r="B9803">
        <v>-99.119</v>
      </c>
      <c r="D9803">
        <v>21.696999999999999</v>
      </c>
    </row>
    <row r="9804" spans="1:4">
      <c r="B9804">
        <v>-73.933999999999997</v>
      </c>
      <c r="D9804">
        <v>22.312000000000001</v>
      </c>
    </row>
    <row r="9805" spans="1:4">
      <c r="B9805">
        <v>-64.677999999999997</v>
      </c>
      <c r="D9805">
        <v>22.494</v>
      </c>
    </row>
    <row r="9806" spans="1:4">
      <c r="B9806">
        <v>-40.914000000000001</v>
      </c>
      <c r="D9806">
        <v>23.8</v>
      </c>
    </row>
    <row r="9807" spans="1:4">
      <c r="B9807">
        <v>-19.079999999999998</v>
      </c>
      <c r="D9807">
        <v>24.925999999999998</v>
      </c>
    </row>
    <row r="9808" spans="1:4">
      <c r="B9808">
        <v>-15.185</v>
      </c>
      <c r="D9808">
        <v>25.332999999999998</v>
      </c>
    </row>
    <row r="9809" spans="1:4">
      <c r="B9809">
        <v>-10.207000000000001</v>
      </c>
      <c r="D9809">
        <v>25.484999999999999</v>
      </c>
    </row>
    <row r="9810" spans="1:4">
      <c r="B9810">
        <v>0</v>
      </c>
      <c r="D9810">
        <v>26.007999999999999</v>
      </c>
    </row>
    <row r="9811" spans="1:4">
      <c r="B9811">
        <v>12.957000000000001</v>
      </c>
      <c r="D9811">
        <v>26.670999999999999</v>
      </c>
    </row>
    <row r="9812" spans="1:4">
      <c r="B9812">
        <v>28.777000000000001</v>
      </c>
      <c r="D9812">
        <v>27.687000000000001</v>
      </c>
    </row>
    <row r="9813" spans="1:4">
      <c r="B9813">
        <v>41.737000000000002</v>
      </c>
      <c r="D9813">
        <v>28.832000000000001</v>
      </c>
    </row>
    <row r="9814" spans="1:4">
      <c r="B9814">
        <v>50.317</v>
      </c>
      <c r="D9814">
        <v>29.302</v>
      </c>
    </row>
    <row r="9815" spans="1:4">
      <c r="B9815">
        <v>70.19</v>
      </c>
      <c r="D9815">
        <v>31.044</v>
      </c>
    </row>
    <row r="9816" spans="1:4">
      <c r="B9816">
        <v>91.903999999999996</v>
      </c>
      <c r="D9816">
        <v>32.128</v>
      </c>
    </row>
    <row r="9817" spans="1:4">
      <c r="B9817">
        <v>100</v>
      </c>
      <c r="D9817">
        <v>33.116</v>
      </c>
    </row>
    <row r="9818" spans="1:4">
      <c r="A9818" t="s">
        <v>386</v>
      </c>
    </row>
    <row r="9819" spans="1:4">
      <c r="A9819" t="s">
        <v>1</v>
      </c>
    </row>
    <row r="9820" spans="1:4">
      <c r="B9820">
        <v>-100</v>
      </c>
      <c r="D9820">
        <v>21.71</v>
      </c>
    </row>
    <row r="9821" spans="1:4">
      <c r="B9821">
        <v>-98.533000000000001</v>
      </c>
      <c r="D9821">
        <v>21.747</v>
      </c>
    </row>
    <row r="9822" spans="1:4">
      <c r="B9822">
        <v>-98.495999999999995</v>
      </c>
      <c r="D9822">
        <v>21.748000000000001</v>
      </c>
    </row>
    <row r="9823" spans="1:4">
      <c r="B9823">
        <v>-69.186000000000007</v>
      </c>
      <c r="D9823">
        <v>22.533999999999999</v>
      </c>
    </row>
    <row r="9824" spans="1:4">
      <c r="B9824">
        <v>-59.182000000000002</v>
      </c>
      <c r="D9824">
        <v>23.077000000000002</v>
      </c>
    </row>
    <row r="9825" spans="1:4">
      <c r="B9825">
        <v>-38.131999999999998</v>
      </c>
      <c r="D9825">
        <v>24.257000000000001</v>
      </c>
    </row>
    <row r="9826" spans="1:4">
      <c r="B9826">
        <v>-19.042999999999999</v>
      </c>
      <c r="D9826">
        <v>24.405999999999999</v>
      </c>
    </row>
    <row r="9827" spans="1:4">
      <c r="B9827">
        <v>-14.116</v>
      </c>
      <c r="D9827">
        <v>24.64</v>
      </c>
    </row>
    <row r="9828" spans="1:4">
      <c r="B9828">
        <v>0</v>
      </c>
      <c r="D9828">
        <v>25.248999999999999</v>
      </c>
    </row>
    <row r="9829" spans="1:4">
      <c r="B9829">
        <v>37.174999999999997</v>
      </c>
      <c r="D9829">
        <v>27.64</v>
      </c>
    </row>
    <row r="9830" spans="1:4">
      <c r="B9830">
        <v>42.561</v>
      </c>
      <c r="D9830">
        <v>27.738</v>
      </c>
    </row>
    <row r="9831" spans="1:4">
      <c r="B9831">
        <v>63.195</v>
      </c>
      <c r="D9831">
        <v>28.751000000000001</v>
      </c>
    </row>
    <row r="9832" spans="1:4">
      <c r="B9832">
        <v>71.5</v>
      </c>
      <c r="D9832">
        <v>29.692</v>
      </c>
    </row>
    <row r="9833" spans="1:4">
      <c r="B9833">
        <v>93.986000000000004</v>
      </c>
      <c r="D9833">
        <v>32.433999999999997</v>
      </c>
    </row>
    <row r="9834" spans="1:4">
      <c r="B9834">
        <v>100</v>
      </c>
      <c r="D9834">
        <v>33.273000000000003</v>
      </c>
    </row>
    <row r="9835" spans="1:4">
      <c r="A9835" t="s">
        <v>387</v>
      </c>
    </row>
    <row r="9836" spans="1:4">
      <c r="A9836" t="s">
        <v>1</v>
      </c>
    </row>
    <row r="9837" spans="1:4">
      <c r="B9837">
        <v>-100</v>
      </c>
      <c r="D9837">
        <v>21.896999999999998</v>
      </c>
    </row>
    <row r="9838" spans="1:4">
      <c r="B9838">
        <v>-85.867000000000004</v>
      </c>
      <c r="D9838">
        <v>22.399000000000001</v>
      </c>
    </row>
    <row r="9839" spans="1:4">
      <c r="B9839">
        <v>-62.929000000000002</v>
      </c>
      <c r="D9839">
        <v>23.036999999999999</v>
      </c>
    </row>
    <row r="9840" spans="1:4">
      <c r="B9840">
        <v>-54.164000000000001</v>
      </c>
      <c r="D9840">
        <v>23.526</v>
      </c>
    </row>
    <row r="9841" spans="1:4">
      <c r="B9841">
        <v>-35.725999999999999</v>
      </c>
      <c r="D9841">
        <v>24.402000000000001</v>
      </c>
    </row>
    <row r="9842" spans="1:4">
      <c r="B9842">
        <v>-29.503</v>
      </c>
      <c r="D9842">
        <v>24.443999999999999</v>
      </c>
    </row>
    <row r="9843" spans="1:4">
      <c r="B9843">
        <v>-13.773999999999999</v>
      </c>
      <c r="D9843">
        <v>24.44</v>
      </c>
    </row>
    <row r="9844" spans="1:4">
      <c r="B9844">
        <v>0</v>
      </c>
      <c r="D9844">
        <v>24.978999999999999</v>
      </c>
    </row>
    <row r="9845" spans="1:4">
      <c r="B9845">
        <v>15.522</v>
      </c>
      <c r="D9845">
        <v>25.513000000000002</v>
      </c>
    </row>
    <row r="9846" spans="1:4">
      <c r="B9846">
        <v>24.689</v>
      </c>
      <c r="D9846">
        <v>26.102</v>
      </c>
    </row>
    <row r="9847" spans="1:4">
      <c r="B9847">
        <v>34.323</v>
      </c>
      <c r="D9847">
        <v>26.274999999999999</v>
      </c>
    </row>
    <row r="9848" spans="1:4">
      <c r="B9848">
        <v>45.405000000000001</v>
      </c>
      <c r="D9848">
        <v>27.344999999999999</v>
      </c>
    </row>
    <row r="9849" spans="1:4">
      <c r="B9849">
        <v>61.639000000000003</v>
      </c>
      <c r="D9849">
        <v>29.3</v>
      </c>
    </row>
    <row r="9850" spans="1:4">
      <c r="B9850">
        <v>74.867999999999995</v>
      </c>
      <c r="D9850">
        <v>30.376000000000001</v>
      </c>
    </row>
    <row r="9851" spans="1:4">
      <c r="B9851">
        <v>95.248000000000005</v>
      </c>
      <c r="D9851">
        <v>33.216999999999999</v>
      </c>
    </row>
    <row r="9852" spans="1:4">
      <c r="B9852">
        <v>100</v>
      </c>
      <c r="D9852">
        <v>33.968000000000004</v>
      </c>
    </row>
    <row r="9853" spans="1:4">
      <c r="A9853" t="s">
        <v>388</v>
      </c>
    </row>
    <row r="9854" spans="1:4">
      <c r="A9854" t="s">
        <v>1</v>
      </c>
    </row>
    <row r="9855" spans="1:4">
      <c r="B9855">
        <v>-100</v>
      </c>
      <c r="D9855">
        <v>21.617999999999999</v>
      </c>
    </row>
    <row r="9856" spans="1:4">
      <c r="B9856">
        <v>-64.578999999999994</v>
      </c>
      <c r="D9856">
        <v>23.331</v>
      </c>
    </row>
    <row r="9857" spans="2:4">
      <c r="B9857">
        <v>-45.347999999999999</v>
      </c>
      <c r="D9857">
        <v>24.181999999999999</v>
      </c>
    </row>
    <row r="9858" spans="2:4">
      <c r="B9858">
        <v>-37.637999999999998</v>
      </c>
      <c r="D9858">
        <v>24.550999999999998</v>
      </c>
    </row>
    <row r="9859" spans="2:4">
      <c r="B9859">
        <v>-20.82</v>
      </c>
      <c r="D9859">
        <v>24.802</v>
      </c>
    </row>
    <row r="9860" spans="2:4">
      <c r="B9860">
        <v>-16.305</v>
      </c>
      <c r="D9860">
        <v>24.794</v>
      </c>
    </row>
    <row r="9861" spans="2:4">
      <c r="B9861">
        <v>0</v>
      </c>
      <c r="D9861">
        <v>25.103000000000002</v>
      </c>
    </row>
    <row r="9862" spans="2:4">
      <c r="B9862">
        <v>1.323</v>
      </c>
      <c r="D9862">
        <v>25.128</v>
      </c>
    </row>
    <row r="9863" spans="2:4">
      <c r="B9863">
        <v>6.5720000000000001</v>
      </c>
      <c r="D9863">
        <v>25.36</v>
      </c>
    </row>
    <row r="9864" spans="2:4">
      <c r="B9864">
        <v>12.962</v>
      </c>
      <c r="D9864">
        <v>25.533000000000001</v>
      </c>
    </row>
    <row r="9865" spans="2:4">
      <c r="B9865">
        <v>29.033000000000001</v>
      </c>
      <c r="D9865">
        <v>27.079000000000001</v>
      </c>
    </row>
    <row r="9866" spans="2:4">
      <c r="B9866">
        <v>41.426000000000002</v>
      </c>
      <c r="D9866">
        <v>28.41</v>
      </c>
    </row>
    <row r="9867" spans="2:4">
      <c r="B9867">
        <v>44.18</v>
      </c>
      <c r="D9867">
        <v>28.677</v>
      </c>
    </row>
    <row r="9868" spans="2:4">
      <c r="B9868">
        <v>50.203000000000003</v>
      </c>
      <c r="D9868">
        <v>29.738</v>
      </c>
    </row>
    <row r="9869" spans="2:4">
      <c r="B9869">
        <v>55.656999999999996</v>
      </c>
      <c r="D9869">
        <v>29.812000000000001</v>
      </c>
    </row>
    <row r="9870" spans="2:4">
      <c r="B9870">
        <v>75.257000000000005</v>
      </c>
      <c r="D9870">
        <v>31.385999999999999</v>
      </c>
    </row>
    <row r="9871" spans="2:4">
      <c r="B9871">
        <v>84.813999999999993</v>
      </c>
      <c r="D9871">
        <v>32.256999999999998</v>
      </c>
    </row>
    <row r="9872" spans="2:4">
      <c r="B9872">
        <v>100</v>
      </c>
      <c r="D9872">
        <v>34.692999999999998</v>
      </c>
    </row>
    <row r="9873" spans="1:4">
      <c r="A9873" t="s">
        <v>389</v>
      </c>
    </row>
    <row r="9874" spans="1:4">
      <c r="A9874" t="s">
        <v>1</v>
      </c>
    </row>
    <row r="9875" spans="1:4">
      <c r="B9875">
        <v>-100</v>
      </c>
      <c r="D9875">
        <v>21.350999999999999</v>
      </c>
    </row>
    <row r="9876" spans="1:4">
      <c r="B9876">
        <v>-78.468999999999994</v>
      </c>
      <c r="D9876">
        <v>22.564</v>
      </c>
    </row>
    <row r="9877" spans="1:4">
      <c r="B9877">
        <v>-65.72</v>
      </c>
      <c r="D9877">
        <v>23.648</v>
      </c>
    </row>
    <row r="9878" spans="1:4">
      <c r="B9878">
        <v>-49.307000000000002</v>
      </c>
      <c r="D9878">
        <v>24.010999999999999</v>
      </c>
    </row>
    <row r="9879" spans="1:4">
      <c r="B9879">
        <v>-38.56</v>
      </c>
      <c r="D9879">
        <v>24.454999999999998</v>
      </c>
    </row>
    <row r="9880" spans="1:4">
      <c r="B9880">
        <v>-21.141999999999999</v>
      </c>
      <c r="D9880">
        <v>24.83</v>
      </c>
    </row>
    <row r="9881" spans="1:4">
      <c r="B9881">
        <v>-15.26</v>
      </c>
      <c r="D9881">
        <v>24.91</v>
      </c>
    </row>
    <row r="9882" spans="1:4">
      <c r="B9882">
        <v>-8.032</v>
      </c>
      <c r="D9882">
        <v>25.077000000000002</v>
      </c>
    </row>
    <row r="9883" spans="1:4">
      <c r="B9883">
        <v>0</v>
      </c>
      <c r="D9883">
        <v>25.562000000000001</v>
      </c>
    </row>
    <row r="9884" spans="1:4">
      <c r="B9884">
        <v>5.359</v>
      </c>
      <c r="D9884">
        <v>25.885999999999999</v>
      </c>
    </row>
    <row r="9885" spans="1:4">
      <c r="B9885">
        <v>9.9429999999999996</v>
      </c>
      <c r="D9885">
        <v>26.146999999999998</v>
      </c>
    </row>
    <row r="9886" spans="1:4">
      <c r="B9886">
        <v>10.606999999999999</v>
      </c>
      <c r="D9886">
        <v>26.201000000000001</v>
      </c>
    </row>
    <row r="9887" spans="1:4">
      <c r="B9887">
        <v>11.879</v>
      </c>
      <c r="D9887">
        <v>26.295999999999999</v>
      </c>
    </row>
    <row r="9888" spans="1:4">
      <c r="B9888">
        <v>35.450000000000003</v>
      </c>
      <c r="D9888">
        <v>28.523</v>
      </c>
    </row>
    <row r="9889" spans="1:4">
      <c r="B9889">
        <v>44.030999999999999</v>
      </c>
      <c r="D9889">
        <v>29.391999999999999</v>
      </c>
    </row>
    <row r="9890" spans="1:4">
      <c r="B9890">
        <v>60.503999999999998</v>
      </c>
      <c r="D9890">
        <v>32.145000000000003</v>
      </c>
    </row>
    <row r="9891" spans="1:4">
      <c r="B9891">
        <v>62.395000000000003</v>
      </c>
      <c r="D9891">
        <v>32.375999999999998</v>
      </c>
    </row>
    <row r="9892" spans="1:4">
      <c r="B9892">
        <v>70.372</v>
      </c>
      <c r="D9892">
        <v>32.156999999999996</v>
      </c>
    </row>
    <row r="9893" spans="1:4">
      <c r="B9893">
        <v>89.441000000000003</v>
      </c>
      <c r="D9893">
        <v>33.911999999999999</v>
      </c>
    </row>
    <row r="9894" spans="1:4">
      <c r="B9894">
        <v>98.819000000000003</v>
      </c>
      <c r="D9894">
        <v>35.14</v>
      </c>
    </row>
    <row r="9895" spans="1:4">
      <c r="A9895" t="s">
        <v>390</v>
      </c>
    </row>
    <row r="9896" spans="1:4">
      <c r="A9896" t="s">
        <v>1</v>
      </c>
    </row>
    <row r="9897" spans="1:4">
      <c r="B9897">
        <v>-100</v>
      </c>
      <c r="D9897">
        <v>21.216000000000001</v>
      </c>
    </row>
    <row r="9898" spans="1:4">
      <c r="B9898">
        <v>-96.674999999999997</v>
      </c>
      <c r="D9898">
        <v>21.265999999999998</v>
      </c>
    </row>
    <row r="9899" spans="1:4">
      <c r="B9899">
        <v>-94.495999999999995</v>
      </c>
      <c r="D9899">
        <v>21.329000000000001</v>
      </c>
    </row>
    <row r="9900" spans="1:4">
      <c r="B9900">
        <v>-90.867999999999995</v>
      </c>
      <c r="D9900">
        <v>21.582000000000001</v>
      </c>
    </row>
    <row r="9901" spans="1:4">
      <c r="B9901">
        <v>-65.058000000000007</v>
      </c>
      <c r="D9901">
        <v>23.501000000000001</v>
      </c>
    </row>
    <row r="9902" spans="1:4">
      <c r="B9902">
        <v>-46.012</v>
      </c>
      <c r="D9902">
        <v>24.81</v>
      </c>
    </row>
    <row r="9903" spans="1:4">
      <c r="B9903">
        <v>-34.914999999999999</v>
      </c>
      <c r="D9903">
        <v>25.077999999999999</v>
      </c>
    </row>
    <row r="9904" spans="1:4">
      <c r="B9904">
        <v>-19.957000000000001</v>
      </c>
      <c r="D9904">
        <v>25.074999999999999</v>
      </c>
    </row>
    <row r="9905" spans="1:4">
      <c r="B9905">
        <v>-13.614000000000001</v>
      </c>
      <c r="D9905">
        <v>25.228000000000002</v>
      </c>
    </row>
    <row r="9906" spans="1:4">
      <c r="B9906">
        <v>0</v>
      </c>
      <c r="D9906">
        <v>26.231999999999999</v>
      </c>
    </row>
    <row r="9907" spans="1:4">
      <c r="B9907">
        <v>10.568</v>
      </c>
      <c r="D9907">
        <v>27.097000000000001</v>
      </c>
    </row>
    <row r="9908" spans="1:4">
      <c r="B9908">
        <v>30.841000000000001</v>
      </c>
      <c r="D9908">
        <v>28.608000000000001</v>
      </c>
    </row>
    <row r="9909" spans="1:4">
      <c r="B9909">
        <v>31.061</v>
      </c>
      <c r="D9909">
        <v>28.629000000000001</v>
      </c>
    </row>
    <row r="9910" spans="1:4">
      <c r="B9910">
        <v>32.918999999999997</v>
      </c>
      <c r="D9910">
        <v>28.817</v>
      </c>
    </row>
    <row r="9911" spans="1:4">
      <c r="B9911">
        <v>60.716999999999999</v>
      </c>
      <c r="D9911">
        <v>31.734999999999999</v>
      </c>
    </row>
    <row r="9912" spans="1:4">
      <c r="B9912">
        <v>66.563000000000002</v>
      </c>
      <c r="D9912">
        <v>32.756</v>
      </c>
    </row>
    <row r="9913" spans="1:4">
      <c r="B9913">
        <v>72.119</v>
      </c>
      <c r="D9913">
        <v>32.433999999999997</v>
      </c>
    </row>
    <row r="9914" spans="1:4">
      <c r="B9914">
        <v>96.95</v>
      </c>
      <c r="D9914">
        <v>36.338999999999999</v>
      </c>
    </row>
    <row r="9915" spans="1:4">
      <c r="B9915">
        <v>99.144999999999996</v>
      </c>
      <c r="D9915">
        <v>36.929000000000002</v>
      </c>
    </row>
    <row r="9916" spans="1:4">
      <c r="A9916" t="s">
        <v>391</v>
      </c>
    </row>
    <row r="9917" spans="1:4">
      <c r="A9917" t="s">
        <v>1</v>
      </c>
    </row>
    <row r="9918" spans="1:4">
      <c r="B9918">
        <v>-100</v>
      </c>
      <c r="D9918">
        <v>21.152000000000001</v>
      </c>
    </row>
    <row r="9919" spans="1:4">
      <c r="B9919">
        <v>-85.718000000000004</v>
      </c>
      <c r="D9919">
        <v>21.623999999999999</v>
      </c>
    </row>
    <row r="9920" spans="1:4">
      <c r="B9920">
        <v>-68.951999999999998</v>
      </c>
      <c r="D9920">
        <v>22.808</v>
      </c>
    </row>
    <row r="9921" spans="2:4">
      <c r="B9921">
        <v>-55.956000000000003</v>
      </c>
      <c r="D9921">
        <v>23.475999999999999</v>
      </c>
    </row>
    <row r="9922" spans="2:4">
      <c r="B9922">
        <v>-35.975999999999999</v>
      </c>
      <c r="D9922">
        <v>24.795999999999999</v>
      </c>
    </row>
    <row r="9923" spans="2:4">
      <c r="B9923">
        <v>-16.712</v>
      </c>
      <c r="D9923">
        <v>25.658999999999999</v>
      </c>
    </row>
    <row r="9924" spans="2:4">
      <c r="B9924">
        <v>-10.221</v>
      </c>
      <c r="D9924">
        <v>25.622</v>
      </c>
    </row>
    <row r="9925" spans="2:4">
      <c r="B9925">
        <v>-7.0259999999999998</v>
      </c>
      <c r="D9925">
        <v>25.846</v>
      </c>
    </row>
    <row r="9926" spans="2:4">
      <c r="B9926">
        <v>-4.0949999999999998</v>
      </c>
      <c r="D9926">
        <v>26.113</v>
      </c>
    </row>
    <row r="9927" spans="2:4">
      <c r="B9927">
        <v>0</v>
      </c>
      <c r="D9927">
        <v>26.526</v>
      </c>
    </row>
    <row r="9928" spans="2:4">
      <c r="B9928">
        <v>8.2010000000000005</v>
      </c>
      <c r="D9928">
        <v>27.353999999999999</v>
      </c>
    </row>
    <row r="9929" spans="2:4">
      <c r="B9929">
        <v>27.24</v>
      </c>
      <c r="D9929">
        <v>29.088999999999999</v>
      </c>
    </row>
    <row r="9930" spans="2:4">
      <c r="B9930">
        <v>30.36</v>
      </c>
      <c r="D9930">
        <v>29.318999999999999</v>
      </c>
    </row>
    <row r="9931" spans="2:4">
      <c r="B9931">
        <v>52.145000000000003</v>
      </c>
      <c r="D9931">
        <v>31.963999999999999</v>
      </c>
    </row>
    <row r="9932" spans="2:4">
      <c r="B9932">
        <v>59.835999999999999</v>
      </c>
      <c r="D9932">
        <v>32.74</v>
      </c>
    </row>
    <row r="9933" spans="2:4">
      <c r="B9933">
        <v>64.997</v>
      </c>
      <c r="D9933">
        <v>32.563000000000002</v>
      </c>
    </row>
    <row r="9934" spans="2:4">
      <c r="B9934">
        <v>81.164000000000001</v>
      </c>
      <c r="D9934">
        <v>31.623999999999999</v>
      </c>
    </row>
    <row r="9935" spans="2:4">
      <c r="B9935">
        <v>85.218999999999994</v>
      </c>
      <c r="D9935">
        <v>32.261000000000003</v>
      </c>
    </row>
    <row r="9936" spans="2:4">
      <c r="B9936">
        <v>99.105999999999995</v>
      </c>
      <c r="D9936">
        <v>35.988</v>
      </c>
    </row>
    <row r="9937" spans="1:4">
      <c r="B9937">
        <v>100</v>
      </c>
      <c r="D9937">
        <v>36.192999999999998</v>
      </c>
    </row>
    <row r="9938" spans="1:4">
      <c r="A9938" t="s">
        <v>392</v>
      </c>
    </row>
    <row r="9939" spans="1:4">
      <c r="A9939" t="s">
        <v>1</v>
      </c>
    </row>
    <row r="9940" spans="1:4">
      <c r="B9940">
        <v>-100</v>
      </c>
      <c r="D9940">
        <v>20.951000000000001</v>
      </c>
    </row>
    <row r="9941" spans="1:4">
      <c r="B9941">
        <v>-81.960999999999999</v>
      </c>
      <c r="D9941">
        <v>22.172999999999998</v>
      </c>
    </row>
    <row r="9942" spans="1:4">
      <c r="B9942">
        <v>-72.266999999999996</v>
      </c>
      <c r="D9942">
        <v>22.681999999999999</v>
      </c>
    </row>
    <row r="9943" spans="1:4">
      <c r="B9943">
        <v>-50.875</v>
      </c>
      <c r="D9943">
        <v>23.91</v>
      </c>
    </row>
    <row r="9944" spans="1:4">
      <c r="B9944">
        <v>-35.594999999999999</v>
      </c>
      <c r="D9944">
        <v>24.202000000000002</v>
      </c>
    </row>
    <row r="9945" spans="1:4">
      <c r="B9945">
        <v>-20.762</v>
      </c>
      <c r="D9945">
        <v>25.295999999999999</v>
      </c>
    </row>
    <row r="9946" spans="1:4">
      <c r="B9946">
        <v>-9.3539999999999992</v>
      </c>
      <c r="D9946">
        <v>25.895</v>
      </c>
    </row>
    <row r="9947" spans="1:4">
      <c r="B9947">
        <v>-3.8889999999999998</v>
      </c>
      <c r="D9947">
        <v>26.45</v>
      </c>
    </row>
    <row r="9948" spans="1:4">
      <c r="B9948">
        <v>0</v>
      </c>
      <c r="D9948">
        <v>26.545999999999999</v>
      </c>
    </row>
    <row r="9949" spans="1:4">
      <c r="B9949">
        <v>7.1749999999999998</v>
      </c>
      <c r="D9949">
        <v>26.722000000000001</v>
      </c>
    </row>
    <row r="9950" spans="1:4">
      <c r="B9950">
        <v>24.135999999999999</v>
      </c>
      <c r="D9950">
        <v>27.157</v>
      </c>
    </row>
    <row r="9951" spans="1:4">
      <c r="B9951">
        <v>29.515999999999998</v>
      </c>
      <c r="D9951">
        <v>27.527999999999999</v>
      </c>
    </row>
    <row r="9952" spans="1:4">
      <c r="B9952">
        <v>47.118000000000002</v>
      </c>
      <c r="D9952">
        <v>29.303999999999998</v>
      </c>
    </row>
    <row r="9953" spans="1:4">
      <c r="B9953">
        <v>56.771000000000001</v>
      </c>
      <c r="D9953">
        <v>30.193999999999999</v>
      </c>
    </row>
    <row r="9954" spans="1:4">
      <c r="B9954">
        <v>59.533999999999999</v>
      </c>
      <c r="D9954">
        <v>30.372</v>
      </c>
    </row>
    <row r="9955" spans="1:4">
      <c r="B9955">
        <v>85.474000000000004</v>
      </c>
      <c r="D9955">
        <v>31.477</v>
      </c>
    </row>
    <row r="9956" spans="1:4">
      <c r="B9956">
        <v>86.096999999999994</v>
      </c>
      <c r="D9956">
        <v>31.536000000000001</v>
      </c>
    </row>
    <row r="9957" spans="1:4">
      <c r="B9957">
        <v>100</v>
      </c>
      <c r="D9957">
        <v>32.146999999999998</v>
      </c>
    </row>
    <row r="9958" spans="1:4">
      <c r="A9958" t="s">
        <v>393</v>
      </c>
    </row>
    <row r="9959" spans="1:4">
      <c r="A9959" t="s">
        <v>1</v>
      </c>
    </row>
    <row r="9960" spans="1:4">
      <c r="B9960">
        <v>-100</v>
      </c>
      <c r="D9960">
        <v>22.145</v>
      </c>
    </row>
    <row r="9961" spans="1:4">
      <c r="B9961">
        <v>-86.48</v>
      </c>
      <c r="D9961">
        <v>22.265000000000001</v>
      </c>
    </row>
    <row r="9962" spans="1:4">
      <c r="B9962">
        <v>-79.938999999999993</v>
      </c>
      <c r="D9962">
        <v>22.370999999999999</v>
      </c>
    </row>
    <row r="9963" spans="1:4">
      <c r="B9963">
        <v>-65.718999999999994</v>
      </c>
      <c r="D9963">
        <v>23.071000000000002</v>
      </c>
    </row>
    <row r="9964" spans="1:4">
      <c r="B9964">
        <v>-51.01</v>
      </c>
      <c r="D9964">
        <v>24.289000000000001</v>
      </c>
    </row>
    <row r="9965" spans="1:4">
      <c r="B9965">
        <v>-37.658999999999999</v>
      </c>
      <c r="D9965">
        <v>24.564</v>
      </c>
    </row>
    <row r="9966" spans="1:4">
      <c r="B9966">
        <v>-20.795000000000002</v>
      </c>
      <c r="D9966">
        <v>24.311</v>
      </c>
    </row>
    <row r="9967" spans="1:4">
      <c r="B9967">
        <v>-12.401</v>
      </c>
      <c r="D9967">
        <v>24.91</v>
      </c>
    </row>
    <row r="9968" spans="1:4">
      <c r="B9968">
        <v>0</v>
      </c>
      <c r="D9968">
        <v>25.010999999999999</v>
      </c>
    </row>
    <row r="9969" spans="1:4">
      <c r="B9969">
        <v>21.834</v>
      </c>
      <c r="D9969">
        <v>25.603000000000002</v>
      </c>
    </row>
    <row r="9970" spans="1:4">
      <c r="B9970">
        <v>24.210999999999999</v>
      </c>
      <c r="D9970">
        <v>25.664000000000001</v>
      </c>
    </row>
    <row r="9971" spans="1:4">
      <c r="B9971">
        <v>47.737000000000002</v>
      </c>
      <c r="D9971">
        <v>26.733000000000001</v>
      </c>
    </row>
    <row r="9972" spans="1:4">
      <c r="B9972">
        <v>50.08</v>
      </c>
      <c r="D9972">
        <v>26.832999999999998</v>
      </c>
    </row>
    <row r="9973" spans="1:4">
      <c r="B9973">
        <v>72.751999999999995</v>
      </c>
      <c r="D9973">
        <v>28.210999999999999</v>
      </c>
    </row>
    <row r="9974" spans="1:4">
      <c r="B9974">
        <v>73.879000000000005</v>
      </c>
      <c r="D9974">
        <v>28.23</v>
      </c>
    </row>
    <row r="9975" spans="1:4">
      <c r="B9975">
        <v>100</v>
      </c>
      <c r="D9975">
        <v>30.690999999999999</v>
      </c>
    </row>
    <row r="9976" spans="1:4">
      <c r="A9976" t="s">
        <v>394</v>
      </c>
    </row>
    <row r="9977" spans="1:4">
      <c r="A9977" t="s">
        <v>1</v>
      </c>
    </row>
    <row r="9978" spans="1:4">
      <c r="B9978">
        <v>-100</v>
      </c>
      <c r="D9978">
        <v>21.466000000000001</v>
      </c>
    </row>
    <row r="9979" spans="1:4">
      <c r="B9979">
        <v>-86.364999999999995</v>
      </c>
      <c r="D9979">
        <v>21.945</v>
      </c>
    </row>
    <row r="9980" spans="1:4">
      <c r="B9980">
        <v>-80.447000000000003</v>
      </c>
      <c r="D9980">
        <v>22.053999999999998</v>
      </c>
    </row>
    <row r="9981" spans="1:4">
      <c r="B9981">
        <v>-69.125</v>
      </c>
      <c r="D9981">
        <v>22.198</v>
      </c>
    </row>
    <row r="9982" spans="1:4">
      <c r="B9982">
        <v>-63.11</v>
      </c>
      <c r="D9982">
        <v>22.434000000000001</v>
      </c>
    </row>
    <row r="9983" spans="1:4">
      <c r="B9983">
        <v>-45.771000000000001</v>
      </c>
      <c r="D9983">
        <v>23.756</v>
      </c>
    </row>
    <row r="9984" spans="1:4">
      <c r="B9984">
        <v>-23.466999999999999</v>
      </c>
      <c r="D9984">
        <v>24.433</v>
      </c>
    </row>
    <row r="9985" spans="1:4">
      <c r="B9985">
        <v>-12.791</v>
      </c>
      <c r="D9985">
        <v>24.216000000000001</v>
      </c>
    </row>
    <row r="9986" spans="1:4">
      <c r="B9986">
        <v>0</v>
      </c>
      <c r="D9986">
        <v>24.763000000000002</v>
      </c>
    </row>
    <row r="9987" spans="1:4">
      <c r="B9987">
        <v>31.010999999999999</v>
      </c>
      <c r="D9987">
        <v>25.536999999999999</v>
      </c>
    </row>
    <row r="9988" spans="1:4">
      <c r="B9988">
        <v>32.244999999999997</v>
      </c>
      <c r="D9988">
        <v>25.634</v>
      </c>
    </row>
    <row r="9989" spans="1:4">
      <c r="B9989">
        <v>57.41</v>
      </c>
      <c r="D9989">
        <v>26.693000000000001</v>
      </c>
    </row>
    <row r="9990" spans="1:4">
      <c r="B9990">
        <v>57.991</v>
      </c>
      <c r="D9990">
        <v>26.709</v>
      </c>
    </row>
    <row r="9991" spans="1:4">
      <c r="B9991">
        <v>66.159000000000006</v>
      </c>
      <c r="D9991">
        <v>26.812000000000001</v>
      </c>
    </row>
    <row r="9992" spans="1:4">
      <c r="B9992">
        <v>76.376999999999995</v>
      </c>
      <c r="D9992">
        <v>26.98</v>
      </c>
    </row>
    <row r="9993" spans="1:4">
      <c r="B9993">
        <v>77.031999999999996</v>
      </c>
      <c r="D9993">
        <v>27.042000000000002</v>
      </c>
    </row>
    <row r="9994" spans="1:4">
      <c r="B9994">
        <v>88.867000000000004</v>
      </c>
      <c r="D9994">
        <v>27.649000000000001</v>
      </c>
    </row>
    <row r="9995" spans="1:4">
      <c r="B9995">
        <v>100</v>
      </c>
      <c r="D9995">
        <v>28.28</v>
      </c>
    </row>
    <row r="9996" spans="1:4">
      <c r="A9996" t="s">
        <v>395</v>
      </c>
    </row>
    <row r="9997" spans="1:4">
      <c r="A9997" t="s">
        <v>1</v>
      </c>
    </row>
    <row r="9998" spans="1:4">
      <c r="B9998">
        <v>-100</v>
      </c>
      <c r="D9998">
        <v>21.042000000000002</v>
      </c>
    </row>
    <row r="9999" spans="1:4">
      <c r="B9999">
        <v>-88.908000000000001</v>
      </c>
      <c r="D9999">
        <v>21.23</v>
      </c>
    </row>
    <row r="10000" spans="1:4">
      <c r="B10000">
        <v>-79.322000000000003</v>
      </c>
      <c r="D10000">
        <v>21.478000000000002</v>
      </c>
    </row>
    <row r="10001" spans="1:4">
      <c r="B10001">
        <v>-66.593999999999994</v>
      </c>
      <c r="D10001">
        <v>21.744</v>
      </c>
    </row>
    <row r="10002" spans="1:4">
      <c r="B10002">
        <v>-59.188000000000002</v>
      </c>
      <c r="D10002">
        <v>22.062000000000001</v>
      </c>
    </row>
    <row r="10003" spans="1:4">
      <c r="B10003">
        <v>-46.334000000000003</v>
      </c>
      <c r="D10003">
        <v>22.504000000000001</v>
      </c>
    </row>
    <row r="10004" spans="1:4">
      <c r="B10004">
        <v>-32.195999999999998</v>
      </c>
      <c r="D10004">
        <v>23.088999999999999</v>
      </c>
    </row>
    <row r="10005" spans="1:4">
      <c r="B10005">
        <v>-8.5559999999999992</v>
      </c>
      <c r="D10005">
        <v>23.709</v>
      </c>
    </row>
    <row r="10006" spans="1:4">
      <c r="B10006">
        <v>0</v>
      </c>
      <c r="D10006">
        <v>24.391999999999999</v>
      </c>
    </row>
    <row r="10007" spans="1:4">
      <c r="B10007">
        <v>5.5220000000000002</v>
      </c>
      <c r="D10007">
        <v>24.49</v>
      </c>
    </row>
    <row r="10008" spans="1:4">
      <c r="B10008">
        <v>25.690999999999999</v>
      </c>
      <c r="D10008">
        <v>24.725000000000001</v>
      </c>
    </row>
    <row r="10009" spans="1:4">
      <c r="B10009">
        <v>27.041</v>
      </c>
      <c r="D10009">
        <v>24.984000000000002</v>
      </c>
    </row>
    <row r="10010" spans="1:4">
      <c r="B10010">
        <v>47.920999999999999</v>
      </c>
      <c r="D10010">
        <v>26.693000000000001</v>
      </c>
    </row>
    <row r="10011" spans="1:4">
      <c r="B10011">
        <v>49.555999999999997</v>
      </c>
      <c r="D10011">
        <v>26.824999999999999</v>
      </c>
    </row>
    <row r="10012" spans="1:4">
      <c r="B10012">
        <v>51.465000000000003</v>
      </c>
      <c r="D10012">
        <v>26.826000000000001</v>
      </c>
    </row>
    <row r="10013" spans="1:4">
      <c r="B10013">
        <v>74.959000000000003</v>
      </c>
      <c r="D10013">
        <v>27.617000000000001</v>
      </c>
    </row>
    <row r="10014" spans="1:4">
      <c r="B10014">
        <v>100</v>
      </c>
      <c r="D10014">
        <v>28.491</v>
      </c>
    </row>
    <row r="10015" spans="1:4">
      <c r="A10015" t="s">
        <v>396</v>
      </c>
    </row>
    <row r="10016" spans="1:4">
      <c r="A10016" t="s">
        <v>1</v>
      </c>
    </row>
    <row r="10017" spans="2:4">
      <c r="B10017">
        <v>-100</v>
      </c>
      <c r="D10017">
        <v>21.338000000000001</v>
      </c>
    </row>
    <row r="10018" spans="2:4">
      <c r="B10018">
        <v>-93.673000000000002</v>
      </c>
      <c r="D10018">
        <v>21.17</v>
      </c>
    </row>
    <row r="10019" spans="2:4">
      <c r="B10019">
        <v>-85.718000000000004</v>
      </c>
      <c r="D10019">
        <v>21.140999999999998</v>
      </c>
    </row>
    <row r="10020" spans="2:4">
      <c r="B10020">
        <v>-75.176000000000002</v>
      </c>
      <c r="D10020">
        <v>21.428000000000001</v>
      </c>
    </row>
    <row r="10021" spans="2:4">
      <c r="B10021">
        <v>-65.234999999999999</v>
      </c>
      <c r="D10021">
        <v>21.757999999999999</v>
      </c>
    </row>
    <row r="10022" spans="2:4">
      <c r="B10022">
        <v>-53.853999999999999</v>
      </c>
      <c r="D10022">
        <v>22.161000000000001</v>
      </c>
    </row>
    <row r="10023" spans="2:4">
      <c r="B10023">
        <v>-38.134</v>
      </c>
      <c r="D10023">
        <v>22.623999999999999</v>
      </c>
    </row>
    <row r="10024" spans="2:4">
      <c r="B10024">
        <v>-29.422000000000001</v>
      </c>
      <c r="D10024">
        <v>22.873999999999999</v>
      </c>
    </row>
    <row r="10025" spans="2:4">
      <c r="B10025">
        <v>-10.641999999999999</v>
      </c>
      <c r="D10025">
        <v>23.420999999999999</v>
      </c>
    </row>
    <row r="10026" spans="2:4">
      <c r="B10026">
        <v>0</v>
      </c>
      <c r="D10026">
        <v>24.347000000000001</v>
      </c>
    </row>
    <row r="10027" spans="2:4">
      <c r="B10027">
        <v>5.2359999999999998</v>
      </c>
      <c r="D10027">
        <v>24.802</v>
      </c>
    </row>
    <row r="10028" spans="2:4">
      <c r="B10028">
        <v>6.5439999999999996</v>
      </c>
      <c r="D10028">
        <v>24.943000000000001</v>
      </c>
    </row>
    <row r="10029" spans="2:4">
      <c r="B10029">
        <v>9.2210000000000001</v>
      </c>
      <c r="D10029">
        <v>24.974</v>
      </c>
    </row>
    <row r="10030" spans="2:4">
      <c r="B10030">
        <v>20.998999999999999</v>
      </c>
      <c r="D10030">
        <v>27.24</v>
      </c>
    </row>
    <row r="10031" spans="2:4">
      <c r="B10031">
        <v>31.032</v>
      </c>
      <c r="D10031">
        <v>28.933</v>
      </c>
    </row>
    <row r="10032" spans="2:4">
      <c r="B10032">
        <v>35.883000000000003</v>
      </c>
      <c r="D10032">
        <v>29.561</v>
      </c>
    </row>
    <row r="10033" spans="1:4">
      <c r="B10033">
        <v>50.262</v>
      </c>
      <c r="D10033">
        <v>30.725999999999999</v>
      </c>
    </row>
    <row r="10034" spans="1:4">
      <c r="B10034">
        <v>75.081000000000003</v>
      </c>
      <c r="D10034">
        <v>30.754000000000001</v>
      </c>
    </row>
    <row r="10035" spans="1:4">
      <c r="B10035">
        <v>77.399000000000001</v>
      </c>
      <c r="D10035">
        <v>30.832999999999998</v>
      </c>
    </row>
    <row r="10036" spans="1:4">
      <c r="B10036">
        <v>79.884</v>
      </c>
      <c r="D10036">
        <v>30.920999999999999</v>
      </c>
    </row>
    <row r="10037" spans="1:4">
      <c r="B10037">
        <v>100</v>
      </c>
      <c r="D10037">
        <v>31.52</v>
      </c>
    </row>
    <row r="10038" spans="1:4">
      <c r="A10038" t="s">
        <v>397</v>
      </c>
    </row>
    <row r="10039" spans="1:4">
      <c r="A10039" t="s">
        <v>1</v>
      </c>
    </row>
    <row r="10040" spans="1:4">
      <c r="B10040">
        <v>-100</v>
      </c>
      <c r="D10040">
        <v>21.670999999999999</v>
      </c>
    </row>
    <row r="10041" spans="1:4">
      <c r="B10041">
        <v>-97.998999999999995</v>
      </c>
      <c r="D10041">
        <v>21.617999999999999</v>
      </c>
    </row>
    <row r="10042" spans="1:4">
      <c r="B10042">
        <v>-87.423000000000002</v>
      </c>
      <c r="D10042">
        <v>21.58</v>
      </c>
    </row>
    <row r="10043" spans="1:4">
      <c r="B10043">
        <v>-72.658000000000001</v>
      </c>
      <c r="D10043">
        <v>21.263000000000002</v>
      </c>
    </row>
    <row r="10044" spans="1:4">
      <c r="B10044">
        <v>-64.808000000000007</v>
      </c>
      <c r="D10044">
        <v>21.561</v>
      </c>
    </row>
    <row r="10045" spans="1:4">
      <c r="B10045">
        <v>-59.27</v>
      </c>
      <c r="D10045">
        <v>21.823</v>
      </c>
    </row>
    <row r="10046" spans="1:4">
      <c r="B10046">
        <v>-46.468000000000004</v>
      </c>
      <c r="D10046">
        <v>22.062000000000001</v>
      </c>
    </row>
    <row r="10047" spans="1:4">
      <c r="B10047">
        <v>-36.637</v>
      </c>
      <c r="D10047">
        <v>22.31</v>
      </c>
    </row>
    <row r="10048" spans="1:4">
      <c r="B10048">
        <v>-29.346</v>
      </c>
      <c r="D10048">
        <v>22.536999999999999</v>
      </c>
    </row>
    <row r="10049" spans="1:4">
      <c r="B10049">
        <v>-10.271000000000001</v>
      </c>
      <c r="D10049">
        <v>23.991</v>
      </c>
    </row>
    <row r="10050" spans="1:4">
      <c r="B10050">
        <v>-5.0209999999999999</v>
      </c>
      <c r="D10050">
        <v>24.477</v>
      </c>
    </row>
    <row r="10051" spans="1:4">
      <c r="B10051">
        <v>0</v>
      </c>
      <c r="D10051">
        <v>25.064</v>
      </c>
    </row>
    <row r="10052" spans="1:4">
      <c r="B10052">
        <v>9.5660000000000007</v>
      </c>
      <c r="D10052">
        <v>26.181000000000001</v>
      </c>
    </row>
    <row r="10053" spans="1:4">
      <c r="B10053">
        <v>32.844000000000001</v>
      </c>
      <c r="D10053">
        <v>29.940999999999999</v>
      </c>
    </row>
    <row r="10054" spans="1:4">
      <c r="B10054">
        <v>34.984999999999999</v>
      </c>
      <c r="D10054">
        <v>30.303000000000001</v>
      </c>
    </row>
    <row r="10055" spans="1:4">
      <c r="B10055">
        <v>36.832000000000001</v>
      </c>
      <c r="D10055">
        <v>30.542000000000002</v>
      </c>
    </row>
    <row r="10056" spans="1:4">
      <c r="B10056">
        <v>44.408999999999999</v>
      </c>
      <c r="D10056">
        <v>31.06</v>
      </c>
    </row>
    <row r="10057" spans="1:4">
      <c r="B10057">
        <v>53.094999999999999</v>
      </c>
      <c r="D10057">
        <v>31.707999999999998</v>
      </c>
    </row>
    <row r="10058" spans="1:4">
      <c r="B10058">
        <v>62.058999999999997</v>
      </c>
      <c r="D10058">
        <v>33.594000000000001</v>
      </c>
    </row>
    <row r="10059" spans="1:4">
      <c r="B10059">
        <v>67.531999999999996</v>
      </c>
      <c r="D10059">
        <v>34.366999999999997</v>
      </c>
    </row>
    <row r="10060" spans="1:4">
      <c r="B10060">
        <v>69.165999999999997</v>
      </c>
      <c r="D10060">
        <v>34.612000000000002</v>
      </c>
    </row>
    <row r="10061" spans="1:4">
      <c r="B10061">
        <v>94.706000000000003</v>
      </c>
      <c r="D10061">
        <v>33.21</v>
      </c>
    </row>
    <row r="10062" spans="1:4">
      <c r="B10062">
        <v>100</v>
      </c>
      <c r="D10062">
        <v>33.829000000000001</v>
      </c>
    </row>
    <row r="10063" spans="1:4">
      <c r="A10063" t="s">
        <v>398</v>
      </c>
    </row>
    <row r="10064" spans="1:4">
      <c r="A10064" t="s">
        <v>1</v>
      </c>
    </row>
    <row r="10065" spans="2:4">
      <c r="B10065">
        <v>-100</v>
      </c>
      <c r="D10065">
        <v>22.058</v>
      </c>
    </row>
    <row r="10066" spans="2:4">
      <c r="B10066">
        <v>-98.5</v>
      </c>
      <c r="D10066">
        <v>22.052</v>
      </c>
    </row>
    <row r="10067" spans="2:4">
      <c r="B10067">
        <v>-84.72</v>
      </c>
      <c r="D10067">
        <v>21.756</v>
      </c>
    </row>
    <row r="10068" spans="2:4">
      <c r="B10068">
        <v>-58.957999999999998</v>
      </c>
      <c r="D10068">
        <v>21.227</v>
      </c>
    </row>
    <row r="10069" spans="2:4">
      <c r="B10069">
        <v>-53.869</v>
      </c>
      <c r="D10069">
        <v>21.46</v>
      </c>
    </row>
    <row r="10070" spans="2:4">
      <c r="B10070">
        <v>-44.738999999999997</v>
      </c>
      <c r="D10070">
        <v>21.818999999999999</v>
      </c>
    </row>
    <row r="10071" spans="2:4">
      <c r="B10071">
        <v>-36.302</v>
      </c>
      <c r="D10071">
        <v>21.97</v>
      </c>
    </row>
    <row r="10072" spans="2:4">
      <c r="B10072">
        <v>-22.494</v>
      </c>
      <c r="D10072">
        <v>22.788</v>
      </c>
    </row>
    <row r="10073" spans="2:4">
      <c r="B10073">
        <v>-12.129</v>
      </c>
      <c r="D10073">
        <v>23.591999999999999</v>
      </c>
    </row>
    <row r="10074" spans="2:4">
      <c r="B10074">
        <v>0</v>
      </c>
      <c r="D10074">
        <v>24.751000000000001</v>
      </c>
    </row>
    <row r="10075" spans="2:4">
      <c r="B10075">
        <v>3.9620000000000002</v>
      </c>
      <c r="D10075">
        <v>25.13</v>
      </c>
    </row>
    <row r="10076" spans="2:4">
      <c r="B10076">
        <v>11.128</v>
      </c>
      <c r="D10076">
        <v>26.036999999999999</v>
      </c>
    </row>
    <row r="10077" spans="2:4">
      <c r="B10077">
        <v>23.602</v>
      </c>
      <c r="D10077">
        <v>27.812999999999999</v>
      </c>
    </row>
    <row r="10078" spans="2:4">
      <c r="B10078">
        <v>30.777999999999999</v>
      </c>
      <c r="D10078">
        <v>28.838000000000001</v>
      </c>
    </row>
    <row r="10079" spans="2:4">
      <c r="B10079">
        <v>41.908999999999999</v>
      </c>
      <c r="D10079">
        <v>30.361999999999998</v>
      </c>
    </row>
    <row r="10080" spans="2:4">
      <c r="B10080">
        <v>47.368000000000002</v>
      </c>
      <c r="D10080">
        <v>30.975999999999999</v>
      </c>
    </row>
    <row r="10081" spans="1:4">
      <c r="B10081">
        <v>59.612000000000002</v>
      </c>
      <c r="D10081">
        <v>33.613</v>
      </c>
    </row>
    <row r="10082" spans="1:4">
      <c r="B10082">
        <v>64.634</v>
      </c>
      <c r="D10082">
        <v>34.579000000000001</v>
      </c>
    </row>
    <row r="10083" spans="1:4">
      <c r="B10083">
        <v>86.177999999999997</v>
      </c>
      <c r="D10083">
        <v>34.79</v>
      </c>
    </row>
    <row r="10084" spans="1:4">
      <c r="B10084">
        <v>86.884</v>
      </c>
      <c r="D10084">
        <v>34.786999999999999</v>
      </c>
    </row>
    <row r="10085" spans="1:4">
      <c r="B10085">
        <v>86.991</v>
      </c>
      <c r="D10085">
        <v>34.780999999999999</v>
      </c>
    </row>
    <row r="10086" spans="1:4">
      <c r="B10086">
        <v>87.614999999999995</v>
      </c>
      <c r="D10086">
        <v>34.853999999999999</v>
      </c>
    </row>
    <row r="10087" spans="1:4">
      <c r="B10087">
        <v>100</v>
      </c>
      <c r="D10087">
        <v>36.091000000000001</v>
      </c>
    </row>
    <row r="10088" spans="1:4">
      <c r="A10088" t="s">
        <v>399</v>
      </c>
    </row>
    <row r="10089" spans="1:4">
      <c r="A10089" t="s">
        <v>1</v>
      </c>
    </row>
    <row r="10090" spans="1:4">
      <c r="B10090">
        <v>-100</v>
      </c>
      <c r="D10090">
        <v>21.911999999999999</v>
      </c>
    </row>
    <row r="10091" spans="1:4">
      <c r="B10091">
        <v>-84.375</v>
      </c>
      <c r="D10091">
        <v>21.452999999999999</v>
      </c>
    </row>
    <row r="10092" spans="1:4">
      <c r="B10092">
        <v>-57.1</v>
      </c>
      <c r="D10092">
        <v>20.814</v>
      </c>
    </row>
    <row r="10093" spans="1:4">
      <c r="B10093">
        <v>-42.838000000000001</v>
      </c>
      <c r="D10093">
        <v>22.062000000000001</v>
      </c>
    </row>
    <row r="10094" spans="1:4">
      <c r="B10094">
        <v>-36.329000000000001</v>
      </c>
      <c r="D10094">
        <v>22.31</v>
      </c>
    </row>
    <row r="10095" spans="1:4">
      <c r="B10095">
        <v>-27.463999999999999</v>
      </c>
      <c r="D10095">
        <v>22.835000000000001</v>
      </c>
    </row>
    <row r="10096" spans="1:4">
      <c r="B10096">
        <v>-12.813000000000001</v>
      </c>
      <c r="D10096">
        <v>23.658999999999999</v>
      </c>
    </row>
    <row r="10097" spans="1:4">
      <c r="B10097">
        <v>0</v>
      </c>
      <c r="D10097">
        <v>24.777000000000001</v>
      </c>
    </row>
    <row r="10098" spans="1:4">
      <c r="B10098">
        <v>3.504</v>
      </c>
      <c r="D10098">
        <v>25.082000000000001</v>
      </c>
    </row>
    <row r="10099" spans="1:4">
      <c r="B10099">
        <v>14.099</v>
      </c>
      <c r="D10099">
        <v>26.114000000000001</v>
      </c>
    </row>
    <row r="10100" spans="1:4">
      <c r="B10100">
        <v>21.073</v>
      </c>
      <c r="D10100">
        <v>27.152000000000001</v>
      </c>
    </row>
    <row r="10101" spans="1:4">
      <c r="B10101">
        <v>33.478000000000002</v>
      </c>
      <c r="D10101">
        <v>28.338000000000001</v>
      </c>
    </row>
    <row r="10102" spans="1:4">
      <c r="B10102">
        <v>38.33</v>
      </c>
      <c r="D10102">
        <v>29.013000000000002</v>
      </c>
    </row>
    <row r="10103" spans="1:4">
      <c r="B10103">
        <v>53.334000000000003</v>
      </c>
      <c r="D10103">
        <v>30.792000000000002</v>
      </c>
    </row>
    <row r="10104" spans="1:4">
      <c r="B10104">
        <v>57.591999999999999</v>
      </c>
      <c r="D10104">
        <v>31.61</v>
      </c>
    </row>
    <row r="10105" spans="1:4">
      <c r="B10105">
        <v>62.183999999999997</v>
      </c>
      <c r="D10105">
        <v>31.652999999999999</v>
      </c>
    </row>
    <row r="10106" spans="1:4">
      <c r="B10106">
        <v>91.917000000000002</v>
      </c>
      <c r="D10106">
        <v>34.491</v>
      </c>
    </row>
    <row r="10107" spans="1:4">
      <c r="B10107">
        <v>100</v>
      </c>
      <c r="D10107">
        <v>35.417999999999999</v>
      </c>
    </row>
    <row r="10108" spans="1:4">
      <c r="A10108" t="s">
        <v>400</v>
      </c>
    </row>
    <row r="10109" spans="1:4">
      <c r="A10109" t="s">
        <v>1</v>
      </c>
    </row>
    <row r="10110" spans="1:4">
      <c r="B10110">
        <v>-100</v>
      </c>
      <c r="D10110">
        <v>21.155000000000001</v>
      </c>
    </row>
    <row r="10111" spans="1:4">
      <c r="B10111">
        <v>-97.134</v>
      </c>
      <c r="D10111">
        <v>21.276</v>
      </c>
    </row>
    <row r="10112" spans="1:4">
      <c r="B10112">
        <v>-92.817999999999998</v>
      </c>
      <c r="D10112">
        <v>21.545999999999999</v>
      </c>
    </row>
    <row r="10113" spans="2:4">
      <c r="B10113">
        <v>-88.557000000000002</v>
      </c>
      <c r="D10113">
        <v>21.675999999999998</v>
      </c>
    </row>
    <row r="10114" spans="2:4">
      <c r="B10114">
        <v>-64</v>
      </c>
      <c r="D10114">
        <v>21.585000000000001</v>
      </c>
    </row>
    <row r="10115" spans="2:4">
      <c r="B10115">
        <v>-51.686</v>
      </c>
      <c r="D10115">
        <v>21.91</v>
      </c>
    </row>
    <row r="10116" spans="2:4">
      <c r="B10116">
        <v>-36.787999999999997</v>
      </c>
      <c r="D10116">
        <v>23.306999999999999</v>
      </c>
    </row>
    <row r="10117" spans="2:4">
      <c r="B10117">
        <v>-22.044</v>
      </c>
      <c r="D10117">
        <v>23.920999999999999</v>
      </c>
    </row>
    <row r="10118" spans="2:4">
      <c r="B10118">
        <v>-10.878</v>
      </c>
      <c r="D10118">
        <v>24.550999999999998</v>
      </c>
    </row>
    <row r="10119" spans="2:4">
      <c r="B10119">
        <v>0</v>
      </c>
      <c r="D10119">
        <v>25.5</v>
      </c>
    </row>
    <row r="10120" spans="2:4">
      <c r="B10120">
        <v>2.0670000000000002</v>
      </c>
      <c r="D10120">
        <v>25.681000000000001</v>
      </c>
    </row>
    <row r="10121" spans="2:4">
      <c r="B10121">
        <v>15.98</v>
      </c>
      <c r="D10121">
        <v>26.431999999999999</v>
      </c>
    </row>
    <row r="10122" spans="2:4">
      <c r="B10122">
        <v>25.393999999999998</v>
      </c>
      <c r="D10122">
        <v>27.145</v>
      </c>
    </row>
    <row r="10123" spans="2:4">
      <c r="B10123">
        <v>35.165999999999997</v>
      </c>
      <c r="D10123">
        <v>28.084</v>
      </c>
    </row>
    <row r="10124" spans="2:4">
      <c r="B10124">
        <v>44.607999999999997</v>
      </c>
      <c r="D10124">
        <v>29.219000000000001</v>
      </c>
    </row>
    <row r="10125" spans="2:4">
      <c r="B10125">
        <v>59.301000000000002</v>
      </c>
      <c r="D10125">
        <v>30.992000000000001</v>
      </c>
    </row>
    <row r="10126" spans="2:4">
      <c r="B10126">
        <v>76.813000000000002</v>
      </c>
      <c r="D10126">
        <v>32.811</v>
      </c>
    </row>
    <row r="10127" spans="2:4">
      <c r="B10127">
        <v>92.460999999999999</v>
      </c>
      <c r="D10127">
        <v>34.125</v>
      </c>
    </row>
    <row r="10128" spans="2:4">
      <c r="B10128">
        <v>99.418999999999997</v>
      </c>
      <c r="D10128">
        <v>34.47</v>
      </c>
    </row>
    <row r="10129" spans="1:4">
      <c r="B10129">
        <v>100</v>
      </c>
      <c r="D10129">
        <v>34.44</v>
      </c>
    </row>
    <row r="10130" spans="1:4">
      <c r="A10130" t="s">
        <v>401</v>
      </c>
    </row>
    <row r="10131" spans="1:4">
      <c r="A10131" t="s">
        <v>1</v>
      </c>
    </row>
    <row r="10132" spans="1:4">
      <c r="B10132">
        <v>-100</v>
      </c>
      <c r="D10132">
        <v>21.797999999999998</v>
      </c>
    </row>
    <row r="10133" spans="1:4">
      <c r="B10133">
        <v>-88.632000000000005</v>
      </c>
      <c r="D10133">
        <v>22.582000000000001</v>
      </c>
    </row>
    <row r="10134" spans="1:4">
      <c r="B10134">
        <v>-82.355000000000004</v>
      </c>
      <c r="D10134">
        <v>22.902000000000001</v>
      </c>
    </row>
    <row r="10135" spans="1:4">
      <c r="B10135">
        <v>-66.891999999999996</v>
      </c>
      <c r="D10135">
        <v>23.312999999999999</v>
      </c>
    </row>
    <row r="10136" spans="1:4">
      <c r="B10136">
        <v>-43.634999999999998</v>
      </c>
      <c r="D10136">
        <v>24</v>
      </c>
    </row>
    <row r="10137" spans="1:4">
      <c r="B10137">
        <v>-36.192999999999998</v>
      </c>
      <c r="D10137">
        <v>24.155999999999999</v>
      </c>
    </row>
    <row r="10138" spans="1:4">
      <c r="B10138">
        <v>-30.709</v>
      </c>
      <c r="D10138">
        <v>24.547999999999998</v>
      </c>
    </row>
    <row r="10139" spans="1:4">
      <c r="B10139">
        <v>-10.497999999999999</v>
      </c>
      <c r="D10139">
        <v>25.35</v>
      </c>
    </row>
    <row r="10140" spans="1:4">
      <c r="B10140">
        <v>0</v>
      </c>
      <c r="D10140">
        <v>25.867000000000001</v>
      </c>
    </row>
    <row r="10141" spans="1:4">
      <c r="B10141">
        <v>7.1589999999999998</v>
      </c>
      <c r="D10141">
        <v>26.22</v>
      </c>
    </row>
    <row r="10142" spans="1:4">
      <c r="B10142">
        <v>16.783999999999999</v>
      </c>
      <c r="D10142">
        <v>26.843</v>
      </c>
    </row>
    <row r="10143" spans="1:4">
      <c r="B10143">
        <v>31.550999999999998</v>
      </c>
      <c r="D10143">
        <v>27.97</v>
      </c>
    </row>
    <row r="10144" spans="1:4">
      <c r="B10144">
        <v>36.136000000000003</v>
      </c>
      <c r="D10144">
        <v>28.219000000000001</v>
      </c>
    </row>
    <row r="10145" spans="1:4">
      <c r="B10145">
        <v>42.328000000000003</v>
      </c>
      <c r="D10145">
        <v>28.861000000000001</v>
      </c>
    </row>
    <row r="10146" spans="1:4">
      <c r="B10146">
        <v>62.524000000000001</v>
      </c>
      <c r="D10146">
        <v>31.306999999999999</v>
      </c>
    </row>
    <row r="10147" spans="1:4">
      <c r="B10147">
        <v>78.947999999999993</v>
      </c>
      <c r="D10147">
        <v>33.356000000000002</v>
      </c>
    </row>
    <row r="10148" spans="1:4">
      <c r="B10148">
        <v>88.759</v>
      </c>
      <c r="D10148">
        <v>34.04</v>
      </c>
    </row>
    <row r="10149" spans="1:4">
      <c r="B10149">
        <v>100</v>
      </c>
      <c r="D10149">
        <v>34.497</v>
      </c>
    </row>
    <row r="10150" spans="1:4">
      <c r="A10150" t="s">
        <v>402</v>
      </c>
    </row>
    <row r="10151" spans="1:4">
      <c r="A10151" t="s">
        <v>1</v>
      </c>
    </row>
    <row r="10152" spans="1:4">
      <c r="B10152">
        <v>-99.548000000000002</v>
      </c>
      <c r="D10152">
        <v>83.715999999999994</v>
      </c>
    </row>
    <row r="10153" spans="1:4">
      <c r="B10153">
        <v>-99.319000000000003</v>
      </c>
      <c r="D10153">
        <v>83.835999999999999</v>
      </c>
    </row>
    <row r="10154" spans="1:4">
      <c r="B10154">
        <v>-91.677000000000007</v>
      </c>
      <c r="D10154">
        <v>83.924999999999997</v>
      </c>
    </row>
    <row r="10155" spans="1:4">
      <c r="B10155">
        <v>-90.475999999999999</v>
      </c>
      <c r="D10155">
        <v>83.856999999999999</v>
      </c>
    </row>
    <row r="10156" spans="1:4">
      <c r="B10156">
        <v>-89.930999999999997</v>
      </c>
      <c r="D10156">
        <v>83.799000000000007</v>
      </c>
    </row>
    <row r="10157" spans="1:4">
      <c r="B10157">
        <v>-89.177999999999997</v>
      </c>
      <c r="D10157">
        <v>83.79</v>
      </c>
    </row>
    <row r="10158" spans="1:4">
      <c r="B10158">
        <v>-80.701999999999998</v>
      </c>
      <c r="D10158">
        <v>82.918999999999997</v>
      </c>
    </row>
    <row r="10159" spans="1:4">
      <c r="B10159">
        <v>-75.59</v>
      </c>
      <c r="D10159">
        <v>82.722999999999999</v>
      </c>
    </row>
    <row r="10160" spans="1:4">
      <c r="B10160">
        <v>-68.739999999999995</v>
      </c>
      <c r="D10160">
        <v>82.787999999999997</v>
      </c>
    </row>
    <row r="10161" spans="2:4">
      <c r="B10161">
        <v>-60.204000000000001</v>
      </c>
      <c r="D10161">
        <v>80.744</v>
      </c>
    </row>
    <row r="10162" spans="2:4">
      <c r="B10162">
        <v>-59.363</v>
      </c>
      <c r="D10162">
        <v>80.518000000000001</v>
      </c>
    </row>
    <row r="10163" spans="2:4">
      <c r="B10163">
        <v>-49.866</v>
      </c>
      <c r="D10163">
        <v>78.3</v>
      </c>
    </row>
    <row r="10164" spans="2:4">
      <c r="B10164">
        <v>-49.853000000000002</v>
      </c>
      <c r="D10164">
        <v>78.3</v>
      </c>
    </row>
    <row r="10165" spans="2:4">
      <c r="B10165">
        <v>-49.293999999999997</v>
      </c>
      <c r="D10165">
        <v>78.186000000000007</v>
      </c>
    </row>
    <row r="10166" spans="2:4">
      <c r="B10166">
        <v>-43.643999999999998</v>
      </c>
      <c r="D10166">
        <v>77.201999999999998</v>
      </c>
    </row>
    <row r="10167" spans="2:4">
      <c r="B10167">
        <v>-40.732999999999997</v>
      </c>
      <c r="D10167">
        <v>76.751999999999995</v>
      </c>
    </row>
    <row r="10168" spans="2:4">
      <c r="B10168">
        <v>-39.856000000000002</v>
      </c>
      <c r="D10168">
        <v>76.558000000000007</v>
      </c>
    </row>
    <row r="10169" spans="2:4">
      <c r="B10169">
        <v>-37.319000000000003</v>
      </c>
      <c r="D10169">
        <v>75.635000000000005</v>
      </c>
    </row>
    <row r="10170" spans="2:4">
      <c r="B10170">
        <v>-30.04</v>
      </c>
      <c r="D10170">
        <v>73.075000000000003</v>
      </c>
    </row>
    <row r="10171" spans="2:4">
      <c r="B10171">
        <v>-29.114999999999998</v>
      </c>
      <c r="D10171">
        <v>72.87</v>
      </c>
    </row>
    <row r="10172" spans="2:4">
      <c r="B10172">
        <v>-19.920000000000002</v>
      </c>
      <c r="D10172">
        <v>71.278999999999996</v>
      </c>
    </row>
    <row r="10173" spans="2:4">
      <c r="B10173">
        <v>-19.434000000000001</v>
      </c>
      <c r="D10173">
        <v>71.125</v>
      </c>
    </row>
    <row r="10174" spans="2:4">
      <c r="B10174">
        <v>-10.618</v>
      </c>
      <c r="D10174">
        <v>69.494</v>
      </c>
    </row>
    <row r="10175" spans="2:4">
      <c r="B10175">
        <v>-9.3170000000000002</v>
      </c>
      <c r="D10175">
        <v>69.308000000000007</v>
      </c>
    </row>
    <row r="10176" spans="2:4">
      <c r="B10176">
        <v>-7.1790000000000003</v>
      </c>
      <c r="D10176">
        <v>69.039000000000001</v>
      </c>
    </row>
    <row r="10177" spans="2:4">
      <c r="B10177">
        <v>-0.245</v>
      </c>
      <c r="D10177">
        <v>67.049000000000007</v>
      </c>
    </row>
    <row r="10178" spans="2:4">
      <c r="B10178">
        <v>-0.21299999999999999</v>
      </c>
      <c r="D10178">
        <v>67.05</v>
      </c>
    </row>
    <row r="10179" spans="2:4">
      <c r="B10179">
        <v>0</v>
      </c>
      <c r="D10179">
        <v>67.105999999999995</v>
      </c>
    </row>
    <row r="10180" spans="2:4">
      <c r="B10180">
        <v>1.1259999999999999</v>
      </c>
      <c r="D10180">
        <v>67.400999999999996</v>
      </c>
    </row>
    <row r="10181" spans="2:4">
      <c r="B10181">
        <v>2.6440000000000001</v>
      </c>
      <c r="D10181">
        <v>67.703000000000003</v>
      </c>
    </row>
    <row r="10182" spans="2:4">
      <c r="B10182">
        <v>7.3760000000000003</v>
      </c>
      <c r="D10182">
        <v>68.552999999999997</v>
      </c>
    </row>
    <row r="10183" spans="2:4">
      <c r="B10183">
        <v>13.538</v>
      </c>
      <c r="D10183">
        <v>69.790000000000006</v>
      </c>
    </row>
    <row r="10184" spans="2:4">
      <c r="B10184">
        <v>16.044</v>
      </c>
      <c r="D10184">
        <v>70.364999999999995</v>
      </c>
    </row>
    <row r="10185" spans="2:4">
      <c r="B10185">
        <v>19.904</v>
      </c>
      <c r="D10185">
        <v>71.417000000000002</v>
      </c>
    </row>
    <row r="10186" spans="2:4">
      <c r="B10186">
        <v>28.870999999999999</v>
      </c>
      <c r="D10186">
        <v>71.738</v>
      </c>
    </row>
    <row r="10187" spans="2:4">
      <c r="B10187">
        <v>30.553999999999998</v>
      </c>
      <c r="D10187">
        <v>71.926000000000002</v>
      </c>
    </row>
    <row r="10188" spans="2:4">
      <c r="B10188">
        <v>30.913</v>
      </c>
      <c r="D10188">
        <v>71.968999999999994</v>
      </c>
    </row>
    <row r="10189" spans="2:4">
      <c r="B10189">
        <v>30.914000000000001</v>
      </c>
      <c r="D10189">
        <v>71.966999999999999</v>
      </c>
    </row>
    <row r="10190" spans="2:4">
      <c r="B10190">
        <v>31.431999999999999</v>
      </c>
      <c r="D10190">
        <v>71.838999999999999</v>
      </c>
    </row>
    <row r="10191" spans="2:4">
      <c r="B10191">
        <v>40.777999999999999</v>
      </c>
      <c r="D10191">
        <v>69.819999999999993</v>
      </c>
    </row>
    <row r="10192" spans="2:4">
      <c r="B10192">
        <v>45.223999999999997</v>
      </c>
      <c r="D10192">
        <v>68.631</v>
      </c>
    </row>
    <row r="10193" spans="1:4">
      <c r="B10193">
        <v>48.14</v>
      </c>
      <c r="D10193">
        <v>68.356999999999999</v>
      </c>
    </row>
    <row r="10194" spans="1:4">
      <c r="B10194">
        <v>56.353000000000002</v>
      </c>
      <c r="D10194">
        <v>67.076999999999998</v>
      </c>
    </row>
    <row r="10195" spans="1:4">
      <c r="B10195">
        <v>73.521000000000001</v>
      </c>
      <c r="D10195">
        <v>64.611000000000004</v>
      </c>
    </row>
    <row r="10196" spans="1:4">
      <c r="B10196">
        <v>74.337000000000003</v>
      </c>
      <c r="D10196">
        <v>64.646000000000001</v>
      </c>
    </row>
    <row r="10197" spans="1:4">
      <c r="B10197">
        <v>84.048000000000002</v>
      </c>
      <c r="D10197">
        <v>64.778000000000006</v>
      </c>
    </row>
    <row r="10198" spans="1:4">
      <c r="B10198">
        <v>100</v>
      </c>
      <c r="D10198">
        <v>65.004000000000005</v>
      </c>
    </row>
    <row r="10199" spans="1:4">
      <c r="A10199" t="s">
        <v>403</v>
      </c>
    </row>
    <row r="10200" spans="1:4">
      <c r="A10200" t="s">
        <v>1</v>
      </c>
    </row>
    <row r="10201" spans="1:4">
      <c r="B10201">
        <v>-100</v>
      </c>
      <c r="D10201">
        <v>85.96</v>
      </c>
    </row>
    <row r="10202" spans="1:4">
      <c r="B10202">
        <v>-91.593999999999994</v>
      </c>
      <c r="D10202">
        <v>87.153999999999996</v>
      </c>
    </row>
    <row r="10203" spans="1:4">
      <c r="B10203">
        <v>-90.192999999999998</v>
      </c>
      <c r="D10203">
        <v>87.206000000000003</v>
      </c>
    </row>
    <row r="10204" spans="1:4">
      <c r="B10204">
        <v>-87.745000000000005</v>
      </c>
      <c r="D10204">
        <v>86.951999999999998</v>
      </c>
    </row>
    <row r="10205" spans="1:4">
      <c r="B10205">
        <v>-78.484999999999999</v>
      </c>
      <c r="D10205">
        <v>87.227999999999994</v>
      </c>
    </row>
    <row r="10206" spans="1:4">
      <c r="B10206">
        <v>-76.28</v>
      </c>
      <c r="D10206">
        <v>87.126999999999995</v>
      </c>
    </row>
    <row r="10207" spans="1:4">
      <c r="B10207">
        <v>-69.986000000000004</v>
      </c>
      <c r="D10207">
        <v>86.730999999999995</v>
      </c>
    </row>
    <row r="10208" spans="1:4">
      <c r="B10208">
        <v>-67.275999999999996</v>
      </c>
      <c r="D10208">
        <v>86.613</v>
      </c>
    </row>
    <row r="10209" spans="2:4">
      <c r="B10209">
        <v>-60.975000000000001</v>
      </c>
      <c r="D10209">
        <v>85.506</v>
      </c>
    </row>
    <row r="10210" spans="2:4">
      <c r="B10210">
        <v>-57.262</v>
      </c>
      <c r="D10210">
        <v>84.662000000000006</v>
      </c>
    </row>
    <row r="10211" spans="2:4">
      <c r="B10211">
        <v>-50.098999999999997</v>
      </c>
      <c r="D10211">
        <v>82.448999999999998</v>
      </c>
    </row>
    <row r="10212" spans="2:4">
      <c r="B10212">
        <v>-49.075000000000003</v>
      </c>
      <c r="D10212">
        <v>82.257000000000005</v>
      </c>
    </row>
    <row r="10213" spans="2:4">
      <c r="B10213">
        <v>-46.018999999999998</v>
      </c>
      <c r="D10213">
        <v>81.599999999999994</v>
      </c>
    </row>
    <row r="10214" spans="2:4">
      <c r="B10214">
        <v>-40.340000000000003</v>
      </c>
      <c r="D10214">
        <v>80.432000000000002</v>
      </c>
    </row>
    <row r="10215" spans="2:4">
      <c r="B10215">
        <v>-33.746000000000002</v>
      </c>
      <c r="D10215">
        <v>79.102000000000004</v>
      </c>
    </row>
    <row r="10216" spans="2:4">
      <c r="B10216">
        <v>-32.363</v>
      </c>
      <c r="D10216">
        <v>78.786000000000001</v>
      </c>
    </row>
    <row r="10217" spans="2:4">
      <c r="B10217">
        <v>-26.071999999999999</v>
      </c>
      <c r="D10217">
        <v>77.162000000000006</v>
      </c>
    </row>
    <row r="10218" spans="2:4">
      <c r="B10218">
        <v>-23.414999999999999</v>
      </c>
      <c r="D10218">
        <v>76.721999999999994</v>
      </c>
    </row>
    <row r="10219" spans="2:4">
      <c r="B10219">
        <v>-19.954000000000001</v>
      </c>
      <c r="D10219">
        <v>76.417000000000002</v>
      </c>
    </row>
    <row r="10220" spans="2:4">
      <c r="B10220">
        <v>-16.294</v>
      </c>
      <c r="D10220">
        <v>75.602999999999994</v>
      </c>
    </row>
    <row r="10221" spans="2:4">
      <c r="B10221">
        <v>-14.411</v>
      </c>
      <c r="D10221">
        <v>75.084000000000003</v>
      </c>
    </row>
    <row r="10222" spans="2:4">
      <c r="B10222">
        <v>-11.67</v>
      </c>
      <c r="D10222">
        <v>74.427999999999997</v>
      </c>
    </row>
    <row r="10223" spans="2:4">
      <c r="B10223">
        <v>-5.7569999999999997</v>
      </c>
      <c r="D10223">
        <v>73.793000000000006</v>
      </c>
    </row>
    <row r="10224" spans="2:4">
      <c r="B10224">
        <v>-5.242</v>
      </c>
      <c r="D10224">
        <v>73.608000000000004</v>
      </c>
    </row>
    <row r="10225" spans="2:4">
      <c r="B10225">
        <v>-1.6459999999999999</v>
      </c>
      <c r="D10225">
        <v>73.120999999999995</v>
      </c>
    </row>
    <row r="10226" spans="2:4">
      <c r="B10226">
        <v>-0.06</v>
      </c>
      <c r="D10226">
        <v>73.106999999999999</v>
      </c>
    </row>
    <row r="10227" spans="2:4">
      <c r="B10227">
        <v>0</v>
      </c>
      <c r="D10227">
        <v>73.117000000000004</v>
      </c>
    </row>
    <row r="10228" spans="2:4">
      <c r="B10228">
        <v>0.57799999999999996</v>
      </c>
      <c r="D10228">
        <v>73.215000000000003</v>
      </c>
    </row>
    <row r="10229" spans="2:4">
      <c r="B10229">
        <v>1.5389999999999999</v>
      </c>
      <c r="D10229">
        <v>73.483000000000004</v>
      </c>
    </row>
    <row r="10230" spans="2:4">
      <c r="B10230">
        <v>4.1559999999999997</v>
      </c>
      <c r="D10230">
        <v>73.977999999999994</v>
      </c>
    </row>
    <row r="10231" spans="2:4">
      <c r="B10231">
        <v>9.2040000000000006</v>
      </c>
      <c r="D10231">
        <v>74.700999999999993</v>
      </c>
    </row>
    <row r="10232" spans="2:4">
      <c r="B10232">
        <v>15.784000000000001</v>
      </c>
      <c r="D10232">
        <v>74.123000000000005</v>
      </c>
    </row>
    <row r="10233" spans="2:4">
      <c r="B10233">
        <v>18.236000000000001</v>
      </c>
      <c r="D10233">
        <v>73.882000000000005</v>
      </c>
    </row>
    <row r="10234" spans="2:4">
      <c r="B10234">
        <v>21.129000000000001</v>
      </c>
      <c r="D10234">
        <v>73.927000000000007</v>
      </c>
    </row>
    <row r="10235" spans="2:4">
      <c r="B10235">
        <v>24.942</v>
      </c>
      <c r="D10235">
        <v>73.692999999999998</v>
      </c>
    </row>
    <row r="10236" spans="2:4">
      <c r="B10236">
        <v>26.527999999999999</v>
      </c>
      <c r="D10236">
        <v>73.614999999999995</v>
      </c>
    </row>
    <row r="10237" spans="2:4">
      <c r="B10237">
        <v>28.843</v>
      </c>
      <c r="D10237">
        <v>73.588999999999999</v>
      </c>
    </row>
    <row r="10238" spans="2:4">
      <c r="B10238">
        <v>35.356000000000002</v>
      </c>
      <c r="D10238">
        <v>73.268000000000001</v>
      </c>
    </row>
    <row r="10239" spans="2:4">
      <c r="B10239">
        <v>38.046999999999997</v>
      </c>
      <c r="D10239">
        <v>73.075000000000003</v>
      </c>
    </row>
    <row r="10240" spans="2:4">
      <c r="B10240">
        <v>39.222000000000001</v>
      </c>
      <c r="D10240">
        <v>73.159000000000006</v>
      </c>
    </row>
    <row r="10241" spans="1:4">
      <c r="B10241">
        <v>65.040000000000006</v>
      </c>
      <c r="D10241">
        <v>69.167000000000002</v>
      </c>
    </row>
    <row r="10242" spans="1:4">
      <c r="B10242">
        <v>73.92</v>
      </c>
      <c r="D10242">
        <v>67.787000000000006</v>
      </c>
    </row>
    <row r="10243" spans="1:4">
      <c r="B10243">
        <v>74.400000000000006</v>
      </c>
      <c r="D10243">
        <v>67.718000000000004</v>
      </c>
    </row>
    <row r="10244" spans="1:4">
      <c r="B10244">
        <v>76.781999999999996</v>
      </c>
      <c r="D10244">
        <v>67.820999999999998</v>
      </c>
    </row>
    <row r="10245" spans="1:4">
      <c r="B10245">
        <v>98.474000000000004</v>
      </c>
      <c r="D10245">
        <v>68.331000000000003</v>
      </c>
    </row>
    <row r="10246" spans="1:4">
      <c r="A10246" t="s">
        <v>404</v>
      </c>
    </row>
    <row r="10247" spans="1:4">
      <c r="A10247" t="s">
        <v>1</v>
      </c>
    </row>
    <row r="10248" spans="1:4">
      <c r="B10248">
        <v>-100</v>
      </c>
      <c r="D10248">
        <v>79.733999999999995</v>
      </c>
    </row>
    <row r="10249" spans="1:4">
      <c r="B10249">
        <v>-98.676000000000002</v>
      </c>
      <c r="D10249">
        <v>80.066000000000003</v>
      </c>
    </row>
    <row r="10250" spans="1:4">
      <c r="B10250">
        <v>-97.043999999999997</v>
      </c>
      <c r="D10250">
        <v>80.242999999999995</v>
      </c>
    </row>
    <row r="10251" spans="1:4">
      <c r="B10251">
        <v>-93.167000000000002</v>
      </c>
      <c r="D10251">
        <v>81.096000000000004</v>
      </c>
    </row>
    <row r="10252" spans="1:4">
      <c r="B10252">
        <v>-87.905000000000001</v>
      </c>
      <c r="D10252">
        <v>82.129000000000005</v>
      </c>
    </row>
    <row r="10253" spans="1:4">
      <c r="B10253">
        <v>-83.216999999999999</v>
      </c>
      <c r="D10253">
        <v>82.606999999999999</v>
      </c>
    </row>
    <row r="10254" spans="1:4">
      <c r="B10254">
        <v>-75.616</v>
      </c>
      <c r="D10254">
        <v>84.558999999999997</v>
      </c>
    </row>
    <row r="10255" spans="1:4">
      <c r="B10255">
        <v>-73.13</v>
      </c>
      <c r="D10255">
        <v>84.802999999999997</v>
      </c>
    </row>
    <row r="10256" spans="1:4">
      <c r="B10256">
        <v>-67.245000000000005</v>
      </c>
      <c r="D10256">
        <v>85.066999999999993</v>
      </c>
    </row>
    <row r="10257" spans="2:4">
      <c r="B10257">
        <v>-64.444000000000003</v>
      </c>
      <c r="D10257">
        <v>85.284000000000006</v>
      </c>
    </row>
    <row r="10258" spans="2:4">
      <c r="B10258">
        <v>-61.81</v>
      </c>
      <c r="D10258">
        <v>85.522999999999996</v>
      </c>
    </row>
    <row r="10259" spans="2:4">
      <c r="B10259">
        <v>-57.241999999999997</v>
      </c>
      <c r="D10259">
        <v>85.403000000000006</v>
      </c>
    </row>
    <row r="10260" spans="2:4">
      <c r="B10260">
        <v>-52.353999999999999</v>
      </c>
      <c r="D10260">
        <v>85.040999999999997</v>
      </c>
    </row>
    <row r="10261" spans="2:4">
      <c r="B10261">
        <v>-49.320999999999998</v>
      </c>
      <c r="D10261">
        <v>84.441000000000003</v>
      </c>
    </row>
    <row r="10262" spans="2:4">
      <c r="B10262">
        <v>-43.637999999999998</v>
      </c>
      <c r="D10262">
        <v>83.363</v>
      </c>
    </row>
    <row r="10263" spans="2:4">
      <c r="B10263">
        <v>-40.762999999999998</v>
      </c>
      <c r="D10263">
        <v>82.808999999999997</v>
      </c>
    </row>
    <row r="10264" spans="2:4">
      <c r="B10264">
        <v>-39.935000000000002</v>
      </c>
      <c r="D10264">
        <v>82.724000000000004</v>
      </c>
    </row>
    <row r="10265" spans="2:4">
      <c r="B10265">
        <v>-38.665999999999997</v>
      </c>
      <c r="D10265">
        <v>82.576999999999998</v>
      </c>
    </row>
    <row r="10266" spans="2:4">
      <c r="B10266">
        <v>-20.756</v>
      </c>
      <c r="D10266">
        <v>80.066000000000003</v>
      </c>
    </row>
    <row r="10267" spans="2:4">
      <c r="B10267">
        <v>-17.78</v>
      </c>
      <c r="D10267">
        <v>80.117000000000004</v>
      </c>
    </row>
    <row r="10268" spans="2:4">
      <c r="B10268">
        <v>-16.632999999999999</v>
      </c>
      <c r="D10268">
        <v>80.006</v>
      </c>
    </row>
    <row r="10269" spans="2:4">
      <c r="B10269">
        <v>-10.037000000000001</v>
      </c>
      <c r="D10269">
        <v>79.635000000000005</v>
      </c>
    </row>
    <row r="10270" spans="2:4">
      <c r="B10270">
        <v>-8.2569999999999997</v>
      </c>
      <c r="D10270">
        <v>79.483999999999995</v>
      </c>
    </row>
    <row r="10271" spans="2:4">
      <c r="B10271">
        <v>-4.0709999999999997</v>
      </c>
      <c r="D10271">
        <v>78.531999999999996</v>
      </c>
    </row>
    <row r="10272" spans="2:4">
      <c r="B10272">
        <v>-1.879</v>
      </c>
      <c r="D10272">
        <v>78.460999999999999</v>
      </c>
    </row>
    <row r="10273" spans="2:4">
      <c r="B10273">
        <v>-1.5169999999999999</v>
      </c>
      <c r="D10273">
        <v>78.41</v>
      </c>
    </row>
    <row r="10274" spans="2:4">
      <c r="B10274">
        <v>0</v>
      </c>
      <c r="D10274">
        <v>78.290000000000006</v>
      </c>
    </row>
    <row r="10275" spans="2:4">
      <c r="B10275">
        <v>1.155</v>
      </c>
      <c r="D10275">
        <v>78.197999999999993</v>
      </c>
    </row>
    <row r="10276" spans="2:4">
      <c r="B10276">
        <v>2.375</v>
      </c>
      <c r="D10276">
        <v>78.156000000000006</v>
      </c>
    </row>
    <row r="10277" spans="2:4">
      <c r="B10277">
        <v>11.817</v>
      </c>
      <c r="D10277">
        <v>77.185000000000002</v>
      </c>
    </row>
    <row r="10278" spans="2:4">
      <c r="B10278">
        <v>12.395</v>
      </c>
      <c r="D10278">
        <v>77.067999999999998</v>
      </c>
    </row>
    <row r="10279" spans="2:4">
      <c r="B10279">
        <v>23.547000000000001</v>
      </c>
      <c r="D10279">
        <v>75.847999999999999</v>
      </c>
    </row>
    <row r="10280" spans="2:4">
      <c r="B10280">
        <v>25.187000000000001</v>
      </c>
      <c r="D10280">
        <v>75.486999999999995</v>
      </c>
    </row>
    <row r="10281" spans="2:4">
      <c r="B10281">
        <v>40.222999999999999</v>
      </c>
      <c r="D10281">
        <v>77.414000000000001</v>
      </c>
    </row>
    <row r="10282" spans="2:4">
      <c r="B10282">
        <v>41.494</v>
      </c>
      <c r="D10282">
        <v>77.584999999999994</v>
      </c>
    </row>
    <row r="10283" spans="2:4">
      <c r="B10283">
        <v>41.749000000000002</v>
      </c>
      <c r="D10283">
        <v>77.597999999999999</v>
      </c>
    </row>
    <row r="10284" spans="2:4">
      <c r="B10284">
        <v>60.762999999999998</v>
      </c>
      <c r="D10284">
        <v>75.543000000000006</v>
      </c>
    </row>
    <row r="10285" spans="2:4">
      <c r="B10285">
        <v>65.91</v>
      </c>
      <c r="D10285">
        <v>74.528999999999996</v>
      </c>
    </row>
    <row r="10286" spans="2:4">
      <c r="B10286">
        <v>69.319999999999993</v>
      </c>
      <c r="D10286">
        <v>74.031000000000006</v>
      </c>
    </row>
    <row r="10287" spans="2:4">
      <c r="B10287">
        <v>79.263000000000005</v>
      </c>
      <c r="D10287">
        <v>71.203000000000003</v>
      </c>
    </row>
    <row r="10288" spans="2:4">
      <c r="B10288">
        <v>96.168000000000006</v>
      </c>
      <c r="D10288">
        <v>68.849000000000004</v>
      </c>
    </row>
    <row r="10289" spans="1:4">
      <c r="A10289" t="s">
        <v>405</v>
      </c>
    </row>
    <row r="10290" spans="1:4">
      <c r="A10290" t="s">
        <v>1</v>
      </c>
    </row>
    <row r="10291" spans="1:4">
      <c r="B10291">
        <v>-100</v>
      </c>
      <c r="D10291">
        <v>74.162000000000006</v>
      </c>
    </row>
    <row r="10292" spans="1:4">
      <c r="B10292">
        <v>-97.186000000000007</v>
      </c>
      <c r="D10292">
        <v>74.997</v>
      </c>
    </row>
    <row r="10293" spans="1:4">
      <c r="B10293">
        <v>-86.078000000000003</v>
      </c>
      <c r="D10293">
        <v>78.343000000000004</v>
      </c>
    </row>
    <row r="10294" spans="1:4">
      <c r="B10294">
        <v>-85.373999999999995</v>
      </c>
      <c r="D10294">
        <v>78.643000000000001</v>
      </c>
    </row>
    <row r="10295" spans="1:4">
      <c r="B10295">
        <v>-83.45</v>
      </c>
      <c r="D10295">
        <v>79.194000000000003</v>
      </c>
    </row>
    <row r="10296" spans="1:4">
      <c r="B10296">
        <v>-75.649000000000001</v>
      </c>
      <c r="D10296">
        <v>80.816000000000003</v>
      </c>
    </row>
    <row r="10297" spans="1:4">
      <c r="B10297">
        <v>-71.302000000000007</v>
      </c>
      <c r="D10297">
        <v>81.881</v>
      </c>
    </row>
    <row r="10298" spans="1:4">
      <c r="B10298">
        <v>-69.736000000000004</v>
      </c>
      <c r="D10298">
        <v>82.114999999999995</v>
      </c>
    </row>
    <row r="10299" spans="1:4">
      <c r="B10299">
        <v>-60.49</v>
      </c>
      <c r="D10299">
        <v>83.141000000000005</v>
      </c>
    </row>
    <row r="10300" spans="1:4">
      <c r="B10300">
        <v>-59.246000000000002</v>
      </c>
      <c r="D10300">
        <v>83.346000000000004</v>
      </c>
    </row>
    <row r="10301" spans="1:4">
      <c r="B10301">
        <v>-56.912999999999997</v>
      </c>
      <c r="D10301">
        <v>83.72</v>
      </c>
    </row>
    <row r="10302" spans="1:4">
      <c r="B10302">
        <v>-51.783999999999999</v>
      </c>
      <c r="D10302">
        <v>84.864999999999995</v>
      </c>
    </row>
    <row r="10303" spans="1:4">
      <c r="B10303">
        <v>-48.914999999999999</v>
      </c>
      <c r="D10303">
        <v>84.876999999999995</v>
      </c>
    </row>
    <row r="10304" spans="1:4">
      <c r="B10304">
        <v>-47.756</v>
      </c>
      <c r="D10304">
        <v>84.718000000000004</v>
      </c>
    </row>
    <row r="10305" spans="2:4">
      <c r="B10305">
        <v>-46.713000000000001</v>
      </c>
      <c r="D10305">
        <v>84.591999999999999</v>
      </c>
    </row>
    <row r="10306" spans="2:4">
      <c r="B10306">
        <v>-31.04</v>
      </c>
      <c r="D10306">
        <v>83.346999999999994</v>
      </c>
    </row>
    <row r="10307" spans="2:4">
      <c r="B10307">
        <v>-29.393999999999998</v>
      </c>
      <c r="D10307">
        <v>83.289000000000001</v>
      </c>
    </row>
    <row r="10308" spans="2:4">
      <c r="B10308">
        <v>-24.423999999999999</v>
      </c>
      <c r="D10308">
        <v>83.006</v>
      </c>
    </row>
    <row r="10309" spans="2:4">
      <c r="B10309">
        <v>-21.756</v>
      </c>
      <c r="D10309">
        <v>82.808000000000007</v>
      </c>
    </row>
    <row r="10310" spans="2:4">
      <c r="B10310">
        <v>-19.436</v>
      </c>
      <c r="D10310">
        <v>82.537000000000006</v>
      </c>
    </row>
    <row r="10311" spans="2:4">
      <c r="B10311">
        <v>-15.972</v>
      </c>
      <c r="D10311">
        <v>82.423000000000002</v>
      </c>
    </row>
    <row r="10312" spans="2:4">
      <c r="B10312">
        <v>-12.672000000000001</v>
      </c>
      <c r="D10312">
        <v>82.087999999999994</v>
      </c>
    </row>
    <row r="10313" spans="2:4">
      <c r="B10313">
        <v>-11.194000000000001</v>
      </c>
      <c r="D10313">
        <v>81.846000000000004</v>
      </c>
    </row>
    <row r="10314" spans="2:4">
      <c r="B10314">
        <v>-10.616</v>
      </c>
      <c r="D10314">
        <v>81.766000000000005</v>
      </c>
    </row>
    <row r="10315" spans="2:4">
      <c r="B10315">
        <v>-1.6779999999999999</v>
      </c>
      <c r="D10315">
        <v>80.641999999999996</v>
      </c>
    </row>
    <row r="10316" spans="2:4">
      <c r="B10316">
        <v>-0.51100000000000001</v>
      </c>
      <c r="D10316">
        <v>80.491</v>
      </c>
    </row>
    <row r="10317" spans="2:4">
      <c r="B10317">
        <v>0</v>
      </c>
      <c r="D10317">
        <v>80.462000000000003</v>
      </c>
    </row>
    <row r="10318" spans="2:4">
      <c r="B10318">
        <v>0.30299999999999999</v>
      </c>
      <c r="D10318">
        <v>80.445999999999998</v>
      </c>
    </row>
    <row r="10319" spans="2:4">
      <c r="B10319">
        <v>8.7680000000000007</v>
      </c>
      <c r="D10319">
        <v>80.448999999999998</v>
      </c>
    </row>
    <row r="10320" spans="2:4">
      <c r="B10320">
        <v>11.063000000000001</v>
      </c>
      <c r="D10320">
        <v>80.325000000000003</v>
      </c>
    </row>
    <row r="10321" spans="1:4">
      <c r="B10321">
        <v>19.398</v>
      </c>
      <c r="D10321">
        <v>79.887</v>
      </c>
    </row>
    <row r="10322" spans="1:4">
      <c r="B10322">
        <v>22.76</v>
      </c>
      <c r="D10322">
        <v>80.146000000000001</v>
      </c>
    </row>
    <row r="10323" spans="1:4">
      <c r="B10323">
        <v>32.991</v>
      </c>
      <c r="D10323">
        <v>81.253</v>
      </c>
    </row>
    <row r="10324" spans="1:4">
      <c r="B10324">
        <v>35.784999999999997</v>
      </c>
      <c r="D10324">
        <v>81.531000000000006</v>
      </c>
    </row>
    <row r="10325" spans="1:4">
      <c r="B10325">
        <v>43.325000000000003</v>
      </c>
      <c r="D10325">
        <v>82.188999999999993</v>
      </c>
    </row>
    <row r="10326" spans="1:4">
      <c r="B10326">
        <v>46.901000000000003</v>
      </c>
      <c r="D10326">
        <v>82.06</v>
      </c>
    </row>
    <row r="10327" spans="1:4">
      <c r="B10327">
        <v>53.917999999999999</v>
      </c>
      <c r="D10327">
        <v>81.646000000000001</v>
      </c>
    </row>
    <row r="10328" spans="1:4">
      <c r="B10328">
        <v>62.618000000000002</v>
      </c>
      <c r="D10328">
        <v>80.626000000000005</v>
      </c>
    </row>
    <row r="10329" spans="1:4">
      <c r="B10329">
        <v>64.584999999999994</v>
      </c>
      <c r="D10329">
        <v>80.397000000000006</v>
      </c>
    </row>
    <row r="10330" spans="1:4">
      <c r="B10330">
        <v>84.111999999999995</v>
      </c>
      <c r="D10330">
        <v>76.504999999999995</v>
      </c>
    </row>
    <row r="10331" spans="1:4">
      <c r="B10331">
        <v>95.387</v>
      </c>
      <c r="D10331">
        <v>75.186999999999998</v>
      </c>
    </row>
    <row r="10332" spans="1:4">
      <c r="A10332" t="s">
        <v>406</v>
      </c>
    </row>
    <row r="10333" spans="1:4">
      <c r="A10333" t="s">
        <v>1</v>
      </c>
    </row>
    <row r="10334" spans="1:4">
      <c r="B10334">
        <v>-100</v>
      </c>
      <c r="D10334">
        <v>71.066999999999993</v>
      </c>
    </row>
    <row r="10335" spans="1:4">
      <c r="B10335">
        <v>-97.126999999999995</v>
      </c>
      <c r="D10335">
        <v>71.331999999999994</v>
      </c>
    </row>
    <row r="10336" spans="1:4">
      <c r="B10336">
        <v>-96.567999999999998</v>
      </c>
      <c r="D10336">
        <v>71.484999999999999</v>
      </c>
    </row>
    <row r="10337" spans="2:4">
      <c r="B10337">
        <v>-91.927999999999997</v>
      </c>
      <c r="D10337">
        <v>72.691999999999993</v>
      </c>
    </row>
    <row r="10338" spans="2:4">
      <c r="B10338">
        <v>-88.159000000000006</v>
      </c>
      <c r="D10338">
        <v>73.843999999999994</v>
      </c>
    </row>
    <row r="10339" spans="2:4">
      <c r="B10339">
        <v>-81.644000000000005</v>
      </c>
      <c r="D10339">
        <v>75.861000000000004</v>
      </c>
    </row>
    <row r="10340" spans="2:4">
      <c r="B10340">
        <v>-79.149000000000001</v>
      </c>
      <c r="D10340">
        <v>76.888999999999996</v>
      </c>
    </row>
    <row r="10341" spans="2:4">
      <c r="B10341">
        <v>-74.415000000000006</v>
      </c>
      <c r="D10341">
        <v>78.197000000000003</v>
      </c>
    </row>
    <row r="10342" spans="2:4">
      <c r="B10342">
        <v>-62.695999999999998</v>
      </c>
      <c r="D10342">
        <v>80.959000000000003</v>
      </c>
    </row>
    <row r="10343" spans="2:4">
      <c r="B10343">
        <v>-61.985999999999997</v>
      </c>
      <c r="D10343">
        <v>81.105999999999995</v>
      </c>
    </row>
    <row r="10344" spans="2:4">
      <c r="B10344">
        <v>-61.457999999999998</v>
      </c>
      <c r="D10344">
        <v>81.23</v>
      </c>
    </row>
    <row r="10345" spans="2:4">
      <c r="B10345">
        <v>-60.256999999999998</v>
      </c>
      <c r="D10345">
        <v>81.418999999999997</v>
      </c>
    </row>
    <row r="10346" spans="2:4">
      <c r="B10346">
        <v>-51.613</v>
      </c>
      <c r="D10346">
        <v>82.802000000000007</v>
      </c>
    </row>
    <row r="10347" spans="2:4">
      <c r="B10347">
        <v>-49.588999999999999</v>
      </c>
      <c r="D10347">
        <v>83.031999999999996</v>
      </c>
    </row>
    <row r="10348" spans="2:4">
      <c r="B10348">
        <v>-41.761000000000003</v>
      </c>
      <c r="D10348">
        <v>83.417000000000002</v>
      </c>
    </row>
    <row r="10349" spans="2:4">
      <c r="B10349">
        <v>-33.197000000000003</v>
      </c>
      <c r="D10349">
        <v>83.983999999999995</v>
      </c>
    </row>
    <row r="10350" spans="2:4">
      <c r="B10350">
        <v>-32.165999999999997</v>
      </c>
      <c r="D10350">
        <v>84.191000000000003</v>
      </c>
    </row>
    <row r="10351" spans="2:4">
      <c r="B10351">
        <v>-30.343</v>
      </c>
      <c r="D10351">
        <v>84.215999999999994</v>
      </c>
    </row>
    <row r="10352" spans="2:4">
      <c r="B10352">
        <v>-18.495000000000001</v>
      </c>
      <c r="D10352">
        <v>83.501999999999995</v>
      </c>
    </row>
    <row r="10353" spans="2:4">
      <c r="B10353">
        <v>-11.773</v>
      </c>
      <c r="D10353">
        <v>82.924000000000007</v>
      </c>
    </row>
    <row r="10354" spans="2:4">
      <c r="B10354">
        <v>-9.5389999999999997</v>
      </c>
      <c r="D10354">
        <v>82.789000000000001</v>
      </c>
    </row>
    <row r="10355" spans="2:4">
      <c r="B10355">
        <v>-0.68899999999999995</v>
      </c>
      <c r="D10355">
        <v>82.200999999999993</v>
      </c>
    </row>
    <row r="10356" spans="2:4">
      <c r="B10356">
        <v>-0.67300000000000004</v>
      </c>
      <c r="D10356">
        <v>82.2</v>
      </c>
    </row>
    <row r="10357" spans="2:4">
      <c r="B10357">
        <v>-0.36799999999999999</v>
      </c>
      <c r="D10357">
        <v>82.138999999999996</v>
      </c>
    </row>
    <row r="10358" spans="2:4">
      <c r="B10358">
        <v>-0.23599999999999999</v>
      </c>
      <c r="D10358">
        <v>82.153000000000006</v>
      </c>
    </row>
    <row r="10359" spans="2:4">
      <c r="B10359">
        <v>0</v>
      </c>
      <c r="D10359">
        <v>82.176000000000002</v>
      </c>
    </row>
    <row r="10360" spans="2:4">
      <c r="B10360">
        <v>5.048</v>
      </c>
      <c r="D10360">
        <v>82.662000000000006</v>
      </c>
    </row>
    <row r="10361" spans="2:4">
      <c r="B10361">
        <v>11.862</v>
      </c>
      <c r="D10361">
        <v>83.349000000000004</v>
      </c>
    </row>
    <row r="10362" spans="2:4">
      <c r="B10362">
        <v>17.847000000000001</v>
      </c>
      <c r="D10362">
        <v>83.477000000000004</v>
      </c>
    </row>
    <row r="10363" spans="2:4">
      <c r="B10363">
        <v>24.157</v>
      </c>
      <c r="D10363">
        <v>83.629000000000005</v>
      </c>
    </row>
    <row r="10364" spans="2:4">
      <c r="B10364">
        <v>27.77</v>
      </c>
      <c r="D10364">
        <v>83.742000000000004</v>
      </c>
    </row>
    <row r="10365" spans="2:4">
      <c r="B10365">
        <v>33.42</v>
      </c>
      <c r="D10365">
        <v>84.813000000000002</v>
      </c>
    </row>
    <row r="10366" spans="2:4">
      <c r="B10366">
        <v>36.090000000000003</v>
      </c>
      <c r="D10366">
        <v>85.24</v>
      </c>
    </row>
    <row r="10367" spans="2:4">
      <c r="B10367">
        <v>38.048999999999999</v>
      </c>
      <c r="D10367">
        <v>85.448999999999998</v>
      </c>
    </row>
    <row r="10368" spans="2:4">
      <c r="B10368">
        <v>47.457999999999998</v>
      </c>
      <c r="D10368">
        <v>86.415000000000006</v>
      </c>
    </row>
    <row r="10369" spans="1:4">
      <c r="B10369">
        <v>52.243000000000002</v>
      </c>
      <c r="D10369">
        <v>86.433999999999997</v>
      </c>
    </row>
    <row r="10370" spans="1:4">
      <c r="B10370">
        <v>55.134</v>
      </c>
      <c r="D10370">
        <v>86.204999999999998</v>
      </c>
    </row>
    <row r="10371" spans="1:4">
      <c r="B10371">
        <v>62.424999999999997</v>
      </c>
      <c r="D10371">
        <v>85.498000000000005</v>
      </c>
    </row>
    <row r="10372" spans="1:4">
      <c r="B10372">
        <v>93.328000000000003</v>
      </c>
      <c r="D10372">
        <v>83.268000000000001</v>
      </c>
    </row>
    <row r="10373" spans="1:4">
      <c r="B10373">
        <v>96.876999999999995</v>
      </c>
      <c r="D10373">
        <v>82.956999999999994</v>
      </c>
    </row>
    <row r="10374" spans="1:4">
      <c r="A10374" t="s">
        <v>407</v>
      </c>
    </row>
    <row r="10375" spans="1:4">
      <c r="A10375" t="s">
        <v>1</v>
      </c>
    </row>
    <row r="10376" spans="1:4">
      <c r="B10376">
        <v>-100</v>
      </c>
      <c r="D10376">
        <v>67.819000000000003</v>
      </c>
    </row>
    <row r="10377" spans="1:4">
      <c r="B10377">
        <v>-98</v>
      </c>
      <c r="D10377">
        <v>67.975999999999999</v>
      </c>
    </row>
    <row r="10378" spans="1:4">
      <c r="B10378">
        <v>-95.375</v>
      </c>
      <c r="D10378">
        <v>68.356999999999999</v>
      </c>
    </row>
    <row r="10379" spans="1:4">
      <c r="B10379">
        <v>-87.936000000000007</v>
      </c>
      <c r="D10379">
        <v>69.869</v>
      </c>
    </row>
    <row r="10380" spans="1:4">
      <c r="B10380">
        <v>-86.5</v>
      </c>
      <c r="D10380">
        <v>70.212000000000003</v>
      </c>
    </row>
    <row r="10381" spans="1:4">
      <c r="B10381">
        <v>-77.98</v>
      </c>
      <c r="D10381">
        <v>71.912000000000006</v>
      </c>
    </row>
    <row r="10382" spans="1:4">
      <c r="B10382">
        <v>-76.980999999999995</v>
      </c>
      <c r="D10382">
        <v>72.177999999999997</v>
      </c>
    </row>
    <row r="10383" spans="1:4">
      <c r="B10383">
        <v>-67.721999999999994</v>
      </c>
      <c r="D10383">
        <v>74.67</v>
      </c>
    </row>
    <row r="10384" spans="1:4">
      <c r="B10384">
        <v>-66.126000000000005</v>
      </c>
      <c r="D10384">
        <v>75.144000000000005</v>
      </c>
    </row>
    <row r="10385" spans="2:4">
      <c r="B10385">
        <v>-57.609000000000002</v>
      </c>
      <c r="D10385">
        <v>77.945999999999998</v>
      </c>
    </row>
    <row r="10386" spans="2:4">
      <c r="B10386">
        <v>-55.16</v>
      </c>
      <c r="D10386">
        <v>78.614000000000004</v>
      </c>
    </row>
    <row r="10387" spans="2:4">
      <c r="B10387">
        <v>-47.514000000000003</v>
      </c>
      <c r="D10387">
        <v>80.090999999999994</v>
      </c>
    </row>
    <row r="10388" spans="2:4">
      <c r="B10388">
        <v>-44.856999999999999</v>
      </c>
      <c r="D10388">
        <v>80.546000000000006</v>
      </c>
    </row>
    <row r="10389" spans="2:4">
      <c r="B10389">
        <v>-39.460999999999999</v>
      </c>
      <c r="D10389">
        <v>81.302999999999997</v>
      </c>
    </row>
    <row r="10390" spans="2:4">
      <c r="B10390">
        <v>-37.491</v>
      </c>
      <c r="D10390">
        <v>81.963999999999999</v>
      </c>
    </row>
    <row r="10391" spans="2:4">
      <c r="B10391">
        <v>-36.44</v>
      </c>
      <c r="D10391">
        <v>82.078999999999994</v>
      </c>
    </row>
    <row r="10392" spans="2:4">
      <c r="B10392">
        <v>-30.451000000000001</v>
      </c>
      <c r="D10392">
        <v>83.281000000000006</v>
      </c>
    </row>
    <row r="10393" spans="2:4">
      <c r="B10393">
        <v>-27.588999999999999</v>
      </c>
      <c r="D10393">
        <v>83.834999999999994</v>
      </c>
    </row>
    <row r="10394" spans="2:4">
      <c r="B10394">
        <v>-23.617000000000001</v>
      </c>
      <c r="D10394">
        <v>83.906000000000006</v>
      </c>
    </row>
    <row r="10395" spans="2:4">
      <c r="B10395">
        <v>-17.236000000000001</v>
      </c>
      <c r="D10395">
        <v>85.183999999999997</v>
      </c>
    </row>
    <row r="10396" spans="2:4">
      <c r="B10396">
        <v>-13.965</v>
      </c>
      <c r="D10396">
        <v>85.019000000000005</v>
      </c>
    </row>
    <row r="10397" spans="2:4">
      <c r="B10397">
        <v>-5.883</v>
      </c>
      <c r="D10397">
        <v>85.105000000000004</v>
      </c>
    </row>
    <row r="10398" spans="2:4">
      <c r="B10398">
        <v>-0.86599999999999999</v>
      </c>
      <c r="D10398">
        <v>84.879000000000005</v>
      </c>
    </row>
    <row r="10399" spans="2:4">
      <c r="B10399">
        <v>-0.80300000000000005</v>
      </c>
      <c r="D10399">
        <v>84.897999999999996</v>
      </c>
    </row>
    <row r="10400" spans="2:4">
      <c r="B10400">
        <v>-0.309</v>
      </c>
      <c r="D10400">
        <v>85.033000000000001</v>
      </c>
    </row>
    <row r="10401" spans="2:4">
      <c r="B10401">
        <v>0</v>
      </c>
      <c r="D10401">
        <v>85.004000000000005</v>
      </c>
    </row>
    <row r="10402" spans="2:4">
      <c r="B10402">
        <v>2.4300000000000002</v>
      </c>
      <c r="D10402">
        <v>84.775999999999996</v>
      </c>
    </row>
    <row r="10403" spans="2:4">
      <c r="B10403">
        <v>10.1</v>
      </c>
      <c r="D10403">
        <v>86.456000000000003</v>
      </c>
    </row>
    <row r="10404" spans="2:4">
      <c r="B10404">
        <v>16.931000000000001</v>
      </c>
      <c r="D10404">
        <v>87.355000000000004</v>
      </c>
    </row>
    <row r="10405" spans="2:4">
      <c r="B10405">
        <v>18.215</v>
      </c>
      <c r="D10405">
        <v>87.641999999999996</v>
      </c>
    </row>
    <row r="10406" spans="2:4">
      <c r="B10406">
        <v>18.760000000000002</v>
      </c>
      <c r="D10406">
        <v>87.706999999999994</v>
      </c>
    </row>
    <row r="10407" spans="2:4">
      <c r="B10407">
        <v>19.286999999999999</v>
      </c>
      <c r="D10407">
        <v>87.790999999999997</v>
      </c>
    </row>
    <row r="10408" spans="2:4">
      <c r="B10408">
        <v>28.806000000000001</v>
      </c>
      <c r="D10408">
        <v>88.491</v>
      </c>
    </row>
    <row r="10409" spans="2:4">
      <c r="B10409">
        <v>29.686</v>
      </c>
      <c r="D10409">
        <v>88.509</v>
      </c>
    </row>
    <row r="10410" spans="2:4">
      <c r="B10410">
        <v>38.795000000000002</v>
      </c>
      <c r="D10410">
        <v>89.128</v>
      </c>
    </row>
    <row r="10411" spans="2:4">
      <c r="B10411">
        <v>41.436</v>
      </c>
      <c r="D10411">
        <v>89.581999999999994</v>
      </c>
    </row>
    <row r="10412" spans="2:4">
      <c r="B10412">
        <v>48.302</v>
      </c>
      <c r="D10412">
        <v>90.218999999999994</v>
      </c>
    </row>
    <row r="10413" spans="2:4">
      <c r="B10413">
        <v>58.094000000000001</v>
      </c>
      <c r="D10413">
        <v>89.575999999999993</v>
      </c>
    </row>
    <row r="10414" spans="2:4">
      <c r="B10414">
        <v>58.670999999999999</v>
      </c>
      <c r="D10414">
        <v>89.608999999999995</v>
      </c>
    </row>
    <row r="10415" spans="2:4">
      <c r="B10415">
        <v>59.003999999999998</v>
      </c>
      <c r="D10415">
        <v>89.58</v>
      </c>
    </row>
    <row r="10416" spans="2:4">
      <c r="B10416">
        <v>63.51</v>
      </c>
      <c r="D10416">
        <v>89.480999999999995</v>
      </c>
    </row>
    <row r="10417" spans="1:4">
      <c r="B10417">
        <v>73.009</v>
      </c>
      <c r="D10417">
        <v>88.989000000000004</v>
      </c>
    </row>
    <row r="10418" spans="1:4">
      <c r="B10418">
        <v>94.915999999999997</v>
      </c>
      <c r="D10418">
        <v>89.284999999999997</v>
      </c>
    </row>
    <row r="10419" spans="1:4">
      <c r="A10419" t="s">
        <v>408</v>
      </c>
    </row>
    <row r="10420" spans="1:4">
      <c r="A10420" t="s">
        <v>1</v>
      </c>
    </row>
    <row r="10421" spans="1:4">
      <c r="B10421">
        <v>-100</v>
      </c>
      <c r="D10421">
        <v>65.054000000000002</v>
      </c>
    </row>
    <row r="10422" spans="1:4">
      <c r="B10422">
        <v>-95.019000000000005</v>
      </c>
      <c r="D10422">
        <v>65.671000000000006</v>
      </c>
    </row>
    <row r="10423" spans="1:4">
      <c r="B10423">
        <v>-94.49</v>
      </c>
      <c r="D10423">
        <v>65.760000000000005</v>
      </c>
    </row>
    <row r="10424" spans="1:4">
      <c r="B10424">
        <v>-94.289000000000001</v>
      </c>
      <c r="D10424">
        <v>65.8</v>
      </c>
    </row>
    <row r="10425" spans="1:4">
      <c r="B10425">
        <v>-84.406999999999996</v>
      </c>
      <c r="D10425">
        <v>67.594999999999999</v>
      </c>
    </row>
    <row r="10426" spans="1:4">
      <c r="B10426">
        <v>-83.412000000000006</v>
      </c>
      <c r="D10426">
        <v>67.701999999999998</v>
      </c>
    </row>
    <row r="10427" spans="1:4">
      <c r="B10427">
        <v>-74.653000000000006</v>
      </c>
      <c r="D10427">
        <v>69.775999999999996</v>
      </c>
    </row>
    <row r="10428" spans="1:4">
      <c r="B10428">
        <v>-71.600999999999999</v>
      </c>
      <c r="D10428">
        <v>70.796000000000006</v>
      </c>
    </row>
    <row r="10429" spans="1:4">
      <c r="B10429">
        <v>-64.86</v>
      </c>
      <c r="D10429">
        <v>72.364999999999995</v>
      </c>
    </row>
    <row r="10430" spans="1:4">
      <c r="B10430">
        <v>-60.002000000000002</v>
      </c>
      <c r="D10430">
        <v>73.816000000000003</v>
      </c>
    </row>
    <row r="10431" spans="1:4">
      <c r="B10431">
        <v>-55.158000000000001</v>
      </c>
      <c r="D10431">
        <v>75.373999999999995</v>
      </c>
    </row>
    <row r="10432" spans="1:4">
      <c r="B10432">
        <v>-48.161000000000001</v>
      </c>
      <c r="D10432">
        <v>78.481999999999999</v>
      </c>
    </row>
    <row r="10433" spans="2:4">
      <c r="B10433">
        <v>-45.936</v>
      </c>
      <c r="D10433">
        <v>79.212000000000003</v>
      </c>
    </row>
    <row r="10434" spans="2:4">
      <c r="B10434">
        <v>-36.735999999999997</v>
      </c>
      <c r="D10434">
        <v>81.078999999999994</v>
      </c>
    </row>
    <row r="10435" spans="2:4">
      <c r="B10435">
        <v>-36.457000000000001</v>
      </c>
      <c r="D10435">
        <v>81.138000000000005</v>
      </c>
    </row>
    <row r="10436" spans="2:4">
      <c r="B10436">
        <v>-36.055999999999997</v>
      </c>
      <c r="D10436">
        <v>81.230999999999995</v>
      </c>
    </row>
    <row r="10437" spans="2:4">
      <c r="B10437">
        <v>-33.975000000000001</v>
      </c>
      <c r="D10437">
        <v>81.766999999999996</v>
      </c>
    </row>
    <row r="10438" spans="2:4">
      <c r="B10438">
        <v>-26.492000000000001</v>
      </c>
      <c r="D10438">
        <v>83.748000000000005</v>
      </c>
    </row>
    <row r="10439" spans="2:4">
      <c r="B10439">
        <v>-25.538</v>
      </c>
      <c r="D10439">
        <v>83.951999999999998</v>
      </c>
    </row>
    <row r="10440" spans="2:4">
      <c r="B10440">
        <v>-16.077000000000002</v>
      </c>
      <c r="D10440">
        <v>86.11</v>
      </c>
    </row>
    <row r="10441" spans="2:4">
      <c r="B10441">
        <v>-13</v>
      </c>
      <c r="D10441">
        <v>86.647999999999996</v>
      </c>
    </row>
    <row r="10442" spans="2:4">
      <c r="B10442">
        <v>-0.64100000000000001</v>
      </c>
      <c r="D10442">
        <v>88.724999999999994</v>
      </c>
    </row>
    <row r="10443" spans="2:4">
      <c r="B10443">
        <v>0</v>
      </c>
      <c r="D10443">
        <v>88.838999999999999</v>
      </c>
    </row>
    <row r="10444" spans="2:4">
      <c r="B10444">
        <v>0.93400000000000005</v>
      </c>
      <c r="D10444">
        <v>89.004999999999995</v>
      </c>
    </row>
    <row r="10445" spans="2:4">
      <c r="B10445">
        <v>3.8079999999999998</v>
      </c>
      <c r="D10445">
        <v>89.376000000000005</v>
      </c>
    </row>
    <row r="10446" spans="2:4">
      <c r="B10446">
        <v>6.1050000000000004</v>
      </c>
      <c r="D10446">
        <v>89.721000000000004</v>
      </c>
    </row>
    <row r="10447" spans="2:4">
      <c r="B10447">
        <v>7.58</v>
      </c>
      <c r="D10447">
        <v>90.076999999999998</v>
      </c>
    </row>
    <row r="10448" spans="2:4">
      <c r="B10448">
        <v>11.584</v>
      </c>
      <c r="D10448">
        <v>90.864000000000004</v>
      </c>
    </row>
    <row r="10449" spans="2:4">
      <c r="B10449">
        <v>17.808</v>
      </c>
      <c r="D10449">
        <v>91.400999999999996</v>
      </c>
    </row>
    <row r="10450" spans="2:4">
      <c r="B10450">
        <v>21.468</v>
      </c>
      <c r="D10450">
        <v>91.701999999999998</v>
      </c>
    </row>
    <row r="10451" spans="2:4">
      <c r="B10451">
        <v>24.798999999999999</v>
      </c>
      <c r="D10451">
        <v>92.45</v>
      </c>
    </row>
    <row r="10452" spans="2:4">
      <c r="B10452">
        <v>28.763000000000002</v>
      </c>
      <c r="D10452">
        <v>92.831999999999994</v>
      </c>
    </row>
    <row r="10453" spans="2:4">
      <c r="B10453">
        <v>31.308</v>
      </c>
      <c r="D10453">
        <v>92.994</v>
      </c>
    </row>
    <row r="10454" spans="2:4">
      <c r="B10454">
        <v>38.319000000000003</v>
      </c>
      <c r="D10454">
        <v>92.655000000000001</v>
      </c>
    </row>
    <row r="10455" spans="2:4">
      <c r="B10455">
        <v>40.454999999999998</v>
      </c>
      <c r="D10455">
        <v>92.626000000000005</v>
      </c>
    </row>
    <row r="10456" spans="2:4">
      <c r="B10456">
        <v>42.456000000000003</v>
      </c>
      <c r="D10456">
        <v>92.763999999999996</v>
      </c>
    </row>
    <row r="10457" spans="2:4">
      <c r="B10457">
        <v>48.436999999999998</v>
      </c>
      <c r="D10457">
        <v>93.287999999999997</v>
      </c>
    </row>
    <row r="10458" spans="2:4">
      <c r="B10458">
        <v>57.798999999999999</v>
      </c>
      <c r="D10458">
        <v>93.778000000000006</v>
      </c>
    </row>
    <row r="10459" spans="2:4">
      <c r="B10459">
        <v>59.640999999999998</v>
      </c>
      <c r="D10459">
        <v>93.846000000000004</v>
      </c>
    </row>
    <row r="10460" spans="2:4">
      <c r="B10460">
        <v>61.162999999999997</v>
      </c>
      <c r="D10460">
        <v>93.715000000000003</v>
      </c>
    </row>
    <row r="10461" spans="2:4">
      <c r="B10461">
        <v>92.301000000000002</v>
      </c>
      <c r="D10461">
        <v>94.322000000000003</v>
      </c>
    </row>
    <row r="10462" spans="2:4">
      <c r="B10462">
        <v>93.274000000000001</v>
      </c>
      <c r="D10462">
        <v>94.361999999999995</v>
      </c>
    </row>
    <row r="10463" spans="2:4">
      <c r="B10463">
        <v>93.828999999999994</v>
      </c>
      <c r="D10463">
        <v>94.358000000000004</v>
      </c>
    </row>
    <row r="10464" spans="2:4">
      <c r="B10464">
        <v>94.322000000000003</v>
      </c>
      <c r="D10464">
        <v>94.305000000000007</v>
      </c>
    </row>
    <row r="10465" spans="1:4">
      <c r="B10465">
        <v>99.302000000000007</v>
      </c>
      <c r="D10465">
        <v>93.97</v>
      </c>
    </row>
    <row r="10466" spans="1:4">
      <c r="A10466" t="s">
        <v>409</v>
      </c>
    </row>
    <row r="10467" spans="1:4">
      <c r="A10467" t="s">
        <v>1</v>
      </c>
    </row>
    <row r="10468" spans="1:4">
      <c r="B10468">
        <v>-100</v>
      </c>
      <c r="D10468">
        <v>62.902999999999999</v>
      </c>
    </row>
    <row r="10469" spans="1:4">
      <c r="B10469">
        <v>-93.926000000000002</v>
      </c>
      <c r="D10469">
        <v>64.299000000000007</v>
      </c>
    </row>
    <row r="10470" spans="1:4">
      <c r="B10470">
        <v>-88.7</v>
      </c>
      <c r="D10470">
        <v>65.551000000000002</v>
      </c>
    </row>
    <row r="10471" spans="1:4">
      <c r="B10471">
        <v>-83.003</v>
      </c>
      <c r="D10471">
        <v>66.665999999999997</v>
      </c>
    </row>
    <row r="10472" spans="1:4">
      <c r="B10472">
        <v>-78.978999999999999</v>
      </c>
      <c r="D10472">
        <v>67.087000000000003</v>
      </c>
    </row>
    <row r="10473" spans="1:4">
      <c r="B10473">
        <v>-69.016000000000005</v>
      </c>
      <c r="D10473">
        <v>69.980999999999995</v>
      </c>
    </row>
    <row r="10474" spans="1:4">
      <c r="B10474">
        <v>-65.695999999999998</v>
      </c>
      <c r="D10474">
        <v>71.183000000000007</v>
      </c>
    </row>
    <row r="10475" spans="1:4">
      <c r="B10475">
        <v>-62.968000000000004</v>
      </c>
      <c r="D10475">
        <v>72.015000000000001</v>
      </c>
    </row>
    <row r="10476" spans="1:4">
      <c r="B10476">
        <v>-43.462000000000003</v>
      </c>
      <c r="D10476">
        <v>78.278000000000006</v>
      </c>
    </row>
    <row r="10477" spans="1:4">
      <c r="B10477">
        <v>-41.404000000000003</v>
      </c>
      <c r="D10477">
        <v>79.171999999999997</v>
      </c>
    </row>
    <row r="10478" spans="1:4">
      <c r="B10478">
        <v>-36.472999999999999</v>
      </c>
      <c r="D10478">
        <v>82.28</v>
      </c>
    </row>
    <row r="10479" spans="1:4">
      <c r="B10479">
        <v>-34.851999999999997</v>
      </c>
      <c r="D10479">
        <v>82.628</v>
      </c>
    </row>
    <row r="10480" spans="1:4">
      <c r="B10480">
        <v>-27.292999999999999</v>
      </c>
      <c r="D10480">
        <v>84.373999999999995</v>
      </c>
    </row>
    <row r="10481" spans="2:4">
      <c r="B10481">
        <v>-26.31</v>
      </c>
      <c r="D10481">
        <v>84.634</v>
      </c>
    </row>
    <row r="10482" spans="2:4">
      <c r="B10482">
        <v>-12.584</v>
      </c>
      <c r="D10482">
        <v>87.570999999999998</v>
      </c>
    </row>
    <row r="10483" spans="2:4">
      <c r="B10483">
        <v>-12.36</v>
      </c>
      <c r="D10483">
        <v>87.622</v>
      </c>
    </row>
    <row r="10484" spans="2:4">
      <c r="B10484">
        <v>-11.646000000000001</v>
      </c>
      <c r="D10484">
        <v>87.747</v>
      </c>
    </row>
    <row r="10485" spans="2:4">
      <c r="B10485">
        <v>-2.012</v>
      </c>
      <c r="D10485">
        <v>89.866</v>
      </c>
    </row>
    <row r="10486" spans="2:4">
      <c r="B10486">
        <v>0</v>
      </c>
      <c r="D10486">
        <v>90.305999999999997</v>
      </c>
    </row>
    <row r="10487" spans="2:4">
      <c r="B10487">
        <v>2E-3</v>
      </c>
      <c r="D10487">
        <v>90.307000000000002</v>
      </c>
    </row>
    <row r="10488" spans="2:4">
      <c r="B10488">
        <v>0.13600000000000001</v>
      </c>
      <c r="D10488">
        <v>90.341999999999999</v>
      </c>
    </row>
    <row r="10489" spans="2:4">
      <c r="B10489">
        <v>4.4180000000000001</v>
      </c>
      <c r="D10489">
        <v>91.805000000000007</v>
      </c>
    </row>
    <row r="10490" spans="2:4">
      <c r="B10490">
        <v>4.5430000000000001</v>
      </c>
      <c r="D10490">
        <v>91.83</v>
      </c>
    </row>
    <row r="10491" spans="2:4">
      <c r="B10491">
        <v>4.6840000000000002</v>
      </c>
      <c r="D10491">
        <v>91.87</v>
      </c>
    </row>
    <row r="10492" spans="2:4">
      <c r="B10492">
        <v>4.7210000000000001</v>
      </c>
      <c r="D10492">
        <v>91.875</v>
      </c>
    </row>
    <row r="10493" spans="2:4">
      <c r="B10493">
        <v>5.2640000000000002</v>
      </c>
      <c r="D10493">
        <v>92.031999999999996</v>
      </c>
    </row>
    <row r="10494" spans="2:4">
      <c r="B10494">
        <v>6.5060000000000002</v>
      </c>
      <c r="D10494">
        <v>92.209000000000003</v>
      </c>
    </row>
    <row r="10495" spans="2:4">
      <c r="B10495">
        <v>13.824999999999999</v>
      </c>
      <c r="D10495">
        <v>94.007999999999996</v>
      </c>
    </row>
    <row r="10496" spans="2:4">
      <c r="B10496">
        <v>16.134</v>
      </c>
      <c r="D10496">
        <v>94.072999999999993</v>
      </c>
    </row>
    <row r="10497" spans="1:4">
      <c r="B10497">
        <v>28.190999999999999</v>
      </c>
      <c r="D10497">
        <v>94.549000000000007</v>
      </c>
    </row>
    <row r="10498" spans="1:4">
      <c r="B10498">
        <v>30.588000000000001</v>
      </c>
      <c r="D10498">
        <v>95.585999999999999</v>
      </c>
    </row>
    <row r="10499" spans="1:4">
      <c r="B10499">
        <v>35.134999999999998</v>
      </c>
      <c r="D10499">
        <v>94.966999999999999</v>
      </c>
    </row>
    <row r="10500" spans="1:4">
      <c r="B10500">
        <v>37.463000000000001</v>
      </c>
      <c r="D10500">
        <v>94.912999999999997</v>
      </c>
    </row>
    <row r="10501" spans="1:4">
      <c r="B10501">
        <v>55.49</v>
      </c>
      <c r="D10501">
        <v>96.155000000000001</v>
      </c>
    </row>
    <row r="10502" spans="1:4">
      <c r="B10502">
        <v>55.716000000000001</v>
      </c>
      <c r="D10502">
        <v>96.159000000000006</v>
      </c>
    </row>
    <row r="10503" spans="1:4">
      <c r="B10503">
        <v>69.775999999999996</v>
      </c>
      <c r="D10503">
        <v>95.495999999999995</v>
      </c>
    </row>
    <row r="10504" spans="1:4">
      <c r="B10504">
        <v>71.367000000000004</v>
      </c>
      <c r="D10504">
        <v>95.45</v>
      </c>
    </row>
    <row r="10505" spans="1:4">
      <c r="B10505">
        <v>87.105000000000004</v>
      </c>
      <c r="D10505">
        <v>96.076999999999998</v>
      </c>
    </row>
    <row r="10506" spans="1:4">
      <c r="B10506">
        <v>89.146000000000001</v>
      </c>
      <c r="D10506">
        <v>96.096000000000004</v>
      </c>
    </row>
    <row r="10507" spans="1:4">
      <c r="B10507">
        <v>91.262</v>
      </c>
      <c r="D10507">
        <v>96.007000000000005</v>
      </c>
    </row>
    <row r="10508" spans="1:4">
      <c r="B10508">
        <v>100</v>
      </c>
      <c r="D10508">
        <v>95.525999999999996</v>
      </c>
    </row>
    <row r="10509" spans="1:4">
      <c r="A10509" t="s">
        <v>410</v>
      </c>
    </row>
    <row r="10510" spans="1:4">
      <c r="A10510" t="s">
        <v>1</v>
      </c>
    </row>
    <row r="10511" spans="1:4">
      <c r="B10511">
        <v>-100</v>
      </c>
      <c r="D10511">
        <v>62.860999999999997</v>
      </c>
    </row>
    <row r="10512" spans="1:4">
      <c r="B10512">
        <v>-96.096999999999994</v>
      </c>
      <c r="D10512">
        <v>63.222999999999999</v>
      </c>
    </row>
    <row r="10513" spans="2:4">
      <c r="B10513">
        <v>-90.143000000000001</v>
      </c>
      <c r="D10513">
        <v>65.069000000000003</v>
      </c>
    </row>
    <row r="10514" spans="2:4">
      <c r="B10514">
        <v>-84.932000000000002</v>
      </c>
      <c r="D10514">
        <v>66.682000000000002</v>
      </c>
    </row>
    <row r="10515" spans="2:4">
      <c r="B10515">
        <v>-77.638000000000005</v>
      </c>
      <c r="D10515">
        <v>68.572999999999993</v>
      </c>
    </row>
    <row r="10516" spans="2:4">
      <c r="B10516">
        <v>-69.992000000000004</v>
      </c>
      <c r="D10516">
        <v>70.635999999999996</v>
      </c>
    </row>
    <row r="10517" spans="2:4">
      <c r="B10517">
        <v>-64.402000000000001</v>
      </c>
      <c r="D10517">
        <v>71.900999999999996</v>
      </c>
    </row>
    <row r="10518" spans="2:4">
      <c r="B10518">
        <v>-60.311</v>
      </c>
      <c r="D10518">
        <v>72.921000000000006</v>
      </c>
    </row>
    <row r="10519" spans="2:4">
      <c r="B10519">
        <v>-42.764000000000003</v>
      </c>
      <c r="D10519">
        <v>78.381</v>
      </c>
    </row>
    <row r="10520" spans="2:4">
      <c r="B10520">
        <v>-41.183999999999997</v>
      </c>
      <c r="D10520">
        <v>78.927999999999997</v>
      </c>
    </row>
    <row r="10521" spans="2:4">
      <c r="B10521">
        <v>-39.979999999999997</v>
      </c>
      <c r="D10521">
        <v>79.453000000000003</v>
      </c>
    </row>
    <row r="10522" spans="2:4">
      <c r="B10522">
        <v>-29.931999999999999</v>
      </c>
      <c r="D10522">
        <v>82.855999999999995</v>
      </c>
    </row>
    <row r="10523" spans="2:4">
      <c r="B10523">
        <v>-23.841999999999999</v>
      </c>
      <c r="D10523">
        <v>85.994</v>
      </c>
    </row>
    <row r="10524" spans="2:4">
      <c r="B10524">
        <v>-23.137</v>
      </c>
      <c r="D10524">
        <v>86.22</v>
      </c>
    </row>
    <row r="10525" spans="2:4">
      <c r="B10525">
        <v>-22.594999999999999</v>
      </c>
      <c r="D10525">
        <v>86.346000000000004</v>
      </c>
    </row>
    <row r="10526" spans="2:4">
      <c r="B10526">
        <v>-12.175000000000001</v>
      </c>
      <c r="D10526">
        <v>88.432000000000002</v>
      </c>
    </row>
    <row r="10527" spans="2:4">
      <c r="B10527">
        <v>-11.521000000000001</v>
      </c>
      <c r="D10527">
        <v>88.573999999999998</v>
      </c>
    </row>
    <row r="10528" spans="2:4">
      <c r="B10528">
        <v>-0.60699999999999998</v>
      </c>
      <c r="D10528">
        <v>90.052999999999997</v>
      </c>
    </row>
    <row r="10529" spans="2:4">
      <c r="B10529">
        <v>0</v>
      </c>
      <c r="D10529">
        <v>90.215999999999994</v>
      </c>
    </row>
    <row r="10530" spans="2:4">
      <c r="B10530">
        <v>4.24</v>
      </c>
      <c r="D10530">
        <v>91.352999999999994</v>
      </c>
    </row>
    <row r="10531" spans="2:4">
      <c r="B10531">
        <v>7.8570000000000002</v>
      </c>
      <c r="D10531">
        <v>92.322000000000003</v>
      </c>
    </row>
    <row r="10532" spans="2:4">
      <c r="B10532">
        <v>15.568</v>
      </c>
      <c r="D10532">
        <v>93.656999999999996</v>
      </c>
    </row>
    <row r="10533" spans="2:4">
      <c r="B10533">
        <v>22.387</v>
      </c>
      <c r="D10533">
        <v>93.644999999999996</v>
      </c>
    </row>
    <row r="10534" spans="2:4">
      <c r="B10534">
        <v>24.096</v>
      </c>
      <c r="D10534">
        <v>93.734999999999999</v>
      </c>
    </row>
    <row r="10535" spans="2:4">
      <c r="B10535">
        <v>29.202999999999999</v>
      </c>
      <c r="D10535">
        <v>94.528999999999996</v>
      </c>
    </row>
    <row r="10536" spans="2:4">
      <c r="B10536">
        <v>32.597999999999999</v>
      </c>
      <c r="D10536">
        <v>94.909000000000006</v>
      </c>
    </row>
    <row r="10537" spans="2:4">
      <c r="B10537">
        <v>48.142000000000003</v>
      </c>
      <c r="D10537">
        <v>95.456000000000003</v>
      </c>
    </row>
    <row r="10538" spans="2:4">
      <c r="B10538">
        <v>52.563000000000002</v>
      </c>
      <c r="D10538">
        <v>95.852999999999994</v>
      </c>
    </row>
    <row r="10539" spans="2:4">
      <c r="B10539">
        <v>61.680999999999997</v>
      </c>
      <c r="D10539">
        <v>96.277000000000001</v>
      </c>
    </row>
    <row r="10540" spans="2:4">
      <c r="B10540">
        <v>68.480999999999995</v>
      </c>
      <c r="D10540">
        <v>96.241</v>
      </c>
    </row>
    <row r="10541" spans="2:4">
      <c r="B10541">
        <v>74.064999999999998</v>
      </c>
      <c r="D10541">
        <v>96.227999999999994</v>
      </c>
    </row>
    <row r="10542" spans="2:4">
      <c r="B10542">
        <v>89.096000000000004</v>
      </c>
      <c r="D10542">
        <v>96.427999999999997</v>
      </c>
    </row>
    <row r="10543" spans="2:4">
      <c r="B10543">
        <v>91.814999999999998</v>
      </c>
      <c r="D10543">
        <v>96.281000000000006</v>
      </c>
    </row>
    <row r="10544" spans="2:4">
      <c r="B10544">
        <v>100</v>
      </c>
      <c r="D10544">
        <v>95.674000000000007</v>
      </c>
    </row>
    <row r="10545" spans="1:4">
      <c r="A10545" t="s">
        <v>411</v>
      </c>
    </row>
    <row r="10546" spans="1:4">
      <c r="A10546" t="s">
        <v>1</v>
      </c>
    </row>
    <row r="10547" spans="1:4">
      <c r="B10547">
        <v>-100</v>
      </c>
      <c r="D10547">
        <v>61.654000000000003</v>
      </c>
    </row>
    <row r="10548" spans="1:4">
      <c r="B10548">
        <v>-96.878</v>
      </c>
      <c r="D10548">
        <v>62.475000000000001</v>
      </c>
    </row>
    <row r="10549" spans="1:4">
      <c r="B10549">
        <v>-85.483999999999995</v>
      </c>
      <c r="D10549">
        <v>65.882999999999996</v>
      </c>
    </row>
    <row r="10550" spans="1:4">
      <c r="B10550">
        <v>-75.959000000000003</v>
      </c>
      <c r="D10550">
        <v>68.319000000000003</v>
      </c>
    </row>
    <row r="10551" spans="1:4">
      <c r="B10551">
        <v>-54.503</v>
      </c>
      <c r="D10551">
        <v>76.599999999999994</v>
      </c>
    </row>
    <row r="10552" spans="1:4">
      <c r="B10552">
        <v>-45.988</v>
      </c>
      <c r="D10552">
        <v>80.099000000000004</v>
      </c>
    </row>
    <row r="10553" spans="1:4">
      <c r="B10553">
        <v>-44.988</v>
      </c>
      <c r="D10553">
        <v>80.426000000000002</v>
      </c>
    </row>
    <row r="10554" spans="1:4">
      <c r="B10554">
        <v>-32.726999999999997</v>
      </c>
      <c r="D10554">
        <v>83.305000000000007</v>
      </c>
    </row>
    <row r="10555" spans="1:4">
      <c r="B10555">
        <v>-32.43</v>
      </c>
      <c r="D10555">
        <v>83.405000000000001</v>
      </c>
    </row>
    <row r="10556" spans="1:4">
      <c r="B10556">
        <v>-28.122</v>
      </c>
      <c r="D10556">
        <v>84.798000000000002</v>
      </c>
    </row>
    <row r="10557" spans="1:4">
      <c r="B10557">
        <v>-22.120999999999999</v>
      </c>
      <c r="D10557">
        <v>86.674999999999997</v>
      </c>
    </row>
    <row r="10558" spans="1:4">
      <c r="B10558">
        <v>-21.501000000000001</v>
      </c>
      <c r="D10558">
        <v>86.77</v>
      </c>
    </row>
    <row r="10559" spans="1:4">
      <c r="B10559">
        <v>-18.998999999999999</v>
      </c>
      <c r="D10559">
        <v>87.070999999999998</v>
      </c>
    </row>
    <row r="10560" spans="1:4">
      <c r="B10560">
        <v>-5.6459999999999999</v>
      </c>
      <c r="D10560">
        <v>88.712000000000003</v>
      </c>
    </row>
    <row r="10561" spans="2:4">
      <c r="B10561">
        <v>-6.4000000000000001E-2</v>
      </c>
      <c r="D10561">
        <v>90.396000000000001</v>
      </c>
    </row>
    <row r="10562" spans="2:4">
      <c r="B10562">
        <v>0</v>
      </c>
      <c r="D10562">
        <v>90.403999999999996</v>
      </c>
    </row>
    <row r="10563" spans="2:4">
      <c r="B10563">
        <v>6.9000000000000006E-2</v>
      </c>
      <c r="D10563">
        <v>90.412000000000006</v>
      </c>
    </row>
    <row r="10564" spans="2:4">
      <c r="B10564">
        <v>0.41899999999999998</v>
      </c>
      <c r="D10564">
        <v>90.5</v>
      </c>
    </row>
    <row r="10565" spans="2:4">
      <c r="B10565">
        <v>10.926</v>
      </c>
      <c r="D10565">
        <v>92.754000000000005</v>
      </c>
    </row>
    <row r="10566" spans="2:4">
      <c r="B10566">
        <v>21.55</v>
      </c>
      <c r="D10566">
        <v>94.74</v>
      </c>
    </row>
    <row r="10567" spans="2:4">
      <c r="B10567">
        <v>21.587</v>
      </c>
      <c r="D10567">
        <v>94.741</v>
      </c>
    </row>
    <row r="10568" spans="2:4">
      <c r="B10568">
        <v>22.129000000000001</v>
      </c>
      <c r="D10568">
        <v>94.724000000000004</v>
      </c>
    </row>
    <row r="10569" spans="2:4">
      <c r="B10569">
        <v>38.716999999999999</v>
      </c>
      <c r="D10569">
        <v>94.234999999999999</v>
      </c>
    </row>
    <row r="10570" spans="2:4">
      <c r="B10570">
        <v>41.332999999999998</v>
      </c>
      <c r="D10570">
        <v>94.119</v>
      </c>
    </row>
    <row r="10571" spans="2:4">
      <c r="B10571">
        <v>42.317</v>
      </c>
      <c r="D10571">
        <v>94.146000000000001</v>
      </c>
    </row>
    <row r="10572" spans="2:4">
      <c r="B10572">
        <v>44.075000000000003</v>
      </c>
      <c r="D10572">
        <v>94.043999999999997</v>
      </c>
    </row>
    <row r="10573" spans="2:4">
      <c r="B10573">
        <v>59.771000000000001</v>
      </c>
      <c r="D10573">
        <v>94.185000000000002</v>
      </c>
    </row>
    <row r="10574" spans="2:4">
      <c r="B10574">
        <v>74.817999999999998</v>
      </c>
      <c r="D10574">
        <v>95.659000000000006</v>
      </c>
    </row>
    <row r="10575" spans="2:4">
      <c r="B10575">
        <v>80.052000000000007</v>
      </c>
      <c r="D10575">
        <v>96.272999999999996</v>
      </c>
    </row>
    <row r="10576" spans="2:4">
      <c r="B10576">
        <v>82.680999999999997</v>
      </c>
      <c r="D10576">
        <v>96.07</v>
      </c>
    </row>
    <row r="10577" spans="1:4">
      <c r="B10577">
        <v>100</v>
      </c>
      <c r="D10577">
        <v>95.084000000000003</v>
      </c>
    </row>
    <row r="10578" spans="1:4">
      <c r="A10578" t="s">
        <v>412</v>
      </c>
    </row>
    <row r="10579" spans="1:4">
      <c r="A10579" t="s">
        <v>1</v>
      </c>
    </row>
    <row r="10580" spans="1:4">
      <c r="B10580">
        <v>-100</v>
      </c>
      <c r="D10580">
        <v>61.895000000000003</v>
      </c>
    </row>
    <row r="10581" spans="1:4">
      <c r="B10581">
        <v>-98.287999999999997</v>
      </c>
      <c r="D10581">
        <v>61.857999999999997</v>
      </c>
    </row>
    <row r="10582" spans="1:4">
      <c r="B10582">
        <v>-91.375</v>
      </c>
      <c r="D10582">
        <v>62.518000000000001</v>
      </c>
    </row>
    <row r="10583" spans="1:4">
      <c r="B10583">
        <v>-84.480999999999995</v>
      </c>
      <c r="D10583">
        <v>64.254999999999995</v>
      </c>
    </row>
    <row r="10584" spans="1:4">
      <c r="B10584">
        <v>-49.104999999999997</v>
      </c>
      <c r="D10584">
        <v>78.228999999999999</v>
      </c>
    </row>
    <row r="10585" spans="1:4">
      <c r="B10585">
        <v>-47.039000000000001</v>
      </c>
      <c r="D10585">
        <v>79.052999999999997</v>
      </c>
    </row>
    <row r="10586" spans="1:4">
      <c r="B10586">
        <v>-46.292999999999999</v>
      </c>
      <c r="D10586">
        <v>79.316000000000003</v>
      </c>
    </row>
    <row r="10587" spans="1:4">
      <c r="B10587">
        <v>-44.856000000000002</v>
      </c>
      <c r="D10587">
        <v>79.856999999999999</v>
      </c>
    </row>
    <row r="10588" spans="1:4">
      <c r="B10588">
        <v>-42.41</v>
      </c>
      <c r="D10588">
        <v>80.641999999999996</v>
      </c>
    </row>
    <row r="10589" spans="1:4">
      <c r="B10589">
        <v>-36.866999999999997</v>
      </c>
      <c r="D10589">
        <v>82.296000000000006</v>
      </c>
    </row>
    <row r="10590" spans="1:4">
      <c r="B10590">
        <v>-31.321999999999999</v>
      </c>
      <c r="D10590">
        <v>83.557000000000002</v>
      </c>
    </row>
    <row r="10591" spans="1:4">
      <c r="B10591">
        <v>-28.175999999999998</v>
      </c>
      <c r="D10591">
        <v>84.430999999999997</v>
      </c>
    </row>
    <row r="10592" spans="1:4">
      <c r="B10592">
        <v>-27.701000000000001</v>
      </c>
      <c r="D10592">
        <v>84.578999999999994</v>
      </c>
    </row>
    <row r="10593" spans="2:4">
      <c r="B10593">
        <v>-8.94</v>
      </c>
      <c r="D10593">
        <v>87.444000000000003</v>
      </c>
    </row>
    <row r="10594" spans="2:4">
      <c r="B10594">
        <v>-8.4849999999999994</v>
      </c>
      <c r="D10594">
        <v>87.498999999999995</v>
      </c>
    </row>
    <row r="10595" spans="2:4">
      <c r="B10595">
        <v>0</v>
      </c>
      <c r="D10595">
        <v>89.126000000000005</v>
      </c>
    </row>
    <row r="10596" spans="2:4">
      <c r="B10596">
        <v>0.42399999999999999</v>
      </c>
      <c r="D10596">
        <v>89.206999999999994</v>
      </c>
    </row>
    <row r="10597" spans="2:4">
      <c r="B10597">
        <v>0.64900000000000002</v>
      </c>
      <c r="D10597">
        <v>89.265000000000001</v>
      </c>
    </row>
    <row r="10598" spans="2:4">
      <c r="B10598">
        <v>11.891</v>
      </c>
      <c r="D10598">
        <v>91.671000000000006</v>
      </c>
    </row>
    <row r="10599" spans="2:4">
      <c r="B10599">
        <v>19.719000000000001</v>
      </c>
      <c r="D10599">
        <v>92.488</v>
      </c>
    </row>
    <row r="10600" spans="2:4">
      <c r="B10600">
        <v>20.198</v>
      </c>
      <c r="D10600">
        <v>92.548000000000002</v>
      </c>
    </row>
    <row r="10601" spans="2:4">
      <c r="B10601">
        <v>20.785</v>
      </c>
      <c r="D10601">
        <v>92.674000000000007</v>
      </c>
    </row>
    <row r="10602" spans="2:4">
      <c r="B10602">
        <v>29.846</v>
      </c>
      <c r="D10602">
        <v>94.897000000000006</v>
      </c>
    </row>
    <row r="10603" spans="2:4">
      <c r="B10603">
        <v>30.873999999999999</v>
      </c>
      <c r="D10603">
        <v>95.150999999999996</v>
      </c>
    </row>
    <row r="10604" spans="2:4">
      <c r="B10604">
        <v>30.911999999999999</v>
      </c>
      <c r="D10604">
        <v>95.152000000000001</v>
      </c>
    </row>
    <row r="10605" spans="2:4">
      <c r="B10605">
        <v>43.082999999999998</v>
      </c>
      <c r="D10605">
        <v>95.625</v>
      </c>
    </row>
    <row r="10606" spans="2:4">
      <c r="B10606">
        <v>43.948999999999998</v>
      </c>
      <c r="D10606">
        <v>95.593999999999994</v>
      </c>
    </row>
    <row r="10607" spans="2:4">
      <c r="B10607">
        <v>51.326000000000001</v>
      </c>
      <c r="D10607">
        <v>94.218000000000004</v>
      </c>
    </row>
    <row r="10608" spans="2:4">
      <c r="B10608">
        <v>63.494999999999997</v>
      </c>
      <c r="D10608">
        <v>94.415000000000006</v>
      </c>
    </row>
    <row r="10609" spans="1:4">
      <c r="B10609">
        <v>65.906000000000006</v>
      </c>
      <c r="D10609">
        <v>94.320999999999998</v>
      </c>
    </row>
    <row r="10610" spans="1:4">
      <c r="B10610">
        <v>78.694000000000003</v>
      </c>
      <c r="D10610">
        <v>96.725999999999999</v>
      </c>
    </row>
    <row r="10611" spans="1:4">
      <c r="B10611">
        <v>80.614999999999995</v>
      </c>
      <c r="D10611">
        <v>96.707999999999998</v>
      </c>
    </row>
    <row r="10612" spans="1:4">
      <c r="B10612">
        <v>95.123000000000005</v>
      </c>
      <c r="D10612">
        <v>95.534999999999997</v>
      </c>
    </row>
    <row r="10613" spans="1:4">
      <c r="B10613">
        <v>96.712000000000003</v>
      </c>
      <c r="D10613">
        <v>95.531999999999996</v>
      </c>
    </row>
    <row r="10614" spans="1:4">
      <c r="B10614">
        <v>98.415000000000006</v>
      </c>
      <c r="D10614">
        <v>95.66</v>
      </c>
    </row>
    <row r="10615" spans="1:4">
      <c r="B10615">
        <v>100</v>
      </c>
      <c r="D10615">
        <v>95.777000000000001</v>
      </c>
    </row>
    <row r="10616" spans="1:4">
      <c r="A10616" t="s">
        <v>413</v>
      </c>
    </row>
    <row r="10617" spans="1:4">
      <c r="A10617" t="s">
        <v>1</v>
      </c>
    </row>
    <row r="10618" spans="1:4">
      <c r="B10618">
        <v>-100</v>
      </c>
      <c r="D10618">
        <v>63.162999999999997</v>
      </c>
    </row>
    <row r="10619" spans="1:4">
      <c r="B10619">
        <v>-95.15</v>
      </c>
      <c r="D10619">
        <v>63.213999999999999</v>
      </c>
    </row>
    <row r="10620" spans="1:4">
      <c r="B10620">
        <v>-94.069000000000003</v>
      </c>
      <c r="D10620">
        <v>63.27</v>
      </c>
    </row>
    <row r="10621" spans="1:4">
      <c r="B10621">
        <v>-92.507999999999996</v>
      </c>
      <c r="D10621">
        <v>63.31</v>
      </c>
    </row>
    <row r="10622" spans="1:4">
      <c r="B10622">
        <v>-71.144999999999996</v>
      </c>
      <c r="D10622">
        <v>67.430000000000007</v>
      </c>
    </row>
    <row r="10623" spans="1:4">
      <c r="B10623">
        <v>-68.367000000000004</v>
      </c>
      <c r="D10623">
        <v>67.75</v>
      </c>
    </row>
    <row r="10624" spans="1:4">
      <c r="B10624">
        <v>-66.67</v>
      </c>
      <c r="D10624">
        <v>68.296999999999997</v>
      </c>
    </row>
    <row r="10625" spans="2:4">
      <c r="B10625">
        <v>-50.759</v>
      </c>
      <c r="D10625">
        <v>73.915999999999997</v>
      </c>
    </row>
    <row r="10626" spans="2:4">
      <c r="B10626">
        <v>-35.567999999999998</v>
      </c>
      <c r="D10626">
        <v>79.623000000000005</v>
      </c>
    </row>
    <row r="10627" spans="2:4">
      <c r="B10627">
        <v>-22.882999999999999</v>
      </c>
      <c r="D10627">
        <v>85.756</v>
      </c>
    </row>
    <row r="10628" spans="2:4">
      <c r="B10628">
        <v>-22.05</v>
      </c>
      <c r="D10628">
        <v>86.126000000000005</v>
      </c>
    </row>
    <row r="10629" spans="2:4">
      <c r="B10629">
        <v>-13.505000000000001</v>
      </c>
      <c r="D10629">
        <v>88.546000000000006</v>
      </c>
    </row>
    <row r="10630" spans="2:4">
      <c r="B10630">
        <v>-13.301</v>
      </c>
      <c r="D10630">
        <v>88.626000000000005</v>
      </c>
    </row>
    <row r="10631" spans="2:4">
      <c r="B10631">
        <v>0</v>
      </c>
      <c r="D10631">
        <v>92.055999999999997</v>
      </c>
    </row>
    <row r="10632" spans="2:4">
      <c r="B10632">
        <v>0.36299999999999999</v>
      </c>
      <c r="D10632">
        <v>92.149000000000001</v>
      </c>
    </row>
    <row r="10633" spans="2:4">
      <c r="B10633">
        <v>0.51400000000000001</v>
      </c>
      <c r="D10633">
        <v>92.197999999999993</v>
      </c>
    </row>
    <row r="10634" spans="2:4">
      <c r="B10634">
        <v>2.0710000000000002</v>
      </c>
      <c r="D10634">
        <v>92.501999999999995</v>
      </c>
    </row>
    <row r="10635" spans="2:4">
      <c r="B10635">
        <v>5.5629999999999997</v>
      </c>
      <c r="D10635">
        <v>93.367000000000004</v>
      </c>
    </row>
    <row r="10636" spans="2:4">
      <c r="B10636">
        <v>9.7140000000000004</v>
      </c>
      <c r="D10636">
        <v>94.254999999999995</v>
      </c>
    </row>
    <row r="10637" spans="2:4">
      <c r="B10637">
        <v>22.684000000000001</v>
      </c>
      <c r="D10637">
        <v>94.864999999999995</v>
      </c>
    </row>
    <row r="10638" spans="2:4">
      <c r="B10638">
        <v>22.783000000000001</v>
      </c>
      <c r="D10638">
        <v>94.878</v>
      </c>
    </row>
    <row r="10639" spans="2:4">
      <c r="B10639">
        <v>22.908000000000001</v>
      </c>
      <c r="D10639">
        <v>94.909000000000006</v>
      </c>
    </row>
    <row r="10640" spans="2:4">
      <c r="B10640">
        <v>25.306999999999999</v>
      </c>
      <c r="D10640">
        <v>95.006</v>
      </c>
    </row>
    <row r="10641" spans="1:4">
      <c r="B10641">
        <v>38.533000000000001</v>
      </c>
      <c r="D10641">
        <v>95.605999999999995</v>
      </c>
    </row>
    <row r="10642" spans="1:4">
      <c r="B10642">
        <v>40.432000000000002</v>
      </c>
      <c r="D10642">
        <v>95.486000000000004</v>
      </c>
    </row>
    <row r="10643" spans="1:4">
      <c r="B10643">
        <v>41.542999999999999</v>
      </c>
      <c r="D10643">
        <v>95.513000000000005</v>
      </c>
    </row>
    <row r="10644" spans="1:4">
      <c r="B10644">
        <v>50.63</v>
      </c>
      <c r="D10644">
        <v>94.281000000000006</v>
      </c>
    </row>
    <row r="10645" spans="1:4">
      <c r="B10645">
        <v>52.863</v>
      </c>
      <c r="D10645">
        <v>94.307000000000002</v>
      </c>
    </row>
    <row r="10646" spans="1:4">
      <c r="B10646">
        <v>59.116999999999997</v>
      </c>
      <c r="D10646">
        <v>94.938999999999993</v>
      </c>
    </row>
    <row r="10647" spans="1:4">
      <c r="B10647">
        <v>67.793000000000006</v>
      </c>
      <c r="D10647">
        <v>94.968999999999994</v>
      </c>
    </row>
    <row r="10648" spans="1:4">
      <c r="B10648">
        <v>74.748000000000005</v>
      </c>
      <c r="D10648">
        <v>95.296000000000006</v>
      </c>
    </row>
    <row r="10649" spans="1:4">
      <c r="B10649">
        <v>89.355000000000004</v>
      </c>
      <c r="D10649">
        <v>95.275999999999996</v>
      </c>
    </row>
    <row r="10650" spans="1:4">
      <c r="B10650">
        <v>98.305999999999997</v>
      </c>
      <c r="D10650">
        <v>95.228999999999999</v>
      </c>
    </row>
    <row r="10651" spans="1:4">
      <c r="B10651">
        <v>99.927000000000007</v>
      </c>
      <c r="D10651">
        <v>95.269000000000005</v>
      </c>
    </row>
    <row r="10652" spans="1:4">
      <c r="B10652">
        <v>100</v>
      </c>
      <c r="D10652">
        <v>95.278000000000006</v>
      </c>
    </row>
    <row r="10653" spans="1:4">
      <c r="A10653" t="s">
        <v>414</v>
      </c>
    </row>
    <row r="10654" spans="1:4">
      <c r="A10654" t="s">
        <v>1</v>
      </c>
    </row>
    <row r="10655" spans="1:4">
      <c r="B10655">
        <v>-100</v>
      </c>
      <c r="D10655">
        <v>65.027000000000001</v>
      </c>
    </row>
    <row r="10656" spans="1:4">
      <c r="B10656">
        <v>-99.861000000000004</v>
      </c>
      <c r="D10656">
        <v>65.037000000000006</v>
      </c>
    </row>
    <row r="10657" spans="2:4">
      <c r="B10657">
        <v>-95.486999999999995</v>
      </c>
      <c r="D10657">
        <v>65.444999999999993</v>
      </c>
    </row>
    <row r="10658" spans="2:4">
      <c r="B10658">
        <v>-82.341999999999999</v>
      </c>
      <c r="D10658">
        <v>65.811999999999998</v>
      </c>
    </row>
    <row r="10659" spans="2:4">
      <c r="B10659">
        <v>-76.123999999999995</v>
      </c>
      <c r="D10659">
        <v>66.436999999999998</v>
      </c>
    </row>
    <row r="10660" spans="2:4">
      <c r="B10660">
        <v>-63.728000000000002</v>
      </c>
      <c r="D10660">
        <v>67.908000000000001</v>
      </c>
    </row>
    <row r="10661" spans="2:4">
      <c r="B10661">
        <v>-56.113</v>
      </c>
      <c r="D10661">
        <v>70.316999999999993</v>
      </c>
    </row>
    <row r="10662" spans="2:4">
      <c r="B10662">
        <v>-51.201000000000001</v>
      </c>
      <c r="D10662">
        <v>71.198999999999998</v>
      </c>
    </row>
    <row r="10663" spans="2:4">
      <c r="B10663">
        <v>-22.637</v>
      </c>
      <c r="D10663">
        <v>83.274000000000001</v>
      </c>
    </row>
    <row r="10664" spans="2:4">
      <c r="B10664">
        <v>-21.803000000000001</v>
      </c>
      <c r="D10664">
        <v>83.533000000000001</v>
      </c>
    </row>
    <row r="10665" spans="2:4">
      <c r="B10665">
        <v>-21.42</v>
      </c>
      <c r="D10665">
        <v>83.694999999999993</v>
      </c>
    </row>
    <row r="10666" spans="2:4">
      <c r="B10666">
        <v>-8.0310000000000006</v>
      </c>
      <c r="D10666">
        <v>88.917000000000002</v>
      </c>
    </row>
    <row r="10667" spans="2:4">
      <c r="B10667">
        <v>-7.8879999999999999</v>
      </c>
      <c r="D10667">
        <v>88.953999999999994</v>
      </c>
    </row>
    <row r="10668" spans="2:4">
      <c r="B10668">
        <v>-1.0329999999999999</v>
      </c>
      <c r="D10668">
        <v>91.162000000000006</v>
      </c>
    </row>
    <row r="10669" spans="2:4">
      <c r="B10669">
        <v>0</v>
      </c>
      <c r="D10669">
        <v>91.378</v>
      </c>
    </row>
    <row r="10670" spans="2:4">
      <c r="B10670">
        <v>1.63</v>
      </c>
      <c r="D10670">
        <v>91.72</v>
      </c>
    </row>
    <row r="10671" spans="2:4">
      <c r="B10671">
        <v>10.577999999999999</v>
      </c>
      <c r="D10671">
        <v>93.463999999999999</v>
      </c>
    </row>
    <row r="10672" spans="2:4">
      <c r="B10672">
        <v>11.657999999999999</v>
      </c>
      <c r="D10672">
        <v>93.590999999999994</v>
      </c>
    </row>
    <row r="10673" spans="1:4">
      <c r="B10673">
        <v>20.61</v>
      </c>
      <c r="D10673">
        <v>95.997</v>
      </c>
    </row>
    <row r="10674" spans="1:4">
      <c r="B10674">
        <v>28.960999999999999</v>
      </c>
      <c r="D10674">
        <v>94.064999999999998</v>
      </c>
    </row>
    <row r="10675" spans="1:4">
      <c r="B10675">
        <v>31.997</v>
      </c>
      <c r="D10675">
        <v>93.388000000000005</v>
      </c>
    </row>
    <row r="10676" spans="1:4">
      <c r="B10676">
        <v>47.61</v>
      </c>
      <c r="D10676">
        <v>93.789000000000001</v>
      </c>
    </row>
    <row r="10677" spans="1:4">
      <c r="B10677">
        <v>48.360999999999997</v>
      </c>
      <c r="D10677">
        <v>93.837999999999994</v>
      </c>
    </row>
    <row r="10678" spans="1:4">
      <c r="B10678">
        <v>49.390999999999998</v>
      </c>
      <c r="D10678">
        <v>94.06</v>
      </c>
    </row>
    <row r="10679" spans="1:4">
      <c r="B10679">
        <v>62.375</v>
      </c>
      <c r="D10679">
        <v>95.488</v>
      </c>
    </row>
    <row r="10680" spans="1:4">
      <c r="B10680">
        <v>65.494</v>
      </c>
      <c r="D10680">
        <v>95.203999999999994</v>
      </c>
    </row>
    <row r="10681" spans="1:4">
      <c r="B10681">
        <v>67.034999999999997</v>
      </c>
      <c r="D10681">
        <v>95.105000000000004</v>
      </c>
    </row>
    <row r="10682" spans="1:4">
      <c r="B10682">
        <v>89.436000000000007</v>
      </c>
      <c r="D10682">
        <v>95.41</v>
      </c>
    </row>
    <row r="10683" spans="1:4">
      <c r="B10683">
        <v>91.451999999999998</v>
      </c>
      <c r="D10683">
        <v>95.991</v>
      </c>
    </row>
    <row r="10684" spans="1:4">
      <c r="B10684">
        <v>92.873999999999995</v>
      </c>
      <c r="D10684">
        <v>95.866</v>
      </c>
    </row>
    <row r="10685" spans="1:4">
      <c r="B10685">
        <v>97.67</v>
      </c>
      <c r="D10685">
        <v>96.158000000000001</v>
      </c>
    </row>
    <row r="10686" spans="1:4">
      <c r="B10686">
        <v>99.341999999999999</v>
      </c>
      <c r="D10686">
        <v>96.236000000000004</v>
      </c>
    </row>
    <row r="10687" spans="1:4">
      <c r="B10687">
        <v>100</v>
      </c>
      <c r="D10687">
        <v>96.33</v>
      </c>
    </row>
    <row r="10688" spans="1:4">
      <c r="A10688" t="s">
        <v>415</v>
      </c>
    </row>
    <row r="10689" spans="1:4">
      <c r="A10689" t="s">
        <v>1</v>
      </c>
    </row>
    <row r="10690" spans="1:4">
      <c r="B10690">
        <v>-100</v>
      </c>
      <c r="D10690">
        <v>68.480999999999995</v>
      </c>
    </row>
    <row r="10691" spans="1:4">
      <c r="B10691">
        <v>-88.397999999999996</v>
      </c>
      <c r="D10691">
        <v>69.588999999999999</v>
      </c>
    </row>
    <row r="10692" spans="1:4">
      <c r="B10692">
        <v>-83.391999999999996</v>
      </c>
      <c r="D10692">
        <v>71.213999999999999</v>
      </c>
    </row>
    <row r="10693" spans="1:4">
      <c r="B10693">
        <v>-81.385999999999996</v>
      </c>
      <c r="D10693">
        <v>71.641000000000005</v>
      </c>
    </row>
    <row r="10694" spans="1:4">
      <c r="B10694">
        <v>-62.914999999999999</v>
      </c>
      <c r="D10694">
        <v>73.795000000000002</v>
      </c>
    </row>
    <row r="10695" spans="1:4">
      <c r="B10695">
        <v>-59.960999999999999</v>
      </c>
      <c r="D10695">
        <v>74.183999999999997</v>
      </c>
    </row>
    <row r="10696" spans="1:4">
      <c r="B10696">
        <v>-45.62</v>
      </c>
      <c r="D10696">
        <v>76.594999999999999</v>
      </c>
    </row>
    <row r="10697" spans="1:4">
      <c r="B10697">
        <v>-42.610999999999997</v>
      </c>
      <c r="D10697">
        <v>76.811000000000007</v>
      </c>
    </row>
    <row r="10698" spans="1:4">
      <c r="B10698">
        <v>-26.274000000000001</v>
      </c>
      <c r="D10698">
        <v>80.492999999999995</v>
      </c>
    </row>
    <row r="10699" spans="1:4">
      <c r="B10699">
        <v>-25.068999999999999</v>
      </c>
      <c r="D10699">
        <v>80.417000000000002</v>
      </c>
    </row>
    <row r="10700" spans="1:4">
      <c r="B10700">
        <v>-13.798</v>
      </c>
      <c r="D10700">
        <v>84.361999999999995</v>
      </c>
    </row>
    <row r="10701" spans="1:4">
      <c r="B10701">
        <v>-13.352</v>
      </c>
      <c r="D10701">
        <v>84.406000000000006</v>
      </c>
    </row>
    <row r="10702" spans="1:4">
      <c r="B10702">
        <v>-5.6929999999999996</v>
      </c>
      <c r="D10702">
        <v>86.328999999999994</v>
      </c>
    </row>
    <row r="10703" spans="1:4">
      <c r="B10703">
        <v>-0.91600000000000004</v>
      </c>
      <c r="D10703">
        <v>87.569000000000003</v>
      </c>
    </row>
    <row r="10704" spans="1:4">
      <c r="B10704">
        <v>-0.84</v>
      </c>
      <c r="D10704">
        <v>87.593999999999994</v>
      </c>
    </row>
    <row r="10705" spans="2:4">
      <c r="B10705">
        <v>-0.70499999999999996</v>
      </c>
      <c r="D10705">
        <v>87.622</v>
      </c>
    </row>
    <row r="10706" spans="2:4">
      <c r="B10706">
        <v>0</v>
      </c>
      <c r="D10706">
        <v>87.771000000000001</v>
      </c>
    </row>
    <row r="10707" spans="2:4">
      <c r="B10707">
        <v>10.323</v>
      </c>
      <c r="D10707">
        <v>89.945999999999998</v>
      </c>
    </row>
    <row r="10708" spans="2:4">
      <c r="B10708">
        <v>15.599</v>
      </c>
      <c r="D10708">
        <v>91.081999999999994</v>
      </c>
    </row>
    <row r="10709" spans="2:4">
      <c r="B10709">
        <v>15.709</v>
      </c>
      <c r="D10709">
        <v>91.099000000000004</v>
      </c>
    </row>
    <row r="10710" spans="2:4">
      <c r="B10710">
        <v>39.023000000000003</v>
      </c>
      <c r="D10710">
        <v>92.965000000000003</v>
      </c>
    </row>
    <row r="10711" spans="2:4">
      <c r="B10711">
        <v>40.607999999999997</v>
      </c>
      <c r="D10711">
        <v>93.036000000000001</v>
      </c>
    </row>
    <row r="10712" spans="2:4">
      <c r="B10712">
        <v>43.957999999999998</v>
      </c>
      <c r="D10712">
        <v>93.009</v>
      </c>
    </row>
    <row r="10713" spans="2:4">
      <c r="B10713">
        <v>58.899000000000001</v>
      </c>
      <c r="D10713">
        <v>93.956000000000003</v>
      </c>
    </row>
    <row r="10714" spans="2:4">
      <c r="B10714">
        <v>70.341999999999999</v>
      </c>
      <c r="D10714">
        <v>94.881</v>
      </c>
    </row>
    <row r="10715" spans="2:4">
      <c r="B10715">
        <v>80.975999999999999</v>
      </c>
      <c r="D10715">
        <v>96.24</v>
      </c>
    </row>
    <row r="10716" spans="2:4">
      <c r="B10716">
        <v>91.085999999999999</v>
      </c>
      <c r="D10716">
        <v>97.671000000000006</v>
      </c>
    </row>
    <row r="10717" spans="2:4">
      <c r="B10717">
        <v>94.352999999999994</v>
      </c>
      <c r="D10717">
        <v>98.498999999999995</v>
      </c>
    </row>
    <row r="10718" spans="2:4">
      <c r="B10718">
        <v>95.825000000000003</v>
      </c>
      <c r="D10718">
        <v>98.289000000000001</v>
      </c>
    </row>
    <row r="10719" spans="2:4">
      <c r="B10719">
        <v>98.102000000000004</v>
      </c>
      <c r="D10719">
        <v>98.275000000000006</v>
      </c>
    </row>
    <row r="10720" spans="2:4">
      <c r="B10720">
        <v>100</v>
      </c>
      <c r="D10720">
        <v>98.183999999999997</v>
      </c>
    </row>
    <row r="10721" spans="1:4">
      <c r="A10721" t="s">
        <v>416</v>
      </c>
    </row>
    <row r="10722" spans="1:4">
      <c r="A10722" t="s">
        <v>1</v>
      </c>
    </row>
    <row r="10723" spans="1:4">
      <c r="B10723">
        <v>-100</v>
      </c>
      <c r="D10723">
        <v>73.748999999999995</v>
      </c>
    </row>
    <row r="10724" spans="1:4">
      <c r="B10724">
        <v>-88.048000000000002</v>
      </c>
      <c r="D10724">
        <v>77.87</v>
      </c>
    </row>
    <row r="10725" spans="1:4">
      <c r="B10725">
        <v>-80.447999999999993</v>
      </c>
      <c r="D10725">
        <v>80.343999999999994</v>
      </c>
    </row>
    <row r="10726" spans="1:4">
      <c r="B10726">
        <v>-69.451999999999998</v>
      </c>
      <c r="D10726">
        <v>82.692999999999998</v>
      </c>
    </row>
    <row r="10727" spans="1:4">
      <c r="B10727">
        <v>-67.228999999999999</v>
      </c>
      <c r="D10727">
        <v>82.954999999999998</v>
      </c>
    </row>
    <row r="10728" spans="1:4">
      <c r="B10728">
        <v>-54.143000000000001</v>
      </c>
      <c r="D10728">
        <v>84.691000000000003</v>
      </c>
    </row>
    <row r="10729" spans="1:4">
      <c r="B10729">
        <v>-52.688000000000002</v>
      </c>
      <c r="D10729">
        <v>84.936999999999998</v>
      </c>
    </row>
    <row r="10730" spans="1:4">
      <c r="B10730">
        <v>-38.149000000000001</v>
      </c>
      <c r="D10730">
        <v>85.994</v>
      </c>
    </row>
    <row r="10731" spans="1:4">
      <c r="B10731">
        <v>-37.423000000000002</v>
      </c>
      <c r="D10731">
        <v>86.159000000000006</v>
      </c>
    </row>
    <row r="10732" spans="1:4">
      <c r="B10732">
        <v>-26.154</v>
      </c>
      <c r="D10732">
        <v>85.45</v>
      </c>
    </row>
    <row r="10733" spans="1:4">
      <c r="B10733">
        <v>-25.859000000000002</v>
      </c>
      <c r="D10733">
        <v>85.554000000000002</v>
      </c>
    </row>
    <row r="10734" spans="1:4">
      <c r="B10734">
        <v>-2.5630000000000002</v>
      </c>
      <c r="D10734">
        <v>87.884</v>
      </c>
    </row>
    <row r="10735" spans="1:4">
      <c r="B10735">
        <v>-0.93300000000000005</v>
      </c>
      <c r="D10735">
        <v>88.052999999999997</v>
      </c>
    </row>
    <row r="10736" spans="1:4">
      <c r="B10736">
        <v>-0.88200000000000001</v>
      </c>
      <c r="D10736">
        <v>88.049000000000007</v>
      </c>
    </row>
    <row r="10737" spans="1:4">
      <c r="B10737">
        <v>0</v>
      </c>
      <c r="D10737">
        <v>88.254999999999995</v>
      </c>
    </row>
    <row r="10738" spans="1:4">
      <c r="B10738">
        <v>12.842000000000001</v>
      </c>
      <c r="D10738">
        <v>91.26</v>
      </c>
    </row>
    <row r="10739" spans="1:4">
      <c r="B10739">
        <v>13.853</v>
      </c>
      <c r="D10739">
        <v>91.412999999999997</v>
      </c>
    </row>
    <row r="10740" spans="1:4">
      <c r="B10740">
        <v>14.324999999999999</v>
      </c>
      <c r="D10740">
        <v>91.494</v>
      </c>
    </row>
    <row r="10741" spans="1:4">
      <c r="B10741">
        <v>33.701999999999998</v>
      </c>
      <c r="D10741">
        <v>94.596999999999994</v>
      </c>
    </row>
    <row r="10742" spans="1:4">
      <c r="B10742">
        <v>33.947000000000003</v>
      </c>
      <c r="D10742">
        <v>94.629000000000005</v>
      </c>
    </row>
    <row r="10743" spans="1:4">
      <c r="B10743">
        <v>36.423999999999999</v>
      </c>
      <c r="D10743">
        <v>94.762</v>
      </c>
    </row>
    <row r="10744" spans="1:4">
      <c r="B10744">
        <v>53.430999999999997</v>
      </c>
      <c r="D10744">
        <v>95.47</v>
      </c>
    </row>
    <row r="10745" spans="1:4">
      <c r="B10745">
        <v>56.975999999999999</v>
      </c>
      <c r="D10745">
        <v>95.802000000000007</v>
      </c>
    </row>
    <row r="10746" spans="1:4">
      <c r="B10746">
        <v>60.655000000000001</v>
      </c>
      <c r="D10746">
        <v>95.959000000000003</v>
      </c>
    </row>
    <row r="10747" spans="1:4">
      <c r="B10747">
        <v>79.367000000000004</v>
      </c>
      <c r="D10747">
        <v>97.162000000000006</v>
      </c>
    </row>
    <row r="10748" spans="1:4">
      <c r="B10748">
        <v>87.055999999999997</v>
      </c>
      <c r="D10748">
        <v>97.543000000000006</v>
      </c>
    </row>
    <row r="10749" spans="1:4">
      <c r="B10749">
        <v>99.710999999999999</v>
      </c>
      <c r="D10749">
        <v>97.992000000000004</v>
      </c>
    </row>
    <row r="10750" spans="1:4">
      <c r="B10750">
        <v>100</v>
      </c>
      <c r="D10750">
        <v>97.986999999999995</v>
      </c>
    </row>
    <row r="10751" spans="1:4">
      <c r="A10751" t="s">
        <v>417</v>
      </c>
    </row>
    <row r="10752" spans="1:4">
      <c r="A10752" t="s">
        <v>1</v>
      </c>
    </row>
    <row r="10753" spans="2:4">
      <c r="B10753">
        <v>-100</v>
      </c>
      <c r="D10753">
        <v>78.947999999999993</v>
      </c>
    </row>
    <row r="10754" spans="2:4">
      <c r="B10754">
        <v>-90.697999999999993</v>
      </c>
      <c r="D10754">
        <v>80.622</v>
      </c>
    </row>
    <row r="10755" spans="2:4">
      <c r="B10755">
        <v>-86.986999999999995</v>
      </c>
      <c r="D10755">
        <v>81.831999999999994</v>
      </c>
    </row>
    <row r="10756" spans="2:4">
      <c r="B10756">
        <v>-86.149000000000001</v>
      </c>
      <c r="D10756">
        <v>82.453999999999994</v>
      </c>
    </row>
    <row r="10757" spans="2:4">
      <c r="B10757">
        <v>-82.265000000000001</v>
      </c>
      <c r="D10757">
        <v>84.031999999999996</v>
      </c>
    </row>
    <row r="10758" spans="2:4">
      <c r="B10758">
        <v>-71.918999999999997</v>
      </c>
      <c r="D10758">
        <v>86.355999999999995</v>
      </c>
    </row>
    <row r="10759" spans="2:4">
      <c r="B10759">
        <v>-71.873999999999995</v>
      </c>
      <c r="D10759">
        <v>86.364000000000004</v>
      </c>
    </row>
    <row r="10760" spans="2:4">
      <c r="B10760">
        <v>-71.78</v>
      </c>
      <c r="D10760">
        <v>86.385000000000005</v>
      </c>
    </row>
    <row r="10761" spans="2:4">
      <c r="B10761">
        <v>-71.290999999999997</v>
      </c>
      <c r="D10761">
        <v>86.503</v>
      </c>
    </row>
    <row r="10762" spans="2:4">
      <c r="B10762">
        <v>-58.244</v>
      </c>
      <c r="D10762">
        <v>89.59</v>
      </c>
    </row>
    <row r="10763" spans="2:4">
      <c r="B10763">
        <v>-56.6</v>
      </c>
      <c r="D10763">
        <v>89.912999999999997</v>
      </c>
    </row>
    <row r="10764" spans="2:4">
      <c r="B10764">
        <v>-49.375999999999998</v>
      </c>
      <c r="D10764">
        <v>91.623000000000005</v>
      </c>
    </row>
    <row r="10765" spans="2:4">
      <c r="B10765">
        <v>-46.006999999999998</v>
      </c>
      <c r="D10765">
        <v>92.209000000000003</v>
      </c>
    </row>
    <row r="10766" spans="2:4">
      <c r="B10766">
        <v>-45.247999999999998</v>
      </c>
      <c r="D10766">
        <v>92.251000000000005</v>
      </c>
    </row>
    <row r="10767" spans="2:4">
      <c r="B10767">
        <v>-34.939</v>
      </c>
      <c r="D10767">
        <v>91.314999999999998</v>
      </c>
    </row>
    <row r="10768" spans="2:4">
      <c r="B10768">
        <v>-26.181000000000001</v>
      </c>
      <c r="D10768">
        <v>91.349000000000004</v>
      </c>
    </row>
    <row r="10769" spans="2:4">
      <c r="B10769">
        <v>-23.111000000000001</v>
      </c>
      <c r="D10769">
        <v>91.292000000000002</v>
      </c>
    </row>
    <row r="10770" spans="2:4">
      <c r="B10770">
        <v>-1.044</v>
      </c>
      <c r="D10770">
        <v>89.287999999999997</v>
      </c>
    </row>
    <row r="10771" spans="2:4">
      <c r="B10771">
        <v>0</v>
      </c>
      <c r="D10771">
        <v>89.2</v>
      </c>
    </row>
    <row r="10772" spans="2:4">
      <c r="B10772">
        <v>0.91600000000000004</v>
      </c>
      <c r="D10772">
        <v>89.123999999999995</v>
      </c>
    </row>
    <row r="10773" spans="2:4">
      <c r="B10773">
        <v>1.048</v>
      </c>
      <c r="D10773">
        <v>89.153999999999996</v>
      </c>
    </row>
    <row r="10774" spans="2:4">
      <c r="B10774">
        <v>9.1210000000000004</v>
      </c>
      <c r="D10774">
        <v>90.379000000000005</v>
      </c>
    </row>
    <row r="10775" spans="2:4">
      <c r="B10775">
        <v>19.076000000000001</v>
      </c>
      <c r="D10775">
        <v>91.918999999999997</v>
      </c>
    </row>
    <row r="10776" spans="2:4">
      <c r="B10776">
        <v>19.318999999999999</v>
      </c>
      <c r="D10776">
        <v>91.947000000000003</v>
      </c>
    </row>
    <row r="10777" spans="2:4">
      <c r="B10777">
        <v>26.783999999999999</v>
      </c>
      <c r="D10777">
        <v>93.307000000000002</v>
      </c>
    </row>
    <row r="10778" spans="2:4">
      <c r="B10778">
        <v>27.794</v>
      </c>
      <c r="D10778">
        <v>93.364999999999995</v>
      </c>
    </row>
    <row r="10779" spans="2:4">
      <c r="B10779">
        <v>39.835999999999999</v>
      </c>
      <c r="D10779">
        <v>94.918999999999997</v>
      </c>
    </row>
    <row r="10780" spans="2:4">
      <c r="B10780">
        <v>40.161000000000001</v>
      </c>
      <c r="D10780">
        <v>95.009</v>
      </c>
    </row>
    <row r="10781" spans="2:4">
      <c r="B10781">
        <v>41.305999999999997</v>
      </c>
      <c r="D10781">
        <v>94.903999999999996</v>
      </c>
    </row>
    <row r="10782" spans="2:4">
      <c r="B10782">
        <v>57.023000000000003</v>
      </c>
      <c r="D10782">
        <v>95.483999999999995</v>
      </c>
    </row>
    <row r="10783" spans="2:4">
      <c r="B10783">
        <v>70.971999999999994</v>
      </c>
      <c r="D10783">
        <v>96.183999999999997</v>
      </c>
    </row>
    <row r="10784" spans="2:4">
      <c r="B10784">
        <v>75.924000000000007</v>
      </c>
      <c r="D10784">
        <v>96.884</v>
      </c>
    </row>
    <row r="10785" spans="1:4">
      <c r="B10785">
        <v>78.914000000000001</v>
      </c>
      <c r="D10785">
        <v>97.063000000000002</v>
      </c>
    </row>
    <row r="10786" spans="1:4">
      <c r="B10786">
        <v>86.879000000000005</v>
      </c>
      <c r="D10786">
        <v>97.486000000000004</v>
      </c>
    </row>
    <row r="10787" spans="1:4">
      <c r="B10787">
        <v>98.569000000000003</v>
      </c>
      <c r="D10787">
        <v>97.926000000000002</v>
      </c>
    </row>
    <row r="10788" spans="1:4">
      <c r="B10788">
        <v>100</v>
      </c>
      <c r="D10788">
        <v>97.944000000000003</v>
      </c>
    </row>
    <row r="10789" spans="1:4">
      <c r="A10789" t="s">
        <v>418</v>
      </c>
    </row>
    <row r="10790" spans="1:4">
      <c r="A10790" t="s">
        <v>1</v>
      </c>
    </row>
    <row r="10791" spans="1:4">
      <c r="B10791">
        <v>-100</v>
      </c>
      <c r="D10791">
        <v>81.581000000000003</v>
      </c>
    </row>
    <row r="10792" spans="1:4">
      <c r="B10792">
        <v>-81.852000000000004</v>
      </c>
      <c r="D10792">
        <v>86.048000000000002</v>
      </c>
    </row>
    <row r="10793" spans="1:4">
      <c r="B10793">
        <v>-79.040999999999997</v>
      </c>
      <c r="D10793">
        <v>86.869</v>
      </c>
    </row>
    <row r="10794" spans="1:4">
      <c r="B10794">
        <v>-77.983000000000004</v>
      </c>
      <c r="D10794">
        <v>87.117000000000004</v>
      </c>
    </row>
    <row r="10795" spans="1:4">
      <c r="B10795">
        <v>-67.119</v>
      </c>
      <c r="D10795">
        <v>90.701999999999998</v>
      </c>
    </row>
    <row r="10796" spans="1:4">
      <c r="B10796">
        <v>-66.218999999999994</v>
      </c>
      <c r="D10796">
        <v>90.947000000000003</v>
      </c>
    </row>
    <row r="10797" spans="1:4">
      <c r="B10797">
        <v>-52.936</v>
      </c>
      <c r="D10797">
        <v>94.251999999999995</v>
      </c>
    </row>
    <row r="10798" spans="1:4">
      <c r="B10798">
        <v>-38.973999999999997</v>
      </c>
      <c r="D10798">
        <v>94.641999999999996</v>
      </c>
    </row>
    <row r="10799" spans="1:4">
      <c r="B10799">
        <v>-38.213999999999999</v>
      </c>
      <c r="D10799">
        <v>94.685000000000002</v>
      </c>
    </row>
    <row r="10800" spans="1:4">
      <c r="B10800">
        <v>-31.774000000000001</v>
      </c>
      <c r="D10800">
        <v>96.179000000000002</v>
      </c>
    </row>
    <row r="10801" spans="2:4">
      <c r="B10801">
        <v>-31.584</v>
      </c>
      <c r="D10801">
        <v>96.12</v>
      </c>
    </row>
    <row r="10802" spans="2:4">
      <c r="B10802">
        <v>-20.823</v>
      </c>
      <c r="D10802">
        <v>92.94</v>
      </c>
    </row>
    <row r="10803" spans="2:4">
      <c r="B10803">
        <v>-20.765999999999998</v>
      </c>
      <c r="D10803">
        <v>92.936000000000007</v>
      </c>
    </row>
    <row r="10804" spans="2:4">
      <c r="B10804">
        <v>-20.452999999999999</v>
      </c>
      <c r="D10804">
        <v>92.906999999999996</v>
      </c>
    </row>
    <row r="10805" spans="2:4">
      <c r="B10805">
        <v>-15.542</v>
      </c>
      <c r="D10805">
        <v>92.369</v>
      </c>
    </row>
    <row r="10806" spans="2:4">
      <c r="B10806">
        <v>-14.58</v>
      </c>
      <c r="D10806">
        <v>92.278000000000006</v>
      </c>
    </row>
    <row r="10807" spans="2:4">
      <c r="B10807">
        <v>-1.004</v>
      </c>
      <c r="D10807">
        <v>91.218000000000004</v>
      </c>
    </row>
    <row r="10808" spans="2:4">
      <c r="B10808">
        <v>-0.47699999999999998</v>
      </c>
      <c r="D10808">
        <v>91.194999999999993</v>
      </c>
    </row>
    <row r="10809" spans="2:4">
      <c r="B10809">
        <v>0</v>
      </c>
      <c r="D10809">
        <v>91.233999999999995</v>
      </c>
    </row>
    <row r="10810" spans="2:4">
      <c r="B10810">
        <v>0.185</v>
      </c>
      <c r="D10810">
        <v>91.248999999999995</v>
      </c>
    </row>
    <row r="10811" spans="2:4">
      <c r="B10811">
        <v>19.88</v>
      </c>
      <c r="D10811">
        <v>93.515000000000001</v>
      </c>
    </row>
    <row r="10812" spans="2:4">
      <c r="B10812">
        <v>20.809000000000001</v>
      </c>
      <c r="D10812">
        <v>93.683999999999997</v>
      </c>
    </row>
    <row r="10813" spans="2:4">
      <c r="B10813">
        <v>38.841999999999999</v>
      </c>
      <c r="D10813">
        <v>94.706999999999994</v>
      </c>
    </row>
    <row r="10814" spans="2:4">
      <c r="B10814">
        <v>40.066000000000003</v>
      </c>
      <c r="D10814">
        <v>94.864999999999995</v>
      </c>
    </row>
    <row r="10815" spans="2:4">
      <c r="B10815">
        <v>48.914000000000001</v>
      </c>
      <c r="D10815">
        <v>97.308000000000007</v>
      </c>
    </row>
    <row r="10816" spans="2:4">
      <c r="B10816">
        <v>50.304000000000002</v>
      </c>
      <c r="D10816">
        <v>97.180999999999997</v>
      </c>
    </row>
    <row r="10817" spans="1:4">
      <c r="B10817">
        <v>60.366999999999997</v>
      </c>
      <c r="D10817">
        <v>96.382999999999996</v>
      </c>
    </row>
    <row r="10818" spans="1:4">
      <c r="B10818">
        <v>69.025999999999996</v>
      </c>
      <c r="D10818">
        <v>96.659000000000006</v>
      </c>
    </row>
    <row r="10819" spans="1:4">
      <c r="B10819">
        <v>70.638999999999996</v>
      </c>
      <c r="D10819">
        <v>96.887</v>
      </c>
    </row>
    <row r="10820" spans="1:4">
      <c r="B10820">
        <v>88.081999999999994</v>
      </c>
      <c r="D10820">
        <v>97.930999999999997</v>
      </c>
    </row>
    <row r="10821" spans="1:4">
      <c r="B10821">
        <v>88.164000000000001</v>
      </c>
      <c r="D10821">
        <v>97.936000000000007</v>
      </c>
    </row>
    <row r="10822" spans="1:4">
      <c r="B10822">
        <v>99.6</v>
      </c>
      <c r="D10822">
        <v>98.224000000000004</v>
      </c>
    </row>
    <row r="10823" spans="1:4">
      <c r="B10823">
        <v>100</v>
      </c>
      <c r="D10823">
        <v>98.231999999999999</v>
      </c>
    </row>
    <row r="10824" spans="1:4">
      <c r="A10824" t="s">
        <v>419</v>
      </c>
    </row>
    <row r="10825" spans="1:4">
      <c r="A10825" t="s">
        <v>1</v>
      </c>
    </row>
    <row r="10826" spans="1:4">
      <c r="B10826">
        <v>-98.415000000000006</v>
      </c>
      <c r="D10826">
        <v>82.284999999999997</v>
      </c>
    </row>
    <row r="10827" spans="1:4">
      <c r="B10827">
        <v>-94.966999999999999</v>
      </c>
      <c r="D10827">
        <v>84.210999999999999</v>
      </c>
    </row>
    <row r="10828" spans="1:4">
      <c r="B10828">
        <v>-86.664000000000001</v>
      </c>
      <c r="D10828">
        <v>86.436999999999998</v>
      </c>
    </row>
    <row r="10829" spans="1:4">
      <c r="B10829">
        <v>-78.197999999999993</v>
      </c>
      <c r="D10829">
        <v>88.268000000000001</v>
      </c>
    </row>
    <row r="10830" spans="1:4">
      <c r="B10830">
        <v>-68.968000000000004</v>
      </c>
      <c r="D10830">
        <v>90.424000000000007</v>
      </c>
    </row>
    <row r="10831" spans="1:4">
      <c r="B10831">
        <v>-57.488</v>
      </c>
      <c r="D10831">
        <v>93.332999999999998</v>
      </c>
    </row>
    <row r="10832" spans="1:4">
      <c r="B10832">
        <v>-55.710999999999999</v>
      </c>
      <c r="D10832">
        <v>93.372</v>
      </c>
    </row>
    <row r="10833" spans="2:4">
      <c r="B10833">
        <v>-54.148000000000003</v>
      </c>
      <c r="D10833">
        <v>93.266999999999996</v>
      </c>
    </row>
    <row r="10834" spans="2:4">
      <c r="B10834">
        <v>-41.601999999999997</v>
      </c>
      <c r="D10834">
        <v>94.296000000000006</v>
      </c>
    </row>
    <row r="10835" spans="2:4">
      <c r="B10835">
        <v>-37.048000000000002</v>
      </c>
      <c r="D10835">
        <v>94.549000000000007</v>
      </c>
    </row>
    <row r="10836" spans="2:4">
      <c r="B10836">
        <v>-36.908999999999999</v>
      </c>
      <c r="D10836">
        <v>94.581000000000003</v>
      </c>
    </row>
    <row r="10837" spans="2:4">
      <c r="B10837">
        <v>-30.876999999999999</v>
      </c>
      <c r="D10837">
        <v>92.721999999999994</v>
      </c>
    </row>
    <row r="10838" spans="2:4">
      <c r="B10838">
        <v>-30.579000000000001</v>
      </c>
      <c r="D10838">
        <v>92.634</v>
      </c>
    </row>
    <row r="10839" spans="2:4">
      <c r="B10839">
        <v>-20.263999999999999</v>
      </c>
      <c r="D10839">
        <v>91.959000000000003</v>
      </c>
    </row>
    <row r="10840" spans="2:4">
      <c r="B10840">
        <v>-15.164</v>
      </c>
      <c r="D10840">
        <v>91.629000000000005</v>
      </c>
    </row>
    <row r="10841" spans="2:4">
      <c r="B10841">
        <v>-7.93</v>
      </c>
      <c r="D10841">
        <v>92.734999999999999</v>
      </c>
    </row>
    <row r="10842" spans="2:4">
      <c r="B10842">
        <v>-8.6999999999999994E-2</v>
      </c>
      <c r="D10842">
        <v>93.896000000000001</v>
      </c>
    </row>
    <row r="10843" spans="2:4">
      <c r="B10843">
        <v>0</v>
      </c>
      <c r="D10843">
        <v>93.902000000000001</v>
      </c>
    </row>
    <row r="10844" spans="2:4">
      <c r="B10844">
        <v>9.3330000000000002</v>
      </c>
      <c r="D10844">
        <v>94.613</v>
      </c>
    </row>
    <row r="10845" spans="2:4">
      <c r="B10845">
        <v>15.986000000000001</v>
      </c>
      <c r="D10845">
        <v>95.063000000000002</v>
      </c>
    </row>
    <row r="10846" spans="2:4">
      <c r="B10846">
        <v>16.484999999999999</v>
      </c>
      <c r="D10846">
        <v>94.944999999999993</v>
      </c>
    </row>
    <row r="10847" spans="2:4">
      <c r="B10847">
        <v>17.466000000000001</v>
      </c>
      <c r="D10847">
        <v>94.372</v>
      </c>
    </row>
    <row r="10848" spans="2:4">
      <c r="B10848">
        <v>32.127000000000002</v>
      </c>
      <c r="D10848">
        <v>95.055999999999997</v>
      </c>
    </row>
    <row r="10849" spans="1:4">
      <c r="B10849">
        <v>36.704999999999998</v>
      </c>
      <c r="D10849">
        <v>95.316000000000003</v>
      </c>
    </row>
    <row r="10850" spans="1:4">
      <c r="B10850">
        <v>46.74</v>
      </c>
      <c r="D10850">
        <v>96.59</v>
      </c>
    </row>
    <row r="10851" spans="1:4">
      <c r="B10851">
        <v>47.987000000000002</v>
      </c>
      <c r="D10851">
        <v>96.727000000000004</v>
      </c>
    </row>
    <row r="10852" spans="1:4">
      <c r="B10852">
        <v>66.588999999999999</v>
      </c>
      <c r="D10852">
        <v>97.417000000000002</v>
      </c>
    </row>
    <row r="10853" spans="1:4">
      <c r="B10853">
        <v>68.972999999999999</v>
      </c>
      <c r="D10853">
        <v>97.594999999999999</v>
      </c>
    </row>
    <row r="10854" spans="1:4">
      <c r="B10854">
        <v>72.686000000000007</v>
      </c>
      <c r="D10854">
        <v>97.39</v>
      </c>
    </row>
    <row r="10855" spans="1:4">
      <c r="B10855">
        <v>97.513999999999996</v>
      </c>
      <c r="D10855">
        <v>97.655000000000001</v>
      </c>
    </row>
    <row r="10856" spans="1:4">
      <c r="B10856">
        <v>99.316999999999993</v>
      </c>
      <c r="D10856">
        <v>97.759</v>
      </c>
    </row>
    <row r="10857" spans="1:4">
      <c r="B10857">
        <v>100</v>
      </c>
      <c r="D10857">
        <v>97.802999999999997</v>
      </c>
    </row>
    <row r="10858" spans="1:4">
      <c r="A10858" t="s">
        <v>420</v>
      </c>
    </row>
    <row r="10859" spans="1:4">
      <c r="A10859" t="s">
        <v>1</v>
      </c>
    </row>
    <row r="10860" spans="1:4">
      <c r="B10860">
        <v>-89.322000000000003</v>
      </c>
      <c r="D10860">
        <v>85</v>
      </c>
    </row>
    <row r="10861" spans="1:4">
      <c r="B10861">
        <v>-85.703999999999994</v>
      </c>
      <c r="D10861">
        <v>86.045000000000002</v>
      </c>
    </row>
    <row r="10862" spans="1:4">
      <c r="B10862">
        <v>-78.494</v>
      </c>
      <c r="D10862">
        <v>87.885999999999996</v>
      </c>
    </row>
    <row r="10863" spans="1:4">
      <c r="B10863">
        <v>-69.543999999999997</v>
      </c>
      <c r="D10863">
        <v>90.483000000000004</v>
      </c>
    </row>
    <row r="10864" spans="1:4">
      <c r="B10864">
        <v>-66.887</v>
      </c>
      <c r="D10864">
        <v>91.043999999999997</v>
      </c>
    </row>
    <row r="10865" spans="2:4">
      <c r="B10865">
        <v>-61.9</v>
      </c>
      <c r="D10865">
        <v>92.094999999999999</v>
      </c>
    </row>
    <row r="10866" spans="2:4">
      <c r="B10866">
        <v>-56.820999999999998</v>
      </c>
      <c r="D10866">
        <v>92.98</v>
      </c>
    </row>
    <row r="10867" spans="2:4">
      <c r="B10867">
        <v>-52.158000000000001</v>
      </c>
      <c r="D10867">
        <v>91.846000000000004</v>
      </c>
    </row>
    <row r="10868" spans="2:4">
      <c r="B10868">
        <v>-48.179000000000002</v>
      </c>
      <c r="D10868">
        <v>91.102999999999994</v>
      </c>
    </row>
    <row r="10869" spans="2:4">
      <c r="B10869">
        <v>-42.005000000000003</v>
      </c>
      <c r="D10869">
        <v>90.728999999999999</v>
      </c>
    </row>
    <row r="10870" spans="2:4">
      <c r="B10870">
        <v>-38.164999999999999</v>
      </c>
      <c r="D10870">
        <v>90.177000000000007</v>
      </c>
    </row>
    <row r="10871" spans="2:4">
      <c r="B10871">
        <v>-38.066000000000003</v>
      </c>
      <c r="D10871">
        <v>90.2</v>
      </c>
    </row>
    <row r="10872" spans="2:4">
      <c r="B10872">
        <v>-27.538</v>
      </c>
      <c r="D10872">
        <v>90.233000000000004</v>
      </c>
    </row>
    <row r="10873" spans="2:4">
      <c r="B10873">
        <v>-12.28</v>
      </c>
      <c r="D10873">
        <v>90.981999999999999</v>
      </c>
    </row>
    <row r="10874" spans="2:4">
      <c r="B10874">
        <v>-9.8339999999999996</v>
      </c>
      <c r="D10874">
        <v>91.162000000000006</v>
      </c>
    </row>
    <row r="10875" spans="2:4">
      <c r="B10875">
        <v>-9.0370000000000008</v>
      </c>
      <c r="D10875">
        <v>91.155000000000001</v>
      </c>
    </row>
    <row r="10876" spans="2:4">
      <c r="B10876">
        <v>-1.083</v>
      </c>
      <c r="D10876">
        <v>92.078999999999994</v>
      </c>
    </row>
    <row r="10877" spans="2:4">
      <c r="B10877">
        <v>0</v>
      </c>
      <c r="D10877">
        <v>92.180999999999997</v>
      </c>
    </row>
    <row r="10878" spans="2:4">
      <c r="B10878">
        <v>0.25900000000000001</v>
      </c>
      <c r="D10878">
        <v>92.206000000000003</v>
      </c>
    </row>
    <row r="10879" spans="2:4">
      <c r="B10879">
        <v>4.4020000000000001</v>
      </c>
      <c r="D10879">
        <v>92.700999999999993</v>
      </c>
    </row>
    <row r="10880" spans="2:4">
      <c r="B10880">
        <v>26.242000000000001</v>
      </c>
      <c r="D10880">
        <v>95.203999999999994</v>
      </c>
    </row>
    <row r="10881" spans="1:4">
      <c r="B10881">
        <v>27.05</v>
      </c>
      <c r="D10881">
        <v>95.215999999999994</v>
      </c>
    </row>
    <row r="10882" spans="1:4">
      <c r="B10882">
        <v>28.074000000000002</v>
      </c>
      <c r="D10882">
        <v>95.218999999999994</v>
      </c>
    </row>
    <row r="10883" spans="1:4">
      <c r="B10883">
        <v>43.061</v>
      </c>
      <c r="D10883">
        <v>95.691000000000003</v>
      </c>
    </row>
    <row r="10884" spans="1:4">
      <c r="B10884">
        <v>53.332000000000001</v>
      </c>
      <c r="D10884">
        <v>95.103999999999999</v>
      </c>
    </row>
    <row r="10885" spans="1:4">
      <c r="B10885">
        <v>55.640999999999998</v>
      </c>
      <c r="D10885">
        <v>95.093999999999994</v>
      </c>
    </row>
    <row r="10886" spans="1:4">
      <c r="B10886">
        <v>59.283999999999999</v>
      </c>
      <c r="D10886">
        <v>95.674999999999997</v>
      </c>
    </row>
    <row r="10887" spans="1:4">
      <c r="B10887">
        <v>60.463999999999999</v>
      </c>
      <c r="D10887">
        <v>95.465999999999994</v>
      </c>
    </row>
    <row r="10888" spans="1:4">
      <c r="B10888">
        <v>68.941000000000003</v>
      </c>
      <c r="D10888">
        <v>95.944999999999993</v>
      </c>
    </row>
    <row r="10889" spans="1:4">
      <c r="B10889">
        <v>85.534999999999997</v>
      </c>
      <c r="D10889">
        <v>96.328000000000003</v>
      </c>
    </row>
    <row r="10890" spans="1:4">
      <c r="B10890">
        <v>93.070999999999998</v>
      </c>
      <c r="D10890">
        <v>96.231999999999999</v>
      </c>
    </row>
    <row r="10891" spans="1:4">
      <c r="B10891">
        <v>95.293999999999997</v>
      </c>
      <c r="D10891">
        <v>96.73</v>
      </c>
    </row>
    <row r="10892" spans="1:4">
      <c r="B10892">
        <v>99.564999999999998</v>
      </c>
      <c r="D10892">
        <v>97.012</v>
      </c>
    </row>
    <row r="10893" spans="1:4">
      <c r="B10893">
        <v>100</v>
      </c>
      <c r="D10893">
        <v>97.031999999999996</v>
      </c>
    </row>
    <row r="10894" spans="1:4">
      <c r="A10894" t="s">
        <v>421</v>
      </c>
    </row>
    <row r="10895" spans="1:4">
      <c r="A10895" t="s">
        <v>1</v>
      </c>
    </row>
    <row r="10896" spans="1:4">
      <c r="B10896">
        <v>-99.787999999999997</v>
      </c>
      <c r="D10896">
        <v>78.097999999999999</v>
      </c>
    </row>
    <row r="10897" spans="2:4">
      <c r="B10897">
        <v>-95.367000000000004</v>
      </c>
      <c r="D10897">
        <v>79.367000000000004</v>
      </c>
    </row>
    <row r="10898" spans="2:4">
      <c r="B10898">
        <v>-93.527000000000001</v>
      </c>
      <c r="D10898">
        <v>79.701999999999998</v>
      </c>
    </row>
    <row r="10899" spans="2:4">
      <c r="B10899">
        <v>-82.789000000000001</v>
      </c>
      <c r="D10899">
        <v>82.953999999999994</v>
      </c>
    </row>
    <row r="10900" spans="2:4">
      <c r="B10900">
        <v>-80.418999999999997</v>
      </c>
      <c r="D10900">
        <v>83.53</v>
      </c>
    </row>
    <row r="10901" spans="2:4">
      <c r="B10901">
        <v>-68.853999999999999</v>
      </c>
      <c r="D10901">
        <v>86.069000000000003</v>
      </c>
    </row>
    <row r="10902" spans="2:4">
      <c r="B10902">
        <v>-65.903999999999996</v>
      </c>
      <c r="D10902">
        <v>86.373000000000005</v>
      </c>
    </row>
    <row r="10903" spans="2:4">
      <c r="B10903">
        <v>-52.722000000000001</v>
      </c>
      <c r="D10903">
        <v>88.055999999999997</v>
      </c>
    </row>
    <row r="10904" spans="2:4">
      <c r="B10904">
        <v>-51.442999999999998</v>
      </c>
      <c r="D10904">
        <v>88.38</v>
      </c>
    </row>
    <row r="10905" spans="2:4">
      <c r="B10905">
        <v>-37.911999999999999</v>
      </c>
      <c r="D10905">
        <v>87.375</v>
      </c>
    </row>
    <row r="10906" spans="2:4">
      <c r="B10906">
        <v>-37.03</v>
      </c>
      <c r="D10906">
        <v>87.534000000000006</v>
      </c>
    </row>
    <row r="10907" spans="2:4">
      <c r="B10907">
        <v>-34.54</v>
      </c>
      <c r="D10907">
        <v>87.994</v>
      </c>
    </row>
    <row r="10908" spans="2:4">
      <c r="B10908">
        <v>-20.02</v>
      </c>
      <c r="D10908">
        <v>88.468999999999994</v>
      </c>
    </row>
    <row r="10909" spans="2:4">
      <c r="B10909">
        <v>-19.263999999999999</v>
      </c>
      <c r="D10909">
        <v>88.480999999999995</v>
      </c>
    </row>
    <row r="10910" spans="2:4">
      <c r="B10910">
        <v>-4.4020000000000001</v>
      </c>
      <c r="D10910">
        <v>88.335999999999999</v>
      </c>
    </row>
    <row r="10911" spans="2:4">
      <c r="B10911">
        <v>-0.30299999999999999</v>
      </c>
      <c r="D10911">
        <v>88.296999999999997</v>
      </c>
    </row>
    <row r="10912" spans="2:4">
      <c r="B10912">
        <v>-0.253</v>
      </c>
      <c r="D10912">
        <v>88.302999999999997</v>
      </c>
    </row>
    <row r="10913" spans="2:4">
      <c r="B10913">
        <v>-6.9000000000000006E-2</v>
      </c>
      <c r="D10913">
        <v>88.331000000000003</v>
      </c>
    </row>
    <row r="10914" spans="2:4">
      <c r="B10914">
        <v>0</v>
      </c>
      <c r="D10914">
        <v>88.338999999999999</v>
      </c>
    </row>
    <row r="10915" spans="2:4">
      <c r="B10915">
        <v>11.680999999999999</v>
      </c>
      <c r="D10915">
        <v>89.736000000000004</v>
      </c>
    </row>
    <row r="10916" spans="2:4">
      <c r="B10916">
        <v>18.45</v>
      </c>
      <c r="D10916">
        <v>89.861000000000004</v>
      </c>
    </row>
    <row r="10917" spans="2:4">
      <c r="B10917">
        <v>19.135999999999999</v>
      </c>
      <c r="D10917">
        <v>89.914000000000001</v>
      </c>
    </row>
    <row r="10918" spans="2:4">
      <c r="B10918">
        <v>20.100999999999999</v>
      </c>
      <c r="D10918">
        <v>89.978999999999999</v>
      </c>
    </row>
    <row r="10919" spans="2:4">
      <c r="B10919">
        <v>39.15</v>
      </c>
      <c r="D10919">
        <v>89.097999999999999</v>
      </c>
    </row>
    <row r="10920" spans="2:4">
      <c r="B10920">
        <v>39.399000000000001</v>
      </c>
      <c r="D10920">
        <v>89.087000000000003</v>
      </c>
    </row>
    <row r="10921" spans="2:4">
      <c r="B10921">
        <v>54.689</v>
      </c>
      <c r="D10921">
        <v>90.965000000000003</v>
      </c>
    </row>
    <row r="10922" spans="2:4">
      <c r="B10922">
        <v>55.408000000000001</v>
      </c>
      <c r="D10922">
        <v>90.983000000000004</v>
      </c>
    </row>
    <row r="10923" spans="2:4">
      <c r="B10923">
        <v>70.040999999999997</v>
      </c>
      <c r="D10923">
        <v>91.382000000000005</v>
      </c>
    </row>
    <row r="10924" spans="2:4">
      <c r="B10924">
        <v>71.058999999999997</v>
      </c>
      <c r="D10924">
        <v>91.477999999999994</v>
      </c>
    </row>
    <row r="10925" spans="2:4">
      <c r="B10925">
        <v>85.896000000000001</v>
      </c>
      <c r="D10925">
        <v>92.295000000000002</v>
      </c>
    </row>
    <row r="10926" spans="2:4">
      <c r="B10926">
        <v>89.801000000000002</v>
      </c>
      <c r="D10926">
        <v>93.265000000000001</v>
      </c>
    </row>
    <row r="10927" spans="2:4">
      <c r="B10927">
        <v>98.825000000000003</v>
      </c>
      <c r="D10927">
        <v>95.293000000000006</v>
      </c>
    </row>
    <row r="10928" spans="2:4">
      <c r="B10928">
        <v>100</v>
      </c>
      <c r="D10928">
        <v>95.375</v>
      </c>
    </row>
    <row r="10929" spans="1:4">
      <c r="A10929" t="s">
        <v>422</v>
      </c>
    </row>
    <row r="10930" spans="1:4">
      <c r="A10930" t="s">
        <v>1</v>
      </c>
    </row>
    <row r="10931" spans="1:4">
      <c r="B10931">
        <v>-100</v>
      </c>
      <c r="D10931">
        <v>73.652000000000001</v>
      </c>
    </row>
    <row r="10932" spans="1:4">
      <c r="B10932">
        <v>-99.042000000000002</v>
      </c>
      <c r="D10932">
        <v>73.867999999999995</v>
      </c>
    </row>
    <row r="10933" spans="1:4">
      <c r="B10933">
        <v>-97.421999999999997</v>
      </c>
      <c r="D10933">
        <v>73.95</v>
      </c>
    </row>
    <row r="10934" spans="1:4">
      <c r="B10934">
        <v>-90.929000000000002</v>
      </c>
      <c r="D10934">
        <v>75.082999999999998</v>
      </c>
    </row>
    <row r="10935" spans="1:4">
      <c r="B10935">
        <v>-83.644000000000005</v>
      </c>
      <c r="D10935">
        <v>76.734999999999999</v>
      </c>
    </row>
    <row r="10936" spans="1:4">
      <c r="B10936">
        <v>-79.61</v>
      </c>
      <c r="D10936">
        <v>77.712999999999994</v>
      </c>
    </row>
    <row r="10937" spans="1:4">
      <c r="B10937">
        <v>-79.367999999999995</v>
      </c>
      <c r="D10937">
        <v>77.766000000000005</v>
      </c>
    </row>
    <row r="10938" spans="1:4">
      <c r="B10938">
        <v>-61.154000000000003</v>
      </c>
      <c r="D10938">
        <v>79.632000000000005</v>
      </c>
    </row>
    <row r="10939" spans="1:4">
      <c r="B10939">
        <v>-61.052999999999997</v>
      </c>
      <c r="D10939">
        <v>79.644999999999996</v>
      </c>
    </row>
    <row r="10940" spans="1:4">
      <c r="B10940">
        <v>-48.643999999999998</v>
      </c>
      <c r="D10940">
        <v>82.781000000000006</v>
      </c>
    </row>
    <row r="10941" spans="1:4">
      <c r="B10941">
        <v>-47.920999999999999</v>
      </c>
      <c r="D10941">
        <v>82.727000000000004</v>
      </c>
    </row>
    <row r="10942" spans="1:4">
      <c r="B10942">
        <v>-42.481999999999999</v>
      </c>
      <c r="D10942">
        <v>83.703999999999994</v>
      </c>
    </row>
    <row r="10943" spans="1:4">
      <c r="B10943">
        <v>-35.137999999999998</v>
      </c>
      <c r="D10943">
        <v>86.003</v>
      </c>
    </row>
    <row r="10944" spans="1:4">
      <c r="B10944">
        <v>-24.233000000000001</v>
      </c>
      <c r="D10944">
        <v>87.299000000000007</v>
      </c>
    </row>
    <row r="10945" spans="2:4">
      <c r="B10945">
        <v>-19.835999999999999</v>
      </c>
      <c r="D10945">
        <v>88.075999999999993</v>
      </c>
    </row>
    <row r="10946" spans="2:4">
      <c r="B10946">
        <v>-4.609</v>
      </c>
      <c r="D10946">
        <v>86.655000000000001</v>
      </c>
    </row>
    <row r="10947" spans="2:4">
      <c r="B10947">
        <v>-9.6000000000000002E-2</v>
      </c>
      <c r="D10947">
        <v>86.225999999999999</v>
      </c>
    </row>
    <row r="10948" spans="2:4">
      <c r="B10948">
        <v>0</v>
      </c>
      <c r="D10948">
        <v>86.198999999999998</v>
      </c>
    </row>
    <row r="10949" spans="2:4">
      <c r="B10949">
        <v>5.8999999999999997E-2</v>
      </c>
      <c r="D10949">
        <v>86.182000000000002</v>
      </c>
    </row>
    <row r="10950" spans="2:4">
      <c r="B10950">
        <v>0.12</v>
      </c>
      <c r="D10950">
        <v>86.186000000000007</v>
      </c>
    </row>
    <row r="10951" spans="2:4">
      <c r="B10951">
        <v>0.26600000000000001</v>
      </c>
      <c r="D10951">
        <v>86.174999999999997</v>
      </c>
    </row>
    <row r="10952" spans="2:4">
      <c r="B10952">
        <v>11.343</v>
      </c>
      <c r="D10952">
        <v>84.911000000000001</v>
      </c>
    </row>
    <row r="10953" spans="2:4">
      <c r="B10953">
        <v>20.902000000000001</v>
      </c>
      <c r="D10953">
        <v>85.760999999999996</v>
      </c>
    </row>
    <row r="10954" spans="2:4">
      <c r="B10954">
        <v>26.283999999999999</v>
      </c>
      <c r="D10954">
        <v>85.165000000000006</v>
      </c>
    </row>
    <row r="10955" spans="2:4">
      <c r="B10955">
        <v>26.334</v>
      </c>
      <c r="D10955">
        <v>85.158000000000001</v>
      </c>
    </row>
    <row r="10956" spans="2:4">
      <c r="B10956">
        <v>26.369</v>
      </c>
      <c r="D10956">
        <v>85.171000000000006</v>
      </c>
    </row>
    <row r="10957" spans="2:4">
      <c r="B10957">
        <v>42.835999999999999</v>
      </c>
      <c r="D10957">
        <v>86.888999999999996</v>
      </c>
    </row>
    <row r="10958" spans="2:4">
      <c r="B10958">
        <v>43.326999999999998</v>
      </c>
      <c r="D10958">
        <v>87.093000000000004</v>
      </c>
    </row>
    <row r="10959" spans="2:4">
      <c r="B10959">
        <v>61.555</v>
      </c>
      <c r="D10959">
        <v>87.683000000000007</v>
      </c>
    </row>
    <row r="10960" spans="2:4">
      <c r="B10960">
        <v>62.859000000000002</v>
      </c>
      <c r="D10960">
        <v>87.757999999999996</v>
      </c>
    </row>
    <row r="10961" spans="1:4">
      <c r="B10961">
        <v>67.11</v>
      </c>
      <c r="D10961">
        <v>88.006</v>
      </c>
    </row>
    <row r="10962" spans="1:4">
      <c r="B10962">
        <v>85.552999999999997</v>
      </c>
      <c r="D10962">
        <v>89.808000000000007</v>
      </c>
    </row>
    <row r="10963" spans="1:4">
      <c r="B10963">
        <v>96.495999999999995</v>
      </c>
      <c r="D10963">
        <v>91.784999999999997</v>
      </c>
    </row>
    <row r="10964" spans="1:4">
      <c r="B10964">
        <v>100</v>
      </c>
      <c r="D10964">
        <v>92.084000000000003</v>
      </c>
    </row>
    <row r="10965" spans="1:4">
      <c r="A10965" t="s">
        <v>423</v>
      </c>
    </row>
    <row r="10966" spans="1:4">
      <c r="A10966" t="s">
        <v>1</v>
      </c>
    </row>
    <row r="10967" spans="1:4">
      <c r="B10967">
        <v>-100</v>
      </c>
      <c r="D10967">
        <v>70.754999999999995</v>
      </c>
    </row>
    <row r="10968" spans="1:4">
      <c r="B10968">
        <v>-96.619</v>
      </c>
      <c r="D10968">
        <v>70.778999999999996</v>
      </c>
    </row>
    <row r="10969" spans="1:4">
      <c r="B10969">
        <v>-96.611999999999995</v>
      </c>
      <c r="D10969">
        <v>70.778999999999996</v>
      </c>
    </row>
    <row r="10970" spans="1:4">
      <c r="B10970">
        <v>-96.594999999999999</v>
      </c>
      <c r="D10970">
        <v>70.78</v>
      </c>
    </row>
    <row r="10971" spans="1:4">
      <c r="B10971">
        <v>-74.912000000000006</v>
      </c>
      <c r="D10971">
        <v>72.558999999999997</v>
      </c>
    </row>
    <row r="10972" spans="1:4">
      <c r="B10972">
        <v>-66.567999999999998</v>
      </c>
      <c r="D10972">
        <v>73.834999999999994</v>
      </c>
    </row>
    <row r="10973" spans="1:4">
      <c r="B10973">
        <v>-64.37</v>
      </c>
      <c r="D10973">
        <v>74.063000000000002</v>
      </c>
    </row>
    <row r="10974" spans="1:4">
      <c r="B10974">
        <v>-56.265999999999998</v>
      </c>
      <c r="D10974">
        <v>77.162000000000006</v>
      </c>
    </row>
    <row r="10975" spans="1:4">
      <c r="B10975">
        <v>-55.661000000000001</v>
      </c>
      <c r="D10975">
        <v>77.308000000000007</v>
      </c>
    </row>
    <row r="10976" spans="1:4">
      <c r="B10976">
        <v>-54.191000000000003</v>
      </c>
      <c r="D10976">
        <v>76.847999999999999</v>
      </c>
    </row>
    <row r="10977" spans="2:4">
      <c r="B10977">
        <v>-44.984000000000002</v>
      </c>
      <c r="D10977">
        <v>81.108999999999995</v>
      </c>
    </row>
    <row r="10978" spans="2:4">
      <c r="B10978">
        <v>-43.197000000000003</v>
      </c>
      <c r="D10978">
        <v>81.872</v>
      </c>
    </row>
    <row r="10979" spans="2:4">
      <c r="B10979">
        <v>-30.274999999999999</v>
      </c>
      <c r="D10979">
        <v>85.984999999999999</v>
      </c>
    </row>
    <row r="10980" spans="2:4">
      <c r="B10980">
        <v>-29.748999999999999</v>
      </c>
      <c r="D10980">
        <v>86.149000000000001</v>
      </c>
    </row>
    <row r="10981" spans="2:4">
      <c r="B10981">
        <v>-25.963000000000001</v>
      </c>
      <c r="D10981">
        <v>86.426000000000002</v>
      </c>
    </row>
    <row r="10982" spans="2:4">
      <c r="B10982">
        <v>-16.427</v>
      </c>
      <c r="D10982">
        <v>86.643000000000001</v>
      </c>
    </row>
    <row r="10983" spans="2:4">
      <c r="B10983">
        <v>-3.0619999999999998</v>
      </c>
      <c r="D10983">
        <v>82.742999999999995</v>
      </c>
    </row>
    <row r="10984" spans="2:4">
      <c r="B10984">
        <v>-0.35299999999999998</v>
      </c>
      <c r="D10984">
        <v>81.927000000000007</v>
      </c>
    </row>
    <row r="10985" spans="2:4">
      <c r="B10985">
        <v>-0.25700000000000001</v>
      </c>
      <c r="D10985">
        <v>81.953999999999994</v>
      </c>
    </row>
    <row r="10986" spans="2:4">
      <c r="B10986">
        <v>0</v>
      </c>
      <c r="D10986">
        <v>81.975999999999999</v>
      </c>
    </row>
    <row r="10987" spans="2:4">
      <c r="B10987">
        <v>6.1520000000000001</v>
      </c>
      <c r="D10987">
        <v>82.504000000000005</v>
      </c>
    </row>
    <row r="10988" spans="2:4">
      <c r="B10988">
        <v>15.787000000000001</v>
      </c>
      <c r="D10988">
        <v>79.149000000000001</v>
      </c>
    </row>
    <row r="10989" spans="2:4">
      <c r="B10989">
        <v>18.603000000000002</v>
      </c>
      <c r="D10989">
        <v>78.941999999999993</v>
      </c>
    </row>
    <row r="10990" spans="2:4">
      <c r="B10990">
        <v>22.318999999999999</v>
      </c>
      <c r="D10990">
        <v>79.491</v>
      </c>
    </row>
    <row r="10991" spans="2:4">
      <c r="B10991">
        <v>29.916</v>
      </c>
      <c r="D10991">
        <v>82.159000000000006</v>
      </c>
    </row>
    <row r="10992" spans="2:4">
      <c r="B10992">
        <v>32.783999999999999</v>
      </c>
      <c r="D10992">
        <v>83.397000000000006</v>
      </c>
    </row>
    <row r="10993" spans="1:4">
      <c r="B10993">
        <v>42.981999999999999</v>
      </c>
      <c r="D10993">
        <v>87.647000000000006</v>
      </c>
    </row>
    <row r="10994" spans="1:4">
      <c r="B10994">
        <v>44.335999999999999</v>
      </c>
      <c r="D10994">
        <v>88.367000000000004</v>
      </c>
    </row>
    <row r="10995" spans="1:4">
      <c r="B10995">
        <v>44.563000000000002</v>
      </c>
      <c r="D10995">
        <v>88.447000000000003</v>
      </c>
    </row>
    <row r="10996" spans="1:4">
      <c r="B10996">
        <v>56.588999999999999</v>
      </c>
      <c r="D10996">
        <v>88.945999999999998</v>
      </c>
    </row>
    <row r="10997" spans="1:4">
      <c r="B10997">
        <v>62.329000000000001</v>
      </c>
      <c r="D10997">
        <v>89.272999999999996</v>
      </c>
    </row>
    <row r="10998" spans="1:4">
      <c r="B10998">
        <v>63.088999999999999</v>
      </c>
      <c r="D10998">
        <v>89.317999999999998</v>
      </c>
    </row>
    <row r="10999" spans="1:4">
      <c r="B10999">
        <v>83.66</v>
      </c>
      <c r="D10999">
        <v>91.031999999999996</v>
      </c>
    </row>
    <row r="11000" spans="1:4">
      <c r="B11000">
        <v>87.683000000000007</v>
      </c>
      <c r="D11000">
        <v>91.192999999999998</v>
      </c>
    </row>
    <row r="11001" spans="1:4">
      <c r="B11001">
        <v>100</v>
      </c>
      <c r="D11001">
        <v>90.483999999999995</v>
      </c>
    </row>
    <row r="11002" spans="1:4">
      <c r="A11002" t="s">
        <v>424</v>
      </c>
    </row>
    <row r="11003" spans="1:4">
      <c r="A11003" t="s">
        <v>1</v>
      </c>
    </row>
    <row r="11004" spans="1:4">
      <c r="B11004">
        <v>-100</v>
      </c>
      <c r="D11004">
        <v>74.33</v>
      </c>
    </row>
    <row r="11005" spans="1:4">
      <c r="B11005">
        <v>-91.924000000000007</v>
      </c>
      <c r="D11005">
        <v>72.100999999999999</v>
      </c>
    </row>
    <row r="11006" spans="1:4">
      <c r="B11006">
        <v>-88.656000000000006</v>
      </c>
      <c r="D11006">
        <v>72.102999999999994</v>
      </c>
    </row>
    <row r="11007" spans="1:4">
      <c r="B11007">
        <v>-85.582999999999998</v>
      </c>
      <c r="D11007">
        <v>72.185000000000002</v>
      </c>
    </row>
    <row r="11008" spans="1:4">
      <c r="B11008">
        <v>-71.960999999999999</v>
      </c>
      <c r="D11008">
        <v>71.893000000000001</v>
      </c>
    </row>
    <row r="11009" spans="2:4">
      <c r="B11009">
        <v>-68.811999999999998</v>
      </c>
      <c r="D11009">
        <v>72.05</v>
      </c>
    </row>
    <row r="11010" spans="2:4">
      <c r="B11010">
        <v>-55.923999999999999</v>
      </c>
      <c r="D11010">
        <v>72.656000000000006</v>
      </c>
    </row>
    <row r="11011" spans="2:4">
      <c r="B11011">
        <v>-55.070999999999998</v>
      </c>
      <c r="D11011">
        <v>72.861999999999995</v>
      </c>
    </row>
    <row r="11012" spans="2:4">
      <c r="B11012">
        <v>-38.162999999999997</v>
      </c>
      <c r="D11012">
        <v>75.801000000000002</v>
      </c>
    </row>
    <row r="11013" spans="2:4">
      <c r="B11013">
        <v>-36.787999999999997</v>
      </c>
      <c r="D11013">
        <v>76.117999999999995</v>
      </c>
    </row>
    <row r="11014" spans="2:4">
      <c r="B11014">
        <v>-31.335999999999999</v>
      </c>
      <c r="D11014">
        <v>76.819999999999993</v>
      </c>
    </row>
    <row r="11015" spans="2:4">
      <c r="B11015">
        <v>-29.187000000000001</v>
      </c>
      <c r="D11015">
        <v>76.903999999999996</v>
      </c>
    </row>
    <row r="11016" spans="2:4">
      <c r="B11016">
        <v>-17.608000000000001</v>
      </c>
      <c r="D11016">
        <v>75.522999999999996</v>
      </c>
    </row>
    <row r="11017" spans="2:4">
      <c r="B11017">
        <v>-17.434000000000001</v>
      </c>
      <c r="D11017">
        <v>75.506</v>
      </c>
    </row>
    <row r="11018" spans="2:4">
      <c r="B11018">
        <v>-17.376000000000001</v>
      </c>
      <c r="D11018">
        <v>75.5</v>
      </c>
    </row>
    <row r="11019" spans="2:4">
      <c r="B11019">
        <v>-16.033000000000001</v>
      </c>
      <c r="D11019">
        <v>75.558000000000007</v>
      </c>
    </row>
    <row r="11020" spans="2:4">
      <c r="B11020">
        <v>-1.3959999999999999</v>
      </c>
      <c r="D11020">
        <v>76.347999999999999</v>
      </c>
    </row>
    <row r="11021" spans="2:4">
      <c r="B11021">
        <v>0</v>
      </c>
      <c r="D11021">
        <v>76.503</v>
      </c>
    </row>
    <row r="11022" spans="2:4">
      <c r="B11022">
        <v>0.79400000000000004</v>
      </c>
      <c r="D11022">
        <v>76.590999999999994</v>
      </c>
    </row>
    <row r="11023" spans="2:4">
      <c r="B11023">
        <v>11.881</v>
      </c>
      <c r="D11023">
        <v>79.760000000000005</v>
      </c>
    </row>
    <row r="11024" spans="2:4">
      <c r="B11024">
        <v>13.696999999999999</v>
      </c>
      <c r="D11024">
        <v>80.075000000000003</v>
      </c>
    </row>
    <row r="11025" spans="1:4">
      <c r="B11025">
        <v>25.998999999999999</v>
      </c>
      <c r="D11025">
        <v>83.44</v>
      </c>
    </row>
    <row r="11026" spans="1:4">
      <c r="B11026">
        <v>28.04</v>
      </c>
      <c r="D11026">
        <v>84.286000000000001</v>
      </c>
    </row>
    <row r="11027" spans="1:4">
      <c r="B11027">
        <v>28.459</v>
      </c>
      <c r="D11027">
        <v>84.453000000000003</v>
      </c>
    </row>
    <row r="11028" spans="1:4">
      <c r="B11028">
        <v>35.703000000000003</v>
      </c>
      <c r="D11028">
        <v>88.778000000000006</v>
      </c>
    </row>
    <row r="11029" spans="1:4">
      <c r="B11029">
        <v>46.921999999999997</v>
      </c>
      <c r="D11029">
        <v>92.742999999999995</v>
      </c>
    </row>
    <row r="11030" spans="1:4">
      <c r="B11030">
        <v>47.59</v>
      </c>
      <c r="D11030">
        <v>92.858000000000004</v>
      </c>
    </row>
    <row r="11031" spans="1:4">
      <c r="B11031">
        <v>53.24</v>
      </c>
      <c r="D11031">
        <v>94.971999999999994</v>
      </c>
    </row>
    <row r="11032" spans="1:4">
      <c r="B11032">
        <v>56.765999999999998</v>
      </c>
      <c r="D11032">
        <v>94.974999999999994</v>
      </c>
    </row>
    <row r="11033" spans="1:4">
      <c r="B11033">
        <v>71.608000000000004</v>
      </c>
      <c r="D11033">
        <v>94.043000000000006</v>
      </c>
    </row>
    <row r="11034" spans="1:4">
      <c r="B11034">
        <v>73.677999999999997</v>
      </c>
      <c r="D11034">
        <v>94.197000000000003</v>
      </c>
    </row>
    <row r="11035" spans="1:4">
      <c r="B11035">
        <v>84.882000000000005</v>
      </c>
      <c r="D11035">
        <v>92.343999999999994</v>
      </c>
    </row>
    <row r="11036" spans="1:4">
      <c r="B11036">
        <v>91.769000000000005</v>
      </c>
      <c r="D11036">
        <v>91.552999999999997</v>
      </c>
    </row>
    <row r="11037" spans="1:4">
      <c r="B11037">
        <v>100</v>
      </c>
      <c r="D11037">
        <v>89.47</v>
      </c>
    </row>
    <row r="11038" spans="1:4">
      <c r="A11038" t="s">
        <v>425</v>
      </c>
    </row>
    <row r="11039" spans="1:4">
      <c r="A11039" t="s">
        <v>1</v>
      </c>
    </row>
    <row r="11040" spans="1:4">
      <c r="B11040">
        <v>-100</v>
      </c>
      <c r="D11040">
        <v>81.659000000000006</v>
      </c>
    </row>
    <row r="11041" spans="2:4">
      <c r="B11041">
        <v>-90.153999999999996</v>
      </c>
      <c r="D11041">
        <v>78.111000000000004</v>
      </c>
    </row>
    <row r="11042" spans="2:4">
      <c r="B11042">
        <v>-88.164000000000001</v>
      </c>
      <c r="D11042">
        <v>77.516000000000005</v>
      </c>
    </row>
    <row r="11043" spans="2:4">
      <c r="B11043">
        <v>-77.356999999999999</v>
      </c>
      <c r="D11043">
        <v>74.298000000000002</v>
      </c>
    </row>
    <row r="11044" spans="2:4">
      <c r="B11044">
        <v>-76.94</v>
      </c>
      <c r="D11044">
        <v>74.293000000000006</v>
      </c>
    </row>
    <row r="11045" spans="2:4">
      <c r="B11045">
        <v>-69.724999999999994</v>
      </c>
      <c r="D11045">
        <v>72.936000000000007</v>
      </c>
    </row>
    <row r="11046" spans="2:4">
      <c r="B11046">
        <v>-63.481000000000002</v>
      </c>
      <c r="D11046">
        <v>71.790000000000006</v>
      </c>
    </row>
    <row r="11047" spans="2:4">
      <c r="B11047">
        <v>-63.076000000000001</v>
      </c>
      <c r="D11047">
        <v>71.756</v>
      </c>
    </row>
    <row r="11048" spans="2:4">
      <c r="B11048">
        <v>-51.856000000000002</v>
      </c>
      <c r="D11048">
        <v>72.667000000000002</v>
      </c>
    </row>
    <row r="11049" spans="2:4">
      <c r="B11049">
        <v>-50.957000000000001</v>
      </c>
      <c r="D11049">
        <v>72.721999999999994</v>
      </c>
    </row>
    <row r="11050" spans="2:4">
      <c r="B11050">
        <v>-31.513000000000002</v>
      </c>
      <c r="D11050">
        <v>73.22</v>
      </c>
    </row>
    <row r="11051" spans="2:4">
      <c r="B11051">
        <v>-30.946000000000002</v>
      </c>
      <c r="D11051">
        <v>73.245999999999995</v>
      </c>
    </row>
    <row r="11052" spans="2:4">
      <c r="B11052">
        <v>-30.459</v>
      </c>
      <c r="D11052">
        <v>73.251000000000005</v>
      </c>
    </row>
    <row r="11053" spans="2:4">
      <c r="B11053">
        <v>-13.407999999999999</v>
      </c>
      <c r="D11053">
        <v>74.174999999999997</v>
      </c>
    </row>
    <row r="11054" spans="2:4">
      <c r="B11054">
        <v>-2.4380000000000002</v>
      </c>
      <c r="D11054">
        <v>75.570999999999998</v>
      </c>
    </row>
    <row r="11055" spans="2:4">
      <c r="B11055">
        <v>0</v>
      </c>
      <c r="D11055">
        <v>75.852000000000004</v>
      </c>
    </row>
    <row r="11056" spans="2:4">
      <c r="B11056">
        <v>0.214</v>
      </c>
      <c r="D11056">
        <v>75.876999999999995</v>
      </c>
    </row>
    <row r="11057" spans="2:4">
      <c r="B11057">
        <v>10.037000000000001</v>
      </c>
      <c r="D11057">
        <v>79.078000000000003</v>
      </c>
    </row>
    <row r="11058" spans="2:4">
      <c r="B11058">
        <v>12.734</v>
      </c>
      <c r="D11058">
        <v>79.864000000000004</v>
      </c>
    </row>
    <row r="11059" spans="2:4">
      <c r="B11059">
        <v>14.099</v>
      </c>
      <c r="D11059">
        <v>80.358999999999995</v>
      </c>
    </row>
    <row r="11060" spans="2:4">
      <c r="B11060">
        <v>25.41</v>
      </c>
      <c r="D11060">
        <v>83.349000000000004</v>
      </c>
    </row>
    <row r="11061" spans="2:4">
      <c r="B11061">
        <v>25.850999999999999</v>
      </c>
      <c r="D11061">
        <v>83.531999999999996</v>
      </c>
    </row>
    <row r="11062" spans="2:4">
      <c r="B11062">
        <v>35.936999999999998</v>
      </c>
      <c r="D11062">
        <v>87.533000000000001</v>
      </c>
    </row>
    <row r="11063" spans="2:4">
      <c r="B11063">
        <v>36.021000000000001</v>
      </c>
      <c r="D11063">
        <v>87.582999999999998</v>
      </c>
    </row>
    <row r="11064" spans="2:4">
      <c r="B11064">
        <v>36.15</v>
      </c>
      <c r="D11064">
        <v>87.629000000000005</v>
      </c>
    </row>
    <row r="11065" spans="2:4">
      <c r="B11065">
        <v>54.511000000000003</v>
      </c>
      <c r="D11065">
        <v>90.775999999999996</v>
      </c>
    </row>
    <row r="11066" spans="2:4">
      <c r="B11066">
        <v>54.670999999999999</v>
      </c>
      <c r="D11066">
        <v>90.835999999999999</v>
      </c>
    </row>
    <row r="11067" spans="2:4">
      <c r="B11067">
        <v>55.274000000000001</v>
      </c>
      <c r="D11067">
        <v>90.835999999999999</v>
      </c>
    </row>
    <row r="11068" spans="2:4">
      <c r="B11068">
        <v>76.292000000000002</v>
      </c>
      <c r="D11068">
        <v>89.147999999999996</v>
      </c>
    </row>
    <row r="11069" spans="2:4">
      <c r="B11069">
        <v>78.069999999999993</v>
      </c>
      <c r="D11069">
        <v>88.992000000000004</v>
      </c>
    </row>
    <row r="11070" spans="2:4">
      <c r="B11070">
        <v>94.251999999999995</v>
      </c>
      <c r="D11070">
        <v>87.013000000000005</v>
      </c>
    </row>
    <row r="11071" spans="2:4">
      <c r="B11071">
        <v>97.409000000000006</v>
      </c>
      <c r="D11071">
        <v>86.316999999999993</v>
      </c>
    </row>
    <row r="11072" spans="2:4">
      <c r="B11072">
        <v>100</v>
      </c>
      <c r="D11072">
        <v>86.224000000000004</v>
      </c>
    </row>
    <row r="11073" spans="1:4">
      <c r="A11073" t="s">
        <v>426</v>
      </c>
    </row>
    <row r="11074" spans="1:4">
      <c r="A11074" t="s">
        <v>1</v>
      </c>
    </row>
    <row r="11075" spans="1:4">
      <c r="B11075">
        <v>-100</v>
      </c>
      <c r="D11075">
        <v>85.706000000000003</v>
      </c>
    </row>
    <row r="11076" spans="1:4">
      <c r="B11076">
        <v>-92.611000000000004</v>
      </c>
      <c r="D11076">
        <v>82.837999999999994</v>
      </c>
    </row>
    <row r="11077" spans="1:4">
      <c r="B11077">
        <v>-87.043999999999997</v>
      </c>
      <c r="D11077">
        <v>81.509</v>
      </c>
    </row>
    <row r="11078" spans="1:4">
      <c r="B11078">
        <v>-86.430999999999997</v>
      </c>
      <c r="D11078">
        <v>81.278000000000006</v>
      </c>
    </row>
    <row r="11079" spans="1:4">
      <c r="B11079">
        <v>-79.44</v>
      </c>
      <c r="D11079">
        <v>78.421000000000006</v>
      </c>
    </row>
    <row r="11080" spans="1:4">
      <c r="B11080">
        <v>-79.067999999999998</v>
      </c>
      <c r="D11080">
        <v>78.305000000000007</v>
      </c>
    </row>
    <row r="11081" spans="1:4">
      <c r="B11081">
        <v>-65.334000000000003</v>
      </c>
      <c r="D11081">
        <v>75.14</v>
      </c>
    </row>
    <row r="11082" spans="1:4">
      <c r="B11082">
        <v>-65.134</v>
      </c>
      <c r="D11082">
        <v>75.103999999999999</v>
      </c>
    </row>
    <row r="11083" spans="1:4">
      <c r="B11083">
        <v>-64.8</v>
      </c>
      <c r="D11083">
        <v>75.075999999999993</v>
      </c>
    </row>
    <row r="11084" spans="1:4">
      <c r="B11084">
        <v>-52.05</v>
      </c>
      <c r="D11084">
        <v>72.238</v>
      </c>
    </row>
    <row r="11085" spans="1:4">
      <c r="B11085">
        <v>-50.939</v>
      </c>
      <c r="D11085">
        <v>72.317999999999998</v>
      </c>
    </row>
    <row r="11086" spans="1:4">
      <c r="B11086">
        <v>-36.348999999999997</v>
      </c>
      <c r="D11086">
        <v>73.884</v>
      </c>
    </row>
    <row r="11087" spans="1:4">
      <c r="B11087">
        <v>-33.253</v>
      </c>
      <c r="D11087">
        <v>74.001000000000005</v>
      </c>
    </row>
    <row r="11088" spans="1:4">
      <c r="B11088">
        <v>-18.933</v>
      </c>
      <c r="D11088">
        <v>74.590999999999994</v>
      </c>
    </row>
    <row r="11089" spans="2:4">
      <c r="B11089">
        <v>-18.638000000000002</v>
      </c>
      <c r="D11089">
        <v>74.575999999999993</v>
      </c>
    </row>
    <row r="11090" spans="2:4">
      <c r="B11090">
        <v>-2.9000000000000001E-2</v>
      </c>
      <c r="D11090">
        <v>75.135000000000005</v>
      </c>
    </row>
    <row r="11091" spans="2:4">
      <c r="B11091">
        <v>0</v>
      </c>
      <c r="D11091">
        <v>75.134</v>
      </c>
    </row>
    <row r="11092" spans="2:4">
      <c r="B11092">
        <v>0.27</v>
      </c>
      <c r="D11092">
        <v>75.128</v>
      </c>
    </row>
    <row r="11093" spans="2:4">
      <c r="B11093">
        <v>1.1870000000000001</v>
      </c>
      <c r="D11093">
        <v>75.119</v>
      </c>
    </row>
    <row r="11094" spans="2:4">
      <c r="B11094">
        <v>16.568000000000001</v>
      </c>
      <c r="D11094">
        <v>76.426000000000002</v>
      </c>
    </row>
    <row r="11095" spans="2:4">
      <c r="B11095">
        <v>18.338000000000001</v>
      </c>
      <c r="D11095">
        <v>76.72</v>
      </c>
    </row>
    <row r="11096" spans="2:4">
      <c r="B11096">
        <v>19.768999999999998</v>
      </c>
      <c r="D11096">
        <v>76.965999999999994</v>
      </c>
    </row>
    <row r="11097" spans="2:4">
      <c r="B11097">
        <v>27.974</v>
      </c>
      <c r="D11097">
        <v>78.585999999999999</v>
      </c>
    </row>
    <row r="11098" spans="2:4">
      <c r="B11098">
        <v>33.131</v>
      </c>
      <c r="D11098">
        <v>79.572999999999993</v>
      </c>
    </row>
    <row r="11099" spans="2:4">
      <c r="B11099">
        <v>33.503</v>
      </c>
      <c r="D11099">
        <v>79.647999999999996</v>
      </c>
    </row>
    <row r="11100" spans="2:4">
      <c r="B11100">
        <v>34.585000000000001</v>
      </c>
      <c r="D11100">
        <v>79.863</v>
      </c>
    </row>
    <row r="11101" spans="2:4">
      <c r="B11101">
        <v>45.023000000000003</v>
      </c>
      <c r="D11101">
        <v>82.102000000000004</v>
      </c>
    </row>
    <row r="11102" spans="2:4">
      <c r="B11102">
        <v>46.609000000000002</v>
      </c>
      <c r="D11102">
        <v>82.257999999999996</v>
      </c>
    </row>
    <row r="11103" spans="2:4">
      <c r="B11103">
        <v>60.463000000000001</v>
      </c>
      <c r="D11103">
        <v>82.929000000000002</v>
      </c>
    </row>
    <row r="11104" spans="2:4">
      <c r="B11104">
        <v>60.637</v>
      </c>
      <c r="D11104">
        <v>82.912999999999997</v>
      </c>
    </row>
    <row r="11105" spans="1:4">
      <c r="B11105">
        <v>64.739000000000004</v>
      </c>
      <c r="D11105">
        <v>82.930999999999997</v>
      </c>
    </row>
    <row r="11106" spans="1:4">
      <c r="B11106">
        <v>74.793999999999997</v>
      </c>
      <c r="D11106">
        <v>82.933000000000007</v>
      </c>
    </row>
    <row r="11107" spans="1:4">
      <c r="B11107">
        <v>84.709000000000003</v>
      </c>
      <c r="D11107">
        <v>80.287000000000006</v>
      </c>
    </row>
    <row r="11108" spans="1:4">
      <c r="B11108">
        <v>85.278000000000006</v>
      </c>
      <c r="D11108">
        <v>80.221999999999994</v>
      </c>
    </row>
    <row r="11109" spans="1:4">
      <c r="B11109">
        <v>98.850999999999999</v>
      </c>
      <c r="D11109">
        <v>78.8</v>
      </c>
    </row>
    <row r="11110" spans="1:4">
      <c r="B11110">
        <v>99.191000000000003</v>
      </c>
      <c r="D11110">
        <v>78.778000000000006</v>
      </c>
    </row>
    <row r="11111" spans="1:4">
      <c r="B11111">
        <v>100</v>
      </c>
      <c r="D11111">
        <v>78.819999999999993</v>
      </c>
    </row>
    <row r="11112" spans="1:4">
      <c r="A11112" t="s">
        <v>427</v>
      </c>
    </row>
    <row r="11113" spans="1:4">
      <c r="A11113" t="s">
        <v>1</v>
      </c>
    </row>
    <row r="11114" spans="1:4">
      <c r="B11114">
        <v>-100</v>
      </c>
      <c r="D11114">
        <v>88.629000000000005</v>
      </c>
    </row>
    <row r="11115" spans="1:4">
      <c r="B11115">
        <v>-96.475999999999999</v>
      </c>
      <c r="D11115">
        <v>88.206999999999994</v>
      </c>
    </row>
    <row r="11116" spans="1:4">
      <c r="B11116">
        <v>-88.180999999999997</v>
      </c>
      <c r="D11116">
        <v>86.29</v>
      </c>
    </row>
    <row r="11117" spans="1:4">
      <c r="B11117">
        <v>-75.995999999999995</v>
      </c>
      <c r="D11117">
        <v>82.450999999999993</v>
      </c>
    </row>
    <row r="11118" spans="1:4">
      <c r="B11118">
        <v>-69.087000000000003</v>
      </c>
      <c r="D11118">
        <v>81.619</v>
      </c>
    </row>
    <row r="11119" spans="1:4">
      <c r="B11119">
        <v>-52.537999999999997</v>
      </c>
      <c r="D11119">
        <v>80.054000000000002</v>
      </c>
    </row>
    <row r="11120" spans="1:4">
      <c r="B11120">
        <v>-50.47</v>
      </c>
      <c r="D11120">
        <v>79.751000000000005</v>
      </c>
    </row>
    <row r="11121" spans="2:4">
      <c r="B11121">
        <v>-49.274999999999999</v>
      </c>
      <c r="D11121">
        <v>79.866</v>
      </c>
    </row>
    <row r="11122" spans="2:4">
      <c r="B11122">
        <v>-32.838999999999999</v>
      </c>
      <c r="D11122">
        <v>78.832999999999998</v>
      </c>
    </row>
    <row r="11123" spans="2:4">
      <c r="B11123">
        <v>-30.922999999999998</v>
      </c>
      <c r="D11123">
        <v>78.683999999999997</v>
      </c>
    </row>
    <row r="11124" spans="2:4">
      <c r="B11124">
        <v>-17.154</v>
      </c>
      <c r="D11124">
        <v>77.837000000000003</v>
      </c>
    </row>
    <row r="11125" spans="2:4">
      <c r="B11125">
        <v>-15.9</v>
      </c>
      <c r="D11125">
        <v>77.751999999999995</v>
      </c>
    </row>
    <row r="11126" spans="2:4">
      <c r="B11126">
        <v>-1.04</v>
      </c>
      <c r="D11126">
        <v>76.882999999999996</v>
      </c>
    </row>
    <row r="11127" spans="2:4">
      <c r="B11127">
        <v>-0.33200000000000002</v>
      </c>
      <c r="D11127">
        <v>76.867000000000004</v>
      </c>
    </row>
    <row r="11128" spans="2:4">
      <c r="B11128">
        <v>-0.25</v>
      </c>
      <c r="D11128">
        <v>76.866</v>
      </c>
    </row>
    <row r="11129" spans="2:4">
      <c r="B11129">
        <v>0</v>
      </c>
      <c r="D11129">
        <v>76.832999999999998</v>
      </c>
    </row>
    <row r="11130" spans="2:4">
      <c r="B11130">
        <v>13.346</v>
      </c>
      <c r="D11130">
        <v>75.090999999999994</v>
      </c>
    </row>
    <row r="11131" spans="2:4">
      <c r="B11131">
        <v>13.843</v>
      </c>
      <c r="D11131">
        <v>75.119</v>
      </c>
    </row>
    <row r="11132" spans="2:4">
      <c r="B11132">
        <v>26.001999999999999</v>
      </c>
      <c r="D11132">
        <v>76.03</v>
      </c>
    </row>
    <row r="11133" spans="2:4">
      <c r="B11133">
        <v>45.454999999999998</v>
      </c>
      <c r="D11133">
        <v>76.83</v>
      </c>
    </row>
    <row r="11134" spans="2:4">
      <c r="B11134">
        <v>48.148000000000003</v>
      </c>
      <c r="D11134">
        <v>77.28</v>
      </c>
    </row>
    <row r="11135" spans="2:4">
      <c r="B11135">
        <v>49.402000000000001</v>
      </c>
      <c r="D11135">
        <v>77.536000000000001</v>
      </c>
    </row>
    <row r="11136" spans="2:4">
      <c r="B11136">
        <v>51.082999999999998</v>
      </c>
      <c r="D11136">
        <v>77.632999999999996</v>
      </c>
    </row>
    <row r="11137" spans="1:4">
      <c r="B11137">
        <v>53.972999999999999</v>
      </c>
      <c r="D11137">
        <v>77.02</v>
      </c>
    </row>
    <row r="11138" spans="1:4">
      <c r="B11138">
        <v>60.497999999999998</v>
      </c>
      <c r="D11138">
        <v>77.346999999999994</v>
      </c>
    </row>
    <row r="11139" spans="1:4">
      <c r="B11139">
        <v>70.218000000000004</v>
      </c>
      <c r="D11139">
        <v>77.414000000000001</v>
      </c>
    </row>
    <row r="11140" spans="1:4">
      <c r="B11140">
        <v>73.960999999999999</v>
      </c>
      <c r="D11140">
        <v>77.683999999999997</v>
      </c>
    </row>
    <row r="11141" spans="1:4">
      <c r="B11141">
        <v>76.197000000000003</v>
      </c>
      <c r="D11141">
        <v>77.686999999999998</v>
      </c>
    </row>
    <row r="11142" spans="1:4">
      <c r="B11142">
        <v>95.091999999999999</v>
      </c>
      <c r="D11142">
        <v>78.376999999999995</v>
      </c>
    </row>
    <row r="11143" spans="1:4">
      <c r="B11143">
        <v>100</v>
      </c>
      <c r="D11143">
        <v>78.203999999999994</v>
      </c>
    </row>
    <row r="11144" spans="1:4">
      <c r="A11144" t="s">
        <v>428</v>
      </c>
    </row>
    <row r="11145" spans="1:4">
      <c r="A11145" t="s">
        <v>1</v>
      </c>
    </row>
    <row r="11146" spans="1:4">
      <c r="B11146">
        <v>-100</v>
      </c>
      <c r="D11146">
        <v>91.69</v>
      </c>
    </row>
    <row r="11147" spans="1:4">
      <c r="B11147">
        <v>-98.835999999999999</v>
      </c>
      <c r="D11147">
        <v>91.548000000000002</v>
      </c>
    </row>
    <row r="11148" spans="1:4">
      <c r="B11148">
        <v>-98.012</v>
      </c>
      <c r="D11148">
        <v>91.545000000000002</v>
      </c>
    </row>
    <row r="11149" spans="1:4">
      <c r="B11149">
        <v>-94.700999999999993</v>
      </c>
      <c r="D11149">
        <v>91.811000000000007</v>
      </c>
    </row>
    <row r="11150" spans="1:4">
      <c r="B11150">
        <v>-90.117999999999995</v>
      </c>
      <c r="D11150">
        <v>91.361000000000004</v>
      </c>
    </row>
    <row r="11151" spans="1:4">
      <c r="B11151">
        <v>-84.846999999999994</v>
      </c>
      <c r="D11151">
        <v>90.866</v>
      </c>
    </row>
    <row r="11152" spans="1:4">
      <c r="B11152">
        <v>-84.352999999999994</v>
      </c>
      <c r="D11152">
        <v>90.811000000000007</v>
      </c>
    </row>
    <row r="11153" spans="2:4">
      <c r="B11153">
        <v>-73.698999999999998</v>
      </c>
      <c r="D11153">
        <v>90.099000000000004</v>
      </c>
    </row>
    <row r="11154" spans="2:4">
      <c r="B11154">
        <v>-65.353999999999999</v>
      </c>
      <c r="D11154">
        <v>89.638000000000005</v>
      </c>
    </row>
    <row r="11155" spans="2:4">
      <c r="B11155">
        <v>-63.792999999999999</v>
      </c>
      <c r="D11155">
        <v>89.54</v>
      </c>
    </row>
    <row r="11156" spans="2:4">
      <c r="B11156">
        <v>-52.353999999999999</v>
      </c>
      <c r="D11156">
        <v>87.87</v>
      </c>
    </row>
    <row r="11157" spans="2:4">
      <c r="B11157">
        <v>-50.88</v>
      </c>
      <c r="D11157">
        <v>87.808999999999997</v>
      </c>
    </row>
    <row r="11158" spans="2:4">
      <c r="B11158">
        <v>-50.104999999999997</v>
      </c>
      <c r="D11158">
        <v>87.703999999999994</v>
      </c>
    </row>
    <row r="11159" spans="2:4">
      <c r="B11159">
        <v>-43.043999999999997</v>
      </c>
      <c r="D11159">
        <v>88.433999999999997</v>
      </c>
    </row>
    <row r="11160" spans="2:4">
      <c r="B11160">
        <v>-42.558999999999997</v>
      </c>
      <c r="D11160">
        <v>88.441000000000003</v>
      </c>
    </row>
    <row r="11161" spans="2:4">
      <c r="B11161">
        <v>-24.306999999999999</v>
      </c>
      <c r="D11161">
        <v>87.034999999999997</v>
      </c>
    </row>
    <row r="11162" spans="2:4">
      <c r="B11162">
        <v>-23.94</v>
      </c>
      <c r="D11162">
        <v>87.021000000000001</v>
      </c>
    </row>
    <row r="11163" spans="2:4">
      <c r="B11163">
        <v>-8.5310000000000006</v>
      </c>
      <c r="D11163">
        <v>85.980999999999995</v>
      </c>
    </row>
    <row r="11164" spans="2:4">
      <c r="B11164">
        <v>-7.9249999999999998</v>
      </c>
      <c r="D11164">
        <v>85.936999999999998</v>
      </c>
    </row>
    <row r="11165" spans="2:4">
      <c r="B11165">
        <v>-0.32200000000000001</v>
      </c>
      <c r="D11165">
        <v>84.569000000000003</v>
      </c>
    </row>
    <row r="11166" spans="2:4">
      <c r="B11166">
        <v>-0.20699999999999999</v>
      </c>
      <c r="D11166">
        <v>84.548000000000002</v>
      </c>
    </row>
    <row r="11167" spans="2:4">
      <c r="B11167">
        <v>-0.19700000000000001</v>
      </c>
      <c r="D11167">
        <v>84.546999999999997</v>
      </c>
    </row>
    <row r="11168" spans="2:4">
      <c r="B11168">
        <v>0</v>
      </c>
      <c r="D11168">
        <v>84.524000000000001</v>
      </c>
    </row>
    <row r="11169" spans="1:4">
      <c r="B11169">
        <v>17.213999999999999</v>
      </c>
      <c r="D11169">
        <v>82.542000000000002</v>
      </c>
    </row>
    <row r="11170" spans="1:4">
      <c r="B11170">
        <v>17.359000000000002</v>
      </c>
      <c r="D11170">
        <v>82.55</v>
      </c>
    </row>
    <row r="11171" spans="1:4">
      <c r="B11171">
        <v>34.805999999999997</v>
      </c>
      <c r="D11171">
        <v>79.174999999999997</v>
      </c>
    </row>
    <row r="11172" spans="1:4">
      <c r="B11172">
        <v>36.084000000000003</v>
      </c>
      <c r="D11172">
        <v>79.218000000000004</v>
      </c>
    </row>
    <row r="11173" spans="1:4">
      <c r="B11173">
        <v>48.627000000000002</v>
      </c>
      <c r="D11173">
        <v>76.775999999999996</v>
      </c>
    </row>
    <row r="11174" spans="1:4">
      <c r="B11174">
        <v>49.728000000000002</v>
      </c>
      <c r="D11174">
        <v>76.585999999999999</v>
      </c>
    </row>
    <row r="11175" spans="1:4">
      <c r="B11175">
        <v>58.640999999999998</v>
      </c>
      <c r="D11175">
        <v>76.721999999999994</v>
      </c>
    </row>
    <row r="11176" spans="1:4">
      <c r="B11176">
        <v>68.403999999999996</v>
      </c>
      <c r="D11176">
        <v>77.406999999999996</v>
      </c>
    </row>
    <row r="11177" spans="1:4">
      <c r="B11177">
        <v>71.018000000000001</v>
      </c>
      <c r="D11177">
        <v>77.668999999999997</v>
      </c>
    </row>
    <row r="11178" spans="1:4">
      <c r="B11178">
        <v>71.908000000000001</v>
      </c>
      <c r="D11178">
        <v>77.680000000000007</v>
      </c>
    </row>
    <row r="11179" spans="1:4">
      <c r="B11179">
        <v>90.712000000000003</v>
      </c>
      <c r="D11179">
        <v>78.858000000000004</v>
      </c>
    </row>
    <row r="11180" spans="1:4">
      <c r="B11180">
        <v>92.186999999999998</v>
      </c>
      <c r="D11180">
        <v>78.912000000000006</v>
      </c>
    </row>
    <row r="11181" spans="1:4">
      <c r="B11181">
        <v>92.944000000000003</v>
      </c>
      <c r="D11181">
        <v>78.900000000000006</v>
      </c>
    </row>
    <row r="11182" spans="1:4">
      <c r="B11182">
        <v>100</v>
      </c>
      <c r="D11182">
        <v>78.834000000000003</v>
      </c>
    </row>
    <row r="11183" spans="1:4">
      <c r="A11183" t="s">
        <v>429</v>
      </c>
    </row>
    <row r="11184" spans="1:4">
      <c r="A11184" t="s">
        <v>1</v>
      </c>
    </row>
    <row r="11185" spans="2:4">
      <c r="B11185">
        <v>-100</v>
      </c>
      <c r="D11185">
        <v>96.114000000000004</v>
      </c>
    </row>
    <row r="11186" spans="2:4">
      <c r="B11186">
        <v>-93.090999999999994</v>
      </c>
      <c r="D11186">
        <v>96.004000000000005</v>
      </c>
    </row>
    <row r="11187" spans="2:4">
      <c r="B11187">
        <v>-92.379000000000005</v>
      </c>
      <c r="D11187">
        <v>95.95</v>
      </c>
    </row>
    <row r="11188" spans="2:4">
      <c r="B11188">
        <v>-91.501000000000005</v>
      </c>
      <c r="D11188">
        <v>95.97</v>
      </c>
    </row>
    <row r="11189" spans="2:4">
      <c r="B11189">
        <v>-78.834999999999994</v>
      </c>
      <c r="D11189">
        <v>96.173000000000002</v>
      </c>
    </row>
    <row r="11190" spans="2:4">
      <c r="B11190">
        <v>-77.659000000000006</v>
      </c>
      <c r="D11190">
        <v>96.228999999999999</v>
      </c>
    </row>
    <row r="11191" spans="2:4">
      <c r="B11191">
        <v>-74.995000000000005</v>
      </c>
      <c r="D11191">
        <v>96.301000000000002</v>
      </c>
    </row>
    <row r="11192" spans="2:4">
      <c r="B11192">
        <v>-69.051000000000002</v>
      </c>
      <c r="D11192">
        <v>96.32</v>
      </c>
    </row>
    <row r="11193" spans="2:4">
      <c r="B11193">
        <v>-67.608000000000004</v>
      </c>
      <c r="D11193">
        <v>96.322000000000003</v>
      </c>
    </row>
    <row r="11194" spans="2:4">
      <c r="B11194">
        <v>-66.677999999999997</v>
      </c>
      <c r="D11194">
        <v>96.38</v>
      </c>
    </row>
    <row r="11195" spans="2:4">
      <c r="B11195">
        <v>-58.250999999999998</v>
      </c>
      <c r="D11195">
        <v>95.875</v>
      </c>
    </row>
    <row r="11196" spans="2:4">
      <c r="B11196">
        <v>-54.646000000000001</v>
      </c>
      <c r="D11196">
        <v>95.792000000000002</v>
      </c>
    </row>
    <row r="11197" spans="2:4">
      <c r="B11197">
        <v>-52.820999999999998</v>
      </c>
      <c r="D11197">
        <v>95.626000000000005</v>
      </c>
    </row>
    <row r="11198" spans="2:4">
      <c r="B11198">
        <v>-42.470999999999997</v>
      </c>
      <c r="D11198">
        <v>94.239000000000004</v>
      </c>
    </row>
    <row r="11199" spans="2:4">
      <c r="B11199">
        <v>-37.439</v>
      </c>
      <c r="D11199">
        <v>94.221000000000004</v>
      </c>
    </row>
    <row r="11200" spans="2:4">
      <c r="B11200">
        <v>-18.805</v>
      </c>
      <c r="D11200">
        <v>94.453000000000003</v>
      </c>
    </row>
    <row r="11201" spans="2:4">
      <c r="B11201">
        <v>-16.132999999999999</v>
      </c>
      <c r="D11201">
        <v>94.399000000000001</v>
      </c>
    </row>
    <row r="11202" spans="2:4">
      <c r="B11202">
        <v>-12.384</v>
      </c>
      <c r="D11202">
        <v>94.16</v>
      </c>
    </row>
    <row r="11203" spans="2:4">
      <c r="B11203">
        <v>-5.14</v>
      </c>
      <c r="D11203">
        <v>93.212000000000003</v>
      </c>
    </row>
    <row r="11204" spans="2:4">
      <c r="B11204">
        <v>-1.823</v>
      </c>
      <c r="D11204">
        <v>92.561000000000007</v>
      </c>
    </row>
    <row r="11205" spans="2:4">
      <c r="B11205">
        <v>0</v>
      </c>
      <c r="D11205">
        <v>92.558000000000007</v>
      </c>
    </row>
    <row r="11206" spans="2:4">
      <c r="B11206">
        <v>2.2090000000000001</v>
      </c>
      <c r="D11206">
        <v>92.554000000000002</v>
      </c>
    </row>
    <row r="11207" spans="2:4">
      <c r="B11207">
        <v>2.3580000000000001</v>
      </c>
      <c r="D11207">
        <v>92.549000000000007</v>
      </c>
    </row>
    <row r="11208" spans="2:4">
      <c r="B11208">
        <v>2.6139999999999999</v>
      </c>
      <c r="D11208">
        <v>92.501000000000005</v>
      </c>
    </row>
    <row r="11209" spans="2:4">
      <c r="B11209">
        <v>16.507999999999999</v>
      </c>
      <c r="D11209">
        <v>89.718000000000004</v>
      </c>
    </row>
    <row r="11210" spans="2:4">
      <c r="B11210">
        <v>25.175000000000001</v>
      </c>
      <c r="D11210">
        <v>88.123000000000005</v>
      </c>
    </row>
    <row r="11211" spans="2:4">
      <c r="B11211">
        <v>27.53</v>
      </c>
      <c r="D11211">
        <v>87.659000000000006</v>
      </c>
    </row>
    <row r="11212" spans="2:4">
      <c r="B11212">
        <v>36.871000000000002</v>
      </c>
      <c r="D11212">
        <v>85.462999999999994</v>
      </c>
    </row>
    <row r="11213" spans="2:4">
      <c r="B11213">
        <v>48.133000000000003</v>
      </c>
      <c r="D11213">
        <v>82.274000000000001</v>
      </c>
    </row>
    <row r="11214" spans="2:4">
      <c r="B11214">
        <v>57.555</v>
      </c>
      <c r="D11214">
        <v>79.373000000000005</v>
      </c>
    </row>
    <row r="11215" spans="2:4">
      <c r="B11215">
        <v>83.268000000000001</v>
      </c>
      <c r="D11215">
        <v>78.867000000000004</v>
      </c>
    </row>
    <row r="11216" spans="2:4">
      <c r="B11216">
        <v>98.156000000000006</v>
      </c>
      <c r="D11216">
        <v>79.225999999999999</v>
      </c>
    </row>
    <row r="11217" spans="1:4">
      <c r="B11217">
        <v>100</v>
      </c>
      <c r="D11217">
        <v>79.314999999999998</v>
      </c>
    </row>
    <row r="11218" spans="1:4">
      <c r="A11218" t="s">
        <v>430</v>
      </c>
    </row>
    <row r="11219" spans="1:4">
      <c r="A11219" t="s">
        <v>1</v>
      </c>
    </row>
    <row r="11220" spans="1:4">
      <c r="B11220">
        <v>-100</v>
      </c>
      <c r="D11220">
        <v>96.653999999999996</v>
      </c>
    </row>
    <row r="11221" spans="1:4">
      <c r="B11221">
        <v>-99.885999999999996</v>
      </c>
      <c r="D11221">
        <v>96.646000000000001</v>
      </c>
    </row>
    <row r="11222" spans="1:4">
      <c r="B11222">
        <v>-92.247</v>
      </c>
      <c r="D11222">
        <v>96.028999999999996</v>
      </c>
    </row>
    <row r="11223" spans="1:4">
      <c r="B11223">
        <v>-88.375</v>
      </c>
      <c r="D11223">
        <v>95.887</v>
      </c>
    </row>
    <row r="11224" spans="1:4">
      <c r="B11224">
        <v>-79.346999999999994</v>
      </c>
      <c r="D11224">
        <v>95.992999999999995</v>
      </c>
    </row>
    <row r="11225" spans="1:4">
      <c r="B11225">
        <v>-72.841999999999999</v>
      </c>
      <c r="D11225">
        <v>96.078000000000003</v>
      </c>
    </row>
    <row r="11226" spans="1:4">
      <c r="B11226">
        <v>-65.661000000000001</v>
      </c>
      <c r="D11226">
        <v>96.207999999999998</v>
      </c>
    </row>
    <row r="11227" spans="1:4">
      <c r="B11227">
        <v>-56.121000000000002</v>
      </c>
      <c r="D11227">
        <v>96.31</v>
      </c>
    </row>
    <row r="11228" spans="1:4">
      <c r="B11228">
        <v>-55.902999999999999</v>
      </c>
      <c r="D11228">
        <v>96.314999999999998</v>
      </c>
    </row>
    <row r="11229" spans="1:4">
      <c r="B11229">
        <v>-55.851999999999997</v>
      </c>
      <c r="D11229">
        <v>96.311000000000007</v>
      </c>
    </row>
    <row r="11230" spans="1:4">
      <c r="B11230">
        <v>-55.801000000000002</v>
      </c>
      <c r="D11230">
        <v>96.308999999999997</v>
      </c>
    </row>
    <row r="11231" spans="1:4">
      <c r="B11231">
        <v>-40.98</v>
      </c>
      <c r="D11231">
        <v>96.233000000000004</v>
      </c>
    </row>
    <row r="11232" spans="1:4">
      <c r="B11232">
        <v>-31.896999999999998</v>
      </c>
      <c r="D11232">
        <v>95.998999999999995</v>
      </c>
    </row>
    <row r="11233" spans="2:4">
      <c r="B11233">
        <v>-30.702999999999999</v>
      </c>
      <c r="D11233">
        <v>96.006</v>
      </c>
    </row>
    <row r="11234" spans="2:4">
      <c r="B11234">
        <v>-29.902000000000001</v>
      </c>
      <c r="D11234">
        <v>96.013999999999996</v>
      </c>
    </row>
    <row r="11235" spans="2:4">
      <c r="B11235">
        <v>-15.71</v>
      </c>
      <c r="D11235">
        <v>95.19</v>
      </c>
    </row>
    <row r="11236" spans="2:4">
      <c r="B11236">
        <v>-15.364000000000001</v>
      </c>
      <c r="D11236">
        <v>95.156000000000006</v>
      </c>
    </row>
    <row r="11237" spans="2:4">
      <c r="B11237">
        <v>-5.508</v>
      </c>
      <c r="D11237">
        <v>94.765000000000001</v>
      </c>
    </row>
    <row r="11238" spans="2:4">
      <c r="B11238">
        <v>-4.6399999999999997</v>
      </c>
      <c r="D11238">
        <v>94.745999999999995</v>
      </c>
    </row>
    <row r="11239" spans="2:4">
      <c r="B11239">
        <v>0</v>
      </c>
      <c r="D11239">
        <v>94.32</v>
      </c>
    </row>
    <row r="11240" spans="2:4">
      <c r="B11240">
        <v>3.5000000000000003E-2</v>
      </c>
      <c r="D11240">
        <v>94.316999999999993</v>
      </c>
    </row>
    <row r="11241" spans="2:4">
      <c r="B11241">
        <v>0.628</v>
      </c>
      <c r="D11241">
        <v>94.299000000000007</v>
      </c>
    </row>
    <row r="11242" spans="2:4">
      <c r="B11242">
        <v>4.5659999999999998</v>
      </c>
      <c r="D11242">
        <v>94.194000000000003</v>
      </c>
    </row>
    <row r="11243" spans="2:4">
      <c r="B11243">
        <v>12.661</v>
      </c>
      <c r="D11243">
        <v>93.599000000000004</v>
      </c>
    </row>
    <row r="11244" spans="2:4">
      <c r="B11244">
        <v>14.433999999999999</v>
      </c>
      <c r="D11244">
        <v>93.471999999999994</v>
      </c>
    </row>
    <row r="11245" spans="2:4">
      <c r="B11245">
        <v>14.654</v>
      </c>
      <c r="D11245">
        <v>93.463999999999999</v>
      </c>
    </row>
    <row r="11246" spans="2:4">
      <c r="B11246">
        <v>15.412000000000001</v>
      </c>
      <c r="D11246">
        <v>93.245000000000005</v>
      </c>
    </row>
    <row r="11247" spans="2:4">
      <c r="B11247">
        <v>24.033000000000001</v>
      </c>
      <c r="D11247">
        <v>90.796999999999997</v>
      </c>
    </row>
    <row r="11248" spans="2:4">
      <c r="B11248">
        <v>24.657</v>
      </c>
      <c r="D11248">
        <v>90.67</v>
      </c>
    </row>
    <row r="11249" spans="1:4">
      <c r="B11249">
        <v>25.346</v>
      </c>
      <c r="D11249">
        <v>90.522000000000006</v>
      </c>
    </row>
    <row r="11250" spans="1:4">
      <c r="B11250">
        <v>27.114999999999998</v>
      </c>
      <c r="D11250">
        <v>90.033000000000001</v>
      </c>
    </row>
    <row r="11251" spans="1:4">
      <c r="B11251">
        <v>34.673000000000002</v>
      </c>
      <c r="D11251">
        <v>87.683000000000007</v>
      </c>
    </row>
    <row r="11252" spans="1:4">
      <c r="B11252">
        <v>50.781999999999996</v>
      </c>
      <c r="D11252">
        <v>82.085999999999999</v>
      </c>
    </row>
    <row r="11253" spans="1:4">
      <c r="B11253">
        <v>59.886000000000003</v>
      </c>
      <c r="D11253">
        <v>79.543999999999997</v>
      </c>
    </row>
    <row r="11254" spans="1:4">
      <c r="B11254">
        <v>61.204000000000001</v>
      </c>
      <c r="D11254">
        <v>79.116</v>
      </c>
    </row>
    <row r="11255" spans="1:4">
      <c r="B11255">
        <v>70.003</v>
      </c>
      <c r="D11255">
        <v>78.438999999999993</v>
      </c>
    </row>
    <row r="11256" spans="1:4">
      <c r="B11256">
        <v>71.355000000000004</v>
      </c>
      <c r="D11256">
        <v>78.186999999999998</v>
      </c>
    </row>
    <row r="11257" spans="1:4">
      <c r="B11257">
        <v>72.703999999999994</v>
      </c>
      <c r="D11257">
        <v>77.959999999999994</v>
      </c>
    </row>
    <row r="11258" spans="1:4">
      <c r="B11258">
        <v>81.466999999999999</v>
      </c>
      <c r="D11258">
        <v>77.897999999999996</v>
      </c>
    </row>
    <row r="11259" spans="1:4">
      <c r="B11259">
        <v>85.183999999999997</v>
      </c>
      <c r="D11259">
        <v>77.798000000000002</v>
      </c>
    </row>
    <row r="11260" spans="1:4">
      <c r="B11260">
        <v>91.275000000000006</v>
      </c>
      <c r="D11260">
        <v>78.242000000000004</v>
      </c>
    </row>
    <row r="11261" spans="1:4">
      <c r="B11261">
        <v>95.887</v>
      </c>
      <c r="D11261">
        <v>78.826999999999998</v>
      </c>
    </row>
    <row r="11262" spans="1:4">
      <c r="B11262">
        <v>96.906999999999996</v>
      </c>
      <c r="D11262">
        <v>78.921999999999997</v>
      </c>
    </row>
    <row r="11263" spans="1:4">
      <c r="B11263">
        <v>97.96</v>
      </c>
      <c r="D11263">
        <v>78.724000000000004</v>
      </c>
    </row>
    <row r="11264" spans="1:4">
      <c r="A11264" t="s">
        <v>431</v>
      </c>
    </row>
    <row r="11265" spans="1:4">
      <c r="A11265" t="s">
        <v>1</v>
      </c>
    </row>
    <row r="11266" spans="1:4">
      <c r="B11266">
        <v>-100</v>
      </c>
      <c r="D11266">
        <v>96.671000000000006</v>
      </c>
    </row>
    <row r="11267" spans="1:4">
      <c r="B11267">
        <v>-99.349000000000004</v>
      </c>
      <c r="D11267">
        <v>96.632999999999996</v>
      </c>
    </row>
    <row r="11268" spans="1:4">
      <c r="B11268">
        <v>-90.965999999999994</v>
      </c>
      <c r="D11268">
        <v>97.272999999999996</v>
      </c>
    </row>
    <row r="11269" spans="1:4">
      <c r="B11269">
        <v>-86.507999999999996</v>
      </c>
      <c r="D11269">
        <v>97.061999999999998</v>
      </c>
    </row>
    <row r="11270" spans="1:4">
      <c r="B11270">
        <v>-78.811000000000007</v>
      </c>
      <c r="D11270">
        <v>97.399000000000001</v>
      </c>
    </row>
    <row r="11271" spans="1:4">
      <c r="B11271">
        <v>-70.397999999999996</v>
      </c>
      <c r="D11271">
        <v>96.831000000000003</v>
      </c>
    </row>
    <row r="11272" spans="1:4">
      <c r="B11272">
        <v>-61.097999999999999</v>
      </c>
      <c r="D11272">
        <v>95.647000000000006</v>
      </c>
    </row>
    <row r="11273" spans="1:4">
      <c r="B11273">
        <v>-58.975999999999999</v>
      </c>
      <c r="D11273">
        <v>95.688000000000002</v>
      </c>
    </row>
    <row r="11274" spans="1:4">
      <c r="B11274">
        <v>-49.433999999999997</v>
      </c>
      <c r="D11274">
        <v>95.054000000000002</v>
      </c>
    </row>
    <row r="11275" spans="1:4">
      <c r="B11275">
        <v>-47.374000000000002</v>
      </c>
      <c r="D11275">
        <v>94.960999999999999</v>
      </c>
    </row>
    <row r="11276" spans="1:4">
      <c r="B11276">
        <v>-39.802</v>
      </c>
      <c r="D11276">
        <v>94.858999999999995</v>
      </c>
    </row>
    <row r="11277" spans="1:4">
      <c r="B11277">
        <v>-31.239000000000001</v>
      </c>
      <c r="D11277">
        <v>94.742000000000004</v>
      </c>
    </row>
    <row r="11278" spans="1:4">
      <c r="B11278">
        <v>-28.998000000000001</v>
      </c>
      <c r="D11278">
        <v>94.754000000000005</v>
      </c>
    </row>
    <row r="11279" spans="1:4">
      <c r="B11279">
        <v>-19.106999999999999</v>
      </c>
      <c r="D11279">
        <v>94.856999999999999</v>
      </c>
    </row>
    <row r="11280" spans="1:4">
      <c r="B11280">
        <v>-18.891999999999999</v>
      </c>
      <c r="D11280">
        <v>94.843999999999994</v>
      </c>
    </row>
    <row r="11281" spans="2:4">
      <c r="B11281">
        <v>-14.048999999999999</v>
      </c>
      <c r="D11281">
        <v>94.376000000000005</v>
      </c>
    </row>
    <row r="11282" spans="2:4">
      <c r="B11282">
        <v>-8.6430000000000007</v>
      </c>
      <c r="D11282">
        <v>93.905000000000001</v>
      </c>
    </row>
    <row r="11283" spans="2:4">
      <c r="B11283">
        <v>-1.3959999999999999</v>
      </c>
      <c r="D11283">
        <v>93.825999999999993</v>
      </c>
    </row>
    <row r="11284" spans="2:4">
      <c r="B11284">
        <v>0</v>
      </c>
      <c r="D11284">
        <v>93.646000000000001</v>
      </c>
    </row>
    <row r="11285" spans="2:4">
      <c r="B11285">
        <v>0.97899999999999998</v>
      </c>
      <c r="D11285">
        <v>93.52</v>
      </c>
    </row>
    <row r="11286" spans="2:4">
      <c r="B11286">
        <v>3.867</v>
      </c>
      <c r="D11286">
        <v>93.710999999999999</v>
      </c>
    </row>
    <row r="11287" spans="2:4">
      <c r="B11287">
        <v>10.202</v>
      </c>
      <c r="D11287">
        <v>94.379000000000005</v>
      </c>
    </row>
    <row r="11288" spans="2:4">
      <c r="B11288">
        <v>17.917999999999999</v>
      </c>
      <c r="D11288">
        <v>94.724999999999994</v>
      </c>
    </row>
    <row r="11289" spans="2:4">
      <c r="B11289">
        <v>20.463999999999999</v>
      </c>
      <c r="D11289">
        <v>94.656999999999996</v>
      </c>
    </row>
    <row r="11290" spans="2:4">
      <c r="B11290">
        <v>20.722000000000001</v>
      </c>
      <c r="D11290">
        <v>94.596000000000004</v>
      </c>
    </row>
    <row r="11291" spans="2:4">
      <c r="B11291">
        <v>28.638999999999999</v>
      </c>
      <c r="D11291">
        <v>93.44</v>
      </c>
    </row>
    <row r="11292" spans="2:4">
      <c r="B11292">
        <v>30.12</v>
      </c>
      <c r="D11292">
        <v>93.337000000000003</v>
      </c>
    </row>
    <row r="11293" spans="2:4">
      <c r="B11293">
        <v>39.941000000000003</v>
      </c>
      <c r="D11293">
        <v>90.537000000000006</v>
      </c>
    </row>
    <row r="11294" spans="2:4">
      <c r="B11294">
        <v>40.689</v>
      </c>
      <c r="D11294">
        <v>90.438000000000002</v>
      </c>
    </row>
    <row r="11295" spans="2:4">
      <c r="B11295">
        <v>41.091000000000001</v>
      </c>
      <c r="D11295">
        <v>90.372</v>
      </c>
    </row>
    <row r="11296" spans="2:4">
      <c r="B11296">
        <v>50.515000000000001</v>
      </c>
      <c r="D11296">
        <v>86.653999999999996</v>
      </c>
    </row>
    <row r="11297" spans="1:4">
      <c r="B11297">
        <v>51.680999999999997</v>
      </c>
      <c r="D11297">
        <v>86.569000000000003</v>
      </c>
    </row>
    <row r="11298" spans="1:4">
      <c r="B11298">
        <v>60.320999999999998</v>
      </c>
      <c r="D11298">
        <v>84.126000000000005</v>
      </c>
    </row>
    <row r="11299" spans="1:4">
      <c r="B11299">
        <v>68.665999999999997</v>
      </c>
      <c r="D11299">
        <v>82.448999999999998</v>
      </c>
    </row>
    <row r="11300" spans="1:4">
      <c r="B11300">
        <v>70.391000000000005</v>
      </c>
      <c r="D11300">
        <v>82.43</v>
      </c>
    </row>
    <row r="11301" spans="1:4">
      <c r="B11301">
        <v>72.224000000000004</v>
      </c>
      <c r="D11301">
        <v>82.210999999999999</v>
      </c>
    </row>
    <row r="11302" spans="1:4">
      <c r="B11302">
        <v>80.378</v>
      </c>
      <c r="D11302">
        <v>81.094999999999999</v>
      </c>
    </row>
    <row r="11303" spans="1:4">
      <c r="B11303">
        <v>89.867999999999995</v>
      </c>
      <c r="D11303">
        <v>80.105000000000004</v>
      </c>
    </row>
    <row r="11304" spans="1:4">
      <c r="B11304">
        <v>93.451999999999998</v>
      </c>
      <c r="D11304">
        <v>80.067999999999998</v>
      </c>
    </row>
    <row r="11305" spans="1:4">
      <c r="B11305">
        <v>95.617999999999995</v>
      </c>
      <c r="D11305">
        <v>79.841999999999999</v>
      </c>
    </row>
    <row r="11306" spans="1:4">
      <c r="B11306">
        <v>97.188999999999993</v>
      </c>
      <c r="D11306">
        <v>80.191999999999993</v>
      </c>
    </row>
    <row r="11307" spans="1:4">
      <c r="B11307">
        <v>97.843999999999994</v>
      </c>
      <c r="D11307">
        <v>79.930999999999997</v>
      </c>
    </row>
    <row r="11308" spans="1:4">
      <c r="A11308" t="s">
        <v>432</v>
      </c>
    </row>
    <row r="11309" spans="1:4">
      <c r="A11309" t="s">
        <v>1</v>
      </c>
    </row>
    <row r="11310" spans="1:4">
      <c r="B11310">
        <v>-98.058999999999997</v>
      </c>
      <c r="D11310">
        <v>97.8</v>
      </c>
    </row>
    <row r="11311" spans="1:4">
      <c r="B11311">
        <v>-95.251999999999995</v>
      </c>
      <c r="D11311">
        <v>97.695999999999998</v>
      </c>
    </row>
    <row r="11312" spans="1:4">
      <c r="B11312">
        <v>-78.518000000000001</v>
      </c>
      <c r="D11312">
        <v>96.635000000000005</v>
      </c>
    </row>
    <row r="11313" spans="2:4">
      <c r="B11313">
        <v>-75.084000000000003</v>
      </c>
      <c r="D11313">
        <v>96.382999999999996</v>
      </c>
    </row>
    <row r="11314" spans="2:4">
      <c r="B11314">
        <v>-72.126000000000005</v>
      </c>
      <c r="D11314">
        <v>96.241</v>
      </c>
    </row>
    <row r="11315" spans="2:4">
      <c r="B11315">
        <v>-68.424999999999997</v>
      </c>
      <c r="D11315">
        <v>96.149000000000001</v>
      </c>
    </row>
    <row r="11316" spans="2:4">
      <c r="B11316">
        <v>-58.343000000000004</v>
      </c>
      <c r="D11316">
        <v>95.524000000000001</v>
      </c>
    </row>
    <row r="11317" spans="2:4">
      <c r="B11317">
        <v>-51.55</v>
      </c>
      <c r="D11317">
        <v>95.198999999999998</v>
      </c>
    </row>
    <row r="11318" spans="2:4">
      <c r="B11318">
        <v>-44.777000000000001</v>
      </c>
      <c r="D11318">
        <v>95.331000000000003</v>
      </c>
    </row>
    <row r="11319" spans="2:4">
      <c r="B11319">
        <v>-39.789000000000001</v>
      </c>
      <c r="D11319">
        <v>95.400999999999996</v>
      </c>
    </row>
    <row r="11320" spans="2:4">
      <c r="B11320">
        <v>-31.359000000000002</v>
      </c>
      <c r="D11320">
        <v>94.992000000000004</v>
      </c>
    </row>
    <row r="11321" spans="2:4">
      <c r="B11321">
        <v>-29.696999999999999</v>
      </c>
      <c r="D11321">
        <v>94.968999999999994</v>
      </c>
    </row>
    <row r="11322" spans="2:4">
      <c r="B11322">
        <v>-28.454000000000001</v>
      </c>
      <c r="D11322">
        <v>94.998000000000005</v>
      </c>
    </row>
    <row r="11323" spans="2:4">
      <c r="B11323">
        <v>-20.042000000000002</v>
      </c>
      <c r="D11323">
        <v>95.391999999999996</v>
      </c>
    </row>
    <row r="11324" spans="2:4">
      <c r="B11324">
        <v>-15.186999999999999</v>
      </c>
      <c r="D11324">
        <v>95.302000000000007</v>
      </c>
    </row>
    <row r="11325" spans="2:4">
      <c r="B11325">
        <v>-7.7140000000000004</v>
      </c>
      <c r="D11325">
        <v>94.963999999999999</v>
      </c>
    </row>
    <row r="11326" spans="2:4">
      <c r="B11326">
        <v>-1.159</v>
      </c>
      <c r="D11326">
        <v>95.144999999999996</v>
      </c>
    </row>
    <row r="11327" spans="2:4">
      <c r="B11327">
        <v>0</v>
      </c>
      <c r="D11327">
        <v>95.221000000000004</v>
      </c>
    </row>
    <row r="11328" spans="2:4">
      <c r="B11328">
        <v>8.1150000000000002</v>
      </c>
      <c r="D11328">
        <v>95.757999999999996</v>
      </c>
    </row>
    <row r="11329" spans="2:4">
      <c r="B11329">
        <v>11.364000000000001</v>
      </c>
      <c r="D11329">
        <v>95.89</v>
      </c>
    </row>
    <row r="11330" spans="2:4">
      <c r="B11330">
        <v>19.867000000000001</v>
      </c>
      <c r="D11330">
        <v>96.667000000000002</v>
      </c>
    </row>
    <row r="11331" spans="2:4">
      <c r="B11331">
        <v>23.744</v>
      </c>
      <c r="D11331">
        <v>96.31</v>
      </c>
    </row>
    <row r="11332" spans="2:4">
      <c r="B11332">
        <v>24.678000000000001</v>
      </c>
      <c r="D11332">
        <v>96.216999999999999</v>
      </c>
    </row>
    <row r="11333" spans="2:4">
      <c r="B11333">
        <v>25.640999999999998</v>
      </c>
      <c r="D11333">
        <v>96.087000000000003</v>
      </c>
    </row>
    <row r="11334" spans="2:4">
      <c r="B11334">
        <v>40.622999999999998</v>
      </c>
      <c r="D11334">
        <v>94.117000000000004</v>
      </c>
    </row>
    <row r="11335" spans="2:4">
      <c r="B11335">
        <v>49.637</v>
      </c>
      <c r="D11335">
        <v>92.632999999999996</v>
      </c>
    </row>
    <row r="11336" spans="2:4">
      <c r="B11336">
        <v>50.719000000000001</v>
      </c>
      <c r="D11336">
        <v>92.206999999999994</v>
      </c>
    </row>
    <row r="11337" spans="2:4">
      <c r="B11337">
        <v>59.670999999999999</v>
      </c>
      <c r="D11337">
        <v>91.563999999999993</v>
      </c>
    </row>
    <row r="11338" spans="2:4">
      <c r="B11338">
        <v>60.698999999999998</v>
      </c>
      <c r="D11338">
        <v>91.274000000000001</v>
      </c>
    </row>
    <row r="11339" spans="2:4">
      <c r="B11339">
        <v>61.692</v>
      </c>
      <c r="D11339">
        <v>91.075000000000003</v>
      </c>
    </row>
    <row r="11340" spans="2:4">
      <c r="B11340">
        <v>70.742999999999995</v>
      </c>
      <c r="D11340">
        <v>90.983999999999995</v>
      </c>
    </row>
    <row r="11341" spans="2:4">
      <c r="B11341">
        <v>80.378</v>
      </c>
      <c r="D11341">
        <v>89.838999999999999</v>
      </c>
    </row>
    <row r="11342" spans="2:4">
      <c r="B11342">
        <v>80.709999999999994</v>
      </c>
      <c r="D11342">
        <v>89.793999999999997</v>
      </c>
    </row>
    <row r="11343" spans="2:4">
      <c r="B11343">
        <v>81.384</v>
      </c>
      <c r="D11343">
        <v>89.724999999999994</v>
      </c>
    </row>
    <row r="11344" spans="2:4">
      <c r="B11344">
        <v>85.313000000000002</v>
      </c>
      <c r="D11344">
        <v>89.480999999999995</v>
      </c>
    </row>
    <row r="11345" spans="1:4">
      <c r="B11345">
        <v>90.168000000000006</v>
      </c>
      <c r="D11345">
        <v>89.01</v>
      </c>
    </row>
    <row r="11346" spans="1:4">
      <c r="B11346">
        <v>90.617000000000004</v>
      </c>
      <c r="D11346">
        <v>88.897999999999996</v>
      </c>
    </row>
    <row r="11347" spans="1:4">
      <c r="B11347">
        <v>99.914000000000001</v>
      </c>
      <c r="D11347">
        <v>87.206999999999994</v>
      </c>
    </row>
    <row r="11348" spans="1:4">
      <c r="B11348">
        <v>100</v>
      </c>
      <c r="D11348">
        <v>87.215000000000003</v>
      </c>
    </row>
    <row r="11349" spans="1:4">
      <c r="A11349" t="s">
        <v>433</v>
      </c>
    </row>
    <row r="11350" spans="1:4">
      <c r="A11350" t="s">
        <v>1</v>
      </c>
    </row>
    <row r="11351" spans="1:4">
      <c r="B11351">
        <v>-100</v>
      </c>
      <c r="D11351">
        <v>97.186999999999998</v>
      </c>
    </row>
    <row r="11352" spans="1:4">
      <c r="B11352">
        <v>-99.04</v>
      </c>
      <c r="D11352">
        <v>97.188000000000002</v>
      </c>
    </row>
    <row r="11353" spans="1:4">
      <c r="B11353">
        <v>-93.105000000000004</v>
      </c>
      <c r="D11353">
        <v>97.164000000000001</v>
      </c>
    </row>
    <row r="11354" spans="1:4">
      <c r="B11354">
        <v>-88.289000000000001</v>
      </c>
      <c r="D11354">
        <v>97.230999999999995</v>
      </c>
    </row>
    <row r="11355" spans="1:4">
      <c r="B11355">
        <v>-86.438999999999993</v>
      </c>
      <c r="D11355">
        <v>97.085999999999999</v>
      </c>
    </row>
    <row r="11356" spans="1:4">
      <c r="B11356">
        <v>-78.123000000000005</v>
      </c>
      <c r="D11356">
        <v>96.808999999999997</v>
      </c>
    </row>
    <row r="11357" spans="1:4">
      <c r="B11357">
        <v>-76.149000000000001</v>
      </c>
      <c r="D11357">
        <v>96.715000000000003</v>
      </c>
    </row>
    <row r="11358" spans="1:4">
      <c r="B11358">
        <v>-67.991</v>
      </c>
      <c r="D11358">
        <v>96.471000000000004</v>
      </c>
    </row>
    <row r="11359" spans="1:4">
      <c r="B11359">
        <v>-66.087999999999994</v>
      </c>
      <c r="D11359">
        <v>96.442999999999998</v>
      </c>
    </row>
    <row r="11360" spans="1:4">
      <c r="B11360">
        <v>-57.859000000000002</v>
      </c>
      <c r="D11360">
        <v>96.14</v>
      </c>
    </row>
    <row r="11361" spans="2:4">
      <c r="B11361">
        <v>-55.811999999999998</v>
      </c>
      <c r="D11361">
        <v>96.045000000000002</v>
      </c>
    </row>
    <row r="11362" spans="2:4">
      <c r="B11362">
        <v>-47.779000000000003</v>
      </c>
      <c r="D11362">
        <v>95.468999999999994</v>
      </c>
    </row>
    <row r="11363" spans="2:4">
      <c r="B11363">
        <v>-39.735999999999997</v>
      </c>
      <c r="D11363">
        <v>95.242999999999995</v>
      </c>
    </row>
    <row r="11364" spans="2:4">
      <c r="B11364">
        <v>-37.253999999999998</v>
      </c>
      <c r="D11364">
        <v>95.218000000000004</v>
      </c>
    </row>
    <row r="11365" spans="2:4">
      <c r="B11365">
        <v>-34.235999999999997</v>
      </c>
      <c r="D11365">
        <v>95.253</v>
      </c>
    </row>
    <row r="11366" spans="2:4">
      <c r="B11366">
        <v>-29.189</v>
      </c>
      <c r="D11366">
        <v>95.242999999999995</v>
      </c>
    </row>
    <row r="11367" spans="2:4">
      <c r="B11367">
        <v>-25.344999999999999</v>
      </c>
      <c r="D11367">
        <v>95.272999999999996</v>
      </c>
    </row>
    <row r="11368" spans="2:4">
      <c r="B11368">
        <v>-25.068000000000001</v>
      </c>
      <c r="D11368">
        <v>95.286000000000001</v>
      </c>
    </row>
    <row r="11369" spans="2:4">
      <c r="B11369">
        <v>-16.579999999999998</v>
      </c>
      <c r="D11369">
        <v>95.355000000000004</v>
      </c>
    </row>
    <row r="11370" spans="2:4">
      <c r="B11370">
        <v>-15.936</v>
      </c>
      <c r="D11370">
        <v>95.325000000000003</v>
      </c>
    </row>
    <row r="11371" spans="2:4">
      <c r="B11371">
        <v>-6.11</v>
      </c>
      <c r="D11371">
        <v>95.718999999999994</v>
      </c>
    </row>
    <row r="11372" spans="2:4">
      <c r="B11372">
        <v>-6.0469999999999997</v>
      </c>
      <c r="D11372">
        <v>95.721999999999994</v>
      </c>
    </row>
    <row r="11373" spans="2:4">
      <c r="B11373">
        <v>-0.32300000000000001</v>
      </c>
      <c r="D11373">
        <v>95.822999999999993</v>
      </c>
    </row>
    <row r="11374" spans="2:4">
      <c r="B11374">
        <v>0</v>
      </c>
      <c r="D11374">
        <v>95.855999999999995</v>
      </c>
    </row>
    <row r="11375" spans="2:4">
      <c r="B11375">
        <v>3.8679999999999999</v>
      </c>
      <c r="D11375">
        <v>96.25</v>
      </c>
    </row>
    <row r="11376" spans="2:4">
      <c r="B11376">
        <v>4.319</v>
      </c>
      <c r="D11376">
        <v>96.278000000000006</v>
      </c>
    </row>
    <row r="11377" spans="2:4">
      <c r="B11377">
        <v>13.864000000000001</v>
      </c>
      <c r="D11377">
        <v>97.06</v>
      </c>
    </row>
    <row r="11378" spans="2:4">
      <c r="B11378">
        <v>14.644</v>
      </c>
      <c r="D11378">
        <v>97.132999999999996</v>
      </c>
    </row>
    <row r="11379" spans="2:4">
      <c r="B11379">
        <v>24.056000000000001</v>
      </c>
      <c r="D11379">
        <v>97.513999999999996</v>
      </c>
    </row>
    <row r="11380" spans="2:4">
      <c r="B11380">
        <v>24.786999999999999</v>
      </c>
      <c r="D11380">
        <v>97.447999999999993</v>
      </c>
    </row>
    <row r="11381" spans="2:4">
      <c r="B11381">
        <v>33.941000000000003</v>
      </c>
      <c r="D11381">
        <v>97.424999999999997</v>
      </c>
    </row>
    <row r="11382" spans="2:4">
      <c r="B11382">
        <v>35.002000000000002</v>
      </c>
      <c r="D11382">
        <v>97.278999999999996</v>
      </c>
    </row>
    <row r="11383" spans="2:4">
      <c r="B11383">
        <v>49.311</v>
      </c>
      <c r="D11383">
        <v>96.932000000000002</v>
      </c>
    </row>
    <row r="11384" spans="2:4">
      <c r="B11384">
        <v>49.536999999999999</v>
      </c>
      <c r="D11384">
        <v>96.894999999999996</v>
      </c>
    </row>
    <row r="11385" spans="2:4">
      <c r="B11385">
        <v>54.390999999999998</v>
      </c>
      <c r="D11385">
        <v>96.679000000000002</v>
      </c>
    </row>
    <row r="11386" spans="2:4">
      <c r="B11386">
        <v>60.991999999999997</v>
      </c>
      <c r="D11386">
        <v>96.302000000000007</v>
      </c>
    </row>
    <row r="11387" spans="2:4">
      <c r="B11387">
        <v>62.673000000000002</v>
      </c>
      <c r="D11387">
        <v>96.28</v>
      </c>
    </row>
    <row r="11388" spans="2:4">
      <c r="B11388">
        <v>68.352999999999994</v>
      </c>
      <c r="D11388">
        <v>95.942999999999998</v>
      </c>
    </row>
    <row r="11389" spans="2:4">
      <c r="B11389">
        <v>73.713999999999999</v>
      </c>
      <c r="D11389">
        <v>95.605000000000004</v>
      </c>
    </row>
    <row r="11390" spans="2:4">
      <c r="B11390">
        <v>76.287000000000006</v>
      </c>
      <c r="D11390">
        <v>95.477000000000004</v>
      </c>
    </row>
    <row r="11391" spans="2:4">
      <c r="B11391">
        <v>83.441000000000003</v>
      </c>
      <c r="D11391">
        <v>94.885999999999996</v>
      </c>
    </row>
    <row r="11392" spans="2:4">
      <c r="B11392">
        <v>88.991</v>
      </c>
      <c r="D11392">
        <v>93.78</v>
      </c>
    </row>
    <row r="11393" spans="1:4">
      <c r="B11393">
        <v>92.712999999999994</v>
      </c>
      <c r="D11393">
        <v>92.855999999999995</v>
      </c>
    </row>
    <row r="11394" spans="1:4">
      <c r="B11394">
        <v>93.245999999999995</v>
      </c>
      <c r="D11394">
        <v>92.76</v>
      </c>
    </row>
    <row r="11395" spans="1:4">
      <c r="B11395">
        <v>100</v>
      </c>
      <c r="D11395">
        <v>93.453999999999994</v>
      </c>
    </row>
    <row r="11396" spans="1:4">
      <c r="A11396" t="s">
        <v>434</v>
      </c>
    </row>
    <row r="11397" spans="1:4">
      <c r="A11397" t="s">
        <v>1</v>
      </c>
    </row>
    <row r="11398" spans="1:4">
      <c r="B11398">
        <v>-99.616</v>
      </c>
      <c r="D11398">
        <v>97.653999999999996</v>
      </c>
    </row>
    <row r="11399" spans="1:4">
      <c r="B11399">
        <v>-99.498999999999995</v>
      </c>
      <c r="D11399">
        <v>97.655000000000001</v>
      </c>
    </row>
    <row r="11400" spans="1:4">
      <c r="B11400">
        <v>-99.004999999999995</v>
      </c>
      <c r="D11400">
        <v>97.783000000000001</v>
      </c>
    </row>
    <row r="11401" spans="1:4">
      <c r="B11401">
        <v>-90.215999999999994</v>
      </c>
      <c r="D11401">
        <v>98.578000000000003</v>
      </c>
    </row>
    <row r="11402" spans="1:4">
      <c r="B11402">
        <v>-89.575999999999993</v>
      </c>
      <c r="D11402">
        <v>98.638999999999996</v>
      </c>
    </row>
    <row r="11403" spans="1:4">
      <c r="B11403">
        <v>-89.494</v>
      </c>
      <c r="D11403">
        <v>98.646000000000001</v>
      </c>
    </row>
    <row r="11404" spans="1:4">
      <c r="B11404">
        <v>-79.488</v>
      </c>
      <c r="D11404">
        <v>97.602999999999994</v>
      </c>
    </row>
    <row r="11405" spans="1:4">
      <c r="B11405">
        <v>-79.340999999999994</v>
      </c>
      <c r="D11405">
        <v>97.590999999999994</v>
      </c>
    </row>
    <row r="11406" spans="1:4">
      <c r="B11406">
        <v>-69.706000000000003</v>
      </c>
      <c r="D11406">
        <v>97.5</v>
      </c>
    </row>
    <row r="11407" spans="1:4">
      <c r="B11407">
        <v>-69.236000000000004</v>
      </c>
      <c r="D11407">
        <v>97.504000000000005</v>
      </c>
    </row>
    <row r="11408" spans="1:4">
      <c r="B11408">
        <v>-59.682000000000002</v>
      </c>
      <c r="D11408">
        <v>97.164000000000001</v>
      </c>
    </row>
    <row r="11409" spans="2:4">
      <c r="B11409">
        <v>-59.091999999999999</v>
      </c>
      <c r="D11409">
        <v>97.09</v>
      </c>
    </row>
    <row r="11410" spans="2:4">
      <c r="B11410">
        <v>-49.506999999999998</v>
      </c>
      <c r="D11410">
        <v>95.588999999999999</v>
      </c>
    </row>
    <row r="11411" spans="2:4">
      <c r="B11411">
        <v>-49.009</v>
      </c>
      <c r="D11411">
        <v>95.59</v>
      </c>
    </row>
    <row r="11412" spans="2:4">
      <c r="B11412">
        <v>-39.371000000000002</v>
      </c>
      <c r="D11412">
        <v>95.468000000000004</v>
      </c>
    </row>
    <row r="11413" spans="2:4">
      <c r="B11413">
        <v>-38.863999999999997</v>
      </c>
      <c r="D11413">
        <v>95.459000000000003</v>
      </c>
    </row>
    <row r="11414" spans="2:4">
      <c r="B11414">
        <v>-38.292000000000002</v>
      </c>
      <c r="D11414">
        <v>95.504000000000005</v>
      </c>
    </row>
    <row r="11415" spans="2:4">
      <c r="B11415">
        <v>-28.814</v>
      </c>
      <c r="D11415">
        <v>96.305999999999997</v>
      </c>
    </row>
    <row r="11416" spans="2:4">
      <c r="B11416">
        <v>-27.687999999999999</v>
      </c>
      <c r="D11416">
        <v>96.411000000000001</v>
      </c>
    </row>
    <row r="11417" spans="2:4">
      <c r="B11417">
        <v>-18.599</v>
      </c>
      <c r="D11417">
        <v>96.846999999999994</v>
      </c>
    </row>
    <row r="11418" spans="2:4">
      <c r="B11418">
        <v>-12.186999999999999</v>
      </c>
      <c r="D11418">
        <v>97.158000000000001</v>
      </c>
    </row>
    <row r="11419" spans="2:4">
      <c r="B11419">
        <v>-8.6229999999999993</v>
      </c>
      <c r="D11419">
        <v>97.331999999999994</v>
      </c>
    </row>
    <row r="11420" spans="2:4">
      <c r="B11420">
        <v>0</v>
      </c>
      <c r="D11420">
        <v>98.263999999999996</v>
      </c>
    </row>
    <row r="11421" spans="2:4">
      <c r="B11421">
        <v>0.14099999999999999</v>
      </c>
      <c r="D11421">
        <v>98.28</v>
      </c>
    </row>
    <row r="11422" spans="2:4">
      <c r="B11422">
        <v>0.34799999999999998</v>
      </c>
      <c r="D11422">
        <v>98.31</v>
      </c>
    </row>
    <row r="11423" spans="2:4">
      <c r="B11423">
        <v>1.4330000000000001</v>
      </c>
      <c r="D11423">
        <v>98.433000000000007</v>
      </c>
    </row>
    <row r="11424" spans="2:4">
      <c r="B11424">
        <v>10.537000000000001</v>
      </c>
      <c r="D11424">
        <v>98.027000000000001</v>
      </c>
    </row>
    <row r="11425" spans="2:4">
      <c r="B11425">
        <v>11.71</v>
      </c>
      <c r="D11425">
        <v>98.037000000000006</v>
      </c>
    </row>
    <row r="11426" spans="2:4">
      <c r="B11426">
        <v>21.626000000000001</v>
      </c>
      <c r="D11426">
        <v>97.834000000000003</v>
      </c>
    </row>
    <row r="11427" spans="2:4">
      <c r="B11427">
        <v>21.806999999999999</v>
      </c>
      <c r="D11427">
        <v>97.831000000000003</v>
      </c>
    </row>
    <row r="11428" spans="2:4">
      <c r="B11428">
        <v>22.048999999999999</v>
      </c>
      <c r="D11428">
        <v>97.813000000000002</v>
      </c>
    </row>
    <row r="11429" spans="2:4">
      <c r="B11429">
        <v>31.893000000000001</v>
      </c>
      <c r="D11429">
        <v>97.122</v>
      </c>
    </row>
    <row r="11430" spans="2:4">
      <c r="B11430">
        <v>36.610999999999997</v>
      </c>
      <c r="D11430">
        <v>96.710999999999999</v>
      </c>
    </row>
    <row r="11431" spans="2:4">
      <c r="B11431">
        <v>40.549999999999997</v>
      </c>
      <c r="D11431">
        <v>96.34</v>
      </c>
    </row>
    <row r="11432" spans="2:4">
      <c r="B11432">
        <v>42.122</v>
      </c>
      <c r="D11432">
        <v>96.236000000000004</v>
      </c>
    </row>
    <row r="11433" spans="2:4">
      <c r="B11433">
        <v>51.798999999999999</v>
      </c>
      <c r="D11433">
        <v>96.066999999999993</v>
      </c>
    </row>
    <row r="11434" spans="2:4">
      <c r="B11434">
        <v>59.35</v>
      </c>
      <c r="D11434">
        <v>96.016999999999996</v>
      </c>
    </row>
    <row r="11435" spans="2:4">
      <c r="B11435">
        <v>62.113999999999997</v>
      </c>
      <c r="D11435">
        <v>96.007000000000005</v>
      </c>
    </row>
    <row r="11436" spans="2:4">
      <c r="B11436">
        <v>62.146999999999998</v>
      </c>
      <c r="D11436">
        <v>96.007999999999996</v>
      </c>
    </row>
    <row r="11437" spans="2:4">
      <c r="B11437">
        <v>62.881999999999998</v>
      </c>
      <c r="D11437">
        <v>96.03</v>
      </c>
    </row>
    <row r="11438" spans="2:4">
      <c r="B11438">
        <v>71.742000000000004</v>
      </c>
      <c r="D11438">
        <v>96.364999999999995</v>
      </c>
    </row>
    <row r="11439" spans="2:4">
      <c r="B11439">
        <v>72.188000000000002</v>
      </c>
      <c r="D11439">
        <v>96.313999999999993</v>
      </c>
    </row>
    <row r="11440" spans="2:4">
      <c r="B11440">
        <v>81.573999999999998</v>
      </c>
      <c r="D11440">
        <v>96.576999999999998</v>
      </c>
    </row>
    <row r="11441" spans="1:4">
      <c r="B11441">
        <v>82.224000000000004</v>
      </c>
      <c r="D11441">
        <v>96.524000000000001</v>
      </c>
    </row>
    <row r="11442" spans="1:4">
      <c r="B11442">
        <v>82.885999999999996</v>
      </c>
      <c r="D11442">
        <v>96.391999999999996</v>
      </c>
    </row>
    <row r="11443" spans="1:4">
      <c r="B11443">
        <v>92.378</v>
      </c>
      <c r="D11443">
        <v>96.06</v>
      </c>
    </row>
    <row r="11444" spans="1:4">
      <c r="B11444">
        <v>93.706000000000003</v>
      </c>
      <c r="D11444">
        <v>96.212000000000003</v>
      </c>
    </row>
    <row r="11445" spans="1:4">
      <c r="B11445">
        <v>100</v>
      </c>
      <c r="D11445">
        <v>96.194999999999993</v>
      </c>
    </row>
    <row r="11446" spans="1:4">
      <c r="A11446" t="s">
        <v>435</v>
      </c>
    </row>
    <row r="11447" spans="1:4">
      <c r="A11447" t="s">
        <v>1</v>
      </c>
    </row>
    <row r="11448" spans="1:4">
      <c r="B11448">
        <v>-97.594999999999999</v>
      </c>
      <c r="D11448">
        <v>98.251999999999995</v>
      </c>
    </row>
    <row r="11449" spans="1:4">
      <c r="B11449">
        <v>-96.498000000000005</v>
      </c>
      <c r="D11449">
        <v>98.355000000000004</v>
      </c>
    </row>
    <row r="11450" spans="1:4">
      <c r="B11450">
        <v>-93.798000000000002</v>
      </c>
      <c r="D11450">
        <v>98.341999999999999</v>
      </c>
    </row>
    <row r="11451" spans="1:4">
      <c r="B11451">
        <v>-92.722999999999999</v>
      </c>
      <c r="D11451">
        <v>98.347999999999999</v>
      </c>
    </row>
    <row r="11452" spans="1:4">
      <c r="B11452">
        <v>-84.265000000000001</v>
      </c>
      <c r="D11452">
        <v>98.186999999999998</v>
      </c>
    </row>
    <row r="11453" spans="1:4">
      <c r="B11453">
        <v>-76.372</v>
      </c>
      <c r="D11453">
        <v>97.522000000000006</v>
      </c>
    </row>
    <row r="11454" spans="1:4">
      <c r="B11454">
        <v>-70.215999999999994</v>
      </c>
      <c r="D11454">
        <v>97.046999999999997</v>
      </c>
    </row>
    <row r="11455" spans="1:4">
      <c r="B11455">
        <v>-70.126999999999995</v>
      </c>
      <c r="D11455">
        <v>97.04</v>
      </c>
    </row>
    <row r="11456" spans="1:4">
      <c r="B11456">
        <v>-70.043999999999997</v>
      </c>
      <c r="D11456">
        <v>97.039000000000001</v>
      </c>
    </row>
    <row r="11457" spans="2:4">
      <c r="B11457">
        <v>-56.109000000000002</v>
      </c>
      <c r="D11457">
        <v>96.414000000000001</v>
      </c>
    </row>
    <row r="11458" spans="2:4">
      <c r="B11458">
        <v>-49.956000000000003</v>
      </c>
      <c r="D11458">
        <v>96.055999999999997</v>
      </c>
    </row>
    <row r="11459" spans="2:4">
      <c r="B11459">
        <v>-49.726999999999997</v>
      </c>
      <c r="D11459">
        <v>96.055000000000007</v>
      </c>
    </row>
    <row r="11460" spans="2:4">
      <c r="B11460">
        <v>-45.908000000000001</v>
      </c>
      <c r="D11460">
        <v>96.444999999999993</v>
      </c>
    </row>
    <row r="11461" spans="2:4">
      <c r="B11461">
        <v>-36.488999999999997</v>
      </c>
      <c r="D11461">
        <v>96.292000000000002</v>
      </c>
    </row>
    <row r="11462" spans="2:4">
      <c r="B11462">
        <v>-35.64</v>
      </c>
      <c r="D11462">
        <v>96.352999999999994</v>
      </c>
    </row>
    <row r="11463" spans="2:4">
      <c r="B11463">
        <v>-25.940999999999999</v>
      </c>
      <c r="D11463">
        <v>97.13</v>
      </c>
    </row>
    <row r="11464" spans="2:4">
      <c r="B11464">
        <v>-25.622</v>
      </c>
      <c r="D11464">
        <v>97.138000000000005</v>
      </c>
    </row>
    <row r="11465" spans="2:4">
      <c r="B11465">
        <v>-16.004999999999999</v>
      </c>
      <c r="D11465">
        <v>97.798000000000002</v>
      </c>
    </row>
    <row r="11466" spans="2:4">
      <c r="B11466">
        <v>-15.614000000000001</v>
      </c>
      <c r="D11466">
        <v>97.823999999999998</v>
      </c>
    </row>
    <row r="11467" spans="2:4">
      <c r="B11467">
        <v>-15.557</v>
      </c>
      <c r="D11467">
        <v>97.828999999999994</v>
      </c>
    </row>
    <row r="11468" spans="2:4">
      <c r="B11468">
        <v>-6.5289999999999999</v>
      </c>
      <c r="D11468">
        <v>98.486999999999995</v>
      </c>
    </row>
    <row r="11469" spans="2:4">
      <c r="B11469">
        <v>-5.109</v>
      </c>
      <c r="D11469">
        <v>98.52</v>
      </c>
    </row>
    <row r="11470" spans="2:4">
      <c r="B11470">
        <v>0</v>
      </c>
      <c r="D11470">
        <v>98.287999999999997</v>
      </c>
    </row>
    <row r="11471" spans="2:4">
      <c r="B11471">
        <v>0.16800000000000001</v>
      </c>
      <c r="D11471">
        <v>98.28</v>
      </c>
    </row>
    <row r="11472" spans="2:4">
      <c r="B11472">
        <v>4.3090000000000002</v>
      </c>
      <c r="D11472">
        <v>98.296000000000006</v>
      </c>
    </row>
    <row r="11473" spans="2:4">
      <c r="B11473">
        <v>11.294</v>
      </c>
      <c r="D11473">
        <v>98.477000000000004</v>
      </c>
    </row>
    <row r="11474" spans="2:4">
      <c r="B11474">
        <v>14.409000000000001</v>
      </c>
      <c r="D11474">
        <v>98.564999999999998</v>
      </c>
    </row>
    <row r="11475" spans="2:4">
      <c r="B11475">
        <v>14.666</v>
      </c>
      <c r="D11475">
        <v>98.564999999999998</v>
      </c>
    </row>
    <row r="11476" spans="2:4">
      <c r="B11476">
        <v>24.434000000000001</v>
      </c>
      <c r="D11476">
        <v>98.391999999999996</v>
      </c>
    </row>
    <row r="11477" spans="2:4">
      <c r="B11477">
        <v>31.695</v>
      </c>
      <c r="D11477">
        <v>97.855000000000004</v>
      </c>
    </row>
    <row r="11478" spans="2:4">
      <c r="B11478">
        <v>34.420999999999999</v>
      </c>
      <c r="D11478">
        <v>97.649000000000001</v>
      </c>
    </row>
    <row r="11479" spans="2:4">
      <c r="B11479">
        <v>40.722999999999999</v>
      </c>
      <c r="D11479">
        <v>97.040999999999997</v>
      </c>
    </row>
    <row r="11480" spans="2:4">
      <c r="B11480">
        <v>44.460999999999999</v>
      </c>
      <c r="D11480">
        <v>96.688000000000002</v>
      </c>
    </row>
    <row r="11481" spans="2:4">
      <c r="B11481">
        <v>44.814</v>
      </c>
      <c r="D11481">
        <v>96.677000000000007</v>
      </c>
    </row>
    <row r="11482" spans="2:4">
      <c r="B11482">
        <v>47.526000000000003</v>
      </c>
      <c r="D11482">
        <v>96.671999999999997</v>
      </c>
    </row>
    <row r="11483" spans="2:4">
      <c r="B11483">
        <v>54.462000000000003</v>
      </c>
      <c r="D11483">
        <v>96.656999999999996</v>
      </c>
    </row>
    <row r="11484" spans="2:4">
      <c r="B11484">
        <v>54.831000000000003</v>
      </c>
      <c r="D11484">
        <v>96.655000000000001</v>
      </c>
    </row>
    <row r="11485" spans="2:4">
      <c r="B11485">
        <v>64.825999999999993</v>
      </c>
      <c r="D11485">
        <v>97.01</v>
      </c>
    </row>
    <row r="11486" spans="2:4">
      <c r="B11486">
        <v>65.164000000000001</v>
      </c>
      <c r="D11486">
        <v>97.02</v>
      </c>
    </row>
    <row r="11487" spans="2:4">
      <c r="B11487">
        <v>74.974000000000004</v>
      </c>
      <c r="D11487">
        <v>97.42</v>
      </c>
    </row>
    <row r="11488" spans="2:4">
      <c r="B11488">
        <v>75.31</v>
      </c>
      <c r="D11488">
        <v>97.429000000000002</v>
      </c>
    </row>
    <row r="11489" spans="1:4">
      <c r="B11489">
        <v>85.075000000000003</v>
      </c>
      <c r="D11489">
        <v>97.364000000000004</v>
      </c>
    </row>
    <row r="11490" spans="1:4">
      <c r="B11490">
        <v>85.531000000000006</v>
      </c>
      <c r="D11490">
        <v>97.346000000000004</v>
      </c>
    </row>
    <row r="11491" spans="1:4">
      <c r="B11491">
        <v>95.161000000000001</v>
      </c>
      <c r="D11491">
        <v>97.33</v>
      </c>
    </row>
    <row r="11492" spans="1:4">
      <c r="B11492">
        <v>95.671000000000006</v>
      </c>
      <c r="D11492">
        <v>97.33</v>
      </c>
    </row>
    <row r="11493" spans="1:4">
      <c r="B11493">
        <v>100</v>
      </c>
      <c r="D11493">
        <v>97.632999999999996</v>
      </c>
    </row>
    <row r="11494" spans="1:4">
      <c r="A11494" t="s">
        <v>436</v>
      </c>
    </row>
    <row r="11495" spans="1:4">
      <c r="A11495" t="s">
        <v>1</v>
      </c>
    </row>
    <row r="11496" spans="1:4">
      <c r="B11496">
        <v>-100</v>
      </c>
      <c r="D11496">
        <v>97.936000000000007</v>
      </c>
    </row>
    <row r="11497" spans="1:4">
      <c r="B11497">
        <v>-98.105000000000004</v>
      </c>
      <c r="D11497">
        <v>98.08</v>
      </c>
    </row>
    <row r="11498" spans="1:4">
      <c r="B11498">
        <v>-93.481999999999999</v>
      </c>
      <c r="D11498">
        <v>97.754999999999995</v>
      </c>
    </row>
    <row r="11499" spans="1:4">
      <c r="B11499">
        <v>-86.790999999999997</v>
      </c>
      <c r="D11499">
        <v>96.745000000000005</v>
      </c>
    </row>
    <row r="11500" spans="1:4">
      <c r="B11500">
        <v>-81.617000000000004</v>
      </c>
      <c r="D11500">
        <v>97.004000000000005</v>
      </c>
    </row>
    <row r="11501" spans="1:4">
      <c r="B11501">
        <v>-73.97</v>
      </c>
      <c r="D11501">
        <v>96.566000000000003</v>
      </c>
    </row>
    <row r="11502" spans="1:4">
      <c r="B11502">
        <v>-67.198999999999998</v>
      </c>
      <c r="D11502">
        <v>96.706999999999994</v>
      </c>
    </row>
    <row r="11503" spans="1:4">
      <c r="B11503">
        <v>-59.012</v>
      </c>
      <c r="D11503">
        <v>96.665999999999997</v>
      </c>
    </row>
    <row r="11504" spans="1:4">
      <c r="B11504">
        <v>-54.03</v>
      </c>
      <c r="D11504">
        <v>96.495000000000005</v>
      </c>
    </row>
    <row r="11505" spans="2:4">
      <c r="B11505">
        <v>-47.036000000000001</v>
      </c>
      <c r="D11505">
        <v>96.460999999999999</v>
      </c>
    </row>
    <row r="11506" spans="2:4">
      <c r="B11506">
        <v>-38.174999999999997</v>
      </c>
      <c r="D11506">
        <v>97.180999999999997</v>
      </c>
    </row>
    <row r="11507" spans="2:4">
      <c r="B11507">
        <v>-36.359000000000002</v>
      </c>
      <c r="D11507">
        <v>97.319000000000003</v>
      </c>
    </row>
    <row r="11508" spans="2:4">
      <c r="B11508">
        <v>-30.989000000000001</v>
      </c>
      <c r="D11508">
        <v>97.424000000000007</v>
      </c>
    </row>
    <row r="11509" spans="2:4">
      <c r="B11509">
        <v>-27.263999999999999</v>
      </c>
      <c r="D11509">
        <v>97.516000000000005</v>
      </c>
    </row>
    <row r="11510" spans="2:4">
      <c r="B11510">
        <v>-26.978000000000002</v>
      </c>
      <c r="D11510">
        <v>97.536000000000001</v>
      </c>
    </row>
    <row r="11511" spans="2:4">
      <c r="B11511">
        <v>-17.135999999999999</v>
      </c>
      <c r="D11511">
        <v>98.974999999999994</v>
      </c>
    </row>
    <row r="11512" spans="2:4">
      <c r="B11512">
        <v>-16.391999999999999</v>
      </c>
      <c r="D11512">
        <v>99.024000000000001</v>
      </c>
    </row>
    <row r="11513" spans="2:4">
      <c r="B11513">
        <v>-4.79</v>
      </c>
      <c r="D11513">
        <v>99.066000000000003</v>
      </c>
    </row>
    <row r="11514" spans="2:4">
      <c r="B11514">
        <v>-1.048</v>
      </c>
      <c r="D11514">
        <v>99.141999999999996</v>
      </c>
    </row>
    <row r="11515" spans="2:4">
      <c r="B11515">
        <v>0</v>
      </c>
      <c r="D11515">
        <v>99.048000000000002</v>
      </c>
    </row>
    <row r="11516" spans="2:4">
      <c r="B11516">
        <v>1.379</v>
      </c>
      <c r="D11516">
        <v>98.926000000000002</v>
      </c>
    </row>
    <row r="11517" spans="2:4">
      <c r="B11517">
        <v>2.0979999999999999</v>
      </c>
      <c r="D11517">
        <v>98.844999999999999</v>
      </c>
    </row>
    <row r="11518" spans="2:4">
      <c r="B11518">
        <v>11.999000000000001</v>
      </c>
      <c r="D11518">
        <v>98.984999999999999</v>
      </c>
    </row>
    <row r="11519" spans="2:4">
      <c r="B11519">
        <v>12.198</v>
      </c>
      <c r="D11519">
        <v>98.991</v>
      </c>
    </row>
    <row r="11520" spans="2:4">
      <c r="B11520">
        <v>21.175999999999998</v>
      </c>
      <c r="D11520">
        <v>98.983999999999995</v>
      </c>
    </row>
    <row r="11521" spans="2:4">
      <c r="B11521">
        <v>22.373000000000001</v>
      </c>
      <c r="D11521">
        <v>98.977000000000004</v>
      </c>
    </row>
    <row r="11522" spans="2:4">
      <c r="B11522">
        <v>32.286000000000001</v>
      </c>
      <c r="D11522">
        <v>97.695999999999998</v>
      </c>
    </row>
    <row r="11523" spans="2:4">
      <c r="B11523">
        <v>32.546999999999997</v>
      </c>
      <c r="D11523">
        <v>97.685000000000002</v>
      </c>
    </row>
    <row r="11524" spans="2:4">
      <c r="B11524">
        <v>33.579000000000001</v>
      </c>
      <c r="D11524">
        <v>97.674000000000007</v>
      </c>
    </row>
    <row r="11525" spans="2:4">
      <c r="B11525">
        <v>41.704999999999998</v>
      </c>
      <c r="D11525">
        <v>97.712000000000003</v>
      </c>
    </row>
    <row r="11526" spans="2:4">
      <c r="B11526">
        <v>47.533999999999999</v>
      </c>
      <c r="D11526">
        <v>98.447000000000003</v>
      </c>
    </row>
    <row r="11527" spans="2:4">
      <c r="B11527">
        <v>52.694000000000003</v>
      </c>
      <c r="D11527">
        <v>99.039000000000001</v>
      </c>
    </row>
    <row r="11528" spans="2:4">
      <c r="B11528">
        <v>55.389000000000003</v>
      </c>
      <c r="D11528">
        <v>98.962999999999994</v>
      </c>
    </row>
    <row r="11529" spans="2:4">
      <c r="B11529">
        <v>61.271999999999998</v>
      </c>
      <c r="D11529">
        <v>98.385999999999996</v>
      </c>
    </row>
    <row r="11530" spans="2:4">
      <c r="B11530">
        <v>72.117999999999995</v>
      </c>
      <c r="D11530">
        <v>99.14</v>
      </c>
    </row>
    <row r="11531" spans="2:4">
      <c r="B11531">
        <v>72.147999999999996</v>
      </c>
      <c r="D11531">
        <v>99.143000000000001</v>
      </c>
    </row>
    <row r="11532" spans="2:4">
      <c r="B11532">
        <v>72.158000000000001</v>
      </c>
      <c r="D11532">
        <v>99.143000000000001</v>
      </c>
    </row>
    <row r="11533" spans="2:4">
      <c r="B11533">
        <v>82.137</v>
      </c>
      <c r="D11533">
        <v>98.634</v>
      </c>
    </row>
    <row r="11534" spans="2:4">
      <c r="B11534">
        <v>82.334000000000003</v>
      </c>
      <c r="D11534">
        <v>98.632000000000005</v>
      </c>
    </row>
    <row r="11535" spans="2:4">
      <c r="B11535">
        <v>92.194999999999993</v>
      </c>
      <c r="D11535">
        <v>97.736999999999995</v>
      </c>
    </row>
    <row r="11536" spans="2:4">
      <c r="B11536">
        <v>92.477000000000004</v>
      </c>
      <c r="D11536">
        <v>97.736999999999995</v>
      </c>
    </row>
    <row r="11537" spans="1:4">
      <c r="B11537">
        <v>93.144000000000005</v>
      </c>
      <c r="D11537">
        <v>97.79</v>
      </c>
    </row>
    <row r="11538" spans="1:4">
      <c r="B11538">
        <v>100</v>
      </c>
      <c r="D11538">
        <v>98.103999999999999</v>
      </c>
    </row>
    <row r="11539" spans="1:4">
      <c r="A11539" t="s">
        <v>437</v>
      </c>
    </row>
    <row r="11540" spans="1:4">
      <c r="A11540" t="s">
        <v>1</v>
      </c>
    </row>
    <row r="11541" spans="1:4">
      <c r="B11541">
        <v>-98.597999999999999</v>
      </c>
      <c r="D11541">
        <v>97.921999999999997</v>
      </c>
    </row>
    <row r="11542" spans="1:4">
      <c r="B11542">
        <v>-97.084000000000003</v>
      </c>
      <c r="D11542">
        <v>97.873999999999995</v>
      </c>
    </row>
    <row r="11543" spans="1:4">
      <c r="B11543">
        <v>-88.5</v>
      </c>
      <c r="D11543">
        <v>97.438999999999993</v>
      </c>
    </row>
    <row r="11544" spans="1:4">
      <c r="B11544">
        <v>-79.951999999999998</v>
      </c>
      <c r="D11544">
        <v>98.335999999999999</v>
      </c>
    </row>
    <row r="11545" spans="1:4">
      <c r="B11545">
        <v>-78.537999999999997</v>
      </c>
      <c r="D11545">
        <v>98.397000000000006</v>
      </c>
    </row>
    <row r="11546" spans="1:4">
      <c r="B11546">
        <v>-77.212000000000003</v>
      </c>
      <c r="D11546">
        <v>98.4</v>
      </c>
    </row>
    <row r="11547" spans="1:4">
      <c r="B11547">
        <v>-68.495000000000005</v>
      </c>
      <c r="D11547">
        <v>97.808999999999997</v>
      </c>
    </row>
    <row r="11548" spans="1:4">
      <c r="B11548">
        <v>-59.356000000000002</v>
      </c>
      <c r="D11548">
        <v>98.164000000000001</v>
      </c>
    </row>
    <row r="11549" spans="1:4">
      <c r="B11549">
        <v>-58.405999999999999</v>
      </c>
      <c r="D11549">
        <v>98.18</v>
      </c>
    </row>
    <row r="11550" spans="1:4">
      <c r="B11550">
        <v>-48.793999999999997</v>
      </c>
      <c r="D11550">
        <v>97.605999999999995</v>
      </c>
    </row>
    <row r="11551" spans="1:4">
      <c r="B11551">
        <v>-48.32</v>
      </c>
      <c r="D11551">
        <v>97.626999999999995</v>
      </c>
    </row>
    <row r="11552" spans="1:4">
      <c r="B11552">
        <v>-47.847999999999999</v>
      </c>
      <c r="D11552">
        <v>97.677000000000007</v>
      </c>
    </row>
    <row r="11553" spans="2:4">
      <c r="B11553">
        <v>-38.302999999999997</v>
      </c>
      <c r="D11553">
        <v>97.730999999999995</v>
      </c>
    </row>
    <row r="11554" spans="2:4">
      <c r="B11554">
        <v>-28.01</v>
      </c>
      <c r="D11554">
        <v>98.64</v>
      </c>
    </row>
    <row r="11555" spans="2:4">
      <c r="B11555">
        <v>-27.966000000000001</v>
      </c>
      <c r="D11555">
        <v>98.641000000000005</v>
      </c>
    </row>
    <row r="11556" spans="2:4">
      <c r="B11556">
        <v>-26.434000000000001</v>
      </c>
      <c r="D11556">
        <v>98.682000000000002</v>
      </c>
    </row>
    <row r="11557" spans="2:4">
      <c r="B11557">
        <v>-18.393000000000001</v>
      </c>
      <c r="D11557">
        <v>98.885000000000005</v>
      </c>
    </row>
    <row r="11558" spans="2:4">
      <c r="B11558">
        <v>-17.542000000000002</v>
      </c>
      <c r="D11558">
        <v>98.94</v>
      </c>
    </row>
    <row r="11559" spans="2:4">
      <c r="B11559">
        <v>-7.6609999999999996</v>
      </c>
      <c r="D11559">
        <v>99.807000000000002</v>
      </c>
    </row>
    <row r="11560" spans="2:4">
      <c r="B11560">
        <v>0</v>
      </c>
      <c r="D11560">
        <v>99.650999999999996</v>
      </c>
    </row>
    <row r="11561" spans="2:4">
      <c r="B11561">
        <v>0.26200000000000001</v>
      </c>
      <c r="D11561">
        <v>99.646000000000001</v>
      </c>
    </row>
    <row r="11562" spans="2:4">
      <c r="B11562">
        <v>1.204</v>
      </c>
      <c r="D11562">
        <v>99.652000000000001</v>
      </c>
    </row>
    <row r="11563" spans="2:4">
      <c r="B11563">
        <v>2.8679999999999999</v>
      </c>
      <c r="D11563">
        <v>100.08199999999999</v>
      </c>
    </row>
    <row r="11564" spans="2:4">
      <c r="B11564">
        <v>12.266999999999999</v>
      </c>
      <c r="D11564">
        <v>99.418000000000006</v>
      </c>
    </row>
    <row r="11565" spans="2:4">
      <c r="B11565">
        <v>12.912000000000001</v>
      </c>
      <c r="D11565">
        <v>99.372</v>
      </c>
    </row>
    <row r="11566" spans="2:4">
      <c r="B11566">
        <v>22.420999999999999</v>
      </c>
      <c r="D11566">
        <v>98.3</v>
      </c>
    </row>
    <row r="11567" spans="2:4">
      <c r="B11567">
        <v>31.308</v>
      </c>
      <c r="D11567">
        <v>98.537999999999997</v>
      </c>
    </row>
    <row r="11568" spans="2:4">
      <c r="B11568">
        <v>32.533999999999999</v>
      </c>
      <c r="D11568">
        <v>98.484999999999999</v>
      </c>
    </row>
    <row r="11569" spans="2:4">
      <c r="B11569">
        <v>33.215000000000003</v>
      </c>
      <c r="D11569">
        <v>98.477999999999994</v>
      </c>
    </row>
    <row r="11570" spans="2:4">
      <c r="B11570">
        <v>42.408000000000001</v>
      </c>
      <c r="D11570">
        <v>98.978999999999999</v>
      </c>
    </row>
    <row r="11571" spans="2:4">
      <c r="B11571">
        <v>52.38</v>
      </c>
      <c r="D11571">
        <v>98.108999999999995</v>
      </c>
    </row>
    <row r="11572" spans="2:4">
      <c r="B11572">
        <v>52.658999999999999</v>
      </c>
      <c r="D11572">
        <v>98.141000000000005</v>
      </c>
    </row>
    <row r="11573" spans="2:4">
      <c r="B11573">
        <v>52.896999999999998</v>
      </c>
      <c r="D11573">
        <v>98.134</v>
      </c>
    </row>
    <row r="11574" spans="2:4">
      <c r="B11574">
        <v>63.003</v>
      </c>
      <c r="D11574">
        <v>98.405000000000001</v>
      </c>
    </row>
    <row r="11575" spans="2:4">
      <c r="B11575">
        <v>64.113</v>
      </c>
      <c r="D11575">
        <v>98.39</v>
      </c>
    </row>
    <row r="11576" spans="2:4">
      <c r="B11576">
        <v>73.22</v>
      </c>
      <c r="D11576">
        <v>98.974999999999994</v>
      </c>
    </row>
    <row r="11577" spans="2:4">
      <c r="B11577">
        <v>82.87</v>
      </c>
      <c r="D11577">
        <v>98.765000000000001</v>
      </c>
    </row>
    <row r="11578" spans="2:4">
      <c r="B11578">
        <v>83.191000000000003</v>
      </c>
      <c r="D11578">
        <v>98.78</v>
      </c>
    </row>
    <row r="11579" spans="2:4">
      <c r="B11579">
        <v>83.257000000000005</v>
      </c>
      <c r="D11579">
        <v>98.774000000000001</v>
      </c>
    </row>
    <row r="11580" spans="2:4">
      <c r="B11580">
        <v>85.68</v>
      </c>
      <c r="D11580">
        <v>98.778000000000006</v>
      </c>
    </row>
    <row r="11581" spans="2:4">
      <c r="B11581">
        <v>93.450999999999993</v>
      </c>
      <c r="D11581">
        <v>98.762</v>
      </c>
    </row>
    <row r="11582" spans="2:4">
      <c r="B11582">
        <v>93.775000000000006</v>
      </c>
      <c r="D11582">
        <v>98.753</v>
      </c>
    </row>
    <row r="11583" spans="2:4">
      <c r="B11583">
        <v>94.394999999999996</v>
      </c>
      <c r="D11583">
        <v>98.789000000000001</v>
      </c>
    </row>
    <row r="11584" spans="2:4">
      <c r="B11584">
        <v>100</v>
      </c>
      <c r="D11584">
        <v>98.841999999999999</v>
      </c>
    </row>
    <row r="11585" spans="1:4">
      <c r="A11585" t="s">
        <v>438</v>
      </c>
    </row>
    <row r="11586" spans="1:4">
      <c r="A11586" t="s">
        <v>1</v>
      </c>
    </row>
    <row r="11587" spans="1:4">
      <c r="B11587">
        <v>-99.953000000000003</v>
      </c>
      <c r="D11587">
        <v>97.501999999999995</v>
      </c>
    </row>
    <row r="11588" spans="1:4">
      <c r="B11588">
        <v>-98.495000000000005</v>
      </c>
      <c r="D11588">
        <v>97.564999999999998</v>
      </c>
    </row>
    <row r="11589" spans="1:4">
      <c r="B11589">
        <v>-89.566000000000003</v>
      </c>
      <c r="D11589">
        <v>97.828000000000003</v>
      </c>
    </row>
    <row r="11590" spans="1:4">
      <c r="B11590">
        <v>-79.697000000000003</v>
      </c>
      <c r="D11590">
        <v>97.472999999999999</v>
      </c>
    </row>
    <row r="11591" spans="1:4">
      <c r="B11591">
        <v>-79.379000000000005</v>
      </c>
      <c r="D11591">
        <v>97.486999999999995</v>
      </c>
    </row>
    <row r="11592" spans="1:4">
      <c r="B11592">
        <v>-76.128</v>
      </c>
      <c r="D11592">
        <v>97.492999999999995</v>
      </c>
    </row>
    <row r="11593" spans="1:4">
      <c r="B11593">
        <v>-69.117000000000004</v>
      </c>
      <c r="D11593">
        <v>97.516000000000005</v>
      </c>
    </row>
    <row r="11594" spans="1:4">
      <c r="B11594">
        <v>-59.322000000000003</v>
      </c>
      <c r="D11594">
        <v>97.674999999999997</v>
      </c>
    </row>
    <row r="11595" spans="1:4">
      <c r="B11595">
        <v>-59.247</v>
      </c>
      <c r="D11595">
        <v>97.677000000000007</v>
      </c>
    </row>
    <row r="11596" spans="1:4">
      <c r="B11596">
        <v>-59.164000000000001</v>
      </c>
      <c r="D11596">
        <v>97.683000000000007</v>
      </c>
    </row>
    <row r="11597" spans="1:4">
      <c r="B11597">
        <v>-48.878</v>
      </c>
      <c r="D11597">
        <v>98.135999999999996</v>
      </c>
    </row>
    <row r="11598" spans="1:4">
      <c r="B11598">
        <v>-39.795000000000002</v>
      </c>
      <c r="D11598">
        <v>99.099000000000004</v>
      </c>
    </row>
    <row r="11599" spans="1:4">
      <c r="B11599">
        <v>-38.896000000000001</v>
      </c>
      <c r="D11599">
        <v>99.114000000000004</v>
      </c>
    </row>
    <row r="11600" spans="1:4">
      <c r="B11600">
        <v>-29.030999999999999</v>
      </c>
      <c r="D11600">
        <v>99.236999999999995</v>
      </c>
    </row>
    <row r="11601" spans="2:4">
      <c r="B11601">
        <v>-28.870999999999999</v>
      </c>
      <c r="D11601">
        <v>99.238</v>
      </c>
    </row>
    <row r="11602" spans="2:4">
      <c r="B11602">
        <v>-28.542000000000002</v>
      </c>
      <c r="D11602">
        <v>99.247</v>
      </c>
    </row>
    <row r="11603" spans="2:4">
      <c r="B11603">
        <v>-26.486999999999998</v>
      </c>
      <c r="D11603">
        <v>99.268000000000001</v>
      </c>
    </row>
    <row r="11604" spans="2:4">
      <c r="B11604">
        <v>-18.908999999999999</v>
      </c>
      <c r="D11604">
        <v>99.263999999999996</v>
      </c>
    </row>
    <row r="11605" spans="2:4">
      <c r="B11605">
        <v>-9.0050000000000008</v>
      </c>
      <c r="D11605">
        <v>99.066000000000003</v>
      </c>
    </row>
    <row r="11606" spans="2:4">
      <c r="B11606">
        <v>-8.702</v>
      </c>
      <c r="D11606">
        <v>99.093999999999994</v>
      </c>
    </row>
    <row r="11607" spans="2:4">
      <c r="B11607">
        <v>-0.65600000000000003</v>
      </c>
      <c r="D11607">
        <v>98.896000000000001</v>
      </c>
    </row>
    <row r="11608" spans="2:4">
      <c r="B11608">
        <v>-6.7000000000000004E-2</v>
      </c>
      <c r="D11608">
        <v>98.881</v>
      </c>
    </row>
    <row r="11609" spans="2:4">
      <c r="B11609">
        <v>0</v>
      </c>
      <c r="D11609">
        <v>98.882999999999996</v>
      </c>
    </row>
    <row r="11610" spans="2:4">
      <c r="B11610">
        <v>5.3999999999999999E-2</v>
      </c>
      <c r="D11610">
        <v>98.884</v>
      </c>
    </row>
    <row r="11611" spans="2:4">
      <c r="B11611">
        <v>1.7649999999999999</v>
      </c>
      <c r="D11611">
        <v>98.911000000000001</v>
      </c>
    </row>
    <row r="11612" spans="2:4">
      <c r="B11612">
        <v>11.414999999999999</v>
      </c>
      <c r="D11612">
        <v>99.506</v>
      </c>
    </row>
    <row r="11613" spans="2:4">
      <c r="B11613">
        <v>11.766</v>
      </c>
      <c r="D11613">
        <v>99.481999999999999</v>
      </c>
    </row>
    <row r="11614" spans="2:4">
      <c r="B11614">
        <v>21.495999999999999</v>
      </c>
      <c r="D11614">
        <v>99.093000000000004</v>
      </c>
    </row>
    <row r="11615" spans="2:4">
      <c r="B11615">
        <v>31.292000000000002</v>
      </c>
      <c r="D11615">
        <v>98.893000000000001</v>
      </c>
    </row>
    <row r="11616" spans="2:4">
      <c r="B11616">
        <v>31.596</v>
      </c>
      <c r="D11616">
        <v>98.906000000000006</v>
      </c>
    </row>
    <row r="11617" spans="1:4">
      <c r="B11617">
        <v>31.890999999999998</v>
      </c>
      <c r="D11617">
        <v>98.89</v>
      </c>
    </row>
    <row r="11618" spans="1:4">
      <c r="B11618">
        <v>41.613</v>
      </c>
      <c r="D11618">
        <v>98.245000000000005</v>
      </c>
    </row>
    <row r="11619" spans="1:4">
      <c r="B11619">
        <v>42.103999999999999</v>
      </c>
      <c r="D11619">
        <v>98.269000000000005</v>
      </c>
    </row>
    <row r="11620" spans="1:4">
      <c r="B11620">
        <v>51.658999999999999</v>
      </c>
      <c r="D11620">
        <v>98.305999999999997</v>
      </c>
    </row>
    <row r="11621" spans="1:4">
      <c r="B11621">
        <v>52.497</v>
      </c>
      <c r="D11621">
        <v>98.281999999999996</v>
      </c>
    </row>
    <row r="11622" spans="1:4">
      <c r="B11622">
        <v>61.750999999999998</v>
      </c>
      <c r="D11622">
        <v>98.346999999999994</v>
      </c>
    </row>
    <row r="11623" spans="1:4">
      <c r="B11623">
        <v>70.575999999999993</v>
      </c>
      <c r="D11623">
        <v>98.828000000000003</v>
      </c>
    </row>
    <row r="11624" spans="1:4">
      <c r="B11624">
        <v>71.896000000000001</v>
      </c>
      <c r="D11624">
        <v>98.843999999999994</v>
      </c>
    </row>
    <row r="11625" spans="1:4">
      <c r="B11625">
        <v>73.215000000000003</v>
      </c>
      <c r="D11625">
        <v>98.852000000000004</v>
      </c>
    </row>
    <row r="11626" spans="1:4">
      <c r="B11626">
        <v>81.995000000000005</v>
      </c>
      <c r="D11626">
        <v>98.558000000000007</v>
      </c>
    </row>
    <row r="11627" spans="1:4">
      <c r="B11627">
        <v>91.23</v>
      </c>
      <c r="D11627">
        <v>98.59</v>
      </c>
    </row>
    <row r="11628" spans="1:4">
      <c r="B11628">
        <v>92.097999999999999</v>
      </c>
      <c r="D11628">
        <v>98.701999999999998</v>
      </c>
    </row>
    <row r="11629" spans="1:4">
      <c r="B11629">
        <v>100</v>
      </c>
      <c r="D11629">
        <v>98.884</v>
      </c>
    </row>
    <row r="11630" spans="1:4">
      <c r="A11630" t="s">
        <v>439</v>
      </c>
    </row>
    <row r="11631" spans="1:4">
      <c r="A11631" t="s">
        <v>1</v>
      </c>
    </row>
    <row r="11632" spans="1:4">
      <c r="B11632">
        <v>-99.254000000000005</v>
      </c>
      <c r="D11632">
        <v>97.331999999999994</v>
      </c>
    </row>
    <row r="11633" spans="2:4">
      <c r="B11633">
        <v>-97.906999999999996</v>
      </c>
      <c r="D11633">
        <v>97.311999999999998</v>
      </c>
    </row>
    <row r="11634" spans="2:4">
      <c r="B11634">
        <v>-89.819000000000003</v>
      </c>
      <c r="D11634">
        <v>97.278000000000006</v>
      </c>
    </row>
    <row r="11635" spans="2:4">
      <c r="B11635">
        <v>-87.566999999999993</v>
      </c>
      <c r="D11635">
        <v>97.275000000000006</v>
      </c>
    </row>
    <row r="11636" spans="2:4">
      <c r="B11636">
        <v>-79.632000000000005</v>
      </c>
      <c r="D11636">
        <v>97.468000000000004</v>
      </c>
    </row>
    <row r="11637" spans="2:4">
      <c r="B11637">
        <v>-77.828999999999994</v>
      </c>
      <c r="D11637">
        <v>97.671999999999997</v>
      </c>
    </row>
    <row r="11638" spans="2:4">
      <c r="B11638">
        <v>-69.626999999999995</v>
      </c>
      <c r="D11638">
        <v>97.62</v>
      </c>
    </row>
    <row r="11639" spans="2:4">
      <c r="B11639">
        <v>-67.706000000000003</v>
      </c>
      <c r="D11639">
        <v>97.694000000000003</v>
      </c>
    </row>
    <row r="11640" spans="2:4">
      <c r="B11640">
        <v>-59.680999999999997</v>
      </c>
      <c r="D11640">
        <v>97.894999999999996</v>
      </c>
    </row>
    <row r="11641" spans="2:4">
      <c r="B11641">
        <v>-57.515000000000001</v>
      </c>
      <c r="D11641">
        <v>97.918000000000006</v>
      </c>
    </row>
    <row r="11642" spans="2:4">
      <c r="B11642">
        <v>-49.31</v>
      </c>
      <c r="D11642">
        <v>97.7</v>
      </c>
    </row>
    <row r="11643" spans="2:4">
      <c r="B11643">
        <v>-47.47</v>
      </c>
      <c r="D11643">
        <v>97.441999999999993</v>
      </c>
    </row>
    <row r="11644" spans="2:4">
      <c r="B11644">
        <v>-38.834000000000003</v>
      </c>
      <c r="D11644">
        <v>97.491</v>
      </c>
    </row>
    <row r="11645" spans="2:4">
      <c r="B11645">
        <v>-38.130000000000003</v>
      </c>
      <c r="D11645">
        <v>97.492999999999995</v>
      </c>
    </row>
    <row r="11646" spans="2:4">
      <c r="B11646">
        <v>-28.581</v>
      </c>
      <c r="D11646">
        <v>97.597999999999999</v>
      </c>
    </row>
    <row r="11647" spans="2:4">
      <c r="B11647">
        <v>-27.794</v>
      </c>
      <c r="D11647">
        <v>97.623999999999995</v>
      </c>
    </row>
    <row r="11648" spans="2:4">
      <c r="B11648">
        <v>-18.324999999999999</v>
      </c>
      <c r="D11648">
        <v>97.847999999999999</v>
      </c>
    </row>
    <row r="11649" spans="2:4">
      <c r="B11649">
        <v>-17.667999999999999</v>
      </c>
      <c r="D11649">
        <v>97.888999999999996</v>
      </c>
    </row>
    <row r="11650" spans="2:4">
      <c r="B11650">
        <v>-7.82</v>
      </c>
      <c r="D11650">
        <v>98.78</v>
      </c>
    </row>
    <row r="11651" spans="2:4">
      <c r="B11651">
        <v>-7.6779999999999999</v>
      </c>
      <c r="D11651">
        <v>98.786000000000001</v>
      </c>
    </row>
    <row r="11652" spans="2:4">
      <c r="B11652">
        <v>-5.7149999999999999</v>
      </c>
      <c r="D11652">
        <v>98.771000000000001</v>
      </c>
    </row>
    <row r="11653" spans="2:4">
      <c r="B11653">
        <v>0</v>
      </c>
      <c r="D11653">
        <v>98.748000000000005</v>
      </c>
    </row>
    <row r="11654" spans="2:4">
      <c r="B11654">
        <v>0.67700000000000005</v>
      </c>
      <c r="D11654">
        <v>98.745000000000005</v>
      </c>
    </row>
    <row r="11655" spans="2:4">
      <c r="B11655">
        <v>2.97</v>
      </c>
      <c r="D11655">
        <v>98.787999999999997</v>
      </c>
    </row>
    <row r="11656" spans="2:4">
      <c r="B11656">
        <v>12.465999999999999</v>
      </c>
      <c r="D11656">
        <v>99.394000000000005</v>
      </c>
    </row>
    <row r="11657" spans="2:4">
      <c r="B11657">
        <v>20.86</v>
      </c>
      <c r="D11657">
        <v>98.828999999999994</v>
      </c>
    </row>
    <row r="11658" spans="2:4">
      <c r="B11658">
        <v>22.648</v>
      </c>
      <c r="D11658">
        <v>98.674999999999997</v>
      </c>
    </row>
    <row r="11659" spans="2:4">
      <c r="B11659">
        <v>30.97</v>
      </c>
      <c r="D11659">
        <v>99.051000000000002</v>
      </c>
    </row>
    <row r="11660" spans="2:4">
      <c r="B11660">
        <v>32.587000000000003</v>
      </c>
      <c r="D11660">
        <v>98.917000000000002</v>
      </c>
    </row>
    <row r="11661" spans="2:4">
      <c r="B11661">
        <v>41.07</v>
      </c>
      <c r="D11661">
        <v>98.453999999999994</v>
      </c>
    </row>
    <row r="11662" spans="2:4">
      <c r="B11662">
        <v>42.661000000000001</v>
      </c>
      <c r="D11662">
        <v>98.537000000000006</v>
      </c>
    </row>
    <row r="11663" spans="2:4">
      <c r="B11663">
        <v>51.133000000000003</v>
      </c>
      <c r="D11663">
        <v>98.950999999999993</v>
      </c>
    </row>
    <row r="11664" spans="2:4">
      <c r="B11664">
        <v>52.776000000000003</v>
      </c>
      <c r="D11664">
        <v>99.051000000000002</v>
      </c>
    </row>
    <row r="11665" spans="1:4">
      <c r="B11665">
        <v>61.16</v>
      </c>
      <c r="D11665">
        <v>98.784999999999997</v>
      </c>
    </row>
    <row r="11666" spans="1:4">
      <c r="B11666">
        <v>62.93</v>
      </c>
      <c r="D11666">
        <v>98.753</v>
      </c>
    </row>
    <row r="11667" spans="1:4">
      <c r="B11667">
        <v>71.388999999999996</v>
      </c>
      <c r="D11667">
        <v>98.869</v>
      </c>
    </row>
    <row r="11668" spans="1:4">
      <c r="B11668">
        <v>72.757999999999996</v>
      </c>
      <c r="D11668">
        <v>98.900999999999996</v>
      </c>
    </row>
    <row r="11669" spans="1:4">
      <c r="B11669">
        <v>81.478999999999999</v>
      </c>
      <c r="D11669">
        <v>98.948999999999998</v>
      </c>
    </row>
    <row r="11670" spans="1:4">
      <c r="B11670">
        <v>83.085999999999999</v>
      </c>
      <c r="D11670">
        <v>99.055999999999997</v>
      </c>
    </row>
    <row r="11671" spans="1:4">
      <c r="B11671">
        <v>86.126000000000005</v>
      </c>
      <c r="D11671">
        <v>98.908000000000001</v>
      </c>
    </row>
    <row r="11672" spans="1:4">
      <c r="B11672">
        <v>93.766000000000005</v>
      </c>
      <c r="D11672">
        <v>100.042</v>
      </c>
    </row>
    <row r="11673" spans="1:4">
      <c r="B11673">
        <v>95.552000000000007</v>
      </c>
      <c r="D11673">
        <v>100.102</v>
      </c>
    </row>
    <row r="11674" spans="1:4">
      <c r="B11674">
        <v>100</v>
      </c>
      <c r="D11674">
        <v>100.005</v>
      </c>
    </row>
    <row r="11675" spans="1:4">
      <c r="A11675" t="s">
        <v>440</v>
      </c>
    </row>
    <row r="11676" spans="1:4">
      <c r="A11676" t="s">
        <v>1</v>
      </c>
    </row>
    <row r="11677" spans="1:4">
      <c r="B11677">
        <v>-100</v>
      </c>
      <c r="D11677">
        <v>97.402000000000001</v>
      </c>
    </row>
    <row r="11678" spans="1:4">
      <c r="B11678">
        <v>-99.873999999999995</v>
      </c>
      <c r="D11678">
        <v>97.4</v>
      </c>
    </row>
    <row r="11679" spans="1:4">
      <c r="B11679">
        <v>-95.697999999999993</v>
      </c>
      <c r="D11679">
        <v>97.147999999999996</v>
      </c>
    </row>
    <row r="11680" spans="1:4">
      <c r="B11680">
        <v>-89.126000000000005</v>
      </c>
      <c r="D11680">
        <v>97.125</v>
      </c>
    </row>
    <row r="11681" spans="2:4">
      <c r="B11681">
        <v>-84.23</v>
      </c>
      <c r="D11681">
        <v>97.162999999999997</v>
      </c>
    </row>
    <row r="11682" spans="2:4">
      <c r="B11682">
        <v>-82.016999999999996</v>
      </c>
      <c r="D11682">
        <v>97.364999999999995</v>
      </c>
    </row>
    <row r="11683" spans="2:4">
      <c r="B11683">
        <v>-74.168999999999997</v>
      </c>
      <c r="D11683">
        <v>98.268000000000001</v>
      </c>
    </row>
    <row r="11684" spans="2:4">
      <c r="B11684">
        <v>-72.099999999999994</v>
      </c>
      <c r="D11684">
        <v>98.158000000000001</v>
      </c>
    </row>
    <row r="11685" spans="2:4">
      <c r="B11685">
        <v>-64.114999999999995</v>
      </c>
      <c r="D11685">
        <v>98.549000000000007</v>
      </c>
    </row>
    <row r="11686" spans="2:4">
      <c r="B11686">
        <v>-62.244999999999997</v>
      </c>
      <c r="D11686">
        <v>98.552000000000007</v>
      </c>
    </row>
    <row r="11687" spans="2:4">
      <c r="B11687">
        <v>-54.505000000000003</v>
      </c>
      <c r="D11687">
        <v>98.388000000000005</v>
      </c>
    </row>
    <row r="11688" spans="2:4">
      <c r="B11688">
        <v>-46.703000000000003</v>
      </c>
      <c r="D11688">
        <v>97.384</v>
      </c>
    </row>
    <row r="11689" spans="2:4">
      <c r="B11689">
        <v>-44.268999999999998</v>
      </c>
      <c r="D11689">
        <v>97.399000000000001</v>
      </c>
    </row>
    <row r="11690" spans="2:4">
      <c r="B11690">
        <v>-35.673999999999999</v>
      </c>
      <c r="D11690">
        <v>97.427999999999997</v>
      </c>
    </row>
    <row r="11691" spans="2:4">
      <c r="B11691">
        <v>-34.161000000000001</v>
      </c>
      <c r="D11691">
        <v>97.450999999999993</v>
      </c>
    </row>
    <row r="11692" spans="2:4">
      <c r="B11692">
        <v>-24.687000000000001</v>
      </c>
      <c r="D11692">
        <v>97.759</v>
      </c>
    </row>
    <row r="11693" spans="2:4">
      <c r="B11693">
        <v>-23.991</v>
      </c>
      <c r="D11693">
        <v>97.85</v>
      </c>
    </row>
    <row r="11694" spans="2:4">
      <c r="B11694">
        <v>-14.164999999999999</v>
      </c>
      <c r="D11694">
        <v>98.435000000000002</v>
      </c>
    </row>
    <row r="11695" spans="2:4">
      <c r="B11695">
        <v>-13.765000000000001</v>
      </c>
      <c r="D11695">
        <v>98.426000000000002</v>
      </c>
    </row>
    <row r="11696" spans="2:4">
      <c r="B11696">
        <v>-13.407999999999999</v>
      </c>
      <c r="D11696">
        <v>98.438999999999993</v>
      </c>
    </row>
    <row r="11697" spans="2:4">
      <c r="B11697">
        <v>-3.4750000000000001</v>
      </c>
      <c r="D11697">
        <v>98.837000000000003</v>
      </c>
    </row>
    <row r="11698" spans="2:4">
      <c r="B11698">
        <v>-3.1949999999999998</v>
      </c>
      <c r="D11698">
        <v>98.837000000000003</v>
      </c>
    </row>
    <row r="11699" spans="2:4">
      <c r="B11699">
        <v>0</v>
      </c>
      <c r="D11699">
        <v>99.465000000000003</v>
      </c>
    </row>
    <row r="11700" spans="2:4">
      <c r="B11700">
        <v>0.33</v>
      </c>
      <c r="D11700">
        <v>99.53</v>
      </c>
    </row>
    <row r="11701" spans="2:4">
      <c r="B11701">
        <v>0.77300000000000002</v>
      </c>
      <c r="D11701">
        <v>99.61</v>
      </c>
    </row>
    <row r="11702" spans="2:4">
      <c r="B11702">
        <v>6.4530000000000003</v>
      </c>
      <c r="D11702">
        <v>99.603999999999999</v>
      </c>
    </row>
    <row r="11703" spans="2:4">
      <c r="B11703">
        <v>13.558</v>
      </c>
      <c r="D11703">
        <v>99.406000000000006</v>
      </c>
    </row>
    <row r="11704" spans="2:4">
      <c r="B11704">
        <v>16.693999999999999</v>
      </c>
      <c r="D11704">
        <v>99.29</v>
      </c>
    </row>
    <row r="11705" spans="2:4">
      <c r="B11705">
        <v>16.811</v>
      </c>
      <c r="D11705">
        <v>99.281999999999996</v>
      </c>
    </row>
    <row r="11706" spans="2:4">
      <c r="B11706">
        <v>26.673999999999999</v>
      </c>
      <c r="D11706">
        <v>98.42</v>
      </c>
    </row>
    <row r="11707" spans="2:4">
      <c r="B11707">
        <v>30.640999999999998</v>
      </c>
      <c r="D11707">
        <v>98.097999999999999</v>
      </c>
    </row>
    <row r="11708" spans="2:4">
      <c r="B11708">
        <v>36.594999999999999</v>
      </c>
      <c r="D11708">
        <v>97.602000000000004</v>
      </c>
    </row>
    <row r="11709" spans="2:4">
      <c r="B11709">
        <v>36.834000000000003</v>
      </c>
      <c r="D11709">
        <v>97.588999999999999</v>
      </c>
    </row>
    <row r="11710" spans="2:4">
      <c r="B11710">
        <v>46.753</v>
      </c>
      <c r="D11710">
        <v>98.11</v>
      </c>
    </row>
    <row r="11711" spans="2:4">
      <c r="B11711">
        <v>47.115000000000002</v>
      </c>
      <c r="D11711">
        <v>98.128</v>
      </c>
    </row>
    <row r="11712" spans="2:4">
      <c r="B11712">
        <v>57.13</v>
      </c>
      <c r="D11712">
        <v>98.736999999999995</v>
      </c>
    </row>
    <row r="11713" spans="1:4">
      <c r="B11713">
        <v>57.335999999999999</v>
      </c>
      <c r="D11713">
        <v>98.73</v>
      </c>
    </row>
    <row r="11714" spans="1:4">
      <c r="B11714">
        <v>67.302999999999997</v>
      </c>
      <c r="D11714">
        <v>98.551000000000002</v>
      </c>
    </row>
    <row r="11715" spans="1:4">
      <c r="B11715">
        <v>67.641000000000005</v>
      </c>
      <c r="D11715">
        <v>98.555999999999997</v>
      </c>
    </row>
    <row r="11716" spans="1:4">
      <c r="B11716">
        <v>77.126000000000005</v>
      </c>
      <c r="D11716">
        <v>98.778999999999996</v>
      </c>
    </row>
    <row r="11717" spans="1:4">
      <c r="B11717">
        <v>77.983999999999995</v>
      </c>
      <c r="D11717">
        <v>98.784000000000006</v>
      </c>
    </row>
    <row r="11718" spans="1:4">
      <c r="B11718">
        <v>87.492000000000004</v>
      </c>
      <c r="D11718">
        <v>99.414000000000001</v>
      </c>
    </row>
    <row r="11719" spans="1:4">
      <c r="B11719">
        <v>91.099000000000004</v>
      </c>
      <c r="D11719">
        <v>99.238</v>
      </c>
    </row>
    <row r="11720" spans="1:4">
      <c r="B11720">
        <v>98.495000000000005</v>
      </c>
      <c r="D11720">
        <v>98.727999999999994</v>
      </c>
    </row>
    <row r="11721" spans="1:4">
      <c r="A11721" t="s">
        <v>441</v>
      </c>
    </row>
    <row r="11722" spans="1:4">
      <c r="A11722" t="s">
        <v>1</v>
      </c>
    </row>
    <row r="11723" spans="1:4">
      <c r="B11723">
        <v>-96.176000000000002</v>
      </c>
      <c r="D11723">
        <v>96.753</v>
      </c>
    </row>
    <row r="11724" spans="1:4">
      <c r="B11724">
        <v>-96.173000000000002</v>
      </c>
      <c r="D11724">
        <v>96.754999999999995</v>
      </c>
    </row>
    <row r="11725" spans="1:4">
      <c r="B11725">
        <v>-96.164000000000001</v>
      </c>
      <c r="D11725">
        <v>96.754000000000005</v>
      </c>
    </row>
    <row r="11726" spans="1:4">
      <c r="B11726">
        <v>-94.864999999999995</v>
      </c>
      <c r="D11726">
        <v>96.721000000000004</v>
      </c>
    </row>
    <row r="11727" spans="1:4">
      <c r="B11727">
        <v>-86.224999999999994</v>
      </c>
      <c r="D11727">
        <v>97</v>
      </c>
    </row>
    <row r="11728" spans="1:4">
      <c r="B11728">
        <v>-84.641999999999996</v>
      </c>
      <c r="D11728">
        <v>97.013999999999996</v>
      </c>
    </row>
    <row r="11729" spans="2:4">
      <c r="B11729">
        <v>-76.191000000000003</v>
      </c>
      <c r="D11729">
        <v>97.744</v>
      </c>
    </row>
    <row r="11730" spans="2:4">
      <c r="B11730">
        <v>-74.873000000000005</v>
      </c>
      <c r="D11730">
        <v>97.733999999999995</v>
      </c>
    </row>
    <row r="11731" spans="2:4">
      <c r="B11731">
        <v>-66.204999999999998</v>
      </c>
      <c r="D11731">
        <v>97.299000000000007</v>
      </c>
    </row>
    <row r="11732" spans="2:4">
      <c r="B11732">
        <v>-64.709000000000003</v>
      </c>
      <c r="D11732">
        <v>97.22</v>
      </c>
    </row>
    <row r="11733" spans="2:4">
      <c r="B11733">
        <v>-56.313000000000002</v>
      </c>
      <c r="D11733">
        <v>97.337000000000003</v>
      </c>
    </row>
    <row r="11734" spans="2:4">
      <c r="B11734">
        <v>-47.616999999999997</v>
      </c>
      <c r="D11734">
        <v>97.349000000000004</v>
      </c>
    </row>
    <row r="11735" spans="2:4">
      <c r="B11735">
        <v>-46.351999999999997</v>
      </c>
      <c r="D11735">
        <v>97.432000000000002</v>
      </c>
    </row>
    <row r="11736" spans="2:4">
      <c r="B11736">
        <v>-37.094999999999999</v>
      </c>
      <c r="D11736">
        <v>97.537000000000006</v>
      </c>
    </row>
    <row r="11737" spans="2:4">
      <c r="B11737">
        <v>-36.149000000000001</v>
      </c>
      <c r="D11737">
        <v>97.554000000000002</v>
      </c>
    </row>
    <row r="11738" spans="2:4">
      <c r="B11738">
        <v>-35.183</v>
      </c>
      <c r="D11738">
        <v>97.563000000000002</v>
      </c>
    </row>
    <row r="11739" spans="2:4">
      <c r="B11739">
        <v>-26.038</v>
      </c>
      <c r="D11739">
        <v>98.778000000000006</v>
      </c>
    </row>
    <row r="11740" spans="2:4">
      <c r="B11740">
        <v>-16.228999999999999</v>
      </c>
      <c r="D11740">
        <v>98.545000000000002</v>
      </c>
    </row>
    <row r="11741" spans="2:4">
      <c r="B11741">
        <v>-15.932</v>
      </c>
      <c r="D11741">
        <v>98.543999999999997</v>
      </c>
    </row>
    <row r="11742" spans="2:4">
      <c r="B11742">
        <v>-10.666</v>
      </c>
      <c r="D11742">
        <v>98.742000000000004</v>
      </c>
    </row>
    <row r="11743" spans="2:4">
      <c r="B11743">
        <v>-6.1239999999999997</v>
      </c>
      <c r="D11743">
        <v>98.911000000000001</v>
      </c>
    </row>
    <row r="11744" spans="2:4">
      <c r="B11744">
        <v>-5.87</v>
      </c>
      <c r="D11744">
        <v>98.921000000000006</v>
      </c>
    </row>
    <row r="11745" spans="2:4">
      <c r="B11745">
        <v>-3.9649999999999999</v>
      </c>
      <c r="D11745">
        <v>98.921000000000006</v>
      </c>
    </row>
    <row r="11746" spans="2:4">
      <c r="B11746">
        <v>-1.21</v>
      </c>
      <c r="D11746">
        <v>98.533000000000001</v>
      </c>
    </row>
    <row r="11747" spans="2:4">
      <c r="B11747">
        <v>-0.182</v>
      </c>
      <c r="D11747">
        <v>98.442999999999998</v>
      </c>
    </row>
    <row r="11748" spans="2:4">
      <c r="B11748">
        <v>-0.16700000000000001</v>
      </c>
      <c r="D11748">
        <v>98.44</v>
      </c>
    </row>
    <row r="11749" spans="2:4">
      <c r="B11749">
        <v>-0.11</v>
      </c>
      <c r="D11749">
        <v>98.432000000000002</v>
      </c>
    </row>
    <row r="11750" spans="2:4">
      <c r="B11750">
        <v>0</v>
      </c>
      <c r="D11750">
        <v>98.427000000000007</v>
      </c>
    </row>
    <row r="11751" spans="2:4">
      <c r="B11751">
        <v>13.54</v>
      </c>
      <c r="D11751">
        <v>97.838999999999999</v>
      </c>
    </row>
    <row r="11752" spans="2:4">
      <c r="B11752">
        <v>23.125</v>
      </c>
      <c r="D11752">
        <v>97.224000000000004</v>
      </c>
    </row>
    <row r="11753" spans="2:4">
      <c r="B11753">
        <v>23.573</v>
      </c>
      <c r="D11753">
        <v>97.230999999999995</v>
      </c>
    </row>
    <row r="11754" spans="2:4">
      <c r="B11754">
        <v>24.061</v>
      </c>
      <c r="D11754">
        <v>97.233999999999995</v>
      </c>
    </row>
    <row r="11755" spans="2:4">
      <c r="B11755">
        <v>29.87</v>
      </c>
      <c r="D11755">
        <v>97.152000000000001</v>
      </c>
    </row>
    <row r="11756" spans="2:4">
      <c r="B11756">
        <v>33.697000000000003</v>
      </c>
      <c r="D11756">
        <v>97.078000000000003</v>
      </c>
    </row>
    <row r="11757" spans="2:4">
      <c r="B11757">
        <v>43.378</v>
      </c>
      <c r="D11757">
        <v>97.58</v>
      </c>
    </row>
    <row r="11758" spans="2:4">
      <c r="B11758">
        <v>43.930999999999997</v>
      </c>
      <c r="D11758">
        <v>97.608999999999995</v>
      </c>
    </row>
    <row r="11759" spans="2:4">
      <c r="B11759">
        <v>53.156999999999996</v>
      </c>
      <c r="D11759">
        <v>98.308999999999997</v>
      </c>
    </row>
    <row r="11760" spans="2:4">
      <c r="B11760">
        <v>54.128999999999998</v>
      </c>
      <c r="D11760">
        <v>98.369</v>
      </c>
    </row>
    <row r="11761" spans="1:4">
      <c r="B11761">
        <v>63.241</v>
      </c>
      <c r="D11761">
        <v>99.004999999999995</v>
      </c>
    </row>
    <row r="11762" spans="1:4">
      <c r="B11762">
        <v>64.162999999999997</v>
      </c>
      <c r="D11762">
        <v>98.988</v>
      </c>
    </row>
    <row r="11763" spans="1:4">
      <c r="B11763">
        <v>65.165999999999997</v>
      </c>
      <c r="D11763">
        <v>99.006</v>
      </c>
    </row>
    <row r="11764" spans="1:4">
      <c r="B11764">
        <v>74.323999999999998</v>
      </c>
      <c r="D11764">
        <v>98.870999999999995</v>
      </c>
    </row>
    <row r="11765" spans="1:4">
      <c r="B11765">
        <v>82.641000000000005</v>
      </c>
      <c r="D11765">
        <v>99.507000000000005</v>
      </c>
    </row>
    <row r="11766" spans="1:4">
      <c r="B11766">
        <v>84.355000000000004</v>
      </c>
      <c r="D11766">
        <v>99.620999999999995</v>
      </c>
    </row>
    <row r="11767" spans="1:4">
      <c r="B11767">
        <v>92.58</v>
      </c>
      <c r="D11767">
        <v>100.072</v>
      </c>
    </row>
    <row r="11768" spans="1:4">
      <c r="B11768">
        <v>94.486000000000004</v>
      </c>
      <c r="D11768">
        <v>99.938999999999993</v>
      </c>
    </row>
    <row r="11769" spans="1:4">
      <c r="B11769">
        <v>100</v>
      </c>
      <c r="D11769">
        <v>99.105000000000004</v>
      </c>
    </row>
    <row r="11770" spans="1:4">
      <c r="A11770" t="s">
        <v>442</v>
      </c>
    </row>
    <row r="11771" spans="1:4">
      <c r="A11771" t="s">
        <v>1</v>
      </c>
    </row>
    <row r="11772" spans="1:4">
      <c r="B11772">
        <v>-97.430999999999997</v>
      </c>
      <c r="D11772">
        <v>98.492000000000004</v>
      </c>
    </row>
    <row r="11773" spans="1:4">
      <c r="B11773">
        <v>-97.415000000000006</v>
      </c>
      <c r="D11773">
        <v>98.504000000000005</v>
      </c>
    </row>
    <row r="11774" spans="1:4">
      <c r="B11774">
        <v>-97.347999999999999</v>
      </c>
      <c r="D11774">
        <v>98.492000000000004</v>
      </c>
    </row>
    <row r="11775" spans="1:4">
      <c r="B11775">
        <v>-88.242999999999995</v>
      </c>
      <c r="D11775">
        <v>98.263000000000005</v>
      </c>
    </row>
    <row r="11776" spans="1:4">
      <c r="B11776">
        <v>-87.606999999999999</v>
      </c>
      <c r="D11776">
        <v>98.284000000000006</v>
      </c>
    </row>
    <row r="11777" spans="2:4">
      <c r="B11777">
        <v>-78.025000000000006</v>
      </c>
      <c r="D11777">
        <v>98.367999999999995</v>
      </c>
    </row>
    <row r="11778" spans="2:4">
      <c r="B11778">
        <v>-77.697000000000003</v>
      </c>
      <c r="D11778">
        <v>98.397000000000006</v>
      </c>
    </row>
    <row r="11779" spans="2:4">
      <c r="B11779">
        <v>-67.893000000000001</v>
      </c>
      <c r="D11779">
        <v>98.322999999999993</v>
      </c>
    </row>
    <row r="11780" spans="2:4">
      <c r="B11780">
        <v>-67.602000000000004</v>
      </c>
      <c r="D11780">
        <v>98.308000000000007</v>
      </c>
    </row>
    <row r="11781" spans="2:4">
      <c r="B11781">
        <v>-59.289000000000001</v>
      </c>
      <c r="D11781">
        <v>97.87</v>
      </c>
    </row>
    <row r="11782" spans="2:4">
      <c r="B11782">
        <v>-57.555</v>
      </c>
      <c r="D11782">
        <v>97.77</v>
      </c>
    </row>
    <row r="11783" spans="2:4">
      <c r="B11783">
        <v>-57.48</v>
      </c>
      <c r="D11783">
        <v>97.757999999999996</v>
      </c>
    </row>
    <row r="11784" spans="2:4">
      <c r="B11784">
        <v>-47.741999999999997</v>
      </c>
      <c r="D11784">
        <v>98.325999999999993</v>
      </c>
    </row>
    <row r="11785" spans="2:4">
      <c r="B11785">
        <v>-47.366999999999997</v>
      </c>
      <c r="D11785">
        <v>98.316999999999993</v>
      </c>
    </row>
    <row r="11786" spans="2:4">
      <c r="B11786">
        <v>-37.622</v>
      </c>
      <c r="D11786">
        <v>98.513999999999996</v>
      </c>
    </row>
    <row r="11787" spans="2:4">
      <c r="B11787">
        <v>-37.326000000000001</v>
      </c>
      <c r="D11787">
        <v>98.513999999999996</v>
      </c>
    </row>
    <row r="11788" spans="2:4">
      <c r="B11788">
        <v>-27.565000000000001</v>
      </c>
      <c r="D11788">
        <v>98.543999999999997</v>
      </c>
    </row>
    <row r="11789" spans="2:4">
      <c r="B11789">
        <v>-27.111999999999998</v>
      </c>
      <c r="D11789">
        <v>98.555000000000007</v>
      </c>
    </row>
    <row r="11790" spans="2:4">
      <c r="B11790">
        <v>-17.581</v>
      </c>
      <c r="D11790">
        <v>98.484999999999999</v>
      </c>
    </row>
    <row r="11791" spans="2:4">
      <c r="B11791">
        <v>-17.074000000000002</v>
      </c>
      <c r="D11791">
        <v>98.512</v>
      </c>
    </row>
    <row r="11792" spans="2:4">
      <c r="B11792">
        <v>-15.24</v>
      </c>
      <c r="D11792">
        <v>98.352999999999994</v>
      </c>
    </row>
    <row r="11793" spans="2:4">
      <c r="B11793">
        <v>-6.6479999999999997</v>
      </c>
      <c r="D11793">
        <v>97.599000000000004</v>
      </c>
    </row>
    <row r="11794" spans="2:4">
      <c r="B11794">
        <v>-1.649</v>
      </c>
      <c r="D11794">
        <v>97.203999999999994</v>
      </c>
    </row>
    <row r="11795" spans="2:4">
      <c r="B11795">
        <v>0</v>
      </c>
      <c r="D11795">
        <v>97.503</v>
      </c>
    </row>
    <row r="11796" spans="2:4">
      <c r="B11796">
        <v>0.19600000000000001</v>
      </c>
      <c r="D11796">
        <v>97.537999999999997</v>
      </c>
    </row>
    <row r="11797" spans="2:4">
      <c r="B11797">
        <v>0.214</v>
      </c>
      <c r="D11797">
        <v>97.528000000000006</v>
      </c>
    </row>
    <row r="11798" spans="2:4">
      <c r="B11798">
        <v>0.249</v>
      </c>
      <c r="D11798">
        <v>97.585999999999999</v>
      </c>
    </row>
    <row r="11799" spans="2:4">
      <c r="B11799">
        <v>1.5369999999999999</v>
      </c>
      <c r="D11799">
        <v>97.308999999999997</v>
      </c>
    </row>
    <row r="11800" spans="2:4">
      <c r="B11800">
        <v>2.9630000000000001</v>
      </c>
      <c r="D11800">
        <v>97.004999999999995</v>
      </c>
    </row>
    <row r="11801" spans="2:4">
      <c r="B11801">
        <v>7.8810000000000002</v>
      </c>
      <c r="D11801">
        <v>96.331999999999994</v>
      </c>
    </row>
    <row r="11802" spans="2:4">
      <c r="B11802">
        <v>13.013</v>
      </c>
      <c r="D11802">
        <v>95.626999999999995</v>
      </c>
    </row>
    <row r="11803" spans="2:4">
      <c r="B11803">
        <v>13.05</v>
      </c>
      <c r="D11803">
        <v>95.623999999999995</v>
      </c>
    </row>
    <row r="11804" spans="2:4">
      <c r="B11804">
        <v>13.058999999999999</v>
      </c>
      <c r="D11804">
        <v>95.623999999999995</v>
      </c>
    </row>
    <row r="11805" spans="2:4">
      <c r="B11805">
        <v>23.084</v>
      </c>
      <c r="D11805">
        <v>95.793999999999997</v>
      </c>
    </row>
    <row r="11806" spans="2:4">
      <c r="B11806">
        <v>23.263999999999999</v>
      </c>
      <c r="D11806">
        <v>95.8</v>
      </c>
    </row>
    <row r="11807" spans="2:4">
      <c r="B11807">
        <v>33.195</v>
      </c>
      <c r="D11807">
        <v>95.908000000000001</v>
      </c>
    </row>
    <row r="11808" spans="2:4">
      <c r="B11808">
        <v>42.012</v>
      </c>
      <c r="D11808">
        <v>97.347999999999999</v>
      </c>
    </row>
    <row r="11809" spans="1:4">
      <c r="B11809">
        <v>43.225999999999999</v>
      </c>
      <c r="D11809">
        <v>97.465000000000003</v>
      </c>
    </row>
    <row r="11810" spans="1:4">
      <c r="B11810">
        <v>52.414000000000001</v>
      </c>
      <c r="D11810">
        <v>98.453999999999994</v>
      </c>
    </row>
    <row r="11811" spans="1:4">
      <c r="B11811">
        <v>53.253999999999998</v>
      </c>
      <c r="D11811">
        <v>98.497</v>
      </c>
    </row>
    <row r="11812" spans="1:4">
      <c r="B11812">
        <v>62.271999999999998</v>
      </c>
      <c r="D11812">
        <v>97.718999999999994</v>
      </c>
    </row>
    <row r="11813" spans="1:4">
      <c r="B11813">
        <v>62.969000000000001</v>
      </c>
      <c r="D11813">
        <v>97.658000000000001</v>
      </c>
    </row>
    <row r="11814" spans="1:4">
      <c r="B11814">
        <v>63.054000000000002</v>
      </c>
      <c r="D11814">
        <v>97.658000000000001</v>
      </c>
    </row>
    <row r="11815" spans="1:4">
      <c r="B11815">
        <v>73.144000000000005</v>
      </c>
      <c r="D11815">
        <v>98.013000000000005</v>
      </c>
    </row>
    <row r="11816" spans="1:4">
      <c r="B11816">
        <v>73.662000000000006</v>
      </c>
      <c r="D11816">
        <v>98.051000000000002</v>
      </c>
    </row>
    <row r="11817" spans="1:4">
      <c r="B11817">
        <v>83.299000000000007</v>
      </c>
      <c r="D11817">
        <v>98.674000000000007</v>
      </c>
    </row>
    <row r="11818" spans="1:4">
      <c r="B11818">
        <v>84.263999999999996</v>
      </c>
      <c r="D11818">
        <v>98.731999999999999</v>
      </c>
    </row>
    <row r="11819" spans="1:4">
      <c r="B11819">
        <v>85.704999999999998</v>
      </c>
      <c r="D11819">
        <v>98.655000000000001</v>
      </c>
    </row>
    <row r="11820" spans="1:4">
      <c r="B11820">
        <v>95.254999999999995</v>
      </c>
      <c r="D11820">
        <v>98.418999999999997</v>
      </c>
    </row>
    <row r="11821" spans="1:4">
      <c r="B11821">
        <v>98.784000000000006</v>
      </c>
      <c r="D11821">
        <v>98.578999999999994</v>
      </c>
    </row>
    <row r="11822" spans="1:4">
      <c r="B11822">
        <v>100</v>
      </c>
      <c r="D11822">
        <v>98.557000000000002</v>
      </c>
    </row>
    <row r="11823" spans="1:4">
      <c r="A11823" t="s">
        <v>443</v>
      </c>
    </row>
    <row r="11824" spans="1:4">
      <c r="A11824" t="s">
        <v>1</v>
      </c>
    </row>
    <row r="11825" spans="2:4">
      <c r="B11825">
        <v>-97.843000000000004</v>
      </c>
      <c r="D11825">
        <v>98.001999999999995</v>
      </c>
    </row>
    <row r="11826" spans="2:4">
      <c r="B11826">
        <v>-97.805000000000007</v>
      </c>
      <c r="D11826">
        <v>98</v>
      </c>
    </row>
    <row r="11827" spans="2:4">
      <c r="B11827">
        <v>-97.537000000000006</v>
      </c>
      <c r="D11827">
        <v>98.007999999999996</v>
      </c>
    </row>
    <row r="11828" spans="2:4">
      <c r="B11828">
        <v>-88.070999999999998</v>
      </c>
      <c r="D11828">
        <v>96.784999999999997</v>
      </c>
    </row>
    <row r="11829" spans="2:4">
      <c r="B11829">
        <v>-80.525999999999996</v>
      </c>
      <c r="D11829">
        <v>96.971000000000004</v>
      </c>
    </row>
    <row r="11830" spans="2:4">
      <c r="B11830">
        <v>-77.474000000000004</v>
      </c>
      <c r="D11830">
        <v>96.948999999999998</v>
      </c>
    </row>
    <row r="11831" spans="2:4">
      <c r="B11831">
        <v>-67.3</v>
      </c>
      <c r="D11831">
        <v>97.856999999999999</v>
      </c>
    </row>
    <row r="11832" spans="2:4">
      <c r="B11832">
        <v>-66.941000000000003</v>
      </c>
      <c r="D11832">
        <v>97.918999999999997</v>
      </c>
    </row>
    <row r="11833" spans="2:4">
      <c r="B11833">
        <v>-66.724999999999994</v>
      </c>
      <c r="D11833">
        <v>97.951999999999998</v>
      </c>
    </row>
    <row r="11834" spans="2:4">
      <c r="B11834">
        <v>-63.048000000000002</v>
      </c>
      <c r="D11834">
        <v>97.411000000000001</v>
      </c>
    </row>
    <row r="11835" spans="2:4">
      <c r="B11835">
        <v>-56.83</v>
      </c>
      <c r="D11835">
        <v>96.478999999999999</v>
      </c>
    </row>
    <row r="11836" spans="2:4">
      <c r="B11836">
        <v>-56.595999999999997</v>
      </c>
      <c r="D11836">
        <v>96.492000000000004</v>
      </c>
    </row>
    <row r="11837" spans="2:4">
      <c r="B11837">
        <v>-46.73</v>
      </c>
      <c r="D11837">
        <v>96.256</v>
      </c>
    </row>
    <row r="11838" spans="2:4">
      <c r="B11838">
        <v>-46.311999999999998</v>
      </c>
      <c r="D11838">
        <v>96.265000000000001</v>
      </c>
    </row>
    <row r="11839" spans="2:4">
      <c r="B11839">
        <v>-36.725000000000001</v>
      </c>
      <c r="D11839">
        <v>96.262</v>
      </c>
    </row>
    <row r="11840" spans="2:4">
      <c r="B11840">
        <v>-36.302</v>
      </c>
      <c r="D11840">
        <v>96.263000000000005</v>
      </c>
    </row>
    <row r="11841" spans="2:4">
      <c r="B11841">
        <v>-26.66</v>
      </c>
      <c r="D11841">
        <v>96.477999999999994</v>
      </c>
    </row>
    <row r="11842" spans="2:4">
      <c r="B11842">
        <v>-26.242999999999999</v>
      </c>
      <c r="D11842">
        <v>96.474999999999994</v>
      </c>
    </row>
    <row r="11843" spans="2:4">
      <c r="B11843">
        <v>-16.649999999999999</v>
      </c>
      <c r="D11843">
        <v>96.980999999999995</v>
      </c>
    </row>
    <row r="11844" spans="2:4">
      <c r="B11844">
        <v>-14.917</v>
      </c>
      <c r="D11844">
        <v>96.831000000000003</v>
      </c>
    </row>
    <row r="11845" spans="2:4">
      <c r="B11845">
        <v>-12.332000000000001</v>
      </c>
      <c r="D11845">
        <v>96.972999999999999</v>
      </c>
    </row>
    <row r="11846" spans="2:4">
      <c r="B11846">
        <v>-5.569</v>
      </c>
      <c r="D11846">
        <v>97.031000000000006</v>
      </c>
    </row>
    <row r="11847" spans="2:4">
      <c r="B11847">
        <v>-0.21</v>
      </c>
      <c r="D11847">
        <v>97.22</v>
      </c>
    </row>
    <row r="11848" spans="2:4">
      <c r="B11848">
        <v>0</v>
      </c>
      <c r="D11848">
        <v>97.183999999999997</v>
      </c>
    </row>
    <row r="11849" spans="2:4">
      <c r="B11849">
        <v>2.7040000000000002</v>
      </c>
      <c r="D11849">
        <v>96.72</v>
      </c>
    </row>
    <row r="11850" spans="2:4">
      <c r="B11850">
        <v>11.446</v>
      </c>
      <c r="D11850">
        <v>95.290999999999997</v>
      </c>
    </row>
    <row r="11851" spans="2:4">
      <c r="B11851">
        <v>12.781000000000001</v>
      </c>
      <c r="D11851">
        <v>95.037999999999997</v>
      </c>
    </row>
    <row r="11852" spans="2:4">
      <c r="B11852">
        <v>13.661</v>
      </c>
      <c r="D11852">
        <v>94.965999999999994</v>
      </c>
    </row>
    <row r="11853" spans="2:4">
      <c r="B11853">
        <v>23.864000000000001</v>
      </c>
      <c r="D11853">
        <v>94.855999999999995</v>
      </c>
    </row>
    <row r="11854" spans="2:4">
      <c r="B11854">
        <v>23.878</v>
      </c>
      <c r="D11854">
        <v>94.855999999999995</v>
      </c>
    </row>
    <row r="11855" spans="2:4">
      <c r="B11855">
        <v>24.27</v>
      </c>
      <c r="D11855">
        <v>94.87</v>
      </c>
    </row>
    <row r="11856" spans="2:4">
      <c r="B11856">
        <v>33.908000000000001</v>
      </c>
      <c r="D11856">
        <v>95.227000000000004</v>
      </c>
    </row>
    <row r="11857" spans="1:4">
      <c r="B11857">
        <v>34.188000000000002</v>
      </c>
      <c r="D11857">
        <v>95.218000000000004</v>
      </c>
    </row>
    <row r="11858" spans="1:4">
      <c r="B11858">
        <v>42.84</v>
      </c>
      <c r="D11858">
        <v>96.051000000000002</v>
      </c>
    </row>
    <row r="11859" spans="1:4">
      <c r="B11859">
        <v>44.148000000000003</v>
      </c>
      <c r="D11859">
        <v>96.177000000000007</v>
      </c>
    </row>
    <row r="11860" spans="1:4">
      <c r="B11860">
        <v>44.195999999999998</v>
      </c>
      <c r="D11860">
        <v>96.182000000000002</v>
      </c>
    </row>
    <row r="11861" spans="1:4">
      <c r="B11861">
        <v>54.134</v>
      </c>
      <c r="D11861">
        <v>96.685000000000002</v>
      </c>
    </row>
    <row r="11862" spans="1:4">
      <c r="B11862">
        <v>54.390999999999998</v>
      </c>
      <c r="D11862">
        <v>96.662999999999997</v>
      </c>
    </row>
    <row r="11863" spans="1:4">
      <c r="B11863">
        <v>64.13</v>
      </c>
      <c r="D11863">
        <v>97.171999999999997</v>
      </c>
    </row>
    <row r="11864" spans="1:4">
      <c r="B11864">
        <v>64.396000000000001</v>
      </c>
      <c r="D11864">
        <v>97.180999999999997</v>
      </c>
    </row>
    <row r="11865" spans="1:4">
      <c r="B11865">
        <v>74.311999999999998</v>
      </c>
      <c r="D11865">
        <v>98.415000000000006</v>
      </c>
    </row>
    <row r="11866" spans="1:4">
      <c r="B11866">
        <v>74.626999999999995</v>
      </c>
      <c r="D11866">
        <v>98.433999999999997</v>
      </c>
    </row>
    <row r="11867" spans="1:4">
      <c r="B11867">
        <v>84.372</v>
      </c>
      <c r="D11867">
        <v>97.203999999999994</v>
      </c>
    </row>
    <row r="11868" spans="1:4">
      <c r="B11868">
        <v>84.585999999999999</v>
      </c>
      <c r="D11868">
        <v>97.198999999999998</v>
      </c>
    </row>
    <row r="11869" spans="1:4">
      <c r="B11869">
        <v>94.486000000000004</v>
      </c>
      <c r="D11869">
        <v>97.25</v>
      </c>
    </row>
    <row r="11870" spans="1:4">
      <c r="B11870">
        <v>94.763000000000005</v>
      </c>
      <c r="D11870">
        <v>97.242000000000004</v>
      </c>
    </row>
    <row r="11871" spans="1:4">
      <c r="B11871">
        <v>100</v>
      </c>
      <c r="D11871">
        <v>97.793999999999997</v>
      </c>
    </row>
    <row r="11872" spans="1:4">
      <c r="A11872" t="s">
        <v>444</v>
      </c>
    </row>
    <row r="11873" spans="1:4">
      <c r="A11873" t="s">
        <v>1</v>
      </c>
    </row>
    <row r="11874" spans="1:4">
      <c r="B11874">
        <v>-99.507999999999996</v>
      </c>
      <c r="D11874">
        <v>86.299000000000007</v>
      </c>
    </row>
    <row r="11875" spans="1:4">
      <c r="B11875">
        <v>-92.438999999999993</v>
      </c>
      <c r="D11875">
        <v>86.739000000000004</v>
      </c>
    </row>
    <row r="11876" spans="1:4">
      <c r="B11876">
        <v>-85.906000000000006</v>
      </c>
      <c r="D11876">
        <v>88.075000000000003</v>
      </c>
    </row>
    <row r="11877" spans="1:4">
      <c r="B11877">
        <v>-79.7</v>
      </c>
      <c r="D11877">
        <v>89.448999999999998</v>
      </c>
    </row>
    <row r="11878" spans="1:4">
      <c r="B11878">
        <v>-73.061999999999998</v>
      </c>
      <c r="D11878">
        <v>91.156999999999996</v>
      </c>
    </row>
    <row r="11879" spans="1:4">
      <c r="B11879">
        <v>-64.927000000000007</v>
      </c>
      <c r="D11879">
        <v>92.926000000000002</v>
      </c>
    </row>
    <row r="11880" spans="1:4">
      <c r="B11880">
        <v>-61.405000000000001</v>
      </c>
      <c r="D11880">
        <v>93.82</v>
      </c>
    </row>
    <row r="11881" spans="1:4">
      <c r="B11881">
        <v>-53.396999999999998</v>
      </c>
      <c r="D11881">
        <v>95.417000000000002</v>
      </c>
    </row>
    <row r="11882" spans="1:4">
      <c r="B11882">
        <v>-43.375</v>
      </c>
      <c r="D11882">
        <v>97.516999999999996</v>
      </c>
    </row>
    <row r="11883" spans="1:4">
      <c r="B11883">
        <v>-43.308999999999997</v>
      </c>
      <c r="D11883">
        <v>97.524000000000001</v>
      </c>
    </row>
    <row r="11884" spans="1:4">
      <c r="B11884">
        <v>-43.3</v>
      </c>
      <c r="D11884">
        <v>97.524000000000001</v>
      </c>
    </row>
    <row r="11885" spans="1:4">
      <c r="B11885">
        <v>-42.917000000000002</v>
      </c>
      <c r="D11885">
        <v>97.537000000000006</v>
      </c>
    </row>
    <row r="11886" spans="1:4">
      <c r="B11886">
        <v>-33.478999999999999</v>
      </c>
      <c r="D11886">
        <v>97.727000000000004</v>
      </c>
    </row>
    <row r="11887" spans="1:4">
      <c r="B11887">
        <v>-33.194000000000003</v>
      </c>
      <c r="D11887">
        <v>97.793999999999997</v>
      </c>
    </row>
    <row r="11888" spans="1:4">
      <c r="B11888">
        <v>-23.33</v>
      </c>
      <c r="D11888">
        <v>96.921999999999997</v>
      </c>
    </row>
    <row r="11889" spans="2:4">
      <c r="B11889">
        <v>-23.28</v>
      </c>
      <c r="D11889">
        <v>96.915000000000006</v>
      </c>
    </row>
    <row r="11890" spans="2:4">
      <c r="B11890">
        <v>-13.179</v>
      </c>
      <c r="D11890">
        <v>95.353999999999999</v>
      </c>
    </row>
    <row r="11891" spans="2:4">
      <c r="B11891">
        <v>-3.266</v>
      </c>
      <c r="D11891">
        <v>96.257999999999996</v>
      </c>
    </row>
    <row r="11892" spans="2:4">
      <c r="B11892">
        <v>-3.1840000000000002</v>
      </c>
      <c r="D11892">
        <v>96.259</v>
      </c>
    </row>
    <row r="11893" spans="2:4">
      <c r="B11893">
        <v>-1.1140000000000001</v>
      </c>
      <c r="D11893">
        <v>96.22</v>
      </c>
    </row>
    <row r="11894" spans="2:4">
      <c r="B11894">
        <v>-1.002</v>
      </c>
      <c r="D11894">
        <v>96.222999999999999</v>
      </c>
    </row>
    <row r="11895" spans="2:4">
      <c r="B11895">
        <v>0</v>
      </c>
      <c r="D11895">
        <v>96.233000000000004</v>
      </c>
    </row>
    <row r="11896" spans="2:4">
      <c r="B11896">
        <v>0.33200000000000002</v>
      </c>
      <c r="D11896">
        <v>96.236999999999995</v>
      </c>
    </row>
    <row r="11897" spans="2:4">
      <c r="B11897">
        <v>7.4969999999999999</v>
      </c>
      <c r="D11897">
        <v>96.26</v>
      </c>
    </row>
    <row r="11898" spans="2:4">
      <c r="B11898">
        <v>9.0969999999999995</v>
      </c>
      <c r="D11898">
        <v>96.209000000000003</v>
      </c>
    </row>
    <row r="11899" spans="2:4">
      <c r="B11899">
        <v>17.853999999999999</v>
      </c>
      <c r="D11899">
        <v>96.325999999999993</v>
      </c>
    </row>
    <row r="11900" spans="2:4">
      <c r="B11900">
        <v>19.259</v>
      </c>
      <c r="D11900">
        <v>96.320999999999998</v>
      </c>
    </row>
    <row r="11901" spans="2:4">
      <c r="B11901">
        <v>27.507000000000001</v>
      </c>
      <c r="D11901">
        <v>94.361999999999995</v>
      </c>
    </row>
    <row r="11902" spans="2:4">
      <c r="B11902">
        <v>29.414000000000001</v>
      </c>
      <c r="D11902">
        <v>94.432000000000002</v>
      </c>
    </row>
    <row r="11903" spans="2:4">
      <c r="B11903">
        <v>37.661999999999999</v>
      </c>
      <c r="D11903">
        <v>94.152000000000001</v>
      </c>
    </row>
    <row r="11904" spans="2:4">
      <c r="B11904">
        <v>39.564999999999998</v>
      </c>
      <c r="D11904">
        <v>94.334999999999994</v>
      </c>
    </row>
    <row r="11905" spans="1:4">
      <c r="B11905">
        <v>41.53</v>
      </c>
      <c r="D11905">
        <v>94.433000000000007</v>
      </c>
    </row>
    <row r="11906" spans="1:4">
      <c r="B11906">
        <v>49.735999999999997</v>
      </c>
      <c r="D11906">
        <v>94.643000000000001</v>
      </c>
    </row>
    <row r="11907" spans="1:4">
      <c r="B11907">
        <v>56.317999999999998</v>
      </c>
      <c r="D11907">
        <v>94.644000000000005</v>
      </c>
    </row>
    <row r="11908" spans="1:4">
      <c r="B11908">
        <v>59.771000000000001</v>
      </c>
      <c r="D11908">
        <v>94.822999999999993</v>
      </c>
    </row>
    <row r="11909" spans="1:4">
      <c r="B11909">
        <v>63.298000000000002</v>
      </c>
      <c r="D11909">
        <v>95.263999999999996</v>
      </c>
    </row>
    <row r="11910" spans="1:4">
      <c r="B11910">
        <v>69.78</v>
      </c>
      <c r="D11910">
        <v>96.150999999999996</v>
      </c>
    </row>
    <row r="11911" spans="1:4">
      <c r="B11911">
        <v>80.962999999999994</v>
      </c>
      <c r="D11911">
        <v>97.995000000000005</v>
      </c>
    </row>
    <row r="11912" spans="1:4">
      <c r="B11912">
        <v>99.543000000000006</v>
      </c>
      <c r="D11912">
        <v>96.570999999999998</v>
      </c>
    </row>
    <row r="11913" spans="1:4">
      <c r="B11913">
        <v>99.561999999999998</v>
      </c>
      <c r="D11913">
        <v>96.573999999999998</v>
      </c>
    </row>
    <row r="11914" spans="1:4">
      <c r="B11914">
        <v>99.582999999999998</v>
      </c>
      <c r="D11914">
        <v>96.573999999999998</v>
      </c>
    </row>
    <row r="11915" spans="1:4">
      <c r="A11915" t="s">
        <v>445</v>
      </c>
    </row>
    <row r="11916" spans="1:4">
      <c r="A11916" t="s">
        <v>1</v>
      </c>
    </row>
    <row r="11917" spans="1:4">
      <c r="B11917">
        <v>-100</v>
      </c>
      <c r="D11917">
        <v>76.858000000000004</v>
      </c>
    </row>
    <row r="11918" spans="1:4">
      <c r="B11918">
        <v>-94.790999999999997</v>
      </c>
      <c r="D11918">
        <v>77.917000000000002</v>
      </c>
    </row>
    <row r="11919" spans="1:4">
      <c r="B11919">
        <v>-77.954999999999998</v>
      </c>
      <c r="D11919">
        <v>81.623000000000005</v>
      </c>
    </row>
    <row r="11920" spans="1:4">
      <c r="B11920">
        <v>-76.620999999999995</v>
      </c>
      <c r="D11920">
        <v>81.963999999999999</v>
      </c>
    </row>
    <row r="11921" spans="2:4">
      <c r="B11921">
        <v>-74.989000000000004</v>
      </c>
      <c r="D11921">
        <v>82.316999999999993</v>
      </c>
    </row>
    <row r="11922" spans="2:4">
      <c r="B11922">
        <v>-59.118000000000002</v>
      </c>
      <c r="D11922">
        <v>86.325000000000003</v>
      </c>
    </row>
    <row r="11923" spans="2:4">
      <c r="B11923">
        <v>-57.692</v>
      </c>
      <c r="D11923">
        <v>86.606999999999999</v>
      </c>
    </row>
    <row r="11924" spans="2:4">
      <c r="B11924">
        <v>-55.898000000000003</v>
      </c>
      <c r="D11924">
        <v>86.980999999999995</v>
      </c>
    </row>
    <row r="11925" spans="2:4">
      <c r="B11925">
        <v>-42.76</v>
      </c>
      <c r="D11925">
        <v>92.584999999999994</v>
      </c>
    </row>
    <row r="11926" spans="2:4">
      <c r="B11926">
        <v>-41.305999999999997</v>
      </c>
      <c r="D11926">
        <v>92.613</v>
      </c>
    </row>
    <row r="11927" spans="2:4">
      <c r="B11927">
        <v>-27.702999999999999</v>
      </c>
      <c r="D11927">
        <v>95.798000000000002</v>
      </c>
    </row>
    <row r="11928" spans="2:4">
      <c r="B11928">
        <v>-26.219000000000001</v>
      </c>
      <c r="D11928">
        <v>95.667000000000002</v>
      </c>
    </row>
    <row r="11929" spans="2:4">
      <c r="B11929">
        <v>-7.9770000000000003</v>
      </c>
      <c r="D11929">
        <v>93.134</v>
      </c>
    </row>
    <row r="11930" spans="2:4">
      <c r="B11930">
        <v>-7.923</v>
      </c>
      <c r="D11930">
        <v>93.126000000000005</v>
      </c>
    </row>
    <row r="11931" spans="2:4">
      <c r="B11931">
        <v>-7.8710000000000004</v>
      </c>
      <c r="D11931">
        <v>93.131</v>
      </c>
    </row>
    <row r="11932" spans="2:4">
      <c r="B11932">
        <v>-0.28399999999999997</v>
      </c>
      <c r="D11932">
        <v>93.268000000000001</v>
      </c>
    </row>
    <row r="11933" spans="2:4">
      <c r="B11933">
        <v>-0.27500000000000002</v>
      </c>
      <c r="D11933">
        <v>93.268000000000001</v>
      </c>
    </row>
    <row r="11934" spans="2:4">
      <c r="B11934">
        <v>-0.23300000000000001</v>
      </c>
      <c r="D11934">
        <v>93.269000000000005</v>
      </c>
    </row>
    <row r="11935" spans="2:4">
      <c r="B11935">
        <v>0</v>
      </c>
      <c r="D11935">
        <v>93.3</v>
      </c>
    </row>
    <row r="11936" spans="2:4">
      <c r="B11936">
        <v>1.02</v>
      </c>
      <c r="D11936">
        <v>93.438000000000002</v>
      </c>
    </row>
    <row r="11937" spans="1:4">
      <c r="B11937">
        <v>19.27</v>
      </c>
      <c r="D11937">
        <v>95.695999999999998</v>
      </c>
    </row>
    <row r="11938" spans="1:4">
      <c r="B11938">
        <v>20.559000000000001</v>
      </c>
      <c r="D11938">
        <v>95.662000000000006</v>
      </c>
    </row>
    <row r="11939" spans="1:4">
      <c r="B11939">
        <v>38.081000000000003</v>
      </c>
      <c r="D11939">
        <v>95.763000000000005</v>
      </c>
    </row>
    <row r="11940" spans="1:4">
      <c r="B11940">
        <v>38.237000000000002</v>
      </c>
      <c r="D11940">
        <v>95.795000000000002</v>
      </c>
    </row>
    <row r="11941" spans="1:4">
      <c r="B11941">
        <v>51.655000000000001</v>
      </c>
      <c r="D11941">
        <v>92.546000000000006</v>
      </c>
    </row>
    <row r="11942" spans="1:4">
      <c r="B11942">
        <v>53.719000000000001</v>
      </c>
      <c r="D11942">
        <v>92.938000000000002</v>
      </c>
    </row>
    <row r="11943" spans="1:4">
      <c r="B11943">
        <v>70.355000000000004</v>
      </c>
      <c r="D11943">
        <v>94.888999999999996</v>
      </c>
    </row>
    <row r="11944" spans="1:4">
      <c r="B11944">
        <v>75.438999999999993</v>
      </c>
      <c r="D11944">
        <v>95.495999999999995</v>
      </c>
    </row>
    <row r="11945" spans="1:4">
      <c r="B11945">
        <v>78.616</v>
      </c>
      <c r="D11945">
        <v>95.9</v>
      </c>
    </row>
    <row r="11946" spans="1:4">
      <c r="B11946">
        <v>87.28</v>
      </c>
      <c r="D11946">
        <v>98.117999999999995</v>
      </c>
    </row>
    <row r="11947" spans="1:4">
      <c r="B11947">
        <v>100</v>
      </c>
      <c r="D11947">
        <v>98.733000000000004</v>
      </c>
    </row>
    <row r="11948" spans="1:4">
      <c r="A11948" t="s">
        <v>446</v>
      </c>
    </row>
    <row r="11949" spans="1:4">
      <c r="A11949" t="s">
        <v>1</v>
      </c>
    </row>
    <row r="11950" spans="1:4">
      <c r="B11950">
        <v>-100</v>
      </c>
      <c r="D11950">
        <v>68.873999999999995</v>
      </c>
    </row>
    <row r="11951" spans="1:4">
      <c r="B11951">
        <v>-91.905000000000001</v>
      </c>
      <c r="D11951">
        <v>69.88</v>
      </c>
    </row>
    <row r="11952" spans="1:4">
      <c r="B11952">
        <v>-83.724999999999994</v>
      </c>
      <c r="D11952">
        <v>71.040000000000006</v>
      </c>
    </row>
    <row r="11953" spans="2:4">
      <c r="B11953">
        <v>-83.224000000000004</v>
      </c>
      <c r="D11953">
        <v>71.058999999999997</v>
      </c>
    </row>
    <row r="11954" spans="2:4">
      <c r="B11954">
        <v>-76.082999999999998</v>
      </c>
      <c r="D11954">
        <v>74.108999999999995</v>
      </c>
    </row>
    <row r="11955" spans="2:4">
      <c r="B11955">
        <v>-67.215999999999994</v>
      </c>
      <c r="D11955">
        <v>78.024000000000001</v>
      </c>
    </row>
    <row r="11956" spans="2:4">
      <c r="B11956">
        <v>-66.540999999999997</v>
      </c>
      <c r="D11956">
        <v>78.197999999999993</v>
      </c>
    </row>
    <row r="11957" spans="2:4">
      <c r="B11957">
        <v>-56.58</v>
      </c>
      <c r="D11957">
        <v>82.331999999999994</v>
      </c>
    </row>
    <row r="11958" spans="2:4">
      <c r="B11958">
        <v>-50.359000000000002</v>
      </c>
      <c r="D11958">
        <v>83.597999999999999</v>
      </c>
    </row>
    <row r="11959" spans="2:4">
      <c r="B11959">
        <v>-42.905999999999999</v>
      </c>
      <c r="D11959">
        <v>84.730999999999995</v>
      </c>
    </row>
    <row r="11960" spans="2:4">
      <c r="B11960">
        <v>-28.902999999999999</v>
      </c>
      <c r="D11960">
        <v>86.968000000000004</v>
      </c>
    </row>
    <row r="11961" spans="2:4">
      <c r="B11961">
        <v>-28.591999999999999</v>
      </c>
      <c r="D11961">
        <v>87.013000000000005</v>
      </c>
    </row>
    <row r="11962" spans="2:4">
      <c r="B11962">
        <v>-23.164000000000001</v>
      </c>
      <c r="D11962">
        <v>87.489000000000004</v>
      </c>
    </row>
    <row r="11963" spans="2:4">
      <c r="B11963">
        <v>-15.154</v>
      </c>
      <c r="D11963">
        <v>88.182000000000002</v>
      </c>
    </row>
    <row r="11964" spans="2:4">
      <c r="B11964">
        <v>-14.7</v>
      </c>
      <c r="D11964">
        <v>88.1</v>
      </c>
    </row>
    <row r="11965" spans="2:4">
      <c r="B11965">
        <v>-5.0999999999999997E-2</v>
      </c>
      <c r="D11965">
        <v>90.024000000000001</v>
      </c>
    </row>
    <row r="11966" spans="2:4">
      <c r="B11966">
        <v>-2.3E-2</v>
      </c>
      <c r="D11966">
        <v>90.024000000000001</v>
      </c>
    </row>
    <row r="11967" spans="2:4">
      <c r="B11967">
        <v>0</v>
      </c>
      <c r="D11967">
        <v>90.024000000000001</v>
      </c>
    </row>
    <row r="11968" spans="2:4">
      <c r="B11968">
        <v>17.936</v>
      </c>
      <c r="D11968">
        <v>89.91</v>
      </c>
    </row>
    <row r="11969" spans="1:4">
      <c r="B11969">
        <v>18.117000000000001</v>
      </c>
      <c r="D11969">
        <v>89.933000000000007</v>
      </c>
    </row>
    <row r="11970" spans="1:4">
      <c r="B11970">
        <v>20.062000000000001</v>
      </c>
      <c r="D11970">
        <v>89.882000000000005</v>
      </c>
    </row>
    <row r="11971" spans="1:4">
      <c r="B11971">
        <v>39.107999999999997</v>
      </c>
      <c r="D11971">
        <v>89.731999999999999</v>
      </c>
    </row>
    <row r="11972" spans="1:4">
      <c r="B11972">
        <v>41.043999999999997</v>
      </c>
      <c r="D11972">
        <v>90.22</v>
      </c>
    </row>
    <row r="11973" spans="1:4">
      <c r="B11973">
        <v>48.466000000000001</v>
      </c>
      <c r="D11973">
        <v>91.888999999999996</v>
      </c>
    </row>
    <row r="11974" spans="1:4">
      <c r="B11974">
        <v>69.960999999999999</v>
      </c>
      <c r="D11974">
        <v>95.975999999999999</v>
      </c>
    </row>
    <row r="11975" spans="1:4">
      <c r="B11975">
        <v>72.519000000000005</v>
      </c>
      <c r="D11975">
        <v>96.334000000000003</v>
      </c>
    </row>
    <row r="11976" spans="1:4">
      <c r="B11976">
        <v>87.534999999999997</v>
      </c>
      <c r="D11976">
        <v>98.206999999999994</v>
      </c>
    </row>
    <row r="11977" spans="1:4">
      <c r="B11977">
        <v>90.453000000000003</v>
      </c>
      <c r="D11977">
        <v>98.525999999999996</v>
      </c>
    </row>
    <row r="11978" spans="1:4">
      <c r="B11978">
        <v>100</v>
      </c>
      <c r="D11978">
        <v>98.084999999999994</v>
      </c>
    </row>
    <row r="11979" spans="1:4">
      <c r="A11979" t="s">
        <v>447</v>
      </c>
    </row>
    <row r="11980" spans="1:4">
      <c r="A11980" t="s">
        <v>1</v>
      </c>
    </row>
    <row r="11981" spans="1:4">
      <c r="B11981">
        <v>-100</v>
      </c>
      <c r="D11981">
        <v>67.790000000000006</v>
      </c>
    </row>
    <row r="11982" spans="1:4">
      <c r="B11982">
        <v>-98.960999999999999</v>
      </c>
      <c r="D11982">
        <v>67.421999999999997</v>
      </c>
    </row>
    <row r="11983" spans="1:4">
      <c r="B11983">
        <v>-86.093999999999994</v>
      </c>
      <c r="D11983">
        <v>67.89</v>
      </c>
    </row>
    <row r="11984" spans="1:4">
      <c r="B11984">
        <v>-81.287000000000006</v>
      </c>
      <c r="D11984">
        <v>68.001000000000005</v>
      </c>
    </row>
    <row r="11985" spans="2:4">
      <c r="B11985">
        <v>-66.923000000000002</v>
      </c>
      <c r="D11985">
        <v>72.611999999999995</v>
      </c>
    </row>
    <row r="11986" spans="2:4">
      <c r="B11986">
        <v>-64.126999999999995</v>
      </c>
      <c r="D11986">
        <v>72.546000000000006</v>
      </c>
    </row>
    <row r="11987" spans="2:4">
      <c r="B11987">
        <v>-46.2</v>
      </c>
      <c r="D11987">
        <v>74.06</v>
      </c>
    </row>
    <row r="11988" spans="2:4">
      <c r="B11988">
        <v>-42.689</v>
      </c>
      <c r="D11988">
        <v>74.337999999999994</v>
      </c>
    </row>
    <row r="11989" spans="2:4">
      <c r="B11989">
        <v>-25.666</v>
      </c>
      <c r="D11989">
        <v>76.745999999999995</v>
      </c>
    </row>
    <row r="11990" spans="2:4">
      <c r="B11990">
        <v>-24.989000000000001</v>
      </c>
      <c r="D11990">
        <v>76.900999999999996</v>
      </c>
    </row>
    <row r="11991" spans="2:4">
      <c r="B11991">
        <v>-4.1390000000000002</v>
      </c>
      <c r="D11991">
        <v>79.335999999999999</v>
      </c>
    </row>
    <row r="11992" spans="2:4">
      <c r="B11992">
        <v>0</v>
      </c>
      <c r="D11992">
        <v>79.831999999999994</v>
      </c>
    </row>
    <row r="11993" spans="2:4">
      <c r="B11993">
        <v>1.446</v>
      </c>
      <c r="D11993">
        <v>80.004999999999995</v>
      </c>
    </row>
    <row r="11994" spans="2:4">
      <c r="B11994">
        <v>1.5609999999999999</v>
      </c>
      <c r="D11994">
        <v>80.019000000000005</v>
      </c>
    </row>
    <row r="11995" spans="2:4">
      <c r="B11995">
        <v>1.6970000000000001</v>
      </c>
      <c r="D11995">
        <v>80.018000000000001</v>
      </c>
    </row>
    <row r="11996" spans="2:4">
      <c r="B11996">
        <v>6.718</v>
      </c>
      <c r="D11996">
        <v>81.296000000000006</v>
      </c>
    </row>
    <row r="11997" spans="2:4">
      <c r="B11997">
        <v>30.628</v>
      </c>
      <c r="D11997">
        <v>87.308000000000007</v>
      </c>
    </row>
    <row r="11998" spans="2:4">
      <c r="B11998">
        <v>32.686</v>
      </c>
      <c r="D11998">
        <v>88.076999999999998</v>
      </c>
    </row>
    <row r="11999" spans="2:4">
      <c r="B11999">
        <v>53.112000000000002</v>
      </c>
      <c r="D11999">
        <v>93.188999999999993</v>
      </c>
    </row>
    <row r="12000" spans="2:4">
      <c r="B12000">
        <v>54.701000000000001</v>
      </c>
      <c r="D12000">
        <v>93.591999999999999</v>
      </c>
    </row>
    <row r="12001" spans="1:4">
      <c r="B12001">
        <v>73.662999999999997</v>
      </c>
      <c r="D12001">
        <v>96.236999999999995</v>
      </c>
    </row>
    <row r="12002" spans="1:4">
      <c r="B12002">
        <v>75.015000000000001</v>
      </c>
      <c r="D12002">
        <v>96.382999999999996</v>
      </c>
    </row>
    <row r="12003" spans="1:4">
      <c r="B12003">
        <v>75.611000000000004</v>
      </c>
      <c r="D12003">
        <v>96.305000000000007</v>
      </c>
    </row>
    <row r="12004" spans="1:4">
      <c r="B12004">
        <v>93.563000000000002</v>
      </c>
      <c r="D12004">
        <v>98.266999999999996</v>
      </c>
    </row>
    <row r="12005" spans="1:4">
      <c r="B12005">
        <v>96.346999999999994</v>
      </c>
      <c r="D12005">
        <v>98.257999999999996</v>
      </c>
    </row>
    <row r="12006" spans="1:4">
      <c r="B12006">
        <v>100</v>
      </c>
      <c r="D12006">
        <v>98.24</v>
      </c>
    </row>
    <row r="12007" spans="1:4">
      <c r="A12007" t="s">
        <v>448</v>
      </c>
    </row>
    <row r="12008" spans="1:4">
      <c r="A12008" t="s">
        <v>1</v>
      </c>
    </row>
    <row r="12009" spans="1:4">
      <c r="B12009">
        <v>-100</v>
      </c>
      <c r="D12009">
        <v>65.924000000000007</v>
      </c>
    </row>
    <row r="12010" spans="1:4">
      <c r="B12010">
        <v>-94.334999999999994</v>
      </c>
      <c r="D12010">
        <v>65.061999999999998</v>
      </c>
    </row>
    <row r="12011" spans="1:4">
      <c r="B12011">
        <v>-80.905000000000001</v>
      </c>
      <c r="D12011">
        <v>65.376000000000005</v>
      </c>
    </row>
    <row r="12012" spans="1:4">
      <c r="B12012">
        <v>-75.325999999999993</v>
      </c>
      <c r="D12012">
        <v>65.366</v>
      </c>
    </row>
    <row r="12013" spans="1:4">
      <c r="B12013">
        <v>-57.378999999999998</v>
      </c>
      <c r="D12013">
        <v>64.543000000000006</v>
      </c>
    </row>
    <row r="12014" spans="1:4">
      <c r="B12014">
        <v>-53.554000000000002</v>
      </c>
      <c r="D12014">
        <v>64.450999999999993</v>
      </c>
    </row>
    <row r="12015" spans="1:4">
      <c r="B12015">
        <v>-33.433999999999997</v>
      </c>
      <c r="D12015">
        <v>65.462000000000003</v>
      </c>
    </row>
    <row r="12016" spans="1:4">
      <c r="B12016">
        <v>-25.327000000000002</v>
      </c>
      <c r="D12016">
        <v>66.102999999999994</v>
      </c>
    </row>
    <row r="12017" spans="1:4">
      <c r="B12017">
        <v>-24.484000000000002</v>
      </c>
      <c r="D12017">
        <v>66.221999999999994</v>
      </c>
    </row>
    <row r="12018" spans="1:4">
      <c r="B12018">
        <v>-1.784</v>
      </c>
      <c r="D12018">
        <v>71.432000000000002</v>
      </c>
    </row>
    <row r="12019" spans="1:4">
      <c r="B12019">
        <v>-0.153</v>
      </c>
      <c r="D12019">
        <v>71.841999999999999</v>
      </c>
    </row>
    <row r="12020" spans="1:4">
      <c r="B12020">
        <v>0</v>
      </c>
      <c r="D12020">
        <v>71.891000000000005</v>
      </c>
    </row>
    <row r="12021" spans="1:4">
      <c r="B12021">
        <v>0.1</v>
      </c>
      <c r="D12021">
        <v>71.923000000000002</v>
      </c>
    </row>
    <row r="12022" spans="1:4">
      <c r="B12022">
        <v>54.112000000000002</v>
      </c>
      <c r="D12022">
        <v>91.984999999999999</v>
      </c>
    </row>
    <row r="12023" spans="1:4">
      <c r="B12023">
        <v>56.994</v>
      </c>
      <c r="D12023">
        <v>92.888999999999996</v>
      </c>
    </row>
    <row r="12024" spans="1:4">
      <c r="B12024">
        <v>70.497</v>
      </c>
      <c r="D12024">
        <v>96.186000000000007</v>
      </c>
    </row>
    <row r="12025" spans="1:4">
      <c r="B12025">
        <v>81.997</v>
      </c>
      <c r="D12025">
        <v>97.51</v>
      </c>
    </row>
    <row r="12026" spans="1:4">
      <c r="B12026">
        <v>86.287999999999997</v>
      </c>
      <c r="D12026">
        <v>97.984999999999999</v>
      </c>
    </row>
    <row r="12027" spans="1:4">
      <c r="B12027">
        <v>90.744</v>
      </c>
      <c r="D12027">
        <v>97.222999999999999</v>
      </c>
    </row>
    <row r="12028" spans="1:4">
      <c r="B12028">
        <v>100</v>
      </c>
      <c r="D12028">
        <v>97.191000000000003</v>
      </c>
    </row>
    <row r="12029" spans="1:4">
      <c r="A12029" t="s">
        <v>449</v>
      </c>
    </row>
    <row r="12030" spans="1:4">
      <c r="A12030" t="s">
        <v>1</v>
      </c>
    </row>
    <row r="12031" spans="1:4">
      <c r="B12031">
        <v>-100</v>
      </c>
      <c r="D12031">
        <v>65.67</v>
      </c>
    </row>
    <row r="12032" spans="1:4">
      <c r="B12032">
        <v>-97.222999999999999</v>
      </c>
      <c r="D12032">
        <v>65.186000000000007</v>
      </c>
    </row>
    <row r="12033" spans="2:4">
      <c r="B12033">
        <v>-91.552000000000007</v>
      </c>
      <c r="D12033">
        <v>63.081000000000003</v>
      </c>
    </row>
    <row r="12034" spans="2:4">
      <c r="B12034">
        <v>-79.759</v>
      </c>
      <c r="D12034">
        <v>62.936</v>
      </c>
    </row>
    <row r="12035" spans="2:4">
      <c r="B12035">
        <v>-74.352999999999994</v>
      </c>
      <c r="D12035">
        <v>61.619</v>
      </c>
    </row>
    <row r="12036" spans="2:4">
      <c r="B12036">
        <v>-53.768000000000001</v>
      </c>
      <c r="D12036">
        <v>60.616999999999997</v>
      </c>
    </row>
    <row r="12037" spans="2:4">
      <c r="B12037">
        <v>-50.148000000000003</v>
      </c>
      <c r="D12037">
        <v>60.53</v>
      </c>
    </row>
    <row r="12038" spans="2:4">
      <c r="B12038">
        <v>-31.608000000000001</v>
      </c>
      <c r="D12038">
        <v>62.198</v>
      </c>
    </row>
    <row r="12039" spans="2:4">
      <c r="B12039">
        <v>-24.542000000000002</v>
      </c>
      <c r="D12039">
        <v>62.923000000000002</v>
      </c>
    </row>
    <row r="12040" spans="2:4">
      <c r="B12040">
        <v>-2.8660000000000001</v>
      </c>
      <c r="D12040">
        <v>69.731999999999999</v>
      </c>
    </row>
    <row r="12041" spans="2:4">
      <c r="B12041">
        <v>-1.909</v>
      </c>
      <c r="D12041">
        <v>69.971999999999994</v>
      </c>
    </row>
    <row r="12042" spans="2:4">
      <c r="B12042">
        <v>0</v>
      </c>
      <c r="D12042">
        <v>70.58</v>
      </c>
    </row>
    <row r="12043" spans="2:4">
      <c r="B12043">
        <v>8.7140000000000004</v>
      </c>
      <c r="D12043">
        <v>73.352999999999994</v>
      </c>
    </row>
    <row r="12044" spans="2:4">
      <c r="B12044">
        <v>54</v>
      </c>
      <c r="D12044">
        <v>88.284000000000006</v>
      </c>
    </row>
    <row r="12045" spans="2:4">
      <c r="B12045">
        <v>57.841000000000001</v>
      </c>
      <c r="D12045">
        <v>88.986999999999995</v>
      </c>
    </row>
    <row r="12046" spans="2:4">
      <c r="B12046">
        <v>71.186999999999998</v>
      </c>
      <c r="D12046">
        <v>93.373999999999995</v>
      </c>
    </row>
    <row r="12047" spans="2:4">
      <c r="B12047">
        <v>77.534000000000006</v>
      </c>
      <c r="D12047">
        <v>93.712999999999994</v>
      </c>
    </row>
    <row r="12048" spans="2:4">
      <c r="B12048">
        <v>92.192999999999998</v>
      </c>
      <c r="D12048">
        <v>95.311999999999998</v>
      </c>
    </row>
    <row r="12049" spans="1:4">
      <c r="B12049">
        <v>98.706000000000003</v>
      </c>
      <c r="D12049">
        <v>95.284999999999997</v>
      </c>
    </row>
    <row r="12050" spans="1:4">
      <c r="B12050">
        <v>100</v>
      </c>
      <c r="D12050">
        <v>95.241</v>
      </c>
    </row>
    <row r="12051" spans="1:4">
      <c r="A12051" t="s">
        <v>450</v>
      </c>
    </row>
    <row r="12052" spans="1:4">
      <c r="A12052" t="s">
        <v>1</v>
      </c>
    </row>
    <row r="12053" spans="1:4">
      <c r="B12053">
        <v>-100</v>
      </c>
      <c r="D12053">
        <v>71.591999999999999</v>
      </c>
    </row>
    <row r="12054" spans="1:4">
      <c r="B12054">
        <v>-96.99</v>
      </c>
      <c r="D12054">
        <v>70.459000000000003</v>
      </c>
    </row>
    <row r="12055" spans="1:4">
      <c r="B12055">
        <v>-87.992999999999995</v>
      </c>
      <c r="D12055">
        <v>67.004000000000005</v>
      </c>
    </row>
    <row r="12056" spans="1:4">
      <c r="B12056">
        <v>-75.617999999999995</v>
      </c>
      <c r="D12056">
        <v>62.841999999999999</v>
      </c>
    </row>
    <row r="12057" spans="1:4">
      <c r="B12057">
        <v>-70.372</v>
      </c>
      <c r="D12057">
        <v>60.701000000000001</v>
      </c>
    </row>
    <row r="12058" spans="1:4">
      <c r="B12058">
        <v>-48.664000000000001</v>
      </c>
      <c r="D12058">
        <v>59.781999999999996</v>
      </c>
    </row>
    <row r="12059" spans="1:4">
      <c r="B12059">
        <v>-47.567</v>
      </c>
      <c r="D12059">
        <v>59.5</v>
      </c>
    </row>
    <row r="12060" spans="1:4">
      <c r="B12060">
        <v>-33.848999999999997</v>
      </c>
      <c r="D12060">
        <v>61.052</v>
      </c>
    </row>
    <row r="12061" spans="1:4">
      <c r="B12061">
        <v>-24.858000000000001</v>
      </c>
      <c r="D12061">
        <v>62.048000000000002</v>
      </c>
    </row>
    <row r="12062" spans="1:4">
      <c r="B12062">
        <v>-23.962</v>
      </c>
      <c r="D12062">
        <v>62.331000000000003</v>
      </c>
    </row>
    <row r="12063" spans="1:4">
      <c r="B12063">
        <v>-0.157</v>
      </c>
      <c r="D12063">
        <v>69.436999999999998</v>
      </c>
    </row>
    <row r="12064" spans="1:4">
      <c r="B12064">
        <v>0</v>
      </c>
      <c r="D12064">
        <v>69.495000000000005</v>
      </c>
    </row>
    <row r="12065" spans="1:4">
      <c r="B12065">
        <v>0.57599999999999996</v>
      </c>
      <c r="D12065">
        <v>69.706999999999994</v>
      </c>
    </row>
    <row r="12066" spans="1:4">
      <c r="B12066">
        <v>46.738999999999997</v>
      </c>
      <c r="D12066">
        <v>86.233000000000004</v>
      </c>
    </row>
    <row r="12067" spans="1:4">
      <c r="B12067">
        <v>54.472000000000001</v>
      </c>
      <c r="D12067">
        <v>88.236999999999995</v>
      </c>
    </row>
    <row r="12068" spans="1:4">
      <c r="B12068">
        <v>67.209999999999994</v>
      </c>
      <c r="D12068">
        <v>90.408000000000001</v>
      </c>
    </row>
    <row r="12069" spans="1:4">
      <c r="B12069">
        <v>74.418000000000006</v>
      </c>
      <c r="D12069">
        <v>91.009</v>
      </c>
    </row>
    <row r="12070" spans="1:4">
      <c r="B12070">
        <v>87.344999999999999</v>
      </c>
      <c r="D12070">
        <v>91.7</v>
      </c>
    </row>
    <row r="12071" spans="1:4">
      <c r="B12071">
        <v>93.847999999999999</v>
      </c>
      <c r="D12071">
        <v>91.018000000000001</v>
      </c>
    </row>
    <row r="12072" spans="1:4">
      <c r="B12072">
        <v>100</v>
      </c>
      <c r="D12072">
        <v>90.988</v>
      </c>
    </row>
    <row r="12073" spans="1:4">
      <c r="A12073" t="s">
        <v>451</v>
      </c>
    </row>
    <row r="12074" spans="1:4">
      <c r="A12074" t="s">
        <v>1</v>
      </c>
    </row>
    <row r="12075" spans="1:4">
      <c r="B12075">
        <v>-100</v>
      </c>
      <c r="D12075">
        <v>78.366</v>
      </c>
    </row>
    <row r="12076" spans="1:4">
      <c r="B12076">
        <v>-92.349000000000004</v>
      </c>
      <c r="D12076">
        <v>75.135999999999996</v>
      </c>
    </row>
    <row r="12077" spans="1:4">
      <c r="B12077">
        <v>-65.460999999999999</v>
      </c>
      <c r="D12077">
        <v>64.826999999999998</v>
      </c>
    </row>
    <row r="12078" spans="1:4">
      <c r="B12078">
        <v>-61.804000000000002</v>
      </c>
      <c r="D12078">
        <v>63.253</v>
      </c>
    </row>
    <row r="12079" spans="1:4">
      <c r="B12079">
        <v>-49.93</v>
      </c>
      <c r="D12079">
        <v>60.103999999999999</v>
      </c>
    </row>
    <row r="12080" spans="1:4">
      <c r="B12080">
        <v>-44.152999999999999</v>
      </c>
      <c r="D12080">
        <v>58.616999999999997</v>
      </c>
    </row>
    <row r="12081" spans="1:4">
      <c r="B12081">
        <v>-43.405999999999999</v>
      </c>
      <c r="D12081">
        <v>58.701999999999998</v>
      </c>
    </row>
    <row r="12082" spans="1:4">
      <c r="B12082">
        <v>-24.873999999999999</v>
      </c>
      <c r="D12082">
        <v>59.561999999999998</v>
      </c>
    </row>
    <row r="12083" spans="1:4">
      <c r="B12083">
        <v>-7.101</v>
      </c>
      <c r="D12083">
        <v>65.009</v>
      </c>
    </row>
    <row r="12084" spans="1:4">
      <c r="B12084">
        <v>-0.80200000000000005</v>
      </c>
      <c r="D12084">
        <v>66.936000000000007</v>
      </c>
    </row>
    <row r="12085" spans="1:4">
      <c r="B12085">
        <v>0</v>
      </c>
      <c r="D12085">
        <v>67.153999999999996</v>
      </c>
    </row>
    <row r="12086" spans="1:4">
      <c r="B12086">
        <v>0.38400000000000001</v>
      </c>
      <c r="D12086">
        <v>67.257999999999996</v>
      </c>
    </row>
    <row r="12087" spans="1:4">
      <c r="B12087">
        <v>1.232</v>
      </c>
      <c r="D12087">
        <v>67.463999999999999</v>
      </c>
    </row>
    <row r="12088" spans="1:4">
      <c r="B12088">
        <v>36.276000000000003</v>
      </c>
      <c r="D12088">
        <v>79.256</v>
      </c>
    </row>
    <row r="12089" spans="1:4">
      <c r="B12089">
        <v>40.42</v>
      </c>
      <c r="D12089">
        <v>79.986000000000004</v>
      </c>
    </row>
    <row r="12090" spans="1:4">
      <c r="B12090">
        <v>61.374000000000002</v>
      </c>
      <c r="D12090">
        <v>84.563999999999993</v>
      </c>
    </row>
    <row r="12091" spans="1:4">
      <c r="B12091">
        <v>68.516000000000005</v>
      </c>
      <c r="D12091">
        <v>85.003</v>
      </c>
    </row>
    <row r="12092" spans="1:4">
      <c r="B12092">
        <v>80.454999999999998</v>
      </c>
      <c r="D12092">
        <v>85.72</v>
      </c>
    </row>
    <row r="12093" spans="1:4">
      <c r="B12093">
        <v>87.665999999999997</v>
      </c>
      <c r="D12093">
        <v>85.239000000000004</v>
      </c>
    </row>
    <row r="12094" spans="1:4">
      <c r="B12094">
        <v>96.001999999999995</v>
      </c>
      <c r="D12094">
        <v>84.242000000000004</v>
      </c>
    </row>
    <row r="12095" spans="1:4">
      <c r="B12095">
        <v>100</v>
      </c>
      <c r="D12095">
        <v>84.658000000000001</v>
      </c>
    </row>
    <row r="12096" spans="1:4">
      <c r="A12096" t="s">
        <v>452</v>
      </c>
    </row>
    <row r="12097" spans="1:4">
      <c r="A12097" t="s">
        <v>1</v>
      </c>
    </row>
    <row r="12098" spans="1:4">
      <c r="B12098">
        <v>-100</v>
      </c>
      <c r="D12098">
        <v>79.38</v>
      </c>
    </row>
    <row r="12099" spans="1:4">
      <c r="B12099">
        <v>-97.629000000000005</v>
      </c>
      <c r="D12099">
        <v>78.816000000000003</v>
      </c>
    </row>
    <row r="12100" spans="1:4">
      <c r="B12100">
        <v>-61.491</v>
      </c>
      <c r="D12100">
        <v>64.561000000000007</v>
      </c>
    </row>
    <row r="12101" spans="1:4">
      <c r="B12101">
        <v>-58.186999999999998</v>
      </c>
      <c r="D12101">
        <v>63.47</v>
      </c>
    </row>
    <row r="12102" spans="1:4">
      <c r="B12102">
        <v>-56.597999999999999</v>
      </c>
      <c r="D12102">
        <v>63.152999999999999</v>
      </c>
    </row>
    <row r="12103" spans="1:4">
      <c r="B12103">
        <v>-41.152999999999999</v>
      </c>
      <c r="D12103">
        <v>59.83</v>
      </c>
    </row>
    <row r="12104" spans="1:4">
      <c r="B12104">
        <v>-22.012</v>
      </c>
      <c r="D12104">
        <v>58.191000000000003</v>
      </c>
    </row>
    <row r="12105" spans="1:4">
      <c r="B12105">
        <v>-21.048999999999999</v>
      </c>
      <c r="D12105">
        <v>58.109000000000002</v>
      </c>
    </row>
    <row r="12106" spans="1:4">
      <c r="B12106">
        <v>-20.32</v>
      </c>
      <c r="D12106">
        <v>58.247</v>
      </c>
    </row>
    <row r="12107" spans="1:4">
      <c r="B12107">
        <v>0</v>
      </c>
      <c r="D12107">
        <v>63.747999999999998</v>
      </c>
    </row>
    <row r="12108" spans="1:4">
      <c r="B12108">
        <v>10.294</v>
      </c>
      <c r="D12108">
        <v>66.534999999999997</v>
      </c>
    </row>
    <row r="12109" spans="1:4">
      <c r="B12109">
        <v>12.227</v>
      </c>
      <c r="D12109">
        <v>66.81</v>
      </c>
    </row>
    <row r="12110" spans="1:4">
      <c r="B12110">
        <v>27.806999999999999</v>
      </c>
      <c r="D12110">
        <v>70.242000000000004</v>
      </c>
    </row>
    <row r="12111" spans="1:4">
      <c r="B12111">
        <v>34.911999999999999</v>
      </c>
      <c r="D12111">
        <v>70.739999999999995</v>
      </c>
    </row>
    <row r="12112" spans="1:4">
      <c r="B12112">
        <v>56.133000000000003</v>
      </c>
      <c r="D12112">
        <v>74.25</v>
      </c>
    </row>
    <row r="12113" spans="1:4">
      <c r="B12113">
        <v>69.418999999999997</v>
      </c>
      <c r="D12113">
        <v>75.064999999999998</v>
      </c>
    </row>
    <row r="12114" spans="1:4">
      <c r="B12114">
        <v>77.548000000000002</v>
      </c>
      <c r="D12114">
        <v>74.912000000000006</v>
      </c>
    </row>
    <row r="12115" spans="1:4">
      <c r="B12115">
        <v>87.879000000000005</v>
      </c>
      <c r="D12115">
        <v>74.284999999999997</v>
      </c>
    </row>
    <row r="12116" spans="1:4">
      <c r="B12116">
        <v>99.983999999999995</v>
      </c>
      <c r="D12116">
        <v>76.872</v>
      </c>
    </row>
    <row r="12117" spans="1:4">
      <c r="B12117">
        <v>100</v>
      </c>
      <c r="D12117">
        <v>76.873999999999995</v>
      </c>
    </row>
    <row r="12118" spans="1:4">
      <c r="A12118" t="s">
        <v>453</v>
      </c>
    </row>
    <row r="12119" spans="1:4">
      <c r="A12119" t="s">
        <v>1</v>
      </c>
    </row>
    <row r="12120" spans="1:4">
      <c r="B12120">
        <v>-100</v>
      </c>
      <c r="D12120">
        <v>74.444000000000003</v>
      </c>
    </row>
    <row r="12121" spans="1:4">
      <c r="B12121">
        <v>-96.052999999999997</v>
      </c>
      <c r="D12121">
        <v>73.623999999999995</v>
      </c>
    </row>
    <row r="12122" spans="1:4">
      <c r="B12122">
        <v>-93.248999999999995</v>
      </c>
      <c r="D12122">
        <v>73.055999999999997</v>
      </c>
    </row>
    <row r="12123" spans="1:4">
      <c r="B12123">
        <v>-74.320999999999998</v>
      </c>
      <c r="D12123">
        <v>67.427000000000007</v>
      </c>
    </row>
    <row r="12124" spans="1:4">
      <c r="B12124">
        <v>-59.579000000000001</v>
      </c>
      <c r="D12124">
        <v>62.558</v>
      </c>
    </row>
    <row r="12125" spans="1:4">
      <c r="B12125">
        <v>-39.816000000000003</v>
      </c>
      <c r="D12125">
        <v>58.607999999999997</v>
      </c>
    </row>
    <row r="12126" spans="1:4">
      <c r="B12126">
        <v>-39.801000000000002</v>
      </c>
      <c r="D12126">
        <v>58.603999999999999</v>
      </c>
    </row>
    <row r="12127" spans="1:4">
      <c r="B12127">
        <v>-39.781999999999996</v>
      </c>
      <c r="D12127">
        <v>58.603000000000002</v>
      </c>
    </row>
    <row r="12128" spans="1:4">
      <c r="B12128">
        <v>-38.92</v>
      </c>
      <c r="D12128">
        <v>58.53</v>
      </c>
    </row>
    <row r="12129" spans="1:4">
      <c r="B12129">
        <v>-18.087</v>
      </c>
      <c r="D12129">
        <v>56.774999999999999</v>
      </c>
    </row>
    <row r="12130" spans="1:4">
      <c r="B12130">
        <v>-17.677</v>
      </c>
      <c r="D12130">
        <v>56.752000000000002</v>
      </c>
    </row>
    <row r="12131" spans="1:4">
      <c r="B12131">
        <v>-1.282</v>
      </c>
      <c r="D12131">
        <v>59.835999999999999</v>
      </c>
    </row>
    <row r="12132" spans="1:4">
      <c r="B12132">
        <v>-1.073</v>
      </c>
      <c r="D12132">
        <v>59.856000000000002</v>
      </c>
    </row>
    <row r="12133" spans="1:4">
      <c r="B12133">
        <v>0</v>
      </c>
      <c r="D12133">
        <v>60.02</v>
      </c>
    </row>
    <row r="12134" spans="1:4">
      <c r="B12134">
        <v>20.327999999999999</v>
      </c>
      <c r="D12134">
        <v>63.133000000000003</v>
      </c>
    </row>
    <row r="12135" spans="1:4">
      <c r="B12135">
        <v>22.518999999999998</v>
      </c>
      <c r="D12135">
        <v>63.430999999999997</v>
      </c>
    </row>
    <row r="12136" spans="1:4">
      <c r="B12136">
        <v>24.657</v>
      </c>
      <c r="D12136">
        <v>63.37</v>
      </c>
    </row>
    <row r="12137" spans="1:4">
      <c r="B12137">
        <v>56.161999999999999</v>
      </c>
      <c r="D12137">
        <v>65.724000000000004</v>
      </c>
    </row>
    <row r="12138" spans="1:4">
      <c r="B12138">
        <v>60.607999999999997</v>
      </c>
      <c r="D12138">
        <v>66.061999999999998</v>
      </c>
    </row>
    <row r="12139" spans="1:4">
      <c r="B12139">
        <v>81.659000000000006</v>
      </c>
      <c r="D12139">
        <v>66.123000000000005</v>
      </c>
    </row>
    <row r="12140" spans="1:4">
      <c r="B12140">
        <v>84.673000000000002</v>
      </c>
      <c r="D12140">
        <v>66.835999999999999</v>
      </c>
    </row>
    <row r="12141" spans="1:4">
      <c r="B12141">
        <v>100</v>
      </c>
      <c r="D12141">
        <v>69.977999999999994</v>
      </c>
    </row>
    <row r="12142" spans="1:4">
      <c r="A12142" t="s">
        <v>454</v>
      </c>
    </row>
    <row r="12143" spans="1:4">
      <c r="A12143" t="s">
        <v>1</v>
      </c>
    </row>
    <row r="12144" spans="1:4">
      <c r="B12144">
        <v>-59.302</v>
      </c>
      <c r="D12144">
        <v>58.74</v>
      </c>
    </row>
    <row r="12145" spans="1:4">
      <c r="B12145">
        <v>-53.61</v>
      </c>
      <c r="D12145">
        <v>57.844999999999999</v>
      </c>
    </row>
    <row r="12146" spans="1:4">
      <c r="B12146">
        <v>-53.360999999999997</v>
      </c>
      <c r="D12146">
        <v>57.792999999999999</v>
      </c>
    </row>
    <row r="12147" spans="1:4">
      <c r="B12147">
        <v>-49.683999999999997</v>
      </c>
      <c r="D12147">
        <v>57.71</v>
      </c>
    </row>
    <row r="12148" spans="1:4">
      <c r="B12148">
        <v>-11.788</v>
      </c>
      <c r="D12148">
        <v>56.914999999999999</v>
      </c>
    </row>
    <row r="12149" spans="1:4">
      <c r="B12149">
        <v>-0.12</v>
      </c>
      <c r="D12149">
        <v>58.023000000000003</v>
      </c>
    </row>
    <row r="12150" spans="1:4">
      <c r="B12150">
        <v>0</v>
      </c>
      <c r="D12150">
        <v>58.042000000000002</v>
      </c>
    </row>
    <row r="12151" spans="1:4">
      <c r="B12151">
        <v>4.3999999999999997E-2</v>
      </c>
      <c r="D12151">
        <v>58.048000000000002</v>
      </c>
    </row>
    <row r="12152" spans="1:4">
      <c r="B12152">
        <v>25.803000000000001</v>
      </c>
      <c r="D12152">
        <v>61.542999999999999</v>
      </c>
    </row>
    <row r="12153" spans="1:4">
      <c r="B12153">
        <v>51.023000000000003</v>
      </c>
      <c r="D12153">
        <v>60.817</v>
      </c>
    </row>
    <row r="12154" spans="1:4">
      <c r="B12154">
        <v>52.145000000000003</v>
      </c>
      <c r="D12154">
        <v>60.901000000000003</v>
      </c>
    </row>
    <row r="12155" spans="1:4">
      <c r="B12155">
        <v>75.811999999999998</v>
      </c>
      <c r="D12155">
        <v>62.691000000000003</v>
      </c>
    </row>
    <row r="12156" spans="1:4">
      <c r="B12156">
        <v>88.385999999999996</v>
      </c>
      <c r="D12156">
        <v>64.676000000000002</v>
      </c>
    </row>
    <row r="12157" spans="1:4">
      <c r="B12157">
        <v>93.058999999999997</v>
      </c>
      <c r="D12157">
        <v>65.463999999999999</v>
      </c>
    </row>
    <row r="12158" spans="1:4">
      <c r="B12158">
        <v>100</v>
      </c>
      <c r="D12158">
        <v>67.102999999999994</v>
      </c>
    </row>
    <row r="12159" spans="1:4">
      <c r="A12159" t="s">
        <v>455</v>
      </c>
    </row>
    <row r="12160" spans="1:4">
      <c r="A12160" t="s">
        <v>1</v>
      </c>
    </row>
    <row r="12161" spans="2:4">
      <c r="B12161">
        <v>-100</v>
      </c>
      <c r="D12161">
        <v>19.172000000000001</v>
      </c>
    </row>
    <row r="12162" spans="2:4">
      <c r="B12162">
        <v>-83.44</v>
      </c>
      <c r="D12162">
        <v>19.010000000000002</v>
      </c>
    </row>
    <row r="12163" spans="2:4">
      <c r="B12163">
        <v>-76.210999999999999</v>
      </c>
      <c r="D12163">
        <v>19.405999999999999</v>
      </c>
    </row>
    <row r="12164" spans="2:4">
      <c r="B12164">
        <v>-58.814</v>
      </c>
      <c r="D12164">
        <v>19.527000000000001</v>
      </c>
    </row>
    <row r="12165" spans="2:4">
      <c r="B12165">
        <v>-46.561999999999998</v>
      </c>
      <c r="D12165">
        <v>19.431999999999999</v>
      </c>
    </row>
    <row r="12166" spans="2:4">
      <c r="B12166">
        <v>-37.136000000000003</v>
      </c>
      <c r="D12166">
        <v>19.552</v>
      </c>
    </row>
    <row r="12167" spans="2:4">
      <c r="B12167">
        <v>-34.65</v>
      </c>
      <c r="D12167">
        <v>19.571000000000002</v>
      </c>
    </row>
    <row r="12168" spans="2:4">
      <c r="B12168">
        <v>-31.847000000000001</v>
      </c>
      <c r="D12168">
        <v>19.596</v>
      </c>
    </row>
    <row r="12169" spans="2:4">
      <c r="B12169">
        <v>-14.818</v>
      </c>
      <c r="D12169">
        <v>19.7</v>
      </c>
    </row>
    <row r="12170" spans="2:4">
      <c r="B12170">
        <v>0</v>
      </c>
      <c r="D12170">
        <v>19.855</v>
      </c>
    </row>
    <row r="12171" spans="2:4">
      <c r="B12171">
        <v>3.87</v>
      </c>
      <c r="D12171">
        <v>19.895</v>
      </c>
    </row>
    <row r="12172" spans="2:4">
      <c r="B12172">
        <v>10.236000000000001</v>
      </c>
      <c r="D12172">
        <v>19.974</v>
      </c>
    </row>
    <row r="12173" spans="2:4">
      <c r="B12173">
        <v>32.829000000000001</v>
      </c>
      <c r="D12173">
        <v>20.298999999999999</v>
      </c>
    </row>
    <row r="12174" spans="2:4">
      <c r="B12174">
        <v>36.103000000000002</v>
      </c>
      <c r="D12174">
        <v>20.346</v>
      </c>
    </row>
    <row r="12175" spans="2:4">
      <c r="B12175">
        <v>36.747999999999998</v>
      </c>
      <c r="D12175">
        <v>20.359000000000002</v>
      </c>
    </row>
    <row r="12176" spans="2:4">
      <c r="B12176">
        <v>43.281999999999996</v>
      </c>
      <c r="D12176">
        <v>20.378</v>
      </c>
    </row>
    <row r="12177" spans="1:4">
      <c r="B12177">
        <v>52.423999999999999</v>
      </c>
      <c r="D12177">
        <v>20.387</v>
      </c>
    </row>
    <row r="12178" spans="1:4">
      <c r="B12178">
        <v>53.500999999999998</v>
      </c>
      <c r="D12178">
        <v>20.398</v>
      </c>
    </row>
    <row r="12179" spans="1:4">
      <c r="B12179">
        <v>64.272000000000006</v>
      </c>
      <c r="D12179">
        <v>20.795999999999999</v>
      </c>
    </row>
    <row r="12180" spans="1:4">
      <c r="B12180">
        <v>66.355999999999995</v>
      </c>
      <c r="D12180">
        <v>20.792999999999999</v>
      </c>
    </row>
    <row r="12181" spans="1:4">
      <c r="B12181">
        <v>73.622</v>
      </c>
      <c r="D12181">
        <v>21.77</v>
      </c>
    </row>
    <row r="12182" spans="1:4">
      <c r="B12182">
        <v>99.534999999999997</v>
      </c>
      <c r="D12182">
        <v>20.616</v>
      </c>
    </row>
    <row r="12183" spans="1:4">
      <c r="B12183">
        <v>100</v>
      </c>
      <c r="D12183">
        <v>20.597000000000001</v>
      </c>
    </row>
    <row r="12184" spans="1:4">
      <c r="A12184" t="s">
        <v>456</v>
      </c>
    </row>
    <row r="12185" spans="1:4">
      <c r="A12185" t="s">
        <v>1</v>
      </c>
    </row>
    <row r="12186" spans="1:4">
      <c r="B12186">
        <v>-100</v>
      </c>
      <c r="D12186">
        <v>19.218</v>
      </c>
    </row>
    <row r="12187" spans="1:4">
      <c r="B12187">
        <v>-90.516000000000005</v>
      </c>
      <c r="D12187">
        <v>19.382999999999999</v>
      </c>
    </row>
    <row r="12188" spans="1:4">
      <c r="B12188">
        <v>-81.942999999999998</v>
      </c>
      <c r="D12188">
        <v>19.242999999999999</v>
      </c>
    </row>
    <row r="12189" spans="1:4">
      <c r="B12189">
        <v>-59.975000000000001</v>
      </c>
      <c r="D12189">
        <v>19.38</v>
      </c>
    </row>
    <row r="12190" spans="1:4">
      <c r="B12190">
        <v>-48.002000000000002</v>
      </c>
      <c r="D12190">
        <v>19.448</v>
      </c>
    </row>
    <row r="12191" spans="1:4">
      <c r="B12191">
        <v>-37.534999999999997</v>
      </c>
      <c r="D12191">
        <v>19.544</v>
      </c>
    </row>
    <row r="12192" spans="1:4">
      <c r="B12192">
        <v>-21.068000000000001</v>
      </c>
      <c r="D12192">
        <v>19.663</v>
      </c>
    </row>
    <row r="12193" spans="1:4">
      <c r="B12193">
        <v>-19.417000000000002</v>
      </c>
      <c r="D12193">
        <v>19.675000000000001</v>
      </c>
    </row>
    <row r="12194" spans="1:4">
      <c r="B12194">
        <v>-9.2279999999999998</v>
      </c>
      <c r="D12194">
        <v>19.725000000000001</v>
      </c>
    </row>
    <row r="12195" spans="1:4">
      <c r="B12195">
        <v>0</v>
      </c>
      <c r="D12195">
        <v>19.873999999999999</v>
      </c>
    </row>
    <row r="12196" spans="1:4">
      <c r="B12196">
        <v>6.9960000000000004</v>
      </c>
      <c r="D12196">
        <v>19.986999999999998</v>
      </c>
    </row>
    <row r="12197" spans="1:4">
      <c r="B12197">
        <v>11.833</v>
      </c>
      <c r="D12197">
        <v>20.035</v>
      </c>
    </row>
    <row r="12198" spans="1:4">
      <c r="B12198">
        <v>34.593000000000004</v>
      </c>
      <c r="D12198">
        <v>19.957999999999998</v>
      </c>
    </row>
    <row r="12199" spans="1:4">
      <c r="B12199">
        <v>39.484000000000002</v>
      </c>
      <c r="D12199">
        <v>19.951000000000001</v>
      </c>
    </row>
    <row r="12200" spans="1:4">
      <c r="B12200">
        <v>40.079000000000001</v>
      </c>
      <c r="D12200">
        <v>19.952000000000002</v>
      </c>
    </row>
    <row r="12201" spans="1:4">
      <c r="B12201">
        <v>54.439</v>
      </c>
      <c r="D12201">
        <v>20.105</v>
      </c>
    </row>
    <row r="12202" spans="1:4">
      <c r="B12202">
        <v>61.814999999999998</v>
      </c>
      <c r="D12202">
        <v>20.187999999999999</v>
      </c>
    </row>
    <row r="12203" spans="1:4">
      <c r="B12203">
        <v>62.201000000000001</v>
      </c>
      <c r="D12203">
        <v>20.190000000000001</v>
      </c>
    </row>
    <row r="12204" spans="1:4">
      <c r="B12204">
        <v>62.390999999999998</v>
      </c>
      <c r="D12204">
        <v>20.192</v>
      </c>
    </row>
    <row r="12205" spans="1:4">
      <c r="B12205">
        <v>77.16</v>
      </c>
      <c r="D12205">
        <v>20.219000000000001</v>
      </c>
    </row>
    <row r="12206" spans="1:4">
      <c r="B12206">
        <v>95.796999999999997</v>
      </c>
      <c r="D12206">
        <v>20.266999999999999</v>
      </c>
    </row>
    <row r="12207" spans="1:4">
      <c r="B12207">
        <v>100</v>
      </c>
      <c r="D12207">
        <v>20.282</v>
      </c>
    </row>
    <row r="12208" spans="1:4">
      <c r="A12208" t="s">
        <v>457</v>
      </c>
    </row>
    <row r="12209" spans="1:4">
      <c r="A12209" t="s">
        <v>1</v>
      </c>
    </row>
    <row r="12210" spans="1:4">
      <c r="B12210">
        <v>-100</v>
      </c>
      <c r="D12210">
        <v>19.475000000000001</v>
      </c>
    </row>
    <row r="12211" spans="1:4">
      <c r="B12211">
        <v>-96.019000000000005</v>
      </c>
      <c r="D12211">
        <v>19.395</v>
      </c>
    </row>
    <row r="12212" spans="1:4">
      <c r="B12212">
        <v>-81.25</v>
      </c>
      <c r="D12212">
        <v>19.341000000000001</v>
      </c>
    </row>
    <row r="12213" spans="1:4">
      <c r="B12213">
        <v>-77.778000000000006</v>
      </c>
      <c r="D12213">
        <v>19.283000000000001</v>
      </c>
    </row>
    <row r="12214" spans="1:4">
      <c r="B12214">
        <v>-72.325000000000003</v>
      </c>
      <c r="D12214">
        <v>19.312999999999999</v>
      </c>
    </row>
    <row r="12215" spans="1:4">
      <c r="B12215">
        <v>-57.231999999999999</v>
      </c>
      <c r="D12215">
        <v>19.396000000000001</v>
      </c>
    </row>
    <row r="12216" spans="1:4">
      <c r="B12216">
        <v>-42.731999999999999</v>
      </c>
      <c r="D12216">
        <v>19.43</v>
      </c>
    </row>
    <row r="12217" spans="1:4">
      <c r="B12217">
        <v>-29.434000000000001</v>
      </c>
      <c r="D12217">
        <v>19.547000000000001</v>
      </c>
    </row>
    <row r="12218" spans="1:4">
      <c r="B12218">
        <v>-24.832999999999998</v>
      </c>
      <c r="D12218">
        <v>19.559000000000001</v>
      </c>
    </row>
    <row r="12219" spans="1:4">
      <c r="B12219">
        <v>-8.0570000000000004</v>
      </c>
      <c r="D12219">
        <v>19.591000000000001</v>
      </c>
    </row>
    <row r="12220" spans="1:4">
      <c r="B12220">
        <v>-3.9409999999999998</v>
      </c>
      <c r="D12220">
        <v>19.628</v>
      </c>
    </row>
    <row r="12221" spans="1:4">
      <c r="B12221">
        <v>0</v>
      </c>
      <c r="D12221">
        <v>19.664999999999999</v>
      </c>
    </row>
    <row r="12222" spans="1:4">
      <c r="B12222">
        <v>16.702000000000002</v>
      </c>
      <c r="D12222">
        <v>19.821000000000002</v>
      </c>
    </row>
    <row r="12223" spans="1:4">
      <c r="B12223">
        <v>20.213000000000001</v>
      </c>
      <c r="D12223">
        <v>19.853999999999999</v>
      </c>
    </row>
    <row r="12224" spans="1:4">
      <c r="B12224">
        <v>26.44</v>
      </c>
      <c r="D12224">
        <v>19.879000000000001</v>
      </c>
    </row>
    <row r="12225" spans="1:4">
      <c r="B12225">
        <v>36.813000000000002</v>
      </c>
      <c r="D12225">
        <v>19.867000000000001</v>
      </c>
    </row>
    <row r="12226" spans="1:4">
      <c r="B12226">
        <v>42.98</v>
      </c>
      <c r="D12226">
        <v>19.853999999999999</v>
      </c>
    </row>
    <row r="12227" spans="1:4">
      <c r="B12227">
        <v>44.957999999999998</v>
      </c>
      <c r="D12227">
        <v>19.876000000000001</v>
      </c>
    </row>
    <row r="12228" spans="1:4">
      <c r="B12228">
        <v>64.625</v>
      </c>
      <c r="D12228">
        <v>20.001999999999999</v>
      </c>
    </row>
    <row r="12229" spans="1:4">
      <c r="B12229">
        <v>74.363</v>
      </c>
      <c r="D12229">
        <v>20.085000000000001</v>
      </c>
    </row>
    <row r="12230" spans="1:4">
      <c r="B12230">
        <v>74.694999999999993</v>
      </c>
      <c r="D12230">
        <v>20.085999999999999</v>
      </c>
    </row>
    <row r="12231" spans="1:4">
      <c r="B12231">
        <v>75.233999999999995</v>
      </c>
      <c r="D12231">
        <v>20.087</v>
      </c>
    </row>
    <row r="12232" spans="1:4">
      <c r="B12232">
        <v>100</v>
      </c>
      <c r="D12232">
        <v>20.065000000000001</v>
      </c>
    </row>
    <row r="12233" spans="1:4">
      <c r="A12233" t="s">
        <v>458</v>
      </c>
    </row>
    <row r="12234" spans="1:4">
      <c r="A12234" t="s">
        <v>1</v>
      </c>
    </row>
    <row r="12235" spans="1:4">
      <c r="B12235">
        <v>-100</v>
      </c>
      <c r="D12235">
        <v>19.13</v>
      </c>
    </row>
    <row r="12236" spans="1:4">
      <c r="B12236">
        <v>-72.87</v>
      </c>
      <c r="D12236">
        <v>19.297000000000001</v>
      </c>
    </row>
    <row r="12237" spans="1:4">
      <c r="B12237">
        <v>-57.581000000000003</v>
      </c>
      <c r="D12237">
        <v>20.055</v>
      </c>
    </row>
    <row r="12238" spans="1:4">
      <c r="B12238">
        <v>-41.115000000000002</v>
      </c>
      <c r="D12238">
        <v>20.103000000000002</v>
      </c>
    </row>
    <row r="12239" spans="1:4">
      <c r="B12239">
        <v>-31.986999999999998</v>
      </c>
      <c r="D12239">
        <v>19.271999999999998</v>
      </c>
    </row>
    <row r="12240" spans="1:4">
      <c r="B12240">
        <v>-23.635999999999999</v>
      </c>
      <c r="D12240">
        <v>19.292000000000002</v>
      </c>
    </row>
    <row r="12241" spans="1:4">
      <c r="B12241">
        <v>0</v>
      </c>
      <c r="D12241">
        <v>19.516999999999999</v>
      </c>
    </row>
    <row r="12242" spans="1:4">
      <c r="B12242">
        <v>25.05</v>
      </c>
      <c r="D12242">
        <v>19.718</v>
      </c>
    </row>
    <row r="12243" spans="1:4">
      <c r="B12243">
        <v>40.225999999999999</v>
      </c>
      <c r="D12243">
        <v>19.754999999999999</v>
      </c>
    </row>
    <row r="12244" spans="1:4">
      <c r="B12244">
        <v>48.783999999999999</v>
      </c>
      <c r="D12244">
        <v>19.77</v>
      </c>
    </row>
    <row r="12245" spans="1:4">
      <c r="B12245">
        <v>50.570999999999998</v>
      </c>
      <c r="D12245">
        <v>19.77</v>
      </c>
    </row>
    <row r="12246" spans="1:4">
      <c r="B12246">
        <v>55.695</v>
      </c>
      <c r="D12246">
        <v>19.745999999999999</v>
      </c>
    </row>
    <row r="12247" spans="1:4">
      <c r="B12247">
        <v>79.867000000000004</v>
      </c>
      <c r="D12247">
        <v>19.7</v>
      </c>
    </row>
    <row r="12248" spans="1:4">
      <c r="B12248">
        <v>86.088999999999999</v>
      </c>
      <c r="D12248">
        <v>19.725999999999999</v>
      </c>
    </row>
    <row r="12249" spans="1:4">
      <c r="B12249">
        <v>99.292000000000002</v>
      </c>
      <c r="D12249">
        <v>19.888999999999999</v>
      </c>
    </row>
    <row r="12250" spans="1:4">
      <c r="B12250">
        <v>100</v>
      </c>
      <c r="D12250">
        <v>19.916</v>
      </c>
    </row>
    <row r="12251" spans="1:4">
      <c r="A12251" t="s">
        <v>459</v>
      </c>
    </row>
    <row r="12252" spans="1:4">
      <c r="A12252" t="s">
        <v>1</v>
      </c>
    </row>
    <row r="12253" spans="1:4">
      <c r="B12253">
        <v>-100</v>
      </c>
      <c r="D12253">
        <v>19.151</v>
      </c>
    </row>
    <row r="12254" spans="1:4">
      <c r="B12254">
        <v>-99.602999999999994</v>
      </c>
      <c r="D12254">
        <v>19.161000000000001</v>
      </c>
    </row>
    <row r="12255" spans="1:4">
      <c r="B12255">
        <v>-70.995000000000005</v>
      </c>
      <c r="D12255">
        <v>19.192</v>
      </c>
    </row>
    <row r="12256" spans="1:4">
      <c r="B12256">
        <v>-69.128</v>
      </c>
      <c r="D12256">
        <v>19.186</v>
      </c>
    </row>
    <row r="12257" spans="2:4">
      <c r="B12257">
        <v>-67.658000000000001</v>
      </c>
      <c r="D12257">
        <v>19.193000000000001</v>
      </c>
    </row>
    <row r="12258" spans="2:4">
      <c r="B12258">
        <v>-44.92</v>
      </c>
      <c r="D12258">
        <v>20.088000000000001</v>
      </c>
    </row>
    <row r="12259" spans="2:4">
      <c r="B12259">
        <v>-41.98</v>
      </c>
      <c r="D12259">
        <v>19.974</v>
      </c>
    </row>
    <row r="12260" spans="2:4">
      <c r="B12260">
        <v>-33.866999999999997</v>
      </c>
      <c r="D12260">
        <v>19.571999999999999</v>
      </c>
    </row>
    <row r="12261" spans="2:4">
      <c r="B12261">
        <v>-30.297999999999998</v>
      </c>
      <c r="D12261">
        <v>19.138999999999999</v>
      </c>
    </row>
    <row r="12262" spans="2:4">
      <c r="B12262">
        <v>-25.259</v>
      </c>
      <c r="D12262">
        <v>19.195</v>
      </c>
    </row>
    <row r="12263" spans="2:4">
      <c r="B12263">
        <v>-17.751999999999999</v>
      </c>
      <c r="D12263">
        <v>19.283000000000001</v>
      </c>
    </row>
    <row r="12264" spans="2:4">
      <c r="B12264">
        <v>-3.052</v>
      </c>
      <c r="D12264">
        <v>19.321000000000002</v>
      </c>
    </row>
    <row r="12265" spans="2:4">
      <c r="B12265">
        <v>0</v>
      </c>
      <c r="D12265">
        <v>19.439</v>
      </c>
    </row>
    <row r="12266" spans="2:4">
      <c r="B12266">
        <v>10.715</v>
      </c>
      <c r="D12266">
        <v>19.373000000000001</v>
      </c>
    </row>
    <row r="12267" spans="2:4">
      <c r="B12267">
        <v>28.875</v>
      </c>
      <c r="D12267">
        <v>19.452000000000002</v>
      </c>
    </row>
    <row r="12268" spans="2:4">
      <c r="B12268">
        <v>36.482999999999997</v>
      </c>
      <c r="D12268">
        <v>19.5</v>
      </c>
    </row>
    <row r="12269" spans="2:4">
      <c r="B12269">
        <v>50.771999999999998</v>
      </c>
      <c r="D12269">
        <v>19.608000000000001</v>
      </c>
    </row>
    <row r="12270" spans="2:4">
      <c r="B12270">
        <v>66.775999999999996</v>
      </c>
      <c r="D12270">
        <v>19.59</v>
      </c>
    </row>
    <row r="12271" spans="2:4">
      <c r="B12271">
        <v>72.995999999999995</v>
      </c>
      <c r="D12271">
        <v>19.585000000000001</v>
      </c>
    </row>
    <row r="12272" spans="2:4">
      <c r="B12272">
        <v>80.994</v>
      </c>
      <c r="D12272">
        <v>19.625</v>
      </c>
    </row>
    <row r="12273" spans="1:4">
      <c r="B12273">
        <v>96.254000000000005</v>
      </c>
      <c r="D12273">
        <v>19.690000000000001</v>
      </c>
    </row>
    <row r="12274" spans="1:4">
      <c r="B12274">
        <v>98.457999999999998</v>
      </c>
      <c r="D12274">
        <v>19.716999999999999</v>
      </c>
    </row>
    <row r="12275" spans="1:4">
      <c r="B12275">
        <v>100</v>
      </c>
      <c r="D12275">
        <v>19.776</v>
      </c>
    </row>
    <row r="12276" spans="1:4">
      <c r="A12276" t="s">
        <v>460</v>
      </c>
    </row>
    <row r="12277" spans="1:4">
      <c r="A12277" t="s">
        <v>1</v>
      </c>
    </row>
    <row r="12278" spans="1:4">
      <c r="B12278">
        <v>-100</v>
      </c>
      <c r="D12278">
        <v>19.175999999999998</v>
      </c>
    </row>
    <row r="12279" spans="1:4">
      <c r="B12279">
        <v>-99.647000000000006</v>
      </c>
      <c r="D12279">
        <v>19.175999999999998</v>
      </c>
    </row>
    <row r="12280" spans="1:4">
      <c r="B12280">
        <v>-67.399000000000001</v>
      </c>
      <c r="D12280">
        <v>19.085999999999999</v>
      </c>
    </row>
    <row r="12281" spans="1:4">
      <c r="B12281">
        <v>-62.539000000000001</v>
      </c>
      <c r="D12281">
        <v>19.11</v>
      </c>
    </row>
    <row r="12282" spans="1:4">
      <c r="B12282">
        <v>-49.576999999999998</v>
      </c>
      <c r="D12282">
        <v>19.206</v>
      </c>
    </row>
    <row r="12283" spans="1:4">
      <c r="B12283">
        <v>-45.743000000000002</v>
      </c>
      <c r="D12283">
        <v>19.178000000000001</v>
      </c>
    </row>
    <row r="12284" spans="1:4">
      <c r="B12284">
        <v>-41.872999999999998</v>
      </c>
      <c r="D12284">
        <v>19.048999999999999</v>
      </c>
    </row>
    <row r="12285" spans="1:4">
      <c r="B12285">
        <v>-37.100999999999999</v>
      </c>
      <c r="D12285">
        <v>19.125</v>
      </c>
    </row>
    <row r="12286" spans="1:4">
      <c r="B12286">
        <v>-18.968</v>
      </c>
      <c r="D12286">
        <v>19.314</v>
      </c>
    </row>
    <row r="12287" spans="1:4">
      <c r="B12287">
        <v>-7.8079999999999998</v>
      </c>
      <c r="D12287">
        <v>19.263999999999999</v>
      </c>
    </row>
    <row r="12288" spans="1:4">
      <c r="B12288">
        <v>0</v>
      </c>
      <c r="D12288">
        <v>19.241</v>
      </c>
    </row>
    <row r="12289" spans="1:4">
      <c r="B12289">
        <v>19.103000000000002</v>
      </c>
      <c r="D12289">
        <v>19.318000000000001</v>
      </c>
    </row>
    <row r="12290" spans="1:4">
      <c r="B12290">
        <v>26.907</v>
      </c>
      <c r="D12290">
        <v>19.378</v>
      </c>
    </row>
    <row r="12291" spans="1:4">
      <c r="B12291">
        <v>31.677</v>
      </c>
      <c r="D12291">
        <v>19.361999999999998</v>
      </c>
    </row>
    <row r="12292" spans="1:4">
      <c r="B12292">
        <v>50.088000000000001</v>
      </c>
      <c r="D12292">
        <v>19.442</v>
      </c>
    </row>
    <row r="12293" spans="1:4">
      <c r="B12293">
        <v>71.861000000000004</v>
      </c>
      <c r="D12293">
        <v>19.454000000000001</v>
      </c>
    </row>
    <row r="12294" spans="1:4">
      <c r="B12294">
        <v>74.796999999999997</v>
      </c>
      <c r="D12294">
        <v>19.466000000000001</v>
      </c>
    </row>
    <row r="12295" spans="1:4">
      <c r="B12295">
        <v>79.534999999999997</v>
      </c>
      <c r="D12295">
        <v>19.474</v>
      </c>
    </row>
    <row r="12296" spans="1:4">
      <c r="B12296">
        <v>100</v>
      </c>
      <c r="D12296">
        <v>19.555</v>
      </c>
    </row>
    <row r="12297" spans="1:4">
      <c r="A12297" t="s">
        <v>461</v>
      </c>
    </row>
    <row r="12298" spans="1:4">
      <c r="A12298" t="s">
        <v>1</v>
      </c>
    </row>
    <row r="12299" spans="1:4">
      <c r="B12299">
        <v>-99.760999999999996</v>
      </c>
      <c r="D12299">
        <v>19.103000000000002</v>
      </c>
    </row>
    <row r="12300" spans="1:4">
      <c r="B12300">
        <v>-97.356999999999999</v>
      </c>
      <c r="D12300">
        <v>19.105</v>
      </c>
    </row>
    <row r="12301" spans="1:4">
      <c r="B12301">
        <v>-79.313999999999993</v>
      </c>
      <c r="D12301">
        <v>19.125</v>
      </c>
    </row>
    <row r="12302" spans="1:4">
      <c r="B12302">
        <v>-75.417000000000002</v>
      </c>
      <c r="D12302">
        <v>19.119</v>
      </c>
    </row>
    <row r="12303" spans="1:4">
      <c r="B12303">
        <v>-54.902000000000001</v>
      </c>
      <c r="D12303">
        <v>19.169</v>
      </c>
    </row>
    <row r="12304" spans="1:4">
      <c r="B12304">
        <v>-52.723999999999997</v>
      </c>
      <c r="D12304">
        <v>19.181999999999999</v>
      </c>
    </row>
    <row r="12305" spans="2:4">
      <c r="B12305">
        <v>-46.287999999999997</v>
      </c>
      <c r="D12305">
        <v>19.12</v>
      </c>
    </row>
    <row r="12306" spans="2:4">
      <c r="B12306">
        <v>-44.793999999999997</v>
      </c>
      <c r="D12306">
        <v>19.149999999999999</v>
      </c>
    </row>
    <row r="12307" spans="2:4">
      <c r="B12307">
        <v>-37.783999999999999</v>
      </c>
      <c r="D12307">
        <v>19.170000000000002</v>
      </c>
    </row>
    <row r="12308" spans="2:4">
      <c r="B12308">
        <v>-29.890999999999998</v>
      </c>
      <c r="D12308">
        <v>19.295000000000002</v>
      </c>
    </row>
    <row r="12309" spans="2:4">
      <c r="B12309">
        <v>-13.952999999999999</v>
      </c>
      <c r="D12309">
        <v>19.2</v>
      </c>
    </row>
    <row r="12310" spans="2:4">
      <c r="B12310">
        <v>-7.032</v>
      </c>
      <c r="D12310">
        <v>19.164999999999999</v>
      </c>
    </row>
    <row r="12311" spans="2:4">
      <c r="B12311">
        <v>0</v>
      </c>
      <c r="D12311">
        <v>19.548999999999999</v>
      </c>
    </row>
    <row r="12312" spans="2:4">
      <c r="B12312">
        <v>16.045000000000002</v>
      </c>
      <c r="D12312">
        <v>20.425999999999998</v>
      </c>
    </row>
    <row r="12313" spans="2:4">
      <c r="B12313">
        <v>20.058</v>
      </c>
      <c r="D12313">
        <v>19.782</v>
      </c>
    </row>
    <row r="12314" spans="2:4">
      <c r="B12314">
        <v>21.556999999999999</v>
      </c>
      <c r="D12314">
        <v>19.605</v>
      </c>
    </row>
    <row r="12315" spans="2:4">
      <c r="B12315">
        <v>21.936</v>
      </c>
      <c r="D12315">
        <v>19.53</v>
      </c>
    </row>
    <row r="12316" spans="2:4">
      <c r="B12316">
        <v>21.94</v>
      </c>
      <c r="D12316">
        <v>19.530999999999999</v>
      </c>
    </row>
    <row r="12317" spans="2:4">
      <c r="B12317">
        <v>45.142000000000003</v>
      </c>
      <c r="D12317">
        <v>19.52</v>
      </c>
    </row>
    <row r="12318" spans="2:4">
      <c r="B12318">
        <v>70.111999999999995</v>
      </c>
      <c r="D12318">
        <v>19.442</v>
      </c>
    </row>
    <row r="12319" spans="2:4">
      <c r="B12319">
        <v>72.522000000000006</v>
      </c>
      <c r="D12319">
        <v>19.452000000000002</v>
      </c>
    </row>
    <row r="12320" spans="2:4">
      <c r="B12320">
        <v>74.634</v>
      </c>
      <c r="D12320">
        <v>19.456</v>
      </c>
    </row>
    <row r="12321" spans="1:4">
      <c r="B12321">
        <v>98.54</v>
      </c>
      <c r="D12321">
        <v>19.459</v>
      </c>
    </row>
    <row r="12322" spans="1:4">
      <c r="B12322">
        <v>100</v>
      </c>
      <c r="D12322">
        <v>19.466000000000001</v>
      </c>
    </row>
    <row r="12323" spans="1:4">
      <c r="A12323" t="s">
        <v>462</v>
      </c>
    </row>
    <row r="12324" spans="1:4">
      <c r="A12324" t="s">
        <v>1</v>
      </c>
    </row>
    <row r="12325" spans="1:4">
      <c r="B12325">
        <v>-97.52</v>
      </c>
      <c r="D12325">
        <v>19.106000000000002</v>
      </c>
    </row>
    <row r="12326" spans="1:4">
      <c r="B12326">
        <v>-97.084999999999994</v>
      </c>
      <c r="D12326">
        <v>19.024999999999999</v>
      </c>
    </row>
    <row r="12327" spans="1:4">
      <c r="B12327">
        <v>-96.792000000000002</v>
      </c>
      <c r="D12327">
        <v>19.027999999999999</v>
      </c>
    </row>
    <row r="12328" spans="1:4">
      <c r="B12328">
        <v>-94.259</v>
      </c>
      <c r="D12328">
        <v>19.010999999999999</v>
      </c>
    </row>
    <row r="12329" spans="1:4">
      <c r="B12329">
        <v>-89.844999999999999</v>
      </c>
      <c r="D12329">
        <v>19.056000000000001</v>
      </c>
    </row>
    <row r="12330" spans="1:4">
      <c r="B12330">
        <v>-64.207999999999998</v>
      </c>
      <c r="D12330">
        <v>19.015000000000001</v>
      </c>
    </row>
    <row r="12331" spans="1:4">
      <c r="B12331">
        <v>-57.247999999999998</v>
      </c>
      <c r="D12331">
        <v>19.033000000000001</v>
      </c>
    </row>
    <row r="12332" spans="1:4">
      <c r="B12332">
        <v>-50.161999999999999</v>
      </c>
      <c r="D12332">
        <v>19.128</v>
      </c>
    </row>
    <row r="12333" spans="1:4">
      <c r="B12333">
        <v>-49.905999999999999</v>
      </c>
      <c r="D12333">
        <v>19.132999999999999</v>
      </c>
    </row>
    <row r="12334" spans="1:4">
      <c r="B12334">
        <v>-27.117999999999999</v>
      </c>
      <c r="D12334">
        <v>19.2</v>
      </c>
    </row>
    <row r="12335" spans="1:4">
      <c r="B12335">
        <v>-26.815999999999999</v>
      </c>
      <c r="D12335">
        <v>19.204999999999998</v>
      </c>
    </row>
    <row r="12336" spans="1:4">
      <c r="B12336">
        <v>-25.875</v>
      </c>
      <c r="D12336">
        <v>19.199000000000002</v>
      </c>
    </row>
    <row r="12337" spans="1:4">
      <c r="B12337">
        <v>-2.597</v>
      </c>
      <c r="D12337">
        <v>19.076000000000001</v>
      </c>
    </row>
    <row r="12338" spans="1:4">
      <c r="B12338">
        <v>0</v>
      </c>
      <c r="D12338">
        <v>19.207999999999998</v>
      </c>
    </row>
    <row r="12339" spans="1:4">
      <c r="B12339">
        <v>15.483000000000001</v>
      </c>
      <c r="D12339">
        <v>19.280999999999999</v>
      </c>
    </row>
    <row r="12340" spans="1:4">
      <c r="B12340">
        <v>33.584000000000003</v>
      </c>
      <c r="D12340">
        <v>19.131</v>
      </c>
    </row>
    <row r="12341" spans="1:4">
      <c r="B12341">
        <v>33.704999999999998</v>
      </c>
      <c r="D12341">
        <v>19.111000000000001</v>
      </c>
    </row>
    <row r="12342" spans="1:4">
      <c r="B12342">
        <v>45.723999999999997</v>
      </c>
      <c r="D12342">
        <v>18.975999999999999</v>
      </c>
    </row>
    <row r="12343" spans="1:4">
      <c r="B12343">
        <v>49.497999999999998</v>
      </c>
      <c r="D12343">
        <v>19.898</v>
      </c>
    </row>
    <row r="12344" spans="1:4">
      <c r="B12344">
        <v>55.725999999999999</v>
      </c>
      <c r="D12344">
        <v>21.044</v>
      </c>
    </row>
    <row r="12345" spans="1:4">
      <c r="B12345">
        <v>61.417000000000002</v>
      </c>
      <c r="D12345">
        <v>20.077000000000002</v>
      </c>
    </row>
    <row r="12346" spans="1:4">
      <c r="B12346">
        <v>63.204999999999998</v>
      </c>
      <c r="D12346">
        <v>19.803000000000001</v>
      </c>
    </row>
    <row r="12347" spans="1:4">
      <c r="B12347">
        <v>91.74</v>
      </c>
      <c r="D12347">
        <v>19.565999999999999</v>
      </c>
    </row>
    <row r="12348" spans="1:4">
      <c r="B12348">
        <v>100</v>
      </c>
      <c r="D12348">
        <v>19.542000000000002</v>
      </c>
    </row>
    <row r="12349" spans="1:4">
      <c r="A12349" t="s">
        <v>463</v>
      </c>
    </row>
    <row r="12350" spans="1:4">
      <c r="A12350" t="s">
        <v>1</v>
      </c>
    </row>
    <row r="12351" spans="1:4">
      <c r="B12351">
        <v>-97.974000000000004</v>
      </c>
      <c r="D12351">
        <v>19.236000000000001</v>
      </c>
    </row>
    <row r="12352" spans="1:4">
      <c r="B12352">
        <v>-96.926000000000002</v>
      </c>
      <c r="D12352">
        <v>19.216000000000001</v>
      </c>
    </row>
    <row r="12353" spans="2:4">
      <c r="B12353">
        <v>-90.19</v>
      </c>
      <c r="D12353">
        <v>19.347999999999999</v>
      </c>
    </row>
    <row r="12354" spans="2:4">
      <c r="B12354">
        <v>-89.477999999999994</v>
      </c>
      <c r="D12354">
        <v>19.356999999999999</v>
      </c>
    </row>
    <row r="12355" spans="2:4">
      <c r="B12355">
        <v>-79.137</v>
      </c>
      <c r="D12355">
        <v>19.248999999999999</v>
      </c>
    </row>
    <row r="12356" spans="2:4">
      <c r="B12356">
        <v>-71.346999999999994</v>
      </c>
      <c r="D12356">
        <v>19.138999999999999</v>
      </c>
    </row>
    <row r="12357" spans="2:4">
      <c r="B12357">
        <v>-63.231000000000002</v>
      </c>
      <c r="D12357">
        <v>19.067</v>
      </c>
    </row>
    <row r="12358" spans="2:4">
      <c r="B12358">
        <v>-60.295000000000002</v>
      </c>
      <c r="D12358">
        <v>19.170000000000002</v>
      </c>
    </row>
    <row r="12359" spans="2:4">
      <c r="B12359">
        <v>-50.845999999999997</v>
      </c>
      <c r="D12359">
        <v>19.285</v>
      </c>
    </row>
    <row r="12360" spans="2:4">
      <c r="B12360">
        <v>-48.805</v>
      </c>
      <c r="D12360">
        <v>19.167000000000002</v>
      </c>
    </row>
    <row r="12361" spans="2:4">
      <c r="B12361">
        <v>-25.45</v>
      </c>
      <c r="D12361">
        <v>19.204999999999998</v>
      </c>
    </row>
    <row r="12362" spans="2:4">
      <c r="B12362">
        <v>-23.349</v>
      </c>
      <c r="D12362">
        <v>19.213000000000001</v>
      </c>
    </row>
    <row r="12363" spans="2:4">
      <c r="B12363">
        <v>-20.669</v>
      </c>
      <c r="D12363">
        <v>19.207999999999998</v>
      </c>
    </row>
    <row r="12364" spans="2:4">
      <c r="B12364">
        <v>0</v>
      </c>
      <c r="D12364">
        <v>19.244</v>
      </c>
    </row>
    <row r="12365" spans="2:4">
      <c r="B12365">
        <v>9.6289999999999996</v>
      </c>
      <c r="D12365">
        <v>19.251000000000001</v>
      </c>
    </row>
    <row r="12366" spans="2:4">
      <c r="B12366">
        <v>31.088000000000001</v>
      </c>
      <c r="D12366">
        <v>19.28</v>
      </c>
    </row>
    <row r="12367" spans="2:4">
      <c r="B12367">
        <v>32.07</v>
      </c>
      <c r="D12367">
        <v>19.318000000000001</v>
      </c>
    </row>
    <row r="12368" spans="2:4">
      <c r="B12368">
        <v>39.249000000000002</v>
      </c>
      <c r="D12368">
        <v>19.292999999999999</v>
      </c>
    </row>
    <row r="12369" spans="1:4">
      <c r="B12369">
        <v>56.802999999999997</v>
      </c>
      <c r="D12369">
        <v>19.347000000000001</v>
      </c>
    </row>
    <row r="12370" spans="1:4">
      <c r="B12370">
        <v>59.529000000000003</v>
      </c>
      <c r="D12370">
        <v>19.260000000000002</v>
      </c>
    </row>
    <row r="12371" spans="1:4">
      <c r="B12371">
        <v>71.748000000000005</v>
      </c>
      <c r="D12371">
        <v>19.280999999999999</v>
      </c>
    </row>
    <row r="12372" spans="1:4">
      <c r="B12372">
        <v>81.850999999999999</v>
      </c>
      <c r="D12372">
        <v>19.300999999999998</v>
      </c>
    </row>
    <row r="12373" spans="1:4">
      <c r="B12373">
        <v>86.757000000000005</v>
      </c>
      <c r="D12373">
        <v>19.254999999999999</v>
      </c>
    </row>
    <row r="12374" spans="1:4">
      <c r="B12374">
        <v>100</v>
      </c>
      <c r="D12374">
        <v>20.219000000000001</v>
      </c>
    </row>
    <row r="12375" spans="1:4">
      <c r="A12375" t="s">
        <v>464</v>
      </c>
    </row>
    <row r="12376" spans="1:4">
      <c r="A12376" t="s">
        <v>1</v>
      </c>
    </row>
    <row r="12377" spans="1:4">
      <c r="B12377">
        <v>-100</v>
      </c>
      <c r="D12377">
        <v>19.079000000000001</v>
      </c>
    </row>
    <row r="12378" spans="1:4">
      <c r="B12378">
        <v>-90.238</v>
      </c>
      <c r="D12378">
        <v>19.113</v>
      </c>
    </row>
    <row r="12379" spans="1:4">
      <c r="B12379">
        <v>-88.739000000000004</v>
      </c>
      <c r="D12379">
        <v>19.119</v>
      </c>
    </row>
    <row r="12380" spans="1:4">
      <c r="B12380">
        <v>-88.251000000000005</v>
      </c>
      <c r="D12380">
        <v>19.116</v>
      </c>
    </row>
    <row r="12381" spans="1:4">
      <c r="B12381">
        <v>-72.173000000000002</v>
      </c>
      <c r="D12381">
        <v>19.228999999999999</v>
      </c>
    </row>
    <row r="12382" spans="1:4">
      <c r="B12382">
        <v>-67.811000000000007</v>
      </c>
      <c r="D12382">
        <v>19.663</v>
      </c>
    </row>
    <row r="12383" spans="1:4">
      <c r="B12383">
        <v>-64.790999999999997</v>
      </c>
      <c r="D12383">
        <v>19.913</v>
      </c>
    </row>
    <row r="12384" spans="1:4">
      <c r="B12384">
        <v>-57.454999999999998</v>
      </c>
      <c r="D12384">
        <v>19.584</v>
      </c>
    </row>
    <row r="12385" spans="1:4">
      <c r="B12385">
        <v>-47.7</v>
      </c>
      <c r="D12385">
        <v>19.209</v>
      </c>
    </row>
    <row r="12386" spans="1:4">
      <c r="B12386">
        <v>-45.305</v>
      </c>
      <c r="D12386">
        <v>19.114000000000001</v>
      </c>
    </row>
    <row r="12387" spans="1:4">
      <c r="B12387">
        <v>-22.724</v>
      </c>
      <c r="D12387">
        <v>19.201000000000001</v>
      </c>
    </row>
    <row r="12388" spans="1:4">
      <c r="B12388">
        <v>-20.300999999999998</v>
      </c>
      <c r="D12388">
        <v>19.196999999999999</v>
      </c>
    </row>
    <row r="12389" spans="1:4">
      <c r="B12389">
        <v>0</v>
      </c>
      <c r="D12389">
        <v>19.257000000000001</v>
      </c>
    </row>
    <row r="12390" spans="1:4">
      <c r="B12390">
        <v>5.0730000000000004</v>
      </c>
      <c r="D12390">
        <v>19.236999999999998</v>
      </c>
    </row>
    <row r="12391" spans="1:4">
      <c r="B12391">
        <v>28.68</v>
      </c>
      <c r="D12391">
        <v>19.117999999999999</v>
      </c>
    </row>
    <row r="12392" spans="1:4">
      <c r="B12392">
        <v>51.841000000000001</v>
      </c>
      <c r="D12392">
        <v>19.149000000000001</v>
      </c>
    </row>
    <row r="12393" spans="1:4">
      <c r="B12393">
        <v>55.735999999999997</v>
      </c>
      <c r="D12393">
        <v>19.161000000000001</v>
      </c>
    </row>
    <row r="12394" spans="1:4">
      <c r="B12394">
        <v>60.384</v>
      </c>
      <c r="D12394">
        <v>19.277999999999999</v>
      </c>
    </row>
    <row r="12395" spans="1:4">
      <c r="B12395">
        <v>75.858000000000004</v>
      </c>
      <c r="D12395">
        <v>19.672999999999998</v>
      </c>
    </row>
    <row r="12396" spans="1:4">
      <c r="B12396">
        <v>87.533000000000001</v>
      </c>
      <c r="D12396">
        <v>19.475999999999999</v>
      </c>
    </row>
    <row r="12397" spans="1:4">
      <c r="B12397">
        <v>99.343999999999994</v>
      </c>
      <c r="D12397">
        <v>19.364999999999998</v>
      </c>
    </row>
    <row r="12398" spans="1:4">
      <c r="B12398">
        <v>100</v>
      </c>
      <c r="D12398">
        <v>19.367000000000001</v>
      </c>
    </row>
    <row r="12399" spans="1:4">
      <c r="A12399" t="s">
        <v>465</v>
      </c>
    </row>
    <row r="12400" spans="1:4">
      <c r="A12400" t="s">
        <v>1</v>
      </c>
    </row>
    <row r="12401" spans="2:4">
      <c r="B12401">
        <v>-100</v>
      </c>
      <c r="D12401">
        <v>19.138000000000002</v>
      </c>
    </row>
    <row r="12402" spans="2:4">
      <c r="B12402">
        <v>-96.91</v>
      </c>
      <c r="D12402">
        <v>19.149000000000001</v>
      </c>
    </row>
    <row r="12403" spans="2:4">
      <c r="B12403">
        <v>-87.256</v>
      </c>
      <c r="D12403">
        <v>19.103000000000002</v>
      </c>
    </row>
    <row r="12404" spans="2:4">
      <c r="B12404">
        <v>-80.730999999999995</v>
      </c>
      <c r="D12404">
        <v>19.149000000000001</v>
      </c>
    </row>
    <row r="12405" spans="2:4">
      <c r="B12405">
        <v>-77.744</v>
      </c>
      <c r="D12405">
        <v>19.446000000000002</v>
      </c>
    </row>
    <row r="12406" spans="2:4">
      <c r="B12406">
        <v>-61.383000000000003</v>
      </c>
      <c r="D12406">
        <v>19.448</v>
      </c>
    </row>
    <row r="12407" spans="2:4">
      <c r="B12407">
        <v>-57.686</v>
      </c>
      <c r="D12407">
        <v>19.530999999999999</v>
      </c>
    </row>
    <row r="12408" spans="2:4">
      <c r="B12408">
        <v>-24.754000000000001</v>
      </c>
      <c r="D12408">
        <v>19.175999999999998</v>
      </c>
    </row>
    <row r="12409" spans="2:4">
      <c r="B12409">
        <v>-23.120999999999999</v>
      </c>
      <c r="D12409">
        <v>19.170999999999999</v>
      </c>
    </row>
    <row r="12410" spans="2:4">
      <c r="B12410">
        <v>-22.561</v>
      </c>
      <c r="D12410">
        <v>19.172000000000001</v>
      </c>
    </row>
    <row r="12411" spans="2:4">
      <c r="B12411">
        <v>0</v>
      </c>
      <c r="D12411">
        <v>19.239000000000001</v>
      </c>
    </row>
    <row r="12412" spans="2:4">
      <c r="B12412">
        <v>24.818000000000001</v>
      </c>
      <c r="D12412">
        <v>19.184999999999999</v>
      </c>
    </row>
    <row r="12413" spans="2:4">
      <c r="B12413">
        <v>50.82</v>
      </c>
      <c r="D12413">
        <v>19.288</v>
      </c>
    </row>
    <row r="12414" spans="2:4">
      <c r="B12414">
        <v>54.218000000000004</v>
      </c>
      <c r="D12414">
        <v>19.295000000000002</v>
      </c>
    </row>
    <row r="12415" spans="2:4">
      <c r="B12415">
        <v>58.231000000000002</v>
      </c>
      <c r="D12415">
        <v>19.29</v>
      </c>
    </row>
    <row r="12416" spans="2:4">
      <c r="B12416">
        <v>71.638000000000005</v>
      </c>
      <c r="D12416">
        <v>19.37</v>
      </c>
    </row>
    <row r="12417" spans="1:4">
      <c r="B12417">
        <v>93.244</v>
      </c>
      <c r="D12417">
        <v>19.36</v>
      </c>
    </row>
    <row r="12418" spans="1:4">
      <c r="B12418">
        <v>98.497</v>
      </c>
      <c r="D12418">
        <v>19.373999999999999</v>
      </c>
    </row>
    <row r="12419" spans="1:4">
      <c r="B12419">
        <v>99.367999999999995</v>
      </c>
      <c r="D12419">
        <v>19.373999999999999</v>
      </c>
    </row>
    <row r="12420" spans="1:4">
      <c r="B12420">
        <v>100</v>
      </c>
      <c r="D12420">
        <v>19.373999999999999</v>
      </c>
    </row>
    <row r="12421" spans="1:4">
      <c r="A12421" t="s">
        <v>466</v>
      </c>
    </row>
    <row r="12422" spans="1:4">
      <c r="A12422" t="s">
        <v>1</v>
      </c>
    </row>
    <row r="12423" spans="1:4">
      <c r="B12423">
        <v>-100</v>
      </c>
      <c r="D12423">
        <v>19.228000000000002</v>
      </c>
    </row>
    <row r="12424" spans="1:4">
      <c r="B12424">
        <v>-99.206000000000003</v>
      </c>
      <c r="D12424">
        <v>19.228999999999999</v>
      </c>
    </row>
    <row r="12425" spans="1:4">
      <c r="B12425">
        <v>-97.667000000000002</v>
      </c>
      <c r="D12425">
        <v>19.219000000000001</v>
      </c>
    </row>
    <row r="12426" spans="1:4">
      <c r="B12426">
        <v>-94.257999999999996</v>
      </c>
      <c r="D12426">
        <v>19.190999999999999</v>
      </c>
    </row>
    <row r="12427" spans="1:4">
      <c r="B12427">
        <v>-88.641999999999996</v>
      </c>
      <c r="D12427">
        <v>19.123000000000001</v>
      </c>
    </row>
    <row r="12428" spans="1:4">
      <c r="B12428">
        <v>-87.116</v>
      </c>
      <c r="D12428">
        <v>19.111999999999998</v>
      </c>
    </row>
    <row r="12429" spans="1:4">
      <c r="B12429">
        <v>-81.444999999999993</v>
      </c>
      <c r="D12429">
        <v>19.126999999999999</v>
      </c>
    </row>
    <row r="12430" spans="1:4">
      <c r="B12430">
        <v>-67.753</v>
      </c>
      <c r="D12430">
        <v>19.190000000000001</v>
      </c>
    </row>
    <row r="12431" spans="1:4">
      <c r="B12431">
        <v>-67.164000000000001</v>
      </c>
      <c r="D12431">
        <v>19.164000000000001</v>
      </c>
    </row>
    <row r="12432" spans="1:4">
      <c r="B12432">
        <v>-48.933</v>
      </c>
      <c r="D12432">
        <v>19.190999999999999</v>
      </c>
    </row>
    <row r="12433" spans="1:4">
      <c r="B12433">
        <v>-45.37</v>
      </c>
      <c r="D12433">
        <v>19.21</v>
      </c>
    </row>
    <row r="12434" spans="1:4">
      <c r="B12434">
        <v>-25.459</v>
      </c>
      <c r="D12434">
        <v>19.251999999999999</v>
      </c>
    </row>
    <row r="12435" spans="1:4">
      <c r="B12435">
        <v>-23.58</v>
      </c>
      <c r="D12435">
        <v>19.254999999999999</v>
      </c>
    </row>
    <row r="12436" spans="1:4">
      <c r="B12436">
        <v>-21.788</v>
      </c>
      <c r="D12436">
        <v>19.262</v>
      </c>
    </row>
    <row r="12437" spans="1:4">
      <c r="B12437">
        <v>0</v>
      </c>
      <c r="D12437">
        <v>19.091999999999999</v>
      </c>
    </row>
    <row r="12438" spans="1:4">
      <c r="B12438">
        <v>23.113</v>
      </c>
      <c r="D12438">
        <v>19.315000000000001</v>
      </c>
    </row>
    <row r="12439" spans="1:4">
      <c r="B12439">
        <v>44.094000000000001</v>
      </c>
      <c r="D12439">
        <v>19.361000000000001</v>
      </c>
    </row>
    <row r="12440" spans="1:4">
      <c r="B12440">
        <v>47.420999999999999</v>
      </c>
      <c r="D12440">
        <v>19.334</v>
      </c>
    </row>
    <row r="12441" spans="1:4">
      <c r="B12441">
        <v>49.405000000000001</v>
      </c>
      <c r="D12441">
        <v>19.359000000000002</v>
      </c>
    </row>
    <row r="12442" spans="1:4">
      <c r="B12442">
        <v>66.855000000000004</v>
      </c>
      <c r="D12442">
        <v>19.315000000000001</v>
      </c>
    </row>
    <row r="12443" spans="1:4">
      <c r="B12443">
        <v>77.128</v>
      </c>
      <c r="D12443">
        <v>19.311</v>
      </c>
    </row>
    <row r="12444" spans="1:4">
      <c r="B12444">
        <v>89.238</v>
      </c>
      <c r="D12444">
        <v>19.326000000000001</v>
      </c>
    </row>
    <row r="12445" spans="1:4">
      <c r="B12445">
        <v>96.658000000000001</v>
      </c>
      <c r="D12445">
        <v>19.347000000000001</v>
      </c>
    </row>
    <row r="12446" spans="1:4">
      <c r="B12446">
        <v>100</v>
      </c>
      <c r="D12446">
        <v>19.346</v>
      </c>
    </row>
    <row r="12447" spans="1:4">
      <c r="A12447" t="s">
        <v>467</v>
      </c>
    </row>
    <row r="12448" spans="1:4">
      <c r="A12448" t="s">
        <v>1</v>
      </c>
    </row>
    <row r="12449" spans="2:4">
      <c r="B12449">
        <v>-100</v>
      </c>
      <c r="D12449">
        <v>19.238</v>
      </c>
    </row>
    <row r="12450" spans="2:4">
      <c r="B12450">
        <v>-99.61</v>
      </c>
      <c r="D12450">
        <v>19.242999999999999</v>
      </c>
    </row>
    <row r="12451" spans="2:4">
      <c r="B12451">
        <v>-90.010999999999996</v>
      </c>
      <c r="D12451">
        <v>19.178999999999998</v>
      </c>
    </row>
    <row r="12452" spans="2:4">
      <c r="B12452">
        <v>-86.85</v>
      </c>
      <c r="D12452">
        <v>19.161999999999999</v>
      </c>
    </row>
    <row r="12453" spans="2:4">
      <c r="B12453">
        <v>-70.200999999999993</v>
      </c>
      <c r="D12453">
        <v>19.204999999999998</v>
      </c>
    </row>
    <row r="12454" spans="2:4">
      <c r="B12454">
        <v>-66.003</v>
      </c>
      <c r="D12454">
        <v>19.244</v>
      </c>
    </row>
    <row r="12455" spans="2:4">
      <c r="B12455">
        <v>-62.978000000000002</v>
      </c>
      <c r="D12455">
        <v>19.155000000000001</v>
      </c>
    </row>
    <row r="12456" spans="2:4">
      <c r="B12456">
        <v>-45.244</v>
      </c>
      <c r="D12456">
        <v>19.225000000000001</v>
      </c>
    </row>
    <row r="12457" spans="2:4">
      <c r="B12457">
        <v>-42.554000000000002</v>
      </c>
      <c r="D12457">
        <v>19.204999999999998</v>
      </c>
    </row>
    <row r="12458" spans="2:4">
      <c r="B12458">
        <v>-21.669</v>
      </c>
      <c r="D12458">
        <v>19.233000000000001</v>
      </c>
    </row>
    <row r="12459" spans="2:4">
      <c r="B12459">
        <v>-21.206</v>
      </c>
      <c r="D12459">
        <v>19.228999999999999</v>
      </c>
    </row>
    <row r="12460" spans="2:4">
      <c r="B12460">
        <v>-13.185</v>
      </c>
      <c r="D12460">
        <v>19.251999999999999</v>
      </c>
    </row>
    <row r="12461" spans="2:4">
      <c r="B12461">
        <v>-1.4430000000000001</v>
      </c>
      <c r="D12461">
        <v>19.282</v>
      </c>
    </row>
    <row r="12462" spans="2:4">
      <c r="B12462">
        <v>0</v>
      </c>
      <c r="D12462">
        <v>19.27</v>
      </c>
    </row>
    <row r="12463" spans="2:4">
      <c r="B12463">
        <v>2.3759999999999999</v>
      </c>
      <c r="D12463">
        <v>19.256</v>
      </c>
    </row>
    <row r="12464" spans="2:4">
      <c r="B12464">
        <v>13.73</v>
      </c>
      <c r="D12464">
        <v>19.167000000000002</v>
      </c>
    </row>
    <row r="12465" spans="1:4">
      <c r="B12465">
        <v>34.353999999999999</v>
      </c>
      <c r="D12465">
        <v>19.260999999999999</v>
      </c>
    </row>
    <row r="12466" spans="1:4">
      <c r="B12466">
        <v>39.387</v>
      </c>
      <c r="D12466">
        <v>19.298999999999999</v>
      </c>
    </row>
    <row r="12467" spans="1:4">
      <c r="B12467">
        <v>41.253</v>
      </c>
      <c r="D12467">
        <v>19.291</v>
      </c>
    </row>
    <row r="12468" spans="1:4">
      <c r="B12468">
        <v>42.825000000000003</v>
      </c>
      <c r="D12468">
        <v>19.297999999999998</v>
      </c>
    </row>
    <row r="12469" spans="1:4">
      <c r="B12469">
        <v>60.917999999999999</v>
      </c>
      <c r="D12469">
        <v>19.3</v>
      </c>
    </row>
    <row r="12470" spans="1:4">
      <c r="B12470">
        <v>67.055000000000007</v>
      </c>
      <c r="D12470">
        <v>19.298999999999999</v>
      </c>
    </row>
    <row r="12471" spans="1:4">
      <c r="B12471">
        <v>88.796000000000006</v>
      </c>
      <c r="D12471">
        <v>19.356999999999999</v>
      </c>
    </row>
    <row r="12472" spans="1:4">
      <c r="B12472">
        <v>94.23</v>
      </c>
      <c r="D12472">
        <v>19.364000000000001</v>
      </c>
    </row>
    <row r="12473" spans="1:4">
      <c r="B12473">
        <v>99.415999999999997</v>
      </c>
      <c r="D12473">
        <v>19.413</v>
      </c>
    </row>
    <row r="12474" spans="1:4">
      <c r="B12474">
        <v>100</v>
      </c>
      <c r="D12474">
        <v>19.414000000000001</v>
      </c>
    </row>
    <row r="12475" spans="1:4">
      <c r="A12475" t="s">
        <v>468</v>
      </c>
    </row>
    <row r="12476" spans="1:4">
      <c r="A12476" t="s">
        <v>1</v>
      </c>
    </row>
    <row r="12477" spans="1:4">
      <c r="B12477">
        <v>-100</v>
      </c>
      <c r="D12477">
        <v>19.327000000000002</v>
      </c>
    </row>
    <row r="12478" spans="1:4">
      <c r="B12478">
        <v>-99.697000000000003</v>
      </c>
      <c r="D12478">
        <v>19.324999999999999</v>
      </c>
    </row>
    <row r="12479" spans="1:4">
      <c r="B12479">
        <v>-99.605000000000004</v>
      </c>
      <c r="D12479">
        <v>19.327000000000002</v>
      </c>
    </row>
    <row r="12480" spans="1:4">
      <c r="B12480">
        <v>-78.22</v>
      </c>
      <c r="D12480">
        <v>19.266999999999999</v>
      </c>
    </row>
    <row r="12481" spans="2:4">
      <c r="B12481">
        <v>-75.998999999999995</v>
      </c>
      <c r="D12481">
        <v>19.283000000000001</v>
      </c>
    </row>
    <row r="12482" spans="2:4">
      <c r="B12482">
        <v>-52.970999999999997</v>
      </c>
      <c r="D12482">
        <v>19.413</v>
      </c>
    </row>
    <row r="12483" spans="2:4">
      <c r="B12483">
        <v>-52.161999999999999</v>
      </c>
      <c r="D12483">
        <v>19.413</v>
      </c>
    </row>
    <row r="12484" spans="2:4">
      <c r="B12484">
        <v>-42.448999999999998</v>
      </c>
      <c r="D12484">
        <v>19.353000000000002</v>
      </c>
    </row>
    <row r="12485" spans="2:4">
      <c r="B12485">
        <v>-27.852</v>
      </c>
      <c r="D12485">
        <v>19.248999999999999</v>
      </c>
    </row>
    <row r="12486" spans="2:4">
      <c r="B12486">
        <v>-26.62</v>
      </c>
      <c r="D12486">
        <v>19.251000000000001</v>
      </c>
    </row>
    <row r="12487" spans="2:4">
      <c r="B12487">
        <v>-24.103000000000002</v>
      </c>
      <c r="D12487">
        <v>19.233000000000001</v>
      </c>
    </row>
    <row r="12488" spans="2:4">
      <c r="B12488">
        <v>-14.529</v>
      </c>
      <c r="D12488">
        <v>19.181999999999999</v>
      </c>
    </row>
    <row r="12489" spans="2:4">
      <c r="B12489">
        <v>-4.141</v>
      </c>
      <c r="D12489">
        <v>19.256</v>
      </c>
    </row>
    <row r="12490" spans="2:4">
      <c r="B12490">
        <v>0</v>
      </c>
      <c r="D12490">
        <v>19.292999999999999</v>
      </c>
    </row>
    <row r="12491" spans="2:4">
      <c r="B12491">
        <v>11.018000000000001</v>
      </c>
      <c r="D12491">
        <v>19.239999999999998</v>
      </c>
    </row>
    <row r="12492" spans="2:4">
      <c r="B12492">
        <v>12.108000000000001</v>
      </c>
      <c r="D12492">
        <v>19.231999999999999</v>
      </c>
    </row>
    <row r="12493" spans="2:4">
      <c r="B12493">
        <v>14.204000000000001</v>
      </c>
      <c r="D12493">
        <v>19.241</v>
      </c>
    </row>
    <row r="12494" spans="2:4">
      <c r="B12494">
        <v>36.183999999999997</v>
      </c>
      <c r="D12494">
        <v>19.256</v>
      </c>
    </row>
    <row r="12495" spans="2:4">
      <c r="B12495">
        <v>42.356000000000002</v>
      </c>
      <c r="D12495">
        <v>19.257000000000001</v>
      </c>
    </row>
    <row r="12496" spans="2:4">
      <c r="B12496">
        <v>54.418999999999997</v>
      </c>
      <c r="D12496">
        <v>19.309000000000001</v>
      </c>
    </row>
    <row r="12497" spans="1:4">
      <c r="B12497">
        <v>63.893999999999998</v>
      </c>
      <c r="D12497">
        <v>19.331</v>
      </c>
    </row>
    <row r="12498" spans="1:4">
      <c r="B12498">
        <v>76.632999999999996</v>
      </c>
      <c r="D12498">
        <v>19.341999999999999</v>
      </c>
    </row>
    <row r="12499" spans="1:4">
      <c r="B12499">
        <v>92.935000000000002</v>
      </c>
      <c r="D12499">
        <v>19.385000000000002</v>
      </c>
    </row>
    <row r="12500" spans="1:4">
      <c r="B12500">
        <v>100</v>
      </c>
      <c r="D12500">
        <v>19.393000000000001</v>
      </c>
    </row>
    <row r="12501" spans="1:4">
      <c r="A12501" t="s">
        <v>469</v>
      </c>
    </row>
    <row r="12502" spans="1:4">
      <c r="A12502" t="s">
        <v>1</v>
      </c>
    </row>
    <row r="12503" spans="1:4">
      <c r="B12503">
        <v>-100</v>
      </c>
      <c r="D12503">
        <v>19.457999999999998</v>
      </c>
    </row>
    <row r="12504" spans="1:4">
      <c r="B12504">
        <v>-92.585999999999999</v>
      </c>
      <c r="D12504">
        <v>19.239000000000001</v>
      </c>
    </row>
    <row r="12505" spans="1:4">
      <c r="B12505">
        <v>-91.180999999999997</v>
      </c>
      <c r="D12505">
        <v>19.195</v>
      </c>
    </row>
    <row r="12506" spans="1:4">
      <c r="B12506">
        <v>-90.707999999999998</v>
      </c>
      <c r="D12506">
        <v>19.193999999999999</v>
      </c>
    </row>
    <row r="12507" spans="1:4">
      <c r="B12507">
        <v>-75.397999999999996</v>
      </c>
      <c r="D12507">
        <v>19.305</v>
      </c>
    </row>
    <row r="12508" spans="1:4">
      <c r="B12508">
        <v>-72.099000000000004</v>
      </c>
      <c r="D12508">
        <v>19.324000000000002</v>
      </c>
    </row>
    <row r="12509" spans="1:4">
      <c r="B12509">
        <v>-50.716999999999999</v>
      </c>
      <c r="D12509">
        <v>19.305</v>
      </c>
    </row>
    <row r="12510" spans="1:4">
      <c r="B12510">
        <v>-47.454999999999998</v>
      </c>
      <c r="D12510">
        <v>19.285</v>
      </c>
    </row>
    <row r="12511" spans="1:4">
      <c r="B12511">
        <v>-26.873000000000001</v>
      </c>
      <c r="D12511">
        <v>19.448</v>
      </c>
    </row>
    <row r="12512" spans="1:4">
      <c r="B12512">
        <v>-23.297000000000001</v>
      </c>
      <c r="D12512">
        <v>19.39</v>
      </c>
    </row>
    <row r="12513" spans="1:4">
      <c r="B12513">
        <v>-4.4710000000000001</v>
      </c>
      <c r="D12513">
        <v>19.327000000000002</v>
      </c>
    </row>
    <row r="12514" spans="1:4">
      <c r="B12514">
        <v>0</v>
      </c>
      <c r="D12514">
        <v>19.353000000000002</v>
      </c>
    </row>
    <row r="12515" spans="1:4">
      <c r="B12515">
        <v>20.856000000000002</v>
      </c>
      <c r="D12515">
        <v>19.32</v>
      </c>
    </row>
    <row r="12516" spans="1:4">
      <c r="B12516">
        <v>23.411000000000001</v>
      </c>
      <c r="D12516">
        <v>19.318999999999999</v>
      </c>
    </row>
    <row r="12517" spans="1:4">
      <c r="B12517">
        <v>45.17</v>
      </c>
      <c r="D12517">
        <v>19.559999999999999</v>
      </c>
    </row>
    <row r="12518" spans="1:4">
      <c r="B12518">
        <v>46.081000000000003</v>
      </c>
      <c r="D12518">
        <v>19.556999999999999</v>
      </c>
    </row>
    <row r="12519" spans="1:4">
      <c r="B12519">
        <v>71.715999999999994</v>
      </c>
      <c r="D12519">
        <v>19.404</v>
      </c>
    </row>
    <row r="12520" spans="1:4">
      <c r="B12520">
        <v>72.650000000000006</v>
      </c>
      <c r="D12520">
        <v>19.405999999999999</v>
      </c>
    </row>
    <row r="12521" spans="1:4">
      <c r="B12521">
        <v>73.84</v>
      </c>
      <c r="D12521">
        <v>19.407</v>
      </c>
    </row>
    <row r="12522" spans="1:4">
      <c r="B12522">
        <v>95.513000000000005</v>
      </c>
      <c r="D12522">
        <v>19.472000000000001</v>
      </c>
    </row>
    <row r="12523" spans="1:4">
      <c r="B12523">
        <v>96.162999999999997</v>
      </c>
      <c r="D12523">
        <v>19.471</v>
      </c>
    </row>
    <row r="12524" spans="1:4">
      <c r="B12524">
        <v>100</v>
      </c>
      <c r="D12524">
        <v>19.446000000000002</v>
      </c>
    </row>
    <row r="12525" spans="1:4">
      <c r="A12525" t="s">
        <v>470</v>
      </c>
    </row>
    <row r="12526" spans="1:4">
      <c r="A12526" t="s">
        <v>1</v>
      </c>
    </row>
    <row r="12527" spans="1:4">
      <c r="B12527">
        <v>-100</v>
      </c>
      <c r="D12527">
        <v>19.321999999999999</v>
      </c>
    </row>
    <row r="12528" spans="1:4">
      <c r="B12528">
        <v>-92.42</v>
      </c>
      <c r="D12528">
        <v>19.344999999999999</v>
      </c>
    </row>
    <row r="12529" spans="2:4">
      <c r="B12529">
        <v>-91.245999999999995</v>
      </c>
      <c r="D12529">
        <v>19.312000000000001</v>
      </c>
    </row>
    <row r="12530" spans="2:4">
      <c r="B12530">
        <v>-89.406000000000006</v>
      </c>
      <c r="D12530">
        <v>19.324000000000002</v>
      </c>
    </row>
    <row r="12531" spans="2:4">
      <c r="B12531">
        <v>-69.662999999999997</v>
      </c>
      <c r="D12531">
        <v>19.193999999999999</v>
      </c>
    </row>
    <row r="12532" spans="2:4">
      <c r="B12532">
        <v>-63.902000000000001</v>
      </c>
      <c r="D12532">
        <v>19.187999999999999</v>
      </c>
    </row>
    <row r="12533" spans="2:4">
      <c r="B12533">
        <v>-47.688000000000002</v>
      </c>
      <c r="D12533">
        <v>19.422000000000001</v>
      </c>
    </row>
    <row r="12534" spans="2:4">
      <c r="B12534">
        <v>-44.344999999999999</v>
      </c>
      <c r="D12534">
        <v>19.449000000000002</v>
      </c>
    </row>
    <row r="12535" spans="2:4">
      <c r="B12535">
        <v>-23.632999999999999</v>
      </c>
      <c r="D12535">
        <v>19.391999999999999</v>
      </c>
    </row>
    <row r="12536" spans="2:4">
      <c r="B12536">
        <v>-22.113</v>
      </c>
      <c r="D12536">
        <v>19.385000000000002</v>
      </c>
    </row>
    <row r="12537" spans="2:4">
      <c r="B12537">
        <v>0</v>
      </c>
      <c r="D12537">
        <v>19.385000000000002</v>
      </c>
    </row>
    <row r="12538" spans="2:4">
      <c r="B12538">
        <v>27.943000000000001</v>
      </c>
      <c r="D12538">
        <v>19.375</v>
      </c>
    </row>
    <row r="12539" spans="2:4">
      <c r="B12539">
        <v>34.268000000000001</v>
      </c>
      <c r="D12539">
        <v>19.373999999999999</v>
      </c>
    </row>
    <row r="12540" spans="2:4">
      <c r="B12540">
        <v>49.631</v>
      </c>
      <c r="D12540">
        <v>19.367000000000001</v>
      </c>
    </row>
    <row r="12541" spans="2:4">
      <c r="B12541">
        <v>51.423999999999999</v>
      </c>
      <c r="D12541">
        <v>19.382000000000001</v>
      </c>
    </row>
    <row r="12542" spans="2:4">
      <c r="B12542">
        <v>72.47</v>
      </c>
      <c r="D12542">
        <v>19.387</v>
      </c>
    </row>
    <row r="12543" spans="2:4">
      <c r="B12543">
        <v>75.135999999999996</v>
      </c>
      <c r="D12543">
        <v>19.388999999999999</v>
      </c>
    </row>
    <row r="12544" spans="2:4">
      <c r="B12544">
        <v>94.453999999999994</v>
      </c>
      <c r="D12544">
        <v>19.512</v>
      </c>
    </row>
    <row r="12545" spans="1:4">
      <c r="B12545">
        <v>96.692999999999998</v>
      </c>
      <c r="D12545">
        <v>19.504999999999999</v>
      </c>
    </row>
    <row r="12546" spans="1:4">
      <c r="B12546">
        <v>100</v>
      </c>
      <c r="D12546">
        <v>19.477</v>
      </c>
    </row>
    <row r="12547" spans="1:4">
      <c r="A12547" t="s">
        <v>471</v>
      </c>
    </row>
    <row r="12548" spans="1:4">
      <c r="A12548" t="s">
        <v>1</v>
      </c>
    </row>
    <row r="12549" spans="1:4">
      <c r="B12549">
        <v>-100</v>
      </c>
      <c r="D12549">
        <v>19.395</v>
      </c>
    </row>
    <row r="12550" spans="1:4">
      <c r="B12550">
        <v>-99.097999999999999</v>
      </c>
      <c r="D12550">
        <v>19.385000000000002</v>
      </c>
    </row>
    <row r="12551" spans="1:4">
      <c r="B12551">
        <v>-97.171000000000006</v>
      </c>
      <c r="D12551">
        <v>19.385999999999999</v>
      </c>
    </row>
    <row r="12552" spans="1:4">
      <c r="B12552">
        <v>-81.188999999999993</v>
      </c>
      <c r="D12552">
        <v>19.466000000000001</v>
      </c>
    </row>
    <row r="12553" spans="1:4">
      <c r="B12553">
        <v>-75.218999999999994</v>
      </c>
      <c r="D12553">
        <v>19.413</v>
      </c>
    </row>
    <row r="12554" spans="1:4">
      <c r="B12554">
        <v>-57.417000000000002</v>
      </c>
      <c r="D12554">
        <v>19.518999999999998</v>
      </c>
    </row>
    <row r="12555" spans="1:4">
      <c r="B12555">
        <v>-52.936999999999998</v>
      </c>
      <c r="D12555">
        <v>19.587</v>
      </c>
    </row>
    <row r="12556" spans="1:4">
      <c r="B12556">
        <v>-34.07</v>
      </c>
      <c r="D12556">
        <v>19.465</v>
      </c>
    </row>
    <row r="12557" spans="1:4">
      <c r="B12557">
        <v>-31.382000000000001</v>
      </c>
      <c r="D12557">
        <v>19.459</v>
      </c>
    </row>
    <row r="12558" spans="1:4">
      <c r="B12558">
        <v>-30.050999999999998</v>
      </c>
      <c r="D12558">
        <v>19.449000000000002</v>
      </c>
    </row>
    <row r="12559" spans="1:4">
      <c r="B12559">
        <v>0</v>
      </c>
      <c r="D12559">
        <v>19.491</v>
      </c>
    </row>
    <row r="12560" spans="1:4">
      <c r="B12560">
        <v>1.056</v>
      </c>
      <c r="D12560">
        <v>19.492000000000001</v>
      </c>
    </row>
    <row r="12561" spans="1:4">
      <c r="B12561">
        <v>5.3789999999999996</v>
      </c>
      <c r="D12561">
        <v>19.510000000000002</v>
      </c>
    </row>
    <row r="12562" spans="1:4">
      <c r="B12562">
        <v>23.257000000000001</v>
      </c>
      <c r="D12562">
        <v>19.779</v>
      </c>
    </row>
    <row r="12563" spans="1:4">
      <c r="B12563">
        <v>27.974</v>
      </c>
      <c r="D12563">
        <v>19.643999999999998</v>
      </c>
    </row>
    <row r="12564" spans="1:4">
      <c r="B12564">
        <v>45.418999999999997</v>
      </c>
      <c r="D12564">
        <v>19.588999999999999</v>
      </c>
    </row>
    <row r="12565" spans="1:4">
      <c r="B12565">
        <v>60.08</v>
      </c>
      <c r="D12565">
        <v>19.744</v>
      </c>
    </row>
    <row r="12566" spans="1:4">
      <c r="B12566">
        <v>89.966999999999999</v>
      </c>
      <c r="D12566">
        <v>19.632999999999999</v>
      </c>
    </row>
    <row r="12567" spans="1:4">
      <c r="B12567">
        <v>90.301000000000002</v>
      </c>
      <c r="D12567">
        <v>19.422999999999998</v>
      </c>
    </row>
    <row r="12568" spans="1:4">
      <c r="B12568">
        <v>100</v>
      </c>
      <c r="D12568">
        <v>19.405000000000001</v>
      </c>
    </row>
    <row r="12569" spans="1:4">
      <c r="A12569" t="s">
        <v>472</v>
      </c>
    </row>
    <row r="12570" spans="1:4">
      <c r="A12570" t="s">
        <v>1</v>
      </c>
    </row>
    <row r="12571" spans="1:4">
      <c r="B12571">
        <v>-100</v>
      </c>
      <c r="D12571">
        <v>19.844999999999999</v>
      </c>
    </row>
    <row r="12572" spans="1:4">
      <c r="B12572">
        <v>-96.59</v>
      </c>
      <c r="D12572">
        <v>19.847000000000001</v>
      </c>
    </row>
    <row r="12573" spans="1:4">
      <c r="B12573">
        <v>-72.239999999999995</v>
      </c>
      <c r="D12573">
        <v>19.808</v>
      </c>
    </row>
    <row r="12574" spans="1:4">
      <c r="B12574">
        <v>-70.046000000000006</v>
      </c>
      <c r="D12574">
        <v>19.821000000000002</v>
      </c>
    </row>
    <row r="12575" spans="1:4">
      <c r="B12575">
        <v>-54.402000000000001</v>
      </c>
      <c r="D12575">
        <v>19.849</v>
      </c>
    </row>
    <row r="12576" spans="1:4">
      <c r="B12576">
        <v>-50.29</v>
      </c>
      <c r="D12576">
        <v>19.844999999999999</v>
      </c>
    </row>
    <row r="12577" spans="2:4">
      <c r="B12577">
        <v>-49.500999999999998</v>
      </c>
      <c r="D12577">
        <v>19.849</v>
      </c>
    </row>
    <row r="12578" spans="2:4">
      <c r="B12578">
        <v>-33.438000000000002</v>
      </c>
      <c r="D12578">
        <v>19.577000000000002</v>
      </c>
    </row>
    <row r="12579" spans="2:4">
      <c r="B12579">
        <v>-33.417000000000002</v>
      </c>
      <c r="D12579">
        <v>19.562999999999999</v>
      </c>
    </row>
    <row r="12580" spans="2:4">
      <c r="B12580">
        <v>-21.712</v>
      </c>
      <c r="D12580">
        <v>20.173999999999999</v>
      </c>
    </row>
    <row r="12581" spans="2:4">
      <c r="B12581">
        <v>-15.411</v>
      </c>
      <c r="D12581">
        <v>20.096</v>
      </c>
    </row>
    <row r="12582" spans="2:4">
      <c r="B12582">
        <v>0</v>
      </c>
      <c r="D12582">
        <v>20.337</v>
      </c>
    </row>
    <row r="12583" spans="2:4">
      <c r="B12583">
        <v>13.275</v>
      </c>
      <c r="D12583">
        <v>20.292000000000002</v>
      </c>
    </row>
    <row r="12584" spans="2:4">
      <c r="B12584">
        <v>20.329999999999998</v>
      </c>
      <c r="D12584">
        <v>20.274000000000001</v>
      </c>
    </row>
    <row r="12585" spans="2:4">
      <c r="B12585">
        <v>25.995999999999999</v>
      </c>
      <c r="D12585">
        <v>20.271999999999998</v>
      </c>
    </row>
    <row r="12586" spans="2:4">
      <c r="B12586">
        <v>41.223999999999997</v>
      </c>
      <c r="D12586">
        <v>19.795999999999999</v>
      </c>
    </row>
    <row r="12587" spans="2:4">
      <c r="B12587">
        <v>43.939</v>
      </c>
      <c r="D12587">
        <v>19.911999999999999</v>
      </c>
    </row>
    <row r="12588" spans="2:4">
      <c r="B12588">
        <v>48.945</v>
      </c>
      <c r="D12588">
        <v>19.949000000000002</v>
      </c>
    </row>
    <row r="12589" spans="2:4">
      <c r="B12589">
        <v>85.113</v>
      </c>
      <c r="D12589">
        <v>20.279</v>
      </c>
    </row>
    <row r="12590" spans="2:4">
      <c r="B12590">
        <v>89.215999999999994</v>
      </c>
      <c r="D12590">
        <v>20.195</v>
      </c>
    </row>
    <row r="12591" spans="2:4">
      <c r="B12591">
        <v>94.828999999999994</v>
      </c>
      <c r="D12591">
        <v>20.196999999999999</v>
      </c>
    </row>
    <row r="12592" spans="2:4">
      <c r="B12592">
        <v>100</v>
      </c>
      <c r="D12592">
        <v>20.247</v>
      </c>
    </row>
    <row r="12593" spans="1:4">
      <c r="A12593" t="s">
        <v>473</v>
      </c>
    </row>
    <row r="12594" spans="1:4">
      <c r="A12594" t="s">
        <v>1</v>
      </c>
    </row>
    <row r="12595" spans="1:4">
      <c r="B12595">
        <v>-100</v>
      </c>
      <c r="D12595">
        <v>19.548999999999999</v>
      </c>
    </row>
    <row r="12596" spans="1:4">
      <c r="B12596">
        <v>-99.795000000000002</v>
      </c>
      <c r="D12596">
        <v>19.548999999999999</v>
      </c>
    </row>
    <row r="12597" spans="1:4">
      <c r="B12597">
        <v>-77.671999999999997</v>
      </c>
      <c r="D12597">
        <v>19.628</v>
      </c>
    </row>
    <row r="12598" spans="1:4">
      <c r="B12598">
        <v>-75.066000000000003</v>
      </c>
      <c r="D12598">
        <v>19.646000000000001</v>
      </c>
    </row>
    <row r="12599" spans="1:4">
      <c r="B12599">
        <v>-74.576999999999998</v>
      </c>
      <c r="D12599">
        <v>19.646000000000001</v>
      </c>
    </row>
    <row r="12600" spans="1:4">
      <c r="B12600">
        <v>-51.375999999999998</v>
      </c>
      <c r="D12600">
        <v>19.516999999999999</v>
      </c>
    </row>
    <row r="12601" spans="1:4">
      <c r="B12601">
        <v>-51.06</v>
      </c>
      <c r="D12601">
        <v>19.516999999999999</v>
      </c>
    </row>
    <row r="12602" spans="1:4">
      <c r="B12602">
        <v>-22.440999999999999</v>
      </c>
      <c r="D12602">
        <v>19.722999999999999</v>
      </c>
    </row>
    <row r="12603" spans="1:4">
      <c r="B12603">
        <v>-9.4320000000000004</v>
      </c>
      <c r="D12603">
        <v>19.587</v>
      </c>
    </row>
    <row r="12604" spans="1:4">
      <c r="B12604">
        <v>0</v>
      </c>
      <c r="D12604">
        <v>19.559000000000001</v>
      </c>
    </row>
    <row r="12605" spans="1:4">
      <c r="B12605">
        <v>4.16</v>
      </c>
      <c r="D12605">
        <v>19.545999999999999</v>
      </c>
    </row>
    <row r="12606" spans="1:4">
      <c r="B12606">
        <v>16.391999999999999</v>
      </c>
      <c r="D12606">
        <v>19.361000000000001</v>
      </c>
    </row>
    <row r="12607" spans="1:4">
      <c r="B12607">
        <v>22.312999999999999</v>
      </c>
      <c r="D12607">
        <v>19.369</v>
      </c>
    </row>
    <row r="12608" spans="1:4">
      <c r="B12608">
        <v>35.942</v>
      </c>
      <c r="D12608">
        <v>19.370999999999999</v>
      </c>
    </row>
    <row r="12609" spans="1:4">
      <c r="B12609">
        <v>45.273000000000003</v>
      </c>
      <c r="D12609">
        <v>19.494</v>
      </c>
    </row>
    <row r="12610" spans="1:4">
      <c r="B12610">
        <v>47.732999999999997</v>
      </c>
      <c r="D12610">
        <v>19.599</v>
      </c>
    </row>
    <row r="12611" spans="1:4">
      <c r="B12611">
        <v>67.912999999999997</v>
      </c>
      <c r="D12611">
        <v>19.75</v>
      </c>
    </row>
    <row r="12612" spans="1:4">
      <c r="B12612">
        <v>73.858999999999995</v>
      </c>
      <c r="D12612">
        <v>19.803999999999998</v>
      </c>
    </row>
    <row r="12613" spans="1:4">
      <c r="B12613">
        <v>85.744</v>
      </c>
      <c r="D12613">
        <v>19.559999999999999</v>
      </c>
    </row>
    <row r="12614" spans="1:4">
      <c r="B12614">
        <v>88.695999999999998</v>
      </c>
      <c r="D12614">
        <v>19.536000000000001</v>
      </c>
    </row>
    <row r="12615" spans="1:4">
      <c r="B12615">
        <v>100</v>
      </c>
      <c r="D12615">
        <v>19.542999999999999</v>
      </c>
    </row>
    <row r="12616" spans="1:4">
      <c r="A12616" t="s">
        <v>474</v>
      </c>
    </row>
    <row r="12617" spans="1:4">
      <c r="A12617" t="s">
        <v>1</v>
      </c>
    </row>
    <row r="12618" spans="1:4">
      <c r="B12618">
        <v>-100</v>
      </c>
      <c r="D12618">
        <v>19.585000000000001</v>
      </c>
    </row>
    <row r="12619" spans="1:4">
      <c r="B12619">
        <v>-94.956999999999994</v>
      </c>
      <c r="D12619">
        <v>19.379000000000001</v>
      </c>
    </row>
    <row r="12620" spans="1:4">
      <c r="B12620">
        <v>-88.337000000000003</v>
      </c>
      <c r="D12620">
        <v>19.501999999999999</v>
      </c>
    </row>
    <row r="12621" spans="1:4">
      <c r="B12621">
        <v>-81.575999999999993</v>
      </c>
      <c r="D12621">
        <v>19.649999999999999</v>
      </c>
    </row>
    <row r="12622" spans="1:4">
      <c r="B12622">
        <v>-50.392000000000003</v>
      </c>
      <c r="D12622">
        <v>19.670000000000002</v>
      </c>
    </row>
    <row r="12623" spans="1:4">
      <c r="B12623">
        <v>-49.99</v>
      </c>
      <c r="D12623">
        <v>19.670999999999999</v>
      </c>
    </row>
    <row r="12624" spans="1:4">
      <c r="B12624">
        <v>-49.802</v>
      </c>
      <c r="D12624">
        <v>19.670999999999999</v>
      </c>
    </row>
    <row r="12625" spans="2:4">
      <c r="B12625">
        <v>-24.27</v>
      </c>
      <c r="D12625">
        <v>19.597000000000001</v>
      </c>
    </row>
    <row r="12626" spans="2:4">
      <c r="B12626">
        <v>-13.125999999999999</v>
      </c>
      <c r="D12626">
        <v>19.574000000000002</v>
      </c>
    </row>
    <row r="12627" spans="2:4">
      <c r="B12627">
        <v>-1.5780000000000001</v>
      </c>
      <c r="D12627">
        <v>19.651</v>
      </c>
    </row>
    <row r="12628" spans="2:4">
      <c r="B12628">
        <v>0</v>
      </c>
      <c r="D12628">
        <v>19.648</v>
      </c>
    </row>
    <row r="12629" spans="2:4">
      <c r="B12629">
        <v>1.3089999999999999</v>
      </c>
      <c r="D12629">
        <v>19.646000000000001</v>
      </c>
    </row>
    <row r="12630" spans="2:4">
      <c r="B12630">
        <v>21.564</v>
      </c>
      <c r="D12630">
        <v>19.616</v>
      </c>
    </row>
    <row r="12631" spans="2:4">
      <c r="B12631">
        <v>23.385999999999999</v>
      </c>
      <c r="D12631">
        <v>19.617999999999999</v>
      </c>
    </row>
    <row r="12632" spans="2:4">
      <c r="B12632">
        <v>39.402999999999999</v>
      </c>
      <c r="D12632">
        <v>19.623000000000001</v>
      </c>
    </row>
    <row r="12633" spans="2:4">
      <c r="B12633">
        <v>47.064</v>
      </c>
      <c r="D12633">
        <v>19.616</v>
      </c>
    </row>
    <row r="12634" spans="2:4">
      <c r="B12634">
        <v>47.63</v>
      </c>
      <c r="D12634">
        <v>19.623000000000001</v>
      </c>
    </row>
    <row r="12635" spans="2:4">
      <c r="B12635">
        <v>48.082999999999998</v>
      </c>
      <c r="D12635">
        <v>19.620999999999999</v>
      </c>
    </row>
    <row r="12636" spans="2:4">
      <c r="B12636">
        <v>50.326999999999998</v>
      </c>
      <c r="D12636">
        <v>19.617000000000001</v>
      </c>
    </row>
    <row r="12637" spans="2:4">
      <c r="B12637">
        <v>70.552000000000007</v>
      </c>
      <c r="D12637">
        <v>19.611999999999998</v>
      </c>
    </row>
    <row r="12638" spans="2:4">
      <c r="B12638">
        <v>93.435000000000002</v>
      </c>
      <c r="D12638">
        <v>19.670000000000002</v>
      </c>
    </row>
    <row r="12639" spans="2:4">
      <c r="B12639">
        <v>96.872</v>
      </c>
      <c r="D12639">
        <v>19.641999999999999</v>
      </c>
    </row>
    <row r="12640" spans="2:4">
      <c r="B12640">
        <v>99.727000000000004</v>
      </c>
      <c r="D12640">
        <v>19.643999999999998</v>
      </c>
    </row>
    <row r="12641" spans="1:4">
      <c r="B12641">
        <v>100</v>
      </c>
      <c r="D12641">
        <v>19.643000000000001</v>
      </c>
    </row>
    <row r="12642" spans="1:4">
      <c r="A12642" t="s">
        <v>475</v>
      </c>
    </row>
    <row r="12643" spans="1:4">
      <c r="A12643" t="s">
        <v>1</v>
      </c>
    </row>
    <row r="12644" spans="1:4">
      <c r="B12644">
        <v>-100</v>
      </c>
      <c r="D12644">
        <v>19.55</v>
      </c>
    </row>
    <row r="12645" spans="1:4">
      <c r="B12645">
        <v>-87.825999999999993</v>
      </c>
      <c r="D12645">
        <v>19.548999999999999</v>
      </c>
    </row>
    <row r="12646" spans="1:4">
      <c r="B12646">
        <v>-85.563000000000002</v>
      </c>
      <c r="D12646">
        <v>19.553999999999998</v>
      </c>
    </row>
    <row r="12647" spans="1:4">
      <c r="B12647">
        <v>-85.320999999999998</v>
      </c>
      <c r="D12647">
        <v>19.559000000000001</v>
      </c>
    </row>
    <row r="12648" spans="1:4">
      <c r="B12648">
        <v>-84.230999999999995</v>
      </c>
      <c r="D12648">
        <v>19.562000000000001</v>
      </c>
    </row>
    <row r="12649" spans="1:4">
      <c r="B12649">
        <v>-50.405000000000001</v>
      </c>
      <c r="D12649">
        <v>19.712</v>
      </c>
    </row>
    <row r="12650" spans="1:4">
      <c r="B12650">
        <v>-33.101999999999997</v>
      </c>
      <c r="D12650">
        <v>19.702999999999999</v>
      </c>
    </row>
    <row r="12651" spans="1:4">
      <c r="B12651">
        <v>-28.161000000000001</v>
      </c>
      <c r="D12651">
        <v>19.689</v>
      </c>
    </row>
    <row r="12652" spans="1:4">
      <c r="B12652">
        <v>-23.036999999999999</v>
      </c>
      <c r="D12652">
        <v>19.678999999999998</v>
      </c>
    </row>
    <row r="12653" spans="1:4">
      <c r="B12653">
        <v>-2.6549999999999998</v>
      </c>
      <c r="D12653">
        <v>19.594000000000001</v>
      </c>
    </row>
    <row r="12654" spans="1:4">
      <c r="B12654">
        <v>0</v>
      </c>
      <c r="D12654">
        <v>19.584</v>
      </c>
    </row>
    <row r="12655" spans="1:4">
      <c r="B12655">
        <v>8.5169999999999995</v>
      </c>
      <c r="D12655">
        <v>19.552</v>
      </c>
    </row>
    <row r="12656" spans="1:4">
      <c r="B12656">
        <v>9.1039999999999992</v>
      </c>
      <c r="D12656">
        <v>19.573</v>
      </c>
    </row>
    <row r="12657" spans="1:4">
      <c r="B12657">
        <v>10.388999999999999</v>
      </c>
      <c r="D12657">
        <v>19.559999999999999</v>
      </c>
    </row>
    <row r="12658" spans="1:4">
      <c r="B12658">
        <v>12.073</v>
      </c>
      <c r="D12658">
        <v>19.559000000000001</v>
      </c>
    </row>
    <row r="12659" spans="1:4">
      <c r="B12659">
        <v>23.716000000000001</v>
      </c>
      <c r="D12659">
        <v>19.497</v>
      </c>
    </row>
    <row r="12660" spans="1:4">
      <c r="B12660">
        <v>27.667000000000002</v>
      </c>
      <c r="D12660">
        <v>19.533000000000001</v>
      </c>
    </row>
    <row r="12661" spans="1:4">
      <c r="B12661">
        <v>49.261000000000003</v>
      </c>
      <c r="D12661">
        <v>19.797999999999998</v>
      </c>
    </row>
    <row r="12662" spans="1:4">
      <c r="B12662">
        <v>74.897999999999996</v>
      </c>
      <c r="D12662">
        <v>19.649000000000001</v>
      </c>
    </row>
    <row r="12663" spans="1:4">
      <c r="B12663">
        <v>74.968000000000004</v>
      </c>
      <c r="D12663">
        <v>19.649000000000001</v>
      </c>
    </row>
    <row r="12664" spans="1:4">
      <c r="B12664">
        <v>75.076999999999998</v>
      </c>
      <c r="D12664">
        <v>19.649000000000001</v>
      </c>
    </row>
    <row r="12665" spans="1:4">
      <c r="B12665">
        <v>100</v>
      </c>
      <c r="D12665">
        <v>19.692</v>
      </c>
    </row>
    <row r="12666" spans="1:4">
      <c r="A12666" t="s">
        <v>476</v>
      </c>
    </row>
    <row r="12667" spans="1:4">
      <c r="A12667" t="s">
        <v>1</v>
      </c>
    </row>
    <row r="12668" spans="1:4">
      <c r="B12668">
        <v>-100</v>
      </c>
      <c r="D12668">
        <v>19.608000000000001</v>
      </c>
    </row>
    <row r="12669" spans="1:4">
      <c r="B12669">
        <v>-86.590999999999994</v>
      </c>
      <c r="D12669">
        <v>19.568999999999999</v>
      </c>
    </row>
    <row r="12670" spans="1:4">
      <c r="B12670">
        <v>-81.334000000000003</v>
      </c>
      <c r="D12670">
        <v>19.582000000000001</v>
      </c>
    </row>
    <row r="12671" spans="1:4">
      <c r="B12671">
        <v>-75.736999999999995</v>
      </c>
      <c r="D12671">
        <v>19.696999999999999</v>
      </c>
    </row>
    <row r="12672" spans="1:4">
      <c r="B12672">
        <v>-52.12</v>
      </c>
      <c r="D12672">
        <v>19.75</v>
      </c>
    </row>
    <row r="12673" spans="2:4">
      <c r="B12673">
        <v>-50.8</v>
      </c>
      <c r="D12673">
        <v>19.753</v>
      </c>
    </row>
    <row r="12674" spans="2:4">
      <c r="B12674">
        <v>-50.615000000000002</v>
      </c>
      <c r="D12674">
        <v>19.759</v>
      </c>
    </row>
    <row r="12675" spans="2:4">
      <c r="B12675">
        <v>-25.157</v>
      </c>
      <c r="D12675">
        <v>20.045000000000002</v>
      </c>
    </row>
    <row r="12676" spans="2:4">
      <c r="B12676">
        <v>-19.948</v>
      </c>
      <c r="D12676">
        <v>19.855</v>
      </c>
    </row>
    <row r="12677" spans="2:4">
      <c r="B12677">
        <v>-4.1210000000000004</v>
      </c>
      <c r="D12677">
        <v>19.684000000000001</v>
      </c>
    </row>
    <row r="12678" spans="2:4">
      <c r="B12678">
        <v>0</v>
      </c>
      <c r="D12678">
        <v>19.867000000000001</v>
      </c>
    </row>
    <row r="12679" spans="2:4">
      <c r="B12679">
        <v>1.671</v>
      </c>
      <c r="D12679">
        <v>19.866</v>
      </c>
    </row>
    <row r="12680" spans="2:4">
      <c r="B12680">
        <v>12.542</v>
      </c>
      <c r="D12680">
        <v>19.757000000000001</v>
      </c>
    </row>
    <row r="12681" spans="2:4">
      <c r="B12681">
        <v>18.352</v>
      </c>
      <c r="D12681">
        <v>19.754999999999999</v>
      </c>
    </row>
    <row r="12682" spans="2:4">
      <c r="B12682">
        <v>24.501999999999999</v>
      </c>
      <c r="D12682">
        <v>19.72</v>
      </c>
    </row>
    <row r="12683" spans="2:4">
      <c r="B12683">
        <v>27.42</v>
      </c>
      <c r="D12683">
        <v>19.738</v>
      </c>
    </row>
    <row r="12684" spans="2:4">
      <c r="B12684">
        <v>50.122999999999998</v>
      </c>
      <c r="D12684">
        <v>19.96</v>
      </c>
    </row>
    <row r="12685" spans="2:4">
      <c r="B12685">
        <v>50.76</v>
      </c>
      <c r="D12685">
        <v>19.966999999999999</v>
      </c>
    </row>
    <row r="12686" spans="2:4">
      <c r="B12686">
        <v>51.469000000000001</v>
      </c>
      <c r="D12686">
        <v>19.966999999999999</v>
      </c>
    </row>
    <row r="12687" spans="2:4">
      <c r="B12687">
        <v>73.625</v>
      </c>
      <c r="D12687">
        <v>19.786000000000001</v>
      </c>
    </row>
    <row r="12688" spans="2:4">
      <c r="B12688">
        <v>76.760999999999996</v>
      </c>
      <c r="D12688">
        <v>19.774000000000001</v>
      </c>
    </row>
    <row r="12689" spans="1:4">
      <c r="B12689">
        <v>100</v>
      </c>
      <c r="D12689">
        <v>19.748999999999999</v>
      </c>
    </row>
    <row r="12690" spans="1:4">
      <c r="A12690" t="s">
        <v>477</v>
      </c>
    </row>
    <row r="12691" spans="1:4">
      <c r="A12691" t="s">
        <v>1</v>
      </c>
    </row>
    <row r="12692" spans="1:4">
      <c r="B12692">
        <v>-100</v>
      </c>
      <c r="D12692">
        <v>19.672999999999998</v>
      </c>
    </row>
    <row r="12693" spans="1:4">
      <c r="B12693">
        <v>-97.447000000000003</v>
      </c>
      <c r="D12693">
        <v>19.760000000000002</v>
      </c>
    </row>
    <row r="12694" spans="1:4">
      <c r="B12694">
        <v>-82.013999999999996</v>
      </c>
      <c r="D12694">
        <v>19.710999999999999</v>
      </c>
    </row>
    <row r="12695" spans="1:4">
      <c r="B12695">
        <v>-75.046000000000006</v>
      </c>
      <c r="D12695">
        <v>19.634</v>
      </c>
    </row>
    <row r="12696" spans="1:4">
      <c r="B12696">
        <v>-73.697999999999993</v>
      </c>
      <c r="D12696">
        <v>19.661999999999999</v>
      </c>
    </row>
    <row r="12697" spans="1:4">
      <c r="B12697">
        <v>-53.146000000000001</v>
      </c>
      <c r="D12697">
        <v>19.832000000000001</v>
      </c>
    </row>
    <row r="12698" spans="1:4">
      <c r="B12698">
        <v>-49.71</v>
      </c>
      <c r="D12698">
        <v>19.838999999999999</v>
      </c>
    </row>
    <row r="12699" spans="1:4">
      <c r="B12699">
        <v>-25.992999999999999</v>
      </c>
      <c r="D12699">
        <v>20.677</v>
      </c>
    </row>
    <row r="12700" spans="1:4">
      <c r="B12700">
        <v>-25.004000000000001</v>
      </c>
      <c r="D12700">
        <v>20.687999999999999</v>
      </c>
    </row>
    <row r="12701" spans="1:4">
      <c r="B12701">
        <v>-22.102</v>
      </c>
      <c r="D12701">
        <v>20.582000000000001</v>
      </c>
    </row>
    <row r="12702" spans="1:4">
      <c r="B12702">
        <v>-2.5099999999999998</v>
      </c>
      <c r="D12702">
        <v>19.780999999999999</v>
      </c>
    </row>
    <row r="12703" spans="1:4">
      <c r="B12703">
        <v>0</v>
      </c>
      <c r="D12703">
        <v>19.768000000000001</v>
      </c>
    </row>
    <row r="12704" spans="1:4">
      <c r="B12704">
        <v>10.427</v>
      </c>
      <c r="D12704">
        <v>19.713000000000001</v>
      </c>
    </row>
    <row r="12705" spans="1:4">
      <c r="B12705">
        <v>14.962999999999999</v>
      </c>
      <c r="D12705">
        <v>19.702999999999999</v>
      </c>
    </row>
    <row r="12706" spans="1:4">
      <c r="B12706">
        <v>15.012</v>
      </c>
      <c r="D12706">
        <v>19.702999999999999</v>
      </c>
    </row>
    <row r="12707" spans="1:4">
      <c r="B12707">
        <v>15.026</v>
      </c>
      <c r="D12707">
        <v>19.702999999999999</v>
      </c>
    </row>
    <row r="12708" spans="1:4">
      <c r="B12708">
        <v>29.047999999999998</v>
      </c>
      <c r="D12708">
        <v>19.837</v>
      </c>
    </row>
    <row r="12709" spans="1:4">
      <c r="B12709">
        <v>32.314999999999998</v>
      </c>
      <c r="D12709">
        <v>19.849</v>
      </c>
    </row>
    <row r="12710" spans="1:4">
      <c r="B12710">
        <v>45.216000000000001</v>
      </c>
      <c r="D12710">
        <v>19.931999999999999</v>
      </c>
    </row>
    <row r="12711" spans="1:4">
      <c r="B12711">
        <v>48.869</v>
      </c>
      <c r="D12711">
        <v>19.946999999999999</v>
      </c>
    </row>
    <row r="12712" spans="1:4">
      <c r="B12712">
        <v>55.908000000000001</v>
      </c>
      <c r="D12712">
        <v>19.917999999999999</v>
      </c>
    </row>
    <row r="12713" spans="1:4">
      <c r="B12713">
        <v>66.753</v>
      </c>
      <c r="D12713">
        <v>19.908999999999999</v>
      </c>
    </row>
    <row r="12714" spans="1:4">
      <c r="B12714">
        <v>87.77</v>
      </c>
      <c r="D12714">
        <v>19.798999999999999</v>
      </c>
    </row>
    <row r="12715" spans="1:4">
      <c r="B12715">
        <v>100</v>
      </c>
      <c r="D12715">
        <v>19.826000000000001</v>
      </c>
    </row>
    <row r="12716" spans="1:4">
      <c r="A12716" t="s">
        <v>478</v>
      </c>
    </row>
    <row r="12717" spans="1:4">
      <c r="A12717" t="s">
        <v>1</v>
      </c>
    </row>
    <row r="12718" spans="1:4">
      <c r="B12718">
        <v>-100</v>
      </c>
      <c r="D12718">
        <v>19.829000000000001</v>
      </c>
    </row>
    <row r="12719" spans="1:4">
      <c r="B12719">
        <v>-91.123000000000005</v>
      </c>
      <c r="D12719">
        <v>19.803000000000001</v>
      </c>
    </row>
    <row r="12720" spans="1:4">
      <c r="B12720">
        <v>-80.225999999999999</v>
      </c>
      <c r="D12720">
        <v>19.783999999999999</v>
      </c>
    </row>
    <row r="12721" spans="2:4">
      <c r="B12721">
        <v>-64.852999999999994</v>
      </c>
      <c r="D12721">
        <v>19.864000000000001</v>
      </c>
    </row>
    <row r="12722" spans="2:4">
      <c r="B12722">
        <v>-60.061999999999998</v>
      </c>
      <c r="D12722">
        <v>19.908999999999999</v>
      </c>
    </row>
    <row r="12723" spans="2:4">
      <c r="B12723">
        <v>-47.981999999999999</v>
      </c>
      <c r="D12723">
        <v>19.914999999999999</v>
      </c>
    </row>
    <row r="12724" spans="2:4">
      <c r="B12724">
        <v>-46.189</v>
      </c>
      <c r="D12724">
        <v>19.913</v>
      </c>
    </row>
    <row r="12725" spans="2:4">
      <c r="B12725">
        <v>-40.652000000000001</v>
      </c>
      <c r="D12725">
        <v>19.97</v>
      </c>
    </row>
    <row r="12726" spans="2:4">
      <c r="B12726">
        <v>-23.105</v>
      </c>
      <c r="D12726">
        <v>20.184999999999999</v>
      </c>
    </row>
    <row r="12727" spans="2:4">
      <c r="B12727">
        <v>0</v>
      </c>
      <c r="D12727">
        <v>19.896000000000001</v>
      </c>
    </row>
    <row r="12728" spans="2:4">
      <c r="B12728">
        <v>4.2690000000000001</v>
      </c>
      <c r="D12728">
        <v>19.841999999999999</v>
      </c>
    </row>
    <row r="12729" spans="2:4">
      <c r="B12729">
        <v>4.6369999999999996</v>
      </c>
      <c r="D12729">
        <v>19.827000000000002</v>
      </c>
    </row>
    <row r="12730" spans="2:4">
      <c r="B12730">
        <v>4.8380000000000001</v>
      </c>
      <c r="D12730">
        <v>19.826000000000001</v>
      </c>
    </row>
    <row r="12731" spans="2:4">
      <c r="B12731">
        <v>6.1</v>
      </c>
      <c r="D12731">
        <v>19.823</v>
      </c>
    </row>
    <row r="12732" spans="2:4">
      <c r="B12732">
        <v>6.2149999999999999</v>
      </c>
      <c r="D12732">
        <v>19.835999999999999</v>
      </c>
    </row>
    <row r="12733" spans="2:4">
      <c r="B12733">
        <v>20.643999999999998</v>
      </c>
      <c r="D12733">
        <v>19.777999999999999</v>
      </c>
    </row>
    <row r="12734" spans="2:4">
      <c r="B12734">
        <v>20.771000000000001</v>
      </c>
      <c r="D12734">
        <v>19.777999999999999</v>
      </c>
    </row>
    <row r="12735" spans="2:4">
      <c r="B12735">
        <v>33.664000000000001</v>
      </c>
      <c r="D12735">
        <v>19.827999999999999</v>
      </c>
    </row>
    <row r="12736" spans="2:4">
      <c r="B12736">
        <v>36.206000000000003</v>
      </c>
      <c r="D12736">
        <v>19.838000000000001</v>
      </c>
    </row>
    <row r="12737" spans="1:4">
      <c r="B12737">
        <v>45.45</v>
      </c>
      <c r="D12737">
        <v>19.863</v>
      </c>
    </row>
    <row r="12738" spans="1:4">
      <c r="B12738">
        <v>49.892000000000003</v>
      </c>
      <c r="D12738">
        <v>19.882000000000001</v>
      </c>
    </row>
    <row r="12739" spans="1:4">
      <c r="B12739">
        <v>53.256999999999998</v>
      </c>
      <c r="D12739">
        <v>19.867999999999999</v>
      </c>
    </row>
    <row r="12740" spans="1:4">
      <c r="B12740">
        <v>72.244</v>
      </c>
      <c r="D12740">
        <v>19.817</v>
      </c>
    </row>
    <row r="12741" spans="1:4">
      <c r="B12741">
        <v>99.605000000000004</v>
      </c>
      <c r="D12741">
        <v>19.945</v>
      </c>
    </row>
    <row r="12742" spans="1:4">
      <c r="B12742">
        <v>100</v>
      </c>
      <c r="D12742">
        <v>19.948</v>
      </c>
    </row>
    <row r="12743" spans="1:4">
      <c r="A12743" t="s">
        <v>479</v>
      </c>
    </row>
    <row r="12744" spans="1:4">
      <c r="A12744" t="s">
        <v>1</v>
      </c>
    </row>
    <row r="12745" spans="1:4">
      <c r="B12745">
        <v>-100</v>
      </c>
      <c r="D12745">
        <v>19.939</v>
      </c>
    </row>
    <row r="12746" spans="1:4">
      <c r="B12746">
        <v>-87.521000000000001</v>
      </c>
      <c r="D12746">
        <v>19.940000000000001</v>
      </c>
    </row>
    <row r="12747" spans="1:4">
      <c r="B12747">
        <v>-82.647999999999996</v>
      </c>
      <c r="D12747">
        <v>19.893999999999998</v>
      </c>
    </row>
    <row r="12748" spans="1:4">
      <c r="B12748">
        <v>-65.591999999999999</v>
      </c>
      <c r="D12748">
        <v>19.908999999999999</v>
      </c>
    </row>
    <row r="12749" spans="1:4">
      <c r="B12749">
        <v>-57.865000000000002</v>
      </c>
      <c r="D12749">
        <v>19.914000000000001</v>
      </c>
    </row>
    <row r="12750" spans="1:4">
      <c r="B12750">
        <v>-50.296999999999997</v>
      </c>
      <c r="D12750">
        <v>19.898</v>
      </c>
    </row>
    <row r="12751" spans="1:4">
      <c r="B12751">
        <v>-42.235999999999997</v>
      </c>
      <c r="D12751">
        <v>19.902000000000001</v>
      </c>
    </row>
    <row r="12752" spans="1:4">
      <c r="B12752">
        <v>-22.47</v>
      </c>
      <c r="D12752">
        <v>20.009</v>
      </c>
    </row>
    <row r="12753" spans="2:4">
      <c r="B12753">
        <v>-20.91</v>
      </c>
      <c r="D12753">
        <v>20.018000000000001</v>
      </c>
    </row>
    <row r="12754" spans="2:4">
      <c r="B12754">
        <v>-17.567</v>
      </c>
      <c r="D12754">
        <v>19.899000000000001</v>
      </c>
    </row>
    <row r="12755" spans="2:4">
      <c r="B12755">
        <v>-7.3109999999999999</v>
      </c>
      <c r="D12755">
        <v>19.882000000000001</v>
      </c>
    </row>
    <row r="12756" spans="2:4">
      <c r="B12756">
        <v>-7.1619999999999999</v>
      </c>
      <c r="D12756">
        <v>19.881</v>
      </c>
    </row>
    <row r="12757" spans="2:4">
      <c r="B12757">
        <v>0</v>
      </c>
      <c r="D12757">
        <v>19.882000000000001</v>
      </c>
    </row>
    <row r="12758" spans="2:4">
      <c r="B12758">
        <v>6.5910000000000002</v>
      </c>
      <c r="D12758">
        <v>19.882000000000001</v>
      </c>
    </row>
    <row r="12759" spans="2:4">
      <c r="B12759">
        <v>22.34</v>
      </c>
      <c r="D12759">
        <v>19.806000000000001</v>
      </c>
    </row>
    <row r="12760" spans="2:4">
      <c r="B12760">
        <v>22.625</v>
      </c>
      <c r="D12760">
        <v>19.817</v>
      </c>
    </row>
    <row r="12761" spans="2:4">
      <c r="B12761">
        <v>22.667000000000002</v>
      </c>
      <c r="D12761">
        <v>19.817</v>
      </c>
    </row>
    <row r="12762" spans="2:4">
      <c r="B12762">
        <v>24.611000000000001</v>
      </c>
      <c r="D12762">
        <v>19.809000000000001</v>
      </c>
    </row>
    <row r="12763" spans="2:4">
      <c r="B12763">
        <v>24.882999999999999</v>
      </c>
      <c r="D12763">
        <v>19.806999999999999</v>
      </c>
    </row>
    <row r="12764" spans="2:4">
      <c r="B12764">
        <v>25.097000000000001</v>
      </c>
      <c r="D12764">
        <v>19.806999999999999</v>
      </c>
    </row>
    <row r="12765" spans="2:4">
      <c r="B12765">
        <v>40.106999999999999</v>
      </c>
      <c r="D12765">
        <v>19.849</v>
      </c>
    </row>
    <row r="12766" spans="2:4">
      <c r="B12766">
        <v>44.747</v>
      </c>
      <c r="D12766">
        <v>19.856999999999999</v>
      </c>
    </row>
    <row r="12767" spans="2:4">
      <c r="B12767">
        <v>53.103999999999999</v>
      </c>
      <c r="D12767">
        <v>19.869</v>
      </c>
    </row>
    <row r="12768" spans="2:4">
      <c r="B12768">
        <v>60.753</v>
      </c>
      <c r="D12768">
        <v>19.847000000000001</v>
      </c>
    </row>
    <row r="12769" spans="1:4">
      <c r="B12769">
        <v>76.209999999999994</v>
      </c>
      <c r="D12769">
        <v>19.797999999999998</v>
      </c>
    </row>
    <row r="12770" spans="1:4">
      <c r="B12770">
        <v>95.063000000000002</v>
      </c>
      <c r="D12770">
        <v>19.948</v>
      </c>
    </row>
    <row r="12771" spans="1:4">
      <c r="B12771">
        <v>95.766999999999996</v>
      </c>
      <c r="D12771">
        <v>19.956</v>
      </c>
    </row>
    <row r="12772" spans="1:4">
      <c r="B12772">
        <v>95.894000000000005</v>
      </c>
      <c r="D12772">
        <v>19.960999999999999</v>
      </c>
    </row>
    <row r="12773" spans="1:4">
      <c r="A12773" t="s">
        <v>480</v>
      </c>
    </row>
    <row r="12774" spans="1:4">
      <c r="A12774" t="s">
        <v>1</v>
      </c>
    </row>
    <row r="12775" spans="1:4">
      <c r="B12775">
        <v>-100</v>
      </c>
      <c r="D12775">
        <v>20.106000000000002</v>
      </c>
    </row>
    <row r="12776" spans="1:4">
      <c r="B12776">
        <v>-97.86</v>
      </c>
      <c r="D12776">
        <v>20.105</v>
      </c>
    </row>
    <row r="12777" spans="1:4">
      <c r="B12777">
        <v>-91.462000000000003</v>
      </c>
      <c r="D12777">
        <v>20.114000000000001</v>
      </c>
    </row>
    <row r="12778" spans="1:4">
      <c r="B12778">
        <v>-85.019000000000005</v>
      </c>
      <c r="D12778">
        <v>20.030999999999999</v>
      </c>
    </row>
    <row r="12779" spans="1:4">
      <c r="B12779">
        <v>-76.715999999999994</v>
      </c>
      <c r="D12779">
        <v>19.899999999999999</v>
      </c>
    </row>
    <row r="12780" spans="1:4">
      <c r="B12780">
        <v>-64.021000000000001</v>
      </c>
      <c r="D12780">
        <v>19.927</v>
      </c>
    </row>
    <row r="12781" spans="1:4">
      <c r="B12781">
        <v>-54.142000000000003</v>
      </c>
      <c r="D12781">
        <v>19.942</v>
      </c>
    </row>
    <row r="12782" spans="1:4">
      <c r="B12782">
        <v>-40.597999999999999</v>
      </c>
      <c r="D12782">
        <v>20</v>
      </c>
    </row>
    <row r="12783" spans="1:4">
      <c r="B12783">
        <v>-38.606999999999999</v>
      </c>
      <c r="D12783">
        <v>20.009</v>
      </c>
    </row>
    <row r="12784" spans="1:4">
      <c r="B12784">
        <v>-24.719000000000001</v>
      </c>
      <c r="D12784">
        <v>20.097999999999999</v>
      </c>
    </row>
    <row r="12785" spans="2:4">
      <c r="B12785">
        <v>-17.899000000000001</v>
      </c>
      <c r="D12785">
        <v>20.138999999999999</v>
      </c>
    </row>
    <row r="12786" spans="2:4">
      <c r="B12786">
        <v>-17.805</v>
      </c>
      <c r="D12786">
        <v>20.135999999999999</v>
      </c>
    </row>
    <row r="12787" spans="2:4">
      <c r="B12787">
        <v>-17.013999999999999</v>
      </c>
      <c r="D12787">
        <v>20.135000000000002</v>
      </c>
    </row>
    <row r="12788" spans="2:4">
      <c r="B12788">
        <v>0</v>
      </c>
      <c r="D12788">
        <v>20.012</v>
      </c>
    </row>
    <row r="12789" spans="2:4">
      <c r="B12789">
        <v>10.582000000000001</v>
      </c>
      <c r="D12789">
        <v>19.934999999999999</v>
      </c>
    </row>
    <row r="12790" spans="2:4">
      <c r="B12790">
        <v>14.287000000000001</v>
      </c>
      <c r="D12790">
        <v>19.920000000000002</v>
      </c>
    </row>
    <row r="12791" spans="2:4">
      <c r="B12791">
        <v>30.152999999999999</v>
      </c>
      <c r="D12791">
        <v>19.821000000000002</v>
      </c>
    </row>
    <row r="12792" spans="2:4">
      <c r="B12792">
        <v>42.616</v>
      </c>
      <c r="D12792">
        <v>19.829000000000001</v>
      </c>
    </row>
    <row r="12793" spans="2:4">
      <c r="B12793">
        <v>44.145000000000003</v>
      </c>
      <c r="D12793">
        <v>19.832999999999998</v>
      </c>
    </row>
    <row r="12794" spans="2:4">
      <c r="B12794">
        <v>45.774000000000001</v>
      </c>
      <c r="D12794">
        <v>19.835999999999999</v>
      </c>
    </row>
    <row r="12795" spans="2:4">
      <c r="B12795">
        <v>57.079000000000001</v>
      </c>
      <c r="D12795">
        <v>19.855</v>
      </c>
    </row>
    <row r="12796" spans="2:4">
      <c r="B12796">
        <v>61.02</v>
      </c>
      <c r="D12796">
        <v>19.843</v>
      </c>
    </row>
    <row r="12797" spans="2:4">
      <c r="B12797">
        <v>71.738</v>
      </c>
      <c r="D12797">
        <v>19.887</v>
      </c>
    </row>
    <row r="12798" spans="2:4">
      <c r="B12798">
        <v>79.463999999999999</v>
      </c>
      <c r="D12798">
        <v>19.827999999999999</v>
      </c>
    </row>
    <row r="12799" spans="2:4">
      <c r="B12799">
        <v>90.293000000000006</v>
      </c>
      <c r="D12799">
        <v>19.946000000000002</v>
      </c>
    </row>
    <row r="12800" spans="2:4">
      <c r="B12800">
        <v>90.953000000000003</v>
      </c>
      <c r="D12800">
        <v>19.966999999999999</v>
      </c>
    </row>
    <row r="12801" spans="1:4">
      <c r="B12801">
        <v>92.191999999999993</v>
      </c>
      <c r="D12801">
        <v>19.997</v>
      </c>
    </row>
    <row r="12802" spans="1:4">
      <c r="B12802">
        <v>96.363</v>
      </c>
      <c r="D12802">
        <v>20.175000000000001</v>
      </c>
    </row>
    <row r="12803" spans="1:4">
      <c r="A12803" t="s">
        <v>481</v>
      </c>
    </row>
    <row r="12804" spans="1:4">
      <c r="A12804" t="s">
        <v>1</v>
      </c>
    </row>
    <row r="12805" spans="1:4">
      <c r="B12805">
        <v>-100</v>
      </c>
      <c r="D12805">
        <v>20.084</v>
      </c>
    </row>
    <row r="12806" spans="1:4">
      <c r="B12806">
        <v>-93.290999999999997</v>
      </c>
      <c r="D12806">
        <v>20.154</v>
      </c>
    </row>
    <row r="12807" spans="1:4">
      <c r="B12807">
        <v>-87.132000000000005</v>
      </c>
      <c r="D12807">
        <v>20.13</v>
      </c>
    </row>
    <row r="12808" spans="1:4">
      <c r="B12808">
        <v>-73.570999999999998</v>
      </c>
      <c r="D12808">
        <v>20.033999999999999</v>
      </c>
    </row>
    <row r="12809" spans="1:4">
      <c r="B12809">
        <v>-58.564999999999998</v>
      </c>
      <c r="D12809">
        <v>19.992000000000001</v>
      </c>
    </row>
    <row r="12810" spans="1:4">
      <c r="B12810">
        <v>-52.822000000000003</v>
      </c>
      <c r="D12810">
        <v>20.004000000000001</v>
      </c>
    </row>
    <row r="12811" spans="1:4">
      <c r="B12811">
        <v>-36.744999999999997</v>
      </c>
      <c r="D12811">
        <v>20.044</v>
      </c>
    </row>
    <row r="12812" spans="1:4">
      <c r="B12812">
        <v>-35.442999999999998</v>
      </c>
      <c r="D12812">
        <v>20.05</v>
      </c>
    </row>
    <row r="12813" spans="1:4">
      <c r="B12813">
        <v>-34.332999999999998</v>
      </c>
      <c r="D12813">
        <v>20.056999999999999</v>
      </c>
    </row>
    <row r="12814" spans="1:4">
      <c r="B12814">
        <v>0</v>
      </c>
      <c r="D12814">
        <v>20.058</v>
      </c>
    </row>
    <row r="12815" spans="1:4">
      <c r="B12815">
        <v>22.437999999999999</v>
      </c>
      <c r="D12815">
        <v>19.997</v>
      </c>
    </row>
    <row r="12816" spans="1:4">
      <c r="B12816">
        <v>26.23</v>
      </c>
      <c r="D12816">
        <v>19.983000000000001</v>
      </c>
    </row>
    <row r="12817" spans="1:4">
      <c r="B12817">
        <v>41.122</v>
      </c>
      <c r="D12817">
        <v>19.940000000000001</v>
      </c>
    </row>
    <row r="12818" spans="1:4">
      <c r="B12818">
        <v>46.512999999999998</v>
      </c>
      <c r="D12818">
        <v>19.91</v>
      </c>
    </row>
    <row r="12819" spans="1:4">
      <c r="B12819">
        <v>55.868000000000002</v>
      </c>
      <c r="D12819">
        <v>19.891999999999999</v>
      </c>
    </row>
    <row r="12820" spans="1:4">
      <c r="B12820">
        <v>62.082999999999998</v>
      </c>
      <c r="D12820">
        <v>19.89</v>
      </c>
    </row>
    <row r="12821" spans="1:4">
      <c r="B12821">
        <v>68.52</v>
      </c>
      <c r="D12821">
        <v>19.872</v>
      </c>
    </row>
    <row r="12822" spans="1:4">
      <c r="B12822">
        <v>82.575000000000003</v>
      </c>
      <c r="D12822">
        <v>19.902000000000001</v>
      </c>
    </row>
    <row r="12823" spans="1:4">
      <c r="B12823">
        <v>85.679000000000002</v>
      </c>
      <c r="D12823">
        <v>20.007999999999999</v>
      </c>
    </row>
    <row r="12824" spans="1:4">
      <c r="B12824">
        <v>86.525999999999996</v>
      </c>
      <c r="D12824">
        <v>20.079999999999998</v>
      </c>
    </row>
    <row r="12825" spans="1:4">
      <c r="B12825">
        <v>93.861999999999995</v>
      </c>
      <c r="D12825">
        <v>20.262</v>
      </c>
    </row>
    <row r="12826" spans="1:4">
      <c r="B12826">
        <v>96.831999999999994</v>
      </c>
      <c r="D12826">
        <v>20.388000000000002</v>
      </c>
    </row>
    <row r="12827" spans="1:4">
      <c r="A12827" t="s">
        <v>482</v>
      </c>
    </row>
    <row r="12828" spans="1:4">
      <c r="A12828" t="s">
        <v>1</v>
      </c>
    </row>
    <row r="12829" spans="1:4">
      <c r="B12829">
        <v>-100</v>
      </c>
      <c r="D12829">
        <v>20.181000000000001</v>
      </c>
    </row>
    <row r="12830" spans="1:4">
      <c r="B12830">
        <v>-92.022999999999996</v>
      </c>
      <c r="D12830">
        <v>20.242000000000001</v>
      </c>
    </row>
    <row r="12831" spans="1:4">
      <c r="B12831">
        <v>-85.826999999999998</v>
      </c>
      <c r="D12831">
        <v>20.193000000000001</v>
      </c>
    </row>
    <row r="12832" spans="1:4">
      <c r="B12832">
        <v>-72.122</v>
      </c>
      <c r="D12832">
        <v>20.106999999999999</v>
      </c>
    </row>
    <row r="12833" spans="2:4">
      <c r="B12833">
        <v>-57.704000000000001</v>
      </c>
      <c r="D12833">
        <v>20.131</v>
      </c>
    </row>
    <row r="12834" spans="2:4">
      <c r="B12834">
        <v>-54.119</v>
      </c>
      <c r="D12834">
        <v>20.129000000000001</v>
      </c>
    </row>
    <row r="12835" spans="2:4">
      <c r="B12835">
        <v>-40.701999999999998</v>
      </c>
      <c r="D12835">
        <v>20.166</v>
      </c>
    </row>
    <row r="12836" spans="2:4">
      <c r="B12836">
        <v>-34.332999999999998</v>
      </c>
      <c r="D12836">
        <v>20.187999999999999</v>
      </c>
    </row>
    <row r="12837" spans="2:4">
      <c r="B12837">
        <v>-33.241999999999997</v>
      </c>
      <c r="D12837">
        <v>20.175000000000001</v>
      </c>
    </row>
    <row r="12838" spans="2:4">
      <c r="B12838">
        <v>-29.553999999999998</v>
      </c>
      <c r="D12838">
        <v>20.315999999999999</v>
      </c>
    </row>
    <row r="12839" spans="2:4">
      <c r="B12839">
        <v>-12.913</v>
      </c>
      <c r="D12839">
        <v>20.550999999999998</v>
      </c>
    </row>
    <row r="12840" spans="2:4">
      <c r="B12840">
        <v>0</v>
      </c>
      <c r="D12840">
        <v>20.103000000000002</v>
      </c>
    </row>
    <row r="12841" spans="2:4">
      <c r="B12841">
        <v>20.364000000000001</v>
      </c>
      <c r="D12841">
        <v>20.088000000000001</v>
      </c>
    </row>
    <row r="12842" spans="2:4">
      <c r="B12842">
        <v>28.510999999999999</v>
      </c>
      <c r="D12842">
        <v>20.077000000000002</v>
      </c>
    </row>
    <row r="12843" spans="2:4">
      <c r="B12843">
        <v>44.868000000000002</v>
      </c>
      <c r="D12843">
        <v>20.007999999999999</v>
      </c>
    </row>
    <row r="12844" spans="2:4">
      <c r="B12844">
        <v>50.064999999999998</v>
      </c>
      <c r="D12844">
        <v>20.007999999999999</v>
      </c>
    </row>
    <row r="12845" spans="2:4">
      <c r="B12845">
        <v>63.212000000000003</v>
      </c>
      <c r="D12845">
        <v>19.97</v>
      </c>
    </row>
    <row r="12846" spans="2:4">
      <c r="B12846">
        <v>64.759</v>
      </c>
      <c r="D12846">
        <v>19.972000000000001</v>
      </c>
    </row>
    <row r="12847" spans="2:4">
      <c r="B12847">
        <v>82.584000000000003</v>
      </c>
      <c r="D12847">
        <v>19.934999999999999</v>
      </c>
    </row>
    <row r="12848" spans="2:4">
      <c r="B12848">
        <v>85.307000000000002</v>
      </c>
      <c r="D12848">
        <v>19.940999999999999</v>
      </c>
    </row>
    <row r="12849" spans="1:4">
      <c r="B12849">
        <v>85.659000000000006</v>
      </c>
      <c r="D12849">
        <v>19.952999999999999</v>
      </c>
    </row>
    <row r="12850" spans="1:4">
      <c r="B12850">
        <v>91.162999999999997</v>
      </c>
      <c r="D12850">
        <v>20.417999999999999</v>
      </c>
    </row>
    <row r="12851" spans="1:4">
      <c r="B12851">
        <v>95.531999999999996</v>
      </c>
      <c r="D12851">
        <v>20.526</v>
      </c>
    </row>
    <row r="12852" spans="1:4">
      <c r="B12852">
        <v>97.301000000000002</v>
      </c>
      <c r="D12852">
        <v>20.602</v>
      </c>
    </row>
    <row r="12853" spans="1:4">
      <c r="A12853" t="s">
        <v>483</v>
      </c>
    </row>
    <row r="12854" spans="1:4">
      <c r="A12854" t="s">
        <v>1</v>
      </c>
    </row>
    <row r="12855" spans="1:4">
      <c r="B12855">
        <v>-100</v>
      </c>
      <c r="D12855">
        <v>20.266999999999999</v>
      </c>
    </row>
    <row r="12856" spans="1:4">
      <c r="B12856">
        <v>-91.120999999999995</v>
      </c>
      <c r="D12856">
        <v>20.321999999999999</v>
      </c>
    </row>
    <row r="12857" spans="1:4">
      <c r="B12857">
        <v>-90.358999999999995</v>
      </c>
      <c r="D12857">
        <v>20.327999999999999</v>
      </c>
    </row>
    <row r="12858" spans="1:4">
      <c r="B12858">
        <v>-89.034999999999997</v>
      </c>
      <c r="D12858">
        <v>20.317</v>
      </c>
    </row>
    <row r="12859" spans="1:4">
      <c r="B12859">
        <v>-68.59</v>
      </c>
      <c r="D12859">
        <v>20.187999999999999</v>
      </c>
    </row>
    <row r="12860" spans="1:4">
      <c r="B12860">
        <v>-58.588000000000001</v>
      </c>
      <c r="D12860">
        <v>20.224</v>
      </c>
    </row>
    <row r="12861" spans="1:4">
      <c r="B12861">
        <v>-50.771000000000001</v>
      </c>
      <c r="D12861">
        <v>20.241</v>
      </c>
    </row>
    <row r="12862" spans="1:4">
      <c r="B12862">
        <v>-39.246000000000002</v>
      </c>
      <c r="D12862">
        <v>20.129000000000001</v>
      </c>
    </row>
    <row r="12863" spans="1:4">
      <c r="B12863">
        <v>-36.146000000000001</v>
      </c>
      <c r="D12863">
        <v>20.093</v>
      </c>
    </row>
    <row r="12864" spans="1:4">
      <c r="B12864">
        <v>-34.094999999999999</v>
      </c>
      <c r="D12864">
        <v>20.170999999999999</v>
      </c>
    </row>
    <row r="12865" spans="1:4">
      <c r="B12865">
        <v>-31.495000000000001</v>
      </c>
      <c r="D12865">
        <v>20.21</v>
      </c>
    </row>
    <row r="12866" spans="1:4">
      <c r="B12866">
        <v>-10.638</v>
      </c>
      <c r="D12866">
        <v>20.56</v>
      </c>
    </row>
    <row r="12867" spans="1:4">
      <c r="B12867">
        <v>0</v>
      </c>
      <c r="D12867">
        <v>20.308</v>
      </c>
    </row>
    <row r="12868" spans="1:4">
      <c r="B12868">
        <v>24.798999999999999</v>
      </c>
      <c r="D12868">
        <v>20.23</v>
      </c>
    </row>
    <row r="12869" spans="1:4">
      <c r="B12869">
        <v>31.574000000000002</v>
      </c>
      <c r="D12869">
        <v>20.065000000000001</v>
      </c>
    </row>
    <row r="12870" spans="1:4">
      <c r="B12870">
        <v>41.197000000000003</v>
      </c>
      <c r="D12870">
        <v>20.042999999999999</v>
      </c>
    </row>
    <row r="12871" spans="1:4">
      <c r="B12871">
        <v>50.201999999999998</v>
      </c>
      <c r="D12871">
        <v>20.097999999999999</v>
      </c>
    </row>
    <row r="12872" spans="1:4">
      <c r="B12872">
        <v>56.451000000000001</v>
      </c>
      <c r="D12872">
        <v>20.02</v>
      </c>
    </row>
    <row r="12873" spans="1:4">
      <c r="B12873">
        <v>68.572999999999993</v>
      </c>
      <c r="D12873">
        <v>19.952000000000002</v>
      </c>
    </row>
    <row r="12874" spans="1:4">
      <c r="B12874">
        <v>71.597999999999999</v>
      </c>
      <c r="D12874">
        <v>19.960999999999999</v>
      </c>
    </row>
    <row r="12875" spans="1:4">
      <c r="B12875">
        <v>73.918000000000006</v>
      </c>
      <c r="D12875">
        <v>20.065000000000001</v>
      </c>
    </row>
    <row r="12876" spans="1:4">
      <c r="B12876">
        <v>93.655000000000001</v>
      </c>
      <c r="D12876">
        <v>20.574999999999999</v>
      </c>
    </row>
    <row r="12877" spans="1:4">
      <c r="B12877">
        <v>95.799000000000007</v>
      </c>
      <c r="D12877">
        <v>20.756</v>
      </c>
    </row>
    <row r="12878" spans="1:4">
      <c r="B12878">
        <v>97.201999999999998</v>
      </c>
      <c r="D12878">
        <v>20.791</v>
      </c>
    </row>
    <row r="12879" spans="1:4">
      <c r="B12879">
        <v>97.77</v>
      </c>
      <c r="D12879">
        <v>20.815000000000001</v>
      </c>
    </row>
    <row r="12880" spans="1:4">
      <c r="A12880" t="s">
        <v>484</v>
      </c>
    </row>
    <row r="12881" spans="1:4">
      <c r="A12881" t="s">
        <v>1</v>
      </c>
    </row>
    <row r="12882" spans="1:4">
      <c r="B12882">
        <v>-100</v>
      </c>
      <c r="D12882">
        <v>20.265999999999998</v>
      </c>
    </row>
    <row r="12883" spans="1:4">
      <c r="B12883">
        <v>-88.441000000000003</v>
      </c>
      <c r="D12883">
        <v>20.350000000000001</v>
      </c>
    </row>
    <row r="12884" spans="1:4">
      <c r="B12884">
        <v>-87.575000000000003</v>
      </c>
      <c r="D12884">
        <v>20.344999999999999</v>
      </c>
    </row>
    <row r="12885" spans="1:4">
      <c r="B12885">
        <v>-71.423000000000002</v>
      </c>
      <c r="D12885">
        <v>20.239000000000001</v>
      </c>
    </row>
    <row r="12886" spans="1:4">
      <c r="B12886">
        <v>-54.143999999999998</v>
      </c>
      <c r="D12886">
        <v>20.303000000000001</v>
      </c>
    </row>
    <row r="12887" spans="1:4">
      <c r="B12887">
        <v>-51.902000000000001</v>
      </c>
      <c r="D12887">
        <v>20.308</v>
      </c>
    </row>
    <row r="12888" spans="1:4">
      <c r="B12888">
        <v>-36.656999999999996</v>
      </c>
      <c r="D12888">
        <v>20.305</v>
      </c>
    </row>
    <row r="12889" spans="1:4">
      <c r="B12889">
        <v>-32.308999999999997</v>
      </c>
      <c r="D12889">
        <v>20.303999999999998</v>
      </c>
    </row>
    <row r="12890" spans="1:4">
      <c r="B12890">
        <v>-30.641999999999999</v>
      </c>
      <c r="D12890">
        <v>20.317</v>
      </c>
    </row>
    <row r="12891" spans="1:4">
      <c r="B12891">
        <v>-5.0759999999999996</v>
      </c>
      <c r="D12891">
        <v>20.373000000000001</v>
      </c>
    </row>
    <row r="12892" spans="1:4">
      <c r="B12892">
        <v>0</v>
      </c>
      <c r="D12892">
        <v>20.387</v>
      </c>
    </row>
    <row r="12893" spans="1:4">
      <c r="B12893">
        <v>21.994</v>
      </c>
      <c r="D12893">
        <v>20.315000000000001</v>
      </c>
    </row>
    <row r="12894" spans="1:4">
      <c r="B12894">
        <v>25.465</v>
      </c>
      <c r="D12894">
        <v>20.318000000000001</v>
      </c>
    </row>
    <row r="12895" spans="1:4">
      <c r="B12895">
        <v>26.56</v>
      </c>
      <c r="D12895">
        <v>20.292000000000002</v>
      </c>
    </row>
    <row r="12896" spans="1:4">
      <c r="B12896">
        <v>42.561</v>
      </c>
      <c r="D12896">
        <v>20.209</v>
      </c>
    </row>
    <row r="12897" spans="1:4">
      <c r="B12897">
        <v>45.988</v>
      </c>
      <c r="D12897">
        <v>20.23</v>
      </c>
    </row>
    <row r="12898" spans="1:4">
      <c r="B12898">
        <v>60.146000000000001</v>
      </c>
      <c r="D12898">
        <v>19.971</v>
      </c>
    </row>
    <row r="12899" spans="1:4">
      <c r="B12899">
        <v>62.320999999999998</v>
      </c>
      <c r="D12899">
        <v>19.943000000000001</v>
      </c>
    </row>
    <row r="12900" spans="1:4">
      <c r="B12900">
        <v>66.926000000000002</v>
      </c>
      <c r="D12900">
        <v>20.015000000000001</v>
      </c>
    </row>
    <row r="12901" spans="1:4">
      <c r="B12901">
        <v>69.076999999999998</v>
      </c>
      <c r="D12901">
        <v>20.027999999999999</v>
      </c>
    </row>
    <row r="12902" spans="1:4">
      <c r="B12902">
        <v>80.897999999999996</v>
      </c>
      <c r="D12902">
        <v>20.109000000000002</v>
      </c>
    </row>
    <row r="12903" spans="1:4">
      <c r="B12903">
        <v>88.95</v>
      </c>
      <c r="D12903">
        <v>20.504999999999999</v>
      </c>
    </row>
    <row r="12904" spans="1:4">
      <c r="B12904">
        <v>100</v>
      </c>
      <c r="D12904">
        <v>20.495000000000001</v>
      </c>
    </row>
    <row r="12905" spans="1:4">
      <c r="A12905" t="s">
        <v>485</v>
      </c>
    </row>
    <row r="12906" spans="1:4">
      <c r="A12906" t="s">
        <v>1</v>
      </c>
    </row>
    <row r="12907" spans="1:4">
      <c r="B12907">
        <v>-100</v>
      </c>
      <c r="D12907">
        <v>20.282</v>
      </c>
    </row>
    <row r="12908" spans="1:4">
      <c r="B12908">
        <v>-86.938999999999993</v>
      </c>
      <c r="D12908">
        <v>20.367999999999999</v>
      </c>
    </row>
    <row r="12909" spans="1:4">
      <c r="B12909">
        <v>-84.188000000000002</v>
      </c>
      <c r="D12909">
        <v>20.350000000000001</v>
      </c>
    </row>
    <row r="12910" spans="1:4">
      <c r="B12910">
        <v>-68.742999999999995</v>
      </c>
      <c r="D12910">
        <v>20.303999999999998</v>
      </c>
    </row>
    <row r="12911" spans="1:4">
      <c r="B12911">
        <v>-65.144999999999996</v>
      </c>
      <c r="D12911">
        <v>20.318000000000001</v>
      </c>
    </row>
    <row r="12912" spans="1:4">
      <c r="B12912">
        <v>-49.792000000000002</v>
      </c>
      <c r="D12912">
        <v>20.337</v>
      </c>
    </row>
    <row r="12913" spans="2:4">
      <c r="B12913">
        <v>-30.408000000000001</v>
      </c>
      <c r="D12913">
        <v>20.388000000000002</v>
      </c>
    </row>
    <row r="12914" spans="2:4">
      <c r="B12914">
        <v>-26.332999999999998</v>
      </c>
      <c r="D12914">
        <v>20.387</v>
      </c>
    </row>
    <row r="12915" spans="2:4">
      <c r="B12915">
        <v>-15.196999999999999</v>
      </c>
      <c r="D12915">
        <v>20.468</v>
      </c>
    </row>
    <row r="12916" spans="2:4">
      <c r="B12916">
        <v>0</v>
      </c>
      <c r="D12916">
        <v>20.530999999999999</v>
      </c>
    </row>
    <row r="12917" spans="2:4">
      <c r="B12917">
        <v>1.601</v>
      </c>
      <c r="D12917">
        <v>20.536999999999999</v>
      </c>
    </row>
    <row r="12918" spans="2:4">
      <c r="B12918">
        <v>2.8439999999999999</v>
      </c>
      <c r="D12918">
        <v>20.518000000000001</v>
      </c>
    </row>
    <row r="12919" spans="2:4">
      <c r="B12919">
        <v>15.946</v>
      </c>
      <c r="D12919">
        <v>20.449000000000002</v>
      </c>
    </row>
    <row r="12920" spans="2:4">
      <c r="B12920">
        <v>23.777999999999999</v>
      </c>
      <c r="D12920">
        <v>20.414000000000001</v>
      </c>
    </row>
    <row r="12921" spans="2:4">
      <c r="B12921">
        <v>31.611000000000001</v>
      </c>
      <c r="D12921">
        <v>20.28</v>
      </c>
    </row>
    <row r="12922" spans="2:4">
      <c r="B12922">
        <v>43.953000000000003</v>
      </c>
      <c r="D12922">
        <v>20.177</v>
      </c>
    </row>
    <row r="12923" spans="2:4">
      <c r="B12923">
        <v>60.427999999999997</v>
      </c>
      <c r="D12923">
        <v>21.318000000000001</v>
      </c>
    </row>
    <row r="12924" spans="2:4">
      <c r="B12924">
        <v>62.070999999999998</v>
      </c>
      <c r="D12924">
        <v>21.428999999999998</v>
      </c>
    </row>
    <row r="12925" spans="2:4">
      <c r="B12925">
        <v>64.144000000000005</v>
      </c>
      <c r="D12925">
        <v>21.43</v>
      </c>
    </row>
    <row r="12926" spans="2:4">
      <c r="B12926">
        <v>66.594999999999999</v>
      </c>
      <c r="D12926">
        <v>21.369</v>
      </c>
    </row>
    <row r="12927" spans="2:4">
      <c r="B12927">
        <v>80.966999999999999</v>
      </c>
      <c r="D12927">
        <v>20.297000000000001</v>
      </c>
    </row>
    <row r="12928" spans="2:4">
      <c r="B12928">
        <v>93.564999999999998</v>
      </c>
      <c r="D12928">
        <v>20.260999999999999</v>
      </c>
    </row>
    <row r="12929" spans="1:4">
      <c r="B12929">
        <v>100</v>
      </c>
      <c r="D12929">
        <v>20.161999999999999</v>
      </c>
    </row>
    <row r="12930" spans="1:4">
      <c r="A12930" t="s">
        <v>486</v>
      </c>
    </row>
    <row r="12931" spans="1:4">
      <c r="A12931" t="s">
        <v>1</v>
      </c>
    </row>
    <row r="12932" spans="1:4">
      <c r="B12932">
        <v>-100</v>
      </c>
      <c r="D12932">
        <v>20.335999999999999</v>
      </c>
    </row>
    <row r="12933" spans="1:4">
      <c r="B12933">
        <v>-93.635000000000005</v>
      </c>
      <c r="D12933">
        <v>20.395</v>
      </c>
    </row>
    <row r="12934" spans="1:4">
      <c r="B12934">
        <v>-86.013000000000005</v>
      </c>
      <c r="D12934">
        <v>20.451000000000001</v>
      </c>
    </row>
    <row r="12935" spans="1:4">
      <c r="B12935">
        <v>-83.484999999999999</v>
      </c>
      <c r="D12935">
        <v>20.443000000000001</v>
      </c>
    </row>
    <row r="12936" spans="1:4">
      <c r="B12936">
        <v>-67.647999999999996</v>
      </c>
      <c r="D12936">
        <v>20.332000000000001</v>
      </c>
    </row>
    <row r="12937" spans="1:4">
      <c r="B12937">
        <v>-59.414999999999999</v>
      </c>
      <c r="D12937">
        <v>20.341999999999999</v>
      </c>
    </row>
    <row r="12938" spans="1:4">
      <c r="B12938">
        <v>-52.984999999999999</v>
      </c>
      <c r="D12938">
        <v>20.478999999999999</v>
      </c>
    </row>
    <row r="12939" spans="1:4">
      <c r="B12939">
        <v>-42.01</v>
      </c>
      <c r="D12939">
        <v>20.417999999999999</v>
      </c>
    </row>
    <row r="12940" spans="1:4">
      <c r="B12940">
        <v>-29.762</v>
      </c>
      <c r="D12940">
        <v>20.457999999999998</v>
      </c>
    </row>
    <row r="12941" spans="1:4">
      <c r="B12941">
        <v>-23.713999999999999</v>
      </c>
      <c r="D12941">
        <v>20.442</v>
      </c>
    </row>
    <row r="12942" spans="1:4">
      <c r="B12942">
        <v>-14.298999999999999</v>
      </c>
      <c r="D12942">
        <v>20.41</v>
      </c>
    </row>
    <row r="12943" spans="1:4">
      <c r="B12943">
        <v>0</v>
      </c>
      <c r="D12943">
        <v>20.686</v>
      </c>
    </row>
    <row r="12944" spans="1:4">
      <c r="B12944">
        <v>4.4039999999999999</v>
      </c>
      <c r="D12944">
        <v>20.376000000000001</v>
      </c>
    </row>
    <row r="12945" spans="1:4">
      <c r="B12945">
        <v>17.373999999999999</v>
      </c>
      <c r="D12945">
        <v>20.445</v>
      </c>
    </row>
    <row r="12946" spans="1:4">
      <c r="B12946">
        <v>25.22</v>
      </c>
      <c r="D12946">
        <v>20.489000000000001</v>
      </c>
    </row>
    <row r="12947" spans="1:4">
      <c r="B12947">
        <v>29.018000000000001</v>
      </c>
      <c r="D12947">
        <v>20.423999999999999</v>
      </c>
    </row>
    <row r="12948" spans="1:4">
      <c r="B12948">
        <v>44.896999999999998</v>
      </c>
      <c r="D12948">
        <v>20.350000000000001</v>
      </c>
    </row>
    <row r="12949" spans="1:4">
      <c r="B12949">
        <v>55.822000000000003</v>
      </c>
      <c r="D12949">
        <v>20.672999999999998</v>
      </c>
    </row>
    <row r="12950" spans="1:4">
      <c r="B12950">
        <v>70.959999999999994</v>
      </c>
      <c r="D12950">
        <v>20.664999999999999</v>
      </c>
    </row>
    <row r="12951" spans="1:4">
      <c r="B12951">
        <v>83.001999999999995</v>
      </c>
      <c r="D12951">
        <v>20.472000000000001</v>
      </c>
    </row>
    <row r="12952" spans="1:4">
      <c r="B12952">
        <v>88.771000000000001</v>
      </c>
      <c r="D12952">
        <v>20.384</v>
      </c>
    </row>
    <row r="12953" spans="1:4">
      <c r="B12953">
        <v>100</v>
      </c>
      <c r="D12953">
        <v>20.364000000000001</v>
      </c>
    </row>
    <row r="12954" spans="1:4">
      <c r="A12954" t="s">
        <v>487</v>
      </c>
    </row>
    <row r="12955" spans="1:4">
      <c r="A12955" t="s">
        <v>1</v>
      </c>
    </row>
    <row r="12956" spans="1:4">
      <c r="B12956">
        <v>-100</v>
      </c>
      <c r="D12956">
        <v>20.440999999999999</v>
      </c>
    </row>
    <row r="12957" spans="1:4">
      <c r="B12957">
        <v>-90.856999999999999</v>
      </c>
      <c r="D12957">
        <v>20.463999999999999</v>
      </c>
    </row>
    <row r="12958" spans="1:4">
      <c r="B12958">
        <v>-85.926000000000002</v>
      </c>
      <c r="D12958">
        <v>20.46</v>
      </c>
    </row>
    <row r="12959" spans="1:4">
      <c r="B12959">
        <v>-84.316999999999993</v>
      </c>
      <c r="D12959">
        <v>20.451000000000001</v>
      </c>
    </row>
    <row r="12960" spans="1:4">
      <c r="B12960">
        <v>-66.23</v>
      </c>
      <c r="D12960">
        <v>20.343</v>
      </c>
    </row>
    <row r="12961" spans="2:4">
      <c r="B12961">
        <v>-61.040999999999997</v>
      </c>
      <c r="D12961">
        <v>20.457000000000001</v>
      </c>
    </row>
    <row r="12962" spans="2:4">
      <c r="B12962">
        <v>-56.786999999999999</v>
      </c>
      <c r="D12962">
        <v>20.510999999999999</v>
      </c>
    </row>
    <row r="12963" spans="2:4">
      <c r="B12963">
        <v>-42.418999999999997</v>
      </c>
      <c r="D12963">
        <v>20.541</v>
      </c>
    </row>
    <row r="12964" spans="2:4">
      <c r="B12964">
        <v>-32.378999999999998</v>
      </c>
      <c r="D12964">
        <v>20.475999999999999</v>
      </c>
    </row>
    <row r="12965" spans="2:4">
      <c r="B12965">
        <v>-27.065999999999999</v>
      </c>
      <c r="D12965">
        <v>20.459</v>
      </c>
    </row>
    <row r="12966" spans="2:4">
      <c r="B12966">
        <v>-6.5289999999999999</v>
      </c>
      <c r="D12966">
        <v>20.521000000000001</v>
      </c>
    </row>
    <row r="12967" spans="2:4">
      <c r="B12967">
        <v>-3.8109999999999999</v>
      </c>
      <c r="D12967">
        <v>20.513000000000002</v>
      </c>
    </row>
    <row r="12968" spans="2:4">
      <c r="B12968">
        <v>0</v>
      </c>
      <c r="D12968">
        <v>20.530999999999999</v>
      </c>
    </row>
    <row r="12969" spans="2:4">
      <c r="B12969">
        <v>39.218000000000004</v>
      </c>
      <c r="D12969">
        <v>20.398</v>
      </c>
    </row>
    <row r="12970" spans="2:4">
      <c r="B12970">
        <v>42.804000000000002</v>
      </c>
      <c r="D12970">
        <v>20.388000000000002</v>
      </c>
    </row>
    <row r="12971" spans="2:4">
      <c r="B12971">
        <v>42.947000000000003</v>
      </c>
      <c r="D12971">
        <v>20.391999999999999</v>
      </c>
    </row>
    <row r="12972" spans="2:4">
      <c r="B12972">
        <v>44.265999999999998</v>
      </c>
      <c r="D12972">
        <v>20.398</v>
      </c>
    </row>
    <row r="12973" spans="2:4">
      <c r="B12973">
        <v>65.594999999999999</v>
      </c>
      <c r="D12973">
        <v>20.58</v>
      </c>
    </row>
    <row r="12974" spans="2:4">
      <c r="B12974">
        <v>71.968000000000004</v>
      </c>
      <c r="D12974">
        <v>20.576000000000001</v>
      </c>
    </row>
    <row r="12975" spans="2:4">
      <c r="B12975">
        <v>83.266999999999996</v>
      </c>
      <c r="D12975">
        <v>20.606000000000002</v>
      </c>
    </row>
    <row r="12976" spans="2:4">
      <c r="B12976">
        <v>96.882000000000005</v>
      </c>
      <c r="D12976">
        <v>20.577000000000002</v>
      </c>
    </row>
    <row r="12977" spans="1:4">
      <c r="B12977">
        <v>100</v>
      </c>
      <c r="D12977">
        <v>20.571000000000002</v>
      </c>
    </row>
    <row r="12978" spans="1:4">
      <c r="A12978" t="s">
        <v>488</v>
      </c>
    </row>
    <row r="12979" spans="1:4">
      <c r="A12979" t="s">
        <v>1</v>
      </c>
    </row>
    <row r="12980" spans="1:4">
      <c r="B12980">
        <v>-100</v>
      </c>
      <c r="D12980">
        <v>20.396999999999998</v>
      </c>
    </row>
    <row r="12981" spans="1:4">
      <c r="B12981">
        <v>-92.072999999999993</v>
      </c>
      <c r="D12981">
        <v>20.48</v>
      </c>
    </row>
    <row r="12982" spans="1:4">
      <c r="B12982">
        <v>-91.087999999999994</v>
      </c>
      <c r="D12982">
        <v>20.486999999999998</v>
      </c>
    </row>
    <row r="12983" spans="1:4">
      <c r="B12983">
        <v>-89.39</v>
      </c>
      <c r="D12983">
        <v>20.481000000000002</v>
      </c>
    </row>
    <row r="12984" spans="1:4">
      <c r="B12984">
        <v>-77.373000000000005</v>
      </c>
      <c r="D12984">
        <v>20.434999999999999</v>
      </c>
    </row>
    <row r="12985" spans="1:4">
      <c r="B12985">
        <v>-68.856999999999999</v>
      </c>
      <c r="D12985">
        <v>20.388999999999999</v>
      </c>
    </row>
    <row r="12986" spans="1:4">
      <c r="B12986">
        <v>-64.655000000000001</v>
      </c>
      <c r="D12986">
        <v>20.417999999999999</v>
      </c>
    </row>
    <row r="12987" spans="1:4">
      <c r="B12987">
        <v>-55.643999999999998</v>
      </c>
      <c r="D12987">
        <v>20.411999999999999</v>
      </c>
    </row>
    <row r="12988" spans="1:4">
      <c r="B12988">
        <v>-38.332000000000001</v>
      </c>
      <c r="D12988">
        <v>20.497</v>
      </c>
    </row>
    <row r="12989" spans="1:4">
      <c r="B12989">
        <v>-28.145</v>
      </c>
      <c r="D12989">
        <v>20.524999999999999</v>
      </c>
    </row>
    <row r="12990" spans="1:4">
      <c r="B12990">
        <v>-28.132999999999999</v>
      </c>
      <c r="D12990">
        <v>19.140999999999998</v>
      </c>
    </row>
    <row r="12991" spans="1:4">
      <c r="B12991">
        <v>-5.5129999999999999</v>
      </c>
      <c r="D12991">
        <v>20.606000000000002</v>
      </c>
    </row>
    <row r="12992" spans="1:4">
      <c r="B12992">
        <v>-2.5249999999999999</v>
      </c>
      <c r="D12992">
        <v>20.616</v>
      </c>
    </row>
    <row r="12993" spans="1:4">
      <c r="B12993">
        <v>0</v>
      </c>
      <c r="D12993">
        <v>20.617000000000001</v>
      </c>
    </row>
    <row r="12994" spans="1:4">
      <c r="B12994">
        <v>23.861000000000001</v>
      </c>
      <c r="D12994">
        <v>20.629000000000001</v>
      </c>
    </row>
    <row r="12995" spans="1:4">
      <c r="B12995">
        <v>37.369</v>
      </c>
      <c r="D12995">
        <v>20.591000000000001</v>
      </c>
    </row>
    <row r="12996" spans="1:4">
      <c r="B12996">
        <v>39.89</v>
      </c>
      <c r="D12996">
        <v>20.675000000000001</v>
      </c>
    </row>
    <row r="12997" spans="1:4">
      <c r="B12997">
        <v>49.281999999999996</v>
      </c>
      <c r="D12997">
        <v>20.774000000000001</v>
      </c>
    </row>
    <row r="12998" spans="1:4">
      <c r="B12998">
        <v>53.295000000000002</v>
      </c>
      <c r="D12998">
        <v>20.763999999999999</v>
      </c>
    </row>
    <row r="12999" spans="1:4">
      <c r="B12999">
        <v>77.899000000000001</v>
      </c>
      <c r="D12999">
        <v>20.638999999999999</v>
      </c>
    </row>
    <row r="13000" spans="1:4">
      <c r="B13000">
        <v>80.900000000000006</v>
      </c>
      <c r="D13000">
        <v>20.655000000000001</v>
      </c>
    </row>
    <row r="13001" spans="1:4">
      <c r="B13001">
        <v>100</v>
      </c>
      <c r="D13001">
        <v>20.702000000000002</v>
      </c>
    </row>
    <row r="13002" spans="1:4">
      <c r="A13002" t="s">
        <v>489</v>
      </c>
    </row>
    <row r="13003" spans="1:4">
      <c r="A13003" t="s">
        <v>1</v>
      </c>
    </row>
    <row r="13004" spans="1:4">
      <c r="B13004">
        <v>-100</v>
      </c>
      <c r="D13004">
        <v>20.417000000000002</v>
      </c>
    </row>
    <row r="13005" spans="1:4">
      <c r="B13005">
        <v>-89.015000000000001</v>
      </c>
      <c r="D13005">
        <v>20.474</v>
      </c>
    </row>
    <row r="13006" spans="1:4">
      <c r="B13006">
        <v>-85.953000000000003</v>
      </c>
      <c r="D13006">
        <v>20.492999999999999</v>
      </c>
    </row>
    <row r="13007" spans="1:4">
      <c r="B13007">
        <v>-79.334999999999994</v>
      </c>
      <c r="D13007">
        <v>20.481999999999999</v>
      </c>
    </row>
    <row r="13008" spans="1:4">
      <c r="B13008">
        <v>-64.177000000000007</v>
      </c>
      <c r="D13008">
        <v>20.46</v>
      </c>
    </row>
    <row r="13009" spans="2:4">
      <c r="B13009">
        <v>-52.369</v>
      </c>
      <c r="D13009">
        <v>20.413</v>
      </c>
    </row>
    <row r="13010" spans="2:4">
      <c r="B13010">
        <v>-48.045000000000002</v>
      </c>
      <c r="D13010">
        <v>20.431999999999999</v>
      </c>
    </row>
    <row r="13011" spans="2:4">
      <c r="B13011">
        <v>-46.887</v>
      </c>
      <c r="D13011">
        <v>20.431999999999999</v>
      </c>
    </row>
    <row r="13012" spans="2:4">
      <c r="B13012">
        <v>-23.007000000000001</v>
      </c>
      <c r="D13012">
        <v>19.821999999999999</v>
      </c>
    </row>
    <row r="13013" spans="2:4">
      <c r="B13013">
        <v>0</v>
      </c>
      <c r="D13013">
        <v>20.808</v>
      </c>
    </row>
    <row r="13014" spans="2:4">
      <c r="B13014">
        <v>16.416</v>
      </c>
      <c r="D13014">
        <v>20.809000000000001</v>
      </c>
    </row>
    <row r="13015" spans="2:4">
      <c r="B13015">
        <v>24.198</v>
      </c>
      <c r="D13015">
        <v>20.805</v>
      </c>
    </row>
    <row r="13016" spans="2:4">
      <c r="B13016">
        <v>33.170999999999999</v>
      </c>
      <c r="D13016">
        <v>21.065999999999999</v>
      </c>
    </row>
    <row r="13017" spans="2:4">
      <c r="B13017">
        <v>41.215000000000003</v>
      </c>
      <c r="D13017">
        <v>21.122</v>
      </c>
    </row>
    <row r="13018" spans="2:4">
      <c r="B13018">
        <v>46.517000000000003</v>
      </c>
      <c r="D13018">
        <v>20.919</v>
      </c>
    </row>
    <row r="13019" spans="2:4">
      <c r="B13019">
        <v>52.868000000000002</v>
      </c>
      <c r="D13019">
        <v>20.858000000000001</v>
      </c>
    </row>
    <row r="13020" spans="2:4">
      <c r="B13020">
        <v>65.591999999999999</v>
      </c>
      <c r="D13020">
        <v>20.72</v>
      </c>
    </row>
    <row r="13021" spans="2:4">
      <c r="B13021">
        <v>71.588999999999999</v>
      </c>
      <c r="D13021">
        <v>20.701000000000001</v>
      </c>
    </row>
    <row r="13022" spans="2:4">
      <c r="B13022">
        <v>77.557000000000002</v>
      </c>
      <c r="D13022">
        <v>20.693999999999999</v>
      </c>
    </row>
    <row r="13023" spans="2:4">
      <c r="B13023">
        <v>77.656999999999996</v>
      </c>
      <c r="D13023">
        <v>20.710999999999999</v>
      </c>
    </row>
    <row r="13024" spans="2:4">
      <c r="B13024">
        <v>95.652000000000001</v>
      </c>
      <c r="D13024">
        <v>20.789000000000001</v>
      </c>
    </row>
    <row r="13025" spans="1:4">
      <c r="B13025">
        <v>100</v>
      </c>
      <c r="D13025">
        <v>20.81</v>
      </c>
    </row>
    <row r="13026" spans="1:4">
      <c r="A13026" t="s">
        <v>490</v>
      </c>
    </row>
    <row r="13027" spans="1:4">
      <c r="A13027" t="s">
        <v>1</v>
      </c>
    </row>
    <row r="13028" spans="1:4">
      <c r="B13028">
        <v>-100</v>
      </c>
      <c r="D13028">
        <v>20.504000000000001</v>
      </c>
    </row>
    <row r="13029" spans="1:4">
      <c r="B13029">
        <v>-88.649000000000001</v>
      </c>
      <c r="D13029">
        <v>20.577999999999999</v>
      </c>
    </row>
    <row r="13030" spans="1:4">
      <c r="B13030">
        <v>-87.465999999999994</v>
      </c>
      <c r="D13030">
        <v>20.588999999999999</v>
      </c>
    </row>
    <row r="13031" spans="1:4">
      <c r="B13031">
        <v>-84.23</v>
      </c>
      <c r="D13031">
        <v>20.593</v>
      </c>
    </row>
    <row r="13032" spans="1:4">
      <c r="B13032">
        <v>-56.283999999999999</v>
      </c>
      <c r="D13032">
        <v>20.82</v>
      </c>
    </row>
    <row r="13033" spans="1:4">
      <c r="B13033">
        <v>-51.893000000000001</v>
      </c>
      <c r="D13033">
        <v>20.82</v>
      </c>
    </row>
    <row r="13034" spans="1:4">
      <c r="B13034">
        <v>-24.088000000000001</v>
      </c>
      <c r="D13034">
        <v>20.675000000000001</v>
      </c>
    </row>
    <row r="13035" spans="1:4">
      <c r="B13035">
        <v>-21.344999999999999</v>
      </c>
      <c r="D13035">
        <v>20.655000000000001</v>
      </c>
    </row>
    <row r="13036" spans="1:4">
      <c r="B13036">
        <v>-3.0830000000000002</v>
      </c>
      <c r="D13036">
        <v>20.783000000000001</v>
      </c>
    </row>
    <row r="13037" spans="1:4">
      <c r="B13037">
        <v>-2.6440000000000001</v>
      </c>
      <c r="D13037">
        <v>20.783000000000001</v>
      </c>
    </row>
    <row r="13038" spans="1:4">
      <c r="B13038">
        <v>-2.59</v>
      </c>
      <c r="D13038">
        <v>20.835999999999999</v>
      </c>
    </row>
    <row r="13039" spans="1:4">
      <c r="B13039">
        <v>-2.4700000000000002</v>
      </c>
      <c r="D13039">
        <v>20.748999999999999</v>
      </c>
    </row>
    <row r="13040" spans="1:4">
      <c r="B13040">
        <v>-1.1619999999999999</v>
      </c>
      <c r="D13040">
        <v>20.765000000000001</v>
      </c>
    </row>
    <row r="13041" spans="1:4">
      <c r="B13041">
        <v>0</v>
      </c>
      <c r="D13041">
        <v>20.776</v>
      </c>
    </row>
    <row r="13042" spans="1:4">
      <c r="B13042">
        <v>15.808</v>
      </c>
      <c r="D13042">
        <v>20.917999999999999</v>
      </c>
    </row>
    <row r="13043" spans="1:4">
      <c r="B13043">
        <v>19.89</v>
      </c>
      <c r="D13043">
        <v>20.888000000000002</v>
      </c>
    </row>
    <row r="13044" spans="1:4">
      <c r="B13044">
        <v>23.658000000000001</v>
      </c>
      <c r="D13044">
        <v>21.097999999999999</v>
      </c>
    </row>
    <row r="13045" spans="1:4">
      <c r="B13045">
        <v>35.171999999999997</v>
      </c>
      <c r="D13045">
        <v>20.959</v>
      </c>
    </row>
    <row r="13046" spans="1:4">
      <c r="B13046">
        <v>43.189</v>
      </c>
      <c r="D13046">
        <v>20.992000000000001</v>
      </c>
    </row>
    <row r="13047" spans="1:4">
      <c r="B13047">
        <v>43.27</v>
      </c>
      <c r="D13047">
        <v>20.969000000000001</v>
      </c>
    </row>
    <row r="13048" spans="1:4">
      <c r="B13048">
        <v>59.148000000000003</v>
      </c>
      <c r="D13048">
        <v>20.818000000000001</v>
      </c>
    </row>
    <row r="13049" spans="1:4">
      <c r="B13049">
        <v>62.56</v>
      </c>
      <c r="D13049">
        <v>20.815000000000001</v>
      </c>
    </row>
    <row r="13050" spans="1:4">
      <c r="B13050">
        <v>65.576999999999998</v>
      </c>
      <c r="D13050">
        <v>20.814</v>
      </c>
    </row>
    <row r="13051" spans="1:4">
      <c r="B13051">
        <v>97.055000000000007</v>
      </c>
      <c r="D13051">
        <v>20.911999999999999</v>
      </c>
    </row>
    <row r="13052" spans="1:4">
      <c r="B13052">
        <v>100</v>
      </c>
      <c r="D13052">
        <v>20.919</v>
      </c>
    </row>
    <row r="13053" spans="1:4">
      <c r="A13053" t="s">
        <v>491</v>
      </c>
    </row>
    <row r="13054" spans="1:4">
      <c r="A13054" t="s">
        <v>1</v>
      </c>
    </row>
    <row r="13055" spans="1:4">
      <c r="B13055">
        <v>-100</v>
      </c>
      <c r="D13055">
        <v>20.573</v>
      </c>
    </row>
    <row r="13056" spans="1:4">
      <c r="B13056">
        <v>-88.07</v>
      </c>
      <c r="D13056">
        <v>20.681000000000001</v>
      </c>
    </row>
    <row r="13057" spans="2:4">
      <c r="B13057">
        <v>-83.632000000000005</v>
      </c>
      <c r="D13057">
        <v>20.687999999999999</v>
      </c>
    </row>
    <row r="13058" spans="2:4">
      <c r="B13058">
        <v>-62.033999999999999</v>
      </c>
      <c r="D13058">
        <v>20.805</v>
      </c>
    </row>
    <row r="13059" spans="2:4">
      <c r="B13059">
        <v>-39.136000000000003</v>
      </c>
      <c r="D13059">
        <v>20.78</v>
      </c>
    </row>
    <row r="13060" spans="2:4">
      <c r="B13060">
        <v>-30.14</v>
      </c>
      <c r="D13060">
        <v>20.734999999999999</v>
      </c>
    </row>
    <row r="13061" spans="2:4">
      <c r="B13061">
        <v>-27.571999999999999</v>
      </c>
      <c r="D13061">
        <v>20.798999999999999</v>
      </c>
    </row>
    <row r="13062" spans="2:4">
      <c r="B13062">
        <v>-21.84</v>
      </c>
      <c r="D13062">
        <v>20.786999999999999</v>
      </c>
    </row>
    <row r="13063" spans="2:4">
      <c r="B13063">
        <v>-4.6050000000000004</v>
      </c>
      <c r="D13063">
        <v>20.925999999999998</v>
      </c>
    </row>
    <row r="13064" spans="2:4">
      <c r="B13064">
        <v>-2.2509999999999999</v>
      </c>
      <c r="D13064">
        <v>20.905000000000001</v>
      </c>
    </row>
    <row r="13065" spans="2:4">
      <c r="B13065">
        <v>0</v>
      </c>
      <c r="D13065">
        <v>20.907</v>
      </c>
    </row>
    <row r="13066" spans="2:4">
      <c r="B13066">
        <v>22.381</v>
      </c>
      <c r="D13066">
        <v>20.922999999999998</v>
      </c>
    </row>
    <row r="13067" spans="2:4">
      <c r="B13067">
        <v>22.558</v>
      </c>
      <c r="D13067">
        <v>20.922999999999998</v>
      </c>
    </row>
    <row r="13068" spans="2:4">
      <c r="B13068">
        <v>24.734000000000002</v>
      </c>
      <c r="D13068">
        <v>20.913</v>
      </c>
    </row>
    <row r="13069" spans="2:4">
      <c r="B13069">
        <v>42.332999999999998</v>
      </c>
      <c r="D13069">
        <v>20.844000000000001</v>
      </c>
    </row>
    <row r="13070" spans="2:4">
      <c r="B13070">
        <v>42.366999999999997</v>
      </c>
      <c r="D13070">
        <v>20.835000000000001</v>
      </c>
    </row>
    <row r="13071" spans="2:4">
      <c r="B13071">
        <v>57.613</v>
      </c>
      <c r="D13071">
        <v>20.936</v>
      </c>
    </row>
    <row r="13072" spans="2:4">
      <c r="B13072">
        <v>61.131</v>
      </c>
      <c r="D13072">
        <v>20.933</v>
      </c>
    </row>
    <row r="13073" spans="1:4">
      <c r="B13073">
        <v>77.724999999999994</v>
      </c>
      <c r="D13073">
        <v>20.925000000000001</v>
      </c>
    </row>
    <row r="13074" spans="1:4">
      <c r="B13074">
        <v>90.366</v>
      </c>
      <c r="D13074">
        <v>20.925999999999998</v>
      </c>
    </row>
    <row r="13075" spans="1:4">
      <c r="B13075">
        <v>92.637</v>
      </c>
      <c r="D13075">
        <v>20.92</v>
      </c>
    </row>
    <row r="13076" spans="1:4">
      <c r="B13076">
        <v>100</v>
      </c>
      <c r="D13076">
        <v>20.87</v>
      </c>
    </row>
    <row r="13077" spans="1:4">
      <c r="A13077" t="s">
        <v>492</v>
      </c>
    </row>
    <row r="13078" spans="1:4">
      <c r="A13078" t="s">
        <v>1</v>
      </c>
    </row>
    <row r="13079" spans="1:4">
      <c r="B13079">
        <v>-100</v>
      </c>
      <c r="D13079">
        <v>20.631</v>
      </c>
    </row>
    <row r="13080" spans="1:4">
      <c r="B13080">
        <v>-96.275999999999996</v>
      </c>
      <c r="D13080">
        <v>20.652000000000001</v>
      </c>
    </row>
    <row r="13081" spans="1:4">
      <c r="B13081">
        <v>-89.325999999999993</v>
      </c>
      <c r="D13081">
        <v>20.712</v>
      </c>
    </row>
    <row r="13082" spans="1:4">
      <c r="B13082">
        <v>-72.698999999999998</v>
      </c>
      <c r="D13082">
        <v>20.913</v>
      </c>
    </row>
    <row r="13083" spans="1:4">
      <c r="B13083">
        <v>-62.707999999999998</v>
      </c>
      <c r="D13083">
        <v>20.951000000000001</v>
      </c>
    </row>
    <row r="13084" spans="1:4">
      <c r="B13084">
        <v>-37.591000000000001</v>
      </c>
      <c r="D13084">
        <v>20.9</v>
      </c>
    </row>
    <row r="13085" spans="1:4">
      <c r="B13085">
        <v>-33.619</v>
      </c>
      <c r="D13085">
        <v>20.925000000000001</v>
      </c>
    </row>
    <row r="13086" spans="1:4">
      <c r="B13086">
        <v>-31.798999999999999</v>
      </c>
      <c r="D13086">
        <v>20.908999999999999</v>
      </c>
    </row>
    <row r="13087" spans="1:4">
      <c r="B13087">
        <v>-23.173999999999999</v>
      </c>
      <c r="D13087">
        <v>21.061</v>
      </c>
    </row>
    <row r="13088" spans="1:4">
      <c r="B13088">
        <v>-5.1619999999999999</v>
      </c>
      <c r="D13088">
        <v>20.917999999999999</v>
      </c>
    </row>
    <row r="13089" spans="1:4">
      <c r="B13089">
        <v>-1.2569999999999999</v>
      </c>
      <c r="D13089">
        <v>20.954999999999998</v>
      </c>
    </row>
    <row r="13090" spans="1:4">
      <c r="B13090">
        <v>0</v>
      </c>
      <c r="D13090">
        <v>20.946999999999999</v>
      </c>
    </row>
    <row r="13091" spans="1:4">
      <c r="B13091">
        <v>3.0910000000000002</v>
      </c>
      <c r="D13091">
        <v>20.928000000000001</v>
      </c>
    </row>
    <row r="13092" spans="1:4">
      <c r="B13092">
        <v>23.571999999999999</v>
      </c>
      <c r="D13092">
        <v>20.960999999999999</v>
      </c>
    </row>
    <row r="13093" spans="1:4">
      <c r="B13093">
        <v>38.853000000000002</v>
      </c>
      <c r="D13093">
        <v>21.029</v>
      </c>
    </row>
    <row r="13094" spans="1:4">
      <c r="B13094">
        <v>48.055</v>
      </c>
      <c r="D13094">
        <v>21.048999999999999</v>
      </c>
    </row>
    <row r="13095" spans="1:4">
      <c r="B13095">
        <v>52.67</v>
      </c>
      <c r="D13095">
        <v>21.071999999999999</v>
      </c>
    </row>
    <row r="13096" spans="1:4">
      <c r="B13096">
        <v>53.433</v>
      </c>
      <c r="D13096">
        <v>21.074000000000002</v>
      </c>
    </row>
    <row r="13097" spans="1:4">
      <c r="B13097">
        <v>61.127000000000002</v>
      </c>
      <c r="D13097">
        <v>21.085999999999999</v>
      </c>
    </row>
    <row r="13098" spans="1:4">
      <c r="B13098">
        <v>77.86</v>
      </c>
      <c r="D13098">
        <v>21.11</v>
      </c>
    </row>
    <row r="13099" spans="1:4">
      <c r="B13099">
        <v>78.894000000000005</v>
      </c>
      <c r="D13099">
        <v>21.11</v>
      </c>
    </row>
    <row r="13100" spans="1:4">
      <c r="B13100">
        <v>99.888000000000005</v>
      </c>
      <c r="D13100">
        <v>21.052</v>
      </c>
    </row>
    <row r="13101" spans="1:4">
      <c r="B13101">
        <v>100</v>
      </c>
      <c r="D13101">
        <v>21.050999999999998</v>
      </c>
    </row>
    <row r="13102" spans="1:4">
      <c r="A13102" t="s">
        <v>493</v>
      </c>
    </row>
    <row r="13103" spans="1:4">
      <c r="A13103" t="s">
        <v>1</v>
      </c>
    </row>
    <row r="13104" spans="1:4">
      <c r="B13104">
        <v>-100</v>
      </c>
      <c r="D13104">
        <v>20.706</v>
      </c>
    </row>
    <row r="13105" spans="2:4">
      <c r="B13105">
        <v>-96.335999999999999</v>
      </c>
      <c r="D13105">
        <v>20.727</v>
      </c>
    </row>
    <row r="13106" spans="2:4">
      <c r="B13106">
        <v>-90.588999999999999</v>
      </c>
      <c r="D13106">
        <v>20.763999999999999</v>
      </c>
    </row>
    <row r="13107" spans="2:4">
      <c r="B13107">
        <v>-81.814999999999998</v>
      </c>
      <c r="D13107">
        <v>20.785</v>
      </c>
    </row>
    <row r="13108" spans="2:4">
      <c r="B13108">
        <v>-63.795000000000002</v>
      </c>
      <c r="D13108">
        <v>20.82</v>
      </c>
    </row>
    <row r="13109" spans="2:4">
      <c r="B13109">
        <v>-58.921999999999997</v>
      </c>
      <c r="D13109">
        <v>20.82</v>
      </c>
    </row>
    <row r="13110" spans="2:4">
      <c r="B13110">
        <v>-37.393000000000001</v>
      </c>
      <c r="D13110">
        <v>20.962</v>
      </c>
    </row>
    <row r="13111" spans="2:4">
      <c r="B13111">
        <v>-34.613999999999997</v>
      </c>
      <c r="D13111">
        <v>20.952999999999999</v>
      </c>
    </row>
    <row r="13112" spans="2:4">
      <c r="B13112">
        <v>-22.812999999999999</v>
      </c>
      <c r="D13112">
        <v>20.849</v>
      </c>
    </row>
    <row r="13113" spans="2:4">
      <c r="B13113">
        <v>-3.1509999999999998</v>
      </c>
      <c r="D13113">
        <v>21.038</v>
      </c>
    </row>
    <row r="13114" spans="2:4">
      <c r="B13114">
        <v>0</v>
      </c>
      <c r="D13114">
        <v>21.052</v>
      </c>
    </row>
    <row r="13115" spans="2:4">
      <c r="B13115">
        <v>20.206</v>
      </c>
      <c r="D13115">
        <v>20.920999999999999</v>
      </c>
    </row>
    <row r="13116" spans="2:4">
      <c r="B13116">
        <v>23.859000000000002</v>
      </c>
      <c r="D13116">
        <v>20.931000000000001</v>
      </c>
    </row>
    <row r="13117" spans="2:4">
      <c r="B13117">
        <v>37.866</v>
      </c>
      <c r="D13117">
        <v>20.974</v>
      </c>
    </row>
    <row r="13118" spans="2:4">
      <c r="B13118">
        <v>49.811999999999998</v>
      </c>
      <c r="D13118">
        <v>21.033999999999999</v>
      </c>
    </row>
    <row r="13119" spans="2:4">
      <c r="B13119">
        <v>65.679000000000002</v>
      </c>
      <c r="D13119">
        <v>21.114999999999998</v>
      </c>
    </row>
    <row r="13120" spans="2:4">
      <c r="B13120">
        <v>66.596999999999994</v>
      </c>
      <c r="D13120">
        <v>21.117999999999999</v>
      </c>
    </row>
    <row r="13121" spans="1:4">
      <c r="B13121">
        <v>69.313999999999993</v>
      </c>
      <c r="D13121">
        <v>21.122</v>
      </c>
    </row>
    <row r="13122" spans="1:4">
      <c r="B13122">
        <v>99.201999999999998</v>
      </c>
      <c r="D13122">
        <v>21.178000000000001</v>
      </c>
    </row>
    <row r="13123" spans="1:4">
      <c r="B13123">
        <v>100</v>
      </c>
      <c r="D13123">
        <v>21.175999999999998</v>
      </c>
    </row>
    <row r="13124" spans="1:4">
      <c r="A13124" t="s">
        <v>494</v>
      </c>
    </row>
    <row r="13125" spans="1:4">
      <c r="A13125" t="s">
        <v>1</v>
      </c>
    </row>
    <row r="13126" spans="1:4">
      <c r="B13126">
        <v>-100</v>
      </c>
      <c r="D13126">
        <v>20.797999999999998</v>
      </c>
    </row>
    <row r="13127" spans="1:4">
      <c r="B13127">
        <v>-97.191000000000003</v>
      </c>
      <c r="D13127">
        <v>20.818000000000001</v>
      </c>
    </row>
    <row r="13128" spans="1:4">
      <c r="B13128">
        <v>-91.786000000000001</v>
      </c>
      <c r="D13128">
        <v>20.853000000000002</v>
      </c>
    </row>
    <row r="13129" spans="1:4">
      <c r="B13129">
        <v>-87.771000000000001</v>
      </c>
      <c r="D13129">
        <v>20.861999999999998</v>
      </c>
    </row>
    <row r="13130" spans="1:4">
      <c r="B13130">
        <v>-64.995999999999995</v>
      </c>
      <c r="D13130">
        <v>20.902000000000001</v>
      </c>
    </row>
    <row r="13131" spans="1:4">
      <c r="B13131">
        <v>-61.77</v>
      </c>
      <c r="D13131">
        <v>20.911000000000001</v>
      </c>
    </row>
    <row r="13132" spans="1:4">
      <c r="B13132">
        <v>-42.893000000000001</v>
      </c>
      <c r="D13132">
        <v>20.911999999999999</v>
      </c>
    </row>
    <row r="13133" spans="1:4">
      <c r="B13133">
        <v>-39.950000000000003</v>
      </c>
      <c r="D13133">
        <v>20.911999999999999</v>
      </c>
    </row>
    <row r="13134" spans="1:4">
      <c r="B13134">
        <v>-24.033999999999999</v>
      </c>
      <c r="D13134">
        <v>20.858000000000001</v>
      </c>
    </row>
    <row r="13135" spans="1:4">
      <c r="B13135">
        <v>-2.101</v>
      </c>
      <c r="D13135">
        <v>20.972000000000001</v>
      </c>
    </row>
    <row r="13136" spans="1:4">
      <c r="B13136">
        <v>0</v>
      </c>
      <c r="D13136">
        <v>20.975999999999999</v>
      </c>
    </row>
    <row r="13137" spans="1:4">
      <c r="B13137">
        <v>0</v>
      </c>
      <c r="D13137">
        <v>20.975999999999999</v>
      </c>
    </row>
    <row r="13138" spans="1:4">
      <c r="B13138">
        <v>10.602</v>
      </c>
      <c r="D13138">
        <v>21.013999999999999</v>
      </c>
    </row>
    <row r="13139" spans="1:4">
      <c r="B13139">
        <v>23.704000000000001</v>
      </c>
      <c r="D13139">
        <v>21.050999999999998</v>
      </c>
    </row>
    <row r="13140" spans="1:4">
      <c r="B13140">
        <v>26.542000000000002</v>
      </c>
      <c r="D13140">
        <v>21.059000000000001</v>
      </c>
    </row>
    <row r="13141" spans="1:4">
      <c r="B13141">
        <v>48.783000000000001</v>
      </c>
      <c r="D13141">
        <v>21.088999999999999</v>
      </c>
    </row>
    <row r="13142" spans="1:4">
      <c r="B13142">
        <v>51.847000000000001</v>
      </c>
      <c r="D13142">
        <v>21.105</v>
      </c>
    </row>
    <row r="13143" spans="1:4">
      <c r="B13143">
        <v>70.191999999999993</v>
      </c>
      <c r="D13143">
        <v>21.132999999999999</v>
      </c>
    </row>
    <row r="13144" spans="1:4">
      <c r="B13144">
        <v>92.613</v>
      </c>
      <c r="D13144">
        <v>21.193000000000001</v>
      </c>
    </row>
    <row r="13145" spans="1:4">
      <c r="B13145">
        <v>100</v>
      </c>
      <c r="D13145">
        <v>21.207000000000001</v>
      </c>
    </row>
    <row r="13146" spans="1:4">
      <c r="A13146" t="s">
        <v>495</v>
      </c>
    </row>
    <row r="13147" spans="1:4">
      <c r="A13147" t="s">
        <v>1</v>
      </c>
    </row>
    <row r="13148" spans="1:4">
      <c r="B13148">
        <v>-100</v>
      </c>
      <c r="D13148">
        <v>20.782</v>
      </c>
    </row>
    <row r="13149" spans="1:4">
      <c r="B13149">
        <v>-92.033000000000001</v>
      </c>
      <c r="D13149">
        <v>20.849</v>
      </c>
    </row>
    <row r="13150" spans="1:4">
      <c r="B13150">
        <v>-80.602000000000004</v>
      </c>
      <c r="D13150">
        <v>20.864000000000001</v>
      </c>
    </row>
    <row r="13151" spans="1:4">
      <c r="B13151">
        <v>-68.015000000000001</v>
      </c>
      <c r="D13151">
        <v>20.885000000000002</v>
      </c>
    </row>
    <row r="13152" spans="1:4">
      <c r="B13152">
        <v>-64.95</v>
      </c>
      <c r="D13152">
        <v>20.887</v>
      </c>
    </row>
    <row r="13153" spans="1:4">
      <c r="B13153">
        <v>-45.825000000000003</v>
      </c>
      <c r="D13153">
        <v>20.942</v>
      </c>
    </row>
    <row r="13154" spans="1:4">
      <c r="B13154">
        <v>-27.375</v>
      </c>
      <c r="D13154">
        <v>20.943000000000001</v>
      </c>
    </row>
    <row r="13155" spans="1:4">
      <c r="B13155">
        <v>-24.893000000000001</v>
      </c>
      <c r="D13155">
        <v>20.949000000000002</v>
      </c>
    </row>
    <row r="13156" spans="1:4">
      <c r="B13156">
        <v>-8.7799999999999994</v>
      </c>
      <c r="D13156">
        <v>20.98</v>
      </c>
    </row>
    <row r="13157" spans="1:4">
      <c r="B13157">
        <v>0</v>
      </c>
      <c r="D13157">
        <v>20.998000000000001</v>
      </c>
    </row>
    <row r="13158" spans="1:4">
      <c r="B13158">
        <v>1.1619999999999999</v>
      </c>
      <c r="D13158">
        <v>21.001999999999999</v>
      </c>
    </row>
    <row r="13159" spans="1:4">
      <c r="B13159">
        <v>23.077999999999999</v>
      </c>
      <c r="D13159">
        <v>21.058</v>
      </c>
    </row>
    <row r="13160" spans="1:4">
      <c r="B13160">
        <v>27.466000000000001</v>
      </c>
      <c r="D13160">
        <v>21.065000000000001</v>
      </c>
    </row>
    <row r="13161" spans="1:4">
      <c r="B13161">
        <v>47.55</v>
      </c>
      <c r="D13161">
        <v>21.123999999999999</v>
      </c>
    </row>
    <row r="13162" spans="1:4">
      <c r="B13162">
        <v>60.484999999999999</v>
      </c>
      <c r="D13162">
        <v>21.138000000000002</v>
      </c>
    </row>
    <row r="13163" spans="1:4">
      <c r="B13163">
        <v>71.784999999999997</v>
      </c>
      <c r="D13163">
        <v>21.138000000000002</v>
      </c>
    </row>
    <row r="13164" spans="1:4">
      <c r="B13164">
        <v>80.647999999999996</v>
      </c>
      <c r="D13164">
        <v>21.146999999999998</v>
      </c>
    </row>
    <row r="13165" spans="1:4">
      <c r="B13165">
        <v>92.394000000000005</v>
      </c>
      <c r="D13165">
        <v>21.17</v>
      </c>
    </row>
    <row r="13166" spans="1:4">
      <c r="B13166">
        <v>97.21</v>
      </c>
      <c r="D13166">
        <v>21.183</v>
      </c>
    </row>
    <row r="13167" spans="1:4">
      <c r="B13167">
        <v>100</v>
      </c>
      <c r="D13167">
        <v>21.19</v>
      </c>
    </row>
    <row r="13168" spans="1:4">
      <c r="A13168" t="s">
        <v>496</v>
      </c>
    </row>
    <row r="13169" spans="1:4">
      <c r="A13169" t="s">
        <v>1</v>
      </c>
    </row>
    <row r="13170" spans="1:4">
      <c r="B13170">
        <v>-100</v>
      </c>
      <c r="D13170">
        <v>20.823</v>
      </c>
    </row>
    <row r="13171" spans="1:4">
      <c r="B13171">
        <v>-95.117000000000004</v>
      </c>
      <c r="D13171">
        <v>20.864000000000001</v>
      </c>
    </row>
    <row r="13172" spans="1:4">
      <c r="B13172">
        <v>-92.430999999999997</v>
      </c>
      <c r="D13172">
        <v>20.887</v>
      </c>
    </row>
    <row r="13173" spans="1:4">
      <c r="B13173">
        <v>-85.003</v>
      </c>
      <c r="D13173">
        <v>20.895</v>
      </c>
    </row>
    <row r="13174" spans="1:4">
      <c r="B13174">
        <v>-70.888000000000005</v>
      </c>
      <c r="D13174">
        <v>20.902999999999999</v>
      </c>
    </row>
    <row r="13175" spans="1:4">
      <c r="B13175">
        <v>-50.881</v>
      </c>
      <c r="D13175">
        <v>20.913</v>
      </c>
    </row>
    <row r="13176" spans="1:4">
      <c r="B13176">
        <v>-48.161000000000001</v>
      </c>
      <c r="D13176">
        <v>20.916</v>
      </c>
    </row>
    <row r="13177" spans="1:4">
      <c r="B13177">
        <v>-26.033000000000001</v>
      </c>
      <c r="D13177">
        <v>20.962</v>
      </c>
    </row>
    <row r="13178" spans="1:4">
      <c r="B13178">
        <v>-25.346</v>
      </c>
      <c r="D13178">
        <v>20.963999999999999</v>
      </c>
    </row>
    <row r="13179" spans="1:4">
      <c r="B13179">
        <v>-20.169</v>
      </c>
      <c r="D13179">
        <v>20.971</v>
      </c>
    </row>
    <row r="13180" spans="1:4">
      <c r="B13180">
        <v>-1.113</v>
      </c>
      <c r="D13180">
        <v>21</v>
      </c>
    </row>
    <row r="13181" spans="1:4">
      <c r="B13181">
        <v>0</v>
      </c>
      <c r="D13181">
        <v>21.003</v>
      </c>
    </row>
    <row r="13182" spans="1:4">
      <c r="B13182">
        <v>1.333</v>
      </c>
      <c r="D13182">
        <v>21.006</v>
      </c>
    </row>
    <row r="13183" spans="1:4">
      <c r="B13183">
        <v>23.565999999999999</v>
      </c>
      <c r="D13183">
        <v>21.01</v>
      </c>
    </row>
    <row r="13184" spans="1:4">
      <c r="B13184">
        <v>29.635000000000002</v>
      </c>
      <c r="D13184">
        <v>21.032</v>
      </c>
    </row>
    <row r="13185" spans="1:4">
      <c r="B13185">
        <v>47.884999999999998</v>
      </c>
      <c r="D13185">
        <v>21.239000000000001</v>
      </c>
    </row>
    <row r="13186" spans="1:4">
      <c r="B13186">
        <v>60.451999999999998</v>
      </c>
      <c r="D13186">
        <v>21.202999999999999</v>
      </c>
    </row>
    <row r="13187" spans="1:4">
      <c r="B13187">
        <v>71.975999999999999</v>
      </c>
      <c r="D13187">
        <v>21.146999999999998</v>
      </c>
    </row>
    <row r="13188" spans="1:4">
      <c r="B13188">
        <v>89.102999999999994</v>
      </c>
      <c r="D13188">
        <v>21.193999999999999</v>
      </c>
    </row>
    <row r="13189" spans="1:4">
      <c r="B13189">
        <v>94.394999999999996</v>
      </c>
      <c r="D13189">
        <v>21.209</v>
      </c>
    </row>
    <row r="13190" spans="1:4">
      <c r="B13190">
        <v>95.076999999999998</v>
      </c>
      <c r="D13190">
        <v>21.210999999999999</v>
      </c>
    </row>
    <row r="13191" spans="1:4">
      <c r="B13191">
        <v>100</v>
      </c>
      <c r="D13191">
        <v>21.183</v>
      </c>
    </row>
    <row r="13192" spans="1:4">
      <c r="A13192" t="s">
        <v>497</v>
      </c>
    </row>
    <row r="13193" spans="1:4">
      <c r="A13193" t="s">
        <v>1</v>
      </c>
    </row>
    <row r="13194" spans="1:4">
      <c r="B13194">
        <v>-100</v>
      </c>
      <c r="D13194">
        <v>20.855</v>
      </c>
    </row>
    <row r="13195" spans="1:4">
      <c r="B13195">
        <v>-93.3</v>
      </c>
      <c r="D13195">
        <v>20.911999999999999</v>
      </c>
    </row>
    <row r="13196" spans="1:4">
      <c r="B13196">
        <v>-78.536000000000001</v>
      </c>
      <c r="D13196">
        <v>20.916</v>
      </c>
    </row>
    <row r="13197" spans="1:4">
      <c r="B13197">
        <v>-72.179000000000002</v>
      </c>
      <c r="D13197">
        <v>20.916</v>
      </c>
    </row>
    <row r="13198" spans="1:4">
      <c r="B13198">
        <v>-60.997</v>
      </c>
      <c r="D13198">
        <v>20.928000000000001</v>
      </c>
    </row>
    <row r="13199" spans="1:4">
      <c r="B13199">
        <v>-51.991</v>
      </c>
      <c r="D13199">
        <v>20.936</v>
      </c>
    </row>
    <row r="13200" spans="1:4">
      <c r="B13200">
        <v>-49.262</v>
      </c>
      <c r="D13200">
        <v>20.942</v>
      </c>
    </row>
    <row r="13201" spans="1:4">
      <c r="B13201">
        <v>-22.818999999999999</v>
      </c>
      <c r="D13201">
        <v>21.018000000000001</v>
      </c>
    </row>
    <row r="13202" spans="1:4">
      <c r="B13202">
        <v>-20.484000000000002</v>
      </c>
      <c r="D13202">
        <v>21.021000000000001</v>
      </c>
    </row>
    <row r="13203" spans="1:4">
      <c r="B13203">
        <v>-1.581</v>
      </c>
      <c r="D13203">
        <v>21.042000000000002</v>
      </c>
    </row>
    <row r="13204" spans="1:4">
      <c r="B13204">
        <v>0</v>
      </c>
      <c r="D13204">
        <v>21.041</v>
      </c>
    </row>
    <row r="13205" spans="1:4">
      <c r="B13205">
        <v>4.484</v>
      </c>
      <c r="D13205">
        <v>21.039000000000001</v>
      </c>
    </row>
    <row r="13206" spans="1:4">
      <c r="B13206">
        <v>23.372</v>
      </c>
      <c r="D13206">
        <v>21.064</v>
      </c>
    </row>
    <row r="13207" spans="1:4">
      <c r="B13207">
        <v>30.786000000000001</v>
      </c>
      <c r="D13207">
        <v>21.149000000000001</v>
      </c>
    </row>
    <row r="13208" spans="1:4">
      <c r="B13208">
        <v>49.337000000000003</v>
      </c>
      <c r="D13208">
        <v>21.15</v>
      </c>
    </row>
    <row r="13209" spans="1:4">
      <c r="B13209">
        <v>70.545000000000002</v>
      </c>
      <c r="D13209">
        <v>21.19</v>
      </c>
    </row>
    <row r="13210" spans="1:4">
      <c r="B13210">
        <v>73.227000000000004</v>
      </c>
      <c r="D13210">
        <v>21.21</v>
      </c>
    </row>
    <row r="13211" spans="1:4">
      <c r="B13211">
        <v>76.611000000000004</v>
      </c>
      <c r="D13211">
        <v>21.222999999999999</v>
      </c>
    </row>
    <row r="13212" spans="1:4">
      <c r="B13212">
        <v>97.384</v>
      </c>
      <c r="D13212">
        <v>21.277999999999999</v>
      </c>
    </row>
    <row r="13213" spans="1:4">
      <c r="B13213">
        <v>100</v>
      </c>
      <c r="D13213">
        <v>21.285</v>
      </c>
    </row>
    <row r="13214" spans="1:4">
      <c r="A13214" t="s">
        <v>498</v>
      </c>
    </row>
    <row r="13215" spans="1:4">
      <c r="A13215" t="s">
        <v>1</v>
      </c>
    </row>
    <row r="13216" spans="1:4">
      <c r="B13216">
        <v>-100</v>
      </c>
      <c r="D13216">
        <v>20.817</v>
      </c>
    </row>
    <row r="13217" spans="2:4">
      <c r="B13217">
        <v>-94.596999999999994</v>
      </c>
      <c r="D13217">
        <v>20.864999999999998</v>
      </c>
    </row>
    <row r="13218" spans="2:4">
      <c r="B13218">
        <v>-78.957999999999998</v>
      </c>
      <c r="D13218">
        <v>20.927</v>
      </c>
    </row>
    <row r="13219" spans="2:4">
      <c r="B13219">
        <v>-75.632000000000005</v>
      </c>
      <c r="D13219">
        <v>20.927</v>
      </c>
    </row>
    <row r="13220" spans="2:4">
      <c r="B13220">
        <v>-73.125</v>
      </c>
      <c r="D13220">
        <v>20.928999999999998</v>
      </c>
    </row>
    <row r="13221" spans="2:4">
      <c r="B13221">
        <v>-54.665999999999997</v>
      </c>
      <c r="D13221">
        <v>20.937000000000001</v>
      </c>
    </row>
    <row r="13222" spans="2:4">
      <c r="B13222">
        <v>-27.196999999999999</v>
      </c>
      <c r="D13222">
        <v>21.013000000000002</v>
      </c>
    </row>
    <row r="13223" spans="2:4">
      <c r="B13223">
        <v>-21.658000000000001</v>
      </c>
      <c r="D13223">
        <v>21.029</v>
      </c>
    </row>
    <row r="13224" spans="2:4">
      <c r="B13224">
        <v>-17.393999999999998</v>
      </c>
      <c r="D13224">
        <v>21.035</v>
      </c>
    </row>
    <row r="13225" spans="2:4">
      <c r="B13225">
        <v>-1.6519999999999999</v>
      </c>
      <c r="D13225">
        <v>21.082000000000001</v>
      </c>
    </row>
    <row r="13226" spans="2:4">
      <c r="B13226">
        <v>0</v>
      </c>
      <c r="D13226">
        <v>21.084</v>
      </c>
    </row>
    <row r="13227" spans="2:4">
      <c r="B13227">
        <v>7.2409999999999997</v>
      </c>
      <c r="D13227">
        <v>21.094000000000001</v>
      </c>
    </row>
    <row r="13228" spans="2:4">
      <c r="B13228">
        <v>22.684999999999999</v>
      </c>
      <c r="D13228">
        <v>21.088000000000001</v>
      </c>
    </row>
    <row r="13229" spans="2:4">
      <c r="B13229">
        <v>37.265999999999998</v>
      </c>
      <c r="D13229">
        <v>21.062999999999999</v>
      </c>
    </row>
    <row r="13230" spans="2:4">
      <c r="B13230">
        <v>50.481000000000002</v>
      </c>
      <c r="D13230">
        <v>21.116</v>
      </c>
    </row>
    <row r="13231" spans="2:4">
      <c r="B13231">
        <v>65.629000000000005</v>
      </c>
      <c r="D13231">
        <v>21.164000000000001</v>
      </c>
    </row>
    <row r="13232" spans="2:4">
      <c r="B13232">
        <v>73.286000000000001</v>
      </c>
      <c r="D13232">
        <v>21.222000000000001</v>
      </c>
    </row>
    <row r="13233" spans="1:4">
      <c r="B13233">
        <v>80.760000000000005</v>
      </c>
      <c r="D13233">
        <v>21.25</v>
      </c>
    </row>
    <row r="13234" spans="1:4">
      <c r="B13234">
        <v>100</v>
      </c>
      <c r="D13234">
        <v>21.32</v>
      </c>
    </row>
    <row r="13235" spans="1:4">
      <c r="A13235" t="s">
        <v>499</v>
      </c>
    </row>
    <row r="13236" spans="1:4">
      <c r="A13236" t="s">
        <v>1</v>
      </c>
    </row>
    <row r="13237" spans="1:4">
      <c r="B13237">
        <v>-100</v>
      </c>
      <c r="D13237">
        <v>20.815000000000001</v>
      </c>
    </row>
    <row r="13238" spans="1:4">
      <c r="B13238">
        <v>-96.706000000000003</v>
      </c>
      <c r="D13238">
        <v>20.812999999999999</v>
      </c>
    </row>
    <row r="13239" spans="1:4">
      <c r="B13239">
        <v>-85.769000000000005</v>
      </c>
      <c r="D13239">
        <v>20.905000000000001</v>
      </c>
    </row>
    <row r="13240" spans="1:4">
      <c r="B13240">
        <v>-78.846000000000004</v>
      </c>
      <c r="D13240">
        <v>20.963999999999999</v>
      </c>
    </row>
    <row r="13241" spans="1:4">
      <c r="B13241">
        <v>-74.739999999999995</v>
      </c>
      <c r="D13241">
        <v>20.963999999999999</v>
      </c>
    </row>
    <row r="13242" spans="1:4">
      <c r="B13242">
        <v>-56.911999999999999</v>
      </c>
      <c r="D13242">
        <v>21.047000000000001</v>
      </c>
    </row>
    <row r="13243" spans="1:4">
      <c r="B13243">
        <v>-50.206000000000003</v>
      </c>
      <c r="D13243">
        <v>21.06</v>
      </c>
    </row>
    <row r="13244" spans="1:4">
      <c r="B13244">
        <v>-46.588000000000001</v>
      </c>
      <c r="D13244">
        <v>21.067</v>
      </c>
    </row>
    <row r="13245" spans="1:4">
      <c r="B13245">
        <v>-24.239000000000001</v>
      </c>
      <c r="D13245">
        <v>21.128</v>
      </c>
    </row>
    <row r="13246" spans="1:4">
      <c r="B13246">
        <v>-23.1</v>
      </c>
      <c r="D13246">
        <v>21.14</v>
      </c>
    </row>
    <row r="13247" spans="1:4">
      <c r="B13247">
        <v>-1.758</v>
      </c>
      <c r="D13247">
        <v>21.146000000000001</v>
      </c>
    </row>
    <row r="13248" spans="1:4">
      <c r="B13248">
        <v>0</v>
      </c>
      <c r="D13248">
        <v>21.155000000000001</v>
      </c>
    </row>
    <row r="13249" spans="1:4">
      <c r="B13249">
        <v>16.170999999999999</v>
      </c>
      <c r="D13249">
        <v>21.234000000000002</v>
      </c>
    </row>
    <row r="13250" spans="1:4">
      <c r="B13250">
        <v>23.562000000000001</v>
      </c>
      <c r="D13250">
        <v>21.224</v>
      </c>
    </row>
    <row r="13251" spans="1:4">
      <c r="B13251">
        <v>36.439</v>
      </c>
      <c r="D13251">
        <v>21.268999999999998</v>
      </c>
    </row>
    <row r="13252" spans="1:4">
      <c r="B13252">
        <v>49.868000000000002</v>
      </c>
      <c r="D13252">
        <v>21.334</v>
      </c>
    </row>
    <row r="13253" spans="1:4">
      <c r="B13253">
        <v>58.884999999999998</v>
      </c>
      <c r="D13253">
        <v>21.268000000000001</v>
      </c>
    </row>
    <row r="13254" spans="1:4">
      <c r="B13254">
        <v>73.156999999999996</v>
      </c>
      <c r="D13254">
        <v>21.28</v>
      </c>
    </row>
    <row r="13255" spans="1:4">
      <c r="B13255">
        <v>100</v>
      </c>
      <c r="D13255">
        <v>21.327999999999999</v>
      </c>
    </row>
    <row r="13256" spans="1:4">
      <c r="A13256" t="s">
        <v>500</v>
      </c>
    </row>
    <row r="13257" spans="1:4">
      <c r="A13257" t="s">
        <v>1</v>
      </c>
    </row>
    <row r="13258" spans="1:4">
      <c r="B13258">
        <v>-100</v>
      </c>
      <c r="D13258">
        <v>20.861000000000001</v>
      </c>
    </row>
    <row r="13259" spans="1:4">
      <c r="B13259">
        <v>-94.935000000000002</v>
      </c>
      <c r="D13259">
        <v>20.89</v>
      </c>
    </row>
    <row r="13260" spans="1:4">
      <c r="B13260">
        <v>-75.765000000000001</v>
      </c>
      <c r="D13260">
        <v>21.001000000000001</v>
      </c>
    </row>
    <row r="13261" spans="1:4">
      <c r="B13261">
        <v>-75.658000000000001</v>
      </c>
      <c r="D13261">
        <v>21.001999999999999</v>
      </c>
    </row>
    <row r="13262" spans="1:4">
      <c r="B13262">
        <v>-74.400999999999996</v>
      </c>
      <c r="D13262">
        <v>21.003</v>
      </c>
    </row>
    <row r="13263" spans="1:4">
      <c r="B13263">
        <v>-50.427999999999997</v>
      </c>
      <c r="D13263">
        <v>21.041</v>
      </c>
    </row>
    <row r="13264" spans="1:4">
      <c r="B13264">
        <v>-42.164999999999999</v>
      </c>
      <c r="D13264">
        <v>21.047999999999998</v>
      </c>
    </row>
    <row r="13265" spans="1:4">
      <c r="B13265">
        <v>-24.062999999999999</v>
      </c>
      <c r="D13265">
        <v>21.131</v>
      </c>
    </row>
    <row r="13266" spans="1:4">
      <c r="B13266">
        <v>0</v>
      </c>
      <c r="D13266">
        <v>21.248999999999999</v>
      </c>
    </row>
    <row r="13267" spans="1:4">
      <c r="B13267">
        <v>22.047999999999998</v>
      </c>
      <c r="D13267">
        <v>21.302</v>
      </c>
    </row>
    <row r="13268" spans="1:4">
      <c r="B13268">
        <v>45.390999999999998</v>
      </c>
      <c r="D13268">
        <v>21.338999999999999</v>
      </c>
    </row>
    <row r="13269" spans="1:4">
      <c r="B13269">
        <v>49.680999999999997</v>
      </c>
      <c r="D13269">
        <v>21.344999999999999</v>
      </c>
    </row>
    <row r="13270" spans="1:4">
      <c r="B13270">
        <v>52.914999999999999</v>
      </c>
      <c r="D13270">
        <v>21.352</v>
      </c>
    </row>
    <row r="13271" spans="1:4">
      <c r="B13271">
        <v>72.695999999999998</v>
      </c>
      <c r="D13271">
        <v>21.35</v>
      </c>
    </row>
    <row r="13272" spans="1:4">
      <c r="B13272">
        <v>89.866</v>
      </c>
      <c r="D13272">
        <v>21.381</v>
      </c>
    </row>
    <row r="13273" spans="1:4">
      <c r="B13273">
        <v>100</v>
      </c>
      <c r="D13273">
        <v>21.399000000000001</v>
      </c>
    </row>
    <row r="13274" spans="1:4">
      <c r="A13274" t="s">
        <v>501</v>
      </c>
    </row>
    <row r="13275" spans="1:4">
      <c r="A13275" t="s">
        <v>1</v>
      </c>
    </row>
    <row r="13276" spans="1:4">
      <c r="B13276">
        <v>-100</v>
      </c>
      <c r="D13276">
        <v>21.053999999999998</v>
      </c>
    </row>
    <row r="13277" spans="1:4">
      <c r="B13277">
        <v>-91.370999999999995</v>
      </c>
      <c r="D13277">
        <v>21.085999999999999</v>
      </c>
    </row>
    <row r="13278" spans="1:4">
      <c r="B13278">
        <v>-74.742000000000004</v>
      </c>
      <c r="D13278">
        <v>21.164999999999999</v>
      </c>
    </row>
    <row r="13279" spans="1:4">
      <c r="B13279">
        <v>-74.522000000000006</v>
      </c>
      <c r="D13279">
        <v>21.167000000000002</v>
      </c>
    </row>
    <row r="13280" spans="1:4">
      <c r="B13280">
        <v>-73.353999999999999</v>
      </c>
      <c r="D13280">
        <v>21.163</v>
      </c>
    </row>
    <row r="13281" spans="1:4">
      <c r="B13281">
        <v>-50.616</v>
      </c>
      <c r="D13281">
        <v>21.132000000000001</v>
      </c>
    </row>
    <row r="13282" spans="1:4">
      <c r="B13282">
        <v>-40.061999999999998</v>
      </c>
      <c r="D13282">
        <v>21.123000000000001</v>
      </c>
    </row>
    <row r="13283" spans="1:4">
      <c r="B13283">
        <v>-23.294</v>
      </c>
      <c r="D13283">
        <v>21.1</v>
      </c>
    </row>
    <row r="13284" spans="1:4">
      <c r="B13284">
        <v>0</v>
      </c>
      <c r="D13284">
        <v>21.382000000000001</v>
      </c>
    </row>
    <row r="13285" spans="1:4">
      <c r="B13285">
        <v>20.806000000000001</v>
      </c>
      <c r="D13285">
        <v>21.332999999999998</v>
      </c>
    </row>
    <row r="13286" spans="1:4">
      <c r="B13286">
        <v>22.193999999999999</v>
      </c>
      <c r="D13286">
        <v>21.335000000000001</v>
      </c>
    </row>
    <row r="13287" spans="1:4">
      <c r="B13287">
        <v>31.367000000000001</v>
      </c>
      <c r="D13287">
        <v>21.344999999999999</v>
      </c>
    </row>
    <row r="13288" spans="1:4">
      <c r="B13288">
        <v>49.512</v>
      </c>
      <c r="D13288">
        <v>21.370999999999999</v>
      </c>
    </row>
    <row r="13289" spans="1:4">
      <c r="B13289">
        <v>71.073999999999998</v>
      </c>
      <c r="D13289">
        <v>21.422000000000001</v>
      </c>
    </row>
    <row r="13290" spans="1:4">
      <c r="B13290">
        <v>71.844999999999999</v>
      </c>
      <c r="D13290">
        <v>21.422000000000001</v>
      </c>
    </row>
    <row r="13291" spans="1:4">
      <c r="B13291">
        <v>74.3</v>
      </c>
      <c r="D13291">
        <v>21.425999999999998</v>
      </c>
    </row>
    <row r="13292" spans="1:4">
      <c r="B13292">
        <v>100</v>
      </c>
      <c r="D13292">
        <v>21.47</v>
      </c>
    </row>
    <row r="13293" spans="1:4">
      <c r="A13293" t="s">
        <v>502</v>
      </c>
    </row>
    <row r="13294" spans="1:4">
      <c r="A13294" t="s">
        <v>1</v>
      </c>
    </row>
    <row r="13295" spans="1:4">
      <c r="B13295">
        <v>-100</v>
      </c>
      <c r="D13295">
        <v>21.157</v>
      </c>
    </row>
    <row r="13296" spans="1:4">
      <c r="B13296">
        <v>-80.686000000000007</v>
      </c>
      <c r="D13296">
        <v>21.22</v>
      </c>
    </row>
    <row r="13297" spans="2:4">
      <c r="B13297">
        <v>-77.652000000000001</v>
      </c>
      <c r="D13297">
        <v>21.23</v>
      </c>
    </row>
    <row r="13298" spans="2:4">
      <c r="B13298">
        <v>-57.438000000000002</v>
      </c>
      <c r="D13298">
        <v>21.231000000000002</v>
      </c>
    </row>
    <row r="13299" spans="2:4">
      <c r="B13299">
        <v>-52.970999999999997</v>
      </c>
      <c r="D13299">
        <v>21.23</v>
      </c>
    </row>
    <row r="13300" spans="2:4">
      <c r="B13300">
        <v>-41.593000000000004</v>
      </c>
      <c r="D13300">
        <v>21.177</v>
      </c>
    </row>
    <row r="13301" spans="2:4">
      <c r="B13301">
        <v>-23.817</v>
      </c>
      <c r="D13301">
        <v>21.152999999999999</v>
      </c>
    </row>
    <row r="13302" spans="2:4">
      <c r="B13302">
        <v>-4.6950000000000003</v>
      </c>
      <c r="D13302">
        <v>21.373999999999999</v>
      </c>
    </row>
    <row r="13303" spans="2:4">
      <c r="B13303">
        <v>-1.655</v>
      </c>
      <c r="D13303">
        <v>21.391999999999999</v>
      </c>
    </row>
    <row r="13304" spans="2:4">
      <c r="B13304">
        <v>0</v>
      </c>
      <c r="D13304">
        <v>21.391999999999999</v>
      </c>
    </row>
    <row r="13305" spans="2:4">
      <c r="B13305">
        <v>6.5069999999999997</v>
      </c>
      <c r="D13305">
        <v>21.388999999999999</v>
      </c>
    </row>
    <row r="13306" spans="2:4">
      <c r="B13306">
        <v>22.495999999999999</v>
      </c>
      <c r="D13306">
        <v>21.405999999999999</v>
      </c>
    </row>
    <row r="13307" spans="2:4">
      <c r="B13307">
        <v>29.411000000000001</v>
      </c>
      <c r="D13307">
        <v>21.414000000000001</v>
      </c>
    </row>
    <row r="13308" spans="2:4">
      <c r="B13308">
        <v>48.966000000000001</v>
      </c>
      <c r="D13308">
        <v>21.434999999999999</v>
      </c>
    </row>
    <row r="13309" spans="2:4">
      <c r="B13309">
        <v>53.920999999999999</v>
      </c>
      <c r="D13309">
        <v>21.446999999999999</v>
      </c>
    </row>
    <row r="13310" spans="2:4">
      <c r="B13310">
        <v>71.878</v>
      </c>
      <c r="D13310">
        <v>21.495999999999999</v>
      </c>
    </row>
    <row r="13311" spans="2:4">
      <c r="B13311">
        <v>91.171000000000006</v>
      </c>
      <c r="D13311">
        <v>21.527000000000001</v>
      </c>
    </row>
    <row r="13312" spans="2:4">
      <c r="B13312">
        <v>100</v>
      </c>
      <c r="D13312">
        <v>21.54</v>
      </c>
    </row>
    <row r="13313" spans="1:4">
      <c r="A13313" t="s">
        <v>503</v>
      </c>
    </row>
    <row r="13314" spans="1:4">
      <c r="A13314" t="s">
        <v>1</v>
      </c>
    </row>
    <row r="13315" spans="1:4">
      <c r="B13315">
        <v>-100</v>
      </c>
      <c r="D13315">
        <v>21.452000000000002</v>
      </c>
    </row>
    <row r="13316" spans="1:4">
      <c r="B13316">
        <v>-86.96</v>
      </c>
      <c r="D13316">
        <v>21.282</v>
      </c>
    </row>
    <row r="13317" spans="1:4">
      <c r="B13317">
        <v>-78.885999999999996</v>
      </c>
      <c r="D13317">
        <v>21.311</v>
      </c>
    </row>
    <row r="13318" spans="1:4">
      <c r="B13318">
        <v>-73.278999999999996</v>
      </c>
      <c r="D13318">
        <v>21.31</v>
      </c>
    </row>
    <row r="13319" spans="1:4">
      <c r="B13319">
        <v>-53.826999999999998</v>
      </c>
      <c r="D13319">
        <v>21.308</v>
      </c>
    </row>
    <row r="13320" spans="1:4">
      <c r="B13320">
        <v>-24.934999999999999</v>
      </c>
      <c r="D13320">
        <v>21.405000000000001</v>
      </c>
    </row>
    <row r="13321" spans="1:4">
      <c r="B13321">
        <v>-24.44</v>
      </c>
      <c r="D13321">
        <v>21.405999999999999</v>
      </c>
    </row>
    <row r="13322" spans="1:4">
      <c r="B13322">
        <v>-2.742</v>
      </c>
      <c r="D13322">
        <v>21.532</v>
      </c>
    </row>
    <row r="13323" spans="1:4">
      <c r="B13323">
        <v>-1.8180000000000001</v>
      </c>
      <c r="D13323">
        <v>21.541</v>
      </c>
    </row>
    <row r="13324" spans="1:4">
      <c r="B13324">
        <v>0</v>
      </c>
      <c r="D13324">
        <v>21.541</v>
      </c>
    </row>
    <row r="13325" spans="1:4">
      <c r="B13325">
        <v>22.882999999999999</v>
      </c>
      <c r="D13325">
        <v>21.521999999999998</v>
      </c>
    </row>
    <row r="13326" spans="1:4">
      <c r="B13326">
        <v>35.292000000000002</v>
      </c>
      <c r="D13326">
        <v>21.536000000000001</v>
      </c>
    </row>
    <row r="13327" spans="1:4">
      <c r="B13327">
        <v>49.070999999999998</v>
      </c>
      <c r="D13327">
        <v>21.483000000000001</v>
      </c>
    </row>
    <row r="13328" spans="1:4">
      <c r="B13328">
        <v>61.661999999999999</v>
      </c>
      <c r="D13328">
        <v>21.521000000000001</v>
      </c>
    </row>
    <row r="13329" spans="1:4">
      <c r="B13329">
        <v>71.558000000000007</v>
      </c>
      <c r="D13329">
        <v>21.568999999999999</v>
      </c>
    </row>
    <row r="13330" spans="1:4">
      <c r="B13330">
        <v>99.119</v>
      </c>
      <c r="D13330">
        <v>21.609000000000002</v>
      </c>
    </row>
    <row r="13331" spans="1:4">
      <c r="B13331">
        <v>100</v>
      </c>
      <c r="D13331">
        <v>21.611000000000001</v>
      </c>
    </row>
    <row r="13332" spans="1:4">
      <c r="A13332" t="s">
        <v>504</v>
      </c>
    </row>
    <row r="13333" spans="1:4">
      <c r="A13333" t="s">
        <v>1</v>
      </c>
    </row>
    <row r="13334" spans="1:4">
      <c r="B13334">
        <v>-100</v>
      </c>
      <c r="D13334">
        <v>21.663</v>
      </c>
    </row>
    <row r="13335" spans="1:4">
      <c r="B13335">
        <v>-92.384</v>
      </c>
      <c r="D13335">
        <v>21.623000000000001</v>
      </c>
    </row>
    <row r="13336" spans="1:4">
      <c r="B13336">
        <v>-79.378</v>
      </c>
      <c r="D13336">
        <v>21.308</v>
      </c>
    </row>
    <row r="13337" spans="1:4">
      <c r="B13337">
        <v>-69.945999999999998</v>
      </c>
      <c r="D13337">
        <v>21.311</v>
      </c>
    </row>
    <row r="13338" spans="1:4">
      <c r="B13338">
        <v>-52.395000000000003</v>
      </c>
      <c r="D13338">
        <v>21.387</v>
      </c>
    </row>
    <row r="13339" spans="1:4">
      <c r="B13339">
        <v>-24.161999999999999</v>
      </c>
      <c r="D13339">
        <v>21.457000000000001</v>
      </c>
    </row>
    <row r="13340" spans="1:4">
      <c r="B13340">
        <v>-21.713000000000001</v>
      </c>
      <c r="D13340">
        <v>21.457000000000001</v>
      </c>
    </row>
    <row r="13341" spans="1:4">
      <c r="B13341">
        <v>-2.8069999999999999</v>
      </c>
      <c r="D13341">
        <v>21.643000000000001</v>
      </c>
    </row>
    <row r="13342" spans="1:4">
      <c r="B13342">
        <v>-1.764</v>
      </c>
      <c r="D13342">
        <v>21.643999999999998</v>
      </c>
    </row>
    <row r="13343" spans="1:4">
      <c r="B13343">
        <v>0</v>
      </c>
      <c r="D13343">
        <v>21.648</v>
      </c>
    </row>
    <row r="13344" spans="1:4">
      <c r="B13344">
        <v>23.096</v>
      </c>
      <c r="D13344">
        <v>21.6</v>
      </c>
    </row>
    <row r="13345" spans="1:4">
      <c r="B13345">
        <v>41.999000000000002</v>
      </c>
      <c r="D13345">
        <v>21.527999999999999</v>
      </c>
    </row>
    <row r="13346" spans="1:4">
      <c r="B13346">
        <v>49.459000000000003</v>
      </c>
      <c r="D13346">
        <v>21.533999999999999</v>
      </c>
    </row>
    <row r="13347" spans="1:4">
      <c r="B13347">
        <v>55.122</v>
      </c>
      <c r="D13347">
        <v>21.527999999999999</v>
      </c>
    </row>
    <row r="13348" spans="1:4">
      <c r="B13348">
        <v>71.007999999999996</v>
      </c>
      <c r="D13348">
        <v>21.602</v>
      </c>
    </row>
    <row r="13349" spans="1:4">
      <c r="B13349">
        <v>91.483000000000004</v>
      </c>
      <c r="D13349">
        <v>21.667999999999999</v>
      </c>
    </row>
    <row r="13350" spans="1:4">
      <c r="B13350">
        <v>96.519000000000005</v>
      </c>
      <c r="D13350">
        <v>21.675000000000001</v>
      </c>
    </row>
    <row r="13351" spans="1:4">
      <c r="B13351">
        <v>100</v>
      </c>
      <c r="D13351">
        <v>21.68</v>
      </c>
    </row>
    <row r="13352" spans="1:4">
      <c r="A13352" t="s">
        <v>505</v>
      </c>
    </row>
    <row r="13353" spans="1:4">
      <c r="A13353" t="s">
        <v>1</v>
      </c>
    </row>
    <row r="13354" spans="1:4">
      <c r="B13354">
        <v>-100</v>
      </c>
      <c r="D13354">
        <v>21.248999999999999</v>
      </c>
    </row>
    <row r="13355" spans="1:4">
      <c r="B13355">
        <v>-95.484999999999999</v>
      </c>
      <c r="D13355">
        <v>21.251999999999999</v>
      </c>
    </row>
    <row r="13356" spans="1:4">
      <c r="B13356">
        <v>-78.528000000000006</v>
      </c>
      <c r="D13356">
        <v>21.314</v>
      </c>
    </row>
    <row r="13357" spans="1:4">
      <c r="B13357">
        <v>-58.009</v>
      </c>
      <c r="D13357">
        <v>21.414000000000001</v>
      </c>
    </row>
    <row r="13358" spans="1:4">
      <c r="B13358">
        <v>-50.601999999999997</v>
      </c>
      <c r="D13358">
        <v>21.471</v>
      </c>
    </row>
    <row r="13359" spans="1:4">
      <c r="B13359">
        <v>-26.984000000000002</v>
      </c>
      <c r="D13359">
        <v>21.463999999999999</v>
      </c>
    </row>
    <row r="13360" spans="1:4">
      <c r="B13360">
        <v>-23.402000000000001</v>
      </c>
      <c r="D13360">
        <v>21.472999999999999</v>
      </c>
    </row>
    <row r="13361" spans="1:4">
      <c r="B13361">
        <v>-3.4790000000000001</v>
      </c>
      <c r="D13361">
        <v>21.47</v>
      </c>
    </row>
    <row r="13362" spans="1:4">
      <c r="B13362">
        <v>-1.873</v>
      </c>
      <c r="D13362">
        <v>21.463000000000001</v>
      </c>
    </row>
    <row r="13363" spans="1:4">
      <c r="B13363">
        <v>0</v>
      </c>
      <c r="D13363">
        <v>21.471</v>
      </c>
    </row>
    <row r="13364" spans="1:4">
      <c r="B13364">
        <v>20.908999999999999</v>
      </c>
      <c r="D13364">
        <v>21.57</v>
      </c>
    </row>
    <row r="13365" spans="1:4">
      <c r="B13365">
        <v>22.96</v>
      </c>
      <c r="D13365">
        <v>21.57</v>
      </c>
    </row>
    <row r="13366" spans="1:4">
      <c r="B13366">
        <v>22.966999999999999</v>
      </c>
      <c r="D13366">
        <v>21.571999999999999</v>
      </c>
    </row>
    <row r="13367" spans="1:4">
      <c r="B13367">
        <v>39.167000000000002</v>
      </c>
      <c r="D13367">
        <v>21.594000000000001</v>
      </c>
    </row>
    <row r="13368" spans="1:4">
      <c r="B13368">
        <v>49.886000000000003</v>
      </c>
      <c r="D13368">
        <v>21.603999999999999</v>
      </c>
    </row>
    <row r="13369" spans="1:4">
      <c r="B13369">
        <v>59.588000000000001</v>
      </c>
      <c r="D13369">
        <v>21.593</v>
      </c>
    </row>
    <row r="13370" spans="1:4">
      <c r="B13370">
        <v>70.715000000000003</v>
      </c>
      <c r="D13370">
        <v>21.582000000000001</v>
      </c>
    </row>
    <row r="13371" spans="1:4">
      <c r="B13371">
        <v>79.894999999999996</v>
      </c>
      <c r="D13371">
        <v>21.59</v>
      </c>
    </row>
    <row r="13372" spans="1:4">
      <c r="B13372">
        <v>95.736000000000004</v>
      </c>
      <c r="D13372">
        <v>21.623000000000001</v>
      </c>
    </row>
    <row r="13373" spans="1:4">
      <c r="B13373">
        <v>99.111999999999995</v>
      </c>
      <c r="D13373">
        <v>21.628</v>
      </c>
    </row>
    <row r="13374" spans="1:4">
      <c r="B13374">
        <v>100</v>
      </c>
      <c r="D13374">
        <v>21.63</v>
      </c>
    </row>
    <row r="13375" spans="1:4">
      <c r="A13375" t="s">
        <v>506</v>
      </c>
    </row>
    <row r="13376" spans="1:4">
      <c r="A13376" t="s">
        <v>1</v>
      </c>
    </row>
    <row r="13377" spans="2:4">
      <c r="B13377">
        <v>-100</v>
      </c>
      <c r="D13377">
        <v>21.146000000000001</v>
      </c>
    </row>
    <row r="13378" spans="2:4">
      <c r="B13378">
        <v>-84.700999999999993</v>
      </c>
      <c r="D13378">
        <v>21.213999999999999</v>
      </c>
    </row>
    <row r="13379" spans="2:4">
      <c r="B13379">
        <v>-77.587999999999994</v>
      </c>
      <c r="D13379">
        <v>21.367000000000001</v>
      </c>
    </row>
    <row r="13380" spans="2:4">
      <c r="B13380">
        <v>-77.486000000000004</v>
      </c>
      <c r="D13380">
        <v>21.364999999999998</v>
      </c>
    </row>
    <row r="13381" spans="2:4">
      <c r="B13381">
        <v>-68.332999999999998</v>
      </c>
      <c r="D13381">
        <v>21.422999999999998</v>
      </c>
    </row>
    <row r="13382" spans="2:4">
      <c r="B13382">
        <v>-49.953000000000003</v>
      </c>
      <c r="D13382">
        <v>21.437999999999999</v>
      </c>
    </row>
    <row r="13383" spans="2:4">
      <c r="B13383">
        <v>-28.981999999999999</v>
      </c>
      <c r="D13383">
        <v>21.524999999999999</v>
      </c>
    </row>
    <row r="13384" spans="2:4">
      <c r="B13384">
        <v>-25.754000000000001</v>
      </c>
      <c r="D13384">
        <v>21.526</v>
      </c>
    </row>
    <row r="13385" spans="2:4">
      <c r="B13385">
        <v>-1.641</v>
      </c>
      <c r="D13385">
        <v>21.53</v>
      </c>
    </row>
    <row r="13386" spans="2:4">
      <c r="B13386">
        <v>-1.4790000000000001</v>
      </c>
      <c r="D13386">
        <v>21.53</v>
      </c>
    </row>
    <row r="13387" spans="2:4">
      <c r="B13387">
        <v>0</v>
      </c>
      <c r="D13387">
        <v>21.529</v>
      </c>
    </row>
    <row r="13388" spans="2:4">
      <c r="B13388">
        <v>1.45</v>
      </c>
      <c r="D13388">
        <v>21.530999999999999</v>
      </c>
    </row>
    <row r="13389" spans="2:4">
      <c r="B13389">
        <v>23.29</v>
      </c>
      <c r="D13389">
        <v>21.530999999999999</v>
      </c>
    </row>
    <row r="13390" spans="2:4">
      <c r="B13390">
        <v>23.367000000000001</v>
      </c>
      <c r="D13390">
        <v>21.553999999999998</v>
      </c>
    </row>
    <row r="13391" spans="2:4">
      <c r="B13391">
        <v>25.518000000000001</v>
      </c>
      <c r="D13391">
        <v>21.556000000000001</v>
      </c>
    </row>
    <row r="13392" spans="2:4">
      <c r="B13392">
        <v>49.485999999999997</v>
      </c>
      <c r="D13392">
        <v>21.571000000000002</v>
      </c>
    </row>
    <row r="13393" spans="1:4">
      <c r="B13393">
        <v>49.627000000000002</v>
      </c>
      <c r="D13393">
        <v>21.68</v>
      </c>
    </row>
    <row r="13394" spans="1:4">
      <c r="B13394">
        <v>67.623000000000005</v>
      </c>
      <c r="D13394">
        <v>21.693999999999999</v>
      </c>
    </row>
    <row r="13395" spans="1:4">
      <c r="B13395">
        <v>71.778999999999996</v>
      </c>
      <c r="D13395">
        <v>21.69</v>
      </c>
    </row>
    <row r="13396" spans="1:4">
      <c r="B13396">
        <v>76.978999999999999</v>
      </c>
      <c r="D13396">
        <v>21.693999999999999</v>
      </c>
    </row>
    <row r="13397" spans="1:4">
      <c r="B13397">
        <v>95.703999999999994</v>
      </c>
      <c r="D13397">
        <v>21.718</v>
      </c>
    </row>
    <row r="13398" spans="1:4">
      <c r="B13398">
        <v>95.855999999999995</v>
      </c>
      <c r="D13398">
        <v>21.675000000000001</v>
      </c>
    </row>
    <row r="13399" spans="1:4">
      <c r="B13399">
        <v>100</v>
      </c>
      <c r="D13399">
        <v>21.68</v>
      </c>
    </row>
    <row r="13400" spans="1:4">
      <c r="A13400" t="s">
        <v>507</v>
      </c>
    </row>
    <row r="13401" spans="1:4">
      <c r="A13401" t="s">
        <v>1</v>
      </c>
    </row>
    <row r="13402" spans="1:4">
      <c r="B13402">
        <v>-100</v>
      </c>
      <c r="D13402">
        <v>21.131</v>
      </c>
    </row>
    <row r="13403" spans="1:4">
      <c r="B13403">
        <v>-94.144000000000005</v>
      </c>
      <c r="D13403">
        <v>21.108000000000001</v>
      </c>
    </row>
    <row r="13404" spans="1:4">
      <c r="B13404">
        <v>-78.168999999999997</v>
      </c>
      <c r="D13404">
        <v>21.449000000000002</v>
      </c>
    </row>
    <row r="13405" spans="1:4">
      <c r="B13405">
        <v>-67.046999999999997</v>
      </c>
      <c r="D13405">
        <v>21.51</v>
      </c>
    </row>
    <row r="13406" spans="1:4">
      <c r="B13406">
        <v>-50.832999999999998</v>
      </c>
      <c r="D13406">
        <v>21.61</v>
      </c>
    </row>
    <row r="13407" spans="1:4">
      <c r="B13407">
        <v>-33.033000000000001</v>
      </c>
      <c r="D13407">
        <v>21.648</v>
      </c>
    </row>
    <row r="13408" spans="1:4">
      <c r="B13408">
        <v>-27.591999999999999</v>
      </c>
      <c r="D13408">
        <v>21.663</v>
      </c>
    </row>
    <row r="13409" spans="2:4">
      <c r="B13409">
        <v>-2.2989999999999999</v>
      </c>
      <c r="D13409">
        <v>21.66</v>
      </c>
    </row>
    <row r="13410" spans="2:4">
      <c r="B13410">
        <v>-1.3680000000000001</v>
      </c>
      <c r="D13410">
        <v>21.658999999999999</v>
      </c>
    </row>
    <row r="13411" spans="2:4">
      <c r="B13411">
        <v>0</v>
      </c>
      <c r="D13411">
        <v>21.658999999999999</v>
      </c>
    </row>
    <row r="13412" spans="2:4">
      <c r="B13412">
        <v>2.9940000000000002</v>
      </c>
      <c r="D13412">
        <v>21.657</v>
      </c>
    </row>
    <row r="13413" spans="2:4">
      <c r="B13413">
        <v>22.83</v>
      </c>
      <c r="D13413">
        <v>21.635000000000002</v>
      </c>
    </row>
    <row r="13414" spans="2:4">
      <c r="B13414">
        <v>22.841000000000001</v>
      </c>
      <c r="D13414">
        <v>21.638000000000002</v>
      </c>
    </row>
    <row r="13415" spans="2:4">
      <c r="B13415">
        <v>26.423999999999999</v>
      </c>
      <c r="D13415">
        <v>21.638000000000002</v>
      </c>
    </row>
    <row r="13416" spans="2:4">
      <c r="B13416">
        <v>49.917000000000002</v>
      </c>
      <c r="D13416">
        <v>21.675999999999998</v>
      </c>
    </row>
    <row r="13417" spans="2:4">
      <c r="B13417">
        <v>49.951000000000001</v>
      </c>
      <c r="D13417">
        <v>21.702000000000002</v>
      </c>
    </row>
    <row r="13418" spans="2:4">
      <c r="B13418">
        <v>54.808</v>
      </c>
      <c r="D13418">
        <v>21.706</v>
      </c>
    </row>
    <row r="13419" spans="2:4">
      <c r="B13419">
        <v>54.854999999999997</v>
      </c>
      <c r="D13419">
        <v>21.696000000000002</v>
      </c>
    </row>
    <row r="13420" spans="2:4">
      <c r="B13420">
        <v>70.691999999999993</v>
      </c>
      <c r="D13420">
        <v>21.71</v>
      </c>
    </row>
    <row r="13421" spans="2:4">
      <c r="B13421">
        <v>78.311000000000007</v>
      </c>
      <c r="D13421">
        <v>21.736000000000001</v>
      </c>
    </row>
    <row r="13422" spans="2:4">
      <c r="B13422">
        <v>95.617999999999995</v>
      </c>
      <c r="D13422">
        <v>21.782</v>
      </c>
    </row>
    <row r="13423" spans="2:4">
      <c r="B13423">
        <v>95.715999999999994</v>
      </c>
      <c r="D13423">
        <v>21.754000000000001</v>
      </c>
    </row>
    <row r="13424" spans="2:4">
      <c r="B13424">
        <v>100</v>
      </c>
      <c r="D13424">
        <v>21.766999999999999</v>
      </c>
    </row>
    <row r="13425" spans="1:4">
      <c r="A13425" t="s">
        <v>508</v>
      </c>
    </row>
    <row r="13426" spans="1:4">
      <c r="A13426" t="s">
        <v>1</v>
      </c>
    </row>
    <row r="13427" spans="1:4">
      <c r="B13427">
        <v>-100</v>
      </c>
      <c r="D13427">
        <v>21.606000000000002</v>
      </c>
    </row>
    <row r="13428" spans="1:4">
      <c r="B13428">
        <v>-98.372</v>
      </c>
      <c r="D13428">
        <v>21.616</v>
      </c>
    </row>
    <row r="13429" spans="1:4">
      <c r="B13429">
        <v>-79.082999999999998</v>
      </c>
      <c r="D13429">
        <v>21.484999999999999</v>
      </c>
    </row>
    <row r="13430" spans="1:4">
      <c r="B13430">
        <v>-69.8</v>
      </c>
      <c r="D13430">
        <v>21.521000000000001</v>
      </c>
    </row>
    <row r="13431" spans="1:4">
      <c r="B13431">
        <v>-51.223999999999997</v>
      </c>
      <c r="D13431">
        <v>21.619</v>
      </c>
    </row>
    <row r="13432" spans="1:4">
      <c r="B13432">
        <v>-34.389000000000003</v>
      </c>
      <c r="D13432">
        <v>21.669</v>
      </c>
    </row>
    <row r="13433" spans="1:4">
      <c r="B13433">
        <v>-27.335999999999999</v>
      </c>
      <c r="D13433">
        <v>21.698</v>
      </c>
    </row>
    <row r="13434" spans="1:4">
      <c r="B13434">
        <v>-5.0940000000000003</v>
      </c>
      <c r="D13434">
        <v>21.675000000000001</v>
      </c>
    </row>
    <row r="13435" spans="1:4">
      <c r="B13435">
        <v>-1.9770000000000001</v>
      </c>
      <c r="D13435">
        <v>21.670999999999999</v>
      </c>
    </row>
    <row r="13436" spans="1:4">
      <c r="B13436">
        <v>0</v>
      </c>
      <c r="D13436">
        <v>21.678000000000001</v>
      </c>
    </row>
    <row r="13437" spans="1:4">
      <c r="B13437">
        <v>4.423</v>
      </c>
      <c r="D13437">
        <v>21.693000000000001</v>
      </c>
    </row>
    <row r="13438" spans="1:4">
      <c r="B13438">
        <v>22.407</v>
      </c>
      <c r="D13438">
        <v>21.731999999999999</v>
      </c>
    </row>
    <row r="13439" spans="1:4">
      <c r="B13439">
        <v>39.015000000000001</v>
      </c>
      <c r="D13439">
        <v>21.733000000000001</v>
      </c>
    </row>
    <row r="13440" spans="1:4">
      <c r="B13440">
        <v>46.648000000000003</v>
      </c>
      <c r="D13440">
        <v>21.747</v>
      </c>
    </row>
    <row r="13441" spans="1:4">
      <c r="B13441">
        <v>53.396000000000001</v>
      </c>
      <c r="D13441">
        <v>21.753</v>
      </c>
    </row>
    <row r="13442" spans="1:4">
      <c r="B13442">
        <v>68.769000000000005</v>
      </c>
      <c r="D13442">
        <v>21.798999999999999</v>
      </c>
    </row>
    <row r="13443" spans="1:4">
      <c r="B13443">
        <v>84.665000000000006</v>
      </c>
      <c r="D13443">
        <v>21.829000000000001</v>
      </c>
    </row>
    <row r="13444" spans="1:4">
      <c r="B13444">
        <v>93.536000000000001</v>
      </c>
      <c r="D13444">
        <v>21.881</v>
      </c>
    </row>
    <row r="13445" spans="1:4">
      <c r="B13445">
        <v>99.289000000000001</v>
      </c>
      <c r="D13445">
        <v>21.835999999999999</v>
      </c>
    </row>
    <row r="13446" spans="1:4">
      <c r="B13446">
        <v>100</v>
      </c>
      <c r="D13446">
        <v>21.837</v>
      </c>
    </row>
    <row r="13447" spans="1:4">
      <c r="A13447" t="s">
        <v>509</v>
      </c>
    </row>
    <row r="13448" spans="1:4">
      <c r="A13448" t="s">
        <v>1</v>
      </c>
    </row>
    <row r="13449" spans="1:4">
      <c r="B13449">
        <v>-100</v>
      </c>
      <c r="D13449">
        <v>21.350999999999999</v>
      </c>
    </row>
    <row r="13450" spans="1:4">
      <c r="B13450">
        <v>-99.468999999999994</v>
      </c>
      <c r="D13450">
        <v>21.353000000000002</v>
      </c>
    </row>
    <row r="13451" spans="1:4">
      <c r="B13451">
        <v>-79.709999999999994</v>
      </c>
      <c r="D13451">
        <v>21.484999999999999</v>
      </c>
    </row>
    <row r="13452" spans="1:4">
      <c r="B13452">
        <v>-73.674000000000007</v>
      </c>
      <c r="D13452">
        <v>21.515000000000001</v>
      </c>
    </row>
    <row r="13453" spans="1:4">
      <c r="B13453">
        <v>-51.698999999999998</v>
      </c>
      <c r="D13453">
        <v>21.582000000000001</v>
      </c>
    </row>
    <row r="13454" spans="1:4">
      <c r="B13454">
        <v>-35.976999999999997</v>
      </c>
      <c r="D13454">
        <v>21.651</v>
      </c>
    </row>
    <row r="13455" spans="1:4">
      <c r="B13455">
        <v>-26.395</v>
      </c>
      <c r="D13455">
        <v>21.693999999999999</v>
      </c>
    </row>
    <row r="13456" spans="1:4">
      <c r="B13456">
        <v>-6.8739999999999997</v>
      </c>
      <c r="D13456">
        <v>21.68</v>
      </c>
    </row>
    <row r="13457" spans="1:4">
      <c r="B13457">
        <v>-1.2370000000000001</v>
      </c>
      <c r="D13457">
        <v>21.681999999999999</v>
      </c>
    </row>
    <row r="13458" spans="1:4">
      <c r="B13458">
        <v>0</v>
      </c>
      <c r="D13458">
        <v>21.687000000000001</v>
      </c>
    </row>
    <row r="13459" spans="1:4">
      <c r="B13459">
        <v>3.2440000000000002</v>
      </c>
      <c r="D13459">
        <v>21.701000000000001</v>
      </c>
    </row>
    <row r="13460" spans="1:4">
      <c r="B13460">
        <v>25.643000000000001</v>
      </c>
      <c r="D13460">
        <v>21.948</v>
      </c>
    </row>
    <row r="13461" spans="1:4">
      <c r="B13461">
        <v>26.701000000000001</v>
      </c>
      <c r="D13461">
        <v>21.952000000000002</v>
      </c>
    </row>
    <row r="13462" spans="1:4">
      <c r="B13462">
        <v>44.441000000000003</v>
      </c>
      <c r="D13462">
        <v>21.779</v>
      </c>
    </row>
    <row r="13463" spans="1:4">
      <c r="B13463">
        <v>55.241</v>
      </c>
      <c r="D13463">
        <v>21.780999999999999</v>
      </c>
    </row>
    <row r="13464" spans="1:4">
      <c r="B13464">
        <v>66.738</v>
      </c>
      <c r="D13464">
        <v>21.837</v>
      </c>
    </row>
    <row r="13465" spans="1:4">
      <c r="B13465">
        <v>86.113</v>
      </c>
      <c r="D13465">
        <v>22.067</v>
      </c>
    </row>
    <row r="13466" spans="1:4">
      <c r="B13466">
        <v>88.156999999999996</v>
      </c>
      <c r="D13466">
        <v>22.079000000000001</v>
      </c>
    </row>
    <row r="13467" spans="1:4">
      <c r="B13467">
        <v>100</v>
      </c>
      <c r="D13467">
        <v>21.984999999999999</v>
      </c>
    </row>
    <row r="13468" spans="1:4">
      <c r="A13468" t="s">
        <v>510</v>
      </c>
    </row>
    <row r="13469" spans="1:4">
      <c r="A13469" t="s">
        <v>1</v>
      </c>
    </row>
    <row r="13470" spans="1:4">
      <c r="B13470">
        <v>-100</v>
      </c>
      <c r="D13470">
        <v>21.288</v>
      </c>
    </row>
    <row r="13471" spans="1:4">
      <c r="B13471">
        <v>-98.926000000000002</v>
      </c>
      <c r="D13471">
        <v>21.291</v>
      </c>
    </row>
    <row r="13472" spans="1:4">
      <c r="B13472">
        <v>-98.522000000000006</v>
      </c>
      <c r="D13472">
        <v>21.292999999999999</v>
      </c>
    </row>
    <row r="13473" spans="2:4">
      <c r="B13473">
        <v>-80.072000000000003</v>
      </c>
      <c r="D13473">
        <v>21.352</v>
      </c>
    </row>
    <row r="13474" spans="2:4">
      <c r="B13474">
        <v>-79.555000000000007</v>
      </c>
      <c r="D13474">
        <v>21.353000000000002</v>
      </c>
    </row>
    <row r="13475" spans="2:4">
      <c r="B13475">
        <v>-51.698</v>
      </c>
      <c r="D13475">
        <v>21.518000000000001</v>
      </c>
    </row>
    <row r="13476" spans="2:4">
      <c r="B13476">
        <v>-36.140999999999998</v>
      </c>
      <c r="D13476">
        <v>21.587</v>
      </c>
    </row>
    <row r="13477" spans="2:4">
      <c r="B13477">
        <v>-25.271000000000001</v>
      </c>
      <c r="D13477">
        <v>21.623000000000001</v>
      </c>
    </row>
    <row r="13478" spans="2:4">
      <c r="B13478">
        <v>-2.7509999999999999</v>
      </c>
      <c r="D13478">
        <v>21.664000000000001</v>
      </c>
    </row>
    <row r="13479" spans="2:4">
      <c r="B13479">
        <v>-1.2410000000000001</v>
      </c>
      <c r="D13479">
        <v>21.667999999999999</v>
      </c>
    </row>
    <row r="13480" spans="2:4">
      <c r="B13480">
        <v>0</v>
      </c>
      <c r="D13480">
        <v>21.673999999999999</v>
      </c>
    </row>
    <row r="13481" spans="2:4">
      <c r="B13481">
        <v>20.02</v>
      </c>
      <c r="D13481">
        <v>21.748999999999999</v>
      </c>
    </row>
    <row r="13482" spans="2:4">
      <c r="B13482">
        <v>40.863</v>
      </c>
      <c r="D13482">
        <v>21.786999999999999</v>
      </c>
    </row>
    <row r="13483" spans="2:4">
      <c r="B13483">
        <v>43.241999999999997</v>
      </c>
      <c r="D13483">
        <v>21.792000000000002</v>
      </c>
    </row>
    <row r="13484" spans="2:4">
      <c r="B13484">
        <v>46.588999999999999</v>
      </c>
      <c r="D13484">
        <v>21.808</v>
      </c>
    </row>
    <row r="13485" spans="2:4">
      <c r="B13485">
        <v>65.141000000000005</v>
      </c>
      <c r="D13485">
        <v>21.818000000000001</v>
      </c>
    </row>
    <row r="13486" spans="2:4">
      <c r="B13486">
        <v>73.997</v>
      </c>
      <c r="D13486">
        <v>21.844000000000001</v>
      </c>
    </row>
    <row r="13487" spans="2:4">
      <c r="B13487">
        <v>89.072000000000003</v>
      </c>
      <c r="D13487">
        <v>21.988</v>
      </c>
    </row>
    <row r="13488" spans="2:4">
      <c r="B13488">
        <v>99.507000000000005</v>
      </c>
      <c r="D13488">
        <v>21.927</v>
      </c>
    </row>
    <row r="13489" spans="1:4">
      <c r="B13489">
        <v>100</v>
      </c>
      <c r="D13489">
        <v>21.928000000000001</v>
      </c>
    </row>
    <row r="13490" spans="1:4">
      <c r="A13490" t="s">
        <v>511</v>
      </c>
    </row>
    <row r="13491" spans="1:4">
      <c r="A13491" t="s">
        <v>1</v>
      </c>
    </row>
    <row r="13492" spans="1:4">
      <c r="B13492">
        <v>-100</v>
      </c>
      <c r="D13492">
        <v>21.341999999999999</v>
      </c>
    </row>
    <row r="13493" spans="1:4">
      <c r="B13493">
        <v>-98.186000000000007</v>
      </c>
      <c r="D13493">
        <v>21.347000000000001</v>
      </c>
    </row>
    <row r="13494" spans="1:4">
      <c r="B13494">
        <v>-78.554000000000002</v>
      </c>
      <c r="D13494">
        <v>21.456</v>
      </c>
    </row>
    <row r="13495" spans="1:4">
      <c r="B13495">
        <v>-77.929000000000002</v>
      </c>
      <c r="D13495">
        <v>21.457999999999998</v>
      </c>
    </row>
    <row r="13496" spans="1:4">
      <c r="B13496">
        <v>-75.563000000000002</v>
      </c>
      <c r="D13496">
        <v>21.463000000000001</v>
      </c>
    </row>
    <row r="13497" spans="1:4">
      <c r="B13497">
        <v>-50.402000000000001</v>
      </c>
      <c r="D13497">
        <v>21.495000000000001</v>
      </c>
    </row>
    <row r="13498" spans="1:4">
      <c r="B13498">
        <v>-40.53</v>
      </c>
      <c r="D13498">
        <v>21.512</v>
      </c>
    </row>
    <row r="13499" spans="1:4">
      <c r="B13499">
        <v>-24.995999999999999</v>
      </c>
      <c r="D13499">
        <v>21.568000000000001</v>
      </c>
    </row>
    <row r="13500" spans="1:4">
      <c r="B13500">
        <v>-8.0679999999999996</v>
      </c>
      <c r="D13500">
        <v>21.567</v>
      </c>
    </row>
    <row r="13501" spans="1:4">
      <c r="B13501">
        <v>-1.6659999999999999</v>
      </c>
      <c r="D13501">
        <v>21.581</v>
      </c>
    </row>
    <row r="13502" spans="1:4">
      <c r="B13502">
        <v>0</v>
      </c>
      <c r="D13502">
        <v>21.591000000000001</v>
      </c>
    </row>
    <row r="13503" spans="1:4">
      <c r="B13503">
        <v>17.465</v>
      </c>
      <c r="D13503">
        <v>21.692</v>
      </c>
    </row>
    <row r="13504" spans="1:4">
      <c r="B13504">
        <v>19.207999999999998</v>
      </c>
      <c r="D13504">
        <v>21.699000000000002</v>
      </c>
    </row>
    <row r="13505" spans="1:4">
      <c r="B13505">
        <v>20.975999999999999</v>
      </c>
      <c r="D13505">
        <v>21.702000000000002</v>
      </c>
    </row>
    <row r="13506" spans="1:4">
      <c r="B13506">
        <v>41.805999999999997</v>
      </c>
      <c r="D13506">
        <v>21.748999999999999</v>
      </c>
    </row>
    <row r="13507" spans="1:4">
      <c r="B13507">
        <v>49.981999999999999</v>
      </c>
      <c r="D13507">
        <v>21.786999999999999</v>
      </c>
    </row>
    <row r="13508" spans="1:4">
      <c r="B13508">
        <v>64.438999999999993</v>
      </c>
      <c r="D13508">
        <v>21.858000000000001</v>
      </c>
    </row>
    <row r="13509" spans="1:4">
      <c r="B13509">
        <v>69.918999999999997</v>
      </c>
      <c r="D13509">
        <v>21.869</v>
      </c>
    </row>
    <row r="13510" spans="1:4">
      <c r="B13510">
        <v>88.546999999999997</v>
      </c>
      <c r="D13510">
        <v>21.913</v>
      </c>
    </row>
    <row r="13511" spans="1:4">
      <c r="B13511">
        <v>94.659000000000006</v>
      </c>
      <c r="D13511">
        <v>21.914000000000001</v>
      </c>
    </row>
    <row r="13512" spans="1:4">
      <c r="B13512">
        <v>100</v>
      </c>
      <c r="D13512">
        <v>21.922000000000001</v>
      </c>
    </row>
    <row r="13513" spans="1:4">
      <c r="A13513" t="s">
        <v>512</v>
      </c>
    </row>
    <row r="13514" spans="1:4">
      <c r="A13514" t="s">
        <v>1</v>
      </c>
    </row>
    <row r="13515" spans="1:4">
      <c r="B13515">
        <v>-100</v>
      </c>
      <c r="D13515">
        <v>21.373000000000001</v>
      </c>
    </row>
    <row r="13516" spans="1:4">
      <c r="B13516">
        <v>-96.637</v>
      </c>
      <c r="D13516">
        <v>21.385000000000002</v>
      </c>
    </row>
    <row r="13517" spans="1:4">
      <c r="B13517">
        <v>-81.8</v>
      </c>
      <c r="D13517">
        <v>21.402999999999999</v>
      </c>
    </row>
    <row r="13518" spans="1:4">
      <c r="B13518">
        <v>-77.546999999999997</v>
      </c>
      <c r="D13518">
        <v>21.420999999999999</v>
      </c>
    </row>
    <row r="13519" spans="1:4">
      <c r="B13519">
        <v>-66.768000000000001</v>
      </c>
      <c r="D13519">
        <v>21.46</v>
      </c>
    </row>
    <row r="13520" spans="1:4">
      <c r="B13520">
        <v>-48.811999999999998</v>
      </c>
      <c r="D13520">
        <v>21.547999999999998</v>
      </c>
    </row>
    <row r="13521" spans="1:4">
      <c r="B13521">
        <v>-36.978999999999999</v>
      </c>
      <c r="D13521">
        <v>21.562999999999999</v>
      </c>
    </row>
    <row r="13522" spans="1:4">
      <c r="B13522">
        <v>-25.172000000000001</v>
      </c>
      <c r="D13522">
        <v>21.58</v>
      </c>
    </row>
    <row r="13523" spans="1:4">
      <c r="B13523">
        <v>-8.2750000000000004</v>
      </c>
      <c r="D13523">
        <v>21.603999999999999</v>
      </c>
    </row>
    <row r="13524" spans="1:4">
      <c r="B13524">
        <v>-1.6819999999999999</v>
      </c>
      <c r="D13524">
        <v>21.608000000000001</v>
      </c>
    </row>
    <row r="13525" spans="1:4">
      <c r="B13525">
        <v>0</v>
      </c>
      <c r="D13525">
        <v>21.609000000000002</v>
      </c>
    </row>
    <row r="13526" spans="1:4">
      <c r="B13526">
        <v>13.712</v>
      </c>
      <c r="D13526">
        <v>21.620999999999999</v>
      </c>
    </row>
    <row r="13527" spans="1:4">
      <c r="B13527">
        <v>17.457999999999998</v>
      </c>
      <c r="D13527">
        <v>21.643000000000001</v>
      </c>
    </row>
    <row r="13528" spans="1:4">
      <c r="B13528">
        <v>21.425000000000001</v>
      </c>
      <c r="D13528">
        <v>21.652000000000001</v>
      </c>
    </row>
    <row r="13529" spans="1:4">
      <c r="B13529">
        <v>40.935000000000002</v>
      </c>
      <c r="D13529">
        <v>21.696000000000002</v>
      </c>
    </row>
    <row r="13530" spans="1:4">
      <c r="B13530">
        <v>52.384999999999998</v>
      </c>
      <c r="D13530">
        <v>21.763999999999999</v>
      </c>
    </row>
    <row r="13531" spans="1:4">
      <c r="B13531">
        <v>63.040999999999997</v>
      </c>
      <c r="D13531">
        <v>21.83</v>
      </c>
    </row>
    <row r="13532" spans="1:4">
      <c r="B13532">
        <v>81.98</v>
      </c>
      <c r="D13532">
        <v>21.867999999999999</v>
      </c>
    </row>
    <row r="13533" spans="1:4">
      <c r="B13533">
        <v>86.191000000000003</v>
      </c>
      <c r="D13533">
        <v>21.882000000000001</v>
      </c>
    </row>
    <row r="13534" spans="1:4">
      <c r="B13534">
        <v>88.745000000000005</v>
      </c>
      <c r="D13534">
        <v>21.884</v>
      </c>
    </row>
    <row r="13535" spans="1:4">
      <c r="B13535">
        <v>100</v>
      </c>
      <c r="D13535">
        <v>21.882000000000001</v>
      </c>
    </row>
    <row r="13536" spans="1:4">
      <c r="A13536" t="s">
        <v>513</v>
      </c>
    </row>
    <row r="13537" spans="1:4">
      <c r="A13537" t="s">
        <v>1</v>
      </c>
    </row>
    <row r="13538" spans="1:4">
      <c r="B13538">
        <v>-100</v>
      </c>
      <c r="D13538">
        <v>21.379000000000001</v>
      </c>
    </row>
    <row r="13539" spans="1:4">
      <c r="B13539">
        <v>-93.885000000000005</v>
      </c>
      <c r="D13539">
        <v>21.405000000000001</v>
      </c>
    </row>
    <row r="13540" spans="1:4">
      <c r="B13540">
        <v>-88.69</v>
      </c>
      <c r="D13540">
        <v>21.408000000000001</v>
      </c>
    </row>
    <row r="13541" spans="1:4">
      <c r="B13541">
        <v>-80.962999999999994</v>
      </c>
      <c r="D13541">
        <v>21.414000000000001</v>
      </c>
    </row>
    <row r="13542" spans="1:4">
      <c r="B13542">
        <v>-54.375999999999998</v>
      </c>
      <c r="D13542">
        <v>21.553999999999998</v>
      </c>
    </row>
    <row r="13543" spans="1:4">
      <c r="B13543">
        <v>-48.631</v>
      </c>
      <c r="D13543">
        <v>21.582000000000001</v>
      </c>
    </row>
    <row r="13544" spans="1:4">
      <c r="B13544">
        <v>-43.21</v>
      </c>
      <c r="D13544">
        <v>21.588999999999999</v>
      </c>
    </row>
    <row r="13545" spans="1:4">
      <c r="B13545">
        <v>-23.861999999999998</v>
      </c>
      <c r="D13545">
        <v>21.600999999999999</v>
      </c>
    </row>
    <row r="13546" spans="1:4">
      <c r="B13546">
        <v>-6.8369999999999997</v>
      </c>
      <c r="D13546">
        <v>21.597000000000001</v>
      </c>
    </row>
    <row r="13547" spans="1:4">
      <c r="B13547">
        <v>-2.028</v>
      </c>
      <c r="D13547">
        <v>21.602</v>
      </c>
    </row>
    <row r="13548" spans="1:4">
      <c r="B13548">
        <v>0</v>
      </c>
      <c r="D13548">
        <v>21.603999999999999</v>
      </c>
    </row>
    <row r="13549" spans="1:4">
      <c r="B13549">
        <v>1.3620000000000001</v>
      </c>
      <c r="D13549">
        <v>21.605</v>
      </c>
    </row>
    <row r="13550" spans="1:4">
      <c r="B13550">
        <v>15.597</v>
      </c>
      <c r="D13550">
        <v>21.605</v>
      </c>
    </row>
    <row r="13551" spans="1:4">
      <c r="B13551">
        <v>22.83</v>
      </c>
      <c r="D13551">
        <v>21.62</v>
      </c>
    </row>
    <row r="13552" spans="1:4">
      <c r="B13552">
        <v>40.156999999999996</v>
      </c>
      <c r="D13552">
        <v>21.696999999999999</v>
      </c>
    </row>
    <row r="13553" spans="1:4">
      <c r="B13553">
        <v>58.034999999999997</v>
      </c>
      <c r="D13553">
        <v>21.774000000000001</v>
      </c>
    </row>
    <row r="13554" spans="1:4">
      <c r="B13554">
        <v>61.753999999999998</v>
      </c>
      <c r="D13554">
        <v>21.791</v>
      </c>
    </row>
    <row r="13555" spans="1:4">
      <c r="B13555">
        <v>64.358000000000004</v>
      </c>
      <c r="D13555">
        <v>21.795000000000002</v>
      </c>
    </row>
    <row r="13556" spans="1:4">
      <c r="B13556">
        <v>65.093999999999994</v>
      </c>
      <c r="D13556">
        <v>21.798999999999999</v>
      </c>
    </row>
    <row r="13557" spans="1:4">
      <c r="B13557">
        <v>86.869</v>
      </c>
      <c r="D13557">
        <v>21.872</v>
      </c>
    </row>
    <row r="13558" spans="1:4">
      <c r="B13558">
        <v>100</v>
      </c>
      <c r="D13558">
        <v>21.884</v>
      </c>
    </row>
    <row r="13559" spans="1:4">
      <c r="A13559" t="s">
        <v>514</v>
      </c>
    </row>
    <row r="13560" spans="1:4">
      <c r="A13560" t="s">
        <v>1</v>
      </c>
    </row>
    <row r="13561" spans="1:4">
      <c r="B13561">
        <v>-100</v>
      </c>
      <c r="D13561">
        <v>21.422999999999998</v>
      </c>
    </row>
    <row r="13562" spans="1:4">
      <c r="B13562">
        <v>-99.820999999999998</v>
      </c>
      <c r="D13562">
        <v>21.425999999999998</v>
      </c>
    </row>
    <row r="13563" spans="1:4">
      <c r="B13563">
        <v>-80.941999999999993</v>
      </c>
      <c r="D13563">
        <v>21.494</v>
      </c>
    </row>
    <row r="13564" spans="1:4">
      <c r="B13564">
        <v>-77.849999999999994</v>
      </c>
      <c r="D13564">
        <v>21.501999999999999</v>
      </c>
    </row>
    <row r="13565" spans="1:4">
      <c r="B13565">
        <v>-71.165000000000006</v>
      </c>
      <c r="D13565">
        <v>21.541</v>
      </c>
    </row>
    <row r="13566" spans="1:4">
      <c r="B13566">
        <v>-49.262</v>
      </c>
      <c r="D13566">
        <v>21.58</v>
      </c>
    </row>
    <row r="13567" spans="1:4">
      <c r="B13567">
        <v>-44.652999999999999</v>
      </c>
      <c r="D13567">
        <v>21.582999999999998</v>
      </c>
    </row>
    <row r="13568" spans="1:4">
      <c r="B13568">
        <v>-23.600999999999999</v>
      </c>
      <c r="D13568">
        <v>21.684999999999999</v>
      </c>
    </row>
    <row r="13569" spans="1:4">
      <c r="B13569">
        <v>-3.9009999999999998</v>
      </c>
      <c r="D13569">
        <v>21.715</v>
      </c>
    </row>
    <row r="13570" spans="1:4">
      <c r="B13570">
        <v>0</v>
      </c>
      <c r="D13570">
        <v>21.709</v>
      </c>
    </row>
    <row r="13571" spans="1:4">
      <c r="B13571">
        <v>14.471</v>
      </c>
      <c r="D13571">
        <v>21.567</v>
      </c>
    </row>
    <row r="13572" spans="1:4">
      <c r="B13572">
        <v>27.401</v>
      </c>
      <c r="D13572">
        <v>21.763000000000002</v>
      </c>
    </row>
    <row r="13573" spans="1:4">
      <c r="B13573">
        <v>39.049999999999997</v>
      </c>
      <c r="D13573">
        <v>21.81</v>
      </c>
    </row>
    <row r="13574" spans="1:4">
      <c r="B13574">
        <v>56.326000000000001</v>
      </c>
      <c r="D13574">
        <v>21.798999999999999</v>
      </c>
    </row>
    <row r="13575" spans="1:4">
      <c r="B13575">
        <v>59.372999999999998</v>
      </c>
      <c r="D13575">
        <v>21.812999999999999</v>
      </c>
    </row>
    <row r="13576" spans="1:4">
      <c r="B13576">
        <v>64.457999999999998</v>
      </c>
      <c r="D13576">
        <v>21.82</v>
      </c>
    </row>
    <row r="13577" spans="1:4">
      <c r="B13577">
        <v>82.373000000000005</v>
      </c>
      <c r="D13577">
        <v>21.914999999999999</v>
      </c>
    </row>
    <row r="13578" spans="1:4">
      <c r="B13578">
        <v>84.718999999999994</v>
      </c>
      <c r="D13578">
        <v>21.936</v>
      </c>
    </row>
    <row r="13579" spans="1:4">
      <c r="B13579">
        <v>93.096000000000004</v>
      </c>
      <c r="D13579">
        <v>21.956</v>
      </c>
    </row>
    <row r="13580" spans="1:4">
      <c r="B13580">
        <v>100</v>
      </c>
      <c r="D13580">
        <v>21.98</v>
      </c>
    </row>
    <row r="13581" spans="1:4">
      <c r="A13581" t="s">
        <v>515</v>
      </c>
    </row>
    <row r="13582" spans="1:4">
      <c r="A13582" t="s">
        <v>1</v>
      </c>
    </row>
    <row r="13583" spans="1:4">
      <c r="B13583">
        <v>-100</v>
      </c>
      <c r="D13583">
        <v>21.533999999999999</v>
      </c>
    </row>
    <row r="13584" spans="1:4">
      <c r="B13584">
        <v>-91.757000000000005</v>
      </c>
      <c r="D13584">
        <v>21.46</v>
      </c>
    </row>
    <row r="13585" spans="2:4">
      <c r="B13585">
        <v>-86.918999999999997</v>
      </c>
      <c r="D13585">
        <v>21.408999999999999</v>
      </c>
    </row>
    <row r="13586" spans="2:4">
      <c r="B13586">
        <v>-85.635999999999996</v>
      </c>
      <c r="D13586">
        <v>21.425000000000001</v>
      </c>
    </row>
    <row r="13587" spans="2:4">
      <c r="B13587">
        <v>-77.408000000000001</v>
      </c>
      <c r="D13587">
        <v>21.484000000000002</v>
      </c>
    </row>
    <row r="13588" spans="2:4">
      <c r="B13588">
        <v>-57.304000000000002</v>
      </c>
      <c r="D13588">
        <v>21.561</v>
      </c>
    </row>
    <row r="13589" spans="2:4">
      <c r="B13589">
        <v>-51.14</v>
      </c>
      <c r="D13589">
        <v>21.591000000000001</v>
      </c>
    </row>
    <row r="13590" spans="2:4">
      <c r="B13590">
        <v>-40.518000000000001</v>
      </c>
      <c r="D13590">
        <v>21.611000000000001</v>
      </c>
    </row>
    <row r="13591" spans="2:4">
      <c r="B13591">
        <v>-21.611999999999998</v>
      </c>
      <c r="D13591">
        <v>21.661999999999999</v>
      </c>
    </row>
    <row r="13592" spans="2:4">
      <c r="B13592">
        <v>-10.281000000000001</v>
      </c>
      <c r="D13592">
        <v>21.686</v>
      </c>
    </row>
    <row r="13593" spans="2:4">
      <c r="B13593">
        <v>-3.2759999999999998</v>
      </c>
      <c r="D13593">
        <v>21.690999999999999</v>
      </c>
    </row>
    <row r="13594" spans="2:4">
      <c r="B13594">
        <v>0</v>
      </c>
      <c r="D13594">
        <v>21.67</v>
      </c>
    </row>
    <row r="13595" spans="2:4">
      <c r="B13595">
        <v>4.1050000000000004</v>
      </c>
      <c r="D13595">
        <v>21.643000000000001</v>
      </c>
    </row>
    <row r="13596" spans="2:4">
      <c r="B13596">
        <v>14.135</v>
      </c>
      <c r="D13596">
        <v>21.576000000000001</v>
      </c>
    </row>
    <row r="13597" spans="2:4">
      <c r="B13597">
        <v>22.111000000000001</v>
      </c>
      <c r="D13597">
        <v>21.614999999999998</v>
      </c>
    </row>
    <row r="13598" spans="2:4">
      <c r="B13598">
        <v>38.128</v>
      </c>
      <c r="D13598">
        <v>21.856999999999999</v>
      </c>
    </row>
    <row r="13599" spans="2:4">
      <c r="B13599">
        <v>51.139000000000003</v>
      </c>
      <c r="D13599">
        <v>21.855</v>
      </c>
    </row>
    <row r="13600" spans="2:4">
      <c r="B13600">
        <v>57.767000000000003</v>
      </c>
      <c r="D13600">
        <v>21.826000000000001</v>
      </c>
    </row>
    <row r="13601" spans="1:4">
      <c r="B13601">
        <v>64.040999999999997</v>
      </c>
      <c r="D13601">
        <v>21.878</v>
      </c>
    </row>
    <row r="13602" spans="1:4">
      <c r="B13602">
        <v>80.715999999999994</v>
      </c>
      <c r="D13602">
        <v>21.937000000000001</v>
      </c>
    </row>
    <row r="13603" spans="1:4">
      <c r="B13603">
        <v>90.108999999999995</v>
      </c>
      <c r="D13603">
        <v>21.977</v>
      </c>
    </row>
    <row r="13604" spans="1:4">
      <c r="B13604">
        <v>99.721000000000004</v>
      </c>
      <c r="D13604">
        <v>22.033999999999999</v>
      </c>
    </row>
    <row r="13605" spans="1:4">
      <c r="B13605">
        <v>100</v>
      </c>
      <c r="D13605">
        <v>22.033999999999999</v>
      </c>
    </row>
    <row r="13606" spans="1:4">
      <c r="A13606" t="s">
        <v>516</v>
      </c>
    </row>
    <row r="13607" spans="1:4">
      <c r="A13607" t="s">
        <v>1</v>
      </c>
    </row>
    <row r="13608" spans="1:4">
      <c r="B13608">
        <v>-100</v>
      </c>
      <c r="D13608">
        <v>21.501999999999999</v>
      </c>
    </row>
    <row r="13609" spans="1:4">
      <c r="B13609">
        <v>-89.176000000000002</v>
      </c>
      <c r="D13609">
        <v>21.475999999999999</v>
      </c>
    </row>
    <row r="13610" spans="1:4">
      <c r="B13610">
        <v>-83.001999999999995</v>
      </c>
      <c r="D13610">
        <v>21.411000000000001</v>
      </c>
    </row>
    <row r="13611" spans="1:4">
      <c r="B13611">
        <v>-76.563000000000002</v>
      </c>
      <c r="D13611">
        <v>21.488</v>
      </c>
    </row>
    <row r="13612" spans="1:4">
      <c r="B13612">
        <v>-71.311000000000007</v>
      </c>
      <c r="D13612">
        <v>21.552</v>
      </c>
    </row>
    <row r="13613" spans="1:4">
      <c r="B13613">
        <v>-66.888999999999996</v>
      </c>
      <c r="D13613">
        <v>21.550999999999998</v>
      </c>
    </row>
    <row r="13614" spans="1:4">
      <c r="B13614">
        <v>-50.578000000000003</v>
      </c>
      <c r="D13614">
        <v>21.609000000000002</v>
      </c>
    </row>
    <row r="13615" spans="1:4">
      <c r="B13615">
        <v>-35.091999999999999</v>
      </c>
      <c r="D13615">
        <v>21.681999999999999</v>
      </c>
    </row>
    <row r="13616" spans="1:4">
      <c r="B13616">
        <v>-20.58</v>
      </c>
      <c r="D13616">
        <v>21.709</v>
      </c>
    </row>
    <row r="13617" spans="1:4">
      <c r="B13617">
        <v>-9.2230000000000008</v>
      </c>
      <c r="D13617">
        <v>21.706</v>
      </c>
    </row>
    <row r="13618" spans="1:4">
      <c r="B13618">
        <v>-2.5249999999999999</v>
      </c>
      <c r="D13618">
        <v>21.713000000000001</v>
      </c>
    </row>
    <row r="13619" spans="1:4">
      <c r="B13619">
        <v>0</v>
      </c>
      <c r="D13619">
        <v>21.702000000000002</v>
      </c>
    </row>
    <row r="13620" spans="1:4">
      <c r="B13620">
        <v>7.4459999999999997</v>
      </c>
      <c r="D13620">
        <v>21.667999999999999</v>
      </c>
    </row>
    <row r="13621" spans="1:4">
      <c r="B13621">
        <v>14.451000000000001</v>
      </c>
      <c r="D13621">
        <v>21.652000000000001</v>
      </c>
    </row>
    <row r="13622" spans="1:4">
      <c r="B13622">
        <v>18.29</v>
      </c>
      <c r="D13622">
        <v>21.664000000000001</v>
      </c>
    </row>
    <row r="13623" spans="1:4">
      <c r="B13623">
        <v>37.901000000000003</v>
      </c>
      <c r="D13623">
        <v>21.759</v>
      </c>
    </row>
    <row r="13624" spans="1:4">
      <c r="B13624">
        <v>41.948</v>
      </c>
      <c r="D13624">
        <v>21.777000000000001</v>
      </c>
    </row>
    <row r="13625" spans="1:4">
      <c r="B13625">
        <v>56.119</v>
      </c>
      <c r="D13625">
        <v>21.844000000000001</v>
      </c>
    </row>
    <row r="13626" spans="1:4">
      <c r="B13626">
        <v>70.856999999999999</v>
      </c>
      <c r="D13626">
        <v>21.902999999999999</v>
      </c>
    </row>
    <row r="13627" spans="1:4">
      <c r="B13627">
        <v>77.433000000000007</v>
      </c>
      <c r="D13627">
        <v>21.914000000000001</v>
      </c>
    </row>
    <row r="13628" spans="1:4">
      <c r="B13628">
        <v>85.998000000000005</v>
      </c>
      <c r="D13628">
        <v>21.95</v>
      </c>
    </row>
    <row r="13629" spans="1:4">
      <c r="B13629">
        <v>92.542000000000002</v>
      </c>
      <c r="D13629">
        <v>21.946999999999999</v>
      </c>
    </row>
    <row r="13630" spans="1:4">
      <c r="B13630">
        <v>96.900999999999996</v>
      </c>
      <c r="D13630">
        <v>22.47</v>
      </c>
    </row>
    <row r="13631" spans="1:4">
      <c r="B13631">
        <v>100</v>
      </c>
      <c r="D13631">
        <v>22.303999999999998</v>
      </c>
    </row>
    <row r="13632" spans="1:4">
      <c r="A13632" t="s">
        <v>517</v>
      </c>
    </row>
    <row r="13633" spans="1:4">
      <c r="A13633" t="s">
        <v>1</v>
      </c>
    </row>
    <row r="13634" spans="1:4">
      <c r="B13634">
        <v>-100</v>
      </c>
      <c r="D13634">
        <v>21.437000000000001</v>
      </c>
    </row>
    <row r="13635" spans="1:4">
      <c r="B13635">
        <v>-93.924999999999997</v>
      </c>
      <c r="D13635">
        <v>21.393000000000001</v>
      </c>
    </row>
    <row r="13636" spans="1:4">
      <c r="B13636">
        <v>-80.646000000000001</v>
      </c>
      <c r="D13636">
        <v>21.391999999999999</v>
      </c>
    </row>
    <row r="13637" spans="1:4">
      <c r="B13637">
        <v>-68.713999999999999</v>
      </c>
      <c r="D13637">
        <v>21.544</v>
      </c>
    </row>
    <row r="13638" spans="1:4">
      <c r="B13638">
        <v>-68.340999999999994</v>
      </c>
      <c r="D13638">
        <v>21.548999999999999</v>
      </c>
    </row>
    <row r="13639" spans="1:4">
      <c r="B13639">
        <v>-64.771000000000001</v>
      </c>
      <c r="D13639">
        <v>21.559000000000001</v>
      </c>
    </row>
    <row r="13640" spans="1:4">
      <c r="B13640">
        <v>-46.515999999999998</v>
      </c>
      <c r="D13640">
        <v>21.600999999999999</v>
      </c>
    </row>
    <row r="13641" spans="1:4">
      <c r="B13641">
        <v>-28.440999999999999</v>
      </c>
      <c r="D13641">
        <v>21.675000000000001</v>
      </c>
    </row>
    <row r="13642" spans="1:4">
      <c r="B13642">
        <v>-23.972000000000001</v>
      </c>
      <c r="D13642">
        <v>21.701000000000001</v>
      </c>
    </row>
    <row r="13643" spans="1:4">
      <c r="B13643">
        <v>0</v>
      </c>
      <c r="D13643">
        <v>21.79</v>
      </c>
    </row>
    <row r="13644" spans="1:4">
      <c r="B13644">
        <v>11.287000000000001</v>
      </c>
      <c r="D13644">
        <v>21.736999999999998</v>
      </c>
    </row>
    <row r="13645" spans="1:4">
      <c r="B13645">
        <v>15.083</v>
      </c>
      <c r="D13645">
        <v>21.727</v>
      </c>
    </row>
    <row r="13646" spans="1:4">
      <c r="B13646">
        <v>31.337</v>
      </c>
      <c r="D13646">
        <v>21.78</v>
      </c>
    </row>
    <row r="13647" spans="1:4">
      <c r="B13647">
        <v>37.786000000000001</v>
      </c>
      <c r="D13647">
        <v>21.803000000000001</v>
      </c>
    </row>
    <row r="13648" spans="1:4">
      <c r="B13648">
        <v>40.701000000000001</v>
      </c>
      <c r="D13648">
        <v>22.023</v>
      </c>
    </row>
    <row r="13649" spans="1:4">
      <c r="B13649">
        <v>49.103999999999999</v>
      </c>
      <c r="D13649">
        <v>21.87</v>
      </c>
    </row>
    <row r="13650" spans="1:4">
      <c r="B13650">
        <v>59.401000000000003</v>
      </c>
      <c r="D13650">
        <v>21.93</v>
      </c>
    </row>
    <row r="13651" spans="1:4">
      <c r="B13651">
        <v>62.432000000000002</v>
      </c>
      <c r="D13651">
        <v>21.946000000000002</v>
      </c>
    </row>
    <row r="13652" spans="1:4">
      <c r="B13652">
        <v>74.558999999999997</v>
      </c>
      <c r="D13652">
        <v>23.131</v>
      </c>
    </row>
    <row r="13653" spans="1:4">
      <c r="B13653">
        <v>77.516000000000005</v>
      </c>
      <c r="D13653">
        <v>22.952999999999999</v>
      </c>
    </row>
    <row r="13654" spans="1:4">
      <c r="B13654">
        <v>84.77</v>
      </c>
      <c r="D13654">
        <v>23.513999999999999</v>
      </c>
    </row>
    <row r="13655" spans="1:4">
      <c r="B13655">
        <v>85.015000000000001</v>
      </c>
      <c r="D13655">
        <v>23.495000000000001</v>
      </c>
    </row>
    <row r="13656" spans="1:4">
      <c r="B13656">
        <v>95.427000000000007</v>
      </c>
      <c r="D13656">
        <v>23.253</v>
      </c>
    </row>
    <row r="13657" spans="1:4">
      <c r="A13657" t="s">
        <v>518</v>
      </c>
    </row>
    <row r="13658" spans="1:4">
      <c r="A13658" t="s">
        <v>1</v>
      </c>
    </row>
    <row r="13659" spans="1:4">
      <c r="B13659">
        <v>-100</v>
      </c>
      <c r="D13659">
        <v>21.693000000000001</v>
      </c>
    </row>
    <row r="13660" spans="1:4">
      <c r="B13660">
        <v>-89.564999999999998</v>
      </c>
      <c r="D13660">
        <v>21.617999999999999</v>
      </c>
    </row>
    <row r="13661" spans="1:4">
      <c r="B13661">
        <v>-76.096000000000004</v>
      </c>
      <c r="D13661">
        <v>21.596</v>
      </c>
    </row>
    <row r="13662" spans="1:4">
      <c r="B13662">
        <v>-66.44</v>
      </c>
      <c r="D13662">
        <v>21.581</v>
      </c>
    </row>
    <row r="13663" spans="1:4">
      <c r="B13663">
        <v>-62.514000000000003</v>
      </c>
      <c r="D13663">
        <v>21.643000000000001</v>
      </c>
    </row>
    <row r="13664" spans="1:4">
      <c r="B13664">
        <v>-59.521999999999998</v>
      </c>
      <c r="D13664">
        <v>21.651</v>
      </c>
    </row>
    <row r="13665" spans="2:4">
      <c r="B13665">
        <v>-51.444000000000003</v>
      </c>
      <c r="D13665">
        <v>21.654</v>
      </c>
    </row>
    <row r="13666" spans="2:4">
      <c r="B13666">
        <v>-44.506999999999998</v>
      </c>
      <c r="D13666">
        <v>21.675000000000001</v>
      </c>
    </row>
    <row r="13667" spans="2:4">
      <c r="B13667">
        <v>-33.552</v>
      </c>
      <c r="D13667">
        <v>21.698</v>
      </c>
    </row>
    <row r="13668" spans="2:4">
      <c r="B13668">
        <v>-24.117999999999999</v>
      </c>
      <c r="D13668">
        <v>21.719000000000001</v>
      </c>
    </row>
    <row r="13669" spans="2:4">
      <c r="B13669">
        <v>-4.6369999999999996</v>
      </c>
      <c r="D13669">
        <v>21.67</v>
      </c>
    </row>
    <row r="13670" spans="2:4">
      <c r="B13670">
        <v>0</v>
      </c>
      <c r="D13670">
        <v>21.838999999999999</v>
      </c>
    </row>
    <row r="13671" spans="2:4">
      <c r="B13671">
        <v>18.152000000000001</v>
      </c>
      <c r="D13671">
        <v>22.547999999999998</v>
      </c>
    </row>
    <row r="13672" spans="2:4">
      <c r="B13672">
        <v>27.844999999999999</v>
      </c>
      <c r="D13672">
        <v>22.338000000000001</v>
      </c>
    </row>
    <row r="13673" spans="2:4">
      <c r="B13673">
        <v>37.674999999999997</v>
      </c>
      <c r="D13673">
        <v>23.193999999999999</v>
      </c>
    </row>
    <row r="13674" spans="2:4">
      <c r="B13674">
        <v>38.055</v>
      </c>
      <c r="D13674">
        <v>23.166</v>
      </c>
    </row>
    <row r="13675" spans="2:4">
      <c r="B13675">
        <v>38.192999999999998</v>
      </c>
      <c r="D13675">
        <v>23.164000000000001</v>
      </c>
    </row>
    <row r="13676" spans="2:4">
      <c r="B13676">
        <v>38.289000000000001</v>
      </c>
      <c r="D13676">
        <v>23.163</v>
      </c>
    </row>
    <row r="13677" spans="2:4">
      <c r="B13677">
        <v>58.460999999999999</v>
      </c>
      <c r="D13677">
        <v>22.919</v>
      </c>
    </row>
    <row r="13678" spans="2:4">
      <c r="B13678">
        <v>78.221999999999994</v>
      </c>
      <c r="D13678">
        <v>22.094999999999999</v>
      </c>
    </row>
    <row r="13679" spans="2:4">
      <c r="B13679">
        <v>78.421000000000006</v>
      </c>
      <c r="D13679">
        <v>22.094000000000001</v>
      </c>
    </row>
    <row r="13680" spans="2:4">
      <c r="B13680">
        <v>95.3</v>
      </c>
      <c r="D13680">
        <v>22.062000000000001</v>
      </c>
    </row>
    <row r="13681" spans="1:4">
      <c r="B13681">
        <v>97.191000000000003</v>
      </c>
      <c r="D13681">
        <v>22.094000000000001</v>
      </c>
    </row>
    <row r="13682" spans="1:4">
      <c r="A13682" t="s">
        <v>519</v>
      </c>
    </row>
    <row r="13683" spans="1:4">
      <c r="A13683" t="s">
        <v>1</v>
      </c>
    </row>
    <row r="13684" spans="1:4">
      <c r="B13684">
        <v>-100</v>
      </c>
      <c r="D13684">
        <v>21.843</v>
      </c>
    </row>
    <row r="13685" spans="1:4">
      <c r="B13685">
        <v>-98.941000000000003</v>
      </c>
      <c r="D13685">
        <v>21.824999999999999</v>
      </c>
    </row>
    <row r="13686" spans="1:4">
      <c r="B13686">
        <v>-92.537999999999997</v>
      </c>
      <c r="D13686">
        <v>21.748000000000001</v>
      </c>
    </row>
    <row r="13687" spans="1:4">
      <c r="B13687">
        <v>-91.108999999999995</v>
      </c>
      <c r="D13687">
        <v>21.731999999999999</v>
      </c>
    </row>
    <row r="13688" spans="1:4">
      <c r="B13688">
        <v>-78.043999999999997</v>
      </c>
      <c r="D13688">
        <v>21.753</v>
      </c>
    </row>
    <row r="13689" spans="1:4">
      <c r="B13689">
        <v>-75.682000000000002</v>
      </c>
      <c r="D13689">
        <v>21.719000000000001</v>
      </c>
    </row>
    <row r="13690" spans="1:4">
      <c r="B13690">
        <v>-69.308000000000007</v>
      </c>
      <c r="D13690">
        <v>21.721</v>
      </c>
    </row>
    <row r="13691" spans="1:4">
      <c r="B13691">
        <v>-57.253</v>
      </c>
      <c r="D13691">
        <v>21.771999999999998</v>
      </c>
    </row>
    <row r="13692" spans="1:4">
      <c r="B13692">
        <v>-52.759</v>
      </c>
      <c r="D13692">
        <v>21.795000000000002</v>
      </c>
    </row>
    <row r="13693" spans="1:4">
      <c r="B13693">
        <v>-41.134</v>
      </c>
      <c r="D13693">
        <v>21.792000000000002</v>
      </c>
    </row>
    <row r="13694" spans="1:4">
      <c r="B13694">
        <v>-28.007000000000001</v>
      </c>
      <c r="D13694">
        <v>21.702000000000002</v>
      </c>
    </row>
    <row r="13695" spans="1:4">
      <c r="B13695">
        <v>-26.344000000000001</v>
      </c>
      <c r="D13695">
        <v>21.699000000000002</v>
      </c>
    </row>
    <row r="13696" spans="1:4">
      <c r="B13696">
        <v>-24.722999999999999</v>
      </c>
      <c r="D13696">
        <v>21.696999999999999</v>
      </c>
    </row>
    <row r="13697" spans="1:4">
      <c r="B13697">
        <v>-18.265000000000001</v>
      </c>
      <c r="D13697">
        <v>22.332999999999998</v>
      </c>
    </row>
    <row r="13698" spans="1:4">
      <c r="B13698">
        <v>-8.0779999999999994</v>
      </c>
      <c r="D13698">
        <v>22.940999999999999</v>
      </c>
    </row>
    <row r="13699" spans="1:4">
      <c r="B13699">
        <v>0</v>
      </c>
      <c r="D13699">
        <v>22.617000000000001</v>
      </c>
    </row>
    <row r="13700" spans="1:4">
      <c r="B13700">
        <v>9.0329999999999995</v>
      </c>
      <c r="D13700">
        <v>22.302</v>
      </c>
    </row>
    <row r="13701" spans="1:4">
      <c r="B13701">
        <v>33.508000000000003</v>
      </c>
      <c r="D13701">
        <v>21.91</v>
      </c>
    </row>
    <row r="13702" spans="1:4">
      <c r="B13702">
        <v>41.765000000000001</v>
      </c>
      <c r="D13702">
        <v>22.109000000000002</v>
      </c>
    </row>
    <row r="13703" spans="1:4">
      <c r="B13703">
        <v>44.713999999999999</v>
      </c>
      <c r="D13703">
        <v>21.931999999999999</v>
      </c>
    </row>
    <row r="13704" spans="1:4">
      <c r="B13704">
        <v>62.796999999999997</v>
      </c>
      <c r="D13704">
        <v>21.991</v>
      </c>
    </row>
    <row r="13705" spans="1:4">
      <c r="B13705">
        <v>76.52</v>
      </c>
      <c r="D13705">
        <v>21.984999999999999</v>
      </c>
    </row>
    <row r="13706" spans="1:4">
      <c r="B13706">
        <v>81.3</v>
      </c>
      <c r="D13706">
        <v>21.975000000000001</v>
      </c>
    </row>
    <row r="13707" spans="1:4">
      <c r="B13707">
        <v>83.361000000000004</v>
      </c>
      <c r="D13707">
        <v>21.971</v>
      </c>
    </row>
    <row r="13708" spans="1:4">
      <c r="B13708">
        <v>96.129000000000005</v>
      </c>
      <c r="D13708">
        <v>22.184999999999999</v>
      </c>
    </row>
    <row r="13709" spans="1:4">
      <c r="A13709" t="s">
        <v>520</v>
      </c>
    </row>
    <row r="13710" spans="1:4">
      <c r="A13710" t="s">
        <v>1</v>
      </c>
    </row>
    <row r="13711" spans="1:4">
      <c r="B13711">
        <v>-100</v>
      </c>
      <c r="D13711">
        <v>22.123000000000001</v>
      </c>
    </row>
    <row r="13712" spans="1:4">
      <c r="B13712">
        <v>-97.715999999999994</v>
      </c>
      <c r="D13712">
        <v>22.154</v>
      </c>
    </row>
    <row r="13713" spans="2:4">
      <c r="B13713">
        <v>-91.884</v>
      </c>
      <c r="D13713">
        <v>22.206</v>
      </c>
    </row>
    <row r="13714" spans="2:4">
      <c r="B13714">
        <v>-87.179000000000002</v>
      </c>
      <c r="D13714">
        <v>22.207999999999998</v>
      </c>
    </row>
    <row r="13715" spans="2:4">
      <c r="B13715">
        <v>-83.45</v>
      </c>
      <c r="D13715">
        <v>22.196000000000002</v>
      </c>
    </row>
    <row r="13716" spans="2:4">
      <c r="B13716">
        <v>-71.366</v>
      </c>
      <c r="D13716">
        <v>22.021999999999998</v>
      </c>
    </row>
    <row r="13717" spans="2:4">
      <c r="B13717">
        <v>-66.989000000000004</v>
      </c>
      <c r="D13717">
        <v>22.024000000000001</v>
      </c>
    </row>
    <row r="13718" spans="2:4">
      <c r="B13718">
        <v>-54.844999999999999</v>
      </c>
      <c r="D13718">
        <v>23.021999999999998</v>
      </c>
    </row>
    <row r="13719" spans="2:4">
      <c r="B13719">
        <v>-53.113</v>
      </c>
      <c r="D13719">
        <v>23.068999999999999</v>
      </c>
    </row>
    <row r="13720" spans="2:4">
      <c r="B13720">
        <v>-50.966000000000001</v>
      </c>
      <c r="D13720">
        <v>23.199000000000002</v>
      </c>
    </row>
    <row r="13721" spans="2:4">
      <c r="B13721">
        <v>-43.808999999999997</v>
      </c>
      <c r="D13721">
        <v>22.242999999999999</v>
      </c>
    </row>
    <row r="13722" spans="2:4">
      <c r="B13722">
        <v>-39.787999999999997</v>
      </c>
      <c r="D13722">
        <v>21.64</v>
      </c>
    </row>
    <row r="13723" spans="2:4">
      <c r="B13723">
        <v>-39.017000000000003</v>
      </c>
      <c r="D13723">
        <v>21.742000000000001</v>
      </c>
    </row>
    <row r="13724" spans="2:4">
      <c r="B13724">
        <v>-31.361999999999998</v>
      </c>
      <c r="D13724">
        <v>22.504000000000001</v>
      </c>
    </row>
    <row r="13725" spans="2:4">
      <c r="B13725">
        <v>-31.17</v>
      </c>
      <c r="D13725">
        <v>22.523</v>
      </c>
    </row>
    <row r="13726" spans="2:4">
      <c r="B13726">
        <v>-26.067</v>
      </c>
      <c r="D13726">
        <v>22.263999999999999</v>
      </c>
    </row>
    <row r="13727" spans="2:4">
      <c r="B13727">
        <v>-8.6660000000000004</v>
      </c>
      <c r="D13727">
        <v>22.231000000000002</v>
      </c>
    </row>
    <row r="13728" spans="2:4">
      <c r="B13728">
        <v>0</v>
      </c>
      <c r="D13728">
        <v>21.847999999999999</v>
      </c>
    </row>
    <row r="13729" spans="1:4">
      <c r="B13729">
        <v>22.77</v>
      </c>
      <c r="D13729">
        <v>22.489000000000001</v>
      </c>
    </row>
    <row r="13730" spans="1:4">
      <c r="B13730">
        <v>46.942999999999998</v>
      </c>
      <c r="D13730">
        <v>22.756</v>
      </c>
    </row>
    <row r="13731" spans="1:4">
      <c r="B13731">
        <v>60.276000000000003</v>
      </c>
      <c r="D13731">
        <v>21.884</v>
      </c>
    </row>
    <row r="13732" spans="1:4">
      <c r="B13732">
        <v>66.578999999999994</v>
      </c>
      <c r="D13732">
        <v>21.94</v>
      </c>
    </row>
    <row r="13733" spans="1:4">
      <c r="B13733">
        <v>77.356999999999999</v>
      </c>
      <c r="D13733">
        <v>21.966999999999999</v>
      </c>
    </row>
    <row r="13734" spans="1:4">
      <c r="B13734">
        <v>84.063000000000002</v>
      </c>
      <c r="D13734">
        <v>22.01</v>
      </c>
    </row>
    <row r="13735" spans="1:4">
      <c r="B13735">
        <v>87.043000000000006</v>
      </c>
      <c r="D13735">
        <v>22.062000000000001</v>
      </c>
    </row>
    <row r="13736" spans="1:4">
      <c r="B13736">
        <v>98.052000000000007</v>
      </c>
      <c r="D13736">
        <v>22.173999999999999</v>
      </c>
    </row>
    <row r="13737" spans="1:4">
      <c r="A13737" t="s">
        <v>521</v>
      </c>
    </row>
    <row r="13738" spans="1:4">
      <c r="A13738" t="s">
        <v>1</v>
      </c>
    </row>
    <row r="13739" spans="1:4">
      <c r="B13739">
        <v>-100</v>
      </c>
      <c r="D13739">
        <v>21.998000000000001</v>
      </c>
    </row>
    <row r="13740" spans="1:4">
      <c r="B13740">
        <v>-96.954999999999998</v>
      </c>
      <c r="D13740">
        <v>21.986000000000001</v>
      </c>
    </row>
    <row r="13741" spans="1:4">
      <c r="B13741">
        <v>-72.631</v>
      </c>
      <c r="D13741">
        <v>21.943999999999999</v>
      </c>
    </row>
    <row r="13742" spans="1:4">
      <c r="B13742">
        <v>-69.171000000000006</v>
      </c>
      <c r="D13742">
        <v>21.893000000000001</v>
      </c>
    </row>
    <row r="13743" spans="1:4">
      <c r="B13743">
        <v>-67.424999999999997</v>
      </c>
      <c r="D13743">
        <v>21.885999999999999</v>
      </c>
    </row>
    <row r="13744" spans="1:4">
      <c r="B13744">
        <v>-53.96</v>
      </c>
      <c r="D13744">
        <v>21.97</v>
      </c>
    </row>
    <row r="13745" spans="1:4">
      <c r="B13745">
        <v>-48.878</v>
      </c>
      <c r="D13745">
        <v>22.279</v>
      </c>
    </row>
    <row r="13746" spans="1:4">
      <c r="B13746">
        <v>-45.966000000000001</v>
      </c>
      <c r="D13746">
        <v>21.89</v>
      </c>
    </row>
    <row r="13747" spans="1:4">
      <c r="B13747">
        <v>-40.131</v>
      </c>
      <c r="D13747">
        <v>21.902999999999999</v>
      </c>
    </row>
    <row r="13748" spans="1:4">
      <c r="B13748">
        <v>-25.28</v>
      </c>
      <c r="D13748">
        <v>21.789000000000001</v>
      </c>
    </row>
    <row r="13749" spans="1:4">
      <c r="B13749">
        <v>-12.868</v>
      </c>
      <c r="D13749">
        <v>21.838999999999999</v>
      </c>
    </row>
    <row r="13750" spans="1:4">
      <c r="B13750">
        <v>0</v>
      </c>
      <c r="D13750">
        <v>21.885999999999999</v>
      </c>
    </row>
    <row r="13751" spans="1:4">
      <c r="B13751">
        <v>37.862000000000002</v>
      </c>
      <c r="D13751">
        <v>21.902999999999999</v>
      </c>
    </row>
    <row r="13752" spans="1:4">
      <c r="B13752">
        <v>48.844999999999999</v>
      </c>
      <c r="D13752">
        <v>21.914999999999999</v>
      </c>
    </row>
    <row r="13753" spans="1:4">
      <c r="B13753">
        <v>52.615000000000002</v>
      </c>
      <c r="D13753">
        <v>21.928999999999998</v>
      </c>
    </row>
    <row r="13754" spans="1:4">
      <c r="B13754">
        <v>68.917000000000002</v>
      </c>
      <c r="D13754">
        <v>22.074999999999999</v>
      </c>
    </row>
    <row r="13755" spans="1:4">
      <c r="B13755">
        <v>74.409000000000006</v>
      </c>
      <c r="D13755">
        <v>22.062999999999999</v>
      </c>
    </row>
    <row r="13756" spans="1:4">
      <c r="B13756">
        <v>93.116</v>
      </c>
      <c r="D13756">
        <v>22.073</v>
      </c>
    </row>
    <row r="13757" spans="1:4">
      <c r="B13757">
        <v>100</v>
      </c>
      <c r="D13757">
        <v>22.184999999999999</v>
      </c>
    </row>
    <row r="13758" spans="1:4">
      <c r="A13758" t="s">
        <v>522</v>
      </c>
    </row>
    <row r="13759" spans="1:4">
      <c r="A13759" t="s">
        <v>1</v>
      </c>
    </row>
    <row r="13760" spans="1:4">
      <c r="B13760">
        <v>-100</v>
      </c>
      <c r="D13760">
        <v>21.812000000000001</v>
      </c>
    </row>
    <row r="13761" spans="2:4">
      <c r="B13761">
        <v>-98.052000000000007</v>
      </c>
      <c r="D13761">
        <v>21.815000000000001</v>
      </c>
    </row>
    <row r="13762" spans="2:4">
      <c r="B13762">
        <v>-70.876999999999995</v>
      </c>
      <c r="D13762">
        <v>21.727</v>
      </c>
    </row>
    <row r="13763" spans="2:4">
      <c r="B13763">
        <v>-65.128</v>
      </c>
      <c r="D13763">
        <v>21.881</v>
      </c>
    </row>
    <row r="13764" spans="2:4">
      <c r="B13764">
        <v>-64.412999999999997</v>
      </c>
      <c r="D13764">
        <v>21.963000000000001</v>
      </c>
    </row>
    <row r="13765" spans="2:4">
      <c r="B13765">
        <v>-59.524999999999999</v>
      </c>
      <c r="D13765">
        <v>21.914000000000001</v>
      </c>
    </row>
    <row r="13766" spans="2:4">
      <c r="B13766">
        <v>-42.424999999999997</v>
      </c>
      <c r="D13766">
        <v>21.899000000000001</v>
      </c>
    </row>
    <row r="13767" spans="2:4">
      <c r="B13767">
        <v>-35.834000000000003</v>
      </c>
      <c r="D13767">
        <v>21.855</v>
      </c>
    </row>
    <row r="13768" spans="2:4">
      <c r="B13768">
        <v>-25.041</v>
      </c>
      <c r="D13768">
        <v>21.763999999999999</v>
      </c>
    </row>
    <row r="13769" spans="2:4">
      <c r="B13769">
        <v>-7.1470000000000002</v>
      </c>
      <c r="D13769">
        <v>21.838000000000001</v>
      </c>
    </row>
    <row r="13770" spans="2:4">
      <c r="B13770">
        <v>0</v>
      </c>
      <c r="D13770">
        <v>21.928999999999998</v>
      </c>
    </row>
    <row r="13771" spans="2:4">
      <c r="B13771">
        <v>11.75</v>
      </c>
      <c r="D13771">
        <v>21.917000000000002</v>
      </c>
    </row>
    <row r="13772" spans="2:4">
      <c r="B13772">
        <v>43.253</v>
      </c>
      <c r="D13772">
        <v>21.951000000000001</v>
      </c>
    </row>
    <row r="13773" spans="2:4">
      <c r="B13773">
        <v>61.93</v>
      </c>
      <c r="D13773">
        <v>22.018000000000001</v>
      </c>
    </row>
    <row r="13774" spans="2:4">
      <c r="B13774">
        <v>63.009</v>
      </c>
      <c r="D13774">
        <v>22.018000000000001</v>
      </c>
    </row>
    <row r="13775" spans="2:4">
      <c r="B13775">
        <v>64.528999999999996</v>
      </c>
      <c r="D13775">
        <v>22.021999999999998</v>
      </c>
    </row>
    <row r="13776" spans="2:4">
      <c r="B13776">
        <v>87.334000000000003</v>
      </c>
      <c r="D13776">
        <v>22.013000000000002</v>
      </c>
    </row>
    <row r="13777" spans="1:4">
      <c r="B13777">
        <v>91.451999999999998</v>
      </c>
      <c r="D13777">
        <v>22.061</v>
      </c>
    </row>
    <row r="13778" spans="1:4">
      <c r="B13778">
        <v>100</v>
      </c>
      <c r="D13778">
        <v>22.2</v>
      </c>
    </row>
    <row r="13779" spans="1:4">
      <c r="A13779" t="s">
        <v>523</v>
      </c>
    </row>
    <row r="13780" spans="1:4">
      <c r="A13780" t="s">
        <v>1</v>
      </c>
    </row>
    <row r="13781" spans="1:4">
      <c r="B13781">
        <v>-100</v>
      </c>
      <c r="D13781">
        <v>21.835999999999999</v>
      </c>
    </row>
    <row r="13782" spans="1:4">
      <c r="B13782">
        <v>-64.292000000000002</v>
      </c>
      <c r="D13782">
        <v>22.21</v>
      </c>
    </row>
    <row r="13783" spans="1:4">
      <c r="B13783">
        <v>-46.506999999999998</v>
      </c>
      <c r="D13783">
        <v>22.047000000000001</v>
      </c>
    </row>
    <row r="13784" spans="1:4">
      <c r="B13784">
        <v>-40.469000000000001</v>
      </c>
      <c r="D13784">
        <v>21.876000000000001</v>
      </c>
    </row>
    <row r="13785" spans="1:4">
      <c r="B13785">
        <v>-35.692999999999998</v>
      </c>
      <c r="D13785">
        <v>21.811</v>
      </c>
    </row>
    <row r="13786" spans="1:4">
      <c r="B13786">
        <v>-25.373999999999999</v>
      </c>
      <c r="D13786">
        <v>21.677</v>
      </c>
    </row>
    <row r="13787" spans="1:4">
      <c r="B13787">
        <v>-13.369</v>
      </c>
      <c r="D13787">
        <v>21.902000000000001</v>
      </c>
    </row>
    <row r="13788" spans="1:4">
      <c r="B13788">
        <v>0</v>
      </c>
      <c r="D13788">
        <v>22.073</v>
      </c>
    </row>
    <row r="13789" spans="1:4">
      <c r="B13789">
        <v>15.260999999999999</v>
      </c>
      <c r="D13789">
        <v>22.062999999999999</v>
      </c>
    </row>
    <row r="13790" spans="1:4">
      <c r="B13790">
        <v>37.216000000000001</v>
      </c>
      <c r="D13790">
        <v>21.945</v>
      </c>
    </row>
    <row r="13791" spans="1:4">
      <c r="B13791">
        <v>55.155999999999999</v>
      </c>
      <c r="D13791">
        <v>21.954000000000001</v>
      </c>
    </row>
    <row r="13792" spans="1:4">
      <c r="B13792">
        <v>55.795000000000002</v>
      </c>
      <c r="D13792">
        <v>21.957999999999998</v>
      </c>
    </row>
    <row r="13793" spans="1:4">
      <c r="B13793">
        <v>57.003</v>
      </c>
      <c r="D13793">
        <v>21.963000000000001</v>
      </c>
    </row>
    <row r="13794" spans="1:4">
      <c r="B13794">
        <v>85.122</v>
      </c>
      <c r="D13794">
        <v>22.074999999999999</v>
      </c>
    </row>
    <row r="13795" spans="1:4">
      <c r="B13795">
        <v>89.971999999999994</v>
      </c>
      <c r="D13795">
        <v>22.116</v>
      </c>
    </row>
    <row r="13796" spans="1:4">
      <c r="B13796">
        <v>100</v>
      </c>
      <c r="D13796">
        <v>22.233000000000001</v>
      </c>
    </row>
    <row r="13797" spans="1:4">
      <c r="A13797" t="s">
        <v>524</v>
      </c>
    </row>
    <row r="13798" spans="1:4">
      <c r="A13798" t="s">
        <v>1</v>
      </c>
    </row>
    <row r="13799" spans="1:4">
      <c r="B13799">
        <v>-99.981999999999999</v>
      </c>
      <c r="D13799">
        <v>21.864999999999998</v>
      </c>
    </row>
    <row r="13800" spans="1:4">
      <c r="B13800">
        <v>-99.843999999999994</v>
      </c>
      <c r="D13800">
        <v>21.864999999999998</v>
      </c>
    </row>
    <row r="13801" spans="1:4">
      <c r="B13801">
        <v>-67.989000000000004</v>
      </c>
      <c r="D13801">
        <v>21.733000000000001</v>
      </c>
    </row>
    <row r="13802" spans="1:4">
      <c r="B13802">
        <v>-63.832000000000001</v>
      </c>
      <c r="D13802">
        <v>22.396000000000001</v>
      </c>
    </row>
    <row r="13803" spans="1:4">
      <c r="B13803">
        <v>-59.805999999999997</v>
      </c>
      <c r="D13803">
        <v>22.370999999999999</v>
      </c>
    </row>
    <row r="13804" spans="1:4">
      <c r="B13804">
        <v>-52.286999999999999</v>
      </c>
      <c r="D13804">
        <v>22.222000000000001</v>
      </c>
    </row>
    <row r="13805" spans="1:4">
      <c r="B13805">
        <v>-42.183</v>
      </c>
      <c r="D13805">
        <v>21.855</v>
      </c>
    </row>
    <row r="13806" spans="1:4">
      <c r="B13806">
        <v>-20.219000000000001</v>
      </c>
      <c r="D13806">
        <v>21.632999999999999</v>
      </c>
    </row>
    <row r="13807" spans="1:4">
      <c r="B13807">
        <v>-16.675999999999998</v>
      </c>
      <c r="D13807">
        <v>21.646999999999998</v>
      </c>
    </row>
    <row r="13808" spans="1:4">
      <c r="B13808">
        <v>-15.256</v>
      </c>
      <c r="D13808">
        <v>21.623999999999999</v>
      </c>
    </row>
    <row r="13809" spans="1:4">
      <c r="B13809">
        <v>0</v>
      </c>
      <c r="D13809">
        <v>21.984000000000002</v>
      </c>
    </row>
    <row r="13810" spans="1:4">
      <c r="B13810">
        <v>26.241</v>
      </c>
      <c r="D13810">
        <v>21.863</v>
      </c>
    </row>
    <row r="13811" spans="1:4">
      <c r="B13811">
        <v>33.027000000000001</v>
      </c>
      <c r="D13811">
        <v>21.882999999999999</v>
      </c>
    </row>
    <row r="13812" spans="1:4">
      <c r="B13812">
        <v>46.244</v>
      </c>
      <c r="D13812">
        <v>21.952999999999999</v>
      </c>
    </row>
    <row r="13813" spans="1:4">
      <c r="B13813">
        <v>51.722999999999999</v>
      </c>
      <c r="D13813">
        <v>21.99</v>
      </c>
    </row>
    <row r="13814" spans="1:4">
      <c r="B13814">
        <v>55.472000000000001</v>
      </c>
      <c r="D13814">
        <v>22.006</v>
      </c>
    </row>
    <row r="13815" spans="1:4">
      <c r="B13815">
        <v>77.117000000000004</v>
      </c>
      <c r="D13815">
        <v>22.119</v>
      </c>
    </row>
    <row r="13816" spans="1:4">
      <c r="B13816">
        <v>90.334000000000003</v>
      </c>
      <c r="D13816">
        <v>22.228000000000002</v>
      </c>
    </row>
    <row r="13817" spans="1:4">
      <c r="B13817">
        <v>95.605999999999995</v>
      </c>
      <c r="D13817">
        <v>22.253</v>
      </c>
    </row>
    <row r="13818" spans="1:4">
      <c r="B13818">
        <v>96.691000000000003</v>
      </c>
      <c r="D13818">
        <v>22.239000000000001</v>
      </c>
    </row>
    <row r="13819" spans="1:4">
      <c r="B13819">
        <v>96.972999999999999</v>
      </c>
      <c r="D13819">
        <v>22.257000000000001</v>
      </c>
    </row>
    <row r="13820" spans="1:4">
      <c r="B13820">
        <v>100</v>
      </c>
      <c r="D13820">
        <v>22.263999999999999</v>
      </c>
    </row>
    <row r="13821" spans="1:4">
      <c r="A13821" t="s">
        <v>525</v>
      </c>
    </row>
    <row r="13822" spans="1:4">
      <c r="A13822" t="s">
        <v>1</v>
      </c>
    </row>
    <row r="13823" spans="1:4">
      <c r="B13823">
        <v>-99.911000000000001</v>
      </c>
      <c r="D13823">
        <v>21.855</v>
      </c>
    </row>
    <row r="13824" spans="1:4">
      <c r="B13824">
        <v>-79.143000000000001</v>
      </c>
      <c r="D13824">
        <v>21.885999999999999</v>
      </c>
    </row>
    <row r="13825" spans="2:4">
      <c r="B13825">
        <v>-75.206999999999994</v>
      </c>
      <c r="D13825">
        <v>21.87</v>
      </c>
    </row>
    <row r="13826" spans="2:4">
      <c r="B13826">
        <v>-74.692999999999998</v>
      </c>
      <c r="D13826">
        <v>21.952000000000002</v>
      </c>
    </row>
    <row r="13827" spans="2:4">
      <c r="B13827">
        <v>-58.484000000000002</v>
      </c>
      <c r="D13827">
        <v>21.850999999999999</v>
      </c>
    </row>
    <row r="13828" spans="2:4">
      <c r="B13828">
        <v>-54.655999999999999</v>
      </c>
      <c r="D13828">
        <v>21.776</v>
      </c>
    </row>
    <row r="13829" spans="2:4">
      <c r="B13829">
        <v>-25.302</v>
      </c>
      <c r="D13829">
        <v>22.405999999999999</v>
      </c>
    </row>
    <row r="13830" spans="2:4">
      <c r="B13830">
        <v>-18.817</v>
      </c>
      <c r="D13830">
        <v>22.433</v>
      </c>
    </row>
    <row r="13831" spans="2:4">
      <c r="B13831">
        <v>-12.991</v>
      </c>
      <c r="D13831">
        <v>22.335999999999999</v>
      </c>
    </row>
    <row r="13832" spans="2:4">
      <c r="B13832">
        <v>-1.55</v>
      </c>
      <c r="D13832">
        <v>21.890999999999998</v>
      </c>
    </row>
    <row r="13833" spans="2:4">
      <c r="B13833">
        <v>0</v>
      </c>
      <c r="D13833">
        <v>21.9</v>
      </c>
    </row>
    <row r="13834" spans="2:4">
      <c r="B13834">
        <v>20.777999999999999</v>
      </c>
      <c r="D13834">
        <v>22.016999999999999</v>
      </c>
    </row>
    <row r="13835" spans="2:4">
      <c r="B13835">
        <v>30.966000000000001</v>
      </c>
      <c r="D13835">
        <v>22.047000000000001</v>
      </c>
    </row>
    <row r="13836" spans="2:4">
      <c r="B13836">
        <v>33.613999999999997</v>
      </c>
      <c r="D13836">
        <v>22.061</v>
      </c>
    </row>
    <row r="13837" spans="2:4">
      <c r="B13837">
        <v>50.491</v>
      </c>
      <c r="D13837">
        <v>21.991</v>
      </c>
    </row>
    <row r="13838" spans="2:4">
      <c r="B13838">
        <v>57.734999999999999</v>
      </c>
      <c r="D13838">
        <v>22.047000000000001</v>
      </c>
    </row>
    <row r="13839" spans="2:4">
      <c r="B13839">
        <v>71.338999999999999</v>
      </c>
      <c r="D13839">
        <v>22.143999999999998</v>
      </c>
    </row>
    <row r="13840" spans="2:4">
      <c r="B13840">
        <v>84.349000000000004</v>
      </c>
      <c r="D13840">
        <v>22.215</v>
      </c>
    </row>
    <row r="13841" spans="1:4">
      <c r="B13841">
        <v>90.174999999999997</v>
      </c>
      <c r="D13841">
        <v>22.25</v>
      </c>
    </row>
    <row r="13842" spans="1:4">
      <c r="B13842">
        <v>91.340999999999994</v>
      </c>
      <c r="D13842">
        <v>22.241</v>
      </c>
    </row>
    <row r="13843" spans="1:4">
      <c r="B13843">
        <v>96.025000000000006</v>
      </c>
      <c r="D13843">
        <v>22.18</v>
      </c>
    </row>
    <row r="13844" spans="1:4">
      <c r="B13844">
        <v>97.591999999999999</v>
      </c>
      <c r="D13844">
        <v>22.279</v>
      </c>
    </row>
    <row r="13845" spans="1:4">
      <c r="B13845">
        <v>100</v>
      </c>
      <c r="D13845">
        <v>22.285</v>
      </c>
    </row>
    <row r="13846" spans="1:4">
      <c r="A13846" t="s">
        <v>526</v>
      </c>
    </row>
    <row r="13847" spans="1:4">
      <c r="A13847" t="s">
        <v>1</v>
      </c>
    </row>
    <row r="13848" spans="1:4">
      <c r="B13848">
        <v>-100</v>
      </c>
      <c r="D13848">
        <v>21.756</v>
      </c>
    </row>
    <row r="13849" spans="1:4">
      <c r="B13849">
        <v>-99.075999999999993</v>
      </c>
      <c r="D13849">
        <v>21.757999999999999</v>
      </c>
    </row>
    <row r="13850" spans="1:4">
      <c r="B13850">
        <v>-75.495999999999995</v>
      </c>
      <c r="D13850">
        <v>21.916</v>
      </c>
    </row>
    <row r="13851" spans="1:4">
      <c r="B13851">
        <v>-73.323999999999998</v>
      </c>
      <c r="D13851">
        <v>21.899000000000001</v>
      </c>
    </row>
    <row r="13852" spans="1:4">
      <c r="B13852">
        <v>-56.65</v>
      </c>
      <c r="D13852">
        <v>21.774999999999999</v>
      </c>
    </row>
    <row r="13853" spans="1:4">
      <c r="B13853">
        <v>-52.582999999999998</v>
      </c>
      <c r="D13853">
        <v>21.863</v>
      </c>
    </row>
    <row r="13854" spans="1:4">
      <c r="B13854">
        <v>-41.192999999999998</v>
      </c>
      <c r="D13854">
        <v>22.856000000000002</v>
      </c>
    </row>
    <row r="13855" spans="1:4">
      <c r="B13855">
        <v>-10.776999999999999</v>
      </c>
      <c r="D13855">
        <v>22.373999999999999</v>
      </c>
    </row>
    <row r="13856" spans="1:4">
      <c r="B13856">
        <v>0</v>
      </c>
      <c r="D13856">
        <v>21.963999999999999</v>
      </c>
    </row>
    <row r="13857" spans="1:4">
      <c r="B13857">
        <v>18.530999999999999</v>
      </c>
      <c r="D13857">
        <v>22.018000000000001</v>
      </c>
    </row>
    <row r="13858" spans="1:4">
      <c r="B13858">
        <v>28.274999999999999</v>
      </c>
      <c r="D13858">
        <v>22.074999999999999</v>
      </c>
    </row>
    <row r="13859" spans="1:4">
      <c r="B13859">
        <v>45.209000000000003</v>
      </c>
      <c r="D13859">
        <v>22.016999999999999</v>
      </c>
    </row>
    <row r="13860" spans="1:4">
      <c r="B13860">
        <v>49.347000000000001</v>
      </c>
      <c r="D13860">
        <v>22</v>
      </c>
    </row>
    <row r="13861" spans="1:4">
      <c r="B13861">
        <v>54.959000000000003</v>
      </c>
      <c r="D13861">
        <v>22.036999999999999</v>
      </c>
    </row>
    <row r="13862" spans="1:4">
      <c r="B13862">
        <v>66.897999999999996</v>
      </c>
      <c r="D13862">
        <v>22.082999999999998</v>
      </c>
    </row>
    <row r="13863" spans="1:4">
      <c r="B13863">
        <v>77.962000000000003</v>
      </c>
      <c r="D13863">
        <v>22.152999999999999</v>
      </c>
    </row>
    <row r="13864" spans="1:4">
      <c r="B13864">
        <v>86.596000000000004</v>
      </c>
      <c r="D13864">
        <v>22.256</v>
      </c>
    </row>
    <row r="13865" spans="1:4">
      <c r="B13865">
        <v>88.325999999999993</v>
      </c>
      <c r="D13865">
        <v>22.192</v>
      </c>
    </row>
    <row r="13866" spans="1:4">
      <c r="B13866">
        <v>92.316999999999993</v>
      </c>
      <c r="D13866">
        <v>22.161000000000001</v>
      </c>
    </row>
    <row r="13867" spans="1:4">
      <c r="B13867">
        <v>95.358000000000004</v>
      </c>
      <c r="D13867">
        <v>22.122</v>
      </c>
    </row>
    <row r="13868" spans="1:4">
      <c r="B13868">
        <v>98.21</v>
      </c>
      <c r="D13868">
        <v>22.300999999999998</v>
      </c>
    </row>
    <row r="13869" spans="1:4">
      <c r="B13869">
        <v>100</v>
      </c>
      <c r="D13869">
        <v>22.305</v>
      </c>
    </row>
    <row r="13870" spans="1:4">
      <c r="A13870" t="s">
        <v>527</v>
      </c>
    </row>
    <row r="13871" spans="1:4">
      <c r="A13871" t="s">
        <v>1</v>
      </c>
    </row>
    <row r="13872" spans="1:4">
      <c r="B13872">
        <v>-100</v>
      </c>
      <c r="D13872">
        <v>21.855</v>
      </c>
    </row>
    <row r="13873" spans="2:4">
      <c r="B13873">
        <v>-99.581000000000003</v>
      </c>
      <c r="D13873">
        <v>21.873999999999999</v>
      </c>
    </row>
    <row r="13874" spans="2:4">
      <c r="B13874">
        <v>-98.984999999999999</v>
      </c>
      <c r="D13874">
        <v>21.878</v>
      </c>
    </row>
    <row r="13875" spans="2:4">
      <c r="B13875">
        <v>-89.766999999999996</v>
      </c>
      <c r="D13875">
        <v>21.891999999999999</v>
      </c>
    </row>
    <row r="13876" spans="2:4">
      <c r="B13876">
        <v>-70.632999999999996</v>
      </c>
      <c r="D13876">
        <v>21.92</v>
      </c>
    </row>
    <row r="13877" spans="2:4">
      <c r="B13877">
        <v>-69.016999999999996</v>
      </c>
      <c r="D13877">
        <v>21.913</v>
      </c>
    </row>
    <row r="13878" spans="2:4">
      <c r="B13878">
        <v>-60.43</v>
      </c>
      <c r="D13878">
        <v>21.873999999999999</v>
      </c>
    </row>
    <row r="13879" spans="2:4">
      <c r="B13879">
        <v>-54.188000000000002</v>
      </c>
      <c r="D13879">
        <v>21.847999999999999</v>
      </c>
    </row>
    <row r="13880" spans="2:4">
      <c r="B13880">
        <v>-54.033000000000001</v>
      </c>
      <c r="D13880">
        <v>21.890999999999998</v>
      </c>
    </row>
    <row r="13881" spans="2:4">
      <c r="B13881">
        <v>-46.423999999999999</v>
      </c>
      <c r="D13881">
        <v>22.495999999999999</v>
      </c>
    </row>
    <row r="13882" spans="2:4">
      <c r="B13882">
        <v>-28.327000000000002</v>
      </c>
      <c r="D13882">
        <v>22.375</v>
      </c>
    </row>
    <row r="13883" spans="2:4">
      <c r="B13883">
        <v>-3.3769999999999998</v>
      </c>
      <c r="D13883">
        <v>22.088999999999999</v>
      </c>
    </row>
    <row r="13884" spans="2:4">
      <c r="B13884">
        <v>-1.1120000000000001</v>
      </c>
      <c r="D13884">
        <v>22.163</v>
      </c>
    </row>
    <row r="13885" spans="2:4">
      <c r="B13885">
        <v>0</v>
      </c>
      <c r="D13885">
        <v>22.172000000000001</v>
      </c>
    </row>
    <row r="13886" spans="2:4">
      <c r="B13886">
        <v>4.0209999999999999</v>
      </c>
      <c r="D13886">
        <v>22.204999999999998</v>
      </c>
    </row>
    <row r="13887" spans="2:4">
      <c r="B13887">
        <v>29.606999999999999</v>
      </c>
      <c r="D13887">
        <v>22.391999999999999</v>
      </c>
    </row>
    <row r="13888" spans="2:4">
      <c r="B13888">
        <v>37.229999999999997</v>
      </c>
      <c r="D13888">
        <v>22.728999999999999</v>
      </c>
    </row>
    <row r="13889" spans="1:4">
      <c r="B13889">
        <v>44.66</v>
      </c>
      <c r="D13889">
        <v>22.686</v>
      </c>
    </row>
    <row r="13890" spans="1:4">
      <c r="B13890">
        <v>49.451999999999998</v>
      </c>
      <c r="D13890">
        <v>22.152000000000001</v>
      </c>
    </row>
    <row r="13891" spans="1:4">
      <c r="B13891">
        <v>57.527999999999999</v>
      </c>
      <c r="D13891">
        <v>22.143000000000001</v>
      </c>
    </row>
    <row r="13892" spans="1:4">
      <c r="B13892">
        <v>64.457999999999998</v>
      </c>
      <c r="D13892">
        <v>22.077000000000002</v>
      </c>
    </row>
    <row r="13893" spans="1:4">
      <c r="B13893">
        <v>76.840999999999994</v>
      </c>
      <c r="D13893">
        <v>22.227</v>
      </c>
    </row>
    <row r="13894" spans="1:4">
      <c r="B13894">
        <v>85.236999999999995</v>
      </c>
      <c r="D13894">
        <v>22.222999999999999</v>
      </c>
    </row>
    <row r="13895" spans="1:4">
      <c r="B13895">
        <v>87.921999999999997</v>
      </c>
      <c r="D13895">
        <v>22.225999999999999</v>
      </c>
    </row>
    <row r="13896" spans="1:4">
      <c r="B13896">
        <v>87.98</v>
      </c>
      <c r="D13896">
        <v>22.224</v>
      </c>
    </row>
    <row r="13897" spans="1:4">
      <c r="B13897">
        <v>91.456999999999994</v>
      </c>
      <c r="D13897">
        <v>22.094999999999999</v>
      </c>
    </row>
    <row r="13898" spans="1:4">
      <c r="B13898">
        <v>93.293000000000006</v>
      </c>
      <c r="D13898">
        <v>22.081</v>
      </c>
    </row>
    <row r="13899" spans="1:4">
      <c r="B13899">
        <v>94.691999999999993</v>
      </c>
      <c r="D13899">
        <v>22.062999999999999</v>
      </c>
    </row>
    <row r="13900" spans="1:4">
      <c r="B13900">
        <v>98.828999999999994</v>
      </c>
      <c r="D13900">
        <v>22.323</v>
      </c>
    </row>
    <row r="13901" spans="1:4">
      <c r="B13901">
        <v>100</v>
      </c>
      <c r="D13901">
        <v>22.326000000000001</v>
      </c>
    </row>
    <row r="13902" spans="1:4">
      <c r="A13902" t="s">
        <v>528</v>
      </c>
    </row>
    <row r="13903" spans="1:4">
      <c r="A13903" t="s">
        <v>1</v>
      </c>
    </row>
    <row r="13904" spans="1:4">
      <c r="B13904">
        <v>-100</v>
      </c>
      <c r="D13904">
        <v>21.821000000000002</v>
      </c>
    </row>
    <row r="13905" spans="2:4">
      <c r="B13905">
        <v>-79.816000000000003</v>
      </c>
      <c r="D13905">
        <v>21.888999999999999</v>
      </c>
    </row>
    <row r="13906" spans="2:4">
      <c r="B13906">
        <v>-78.373000000000005</v>
      </c>
      <c r="D13906">
        <v>21.890999999999998</v>
      </c>
    </row>
    <row r="13907" spans="2:4">
      <c r="B13907">
        <v>-75.265000000000001</v>
      </c>
      <c r="D13907">
        <v>21.879000000000001</v>
      </c>
    </row>
    <row r="13908" spans="2:4">
      <c r="B13908">
        <v>-49.755000000000003</v>
      </c>
      <c r="D13908">
        <v>21.747</v>
      </c>
    </row>
    <row r="13909" spans="2:4">
      <c r="B13909">
        <v>-49.732999999999997</v>
      </c>
      <c r="D13909">
        <v>21.754000000000001</v>
      </c>
    </row>
    <row r="13910" spans="2:4">
      <c r="B13910">
        <v>-49.686999999999998</v>
      </c>
      <c r="D13910">
        <v>21.748999999999999</v>
      </c>
    </row>
    <row r="13911" spans="2:4">
      <c r="B13911">
        <v>-42.597999999999999</v>
      </c>
      <c r="D13911">
        <v>22.516999999999999</v>
      </c>
    </row>
    <row r="13912" spans="2:4">
      <c r="B13912">
        <v>-23.751000000000001</v>
      </c>
      <c r="D13912">
        <v>22.105</v>
      </c>
    </row>
    <row r="13913" spans="2:4">
      <c r="B13913">
        <v>-11.805</v>
      </c>
      <c r="D13913">
        <v>22.123000000000001</v>
      </c>
    </row>
    <row r="13914" spans="2:4">
      <c r="B13914">
        <v>-5.0640000000000001</v>
      </c>
      <c r="D13914">
        <v>22.335000000000001</v>
      </c>
    </row>
    <row r="13915" spans="2:4">
      <c r="B13915">
        <v>0</v>
      </c>
      <c r="D13915">
        <v>22.361000000000001</v>
      </c>
    </row>
    <row r="13916" spans="2:4">
      <c r="B13916">
        <v>3.4049999999999998</v>
      </c>
      <c r="D13916">
        <v>22.378</v>
      </c>
    </row>
    <row r="13917" spans="2:4">
      <c r="B13917">
        <v>28.331</v>
      </c>
      <c r="D13917">
        <v>22.423999999999999</v>
      </c>
    </row>
    <row r="13918" spans="2:4">
      <c r="B13918">
        <v>33.768999999999998</v>
      </c>
      <c r="D13918">
        <v>22.408000000000001</v>
      </c>
    </row>
    <row r="13919" spans="2:4">
      <c r="B13919">
        <v>41.122</v>
      </c>
      <c r="D13919">
        <v>22.696999999999999</v>
      </c>
    </row>
    <row r="13920" spans="2:4">
      <c r="B13920">
        <v>45.95</v>
      </c>
      <c r="D13920">
        <v>22.163</v>
      </c>
    </row>
    <row r="13921" spans="1:4">
      <c r="B13921">
        <v>52.988</v>
      </c>
      <c r="D13921">
        <v>22.17</v>
      </c>
    </row>
    <row r="13922" spans="1:4">
      <c r="B13922">
        <v>61.98</v>
      </c>
      <c r="D13922">
        <v>22.079000000000001</v>
      </c>
    </row>
    <row r="13923" spans="1:4">
      <c r="B13923">
        <v>88.534000000000006</v>
      </c>
      <c r="D13923">
        <v>22.015999999999998</v>
      </c>
    </row>
    <row r="13924" spans="1:4">
      <c r="B13924">
        <v>92.242000000000004</v>
      </c>
      <c r="D13924">
        <v>22.015000000000001</v>
      </c>
    </row>
    <row r="13925" spans="1:4">
      <c r="B13925">
        <v>94.938000000000002</v>
      </c>
      <c r="D13925">
        <v>22.062000000000001</v>
      </c>
    </row>
    <row r="13926" spans="1:4">
      <c r="B13926">
        <v>99.447999999999993</v>
      </c>
      <c r="D13926">
        <v>22.346</v>
      </c>
    </row>
    <row r="13927" spans="1:4">
      <c r="B13927">
        <v>100</v>
      </c>
      <c r="D13927">
        <v>22.347000000000001</v>
      </c>
    </row>
    <row r="13928" spans="1:4">
      <c r="A13928" t="s">
        <v>529</v>
      </c>
    </row>
    <row r="13929" spans="1:4">
      <c r="A13929" t="s">
        <v>1</v>
      </c>
    </row>
    <row r="13930" spans="1:4">
      <c r="B13930">
        <v>-100</v>
      </c>
      <c r="D13930">
        <v>21.872</v>
      </c>
    </row>
    <row r="13931" spans="1:4">
      <c r="B13931">
        <v>-77.849999999999994</v>
      </c>
      <c r="D13931">
        <v>21.896999999999998</v>
      </c>
    </row>
    <row r="13932" spans="1:4">
      <c r="B13932">
        <v>-50.929000000000002</v>
      </c>
      <c r="D13932">
        <v>21.768999999999998</v>
      </c>
    </row>
    <row r="13933" spans="1:4">
      <c r="B13933">
        <v>-49.463000000000001</v>
      </c>
      <c r="D13933">
        <v>21.759</v>
      </c>
    </row>
    <row r="13934" spans="1:4">
      <c r="B13934">
        <v>-49.207999999999998</v>
      </c>
      <c r="D13934">
        <v>21.777000000000001</v>
      </c>
    </row>
    <row r="13935" spans="1:4">
      <c r="B13935">
        <v>-42.356999999999999</v>
      </c>
      <c r="D13935">
        <v>22.771999999999998</v>
      </c>
    </row>
    <row r="13936" spans="1:4">
      <c r="B13936">
        <v>-26.709</v>
      </c>
      <c r="D13936">
        <v>22.544</v>
      </c>
    </row>
    <row r="13937" spans="1:4">
      <c r="B13937">
        <v>-13.617000000000001</v>
      </c>
      <c r="D13937">
        <v>22.196000000000002</v>
      </c>
    </row>
    <row r="13938" spans="1:4">
      <c r="B13938">
        <v>-3.573</v>
      </c>
      <c r="D13938">
        <v>22.172000000000001</v>
      </c>
    </row>
    <row r="13939" spans="1:4">
      <c r="B13939">
        <v>0</v>
      </c>
      <c r="D13939">
        <v>22.152000000000001</v>
      </c>
    </row>
    <row r="13940" spans="1:4">
      <c r="B13940">
        <v>18.824999999999999</v>
      </c>
      <c r="D13940">
        <v>22.045999999999999</v>
      </c>
    </row>
    <row r="13941" spans="1:4">
      <c r="B13941">
        <v>22.806999999999999</v>
      </c>
      <c r="D13941">
        <v>22.021999999999998</v>
      </c>
    </row>
    <row r="13942" spans="1:4">
      <c r="B13942">
        <v>24.187999999999999</v>
      </c>
      <c r="D13942">
        <v>22.026</v>
      </c>
    </row>
    <row r="13943" spans="1:4">
      <c r="B13943">
        <v>39.302</v>
      </c>
      <c r="D13943">
        <v>22.021999999999998</v>
      </c>
    </row>
    <row r="13944" spans="1:4">
      <c r="B13944">
        <v>54.823999999999998</v>
      </c>
      <c r="D13944">
        <v>22.044</v>
      </c>
    </row>
    <row r="13945" spans="1:4">
      <c r="B13945">
        <v>57.734999999999999</v>
      </c>
      <c r="D13945">
        <v>22.044</v>
      </c>
    </row>
    <row r="13946" spans="1:4">
      <c r="B13946">
        <v>65.198999999999998</v>
      </c>
      <c r="D13946">
        <v>22.033999999999999</v>
      </c>
    </row>
    <row r="13947" spans="1:4">
      <c r="B13947">
        <v>79.515000000000001</v>
      </c>
      <c r="D13947">
        <v>22.029</v>
      </c>
    </row>
    <row r="13948" spans="1:4">
      <c r="B13948">
        <v>95.213999999999999</v>
      </c>
      <c r="D13948">
        <v>22.300999999999998</v>
      </c>
    </row>
    <row r="13949" spans="1:4">
      <c r="B13949">
        <v>100</v>
      </c>
      <c r="D13949">
        <v>22.364999999999998</v>
      </c>
    </row>
    <row r="13950" spans="1:4">
      <c r="A13950" t="s">
        <v>530</v>
      </c>
    </row>
    <row r="13951" spans="1:4">
      <c r="A13951" t="s">
        <v>1</v>
      </c>
    </row>
    <row r="13952" spans="1:4">
      <c r="B13952">
        <v>-100</v>
      </c>
      <c r="D13952">
        <v>21.852</v>
      </c>
    </row>
    <row r="13953" spans="2:4">
      <c r="B13953">
        <v>-80.03</v>
      </c>
      <c r="D13953">
        <v>21.9</v>
      </c>
    </row>
    <row r="13954" spans="2:4">
      <c r="B13954">
        <v>-76.876999999999995</v>
      </c>
      <c r="D13954">
        <v>21.904</v>
      </c>
    </row>
    <row r="13955" spans="2:4">
      <c r="B13955">
        <v>-73.650000000000006</v>
      </c>
      <c r="D13955">
        <v>21.888999999999999</v>
      </c>
    </row>
    <row r="13956" spans="2:4">
      <c r="B13956">
        <v>-55.59</v>
      </c>
      <c r="D13956">
        <v>21.774999999999999</v>
      </c>
    </row>
    <row r="13957" spans="2:4">
      <c r="B13957">
        <v>-45.872</v>
      </c>
      <c r="D13957">
        <v>21.724</v>
      </c>
    </row>
    <row r="13958" spans="2:4">
      <c r="B13958">
        <v>-40.744</v>
      </c>
      <c r="D13958">
        <v>22.047000000000001</v>
      </c>
    </row>
    <row r="13959" spans="2:4">
      <c r="B13959">
        <v>-40.472999999999999</v>
      </c>
      <c r="D13959">
        <v>22.119</v>
      </c>
    </row>
    <row r="13960" spans="2:4">
      <c r="B13960">
        <v>-36.156999999999996</v>
      </c>
      <c r="D13960">
        <v>22.812999999999999</v>
      </c>
    </row>
    <row r="13961" spans="2:4">
      <c r="B13961">
        <v>-1.6140000000000001</v>
      </c>
      <c r="D13961">
        <v>22.178000000000001</v>
      </c>
    </row>
    <row r="13962" spans="2:4">
      <c r="B13962">
        <v>0</v>
      </c>
      <c r="D13962">
        <v>22.146999999999998</v>
      </c>
    </row>
    <row r="13963" spans="2:4">
      <c r="B13963">
        <v>1.5469999999999999</v>
      </c>
      <c r="D13963">
        <v>22.14</v>
      </c>
    </row>
    <row r="13964" spans="2:4">
      <c r="B13964">
        <v>20.411999999999999</v>
      </c>
      <c r="D13964">
        <v>22.055</v>
      </c>
    </row>
    <row r="13965" spans="2:4">
      <c r="B13965">
        <v>21.71</v>
      </c>
      <c r="D13965">
        <v>22.047000000000001</v>
      </c>
    </row>
    <row r="13966" spans="2:4">
      <c r="B13966">
        <v>28.184999999999999</v>
      </c>
      <c r="D13966">
        <v>22.064</v>
      </c>
    </row>
    <row r="13967" spans="2:4">
      <c r="B13967">
        <v>37.427</v>
      </c>
      <c r="D13967">
        <v>22.093</v>
      </c>
    </row>
    <row r="13968" spans="2:4">
      <c r="B13968">
        <v>38.308</v>
      </c>
      <c r="D13968">
        <v>22.093</v>
      </c>
    </row>
    <row r="13969" spans="1:4">
      <c r="B13969">
        <v>40.320999999999998</v>
      </c>
      <c r="D13969">
        <v>22.091999999999999</v>
      </c>
    </row>
    <row r="13970" spans="1:4">
      <c r="B13970">
        <v>54.357999999999997</v>
      </c>
      <c r="D13970">
        <v>22.091000000000001</v>
      </c>
    </row>
    <row r="13971" spans="1:4">
      <c r="B13971">
        <v>60.722999999999999</v>
      </c>
      <c r="D13971">
        <v>22.082000000000001</v>
      </c>
    </row>
    <row r="13972" spans="1:4">
      <c r="B13972">
        <v>73.031000000000006</v>
      </c>
      <c r="D13972">
        <v>22.047999999999998</v>
      </c>
    </row>
    <row r="13973" spans="1:4">
      <c r="B13973">
        <v>99.891999999999996</v>
      </c>
      <c r="D13973">
        <v>22.352</v>
      </c>
    </row>
    <row r="13974" spans="1:4">
      <c r="B13974">
        <v>99.997</v>
      </c>
      <c r="D13974">
        <v>22.353000000000002</v>
      </c>
    </row>
    <row r="13975" spans="1:4">
      <c r="B13975">
        <v>100</v>
      </c>
      <c r="D13975">
        <v>22.353000000000002</v>
      </c>
    </row>
    <row r="13976" spans="1:4">
      <c r="A13976" t="s">
        <v>531</v>
      </c>
    </row>
    <row r="13977" spans="1:4">
      <c r="A13977" t="s">
        <v>1</v>
      </c>
    </row>
    <row r="13978" spans="1:4">
      <c r="B13978">
        <v>-100</v>
      </c>
      <c r="D13978">
        <v>21.835999999999999</v>
      </c>
    </row>
    <row r="13979" spans="1:4">
      <c r="B13979">
        <v>-99.888999999999996</v>
      </c>
      <c r="D13979">
        <v>21.837</v>
      </c>
    </row>
    <row r="13980" spans="1:4">
      <c r="B13980">
        <v>-87.069000000000003</v>
      </c>
      <c r="D13980">
        <v>21.936</v>
      </c>
    </row>
    <row r="13981" spans="1:4">
      <c r="B13981">
        <v>-74.272000000000006</v>
      </c>
      <c r="D13981">
        <v>22.033999999999999</v>
      </c>
    </row>
    <row r="13982" spans="1:4">
      <c r="B13982">
        <v>-73.718000000000004</v>
      </c>
      <c r="D13982">
        <v>22.036000000000001</v>
      </c>
    </row>
    <row r="13983" spans="1:4">
      <c r="B13983">
        <v>-50.469000000000001</v>
      </c>
      <c r="D13983">
        <v>21.861999999999998</v>
      </c>
    </row>
    <row r="13984" spans="1:4">
      <c r="B13984">
        <v>-46.655000000000001</v>
      </c>
      <c r="D13984">
        <v>21.870999999999999</v>
      </c>
    </row>
    <row r="13985" spans="1:4">
      <c r="B13985">
        <v>-44.685000000000002</v>
      </c>
      <c r="D13985">
        <v>22.003</v>
      </c>
    </row>
    <row r="13986" spans="1:4">
      <c r="B13986">
        <v>-22.712</v>
      </c>
      <c r="D13986">
        <v>22.077999999999999</v>
      </c>
    </row>
    <row r="13987" spans="1:4">
      <c r="B13987">
        <v>-20.018000000000001</v>
      </c>
      <c r="D13987">
        <v>21.922999999999998</v>
      </c>
    </row>
    <row r="13988" spans="1:4">
      <c r="B13988">
        <v>-11.448</v>
      </c>
      <c r="D13988">
        <v>21.966999999999999</v>
      </c>
    </row>
    <row r="13989" spans="1:4">
      <c r="B13989">
        <v>-2.1339999999999999</v>
      </c>
      <c r="D13989">
        <v>22.03</v>
      </c>
    </row>
    <row r="13990" spans="1:4">
      <c r="B13990">
        <v>0</v>
      </c>
      <c r="D13990">
        <v>22.021000000000001</v>
      </c>
    </row>
    <row r="13991" spans="1:4">
      <c r="B13991">
        <v>23.335000000000001</v>
      </c>
      <c r="D13991">
        <v>22.152000000000001</v>
      </c>
    </row>
    <row r="13992" spans="1:4">
      <c r="B13992">
        <v>24.954999999999998</v>
      </c>
      <c r="D13992">
        <v>22.157</v>
      </c>
    </row>
    <row r="13993" spans="1:4">
      <c r="B13993">
        <v>40.78</v>
      </c>
      <c r="D13993">
        <v>22.167000000000002</v>
      </c>
    </row>
    <row r="13994" spans="1:4">
      <c r="B13994">
        <v>42.642000000000003</v>
      </c>
      <c r="D13994">
        <v>22.164999999999999</v>
      </c>
    </row>
    <row r="13995" spans="1:4">
      <c r="B13995">
        <v>53.953000000000003</v>
      </c>
      <c r="D13995">
        <v>22.187000000000001</v>
      </c>
    </row>
    <row r="13996" spans="1:4">
      <c r="B13996">
        <v>63.563000000000002</v>
      </c>
      <c r="D13996">
        <v>22.152999999999999</v>
      </c>
    </row>
    <row r="13997" spans="1:4">
      <c r="B13997">
        <v>71.316999999999993</v>
      </c>
      <c r="D13997">
        <v>22.155000000000001</v>
      </c>
    </row>
    <row r="13998" spans="1:4">
      <c r="B13998">
        <v>98.340999999999994</v>
      </c>
      <c r="D13998">
        <v>22.396999999999998</v>
      </c>
    </row>
    <row r="13999" spans="1:4">
      <c r="B13999">
        <v>100</v>
      </c>
      <c r="D13999">
        <v>22.414999999999999</v>
      </c>
    </row>
    <row r="14000" spans="1:4">
      <c r="A14000" t="s">
        <v>532</v>
      </c>
    </row>
    <row r="14001" spans="1:4">
      <c r="A14001" t="s">
        <v>1</v>
      </c>
    </row>
    <row r="14002" spans="1:4">
      <c r="B14002">
        <v>-100</v>
      </c>
      <c r="D14002">
        <v>21.981999999999999</v>
      </c>
    </row>
    <row r="14003" spans="1:4">
      <c r="B14003">
        <v>-96.826999999999998</v>
      </c>
      <c r="D14003">
        <v>21.905999999999999</v>
      </c>
    </row>
    <row r="14004" spans="1:4">
      <c r="B14004">
        <v>-96.043999999999997</v>
      </c>
      <c r="D14004">
        <v>21.908000000000001</v>
      </c>
    </row>
    <row r="14005" spans="1:4">
      <c r="B14005">
        <v>-71.974999999999994</v>
      </c>
      <c r="D14005">
        <v>22.007000000000001</v>
      </c>
    </row>
    <row r="14006" spans="1:4">
      <c r="B14006">
        <v>-71.736000000000004</v>
      </c>
      <c r="D14006">
        <v>22.015000000000001</v>
      </c>
    </row>
    <row r="14007" spans="1:4">
      <c r="B14007">
        <v>-67.087999999999994</v>
      </c>
      <c r="D14007">
        <v>22.018999999999998</v>
      </c>
    </row>
    <row r="14008" spans="1:4">
      <c r="B14008">
        <v>-44.164999999999999</v>
      </c>
      <c r="D14008">
        <v>22.076000000000001</v>
      </c>
    </row>
    <row r="14009" spans="1:4">
      <c r="B14009">
        <v>-29.667999999999999</v>
      </c>
      <c r="D14009">
        <v>23.045999999999999</v>
      </c>
    </row>
    <row r="14010" spans="1:4">
      <c r="B14010">
        <v>-27.978999999999999</v>
      </c>
      <c r="D14010">
        <v>23.052</v>
      </c>
    </row>
    <row r="14011" spans="1:4">
      <c r="B14011">
        <v>-26.651</v>
      </c>
      <c r="D14011">
        <v>22.975999999999999</v>
      </c>
    </row>
    <row r="14012" spans="1:4">
      <c r="B14012">
        <v>-14.742000000000001</v>
      </c>
      <c r="D14012">
        <v>22.350999999999999</v>
      </c>
    </row>
    <row r="14013" spans="1:4">
      <c r="B14013">
        <v>-12.343999999999999</v>
      </c>
      <c r="D14013">
        <v>22.193999999999999</v>
      </c>
    </row>
    <row r="14014" spans="1:4">
      <c r="B14014">
        <v>-11.394</v>
      </c>
      <c r="D14014">
        <v>22.192</v>
      </c>
    </row>
    <row r="14015" spans="1:4">
      <c r="B14015">
        <v>-2.919</v>
      </c>
      <c r="D14015">
        <v>22.038</v>
      </c>
    </row>
    <row r="14016" spans="1:4">
      <c r="B14016">
        <v>0</v>
      </c>
      <c r="D14016">
        <v>22.055</v>
      </c>
    </row>
    <row r="14017" spans="1:4">
      <c r="B14017">
        <v>1.0569999999999999</v>
      </c>
      <c r="D14017">
        <v>22.062000000000001</v>
      </c>
    </row>
    <row r="14018" spans="1:4">
      <c r="B14018">
        <v>24.759</v>
      </c>
      <c r="D14018">
        <v>22.236000000000001</v>
      </c>
    </row>
    <row r="14019" spans="1:4">
      <c r="B14019">
        <v>32.423000000000002</v>
      </c>
      <c r="D14019">
        <v>22.241</v>
      </c>
    </row>
    <row r="14020" spans="1:4">
      <c r="B14020">
        <v>41.518999999999998</v>
      </c>
      <c r="D14020">
        <v>22.242999999999999</v>
      </c>
    </row>
    <row r="14021" spans="1:4">
      <c r="B14021">
        <v>50.058</v>
      </c>
      <c r="D14021">
        <v>22.274000000000001</v>
      </c>
    </row>
    <row r="14022" spans="1:4">
      <c r="B14022">
        <v>53.869</v>
      </c>
      <c r="D14022">
        <v>22.213000000000001</v>
      </c>
    </row>
    <row r="14023" spans="1:4">
      <c r="B14023">
        <v>62.652999999999999</v>
      </c>
      <c r="D14023">
        <v>22.206</v>
      </c>
    </row>
    <row r="14024" spans="1:4">
      <c r="B14024">
        <v>74.119</v>
      </c>
      <c r="D14024">
        <v>22.265999999999998</v>
      </c>
    </row>
    <row r="14025" spans="1:4">
      <c r="B14025">
        <v>89.683000000000007</v>
      </c>
      <c r="D14025">
        <v>22.414000000000001</v>
      </c>
    </row>
    <row r="14026" spans="1:4">
      <c r="B14026">
        <v>100</v>
      </c>
      <c r="D14026">
        <v>22.488</v>
      </c>
    </row>
    <row r="14027" spans="1:4">
      <c r="A14027" t="s">
        <v>533</v>
      </c>
    </row>
    <row r="14028" spans="1:4">
      <c r="A14028" t="s">
        <v>1</v>
      </c>
    </row>
    <row r="14029" spans="1:4">
      <c r="B14029">
        <v>-100</v>
      </c>
      <c r="D14029">
        <v>22.157</v>
      </c>
    </row>
    <row r="14030" spans="1:4">
      <c r="B14030">
        <v>-99.016000000000005</v>
      </c>
      <c r="D14030">
        <v>22.151</v>
      </c>
    </row>
    <row r="14031" spans="1:4">
      <c r="B14031">
        <v>-80.986999999999995</v>
      </c>
      <c r="D14031">
        <v>22.181000000000001</v>
      </c>
    </row>
    <row r="14032" spans="1:4">
      <c r="B14032">
        <v>-77.072999999999993</v>
      </c>
      <c r="D14032">
        <v>22.196999999999999</v>
      </c>
    </row>
    <row r="14033" spans="2:4">
      <c r="B14033">
        <v>-61.927999999999997</v>
      </c>
      <c r="D14033">
        <v>22.69</v>
      </c>
    </row>
    <row r="14034" spans="2:4">
      <c r="B14034">
        <v>-54.692</v>
      </c>
      <c r="D14034">
        <v>22.696999999999999</v>
      </c>
    </row>
    <row r="14035" spans="2:4">
      <c r="B14035">
        <v>-47.113</v>
      </c>
      <c r="D14035">
        <v>22.510999999999999</v>
      </c>
    </row>
    <row r="14036" spans="2:4">
      <c r="B14036">
        <v>-37.052</v>
      </c>
      <c r="D14036">
        <v>22.184999999999999</v>
      </c>
    </row>
    <row r="14037" spans="2:4">
      <c r="B14037">
        <v>-31.210999999999999</v>
      </c>
      <c r="D14037">
        <v>22.977</v>
      </c>
    </row>
    <row r="14038" spans="2:4">
      <c r="B14038">
        <v>-24.564</v>
      </c>
      <c r="D14038">
        <v>23.254000000000001</v>
      </c>
    </row>
    <row r="14039" spans="2:4">
      <c r="B14039">
        <v>-16.521999999999998</v>
      </c>
      <c r="D14039">
        <v>22.338999999999999</v>
      </c>
    </row>
    <row r="14040" spans="2:4">
      <c r="B14040">
        <v>-14.124000000000001</v>
      </c>
      <c r="D14040">
        <v>22.055</v>
      </c>
    </row>
    <row r="14041" spans="2:4">
      <c r="B14041">
        <v>-4.0659999999999998</v>
      </c>
      <c r="D14041">
        <v>22.178999999999998</v>
      </c>
    </row>
    <row r="14042" spans="2:4">
      <c r="B14042">
        <v>-1.4179999999999999</v>
      </c>
      <c r="D14042">
        <v>22.219000000000001</v>
      </c>
    </row>
    <row r="14043" spans="2:4">
      <c r="B14043">
        <v>0</v>
      </c>
      <c r="D14043">
        <v>22.225999999999999</v>
      </c>
    </row>
    <row r="14044" spans="2:4">
      <c r="B14044">
        <v>7.9509999999999996</v>
      </c>
      <c r="D14044">
        <v>22.265000000000001</v>
      </c>
    </row>
    <row r="14045" spans="2:4">
      <c r="B14045">
        <v>25.61</v>
      </c>
      <c r="D14045">
        <v>22.265000000000001</v>
      </c>
    </row>
    <row r="14046" spans="2:4">
      <c r="B14046">
        <v>30.126000000000001</v>
      </c>
      <c r="D14046">
        <v>22.28</v>
      </c>
    </row>
    <row r="14047" spans="2:4">
      <c r="B14047">
        <v>42.402999999999999</v>
      </c>
      <c r="D14047">
        <v>22.282</v>
      </c>
    </row>
    <row r="14048" spans="2:4">
      <c r="B14048">
        <v>47.753</v>
      </c>
      <c r="D14048">
        <v>22.277999999999999</v>
      </c>
    </row>
    <row r="14049" spans="1:4">
      <c r="B14049">
        <v>56.55</v>
      </c>
      <c r="D14049">
        <v>22.181000000000001</v>
      </c>
    </row>
    <row r="14050" spans="1:4">
      <c r="B14050">
        <v>73.835999999999999</v>
      </c>
      <c r="D14050">
        <v>22.268000000000001</v>
      </c>
    </row>
    <row r="14051" spans="1:4">
      <c r="B14051">
        <v>78.864999999999995</v>
      </c>
      <c r="D14051">
        <v>22.317</v>
      </c>
    </row>
    <row r="14052" spans="1:4">
      <c r="B14052">
        <v>91.655000000000001</v>
      </c>
      <c r="D14052">
        <v>22.419</v>
      </c>
    </row>
    <row r="14053" spans="1:4">
      <c r="B14053">
        <v>100</v>
      </c>
      <c r="D14053">
        <v>22.503</v>
      </c>
    </row>
    <row r="14054" spans="1:4">
      <c r="A14054" t="s">
        <v>534</v>
      </c>
    </row>
    <row r="14055" spans="1:4">
      <c r="A14055" t="s">
        <v>1</v>
      </c>
    </row>
    <row r="14056" spans="1:4">
      <c r="B14056">
        <v>-100</v>
      </c>
      <c r="D14056">
        <v>23.04</v>
      </c>
    </row>
    <row r="14057" spans="1:4">
      <c r="B14057">
        <v>-97.971999999999994</v>
      </c>
      <c r="D14057">
        <v>23.3</v>
      </c>
    </row>
    <row r="14058" spans="1:4">
      <c r="B14058">
        <v>-94.495999999999995</v>
      </c>
      <c r="D14058">
        <v>23.277000000000001</v>
      </c>
    </row>
    <row r="14059" spans="1:4">
      <c r="B14059">
        <v>-71.116</v>
      </c>
      <c r="D14059">
        <v>23.215</v>
      </c>
    </row>
    <row r="14060" spans="1:4">
      <c r="B14060">
        <v>-65.855000000000004</v>
      </c>
      <c r="D14060">
        <v>23.361999999999998</v>
      </c>
    </row>
    <row r="14061" spans="1:4">
      <c r="B14061">
        <v>-53.064</v>
      </c>
      <c r="D14061">
        <v>22.535</v>
      </c>
    </row>
    <row r="14062" spans="1:4">
      <c r="B14062">
        <v>-47.420999999999999</v>
      </c>
      <c r="D14062">
        <v>22.385000000000002</v>
      </c>
    </row>
    <row r="14063" spans="1:4">
      <c r="B14063">
        <v>-25.367999999999999</v>
      </c>
      <c r="D14063">
        <v>23.227</v>
      </c>
    </row>
    <row r="14064" spans="1:4">
      <c r="B14064">
        <v>-22.053000000000001</v>
      </c>
      <c r="D14064">
        <v>23.245000000000001</v>
      </c>
    </row>
    <row r="14065" spans="1:4">
      <c r="B14065">
        <v>-14.93</v>
      </c>
      <c r="D14065">
        <v>22.302</v>
      </c>
    </row>
    <row r="14066" spans="1:4">
      <c r="B14066">
        <v>-12.834</v>
      </c>
      <c r="D14066">
        <v>21.981000000000002</v>
      </c>
    </row>
    <row r="14067" spans="1:4">
      <c r="B14067">
        <v>-12.612</v>
      </c>
      <c r="D14067">
        <v>21.984000000000002</v>
      </c>
    </row>
    <row r="14068" spans="1:4">
      <c r="B14068">
        <v>0</v>
      </c>
      <c r="D14068">
        <v>22.209</v>
      </c>
    </row>
    <row r="14069" spans="1:4">
      <c r="B14069">
        <v>24.41</v>
      </c>
      <c r="D14069">
        <v>22.172000000000001</v>
      </c>
    </row>
    <row r="14070" spans="1:4">
      <c r="B14070">
        <v>25.21</v>
      </c>
      <c r="D14070">
        <v>22.172000000000001</v>
      </c>
    </row>
    <row r="14071" spans="1:4">
      <c r="B14071">
        <v>30.88</v>
      </c>
      <c r="D14071">
        <v>22.192</v>
      </c>
    </row>
    <row r="14072" spans="1:4">
      <c r="B14072">
        <v>43.058</v>
      </c>
      <c r="D14072">
        <v>22.242999999999999</v>
      </c>
    </row>
    <row r="14073" spans="1:4">
      <c r="B14073">
        <v>44.396999999999998</v>
      </c>
      <c r="D14073">
        <v>22.242999999999999</v>
      </c>
    </row>
    <row r="14074" spans="1:4">
      <c r="B14074">
        <v>61.055999999999997</v>
      </c>
      <c r="D14074">
        <v>22.239000000000001</v>
      </c>
    </row>
    <row r="14075" spans="1:4">
      <c r="B14075">
        <v>63.28</v>
      </c>
      <c r="D14075">
        <v>22.239000000000001</v>
      </c>
    </row>
    <row r="14076" spans="1:4">
      <c r="B14076">
        <v>65.701999999999998</v>
      </c>
      <c r="D14076">
        <v>22.260999999999999</v>
      </c>
    </row>
    <row r="14077" spans="1:4">
      <c r="B14077">
        <v>79.832999999999998</v>
      </c>
      <c r="D14077">
        <v>22.396000000000001</v>
      </c>
    </row>
    <row r="14078" spans="1:4">
      <c r="B14078">
        <v>89.47</v>
      </c>
      <c r="D14078">
        <v>22.39</v>
      </c>
    </row>
    <row r="14079" spans="1:4">
      <c r="B14079">
        <v>100</v>
      </c>
      <c r="D14079">
        <v>22.443000000000001</v>
      </c>
    </row>
    <row r="14080" spans="1:4">
      <c r="A14080" t="s">
        <v>535</v>
      </c>
    </row>
    <row r="14081" spans="1:4">
      <c r="A14081" t="s">
        <v>1</v>
      </c>
    </row>
    <row r="14082" spans="1:4">
      <c r="B14082">
        <v>-100</v>
      </c>
      <c r="D14082">
        <v>22.352</v>
      </c>
    </row>
    <row r="14083" spans="1:4">
      <c r="B14083">
        <v>-99.067999999999998</v>
      </c>
      <c r="D14083">
        <v>22.425000000000001</v>
      </c>
    </row>
    <row r="14084" spans="1:4">
      <c r="B14084">
        <v>-98.81</v>
      </c>
      <c r="D14084">
        <v>22.466000000000001</v>
      </c>
    </row>
    <row r="14085" spans="1:4">
      <c r="B14085">
        <v>-97.811000000000007</v>
      </c>
      <c r="D14085">
        <v>22.472999999999999</v>
      </c>
    </row>
    <row r="14086" spans="1:4">
      <c r="B14086">
        <v>-71.975999999999999</v>
      </c>
      <c r="D14086">
        <v>23.738</v>
      </c>
    </row>
    <row r="14087" spans="1:4">
      <c r="B14087">
        <v>-68.061000000000007</v>
      </c>
      <c r="D14087">
        <v>23.484999999999999</v>
      </c>
    </row>
    <row r="14088" spans="1:4">
      <c r="B14088">
        <v>-48.853999999999999</v>
      </c>
      <c r="D14088">
        <v>22.102</v>
      </c>
    </row>
    <row r="14089" spans="1:4">
      <c r="B14089">
        <v>-39.204000000000001</v>
      </c>
      <c r="D14089">
        <v>22.045999999999999</v>
      </c>
    </row>
    <row r="14090" spans="1:4">
      <c r="B14090">
        <v>-20.576000000000001</v>
      </c>
      <c r="D14090">
        <v>23.068999999999999</v>
      </c>
    </row>
    <row r="14091" spans="1:4">
      <c r="B14091">
        <v>-12.837999999999999</v>
      </c>
      <c r="D14091">
        <v>22.350999999999999</v>
      </c>
    </row>
    <row r="14092" spans="1:4">
      <c r="B14092">
        <v>-11.005000000000001</v>
      </c>
      <c r="D14092">
        <v>22.356000000000002</v>
      </c>
    </row>
    <row r="14093" spans="1:4">
      <c r="B14093">
        <v>-9.8450000000000006</v>
      </c>
      <c r="D14093">
        <v>22.370999999999999</v>
      </c>
    </row>
    <row r="14094" spans="1:4">
      <c r="B14094">
        <v>0</v>
      </c>
      <c r="D14094">
        <v>22.454999999999998</v>
      </c>
    </row>
    <row r="14095" spans="1:4">
      <c r="B14095">
        <v>21.931000000000001</v>
      </c>
      <c r="D14095">
        <v>22.260999999999999</v>
      </c>
    </row>
    <row r="14096" spans="1:4">
      <c r="B14096">
        <v>26.2</v>
      </c>
      <c r="D14096">
        <v>22.259</v>
      </c>
    </row>
    <row r="14097" spans="1:4">
      <c r="B14097">
        <v>28.657</v>
      </c>
      <c r="D14097">
        <v>22.268999999999998</v>
      </c>
    </row>
    <row r="14098" spans="1:4">
      <c r="B14098">
        <v>52.274000000000001</v>
      </c>
      <c r="D14098">
        <v>22.271999999999998</v>
      </c>
    </row>
    <row r="14099" spans="1:4">
      <c r="B14099">
        <v>53.231000000000002</v>
      </c>
      <c r="D14099">
        <v>22.271999999999998</v>
      </c>
    </row>
    <row r="14100" spans="1:4">
      <c r="B14100">
        <v>63.72</v>
      </c>
      <c r="D14100">
        <v>22.276</v>
      </c>
    </row>
    <row r="14101" spans="1:4">
      <c r="B14101">
        <v>66.555000000000007</v>
      </c>
      <c r="D14101">
        <v>22.274999999999999</v>
      </c>
    </row>
    <row r="14102" spans="1:4">
      <c r="B14102">
        <v>66.804000000000002</v>
      </c>
      <c r="D14102">
        <v>22.28</v>
      </c>
    </row>
    <row r="14103" spans="1:4">
      <c r="B14103">
        <v>79.837999999999994</v>
      </c>
      <c r="D14103">
        <v>22.405000000000001</v>
      </c>
    </row>
    <row r="14104" spans="1:4">
      <c r="B14104">
        <v>100</v>
      </c>
      <c r="D14104">
        <v>22.411000000000001</v>
      </c>
    </row>
    <row r="14105" spans="1:4">
      <c r="A14105" t="s">
        <v>536</v>
      </c>
    </row>
    <row r="14106" spans="1:4">
      <c r="A14106" t="s">
        <v>1</v>
      </c>
    </row>
    <row r="14107" spans="1:4">
      <c r="B14107">
        <v>-100</v>
      </c>
      <c r="D14107">
        <v>21.844999999999999</v>
      </c>
    </row>
    <row r="14108" spans="1:4">
      <c r="B14108">
        <v>-67.334999999999994</v>
      </c>
      <c r="D14108">
        <v>21.884</v>
      </c>
    </row>
    <row r="14109" spans="1:4">
      <c r="B14109">
        <v>-66.411000000000001</v>
      </c>
      <c r="D14109">
        <v>21.882999999999999</v>
      </c>
    </row>
    <row r="14110" spans="1:4">
      <c r="B14110">
        <v>-41.652999999999999</v>
      </c>
      <c r="D14110">
        <v>22.013000000000002</v>
      </c>
    </row>
    <row r="14111" spans="1:4">
      <c r="B14111">
        <v>-41.063000000000002</v>
      </c>
      <c r="D14111">
        <v>22.016999999999999</v>
      </c>
    </row>
    <row r="14112" spans="1:4">
      <c r="B14112">
        <v>-40.292999999999999</v>
      </c>
      <c r="D14112">
        <v>22.027999999999999</v>
      </c>
    </row>
    <row r="14113" spans="2:4">
      <c r="B14113">
        <v>-15.198</v>
      </c>
      <c r="D14113">
        <v>23.077999999999999</v>
      </c>
    </row>
    <row r="14114" spans="2:4">
      <c r="B14114">
        <v>-14.132</v>
      </c>
      <c r="D14114">
        <v>23.111000000000001</v>
      </c>
    </row>
    <row r="14115" spans="2:4">
      <c r="B14115">
        <v>-3.72</v>
      </c>
      <c r="D14115">
        <v>23.184999999999999</v>
      </c>
    </row>
    <row r="14116" spans="2:4">
      <c r="B14116">
        <v>0</v>
      </c>
      <c r="D14116">
        <v>23.067</v>
      </c>
    </row>
    <row r="14117" spans="2:4">
      <c r="B14117">
        <v>1.6950000000000001</v>
      </c>
      <c r="D14117">
        <v>23.053999999999998</v>
      </c>
    </row>
    <row r="14118" spans="2:4">
      <c r="B14118">
        <v>19.431999999999999</v>
      </c>
      <c r="D14118">
        <v>22.875</v>
      </c>
    </row>
    <row r="14119" spans="2:4">
      <c r="B14119">
        <v>33.281999999999996</v>
      </c>
      <c r="D14119">
        <v>22.364000000000001</v>
      </c>
    </row>
    <row r="14120" spans="2:4">
      <c r="B14120">
        <v>38.780999999999999</v>
      </c>
      <c r="D14120">
        <v>22.367000000000001</v>
      </c>
    </row>
    <row r="14121" spans="2:4">
      <c r="B14121">
        <v>54.417999999999999</v>
      </c>
      <c r="D14121">
        <v>22.39</v>
      </c>
    </row>
    <row r="14122" spans="2:4">
      <c r="B14122">
        <v>70.546999999999997</v>
      </c>
      <c r="D14122">
        <v>22.236000000000001</v>
      </c>
    </row>
    <row r="14123" spans="2:4">
      <c r="B14123">
        <v>70.564999999999998</v>
      </c>
      <c r="D14123">
        <v>22.236000000000001</v>
      </c>
    </row>
    <row r="14124" spans="2:4">
      <c r="B14124">
        <v>70.680999999999997</v>
      </c>
      <c r="D14124">
        <v>22.238</v>
      </c>
    </row>
    <row r="14125" spans="2:4">
      <c r="B14125">
        <v>83.13</v>
      </c>
      <c r="D14125">
        <v>22.722999999999999</v>
      </c>
    </row>
    <row r="14126" spans="2:4">
      <c r="B14126">
        <v>84.933000000000007</v>
      </c>
      <c r="D14126">
        <v>22.806000000000001</v>
      </c>
    </row>
    <row r="14127" spans="2:4">
      <c r="B14127">
        <v>85.662000000000006</v>
      </c>
      <c r="D14127">
        <v>22.718</v>
      </c>
    </row>
    <row r="14128" spans="2:4">
      <c r="B14128">
        <v>90.52</v>
      </c>
      <c r="D14128">
        <v>22.797999999999998</v>
      </c>
    </row>
    <row r="14129" spans="1:4">
      <c r="B14129">
        <v>100</v>
      </c>
      <c r="D14129">
        <v>22.895</v>
      </c>
    </row>
    <row r="14130" spans="1:4">
      <c r="A14130" t="s">
        <v>537</v>
      </c>
    </row>
    <row r="14131" spans="1:4">
      <c r="A14131" t="s">
        <v>1</v>
      </c>
    </row>
    <row r="14132" spans="1:4">
      <c r="B14132">
        <v>-100</v>
      </c>
      <c r="D14132">
        <v>21.968</v>
      </c>
    </row>
    <row r="14133" spans="1:4">
      <c r="B14133">
        <v>-96.234999999999999</v>
      </c>
      <c r="D14133">
        <v>21.946999999999999</v>
      </c>
    </row>
    <row r="14134" spans="1:4">
      <c r="B14134">
        <v>-76.212999999999994</v>
      </c>
      <c r="D14134">
        <v>21.873999999999999</v>
      </c>
    </row>
    <row r="14135" spans="1:4">
      <c r="B14135">
        <v>-75.974000000000004</v>
      </c>
      <c r="D14135">
        <v>21.920999999999999</v>
      </c>
    </row>
    <row r="14136" spans="1:4">
      <c r="B14136">
        <v>-74.36</v>
      </c>
      <c r="D14136">
        <v>21.916</v>
      </c>
    </row>
    <row r="14137" spans="1:4">
      <c r="B14137">
        <v>-58.27</v>
      </c>
      <c r="D14137">
        <v>21.859000000000002</v>
      </c>
    </row>
    <row r="14138" spans="1:4">
      <c r="B14138">
        <v>-49.701999999999998</v>
      </c>
      <c r="D14138">
        <v>21.849</v>
      </c>
    </row>
    <row r="14139" spans="1:4">
      <c r="B14139">
        <v>-49.17</v>
      </c>
      <c r="D14139">
        <v>21.852</v>
      </c>
    </row>
    <row r="14140" spans="1:4">
      <c r="B14140">
        <v>-30.254000000000001</v>
      </c>
      <c r="D14140">
        <v>21.978000000000002</v>
      </c>
    </row>
    <row r="14141" spans="1:4">
      <c r="B14141">
        <v>-27.855</v>
      </c>
      <c r="D14141">
        <v>22.013999999999999</v>
      </c>
    </row>
    <row r="14142" spans="1:4">
      <c r="B14142">
        <v>-13.473000000000001</v>
      </c>
      <c r="D14142">
        <v>22.47</v>
      </c>
    </row>
    <row r="14143" spans="1:4">
      <c r="B14143">
        <v>-13.058</v>
      </c>
      <c r="D14143">
        <v>22.49</v>
      </c>
    </row>
    <row r="14144" spans="1:4">
      <c r="B14144">
        <v>-11.891</v>
      </c>
      <c r="D14144">
        <v>22.574000000000002</v>
      </c>
    </row>
    <row r="14145" spans="1:4">
      <c r="B14145">
        <v>-2.024</v>
      </c>
      <c r="D14145">
        <v>22.835000000000001</v>
      </c>
    </row>
    <row r="14146" spans="1:4">
      <c r="B14146">
        <v>0</v>
      </c>
      <c r="D14146">
        <v>22.888000000000002</v>
      </c>
    </row>
    <row r="14147" spans="1:4">
      <c r="B14147">
        <v>14.243</v>
      </c>
      <c r="D14147">
        <v>22.68</v>
      </c>
    </row>
    <row r="14148" spans="1:4">
      <c r="B14148">
        <v>24.864000000000001</v>
      </c>
      <c r="D14148">
        <v>21.977</v>
      </c>
    </row>
    <row r="14149" spans="1:4">
      <c r="B14149">
        <v>27.556000000000001</v>
      </c>
      <c r="D14149">
        <v>21.97</v>
      </c>
    </row>
    <row r="14150" spans="1:4">
      <c r="B14150">
        <v>52.725999999999999</v>
      </c>
      <c r="D14150">
        <v>22.178999999999998</v>
      </c>
    </row>
    <row r="14151" spans="1:4">
      <c r="B14151">
        <v>52.924999999999997</v>
      </c>
      <c r="D14151">
        <v>22.18</v>
      </c>
    </row>
    <row r="14152" spans="1:4">
      <c r="B14152">
        <v>78.177999999999997</v>
      </c>
      <c r="D14152">
        <v>22.29</v>
      </c>
    </row>
    <row r="14153" spans="1:4">
      <c r="B14153">
        <v>78.941000000000003</v>
      </c>
      <c r="D14153">
        <v>22.291</v>
      </c>
    </row>
    <row r="14154" spans="1:4">
      <c r="B14154">
        <v>82.272000000000006</v>
      </c>
      <c r="D14154">
        <v>22.297000000000001</v>
      </c>
    </row>
    <row r="14155" spans="1:4">
      <c r="B14155">
        <v>99.293999999999997</v>
      </c>
      <c r="D14155">
        <v>22.472000000000001</v>
      </c>
    </row>
    <row r="14156" spans="1:4">
      <c r="B14156">
        <v>100</v>
      </c>
      <c r="D14156">
        <v>22.466000000000001</v>
      </c>
    </row>
    <row r="14157" spans="1:4">
      <c r="A14157" t="s">
        <v>538</v>
      </c>
    </row>
    <row r="14158" spans="1:4">
      <c r="A14158" t="s">
        <v>1</v>
      </c>
    </row>
    <row r="14159" spans="1:4">
      <c r="B14159">
        <v>-98.545000000000002</v>
      </c>
      <c r="D14159">
        <v>21.934999999999999</v>
      </c>
    </row>
    <row r="14160" spans="1:4">
      <c r="B14160">
        <v>-97.218999999999994</v>
      </c>
      <c r="D14160">
        <v>21.856000000000002</v>
      </c>
    </row>
    <row r="14161" spans="2:4">
      <c r="B14161">
        <v>-92.397999999999996</v>
      </c>
      <c r="D14161">
        <v>21.812000000000001</v>
      </c>
    </row>
    <row r="14162" spans="2:4">
      <c r="B14162">
        <v>-86.244</v>
      </c>
      <c r="D14162">
        <v>21.777999999999999</v>
      </c>
    </row>
    <row r="14163" spans="2:4">
      <c r="B14163">
        <v>-74.834000000000003</v>
      </c>
      <c r="D14163">
        <v>23.245000000000001</v>
      </c>
    </row>
    <row r="14164" spans="2:4">
      <c r="B14164">
        <v>-70.7</v>
      </c>
      <c r="D14164">
        <v>23.414000000000001</v>
      </c>
    </row>
    <row r="14165" spans="2:4">
      <c r="B14165">
        <v>-56.476999999999997</v>
      </c>
      <c r="D14165">
        <v>21.79</v>
      </c>
    </row>
    <row r="14166" spans="2:4">
      <c r="B14166">
        <v>-54.445</v>
      </c>
      <c r="D14166">
        <v>21.788</v>
      </c>
    </row>
    <row r="14167" spans="2:4">
      <c r="B14167">
        <v>-53.540999999999997</v>
      </c>
      <c r="D14167">
        <v>21.795999999999999</v>
      </c>
    </row>
    <row r="14168" spans="2:4">
      <c r="B14168">
        <v>-25.396000000000001</v>
      </c>
      <c r="D14168">
        <v>22.055</v>
      </c>
    </row>
    <row r="14169" spans="2:4">
      <c r="B14169">
        <v>-23.266999999999999</v>
      </c>
      <c r="D14169">
        <v>22.052</v>
      </c>
    </row>
    <row r="14170" spans="2:4">
      <c r="B14170">
        <v>-20.288</v>
      </c>
      <c r="D14170">
        <v>22.062000000000001</v>
      </c>
    </row>
    <row r="14171" spans="2:4">
      <c r="B14171">
        <v>-3.5910000000000002</v>
      </c>
      <c r="D14171">
        <v>22.058</v>
      </c>
    </row>
    <row r="14172" spans="2:4">
      <c r="B14172">
        <v>0</v>
      </c>
      <c r="D14172">
        <v>22.032</v>
      </c>
    </row>
    <row r="14173" spans="2:4">
      <c r="B14173">
        <v>3.5179999999999998</v>
      </c>
      <c r="D14173">
        <v>22.007000000000001</v>
      </c>
    </row>
    <row r="14174" spans="2:4">
      <c r="B14174">
        <v>13.884</v>
      </c>
      <c r="D14174">
        <v>21.994</v>
      </c>
    </row>
    <row r="14175" spans="2:4">
      <c r="B14175">
        <v>41.856999999999999</v>
      </c>
      <c r="D14175">
        <v>21.997</v>
      </c>
    </row>
    <row r="14176" spans="2:4">
      <c r="B14176">
        <v>46.62</v>
      </c>
      <c r="D14176">
        <v>21.984999999999999</v>
      </c>
    </row>
    <row r="14177" spans="1:4">
      <c r="B14177">
        <v>49.673000000000002</v>
      </c>
      <c r="D14177">
        <v>22.01</v>
      </c>
    </row>
    <row r="14178" spans="1:4">
      <c r="B14178">
        <v>60.171999999999997</v>
      </c>
      <c r="D14178">
        <v>22.07</v>
      </c>
    </row>
    <row r="14179" spans="1:4">
      <c r="B14179">
        <v>66.299000000000007</v>
      </c>
      <c r="D14179">
        <v>22.097000000000001</v>
      </c>
    </row>
    <row r="14180" spans="1:4">
      <c r="B14180">
        <v>74.582999999999998</v>
      </c>
      <c r="D14180">
        <v>22.111999999999998</v>
      </c>
    </row>
    <row r="14181" spans="1:4">
      <c r="B14181">
        <v>92.775000000000006</v>
      </c>
      <c r="D14181">
        <v>22.19</v>
      </c>
    </row>
    <row r="14182" spans="1:4">
      <c r="B14182">
        <v>100</v>
      </c>
      <c r="D14182">
        <v>22.24</v>
      </c>
    </row>
    <row r="14183" spans="1:4">
      <c r="A14183" t="s">
        <v>539</v>
      </c>
    </row>
    <row r="14184" spans="1:4">
      <c r="A14184" t="s">
        <v>1</v>
      </c>
    </row>
    <row r="14185" spans="1:4">
      <c r="B14185">
        <v>-96.106999999999999</v>
      </c>
      <c r="D14185">
        <v>21.888000000000002</v>
      </c>
    </row>
    <row r="14186" spans="1:4">
      <c r="B14186">
        <v>-93.58</v>
      </c>
      <c r="D14186">
        <v>21.738</v>
      </c>
    </row>
    <row r="14187" spans="1:4">
      <c r="B14187">
        <v>-90.308999999999997</v>
      </c>
      <c r="D14187">
        <v>21.707999999999998</v>
      </c>
    </row>
    <row r="14188" spans="1:4">
      <c r="B14188">
        <v>-81.207999999999998</v>
      </c>
      <c r="D14188">
        <v>21.745000000000001</v>
      </c>
    </row>
    <row r="14189" spans="1:4">
      <c r="B14189">
        <v>-75.813000000000002</v>
      </c>
      <c r="D14189">
        <v>21.779</v>
      </c>
    </row>
    <row r="14190" spans="1:4">
      <c r="B14190">
        <v>-58.436</v>
      </c>
      <c r="D14190">
        <v>21.756</v>
      </c>
    </row>
    <row r="14191" spans="1:4">
      <c r="B14191">
        <v>-57.768999999999998</v>
      </c>
      <c r="D14191">
        <v>21.754999999999999</v>
      </c>
    </row>
    <row r="14192" spans="1:4">
      <c r="B14192">
        <v>-57.12</v>
      </c>
      <c r="D14192">
        <v>21.757999999999999</v>
      </c>
    </row>
    <row r="14193" spans="1:4">
      <c r="B14193">
        <v>-46.1</v>
      </c>
      <c r="D14193">
        <v>21.832000000000001</v>
      </c>
    </row>
    <row r="14194" spans="1:4">
      <c r="B14194">
        <v>-34.601999999999997</v>
      </c>
      <c r="D14194">
        <v>21.748000000000001</v>
      </c>
    </row>
    <row r="14195" spans="1:4">
      <c r="B14195">
        <v>-24.382000000000001</v>
      </c>
      <c r="D14195">
        <v>21.734000000000002</v>
      </c>
    </row>
    <row r="14196" spans="1:4">
      <c r="B14196">
        <v>-20.145</v>
      </c>
      <c r="D14196">
        <v>21.748000000000001</v>
      </c>
    </row>
    <row r="14197" spans="1:4">
      <c r="B14197">
        <v>0</v>
      </c>
      <c r="D14197">
        <v>22.056000000000001</v>
      </c>
    </row>
    <row r="14198" spans="1:4">
      <c r="B14198">
        <v>15.971</v>
      </c>
      <c r="D14198">
        <v>21.984999999999999</v>
      </c>
    </row>
    <row r="14199" spans="1:4">
      <c r="B14199">
        <v>35.35</v>
      </c>
      <c r="D14199">
        <v>22.050999999999998</v>
      </c>
    </row>
    <row r="14200" spans="1:4">
      <c r="B14200">
        <v>36.164000000000001</v>
      </c>
      <c r="D14200">
        <v>22.052</v>
      </c>
    </row>
    <row r="14201" spans="1:4">
      <c r="B14201">
        <v>36.530999999999999</v>
      </c>
      <c r="D14201">
        <v>22.053000000000001</v>
      </c>
    </row>
    <row r="14202" spans="1:4">
      <c r="B14202">
        <v>53.326000000000001</v>
      </c>
      <c r="D14202">
        <v>22.013000000000002</v>
      </c>
    </row>
    <row r="14203" spans="1:4">
      <c r="B14203">
        <v>69.98</v>
      </c>
      <c r="D14203">
        <v>21.975000000000001</v>
      </c>
    </row>
    <row r="14204" spans="1:4">
      <c r="B14204">
        <v>71.703000000000003</v>
      </c>
      <c r="D14204">
        <v>21.983000000000001</v>
      </c>
    </row>
    <row r="14205" spans="1:4">
      <c r="B14205">
        <v>97.141000000000005</v>
      </c>
      <c r="D14205">
        <v>22.2</v>
      </c>
    </row>
    <row r="14206" spans="1:4">
      <c r="B14206">
        <v>99.450999999999993</v>
      </c>
      <c r="D14206">
        <v>22.218</v>
      </c>
    </row>
    <row r="14207" spans="1:4">
      <c r="B14207">
        <v>100</v>
      </c>
      <c r="D14207">
        <v>22.22</v>
      </c>
    </row>
    <row r="14208" spans="1:4">
      <c r="A14208" t="s">
        <v>540</v>
      </c>
    </row>
    <row r="14209" spans="1:4">
      <c r="A14209" t="s">
        <v>1</v>
      </c>
    </row>
    <row r="14210" spans="1:4">
      <c r="B14210">
        <v>-93.668000000000006</v>
      </c>
      <c r="D14210">
        <v>21.841999999999999</v>
      </c>
    </row>
    <row r="14211" spans="1:4">
      <c r="B14211">
        <v>-91.896000000000001</v>
      </c>
      <c r="D14211">
        <v>21.736000000000001</v>
      </c>
    </row>
    <row r="14212" spans="1:4">
      <c r="B14212">
        <v>-81.263000000000005</v>
      </c>
      <c r="D14212">
        <v>21.777999999999999</v>
      </c>
    </row>
    <row r="14213" spans="1:4">
      <c r="B14213">
        <v>-77.081999999999994</v>
      </c>
      <c r="D14213">
        <v>21.765000000000001</v>
      </c>
    </row>
    <row r="14214" spans="1:4">
      <c r="B14214">
        <v>-67.462000000000003</v>
      </c>
      <c r="D14214">
        <v>21.745000000000001</v>
      </c>
    </row>
    <row r="14215" spans="1:4">
      <c r="B14215">
        <v>-58.59</v>
      </c>
      <c r="D14215">
        <v>21.73</v>
      </c>
    </row>
    <row r="14216" spans="1:4">
      <c r="B14216">
        <v>-45.892000000000003</v>
      </c>
      <c r="D14216">
        <v>21.774000000000001</v>
      </c>
    </row>
    <row r="14217" spans="1:4">
      <c r="B14217">
        <v>-40.661000000000001</v>
      </c>
      <c r="D14217">
        <v>21.818000000000001</v>
      </c>
    </row>
    <row r="14218" spans="1:4">
      <c r="B14218">
        <v>-34.862000000000002</v>
      </c>
      <c r="D14218">
        <v>21.777999999999999</v>
      </c>
    </row>
    <row r="14219" spans="1:4">
      <c r="B14219">
        <v>-20.686</v>
      </c>
      <c r="D14219">
        <v>21.88</v>
      </c>
    </row>
    <row r="14220" spans="1:4">
      <c r="B14220">
        <v>-7.2590000000000003</v>
      </c>
      <c r="D14220">
        <v>22.126000000000001</v>
      </c>
    </row>
    <row r="14221" spans="1:4">
      <c r="B14221">
        <v>-7.024</v>
      </c>
      <c r="D14221">
        <v>22.131</v>
      </c>
    </row>
    <row r="14222" spans="1:4">
      <c r="B14222">
        <v>-5.5739999999999998</v>
      </c>
      <c r="D14222">
        <v>22.399000000000001</v>
      </c>
    </row>
    <row r="14223" spans="1:4">
      <c r="B14223">
        <v>0</v>
      </c>
      <c r="D14223">
        <v>23.428999999999998</v>
      </c>
    </row>
    <row r="14224" spans="1:4">
      <c r="B14224">
        <v>1.5009999999999999</v>
      </c>
      <c r="D14224">
        <v>23.706</v>
      </c>
    </row>
    <row r="14225" spans="1:4">
      <c r="B14225">
        <v>3.3380000000000001</v>
      </c>
      <c r="D14225">
        <v>23.67</v>
      </c>
    </row>
    <row r="14226" spans="1:4">
      <c r="B14226">
        <v>9.8659999999999997</v>
      </c>
      <c r="D14226">
        <v>22.009</v>
      </c>
    </row>
    <row r="14227" spans="1:4">
      <c r="B14227">
        <v>18.366</v>
      </c>
      <c r="D14227">
        <v>22.032</v>
      </c>
    </row>
    <row r="14228" spans="1:4">
      <c r="B14228">
        <v>37.929000000000002</v>
      </c>
      <c r="D14228">
        <v>22.033000000000001</v>
      </c>
    </row>
    <row r="14229" spans="1:4">
      <c r="B14229">
        <v>47.116999999999997</v>
      </c>
      <c r="D14229">
        <v>22.033000000000001</v>
      </c>
    </row>
    <row r="14230" spans="1:4">
      <c r="B14230">
        <v>47.12</v>
      </c>
      <c r="D14230">
        <v>22.033000000000001</v>
      </c>
    </row>
    <row r="14231" spans="1:4">
      <c r="B14231">
        <v>50.927999999999997</v>
      </c>
      <c r="D14231">
        <v>22.024999999999999</v>
      </c>
    </row>
    <row r="14232" spans="1:4">
      <c r="B14232">
        <v>63.286999999999999</v>
      </c>
      <c r="D14232">
        <v>22.048999999999999</v>
      </c>
    </row>
    <row r="14233" spans="1:4">
      <c r="B14233">
        <v>75.614000000000004</v>
      </c>
      <c r="D14233">
        <v>22.015000000000001</v>
      </c>
    </row>
    <row r="14234" spans="1:4">
      <c r="B14234">
        <v>77.322000000000003</v>
      </c>
      <c r="D14234">
        <v>22.021000000000001</v>
      </c>
    </row>
    <row r="14235" spans="1:4">
      <c r="B14235">
        <v>81.875</v>
      </c>
      <c r="D14235">
        <v>22.047999999999998</v>
      </c>
    </row>
    <row r="14236" spans="1:4">
      <c r="B14236">
        <v>100</v>
      </c>
      <c r="D14236">
        <v>22.128</v>
      </c>
    </row>
    <row r="14237" spans="1:4">
      <c r="A14237" t="s">
        <v>541</v>
      </c>
    </row>
    <row r="14238" spans="1:4">
      <c r="A14238" t="s">
        <v>1</v>
      </c>
    </row>
    <row r="14239" spans="1:4">
      <c r="B14239">
        <v>-92.162999999999997</v>
      </c>
      <c r="D14239">
        <v>21.814</v>
      </c>
    </row>
    <row r="14240" spans="1:4">
      <c r="B14240">
        <v>-91.331000000000003</v>
      </c>
      <c r="D14240">
        <v>21.800999999999998</v>
      </c>
    </row>
    <row r="14241" spans="2:4">
      <c r="B14241">
        <v>-75.134</v>
      </c>
      <c r="D14241">
        <v>21.754000000000001</v>
      </c>
    </row>
    <row r="14242" spans="2:4">
      <c r="B14242">
        <v>-73.760000000000005</v>
      </c>
      <c r="D14242">
        <v>21.754000000000001</v>
      </c>
    </row>
    <row r="14243" spans="2:4">
      <c r="B14243">
        <v>-69.986000000000004</v>
      </c>
      <c r="D14243">
        <v>21.759</v>
      </c>
    </row>
    <row r="14244" spans="2:4">
      <c r="B14244">
        <v>-59.201000000000001</v>
      </c>
      <c r="D14244">
        <v>21.762</v>
      </c>
    </row>
    <row r="14245" spans="2:4">
      <c r="B14245">
        <v>-55.819000000000003</v>
      </c>
      <c r="D14245">
        <v>21.792999999999999</v>
      </c>
    </row>
    <row r="14246" spans="2:4">
      <c r="B14246">
        <v>-45.374000000000002</v>
      </c>
      <c r="D14246">
        <v>21.876000000000001</v>
      </c>
    </row>
    <row r="14247" spans="2:4">
      <c r="B14247">
        <v>-32.893000000000001</v>
      </c>
      <c r="D14247">
        <v>21.771999999999998</v>
      </c>
    </row>
    <row r="14248" spans="2:4">
      <c r="B14248">
        <v>-24.042000000000002</v>
      </c>
      <c r="D14248">
        <v>21.745000000000001</v>
      </c>
    </row>
    <row r="14249" spans="2:4">
      <c r="B14249">
        <v>-7.6420000000000003</v>
      </c>
      <c r="D14249">
        <v>22.832999999999998</v>
      </c>
    </row>
    <row r="14250" spans="2:4">
      <c r="B14250">
        <v>-4.9269999999999996</v>
      </c>
      <c r="D14250">
        <v>22.774999999999999</v>
      </c>
    </row>
    <row r="14251" spans="2:4">
      <c r="B14251">
        <v>0</v>
      </c>
      <c r="D14251">
        <v>22.638999999999999</v>
      </c>
    </row>
    <row r="14252" spans="2:4">
      <c r="B14252">
        <v>18.593</v>
      </c>
      <c r="D14252">
        <v>22.125</v>
      </c>
    </row>
    <row r="14253" spans="2:4">
      <c r="B14253">
        <v>19.280999999999999</v>
      </c>
      <c r="D14253">
        <v>22.097999999999999</v>
      </c>
    </row>
    <row r="14254" spans="2:4">
      <c r="B14254">
        <v>19.312000000000001</v>
      </c>
      <c r="D14254">
        <v>22.1</v>
      </c>
    </row>
    <row r="14255" spans="2:4">
      <c r="B14255">
        <v>19.373000000000001</v>
      </c>
      <c r="D14255">
        <v>22.097999999999999</v>
      </c>
    </row>
    <row r="14256" spans="2:4">
      <c r="B14256">
        <v>48.591000000000001</v>
      </c>
      <c r="D14256">
        <v>22.093</v>
      </c>
    </row>
    <row r="14257" spans="1:4">
      <c r="B14257">
        <v>55.058999999999997</v>
      </c>
      <c r="D14257">
        <v>22.128</v>
      </c>
    </row>
    <row r="14258" spans="1:4">
      <c r="B14258">
        <v>63.912999999999997</v>
      </c>
      <c r="D14258">
        <v>22.114000000000001</v>
      </c>
    </row>
    <row r="14259" spans="1:4">
      <c r="B14259">
        <v>84.706000000000003</v>
      </c>
      <c r="D14259">
        <v>22.163</v>
      </c>
    </row>
    <row r="14260" spans="1:4">
      <c r="B14260">
        <v>95.611999999999995</v>
      </c>
      <c r="D14260">
        <v>22.181000000000001</v>
      </c>
    </row>
    <row r="14261" spans="1:4">
      <c r="B14261">
        <v>100</v>
      </c>
      <c r="D14261">
        <v>22.187999999999999</v>
      </c>
    </row>
    <row r="14262" spans="1:4">
      <c r="A14262" t="s">
        <v>542</v>
      </c>
    </row>
    <row r="14263" spans="1:4">
      <c r="A14263" t="s">
        <v>1</v>
      </c>
    </row>
    <row r="14264" spans="1:4">
      <c r="B14264">
        <v>-92.403999999999996</v>
      </c>
      <c r="D14264">
        <v>21.821000000000002</v>
      </c>
    </row>
    <row r="14265" spans="1:4">
      <c r="B14265">
        <v>-89.186000000000007</v>
      </c>
      <c r="D14265">
        <v>21.773</v>
      </c>
    </row>
    <row r="14266" spans="1:4">
      <c r="B14266">
        <v>-86.638000000000005</v>
      </c>
      <c r="D14266">
        <v>21.765999999999998</v>
      </c>
    </row>
    <row r="14267" spans="1:4">
      <c r="B14267">
        <v>-72.847999999999999</v>
      </c>
      <c r="D14267">
        <v>21.768000000000001</v>
      </c>
    </row>
    <row r="14268" spans="1:4">
      <c r="B14268">
        <v>-68.563000000000002</v>
      </c>
      <c r="D14268">
        <v>21.773</v>
      </c>
    </row>
    <row r="14269" spans="1:4">
      <c r="B14269">
        <v>-59.881</v>
      </c>
      <c r="D14269">
        <v>21.757999999999999</v>
      </c>
    </row>
    <row r="14270" spans="1:4">
      <c r="B14270">
        <v>-49.792999999999999</v>
      </c>
      <c r="D14270">
        <v>21.855</v>
      </c>
    </row>
    <row r="14271" spans="1:4">
      <c r="B14271">
        <v>-44.319000000000003</v>
      </c>
      <c r="D14271">
        <v>22.061</v>
      </c>
    </row>
    <row r="14272" spans="1:4">
      <c r="B14272">
        <v>-39.771000000000001</v>
      </c>
      <c r="D14272">
        <v>22.087</v>
      </c>
    </row>
    <row r="14273" spans="1:4">
      <c r="B14273">
        <v>-23.893999999999998</v>
      </c>
      <c r="D14273">
        <v>22.138000000000002</v>
      </c>
    </row>
    <row r="14274" spans="1:4">
      <c r="B14274">
        <v>-11.596</v>
      </c>
      <c r="D14274">
        <v>21.768999999999998</v>
      </c>
    </row>
    <row r="14275" spans="1:4">
      <c r="B14275">
        <v>-1.7849999999999999</v>
      </c>
      <c r="D14275">
        <v>22.15</v>
      </c>
    </row>
    <row r="14276" spans="1:4">
      <c r="B14276">
        <v>0</v>
      </c>
      <c r="D14276">
        <v>22.17</v>
      </c>
    </row>
    <row r="14277" spans="1:4">
      <c r="B14277">
        <v>7.1710000000000003</v>
      </c>
      <c r="D14277">
        <v>22.254000000000001</v>
      </c>
    </row>
    <row r="14278" spans="1:4">
      <c r="B14278">
        <v>13.852</v>
      </c>
      <c r="D14278">
        <v>21.992999999999999</v>
      </c>
    </row>
    <row r="14279" spans="1:4">
      <c r="B14279">
        <v>25.861999999999998</v>
      </c>
      <c r="D14279">
        <v>23.033000000000001</v>
      </c>
    </row>
    <row r="14280" spans="1:4">
      <c r="B14280">
        <v>43.978999999999999</v>
      </c>
      <c r="D14280">
        <v>22.189</v>
      </c>
    </row>
    <row r="14281" spans="1:4">
      <c r="B14281">
        <v>48.220999999999997</v>
      </c>
      <c r="D14281">
        <v>21.956</v>
      </c>
    </row>
    <row r="14282" spans="1:4">
      <c r="B14282">
        <v>49.02</v>
      </c>
      <c r="D14282">
        <v>21.956</v>
      </c>
    </row>
    <row r="14283" spans="1:4">
      <c r="B14283">
        <v>66.194999999999993</v>
      </c>
      <c r="D14283">
        <v>22.035</v>
      </c>
    </row>
    <row r="14284" spans="1:4">
      <c r="B14284">
        <v>90.442999999999998</v>
      </c>
      <c r="D14284">
        <v>22.106000000000002</v>
      </c>
    </row>
    <row r="14285" spans="1:4">
      <c r="B14285">
        <v>95.992999999999995</v>
      </c>
      <c r="D14285">
        <v>22.149000000000001</v>
      </c>
    </row>
    <row r="14286" spans="1:4">
      <c r="B14286">
        <v>98.957999999999998</v>
      </c>
      <c r="D14286">
        <v>22.164000000000001</v>
      </c>
    </row>
    <row r="14287" spans="1:4">
      <c r="B14287">
        <v>100</v>
      </c>
      <c r="D14287">
        <v>22.167000000000002</v>
      </c>
    </row>
    <row r="14288" spans="1:4">
      <c r="A14288" t="s">
        <v>543</v>
      </c>
    </row>
    <row r="14289" spans="1:4">
      <c r="A14289" t="s">
        <v>1</v>
      </c>
    </row>
    <row r="14290" spans="1:4">
      <c r="B14290">
        <v>-92.644999999999996</v>
      </c>
      <c r="D14290">
        <v>21.829000000000001</v>
      </c>
    </row>
    <row r="14291" spans="1:4">
      <c r="B14291">
        <v>-91.281999999999996</v>
      </c>
      <c r="D14291">
        <v>21.809000000000001</v>
      </c>
    </row>
    <row r="14292" spans="1:4">
      <c r="B14292">
        <v>-84.501000000000005</v>
      </c>
      <c r="D14292">
        <v>21.808</v>
      </c>
    </row>
    <row r="14293" spans="1:4">
      <c r="B14293">
        <v>-73.305999999999997</v>
      </c>
      <c r="D14293">
        <v>21.808</v>
      </c>
    </row>
    <row r="14294" spans="1:4">
      <c r="B14294">
        <v>-67.075999999999993</v>
      </c>
      <c r="D14294">
        <v>21.792999999999999</v>
      </c>
    </row>
    <row r="14295" spans="1:4">
      <c r="B14295">
        <v>-57.927999999999997</v>
      </c>
      <c r="D14295">
        <v>21.779</v>
      </c>
    </row>
    <row r="14296" spans="1:4">
      <c r="B14296">
        <v>-45.582000000000001</v>
      </c>
      <c r="D14296">
        <v>22.619</v>
      </c>
    </row>
    <row r="14297" spans="1:4">
      <c r="B14297">
        <v>-44.972000000000001</v>
      </c>
      <c r="D14297">
        <v>22.648</v>
      </c>
    </row>
    <row r="14298" spans="1:4">
      <c r="B14298">
        <v>-44.116</v>
      </c>
      <c r="D14298">
        <v>22.637</v>
      </c>
    </row>
    <row r="14299" spans="1:4">
      <c r="B14299">
        <v>-24.914000000000001</v>
      </c>
      <c r="D14299">
        <v>22.506</v>
      </c>
    </row>
    <row r="14300" spans="1:4">
      <c r="B14300">
        <v>-15.551</v>
      </c>
      <c r="D14300">
        <v>22.404</v>
      </c>
    </row>
    <row r="14301" spans="1:4">
      <c r="B14301">
        <v>0</v>
      </c>
      <c r="D14301">
        <v>21.847999999999999</v>
      </c>
    </row>
    <row r="14302" spans="1:4">
      <c r="B14302">
        <v>5.6760000000000002</v>
      </c>
      <c r="D14302">
        <v>21.908999999999999</v>
      </c>
    </row>
    <row r="14303" spans="1:4">
      <c r="B14303">
        <v>15.448</v>
      </c>
      <c r="D14303">
        <v>21.943999999999999</v>
      </c>
    </row>
    <row r="14304" spans="1:4">
      <c r="B14304">
        <v>21.977</v>
      </c>
      <c r="D14304">
        <v>22.428000000000001</v>
      </c>
    </row>
    <row r="14305" spans="1:4">
      <c r="B14305">
        <v>44.259</v>
      </c>
      <c r="D14305">
        <v>22.253</v>
      </c>
    </row>
    <row r="14306" spans="1:4">
      <c r="B14306">
        <v>49.987000000000002</v>
      </c>
      <c r="D14306">
        <v>21.939</v>
      </c>
    </row>
    <row r="14307" spans="1:4">
      <c r="B14307">
        <v>58.917999999999999</v>
      </c>
      <c r="D14307">
        <v>21.931999999999999</v>
      </c>
    </row>
    <row r="14308" spans="1:4">
      <c r="B14308">
        <v>67.700999999999993</v>
      </c>
      <c r="D14308">
        <v>21.952000000000002</v>
      </c>
    </row>
    <row r="14309" spans="1:4">
      <c r="B14309">
        <v>94.227999999999994</v>
      </c>
      <c r="D14309">
        <v>22.135999999999999</v>
      </c>
    </row>
    <row r="14310" spans="1:4">
      <c r="B14310">
        <v>96.363</v>
      </c>
      <c r="D14310">
        <v>22.143999999999998</v>
      </c>
    </row>
    <row r="14311" spans="1:4">
      <c r="B14311">
        <v>97.441999999999993</v>
      </c>
      <c r="D14311">
        <v>22.14</v>
      </c>
    </row>
    <row r="14312" spans="1:4">
      <c r="B14312">
        <v>100</v>
      </c>
      <c r="D14312">
        <v>22.152000000000001</v>
      </c>
    </row>
    <row r="14313" spans="1:4">
      <c r="A14313" t="s">
        <v>544</v>
      </c>
    </row>
    <row r="14314" spans="1:4">
      <c r="A14314" t="s">
        <v>1</v>
      </c>
    </row>
    <row r="14315" spans="1:4">
      <c r="B14315">
        <v>-92.084000000000003</v>
      </c>
      <c r="D14315">
        <v>21.876999999999999</v>
      </c>
    </row>
    <row r="14316" spans="1:4">
      <c r="B14316">
        <v>-81.709999999999994</v>
      </c>
      <c r="D14316">
        <v>21.875</v>
      </c>
    </row>
    <row r="14317" spans="1:4">
      <c r="B14317">
        <v>-72.852999999999994</v>
      </c>
      <c r="D14317">
        <v>21.808</v>
      </c>
    </row>
    <row r="14318" spans="1:4">
      <c r="B14318">
        <v>-62.819000000000003</v>
      </c>
      <c r="D14318">
        <v>21.792000000000002</v>
      </c>
    </row>
    <row r="14319" spans="1:4">
      <c r="B14319">
        <v>-47.841999999999999</v>
      </c>
      <c r="D14319">
        <v>21.92</v>
      </c>
    </row>
    <row r="14320" spans="1:4">
      <c r="B14320">
        <v>-47.295000000000002</v>
      </c>
      <c r="D14320">
        <v>21.946000000000002</v>
      </c>
    </row>
    <row r="14321" spans="1:4">
      <c r="B14321">
        <v>-40.96</v>
      </c>
      <c r="D14321">
        <v>21.869</v>
      </c>
    </row>
    <row r="14322" spans="1:4">
      <c r="B14322">
        <v>-25.747</v>
      </c>
      <c r="D14322">
        <v>21.734000000000002</v>
      </c>
    </row>
    <row r="14323" spans="1:4">
      <c r="B14323">
        <v>-22.882999999999999</v>
      </c>
      <c r="D14323">
        <v>21.754000000000001</v>
      </c>
    </row>
    <row r="14324" spans="1:4">
      <c r="B14324">
        <v>0</v>
      </c>
      <c r="D14324">
        <v>21.902000000000001</v>
      </c>
    </row>
    <row r="14325" spans="1:4">
      <c r="B14325">
        <v>3.5259999999999998</v>
      </c>
      <c r="D14325">
        <v>21.925000000000001</v>
      </c>
    </row>
    <row r="14326" spans="1:4">
      <c r="B14326">
        <v>13.423999999999999</v>
      </c>
      <c r="D14326">
        <v>21.948</v>
      </c>
    </row>
    <row r="14327" spans="1:4">
      <c r="B14327">
        <v>24.032</v>
      </c>
      <c r="D14327">
        <v>22.187999999999999</v>
      </c>
    </row>
    <row r="14328" spans="1:4">
      <c r="B14328">
        <v>27.378</v>
      </c>
      <c r="D14328">
        <v>22.222999999999999</v>
      </c>
    </row>
    <row r="14329" spans="1:4">
      <c r="B14329">
        <v>34.979999999999997</v>
      </c>
      <c r="D14329">
        <v>22.135000000000002</v>
      </c>
    </row>
    <row r="14330" spans="1:4">
      <c r="B14330">
        <v>50.847999999999999</v>
      </c>
      <c r="D14330">
        <v>21.887</v>
      </c>
    </row>
    <row r="14331" spans="1:4">
      <c r="B14331">
        <v>61.642000000000003</v>
      </c>
      <c r="D14331">
        <v>21.954999999999998</v>
      </c>
    </row>
    <row r="14332" spans="1:4">
      <c r="B14332">
        <v>66.63</v>
      </c>
      <c r="D14332">
        <v>21.99</v>
      </c>
    </row>
    <row r="14333" spans="1:4">
      <c r="B14333">
        <v>83.903999999999996</v>
      </c>
      <c r="D14333">
        <v>22.055</v>
      </c>
    </row>
    <row r="14334" spans="1:4">
      <c r="B14334">
        <v>97.183999999999997</v>
      </c>
      <c r="D14334">
        <v>22.103000000000002</v>
      </c>
    </row>
    <row r="14335" spans="1:4">
      <c r="B14335">
        <v>100</v>
      </c>
      <c r="D14335">
        <v>22.093</v>
      </c>
    </row>
    <row r="14336" spans="1:4">
      <c r="A14336" t="s">
        <v>545</v>
      </c>
    </row>
    <row r="14337" spans="1:4">
      <c r="A14337" t="s">
        <v>1</v>
      </c>
    </row>
    <row r="14338" spans="1:4">
      <c r="B14338">
        <v>-90.513999999999996</v>
      </c>
      <c r="D14338">
        <v>21.943999999999999</v>
      </c>
    </row>
    <row r="14339" spans="1:4">
      <c r="B14339">
        <v>-81.477000000000004</v>
      </c>
      <c r="D14339">
        <v>21.875</v>
      </c>
    </row>
    <row r="14340" spans="1:4">
      <c r="B14340">
        <v>-71.45</v>
      </c>
      <c r="D14340">
        <v>21.797000000000001</v>
      </c>
    </row>
    <row r="14341" spans="1:4">
      <c r="B14341">
        <v>-61.3</v>
      </c>
      <c r="D14341">
        <v>21.814</v>
      </c>
    </row>
    <row r="14342" spans="1:4">
      <c r="B14342">
        <v>-54.917999999999999</v>
      </c>
      <c r="D14342">
        <v>22.042000000000002</v>
      </c>
    </row>
    <row r="14343" spans="1:4">
      <c r="B14343">
        <v>-50.52</v>
      </c>
      <c r="D14343">
        <v>22.241</v>
      </c>
    </row>
    <row r="14344" spans="1:4">
      <c r="B14344">
        <v>-29.233000000000001</v>
      </c>
      <c r="D14344">
        <v>21.831</v>
      </c>
    </row>
    <row r="14345" spans="1:4">
      <c r="B14345">
        <v>-24.417999999999999</v>
      </c>
      <c r="D14345">
        <v>21.789000000000001</v>
      </c>
    </row>
    <row r="14346" spans="1:4">
      <c r="B14346">
        <v>-11.872999999999999</v>
      </c>
      <c r="D14346">
        <v>21.873000000000001</v>
      </c>
    </row>
    <row r="14347" spans="1:4">
      <c r="B14347">
        <v>0</v>
      </c>
      <c r="D14347">
        <v>22.018000000000001</v>
      </c>
    </row>
    <row r="14348" spans="1:4">
      <c r="B14348">
        <v>5.6260000000000003</v>
      </c>
      <c r="D14348">
        <v>22.087</v>
      </c>
    </row>
    <row r="14349" spans="1:4">
      <c r="B14349">
        <v>17.373000000000001</v>
      </c>
      <c r="D14349">
        <v>22.134</v>
      </c>
    </row>
    <row r="14350" spans="1:4">
      <c r="B14350">
        <v>20.062000000000001</v>
      </c>
      <c r="D14350">
        <v>22.102</v>
      </c>
    </row>
    <row r="14351" spans="1:4">
      <c r="B14351">
        <v>25.044</v>
      </c>
      <c r="D14351">
        <v>22.181000000000001</v>
      </c>
    </row>
    <row r="14352" spans="1:4">
      <c r="B14352">
        <v>49.966000000000001</v>
      </c>
      <c r="D14352">
        <v>22.213000000000001</v>
      </c>
    </row>
    <row r="14353" spans="1:4">
      <c r="B14353">
        <v>61.664000000000001</v>
      </c>
      <c r="D14353">
        <v>21.905000000000001</v>
      </c>
    </row>
    <row r="14354" spans="1:4">
      <c r="B14354">
        <v>64.317999999999998</v>
      </c>
      <c r="D14354">
        <v>21.923999999999999</v>
      </c>
    </row>
    <row r="14355" spans="1:4">
      <c r="B14355">
        <v>68.623999999999995</v>
      </c>
      <c r="D14355">
        <v>21.94</v>
      </c>
    </row>
    <row r="14356" spans="1:4">
      <c r="B14356">
        <v>96.281999999999996</v>
      </c>
      <c r="D14356">
        <v>22.113</v>
      </c>
    </row>
    <row r="14357" spans="1:4">
      <c r="B14357">
        <v>100</v>
      </c>
      <c r="D14357">
        <v>22.132000000000001</v>
      </c>
    </row>
    <row r="14358" spans="1:4">
      <c r="A14358" t="s">
        <v>546</v>
      </c>
    </row>
    <row r="14359" spans="1:4">
      <c r="A14359" t="s">
        <v>1</v>
      </c>
    </row>
    <row r="14360" spans="1:4">
      <c r="B14360">
        <v>-91.325000000000003</v>
      </c>
      <c r="D14360">
        <v>21.936</v>
      </c>
    </row>
    <row r="14361" spans="1:4">
      <c r="B14361">
        <v>-79.355000000000004</v>
      </c>
      <c r="D14361">
        <v>21.858000000000001</v>
      </c>
    </row>
    <row r="14362" spans="1:4">
      <c r="B14362">
        <v>-72.56</v>
      </c>
      <c r="D14362">
        <v>21.850999999999999</v>
      </c>
    </row>
    <row r="14363" spans="1:4">
      <c r="B14363">
        <v>-59.877000000000002</v>
      </c>
      <c r="D14363">
        <v>21.911000000000001</v>
      </c>
    </row>
    <row r="14364" spans="1:4">
      <c r="B14364">
        <v>-56.557000000000002</v>
      </c>
      <c r="D14364">
        <v>21.908999999999999</v>
      </c>
    </row>
    <row r="14365" spans="1:4">
      <c r="B14365">
        <v>-53.078000000000003</v>
      </c>
      <c r="D14365">
        <v>21.949000000000002</v>
      </c>
    </row>
    <row r="14366" spans="1:4">
      <c r="B14366">
        <v>-44.933</v>
      </c>
      <c r="D14366">
        <v>22.010999999999999</v>
      </c>
    </row>
    <row r="14367" spans="1:4">
      <c r="B14367">
        <v>-35.984000000000002</v>
      </c>
      <c r="D14367">
        <v>21.965</v>
      </c>
    </row>
    <row r="14368" spans="1:4">
      <c r="B14368">
        <v>-24.111999999999998</v>
      </c>
      <c r="D14368">
        <v>21.879000000000001</v>
      </c>
    </row>
    <row r="14369" spans="1:4">
      <c r="B14369">
        <v>-7.9610000000000003</v>
      </c>
      <c r="D14369">
        <v>22.103000000000002</v>
      </c>
    </row>
    <row r="14370" spans="1:4">
      <c r="B14370">
        <v>0</v>
      </c>
      <c r="D14370">
        <v>22.135999999999999</v>
      </c>
    </row>
    <row r="14371" spans="1:4">
      <c r="B14371">
        <v>6.492</v>
      </c>
      <c r="D14371">
        <v>22.164000000000001</v>
      </c>
    </row>
    <row r="14372" spans="1:4">
      <c r="B14372">
        <v>18.492999999999999</v>
      </c>
      <c r="D14372">
        <v>22.048999999999999</v>
      </c>
    </row>
    <row r="14373" spans="1:4">
      <c r="B14373">
        <v>22.024999999999999</v>
      </c>
      <c r="D14373">
        <v>22.11</v>
      </c>
    </row>
    <row r="14374" spans="1:4">
      <c r="B14374">
        <v>29.515999999999998</v>
      </c>
      <c r="D14374">
        <v>22.108000000000001</v>
      </c>
    </row>
    <row r="14375" spans="1:4">
      <c r="B14375">
        <v>39.198</v>
      </c>
      <c r="D14375">
        <v>22.285</v>
      </c>
    </row>
    <row r="14376" spans="1:4">
      <c r="B14376">
        <v>49.491</v>
      </c>
      <c r="D14376">
        <v>22.443000000000001</v>
      </c>
    </row>
    <row r="14377" spans="1:4">
      <c r="B14377">
        <v>51.308</v>
      </c>
      <c r="D14377">
        <v>22.364999999999998</v>
      </c>
    </row>
    <row r="14378" spans="1:4">
      <c r="B14378">
        <v>65.567999999999998</v>
      </c>
      <c r="D14378">
        <v>22.834</v>
      </c>
    </row>
    <row r="14379" spans="1:4">
      <c r="B14379">
        <v>85.908000000000001</v>
      </c>
      <c r="D14379">
        <v>22.071999999999999</v>
      </c>
    </row>
    <row r="14380" spans="1:4">
      <c r="B14380">
        <v>94.956000000000003</v>
      </c>
      <c r="D14380">
        <v>22.129000000000001</v>
      </c>
    </row>
    <row r="14381" spans="1:4">
      <c r="B14381">
        <v>100</v>
      </c>
      <c r="D14381">
        <v>22.140999999999998</v>
      </c>
    </row>
    <row r="14382" spans="1:4">
      <c r="A14382" t="s">
        <v>547</v>
      </c>
    </row>
    <row r="14383" spans="1:4">
      <c r="A14383" t="s">
        <v>1</v>
      </c>
    </row>
    <row r="14384" spans="1:4">
      <c r="B14384">
        <v>-95.15</v>
      </c>
      <c r="D14384">
        <v>21.925000000000001</v>
      </c>
    </row>
    <row r="14385" spans="2:4">
      <c r="B14385">
        <v>-80.477999999999994</v>
      </c>
      <c r="D14385">
        <v>21.911000000000001</v>
      </c>
    </row>
    <row r="14386" spans="2:4">
      <c r="B14386">
        <v>-75.912000000000006</v>
      </c>
      <c r="D14386">
        <v>21.911000000000001</v>
      </c>
    </row>
    <row r="14387" spans="2:4">
      <c r="B14387">
        <v>-73.022000000000006</v>
      </c>
      <c r="D14387">
        <v>21.911000000000001</v>
      </c>
    </row>
    <row r="14388" spans="2:4">
      <c r="B14388">
        <v>-59.89</v>
      </c>
      <c r="D14388">
        <v>21.902000000000001</v>
      </c>
    </row>
    <row r="14389" spans="2:4">
      <c r="B14389">
        <v>-57.158999999999999</v>
      </c>
      <c r="D14389">
        <v>21.937000000000001</v>
      </c>
    </row>
    <row r="14390" spans="2:4">
      <c r="B14390">
        <v>-45.984999999999999</v>
      </c>
      <c r="D14390">
        <v>22.084</v>
      </c>
    </row>
    <row r="14391" spans="2:4">
      <c r="B14391">
        <v>-37.32</v>
      </c>
      <c r="D14391">
        <v>22.039000000000001</v>
      </c>
    </row>
    <row r="14392" spans="2:4">
      <c r="B14392">
        <v>-23.975000000000001</v>
      </c>
      <c r="D14392">
        <v>21.97</v>
      </c>
    </row>
    <row r="14393" spans="2:4">
      <c r="B14393">
        <v>-10.641999999999999</v>
      </c>
      <c r="D14393">
        <v>22.045999999999999</v>
      </c>
    </row>
    <row r="14394" spans="2:4">
      <c r="B14394">
        <v>0</v>
      </c>
      <c r="D14394">
        <v>22.077000000000002</v>
      </c>
    </row>
    <row r="14395" spans="2:4">
      <c r="B14395">
        <v>6.4359999999999999</v>
      </c>
      <c r="D14395">
        <v>22.096</v>
      </c>
    </row>
    <row r="14396" spans="2:4">
      <c r="B14396">
        <v>21.210999999999999</v>
      </c>
      <c r="D14396">
        <v>22.384</v>
      </c>
    </row>
    <row r="14397" spans="2:4">
      <c r="B14397">
        <v>22.46</v>
      </c>
      <c r="D14397">
        <v>22.393000000000001</v>
      </c>
    </row>
    <row r="14398" spans="2:4">
      <c r="B14398">
        <v>24.84</v>
      </c>
      <c r="D14398">
        <v>22.381</v>
      </c>
    </row>
    <row r="14399" spans="2:4">
      <c r="B14399">
        <v>48.627000000000002</v>
      </c>
      <c r="D14399">
        <v>22.219000000000001</v>
      </c>
    </row>
    <row r="14400" spans="2:4">
      <c r="B14400">
        <v>60.795000000000002</v>
      </c>
      <c r="D14400">
        <v>22.449000000000002</v>
      </c>
    </row>
    <row r="14401" spans="1:4">
      <c r="B14401">
        <v>62.765999999999998</v>
      </c>
      <c r="D14401">
        <v>22.466999999999999</v>
      </c>
    </row>
    <row r="14402" spans="1:4">
      <c r="B14402">
        <v>66.38</v>
      </c>
      <c r="D14402">
        <v>23.501999999999999</v>
      </c>
    </row>
    <row r="14403" spans="1:4">
      <c r="B14403">
        <v>77.585999999999999</v>
      </c>
      <c r="D14403">
        <v>23.088000000000001</v>
      </c>
    </row>
    <row r="14404" spans="1:4">
      <c r="B14404">
        <v>78.061999999999998</v>
      </c>
      <c r="D14404">
        <v>23.045999999999999</v>
      </c>
    </row>
    <row r="14405" spans="1:4">
      <c r="B14405">
        <v>93.393000000000001</v>
      </c>
      <c r="D14405">
        <v>22.143999999999998</v>
      </c>
    </row>
    <row r="14406" spans="1:4">
      <c r="B14406">
        <v>100</v>
      </c>
      <c r="D14406">
        <v>22.172999999999998</v>
      </c>
    </row>
    <row r="14407" spans="1:4">
      <c r="A14407" t="s">
        <v>548</v>
      </c>
    </row>
    <row r="14408" spans="1:4">
      <c r="A14408" t="s">
        <v>1</v>
      </c>
    </row>
    <row r="14409" spans="1:4">
      <c r="B14409">
        <v>-100</v>
      </c>
      <c r="D14409">
        <v>22.114000000000001</v>
      </c>
    </row>
    <row r="14410" spans="1:4">
      <c r="B14410">
        <v>-83.522999999999996</v>
      </c>
      <c r="D14410">
        <v>22.042999999999999</v>
      </c>
    </row>
    <row r="14411" spans="1:4">
      <c r="B14411">
        <v>-79.935000000000002</v>
      </c>
      <c r="D14411">
        <v>22.027000000000001</v>
      </c>
    </row>
    <row r="14412" spans="1:4">
      <c r="B14412">
        <v>-78.307000000000002</v>
      </c>
      <c r="D14412">
        <v>22.041</v>
      </c>
    </row>
    <row r="14413" spans="1:4">
      <c r="B14413">
        <v>-78.048000000000002</v>
      </c>
      <c r="D14413">
        <v>22.009</v>
      </c>
    </row>
    <row r="14414" spans="1:4">
      <c r="B14414">
        <v>-63.326000000000001</v>
      </c>
      <c r="D14414">
        <v>22.007000000000001</v>
      </c>
    </row>
    <row r="14415" spans="1:4">
      <c r="B14415">
        <v>-60.637999999999998</v>
      </c>
      <c r="D14415">
        <v>21.998000000000001</v>
      </c>
    </row>
    <row r="14416" spans="1:4">
      <c r="B14416">
        <v>-47.293999999999997</v>
      </c>
      <c r="D14416">
        <v>22.146000000000001</v>
      </c>
    </row>
    <row r="14417" spans="1:4">
      <c r="B14417">
        <v>-31.664999999999999</v>
      </c>
      <c r="D14417">
        <v>22.067</v>
      </c>
    </row>
    <row r="14418" spans="1:4">
      <c r="B14418">
        <v>-24.129000000000001</v>
      </c>
      <c r="D14418">
        <v>22.032</v>
      </c>
    </row>
    <row r="14419" spans="1:4">
      <c r="B14419">
        <v>-14.46</v>
      </c>
      <c r="D14419">
        <v>22.058</v>
      </c>
    </row>
    <row r="14420" spans="1:4">
      <c r="B14420">
        <v>0</v>
      </c>
      <c r="D14420">
        <v>22.132999999999999</v>
      </c>
    </row>
    <row r="14421" spans="1:4">
      <c r="B14421">
        <v>4.6349999999999998</v>
      </c>
      <c r="D14421">
        <v>22.157</v>
      </c>
    </row>
    <row r="14422" spans="1:4">
      <c r="B14422">
        <v>18.209</v>
      </c>
      <c r="D14422">
        <v>22.202999999999999</v>
      </c>
    </row>
    <row r="14423" spans="1:4">
      <c r="B14423">
        <v>20.071999999999999</v>
      </c>
      <c r="D14423">
        <v>22.209</v>
      </c>
    </row>
    <row r="14424" spans="1:4">
      <c r="B14424">
        <v>23.09</v>
      </c>
      <c r="D14424">
        <v>22.209</v>
      </c>
    </row>
    <row r="14425" spans="1:4">
      <c r="B14425">
        <v>47.366</v>
      </c>
      <c r="D14425">
        <v>22.175999999999998</v>
      </c>
    </row>
    <row r="14426" spans="1:4">
      <c r="B14426">
        <v>56.372</v>
      </c>
      <c r="D14426">
        <v>22.234999999999999</v>
      </c>
    </row>
    <row r="14427" spans="1:4">
      <c r="B14427">
        <v>62.545000000000002</v>
      </c>
      <c r="D14427">
        <v>22.186</v>
      </c>
    </row>
    <row r="14428" spans="1:4">
      <c r="B14428">
        <v>66.846000000000004</v>
      </c>
      <c r="D14428">
        <v>22.196999999999999</v>
      </c>
    </row>
    <row r="14429" spans="1:4">
      <c r="B14429">
        <v>91.058999999999997</v>
      </c>
      <c r="D14429">
        <v>22.292000000000002</v>
      </c>
    </row>
    <row r="14430" spans="1:4">
      <c r="B14430">
        <v>98.575999999999993</v>
      </c>
      <c r="D14430">
        <v>22.318999999999999</v>
      </c>
    </row>
    <row r="14431" spans="1:4">
      <c r="B14431">
        <v>100</v>
      </c>
      <c r="D14431">
        <v>22.311</v>
      </c>
    </row>
    <row r="14432" spans="1:4">
      <c r="A14432" t="s">
        <v>549</v>
      </c>
    </row>
    <row r="14433" spans="1:4">
      <c r="A14433" t="s">
        <v>1</v>
      </c>
    </row>
    <row r="14434" spans="1:4">
      <c r="B14434">
        <v>-100</v>
      </c>
      <c r="D14434">
        <v>22.779</v>
      </c>
    </row>
    <row r="14435" spans="1:4">
      <c r="B14435">
        <v>-88.912000000000006</v>
      </c>
      <c r="D14435">
        <v>22.777999999999999</v>
      </c>
    </row>
    <row r="14436" spans="1:4">
      <c r="B14436">
        <v>-86.42</v>
      </c>
      <c r="D14436">
        <v>22.809000000000001</v>
      </c>
    </row>
    <row r="14437" spans="1:4">
      <c r="B14437">
        <v>-78.066999999999993</v>
      </c>
      <c r="D14437">
        <v>22.86</v>
      </c>
    </row>
    <row r="14438" spans="1:4">
      <c r="B14438">
        <v>-70.269000000000005</v>
      </c>
      <c r="D14438">
        <v>22.696000000000002</v>
      </c>
    </row>
    <row r="14439" spans="1:4">
      <c r="B14439">
        <v>-68.751999999999995</v>
      </c>
      <c r="D14439">
        <v>22.515000000000001</v>
      </c>
    </row>
    <row r="14440" spans="1:4">
      <c r="B14440">
        <v>-62.250999999999998</v>
      </c>
      <c r="D14440">
        <v>22.361999999999998</v>
      </c>
    </row>
    <row r="14441" spans="1:4">
      <c r="B14441">
        <v>-47.823</v>
      </c>
      <c r="D14441">
        <v>22.35</v>
      </c>
    </row>
    <row r="14442" spans="1:4">
      <c r="B14442">
        <v>-38.502000000000002</v>
      </c>
      <c r="D14442">
        <v>22.277000000000001</v>
      </c>
    </row>
    <row r="14443" spans="1:4">
      <c r="B14443">
        <v>-26.498999999999999</v>
      </c>
      <c r="D14443">
        <v>22.286999999999999</v>
      </c>
    </row>
    <row r="14444" spans="1:4">
      <c r="B14444">
        <v>-25.879000000000001</v>
      </c>
      <c r="D14444">
        <v>22.207999999999998</v>
      </c>
    </row>
    <row r="14445" spans="1:4">
      <c r="B14445">
        <v>-19.518999999999998</v>
      </c>
      <c r="D14445">
        <v>22.353000000000002</v>
      </c>
    </row>
    <row r="14446" spans="1:4">
      <c r="B14446">
        <v>0</v>
      </c>
      <c r="D14446">
        <v>22.515999999999998</v>
      </c>
    </row>
    <row r="14447" spans="1:4">
      <c r="B14447">
        <v>1.2</v>
      </c>
      <c r="D14447">
        <v>22.526</v>
      </c>
    </row>
    <row r="14448" spans="1:4">
      <c r="B14448">
        <v>8.25</v>
      </c>
      <c r="D14448">
        <v>22.253</v>
      </c>
    </row>
    <row r="14449" spans="1:4">
      <c r="B14449">
        <v>19.073</v>
      </c>
      <c r="D14449">
        <v>22.242000000000001</v>
      </c>
    </row>
    <row r="14450" spans="1:4">
      <c r="B14450">
        <v>19.213999999999999</v>
      </c>
      <c r="D14450">
        <v>22.236000000000001</v>
      </c>
    </row>
    <row r="14451" spans="1:4">
      <c r="B14451">
        <v>35.037999999999997</v>
      </c>
      <c r="D14451">
        <v>22.202999999999999</v>
      </c>
    </row>
    <row r="14452" spans="1:4">
      <c r="B14452">
        <v>46.808</v>
      </c>
      <c r="D14452">
        <v>22.212</v>
      </c>
    </row>
    <row r="14453" spans="1:4">
      <c r="B14453">
        <v>61.668999999999997</v>
      </c>
      <c r="D14453">
        <v>22.173999999999999</v>
      </c>
    </row>
    <row r="14454" spans="1:4">
      <c r="B14454">
        <v>63.280999999999999</v>
      </c>
      <c r="D14454">
        <v>22.178000000000001</v>
      </c>
    </row>
    <row r="14455" spans="1:4">
      <c r="B14455">
        <v>64.878</v>
      </c>
      <c r="D14455">
        <v>22.183</v>
      </c>
    </row>
    <row r="14456" spans="1:4">
      <c r="B14456">
        <v>88.05</v>
      </c>
      <c r="D14456">
        <v>22.391999999999999</v>
      </c>
    </row>
    <row r="14457" spans="1:4">
      <c r="B14457">
        <v>100</v>
      </c>
      <c r="D14457">
        <v>22.318999999999999</v>
      </c>
    </row>
    <row r="14458" spans="1:4">
      <c r="A14458" t="s">
        <v>550</v>
      </c>
    </row>
    <row r="14459" spans="1:4">
      <c r="A14459" t="s">
        <v>1</v>
      </c>
    </row>
    <row r="14460" spans="1:4">
      <c r="B14460">
        <v>-100</v>
      </c>
      <c r="D14460">
        <v>21.936</v>
      </c>
    </row>
    <row r="14461" spans="1:4">
      <c r="B14461">
        <v>-90.46</v>
      </c>
      <c r="D14461">
        <v>22.004000000000001</v>
      </c>
    </row>
    <row r="14462" spans="1:4">
      <c r="B14462">
        <v>-88.616</v>
      </c>
      <c r="D14462">
        <v>22.009</v>
      </c>
    </row>
    <row r="14463" spans="1:4">
      <c r="B14463">
        <v>-76.897999999999996</v>
      </c>
      <c r="D14463">
        <v>21.954000000000001</v>
      </c>
    </row>
    <row r="14464" spans="1:4">
      <c r="B14464">
        <v>-71.091999999999999</v>
      </c>
      <c r="D14464">
        <v>21.96</v>
      </c>
    </row>
    <row r="14465" spans="2:4">
      <c r="B14465">
        <v>-70.058999999999997</v>
      </c>
      <c r="D14465">
        <v>21.956</v>
      </c>
    </row>
    <row r="14466" spans="2:4">
      <c r="B14466">
        <v>-47.313000000000002</v>
      </c>
      <c r="D14466">
        <v>22.253</v>
      </c>
    </row>
    <row r="14467" spans="2:4">
      <c r="B14467">
        <v>-39.445999999999998</v>
      </c>
      <c r="D14467">
        <v>22.305</v>
      </c>
    </row>
    <row r="14468" spans="2:4">
      <c r="B14468">
        <v>-38.029000000000003</v>
      </c>
      <c r="D14468">
        <v>22.36</v>
      </c>
    </row>
    <row r="14469" spans="2:4">
      <c r="B14469">
        <v>-26.216999999999999</v>
      </c>
      <c r="D14469">
        <v>22.414999999999999</v>
      </c>
    </row>
    <row r="14470" spans="2:4">
      <c r="B14470">
        <v>-9.8759999999999994</v>
      </c>
      <c r="D14470">
        <v>22.716000000000001</v>
      </c>
    </row>
    <row r="14471" spans="2:4">
      <c r="B14471">
        <v>-2.0299999999999998</v>
      </c>
      <c r="D14471">
        <v>22.76</v>
      </c>
    </row>
    <row r="14472" spans="2:4">
      <c r="B14472">
        <v>0</v>
      </c>
      <c r="D14472">
        <v>22.74</v>
      </c>
    </row>
    <row r="14473" spans="2:4">
      <c r="B14473">
        <v>4.0069999999999997</v>
      </c>
      <c r="D14473">
        <v>22.699000000000002</v>
      </c>
    </row>
    <row r="14474" spans="2:4">
      <c r="B14474">
        <v>16.861999999999998</v>
      </c>
      <c r="D14474">
        <v>22.771999999999998</v>
      </c>
    </row>
    <row r="14475" spans="2:4">
      <c r="B14475">
        <v>37.207999999999998</v>
      </c>
      <c r="D14475">
        <v>23.154</v>
      </c>
    </row>
    <row r="14476" spans="2:4">
      <c r="B14476">
        <v>38.33</v>
      </c>
      <c r="D14476">
        <v>23.128</v>
      </c>
    </row>
    <row r="14477" spans="2:4">
      <c r="B14477">
        <v>39.49</v>
      </c>
      <c r="D14477">
        <v>23.309000000000001</v>
      </c>
    </row>
    <row r="14478" spans="2:4">
      <c r="B14478">
        <v>40.04</v>
      </c>
      <c r="D14478">
        <v>23.32</v>
      </c>
    </row>
    <row r="14479" spans="2:4">
      <c r="B14479">
        <v>58.808999999999997</v>
      </c>
      <c r="D14479">
        <v>22.716999999999999</v>
      </c>
    </row>
    <row r="14480" spans="2:4">
      <c r="B14480">
        <v>60.265999999999998</v>
      </c>
      <c r="D14480">
        <v>22.718</v>
      </c>
    </row>
    <row r="14481" spans="1:4">
      <c r="B14481">
        <v>66.694999999999993</v>
      </c>
      <c r="D14481">
        <v>22.209</v>
      </c>
    </row>
    <row r="14482" spans="1:4">
      <c r="B14482">
        <v>68.290999999999997</v>
      </c>
      <c r="D14482">
        <v>22.225999999999999</v>
      </c>
    </row>
    <row r="14483" spans="1:4">
      <c r="B14483">
        <v>84.775999999999996</v>
      </c>
      <c r="D14483">
        <v>23.898</v>
      </c>
    </row>
    <row r="14484" spans="1:4">
      <c r="B14484">
        <v>92.557000000000002</v>
      </c>
      <c r="D14484">
        <v>23.343</v>
      </c>
    </row>
    <row r="14485" spans="1:4">
      <c r="B14485">
        <v>100</v>
      </c>
      <c r="D14485">
        <v>22.521000000000001</v>
      </c>
    </row>
    <row r="14486" spans="1:4">
      <c r="A14486" t="s">
        <v>551</v>
      </c>
    </row>
    <row r="14487" spans="1:4">
      <c r="A14487" t="s">
        <v>1</v>
      </c>
    </row>
    <row r="14488" spans="1:4">
      <c r="B14488">
        <v>-100</v>
      </c>
      <c r="D14488">
        <v>21.923999999999999</v>
      </c>
    </row>
    <row r="14489" spans="1:4">
      <c r="B14489">
        <v>-91.754999999999995</v>
      </c>
      <c r="D14489">
        <v>21.943999999999999</v>
      </c>
    </row>
    <row r="14490" spans="1:4">
      <c r="B14490">
        <v>-89.236999999999995</v>
      </c>
      <c r="D14490">
        <v>21.962</v>
      </c>
    </row>
    <row r="14491" spans="1:4">
      <c r="B14491">
        <v>-72.168000000000006</v>
      </c>
      <c r="D14491">
        <v>22.02</v>
      </c>
    </row>
    <row r="14492" spans="1:4">
      <c r="B14492">
        <v>-72.108000000000004</v>
      </c>
      <c r="D14492">
        <v>22.02</v>
      </c>
    </row>
    <row r="14493" spans="1:4">
      <c r="B14493">
        <v>-71.938999999999993</v>
      </c>
      <c r="D14493">
        <v>22.02</v>
      </c>
    </row>
    <row r="14494" spans="1:4">
      <c r="B14494">
        <v>-44.984000000000002</v>
      </c>
      <c r="D14494">
        <v>22.065000000000001</v>
      </c>
    </row>
    <row r="14495" spans="1:4">
      <c r="B14495">
        <v>-33.057000000000002</v>
      </c>
      <c r="D14495">
        <v>22.021000000000001</v>
      </c>
    </row>
    <row r="14496" spans="1:4">
      <c r="B14496">
        <v>-25.195</v>
      </c>
      <c r="D14496">
        <v>22.044</v>
      </c>
    </row>
    <row r="14497" spans="1:4">
      <c r="B14497">
        <v>-5.8849999999999998</v>
      </c>
      <c r="D14497">
        <v>22.097999999999999</v>
      </c>
    </row>
    <row r="14498" spans="1:4">
      <c r="B14498">
        <v>0</v>
      </c>
      <c r="D14498">
        <v>22.071999999999999</v>
      </c>
    </row>
    <row r="14499" spans="1:4">
      <c r="B14499">
        <v>0.89900000000000002</v>
      </c>
      <c r="D14499">
        <v>22.068000000000001</v>
      </c>
    </row>
    <row r="14500" spans="1:4">
      <c r="B14500">
        <v>4.8979999999999997</v>
      </c>
      <c r="D14500">
        <v>22.09</v>
      </c>
    </row>
    <row r="14501" spans="1:4">
      <c r="B14501">
        <v>15.818</v>
      </c>
      <c r="D14501">
        <v>22.111999999999998</v>
      </c>
    </row>
    <row r="14502" spans="1:4">
      <c r="B14502">
        <v>29.78</v>
      </c>
      <c r="D14502">
        <v>22.07</v>
      </c>
    </row>
    <row r="14503" spans="1:4">
      <c r="B14503">
        <v>41.935000000000002</v>
      </c>
      <c r="D14503">
        <v>22.065999999999999</v>
      </c>
    </row>
    <row r="14504" spans="1:4">
      <c r="B14504">
        <v>51.624000000000002</v>
      </c>
      <c r="D14504">
        <v>22.135000000000002</v>
      </c>
    </row>
    <row r="14505" spans="1:4">
      <c r="B14505">
        <v>63.792000000000002</v>
      </c>
      <c r="D14505">
        <v>22.396999999999998</v>
      </c>
    </row>
    <row r="14506" spans="1:4">
      <c r="B14506">
        <v>81.088999999999999</v>
      </c>
      <c r="D14506">
        <v>22.297999999999998</v>
      </c>
    </row>
    <row r="14507" spans="1:4">
      <c r="B14507">
        <v>84.066999999999993</v>
      </c>
      <c r="D14507">
        <v>22.315000000000001</v>
      </c>
    </row>
    <row r="14508" spans="1:4">
      <c r="B14508">
        <v>99.677000000000007</v>
      </c>
      <c r="D14508">
        <v>23.459</v>
      </c>
    </row>
    <row r="14509" spans="1:4">
      <c r="B14509">
        <v>100</v>
      </c>
      <c r="D14509">
        <v>23.484999999999999</v>
      </c>
    </row>
    <row r="14510" spans="1:4">
      <c r="A14510" t="s">
        <v>552</v>
      </c>
    </row>
    <row r="14511" spans="1:4">
      <c r="A14511" t="s">
        <v>1</v>
      </c>
    </row>
    <row r="14512" spans="1:4">
      <c r="B14512">
        <v>-100</v>
      </c>
      <c r="D14512">
        <v>21.992000000000001</v>
      </c>
    </row>
    <row r="14513" spans="2:4">
      <c r="B14513">
        <v>-90.281000000000006</v>
      </c>
      <c r="D14513">
        <v>22.06</v>
      </c>
    </row>
    <row r="14514" spans="2:4">
      <c r="B14514">
        <v>-74.067999999999998</v>
      </c>
      <c r="D14514">
        <v>22.01</v>
      </c>
    </row>
    <row r="14515" spans="2:4">
      <c r="B14515">
        <v>-72.278999999999996</v>
      </c>
      <c r="D14515">
        <v>22.001999999999999</v>
      </c>
    </row>
    <row r="14516" spans="2:4">
      <c r="B14516">
        <v>-67.563000000000002</v>
      </c>
      <c r="D14516">
        <v>22.01</v>
      </c>
    </row>
    <row r="14517" spans="2:4">
      <c r="B14517">
        <v>-42.994999999999997</v>
      </c>
      <c r="D14517">
        <v>22.050999999999998</v>
      </c>
    </row>
    <row r="14518" spans="2:4">
      <c r="B14518">
        <v>-30.015999999999998</v>
      </c>
      <c r="D14518">
        <v>22.11</v>
      </c>
    </row>
    <row r="14519" spans="2:4">
      <c r="B14519">
        <v>-21.619</v>
      </c>
      <c r="D14519">
        <v>22.135999999999999</v>
      </c>
    </row>
    <row r="14520" spans="2:4">
      <c r="B14520">
        <v>-1.4610000000000001</v>
      </c>
      <c r="D14520">
        <v>22.042000000000002</v>
      </c>
    </row>
    <row r="14521" spans="2:4">
      <c r="B14521">
        <v>0</v>
      </c>
      <c r="D14521">
        <v>22.042000000000002</v>
      </c>
    </row>
    <row r="14522" spans="2:4">
      <c r="B14522">
        <v>5.5350000000000001</v>
      </c>
      <c r="D14522">
        <v>22.041</v>
      </c>
    </row>
    <row r="14523" spans="2:4">
      <c r="B14523">
        <v>8.3230000000000004</v>
      </c>
      <c r="D14523">
        <v>22.064</v>
      </c>
    </row>
    <row r="14524" spans="2:4">
      <c r="B14524">
        <v>16.343</v>
      </c>
      <c r="D14524">
        <v>22.135999999999999</v>
      </c>
    </row>
    <row r="14525" spans="2:4">
      <c r="B14525">
        <v>34.651000000000003</v>
      </c>
      <c r="D14525">
        <v>22.129000000000001</v>
      </c>
    </row>
    <row r="14526" spans="2:4">
      <c r="B14526">
        <v>45.884</v>
      </c>
      <c r="D14526">
        <v>22.155999999999999</v>
      </c>
    </row>
    <row r="14527" spans="2:4">
      <c r="B14527">
        <v>59.482999999999997</v>
      </c>
      <c r="D14527">
        <v>22.27</v>
      </c>
    </row>
    <row r="14528" spans="2:4">
      <c r="B14528">
        <v>68.421999999999997</v>
      </c>
      <c r="D14528">
        <v>22.297000000000001</v>
      </c>
    </row>
    <row r="14529" spans="1:4">
      <c r="B14529">
        <v>82.793999999999997</v>
      </c>
      <c r="D14529">
        <v>22.306000000000001</v>
      </c>
    </row>
    <row r="14530" spans="1:4">
      <c r="B14530">
        <v>83.84</v>
      </c>
      <c r="D14530">
        <v>22.303999999999998</v>
      </c>
    </row>
    <row r="14531" spans="1:4">
      <c r="B14531">
        <v>89.784000000000006</v>
      </c>
      <c r="D14531">
        <v>22.334</v>
      </c>
    </row>
    <row r="14532" spans="1:4">
      <c r="B14532">
        <v>94.177999999999997</v>
      </c>
      <c r="D14532">
        <v>22.373000000000001</v>
      </c>
    </row>
    <row r="14533" spans="1:4">
      <c r="B14533">
        <v>97.852999999999994</v>
      </c>
      <c r="D14533">
        <v>22.501999999999999</v>
      </c>
    </row>
    <row r="14534" spans="1:4">
      <c r="B14534">
        <v>100</v>
      </c>
      <c r="D14534">
        <v>22.452999999999999</v>
      </c>
    </row>
    <row r="14535" spans="1:4">
      <c r="A14535" t="s">
        <v>553</v>
      </c>
    </row>
    <row r="14536" spans="1:4">
      <c r="A14536" t="s">
        <v>1</v>
      </c>
    </row>
    <row r="14537" spans="1:4">
      <c r="B14537">
        <v>-100</v>
      </c>
      <c r="D14537">
        <v>22.033000000000001</v>
      </c>
    </row>
    <row r="14538" spans="1:4">
      <c r="B14538">
        <v>-94.599000000000004</v>
      </c>
      <c r="D14538">
        <v>22.068000000000001</v>
      </c>
    </row>
    <row r="14539" spans="1:4">
      <c r="B14539">
        <v>-91.724999999999994</v>
      </c>
      <c r="D14539">
        <v>22.088000000000001</v>
      </c>
    </row>
    <row r="14540" spans="1:4">
      <c r="B14540">
        <v>-89.100999999999999</v>
      </c>
      <c r="D14540">
        <v>22.08</v>
      </c>
    </row>
    <row r="14541" spans="1:4">
      <c r="B14541">
        <v>-72.222999999999999</v>
      </c>
      <c r="D14541">
        <v>21.998000000000001</v>
      </c>
    </row>
    <row r="14542" spans="1:4">
      <c r="B14542">
        <v>-61.921999999999997</v>
      </c>
      <c r="D14542">
        <v>22.015999999999998</v>
      </c>
    </row>
    <row r="14543" spans="1:4">
      <c r="B14543">
        <v>-38.753</v>
      </c>
      <c r="D14543">
        <v>22.047000000000001</v>
      </c>
    </row>
    <row r="14544" spans="1:4">
      <c r="B14544">
        <v>-20.564</v>
      </c>
      <c r="D14544">
        <v>22.105</v>
      </c>
    </row>
    <row r="14545" spans="2:4">
      <c r="B14545">
        <v>-16.338000000000001</v>
      </c>
      <c r="D14545">
        <v>22.138000000000002</v>
      </c>
    </row>
    <row r="14546" spans="2:4">
      <c r="B14546">
        <v>0</v>
      </c>
      <c r="D14546">
        <v>22.140999999999998</v>
      </c>
    </row>
    <row r="14547" spans="2:4">
      <c r="B14547">
        <v>3.6419999999999999</v>
      </c>
      <c r="D14547">
        <v>22.141999999999999</v>
      </c>
    </row>
    <row r="14548" spans="2:4">
      <c r="B14548">
        <v>11.173999999999999</v>
      </c>
      <c r="D14548">
        <v>22.138999999999999</v>
      </c>
    </row>
    <row r="14549" spans="2:4">
      <c r="B14549">
        <v>13.257999999999999</v>
      </c>
      <c r="D14549">
        <v>22.189</v>
      </c>
    </row>
    <row r="14550" spans="2:4">
      <c r="B14550">
        <v>17.664000000000001</v>
      </c>
      <c r="D14550">
        <v>22.23</v>
      </c>
    </row>
    <row r="14551" spans="2:4">
      <c r="B14551">
        <v>38.834000000000003</v>
      </c>
      <c r="D14551">
        <v>22.291</v>
      </c>
    </row>
    <row r="14552" spans="2:4">
      <c r="B14552">
        <v>51.177999999999997</v>
      </c>
      <c r="D14552">
        <v>22.411999999999999</v>
      </c>
    </row>
    <row r="14553" spans="2:4">
      <c r="B14553">
        <v>73.207999999999998</v>
      </c>
      <c r="D14553">
        <v>22.405000000000001</v>
      </c>
    </row>
    <row r="14554" spans="2:4">
      <c r="B14554">
        <v>73.539000000000001</v>
      </c>
      <c r="D14554">
        <v>22.405999999999999</v>
      </c>
    </row>
    <row r="14555" spans="2:4">
      <c r="B14555">
        <v>73.730999999999995</v>
      </c>
      <c r="D14555">
        <v>22.4</v>
      </c>
    </row>
    <row r="14556" spans="2:4">
      <c r="B14556">
        <v>75.103999999999999</v>
      </c>
      <c r="D14556">
        <v>22.391999999999999</v>
      </c>
    </row>
    <row r="14557" spans="2:4">
      <c r="B14557">
        <v>75.221000000000004</v>
      </c>
      <c r="D14557">
        <v>22.385999999999999</v>
      </c>
    </row>
    <row r="14558" spans="2:4">
      <c r="B14558">
        <v>88.16</v>
      </c>
      <c r="D14558">
        <v>22.358000000000001</v>
      </c>
    </row>
    <row r="14559" spans="2:4">
      <c r="B14559">
        <v>90.03</v>
      </c>
      <c r="D14559">
        <v>22.367000000000001</v>
      </c>
    </row>
    <row r="14560" spans="2:4">
      <c r="B14560">
        <v>98.052999999999997</v>
      </c>
      <c r="D14560">
        <v>22.405000000000001</v>
      </c>
    </row>
    <row r="14561" spans="1:4">
      <c r="B14561">
        <v>100</v>
      </c>
      <c r="D14561">
        <v>22.475000000000001</v>
      </c>
    </row>
    <row r="14562" spans="1:4">
      <c r="A14562" t="s">
        <v>554</v>
      </c>
    </row>
    <row r="14563" spans="1:4">
      <c r="A14563" t="s">
        <v>1</v>
      </c>
    </row>
    <row r="14564" spans="1:4">
      <c r="B14564">
        <v>-100</v>
      </c>
      <c r="D14564">
        <v>22.042000000000002</v>
      </c>
    </row>
    <row r="14565" spans="1:4">
      <c r="B14565">
        <v>-89.265000000000001</v>
      </c>
      <c r="D14565">
        <v>22.071000000000002</v>
      </c>
    </row>
    <row r="14566" spans="1:4">
      <c r="B14566">
        <v>-84.260999999999996</v>
      </c>
      <c r="D14566">
        <v>22.047000000000001</v>
      </c>
    </row>
    <row r="14567" spans="1:4">
      <c r="B14567">
        <v>-71.756</v>
      </c>
      <c r="D14567">
        <v>22.085999999999999</v>
      </c>
    </row>
    <row r="14568" spans="1:4">
      <c r="B14568">
        <v>-49.469000000000001</v>
      </c>
      <c r="D14568">
        <v>22.068000000000001</v>
      </c>
    </row>
    <row r="14569" spans="1:4">
      <c r="B14569">
        <v>-30.983000000000001</v>
      </c>
      <c r="D14569">
        <v>22.071000000000002</v>
      </c>
    </row>
    <row r="14570" spans="1:4">
      <c r="B14570">
        <v>-19.254000000000001</v>
      </c>
      <c r="D14570">
        <v>22.175000000000001</v>
      </c>
    </row>
    <row r="14571" spans="1:4">
      <c r="B14571">
        <v>-12.728</v>
      </c>
      <c r="D14571">
        <v>22.184000000000001</v>
      </c>
    </row>
    <row r="14572" spans="1:4">
      <c r="B14572">
        <v>0</v>
      </c>
      <c r="D14572">
        <v>22.175999999999998</v>
      </c>
    </row>
    <row r="14573" spans="1:4">
      <c r="B14573">
        <v>10.175000000000001</v>
      </c>
      <c r="D14573">
        <v>22.169</v>
      </c>
    </row>
    <row r="14574" spans="1:4">
      <c r="B14574">
        <v>16.501000000000001</v>
      </c>
      <c r="D14574">
        <v>22.158000000000001</v>
      </c>
    </row>
    <row r="14575" spans="1:4">
      <c r="B14575">
        <v>20.006</v>
      </c>
      <c r="D14575">
        <v>22.207000000000001</v>
      </c>
    </row>
    <row r="14576" spans="1:4">
      <c r="B14576">
        <v>24.706</v>
      </c>
      <c r="D14576">
        <v>22.3</v>
      </c>
    </row>
    <row r="14577" spans="1:4">
      <c r="B14577">
        <v>45.268000000000001</v>
      </c>
      <c r="D14577">
        <v>22.625</v>
      </c>
    </row>
    <row r="14578" spans="1:4">
      <c r="B14578">
        <v>57.423000000000002</v>
      </c>
      <c r="D14578">
        <v>23.28</v>
      </c>
    </row>
    <row r="14579" spans="1:4">
      <c r="B14579">
        <v>62.195999999999998</v>
      </c>
      <c r="D14579">
        <v>23.062999999999999</v>
      </c>
    </row>
    <row r="14580" spans="1:4">
      <c r="B14580">
        <v>68.741</v>
      </c>
      <c r="D14580">
        <v>23.091000000000001</v>
      </c>
    </row>
    <row r="14581" spans="1:4">
      <c r="B14581">
        <v>80.531999999999996</v>
      </c>
      <c r="D14581">
        <v>22.706</v>
      </c>
    </row>
    <row r="14582" spans="1:4">
      <c r="B14582">
        <v>84.085999999999999</v>
      </c>
      <c r="D14582">
        <v>22.686</v>
      </c>
    </row>
    <row r="14583" spans="1:4">
      <c r="B14583">
        <v>86.914000000000001</v>
      </c>
      <c r="D14583">
        <v>22.687999999999999</v>
      </c>
    </row>
    <row r="14584" spans="1:4">
      <c r="B14584">
        <v>100</v>
      </c>
      <c r="D14584">
        <v>22.573</v>
      </c>
    </row>
    <row r="14585" spans="1:4">
      <c r="A14585" t="s">
        <v>555</v>
      </c>
    </row>
    <row r="14586" spans="1:4">
      <c r="A14586" t="s">
        <v>1</v>
      </c>
    </row>
    <row r="14587" spans="1:4">
      <c r="B14587">
        <v>-100</v>
      </c>
      <c r="D14587">
        <v>22.108000000000001</v>
      </c>
    </row>
    <row r="14588" spans="1:4">
      <c r="B14588">
        <v>-88.516999999999996</v>
      </c>
      <c r="D14588">
        <v>22.122</v>
      </c>
    </row>
    <row r="14589" spans="1:4">
      <c r="B14589">
        <v>-83.355999999999995</v>
      </c>
      <c r="D14589">
        <v>22.138000000000002</v>
      </c>
    </row>
    <row r="14590" spans="1:4">
      <c r="B14590">
        <v>-72.028000000000006</v>
      </c>
      <c r="D14590">
        <v>22.132000000000001</v>
      </c>
    </row>
    <row r="14591" spans="1:4">
      <c r="B14591">
        <v>-40.802999999999997</v>
      </c>
      <c r="D14591">
        <v>22.2</v>
      </c>
    </row>
    <row r="14592" spans="1:4">
      <c r="B14592">
        <v>-27.364999999999998</v>
      </c>
      <c r="D14592">
        <v>22.22</v>
      </c>
    </row>
    <row r="14593" spans="2:4">
      <c r="B14593">
        <v>-23.763000000000002</v>
      </c>
      <c r="D14593">
        <v>22.228000000000002</v>
      </c>
    </row>
    <row r="14594" spans="2:4">
      <c r="B14594">
        <v>-4.1890000000000001</v>
      </c>
      <c r="D14594">
        <v>22.257999999999999</v>
      </c>
    </row>
    <row r="14595" spans="2:4">
      <c r="B14595">
        <v>0</v>
      </c>
      <c r="D14595">
        <v>22.248999999999999</v>
      </c>
    </row>
    <row r="14596" spans="2:4">
      <c r="B14596">
        <v>16.933</v>
      </c>
      <c r="D14596">
        <v>22.213000000000001</v>
      </c>
    </row>
    <row r="14597" spans="2:4">
      <c r="B14597">
        <v>19.952000000000002</v>
      </c>
      <c r="D14597">
        <v>22.196999999999999</v>
      </c>
    </row>
    <row r="14598" spans="2:4">
      <c r="B14598">
        <v>23.212</v>
      </c>
      <c r="D14598">
        <v>22.216000000000001</v>
      </c>
    </row>
    <row r="14599" spans="2:4">
      <c r="B14599">
        <v>25.332000000000001</v>
      </c>
      <c r="D14599">
        <v>22.245000000000001</v>
      </c>
    </row>
    <row r="14600" spans="2:4">
      <c r="B14600">
        <v>32.152000000000001</v>
      </c>
      <c r="D14600">
        <v>22.338000000000001</v>
      </c>
    </row>
    <row r="14601" spans="2:4">
      <c r="B14601">
        <v>44.289000000000001</v>
      </c>
      <c r="D14601">
        <v>23.018999999999998</v>
      </c>
    </row>
    <row r="14602" spans="2:4">
      <c r="B14602">
        <v>59.128999999999998</v>
      </c>
      <c r="D14602">
        <v>24.065999999999999</v>
      </c>
    </row>
    <row r="14603" spans="2:4">
      <c r="B14603">
        <v>64.373000000000005</v>
      </c>
      <c r="D14603">
        <v>24.545999999999999</v>
      </c>
    </row>
    <row r="14604" spans="2:4">
      <c r="B14604">
        <v>70.116</v>
      </c>
      <c r="D14604">
        <v>24.222999999999999</v>
      </c>
    </row>
    <row r="14605" spans="2:4">
      <c r="B14605">
        <v>80.027000000000001</v>
      </c>
      <c r="D14605">
        <v>23.206</v>
      </c>
    </row>
    <row r="14606" spans="2:4">
      <c r="B14606">
        <v>85.337000000000003</v>
      </c>
      <c r="D14606">
        <v>22.466000000000001</v>
      </c>
    </row>
    <row r="14607" spans="2:4">
      <c r="B14607">
        <v>87.33</v>
      </c>
      <c r="D14607">
        <v>22.451000000000001</v>
      </c>
    </row>
    <row r="14608" spans="2:4">
      <c r="B14608">
        <v>100</v>
      </c>
      <c r="D14608">
        <v>22.501000000000001</v>
      </c>
    </row>
    <row r="14609" spans="1:4">
      <c r="A14609" t="s">
        <v>556</v>
      </c>
    </row>
    <row r="14610" spans="1:4">
      <c r="A14610" t="s">
        <v>1</v>
      </c>
    </row>
    <row r="14611" spans="1:4">
      <c r="B14611">
        <v>-100</v>
      </c>
      <c r="D14611">
        <v>22.140999999999998</v>
      </c>
    </row>
    <row r="14612" spans="1:4">
      <c r="B14612">
        <v>-88.769000000000005</v>
      </c>
      <c r="D14612">
        <v>22.161000000000001</v>
      </c>
    </row>
    <row r="14613" spans="1:4">
      <c r="B14613">
        <v>-82.358999999999995</v>
      </c>
      <c r="D14613">
        <v>22.158000000000001</v>
      </c>
    </row>
    <row r="14614" spans="1:4">
      <c r="B14614">
        <v>-71.962999999999994</v>
      </c>
      <c r="D14614">
        <v>22.158999999999999</v>
      </c>
    </row>
    <row r="14615" spans="1:4">
      <c r="B14615">
        <v>-35.826999999999998</v>
      </c>
      <c r="D14615">
        <v>22.184000000000001</v>
      </c>
    </row>
    <row r="14616" spans="1:4">
      <c r="B14616">
        <v>-30.881</v>
      </c>
      <c r="D14616">
        <v>22.184999999999999</v>
      </c>
    </row>
    <row r="14617" spans="1:4">
      <c r="B14617">
        <v>-15.504</v>
      </c>
      <c r="D14617">
        <v>22.219000000000001</v>
      </c>
    </row>
    <row r="14618" spans="1:4">
      <c r="B14618">
        <v>-5.4169999999999998</v>
      </c>
      <c r="D14618">
        <v>22.242999999999999</v>
      </c>
    </row>
    <row r="14619" spans="1:4">
      <c r="B14619">
        <v>-4.4429999999999996</v>
      </c>
      <c r="D14619">
        <v>22.245000000000001</v>
      </c>
    </row>
    <row r="14620" spans="1:4">
      <c r="B14620">
        <v>-3.3929999999999998</v>
      </c>
      <c r="D14620">
        <v>22.242000000000001</v>
      </c>
    </row>
    <row r="14621" spans="1:4">
      <c r="B14621">
        <v>0</v>
      </c>
      <c r="D14621">
        <v>22.225000000000001</v>
      </c>
    </row>
    <row r="14622" spans="1:4">
      <c r="B14622">
        <v>12.24</v>
      </c>
      <c r="D14622">
        <v>22.161999999999999</v>
      </c>
    </row>
    <row r="14623" spans="1:4">
      <c r="B14623">
        <v>25.978999999999999</v>
      </c>
      <c r="D14623">
        <v>22.241</v>
      </c>
    </row>
    <row r="14624" spans="1:4">
      <c r="B14624">
        <v>29.702000000000002</v>
      </c>
      <c r="D14624">
        <v>22.260999999999999</v>
      </c>
    </row>
    <row r="14625" spans="1:4">
      <c r="B14625">
        <v>37.064999999999998</v>
      </c>
      <c r="D14625">
        <v>22.341999999999999</v>
      </c>
    </row>
    <row r="14626" spans="1:4">
      <c r="B14626">
        <v>58.222000000000001</v>
      </c>
      <c r="D14626">
        <v>22.37</v>
      </c>
    </row>
    <row r="14627" spans="1:4">
      <c r="B14627">
        <v>63.502000000000002</v>
      </c>
      <c r="D14627">
        <v>22.382999999999999</v>
      </c>
    </row>
    <row r="14628" spans="1:4">
      <c r="B14628">
        <v>65.718999999999994</v>
      </c>
      <c r="D14628">
        <v>22.382000000000001</v>
      </c>
    </row>
    <row r="14629" spans="1:4">
      <c r="B14629">
        <v>75.668000000000006</v>
      </c>
      <c r="D14629">
        <v>22.398</v>
      </c>
    </row>
    <row r="14630" spans="1:4">
      <c r="B14630">
        <v>89.489000000000004</v>
      </c>
      <c r="D14630">
        <v>22.413</v>
      </c>
    </row>
    <row r="14631" spans="1:4">
      <c r="B14631">
        <v>91.468999999999994</v>
      </c>
      <c r="D14631">
        <v>22.41</v>
      </c>
    </row>
    <row r="14632" spans="1:4">
      <c r="B14632">
        <v>100</v>
      </c>
      <c r="D14632">
        <v>22.420999999999999</v>
      </c>
    </row>
    <row r="14633" spans="1:4">
      <c r="A14633" t="s">
        <v>557</v>
      </c>
    </row>
    <row r="14634" spans="1:4">
      <c r="A14634" t="s">
        <v>1</v>
      </c>
    </row>
    <row r="14635" spans="1:4">
      <c r="B14635">
        <v>-100</v>
      </c>
      <c r="D14635">
        <v>22.263999999999999</v>
      </c>
    </row>
    <row r="14636" spans="1:4">
      <c r="B14636">
        <v>-89.593999999999994</v>
      </c>
      <c r="D14636">
        <v>22.324999999999999</v>
      </c>
    </row>
    <row r="14637" spans="1:4">
      <c r="B14637">
        <v>-82.272000000000006</v>
      </c>
      <c r="D14637">
        <v>22.318999999999999</v>
      </c>
    </row>
    <row r="14638" spans="1:4">
      <c r="B14638">
        <v>-70.546000000000006</v>
      </c>
      <c r="D14638">
        <v>22.280999999999999</v>
      </c>
    </row>
    <row r="14639" spans="1:4">
      <c r="B14639">
        <v>-41.152000000000001</v>
      </c>
      <c r="D14639">
        <v>22.207999999999998</v>
      </c>
    </row>
    <row r="14640" spans="1:4">
      <c r="B14640">
        <v>-37.442</v>
      </c>
      <c r="D14640">
        <v>22.324999999999999</v>
      </c>
    </row>
    <row r="14641" spans="1:4">
      <c r="B14641">
        <v>-33.421999999999997</v>
      </c>
      <c r="D14641">
        <v>22.193000000000001</v>
      </c>
    </row>
    <row r="14642" spans="1:4">
      <c r="B14642">
        <v>-14.840999999999999</v>
      </c>
      <c r="D14642">
        <v>22.262</v>
      </c>
    </row>
    <row r="14643" spans="1:4">
      <c r="B14643">
        <v>0</v>
      </c>
      <c r="D14643">
        <v>22.221</v>
      </c>
    </row>
    <row r="14644" spans="1:4">
      <c r="B14644">
        <v>1.5269999999999999</v>
      </c>
      <c r="D14644">
        <v>22.216999999999999</v>
      </c>
    </row>
    <row r="14645" spans="1:4">
      <c r="B14645">
        <v>5.98</v>
      </c>
      <c r="D14645">
        <v>22.187000000000001</v>
      </c>
    </row>
    <row r="14646" spans="1:4">
      <c r="B14646">
        <v>19.818999999999999</v>
      </c>
      <c r="D14646">
        <v>22.248999999999999</v>
      </c>
    </row>
    <row r="14647" spans="1:4">
      <c r="B14647">
        <v>39.823</v>
      </c>
      <c r="D14647">
        <v>22.353000000000002</v>
      </c>
    </row>
    <row r="14648" spans="1:4">
      <c r="B14648">
        <v>62.509</v>
      </c>
      <c r="D14648">
        <v>22.378</v>
      </c>
    </row>
    <row r="14649" spans="1:4">
      <c r="B14649">
        <v>69.591999999999999</v>
      </c>
      <c r="D14649">
        <v>22.363</v>
      </c>
    </row>
    <row r="14650" spans="1:4">
      <c r="B14650">
        <v>81.093999999999994</v>
      </c>
      <c r="D14650">
        <v>22.356999999999999</v>
      </c>
    </row>
    <row r="14651" spans="1:4">
      <c r="B14651">
        <v>91.096999999999994</v>
      </c>
      <c r="D14651">
        <v>22.352</v>
      </c>
    </row>
    <row r="14652" spans="1:4">
      <c r="B14652">
        <v>95.935000000000002</v>
      </c>
      <c r="D14652">
        <v>22.358000000000001</v>
      </c>
    </row>
    <row r="14653" spans="1:4">
      <c r="B14653">
        <v>100</v>
      </c>
      <c r="D14653">
        <v>22.38</v>
      </c>
    </row>
    <row r="14654" spans="1:4">
      <c r="A14654" t="s">
        <v>558</v>
      </c>
    </row>
    <row r="14655" spans="1:4">
      <c r="A14655" t="s">
        <v>1</v>
      </c>
    </row>
    <row r="14656" spans="1:4">
      <c r="B14656">
        <v>-100</v>
      </c>
      <c r="D14656">
        <v>22.561</v>
      </c>
    </row>
    <row r="14657" spans="2:4">
      <c r="B14657">
        <v>-91.87</v>
      </c>
      <c r="D14657">
        <v>22.777000000000001</v>
      </c>
    </row>
    <row r="14658" spans="2:4">
      <c r="B14658">
        <v>-83.376000000000005</v>
      </c>
      <c r="D14658">
        <v>22.974</v>
      </c>
    </row>
    <row r="14659" spans="2:4">
      <c r="B14659">
        <v>-69.564999999999998</v>
      </c>
      <c r="D14659">
        <v>22.341000000000001</v>
      </c>
    </row>
    <row r="14660" spans="2:4">
      <c r="B14660">
        <v>-49.021000000000001</v>
      </c>
      <c r="D14660">
        <v>23.100999999999999</v>
      </c>
    </row>
    <row r="14661" spans="2:4">
      <c r="B14661">
        <v>-43.878999999999998</v>
      </c>
      <c r="D14661">
        <v>23.277000000000001</v>
      </c>
    </row>
    <row r="14662" spans="2:4">
      <c r="B14662">
        <v>-32.277000000000001</v>
      </c>
      <c r="D14662">
        <v>23.213000000000001</v>
      </c>
    </row>
    <row r="14663" spans="2:4">
      <c r="B14663">
        <v>-22.271000000000001</v>
      </c>
      <c r="D14663">
        <v>22.855</v>
      </c>
    </row>
    <row r="14664" spans="2:4">
      <c r="B14664">
        <v>-0.161</v>
      </c>
      <c r="D14664">
        <v>22.757000000000001</v>
      </c>
    </row>
    <row r="14665" spans="2:4">
      <c r="B14665">
        <v>0</v>
      </c>
      <c r="D14665">
        <v>22.757000000000001</v>
      </c>
    </row>
    <row r="14666" spans="2:4">
      <c r="B14666">
        <v>5.8999999999999997E-2</v>
      </c>
      <c r="D14666">
        <v>22.757000000000001</v>
      </c>
    </row>
    <row r="14667" spans="2:4">
      <c r="B14667">
        <v>17.748000000000001</v>
      </c>
      <c r="D14667">
        <v>22.949000000000002</v>
      </c>
    </row>
    <row r="14668" spans="2:4">
      <c r="B14668">
        <v>28.024000000000001</v>
      </c>
      <c r="D14668">
        <v>22.934999999999999</v>
      </c>
    </row>
    <row r="14669" spans="2:4">
      <c r="B14669">
        <v>34.465000000000003</v>
      </c>
      <c r="D14669">
        <v>22.803999999999998</v>
      </c>
    </row>
    <row r="14670" spans="2:4">
      <c r="B14670">
        <v>42.374000000000002</v>
      </c>
      <c r="D14670">
        <v>22.677</v>
      </c>
    </row>
    <row r="14671" spans="2:4">
      <c r="B14671">
        <v>64.632999999999996</v>
      </c>
      <c r="D14671">
        <v>22.53</v>
      </c>
    </row>
    <row r="14672" spans="2:4">
      <c r="B14672">
        <v>68.63</v>
      </c>
      <c r="D14672">
        <v>22.584</v>
      </c>
    </row>
    <row r="14673" spans="1:4">
      <c r="B14673">
        <v>75.075999999999993</v>
      </c>
      <c r="D14673">
        <v>22.481999999999999</v>
      </c>
    </row>
    <row r="14674" spans="1:4">
      <c r="B14674">
        <v>76.016000000000005</v>
      </c>
      <c r="D14674">
        <v>22.47</v>
      </c>
    </row>
    <row r="14675" spans="1:4">
      <c r="B14675">
        <v>86.233000000000004</v>
      </c>
      <c r="D14675">
        <v>22.367999999999999</v>
      </c>
    </row>
    <row r="14676" spans="1:4">
      <c r="B14676">
        <v>100</v>
      </c>
      <c r="D14676">
        <v>22.376000000000001</v>
      </c>
    </row>
    <row r="14677" spans="1:4">
      <c r="A14677" t="s">
        <v>559</v>
      </c>
    </row>
    <row r="14678" spans="1:4">
      <c r="A14678" t="s">
        <v>1</v>
      </c>
    </row>
    <row r="14679" spans="1:4">
      <c r="B14679">
        <v>-100</v>
      </c>
      <c r="D14679">
        <v>22.097999999999999</v>
      </c>
    </row>
    <row r="14680" spans="1:4">
      <c r="B14680">
        <v>-94.259</v>
      </c>
      <c r="D14680">
        <v>22.129000000000001</v>
      </c>
    </row>
    <row r="14681" spans="1:4">
      <c r="B14681">
        <v>-94.066999999999993</v>
      </c>
      <c r="D14681">
        <v>23.256</v>
      </c>
    </row>
    <row r="14682" spans="1:4">
      <c r="B14682">
        <v>-89.316000000000003</v>
      </c>
      <c r="D14682">
        <v>23.259</v>
      </c>
    </row>
    <row r="14683" spans="1:4">
      <c r="B14683">
        <v>-71.524000000000001</v>
      </c>
      <c r="D14683">
        <v>22.346</v>
      </c>
    </row>
    <row r="14684" spans="1:4">
      <c r="B14684">
        <v>-59.682000000000002</v>
      </c>
      <c r="D14684">
        <v>22.288</v>
      </c>
    </row>
    <row r="14685" spans="1:4">
      <c r="B14685">
        <v>-49.898000000000003</v>
      </c>
      <c r="D14685">
        <v>22.594000000000001</v>
      </c>
    </row>
    <row r="14686" spans="1:4">
      <c r="B14686">
        <v>-41.965000000000003</v>
      </c>
      <c r="D14686">
        <v>22.611999999999998</v>
      </c>
    </row>
    <row r="14687" spans="1:4">
      <c r="B14687">
        <v>-27.649000000000001</v>
      </c>
      <c r="D14687">
        <v>23.959</v>
      </c>
    </row>
    <row r="14688" spans="1:4">
      <c r="B14688">
        <v>-0.72799999999999998</v>
      </c>
      <c r="D14688">
        <v>22.552</v>
      </c>
    </row>
    <row r="14689" spans="1:4">
      <c r="B14689">
        <v>-8.9999999999999993E-3</v>
      </c>
      <c r="D14689">
        <v>22.536000000000001</v>
      </c>
    </row>
    <row r="14690" spans="1:4">
      <c r="B14690">
        <v>0</v>
      </c>
      <c r="D14690">
        <v>22.536000000000001</v>
      </c>
    </row>
    <row r="14691" spans="1:4">
      <c r="B14691">
        <v>18.474</v>
      </c>
      <c r="D14691">
        <v>22.577000000000002</v>
      </c>
    </row>
    <row r="14692" spans="1:4">
      <c r="B14692">
        <v>24.353999999999999</v>
      </c>
      <c r="D14692">
        <v>22.681000000000001</v>
      </c>
    </row>
    <row r="14693" spans="1:4">
      <c r="B14693">
        <v>25.83</v>
      </c>
      <c r="D14693">
        <v>22.692</v>
      </c>
    </row>
    <row r="14694" spans="1:4">
      <c r="B14694">
        <v>29.405000000000001</v>
      </c>
      <c r="D14694">
        <v>22.65</v>
      </c>
    </row>
    <row r="14695" spans="1:4">
      <c r="B14695">
        <v>33.384</v>
      </c>
      <c r="D14695">
        <v>22.872</v>
      </c>
    </row>
    <row r="14696" spans="1:4">
      <c r="B14696">
        <v>47.628999999999998</v>
      </c>
      <c r="D14696">
        <v>22.963999999999999</v>
      </c>
    </row>
    <row r="14697" spans="1:4">
      <c r="B14697">
        <v>79.266999999999996</v>
      </c>
      <c r="D14697">
        <v>23.146999999999998</v>
      </c>
    </row>
    <row r="14698" spans="1:4">
      <c r="B14698">
        <v>81.290000000000006</v>
      </c>
      <c r="D14698">
        <v>23.18</v>
      </c>
    </row>
    <row r="14699" spans="1:4">
      <c r="B14699">
        <v>81.891000000000005</v>
      </c>
      <c r="D14699">
        <v>23.173999999999999</v>
      </c>
    </row>
    <row r="14700" spans="1:4">
      <c r="B14700">
        <v>83.977000000000004</v>
      </c>
      <c r="D14700">
        <v>23.172000000000001</v>
      </c>
    </row>
    <row r="14701" spans="1:4">
      <c r="B14701">
        <v>94.822000000000003</v>
      </c>
      <c r="D14701">
        <v>23.024999999999999</v>
      </c>
    </row>
    <row r="14702" spans="1:4">
      <c r="B14702">
        <v>100</v>
      </c>
      <c r="D14702">
        <v>22.96</v>
      </c>
    </row>
    <row r="14703" spans="1:4">
      <c r="A14703" t="s">
        <v>560</v>
      </c>
    </row>
    <row r="14704" spans="1:4">
      <c r="A14704" t="s">
        <v>1</v>
      </c>
    </row>
    <row r="14705" spans="2:4">
      <c r="B14705">
        <v>-100</v>
      </c>
      <c r="D14705">
        <v>23.798999999999999</v>
      </c>
    </row>
    <row r="14706" spans="2:4">
      <c r="B14706">
        <v>-98.015000000000001</v>
      </c>
      <c r="D14706">
        <v>23.789000000000001</v>
      </c>
    </row>
    <row r="14707" spans="2:4">
      <c r="B14707">
        <v>-97.960999999999999</v>
      </c>
      <c r="D14707">
        <v>24.103000000000002</v>
      </c>
    </row>
    <row r="14708" spans="2:4">
      <c r="B14708">
        <v>-79.563999999999993</v>
      </c>
      <c r="D14708">
        <v>22.558</v>
      </c>
    </row>
    <row r="14709" spans="2:4">
      <c r="B14709">
        <v>-74.307000000000002</v>
      </c>
      <c r="D14709">
        <v>22.268000000000001</v>
      </c>
    </row>
    <row r="14710" spans="2:4">
      <c r="B14710">
        <v>-58.338999999999999</v>
      </c>
      <c r="D14710">
        <v>22.225999999999999</v>
      </c>
    </row>
    <row r="14711" spans="2:4">
      <c r="B14711">
        <v>-53.210999999999999</v>
      </c>
      <c r="D14711">
        <v>22.233000000000001</v>
      </c>
    </row>
    <row r="14712" spans="2:4">
      <c r="B14712">
        <v>-44.704000000000001</v>
      </c>
      <c r="D14712">
        <v>23.175999999999998</v>
      </c>
    </row>
    <row r="14713" spans="2:4">
      <c r="B14713">
        <v>-28.890999999999998</v>
      </c>
      <c r="D14713">
        <v>24.129000000000001</v>
      </c>
    </row>
    <row r="14714" spans="2:4">
      <c r="B14714">
        <v>-4.7610000000000001</v>
      </c>
      <c r="D14714">
        <v>22.209</v>
      </c>
    </row>
    <row r="14715" spans="2:4">
      <c r="B14715">
        <v>-4.173</v>
      </c>
      <c r="D14715">
        <v>22.213999999999999</v>
      </c>
    </row>
    <row r="14716" spans="2:4">
      <c r="B14716">
        <v>-3.8740000000000001</v>
      </c>
      <c r="D14716">
        <v>22.224</v>
      </c>
    </row>
    <row r="14717" spans="2:4">
      <c r="B14717">
        <v>0</v>
      </c>
      <c r="D14717">
        <v>22.667999999999999</v>
      </c>
    </row>
    <row r="14718" spans="2:4">
      <c r="B14718">
        <v>1.2E-2</v>
      </c>
      <c r="D14718">
        <v>22.669</v>
      </c>
    </row>
    <row r="14719" spans="2:4">
      <c r="B14719">
        <v>1.714</v>
      </c>
      <c r="D14719">
        <v>22.544</v>
      </c>
    </row>
    <row r="14720" spans="2:4">
      <c r="B14720">
        <v>2.8319999999999999</v>
      </c>
      <c r="D14720">
        <v>22.561</v>
      </c>
    </row>
    <row r="14721" spans="1:4">
      <c r="B14721">
        <v>5.5890000000000004</v>
      </c>
      <c r="D14721">
        <v>22.565999999999999</v>
      </c>
    </row>
    <row r="14722" spans="1:4">
      <c r="B14722">
        <v>23.372</v>
      </c>
      <c r="D14722">
        <v>22.654</v>
      </c>
    </row>
    <row r="14723" spans="1:4">
      <c r="B14723">
        <v>37.549999999999997</v>
      </c>
      <c r="D14723">
        <v>22.562000000000001</v>
      </c>
    </row>
    <row r="14724" spans="1:4">
      <c r="B14724">
        <v>40.44</v>
      </c>
      <c r="D14724">
        <v>22.556000000000001</v>
      </c>
    </row>
    <row r="14725" spans="1:4">
      <c r="B14725">
        <v>46.284999999999997</v>
      </c>
      <c r="D14725">
        <v>22.591999999999999</v>
      </c>
    </row>
    <row r="14726" spans="1:4">
      <c r="B14726">
        <v>61.920999999999999</v>
      </c>
      <c r="D14726">
        <v>22.574000000000002</v>
      </c>
    </row>
    <row r="14727" spans="1:4">
      <c r="B14727">
        <v>72.632000000000005</v>
      </c>
      <c r="D14727">
        <v>22.744</v>
      </c>
    </row>
    <row r="14728" spans="1:4">
      <c r="B14728">
        <v>100</v>
      </c>
      <c r="D14728">
        <v>22.5</v>
      </c>
    </row>
    <row r="14729" spans="1:4">
      <c r="A14729" t="s">
        <v>561</v>
      </c>
    </row>
    <row r="14730" spans="1:4">
      <c r="A14730" t="s">
        <v>1</v>
      </c>
    </row>
    <row r="14731" spans="1:4">
      <c r="B14731">
        <v>-100</v>
      </c>
      <c r="D14731">
        <v>23.120999999999999</v>
      </c>
    </row>
    <row r="14732" spans="1:4">
      <c r="B14732">
        <v>-83.159000000000006</v>
      </c>
      <c r="D14732">
        <v>22.783000000000001</v>
      </c>
    </row>
    <row r="14733" spans="1:4">
      <c r="B14733">
        <v>-77.881</v>
      </c>
      <c r="D14733">
        <v>22.34</v>
      </c>
    </row>
    <row r="14734" spans="1:4">
      <c r="B14734">
        <v>-58.206000000000003</v>
      </c>
      <c r="D14734">
        <v>22.274000000000001</v>
      </c>
    </row>
    <row r="14735" spans="1:4">
      <c r="B14735">
        <v>-53.334000000000003</v>
      </c>
      <c r="D14735">
        <v>22.262</v>
      </c>
    </row>
    <row r="14736" spans="1:4">
      <c r="B14736">
        <v>-29.815000000000001</v>
      </c>
      <c r="D14736">
        <v>22.3</v>
      </c>
    </row>
    <row r="14737" spans="2:4">
      <c r="B14737">
        <v>-23.071000000000002</v>
      </c>
      <c r="D14737">
        <v>22.707000000000001</v>
      </c>
    </row>
    <row r="14738" spans="2:4">
      <c r="B14738">
        <v>-18.038</v>
      </c>
      <c r="D14738">
        <v>22.306000000000001</v>
      </c>
    </row>
    <row r="14739" spans="2:4">
      <c r="B14739">
        <v>-6.2359999999999998</v>
      </c>
      <c r="D14739">
        <v>22.402000000000001</v>
      </c>
    </row>
    <row r="14740" spans="2:4">
      <c r="B14740">
        <v>-0.23499999999999999</v>
      </c>
      <c r="D14740">
        <v>22.600999999999999</v>
      </c>
    </row>
    <row r="14741" spans="2:4">
      <c r="B14741">
        <v>-0.159</v>
      </c>
      <c r="D14741">
        <v>22.61</v>
      </c>
    </row>
    <row r="14742" spans="2:4">
      <c r="B14742">
        <v>-0.126</v>
      </c>
      <c r="D14742">
        <v>22.608000000000001</v>
      </c>
    </row>
    <row r="14743" spans="2:4">
      <c r="B14743">
        <v>0</v>
      </c>
      <c r="D14743">
        <v>22.61</v>
      </c>
    </row>
    <row r="14744" spans="2:4">
      <c r="B14744">
        <v>1.4950000000000001</v>
      </c>
      <c r="D14744">
        <v>22.631</v>
      </c>
    </row>
    <row r="14745" spans="2:4">
      <c r="B14745">
        <v>22.773</v>
      </c>
      <c r="D14745">
        <v>23.004999999999999</v>
      </c>
    </row>
    <row r="14746" spans="2:4">
      <c r="B14746">
        <v>23.045999999999999</v>
      </c>
      <c r="D14746">
        <v>22.867999999999999</v>
      </c>
    </row>
    <row r="14747" spans="2:4">
      <c r="B14747">
        <v>26.521999999999998</v>
      </c>
      <c r="D14747">
        <v>22.863</v>
      </c>
    </row>
    <row r="14748" spans="2:4">
      <c r="B14748">
        <v>47.567999999999998</v>
      </c>
      <c r="D14748">
        <v>22.805</v>
      </c>
    </row>
    <row r="14749" spans="2:4">
      <c r="B14749">
        <v>70.664000000000001</v>
      </c>
      <c r="D14749">
        <v>22.62</v>
      </c>
    </row>
    <row r="14750" spans="2:4">
      <c r="B14750">
        <v>74.475999999999999</v>
      </c>
      <c r="D14750">
        <v>22.620999999999999</v>
      </c>
    </row>
    <row r="14751" spans="2:4">
      <c r="B14751">
        <v>97.7</v>
      </c>
      <c r="D14751">
        <v>22.625</v>
      </c>
    </row>
    <row r="14752" spans="2:4">
      <c r="B14752">
        <v>100</v>
      </c>
      <c r="D14752">
        <v>22.623999999999999</v>
      </c>
    </row>
    <row r="14753" spans="1:4">
      <c r="A14753" t="s">
        <v>562</v>
      </c>
    </row>
    <row r="14754" spans="1:4">
      <c r="A14754" t="s">
        <v>1</v>
      </c>
    </row>
    <row r="14755" spans="1:4">
      <c r="B14755">
        <v>-100</v>
      </c>
      <c r="D14755">
        <v>22.347999999999999</v>
      </c>
    </row>
    <row r="14756" spans="1:4">
      <c r="B14756">
        <v>-94.17</v>
      </c>
      <c r="D14756">
        <v>22.305</v>
      </c>
    </row>
    <row r="14757" spans="1:4">
      <c r="B14757">
        <v>-83.141000000000005</v>
      </c>
      <c r="D14757">
        <v>22.292999999999999</v>
      </c>
    </row>
    <row r="14758" spans="1:4">
      <c r="B14758">
        <v>-69.739999999999995</v>
      </c>
      <c r="D14758">
        <v>22.366</v>
      </c>
    </row>
    <row r="14759" spans="1:4">
      <c r="B14759">
        <v>-69.540000000000006</v>
      </c>
      <c r="D14759">
        <v>22.367000000000001</v>
      </c>
    </row>
    <row r="14760" spans="1:4">
      <c r="B14760">
        <v>-69.233999999999995</v>
      </c>
      <c r="D14760">
        <v>22.37</v>
      </c>
    </row>
    <row r="14761" spans="1:4">
      <c r="B14761">
        <v>-55.014000000000003</v>
      </c>
      <c r="D14761">
        <v>22.440999999999999</v>
      </c>
    </row>
    <row r="14762" spans="1:4">
      <c r="B14762">
        <v>-34.898000000000003</v>
      </c>
      <c r="D14762">
        <v>22.352</v>
      </c>
    </row>
    <row r="14763" spans="1:4">
      <c r="B14763">
        <v>-26.765999999999998</v>
      </c>
      <c r="D14763">
        <v>22.364999999999998</v>
      </c>
    </row>
    <row r="14764" spans="1:4">
      <c r="B14764">
        <v>-11.342000000000001</v>
      </c>
      <c r="D14764">
        <v>22.408999999999999</v>
      </c>
    </row>
    <row r="14765" spans="1:4">
      <c r="B14765">
        <v>-7.702</v>
      </c>
      <c r="D14765">
        <v>22.436</v>
      </c>
    </row>
    <row r="14766" spans="1:4">
      <c r="B14766">
        <v>-3.5999999999999997E-2</v>
      </c>
      <c r="D14766">
        <v>22.53</v>
      </c>
    </row>
    <row r="14767" spans="1:4">
      <c r="B14767">
        <v>-8.0000000000000002E-3</v>
      </c>
      <c r="D14767">
        <v>22.53</v>
      </c>
    </row>
    <row r="14768" spans="1:4">
      <c r="B14768">
        <v>0</v>
      </c>
      <c r="D14768">
        <v>22.53</v>
      </c>
    </row>
    <row r="14769" spans="1:4">
      <c r="B14769">
        <v>21.366</v>
      </c>
      <c r="D14769">
        <v>23.28</v>
      </c>
    </row>
    <row r="14770" spans="1:4">
      <c r="B14770">
        <v>22.754999999999999</v>
      </c>
      <c r="D14770">
        <v>23.288</v>
      </c>
    </row>
    <row r="14771" spans="1:4">
      <c r="B14771">
        <v>23.962</v>
      </c>
      <c r="D14771">
        <v>22.687000000000001</v>
      </c>
    </row>
    <row r="14772" spans="1:4">
      <c r="B14772">
        <v>33.503999999999998</v>
      </c>
      <c r="D14772">
        <v>22.663</v>
      </c>
    </row>
    <row r="14773" spans="1:4">
      <c r="B14773">
        <v>41.051000000000002</v>
      </c>
      <c r="D14773">
        <v>22.651</v>
      </c>
    </row>
    <row r="14774" spans="1:4">
      <c r="B14774">
        <v>41.970999999999997</v>
      </c>
      <c r="D14774">
        <v>22.648</v>
      </c>
    </row>
    <row r="14775" spans="1:4">
      <c r="B14775">
        <v>42.98</v>
      </c>
      <c r="D14775">
        <v>22.64</v>
      </c>
    </row>
    <row r="14776" spans="1:4">
      <c r="B14776">
        <v>77.95</v>
      </c>
      <c r="D14776">
        <v>22.646999999999998</v>
      </c>
    </row>
    <row r="14777" spans="1:4">
      <c r="B14777">
        <v>82.07</v>
      </c>
      <c r="D14777">
        <v>22.648</v>
      </c>
    </row>
    <row r="14778" spans="1:4">
      <c r="B14778">
        <v>99.078999999999994</v>
      </c>
      <c r="D14778">
        <v>22.574000000000002</v>
      </c>
    </row>
    <row r="14779" spans="1:4">
      <c r="A14779" t="s">
        <v>563</v>
      </c>
    </row>
    <row r="14780" spans="1:4">
      <c r="A14780" t="s">
        <v>1</v>
      </c>
    </row>
    <row r="14781" spans="1:4">
      <c r="B14781">
        <v>-100</v>
      </c>
      <c r="D14781">
        <v>22.387</v>
      </c>
    </row>
    <row r="14782" spans="1:4">
      <c r="B14782">
        <v>-90.972999999999999</v>
      </c>
      <c r="D14782">
        <v>22.326000000000001</v>
      </c>
    </row>
    <row r="14783" spans="1:4">
      <c r="B14783">
        <v>-86.203999999999994</v>
      </c>
      <c r="D14783">
        <v>22.29</v>
      </c>
    </row>
    <row r="14784" spans="1:4">
      <c r="B14784">
        <v>-58.658000000000001</v>
      </c>
      <c r="D14784">
        <v>22.337</v>
      </c>
    </row>
    <row r="14785" spans="2:4">
      <c r="B14785">
        <v>-56.070999999999998</v>
      </c>
      <c r="D14785">
        <v>22.349</v>
      </c>
    </row>
    <row r="14786" spans="2:4">
      <c r="B14786">
        <v>-54.997</v>
      </c>
      <c r="D14786">
        <v>22.359000000000002</v>
      </c>
    </row>
    <row r="14787" spans="2:4">
      <c r="B14787">
        <v>-52.314</v>
      </c>
      <c r="D14787">
        <v>22.350999999999999</v>
      </c>
    </row>
    <row r="14788" spans="2:4">
      <c r="B14788">
        <v>-28.574999999999999</v>
      </c>
      <c r="D14788">
        <v>22.302</v>
      </c>
    </row>
    <row r="14789" spans="2:4">
      <c r="B14789">
        <v>-13.839</v>
      </c>
      <c r="D14789">
        <v>22.395</v>
      </c>
    </row>
    <row r="14790" spans="2:4">
      <c r="B14790">
        <v>-7.883</v>
      </c>
      <c r="D14790">
        <v>22.411000000000001</v>
      </c>
    </row>
    <row r="14791" spans="2:4">
      <c r="B14791">
        <v>-1.643</v>
      </c>
      <c r="D14791">
        <v>22.542999999999999</v>
      </c>
    </row>
    <row r="14792" spans="2:4">
      <c r="B14792">
        <v>-0.108</v>
      </c>
      <c r="D14792">
        <v>22.562999999999999</v>
      </c>
    </row>
    <row r="14793" spans="2:4">
      <c r="B14793">
        <v>0</v>
      </c>
      <c r="D14793">
        <v>22.567</v>
      </c>
    </row>
    <row r="14794" spans="2:4">
      <c r="B14794">
        <v>3.1640000000000001</v>
      </c>
      <c r="D14794">
        <v>22.678000000000001</v>
      </c>
    </row>
    <row r="14795" spans="2:4">
      <c r="B14795">
        <v>24.013000000000002</v>
      </c>
      <c r="D14795">
        <v>22.79</v>
      </c>
    </row>
    <row r="14796" spans="2:4">
      <c r="B14796">
        <v>24.28</v>
      </c>
      <c r="D14796">
        <v>22.658000000000001</v>
      </c>
    </row>
    <row r="14797" spans="2:4">
      <c r="B14797">
        <v>28.352</v>
      </c>
      <c r="D14797">
        <v>22.646999999999998</v>
      </c>
    </row>
    <row r="14798" spans="2:4">
      <c r="B14798">
        <v>47.823</v>
      </c>
      <c r="D14798">
        <v>22.606000000000002</v>
      </c>
    </row>
    <row r="14799" spans="2:4">
      <c r="B14799">
        <v>54.435000000000002</v>
      </c>
      <c r="D14799">
        <v>22.609000000000002</v>
      </c>
    </row>
    <row r="14800" spans="2:4">
      <c r="B14800">
        <v>73.994</v>
      </c>
      <c r="D14800">
        <v>22.588999999999999</v>
      </c>
    </row>
    <row r="14801" spans="1:4">
      <c r="B14801">
        <v>95.912999999999997</v>
      </c>
      <c r="D14801">
        <v>22.617000000000001</v>
      </c>
    </row>
    <row r="14802" spans="1:4">
      <c r="B14802">
        <v>99.644000000000005</v>
      </c>
      <c r="D14802">
        <v>22.623999999999999</v>
      </c>
    </row>
    <row r="14803" spans="1:4">
      <c r="B14803">
        <v>100</v>
      </c>
      <c r="D14803">
        <v>22.623999999999999</v>
      </c>
    </row>
    <row r="14804" spans="1:4">
      <c r="A14804" t="s">
        <v>564</v>
      </c>
    </row>
    <row r="14805" spans="1:4">
      <c r="A14805" t="s">
        <v>1</v>
      </c>
    </row>
    <row r="14806" spans="1:4">
      <c r="B14806">
        <v>-100</v>
      </c>
      <c r="D14806">
        <v>22.364999999999998</v>
      </c>
    </row>
    <row r="14807" spans="1:4">
      <c r="B14807">
        <v>-93.349000000000004</v>
      </c>
      <c r="D14807">
        <v>22.283999999999999</v>
      </c>
    </row>
    <row r="14808" spans="1:4">
      <c r="B14808">
        <v>-86.602999999999994</v>
      </c>
      <c r="D14808">
        <v>22.225000000000001</v>
      </c>
    </row>
    <row r="14809" spans="1:4">
      <c r="B14809">
        <v>-54.924999999999997</v>
      </c>
      <c r="D14809">
        <v>22.324000000000002</v>
      </c>
    </row>
    <row r="14810" spans="1:4">
      <c r="B14810">
        <v>-53.557000000000002</v>
      </c>
      <c r="D14810">
        <v>22.326000000000001</v>
      </c>
    </row>
    <row r="14811" spans="1:4">
      <c r="B14811">
        <v>-51.548999999999999</v>
      </c>
      <c r="D14811">
        <v>22.318999999999999</v>
      </c>
    </row>
    <row r="14812" spans="1:4">
      <c r="B14812">
        <v>-30.67</v>
      </c>
      <c r="D14812">
        <v>22.349</v>
      </c>
    </row>
    <row r="14813" spans="1:4">
      <c r="B14813">
        <v>-6.407</v>
      </c>
      <c r="D14813">
        <v>22.559000000000001</v>
      </c>
    </row>
    <row r="14814" spans="1:4">
      <c r="B14814">
        <v>-3.7429999999999999</v>
      </c>
      <c r="D14814">
        <v>22.585000000000001</v>
      </c>
    </row>
    <row r="14815" spans="1:4">
      <c r="B14815">
        <v>-3.1230000000000002</v>
      </c>
      <c r="D14815">
        <v>22.6</v>
      </c>
    </row>
    <row r="14816" spans="1:4">
      <c r="B14816">
        <v>0</v>
      </c>
      <c r="D14816">
        <v>22.707000000000001</v>
      </c>
    </row>
    <row r="14817" spans="1:4">
      <c r="B14817">
        <v>11.596</v>
      </c>
      <c r="D14817">
        <v>23.105</v>
      </c>
    </row>
    <row r="14818" spans="1:4">
      <c r="B14818">
        <v>18.082999999999998</v>
      </c>
      <c r="D14818">
        <v>23.109000000000002</v>
      </c>
    </row>
    <row r="14819" spans="1:4">
      <c r="B14819">
        <v>25.013000000000002</v>
      </c>
      <c r="D14819">
        <v>22.58</v>
      </c>
    </row>
    <row r="14820" spans="1:4">
      <c r="B14820">
        <v>49.462000000000003</v>
      </c>
      <c r="D14820">
        <v>22.632999999999999</v>
      </c>
    </row>
    <row r="14821" spans="1:4">
      <c r="B14821">
        <v>50.100999999999999</v>
      </c>
      <c r="D14821">
        <v>22.632000000000001</v>
      </c>
    </row>
    <row r="14822" spans="1:4">
      <c r="B14822">
        <v>50.612000000000002</v>
      </c>
      <c r="D14822">
        <v>22.632000000000001</v>
      </c>
    </row>
    <row r="14823" spans="1:4">
      <c r="B14823">
        <v>58.393999999999998</v>
      </c>
      <c r="D14823">
        <v>22.623999999999999</v>
      </c>
    </row>
    <row r="14824" spans="1:4">
      <c r="B14824">
        <v>74.518000000000001</v>
      </c>
      <c r="D14824">
        <v>22.606000000000002</v>
      </c>
    </row>
    <row r="14825" spans="1:4">
      <c r="B14825">
        <v>75.319000000000003</v>
      </c>
      <c r="D14825">
        <v>22.606000000000002</v>
      </c>
    </row>
    <row r="14826" spans="1:4">
      <c r="B14826">
        <v>100</v>
      </c>
      <c r="D14826">
        <v>22.638000000000002</v>
      </c>
    </row>
    <row r="14827" spans="1:4">
      <c r="A14827" t="s">
        <v>565</v>
      </c>
    </row>
    <row r="14828" spans="1:4">
      <c r="A14828" t="s">
        <v>1</v>
      </c>
    </row>
    <row r="14829" spans="1:4">
      <c r="B14829">
        <v>-100</v>
      </c>
      <c r="D14829">
        <v>22.41</v>
      </c>
    </row>
    <row r="14830" spans="1:4">
      <c r="B14830">
        <v>-91.86</v>
      </c>
      <c r="D14830">
        <v>22.363</v>
      </c>
    </row>
    <row r="14831" spans="1:4">
      <c r="B14831">
        <v>-86.149000000000001</v>
      </c>
      <c r="D14831">
        <v>22.306999999999999</v>
      </c>
    </row>
    <row r="14832" spans="1:4">
      <c r="B14832">
        <v>-84.948999999999998</v>
      </c>
      <c r="D14832">
        <v>22.312999999999999</v>
      </c>
    </row>
    <row r="14833" spans="2:4">
      <c r="B14833">
        <v>-63.173000000000002</v>
      </c>
      <c r="D14833">
        <v>22.925000000000001</v>
      </c>
    </row>
    <row r="14834" spans="2:4">
      <c r="B14834">
        <v>-50.893000000000001</v>
      </c>
      <c r="D14834">
        <v>22.407</v>
      </c>
    </row>
    <row r="14835" spans="2:4">
      <c r="B14835">
        <v>-50.341000000000001</v>
      </c>
      <c r="D14835">
        <v>22.396000000000001</v>
      </c>
    </row>
    <row r="14836" spans="2:4">
      <c r="B14836">
        <v>-31.922000000000001</v>
      </c>
      <c r="D14836">
        <v>22.414999999999999</v>
      </c>
    </row>
    <row r="14837" spans="2:4">
      <c r="B14837">
        <v>-26.052</v>
      </c>
      <c r="D14837">
        <v>22.420999999999999</v>
      </c>
    </row>
    <row r="14838" spans="2:4">
      <c r="B14838">
        <v>-8.6300000000000008</v>
      </c>
      <c r="D14838">
        <v>22.443000000000001</v>
      </c>
    </row>
    <row r="14839" spans="2:4">
      <c r="B14839">
        <v>0</v>
      </c>
      <c r="D14839">
        <v>22.516999999999999</v>
      </c>
    </row>
    <row r="14840" spans="2:4">
      <c r="B14840">
        <v>1.0389999999999999</v>
      </c>
      <c r="D14840">
        <v>22.526</v>
      </c>
    </row>
    <row r="14841" spans="2:4">
      <c r="B14841">
        <v>1.573</v>
      </c>
      <c r="D14841">
        <v>22.542000000000002</v>
      </c>
    </row>
    <row r="14842" spans="2:4">
      <c r="B14842">
        <v>31.535</v>
      </c>
      <c r="D14842">
        <v>22.655999999999999</v>
      </c>
    </row>
    <row r="14843" spans="2:4">
      <c r="B14843">
        <v>32.159999999999997</v>
      </c>
      <c r="D14843">
        <v>22.614999999999998</v>
      </c>
    </row>
    <row r="14844" spans="2:4">
      <c r="B14844">
        <v>33.255000000000003</v>
      </c>
      <c r="D14844">
        <v>22.617999999999999</v>
      </c>
    </row>
    <row r="14845" spans="2:4">
      <c r="B14845">
        <v>55.545000000000002</v>
      </c>
      <c r="D14845">
        <v>22.643999999999998</v>
      </c>
    </row>
    <row r="14846" spans="2:4">
      <c r="B14846">
        <v>56.618000000000002</v>
      </c>
      <c r="D14846">
        <v>22.641999999999999</v>
      </c>
    </row>
    <row r="14847" spans="2:4">
      <c r="B14847">
        <v>78.171999999999997</v>
      </c>
      <c r="D14847">
        <v>22.623000000000001</v>
      </c>
    </row>
    <row r="14848" spans="2:4">
      <c r="B14848">
        <v>79.272000000000006</v>
      </c>
      <c r="D14848">
        <v>22.625</v>
      </c>
    </row>
    <row r="14849" spans="1:4">
      <c r="B14849">
        <v>100</v>
      </c>
      <c r="D14849">
        <v>22.634</v>
      </c>
    </row>
    <row r="14850" spans="1:4">
      <c r="A14850" t="s">
        <v>566</v>
      </c>
    </row>
    <row r="14851" spans="1:4">
      <c r="A14851" t="s">
        <v>1</v>
      </c>
    </row>
    <row r="14852" spans="1:4">
      <c r="B14852">
        <v>-100</v>
      </c>
      <c r="D14852">
        <v>22.373000000000001</v>
      </c>
    </row>
    <row r="14853" spans="1:4">
      <c r="B14853">
        <v>-89.048000000000002</v>
      </c>
      <c r="D14853">
        <v>22.372</v>
      </c>
    </row>
    <row r="14854" spans="1:4">
      <c r="B14854">
        <v>-78.388999999999996</v>
      </c>
      <c r="D14854">
        <v>22.373999999999999</v>
      </c>
    </row>
    <row r="14855" spans="1:4">
      <c r="B14855">
        <v>-70.292000000000002</v>
      </c>
      <c r="D14855">
        <v>22.64</v>
      </c>
    </row>
    <row r="14856" spans="1:4">
      <c r="B14856">
        <v>-49.918999999999997</v>
      </c>
      <c r="D14856">
        <v>22.456</v>
      </c>
    </row>
    <row r="14857" spans="1:4">
      <c r="B14857">
        <v>-46.148000000000003</v>
      </c>
      <c r="D14857">
        <v>22.532</v>
      </c>
    </row>
    <row r="14858" spans="1:4">
      <c r="B14858">
        <v>-37.703000000000003</v>
      </c>
      <c r="D14858">
        <v>22.349</v>
      </c>
    </row>
    <row r="14859" spans="1:4">
      <c r="B14859">
        <v>-30.561</v>
      </c>
      <c r="D14859">
        <v>22.356999999999999</v>
      </c>
    </row>
    <row r="14860" spans="1:4">
      <c r="B14860">
        <v>-29.427</v>
      </c>
      <c r="D14860">
        <v>22.361000000000001</v>
      </c>
    </row>
    <row r="14861" spans="1:4">
      <c r="B14861">
        <v>-21.71</v>
      </c>
      <c r="D14861">
        <v>22.460999999999999</v>
      </c>
    </row>
    <row r="14862" spans="1:4">
      <c r="B14862">
        <v>-2.2930000000000001</v>
      </c>
      <c r="D14862">
        <v>22.673999999999999</v>
      </c>
    </row>
    <row r="14863" spans="1:4">
      <c r="B14863">
        <v>0</v>
      </c>
      <c r="D14863">
        <v>23.523</v>
      </c>
    </row>
    <row r="14864" spans="1:4">
      <c r="B14864">
        <v>3.7999999999999999E-2</v>
      </c>
      <c r="D14864">
        <v>23.536999999999999</v>
      </c>
    </row>
    <row r="14865" spans="1:4">
      <c r="B14865">
        <v>7.6999999999999999E-2</v>
      </c>
      <c r="D14865">
        <v>23.54</v>
      </c>
    </row>
    <row r="14866" spans="1:4">
      <c r="B14866">
        <v>6.4809999999999999</v>
      </c>
      <c r="D14866">
        <v>22.754999999999999</v>
      </c>
    </row>
    <row r="14867" spans="1:4">
      <c r="B14867">
        <v>22.501000000000001</v>
      </c>
      <c r="D14867">
        <v>22.762</v>
      </c>
    </row>
    <row r="14868" spans="1:4">
      <c r="B14868">
        <v>25.445</v>
      </c>
      <c r="D14868">
        <v>22.635000000000002</v>
      </c>
    </row>
    <row r="14869" spans="1:4">
      <c r="B14869">
        <v>46.872999999999998</v>
      </c>
      <c r="D14869">
        <v>22.593</v>
      </c>
    </row>
    <row r="14870" spans="1:4">
      <c r="B14870">
        <v>49.731000000000002</v>
      </c>
      <c r="D14870">
        <v>22.597000000000001</v>
      </c>
    </row>
    <row r="14871" spans="1:4">
      <c r="B14871">
        <v>56.753</v>
      </c>
      <c r="D14871">
        <v>22.94</v>
      </c>
    </row>
    <row r="14872" spans="1:4">
      <c r="B14872">
        <v>64.340999999999994</v>
      </c>
      <c r="D14872">
        <v>22.969000000000001</v>
      </c>
    </row>
    <row r="14873" spans="1:4">
      <c r="B14873">
        <v>75.379000000000005</v>
      </c>
      <c r="D14873">
        <v>23.07</v>
      </c>
    </row>
    <row r="14874" spans="1:4">
      <c r="B14874">
        <v>86.727000000000004</v>
      </c>
      <c r="D14874">
        <v>22.620999999999999</v>
      </c>
    </row>
    <row r="14875" spans="1:4">
      <c r="B14875">
        <v>99.034000000000006</v>
      </c>
      <c r="D14875">
        <v>22.582000000000001</v>
      </c>
    </row>
    <row r="14876" spans="1:4">
      <c r="B14876">
        <v>100</v>
      </c>
      <c r="D14876">
        <v>22.582000000000001</v>
      </c>
    </row>
    <row r="14877" spans="1:4">
      <c r="A14877" t="s">
        <v>567</v>
      </c>
    </row>
    <row r="14878" spans="1:4">
      <c r="A14878" t="s">
        <v>1</v>
      </c>
    </row>
    <row r="14879" spans="1:4">
      <c r="B14879">
        <v>-100</v>
      </c>
      <c r="D14879">
        <v>22.4</v>
      </c>
    </row>
    <row r="14880" spans="1:4">
      <c r="B14880">
        <v>-98.337000000000003</v>
      </c>
      <c r="D14880">
        <v>22.408000000000001</v>
      </c>
    </row>
    <row r="14881" spans="2:4">
      <c r="B14881">
        <v>-90.481999999999999</v>
      </c>
      <c r="D14881">
        <v>22.437000000000001</v>
      </c>
    </row>
    <row r="14882" spans="2:4">
      <c r="B14882">
        <v>-79.346999999999994</v>
      </c>
      <c r="D14882">
        <v>22.434000000000001</v>
      </c>
    </row>
    <row r="14883" spans="2:4">
      <c r="B14883">
        <v>-67.548000000000002</v>
      </c>
      <c r="D14883">
        <v>22.382000000000001</v>
      </c>
    </row>
    <row r="14884" spans="2:4">
      <c r="B14884">
        <v>-49.122999999999998</v>
      </c>
      <c r="D14884">
        <v>22.422000000000001</v>
      </c>
    </row>
    <row r="14885" spans="2:4">
      <c r="B14885">
        <v>-48.905000000000001</v>
      </c>
      <c r="D14885">
        <v>22.422999999999998</v>
      </c>
    </row>
    <row r="14886" spans="2:4">
      <c r="B14886">
        <v>-48.613999999999997</v>
      </c>
      <c r="D14886">
        <v>22.423999999999999</v>
      </c>
    </row>
    <row r="14887" spans="2:4">
      <c r="B14887">
        <v>-31.138999999999999</v>
      </c>
      <c r="D14887">
        <v>22.475999999999999</v>
      </c>
    </row>
    <row r="14888" spans="2:4">
      <c r="B14888">
        <v>-15.58</v>
      </c>
      <c r="D14888">
        <v>22.545000000000002</v>
      </c>
    </row>
    <row r="14889" spans="2:4">
      <c r="B14889">
        <v>-11.365</v>
      </c>
      <c r="D14889">
        <v>22.521000000000001</v>
      </c>
    </row>
    <row r="14890" spans="2:4">
      <c r="B14890">
        <v>-9.1270000000000007</v>
      </c>
      <c r="D14890">
        <v>22.550999999999998</v>
      </c>
    </row>
    <row r="14891" spans="2:4">
      <c r="B14891">
        <v>0</v>
      </c>
      <c r="D14891">
        <v>22.501999999999999</v>
      </c>
    </row>
    <row r="14892" spans="2:4">
      <c r="B14892">
        <v>2.448</v>
      </c>
      <c r="D14892">
        <v>22.489000000000001</v>
      </c>
    </row>
    <row r="14893" spans="2:4">
      <c r="B14893">
        <v>16.503</v>
      </c>
      <c r="D14893">
        <v>22.53</v>
      </c>
    </row>
    <row r="14894" spans="2:4">
      <c r="B14894">
        <v>25.210999999999999</v>
      </c>
      <c r="D14894">
        <v>22.591000000000001</v>
      </c>
    </row>
    <row r="14895" spans="2:4">
      <c r="B14895">
        <v>43.634999999999998</v>
      </c>
      <c r="D14895">
        <v>22.622</v>
      </c>
    </row>
    <row r="14896" spans="2:4">
      <c r="B14896">
        <v>49.713000000000001</v>
      </c>
      <c r="D14896">
        <v>22.61</v>
      </c>
    </row>
    <row r="14897" spans="1:4">
      <c r="B14897">
        <v>53.279000000000003</v>
      </c>
      <c r="D14897">
        <v>22.599</v>
      </c>
    </row>
    <row r="14898" spans="1:4">
      <c r="B14898">
        <v>71.748999999999995</v>
      </c>
      <c r="D14898">
        <v>22.495999999999999</v>
      </c>
    </row>
    <row r="14899" spans="1:4">
      <c r="B14899">
        <v>75.72</v>
      </c>
      <c r="D14899">
        <v>22.507000000000001</v>
      </c>
    </row>
    <row r="14900" spans="1:4">
      <c r="B14900">
        <v>77.231999999999999</v>
      </c>
      <c r="D14900">
        <v>22.484000000000002</v>
      </c>
    </row>
    <row r="14901" spans="1:4">
      <c r="B14901">
        <v>99.561000000000007</v>
      </c>
      <c r="D14901">
        <v>23.088999999999999</v>
      </c>
    </row>
    <row r="14902" spans="1:4">
      <c r="B14902">
        <v>100</v>
      </c>
      <c r="D14902">
        <v>23.096</v>
      </c>
    </row>
    <row r="14903" spans="1:4">
      <c r="A14903" t="s">
        <v>568</v>
      </c>
    </row>
    <row r="14904" spans="1:4">
      <c r="A14904" t="s">
        <v>1</v>
      </c>
    </row>
    <row r="14905" spans="1:4">
      <c r="B14905">
        <v>-100</v>
      </c>
      <c r="D14905">
        <v>22.4</v>
      </c>
    </row>
    <row r="14906" spans="1:4">
      <c r="B14906">
        <v>-84.875</v>
      </c>
      <c r="D14906">
        <v>22.457000000000001</v>
      </c>
    </row>
    <row r="14907" spans="1:4">
      <c r="B14907">
        <v>-75.97</v>
      </c>
      <c r="D14907">
        <v>22.439</v>
      </c>
    </row>
    <row r="14908" spans="1:4">
      <c r="B14908">
        <v>-59.444000000000003</v>
      </c>
      <c r="D14908">
        <v>22.361000000000001</v>
      </c>
    </row>
    <row r="14909" spans="1:4">
      <c r="B14909">
        <v>-47.344000000000001</v>
      </c>
      <c r="D14909">
        <v>22.388000000000002</v>
      </c>
    </row>
    <row r="14910" spans="1:4">
      <c r="B14910">
        <v>-44.975000000000001</v>
      </c>
      <c r="D14910">
        <v>22.399000000000001</v>
      </c>
    </row>
    <row r="14911" spans="1:4">
      <c r="B14911">
        <v>-42.155999999999999</v>
      </c>
      <c r="D14911">
        <v>22.416</v>
      </c>
    </row>
    <row r="14912" spans="1:4">
      <c r="B14912">
        <v>-27.545000000000002</v>
      </c>
      <c r="D14912">
        <v>22.483000000000001</v>
      </c>
    </row>
    <row r="14913" spans="1:4">
      <c r="B14913">
        <v>-14.224</v>
      </c>
      <c r="D14913">
        <v>22.379000000000001</v>
      </c>
    </row>
    <row r="14914" spans="1:4">
      <c r="B14914">
        <v>-9.9309999999999992</v>
      </c>
      <c r="D14914">
        <v>22.364999999999998</v>
      </c>
    </row>
    <row r="14915" spans="1:4">
      <c r="B14915">
        <v>-1.006</v>
      </c>
      <c r="D14915">
        <v>22.489000000000001</v>
      </c>
    </row>
    <row r="14916" spans="1:4">
      <c r="B14916">
        <v>0</v>
      </c>
      <c r="D14916">
        <v>22.498999999999999</v>
      </c>
    </row>
    <row r="14917" spans="1:4">
      <c r="B14917">
        <v>0.44900000000000001</v>
      </c>
      <c r="D14917">
        <v>22.503</v>
      </c>
    </row>
    <row r="14918" spans="1:4">
      <c r="B14918">
        <v>18.172999999999998</v>
      </c>
      <c r="D14918">
        <v>22.518999999999998</v>
      </c>
    </row>
    <row r="14919" spans="1:4">
      <c r="B14919">
        <v>23.553999999999998</v>
      </c>
      <c r="D14919">
        <v>22.532</v>
      </c>
    </row>
    <row r="14920" spans="1:4">
      <c r="B14920">
        <v>25.449000000000002</v>
      </c>
      <c r="D14920">
        <v>22.535</v>
      </c>
    </row>
    <row r="14921" spans="1:4">
      <c r="B14921">
        <v>47.88</v>
      </c>
      <c r="D14921">
        <v>22.54</v>
      </c>
    </row>
    <row r="14922" spans="1:4">
      <c r="B14922">
        <v>50.616</v>
      </c>
      <c r="D14922">
        <v>22.585999999999999</v>
      </c>
    </row>
    <row r="14923" spans="1:4">
      <c r="B14923">
        <v>61.335999999999999</v>
      </c>
      <c r="D14923">
        <v>22.623999999999999</v>
      </c>
    </row>
    <row r="14924" spans="1:4">
      <c r="B14924">
        <v>75.659000000000006</v>
      </c>
      <c r="D14924">
        <v>22.533999999999999</v>
      </c>
    </row>
    <row r="14925" spans="1:4">
      <c r="B14925">
        <v>100</v>
      </c>
      <c r="D14925">
        <v>22.501000000000001</v>
      </c>
    </row>
    <row r="14926" spans="1:4">
      <c r="A14926" t="s">
        <v>569</v>
      </c>
    </row>
    <row r="14927" spans="1:4">
      <c r="A14927" t="s">
        <v>1</v>
      </c>
    </row>
    <row r="14928" spans="1:4">
      <c r="B14928">
        <v>-100</v>
      </c>
      <c r="D14928">
        <v>22.361000000000001</v>
      </c>
    </row>
    <row r="14929" spans="2:4">
      <c r="B14929">
        <v>-96.265000000000001</v>
      </c>
      <c r="D14929">
        <v>22.373000000000001</v>
      </c>
    </row>
    <row r="14930" spans="2:4">
      <c r="B14930">
        <v>-86.272999999999996</v>
      </c>
      <c r="D14930">
        <v>22.408999999999999</v>
      </c>
    </row>
    <row r="14931" spans="2:4">
      <c r="B14931">
        <v>-66.176000000000002</v>
      </c>
      <c r="D14931">
        <v>22.36</v>
      </c>
    </row>
    <row r="14932" spans="2:4">
      <c r="B14932">
        <v>-52.488</v>
      </c>
      <c r="D14932">
        <v>22.35</v>
      </c>
    </row>
    <row r="14933" spans="2:4">
      <c r="B14933">
        <v>-41.417000000000002</v>
      </c>
      <c r="D14933">
        <v>22.399000000000001</v>
      </c>
    </row>
    <row r="14934" spans="2:4">
      <c r="B14934">
        <v>-37.817999999999998</v>
      </c>
      <c r="D14934">
        <v>22.404</v>
      </c>
    </row>
    <row r="14935" spans="2:4">
      <c r="B14935">
        <v>-23.588000000000001</v>
      </c>
      <c r="D14935">
        <v>22.477</v>
      </c>
    </row>
    <row r="14936" spans="2:4">
      <c r="B14936">
        <v>-8.65</v>
      </c>
      <c r="D14936">
        <v>22.492000000000001</v>
      </c>
    </row>
    <row r="14937" spans="2:4">
      <c r="B14937">
        <v>-7.0209999999999999</v>
      </c>
      <c r="D14937">
        <v>22.492000000000001</v>
      </c>
    </row>
    <row r="14938" spans="2:4">
      <c r="B14938">
        <v>-0.33400000000000002</v>
      </c>
      <c r="D14938">
        <v>22.571000000000002</v>
      </c>
    </row>
    <row r="14939" spans="2:4">
      <c r="B14939">
        <v>0</v>
      </c>
      <c r="D14939">
        <v>22.574999999999999</v>
      </c>
    </row>
    <row r="14940" spans="2:4">
      <c r="B14940">
        <v>0.31</v>
      </c>
      <c r="D14940">
        <v>22.577999999999999</v>
      </c>
    </row>
    <row r="14941" spans="2:4">
      <c r="B14941">
        <v>0.44900000000000001</v>
      </c>
      <c r="D14941">
        <v>22.577999999999999</v>
      </c>
    </row>
    <row r="14942" spans="2:4">
      <c r="B14942">
        <v>20.527000000000001</v>
      </c>
      <c r="D14942">
        <v>22.550999999999998</v>
      </c>
    </row>
    <row r="14943" spans="2:4">
      <c r="B14943">
        <v>24.823</v>
      </c>
      <c r="D14943">
        <v>22.577999999999999</v>
      </c>
    </row>
    <row r="14944" spans="2:4">
      <c r="B14944">
        <v>30.736999999999998</v>
      </c>
      <c r="D14944">
        <v>22.54</v>
      </c>
    </row>
    <row r="14945" spans="1:4">
      <c r="B14945">
        <v>44.505000000000003</v>
      </c>
      <c r="D14945">
        <v>22.451000000000001</v>
      </c>
    </row>
    <row r="14946" spans="1:4">
      <c r="B14946">
        <v>48.188000000000002</v>
      </c>
      <c r="D14946">
        <v>22.451000000000001</v>
      </c>
    </row>
    <row r="14947" spans="1:4">
      <c r="B14947">
        <v>51.691000000000003</v>
      </c>
      <c r="D14947">
        <v>22.538</v>
      </c>
    </row>
    <row r="14948" spans="1:4">
      <c r="B14948">
        <v>74.039000000000001</v>
      </c>
      <c r="D14948">
        <v>22.611999999999998</v>
      </c>
    </row>
    <row r="14949" spans="1:4">
      <c r="B14949">
        <v>77.122</v>
      </c>
      <c r="D14949">
        <v>22.631</v>
      </c>
    </row>
    <row r="14950" spans="1:4">
      <c r="B14950">
        <v>77.834000000000003</v>
      </c>
      <c r="D14950">
        <v>22.632000000000001</v>
      </c>
    </row>
    <row r="14951" spans="1:4">
      <c r="B14951">
        <v>100</v>
      </c>
      <c r="D14951">
        <v>22.544</v>
      </c>
    </row>
    <row r="14952" spans="1:4">
      <c r="A14952" t="s">
        <v>570</v>
      </c>
    </row>
    <row r="14953" spans="1:4">
      <c r="A14953" t="s">
        <v>1</v>
      </c>
    </row>
    <row r="14954" spans="1:4">
      <c r="B14954">
        <v>-100</v>
      </c>
      <c r="D14954">
        <v>22.824999999999999</v>
      </c>
    </row>
    <row r="14955" spans="1:4">
      <c r="B14955">
        <v>-89.957999999999998</v>
      </c>
      <c r="D14955">
        <v>22.891999999999999</v>
      </c>
    </row>
    <row r="14956" spans="1:4">
      <c r="B14956">
        <v>-78.271000000000001</v>
      </c>
      <c r="D14956">
        <v>22.454999999999998</v>
      </c>
    </row>
    <row r="14957" spans="1:4">
      <c r="B14957">
        <v>-68.441000000000003</v>
      </c>
      <c r="D14957">
        <v>22.492999999999999</v>
      </c>
    </row>
    <row r="14958" spans="1:4">
      <c r="B14958">
        <v>-42.918999999999997</v>
      </c>
      <c r="D14958">
        <v>22.463999999999999</v>
      </c>
    </row>
    <row r="14959" spans="1:4">
      <c r="B14959">
        <v>-36.594999999999999</v>
      </c>
      <c r="D14959">
        <v>22.442</v>
      </c>
    </row>
    <row r="14960" spans="1:4">
      <c r="B14960">
        <v>-31.966999999999999</v>
      </c>
      <c r="D14960">
        <v>22.512</v>
      </c>
    </row>
    <row r="14961" spans="1:4">
      <c r="B14961">
        <v>-23.960999999999999</v>
      </c>
      <c r="D14961">
        <v>22.538</v>
      </c>
    </row>
    <row r="14962" spans="1:4">
      <c r="B14962">
        <v>-19.2</v>
      </c>
      <c r="D14962">
        <v>22.431000000000001</v>
      </c>
    </row>
    <row r="14963" spans="1:4">
      <c r="B14963">
        <v>-3.399</v>
      </c>
      <c r="D14963">
        <v>22.411000000000001</v>
      </c>
    </row>
    <row r="14964" spans="1:4">
      <c r="B14964">
        <v>-0.02</v>
      </c>
      <c r="D14964">
        <v>22.573</v>
      </c>
    </row>
    <row r="14965" spans="1:4">
      <c r="B14965">
        <v>0</v>
      </c>
      <c r="D14965">
        <v>22.573</v>
      </c>
    </row>
    <row r="14966" spans="1:4">
      <c r="B14966">
        <v>9.9000000000000005E-2</v>
      </c>
      <c r="D14966">
        <v>22.571999999999999</v>
      </c>
    </row>
    <row r="14967" spans="1:4">
      <c r="B14967">
        <v>19.873999999999999</v>
      </c>
      <c r="D14967">
        <v>22.484000000000002</v>
      </c>
    </row>
    <row r="14968" spans="1:4">
      <c r="B14968">
        <v>20.457000000000001</v>
      </c>
      <c r="D14968">
        <v>22.486999999999998</v>
      </c>
    </row>
    <row r="14969" spans="1:4">
      <c r="B14969">
        <v>38.216000000000001</v>
      </c>
      <c r="D14969">
        <v>22.538</v>
      </c>
    </row>
    <row r="14970" spans="1:4">
      <c r="B14970">
        <v>55.768000000000001</v>
      </c>
      <c r="D14970">
        <v>22.53</v>
      </c>
    </row>
    <row r="14971" spans="1:4">
      <c r="B14971">
        <v>57.031999999999996</v>
      </c>
      <c r="D14971">
        <v>22.527999999999999</v>
      </c>
    </row>
    <row r="14972" spans="1:4">
      <c r="B14972">
        <v>77.570999999999998</v>
      </c>
      <c r="D14972">
        <v>22.555</v>
      </c>
    </row>
    <row r="14973" spans="1:4">
      <c r="B14973">
        <v>77.665000000000006</v>
      </c>
      <c r="D14973">
        <v>22.555</v>
      </c>
    </row>
    <row r="14974" spans="1:4">
      <c r="B14974">
        <v>99.41</v>
      </c>
      <c r="D14974">
        <v>22.597999999999999</v>
      </c>
    </row>
    <row r="14975" spans="1:4">
      <c r="B14975">
        <v>100</v>
      </c>
      <c r="D14975">
        <v>22.599</v>
      </c>
    </row>
    <row r="14976" spans="1:4">
      <c r="A14976" t="s">
        <v>571</v>
      </c>
    </row>
    <row r="14977" spans="1:4">
      <c r="A14977" t="s">
        <v>1</v>
      </c>
    </row>
    <row r="14978" spans="1:4">
      <c r="B14978">
        <v>-100</v>
      </c>
      <c r="D14978">
        <v>22.988</v>
      </c>
    </row>
    <row r="14979" spans="1:4">
      <c r="B14979">
        <v>-83.141000000000005</v>
      </c>
      <c r="D14979">
        <v>22.486000000000001</v>
      </c>
    </row>
    <row r="14980" spans="1:4">
      <c r="B14980">
        <v>-76.417000000000002</v>
      </c>
      <c r="D14980">
        <v>22.521000000000001</v>
      </c>
    </row>
    <row r="14981" spans="1:4">
      <c r="B14981">
        <v>-71.296999999999997</v>
      </c>
      <c r="D14981">
        <v>22.516999999999999</v>
      </c>
    </row>
    <row r="14982" spans="1:4">
      <c r="B14982">
        <v>-53.32</v>
      </c>
      <c r="D14982">
        <v>22.6</v>
      </c>
    </row>
    <row r="14983" spans="1:4">
      <c r="B14983">
        <v>-50.383000000000003</v>
      </c>
      <c r="D14983">
        <v>22.613</v>
      </c>
    </row>
    <row r="14984" spans="1:4">
      <c r="B14984">
        <v>-37.508000000000003</v>
      </c>
      <c r="D14984">
        <v>22.535</v>
      </c>
    </row>
    <row r="14985" spans="1:4">
      <c r="B14985">
        <v>-31.834</v>
      </c>
      <c r="D14985">
        <v>22.539000000000001</v>
      </c>
    </row>
    <row r="14986" spans="1:4">
      <c r="B14986">
        <v>-22.338000000000001</v>
      </c>
      <c r="D14986">
        <v>22.491</v>
      </c>
    </row>
    <row r="14987" spans="1:4">
      <c r="B14987">
        <v>-14.744</v>
      </c>
      <c r="D14987">
        <v>22.513000000000002</v>
      </c>
    </row>
    <row r="14988" spans="1:4">
      <c r="B14988">
        <v>-11.545999999999999</v>
      </c>
      <c r="D14988">
        <v>22.491</v>
      </c>
    </row>
    <row r="14989" spans="1:4">
      <c r="B14989">
        <v>-6.1310000000000002</v>
      </c>
      <c r="D14989">
        <v>22.503</v>
      </c>
    </row>
    <row r="14990" spans="1:4">
      <c r="B14990">
        <v>0</v>
      </c>
      <c r="D14990">
        <v>22.547999999999998</v>
      </c>
    </row>
    <row r="14991" spans="1:4">
      <c r="B14991">
        <v>0.91400000000000003</v>
      </c>
      <c r="D14991">
        <v>22.553999999999998</v>
      </c>
    </row>
    <row r="14992" spans="1:4">
      <c r="B14992">
        <v>2.8460000000000001</v>
      </c>
      <c r="D14992">
        <v>22.582000000000001</v>
      </c>
    </row>
    <row r="14993" spans="2:4">
      <c r="B14993">
        <v>8.3510000000000009</v>
      </c>
      <c r="D14993">
        <v>22.521000000000001</v>
      </c>
    </row>
    <row r="14994" spans="2:4">
      <c r="B14994">
        <v>19.047999999999998</v>
      </c>
      <c r="D14994">
        <v>22.5</v>
      </c>
    </row>
    <row r="14995" spans="2:4">
      <c r="B14995">
        <v>20.300999999999998</v>
      </c>
      <c r="D14995">
        <v>22.494</v>
      </c>
    </row>
    <row r="14996" spans="2:4">
      <c r="B14996">
        <v>22.84</v>
      </c>
      <c r="D14996">
        <v>22.504000000000001</v>
      </c>
    </row>
    <row r="14997" spans="2:4">
      <c r="B14997">
        <v>33.545000000000002</v>
      </c>
      <c r="D14997">
        <v>22.474</v>
      </c>
    </row>
    <row r="14998" spans="2:4">
      <c r="B14998">
        <v>35.579000000000001</v>
      </c>
      <c r="D14998">
        <v>22.475000000000001</v>
      </c>
    </row>
    <row r="14999" spans="2:4">
      <c r="B14999">
        <v>35.779000000000003</v>
      </c>
      <c r="D14999">
        <v>22.475000000000001</v>
      </c>
    </row>
    <row r="15000" spans="2:4">
      <c r="B15000">
        <v>43.256</v>
      </c>
      <c r="D15000">
        <v>22.558</v>
      </c>
    </row>
    <row r="15001" spans="2:4">
      <c r="B15001">
        <v>56.744999999999997</v>
      </c>
      <c r="D15001">
        <v>22.675000000000001</v>
      </c>
    </row>
    <row r="15002" spans="2:4">
      <c r="B15002">
        <v>61.582000000000001</v>
      </c>
      <c r="D15002">
        <v>22.608000000000001</v>
      </c>
    </row>
    <row r="15003" spans="2:4">
      <c r="B15003">
        <v>65.475999999999999</v>
      </c>
      <c r="D15003">
        <v>22.696999999999999</v>
      </c>
    </row>
    <row r="15004" spans="2:4">
      <c r="B15004">
        <v>76.126999999999995</v>
      </c>
      <c r="D15004">
        <v>22.838999999999999</v>
      </c>
    </row>
    <row r="15005" spans="2:4">
      <c r="B15005">
        <v>80.906999999999996</v>
      </c>
      <c r="D15005">
        <v>22.917000000000002</v>
      </c>
    </row>
    <row r="15006" spans="2:4">
      <c r="B15006">
        <v>84.483999999999995</v>
      </c>
      <c r="D15006">
        <v>22.841000000000001</v>
      </c>
    </row>
    <row r="15007" spans="2:4">
      <c r="B15007">
        <v>90.813000000000002</v>
      </c>
      <c r="D15007">
        <v>22.943999999999999</v>
      </c>
    </row>
    <row r="15008" spans="2:4">
      <c r="B15008">
        <v>98.831999999999994</v>
      </c>
      <c r="D15008">
        <v>23.128</v>
      </c>
    </row>
    <row r="15009" spans="1:4">
      <c r="A15009" t="s">
        <v>572</v>
      </c>
    </row>
    <row r="15010" spans="1:4">
      <c r="A15010" t="s">
        <v>1</v>
      </c>
    </row>
    <row r="15011" spans="1:4">
      <c r="B15011">
        <v>-100</v>
      </c>
      <c r="D15011">
        <v>22.497</v>
      </c>
    </row>
    <row r="15012" spans="1:4">
      <c r="B15012">
        <v>-99.141000000000005</v>
      </c>
      <c r="D15012">
        <v>22.498000000000001</v>
      </c>
    </row>
    <row r="15013" spans="1:4">
      <c r="B15013">
        <v>-94.081999999999994</v>
      </c>
      <c r="D15013">
        <v>22.481000000000002</v>
      </c>
    </row>
    <row r="15014" spans="1:4">
      <c r="B15014">
        <v>-77.721999999999994</v>
      </c>
      <c r="D15014">
        <v>22.542999999999999</v>
      </c>
    </row>
    <row r="15015" spans="1:4">
      <c r="B15015">
        <v>-74.180000000000007</v>
      </c>
      <c r="D15015">
        <v>22.561</v>
      </c>
    </row>
    <row r="15016" spans="1:4">
      <c r="B15016">
        <v>-70.465999999999994</v>
      </c>
      <c r="D15016">
        <v>22.466999999999999</v>
      </c>
    </row>
    <row r="15017" spans="1:4">
      <c r="B15017">
        <v>-63.427999999999997</v>
      </c>
      <c r="D15017">
        <v>22.39</v>
      </c>
    </row>
    <row r="15018" spans="1:4">
      <c r="B15018">
        <v>-59.892000000000003</v>
      </c>
      <c r="D15018">
        <v>22.39</v>
      </c>
    </row>
    <row r="15019" spans="1:4">
      <c r="B15019">
        <v>-48.195999999999998</v>
      </c>
      <c r="D15019">
        <v>22.460999999999999</v>
      </c>
    </row>
    <row r="15020" spans="1:4">
      <c r="B15020">
        <v>-45.779000000000003</v>
      </c>
      <c r="D15020">
        <v>22.523</v>
      </c>
    </row>
    <row r="15021" spans="1:4">
      <c r="B15021">
        <v>-26.186</v>
      </c>
      <c r="D15021">
        <v>22.632999999999999</v>
      </c>
    </row>
    <row r="15022" spans="1:4">
      <c r="B15022">
        <v>-21.254999999999999</v>
      </c>
      <c r="D15022">
        <v>22.440999999999999</v>
      </c>
    </row>
    <row r="15023" spans="1:4">
      <c r="B15023">
        <v>-11.465999999999999</v>
      </c>
      <c r="D15023">
        <v>22.492000000000001</v>
      </c>
    </row>
    <row r="15024" spans="1:4">
      <c r="B15024">
        <v>-8.9909999999999997</v>
      </c>
      <c r="D15024">
        <v>22.469000000000001</v>
      </c>
    </row>
    <row r="15025" spans="2:4">
      <c r="B15025">
        <v>0</v>
      </c>
      <c r="D15025">
        <v>22.861000000000001</v>
      </c>
    </row>
    <row r="15026" spans="2:4">
      <c r="B15026">
        <v>0.72799999999999998</v>
      </c>
      <c r="D15026">
        <v>22.893000000000001</v>
      </c>
    </row>
    <row r="15027" spans="2:4">
      <c r="B15027">
        <v>4.6349999999999998</v>
      </c>
      <c r="D15027">
        <v>22.908000000000001</v>
      </c>
    </row>
    <row r="15028" spans="2:4">
      <c r="B15028">
        <v>5.7190000000000003</v>
      </c>
      <c r="D15028">
        <v>22.925000000000001</v>
      </c>
    </row>
    <row r="15029" spans="2:4">
      <c r="B15029">
        <v>8.4629999999999992</v>
      </c>
      <c r="D15029">
        <v>22.907</v>
      </c>
    </row>
    <row r="15030" spans="2:4">
      <c r="B15030">
        <v>25.98</v>
      </c>
      <c r="D15030">
        <v>22.800999999999998</v>
      </c>
    </row>
    <row r="15031" spans="2:4">
      <c r="B15031">
        <v>29.337</v>
      </c>
      <c r="D15031">
        <v>22.81</v>
      </c>
    </row>
    <row r="15032" spans="2:4">
      <c r="B15032">
        <v>33.204999999999998</v>
      </c>
      <c r="D15032">
        <v>22.811</v>
      </c>
    </row>
    <row r="15033" spans="2:4">
      <c r="B15033">
        <v>52.438000000000002</v>
      </c>
      <c r="D15033">
        <v>22.899000000000001</v>
      </c>
    </row>
    <row r="15034" spans="2:4">
      <c r="B15034">
        <v>53.302</v>
      </c>
      <c r="D15034">
        <v>22.908000000000001</v>
      </c>
    </row>
    <row r="15035" spans="2:4">
      <c r="B15035">
        <v>54.860999999999997</v>
      </c>
      <c r="D15035">
        <v>22.922000000000001</v>
      </c>
    </row>
    <row r="15036" spans="2:4">
      <c r="B15036">
        <v>55.42</v>
      </c>
      <c r="D15036">
        <v>22.914000000000001</v>
      </c>
    </row>
    <row r="15037" spans="2:4">
      <c r="B15037">
        <v>71.525999999999996</v>
      </c>
      <c r="D15037">
        <v>23.283000000000001</v>
      </c>
    </row>
    <row r="15038" spans="2:4">
      <c r="B15038">
        <v>73.247</v>
      </c>
      <c r="D15038">
        <v>23.309000000000001</v>
      </c>
    </row>
    <row r="15039" spans="2:4">
      <c r="B15039">
        <v>73.48</v>
      </c>
      <c r="D15039">
        <v>23.31</v>
      </c>
    </row>
    <row r="15040" spans="2:4">
      <c r="B15040">
        <v>87.299000000000007</v>
      </c>
      <c r="D15040">
        <v>23.382000000000001</v>
      </c>
    </row>
    <row r="15041" spans="1:4">
      <c r="B15041">
        <v>92.635000000000005</v>
      </c>
      <c r="D15041">
        <v>23.338000000000001</v>
      </c>
    </row>
    <row r="15042" spans="1:4">
      <c r="B15042">
        <v>100</v>
      </c>
      <c r="D15042">
        <v>23.382999999999999</v>
      </c>
    </row>
    <row r="15043" spans="1:4">
      <c r="A15043" t="s">
        <v>573</v>
      </c>
    </row>
    <row r="15044" spans="1:4">
      <c r="A15044" t="s">
        <v>1</v>
      </c>
    </row>
    <row r="15045" spans="1:4">
      <c r="B15045">
        <v>-100</v>
      </c>
      <c r="D15045">
        <v>22.931000000000001</v>
      </c>
    </row>
    <row r="15046" spans="1:4">
      <c r="B15046">
        <v>-93.144999999999996</v>
      </c>
      <c r="D15046">
        <v>23.047999999999998</v>
      </c>
    </row>
    <row r="15047" spans="1:4">
      <c r="B15047">
        <v>-91.613</v>
      </c>
      <c r="D15047">
        <v>22.977</v>
      </c>
    </row>
    <row r="15048" spans="1:4">
      <c r="B15048">
        <v>-73.611000000000004</v>
      </c>
      <c r="D15048">
        <v>22.763999999999999</v>
      </c>
    </row>
    <row r="15049" spans="1:4">
      <c r="B15049">
        <v>-71.090999999999994</v>
      </c>
      <c r="D15049">
        <v>22.792000000000002</v>
      </c>
    </row>
    <row r="15050" spans="1:4">
      <c r="B15050">
        <v>-65.885999999999996</v>
      </c>
      <c r="D15050">
        <v>22.818999999999999</v>
      </c>
    </row>
    <row r="15051" spans="1:4">
      <c r="B15051">
        <v>-63.773000000000003</v>
      </c>
      <c r="D15051">
        <v>22.765000000000001</v>
      </c>
    </row>
    <row r="15052" spans="1:4">
      <c r="B15052">
        <v>-48.683</v>
      </c>
      <c r="D15052">
        <v>22.6</v>
      </c>
    </row>
    <row r="15053" spans="1:4">
      <c r="B15053">
        <v>-45.825000000000003</v>
      </c>
      <c r="D15053">
        <v>22.617000000000001</v>
      </c>
    </row>
    <row r="15054" spans="1:4">
      <c r="B15054">
        <v>-23.655999999999999</v>
      </c>
      <c r="D15054">
        <v>23.181000000000001</v>
      </c>
    </row>
    <row r="15055" spans="1:4">
      <c r="B15055">
        <v>-22.515999999999998</v>
      </c>
      <c r="D15055">
        <v>23.187999999999999</v>
      </c>
    </row>
    <row r="15056" spans="1:4">
      <c r="B15056">
        <v>-20.786999999999999</v>
      </c>
      <c r="D15056">
        <v>23.12</v>
      </c>
    </row>
    <row r="15057" spans="1:4">
      <c r="B15057">
        <v>-8.1449999999999996</v>
      </c>
      <c r="D15057">
        <v>22.614000000000001</v>
      </c>
    </row>
    <row r="15058" spans="1:4">
      <c r="B15058">
        <v>0</v>
      </c>
      <c r="D15058">
        <v>22.972000000000001</v>
      </c>
    </row>
    <row r="15059" spans="1:4">
      <c r="B15059">
        <v>2.7759999999999998</v>
      </c>
      <c r="D15059">
        <v>23.093</v>
      </c>
    </row>
    <row r="15060" spans="1:4">
      <c r="B15060">
        <v>9.8460000000000001</v>
      </c>
      <c r="D15060">
        <v>23.15</v>
      </c>
    </row>
    <row r="15061" spans="1:4">
      <c r="B15061">
        <v>20.850999999999999</v>
      </c>
      <c r="D15061">
        <v>22.856999999999999</v>
      </c>
    </row>
    <row r="15062" spans="1:4">
      <c r="B15062">
        <v>33.198999999999998</v>
      </c>
      <c r="D15062">
        <v>22.689</v>
      </c>
    </row>
    <row r="15063" spans="1:4">
      <c r="B15063">
        <v>49.212000000000003</v>
      </c>
      <c r="D15063">
        <v>22.722000000000001</v>
      </c>
    </row>
    <row r="15064" spans="1:4">
      <c r="B15064">
        <v>53.984999999999999</v>
      </c>
      <c r="D15064">
        <v>22.718</v>
      </c>
    </row>
    <row r="15065" spans="1:4">
      <c r="B15065">
        <v>71.183000000000007</v>
      </c>
      <c r="D15065">
        <v>22.763999999999999</v>
      </c>
    </row>
    <row r="15066" spans="1:4">
      <c r="B15066">
        <v>73.411000000000001</v>
      </c>
      <c r="D15066">
        <v>22.768999999999998</v>
      </c>
    </row>
    <row r="15067" spans="1:4">
      <c r="B15067">
        <v>74.638999999999996</v>
      </c>
      <c r="D15067">
        <v>22.765000000000001</v>
      </c>
    </row>
    <row r="15068" spans="1:4">
      <c r="B15068">
        <v>90.165000000000006</v>
      </c>
      <c r="D15068">
        <v>22.826000000000001</v>
      </c>
    </row>
    <row r="15069" spans="1:4">
      <c r="B15069">
        <v>99.581999999999994</v>
      </c>
      <c r="D15069">
        <v>22.741</v>
      </c>
    </row>
    <row r="15070" spans="1:4">
      <c r="A15070" t="s">
        <v>574</v>
      </c>
    </row>
    <row r="15071" spans="1:4">
      <c r="A15071" t="s">
        <v>1</v>
      </c>
    </row>
    <row r="15072" spans="1:4">
      <c r="B15072">
        <v>-100</v>
      </c>
      <c r="D15072">
        <v>23.228000000000002</v>
      </c>
    </row>
    <row r="15073" spans="2:4">
      <c r="B15073">
        <v>-99.662999999999997</v>
      </c>
      <c r="D15073">
        <v>23.231999999999999</v>
      </c>
    </row>
    <row r="15074" spans="2:4">
      <c r="B15074">
        <v>-88.483999999999995</v>
      </c>
      <c r="D15074">
        <v>23.122</v>
      </c>
    </row>
    <row r="15075" spans="2:4">
      <c r="B15075">
        <v>-74.215999999999994</v>
      </c>
      <c r="D15075">
        <v>22.992999999999999</v>
      </c>
    </row>
    <row r="15076" spans="2:4">
      <c r="B15076">
        <v>-62.171999999999997</v>
      </c>
      <c r="D15076">
        <v>22.704999999999998</v>
      </c>
    </row>
    <row r="15077" spans="2:4">
      <c r="B15077">
        <v>-44.841000000000001</v>
      </c>
      <c r="D15077">
        <v>22.995999999999999</v>
      </c>
    </row>
    <row r="15078" spans="2:4">
      <c r="B15078">
        <v>-40.643999999999998</v>
      </c>
      <c r="D15078">
        <v>22.949000000000002</v>
      </c>
    </row>
    <row r="15079" spans="2:4">
      <c r="B15079">
        <v>-36.494</v>
      </c>
      <c r="D15079">
        <v>23.058</v>
      </c>
    </row>
    <row r="15080" spans="2:4">
      <c r="B15080">
        <v>-21.15</v>
      </c>
      <c r="D15080">
        <v>22.957999999999998</v>
      </c>
    </row>
    <row r="15081" spans="2:4">
      <c r="B15081">
        <v>-16.806999999999999</v>
      </c>
      <c r="D15081">
        <v>22.934999999999999</v>
      </c>
    </row>
    <row r="15082" spans="2:4">
      <c r="B15082">
        <v>-4.9450000000000003</v>
      </c>
      <c r="D15082">
        <v>22.835999999999999</v>
      </c>
    </row>
    <row r="15083" spans="2:4">
      <c r="B15083">
        <v>0</v>
      </c>
      <c r="D15083">
        <v>22.83</v>
      </c>
    </row>
    <row r="15084" spans="2:4">
      <c r="B15084">
        <v>0.44400000000000001</v>
      </c>
      <c r="D15084">
        <v>22.83</v>
      </c>
    </row>
    <row r="15085" spans="2:4">
      <c r="B15085">
        <v>13.318</v>
      </c>
      <c r="D15085">
        <v>22.905999999999999</v>
      </c>
    </row>
    <row r="15086" spans="2:4">
      <c r="B15086">
        <v>20.010000000000002</v>
      </c>
      <c r="D15086">
        <v>22.832000000000001</v>
      </c>
    </row>
    <row r="15087" spans="2:4">
      <c r="B15087">
        <v>32.139000000000003</v>
      </c>
      <c r="D15087">
        <v>22.478000000000002</v>
      </c>
    </row>
    <row r="15088" spans="2:4">
      <c r="B15088">
        <v>41.161000000000001</v>
      </c>
      <c r="D15088">
        <v>22.478000000000002</v>
      </c>
    </row>
    <row r="15089" spans="1:4">
      <c r="B15089">
        <v>49.628999999999998</v>
      </c>
      <c r="D15089">
        <v>22.512</v>
      </c>
    </row>
    <row r="15090" spans="1:4">
      <c r="B15090">
        <v>65.290999999999997</v>
      </c>
      <c r="D15090">
        <v>22.542999999999999</v>
      </c>
    </row>
    <row r="15091" spans="1:4">
      <c r="B15091">
        <v>75.091999999999999</v>
      </c>
      <c r="D15091">
        <v>22.509</v>
      </c>
    </row>
    <row r="15092" spans="1:4">
      <c r="B15092">
        <v>80.364000000000004</v>
      </c>
      <c r="D15092">
        <v>22.535</v>
      </c>
    </row>
    <row r="15093" spans="1:4">
      <c r="B15093">
        <v>88.634</v>
      </c>
      <c r="D15093">
        <v>22.588999999999999</v>
      </c>
    </row>
    <row r="15094" spans="1:4">
      <c r="B15094">
        <v>96.35</v>
      </c>
      <c r="D15094">
        <v>22.571000000000002</v>
      </c>
    </row>
    <row r="15095" spans="1:4">
      <c r="A15095" t="s">
        <v>575</v>
      </c>
    </row>
    <row r="15096" spans="1:4">
      <c r="A15096" t="s">
        <v>1</v>
      </c>
    </row>
    <row r="15097" spans="1:4">
      <c r="B15097">
        <v>-100</v>
      </c>
      <c r="D15097">
        <v>22.562999999999999</v>
      </c>
    </row>
    <row r="15098" spans="1:4">
      <c r="B15098">
        <v>-96.292000000000002</v>
      </c>
      <c r="D15098">
        <v>22.547999999999998</v>
      </c>
    </row>
    <row r="15099" spans="1:4">
      <c r="B15099">
        <v>-85.05</v>
      </c>
      <c r="D15099">
        <v>22.623000000000001</v>
      </c>
    </row>
    <row r="15100" spans="1:4">
      <c r="B15100">
        <v>-75.364000000000004</v>
      </c>
      <c r="D15100">
        <v>22.643999999999998</v>
      </c>
    </row>
    <row r="15101" spans="1:4">
      <c r="B15101">
        <v>-61.42</v>
      </c>
      <c r="D15101">
        <v>22.573</v>
      </c>
    </row>
    <row r="15102" spans="1:4">
      <c r="B15102">
        <v>-48.506999999999998</v>
      </c>
      <c r="D15102">
        <v>22.574999999999999</v>
      </c>
    </row>
    <row r="15103" spans="1:4">
      <c r="B15103">
        <v>-39.662999999999997</v>
      </c>
      <c r="D15103">
        <v>22.72</v>
      </c>
    </row>
    <row r="15104" spans="1:4">
      <c r="B15104">
        <v>-25.196999999999999</v>
      </c>
      <c r="D15104">
        <v>22.678999999999998</v>
      </c>
    </row>
    <row r="15105" spans="2:4">
      <c r="B15105">
        <v>-20.847000000000001</v>
      </c>
      <c r="D15105">
        <v>22.65</v>
      </c>
    </row>
    <row r="15106" spans="2:4">
      <c r="B15106">
        <v>-10.835000000000001</v>
      </c>
      <c r="D15106">
        <v>22.515000000000001</v>
      </c>
    </row>
    <row r="15107" spans="2:4">
      <c r="B15107">
        <v>-6.2290000000000001</v>
      </c>
      <c r="D15107">
        <v>22.501999999999999</v>
      </c>
    </row>
    <row r="15108" spans="2:4">
      <c r="B15108">
        <v>-4.7919999999999998</v>
      </c>
      <c r="D15108">
        <v>22.498000000000001</v>
      </c>
    </row>
    <row r="15109" spans="2:4">
      <c r="B15109">
        <v>0</v>
      </c>
      <c r="D15109">
        <v>22.507000000000001</v>
      </c>
    </row>
    <row r="15110" spans="2:4">
      <c r="B15110">
        <v>13.688000000000001</v>
      </c>
      <c r="D15110">
        <v>22.533999999999999</v>
      </c>
    </row>
    <row r="15111" spans="2:4">
      <c r="B15111">
        <v>17.196999999999999</v>
      </c>
      <c r="D15111">
        <v>22.521999999999998</v>
      </c>
    </row>
    <row r="15112" spans="2:4">
      <c r="B15112">
        <v>31.562999999999999</v>
      </c>
      <c r="D15112">
        <v>22.434999999999999</v>
      </c>
    </row>
    <row r="15113" spans="2:4">
      <c r="B15113">
        <v>37.576000000000001</v>
      </c>
      <c r="D15113">
        <v>22.452000000000002</v>
      </c>
    </row>
    <row r="15114" spans="2:4">
      <c r="B15114">
        <v>49.34</v>
      </c>
      <c r="D15114">
        <v>22.472000000000001</v>
      </c>
    </row>
    <row r="15115" spans="2:4">
      <c r="B15115">
        <v>59.371000000000002</v>
      </c>
      <c r="D15115">
        <v>22.585999999999999</v>
      </c>
    </row>
    <row r="15116" spans="2:4">
      <c r="B15116">
        <v>75.537999999999997</v>
      </c>
      <c r="D15116">
        <v>22.619</v>
      </c>
    </row>
    <row r="15117" spans="2:4">
      <c r="B15117">
        <v>76.912000000000006</v>
      </c>
      <c r="D15117">
        <v>22.625</v>
      </c>
    </row>
    <row r="15118" spans="2:4">
      <c r="B15118">
        <v>77.655000000000001</v>
      </c>
      <c r="D15118">
        <v>22.629000000000001</v>
      </c>
    </row>
    <row r="15119" spans="2:4">
      <c r="B15119">
        <v>83.179000000000002</v>
      </c>
      <c r="D15119">
        <v>22.599</v>
      </c>
    </row>
    <row r="15120" spans="2:4">
      <c r="B15120">
        <v>89.290999999999997</v>
      </c>
      <c r="D15120">
        <v>22.556000000000001</v>
      </c>
    </row>
    <row r="15121" spans="1:4">
      <c r="B15121">
        <v>98.802999999999997</v>
      </c>
      <c r="D15121">
        <v>22.533000000000001</v>
      </c>
    </row>
    <row r="15122" spans="1:4">
      <c r="A15122" t="s">
        <v>576</v>
      </c>
    </row>
    <row r="15123" spans="1:4">
      <c r="A15123" t="s">
        <v>1</v>
      </c>
    </row>
    <row r="15124" spans="1:4">
      <c r="B15124">
        <v>-100</v>
      </c>
      <c r="D15124">
        <v>22.48</v>
      </c>
    </row>
    <row r="15125" spans="1:4">
      <c r="B15125">
        <v>-99.968999999999994</v>
      </c>
      <c r="D15125">
        <v>22.48</v>
      </c>
    </row>
    <row r="15126" spans="1:4">
      <c r="B15126">
        <v>-86.111999999999995</v>
      </c>
      <c r="D15126">
        <v>22.523</v>
      </c>
    </row>
    <row r="15127" spans="1:4">
      <c r="B15127">
        <v>-78.016999999999996</v>
      </c>
      <c r="D15127">
        <v>22.491</v>
      </c>
    </row>
    <row r="15128" spans="1:4">
      <c r="B15128">
        <v>-62.904000000000003</v>
      </c>
      <c r="D15128">
        <v>22.556999999999999</v>
      </c>
    </row>
    <row r="15129" spans="1:4">
      <c r="B15129">
        <v>-54.558</v>
      </c>
      <c r="D15129">
        <v>22.625</v>
      </c>
    </row>
    <row r="15130" spans="1:4">
      <c r="B15130">
        <v>-42.173999999999999</v>
      </c>
      <c r="D15130">
        <v>22.65</v>
      </c>
    </row>
    <row r="15131" spans="1:4">
      <c r="B15131">
        <v>-30.798999999999999</v>
      </c>
      <c r="D15131">
        <v>22.696000000000002</v>
      </c>
    </row>
    <row r="15132" spans="1:4">
      <c r="B15132">
        <v>-24.347000000000001</v>
      </c>
      <c r="D15132">
        <v>22.718</v>
      </c>
    </row>
    <row r="15133" spans="1:4">
      <c r="B15133">
        <v>-10.638</v>
      </c>
      <c r="D15133">
        <v>22.629000000000001</v>
      </c>
    </row>
    <row r="15134" spans="1:4">
      <c r="B15134">
        <v>-4.1840000000000002</v>
      </c>
      <c r="D15134">
        <v>22.61</v>
      </c>
    </row>
    <row r="15135" spans="1:4">
      <c r="B15135">
        <v>0</v>
      </c>
      <c r="D15135">
        <v>22.597999999999999</v>
      </c>
    </row>
    <row r="15136" spans="1:4">
      <c r="B15136">
        <v>10.481</v>
      </c>
      <c r="D15136">
        <v>22.567</v>
      </c>
    </row>
    <row r="15137" spans="1:4">
      <c r="B15137">
        <v>15.355</v>
      </c>
      <c r="D15137">
        <v>22.577000000000002</v>
      </c>
    </row>
    <row r="15138" spans="1:4">
      <c r="B15138">
        <v>32.689</v>
      </c>
      <c r="D15138">
        <v>22.518000000000001</v>
      </c>
    </row>
    <row r="15139" spans="1:4">
      <c r="B15139">
        <v>34.176000000000002</v>
      </c>
      <c r="D15139">
        <v>22.509</v>
      </c>
    </row>
    <row r="15140" spans="1:4">
      <c r="B15140">
        <v>42.408000000000001</v>
      </c>
      <c r="D15140">
        <v>22.532</v>
      </c>
    </row>
    <row r="15141" spans="1:4">
      <c r="B15141">
        <v>53.457000000000001</v>
      </c>
      <c r="D15141">
        <v>22.541</v>
      </c>
    </row>
    <row r="15142" spans="1:4">
      <c r="B15142">
        <v>56.843000000000004</v>
      </c>
      <c r="D15142">
        <v>22.541</v>
      </c>
    </row>
    <row r="15143" spans="1:4">
      <c r="B15143">
        <v>70.81</v>
      </c>
      <c r="D15143">
        <v>22.623999999999999</v>
      </c>
    </row>
    <row r="15144" spans="1:4">
      <c r="B15144">
        <v>79.131</v>
      </c>
      <c r="D15144">
        <v>22.634</v>
      </c>
    </row>
    <row r="15145" spans="1:4">
      <c r="B15145">
        <v>79.897999999999996</v>
      </c>
      <c r="D15145">
        <v>22.623000000000001</v>
      </c>
    </row>
    <row r="15146" spans="1:4">
      <c r="B15146">
        <v>80.206999999999994</v>
      </c>
      <c r="D15146">
        <v>22.622</v>
      </c>
    </row>
    <row r="15147" spans="1:4">
      <c r="B15147">
        <v>96.596000000000004</v>
      </c>
      <c r="D15147">
        <v>22.507000000000001</v>
      </c>
    </row>
    <row r="15148" spans="1:4">
      <c r="B15148">
        <v>100</v>
      </c>
      <c r="D15148">
        <v>22.498999999999999</v>
      </c>
    </row>
    <row r="15149" spans="1:4">
      <c r="A15149" t="s">
        <v>577</v>
      </c>
    </row>
    <row r="15150" spans="1:4">
      <c r="A15150" t="s">
        <v>1</v>
      </c>
    </row>
    <row r="15151" spans="1:4">
      <c r="B15151">
        <v>-100</v>
      </c>
      <c r="D15151">
        <v>22.626000000000001</v>
      </c>
    </row>
    <row r="15152" spans="1:4">
      <c r="B15152">
        <v>-99.941999999999993</v>
      </c>
      <c r="D15152">
        <v>22.625</v>
      </c>
    </row>
    <row r="15153" spans="2:4">
      <c r="B15153">
        <v>-99.816000000000003</v>
      </c>
      <c r="D15153">
        <v>22.626999999999999</v>
      </c>
    </row>
    <row r="15154" spans="2:4">
      <c r="B15154">
        <v>-88.814999999999998</v>
      </c>
      <c r="D15154">
        <v>22.704999999999998</v>
      </c>
    </row>
    <row r="15155" spans="2:4">
      <c r="B15155">
        <v>-81.400999999999996</v>
      </c>
      <c r="D15155">
        <v>22.678000000000001</v>
      </c>
    </row>
    <row r="15156" spans="2:4">
      <c r="B15156">
        <v>-65.947999999999993</v>
      </c>
      <c r="D15156">
        <v>22.597999999999999</v>
      </c>
    </row>
    <row r="15157" spans="2:4">
      <c r="B15157">
        <v>-62.802999999999997</v>
      </c>
      <c r="D15157">
        <v>22.632000000000001</v>
      </c>
    </row>
    <row r="15158" spans="2:4">
      <c r="B15158">
        <v>-45.545999999999999</v>
      </c>
      <c r="D15158">
        <v>22.765999999999998</v>
      </c>
    </row>
    <row r="15159" spans="2:4">
      <c r="B15159">
        <v>-34.781999999999996</v>
      </c>
      <c r="D15159">
        <v>22.745999999999999</v>
      </c>
    </row>
    <row r="15160" spans="2:4">
      <c r="B15160">
        <v>-24.864999999999998</v>
      </c>
      <c r="D15160">
        <v>22.754000000000001</v>
      </c>
    </row>
    <row r="15161" spans="2:4">
      <c r="B15161">
        <v>-13.369</v>
      </c>
      <c r="D15161">
        <v>22.704000000000001</v>
      </c>
    </row>
    <row r="15162" spans="2:4">
      <c r="B15162">
        <v>-1.5780000000000001</v>
      </c>
      <c r="D15162">
        <v>22.722999999999999</v>
      </c>
    </row>
    <row r="15163" spans="2:4">
      <c r="B15163">
        <v>0</v>
      </c>
      <c r="D15163">
        <v>22.718</v>
      </c>
    </row>
    <row r="15164" spans="2:4">
      <c r="B15164">
        <v>6.2240000000000002</v>
      </c>
      <c r="D15164">
        <v>22.696000000000002</v>
      </c>
    </row>
    <row r="15165" spans="2:4">
      <c r="B15165">
        <v>17.672999999999998</v>
      </c>
      <c r="D15165">
        <v>22.663</v>
      </c>
    </row>
    <row r="15166" spans="2:4">
      <c r="B15166">
        <v>30.475000000000001</v>
      </c>
      <c r="D15166">
        <v>22.498000000000001</v>
      </c>
    </row>
    <row r="15167" spans="2:4">
      <c r="B15167">
        <v>37.962000000000003</v>
      </c>
      <c r="D15167">
        <v>22.463999999999999</v>
      </c>
    </row>
    <row r="15168" spans="2:4">
      <c r="B15168">
        <v>56.78</v>
      </c>
      <c r="D15168">
        <v>22.477</v>
      </c>
    </row>
    <row r="15169" spans="1:4">
      <c r="B15169">
        <v>58.320999999999998</v>
      </c>
      <c r="D15169">
        <v>22.478000000000002</v>
      </c>
    </row>
    <row r="15170" spans="1:4">
      <c r="B15170">
        <v>60.359000000000002</v>
      </c>
      <c r="D15170">
        <v>22.478000000000002</v>
      </c>
    </row>
    <row r="15171" spans="1:4">
      <c r="B15171">
        <v>81.158000000000001</v>
      </c>
      <c r="D15171">
        <v>22.538</v>
      </c>
    </row>
    <row r="15172" spans="1:4">
      <c r="B15172">
        <v>100</v>
      </c>
      <c r="D15172">
        <v>22.477</v>
      </c>
    </row>
    <row r="15173" spans="1:4">
      <c r="A15173" t="s">
        <v>578</v>
      </c>
    </row>
    <row r="15174" spans="1:4">
      <c r="A15174" t="s">
        <v>1</v>
      </c>
    </row>
    <row r="15175" spans="1:4">
      <c r="B15175">
        <v>-100</v>
      </c>
      <c r="D15175">
        <v>22.6</v>
      </c>
    </row>
    <row r="15176" spans="1:4">
      <c r="B15176">
        <v>-99.576999999999998</v>
      </c>
      <c r="D15176">
        <v>22.600999999999999</v>
      </c>
    </row>
    <row r="15177" spans="1:4">
      <c r="B15177">
        <v>-96.662000000000006</v>
      </c>
      <c r="D15177">
        <v>22.606999999999999</v>
      </c>
    </row>
    <row r="15178" spans="1:4">
      <c r="B15178">
        <v>-88.031000000000006</v>
      </c>
      <c r="D15178">
        <v>22.626999999999999</v>
      </c>
    </row>
    <row r="15179" spans="1:4">
      <c r="B15179">
        <v>-80.031999999999996</v>
      </c>
      <c r="D15179">
        <v>22.62</v>
      </c>
    </row>
    <row r="15180" spans="1:4">
      <c r="B15180">
        <v>-64.712999999999994</v>
      </c>
      <c r="D15180">
        <v>22.625</v>
      </c>
    </row>
    <row r="15181" spans="1:4">
      <c r="B15181">
        <v>-63.027000000000001</v>
      </c>
      <c r="D15181">
        <v>22.605</v>
      </c>
    </row>
    <row r="15182" spans="1:4">
      <c r="B15182">
        <v>-61.326999999999998</v>
      </c>
      <c r="D15182">
        <v>22.622</v>
      </c>
    </row>
    <row r="15183" spans="1:4">
      <c r="B15183">
        <v>-46.814</v>
      </c>
      <c r="D15183">
        <v>22.768000000000001</v>
      </c>
    </row>
    <row r="15184" spans="1:4">
      <c r="B15184">
        <v>-40.857999999999997</v>
      </c>
      <c r="D15184">
        <v>22.783000000000001</v>
      </c>
    </row>
    <row r="15185" spans="1:4">
      <c r="B15185">
        <v>-23.731000000000002</v>
      </c>
      <c r="D15185">
        <v>22.75</v>
      </c>
    </row>
    <row r="15186" spans="1:4">
      <c r="B15186">
        <v>0</v>
      </c>
      <c r="D15186">
        <v>22.835999999999999</v>
      </c>
    </row>
    <row r="15187" spans="1:4">
      <c r="B15187">
        <v>1.552</v>
      </c>
      <c r="D15187">
        <v>22.841000000000001</v>
      </c>
    </row>
    <row r="15188" spans="1:4">
      <c r="B15188">
        <v>1.7370000000000001</v>
      </c>
      <c r="D15188">
        <v>22.841000000000001</v>
      </c>
    </row>
    <row r="15189" spans="1:4">
      <c r="B15189">
        <v>1.83</v>
      </c>
      <c r="D15189">
        <v>22.841999999999999</v>
      </c>
    </row>
    <row r="15190" spans="1:4">
      <c r="B15190">
        <v>19.745999999999999</v>
      </c>
      <c r="D15190">
        <v>22.745999999999999</v>
      </c>
    </row>
    <row r="15191" spans="1:4">
      <c r="B15191">
        <v>27.172999999999998</v>
      </c>
      <c r="D15191">
        <v>22.643000000000001</v>
      </c>
    </row>
    <row r="15192" spans="1:4">
      <c r="B15192">
        <v>40.555</v>
      </c>
      <c r="D15192">
        <v>22.457999999999998</v>
      </c>
    </row>
    <row r="15193" spans="1:4">
      <c r="B15193">
        <v>50.774000000000001</v>
      </c>
      <c r="D15193">
        <v>22.515000000000001</v>
      </c>
    </row>
    <row r="15194" spans="1:4">
      <c r="B15194">
        <v>60.796999999999997</v>
      </c>
      <c r="D15194">
        <v>22.545000000000002</v>
      </c>
    </row>
    <row r="15195" spans="1:4">
      <c r="B15195">
        <v>76.811999999999998</v>
      </c>
      <c r="D15195">
        <v>22.565000000000001</v>
      </c>
    </row>
    <row r="15196" spans="1:4">
      <c r="B15196">
        <v>81.908000000000001</v>
      </c>
      <c r="D15196">
        <v>22.577000000000002</v>
      </c>
    </row>
    <row r="15197" spans="1:4">
      <c r="B15197">
        <v>99.891999999999996</v>
      </c>
      <c r="D15197">
        <v>22.585000000000001</v>
      </c>
    </row>
    <row r="15198" spans="1:4">
      <c r="B15198">
        <v>100</v>
      </c>
      <c r="D15198">
        <v>22.584</v>
      </c>
    </row>
    <row r="15199" spans="1:4">
      <c r="A15199" t="s">
        <v>579</v>
      </c>
    </row>
    <row r="15200" spans="1:4">
      <c r="A15200" t="s">
        <v>1</v>
      </c>
    </row>
    <row r="15201" spans="2:4">
      <c r="B15201">
        <v>-100</v>
      </c>
      <c r="D15201">
        <v>22.555</v>
      </c>
    </row>
    <row r="15202" spans="2:4">
      <c r="B15202">
        <v>-99.891999999999996</v>
      </c>
      <c r="D15202">
        <v>22.555</v>
      </c>
    </row>
    <row r="15203" spans="2:4">
      <c r="B15203">
        <v>-99.346000000000004</v>
      </c>
      <c r="D15203">
        <v>22.558</v>
      </c>
    </row>
    <row r="15204" spans="2:4">
      <c r="B15204">
        <v>-81.085999999999999</v>
      </c>
      <c r="D15204">
        <v>22.568999999999999</v>
      </c>
    </row>
    <row r="15205" spans="2:4">
      <c r="B15205">
        <v>-64.075999999999993</v>
      </c>
      <c r="D15205">
        <v>22.523</v>
      </c>
    </row>
    <row r="15206" spans="2:4">
      <c r="B15206">
        <v>-61.968000000000004</v>
      </c>
      <c r="D15206">
        <v>22.498000000000001</v>
      </c>
    </row>
    <row r="15207" spans="2:4">
      <c r="B15207">
        <v>-57.317</v>
      </c>
      <c r="D15207">
        <v>22.545000000000002</v>
      </c>
    </row>
    <row r="15208" spans="2:4">
      <c r="B15208">
        <v>-45.076000000000001</v>
      </c>
      <c r="D15208">
        <v>22.713999999999999</v>
      </c>
    </row>
    <row r="15209" spans="2:4">
      <c r="B15209">
        <v>-41.506999999999998</v>
      </c>
      <c r="D15209">
        <v>22.722000000000001</v>
      </c>
    </row>
    <row r="15210" spans="2:4">
      <c r="B15210">
        <v>-23.465</v>
      </c>
      <c r="D15210">
        <v>22.795999999999999</v>
      </c>
    </row>
    <row r="15211" spans="2:4">
      <c r="B15211">
        <v>-4.6879999999999997</v>
      </c>
      <c r="D15211">
        <v>22.722999999999999</v>
      </c>
    </row>
    <row r="15212" spans="2:4">
      <c r="B15212">
        <v>0</v>
      </c>
      <c r="D15212">
        <v>22.724</v>
      </c>
    </row>
    <row r="15213" spans="2:4">
      <c r="B15213">
        <v>1.77</v>
      </c>
      <c r="D15213">
        <v>22.725000000000001</v>
      </c>
    </row>
    <row r="15214" spans="2:4">
      <c r="B15214">
        <v>13.596</v>
      </c>
      <c r="D15214">
        <v>22.754000000000001</v>
      </c>
    </row>
    <row r="15215" spans="2:4">
      <c r="B15215">
        <v>20.669</v>
      </c>
      <c r="D15215">
        <v>22.795999999999999</v>
      </c>
    </row>
    <row r="15216" spans="2:4">
      <c r="B15216">
        <v>22.263999999999999</v>
      </c>
      <c r="D15216">
        <v>22.771000000000001</v>
      </c>
    </row>
    <row r="15217" spans="1:4">
      <c r="B15217">
        <v>41.524000000000001</v>
      </c>
      <c r="D15217">
        <v>22.515000000000001</v>
      </c>
    </row>
    <row r="15218" spans="1:4">
      <c r="B15218">
        <v>46.84</v>
      </c>
      <c r="D15218">
        <v>22.548999999999999</v>
      </c>
    </row>
    <row r="15219" spans="1:4">
      <c r="B15219">
        <v>61.987000000000002</v>
      </c>
      <c r="D15219">
        <v>22.643000000000001</v>
      </c>
    </row>
    <row r="15220" spans="1:4">
      <c r="B15220">
        <v>70.36</v>
      </c>
      <c r="D15220">
        <v>22.710999999999999</v>
      </c>
    </row>
    <row r="15221" spans="1:4">
      <c r="B15221">
        <v>79.655000000000001</v>
      </c>
      <c r="D15221">
        <v>22.756</v>
      </c>
    </row>
    <row r="15222" spans="1:4">
      <c r="B15222">
        <v>95.210999999999999</v>
      </c>
      <c r="D15222">
        <v>22.568999999999999</v>
      </c>
    </row>
    <row r="15223" spans="1:4">
      <c r="B15223">
        <v>95.869</v>
      </c>
      <c r="D15223">
        <v>22.561</v>
      </c>
    </row>
    <row r="15224" spans="1:4">
      <c r="B15224">
        <v>100</v>
      </c>
      <c r="D15224">
        <v>22.568999999999999</v>
      </c>
    </row>
    <row r="15225" spans="1:4">
      <c r="A15225" t="s">
        <v>580</v>
      </c>
    </row>
    <row r="15226" spans="1:4">
      <c r="A15226" t="s">
        <v>1</v>
      </c>
    </row>
    <row r="15227" spans="1:4">
      <c r="B15227">
        <v>-100</v>
      </c>
      <c r="D15227">
        <v>22.689</v>
      </c>
    </row>
    <row r="15228" spans="1:4">
      <c r="B15228">
        <v>-99.694999999999993</v>
      </c>
      <c r="D15228">
        <v>22.69</v>
      </c>
    </row>
    <row r="15229" spans="1:4">
      <c r="B15229">
        <v>-98.903000000000006</v>
      </c>
      <c r="D15229">
        <v>22.69</v>
      </c>
    </row>
    <row r="15230" spans="1:4">
      <c r="B15230">
        <v>-85.281999999999996</v>
      </c>
      <c r="D15230">
        <v>22.713999999999999</v>
      </c>
    </row>
    <row r="15231" spans="1:4">
      <c r="B15231">
        <v>-66.789000000000001</v>
      </c>
      <c r="D15231">
        <v>22.701000000000001</v>
      </c>
    </row>
    <row r="15232" spans="1:4">
      <c r="B15232">
        <v>-63.264000000000003</v>
      </c>
      <c r="D15232">
        <v>22.704999999999998</v>
      </c>
    </row>
    <row r="15233" spans="2:4">
      <c r="B15233">
        <v>-42.682000000000002</v>
      </c>
      <c r="D15233">
        <v>22.84</v>
      </c>
    </row>
    <row r="15234" spans="2:4">
      <c r="B15234">
        <v>-42.667999999999999</v>
      </c>
      <c r="D15234">
        <v>22.84</v>
      </c>
    </row>
    <row r="15235" spans="2:4">
      <c r="B15235">
        <v>-42.56</v>
      </c>
      <c r="D15235">
        <v>22.84</v>
      </c>
    </row>
    <row r="15236" spans="2:4">
      <c r="B15236">
        <v>-24.001999999999999</v>
      </c>
      <c r="D15236">
        <v>22.867000000000001</v>
      </c>
    </row>
    <row r="15237" spans="2:4">
      <c r="B15237">
        <v>-17.63</v>
      </c>
      <c r="D15237">
        <v>22.916</v>
      </c>
    </row>
    <row r="15238" spans="2:4">
      <c r="B15238">
        <v>0</v>
      </c>
      <c r="D15238">
        <v>22.945</v>
      </c>
    </row>
    <row r="15239" spans="2:4">
      <c r="B15239">
        <v>0.155</v>
      </c>
      <c r="D15239">
        <v>22.945</v>
      </c>
    </row>
    <row r="15240" spans="2:4">
      <c r="B15240">
        <v>17.164999999999999</v>
      </c>
      <c r="D15240">
        <v>22.95</v>
      </c>
    </row>
    <row r="15241" spans="2:4">
      <c r="B15241">
        <v>19.748000000000001</v>
      </c>
      <c r="D15241">
        <v>22.966000000000001</v>
      </c>
    </row>
    <row r="15242" spans="2:4">
      <c r="B15242">
        <v>40.459000000000003</v>
      </c>
      <c r="D15242">
        <v>22.641999999999999</v>
      </c>
    </row>
    <row r="15243" spans="2:4">
      <c r="B15243">
        <v>40.707999999999998</v>
      </c>
      <c r="D15243">
        <v>22.638000000000002</v>
      </c>
    </row>
    <row r="15244" spans="2:4">
      <c r="B15244">
        <v>42.24</v>
      </c>
      <c r="D15244">
        <v>22.648</v>
      </c>
    </row>
    <row r="15245" spans="2:4">
      <c r="B15245">
        <v>62.082000000000001</v>
      </c>
      <c r="D15245">
        <v>22.768000000000001</v>
      </c>
    </row>
    <row r="15246" spans="2:4">
      <c r="B15246">
        <v>65.915000000000006</v>
      </c>
      <c r="D15246">
        <v>22.728999999999999</v>
      </c>
    </row>
    <row r="15247" spans="2:4">
      <c r="B15247">
        <v>83.26</v>
      </c>
      <c r="D15247">
        <v>22.760999999999999</v>
      </c>
    </row>
    <row r="15248" spans="2:4">
      <c r="B15248">
        <v>100</v>
      </c>
      <c r="D15248">
        <v>22.702999999999999</v>
      </c>
    </row>
    <row r="15249" spans="1:4">
      <c r="A15249" t="s">
        <v>581</v>
      </c>
    </row>
    <row r="15250" spans="1:4">
      <c r="A15250" t="s">
        <v>1</v>
      </c>
    </row>
    <row r="15251" spans="1:4">
      <c r="B15251">
        <v>-100</v>
      </c>
      <c r="D15251">
        <v>23.021999999999998</v>
      </c>
    </row>
    <row r="15252" spans="1:4">
      <c r="B15252">
        <v>-99.463999999999999</v>
      </c>
      <c r="D15252">
        <v>23.024000000000001</v>
      </c>
    </row>
    <row r="15253" spans="1:4">
      <c r="B15253">
        <v>-99.123999999999995</v>
      </c>
      <c r="D15253">
        <v>23.024000000000001</v>
      </c>
    </row>
    <row r="15254" spans="1:4">
      <c r="B15254">
        <v>-82.542000000000002</v>
      </c>
      <c r="D15254">
        <v>22.939</v>
      </c>
    </row>
    <row r="15255" spans="1:4">
      <c r="B15255">
        <v>-70.921999999999997</v>
      </c>
      <c r="D15255">
        <v>22.978999999999999</v>
      </c>
    </row>
    <row r="15256" spans="1:4">
      <c r="B15256">
        <v>-59.012999999999998</v>
      </c>
      <c r="D15256">
        <v>22.933</v>
      </c>
    </row>
    <row r="15257" spans="1:4">
      <c r="B15257">
        <v>-47.786999999999999</v>
      </c>
      <c r="D15257">
        <v>22.986000000000001</v>
      </c>
    </row>
    <row r="15258" spans="1:4">
      <c r="B15258">
        <v>-41.093000000000004</v>
      </c>
      <c r="D15258">
        <v>22.981999999999999</v>
      </c>
    </row>
    <row r="15259" spans="1:4">
      <c r="B15259">
        <v>-23.35</v>
      </c>
      <c r="D15259">
        <v>22.847000000000001</v>
      </c>
    </row>
    <row r="15260" spans="1:4">
      <c r="B15260">
        <v>-22.870999999999999</v>
      </c>
      <c r="D15260">
        <v>22.847999999999999</v>
      </c>
    </row>
    <row r="15261" spans="1:4">
      <c r="B15261">
        <v>-21.986000000000001</v>
      </c>
      <c r="D15261">
        <v>22.853999999999999</v>
      </c>
    </row>
    <row r="15262" spans="1:4">
      <c r="B15262">
        <v>-0.48499999999999999</v>
      </c>
      <c r="D15262">
        <v>23.045999999999999</v>
      </c>
    </row>
    <row r="15263" spans="1:4">
      <c r="B15263">
        <v>0</v>
      </c>
      <c r="D15263">
        <v>23.045999999999999</v>
      </c>
    </row>
    <row r="15264" spans="1:4">
      <c r="B15264">
        <v>16.137</v>
      </c>
      <c r="D15264">
        <v>23.073</v>
      </c>
    </row>
    <row r="15265" spans="1:4">
      <c r="B15265">
        <v>20.026</v>
      </c>
      <c r="D15265">
        <v>23.067</v>
      </c>
    </row>
    <row r="15266" spans="1:4">
      <c r="B15266">
        <v>39.033999999999999</v>
      </c>
      <c r="D15266">
        <v>22.829000000000001</v>
      </c>
    </row>
    <row r="15267" spans="1:4">
      <c r="B15267">
        <v>41.734000000000002</v>
      </c>
      <c r="D15267">
        <v>22.786999999999999</v>
      </c>
    </row>
    <row r="15268" spans="1:4">
      <c r="B15268">
        <v>64.626999999999995</v>
      </c>
      <c r="D15268">
        <v>22.876999999999999</v>
      </c>
    </row>
    <row r="15269" spans="1:4">
      <c r="B15269">
        <v>65.248000000000005</v>
      </c>
      <c r="D15269">
        <v>22.881</v>
      </c>
    </row>
    <row r="15270" spans="1:4">
      <c r="B15270">
        <v>69.274000000000001</v>
      </c>
      <c r="D15270">
        <v>22.84</v>
      </c>
    </row>
    <row r="15271" spans="1:4">
      <c r="B15271">
        <v>88.576999999999998</v>
      </c>
      <c r="D15271">
        <v>22.626999999999999</v>
      </c>
    </row>
    <row r="15272" spans="1:4">
      <c r="B15272">
        <v>90.152000000000001</v>
      </c>
      <c r="D15272">
        <v>22.632999999999999</v>
      </c>
    </row>
    <row r="15273" spans="1:4">
      <c r="B15273">
        <v>100</v>
      </c>
      <c r="D15273">
        <v>22.625</v>
      </c>
    </row>
    <row r="15274" spans="1:4">
      <c r="A15274" t="s">
        <v>582</v>
      </c>
    </row>
    <row r="15275" spans="1:4">
      <c r="A15275" t="s">
        <v>1</v>
      </c>
    </row>
    <row r="15276" spans="1:4">
      <c r="B15276">
        <v>-100</v>
      </c>
      <c r="D15276">
        <v>22.738</v>
      </c>
    </row>
    <row r="15277" spans="1:4">
      <c r="B15277">
        <v>-99.866</v>
      </c>
      <c r="D15277">
        <v>22.738</v>
      </c>
    </row>
    <row r="15278" spans="1:4">
      <c r="B15278">
        <v>-99.385000000000005</v>
      </c>
      <c r="D15278">
        <v>22.742000000000001</v>
      </c>
    </row>
    <row r="15279" spans="1:4">
      <c r="B15279">
        <v>-79.387</v>
      </c>
      <c r="D15279">
        <v>22.847999999999999</v>
      </c>
    </row>
    <row r="15280" spans="1:4">
      <c r="B15280">
        <v>-66.192999999999998</v>
      </c>
      <c r="D15280">
        <v>22.795999999999999</v>
      </c>
    </row>
    <row r="15281" spans="2:4">
      <c r="B15281">
        <v>-57.652999999999999</v>
      </c>
      <c r="D15281">
        <v>22.751000000000001</v>
      </c>
    </row>
    <row r="15282" spans="2:4">
      <c r="B15282">
        <v>-45.832000000000001</v>
      </c>
      <c r="D15282">
        <v>22.879000000000001</v>
      </c>
    </row>
    <row r="15283" spans="2:4">
      <c r="B15283">
        <v>-40.99</v>
      </c>
      <c r="D15283">
        <v>22.898</v>
      </c>
    </row>
    <row r="15284" spans="2:4">
      <c r="B15284">
        <v>-25.09</v>
      </c>
      <c r="D15284">
        <v>22.823</v>
      </c>
    </row>
    <row r="15285" spans="2:4">
      <c r="B15285">
        <v>-21.803999999999998</v>
      </c>
      <c r="D15285">
        <v>22.789000000000001</v>
      </c>
    </row>
    <row r="15286" spans="2:4">
      <c r="B15286">
        <v>-16.684000000000001</v>
      </c>
      <c r="D15286">
        <v>22.843</v>
      </c>
    </row>
    <row r="15287" spans="2:4">
      <c r="B15287">
        <v>0</v>
      </c>
      <c r="D15287">
        <v>22.882999999999999</v>
      </c>
    </row>
    <row r="15288" spans="2:4">
      <c r="B15288">
        <v>0.16900000000000001</v>
      </c>
      <c r="D15288">
        <v>22.884</v>
      </c>
    </row>
    <row r="15289" spans="2:4">
      <c r="B15289">
        <v>10.911</v>
      </c>
      <c r="D15289">
        <v>22.899000000000001</v>
      </c>
    </row>
    <row r="15290" spans="2:4">
      <c r="B15290">
        <v>19.603999999999999</v>
      </c>
      <c r="D15290">
        <v>22.881</v>
      </c>
    </row>
    <row r="15291" spans="2:4">
      <c r="B15291">
        <v>26.396999999999998</v>
      </c>
      <c r="D15291">
        <v>22.792000000000002</v>
      </c>
    </row>
    <row r="15292" spans="2:4">
      <c r="B15292">
        <v>43.844999999999999</v>
      </c>
      <c r="D15292">
        <v>22.747</v>
      </c>
    </row>
    <row r="15293" spans="2:4">
      <c r="B15293">
        <v>51.005000000000003</v>
      </c>
      <c r="D15293">
        <v>22.768000000000001</v>
      </c>
    </row>
    <row r="15294" spans="2:4">
      <c r="B15294">
        <v>67.227000000000004</v>
      </c>
      <c r="D15294">
        <v>22.882999999999999</v>
      </c>
    </row>
    <row r="15295" spans="2:4">
      <c r="B15295">
        <v>82.171999999999997</v>
      </c>
      <c r="D15295">
        <v>22.713000000000001</v>
      </c>
    </row>
    <row r="15296" spans="2:4">
      <c r="B15296">
        <v>88.435000000000002</v>
      </c>
      <c r="D15296">
        <v>22.643999999999998</v>
      </c>
    </row>
    <row r="15297" spans="1:4">
      <c r="B15297">
        <v>100</v>
      </c>
      <c r="D15297">
        <v>22.687999999999999</v>
      </c>
    </row>
    <row r="15298" spans="1:4">
      <c r="A15298" t="s">
        <v>583</v>
      </c>
    </row>
    <row r="15299" spans="1:4">
      <c r="A15299" t="s">
        <v>1</v>
      </c>
    </row>
    <row r="15300" spans="1:4">
      <c r="B15300">
        <v>-100</v>
      </c>
      <c r="D15300">
        <v>22.291</v>
      </c>
    </row>
    <row r="15301" spans="1:4">
      <c r="B15301">
        <v>-99.421999999999997</v>
      </c>
      <c r="D15301">
        <v>22.292000000000002</v>
      </c>
    </row>
    <row r="15302" spans="1:4">
      <c r="B15302">
        <v>-99.161000000000001</v>
      </c>
      <c r="D15302">
        <v>22.294</v>
      </c>
    </row>
    <row r="15303" spans="1:4">
      <c r="B15303">
        <v>-78.209000000000003</v>
      </c>
      <c r="D15303">
        <v>22.547000000000001</v>
      </c>
    </row>
    <row r="15304" spans="1:4">
      <c r="B15304">
        <v>-67.177999999999997</v>
      </c>
      <c r="D15304">
        <v>22.459</v>
      </c>
    </row>
    <row r="15305" spans="1:4">
      <c r="B15305">
        <v>-57.277000000000001</v>
      </c>
      <c r="D15305">
        <v>22.419</v>
      </c>
    </row>
    <row r="15306" spans="1:4">
      <c r="B15306">
        <v>-50.612000000000002</v>
      </c>
      <c r="D15306">
        <v>22.452999999999999</v>
      </c>
    </row>
    <row r="15307" spans="1:4">
      <c r="B15307">
        <v>-43.749000000000002</v>
      </c>
      <c r="D15307">
        <v>22.478999999999999</v>
      </c>
    </row>
    <row r="15308" spans="1:4">
      <c r="B15308">
        <v>-33.884999999999998</v>
      </c>
      <c r="D15308">
        <v>22.334</v>
      </c>
    </row>
    <row r="15309" spans="1:4">
      <c r="B15309">
        <v>-32.423999999999999</v>
      </c>
      <c r="D15309">
        <v>22.329000000000001</v>
      </c>
    </row>
    <row r="15310" spans="1:4">
      <c r="B15310">
        <v>-31.329000000000001</v>
      </c>
      <c r="D15310">
        <v>22.321999999999999</v>
      </c>
    </row>
    <row r="15311" spans="1:4">
      <c r="B15311">
        <v>-20.254999999999999</v>
      </c>
      <c r="D15311">
        <v>22.542999999999999</v>
      </c>
    </row>
    <row r="15312" spans="1:4">
      <c r="B15312">
        <v>-10.507</v>
      </c>
      <c r="D15312">
        <v>22.562000000000001</v>
      </c>
    </row>
    <row r="15313" spans="1:4">
      <c r="B15313">
        <v>0</v>
      </c>
      <c r="D15313">
        <v>22.593</v>
      </c>
    </row>
    <row r="15314" spans="1:4">
      <c r="B15314">
        <v>1.141</v>
      </c>
      <c r="D15314">
        <v>22.597000000000001</v>
      </c>
    </row>
    <row r="15315" spans="1:4">
      <c r="B15315">
        <v>10.855</v>
      </c>
      <c r="D15315">
        <v>22.614999999999998</v>
      </c>
    </row>
    <row r="15316" spans="1:4">
      <c r="B15316">
        <v>21.053999999999998</v>
      </c>
      <c r="D15316">
        <v>22.722000000000001</v>
      </c>
    </row>
    <row r="15317" spans="1:4">
      <c r="B15317">
        <v>35.805999999999997</v>
      </c>
      <c r="D15317">
        <v>22.684000000000001</v>
      </c>
    </row>
    <row r="15318" spans="1:4">
      <c r="B15318">
        <v>44.262</v>
      </c>
      <c r="D15318">
        <v>22.646000000000001</v>
      </c>
    </row>
    <row r="15319" spans="1:4">
      <c r="B15319">
        <v>54.011000000000003</v>
      </c>
      <c r="D15319">
        <v>22.824000000000002</v>
      </c>
    </row>
    <row r="15320" spans="1:4">
      <c r="B15320">
        <v>67.518000000000001</v>
      </c>
      <c r="D15320">
        <v>22.920999999999999</v>
      </c>
    </row>
    <row r="15321" spans="1:4">
      <c r="B15321">
        <v>77.394999999999996</v>
      </c>
      <c r="D15321">
        <v>23.041</v>
      </c>
    </row>
    <row r="15322" spans="1:4">
      <c r="B15322">
        <v>88.802999999999997</v>
      </c>
      <c r="D15322">
        <v>22.919</v>
      </c>
    </row>
    <row r="15323" spans="1:4">
      <c r="B15323">
        <v>97.691999999999993</v>
      </c>
      <c r="D15323">
        <v>22.954000000000001</v>
      </c>
    </row>
    <row r="15324" spans="1:4">
      <c r="B15324">
        <v>100</v>
      </c>
      <c r="D15324">
        <v>22.998999999999999</v>
      </c>
    </row>
    <row r="15325" spans="1:4">
      <c r="A15325" t="s">
        <v>584</v>
      </c>
    </row>
    <row r="15326" spans="1:4">
      <c r="A15326" t="s">
        <v>1</v>
      </c>
    </row>
    <row r="15327" spans="1:4">
      <c r="B15327">
        <v>-100</v>
      </c>
      <c r="D15327">
        <v>22.315000000000001</v>
      </c>
    </row>
    <row r="15328" spans="1:4">
      <c r="B15328">
        <v>-99.900999999999996</v>
      </c>
      <c r="D15328">
        <v>22.315000000000001</v>
      </c>
    </row>
    <row r="15329" spans="2:4">
      <c r="B15329">
        <v>-99.649000000000001</v>
      </c>
      <c r="D15329">
        <v>22.312999999999999</v>
      </c>
    </row>
    <row r="15330" spans="2:4">
      <c r="B15330">
        <v>-99.515000000000001</v>
      </c>
      <c r="D15330">
        <v>22.315000000000001</v>
      </c>
    </row>
    <row r="15331" spans="2:4">
      <c r="B15331">
        <v>-76.938000000000002</v>
      </c>
      <c r="D15331">
        <v>22.373000000000001</v>
      </c>
    </row>
    <row r="15332" spans="2:4">
      <c r="B15332">
        <v>-73.769000000000005</v>
      </c>
      <c r="D15332">
        <v>22.327999999999999</v>
      </c>
    </row>
    <row r="15333" spans="2:4">
      <c r="B15333">
        <v>-58.857999999999997</v>
      </c>
      <c r="D15333">
        <v>22.231999999999999</v>
      </c>
    </row>
    <row r="15334" spans="2:4">
      <c r="B15334">
        <v>-52.610999999999997</v>
      </c>
      <c r="D15334">
        <v>22.295000000000002</v>
      </c>
    </row>
    <row r="15335" spans="2:4">
      <c r="B15335">
        <v>-41.319000000000003</v>
      </c>
      <c r="D15335">
        <v>22.358000000000001</v>
      </c>
    </row>
    <row r="15336" spans="2:4">
      <c r="B15336">
        <v>-30.356000000000002</v>
      </c>
      <c r="D15336">
        <v>22.338999999999999</v>
      </c>
    </row>
    <row r="15337" spans="2:4">
      <c r="B15337">
        <v>-19.803999999999998</v>
      </c>
      <c r="D15337">
        <v>22.399000000000001</v>
      </c>
    </row>
    <row r="15338" spans="2:4">
      <c r="B15338">
        <v>-5.8239999999999998</v>
      </c>
      <c r="D15338">
        <v>22.404</v>
      </c>
    </row>
    <row r="15339" spans="2:4">
      <c r="B15339">
        <v>0</v>
      </c>
      <c r="D15339">
        <v>22.414999999999999</v>
      </c>
    </row>
    <row r="15340" spans="2:4">
      <c r="B15340">
        <v>2.008</v>
      </c>
      <c r="D15340">
        <v>22.419</v>
      </c>
    </row>
    <row r="15341" spans="2:4">
      <c r="B15341">
        <v>19.571999999999999</v>
      </c>
      <c r="D15341">
        <v>22.591999999999999</v>
      </c>
    </row>
    <row r="15342" spans="2:4">
      <c r="B15342">
        <v>23.2</v>
      </c>
      <c r="D15342">
        <v>22.611000000000001</v>
      </c>
    </row>
    <row r="15343" spans="2:4">
      <c r="B15343">
        <v>27.388000000000002</v>
      </c>
      <c r="D15343">
        <v>22.614999999999998</v>
      </c>
    </row>
    <row r="15344" spans="2:4">
      <c r="B15344">
        <v>43.837000000000003</v>
      </c>
      <c r="D15344">
        <v>22.547000000000001</v>
      </c>
    </row>
    <row r="15345" spans="1:4">
      <c r="B15345">
        <v>62.723999999999997</v>
      </c>
      <c r="D15345">
        <v>22.888000000000002</v>
      </c>
    </row>
    <row r="15346" spans="1:4">
      <c r="B15346">
        <v>66.671999999999997</v>
      </c>
      <c r="D15346">
        <v>22.95</v>
      </c>
    </row>
    <row r="15347" spans="1:4">
      <c r="B15347">
        <v>71.295000000000002</v>
      </c>
      <c r="D15347">
        <v>22.954999999999998</v>
      </c>
    </row>
    <row r="15348" spans="1:4">
      <c r="B15348">
        <v>88.974000000000004</v>
      </c>
      <c r="D15348">
        <v>23.157</v>
      </c>
    </row>
    <row r="15349" spans="1:4">
      <c r="B15349">
        <v>100</v>
      </c>
      <c r="D15349">
        <v>23.492000000000001</v>
      </c>
    </row>
    <row r="15350" spans="1:4">
      <c r="A15350" t="s">
        <v>585</v>
      </c>
    </row>
    <row r="15351" spans="1:4">
      <c r="A15351" t="s">
        <v>1</v>
      </c>
    </row>
    <row r="15352" spans="1:4">
      <c r="B15352">
        <v>-100</v>
      </c>
      <c r="D15352">
        <v>22.443000000000001</v>
      </c>
    </row>
    <row r="15353" spans="1:4">
      <c r="B15353">
        <v>-99.664000000000001</v>
      </c>
      <c r="D15353">
        <v>22.443999999999999</v>
      </c>
    </row>
    <row r="15354" spans="1:4">
      <c r="B15354">
        <v>-99.356999999999999</v>
      </c>
      <c r="D15354">
        <v>22.443000000000001</v>
      </c>
    </row>
    <row r="15355" spans="1:4">
      <c r="B15355">
        <v>-81.628</v>
      </c>
      <c r="D15355">
        <v>22.309000000000001</v>
      </c>
    </row>
    <row r="15356" spans="1:4">
      <c r="B15356">
        <v>-77.947000000000003</v>
      </c>
      <c r="D15356">
        <v>22.353000000000002</v>
      </c>
    </row>
    <row r="15357" spans="1:4">
      <c r="B15357">
        <v>-74.177999999999997</v>
      </c>
      <c r="D15357">
        <v>22.405999999999999</v>
      </c>
    </row>
    <row r="15358" spans="1:4">
      <c r="B15358">
        <v>-63.277999999999999</v>
      </c>
      <c r="D15358">
        <v>22.245000000000001</v>
      </c>
    </row>
    <row r="15359" spans="1:4">
      <c r="B15359">
        <v>-61.017000000000003</v>
      </c>
      <c r="D15359">
        <v>22.245000000000001</v>
      </c>
    </row>
    <row r="15360" spans="1:4">
      <c r="B15360">
        <v>-45.222999999999999</v>
      </c>
      <c r="D15360">
        <v>22.390999999999998</v>
      </c>
    </row>
    <row r="15361" spans="1:4">
      <c r="B15361">
        <v>-41.262</v>
      </c>
      <c r="D15361">
        <v>22.41</v>
      </c>
    </row>
    <row r="15362" spans="1:4">
      <c r="B15362">
        <v>-24.363</v>
      </c>
      <c r="D15362">
        <v>22.379000000000001</v>
      </c>
    </row>
    <row r="15363" spans="1:4">
      <c r="B15363">
        <v>-19.710999999999999</v>
      </c>
      <c r="D15363">
        <v>22.401</v>
      </c>
    </row>
    <row r="15364" spans="1:4">
      <c r="B15364">
        <v>0</v>
      </c>
      <c r="D15364">
        <v>22.411000000000001</v>
      </c>
    </row>
    <row r="15365" spans="1:4">
      <c r="B15365">
        <v>4.2999999999999997E-2</v>
      </c>
      <c r="D15365">
        <v>22.411000000000001</v>
      </c>
    </row>
    <row r="15366" spans="1:4">
      <c r="B15366">
        <v>3.0579999999999998</v>
      </c>
      <c r="D15366">
        <v>22.411000000000001</v>
      </c>
    </row>
    <row r="15367" spans="1:4">
      <c r="B15367">
        <v>20.260000000000002</v>
      </c>
      <c r="D15367">
        <v>22.504999999999999</v>
      </c>
    </row>
    <row r="15368" spans="1:4">
      <c r="B15368">
        <v>23.361000000000001</v>
      </c>
      <c r="D15368">
        <v>22.513000000000002</v>
      </c>
    </row>
    <row r="15369" spans="1:4">
      <c r="B15369">
        <v>42.534999999999997</v>
      </c>
      <c r="D15369">
        <v>22.535</v>
      </c>
    </row>
    <row r="15370" spans="1:4">
      <c r="B15370">
        <v>45.475999999999999</v>
      </c>
      <c r="D15370">
        <v>22.523</v>
      </c>
    </row>
    <row r="15371" spans="1:4">
      <c r="B15371">
        <v>63.625999999999998</v>
      </c>
      <c r="D15371">
        <v>22.806999999999999</v>
      </c>
    </row>
    <row r="15372" spans="1:4">
      <c r="B15372">
        <v>66.281999999999996</v>
      </c>
      <c r="D15372">
        <v>22.837</v>
      </c>
    </row>
    <row r="15373" spans="1:4">
      <c r="B15373">
        <v>69.745999999999995</v>
      </c>
      <c r="D15373">
        <v>22.866</v>
      </c>
    </row>
    <row r="15374" spans="1:4">
      <c r="B15374">
        <v>88.525000000000006</v>
      </c>
      <c r="D15374">
        <v>22.896000000000001</v>
      </c>
    </row>
    <row r="15375" spans="1:4">
      <c r="B15375">
        <v>100</v>
      </c>
      <c r="D15375">
        <v>22.856999999999999</v>
      </c>
    </row>
    <row r="15376" spans="1:4">
      <c r="A15376" t="s">
        <v>586</v>
      </c>
    </row>
    <row r="15377" spans="1:4">
      <c r="A15377" t="s">
        <v>1</v>
      </c>
    </row>
    <row r="15378" spans="1:4">
      <c r="B15378">
        <v>-100</v>
      </c>
      <c r="D15378">
        <v>22.407</v>
      </c>
    </row>
    <row r="15379" spans="1:4">
      <c r="B15379">
        <v>-99.712999999999994</v>
      </c>
      <c r="D15379">
        <v>22.408000000000001</v>
      </c>
    </row>
    <row r="15380" spans="1:4">
      <c r="B15380">
        <v>-99.322000000000003</v>
      </c>
      <c r="D15380">
        <v>22.405000000000001</v>
      </c>
    </row>
    <row r="15381" spans="1:4">
      <c r="B15381">
        <v>-88.207999999999998</v>
      </c>
      <c r="D15381">
        <v>22.312000000000001</v>
      </c>
    </row>
    <row r="15382" spans="1:4">
      <c r="B15382">
        <v>-73.674999999999997</v>
      </c>
      <c r="D15382">
        <v>22.305</v>
      </c>
    </row>
    <row r="15383" spans="1:4">
      <c r="B15383">
        <v>-72.450999999999993</v>
      </c>
      <c r="D15383">
        <v>22.321999999999999</v>
      </c>
    </row>
    <row r="15384" spans="1:4">
      <c r="B15384">
        <v>-70.507999999999996</v>
      </c>
      <c r="D15384">
        <v>22.294</v>
      </c>
    </row>
    <row r="15385" spans="1:4">
      <c r="B15385">
        <v>-47.914000000000001</v>
      </c>
      <c r="D15385">
        <v>22.289000000000001</v>
      </c>
    </row>
    <row r="15386" spans="1:4">
      <c r="B15386">
        <v>-45.856999999999999</v>
      </c>
      <c r="D15386">
        <v>22.308</v>
      </c>
    </row>
    <row r="15387" spans="1:4">
      <c r="B15387">
        <v>-42.265000000000001</v>
      </c>
      <c r="D15387">
        <v>22.326000000000001</v>
      </c>
    </row>
    <row r="15388" spans="1:4">
      <c r="B15388">
        <v>-29.861999999999998</v>
      </c>
      <c r="D15388">
        <v>22.427</v>
      </c>
    </row>
    <row r="15389" spans="1:4">
      <c r="B15389">
        <v>-18.699000000000002</v>
      </c>
      <c r="D15389">
        <v>22.515000000000001</v>
      </c>
    </row>
    <row r="15390" spans="1:4">
      <c r="B15390">
        <v>-2.0179999999999998</v>
      </c>
      <c r="D15390">
        <v>22.526</v>
      </c>
    </row>
    <row r="15391" spans="1:4">
      <c r="B15391">
        <v>0</v>
      </c>
      <c r="D15391">
        <v>22.526</v>
      </c>
    </row>
    <row r="15392" spans="1:4">
      <c r="B15392">
        <v>2.9380000000000002</v>
      </c>
      <c r="D15392">
        <v>22.526</v>
      </c>
    </row>
    <row r="15393" spans="1:4">
      <c r="B15393">
        <v>3.4289999999999998</v>
      </c>
      <c r="D15393">
        <v>22.527999999999999</v>
      </c>
    </row>
    <row r="15394" spans="1:4">
      <c r="B15394">
        <v>27.576000000000001</v>
      </c>
      <c r="D15394">
        <v>22.594000000000001</v>
      </c>
    </row>
    <row r="15395" spans="1:4">
      <c r="B15395">
        <v>30.661000000000001</v>
      </c>
      <c r="D15395">
        <v>22.597000000000001</v>
      </c>
    </row>
    <row r="15396" spans="1:4">
      <c r="B15396">
        <v>49.994999999999997</v>
      </c>
      <c r="D15396">
        <v>22.515999999999998</v>
      </c>
    </row>
    <row r="15397" spans="1:4">
      <c r="B15397">
        <v>53.292000000000002</v>
      </c>
      <c r="D15397">
        <v>22.567</v>
      </c>
    </row>
    <row r="15398" spans="1:4">
      <c r="B15398">
        <v>68.924999999999997</v>
      </c>
      <c r="D15398">
        <v>22.745999999999999</v>
      </c>
    </row>
    <row r="15399" spans="1:4">
      <c r="B15399">
        <v>89.311999999999998</v>
      </c>
      <c r="D15399">
        <v>22.914999999999999</v>
      </c>
    </row>
    <row r="15400" spans="1:4">
      <c r="B15400">
        <v>90.581999999999994</v>
      </c>
      <c r="D15400">
        <v>22.917000000000002</v>
      </c>
    </row>
    <row r="15401" spans="1:4">
      <c r="B15401">
        <v>91.626999999999995</v>
      </c>
      <c r="D15401">
        <v>22.914000000000001</v>
      </c>
    </row>
    <row r="15402" spans="1:4">
      <c r="B15402">
        <v>100</v>
      </c>
      <c r="D15402">
        <v>22.957000000000001</v>
      </c>
    </row>
    <row r="15403" spans="1:4">
      <c r="A15403" t="s">
        <v>587</v>
      </c>
    </row>
    <row r="15404" spans="1:4">
      <c r="A15404" t="s">
        <v>1</v>
      </c>
    </row>
    <row r="15405" spans="1:4">
      <c r="B15405">
        <v>-100</v>
      </c>
      <c r="D15405">
        <v>22.411000000000001</v>
      </c>
    </row>
    <row r="15406" spans="1:4">
      <c r="B15406">
        <v>-99.364000000000004</v>
      </c>
      <c r="D15406">
        <v>22.405000000000001</v>
      </c>
    </row>
    <row r="15407" spans="1:4">
      <c r="B15407">
        <v>-85.921000000000006</v>
      </c>
      <c r="D15407">
        <v>22.286000000000001</v>
      </c>
    </row>
    <row r="15408" spans="1:4">
      <c r="B15408">
        <v>-81.102000000000004</v>
      </c>
      <c r="D15408">
        <v>22.285</v>
      </c>
    </row>
    <row r="15409" spans="2:4">
      <c r="B15409">
        <v>-59.170999999999999</v>
      </c>
      <c r="D15409">
        <v>22.375</v>
      </c>
    </row>
    <row r="15410" spans="2:4">
      <c r="B15410">
        <v>-48.628999999999998</v>
      </c>
      <c r="D15410">
        <v>22.373999999999999</v>
      </c>
    </row>
    <row r="15411" spans="2:4">
      <c r="B15411">
        <v>-31.911999999999999</v>
      </c>
      <c r="D15411">
        <v>23.195</v>
      </c>
    </row>
    <row r="15412" spans="2:4">
      <c r="B15412">
        <v>-21.518999999999998</v>
      </c>
      <c r="D15412">
        <v>22.468</v>
      </c>
    </row>
    <row r="15413" spans="2:4">
      <c r="B15413">
        <v>-15.33</v>
      </c>
      <c r="D15413">
        <v>22.516999999999999</v>
      </c>
    </row>
    <row r="15414" spans="2:4">
      <c r="B15414">
        <v>-11.005000000000001</v>
      </c>
      <c r="D15414">
        <v>22.518999999999998</v>
      </c>
    </row>
    <row r="15415" spans="2:4">
      <c r="B15415">
        <v>0</v>
      </c>
      <c r="D15415">
        <v>22.553000000000001</v>
      </c>
    </row>
    <row r="15416" spans="2:4">
      <c r="B15416">
        <v>2.3039999999999998</v>
      </c>
      <c r="D15416">
        <v>22.56</v>
      </c>
    </row>
    <row r="15417" spans="2:4">
      <c r="B15417">
        <v>8.359</v>
      </c>
      <c r="D15417">
        <v>22.577999999999999</v>
      </c>
    </row>
    <row r="15418" spans="2:4">
      <c r="B15418">
        <v>26.686</v>
      </c>
      <c r="D15418">
        <v>22.672999999999998</v>
      </c>
    </row>
    <row r="15419" spans="2:4">
      <c r="B15419">
        <v>43.453000000000003</v>
      </c>
      <c r="D15419">
        <v>22.623999999999999</v>
      </c>
    </row>
    <row r="15420" spans="2:4">
      <c r="B15420">
        <v>48.82</v>
      </c>
      <c r="D15420">
        <v>22.600999999999999</v>
      </c>
    </row>
    <row r="15421" spans="2:4">
      <c r="B15421">
        <v>68.864000000000004</v>
      </c>
      <c r="D15421">
        <v>22.798999999999999</v>
      </c>
    </row>
    <row r="15422" spans="2:4">
      <c r="B15422">
        <v>71.459000000000003</v>
      </c>
      <c r="D15422">
        <v>22.829000000000001</v>
      </c>
    </row>
    <row r="15423" spans="2:4">
      <c r="B15423">
        <v>91.608999999999995</v>
      </c>
      <c r="D15423">
        <v>23.071999999999999</v>
      </c>
    </row>
    <row r="15424" spans="2:4">
      <c r="B15424">
        <v>93.231999999999999</v>
      </c>
      <c r="D15424">
        <v>23.09</v>
      </c>
    </row>
    <row r="15425" spans="1:4">
      <c r="B15425">
        <v>93.433999999999997</v>
      </c>
      <c r="D15425">
        <v>23.093</v>
      </c>
    </row>
    <row r="15426" spans="1:4">
      <c r="B15426">
        <v>100</v>
      </c>
      <c r="D15426">
        <v>23.161000000000001</v>
      </c>
    </row>
    <row r="15427" spans="1:4">
      <c r="A15427" t="s">
        <v>588</v>
      </c>
    </row>
    <row r="15428" spans="1:4">
      <c r="A15428" t="s">
        <v>1</v>
      </c>
    </row>
    <row r="15429" spans="1:4">
      <c r="B15429">
        <v>-100</v>
      </c>
      <c r="D15429">
        <v>22.332999999999998</v>
      </c>
    </row>
    <row r="15430" spans="1:4">
      <c r="B15430">
        <v>-95.338999999999999</v>
      </c>
      <c r="D15430">
        <v>22.358000000000001</v>
      </c>
    </row>
    <row r="15431" spans="1:4">
      <c r="B15431">
        <v>-92.034000000000006</v>
      </c>
      <c r="D15431">
        <v>22.329000000000001</v>
      </c>
    </row>
    <row r="15432" spans="1:4">
      <c r="B15432">
        <v>-70.665000000000006</v>
      </c>
      <c r="D15432">
        <v>22.512</v>
      </c>
    </row>
    <row r="15433" spans="1:4">
      <c r="B15433">
        <v>-65.195999999999998</v>
      </c>
      <c r="D15433">
        <v>22.524000000000001</v>
      </c>
    </row>
    <row r="15434" spans="1:4">
      <c r="B15434">
        <v>-51.584000000000003</v>
      </c>
      <c r="D15434">
        <v>22.538</v>
      </c>
    </row>
    <row r="15435" spans="1:4">
      <c r="B15435">
        <v>-50</v>
      </c>
      <c r="D15435">
        <v>22.47</v>
      </c>
    </row>
    <row r="15436" spans="1:4">
      <c r="B15436">
        <v>-36.292999999999999</v>
      </c>
      <c r="D15436">
        <v>23.138999999999999</v>
      </c>
    </row>
    <row r="15437" spans="1:4">
      <c r="B15437">
        <v>-15.874000000000001</v>
      </c>
      <c r="D15437">
        <v>23.053999999999998</v>
      </c>
    </row>
    <row r="15438" spans="1:4">
      <c r="B15438">
        <v>-11.956</v>
      </c>
      <c r="D15438">
        <v>22.581</v>
      </c>
    </row>
    <row r="15439" spans="1:4">
      <c r="B15439">
        <v>-6.9560000000000004</v>
      </c>
      <c r="D15439">
        <v>22.596</v>
      </c>
    </row>
    <row r="15440" spans="1:4">
      <c r="B15440">
        <v>0</v>
      </c>
      <c r="D15440">
        <v>22.649000000000001</v>
      </c>
    </row>
    <row r="15441" spans="1:4">
      <c r="B15441">
        <v>0.997</v>
      </c>
      <c r="D15441">
        <v>22.655999999999999</v>
      </c>
    </row>
    <row r="15442" spans="1:4">
      <c r="B15442">
        <v>3.286</v>
      </c>
      <c r="D15442">
        <v>22.678999999999998</v>
      </c>
    </row>
    <row r="15443" spans="1:4">
      <c r="B15443">
        <v>23.532</v>
      </c>
      <c r="D15443">
        <v>22.811</v>
      </c>
    </row>
    <row r="15444" spans="1:4">
      <c r="B15444">
        <v>27.704999999999998</v>
      </c>
      <c r="D15444">
        <v>22.834</v>
      </c>
    </row>
    <row r="15445" spans="1:4">
      <c r="B15445">
        <v>42.795999999999999</v>
      </c>
      <c r="D15445">
        <v>22.75</v>
      </c>
    </row>
    <row r="15446" spans="1:4">
      <c r="B15446">
        <v>46.113</v>
      </c>
      <c r="D15446">
        <v>22.74</v>
      </c>
    </row>
    <row r="15447" spans="1:4">
      <c r="B15447">
        <v>52.256999999999998</v>
      </c>
      <c r="D15447">
        <v>22.795999999999999</v>
      </c>
    </row>
    <row r="15448" spans="1:4">
      <c r="B15448">
        <v>53.484999999999999</v>
      </c>
      <c r="D15448">
        <v>22.808</v>
      </c>
    </row>
    <row r="15449" spans="1:4">
      <c r="B15449">
        <v>79.037000000000006</v>
      </c>
      <c r="D15449">
        <v>23.015999999999998</v>
      </c>
    </row>
    <row r="15450" spans="1:4">
      <c r="B15450">
        <v>80.387</v>
      </c>
      <c r="D15450">
        <v>22.975000000000001</v>
      </c>
    </row>
    <row r="15451" spans="1:4">
      <c r="B15451">
        <v>81.968999999999994</v>
      </c>
      <c r="D15451">
        <v>22.896000000000001</v>
      </c>
    </row>
    <row r="15452" spans="1:4">
      <c r="B15452">
        <v>98.209000000000003</v>
      </c>
      <c r="D15452">
        <v>23.184000000000001</v>
      </c>
    </row>
    <row r="15453" spans="1:4">
      <c r="B15453">
        <v>100</v>
      </c>
      <c r="D15453">
        <v>23.204000000000001</v>
      </c>
    </row>
    <row r="15454" spans="1:4">
      <c r="A15454" t="s">
        <v>589</v>
      </c>
    </row>
    <row r="15455" spans="1:4">
      <c r="A15455" t="s">
        <v>1</v>
      </c>
    </row>
    <row r="15456" spans="1:4">
      <c r="B15456">
        <v>-100</v>
      </c>
      <c r="D15456">
        <v>22.568000000000001</v>
      </c>
    </row>
    <row r="15457" spans="2:4">
      <c r="B15457">
        <v>-98.106999999999999</v>
      </c>
      <c r="D15457">
        <v>22.571000000000002</v>
      </c>
    </row>
    <row r="15458" spans="2:4">
      <c r="B15458">
        <v>-95.028000000000006</v>
      </c>
      <c r="D15458">
        <v>22.577000000000002</v>
      </c>
    </row>
    <row r="15459" spans="2:4">
      <c r="B15459">
        <v>-76.128</v>
      </c>
      <c r="D15459">
        <v>22.693999999999999</v>
      </c>
    </row>
    <row r="15460" spans="2:4">
      <c r="B15460">
        <v>-70.182000000000002</v>
      </c>
      <c r="D15460">
        <v>22.745999999999999</v>
      </c>
    </row>
    <row r="15461" spans="2:4">
      <c r="B15461">
        <v>-64.501000000000005</v>
      </c>
      <c r="D15461">
        <v>22.754999999999999</v>
      </c>
    </row>
    <row r="15462" spans="2:4">
      <c r="B15462">
        <v>-48.539000000000001</v>
      </c>
      <c r="D15462">
        <v>22.815000000000001</v>
      </c>
    </row>
    <row r="15463" spans="2:4">
      <c r="B15463">
        <v>-47.542999999999999</v>
      </c>
      <c r="D15463">
        <v>22.771999999999998</v>
      </c>
    </row>
    <row r="15464" spans="2:4">
      <c r="B15464">
        <v>-28.28</v>
      </c>
      <c r="D15464">
        <v>22.664999999999999</v>
      </c>
    </row>
    <row r="15465" spans="2:4">
      <c r="B15465">
        <v>-21.876000000000001</v>
      </c>
      <c r="D15465">
        <v>22.684999999999999</v>
      </c>
    </row>
    <row r="15466" spans="2:4">
      <c r="B15466">
        <v>-5.3999999999999999E-2</v>
      </c>
      <c r="D15466">
        <v>22.817</v>
      </c>
    </row>
    <row r="15467" spans="2:4">
      <c r="B15467">
        <v>-2.3E-2</v>
      </c>
      <c r="D15467">
        <v>22.818000000000001</v>
      </c>
    </row>
    <row r="15468" spans="2:4">
      <c r="B15468">
        <v>-1.4999999999999999E-2</v>
      </c>
      <c r="D15468">
        <v>22.818000000000001</v>
      </c>
    </row>
    <row r="15469" spans="2:4">
      <c r="B15469">
        <v>0</v>
      </c>
      <c r="D15469">
        <v>22.818000000000001</v>
      </c>
    </row>
    <row r="15470" spans="2:4">
      <c r="B15470">
        <v>0.438</v>
      </c>
      <c r="D15470">
        <v>22.823</v>
      </c>
    </row>
    <row r="15471" spans="2:4">
      <c r="B15471">
        <v>22.399000000000001</v>
      </c>
      <c r="D15471">
        <v>23.033000000000001</v>
      </c>
    </row>
    <row r="15472" spans="2:4">
      <c r="B15472">
        <v>26.074000000000002</v>
      </c>
      <c r="D15472">
        <v>23.04</v>
      </c>
    </row>
    <row r="15473" spans="1:4">
      <c r="B15473">
        <v>46.811</v>
      </c>
      <c r="D15473">
        <v>22.925000000000001</v>
      </c>
    </row>
    <row r="15474" spans="1:4">
      <c r="B15474">
        <v>53.067</v>
      </c>
      <c r="D15474">
        <v>23.024999999999999</v>
      </c>
    </row>
    <row r="15475" spans="1:4">
      <c r="B15475">
        <v>71.974999999999994</v>
      </c>
      <c r="D15475">
        <v>23.123999999999999</v>
      </c>
    </row>
    <row r="15476" spans="1:4">
      <c r="B15476">
        <v>79.396000000000001</v>
      </c>
      <c r="D15476">
        <v>23.113</v>
      </c>
    </row>
    <row r="15477" spans="1:4">
      <c r="B15477">
        <v>98.575000000000003</v>
      </c>
      <c r="D15477">
        <v>23.321000000000002</v>
      </c>
    </row>
    <row r="15478" spans="1:4">
      <c r="B15478">
        <v>100</v>
      </c>
      <c r="D15478">
        <v>23.326000000000001</v>
      </c>
    </row>
    <row r="15479" spans="1:4">
      <c r="A15479" t="s">
        <v>590</v>
      </c>
    </row>
    <row r="15480" spans="1:4">
      <c r="A15480" t="s">
        <v>1</v>
      </c>
    </row>
    <row r="15481" spans="1:4">
      <c r="B15481">
        <v>-100</v>
      </c>
      <c r="D15481">
        <v>22.785</v>
      </c>
    </row>
    <row r="15482" spans="1:4">
      <c r="B15482">
        <v>-97.789000000000001</v>
      </c>
      <c r="D15482">
        <v>22.774999999999999</v>
      </c>
    </row>
    <row r="15483" spans="1:4">
      <c r="B15483">
        <v>-94.929000000000002</v>
      </c>
      <c r="D15483">
        <v>22.789000000000001</v>
      </c>
    </row>
    <row r="15484" spans="1:4">
      <c r="B15484">
        <v>-75.131</v>
      </c>
      <c r="D15484">
        <v>22.7</v>
      </c>
    </row>
    <row r="15485" spans="1:4">
      <c r="B15485">
        <v>-71.158000000000001</v>
      </c>
      <c r="D15485">
        <v>22.725000000000001</v>
      </c>
    </row>
    <row r="15486" spans="1:4">
      <c r="B15486">
        <v>-49.652000000000001</v>
      </c>
      <c r="D15486">
        <v>22.977</v>
      </c>
    </row>
    <row r="15487" spans="1:4">
      <c r="B15487">
        <v>-47.512999999999998</v>
      </c>
      <c r="D15487">
        <v>22.984000000000002</v>
      </c>
    </row>
    <row r="15488" spans="1:4">
      <c r="B15488">
        <v>-24.167000000000002</v>
      </c>
      <c r="D15488">
        <v>22.966000000000001</v>
      </c>
    </row>
    <row r="15489" spans="1:4">
      <c r="B15489">
        <v>-24.091000000000001</v>
      </c>
      <c r="D15489">
        <v>22.965</v>
      </c>
    </row>
    <row r="15490" spans="1:4">
      <c r="B15490">
        <v>-23.584</v>
      </c>
      <c r="D15490">
        <v>22.962</v>
      </c>
    </row>
    <row r="15491" spans="1:4">
      <c r="B15491">
        <v>0</v>
      </c>
      <c r="D15491">
        <v>22.794</v>
      </c>
    </row>
    <row r="15492" spans="1:4">
      <c r="B15492">
        <v>0.21099999999999999</v>
      </c>
      <c r="D15492">
        <v>22.792000000000002</v>
      </c>
    </row>
    <row r="15493" spans="1:4">
      <c r="B15493">
        <v>4.0629999999999997</v>
      </c>
      <c r="D15493">
        <v>22.803000000000001</v>
      </c>
    </row>
    <row r="15494" spans="1:4">
      <c r="B15494">
        <v>32.631</v>
      </c>
      <c r="D15494">
        <v>22.891999999999999</v>
      </c>
    </row>
    <row r="15495" spans="1:4">
      <c r="B15495">
        <v>41.759</v>
      </c>
      <c r="D15495">
        <v>22.887</v>
      </c>
    </row>
    <row r="15496" spans="1:4">
      <c r="B15496">
        <v>61.326999999999998</v>
      </c>
      <c r="D15496">
        <v>23.169</v>
      </c>
    </row>
    <row r="15497" spans="1:4">
      <c r="B15497">
        <v>73.495000000000005</v>
      </c>
      <c r="D15497">
        <v>23.323</v>
      </c>
    </row>
    <row r="15498" spans="1:4">
      <c r="B15498">
        <v>86.156999999999996</v>
      </c>
      <c r="D15498">
        <v>23.302</v>
      </c>
    </row>
    <row r="15499" spans="1:4">
      <c r="B15499">
        <v>100</v>
      </c>
      <c r="D15499">
        <v>23.385000000000002</v>
      </c>
    </row>
    <row r="15500" spans="1:4">
      <c r="A15500" t="s">
        <v>591</v>
      </c>
    </row>
    <row r="15501" spans="1:4">
      <c r="A15501" t="s">
        <v>1</v>
      </c>
    </row>
    <row r="15502" spans="1:4">
      <c r="B15502">
        <v>-100</v>
      </c>
      <c r="D15502">
        <v>22.629000000000001</v>
      </c>
    </row>
    <row r="15503" spans="1:4">
      <c r="B15503">
        <v>-91.843000000000004</v>
      </c>
      <c r="D15503">
        <v>22.658000000000001</v>
      </c>
    </row>
    <row r="15504" spans="1:4">
      <c r="B15504">
        <v>-73.41</v>
      </c>
      <c r="D15504">
        <v>22.721</v>
      </c>
    </row>
    <row r="15505" spans="1:4">
      <c r="B15505">
        <v>-72.56</v>
      </c>
      <c r="D15505">
        <v>22.728999999999999</v>
      </c>
    </row>
    <row r="15506" spans="1:4">
      <c r="B15506">
        <v>-49.094000000000001</v>
      </c>
      <c r="D15506">
        <v>22.800999999999998</v>
      </c>
    </row>
    <row r="15507" spans="1:4">
      <c r="B15507">
        <v>-46.664999999999999</v>
      </c>
      <c r="D15507">
        <v>22.800999999999998</v>
      </c>
    </row>
    <row r="15508" spans="1:4">
      <c r="B15508">
        <v>-23.986999999999998</v>
      </c>
      <c r="D15508">
        <v>22.92</v>
      </c>
    </row>
    <row r="15509" spans="1:4">
      <c r="B15509">
        <v>-18.367999999999999</v>
      </c>
      <c r="D15509">
        <v>22.931000000000001</v>
      </c>
    </row>
    <row r="15510" spans="1:4">
      <c r="B15510">
        <v>0</v>
      </c>
      <c r="D15510">
        <v>22.893999999999998</v>
      </c>
    </row>
    <row r="15511" spans="1:4">
      <c r="B15511">
        <v>0.95</v>
      </c>
      <c r="D15511">
        <v>22.891999999999999</v>
      </c>
    </row>
    <row r="15512" spans="1:4">
      <c r="B15512">
        <v>6.3470000000000004</v>
      </c>
      <c r="D15512">
        <v>22.945</v>
      </c>
    </row>
    <row r="15513" spans="1:4">
      <c r="B15513">
        <v>25.100999999999999</v>
      </c>
      <c r="D15513">
        <v>22.986000000000001</v>
      </c>
    </row>
    <row r="15514" spans="1:4">
      <c r="B15514">
        <v>33.515999999999998</v>
      </c>
      <c r="D15514">
        <v>23.032</v>
      </c>
    </row>
    <row r="15515" spans="1:4">
      <c r="B15515">
        <v>56.268000000000001</v>
      </c>
      <c r="D15515">
        <v>23.013000000000002</v>
      </c>
    </row>
    <row r="15516" spans="1:4">
      <c r="B15516">
        <v>69.155000000000001</v>
      </c>
      <c r="D15516">
        <v>23.071999999999999</v>
      </c>
    </row>
    <row r="15517" spans="1:4">
      <c r="B15517">
        <v>86.174000000000007</v>
      </c>
      <c r="D15517">
        <v>23.306000000000001</v>
      </c>
    </row>
    <row r="15518" spans="1:4">
      <c r="B15518">
        <v>97.688000000000002</v>
      </c>
      <c r="D15518">
        <v>23.294</v>
      </c>
    </row>
    <row r="15519" spans="1:4">
      <c r="B15519">
        <v>100</v>
      </c>
      <c r="D15519">
        <v>23.303999999999998</v>
      </c>
    </row>
    <row r="15520" spans="1:4">
      <c r="A15520" t="s">
        <v>592</v>
      </c>
    </row>
    <row r="15521" spans="1:4">
      <c r="A15521" t="s">
        <v>1</v>
      </c>
    </row>
    <row r="15522" spans="1:4">
      <c r="B15522">
        <v>-100</v>
      </c>
      <c r="D15522">
        <v>22.385000000000002</v>
      </c>
    </row>
    <row r="15523" spans="1:4">
      <c r="B15523">
        <v>-85.343000000000004</v>
      </c>
      <c r="D15523">
        <v>22.405000000000001</v>
      </c>
    </row>
    <row r="15524" spans="1:4">
      <c r="B15524">
        <v>-83.105000000000004</v>
      </c>
      <c r="D15524">
        <v>22.413</v>
      </c>
    </row>
    <row r="15525" spans="1:4">
      <c r="B15525">
        <v>-61.962000000000003</v>
      </c>
      <c r="D15525">
        <v>22.603000000000002</v>
      </c>
    </row>
    <row r="15526" spans="1:4">
      <c r="B15526">
        <v>-59.401000000000003</v>
      </c>
      <c r="D15526">
        <v>22.611000000000001</v>
      </c>
    </row>
    <row r="15527" spans="1:4">
      <c r="B15527">
        <v>-34.244999999999997</v>
      </c>
      <c r="D15527">
        <v>22.61</v>
      </c>
    </row>
    <row r="15528" spans="1:4">
      <c r="B15528">
        <v>-32.204999999999998</v>
      </c>
      <c r="D15528">
        <v>22.620999999999999</v>
      </c>
    </row>
    <row r="15529" spans="1:4">
      <c r="B15529">
        <v>-0.996</v>
      </c>
      <c r="D15529">
        <v>22.678999999999998</v>
      </c>
    </row>
    <row r="15530" spans="1:4">
      <c r="B15530">
        <v>0</v>
      </c>
      <c r="D15530">
        <v>22.681000000000001</v>
      </c>
    </row>
    <row r="15531" spans="1:4">
      <c r="B15531">
        <v>2.4E-2</v>
      </c>
      <c r="D15531">
        <v>22.681000000000001</v>
      </c>
    </row>
    <row r="15532" spans="1:4">
      <c r="B15532">
        <v>9.2999999999999999E-2</v>
      </c>
      <c r="D15532">
        <v>22.681999999999999</v>
      </c>
    </row>
    <row r="15533" spans="1:4">
      <c r="B15533">
        <v>0.19</v>
      </c>
      <c r="D15533">
        <v>22.681999999999999</v>
      </c>
    </row>
    <row r="15534" spans="1:4">
      <c r="B15534">
        <v>23.247</v>
      </c>
      <c r="D15534">
        <v>22.902000000000001</v>
      </c>
    </row>
    <row r="15535" spans="1:4">
      <c r="B15535">
        <v>48.055999999999997</v>
      </c>
      <c r="D15535">
        <v>23.024000000000001</v>
      </c>
    </row>
    <row r="15536" spans="1:4">
      <c r="B15536">
        <v>53.396999999999998</v>
      </c>
      <c r="D15536">
        <v>23.007999999999999</v>
      </c>
    </row>
    <row r="15537" spans="1:4">
      <c r="B15537">
        <v>59.585999999999999</v>
      </c>
      <c r="D15537">
        <v>23.02</v>
      </c>
    </row>
    <row r="15538" spans="1:4">
      <c r="B15538">
        <v>85.257000000000005</v>
      </c>
      <c r="D15538">
        <v>23.091999999999999</v>
      </c>
    </row>
    <row r="15539" spans="1:4">
      <c r="B15539">
        <v>94.93</v>
      </c>
      <c r="D15539">
        <v>23.099</v>
      </c>
    </row>
    <row r="15540" spans="1:4">
      <c r="B15540">
        <v>100</v>
      </c>
      <c r="D15540">
        <v>23.087</v>
      </c>
    </row>
    <row r="15541" spans="1:4">
      <c r="A15541" t="s">
        <v>593</v>
      </c>
    </row>
    <row r="15542" spans="1:4">
      <c r="A15542" t="s">
        <v>1</v>
      </c>
    </row>
    <row r="15543" spans="1:4">
      <c r="B15543">
        <v>-100</v>
      </c>
      <c r="D15543">
        <v>22.343</v>
      </c>
    </row>
    <row r="15544" spans="1:4">
      <c r="B15544">
        <v>-93.019000000000005</v>
      </c>
      <c r="D15544">
        <v>22.337</v>
      </c>
    </row>
    <row r="15545" spans="1:4">
      <c r="B15545">
        <v>-84.114999999999995</v>
      </c>
      <c r="D15545">
        <v>22.367000000000001</v>
      </c>
    </row>
    <row r="15546" spans="1:4">
      <c r="B15546">
        <v>-69.167000000000002</v>
      </c>
      <c r="D15546">
        <v>22.4</v>
      </c>
    </row>
    <row r="15547" spans="1:4">
      <c r="B15547">
        <v>-50.642000000000003</v>
      </c>
      <c r="D15547">
        <v>22.474</v>
      </c>
    </row>
    <row r="15548" spans="1:4">
      <c r="B15548">
        <v>-45.838000000000001</v>
      </c>
      <c r="D15548">
        <v>22.477</v>
      </c>
    </row>
    <row r="15549" spans="1:4">
      <c r="B15549">
        <v>-42.454000000000001</v>
      </c>
      <c r="D15549">
        <v>22.509</v>
      </c>
    </row>
    <row r="15550" spans="1:4">
      <c r="B15550">
        <v>-18.939</v>
      </c>
      <c r="D15550">
        <v>22.436</v>
      </c>
    </row>
    <row r="15551" spans="1:4">
      <c r="B15551">
        <v>-15.36</v>
      </c>
      <c r="D15551">
        <v>22.434000000000001</v>
      </c>
    </row>
    <row r="15552" spans="1:4">
      <c r="B15552">
        <v>0</v>
      </c>
      <c r="D15552">
        <v>22.649000000000001</v>
      </c>
    </row>
    <row r="15553" spans="1:4">
      <c r="B15553">
        <v>9.5000000000000001E-2</v>
      </c>
      <c r="D15553">
        <v>22.65</v>
      </c>
    </row>
    <row r="15554" spans="1:4">
      <c r="B15554">
        <v>21.693999999999999</v>
      </c>
      <c r="D15554">
        <v>22.663</v>
      </c>
    </row>
    <row r="15555" spans="1:4">
      <c r="B15555">
        <v>27.131</v>
      </c>
      <c r="D15555">
        <v>22.684000000000001</v>
      </c>
    </row>
    <row r="15556" spans="1:4">
      <c r="B15556">
        <v>51.305</v>
      </c>
      <c r="D15556">
        <v>22.722000000000001</v>
      </c>
    </row>
    <row r="15557" spans="1:4">
      <c r="B15557">
        <v>61.154000000000003</v>
      </c>
      <c r="D15557">
        <v>22.747</v>
      </c>
    </row>
    <row r="15558" spans="1:4">
      <c r="B15558">
        <v>78.209000000000003</v>
      </c>
      <c r="D15558">
        <v>22.792000000000002</v>
      </c>
    </row>
    <row r="15559" spans="1:4">
      <c r="B15559">
        <v>87.262</v>
      </c>
      <c r="D15559">
        <v>22.824000000000002</v>
      </c>
    </row>
    <row r="15560" spans="1:4">
      <c r="B15560">
        <v>100</v>
      </c>
      <c r="D15560">
        <v>22.85</v>
      </c>
    </row>
    <row r="15561" spans="1:4">
      <c r="A15561" t="s">
        <v>594</v>
      </c>
    </row>
    <row r="15562" spans="1:4">
      <c r="A15562" t="s">
        <v>1</v>
      </c>
    </row>
    <row r="15563" spans="1:4">
      <c r="B15563">
        <v>-100</v>
      </c>
      <c r="D15563">
        <v>22.341000000000001</v>
      </c>
    </row>
    <row r="15564" spans="1:4">
      <c r="B15564">
        <v>-97.102000000000004</v>
      </c>
      <c r="D15564">
        <v>22.335999999999999</v>
      </c>
    </row>
    <row r="15565" spans="1:4">
      <c r="B15565">
        <v>-90.718999999999994</v>
      </c>
      <c r="D15565">
        <v>22.363</v>
      </c>
    </row>
    <row r="15566" spans="1:4">
      <c r="B15566">
        <v>-73.192999999999998</v>
      </c>
      <c r="D15566">
        <v>22.420999999999999</v>
      </c>
    </row>
    <row r="15567" spans="1:4">
      <c r="B15567">
        <v>-49.350999999999999</v>
      </c>
      <c r="D15567">
        <v>22.427</v>
      </c>
    </row>
    <row r="15568" spans="1:4">
      <c r="B15568">
        <v>-47.38</v>
      </c>
      <c r="D15568">
        <v>22.433</v>
      </c>
    </row>
    <row r="15569" spans="1:4">
      <c r="B15569">
        <v>-28.302</v>
      </c>
      <c r="D15569">
        <v>22.611999999999998</v>
      </c>
    </row>
    <row r="15570" spans="1:4">
      <c r="B15570">
        <v>-27.012</v>
      </c>
      <c r="D15570">
        <v>22.622</v>
      </c>
    </row>
    <row r="15571" spans="1:4">
      <c r="B15571">
        <v>-3.2690000000000001</v>
      </c>
      <c r="D15571">
        <v>22.603999999999999</v>
      </c>
    </row>
    <row r="15572" spans="1:4">
      <c r="B15572">
        <v>0</v>
      </c>
      <c r="D15572">
        <v>22.597999999999999</v>
      </c>
    </row>
    <row r="15573" spans="1:4">
      <c r="B15573">
        <v>0.76300000000000001</v>
      </c>
      <c r="D15573">
        <v>22.597000000000001</v>
      </c>
    </row>
    <row r="15574" spans="1:4">
      <c r="B15574">
        <v>5.5990000000000002</v>
      </c>
      <c r="D15574">
        <v>22.605</v>
      </c>
    </row>
    <row r="15575" spans="1:4">
      <c r="B15575">
        <v>39.04</v>
      </c>
      <c r="D15575">
        <v>22.728000000000002</v>
      </c>
    </row>
    <row r="15576" spans="1:4">
      <c r="B15576">
        <v>42.719000000000001</v>
      </c>
      <c r="D15576">
        <v>22.731999999999999</v>
      </c>
    </row>
    <row r="15577" spans="1:4">
      <c r="B15577">
        <v>68.113</v>
      </c>
      <c r="D15577">
        <v>22.791</v>
      </c>
    </row>
    <row r="15578" spans="1:4">
      <c r="B15578">
        <v>73.596999999999994</v>
      </c>
      <c r="D15578">
        <v>22.800999999999998</v>
      </c>
    </row>
    <row r="15579" spans="1:4">
      <c r="B15579">
        <v>92.224000000000004</v>
      </c>
      <c r="D15579">
        <v>22.859000000000002</v>
      </c>
    </row>
    <row r="15580" spans="1:4">
      <c r="B15580">
        <v>99.206000000000003</v>
      </c>
      <c r="D15580">
        <v>22.876999999999999</v>
      </c>
    </row>
    <row r="15581" spans="1:4">
      <c r="B15581">
        <v>100</v>
      </c>
      <c r="D15581">
        <v>22.876000000000001</v>
      </c>
    </row>
    <row r="15582" spans="1:4">
      <c r="A15582" t="s">
        <v>595</v>
      </c>
    </row>
    <row r="15583" spans="1:4">
      <c r="A15583" t="s">
        <v>1</v>
      </c>
    </row>
    <row r="15584" spans="1:4">
      <c r="B15584">
        <v>-100</v>
      </c>
      <c r="D15584">
        <v>22.353999999999999</v>
      </c>
    </row>
    <row r="15585" spans="2:4">
      <c r="B15585">
        <v>-96.608000000000004</v>
      </c>
      <c r="D15585">
        <v>22.341999999999999</v>
      </c>
    </row>
    <row r="15586" spans="2:4">
      <c r="B15586">
        <v>-78.462000000000003</v>
      </c>
      <c r="D15586">
        <v>22.417000000000002</v>
      </c>
    </row>
    <row r="15587" spans="2:4">
      <c r="B15587">
        <v>-73.304000000000002</v>
      </c>
      <c r="D15587">
        <v>22.471</v>
      </c>
    </row>
    <row r="15588" spans="2:4">
      <c r="B15588">
        <v>-51.447000000000003</v>
      </c>
      <c r="D15588">
        <v>22.533000000000001</v>
      </c>
    </row>
    <row r="15589" spans="2:4">
      <c r="B15589">
        <v>-48.591000000000001</v>
      </c>
      <c r="D15589">
        <v>22.521000000000001</v>
      </c>
    </row>
    <row r="15590" spans="2:4">
      <c r="B15590">
        <v>-46.127000000000002</v>
      </c>
      <c r="D15590">
        <v>22.524000000000001</v>
      </c>
    </row>
    <row r="15591" spans="2:4">
      <c r="B15591">
        <v>-23.068000000000001</v>
      </c>
      <c r="D15591">
        <v>22.681000000000001</v>
      </c>
    </row>
    <row r="15592" spans="2:4">
      <c r="B15592">
        <v>-2.306</v>
      </c>
      <c r="D15592">
        <v>22.667000000000002</v>
      </c>
    </row>
    <row r="15593" spans="2:4">
      <c r="B15593">
        <v>0</v>
      </c>
      <c r="D15593">
        <v>22.67</v>
      </c>
    </row>
    <row r="15594" spans="2:4">
      <c r="B15594">
        <v>8.6999999999999994E-2</v>
      </c>
      <c r="D15594">
        <v>22.67</v>
      </c>
    </row>
    <row r="15595" spans="2:4">
      <c r="B15595">
        <v>25.155999999999999</v>
      </c>
      <c r="D15595">
        <v>22.702999999999999</v>
      </c>
    </row>
    <row r="15596" spans="2:4">
      <c r="B15596">
        <v>29.745000000000001</v>
      </c>
      <c r="D15596">
        <v>22.713999999999999</v>
      </c>
    </row>
    <row r="15597" spans="2:4">
      <c r="B15597">
        <v>33.308</v>
      </c>
      <c r="D15597">
        <v>22.699000000000002</v>
      </c>
    </row>
    <row r="15598" spans="2:4">
      <c r="B15598">
        <v>59.073999999999998</v>
      </c>
      <c r="D15598">
        <v>22.716999999999999</v>
      </c>
    </row>
    <row r="15599" spans="2:4">
      <c r="B15599">
        <v>63.612000000000002</v>
      </c>
      <c r="D15599">
        <v>22.754999999999999</v>
      </c>
    </row>
    <row r="15600" spans="2:4">
      <c r="B15600">
        <v>85.372</v>
      </c>
      <c r="D15600">
        <v>22.795000000000002</v>
      </c>
    </row>
    <row r="15601" spans="1:4">
      <c r="B15601">
        <v>93.233999999999995</v>
      </c>
      <c r="D15601">
        <v>22.811</v>
      </c>
    </row>
    <row r="15602" spans="1:4">
      <c r="B15602">
        <v>100</v>
      </c>
      <c r="D15602">
        <v>22.829000000000001</v>
      </c>
    </row>
    <row r="15603" spans="1:4">
      <c r="A15603" t="s">
        <v>596</v>
      </c>
    </row>
    <row r="15604" spans="1:4">
      <c r="A15604" t="s">
        <v>1</v>
      </c>
    </row>
    <row r="15605" spans="1:4">
      <c r="B15605">
        <v>-100</v>
      </c>
      <c r="D15605">
        <v>22.437999999999999</v>
      </c>
    </row>
    <row r="15606" spans="1:4">
      <c r="B15606">
        <v>-88.628</v>
      </c>
      <c r="D15606">
        <v>22.4</v>
      </c>
    </row>
    <row r="15607" spans="1:4">
      <c r="B15607">
        <v>-85.043000000000006</v>
      </c>
      <c r="D15607">
        <v>22.422000000000001</v>
      </c>
    </row>
    <row r="15608" spans="1:4">
      <c r="B15608">
        <v>-67.125</v>
      </c>
      <c r="D15608">
        <v>22.611999999999998</v>
      </c>
    </row>
    <row r="15609" spans="1:4">
      <c r="B15609">
        <v>-64.899000000000001</v>
      </c>
      <c r="D15609">
        <v>22.623000000000001</v>
      </c>
    </row>
    <row r="15610" spans="1:4">
      <c r="B15610">
        <v>-45.932000000000002</v>
      </c>
      <c r="D15610">
        <v>22.532</v>
      </c>
    </row>
    <row r="15611" spans="1:4">
      <c r="B15611">
        <v>-26.513999999999999</v>
      </c>
      <c r="D15611">
        <v>22.545000000000002</v>
      </c>
    </row>
    <row r="15612" spans="1:4">
      <c r="B15612">
        <v>-25.995999999999999</v>
      </c>
      <c r="D15612">
        <v>22.544</v>
      </c>
    </row>
    <row r="15613" spans="1:4">
      <c r="B15613">
        <v>-3.89</v>
      </c>
      <c r="D15613">
        <v>22.568000000000001</v>
      </c>
    </row>
    <row r="15614" spans="1:4">
      <c r="B15614">
        <v>0</v>
      </c>
      <c r="D15614">
        <v>22.573</v>
      </c>
    </row>
    <row r="15615" spans="1:4">
      <c r="B15615">
        <v>0.249</v>
      </c>
      <c r="D15615">
        <v>22.573</v>
      </c>
    </row>
    <row r="15616" spans="1:4">
      <c r="B15616">
        <v>0.34100000000000003</v>
      </c>
      <c r="D15616">
        <v>22.573</v>
      </c>
    </row>
    <row r="15617" spans="1:4">
      <c r="B15617">
        <v>2.7519999999999998</v>
      </c>
      <c r="D15617">
        <v>22.58</v>
      </c>
    </row>
    <row r="15618" spans="1:4">
      <c r="B15618">
        <v>34.104999999999997</v>
      </c>
      <c r="D15618">
        <v>22.666</v>
      </c>
    </row>
    <row r="15619" spans="1:4">
      <c r="B15619">
        <v>35.655000000000001</v>
      </c>
      <c r="D15619">
        <v>22.67</v>
      </c>
    </row>
    <row r="15620" spans="1:4">
      <c r="B15620">
        <v>58.069000000000003</v>
      </c>
      <c r="D15620">
        <v>22.599</v>
      </c>
    </row>
    <row r="15621" spans="1:4">
      <c r="B15621">
        <v>79.849999999999994</v>
      </c>
      <c r="D15621">
        <v>22.765000000000001</v>
      </c>
    </row>
    <row r="15622" spans="1:4">
      <c r="B15622">
        <v>82.088999999999999</v>
      </c>
      <c r="D15622">
        <v>22.762</v>
      </c>
    </row>
    <row r="15623" spans="1:4">
      <c r="B15623">
        <v>100</v>
      </c>
      <c r="D15623">
        <v>22.8</v>
      </c>
    </row>
    <row r="15624" spans="1:4">
      <c r="A15624" t="s">
        <v>597</v>
      </c>
    </row>
    <row r="15625" spans="1:4">
      <c r="A15625" t="s">
        <v>1</v>
      </c>
    </row>
    <row r="15626" spans="1:4">
      <c r="B15626">
        <v>-100</v>
      </c>
      <c r="D15626">
        <v>22.471</v>
      </c>
    </row>
    <row r="15627" spans="1:4">
      <c r="B15627">
        <v>-95.768000000000001</v>
      </c>
      <c r="D15627">
        <v>22.484999999999999</v>
      </c>
    </row>
    <row r="15628" spans="1:4">
      <c r="B15628">
        <v>-94.626000000000005</v>
      </c>
      <c r="D15628">
        <v>22.481000000000002</v>
      </c>
    </row>
    <row r="15629" spans="1:4">
      <c r="B15629">
        <v>-74.14</v>
      </c>
      <c r="D15629">
        <v>22.606999999999999</v>
      </c>
    </row>
    <row r="15630" spans="1:4">
      <c r="B15630">
        <v>-72.462999999999994</v>
      </c>
      <c r="D15630">
        <v>22.617000000000001</v>
      </c>
    </row>
    <row r="15631" spans="1:4">
      <c r="B15631">
        <v>-69.95</v>
      </c>
      <c r="D15631">
        <v>22.631</v>
      </c>
    </row>
    <row r="15632" spans="1:4">
      <c r="B15632">
        <v>-51.045000000000002</v>
      </c>
      <c r="D15632">
        <v>22.73</v>
      </c>
    </row>
    <row r="15633" spans="1:4">
      <c r="B15633">
        <v>-50.250999999999998</v>
      </c>
      <c r="D15633">
        <v>22.725999999999999</v>
      </c>
    </row>
    <row r="15634" spans="1:4">
      <c r="B15634">
        <v>-49.438000000000002</v>
      </c>
      <c r="D15634">
        <v>22.727</v>
      </c>
    </row>
    <row r="15635" spans="1:4">
      <c r="B15635">
        <v>-22.501000000000001</v>
      </c>
      <c r="D15635">
        <v>22.695</v>
      </c>
    </row>
    <row r="15636" spans="1:4">
      <c r="B15636">
        <v>-20.94</v>
      </c>
      <c r="D15636">
        <v>22.696999999999999</v>
      </c>
    </row>
    <row r="15637" spans="1:4">
      <c r="B15637">
        <v>0</v>
      </c>
      <c r="D15637">
        <v>22.670999999999999</v>
      </c>
    </row>
    <row r="15638" spans="1:4">
      <c r="B15638">
        <v>0.49199999999999999</v>
      </c>
      <c r="D15638">
        <v>22.670999999999999</v>
      </c>
    </row>
    <row r="15639" spans="1:4">
      <c r="B15639">
        <v>27.050999999999998</v>
      </c>
      <c r="D15639">
        <v>22.742000000000001</v>
      </c>
    </row>
    <row r="15640" spans="1:4">
      <c r="B15640">
        <v>28.376000000000001</v>
      </c>
      <c r="D15640">
        <v>22.745999999999999</v>
      </c>
    </row>
    <row r="15641" spans="1:4">
      <c r="B15641">
        <v>51.981999999999999</v>
      </c>
      <c r="D15641">
        <v>22.806999999999999</v>
      </c>
    </row>
    <row r="15642" spans="1:4">
      <c r="B15642">
        <v>62.442999999999998</v>
      </c>
      <c r="D15642">
        <v>22.831</v>
      </c>
    </row>
    <row r="15643" spans="1:4">
      <c r="B15643">
        <v>63.055999999999997</v>
      </c>
      <c r="D15643">
        <v>22.831</v>
      </c>
    </row>
    <row r="15644" spans="1:4">
      <c r="B15644">
        <v>87.421999999999997</v>
      </c>
      <c r="D15644">
        <v>22.788</v>
      </c>
    </row>
    <row r="15645" spans="1:4">
      <c r="B15645">
        <v>89.768000000000001</v>
      </c>
      <c r="D15645">
        <v>22.829000000000001</v>
      </c>
    </row>
    <row r="15646" spans="1:4">
      <c r="B15646">
        <v>92.01</v>
      </c>
      <c r="D15646">
        <v>22.798999999999999</v>
      </c>
    </row>
    <row r="15647" spans="1:4">
      <c r="B15647">
        <v>100</v>
      </c>
      <c r="D15647">
        <v>22.823</v>
      </c>
    </row>
    <row r="15648" spans="1:4">
      <c r="A15648" t="s">
        <v>598</v>
      </c>
    </row>
    <row r="15649" spans="1:4">
      <c r="A15649" t="s">
        <v>1</v>
      </c>
    </row>
    <row r="15650" spans="1:4">
      <c r="B15650">
        <v>-100</v>
      </c>
      <c r="D15650">
        <v>22.56</v>
      </c>
    </row>
    <row r="15651" spans="1:4">
      <c r="B15651">
        <v>-98.805999999999997</v>
      </c>
      <c r="D15651">
        <v>22.564</v>
      </c>
    </row>
    <row r="15652" spans="1:4">
      <c r="B15652">
        <v>-74.028000000000006</v>
      </c>
      <c r="D15652">
        <v>22.521999999999998</v>
      </c>
    </row>
    <row r="15653" spans="1:4">
      <c r="B15653">
        <v>-70.122</v>
      </c>
      <c r="D15653">
        <v>22.542999999999999</v>
      </c>
    </row>
    <row r="15654" spans="1:4">
      <c r="B15654">
        <v>-66.45</v>
      </c>
      <c r="D15654">
        <v>22.564</v>
      </c>
    </row>
    <row r="15655" spans="1:4">
      <c r="B15655">
        <v>-35.704999999999998</v>
      </c>
      <c r="D15655">
        <v>22.725000000000001</v>
      </c>
    </row>
    <row r="15656" spans="1:4">
      <c r="B15656">
        <v>-31.12</v>
      </c>
      <c r="D15656">
        <v>22.72</v>
      </c>
    </row>
    <row r="15657" spans="1:4">
      <c r="B15657">
        <v>-0.56499999999999995</v>
      </c>
      <c r="D15657">
        <v>22.917000000000002</v>
      </c>
    </row>
    <row r="15658" spans="1:4">
      <c r="B15658">
        <v>0</v>
      </c>
      <c r="D15658">
        <v>22.916</v>
      </c>
    </row>
    <row r="15659" spans="1:4">
      <c r="B15659">
        <v>1.0369999999999999</v>
      </c>
      <c r="D15659">
        <v>22.914999999999999</v>
      </c>
    </row>
    <row r="15660" spans="1:4">
      <c r="B15660">
        <v>2.9380000000000002</v>
      </c>
      <c r="D15660">
        <v>22.92</v>
      </c>
    </row>
    <row r="15661" spans="1:4">
      <c r="B15661">
        <v>24.965</v>
      </c>
      <c r="D15661">
        <v>22.800999999999998</v>
      </c>
    </row>
    <row r="15662" spans="1:4">
      <c r="B15662">
        <v>38.18</v>
      </c>
      <c r="D15662">
        <v>22.727</v>
      </c>
    </row>
    <row r="15663" spans="1:4">
      <c r="B15663">
        <v>39.005000000000003</v>
      </c>
      <c r="D15663">
        <v>22.725000000000001</v>
      </c>
    </row>
    <row r="15664" spans="1:4">
      <c r="B15664">
        <v>69.37</v>
      </c>
      <c r="D15664">
        <v>22.712</v>
      </c>
    </row>
    <row r="15665" spans="1:4">
      <c r="B15665">
        <v>70.927000000000007</v>
      </c>
      <c r="D15665">
        <v>22.721</v>
      </c>
    </row>
    <row r="15666" spans="1:4">
      <c r="B15666">
        <v>92.808999999999997</v>
      </c>
      <c r="D15666">
        <v>23.094999999999999</v>
      </c>
    </row>
    <row r="15667" spans="1:4">
      <c r="B15667">
        <v>94.227999999999994</v>
      </c>
      <c r="D15667">
        <v>23.088999999999999</v>
      </c>
    </row>
    <row r="15668" spans="1:4">
      <c r="B15668">
        <v>100</v>
      </c>
      <c r="D15668">
        <v>22.991</v>
      </c>
    </row>
    <row r="15669" spans="1:4">
      <c r="A15669" t="s">
        <v>599</v>
      </c>
    </row>
    <row r="15670" spans="1:4">
      <c r="A15670" t="s">
        <v>1</v>
      </c>
    </row>
    <row r="15671" spans="1:4">
      <c r="B15671">
        <v>-100</v>
      </c>
      <c r="D15671">
        <v>23.469000000000001</v>
      </c>
    </row>
    <row r="15672" spans="1:4">
      <c r="B15672">
        <v>-99.54</v>
      </c>
      <c r="D15672">
        <v>23.492999999999999</v>
      </c>
    </row>
    <row r="15673" spans="1:4">
      <c r="B15673">
        <v>-98.39</v>
      </c>
      <c r="D15673">
        <v>23.376999999999999</v>
      </c>
    </row>
    <row r="15674" spans="1:4">
      <c r="B15674">
        <v>-94.521000000000001</v>
      </c>
      <c r="D15674">
        <v>22.623999999999999</v>
      </c>
    </row>
    <row r="15675" spans="1:4">
      <c r="B15675">
        <v>-89.49</v>
      </c>
      <c r="D15675">
        <v>22.556999999999999</v>
      </c>
    </row>
    <row r="15676" spans="1:4">
      <c r="B15676">
        <v>-74.117999999999995</v>
      </c>
      <c r="D15676">
        <v>22.594999999999999</v>
      </c>
    </row>
    <row r="15677" spans="1:4">
      <c r="B15677">
        <v>-67.727000000000004</v>
      </c>
      <c r="D15677">
        <v>22.576000000000001</v>
      </c>
    </row>
    <row r="15678" spans="1:4">
      <c r="B15678">
        <v>-48.841999999999999</v>
      </c>
      <c r="D15678">
        <v>22.689</v>
      </c>
    </row>
    <row r="15679" spans="1:4">
      <c r="B15679">
        <v>-43.758000000000003</v>
      </c>
      <c r="D15679">
        <v>22.712</v>
      </c>
    </row>
    <row r="15680" spans="1:4">
      <c r="B15680">
        <v>-23.402000000000001</v>
      </c>
      <c r="D15680">
        <v>22.786999999999999</v>
      </c>
    </row>
    <row r="15681" spans="1:4">
      <c r="B15681">
        <v>-18.318000000000001</v>
      </c>
      <c r="D15681">
        <v>22.812000000000001</v>
      </c>
    </row>
    <row r="15682" spans="1:4">
      <c r="B15682">
        <v>-1.2849999999999999</v>
      </c>
      <c r="D15682">
        <v>22.757000000000001</v>
      </c>
    </row>
    <row r="15683" spans="1:4">
      <c r="B15683">
        <v>0</v>
      </c>
      <c r="D15683">
        <v>22.757000000000001</v>
      </c>
    </row>
    <row r="15684" spans="1:4">
      <c r="B15684">
        <v>0.29399999999999998</v>
      </c>
      <c r="D15684">
        <v>22.757000000000001</v>
      </c>
    </row>
    <row r="15685" spans="1:4">
      <c r="B15685">
        <v>22.911999999999999</v>
      </c>
      <c r="D15685">
        <v>22.776</v>
      </c>
    </row>
    <row r="15686" spans="1:4">
      <c r="B15686">
        <v>24.763000000000002</v>
      </c>
      <c r="D15686">
        <v>22.765999999999998</v>
      </c>
    </row>
    <row r="15687" spans="1:4">
      <c r="B15687">
        <v>45.804000000000002</v>
      </c>
      <c r="D15687">
        <v>22.725999999999999</v>
      </c>
    </row>
    <row r="15688" spans="1:4">
      <c r="B15688">
        <v>49.005000000000003</v>
      </c>
      <c r="D15688">
        <v>22.725000000000001</v>
      </c>
    </row>
    <row r="15689" spans="1:4">
      <c r="B15689">
        <v>73.367000000000004</v>
      </c>
      <c r="D15689">
        <v>22.873999999999999</v>
      </c>
    </row>
    <row r="15690" spans="1:4">
      <c r="B15690">
        <v>77.852000000000004</v>
      </c>
      <c r="D15690">
        <v>22.95</v>
      </c>
    </row>
    <row r="15691" spans="1:4">
      <c r="B15691">
        <v>94.331999999999994</v>
      </c>
      <c r="D15691">
        <v>22.875</v>
      </c>
    </row>
    <row r="15692" spans="1:4">
      <c r="B15692">
        <v>98.388000000000005</v>
      </c>
      <c r="D15692">
        <v>22.806000000000001</v>
      </c>
    </row>
    <row r="15693" spans="1:4">
      <c r="B15693">
        <v>100</v>
      </c>
      <c r="D15693">
        <v>22.809000000000001</v>
      </c>
    </row>
    <row r="15694" spans="1:4">
      <c r="A15694" t="s">
        <v>600</v>
      </c>
    </row>
    <row r="15695" spans="1:4">
      <c r="A15695" t="s">
        <v>1</v>
      </c>
    </row>
    <row r="15696" spans="1:4">
      <c r="B15696">
        <v>-100</v>
      </c>
      <c r="D15696">
        <v>23.001999999999999</v>
      </c>
    </row>
    <row r="15697" spans="2:4">
      <c r="B15697">
        <v>-99.01</v>
      </c>
      <c r="D15697">
        <v>22.902000000000001</v>
      </c>
    </row>
    <row r="15698" spans="2:4">
      <c r="B15698">
        <v>-98.513000000000005</v>
      </c>
      <c r="D15698">
        <v>22.904</v>
      </c>
    </row>
    <row r="15699" spans="2:4">
      <c r="B15699">
        <v>-86.262</v>
      </c>
      <c r="D15699">
        <v>22.748000000000001</v>
      </c>
    </row>
    <row r="15700" spans="2:4">
      <c r="B15700">
        <v>-80.584000000000003</v>
      </c>
      <c r="D15700">
        <v>22.672999999999998</v>
      </c>
    </row>
    <row r="15701" spans="2:4">
      <c r="B15701">
        <v>-80.361999999999995</v>
      </c>
      <c r="D15701">
        <v>22.673999999999999</v>
      </c>
    </row>
    <row r="15702" spans="2:4">
      <c r="B15702">
        <v>-58.457000000000001</v>
      </c>
      <c r="D15702">
        <v>22.611000000000001</v>
      </c>
    </row>
    <row r="15703" spans="2:4">
      <c r="B15703">
        <v>-57.284999999999997</v>
      </c>
      <c r="D15703">
        <v>22.617999999999999</v>
      </c>
    </row>
    <row r="15704" spans="2:4">
      <c r="B15704">
        <v>-34.645000000000003</v>
      </c>
      <c r="D15704">
        <v>22.719000000000001</v>
      </c>
    </row>
    <row r="15705" spans="2:4">
      <c r="B15705">
        <v>-33.28</v>
      </c>
      <c r="D15705">
        <v>22.724</v>
      </c>
    </row>
    <row r="15706" spans="2:4">
      <c r="B15706">
        <v>-3.9E-2</v>
      </c>
      <c r="D15706">
        <v>22.881</v>
      </c>
    </row>
    <row r="15707" spans="2:4">
      <c r="B15707">
        <v>-2.5000000000000001E-2</v>
      </c>
      <c r="D15707">
        <v>22.881</v>
      </c>
    </row>
    <row r="15708" spans="2:4">
      <c r="B15708">
        <v>-8.0000000000000002E-3</v>
      </c>
      <c r="D15708">
        <v>22.881</v>
      </c>
    </row>
    <row r="15709" spans="2:4">
      <c r="B15709">
        <v>0</v>
      </c>
      <c r="D15709">
        <v>22.881</v>
      </c>
    </row>
    <row r="15710" spans="2:4">
      <c r="B15710">
        <v>33.084000000000003</v>
      </c>
      <c r="D15710">
        <v>22.802</v>
      </c>
    </row>
    <row r="15711" spans="2:4">
      <c r="B15711">
        <v>36.728000000000002</v>
      </c>
      <c r="D15711">
        <v>22.794</v>
      </c>
    </row>
    <row r="15712" spans="2:4">
      <c r="B15712">
        <v>55.662999999999997</v>
      </c>
      <c r="D15712">
        <v>22.681000000000001</v>
      </c>
    </row>
    <row r="15713" spans="1:4">
      <c r="B15713">
        <v>63.168999999999997</v>
      </c>
      <c r="D15713">
        <v>22.736999999999998</v>
      </c>
    </row>
    <row r="15714" spans="1:4">
      <c r="B15714">
        <v>77.546999999999997</v>
      </c>
      <c r="D15714">
        <v>22.94</v>
      </c>
    </row>
    <row r="15715" spans="1:4">
      <c r="B15715">
        <v>85.72</v>
      </c>
      <c r="D15715">
        <v>22.895</v>
      </c>
    </row>
    <row r="15716" spans="1:4">
      <c r="B15716">
        <v>100</v>
      </c>
      <c r="D15716">
        <v>22.83</v>
      </c>
    </row>
    <row r="15717" spans="1:4">
      <c r="A15717" t="s">
        <v>601</v>
      </c>
    </row>
    <row r="15718" spans="1:4">
      <c r="A15718" t="s">
        <v>1</v>
      </c>
    </row>
    <row r="15719" spans="1:4">
      <c r="B15719">
        <v>-100</v>
      </c>
      <c r="D15719">
        <v>22.763999999999999</v>
      </c>
    </row>
    <row r="15720" spans="1:4">
      <c r="B15720">
        <v>-86.378</v>
      </c>
      <c r="D15720">
        <v>22.797999999999998</v>
      </c>
    </row>
    <row r="15721" spans="1:4">
      <c r="B15721">
        <v>-79.617000000000004</v>
      </c>
      <c r="D15721">
        <v>22.712</v>
      </c>
    </row>
    <row r="15722" spans="1:4">
      <c r="B15722">
        <v>-70.798000000000002</v>
      </c>
      <c r="D15722">
        <v>22.687000000000001</v>
      </c>
    </row>
    <row r="15723" spans="1:4">
      <c r="B15723">
        <v>-54.320999999999998</v>
      </c>
      <c r="D15723">
        <v>22.728999999999999</v>
      </c>
    </row>
    <row r="15724" spans="1:4">
      <c r="B15724">
        <v>-47.807000000000002</v>
      </c>
      <c r="D15724">
        <v>22.757999999999999</v>
      </c>
    </row>
    <row r="15725" spans="1:4">
      <c r="B15725">
        <v>-27.422000000000001</v>
      </c>
      <c r="D15725">
        <v>22.821000000000002</v>
      </c>
    </row>
    <row r="15726" spans="1:4">
      <c r="B15726">
        <v>-22.398</v>
      </c>
      <c r="D15726">
        <v>22.846</v>
      </c>
    </row>
    <row r="15727" spans="1:4">
      <c r="B15727">
        <v>0</v>
      </c>
      <c r="D15727">
        <v>22.99</v>
      </c>
    </row>
    <row r="15728" spans="1:4">
      <c r="B15728">
        <v>0.188</v>
      </c>
      <c r="D15728">
        <v>22.991</v>
      </c>
    </row>
    <row r="15729" spans="1:4">
      <c r="B15729">
        <v>22.443000000000001</v>
      </c>
      <c r="D15729">
        <v>22.86</v>
      </c>
    </row>
    <row r="15730" spans="1:4">
      <c r="B15730">
        <v>27.274999999999999</v>
      </c>
      <c r="D15730">
        <v>22.849</v>
      </c>
    </row>
    <row r="15731" spans="1:4">
      <c r="B15731">
        <v>46.241</v>
      </c>
      <c r="D15731">
        <v>22.901</v>
      </c>
    </row>
    <row r="15732" spans="1:4">
      <c r="B15732">
        <v>50.944000000000003</v>
      </c>
      <c r="D15732">
        <v>22.867999999999999</v>
      </c>
    </row>
    <row r="15733" spans="1:4">
      <c r="B15733">
        <v>56.829000000000001</v>
      </c>
      <c r="D15733">
        <v>22.931000000000001</v>
      </c>
    </row>
    <row r="15734" spans="1:4">
      <c r="B15734">
        <v>84.090999999999994</v>
      </c>
      <c r="D15734">
        <v>22.878</v>
      </c>
    </row>
    <row r="15735" spans="1:4">
      <c r="B15735">
        <v>95.644999999999996</v>
      </c>
      <c r="D15735">
        <v>22.827999999999999</v>
      </c>
    </row>
    <row r="15736" spans="1:4">
      <c r="B15736">
        <v>100</v>
      </c>
      <c r="D15736">
        <v>22.847000000000001</v>
      </c>
    </row>
    <row r="15737" spans="1:4">
      <c r="A15737" t="s">
        <v>602</v>
      </c>
    </row>
    <row r="15738" spans="1:4">
      <c r="A15738" t="s">
        <v>1</v>
      </c>
    </row>
    <row r="15739" spans="1:4">
      <c r="B15739">
        <v>-100</v>
      </c>
      <c r="D15739">
        <v>22.673999999999999</v>
      </c>
    </row>
    <row r="15740" spans="1:4">
      <c r="B15740">
        <v>-80.27</v>
      </c>
      <c r="D15740">
        <v>22.757999999999999</v>
      </c>
    </row>
    <row r="15741" spans="1:4">
      <c r="B15741">
        <v>-70.679000000000002</v>
      </c>
      <c r="D15741">
        <v>22.805</v>
      </c>
    </row>
    <row r="15742" spans="1:4">
      <c r="B15742">
        <v>-55.929000000000002</v>
      </c>
      <c r="D15742">
        <v>22.841999999999999</v>
      </c>
    </row>
    <row r="15743" spans="1:4">
      <c r="B15743">
        <v>-39.652999999999999</v>
      </c>
      <c r="D15743">
        <v>22.731999999999999</v>
      </c>
    </row>
    <row r="15744" spans="1:4">
      <c r="B15744">
        <v>-30.050999999999998</v>
      </c>
      <c r="D15744">
        <v>22.75</v>
      </c>
    </row>
    <row r="15745" spans="1:4">
      <c r="B15745">
        <v>-3.2730000000000001</v>
      </c>
      <c r="D15745">
        <v>22.835000000000001</v>
      </c>
    </row>
    <row r="15746" spans="1:4">
      <c r="B15746">
        <v>-0.217</v>
      </c>
      <c r="D15746">
        <v>22.853000000000002</v>
      </c>
    </row>
    <row r="15747" spans="1:4">
      <c r="B15747">
        <v>0</v>
      </c>
      <c r="D15747">
        <v>22.852</v>
      </c>
    </row>
    <row r="15748" spans="1:4">
      <c r="B15748">
        <v>2.7010000000000001</v>
      </c>
      <c r="D15748">
        <v>22.837</v>
      </c>
    </row>
    <row r="15749" spans="1:4">
      <c r="B15749">
        <v>28.053999999999998</v>
      </c>
      <c r="D15749">
        <v>22.847000000000001</v>
      </c>
    </row>
    <row r="15750" spans="1:4">
      <c r="B15750">
        <v>31.838000000000001</v>
      </c>
      <c r="D15750">
        <v>22.858000000000001</v>
      </c>
    </row>
    <row r="15751" spans="1:4">
      <c r="B15751">
        <v>60.387</v>
      </c>
      <c r="D15751">
        <v>23.131</v>
      </c>
    </row>
    <row r="15752" spans="1:4">
      <c r="B15752">
        <v>71.224000000000004</v>
      </c>
      <c r="D15752">
        <v>23.093</v>
      </c>
    </row>
    <row r="15753" spans="1:4">
      <c r="B15753">
        <v>90.206999999999994</v>
      </c>
      <c r="D15753">
        <v>22.974</v>
      </c>
    </row>
    <row r="15754" spans="1:4">
      <c r="B15754">
        <v>100</v>
      </c>
      <c r="D15754">
        <v>23.015999999999998</v>
      </c>
    </row>
    <row r="15755" spans="1:4">
      <c r="A15755" t="s">
        <v>603</v>
      </c>
    </row>
    <row r="15756" spans="1:4">
      <c r="A15756" t="s">
        <v>1</v>
      </c>
    </row>
    <row r="15757" spans="1:4">
      <c r="B15757">
        <v>-100</v>
      </c>
      <c r="D15757">
        <v>22.791</v>
      </c>
    </row>
    <row r="15758" spans="1:4">
      <c r="B15758">
        <v>-90.135999999999996</v>
      </c>
      <c r="D15758">
        <v>22.792000000000002</v>
      </c>
    </row>
    <row r="15759" spans="1:4">
      <c r="B15759">
        <v>-78.031000000000006</v>
      </c>
      <c r="D15759">
        <v>22.806999999999999</v>
      </c>
    </row>
    <row r="15760" spans="1:4">
      <c r="B15760">
        <v>-66.346999999999994</v>
      </c>
      <c r="D15760">
        <v>22.856999999999999</v>
      </c>
    </row>
    <row r="15761" spans="1:4">
      <c r="B15761">
        <v>-50.56</v>
      </c>
      <c r="D15761">
        <v>22.844000000000001</v>
      </c>
    </row>
    <row r="15762" spans="1:4">
      <c r="B15762">
        <v>-42.043999999999997</v>
      </c>
      <c r="D15762">
        <v>22.780999999999999</v>
      </c>
    </row>
    <row r="15763" spans="1:4">
      <c r="B15763">
        <v>-23.234999999999999</v>
      </c>
      <c r="D15763">
        <v>22.797000000000001</v>
      </c>
    </row>
    <row r="15764" spans="1:4">
      <c r="B15764">
        <v>-18.193999999999999</v>
      </c>
      <c r="D15764">
        <v>22.82</v>
      </c>
    </row>
    <row r="15765" spans="1:4">
      <c r="B15765">
        <v>-0.88900000000000001</v>
      </c>
      <c r="D15765">
        <v>22.93</v>
      </c>
    </row>
    <row r="15766" spans="1:4">
      <c r="B15766">
        <v>0</v>
      </c>
      <c r="D15766">
        <v>22.925999999999998</v>
      </c>
    </row>
    <row r="15767" spans="1:4">
      <c r="B15767">
        <v>21.431999999999999</v>
      </c>
      <c r="D15767">
        <v>22.824000000000002</v>
      </c>
    </row>
    <row r="15768" spans="1:4">
      <c r="B15768">
        <v>21.497</v>
      </c>
      <c r="D15768">
        <v>22.824000000000002</v>
      </c>
    </row>
    <row r="15769" spans="1:4">
      <c r="B15769">
        <v>21.838000000000001</v>
      </c>
      <c r="D15769">
        <v>22.823</v>
      </c>
    </row>
    <row r="15770" spans="1:4">
      <c r="B15770">
        <v>51.246000000000002</v>
      </c>
      <c r="D15770">
        <v>22.803000000000001</v>
      </c>
    </row>
    <row r="15771" spans="1:4">
      <c r="B15771">
        <v>58.140999999999998</v>
      </c>
      <c r="D15771">
        <v>22.771000000000001</v>
      </c>
    </row>
    <row r="15772" spans="1:4">
      <c r="B15772">
        <v>84.649000000000001</v>
      </c>
      <c r="D15772">
        <v>22.940999999999999</v>
      </c>
    </row>
    <row r="15773" spans="1:4">
      <c r="B15773">
        <v>96.378</v>
      </c>
      <c r="D15773">
        <v>22.995000000000001</v>
      </c>
    </row>
    <row r="15774" spans="1:4">
      <c r="B15774">
        <v>100</v>
      </c>
      <c r="D15774">
        <v>22.994</v>
      </c>
    </row>
    <row r="15775" spans="1:4">
      <c r="A15775" t="s">
        <v>604</v>
      </c>
    </row>
    <row r="15776" spans="1:4">
      <c r="A15776" t="s">
        <v>1</v>
      </c>
    </row>
    <row r="15777" spans="2:4">
      <c r="B15777">
        <v>-100</v>
      </c>
      <c r="D15777">
        <v>23.004999999999999</v>
      </c>
    </row>
    <row r="15778" spans="2:4">
      <c r="B15778">
        <v>-89.837000000000003</v>
      </c>
      <c r="D15778">
        <v>22.829000000000001</v>
      </c>
    </row>
    <row r="15779" spans="2:4">
      <c r="B15779">
        <v>-75.495000000000005</v>
      </c>
      <c r="D15779">
        <v>22.847999999999999</v>
      </c>
    </row>
    <row r="15780" spans="2:4">
      <c r="B15780">
        <v>-60.418999999999997</v>
      </c>
      <c r="D15780">
        <v>22.850999999999999</v>
      </c>
    </row>
    <row r="15781" spans="2:4">
      <c r="B15781">
        <v>-49.981000000000002</v>
      </c>
      <c r="D15781">
        <v>22.85</v>
      </c>
    </row>
    <row r="15782" spans="2:4">
      <c r="B15782">
        <v>-33.521999999999998</v>
      </c>
      <c r="D15782">
        <v>22.905999999999999</v>
      </c>
    </row>
    <row r="15783" spans="2:4">
      <c r="B15783">
        <v>-27.26</v>
      </c>
      <c r="D15783">
        <v>22.911000000000001</v>
      </c>
    </row>
    <row r="15784" spans="2:4">
      <c r="B15784">
        <v>-0.255</v>
      </c>
      <c r="D15784">
        <v>22.927</v>
      </c>
    </row>
    <row r="15785" spans="2:4">
      <c r="B15785">
        <v>0</v>
      </c>
      <c r="D15785">
        <v>22.927</v>
      </c>
    </row>
    <row r="15786" spans="2:4">
      <c r="B15786">
        <v>7.0000000000000001E-3</v>
      </c>
      <c r="D15786">
        <v>22.927</v>
      </c>
    </row>
    <row r="15787" spans="2:4">
      <c r="B15787">
        <v>7.2999999999999995E-2</v>
      </c>
      <c r="D15787">
        <v>22.927</v>
      </c>
    </row>
    <row r="15788" spans="2:4">
      <c r="B15788">
        <v>30.960999999999999</v>
      </c>
      <c r="D15788">
        <v>23.015000000000001</v>
      </c>
    </row>
    <row r="15789" spans="2:4">
      <c r="B15789">
        <v>34.738</v>
      </c>
      <c r="D15789">
        <v>23.010999999999999</v>
      </c>
    </row>
    <row r="15790" spans="2:4">
      <c r="B15790">
        <v>64.992000000000004</v>
      </c>
      <c r="D15790">
        <v>22.864999999999998</v>
      </c>
    </row>
    <row r="15791" spans="2:4">
      <c r="B15791">
        <v>76.891999999999996</v>
      </c>
      <c r="D15791">
        <v>22.873999999999999</v>
      </c>
    </row>
    <row r="15792" spans="2:4">
      <c r="B15792">
        <v>97.55</v>
      </c>
      <c r="D15792">
        <v>22.972999999999999</v>
      </c>
    </row>
    <row r="15793" spans="1:4">
      <c r="B15793">
        <v>100</v>
      </c>
      <c r="D15793">
        <v>22.98</v>
      </c>
    </row>
    <row r="15794" spans="1:4">
      <c r="A15794" t="s">
        <v>605</v>
      </c>
    </row>
    <row r="15795" spans="1:4">
      <c r="A15795" t="s">
        <v>1</v>
      </c>
    </row>
    <row r="15796" spans="1:4">
      <c r="B15796">
        <v>-100</v>
      </c>
      <c r="D15796">
        <v>23.526</v>
      </c>
    </row>
    <row r="15797" spans="1:4">
      <c r="B15797">
        <v>-99.893000000000001</v>
      </c>
      <c r="D15797">
        <v>23.524999999999999</v>
      </c>
    </row>
    <row r="15798" spans="1:4">
      <c r="B15798">
        <v>-77.691000000000003</v>
      </c>
      <c r="D15798">
        <v>23.099</v>
      </c>
    </row>
    <row r="15799" spans="1:4">
      <c r="B15799">
        <v>-63.752000000000002</v>
      </c>
      <c r="D15799">
        <v>22.963999999999999</v>
      </c>
    </row>
    <row r="15800" spans="1:4">
      <c r="B15800">
        <v>-52.277000000000001</v>
      </c>
      <c r="D15800">
        <v>22.97</v>
      </c>
    </row>
    <row r="15801" spans="1:4">
      <c r="B15801">
        <v>-32.15</v>
      </c>
      <c r="D15801">
        <v>22.927</v>
      </c>
    </row>
    <row r="15802" spans="1:4">
      <c r="B15802">
        <v>-26.887</v>
      </c>
      <c r="D15802">
        <v>22.942</v>
      </c>
    </row>
    <row r="15803" spans="1:4">
      <c r="B15803">
        <v>0</v>
      </c>
      <c r="D15803">
        <v>22.943000000000001</v>
      </c>
    </row>
    <row r="15804" spans="1:4">
      <c r="B15804">
        <v>2.1000000000000001E-2</v>
      </c>
      <c r="D15804">
        <v>22.943000000000001</v>
      </c>
    </row>
    <row r="15805" spans="1:4">
      <c r="B15805">
        <v>0.26800000000000002</v>
      </c>
      <c r="D15805">
        <v>22.943000000000001</v>
      </c>
    </row>
    <row r="15806" spans="1:4">
      <c r="B15806">
        <v>2.2250000000000001</v>
      </c>
      <c r="D15806">
        <v>22.946999999999999</v>
      </c>
    </row>
    <row r="15807" spans="1:4">
      <c r="B15807">
        <v>25.692</v>
      </c>
      <c r="D15807">
        <v>22.992000000000001</v>
      </c>
    </row>
    <row r="15808" spans="1:4">
      <c r="B15808">
        <v>26.606000000000002</v>
      </c>
      <c r="D15808">
        <v>22.992999999999999</v>
      </c>
    </row>
    <row r="15809" spans="1:4">
      <c r="B15809">
        <v>48.68</v>
      </c>
      <c r="D15809">
        <v>22.975000000000001</v>
      </c>
    </row>
    <row r="15810" spans="1:4">
      <c r="B15810">
        <v>54.121000000000002</v>
      </c>
      <c r="D15810">
        <v>23.01</v>
      </c>
    </row>
    <row r="15811" spans="1:4">
      <c r="B15811">
        <v>57.140999999999998</v>
      </c>
      <c r="D15811">
        <v>22.988</v>
      </c>
    </row>
    <row r="15812" spans="1:4">
      <c r="B15812">
        <v>82.319000000000003</v>
      </c>
      <c r="D15812">
        <v>22.998000000000001</v>
      </c>
    </row>
    <row r="15813" spans="1:4">
      <c r="B15813">
        <v>93.174999999999997</v>
      </c>
      <c r="D15813">
        <v>23.004000000000001</v>
      </c>
    </row>
    <row r="15814" spans="1:4">
      <c r="B15814">
        <v>100</v>
      </c>
      <c r="D15814">
        <v>23.016999999999999</v>
      </c>
    </row>
    <row r="15815" spans="1:4">
      <c r="A15815" t="s">
        <v>606</v>
      </c>
    </row>
    <row r="15816" spans="1:4">
      <c r="A15816" t="s">
        <v>1</v>
      </c>
    </row>
    <row r="15817" spans="1:4">
      <c r="B15817">
        <v>-100</v>
      </c>
      <c r="D15817">
        <v>23.58</v>
      </c>
    </row>
    <row r="15818" spans="1:4">
      <c r="B15818">
        <v>-99.793999999999997</v>
      </c>
      <c r="D15818">
        <v>23.579000000000001</v>
      </c>
    </row>
    <row r="15819" spans="1:4">
      <c r="B15819">
        <v>-76.128</v>
      </c>
      <c r="D15819">
        <v>23.349</v>
      </c>
    </row>
    <row r="15820" spans="1:4">
      <c r="B15820">
        <v>-75.600999999999999</v>
      </c>
      <c r="D15820">
        <v>23.347000000000001</v>
      </c>
    </row>
    <row r="15821" spans="1:4">
      <c r="B15821">
        <v>-50.853000000000002</v>
      </c>
      <c r="D15821">
        <v>23.141999999999999</v>
      </c>
    </row>
    <row r="15822" spans="1:4">
      <c r="B15822">
        <v>-49.954999999999998</v>
      </c>
      <c r="D15822">
        <v>23.135999999999999</v>
      </c>
    </row>
    <row r="15823" spans="1:4">
      <c r="B15823">
        <v>-27.204999999999998</v>
      </c>
      <c r="D15823">
        <v>22.998999999999999</v>
      </c>
    </row>
    <row r="15824" spans="1:4">
      <c r="B15824">
        <v>-25.556000000000001</v>
      </c>
      <c r="D15824">
        <v>22.989000000000001</v>
      </c>
    </row>
    <row r="15825" spans="1:4">
      <c r="B15825">
        <v>-0.152</v>
      </c>
      <c r="D15825">
        <v>22.986999999999998</v>
      </c>
    </row>
    <row r="15826" spans="1:4">
      <c r="B15826">
        <v>0</v>
      </c>
      <c r="D15826">
        <v>22.986999999999998</v>
      </c>
    </row>
    <row r="15827" spans="1:4">
      <c r="B15827">
        <v>3.194</v>
      </c>
      <c r="D15827">
        <v>22.981000000000002</v>
      </c>
    </row>
    <row r="15828" spans="1:4">
      <c r="B15828">
        <v>26.353000000000002</v>
      </c>
      <c r="D15828">
        <v>22.988</v>
      </c>
    </row>
    <row r="15829" spans="1:4">
      <c r="B15829">
        <v>33.981999999999999</v>
      </c>
      <c r="D15829">
        <v>23.001999999999999</v>
      </c>
    </row>
    <row r="15830" spans="1:4">
      <c r="B15830">
        <v>41.981999999999999</v>
      </c>
      <c r="D15830">
        <v>23.006</v>
      </c>
    </row>
    <row r="15831" spans="1:4">
      <c r="B15831">
        <v>60.174999999999997</v>
      </c>
      <c r="D15831">
        <v>23.106000000000002</v>
      </c>
    </row>
    <row r="15832" spans="1:4">
      <c r="B15832">
        <v>68.159000000000006</v>
      </c>
      <c r="D15832">
        <v>23.039000000000001</v>
      </c>
    </row>
    <row r="15833" spans="1:4">
      <c r="B15833">
        <v>80.885999999999996</v>
      </c>
      <c r="D15833">
        <v>23.053000000000001</v>
      </c>
    </row>
    <row r="15834" spans="1:4">
      <c r="B15834">
        <v>92.891999999999996</v>
      </c>
      <c r="D15834">
        <v>23.056000000000001</v>
      </c>
    </row>
    <row r="15835" spans="1:4">
      <c r="B15835">
        <v>100</v>
      </c>
      <c r="D15835">
        <v>23.059000000000001</v>
      </c>
    </row>
    <row r="15836" spans="1:4">
      <c r="A15836" t="s">
        <v>607</v>
      </c>
    </row>
    <row r="15837" spans="1:4">
      <c r="A15837" t="s">
        <v>1</v>
      </c>
    </row>
    <row r="15838" spans="1:4">
      <c r="B15838">
        <v>-100</v>
      </c>
      <c r="D15838">
        <v>23.591999999999999</v>
      </c>
    </row>
    <row r="15839" spans="1:4">
      <c r="B15839">
        <v>-77.97</v>
      </c>
      <c r="D15839">
        <v>23.516999999999999</v>
      </c>
    </row>
    <row r="15840" spans="1:4">
      <c r="B15840">
        <v>-76.224000000000004</v>
      </c>
      <c r="D15840">
        <v>23.5</v>
      </c>
    </row>
    <row r="15841" spans="1:4">
      <c r="B15841">
        <v>-51.841999999999999</v>
      </c>
      <c r="D15841">
        <v>23.396999999999998</v>
      </c>
    </row>
    <row r="15842" spans="1:4">
      <c r="B15842">
        <v>-51.579000000000001</v>
      </c>
      <c r="D15842">
        <v>23.395</v>
      </c>
    </row>
    <row r="15843" spans="1:4">
      <c r="B15843">
        <v>-47.695999999999998</v>
      </c>
      <c r="D15843">
        <v>23.37</v>
      </c>
    </row>
    <row r="15844" spans="1:4">
      <c r="B15844">
        <v>-26.754000000000001</v>
      </c>
      <c r="D15844">
        <v>23.245999999999999</v>
      </c>
    </row>
    <row r="15845" spans="1:4">
      <c r="B15845">
        <v>-25.792999999999999</v>
      </c>
      <c r="D15845">
        <v>23.222999999999999</v>
      </c>
    </row>
    <row r="15846" spans="1:4">
      <c r="B15846">
        <v>-24.408999999999999</v>
      </c>
      <c r="D15846">
        <v>23.196999999999999</v>
      </c>
    </row>
    <row r="15847" spans="1:4">
      <c r="B15847">
        <v>0</v>
      </c>
      <c r="D15847">
        <v>23.024000000000001</v>
      </c>
    </row>
    <row r="15848" spans="1:4">
      <c r="B15848">
        <v>9.9000000000000005E-2</v>
      </c>
      <c r="D15848">
        <v>23.023</v>
      </c>
    </row>
    <row r="15849" spans="1:4">
      <c r="B15849">
        <v>3.4420000000000002</v>
      </c>
      <c r="D15849">
        <v>23.042000000000002</v>
      </c>
    </row>
    <row r="15850" spans="1:4">
      <c r="B15850">
        <v>27.312999999999999</v>
      </c>
      <c r="D15850">
        <v>23.003</v>
      </c>
    </row>
    <row r="15851" spans="1:4">
      <c r="B15851">
        <v>34.640999999999998</v>
      </c>
      <c r="D15851">
        <v>23.042999999999999</v>
      </c>
    </row>
    <row r="15852" spans="1:4">
      <c r="B15852">
        <v>56.384</v>
      </c>
      <c r="D15852">
        <v>23.07</v>
      </c>
    </row>
    <row r="15853" spans="1:4">
      <c r="B15853">
        <v>70.128</v>
      </c>
      <c r="D15853">
        <v>23.024000000000001</v>
      </c>
    </row>
    <row r="15854" spans="1:4">
      <c r="B15854">
        <v>90.953999999999994</v>
      </c>
      <c r="D15854">
        <v>23.052</v>
      </c>
    </row>
    <row r="15855" spans="1:4">
      <c r="B15855">
        <v>100</v>
      </c>
      <c r="D15855">
        <v>23.058</v>
      </c>
    </row>
    <row r="15856" spans="1:4">
      <c r="A15856" t="s">
        <v>608</v>
      </c>
    </row>
    <row r="15857" spans="1:4">
      <c r="A15857" t="s">
        <v>1</v>
      </c>
    </row>
    <row r="15858" spans="1:4">
      <c r="B15858">
        <v>-98.652000000000001</v>
      </c>
      <c r="D15858">
        <v>23.66</v>
      </c>
    </row>
    <row r="15859" spans="1:4">
      <c r="B15859">
        <v>-96.114999999999995</v>
      </c>
      <c r="D15859">
        <v>23.707000000000001</v>
      </c>
    </row>
    <row r="15860" spans="1:4">
      <c r="B15860">
        <v>-85.337999999999994</v>
      </c>
      <c r="D15860">
        <v>23.675000000000001</v>
      </c>
    </row>
    <row r="15861" spans="1:4">
      <c r="B15861">
        <v>-71.698999999999998</v>
      </c>
      <c r="D15861">
        <v>23.853000000000002</v>
      </c>
    </row>
    <row r="15862" spans="1:4">
      <c r="B15862">
        <v>-63.506</v>
      </c>
      <c r="D15862">
        <v>23.824000000000002</v>
      </c>
    </row>
    <row r="15863" spans="1:4">
      <c r="B15863">
        <v>-47.039000000000001</v>
      </c>
      <c r="D15863">
        <v>23.826000000000001</v>
      </c>
    </row>
    <row r="15864" spans="1:4">
      <c r="B15864">
        <v>-41.387</v>
      </c>
      <c r="D15864">
        <v>23.792000000000002</v>
      </c>
    </row>
    <row r="15865" spans="1:4">
      <c r="B15865">
        <v>-24.463000000000001</v>
      </c>
      <c r="D15865">
        <v>23.385999999999999</v>
      </c>
    </row>
    <row r="15866" spans="1:4">
      <c r="B15866">
        <v>-0.13900000000000001</v>
      </c>
      <c r="D15866">
        <v>22.931000000000001</v>
      </c>
    </row>
    <row r="15867" spans="1:4">
      <c r="B15867">
        <v>-9.6000000000000002E-2</v>
      </c>
      <c r="D15867">
        <v>22.93</v>
      </c>
    </row>
    <row r="15868" spans="1:4">
      <c r="B15868">
        <v>0</v>
      </c>
      <c r="D15868">
        <v>22.931000000000001</v>
      </c>
    </row>
    <row r="15869" spans="1:4">
      <c r="B15869">
        <v>21.585000000000001</v>
      </c>
      <c r="D15869">
        <v>23.11</v>
      </c>
    </row>
    <row r="15870" spans="1:4">
      <c r="B15870">
        <v>25.716999999999999</v>
      </c>
      <c r="D15870">
        <v>23.085000000000001</v>
      </c>
    </row>
    <row r="15871" spans="1:4">
      <c r="B15871">
        <v>51.234999999999999</v>
      </c>
      <c r="D15871">
        <v>23.213999999999999</v>
      </c>
    </row>
    <row r="15872" spans="1:4">
      <c r="B15872">
        <v>59.792000000000002</v>
      </c>
      <c r="D15872">
        <v>23.187000000000001</v>
      </c>
    </row>
    <row r="15873" spans="1:4">
      <c r="B15873">
        <v>85.503</v>
      </c>
      <c r="D15873">
        <v>23.079000000000001</v>
      </c>
    </row>
    <row r="15874" spans="1:4">
      <c r="B15874">
        <v>97.064999999999998</v>
      </c>
      <c r="D15874">
        <v>23.065000000000001</v>
      </c>
    </row>
    <row r="15875" spans="1:4">
      <c r="B15875">
        <v>100</v>
      </c>
      <c r="D15875">
        <v>23.067</v>
      </c>
    </row>
    <row r="15876" spans="1:4">
      <c r="A15876" t="s">
        <v>609</v>
      </c>
    </row>
    <row r="15877" spans="1:4">
      <c r="A15877" t="s">
        <v>1</v>
      </c>
    </row>
    <row r="15878" spans="1:4">
      <c r="B15878">
        <v>-94.96</v>
      </c>
      <c r="D15878">
        <v>23.724</v>
      </c>
    </row>
    <row r="15879" spans="1:4">
      <c r="B15879">
        <v>-74.031999999999996</v>
      </c>
      <c r="D15879">
        <v>23.85</v>
      </c>
    </row>
    <row r="15880" spans="1:4">
      <c r="B15880">
        <v>-70.694000000000003</v>
      </c>
      <c r="D15880">
        <v>23.870999999999999</v>
      </c>
    </row>
    <row r="15881" spans="1:4">
      <c r="B15881">
        <v>-51.802999999999997</v>
      </c>
      <c r="D15881">
        <v>24.155000000000001</v>
      </c>
    </row>
    <row r="15882" spans="1:4">
      <c r="B15882">
        <v>-48.841000000000001</v>
      </c>
      <c r="D15882">
        <v>24.158999999999999</v>
      </c>
    </row>
    <row r="15883" spans="1:4">
      <c r="B15883">
        <v>-26.895</v>
      </c>
      <c r="D15883">
        <v>23.834</v>
      </c>
    </row>
    <row r="15884" spans="1:4">
      <c r="B15884">
        <v>-24.085000000000001</v>
      </c>
      <c r="D15884">
        <v>23.812000000000001</v>
      </c>
    </row>
    <row r="15885" spans="1:4">
      <c r="B15885">
        <v>-1.905</v>
      </c>
      <c r="D15885">
        <v>23.545999999999999</v>
      </c>
    </row>
    <row r="15886" spans="1:4">
      <c r="B15886">
        <v>0</v>
      </c>
      <c r="D15886">
        <v>23.523</v>
      </c>
    </row>
    <row r="15887" spans="1:4">
      <c r="B15887">
        <v>2.7E-2</v>
      </c>
      <c r="D15887">
        <v>23.521999999999998</v>
      </c>
    </row>
    <row r="15888" spans="1:4">
      <c r="B15888">
        <v>2.0110000000000001</v>
      </c>
      <c r="D15888">
        <v>23.542999999999999</v>
      </c>
    </row>
    <row r="15889" spans="1:4">
      <c r="B15889">
        <v>41.112000000000002</v>
      </c>
      <c r="D15889">
        <v>23.312000000000001</v>
      </c>
    </row>
    <row r="15890" spans="1:4">
      <c r="B15890">
        <v>48.92</v>
      </c>
      <c r="D15890">
        <v>23.225000000000001</v>
      </c>
    </row>
    <row r="15891" spans="1:4">
      <c r="B15891">
        <v>70.421999999999997</v>
      </c>
      <c r="D15891">
        <v>23.166</v>
      </c>
    </row>
    <row r="15892" spans="1:4">
      <c r="B15892">
        <v>81.986999999999995</v>
      </c>
      <c r="D15892">
        <v>23.119</v>
      </c>
    </row>
    <row r="15893" spans="1:4">
      <c r="B15893">
        <v>94.561999999999998</v>
      </c>
      <c r="D15893">
        <v>23.105</v>
      </c>
    </row>
    <row r="15894" spans="1:4">
      <c r="B15894">
        <v>100</v>
      </c>
      <c r="D15894">
        <v>23.103000000000002</v>
      </c>
    </row>
    <row r="15895" spans="1:4">
      <c r="A15895" t="s">
        <v>610</v>
      </c>
    </row>
    <row r="15896" spans="1:4">
      <c r="A15896" t="s">
        <v>1</v>
      </c>
    </row>
    <row r="15897" spans="1:4">
      <c r="B15897">
        <v>-92.790999999999997</v>
      </c>
      <c r="D15897">
        <v>23.777999999999999</v>
      </c>
    </row>
    <row r="15898" spans="1:4">
      <c r="B15898">
        <v>-91.826999999999998</v>
      </c>
      <c r="D15898">
        <v>23.779</v>
      </c>
    </row>
    <row r="15899" spans="1:4">
      <c r="B15899">
        <v>-91.027000000000001</v>
      </c>
      <c r="D15899">
        <v>23.788</v>
      </c>
    </row>
    <row r="15900" spans="1:4">
      <c r="B15900">
        <v>-70.543999999999997</v>
      </c>
      <c r="D15900">
        <v>23.920999999999999</v>
      </c>
    </row>
    <row r="15901" spans="1:4">
      <c r="B15901">
        <v>-65.570999999999998</v>
      </c>
      <c r="D15901">
        <v>23.975000000000001</v>
      </c>
    </row>
    <row r="15902" spans="1:4">
      <c r="B15902">
        <v>-48.433</v>
      </c>
      <c r="D15902">
        <v>24.007000000000001</v>
      </c>
    </row>
    <row r="15903" spans="1:4">
      <c r="B15903">
        <v>-43.713000000000001</v>
      </c>
      <c r="D15903">
        <v>23.989000000000001</v>
      </c>
    </row>
    <row r="15904" spans="1:4">
      <c r="B15904">
        <v>-25.451000000000001</v>
      </c>
      <c r="D15904">
        <v>23.81</v>
      </c>
    </row>
    <row r="15905" spans="1:4">
      <c r="B15905">
        <v>-23.710999999999999</v>
      </c>
      <c r="D15905">
        <v>23.768999999999998</v>
      </c>
    </row>
    <row r="15906" spans="1:4">
      <c r="B15906">
        <v>0</v>
      </c>
      <c r="D15906">
        <v>23.454000000000001</v>
      </c>
    </row>
    <row r="15907" spans="1:4">
      <c r="B15907">
        <v>0.501</v>
      </c>
      <c r="D15907">
        <v>23.446999999999999</v>
      </c>
    </row>
    <row r="15908" spans="1:4">
      <c r="B15908">
        <v>1.236</v>
      </c>
      <c r="D15908">
        <v>23.446000000000002</v>
      </c>
    </row>
    <row r="15909" spans="1:4">
      <c r="B15909">
        <v>1.5169999999999999</v>
      </c>
      <c r="D15909">
        <v>23.446999999999999</v>
      </c>
    </row>
    <row r="15910" spans="1:4">
      <c r="B15910">
        <v>22.001000000000001</v>
      </c>
      <c r="D15910">
        <v>23.74</v>
      </c>
    </row>
    <row r="15911" spans="1:4">
      <c r="B15911">
        <v>27.081</v>
      </c>
      <c r="D15911">
        <v>23.652000000000001</v>
      </c>
    </row>
    <row r="15912" spans="1:4">
      <c r="B15912">
        <v>50.28</v>
      </c>
      <c r="D15912">
        <v>23.356000000000002</v>
      </c>
    </row>
    <row r="15913" spans="1:4">
      <c r="B15913">
        <v>65.331999999999994</v>
      </c>
      <c r="D15913">
        <v>23.257000000000001</v>
      </c>
    </row>
    <row r="15914" spans="1:4">
      <c r="B15914">
        <v>80.447999999999993</v>
      </c>
      <c r="D15914">
        <v>23.192</v>
      </c>
    </row>
    <row r="15915" spans="1:4">
      <c r="B15915">
        <v>100</v>
      </c>
      <c r="D15915">
        <v>23.117000000000001</v>
      </c>
    </row>
    <row r="15916" spans="1:4">
      <c r="A15916" t="s">
        <v>611</v>
      </c>
    </row>
    <row r="15917" spans="1:4">
      <c r="A15917" t="s">
        <v>1</v>
      </c>
    </row>
    <row r="15918" spans="1:4">
      <c r="B15918">
        <v>-92.765000000000001</v>
      </c>
      <c r="D15918">
        <v>23.937000000000001</v>
      </c>
    </row>
    <row r="15919" spans="1:4">
      <c r="B15919">
        <v>-86.706000000000003</v>
      </c>
      <c r="D15919">
        <v>23.945</v>
      </c>
    </row>
    <row r="15920" spans="1:4">
      <c r="B15920">
        <v>-81.674999999999997</v>
      </c>
      <c r="D15920">
        <v>24</v>
      </c>
    </row>
    <row r="15921" spans="2:4">
      <c r="B15921">
        <v>-79.536000000000001</v>
      </c>
      <c r="D15921">
        <v>24.013999999999999</v>
      </c>
    </row>
    <row r="15922" spans="2:4">
      <c r="B15922">
        <v>-67.852999999999994</v>
      </c>
      <c r="D15922">
        <v>24.14</v>
      </c>
    </row>
    <row r="15923" spans="2:4">
      <c r="B15923">
        <v>-57.106000000000002</v>
      </c>
      <c r="D15923">
        <v>24.228999999999999</v>
      </c>
    </row>
    <row r="15924" spans="2:4">
      <c r="B15924">
        <v>-54.835999999999999</v>
      </c>
      <c r="D15924">
        <v>24.238</v>
      </c>
    </row>
    <row r="15925" spans="2:4">
      <c r="B15925">
        <v>-37.777000000000001</v>
      </c>
      <c r="D15925">
        <v>24.167000000000002</v>
      </c>
    </row>
    <row r="15926" spans="2:4">
      <c r="B15926">
        <v>-27.613</v>
      </c>
      <c r="D15926">
        <v>23.934000000000001</v>
      </c>
    </row>
    <row r="15927" spans="2:4">
      <c r="B15927">
        <v>-25.913</v>
      </c>
      <c r="D15927">
        <v>23.934999999999999</v>
      </c>
    </row>
    <row r="15928" spans="2:4">
      <c r="B15928">
        <v>-19.361000000000001</v>
      </c>
      <c r="D15928">
        <v>23.927</v>
      </c>
    </row>
    <row r="15929" spans="2:4">
      <c r="B15929">
        <v>0</v>
      </c>
      <c r="D15929">
        <v>23.888000000000002</v>
      </c>
    </row>
    <row r="15930" spans="2:4">
      <c r="B15930">
        <v>1.6E-2</v>
      </c>
      <c r="D15930">
        <v>23.888000000000002</v>
      </c>
    </row>
    <row r="15931" spans="2:4">
      <c r="B15931">
        <v>11.067</v>
      </c>
      <c r="D15931">
        <v>23.954000000000001</v>
      </c>
    </row>
    <row r="15932" spans="2:4">
      <c r="B15932">
        <v>12.464</v>
      </c>
      <c r="D15932">
        <v>23.974</v>
      </c>
    </row>
    <row r="15933" spans="2:4">
      <c r="B15933">
        <v>20.611999999999998</v>
      </c>
      <c r="D15933">
        <v>23.834</v>
      </c>
    </row>
    <row r="15934" spans="2:4">
      <c r="B15934">
        <v>36.237000000000002</v>
      </c>
      <c r="D15934">
        <v>23.548999999999999</v>
      </c>
    </row>
    <row r="15935" spans="2:4">
      <c r="B15935">
        <v>40.677999999999997</v>
      </c>
      <c r="D15935">
        <v>23.483000000000001</v>
      </c>
    </row>
    <row r="15936" spans="2:4">
      <c r="B15936">
        <v>67.78</v>
      </c>
      <c r="D15936">
        <v>23.260999999999999</v>
      </c>
    </row>
    <row r="15937" spans="1:4">
      <c r="B15937">
        <v>79.608999999999995</v>
      </c>
      <c r="D15937">
        <v>23.206</v>
      </c>
    </row>
    <row r="15938" spans="1:4">
      <c r="B15938">
        <v>95.679000000000002</v>
      </c>
      <c r="D15938">
        <v>23.129000000000001</v>
      </c>
    </row>
    <row r="15939" spans="1:4">
      <c r="B15939">
        <v>100</v>
      </c>
      <c r="D15939">
        <v>23.116</v>
      </c>
    </row>
    <row r="15940" spans="1:4">
      <c r="A15940" t="s">
        <v>612</v>
      </c>
    </row>
    <row r="15941" spans="1:4">
      <c r="A15941" t="s">
        <v>1</v>
      </c>
    </row>
    <row r="15942" spans="1:4">
      <c r="B15942">
        <v>-92.739000000000004</v>
      </c>
      <c r="D15942">
        <v>24.094999999999999</v>
      </c>
    </row>
    <row r="15943" spans="1:4">
      <c r="B15943">
        <v>-85.322000000000003</v>
      </c>
      <c r="D15943">
        <v>24.105</v>
      </c>
    </row>
    <row r="15944" spans="1:4">
      <c r="B15944">
        <v>-79.519000000000005</v>
      </c>
      <c r="D15944">
        <v>24.094999999999999</v>
      </c>
    </row>
    <row r="15945" spans="1:4">
      <c r="B15945">
        <v>-61.819000000000003</v>
      </c>
      <c r="D15945">
        <v>24.145</v>
      </c>
    </row>
    <row r="15946" spans="1:4">
      <c r="B15946">
        <v>-57.801000000000002</v>
      </c>
      <c r="D15946">
        <v>24.120999999999999</v>
      </c>
    </row>
    <row r="15947" spans="1:4">
      <c r="B15947">
        <v>-40.06</v>
      </c>
      <c r="D15947">
        <v>24.193999999999999</v>
      </c>
    </row>
    <row r="15948" spans="1:4">
      <c r="B15948">
        <v>-36.569000000000003</v>
      </c>
      <c r="D15948">
        <v>24.204000000000001</v>
      </c>
    </row>
    <row r="15949" spans="1:4">
      <c r="B15949">
        <v>-18.393000000000001</v>
      </c>
      <c r="D15949">
        <v>24.245000000000001</v>
      </c>
    </row>
    <row r="15950" spans="1:4">
      <c r="B15950">
        <v>-8.2000000000000003E-2</v>
      </c>
      <c r="D15950">
        <v>24.085000000000001</v>
      </c>
    </row>
    <row r="15951" spans="1:4">
      <c r="B15951">
        <v>-0.08</v>
      </c>
      <c r="D15951">
        <v>24.085000000000001</v>
      </c>
    </row>
    <row r="15952" spans="1:4">
      <c r="B15952">
        <v>-7.8E-2</v>
      </c>
      <c r="D15952">
        <v>24.085000000000001</v>
      </c>
    </row>
    <row r="15953" spans="1:4">
      <c r="B15953">
        <v>0</v>
      </c>
      <c r="D15953">
        <v>24.084</v>
      </c>
    </row>
    <row r="15954" spans="1:4">
      <c r="B15954">
        <v>24.245999999999999</v>
      </c>
      <c r="D15954">
        <v>23.704000000000001</v>
      </c>
    </row>
    <row r="15955" spans="1:4">
      <c r="B15955">
        <v>29.998999999999999</v>
      </c>
      <c r="D15955">
        <v>23.638000000000002</v>
      </c>
    </row>
    <row r="15956" spans="1:4">
      <c r="B15956">
        <v>53.887999999999998</v>
      </c>
      <c r="D15956">
        <v>23.285</v>
      </c>
    </row>
    <row r="15957" spans="1:4">
      <c r="B15957">
        <v>73.825999999999993</v>
      </c>
      <c r="D15957">
        <v>23.196999999999999</v>
      </c>
    </row>
    <row r="15958" spans="1:4">
      <c r="B15958">
        <v>87.918000000000006</v>
      </c>
      <c r="D15958">
        <v>23.157</v>
      </c>
    </row>
    <row r="15959" spans="1:4">
      <c r="B15959">
        <v>100</v>
      </c>
      <c r="D15959">
        <v>23.123999999999999</v>
      </c>
    </row>
    <row r="15960" spans="1:4">
      <c r="A15960" t="s">
        <v>613</v>
      </c>
    </row>
    <row r="15961" spans="1:4">
      <c r="A15961" t="s">
        <v>1</v>
      </c>
    </row>
    <row r="15962" spans="1:4">
      <c r="B15962">
        <v>-95.45</v>
      </c>
      <c r="D15962">
        <v>24.254000000000001</v>
      </c>
    </row>
    <row r="15963" spans="1:4">
      <c r="B15963">
        <v>-93.02</v>
      </c>
      <c r="D15963">
        <v>24.233000000000001</v>
      </c>
    </row>
    <row r="15964" spans="1:4">
      <c r="B15964">
        <v>-77.575999999999993</v>
      </c>
      <c r="D15964">
        <v>24.209</v>
      </c>
    </row>
    <row r="15965" spans="1:4">
      <c r="B15965">
        <v>-69.52</v>
      </c>
      <c r="D15965">
        <v>24.164999999999999</v>
      </c>
    </row>
    <row r="15966" spans="1:4">
      <c r="B15966">
        <v>-52.411999999999999</v>
      </c>
      <c r="D15966">
        <v>24.062000000000001</v>
      </c>
    </row>
    <row r="15967" spans="1:4">
      <c r="B15967">
        <v>-46.112000000000002</v>
      </c>
      <c r="D15967">
        <v>23.99</v>
      </c>
    </row>
    <row r="15968" spans="1:4">
      <c r="B15968">
        <v>-26.026</v>
      </c>
      <c r="D15968">
        <v>24.045000000000002</v>
      </c>
    </row>
    <row r="15969" spans="1:4">
      <c r="B15969">
        <v>-22.468</v>
      </c>
      <c r="D15969">
        <v>24.03</v>
      </c>
    </row>
    <row r="15970" spans="1:4">
      <c r="B15970">
        <v>-0.98599999999999999</v>
      </c>
      <c r="D15970">
        <v>23.824000000000002</v>
      </c>
    </row>
    <row r="15971" spans="1:4">
      <c r="B15971">
        <v>0</v>
      </c>
      <c r="D15971">
        <v>23.821000000000002</v>
      </c>
    </row>
    <row r="15972" spans="1:4">
      <c r="B15972">
        <v>0.81200000000000006</v>
      </c>
      <c r="D15972">
        <v>23.818999999999999</v>
      </c>
    </row>
    <row r="15973" spans="1:4">
      <c r="B15973">
        <v>20.334</v>
      </c>
      <c r="D15973">
        <v>23.625</v>
      </c>
    </row>
    <row r="15974" spans="1:4">
      <c r="B15974">
        <v>24.106000000000002</v>
      </c>
      <c r="D15974">
        <v>23.596</v>
      </c>
    </row>
    <row r="15975" spans="1:4">
      <c r="B15975">
        <v>48.777000000000001</v>
      </c>
      <c r="D15975">
        <v>23.312000000000001</v>
      </c>
    </row>
    <row r="15976" spans="1:4">
      <c r="B15976">
        <v>55.911999999999999</v>
      </c>
      <c r="D15976">
        <v>23.315999999999999</v>
      </c>
    </row>
    <row r="15977" spans="1:4">
      <c r="B15977">
        <v>61.746000000000002</v>
      </c>
      <c r="D15977">
        <v>23.271000000000001</v>
      </c>
    </row>
    <row r="15978" spans="1:4">
      <c r="B15978">
        <v>88.34</v>
      </c>
      <c r="D15978">
        <v>23.193999999999999</v>
      </c>
    </row>
    <row r="15979" spans="1:4">
      <c r="B15979">
        <v>97.471999999999994</v>
      </c>
      <c r="D15979">
        <v>23.158999999999999</v>
      </c>
    </row>
    <row r="15980" spans="1:4">
      <c r="B15980">
        <v>100</v>
      </c>
      <c r="D15980">
        <v>23.152000000000001</v>
      </c>
    </row>
    <row r="15981" spans="1:4">
      <c r="A15981" t="s">
        <v>614</v>
      </c>
    </row>
    <row r="15982" spans="1:4">
      <c r="A15982" t="s">
        <v>1</v>
      </c>
    </row>
    <row r="15983" spans="1:4">
      <c r="B15983">
        <v>-100</v>
      </c>
      <c r="D15983">
        <v>24.390999999999998</v>
      </c>
    </row>
    <row r="15984" spans="1:4">
      <c r="B15984">
        <v>-98.03</v>
      </c>
      <c r="D15984">
        <v>24.373999999999999</v>
      </c>
    </row>
    <row r="15985" spans="2:4">
      <c r="B15985">
        <v>-94.210999999999999</v>
      </c>
      <c r="D15985">
        <v>24.164999999999999</v>
      </c>
    </row>
    <row r="15986" spans="2:4">
      <c r="B15986">
        <v>-91.968999999999994</v>
      </c>
      <c r="D15986">
        <v>24.17</v>
      </c>
    </row>
    <row r="15987" spans="2:4">
      <c r="B15987">
        <v>-69.634</v>
      </c>
      <c r="D15987">
        <v>24.056999999999999</v>
      </c>
    </row>
    <row r="15988" spans="2:4">
      <c r="B15988">
        <v>-66.262</v>
      </c>
      <c r="D15988">
        <v>24.038</v>
      </c>
    </row>
    <row r="15989" spans="2:4">
      <c r="B15989">
        <v>-63.064</v>
      </c>
      <c r="D15989">
        <v>24.001000000000001</v>
      </c>
    </row>
    <row r="15990" spans="2:4">
      <c r="B15990">
        <v>-44.975999999999999</v>
      </c>
      <c r="D15990">
        <v>23.827999999999999</v>
      </c>
    </row>
    <row r="15991" spans="2:4">
      <c r="B15991">
        <v>-31.346</v>
      </c>
      <c r="D15991">
        <v>23.754000000000001</v>
      </c>
    </row>
    <row r="15992" spans="2:4">
      <c r="B15992">
        <v>-23.207999999999998</v>
      </c>
      <c r="D15992">
        <v>23.696999999999999</v>
      </c>
    </row>
    <row r="15993" spans="2:4">
      <c r="B15993">
        <v>-0.38600000000000001</v>
      </c>
      <c r="D15993">
        <v>23.622</v>
      </c>
    </row>
    <row r="15994" spans="2:4">
      <c r="B15994">
        <v>0</v>
      </c>
      <c r="D15994">
        <v>23.622</v>
      </c>
    </row>
    <row r="15995" spans="2:4">
      <c r="B15995">
        <v>1.7809999999999999</v>
      </c>
      <c r="D15995">
        <v>23.623000000000001</v>
      </c>
    </row>
    <row r="15996" spans="2:4">
      <c r="B15996">
        <v>18.888000000000002</v>
      </c>
      <c r="D15996">
        <v>23.486000000000001</v>
      </c>
    </row>
    <row r="15997" spans="2:4">
      <c r="B15997">
        <v>26.774999999999999</v>
      </c>
      <c r="D15997">
        <v>23.425999999999998</v>
      </c>
    </row>
    <row r="15998" spans="2:4">
      <c r="B15998">
        <v>27.597000000000001</v>
      </c>
      <c r="D15998">
        <v>23.416</v>
      </c>
    </row>
    <row r="15999" spans="2:4">
      <c r="B15999">
        <v>55.19</v>
      </c>
      <c r="D15999">
        <v>23.434999999999999</v>
      </c>
    </row>
    <row r="16000" spans="2:4">
      <c r="B16000">
        <v>77.748000000000005</v>
      </c>
      <c r="D16000">
        <v>23.257999999999999</v>
      </c>
    </row>
    <row r="16001" spans="1:4">
      <c r="B16001">
        <v>82.07</v>
      </c>
      <c r="D16001">
        <v>23.245999999999999</v>
      </c>
    </row>
    <row r="16002" spans="1:4">
      <c r="B16002">
        <v>100</v>
      </c>
      <c r="D16002">
        <v>23.178000000000001</v>
      </c>
    </row>
    <row r="16003" spans="1:4">
      <c r="A16003" t="s">
        <v>615</v>
      </c>
    </row>
    <row r="16004" spans="1:4">
      <c r="A16004" t="s">
        <v>1</v>
      </c>
    </row>
    <row r="16005" spans="1:4">
      <c r="B16005">
        <v>-100</v>
      </c>
      <c r="D16005">
        <v>24.135000000000002</v>
      </c>
    </row>
    <row r="16006" spans="1:4">
      <c r="B16006">
        <v>-95.149000000000001</v>
      </c>
      <c r="D16006">
        <v>23.856000000000002</v>
      </c>
    </row>
    <row r="16007" spans="1:4">
      <c r="B16007">
        <v>-78.3</v>
      </c>
      <c r="D16007">
        <v>23.927</v>
      </c>
    </row>
    <row r="16008" spans="1:4">
      <c r="B16008">
        <v>-73.572999999999993</v>
      </c>
      <c r="D16008">
        <v>23.922999999999998</v>
      </c>
    </row>
    <row r="16009" spans="1:4">
      <c r="B16009">
        <v>-55.351999999999997</v>
      </c>
      <c r="D16009">
        <v>23.882999999999999</v>
      </c>
    </row>
    <row r="16010" spans="1:4">
      <c r="B16010">
        <v>-48.744999999999997</v>
      </c>
      <c r="D16010">
        <v>23.815999999999999</v>
      </c>
    </row>
    <row r="16011" spans="1:4">
      <c r="B16011">
        <v>-36.101999999999997</v>
      </c>
      <c r="D16011">
        <v>23.658999999999999</v>
      </c>
    </row>
    <row r="16012" spans="1:4">
      <c r="B16012">
        <v>-23.437999999999999</v>
      </c>
      <c r="D16012">
        <v>23.565000000000001</v>
      </c>
    </row>
    <row r="16013" spans="1:4">
      <c r="B16013">
        <v>-3.1819999999999999</v>
      </c>
      <c r="D16013">
        <v>23.577999999999999</v>
      </c>
    </row>
    <row r="16014" spans="1:4">
      <c r="B16014">
        <v>0</v>
      </c>
      <c r="D16014">
        <v>23.584</v>
      </c>
    </row>
    <row r="16015" spans="1:4">
      <c r="B16015">
        <v>0.21299999999999999</v>
      </c>
      <c r="D16015">
        <v>23.584</v>
      </c>
    </row>
    <row r="16016" spans="1:4">
      <c r="B16016">
        <v>14.215999999999999</v>
      </c>
      <c r="D16016">
        <v>23.584</v>
      </c>
    </row>
    <row r="16017" spans="1:4">
      <c r="B16017">
        <v>28.731000000000002</v>
      </c>
      <c r="D16017">
        <v>23.57</v>
      </c>
    </row>
    <row r="16018" spans="1:4">
      <c r="B16018">
        <v>31.449000000000002</v>
      </c>
      <c r="D16018">
        <v>23.571000000000002</v>
      </c>
    </row>
    <row r="16019" spans="1:4">
      <c r="B16019">
        <v>52.082000000000001</v>
      </c>
      <c r="D16019">
        <v>23.587</v>
      </c>
    </row>
    <row r="16020" spans="1:4">
      <c r="B16020">
        <v>57.863</v>
      </c>
      <c r="D16020">
        <v>23.541</v>
      </c>
    </row>
    <row r="16021" spans="1:4">
      <c r="B16021">
        <v>80.522000000000006</v>
      </c>
      <c r="D16021">
        <v>23.341000000000001</v>
      </c>
    </row>
    <row r="16022" spans="1:4">
      <c r="B16022">
        <v>93.456999999999994</v>
      </c>
      <c r="D16022">
        <v>23.286000000000001</v>
      </c>
    </row>
    <row r="16023" spans="1:4">
      <c r="B16023">
        <v>100</v>
      </c>
      <c r="D16023">
        <v>23.238</v>
      </c>
    </row>
    <row r="16024" spans="1:4">
      <c r="A16024" t="s">
        <v>616</v>
      </c>
    </row>
    <row r="16025" spans="1:4">
      <c r="A16025" t="s">
        <v>1</v>
      </c>
    </row>
    <row r="16026" spans="1:4">
      <c r="B16026">
        <v>-100</v>
      </c>
      <c r="D16026">
        <v>24.491</v>
      </c>
    </row>
    <row r="16027" spans="1:4">
      <c r="B16027">
        <v>-98.897000000000006</v>
      </c>
      <c r="D16027">
        <v>24.515000000000001</v>
      </c>
    </row>
    <row r="16028" spans="1:4">
      <c r="B16028">
        <v>-94.587999999999994</v>
      </c>
      <c r="D16028">
        <v>24.190999999999999</v>
      </c>
    </row>
    <row r="16029" spans="1:4">
      <c r="B16029">
        <v>-76.474000000000004</v>
      </c>
      <c r="D16029">
        <v>23.527999999999999</v>
      </c>
    </row>
    <row r="16030" spans="1:4">
      <c r="B16030">
        <v>-68.286000000000001</v>
      </c>
      <c r="D16030">
        <v>23.597000000000001</v>
      </c>
    </row>
    <row r="16031" spans="1:4">
      <c r="B16031">
        <v>-65.349000000000004</v>
      </c>
      <c r="D16031">
        <v>23.599</v>
      </c>
    </row>
    <row r="16032" spans="1:4">
      <c r="B16032">
        <v>-48.13</v>
      </c>
      <c r="D16032">
        <v>23.606999999999999</v>
      </c>
    </row>
    <row r="16033" spans="1:4">
      <c r="B16033">
        <v>-36.957999999999998</v>
      </c>
      <c r="D16033">
        <v>23.506</v>
      </c>
    </row>
    <row r="16034" spans="1:4">
      <c r="B16034">
        <v>-26.582999999999998</v>
      </c>
      <c r="D16034">
        <v>23.518999999999998</v>
      </c>
    </row>
    <row r="16035" spans="1:4">
      <c r="B16035">
        <v>-3.0000000000000001E-3</v>
      </c>
      <c r="D16035">
        <v>23.587</v>
      </c>
    </row>
    <row r="16036" spans="1:4">
      <c r="B16036">
        <v>-2E-3</v>
      </c>
      <c r="D16036">
        <v>23.587</v>
      </c>
    </row>
    <row r="16037" spans="1:4">
      <c r="B16037">
        <v>-1E-3</v>
      </c>
      <c r="D16037">
        <v>23.587</v>
      </c>
    </row>
    <row r="16038" spans="1:4">
      <c r="B16038">
        <v>0</v>
      </c>
      <c r="D16038">
        <v>23.587</v>
      </c>
    </row>
    <row r="16039" spans="1:4">
      <c r="B16039">
        <v>27.434999999999999</v>
      </c>
      <c r="D16039">
        <v>23.690999999999999</v>
      </c>
    </row>
    <row r="16040" spans="1:4">
      <c r="B16040">
        <v>30.065999999999999</v>
      </c>
      <c r="D16040">
        <v>23.693999999999999</v>
      </c>
    </row>
    <row r="16041" spans="1:4">
      <c r="B16041">
        <v>52.624000000000002</v>
      </c>
      <c r="D16041">
        <v>23.626999999999999</v>
      </c>
    </row>
    <row r="16042" spans="1:4">
      <c r="B16042">
        <v>61.552</v>
      </c>
      <c r="D16042">
        <v>23.552</v>
      </c>
    </row>
    <row r="16043" spans="1:4">
      <c r="B16043">
        <v>80.674000000000007</v>
      </c>
      <c r="D16043">
        <v>23.456</v>
      </c>
    </row>
    <row r="16044" spans="1:4">
      <c r="B16044">
        <v>91.995000000000005</v>
      </c>
      <c r="D16044">
        <v>23.283999999999999</v>
      </c>
    </row>
    <row r="16045" spans="1:4">
      <c r="B16045">
        <v>100</v>
      </c>
      <c r="D16045">
        <v>23.228000000000002</v>
      </c>
    </row>
    <row r="16046" spans="1:4">
      <c r="A16046" t="s">
        <v>617</v>
      </c>
    </row>
    <row r="16047" spans="1:4">
      <c r="A16047" t="s">
        <v>1</v>
      </c>
    </row>
    <row r="16048" spans="1:4">
      <c r="B16048">
        <v>-100</v>
      </c>
      <c r="D16048">
        <v>23.207000000000001</v>
      </c>
    </row>
    <row r="16049" spans="2:4">
      <c r="B16049">
        <v>-96.600999999999999</v>
      </c>
      <c r="D16049">
        <v>23.193999999999999</v>
      </c>
    </row>
    <row r="16050" spans="2:4">
      <c r="B16050">
        <v>-91.885999999999996</v>
      </c>
      <c r="D16050">
        <v>23.195</v>
      </c>
    </row>
    <row r="16051" spans="2:4">
      <c r="B16051">
        <v>-69.314999999999998</v>
      </c>
      <c r="D16051">
        <v>23.257000000000001</v>
      </c>
    </row>
    <row r="16052" spans="2:4">
      <c r="B16052">
        <v>-62.701000000000001</v>
      </c>
      <c r="D16052">
        <v>23.273</v>
      </c>
    </row>
    <row r="16053" spans="2:4">
      <c r="B16053">
        <v>-52.517000000000003</v>
      </c>
      <c r="D16053">
        <v>23.571000000000002</v>
      </c>
    </row>
    <row r="16054" spans="2:4">
      <c r="B16054">
        <v>-43.902000000000001</v>
      </c>
      <c r="D16054">
        <v>23.361999999999998</v>
      </c>
    </row>
    <row r="16055" spans="2:4">
      <c r="B16055">
        <v>-34.655999999999999</v>
      </c>
      <c r="D16055">
        <v>23.698</v>
      </c>
    </row>
    <row r="16056" spans="2:4">
      <c r="B16056">
        <v>-26.489000000000001</v>
      </c>
      <c r="D16056">
        <v>23.645</v>
      </c>
    </row>
    <row r="16057" spans="2:4">
      <c r="B16057">
        <v>-22.045999999999999</v>
      </c>
      <c r="D16057">
        <v>23.443999999999999</v>
      </c>
    </row>
    <row r="16058" spans="2:4">
      <c r="B16058">
        <v>-4.5830000000000002</v>
      </c>
      <c r="D16058">
        <v>23.574999999999999</v>
      </c>
    </row>
    <row r="16059" spans="2:4">
      <c r="B16059">
        <v>0</v>
      </c>
      <c r="D16059">
        <v>23.596</v>
      </c>
    </row>
    <row r="16060" spans="2:4">
      <c r="B16060">
        <v>0.51400000000000001</v>
      </c>
      <c r="D16060">
        <v>23.597999999999999</v>
      </c>
    </row>
    <row r="16061" spans="2:4">
      <c r="B16061">
        <v>2.7029999999999998</v>
      </c>
      <c r="D16061">
        <v>23.606999999999999</v>
      </c>
    </row>
    <row r="16062" spans="2:4">
      <c r="B16062">
        <v>11.994999999999999</v>
      </c>
      <c r="D16062">
        <v>23.533000000000001</v>
      </c>
    </row>
    <row r="16063" spans="2:4">
      <c r="B16063">
        <v>27.452999999999999</v>
      </c>
      <c r="D16063">
        <v>23.716999999999999</v>
      </c>
    </row>
    <row r="16064" spans="2:4">
      <c r="B16064">
        <v>32.256</v>
      </c>
      <c r="D16064">
        <v>23.702999999999999</v>
      </c>
    </row>
    <row r="16065" spans="1:4">
      <c r="B16065">
        <v>54.774999999999999</v>
      </c>
      <c r="D16065">
        <v>23.62</v>
      </c>
    </row>
    <row r="16066" spans="1:4">
      <c r="B16066">
        <v>63.045000000000002</v>
      </c>
      <c r="D16066">
        <v>23.581</v>
      </c>
    </row>
    <row r="16067" spans="1:4">
      <c r="B16067">
        <v>79.262</v>
      </c>
      <c r="D16067">
        <v>23.513999999999999</v>
      </c>
    </row>
    <row r="16068" spans="1:4">
      <c r="B16068">
        <v>86.85</v>
      </c>
      <c r="D16068">
        <v>23.402000000000001</v>
      </c>
    </row>
    <row r="16069" spans="1:4">
      <c r="B16069">
        <v>98.680999999999997</v>
      </c>
      <c r="D16069">
        <v>23.274999999999999</v>
      </c>
    </row>
    <row r="16070" spans="1:4">
      <c r="A16070" t="s">
        <v>618</v>
      </c>
    </row>
    <row r="16071" spans="1:4">
      <c r="A16071" t="s">
        <v>1</v>
      </c>
    </row>
    <row r="16072" spans="1:4">
      <c r="B16072">
        <v>-100</v>
      </c>
      <c r="D16072">
        <v>23.163</v>
      </c>
    </row>
    <row r="16073" spans="1:4">
      <c r="B16073">
        <v>-97.915000000000006</v>
      </c>
      <c r="D16073">
        <v>23.183</v>
      </c>
    </row>
    <row r="16074" spans="1:4">
      <c r="B16074">
        <v>-97.656999999999996</v>
      </c>
      <c r="D16074">
        <v>23.181999999999999</v>
      </c>
    </row>
    <row r="16075" spans="1:4">
      <c r="B16075">
        <v>-96.659000000000006</v>
      </c>
      <c r="D16075">
        <v>23.181999999999999</v>
      </c>
    </row>
    <row r="16076" spans="1:4">
      <c r="B16076">
        <v>-78.067999999999998</v>
      </c>
      <c r="D16076">
        <v>23.117000000000001</v>
      </c>
    </row>
    <row r="16077" spans="1:4">
      <c r="B16077">
        <v>-60.502000000000002</v>
      </c>
      <c r="D16077">
        <v>23.132000000000001</v>
      </c>
    </row>
    <row r="16078" spans="1:4">
      <c r="B16078">
        <v>-38.655999999999999</v>
      </c>
      <c r="D16078">
        <v>23.154</v>
      </c>
    </row>
    <row r="16079" spans="1:4">
      <c r="B16079">
        <v>-27.721</v>
      </c>
      <c r="D16079">
        <v>23.210999999999999</v>
      </c>
    </row>
    <row r="16080" spans="1:4">
      <c r="B16080">
        <v>-16.853999999999999</v>
      </c>
      <c r="D16080">
        <v>23.239000000000001</v>
      </c>
    </row>
    <row r="16081" spans="1:4">
      <c r="B16081">
        <v>-0.28799999999999998</v>
      </c>
      <c r="D16081">
        <v>23.408999999999999</v>
      </c>
    </row>
    <row r="16082" spans="1:4">
      <c r="B16082">
        <v>0</v>
      </c>
      <c r="D16082">
        <v>23.414999999999999</v>
      </c>
    </row>
    <row r="16083" spans="1:4">
      <c r="B16083">
        <v>8.5000000000000006E-2</v>
      </c>
      <c r="D16083">
        <v>23.416</v>
      </c>
    </row>
    <row r="16084" spans="1:4">
      <c r="B16084">
        <v>10.363</v>
      </c>
      <c r="D16084">
        <v>23.608000000000001</v>
      </c>
    </row>
    <row r="16085" spans="1:4">
      <c r="B16085">
        <v>17.094999999999999</v>
      </c>
      <c r="D16085">
        <v>23.471</v>
      </c>
    </row>
    <row r="16086" spans="1:4">
      <c r="B16086">
        <v>23.236000000000001</v>
      </c>
      <c r="D16086">
        <v>23.538</v>
      </c>
    </row>
    <row r="16087" spans="1:4">
      <c r="B16087">
        <v>31.085000000000001</v>
      </c>
      <c r="D16087">
        <v>23.454000000000001</v>
      </c>
    </row>
    <row r="16088" spans="1:4">
      <c r="B16088">
        <v>39.372999999999998</v>
      </c>
      <c r="D16088">
        <v>23.475000000000001</v>
      </c>
    </row>
    <row r="16089" spans="1:4">
      <c r="B16089">
        <v>50.110999999999997</v>
      </c>
      <c r="D16089">
        <v>23.593</v>
      </c>
    </row>
    <row r="16090" spans="1:4">
      <c r="B16090">
        <v>60.875</v>
      </c>
      <c r="D16090">
        <v>23.567</v>
      </c>
    </row>
    <row r="16091" spans="1:4">
      <c r="B16091">
        <v>74.771000000000001</v>
      </c>
      <c r="D16091">
        <v>23.513999999999999</v>
      </c>
    </row>
    <row r="16092" spans="1:4">
      <c r="B16092">
        <v>81.623000000000005</v>
      </c>
      <c r="D16092">
        <v>23.387</v>
      </c>
    </row>
    <row r="16093" spans="1:4">
      <c r="B16093">
        <v>91.858999999999995</v>
      </c>
      <c r="D16093">
        <v>23.288</v>
      </c>
    </row>
    <row r="16094" spans="1:4">
      <c r="B16094">
        <v>99.658000000000001</v>
      </c>
      <c r="D16094">
        <v>23.286000000000001</v>
      </c>
    </row>
    <row r="16095" spans="1:4">
      <c r="A16095" t="s">
        <v>619</v>
      </c>
    </row>
    <row r="16096" spans="1:4">
      <c r="A16096" t="s">
        <v>1</v>
      </c>
    </row>
    <row r="16097" spans="2:4">
      <c r="B16097">
        <v>-100</v>
      </c>
      <c r="D16097">
        <v>23.141999999999999</v>
      </c>
    </row>
    <row r="16098" spans="2:4">
      <c r="B16098">
        <v>-96.013000000000005</v>
      </c>
      <c r="D16098">
        <v>23.11</v>
      </c>
    </row>
    <row r="16099" spans="2:4">
      <c r="B16099">
        <v>-76.677000000000007</v>
      </c>
      <c r="D16099">
        <v>23.006</v>
      </c>
    </row>
    <row r="16100" spans="2:4">
      <c r="B16100">
        <v>-71.22</v>
      </c>
      <c r="D16100">
        <v>22.98</v>
      </c>
    </row>
    <row r="16101" spans="2:4">
      <c r="B16101">
        <v>-38.640999999999998</v>
      </c>
      <c r="D16101">
        <v>23.033000000000001</v>
      </c>
    </row>
    <row r="16102" spans="2:4">
      <c r="B16102">
        <v>-25.943000000000001</v>
      </c>
      <c r="D16102">
        <v>23.013000000000002</v>
      </c>
    </row>
    <row r="16103" spans="2:4">
      <c r="B16103">
        <v>-7.4489999999999998</v>
      </c>
      <c r="D16103">
        <v>23.013999999999999</v>
      </c>
    </row>
    <row r="16104" spans="2:4">
      <c r="B16104">
        <v>-5.7539999999999996</v>
      </c>
      <c r="D16104">
        <v>23.050999999999998</v>
      </c>
    </row>
    <row r="16105" spans="2:4">
      <c r="B16105">
        <v>-1.4790000000000001</v>
      </c>
      <c r="D16105">
        <v>23.216000000000001</v>
      </c>
    </row>
    <row r="16106" spans="2:4">
      <c r="B16106">
        <v>0</v>
      </c>
      <c r="D16106">
        <v>23.222000000000001</v>
      </c>
    </row>
    <row r="16107" spans="2:4">
      <c r="B16107">
        <v>5.8410000000000002</v>
      </c>
      <c r="D16107">
        <v>23.245999999999999</v>
      </c>
    </row>
    <row r="16108" spans="2:4">
      <c r="B16108">
        <v>32.036999999999999</v>
      </c>
      <c r="D16108">
        <v>23.460999999999999</v>
      </c>
    </row>
    <row r="16109" spans="2:4">
      <c r="B16109">
        <v>40.905000000000001</v>
      </c>
      <c r="D16109">
        <v>23.486999999999998</v>
      </c>
    </row>
    <row r="16110" spans="2:4">
      <c r="B16110">
        <v>50.104999999999997</v>
      </c>
      <c r="D16110">
        <v>23.617999999999999</v>
      </c>
    </row>
    <row r="16111" spans="2:4">
      <c r="B16111">
        <v>66.722999999999999</v>
      </c>
      <c r="D16111">
        <v>23.501000000000001</v>
      </c>
    </row>
    <row r="16112" spans="2:4">
      <c r="B16112">
        <v>68.456999999999994</v>
      </c>
      <c r="D16112">
        <v>23.497</v>
      </c>
    </row>
    <row r="16113" spans="1:4">
      <c r="B16113">
        <v>68.864000000000004</v>
      </c>
      <c r="D16113">
        <v>23.495999999999999</v>
      </c>
    </row>
    <row r="16114" spans="1:4">
      <c r="B16114">
        <v>69.822999999999993</v>
      </c>
      <c r="D16114">
        <v>23.478000000000002</v>
      </c>
    </row>
    <row r="16115" spans="1:4">
      <c r="B16115">
        <v>79.83</v>
      </c>
      <c r="D16115">
        <v>23.298999999999999</v>
      </c>
    </row>
    <row r="16116" spans="1:4">
      <c r="B16116">
        <v>86.456000000000003</v>
      </c>
      <c r="D16116">
        <v>23.33</v>
      </c>
    </row>
    <row r="16117" spans="1:4">
      <c r="B16117">
        <v>97.680999999999997</v>
      </c>
      <c r="D16117">
        <v>23.283000000000001</v>
      </c>
    </row>
    <row r="16118" spans="1:4">
      <c r="B16118">
        <v>99.722999999999999</v>
      </c>
      <c r="D16118">
        <v>23.234000000000002</v>
      </c>
    </row>
    <row r="16119" spans="1:4">
      <c r="B16119">
        <v>100</v>
      </c>
      <c r="D16119">
        <v>23.231999999999999</v>
      </c>
    </row>
    <row r="16120" spans="1:4">
      <c r="A16120" t="s">
        <v>620</v>
      </c>
    </row>
    <row r="16121" spans="1:4">
      <c r="A16121" t="s">
        <v>1</v>
      </c>
    </row>
    <row r="16122" spans="1:4">
      <c r="B16122">
        <v>-100</v>
      </c>
      <c r="D16122">
        <v>22.978999999999999</v>
      </c>
    </row>
    <row r="16123" spans="1:4">
      <c r="B16123">
        <v>-88.573999999999998</v>
      </c>
      <c r="D16123">
        <v>23.141999999999999</v>
      </c>
    </row>
    <row r="16124" spans="1:4">
      <c r="B16124">
        <v>-74.067999999999998</v>
      </c>
      <c r="D16124">
        <v>23.064</v>
      </c>
    </row>
    <row r="16125" spans="1:4">
      <c r="B16125">
        <v>-54.774000000000001</v>
      </c>
      <c r="D16125">
        <v>22.972000000000001</v>
      </c>
    </row>
    <row r="16126" spans="1:4">
      <c r="B16126">
        <v>-43.445999999999998</v>
      </c>
      <c r="D16126">
        <v>22.991</v>
      </c>
    </row>
    <row r="16127" spans="1:4">
      <c r="B16127">
        <v>-21.428999999999998</v>
      </c>
      <c r="D16127">
        <v>22.956</v>
      </c>
    </row>
    <row r="16128" spans="1:4">
      <c r="B16128">
        <v>-12.977</v>
      </c>
      <c r="D16128">
        <v>22.95</v>
      </c>
    </row>
    <row r="16129" spans="1:4">
      <c r="B16129">
        <v>-9.7799999999999994</v>
      </c>
      <c r="D16129">
        <v>22.9</v>
      </c>
    </row>
    <row r="16130" spans="1:4">
      <c r="B16130">
        <v>-3.4780000000000002</v>
      </c>
      <c r="D16130">
        <v>23.065000000000001</v>
      </c>
    </row>
    <row r="16131" spans="1:4">
      <c r="B16131">
        <v>0</v>
      </c>
      <c r="D16131">
        <v>23.081</v>
      </c>
    </row>
    <row r="16132" spans="1:4">
      <c r="B16132">
        <v>26.396000000000001</v>
      </c>
      <c r="D16132">
        <v>23.202999999999999</v>
      </c>
    </row>
    <row r="16133" spans="1:4">
      <c r="B16133">
        <v>28.972999999999999</v>
      </c>
      <c r="D16133">
        <v>23.242999999999999</v>
      </c>
    </row>
    <row r="16134" spans="1:4">
      <c r="B16134">
        <v>31.510999999999999</v>
      </c>
      <c r="D16134">
        <v>23.254000000000001</v>
      </c>
    </row>
    <row r="16135" spans="1:4">
      <c r="B16135">
        <v>50.451000000000001</v>
      </c>
      <c r="D16135">
        <v>23.553000000000001</v>
      </c>
    </row>
    <row r="16136" spans="1:4">
      <c r="B16136">
        <v>65.063000000000002</v>
      </c>
      <c r="D16136">
        <v>23.760999999999999</v>
      </c>
    </row>
    <row r="16137" spans="1:4">
      <c r="B16137">
        <v>66.287999999999997</v>
      </c>
      <c r="D16137">
        <v>23.751999999999999</v>
      </c>
    </row>
    <row r="16138" spans="1:4">
      <c r="B16138">
        <v>67.016999999999996</v>
      </c>
      <c r="D16138">
        <v>23.734000000000002</v>
      </c>
    </row>
    <row r="16139" spans="1:4">
      <c r="B16139">
        <v>80.616</v>
      </c>
      <c r="D16139">
        <v>23.263999999999999</v>
      </c>
    </row>
    <row r="16140" spans="1:4">
      <c r="B16140">
        <v>84.727000000000004</v>
      </c>
      <c r="D16140">
        <v>23.245000000000001</v>
      </c>
    </row>
    <row r="16141" spans="1:4">
      <c r="B16141">
        <v>98.402000000000001</v>
      </c>
      <c r="D16141">
        <v>23.126999999999999</v>
      </c>
    </row>
    <row r="16142" spans="1:4">
      <c r="B16142">
        <v>100</v>
      </c>
      <c r="D16142">
        <v>23.119</v>
      </c>
    </row>
    <row r="16143" spans="1:4">
      <c r="A16143" t="s">
        <v>621</v>
      </c>
    </row>
    <row r="16144" spans="1:4">
      <c r="A16144" t="s">
        <v>1</v>
      </c>
    </row>
    <row r="16145" spans="2:4">
      <c r="B16145">
        <v>-100</v>
      </c>
      <c r="D16145">
        <v>22.82</v>
      </c>
    </row>
    <row r="16146" spans="2:4">
      <c r="B16146">
        <v>-98.626999999999995</v>
      </c>
      <c r="D16146">
        <v>22.824000000000002</v>
      </c>
    </row>
    <row r="16147" spans="2:4">
      <c r="B16147">
        <v>-73.447000000000003</v>
      </c>
      <c r="D16147">
        <v>23.100999999999999</v>
      </c>
    </row>
    <row r="16148" spans="2:4">
      <c r="B16148">
        <v>-71.734999999999999</v>
      </c>
      <c r="D16148">
        <v>23.109000000000002</v>
      </c>
    </row>
    <row r="16149" spans="2:4">
      <c r="B16149">
        <v>-70.322999999999993</v>
      </c>
      <c r="D16149">
        <v>23.108000000000001</v>
      </c>
    </row>
    <row r="16150" spans="2:4">
      <c r="B16150">
        <v>-47.567</v>
      </c>
      <c r="D16150">
        <v>22.966000000000001</v>
      </c>
    </row>
    <row r="16151" spans="2:4">
      <c r="B16151">
        <v>-23.132000000000001</v>
      </c>
      <c r="D16151">
        <v>22.946000000000002</v>
      </c>
    </row>
    <row r="16152" spans="2:4">
      <c r="B16152">
        <v>-18.753</v>
      </c>
      <c r="D16152">
        <v>22.943000000000001</v>
      </c>
    </row>
    <row r="16153" spans="2:4">
      <c r="B16153">
        <v>-11.515000000000001</v>
      </c>
      <c r="D16153">
        <v>22.83</v>
      </c>
    </row>
    <row r="16154" spans="2:4">
      <c r="B16154">
        <v>-1.194</v>
      </c>
      <c r="D16154">
        <v>22.716000000000001</v>
      </c>
    </row>
    <row r="16155" spans="2:4">
      <c r="B16155">
        <v>0</v>
      </c>
      <c r="D16155">
        <v>22.733000000000001</v>
      </c>
    </row>
    <row r="16156" spans="2:4">
      <c r="B16156">
        <v>21.978000000000002</v>
      </c>
      <c r="D16156">
        <v>23.036000000000001</v>
      </c>
    </row>
    <row r="16157" spans="2:4">
      <c r="B16157">
        <v>25.236000000000001</v>
      </c>
      <c r="D16157">
        <v>23.085999999999999</v>
      </c>
    </row>
    <row r="16158" spans="2:4">
      <c r="B16158">
        <v>54.633000000000003</v>
      </c>
      <c r="D16158">
        <v>23.215</v>
      </c>
    </row>
    <row r="16159" spans="2:4">
      <c r="B16159">
        <v>58.914999999999999</v>
      </c>
      <c r="D16159">
        <v>23.283000000000001</v>
      </c>
    </row>
    <row r="16160" spans="2:4">
      <c r="B16160">
        <v>78.930000000000007</v>
      </c>
      <c r="D16160">
        <v>23.263999999999999</v>
      </c>
    </row>
    <row r="16161" spans="1:4">
      <c r="B16161">
        <v>80.417000000000002</v>
      </c>
      <c r="D16161">
        <v>23.216000000000001</v>
      </c>
    </row>
    <row r="16162" spans="1:4">
      <c r="B16162">
        <v>98.082999999999998</v>
      </c>
      <c r="D16162">
        <v>23.216999999999999</v>
      </c>
    </row>
    <row r="16163" spans="1:4">
      <c r="B16163">
        <v>100</v>
      </c>
      <c r="D16163">
        <v>23.206</v>
      </c>
    </row>
    <row r="16164" spans="1:4">
      <c r="A16164" t="s">
        <v>622</v>
      </c>
    </row>
    <row r="16165" spans="1:4">
      <c r="A16165" t="s">
        <v>1</v>
      </c>
    </row>
    <row r="16166" spans="1:4">
      <c r="B16166">
        <v>-100</v>
      </c>
      <c r="D16166">
        <v>22.869</v>
      </c>
    </row>
    <row r="16167" spans="1:4">
      <c r="B16167">
        <v>-97.718000000000004</v>
      </c>
      <c r="D16167">
        <v>22.875</v>
      </c>
    </row>
    <row r="16168" spans="1:4">
      <c r="B16168">
        <v>-87.209000000000003</v>
      </c>
      <c r="D16168">
        <v>22.890999999999998</v>
      </c>
    </row>
    <row r="16169" spans="1:4">
      <c r="B16169">
        <v>-73.185000000000002</v>
      </c>
      <c r="D16169">
        <v>22.954999999999998</v>
      </c>
    </row>
    <row r="16170" spans="1:4">
      <c r="B16170">
        <v>-57.597999999999999</v>
      </c>
      <c r="D16170">
        <v>22.946999999999999</v>
      </c>
    </row>
    <row r="16171" spans="1:4">
      <c r="B16171">
        <v>-50.350999999999999</v>
      </c>
      <c r="D16171">
        <v>22.962</v>
      </c>
    </row>
    <row r="16172" spans="1:4">
      <c r="B16172">
        <v>-48.084000000000003</v>
      </c>
      <c r="D16172">
        <v>22.96</v>
      </c>
    </row>
    <row r="16173" spans="1:4">
      <c r="B16173">
        <v>-0.55800000000000005</v>
      </c>
      <c r="D16173">
        <v>23.021000000000001</v>
      </c>
    </row>
    <row r="16174" spans="1:4">
      <c r="B16174">
        <v>0</v>
      </c>
      <c r="D16174">
        <v>23.024999999999999</v>
      </c>
    </row>
    <row r="16175" spans="1:4">
      <c r="B16175">
        <v>0.17399999999999999</v>
      </c>
      <c r="D16175">
        <v>23.027000000000001</v>
      </c>
    </row>
    <row r="16176" spans="1:4">
      <c r="B16176">
        <v>26.196999999999999</v>
      </c>
      <c r="D16176">
        <v>23.094000000000001</v>
      </c>
    </row>
    <row r="16177" spans="1:4">
      <c r="B16177">
        <v>28.116</v>
      </c>
      <c r="D16177">
        <v>23.099</v>
      </c>
    </row>
    <row r="16178" spans="1:4">
      <c r="B16178">
        <v>28.209</v>
      </c>
      <c r="D16178">
        <v>23.099</v>
      </c>
    </row>
    <row r="16179" spans="1:4">
      <c r="B16179">
        <v>52.573</v>
      </c>
      <c r="D16179">
        <v>23.119</v>
      </c>
    </row>
    <row r="16180" spans="1:4">
      <c r="B16180">
        <v>63.411999999999999</v>
      </c>
      <c r="D16180">
        <v>23.148</v>
      </c>
    </row>
    <row r="16181" spans="1:4">
      <c r="B16181">
        <v>76.947000000000003</v>
      </c>
      <c r="D16181">
        <v>23.186</v>
      </c>
    </row>
    <row r="16182" spans="1:4">
      <c r="B16182">
        <v>84.679000000000002</v>
      </c>
      <c r="D16182">
        <v>23.192</v>
      </c>
    </row>
    <row r="16183" spans="1:4">
      <c r="B16183">
        <v>100</v>
      </c>
      <c r="D16183">
        <v>23.201000000000001</v>
      </c>
    </row>
    <row r="16184" spans="1:4">
      <c r="A16184" t="s">
        <v>623</v>
      </c>
    </row>
    <row r="16185" spans="1:4">
      <c r="A16185" t="s">
        <v>1</v>
      </c>
    </row>
    <row r="16186" spans="1:4">
      <c r="B16186">
        <v>-100</v>
      </c>
      <c r="D16186">
        <v>22.884</v>
      </c>
    </row>
    <row r="16187" spans="1:4">
      <c r="B16187">
        <v>-97.912999999999997</v>
      </c>
      <c r="D16187">
        <v>22.89</v>
      </c>
    </row>
    <row r="16188" spans="1:4">
      <c r="B16188">
        <v>-97.593000000000004</v>
      </c>
      <c r="D16188">
        <v>22.891999999999999</v>
      </c>
    </row>
    <row r="16189" spans="1:4">
      <c r="B16189">
        <v>-95.858000000000004</v>
      </c>
      <c r="D16189">
        <v>22.893999999999998</v>
      </c>
    </row>
    <row r="16190" spans="1:4">
      <c r="B16190">
        <v>-71.781000000000006</v>
      </c>
      <c r="D16190">
        <v>22.931999999999999</v>
      </c>
    </row>
    <row r="16191" spans="1:4">
      <c r="B16191">
        <v>-53.186999999999998</v>
      </c>
      <c r="D16191">
        <v>22.962</v>
      </c>
    </row>
    <row r="16192" spans="1:4">
      <c r="B16192">
        <v>-48.756</v>
      </c>
      <c r="D16192">
        <v>22.971</v>
      </c>
    </row>
    <row r="16193" spans="1:4">
      <c r="B16193">
        <v>-26.913</v>
      </c>
      <c r="D16193">
        <v>22.951000000000001</v>
      </c>
    </row>
    <row r="16194" spans="1:4">
      <c r="B16194">
        <v>-20.574999999999999</v>
      </c>
      <c r="D16194">
        <v>22.959</v>
      </c>
    </row>
    <row r="16195" spans="1:4">
      <c r="B16195">
        <v>0</v>
      </c>
      <c r="D16195">
        <v>23.117999999999999</v>
      </c>
    </row>
    <row r="16196" spans="1:4">
      <c r="B16196">
        <v>1.893</v>
      </c>
      <c r="D16196">
        <v>23.132999999999999</v>
      </c>
    </row>
    <row r="16197" spans="1:4">
      <c r="B16197">
        <v>1.978</v>
      </c>
      <c r="D16197">
        <v>23.132999999999999</v>
      </c>
    </row>
    <row r="16198" spans="1:4">
      <c r="B16198">
        <v>29.207999999999998</v>
      </c>
      <c r="D16198">
        <v>23.172999999999998</v>
      </c>
    </row>
    <row r="16199" spans="1:4">
      <c r="B16199">
        <v>31.161999999999999</v>
      </c>
      <c r="D16199">
        <v>23.173999999999999</v>
      </c>
    </row>
    <row r="16200" spans="1:4">
      <c r="B16200">
        <v>56.372</v>
      </c>
      <c r="D16200">
        <v>23.16</v>
      </c>
    </row>
    <row r="16201" spans="1:4">
      <c r="B16201">
        <v>58.417000000000002</v>
      </c>
      <c r="D16201">
        <v>23.161000000000001</v>
      </c>
    </row>
    <row r="16202" spans="1:4">
      <c r="B16202">
        <v>77.253</v>
      </c>
      <c r="D16202">
        <v>23.183</v>
      </c>
    </row>
    <row r="16203" spans="1:4">
      <c r="B16203">
        <v>84.251000000000005</v>
      </c>
      <c r="D16203">
        <v>23.175000000000001</v>
      </c>
    </row>
    <row r="16204" spans="1:4">
      <c r="B16204">
        <v>100</v>
      </c>
      <c r="D16204">
        <v>23.207000000000001</v>
      </c>
    </row>
    <row r="16205" spans="1:4">
      <c r="A16205" t="s">
        <v>624</v>
      </c>
    </row>
    <row r="16206" spans="1:4">
      <c r="A16206" t="s">
        <v>1</v>
      </c>
    </row>
    <row r="16207" spans="1:4">
      <c r="B16207">
        <v>-100</v>
      </c>
      <c r="D16207">
        <v>22.942</v>
      </c>
    </row>
    <row r="16208" spans="1:4">
      <c r="B16208">
        <v>-96.194999999999993</v>
      </c>
      <c r="D16208">
        <v>22.963000000000001</v>
      </c>
    </row>
    <row r="16209" spans="2:4">
      <c r="B16209">
        <v>-93.340999999999994</v>
      </c>
      <c r="D16209">
        <v>22.966000000000001</v>
      </c>
    </row>
    <row r="16210" spans="2:4">
      <c r="B16210">
        <v>-71.346999999999994</v>
      </c>
      <c r="D16210">
        <v>22.981999999999999</v>
      </c>
    </row>
    <row r="16211" spans="2:4">
      <c r="B16211">
        <v>-54.655999999999999</v>
      </c>
      <c r="D16211">
        <v>22.992000000000001</v>
      </c>
    </row>
    <row r="16212" spans="2:4">
      <c r="B16212">
        <v>-50.222999999999999</v>
      </c>
      <c r="D16212">
        <v>23</v>
      </c>
    </row>
    <row r="16213" spans="2:4">
      <c r="B16213">
        <v>-30.053999999999998</v>
      </c>
      <c r="D16213">
        <v>22.99</v>
      </c>
    </row>
    <row r="16214" spans="2:4">
      <c r="B16214">
        <v>-26.488</v>
      </c>
      <c r="D16214">
        <v>22.986999999999998</v>
      </c>
    </row>
    <row r="16215" spans="2:4">
      <c r="B16215">
        <v>0</v>
      </c>
      <c r="D16215">
        <v>23.058</v>
      </c>
    </row>
    <row r="16216" spans="2:4">
      <c r="B16216">
        <v>3.653</v>
      </c>
      <c r="D16216">
        <v>23.068000000000001</v>
      </c>
    </row>
    <row r="16217" spans="2:4">
      <c r="B16217">
        <v>4.8879999999999999</v>
      </c>
      <c r="D16217">
        <v>23.076000000000001</v>
      </c>
    </row>
    <row r="16218" spans="2:4">
      <c r="B16218">
        <v>6.0819999999999999</v>
      </c>
      <c r="D16218">
        <v>23.079000000000001</v>
      </c>
    </row>
    <row r="16219" spans="2:4">
      <c r="B16219">
        <v>30.42</v>
      </c>
      <c r="D16219">
        <v>23.178000000000001</v>
      </c>
    </row>
    <row r="16220" spans="2:4">
      <c r="B16220">
        <v>55.752000000000002</v>
      </c>
      <c r="D16220">
        <v>23.190999999999999</v>
      </c>
    </row>
    <row r="16221" spans="2:4">
      <c r="B16221">
        <v>57.938000000000002</v>
      </c>
      <c r="D16221">
        <v>23.19</v>
      </c>
    </row>
    <row r="16222" spans="2:4">
      <c r="B16222">
        <v>62.963999999999999</v>
      </c>
      <c r="D16222">
        <v>23.21</v>
      </c>
    </row>
    <row r="16223" spans="2:4">
      <c r="B16223">
        <v>77.742999999999995</v>
      </c>
      <c r="D16223">
        <v>23.443000000000001</v>
      </c>
    </row>
    <row r="16224" spans="2:4">
      <c r="B16224">
        <v>83.334000000000003</v>
      </c>
      <c r="D16224">
        <v>23.474</v>
      </c>
    </row>
    <row r="16225" spans="1:4">
      <c r="B16225">
        <v>100</v>
      </c>
      <c r="D16225">
        <v>23.501000000000001</v>
      </c>
    </row>
    <row r="16226" spans="1:4">
      <c r="A16226" t="s">
        <v>625</v>
      </c>
    </row>
    <row r="16227" spans="1:4">
      <c r="A16227" t="s">
        <v>1</v>
      </c>
    </row>
    <row r="16228" spans="1:4">
      <c r="B16228">
        <v>-100</v>
      </c>
      <c r="D16228">
        <v>22.951000000000001</v>
      </c>
    </row>
    <row r="16229" spans="1:4">
      <c r="B16229">
        <v>-93.778999999999996</v>
      </c>
      <c r="D16229">
        <v>22.957999999999998</v>
      </c>
    </row>
    <row r="16230" spans="1:4">
      <c r="B16230">
        <v>-89.302999999999997</v>
      </c>
      <c r="D16230">
        <v>22.963999999999999</v>
      </c>
    </row>
    <row r="16231" spans="1:4">
      <c r="B16231">
        <v>-72.114000000000004</v>
      </c>
      <c r="D16231">
        <v>22.99</v>
      </c>
    </row>
    <row r="16232" spans="1:4">
      <c r="B16232">
        <v>-54.076000000000001</v>
      </c>
      <c r="D16232">
        <v>22.998999999999999</v>
      </c>
    </row>
    <row r="16233" spans="1:4">
      <c r="B16233">
        <v>-49.241999999999997</v>
      </c>
      <c r="D16233">
        <v>23</v>
      </c>
    </row>
    <row r="16234" spans="1:4">
      <c r="B16234">
        <v>-25.524999999999999</v>
      </c>
      <c r="D16234">
        <v>22.960999999999999</v>
      </c>
    </row>
    <row r="16235" spans="1:4">
      <c r="B16235">
        <v>-24.863</v>
      </c>
      <c r="D16235">
        <v>22.960999999999999</v>
      </c>
    </row>
    <row r="16236" spans="1:4">
      <c r="B16236">
        <v>0</v>
      </c>
      <c r="D16236">
        <v>23.053000000000001</v>
      </c>
    </row>
    <row r="16237" spans="1:4">
      <c r="B16237">
        <v>0.70499999999999996</v>
      </c>
      <c r="D16237">
        <v>23.056000000000001</v>
      </c>
    </row>
    <row r="16238" spans="1:4">
      <c r="B16238">
        <v>3.5649999999999999</v>
      </c>
      <c r="D16238">
        <v>23.067</v>
      </c>
    </row>
    <row r="16239" spans="1:4">
      <c r="B16239">
        <v>3.629</v>
      </c>
      <c r="D16239">
        <v>23.067</v>
      </c>
    </row>
    <row r="16240" spans="1:4">
      <c r="B16240">
        <v>3.944</v>
      </c>
      <c r="D16240">
        <v>23.065000000000001</v>
      </c>
    </row>
    <row r="16241" spans="1:4">
      <c r="B16241">
        <v>30.24</v>
      </c>
      <c r="D16241">
        <v>22.966000000000001</v>
      </c>
    </row>
    <row r="16242" spans="1:4">
      <c r="B16242">
        <v>48.16</v>
      </c>
      <c r="D16242">
        <v>23.689</v>
      </c>
    </row>
    <row r="16243" spans="1:4">
      <c r="B16243">
        <v>58.139000000000003</v>
      </c>
      <c r="D16243">
        <v>23.995000000000001</v>
      </c>
    </row>
    <row r="16244" spans="1:4">
      <c r="B16244">
        <v>61.518999999999998</v>
      </c>
      <c r="D16244">
        <v>23.971</v>
      </c>
    </row>
    <row r="16245" spans="1:4">
      <c r="B16245">
        <v>79.632000000000005</v>
      </c>
      <c r="D16245">
        <v>23.849</v>
      </c>
    </row>
    <row r="16246" spans="1:4">
      <c r="B16246">
        <v>85.447000000000003</v>
      </c>
      <c r="D16246">
        <v>23.844999999999999</v>
      </c>
    </row>
    <row r="16247" spans="1:4">
      <c r="B16247">
        <v>100</v>
      </c>
      <c r="D16247">
        <v>23.846</v>
      </c>
    </row>
    <row r="16248" spans="1:4">
      <c r="A16248" t="s">
        <v>626</v>
      </c>
    </row>
    <row r="16249" spans="1:4">
      <c r="A16249" t="s">
        <v>1</v>
      </c>
    </row>
    <row r="16250" spans="1:4">
      <c r="B16250">
        <v>-100</v>
      </c>
      <c r="D16250">
        <v>22.969000000000001</v>
      </c>
    </row>
    <row r="16251" spans="1:4">
      <c r="B16251">
        <v>-90.370999999999995</v>
      </c>
      <c r="D16251">
        <v>23.021999999999998</v>
      </c>
    </row>
    <row r="16252" spans="1:4">
      <c r="B16252">
        <v>-84.064999999999998</v>
      </c>
      <c r="D16252">
        <v>23.029</v>
      </c>
    </row>
    <row r="16253" spans="1:4">
      <c r="B16253">
        <v>-71.759</v>
      </c>
      <c r="D16253">
        <v>22.981999999999999</v>
      </c>
    </row>
    <row r="16254" spans="1:4">
      <c r="B16254">
        <v>-65.971000000000004</v>
      </c>
      <c r="D16254">
        <v>22.984000000000002</v>
      </c>
    </row>
    <row r="16255" spans="1:4">
      <c r="B16255">
        <v>-45.354999999999997</v>
      </c>
      <c r="D16255">
        <v>22.95</v>
      </c>
    </row>
    <row r="16256" spans="1:4">
      <c r="B16256">
        <v>-38.42</v>
      </c>
      <c r="D16256">
        <v>22.937000000000001</v>
      </c>
    </row>
    <row r="16257" spans="1:4">
      <c r="B16257">
        <v>-17.902999999999999</v>
      </c>
      <c r="D16257">
        <v>22.945</v>
      </c>
    </row>
    <row r="16258" spans="1:4">
      <c r="B16258">
        <v>-15.311999999999999</v>
      </c>
      <c r="D16258">
        <v>22.954000000000001</v>
      </c>
    </row>
    <row r="16259" spans="1:4">
      <c r="B16259">
        <v>-2.4929999999999999</v>
      </c>
      <c r="D16259">
        <v>23.012</v>
      </c>
    </row>
    <row r="16260" spans="1:4">
      <c r="B16260">
        <v>0</v>
      </c>
      <c r="D16260">
        <v>23.023</v>
      </c>
    </row>
    <row r="16261" spans="1:4">
      <c r="B16261">
        <v>8.7609999999999992</v>
      </c>
      <c r="D16261">
        <v>23.062999999999999</v>
      </c>
    </row>
    <row r="16262" spans="1:4">
      <c r="B16262">
        <v>12.901</v>
      </c>
      <c r="D16262">
        <v>23.059000000000001</v>
      </c>
    </row>
    <row r="16263" spans="1:4">
      <c r="B16263">
        <v>29.436</v>
      </c>
      <c r="D16263">
        <v>22.998999999999999</v>
      </c>
    </row>
    <row r="16264" spans="1:4">
      <c r="B16264">
        <v>47.161999999999999</v>
      </c>
      <c r="D16264">
        <v>23.047999999999998</v>
      </c>
    </row>
    <row r="16265" spans="1:4">
      <c r="B16265">
        <v>57.396999999999998</v>
      </c>
      <c r="D16265">
        <v>23.053999999999998</v>
      </c>
    </row>
    <row r="16266" spans="1:4">
      <c r="B16266">
        <v>61.710999999999999</v>
      </c>
      <c r="D16266">
        <v>23.074999999999999</v>
      </c>
    </row>
    <row r="16267" spans="1:4">
      <c r="B16267">
        <v>79.424999999999997</v>
      </c>
      <c r="D16267">
        <v>23.148</v>
      </c>
    </row>
    <row r="16268" spans="1:4">
      <c r="B16268">
        <v>87.516999999999996</v>
      </c>
      <c r="D16268">
        <v>23.145</v>
      </c>
    </row>
    <row r="16269" spans="1:4">
      <c r="B16269">
        <v>100</v>
      </c>
      <c r="D16269">
        <v>23.158999999999999</v>
      </c>
    </row>
    <row r="16270" spans="1:4">
      <c r="A16270" t="s">
        <v>627</v>
      </c>
    </row>
    <row r="16271" spans="1:4">
      <c r="A16271" t="s">
        <v>1</v>
      </c>
    </row>
    <row r="16272" spans="1:4">
      <c r="B16272">
        <v>-100</v>
      </c>
      <c r="D16272">
        <v>22.975000000000001</v>
      </c>
    </row>
    <row r="16273" spans="2:4">
      <c r="B16273">
        <v>-89.382999999999996</v>
      </c>
      <c r="D16273">
        <v>23.004999999999999</v>
      </c>
    </row>
    <row r="16274" spans="2:4">
      <c r="B16274">
        <v>-81.814999999999998</v>
      </c>
      <c r="D16274">
        <v>22.974</v>
      </c>
    </row>
    <row r="16275" spans="2:4">
      <c r="B16275">
        <v>-65.069000000000003</v>
      </c>
      <c r="D16275">
        <v>22.995000000000001</v>
      </c>
    </row>
    <row r="16276" spans="2:4">
      <c r="B16276">
        <v>-54.232999999999997</v>
      </c>
      <c r="D16276">
        <v>22.972999999999999</v>
      </c>
    </row>
    <row r="16277" spans="2:4">
      <c r="B16277">
        <v>-42.99</v>
      </c>
      <c r="D16277">
        <v>22.94</v>
      </c>
    </row>
    <row r="16278" spans="2:4">
      <c r="B16278">
        <v>-20.393000000000001</v>
      </c>
      <c r="D16278">
        <v>22.933</v>
      </c>
    </row>
    <row r="16279" spans="2:4">
      <c r="B16279">
        <v>-16.54</v>
      </c>
      <c r="D16279">
        <v>22.934999999999999</v>
      </c>
    </row>
    <row r="16280" spans="2:4">
      <c r="B16280">
        <v>-5.7759999999999998</v>
      </c>
      <c r="D16280">
        <v>22.975999999999999</v>
      </c>
    </row>
    <row r="16281" spans="2:4">
      <c r="B16281">
        <v>0</v>
      </c>
      <c r="D16281">
        <v>22.998000000000001</v>
      </c>
    </row>
    <row r="16282" spans="2:4">
      <c r="B16282">
        <v>9.9139999999999997</v>
      </c>
      <c r="D16282">
        <v>23.036000000000001</v>
      </c>
    </row>
    <row r="16283" spans="2:4">
      <c r="B16283">
        <v>17.318000000000001</v>
      </c>
      <c r="D16283">
        <v>23.027999999999999</v>
      </c>
    </row>
    <row r="16284" spans="2:4">
      <c r="B16284">
        <v>29.984999999999999</v>
      </c>
      <c r="D16284">
        <v>23.02</v>
      </c>
    </row>
    <row r="16285" spans="2:4">
      <c r="B16285">
        <v>45.54</v>
      </c>
      <c r="D16285">
        <v>23.036000000000001</v>
      </c>
    </row>
    <row r="16286" spans="2:4">
      <c r="B16286">
        <v>56.771999999999998</v>
      </c>
      <c r="D16286">
        <v>23.052</v>
      </c>
    </row>
    <row r="16287" spans="2:4">
      <c r="B16287">
        <v>62.048999999999999</v>
      </c>
      <c r="D16287">
        <v>23.055</v>
      </c>
    </row>
    <row r="16288" spans="2:4">
      <c r="B16288">
        <v>80.123000000000005</v>
      </c>
      <c r="D16288">
        <v>23.135999999999999</v>
      </c>
    </row>
    <row r="16289" spans="1:4">
      <c r="B16289">
        <v>86.03</v>
      </c>
      <c r="D16289">
        <v>23.146999999999998</v>
      </c>
    </row>
    <row r="16290" spans="1:4">
      <c r="B16290">
        <v>100</v>
      </c>
      <c r="D16290">
        <v>23.140999999999998</v>
      </c>
    </row>
    <row r="16291" spans="1:4">
      <c r="A16291" t="s">
        <v>628</v>
      </c>
    </row>
    <row r="16292" spans="1:4">
      <c r="A16292" t="s">
        <v>1</v>
      </c>
    </row>
    <row r="16293" spans="1:4">
      <c r="B16293">
        <v>-100</v>
      </c>
      <c r="D16293">
        <v>22.965</v>
      </c>
    </row>
    <row r="16294" spans="1:4">
      <c r="B16294">
        <v>-96.599000000000004</v>
      </c>
      <c r="D16294">
        <v>22.974</v>
      </c>
    </row>
    <row r="16295" spans="1:4">
      <c r="B16295">
        <v>-88.733000000000004</v>
      </c>
      <c r="D16295">
        <v>22.968</v>
      </c>
    </row>
    <row r="16296" spans="1:4">
      <c r="B16296">
        <v>-72.111999999999995</v>
      </c>
      <c r="D16296">
        <v>22.997</v>
      </c>
    </row>
    <row r="16297" spans="1:4">
      <c r="B16297">
        <v>-57.805999999999997</v>
      </c>
      <c r="D16297">
        <v>23.015000000000001</v>
      </c>
    </row>
    <row r="16298" spans="1:4">
      <c r="B16298">
        <v>-49.688000000000002</v>
      </c>
      <c r="D16298">
        <v>22.992000000000001</v>
      </c>
    </row>
    <row r="16299" spans="1:4">
      <c r="B16299">
        <v>-41.987000000000002</v>
      </c>
      <c r="D16299">
        <v>22.96</v>
      </c>
    </row>
    <row r="16300" spans="1:4">
      <c r="B16300">
        <v>-18.126999999999999</v>
      </c>
      <c r="D16300">
        <v>22.946000000000002</v>
      </c>
    </row>
    <row r="16301" spans="1:4">
      <c r="B16301">
        <v>-14.196999999999999</v>
      </c>
      <c r="D16301">
        <v>22.945</v>
      </c>
    </row>
    <row r="16302" spans="1:4">
      <c r="B16302">
        <v>0</v>
      </c>
      <c r="D16302">
        <v>22.995999999999999</v>
      </c>
    </row>
    <row r="16303" spans="1:4">
      <c r="B16303">
        <v>2.032</v>
      </c>
      <c r="D16303">
        <v>23.003</v>
      </c>
    </row>
    <row r="16304" spans="1:4">
      <c r="B16304">
        <v>11.048999999999999</v>
      </c>
      <c r="D16304">
        <v>23.042999999999999</v>
      </c>
    </row>
    <row r="16305" spans="1:4">
      <c r="B16305">
        <v>14.077999999999999</v>
      </c>
      <c r="D16305">
        <v>23.032</v>
      </c>
    </row>
    <row r="16306" spans="1:4">
      <c r="B16306">
        <v>30.25</v>
      </c>
      <c r="D16306">
        <v>23.013000000000002</v>
      </c>
    </row>
    <row r="16307" spans="1:4">
      <c r="B16307">
        <v>46.661000000000001</v>
      </c>
      <c r="D16307">
        <v>23.038</v>
      </c>
    </row>
    <row r="16308" spans="1:4">
      <c r="B16308">
        <v>56.188000000000002</v>
      </c>
      <c r="D16308">
        <v>23.056000000000001</v>
      </c>
    </row>
    <row r="16309" spans="1:4">
      <c r="B16309">
        <v>60.866999999999997</v>
      </c>
      <c r="D16309">
        <v>23.053999999999998</v>
      </c>
    </row>
    <row r="16310" spans="1:4">
      <c r="B16310">
        <v>79.89</v>
      </c>
      <c r="D16310">
        <v>23.064</v>
      </c>
    </row>
    <row r="16311" spans="1:4">
      <c r="B16311">
        <v>87.150999999999996</v>
      </c>
      <c r="D16311">
        <v>23.071000000000002</v>
      </c>
    </row>
    <row r="16312" spans="1:4">
      <c r="B16312">
        <v>100</v>
      </c>
      <c r="D16312">
        <v>23.096</v>
      </c>
    </row>
    <row r="16313" spans="1:4">
      <c r="A16313" t="s">
        <v>629</v>
      </c>
    </row>
    <row r="16314" spans="1:4">
      <c r="A16314" t="s">
        <v>1</v>
      </c>
    </row>
    <row r="16315" spans="1:4">
      <c r="B16315">
        <v>-100</v>
      </c>
      <c r="D16315">
        <v>22.977</v>
      </c>
    </row>
    <row r="16316" spans="1:4">
      <c r="B16316">
        <v>-88.153000000000006</v>
      </c>
      <c r="D16316">
        <v>22.968</v>
      </c>
    </row>
    <row r="16317" spans="1:4">
      <c r="B16317">
        <v>-86.769000000000005</v>
      </c>
      <c r="D16317">
        <v>22.972000000000001</v>
      </c>
    </row>
    <row r="16318" spans="1:4">
      <c r="B16318">
        <v>-82.921000000000006</v>
      </c>
      <c r="D16318">
        <v>22.981000000000002</v>
      </c>
    </row>
    <row r="16319" spans="1:4">
      <c r="B16319">
        <v>-56.116999999999997</v>
      </c>
      <c r="D16319">
        <v>23.047000000000001</v>
      </c>
    </row>
    <row r="16320" spans="1:4">
      <c r="B16320">
        <v>-47.231000000000002</v>
      </c>
      <c r="D16320">
        <v>23.044</v>
      </c>
    </row>
    <row r="16321" spans="1:4">
      <c r="B16321">
        <v>-41.220999999999997</v>
      </c>
      <c r="D16321">
        <v>23.018999999999998</v>
      </c>
    </row>
    <row r="16322" spans="1:4">
      <c r="B16322">
        <v>-41.192999999999998</v>
      </c>
      <c r="D16322">
        <v>23.02</v>
      </c>
    </row>
    <row r="16323" spans="1:4">
      <c r="B16323">
        <v>-14.236000000000001</v>
      </c>
      <c r="D16323">
        <v>22.992000000000001</v>
      </c>
    </row>
    <row r="16324" spans="1:4">
      <c r="B16324">
        <v>-12.212999999999999</v>
      </c>
      <c r="D16324">
        <v>22.992000000000001</v>
      </c>
    </row>
    <row r="16325" spans="1:4">
      <c r="B16325">
        <v>-1.46</v>
      </c>
      <c r="D16325">
        <v>23.07</v>
      </c>
    </row>
    <row r="16326" spans="1:4">
      <c r="B16326">
        <v>0</v>
      </c>
      <c r="D16326">
        <v>23.08</v>
      </c>
    </row>
    <row r="16327" spans="1:4">
      <c r="B16327">
        <v>9.8949999999999996</v>
      </c>
      <c r="D16327">
        <v>23.148</v>
      </c>
    </row>
    <row r="16328" spans="1:4">
      <c r="B16328">
        <v>11.118</v>
      </c>
      <c r="D16328">
        <v>23.148</v>
      </c>
    </row>
    <row r="16329" spans="1:4">
      <c r="B16329">
        <v>31.367999999999999</v>
      </c>
      <c r="D16329">
        <v>23.036000000000001</v>
      </c>
    </row>
    <row r="16330" spans="1:4">
      <c r="B16330">
        <v>52.823999999999998</v>
      </c>
      <c r="D16330">
        <v>23.07</v>
      </c>
    </row>
    <row r="16331" spans="1:4">
      <c r="B16331">
        <v>56.731000000000002</v>
      </c>
      <c r="D16331">
        <v>23.067</v>
      </c>
    </row>
    <row r="16332" spans="1:4">
      <c r="B16332">
        <v>60.667999999999999</v>
      </c>
      <c r="D16332">
        <v>23.11</v>
      </c>
    </row>
    <row r="16333" spans="1:4">
      <c r="B16333">
        <v>78.789000000000001</v>
      </c>
      <c r="D16333">
        <v>23.123999999999999</v>
      </c>
    </row>
    <row r="16334" spans="1:4">
      <c r="B16334">
        <v>86.578999999999994</v>
      </c>
      <c r="D16334">
        <v>23.065000000000001</v>
      </c>
    </row>
    <row r="16335" spans="1:4">
      <c r="B16335">
        <v>100</v>
      </c>
      <c r="D16335">
        <v>23.077999999999999</v>
      </c>
    </row>
    <row r="16336" spans="1:4">
      <c r="A16336" t="s">
        <v>630</v>
      </c>
    </row>
    <row r="16337" spans="1:4">
      <c r="A16337" t="s">
        <v>1</v>
      </c>
    </row>
    <row r="16338" spans="1:4">
      <c r="B16338">
        <v>-100</v>
      </c>
      <c r="D16338">
        <v>22.992999999999999</v>
      </c>
    </row>
    <row r="16339" spans="1:4">
      <c r="B16339">
        <v>-83.879000000000005</v>
      </c>
      <c r="D16339">
        <v>23.038</v>
      </c>
    </row>
    <row r="16340" spans="1:4">
      <c r="B16340">
        <v>-82.533000000000001</v>
      </c>
      <c r="D16340">
        <v>23.041</v>
      </c>
    </row>
    <row r="16341" spans="1:4">
      <c r="B16341">
        <v>-55.723999999999997</v>
      </c>
      <c r="D16341">
        <v>23.076000000000001</v>
      </c>
    </row>
    <row r="16342" spans="1:4">
      <c r="B16342">
        <v>-48.701999999999998</v>
      </c>
      <c r="D16342">
        <v>23.073</v>
      </c>
    </row>
    <row r="16343" spans="1:4">
      <c r="B16343">
        <v>-41.52</v>
      </c>
      <c r="D16343">
        <v>23.077999999999999</v>
      </c>
    </row>
    <row r="16344" spans="1:4">
      <c r="B16344">
        <v>-14.241</v>
      </c>
      <c r="D16344">
        <v>23.048999999999999</v>
      </c>
    </row>
    <row r="16345" spans="1:4">
      <c r="B16345">
        <v>-10.385</v>
      </c>
      <c r="D16345">
        <v>23.042999999999999</v>
      </c>
    </row>
    <row r="16346" spans="1:4">
      <c r="B16346">
        <v>0</v>
      </c>
      <c r="D16346">
        <v>23.05</v>
      </c>
    </row>
    <row r="16347" spans="1:4">
      <c r="B16347">
        <v>8.1829999999999998</v>
      </c>
      <c r="D16347">
        <v>23.056000000000001</v>
      </c>
    </row>
    <row r="16348" spans="1:4">
      <c r="B16348">
        <v>8.4190000000000005</v>
      </c>
      <c r="D16348">
        <v>23.058</v>
      </c>
    </row>
    <row r="16349" spans="1:4">
      <c r="B16349">
        <v>10.430999999999999</v>
      </c>
      <c r="D16349">
        <v>23.058</v>
      </c>
    </row>
    <row r="16350" spans="1:4">
      <c r="B16350">
        <v>33.130000000000003</v>
      </c>
      <c r="D16350">
        <v>23.068999999999999</v>
      </c>
    </row>
    <row r="16351" spans="1:4">
      <c r="B16351">
        <v>54.368000000000002</v>
      </c>
      <c r="D16351">
        <v>23.056000000000001</v>
      </c>
    </row>
    <row r="16352" spans="1:4">
      <c r="B16352">
        <v>57.886000000000003</v>
      </c>
      <c r="D16352">
        <v>23.053999999999998</v>
      </c>
    </row>
    <row r="16353" spans="1:4">
      <c r="B16353">
        <v>61.893000000000001</v>
      </c>
      <c r="D16353">
        <v>23.047000000000001</v>
      </c>
    </row>
    <row r="16354" spans="1:4">
      <c r="B16354">
        <v>77.912000000000006</v>
      </c>
      <c r="D16354">
        <v>23.193000000000001</v>
      </c>
    </row>
    <row r="16355" spans="1:4">
      <c r="B16355">
        <v>86.941999999999993</v>
      </c>
      <c r="D16355">
        <v>23.193999999999999</v>
      </c>
    </row>
    <row r="16356" spans="1:4">
      <c r="B16356">
        <v>100</v>
      </c>
      <c r="D16356">
        <v>23.094999999999999</v>
      </c>
    </row>
    <row r="16357" spans="1:4">
      <c r="A16357" t="s">
        <v>631</v>
      </c>
    </row>
    <row r="16358" spans="1:4">
      <c r="A16358" t="s">
        <v>1</v>
      </c>
    </row>
    <row r="16359" spans="1:4">
      <c r="B16359">
        <v>-100</v>
      </c>
      <c r="D16359">
        <v>22.974</v>
      </c>
    </row>
    <row r="16360" spans="1:4">
      <c r="B16360">
        <v>-98.343999999999994</v>
      </c>
      <c r="D16360">
        <v>22.978999999999999</v>
      </c>
    </row>
    <row r="16361" spans="1:4">
      <c r="B16361">
        <v>-81.47</v>
      </c>
      <c r="D16361">
        <v>22.975999999999999</v>
      </c>
    </row>
    <row r="16362" spans="1:4">
      <c r="B16362">
        <v>-79.188000000000002</v>
      </c>
      <c r="D16362">
        <v>22.981999999999999</v>
      </c>
    </row>
    <row r="16363" spans="1:4">
      <c r="B16363">
        <v>-52.841000000000001</v>
      </c>
      <c r="D16363">
        <v>23.055</v>
      </c>
    </row>
    <row r="16364" spans="1:4">
      <c r="B16364">
        <v>-46.94</v>
      </c>
      <c r="D16364">
        <v>23.062000000000001</v>
      </c>
    </row>
    <row r="16365" spans="1:4">
      <c r="B16365">
        <v>-42.082999999999998</v>
      </c>
      <c r="D16365">
        <v>23.082000000000001</v>
      </c>
    </row>
    <row r="16366" spans="1:4">
      <c r="B16366">
        <v>-13.22</v>
      </c>
      <c r="D16366">
        <v>23.026</v>
      </c>
    </row>
    <row r="16367" spans="1:4">
      <c r="B16367">
        <v>-10.23</v>
      </c>
      <c r="D16367">
        <v>23.021000000000001</v>
      </c>
    </row>
    <row r="16368" spans="1:4">
      <c r="B16368">
        <v>0</v>
      </c>
      <c r="D16368">
        <v>23.071999999999999</v>
      </c>
    </row>
    <row r="16369" spans="1:4">
      <c r="B16369">
        <v>6.28</v>
      </c>
      <c r="D16369">
        <v>23.103999999999999</v>
      </c>
    </row>
    <row r="16370" spans="1:4">
      <c r="B16370">
        <v>7.1639999999999997</v>
      </c>
      <c r="D16370">
        <v>23.105</v>
      </c>
    </row>
    <row r="16371" spans="1:4">
      <c r="B16371">
        <v>19.151</v>
      </c>
      <c r="D16371">
        <v>23.099</v>
      </c>
    </row>
    <row r="16372" spans="1:4">
      <c r="B16372">
        <v>36.024000000000001</v>
      </c>
      <c r="D16372">
        <v>23.135000000000002</v>
      </c>
    </row>
    <row r="16373" spans="1:4">
      <c r="B16373">
        <v>37.909999999999997</v>
      </c>
      <c r="D16373">
        <v>23.085999999999999</v>
      </c>
    </row>
    <row r="16374" spans="1:4">
      <c r="B16374">
        <v>59.112000000000002</v>
      </c>
      <c r="D16374">
        <v>23.073</v>
      </c>
    </row>
    <row r="16375" spans="1:4">
      <c r="B16375">
        <v>59.125999999999998</v>
      </c>
      <c r="D16375">
        <v>23.074000000000002</v>
      </c>
    </row>
    <row r="16376" spans="1:4">
      <c r="B16376">
        <v>64.361999999999995</v>
      </c>
      <c r="D16376">
        <v>23.08</v>
      </c>
    </row>
    <row r="16377" spans="1:4">
      <c r="B16377">
        <v>79.876999999999995</v>
      </c>
      <c r="D16377">
        <v>23.061</v>
      </c>
    </row>
    <row r="16378" spans="1:4">
      <c r="B16378">
        <v>89.277000000000001</v>
      </c>
      <c r="D16378">
        <v>23.048999999999999</v>
      </c>
    </row>
    <row r="16379" spans="1:4">
      <c r="B16379">
        <v>100</v>
      </c>
      <c r="D16379">
        <v>23.061</v>
      </c>
    </row>
    <row r="16380" spans="1:4">
      <c r="A16380" t="s">
        <v>632</v>
      </c>
    </row>
    <row r="16381" spans="1:4">
      <c r="A16381" t="s">
        <v>1</v>
      </c>
    </row>
    <row r="16382" spans="1:4">
      <c r="B16382">
        <v>-100</v>
      </c>
      <c r="D16382">
        <v>23.295000000000002</v>
      </c>
    </row>
    <row r="16383" spans="1:4">
      <c r="B16383">
        <v>-98.471000000000004</v>
      </c>
      <c r="D16383">
        <v>23.733000000000001</v>
      </c>
    </row>
    <row r="16384" spans="1:4">
      <c r="B16384">
        <v>-97.567999999999998</v>
      </c>
      <c r="D16384">
        <v>23.739000000000001</v>
      </c>
    </row>
    <row r="16385" spans="2:4">
      <c r="B16385">
        <v>-78.081000000000003</v>
      </c>
      <c r="D16385">
        <v>23.712</v>
      </c>
    </row>
    <row r="16386" spans="2:4">
      <c r="B16386">
        <v>-77.346999999999994</v>
      </c>
      <c r="D16386">
        <v>23.704999999999998</v>
      </c>
    </row>
    <row r="16387" spans="2:4">
      <c r="B16387">
        <v>-52.573</v>
      </c>
      <c r="D16387">
        <v>23.087</v>
      </c>
    </row>
    <row r="16388" spans="2:4">
      <c r="B16388">
        <v>-47.606000000000002</v>
      </c>
      <c r="D16388">
        <v>23.100999999999999</v>
      </c>
    </row>
    <row r="16389" spans="2:4">
      <c r="B16389">
        <v>-42.530999999999999</v>
      </c>
      <c r="D16389">
        <v>23.053999999999998</v>
      </c>
    </row>
    <row r="16390" spans="2:4">
      <c r="B16390">
        <v>-12.907999999999999</v>
      </c>
      <c r="D16390">
        <v>23.663</v>
      </c>
    </row>
    <row r="16391" spans="2:4">
      <c r="B16391">
        <v>-7.4080000000000004</v>
      </c>
      <c r="D16391">
        <v>23.725000000000001</v>
      </c>
    </row>
    <row r="16392" spans="2:4">
      <c r="B16392">
        <v>-3.9729999999999999</v>
      </c>
      <c r="D16392">
        <v>23.573</v>
      </c>
    </row>
    <row r="16393" spans="2:4">
      <c r="B16393">
        <v>0</v>
      </c>
      <c r="D16393">
        <v>23.364999999999998</v>
      </c>
    </row>
    <row r="16394" spans="2:4">
      <c r="B16394">
        <v>4.3899999999999997</v>
      </c>
      <c r="D16394">
        <v>23.135000000000002</v>
      </c>
    </row>
    <row r="16395" spans="2:4">
      <c r="B16395">
        <v>19.696000000000002</v>
      </c>
      <c r="D16395">
        <v>23.402999999999999</v>
      </c>
    </row>
    <row r="16396" spans="2:4">
      <c r="B16396">
        <v>35.593000000000004</v>
      </c>
      <c r="D16396">
        <v>23.559000000000001</v>
      </c>
    </row>
    <row r="16397" spans="2:4">
      <c r="B16397">
        <v>43.978999999999999</v>
      </c>
      <c r="D16397">
        <v>23.53</v>
      </c>
    </row>
    <row r="16398" spans="2:4">
      <c r="B16398">
        <v>59.026000000000003</v>
      </c>
      <c r="D16398">
        <v>23.074999999999999</v>
      </c>
    </row>
    <row r="16399" spans="2:4">
      <c r="B16399">
        <v>59.070999999999998</v>
      </c>
      <c r="D16399">
        <v>23.077000000000002</v>
      </c>
    </row>
    <row r="16400" spans="2:4">
      <c r="B16400">
        <v>66.230999999999995</v>
      </c>
      <c r="D16400">
        <v>23.091000000000001</v>
      </c>
    </row>
    <row r="16401" spans="1:4">
      <c r="B16401">
        <v>78.715999999999994</v>
      </c>
      <c r="D16401">
        <v>23.105</v>
      </c>
    </row>
    <row r="16402" spans="1:4">
      <c r="B16402">
        <v>90.33</v>
      </c>
      <c r="D16402">
        <v>23.094999999999999</v>
      </c>
    </row>
    <row r="16403" spans="1:4">
      <c r="B16403">
        <v>100</v>
      </c>
      <c r="D16403">
        <v>23.079000000000001</v>
      </c>
    </row>
    <row r="16404" spans="1:4">
      <c r="A16404" t="s">
        <v>633</v>
      </c>
    </row>
    <row r="16405" spans="1:4">
      <c r="A16405" t="s">
        <v>1</v>
      </c>
    </row>
    <row r="16406" spans="1:4">
      <c r="B16406">
        <v>-100</v>
      </c>
      <c r="D16406">
        <v>23.108000000000001</v>
      </c>
    </row>
    <row r="16407" spans="1:4">
      <c r="B16407">
        <v>-97.664000000000001</v>
      </c>
      <c r="D16407">
        <v>23.11</v>
      </c>
    </row>
    <row r="16408" spans="1:4">
      <c r="B16408">
        <v>-82.486999999999995</v>
      </c>
      <c r="D16408">
        <v>23.068000000000001</v>
      </c>
    </row>
    <row r="16409" spans="1:4">
      <c r="B16409">
        <v>-76.075999999999993</v>
      </c>
      <c r="D16409">
        <v>23.085999999999999</v>
      </c>
    </row>
    <row r="16410" spans="1:4">
      <c r="B16410">
        <v>-53.795999999999999</v>
      </c>
      <c r="D16410">
        <v>23.178999999999998</v>
      </c>
    </row>
    <row r="16411" spans="1:4">
      <c r="B16411">
        <v>-49.058999999999997</v>
      </c>
      <c r="D16411">
        <v>23.134</v>
      </c>
    </row>
    <row r="16412" spans="1:4">
      <c r="B16412">
        <v>-44.131999999999998</v>
      </c>
      <c r="D16412">
        <v>23.091999999999999</v>
      </c>
    </row>
    <row r="16413" spans="1:4">
      <c r="B16413">
        <v>-35.445999999999998</v>
      </c>
      <c r="D16413">
        <v>23.073</v>
      </c>
    </row>
    <row r="16414" spans="1:4">
      <c r="B16414">
        <v>-9.6479999999999997</v>
      </c>
      <c r="D16414">
        <v>23.113</v>
      </c>
    </row>
    <row r="16415" spans="1:4">
      <c r="B16415">
        <v>-5.1749999999999998</v>
      </c>
      <c r="D16415">
        <v>23.163</v>
      </c>
    </row>
    <row r="16416" spans="1:4">
      <c r="B16416">
        <v>-4.2969999999999997</v>
      </c>
      <c r="D16416">
        <v>23.123999999999999</v>
      </c>
    </row>
    <row r="16417" spans="1:4">
      <c r="B16417">
        <v>-0.60199999999999998</v>
      </c>
      <c r="D16417">
        <v>23.259</v>
      </c>
    </row>
    <row r="16418" spans="1:4">
      <c r="B16418">
        <v>0</v>
      </c>
      <c r="D16418">
        <v>23.257999999999999</v>
      </c>
    </row>
    <row r="16419" spans="1:4">
      <c r="B16419">
        <v>3.8559999999999999</v>
      </c>
      <c r="D16419">
        <v>23.25</v>
      </c>
    </row>
    <row r="16420" spans="1:4">
      <c r="B16420">
        <v>26.053999999999998</v>
      </c>
      <c r="D16420">
        <v>23.181999999999999</v>
      </c>
    </row>
    <row r="16421" spans="1:4">
      <c r="B16421">
        <v>37.902000000000001</v>
      </c>
      <c r="D16421">
        <v>23.114999999999998</v>
      </c>
    </row>
    <row r="16422" spans="1:4">
      <c r="B16422">
        <v>54.811</v>
      </c>
      <c r="D16422">
        <v>23.071000000000002</v>
      </c>
    </row>
    <row r="16423" spans="1:4">
      <c r="B16423">
        <v>63.792000000000002</v>
      </c>
      <c r="D16423">
        <v>23.077999999999999</v>
      </c>
    </row>
    <row r="16424" spans="1:4">
      <c r="B16424">
        <v>72.135999999999996</v>
      </c>
      <c r="D16424">
        <v>23.094000000000001</v>
      </c>
    </row>
    <row r="16425" spans="1:4">
      <c r="B16425">
        <v>86.135999999999996</v>
      </c>
      <c r="D16425">
        <v>23.082999999999998</v>
      </c>
    </row>
    <row r="16426" spans="1:4">
      <c r="B16426">
        <v>100</v>
      </c>
      <c r="D16426">
        <v>23.077000000000002</v>
      </c>
    </row>
    <row r="16427" spans="1:4">
      <c r="A16427" t="s">
        <v>634</v>
      </c>
    </row>
    <row r="16428" spans="1:4">
      <c r="A16428" t="s">
        <v>1</v>
      </c>
    </row>
    <row r="16429" spans="1:4">
      <c r="B16429">
        <v>-100</v>
      </c>
      <c r="D16429">
        <v>23.204000000000001</v>
      </c>
    </row>
    <row r="16430" spans="1:4">
      <c r="B16430">
        <v>-95.867999999999995</v>
      </c>
      <c r="D16430">
        <v>23.207000000000001</v>
      </c>
    </row>
    <row r="16431" spans="1:4">
      <c r="B16431">
        <v>-85.453000000000003</v>
      </c>
      <c r="D16431">
        <v>23.222000000000001</v>
      </c>
    </row>
    <row r="16432" spans="1:4">
      <c r="B16432">
        <v>-81.308999999999997</v>
      </c>
      <c r="D16432">
        <v>23.222000000000001</v>
      </c>
    </row>
    <row r="16433" spans="2:4">
      <c r="B16433">
        <v>-54.621000000000002</v>
      </c>
      <c r="D16433">
        <v>23.268000000000001</v>
      </c>
    </row>
    <row r="16434" spans="2:4">
      <c r="B16434">
        <v>-49.741999999999997</v>
      </c>
      <c r="D16434">
        <v>23.225999999999999</v>
      </c>
    </row>
    <row r="16435" spans="2:4">
      <c r="B16435">
        <v>-46.61</v>
      </c>
      <c r="D16435">
        <v>23.222000000000001</v>
      </c>
    </row>
    <row r="16436" spans="2:4">
      <c r="B16436">
        <v>-25.925999999999998</v>
      </c>
      <c r="D16436">
        <v>23.164000000000001</v>
      </c>
    </row>
    <row r="16437" spans="2:4">
      <c r="B16437">
        <v>-22.975999999999999</v>
      </c>
      <c r="D16437">
        <v>23.149000000000001</v>
      </c>
    </row>
    <row r="16438" spans="2:4">
      <c r="B16438">
        <v>-13.455</v>
      </c>
      <c r="D16438">
        <v>23.206</v>
      </c>
    </row>
    <row r="16439" spans="2:4">
      <c r="B16439">
        <v>-2.331</v>
      </c>
      <c r="D16439">
        <v>23.271000000000001</v>
      </c>
    </row>
    <row r="16440" spans="2:4">
      <c r="B16440">
        <v>-1.766</v>
      </c>
      <c r="D16440">
        <v>23.292000000000002</v>
      </c>
    </row>
    <row r="16441" spans="2:4">
      <c r="B16441">
        <v>0</v>
      </c>
      <c r="D16441">
        <v>23.29</v>
      </c>
    </row>
    <row r="16442" spans="2:4">
      <c r="B16442">
        <v>19.725000000000001</v>
      </c>
      <c r="D16442">
        <v>23.266999999999999</v>
      </c>
    </row>
    <row r="16443" spans="2:4">
      <c r="B16443">
        <v>21.582000000000001</v>
      </c>
      <c r="D16443">
        <v>23.263000000000002</v>
      </c>
    </row>
    <row r="16444" spans="2:4">
      <c r="B16444">
        <v>21.86</v>
      </c>
      <c r="D16444">
        <v>23.262</v>
      </c>
    </row>
    <row r="16445" spans="2:4">
      <c r="B16445">
        <v>60.819000000000003</v>
      </c>
      <c r="D16445">
        <v>23.347999999999999</v>
      </c>
    </row>
    <row r="16446" spans="2:4">
      <c r="B16446">
        <v>61.048000000000002</v>
      </c>
      <c r="D16446">
        <v>23.343</v>
      </c>
    </row>
    <row r="16447" spans="2:4">
      <c r="B16447">
        <v>61.048999999999999</v>
      </c>
      <c r="D16447">
        <v>23.332999999999998</v>
      </c>
    </row>
    <row r="16448" spans="2:4">
      <c r="B16448">
        <v>61.17</v>
      </c>
      <c r="D16448">
        <v>23.22</v>
      </c>
    </row>
    <row r="16449" spans="1:4">
      <c r="B16449">
        <v>67.641999999999996</v>
      </c>
      <c r="D16449">
        <v>23.119</v>
      </c>
    </row>
    <row r="16450" spans="1:4">
      <c r="B16450">
        <v>81.072999999999993</v>
      </c>
      <c r="D16450">
        <v>23.106999999999999</v>
      </c>
    </row>
    <row r="16451" spans="1:4">
      <c r="B16451">
        <v>100</v>
      </c>
      <c r="D16451">
        <v>23.082999999999998</v>
      </c>
    </row>
    <row r="16452" spans="1:4">
      <c r="A16452" t="s">
        <v>0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dimension ref="A1:M134"/>
  <sheetViews>
    <sheetView workbookViewId="0">
      <selection activeCell="G3" sqref="G3:G132"/>
    </sheetView>
  </sheetViews>
  <sheetFormatPr defaultRowHeight="15"/>
  <cols>
    <col min="4" max="4" width="5" customWidth="1"/>
    <col min="5" max="5" width="5.28515625" customWidth="1"/>
    <col min="6" max="6" width="6.42578125" customWidth="1"/>
    <col min="7" max="7" width="25.7109375" customWidth="1"/>
    <col min="8" max="8" width="23.5703125" customWidth="1"/>
    <col min="9" max="9" width="22.42578125" customWidth="1"/>
    <col min="10" max="10" width="22.140625" customWidth="1"/>
    <col min="11" max="11" width="26.28515625" customWidth="1"/>
  </cols>
  <sheetData>
    <row r="1" spans="1:13">
      <c r="A1" s="26" t="s">
        <v>635</v>
      </c>
      <c r="B1" s="27" t="s">
        <v>636</v>
      </c>
      <c r="C1" s="27" t="s">
        <v>637</v>
      </c>
      <c r="D1" s="27">
        <f>A2</f>
        <v>0</v>
      </c>
      <c r="E1" s="27">
        <f>A2*G1</f>
        <v>0</v>
      </c>
      <c r="F1" s="27">
        <v>1</v>
      </c>
      <c r="G1" s="27">
        <v>3</v>
      </c>
      <c r="H1" s="28">
        <f>MIN(B:B)</f>
        <v>-20</v>
      </c>
      <c r="I1" s="34">
        <f>MAX(B:B)</f>
        <v>20</v>
      </c>
      <c r="J1" s="35">
        <f>MIN(C:C)</f>
        <v>99.2</v>
      </c>
      <c r="K1" s="29">
        <f>MAX(C:C)</f>
        <v>100.98</v>
      </c>
      <c r="L1" s="30"/>
      <c r="M1" s="30"/>
    </row>
    <row r="2" spans="1:13">
      <c r="A2" s="25"/>
      <c r="D2" s="40">
        <f>IF((A2=0),D1,A2)</f>
        <v>0</v>
      </c>
      <c r="E2" s="40">
        <f>IF((C2=0),(D2-0)*$G$1,E1)</f>
        <v>0</v>
      </c>
      <c r="F2" s="40">
        <f>F1</f>
        <v>1</v>
      </c>
      <c r="G2" s="41" t="str">
        <f>IF((C2&lt;=0),"",(CONCATENATE("PLINE PLINE: ",(B2+E2)*F2,",",C2)))</f>
        <v/>
      </c>
      <c r="H2" s="36" t="e">
        <f>CONCATENATE((#REF!*G1),",",I2)</f>
        <v>#REF!</v>
      </c>
      <c r="J2" s="37">
        <f>MIN(A:A)</f>
        <v>0</v>
      </c>
      <c r="K2" s="38">
        <f>MAX(A:A)</f>
        <v>300</v>
      </c>
      <c r="L2">
        <f>(K2-J2)/25+1</f>
        <v>13</v>
      </c>
      <c r="M2">
        <f>COUNT(C:C)</f>
        <v>117</v>
      </c>
    </row>
    <row r="3" spans="1:13">
      <c r="A3" s="24">
        <v>0</v>
      </c>
      <c r="B3" s="21"/>
      <c r="C3" s="21"/>
      <c r="D3" s="40">
        <f>IF((A3=0),D2,A3)</f>
        <v>0</v>
      </c>
      <c r="E3" s="40">
        <f>IF((C3=0),(D3-0)*$G$1,E2)</f>
        <v>0</v>
      </c>
      <c r="F3" s="40">
        <f>F2</f>
        <v>1</v>
      </c>
      <c r="G3" s="41" t="str">
        <f>IF((C3&lt;=0),"",(CONCATENATE("PLINE PLINE: ",(B3+E3)*F3,",",C3)))</f>
        <v/>
      </c>
    </row>
    <row r="4" spans="1:13">
      <c r="A4" s="24"/>
      <c r="B4" s="21">
        <v>-20</v>
      </c>
      <c r="C4" s="21">
        <v>100.5</v>
      </c>
      <c r="D4" s="40">
        <f t="shared" ref="D4:D22" si="0">IF((A4=0),D3,A4)</f>
        <v>0</v>
      </c>
      <c r="E4" s="40">
        <f t="shared" ref="E4:E22" si="1">IF((C4=0),(D4-0)*$G$1,E3)</f>
        <v>0</v>
      </c>
      <c r="F4" s="40">
        <f t="shared" ref="F4:F67" si="2">F3</f>
        <v>1</v>
      </c>
      <c r="G4" s="41" t="str">
        <f t="shared" ref="G4" si="3">IF((C4&lt;=0),"",(CONCATENATE("PLINE PLINE: ",(B4+E4)*F4,",",C4)))</f>
        <v>PLINE PLINE: -20,100.5</v>
      </c>
    </row>
    <row r="5" spans="1:13">
      <c r="A5" s="24"/>
      <c r="B5" s="21">
        <v>-15</v>
      </c>
      <c r="C5" s="21">
        <v>100.35</v>
      </c>
      <c r="D5" s="40">
        <f t="shared" si="0"/>
        <v>0</v>
      </c>
      <c r="E5" s="40">
        <f t="shared" si="1"/>
        <v>0</v>
      </c>
      <c r="F5" s="40">
        <f t="shared" si="2"/>
        <v>1</v>
      </c>
      <c r="G5" s="41" t="str">
        <f>IF((C5&lt;=0),"",(CONCATENATE("PLINE PLINE: ",(B5+E5)*F5,",",C5)))</f>
        <v>PLINE PLINE: -15,100.35</v>
      </c>
    </row>
    <row r="6" spans="1:13">
      <c r="A6" s="24"/>
      <c r="B6" s="21">
        <v>-10</v>
      </c>
      <c r="C6" s="21">
        <v>100.29</v>
      </c>
      <c r="D6" s="40">
        <f>IF((A6=0),D5,A6)</f>
        <v>0</v>
      </c>
      <c r="E6" s="40">
        <f>IF((C6=0),(D6-0)*$G$1,E5)</f>
        <v>0</v>
      </c>
      <c r="F6" s="40">
        <f>F5</f>
        <v>1</v>
      </c>
      <c r="G6" s="41" t="str">
        <f t="shared" ref="G6:G32" si="4">IF((C6&lt;=0),"",(CONCATENATE("PLINE PLINE: ",(B6+E6)*F6,",",C6)))</f>
        <v>PLINE PLINE: -10,100.29</v>
      </c>
    </row>
    <row r="7" spans="1:13">
      <c r="A7" s="24"/>
      <c r="B7" s="21">
        <v>-5</v>
      </c>
      <c r="C7" s="21">
        <v>100.25</v>
      </c>
      <c r="D7" s="40">
        <f t="shared" si="0"/>
        <v>0</v>
      </c>
      <c r="E7" s="40">
        <f t="shared" si="1"/>
        <v>0</v>
      </c>
      <c r="F7" s="40">
        <f t="shared" si="2"/>
        <v>1</v>
      </c>
      <c r="G7" s="41" t="str">
        <f t="shared" si="4"/>
        <v>PLINE PLINE: -5,100.25</v>
      </c>
    </row>
    <row r="8" spans="1:13">
      <c r="A8" s="24"/>
      <c r="B8" s="21">
        <v>0</v>
      </c>
      <c r="C8" s="21">
        <v>100</v>
      </c>
      <c r="D8" s="40">
        <f>IF((A8=0),D7,A8)</f>
        <v>0</v>
      </c>
      <c r="E8" s="40">
        <f>IF((C8=0),(D8-0)*$G$1,E7)</f>
        <v>0</v>
      </c>
      <c r="F8" s="40">
        <f>F7</f>
        <v>1</v>
      </c>
      <c r="G8" s="41" t="str">
        <f t="shared" si="4"/>
        <v>PLINE PLINE: 0,100</v>
      </c>
    </row>
    <row r="9" spans="1:13">
      <c r="A9" s="24"/>
      <c r="B9" s="21">
        <v>5</v>
      </c>
      <c r="C9" s="21">
        <v>100.35</v>
      </c>
      <c r="D9" s="40">
        <f t="shared" si="0"/>
        <v>0</v>
      </c>
      <c r="E9" s="40">
        <f t="shared" si="1"/>
        <v>0</v>
      </c>
      <c r="F9" s="40">
        <f t="shared" si="2"/>
        <v>1</v>
      </c>
      <c r="G9" s="41" t="str">
        <f t="shared" si="4"/>
        <v>PLINE PLINE: 5,100.35</v>
      </c>
    </row>
    <row r="10" spans="1:13">
      <c r="A10" s="24"/>
      <c r="B10" s="21">
        <v>10</v>
      </c>
      <c r="C10" s="21">
        <v>100.2</v>
      </c>
      <c r="D10" s="40">
        <f t="shared" si="0"/>
        <v>0</v>
      </c>
      <c r="E10" s="40">
        <f t="shared" si="1"/>
        <v>0</v>
      </c>
      <c r="F10" s="40">
        <f t="shared" si="2"/>
        <v>1</v>
      </c>
      <c r="G10" s="41" t="str">
        <f t="shared" si="4"/>
        <v>PLINE PLINE: 10,100.2</v>
      </c>
      <c r="I10" t="s">
        <v>638</v>
      </c>
    </row>
    <row r="11" spans="1:13">
      <c r="A11" s="24"/>
      <c r="B11" s="21">
        <v>15</v>
      </c>
      <c r="C11" s="21">
        <v>100.15</v>
      </c>
      <c r="D11" s="40">
        <f t="shared" si="0"/>
        <v>0</v>
      </c>
      <c r="E11" s="40">
        <f t="shared" si="1"/>
        <v>0</v>
      </c>
      <c r="F11" s="40">
        <f t="shared" si="2"/>
        <v>1</v>
      </c>
      <c r="G11" s="41" t="str">
        <f t="shared" si="4"/>
        <v>PLINE PLINE: 15,100.15</v>
      </c>
    </row>
    <row r="12" spans="1:13">
      <c r="A12" s="24"/>
      <c r="B12" s="21">
        <v>20</v>
      </c>
      <c r="C12" s="21">
        <v>100.45</v>
      </c>
      <c r="D12" s="40">
        <f t="shared" si="0"/>
        <v>0</v>
      </c>
      <c r="E12" s="40">
        <f t="shared" si="1"/>
        <v>0</v>
      </c>
      <c r="F12" s="40">
        <f t="shared" si="2"/>
        <v>1</v>
      </c>
      <c r="G12" s="41" t="str">
        <f t="shared" si="4"/>
        <v>PLINE PLINE: 20,100.45</v>
      </c>
    </row>
    <row r="13" spans="1:13">
      <c r="A13" s="24">
        <v>25</v>
      </c>
      <c r="B13" s="39"/>
      <c r="C13" s="39"/>
      <c r="D13" s="31">
        <f t="shared" si="0"/>
        <v>25</v>
      </c>
      <c r="E13" s="31">
        <f t="shared" si="1"/>
        <v>75</v>
      </c>
      <c r="F13" s="32">
        <f t="shared" si="2"/>
        <v>1</v>
      </c>
      <c r="G13" s="33" t="str">
        <f t="shared" si="4"/>
        <v/>
      </c>
    </row>
    <row r="14" spans="1:13">
      <c r="A14" s="24"/>
      <c r="B14" s="21">
        <v>-20</v>
      </c>
      <c r="C14" s="21">
        <v>99.75</v>
      </c>
      <c r="D14" s="31">
        <f t="shared" si="0"/>
        <v>25</v>
      </c>
      <c r="E14" s="31">
        <f t="shared" si="1"/>
        <v>75</v>
      </c>
      <c r="F14" s="32">
        <f t="shared" si="2"/>
        <v>1</v>
      </c>
      <c r="G14" s="33" t="str">
        <f t="shared" si="4"/>
        <v>PLINE PLINE: 55,99.75</v>
      </c>
    </row>
    <row r="15" spans="1:13">
      <c r="A15" s="24"/>
      <c r="B15" s="21">
        <v>-15</v>
      </c>
      <c r="C15" s="21">
        <v>99.2</v>
      </c>
      <c r="D15" s="31">
        <f t="shared" si="0"/>
        <v>25</v>
      </c>
      <c r="E15" s="31">
        <f t="shared" si="1"/>
        <v>75</v>
      </c>
      <c r="F15" s="32">
        <f t="shared" si="2"/>
        <v>1</v>
      </c>
      <c r="G15" s="33" t="str">
        <f t="shared" si="4"/>
        <v>PLINE PLINE: 60,99.2</v>
      </c>
    </row>
    <row r="16" spans="1:13">
      <c r="A16" s="24"/>
      <c r="B16" s="21">
        <v>-10</v>
      </c>
      <c r="C16" s="21">
        <v>100.5</v>
      </c>
      <c r="D16" s="31">
        <f t="shared" si="0"/>
        <v>25</v>
      </c>
      <c r="E16" s="31">
        <f t="shared" si="1"/>
        <v>75</v>
      </c>
      <c r="F16" s="32">
        <f t="shared" si="2"/>
        <v>1</v>
      </c>
      <c r="G16" s="33" t="str">
        <f t="shared" si="4"/>
        <v>PLINE PLINE: 65,100.5</v>
      </c>
    </row>
    <row r="17" spans="1:7">
      <c r="A17" s="24"/>
      <c r="B17" s="21">
        <v>-5</v>
      </c>
      <c r="C17" s="21">
        <v>100.35</v>
      </c>
      <c r="D17" s="31">
        <f t="shared" si="0"/>
        <v>25</v>
      </c>
      <c r="E17" s="31">
        <f t="shared" si="1"/>
        <v>75</v>
      </c>
      <c r="F17" s="32">
        <f t="shared" si="2"/>
        <v>1</v>
      </c>
      <c r="G17" s="33" t="str">
        <f t="shared" si="4"/>
        <v>PLINE PLINE: 70,100.35</v>
      </c>
    </row>
    <row r="18" spans="1:7">
      <c r="A18" s="24"/>
      <c r="B18" s="21">
        <v>0</v>
      </c>
      <c r="C18" s="21">
        <v>100.2</v>
      </c>
      <c r="D18" s="31">
        <f t="shared" si="0"/>
        <v>25</v>
      </c>
      <c r="E18" s="31">
        <f t="shared" si="1"/>
        <v>75</v>
      </c>
      <c r="F18" s="32">
        <f t="shared" si="2"/>
        <v>1</v>
      </c>
      <c r="G18" s="33" t="str">
        <f t="shared" si="4"/>
        <v>PLINE PLINE: 75,100.2</v>
      </c>
    </row>
    <row r="19" spans="1:7">
      <c r="A19" s="24"/>
      <c r="B19" s="21">
        <v>5</v>
      </c>
      <c r="C19" s="21">
        <v>99.25</v>
      </c>
      <c r="D19" s="31">
        <f t="shared" si="0"/>
        <v>25</v>
      </c>
      <c r="E19" s="31">
        <f t="shared" si="1"/>
        <v>75</v>
      </c>
      <c r="F19" s="32">
        <f t="shared" si="2"/>
        <v>1</v>
      </c>
      <c r="G19" s="33" t="str">
        <f t="shared" si="4"/>
        <v>PLINE PLINE: 80,99.25</v>
      </c>
    </row>
    <row r="20" spans="1:7">
      <c r="A20" s="24"/>
      <c r="B20" s="21">
        <v>10</v>
      </c>
      <c r="C20" s="21">
        <v>99.3</v>
      </c>
      <c r="D20" s="31">
        <f t="shared" si="0"/>
        <v>25</v>
      </c>
      <c r="E20" s="31">
        <f t="shared" si="1"/>
        <v>75</v>
      </c>
      <c r="F20" s="32">
        <f t="shared" si="2"/>
        <v>1</v>
      </c>
      <c r="G20" s="33" t="str">
        <f t="shared" si="4"/>
        <v>PLINE PLINE: 85,99.3</v>
      </c>
    </row>
    <row r="21" spans="1:7">
      <c r="A21" s="24"/>
      <c r="B21" s="21">
        <v>15</v>
      </c>
      <c r="C21" s="21">
        <v>100.2</v>
      </c>
      <c r="D21" s="31">
        <f t="shared" si="0"/>
        <v>25</v>
      </c>
      <c r="E21" s="31">
        <f t="shared" si="1"/>
        <v>75</v>
      </c>
      <c r="F21" s="32">
        <f t="shared" si="2"/>
        <v>1</v>
      </c>
      <c r="G21" s="33" t="str">
        <f t="shared" si="4"/>
        <v>PLINE PLINE: 90,100.2</v>
      </c>
    </row>
    <row r="22" spans="1:7">
      <c r="A22" s="24"/>
      <c r="B22" s="21">
        <v>20</v>
      </c>
      <c r="C22" s="21">
        <v>100.32</v>
      </c>
      <c r="D22" s="31">
        <f t="shared" si="0"/>
        <v>25</v>
      </c>
      <c r="E22" s="31">
        <f t="shared" si="1"/>
        <v>75</v>
      </c>
      <c r="F22" s="32">
        <f t="shared" si="2"/>
        <v>1</v>
      </c>
      <c r="G22" s="33" t="str">
        <f t="shared" si="4"/>
        <v>PLINE PLINE: 95,100.32</v>
      </c>
    </row>
    <row r="23" spans="1:7">
      <c r="A23" s="24">
        <v>50</v>
      </c>
      <c r="B23" s="39"/>
      <c r="C23" s="39"/>
      <c r="D23" s="40">
        <f>IF((A23=0),D22,A23)</f>
        <v>50</v>
      </c>
      <c r="E23" s="40">
        <f>IF((C23=0),(D23-0)*$G$1,E22)</f>
        <v>150</v>
      </c>
      <c r="F23" s="40">
        <f>F22</f>
        <v>1</v>
      </c>
      <c r="G23" s="33" t="str">
        <f t="shared" si="4"/>
        <v/>
      </c>
    </row>
    <row r="24" spans="1:7">
      <c r="A24" s="24"/>
      <c r="B24" s="21">
        <v>-20</v>
      </c>
      <c r="C24" s="21">
        <v>100.25</v>
      </c>
      <c r="D24" s="31">
        <f t="shared" ref="D24:D32" si="5">IF((A24=0),D23,A24)</f>
        <v>50</v>
      </c>
      <c r="E24" s="31">
        <f t="shared" ref="E24:E32" si="6">IF((C24=0),(D24-0)*$G$1,E23)</f>
        <v>150</v>
      </c>
      <c r="F24" s="32">
        <f t="shared" si="2"/>
        <v>1</v>
      </c>
      <c r="G24" s="33" t="str">
        <f t="shared" si="4"/>
        <v>PLINE PLINE: 130,100.25</v>
      </c>
    </row>
    <row r="25" spans="1:7">
      <c r="A25" s="24"/>
      <c r="B25" s="21">
        <v>-15</v>
      </c>
      <c r="C25" s="21">
        <v>100.32</v>
      </c>
      <c r="D25" s="31">
        <f t="shared" si="5"/>
        <v>50</v>
      </c>
      <c r="E25" s="31">
        <f t="shared" si="6"/>
        <v>150</v>
      </c>
      <c r="F25" s="32">
        <f t="shared" si="2"/>
        <v>1</v>
      </c>
      <c r="G25" s="33" t="str">
        <f t="shared" si="4"/>
        <v>PLINE PLINE: 135,100.32</v>
      </c>
    </row>
    <row r="26" spans="1:7">
      <c r="A26" s="24"/>
      <c r="B26" s="21">
        <v>-10</v>
      </c>
      <c r="C26" s="21">
        <v>100.15</v>
      </c>
      <c r="D26" s="31">
        <f t="shared" si="5"/>
        <v>50</v>
      </c>
      <c r="E26" s="31">
        <f t="shared" si="6"/>
        <v>150</v>
      </c>
      <c r="F26" s="32">
        <f t="shared" si="2"/>
        <v>1</v>
      </c>
      <c r="G26" s="33" t="str">
        <f t="shared" si="4"/>
        <v>PLINE PLINE: 140,100.15</v>
      </c>
    </row>
    <row r="27" spans="1:7">
      <c r="A27" s="24"/>
      <c r="B27" s="21">
        <v>-5</v>
      </c>
      <c r="C27" s="21">
        <v>100.24</v>
      </c>
      <c r="D27" s="31">
        <f t="shared" si="5"/>
        <v>50</v>
      </c>
      <c r="E27" s="31">
        <f t="shared" si="6"/>
        <v>150</v>
      </c>
      <c r="F27" s="32">
        <f t="shared" si="2"/>
        <v>1</v>
      </c>
      <c r="G27" s="33" t="str">
        <f t="shared" si="4"/>
        <v>PLINE PLINE: 145,100.24</v>
      </c>
    </row>
    <row r="28" spans="1:7">
      <c r="A28" s="24"/>
      <c r="B28" s="21">
        <v>0</v>
      </c>
      <c r="C28" s="21">
        <v>100.52</v>
      </c>
      <c r="D28" s="31">
        <f t="shared" si="5"/>
        <v>50</v>
      </c>
      <c r="E28" s="31">
        <f t="shared" si="6"/>
        <v>150</v>
      </c>
      <c r="F28" s="32">
        <f t="shared" si="2"/>
        <v>1</v>
      </c>
      <c r="G28" s="33" t="str">
        <f t="shared" si="4"/>
        <v>PLINE PLINE: 150,100.52</v>
      </c>
    </row>
    <row r="29" spans="1:7">
      <c r="A29" s="24"/>
      <c r="B29" s="21">
        <v>5</v>
      </c>
      <c r="C29" s="21">
        <v>100.35</v>
      </c>
      <c r="D29" s="31">
        <f t="shared" si="5"/>
        <v>50</v>
      </c>
      <c r="E29" s="31">
        <f t="shared" si="6"/>
        <v>150</v>
      </c>
      <c r="F29" s="32">
        <f t="shared" si="2"/>
        <v>1</v>
      </c>
      <c r="G29" s="33" t="str">
        <f t="shared" si="4"/>
        <v>PLINE PLINE: 155,100.35</v>
      </c>
    </row>
    <row r="30" spans="1:7">
      <c r="A30" s="24"/>
      <c r="B30" s="21">
        <v>10</v>
      </c>
      <c r="C30" s="21">
        <v>100.32</v>
      </c>
      <c r="D30" s="31">
        <f t="shared" si="5"/>
        <v>50</v>
      </c>
      <c r="E30" s="31">
        <f t="shared" si="6"/>
        <v>150</v>
      </c>
      <c r="F30" s="32">
        <f t="shared" si="2"/>
        <v>1</v>
      </c>
      <c r="G30" s="33" t="str">
        <f t="shared" si="4"/>
        <v>PLINE PLINE: 160,100.32</v>
      </c>
    </row>
    <row r="31" spans="1:7">
      <c r="A31" s="24"/>
      <c r="B31" s="21">
        <v>15</v>
      </c>
      <c r="C31" s="21">
        <v>100.36</v>
      </c>
      <c r="D31" s="31">
        <f t="shared" si="5"/>
        <v>50</v>
      </c>
      <c r="E31" s="31">
        <f t="shared" si="6"/>
        <v>150</v>
      </c>
      <c r="F31" s="32">
        <f t="shared" si="2"/>
        <v>1</v>
      </c>
      <c r="G31" s="33" t="str">
        <f t="shared" si="4"/>
        <v>PLINE PLINE: 165,100.36</v>
      </c>
    </row>
    <row r="32" spans="1:7">
      <c r="A32" s="24"/>
      <c r="B32" s="21">
        <v>20</v>
      </c>
      <c r="C32" s="21">
        <v>100.54</v>
      </c>
      <c r="D32" s="31">
        <f t="shared" si="5"/>
        <v>50</v>
      </c>
      <c r="E32" s="31">
        <f t="shared" si="6"/>
        <v>150</v>
      </c>
      <c r="F32" s="32">
        <f t="shared" si="2"/>
        <v>1</v>
      </c>
      <c r="G32" s="33" t="str">
        <f t="shared" si="4"/>
        <v>PLINE PLINE: 170,100.54</v>
      </c>
    </row>
    <row r="33" spans="1:7">
      <c r="A33" s="24">
        <v>75</v>
      </c>
      <c r="B33" s="39"/>
      <c r="C33" s="39"/>
      <c r="D33" s="40">
        <f>IF((A33=0),D32,A33)</f>
        <v>75</v>
      </c>
      <c r="E33" s="40">
        <f>IF((C33=0),(D33-0)*$G$1,E32)</f>
        <v>225</v>
      </c>
      <c r="F33" s="40">
        <f>F32</f>
        <v>1</v>
      </c>
      <c r="G33" s="33" t="str">
        <f t="shared" ref="G33:G96" si="7">IF((C33&lt;=0),"",(CONCATENATE("PLINE PLINE: ",(B33+E33)*F33,",",C33)))</f>
        <v/>
      </c>
    </row>
    <row r="34" spans="1:7">
      <c r="A34" s="24"/>
      <c r="B34" s="21">
        <v>-20</v>
      </c>
      <c r="C34" s="21">
        <v>100.36</v>
      </c>
      <c r="D34" s="31">
        <f t="shared" ref="D34:D42" si="8">IF((A34=0),D33,A34)</f>
        <v>75</v>
      </c>
      <c r="E34" s="31">
        <f t="shared" ref="E34:E42" si="9">IF((C34=0),(D34-0)*$G$1,E33)</f>
        <v>225</v>
      </c>
      <c r="F34" s="32">
        <f t="shared" si="2"/>
        <v>1</v>
      </c>
      <c r="G34" s="33" t="str">
        <f t="shared" si="7"/>
        <v>PLINE PLINE: 205,100.36</v>
      </c>
    </row>
    <row r="35" spans="1:7">
      <c r="A35" s="24"/>
      <c r="B35" s="21">
        <v>-15</v>
      </c>
      <c r="C35" s="21">
        <v>100.26</v>
      </c>
      <c r="D35" s="31">
        <f t="shared" si="8"/>
        <v>75</v>
      </c>
      <c r="E35" s="31">
        <f t="shared" si="9"/>
        <v>225</v>
      </c>
      <c r="F35" s="32">
        <f t="shared" si="2"/>
        <v>1</v>
      </c>
      <c r="G35" s="33" t="str">
        <f t="shared" si="7"/>
        <v>PLINE PLINE: 210,100.26</v>
      </c>
    </row>
    <row r="36" spans="1:7">
      <c r="A36" s="24"/>
      <c r="B36" s="21">
        <v>-10</v>
      </c>
      <c r="C36" s="21">
        <v>100.56</v>
      </c>
      <c r="D36" s="31">
        <f t="shared" si="8"/>
        <v>75</v>
      </c>
      <c r="E36" s="31">
        <f t="shared" si="9"/>
        <v>225</v>
      </c>
      <c r="F36" s="32">
        <f t="shared" si="2"/>
        <v>1</v>
      </c>
      <c r="G36" s="33" t="str">
        <f t="shared" si="7"/>
        <v>PLINE PLINE: 215,100.56</v>
      </c>
    </row>
    <row r="37" spans="1:7">
      <c r="A37" s="24"/>
      <c r="B37" s="21">
        <v>-5</v>
      </c>
      <c r="C37" s="21">
        <v>100.32</v>
      </c>
      <c r="D37" s="31">
        <f t="shared" si="8"/>
        <v>75</v>
      </c>
      <c r="E37" s="31">
        <f t="shared" si="9"/>
        <v>225</v>
      </c>
      <c r="F37" s="32">
        <f t="shared" si="2"/>
        <v>1</v>
      </c>
      <c r="G37" s="33" t="str">
        <f t="shared" si="7"/>
        <v>PLINE PLINE: 220,100.32</v>
      </c>
    </row>
    <row r="38" spans="1:7">
      <c r="A38" s="24"/>
      <c r="B38" s="21">
        <v>0</v>
      </c>
      <c r="C38" s="21">
        <v>100.58</v>
      </c>
      <c r="D38" s="31">
        <f t="shared" si="8"/>
        <v>75</v>
      </c>
      <c r="E38" s="31">
        <f t="shared" si="9"/>
        <v>225</v>
      </c>
      <c r="F38" s="32">
        <f t="shared" si="2"/>
        <v>1</v>
      </c>
      <c r="G38" s="33" t="str">
        <f t="shared" si="7"/>
        <v>PLINE PLINE: 225,100.58</v>
      </c>
    </row>
    <row r="39" spans="1:7">
      <c r="A39" s="24"/>
      <c r="B39" s="21">
        <v>5</v>
      </c>
      <c r="C39" s="21">
        <v>100.6</v>
      </c>
      <c r="D39" s="31">
        <f t="shared" si="8"/>
        <v>75</v>
      </c>
      <c r="E39" s="31">
        <f t="shared" si="9"/>
        <v>225</v>
      </c>
      <c r="F39" s="32">
        <f t="shared" si="2"/>
        <v>1</v>
      </c>
      <c r="G39" s="33" t="str">
        <f t="shared" si="7"/>
        <v>PLINE PLINE: 230,100.6</v>
      </c>
    </row>
    <row r="40" spans="1:7">
      <c r="A40" s="24"/>
      <c r="B40" s="21">
        <v>10</v>
      </c>
      <c r="C40" s="21">
        <v>100.63</v>
      </c>
      <c r="D40" s="31">
        <f t="shared" si="8"/>
        <v>75</v>
      </c>
      <c r="E40" s="31">
        <f t="shared" si="9"/>
        <v>225</v>
      </c>
      <c r="F40" s="32">
        <f t="shared" si="2"/>
        <v>1</v>
      </c>
      <c r="G40" s="33" t="str">
        <f t="shared" si="7"/>
        <v>PLINE PLINE: 235,100.63</v>
      </c>
    </row>
    <row r="41" spans="1:7">
      <c r="A41" s="24"/>
      <c r="B41" s="21">
        <v>15</v>
      </c>
      <c r="C41" s="21">
        <v>100.22</v>
      </c>
      <c r="D41" s="31">
        <f t="shared" si="8"/>
        <v>75</v>
      </c>
      <c r="E41" s="31">
        <f t="shared" si="9"/>
        <v>225</v>
      </c>
      <c r="F41" s="32">
        <f t="shared" si="2"/>
        <v>1</v>
      </c>
      <c r="G41" s="33" t="str">
        <f t="shared" si="7"/>
        <v>PLINE PLINE: 240,100.22</v>
      </c>
    </row>
    <row r="42" spans="1:7">
      <c r="A42" s="24"/>
      <c r="B42" s="21">
        <v>20</v>
      </c>
      <c r="C42" s="21">
        <v>100.12</v>
      </c>
      <c r="D42" s="31">
        <f t="shared" si="8"/>
        <v>75</v>
      </c>
      <c r="E42" s="31">
        <f t="shared" si="9"/>
        <v>225</v>
      </c>
      <c r="F42" s="32">
        <f t="shared" si="2"/>
        <v>1</v>
      </c>
      <c r="G42" s="33" t="str">
        <f t="shared" si="7"/>
        <v>PLINE PLINE: 245,100.12</v>
      </c>
    </row>
    <row r="43" spans="1:7">
      <c r="A43" s="24">
        <v>100</v>
      </c>
      <c r="B43" s="39"/>
      <c r="C43" s="39"/>
      <c r="D43" s="40">
        <f>IF((A43=0),D42,A43)</f>
        <v>100</v>
      </c>
      <c r="E43" s="40">
        <f>IF((C43=0),(D43-0)*$G$1,E42)</f>
        <v>300</v>
      </c>
      <c r="F43" s="40">
        <f>F42</f>
        <v>1</v>
      </c>
      <c r="G43" s="33" t="str">
        <f t="shared" si="7"/>
        <v/>
      </c>
    </row>
    <row r="44" spans="1:7">
      <c r="A44" s="24"/>
      <c r="B44" s="21">
        <v>-20</v>
      </c>
      <c r="C44" s="21">
        <v>100.32</v>
      </c>
      <c r="D44" s="31">
        <f t="shared" ref="D44:D52" si="10">IF((A44=0),D43,A44)</f>
        <v>100</v>
      </c>
      <c r="E44" s="31">
        <f t="shared" ref="E44:E52" si="11">IF((C44=0),(D44-0)*$G$1,E43)</f>
        <v>300</v>
      </c>
      <c r="F44" s="32">
        <f t="shared" si="2"/>
        <v>1</v>
      </c>
      <c r="G44" s="33" t="str">
        <f t="shared" si="7"/>
        <v>PLINE PLINE: 280,100.32</v>
      </c>
    </row>
    <row r="45" spans="1:7">
      <c r="A45" s="24"/>
      <c r="B45" s="21">
        <v>-15</v>
      </c>
      <c r="C45" s="21">
        <v>100.45</v>
      </c>
      <c r="D45" s="31">
        <f t="shared" si="10"/>
        <v>100</v>
      </c>
      <c r="E45" s="31">
        <f t="shared" si="11"/>
        <v>300</v>
      </c>
      <c r="F45" s="32">
        <f t="shared" si="2"/>
        <v>1</v>
      </c>
      <c r="G45" s="33" t="str">
        <f t="shared" si="7"/>
        <v>PLINE PLINE: 285,100.45</v>
      </c>
    </row>
    <row r="46" spans="1:7">
      <c r="A46" s="24"/>
      <c r="B46" s="21">
        <v>-10</v>
      </c>
      <c r="C46" s="21">
        <v>100.52</v>
      </c>
      <c r="D46" s="31">
        <f t="shared" si="10"/>
        <v>100</v>
      </c>
      <c r="E46" s="31">
        <f t="shared" si="11"/>
        <v>300</v>
      </c>
      <c r="F46" s="32">
        <f t="shared" si="2"/>
        <v>1</v>
      </c>
      <c r="G46" s="33" t="str">
        <f t="shared" si="7"/>
        <v>PLINE PLINE: 290,100.52</v>
      </c>
    </row>
    <row r="47" spans="1:7">
      <c r="A47" s="24"/>
      <c r="B47" s="21">
        <v>-5</v>
      </c>
      <c r="C47" s="21">
        <v>100.65</v>
      </c>
      <c r="D47" s="31">
        <f t="shared" si="10"/>
        <v>100</v>
      </c>
      <c r="E47" s="31">
        <f t="shared" si="11"/>
        <v>300</v>
      </c>
      <c r="F47" s="32">
        <f t="shared" si="2"/>
        <v>1</v>
      </c>
      <c r="G47" s="33" t="str">
        <f t="shared" si="7"/>
        <v>PLINE PLINE: 295,100.65</v>
      </c>
    </row>
    <row r="48" spans="1:7">
      <c r="A48" s="24"/>
      <c r="B48" s="21">
        <v>0</v>
      </c>
      <c r="C48" s="21">
        <v>100.63</v>
      </c>
      <c r="D48" s="31">
        <f t="shared" si="10"/>
        <v>100</v>
      </c>
      <c r="E48" s="31">
        <f t="shared" si="11"/>
        <v>300</v>
      </c>
      <c r="F48" s="32">
        <f t="shared" si="2"/>
        <v>1</v>
      </c>
      <c r="G48" s="33" t="str">
        <f t="shared" si="7"/>
        <v>PLINE PLINE: 300,100.63</v>
      </c>
    </row>
    <row r="49" spans="1:7">
      <c r="A49" s="24"/>
      <c r="B49" s="21">
        <v>5</v>
      </c>
      <c r="C49" s="21">
        <v>100.12</v>
      </c>
      <c r="D49" s="31">
        <f t="shared" si="10"/>
        <v>100</v>
      </c>
      <c r="E49" s="31">
        <f t="shared" si="11"/>
        <v>300</v>
      </c>
      <c r="F49" s="32">
        <f t="shared" si="2"/>
        <v>1</v>
      </c>
      <c r="G49" s="33" t="str">
        <f t="shared" si="7"/>
        <v>PLINE PLINE: 305,100.12</v>
      </c>
    </row>
    <row r="50" spans="1:7">
      <c r="A50" s="24"/>
      <c r="B50" s="21">
        <v>10</v>
      </c>
      <c r="C50" s="21">
        <v>100.25</v>
      </c>
      <c r="D50" s="31">
        <f t="shared" si="10"/>
        <v>100</v>
      </c>
      <c r="E50" s="31">
        <f t="shared" si="11"/>
        <v>300</v>
      </c>
      <c r="F50" s="32">
        <f t="shared" si="2"/>
        <v>1</v>
      </c>
      <c r="G50" s="33" t="str">
        <f t="shared" si="7"/>
        <v>PLINE PLINE: 310,100.25</v>
      </c>
    </row>
    <row r="51" spans="1:7">
      <c r="A51" s="24"/>
      <c r="B51" s="21">
        <v>15</v>
      </c>
      <c r="C51" s="21">
        <v>100.23</v>
      </c>
      <c r="D51" s="31">
        <f t="shared" si="10"/>
        <v>100</v>
      </c>
      <c r="E51" s="31">
        <f t="shared" si="11"/>
        <v>300</v>
      </c>
      <c r="F51" s="32">
        <f t="shared" si="2"/>
        <v>1</v>
      </c>
      <c r="G51" s="33" t="str">
        <f t="shared" si="7"/>
        <v>PLINE PLINE: 315,100.23</v>
      </c>
    </row>
    <row r="52" spans="1:7">
      <c r="A52" s="24"/>
      <c r="B52" s="21">
        <v>20</v>
      </c>
      <c r="C52" s="21">
        <v>100.32</v>
      </c>
      <c r="D52" s="31">
        <f t="shared" si="10"/>
        <v>100</v>
      </c>
      <c r="E52" s="31">
        <f t="shared" si="11"/>
        <v>300</v>
      </c>
      <c r="F52" s="32">
        <f t="shared" si="2"/>
        <v>1</v>
      </c>
      <c r="G52" s="33" t="str">
        <f t="shared" si="7"/>
        <v>PLINE PLINE: 320,100.32</v>
      </c>
    </row>
    <row r="53" spans="1:7">
      <c r="A53" s="24">
        <v>125</v>
      </c>
      <c r="B53" s="39"/>
      <c r="C53" s="39"/>
      <c r="D53" s="40">
        <f>IF((A53=0),D52,A53)</f>
        <v>125</v>
      </c>
      <c r="E53" s="40">
        <f>IF((C53=0),(D53-0)*$G$1,E52)</f>
        <v>375</v>
      </c>
      <c r="F53" s="40">
        <f>F52</f>
        <v>1</v>
      </c>
      <c r="G53" s="33" t="str">
        <f t="shared" si="7"/>
        <v/>
      </c>
    </row>
    <row r="54" spans="1:7">
      <c r="A54" s="24"/>
      <c r="B54" s="21">
        <v>-20</v>
      </c>
      <c r="C54" s="21">
        <v>100.32</v>
      </c>
      <c r="D54" s="31">
        <f t="shared" ref="D54:D62" si="12">IF((A54=0),D53,A54)</f>
        <v>125</v>
      </c>
      <c r="E54" s="31">
        <f t="shared" ref="E54:E62" si="13">IF((C54=0),(D54-0)*$G$1,E53)</f>
        <v>375</v>
      </c>
      <c r="F54" s="32">
        <f t="shared" si="2"/>
        <v>1</v>
      </c>
      <c r="G54" s="33" t="str">
        <f t="shared" si="7"/>
        <v>PLINE PLINE: 355,100.32</v>
      </c>
    </row>
    <row r="55" spans="1:7">
      <c r="A55" s="24"/>
      <c r="B55" s="21">
        <v>-15</v>
      </c>
      <c r="C55" s="21">
        <v>100.23</v>
      </c>
      <c r="D55" s="31">
        <f t="shared" si="12"/>
        <v>125</v>
      </c>
      <c r="E55" s="31">
        <f t="shared" si="13"/>
        <v>375</v>
      </c>
      <c r="F55" s="32">
        <f t="shared" si="2"/>
        <v>1</v>
      </c>
      <c r="G55" s="33" t="str">
        <f t="shared" si="7"/>
        <v>PLINE PLINE: 360,100.23</v>
      </c>
    </row>
    <row r="56" spans="1:7">
      <c r="A56" s="24"/>
      <c r="B56" s="21">
        <v>-10</v>
      </c>
      <c r="C56" s="21">
        <v>100.32</v>
      </c>
      <c r="D56" s="31">
        <f t="shared" si="12"/>
        <v>125</v>
      </c>
      <c r="E56" s="31">
        <f t="shared" si="13"/>
        <v>375</v>
      </c>
      <c r="F56" s="32">
        <f t="shared" si="2"/>
        <v>1</v>
      </c>
      <c r="G56" s="33" t="str">
        <f t="shared" si="7"/>
        <v>PLINE PLINE: 365,100.32</v>
      </c>
    </row>
    <row r="57" spans="1:7">
      <c r="A57" s="24"/>
      <c r="B57" s="21">
        <v>-5</v>
      </c>
      <c r="C57" s="21">
        <v>100.65</v>
      </c>
      <c r="D57" s="31">
        <f t="shared" si="12"/>
        <v>125</v>
      </c>
      <c r="E57" s="31">
        <f t="shared" si="13"/>
        <v>375</v>
      </c>
      <c r="F57" s="32">
        <f t="shared" si="2"/>
        <v>1</v>
      </c>
      <c r="G57" s="33" t="str">
        <f t="shared" si="7"/>
        <v>PLINE PLINE: 370,100.65</v>
      </c>
    </row>
    <row r="58" spans="1:7">
      <c r="A58" s="24"/>
      <c r="B58" s="21">
        <v>0</v>
      </c>
      <c r="C58" s="21">
        <v>100.36</v>
      </c>
      <c r="D58" s="31">
        <f t="shared" si="12"/>
        <v>125</v>
      </c>
      <c r="E58" s="31">
        <f t="shared" si="13"/>
        <v>375</v>
      </c>
      <c r="F58" s="32">
        <f t="shared" si="2"/>
        <v>1</v>
      </c>
      <c r="G58" s="33" t="str">
        <f t="shared" si="7"/>
        <v>PLINE PLINE: 375,100.36</v>
      </c>
    </row>
    <row r="59" spans="1:7">
      <c r="A59" s="24"/>
      <c r="B59" s="21">
        <v>5</v>
      </c>
      <c r="C59" s="21">
        <v>100.63</v>
      </c>
      <c r="D59" s="31">
        <f t="shared" si="12"/>
        <v>125</v>
      </c>
      <c r="E59" s="31">
        <f t="shared" si="13"/>
        <v>375</v>
      </c>
      <c r="F59" s="32">
        <f t="shared" si="2"/>
        <v>1</v>
      </c>
      <c r="G59" s="33" t="str">
        <f t="shared" si="7"/>
        <v>PLINE PLINE: 380,100.63</v>
      </c>
    </row>
    <row r="60" spans="1:7">
      <c r="A60" s="24"/>
      <c r="B60" s="21">
        <v>10</v>
      </c>
      <c r="C60" s="21">
        <v>100.65</v>
      </c>
      <c r="D60" s="31">
        <f t="shared" si="12"/>
        <v>125</v>
      </c>
      <c r="E60" s="31">
        <f t="shared" si="13"/>
        <v>375</v>
      </c>
      <c r="F60" s="32">
        <f t="shared" si="2"/>
        <v>1</v>
      </c>
      <c r="G60" s="33" t="str">
        <f t="shared" si="7"/>
        <v>PLINE PLINE: 385,100.65</v>
      </c>
    </row>
    <row r="61" spans="1:7">
      <c r="A61" s="24"/>
      <c r="B61" s="21">
        <v>15</v>
      </c>
      <c r="C61" s="21">
        <v>100.36</v>
      </c>
      <c r="D61" s="31">
        <f t="shared" si="12"/>
        <v>125</v>
      </c>
      <c r="E61" s="31">
        <f t="shared" si="13"/>
        <v>375</v>
      </c>
      <c r="F61" s="32">
        <f t="shared" si="2"/>
        <v>1</v>
      </c>
      <c r="G61" s="33" t="str">
        <f t="shared" si="7"/>
        <v>PLINE PLINE: 390,100.36</v>
      </c>
    </row>
    <row r="62" spans="1:7">
      <c r="A62" s="24"/>
      <c r="B62" s="21">
        <v>20</v>
      </c>
      <c r="C62" s="21">
        <v>100.54</v>
      </c>
      <c r="D62" s="31">
        <f t="shared" si="12"/>
        <v>125</v>
      </c>
      <c r="E62" s="31">
        <f t="shared" si="13"/>
        <v>375</v>
      </c>
      <c r="F62" s="32">
        <f t="shared" si="2"/>
        <v>1</v>
      </c>
      <c r="G62" s="33" t="str">
        <f t="shared" si="7"/>
        <v>PLINE PLINE: 395,100.54</v>
      </c>
    </row>
    <row r="63" spans="1:7">
      <c r="A63" s="24">
        <v>150</v>
      </c>
      <c r="B63" s="39"/>
      <c r="C63" s="39"/>
      <c r="D63" s="40">
        <f>IF((A63=0),D62,A63)</f>
        <v>150</v>
      </c>
      <c r="E63" s="40">
        <f>IF((C63=0),(D63-0)*$G$1,E62)</f>
        <v>450</v>
      </c>
      <c r="F63" s="40">
        <f>F62</f>
        <v>1</v>
      </c>
      <c r="G63" s="33" t="str">
        <f t="shared" si="7"/>
        <v/>
      </c>
    </row>
    <row r="64" spans="1:7">
      <c r="A64" s="24"/>
      <c r="B64" s="21">
        <v>-20</v>
      </c>
      <c r="C64" s="21">
        <v>100.23</v>
      </c>
      <c r="D64" s="31">
        <f t="shared" ref="D64:D72" si="14">IF((A64=0),D63,A64)</f>
        <v>150</v>
      </c>
      <c r="E64" s="31">
        <f t="shared" ref="E64:E72" si="15">IF((C64=0),(D64-0)*$G$1,E63)</f>
        <v>450</v>
      </c>
      <c r="F64" s="32">
        <f t="shared" si="2"/>
        <v>1</v>
      </c>
      <c r="G64" s="33" t="str">
        <f t="shared" si="7"/>
        <v>PLINE PLINE: 430,100.23</v>
      </c>
    </row>
    <row r="65" spans="1:7">
      <c r="A65" s="24"/>
      <c r="B65" s="21">
        <v>-15</v>
      </c>
      <c r="C65" s="21">
        <v>100.36</v>
      </c>
      <c r="D65" s="31">
        <f t="shared" si="14"/>
        <v>150</v>
      </c>
      <c r="E65" s="31">
        <f t="shared" si="15"/>
        <v>450</v>
      </c>
      <c r="F65" s="32">
        <f t="shared" si="2"/>
        <v>1</v>
      </c>
      <c r="G65" s="33" t="str">
        <f t="shared" si="7"/>
        <v>PLINE PLINE: 435,100.36</v>
      </c>
    </row>
    <row r="66" spans="1:7">
      <c r="A66" s="24"/>
      <c r="B66" s="21">
        <v>-10</v>
      </c>
      <c r="C66" s="21">
        <v>100.56</v>
      </c>
      <c r="D66" s="31">
        <f t="shared" si="14"/>
        <v>150</v>
      </c>
      <c r="E66" s="31">
        <f t="shared" si="15"/>
        <v>450</v>
      </c>
      <c r="F66" s="32">
        <f t="shared" si="2"/>
        <v>1</v>
      </c>
      <c r="G66" s="33" t="str">
        <f t="shared" si="7"/>
        <v>PLINE PLINE: 440,100.56</v>
      </c>
    </row>
    <row r="67" spans="1:7">
      <c r="A67" s="24"/>
      <c r="B67" s="21">
        <v>-5</v>
      </c>
      <c r="C67" s="21">
        <v>100.85</v>
      </c>
      <c r="D67" s="31">
        <f t="shared" si="14"/>
        <v>150</v>
      </c>
      <c r="E67" s="31">
        <f t="shared" si="15"/>
        <v>450</v>
      </c>
      <c r="F67" s="32">
        <f t="shared" si="2"/>
        <v>1</v>
      </c>
      <c r="G67" s="33" t="str">
        <f t="shared" si="7"/>
        <v>PLINE PLINE: 445,100.85</v>
      </c>
    </row>
    <row r="68" spans="1:7">
      <c r="A68" s="24"/>
      <c r="B68" s="21">
        <v>0</v>
      </c>
      <c r="C68" s="21">
        <v>100.65</v>
      </c>
      <c r="D68" s="31">
        <f t="shared" si="14"/>
        <v>150</v>
      </c>
      <c r="E68" s="31">
        <f t="shared" si="15"/>
        <v>450</v>
      </c>
      <c r="F68" s="32">
        <f t="shared" ref="F68:F72" si="16">F67</f>
        <v>1</v>
      </c>
      <c r="G68" s="33" t="str">
        <f t="shared" si="7"/>
        <v>PLINE PLINE: 450,100.65</v>
      </c>
    </row>
    <row r="69" spans="1:7">
      <c r="A69" s="24"/>
      <c r="B69" s="21">
        <v>5</v>
      </c>
      <c r="C69" s="21">
        <v>100.32</v>
      </c>
      <c r="D69" s="31">
        <f t="shared" si="14"/>
        <v>150</v>
      </c>
      <c r="E69" s="31">
        <f t="shared" si="15"/>
        <v>450</v>
      </c>
      <c r="F69" s="32">
        <f t="shared" si="16"/>
        <v>1</v>
      </c>
      <c r="G69" s="33" t="str">
        <f t="shared" si="7"/>
        <v>PLINE PLINE: 455,100.32</v>
      </c>
    </row>
    <row r="70" spans="1:7">
      <c r="A70" s="24"/>
      <c r="B70" s="21">
        <v>10</v>
      </c>
      <c r="C70" s="21">
        <v>100.23</v>
      </c>
      <c r="D70" s="31">
        <f t="shared" si="14"/>
        <v>150</v>
      </c>
      <c r="E70" s="31">
        <f t="shared" si="15"/>
        <v>450</v>
      </c>
      <c r="F70" s="32">
        <f t="shared" si="16"/>
        <v>1</v>
      </c>
      <c r="G70" s="33" t="str">
        <f t="shared" si="7"/>
        <v>PLINE PLINE: 460,100.23</v>
      </c>
    </row>
    <row r="71" spans="1:7">
      <c r="A71" s="24"/>
      <c r="B71" s="21">
        <v>15</v>
      </c>
      <c r="C71" s="21">
        <v>100.63</v>
      </c>
      <c r="D71" s="31">
        <f t="shared" si="14"/>
        <v>150</v>
      </c>
      <c r="E71" s="31">
        <f t="shared" si="15"/>
        <v>450</v>
      </c>
      <c r="F71" s="32">
        <f t="shared" si="16"/>
        <v>1</v>
      </c>
      <c r="G71" s="33" t="str">
        <f t="shared" si="7"/>
        <v>PLINE PLINE: 465,100.63</v>
      </c>
    </row>
    <row r="72" spans="1:7">
      <c r="A72" s="24"/>
      <c r="B72" s="21">
        <v>20</v>
      </c>
      <c r="C72" s="21">
        <v>100.14</v>
      </c>
      <c r="D72" s="31">
        <f t="shared" si="14"/>
        <v>150</v>
      </c>
      <c r="E72" s="31">
        <f t="shared" si="15"/>
        <v>450</v>
      </c>
      <c r="F72" s="32">
        <f t="shared" si="16"/>
        <v>1</v>
      </c>
      <c r="G72" s="33" t="str">
        <f t="shared" si="7"/>
        <v>PLINE PLINE: 470,100.14</v>
      </c>
    </row>
    <row r="73" spans="1:7">
      <c r="A73" s="24">
        <v>175</v>
      </c>
      <c r="B73" s="39"/>
      <c r="C73" s="39"/>
      <c r="D73" s="40">
        <f>IF((A73=0),D72,A73)</f>
        <v>175</v>
      </c>
      <c r="E73" s="40">
        <f>IF((C73=0),(D73-0)*$G$1,E72)</f>
        <v>525</v>
      </c>
      <c r="F73" s="40">
        <f>F72</f>
        <v>1</v>
      </c>
      <c r="G73" s="33" t="str">
        <f t="shared" si="7"/>
        <v/>
      </c>
    </row>
    <row r="74" spans="1:7">
      <c r="A74" s="24"/>
      <c r="B74" s="21">
        <v>-20</v>
      </c>
      <c r="C74" s="21">
        <v>100.23</v>
      </c>
      <c r="D74" s="31">
        <f t="shared" ref="D74:D82" si="17">IF((A74=0),D73,A74)</f>
        <v>175</v>
      </c>
      <c r="E74" s="31">
        <f t="shared" ref="E74:E82" si="18">IF((C74=0),(D74-0)*$G$1,E73)</f>
        <v>525</v>
      </c>
      <c r="F74" s="32">
        <f t="shared" ref="F74:F82" si="19">F73</f>
        <v>1</v>
      </c>
      <c r="G74" s="33" t="str">
        <f t="shared" si="7"/>
        <v>PLINE PLINE: 505,100.23</v>
      </c>
    </row>
    <row r="75" spans="1:7">
      <c r="A75" s="24"/>
      <c r="B75" s="21">
        <v>-15</v>
      </c>
      <c r="C75" s="21">
        <v>100.25</v>
      </c>
      <c r="D75" s="31">
        <f t="shared" si="17"/>
        <v>175</v>
      </c>
      <c r="E75" s="31">
        <f t="shared" si="18"/>
        <v>525</v>
      </c>
      <c r="F75" s="32">
        <f t="shared" si="19"/>
        <v>1</v>
      </c>
      <c r="G75" s="33" t="str">
        <f t="shared" si="7"/>
        <v>PLINE PLINE: 510,100.25</v>
      </c>
    </row>
    <row r="76" spans="1:7">
      <c r="A76" s="24"/>
      <c r="B76" s="21">
        <v>-10</v>
      </c>
      <c r="C76" s="21">
        <v>100.35</v>
      </c>
      <c r="D76" s="31">
        <f t="shared" si="17"/>
        <v>175</v>
      </c>
      <c r="E76" s="31">
        <f t="shared" si="18"/>
        <v>525</v>
      </c>
      <c r="F76" s="32">
        <f t="shared" si="19"/>
        <v>1</v>
      </c>
      <c r="G76" s="33" t="str">
        <f t="shared" si="7"/>
        <v>PLINE PLINE: 515,100.35</v>
      </c>
    </row>
    <row r="77" spans="1:7">
      <c r="A77" s="24"/>
      <c r="B77" s="21">
        <v>-5</v>
      </c>
      <c r="C77" s="21">
        <v>100.45</v>
      </c>
      <c r="D77" s="31">
        <f t="shared" si="17"/>
        <v>175</v>
      </c>
      <c r="E77" s="31">
        <f t="shared" si="18"/>
        <v>525</v>
      </c>
      <c r="F77" s="32">
        <f t="shared" si="19"/>
        <v>1</v>
      </c>
      <c r="G77" s="33" t="str">
        <f t="shared" si="7"/>
        <v>PLINE PLINE: 520,100.45</v>
      </c>
    </row>
    <row r="78" spans="1:7">
      <c r="A78" s="24"/>
      <c r="B78" s="21">
        <v>0</v>
      </c>
      <c r="C78" s="21">
        <v>100.23</v>
      </c>
      <c r="D78" s="31">
        <f t="shared" si="17"/>
        <v>175</v>
      </c>
      <c r="E78" s="31">
        <f t="shared" si="18"/>
        <v>525</v>
      </c>
      <c r="F78" s="32">
        <f t="shared" si="19"/>
        <v>1</v>
      </c>
      <c r="G78" s="33" t="str">
        <f t="shared" si="7"/>
        <v>PLINE PLINE: 525,100.23</v>
      </c>
    </row>
    <row r="79" spans="1:7">
      <c r="A79" s="24"/>
      <c r="B79" s="21">
        <v>5</v>
      </c>
      <c r="C79" s="21">
        <v>100.62</v>
      </c>
      <c r="D79" s="31">
        <f t="shared" si="17"/>
        <v>175</v>
      </c>
      <c r="E79" s="31">
        <f t="shared" si="18"/>
        <v>525</v>
      </c>
      <c r="F79" s="32">
        <f t="shared" si="19"/>
        <v>1</v>
      </c>
      <c r="G79" s="33" t="str">
        <f t="shared" si="7"/>
        <v>PLINE PLINE: 530,100.62</v>
      </c>
    </row>
    <row r="80" spans="1:7">
      <c r="A80" s="24"/>
      <c r="B80" s="21">
        <v>10</v>
      </c>
      <c r="C80" s="21">
        <v>100.89</v>
      </c>
      <c r="D80" s="31">
        <f t="shared" si="17"/>
        <v>175</v>
      </c>
      <c r="E80" s="31">
        <f t="shared" si="18"/>
        <v>525</v>
      </c>
      <c r="F80" s="32">
        <f t="shared" si="19"/>
        <v>1</v>
      </c>
      <c r="G80" s="33" t="str">
        <f t="shared" si="7"/>
        <v>PLINE PLINE: 535,100.89</v>
      </c>
    </row>
    <row r="81" spans="1:7">
      <c r="A81" s="24"/>
      <c r="B81" s="21">
        <v>15</v>
      </c>
      <c r="C81" s="21">
        <v>100.36</v>
      </c>
      <c r="D81" s="31">
        <f t="shared" si="17"/>
        <v>175</v>
      </c>
      <c r="E81" s="31">
        <f t="shared" si="18"/>
        <v>525</v>
      </c>
      <c r="F81" s="32">
        <f t="shared" si="19"/>
        <v>1</v>
      </c>
      <c r="G81" s="33" t="str">
        <f t="shared" si="7"/>
        <v>PLINE PLINE: 540,100.36</v>
      </c>
    </row>
    <row r="82" spans="1:7">
      <c r="A82" s="24"/>
      <c r="B82" s="21">
        <v>20</v>
      </c>
      <c r="C82" s="21">
        <v>100.78</v>
      </c>
      <c r="D82" s="31">
        <f t="shared" si="17"/>
        <v>175</v>
      </c>
      <c r="E82" s="31">
        <f t="shared" si="18"/>
        <v>525</v>
      </c>
      <c r="F82" s="32">
        <f t="shared" si="19"/>
        <v>1</v>
      </c>
      <c r="G82" s="33" t="str">
        <f t="shared" si="7"/>
        <v>PLINE PLINE: 545,100.78</v>
      </c>
    </row>
    <row r="83" spans="1:7">
      <c r="A83" s="24">
        <v>200</v>
      </c>
      <c r="B83" s="39"/>
      <c r="C83" s="39"/>
      <c r="D83" s="40">
        <f>IF((A83=0),D82,A83)</f>
        <v>200</v>
      </c>
      <c r="E83" s="40">
        <f>IF((C83=0),(D83-0)*$G$1,E82)</f>
        <v>600</v>
      </c>
      <c r="F83" s="40">
        <f>F82</f>
        <v>1</v>
      </c>
      <c r="G83" s="33" t="str">
        <f t="shared" si="7"/>
        <v/>
      </c>
    </row>
    <row r="84" spans="1:7">
      <c r="A84" s="24"/>
      <c r="B84" s="21">
        <v>-20</v>
      </c>
      <c r="C84" s="21">
        <v>100.32</v>
      </c>
      <c r="D84" s="31">
        <f t="shared" ref="D84:D92" si="20">IF((A84=0),D83,A84)</f>
        <v>200</v>
      </c>
      <c r="E84" s="31">
        <f t="shared" ref="E84:E92" si="21">IF((C84=0),(D84-0)*$G$1,E83)</f>
        <v>600</v>
      </c>
      <c r="F84" s="32">
        <f t="shared" ref="F84:F92" si="22">F83</f>
        <v>1</v>
      </c>
      <c r="G84" s="33" t="str">
        <f t="shared" si="7"/>
        <v>PLINE PLINE: 580,100.32</v>
      </c>
    </row>
    <row r="85" spans="1:7">
      <c r="A85" s="24"/>
      <c r="B85" s="21">
        <v>-15</v>
      </c>
      <c r="C85" s="21">
        <v>100.24</v>
      </c>
      <c r="D85" s="31">
        <f t="shared" si="20"/>
        <v>200</v>
      </c>
      <c r="E85" s="31">
        <f t="shared" si="21"/>
        <v>600</v>
      </c>
      <c r="F85" s="32">
        <f t="shared" si="22"/>
        <v>1</v>
      </c>
      <c r="G85" s="33" t="str">
        <f t="shared" si="7"/>
        <v>PLINE PLINE: 585,100.24</v>
      </c>
    </row>
    <row r="86" spans="1:7">
      <c r="A86" s="24"/>
      <c r="B86" s="21">
        <v>-10</v>
      </c>
      <c r="C86" s="21">
        <v>100.32</v>
      </c>
      <c r="D86" s="31">
        <f t="shared" si="20"/>
        <v>200</v>
      </c>
      <c r="E86" s="31">
        <f t="shared" si="21"/>
        <v>600</v>
      </c>
      <c r="F86" s="32">
        <f t="shared" si="22"/>
        <v>1</v>
      </c>
      <c r="G86" s="33" t="str">
        <f t="shared" si="7"/>
        <v>PLINE PLINE: 590,100.32</v>
      </c>
    </row>
    <row r="87" spans="1:7">
      <c r="A87" s="24"/>
      <c r="B87" s="21">
        <v>-5</v>
      </c>
      <c r="C87" s="21">
        <v>100.96</v>
      </c>
      <c r="D87" s="31">
        <f t="shared" si="20"/>
        <v>200</v>
      </c>
      <c r="E87" s="31">
        <f t="shared" si="21"/>
        <v>600</v>
      </c>
      <c r="F87" s="32">
        <f t="shared" si="22"/>
        <v>1</v>
      </c>
      <c r="G87" s="33" t="str">
        <f t="shared" si="7"/>
        <v>PLINE PLINE: 595,100.96</v>
      </c>
    </row>
    <row r="88" spans="1:7">
      <c r="A88" s="24"/>
      <c r="B88" s="21">
        <v>0</v>
      </c>
      <c r="C88" s="21">
        <v>100.78</v>
      </c>
      <c r="D88" s="31">
        <f t="shared" si="20"/>
        <v>200</v>
      </c>
      <c r="E88" s="31">
        <f t="shared" si="21"/>
        <v>600</v>
      </c>
      <c r="F88" s="32">
        <f t="shared" si="22"/>
        <v>1</v>
      </c>
      <c r="G88" s="33" t="str">
        <f t="shared" si="7"/>
        <v>PLINE PLINE: 600,100.78</v>
      </c>
    </row>
    <row r="89" spans="1:7">
      <c r="A89" s="24"/>
      <c r="B89" s="21">
        <v>5</v>
      </c>
      <c r="C89" s="21">
        <v>100.25</v>
      </c>
      <c r="D89" s="31">
        <f t="shared" si="20"/>
        <v>200</v>
      </c>
      <c r="E89" s="31">
        <f t="shared" si="21"/>
        <v>600</v>
      </c>
      <c r="F89" s="32">
        <f t="shared" si="22"/>
        <v>1</v>
      </c>
      <c r="G89" s="33" t="str">
        <f t="shared" si="7"/>
        <v>PLINE PLINE: 605,100.25</v>
      </c>
    </row>
    <row r="90" spans="1:7">
      <c r="A90" s="24"/>
      <c r="B90" s="21">
        <v>10</v>
      </c>
      <c r="C90" s="21">
        <v>100.36</v>
      </c>
      <c r="D90" s="31">
        <f t="shared" si="20"/>
        <v>200</v>
      </c>
      <c r="E90" s="31">
        <f t="shared" si="21"/>
        <v>600</v>
      </c>
      <c r="F90" s="32">
        <f t="shared" si="22"/>
        <v>1</v>
      </c>
      <c r="G90" s="33" t="str">
        <f t="shared" si="7"/>
        <v>PLINE PLINE: 610,100.36</v>
      </c>
    </row>
    <row r="91" spans="1:7">
      <c r="A91" s="24"/>
      <c r="B91" s="21">
        <v>15</v>
      </c>
      <c r="C91" s="21">
        <v>100.23</v>
      </c>
      <c r="D91" s="31">
        <f t="shared" si="20"/>
        <v>200</v>
      </c>
      <c r="E91" s="31">
        <f t="shared" si="21"/>
        <v>600</v>
      </c>
      <c r="F91" s="32">
        <f t="shared" si="22"/>
        <v>1</v>
      </c>
      <c r="G91" s="33" t="str">
        <f t="shared" si="7"/>
        <v>PLINE PLINE: 615,100.23</v>
      </c>
    </row>
    <row r="92" spans="1:7">
      <c r="A92" s="24"/>
      <c r="B92" s="21">
        <v>20</v>
      </c>
      <c r="C92" s="21">
        <v>100.35</v>
      </c>
      <c r="D92" s="31">
        <f t="shared" si="20"/>
        <v>200</v>
      </c>
      <c r="E92" s="31">
        <f t="shared" si="21"/>
        <v>600</v>
      </c>
      <c r="F92" s="32">
        <f t="shared" si="22"/>
        <v>1</v>
      </c>
      <c r="G92" s="33" t="str">
        <f t="shared" si="7"/>
        <v>PLINE PLINE: 620,100.35</v>
      </c>
    </row>
    <row r="93" spans="1:7">
      <c r="A93" s="24">
        <v>225</v>
      </c>
      <c r="B93" s="39"/>
      <c r="C93" s="39"/>
      <c r="D93" s="40">
        <f>IF((A93=0),D92,A93)</f>
        <v>225</v>
      </c>
      <c r="E93" s="40">
        <f>IF((C93=0),(D93-0)*$G$1,E92)</f>
        <v>675</v>
      </c>
      <c r="F93" s="40">
        <f>F92</f>
        <v>1</v>
      </c>
      <c r="G93" s="33" t="str">
        <f t="shared" si="7"/>
        <v/>
      </c>
    </row>
    <row r="94" spans="1:7">
      <c r="A94" s="24"/>
      <c r="B94" s="21">
        <v>-20</v>
      </c>
      <c r="C94" s="21">
        <v>100.21</v>
      </c>
      <c r="D94" s="31">
        <f t="shared" ref="D94:D102" si="23">IF((A94=0),D93,A94)</f>
        <v>225</v>
      </c>
      <c r="E94" s="31">
        <f t="shared" ref="E94:E102" si="24">IF((C94=0),(D94-0)*$G$1,E93)</f>
        <v>675</v>
      </c>
      <c r="F94" s="32">
        <f t="shared" ref="F94:F102" si="25">F93</f>
        <v>1</v>
      </c>
      <c r="G94" s="33" t="str">
        <f t="shared" si="7"/>
        <v>PLINE PLINE: 655,100.21</v>
      </c>
    </row>
    <row r="95" spans="1:7">
      <c r="A95" s="24"/>
      <c r="B95" s="21">
        <v>-15</v>
      </c>
      <c r="C95" s="21">
        <v>100.15</v>
      </c>
      <c r="D95" s="31">
        <f t="shared" si="23"/>
        <v>225</v>
      </c>
      <c r="E95" s="31">
        <f t="shared" si="24"/>
        <v>675</v>
      </c>
      <c r="F95" s="32">
        <f t="shared" si="25"/>
        <v>1</v>
      </c>
      <c r="G95" s="33" t="str">
        <f t="shared" si="7"/>
        <v>PLINE PLINE: 660,100.15</v>
      </c>
    </row>
    <row r="96" spans="1:7">
      <c r="A96" s="24"/>
      <c r="B96" s="21">
        <v>-10</v>
      </c>
      <c r="C96" s="21">
        <v>100.45</v>
      </c>
      <c r="D96" s="31">
        <f t="shared" si="23"/>
        <v>225</v>
      </c>
      <c r="E96" s="31">
        <f t="shared" si="24"/>
        <v>675</v>
      </c>
      <c r="F96" s="32">
        <f t="shared" si="25"/>
        <v>1</v>
      </c>
      <c r="G96" s="33" t="str">
        <f t="shared" si="7"/>
        <v>PLINE PLINE: 665,100.45</v>
      </c>
    </row>
    <row r="97" spans="1:7">
      <c r="A97" s="24"/>
      <c r="B97" s="21">
        <v>-5</v>
      </c>
      <c r="C97" s="21">
        <v>100.15</v>
      </c>
      <c r="D97" s="31">
        <f t="shared" si="23"/>
        <v>225</v>
      </c>
      <c r="E97" s="31">
        <f t="shared" si="24"/>
        <v>675</v>
      </c>
      <c r="F97" s="32">
        <f t="shared" si="25"/>
        <v>1</v>
      </c>
      <c r="G97" s="33" t="str">
        <f t="shared" ref="G97:G112" si="26">IF((C97&lt;=0),"",(CONCATENATE("PLINE PLINE: ",(B97+E97)*F97,",",C97)))</f>
        <v>PLINE PLINE: 670,100.15</v>
      </c>
    </row>
    <row r="98" spans="1:7">
      <c r="A98" s="24"/>
      <c r="B98" s="21">
        <v>0</v>
      </c>
      <c r="C98" s="21">
        <v>100.35</v>
      </c>
      <c r="D98" s="31">
        <f t="shared" si="23"/>
        <v>225</v>
      </c>
      <c r="E98" s="31">
        <f t="shared" si="24"/>
        <v>675</v>
      </c>
      <c r="F98" s="32">
        <f t="shared" si="25"/>
        <v>1</v>
      </c>
      <c r="G98" s="33" t="str">
        <f t="shared" si="26"/>
        <v>PLINE PLINE: 675,100.35</v>
      </c>
    </row>
    <row r="99" spans="1:7">
      <c r="A99" s="24"/>
      <c r="B99" s="21">
        <v>5</v>
      </c>
      <c r="C99" s="21">
        <v>100.36</v>
      </c>
      <c r="D99" s="31">
        <f t="shared" si="23"/>
        <v>225</v>
      </c>
      <c r="E99" s="31">
        <f t="shared" si="24"/>
        <v>675</v>
      </c>
      <c r="F99" s="32">
        <f t="shared" si="25"/>
        <v>1</v>
      </c>
      <c r="G99" s="33" t="str">
        <f t="shared" si="26"/>
        <v>PLINE PLINE: 680,100.36</v>
      </c>
    </row>
    <row r="100" spans="1:7">
      <c r="A100" s="24"/>
      <c r="B100" s="21">
        <v>10</v>
      </c>
      <c r="C100" s="21">
        <v>100.45</v>
      </c>
      <c r="D100" s="31">
        <f t="shared" si="23"/>
        <v>225</v>
      </c>
      <c r="E100" s="31">
        <f t="shared" si="24"/>
        <v>675</v>
      </c>
      <c r="F100" s="32">
        <f t="shared" si="25"/>
        <v>1</v>
      </c>
      <c r="G100" s="33" t="str">
        <f t="shared" si="26"/>
        <v>PLINE PLINE: 685,100.45</v>
      </c>
    </row>
    <row r="101" spans="1:7">
      <c r="A101" s="24"/>
      <c r="B101" s="21">
        <v>15</v>
      </c>
      <c r="C101" s="21">
        <v>100.23</v>
      </c>
      <c r="D101" s="31">
        <f t="shared" si="23"/>
        <v>225</v>
      </c>
      <c r="E101" s="31">
        <f t="shared" si="24"/>
        <v>675</v>
      </c>
      <c r="F101" s="32">
        <f t="shared" si="25"/>
        <v>1</v>
      </c>
      <c r="G101" s="33" t="str">
        <f t="shared" si="26"/>
        <v>PLINE PLINE: 690,100.23</v>
      </c>
    </row>
    <row r="102" spans="1:7">
      <c r="A102" s="24"/>
      <c r="B102" s="21">
        <v>20</v>
      </c>
      <c r="C102" s="21">
        <v>100.58</v>
      </c>
      <c r="D102" s="31">
        <f t="shared" si="23"/>
        <v>225</v>
      </c>
      <c r="E102" s="31">
        <f t="shared" si="24"/>
        <v>675</v>
      </c>
      <c r="F102" s="32">
        <f t="shared" si="25"/>
        <v>1</v>
      </c>
      <c r="G102" s="33" t="str">
        <f t="shared" si="26"/>
        <v>PLINE PLINE: 695,100.58</v>
      </c>
    </row>
    <row r="103" spans="1:7">
      <c r="A103" s="24">
        <v>250</v>
      </c>
      <c r="B103" s="39"/>
      <c r="C103" s="39"/>
      <c r="D103" s="40">
        <f>IF((A103=0),D102,A103)</f>
        <v>250</v>
      </c>
      <c r="E103" s="40">
        <f>IF((C103=0),(D103-0)*$G$1,E102)</f>
        <v>750</v>
      </c>
      <c r="F103" s="40">
        <f>F102</f>
        <v>1</v>
      </c>
      <c r="G103" s="33" t="str">
        <f t="shared" si="26"/>
        <v/>
      </c>
    </row>
    <row r="104" spans="1:7">
      <c r="A104" s="24"/>
      <c r="B104" s="21">
        <v>-20</v>
      </c>
      <c r="C104" s="21">
        <v>100.32</v>
      </c>
      <c r="D104" s="31">
        <f t="shared" ref="D104:D112" si="27">IF((A104=0),D103,A104)</f>
        <v>250</v>
      </c>
      <c r="E104" s="31">
        <f t="shared" ref="E104:E112" si="28">IF((C104=0),(D104-0)*$G$1,E103)</f>
        <v>750</v>
      </c>
      <c r="F104" s="32">
        <f t="shared" ref="F104:F132" si="29">F103</f>
        <v>1</v>
      </c>
      <c r="G104" s="33" t="str">
        <f t="shared" si="26"/>
        <v>PLINE PLINE: 730,100.32</v>
      </c>
    </row>
    <row r="105" spans="1:7">
      <c r="A105" s="24"/>
      <c r="B105" s="21">
        <v>-15</v>
      </c>
      <c r="C105" s="21">
        <v>100.23</v>
      </c>
      <c r="D105" s="31">
        <f t="shared" si="27"/>
        <v>250</v>
      </c>
      <c r="E105" s="31">
        <f t="shared" si="28"/>
        <v>750</v>
      </c>
      <c r="F105" s="32">
        <f t="shared" si="29"/>
        <v>1</v>
      </c>
      <c r="G105" s="33" t="str">
        <f t="shared" si="26"/>
        <v>PLINE PLINE: 735,100.23</v>
      </c>
    </row>
    <row r="106" spans="1:7">
      <c r="A106" s="24"/>
      <c r="B106" s="21">
        <v>-10</v>
      </c>
      <c r="C106" s="21">
        <v>100.32</v>
      </c>
      <c r="D106" s="31">
        <f t="shared" si="27"/>
        <v>250</v>
      </c>
      <c r="E106" s="31">
        <f t="shared" si="28"/>
        <v>750</v>
      </c>
      <c r="F106" s="32">
        <f t="shared" si="29"/>
        <v>1</v>
      </c>
      <c r="G106" s="33" t="str">
        <f t="shared" si="26"/>
        <v>PLINE PLINE: 740,100.32</v>
      </c>
    </row>
    <row r="107" spans="1:7">
      <c r="A107" s="24"/>
      <c r="B107" s="21">
        <v>-5</v>
      </c>
      <c r="C107" s="21">
        <v>100.36</v>
      </c>
      <c r="D107" s="31">
        <f t="shared" si="27"/>
        <v>250</v>
      </c>
      <c r="E107" s="31">
        <f t="shared" si="28"/>
        <v>750</v>
      </c>
      <c r="F107" s="32">
        <f t="shared" si="29"/>
        <v>1</v>
      </c>
      <c r="G107" s="33" t="str">
        <f t="shared" si="26"/>
        <v>PLINE PLINE: 745,100.36</v>
      </c>
    </row>
    <row r="108" spans="1:7">
      <c r="A108" s="24"/>
      <c r="B108" s="21">
        <v>0</v>
      </c>
      <c r="C108" s="21">
        <v>100.31</v>
      </c>
      <c r="D108" s="31">
        <f t="shared" si="27"/>
        <v>250</v>
      </c>
      <c r="E108" s="31">
        <f t="shared" si="28"/>
        <v>750</v>
      </c>
      <c r="F108" s="32">
        <f t="shared" si="29"/>
        <v>1</v>
      </c>
      <c r="G108" s="33" t="str">
        <f t="shared" si="26"/>
        <v>PLINE PLINE: 750,100.31</v>
      </c>
    </row>
    <row r="109" spans="1:7">
      <c r="A109" s="24"/>
      <c r="B109" s="21">
        <v>5</v>
      </c>
      <c r="C109" s="21">
        <v>100.65</v>
      </c>
      <c r="D109" s="31">
        <f t="shared" si="27"/>
        <v>250</v>
      </c>
      <c r="E109" s="31">
        <f t="shared" si="28"/>
        <v>750</v>
      </c>
      <c r="F109" s="32">
        <f t="shared" si="29"/>
        <v>1</v>
      </c>
      <c r="G109" s="33" t="str">
        <f t="shared" si="26"/>
        <v>PLINE PLINE: 755,100.65</v>
      </c>
    </row>
    <row r="110" spans="1:7">
      <c r="A110" s="24"/>
      <c r="B110" s="21">
        <v>10</v>
      </c>
      <c r="C110" s="21">
        <v>100.26</v>
      </c>
      <c r="D110" s="31">
        <f t="shared" si="27"/>
        <v>250</v>
      </c>
      <c r="E110" s="31">
        <f t="shared" si="28"/>
        <v>750</v>
      </c>
      <c r="F110" s="32">
        <f t="shared" si="29"/>
        <v>1</v>
      </c>
      <c r="G110" s="33" t="str">
        <f t="shared" si="26"/>
        <v>PLINE PLINE: 760,100.26</v>
      </c>
    </row>
    <row r="111" spans="1:7">
      <c r="A111" s="24"/>
      <c r="B111" s="21">
        <v>15</v>
      </c>
      <c r="C111" s="21">
        <v>100.54</v>
      </c>
      <c r="D111" s="31">
        <f t="shared" si="27"/>
        <v>250</v>
      </c>
      <c r="E111" s="31">
        <f t="shared" si="28"/>
        <v>750</v>
      </c>
      <c r="F111" s="32">
        <f t="shared" si="29"/>
        <v>1</v>
      </c>
      <c r="G111" s="33" t="str">
        <f t="shared" si="26"/>
        <v>PLINE PLINE: 765,100.54</v>
      </c>
    </row>
    <row r="112" spans="1:7">
      <c r="A112" s="24"/>
      <c r="B112" s="21">
        <v>20</v>
      </c>
      <c r="C112" s="21">
        <v>100.98</v>
      </c>
      <c r="D112" s="31">
        <f t="shared" si="27"/>
        <v>250</v>
      </c>
      <c r="E112" s="31">
        <f t="shared" si="28"/>
        <v>750</v>
      </c>
      <c r="F112" s="32">
        <f t="shared" si="29"/>
        <v>1</v>
      </c>
      <c r="G112" s="33" t="str">
        <f t="shared" si="26"/>
        <v>PLINE PLINE: 770,100.98</v>
      </c>
    </row>
    <row r="113" spans="1:7">
      <c r="A113" s="24">
        <v>275</v>
      </c>
      <c r="D113" s="40">
        <f>IF((A113=0),D112,A113)</f>
        <v>275</v>
      </c>
      <c r="E113" s="40">
        <f>IF((C113=0),(D113-0)*$G$1,E112)</f>
        <v>825</v>
      </c>
      <c r="F113" s="40">
        <f>F112</f>
        <v>1</v>
      </c>
      <c r="G113" s="42"/>
    </row>
    <row r="114" spans="1:7">
      <c r="B114" s="21">
        <v>-20</v>
      </c>
      <c r="C114" s="21">
        <v>100.32</v>
      </c>
      <c r="D114" s="31">
        <f t="shared" ref="D114:D122" si="30">IF((A114=0),D113,A114)</f>
        <v>275</v>
      </c>
      <c r="E114" s="31">
        <f t="shared" ref="E114:E122" si="31">IF((C114=0),(D114-0)*$G$1,E113)</f>
        <v>825</v>
      </c>
      <c r="F114" s="32">
        <f t="shared" si="29"/>
        <v>1</v>
      </c>
      <c r="G114" s="33" t="str">
        <f t="shared" ref="G114:G132" si="32">IF((C114&lt;=0),"",(CONCATENATE("PLINE PLINE: ",(B114+E114)*F114,",",C114)))</f>
        <v>PLINE PLINE: 805,100.32</v>
      </c>
    </row>
    <row r="115" spans="1:7">
      <c r="B115" s="21">
        <v>-15</v>
      </c>
      <c r="C115" s="21">
        <v>100.23</v>
      </c>
      <c r="D115" s="31">
        <f t="shared" si="30"/>
        <v>275</v>
      </c>
      <c r="E115" s="31">
        <f t="shared" si="31"/>
        <v>825</v>
      </c>
      <c r="F115" s="32">
        <f t="shared" si="29"/>
        <v>1</v>
      </c>
      <c r="G115" s="33" t="str">
        <f t="shared" si="32"/>
        <v>PLINE PLINE: 810,100.23</v>
      </c>
    </row>
    <row r="116" spans="1:7">
      <c r="B116" s="21">
        <v>-10</v>
      </c>
      <c r="C116" s="21">
        <v>100.32</v>
      </c>
      <c r="D116" s="31">
        <f t="shared" si="30"/>
        <v>275</v>
      </c>
      <c r="E116" s="31">
        <f t="shared" si="31"/>
        <v>825</v>
      </c>
      <c r="F116" s="32">
        <f t="shared" si="29"/>
        <v>1</v>
      </c>
      <c r="G116" s="33" t="str">
        <f t="shared" si="32"/>
        <v>PLINE PLINE: 815,100.32</v>
      </c>
    </row>
    <row r="117" spans="1:7">
      <c r="B117" s="21">
        <v>-5</v>
      </c>
      <c r="C117" s="21">
        <v>100.36</v>
      </c>
      <c r="D117" s="31">
        <f t="shared" si="30"/>
        <v>275</v>
      </c>
      <c r="E117" s="31">
        <f t="shared" si="31"/>
        <v>825</v>
      </c>
      <c r="F117" s="32">
        <f t="shared" si="29"/>
        <v>1</v>
      </c>
      <c r="G117" s="33" t="str">
        <f t="shared" si="32"/>
        <v>PLINE PLINE: 820,100.36</v>
      </c>
    </row>
    <row r="118" spans="1:7">
      <c r="B118" s="21">
        <v>0</v>
      </c>
      <c r="C118" s="21">
        <v>100.5</v>
      </c>
      <c r="D118" s="31">
        <f t="shared" si="30"/>
        <v>275</v>
      </c>
      <c r="E118" s="31">
        <f t="shared" si="31"/>
        <v>825</v>
      </c>
      <c r="F118" s="32">
        <f t="shared" si="29"/>
        <v>1</v>
      </c>
      <c r="G118" s="33" t="str">
        <f t="shared" si="32"/>
        <v>PLINE PLINE: 825,100.5</v>
      </c>
    </row>
    <row r="119" spans="1:7">
      <c r="B119" s="21">
        <v>5</v>
      </c>
      <c r="C119" s="21">
        <v>100.65</v>
      </c>
      <c r="D119" s="31">
        <f t="shared" si="30"/>
        <v>275</v>
      </c>
      <c r="E119" s="31">
        <f t="shared" si="31"/>
        <v>825</v>
      </c>
      <c r="F119" s="32">
        <f t="shared" si="29"/>
        <v>1</v>
      </c>
      <c r="G119" s="33" t="str">
        <f t="shared" si="32"/>
        <v>PLINE PLINE: 830,100.65</v>
      </c>
    </row>
    <row r="120" spans="1:7">
      <c r="B120" s="21">
        <v>10</v>
      </c>
      <c r="C120" s="21">
        <v>100.26</v>
      </c>
      <c r="D120" s="31">
        <f t="shared" si="30"/>
        <v>275</v>
      </c>
      <c r="E120" s="31">
        <f t="shared" si="31"/>
        <v>825</v>
      </c>
      <c r="F120" s="32">
        <f t="shared" si="29"/>
        <v>1</v>
      </c>
      <c r="G120" s="33" t="str">
        <f t="shared" si="32"/>
        <v>PLINE PLINE: 835,100.26</v>
      </c>
    </row>
    <row r="121" spans="1:7">
      <c r="B121" s="21">
        <v>15</v>
      </c>
      <c r="C121" s="21">
        <v>100.54</v>
      </c>
      <c r="D121" s="31">
        <f t="shared" si="30"/>
        <v>275</v>
      </c>
      <c r="E121" s="31">
        <f t="shared" si="31"/>
        <v>825</v>
      </c>
      <c r="F121" s="32">
        <f t="shared" si="29"/>
        <v>1</v>
      </c>
      <c r="G121" s="33" t="str">
        <f t="shared" si="32"/>
        <v>PLINE PLINE: 840,100.54</v>
      </c>
    </row>
    <row r="122" spans="1:7">
      <c r="B122" s="21">
        <v>20</v>
      </c>
      <c r="C122" s="21">
        <v>100.98</v>
      </c>
      <c r="D122" s="31">
        <f t="shared" si="30"/>
        <v>275</v>
      </c>
      <c r="E122" s="31">
        <f t="shared" si="31"/>
        <v>825</v>
      </c>
      <c r="F122" s="32">
        <f t="shared" si="29"/>
        <v>1</v>
      </c>
      <c r="G122" s="33" t="str">
        <f t="shared" si="32"/>
        <v>PLINE PLINE: 845,100.98</v>
      </c>
    </row>
    <row r="123" spans="1:7">
      <c r="A123" s="24">
        <v>300</v>
      </c>
      <c r="D123" s="40">
        <f>IF((A123=0),D122,A123)</f>
        <v>300</v>
      </c>
      <c r="E123" s="40">
        <f>IF((C123=0),(D123-0)*$G$1,E122)</f>
        <v>900</v>
      </c>
      <c r="F123" s="40">
        <f>F122</f>
        <v>1</v>
      </c>
      <c r="G123" s="42"/>
    </row>
    <row r="124" spans="1:7">
      <c r="B124" s="21">
        <v>-20</v>
      </c>
      <c r="C124" s="21">
        <v>100.32</v>
      </c>
      <c r="D124" s="31">
        <f t="shared" ref="D124:D132" si="33">IF((A124=0),D123,A124)</f>
        <v>300</v>
      </c>
      <c r="E124" s="31">
        <f t="shared" ref="E124:E132" si="34">IF((C124=0),(D124-0)*$G$1,E123)</f>
        <v>900</v>
      </c>
      <c r="F124" s="32">
        <f t="shared" si="29"/>
        <v>1</v>
      </c>
      <c r="G124" s="33" t="str">
        <f t="shared" si="32"/>
        <v>PLINE PLINE: 880,100.32</v>
      </c>
    </row>
    <row r="125" spans="1:7">
      <c r="B125" s="21">
        <v>-15</v>
      </c>
      <c r="C125" s="21">
        <v>100.23</v>
      </c>
      <c r="D125" s="31">
        <f t="shared" si="33"/>
        <v>300</v>
      </c>
      <c r="E125" s="31">
        <f t="shared" si="34"/>
        <v>900</v>
      </c>
      <c r="F125" s="32">
        <f t="shared" si="29"/>
        <v>1</v>
      </c>
      <c r="G125" s="33" t="str">
        <f t="shared" si="32"/>
        <v>PLINE PLINE: 885,100.23</v>
      </c>
    </row>
    <row r="126" spans="1:7">
      <c r="B126" s="21">
        <v>-10</v>
      </c>
      <c r="C126" s="21">
        <v>100.32</v>
      </c>
      <c r="D126" s="31">
        <f t="shared" si="33"/>
        <v>300</v>
      </c>
      <c r="E126" s="31">
        <f t="shared" si="34"/>
        <v>900</v>
      </c>
      <c r="F126" s="32">
        <f t="shared" si="29"/>
        <v>1</v>
      </c>
      <c r="G126" s="33" t="str">
        <f t="shared" si="32"/>
        <v>PLINE PLINE: 890,100.32</v>
      </c>
    </row>
    <row r="127" spans="1:7">
      <c r="B127" s="21">
        <v>-5</v>
      </c>
      <c r="C127" s="21">
        <v>100.36</v>
      </c>
      <c r="D127" s="31">
        <f t="shared" si="33"/>
        <v>300</v>
      </c>
      <c r="E127" s="31">
        <f t="shared" si="34"/>
        <v>900</v>
      </c>
      <c r="F127" s="32">
        <f t="shared" si="29"/>
        <v>1</v>
      </c>
      <c r="G127" s="33" t="str">
        <f t="shared" si="32"/>
        <v>PLINE PLINE: 895,100.36</v>
      </c>
    </row>
    <row r="128" spans="1:7">
      <c r="B128" s="21">
        <v>0</v>
      </c>
      <c r="C128" s="21">
        <v>100.7</v>
      </c>
      <c r="D128" s="31">
        <f t="shared" si="33"/>
        <v>300</v>
      </c>
      <c r="E128" s="31">
        <f t="shared" si="34"/>
        <v>900</v>
      </c>
      <c r="F128" s="32">
        <f t="shared" si="29"/>
        <v>1</v>
      </c>
      <c r="G128" s="33" t="str">
        <f t="shared" si="32"/>
        <v>PLINE PLINE: 900,100.7</v>
      </c>
    </row>
    <row r="129" spans="2:7">
      <c r="B129" s="21">
        <v>5</v>
      </c>
      <c r="C129" s="21">
        <v>100.65</v>
      </c>
      <c r="D129" s="31">
        <f t="shared" si="33"/>
        <v>300</v>
      </c>
      <c r="E129" s="31">
        <f t="shared" si="34"/>
        <v>900</v>
      </c>
      <c r="F129" s="32">
        <f t="shared" si="29"/>
        <v>1</v>
      </c>
      <c r="G129" s="33" t="str">
        <f t="shared" si="32"/>
        <v>PLINE PLINE: 905,100.65</v>
      </c>
    </row>
    <row r="130" spans="2:7">
      <c r="B130" s="21">
        <v>10</v>
      </c>
      <c r="C130" s="21">
        <v>100.26</v>
      </c>
      <c r="D130" s="31">
        <f t="shared" si="33"/>
        <v>300</v>
      </c>
      <c r="E130" s="31">
        <f t="shared" si="34"/>
        <v>900</v>
      </c>
      <c r="F130" s="32">
        <f t="shared" si="29"/>
        <v>1</v>
      </c>
      <c r="G130" s="33" t="str">
        <f t="shared" si="32"/>
        <v>PLINE PLINE: 910,100.26</v>
      </c>
    </row>
    <row r="131" spans="2:7">
      <c r="B131" s="21">
        <v>15</v>
      </c>
      <c r="C131" s="21">
        <v>100.54</v>
      </c>
      <c r="D131" s="31">
        <f t="shared" si="33"/>
        <v>300</v>
      </c>
      <c r="E131" s="31">
        <f t="shared" si="34"/>
        <v>900</v>
      </c>
      <c r="F131" s="32">
        <f t="shared" si="29"/>
        <v>1</v>
      </c>
      <c r="G131" s="33" t="str">
        <f t="shared" si="32"/>
        <v>PLINE PLINE: 915,100.54</v>
      </c>
    </row>
    <row r="132" spans="2:7">
      <c r="B132" s="21">
        <v>20</v>
      </c>
      <c r="C132" s="21">
        <v>100.98</v>
      </c>
      <c r="D132" s="31">
        <f t="shared" si="33"/>
        <v>300</v>
      </c>
      <c r="E132" s="31">
        <f t="shared" si="34"/>
        <v>900</v>
      </c>
      <c r="F132" s="32">
        <f t="shared" si="29"/>
        <v>1</v>
      </c>
      <c r="G132" s="33" t="str">
        <f t="shared" si="32"/>
        <v>PLINE PLINE: 920,100.98</v>
      </c>
    </row>
    <row r="133" spans="2:7">
      <c r="D133" s="42"/>
      <c r="E133" s="42"/>
      <c r="F133" s="42"/>
      <c r="G133" s="42"/>
    </row>
    <row r="134" spans="2:7">
      <c r="D134" s="42"/>
      <c r="E134" s="42"/>
      <c r="F134" s="42"/>
      <c r="G134" s="42"/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>
  <dimension ref="A1:C1327"/>
  <sheetViews>
    <sheetView topLeftCell="A1300" workbookViewId="0">
      <selection sqref="A1:C1327"/>
    </sheetView>
  </sheetViews>
  <sheetFormatPr defaultRowHeight="15"/>
  <sheetData>
    <row r="1" spans="1:3">
      <c r="A1">
        <v>121975</v>
      </c>
    </row>
    <row r="2" spans="1:3">
      <c r="B2">
        <v>-100</v>
      </c>
      <c r="C2">
        <v>62.902999999999999</v>
      </c>
    </row>
    <row r="3" spans="1:3">
      <c r="B3">
        <v>-93.925999999977648</v>
      </c>
      <c r="C3">
        <v>64.299000000000007</v>
      </c>
    </row>
    <row r="4" spans="1:3">
      <c r="B4">
        <v>-88.699999999953434</v>
      </c>
      <c r="C4">
        <v>65.551000000000002</v>
      </c>
    </row>
    <row r="5" spans="1:3">
      <c r="B5">
        <v>-83.003000000026077</v>
      </c>
      <c r="C5">
        <v>66.665999999999997</v>
      </c>
    </row>
    <row r="6" spans="1:3">
      <c r="B6">
        <v>-78.979000000050291</v>
      </c>
      <c r="C6">
        <v>67.087000000000003</v>
      </c>
    </row>
    <row r="7" spans="1:3">
      <c r="B7">
        <v>-69.016000000061467</v>
      </c>
      <c r="C7">
        <v>69.980999999999995</v>
      </c>
    </row>
    <row r="8" spans="1:3">
      <c r="B8">
        <v>-65.695999999996275</v>
      </c>
      <c r="C8">
        <v>71.183000000000007</v>
      </c>
    </row>
    <row r="9" spans="1:3">
      <c r="B9">
        <v>-62.968000000109896</v>
      </c>
      <c r="C9">
        <v>72.015000000000001</v>
      </c>
    </row>
    <row r="10" spans="1:3">
      <c r="B10">
        <v>-43.462000000057742</v>
      </c>
      <c r="C10">
        <v>78.278000000000006</v>
      </c>
    </row>
    <row r="11" spans="1:3">
      <c r="B11">
        <v>-41.404000000096858</v>
      </c>
      <c r="C11">
        <v>79.171999999999997</v>
      </c>
    </row>
    <row r="12" spans="1:3">
      <c r="B12">
        <v>-36.472999999998137</v>
      </c>
      <c r="C12">
        <v>82.28</v>
      </c>
    </row>
    <row r="13" spans="1:3">
      <c r="B13">
        <v>-34.851999999955297</v>
      </c>
      <c r="C13">
        <v>82.628</v>
      </c>
    </row>
    <row r="14" spans="1:3">
      <c r="B14">
        <v>-27.29300000006333</v>
      </c>
      <c r="C14">
        <v>84.373999999999995</v>
      </c>
    </row>
    <row r="15" spans="1:3">
      <c r="B15">
        <v>-26.310000000055879</v>
      </c>
      <c r="C15">
        <v>84.634</v>
      </c>
    </row>
    <row r="16" spans="1:3">
      <c r="B16">
        <v>-12.584000000031665</v>
      </c>
      <c r="C16">
        <v>87.570999999999998</v>
      </c>
    </row>
    <row r="17" spans="2:3">
      <c r="B17">
        <v>-12.360000000102445</v>
      </c>
      <c r="C17">
        <v>87.622</v>
      </c>
    </row>
    <row r="18" spans="2:3">
      <c r="B18">
        <v>-11.645999999949709</v>
      </c>
      <c r="C18">
        <v>87.747</v>
      </c>
    </row>
    <row r="19" spans="2:3">
      <c r="B19">
        <v>-2.0120000001043081</v>
      </c>
      <c r="C19">
        <v>89.866</v>
      </c>
    </row>
    <row r="20" spans="2:3">
      <c r="B20">
        <v>0</v>
      </c>
      <c r="C20">
        <v>90.305999999999997</v>
      </c>
    </row>
    <row r="21" spans="2:3">
      <c r="B21">
        <v>2.0000000949949026E-3</v>
      </c>
      <c r="C21">
        <v>90.307000000000002</v>
      </c>
    </row>
    <row r="22" spans="2:3">
      <c r="B22">
        <v>0.13599999994039536</v>
      </c>
      <c r="C22">
        <v>90.341999999999999</v>
      </c>
    </row>
    <row r="23" spans="2:3">
      <c r="B23">
        <v>4.4180000000633299</v>
      </c>
      <c r="C23">
        <v>91.805000000000007</v>
      </c>
    </row>
    <row r="24" spans="2:3">
      <c r="B24">
        <v>4.5430000000633299</v>
      </c>
      <c r="C24">
        <v>91.83</v>
      </c>
    </row>
    <row r="25" spans="2:3">
      <c r="B25">
        <v>4.6839999998919666</v>
      </c>
      <c r="C25">
        <v>91.87</v>
      </c>
    </row>
    <row r="26" spans="2:3">
      <c r="B26">
        <v>4.7209999999031425</v>
      </c>
      <c r="C26">
        <v>91.875</v>
      </c>
    </row>
    <row r="27" spans="2:3">
      <c r="B27">
        <v>5.2639999999664724</v>
      </c>
      <c r="C27">
        <v>92.031999999999996</v>
      </c>
    </row>
    <row r="28" spans="2:3">
      <c r="B28">
        <v>6.5060000000521541</v>
      </c>
      <c r="C28">
        <v>92.209000000000003</v>
      </c>
    </row>
    <row r="29" spans="2:3">
      <c r="B29">
        <v>13.824999999953434</v>
      </c>
      <c r="C29">
        <v>94.007999999999996</v>
      </c>
    </row>
    <row r="30" spans="2:3">
      <c r="B30">
        <v>16.134000000078231</v>
      </c>
      <c r="C30">
        <v>94.072999999999993</v>
      </c>
    </row>
    <row r="31" spans="2:3">
      <c r="B31">
        <v>28.191000000108033</v>
      </c>
      <c r="C31">
        <v>94.549000000000007</v>
      </c>
    </row>
    <row r="32" spans="2:3">
      <c r="B32">
        <v>30.587999999988824</v>
      </c>
      <c r="C32">
        <v>95.585999999999999</v>
      </c>
    </row>
    <row r="33" spans="1:3">
      <c r="B33">
        <v>35.135000000009313</v>
      </c>
      <c r="C33">
        <v>94.966999999999999</v>
      </c>
    </row>
    <row r="34" spans="1:3">
      <c r="B34">
        <v>37.462999999988824</v>
      </c>
      <c r="C34">
        <v>94.912999999999997</v>
      </c>
    </row>
    <row r="35" spans="1:3">
      <c r="B35">
        <v>55.489999999990687</v>
      </c>
      <c r="C35">
        <v>96.155000000000001</v>
      </c>
    </row>
    <row r="36" spans="1:3">
      <c r="B36">
        <v>55.716000000014901</v>
      </c>
      <c r="C36">
        <v>96.159000000000006</v>
      </c>
    </row>
    <row r="37" spans="1:3">
      <c r="B37">
        <v>69.776000000070781</v>
      </c>
      <c r="C37">
        <v>95.495999999999995</v>
      </c>
    </row>
    <row r="38" spans="1:3">
      <c r="B38">
        <v>71.367000000085682</v>
      </c>
      <c r="C38">
        <v>95.45</v>
      </c>
    </row>
    <row r="39" spans="1:3">
      <c r="B39">
        <v>87.104999999981374</v>
      </c>
      <c r="C39">
        <v>96.076999999999998</v>
      </c>
    </row>
    <row r="40" spans="1:3">
      <c r="B40">
        <v>89.145999999949709</v>
      </c>
      <c r="C40">
        <v>96.096000000000004</v>
      </c>
    </row>
    <row r="41" spans="1:3">
      <c r="B41">
        <v>91.262000000104308</v>
      </c>
      <c r="C41">
        <v>96.007000000000005</v>
      </c>
    </row>
    <row r="42" spans="1:3">
      <c r="B42">
        <v>100</v>
      </c>
      <c r="C42">
        <v>95.525999999999996</v>
      </c>
    </row>
    <row r="43" spans="1:3">
      <c r="B43">
        <v>106.4769999999553</v>
      </c>
      <c r="C43">
        <v>95.525999999999996</v>
      </c>
    </row>
    <row r="44" spans="1:3">
      <c r="A44">
        <v>122000</v>
      </c>
    </row>
    <row r="45" spans="1:3">
      <c r="B45">
        <v>-100</v>
      </c>
      <c r="C45">
        <v>62.860999999999997</v>
      </c>
    </row>
    <row r="46" spans="1:3">
      <c r="B46">
        <v>-96.097000000067055</v>
      </c>
      <c r="C46">
        <v>63.222999999999999</v>
      </c>
    </row>
    <row r="47" spans="1:3">
      <c r="B47">
        <v>-90.142999999923632</v>
      </c>
      <c r="C47">
        <v>65.069000000000003</v>
      </c>
    </row>
    <row r="48" spans="1:3">
      <c r="B48">
        <v>-84.932000000029802</v>
      </c>
      <c r="C48">
        <v>66.682000000000002</v>
      </c>
    </row>
    <row r="49" spans="2:3">
      <c r="B49">
        <v>-77.63800000003539</v>
      </c>
      <c r="C49">
        <v>68.572999999999993</v>
      </c>
    </row>
    <row r="50" spans="2:3">
      <c r="B50">
        <v>-69.992000000085682</v>
      </c>
      <c r="C50">
        <v>70.635999999999996</v>
      </c>
    </row>
    <row r="51" spans="2:3">
      <c r="B51">
        <v>-64.402000000001863</v>
      </c>
      <c r="C51">
        <v>71.900999999999996</v>
      </c>
    </row>
    <row r="52" spans="2:3">
      <c r="B52">
        <v>-60.310999999986961</v>
      </c>
      <c r="C52">
        <v>72.921000000000006</v>
      </c>
    </row>
    <row r="53" spans="2:3">
      <c r="B53">
        <v>-42.763999999966472</v>
      </c>
      <c r="C53">
        <v>78.381</v>
      </c>
    </row>
    <row r="54" spans="2:3">
      <c r="B54">
        <v>-41.183999999891967</v>
      </c>
      <c r="C54">
        <v>78.927999999999997</v>
      </c>
    </row>
    <row r="55" spans="2:3">
      <c r="B55">
        <v>-39.979999999981374</v>
      </c>
      <c r="C55">
        <v>79.453000000000003</v>
      </c>
    </row>
    <row r="56" spans="2:3">
      <c r="B56">
        <v>-29.932000000029802</v>
      </c>
      <c r="C56">
        <v>82.855999999999995</v>
      </c>
    </row>
    <row r="57" spans="2:3">
      <c r="B57">
        <v>-23.841999999945983</v>
      </c>
      <c r="C57">
        <v>85.994</v>
      </c>
    </row>
    <row r="58" spans="2:3">
      <c r="B58">
        <v>-23.137000000104308</v>
      </c>
      <c r="C58">
        <v>86.22</v>
      </c>
    </row>
    <row r="59" spans="2:3">
      <c r="B59">
        <v>-22.59499999997206</v>
      </c>
      <c r="C59">
        <v>86.346000000000004</v>
      </c>
    </row>
    <row r="60" spans="2:3">
      <c r="B60">
        <v>-12.175000000046566</v>
      </c>
      <c r="C60">
        <v>88.432000000000002</v>
      </c>
    </row>
    <row r="61" spans="2:3">
      <c r="B61">
        <v>-11.520999999949709</v>
      </c>
      <c r="C61">
        <v>88.573999999999998</v>
      </c>
    </row>
    <row r="62" spans="2:3">
      <c r="B62">
        <v>-0.60700000007636845</v>
      </c>
      <c r="C62">
        <v>90.052999999999997</v>
      </c>
    </row>
    <row r="63" spans="2:3">
      <c r="B63">
        <v>0</v>
      </c>
      <c r="C63">
        <v>90.215999999999994</v>
      </c>
    </row>
    <row r="64" spans="2:3">
      <c r="B64">
        <v>4.2399999999906868</v>
      </c>
      <c r="C64">
        <v>91.352999999999994</v>
      </c>
    </row>
    <row r="65" spans="1:3">
      <c r="B65">
        <v>7.8570000000763685</v>
      </c>
      <c r="C65">
        <v>92.322000000000003</v>
      </c>
    </row>
    <row r="66" spans="1:3">
      <c r="B66">
        <v>15.567999999970198</v>
      </c>
      <c r="C66">
        <v>93.656999999999996</v>
      </c>
    </row>
    <row r="67" spans="1:3">
      <c r="B67">
        <v>22.387000000104308</v>
      </c>
      <c r="C67">
        <v>93.644999999999996</v>
      </c>
    </row>
    <row r="68" spans="1:3">
      <c r="B68">
        <v>24.095999999903142</v>
      </c>
      <c r="C68">
        <v>93.734999999999999</v>
      </c>
    </row>
    <row r="69" spans="1:3">
      <c r="B69">
        <v>29.202999999979511</v>
      </c>
      <c r="C69">
        <v>94.528999999999996</v>
      </c>
    </row>
    <row r="70" spans="1:3">
      <c r="B70">
        <v>32.597999999998137</v>
      </c>
      <c r="C70">
        <v>94.909000000000006</v>
      </c>
    </row>
    <row r="71" spans="1:3">
      <c r="B71">
        <v>48.141999999992549</v>
      </c>
      <c r="C71">
        <v>95.456000000000003</v>
      </c>
    </row>
    <row r="72" spans="1:3">
      <c r="B72">
        <v>52.563000000081956</v>
      </c>
      <c r="C72">
        <v>95.852999999999994</v>
      </c>
    </row>
    <row r="73" spans="1:3">
      <c r="B73">
        <v>61.68100000009872</v>
      </c>
      <c r="C73">
        <v>96.277000000000001</v>
      </c>
    </row>
    <row r="74" spans="1:3">
      <c r="B74">
        <v>68.480999999912456</v>
      </c>
      <c r="C74">
        <v>96.241</v>
      </c>
    </row>
    <row r="75" spans="1:3">
      <c r="B75">
        <v>74.064999999944121</v>
      </c>
      <c r="C75">
        <v>96.227999999999994</v>
      </c>
    </row>
    <row r="76" spans="1:3">
      <c r="B76">
        <v>89.095999999903142</v>
      </c>
      <c r="C76">
        <v>96.427999999999997</v>
      </c>
    </row>
    <row r="77" spans="1:3">
      <c r="B77">
        <v>91.814999999944121</v>
      </c>
      <c r="C77">
        <v>96.281000000000006</v>
      </c>
    </row>
    <row r="78" spans="1:3">
      <c r="B78">
        <v>100</v>
      </c>
      <c r="C78">
        <v>95.674000000000007</v>
      </c>
    </row>
    <row r="79" spans="1:3">
      <c r="B79">
        <v>106.48109999997541</v>
      </c>
      <c r="C79">
        <v>95.674000000000007</v>
      </c>
    </row>
    <row r="80" spans="1:3">
      <c r="A80">
        <v>122025</v>
      </c>
    </row>
    <row r="81" spans="2:3">
      <c r="B81">
        <v>-100</v>
      </c>
      <c r="C81">
        <v>61.654000000000003</v>
      </c>
    </row>
    <row r="82" spans="2:3">
      <c r="B82">
        <v>-96.878000000026077</v>
      </c>
      <c r="C82">
        <v>62.475000000000001</v>
      </c>
    </row>
    <row r="83" spans="2:3">
      <c r="B83">
        <v>-85.483999999938533</v>
      </c>
      <c r="C83">
        <v>65.882999999999996</v>
      </c>
    </row>
    <row r="84" spans="2:3">
      <c r="B84">
        <v>-75.959000000031665</v>
      </c>
      <c r="C84">
        <v>68.319000000000003</v>
      </c>
    </row>
    <row r="85" spans="2:3">
      <c r="B85">
        <v>-54.503000000026077</v>
      </c>
      <c r="C85">
        <v>76.599999999999994</v>
      </c>
    </row>
    <row r="86" spans="2:3">
      <c r="B86">
        <v>-45.987999999895692</v>
      </c>
      <c r="C86">
        <v>80.099000000000004</v>
      </c>
    </row>
    <row r="87" spans="2:3">
      <c r="B87">
        <v>-44.987999999895692</v>
      </c>
      <c r="C87">
        <v>80.426000000000002</v>
      </c>
    </row>
    <row r="88" spans="2:3">
      <c r="B88">
        <v>-32.726999999955297</v>
      </c>
      <c r="C88">
        <v>83.305000000000007</v>
      </c>
    </row>
    <row r="89" spans="2:3">
      <c r="B89">
        <v>-32.429999999934807</v>
      </c>
      <c r="C89">
        <v>83.405000000000001</v>
      </c>
    </row>
    <row r="90" spans="2:3">
      <c r="B90">
        <v>-28.121999999973923</v>
      </c>
      <c r="C90">
        <v>84.798000000000002</v>
      </c>
    </row>
    <row r="91" spans="2:3">
      <c r="B91">
        <v>-22.121000000042841</v>
      </c>
      <c r="C91">
        <v>86.674999999999997</v>
      </c>
    </row>
    <row r="92" spans="2:3">
      <c r="B92">
        <v>-21.500999999931082</v>
      </c>
      <c r="C92">
        <v>86.77</v>
      </c>
    </row>
    <row r="93" spans="2:3">
      <c r="B93">
        <v>-18.999000000068918</v>
      </c>
      <c r="C93">
        <v>87.070999999999998</v>
      </c>
    </row>
    <row r="94" spans="2:3">
      <c r="B94">
        <v>-5.6459999999497086</v>
      </c>
      <c r="C94">
        <v>88.712000000000003</v>
      </c>
    </row>
    <row r="95" spans="2:3">
      <c r="B95">
        <v>-6.4000000013038516E-2</v>
      </c>
      <c r="C95">
        <v>90.396000000000001</v>
      </c>
    </row>
    <row r="96" spans="2:3">
      <c r="B96">
        <v>0</v>
      </c>
      <c r="C96">
        <v>90.403999999999996</v>
      </c>
    </row>
    <row r="97" spans="2:3">
      <c r="B97">
        <v>6.8999999901279807E-2</v>
      </c>
      <c r="C97">
        <v>90.412000000000006</v>
      </c>
    </row>
    <row r="98" spans="2:3">
      <c r="B98">
        <v>0.41899999999441206</v>
      </c>
      <c r="C98">
        <v>90.5</v>
      </c>
    </row>
    <row r="99" spans="2:3">
      <c r="B99">
        <v>10.925999999977648</v>
      </c>
      <c r="C99">
        <v>92.754000000000005</v>
      </c>
    </row>
    <row r="100" spans="2:3">
      <c r="B100">
        <v>21.550000000046566</v>
      </c>
      <c r="C100">
        <v>94.74</v>
      </c>
    </row>
    <row r="101" spans="2:3">
      <c r="B101">
        <v>21.587000000057742</v>
      </c>
      <c r="C101">
        <v>94.741</v>
      </c>
    </row>
    <row r="102" spans="2:3">
      <c r="B102">
        <v>22.128999999957159</v>
      </c>
      <c r="C102">
        <v>94.724000000000004</v>
      </c>
    </row>
    <row r="103" spans="2:3">
      <c r="B103">
        <v>38.716999999945983</v>
      </c>
      <c r="C103">
        <v>94.234999999999999</v>
      </c>
    </row>
    <row r="104" spans="2:3">
      <c r="B104">
        <v>41.333000000100583</v>
      </c>
      <c r="C104">
        <v>94.119</v>
      </c>
    </row>
    <row r="105" spans="2:3">
      <c r="B105">
        <v>42.317000000039116</v>
      </c>
      <c r="C105">
        <v>94.146000000000001</v>
      </c>
    </row>
    <row r="106" spans="2:3">
      <c r="B106">
        <v>44.074999999953434</v>
      </c>
      <c r="C106">
        <v>94.043999999999997</v>
      </c>
    </row>
    <row r="107" spans="2:3">
      <c r="B107">
        <v>59.770999999949709</v>
      </c>
      <c r="C107">
        <v>94.185000000000002</v>
      </c>
    </row>
    <row r="108" spans="2:3">
      <c r="B108">
        <v>74.817999999970198</v>
      </c>
      <c r="C108">
        <v>95.659000000000006</v>
      </c>
    </row>
    <row r="109" spans="2:3">
      <c r="B109">
        <v>80.05199999990873</v>
      </c>
      <c r="C109">
        <v>96.272999999999996</v>
      </c>
    </row>
    <row r="110" spans="2:3">
      <c r="B110">
        <v>82.68100000009872</v>
      </c>
      <c r="C110">
        <v>96.07</v>
      </c>
    </row>
    <row r="111" spans="2:3">
      <c r="B111">
        <v>100</v>
      </c>
      <c r="C111">
        <v>95.084000000000003</v>
      </c>
    </row>
    <row r="112" spans="2:3">
      <c r="B112">
        <v>105.03799999994226</v>
      </c>
      <c r="C112">
        <v>95.084000000000003</v>
      </c>
    </row>
    <row r="113" spans="1:3">
      <c r="A113">
        <v>122050</v>
      </c>
    </row>
    <row r="114" spans="1:3">
      <c r="B114">
        <v>-100</v>
      </c>
      <c r="C114">
        <v>61.895000000000003</v>
      </c>
    </row>
    <row r="115" spans="1:3">
      <c r="B115">
        <v>-98.287999999942258</v>
      </c>
      <c r="C115">
        <v>61.857999999999997</v>
      </c>
    </row>
    <row r="116" spans="1:3">
      <c r="B116">
        <v>-91.375</v>
      </c>
      <c r="C116">
        <v>62.518000000000001</v>
      </c>
    </row>
    <row r="117" spans="1:3">
      <c r="B117">
        <v>-84.480999999912456</v>
      </c>
      <c r="C117">
        <v>64.254999999999995</v>
      </c>
    </row>
    <row r="118" spans="1:3">
      <c r="B118">
        <v>-49.104999999981374</v>
      </c>
      <c r="C118">
        <v>78.228999999999999</v>
      </c>
    </row>
    <row r="119" spans="1:3">
      <c r="B119">
        <v>-47.039000000106171</v>
      </c>
      <c r="C119">
        <v>79.052999999999997</v>
      </c>
    </row>
    <row r="120" spans="1:3">
      <c r="B120">
        <v>-46.29300000006333</v>
      </c>
      <c r="C120">
        <v>79.316000000000003</v>
      </c>
    </row>
    <row r="121" spans="1:3">
      <c r="B121">
        <v>-44.855999999912456</v>
      </c>
      <c r="C121">
        <v>79.856999999999999</v>
      </c>
    </row>
    <row r="122" spans="1:3">
      <c r="B122">
        <v>-42.409999999916181</v>
      </c>
      <c r="C122">
        <v>80.641999999999996</v>
      </c>
    </row>
    <row r="123" spans="1:3">
      <c r="B123">
        <v>-36.867000000085682</v>
      </c>
      <c r="C123">
        <v>82.296000000000006</v>
      </c>
    </row>
    <row r="124" spans="1:3">
      <c r="B124">
        <v>-31.321999999927357</v>
      </c>
      <c r="C124">
        <v>83.557000000000002</v>
      </c>
    </row>
    <row r="125" spans="1:3">
      <c r="B125">
        <v>-28.175999999977648</v>
      </c>
      <c r="C125">
        <v>84.430999999999997</v>
      </c>
    </row>
    <row r="126" spans="1:3">
      <c r="B126">
        <v>-27.700999999884516</v>
      </c>
      <c r="C126">
        <v>84.578999999999994</v>
      </c>
    </row>
    <row r="127" spans="1:3">
      <c r="B127">
        <v>-8.9399999999441206</v>
      </c>
      <c r="C127">
        <v>87.444000000000003</v>
      </c>
    </row>
    <row r="128" spans="1:3">
      <c r="B128">
        <v>-8.4850000001024455</v>
      </c>
      <c r="C128">
        <v>87.498999999999995</v>
      </c>
    </row>
    <row r="129" spans="2:3">
      <c r="B129">
        <v>0</v>
      </c>
      <c r="C129">
        <v>89.126000000000005</v>
      </c>
    </row>
    <row r="130" spans="2:3">
      <c r="B130">
        <v>0.424000000115484</v>
      </c>
      <c r="C130">
        <v>89.206999999999994</v>
      </c>
    </row>
    <row r="131" spans="2:3">
      <c r="B131">
        <v>0.64899999997578561</v>
      </c>
      <c r="C131">
        <v>89.265000000000001</v>
      </c>
    </row>
    <row r="132" spans="2:3">
      <c r="B132">
        <v>11.891000000061467</v>
      </c>
      <c r="C132">
        <v>91.671000000000006</v>
      </c>
    </row>
    <row r="133" spans="2:3">
      <c r="B133">
        <v>19.719000000040978</v>
      </c>
      <c r="C133">
        <v>92.488</v>
      </c>
    </row>
    <row r="134" spans="2:3">
      <c r="B134">
        <v>20.19800000009127</v>
      </c>
      <c r="C134">
        <v>92.548000000000002</v>
      </c>
    </row>
    <row r="135" spans="2:3">
      <c r="B135">
        <v>20.784999999916181</v>
      </c>
      <c r="C135">
        <v>92.674000000000007</v>
      </c>
    </row>
    <row r="136" spans="2:3">
      <c r="B136">
        <v>29.845999999903142</v>
      </c>
      <c r="C136">
        <v>94.897000000000006</v>
      </c>
    </row>
    <row r="137" spans="2:3">
      <c r="B137">
        <v>30.874000000068918</v>
      </c>
      <c r="C137">
        <v>95.150999999999996</v>
      </c>
    </row>
    <row r="138" spans="2:3">
      <c r="B138">
        <v>30.912000000011176</v>
      </c>
      <c r="C138">
        <v>95.152000000000001</v>
      </c>
    </row>
    <row r="139" spans="2:3">
      <c r="B139">
        <v>43.083000000100583</v>
      </c>
      <c r="C139">
        <v>95.625</v>
      </c>
    </row>
    <row r="140" spans="2:3">
      <c r="B140">
        <v>43.949000000022352</v>
      </c>
      <c r="C140">
        <v>95.593999999999994</v>
      </c>
    </row>
    <row r="141" spans="2:3">
      <c r="B141">
        <v>51.325999999884516</v>
      </c>
      <c r="C141">
        <v>94.218000000000004</v>
      </c>
    </row>
    <row r="142" spans="2:3">
      <c r="B142">
        <v>63.495000000111759</v>
      </c>
      <c r="C142">
        <v>94.415000000000006</v>
      </c>
    </row>
    <row r="143" spans="2:3">
      <c r="B143">
        <v>65.905999999959022</v>
      </c>
      <c r="C143">
        <v>94.320999999999998</v>
      </c>
    </row>
    <row r="144" spans="2:3">
      <c r="B144">
        <v>78.69399999990128</v>
      </c>
      <c r="C144">
        <v>96.725999999999999</v>
      </c>
    </row>
    <row r="145" spans="1:3">
      <c r="B145">
        <v>80.614999999990687</v>
      </c>
      <c r="C145">
        <v>96.707999999999998</v>
      </c>
    </row>
    <row r="146" spans="1:3">
      <c r="B146">
        <v>95.122999999905005</v>
      </c>
      <c r="C146">
        <v>95.534999999999997</v>
      </c>
    </row>
    <row r="147" spans="1:3">
      <c r="B147">
        <v>96.712000000057742</v>
      </c>
      <c r="C147">
        <v>95.531999999999996</v>
      </c>
    </row>
    <row r="148" spans="1:3">
      <c r="B148">
        <v>98.415000000037253</v>
      </c>
      <c r="C148">
        <v>95.66</v>
      </c>
    </row>
    <row r="149" spans="1:3">
      <c r="B149">
        <v>100</v>
      </c>
      <c r="C149">
        <v>95.777000000000001</v>
      </c>
    </row>
    <row r="150" spans="1:3">
      <c r="B150">
        <v>106.19399999990128</v>
      </c>
      <c r="C150">
        <v>95.777000000000001</v>
      </c>
    </row>
    <row r="151" spans="1:3">
      <c r="A151">
        <v>122075</v>
      </c>
    </row>
    <row r="152" spans="1:3">
      <c r="B152">
        <v>-100</v>
      </c>
      <c r="C152">
        <v>63.162999999999997</v>
      </c>
    </row>
    <row r="153" spans="1:3">
      <c r="B153">
        <v>-95.149999999906868</v>
      </c>
      <c r="C153">
        <v>63.213999999999999</v>
      </c>
    </row>
    <row r="154" spans="1:3">
      <c r="B154">
        <v>-94.06899999990128</v>
      </c>
      <c r="C154">
        <v>63.27</v>
      </c>
    </row>
    <row r="155" spans="1:3">
      <c r="B155">
        <v>-92.507999999914318</v>
      </c>
      <c r="C155">
        <v>63.31</v>
      </c>
    </row>
    <row r="156" spans="1:3">
      <c r="B156">
        <v>-71.145000000018626</v>
      </c>
      <c r="C156">
        <v>67.430000000000007</v>
      </c>
    </row>
    <row r="157" spans="1:3">
      <c r="B157">
        <v>-68.367000000085682</v>
      </c>
      <c r="C157">
        <v>67.75</v>
      </c>
    </row>
    <row r="158" spans="1:3">
      <c r="B158">
        <v>-66.669999999925494</v>
      </c>
      <c r="C158">
        <v>68.296999999999997</v>
      </c>
    </row>
    <row r="159" spans="1:3">
      <c r="B159">
        <v>-50.759000000078231</v>
      </c>
      <c r="C159">
        <v>73.915999999999997</v>
      </c>
    </row>
    <row r="160" spans="1:3">
      <c r="B160">
        <v>-35.567999999970198</v>
      </c>
      <c r="C160">
        <v>79.623000000000005</v>
      </c>
    </row>
    <row r="161" spans="2:3">
      <c r="B161">
        <v>-22.882999999914318</v>
      </c>
      <c r="C161">
        <v>85.756</v>
      </c>
    </row>
    <row r="162" spans="2:3">
      <c r="B162">
        <v>-22.050000000046566</v>
      </c>
      <c r="C162">
        <v>86.126000000000005</v>
      </c>
    </row>
    <row r="163" spans="2:3">
      <c r="B163">
        <v>-13.504999999888241</v>
      </c>
      <c r="C163">
        <v>88.546000000000006</v>
      </c>
    </row>
    <row r="164" spans="2:3">
      <c r="B164">
        <v>-13.300999999977648</v>
      </c>
      <c r="C164">
        <v>88.626000000000005</v>
      </c>
    </row>
    <row r="165" spans="2:3">
      <c r="B165">
        <v>0</v>
      </c>
      <c r="C165">
        <v>92.055999999999997</v>
      </c>
    </row>
    <row r="166" spans="2:3">
      <c r="B166">
        <v>0.36299999989569187</v>
      </c>
      <c r="C166">
        <v>92.149000000000001</v>
      </c>
    </row>
    <row r="167" spans="2:3">
      <c r="B167">
        <v>0.51399999996647239</v>
      </c>
      <c r="C167">
        <v>92.197999999999993</v>
      </c>
    </row>
    <row r="168" spans="2:3">
      <c r="B168">
        <v>2.0709999999962747</v>
      </c>
      <c r="C168">
        <v>92.501999999999995</v>
      </c>
    </row>
    <row r="169" spans="2:3">
      <c r="B169">
        <v>5.5630000000819564</v>
      </c>
      <c r="C169">
        <v>93.367000000000004</v>
      </c>
    </row>
    <row r="170" spans="2:3">
      <c r="B170">
        <v>9.7139999999199063</v>
      </c>
      <c r="C170">
        <v>94.254999999999995</v>
      </c>
    </row>
    <row r="171" spans="2:3">
      <c r="B171">
        <v>22.683999999891967</v>
      </c>
      <c r="C171">
        <v>94.864999999999995</v>
      </c>
    </row>
    <row r="172" spans="2:3">
      <c r="B172">
        <v>22.783000000054017</v>
      </c>
      <c r="C172">
        <v>94.878</v>
      </c>
    </row>
    <row r="173" spans="2:3">
      <c r="B173">
        <v>22.908000000054017</v>
      </c>
      <c r="C173">
        <v>94.909000000000006</v>
      </c>
    </row>
    <row r="174" spans="2:3">
      <c r="B174">
        <v>25.307000000029802</v>
      </c>
      <c r="C174">
        <v>95.006</v>
      </c>
    </row>
    <row r="175" spans="2:3">
      <c r="B175">
        <v>38.533000000054017</v>
      </c>
      <c r="C175">
        <v>95.605999999999995</v>
      </c>
    </row>
    <row r="176" spans="2:3">
      <c r="B176">
        <v>40.432000000029802</v>
      </c>
      <c r="C176">
        <v>95.486000000000004</v>
      </c>
    </row>
    <row r="177" spans="1:3">
      <c r="B177">
        <v>41.54300000006333</v>
      </c>
      <c r="C177">
        <v>95.513000000000005</v>
      </c>
    </row>
    <row r="178" spans="1:3">
      <c r="B178">
        <v>50.629999999888241</v>
      </c>
      <c r="C178">
        <v>94.281000000000006</v>
      </c>
    </row>
    <row r="179" spans="1:3">
      <c r="B179">
        <v>52.862999999895692</v>
      </c>
      <c r="C179">
        <v>94.307000000000002</v>
      </c>
    </row>
    <row r="180" spans="1:3">
      <c r="B180">
        <v>59.117000000085682</v>
      </c>
      <c r="C180">
        <v>94.938999999999993</v>
      </c>
    </row>
    <row r="181" spans="1:3">
      <c r="B181">
        <v>67.79300000006333</v>
      </c>
      <c r="C181">
        <v>94.968999999999994</v>
      </c>
    </row>
    <row r="182" spans="1:3">
      <c r="B182">
        <v>74.747999999905005</v>
      </c>
      <c r="C182">
        <v>95.296000000000006</v>
      </c>
    </row>
    <row r="183" spans="1:3">
      <c r="B183">
        <v>89.354999999981374</v>
      </c>
      <c r="C183">
        <v>95.275999999999996</v>
      </c>
    </row>
    <row r="184" spans="1:3">
      <c r="B184">
        <v>98.30600000009872</v>
      </c>
      <c r="C184">
        <v>95.228999999999999</v>
      </c>
    </row>
    <row r="185" spans="1:3">
      <c r="B185">
        <v>99.92699999990873</v>
      </c>
      <c r="C185">
        <v>95.269000000000005</v>
      </c>
    </row>
    <row r="186" spans="1:3">
      <c r="B186">
        <v>100</v>
      </c>
      <c r="C186">
        <v>95.278000000000006</v>
      </c>
    </row>
    <row r="187" spans="1:3">
      <c r="A187">
        <v>122100</v>
      </c>
    </row>
    <row r="188" spans="1:3">
      <c r="B188">
        <v>-100</v>
      </c>
      <c r="C188">
        <v>65.027000000000001</v>
      </c>
    </row>
    <row r="189" spans="1:3">
      <c r="B189">
        <v>-99.861000000033528</v>
      </c>
      <c r="C189">
        <v>65.037000000000006</v>
      </c>
    </row>
    <row r="190" spans="1:3">
      <c r="B190">
        <v>-95.48699999996461</v>
      </c>
      <c r="C190">
        <v>65.444999999999993</v>
      </c>
    </row>
    <row r="191" spans="1:3">
      <c r="B191">
        <v>-82.341999999945983</v>
      </c>
      <c r="C191">
        <v>65.811999999999998</v>
      </c>
    </row>
    <row r="192" spans="1:3">
      <c r="B192">
        <v>-76.124000000068918</v>
      </c>
      <c r="C192">
        <v>66.436999999999998</v>
      </c>
    </row>
    <row r="193" spans="2:3">
      <c r="B193">
        <v>-63.727999999886379</v>
      </c>
      <c r="C193">
        <v>67.908000000000001</v>
      </c>
    </row>
    <row r="194" spans="2:3">
      <c r="B194">
        <v>-56.112999999895692</v>
      </c>
      <c r="C194">
        <v>70.316999999999993</v>
      </c>
    </row>
    <row r="195" spans="2:3">
      <c r="B195">
        <v>-51.200999999884516</v>
      </c>
      <c r="C195">
        <v>71.198999999999998</v>
      </c>
    </row>
    <row r="196" spans="2:3">
      <c r="B196">
        <v>-22.637000000104308</v>
      </c>
      <c r="C196">
        <v>83.274000000000001</v>
      </c>
    </row>
    <row r="197" spans="2:3">
      <c r="B197">
        <v>-21.803000000072643</v>
      </c>
      <c r="C197">
        <v>83.533000000000001</v>
      </c>
    </row>
    <row r="198" spans="2:3">
      <c r="B198">
        <v>-21.419999999925494</v>
      </c>
      <c r="C198">
        <v>83.694999999999993</v>
      </c>
    </row>
    <row r="199" spans="2:3">
      <c r="B199">
        <v>-8.0309999999590218</v>
      </c>
      <c r="C199">
        <v>88.917000000000002</v>
      </c>
    </row>
    <row r="200" spans="2:3">
      <c r="B200">
        <v>-7.8880000000353903</v>
      </c>
      <c r="C200">
        <v>88.953999999999994</v>
      </c>
    </row>
    <row r="201" spans="2:3">
      <c r="B201">
        <v>-1.0330000000540167</v>
      </c>
      <c r="C201">
        <v>91.162000000000006</v>
      </c>
    </row>
    <row r="202" spans="2:3">
      <c r="B202">
        <v>0</v>
      </c>
      <c r="C202">
        <v>91.378</v>
      </c>
    </row>
    <row r="203" spans="2:3">
      <c r="B203">
        <v>1.6299999998882413</v>
      </c>
      <c r="C203">
        <v>91.72</v>
      </c>
    </row>
    <row r="204" spans="2:3">
      <c r="B204">
        <v>10.577999999979511</v>
      </c>
      <c r="C204">
        <v>93.463999999999999</v>
      </c>
    </row>
    <row r="205" spans="2:3">
      <c r="B205">
        <v>11.658000000054017</v>
      </c>
      <c r="C205">
        <v>93.590999999999994</v>
      </c>
    </row>
    <row r="206" spans="2:3">
      <c r="B206">
        <v>20.610000000102445</v>
      </c>
      <c r="C206">
        <v>95.997</v>
      </c>
    </row>
    <row r="207" spans="2:3">
      <c r="B207">
        <v>28.960999999893829</v>
      </c>
      <c r="C207">
        <v>94.064999999999998</v>
      </c>
    </row>
    <row r="208" spans="2:3">
      <c r="B208">
        <v>31.996999999973923</v>
      </c>
      <c r="C208">
        <v>93.388000000000005</v>
      </c>
    </row>
    <row r="209" spans="1:3">
      <c r="B209">
        <v>47.610000000102445</v>
      </c>
      <c r="C209">
        <v>93.789000000000001</v>
      </c>
    </row>
    <row r="210" spans="1:3">
      <c r="B210">
        <v>48.361000000033528</v>
      </c>
      <c r="C210">
        <v>93.837999999999994</v>
      </c>
    </row>
    <row r="211" spans="1:3">
      <c r="B211">
        <v>49.391000000061467</v>
      </c>
      <c r="C211">
        <v>94.06</v>
      </c>
    </row>
    <row r="212" spans="1:3">
      <c r="B212">
        <v>62.375</v>
      </c>
      <c r="C212">
        <v>95.488</v>
      </c>
    </row>
    <row r="213" spans="1:3">
      <c r="B213">
        <v>65.493999999947846</v>
      </c>
      <c r="C213">
        <v>95.203999999999994</v>
      </c>
    </row>
    <row r="214" spans="1:3">
      <c r="B214">
        <v>67.034999999916181</v>
      </c>
      <c r="C214">
        <v>95.105000000000004</v>
      </c>
    </row>
    <row r="215" spans="1:3">
      <c r="B215">
        <v>89.435999999986961</v>
      </c>
      <c r="C215">
        <v>95.41</v>
      </c>
    </row>
    <row r="216" spans="1:3">
      <c r="B216">
        <v>91.452000000048429</v>
      </c>
      <c r="C216">
        <v>95.991</v>
      </c>
    </row>
    <row r="217" spans="1:3">
      <c r="B217">
        <v>92.874000000068918</v>
      </c>
      <c r="C217">
        <v>95.866</v>
      </c>
    </row>
    <row r="218" spans="1:3">
      <c r="B218">
        <v>97.669999999925494</v>
      </c>
      <c r="C218">
        <v>96.158000000000001</v>
      </c>
    </row>
    <row r="219" spans="1:3">
      <c r="B219">
        <v>99.341999999945983</v>
      </c>
      <c r="C219">
        <v>96.236000000000004</v>
      </c>
    </row>
    <row r="220" spans="1:3">
      <c r="B220">
        <v>100</v>
      </c>
      <c r="C220">
        <v>96.33</v>
      </c>
    </row>
    <row r="221" spans="1:3">
      <c r="B221">
        <v>106.9332000000868</v>
      </c>
      <c r="C221">
        <v>96.33</v>
      </c>
    </row>
    <row r="222" spans="1:3">
      <c r="A222">
        <v>122125</v>
      </c>
    </row>
    <row r="223" spans="1:3">
      <c r="B223">
        <v>-100</v>
      </c>
      <c r="C223">
        <v>68.480999999999995</v>
      </c>
    </row>
    <row r="224" spans="1:3">
      <c r="B224">
        <v>-88.398000000044703</v>
      </c>
      <c r="C224">
        <v>69.588999999999999</v>
      </c>
    </row>
    <row r="225" spans="2:3">
      <c r="B225">
        <v>-83.391999999992549</v>
      </c>
      <c r="C225">
        <v>71.213999999999999</v>
      </c>
    </row>
    <row r="226" spans="2:3">
      <c r="B226">
        <v>-81.385999999940395</v>
      </c>
      <c r="C226">
        <v>71.641000000000005</v>
      </c>
    </row>
    <row r="227" spans="2:3">
      <c r="B227">
        <v>-62.915000000037253</v>
      </c>
      <c r="C227">
        <v>73.795000000000002</v>
      </c>
    </row>
    <row r="228" spans="2:3">
      <c r="B228">
        <v>-59.960999999893829</v>
      </c>
      <c r="C228">
        <v>74.183999999999997</v>
      </c>
    </row>
    <row r="229" spans="2:3">
      <c r="B229">
        <v>-45.620000000111759</v>
      </c>
      <c r="C229">
        <v>76.594999999999999</v>
      </c>
    </row>
    <row r="230" spans="2:3">
      <c r="B230">
        <v>-42.611000000033528</v>
      </c>
      <c r="C230">
        <v>76.811000000000007</v>
      </c>
    </row>
    <row r="231" spans="2:3">
      <c r="B231">
        <v>-26.273999999975786</v>
      </c>
      <c r="C231">
        <v>80.492999999999995</v>
      </c>
    </row>
    <row r="232" spans="2:3">
      <c r="B232">
        <v>-25.06899999990128</v>
      </c>
      <c r="C232">
        <v>80.417000000000002</v>
      </c>
    </row>
    <row r="233" spans="2:3">
      <c r="B233">
        <v>-13.797999999951571</v>
      </c>
      <c r="C233">
        <v>84.361999999999995</v>
      </c>
    </row>
    <row r="234" spans="2:3">
      <c r="B234">
        <v>-13.351999999955297</v>
      </c>
      <c r="C234">
        <v>84.406000000000006</v>
      </c>
    </row>
    <row r="235" spans="2:3">
      <c r="B235">
        <v>-5.6929999999701977</v>
      </c>
      <c r="C235">
        <v>86.328999999999994</v>
      </c>
    </row>
    <row r="236" spans="2:3">
      <c r="B236">
        <v>-0.91599999996833503</v>
      </c>
      <c r="C236">
        <v>87.569000000000003</v>
      </c>
    </row>
    <row r="237" spans="2:3">
      <c r="B237">
        <v>-0.84000000008381903</v>
      </c>
      <c r="C237">
        <v>87.593999999999994</v>
      </c>
    </row>
    <row r="238" spans="2:3">
      <c r="B238">
        <v>-0.70500000007450581</v>
      </c>
      <c r="C238">
        <v>87.622</v>
      </c>
    </row>
    <row r="239" spans="2:3">
      <c r="B239">
        <v>0</v>
      </c>
      <c r="C239">
        <v>87.771000000000001</v>
      </c>
    </row>
    <row r="240" spans="2:3">
      <c r="B240">
        <v>10.32300000009127</v>
      </c>
      <c r="C240">
        <v>89.945999999999998</v>
      </c>
    </row>
    <row r="241" spans="1:3">
      <c r="B241">
        <v>15.598999999929219</v>
      </c>
      <c r="C241">
        <v>91.081999999999994</v>
      </c>
    </row>
    <row r="242" spans="1:3">
      <c r="B242">
        <v>15.709000000031665</v>
      </c>
      <c r="C242">
        <v>91.099000000000004</v>
      </c>
    </row>
    <row r="243" spans="1:3">
      <c r="B243">
        <v>39.023000000044703</v>
      </c>
      <c r="C243">
        <v>92.965000000000003</v>
      </c>
    </row>
    <row r="244" spans="1:3">
      <c r="B244">
        <v>40.608000000007451</v>
      </c>
      <c r="C244">
        <v>93.036000000000001</v>
      </c>
    </row>
    <row r="245" spans="1:3">
      <c r="B245">
        <v>43.958000000100583</v>
      </c>
      <c r="C245">
        <v>93.009</v>
      </c>
    </row>
    <row r="246" spans="1:3">
      <c r="B246">
        <v>58.898999999975786</v>
      </c>
      <c r="C246">
        <v>93.956000000000003</v>
      </c>
    </row>
    <row r="247" spans="1:3">
      <c r="B247">
        <v>70.341999999945983</v>
      </c>
      <c r="C247">
        <v>94.881</v>
      </c>
    </row>
    <row r="248" spans="1:3">
      <c r="B248">
        <v>80.976000000024214</v>
      </c>
      <c r="C248">
        <v>96.24</v>
      </c>
    </row>
    <row r="249" spans="1:3">
      <c r="B249">
        <v>91.085999999893829</v>
      </c>
      <c r="C249">
        <v>97.671000000000006</v>
      </c>
    </row>
    <row r="250" spans="1:3">
      <c r="B250">
        <v>94.352999999886379</v>
      </c>
      <c r="C250">
        <v>98.498999999999995</v>
      </c>
    </row>
    <row r="251" spans="1:3">
      <c r="B251">
        <v>95.824999999953434</v>
      </c>
      <c r="C251">
        <v>98.289000000000001</v>
      </c>
    </row>
    <row r="252" spans="1:3">
      <c r="B252">
        <v>98.101999999955297</v>
      </c>
      <c r="C252">
        <v>98.275000000000006</v>
      </c>
    </row>
    <row r="253" spans="1:3">
      <c r="B253">
        <v>100</v>
      </c>
      <c r="C253">
        <v>98.183999999999997</v>
      </c>
    </row>
    <row r="254" spans="1:3">
      <c r="B254">
        <v>110.50399999995716</v>
      </c>
      <c r="C254">
        <v>98.183999999999997</v>
      </c>
    </row>
    <row r="255" spans="1:3">
      <c r="A255">
        <v>122150</v>
      </c>
    </row>
    <row r="256" spans="1:3">
      <c r="B256">
        <v>-100</v>
      </c>
      <c r="C256">
        <v>73.748999999999995</v>
      </c>
    </row>
    <row r="257" spans="2:3">
      <c r="B257">
        <v>-88.047999999951571</v>
      </c>
      <c r="C257">
        <v>77.87</v>
      </c>
    </row>
    <row r="258" spans="2:3">
      <c r="B258">
        <v>-80.44800000009127</v>
      </c>
      <c r="C258">
        <v>80.343999999999994</v>
      </c>
    </row>
    <row r="259" spans="2:3">
      <c r="B259">
        <v>-69.452000000048429</v>
      </c>
      <c r="C259">
        <v>82.692999999999998</v>
      </c>
    </row>
    <row r="260" spans="2:3">
      <c r="B260">
        <v>-67.229000000050291</v>
      </c>
      <c r="C260">
        <v>82.954999999999998</v>
      </c>
    </row>
    <row r="261" spans="2:3">
      <c r="B261">
        <v>-54.142999999923632</v>
      </c>
      <c r="C261">
        <v>84.691000000000003</v>
      </c>
    </row>
    <row r="262" spans="2:3">
      <c r="B262">
        <v>-52.688000000081956</v>
      </c>
      <c r="C262">
        <v>84.936999999999998</v>
      </c>
    </row>
    <row r="263" spans="2:3">
      <c r="B263">
        <v>-38.148999999975786</v>
      </c>
      <c r="C263">
        <v>85.994</v>
      </c>
    </row>
    <row r="264" spans="2:3">
      <c r="B264">
        <v>-37.422999999951571</v>
      </c>
      <c r="C264">
        <v>86.159000000000006</v>
      </c>
    </row>
    <row r="265" spans="2:3">
      <c r="B265">
        <v>-26.154000000096858</v>
      </c>
      <c r="C265">
        <v>85.45</v>
      </c>
    </row>
    <row r="266" spans="2:3">
      <c r="B266">
        <v>-25.858999999938533</v>
      </c>
      <c r="C266">
        <v>85.554000000000002</v>
      </c>
    </row>
    <row r="267" spans="2:3">
      <c r="B267">
        <v>-2.5630000000819564</v>
      </c>
      <c r="C267">
        <v>87.884</v>
      </c>
    </row>
    <row r="268" spans="2:3">
      <c r="B268">
        <v>-0.93299999996088445</v>
      </c>
      <c r="C268">
        <v>88.052999999999997</v>
      </c>
    </row>
    <row r="269" spans="2:3">
      <c r="B269">
        <v>-0.88199999998323619</v>
      </c>
      <c r="C269">
        <v>88.049000000000007</v>
      </c>
    </row>
    <row r="270" spans="2:3">
      <c r="B270">
        <v>0</v>
      </c>
      <c r="C270">
        <v>88.254999999999995</v>
      </c>
    </row>
    <row r="271" spans="2:3">
      <c r="B271">
        <v>12.841999999945983</v>
      </c>
      <c r="C271">
        <v>91.26</v>
      </c>
    </row>
    <row r="272" spans="2:3">
      <c r="B272">
        <v>13.852999999886379</v>
      </c>
      <c r="C272">
        <v>91.412999999999997</v>
      </c>
    </row>
    <row r="273" spans="1:3">
      <c r="B273">
        <v>14.324999999953434</v>
      </c>
      <c r="C273">
        <v>91.494</v>
      </c>
    </row>
    <row r="274" spans="1:3">
      <c r="B274">
        <v>33.702000000048429</v>
      </c>
      <c r="C274">
        <v>94.596999999999994</v>
      </c>
    </row>
    <row r="275" spans="1:3">
      <c r="B275">
        <v>33.946999999927357</v>
      </c>
      <c r="C275">
        <v>94.629000000000005</v>
      </c>
    </row>
    <row r="276" spans="1:3">
      <c r="B276">
        <v>36.424000000115484</v>
      </c>
      <c r="C276">
        <v>94.762</v>
      </c>
    </row>
    <row r="277" spans="1:3">
      <c r="B277">
        <v>53.43100000009872</v>
      </c>
      <c r="C277">
        <v>95.47</v>
      </c>
    </row>
    <row r="278" spans="1:3">
      <c r="B278">
        <v>56.976000000024214</v>
      </c>
      <c r="C278">
        <v>95.802000000000007</v>
      </c>
    </row>
    <row r="279" spans="1:3">
      <c r="B279">
        <v>60.65500000002794</v>
      </c>
      <c r="C279">
        <v>95.959000000000003</v>
      </c>
    </row>
    <row r="280" spans="1:3">
      <c r="B280">
        <v>79.367000000085682</v>
      </c>
      <c r="C280">
        <v>97.162000000000006</v>
      </c>
    </row>
    <row r="281" spans="1:3">
      <c r="B281">
        <v>87.05600000009872</v>
      </c>
      <c r="C281">
        <v>97.543000000000006</v>
      </c>
    </row>
    <row r="282" spans="1:3">
      <c r="B282">
        <v>99.710999999893829</v>
      </c>
      <c r="C282">
        <v>97.992000000000004</v>
      </c>
    </row>
    <row r="283" spans="1:3">
      <c r="B283">
        <v>100</v>
      </c>
      <c r="C283">
        <v>97.986999999999995</v>
      </c>
    </row>
    <row r="284" spans="1:3">
      <c r="B284">
        <v>110.00600000005215</v>
      </c>
      <c r="C284">
        <v>97.986999999999995</v>
      </c>
    </row>
    <row r="285" spans="1:3">
      <c r="A285">
        <v>122175</v>
      </c>
    </row>
    <row r="286" spans="1:3">
      <c r="B286">
        <v>-100</v>
      </c>
      <c r="C286">
        <v>78.947999999999993</v>
      </c>
    </row>
    <row r="287" spans="1:3">
      <c r="B287">
        <v>-90.69800000009127</v>
      </c>
      <c r="C287">
        <v>80.622</v>
      </c>
    </row>
    <row r="288" spans="1:3">
      <c r="B288">
        <v>-86.98699999996461</v>
      </c>
      <c r="C288">
        <v>81.831999999999994</v>
      </c>
    </row>
    <row r="289" spans="2:3">
      <c r="B289">
        <v>-86.148999999975786</v>
      </c>
      <c r="C289">
        <v>82.453999999999994</v>
      </c>
    </row>
    <row r="290" spans="2:3">
      <c r="B290">
        <v>-82.264999999897555</v>
      </c>
      <c r="C290">
        <v>84.031999999999996</v>
      </c>
    </row>
    <row r="291" spans="2:3">
      <c r="B291">
        <v>-71.918999999994412</v>
      </c>
      <c r="C291">
        <v>86.355999999999995</v>
      </c>
    </row>
    <row r="292" spans="2:3">
      <c r="B292">
        <v>-71.874000000068918</v>
      </c>
      <c r="C292">
        <v>86.364000000000004</v>
      </c>
    </row>
    <row r="293" spans="2:3">
      <c r="B293">
        <v>-71.78000000002794</v>
      </c>
      <c r="C293">
        <v>86.385000000000005</v>
      </c>
    </row>
    <row r="294" spans="2:3">
      <c r="B294">
        <v>-71.290999999968335</v>
      </c>
      <c r="C294">
        <v>86.503</v>
      </c>
    </row>
    <row r="295" spans="2:3">
      <c r="B295">
        <v>-58.243999999947846</v>
      </c>
      <c r="C295">
        <v>89.59</v>
      </c>
    </row>
    <row r="296" spans="2:3">
      <c r="B296">
        <v>-56.600000000093132</v>
      </c>
      <c r="C296">
        <v>89.912999999999997</v>
      </c>
    </row>
    <row r="297" spans="2:3">
      <c r="B297">
        <v>-49.375999999931082</v>
      </c>
      <c r="C297">
        <v>91.623000000000005</v>
      </c>
    </row>
    <row r="298" spans="2:3">
      <c r="B298">
        <v>-46.006999999983236</v>
      </c>
      <c r="C298">
        <v>92.209000000000003</v>
      </c>
    </row>
    <row r="299" spans="2:3">
      <c r="B299">
        <v>-45.247999999905005</v>
      </c>
      <c r="C299">
        <v>92.251000000000005</v>
      </c>
    </row>
    <row r="300" spans="2:3">
      <c r="B300">
        <v>-34.939000000013039</v>
      </c>
      <c r="C300">
        <v>91.314999999999998</v>
      </c>
    </row>
    <row r="301" spans="2:3">
      <c r="B301">
        <v>-26.18100000009872</v>
      </c>
      <c r="C301">
        <v>91.349000000000004</v>
      </c>
    </row>
    <row r="302" spans="2:3">
      <c r="B302">
        <v>-23.111000000033528</v>
      </c>
      <c r="C302">
        <v>91.292000000000002</v>
      </c>
    </row>
    <row r="303" spans="2:3">
      <c r="B303">
        <v>-1.0439999999944121</v>
      </c>
      <c r="C303">
        <v>89.287999999999997</v>
      </c>
    </row>
    <row r="304" spans="2:3">
      <c r="B304">
        <v>0</v>
      </c>
      <c r="C304">
        <v>89.2</v>
      </c>
    </row>
    <row r="305" spans="2:3">
      <c r="B305">
        <v>0.91599999996833503</v>
      </c>
      <c r="C305">
        <v>89.123999999999995</v>
      </c>
    </row>
    <row r="306" spans="2:3">
      <c r="B306">
        <v>1.0479999999515712</v>
      </c>
      <c r="C306">
        <v>89.153999999999996</v>
      </c>
    </row>
    <row r="307" spans="2:3">
      <c r="B307">
        <v>9.1210000000428408</v>
      </c>
      <c r="C307">
        <v>90.379000000000005</v>
      </c>
    </row>
    <row r="308" spans="2:3">
      <c r="B308">
        <v>19.075999999884516</v>
      </c>
      <c r="C308">
        <v>91.918999999999997</v>
      </c>
    </row>
    <row r="309" spans="2:3">
      <c r="B309">
        <v>19.31899999990128</v>
      </c>
      <c r="C309">
        <v>91.947000000000003</v>
      </c>
    </row>
    <row r="310" spans="2:3">
      <c r="B310">
        <v>26.783999999985099</v>
      </c>
      <c r="C310">
        <v>93.307000000000002</v>
      </c>
    </row>
    <row r="311" spans="2:3">
      <c r="B311">
        <v>27.793999999994412</v>
      </c>
      <c r="C311">
        <v>93.364999999999995</v>
      </c>
    </row>
    <row r="312" spans="2:3">
      <c r="B312">
        <v>39.835999999893829</v>
      </c>
      <c r="C312">
        <v>94.918999999999997</v>
      </c>
    </row>
    <row r="313" spans="2:3">
      <c r="B313">
        <v>40.161000000080094</v>
      </c>
      <c r="C313">
        <v>95.009</v>
      </c>
    </row>
    <row r="314" spans="2:3">
      <c r="B314">
        <v>41.30600000009872</v>
      </c>
      <c r="C314">
        <v>94.903999999999996</v>
      </c>
    </row>
    <row r="315" spans="2:3">
      <c r="B315">
        <v>57.023000000044703</v>
      </c>
      <c r="C315">
        <v>95.483999999999995</v>
      </c>
    </row>
    <row r="316" spans="2:3">
      <c r="B316">
        <v>70.972000000067055</v>
      </c>
      <c r="C316">
        <v>96.183999999999997</v>
      </c>
    </row>
    <row r="317" spans="2:3">
      <c r="B317">
        <v>75.924000000115484</v>
      </c>
      <c r="C317">
        <v>96.884</v>
      </c>
    </row>
    <row r="318" spans="2:3">
      <c r="B318">
        <v>78.914000000106171</v>
      </c>
      <c r="C318">
        <v>97.063000000000002</v>
      </c>
    </row>
    <row r="319" spans="2:3">
      <c r="B319">
        <v>86.878999999957159</v>
      </c>
      <c r="C319">
        <v>97.486000000000004</v>
      </c>
    </row>
    <row r="320" spans="2:3">
      <c r="B320">
        <v>98.56899999990128</v>
      </c>
      <c r="C320">
        <v>97.926000000000002</v>
      </c>
    </row>
    <row r="321" spans="1:3">
      <c r="B321">
        <v>100</v>
      </c>
      <c r="C321">
        <v>97.944000000000003</v>
      </c>
    </row>
    <row r="322" spans="1:3">
      <c r="B322">
        <v>109.84499999997206</v>
      </c>
      <c r="C322">
        <v>97.944000000000003</v>
      </c>
    </row>
    <row r="323" spans="1:3">
      <c r="A323">
        <v>122200</v>
      </c>
    </row>
    <row r="324" spans="1:3">
      <c r="B324">
        <v>-100</v>
      </c>
      <c r="C324">
        <v>81.581000000000003</v>
      </c>
    </row>
    <row r="325" spans="1:3">
      <c r="B325">
        <v>-81.851999999955297</v>
      </c>
      <c r="C325">
        <v>86.048000000000002</v>
      </c>
    </row>
    <row r="326" spans="1:3">
      <c r="B326">
        <v>-79.040999999968335</v>
      </c>
      <c r="C326">
        <v>86.869</v>
      </c>
    </row>
    <row r="327" spans="1:3">
      <c r="B327">
        <v>-77.983000000007451</v>
      </c>
      <c r="C327">
        <v>87.117000000000004</v>
      </c>
    </row>
    <row r="328" spans="1:3">
      <c r="B328">
        <v>-67.118999999947846</v>
      </c>
      <c r="C328">
        <v>90.701999999999998</v>
      </c>
    </row>
    <row r="329" spans="1:3">
      <c r="B329">
        <v>-66.219000000040978</v>
      </c>
      <c r="C329">
        <v>90.947000000000003</v>
      </c>
    </row>
    <row r="330" spans="1:3">
      <c r="B330">
        <v>-52.935999999986961</v>
      </c>
      <c r="C330">
        <v>94.251999999999995</v>
      </c>
    </row>
    <row r="331" spans="1:3">
      <c r="B331">
        <v>-38.973999999929219</v>
      </c>
      <c r="C331">
        <v>94.641999999999996</v>
      </c>
    </row>
    <row r="332" spans="1:3">
      <c r="B332">
        <v>-38.213999999919906</v>
      </c>
      <c r="C332">
        <v>94.685000000000002</v>
      </c>
    </row>
    <row r="333" spans="1:3">
      <c r="B333">
        <v>-31.773999999975786</v>
      </c>
      <c r="C333">
        <v>96.179000000000002</v>
      </c>
    </row>
    <row r="334" spans="1:3">
      <c r="B334">
        <v>-31.584000000031665</v>
      </c>
      <c r="C334">
        <v>96.12</v>
      </c>
    </row>
    <row r="335" spans="1:3">
      <c r="B335">
        <v>-20.82300000009127</v>
      </c>
      <c r="C335">
        <v>92.94</v>
      </c>
    </row>
    <row r="336" spans="1:3">
      <c r="B336">
        <v>-20.766000000061467</v>
      </c>
      <c r="C336">
        <v>92.936000000000007</v>
      </c>
    </row>
    <row r="337" spans="2:3">
      <c r="B337">
        <v>-20.452999999979511</v>
      </c>
      <c r="C337">
        <v>92.906999999999996</v>
      </c>
    </row>
    <row r="338" spans="2:3">
      <c r="B338">
        <v>-15.541999999899417</v>
      </c>
      <c r="C338">
        <v>92.369</v>
      </c>
    </row>
    <row r="339" spans="2:3">
      <c r="B339">
        <v>-14.580000000074506</v>
      </c>
      <c r="C339">
        <v>92.278000000000006</v>
      </c>
    </row>
    <row r="340" spans="2:3">
      <c r="B340">
        <v>-1.0039999999571592</v>
      </c>
      <c r="C340">
        <v>91.218000000000004</v>
      </c>
    </row>
    <row r="341" spans="2:3">
      <c r="B341">
        <v>-0.47699999995529652</v>
      </c>
      <c r="C341">
        <v>91.194999999999993</v>
      </c>
    </row>
    <row r="342" spans="2:3">
      <c r="B342">
        <v>0</v>
      </c>
      <c r="C342">
        <v>91.233999999999995</v>
      </c>
    </row>
    <row r="343" spans="2:3">
      <c r="B343">
        <v>0.18500000005587935</v>
      </c>
      <c r="C343">
        <v>91.248999999999995</v>
      </c>
    </row>
    <row r="344" spans="2:3">
      <c r="B344">
        <v>19.879999999888241</v>
      </c>
      <c r="C344">
        <v>93.515000000000001</v>
      </c>
    </row>
    <row r="345" spans="2:3">
      <c r="B345">
        <v>20.808999999891967</v>
      </c>
      <c r="C345">
        <v>93.683999999999997</v>
      </c>
    </row>
    <row r="346" spans="2:3">
      <c r="B346">
        <v>38.841999999945983</v>
      </c>
      <c r="C346">
        <v>94.706999999999994</v>
      </c>
    </row>
    <row r="347" spans="2:3">
      <c r="B347">
        <v>40.066000000108033</v>
      </c>
      <c r="C347">
        <v>94.864999999999995</v>
      </c>
    </row>
    <row r="348" spans="2:3">
      <c r="B348">
        <v>48.914000000106171</v>
      </c>
      <c r="C348">
        <v>97.308000000000007</v>
      </c>
    </row>
    <row r="349" spans="2:3">
      <c r="B349">
        <v>50.304000000003725</v>
      </c>
      <c r="C349">
        <v>97.180999999999997</v>
      </c>
    </row>
    <row r="350" spans="2:3">
      <c r="B350">
        <v>60.367000000085682</v>
      </c>
      <c r="C350">
        <v>96.382999999999996</v>
      </c>
    </row>
    <row r="351" spans="2:3">
      <c r="B351">
        <v>69.026000000070781</v>
      </c>
      <c r="C351">
        <v>96.659000000000006</v>
      </c>
    </row>
    <row r="352" spans="2:3">
      <c r="B352">
        <v>70.638999999966472</v>
      </c>
      <c r="C352">
        <v>96.887</v>
      </c>
    </row>
    <row r="353" spans="1:3">
      <c r="B353">
        <v>88.08199999993667</v>
      </c>
      <c r="C353">
        <v>97.930999999999997</v>
      </c>
    </row>
    <row r="354" spans="1:3">
      <c r="B354">
        <v>88.164000000106171</v>
      </c>
      <c r="C354">
        <v>97.936000000000007</v>
      </c>
    </row>
    <row r="355" spans="1:3">
      <c r="B355">
        <v>99.600000000093132</v>
      </c>
      <c r="C355">
        <v>98.224000000000004</v>
      </c>
    </row>
    <row r="356" spans="1:3">
      <c r="B356">
        <v>100</v>
      </c>
      <c r="C356">
        <v>98.231999999999999</v>
      </c>
    </row>
    <row r="357" spans="1:3">
      <c r="B357">
        <v>110.37800000002608</v>
      </c>
      <c r="C357">
        <v>98.231999999999999</v>
      </c>
    </row>
    <row r="358" spans="1:3">
      <c r="A358">
        <v>122225</v>
      </c>
    </row>
    <row r="359" spans="1:3">
      <c r="B359">
        <v>-98.415000000037253</v>
      </c>
      <c r="C359">
        <v>82.284999999999997</v>
      </c>
    </row>
    <row r="360" spans="1:3">
      <c r="B360">
        <v>-94.966999999945983</v>
      </c>
      <c r="C360">
        <v>84.210999999999999</v>
      </c>
    </row>
    <row r="361" spans="1:3">
      <c r="B361">
        <v>-86.664000000106171</v>
      </c>
      <c r="C361">
        <v>86.436999999999998</v>
      </c>
    </row>
    <row r="362" spans="1:3">
      <c r="B362">
        <v>-78.19800000009127</v>
      </c>
      <c r="C362">
        <v>88.268000000000001</v>
      </c>
    </row>
    <row r="363" spans="1:3">
      <c r="B363">
        <v>-68.968000000109896</v>
      </c>
      <c r="C363">
        <v>90.424000000000007</v>
      </c>
    </row>
    <row r="364" spans="1:3">
      <c r="B364">
        <v>-57.487999999895692</v>
      </c>
      <c r="C364">
        <v>93.332999999999998</v>
      </c>
    </row>
    <row r="365" spans="1:3">
      <c r="B365">
        <v>-55.710999999893829</v>
      </c>
      <c r="C365">
        <v>93.372</v>
      </c>
    </row>
    <row r="366" spans="1:3">
      <c r="B366">
        <v>-54.148000000044703</v>
      </c>
      <c r="C366">
        <v>93.266999999999996</v>
      </c>
    </row>
    <row r="367" spans="1:3">
      <c r="B367">
        <v>-41.601999999955297</v>
      </c>
      <c r="C367">
        <v>94.296000000000006</v>
      </c>
    </row>
    <row r="368" spans="1:3">
      <c r="B368">
        <v>-37.047999999951571</v>
      </c>
      <c r="C368">
        <v>94.549000000000007</v>
      </c>
    </row>
    <row r="369" spans="2:3">
      <c r="B369">
        <v>-36.908999999985099</v>
      </c>
      <c r="C369">
        <v>94.581000000000003</v>
      </c>
    </row>
    <row r="370" spans="2:3">
      <c r="B370">
        <v>-30.877000000094995</v>
      </c>
      <c r="C370">
        <v>92.721999999999994</v>
      </c>
    </row>
    <row r="371" spans="2:3">
      <c r="B371">
        <v>-30.578999999910593</v>
      </c>
      <c r="C371">
        <v>92.634</v>
      </c>
    </row>
    <row r="372" spans="2:3">
      <c r="B372">
        <v>-20.263999999966472</v>
      </c>
      <c r="C372">
        <v>91.959000000000003</v>
      </c>
    </row>
    <row r="373" spans="2:3">
      <c r="B373">
        <v>-15.164000000106171</v>
      </c>
      <c r="C373">
        <v>91.629000000000005</v>
      </c>
    </row>
    <row r="374" spans="2:3">
      <c r="B374">
        <v>-7.9299999999348074</v>
      </c>
      <c r="C374">
        <v>92.734999999999999</v>
      </c>
    </row>
    <row r="375" spans="2:3">
      <c r="B375">
        <v>-8.7000000057742E-2</v>
      </c>
      <c r="C375">
        <v>93.896000000000001</v>
      </c>
    </row>
    <row r="376" spans="2:3">
      <c r="B376">
        <v>0</v>
      </c>
      <c r="C376">
        <v>93.902000000000001</v>
      </c>
    </row>
    <row r="377" spans="2:3">
      <c r="B377">
        <v>9.3330000001005828</v>
      </c>
      <c r="C377">
        <v>94.613</v>
      </c>
    </row>
    <row r="378" spans="2:3">
      <c r="B378">
        <v>15.986000000033528</v>
      </c>
      <c r="C378">
        <v>95.063000000000002</v>
      </c>
    </row>
    <row r="379" spans="2:3">
      <c r="B379">
        <v>16.485000000102445</v>
      </c>
      <c r="C379">
        <v>94.944999999999993</v>
      </c>
    </row>
    <row r="380" spans="2:3">
      <c r="B380">
        <v>17.466000000014901</v>
      </c>
      <c r="C380">
        <v>94.372</v>
      </c>
    </row>
    <row r="381" spans="2:3">
      <c r="B381">
        <v>32.127000000094995</v>
      </c>
      <c r="C381">
        <v>95.055999999999997</v>
      </c>
    </row>
    <row r="382" spans="2:3">
      <c r="B382">
        <v>36.705000000074506</v>
      </c>
      <c r="C382">
        <v>95.316000000000003</v>
      </c>
    </row>
    <row r="383" spans="2:3">
      <c r="B383">
        <v>46.739999999990687</v>
      </c>
      <c r="C383">
        <v>96.59</v>
      </c>
    </row>
    <row r="384" spans="2:3">
      <c r="B384">
        <v>47.98699999996461</v>
      </c>
      <c r="C384">
        <v>96.727000000000004</v>
      </c>
    </row>
    <row r="385" spans="1:3">
      <c r="B385">
        <v>66.588999999919906</v>
      </c>
      <c r="C385">
        <v>97.417000000000002</v>
      </c>
    </row>
    <row r="386" spans="1:3">
      <c r="B386">
        <v>68.972999999998137</v>
      </c>
      <c r="C386">
        <v>97.594999999999999</v>
      </c>
    </row>
    <row r="387" spans="1:3">
      <c r="B387">
        <v>72.685999999986961</v>
      </c>
      <c r="C387">
        <v>97.39</v>
      </c>
    </row>
    <row r="388" spans="1:3">
      <c r="B388">
        <v>97.513999999966472</v>
      </c>
      <c r="C388">
        <v>97.655000000000001</v>
      </c>
    </row>
    <row r="389" spans="1:3">
      <c r="B389">
        <v>99.317000000039116</v>
      </c>
      <c r="C389">
        <v>97.759</v>
      </c>
    </row>
    <row r="390" spans="1:3">
      <c r="B390">
        <v>100</v>
      </c>
      <c r="C390">
        <v>97.802999999999997</v>
      </c>
    </row>
    <row r="391" spans="1:3">
      <c r="B391">
        <v>109.50909999990836</v>
      </c>
      <c r="C391">
        <v>97.802999999999997</v>
      </c>
    </row>
    <row r="392" spans="1:3">
      <c r="A392">
        <v>122250</v>
      </c>
    </row>
    <row r="393" spans="1:3">
      <c r="B393">
        <v>-89.321999999927357</v>
      </c>
      <c r="C393">
        <v>85</v>
      </c>
    </row>
    <row r="394" spans="1:3">
      <c r="B394">
        <v>-85.703999999910593</v>
      </c>
      <c r="C394">
        <v>86.045000000000002</v>
      </c>
    </row>
    <row r="395" spans="1:3">
      <c r="B395">
        <v>-78.493999999947846</v>
      </c>
      <c r="C395">
        <v>87.885999999999996</v>
      </c>
    </row>
    <row r="396" spans="1:3">
      <c r="B396">
        <v>-69.543999999994412</v>
      </c>
      <c r="C396">
        <v>90.483000000000004</v>
      </c>
    </row>
    <row r="397" spans="1:3">
      <c r="B397">
        <v>-66.887000000104308</v>
      </c>
      <c r="C397">
        <v>91.043999999999997</v>
      </c>
    </row>
    <row r="398" spans="1:3">
      <c r="B398">
        <v>-61.899999999906868</v>
      </c>
      <c r="C398">
        <v>92.094999999999999</v>
      </c>
    </row>
    <row r="399" spans="1:3">
      <c r="B399">
        <v>-56.820999999996275</v>
      </c>
      <c r="C399">
        <v>92.98</v>
      </c>
    </row>
    <row r="400" spans="1:3">
      <c r="B400">
        <v>-52.158000000054017</v>
      </c>
      <c r="C400">
        <v>91.846000000000004</v>
      </c>
    </row>
    <row r="401" spans="2:3">
      <c r="B401">
        <v>-48.179000000003725</v>
      </c>
      <c r="C401">
        <v>91.102999999999994</v>
      </c>
    </row>
    <row r="402" spans="2:3">
      <c r="B402">
        <v>-42.004999999888241</v>
      </c>
      <c r="C402">
        <v>90.728999999999999</v>
      </c>
    </row>
    <row r="403" spans="2:3">
      <c r="B403">
        <v>-38.165000000037253</v>
      </c>
      <c r="C403">
        <v>90.177000000000007</v>
      </c>
    </row>
    <row r="404" spans="2:3">
      <c r="B404">
        <v>-38.066000000108033</v>
      </c>
      <c r="C404">
        <v>90.2</v>
      </c>
    </row>
    <row r="405" spans="2:3">
      <c r="B405">
        <v>-27.537999999942258</v>
      </c>
      <c r="C405">
        <v>90.233000000000004</v>
      </c>
    </row>
    <row r="406" spans="2:3">
      <c r="B406">
        <v>-12.28000000002794</v>
      </c>
      <c r="C406">
        <v>90.981999999999999</v>
      </c>
    </row>
    <row r="407" spans="2:3">
      <c r="B407">
        <v>-9.834000000031665</v>
      </c>
      <c r="C407">
        <v>91.162000000000006</v>
      </c>
    </row>
    <row r="408" spans="2:3">
      <c r="B408">
        <v>-9.0370000000111759</v>
      </c>
      <c r="C408">
        <v>91.155000000000001</v>
      </c>
    </row>
    <row r="409" spans="2:3">
      <c r="B409">
        <v>-1.0830000001005828</v>
      </c>
      <c r="C409">
        <v>92.078999999999994</v>
      </c>
    </row>
    <row r="410" spans="2:3">
      <c r="B410">
        <v>0</v>
      </c>
      <c r="C410">
        <v>92.180999999999997</v>
      </c>
    </row>
    <row r="411" spans="2:3">
      <c r="B411">
        <v>0.2590000000782311</v>
      </c>
      <c r="C411">
        <v>92.206000000000003</v>
      </c>
    </row>
    <row r="412" spans="2:3">
      <c r="B412">
        <v>4.4020000000018626</v>
      </c>
      <c r="C412">
        <v>92.700999999999993</v>
      </c>
    </row>
    <row r="413" spans="2:3">
      <c r="B413">
        <v>26.242000000085682</v>
      </c>
      <c r="C413">
        <v>95.203999999999994</v>
      </c>
    </row>
    <row r="414" spans="2:3">
      <c r="B414">
        <v>27.050000000046566</v>
      </c>
      <c r="C414">
        <v>95.215999999999994</v>
      </c>
    </row>
    <row r="415" spans="2:3">
      <c r="B415">
        <v>28.074000000022352</v>
      </c>
      <c r="C415">
        <v>95.218999999999994</v>
      </c>
    </row>
    <row r="416" spans="2:3">
      <c r="B416">
        <v>43.060999999986961</v>
      </c>
      <c r="C416">
        <v>95.691000000000003</v>
      </c>
    </row>
    <row r="417" spans="1:3">
      <c r="B417">
        <v>53.33199999993667</v>
      </c>
      <c r="C417">
        <v>95.103999999999999</v>
      </c>
    </row>
    <row r="418" spans="1:3">
      <c r="B418">
        <v>55.641000000061467</v>
      </c>
      <c r="C418">
        <v>95.093999999999994</v>
      </c>
    </row>
    <row r="419" spans="1:3">
      <c r="B419">
        <v>59.283999999985099</v>
      </c>
      <c r="C419">
        <v>95.674999999999997</v>
      </c>
    </row>
    <row r="420" spans="1:3">
      <c r="B420">
        <v>60.463999999919906</v>
      </c>
      <c r="C420">
        <v>95.465999999999994</v>
      </c>
    </row>
    <row r="421" spans="1:3">
      <c r="B421">
        <v>68.941000000108033</v>
      </c>
      <c r="C421">
        <v>95.944999999999993</v>
      </c>
    </row>
    <row r="422" spans="1:3">
      <c r="B422">
        <v>85.534999999916181</v>
      </c>
      <c r="C422">
        <v>96.328000000000003</v>
      </c>
    </row>
    <row r="423" spans="1:3">
      <c r="B423">
        <v>93.070999999996275</v>
      </c>
      <c r="C423">
        <v>96.231999999999999</v>
      </c>
    </row>
    <row r="424" spans="1:3">
      <c r="B424">
        <v>95.293999999994412</v>
      </c>
      <c r="C424">
        <v>96.73</v>
      </c>
    </row>
    <row r="425" spans="1:3">
      <c r="B425">
        <v>99.564999999944121</v>
      </c>
      <c r="C425">
        <v>97.012</v>
      </c>
    </row>
    <row r="426" spans="1:3">
      <c r="B426">
        <v>100</v>
      </c>
      <c r="C426">
        <v>97.031999999999996</v>
      </c>
    </row>
    <row r="427" spans="1:3">
      <c r="B427">
        <v>107.98600000003353</v>
      </c>
      <c r="C427">
        <v>97.031999999999996</v>
      </c>
    </row>
    <row r="428" spans="1:3">
      <c r="A428">
        <v>122475</v>
      </c>
    </row>
    <row r="429" spans="1:3">
      <c r="B429">
        <v>-105.57499999995343</v>
      </c>
      <c r="C429">
        <v>96.114000000000004</v>
      </c>
    </row>
    <row r="430" spans="1:3">
      <c r="B430">
        <v>-100</v>
      </c>
      <c r="C430">
        <v>96.114000000000004</v>
      </c>
    </row>
    <row r="431" spans="1:3">
      <c r="B431">
        <v>-93.091000000014901</v>
      </c>
      <c r="C431">
        <v>96.004000000000005</v>
      </c>
    </row>
    <row r="432" spans="1:3">
      <c r="B432">
        <v>-92.378999999957159</v>
      </c>
      <c r="C432">
        <v>95.95</v>
      </c>
    </row>
    <row r="433" spans="2:3">
      <c r="B433">
        <v>-91.500999999931082</v>
      </c>
      <c r="C433">
        <v>95.97</v>
      </c>
    </row>
    <row r="434" spans="2:3">
      <c r="B434">
        <v>-78.834999999962747</v>
      </c>
      <c r="C434">
        <v>96.173000000000002</v>
      </c>
    </row>
    <row r="435" spans="2:3">
      <c r="B435">
        <v>-77.658999999985099</v>
      </c>
      <c r="C435">
        <v>96.228999999999999</v>
      </c>
    </row>
    <row r="436" spans="2:3">
      <c r="B436">
        <v>-74.995000000111759</v>
      </c>
      <c r="C436">
        <v>96.301000000000002</v>
      </c>
    </row>
    <row r="437" spans="2:3">
      <c r="B437">
        <v>-69.050999999977648</v>
      </c>
      <c r="C437">
        <v>96.32</v>
      </c>
    </row>
    <row r="438" spans="2:3">
      <c r="B438">
        <v>-67.608000000007451</v>
      </c>
      <c r="C438">
        <v>96.322000000000003</v>
      </c>
    </row>
    <row r="439" spans="2:3">
      <c r="B439">
        <v>-66.678000000072643</v>
      </c>
      <c r="C439">
        <v>96.38</v>
      </c>
    </row>
    <row r="440" spans="2:3">
      <c r="B440">
        <v>-58.250999999931082</v>
      </c>
      <c r="C440">
        <v>95.875</v>
      </c>
    </row>
    <row r="441" spans="2:3">
      <c r="B441">
        <v>-54.645999999949709</v>
      </c>
      <c r="C441">
        <v>95.792000000000002</v>
      </c>
    </row>
    <row r="442" spans="2:3">
      <c r="B442">
        <v>-52.820999999996275</v>
      </c>
      <c r="C442">
        <v>95.626000000000005</v>
      </c>
    </row>
    <row r="443" spans="2:3">
      <c r="B443">
        <v>-42.470999999903142</v>
      </c>
      <c r="C443">
        <v>94.239000000000004</v>
      </c>
    </row>
    <row r="444" spans="2:3">
      <c r="B444">
        <v>-37.439000000013039</v>
      </c>
      <c r="C444">
        <v>94.221000000000004</v>
      </c>
    </row>
    <row r="445" spans="2:3">
      <c r="B445">
        <v>-18.804999999934807</v>
      </c>
      <c r="C445">
        <v>94.453000000000003</v>
      </c>
    </row>
    <row r="446" spans="2:3">
      <c r="B446">
        <v>-16.132999999914318</v>
      </c>
      <c r="C446">
        <v>94.399000000000001</v>
      </c>
    </row>
    <row r="447" spans="2:3">
      <c r="B447">
        <v>-12.384000000078231</v>
      </c>
      <c r="C447">
        <v>94.16</v>
      </c>
    </row>
    <row r="448" spans="2:3">
      <c r="B448">
        <v>-5.1399999998975545</v>
      </c>
      <c r="C448">
        <v>93.212000000000003</v>
      </c>
    </row>
    <row r="449" spans="1:3">
      <c r="B449">
        <v>-1.8230000000912696</v>
      </c>
      <c r="C449">
        <v>92.561000000000007</v>
      </c>
    </row>
    <row r="450" spans="1:3">
      <c r="B450">
        <v>0</v>
      </c>
      <c r="C450">
        <v>92.558000000000007</v>
      </c>
    </row>
    <row r="451" spans="1:3">
      <c r="B451">
        <v>2.209000000031665</v>
      </c>
      <c r="C451">
        <v>92.554000000000002</v>
      </c>
    </row>
    <row r="452" spans="1:3">
      <c r="B452">
        <v>2.3580000000074506</v>
      </c>
      <c r="C452">
        <v>92.549000000000007</v>
      </c>
    </row>
    <row r="453" spans="1:3">
      <c r="B453">
        <v>2.6140000000596046</v>
      </c>
      <c r="C453">
        <v>92.501000000000005</v>
      </c>
    </row>
    <row r="454" spans="1:3">
      <c r="B454">
        <v>16.507999999914318</v>
      </c>
      <c r="C454">
        <v>89.718000000000004</v>
      </c>
    </row>
    <row r="455" spans="1:3">
      <c r="B455">
        <v>25.175000000046566</v>
      </c>
      <c r="C455">
        <v>88.123000000000005</v>
      </c>
    </row>
    <row r="456" spans="1:3">
      <c r="B456">
        <v>27.53000000002794</v>
      </c>
      <c r="C456">
        <v>87.659000000000006</v>
      </c>
    </row>
    <row r="457" spans="1:3">
      <c r="B457">
        <v>36.871000000042841</v>
      </c>
      <c r="C457">
        <v>85.462999999999994</v>
      </c>
    </row>
    <row r="458" spans="1:3">
      <c r="B458">
        <v>48.132999999914318</v>
      </c>
      <c r="C458">
        <v>82.274000000000001</v>
      </c>
    </row>
    <row r="459" spans="1:3">
      <c r="B459">
        <v>57.554999999934807</v>
      </c>
      <c r="C459">
        <v>79.373000000000005</v>
      </c>
    </row>
    <row r="460" spans="1:3">
      <c r="B460">
        <v>83.267999999923632</v>
      </c>
      <c r="C460">
        <v>78.867000000000004</v>
      </c>
    </row>
    <row r="461" spans="1:3">
      <c r="B461">
        <v>98.155999999959022</v>
      </c>
      <c r="C461">
        <v>79.225999999999999</v>
      </c>
    </row>
    <row r="462" spans="1:3">
      <c r="B462">
        <v>100</v>
      </c>
      <c r="C462">
        <v>79.314999999999998</v>
      </c>
    </row>
    <row r="463" spans="1:3">
      <c r="A463">
        <v>122500</v>
      </c>
    </row>
    <row r="464" spans="1:3">
      <c r="B464">
        <v>97.959999999962747</v>
      </c>
      <c r="C464">
        <v>78.724000000000004</v>
      </c>
    </row>
    <row r="465" spans="2:3">
      <c r="B465">
        <v>96.906999999890104</v>
      </c>
      <c r="C465">
        <v>78.921999999999997</v>
      </c>
    </row>
    <row r="466" spans="2:3">
      <c r="B466">
        <v>95.887000000104308</v>
      </c>
      <c r="C466">
        <v>78.826999999999998</v>
      </c>
    </row>
    <row r="467" spans="2:3">
      <c r="B467">
        <v>91.274999999906868</v>
      </c>
      <c r="C467">
        <v>78.242000000000004</v>
      </c>
    </row>
    <row r="468" spans="2:3">
      <c r="B468">
        <v>85.183999999891967</v>
      </c>
      <c r="C468">
        <v>77.798000000000002</v>
      </c>
    </row>
    <row r="469" spans="2:3">
      <c r="B469">
        <v>81.466999999945983</v>
      </c>
      <c r="C469">
        <v>77.897999999999996</v>
      </c>
    </row>
    <row r="470" spans="2:3">
      <c r="B470">
        <v>72.703999999910593</v>
      </c>
      <c r="C470">
        <v>77.959999999999994</v>
      </c>
    </row>
    <row r="471" spans="2:3">
      <c r="B471">
        <v>71.354999999981374</v>
      </c>
      <c r="C471">
        <v>78.186999999999998</v>
      </c>
    </row>
    <row r="472" spans="2:3">
      <c r="B472">
        <v>70.003000000026077</v>
      </c>
      <c r="C472">
        <v>78.438999999999993</v>
      </c>
    </row>
    <row r="473" spans="2:3">
      <c r="B473">
        <v>61.203999999910593</v>
      </c>
      <c r="C473">
        <v>79.116</v>
      </c>
    </row>
    <row r="474" spans="2:3">
      <c r="B474">
        <v>59.885999999940395</v>
      </c>
      <c r="C474">
        <v>79.543999999999997</v>
      </c>
    </row>
    <row r="475" spans="2:3">
      <c r="B475">
        <v>50.781999999890104</v>
      </c>
      <c r="C475">
        <v>82.085999999999999</v>
      </c>
    </row>
    <row r="476" spans="2:3">
      <c r="B476">
        <v>34.672999999951571</v>
      </c>
      <c r="C476">
        <v>87.683000000000007</v>
      </c>
    </row>
    <row r="477" spans="2:3">
      <c r="B477">
        <v>27.114999999990687</v>
      </c>
      <c r="C477">
        <v>90.033000000000001</v>
      </c>
    </row>
    <row r="478" spans="2:3">
      <c r="B478">
        <v>25.345999999903142</v>
      </c>
      <c r="C478">
        <v>90.522000000000006</v>
      </c>
    </row>
    <row r="479" spans="2:3">
      <c r="B479">
        <v>24.656999999890104</v>
      </c>
      <c r="C479">
        <v>90.67</v>
      </c>
    </row>
    <row r="480" spans="2:3">
      <c r="B480">
        <v>24.033000000054017</v>
      </c>
      <c r="C480">
        <v>90.796999999999997</v>
      </c>
    </row>
    <row r="481" spans="2:3">
      <c r="B481">
        <v>15.412000000011176</v>
      </c>
      <c r="C481">
        <v>93.245000000000005</v>
      </c>
    </row>
    <row r="482" spans="2:3">
      <c r="B482">
        <v>14.654000000096858</v>
      </c>
      <c r="C482">
        <v>93.463999999999999</v>
      </c>
    </row>
    <row r="483" spans="2:3">
      <c r="B483">
        <v>14.433999999891967</v>
      </c>
      <c r="C483">
        <v>93.471999999999994</v>
      </c>
    </row>
    <row r="484" spans="2:3">
      <c r="B484">
        <v>12.661000000080094</v>
      </c>
      <c r="C484">
        <v>93.599000000000004</v>
      </c>
    </row>
    <row r="485" spans="2:3">
      <c r="B485">
        <v>4.5660000001080334</v>
      </c>
      <c r="C485">
        <v>94.194000000000003</v>
      </c>
    </row>
    <row r="486" spans="2:3">
      <c r="B486">
        <v>0.62800000002607703</v>
      </c>
      <c r="C486">
        <v>94.299000000000007</v>
      </c>
    </row>
    <row r="487" spans="2:3">
      <c r="B487">
        <v>3.4999999916180968E-2</v>
      </c>
      <c r="C487">
        <v>94.316999999999993</v>
      </c>
    </row>
    <row r="488" spans="2:3">
      <c r="B488">
        <v>0</v>
      </c>
      <c r="C488">
        <v>94.32</v>
      </c>
    </row>
    <row r="489" spans="2:3">
      <c r="B489">
        <v>-4.6399999998975545</v>
      </c>
      <c r="C489">
        <v>94.745999999999995</v>
      </c>
    </row>
    <row r="490" spans="2:3">
      <c r="B490">
        <v>-5.5079999999143183</v>
      </c>
      <c r="C490">
        <v>94.765000000000001</v>
      </c>
    </row>
    <row r="491" spans="2:3">
      <c r="B491">
        <v>-15.364000000059605</v>
      </c>
      <c r="C491">
        <v>95.156000000000006</v>
      </c>
    </row>
    <row r="492" spans="2:3">
      <c r="B492">
        <v>-15.709999999962747</v>
      </c>
      <c r="C492">
        <v>95.19</v>
      </c>
    </row>
    <row r="493" spans="2:3">
      <c r="B493">
        <v>-29.902000000001863</v>
      </c>
      <c r="C493">
        <v>96.013999999999996</v>
      </c>
    </row>
    <row r="494" spans="2:3">
      <c r="B494">
        <v>-30.702999999979511</v>
      </c>
      <c r="C494">
        <v>96.006</v>
      </c>
    </row>
    <row r="495" spans="2:3">
      <c r="B495">
        <v>-31.897000000113621</v>
      </c>
      <c r="C495">
        <v>95.998999999999995</v>
      </c>
    </row>
    <row r="496" spans="2:3">
      <c r="B496">
        <v>-40.979999999981374</v>
      </c>
      <c r="C496">
        <v>96.233000000000004</v>
      </c>
    </row>
    <row r="497" spans="1:3">
      <c r="B497">
        <v>-55.800999999977648</v>
      </c>
      <c r="C497">
        <v>96.308999999999997</v>
      </c>
    </row>
    <row r="498" spans="1:3">
      <c r="B498">
        <v>-55.851999999955297</v>
      </c>
      <c r="C498">
        <v>96.311000000000007</v>
      </c>
    </row>
    <row r="499" spans="1:3">
      <c r="B499">
        <v>-55.902999999932945</v>
      </c>
      <c r="C499">
        <v>96.314999999999998</v>
      </c>
    </row>
    <row r="500" spans="1:3">
      <c r="B500">
        <v>-56.121000000042841</v>
      </c>
      <c r="C500">
        <v>96.31</v>
      </c>
    </row>
    <row r="501" spans="1:3">
      <c r="B501">
        <v>-65.661000000080094</v>
      </c>
      <c r="C501">
        <v>96.207999999999998</v>
      </c>
    </row>
    <row r="502" spans="1:3">
      <c r="B502">
        <v>-72.841999999945983</v>
      </c>
      <c r="C502">
        <v>96.078000000000003</v>
      </c>
    </row>
    <row r="503" spans="1:3">
      <c r="B503">
        <v>-79.347000000067055</v>
      </c>
      <c r="C503">
        <v>95.992999999999995</v>
      </c>
    </row>
    <row r="504" spans="1:3">
      <c r="B504">
        <v>-88.375</v>
      </c>
      <c r="C504">
        <v>95.887</v>
      </c>
    </row>
    <row r="505" spans="1:3">
      <c r="B505">
        <v>-92.246999999973923</v>
      </c>
      <c r="C505">
        <v>96.028999999999996</v>
      </c>
    </row>
    <row r="506" spans="1:3">
      <c r="B506">
        <v>-99.885999999940395</v>
      </c>
      <c r="C506">
        <v>96.646000000000001</v>
      </c>
    </row>
    <row r="507" spans="1:3">
      <c r="B507">
        <v>-100</v>
      </c>
      <c r="C507">
        <v>96.653999999999996</v>
      </c>
    </row>
    <row r="508" spans="1:3">
      <c r="B508">
        <v>-106.98600000003353</v>
      </c>
      <c r="C508">
        <v>96.653999999999996</v>
      </c>
    </row>
    <row r="509" spans="1:3">
      <c r="A509">
        <v>122525</v>
      </c>
    </row>
    <row r="510" spans="1:3">
      <c r="B510">
        <v>97.844000000040978</v>
      </c>
      <c r="C510">
        <v>79.930999999999997</v>
      </c>
    </row>
    <row r="511" spans="1:3">
      <c r="B511">
        <v>97.189000000013039</v>
      </c>
      <c r="C511">
        <v>80.191999999999993</v>
      </c>
    </row>
    <row r="512" spans="1:3">
      <c r="B512">
        <v>95.618000000016764</v>
      </c>
      <c r="C512">
        <v>79.841999999999999</v>
      </c>
    </row>
    <row r="513" spans="2:3">
      <c r="B513">
        <v>93.452000000048429</v>
      </c>
      <c r="C513">
        <v>80.067999999999998</v>
      </c>
    </row>
    <row r="514" spans="2:3">
      <c r="B514">
        <v>89.868000000016764</v>
      </c>
      <c r="C514">
        <v>80.105000000000004</v>
      </c>
    </row>
    <row r="515" spans="2:3">
      <c r="B515">
        <v>80.378000000026077</v>
      </c>
      <c r="C515">
        <v>81.094999999999999</v>
      </c>
    </row>
    <row r="516" spans="2:3">
      <c r="B516">
        <v>72.223999999929219</v>
      </c>
      <c r="C516">
        <v>82.210999999999999</v>
      </c>
    </row>
    <row r="517" spans="2:3">
      <c r="B517">
        <v>70.391000000061467</v>
      </c>
      <c r="C517">
        <v>82.43</v>
      </c>
    </row>
    <row r="518" spans="2:3">
      <c r="B518">
        <v>68.665999999968335</v>
      </c>
      <c r="C518">
        <v>82.448999999999998</v>
      </c>
    </row>
    <row r="519" spans="2:3">
      <c r="B519">
        <v>60.320999999996275</v>
      </c>
      <c r="C519">
        <v>84.126000000000005</v>
      </c>
    </row>
    <row r="520" spans="2:3">
      <c r="B520">
        <v>51.68100000009872</v>
      </c>
      <c r="C520">
        <v>86.569000000000003</v>
      </c>
    </row>
    <row r="521" spans="2:3">
      <c r="B521">
        <v>50.514999999897555</v>
      </c>
      <c r="C521">
        <v>86.653999999999996</v>
      </c>
    </row>
    <row r="522" spans="2:3">
      <c r="B522">
        <v>41.091000000014901</v>
      </c>
      <c r="C522">
        <v>90.372</v>
      </c>
    </row>
    <row r="523" spans="2:3">
      <c r="B523">
        <v>40.689000000013039</v>
      </c>
      <c r="C523">
        <v>90.438000000000002</v>
      </c>
    </row>
    <row r="524" spans="2:3">
      <c r="B524">
        <v>39.941000000108033</v>
      </c>
      <c r="C524">
        <v>90.537000000000006</v>
      </c>
    </row>
    <row r="525" spans="2:3">
      <c r="B525">
        <v>30.120000000111759</v>
      </c>
      <c r="C525">
        <v>93.337000000000003</v>
      </c>
    </row>
    <row r="526" spans="2:3">
      <c r="B526">
        <v>28.638999999966472</v>
      </c>
      <c r="C526">
        <v>93.44</v>
      </c>
    </row>
    <row r="527" spans="2:3">
      <c r="B527">
        <v>20.722000000067055</v>
      </c>
      <c r="C527">
        <v>94.596000000000004</v>
      </c>
    </row>
    <row r="528" spans="2:3">
      <c r="B528">
        <v>20.463999999919906</v>
      </c>
      <c r="C528">
        <v>94.656999999999996</v>
      </c>
    </row>
    <row r="529" spans="2:3">
      <c r="B529">
        <v>17.91800000006333</v>
      </c>
      <c r="C529">
        <v>94.724999999999994</v>
      </c>
    </row>
    <row r="530" spans="2:3">
      <c r="B530">
        <v>10.202000000048429</v>
      </c>
      <c r="C530">
        <v>94.379000000000005</v>
      </c>
    </row>
    <row r="531" spans="2:3">
      <c r="B531">
        <v>3.8670000000856817</v>
      </c>
      <c r="C531">
        <v>93.710999999999999</v>
      </c>
    </row>
    <row r="532" spans="2:3">
      <c r="B532">
        <v>0.97900000005029142</v>
      </c>
      <c r="C532">
        <v>93.52</v>
      </c>
    </row>
    <row r="533" spans="2:3">
      <c r="B533">
        <v>0</v>
      </c>
      <c r="C533">
        <v>93.646000000000001</v>
      </c>
    </row>
    <row r="534" spans="2:3">
      <c r="B534">
        <v>-1.3959999999497086</v>
      </c>
      <c r="C534">
        <v>93.825999999999993</v>
      </c>
    </row>
    <row r="535" spans="2:3">
      <c r="B535">
        <v>-8.6429999999236315</v>
      </c>
      <c r="C535">
        <v>93.905000000000001</v>
      </c>
    </row>
    <row r="536" spans="2:3">
      <c r="B536">
        <v>-14.049000000115484</v>
      </c>
      <c r="C536">
        <v>94.376000000000005</v>
      </c>
    </row>
    <row r="537" spans="2:3">
      <c r="B537">
        <v>-18.891999999992549</v>
      </c>
      <c r="C537">
        <v>94.843999999999994</v>
      </c>
    </row>
    <row r="538" spans="2:3">
      <c r="B538">
        <v>-19.107000000076368</v>
      </c>
      <c r="C538">
        <v>94.856999999999999</v>
      </c>
    </row>
    <row r="539" spans="2:3">
      <c r="B539">
        <v>-28.997999999905005</v>
      </c>
      <c r="C539">
        <v>94.754000000000005</v>
      </c>
    </row>
    <row r="540" spans="2:3">
      <c r="B540">
        <v>-31.239000000059605</v>
      </c>
      <c r="C540">
        <v>94.742000000000004</v>
      </c>
    </row>
    <row r="541" spans="2:3">
      <c r="B541">
        <v>-39.80199999990873</v>
      </c>
      <c r="C541">
        <v>94.858999999999995</v>
      </c>
    </row>
    <row r="542" spans="2:3">
      <c r="B542">
        <v>-47.374000000068918</v>
      </c>
      <c r="C542">
        <v>94.960999999999999</v>
      </c>
    </row>
    <row r="543" spans="2:3">
      <c r="B543">
        <v>-49.433999999891967</v>
      </c>
      <c r="C543">
        <v>95.054000000000002</v>
      </c>
    </row>
    <row r="544" spans="2:3">
      <c r="B544">
        <v>-58.976000000024214</v>
      </c>
      <c r="C544">
        <v>95.688000000000002</v>
      </c>
    </row>
    <row r="545" spans="1:3">
      <c r="B545">
        <v>-61.097999999998137</v>
      </c>
      <c r="C545">
        <v>95.647000000000006</v>
      </c>
    </row>
    <row r="546" spans="1:3">
      <c r="B546">
        <v>-70.398000000044703</v>
      </c>
      <c r="C546">
        <v>96.831000000000003</v>
      </c>
    </row>
    <row r="547" spans="1:3">
      <c r="B547">
        <v>-78.810999999986961</v>
      </c>
      <c r="C547">
        <v>97.399000000000001</v>
      </c>
    </row>
    <row r="548" spans="1:3">
      <c r="B548">
        <v>-86.507999999914318</v>
      </c>
      <c r="C548">
        <v>97.061999999999998</v>
      </c>
    </row>
    <row r="549" spans="1:3">
      <c r="B549">
        <v>-90.966000000014901</v>
      </c>
      <c r="C549">
        <v>97.272999999999996</v>
      </c>
    </row>
    <row r="550" spans="1:3">
      <c r="B550">
        <v>-99.348999999929219</v>
      </c>
      <c r="C550">
        <v>96.632999999999996</v>
      </c>
    </row>
    <row r="551" spans="1:3">
      <c r="B551">
        <v>-100</v>
      </c>
      <c r="C551">
        <v>96.671000000000006</v>
      </c>
    </row>
    <row r="552" spans="1:3">
      <c r="B552">
        <v>-107.38500000000931</v>
      </c>
      <c r="C552">
        <v>96.671000000000006</v>
      </c>
    </row>
    <row r="553" spans="1:3">
      <c r="A553">
        <v>122550</v>
      </c>
    </row>
    <row r="554" spans="1:3">
      <c r="B554">
        <v>-110.03600000008009</v>
      </c>
      <c r="C554">
        <v>97.8</v>
      </c>
    </row>
    <row r="555" spans="1:3">
      <c r="B555">
        <v>-98.058999999891967</v>
      </c>
      <c r="C555">
        <v>97.8</v>
      </c>
    </row>
    <row r="556" spans="1:3">
      <c r="B556">
        <v>-95.252000000094995</v>
      </c>
      <c r="C556">
        <v>97.695999999999998</v>
      </c>
    </row>
    <row r="557" spans="1:3">
      <c r="B557">
        <v>-78.517999999923632</v>
      </c>
      <c r="C557">
        <v>96.635000000000005</v>
      </c>
    </row>
    <row r="558" spans="1:3">
      <c r="B558">
        <v>-75.084000000031665</v>
      </c>
      <c r="C558">
        <v>96.382999999999996</v>
      </c>
    </row>
    <row r="559" spans="1:3">
      <c r="B559">
        <v>-72.125999999931082</v>
      </c>
      <c r="C559">
        <v>96.241</v>
      </c>
    </row>
    <row r="560" spans="1:3">
      <c r="B560">
        <v>-68.425000000046566</v>
      </c>
      <c r="C560">
        <v>96.149000000000001</v>
      </c>
    </row>
    <row r="561" spans="2:3">
      <c r="B561">
        <v>-58.343000000109896</v>
      </c>
      <c r="C561">
        <v>95.524000000000001</v>
      </c>
    </row>
    <row r="562" spans="2:3">
      <c r="B562">
        <v>-51.550000000046566</v>
      </c>
      <c r="C562">
        <v>95.198999999999998</v>
      </c>
    </row>
    <row r="563" spans="2:3">
      <c r="B563">
        <v>-44.777000000001863</v>
      </c>
      <c r="C563">
        <v>95.331000000000003</v>
      </c>
    </row>
    <row r="564" spans="2:3">
      <c r="B564">
        <v>-39.789000000106171</v>
      </c>
      <c r="C564">
        <v>95.400999999999996</v>
      </c>
    </row>
    <row r="565" spans="2:3">
      <c r="B565">
        <v>-31.358999999938533</v>
      </c>
      <c r="C565">
        <v>94.992000000000004</v>
      </c>
    </row>
    <row r="566" spans="2:3">
      <c r="B566">
        <v>-29.696999999927357</v>
      </c>
      <c r="C566">
        <v>94.968999999999994</v>
      </c>
    </row>
    <row r="567" spans="2:3">
      <c r="B567">
        <v>-28.453999999910593</v>
      </c>
      <c r="C567">
        <v>94.998000000000005</v>
      </c>
    </row>
    <row r="568" spans="2:3">
      <c r="B568">
        <v>-20.041999999899417</v>
      </c>
      <c r="C568">
        <v>95.391999999999996</v>
      </c>
    </row>
    <row r="569" spans="2:3">
      <c r="B569">
        <v>-15.186999999918044</v>
      </c>
      <c r="C569">
        <v>95.302000000000007</v>
      </c>
    </row>
    <row r="570" spans="2:3">
      <c r="B570">
        <v>-7.7139999999199063</v>
      </c>
      <c r="C570">
        <v>94.963999999999999</v>
      </c>
    </row>
    <row r="571" spans="2:3">
      <c r="B571">
        <v>-1.1589999999850988</v>
      </c>
      <c r="C571">
        <v>95.144999999999996</v>
      </c>
    </row>
    <row r="572" spans="2:3">
      <c r="B572">
        <v>0</v>
      </c>
      <c r="C572">
        <v>95.221000000000004</v>
      </c>
    </row>
    <row r="573" spans="2:3">
      <c r="B573">
        <v>8.1149999999906868</v>
      </c>
      <c r="C573">
        <v>95.757999999999996</v>
      </c>
    </row>
    <row r="574" spans="2:3">
      <c r="B574">
        <v>11.364000000059605</v>
      </c>
      <c r="C574">
        <v>95.89</v>
      </c>
    </row>
    <row r="575" spans="2:3">
      <c r="B575">
        <v>19.867000000085682</v>
      </c>
      <c r="C575">
        <v>96.667000000000002</v>
      </c>
    </row>
    <row r="576" spans="2:3">
      <c r="B576">
        <v>23.743999999947846</v>
      </c>
      <c r="C576">
        <v>96.31</v>
      </c>
    </row>
    <row r="577" spans="2:3">
      <c r="B577">
        <v>24.678000000072643</v>
      </c>
      <c r="C577">
        <v>96.216999999999999</v>
      </c>
    </row>
    <row r="578" spans="2:3">
      <c r="B578">
        <v>25.641000000061467</v>
      </c>
      <c r="C578">
        <v>96.087000000000003</v>
      </c>
    </row>
    <row r="579" spans="2:3">
      <c r="B579">
        <v>40.622999999905005</v>
      </c>
      <c r="C579">
        <v>94.117000000000004</v>
      </c>
    </row>
    <row r="580" spans="2:3">
      <c r="B580">
        <v>49.637000000104308</v>
      </c>
      <c r="C580">
        <v>92.632999999999996</v>
      </c>
    </row>
    <row r="581" spans="2:3">
      <c r="B581">
        <v>50.719000000040978</v>
      </c>
      <c r="C581">
        <v>92.206999999999994</v>
      </c>
    </row>
    <row r="582" spans="2:3">
      <c r="B582">
        <v>59.671000000089407</v>
      </c>
      <c r="C582">
        <v>91.563999999999993</v>
      </c>
    </row>
    <row r="583" spans="2:3">
      <c r="B583">
        <v>60.699000000022352</v>
      </c>
      <c r="C583">
        <v>91.274000000000001</v>
      </c>
    </row>
    <row r="584" spans="2:3">
      <c r="B584">
        <v>61.692000000039116</v>
      </c>
      <c r="C584">
        <v>91.075000000000003</v>
      </c>
    </row>
    <row r="585" spans="2:3">
      <c r="B585">
        <v>70.743000000016764</v>
      </c>
      <c r="C585">
        <v>90.983999999999995</v>
      </c>
    </row>
    <row r="586" spans="2:3">
      <c r="B586">
        <v>80.378000000026077</v>
      </c>
      <c r="C586">
        <v>89.838999999999999</v>
      </c>
    </row>
    <row r="587" spans="2:3">
      <c r="B587">
        <v>80.709999999962747</v>
      </c>
      <c r="C587">
        <v>89.793999999999997</v>
      </c>
    </row>
    <row r="588" spans="2:3">
      <c r="B588">
        <v>81.384000000078231</v>
      </c>
      <c r="C588">
        <v>89.724999999999994</v>
      </c>
    </row>
    <row r="589" spans="2:3">
      <c r="B589">
        <v>85.313000000081956</v>
      </c>
      <c r="C589">
        <v>89.480999999999995</v>
      </c>
    </row>
    <row r="590" spans="2:3">
      <c r="B590">
        <v>90.16800000006333</v>
      </c>
      <c r="C590">
        <v>89.01</v>
      </c>
    </row>
    <row r="591" spans="2:3">
      <c r="B591">
        <v>90.617000000085682</v>
      </c>
      <c r="C591">
        <v>88.897999999999996</v>
      </c>
    </row>
    <row r="592" spans="2:3">
      <c r="B592">
        <v>99.914000000106171</v>
      </c>
      <c r="C592">
        <v>87.206999999999994</v>
      </c>
    </row>
    <row r="593" spans="1:3">
      <c r="B593">
        <v>100</v>
      </c>
      <c r="C593">
        <v>87.215000000000003</v>
      </c>
    </row>
    <row r="594" spans="1:3">
      <c r="A594">
        <v>122575</v>
      </c>
    </row>
    <row r="595" spans="1:3">
      <c r="B595">
        <v>100</v>
      </c>
      <c r="C595">
        <v>93.453999999999994</v>
      </c>
    </row>
    <row r="596" spans="1:3">
      <c r="B596">
        <v>93.246000000042841</v>
      </c>
      <c r="C596">
        <v>92.76</v>
      </c>
    </row>
    <row r="597" spans="1:3">
      <c r="B597">
        <v>92.712999999988824</v>
      </c>
      <c r="C597">
        <v>92.855999999999995</v>
      </c>
    </row>
    <row r="598" spans="1:3">
      <c r="B598">
        <v>88.990999999921769</v>
      </c>
      <c r="C598">
        <v>93.78</v>
      </c>
    </row>
    <row r="599" spans="1:3">
      <c r="B599">
        <v>83.441000000108033</v>
      </c>
      <c r="C599">
        <v>94.885999999999996</v>
      </c>
    </row>
    <row r="600" spans="1:3">
      <c r="B600">
        <v>76.287000000011176</v>
      </c>
      <c r="C600">
        <v>95.477000000000004</v>
      </c>
    </row>
    <row r="601" spans="1:3">
      <c r="B601">
        <v>73.713999999919906</v>
      </c>
      <c r="C601">
        <v>95.605000000000004</v>
      </c>
    </row>
    <row r="602" spans="1:3">
      <c r="B602">
        <v>68.352999999886379</v>
      </c>
      <c r="C602">
        <v>95.942999999999998</v>
      </c>
    </row>
    <row r="603" spans="1:3">
      <c r="B603">
        <v>62.672999999951571</v>
      </c>
      <c r="C603">
        <v>96.28</v>
      </c>
    </row>
    <row r="604" spans="1:3">
      <c r="B604">
        <v>60.992000000085682</v>
      </c>
      <c r="C604">
        <v>96.302000000000007</v>
      </c>
    </row>
    <row r="605" spans="1:3">
      <c r="B605">
        <v>54.391000000061467</v>
      </c>
      <c r="C605">
        <v>96.679000000000002</v>
      </c>
    </row>
    <row r="606" spans="1:3">
      <c r="B606">
        <v>49.537000000011176</v>
      </c>
      <c r="C606">
        <v>96.894999999999996</v>
      </c>
    </row>
    <row r="607" spans="1:3">
      <c r="B607">
        <v>49.310999999986961</v>
      </c>
      <c r="C607">
        <v>96.932000000000002</v>
      </c>
    </row>
    <row r="608" spans="1:3">
      <c r="B608">
        <v>35.002000000094995</v>
      </c>
      <c r="C608">
        <v>97.278999999999996</v>
      </c>
    </row>
    <row r="609" spans="2:3">
      <c r="B609">
        <v>33.941000000108033</v>
      </c>
      <c r="C609">
        <v>97.424999999999997</v>
      </c>
    </row>
    <row r="610" spans="2:3">
      <c r="B610">
        <v>24.787000000011176</v>
      </c>
      <c r="C610">
        <v>97.447999999999993</v>
      </c>
    </row>
    <row r="611" spans="2:3">
      <c r="B611">
        <v>24.05600000009872</v>
      </c>
      <c r="C611">
        <v>97.513999999999996</v>
      </c>
    </row>
    <row r="612" spans="2:3">
      <c r="B612">
        <v>14.644000000087544</v>
      </c>
      <c r="C612">
        <v>97.132999999999996</v>
      </c>
    </row>
    <row r="613" spans="2:3">
      <c r="B613">
        <v>13.864000000059605</v>
      </c>
      <c r="C613">
        <v>97.06</v>
      </c>
    </row>
    <row r="614" spans="2:3">
      <c r="B614">
        <v>4.3189999999012798</v>
      </c>
      <c r="C614">
        <v>96.278000000000006</v>
      </c>
    </row>
    <row r="615" spans="2:3">
      <c r="B615">
        <v>3.8680000000167638</v>
      </c>
      <c r="C615">
        <v>96.25</v>
      </c>
    </row>
    <row r="616" spans="2:3">
      <c r="B616">
        <v>0</v>
      </c>
      <c r="C616">
        <v>95.855999999999995</v>
      </c>
    </row>
    <row r="617" spans="2:3">
      <c r="B617">
        <v>-0.32300000009126961</v>
      </c>
      <c r="C617">
        <v>95.822999999999993</v>
      </c>
    </row>
    <row r="618" spans="2:3">
      <c r="B618">
        <v>-6.0470000000204891</v>
      </c>
      <c r="C618">
        <v>95.721999999999994</v>
      </c>
    </row>
    <row r="619" spans="2:3">
      <c r="B619">
        <v>-6.1100000001024455</v>
      </c>
      <c r="C619">
        <v>95.718999999999994</v>
      </c>
    </row>
    <row r="620" spans="2:3">
      <c r="B620">
        <v>-15.935999999986961</v>
      </c>
      <c r="C620">
        <v>95.325000000000003</v>
      </c>
    </row>
    <row r="621" spans="2:3">
      <c r="B621">
        <v>-16.580000000074506</v>
      </c>
      <c r="C621">
        <v>95.355000000000004</v>
      </c>
    </row>
    <row r="622" spans="2:3">
      <c r="B622">
        <v>-25.067999999970198</v>
      </c>
      <c r="C622">
        <v>95.286000000000001</v>
      </c>
    </row>
    <row r="623" spans="2:3">
      <c r="B623">
        <v>-25.34499999997206</v>
      </c>
      <c r="C623">
        <v>95.272999999999996</v>
      </c>
    </row>
    <row r="624" spans="2:3">
      <c r="B624">
        <v>-29.189000000013039</v>
      </c>
      <c r="C624">
        <v>95.242999999999995</v>
      </c>
    </row>
    <row r="625" spans="2:3">
      <c r="B625">
        <v>-34.236000000033528</v>
      </c>
      <c r="C625">
        <v>95.253</v>
      </c>
    </row>
    <row r="626" spans="2:3">
      <c r="B626">
        <v>-37.253999999957159</v>
      </c>
      <c r="C626">
        <v>95.218000000000004</v>
      </c>
    </row>
    <row r="627" spans="2:3">
      <c r="B627">
        <v>-39.736000000033528</v>
      </c>
      <c r="C627">
        <v>95.242999999999995</v>
      </c>
    </row>
    <row r="628" spans="2:3">
      <c r="B628">
        <v>-47.779000000096858</v>
      </c>
      <c r="C628">
        <v>95.468999999999994</v>
      </c>
    </row>
    <row r="629" spans="2:3">
      <c r="B629">
        <v>-55.811999999918044</v>
      </c>
      <c r="C629">
        <v>96.045000000000002</v>
      </c>
    </row>
    <row r="630" spans="2:3">
      <c r="B630">
        <v>-57.858999999938533</v>
      </c>
      <c r="C630">
        <v>96.14</v>
      </c>
    </row>
    <row r="631" spans="2:3">
      <c r="B631">
        <v>-66.087999999988824</v>
      </c>
      <c r="C631">
        <v>96.442999999999998</v>
      </c>
    </row>
    <row r="632" spans="2:3">
      <c r="B632">
        <v>-67.990999999921769</v>
      </c>
      <c r="C632">
        <v>96.471000000000004</v>
      </c>
    </row>
    <row r="633" spans="2:3">
      <c r="B633">
        <v>-76.148999999975786</v>
      </c>
      <c r="C633">
        <v>96.715000000000003</v>
      </c>
    </row>
    <row r="634" spans="2:3">
      <c r="B634">
        <v>-78.122999999905005</v>
      </c>
      <c r="C634">
        <v>96.808999999999997</v>
      </c>
    </row>
    <row r="635" spans="2:3">
      <c r="B635">
        <v>-86.439000000013039</v>
      </c>
      <c r="C635">
        <v>97.085999999999999</v>
      </c>
    </row>
    <row r="636" spans="2:3">
      <c r="B636">
        <v>-88.289000000106171</v>
      </c>
      <c r="C636">
        <v>97.230999999999995</v>
      </c>
    </row>
    <row r="637" spans="2:3">
      <c r="B637">
        <v>-93.104999999981374</v>
      </c>
      <c r="C637">
        <v>97.164000000000001</v>
      </c>
    </row>
    <row r="638" spans="2:3">
      <c r="B638">
        <v>-99.040000000037253</v>
      </c>
      <c r="C638">
        <v>97.188000000000002</v>
      </c>
    </row>
    <row r="639" spans="2:3">
      <c r="B639">
        <v>-100</v>
      </c>
      <c r="C639">
        <v>97.186999999999998</v>
      </c>
    </row>
    <row r="640" spans="2:3">
      <c r="B640">
        <v>-109.23699999996461</v>
      </c>
      <c r="C640">
        <v>97.186999999999998</v>
      </c>
    </row>
    <row r="641" spans="1:3">
      <c r="A641">
        <v>122600</v>
      </c>
    </row>
    <row r="642" spans="1:3">
      <c r="B642">
        <v>109.87000000011176</v>
      </c>
      <c r="C642">
        <v>96.194999999999993</v>
      </c>
    </row>
    <row r="643" spans="1:3">
      <c r="B643">
        <v>100</v>
      </c>
      <c r="C643">
        <v>96.194999999999993</v>
      </c>
    </row>
    <row r="644" spans="1:3">
      <c r="B644">
        <v>93.706000000005588</v>
      </c>
      <c r="C644">
        <v>96.212000000000003</v>
      </c>
    </row>
    <row r="645" spans="1:3">
      <c r="B645">
        <v>92.378000000026077</v>
      </c>
      <c r="C645">
        <v>96.06</v>
      </c>
    </row>
    <row r="646" spans="1:3">
      <c r="B646">
        <v>82.885999999940395</v>
      </c>
      <c r="C646">
        <v>96.391999999999996</v>
      </c>
    </row>
    <row r="647" spans="1:3">
      <c r="B647">
        <v>82.223999999929219</v>
      </c>
      <c r="C647">
        <v>96.524000000000001</v>
      </c>
    </row>
    <row r="648" spans="1:3">
      <c r="B648">
        <v>81.574000000022352</v>
      </c>
      <c r="C648">
        <v>96.576999999999998</v>
      </c>
    </row>
    <row r="649" spans="1:3">
      <c r="B649">
        <v>72.188000000081956</v>
      </c>
      <c r="C649">
        <v>96.313999999999993</v>
      </c>
    </row>
    <row r="650" spans="1:3">
      <c r="B650">
        <v>71.742000000085682</v>
      </c>
      <c r="C650">
        <v>96.364999999999995</v>
      </c>
    </row>
    <row r="651" spans="1:3">
      <c r="B651">
        <v>62.881999999983236</v>
      </c>
      <c r="C651">
        <v>96.03</v>
      </c>
    </row>
    <row r="652" spans="1:3">
      <c r="B652">
        <v>62.147000000113621</v>
      </c>
      <c r="C652">
        <v>96.007999999999996</v>
      </c>
    </row>
    <row r="653" spans="1:3">
      <c r="B653">
        <v>62.114000000059605</v>
      </c>
      <c r="C653">
        <v>96.007000000000005</v>
      </c>
    </row>
    <row r="654" spans="1:3">
      <c r="B654">
        <v>59.350000000093132</v>
      </c>
      <c r="C654">
        <v>96.016999999999996</v>
      </c>
    </row>
    <row r="655" spans="1:3">
      <c r="B655">
        <v>51.799000000115484</v>
      </c>
      <c r="C655">
        <v>96.066999999999993</v>
      </c>
    </row>
    <row r="656" spans="1:3">
      <c r="B656">
        <v>42.121999999973923</v>
      </c>
      <c r="C656">
        <v>96.236000000000004</v>
      </c>
    </row>
    <row r="657" spans="2:3">
      <c r="B657">
        <v>40.550000000046566</v>
      </c>
      <c r="C657">
        <v>96.34</v>
      </c>
    </row>
    <row r="658" spans="2:3">
      <c r="B658">
        <v>36.611000000033528</v>
      </c>
      <c r="C658">
        <v>96.710999999999999</v>
      </c>
    </row>
    <row r="659" spans="2:3">
      <c r="B659">
        <v>31.892999999923632</v>
      </c>
      <c r="C659">
        <v>97.122</v>
      </c>
    </row>
    <row r="660" spans="2:3">
      <c r="B660">
        <v>22.049000000115484</v>
      </c>
      <c r="C660">
        <v>97.813000000000002</v>
      </c>
    </row>
    <row r="661" spans="2:3">
      <c r="B661">
        <v>21.807000000029802</v>
      </c>
      <c r="C661">
        <v>97.831000000000003</v>
      </c>
    </row>
    <row r="662" spans="2:3">
      <c r="B662">
        <v>21.625999999931082</v>
      </c>
      <c r="C662">
        <v>97.834000000000003</v>
      </c>
    </row>
    <row r="663" spans="2:3">
      <c r="B663">
        <v>11.709999999962747</v>
      </c>
      <c r="C663">
        <v>98.037000000000006</v>
      </c>
    </row>
    <row r="664" spans="2:3">
      <c r="B664">
        <v>10.537000000011176</v>
      </c>
      <c r="C664">
        <v>98.027000000000001</v>
      </c>
    </row>
    <row r="665" spans="2:3">
      <c r="B665">
        <v>1.4329999999608845</v>
      </c>
      <c r="C665">
        <v>98.433000000000007</v>
      </c>
    </row>
    <row r="666" spans="2:3">
      <c r="B666">
        <v>0.34799999999813735</v>
      </c>
      <c r="C666">
        <v>98.31</v>
      </c>
    </row>
    <row r="667" spans="2:3">
      <c r="B667">
        <v>0.14100000006146729</v>
      </c>
      <c r="C667">
        <v>98.28</v>
      </c>
    </row>
    <row r="668" spans="2:3">
      <c r="B668">
        <v>0</v>
      </c>
      <c r="C668">
        <v>98.263999999999996</v>
      </c>
    </row>
    <row r="669" spans="2:3">
      <c r="B669">
        <v>-8.6229999999050051</v>
      </c>
      <c r="C669">
        <v>97.331999999999994</v>
      </c>
    </row>
    <row r="670" spans="2:3">
      <c r="B670">
        <v>-12.186999999918044</v>
      </c>
      <c r="C670">
        <v>97.158000000000001</v>
      </c>
    </row>
    <row r="671" spans="2:3">
      <c r="B671">
        <v>-18.598999999929219</v>
      </c>
      <c r="C671">
        <v>96.846999999999994</v>
      </c>
    </row>
    <row r="672" spans="2:3">
      <c r="B672">
        <v>-27.688000000081956</v>
      </c>
      <c r="C672">
        <v>96.411000000000001</v>
      </c>
    </row>
    <row r="673" spans="2:3">
      <c r="B673">
        <v>-28.814000000013039</v>
      </c>
      <c r="C673">
        <v>96.305999999999997</v>
      </c>
    </row>
    <row r="674" spans="2:3">
      <c r="B674">
        <v>-38.291999999899417</v>
      </c>
      <c r="C674">
        <v>95.504000000000005</v>
      </c>
    </row>
    <row r="675" spans="2:3">
      <c r="B675">
        <v>-38.864000000059605</v>
      </c>
      <c r="C675">
        <v>95.459000000000003</v>
      </c>
    </row>
    <row r="676" spans="2:3">
      <c r="B676">
        <v>-39.371000000042841</v>
      </c>
      <c r="C676">
        <v>95.468000000000004</v>
      </c>
    </row>
    <row r="677" spans="2:3">
      <c r="B677">
        <v>-49.009000000078231</v>
      </c>
      <c r="C677">
        <v>95.59</v>
      </c>
    </row>
    <row r="678" spans="2:3">
      <c r="B678">
        <v>-49.506999999983236</v>
      </c>
      <c r="C678">
        <v>95.588999999999999</v>
      </c>
    </row>
    <row r="679" spans="2:3">
      <c r="B679">
        <v>-59.091999999945983</v>
      </c>
      <c r="C679">
        <v>97.09</v>
      </c>
    </row>
    <row r="680" spans="2:3">
      <c r="B680">
        <v>-59.682000000029802</v>
      </c>
      <c r="C680">
        <v>97.164000000000001</v>
      </c>
    </row>
    <row r="681" spans="2:3">
      <c r="B681">
        <v>-69.236000000033528</v>
      </c>
      <c r="C681">
        <v>97.504000000000005</v>
      </c>
    </row>
    <row r="682" spans="2:3">
      <c r="B682">
        <v>-69.706000000005588</v>
      </c>
      <c r="C682">
        <v>97.5</v>
      </c>
    </row>
    <row r="683" spans="2:3">
      <c r="B683">
        <v>-79.341000000014901</v>
      </c>
      <c r="C683">
        <v>97.590999999999994</v>
      </c>
    </row>
    <row r="684" spans="2:3">
      <c r="B684">
        <v>-79.487999999895692</v>
      </c>
      <c r="C684">
        <v>97.602999999999994</v>
      </c>
    </row>
    <row r="685" spans="2:3">
      <c r="B685">
        <v>-89.493999999947846</v>
      </c>
      <c r="C685">
        <v>98.646000000000001</v>
      </c>
    </row>
    <row r="686" spans="2:3">
      <c r="B686">
        <v>-89.575999999884516</v>
      </c>
      <c r="C686">
        <v>98.638999999999996</v>
      </c>
    </row>
    <row r="687" spans="2:3">
      <c r="B687">
        <v>-90.216000000014901</v>
      </c>
      <c r="C687">
        <v>98.578000000000003</v>
      </c>
    </row>
    <row r="688" spans="2:3">
      <c r="B688">
        <v>-99.004999999888241</v>
      </c>
      <c r="C688">
        <v>97.783000000000001</v>
      </c>
    </row>
    <row r="689" spans="1:3">
      <c r="B689">
        <v>-99.499000000068918</v>
      </c>
      <c r="C689">
        <v>97.655000000000001</v>
      </c>
    </row>
    <row r="690" spans="1:3">
      <c r="B690">
        <v>-99.615999999921769</v>
      </c>
      <c r="C690">
        <v>97.653999999999996</v>
      </c>
    </row>
    <row r="691" spans="1:3">
      <c r="B691">
        <v>-110.62899999995716</v>
      </c>
      <c r="C691">
        <v>97.653999999999996</v>
      </c>
    </row>
    <row r="692" spans="1:3">
      <c r="A692">
        <v>122625</v>
      </c>
    </row>
    <row r="693" spans="1:3">
      <c r="B693">
        <v>117.63400000007823</v>
      </c>
      <c r="C693">
        <v>97.632999999999996</v>
      </c>
    </row>
    <row r="694" spans="1:3">
      <c r="B694">
        <v>100</v>
      </c>
      <c r="C694">
        <v>97.632999999999996</v>
      </c>
    </row>
    <row r="695" spans="1:3">
      <c r="B695">
        <v>95.671000000089407</v>
      </c>
      <c r="C695">
        <v>97.33</v>
      </c>
    </row>
    <row r="696" spans="1:3">
      <c r="B696">
        <v>95.161000000080094</v>
      </c>
      <c r="C696">
        <v>97.33</v>
      </c>
    </row>
    <row r="697" spans="1:3">
      <c r="B697">
        <v>85.530999999959022</v>
      </c>
      <c r="C697">
        <v>97.346000000000004</v>
      </c>
    </row>
    <row r="698" spans="1:3">
      <c r="B698">
        <v>85.074999999953434</v>
      </c>
      <c r="C698">
        <v>97.364000000000004</v>
      </c>
    </row>
    <row r="699" spans="1:3">
      <c r="B699">
        <v>75.310000000055879</v>
      </c>
      <c r="C699">
        <v>97.429000000000002</v>
      </c>
    </row>
    <row r="700" spans="1:3">
      <c r="B700">
        <v>74.973999999929219</v>
      </c>
      <c r="C700">
        <v>97.42</v>
      </c>
    </row>
    <row r="701" spans="1:3">
      <c r="B701">
        <v>65.164000000106171</v>
      </c>
      <c r="C701">
        <v>97.02</v>
      </c>
    </row>
    <row r="702" spans="1:3">
      <c r="B702">
        <v>64.825999999884516</v>
      </c>
      <c r="C702">
        <v>97.01</v>
      </c>
    </row>
    <row r="703" spans="1:3">
      <c r="B703">
        <v>54.831000000005588</v>
      </c>
      <c r="C703">
        <v>96.655000000000001</v>
      </c>
    </row>
    <row r="704" spans="1:3">
      <c r="B704">
        <v>54.462000000057742</v>
      </c>
      <c r="C704">
        <v>96.656999999999996</v>
      </c>
    </row>
    <row r="705" spans="2:3">
      <c r="B705">
        <v>47.526000000070781</v>
      </c>
      <c r="C705">
        <v>96.671999999999997</v>
      </c>
    </row>
    <row r="706" spans="2:3">
      <c r="B706">
        <v>44.814000000013039</v>
      </c>
      <c r="C706">
        <v>96.677000000000007</v>
      </c>
    </row>
    <row r="707" spans="2:3">
      <c r="B707">
        <v>44.460999999893829</v>
      </c>
      <c r="C707">
        <v>96.688000000000002</v>
      </c>
    </row>
    <row r="708" spans="2:3">
      <c r="B708">
        <v>40.722999999998137</v>
      </c>
      <c r="C708">
        <v>97.040999999999997</v>
      </c>
    </row>
    <row r="709" spans="2:3">
      <c r="B709">
        <v>34.421000000089407</v>
      </c>
      <c r="C709">
        <v>97.649000000000001</v>
      </c>
    </row>
    <row r="710" spans="2:3">
      <c r="B710">
        <v>31.695000000065193</v>
      </c>
      <c r="C710">
        <v>97.855000000000004</v>
      </c>
    </row>
    <row r="711" spans="2:3">
      <c r="B711">
        <v>24.433999999891967</v>
      </c>
      <c r="C711">
        <v>98.391999999999996</v>
      </c>
    </row>
    <row r="712" spans="2:3">
      <c r="B712">
        <v>14.665999999968335</v>
      </c>
      <c r="C712">
        <v>98.564999999999998</v>
      </c>
    </row>
    <row r="713" spans="2:3">
      <c r="B713">
        <v>14.408999999985099</v>
      </c>
      <c r="C713">
        <v>98.564999999999998</v>
      </c>
    </row>
    <row r="714" spans="2:3">
      <c r="B714">
        <v>11.293999999994412</v>
      </c>
      <c r="C714">
        <v>98.477000000000004</v>
      </c>
    </row>
    <row r="715" spans="2:3">
      <c r="B715">
        <v>4.3089999998919666</v>
      </c>
      <c r="C715">
        <v>98.296000000000006</v>
      </c>
    </row>
    <row r="716" spans="2:3">
      <c r="B716">
        <v>0.16800000006332994</v>
      </c>
      <c r="C716">
        <v>98.28</v>
      </c>
    </row>
    <row r="717" spans="2:3">
      <c r="B717">
        <v>0</v>
      </c>
      <c r="C717">
        <v>98.287999999999997</v>
      </c>
    </row>
    <row r="718" spans="2:3">
      <c r="B718">
        <v>-5.1089999999385327</v>
      </c>
      <c r="C718">
        <v>98.52</v>
      </c>
    </row>
    <row r="719" spans="2:3">
      <c r="B719">
        <v>-6.5290000000968575</v>
      </c>
      <c r="C719">
        <v>98.486999999999995</v>
      </c>
    </row>
    <row r="720" spans="2:3">
      <c r="B720">
        <v>-15.557000000029802</v>
      </c>
      <c r="C720">
        <v>97.828999999999994</v>
      </c>
    </row>
    <row r="721" spans="2:3">
      <c r="B721">
        <v>-15.614000000059605</v>
      </c>
      <c r="C721">
        <v>97.823999999999998</v>
      </c>
    </row>
    <row r="722" spans="2:3">
      <c r="B722">
        <v>-16.004999999888241</v>
      </c>
      <c r="C722">
        <v>97.798000000000002</v>
      </c>
    </row>
    <row r="723" spans="2:3">
      <c r="B723">
        <v>-25.621999999973923</v>
      </c>
      <c r="C723">
        <v>97.138000000000005</v>
      </c>
    </row>
    <row r="724" spans="2:3">
      <c r="B724">
        <v>-25.941000000108033</v>
      </c>
      <c r="C724">
        <v>97.13</v>
      </c>
    </row>
    <row r="725" spans="2:3">
      <c r="B725">
        <v>-35.639999999897555</v>
      </c>
      <c r="C725">
        <v>96.352999999999994</v>
      </c>
    </row>
    <row r="726" spans="2:3">
      <c r="B726">
        <v>-36.489000000059605</v>
      </c>
      <c r="C726">
        <v>96.292000000000002</v>
      </c>
    </row>
    <row r="727" spans="2:3">
      <c r="B727">
        <v>-45.908000000054017</v>
      </c>
      <c r="C727">
        <v>96.444999999999993</v>
      </c>
    </row>
    <row r="728" spans="2:3">
      <c r="B728">
        <v>-49.726999999955297</v>
      </c>
      <c r="C728">
        <v>96.055000000000007</v>
      </c>
    </row>
    <row r="729" spans="2:3">
      <c r="B729">
        <v>-49.956000000005588</v>
      </c>
      <c r="C729">
        <v>96.055999999999997</v>
      </c>
    </row>
    <row r="730" spans="2:3">
      <c r="B730">
        <v>-56.108999999938533</v>
      </c>
      <c r="C730">
        <v>96.414000000000001</v>
      </c>
    </row>
    <row r="731" spans="2:3">
      <c r="B731">
        <v>-70.043999999994412</v>
      </c>
      <c r="C731">
        <v>97.039000000000001</v>
      </c>
    </row>
    <row r="732" spans="2:3">
      <c r="B732">
        <v>-70.127000000094995</v>
      </c>
      <c r="C732">
        <v>97.04</v>
      </c>
    </row>
    <row r="733" spans="2:3">
      <c r="B733">
        <v>-70.216000000014901</v>
      </c>
      <c r="C733">
        <v>97.046999999999997</v>
      </c>
    </row>
    <row r="734" spans="2:3">
      <c r="B734">
        <v>-76.371999999973923</v>
      </c>
      <c r="C734">
        <v>97.522000000000006</v>
      </c>
    </row>
    <row r="735" spans="2:3">
      <c r="B735">
        <v>-84.264999999897555</v>
      </c>
      <c r="C735">
        <v>98.186999999999998</v>
      </c>
    </row>
    <row r="736" spans="2:3">
      <c r="B736">
        <v>-92.722999999998137</v>
      </c>
      <c r="C736">
        <v>98.347999999999999</v>
      </c>
    </row>
    <row r="737" spans="1:3">
      <c r="B737">
        <v>-93.797999999951571</v>
      </c>
      <c r="C737">
        <v>98.341999999999999</v>
      </c>
    </row>
    <row r="738" spans="1:3">
      <c r="B738">
        <v>-96.497999999905005</v>
      </c>
      <c r="C738">
        <v>98.355000000000004</v>
      </c>
    </row>
    <row r="739" spans="1:3">
      <c r="B739">
        <v>-97.59499999997206</v>
      </c>
      <c r="C739">
        <v>98.251999999999995</v>
      </c>
    </row>
    <row r="740" spans="1:3">
      <c r="B740">
        <v>-116.71200000005774</v>
      </c>
      <c r="C740">
        <v>98.251999999999995</v>
      </c>
    </row>
    <row r="741" spans="1:3">
      <c r="A741">
        <v>122650</v>
      </c>
    </row>
    <row r="742" spans="1:3">
      <c r="B742">
        <v>119.09660000004806</v>
      </c>
      <c r="C742">
        <v>98.103999999999999</v>
      </c>
    </row>
    <row r="743" spans="1:3">
      <c r="B743">
        <v>100</v>
      </c>
      <c r="C743">
        <v>98.103999999999999</v>
      </c>
    </row>
    <row r="744" spans="1:3">
      <c r="B744">
        <v>93.144000000087544</v>
      </c>
      <c r="C744">
        <v>97.79</v>
      </c>
    </row>
    <row r="745" spans="1:3">
      <c r="B745">
        <v>92.476999999955297</v>
      </c>
      <c r="C745">
        <v>97.736999999999995</v>
      </c>
    </row>
    <row r="746" spans="1:3">
      <c r="B746">
        <v>92.195000000065193</v>
      </c>
      <c r="C746">
        <v>97.736999999999995</v>
      </c>
    </row>
    <row r="747" spans="1:3">
      <c r="B747">
        <v>82.334000000031665</v>
      </c>
      <c r="C747">
        <v>98.632000000000005</v>
      </c>
    </row>
    <row r="748" spans="1:3">
      <c r="B748">
        <v>82.137000000104308</v>
      </c>
      <c r="C748">
        <v>98.634</v>
      </c>
    </row>
    <row r="749" spans="1:3">
      <c r="B749">
        <v>72.158000000054017</v>
      </c>
      <c r="C749">
        <v>99.143000000000001</v>
      </c>
    </row>
    <row r="750" spans="1:3">
      <c r="B750">
        <v>72.148000000044703</v>
      </c>
      <c r="C750">
        <v>99.143000000000001</v>
      </c>
    </row>
    <row r="751" spans="1:3">
      <c r="B751">
        <v>72.118000000016764</v>
      </c>
      <c r="C751">
        <v>99.14</v>
      </c>
    </row>
    <row r="752" spans="1:3">
      <c r="B752">
        <v>61.272000000113621</v>
      </c>
      <c r="C752">
        <v>98.385999999999996</v>
      </c>
    </row>
    <row r="753" spans="2:3">
      <c r="B753">
        <v>55.388999999966472</v>
      </c>
      <c r="C753">
        <v>98.962999999999994</v>
      </c>
    </row>
    <row r="754" spans="2:3">
      <c r="B754">
        <v>52.69399999990128</v>
      </c>
      <c r="C754">
        <v>99.039000000000001</v>
      </c>
    </row>
    <row r="755" spans="2:3">
      <c r="B755">
        <v>47.533999999985099</v>
      </c>
      <c r="C755">
        <v>98.447000000000003</v>
      </c>
    </row>
    <row r="756" spans="2:3">
      <c r="B756">
        <v>41.705000000074506</v>
      </c>
      <c r="C756">
        <v>97.712000000000003</v>
      </c>
    </row>
    <row r="757" spans="2:3">
      <c r="B757">
        <v>33.578999999910593</v>
      </c>
      <c r="C757">
        <v>97.674000000000007</v>
      </c>
    </row>
    <row r="758" spans="2:3">
      <c r="B758">
        <v>32.547000000020489</v>
      </c>
      <c r="C758">
        <v>97.685000000000002</v>
      </c>
    </row>
    <row r="759" spans="2:3">
      <c r="B759">
        <v>32.286000000080094</v>
      </c>
      <c r="C759">
        <v>97.695999999999998</v>
      </c>
    </row>
    <row r="760" spans="2:3">
      <c r="B760">
        <v>22.372999999905005</v>
      </c>
      <c r="C760">
        <v>98.977000000000004</v>
      </c>
    </row>
    <row r="761" spans="2:3">
      <c r="B761">
        <v>21.175999999977648</v>
      </c>
      <c r="C761">
        <v>98.983999999999995</v>
      </c>
    </row>
    <row r="762" spans="2:3">
      <c r="B762">
        <v>12.19800000009127</v>
      </c>
      <c r="C762">
        <v>98.991</v>
      </c>
    </row>
    <row r="763" spans="2:3">
      <c r="B763">
        <v>11.999000000068918</v>
      </c>
      <c r="C763">
        <v>98.984999999999999</v>
      </c>
    </row>
    <row r="764" spans="2:3">
      <c r="B764">
        <v>2.0979999999981374</v>
      </c>
      <c r="C764">
        <v>98.844999999999999</v>
      </c>
    </row>
    <row r="765" spans="2:3">
      <c r="B765">
        <v>1.3789999999571592</v>
      </c>
      <c r="C765">
        <v>98.926000000000002</v>
      </c>
    </row>
    <row r="766" spans="2:3">
      <c r="B766">
        <v>0</v>
      </c>
      <c r="C766">
        <v>99.048000000000002</v>
      </c>
    </row>
    <row r="767" spans="2:3">
      <c r="B767">
        <v>-1.0479999999515712</v>
      </c>
      <c r="C767">
        <v>99.141999999999996</v>
      </c>
    </row>
    <row r="768" spans="2:3">
      <c r="B768">
        <v>-4.7900000000372529</v>
      </c>
      <c r="C768">
        <v>99.066000000000003</v>
      </c>
    </row>
    <row r="769" spans="2:3">
      <c r="B769">
        <v>-16.391999999992549</v>
      </c>
      <c r="C769">
        <v>99.024000000000001</v>
      </c>
    </row>
    <row r="770" spans="2:3">
      <c r="B770">
        <v>-17.135999999940395</v>
      </c>
      <c r="C770">
        <v>98.974999999999994</v>
      </c>
    </row>
    <row r="771" spans="2:3">
      <c r="B771">
        <v>-26.977999999886379</v>
      </c>
      <c r="C771">
        <v>97.536000000000001</v>
      </c>
    </row>
    <row r="772" spans="2:3">
      <c r="B772">
        <v>-27.263999999966472</v>
      </c>
      <c r="C772">
        <v>97.516000000000005</v>
      </c>
    </row>
    <row r="773" spans="2:3">
      <c r="B773">
        <v>-30.989000000059605</v>
      </c>
      <c r="C773">
        <v>97.424000000000007</v>
      </c>
    </row>
    <row r="774" spans="2:3">
      <c r="B774">
        <v>-36.358999999938533</v>
      </c>
      <c r="C774">
        <v>97.319000000000003</v>
      </c>
    </row>
    <row r="775" spans="2:3">
      <c r="B775">
        <v>-38.175000000046566</v>
      </c>
      <c r="C775">
        <v>97.180999999999997</v>
      </c>
    </row>
    <row r="776" spans="2:3">
      <c r="B776">
        <v>-47.036000000080094</v>
      </c>
      <c r="C776">
        <v>96.460999999999999</v>
      </c>
    </row>
    <row r="777" spans="2:3">
      <c r="B777">
        <v>-54.03000000002794</v>
      </c>
      <c r="C777">
        <v>96.495000000000005</v>
      </c>
    </row>
    <row r="778" spans="2:3">
      <c r="B778">
        <v>-59.012000000104308</v>
      </c>
      <c r="C778">
        <v>96.665999999999997</v>
      </c>
    </row>
    <row r="779" spans="2:3">
      <c r="B779">
        <v>-67.199000000022352</v>
      </c>
      <c r="C779">
        <v>96.706999999999994</v>
      </c>
    </row>
    <row r="780" spans="2:3">
      <c r="B780">
        <v>-73.96999999997206</v>
      </c>
      <c r="C780">
        <v>96.566000000000003</v>
      </c>
    </row>
    <row r="781" spans="2:3">
      <c r="B781">
        <v>-81.617000000085682</v>
      </c>
      <c r="C781">
        <v>97.004000000000005</v>
      </c>
    </row>
    <row r="782" spans="2:3">
      <c r="B782">
        <v>-86.790999999968335</v>
      </c>
      <c r="C782">
        <v>96.745000000000005</v>
      </c>
    </row>
    <row r="783" spans="2:3">
      <c r="B783">
        <v>-93.482000000076368</v>
      </c>
      <c r="C783">
        <v>97.754999999999995</v>
      </c>
    </row>
    <row r="784" spans="2:3">
      <c r="B784">
        <v>-98.104999999981374</v>
      </c>
      <c r="C784">
        <v>98.08</v>
      </c>
    </row>
    <row r="785" spans="1:3">
      <c r="B785">
        <v>-100</v>
      </c>
      <c r="C785">
        <v>97.936000000000007</v>
      </c>
    </row>
    <row r="786" spans="1:3">
      <c r="B786">
        <v>-116.57829999993555</v>
      </c>
      <c r="C786">
        <v>97.936000000000007</v>
      </c>
    </row>
    <row r="787" spans="1:3">
      <c r="A787">
        <v>122675</v>
      </c>
    </row>
    <row r="788" spans="1:3">
      <c r="B788">
        <v>121.12210000003688</v>
      </c>
      <c r="C788">
        <v>98.841999999999999</v>
      </c>
    </row>
    <row r="789" spans="1:3">
      <c r="B789">
        <v>100</v>
      </c>
      <c r="C789">
        <v>98.841999999999999</v>
      </c>
    </row>
    <row r="790" spans="1:3">
      <c r="B790">
        <v>94.395000000018626</v>
      </c>
      <c r="C790">
        <v>98.789000000000001</v>
      </c>
    </row>
    <row r="791" spans="1:3">
      <c r="B791">
        <v>93.774999999906868</v>
      </c>
      <c r="C791">
        <v>98.753</v>
      </c>
    </row>
    <row r="792" spans="1:3">
      <c r="B792">
        <v>93.450999999884516</v>
      </c>
      <c r="C792">
        <v>98.762</v>
      </c>
    </row>
    <row r="793" spans="1:3">
      <c r="B793">
        <v>85.679999999934807</v>
      </c>
      <c r="C793">
        <v>98.778000000000006</v>
      </c>
    </row>
    <row r="794" spans="1:3">
      <c r="B794">
        <v>83.256999999983236</v>
      </c>
      <c r="C794">
        <v>98.774000000000001</v>
      </c>
    </row>
    <row r="795" spans="1:3">
      <c r="B795">
        <v>83.191000000108033</v>
      </c>
      <c r="C795">
        <v>98.78</v>
      </c>
    </row>
    <row r="796" spans="1:3">
      <c r="B796">
        <v>82.870000000111759</v>
      </c>
      <c r="C796">
        <v>98.765000000000001</v>
      </c>
    </row>
    <row r="797" spans="1:3">
      <c r="B797">
        <v>73.21999999997206</v>
      </c>
      <c r="C797">
        <v>98.974999999999994</v>
      </c>
    </row>
    <row r="798" spans="1:3">
      <c r="B798">
        <v>64.112999999895692</v>
      </c>
      <c r="C798">
        <v>98.39</v>
      </c>
    </row>
    <row r="799" spans="1:3">
      <c r="B799">
        <v>63.003000000026077</v>
      </c>
      <c r="C799">
        <v>98.405000000000001</v>
      </c>
    </row>
    <row r="800" spans="1:3">
      <c r="B800">
        <v>52.897000000113621</v>
      </c>
      <c r="C800">
        <v>98.134</v>
      </c>
    </row>
    <row r="801" spans="2:3">
      <c r="B801">
        <v>52.658999999985099</v>
      </c>
      <c r="C801">
        <v>98.141000000000005</v>
      </c>
    </row>
    <row r="802" spans="2:3">
      <c r="B802">
        <v>52.379999999888241</v>
      </c>
      <c r="C802">
        <v>98.108999999999995</v>
      </c>
    </row>
    <row r="803" spans="2:3">
      <c r="B803">
        <v>42.408000000054017</v>
      </c>
      <c r="C803">
        <v>98.978999999999999</v>
      </c>
    </row>
    <row r="804" spans="2:3">
      <c r="B804">
        <v>33.215000000083819</v>
      </c>
      <c r="C804">
        <v>98.477999999999994</v>
      </c>
    </row>
    <row r="805" spans="2:3">
      <c r="B805">
        <v>32.533999999985099</v>
      </c>
      <c r="C805">
        <v>98.484999999999999</v>
      </c>
    </row>
    <row r="806" spans="2:3">
      <c r="B806">
        <v>31.307999999960884</v>
      </c>
      <c r="C806">
        <v>98.537999999999997</v>
      </c>
    </row>
    <row r="807" spans="2:3">
      <c r="B807">
        <v>22.421000000089407</v>
      </c>
      <c r="C807">
        <v>98.3</v>
      </c>
    </row>
    <row r="808" spans="2:3">
      <c r="B808">
        <v>12.912000000011176</v>
      </c>
      <c r="C808">
        <v>99.372</v>
      </c>
    </row>
    <row r="809" spans="2:3">
      <c r="B809">
        <v>12.266999999992549</v>
      </c>
      <c r="C809">
        <v>99.418000000000006</v>
      </c>
    </row>
    <row r="810" spans="2:3">
      <c r="B810">
        <v>2.8680000000167638</v>
      </c>
      <c r="C810">
        <v>100.08199999999999</v>
      </c>
    </row>
    <row r="811" spans="2:3">
      <c r="B811">
        <v>1.203999999910593</v>
      </c>
      <c r="C811">
        <v>99.652000000000001</v>
      </c>
    </row>
    <row r="812" spans="2:3">
      <c r="B812">
        <v>0.26200000010430813</v>
      </c>
      <c r="C812">
        <v>99.646000000000001</v>
      </c>
    </row>
    <row r="813" spans="2:3">
      <c r="B813">
        <v>0</v>
      </c>
      <c r="C813">
        <v>99.650999999999996</v>
      </c>
    </row>
    <row r="814" spans="2:3">
      <c r="B814">
        <v>-7.6610000000800937</v>
      </c>
      <c r="C814">
        <v>99.807000000000002</v>
      </c>
    </row>
    <row r="815" spans="2:3">
      <c r="B815">
        <v>-17.541999999899417</v>
      </c>
      <c r="C815">
        <v>98.94</v>
      </c>
    </row>
    <row r="816" spans="2:3">
      <c r="B816">
        <v>-18.392999999923632</v>
      </c>
      <c r="C816">
        <v>98.885000000000005</v>
      </c>
    </row>
    <row r="817" spans="2:3">
      <c r="B817">
        <v>-26.433999999891967</v>
      </c>
      <c r="C817">
        <v>98.682000000000002</v>
      </c>
    </row>
    <row r="818" spans="2:3">
      <c r="B818">
        <v>-27.966000000014901</v>
      </c>
      <c r="C818">
        <v>98.641000000000005</v>
      </c>
    </row>
    <row r="819" spans="2:3">
      <c r="B819">
        <v>-28.010000000009313</v>
      </c>
      <c r="C819">
        <v>98.64</v>
      </c>
    </row>
    <row r="820" spans="2:3">
      <c r="B820">
        <v>-38.303000000072643</v>
      </c>
      <c r="C820">
        <v>97.730999999999995</v>
      </c>
    </row>
    <row r="821" spans="2:3">
      <c r="B821">
        <v>-47.847999999998137</v>
      </c>
      <c r="C821">
        <v>97.677000000000007</v>
      </c>
    </row>
    <row r="822" spans="2:3">
      <c r="B822">
        <v>-48.320000000065193</v>
      </c>
      <c r="C822">
        <v>97.626999999999995</v>
      </c>
    </row>
    <row r="823" spans="2:3">
      <c r="B823">
        <v>-48.793999999994412</v>
      </c>
      <c r="C823">
        <v>97.605999999999995</v>
      </c>
    </row>
    <row r="824" spans="2:3">
      <c r="B824">
        <v>-58.405999999959022</v>
      </c>
      <c r="C824">
        <v>98.18</v>
      </c>
    </row>
    <row r="825" spans="2:3">
      <c r="B825">
        <v>-59.355999999912456</v>
      </c>
      <c r="C825">
        <v>98.164000000000001</v>
      </c>
    </row>
    <row r="826" spans="2:3">
      <c r="B826">
        <v>-68.495000000111759</v>
      </c>
      <c r="C826">
        <v>97.808999999999997</v>
      </c>
    </row>
    <row r="827" spans="2:3">
      <c r="B827">
        <v>-77.212000000057742</v>
      </c>
      <c r="C827">
        <v>98.4</v>
      </c>
    </row>
    <row r="828" spans="2:3">
      <c r="B828">
        <v>-78.537999999942258</v>
      </c>
      <c r="C828">
        <v>98.397000000000006</v>
      </c>
    </row>
    <row r="829" spans="2:3">
      <c r="B829">
        <v>-79.952000000048429</v>
      </c>
      <c r="C829">
        <v>98.335999999999999</v>
      </c>
    </row>
    <row r="830" spans="2:3">
      <c r="B830">
        <v>-88.5</v>
      </c>
      <c r="C830">
        <v>97.438999999999993</v>
      </c>
    </row>
    <row r="831" spans="2:3">
      <c r="B831">
        <v>-97.084000000031665</v>
      </c>
      <c r="C831">
        <v>97.873999999999995</v>
      </c>
    </row>
    <row r="832" spans="2:3">
      <c r="B832">
        <v>-98.597999999998137</v>
      </c>
      <c r="C832">
        <v>97.921999999999997</v>
      </c>
    </row>
    <row r="833" spans="1:3">
      <c r="B833">
        <v>-117.12330000009388</v>
      </c>
      <c r="C833">
        <v>97.921999999999997</v>
      </c>
    </row>
    <row r="834" spans="1:3">
      <c r="A834">
        <v>122700</v>
      </c>
    </row>
    <row r="835" spans="1:3">
      <c r="B835">
        <v>121.7882999998983</v>
      </c>
      <c r="C835">
        <v>98.884</v>
      </c>
    </row>
    <row r="836" spans="1:3">
      <c r="B836">
        <v>100</v>
      </c>
      <c r="C836">
        <v>98.884</v>
      </c>
    </row>
    <row r="837" spans="1:3">
      <c r="B837">
        <v>92.097999999998137</v>
      </c>
      <c r="C837">
        <v>98.701999999999998</v>
      </c>
    </row>
    <row r="838" spans="1:3">
      <c r="B838">
        <v>91.229999999981374</v>
      </c>
      <c r="C838">
        <v>98.59</v>
      </c>
    </row>
    <row r="839" spans="1:3">
      <c r="B839">
        <v>81.995000000111759</v>
      </c>
      <c r="C839">
        <v>98.558000000000007</v>
      </c>
    </row>
    <row r="840" spans="1:3">
      <c r="B840">
        <v>73.215000000083819</v>
      </c>
      <c r="C840">
        <v>98.852000000000004</v>
      </c>
    </row>
    <row r="841" spans="1:3">
      <c r="B841">
        <v>71.895999999949709</v>
      </c>
      <c r="C841">
        <v>98.843999999999994</v>
      </c>
    </row>
    <row r="842" spans="1:3">
      <c r="B842">
        <v>70.575999999884516</v>
      </c>
      <c r="C842">
        <v>98.828000000000003</v>
      </c>
    </row>
    <row r="843" spans="1:3">
      <c r="B843">
        <v>61.750999999931082</v>
      </c>
      <c r="C843">
        <v>98.346999999999994</v>
      </c>
    </row>
    <row r="844" spans="1:3">
      <c r="B844">
        <v>52.496999999973923</v>
      </c>
      <c r="C844">
        <v>98.281999999999996</v>
      </c>
    </row>
    <row r="845" spans="1:3">
      <c r="B845">
        <v>51.658999999985099</v>
      </c>
      <c r="C845">
        <v>98.305999999999997</v>
      </c>
    </row>
    <row r="846" spans="1:3">
      <c r="B846">
        <v>42.104000000050291</v>
      </c>
      <c r="C846">
        <v>98.269000000000005</v>
      </c>
    </row>
    <row r="847" spans="1:3">
      <c r="B847">
        <v>41.612999999895692</v>
      </c>
      <c r="C847">
        <v>98.245000000000005</v>
      </c>
    </row>
    <row r="848" spans="1:3">
      <c r="B848">
        <v>31.891000000061467</v>
      </c>
      <c r="C848">
        <v>98.89</v>
      </c>
    </row>
    <row r="849" spans="2:3">
      <c r="B849">
        <v>31.595999999903142</v>
      </c>
      <c r="C849">
        <v>98.906000000000006</v>
      </c>
    </row>
    <row r="850" spans="2:3">
      <c r="B850">
        <v>31.291999999899417</v>
      </c>
      <c r="C850">
        <v>98.893000000000001</v>
      </c>
    </row>
    <row r="851" spans="2:3">
      <c r="B851">
        <v>21.496000000042841</v>
      </c>
      <c r="C851">
        <v>99.093000000000004</v>
      </c>
    </row>
    <row r="852" spans="2:3">
      <c r="B852">
        <v>11.766000000061467</v>
      </c>
      <c r="C852">
        <v>99.481999999999999</v>
      </c>
    </row>
    <row r="853" spans="2:3">
      <c r="B853">
        <v>11.415000000037253</v>
      </c>
      <c r="C853">
        <v>99.506</v>
      </c>
    </row>
    <row r="854" spans="2:3">
      <c r="B854">
        <v>1.7649999998975545</v>
      </c>
      <c r="C854">
        <v>98.911000000000001</v>
      </c>
    </row>
    <row r="855" spans="2:3">
      <c r="B855">
        <v>5.400000000372529E-2</v>
      </c>
      <c r="C855">
        <v>98.884</v>
      </c>
    </row>
    <row r="856" spans="2:3">
      <c r="B856">
        <v>0</v>
      </c>
      <c r="C856">
        <v>98.882999999999996</v>
      </c>
    </row>
    <row r="857" spans="2:3">
      <c r="B857">
        <v>-6.7000000039115548E-2</v>
      </c>
      <c r="C857">
        <v>98.881</v>
      </c>
    </row>
    <row r="858" spans="2:3">
      <c r="B858">
        <v>-0.65599999995902181</v>
      </c>
      <c r="C858">
        <v>98.896000000000001</v>
      </c>
    </row>
    <row r="859" spans="2:3">
      <c r="B859">
        <v>-8.7020000000484288</v>
      </c>
      <c r="C859">
        <v>99.093999999999994</v>
      </c>
    </row>
    <row r="860" spans="2:3">
      <c r="B860">
        <v>-9.0049999998882413</v>
      </c>
      <c r="C860">
        <v>99.066000000000003</v>
      </c>
    </row>
    <row r="861" spans="2:3">
      <c r="B861">
        <v>-18.908999999985099</v>
      </c>
      <c r="C861">
        <v>99.263999999999996</v>
      </c>
    </row>
    <row r="862" spans="2:3">
      <c r="B862">
        <v>-26.48699999996461</v>
      </c>
      <c r="C862">
        <v>99.268000000000001</v>
      </c>
    </row>
    <row r="863" spans="2:3">
      <c r="B863">
        <v>-28.541999999899417</v>
      </c>
      <c r="C863">
        <v>99.247</v>
      </c>
    </row>
    <row r="864" spans="2:3">
      <c r="B864">
        <v>-28.871000000042841</v>
      </c>
      <c r="C864">
        <v>99.238</v>
      </c>
    </row>
    <row r="865" spans="1:3">
      <c r="B865">
        <v>-29.030999999959022</v>
      </c>
      <c r="C865">
        <v>99.236999999999995</v>
      </c>
    </row>
    <row r="866" spans="1:3">
      <c r="B866">
        <v>-38.895999999949709</v>
      </c>
      <c r="C866">
        <v>99.114000000000004</v>
      </c>
    </row>
    <row r="867" spans="1:3">
      <c r="B867">
        <v>-39.794999999925494</v>
      </c>
      <c r="C867">
        <v>99.099000000000004</v>
      </c>
    </row>
    <row r="868" spans="1:3">
      <c r="B868">
        <v>-48.878000000026077</v>
      </c>
      <c r="C868">
        <v>98.135999999999996</v>
      </c>
    </row>
    <row r="869" spans="1:3">
      <c r="B869">
        <v>-59.164000000106171</v>
      </c>
      <c r="C869">
        <v>97.683000000000007</v>
      </c>
    </row>
    <row r="870" spans="1:3">
      <c r="B870">
        <v>-59.246999999973923</v>
      </c>
      <c r="C870">
        <v>97.677000000000007</v>
      </c>
    </row>
    <row r="871" spans="1:3">
      <c r="B871">
        <v>-59.321999999927357</v>
      </c>
      <c r="C871">
        <v>97.674999999999997</v>
      </c>
    </row>
    <row r="872" spans="1:3">
      <c r="B872">
        <v>-69.117000000085682</v>
      </c>
      <c r="C872">
        <v>97.516000000000005</v>
      </c>
    </row>
    <row r="873" spans="1:3">
      <c r="B873">
        <v>-76.128000000026077</v>
      </c>
      <c r="C873">
        <v>97.492999999999995</v>
      </c>
    </row>
    <row r="874" spans="1:3">
      <c r="B874">
        <v>-79.378999999957159</v>
      </c>
      <c r="C874">
        <v>97.486999999999995</v>
      </c>
    </row>
    <row r="875" spans="1:3">
      <c r="B875">
        <v>-79.696999999927357</v>
      </c>
      <c r="C875">
        <v>97.472999999999999</v>
      </c>
    </row>
    <row r="876" spans="1:3">
      <c r="B876">
        <v>-89.566000000108033</v>
      </c>
      <c r="C876">
        <v>97.828000000000003</v>
      </c>
    </row>
    <row r="877" spans="1:3">
      <c r="B877">
        <v>-98.495000000111759</v>
      </c>
      <c r="C877">
        <v>97.564999999999998</v>
      </c>
    </row>
    <row r="878" spans="1:3">
      <c r="B878">
        <v>-99.952999999979511</v>
      </c>
      <c r="C878">
        <v>97.501999999999995</v>
      </c>
    </row>
    <row r="879" spans="1:3">
      <c r="B879">
        <v>-116.86599999992177</v>
      </c>
      <c r="C879">
        <v>97.501999999999995</v>
      </c>
    </row>
    <row r="880" spans="1:3">
      <c r="A880">
        <v>122725</v>
      </c>
    </row>
    <row r="881" spans="2:3">
      <c r="B881">
        <v>124.64510000008158</v>
      </c>
      <c r="C881">
        <v>100.005</v>
      </c>
    </row>
    <row r="882" spans="2:3">
      <c r="B882">
        <v>100</v>
      </c>
      <c r="C882">
        <v>100.005</v>
      </c>
    </row>
    <row r="883" spans="2:3">
      <c r="B883">
        <v>95.55199999990873</v>
      </c>
      <c r="C883">
        <v>100.102</v>
      </c>
    </row>
    <row r="884" spans="2:3">
      <c r="B884">
        <v>93.766000000061467</v>
      </c>
      <c r="C884">
        <v>100.042</v>
      </c>
    </row>
    <row r="885" spans="2:3">
      <c r="B885">
        <v>86.125999999931082</v>
      </c>
      <c r="C885">
        <v>98.908000000000001</v>
      </c>
    </row>
    <row r="886" spans="2:3">
      <c r="B886">
        <v>83.085999999893829</v>
      </c>
      <c r="C886">
        <v>99.055999999999997</v>
      </c>
    </row>
    <row r="887" spans="2:3">
      <c r="B887">
        <v>81.479000000050291</v>
      </c>
      <c r="C887">
        <v>98.948999999999998</v>
      </c>
    </row>
    <row r="888" spans="2:3">
      <c r="B888">
        <v>72.757999999914318</v>
      </c>
      <c r="C888">
        <v>98.900999999999996</v>
      </c>
    </row>
    <row r="889" spans="2:3">
      <c r="B889">
        <v>71.388999999966472</v>
      </c>
      <c r="C889">
        <v>98.869</v>
      </c>
    </row>
    <row r="890" spans="2:3">
      <c r="B890">
        <v>62.929999999934807</v>
      </c>
      <c r="C890">
        <v>98.753</v>
      </c>
    </row>
    <row r="891" spans="2:3">
      <c r="B891">
        <v>61.159999999916181</v>
      </c>
      <c r="C891">
        <v>98.784999999999997</v>
      </c>
    </row>
    <row r="892" spans="2:3">
      <c r="B892">
        <v>52.776000000070781</v>
      </c>
      <c r="C892">
        <v>99.051000000000002</v>
      </c>
    </row>
    <row r="893" spans="2:3">
      <c r="B893">
        <v>51.132999999914318</v>
      </c>
      <c r="C893">
        <v>98.950999999999993</v>
      </c>
    </row>
    <row r="894" spans="2:3">
      <c r="B894">
        <v>42.661000000080094</v>
      </c>
      <c r="C894">
        <v>98.537000000000006</v>
      </c>
    </row>
    <row r="895" spans="2:3">
      <c r="B895">
        <v>41.070000000065193</v>
      </c>
      <c r="C895">
        <v>98.453999999999994</v>
      </c>
    </row>
    <row r="896" spans="2:3">
      <c r="B896">
        <v>32.587000000057742</v>
      </c>
      <c r="C896">
        <v>98.917000000000002</v>
      </c>
    </row>
    <row r="897" spans="2:3">
      <c r="B897">
        <v>30.96999999997206</v>
      </c>
      <c r="C897">
        <v>99.051000000000002</v>
      </c>
    </row>
    <row r="898" spans="2:3">
      <c r="B898">
        <v>22.648000000044703</v>
      </c>
      <c r="C898">
        <v>98.674999999999997</v>
      </c>
    </row>
    <row r="899" spans="2:3">
      <c r="B899">
        <v>20.860000000102445</v>
      </c>
      <c r="C899">
        <v>98.828999999999994</v>
      </c>
    </row>
    <row r="900" spans="2:3">
      <c r="B900">
        <v>12.466000000014901</v>
      </c>
      <c r="C900">
        <v>99.394000000000005</v>
      </c>
    </row>
    <row r="901" spans="2:3">
      <c r="B901">
        <v>2.9699999999720603</v>
      </c>
      <c r="C901">
        <v>98.787999999999997</v>
      </c>
    </row>
    <row r="902" spans="2:3">
      <c r="B902">
        <v>0.67699999990873039</v>
      </c>
      <c r="C902">
        <v>98.745000000000005</v>
      </c>
    </row>
    <row r="903" spans="2:3">
      <c r="B903">
        <v>0</v>
      </c>
      <c r="C903">
        <v>98.748000000000005</v>
      </c>
    </row>
    <row r="904" spans="2:3">
      <c r="B904">
        <v>-5.715000000083819</v>
      </c>
      <c r="C904">
        <v>98.771000000000001</v>
      </c>
    </row>
    <row r="905" spans="2:3">
      <c r="B905">
        <v>-7.6780000000726432</v>
      </c>
      <c r="C905">
        <v>98.786000000000001</v>
      </c>
    </row>
    <row r="906" spans="2:3">
      <c r="B906">
        <v>-7.8200000000651926</v>
      </c>
      <c r="C906">
        <v>98.78</v>
      </c>
    </row>
    <row r="907" spans="2:3">
      <c r="B907">
        <v>-17.66800000006333</v>
      </c>
      <c r="C907">
        <v>97.888999999999996</v>
      </c>
    </row>
    <row r="908" spans="2:3">
      <c r="B908">
        <v>-18.324999999953434</v>
      </c>
      <c r="C908">
        <v>97.847999999999999</v>
      </c>
    </row>
    <row r="909" spans="2:3">
      <c r="B909">
        <v>-27.793999999994412</v>
      </c>
      <c r="C909">
        <v>97.623999999999995</v>
      </c>
    </row>
    <row r="910" spans="2:3">
      <c r="B910">
        <v>-28.581000000005588</v>
      </c>
      <c r="C910">
        <v>97.597999999999999</v>
      </c>
    </row>
    <row r="911" spans="2:3">
      <c r="B911">
        <v>-38.129999999888241</v>
      </c>
      <c r="C911">
        <v>97.492999999999995</v>
      </c>
    </row>
    <row r="912" spans="2:3">
      <c r="B912">
        <v>-38.834000000031665</v>
      </c>
      <c r="C912">
        <v>97.491</v>
      </c>
    </row>
    <row r="913" spans="1:3">
      <c r="B913">
        <v>-47.46999999997206</v>
      </c>
      <c r="C913">
        <v>97.441999999999993</v>
      </c>
    </row>
    <row r="914" spans="1:3">
      <c r="B914">
        <v>-49.310000000055879</v>
      </c>
      <c r="C914">
        <v>97.7</v>
      </c>
    </row>
    <row r="915" spans="1:3">
      <c r="B915">
        <v>-57.514999999897555</v>
      </c>
      <c r="C915">
        <v>97.918000000000006</v>
      </c>
    </row>
    <row r="916" spans="1:3">
      <c r="B916">
        <v>-59.68100000009872</v>
      </c>
      <c r="C916">
        <v>97.894999999999996</v>
      </c>
    </row>
    <row r="917" spans="1:3">
      <c r="B917">
        <v>-67.706000000005588</v>
      </c>
      <c r="C917">
        <v>97.694000000000003</v>
      </c>
    </row>
    <row r="918" spans="1:3">
      <c r="B918">
        <v>-69.627000000094995</v>
      </c>
      <c r="C918">
        <v>97.62</v>
      </c>
    </row>
    <row r="919" spans="1:3">
      <c r="B919">
        <v>-77.828999999910593</v>
      </c>
      <c r="C919">
        <v>97.671999999999997</v>
      </c>
    </row>
    <row r="920" spans="1:3">
      <c r="B920">
        <v>-79.631999999983236</v>
      </c>
      <c r="C920">
        <v>97.468000000000004</v>
      </c>
    </row>
    <row r="921" spans="1:3">
      <c r="B921">
        <v>-87.567000000039116</v>
      </c>
      <c r="C921">
        <v>97.275000000000006</v>
      </c>
    </row>
    <row r="922" spans="1:3">
      <c r="B922">
        <v>-89.81899999990128</v>
      </c>
      <c r="C922">
        <v>97.278000000000006</v>
      </c>
    </row>
    <row r="923" spans="1:3">
      <c r="B923">
        <v>-97.906999999890104</v>
      </c>
      <c r="C923">
        <v>97.311999999999998</v>
      </c>
    </row>
    <row r="924" spans="1:3">
      <c r="B924">
        <v>-99.253999999957159</v>
      </c>
      <c r="C924">
        <v>97.331999999999994</v>
      </c>
    </row>
    <row r="925" spans="1:3">
      <c r="B925">
        <v>-117.13800000003539</v>
      </c>
      <c r="C925">
        <v>97.331999999999994</v>
      </c>
    </row>
    <row r="926" spans="1:3">
      <c r="A926">
        <v>122750</v>
      </c>
    </row>
    <row r="927" spans="1:3">
      <c r="B927">
        <v>-117.92310000001453</v>
      </c>
      <c r="C927">
        <v>97.402000000000001</v>
      </c>
    </row>
    <row r="928" spans="1:3">
      <c r="B928">
        <v>-100</v>
      </c>
      <c r="C928">
        <v>97.402000000000001</v>
      </c>
    </row>
    <row r="929" spans="2:3">
      <c r="B929">
        <v>-99.874000000068918</v>
      </c>
      <c r="C929">
        <v>97.4</v>
      </c>
    </row>
    <row r="930" spans="2:3">
      <c r="B930">
        <v>-95.69800000009127</v>
      </c>
      <c r="C930">
        <v>97.147999999999996</v>
      </c>
    </row>
    <row r="931" spans="2:3">
      <c r="B931">
        <v>-89.125999999931082</v>
      </c>
      <c r="C931">
        <v>97.125</v>
      </c>
    </row>
    <row r="932" spans="2:3">
      <c r="B932">
        <v>-84.229999999981374</v>
      </c>
      <c r="C932">
        <v>97.162999999999997</v>
      </c>
    </row>
    <row r="933" spans="2:3">
      <c r="B933">
        <v>-82.016999999992549</v>
      </c>
      <c r="C933">
        <v>97.364999999999995</v>
      </c>
    </row>
    <row r="934" spans="2:3">
      <c r="B934">
        <v>-74.168999999994412</v>
      </c>
      <c r="C934">
        <v>98.268000000000001</v>
      </c>
    </row>
    <row r="935" spans="2:3">
      <c r="B935">
        <v>-72.100000000093132</v>
      </c>
      <c r="C935">
        <v>98.158000000000001</v>
      </c>
    </row>
    <row r="936" spans="2:3">
      <c r="B936">
        <v>-64.114999999990687</v>
      </c>
      <c r="C936">
        <v>98.549000000000007</v>
      </c>
    </row>
    <row r="937" spans="2:3">
      <c r="B937">
        <v>-62.245000000111759</v>
      </c>
      <c r="C937">
        <v>98.552000000000007</v>
      </c>
    </row>
    <row r="938" spans="2:3">
      <c r="B938">
        <v>-54.504999999888241</v>
      </c>
      <c r="C938">
        <v>98.388000000000005</v>
      </c>
    </row>
    <row r="939" spans="2:3">
      <c r="B939">
        <v>-46.702999999979511</v>
      </c>
      <c r="C939">
        <v>97.384</v>
      </c>
    </row>
    <row r="940" spans="2:3">
      <c r="B940">
        <v>-44.269000000087544</v>
      </c>
      <c r="C940">
        <v>97.399000000000001</v>
      </c>
    </row>
    <row r="941" spans="2:3">
      <c r="B941">
        <v>-35.674000000115484</v>
      </c>
      <c r="C941">
        <v>97.427999999999997</v>
      </c>
    </row>
    <row r="942" spans="2:3">
      <c r="B942">
        <v>-34.161000000080094</v>
      </c>
      <c r="C942">
        <v>97.450999999999993</v>
      </c>
    </row>
    <row r="943" spans="2:3">
      <c r="B943">
        <v>-24.686999999918044</v>
      </c>
      <c r="C943">
        <v>97.759</v>
      </c>
    </row>
    <row r="944" spans="2:3">
      <c r="B944">
        <v>-23.990999999921769</v>
      </c>
      <c r="C944">
        <v>97.85</v>
      </c>
    </row>
    <row r="945" spans="2:3">
      <c r="B945">
        <v>-14.165000000037253</v>
      </c>
      <c r="C945">
        <v>98.435000000000002</v>
      </c>
    </row>
    <row r="946" spans="2:3">
      <c r="B946">
        <v>-13.764999999897555</v>
      </c>
      <c r="C946">
        <v>98.426000000000002</v>
      </c>
    </row>
    <row r="947" spans="2:3">
      <c r="B947">
        <v>-13.408000000054017</v>
      </c>
      <c r="C947">
        <v>98.438999999999993</v>
      </c>
    </row>
    <row r="948" spans="2:3">
      <c r="B948">
        <v>-3.4750000000931323</v>
      </c>
      <c r="C948">
        <v>98.837000000000003</v>
      </c>
    </row>
    <row r="949" spans="2:3">
      <c r="B949">
        <v>-3.1950000000651926</v>
      </c>
      <c r="C949">
        <v>98.837000000000003</v>
      </c>
    </row>
    <row r="950" spans="2:3">
      <c r="B950">
        <v>0</v>
      </c>
      <c r="C950">
        <v>99.465000000000003</v>
      </c>
    </row>
    <row r="951" spans="2:3">
      <c r="B951">
        <v>0.33000000007450581</v>
      </c>
      <c r="C951">
        <v>99.53</v>
      </c>
    </row>
    <row r="952" spans="2:3">
      <c r="B952">
        <v>0.77300000004470348</v>
      </c>
      <c r="C952">
        <v>99.61</v>
      </c>
    </row>
    <row r="953" spans="2:3">
      <c r="B953">
        <v>6.4529999999795109</v>
      </c>
      <c r="C953">
        <v>99.603999999999999</v>
      </c>
    </row>
    <row r="954" spans="2:3">
      <c r="B954">
        <v>13.557999999960884</v>
      </c>
      <c r="C954">
        <v>99.406000000000006</v>
      </c>
    </row>
    <row r="955" spans="2:3">
      <c r="B955">
        <v>16.69399999990128</v>
      </c>
      <c r="C955">
        <v>99.29</v>
      </c>
    </row>
    <row r="956" spans="2:3">
      <c r="B956">
        <v>16.810999999986961</v>
      </c>
      <c r="C956">
        <v>99.281999999999996</v>
      </c>
    </row>
    <row r="957" spans="2:3">
      <c r="B957">
        <v>26.674000000115484</v>
      </c>
      <c r="C957">
        <v>98.42</v>
      </c>
    </row>
    <row r="958" spans="2:3">
      <c r="B958">
        <v>30.641000000061467</v>
      </c>
      <c r="C958">
        <v>98.097999999999999</v>
      </c>
    </row>
    <row r="959" spans="2:3">
      <c r="B959">
        <v>36.59499999997206</v>
      </c>
      <c r="C959">
        <v>97.602000000000004</v>
      </c>
    </row>
    <row r="960" spans="2:3">
      <c r="B960">
        <v>36.834000000031665</v>
      </c>
      <c r="C960">
        <v>97.588999999999999</v>
      </c>
    </row>
    <row r="961" spans="1:3">
      <c r="B961">
        <v>46.753000000026077</v>
      </c>
      <c r="C961">
        <v>98.11</v>
      </c>
    </row>
    <row r="962" spans="1:3">
      <c r="B962">
        <v>47.114999999990687</v>
      </c>
      <c r="C962">
        <v>98.128</v>
      </c>
    </row>
    <row r="963" spans="1:3">
      <c r="B963">
        <v>57.129999999888241</v>
      </c>
      <c r="C963">
        <v>98.736999999999995</v>
      </c>
    </row>
    <row r="964" spans="1:3">
      <c r="B964">
        <v>57.335999999893829</v>
      </c>
      <c r="C964">
        <v>98.73</v>
      </c>
    </row>
    <row r="965" spans="1:3">
      <c r="B965">
        <v>67.303000000072643</v>
      </c>
      <c r="C965">
        <v>98.551000000000002</v>
      </c>
    </row>
    <row r="966" spans="1:3">
      <c r="B966">
        <v>67.641000000061467</v>
      </c>
      <c r="C966">
        <v>98.555999999999997</v>
      </c>
    </row>
    <row r="967" spans="1:3">
      <c r="B967">
        <v>77.125999999931082</v>
      </c>
      <c r="C967">
        <v>98.778999999999996</v>
      </c>
    </row>
    <row r="968" spans="1:3">
      <c r="B968">
        <v>77.983999999938533</v>
      </c>
      <c r="C968">
        <v>98.784000000000006</v>
      </c>
    </row>
    <row r="969" spans="1:3">
      <c r="B969">
        <v>87.492000000085682</v>
      </c>
      <c r="C969">
        <v>99.414000000000001</v>
      </c>
    </row>
    <row r="970" spans="1:3">
      <c r="B970">
        <v>91.098999999929219</v>
      </c>
      <c r="C970">
        <v>99.238</v>
      </c>
    </row>
    <row r="971" spans="1:3">
      <c r="B971">
        <v>98.495000000111759</v>
      </c>
      <c r="C971">
        <v>98.727999999999994</v>
      </c>
    </row>
    <row r="972" spans="1:3">
      <c r="B972">
        <v>122.73600000003353</v>
      </c>
      <c r="C972">
        <v>98.727999999999994</v>
      </c>
    </row>
    <row r="973" spans="1:3">
      <c r="A973">
        <v>122775</v>
      </c>
    </row>
    <row r="974" spans="1:3">
      <c r="B974">
        <v>-117.30199999990873</v>
      </c>
      <c r="C974">
        <v>96.753</v>
      </c>
    </row>
    <row r="975" spans="1:3">
      <c r="B975">
        <v>-96.175999999977648</v>
      </c>
      <c r="C975">
        <v>96.753</v>
      </c>
    </row>
    <row r="976" spans="1:3">
      <c r="B976">
        <v>-96.172999999951571</v>
      </c>
      <c r="C976">
        <v>96.754999999999995</v>
      </c>
    </row>
    <row r="977" spans="2:3">
      <c r="B977">
        <v>-96.164000000106171</v>
      </c>
      <c r="C977">
        <v>96.754000000000005</v>
      </c>
    </row>
    <row r="978" spans="2:3">
      <c r="B978">
        <v>-94.864999999990687</v>
      </c>
      <c r="C978">
        <v>96.721000000000004</v>
      </c>
    </row>
    <row r="979" spans="2:3">
      <c r="B979">
        <v>-86.225000000093132</v>
      </c>
      <c r="C979">
        <v>97</v>
      </c>
    </row>
    <row r="980" spans="2:3">
      <c r="B980">
        <v>-84.641999999992549</v>
      </c>
      <c r="C980">
        <v>97.013999999999996</v>
      </c>
    </row>
    <row r="981" spans="2:3">
      <c r="B981">
        <v>-76.191000000108033</v>
      </c>
      <c r="C981">
        <v>97.744</v>
      </c>
    </row>
    <row r="982" spans="2:3">
      <c r="B982">
        <v>-74.872999999905005</v>
      </c>
      <c r="C982">
        <v>97.733999999999995</v>
      </c>
    </row>
    <row r="983" spans="2:3">
      <c r="B983">
        <v>-66.205000000074506</v>
      </c>
      <c r="C983">
        <v>97.299000000000007</v>
      </c>
    </row>
    <row r="984" spans="2:3">
      <c r="B984">
        <v>-64.709000000031665</v>
      </c>
      <c r="C984">
        <v>97.22</v>
      </c>
    </row>
    <row r="985" spans="2:3">
      <c r="B985">
        <v>-56.313000000081956</v>
      </c>
      <c r="C985">
        <v>97.337000000000003</v>
      </c>
    </row>
    <row r="986" spans="2:3">
      <c r="B986">
        <v>-47.617000000085682</v>
      </c>
      <c r="C986">
        <v>97.349000000000004</v>
      </c>
    </row>
    <row r="987" spans="2:3">
      <c r="B987">
        <v>-46.351999999955297</v>
      </c>
      <c r="C987">
        <v>97.432000000000002</v>
      </c>
    </row>
    <row r="988" spans="2:3">
      <c r="B988">
        <v>-37.09499999997206</v>
      </c>
      <c r="C988">
        <v>97.537000000000006</v>
      </c>
    </row>
    <row r="989" spans="2:3">
      <c r="B989">
        <v>-36.148999999975786</v>
      </c>
      <c r="C989">
        <v>97.554000000000002</v>
      </c>
    </row>
    <row r="990" spans="2:3">
      <c r="B990">
        <v>-35.182999999960884</v>
      </c>
      <c r="C990">
        <v>97.563000000000002</v>
      </c>
    </row>
    <row r="991" spans="2:3">
      <c r="B991">
        <v>-26.037999999942258</v>
      </c>
      <c r="C991">
        <v>98.778000000000006</v>
      </c>
    </row>
    <row r="992" spans="2:3">
      <c r="B992">
        <v>-16.229000000050291</v>
      </c>
      <c r="C992">
        <v>98.545000000000002</v>
      </c>
    </row>
    <row r="993" spans="2:3">
      <c r="B993">
        <v>-15.932000000029802</v>
      </c>
      <c r="C993">
        <v>98.543999999999997</v>
      </c>
    </row>
    <row r="994" spans="2:3">
      <c r="B994">
        <v>-10.665999999968335</v>
      </c>
      <c r="C994">
        <v>98.742000000000004</v>
      </c>
    </row>
    <row r="995" spans="2:3">
      <c r="B995">
        <v>-6.1240000000689179</v>
      </c>
      <c r="C995">
        <v>98.911000000000001</v>
      </c>
    </row>
    <row r="996" spans="2:3">
      <c r="B996">
        <v>-5.8700000001117587</v>
      </c>
      <c r="C996">
        <v>98.921000000000006</v>
      </c>
    </row>
    <row r="997" spans="2:3">
      <c r="B997">
        <v>-3.965000000083819</v>
      </c>
      <c r="C997">
        <v>98.921000000000006</v>
      </c>
    </row>
    <row r="998" spans="2:3">
      <c r="B998">
        <v>-1.2099999999627471</v>
      </c>
      <c r="C998">
        <v>98.533000000000001</v>
      </c>
    </row>
    <row r="999" spans="2:3">
      <c r="B999">
        <v>-0.18200000002980232</v>
      </c>
      <c r="C999">
        <v>98.442999999999998</v>
      </c>
    </row>
    <row r="1000" spans="2:3">
      <c r="B1000">
        <v>-0.16699999989941716</v>
      </c>
      <c r="C1000">
        <v>98.44</v>
      </c>
    </row>
    <row r="1001" spans="2:3">
      <c r="B1001">
        <v>-0.11000000010244548</v>
      </c>
      <c r="C1001">
        <v>98.432000000000002</v>
      </c>
    </row>
    <row r="1002" spans="2:3">
      <c r="B1002">
        <v>0</v>
      </c>
      <c r="C1002">
        <v>98.427000000000007</v>
      </c>
    </row>
    <row r="1003" spans="2:3">
      <c r="B1003">
        <v>13.540000000037253</v>
      </c>
      <c r="C1003">
        <v>97.838999999999999</v>
      </c>
    </row>
    <row r="1004" spans="2:3">
      <c r="B1004">
        <v>23.125</v>
      </c>
      <c r="C1004">
        <v>97.224000000000004</v>
      </c>
    </row>
    <row r="1005" spans="2:3">
      <c r="B1005">
        <v>23.57300000009127</v>
      </c>
      <c r="C1005">
        <v>97.230999999999995</v>
      </c>
    </row>
    <row r="1006" spans="2:3">
      <c r="B1006">
        <v>24.060999999986961</v>
      </c>
      <c r="C1006">
        <v>97.233999999999995</v>
      </c>
    </row>
    <row r="1007" spans="2:3">
      <c r="B1007">
        <v>29.870000000111759</v>
      </c>
      <c r="C1007">
        <v>97.152000000000001</v>
      </c>
    </row>
    <row r="1008" spans="2:3">
      <c r="B1008">
        <v>33.696999999927357</v>
      </c>
      <c r="C1008">
        <v>97.078000000000003</v>
      </c>
    </row>
    <row r="1009" spans="1:3">
      <c r="B1009">
        <v>43.378000000026077</v>
      </c>
      <c r="C1009">
        <v>97.58</v>
      </c>
    </row>
    <row r="1010" spans="1:3">
      <c r="B1010">
        <v>43.93100000009872</v>
      </c>
      <c r="C1010">
        <v>97.608999999999995</v>
      </c>
    </row>
    <row r="1011" spans="1:3">
      <c r="B1011">
        <v>53.156999999890104</v>
      </c>
      <c r="C1011">
        <v>98.308999999999997</v>
      </c>
    </row>
    <row r="1012" spans="1:3">
      <c r="B1012">
        <v>54.128999999957159</v>
      </c>
      <c r="C1012">
        <v>98.369</v>
      </c>
    </row>
    <row r="1013" spans="1:3">
      <c r="B1013">
        <v>63.240999999921769</v>
      </c>
      <c r="C1013">
        <v>99.004999999999995</v>
      </c>
    </row>
    <row r="1014" spans="1:3">
      <c r="B1014">
        <v>64.162999999942258</v>
      </c>
      <c r="C1014">
        <v>98.988</v>
      </c>
    </row>
    <row r="1015" spans="1:3">
      <c r="B1015">
        <v>65.165999999968335</v>
      </c>
      <c r="C1015">
        <v>99.006</v>
      </c>
    </row>
    <row r="1016" spans="1:3">
      <c r="B1016">
        <v>74.324000000022352</v>
      </c>
      <c r="C1016">
        <v>98.870999999999995</v>
      </c>
    </row>
    <row r="1017" spans="1:3">
      <c r="B1017">
        <v>82.641000000061467</v>
      </c>
      <c r="C1017">
        <v>99.507000000000005</v>
      </c>
    </row>
    <row r="1018" spans="1:3">
      <c r="B1018">
        <v>84.354999999981374</v>
      </c>
      <c r="C1018">
        <v>99.620999999999995</v>
      </c>
    </row>
    <row r="1019" spans="1:3">
      <c r="B1019">
        <v>92.580000000074506</v>
      </c>
      <c r="C1019">
        <v>100.072</v>
      </c>
    </row>
    <row r="1020" spans="1:3">
      <c r="B1020">
        <v>94.486000000033528</v>
      </c>
      <c r="C1020">
        <v>99.938999999999993</v>
      </c>
    </row>
    <row r="1021" spans="1:3">
      <c r="B1021">
        <v>100</v>
      </c>
      <c r="C1021">
        <v>99.105000000000004</v>
      </c>
    </row>
    <row r="1022" spans="1:3">
      <c r="B1022">
        <v>124.16339999996126</v>
      </c>
      <c r="C1022">
        <v>99.105000000000004</v>
      </c>
    </row>
    <row r="1023" spans="1:3">
      <c r="A1023">
        <v>122800</v>
      </c>
    </row>
    <row r="1024" spans="1:3">
      <c r="B1024">
        <v>-121.47799999988638</v>
      </c>
      <c r="C1024">
        <v>98.492000000000004</v>
      </c>
    </row>
    <row r="1025" spans="2:3">
      <c r="B1025">
        <v>-97.43100000009872</v>
      </c>
      <c r="C1025">
        <v>98.492000000000004</v>
      </c>
    </row>
    <row r="1026" spans="2:3">
      <c r="B1026">
        <v>-97.415000000037253</v>
      </c>
      <c r="C1026">
        <v>98.504000000000005</v>
      </c>
    </row>
    <row r="1027" spans="2:3">
      <c r="B1027">
        <v>-97.347999999998137</v>
      </c>
      <c r="C1027">
        <v>98.492000000000004</v>
      </c>
    </row>
    <row r="1028" spans="2:3">
      <c r="B1028">
        <v>-88.243000000016764</v>
      </c>
      <c r="C1028">
        <v>98.263000000000005</v>
      </c>
    </row>
    <row r="1029" spans="2:3">
      <c r="B1029">
        <v>-87.607000000076368</v>
      </c>
      <c r="C1029">
        <v>98.284000000000006</v>
      </c>
    </row>
    <row r="1030" spans="2:3">
      <c r="B1030">
        <v>-78.024999999906868</v>
      </c>
      <c r="C1030">
        <v>98.367999999999995</v>
      </c>
    </row>
    <row r="1031" spans="2:3">
      <c r="B1031">
        <v>-77.696999999927357</v>
      </c>
      <c r="C1031">
        <v>98.397000000000006</v>
      </c>
    </row>
    <row r="1032" spans="2:3">
      <c r="B1032">
        <v>-67.892999999923632</v>
      </c>
      <c r="C1032">
        <v>98.322999999999993</v>
      </c>
    </row>
    <row r="1033" spans="2:3">
      <c r="B1033">
        <v>-67.601999999955297</v>
      </c>
      <c r="C1033">
        <v>98.308000000000007</v>
      </c>
    </row>
    <row r="1034" spans="2:3">
      <c r="B1034">
        <v>-59.289000000106171</v>
      </c>
      <c r="C1034">
        <v>97.87</v>
      </c>
    </row>
    <row r="1035" spans="2:3">
      <c r="B1035">
        <v>-57.554999999934807</v>
      </c>
      <c r="C1035">
        <v>97.77</v>
      </c>
    </row>
    <row r="1036" spans="2:3">
      <c r="B1036">
        <v>-57.479999999981374</v>
      </c>
      <c r="C1036">
        <v>97.757999999999996</v>
      </c>
    </row>
    <row r="1037" spans="2:3">
      <c r="B1037">
        <v>-47.742000000085682</v>
      </c>
      <c r="C1037">
        <v>98.325999999999993</v>
      </c>
    </row>
    <row r="1038" spans="2:3">
      <c r="B1038">
        <v>-47.367000000085682</v>
      </c>
      <c r="C1038">
        <v>98.316999999999993</v>
      </c>
    </row>
    <row r="1039" spans="2:3">
      <c r="B1039">
        <v>-37.621999999973923</v>
      </c>
      <c r="C1039">
        <v>98.513999999999996</v>
      </c>
    </row>
    <row r="1040" spans="2:3">
      <c r="B1040">
        <v>-37.325999999884516</v>
      </c>
      <c r="C1040">
        <v>98.513999999999996</v>
      </c>
    </row>
    <row r="1041" spans="2:3">
      <c r="B1041">
        <v>-27.564999999944121</v>
      </c>
      <c r="C1041">
        <v>98.543999999999997</v>
      </c>
    </row>
    <row r="1042" spans="2:3">
      <c r="B1042">
        <v>-27.11199999996461</v>
      </c>
      <c r="C1042">
        <v>98.555000000000007</v>
      </c>
    </row>
    <row r="1043" spans="2:3">
      <c r="B1043">
        <v>-17.581000000005588</v>
      </c>
      <c r="C1043">
        <v>98.484999999999999</v>
      </c>
    </row>
    <row r="1044" spans="2:3">
      <c r="B1044">
        <v>-17.074000000022352</v>
      </c>
      <c r="C1044">
        <v>98.512</v>
      </c>
    </row>
    <row r="1045" spans="2:3">
      <c r="B1045">
        <v>-15.239999999990687</v>
      </c>
      <c r="C1045">
        <v>98.352999999999994</v>
      </c>
    </row>
    <row r="1046" spans="2:3">
      <c r="B1046">
        <v>-6.6480000000447035</v>
      </c>
      <c r="C1046">
        <v>97.599000000000004</v>
      </c>
    </row>
    <row r="1047" spans="2:3">
      <c r="B1047">
        <v>-1.6489999999757856</v>
      </c>
      <c r="C1047">
        <v>97.203999999999994</v>
      </c>
    </row>
    <row r="1048" spans="2:3">
      <c r="B1048">
        <v>0</v>
      </c>
      <c r="C1048">
        <v>97.503</v>
      </c>
    </row>
    <row r="1049" spans="2:3">
      <c r="B1049">
        <v>0.19599999999627471</v>
      </c>
      <c r="C1049">
        <v>97.537999999999997</v>
      </c>
    </row>
    <row r="1050" spans="2:3">
      <c r="B1050">
        <v>0.21399999991990626</v>
      </c>
      <c r="C1050">
        <v>97.528000000000006</v>
      </c>
    </row>
    <row r="1051" spans="2:3">
      <c r="B1051">
        <v>0.24900000006891787</v>
      </c>
      <c r="C1051">
        <v>97.585999999999999</v>
      </c>
    </row>
    <row r="1052" spans="2:3">
      <c r="B1052">
        <v>1.5370000000111759</v>
      </c>
      <c r="C1052">
        <v>97.308999999999997</v>
      </c>
    </row>
    <row r="1053" spans="2:3">
      <c r="B1053">
        <v>2.9629999999888241</v>
      </c>
      <c r="C1053">
        <v>97.004999999999995</v>
      </c>
    </row>
    <row r="1054" spans="2:3">
      <c r="B1054">
        <v>7.8810000000521541</v>
      </c>
      <c r="C1054">
        <v>96.331999999999994</v>
      </c>
    </row>
    <row r="1055" spans="2:3">
      <c r="B1055">
        <v>13.01300000003539</v>
      </c>
      <c r="C1055">
        <v>95.626999999999995</v>
      </c>
    </row>
    <row r="1056" spans="2:3">
      <c r="B1056">
        <v>13.050000000046566</v>
      </c>
      <c r="C1056">
        <v>95.623999999999995</v>
      </c>
    </row>
    <row r="1057" spans="2:3">
      <c r="B1057">
        <v>13.058999999891967</v>
      </c>
      <c r="C1057">
        <v>95.623999999999995</v>
      </c>
    </row>
    <row r="1058" spans="2:3">
      <c r="B1058">
        <v>23.084000000031665</v>
      </c>
      <c r="C1058">
        <v>95.793999999999997</v>
      </c>
    </row>
    <row r="1059" spans="2:3">
      <c r="B1059">
        <v>23.263999999966472</v>
      </c>
      <c r="C1059">
        <v>95.8</v>
      </c>
    </row>
    <row r="1060" spans="2:3">
      <c r="B1060">
        <v>33.195000000065193</v>
      </c>
      <c r="C1060">
        <v>95.908000000000001</v>
      </c>
    </row>
    <row r="1061" spans="2:3">
      <c r="B1061">
        <v>42.012000000104308</v>
      </c>
      <c r="C1061">
        <v>97.347999999999999</v>
      </c>
    </row>
    <row r="1062" spans="2:3">
      <c r="B1062">
        <v>43.226000000024214</v>
      </c>
      <c r="C1062">
        <v>97.465000000000003</v>
      </c>
    </row>
    <row r="1063" spans="2:3">
      <c r="B1063">
        <v>52.414000000106171</v>
      </c>
      <c r="C1063">
        <v>98.453999999999994</v>
      </c>
    </row>
    <row r="1064" spans="2:3">
      <c r="B1064">
        <v>53.253999999957159</v>
      </c>
      <c r="C1064">
        <v>98.497</v>
      </c>
    </row>
    <row r="1065" spans="2:3">
      <c r="B1065">
        <v>62.272000000113621</v>
      </c>
      <c r="C1065">
        <v>97.718999999999994</v>
      </c>
    </row>
    <row r="1066" spans="2:3">
      <c r="B1066">
        <v>62.969000000040978</v>
      </c>
      <c r="C1066">
        <v>97.658000000000001</v>
      </c>
    </row>
    <row r="1067" spans="2:3">
      <c r="B1067">
        <v>63.054000000003725</v>
      </c>
      <c r="C1067">
        <v>97.658000000000001</v>
      </c>
    </row>
    <row r="1068" spans="2:3">
      <c r="B1068">
        <v>73.144000000087544</v>
      </c>
      <c r="C1068">
        <v>98.013000000000005</v>
      </c>
    </row>
    <row r="1069" spans="2:3">
      <c r="B1069">
        <v>73.662000000011176</v>
      </c>
      <c r="C1069">
        <v>98.051000000000002</v>
      </c>
    </row>
    <row r="1070" spans="2:3">
      <c r="B1070">
        <v>83.299000000115484</v>
      </c>
      <c r="C1070">
        <v>98.674000000000007</v>
      </c>
    </row>
    <row r="1071" spans="2:3">
      <c r="B1071">
        <v>84.263999999966472</v>
      </c>
      <c r="C1071">
        <v>98.731999999999999</v>
      </c>
    </row>
    <row r="1072" spans="2:3">
      <c r="B1072">
        <v>85.705000000074506</v>
      </c>
      <c r="C1072">
        <v>98.655000000000001</v>
      </c>
    </row>
    <row r="1073" spans="1:3">
      <c r="B1073">
        <v>95.254999999888241</v>
      </c>
      <c r="C1073">
        <v>98.418999999999997</v>
      </c>
    </row>
    <row r="1074" spans="1:3">
      <c r="B1074">
        <v>98.783999999985099</v>
      </c>
      <c r="C1074">
        <v>98.578999999999994</v>
      </c>
    </row>
    <row r="1075" spans="1:3">
      <c r="B1075">
        <v>100</v>
      </c>
      <c r="C1075">
        <v>98.557000000000002</v>
      </c>
    </row>
    <row r="1076" spans="1:3">
      <c r="B1076">
        <v>123.76799999992363</v>
      </c>
      <c r="C1076">
        <v>98.557000000000002</v>
      </c>
    </row>
    <row r="1077" spans="1:3">
      <c r="A1077">
        <v>122825</v>
      </c>
    </row>
    <row r="1078" spans="1:3">
      <c r="B1078">
        <v>-121.19800000009127</v>
      </c>
      <c r="C1078">
        <v>98.001999999999995</v>
      </c>
    </row>
    <row r="1079" spans="1:3">
      <c r="B1079">
        <v>-97.843000000109896</v>
      </c>
      <c r="C1079">
        <v>98.001999999999995</v>
      </c>
    </row>
    <row r="1080" spans="1:3">
      <c r="B1080">
        <v>-97.804999999934807</v>
      </c>
      <c r="C1080">
        <v>98</v>
      </c>
    </row>
    <row r="1081" spans="1:3">
      <c r="B1081">
        <v>-97.537000000011176</v>
      </c>
      <c r="C1081">
        <v>98.007999999999996</v>
      </c>
    </row>
    <row r="1082" spans="1:3">
      <c r="B1082">
        <v>-88.070999999996275</v>
      </c>
      <c r="C1082">
        <v>96.784999999999997</v>
      </c>
    </row>
    <row r="1083" spans="1:3">
      <c r="B1083">
        <v>-80.526000000070781</v>
      </c>
      <c r="C1083">
        <v>96.971000000000004</v>
      </c>
    </row>
    <row r="1084" spans="1:3">
      <c r="B1084">
        <v>-77.473999999929219</v>
      </c>
      <c r="C1084">
        <v>96.948999999999998</v>
      </c>
    </row>
    <row r="1085" spans="1:3">
      <c r="B1085">
        <v>-67.300000000046566</v>
      </c>
      <c r="C1085">
        <v>97.856999999999999</v>
      </c>
    </row>
    <row r="1086" spans="1:3">
      <c r="B1086">
        <v>-66.941000000108033</v>
      </c>
      <c r="C1086">
        <v>97.918999999999997</v>
      </c>
    </row>
    <row r="1087" spans="1:3">
      <c r="B1087">
        <v>-66.725000000093132</v>
      </c>
      <c r="C1087">
        <v>97.951999999999998</v>
      </c>
    </row>
    <row r="1088" spans="1:3">
      <c r="B1088">
        <v>-63.047999999951571</v>
      </c>
      <c r="C1088">
        <v>97.411000000000001</v>
      </c>
    </row>
    <row r="1089" spans="2:3">
      <c r="B1089">
        <v>-56.830000000074506</v>
      </c>
      <c r="C1089">
        <v>96.478999999999999</v>
      </c>
    </row>
    <row r="1090" spans="2:3">
      <c r="B1090">
        <v>-56.595999999903142</v>
      </c>
      <c r="C1090">
        <v>96.492000000000004</v>
      </c>
    </row>
    <row r="1091" spans="2:3">
      <c r="B1091">
        <v>-46.729999999981374</v>
      </c>
      <c r="C1091">
        <v>96.256</v>
      </c>
    </row>
    <row r="1092" spans="2:3">
      <c r="B1092">
        <v>-46.311999999918044</v>
      </c>
      <c r="C1092">
        <v>96.265000000000001</v>
      </c>
    </row>
    <row r="1093" spans="2:3">
      <c r="B1093">
        <v>-36.725000000093132</v>
      </c>
      <c r="C1093">
        <v>96.262</v>
      </c>
    </row>
    <row r="1094" spans="2:3">
      <c r="B1094">
        <v>-36.30199999990873</v>
      </c>
      <c r="C1094">
        <v>96.263000000000005</v>
      </c>
    </row>
    <row r="1095" spans="2:3">
      <c r="B1095">
        <v>-26.659999999916181</v>
      </c>
      <c r="C1095">
        <v>96.477999999999994</v>
      </c>
    </row>
    <row r="1096" spans="2:3">
      <c r="B1096">
        <v>-26.243000000016764</v>
      </c>
      <c r="C1096">
        <v>96.474999999999994</v>
      </c>
    </row>
    <row r="1097" spans="2:3">
      <c r="B1097">
        <v>-16.649999999906868</v>
      </c>
      <c r="C1097">
        <v>96.980999999999995</v>
      </c>
    </row>
    <row r="1098" spans="2:3">
      <c r="B1098">
        <v>-14.916999999899417</v>
      </c>
      <c r="C1098">
        <v>96.831000000000003</v>
      </c>
    </row>
    <row r="1099" spans="2:3">
      <c r="B1099">
        <v>-12.33199999993667</v>
      </c>
      <c r="C1099">
        <v>96.972999999999999</v>
      </c>
    </row>
    <row r="1100" spans="2:3">
      <c r="B1100">
        <v>-5.5689999999012798</v>
      </c>
      <c r="C1100">
        <v>97.031000000000006</v>
      </c>
    </row>
    <row r="1101" spans="2:3">
      <c r="B1101">
        <v>-0.2099999999627471</v>
      </c>
      <c r="C1101">
        <v>97.22</v>
      </c>
    </row>
    <row r="1102" spans="2:3">
      <c r="B1102">
        <v>0</v>
      </c>
      <c r="C1102">
        <v>97.183999999999997</v>
      </c>
    </row>
    <row r="1103" spans="2:3">
      <c r="B1103">
        <v>2.703999999910593</v>
      </c>
      <c r="C1103">
        <v>96.72</v>
      </c>
    </row>
    <row r="1104" spans="2:3">
      <c r="B1104">
        <v>11.445999999996275</v>
      </c>
      <c r="C1104">
        <v>95.290999999999997</v>
      </c>
    </row>
    <row r="1105" spans="2:3">
      <c r="B1105">
        <v>12.780999999959022</v>
      </c>
      <c r="C1105">
        <v>95.037999999999997</v>
      </c>
    </row>
    <row r="1106" spans="2:3">
      <c r="B1106">
        <v>13.661000000080094</v>
      </c>
      <c r="C1106">
        <v>94.965999999999994</v>
      </c>
    </row>
    <row r="1107" spans="2:3">
      <c r="B1107">
        <v>23.864000000059605</v>
      </c>
      <c r="C1107">
        <v>94.855999999999995</v>
      </c>
    </row>
    <row r="1108" spans="2:3">
      <c r="B1108">
        <v>23.878000000026077</v>
      </c>
      <c r="C1108">
        <v>94.855999999999995</v>
      </c>
    </row>
    <row r="1109" spans="2:3">
      <c r="B1109">
        <v>24.270000000018626</v>
      </c>
      <c r="C1109">
        <v>94.87</v>
      </c>
    </row>
    <row r="1110" spans="2:3">
      <c r="B1110">
        <v>33.908000000054017</v>
      </c>
      <c r="C1110">
        <v>95.227000000000004</v>
      </c>
    </row>
    <row r="1111" spans="2:3">
      <c r="B1111">
        <v>34.188000000081956</v>
      </c>
      <c r="C1111">
        <v>95.218000000000004</v>
      </c>
    </row>
    <row r="1112" spans="2:3">
      <c r="B1112">
        <v>42.840000000083819</v>
      </c>
      <c r="C1112">
        <v>96.051000000000002</v>
      </c>
    </row>
    <row r="1113" spans="2:3">
      <c r="B1113">
        <v>44.148000000044703</v>
      </c>
      <c r="C1113">
        <v>96.177000000000007</v>
      </c>
    </row>
    <row r="1114" spans="2:3">
      <c r="B1114">
        <v>44.195999999996275</v>
      </c>
      <c r="C1114">
        <v>96.182000000000002</v>
      </c>
    </row>
    <row r="1115" spans="2:3">
      <c r="B1115">
        <v>54.134000000078231</v>
      </c>
      <c r="C1115">
        <v>96.685000000000002</v>
      </c>
    </row>
    <row r="1116" spans="2:3">
      <c r="B1116">
        <v>54.391000000061467</v>
      </c>
      <c r="C1116">
        <v>96.662999999999997</v>
      </c>
    </row>
    <row r="1117" spans="2:3">
      <c r="B1117">
        <v>64.129999999888241</v>
      </c>
      <c r="C1117">
        <v>97.171999999999997</v>
      </c>
    </row>
    <row r="1118" spans="2:3">
      <c r="B1118">
        <v>64.395999999949709</v>
      </c>
      <c r="C1118">
        <v>97.180999999999997</v>
      </c>
    </row>
    <row r="1119" spans="2:3">
      <c r="B1119">
        <v>74.311999999918044</v>
      </c>
      <c r="C1119">
        <v>98.415000000000006</v>
      </c>
    </row>
    <row r="1120" spans="2:3">
      <c r="B1120">
        <v>74.627000000094995</v>
      </c>
      <c r="C1120">
        <v>98.433999999999997</v>
      </c>
    </row>
    <row r="1121" spans="1:3">
      <c r="B1121">
        <v>84.371999999973923</v>
      </c>
      <c r="C1121">
        <v>97.203999999999994</v>
      </c>
    </row>
    <row r="1122" spans="1:3">
      <c r="B1122">
        <v>84.585999999893829</v>
      </c>
      <c r="C1122">
        <v>97.198999999999998</v>
      </c>
    </row>
    <row r="1123" spans="1:3">
      <c r="B1123">
        <v>94.486000000033528</v>
      </c>
      <c r="C1123">
        <v>97.25</v>
      </c>
    </row>
    <row r="1124" spans="1:3">
      <c r="B1124">
        <v>94.76300000003539</v>
      </c>
      <c r="C1124">
        <v>97.242000000000004</v>
      </c>
    </row>
    <row r="1125" spans="1:3">
      <c r="B1125">
        <v>100</v>
      </c>
      <c r="C1125">
        <v>97.793999999999997</v>
      </c>
    </row>
    <row r="1126" spans="1:3">
      <c r="B1126">
        <v>122.94200000003912</v>
      </c>
      <c r="C1126">
        <v>97.793999999999997</v>
      </c>
    </row>
    <row r="1127" spans="1:3">
      <c r="A1127">
        <v>122850</v>
      </c>
    </row>
    <row r="1128" spans="1:3">
      <c r="B1128">
        <v>-99.507999999914318</v>
      </c>
      <c r="C1128">
        <v>86.299000000000007</v>
      </c>
    </row>
    <row r="1129" spans="1:3">
      <c r="B1129">
        <v>-92.439000000013039</v>
      </c>
      <c r="C1129">
        <v>86.739000000000004</v>
      </c>
    </row>
    <row r="1130" spans="1:3">
      <c r="B1130">
        <v>-85.905999999959022</v>
      </c>
      <c r="C1130">
        <v>88.075000000000003</v>
      </c>
    </row>
    <row r="1131" spans="1:3">
      <c r="B1131">
        <v>-79.699999999953434</v>
      </c>
      <c r="C1131">
        <v>89.448999999999998</v>
      </c>
    </row>
    <row r="1132" spans="1:3">
      <c r="B1132">
        <v>-73.061999999918044</v>
      </c>
      <c r="C1132">
        <v>91.156999999999996</v>
      </c>
    </row>
    <row r="1133" spans="1:3">
      <c r="B1133">
        <v>-64.92699999990873</v>
      </c>
      <c r="C1133">
        <v>92.926000000000002</v>
      </c>
    </row>
    <row r="1134" spans="1:3">
      <c r="B1134">
        <v>-61.40500000002794</v>
      </c>
      <c r="C1134">
        <v>93.82</v>
      </c>
    </row>
    <row r="1135" spans="1:3">
      <c r="B1135">
        <v>-53.397000000113621</v>
      </c>
      <c r="C1135">
        <v>95.417000000000002</v>
      </c>
    </row>
    <row r="1136" spans="1:3">
      <c r="B1136">
        <v>-43.375</v>
      </c>
      <c r="C1136">
        <v>97.516999999999996</v>
      </c>
    </row>
    <row r="1137" spans="2:3">
      <c r="B1137">
        <v>-43.308999999891967</v>
      </c>
      <c r="C1137">
        <v>97.524000000000001</v>
      </c>
    </row>
    <row r="1138" spans="2:3">
      <c r="B1138">
        <v>-43.300000000046566</v>
      </c>
      <c r="C1138">
        <v>97.524000000000001</v>
      </c>
    </row>
    <row r="1139" spans="2:3">
      <c r="B1139">
        <v>-42.916999999899417</v>
      </c>
      <c r="C1139">
        <v>97.537000000000006</v>
      </c>
    </row>
    <row r="1140" spans="2:3">
      <c r="B1140">
        <v>-33.479000000050291</v>
      </c>
      <c r="C1140">
        <v>97.727000000000004</v>
      </c>
    </row>
    <row r="1141" spans="2:3">
      <c r="B1141">
        <v>-33.19399999990128</v>
      </c>
      <c r="C1141">
        <v>97.793999999999997</v>
      </c>
    </row>
    <row r="1142" spans="2:3">
      <c r="B1142">
        <v>-23.330000000074506</v>
      </c>
      <c r="C1142">
        <v>96.921999999999997</v>
      </c>
    </row>
    <row r="1143" spans="2:3">
      <c r="B1143">
        <v>-23.28000000002794</v>
      </c>
      <c r="C1143">
        <v>96.915000000000006</v>
      </c>
    </row>
    <row r="1144" spans="2:3">
      <c r="B1144">
        <v>-13.179000000003725</v>
      </c>
      <c r="C1144">
        <v>95.353999999999999</v>
      </c>
    </row>
    <row r="1145" spans="2:3">
      <c r="B1145">
        <v>-3.2660000000614673</v>
      </c>
      <c r="C1145">
        <v>96.257999999999996</v>
      </c>
    </row>
    <row r="1146" spans="2:3">
      <c r="B1146">
        <v>-3.1839999998919666</v>
      </c>
      <c r="C1146">
        <v>96.259</v>
      </c>
    </row>
    <row r="1147" spans="2:3">
      <c r="B1147">
        <v>-1.1140000000596046</v>
      </c>
      <c r="C1147">
        <v>96.22</v>
      </c>
    </row>
    <row r="1148" spans="2:3">
      <c r="B1148">
        <v>-1.0020000000949949</v>
      </c>
      <c r="C1148">
        <v>96.222999999999999</v>
      </c>
    </row>
    <row r="1149" spans="2:3">
      <c r="B1149">
        <v>0</v>
      </c>
      <c r="C1149">
        <v>96.233000000000004</v>
      </c>
    </row>
    <row r="1150" spans="2:3">
      <c r="B1150">
        <v>0.33199999993667006</v>
      </c>
      <c r="C1150">
        <v>96.236999999999995</v>
      </c>
    </row>
    <row r="1151" spans="2:3">
      <c r="B1151">
        <v>7.496999999973923</v>
      </c>
      <c r="C1151">
        <v>96.26</v>
      </c>
    </row>
    <row r="1152" spans="2:3">
      <c r="B1152">
        <v>9.0970000000670552</v>
      </c>
      <c r="C1152">
        <v>96.209000000000003</v>
      </c>
    </row>
    <row r="1153" spans="2:3">
      <c r="B1153">
        <v>17.854000000050291</v>
      </c>
      <c r="C1153">
        <v>96.325999999999993</v>
      </c>
    </row>
    <row r="1154" spans="2:3">
      <c r="B1154">
        <v>19.259000000078231</v>
      </c>
      <c r="C1154">
        <v>96.320999999999998</v>
      </c>
    </row>
    <row r="1155" spans="2:3">
      <c r="B1155">
        <v>27.506999999983236</v>
      </c>
      <c r="C1155">
        <v>94.361999999999995</v>
      </c>
    </row>
    <row r="1156" spans="2:3">
      <c r="B1156">
        <v>29.414000000106171</v>
      </c>
      <c r="C1156">
        <v>94.432000000000002</v>
      </c>
    </row>
    <row r="1157" spans="2:3">
      <c r="B1157">
        <v>37.662000000011176</v>
      </c>
      <c r="C1157">
        <v>94.152000000000001</v>
      </c>
    </row>
    <row r="1158" spans="2:3">
      <c r="B1158">
        <v>39.564999999944121</v>
      </c>
      <c r="C1158">
        <v>94.334999999999994</v>
      </c>
    </row>
    <row r="1159" spans="2:3">
      <c r="B1159">
        <v>41.53000000002794</v>
      </c>
      <c r="C1159">
        <v>94.433000000000007</v>
      </c>
    </row>
    <row r="1160" spans="2:3">
      <c r="B1160">
        <v>49.736000000033528</v>
      </c>
      <c r="C1160">
        <v>94.643000000000001</v>
      </c>
    </row>
    <row r="1161" spans="2:3">
      <c r="B1161">
        <v>56.317999999970198</v>
      </c>
      <c r="C1161">
        <v>94.644000000000005</v>
      </c>
    </row>
    <row r="1162" spans="2:3">
      <c r="B1162">
        <v>59.770999999949709</v>
      </c>
      <c r="C1162">
        <v>94.822999999999993</v>
      </c>
    </row>
    <row r="1163" spans="2:3">
      <c r="B1163">
        <v>63.297999999951571</v>
      </c>
      <c r="C1163">
        <v>95.263999999999996</v>
      </c>
    </row>
    <row r="1164" spans="2:3">
      <c r="B1164">
        <v>69.78000000002794</v>
      </c>
      <c r="C1164">
        <v>96.150999999999996</v>
      </c>
    </row>
    <row r="1165" spans="2:3">
      <c r="B1165">
        <v>80.962999999988824</v>
      </c>
      <c r="C1165">
        <v>97.995000000000005</v>
      </c>
    </row>
    <row r="1166" spans="2:3">
      <c r="B1166">
        <v>99.54300000006333</v>
      </c>
      <c r="C1166">
        <v>96.570999999999998</v>
      </c>
    </row>
    <row r="1167" spans="2:3">
      <c r="B1167">
        <v>99.561999999918044</v>
      </c>
      <c r="C1167">
        <v>96.573999999999998</v>
      </c>
    </row>
    <row r="1168" spans="2:3">
      <c r="B1168">
        <v>99.583000000100583</v>
      </c>
      <c r="C1168">
        <v>96.573999999999998</v>
      </c>
    </row>
    <row r="1169" spans="1:3">
      <c r="B1169">
        <v>121.20200000004843</v>
      </c>
      <c r="C1169">
        <v>96.573999999999998</v>
      </c>
    </row>
    <row r="1170" spans="1:3">
      <c r="A1170">
        <v>122875</v>
      </c>
    </row>
    <row r="1171" spans="1:3">
      <c r="B1171">
        <v>-100</v>
      </c>
      <c r="C1171">
        <v>76.858000000000004</v>
      </c>
    </row>
    <row r="1172" spans="1:3">
      <c r="B1172">
        <v>-94.790999999968335</v>
      </c>
      <c r="C1172">
        <v>77.917000000000002</v>
      </c>
    </row>
    <row r="1173" spans="1:3">
      <c r="B1173">
        <v>-77.955000000074506</v>
      </c>
      <c r="C1173">
        <v>81.623000000000005</v>
      </c>
    </row>
    <row r="1174" spans="1:3">
      <c r="B1174">
        <v>-76.621000000042841</v>
      </c>
      <c r="C1174">
        <v>81.963999999999999</v>
      </c>
    </row>
    <row r="1175" spans="1:3">
      <c r="B1175">
        <v>-74.989000000059605</v>
      </c>
      <c r="C1175">
        <v>82.316999999999993</v>
      </c>
    </row>
    <row r="1176" spans="1:3">
      <c r="B1176">
        <v>-59.118000000016764</v>
      </c>
      <c r="C1176">
        <v>86.325000000000003</v>
      </c>
    </row>
    <row r="1177" spans="1:3">
      <c r="B1177">
        <v>-57.692000000039116</v>
      </c>
      <c r="C1177">
        <v>86.606999999999999</v>
      </c>
    </row>
    <row r="1178" spans="1:3">
      <c r="B1178">
        <v>-55.898000000044703</v>
      </c>
      <c r="C1178">
        <v>86.980999999999995</v>
      </c>
    </row>
    <row r="1179" spans="1:3">
      <c r="B1179">
        <v>-42.760000000009313</v>
      </c>
      <c r="C1179">
        <v>92.584999999999994</v>
      </c>
    </row>
    <row r="1180" spans="1:3">
      <c r="B1180">
        <v>-41.30600000009872</v>
      </c>
      <c r="C1180">
        <v>92.613</v>
      </c>
    </row>
    <row r="1181" spans="1:3">
      <c r="B1181">
        <v>-27.702999999979511</v>
      </c>
      <c r="C1181">
        <v>95.798000000000002</v>
      </c>
    </row>
    <row r="1182" spans="1:3">
      <c r="B1182">
        <v>-26.219000000040978</v>
      </c>
      <c r="C1182">
        <v>95.667000000000002</v>
      </c>
    </row>
    <row r="1183" spans="1:3">
      <c r="B1183">
        <v>-7.9769999999552965</v>
      </c>
      <c r="C1183">
        <v>93.134</v>
      </c>
    </row>
    <row r="1184" spans="1:3">
      <c r="B1184">
        <v>-7.9229999999515712</v>
      </c>
      <c r="C1184">
        <v>93.126000000000005</v>
      </c>
    </row>
    <row r="1185" spans="2:3">
      <c r="B1185">
        <v>-7.8710000000428408</v>
      </c>
      <c r="C1185">
        <v>93.131</v>
      </c>
    </row>
    <row r="1186" spans="2:3">
      <c r="B1186">
        <v>-0.28399999998509884</v>
      </c>
      <c r="C1186">
        <v>93.268000000000001</v>
      </c>
    </row>
    <row r="1187" spans="2:3">
      <c r="B1187">
        <v>-0.27499999990686774</v>
      </c>
      <c r="C1187">
        <v>93.268000000000001</v>
      </c>
    </row>
    <row r="1188" spans="2:3">
      <c r="B1188">
        <v>-0.23300000000745058</v>
      </c>
      <c r="C1188">
        <v>93.269000000000005</v>
      </c>
    </row>
    <row r="1189" spans="2:3">
      <c r="B1189">
        <v>0</v>
      </c>
      <c r="C1189">
        <v>93.3</v>
      </c>
    </row>
    <row r="1190" spans="2:3">
      <c r="B1190">
        <v>1.0200000000186265</v>
      </c>
      <c r="C1190">
        <v>93.438000000000002</v>
      </c>
    </row>
    <row r="1191" spans="2:3">
      <c r="B1191">
        <v>19.270000000018626</v>
      </c>
      <c r="C1191">
        <v>95.695999999999998</v>
      </c>
    </row>
    <row r="1192" spans="2:3">
      <c r="B1192">
        <v>20.558999999891967</v>
      </c>
      <c r="C1192">
        <v>95.662000000000006</v>
      </c>
    </row>
    <row r="1193" spans="2:3">
      <c r="B1193">
        <v>38.081000000005588</v>
      </c>
      <c r="C1193">
        <v>95.763000000000005</v>
      </c>
    </row>
    <row r="1194" spans="2:3">
      <c r="B1194">
        <v>38.23699999996461</v>
      </c>
      <c r="C1194">
        <v>95.795000000000002</v>
      </c>
    </row>
    <row r="1195" spans="2:3">
      <c r="B1195">
        <v>51.65500000002794</v>
      </c>
      <c r="C1195">
        <v>92.546000000000006</v>
      </c>
    </row>
    <row r="1196" spans="2:3">
      <c r="B1196">
        <v>53.719000000040978</v>
      </c>
      <c r="C1196">
        <v>92.938000000000002</v>
      </c>
    </row>
    <row r="1197" spans="2:3">
      <c r="B1197">
        <v>70.354999999981374</v>
      </c>
      <c r="C1197">
        <v>94.888999999999996</v>
      </c>
    </row>
    <row r="1198" spans="2:3">
      <c r="B1198">
        <v>75.439000000013039</v>
      </c>
      <c r="C1198">
        <v>95.495999999999995</v>
      </c>
    </row>
    <row r="1199" spans="2:3">
      <c r="B1199">
        <v>78.615999999921769</v>
      </c>
      <c r="C1199">
        <v>95.9</v>
      </c>
    </row>
    <row r="1200" spans="2:3">
      <c r="B1200">
        <v>87.28000000002794</v>
      </c>
      <c r="C1200">
        <v>98.117999999999995</v>
      </c>
    </row>
    <row r="1201" spans="1:3">
      <c r="B1201">
        <v>100</v>
      </c>
      <c r="C1201">
        <v>98.733000000000004</v>
      </c>
    </row>
    <row r="1202" spans="1:3">
      <c r="B1202">
        <v>126.21999999997206</v>
      </c>
      <c r="C1202">
        <v>98.733000000000004</v>
      </c>
    </row>
    <row r="1203" spans="1:3">
      <c r="A1203">
        <v>122900</v>
      </c>
    </row>
    <row r="1204" spans="1:3">
      <c r="B1204">
        <v>-100</v>
      </c>
      <c r="C1204">
        <v>68.873999999999995</v>
      </c>
    </row>
    <row r="1205" spans="1:3">
      <c r="B1205">
        <v>-91.90500000002794</v>
      </c>
      <c r="C1205">
        <v>69.88</v>
      </c>
    </row>
    <row r="1206" spans="1:3">
      <c r="B1206">
        <v>-83.725000000093132</v>
      </c>
      <c r="C1206">
        <v>71.040000000000006</v>
      </c>
    </row>
    <row r="1207" spans="1:3">
      <c r="B1207">
        <v>-83.223999999929219</v>
      </c>
      <c r="C1207">
        <v>71.058999999999997</v>
      </c>
    </row>
    <row r="1208" spans="1:3">
      <c r="B1208">
        <v>-76.083000000100583</v>
      </c>
      <c r="C1208">
        <v>74.108999999999995</v>
      </c>
    </row>
    <row r="1209" spans="1:3">
      <c r="B1209">
        <v>-67.216000000014901</v>
      </c>
      <c r="C1209">
        <v>78.024000000000001</v>
      </c>
    </row>
    <row r="1210" spans="1:3">
      <c r="B1210">
        <v>-66.540999999968335</v>
      </c>
      <c r="C1210">
        <v>78.197999999999993</v>
      </c>
    </row>
    <row r="1211" spans="1:3">
      <c r="B1211">
        <v>-56.580000000074506</v>
      </c>
      <c r="C1211">
        <v>82.331999999999994</v>
      </c>
    </row>
    <row r="1212" spans="1:3">
      <c r="B1212">
        <v>-50.358999999938533</v>
      </c>
      <c r="C1212">
        <v>83.597999999999999</v>
      </c>
    </row>
    <row r="1213" spans="1:3">
      <c r="B1213">
        <v>-42.905999999959022</v>
      </c>
      <c r="C1213">
        <v>84.730999999999995</v>
      </c>
    </row>
    <row r="1214" spans="1:3">
      <c r="B1214">
        <v>-28.902999999932945</v>
      </c>
      <c r="C1214">
        <v>86.968000000000004</v>
      </c>
    </row>
    <row r="1215" spans="1:3">
      <c r="B1215">
        <v>-28.591999999945983</v>
      </c>
      <c r="C1215">
        <v>87.013000000000005</v>
      </c>
    </row>
    <row r="1216" spans="1:3">
      <c r="B1216">
        <v>-23.164000000106171</v>
      </c>
      <c r="C1216">
        <v>87.489000000000004</v>
      </c>
    </row>
    <row r="1217" spans="2:3">
      <c r="B1217">
        <v>-15.154000000096858</v>
      </c>
      <c r="C1217">
        <v>88.182000000000002</v>
      </c>
    </row>
    <row r="1218" spans="2:3">
      <c r="B1218">
        <v>-14.699999999953434</v>
      </c>
      <c r="C1218">
        <v>88.1</v>
      </c>
    </row>
    <row r="1219" spans="2:3">
      <c r="B1219">
        <v>-5.0999999977648258E-2</v>
      </c>
      <c r="C1219">
        <v>90.024000000000001</v>
      </c>
    </row>
    <row r="1220" spans="2:3">
      <c r="B1220">
        <v>-2.3000000044703484E-2</v>
      </c>
      <c r="C1220">
        <v>90.024000000000001</v>
      </c>
    </row>
    <row r="1221" spans="2:3">
      <c r="B1221">
        <v>0</v>
      </c>
      <c r="C1221">
        <v>90.024000000000001</v>
      </c>
    </row>
    <row r="1222" spans="2:3">
      <c r="B1222">
        <v>17.935999999986961</v>
      </c>
      <c r="C1222">
        <v>89.91</v>
      </c>
    </row>
    <row r="1223" spans="2:3">
      <c r="B1223">
        <v>18.117000000085682</v>
      </c>
      <c r="C1223">
        <v>89.933000000000007</v>
      </c>
    </row>
    <row r="1224" spans="2:3">
      <c r="B1224">
        <v>20.061999999918044</v>
      </c>
      <c r="C1224">
        <v>89.882000000000005</v>
      </c>
    </row>
    <row r="1225" spans="2:3">
      <c r="B1225">
        <v>39.108000000007451</v>
      </c>
      <c r="C1225">
        <v>89.731999999999999</v>
      </c>
    </row>
    <row r="1226" spans="2:3">
      <c r="B1226">
        <v>41.043999999994412</v>
      </c>
      <c r="C1226">
        <v>90.22</v>
      </c>
    </row>
    <row r="1227" spans="2:3">
      <c r="B1227">
        <v>48.466000000014901</v>
      </c>
      <c r="C1227">
        <v>91.888999999999996</v>
      </c>
    </row>
    <row r="1228" spans="2:3">
      <c r="B1228">
        <v>69.960999999893829</v>
      </c>
      <c r="C1228">
        <v>95.975999999999999</v>
      </c>
    </row>
    <row r="1229" spans="2:3">
      <c r="B1229">
        <v>72.519000000087544</v>
      </c>
      <c r="C1229">
        <v>96.334000000000003</v>
      </c>
    </row>
    <row r="1230" spans="2:3">
      <c r="B1230">
        <v>87.534999999916181</v>
      </c>
      <c r="C1230">
        <v>98.206999999999994</v>
      </c>
    </row>
    <row r="1231" spans="2:3">
      <c r="B1231">
        <v>90.452999999979511</v>
      </c>
      <c r="C1231">
        <v>98.525999999999996</v>
      </c>
    </row>
    <row r="1232" spans="2:3">
      <c r="B1232">
        <v>100</v>
      </c>
      <c r="C1232">
        <v>98.084999999999994</v>
      </c>
    </row>
    <row r="1233" spans="1:3">
      <c r="B1233">
        <v>125.62269999994896</v>
      </c>
      <c r="C1233">
        <v>98.084999999999994</v>
      </c>
    </row>
    <row r="1234" spans="1:3">
      <c r="A1234">
        <v>122925</v>
      </c>
    </row>
    <row r="1235" spans="1:3">
      <c r="B1235">
        <v>-100</v>
      </c>
      <c r="C1235">
        <v>67.790000000000006</v>
      </c>
    </row>
    <row r="1236" spans="1:3">
      <c r="B1236">
        <v>-98.960999999893829</v>
      </c>
      <c r="C1236">
        <v>67.421999999999997</v>
      </c>
    </row>
    <row r="1237" spans="1:3">
      <c r="B1237">
        <v>-86.094000000040978</v>
      </c>
      <c r="C1237">
        <v>67.89</v>
      </c>
    </row>
    <row r="1238" spans="1:3">
      <c r="B1238">
        <v>-81.287000000011176</v>
      </c>
      <c r="C1238">
        <v>68.001000000000005</v>
      </c>
    </row>
    <row r="1239" spans="1:3">
      <c r="B1239">
        <v>-66.922999999951571</v>
      </c>
      <c r="C1239">
        <v>72.611999999999995</v>
      </c>
    </row>
    <row r="1240" spans="1:3">
      <c r="B1240">
        <v>-64.127000000094995</v>
      </c>
      <c r="C1240">
        <v>72.546000000000006</v>
      </c>
    </row>
    <row r="1241" spans="1:3">
      <c r="B1241">
        <v>-46.199999999953434</v>
      </c>
      <c r="C1241">
        <v>74.06</v>
      </c>
    </row>
    <row r="1242" spans="1:3">
      <c r="B1242">
        <v>-42.689000000013039</v>
      </c>
      <c r="C1242">
        <v>74.337999999999994</v>
      </c>
    </row>
    <row r="1243" spans="1:3">
      <c r="B1243">
        <v>-25.665999999968335</v>
      </c>
      <c r="C1243">
        <v>76.745999999999995</v>
      </c>
    </row>
    <row r="1244" spans="1:3">
      <c r="B1244">
        <v>-24.989000000059605</v>
      </c>
      <c r="C1244">
        <v>76.900999999999996</v>
      </c>
    </row>
    <row r="1245" spans="1:3">
      <c r="B1245">
        <v>-4.1389999999664724</v>
      </c>
      <c r="C1245">
        <v>79.335999999999999</v>
      </c>
    </row>
    <row r="1246" spans="1:3">
      <c r="B1246">
        <v>0</v>
      </c>
      <c r="C1246">
        <v>79.831999999999994</v>
      </c>
    </row>
    <row r="1247" spans="1:3">
      <c r="B1247">
        <v>1.4459999999962747</v>
      </c>
      <c r="C1247">
        <v>80.004999999999995</v>
      </c>
    </row>
    <row r="1248" spans="1:3">
      <c r="B1248">
        <v>1.5609999999869615</v>
      </c>
      <c r="C1248">
        <v>80.019000000000005</v>
      </c>
    </row>
    <row r="1249" spans="1:3">
      <c r="B1249">
        <v>1.6969999999273568</v>
      </c>
      <c r="C1249">
        <v>80.018000000000001</v>
      </c>
    </row>
    <row r="1250" spans="1:3">
      <c r="B1250">
        <v>6.7180000001098961</v>
      </c>
      <c r="C1250">
        <v>81.296000000000006</v>
      </c>
    </row>
    <row r="1251" spans="1:3">
      <c r="B1251">
        <v>30.628000000026077</v>
      </c>
      <c r="C1251">
        <v>87.308000000000007</v>
      </c>
    </row>
    <row r="1252" spans="1:3">
      <c r="B1252">
        <v>32.685999999986961</v>
      </c>
      <c r="C1252">
        <v>88.076999999999998</v>
      </c>
    </row>
    <row r="1253" spans="1:3">
      <c r="B1253">
        <v>53.11199999996461</v>
      </c>
      <c r="C1253">
        <v>93.188999999999993</v>
      </c>
    </row>
    <row r="1254" spans="1:3">
      <c r="B1254">
        <v>54.700999999884516</v>
      </c>
      <c r="C1254">
        <v>93.591999999999999</v>
      </c>
    </row>
    <row r="1255" spans="1:3">
      <c r="B1255">
        <v>73.662999999942258</v>
      </c>
      <c r="C1255">
        <v>96.236999999999995</v>
      </c>
    </row>
    <row r="1256" spans="1:3">
      <c r="B1256">
        <v>75.014999999897555</v>
      </c>
      <c r="C1256">
        <v>96.382999999999996</v>
      </c>
    </row>
    <row r="1257" spans="1:3">
      <c r="B1257">
        <v>75.611000000033528</v>
      </c>
      <c r="C1257">
        <v>96.305000000000007</v>
      </c>
    </row>
    <row r="1258" spans="1:3">
      <c r="B1258">
        <v>93.563000000081956</v>
      </c>
      <c r="C1258">
        <v>98.266999999999996</v>
      </c>
    </row>
    <row r="1259" spans="1:3">
      <c r="B1259">
        <v>96.347000000067055</v>
      </c>
      <c r="C1259">
        <v>98.257999999999996</v>
      </c>
    </row>
    <row r="1260" spans="1:3">
      <c r="B1260">
        <v>100</v>
      </c>
      <c r="C1260">
        <v>98.24</v>
      </c>
    </row>
    <row r="1261" spans="1:3">
      <c r="B1261">
        <v>126.63500000000931</v>
      </c>
      <c r="C1261">
        <v>98.24</v>
      </c>
    </row>
    <row r="1262" spans="1:3">
      <c r="A1262">
        <v>122950</v>
      </c>
    </row>
    <row r="1263" spans="1:3">
      <c r="B1263">
        <v>-100</v>
      </c>
      <c r="C1263">
        <v>65.924000000000007</v>
      </c>
    </row>
    <row r="1264" spans="1:3">
      <c r="B1264">
        <v>-94.334999999962747</v>
      </c>
      <c r="C1264">
        <v>65.061999999999998</v>
      </c>
    </row>
    <row r="1265" spans="2:3">
      <c r="B1265">
        <v>-80.90500000002794</v>
      </c>
      <c r="C1265">
        <v>65.376000000000005</v>
      </c>
    </row>
    <row r="1266" spans="2:3">
      <c r="B1266">
        <v>-75.325999999884516</v>
      </c>
      <c r="C1266">
        <v>65.366</v>
      </c>
    </row>
    <row r="1267" spans="2:3">
      <c r="B1267">
        <v>-57.378999999957159</v>
      </c>
      <c r="C1267">
        <v>64.543000000000006</v>
      </c>
    </row>
    <row r="1268" spans="2:3">
      <c r="B1268">
        <v>-53.554000000003725</v>
      </c>
      <c r="C1268">
        <v>64.450999999999993</v>
      </c>
    </row>
    <row r="1269" spans="2:3">
      <c r="B1269">
        <v>-33.433999999891967</v>
      </c>
      <c r="C1269">
        <v>65.462000000000003</v>
      </c>
    </row>
    <row r="1270" spans="2:3">
      <c r="B1270">
        <v>-25.327000000048429</v>
      </c>
      <c r="C1270">
        <v>66.102999999999994</v>
      </c>
    </row>
    <row r="1271" spans="2:3">
      <c r="B1271">
        <v>-24.483999999938533</v>
      </c>
      <c r="C1271">
        <v>66.221999999999994</v>
      </c>
    </row>
    <row r="1272" spans="2:3">
      <c r="B1272">
        <v>-1.7839999999850988</v>
      </c>
      <c r="C1272">
        <v>71.432000000000002</v>
      </c>
    </row>
    <row r="1273" spans="2:3">
      <c r="B1273">
        <v>-0.15299999993294477</v>
      </c>
      <c r="C1273">
        <v>71.841999999999999</v>
      </c>
    </row>
    <row r="1274" spans="2:3">
      <c r="B1274">
        <v>0</v>
      </c>
      <c r="C1274">
        <v>71.891000000000005</v>
      </c>
    </row>
    <row r="1275" spans="2:3">
      <c r="B1275">
        <v>0.10000000009313226</v>
      </c>
      <c r="C1275">
        <v>71.923000000000002</v>
      </c>
    </row>
    <row r="1276" spans="2:3">
      <c r="B1276">
        <v>54.11199999996461</v>
      </c>
      <c r="C1276">
        <v>91.984999999999999</v>
      </c>
    </row>
    <row r="1277" spans="2:3">
      <c r="B1277">
        <v>56.993999999947846</v>
      </c>
      <c r="C1277">
        <v>92.888999999999996</v>
      </c>
    </row>
    <row r="1278" spans="2:3">
      <c r="B1278">
        <v>70.496999999973923</v>
      </c>
      <c r="C1278">
        <v>96.186000000000007</v>
      </c>
    </row>
    <row r="1279" spans="2:3">
      <c r="B1279">
        <v>81.996999999973923</v>
      </c>
      <c r="C1279">
        <v>97.51</v>
      </c>
    </row>
    <row r="1280" spans="2:3">
      <c r="B1280">
        <v>86.287999999942258</v>
      </c>
      <c r="C1280">
        <v>97.984999999999999</v>
      </c>
    </row>
    <row r="1281" spans="1:3">
      <c r="B1281">
        <v>90.743999999947846</v>
      </c>
      <c r="C1281">
        <v>97.222999999999999</v>
      </c>
    </row>
    <row r="1282" spans="1:3">
      <c r="B1282">
        <v>100</v>
      </c>
      <c r="C1282">
        <v>97.191000000000003</v>
      </c>
    </row>
    <row r="1283" spans="1:3">
      <c r="B1283">
        <v>125.23699999996461</v>
      </c>
      <c r="C1283">
        <v>97.191000000000003</v>
      </c>
    </row>
    <row r="1284" spans="1:3">
      <c r="A1284">
        <v>122975</v>
      </c>
    </row>
    <row r="1285" spans="1:3">
      <c r="B1285">
        <v>-100</v>
      </c>
      <c r="C1285">
        <v>65.67</v>
      </c>
    </row>
    <row r="1286" spans="1:3">
      <c r="B1286">
        <v>-97.222999999998137</v>
      </c>
      <c r="C1286">
        <v>65.186000000000007</v>
      </c>
    </row>
    <row r="1287" spans="1:3">
      <c r="B1287">
        <v>-91.55199999990873</v>
      </c>
      <c r="C1287">
        <v>63.081000000000003</v>
      </c>
    </row>
    <row r="1288" spans="1:3">
      <c r="B1288">
        <v>-79.759000000078231</v>
      </c>
      <c r="C1288">
        <v>62.936</v>
      </c>
    </row>
    <row r="1289" spans="1:3">
      <c r="B1289">
        <v>-74.352999999886379</v>
      </c>
      <c r="C1289">
        <v>61.619</v>
      </c>
    </row>
    <row r="1290" spans="1:3">
      <c r="B1290">
        <v>-53.767999999923632</v>
      </c>
      <c r="C1290">
        <v>60.616999999999997</v>
      </c>
    </row>
    <row r="1291" spans="1:3">
      <c r="B1291">
        <v>-50.148000000044703</v>
      </c>
      <c r="C1291">
        <v>60.53</v>
      </c>
    </row>
    <row r="1292" spans="1:3">
      <c r="B1292">
        <v>-31.608000000007451</v>
      </c>
      <c r="C1292">
        <v>62.198</v>
      </c>
    </row>
    <row r="1293" spans="1:3">
      <c r="B1293">
        <v>-24.541999999899417</v>
      </c>
      <c r="C1293">
        <v>62.923000000000002</v>
      </c>
    </row>
    <row r="1294" spans="1:3">
      <c r="B1294">
        <v>-2.8659999999217689</v>
      </c>
      <c r="C1294">
        <v>69.731999999999999</v>
      </c>
    </row>
    <row r="1295" spans="1:3">
      <c r="B1295">
        <v>-1.9089999999850988</v>
      </c>
      <c r="C1295">
        <v>69.971999999999994</v>
      </c>
    </row>
    <row r="1296" spans="1:3">
      <c r="B1296">
        <v>0</v>
      </c>
      <c r="C1296">
        <v>70.58</v>
      </c>
    </row>
    <row r="1297" spans="1:3">
      <c r="B1297">
        <v>8.7139999999199063</v>
      </c>
      <c r="C1297">
        <v>73.352999999999994</v>
      </c>
    </row>
    <row r="1298" spans="1:3">
      <c r="B1298">
        <v>54</v>
      </c>
      <c r="C1298">
        <v>88.284000000000006</v>
      </c>
    </row>
    <row r="1299" spans="1:3">
      <c r="B1299">
        <v>57.841000000014901</v>
      </c>
      <c r="C1299">
        <v>88.986999999999995</v>
      </c>
    </row>
    <row r="1300" spans="1:3">
      <c r="B1300">
        <v>71.186999999918044</v>
      </c>
      <c r="C1300">
        <v>93.373999999999995</v>
      </c>
    </row>
    <row r="1301" spans="1:3">
      <c r="B1301">
        <v>77.533999999985099</v>
      </c>
      <c r="C1301">
        <v>93.712999999999994</v>
      </c>
    </row>
    <row r="1302" spans="1:3">
      <c r="B1302">
        <v>92.192999999970198</v>
      </c>
      <c r="C1302">
        <v>95.311999999999998</v>
      </c>
    </row>
    <row r="1303" spans="1:3">
      <c r="B1303">
        <v>98.706000000005588</v>
      </c>
      <c r="C1303">
        <v>95.284999999999997</v>
      </c>
    </row>
    <row r="1304" spans="1:3">
      <c r="B1304">
        <v>100</v>
      </c>
      <c r="C1304">
        <v>95.241</v>
      </c>
    </row>
    <row r="1305" spans="1:3">
      <c r="B1305">
        <v>122.03729999996722</v>
      </c>
      <c r="C1305">
        <v>95.241</v>
      </c>
    </row>
    <row r="1306" spans="1:3">
      <c r="A1306">
        <v>123000</v>
      </c>
    </row>
    <row r="1307" spans="1:3">
      <c r="B1307">
        <v>-100</v>
      </c>
      <c r="C1307">
        <v>71.591999999999999</v>
      </c>
    </row>
    <row r="1308" spans="1:3">
      <c r="B1308">
        <v>-96.989999999990687</v>
      </c>
      <c r="C1308">
        <v>70.459000000000003</v>
      </c>
    </row>
    <row r="1309" spans="1:3">
      <c r="B1309">
        <v>-87.993000000016764</v>
      </c>
      <c r="C1309">
        <v>67.004000000000005</v>
      </c>
    </row>
    <row r="1310" spans="1:3">
      <c r="B1310">
        <v>-75.618000000016764</v>
      </c>
      <c r="C1310">
        <v>62.841999999999999</v>
      </c>
    </row>
    <row r="1311" spans="1:3">
      <c r="B1311">
        <v>-70.371999999973923</v>
      </c>
      <c r="C1311">
        <v>60.701000000000001</v>
      </c>
    </row>
    <row r="1312" spans="1:3">
      <c r="B1312">
        <v>-48.664000000106171</v>
      </c>
      <c r="C1312">
        <v>59.781999999999996</v>
      </c>
    </row>
    <row r="1313" spans="2:3">
      <c r="B1313">
        <v>-47.567000000039116</v>
      </c>
      <c r="C1313">
        <v>59.5</v>
      </c>
    </row>
    <row r="1314" spans="2:3">
      <c r="B1314">
        <v>-33.848999999929219</v>
      </c>
      <c r="C1314">
        <v>61.052</v>
      </c>
    </row>
    <row r="1315" spans="2:3">
      <c r="B1315">
        <v>-24.858000000007451</v>
      </c>
      <c r="C1315">
        <v>62.048000000000002</v>
      </c>
    </row>
    <row r="1316" spans="2:3">
      <c r="B1316">
        <v>-23.962000000057742</v>
      </c>
      <c r="C1316">
        <v>62.331000000000003</v>
      </c>
    </row>
    <row r="1317" spans="2:3">
      <c r="B1317">
        <v>-0.15699999989010394</v>
      </c>
      <c r="C1317">
        <v>69.436999999999998</v>
      </c>
    </row>
    <row r="1318" spans="2:3">
      <c r="B1318">
        <v>0</v>
      </c>
      <c r="C1318">
        <v>69.495000000000005</v>
      </c>
    </row>
    <row r="1319" spans="2:3">
      <c r="B1319">
        <v>0.575999999884516</v>
      </c>
      <c r="C1319">
        <v>69.706999999999994</v>
      </c>
    </row>
    <row r="1320" spans="2:3">
      <c r="B1320">
        <v>46.739000000059605</v>
      </c>
      <c r="C1320">
        <v>86.233000000000004</v>
      </c>
    </row>
    <row r="1321" spans="2:3">
      <c r="B1321">
        <v>54.472000000067055</v>
      </c>
      <c r="C1321">
        <v>88.236999999999995</v>
      </c>
    </row>
    <row r="1322" spans="2:3">
      <c r="B1322">
        <v>67.209999999962747</v>
      </c>
      <c r="C1322">
        <v>90.408000000000001</v>
      </c>
    </row>
    <row r="1323" spans="2:3">
      <c r="B1323">
        <v>74.41800000006333</v>
      </c>
      <c r="C1323">
        <v>91.009</v>
      </c>
    </row>
    <row r="1324" spans="2:3">
      <c r="B1324">
        <v>87.34499999997206</v>
      </c>
      <c r="C1324">
        <v>91.7</v>
      </c>
    </row>
    <row r="1325" spans="2:3">
      <c r="B1325">
        <v>93.847999999998137</v>
      </c>
      <c r="C1325">
        <v>91.018000000000001</v>
      </c>
    </row>
    <row r="1326" spans="2:3">
      <c r="B1326">
        <v>100</v>
      </c>
      <c r="C1326">
        <v>90.988</v>
      </c>
    </row>
    <row r="1327" spans="2:3">
      <c r="B1327">
        <v>109.83100000000559</v>
      </c>
      <c r="C1327">
        <v>90.988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dimension ref="A1:G134"/>
  <sheetViews>
    <sheetView tabSelected="1" workbookViewId="0">
      <selection activeCell="G3" sqref="G3:G132"/>
    </sheetView>
  </sheetViews>
  <sheetFormatPr defaultRowHeight="15"/>
  <cols>
    <col min="1" max="1" width="8.7109375" bestFit="1" customWidth="1"/>
    <col min="2" max="2" width="7.42578125" bestFit="1" customWidth="1"/>
    <col min="3" max="3" width="10.85546875" bestFit="1" customWidth="1"/>
    <col min="4" max="5" width="4" bestFit="1" customWidth="1"/>
    <col min="6" max="6" width="5.28515625" customWidth="1"/>
    <col min="7" max="7" width="26" customWidth="1"/>
  </cols>
  <sheetData>
    <row r="1" spans="1:7">
      <c r="A1" s="26" t="s">
        <v>635</v>
      </c>
      <c r="B1" s="27" t="s">
        <v>636</v>
      </c>
      <c r="C1" s="27" t="s">
        <v>637</v>
      </c>
      <c r="D1" s="27">
        <f>A2</f>
        <v>0</v>
      </c>
      <c r="E1" s="27">
        <f>A2*G1</f>
        <v>0</v>
      </c>
      <c r="F1" s="27">
        <v>1</v>
      </c>
      <c r="G1" s="27">
        <v>3</v>
      </c>
    </row>
    <row r="2" spans="1:7">
      <c r="A2" s="25"/>
      <c r="D2" s="40">
        <f>IF((A2=0),D1,A2)</f>
        <v>0</v>
      </c>
      <c r="E2" s="40">
        <f>IF((C2=0),(D2-0)*$G$1,E1)</f>
        <v>0</v>
      </c>
      <c r="F2" s="40">
        <f>F1</f>
        <v>1</v>
      </c>
      <c r="G2" s="41" t="str">
        <f>IF((C2&lt;=0),"",(CONCATENATE("PLINE PLINE: ",(B2+E2)*F2,",",C2)))</f>
        <v/>
      </c>
    </row>
    <row r="3" spans="1:7">
      <c r="A3" s="24">
        <v>0</v>
      </c>
      <c r="B3" s="21"/>
      <c r="C3" s="21"/>
      <c r="D3" s="40">
        <f>IF((A3=0),D2,A3)</f>
        <v>0</v>
      </c>
      <c r="E3" s="40">
        <f>IF((C3=0),(D3-0)*$G$1,E2)</f>
        <v>0</v>
      </c>
      <c r="F3" s="40">
        <f>F2</f>
        <v>1</v>
      </c>
      <c r="G3" s="41" t="str">
        <f>IF((C3&lt;=0),"",(CONCATENATE("PLINE PLINE: ",(B3+E3)*F3,",",C3)))</f>
        <v/>
      </c>
    </row>
    <row r="4" spans="1:7">
      <c r="A4" s="24"/>
      <c r="B4" s="21">
        <v>-20</v>
      </c>
      <c r="C4" s="21">
        <v>100.8</v>
      </c>
      <c r="D4" s="40">
        <f t="shared" ref="D4:D22" si="0">IF((A4=0),D3,A4)</f>
        <v>0</v>
      </c>
      <c r="E4" s="40">
        <f t="shared" ref="E4:E22" si="1">IF((C4=0),(D4-0)*$G$1,E3)</f>
        <v>0</v>
      </c>
      <c r="F4" s="40">
        <f t="shared" ref="F4:F67" si="2">F3</f>
        <v>1</v>
      </c>
      <c r="G4" s="41" t="str">
        <f t="shared" ref="G4" si="3">IF((C4&lt;=0),"",(CONCATENATE("PLINE PLINE: ",(B4+E4)*F4,",",C4)))</f>
        <v>PLINE PLINE: -20,100.8</v>
      </c>
    </row>
    <row r="5" spans="1:7">
      <c r="A5" s="24"/>
      <c r="B5" s="21">
        <v>-15</v>
      </c>
      <c r="C5" s="21">
        <v>100.65</v>
      </c>
      <c r="D5" s="40">
        <f t="shared" si="0"/>
        <v>0</v>
      </c>
      <c r="E5" s="40">
        <f t="shared" si="1"/>
        <v>0</v>
      </c>
      <c r="F5" s="40">
        <f t="shared" si="2"/>
        <v>1</v>
      </c>
      <c r="G5" s="41" t="str">
        <f>IF((C5&lt;=0),"",(CONCATENATE("PLINE PLINE: ",(B5+E5)*F5,",",C5)))</f>
        <v>PLINE PLINE: -15,100.65</v>
      </c>
    </row>
    <row r="6" spans="1:7">
      <c r="A6" s="24"/>
      <c r="B6" s="21">
        <v>-10</v>
      </c>
      <c r="C6" s="21">
        <v>100.98</v>
      </c>
      <c r="D6" s="40">
        <f>IF((A6=0),D5,A6)</f>
        <v>0</v>
      </c>
      <c r="E6" s="40">
        <f>IF((C6=0),(D6-0)*$G$1,E5)</f>
        <v>0</v>
      </c>
      <c r="F6" s="40">
        <f>F5</f>
        <v>1</v>
      </c>
      <c r="G6" s="41" t="str">
        <f t="shared" ref="G6:G69" si="4">IF((C6&lt;=0),"",(CONCATENATE("PLINE PLINE: ",(B6+E6)*F6,",",C6)))</f>
        <v>PLINE PLINE: -10,100.98</v>
      </c>
    </row>
    <row r="7" spans="1:7">
      <c r="A7" s="24"/>
      <c r="B7" s="21">
        <v>-5</v>
      </c>
      <c r="C7" s="21">
        <v>100.87</v>
      </c>
      <c r="D7" s="40">
        <f t="shared" si="0"/>
        <v>0</v>
      </c>
      <c r="E7" s="40">
        <f t="shared" si="1"/>
        <v>0</v>
      </c>
      <c r="F7" s="40">
        <f t="shared" si="2"/>
        <v>1</v>
      </c>
      <c r="G7" s="41" t="str">
        <f t="shared" si="4"/>
        <v>PLINE PLINE: -5,100.87</v>
      </c>
    </row>
    <row r="8" spans="1:7">
      <c r="A8" s="24"/>
      <c r="B8" s="21">
        <v>0</v>
      </c>
      <c r="C8" s="21">
        <v>101.23</v>
      </c>
      <c r="D8" s="40">
        <f>IF((A8=0),D7,A8)</f>
        <v>0</v>
      </c>
      <c r="E8" s="40">
        <f>IF((C8=0),(D8-0)*$G$1,E7)</f>
        <v>0</v>
      </c>
      <c r="F8" s="40">
        <f>F7</f>
        <v>1</v>
      </c>
      <c r="G8" s="41" t="str">
        <f t="shared" si="4"/>
        <v>PLINE PLINE: 0,101.23</v>
      </c>
    </row>
    <row r="9" spans="1:7">
      <c r="A9" s="24"/>
      <c r="B9" s="21">
        <v>5</v>
      </c>
      <c r="C9" s="21">
        <v>100.98</v>
      </c>
      <c r="D9" s="40">
        <f t="shared" si="0"/>
        <v>0</v>
      </c>
      <c r="E9" s="40">
        <f t="shared" si="1"/>
        <v>0</v>
      </c>
      <c r="F9" s="40">
        <f t="shared" si="2"/>
        <v>1</v>
      </c>
      <c r="G9" s="41" t="str">
        <f t="shared" si="4"/>
        <v>PLINE PLINE: 5,100.98</v>
      </c>
    </row>
    <row r="10" spans="1:7">
      <c r="A10" s="24"/>
      <c r="B10" s="21">
        <v>10</v>
      </c>
      <c r="C10" s="21">
        <v>100.65</v>
      </c>
      <c r="D10" s="40">
        <f t="shared" si="0"/>
        <v>0</v>
      </c>
      <c r="E10" s="40">
        <f t="shared" si="1"/>
        <v>0</v>
      </c>
      <c r="F10" s="40">
        <f t="shared" si="2"/>
        <v>1</v>
      </c>
      <c r="G10" s="41" t="str">
        <f t="shared" si="4"/>
        <v>PLINE PLINE: 10,100.65</v>
      </c>
    </row>
    <row r="11" spans="1:7">
      <c r="A11" s="24"/>
      <c r="B11" s="21">
        <v>15</v>
      </c>
      <c r="C11" s="21">
        <v>100.45</v>
      </c>
      <c r="D11" s="40">
        <f t="shared" si="0"/>
        <v>0</v>
      </c>
      <c r="E11" s="40">
        <f t="shared" si="1"/>
        <v>0</v>
      </c>
      <c r="F11" s="40">
        <f t="shared" si="2"/>
        <v>1</v>
      </c>
      <c r="G11" s="41" t="str">
        <f t="shared" si="4"/>
        <v>PLINE PLINE: 15,100.45</v>
      </c>
    </row>
    <row r="12" spans="1:7">
      <c r="A12" s="24"/>
      <c r="B12" s="21">
        <v>20</v>
      </c>
      <c r="C12" s="21">
        <v>100.65</v>
      </c>
      <c r="D12" s="40">
        <f t="shared" si="0"/>
        <v>0</v>
      </c>
      <c r="E12" s="40">
        <f t="shared" si="1"/>
        <v>0</v>
      </c>
      <c r="F12" s="40">
        <f t="shared" si="2"/>
        <v>1</v>
      </c>
      <c r="G12" s="41" t="str">
        <f t="shared" si="4"/>
        <v>PLINE PLINE: 20,100.65</v>
      </c>
    </row>
    <row r="13" spans="1:7">
      <c r="A13" s="24">
        <v>25</v>
      </c>
      <c r="B13" s="39"/>
      <c r="C13" s="39"/>
      <c r="D13" s="31">
        <f t="shared" si="0"/>
        <v>25</v>
      </c>
      <c r="E13" s="31">
        <f t="shared" si="1"/>
        <v>75</v>
      </c>
      <c r="F13" s="32">
        <f t="shared" si="2"/>
        <v>1</v>
      </c>
      <c r="G13" s="33" t="str">
        <f t="shared" si="4"/>
        <v/>
      </c>
    </row>
    <row r="14" spans="1:7">
      <c r="A14" s="24"/>
      <c r="B14" s="21">
        <v>-20</v>
      </c>
      <c r="C14" s="21">
        <v>99.75</v>
      </c>
      <c r="D14" s="31">
        <f t="shared" si="0"/>
        <v>25</v>
      </c>
      <c r="E14" s="31">
        <f t="shared" si="1"/>
        <v>75</v>
      </c>
      <c r="F14" s="32">
        <f t="shared" si="2"/>
        <v>1</v>
      </c>
      <c r="G14" s="33" t="str">
        <f t="shared" si="4"/>
        <v>PLINE PLINE: 55,99.75</v>
      </c>
    </row>
    <row r="15" spans="1:7">
      <c r="A15" s="24"/>
      <c r="B15" s="21">
        <v>-15</v>
      </c>
      <c r="C15" s="21">
        <v>99.2</v>
      </c>
      <c r="D15" s="31">
        <f t="shared" si="0"/>
        <v>25</v>
      </c>
      <c r="E15" s="31">
        <f t="shared" si="1"/>
        <v>75</v>
      </c>
      <c r="F15" s="32">
        <f t="shared" si="2"/>
        <v>1</v>
      </c>
      <c r="G15" s="33" t="str">
        <f t="shared" si="4"/>
        <v>PLINE PLINE: 60,99.2</v>
      </c>
    </row>
    <row r="16" spans="1:7">
      <c r="A16" s="24"/>
      <c r="B16" s="21">
        <v>-10</v>
      </c>
      <c r="C16" s="21">
        <v>100.5</v>
      </c>
      <c r="D16" s="31">
        <f t="shared" si="0"/>
        <v>25</v>
      </c>
      <c r="E16" s="31">
        <f t="shared" si="1"/>
        <v>75</v>
      </c>
      <c r="F16" s="32">
        <f t="shared" si="2"/>
        <v>1</v>
      </c>
      <c r="G16" s="33" t="str">
        <f t="shared" si="4"/>
        <v>PLINE PLINE: 65,100.5</v>
      </c>
    </row>
    <row r="17" spans="1:7">
      <c r="A17" s="24"/>
      <c r="B17" s="21">
        <v>-5</v>
      </c>
      <c r="C17" s="21">
        <v>100.35</v>
      </c>
      <c r="D17" s="31">
        <f t="shared" si="0"/>
        <v>25</v>
      </c>
      <c r="E17" s="31">
        <f t="shared" si="1"/>
        <v>75</v>
      </c>
      <c r="F17" s="32">
        <f t="shared" si="2"/>
        <v>1</v>
      </c>
      <c r="G17" s="33" t="str">
        <f t="shared" si="4"/>
        <v>PLINE PLINE: 70,100.35</v>
      </c>
    </row>
    <row r="18" spans="1:7">
      <c r="A18" s="24"/>
      <c r="B18" s="21">
        <v>0</v>
      </c>
      <c r="C18" s="21">
        <v>100.2</v>
      </c>
      <c r="D18" s="31">
        <f t="shared" si="0"/>
        <v>25</v>
      </c>
      <c r="E18" s="31">
        <f t="shared" si="1"/>
        <v>75</v>
      </c>
      <c r="F18" s="32">
        <f t="shared" si="2"/>
        <v>1</v>
      </c>
      <c r="G18" s="33" t="str">
        <f t="shared" si="4"/>
        <v>PLINE PLINE: 75,100.2</v>
      </c>
    </row>
    <row r="19" spans="1:7">
      <c r="A19" s="24"/>
      <c r="B19" s="21">
        <v>5</v>
      </c>
      <c r="C19" s="21">
        <v>99.25</v>
      </c>
      <c r="D19" s="31">
        <f t="shared" si="0"/>
        <v>25</v>
      </c>
      <c r="E19" s="31">
        <f t="shared" si="1"/>
        <v>75</v>
      </c>
      <c r="F19" s="32">
        <f t="shared" si="2"/>
        <v>1</v>
      </c>
      <c r="G19" s="33" t="str">
        <f t="shared" si="4"/>
        <v>PLINE PLINE: 80,99.25</v>
      </c>
    </row>
    <row r="20" spans="1:7">
      <c r="A20" s="24"/>
      <c r="B20" s="21">
        <v>10</v>
      </c>
      <c r="C20" s="21">
        <v>99.3</v>
      </c>
      <c r="D20" s="31">
        <f t="shared" si="0"/>
        <v>25</v>
      </c>
      <c r="E20" s="31">
        <f t="shared" si="1"/>
        <v>75</v>
      </c>
      <c r="F20" s="32">
        <f t="shared" si="2"/>
        <v>1</v>
      </c>
      <c r="G20" s="33" t="str">
        <f t="shared" si="4"/>
        <v>PLINE PLINE: 85,99.3</v>
      </c>
    </row>
    <row r="21" spans="1:7">
      <c r="A21" s="24"/>
      <c r="B21" s="21">
        <v>15</v>
      </c>
      <c r="C21" s="21">
        <v>100.2</v>
      </c>
      <c r="D21" s="31">
        <f t="shared" si="0"/>
        <v>25</v>
      </c>
      <c r="E21" s="31">
        <f t="shared" si="1"/>
        <v>75</v>
      </c>
      <c r="F21" s="32">
        <f t="shared" si="2"/>
        <v>1</v>
      </c>
      <c r="G21" s="33" t="str">
        <f t="shared" si="4"/>
        <v>PLINE PLINE: 90,100.2</v>
      </c>
    </row>
    <row r="22" spans="1:7">
      <c r="A22" s="24"/>
      <c r="B22" s="21">
        <v>20</v>
      </c>
      <c r="C22" s="21">
        <v>100.32</v>
      </c>
      <c r="D22" s="31">
        <f t="shared" si="0"/>
        <v>25</v>
      </c>
      <c r="E22" s="31">
        <f t="shared" si="1"/>
        <v>75</v>
      </c>
      <c r="F22" s="32">
        <f t="shared" si="2"/>
        <v>1</v>
      </c>
      <c r="G22" s="33" t="str">
        <f t="shared" si="4"/>
        <v>PLINE PLINE: 95,100.32</v>
      </c>
    </row>
    <row r="23" spans="1:7">
      <c r="A23" s="24">
        <v>50</v>
      </c>
      <c r="B23" s="39"/>
      <c r="C23" s="39"/>
      <c r="D23" s="40">
        <f>IF((A23=0),D22,A23)</f>
        <v>50</v>
      </c>
      <c r="E23" s="40">
        <f>IF((C23=0),(D23-0)*$G$1,E22)</f>
        <v>150</v>
      </c>
      <c r="F23" s="40">
        <f>F22</f>
        <v>1</v>
      </c>
      <c r="G23" s="33" t="str">
        <f t="shared" si="4"/>
        <v/>
      </c>
    </row>
    <row r="24" spans="1:7">
      <c r="A24" s="24"/>
      <c r="B24" s="21">
        <v>-20</v>
      </c>
      <c r="C24" s="21">
        <v>100.25</v>
      </c>
      <c r="D24" s="31">
        <f t="shared" ref="D24:D32" si="5">IF((A24=0),D23,A24)</f>
        <v>50</v>
      </c>
      <c r="E24" s="31">
        <f t="shared" ref="E24:E32" si="6">IF((C24=0),(D24-0)*$G$1,E23)</f>
        <v>150</v>
      </c>
      <c r="F24" s="32">
        <f t="shared" si="2"/>
        <v>1</v>
      </c>
      <c r="G24" s="33" t="str">
        <f t="shared" si="4"/>
        <v>PLINE PLINE: 130,100.25</v>
      </c>
    </row>
    <row r="25" spans="1:7">
      <c r="A25" s="24"/>
      <c r="B25" s="21">
        <v>-15</v>
      </c>
      <c r="C25" s="21">
        <v>100.32</v>
      </c>
      <c r="D25" s="31">
        <f t="shared" si="5"/>
        <v>50</v>
      </c>
      <c r="E25" s="31">
        <f t="shared" si="6"/>
        <v>150</v>
      </c>
      <c r="F25" s="32">
        <f t="shared" si="2"/>
        <v>1</v>
      </c>
      <c r="G25" s="33" t="str">
        <f t="shared" si="4"/>
        <v>PLINE PLINE: 135,100.32</v>
      </c>
    </row>
    <row r="26" spans="1:7">
      <c r="A26" s="24"/>
      <c r="B26" s="21">
        <v>-10</v>
      </c>
      <c r="C26" s="21">
        <v>100.15</v>
      </c>
      <c r="D26" s="31">
        <f t="shared" si="5"/>
        <v>50</v>
      </c>
      <c r="E26" s="31">
        <f t="shared" si="6"/>
        <v>150</v>
      </c>
      <c r="F26" s="32">
        <f t="shared" si="2"/>
        <v>1</v>
      </c>
      <c r="G26" s="33" t="str">
        <f t="shared" si="4"/>
        <v>PLINE PLINE: 140,100.15</v>
      </c>
    </row>
    <row r="27" spans="1:7">
      <c r="A27" s="24"/>
      <c r="B27" s="21">
        <v>-5</v>
      </c>
      <c r="C27" s="21">
        <v>100.24</v>
      </c>
      <c r="D27" s="31">
        <f t="shared" si="5"/>
        <v>50</v>
      </c>
      <c r="E27" s="31">
        <f t="shared" si="6"/>
        <v>150</v>
      </c>
      <c r="F27" s="32">
        <f t="shared" si="2"/>
        <v>1</v>
      </c>
      <c r="G27" s="33" t="str">
        <f t="shared" si="4"/>
        <v>PLINE PLINE: 145,100.24</v>
      </c>
    </row>
    <row r="28" spans="1:7">
      <c r="A28" s="24"/>
      <c r="B28" s="21">
        <v>0</v>
      </c>
      <c r="C28" s="21">
        <v>100.52</v>
      </c>
      <c r="D28" s="31">
        <f t="shared" si="5"/>
        <v>50</v>
      </c>
      <c r="E28" s="31">
        <f t="shared" si="6"/>
        <v>150</v>
      </c>
      <c r="F28" s="32">
        <f t="shared" si="2"/>
        <v>1</v>
      </c>
      <c r="G28" s="33" t="str">
        <f t="shared" si="4"/>
        <v>PLINE PLINE: 150,100.52</v>
      </c>
    </row>
    <row r="29" spans="1:7">
      <c r="A29" s="24"/>
      <c r="B29" s="21">
        <v>5</v>
      </c>
      <c r="C29" s="21">
        <v>100.35</v>
      </c>
      <c r="D29" s="31">
        <f t="shared" si="5"/>
        <v>50</v>
      </c>
      <c r="E29" s="31">
        <f t="shared" si="6"/>
        <v>150</v>
      </c>
      <c r="F29" s="32">
        <f t="shared" si="2"/>
        <v>1</v>
      </c>
      <c r="G29" s="33" t="str">
        <f t="shared" si="4"/>
        <v>PLINE PLINE: 155,100.35</v>
      </c>
    </row>
    <row r="30" spans="1:7">
      <c r="A30" s="24"/>
      <c r="B30" s="21">
        <v>10</v>
      </c>
      <c r="C30" s="21">
        <v>100.32</v>
      </c>
      <c r="D30" s="31">
        <f t="shared" si="5"/>
        <v>50</v>
      </c>
      <c r="E30" s="31">
        <f t="shared" si="6"/>
        <v>150</v>
      </c>
      <c r="F30" s="32">
        <f t="shared" si="2"/>
        <v>1</v>
      </c>
      <c r="G30" s="33" t="str">
        <f t="shared" si="4"/>
        <v>PLINE PLINE: 160,100.32</v>
      </c>
    </row>
    <row r="31" spans="1:7">
      <c r="A31" s="24"/>
      <c r="B31" s="21">
        <v>15</v>
      </c>
      <c r="C31" s="21">
        <v>100.36</v>
      </c>
      <c r="D31" s="31">
        <f t="shared" si="5"/>
        <v>50</v>
      </c>
      <c r="E31" s="31">
        <f t="shared" si="6"/>
        <v>150</v>
      </c>
      <c r="F31" s="32">
        <f t="shared" si="2"/>
        <v>1</v>
      </c>
      <c r="G31" s="33" t="str">
        <f t="shared" si="4"/>
        <v>PLINE PLINE: 165,100.36</v>
      </c>
    </row>
    <row r="32" spans="1:7">
      <c r="A32" s="24"/>
      <c r="B32" s="21">
        <v>20</v>
      </c>
      <c r="C32" s="21">
        <v>100.54</v>
      </c>
      <c r="D32" s="31">
        <f t="shared" si="5"/>
        <v>50</v>
      </c>
      <c r="E32" s="31">
        <f t="shared" si="6"/>
        <v>150</v>
      </c>
      <c r="F32" s="32">
        <f t="shared" si="2"/>
        <v>1</v>
      </c>
      <c r="G32" s="33" t="str">
        <f t="shared" si="4"/>
        <v>PLINE PLINE: 170,100.54</v>
      </c>
    </row>
    <row r="33" spans="1:7">
      <c r="A33" s="24">
        <v>75</v>
      </c>
      <c r="B33" s="39"/>
      <c r="C33" s="39"/>
      <c r="D33" s="40">
        <f>IF((A33=0),D32,A33)</f>
        <v>75</v>
      </c>
      <c r="E33" s="40">
        <f>IF((C33=0),(D33-0)*$G$1,E32)</f>
        <v>225</v>
      </c>
      <c r="F33" s="40">
        <f>F32</f>
        <v>1</v>
      </c>
      <c r="G33" s="33" t="str">
        <f t="shared" si="4"/>
        <v/>
      </c>
    </row>
    <row r="34" spans="1:7">
      <c r="A34" s="24"/>
      <c r="B34" s="21">
        <v>-20</v>
      </c>
      <c r="C34" s="21">
        <v>100.36</v>
      </c>
      <c r="D34" s="31">
        <f t="shared" ref="D34:D42" si="7">IF((A34=0),D33,A34)</f>
        <v>75</v>
      </c>
      <c r="E34" s="31">
        <f t="shared" ref="E34:E42" si="8">IF((C34=0),(D34-0)*$G$1,E33)</f>
        <v>225</v>
      </c>
      <c r="F34" s="32">
        <f t="shared" si="2"/>
        <v>1</v>
      </c>
      <c r="G34" s="33" t="str">
        <f t="shared" si="4"/>
        <v>PLINE PLINE: 205,100.36</v>
      </c>
    </row>
    <row r="35" spans="1:7">
      <c r="A35" s="24"/>
      <c r="B35" s="21">
        <v>-15</v>
      </c>
      <c r="C35" s="21">
        <v>100.26</v>
      </c>
      <c r="D35" s="31">
        <f t="shared" si="7"/>
        <v>75</v>
      </c>
      <c r="E35" s="31">
        <f t="shared" si="8"/>
        <v>225</v>
      </c>
      <c r="F35" s="32">
        <f t="shared" si="2"/>
        <v>1</v>
      </c>
      <c r="G35" s="33" t="str">
        <f t="shared" si="4"/>
        <v>PLINE PLINE: 210,100.26</v>
      </c>
    </row>
    <row r="36" spans="1:7">
      <c r="A36" s="24"/>
      <c r="B36" s="21">
        <v>-10</v>
      </c>
      <c r="C36" s="21">
        <v>100.56</v>
      </c>
      <c r="D36" s="31">
        <f t="shared" si="7"/>
        <v>75</v>
      </c>
      <c r="E36" s="31">
        <f t="shared" si="8"/>
        <v>225</v>
      </c>
      <c r="F36" s="32">
        <f t="shared" si="2"/>
        <v>1</v>
      </c>
      <c r="G36" s="33" t="str">
        <f t="shared" si="4"/>
        <v>PLINE PLINE: 215,100.56</v>
      </c>
    </row>
    <row r="37" spans="1:7">
      <c r="A37" s="24"/>
      <c r="B37" s="21">
        <v>-5</v>
      </c>
      <c r="C37" s="21">
        <v>100.32</v>
      </c>
      <c r="D37" s="31">
        <f t="shared" si="7"/>
        <v>75</v>
      </c>
      <c r="E37" s="31">
        <f t="shared" si="8"/>
        <v>225</v>
      </c>
      <c r="F37" s="32">
        <f t="shared" si="2"/>
        <v>1</v>
      </c>
      <c r="G37" s="33" t="str">
        <f t="shared" si="4"/>
        <v>PLINE PLINE: 220,100.32</v>
      </c>
    </row>
    <row r="38" spans="1:7">
      <c r="A38" s="24"/>
      <c r="B38" s="21">
        <v>0</v>
      </c>
      <c r="C38" s="21">
        <v>100.58</v>
      </c>
      <c r="D38" s="31">
        <f t="shared" si="7"/>
        <v>75</v>
      </c>
      <c r="E38" s="31">
        <f t="shared" si="8"/>
        <v>225</v>
      </c>
      <c r="F38" s="32">
        <f t="shared" si="2"/>
        <v>1</v>
      </c>
      <c r="G38" s="33" t="str">
        <f t="shared" si="4"/>
        <v>PLINE PLINE: 225,100.58</v>
      </c>
    </row>
    <row r="39" spans="1:7">
      <c r="A39" s="24"/>
      <c r="B39" s="21">
        <v>5</v>
      </c>
      <c r="C39" s="21">
        <v>100.6</v>
      </c>
      <c r="D39" s="31">
        <f t="shared" si="7"/>
        <v>75</v>
      </c>
      <c r="E39" s="31">
        <f t="shared" si="8"/>
        <v>225</v>
      </c>
      <c r="F39" s="32">
        <f t="shared" si="2"/>
        <v>1</v>
      </c>
      <c r="G39" s="33" t="str">
        <f t="shared" si="4"/>
        <v>PLINE PLINE: 230,100.6</v>
      </c>
    </row>
    <row r="40" spans="1:7">
      <c r="A40" s="24"/>
      <c r="B40" s="21">
        <v>10</v>
      </c>
      <c r="C40" s="21">
        <v>100.63</v>
      </c>
      <c r="D40" s="31">
        <f t="shared" si="7"/>
        <v>75</v>
      </c>
      <c r="E40" s="31">
        <f t="shared" si="8"/>
        <v>225</v>
      </c>
      <c r="F40" s="32">
        <f t="shared" si="2"/>
        <v>1</v>
      </c>
      <c r="G40" s="33" t="str">
        <f t="shared" si="4"/>
        <v>PLINE PLINE: 235,100.63</v>
      </c>
    </row>
    <row r="41" spans="1:7">
      <c r="A41" s="24"/>
      <c r="B41" s="21">
        <v>15</v>
      </c>
      <c r="C41" s="21">
        <v>100.22</v>
      </c>
      <c r="D41" s="31">
        <f t="shared" si="7"/>
        <v>75</v>
      </c>
      <c r="E41" s="31">
        <f t="shared" si="8"/>
        <v>225</v>
      </c>
      <c r="F41" s="32">
        <f t="shared" si="2"/>
        <v>1</v>
      </c>
      <c r="G41" s="33" t="str">
        <f t="shared" si="4"/>
        <v>PLINE PLINE: 240,100.22</v>
      </c>
    </row>
    <row r="42" spans="1:7">
      <c r="A42" s="24"/>
      <c r="B42" s="21">
        <v>20</v>
      </c>
      <c r="C42" s="21">
        <v>100.12</v>
      </c>
      <c r="D42" s="31">
        <f t="shared" si="7"/>
        <v>75</v>
      </c>
      <c r="E42" s="31">
        <f t="shared" si="8"/>
        <v>225</v>
      </c>
      <c r="F42" s="32">
        <f t="shared" si="2"/>
        <v>1</v>
      </c>
      <c r="G42" s="33" t="str">
        <f t="shared" si="4"/>
        <v>PLINE PLINE: 245,100.12</v>
      </c>
    </row>
    <row r="43" spans="1:7">
      <c r="A43" s="24">
        <v>100</v>
      </c>
      <c r="B43" s="39"/>
      <c r="C43" s="39"/>
      <c r="D43" s="40">
        <f>IF((A43=0),D42,A43)</f>
        <v>100</v>
      </c>
      <c r="E43" s="40">
        <f>IF((C43=0),(D43-0)*$G$1,E42)</f>
        <v>300</v>
      </c>
      <c r="F43" s="40">
        <f>F42</f>
        <v>1</v>
      </c>
      <c r="G43" s="33" t="str">
        <f t="shared" si="4"/>
        <v/>
      </c>
    </row>
    <row r="44" spans="1:7">
      <c r="A44" s="24"/>
      <c r="B44" s="21">
        <v>-20</v>
      </c>
      <c r="C44" s="21">
        <v>100.32</v>
      </c>
      <c r="D44" s="31">
        <f t="shared" ref="D44:D52" si="9">IF((A44=0),D43,A44)</f>
        <v>100</v>
      </c>
      <c r="E44" s="31">
        <f t="shared" ref="E44:E52" si="10">IF((C44=0),(D44-0)*$G$1,E43)</f>
        <v>300</v>
      </c>
      <c r="F44" s="32">
        <f t="shared" si="2"/>
        <v>1</v>
      </c>
      <c r="G44" s="33" t="str">
        <f t="shared" si="4"/>
        <v>PLINE PLINE: 280,100.32</v>
      </c>
    </row>
    <row r="45" spans="1:7">
      <c r="A45" s="24"/>
      <c r="B45" s="21">
        <v>-15</v>
      </c>
      <c r="C45" s="21">
        <v>100.45</v>
      </c>
      <c r="D45" s="31">
        <f t="shared" si="9"/>
        <v>100</v>
      </c>
      <c r="E45" s="31">
        <f t="shared" si="10"/>
        <v>300</v>
      </c>
      <c r="F45" s="32">
        <f t="shared" si="2"/>
        <v>1</v>
      </c>
      <c r="G45" s="33" t="str">
        <f t="shared" si="4"/>
        <v>PLINE PLINE: 285,100.45</v>
      </c>
    </row>
    <row r="46" spans="1:7">
      <c r="A46" s="24"/>
      <c r="B46" s="21">
        <v>-10</v>
      </c>
      <c r="C46" s="21">
        <v>100.52</v>
      </c>
      <c r="D46" s="31">
        <f t="shared" si="9"/>
        <v>100</v>
      </c>
      <c r="E46" s="31">
        <f t="shared" si="10"/>
        <v>300</v>
      </c>
      <c r="F46" s="32">
        <f t="shared" si="2"/>
        <v>1</v>
      </c>
      <c r="G46" s="33" t="str">
        <f t="shared" si="4"/>
        <v>PLINE PLINE: 290,100.52</v>
      </c>
    </row>
    <row r="47" spans="1:7">
      <c r="A47" s="24"/>
      <c r="B47" s="21">
        <v>-5</v>
      </c>
      <c r="C47" s="21">
        <v>100.65</v>
      </c>
      <c r="D47" s="31">
        <f t="shared" si="9"/>
        <v>100</v>
      </c>
      <c r="E47" s="31">
        <f t="shared" si="10"/>
        <v>300</v>
      </c>
      <c r="F47" s="32">
        <f t="shared" si="2"/>
        <v>1</v>
      </c>
      <c r="G47" s="33" t="str">
        <f t="shared" si="4"/>
        <v>PLINE PLINE: 295,100.65</v>
      </c>
    </row>
    <row r="48" spans="1:7">
      <c r="A48" s="24"/>
      <c r="B48" s="21">
        <v>0</v>
      </c>
      <c r="C48" s="21">
        <v>100.63</v>
      </c>
      <c r="D48" s="31">
        <f t="shared" si="9"/>
        <v>100</v>
      </c>
      <c r="E48" s="31">
        <f t="shared" si="10"/>
        <v>300</v>
      </c>
      <c r="F48" s="32">
        <f t="shared" si="2"/>
        <v>1</v>
      </c>
      <c r="G48" s="33" t="str">
        <f t="shared" si="4"/>
        <v>PLINE PLINE: 300,100.63</v>
      </c>
    </row>
    <row r="49" spans="1:7">
      <c r="A49" s="24"/>
      <c r="B49" s="21">
        <v>5</v>
      </c>
      <c r="C49" s="21">
        <v>100.12</v>
      </c>
      <c r="D49" s="31">
        <f t="shared" si="9"/>
        <v>100</v>
      </c>
      <c r="E49" s="31">
        <f t="shared" si="10"/>
        <v>300</v>
      </c>
      <c r="F49" s="32">
        <f t="shared" si="2"/>
        <v>1</v>
      </c>
      <c r="G49" s="33" t="str">
        <f t="shared" si="4"/>
        <v>PLINE PLINE: 305,100.12</v>
      </c>
    </row>
    <row r="50" spans="1:7">
      <c r="A50" s="24"/>
      <c r="B50" s="21">
        <v>10</v>
      </c>
      <c r="C50" s="21">
        <v>100.25</v>
      </c>
      <c r="D50" s="31">
        <f t="shared" si="9"/>
        <v>100</v>
      </c>
      <c r="E50" s="31">
        <f t="shared" si="10"/>
        <v>300</v>
      </c>
      <c r="F50" s="32">
        <f t="shared" si="2"/>
        <v>1</v>
      </c>
      <c r="G50" s="33" t="str">
        <f t="shared" si="4"/>
        <v>PLINE PLINE: 310,100.25</v>
      </c>
    </row>
    <row r="51" spans="1:7">
      <c r="A51" s="24"/>
      <c r="B51" s="21">
        <v>15</v>
      </c>
      <c r="C51" s="21">
        <v>100.23</v>
      </c>
      <c r="D51" s="31">
        <f t="shared" si="9"/>
        <v>100</v>
      </c>
      <c r="E51" s="31">
        <f t="shared" si="10"/>
        <v>300</v>
      </c>
      <c r="F51" s="32">
        <f t="shared" si="2"/>
        <v>1</v>
      </c>
      <c r="G51" s="33" t="str">
        <f t="shared" si="4"/>
        <v>PLINE PLINE: 315,100.23</v>
      </c>
    </row>
    <row r="52" spans="1:7">
      <c r="A52" s="24"/>
      <c r="B52" s="21">
        <v>20</v>
      </c>
      <c r="C52" s="21">
        <v>100.32</v>
      </c>
      <c r="D52" s="31">
        <f t="shared" si="9"/>
        <v>100</v>
      </c>
      <c r="E52" s="31">
        <f t="shared" si="10"/>
        <v>300</v>
      </c>
      <c r="F52" s="32">
        <f t="shared" si="2"/>
        <v>1</v>
      </c>
      <c r="G52" s="33" t="str">
        <f t="shared" si="4"/>
        <v>PLINE PLINE: 320,100.32</v>
      </c>
    </row>
    <row r="53" spans="1:7">
      <c r="A53" s="24">
        <v>125</v>
      </c>
      <c r="B53" s="39"/>
      <c r="C53" s="39"/>
      <c r="D53" s="40">
        <f>IF((A53=0),D52,A53)</f>
        <v>125</v>
      </c>
      <c r="E53" s="40">
        <f>IF((C53=0),(D53-0)*$G$1,E52)</f>
        <v>375</v>
      </c>
      <c r="F53" s="40">
        <f>F52</f>
        <v>1</v>
      </c>
      <c r="G53" s="33" t="str">
        <f t="shared" si="4"/>
        <v/>
      </c>
    </row>
    <row r="54" spans="1:7">
      <c r="A54" s="24"/>
      <c r="B54" s="21">
        <v>-20</v>
      </c>
      <c r="C54" s="21">
        <v>100.32</v>
      </c>
      <c r="D54" s="31">
        <f t="shared" ref="D54:D62" si="11">IF((A54=0),D53,A54)</f>
        <v>125</v>
      </c>
      <c r="E54" s="31">
        <f t="shared" ref="E54:E62" si="12">IF((C54=0),(D54-0)*$G$1,E53)</f>
        <v>375</v>
      </c>
      <c r="F54" s="32">
        <f t="shared" si="2"/>
        <v>1</v>
      </c>
      <c r="G54" s="33" t="str">
        <f t="shared" si="4"/>
        <v>PLINE PLINE: 355,100.32</v>
      </c>
    </row>
    <row r="55" spans="1:7">
      <c r="A55" s="24"/>
      <c r="B55" s="21">
        <v>-15</v>
      </c>
      <c r="C55" s="21">
        <v>100.23</v>
      </c>
      <c r="D55" s="31">
        <f t="shared" si="11"/>
        <v>125</v>
      </c>
      <c r="E55" s="31">
        <f t="shared" si="12"/>
        <v>375</v>
      </c>
      <c r="F55" s="32">
        <f t="shared" si="2"/>
        <v>1</v>
      </c>
      <c r="G55" s="33" t="str">
        <f t="shared" si="4"/>
        <v>PLINE PLINE: 360,100.23</v>
      </c>
    </row>
    <row r="56" spans="1:7">
      <c r="A56" s="24"/>
      <c r="B56" s="21">
        <v>-10</v>
      </c>
      <c r="C56" s="21">
        <v>100.32</v>
      </c>
      <c r="D56" s="31">
        <f t="shared" si="11"/>
        <v>125</v>
      </c>
      <c r="E56" s="31">
        <f t="shared" si="12"/>
        <v>375</v>
      </c>
      <c r="F56" s="32">
        <f t="shared" si="2"/>
        <v>1</v>
      </c>
      <c r="G56" s="33" t="str">
        <f t="shared" si="4"/>
        <v>PLINE PLINE: 365,100.32</v>
      </c>
    </row>
    <row r="57" spans="1:7">
      <c r="A57" s="24"/>
      <c r="B57" s="21">
        <v>-5</v>
      </c>
      <c r="C57" s="21">
        <v>100.65</v>
      </c>
      <c r="D57" s="31">
        <f t="shared" si="11"/>
        <v>125</v>
      </c>
      <c r="E57" s="31">
        <f t="shared" si="12"/>
        <v>375</v>
      </c>
      <c r="F57" s="32">
        <f t="shared" si="2"/>
        <v>1</v>
      </c>
      <c r="G57" s="33" t="str">
        <f t="shared" si="4"/>
        <v>PLINE PLINE: 370,100.65</v>
      </c>
    </row>
    <row r="58" spans="1:7">
      <c r="A58" s="24"/>
      <c r="B58" s="21">
        <v>0</v>
      </c>
      <c r="C58" s="21">
        <v>100.36</v>
      </c>
      <c r="D58" s="31">
        <f t="shared" si="11"/>
        <v>125</v>
      </c>
      <c r="E58" s="31">
        <f t="shared" si="12"/>
        <v>375</v>
      </c>
      <c r="F58" s="32">
        <f t="shared" si="2"/>
        <v>1</v>
      </c>
      <c r="G58" s="33" t="str">
        <f t="shared" si="4"/>
        <v>PLINE PLINE: 375,100.36</v>
      </c>
    </row>
    <row r="59" spans="1:7">
      <c r="A59" s="24"/>
      <c r="B59" s="21">
        <v>5</v>
      </c>
      <c r="C59" s="21">
        <v>100.63</v>
      </c>
      <c r="D59" s="31">
        <f t="shared" si="11"/>
        <v>125</v>
      </c>
      <c r="E59" s="31">
        <f t="shared" si="12"/>
        <v>375</v>
      </c>
      <c r="F59" s="32">
        <f t="shared" si="2"/>
        <v>1</v>
      </c>
      <c r="G59" s="33" t="str">
        <f t="shared" si="4"/>
        <v>PLINE PLINE: 380,100.63</v>
      </c>
    </row>
    <row r="60" spans="1:7">
      <c r="A60" s="24"/>
      <c r="B60" s="21">
        <v>10</v>
      </c>
      <c r="C60" s="21">
        <v>100.65</v>
      </c>
      <c r="D60" s="31">
        <f t="shared" si="11"/>
        <v>125</v>
      </c>
      <c r="E60" s="31">
        <f t="shared" si="12"/>
        <v>375</v>
      </c>
      <c r="F60" s="32">
        <f t="shared" si="2"/>
        <v>1</v>
      </c>
      <c r="G60" s="33" t="str">
        <f t="shared" si="4"/>
        <v>PLINE PLINE: 385,100.65</v>
      </c>
    </row>
    <row r="61" spans="1:7">
      <c r="A61" s="24"/>
      <c r="B61" s="21">
        <v>15</v>
      </c>
      <c r="C61" s="21">
        <v>100.36</v>
      </c>
      <c r="D61" s="31">
        <f t="shared" si="11"/>
        <v>125</v>
      </c>
      <c r="E61" s="31">
        <f t="shared" si="12"/>
        <v>375</v>
      </c>
      <c r="F61" s="32">
        <f t="shared" si="2"/>
        <v>1</v>
      </c>
      <c r="G61" s="33" t="str">
        <f t="shared" si="4"/>
        <v>PLINE PLINE: 390,100.36</v>
      </c>
    </row>
    <row r="62" spans="1:7">
      <c r="A62" s="24"/>
      <c r="B62" s="21">
        <v>20</v>
      </c>
      <c r="C62" s="21">
        <v>100.54</v>
      </c>
      <c r="D62" s="31">
        <f t="shared" si="11"/>
        <v>125</v>
      </c>
      <c r="E62" s="31">
        <f t="shared" si="12"/>
        <v>375</v>
      </c>
      <c r="F62" s="32">
        <f t="shared" si="2"/>
        <v>1</v>
      </c>
      <c r="G62" s="33" t="str">
        <f t="shared" si="4"/>
        <v>PLINE PLINE: 395,100.54</v>
      </c>
    </row>
    <row r="63" spans="1:7">
      <c r="A63" s="24">
        <v>150</v>
      </c>
      <c r="B63" s="39"/>
      <c r="C63" s="39"/>
      <c r="D63" s="40">
        <f>IF((A63=0),D62,A63)</f>
        <v>150</v>
      </c>
      <c r="E63" s="40">
        <f>IF((C63=0),(D63-0)*$G$1,E62)</f>
        <v>450</v>
      </c>
      <c r="F63" s="40">
        <f>F62</f>
        <v>1</v>
      </c>
      <c r="G63" s="33" t="str">
        <f t="shared" si="4"/>
        <v/>
      </c>
    </row>
    <row r="64" spans="1:7">
      <c r="A64" s="24"/>
      <c r="B64" s="21">
        <v>-20</v>
      </c>
      <c r="C64" s="21">
        <v>100.23</v>
      </c>
      <c r="D64" s="31">
        <f t="shared" ref="D64:D72" si="13">IF((A64=0),D63,A64)</f>
        <v>150</v>
      </c>
      <c r="E64" s="31">
        <f t="shared" ref="E64:E72" si="14">IF((C64=0),(D64-0)*$G$1,E63)</f>
        <v>450</v>
      </c>
      <c r="F64" s="32">
        <f t="shared" si="2"/>
        <v>1</v>
      </c>
      <c r="G64" s="33" t="str">
        <f t="shared" si="4"/>
        <v>PLINE PLINE: 430,100.23</v>
      </c>
    </row>
    <row r="65" spans="1:7">
      <c r="A65" s="24"/>
      <c r="B65" s="21">
        <v>-15</v>
      </c>
      <c r="C65" s="21">
        <v>100.36</v>
      </c>
      <c r="D65" s="31">
        <f t="shared" si="13"/>
        <v>150</v>
      </c>
      <c r="E65" s="31">
        <f t="shared" si="14"/>
        <v>450</v>
      </c>
      <c r="F65" s="32">
        <f t="shared" si="2"/>
        <v>1</v>
      </c>
      <c r="G65" s="33" t="str">
        <f t="shared" si="4"/>
        <v>PLINE PLINE: 435,100.36</v>
      </c>
    </row>
    <row r="66" spans="1:7">
      <c r="A66" s="24"/>
      <c r="B66" s="21">
        <v>-10</v>
      </c>
      <c r="C66" s="21">
        <v>100.56</v>
      </c>
      <c r="D66" s="31">
        <f t="shared" si="13"/>
        <v>150</v>
      </c>
      <c r="E66" s="31">
        <f t="shared" si="14"/>
        <v>450</v>
      </c>
      <c r="F66" s="32">
        <f t="shared" si="2"/>
        <v>1</v>
      </c>
      <c r="G66" s="33" t="str">
        <f t="shared" si="4"/>
        <v>PLINE PLINE: 440,100.56</v>
      </c>
    </row>
    <row r="67" spans="1:7">
      <c r="A67" s="24"/>
      <c r="B67" s="21">
        <v>-5</v>
      </c>
      <c r="C67" s="21">
        <v>100.85</v>
      </c>
      <c r="D67" s="31">
        <f t="shared" si="13"/>
        <v>150</v>
      </c>
      <c r="E67" s="31">
        <f t="shared" si="14"/>
        <v>450</v>
      </c>
      <c r="F67" s="32">
        <f t="shared" si="2"/>
        <v>1</v>
      </c>
      <c r="G67" s="33" t="str">
        <f t="shared" si="4"/>
        <v>PLINE PLINE: 445,100.85</v>
      </c>
    </row>
    <row r="68" spans="1:7">
      <c r="A68" s="24"/>
      <c r="B68" s="21">
        <v>0</v>
      </c>
      <c r="C68" s="21">
        <v>100.65</v>
      </c>
      <c r="D68" s="31">
        <f t="shared" si="13"/>
        <v>150</v>
      </c>
      <c r="E68" s="31">
        <f t="shared" si="14"/>
        <v>450</v>
      </c>
      <c r="F68" s="32">
        <f t="shared" ref="F68:F72" si="15">F67</f>
        <v>1</v>
      </c>
      <c r="G68" s="33" t="str">
        <f t="shared" si="4"/>
        <v>PLINE PLINE: 450,100.65</v>
      </c>
    </row>
    <row r="69" spans="1:7">
      <c r="A69" s="24"/>
      <c r="B69" s="21">
        <v>5</v>
      </c>
      <c r="C69" s="21">
        <v>100.32</v>
      </c>
      <c r="D69" s="31">
        <f t="shared" si="13"/>
        <v>150</v>
      </c>
      <c r="E69" s="31">
        <f t="shared" si="14"/>
        <v>450</v>
      </c>
      <c r="F69" s="32">
        <f t="shared" si="15"/>
        <v>1</v>
      </c>
      <c r="G69" s="33" t="str">
        <f t="shared" si="4"/>
        <v>PLINE PLINE: 455,100.32</v>
      </c>
    </row>
    <row r="70" spans="1:7">
      <c r="A70" s="24"/>
      <c r="B70" s="21">
        <v>10</v>
      </c>
      <c r="C70" s="21">
        <v>100.23</v>
      </c>
      <c r="D70" s="31">
        <f t="shared" si="13"/>
        <v>150</v>
      </c>
      <c r="E70" s="31">
        <f t="shared" si="14"/>
        <v>450</v>
      </c>
      <c r="F70" s="32">
        <f t="shared" si="15"/>
        <v>1</v>
      </c>
      <c r="G70" s="33" t="str">
        <f t="shared" ref="G70:G133" si="16">IF((C70&lt;=0),"",(CONCATENATE("PLINE PLINE: ",(B70+E70)*F70,",",C70)))</f>
        <v>PLINE PLINE: 460,100.23</v>
      </c>
    </row>
    <row r="71" spans="1:7">
      <c r="A71" s="24"/>
      <c r="B71" s="21">
        <v>15</v>
      </c>
      <c r="C71" s="21">
        <v>100.63</v>
      </c>
      <c r="D71" s="31">
        <f t="shared" si="13"/>
        <v>150</v>
      </c>
      <c r="E71" s="31">
        <f t="shared" si="14"/>
        <v>450</v>
      </c>
      <c r="F71" s="32">
        <f t="shared" si="15"/>
        <v>1</v>
      </c>
      <c r="G71" s="33" t="str">
        <f t="shared" si="16"/>
        <v>PLINE PLINE: 465,100.63</v>
      </c>
    </row>
    <row r="72" spans="1:7">
      <c r="A72" s="24"/>
      <c r="B72" s="21">
        <v>20</v>
      </c>
      <c r="C72" s="21">
        <v>100.14</v>
      </c>
      <c r="D72" s="31">
        <f t="shared" si="13"/>
        <v>150</v>
      </c>
      <c r="E72" s="31">
        <f t="shared" si="14"/>
        <v>450</v>
      </c>
      <c r="F72" s="32">
        <f t="shared" si="15"/>
        <v>1</v>
      </c>
      <c r="G72" s="33" t="str">
        <f t="shared" si="16"/>
        <v>PLINE PLINE: 470,100.14</v>
      </c>
    </row>
    <row r="73" spans="1:7">
      <c r="A73" s="24">
        <v>175</v>
      </c>
      <c r="B73" s="39"/>
      <c r="C73" s="39"/>
      <c r="D73" s="40">
        <f>IF((A73=0),D72,A73)</f>
        <v>175</v>
      </c>
      <c r="E73" s="40">
        <f>IF((C73=0),(D73-0)*$G$1,E72)</f>
        <v>525</v>
      </c>
      <c r="F73" s="40">
        <f>F72</f>
        <v>1</v>
      </c>
      <c r="G73" s="33" t="str">
        <f t="shared" si="16"/>
        <v/>
      </c>
    </row>
    <row r="74" spans="1:7">
      <c r="A74" s="24"/>
      <c r="B74" s="21">
        <v>-20</v>
      </c>
      <c r="C74" s="21">
        <v>100.23</v>
      </c>
      <c r="D74" s="31">
        <f t="shared" ref="D74:D82" si="17">IF((A74=0),D73,A74)</f>
        <v>175</v>
      </c>
      <c r="E74" s="31">
        <f t="shared" ref="E74:E82" si="18">IF((C74=0),(D74-0)*$G$1,E73)</f>
        <v>525</v>
      </c>
      <c r="F74" s="32">
        <f t="shared" ref="F74:F82" si="19">F73</f>
        <v>1</v>
      </c>
      <c r="G74" s="33" t="str">
        <f t="shared" si="16"/>
        <v>PLINE PLINE: 505,100.23</v>
      </c>
    </row>
    <row r="75" spans="1:7">
      <c r="A75" s="24"/>
      <c r="B75" s="21">
        <v>-15</v>
      </c>
      <c r="C75" s="21">
        <v>100.25</v>
      </c>
      <c r="D75" s="31">
        <f t="shared" si="17"/>
        <v>175</v>
      </c>
      <c r="E75" s="31">
        <f t="shared" si="18"/>
        <v>525</v>
      </c>
      <c r="F75" s="32">
        <f t="shared" si="19"/>
        <v>1</v>
      </c>
      <c r="G75" s="33" t="str">
        <f t="shared" si="16"/>
        <v>PLINE PLINE: 510,100.25</v>
      </c>
    </row>
    <row r="76" spans="1:7">
      <c r="A76" s="24"/>
      <c r="B76" s="21">
        <v>-10</v>
      </c>
      <c r="C76" s="21">
        <v>100.35</v>
      </c>
      <c r="D76" s="31">
        <f t="shared" si="17"/>
        <v>175</v>
      </c>
      <c r="E76" s="31">
        <f t="shared" si="18"/>
        <v>525</v>
      </c>
      <c r="F76" s="32">
        <f t="shared" si="19"/>
        <v>1</v>
      </c>
      <c r="G76" s="33" t="str">
        <f t="shared" si="16"/>
        <v>PLINE PLINE: 515,100.35</v>
      </c>
    </row>
    <row r="77" spans="1:7">
      <c r="A77" s="24"/>
      <c r="B77" s="21">
        <v>-5</v>
      </c>
      <c r="C77" s="21">
        <v>100.45</v>
      </c>
      <c r="D77" s="31">
        <f t="shared" si="17"/>
        <v>175</v>
      </c>
      <c r="E77" s="31">
        <f t="shared" si="18"/>
        <v>525</v>
      </c>
      <c r="F77" s="32">
        <f t="shared" si="19"/>
        <v>1</v>
      </c>
      <c r="G77" s="33" t="str">
        <f t="shared" si="16"/>
        <v>PLINE PLINE: 520,100.45</v>
      </c>
    </row>
    <row r="78" spans="1:7">
      <c r="A78" s="24"/>
      <c r="B78" s="21">
        <v>0</v>
      </c>
      <c r="C78" s="21">
        <v>100.23</v>
      </c>
      <c r="D78" s="31">
        <f t="shared" si="17"/>
        <v>175</v>
      </c>
      <c r="E78" s="31">
        <f t="shared" si="18"/>
        <v>525</v>
      </c>
      <c r="F78" s="32">
        <f t="shared" si="19"/>
        <v>1</v>
      </c>
      <c r="G78" s="33" t="str">
        <f t="shared" si="16"/>
        <v>PLINE PLINE: 525,100.23</v>
      </c>
    </row>
    <row r="79" spans="1:7">
      <c r="A79" s="24"/>
      <c r="B79" s="21">
        <v>5</v>
      </c>
      <c r="C79" s="21">
        <v>100.62</v>
      </c>
      <c r="D79" s="31">
        <f t="shared" si="17"/>
        <v>175</v>
      </c>
      <c r="E79" s="31">
        <f t="shared" si="18"/>
        <v>525</v>
      </c>
      <c r="F79" s="32">
        <f t="shared" si="19"/>
        <v>1</v>
      </c>
      <c r="G79" s="33" t="str">
        <f t="shared" si="16"/>
        <v>PLINE PLINE: 530,100.62</v>
      </c>
    </row>
    <row r="80" spans="1:7">
      <c r="A80" s="24"/>
      <c r="B80" s="21">
        <v>10</v>
      </c>
      <c r="C80" s="21">
        <v>100.89</v>
      </c>
      <c r="D80" s="31">
        <f t="shared" si="17"/>
        <v>175</v>
      </c>
      <c r="E80" s="31">
        <f t="shared" si="18"/>
        <v>525</v>
      </c>
      <c r="F80" s="32">
        <f t="shared" si="19"/>
        <v>1</v>
      </c>
      <c r="G80" s="33" t="str">
        <f t="shared" si="16"/>
        <v>PLINE PLINE: 535,100.89</v>
      </c>
    </row>
    <row r="81" spans="1:7">
      <c r="A81" s="24"/>
      <c r="B81" s="21">
        <v>15</v>
      </c>
      <c r="C81" s="21">
        <v>100.36</v>
      </c>
      <c r="D81" s="31">
        <f t="shared" si="17"/>
        <v>175</v>
      </c>
      <c r="E81" s="31">
        <f t="shared" si="18"/>
        <v>525</v>
      </c>
      <c r="F81" s="32">
        <f t="shared" si="19"/>
        <v>1</v>
      </c>
      <c r="G81" s="33" t="str">
        <f t="shared" si="16"/>
        <v>PLINE PLINE: 540,100.36</v>
      </c>
    </row>
    <row r="82" spans="1:7">
      <c r="A82" s="24"/>
      <c r="B82" s="21">
        <v>20</v>
      </c>
      <c r="C82" s="21">
        <v>100.78</v>
      </c>
      <c r="D82" s="31">
        <f t="shared" si="17"/>
        <v>175</v>
      </c>
      <c r="E82" s="31">
        <f t="shared" si="18"/>
        <v>525</v>
      </c>
      <c r="F82" s="32">
        <f t="shared" si="19"/>
        <v>1</v>
      </c>
      <c r="G82" s="33" t="str">
        <f t="shared" si="16"/>
        <v>PLINE PLINE: 545,100.78</v>
      </c>
    </row>
    <row r="83" spans="1:7">
      <c r="A83" s="24">
        <v>200</v>
      </c>
      <c r="B83" s="39"/>
      <c r="C83" s="39"/>
      <c r="D83" s="40">
        <f>IF((A83=0),D82,A83)</f>
        <v>200</v>
      </c>
      <c r="E83" s="40">
        <f>IF((C83=0),(D83-0)*$G$1,E82)</f>
        <v>600</v>
      </c>
      <c r="F83" s="40">
        <f>F82</f>
        <v>1</v>
      </c>
      <c r="G83" s="33" t="str">
        <f t="shared" si="16"/>
        <v/>
      </c>
    </row>
    <row r="84" spans="1:7">
      <c r="A84" s="24"/>
      <c r="B84" s="21">
        <v>-20</v>
      </c>
      <c r="C84" s="21">
        <v>100.32</v>
      </c>
      <c r="D84" s="31">
        <f t="shared" ref="D84:D92" si="20">IF((A84=0),D83,A84)</f>
        <v>200</v>
      </c>
      <c r="E84" s="31">
        <f t="shared" ref="E84:E92" si="21">IF((C84=0),(D84-0)*$G$1,E83)</f>
        <v>600</v>
      </c>
      <c r="F84" s="32">
        <f t="shared" ref="F84:F92" si="22">F83</f>
        <v>1</v>
      </c>
      <c r="G84" s="33" t="str">
        <f t="shared" si="16"/>
        <v>PLINE PLINE: 580,100.32</v>
      </c>
    </row>
    <row r="85" spans="1:7">
      <c r="A85" s="24"/>
      <c r="B85" s="21">
        <v>-15</v>
      </c>
      <c r="C85" s="21">
        <v>100.24</v>
      </c>
      <c r="D85" s="31">
        <f t="shared" si="20"/>
        <v>200</v>
      </c>
      <c r="E85" s="31">
        <f t="shared" si="21"/>
        <v>600</v>
      </c>
      <c r="F85" s="32">
        <f t="shared" si="22"/>
        <v>1</v>
      </c>
      <c r="G85" s="33" t="str">
        <f t="shared" si="16"/>
        <v>PLINE PLINE: 585,100.24</v>
      </c>
    </row>
    <row r="86" spans="1:7">
      <c r="A86" s="24"/>
      <c r="B86" s="21">
        <v>-10</v>
      </c>
      <c r="C86" s="21">
        <v>100.32</v>
      </c>
      <c r="D86" s="31">
        <f t="shared" si="20"/>
        <v>200</v>
      </c>
      <c r="E86" s="31">
        <f t="shared" si="21"/>
        <v>600</v>
      </c>
      <c r="F86" s="32">
        <f t="shared" si="22"/>
        <v>1</v>
      </c>
      <c r="G86" s="33" t="str">
        <f t="shared" si="16"/>
        <v>PLINE PLINE: 590,100.32</v>
      </c>
    </row>
    <row r="87" spans="1:7">
      <c r="A87" s="24"/>
      <c r="B87" s="21">
        <v>-5</v>
      </c>
      <c r="C87" s="21">
        <v>100.96</v>
      </c>
      <c r="D87" s="31">
        <f t="shared" si="20"/>
        <v>200</v>
      </c>
      <c r="E87" s="31">
        <f t="shared" si="21"/>
        <v>600</v>
      </c>
      <c r="F87" s="32">
        <f t="shared" si="22"/>
        <v>1</v>
      </c>
      <c r="G87" s="33" t="str">
        <f t="shared" si="16"/>
        <v>PLINE PLINE: 595,100.96</v>
      </c>
    </row>
    <row r="88" spans="1:7">
      <c r="A88" s="24"/>
      <c r="B88" s="21">
        <v>0</v>
      </c>
      <c r="C88" s="21">
        <v>100.78</v>
      </c>
      <c r="D88" s="31">
        <f t="shared" si="20"/>
        <v>200</v>
      </c>
      <c r="E88" s="31">
        <f t="shared" si="21"/>
        <v>600</v>
      </c>
      <c r="F88" s="32">
        <f t="shared" si="22"/>
        <v>1</v>
      </c>
      <c r="G88" s="33" t="str">
        <f t="shared" si="16"/>
        <v>PLINE PLINE: 600,100.78</v>
      </c>
    </row>
    <row r="89" spans="1:7">
      <c r="A89" s="24"/>
      <c r="B89" s="21">
        <v>5</v>
      </c>
      <c r="C89" s="21">
        <v>100.25</v>
      </c>
      <c r="D89" s="31">
        <f t="shared" si="20"/>
        <v>200</v>
      </c>
      <c r="E89" s="31">
        <f t="shared" si="21"/>
        <v>600</v>
      </c>
      <c r="F89" s="32">
        <f t="shared" si="22"/>
        <v>1</v>
      </c>
      <c r="G89" s="33" t="str">
        <f t="shared" si="16"/>
        <v>PLINE PLINE: 605,100.25</v>
      </c>
    </row>
    <row r="90" spans="1:7">
      <c r="A90" s="24"/>
      <c r="B90" s="21">
        <v>10</v>
      </c>
      <c r="C90" s="21">
        <v>100.36</v>
      </c>
      <c r="D90" s="31">
        <f t="shared" si="20"/>
        <v>200</v>
      </c>
      <c r="E90" s="31">
        <f t="shared" si="21"/>
        <v>600</v>
      </c>
      <c r="F90" s="32">
        <f t="shared" si="22"/>
        <v>1</v>
      </c>
      <c r="G90" s="33" t="str">
        <f t="shared" si="16"/>
        <v>PLINE PLINE: 610,100.36</v>
      </c>
    </row>
    <row r="91" spans="1:7">
      <c r="A91" s="24"/>
      <c r="B91" s="21">
        <v>15</v>
      </c>
      <c r="C91" s="21">
        <v>100.23</v>
      </c>
      <c r="D91" s="31">
        <f t="shared" si="20"/>
        <v>200</v>
      </c>
      <c r="E91" s="31">
        <f t="shared" si="21"/>
        <v>600</v>
      </c>
      <c r="F91" s="32">
        <f t="shared" si="22"/>
        <v>1</v>
      </c>
      <c r="G91" s="33" t="str">
        <f t="shared" si="16"/>
        <v>PLINE PLINE: 615,100.23</v>
      </c>
    </row>
    <row r="92" spans="1:7">
      <c r="A92" s="24"/>
      <c r="B92" s="21">
        <v>20</v>
      </c>
      <c r="C92" s="21">
        <v>100.35</v>
      </c>
      <c r="D92" s="31">
        <f t="shared" si="20"/>
        <v>200</v>
      </c>
      <c r="E92" s="31">
        <f t="shared" si="21"/>
        <v>600</v>
      </c>
      <c r="F92" s="32">
        <f t="shared" si="22"/>
        <v>1</v>
      </c>
      <c r="G92" s="33" t="str">
        <f t="shared" si="16"/>
        <v>PLINE PLINE: 620,100.35</v>
      </c>
    </row>
    <row r="93" spans="1:7">
      <c r="A93" s="24">
        <v>225</v>
      </c>
      <c r="B93" s="39"/>
      <c r="C93" s="39"/>
      <c r="D93" s="40">
        <f>IF((A93=0),D92,A93)</f>
        <v>225</v>
      </c>
      <c r="E93" s="40">
        <f>IF((C93=0),(D93-0)*$G$1,E92)</f>
        <v>675</v>
      </c>
      <c r="F93" s="40">
        <f>F92</f>
        <v>1</v>
      </c>
      <c r="G93" s="33" t="str">
        <f t="shared" si="16"/>
        <v/>
      </c>
    </row>
    <row r="94" spans="1:7">
      <c r="A94" s="24"/>
      <c r="B94" s="21">
        <v>-20</v>
      </c>
      <c r="C94" s="21">
        <v>100.21</v>
      </c>
      <c r="D94" s="31">
        <f t="shared" ref="D94:D102" si="23">IF((A94=0),D93,A94)</f>
        <v>225</v>
      </c>
      <c r="E94" s="31">
        <f t="shared" ref="E94:E102" si="24">IF((C94=0),(D94-0)*$G$1,E93)</f>
        <v>675</v>
      </c>
      <c r="F94" s="32">
        <f t="shared" ref="F94:F102" si="25">F93</f>
        <v>1</v>
      </c>
      <c r="G94" s="33" t="str">
        <f t="shared" si="16"/>
        <v>PLINE PLINE: 655,100.21</v>
      </c>
    </row>
    <row r="95" spans="1:7">
      <c r="A95" s="24"/>
      <c r="B95" s="21">
        <v>-15</v>
      </c>
      <c r="C95" s="21">
        <v>100.15</v>
      </c>
      <c r="D95" s="31">
        <f t="shared" si="23"/>
        <v>225</v>
      </c>
      <c r="E95" s="31">
        <f t="shared" si="24"/>
        <v>675</v>
      </c>
      <c r="F95" s="32">
        <f t="shared" si="25"/>
        <v>1</v>
      </c>
      <c r="G95" s="33" t="str">
        <f t="shared" si="16"/>
        <v>PLINE PLINE: 660,100.15</v>
      </c>
    </row>
    <row r="96" spans="1:7">
      <c r="A96" s="24"/>
      <c r="B96" s="21">
        <v>-10</v>
      </c>
      <c r="C96" s="21">
        <v>100.45</v>
      </c>
      <c r="D96" s="31">
        <f t="shared" si="23"/>
        <v>225</v>
      </c>
      <c r="E96" s="31">
        <f t="shared" si="24"/>
        <v>675</v>
      </c>
      <c r="F96" s="32">
        <f t="shared" si="25"/>
        <v>1</v>
      </c>
      <c r="G96" s="33" t="str">
        <f t="shared" si="16"/>
        <v>PLINE PLINE: 665,100.45</v>
      </c>
    </row>
    <row r="97" spans="1:7">
      <c r="A97" s="24"/>
      <c r="B97" s="21">
        <v>-5</v>
      </c>
      <c r="C97" s="21">
        <v>100.15</v>
      </c>
      <c r="D97" s="31">
        <f t="shared" si="23"/>
        <v>225</v>
      </c>
      <c r="E97" s="31">
        <f t="shared" si="24"/>
        <v>675</v>
      </c>
      <c r="F97" s="32">
        <f t="shared" si="25"/>
        <v>1</v>
      </c>
      <c r="G97" s="33" t="str">
        <f t="shared" si="16"/>
        <v>PLINE PLINE: 670,100.15</v>
      </c>
    </row>
    <row r="98" spans="1:7">
      <c r="A98" s="24"/>
      <c r="B98" s="21">
        <v>0</v>
      </c>
      <c r="C98" s="21">
        <v>100.35</v>
      </c>
      <c r="D98" s="31">
        <f t="shared" si="23"/>
        <v>225</v>
      </c>
      <c r="E98" s="31">
        <f t="shared" si="24"/>
        <v>675</v>
      </c>
      <c r="F98" s="32">
        <f t="shared" si="25"/>
        <v>1</v>
      </c>
      <c r="G98" s="33" t="str">
        <f t="shared" si="16"/>
        <v>PLINE PLINE: 675,100.35</v>
      </c>
    </row>
    <row r="99" spans="1:7">
      <c r="A99" s="24"/>
      <c r="B99" s="21">
        <v>5</v>
      </c>
      <c r="C99" s="21">
        <v>100.36</v>
      </c>
      <c r="D99" s="31">
        <f t="shared" si="23"/>
        <v>225</v>
      </c>
      <c r="E99" s="31">
        <f t="shared" si="24"/>
        <v>675</v>
      </c>
      <c r="F99" s="32">
        <f t="shared" si="25"/>
        <v>1</v>
      </c>
      <c r="G99" s="33" t="str">
        <f t="shared" si="16"/>
        <v>PLINE PLINE: 680,100.36</v>
      </c>
    </row>
    <row r="100" spans="1:7">
      <c r="A100" s="24"/>
      <c r="B100" s="21">
        <v>10</v>
      </c>
      <c r="C100" s="21">
        <v>100.45</v>
      </c>
      <c r="D100" s="31">
        <f t="shared" si="23"/>
        <v>225</v>
      </c>
      <c r="E100" s="31">
        <f t="shared" si="24"/>
        <v>675</v>
      </c>
      <c r="F100" s="32">
        <f t="shared" si="25"/>
        <v>1</v>
      </c>
      <c r="G100" s="33" t="str">
        <f t="shared" si="16"/>
        <v>PLINE PLINE: 685,100.45</v>
      </c>
    </row>
    <row r="101" spans="1:7">
      <c r="A101" s="24"/>
      <c r="B101" s="21">
        <v>15</v>
      </c>
      <c r="C101" s="21">
        <v>100.23</v>
      </c>
      <c r="D101" s="31">
        <f t="shared" si="23"/>
        <v>225</v>
      </c>
      <c r="E101" s="31">
        <f t="shared" si="24"/>
        <v>675</v>
      </c>
      <c r="F101" s="32">
        <f t="shared" si="25"/>
        <v>1</v>
      </c>
      <c r="G101" s="33" t="str">
        <f t="shared" si="16"/>
        <v>PLINE PLINE: 690,100.23</v>
      </c>
    </row>
    <row r="102" spans="1:7">
      <c r="A102" s="24"/>
      <c r="B102" s="21">
        <v>20</v>
      </c>
      <c r="C102" s="21">
        <v>100.58</v>
      </c>
      <c r="D102" s="31">
        <f t="shared" si="23"/>
        <v>225</v>
      </c>
      <c r="E102" s="31">
        <f t="shared" si="24"/>
        <v>675</v>
      </c>
      <c r="F102" s="32">
        <f t="shared" si="25"/>
        <v>1</v>
      </c>
      <c r="G102" s="33" t="str">
        <f t="shared" si="16"/>
        <v>PLINE PLINE: 695,100.58</v>
      </c>
    </row>
    <row r="103" spans="1:7">
      <c r="A103" s="24">
        <v>250</v>
      </c>
      <c r="B103" s="39"/>
      <c r="C103" s="39"/>
      <c r="D103" s="40">
        <f>IF((A103=0),D102,A103)</f>
        <v>250</v>
      </c>
      <c r="E103" s="40">
        <f>IF((C103=0),(D103-0)*$G$1,E102)</f>
        <v>750</v>
      </c>
      <c r="F103" s="40">
        <f>F102</f>
        <v>1</v>
      </c>
      <c r="G103" s="33" t="str">
        <f t="shared" si="16"/>
        <v/>
      </c>
    </row>
    <row r="104" spans="1:7">
      <c r="A104" s="24"/>
      <c r="B104" s="21">
        <v>-20</v>
      </c>
      <c r="C104" s="21">
        <v>100.32</v>
      </c>
      <c r="D104" s="31">
        <f t="shared" ref="D104:D112" si="26">IF((A104=0),D103,A104)</f>
        <v>250</v>
      </c>
      <c r="E104" s="31">
        <f t="shared" ref="E104:E112" si="27">IF((C104=0),(D104-0)*$G$1,E103)</f>
        <v>750</v>
      </c>
      <c r="F104" s="32">
        <f t="shared" ref="F104:F132" si="28">F103</f>
        <v>1</v>
      </c>
      <c r="G104" s="33" t="str">
        <f t="shared" si="16"/>
        <v>PLINE PLINE: 730,100.32</v>
      </c>
    </row>
    <row r="105" spans="1:7">
      <c r="A105" s="24"/>
      <c r="B105" s="21">
        <v>-15</v>
      </c>
      <c r="C105" s="21">
        <v>100.23</v>
      </c>
      <c r="D105" s="31">
        <f t="shared" si="26"/>
        <v>250</v>
      </c>
      <c r="E105" s="31">
        <f t="shared" si="27"/>
        <v>750</v>
      </c>
      <c r="F105" s="32">
        <f t="shared" si="28"/>
        <v>1</v>
      </c>
      <c r="G105" s="33" t="str">
        <f t="shared" si="16"/>
        <v>PLINE PLINE: 735,100.23</v>
      </c>
    </row>
    <row r="106" spans="1:7">
      <c r="A106" s="24"/>
      <c r="B106" s="21">
        <v>-10</v>
      </c>
      <c r="C106" s="21">
        <v>100.32</v>
      </c>
      <c r="D106" s="31">
        <f t="shared" si="26"/>
        <v>250</v>
      </c>
      <c r="E106" s="31">
        <f t="shared" si="27"/>
        <v>750</v>
      </c>
      <c r="F106" s="32">
        <f t="shared" si="28"/>
        <v>1</v>
      </c>
      <c r="G106" s="33" t="str">
        <f t="shared" si="16"/>
        <v>PLINE PLINE: 740,100.32</v>
      </c>
    </row>
    <row r="107" spans="1:7">
      <c r="A107" s="24"/>
      <c r="B107" s="21">
        <v>-5</v>
      </c>
      <c r="C107" s="21">
        <v>100.36</v>
      </c>
      <c r="D107" s="31">
        <f t="shared" si="26"/>
        <v>250</v>
      </c>
      <c r="E107" s="31">
        <f t="shared" si="27"/>
        <v>750</v>
      </c>
      <c r="F107" s="32">
        <f t="shared" si="28"/>
        <v>1</v>
      </c>
      <c r="G107" s="33" t="str">
        <f t="shared" si="16"/>
        <v>PLINE PLINE: 745,100.36</v>
      </c>
    </row>
    <row r="108" spans="1:7">
      <c r="A108" s="24"/>
      <c r="B108" s="21">
        <v>0</v>
      </c>
      <c r="C108" s="21">
        <v>100.31</v>
      </c>
      <c r="D108" s="31">
        <f t="shared" si="26"/>
        <v>250</v>
      </c>
      <c r="E108" s="31">
        <f t="shared" si="27"/>
        <v>750</v>
      </c>
      <c r="F108" s="32">
        <f t="shared" si="28"/>
        <v>1</v>
      </c>
      <c r="G108" s="33" t="str">
        <f t="shared" si="16"/>
        <v>PLINE PLINE: 750,100.31</v>
      </c>
    </row>
    <row r="109" spans="1:7">
      <c r="A109" s="24"/>
      <c r="B109" s="21">
        <v>5</v>
      </c>
      <c r="C109" s="21">
        <v>100.65</v>
      </c>
      <c r="D109" s="31">
        <f t="shared" si="26"/>
        <v>250</v>
      </c>
      <c r="E109" s="31">
        <f t="shared" si="27"/>
        <v>750</v>
      </c>
      <c r="F109" s="32">
        <f t="shared" si="28"/>
        <v>1</v>
      </c>
      <c r="G109" s="33" t="str">
        <f t="shared" si="16"/>
        <v>PLINE PLINE: 755,100.65</v>
      </c>
    </row>
    <row r="110" spans="1:7">
      <c r="A110" s="24"/>
      <c r="B110" s="21">
        <v>10</v>
      </c>
      <c r="C110" s="21">
        <v>100.26</v>
      </c>
      <c r="D110" s="31">
        <f t="shared" si="26"/>
        <v>250</v>
      </c>
      <c r="E110" s="31">
        <f t="shared" si="27"/>
        <v>750</v>
      </c>
      <c r="F110" s="32">
        <f t="shared" si="28"/>
        <v>1</v>
      </c>
      <c r="G110" s="33" t="str">
        <f t="shared" si="16"/>
        <v>PLINE PLINE: 760,100.26</v>
      </c>
    </row>
    <row r="111" spans="1:7">
      <c r="A111" s="24"/>
      <c r="B111" s="21">
        <v>15</v>
      </c>
      <c r="C111" s="21">
        <v>100.54</v>
      </c>
      <c r="D111" s="31">
        <f t="shared" si="26"/>
        <v>250</v>
      </c>
      <c r="E111" s="31">
        <f t="shared" si="27"/>
        <v>750</v>
      </c>
      <c r="F111" s="32">
        <f t="shared" si="28"/>
        <v>1</v>
      </c>
      <c r="G111" s="33" t="str">
        <f t="shared" si="16"/>
        <v>PLINE PLINE: 765,100.54</v>
      </c>
    </row>
    <row r="112" spans="1:7">
      <c r="A112" s="24"/>
      <c r="B112" s="21">
        <v>20</v>
      </c>
      <c r="C112" s="21">
        <v>100.98</v>
      </c>
      <c r="D112" s="31">
        <f t="shared" si="26"/>
        <v>250</v>
      </c>
      <c r="E112" s="31">
        <f t="shared" si="27"/>
        <v>750</v>
      </c>
      <c r="F112" s="32">
        <f t="shared" si="28"/>
        <v>1</v>
      </c>
      <c r="G112" s="33" t="str">
        <f t="shared" si="16"/>
        <v>PLINE PLINE: 770,100.98</v>
      </c>
    </row>
    <row r="113" spans="1:7">
      <c r="A113" s="24">
        <v>275</v>
      </c>
      <c r="D113" s="40">
        <f>IF((A113=0),D112,A113)</f>
        <v>275</v>
      </c>
      <c r="E113" s="40">
        <f>IF((C113=0),(D113-0)*$G$1,E112)</f>
        <v>825</v>
      </c>
      <c r="F113" s="40">
        <f>F112</f>
        <v>1</v>
      </c>
      <c r="G113" s="42"/>
    </row>
    <row r="114" spans="1:7">
      <c r="B114" s="21">
        <v>-20</v>
      </c>
      <c r="C114" s="21">
        <v>100.32</v>
      </c>
      <c r="D114" s="31">
        <f t="shared" ref="D114:D122" si="29">IF((A114=0),D113,A114)</f>
        <v>275</v>
      </c>
      <c r="E114" s="31">
        <f t="shared" ref="E114:E122" si="30">IF((C114=0),(D114-0)*$G$1,E113)</f>
        <v>825</v>
      </c>
      <c r="F114" s="32">
        <f t="shared" si="28"/>
        <v>1</v>
      </c>
      <c r="G114" s="33" t="str">
        <f t="shared" ref="G114:G132" si="31">IF((C114&lt;=0),"",(CONCATENATE("PLINE PLINE: ",(B114+E114)*F114,",",C114)))</f>
        <v>PLINE PLINE: 805,100.32</v>
      </c>
    </row>
    <row r="115" spans="1:7">
      <c r="B115" s="21">
        <v>-15</v>
      </c>
      <c r="C115" s="21">
        <v>100.23</v>
      </c>
      <c r="D115" s="31">
        <f t="shared" si="29"/>
        <v>275</v>
      </c>
      <c r="E115" s="31">
        <f t="shared" si="30"/>
        <v>825</v>
      </c>
      <c r="F115" s="32">
        <f t="shared" si="28"/>
        <v>1</v>
      </c>
      <c r="G115" s="33" t="str">
        <f t="shared" si="31"/>
        <v>PLINE PLINE: 810,100.23</v>
      </c>
    </row>
    <row r="116" spans="1:7">
      <c r="B116" s="21">
        <v>-10</v>
      </c>
      <c r="C116" s="21">
        <v>100.32</v>
      </c>
      <c r="D116" s="31">
        <f t="shared" si="29"/>
        <v>275</v>
      </c>
      <c r="E116" s="31">
        <f t="shared" si="30"/>
        <v>825</v>
      </c>
      <c r="F116" s="32">
        <f t="shared" si="28"/>
        <v>1</v>
      </c>
      <c r="G116" s="33" t="str">
        <f t="shared" si="31"/>
        <v>PLINE PLINE: 815,100.32</v>
      </c>
    </row>
    <row r="117" spans="1:7">
      <c r="B117" s="21">
        <v>-5</v>
      </c>
      <c r="C117" s="21">
        <v>100.36</v>
      </c>
      <c r="D117" s="31">
        <f t="shared" si="29"/>
        <v>275</v>
      </c>
      <c r="E117" s="31">
        <f t="shared" si="30"/>
        <v>825</v>
      </c>
      <c r="F117" s="32">
        <f t="shared" si="28"/>
        <v>1</v>
      </c>
      <c r="G117" s="33" t="str">
        <f t="shared" si="31"/>
        <v>PLINE PLINE: 820,100.36</v>
      </c>
    </row>
    <row r="118" spans="1:7">
      <c r="B118" s="21">
        <v>0</v>
      </c>
      <c r="C118" s="21">
        <v>100.5</v>
      </c>
      <c r="D118" s="31">
        <f t="shared" si="29"/>
        <v>275</v>
      </c>
      <c r="E118" s="31">
        <f t="shared" si="30"/>
        <v>825</v>
      </c>
      <c r="F118" s="32">
        <f t="shared" si="28"/>
        <v>1</v>
      </c>
      <c r="G118" s="33" t="str">
        <f t="shared" si="31"/>
        <v>PLINE PLINE: 825,100.5</v>
      </c>
    </row>
    <row r="119" spans="1:7">
      <c r="B119" s="21">
        <v>5</v>
      </c>
      <c r="C119" s="21">
        <v>100.65</v>
      </c>
      <c r="D119" s="31">
        <f t="shared" si="29"/>
        <v>275</v>
      </c>
      <c r="E119" s="31">
        <f t="shared" si="30"/>
        <v>825</v>
      </c>
      <c r="F119" s="32">
        <f t="shared" si="28"/>
        <v>1</v>
      </c>
      <c r="G119" s="33" t="str">
        <f t="shared" si="31"/>
        <v>PLINE PLINE: 830,100.65</v>
      </c>
    </row>
    <row r="120" spans="1:7">
      <c r="B120" s="21">
        <v>10</v>
      </c>
      <c r="C120" s="21">
        <v>100.26</v>
      </c>
      <c r="D120" s="31">
        <f t="shared" si="29"/>
        <v>275</v>
      </c>
      <c r="E120" s="31">
        <f t="shared" si="30"/>
        <v>825</v>
      </c>
      <c r="F120" s="32">
        <f t="shared" si="28"/>
        <v>1</v>
      </c>
      <c r="G120" s="33" t="str">
        <f t="shared" si="31"/>
        <v>PLINE PLINE: 835,100.26</v>
      </c>
    </row>
    <row r="121" spans="1:7">
      <c r="B121" s="21">
        <v>15</v>
      </c>
      <c r="C121" s="21">
        <v>100.54</v>
      </c>
      <c r="D121" s="31">
        <f t="shared" si="29"/>
        <v>275</v>
      </c>
      <c r="E121" s="31">
        <f t="shared" si="30"/>
        <v>825</v>
      </c>
      <c r="F121" s="32">
        <f t="shared" si="28"/>
        <v>1</v>
      </c>
      <c r="G121" s="33" t="str">
        <f t="shared" si="31"/>
        <v>PLINE PLINE: 840,100.54</v>
      </c>
    </row>
    <row r="122" spans="1:7">
      <c r="B122" s="21">
        <v>20</v>
      </c>
      <c r="C122" s="21">
        <v>100.98</v>
      </c>
      <c r="D122" s="31">
        <f t="shared" si="29"/>
        <v>275</v>
      </c>
      <c r="E122" s="31">
        <f t="shared" si="30"/>
        <v>825</v>
      </c>
      <c r="F122" s="32">
        <f t="shared" si="28"/>
        <v>1</v>
      </c>
      <c r="G122" s="33" t="str">
        <f t="shared" si="31"/>
        <v>PLINE PLINE: 845,100.98</v>
      </c>
    </row>
    <row r="123" spans="1:7">
      <c r="A123" s="24">
        <v>300</v>
      </c>
      <c r="D123" s="40">
        <f>IF((A123=0),D122,A123)</f>
        <v>300</v>
      </c>
      <c r="E123" s="40">
        <f>IF((C123=0),(D123-0)*$G$1,E122)</f>
        <v>900</v>
      </c>
      <c r="F123" s="40">
        <f>F122</f>
        <v>1</v>
      </c>
      <c r="G123" s="42"/>
    </row>
    <row r="124" spans="1:7">
      <c r="B124" s="21">
        <v>-20</v>
      </c>
      <c r="C124" s="21">
        <v>100.32</v>
      </c>
      <c r="D124" s="31">
        <f t="shared" ref="D124:D132" si="32">IF((A124=0),D123,A124)</f>
        <v>300</v>
      </c>
      <c r="E124" s="31">
        <f t="shared" ref="E124:E132" si="33">IF((C124=0),(D124-0)*$G$1,E123)</f>
        <v>900</v>
      </c>
      <c r="F124" s="32">
        <f t="shared" si="28"/>
        <v>1</v>
      </c>
      <c r="G124" s="33" t="str">
        <f t="shared" si="31"/>
        <v>PLINE PLINE: 880,100.32</v>
      </c>
    </row>
    <row r="125" spans="1:7">
      <c r="B125" s="21">
        <v>-15</v>
      </c>
      <c r="C125" s="21">
        <v>100.23</v>
      </c>
      <c r="D125" s="31">
        <f t="shared" si="32"/>
        <v>300</v>
      </c>
      <c r="E125" s="31">
        <f t="shared" si="33"/>
        <v>900</v>
      </c>
      <c r="F125" s="32">
        <f t="shared" si="28"/>
        <v>1</v>
      </c>
      <c r="G125" s="33" t="str">
        <f t="shared" si="31"/>
        <v>PLINE PLINE: 885,100.23</v>
      </c>
    </row>
    <row r="126" spans="1:7">
      <c r="B126" s="21">
        <v>-10</v>
      </c>
      <c r="C126" s="21">
        <v>100.32</v>
      </c>
      <c r="D126" s="31">
        <f t="shared" si="32"/>
        <v>300</v>
      </c>
      <c r="E126" s="31">
        <f t="shared" si="33"/>
        <v>900</v>
      </c>
      <c r="F126" s="32">
        <f t="shared" si="28"/>
        <v>1</v>
      </c>
      <c r="G126" s="33" t="str">
        <f t="shared" si="31"/>
        <v>PLINE PLINE: 890,100.32</v>
      </c>
    </row>
    <row r="127" spans="1:7">
      <c r="B127" s="21">
        <v>-5</v>
      </c>
      <c r="C127" s="21">
        <v>100.36</v>
      </c>
      <c r="D127" s="31">
        <f t="shared" si="32"/>
        <v>300</v>
      </c>
      <c r="E127" s="31">
        <f t="shared" si="33"/>
        <v>900</v>
      </c>
      <c r="F127" s="32">
        <f t="shared" si="28"/>
        <v>1</v>
      </c>
      <c r="G127" s="33" t="str">
        <f t="shared" si="31"/>
        <v>PLINE PLINE: 895,100.36</v>
      </c>
    </row>
    <row r="128" spans="1:7">
      <c r="B128" s="21">
        <v>0</v>
      </c>
      <c r="C128" s="21">
        <v>100.7</v>
      </c>
      <c r="D128" s="31">
        <f t="shared" si="32"/>
        <v>300</v>
      </c>
      <c r="E128" s="31">
        <f t="shared" si="33"/>
        <v>900</v>
      </c>
      <c r="F128" s="32">
        <f t="shared" si="28"/>
        <v>1</v>
      </c>
      <c r="G128" s="33" t="str">
        <f t="shared" si="31"/>
        <v>PLINE PLINE: 900,100.7</v>
      </c>
    </row>
    <row r="129" spans="2:7">
      <c r="B129" s="21">
        <v>5</v>
      </c>
      <c r="C129" s="21">
        <v>100.65</v>
      </c>
      <c r="D129" s="31">
        <f t="shared" si="32"/>
        <v>300</v>
      </c>
      <c r="E129" s="31">
        <f t="shared" si="33"/>
        <v>900</v>
      </c>
      <c r="F129" s="32">
        <f t="shared" si="28"/>
        <v>1</v>
      </c>
      <c r="G129" s="33" t="str">
        <f t="shared" si="31"/>
        <v>PLINE PLINE: 905,100.65</v>
      </c>
    </row>
    <row r="130" spans="2:7">
      <c r="B130" s="21">
        <v>10</v>
      </c>
      <c r="C130" s="21">
        <v>100.26</v>
      </c>
      <c r="D130" s="31">
        <f t="shared" si="32"/>
        <v>300</v>
      </c>
      <c r="E130" s="31">
        <f t="shared" si="33"/>
        <v>900</v>
      </c>
      <c r="F130" s="32">
        <f t="shared" si="28"/>
        <v>1</v>
      </c>
      <c r="G130" s="33" t="str">
        <f t="shared" si="31"/>
        <v>PLINE PLINE: 910,100.26</v>
      </c>
    </row>
    <row r="131" spans="2:7">
      <c r="B131" s="21">
        <v>15</v>
      </c>
      <c r="C131" s="21">
        <v>100.54</v>
      </c>
      <c r="D131" s="31">
        <f t="shared" si="32"/>
        <v>300</v>
      </c>
      <c r="E131" s="31">
        <f t="shared" si="33"/>
        <v>900</v>
      </c>
      <c r="F131" s="32">
        <f t="shared" si="28"/>
        <v>1</v>
      </c>
      <c r="G131" s="33" t="str">
        <f t="shared" si="31"/>
        <v>PLINE PLINE: 915,100.54</v>
      </c>
    </row>
    <row r="132" spans="2:7">
      <c r="B132" s="21">
        <v>20</v>
      </c>
      <c r="C132" s="21">
        <v>100.98</v>
      </c>
      <c r="D132" s="31">
        <f t="shared" si="32"/>
        <v>300</v>
      </c>
      <c r="E132" s="31">
        <f t="shared" si="33"/>
        <v>900</v>
      </c>
      <c r="F132" s="32">
        <f t="shared" si="28"/>
        <v>1</v>
      </c>
      <c r="G132" s="33" t="str">
        <f t="shared" si="31"/>
        <v>PLINE PLINE: 920,100.98</v>
      </c>
    </row>
    <row r="133" spans="2:7">
      <c r="D133" s="42"/>
      <c r="E133" s="42"/>
      <c r="F133" s="42"/>
      <c r="G133" s="42"/>
    </row>
    <row r="134" spans="2:7">
      <c r="D134" s="42"/>
      <c r="E134" s="42"/>
      <c r="F134" s="42"/>
      <c r="G134" s="42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HHR-NGL-05-102+600 TO 127+600</vt:lpstr>
      <vt:lpstr>TEMPLATE</vt:lpstr>
      <vt:lpstr>N.G.L. cross sections 121+500</vt:lpstr>
      <vt:lpstr>N.G.L. cross sections 123+125</vt:lpstr>
      <vt:lpstr>NGL Cross Section from km 115+0</vt:lpstr>
      <vt:lpstr>Sheet4</vt:lpstr>
      <vt:lpstr>X-SEC-NGL</vt:lpstr>
      <vt:lpstr>Sheet2</vt:lpstr>
      <vt:lpstr>X-section FRL</vt:lpstr>
      <vt:lpstr>COORDINAT</vt:lpstr>
      <vt:lpstr>TEST</vt:lpstr>
      <vt:lpstr>Sheet1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mohammed sajid</dc:creator>
  <cp:lastModifiedBy>Aman uddin</cp:lastModifiedBy>
  <cp:lastPrinted>2010-10-11T06:43:55Z</cp:lastPrinted>
  <dcterms:created xsi:type="dcterms:W3CDTF">2010-10-11T06:29:58Z</dcterms:created>
  <dcterms:modified xsi:type="dcterms:W3CDTF">2017-02-07T18:37:59Z</dcterms:modified>
</cp:coreProperties>
</file>